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wdp" ContentType="image/vnd.ms-photo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125"/>
  <workbookPr codeName="ThisWorkbook" autoCompressPictures="0"/>
  <bookViews>
    <workbookView xWindow="0" yWindow="0" windowWidth="28740" windowHeight="17540" tabRatio="571" firstSheet="1" activeTab="1"/>
  </bookViews>
  <sheets>
    <sheet name="DATA" sheetId="16" r:id="rId1"/>
    <sheet name="NYA TABELLEN" sheetId="26" r:id="rId2"/>
    <sheet name="SLUTSPELSTAB" sheetId="28" r:id="rId3"/>
    <sheet name="GRUPP 1" sheetId="21" r:id="rId4"/>
    <sheet name="GRUPP 2" sheetId="22" r:id="rId5"/>
    <sheet name="GRUPP 3" sheetId="23" r:id="rId6"/>
    <sheet name="GRUPP 4" sheetId="24" r:id="rId7"/>
    <sheet name="GRUPP 5" sheetId="27" r:id="rId8"/>
  </sheets>
  <definedNames>
    <definedName name="_xlnm._FilterDatabase" localSheetId="0" hidden="1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J1" i="16" l="1"/>
  <c r="C6" i="21"/>
  <c r="D9" i="26"/>
  <c r="D11" i="28"/>
  <c r="KI1" i="16"/>
  <c r="C13" i="27"/>
  <c r="KK5" i="16"/>
  <c r="KK14" i="16"/>
  <c r="KK21" i="16"/>
  <c r="KK28" i="16"/>
  <c r="KK35" i="16"/>
  <c r="KK42" i="16"/>
  <c r="KK49" i="16"/>
  <c r="KK56" i="16"/>
  <c r="KK63" i="16"/>
  <c r="KK70" i="16"/>
  <c r="KK77" i="16"/>
  <c r="KK84" i="16"/>
  <c r="KK91" i="16"/>
  <c r="KK98" i="16"/>
  <c r="KK105" i="16"/>
  <c r="KK120" i="16"/>
  <c r="KK127" i="16"/>
  <c r="KK135" i="16"/>
  <c r="KK142" i="16"/>
  <c r="KK149" i="16"/>
  <c r="KK156" i="16"/>
  <c r="KK163" i="16"/>
  <c r="KK170" i="16"/>
  <c r="KK177" i="16"/>
  <c r="KK184" i="16"/>
  <c r="KK191" i="16"/>
  <c r="KK198" i="16"/>
  <c r="KK205" i="16"/>
  <c r="KK212" i="16"/>
  <c r="KK219" i="16"/>
  <c r="KK226" i="16"/>
  <c r="KK233" i="16"/>
  <c r="KK240" i="16"/>
  <c r="KK247" i="16"/>
  <c r="KK254" i="16"/>
  <c r="KK261" i="16"/>
  <c r="KK268" i="16"/>
  <c r="KK275" i="16"/>
  <c r="D12" i="27"/>
  <c r="KK1" i="16"/>
  <c r="C12" i="27"/>
  <c r="KA1" i="16"/>
  <c r="C11" i="27"/>
  <c r="KL5" i="16"/>
  <c r="KL14" i="16"/>
  <c r="KL21" i="16"/>
  <c r="KL28" i="16"/>
  <c r="KL35" i="16"/>
  <c r="KL42" i="16"/>
  <c r="KL49" i="16"/>
  <c r="KL56" i="16"/>
  <c r="KL63" i="16"/>
  <c r="KL70" i="16"/>
  <c r="KL77" i="16"/>
  <c r="KL84" i="16"/>
  <c r="KL91" i="16"/>
  <c r="KL98" i="16"/>
  <c r="KL105" i="16"/>
  <c r="KL120" i="16"/>
  <c r="KL127" i="16"/>
  <c r="KL135" i="16"/>
  <c r="KL142" i="16"/>
  <c r="KL149" i="16"/>
  <c r="KL156" i="16"/>
  <c r="KL163" i="16"/>
  <c r="KL170" i="16"/>
  <c r="KL177" i="16"/>
  <c r="KL184" i="16"/>
  <c r="KL191" i="16"/>
  <c r="KL198" i="16"/>
  <c r="KL205" i="16"/>
  <c r="KL212" i="16"/>
  <c r="KL219" i="16"/>
  <c r="KL226" i="16"/>
  <c r="KL233" i="16"/>
  <c r="KL240" i="16"/>
  <c r="KL247" i="16"/>
  <c r="KL254" i="16"/>
  <c r="KL261" i="16"/>
  <c r="KL268" i="16"/>
  <c r="KL275" i="16"/>
  <c r="D10" i="27"/>
  <c r="AK11" i="26"/>
  <c r="KL1" i="16"/>
  <c r="C10" i="27"/>
  <c r="AJ11" i="26"/>
  <c r="JU1" i="16"/>
  <c r="C9" i="27"/>
  <c r="JI5" i="16"/>
  <c r="JI14" i="16"/>
  <c r="JI21" i="16"/>
  <c r="JI28" i="16"/>
  <c r="JI35" i="16"/>
  <c r="JI42" i="16"/>
  <c r="JI49" i="16"/>
  <c r="JI56" i="16"/>
  <c r="JI63" i="16"/>
  <c r="JI70" i="16"/>
  <c r="JI77" i="16"/>
  <c r="JI84" i="16"/>
  <c r="JI91" i="16"/>
  <c r="JI98" i="16"/>
  <c r="JI105" i="16"/>
  <c r="JI113" i="16"/>
  <c r="JI120" i="16"/>
  <c r="JI127" i="16"/>
  <c r="JI135" i="16"/>
  <c r="JI142" i="16"/>
  <c r="JI149" i="16"/>
  <c r="JI156" i="16"/>
  <c r="JI163" i="16"/>
  <c r="JI170" i="16"/>
  <c r="JI177" i="16"/>
  <c r="JI184" i="16"/>
  <c r="JI191" i="16"/>
  <c r="JI198" i="16"/>
  <c r="JI205" i="16"/>
  <c r="JI212" i="16"/>
  <c r="JI219" i="16"/>
  <c r="JI226" i="16"/>
  <c r="JI233" i="16"/>
  <c r="JI240" i="16"/>
  <c r="JI247" i="16"/>
  <c r="JI254" i="16"/>
  <c r="JI261" i="16"/>
  <c r="JI268" i="16"/>
  <c r="JI275" i="16"/>
  <c r="D7" i="27"/>
  <c r="JI1" i="16"/>
  <c r="C7" i="27"/>
  <c r="JR1" i="16"/>
  <c r="C8" i="27"/>
  <c r="JH1" i="16"/>
  <c r="C6" i="27"/>
  <c r="AJ7" i="26"/>
  <c r="D8" i="28"/>
  <c r="KF1" i="16"/>
  <c r="C11" i="24"/>
  <c r="JK5" i="16"/>
  <c r="JK14" i="16"/>
  <c r="JK21" i="16"/>
  <c r="JK28" i="16"/>
  <c r="JK35" i="16"/>
  <c r="JK42" i="16"/>
  <c r="JK49" i="16"/>
  <c r="JK56" i="16"/>
  <c r="JK63" i="16"/>
  <c r="JK70" i="16"/>
  <c r="JK77" i="16"/>
  <c r="JK84" i="16"/>
  <c r="JK91" i="16"/>
  <c r="JK98" i="16"/>
  <c r="JK105" i="16"/>
  <c r="JK113" i="16"/>
  <c r="JK120" i="16"/>
  <c r="JK127" i="16"/>
  <c r="JK135" i="16"/>
  <c r="JK142" i="16"/>
  <c r="JK149" i="16"/>
  <c r="JK156" i="16"/>
  <c r="JK163" i="16"/>
  <c r="JK170" i="16"/>
  <c r="JK177" i="16"/>
  <c r="JK184" i="16"/>
  <c r="JK191" i="16"/>
  <c r="JK198" i="16"/>
  <c r="JK205" i="16"/>
  <c r="JK212" i="16"/>
  <c r="JK219" i="16"/>
  <c r="JK226" i="16"/>
  <c r="JK233" i="16"/>
  <c r="JK240" i="16"/>
  <c r="JK247" i="16"/>
  <c r="JK254" i="16"/>
  <c r="JK261" i="16"/>
  <c r="JK268" i="16"/>
  <c r="JK275" i="16"/>
  <c r="D10" i="24"/>
  <c r="AC12" i="26"/>
  <c r="JK1" i="16"/>
  <c r="C10" i="24"/>
  <c r="AB12" i="26"/>
  <c r="KE5" i="16"/>
  <c r="KE14" i="16"/>
  <c r="KE21" i="16"/>
  <c r="KE28" i="16"/>
  <c r="KE35" i="16"/>
  <c r="KE42" i="16"/>
  <c r="KE49" i="16"/>
  <c r="KE56" i="16"/>
  <c r="KE63" i="16"/>
  <c r="KE70" i="16"/>
  <c r="KE77" i="16"/>
  <c r="KE84" i="16"/>
  <c r="KE91" i="16"/>
  <c r="KE98" i="16"/>
  <c r="KE105" i="16"/>
  <c r="KE113" i="16"/>
  <c r="KE120" i="16"/>
  <c r="KE127" i="16"/>
  <c r="KE135" i="16"/>
  <c r="KE142" i="16"/>
  <c r="KE149" i="16"/>
  <c r="KE156" i="16"/>
  <c r="KE163" i="16"/>
  <c r="KE170" i="16"/>
  <c r="KE177" i="16"/>
  <c r="KE184" i="16"/>
  <c r="KE191" i="16"/>
  <c r="KE198" i="16"/>
  <c r="KE205" i="16"/>
  <c r="KE212" i="16"/>
  <c r="KE219" i="16"/>
  <c r="KE226" i="16"/>
  <c r="KE233" i="16"/>
  <c r="KE240" i="16"/>
  <c r="KE247" i="16"/>
  <c r="KE254" i="16"/>
  <c r="KE261" i="16"/>
  <c r="KE268" i="16"/>
  <c r="KE275" i="16"/>
  <c r="D9" i="24"/>
  <c r="AC11" i="26"/>
  <c r="KE1" i="16"/>
  <c r="C9" i="24"/>
  <c r="AB11" i="26"/>
  <c r="JV5" i="16"/>
  <c r="JV14" i="16"/>
  <c r="JV21" i="16"/>
  <c r="JV28" i="16"/>
  <c r="JV35" i="16"/>
  <c r="JV42" i="16"/>
  <c r="JV49" i="16"/>
  <c r="JV56" i="16"/>
  <c r="JV63" i="16"/>
  <c r="JV70" i="16"/>
  <c r="JV77" i="16"/>
  <c r="JV84" i="16"/>
  <c r="JV91" i="16"/>
  <c r="JV98" i="16"/>
  <c r="JV105" i="16"/>
  <c r="JV113" i="16"/>
  <c r="JV120" i="16"/>
  <c r="JV127" i="16"/>
  <c r="JV135" i="16"/>
  <c r="JV142" i="16"/>
  <c r="JV149" i="16"/>
  <c r="JV156" i="16"/>
  <c r="JV163" i="16"/>
  <c r="JV170" i="16"/>
  <c r="JV177" i="16"/>
  <c r="JV184" i="16"/>
  <c r="JV191" i="16"/>
  <c r="JV198" i="16"/>
  <c r="JV205" i="16"/>
  <c r="JV212" i="16"/>
  <c r="JV219" i="16"/>
  <c r="JV226" i="16"/>
  <c r="JV233" i="16"/>
  <c r="JV240" i="16"/>
  <c r="JV247" i="16"/>
  <c r="JV254" i="16"/>
  <c r="JV261" i="16"/>
  <c r="JV268" i="16"/>
  <c r="JV275" i="16"/>
  <c r="D7" i="24"/>
  <c r="JV1" i="16"/>
  <c r="C7" i="24"/>
  <c r="KD5" i="16"/>
  <c r="KD14" i="16"/>
  <c r="KD21" i="16"/>
  <c r="KD28" i="16"/>
  <c r="KD35" i="16"/>
  <c r="KD42" i="16"/>
  <c r="KD49" i="16"/>
  <c r="KD56" i="16"/>
  <c r="KD63" i="16"/>
  <c r="KD70" i="16"/>
  <c r="KD77" i="16"/>
  <c r="KD84" i="16"/>
  <c r="KD91" i="16"/>
  <c r="KD98" i="16"/>
  <c r="KD105" i="16"/>
  <c r="KD113" i="16"/>
  <c r="KD120" i="16"/>
  <c r="KD127" i="16"/>
  <c r="KD135" i="16"/>
  <c r="KD142" i="16"/>
  <c r="KD149" i="16"/>
  <c r="KD156" i="16"/>
  <c r="KD163" i="16"/>
  <c r="KD170" i="16"/>
  <c r="KD177" i="16"/>
  <c r="KD184" i="16"/>
  <c r="KD191" i="16"/>
  <c r="KD198" i="16"/>
  <c r="KD205" i="16"/>
  <c r="KD212" i="16"/>
  <c r="KD219" i="16"/>
  <c r="KD226" i="16"/>
  <c r="KD233" i="16"/>
  <c r="KD240" i="16"/>
  <c r="KD247" i="16"/>
  <c r="KD254" i="16"/>
  <c r="KD261" i="16"/>
  <c r="KD268" i="16"/>
  <c r="KD275" i="16"/>
  <c r="D8" i="24"/>
  <c r="AC10" i="26"/>
  <c r="C8" i="24"/>
  <c r="JS5" i="16"/>
  <c r="JS14" i="16"/>
  <c r="JS21" i="16"/>
  <c r="JS28" i="16"/>
  <c r="JS35" i="16"/>
  <c r="JS42" i="16"/>
  <c r="JS49" i="16"/>
  <c r="JS56" i="16"/>
  <c r="JS63" i="16"/>
  <c r="JS70" i="16"/>
  <c r="JS77" i="16"/>
  <c r="JS84" i="16"/>
  <c r="JS91" i="16"/>
  <c r="JS98" i="16"/>
  <c r="JS105" i="16"/>
  <c r="JS113" i="16"/>
  <c r="JS120" i="16"/>
  <c r="JS127" i="16"/>
  <c r="JS135" i="16"/>
  <c r="JS142" i="16"/>
  <c r="JS149" i="16"/>
  <c r="JS156" i="16"/>
  <c r="JS163" i="16"/>
  <c r="JS170" i="16"/>
  <c r="JS177" i="16"/>
  <c r="JS184" i="16"/>
  <c r="JS191" i="16"/>
  <c r="JS198" i="16"/>
  <c r="JS205" i="16"/>
  <c r="JS212" i="16"/>
  <c r="JS219" i="16"/>
  <c r="JS226" i="16"/>
  <c r="JS233" i="16"/>
  <c r="JS240" i="16"/>
  <c r="JS247" i="16"/>
  <c r="JS254" i="16"/>
  <c r="JS261" i="16"/>
  <c r="JS268" i="16"/>
  <c r="JS275" i="16"/>
  <c r="D6" i="24"/>
  <c r="AC8" i="26"/>
  <c r="E7" i="28"/>
  <c r="JS1" i="16"/>
  <c r="C6" i="24"/>
  <c r="JJ5" i="16"/>
  <c r="JJ14" i="16"/>
  <c r="JJ21" i="16"/>
  <c r="JJ28" i="16"/>
  <c r="JJ35" i="16"/>
  <c r="JJ42" i="16"/>
  <c r="JJ49" i="16"/>
  <c r="JJ56" i="16"/>
  <c r="JJ63" i="16"/>
  <c r="JJ70" i="16"/>
  <c r="JJ77" i="16"/>
  <c r="JJ84" i="16"/>
  <c r="JJ91" i="16"/>
  <c r="JJ98" i="16"/>
  <c r="JJ105" i="16"/>
  <c r="JJ113" i="16"/>
  <c r="JJ120" i="16"/>
  <c r="JJ127" i="16"/>
  <c r="JJ135" i="16"/>
  <c r="JJ142" i="16"/>
  <c r="JJ149" i="16"/>
  <c r="JJ156" i="16"/>
  <c r="JJ163" i="16"/>
  <c r="JJ170" i="16"/>
  <c r="JJ177" i="16"/>
  <c r="JJ184" i="16"/>
  <c r="JJ191" i="16"/>
  <c r="JJ198" i="16"/>
  <c r="JJ205" i="16"/>
  <c r="JJ212" i="16"/>
  <c r="JJ219" i="16"/>
  <c r="JJ226" i="16"/>
  <c r="JJ233" i="16"/>
  <c r="JJ240" i="16"/>
  <c r="JJ247" i="16"/>
  <c r="JJ254" i="16"/>
  <c r="JJ261" i="16"/>
  <c r="JJ268" i="16"/>
  <c r="JJ275" i="16"/>
  <c r="D5" i="24"/>
  <c r="AC7" i="26"/>
  <c r="E4" i="28"/>
  <c r="JJ1" i="16"/>
  <c r="C5" i="24"/>
  <c r="AB7" i="26"/>
  <c r="D4" i="28"/>
  <c r="KC1" i="16"/>
  <c r="C11" i="23"/>
  <c r="T13" i="26"/>
  <c r="JG1" i="16"/>
  <c r="C10" i="23"/>
  <c r="C9" i="23"/>
  <c r="T11" i="26"/>
  <c r="JP5" i="16"/>
  <c r="JP14" i="16"/>
  <c r="JP21" i="16"/>
  <c r="JP28" i="16"/>
  <c r="JP35" i="16"/>
  <c r="JP42" i="16"/>
  <c r="JP49" i="16"/>
  <c r="JP56" i="16"/>
  <c r="JP63" i="16"/>
  <c r="JP70" i="16"/>
  <c r="JP77" i="16"/>
  <c r="JP84" i="16"/>
  <c r="JP91" i="16"/>
  <c r="JP98" i="16"/>
  <c r="JP105" i="16"/>
  <c r="JP113" i="16"/>
  <c r="JP120" i="16"/>
  <c r="JP127" i="16"/>
  <c r="JP135" i="16"/>
  <c r="JP142" i="16"/>
  <c r="JP149" i="16"/>
  <c r="JP156" i="16"/>
  <c r="JP163" i="16"/>
  <c r="JP170" i="16"/>
  <c r="JP177" i="16"/>
  <c r="JP184" i="16"/>
  <c r="JP191" i="16"/>
  <c r="JP198" i="16"/>
  <c r="JP205" i="16"/>
  <c r="JP212" i="16"/>
  <c r="JP219" i="16"/>
  <c r="JP226" i="16"/>
  <c r="JP233" i="16"/>
  <c r="JP240" i="16"/>
  <c r="JP247" i="16"/>
  <c r="JP254" i="16"/>
  <c r="JP261" i="16"/>
  <c r="JP268" i="16"/>
  <c r="JP275" i="16"/>
  <c r="D8" i="23"/>
  <c r="JP1" i="16"/>
  <c r="C8" i="23"/>
  <c r="T10" i="26"/>
  <c r="JQ5" i="16"/>
  <c r="JQ14" i="16"/>
  <c r="JQ21" i="16"/>
  <c r="JQ28" i="16"/>
  <c r="JQ35" i="16"/>
  <c r="JQ42" i="16"/>
  <c r="JQ49" i="16"/>
  <c r="JQ56" i="16"/>
  <c r="JQ63" i="16"/>
  <c r="JQ70" i="16"/>
  <c r="JQ77" i="16"/>
  <c r="JQ84" i="16"/>
  <c r="JQ91" i="16"/>
  <c r="JQ98" i="16"/>
  <c r="JQ105" i="16"/>
  <c r="JQ113" i="16"/>
  <c r="JQ120" i="16"/>
  <c r="JQ127" i="16"/>
  <c r="JQ135" i="16"/>
  <c r="JQ142" i="16"/>
  <c r="JQ149" i="16"/>
  <c r="JQ156" i="16"/>
  <c r="JQ163" i="16"/>
  <c r="JQ170" i="16"/>
  <c r="JQ177" i="16"/>
  <c r="JQ184" i="16"/>
  <c r="JQ191" i="16"/>
  <c r="JQ198" i="16"/>
  <c r="JQ205" i="16"/>
  <c r="JQ212" i="16"/>
  <c r="JQ219" i="16"/>
  <c r="JQ226" i="16"/>
  <c r="JQ233" i="16"/>
  <c r="JQ240" i="16"/>
  <c r="JQ247" i="16"/>
  <c r="JQ254" i="16"/>
  <c r="JQ261" i="16"/>
  <c r="JQ268" i="16"/>
  <c r="JQ275" i="16"/>
  <c r="D6" i="23"/>
  <c r="U8" i="26"/>
  <c r="E12" i="28"/>
  <c r="JQ1" i="16"/>
  <c r="C6" i="23"/>
  <c r="JW5" i="16"/>
  <c r="JW14" i="16"/>
  <c r="JW21" i="16"/>
  <c r="JW28" i="16"/>
  <c r="JW35" i="16"/>
  <c r="JW42" i="16"/>
  <c r="JW49" i="16"/>
  <c r="JW56" i="16"/>
  <c r="JW63" i="16"/>
  <c r="JW70" i="16"/>
  <c r="JW77" i="16"/>
  <c r="JW84" i="16"/>
  <c r="JW91" i="16"/>
  <c r="JW98" i="16"/>
  <c r="JW105" i="16"/>
  <c r="JW113" i="16"/>
  <c r="JW120" i="16"/>
  <c r="JW127" i="16"/>
  <c r="JW135" i="16"/>
  <c r="JW142" i="16"/>
  <c r="JW149" i="16"/>
  <c r="JW156" i="16"/>
  <c r="JW163" i="16"/>
  <c r="JW170" i="16"/>
  <c r="JW177" i="16"/>
  <c r="JW184" i="16"/>
  <c r="JW191" i="16"/>
  <c r="JW198" i="16"/>
  <c r="JW205" i="16"/>
  <c r="JW212" i="16"/>
  <c r="JW219" i="16"/>
  <c r="JW226" i="16"/>
  <c r="JW233" i="16"/>
  <c r="JW240" i="16"/>
  <c r="JW247" i="16"/>
  <c r="JW254" i="16"/>
  <c r="JW261" i="16"/>
  <c r="JW268" i="16"/>
  <c r="JW275" i="16"/>
  <c r="D7" i="23"/>
  <c r="U9" i="26"/>
  <c r="E16" i="28"/>
  <c r="JW1" i="16"/>
  <c r="C7" i="23"/>
  <c r="KG5" i="16"/>
  <c r="KG14" i="16"/>
  <c r="KG21" i="16"/>
  <c r="KG28" i="16"/>
  <c r="KG35" i="16"/>
  <c r="KG42" i="16"/>
  <c r="KG49" i="16"/>
  <c r="KG56" i="16"/>
  <c r="KG63" i="16"/>
  <c r="KG70" i="16"/>
  <c r="KG77" i="16"/>
  <c r="KG84" i="16"/>
  <c r="KG91" i="16"/>
  <c r="KG98" i="16"/>
  <c r="KG105" i="16"/>
  <c r="KG113" i="16"/>
  <c r="KG120" i="16"/>
  <c r="KG127" i="16"/>
  <c r="KG135" i="16"/>
  <c r="KG142" i="16"/>
  <c r="KG149" i="16"/>
  <c r="KG156" i="16"/>
  <c r="KG163" i="16"/>
  <c r="KG170" i="16"/>
  <c r="KG177" i="16"/>
  <c r="KG184" i="16"/>
  <c r="KG191" i="16"/>
  <c r="KG198" i="16"/>
  <c r="KG205" i="16"/>
  <c r="KG212" i="16"/>
  <c r="KG219" i="16"/>
  <c r="KG226" i="16"/>
  <c r="KG233" i="16"/>
  <c r="KG240" i="16"/>
  <c r="KG247" i="16"/>
  <c r="KG254" i="16"/>
  <c r="KG261" i="16"/>
  <c r="KG268" i="16"/>
  <c r="KG275" i="16"/>
  <c r="D5" i="23"/>
  <c r="KG1" i="16"/>
  <c r="C5" i="23"/>
  <c r="T7" i="26"/>
  <c r="D9" i="28"/>
  <c r="JN5" i="16"/>
  <c r="JN14" i="16"/>
  <c r="JN21" i="16"/>
  <c r="JN28" i="16"/>
  <c r="JN35" i="16"/>
  <c r="JN42" i="16"/>
  <c r="JN49" i="16"/>
  <c r="JN56" i="16"/>
  <c r="JN63" i="16"/>
  <c r="JN70" i="16"/>
  <c r="JN77" i="16"/>
  <c r="JN84" i="16"/>
  <c r="JN91" i="16"/>
  <c r="JN98" i="16"/>
  <c r="JN105" i="16"/>
  <c r="JN113" i="16"/>
  <c r="JN120" i="16"/>
  <c r="JN127" i="16"/>
  <c r="JN135" i="16"/>
  <c r="JN142" i="16"/>
  <c r="JN149" i="16"/>
  <c r="JN156" i="16"/>
  <c r="JN163" i="16"/>
  <c r="JN170" i="16"/>
  <c r="JN177" i="16"/>
  <c r="JN184" i="16"/>
  <c r="JN191" i="16"/>
  <c r="JN198" i="16"/>
  <c r="JN205" i="16"/>
  <c r="JN212" i="16"/>
  <c r="JN219" i="16"/>
  <c r="JN226" i="16"/>
  <c r="JN233" i="16"/>
  <c r="JN240" i="16"/>
  <c r="JN247" i="16"/>
  <c r="JN254" i="16"/>
  <c r="JN261" i="16"/>
  <c r="JN268" i="16"/>
  <c r="JN275" i="16"/>
  <c r="D9" i="22"/>
  <c r="JN1" i="16"/>
  <c r="C9" i="22"/>
  <c r="L11" i="26"/>
  <c r="JZ5" i="16"/>
  <c r="JZ14" i="16"/>
  <c r="JZ21" i="16"/>
  <c r="JZ28" i="16"/>
  <c r="JZ35" i="16"/>
  <c r="JZ42" i="16"/>
  <c r="JZ49" i="16"/>
  <c r="JZ56" i="16"/>
  <c r="JZ63" i="16"/>
  <c r="JZ70" i="16"/>
  <c r="JZ77" i="16"/>
  <c r="JZ84" i="16"/>
  <c r="JZ91" i="16"/>
  <c r="JZ98" i="16"/>
  <c r="JZ105" i="16"/>
  <c r="JZ113" i="16"/>
  <c r="JZ120" i="16"/>
  <c r="JZ127" i="16"/>
  <c r="JZ135" i="16"/>
  <c r="JZ142" i="16"/>
  <c r="JZ149" i="16"/>
  <c r="JZ156" i="16"/>
  <c r="JZ163" i="16"/>
  <c r="JZ170" i="16"/>
  <c r="JZ177" i="16"/>
  <c r="JZ184" i="16"/>
  <c r="JZ191" i="16"/>
  <c r="JZ198" i="16"/>
  <c r="JZ205" i="16"/>
  <c r="JZ212" i="16"/>
  <c r="JZ219" i="16"/>
  <c r="JZ226" i="16"/>
  <c r="JZ233" i="16"/>
  <c r="JZ240" i="16"/>
  <c r="JZ247" i="16"/>
  <c r="JZ254" i="16"/>
  <c r="JZ261" i="16"/>
  <c r="JZ268" i="16"/>
  <c r="JZ275" i="16"/>
  <c r="D8" i="22"/>
  <c r="C8" i="22"/>
  <c r="L10" i="26"/>
  <c r="JF5" i="16"/>
  <c r="JF14" i="16"/>
  <c r="JF21" i="16"/>
  <c r="JF28" i="16"/>
  <c r="JF35" i="16"/>
  <c r="JF42" i="16"/>
  <c r="JF49" i="16"/>
  <c r="JF56" i="16"/>
  <c r="JF63" i="16"/>
  <c r="JF70" i="16"/>
  <c r="JF77" i="16"/>
  <c r="JF84" i="16"/>
  <c r="JF91" i="16"/>
  <c r="JF98" i="16"/>
  <c r="JF105" i="16"/>
  <c r="JF113" i="16"/>
  <c r="JF120" i="16"/>
  <c r="JF127" i="16"/>
  <c r="JF135" i="16"/>
  <c r="JF142" i="16"/>
  <c r="JF149" i="16"/>
  <c r="JF156" i="16"/>
  <c r="JF163" i="16"/>
  <c r="JF170" i="16"/>
  <c r="JF177" i="16"/>
  <c r="JF184" i="16"/>
  <c r="JF191" i="16"/>
  <c r="JF198" i="16"/>
  <c r="JF205" i="16"/>
  <c r="JF212" i="16"/>
  <c r="JF219" i="16"/>
  <c r="JF226" i="16"/>
  <c r="JF233" i="16"/>
  <c r="JF240" i="16"/>
  <c r="JF247" i="16"/>
  <c r="JF254" i="16"/>
  <c r="JF261" i="16"/>
  <c r="JF268" i="16"/>
  <c r="JF275" i="16"/>
  <c r="D10" i="22"/>
  <c r="M12" i="26"/>
  <c r="JF1" i="16"/>
  <c r="C10" i="22"/>
  <c r="KB5" i="16"/>
  <c r="KB14" i="16"/>
  <c r="KB21" i="16"/>
  <c r="KB28" i="16"/>
  <c r="KB35" i="16"/>
  <c r="KB42" i="16"/>
  <c r="KB49" i="16"/>
  <c r="KB56" i="16"/>
  <c r="KB63" i="16"/>
  <c r="KB70" i="16"/>
  <c r="KB77" i="16"/>
  <c r="KB84" i="16"/>
  <c r="KB91" i="16"/>
  <c r="KB98" i="16"/>
  <c r="KB105" i="16"/>
  <c r="KB113" i="16"/>
  <c r="KB120" i="16"/>
  <c r="KB127" i="16"/>
  <c r="KB135" i="16"/>
  <c r="KB142" i="16"/>
  <c r="KB149" i="16"/>
  <c r="KB156" i="16"/>
  <c r="KB163" i="16"/>
  <c r="KB170" i="16"/>
  <c r="KB177" i="16"/>
  <c r="KB184" i="16"/>
  <c r="KB191" i="16"/>
  <c r="KB198" i="16"/>
  <c r="KB205" i="16"/>
  <c r="KB212" i="16"/>
  <c r="KB219" i="16"/>
  <c r="KB226" i="16"/>
  <c r="KB233" i="16"/>
  <c r="KB240" i="16"/>
  <c r="KB247" i="16"/>
  <c r="KB254" i="16"/>
  <c r="KB261" i="16"/>
  <c r="KB268" i="16"/>
  <c r="KB275" i="16"/>
  <c r="D11" i="22"/>
  <c r="KB1" i="16"/>
  <c r="C11" i="22"/>
  <c r="L13" i="26"/>
  <c r="JM5" i="16"/>
  <c r="JM14" i="16"/>
  <c r="JM21" i="16"/>
  <c r="JM28" i="16"/>
  <c r="JM35" i="16"/>
  <c r="JM42" i="16"/>
  <c r="JM49" i="16"/>
  <c r="JM56" i="16"/>
  <c r="JM63" i="16"/>
  <c r="JM70" i="16"/>
  <c r="JM77" i="16"/>
  <c r="JM84" i="16"/>
  <c r="JM91" i="16"/>
  <c r="JM98" i="16"/>
  <c r="JM105" i="16"/>
  <c r="JM113" i="16"/>
  <c r="JM120" i="16"/>
  <c r="JM127" i="16"/>
  <c r="JM135" i="16"/>
  <c r="JM142" i="16"/>
  <c r="JM149" i="16"/>
  <c r="JM156" i="16"/>
  <c r="JM163" i="16"/>
  <c r="JM170" i="16"/>
  <c r="JM177" i="16"/>
  <c r="JM184" i="16"/>
  <c r="JM191" i="16"/>
  <c r="JM198" i="16"/>
  <c r="JM205" i="16"/>
  <c r="JM212" i="16"/>
  <c r="JM219" i="16"/>
  <c r="JM226" i="16"/>
  <c r="JM233" i="16"/>
  <c r="JM240" i="16"/>
  <c r="JM247" i="16"/>
  <c r="JM254" i="16"/>
  <c r="JM261" i="16"/>
  <c r="JM268" i="16"/>
  <c r="JM275" i="16"/>
  <c r="D7" i="22"/>
  <c r="M9" i="26"/>
  <c r="E17" i="28"/>
  <c r="JM1" i="16"/>
  <c r="C7" i="22"/>
  <c r="JC1" i="16"/>
  <c r="C6" i="22"/>
  <c r="L8" i="26"/>
  <c r="D14" i="28"/>
  <c r="JD5" i="16"/>
  <c r="JD14" i="16"/>
  <c r="JD21" i="16"/>
  <c r="JD28" i="16"/>
  <c r="JD35" i="16"/>
  <c r="JD42" i="16"/>
  <c r="JD49" i="16"/>
  <c r="JD56" i="16"/>
  <c r="JD63" i="16"/>
  <c r="JD70" i="16"/>
  <c r="JD77" i="16"/>
  <c r="JD84" i="16"/>
  <c r="JD91" i="16"/>
  <c r="JD98" i="16"/>
  <c r="JD105" i="16"/>
  <c r="JD113" i="16"/>
  <c r="JD120" i="16"/>
  <c r="JD127" i="16"/>
  <c r="JD135" i="16"/>
  <c r="JD142" i="16"/>
  <c r="JD149" i="16"/>
  <c r="JD156" i="16"/>
  <c r="JD163" i="16"/>
  <c r="JD170" i="16"/>
  <c r="JD177" i="16"/>
  <c r="JD184" i="16"/>
  <c r="JD191" i="16"/>
  <c r="JD198" i="16"/>
  <c r="JD205" i="16"/>
  <c r="JD212" i="16"/>
  <c r="JD219" i="16"/>
  <c r="JD226" i="16"/>
  <c r="JD233" i="16"/>
  <c r="JD240" i="16"/>
  <c r="JD247" i="16"/>
  <c r="JD254" i="16"/>
  <c r="JD261" i="16"/>
  <c r="JD268" i="16"/>
  <c r="JD275" i="16"/>
  <c r="D5" i="22"/>
  <c r="M7" i="26"/>
  <c r="E6" i="28"/>
  <c r="JD1" i="16"/>
  <c r="C5" i="22"/>
  <c r="L7" i="26"/>
  <c r="D6" i="28"/>
  <c r="JO1" i="16"/>
  <c r="C10" i="21"/>
  <c r="JY21" i="16"/>
  <c r="JY28" i="16"/>
  <c r="JY35" i="16"/>
  <c r="JY42" i="16"/>
  <c r="JY49" i="16"/>
  <c r="JY56" i="16"/>
  <c r="JY63" i="16"/>
  <c r="JY70" i="16"/>
  <c r="JY77" i="16"/>
  <c r="JY84" i="16"/>
  <c r="JY91" i="16"/>
  <c r="JY98" i="16"/>
  <c r="JY105" i="16"/>
  <c r="JY113" i="16"/>
  <c r="JY120" i="16"/>
  <c r="JY127" i="16"/>
  <c r="JY135" i="16"/>
  <c r="JY142" i="16"/>
  <c r="JY149" i="16"/>
  <c r="JY156" i="16"/>
  <c r="JY163" i="16"/>
  <c r="JY170" i="16"/>
  <c r="JY177" i="16"/>
  <c r="JY184" i="16"/>
  <c r="JY191" i="16"/>
  <c r="JY198" i="16"/>
  <c r="JY205" i="16"/>
  <c r="JY212" i="16"/>
  <c r="JY219" i="16"/>
  <c r="JY226" i="16"/>
  <c r="JY233" i="16"/>
  <c r="JY240" i="16"/>
  <c r="JY247" i="16"/>
  <c r="JY254" i="16"/>
  <c r="JY261" i="16"/>
  <c r="JY268" i="16"/>
  <c r="JY5" i="16"/>
  <c r="JY14" i="16"/>
  <c r="JY275" i="16"/>
  <c r="D9" i="21"/>
  <c r="JY1" i="16"/>
  <c r="C9" i="21"/>
  <c r="KH1" i="16"/>
  <c r="C8" i="21"/>
  <c r="JE5" i="16"/>
  <c r="JE14" i="16"/>
  <c r="JE21" i="16"/>
  <c r="JE28" i="16"/>
  <c r="JE35" i="16"/>
  <c r="JE42" i="16"/>
  <c r="JE49" i="16"/>
  <c r="JE56" i="16"/>
  <c r="JE63" i="16"/>
  <c r="JE70" i="16"/>
  <c r="JE77" i="16"/>
  <c r="JE84" i="16"/>
  <c r="JE91" i="16"/>
  <c r="JE98" i="16"/>
  <c r="JE105" i="16"/>
  <c r="JE113" i="16"/>
  <c r="JE120" i="16"/>
  <c r="JE127" i="16"/>
  <c r="JE135" i="16"/>
  <c r="JE142" i="16"/>
  <c r="JE149" i="16"/>
  <c r="JE156" i="16"/>
  <c r="JE163" i="16"/>
  <c r="JE170" i="16"/>
  <c r="JE177" i="16"/>
  <c r="JE184" i="16"/>
  <c r="JE191" i="16"/>
  <c r="JE198" i="16"/>
  <c r="JE205" i="16"/>
  <c r="JE212" i="16"/>
  <c r="JE219" i="16"/>
  <c r="JE226" i="16"/>
  <c r="JE233" i="16"/>
  <c r="JE240" i="16"/>
  <c r="JE247" i="16"/>
  <c r="JE254" i="16"/>
  <c r="JE261" i="16"/>
  <c r="JE268" i="16"/>
  <c r="JE275" i="16"/>
  <c r="D7" i="21"/>
  <c r="E10" i="26"/>
  <c r="JE1" i="16"/>
  <c r="C7" i="21"/>
  <c r="KJ5" i="16"/>
  <c r="KJ14" i="16"/>
  <c r="KJ21" i="16"/>
  <c r="KJ28" i="16"/>
  <c r="KJ35" i="16"/>
  <c r="KJ42" i="16"/>
  <c r="KJ49" i="16"/>
  <c r="KJ56" i="16"/>
  <c r="KJ63" i="16"/>
  <c r="KJ70" i="16"/>
  <c r="KJ77" i="16"/>
  <c r="KJ84" i="16"/>
  <c r="KJ91" i="16"/>
  <c r="KJ98" i="16"/>
  <c r="KJ105" i="16"/>
  <c r="KJ113" i="16"/>
  <c r="KJ120" i="16"/>
  <c r="KJ127" i="16"/>
  <c r="KJ135" i="16"/>
  <c r="KJ142" i="16"/>
  <c r="KJ149" i="16"/>
  <c r="KJ156" i="16"/>
  <c r="KJ163" i="16"/>
  <c r="KJ170" i="16"/>
  <c r="KJ177" i="16"/>
  <c r="KJ184" i="16"/>
  <c r="KJ191" i="16"/>
  <c r="KJ198" i="16"/>
  <c r="KJ205" i="16"/>
  <c r="KJ212" i="16"/>
  <c r="KJ219" i="16"/>
  <c r="KJ226" i="16"/>
  <c r="KJ233" i="16"/>
  <c r="KJ240" i="16"/>
  <c r="KJ247" i="16"/>
  <c r="KJ254" i="16"/>
  <c r="KJ261" i="16"/>
  <c r="KJ268" i="16"/>
  <c r="KJ275" i="16"/>
  <c r="D6" i="21"/>
  <c r="JL5" i="16"/>
  <c r="JL14" i="16"/>
  <c r="JL21" i="16"/>
  <c r="JL28" i="16"/>
  <c r="JL35" i="16"/>
  <c r="JL42" i="16"/>
  <c r="JL49" i="16"/>
  <c r="JL56" i="16"/>
  <c r="JL63" i="16"/>
  <c r="JL70" i="16"/>
  <c r="JL77" i="16"/>
  <c r="JL84" i="16"/>
  <c r="JL91" i="16"/>
  <c r="JL98" i="16"/>
  <c r="JL105" i="16"/>
  <c r="JL113" i="16"/>
  <c r="JL120" i="16"/>
  <c r="JL127" i="16"/>
  <c r="JL135" i="16"/>
  <c r="JL142" i="16"/>
  <c r="JL149" i="16"/>
  <c r="JL156" i="16"/>
  <c r="JL163" i="16"/>
  <c r="JL170" i="16"/>
  <c r="JL177" i="16"/>
  <c r="JL184" i="16"/>
  <c r="JL191" i="16"/>
  <c r="JL198" i="16"/>
  <c r="JL205" i="16"/>
  <c r="JL212" i="16"/>
  <c r="JL219" i="16"/>
  <c r="JL226" i="16"/>
  <c r="JL233" i="16"/>
  <c r="JL240" i="16"/>
  <c r="JL247" i="16"/>
  <c r="JL254" i="16"/>
  <c r="JL261" i="16"/>
  <c r="JL268" i="16"/>
  <c r="JL275" i="16"/>
  <c r="D5" i="21"/>
  <c r="JL1" i="16"/>
  <c r="C5" i="21"/>
  <c r="JT5" i="16"/>
  <c r="JT14" i="16"/>
  <c r="JT21" i="16"/>
  <c r="JT28" i="16"/>
  <c r="JT35" i="16"/>
  <c r="JT42" i="16"/>
  <c r="JT49" i="16"/>
  <c r="JT56" i="16"/>
  <c r="JT63" i="16"/>
  <c r="JT70" i="16"/>
  <c r="JT77" i="16"/>
  <c r="JT84" i="16"/>
  <c r="JT91" i="16"/>
  <c r="JT98" i="16"/>
  <c r="JT105" i="16"/>
  <c r="JT113" i="16"/>
  <c r="JT120" i="16"/>
  <c r="JT127" i="16"/>
  <c r="JT135" i="16"/>
  <c r="JT142" i="16"/>
  <c r="JT149" i="16"/>
  <c r="JT156" i="16"/>
  <c r="JT163" i="16"/>
  <c r="JT170" i="16"/>
  <c r="JT177" i="16"/>
  <c r="JT184" i="16"/>
  <c r="JT191" i="16"/>
  <c r="JT198" i="16"/>
  <c r="JT205" i="16"/>
  <c r="JT212" i="16"/>
  <c r="JT219" i="16"/>
  <c r="JT226" i="16"/>
  <c r="JT233" i="16"/>
  <c r="JT240" i="16"/>
  <c r="JT247" i="16"/>
  <c r="JT254" i="16"/>
  <c r="JT261" i="16"/>
  <c r="JT268" i="16"/>
  <c r="JT275" i="16"/>
  <c r="D4" i="21"/>
  <c r="E7" i="26"/>
  <c r="E5" i="28"/>
  <c r="JT1" i="16"/>
  <c r="C4" i="21"/>
  <c r="AJ8" i="26"/>
  <c r="D15" i="28"/>
  <c r="D8" i="26"/>
  <c r="D10" i="28"/>
  <c r="D7" i="26"/>
  <c r="D5" i="28"/>
  <c r="H3" i="28"/>
  <c r="G3" i="28"/>
  <c r="F3" i="28"/>
  <c r="E3" i="28"/>
  <c r="D3" i="28"/>
  <c r="AJ14" i="26"/>
  <c r="AK13" i="26"/>
  <c r="AJ13" i="26"/>
  <c r="AB13" i="26"/>
  <c r="M13" i="26"/>
  <c r="D13" i="26"/>
  <c r="AJ12" i="26"/>
  <c r="T12" i="26"/>
  <c r="L12" i="26"/>
  <c r="E12" i="26"/>
  <c r="D12" i="26"/>
  <c r="M11" i="26"/>
  <c r="D11" i="26"/>
  <c r="AJ10" i="26"/>
  <c r="AB10" i="26"/>
  <c r="U10" i="26"/>
  <c r="M10" i="26"/>
  <c r="D10" i="26"/>
  <c r="AJ9" i="26"/>
  <c r="D18" i="28"/>
  <c r="AC9" i="26"/>
  <c r="E13" i="28"/>
  <c r="AB9" i="26"/>
  <c r="D13" i="28"/>
  <c r="T9" i="26"/>
  <c r="D16" i="28"/>
  <c r="L9" i="26"/>
  <c r="D17" i="28"/>
  <c r="E9" i="26"/>
  <c r="E11" i="28"/>
  <c r="AB8" i="26"/>
  <c r="D7" i="28"/>
  <c r="T8" i="26"/>
  <c r="D12" i="28"/>
  <c r="E8" i="26"/>
  <c r="E10" i="28"/>
  <c r="U7" i="26"/>
  <c r="E9" i="28"/>
  <c r="HP283" i="16"/>
  <c r="IW271" i="16"/>
  <c r="IX271" i="16"/>
  <c r="F271" i="16"/>
  <c r="IY271" i="16"/>
  <c r="IW272" i="16"/>
  <c r="IX272" i="16"/>
  <c r="F272" i="16"/>
  <c r="IY272" i="16"/>
  <c r="IW273" i="16"/>
  <c r="IX273" i="16"/>
  <c r="F273" i="16"/>
  <c r="IY273" i="16"/>
  <c r="IW274" i="16"/>
  <c r="IX274" i="16"/>
  <c r="F274" i="16"/>
  <c r="IY274" i="16"/>
  <c r="IW275" i="16"/>
  <c r="IX275" i="16"/>
  <c r="F275" i="16"/>
  <c r="IY275" i="16"/>
  <c r="IY276" i="16"/>
  <c r="IP271" i="16"/>
  <c r="IQ271" i="16"/>
  <c r="IR271" i="16"/>
  <c r="IP272" i="16"/>
  <c r="IQ272" i="16"/>
  <c r="IR272" i="16"/>
  <c r="IP273" i="16"/>
  <c r="IQ273" i="16"/>
  <c r="IR273" i="16"/>
  <c r="IP274" i="16"/>
  <c r="IQ274" i="16"/>
  <c r="IR274" i="16"/>
  <c r="IP275" i="16"/>
  <c r="IQ275" i="16"/>
  <c r="IR275" i="16"/>
  <c r="IR276" i="16"/>
  <c r="II271" i="16"/>
  <c r="IJ271" i="16"/>
  <c r="IK271" i="16"/>
  <c r="II272" i="16"/>
  <c r="IJ272" i="16"/>
  <c r="IK272" i="16"/>
  <c r="II273" i="16"/>
  <c r="IJ273" i="16"/>
  <c r="IK273" i="16"/>
  <c r="II274" i="16"/>
  <c r="IJ274" i="16"/>
  <c r="IK274" i="16"/>
  <c r="II275" i="16"/>
  <c r="IJ275" i="16"/>
  <c r="IK275" i="16"/>
  <c r="IK276" i="16"/>
  <c r="IB271" i="16"/>
  <c r="IC271" i="16"/>
  <c r="ID271" i="16"/>
  <c r="IB272" i="16"/>
  <c r="IC272" i="16"/>
  <c r="ID272" i="16"/>
  <c r="IB273" i="16"/>
  <c r="IC273" i="16"/>
  <c r="ID273" i="16"/>
  <c r="IB274" i="16"/>
  <c r="IC274" i="16"/>
  <c r="ID274" i="16"/>
  <c r="IB275" i="16"/>
  <c r="IC275" i="16"/>
  <c r="ID275" i="16"/>
  <c r="ID276" i="16"/>
  <c r="HU271" i="16"/>
  <c r="HV271" i="16"/>
  <c r="HW271" i="16"/>
  <c r="HU272" i="16"/>
  <c r="HV272" i="16"/>
  <c r="HW272" i="16"/>
  <c r="HU273" i="16"/>
  <c r="HV273" i="16"/>
  <c r="HW273" i="16"/>
  <c r="HU274" i="16"/>
  <c r="HV274" i="16"/>
  <c r="HW274" i="16"/>
  <c r="HU275" i="16"/>
  <c r="HV275" i="16"/>
  <c r="HW275" i="16"/>
  <c r="HW276" i="16"/>
  <c r="HN271" i="16"/>
  <c r="HO271" i="16"/>
  <c r="HP271" i="16"/>
  <c r="HN272" i="16"/>
  <c r="HO272" i="16"/>
  <c r="HP272" i="16"/>
  <c r="HN273" i="16"/>
  <c r="HO273" i="16"/>
  <c r="HP273" i="16"/>
  <c r="HN274" i="16"/>
  <c r="HO274" i="16"/>
  <c r="HP274" i="16"/>
  <c r="HN275" i="16"/>
  <c r="HO275" i="16"/>
  <c r="HP275" i="16"/>
  <c r="HP276" i="16"/>
  <c r="HG271" i="16"/>
  <c r="HH271" i="16"/>
  <c r="HI271" i="16"/>
  <c r="HG272" i="16"/>
  <c r="HH272" i="16"/>
  <c r="HI272" i="16"/>
  <c r="HG273" i="16"/>
  <c r="HH273" i="16"/>
  <c r="HI273" i="16"/>
  <c r="HG274" i="16"/>
  <c r="HH274" i="16"/>
  <c r="HI274" i="16"/>
  <c r="HG275" i="16"/>
  <c r="HH275" i="16"/>
  <c r="HI275" i="16"/>
  <c r="HI276" i="16"/>
  <c r="GZ271" i="16"/>
  <c r="HA271" i="16"/>
  <c r="HB271" i="16"/>
  <c r="GZ272" i="16"/>
  <c r="HA272" i="16"/>
  <c r="HB272" i="16"/>
  <c r="GZ273" i="16"/>
  <c r="HA273" i="16"/>
  <c r="HB273" i="16"/>
  <c r="GZ274" i="16"/>
  <c r="HA274" i="16"/>
  <c r="HB274" i="16"/>
  <c r="GZ275" i="16"/>
  <c r="HA275" i="16"/>
  <c r="HB275" i="16"/>
  <c r="HB276" i="16"/>
  <c r="GS271" i="16"/>
  <c r="GT271" i="16"/>
  <c r="GU271" i="16"/>
  <c r="GS272" i="16"/>
  <c r="GT272" i="16"/>
  <c r="GU272" i="16"/>
  <c r="GS273" i="16"/>
  <c r="GT273" i="16"/>
  <c r="GU273" i="16"/>
  <c r="GS274" i="16"/>
  <c r="GT274" i="16"/>
  <c r="GU274" i="16"/>
  <c r="GS275" i="16"/>
  <c r="GT275" i="16"/>
  <c r="GU275" i="16"/>
  <c r="GU276" i="16"/>
  <c r="GL271" i="16"/>
  <c r="GM271" i="16"/>
  <c r="GN271" i="16"/>
  <c r="GL272" i="16"/>
  <c r="GM272" i="16"/>
  <c r="GN272" i="16"/>
  <c r="GL273" i="16"/>
  <c r="GM273" i="16"/>
  <c r="GN273" i="16"/>
  <c r="GL274" i="16"/>
  <c r="GM274" i="16"/>
  <c r="GN274" i="16"/>
  <c r="GL275" i="16"/>
  <c r="GM275" i="16"/>
  <c r="GN275" i="16"/>
  <c r="GN276" i="16"/>
  <c r="GE271" i="16"/>
  <c r="GF271" i="16"/>
  <c r="GG271" i="16"/>
  <c r="GE272" i="16"/>
  <c r="GF272" i="16"/>
  <c r="GG272" i="16"/>
  <c r="GE273" i="16"/>
  <c r="GF273" i="16"/>
  <c r="GG273" i="16"/>
  <c r="GE274" i="16"/>
  <c r="GF274" i="16"/>
  <c r="GG274" i="16"/>
  <c r="GE275" i="16"/>
  <c r="GF275" i="16"/>
  <c r="GG275" i="16"/>
  <c r="GG276" i="16"/>
  <c r="FX271" i="16"/>
  <c r="FY271" i="16"/>
  <c r="FZ271" i="16"/>
  <c r="FX272" i="16"/>
  <c r="FY272" i="16"/>
  <c r="FZ272" i="16"/>
  <c r="FX273" i="16"/>
  <c r="FY273" i="16"/>
  <c r="FZ273" i="16"/>
  <c r="FX274" i="16"/>
  <c r="FY274" i="16"/>
  <c r="FZ274" i="16"/>
  <c r="FX275" i="16"/>
  <c r="FY275" i="16"/>
  <c r="FZ275" i="16"/>
  <c r="FZ276" i="16"/>
  <c r="FQ271" i="16"/>
  <c r="FR271" i="16"/>
  <c r="FS271" i="16"/>
  <c r="FQ272" i="16"/>
  <c r="FR272" i="16"/>
  <c r="FS272" i="16"/>
  <c r="FQ273" i="16"/>
  <c r="FR273" i="16"/>
  <c r="FS273" i="16"/>
  <c r="FQ274" i="16"/>
  <c r="FR274" i="16"/>
  <c r="FS274" i="16"/>
  <c r="FQ275" i="16"/>
  <c r="FR275" i="16"/>
  <c r="FS275" i="16"/>
  <c r="FS276" i="16"/>
  <c r="FJ271" i="16"/>
  <c r="FK271" i="16"/>
  <c r="FL271" i="16"/>
  <c r="FJ272" i="16"/>
  <c r="FK272" i="16"/>
  <c r="FL272" i="16"/>
  <c r="FJ273" i="16"/>
  <c r="FK273" i="16"/>
  <c r="FL273" i="16"/>
  <c r="FJ274" i="16"/>
  <c r="FK274" i="16"/>
  <c r="FL274" i="16"/>
  <c r="FJ275" i="16"/>
  <c r="FK275" i="16"/>
  <c r="FL275" i="16"/>
  <c r="FL276" i="16"/>
  <c r="FC271" i="16"/>
  <c r="FD271" i="16"/>
  <c r="FE271" i="16"/>
  <c r="FC272" i="16"/>
  <c r="FD272" i="16"/>
  <c r="FE272" i="16"/>
  <c r="FC273" i="16"/>
  <c r="FD273" i="16"/>
  <c r="FE273" i="16"/>
  <c r="FC274" i="16"/>
  <c r="FD274" i="16"/>
  <c r="FE274" i="16"/>
  <c r="FC275" i="16"/>
  <c r="FD275" i="16"/>
  <c r="FE275" i="16"/>
  <c r="FE276" i="16"/>
  <c r="EV271" i="16"/>
  <c r="EW271" i="16"/>
  <c r="EX271" i="16"/>
  <c r="EV272" i="16"/>
  <c r="EW272" i="16"/>
  <c r="EX272" i="16"/>
  <c r="EV273" i="16"/>
  <c r="EW273" i="16"/>
  <c r="EX273" i="16"/>
  <c r="EV274" i="16"/>
  <c r="EW274" i="16"/>
  <c r="EX274" i="16"/>
  <c r="EV275" i="16"/>
  <c r="EW275" i="16"/>
  <c r="EX275" i="16"/>
  <c r="EX276" i="16"/>
  <c r="EO271" i="16"/>
  <c r="EP271" i="16"/>
  <c r="EQ271" i="16"/>
  <c r="EO272" i="16"/>
  <c r="EP272" i="16"/>
  <c r="EQ272" i="16"/>
  <c r="EO273" i="16"/>
  <c r="EP273" i="16"/>
  <c r="EQ273" i="16"/>
  <c r="EO274" i="16"/>
  <c r="EP274" i="16"/>
  <c r="EQ274" i="16"/>
  <c r="EO275" i="16"/>
  <c r="EP275" i="16"/>
  <c r="EQ275" i="16"/>
  <c r="EQ276" i="16"/>
  <c r="EH271" i="16"/>
  <c r="EI271" i="16"/>
  <c r="EJ271" i="16"/>
  <c r="EH272" i="16"/>
  <c r="EI272" i="16"/>
  <c r="EJ272" i="16"/>
  <c r="EH273" i="16"/>
  <c r="EI273" i="16"/>
  <c r="EJ273" i="16"/>
  <c r="EH274" i="16"/>
  <c r="EI274" i="16"/>
  <c r="EJ274" i="16"/>
  <c r="EH275" i="16"/>
  <c r="EI275" i="16"/>
  <c r="EJ275" i="16"/>
  <c r="EJ276" i="16"/>
  <c r="EA271" i="16"/>
  <c r="EB271" i="16"/>
  <c r="EC271" i="16"/>
  <c r="EA272" i="16"/>
  <c r="EB272" i="16"/>
  <c r="EC272" i="16"/>
  <c r="EA273" i="16"/>
  <c r="EB273" i="16"/>
  <c r="EC273" i="16"/>
  <c r="EA274" i="16"/>
  <c r="EB274" i="16"/>
  <c r="EC274" i="16"/>
  <c r="EA275" i="16"/>
  <c r="EB275" i="16"/>
  <c r="EC275" i="16"/>
  <c r="EC276" i="16"/>
  <c r="DT271" i="16"/>
  <c r="DU271" i="16"/>
  <c r="DV271" i="16"/>
  <c r="DT272" i="16"/>
  <c r="DU272" i="16"/>
  <c r="DV272" i="16"/>
  <c r="DT273" i="16"/>
  <c r="DU273" i="16"/>
  <c r="DV273" i="16"/>
  <c r="DT274" i="16"/>
  <c r="DU274" i="16"/>
  <c r="DV274" i="16"/>
  <c r="DT275" i="16"/>
  <c r="DU275" i="16"/>
  <c r="DV275" i="16"/>
  <c r="DV276" i="16"/>
  <c r="DM271" i="16"/>
  <c r="DN271" i="16"/>
  <c r="DO271" i="16"/>
  <c r="DM272" i="16"/>
  <c r="DN272" i="16"/>
  <c r="DO272" i="16"/>
  <c r="DM273" i="16"/>
  <c r="DN273" i="16"/>
  <c r="DO273" i="16"/>
  <c r="DM274" i="16"/>
  <c r="DN274" i="16"/>
  <c r="DO274" i="16"/>
  <c r="DM275" i="16"/>
  <c r="DN275" i="16"/>
  <c r="DO275" i="16"/>
  <c r="DO276" i="16"/>
  <c r="DF271" i="16"/>
  <c r="DG271" i="16"/>
  <c r="DH271" i="16"/>
  <c r="DF272" i="16"/>
  <c r="DG272" i="16"/>
  <c r="DH272" i="16"/>
  <c r="DF273" i="16"/>
  <c r="DG273" i="16"/>
  <c r="DH273" i="16"/>
  <c r="DF274" i="16"/>
  <c r="DG274" i="16"/>
  <c r="DH274" i="16"/>
  <c r="DF275" i="16"/>
  <c r="DG275" i="16"/>
  <c r="DH275" i="16"/>
  <c r="DH276" i="16"/>
  <c r="CY271" i="16"/>
  <c r="CZ271" i="16"/>
  <c r="DA271" i="16"/>
  <c r="CY272" i="16"/>
  <c r="CZ272" i="16"/>
  <c r="DA272" i="16"/>
  <c r="CY273" i="16"/>
  <c r="CZ273" i="16"/>
  <c r="DA273" i="16"/>
  <c r="CY274" i="16"/>
  <c r="CZ274" i="16"/>
  <c r="DA274" i="16"/>
  <c r="CY275" i="16"/>
  <c r="CZ275" i="16"/>
  <c r="DA275" i="16"/>
  <c r="DA276" i="16"/>
  <c r="CR271" i="16"/>
  <c r="CS271" i="16"/>
  <c r="CT271" i="16"/>
  <c r="CR272" i="16"/>
  <c r="CS272" i="16"/>
  <c r="CT272" i="16"/>
  <c r="CR273" i="16"/>
  <c r="CS273" i="16"/>
  <c r="CT273" i="16"/>
  <c r="CR274" i="16"/>
  <c r="CS274" i="16"/>
  <c r="CT274" i="16"/>
  <c r="CR275" i="16"/>
  <c r="CS275" i="16"/>
  <c r="CT275" i="16"/>
  <c r="CT276" i="16"/>
  <c r="CK271" i="16"/>
  <c r="CL271" i="16"/>
  <c r="CM271" i="16"/>
  <c r="CK272" i="16"/>
  <c r="CL272" i="16"/>
  <c r="CM272" i="16"/>
  <c r="CK273" i="16"/>
  <c r="CL273" i="16"/>
  <c r="CM273" i="16"/>
  <c r="CK274" i="16"/>
  <c r="CL274" i="16"/>
  <c r="CM274" i="16"/>
  <c r="CK275" i="16"/>
  <c r="CL275" i="16"/>
  <c r="CM275" i="16"/>
  <c r="CM276" i="16"/>
  <c r="CD271" i="16"/>
  <c r="CE271" i="16"/>
  <c r="CF271" i="16"/>
  <c r="CD272" i="16"/>
  <c r="CE272" i="16"/>
  <c r="CF272" i="16"/>
  <c r="CD273" i="16"/>
  <c r="CE273" i="16"/>
  <c r="CF273" i="16"/>
  <c r="CD274" i="16"/>
  <c r="CE274" i="16"/>
  <c r="CF274" i="16"/>
  <c r="CD275" i="16"/>
  <c r="CE275" i="16"/>
  <c r="CF275" i="16"/>
  <c r="CF276" i="16"/>
  <c r="BW271" i="16"/>
  <c r="BX271" i="16"/>
  <c r="BY271" i="16"/>
  <c r="BW272" i="16"/>
  <c r="BX272" i="16"/>
  <c r="BY272" i="16"/>
  <c r="BW273" i="16"/>
  <c r="BX273" i="16"/>
  <c r="BY273" i="16"/>
  <c r="BW274" i="16"/>
  <c r="BX274" i="16"/>
  <c r="BY274" i="16"/>
  <c r="BW275" i="16"/>
  <c r="BX275" i="16"/>
  <c r="BY275" i="16"/>
  <c r="BY276" i="16"/>
  <c r="BP271" i="16"/>
  <c r="BQ271" i="16"/>
  <c r="BR271" i="16"/>
  <c r="BP272" i="16"/>
  <c r="BQ272" i="16"/>
  <c r="BR272" i="16"/>
  <c r="BP273" i="16"/>
  <c r="BQ273" i="16"/>
  <c r="BR273" i="16"/>
  <c r="BP274" i="16"/>
  <c r="BQ274" i="16"/>
  <c r="BR274" i="16"/>
  <c r="BP275" i="16"/>
  <c r="BQ275" i="16"/>
  <c r="BR275" i="16"/>
  <c r="BR276" i="16"/>
  <c r="BI271" i="16"/>
  <c r="BJ271" i="16"/>
  <c r="BK271" i="16"/>
  <c r="BI272" i="16"/>
  <c r="BJ272" i="16"/>
  <c r="BK272" i="16"/>
  <c r="BI273" i="16"/>
  <c r="BJ273" i="16"/>
  <c r="BK273" i="16"/>
  <c r="BI274" i="16"/>
  <c r="BJ274" i="16"/>
  <c r="BK274" i="16"/>
  <c r="BI275" i="16"/>
  <c r="BJ275" i="16"/>
  <c r="BK275" i="16"/>
  <c r="BK276" i="16"/>
  <c r="BB271" i="16"/>
  <c r="BC271" i="16"/>
  <c r="BD271" i="16"/>
  <c r="BB272" i="16"/>
  <c r="BC272" i="16"/>
  <c r="BD272" i="16"/>
  <c r="BB273" i="16"/>
  <c r="BC273" i="16"/>
  <c r="BD273" i="16"/>
  <c r="BB274" i="16"/>
  <c r="BC274" i="16"/>
  <c r="BD274" i="16"/>
  <c r="BB275" i="16"/>
  <c r="BC275" i="16"/>
  <c r="BD275" i="16"/>
  <c r="BD276" i="16"/>
  <c r="AU271" i="16"/>
  <c r="AV271" i="16"/>
  <c r="AW271" i="16"/>
  <c r="AU272" i="16"/>
  <c r="AV272" i="16"/>
  <c r="AW272" i="16"/>
  <c r="AU273" i="16"/>
  <c r="AV273" i="16"/>
  <c r="AW273" i="16"/>
  <c r="AU274" i="16"/>
  <c r="AV274" i="16"/>
  <c r="AW274" i="16"/>
  <c r="AU275" i="16"/>
  <c r="AV275" i="16"/>
  <c r="AW275" i="16"/>
  <c r="AW276" i="16"/>
  <c r="AN271" i="16"/>
  <c r="AO271" i="16"/>
  <c r="AP271" i="16"/>
  <c r="AN272" i="16"/>
  <c r="AO272" i="16"/>
  <c r="AP272" i="16"/>
  <c r="AN273" i="16"/>
  <c r="AO273" i="16"/>
  <c r="AP273" i="16"/>
  <c r="AN274" i="16"/>
  <c r="AO274" i="16"/>
  <c r="AP274" i="16"/>
  <c r="AN275" i="16"/>
  <c r="AO275" i="16"/>
  <c r="AP275" i="16"/>
  <c r="AP276" i="16"/>
  <c r="AG271" i="16"/>
  <c r="AH271" i="16"/>
  <c r="AI271" i="16"/>
  <c r="AG272" i="16"/>
  <c r="AH272" i="16"/>
  <c r="AI272" i="16"/>
  <c r="AG273" i="16"/>
  <c r="AH273" i="16"/>
  <c r="AI273" i="16"/>
  <c r="AG274" i="16"/>
  <c r="AH274" i="16"/>
  <c r="AI274" i="16"/>
  <c r="AG275" i="16"/>
  <c r="AH275" i="16"/>
  <c r="AI275" i="16"/>
  <c r="AI276" i="16"/>
  <c r="Z271" i="16"/>
  <c r="AA271" i="16"/>
  <c r="AB271" i="16"/>
  <c r="Z272" i="16"/>
  <c r="AA272" i="16"/>
  <c r="AB272" i="16"/>
  <c r="Z273" i="16"/>
  <c r="AA273" i="16"/>
  <c r="AB273" i="16"/>
  <c r="Z274" i="16"/>
  <c r="AA274" i="16"/>
  <c r="AB274" i="16"/>
  <c r="Z275" i="16"/>
  <c r="AA275" i="16"/>
  <c r="AB275" i="16"/>
  <c r="AB276" i="16"/>
  <c r="S271" i="16"/>
  <c r="T271" i="16"/>
  <c r="U271" i="16"/>
  <c r="S272" i="16"/>
  <c r="T272" i="16"/>
  <c r="U272" i="16"/>
  <c r="S273" i="16"/>
  <c r="T273" i="16"/>
  <c r="U273" i="16"/>
  <c r="S274" i="16"/>
  <c r="T274" i="16"/>
  <c r="U274" i="16"/>
  <c r="S275" i="16"/>
  <c r="T275" i="16"/>
  <c r="U275" i="16"/>
  <c r="U276" i="16"/>
  <c r="L271" i="16"/>
  <c r="M271" i="16"/>
  <c r="N271" i="16"/>
  <c r="L272" i="16"/>
  <c r="M272" i="16"/>
  <c r="N272" i="16"/>
  <c r="L273" i="16"/>
  <c r="M273" i="16"/>
  <c r="N273" i="16"/>
  <c r="L274" i="16"/>
  <c r="M274" i="16"/>
  <c r="N274" i="16"/>
  <c r="L275" i="16"/>
  <c r="M275" i="16"/>
  <c r="N275" i="16"/>
  <c r="N276" i="16"/>
  <c r="H276" i="16"/>
  <c r="KI275" i="16"/>
  <c r="KH275" i="16"/>
  <c r="KF275" i="16"/>
  <c r="KC275" i="16"/>
  <c r="KA275" i="16"/>
  <c r="JX275" i="16"/>
  <c r="JU275" i="16"/>
  <c r="JR275" i="16"/>
  <c r="JO275" i="16"/>
  <c r="JH275" i="16"/>
  <c r="JG275" i="16"/>
  <c r="JC275" i="16"/>
  <c r="KL273" i="16"/>
  <c r="KK273" i="16"/>
  <c r="KJ273" i="16"/>
  <c r="KI273" i="16"/>
  <c r="KH273" i="16"/>
  <c r="KG273" i="16"/>
  <c r="KF273" i="16"/>
  <c r="KE273" i="16"/>
  <c r="KD273" i="16"/>
  <c r="KC273" i="16"/>
  <c r="KB273" i="16"/>
  <c r="KA273" i="16"/>
  <c r="JZ273" i="16"/>
  <c r="JY273" i="16"/>
  <c r="JX273" i="16"/>
  <c r="JW273" i="16"/>
  <c r="JV273" i="16"/>
  <c r="JU273" i="16"/>
  <c r="JT273" i="16"/>
  <c r="JS273" i="16"/>
  <c r="JR273" i="16"/>
  <c r="JQ273" i="16"/>
  <c r="JP273" i="16"/>
  <c r="JO273" i="16"/>
  <c r="JN273" i="16"/>
  <c r="JM273" i="16"/>
  <c r="JL273" i="16"/>
  <c r="JK273" i="16"/>
  <c r="JJ273" i="16"/>
  <c r="JI273" i="16"/>
  <c r="JH273" i="16"/>
  <c r="JG273" i="16"/>
  <c r="JF273" i="16"/>
  <c r="JE273" i="16"/>
  <c r="JD273" i="16"/>
  <c r="JC273" i="16"/>
  <c r="KL272" i="16"/>
  <c r="KK272" i="16"/>
  <c r="KJ272" i="16"/>
  <c r="KI272" i="16"/>
  <c r="KH272" i="16"/>
  <c r="KG272" i="16"/>
  <c r="KF272" i="16"/>
  <c r="KE272" i="16"/>
  <c r="KD272" i="16"/>
  <c r="KC272" i="16"/>
  <c r="KB272" i="16"/>
  <c r="KA272" i="16"/>
  <c r="JZ272" i="16"/>
  <c r="JY272" i="16"/>
  <c r="JX272" i="16"/>
  <c r="JW272" i="16"/>
  <c r="JV272" i="16"/>
  <c r="JU272" i="16"/>
  <c r="JT272" i="16"/>
  <c r="JS272" i="16"/>
  <c r="JR272" i="16"/>
  <c r="JQ272" i="16"/>
  <c r="JP272" i="16"/>
  <c r="JO272" i="16"/>
  <c r="JN272" i="16"/>
  <c r="JM272" i="16"/>
  <c r="JL272" i="16"/>
  <c r="JK272" i="16"/>
  <c r="JJ272" i="16"/>
  <c r="JI272" i="16"/>
  <c r="JH272" i="16"/>
  <c r="JG272" i="16"/>
  <c r="JF272" i="16"/>
  <c r="JE272" i="16"/>
  <c r="JD272" i="16"/>
  <c r="JC272" i="16"/>
  <c r="KL271" i="16"/>
  <c r="KK271" i="16"/>
  <c r="KJ271" i="16"/>
  <c r="KI271" i="16"/>
  <c r="KH271" i="16"/>
  <c r="KG271" i="16"/>
  <c r="KF271" i="16"/>
  <c r="KE271" i="16"/>
  <c r="KD271" i="16"/>
  <c r="KC271" i="16"/>
  <c r="KB271" i="16"/>
  <c r="KA271" i="16"/>
  <c r="JZ271" i="16"/>
  <c r="JY271" i="16"/>
  <c r="JX271" i="16"/>
  <c r="JW271" i="16"/>
  <c r="JV271" i="16"/>
  <c r="JU271" i="16"/>
  <c r="JT271" i="16"/>
  <c r="JS271" i="16"/>
  <c r="JR271" i="16"/>
  <c r="JQ271" i="16"/>
  <c r="JP271" i="16"/>
  <c r="JO271" i="16"/>
  <c r="JN271" i="16"/>
  <c r="JM271" i="16"/>
  <c r="JL271" i="16"/>
  <c r="JK271" i="16"/>
  <c r="JJ271" i="16"/>
  <c r="JI271" i="16"/>
  <c r="JH271" i="16"/>
  <c r="JG271" i="16"/>
  <c r="JF271" i="16"/>
  <c r="JE271" i="16"/>
  <c r="JD271" i="16"/>
  <c r="JC271" i="16"/>
  <c r="IZ271" i="16"/>
  <c r="IS271" i="16"/>
  <c r="IL271" i="16"/>
  <c r="IE271" i="16"/>
  <c r="HX271" i="16"/>
  <c r="HQ271" i="16"/>
  <c r="HJ271" i="16"/>
  <c r="HC271" i="16"/>
  <c r="GV271" i="16"/>
  <c r="GO271" i="16"/>
  <c r="GH271" i="16"/>
  <c r="GA271" i="16"/>
  <c r="FT271" i="16"/>
  <c r="FM271" i="16"/>
  <c r="FF271" i="16"/>
  <c r="EY271" i="16"/>
  <c r="ER271" i="16"/>
  <c r="EK271" i="16"/>
  <c r="ED271" i="16"/>
  <c r="DW271" i="16"/>
  <c r="DP271" i="16"/>
  <c r="DI271" i="16"/>
  <c r="DB271" i="16"/>
  <c r="CU271" i="16"/>
  <c r="CN271" i="16"/>
  <c r="CG271" i="16"/>
  <c r="BZ271" i="16"/>
  <c r="BS271" i="16"/>
  <c r="BL271" i="16"/>
  <c r="BE271" i="16"/>
  <c r="AX271" i="16"/>
  <c r="AQ271" i="16"/>
  <c r="AJ271" i="16"/>
  <c r="AC271" i="16"/>
  <c r="V271" i="16"/>
  <c r="O271" i="16"/>
  <c r="IW264" i="16"/>
  <c r="IX264" i="16"/>
  <c r="F264" i="16"/>
  <c r="IY264" i="16"/>
  <c r="IW265" i="16"/>
  <c r="IX265" i="16"/>
  <c r="F265" i="16"/>
  <c r="IY265" i="16"/>
  <c r="IW266" i="16"/>
  <c r="IX266" i="16"/>
  <c r="F266" i="16"/>
  <c r="IY266" i="16"/>
  <c r="IW267" i="16"/>
  <c r="IX267" i="16"/>
  <c r="F267" i="16"/>
  <c r="IY267" i="16"/>
  <c r="IW268" i="16"/>
  <c r="IX268" i="16"/>
  <c r="F268" i="16"/>
  <c r="IY268" i="16"/>
  <c r="IY269" i="16"/>
  <c r="IP264" i="16"/>
  <c r="IQ264" i="16"/>
  <c r="IR264" i="16"/>
  <c r="IP265" i="16"/>
  <c r="IQ265" i="16"/>
  <c r="IR265" i="16"/>
  <c r="IP266" i="16"/>
  <c r="IQ266" i="16"/>
  <c r="IR266" i="16"/>
  <c r="IP267" i="16"/>
  <c r="IQ267" i="16"/>
  <c r="IR267" i="16"/>
  <c r="IP268" i="16"/>
  <c r="IQ268" i="16"/>
  <c r="IR268" i="16"/>
  <c r="IR269" i="16"/>
  <c r="II264" i="16"/>
  <c r="IJ264" i="16"/>
  <c r="IK264" i="16"/>
  <c r="II265" i="16"/>
  <c r="IJ265" i="16"/>
  <c r="IK265" i="16"/>
  <c r="II266" i="16"/>
  <c r="IJ266" i="16"/>
  <c r="IK266" i="16"/>
  <c r="II267" i="16"/>
  <c r="IJ267" i="16"/>
  <c r="IK267" i="16"/>
  <c r="II268" i="16"/>
  <c r="IJ268" i="16"/>
  <c r="IK268" i="16"/>
  <c r="IK269" i="16"/>
  <c r="IB264" i="16"/>
  <c r="IC264" i="16"/>
  <c r="ID264" i="16"/>
  <c r="IB265" i="16"/>
  <c r="IC265" i="16"/>
  <c r="ID265" i="16"/>
  <c r="IB266" i="16"/>
  <c r="IC266" i="16"/>
  <c r="ID266" i="16"/>
  <c r="IB267" i="16"/>
  <c r="IC267" i="16"/>
  <c r="ID267" i="16"/>
  <c r="IB268" i="16"/>
  <c r="IC268" i="16"/>
  <c r="ID268" i="16"/>
  <c r="ID269" i="16"/>
  <c r="HU264" i="16"/>
  <c r="HV264" i="16"/>
  <c r="HW264" i="16"/>
  <c r="HU265" i="16"/>
  <c r="HV265" i="16"/>
  <c r="HW265" i="16"/>
  <c r="HU266" i="16"/>
  <c r="HV266" i="16"/>
  <c r="HW266" i="16"/>
  <c r="HU267" i="16"/>
  <c r="HV267" i="16"/>
  <c r="HW267" i="16"/>
  <c r="HU268" i="16"/>
  <c r="HV268" i="16"/>
  <c r="HW268" i="16"/>
  <c r="HW269" i="16"/>
  <c r="HN264" i="16"/>
  <c r="HO264" i="16"/>
  <c r="HP264" i="16"/>
  <c r="HN265" i="16"/>
  <c r="HO265" i="16"/>
  <c r="HP265" i="16"/>
  <c r="HN266" i="16"/>
  <c r="HO266" i="16"/>
  <c r="HP266" i="16"/>
  <c r="HN267" i="16"/>
  <c r="HO267" i="16"/>
  <c r="HP267" i="16"/>
  <c r="HN268" i="16"/>
  <c r="HO268" i="16"/>
  <c r="HP268" i="16"/>
  <c r="HP269" i="16"/>
  <c r="HG264" i="16"/>
  <c r="HH264" i="16"/>
  <c r="HI264" i="16"/>
  <c r="HG265" i="16"/>
  <c r="HH265" i="16"/>
  <c r="HI265" i="16"/>
  <c r="HG266" i="16"/>
  <c r="HH266" i="16"/>
  <c r="HI266" i="16"/>
  <c r="HG267" i="16"/>
  <c r="HH267" i="16"/>
  <c r="HI267" i="16"/>
  <c r="HG268" i="16"/>
  <c r="HH268" i="16"/>
  <c r="HI268" i="16"/>
  <c r="HI269" i="16"/>
  <c r="GZ264" i="16"/>
  <c r="HA264" i="16"/>
  <c r="HB264" i="16"/>
  <c r="GZ265" i="16"/>
  <c r="HA265" i="16"/>
  <c r="HB265" i="16"/>
  <c r="GZ266" i="16"/>
  <c r="HA266" i="16"/>
  <c r="HB266" i="16"/>
  <c r="GZ267" i="16"/>
  <c r="HA267" i="16"/>
  <c r="HB267" i="16"/>
  <c r="GZ268" i="16"/>
  <c r="HA268" i="16"/>
  <c r="HB268" i="16"/>
  <c r="HB269" i="16"/>
  <c r="GS264" i="16"/>
  <c r="GT264" i="16"/>
  <c r="GU264" i="16"/>
  <c r="GS265" i="16"/>
  <c r="GT265" i="16"/>
  <c r="GU265" i="16"/>
  <c r="GS266" i="16"/>
  <c r="GT266" i="16"/>
  <c r="GU266" i="16"/>
  <c r="GS267" i="16"/>
  <c r="GT267" i="16"/>
  <c r="GU267" i="16"/>
  <c r="GS268" i="16"/>
  <c r="GT268" i="16"/>
  <c r="GU268" i="16"/>
  <c r="GU269" i="16"/>
  <c r="GL264" i="16"/>
  <c r="GM264" i="16"/>
  <c r="GN264" i="16"/>
  <c r="GL265" i="16"/>
  <c r="GM265" i="16"/>
  <c r="GN265" i="16"/>
  <c r="GL266" i="16"/>
  <c r="GM266" i="16"/>
  <c r="GN266" i="16"/>
  <c r="GL267" i="16"/>
  <c r="GM267" i="16"/>
  <c r="GN267" i="16"/>
  <c r="GL268" i="16"/>
  <c r="GM268" i="16"/>
  <c r="GN268" i="16"/>
  <c r="GN269" i="16"/>
  <c r="GE264" i="16"/>
  <c r="GF264" i="16"/>
  <c r="GG264" i="16"/>
  <c r="GE265" i="16"/>
  <c r="GF265" i="16"/>
  <c r="GG265" i="16"/>
  <c r="GE266" i="16"/>
  <c r="GF266" i="16"/>
  <c r="GG266" i="16"/>
  <c r="GE267" i="16"/>
  <c r="GF267" i="16"/>
  <c r="GG267" i="16"/>
  <c r="GE268" i="16"/>
  <c r="GF268" i="16"/>
  <c r="GG268" i="16"/>
  <c r="GG269" i="16"/>
  <c r="FX264" i="16"/>
  <c r="FY264" i="16"/>
  <c r="FZ264" i="16"/>
  <c r="FX265" i="16"/>
  <c r="FY265" i="16"/>
  <c r="FZ265" i="16"/>
  <c r="FX266" i="16"/>
  <c r="FY266" i="16"/>
  <c r="FZ266" i="16"/>
  <c r="FX267" i="16"/>
  <c r="FY267" i="16"/>
  <c r="FZ267" i="16"/>
  <c r="FX268" i="16"/>
  <c r="FY268" i="16"/>
  <c r="FZ268" i="16"/>
  <c r="FZ269" i="16"/>
  <c r="FQ264" i="16"/>
  <c r="FR264" i="16"/>
  <c r="FS264" i="16"/>
  <c r="FQ265" i="16"/>
  <c r="FR265" i="16"/>
  <c r="FS265" i="16"/>
  <c r="FQ266" i="16"/>
  <c r="FR266" i="16"/>
  <c r="FS266" i="16"/>
  <c r="FQ267" i="16"/>
  <c r="FR267" i="16"/>
  <c r="FS267" i="16"/>
  <c r="FQ268" i="16"/>
  <c r="FR268" i="16"/>
  <c r="FS268" i="16"/>
  <c r="FS269" i="16"/>
  <c r="FJ264" i="16"/>
  <c r="FK264" i="16"/>
  <c r="FL264" i="16"/>
  <c r="FJ265" i="16"/>
  <c r="FK265" i="16"/>
  <c r="FL265" i="16"/>
  <c r="FJ266" i="16"/>
  <c r="FK266" i="16"/>
  <c r="FL266" i="16"/>
  <c r="FJ267" i="16"/>
  <c r="FK267" i="16"/>
  <c r="FL267" i="16"/>
  <c r="FJ268" i="16"/>
  <c r="FK268" i="16"/>
  <c r="FL268" i="16"/>
  <c r="FL269" i="16"/>
  <c r="FC264" i="16"/>
  <c r="FD264" i="16"/>
  <c r="FE264" i="16"/>
  <c r="FC265" i="16"/>
  <c r="FD265" i="16"/>
  <c r="FE265" i="16"/>
  <c r="FC266" i="16"/>
  <c r="FD266" i="16"/>
  <c r="FE266" i="16"/>
  <c r="FC267" i="16"/>
  <c r="FD267" i="16"/>
  <c r="FE267" i="16"/>
  <c r="FC268" i="16"/>
  <c r="FD268" i="16"/>
  <c r="FE268" i="16"/>
  <c r="FE269" i="16"/>
  <c r="EV264" i="16"/>
  <c r="EW264" i="16"/>
  <c r="EX264" i="16"/>
  <c r="EV265" i="16"/>
  <c r="EW265" i="16"/>
  <c r="EX265" i="16"/>
  <c r="EV266" i="16"/>
  <c r="EW266" i="16"/>
  <c r="EX266" i="16"/>
  <c r="EV267" i="16"/>
  <c r="EW267" i="16"/>
  <c r="EX267" i="16"/>
  <c r="EV268" i="16"/>
  <c r="EW268" i="16"/>
  <c r="EX268" i="16"/>
  <c r="EX269" i="16"/>
  <c r="EO264" i="16"/>
  <c r="EP264" i="16"/>
  <c r="EQ264" i="16"/>
  <c r="EO265" i="16"/>
  <c r="EP265" i="16"/>
  <c r="EQ265" i="16"/>
  <c r="EO266" i="16"/>
  <c r="EP266" i="16"/>
  <c r="EQ266" i="16"/>
  <c r="EO267" i="16"/>
  <c r="EP267" i="16"/>
  <c r="EQ267" i="16"/>
  <c r="EO268" i="16"/>
  <c r="EP268" i="16"/>
  <c r="EQ268" i="16"/>
  <c r="EQ269" i="16"/>
  <c r="EH264" i="16"/>
  <c r="EI264" i="16"/>
  <c r="EJ264" i="16"/>
  <c r="EH265" i="16"/>
  <c r="EI265" i="16"/>
  <c r="EJ265" i="16"/>
  <c r="EH266" i="16"/>
  <c r="EI266" i="16"/>
  <c r="EJ266" i="16"/>
  <c r="EH267" i="16"/>
  <c r="EI267" i="16"/>
  <c r="EJ267" i="16"/>
  <c r="EH268" i="16"/>
  <c r="EI268" i="16"/>
  <c r="EJ268" i="16"/>
  <c r="EJ269" i="16"/>
  <c r="EA264" i="16"/>
  <c r="EB264" i="16"/>
  <c r="EC264" i="16"/>
  <c r="EA265" i="16"/>
  <c r="EB265" i="16"/>
  <c r="EC265" i="16"/>
  <c r="EA266" i="16"/>
  <c r="EB266" i="16"/>
  <c r="EC266" i="16"/>
  <c r="EA267" i="16"/>
  <c r="EB267" i="16"/>
  <c r="EC267" i="16"/>
  <c r="EA268" i="16"/>
  <c r="EB268" i="16"/>
  <c r="EC268" i="16"/>
  <c r="EC269" i="16"/>
  <c r="DT264" i="16"/>
  <c r="DU264" i="16"/>
  <c r="DV264" i="16"/>
  <c r="DT265" i="16"/>
  <c r="DU265" i="16"/>
  <c r="DV265" i="16"/>
  <c r="DT266" i="16"/>
  <c r="DU266" i="16"/>
  <c r="DV266" i="16"/>
  <c r="DT267" i="16"/>
  <c r="DU267" i="16"/>
  <c r="DV267" i="16"/>
  <c r="DT268" i="16"/>
  <c r="DU268" i="16"/>
  <c r="DV268" i="16"/>
  <c r="DV269" i="16"/>
  <c r="DM264" i="16"/>
  <c r="DN264" i="16"/>
  <c r="DO264" i="16"/>
  <c r="DM265" i="16"/>
  <c r="DN265" i="16"/>
  <c r="DO265" i="16"/>
  <c r="DM266" i="16"/>
  <c r="DN266" i="16"/>
  <c r="DO266" i="16"/>
  <c r="DM267" i="16"/>
  <c r="DN267" i="16"/>
  <c r="DO267" i="16"/>
  <c r="DM268" i="16"/>
  <c r="DN268" i="16"/>
  <c r="DO268" i="16"/>
  <c r="DO269" i="16"/>
  <c r="DF264" i="16"/>
  <c r="DG264" i="16"/>
  <c r="DH264" i="16"/>
  <c r="DF265" i="16"/>
  <c r="DG265" i="16"/>
  <c r="DH265" i="16"/>
  <c r="DF266" i="16"/>
  <c r="DG266" i="16"/>
  <c r="DH266" i="16"/>
  <c r="DF267" i="16"/>
  <c r="DG267" i="16"/>
  <c r="DH267" i="16"/>
  <c r="DF268" i="16"/>
  <c r="DG268" i="16"/>
  <c r="DH268" i="16"/>
  <c r="DH269" i="16"/>
  <c r="CY264" i="16"/>
  <c r="CZ264" i="16"/>
  <c r="DA264" i="16"/>
  <c r="CY265" i="16"/>
  <c r="CZ265" i="16"/>
  <c r="DA265" i="16"/>
  <c r="CY266" i="16"/>
  <c r="CZ266" i="16"/>
  <c r="DA266" i="16"/>
  <c r="CY267" i="16"/>
  <c r="CZ267" i="16"/>
  <c r="DA267" i="16"/>
  <c r="CY268" i="16"/>
  <c r="CZ268" i="16"/>
  <c r="DA268" i="16"/>
  <c r="DA269" i="16"/>
  <c r="CR264" i="16"/>
  <c r="CS264" i="16"/>
  <c r="CT264" i="16"/>
  <c r="CR265" i="16"/>
  <c r="CS265" i="16"/>
  <c r="CT265" i="16"/>
  <c r="CR266" i="16"/>
  <c r="CS266" i="16"/>
  <c r="CT266" i="16"/>
  <c r="CR267" i="16"/>
  <c r="CS267" i="16"/>
  <c r="CT267" i="16"/>
  <c r="CR268" i="16"/>
  <c r="CS268" i="16"/>
  <c r="CT268" i="16"/>
  <c r="CT269" i="16"/>
  <c r="CK264" i="16"/>
  <c r="CL264" i="16"/>
  <c r="CM264" i="16"/>
  <c r="CK265" i="16"/>
  <c r="CL265" i="16"/>
  <c r="CM265" i="16"/>
  <c r="CK266" i="16"/>
  <c r="CL266" i="16"/>
  <c r="CM266" i="16"/>
  <c r="CK267" i="16"/>
  <c r="CL267" i="16"/>
  <c r="CM267" i="16"/>
  <c r="CK268" i="16"/>
  <c r="CL268" i="16"/>
  <c r="CM268" i="16"/>
  <c r="CM269" i="16"/>
  <c r="CD264" i="16"/>
  <c r="CE264" i="16"/>
  <c r="CF264" i="16"/>
  <c r="CD265" i="16"/>
  <c r="CE265" i="16"/>
  <c r="CF265" i="16"/>
  <c r="CD266" i="16"/>
  <c r="CE266" i="16"/>
  <c r="CF266" i="16"/>
  <c r="CD267" i="16"/>
  <c r="CE267" i="16"/>
  <c r="CF267" i="16"/>
  <c r="CD268" i="16"/>
  <c r="CE268" i="16"/>
  <c r="CF268" i="16"/>
  <c r="CF269" i="16"/>
  <c r="BW264" i="16"/>
  <c r="BX264" i="16"/>
  <c r="BY264" i="16"/>
  <c r="BW265" i="16"/>
  <c r="BX265" i="16"/>
  <c r="BY265" i="16"/>
  <c r="BW266" i="16"/>
  <c r="BX266" i="16"/>
  <c r="BY266" i="16"/>
  <c r="BW267" i="16"/>
  <c r="BX267" i="16"/>
  <c r="BY267" i="16"/>
  <c r="BW268" i="16"/>
  <c r="BX268" i="16"/>
  <c r="BY268" i="16"/>
  <c r="BY269" i="16"/>
  <c r="BP264" i="16"/>
  <c r="BQ264" i="16"/>
  <c r="BR264" i="16"/>
  <c r="BP265" i="16"/>
  <c r="BQ265" i="16"/>
  <c r="BR265" i="16"/>
  <c r="BP266" i="16"/>
  <c r="BQ266" i="16"/>
  <c r="BR266" i="16"/>
  <c r="BP267" i="16"/>
  <c r="BQ267" i="16"/>
  <c r="BR267" i="16"/>
  <c r="BP268" i="16"/>
  <c r="BQ268" i="16"/>
  <c r="BR268" i="16"/>
  <c r="BR269" i="16"/>
  <c r="BI264" i="16"/>
  <c r="BJ264" i="16"/>
  <c r="BK264" i="16"/>
  <c r="BI265" i="16"/>
  <c r="BJ265" i="16"/>
  <c r="BK265" i="16"/>
  <c r="BI266" i="16"/>
  <c r="BJ266" i="16"/>
  <c r="BK266" i="16"/>
  <c r="BI267" i="16"/>
  <c r="BJ267" i="16"/>
  <c r="BK267" i="16"/>
  <c r="BI268" i="16"/>
  <c r="BJ268" i="16"/>
  <c r="BK268" i="16"/>
  <c r="BK269" i="16"/>
  <c r="BB264" i="16"/>
  <c r="BC264" i="16"/>
  <c r="BD264" i="16"/>
  <c r="BB265" i="16"/>
  <c r="BC265" i="16"/>
  <c r="BD265" i="16"/>
  <c r="BB266" i="16"/>
  <c r="BC266" i="16"/>
  <c r="BD266" i="16"/>
  <c r="BB267" i="16"/>
  <c r="BC267" i="16"/>
  <c r="BD267" i="16"/>
  <c r="BB268" i="16"/>
  <c r="BC268" i="16"/>
  <c r="BD268" i="16"/>
  <c r="BD269" i="16"/>
  <c r="AU264" i="16"/>
  <c r="AV264" i="16"/>
  <c r="AW264" i="16"/>
  <c r="AU265" i="16"/>
  <c r="AV265" i="16"/>
  <c r="AW265" i="16"/>
  <c r="AU266" i="16"/>
  <c r="AV266" i="16"/>
  <c r="AW266" i="16"/>
  <c r="AU267" i="16"/>
  <c r="AV267" i="16"/>
  <c r="AW267" i="16"/>
  <c r="AU268" i="16"/>
  <c r="AV268" i="16"/>
  <c r="AW268" i="16"/>
  <c r="AW269" i="16"/>
  <c r="AN264" i="16"/>
  <c r="AO264" i="16"/>
  <c r="AP264" i="16"/>
  <c r="AN265" i="16"/>
  <c r="AO265" i="16"/>
  <c r="AP265" i="16"/>
  <c r="AN266" i="16"/>
  <c r="AO266" i="16"/>
  <c r="AP266" i="16"/>
  <c r="AN267" i="16"/>
  <c r="AO267" i="16"/>
  <c r="AP267" i="16"/>
  <c r="AN268" i="16"/>
  <c r="AO268" i="16"/>
  <c r="AP268" i="16"/>
  <c r="AP269" i="16"/>
  <c r="AG264" i="16"/>
  <c r="AH264" i="16"/>
  <c r="AI264" i="16"/>
  <c r="AG265" i="16"/>
  <c r="AH265" i="16"/>
  <c r="AI265" i="16"/>
  <c r="AG266" i="16"/>
  <c r="AH266" i="16"/>
  <c r="AI266" i="16"/>
  <c r="AG267" i="16"/>
  <c r="AH267" i="16"/>
  <c r="AI267" i="16"/>
  <c r="AG268" i="16"/>
  <c r="AH268" i="16"/>
  <c r="AI268" i="16"/>
  <c r="AI269" i="16"/>
  <c r="Z264" i="16"/>
  <c r="AA264" i="16"/>
  <c r="AB264" i="16"/>
  <c r="Z265" i="16"/>
  <c r="AA265" i="16"/>
  <c r="AB265" i="16"/>
  <c r="Z266" i="16"/>
  <c r="AA266" i="16"/>
  <c r="AB266" i="16"/>
  <c r="Z267" i="16"/>
  <c r="AA267" i="16"/>
  <c r="AB267" i="16"/>
  <c r="Z268" i="16"/>
  <c r="AA268" i="16"/>
  <c r="AB268" i="16"/>
  <c r="AB269" i="16"/>
  <c r="S264" i="16"/>
  <c r="T264" i="16"/>
  <c r="U264" i="16"/>
  <c r="S265" i="16"/>
  <c r="T265" i="16"/>
  <c r="U265" i="16"/>
  <c r="S266" i="16"/>
  <c r="T266" i="16"/>
  <c r="U266" i="16"/>
  <c r="S267" i="16"/>
  <c r="T267" i="16"/>
  <c r="U267" i="16"/>
  <c r="S268" i="16"/>
  <c r="T268" i="16"/>
  <c r="U268" i="16"/>
  <c r="U269" i="16"/>
  <c r="L264" i="16"/>
  <c r="M264" i="16"/>
  <c r="N264" i="16"/>
  <c r="L265" i="16"/>
  <c r="M265" i="16"/>
  <c r="N265" i="16"/>
  <c r="L266" i="16"/>
  <c r="M266" i="16"/>
  <c r="N266" i="16"/>
  <c r="L267" i="16"/>
  <c r="M267" i="16"/>
  <c r="N267" i="16"/>
  <c r="L268" i="16"/>
  <c r="M268" i="16"/>
  <c r="N268" i="16"/>
  <c r="N269" i="16"/>
  <c r="H269" i="16"/>
  <c r="KI268" i="16"/>
  <c r="KH268" i="16"/>
  <c r="KF268" i="16"/>
  <c r="KC268" i="16"/>
  <c r="KA268" i="16"/>
  <c r="JX268" i="16"/>
  <c r="JU268" i="16"/>
  <c r="JR268" i="16"/>
  <c r="JO268" i="16"/>
  <c r="JH268" i="16"/>
  <c r="JG268" i="16"/>
  <c r="JC268" i="16"/>
  <c r="KL266" i="16"/>
  <c r="KK266" i="16"/>
  <c r="KJ266" i="16"/>
  <c r="KI266" i="16"/>
  <c r="KH266" i="16"/>
  <c r="KG266" i="16"/>
  <c r="KF266" i="16"/>
  <c r="KE266" i="16"/>
  <c r="KD266" i="16"/>
  <c r="KC266" i="16"/>
  <c r="KB266" i="16"/>
  <c r="KA266" i="16"/>
  <c r="JZ266" i="16"/>
  <c r="JY266" i="16"/>
  <c r="JX266" i="16"/>
  <c r="JW266" i="16"/>
  <c r="JV266" i="16"/>
  <c r="JU266" i="16"/>
  <c r="JT266" i="16"/>
  <c r="JS266" i="16"/>
  <c r="JR266" i="16"/>
  <c r="JQ266" i="16"/>
  <c r="JP266" i="16"/>
  <c r="JO266" i="16"/>
  <c r="JN266" i="16"/>
  <c r="JM266" i="16"/>
  <c r="JL266" i="16"/>
  <c r="JK266" i="16"/>
  <c r="JJ266" i="16"/>
  <c r="JI266" i="16"/>
  <c r="JH266" i="16"/>
  <c r="JG266" i="16"/>
  <c r="JF266" i="16"/>
  <c r="JE266" i="16"/>
  <c r="JD266" i="16"/>
  <c r="JC266" i="16"/>
  <c r="KL265" i="16"/>
  <c r="KK265" i="16"/>
  <c r="KJ265" i="16"/>
  <c r="KI265" i="16"/>
  <c r="KH265" i="16"/>
  <c r="KG265" i="16"/>
  <c r="KF265" i="16"/>
  <c r="KE265" i="16"/>
  <c r="KD265" i="16"/>
  <c r="KC265" i="16"/>
  <c r="KB265" i="16"/>
  <c r="KA265" i="16"/>
  <c r="JZ265" i="16"/>
  <c r="JY265" i="16"/>
  <c r="JX265" i="16"/>
  <c r="JW265" i="16"/>
  <c r="JV265" i="16"/>
  <c r="JU265" i="16"/>
  <c r="JT265" i="16"/>
  <c r="JS265" i="16"/>
  <c r="JR265" i="16"/>
  <c r="JQ265" i="16"/>
  <c r="JP265" i="16"/>
  <c r="JO265" i="16"/>
  <c r="JN265" i="16"/>
  <c r="JM265" i="16"/>
  <c r="JL265" i="16"/>
  <c r="JK265" i="16"/>
  <c r="JJ265" i="16"/>
  <c r="JI265" i="16"/>
  <c r="JH265" i="16"/>
  <c r="JG265" i="16"/>
  <c r="JF265" i="16"/>
  <c r="JE265" i="16"/>
  <c r="JD265" i="16"/>
  <c r="JC265" i="16"/>
  <c r="KL264" i="16"/>
  <c r="KK264" i="16"/>
  <c r="KJ264" i="16"/>
  <c r="KI264" i="16"/>
  <c r="KH264" i="16"/>
  <c r="KG264" i="16"/>
  <c r="KF264" i="16"/>
  <c r="KE264" i="16"/>
  <c r="KD264" i="16"/>
  <c r="KC264" i="16"/>
  <c r="KB264" i="16"/>
  <c r="KA264" i="16"/>
  <c r="JZ264" i="16"/>
  <c r="JY264" i="16"/>
  <c r="JX264" i="16"/>
  <c r="JW264" i="16"/>
  <c r="JV264" i="16"/>
  <c r="JU264" i="16"/>
  <c r="JT264" i="16"/>
  <c r="JS264" i="16"/>
  <c r="JR264" i="16"/>
  <c r="JQ264" i="16"/>
  <c r="JP264" i="16"/>
  <c r="JO264" i="16"/>
  <c r="JN264" i="16"/>
  <c r="JM264" i="16"/>
  <c r="JL264" i="16"/>
  <c r="JK264" i="16"/>
  <c r="JJ264" i="16"/>
  <c r="JI264" i="16"/>
  <c r="JH264" i="16"/>
  <c r="JG264" i="16"/>
  <c r="JF264" i="16"/>
  <c r="JE264" i="16"/>
  <c r="JD264" i="16"/>
  <c r="JC264" i="16"/>
  <c r="IZ264" i="16"/>
  <c r="IS264" i="16"/>
  <c r="IL264" i="16"/>
  <c r="IE264" i="16"/>
  <c r="HX264" i="16"/>
  <c r="HQ264" i="16"/>
  <c r="HJ264" i="16"/>
  <c r="HC264" i="16"/>
  <c r="GV264" i="16"/>
  <c r="GO264" i="16"/>
  <c r="GH264" i="16"/>
  <c r="GA264" i="16"/>
  <c r="FT264" i="16"/>
  <c r="FM264" i="16"/>
  <c r="FF264" i="16"/>
  <c r="EY264" i="16"/>
  <c r="ER264" i="16"/>
  <c r="EK264" i="16"/>
  <c r="ED264" i="16"/>
  <c r="DW264" i="16"/>
  <c r="DP264" i="16"/>
  <c r="DI264" i="16"/>
  <c r="DB264" i="16"/>
  <c r="CU264" i="16"/>
  <c r="CN264" i="16"/>
  <c r="CG264" i="16"/>
  <c r="BZ264" i="16"/>
  <c r="BS264" i="16"/>
  <c r="BL264" i="16"/>
  <c r="BE264" i="16"/>
  <c r="AX264" i="16"/>
  <c r="AQ264" i="16"/>
  <c r="AJ264" i="16"/>
  <c r="AC264" i="16"/>
  <c r="V264" i="16"/>
  <c r="O264" i="16"/>
  <c r="IW257" i="16"/>
  <c r="IX257" i="16"/>
  <c r="F257" i="16"/>
  <c r="IY257" i="16"/>
  <c r="IW258" i="16"/>
  <c r="IX258" i="16"/>
  <c r="F258" i="16"/>
  <c r="IY258" i="16"/>
  <c r="IW259" i="16"/>
  <c r="IX259" i="16"/>
  <c r="F259" i="16"/>
  <c r="IY259" i="16"/>
  <c r="IW260" i="16"/>
  <c r="IX260" i="16"/>
  <c r="F260" i="16"/>
  <c r="IY260" i="16"/>
  <c r="IW261" i="16"/>
  <c r="IX261" i="16"/>
  <c r="F261" i="16"/>
  <c r="IY261" i="16"/>
  <c r="IY262" i="16"/>
  <c r="IP257" i="16"/>
  <c r="IQ257" i="16"/>
  <c r="IR257" i="16"/>
  <c r="IP258" i="16"/>
  <c r="IQ258" i="16"/>
  <c r="IR258" i="16"/>
  <c r="IP259" i="16"/>
  <c r="IQ259" i="16"/>
  <c r="IR259" i="16"/>
  <c r="IP260" i="16"/>
  <c r="IQ260" i="16"/>
  <c r="IR260" i="16"/>
  <c r="IP261" i="16"/>
  <c r="IQ261" i="16"/>
  <c r="IR261" i="16"/>
  <c r="IR262" i="16"/>
  <c r="II257" i="16"/>
  <c r="IJ257" i="16"/>
  <c r="IK257" i="16"/>
  <c r="II258" i="16"/>
  <c r="IJ258" i="16"/>
  <c r="IK258" i="16"/>
  <c r="II259" i="16"/>
  <c r="IJ259" i="16"/>
  <c r="IK259" i="16"/>
  <c r="II260" i="16"/>
  <c r="IJ260" i="16"/>
  <c r="IK260" i="16"/>
  <c r="II261" i="16"/>
  <c r="IJ261" i="16"/>
  <c r="IK261" i="16"/>
  <c r="IK262" i="16"/>
  <c r="IB257" i="16"/>
  <c r="IC257" i="16"/>
  <c r="ID257" i="16"/>
  <c r="IB258" i="16"/>
  <c r="IC258" i="16"/>
  <c r="ID258" i="16"/>
  <c r="IB259" i="16"/>
  <c r="IC259" i="16"/>
  <c r="ID259" i="16"/>
  <c r="IB260" i="16"/>
  <c r="IC260" i="16"/>
  <c r="ID260" i="16"/>
  <c r="IB261" i="16"/>
  <c r="IC261" i="16"/>
  <c r="ID261" i="16"/>
  <c r="ID262" i="16"/>
  <c r="HU257" i="16"/>
  <c r="HV257" i="16"/>
  <c r="HW257" i="16"/>
  <c r="HU258" i="16"/>
  <c r="HV258" i="16"/>
  <c r="HW258" i="16"/>
  <c r="HU259" i="16"/>
  <c r="HV259" i="16"/>
  <c r="HW259" i="16"/>
  <c r="HU260" i="16"/>
  <c r="HV260" i="16"/>
  <c r="HW260" i="16"/>
  <c r="HU261" i="16"/>
  <c r="HV261" i="16"/>
  <c r="HW261" i="16"/>
  <c r="HW262" i="16"/>
  <c r="HN257" i="16"/>
  <c r="HO257" i="16"/>
  <c r="HP257" i="16"/>
  <c r="HN258" i="16"/>
  <c r="HO258" i="16"/>
  <c r="HP258" i="16"/>
  <c r="HN259" i="16"/>
  <c r="HO259" i="16"/>
  <c r="HP259" i="16"/>
  <c r="HN260" i="16"/>
  <c r="HO260" i="16"/>
  <c r="HP260" i="16"/>
  <c r="HN261" i="16"/>
  <c r="HO261" i="16"/>
  <c r="HP261" i="16"/>
  <c r="HP262" i="16"/>
  <c r="HG257" i="16"/>
  <c r="HH257" i="16"/>
  <c r="HI257" i="16"/>
  <c r="HG258" i="16"/>
  <c r="HH258" i="16"/>
  <c r="HI258" i="16"/>
  <c r="HG259" i="16"/>
  <c r="HH259" i="16"/>
  <c r="HI259" i="16"/>
  <c r="HG260" i="16"/>
  <c r="HH260" i="16"/>
  <c r="HI260" i="16"/>
  <c r="HG261" i="16"/>
  <c r="HH261" i="16"/>
  <c r="HI261" i="16"/>
  <c r="HI262" i="16"/>
  <c r="GZ257" i="16"/>
  <c r="HA257" i="16"/>
  <c r="HB257" i="16"/>
  <c r="GZ258" i="16"/>
  <c r="HA258" i="16"/>
  <c r="HB258" i="16"/>
  <c r="GZ259" i="16"/>
  <c r="HA259" i="16"/>
  <c r="HB259" i="16"/>
  <c r="GZ260" i="16"/>
  <c r="HA260" i="16"/>
  <c r="HB260" i="16"/>
  <c r="GZ261" i="16"/>
  <c r="HA261" i="16"/>
  <c r="HB261" i="16"/>
  <c r="HB262" i="16"/>
  <c r="GS257" i="16"/>
  <c r="GT257" i="16"/>
  <c r="GU257" i="16"/>
  <c r="GS258" i="16"/>
  <c r="GT258" i="16"/>
  <c r="GU258" i="16"/>
  <c r="GS259" i="16"/>
  <c r="GT259" i="16"/>
  <c r="GU259" i="16"/>
  <c r="GS260" i="16"/>
  <c r="GT260" i="16"/>
  <c r="GU260" i="16"/>
  <c r="GS261" i="16"/>
  <c r="GT261" i="16"/>
  <c r="GU261" i="16"/>
  <c r="GU262" i="16"/>
  <c r="GL257" i="16"/>
  <c r="GM257" i="16"/>
  <c r="GN257" i="16"/>
  <c r="GL258" i="16"/>
  <c r="GM258" i="16"/>
  <c r="GN258" i="16"/>
  <c r="GL259" i="16"/>
  <c r="GM259" i="16"/>
  <c r="GN259" i="16"/>
  <c r="GL260" i="16"/>
  <c r="GM260" i="16"/>
  <c r="GN260" i="16"/>
  <c r="GL261" i="16"/>
  <c r="GM261" i="16"/>
  <c r="GN261" i="16"/>
  <c r="GN262" i="16"/>
  <c r="GE257" i="16"/>
  <c r="GF257" i="16"/>
  <c r="GG257" i="16"/>
  <c r="GE258" i="16"/>
  <c r="GF258" i="16"/>
  <c r="GG258" i="16"/>
  <c r="GE259" i="16"/>
  <c r="GF259" i="16"/>
  <c r="GG259" i="16"/>
  <c r="GE260" i="16"/>
  <c r="GF260" i="16"/>
  <c r="GG260" i="16"/>
  <c r="GE261" i="16"/>
  <c r="GF261" i="16"/>
  <c r="GG261" i="16"/>
  <c r="GG262" i="16"/>
  <c r="FX257" i="16"/>
  <c r="FY257" i="16"/>
  <c r="FZ257" i="16"/>
  <c r="FX258" i="16"/>
  <c r="FY258" i="16"/>
  <c r="FZ258" i="16"/>
  <c r="FX259" i="16"/>
  <c r="FY259" i="16"/>
  <c r="FZ259" i="16"/>
  <c r="FX260" i="16"/>
  <c r="FY260" i="16"/>
  <c r="FZ260" i="16"/>
  <c r="FX261" i="16"/>
  <c r="FY261" i="16"/>
  <c r="FZ261" i="16"/>
  <c r="FZ262" i="16"/>
  <c r="FQ257" i="16"/>
  <c r="FR257" i="16"/>
  <c r="FS257" i="16"/>
  <c r="FQ258" i="16"/>
  <c r="FR258" i="16"/>
  <c r="FS258" i="16"/>
  <c r="FQ259" i="16"/>
  <c r="FR259" i="16"/>
  <c r="FS259" i="16"/>
  <c r="FQ260" i="16"/>
  <c r="FR260" i="16"/>
  <c r="FS260" i="16"/>
  <c r="FQ261" i="16"/>
  <c r="FR261" i="16"/>
  <c r="FS261" i="16"/>
  <c r="FS262" i="16"/>
  <c r="FJ257" i="16"/>
  <c r="FK257" i="16"/>
  <c r="FL257" i="16"/>
  <c r="FJ258" i="16"/>
  <c r="FK258" i="16"/>
  <c r="FL258" i="16"/>
  <c r="FJ259" i="16"/>
  <c r="FK259" i="16"/>
  <c r="FL259" i="16"/>
  <c r="FJ260" i="16"/>
  <c r="FK260" i="16"/>
  <c r="FL260" i="16"/>
  <c r="FJ261" i="16"/>
  <c r="FK261" i="16"/>
  <c r="FL261" i="16"/>
  <c r="FL262" i="16"/>
  <c r="FC257" i="16"/>
  <c r="FD257" i="16"/>
  <c r="FE257" i="16"/>
  <c r="FC258" i="16"/>
  <c r="FD258" i="16"/>
  <c r="FE258" i="16"/>
  <c r="FC259" i="16"/>
  <c r="FD259" i="16"/>
  <c r="FE259" i="16"/>
  <c r="FC260" i="16"/>
  <c r="FD260" i="16"/>
  <c r="FE260" i="16"/>
  <c r="FC261" i="16"/>
  <c r="FD261" i="16"/>
  <c r="FE261" i="16"/>
  <c r="FE262" i="16"/>
  <c r="EV257" i="16"/>
  <c r="EW257" i="16"/>
  <c r="EX257" i="16"/>
  <c r="EV258" i="16"/>
  <c r="EW258" i="16"/>
  <c r="EX258" i="16"/>
  <c r="EV259" i="16"/>
  <c r="EW259" i="16"/>
  <c r="EX259" i="16"/>
  <c r="EV260" i="16"/>
  <c r="EW260" i="16"/>
  <c r="EX260" i="16"/>
  <c r="EV261" i="16"/>
  <c r="EW261" i="16"/>
  <c r="EX261" i="16"/>
  <c r="EX262" i="16"/>
  <c r="EO257" i="16"/>
  <c r="EP257" i="16"/>
  <c r="EQ257" i="16"/>
  <c r="EO258" i="16"/>
  <c r="EP258" i="16"/>
  <c r="EQ258" i="16"/>
  <c r="EO259" i="16"/>
  <c r="EP259" i="16"/>
  <c r="EQ259" i="16"/>
  <c r="EO260" i="16"/>
  <c r="EP260" i="16"/>
  <c r="EQ260" i="16"/>
  <c r="EO261" i="16"/>
  <c r="EP261" i="16"/>
  <c r="EQ261" i="16"/>
  <c r="EQ262" i="16"/>
  <c r="EH257" i="16"/>
  <c r="EI257" i="16"/>
  <c r="EJ257" i="16"/>
  <c r="EH258" i="16"/>
  <c r="EI258" i="16"/>
  <c r="EJ258" i="16"/>
  <c r="EH259" i="16"/>
  <c r="EI259" i="16"/>
  <c r="EJ259" i="16"/>
  <c r="EH260" i="16"/>
  <c r="EI260" i="16"/>
  <c r="EJ260" i="16"/>
  <c r="EH261" i="16"/>
  <c r="EI261" i="16"/>
  <c r="EJ261" i="16"/>
  <c r="EJ262" i="16"/>
  <c r="EA257" i="16"/>
  <c r="EB257" i="16"/>
  <c r="EC257" i="16"/>
  <c r="EA258" i="16"/>
  <c r="EB258" i="16"/>
  <c r="EC258" i="16"/>
  <c r="EA259" i="16"/>
  <c r="EB259" i="16"/>
  <c r="EC259" i="16"/>
  <c r="EA260" i="16"/>
  <c r="EB260" i="16"/>
  <c r="EC260" i="16"/>
  <c r="EA261" i="16"/>
  <c r="EB261" i="16"/>
  <c r="EC261" i="16"/>
  <c r="EC262" i="16"/>
  <c r="DT257" i="16"/>
  <c r="DU257" i="16"/>
  <c r="DV257" i="16"/>
  <c r="DT258" i="16"/>
  <c r="DU258" i="16"/>
  <c r="DV258" i="16"/>
  <c r="DT259" i="16"/>
  <c r="DU259" i="16"/>
  <c r="DV259" i="16"/>
  <c r="DT260" i="16"/>
  <c r="DU260" i="16"/>
  <c r="DV260" i="16"/>
  <c r="DT261" i="16"/>
  <c r="DU261" i="16"/>
  <c r="DV261" i="16"/>
  <c r="DV262" i="16"/>
  <c r="DM257" i="16"/>
  <c r="DN257" i="16"/>
  <c r="DO257" i="16"/>
  <c r="DM258" i="16"/>
  <c r="DN258" i="16"/>
  <c r="DO258" i="16"/>
  <c r="DM259" i="16"/>
  <c r="DN259" i="16"/>
  <c r="DO259" i="16"/>
  <c r="DM260" i="16"/>
  <c r="DN260" i="16"/>
  <c r="DO260" i="16"/>
  <c r="DM261" i="16"/>
  <c r="DN261" i="16"/>
  <c r="DO261" i="16"/>
  <c r="DO262" i="16"/>
  <c r="DF257" i="16"/>
  <c r="DG257" i="16"/>
  <c r="DH257" i="16"/>
  <c r="DF258" i="16"/>
  <c r="DG258" i="16"/>
  <c r="DH258" i="16"/>
  <c r="DF259" i="16"/>
  <c r="DG259" i="16"/>
  <c r="DH259" i="16"/>
  <c r="DF260" i="16"/>
  <c r="DG260" i="16"/>
  <c r="DH260" i="16"/>
  <c r="DF261" i="16"/>
  <c r="DG261" i="16"/>
  <c r="DH261" i="16"/>
  <c r="DH262" i="16"/>
  <c r="CY257" i="16"/>
  <c r="CZ257" i="16"/>
  <c r="DA257" i="16"/>
  <c r="CY258" i="16"/>
  <c r="CZ258" i="16"/>
  <c r="DA258" i="16"/>
  <c r="CY259" i="16"/>
  <c r="CZ259" i="16"/>
  <c r="DA259" i="16"/>
  <c r="CY260" i="16"/>
  <c r="CZ260" i="16"/>
  <c r="DA260" i="16"/>
  <c r="CY261" i="16"/>
  <c r="CZ261" i="16"/>
  <c r="DA261" i="16"/>
  <c r="DA262" i="16"/>
  <c r="CR257" i="16"/>
  <c r="CS257" i="16"/>
  <c r="CT257" i="16"/>
  <c r="CR258" i="16"/>
  <c r="CS258" i="16"/>
  <c r="CT258" i="16"/>
  <c r="CR259" i="16"/>
  <c r="CS259" i="16"/>
  <c r="CT259" i="16"/>
  <c r="CR260" i="16"/>
  <c r="CS260" i="16"/>
  <c r="CT260" i="16"/>
  <c r="CR261" i="16"/>
  <c r="CS261" i="16"/>
  <c r="CT261" i="16"/>
  <c r="CT262" i="16"/>
  <c r="CK257" i="16"/>
  <c r="CL257" i="16"/>
  <c r="CM257" i="16"/>
  <c r="CK258" i="16"/>
  <c r="CL258" i="16"/>
  <c r="CM258" i="16"/>
  <c r="CK259" i="16"/>
  <c r="CL259" i="16"/>
  <c r="CM259" i="16"/>
  <c r="CK260" i="16"/>
  <c r="CL260" i="16"/>
  <c r="CM260" i="16"/>
  <c r="CK261" i="16"/>
  <c r="CL261" i="16"/>
  <c r="CM261" i="16"/>
  <c r="CM262" i="16"/>
  <c r="CD257" i="16"/>
  <c r="CE257" i="16"/>
  <c r="CF257" i="16"/>
  <c r="CD258" i="16"/>
  <c r="CE258" i="16"/>
  <c r="CF258" i="16"/>
  <c r="CD259" i="16"/>
  <c r="CE259" i="16"/>
  <c r="CF259" i="16"/>
  <c r="CD260" i="16"/>
  <c r="CE260" i="16"/>
  <c r="CF260" i="16"/>
  <c r="CD261" i="16"/>
  <c r="CE261" i="16"/>
  <c r="CF261" i="16"/>
  <c r="CF262" i="16"/>
  <c r="BW257" i="16"/>
  <c r="BX257" i="16"/>
  <c r="BY257" i="16"/>
  <c r="BW258" i="16"/>
  <c r="BX258" i="16"/>
  <c r="BY258" i="16"/>
  <c r="BW259" i="16"/>
  <c r="BX259" i="16"/>
  <c r="BY259" i="16"/>
  <c r="BW260" i="16"/>
  <c r="BX260" i="16"/>
  <c r="BY260" i="16"/>
  <c r="BW261" i="16"/>
  <c r="BX261" i="16"/>
  <c r="BY261" i="16"/>
  <c r="BY262" i="16"/>
  <c r="BP257" i="16"/>
  <c r="BQ257" i="16"/>
  <c r="BR257" i="16"/>
  <c r="BP258" i="16"/>
  <c r="BQ258" i="16"/>
  <c r="BR258" i="16"/>
  <c r="BP259" i="16"/>
  <c r="BQ259" i="16"/>
  <c r="BR259" i="16"/>
  <c r="BP260" i="16"/>
  <c r="BQ260" i="16"/>
  <c r="BR260" i="16"/>
  <c r="BP261" i="16"/>
  <c r="BQ261" i="16"/>
  <c r="BR261" i="16"/>
  <c r="BR262" i="16"/>
  <c r="BI257" i="16"/>
  <c r="BJ257" i="16"/>
  <c r="BK257" i="16"/>
  <c r="BI258" i="16"/>
  <c r="BJ258" i="16"/>
  <c r="BK258" i="16"/>
  <c r="BI259" i="16"/>
  <c r="BJ259" i="16"/>
  <c r="BK259" i="16"/>
  <c r="BI260" i="16"/>
  <c r="BJ260" i="16"/>
  <c r="BK260" i="16"/>
  <c r="BI261" i="16"/>
  <c r="BJ261" i="16"/>
  <c r="BK261" i="16"/>
  <c r="BK262" i="16"/>
  <c r="BB257" i="16"/>
  <c r="BC257" i="16"/>
  <c r="BD257" i="16"/>
  <c r="BB258" i="16"/>
  <c r="BC258" i="16"/>
  <c r="BD258" i="16"/>
  <c r="BB259" i="16"/>
  <c r="BC259" i="16"/>
  <c r="BD259" i="16"/>
  <c r="BB260" i="16"/>
  <c r="BC260" i="16"/>
  <c r="BD260" i="16"/>
  <c r="BB261" i="16"/>
  <c r="BC261" i="16"/>
  <c r="BD261" i="16"/>
  <c r="BD262" i="16"/>
  <c r="AU257" i="16"/>
  <c r="AV257" i="16"/>
  <c r="AW257" i="16"/>
  <c r="AU258" i="16"/>
  <c r="AV258" i="16"/>
  <c r="AW258" i="16"/>
  <c r="AU259" i="16"/>
  <c r="AV259" i="16"/>
  <c r="AW259" i="16"/>
  <c r="AU260" i="16"/>
  <c r="AV260" i="16"/>
  <c r="AW260" i="16"/>
  <c r="AU261" i="16"/>
  <c r="AV261" i="16"/>
  <c r="AW261" i="16"/>
  <c r="AW262" i="16"/>
  <c r="AN257" i="16"/>
  <c r="AO257" i="16"/>
  <c r="AP257" i="16"/>
  <c r="AN258" i="16"/>
  <c r="AO258" i="16"/>
  <c r="AP258" i="16"/>
  <c r="AN259" i="16"/>
  <c r="AO259" i="16"/>
  <c r="AP259" i="16"/>
  <c r="AN260" i="16"/>
  <c r="AO260" i="16"/>
  <c r="AP260" i="16"/>
  <c r="AN261" i="16"/>
  <c r="AO261" i="16"/>
  <c r="AP261" i="16"/>
  <c r="AP262" i="16"/>
  <c r="AG257" i="16"/>
  <c r="AH257" i="16"/>
  <c r="AI257" i="16"/>
  <c r="AG258" i="16"/>
  <c r="AH258" i="16"/>
  <c r="AI258" i="16"/>
  <c r="AG259" i="16"/>
  <c r="AH259" i="16"/>
  <c r="AI259" i="16"/>
  <c r="AG260" i="16"/>
  <c r="AH260" i="16"/>
  <c r="AI260" i="16"/>
  <c r="AG261" i="16"/>
  <c r="AH261" i="16"/>
  <c r="AI261" i="16"/>
  <c r="AI262" i="16"/>
  <c r="Z257" i="16"/>
  <c r="AA257" i="16"/>
  <c r="AB257" i="16"/>
  <c r="Z258" i="16"/>
  <c r="AA258" i="16"/>
  <c r="AB258" i="16"/>
  <c r="Z259" i="16"/>
  <c r="AA259" i="16"/>
  <c r="AB259" i="16"/>
  <c r="Z260" i="16"/>
  <c r="AA260" i="16"/>
  <c r="AB260" i="16"/>
  <c r="Z261" i="16"/>
  <c r="AA261" i="16"/>
  <c r="AB261" i="16"/>
  <c r="AB262" i="16"/>
  <c r="S257" i="16"/>
  <c r="T257" i="16"/>
  <c r="U257" i="16"/>
  <c r="S258" i="16"/>
  <c r="T258" i="16"/>
  <c r="U258" i="16"/>
  <c r="S259" i="16"/>
  <c r="T259" i="16"/>
  <c r="U259" i="16"/>
  <c r="S260" i="16"/>
  <c r="T260" i="16"/>
  <c r="U260" i="16"/>
  <c r="S261" i="16"/>
  <c r="T261" i="16"/>
  <c r="U261" i="16"/>
  <c r="U262" i="16"/>
  <c r="L257" i="16"/>
  <c r="M257" i="16"/>
  <c r="N257" i="16"/>
  <c r="L258" i="16"/>
  <c r="M258" i="16"/>
  <c r="N258" i="16"/>
  <c r="L259" i="16"/>
  <c r="M259" i="16"/>
  <c r="N259" i="16"/>
  <c r="L260" i="16"/>
  <c r="M260" i="16"/>
  <c r="N260" i="16"/>
  <c r="L261" i="16"/>
  <c r="M261" i="16"/>
  <c r="N261" i="16"/>
  <c r="N262" i="16"/>
  <c r="H262" i="16"/>
  <c r="KI261" i="16"/>
  <c r="KH261" i="16"/>
  <c r="KF261" i="16"/>
  <c r="KC261" i="16"/>
  <c r="KA261" i="16"/>
  <c r="JX261" i="16"/>
  <c r="JU261" i="16"/>
  <c r="JR261" i="16"/>
  <c r="JO261" i="16"/>
  <c r="JH261" i="16"/>
  <c r="JG261" i="16"/>
  <c r="JC261" i="16"/>
  <c r="KL259" i="16"/>
  <c r="KK259" i="16"/>
  <c r="KJ259" i="16"/>
  <c r="KI259" i="16"/>
  <c r="KH259" i="16"/>
  <c r="KG259" i="16"/>
  <c r="KF259" i="16"/>
  <c r="KE259" i="16"/>
  <c r="KD259" i="16"/>
  <c r="KC259" i="16"/>
  <c r="KB259" i="16"/>
  <c r="KA259" i="16"/>
  <c r="JZ259" i="16"/>
  <c r="JY259" i="16"/>
  <c r="JX259" i="16"/>
  <c r="JW259" i="16"/>
  <c r="JV259" i="16"/>
  <c r="JU259" i="16"/>
  <c r="JT259" i="16"/>
  <c r="JS259" i="16"/>
  <c r="JR259" i="16"/>
  <c r="JQ259" i="16"/>
  <c r="JP259" i="16"/>
  <c r="JO259" i="16"/>
  <c r="JN259" i="16"/>
  <c r="JM259" i="16"/>
  <c r="JL259" i="16"/>
  <c r="JK259" i="16"/>
  <c r="JJ259" i="16"/>
  <c r="JI259" i="16"/>
  <c r="JH259" i="16"/>
  <c r="JG259" i="16"/>
  <c r="JF259" i="16"/>
  <c r="JE259" i="16"/>
  <c r="JD259" i="16"/>
  <c r="JC259" i="16"/>
  <c r="KL258" i="16"/>
  <c r="KK258" i="16"/>
  <c r="KJ258" i="16"/>
  <c r="KI258" i="16"/>
  <c r="KH258" i="16"/>
  <c r="KG258" i="16"/>
  <c r="KF258" i="16"/>
  <c r="KE258" i="16"/>
  <c r="KD258" i="16"/>
  <c r="KC258" i="16"/>
  <c r="KB258" i="16"/>
  <c r="KA258" i="16"/>
  <c r="JZ258" i="16"/>
  <c r="JY258" i="16"/>
  <c r="JX258" i="16"/>
  <c r="JW258" i="16"/>
  <c r="JV258" i="16"/>
  <c r="JU258" i="16"/>
  <c r="JT258" i="16"/>
  <c r="JS258" i="16"/>
  <c r="JR258" i="16"/>
  <c r="JQ258" i="16"/>
  <c r="JP258" i="16"/>
  <c r="JO258" i="16"/>
  <c r="JN258" i="16"/>
  <c r="JM258" i="16"/>
  <c r="JL258" i="16"/>
  <c r="JK258" i="16"/>
  <c r="JJ258" i="16"/>
  <c r="JI258" i="16"/>
  <c r="JH258" i="16"/>
  <c r="JG258" i="16"/>
  <c r="JF258" i="16"/>
  <c r="JE258" i="16"/>
  <c r="JD258" i="16"/>
  <c r="JC258" i="16"/>
  <c r="KL257" i="16"/>
  <c r="KK257" i="16"/>
  <c r="KJ257" i="16"/>
  <c r="KI257" i="16"/>
  <c r="KH257" i="16"/>
  <c r="KG257" i="16"/>
  <c r="KF257" i="16"/>
  <c r="KE257" i="16"/>
  <c r="KD257" i="16"/>
  <c r="KC257" i="16"/>
  <c r="KB257" i="16"/>
  <c r="KA257" i="16"/>
  <c r="JZ257" i="16"/>
  <c r="JY257" i="16"/>
  <c r="JX257" i="16"/>
  <c r="JW257" i="16"/>
  <c r="JV257" i="16"/>
  <c r="JU257" i="16"/>
  <c r="JT257" i="16"/>
  <c r="JS257" i="16"/>
  <c r="JR257" i="16"/>
  <c r="JQ257" i="16"/>
  <c r="JP257" i="16"/>
  <c r="JO257" i="16"/>
  <c r="JN257" i="16"/>
  <c r="JM257" i="16"/>
  <c r="JL257" i="16"/>
  <c r="JK257" i="16"/>
  <c r="JJ257" i="16"/>
  <c r="JI257" i="16"/>
  <c r="JH257" i="16"/>
  <c r="JG257" i="16"/>
  <c r="JF257" i="16"/>
  <c r="JE257" i="16"/>
  <c r="JD257" i="16"/>
  <c r="JC257" i="16"/>
  <c r="IZ257" i="16"/>
  <c r="IS257" i="16"/>
  <c r="IL257" i="16"/>
  <c r="IE257" i="16"/>
  <c r="HX257" i="16"/>
  <c r="HQ257" i="16"/>
  <c r="HJ257" i="16"/>
  <c r="HC257" i="16"/>
  <c r="GV257" i="16"/>
  <c r="GO257" i="16"/>
  <c r="GH257" i="16"/>
  <c r="GA257" i="16"/>
  <c r="FT257" i="16"/>
  <c r="FM257" i="16"/>
  <c r="FF257" i="16"/>
  <c r="EY257" i="16"/>
  <c r="ER257" i="16"/>
  <c r="EK257" i="16"/>
  <c r="ED257" i="16"/>
  <c r="DW257" i="16"/>
  <c r="DP257" i="16"/>
  <c r="DI257" i="16"/>
  <c r="DB257" i="16"/>
  <c r="CU257" i="16"/>
  <c r="CN257" i="16"/>
  <c r="CG257" i="16"/>
  <c r="BZ257" i="16"/>
  <c r="BS257" i="16"/>
  <c r="BL257" i="16"/>
  <c r="BE257" i="16"/>
  <c r="AX257" i="16"/>
  <c r="AQ257" i="16"/>
  <c r="AJ257" i="16"/>
  <c r="AC257" i="16"/>
  <c r="V257" i="16"/>
  <c r="O257" i="16"/>
  <c r="IW250" i="16"/>
  <c r="IX250" i="16"/>
  <c r="F250" i="16"/>
  <c r="IY250" i="16"/>
  <c r="IW251" i="16"/>
  <c r="IX251" i="16"/>
  <c r="F251" i="16"/>
  <c r="IY251" i="16"/>
  <c r="IW252" i="16"/>
  <c r="IX252" i="16"/>
  <c r="F252" i="16"/>
  <c r="IY252" i="16"/>
  <c r="IW253" i="16"/>
  <c r="IX253" i="16"/>
  <c r="F253" i="16"/>
  <c r="IY253" i="16"/>
  <c r="IW254" i="16"/>
  <c r="IX254" i="16"/>
  <c r="F254" i="16"/>
  <c r="IY254" i="16"/>
  <c r="IY255" i="16"/>
  <c r="IP250" i="16"/>
  <c r="IQ250" i="16"/>
  <c r="IR250" i="16"/>
  <c r="IP251" i="16"/>
  <c r="IQ251" i="16"/>
  <c r="IR251" i="16"/>
  <c r="IP252" i="16"/>
  <c r="IQ252" i="16"/>
  <c r="IR252" i="16"/>
  <c r="IP253" i="16"/>
  <c r="IQ253" i="16"/>
  <c r="IR253" i="16"/>
  <c r="IP254" i="16"/>
  <c r="IQ254" i="16"/>
  <c r="IR254" i="16"/>
  <c r="IR255" i="16"/>
  <c r="II250" i="16"/>
  <c r="IJ250" i="16"/>
  <c r="IK250" i="16"/>
  <c r="II251" i="16"/>
  <c r="IJ251" i="16"/>
  <c r="IK251" i="16"/>
  <c r="II252" i="16"/>
  <c r="IJ252" i="16"/>
  <c r="IK252" i="16"/>
  <c r="II253" i="16"/>
  <c r="IJ253" i="16"/>
  <c r="IK253" i="16"/>
  <c r="II254" i="16"/>
  <c r="IJ254" i="16"/>
  <c r="IK254" i="16"/>
  <c r="IK255" i="16"/>
  <c r="IB250" i="16"/>
  <c r="IC250" i="16"/>
  <c r="ID250" i="16"/>
  <c r="IB251" i="16"/>
  <c r="IC251" i="16"/>
  <c r="ID251" i="16"/>
  <c r="IB252" i="16"/>
  <c r="IC252" i="16"/>
  <c r="ID252" i="16"/>
  <c r="IB253" i="16"/>
  <c r="IC253" i="16"/>
  <c r="ID253" i="16"/>
  <c r="IB254" i="16"/>
  <c r="IC254" i="16"/>
  <c r="ID254" i="16"/>
  <c r="ID255" i="16"/>
  <c r="HU250" i="16"/>
  <c r="HV250" i="16"/>
  <c r="HW250" i="16"/>
  <c r="HU251" i="16"/>
  <c r="HV251" i="16"/>
  <c r="HW251" i="16"/>
  <c r="HU252" i="16"/>
  <c r="HV252" i="16"/>
  <c r="HW252" i="16"/>
  <c r="HU253" i="16"/>
  <c r="HV253" i="16"/>
  <c r="HW253" i="16"/>
  <c r="HU254" i="16"/>
  <c r="HV254" i="16"/>
  <c r="HW254" i="16"/>
  <c r="HW255" i="16"/>
  <c r="HN250" i="16"/>
  <c r="HO250" i="16"/>
  <c r="HP250" i="16"/>
  <c r="HN251" i="16"/>
  <c r="HO251" i="16"/>
  <c r="HP251" i="16"/>
  <c r="HN252" i="16"/>
  <c r="HO252" i="16"/>
  <c r="HP252" i="16"/>
  <c r="HN253" i="16"/>
  <c r="HO253" i="16"/>
  <c r="HP253" i="16"/>
  <c r="HN254" i="16"/>
  <c r="HO254" i="16"/>
  <c r="HP254" i="16"/>
  <c r="HP255" i="16"/>
  <c r="HG250" i="16"/>
  <c r="HH250" i="16"/>
  <c r="HI250" i="16"/>
  <c r="HG251" i="16"/>
  <c r="HH251" i="16"/>
  <c r="HI251" i="16"/>
  <c r="HG252" i="16"/>
  <c r="HH252" i="16"/>
  <c r="HI252" i="16"/>
  <c r="HG253" i="16"/>
  <c r="HH253" i="16"/>
  <c r="HI253" i="16"/>
  <c r="HG254" i="16"/>
  <c r="HH254" i="16"/>
  <c r="HI254" i="16"/>
  <c r="HI255" i="16"/>
  <c r="GZ250" i="16"/>
  <c r="HA250" i="16"/>
  <c r="HB250" i="16"/>
  <c r="GZ251" i="16"/>
  <c r="HA251" i="16"/>
  <c r="HB251" i="16"/>
  <c r="GZ252" i="16"/>
  <c r="HA252" i="16"/>
  <c r="HB252" i="16"/>
  <c r="GZ253" i="16"/>
  <c r="HA253" i="16"/>
  <c r="HB253" i="16"/>
  <c r="GZ254" i="16"/>
  <c r="HA254" i="16"/>
  <c r="HB254" i="16"/>
  <c r="HB255" i="16"/>
  <c r="GS250" i="16"/>
  <c r="GT250" i="16"/>
  <c r="GU250" i="16"/>
  <c r="GS251" i="16"/>
  <c r="GT251" i="16"/>
  <c r="GU251" i="16"/>
  <c r="GS252" i="16"/>
  <c r="GT252" i="16"/>
  <c r="GU252" i="16"/>
  <c r="GS253" i="16"/>
  <c r="GT253" i="16"/>
  <c r="GU253" i="16"/>
  <c r="GS254" i="16"/>
  <c r="GT254" i="16"/>
  <c r="GU254" i="16"/>
  <c r="GU255" i="16"/>
  <c r="GL250" i="16"/>
  <c r="GM250" i="16"/>
  <c r="GN250" i="16"/>
  <c r="GL251" i="16"/>
  <c r="GM251" i="16"/>
  <c r="GN251" i="16"/>
  <c r="GL252" i="16"/>
  <c r="GM252" i="16"/>
  <c r="GN252" i="16"/>
  <c r="GL253" i="16"/>
  <c r="GM253" i="16"/>
  <c r="GN253" i="16"/>
  <c r="GL254" i="16"/>
  <c r="GM254" i="16"/>
  <c r="GN254" i="16"/>
  <c r="GN255" i="16"/>
  <c r="GE250" i="16"/>
  <c r="GF250" i="16"/>
  <c r="GG250" i="16"/>
  <c r="GE251" i="16"/>
  <c r="GF251" i="16"/>
  <c r="GG251" i="16"/>
  <c r="GE252" i="16"/>
  <c r="GF252" i="16"/>
  <c r="GG252" i="16"/>
  <c r="GE253" i="16"/>
  <c r="GF253" i="16"/>
  <c r="GG253" i="16"/>
  <c r="GE254" i="16"/>
  <c r="GF254" i="16"/>
  <c r="GG254" i="16"/>
  <c r="GG255" i="16"/>
  <c r="FX250" i="16"/>
  <c r="FY250" i="16"/>
  <c r="FZ250" i="16"/>
  <c r="FX251" i="16"/>
  <c r="FY251" i="16"/>
  <c r="FZ251" i="16"/>
  <c r="FX252" i="16"/>
  <c r="FY252" i="16"/>
  <c r="FZ252" i="16"/>
  <c r="FX253" i="16"/>
  <c r="FY253" i="16"/>
  <c r="FZ253" i="16"/>
  <c r="FX254" i="16"/>
  <c r="FY254" i="16"/>
  <c r="FZ254" i="16"/>
  <c r="FZ255" i="16"/>
  <c r="FQ250" i="16"/>
  <c r="FR250" i="16"/>
  <c r="FS250" i="16"/>
  <c r="FQ251" i="16"/>
  <c r="FR251" i="16"/>
  <c r="FS251" i="16"/>
  <c r="FQ252" i="16"/>
  <c r="FR252" i="16"/>
  <c r="FS252" i="16"/>
  <c r="FQ253" i="16"/>
  <c r="FR253" i="16"/>
  <c r="FS253" i="16"/>
  <c r="FQ254" i="16"/>
  <c r="FR254" i="16"/>
  <c r="FS254" i="16"/>
  <c r="FS255" i="16"/>
  <c r="FJ250" i="16"/>
  <c r="FK250" i="16"/>
  <c r="FL250" i="16"/>
  <c r="FJ251" i="16"/>
  <c r="FK251" i="16"/>
  <c r="FL251" i="16"/>
  <c r="FJ252" i="16"/>
  <c r="FK252" i="16"/>
  <c r="FL252" i="16"/>
  <c r="FJ253" i="16"/>
  <c r="FK253" i="16"/>
  <c r="FL253" i="16"/>
  <c r="FJ254" i="16"/>
  <c r="FK254" i="16"/>
  <c r="FL254" i="16"/>
  <c r="FL255" i="16"/>
  <c r="FC250" i="16"/>
  <c r="FD250" i="16"/>
  <c r="FE250" i="16"/>
  <c r="FC251" i="16"/>
  <c r="FD251" i="16"/>
  <c r="FE251" i="16"/>
  <c r="FC252" i="16"/>
  <c r="FD252" i="16"/>
  <c r="FE252" i="16"/>
  <c r="FC253" i="16"/>
  <c r="FD253" i="16"/>
  <c r="FE253" i="16"/>
  <c r="FC254" i="16"/>
  <c r="FD254" i="16"/>
  <c r="FE254" i="16"/>
  <c r="FE255" i="16"/>
  <c r="EV250" i="16"/>
  <c r="EW250" i="16"/>
  <c r="EX250" i="16"/>
  <c r="EV251" i="16"/>
  <c r="EW251" i="16"/>
  <c r="EX251" i="16"/>
  <c r="EV252" i="16"/>
  <c r="EW252" i="16"/>
  <c r="EX252" i="16"/>
  <c r="EV253" i="16"/>
  <c r="EW253" i="16"/>
  <c r="EX253" i="16"/>
  <c r="EV254" i="16"/>
  <c r="EW254" i="16"/>
  <c r="EX254" i="16"/>
  <c r="EX255" i="16"/>
  <c r="EO250" i="16"/>
  <c r="EP250" i="16"/>
  <c r="EQ250" i="16"/>
  <c r="EO251" i="16"/>
  <c r="EP251" i="16"/>
  <c r="EQ251" i="16"/>
  <c r="EO252" i="16"/>
  <c r="EP252" i="16"/>
  <c r="EQ252" i="16"/>
  <c r="EO253" i="16"/>
  <c r="EP253" i="16"/>
  <c r="EQ253" i="16"/>
  <c r="EO254" i="16"/>
  <c r="EP254" i="16"/>
  <c r="EQ254" i="16"/>
  <c r="EQ255" i="16"/>
  <c r="EH250" i="16"/>
  <c r="EI250" i="16"/>
  <c r="EJ250" i="16"/>
  <c r="EH251" i="16"/>
  <c r="EI251" i="16"/>
  <c r="EJ251" i="16"/>
  <c r="EH252" i="16"/>
  <c r="EI252" i="16"/>
  <c r="EJ252" i="16"/>
  <c r="EH253" i="16"/>
  <c r="EI253" i="16"/>
  <c r="EJ253" i="16"/>
  <c r="EH254" i="16"/>
  <c r="EI254" i="16"/>
  <c r="EJ254" i="16"/>
  <c r="EJ255" i="16"/>
  <c r="EA250" i="16"/>
  <c r="EB250" i="16"/>
  <c r="EC250" i="16"/>
  <c r="EA251" i="16"/>
  <c r="EB251" i="16"/>
  <c r="EC251" i="16"/>
  <c r="EA252" i="16"/>
  <c r="EB252" i="16"/>
  <c r="EC252" i="16"/>
  <c r="EA253" i="16"/>
  <c r="EB253" i="16"/>
  <c r="EC253" i="16"/>
  <c r="EA254" i="16"/>
  <c r="EB254" i="16"/>
  <c r="EC254" i="16"/>
  <c r="EC255" i="16"/>
  <c r="DT250" i="16"/>
  <c r="DU250" i="16"/>
  <c r="DV250" i="16"/>
  <c r="DT251" i="16"/>
  <c r="DU251" i="16"/>
  <c r="DV251" i="16"/>
  <c r="DT252" i="16"/>
  <c r="DU252" i="16"/>
  <c r="DV252" i="16"/>
  <c r="DT253" i="16"/>
  <c r="DU253" i="16"/>
  <c r="DV253" i="16"/>
  <c r="DT254" i="16"/>
  <c r="DU254" i="16"/>
  <c r="DV254" i="16"/>
  <c r="DV255" i="16"/>
  <c r="DM250" i="16"/>
  <c r="DN250" i="16"/>
  <c r="DO250" i="16"/>
  <c r="DM251" i="16"/>
  <c r="DN251" i="16"/>
  <c r="DO251" i="16"/>
  <c r="DM252" i="16"/>
  <c r="DN252" i="16"/>
  <c r="DO252" i="16"/>
  <c r="DM253" i="16"/>
  <c r="DN253" i="16"/>
  <c r="DO253" i="16"/>
  <c r="DM254" i="16"/>
  <c r="DN254" i="16"/>
  <c r="DO254" i="16"/>
  <c r="DO255" i="16"/>
  <c r="DF250" i="16"/>
  <c r="DG250" i="16"/>
  <c r="DH250" i="16"/>
  <c r="DF251" i="16"/>
  <c r="DG251" i="16"/>
  <c r="DH251" i="16"/>
  <c r="DF252" i="16"/>
  <c r="DG252" i="16"/>
  <c r="DH252" i="16"/>
  <c r="DF253" i="16"/>
  <c r="DG253" i="16"/>
  <c r="DH253" i="16"/>
  <c r="DF254" i="16"/>
  <c r="DG254" i="16"/>
  <c r="DH254" i="16"/>
  <c r="DH255" i="16"/>
  <c r="CY250" i="16"/>
  <c r="CZ250" i="16"/>
  <c r="DA250" i="16"/>
  <c r="CY251" i="16"/>
  <c r="CZ251" i="16"/>
  <c r="DA251" i="16"/>
  <c r="CY252" i="16"/>
  <c r="CZ252" i="16"/>
  <c r="DA252" i="16"/>
  <c r="CY253" i="16"/>
  <c r="CZ253" i="16"/>
  <c r="DA253" i="16"/>
  <c r="CY254" i="16"/>
  <c r="CZ254" i="16"/>
  <c r="DA254" i="16"/>
  <c r="DA255" i="16"/>
  <c r="CR250" i="16"/>
  <c r="CS250" i="16"/>
  <c r="CT250" i="16"/>
  <c r="CR251" i="16"/>
  <c r="CS251" i="16"/>
  <c r="CT251" i="16"/>
  <c r="CR252" i="16"/>
  <c r="CS252" i="16"/>
  <c r="CT252" i="16"/>
  <c r="CR253" i="16"/>
  <c r="CS253" i="16"/>
  <c r="CT253" i="16"/>
  <c r="CR254" i="16"/>
  <c r="CS254" i="16"/>
  <c r="CT254" i="16"/>
  <c r="CT255" i="16"/>
  <c r="CK250" i="16"/>
  <c r="CL250" i="16"/>
  <c r="CM250" i="16"/>
  <c r="CK251" i="16"/>
  <c r="CL251" i="16"/>
  <c r="CM251" i="16"/>
  <c r="CK252" i="16"/>
  <c r="CL252" i="16"/>
  <c r="CM252" i="16"/>
  <c r="CK253" i="16"/>
  <c r="CL253" i="16"/>
  <c r="CM253" i="16"/>
  <c r="CK254" i="16"/>
  <c r="CL254" i="16"/>
  <c r="CM254" i="16"/>
  <c r="CM255" i="16"/>
  <c r="CD250" i="16"/>
  <c r="CE250" i="16"/>
  <c r="CF250" i="16"/>
  <c r="CD251" i="16"/>
  <c r="CE251" i="16"/>
  <c r="CF251" i="16"/>
  <c r="CD252" i="16"/>
  <c r="CE252" i="16"/>
  <c r="CF252" i="16"/>
  <c r="CD253" i="16"/>
  <c r="CE253" i="16"/>
  <c r="CF253" i="16"/>
  <c r="CD254" i="16"/>
  <c r="CE254" i="16"/>
  <c r="CF254" i="16"/>
  <c r="CF255" i="16"/>
  <c r="BW250" i="16"/>
  <c r="BX250" i="16"/>
  <c r="BY250" i="16"/>
  <c r="BW251" i="16"/>
  <c r="BX251" i="16"/>
  <c r="BY251" i="16"/>
  <c r="BW252" i="16"/>
  <c r="BX252" i="16"/>
  <c r="BY252" i="16"/>
  <c r="BW253" i="16"/>
  <c r="BX253" i="16"/>
  <c r="BY253" i="16"/>
  <c r="BW254" i="16"/>
  <c r="BX254" i="16"/>
  <c r="BY254" i="16"/>
  <c r="BY255" i="16"/>
  <c r="BP250" i="16"/>
  <c r="BQ250" i="16"/>
  <c r="BR250" i="16"/>
  <c r="BP251" i="16"/>
  <c r="BQ251" i="16"/>
  <c r="BR251" i="16"/>
  <c r="BP252" i="16"/>
  <c r="BQ252" i="16"/>
  <c r="BR252" i="16"/>
  <c r="BP253" i="16"/>
  <c r="BQ253" i="16"/>
  <c r="BR253" i="16"/>
  <c r="BP254" i="16"/>
  <c r="BQ254" i="16"/>
  <c r="BR254" i="16"/>
  <c r="BR255" i="16"/>
  <c r="BI250" i="16"/>
  <c r="BJ250" i="16"/>
  <c r="BK250" i="16"/>
  <c r="BI251" i="16"/>
  <c r="BJ251" i="16"/>
  <c r="BK251" i="16"/>
  <c r="BI252" i="16"/>
  <c r="BJ252" i="16"/>
  <c r="BK252" i="16"/>
  <c r="BI253" i="16"/>
  <c r="BJ253" i="16"/>
  <c r="BK253" i="16"/>
  <c r="BI254" i="16"/>
  <c r="BJ254" i="16"/>
  <c r="BK254" i="16"/>
  <c r="BK255" i="16"/>
  <c r="BB250" i="16"/>
  <c r="BC250" i="16"/>
  <c r="BD250" i="16"/>
  <c r="BB251" i="16"/>
  <c r="BC251" i="16"/>
  <c r="BD251" i="16"/>
  <c r="BB252" i="16"/>
  <c r="BC252" i="16"/>
  <c r="BD252" i="16"/>
  <c r="BB253" i="16"/>
  <c r="BC253" i="16"/>
  <c r="BD253" i="16"/>
  <c r="BB254" i="16"/>
  <c r="BC254" i="16"/>
  <c r="BD254" i="16"/>
  <c r="BD255" i="16"/>
  <c r="AU250" i="16"/>
  <c r="AV250" i="16"/>
  <c r="AW250" i="16"/>
  <c r="AU251" i="16"/>
  <c r="AV251" i="16"/>
  <c r="AW251" i="16"/>
  <c r="AU252" i="16"/>
  <c r="AV252" i="16"/>
  <c r="AW252" i="16"/>
  <c r="AU253" i="16"/>
  <c r="AV253" i="16"/>
  <c r="AW253" i="16"/>
  <c r="AU254" i="16"/>
  <c r="AV254" i="16"/>
  <c r="AW254" i="16"/>
  <c r="AW255" i="16"/>
  <c r="AN250" i="16"/>
  <c r="AO250" i="16"/>
  <c r="AP250" i="16"/>
  <c r="AN251" i="16"/>
  <c r="AO251" i="16"/>
  <c r="AP251" i="16"/>
  <c r="AN252" i="16"/>
  <c r="AO252" i="16"/>
  <c r="AP252" i="16"/>
  <c r="AN253" i="16"/>
  <c r="AO253" i="16"/>
  <c r="AP253" i="16"/>
  <c r="AN254" i="16"/>
  <c r="AO254" i="16"/>
  <c r="AP254" i="16"/>
  <c r="AP255" i="16"/>
  <c r="AG250" i="16"/>
  <c r="AH250" i="16"/>
  <c r="AI250" i="16"/>
  <c r="AG251" i="16"/>
  <c r="AH251" i="16"/>
  <c r="AI251" i="16"/>
  <c r="AG252" i="16"/>
  <c r="AH252" i="16"/>
  <c r="AI252" i="16"/>
  <c r="AG253" i="16"/>
  <c r="AH253" i="16"/>
  <c r="AI253" i="16"/>
  <c r="AG254" i="16"/>
  <c r="AH254" i="16"/>
  <c r="AI254" i="16"/>
  <c r="AI255" i="16"/>
  <c r="Z250" i="16"/>
  <c r="AA250" i="16"/>
  <c r="AB250" i="16"/>
  <c r="Z251" i="16"/>
  <c r="AA251" i="16"/>
  <c r="AB251" i="16"/>
  <c r="Z252" i="16"/>
  <c r="AA252" i="16"/>
  <c r="AB252" i="16"/>
  <c r="Z253" i="16"/>
  <c r="AA253" i="16"/>
  <c r="AB253" i="16"/>
  <c r="Z254" i="16"/>
  <c r="AA254" i="16"/>
  <c r="AB254" i="16"/>
  <c r="AB255" i="16"/>
  <c r="S250" i="16"/>
  <c r="T250" i="16"/>
  <c r="U250" i="16"/>
  <c r="S251" i="16"/>
  <c r="T251" i="16"/>
  <c r="U251" i="16"/>
  <c r="S252" i="16"/>
  <c r="T252" i="16"/>
  <c r="U252" i="16"/>
  <c r="S253" i="16"/>
  <c r="T253" i="16"/>
  <c r="U253" i="16"/>
  <c r="S254" i="16"/>
  <c r="T254" i="16"/>
  <c r="U254" i="16"/>
  <c r="U255" i="16"/>
  <c r="L250" i="16"/>
  <c r="M250" i="16"/>
  <c r="N250" i="16"/>
  <c r="L251" i="16"/>
  <c r="M251" i="16"/>
  <c r="N251" i="16"/>
  <c r="L252" i="16"/>
  <c r="M252" i="16"/>
  <c r="N252" i="16"/>
  <c r="L253" i="16"/>
  <c r="M253" i="16"/>
  <c r="N253" i="16"/>
  <c r="L254" i="16"/>
  <c r="M254" i="16"/>
  <c r="N254" i="16"/>
  <c r="N255" i="16"/>
  <c r="H255" i="16"/>
  <c r="KI254" i="16"/>
  <c r="KH254" i="16"/>
  <c r="KF254" i="16"/>
  <c r="KC254" i="16"/>
  <c r="KA254" i="16"/>
  <c r="JX254" i="16"/>
  <c r="JU254" i="16"/>
  <c r="JR254" i="16"/>
  <c r="JO254" i="16"/>
  <c r="JH254" i="16"/>
  <c r="JG254" i="16"/>
  <c r="JC254" i="16"/>
  <c r="KL252" i="16"/>
  <c r="KK252" i="16"/>
  <c r="KJ252" i="16"/>
  <c r="KI252" i="16"/>
  <c r="KH252" i="16"/>
  <c r="KG252" i="16"/>
  <c r="KF252" i="16"/>
  <c r="KE252" i="16"/>
  <c r="KD252" i="16"/>
  <c r="KC252" i="16"/>
  <c r="KB252" i="16"/>
  <c r="KA252" i="16"/>
  <c r="JZ252" i="16"/>
  <c r="JY252" i="16"/>
  <c r="JX252" i="16"/>
  <c r="JW252" i="16"/>
  <c r="JV252" i="16"/>
  <c r="JU252" i="16"/>
  <c r="JT252" i="16"/>
  <c r="JS252" i="16"/>
  <c r="JR252" i="16"/>
  <c r="JQ252" i="16"/>
  <c r="JP252" i="16"/>
  <c r="JO252" i="16"/>
  <c r="JN252" i="16"/>
  <c r="JM252" i="16"/>
  <c r="JL252" i="16"/>
  <c r="JK252" i="16"/>
  <c r="JJ252" i="16"/>
  <c r="JI252" i="16"/>
  <c r="JH252" i="16"/>
  <c r="JG252" i="16"/>
  <c r="JF252" i="16"/>
  <c r="JE252" i="16"/>
  <c r="JD252" i="16"/>
  <c r="JC252" i="16"/>
  <c r="KL251" i="16"/>
  <c r="KK251" i="16"/>
  <c r="KJ251" i="16"/>
  <c r="KI251" i="16"/>
  <c r="KH251" i="16"/>
  <c r="KG251" i="16"/>
  <c r="KF251" i="16"/>
  <c r="KE251" i="16"/>
  <c r="KD251" i="16"/>
  <c r="KC251" i="16"/>
  <c r="KB251" i="16"/>
  <c r="KA251" i="16"/>
  <c r="JZ251" i="16"/>
  <c r="JY251" i="16"/>
  <c r="JX251" i="16"/>
  <c r="JW251" i="16"/>
  <c r="JV251" i="16"/>
  <c r="JU251" i="16"/>
  <c r="JT251" i="16"/>
  <c r="JS251" i="16"/>
  <c r="JR251" i="16"/>
  <c r="JQ251" i="16"/>
  <c r="JP251" i="16"/>
  <c r="JO251" i="16"/>
  <c r="JN251" i="16"/>
  <c r="JM251" i="16"/>
  <c r="JL251" i="16"/>
  <c r="JK251" i="16"/>
  <c r="JJ251" i="16"/>
  <c r="JI251" i="16"/>
  <c r="JH251" i="16"/>
  <c r="JG251" i="16"/>
  <c r="JF251" i="16"/>
  <c r="JE251" i="16"/>
  <c r="JD251" i="16"/>
  <c r="JC251" i="16"/>
  <c r="KL250" i="16"/>
  <c r="KK250" i="16"/>
  <c r="KJ250" i="16"/>
  <c r="KI250" i="16"/>
  <c r="KH250" i="16"/>
  <c r="KG250" i="16"/>
  <c r="KF250" i="16"/>
  <c r="KE250" i="16"/>
  <c r="KD250" i="16"/>
  <c r="KC250" i="16"/>
  <c r="KB250" i="16"/>
  <c r="KA250" i="16"/>
  <c r="JZ250" i="16"/>
  <c r="JY250" i="16"/>
  <c r="JX250" i="16"/>
  <c r="JW250" i="16"/>
  <c r="JV250" i="16"/>
  <c r="JU250" i="16"/>
  <c r="JT250" i="16"/>
  <c r="JS250" i="16"/>
  <c r="JR250" i="16"/>
  <c r="JQ250" i="16"/>
  <c r="JP250" i="16"/>
  <c r="JO250" i="16"/>
  <c r="JN250" i="16"/>
  <c r="JM250" i="16"/>
  <c r="JL250" i="16"/>
  <c r="JK250" i="16"/>
  <c r="JJ250" i="16"/>
  <c r="JI250" i="16"/>
  <c r="JH250" i="16"/>
  <c r="JG250" i="16"/>
  <c r="JF250" i="16"/>
  <c r="JE250" i="16"/>
  <c r="JD250" i="16"/>
  <c r="JC250" i="16"/>
  <c r="IZ250" i="16"/>
  <c r="IS250" i="16"/>
  <c r="IL250" i="16"/>
  <c r="IE250" i="16"/>
  <c r="HX250" i="16"/>
  <c r="HQ250" i="16"/>
  <c r="HJ250" i="16"/>
  <c r="HC250" i="16"/>
  <c r="GV250" i="16"/>
  <c r="GO250" i="16"/>
  <c r="GH250" i="16"/>
  <c r="GA250" i="16"/>
  <c r="FT250" i="16"/>
  <c r="FM250" i="16"/>
  <c r="FF250" i="16"/>
  <c r="EY250" i="16"/>
  <c r="ER250" i="16"/>
  <c r="EK250" i="16"/>
  <c r="ED250" i="16"/>
  <c r="DW250" i="16"/>
  <c r="DP250" i="16"/>
  <c r="DI250" i="16"/>
  <c r="DB250" i="16"/>
  <c r="CU250" i="16"/>
  <c r="CN250" i="16"/>
  <c r="CG250" i="16"/>
  <c r="BZ250" i="16"/>
  <c r="BS250" i="16"/>
  <c r="BL250" i="16"/>
  <c r="BE250" i="16"/>
  <c r="AX250" i="16"/>
  <c r="AQ250" i="16"/>
  <c r="AJ250" i="16"/>
  <c r="AC250" i="16"/>
  <c r="V250" i="16"/>
  <c r="O250" i="16"/>
  <c r="IW243" i="16"/>
  <c r="IX243" i="16"/>
  <c r="F243" i="16"/>
  <c r="IY243" i="16"/>
  <c r="IW244" i="16"/>
  <c r="IX244" i="16"/>
  <c r="F244" i="16"/>
  <c r="IY244" i="16"/>
  <c r="IW245" i="16"/>
  <c r="IX245" i="16"/>
  <c r="F245" i="16"/>
  <c r="IY245" i="16"/>
  <c r="IW246" i="16"/>
  <c r="IX246" i="16"/>
  <c r="F246" i="16"/>
  <c r="IY246" i="16"/>
  <c r="IW247" i="16"/>
  <c r="IX247" i="16"/>
  <c r="F247" i="16"/>
  <c r="IY247" i="16"/>
  <c r="IY248" i="16"/>
  <c r="IP243" i="16"/>
  <c r="IQ243" i="16"/>
  <c r="IR243" i="16"/>
  <c r="IP244" i="16"/>
  <c r="IQ244" i="16"/>
  <c r="IR244" i="16"/>
  <c r="IP245" i="16"/>
  <c r="IQ245" i="16"/>
  <c r="IR245" i="16"/>
  <c r="IP246" i="16"/>
  <c r="IQ246" i="16"/>
  <c r="IR246" i="16"/>
  <c r="IP247" i="16"/>
  <c r="IQ247" i="16"/>
  <c r="IR247" i="16"/>
  <c r="IR248" i="16"/>
  <c r="II243" i="16"/>
  <c r="IJ243" i="16"/>
  <c r="IK243" i="16"/>
  <c r="II244" i="16"/>
  <c r="IJ244" i="16"/>
  <c r="IK244" i="16"/>
  <c r="II245" i="16"/>
  <c r="IJ245" i="16"/>
  <c r="IK245" i="16"/>
  <c r="II246" i="16"/>
  <c r="IJ246" i="16"/>
  <c r="IK246" i="16"/>
  <c r="II247" i="16"/>
  <c r="IJ247" i="16"/>
  <c r="IK247" i="16"/>
  <c r="IK248" i="16"/>
  <c r="IB243" i="16"/>
  <c r="IC243" i="16"/>
  <c r="ID243" i="16"/>
  <c r="IB244" i="16"/>
  <c r="IC244" i="16"/>
  <c r="ID244" i="16"/>
  <c r="IB245" i="16"/>
  <c r="IC245" i="16"/>
  <c r="ID245" i="16"/>
  <c r="IB246" i="16"/>
  <c r="IC246" i="16"/>
  <c r="ID246" i="16"/>
  <c r="IB247" i="16"/>
  <c r="IC247" i="16"/>
  <c r="ID247" i="16"/>
  <c r="ID248" i="16"/>
  <c r="HU243" i="16"/>
  <c r="HV243" i="16"/>
  <c r="HW243" i="16"/>
  <c r="HU244" i="16"/>
  <c r="HV244" i="16"/>
  <c r="HW244" i="16"/>
  <c r="HU245" i="16"/>
  <c r="HV245" i="16"/>
  <c r="HW245" i="16"/>
  <c r="HU246" i="16"/>
  <c r="HV246" i="16"/>
  <c r="HW246" i="16"/>
  <c r="HU247" i="16"/>
  <c r="HV247" i="16"/>
  <c r="HW247" i="16"/>
  <c r="HW248" i="16"/>
  <c r="HN243" i="16"/>
  <c r="HO243" i="16"/>
  <c r="HP243" i="16"/>
  <c r="HN244" i="16"/>
  <c r="HO244" i="16"/>
  <c r="HP244" i="16"/>
  <c r="HN245" i="16"/>
  <c r="HO245" i="16"/>
  <c r="HP245" i="16"/>
  <c r="HN246" i="16"/>
  <c r="HO246" i="16"/>
  <c r="HP246" i="16"/>
  <c r="HN247" i="16"/>
  <c r="HO247" i="16"/>
  <c r="HP247" i="16"/>
  <c r="HP248" i="16"/>
  <c r="HG243" i="16"/>
  <c r="HH243" i="16"/>
  <c r="HI243" i="16"/>
  <c r="HG244" i="16"/>
  <c r="HH244" i="16"/>
  <c r="HI244" i="16"/>
  <c r="HG245" i="16"/>
  <c r="HH245" i="16"/>
  <c r="HI245" i="16"/>
  <c r="HG246" i="16"/>
  <c r="HH246" i="16"/>
  <c r="HI246" i="16"/>
  <c r="HG247" i="16"/>
  <c r="HH247" i="16"/>
  <c r="HI247" i="16"/>
  <c r="HI248" i="16"/>
  <c r="GZ243" i="16"/>
  <c r="HA243" i="16"/>
  <c r="HB243" i="16"/>
  <c r="GZ244" i="16"/>
  <c r="HA244" i="16"/>
  <c r="HB244" i="16"/>
  <c r="GZ245" i="16"/>
  <c r="HA245" i="16"/>
  <c r="HB245" i="16"/>
  <c r="GZ246" i="16"/>
  <c r="HA246" i="16"/>
  <c r="HB246" i="16"/>
  <c r="GZ247" i="16"/>
  <c r="HA247" i="16"/>
  <c r="HB247" i="16"/>
  <c r="HB248" i="16"/>
  <c r="GS243" i="16"/>
  <c r="GT243" i="16"/>
  <c r="GU243" i="16"/>
  <c r="GS244" i="16"/>
  <c r="GT244" i="16"/>
  <c r="GU244" i="16"/>
  <c r="GS245" i="16"/>
  <c r="GT245" i="16"/>
  <c r="GU245" i="16"/>
  <c r="GS246" i="16"/>
  <c r="GT246" i="16"/>
  <c r="GU246" i="16"/>
  <c r="GS247" i="16"/>
  <c r="GT247" i="16"/>
  <c r="GU247" i="16"/>
  <c r="GU248" i="16"/>
  <c r="GL243" i="16"/>
  <c r="GM243" i="16"/>
  <c r="GN243" i="16"/>
  <c r="GL244" i="16"/>
  <c r="GM244" i="16"/>
  <c r="GN244" i="16"/>
  <c r="GL245" i="16"/>
  <c r="GM245" i="16"/>
  <c r="GN245" i="16"/>
  <c r="GL246" i="16"/>
  <c r="GM246" i="16"/>
  <c r="GN246" i="16"/>
  <c r="GL247" i="16"/>
  <c r="GM247" i="16"/>
  <c r="GN247" i="16"/>
  <c r="GN248" i="16"/>
  <c r="GE243" i="16"/>
  <c r="GF243" i="16"/>
  <c r="GG243" i="16"/>
  <c r="GE244" i="16"/>
  <c r="GF244" i="16"/>
  <c r="GG244" i="16"/>
  <c r="GE245" i="16"/>
  <c r="GF245" i="16"/>
  <c r="GG245" i="16"/>
  <c r="GE246" i="16"/>
  <c r="GF246" i="16"/>
  <c r="GG246" i="16"/>
  <c r="GE247" i="16"/>
  <c r="GF247" i="16"/>
  <c r="GG247" i="16"/>
  <c r="GG248" i="16"/>
  <c r="FX243" i="16"/>
  <c r="FY243" i="16"/>
  <c r="FZ243" i="16"/>
  <c r="FX244" i="16"/>
  <c r="FY244" i="16"/>
  <c r="FZ244" i="16"/>
  <c r="FX245" i="16"/>
  <c r="FY245" i="16"/>
  <c r="FZ245" i="16"/>
  <c r="FX246" i="16"/>
  <c r="FY246" i="16"/>
  <c r="FZ246" i="16"/>
  <c r="FX247" i="16"/>
  <c r="FY247" i="16"/>
  <c r="FZ247" i="16"/>
  <c r="FZ248" i="16"/>
  <c r="FQ243" i="16"/>
  <c r="FR243" i="16"/>
  <c r="FS243" i="16"/>
  <c r="FQ244" i="16"/>
  <c r="FR244" i="16"/>
  <c r="FS244" i="16"/>
  <c r="FQ245" i="16"/>
  <c r="FR245" i="16"/>
  <c r="FS245" i="16"/>
  <c r="FQ246" i="16"/>
  <c r="FR246" i="16"/>
  <c r="FS246" i="16"/>
  <c r="FQ247" i="16"/>
  <c r="FR247" i="16"/>
  <c r="FS247" i="16"/>
  <c r="FS248" i="16"/>
  <c r="FJ243" i="16"/>
  <c r="FK243" i="16"/>
  <c r="FL243" i="16"/>
  <c r="FJ244" i="16"/>
  <c r="FK244" i="16"/>
  <c r="FL244" i="16"/>
  <c r="FJ245" i="16"/>
  <c r="FK245" i="16"/>
  <c r="FL245" i="16"/>
  <c r="FJ246" i="16"/>
  <c r="FK246" i="16"/>
  <c r="FL246" i="16"/>
  <c r="FJ247" i="16"/>
  <c r="FK247" i="16"/>
  <c r="FL247" i="16"/>
  <c r="FL248" i="16"/>
  <c r="FC243" i="16"/>
  <c r="FD243" i="16"/>
  <c r="FE243" i="16"/>
  <c r="FC244" i="16"/>
  <c r="FD244" i="16"/>
  <c r="FE244" i="16"/>
  <c r="FC245" i="16"/>
  <c r="FD245" i="16"/>
  <c r="FE245" i="16"/>
  <c r="FC246" i="16"/>
  <c r="FD246" i="16"/>
  <c r="FE246" i="16"/>
  <c r="FC247" i="16"/>
  <c r="FD247" i="16"/>
  <c r="FE247" i="16"/>
  <c r="FE248" i="16"/>
  <c r="EV243" i="16"/>
  <c r="EW243" i="16"/>
  <c r="EX243" i="16"/>
  <c r="EV244" i="16"/>
  <c r="EW244" i="16"/>
  <c r="EX244" i="16"/>
  <c r="EV245" i="16"/>
  <c r="EW245" i="16"/>
  <c r="EX245" i="16"/>
  <c r="EV246" i="16"/>
  <c r="EW246" i="16"/>
  <c r="EX246" i="16"/>
  <c r="EV247" i="16"/>
  <c r="EW247" i="16"/>
  <c r="EX247" i="16"/>
  <c r="EX248" i="16"/>
  <c r="EO243" i="16"/>
  <c r="EP243" i="16"/>
  <c r="EQ243" i="16"/>
  <c r="EO244" i="16"/>
  <c r="EP244" i="16"/>
  <c r="EQ244" i="16"/>
  <c r="EO245" i="16"/>
  <c r="EP245" i="16"/>
  <c r="EQ245" i="16"/>
  <c r="EO246" i="16"/>
  <c r="EP246" i="16"/>
  <c r="EQ246" i="16"/>
  <c r="EO247" i="16"/>
  <c r="EP247" i="16"/>
  <c r="EQ247" i="16"/>
  <c r="EQ248" i="16"/>
  <c r="EH243" i="16"/>
  <c r="EI243" i="16"/>
  <c r="EJ243" i="16"/>
  <c r="EH244" i="16"/>
  <c r="EI244" i="16"/>
  <c r="EJ244" i="16"/>
  <c r="EH245" i="16"/>
  <c r="EI245" i="16"/>
  <c r="EJ245" i="16"/>
  <c r="EH246" i="16"/>
  <c r="EI246" i="16"/>
  <c r="EJ246" i="16"/>
  <c r="EH247" i="16"/>
  <c r="EI247" i="16"/>
  <c r="EJ247" i="16"/>
  <c r="EJ248" i="16"/>
  <c r="EA243" i="16"/>
  <c r="EB243" i="16"/>
  <c r="EC243" i="16"/>
  <c r="EA244" i="16"/>
  <c r="EB244" i="16"/>
  <c r="EC244" i="16"/>
  <c r="EA245" i="16"/>
  <c r="EB245" i="16"/>
  <c r="EC245" i="16"/>
  <c r="EA246" i="16"/>
  <c r="EB246" i="16"/>
  <c r="EC246" i="16"/>
  <c r="EA247" i="16"/>
  <c r="EB247" i="16"/>
  <c r="EC247" i="16"/>
  <c r="EC248" i="16"/>
  <c r="DT243" i="16"/>
  <c r="DU243" i="16"/>
  <c r="DV243" i="16"/>
  <c r="DT244" i="16"/>
  <c r="DU244" i="16"/>
  <c r="DV244" i="16"/>
  <c r="DT245" i="16"/>
  <c r="DU245" i="16"/>
  <c r="DV245" i="16"/>
  <c r="DT246" i="16"/>
  <c r="DU246" i="16"/>
  <c r="DV246" i="16"/>
  <c r="DT247" i="16"/>
  <c r="DU247" i="16"/>
  <c r="DV247" i="16"/>
  <c r="DV248" i="16"/>
  <c r="DM243" i="16"/>
  <c r="DN243" i="16"/>
  <c r="DO243" i="16"/>
  <c r="DM244" i="16"/>
  <c r="DN244" i="16"/>
  <c r="DO244" i="16"/>
  <c r="DM245" i="16"/>
  <c r="DN245" i="16"/>
  <c r="DO245" i="16"/>
  <c r="DM246" i="16"/>
  <c r="DN246" i="16"/>
  <c r="DO246" i="16"/>
  <c r="DM247" i="16"/>
  <c r="DN247" i="16"/>
  <c r="DO247" i="16"/>
  <c r="DO248" i="16"/>
  <c r="DF243" i="16"/>
  <c r="DG243" i="16"/>
  <c r="DH243" i="16"/>
  <c r="DF244" i="16"/>
  <c r="DG244" i="16"/>
  <c r="DH244" i="16"/>
  <c r="DF245" i="16"/>
  <c r="DG245" i="16"/>
  <c r="DH245" i="16"/>
  <c r="DF246" i="16"/>
  <c r="DG246" i="16"/>
  <c r="DH246" i="16"/>
  <c r="DF247" i="16"/>
  <c r="DG247" i="16"/>
  <c r="DH247" i="16"/>
  <c r="DH248" i="16"/>
  <c r="CY243" i="16"/>
  <c r="CZ243" i="16"/>
  <c r="DA243" i="16"/>
  <c r="CY244" i="16"/>
  <c r="CZ244" i="16"/>
  <c r="DA244" i="16"/>
  <c r="CY245" i="16"/>
  <c r="CZ245" i="16"/>
  <c r="DA245" i="16"/>
  <c r="CY246" i="16"/>
  <c r="CZ246" i="16"/>
  <c r="DA246" i="16"/>
  <c r="CY247" i="16"/>
  <c r="CZ247" i="16"/>
  <c r="DA247" i="16"/>
  <c r="DA248" i="16"/>
  <c r="CR243" i="16"/>
  <c r="CS243" i="16"/>
  <c r="CT243" i="16"/>
  <c r="CR244" i="16"/>
  <c r="CS244" i="16"/>
  <c r="CT244" i="16"/>
  <c r="CR245" i="16"/>
  <c r="CS245" i="16"/>
  <c r="CT245" i="16"/>
  <c r="CR246" i="16"/>
  <c r="CS246" i="16"/>
  <c r="CT246" i="16"/>
  <c r="CR247" i="16"/>
  <c r="CS247" i="16"/>
  <c r="CT247" i="16"/>
  <c r="CT248" i="16"/>
  <c r="CK243" i="16"/>
  <c r="CL243" i="16"/>
  <c r="CM243" i="16"/>
  <c r="CK244" i="16"/>
  <c r="CL244" i="16"/>
  <c r="CM244" i="16"/>
  <c r="CK245" i="16"/>
  <c r="CL245" i="16"/>
  <c r="CM245" i="16"/>
  <c r="CK246" i="16"/>
  <c r="CL246" i="16"/>
  <c r="CM246" i="16"/>
  <c r="CK247" i="16"/>
  <c r="CL247" i="16"/>
  <c r="CM247" i="16"/>
  <c r="CM248" i="16"/>
  <c r="CD243" i="16"/>
  <c r="CE243" i="16"/>
  <c r="CF243" i="16"/>
  <c r="CD244" i="16"/>
  <c r="CE244" i="16"/>
  <c r="CF244" i="16"/>
  <c r="CD245" i="16"/>
  <c r="CE245" i="16"/>
  <c r="CF245" i="16"/>
  <c r="CD246" i="16"/>
  <c r="CE246" i="16"/>
  <c r="CF246" i="16"/>
  <c r="CD247" i="16"/>
  <c r="CE247" i="16"/>
  <c r="CF247" i="16"/>
  <c r="CF248" i="16"/>
  <c r="BW243" i="16"/>
  <c r="BX243" i="16"/>
  <c r="BY243" i="16"/>
  <c r="BW244" i="16"/>
  <c r="BX244" i="16"/>
  <c r="BY244" i="16"/>
  <c r="BW245" i="16"/>
  <c r="BX245" i="16"/>
  <c r="BY245" i="16"/>
  <c r="BW246" i="16"/>
  <c r="BX246" i="16"/>
  <c r="BY246" i="16"/>
  <c r="BW247" i="16"/>
  <c r="BX247" i="16"/>
  <c r="BY247" i="16"/>
  <c r="BY248" i="16"/>
  <c r="BP243" i="16"/>
  <c r="BQ243" i="16"/>
  <c r="BR243" i="16"/>
  <c r="BP244" i="16"/>
  <c r="BQ244" i="16"/>
  <c r="BR244" i="16"/>
  <c r="BP245" i="16"/>
  <c r="BQ245" i="16"/>
  <c r="BR245" i="16"/>
  <c r="BP246" i="16"/>
  <c r="BQ246" i="16"/>
  <c r="BR246" i="16"/>
  <c r="BP247" i="16"/>
  <c r="BQ247" i="16"/>
  <c r="BR247" i="16"/>
  <c r="BR248" i="16"/>
  <c r="BI243" i="16"/>
  <c r="BJ243" i="16"/>
  <c r="BK243" i="16"/>
  <c r="BI244" i="16"/>
  <c r="BJ244" i="16"/>
  <c r="BK244" i="16"/>
  <c r="BI245" i="16"/>
  <c r="BJ245" i="16"/>
  <c r="BK245" i="16"/>
  <c r="BI246" i="16"/>
  <c r="BJ246" i="16"/>
  <c r="BK246" i="16"/>
  <c r="BI247" i="16"/>
  <c r="BJ247" i="16"/>
  <c r="BK247" i="16"/>
  <c r="BK248" i="16"/>
  <c r="BB243" i="16"/>
  <c r="BC243" i="16"/>
  <c r="BD243" i="16"/>
  <c r="BB244" i="16"/>
  <c r="BC244" i="16"/>
  <c r="BD244" i="16"/>
  <c r="BB245" i="16"/>
  <c r="BC245" i="16"/>
  <c r="BD245" i="16"/>
  <c r="BB246" i="16"/>
  <c r="BC246" i="16"/>
  <c r="BD246" i="16"/>
  <c r="BB247" i="16"/>
  <c r="BC247" i="16"/>
  <c r="BD247" i="16"/>
  <c r="BD248" i="16"/>
  <c r="AU243" i="16"/>
  <c r="AV243" i="16"/>
  <c r="AW243" i="16"/>
  <c r="AU244" i="16"/>
  <c r="AV244" i="16"/>
  <c r="AW244" i="16"/>
  <c r="AU245" i="16"/>
  <c r="AV245" i="16"/>
  <c r="AW245" i="16"/>
  <c r="AU246" i="16"/>
  <c r="AV246" i="16"/>
  <c r="AW246" i="16"/>
  <c r="AU247" i="16"/>
  <c r="AV247" i="16"/>
  <c r="AW247" i="16"/>
  <c r="AW248" i="16"/>
  <c r="AN243" i="16"/>
  <c r="AO243" i="16"/>
  <c r="AP243" i="16"/>
  <c r="AN244" i="16"/>
  <c r="AO244" i="16"/>
  <c r="AP244" i="16"/>
  <c r="AN245" i="16"/>
  <c r="AO245" i="16"/>
  <c r="AP245" i="16"/>
  <c r="AN246" i="16"/>
  <c r="AO246" i="16"/>
  <c r="AP246" i="16"/>
  <c r="AN247" i="16"/>
  <c r="AO247" i="16"/>
  <c r="AP247" i="16"/>
  <c r="AP248" i="16"/>
  <c r="AG243" i="16"/>
  <c r="AH243" i="16"/>
  <c r="AI243" i="16"/>
  <c r="AG244" i="16"/>
  <c r="AH244" i="16"/>
  <c r="AI244" i="16"/>
  <c r="AG245" i="16"/>
  <c r="AH245" i="16"/>
  <c r="AI245" i="16"/>
  <c r="AG246" i="16"/>
  <c r="AH246" i="16"/>
  <c r="AI246" i="16"/>
  <c r="AG247" i="16"/>
  <c r="AH247" i="16"/>
  <c r="AI247" i="16"/>
  <c r="AI248" i="16"/>
  <c r="Z243" i="16"/>
  <c r="AA243" i="16"/>
  <c r="AB243" i="16"/>
  <c r="Z244" i="16"/>
  <c r="AA244" i="16"/>
  <c r="AB244" i="16"/>
  <c r="Z245" i="16"/>
  <c r="AA245" i="16"/>
  <c r="AB245" i="16"/>
  <c r="Z246" i="16"/>
  <c r="AA246" i="16"/>
  <c r="AB246" i="16"/>
  <c r="Z247" i="16"/>
  <c r="AA247" i="16"/>
  <c r="AB247" i="16"/>
  <c r="AB248" i="16"/>
  <c r="S243" i="16"/>
  <c r="T243" i="16"/>
  <c r="U243" i="16"/>
  <c r="S244" i="16"/>
  <c r="T244" i="16"/>
  <c r="U244" i="16"/>
  <c r="S245" i="16"/>
  <c r="T245" i="16"/>
  <c r="U245" i="16"/>
  <c r="S246" i="16"/>
  <c r="T246" i="16"/>
  <c r="U246" i="16"/>
  <c r="S247" i="16"/>
  <c r="T247" i="16"/>
  <c r="U247" i="16"/>
  <c r="U248" i="16"/>
  <c r="L243" i="16"/>
  <c r="M243" i="16"/>
  <c r="N243" i="16"/>
  <c r="L244" i="16"/>
  <c r="M244" i="16"/>
  <c r="N244" i="16"/>
  <c r="L245" i="16"/>
  <c r="M245" i="16"/>
  <c r="N245" i="16"/>
  <c r="L246" i="16"/>
  <c r="M246" i="16"/>
  <c r="N246" i="16"/>
  <c r="L247" i="16"/>
  <c r="M247" i="16"/>
  <c r="N247" i="16"/>
  <c r="N248" i="16"/>
  <c r="H248" i="16"/>
  <c r="KI247" i="16"/>
  <c r="KH247" i="16"/>
  <c r="KF247" i="16"/>
  <c r="KC247" i="16"/>
  <c r="KA247" i="16"/>
  <c r="JX247" i="16"/>
  <c r="JU247" i="16"/>
  <c r="JR247" i="16"/>
  <c r="JO247" i="16"/>
  <c r="JH247" i="16"/>
  <c r="JG247" i="16"/>
  <c r="JC247" i="16"/>
  <c r="KL245" i="16"/>
  <c r="KK245" i="16"/>
  <c r="KJ245" i="16"/>
  <c r="KI245" i="16"/>
  <c r="KH245" i="16"/>
  <c r="KG245" i="16"/>
  <c r="KF245" i="16"/>
  <c r="KE245" i="16"/>
  <c r="KD245" i="16"/>
  <c r="KC245" i="16"/>
  <c r="KB245" i="16"/>
  <c r="KA245" i="16"/>
  <c r="JZ245" i="16"/>
  <c r="JY245" i="16"/>
  <c r="JX245" i="16"/>
  <c r="JW245" i="16"/>
  <c r="JV245" i="16"/>
  <c r="JU245" i="16"/>
  <c r="JT245" i="16"/>
  <c r="JS245" i="16"/>
  <c r="JR245" i="16"/>
  <c r="JQ245" i="16"/>
  <c r="JP245" i="16"/>
  <c r="JO245" i="16"/>
  <c r="JN245" i="16"/>
  <c r="JM245" i="16"/>
  <c r="JL245" i="16"/>
  <c r="JK245" i="16"/>
  <c r="JJ245" i="16"/>
  <c r="JI245" i="16"/>
  <c r="JH245" i="16"/>
  <c r="JG245" i="16"/>
  <c r="JF245" i="16"/>
  <c r="JE245" i="16"/>
  <c r="JD245" i="16"/>
  <c r="JC245" i="16"/>
  <c r="KL244" i="16"/>
  <c r="KK244" i="16"/>
  <c r="KJ244" i="16"/>
  <c r="KI244" i="16"/>
  <c r="KH244" i="16"/>
  <c r="KG244" i="16"/>
  <c r="KF244" i="16"/>
  <c r="KE244" i="16"/>
  <c r="KD244" i="16"/>
  <c r="KC244" i="16"/>
  <c r="KB244" i="16"/>
  <c r="KA244" i="16"/>
  <c r="JZ244" i="16"/>
  <c r="JY244" i="16"/>
  <c r="JX244" i="16"/>
  <c r="JW244" i="16"/>
  <c r="JV244" i="16"/>
  <c r="JU244" i="16"/>
  <c r="JT244" i="16"/>
  <c r="JS244" i="16"/>
  <c r="JR244" i="16"/>
  <c r="JQ244" i="16"/>
  <c r="JP244" i="16"/>
  <c r="JO244" i="16"/>
  <c r="JN244" i="16"/>
  <c r="JM244" i="16"/>
  <c r="JL244" i="16"/>
  <c r="JK244" i="16"/>
  <c r="JJ244" i="16"/>
  <c r="JI244" i="16"/>
  <c r="JH244" i="16"/>
  <c r="JG244" i="16"/>
  <c r="JF244" i="16"/>
  <c r="JE244" i="16"/>
  <c r="JD244" i="16"/>
  <c r="JC244" i="16"/>
  <c r="KL243" i="16"/>
  <c r="KK243" i="16"/>
  <c r="KJ243" i="16"/>
  <c r="KI243" i="16"/>
  <c r="KH243" i="16"/>
  <c r="KG243" i="16"/>
  <c r="KF243" i="16"/>
  <c r="KE243" i="16"/>
  <c r="KD243" i="16"/>
  <c r="KC243" i="16"/>
  <c r="KB243" i="16"/>
  <c r="KA243" i="16"/>
  <c r="JZ243" i="16"/>
  <c r="JY243" i="16"/>
  <c r="JX243" i="16"/>
  <c r="JW243" i="16"/>
  <c r="JV243" i="16"/>
  <c r="JU243" i="16"/>
  <c r="JT243" i="16"/>
  <c r="JS243" i="16"/>
  <c r="JR243" i="16"/>
  <c r="JQ243" i="16"/>
  <c r="JP243" i="16"/>
  <c r="JO243" i="16"/>
  <c r="JN243" i="16"/>
  <c r="JM243" i="16"/>
  <c r="JL243" i="16"/>
  <c r="JK243" i="16"/>
  <c r="JJ243" i="16"/>
  <c r="JI243" i="16"/>
  <c r="JH243" i="16"/>
  <c r="JG243" i="16"/>
  <c r="JF243" i="16"/>
  <c r="JE243" i="16"/>
  <c r="JD243" i="16"/>
  <c r="JC243" i="16"/>
  <c r="IZ243" i="16"/>
  <c r="IS243" i="16"/>
  <c r="IL243" i="16"/>
  <c r="IE243" i="16"/>
  <c r="HX243" i="16"/>
  <c r="HQ243" i="16"/>
  <c r="HJ243" i="16"/>
  <c r="HC243" i="16"/>
  <c r="GV243" i="16"/>
  <c r="GO243" i="16"/>
  <c r="GH243" i="16"/>
  <c r="GA243" i="16"/>
  <c r="FT243" i="16"/>
  <c r="FM243" i="16"/>
  <c r="FF243" i="16"/>
  <c r="EY243" i="16"/>
  <c r="ER243" i="16"/>
  <c r="EK243" i="16"/>
  <c r="ED243" i="16"/>
  <c r="DW243" i="16"/>
  <c r="DP243" i="16"/>
  <c r="DI243" i="16"/>
  <c r="DB243" i="16"/>
  <c r="CU243" i="16"/>
  <c r="CN243" i="16"/>
  <c r="CG243" i="16"/>
  <c r="BZ243" i="16"/>
  <c r="BS243" i="16"/>
  <c r="BL243" i="16"/>
  <c r="BE243" i="16"/>
  <c r="AX243" i="16"/>
  <c r="AQ243" i="16"/>
  <c r="AJ243" i="16"/>
  <c r="AC243" i="16"/>
  <c r="V243" i="16"/>
  <c r="O243" i="16"/>
  <c r="IW236" i="16"/>
  <c r="IX236" i="16"/>
  <c r="F236" i="16"/>
  <c r="IY236" i="16"/>
  <c r="IW237" i="16"/>
  <c r="IX237" i="16"/>
  <c r="F237" i="16"/>
  <c r="IY237" i="16"/>
  <c r="IW238" i="16"/>
  <c r="IX238" i="16"/>
  <c r="F238" i="16"/>
  <c r="IY238" i="16"/>
  <c r="IW239" i="16"/>
  <c r="IX239" i="16"/>
  <c r="F239" i="16"/>
  <c r="IY239" i="16"/>
  <c r="IW240" i="16"/>
  <c r="IX240" i="16"/>
  <c r="F240" i="16"/>
  <c r="IY240" i="16"/>
  <c r="IY241" i="16"/>
  <c r="IP236" i="16"/>
  <c r="IQ236" i="16"/>
  <c r="IR236" i="16"/>
  <c r="IP237" i="16"/>
  <c r="IQ237" i="16"/>
  <c r="IR237" i="16"/>
  <c r="IP238" i="16"/>
  <c r="IQ238" i="16"/>
  <c r="IR238" i="16"/>
  <c r="IP239" i="16"/>
  <c r="IQ239" i="16"/>
  <c r="IR239" i="16"/>
  <c r="IP240" i="16"/>
  <c r="IQ240" i="16"/>
  <c r="IR240" i="16"/>
  <c r="IR241" i="16"/>
  <c r="II236" i="16"/>
  <c r="IJ236" i="16"/>
  <c r="IK236" i="16"/>
  <c r="II237" i="16"/>
  <c r="IJ237" i="16"/>
  <c r="IK237" i="16"/>
  <c r="II238" i="16"/>
  <c r="IJ238" i="16"/>
  <c r="IK238" i="16"/>
  <c r="II239" i="16"/>
  <c r="IJ239" i="16"/>
  <c r="IK239" i="16"/>
  <c r="II240" i="16"/>
  <c r="IJ240" i="16"/>
  <c r="IK240" i="16"/>
  <c r="IK241" i="16"/>
  <c r="IB236" i="16"/>
  <c r="IC236" i="16"/>
  <c r="ID236" i="16"/>
  <c r="IB237" i="16"/>
  <c r="IC237" i="16"/>
  <c r="ID237" i="16"/>
  <c r="IB238" i="16"/>
  <c r="IC238" i="16"/>
  <c r="ID238" i="16"/>
  <c r="IB239" i="16"/>
  <c r="IC239" i="16"/>
  <c r="ID239" i="16"/>
  <c r="IB240" i="16"/>
  <c r="IC240" i="16"/>
  <c r="ID240" i="16"/>
  <c r="ID241" i="16"/>
  <c r="HU236" i="16"/>
  <c r="HV236" i="16"/>
  <c r="HW236" i="16"/>
  <c r="HU237" i="16"/>
  <c r="HV237" i="16"/>
  <c r="HW237" i="16"/>
  <c r="HU238" i="16"/>
  <c r="HV238" i="16"/>
  <c r="HW238" i="16"/>
  <c r="HU239" i="16"/>
  <c r="HV239" i="16"/>
  <c r="HW239" i="16"/>
  <c r="HU240" i="16"/>
  <c r="HV240" i="16"/>
  <c r="HW240" i="16"/>
  <c r="HW241" i="16"/>
  <c r="HN236" i="16"/>
  <c r="HO236" i="16"/>
  <c r="HP236" i="16"/>
  <c r="HN237" i="16"/>
  <c r="HO237" i="16"/>
  <c r="HP237" i="16"/>
  <c r="HN238" i="16"/>
  <c r="HO238" i="16"/>
  <c r="HP238" i="16"/>
  <c r="HN239" i="16"/>
  <c r="HO239" i="16"/>
  <c r="HP239" i="16"/>
  <c r="HN240" i="16"/>
  <c r="HO240" i="16"/>
  <c r="HP240" i="16"/>
  <c r="HP241" i="16"/>
  <c r="HG236" i="16"/>
  <c r="HH236" i="16"/>
  <c r="HI236" i="16"/>
  <c r="HG237" i="16"/>
  <c r="HH237" i="16"/>
  <c r="HI237" i="16"/>
  <c r="HG238" i="16"/>
  <c r="HH238" i="16"/>
  <c r="HI238" i="16"/>
  <c r="HG239" i="16"/>
  <c r="HH239" i="16"/>
  <c r="HI239" i="16"/>
  <c r="HG240" i="16"/>
  <c r="HH240" i="16"/>
  <c r="HI240" i="16"/>
  <c r="HI241" i="16"/>
  <c r="GZ236" i="16"/>
  <c r="HA236" i="16"/>
  <c r="HB236" i="16"/>
  <c r="GZ237" i="16"/>
  <c r="HA237" i="16"/>
  <c r="HB237" i="16"/>
  <c r="GZ238" i="16"/>
  <c r="HA238" i="16"/>
  <c r="HB238" i="16"/>
  <c r="GZ239" i="16"/>
  <c r="HA239" i="16"/>
  <c r="HB239" i="16"/>
  <c r="GZ240" i="16"/>
  <c r="HA240" i="16"/>
  <c r="HB240" i="16"/>
  <c r="HB241" i="16"/>
  <c r="GS236" i="16"/>
  <c r="GT236" i="16"/>
  <c r="GU236" i="16"/>
  <c r="GS237" i="16"/>
  <c r="GT237" i="16"/>
  <c r="GU237" i="16"/>
  <c r="GS238" i="16"/>
  <c r="GT238" i="16"/>
  <c r="GU238" i="16"/>
  <c r="GS239" i="16"/>
  <c r="GT239" i="16"/>
  <c r="GU239" i="16"/>
  <c r="GS240" i="16"/>
  <c r="GT240" i="16"/>
  <c r="GU240" i="16"/>
  <c r="GU241" i="16"/>
  <c r="GL236" i="16"/>
  <c r="GM236" i="16"/>
  <c r="GN236" i="16"/>
  <c r="GL237" i="16"/>
  <c r="GM237" i="16"/>
  <c r="GN237" i="16"/>
  <c r="GL238" i="16"/>
  <c r="GM238" i="16"/>
  <c r="GN238" i="16"/>
  <c r="GL239" i="16"/>
  <c r="GM239" i="16"/>
  <c r="GN239" i="16"/>
  <c r="GL240" i="16"/>
  <c r="GM240" i="16"/>
  <c r="GN240" i="16"/>
  <c r="GN241" i="16"/>
  <c r="GE236" i="16"/>
  <c r="GF236" i="16"/>
  <c r="GG236" i="16"/>
  <c r="GE237" i="16"/>
  <c r="GF237" i="16"/>
  <c r="GG237" i="16"/>
  <c r="GE238" i="16"/>
  <c r="GF238" i="16"/>
  <c r="GG238" i="16"/>
  <c r="GE239" i="16"/>
  <c r="GF239" i="16"/>
  <c r="GG239" i="16"/>
  <c r="GE240" i="16"/>
  <c r="GF240" i="16"/>
  <c r="GG240" i="16"/>
  <c r="GG241" i="16"/>
  <c r="FX236" i="16"/>
  <c r="FY236" i="16"/>
  <c r="FZ236" i="16"/>
  <c r="FX237" i="16"/>
  <c r="FY237" i="16"/>
  <c r="FZ237" i="16"/>
  <c r="FX238" i="16"/>
  <c r="FY238" i="16"/>
  <c r="FZ238" i="16"/>
  <c r="FX239" i="16"/>
  <c r="FY239" i="16"/>
  <c r="FZ239" i="16"/>
  <c r="FX240" i="16"/>
  <c r="FY240" i="16"/>
  <c r="FZ240" i="16"/>
  <c r="FZ241" i="16"/>
  <c r="FQ236" i="16"/>
  <c r="FR236" i="16"/>
  <c r="FS236" i="16"/>
  <c r="FQ237" i="16"/>
  <c r="FR237" i="16"/>
  <c r="FS237" i="16"/>
  <c r="FQ238" i="16"/>
  <c r="FR238" i="16"/>
  <c r="FS238" i="16"/>
  <c r="FQ239" i="16"/>
  <c r="FR239" i="16"/>
  <c r="FS239" i="16"/>
  <c r="FQ240" i="16"/>
  <c r="FR240" i="16"/>
  <c r="FS240" i="16"/>
  <c r="FS241" i="16"/>
  <c r="FJ236" i="16"/>
  <c r="FK236" i="16"/>
  <c r="FL236" i="16"/>
  <c r="FJ237" i="16"/>
  <c r="FK237" i="16"/>
  <c r="FL237" i="16"/>
  <c r="FJ238" i="16"/>
  <c r="FK238" i="16"/>
  <c r="FL238" i="16"/>
  <c r="FJ239" i="16"/>
  <c r="FK239" i="16"/>
  <c r="FL239" i="16"/>
  <c r="FJ240" i="16"/>
  <c r="FK240" i="16"/>
  <c r="FL240" i="16"/>
  <c r="FL241" i="16"/>
  <c r="FC236" i="16"/>
  <c r="FD236" i="16"/>
  <c r="FE236" i="16"/>
  <c r="FC237" i="16"/>
  <c r="FD237" i="16"/>
  <c r="FE237" i="16"/>
  <c r="FC238" i="16"/>
  <c r="FD238" i="16"/>
  <c r="FE238" i="16"/>
  <c r="FC239" i="16"/>
  <c r="FD239" i="16"/>
  <c r="FE239" i="16"/>
  <c r="FC240" i="16"/>
  <c r="FD240" i="16"/>
  <c r="FE240" i="16"/>
  <c r="FE241" i="16"/>
  <c r="EV236" i="16"/>
  <c r="EW236" i="16"/>
  <c r="EX236" i="16"/>
  <c r="EV237" i="16"/>
  <c r="EW237" i="16"/>
  <c r="EX237" i="16"/>
  <c r="EV238" i="16"/>
  <c r="EW238" i="16"/>
  <c r="EX238" i="16"/>
  <c r="EV239" i="16"/>
  <c r="EW239" i="16"/>
  <c r="EX239" i="16"/>
  <c r="EV240" i="16"/>
  <c r="EW240" i="16"/>
  <c r="EX240" i="16"/>
  <c r="EX241" i="16"/>
  <c r="EO236" i="16"/>
  <c r="EP236" i="16"/>
  <c r="EQ236" i="16"/>
  <c r="EO237" i="16"/>
  <c r="EP237" i="16"/>
  <c r="EQ237" i="16"/>
  <c r="EO238" i="16"/>
  <c r="EP238" i="16"/>
  <c r="EQ238" i="16"/>
  <c r="EO239" i="16"/>
  <c r="EP239" i="16"/>
  <c r="EQ239" i="16"/>
  <c r="EO240" i="16"/>
  <c r="EP240" i="16"/>
  <c r="EQ240" i="16"/>
  <c r="EQ241" i="16"/>
  <c r="EH236" i="16"/>
  <c r="EI236" i="16"/>
  <c r="EJ236" i="16"/>
  <c r="EH237" i="16"/>
  <c r="EI237" i="16"/>
  <c r="EJ237" i="16"/>
  <c r="EH238" i="16"/>
  <c r="EI238" i="16"/>
  <c r="EJ238" i="16"/>
  <c r="EH239" i="16"/>
  <c r="EI239" i="16"/>
  <c r="EJ239" i="16"/>
  <c r="EH240" i="16"/>
  <c r="EI240" i="16"/>
  <c r="EJ240" i="16"/>
  <c r="EJ241" i="16"/>
  <c r="EA236" i="16"/>
  <c r="EB236" i="16"/>
  <c r="EC236" i="16"/>
  <c r="EA237" i="16"/>
  <c r="EB237" i="16"/>
  <c r="EC237" i="16"/>
  <c r="EA238" i="16"/>
  <c r="EB238" i="16"/>
  <c r="EC238" i="16"/>
  <c r="EA239" i="16"/>
  <c r="EB239" i="16"/>
  <c r="EC239" i="16"/>
  <c r="EA240" i="16"/>
  <c r="EB240" i="16"/>
  <c r="EC240" i="16"/>
  <c r="EC241" i="16"/>
  <c r="DT236" i="16"/>
  <c r="DU236" i="16"/>
  <c r="DV236" i="16"/>
  <c r="DT237" i="16"/>
  <c r="DU237" i="16"/>
  <c r="DV237" i="16"/>
  <c r="DT238" i="16"/>
  <c r="DU238" i="16"/>
  <c r="DV238" i="16"/>
  <c r="DT239" i="16"/>
  <c r="DU239" i="16"/>
  <c r="DV239" i="16"/>
  <c r="DT240" i="16"/>
  <c r="DU240" i="16"/>
  <c r="DV240" i="16"/>
  <c r="DV241" i="16"/>
  <c r="DM236" i="16"/>
  <c r="DN236" i="16"/>
  <c r="DO236" i="16"/>
  <c r="DM237" i="16"/>
  <c r="DN237" i="16"/>
  <c r="DO237" i="16"/>
  <c r="DM238" i="16"/>
  <c r="DN238" i="16"/>
  <c r="DO238" i="16"/>
  <c r="DM239" i="16"/>
  <c r="DN239" i="16"/>
  <c r="DO239" i="16"/>
  <c r="DM240" i="16"/>
  <c r="DN240" i="16"/>
  <c r="DO240" i="16"/>
  <c r="DO241" i="16"/>
  <c r="DF236" i="16"/>
  <c r="DG236" i="16"/>
  <c r="DH236" i="16"/>
  <c r="DF237" i="16"/>
  <c r="DG237" i="16"/>
  <c r="DH237" i="16"/>
  <c r="DF238" i="16"/>
  <c r="DG238" i="16"/>
  <c r="DH238" i="16"/>
  <c r="DF239" i="16"/>
  <c r="DG239" i="16"/>
  <c r="DH239" i="16"/>
  <c r="DF240" i="16"/>
  <c r="DG240" i="16"/>
  <c r="DH240" i="16"/>
  <c r="DH241" i="16"/>
  <c r="CY236" i="16"/>
  <c r="CZ236" i="16"/>
  <c r="DA236" i="16"/>
  <c r="CY237" i="16"/>
  <c r="CZ237" i="16"/>
  <c r="DA237" i="16"/>
  <c r="CY238" i="16"/>
  <c r="CZ238" i="16"/>
  <c r="DA238" i="16"/>
  <c r="CY239" i="16"/>
  <c r="CZ239" i="16"/>
  <c r="DA239" i="16"/>
  <c r="CY240" i="16"/>
  <c r="CZ240" i="16"/>
  <c r="DA240" i="16"/>
  <c r="DA241" i="16"/>
  <c r="CR236" i="16"/>
  <c r="CS236" i="16"/>
  <c r="CT236" i="16"/>
  <c r="CR237" i="16"/>
  <c r="CS237" i="16"/>
  <c r="CT237" i="16"/>
  <c r="CR238" i="16"/>
  <c r="CS238" i="16"/>
  <c r="CT238" i="16"/>
  <c r="CR239" i="16"/>
  <c r="CS239" i="16"/>
  <c r="CT239" i="16"/>
  <c r="CR240" i="16"/>
  <c r="CS240" i="16"/>
  <c r="CT240" i="16"/>
  <c r="CT241" i="16"/>
  <c r="CK236" i="16"/>
  <c r="CL236" i="16"/>
  <c r="CM236" i="16"/>
  <c r="CK237" i="16"/>
  <c r="CL237" i="16"/>
  <c r="CM237" i="16"/>
  <c r="CK238" i="16"/>
  <c r="CL238" i="16"/>
  <c r="CM238" i="16"/>
  <c r="CK239" i="16"/>
  <c r="CL239" i="16"/>
  <c r="CM239" i="16"/>
  <c r="CK240" i="16"/>
  <c r="CL240" i="16"/>
  <c r="CM240" i="16"/>
  <c r="CM241" i="16"/>
  <c r="CD236" i="16"/>
  <c r="CE236" i="16"/>
  <c r="CF236" i="16"/>
  <c r="CD237" i="16"/>
  <c r="CE237" i="16"/>
  <c r="CF237" i="16"/>
  <c r="CD238" i="16"/>
  <c r="CE238" i="16"/>
  <c r="CF238" i="16"/>
  <c r="CD239" i="16"/>
  <c r="CE239" i="16"/>
  <c r="CF239" i="16"/>
  <c r="CD240" i="16"/>
  <c r="CE240" i="16"/>
  <c r="CF240" i="16"/>
  <c r="CF241" i="16"/>
  <c r="BW236" i="16"/>
  <c r="BX236" i="16"/>
  <c r="BY236" i="16"/>
  <c r="BW237" i="16"/>
  <c r="BX237" i="16"/>
  <c r="BY237" i="16"/>
  <c r="BW238" i="16"/>
  <c r="BX238" i="16"/>
  <c r="BY238" i="16"/>
  <c r="BW239" i="16"/>
  <c r="BX239" i="16"/>
  <c r="BY239" i="16"/>
  <c r="BW240" i="16"/>
  <c r="BX240" i="16"/>
  <c r="BY240" i="16"/>
  <c r="BY241" i="16"/>
  <c r="BP236" i="16"/>
  <c r="BQ236" i="16"/>
  <c r="BR236" i="16"/>
  <c r="BP237" i="16"/>
  <c r="BQ237" i="16"/>
  <c r="BR237" i="16"/>
  <c r="BP238" i="16"/>
  <c r="BQ238" i="16"/>
  <c r="BR238" i="16"/>
  <c r="BP239" i="16"/>
  <c r="BQ239" i="16"/>
  <c r="BR239" i="16"/>
  <c r="BP240" i="16"/>
  <c r="BQ240" i="16"/>
  <c r="BR240" i="16"/>
  <c r="BR241" i="16"/>
  <c r="BI236" i="16"/>
  <c r="BJ236" i="16"/>
  <c r="BK236" i="16"/>
  <c r="BI237" i="16"/>
  <c r="BJ237" i="16"/>
  <c r="BK237" i="16"/>
  <c r="BI238" i="16"/>
  <c r="BJ238" i="16"/>
  <c r="BK238" i="16"/>
  <c r="BI239" i="16"/>
  <c r="BJ239" i="16"/>
  <c r="BK239" i="16"/>
  <c r="BI240" i="16"/>
  <c r="BJ240" i="16"/>
  <c r="BK240" i="16"/>
  <c r="BK241" i="16"/>
  <c r="BB236" i="16"/>
  <c r="BC236" i="16"/>
  <c r="BD236" i="16"/>
  <c r="BB237" i="16"/>
  <c r="BC237" i="16"/>
  <c r="BD237" i="16"/>
  <c r="BB238" i="16"/>
  <c r="BC238" i="16"/>
  <c r="BD238" i="16"/>
  <c r="BB239" i="16"/>
  <c r="BC239" i="16"/>
  <c r="BD239" i="16"/>
  <c r="BB240" i="16"/>
  <c r="BC240" i="16"/>
  <c r="BD240" i="16"/>
  <c r="BD241" i="16"/>
  <c r="AU236" i="16"/>
  <c r="AV236" i="16"/>
  <c r="AW236" i="16"/>
  <c r="AU237" i="16"/>
  <c r="AV237" i="16"/>
  <c r="AW237" i="16"/>
  <c r="AU238" i="16"/>
  <c r="AV238" i="16"/>
  <c r="AW238" i="16"/>
  <c r="AU239" i="16"/>
  <c r="AV239" i="16"/>
  <c r="AW239" i="16"/>
  <c r="AU240" i="16"/>
  <c r="AV240" i="16"/>
  <c r="AW240" i="16"/>
  <c r="AW241" i="16"/>
  <c r="AN236" i="16"/>
  <c r="AO236" i="16"/>
  <c r="AP236" i="16"/>
  <c r="AN237" i="16"/>
  <c r="AO237" i="16"/>
  <c r="AP237" i="16"/>
  <c r="AN238" i="16"/>
  <c r="AO238" i="16"/>
  <c r="AP238" i="16"/>
  <c r="AN239" i="16"/>
  <c r="AO239" i="16"/>
  <c r="AP239" i="16"/>
  <c r="AN240" i="16"/>
  <c r="AO240" i="16"/>
  <c r="AP240" i="16"/>
  <c r="AP241" i="16"/>
  <c r="AG236" i="16"/>
  <c r="AH236" i="16"/>
  <c r="AI236" i="16"/>
  <c r="AG237" i="16"/>
  <c r="AH237" i="16"/>
  <c r="AI237" i="16"/>
  <c r="AG238" i="16"/>
  <c r="AH238" i="16"/>
  <c r="AI238" i="16"/>
  <c r="AG239" i="16"/>
  <c r="AH239" i="16"/>
  <c r="AI239" i="16"/>
  <c r="AG240" i="16"/>
  <c r="AH240" i="16"/>
  <c r="AI240" i="16"/>
  <c r="AI241" i="16"/>
  <c r="Z236" i="16"/>
  <c r="AA236" i="16"/>
  <c r="AB236" i="16"/>
  <c r="Z237" i="16"/>
  <c r="AA237" i="16"/>
  <c r="AB237" i="16"/>
  <c r="Z238" i="16"/>
  <c r="AA238" i="16"/>
  <c r="AB238" i="16"/>
  <c r="Z239" i="16"/>
  <c r="AA239" i="16"/>
  <c r="AB239" i="16"/>
  <c r="Z240" i="16"/>
  <c r="AA240" i="16"/>
  <c r="AB240" i="16"/>
  <c r="AB241" i="16"/>
  <c r="S236" i="16"/>
  <c r="T236" i="16"/>
  <c r="U236" i="16"/>
  <c r="S237" i="16"/>
  <c r="T237" i="16"/>
  <c r="U237" i="16"/>
  <c r="S238" i="16"/>
  <c r="T238" i="16"/>
  <c r="U238" i="16"/>
  <c r="S239" i="16"/>
  <c r="T239" i="16"/>
  <c r="U239" i="16"/>
  <c r="S240" i="16"/>
  <c r="T240" i="16"/>
  <c r="U240" i="16"/>
  <c r="U241" i="16"/>
  <c r="L236" i="16"/>
  <c r="M236" i="16"/>
  <c r="N236" i="16"/>
  <c r="L237" i="16"/>
  <c r="M237" i="16"/>
  <c r="N237" i="16"/>
  <c r="L238" i="16"/>
  <c r="M238" i="16"/>
  <c r="N238" i="16"/>
  <c r="L239" i="16"/>
  <c r="M239" i="16"/>
  <c r="N239" i="16"/>
  <c r="L240" i="16"/>
  <c r="M240" i="16"/>
  <c r="N240" i="16"/>
  <c r="N241" i="16"/>
  <c r="H241" i="16"/>
  <c r="KI240" i="16"/>
  <c r="KH240" i="16"/>
  <c r="KF240" i="16"/>
  <c r="KC240" i="16"/>
  <c r="KA240" i="16"/>
  <c r="JX240" i="16"/>
  <c r="JU240" i="16"/>
  <c r="JR240" i="16"/>
  <c r="JO240" i="16"/>
  <c r="JH240" i="16"/>
  <c r="JG240" i="16"/>
  <c r="JC240" i="16"/>
  <c r="KL238" i="16"/>
  <c r="KK238" i="16"/>
  <c r="KJ238" i="16"/>
  <c r="KI238" i="16"/>
  <c r="KH238" i="16"/>
  <c r="KG238" i="16"/>
  <c r="KF238" i="16"/>
  <c r="KE238" i="16"/>
  <c r="KD238" i="16"/>
  <c r="KC238" i="16"/>
  <c r="KB238" i="16"/>
  <c r="KA238" i="16"/>
  <c r="JZ238" i="16"/>
  <c r="JY238" i="16"/>
  <c r="JX238" i="16"/>
  <c r="JW238" i="16"/>
  <c r="JV238" i="16"/>
  <c r="JU238" i="16"/>
  <c r="JT238" i="16"/>
  <c r="JS238" i="16"/>
  <c r="JR238" i="16"/>
  <c r="JQ238" i="16"/>
  <c r="JP238" i="16"/>
  <c r="JO238" i="16"/>
  <c r="JN238" i="16"/>
  <c r="JM238" i="16"/>
  <c r="JL238" i="16"/>
  <c r="JK238" i="16"/>
  <c r="JJ238" i="16"/>
  <c r="JI238" i="16"/>
  <c r="JH238" i="16"/>
  <c r="JG238" i="16"/>
  <c r="JF238" i="16"/>
  <c r="JE238" i="16"/>
  <c r="JD238" i="16"/>
  <c r="JC238" i="16"/>
  <c r="KL237" i="16"/>
  <c r="KK237" i="16"/>
  <c r="KJ237" i="16"/>
  <c r="KI237" i="16"/>
  <c r="KH237" i="16"/>
  <c r="KG237" i="16"/>
  <c r="KF237" i="16"/>
  <c r="KE237" i="16"/>
  <c r="KD237" i="16"/>
  <c r="KC237" i="16"/>
  <c r="KB237" i="16"/>
  <c r="KA237" i="16"/>
  <c r="JZ237" i="16"/>
  <c r="JY237" i="16"/>
  <c r="JX237" i="16"/>
  <c r="JW237" i="16"/>
  <c r="JV237" i="16"/>
  <c r="JU237" i="16"/>
  <c r="JT237" i="16"/>
  <c r="JS237" i="16"/>
  <c r="JR237" i="16"/>
  <c r="JQ237" i="16"/>
  <c r="JP237" i="16"/>
  <c r="JO237" i="16"/>
  <c r="JN237" i="16"/>
  <c r="JM237" i="16"/>
  <c r="JL237" i="16"/>
  <c r="JK237" i="16"/>
  <c r="JJ237" i="16"/>
  <c r="JI237" i="16"/>
  <c r="JH237" i="16"/>
  <c r="JG237" i="16"/>
  <c r="JF237" i="16"/>
  <c r="JE237" i="16"/>
  <c r="JD237" i="16"/>
  <c r="JC237" i="16"/>
  <c r="KL236" i="16"/>
  <c r="KK236" i="16"/>
  <c r="KJ236" i="16"/>
  <c r="KI236" i="16"/>
  <c r="KH236" i="16"/>
  <c r="KG236" i="16"/>
  <c r="KF236" i="16"/>
  <c r="KE236" i="16"/>
  <c r="KD236" i="16"/>
  <c r="KC236" i="16"/>
  <c r="KB236" i="16"/>
  <c r="KA236" i="16"/>
  <c r="JZ236" i="16"/>
  <c r="JY236" i="16"/>
  <c r="JX236" i="16"/>
  <c r="JW236" i="16"/>
  <c r="JV236" i="16"/>
  <c r="JU236" i="16"/>
  <c r="JT236" i="16"/>
  <c r="JS236" i="16"/>
  <c r="JR236" i="16"/>
  <c r="JQ236" i="16"/>
  <c r="JP236" i="16"/>
  <c r="JO236" i="16"/>
  <c r="JN236" i="16"/>
  <c r="JM236" i="16"/>
  <c r="JL236" i="16"/>
  <c r="JK236" i="16"/>
  <c r="JJ236" i="16"/>
  <c r="JI236" i="16"/>
  <c r="JH236" i="16"/>
  <c r="JG236" i="16"/>
  <c r="JF236" i="16"/>
  <c r="JE236" i="16"/>
  <c r="JD236" i="16"/>
  <c r="JC236" i="16"/>
  <c r="IZ236" i="16"/>
  <c r="IS236" i="16"/>
  <c r="IL236" i="16"/>
  <c r="IE236" i="16"/>
  <c r="HX236" i="16"/>
  <c r="HQ236" i="16"/>
  <c r="HJ236" i="16"/>
  <c r="HC236" i="16"/>
  <c r="GV236" i="16"/>
  <c r="GO236" i="16"/>
  <c r="GH236" i="16"/>
  <c r="GA236" i="16"/>
  <c r="FT236" i="16"/>
  <c r="FM236" i="16"/>
  <c r="FF236" i="16"/>
  <c r="EY236" i="16"/>
  <c r="ER236" i="16"/>
  <c r="EK236" i="16"/>
  <c r="ED236" i="16"/>
  <c r="DW236" i="16"/>
  <c r="DP236" i="16"/>
  <c r="DI236" i="16"/>
  <c r="DB236" i="16"/>
  <c r="CU236" i="16"/>
  <c r="CN236" i="16"/>
  <c r="CG236" i="16"/>
  <c r="BZ236" i="16"/>
  <c r="BS236" i="16"/>
  <c r="BL236" i="16"/>
  <c r="BE236" i="16"/>
  <c r="AX236" i="16"/>
  <c r="AQ236" i="16"/>
  <c r="AJ236" i="16"/>
  <c r="AC236" i="16"/>
  <c r="V236" i="16"/>
  <c r="O236" i="16"/>
  <c r="IW229" i="16"/>
  <c r="IX229" i="16"/>
  <c r="F229" i="16"/>
  <c r="IY229" i="16"/>
  <c r="IW230" i="16"/>
  <c r="IX230" i="16"/>
  <c r="F230" i="16"/>
  <c r="IY230" i="16"/>
  <c r="IW231" i="16"/>
  <c r="IX231" i="16"/>
  <c r="F231" i="16"/>
  <c r="IY231" i="16"/>
  <c r="IW232" i="16"/>
  <c r="IX232" i="16"/>
  <c r="F232" i="16"/>
  <c r="IY232" i="16"/>
  <c r="IW233" i="16"/>
  <c r="IX233" i="16"/>
  <c r="F233" i="16"/>
  <c r="IY233" i="16"/>
  <c r="IY234" i="16"/>
  <c r="IP229" i="16"/>
  <c r="IQ229" i="16"/>
  <c r="IR229" i="16"/>
  <c r="IP230" i="16"/>
  <c r="IQ230" i="16"/>
  <c r="IR230" i="16"/>
  <c r="IP231" i="16"/>
  <c r="IQ231" i="16"/>
  <c r="IR231" i="16"/>
  <c r="IP232" i="16"/>
  <c r="IQ232" i="16"/>
  <c r="IR232" i="16"/>
  <c r="IP233" i="16"/>
  <c r="IQ233" i="16"/>
  <c r="IR233" i="16"/>
  <c r="IR234" i="16"/>
  <c r="II229" i="16"/>
  <c r="IJ229" i="16"/>
  <c r="IK229" i="16"/>
  <c r="II230" i="16"/>
  <c r="IJ230" i="16"/>
  <c r="IK230" i="16"/>
  <c r="II231" i="16"/>
  <c r="IJ231" i="16"/>
  <c r="IK231" i="16"/>
  <c r="II232" i="16"/>
  <c r="IJ232" i="16"/>
  <c r="IK232" i="16"/>
  <c r="II233" i="16"/>
  <c r="IJ233" i="16"/>
  <c r="IK233" i="16"/>
  <c r="IK234" i="16"/>
  <c r="IB229" i="16"/>
  <c r="IC229" i="16"/>
  <c r="ID229" i="16"/>
  <c r="IB230" i="16"/>
  <c r="IC230" i="16"/>
  <c r="ID230" i="16"/>
  <c r="IB231" i="16"/>
  <c r="IC231" i="16"/>
  <c r="ID231" i="16"/>
  <c r="IB232" i="16"/>
  <c r="IC232" i="16"/>
  <c r="ID232" i="16"/>
  <c r="IB233" i="16"/>
  <c r="IC233" i="16"/>
  <c r="ID233" i="16"/>
  <c r="ID234" i="16"/>
  <c r="HU229" i="16"/>
  <c r="HV229" i="16"/>
  <c r="HW229" i="16"/>
  <c r="HU230" i="16"/>
  <c r="HV230" i="16"/>
  <c r="HW230" i="16"/>
  <c r="HU231" i="16"/>
  <c r="HV231" i="16"/>
  <c r="HW231" i="16"/>
  <c r="HU232" i="16"/>
  <c r="HV232" i="16"/>
  <c r="HW232" i="16"/>
  <c r="HU233" i="16"/>
  <c r="HV233" i="16"/>
  <c r="HW233" i="16"/>
  <c r="HW234" i="16"/>
  <c r="HN229" i="16"/>
  <c r="HO229" i="16"/>
  <c r="HP229" i="16"/>
  <c r="HN230" i="16"/>
  <c r="HO230" i="16"/>
  <c r="HP230" i="16"/>
  <c r="HN231" i="16"/>
  <c r="HO231" i="16"/>
  <c r="HP231" i="16"/>
  <c r="HN232" i="16"/>
  <c r="HO232" i="16"/>
  <c r="HP232" i="16"/>
  <c r="HN233" i="16"/>
  <c r="HO233" i="16"/>
  <c r="HP233" i="16"/>
  <c r="HP234" i="16"/>
  <c r="HG229" i="16"/>
  <c r="HH229" i="16"/>
  <c r="HI229" i="16"/>
  <c r="HG230" i="16"/>
  <c r="HH230" i="16"/>
  <c r="HI230" i="16"/>
  <c r="HG231" i="16"/>
  <c r="HH231" i="16"/>
  <c r="HI231" i="16"/>
  <c r="HG232" i="16"/>
  <c r="HH232" i="16"/>
  <c r="HI232" i="16"/>
  <c r="HG233" i="16"/>
  <c r="HH233" i="16"/>
  <c r="HI233" i="16"/>
  <c r="HI234" i="16"/>
  <c r="GZ229" i="16"/>
  <c r="HA229" i="16"/>
  <c r="HB229" i="16"/>
  <c r="GZ230" i="16"/>
  <c r="HA230" i="16"/>
  <c r="HB230" i="16"/>
  <c r="GZ231" i="16"/>
  <c r="HA231" i="16"/>
  <c r="HB231" i="16"/>
  <c r="GZ232" i="16"/>
  <c r="HA232" i="16"/>
  <c r="HB232" i="16"/>
  <c r="GZ233" i="16"/>
  <c r="HA233" i="16"/>
  <c r="HB233" i="16"/>
  <c r="HB234" i="16"/>
  <c r="GS229" i="16"/>
  <c r="GT229" i="16"/>
  <c r="GU229" i="16"/>
  <c r="GS230" i="16"/>
  <c r="GT230" i="16"/>
  <c r="GU230" i="16"/>
  <c r="GS231" i="16"/>
  <c r="GT231" i="16"/>
  <c r="GU231" i="16"/>
  <c r="GS232" i="16"/>
  <c r="GT232" i="16"/>
  <c r="GU232" i="16"/>
  <c r="GS233" i="16"/>
  <c r="GT233" i="16"/>
  <c r="GU233" i="16"/>
  <c r="GU234" i="16"/>
  <c r="GL229" i="16"/>
  <c r="GM229" i="16"/>
  <c r="GN229" i="16"/>
  <c r="GL230" i="16"/>
  <c r="GM230" i="16"/>
  <c r="GN230" i="16"/>
  <c r="GL231" i="16"/>
  <c r="GM231" i="16"/>
  <c r="GN231" i="16"/>
  <c r="GL232" i="16"/>
  <c r="GM232" i="16"/>
  <c r="GN232" i="16"/>
  <c r="GL233" i="16"/>
  <c r="GM233" i="16"/>
  <c r="GN233" i="16"/>
  <c r="GN234" i="16"/>
  <c r="GE229" i="16"/>
  <c r="GF229" i="16"/>
  <c r="GG229" i="16"/>
  <c r="GE230" i="16"/>
  <c r="GF230" i="16"/>
  <c r="GG230" i="16"/>
  <c r="GE231" i="16"/>
  <c r="GF231" i="16"/>
  <c r="GG231" i="16"/>
  <c r="GE232" i="16"/>
  <c r="GF232" i="16"/>
  <c r="GG232" i="16"/>
  <c r="GE233" i="16"/>
  <c r="GF233" i="16"/>
  <c r="GG233" i="16"/>
  <c r="GG234" i="16"/>
  <c r="FX229" i="16"/>
  <c r="FY229" i="16"/>
  <c r="FZ229" i="16"/>
  <c r="FX230" i="16"/>
  <c r="FY230" i="16"/>
  <c r="FZ230" i="16"/>
  <c r="FX231" i="16"/>
  <c r="FY231" i="16"/>
  <c r="FZ231" i="16"/>
  <c r="FX232" i="16"/>
  <c r="FY232" i="16"/>
  <c r="FZ232" i="16"/>
  <c r="FX233" i="16"/>
  <c r="FY233" i="16"/>
  <c r="FZ233" i="16"/>
  <c r="FZ234" i="16"/>
  <c r="FQ229" i="16"/>
  <c r="FR229" i="16"/>
  <c r="FS229" i="16"/>
  <c r="FQ230" i="16"/>
  <c r="FR230" i="16"/>
  <c r="FS230" i="16"/>
  <c r="FQ231" i="16"/>
  <c r="FR231" i="16"/>
  <c r="FS231" i="16"/>
  <c r="FQ232" i="16"/>
  <c r="FR232" i="16"/>
  <c r="FS232" i="16"/>
  <c r="FQ233" i="16"/>
  <c r="FR233" i="16"/>
  <c r="FS233" i="16"/>
  <c r="FS234" i="16"/>
  <c r="FJ229" i="16"/>
  <c r="FK229" i="16"/>
  <c r="FL229" i="16"/>
  <c r="FJ230" i="16"/>
  <c r="FK230" i="16"/>
  <c r="FL230" i="16"/>
  <c r="FJ231" i="16"/>
  <c r="FK231" i="16"/>
  <c r="FL231" i="16"/>
  <c r="FJ232" i="16"/>
  <c r="FK232" i="16"/>
  <c r="FL232" i="16"/>
  <c r="FJ233" i="16"/>
  <c r="FK233" i="16"/>
  <c r="FL233" i="16"/>
  <c r="FL234" i="16"/>
  <c r="FC229" i="16"/>
  <c r="FD229" i="16"/>
  <c r="FE229" i="16"/>
  <c r="FC230" i="16"/>
  <c r="FD230" i="16"/>
  <c r="FE230" i="16"/>
  <c r="FC231" i="16"/>
  <c r="FD231" i="16"/>
  <c r="FE231" i="16"/>
  <c r="FC232" i="16"/>
  <c r="FD232" i="16"/>
  <c r="FE232" i="16"/>
  <c r="FC233" i="16"/>
  <c r="FD233" i="16"/>
  <c r="FE233" i="16"/>
  <c r="FE234" i="16"/>
  <c r="EV229" i="16"/>
  <c r="EW229" i="16"/>
  <c r="EX229" i="16"/>
  <c r="EV230" i="16"/>
  <c r="EW230" i="16"/>
  <c r="EX230" i="16"/>
  <c r="EV231" i="16"/>
  <c r="EW231" i="16"/>
  <c r="EX231" i="16"/>
  <c r="EV232" i="16"/>
  <c r="EW232" i="16"/>
  <c r="EX232" i="16"/>
  <c r="EV233" i="16"/>
  <c r="EW233" i="16"/>
  <c r="EX233" i="16"/>
  <c r="EX234" i="16"/>
  <c r="EO229" i="16"/>
  <c r="EP229" i="16"/>
  <c r="EQ229" i="16"/>
  <c r="EO230" i="16"/>
  <c r="EP230" i="16"/>
  <c r="EQ230" i="16"/>
  <c r="EO231" i="16"/>
  <c r="EP231" i="16"/>
  <c r="EQ231" i="16"/>
  <c r="EO232" i="16"/>
  <c r="EP232" i="16"/>
  <c r="EQ232" i="16"/>
  <c r="EO233" i="16"/>
  <c r="EP233" i="16"/>
  <c r="EQ233" i="16"/>
  <c r="EQ234" i="16"/>
  <c r="EH229" i="16"/>
  <c r="EI229" i="16"/>
  <c r="EJ229" i="16"/>
  <c r="EH230" i="16"/>
  <c r="EI230" i="16"/>
  <c r="EJ230" i="16"/>
  <c r="EH231" i="16"/>
  <c r="EI231" i="16"/>
  <c r="EJ231" i="16"/>
  <c r="EH232" i="16"/>
  <c r="EI232" i="16"/>
  <c r="EJ232" i="16"/>
  <c r="EH233" i="16"/>
  <c r="EI233" i="16"/>
  <c r="EJ233" i="16"/>
  <c r="EJ234" i="16"/>
  <c r="EA229" i="16"/>
  <c r="EB229" i="16"/>
  <c r="EC229" i="16"/>
  <c r="EA230" i="16"/>
  <c r="EB230" i="16"/>
  <c r="EC230" i="16"/>
  <c r="EA231" i="16"/>
  <c r="EB231" i="16"/>
  <c r="EC231" i="16"/>
  <c r="EA232" i="16"/>
  <c r="EB232" i="16"/>
  <c r="EC232" i="16"/>
  <c r="EA233" i="16"/>
  <c r="EB233" i="16"/>
  <c r="EC233" i="16"/>
  <c r="EC234" i="16"/>
  <c r="DT229" i="16"/>
  <c r="DU229" i="16"/>
  <c r="DV229" i="16"/>
  <c r="DT230" i="16"/>
  <c r="DU230" i="16"/>
  <c r="DV230" i="16"/>
  <c r="DT231" i="16"/>
  <c r="DU231" i="16"/>
  <c r="DV231" i="16"/>
  <c r="DT232" i="16"/>
  <c r="DU232" i="16"/>
  <c r="DV232" i="16"/>
  <c r="DT233" i="16"/>
  <c r="DU233" i="16"/>
  <c r="DV233" i="16"/>
  <c r="DV234" i="16"/>
  <c r="DM229" i="16"/>
  <c r="DN229" i="16"/>
  <c r="DO229" i="16"/>
  <c r="DM230" i="16"/>
  <c r="DN230" i="16"/>
  <c r="DO230" i="16"/>
  <c r="DM231" i="16"/>
  <c r="DN231" i="16"/>
  <c r="DO231" i="16"/>
  <c r="DM232" i="16"/>
  <c r="DN232" i="16"/>
  <c r="DO232" i="16"/>
  <c r="DM233" i="16"/>
  <c r="DN233" i="16"/>
  <c r="DO233" i="16"/>
  <c r="DO234" i="16"/>
  <c r="DF229" i="16"/>
  <c r="DG229" i="16"/>
  <c r="DH229" i="16"/>
  <c r="DF230" i="16"/>
  <c r="DG230" i="16"/>
  <c r="DH230" i="16"/>
  <c r="DF231" i="16"/>
  <c r="DG231" i="16"/>
  <c r="DH231" i="16"/>
  <c r="DF232" i="16"/>
  <c r="DG232" i="16"/>
  <c r="DH232" i="16"/>
  <c r="DF233" i="16"/>
  <c r="DG233" i="16"/>
  <c r="DH233" i="16"/>
  <c r="DH234" i="16"/>
  <c r="CY229" i="16"/>
  <c r="CZ229" i="16"/>
  <c r="DA229" i="16"/>
  <c r="CY230" i="16"/>
  <c r="CZ230" i="16"/>
  <c r="DA230" i="16"/>
  <c r="CY231" i="16"/>
  <c r="CZ231" i="16"/>
  <c r="DA231" i="16"/>
  <c r="CY232" i="16"/>
  <c r="CZ232" i="16"/>
  <c r="DA232" i="16"/>
  <c r="CY233" i="16"/>
  <c r="CZ233" i="16"/>
  <c r="DA233" i="16"/>
  <c r="DA234" i="16"/>
  <c r="CR229" i="16"/>
  <c r="CS229" i="16"/>
  <c r="CT229" i="16"/>
  <c r="CR230" i="16"/>
  <c r="CS230" i="16"/>
  <c r="CT230" i="16"/>
  <c r="CR231" i="16"/>
  <c r="CS231" i="16"/>
  <c r="CT231" i="16"/>
  <c r="CR232" i="16"/>
  <c r="CS232" i="16"/>
  <c r="CT232" i="16"/>
  <c r="CR233" i="16"/>
  <c r="CS233" i="16"/>
  <c r="CT233" i="16"/>
  <c r="CT234" i="16"/>
  <c r="CK229" i="16"/>
  <c r="CL229" i="16"/>
  <c r="CM229" i="16"/>
  <c r="CK230" i="16"/>
  <c r="CL230" i="16"/>
  <c r="CM230" i="16"/>
  <c r="CK231" i="16"/>
  <c r="CL231" i="16"/>
  <c r="CM231" i="16"/>
  <c r="CK232" i="16"/>
  <c r="CL232" i="16"/>
  <c r="CM232" i="16"/>
  <c r="CK233" i="16"/>
  <c r="CL233" i="16"/>
  <c r="CM233" i="16"/>
  <c r="CM234" i="16"/>
  <c r="CD229" i="16"/>
  <c r="CE229" i="16"/>
  <c r="CF229" i="16"/>
  <c r="CD230" i="16"/>
  <c r="CE230" i="16"/>
  <c r="CF230" i="16"/>
  <c r="CD231" i="16"/>
  <c r="CE231" i="16"/>
  <c r="CF231" i="16"/>
  <c r="CD232" i="16"/>
  <c r="CE232" i="16"/>
  <c r="CF232" i="16"/>
  <c r="CD233" i="16"/>
  <c r="CE233" i="16"/>
  <c r="CF233" i="16"/>
  <c r="CF234" i="16"/>
  <c r="BW229" i="16"/>
  <c r="BX229" i="16"/>
  <c r="BY229" i="16"/>
  <c r="BW230" i="16"/>
  <c r="BX230" i="16"/>
  <c r="BY230" i="16"/>
  <c r="BW231" i="16"/>
  <c r="BX231" i="16"/>
  <c r="BY231" i="16"/>
  <c r="BW232" i="16"/>
  <c r="BX232" i="16"/>
  <c r="BY232" i="16"/>
  <c r="BW233" i="16"/>
  <c r="BX233" i="16"/>
  <c r="BY233" i="16"/>
  <c r="BY234" i="16"/>
  <c r="BP229" i="16"/>
  <c r="BQ229" i="16"/>
  <c r="BR229" i="16"/>
  <c r="BP230" i="16"/>
  <c r="BQ230" i="16"/>
  <c r="BR230" i="16"/>
  <c r="BP231" i="16"/>
  <c r="BQ231" i="16"/>
  <c r="BR231" i="16"/>
  <c r="BP232" i="16"/>
  <c r="BQ232" i="16"/>
  <c r="BR232" i="16"/>
  <c r="BP233" i="16"/>
  <c r="BQ233" i="16"/>
  <c r="BR233" i="16"/>
  <c r="BR234" i="16"/>
  <c r="BI229" i="16"/>
  <c r="BJ229" i="16"/>
  <c r="BK229" i="16"/>
  <c r="BI230" i="16"/>
  <c r="BJ230" i="16"/>
  <c r="BK230" i="16"/>
  <c r="BI231" i="16"/>
  <c r="BJ231" i="16"/>
  <c r="BK231" i="16"/>
  <c r="BI232" i="16"/>
  <c r="BJ232" i="16"/>
  <c r="BK232" i="16"/>
  <c r="BI233" i="16"/>
  <c r="BJ233" i="16"/>
  <c r="BK233" i="16"/>
  <c r="BK234" i="16"/>
  <c r="BB229" i="16"/>
  <c r="BC229" i="16"/>
  <c r="BD229" i="16"/>
  <c r="BB230" i="16"/>
  <c r="BC230" i="16"/>
  <c r="BD230" i="16"/>
  <c r="BB231" i="16"/>
  <c r="BC231" i="16"/>
  <c r="BD231" i="16"/>
  <c r="BB232" i="16"/>
  <c r="BC232" i="16"/>
  <c r="BD232" i="16"/>
  <c r="BB233" i="16"/>
  <c r="BC233" i="16"/>
  <c r="BD233" i="16"/>
  <c r="BD234" i="16"/>
  <c r="AU229" i="16"/>
  <c r="AV229" i="16"/>
  <c r="AW229" i="16"/>
  <c r="AU230" i="16"/>
  <c r="AV230" i="16"/>
  <c r="AW230" i="16"/>
  <c r="AU231" i="16"/>
  <c r="AV231" i="16"/>
  <c r="AW231" i="16"/>
  <c r="AU232" i="16"/>
  <c r="AV232" i="16"/>
  <c r="AW232" i="16"/>
  <c r="AU233" i="16"/>
  <c r="AV233" i="16"/>
  <c r="AW233" i="16"/>
  <c r="AW234" i="16"/>
  <c r="AN229" i="16"/>
  <c r="AO229" i="16"/>
  <c r="AP229" i="16"/>
  <c r="AN230" i="16"/>
  <c r="AO230" i="16"/>
  <c r="AP230" i="16"/>
  <c r="AN231" i="16"/>
  <c r="AO231" i="16"/>
  <c r="AP231" i="16"/>
  <c r="AN232" i="16"/>
  <c r="AO232" i="16"/>
  <c r="AP232" i="16"/>
  <c r="AN233" i="16"/>
  <c r="AO233" i="16"/>
  <c r="AP233" i="16"/>
  <c r="AP234" i="16"/>
  <c r="AG229" i="16"/>
  <c r="AH229" i="16"/>
  <c r="AI229" i="16"/>
  <c r="AG230" i="16"/>
  <c r="AH230" i="16"/>
  <c r="AI230" i="16"/>
  <c r="AG231" i="16"/>
  <c r="AH231" i="16"/>
  <c r="AI231" i="16"/>
  <c r="AG232" i="16"/>
  <c r="AH232" i="16"/>
  <c r="AI232" i="16"/>
  <c r="AG233" i="16"/>
  <c r="AH233" i="16"/>
  <c r="AI233" i="16"/>
  <c r="AI234" i="16"/>
  <c r="Z229" i="16"/>
  <c r="AA229" i="16"/>
  <c r="AB229" i="16"/>
  <c r="Z230" i="16"/>
  <c r="AA230" i="16"/>
  <c r="AB230" i="16"/>
  <c r="Z231" i="16"/>
  <c r="AA231" i="16"/>
  <c r="AB231" i="16"/>
  <c r="Z232" i="16"/>
  <c r="AA232" i="16"/>
  <c r="AB232" i="16"/>
  <c r="Z233" i="16"/>
  <c r="AA233" i="16"/>
  <c r="AB233" i="16"/>
  <c r="AB234" i="16"/>
  <c r="S229" i="16"/>
  <c r="T229" i="16"/>
  <c r="U229" i="16"/>
  <c r="S230" i="16"/>
  <c r="T230" i="16"/>
  <c r="U230" i="16"/>
  <c r="S231" i="16"/>
  <c r="T231" i="16"/>
  <c r="U231" i="16"/>
  <c r="S232" i="16"/>
  <c r="T232" i="16"/>
  <c r="U232" i="16"/>
  <c r="S233" i="16"/>
  <c r="T233" i="16"/>
  <c r="U233" i="16"/>
  <c r="U234" i="16"/>
  <c r="L229" i="16"/>
  <c r="M229" i="16"/>
  <c r="N229" i="16"/>
  <c r="L230" i="16"/>
  <c r="M230" i="16"/>
  <c r="N230" i="16"/>
  <c r="L231" i="16"/>
  <c r="M231" i="16"/>
  <c r="N231" i="16"/>
  <c r="L232" i="16"/>
  <c r="M232" i="16"/>
  <c r="N232" i="16"/>
  <c r="L233" i="16"/>
  <c r="M233" i="16"/>
  <c r="N233" i="16"/>
  <c r="N234" i="16"/>
  <c r="H234" i="16"/>
  <c r="KI233" i="16"/>
  <c r="KH233" i="16"/>
  <c r="KF233" i="16"/>
  <c r="KC233" i="16"/>
  <c r="KA233" i="16"/>
  <c r="JX233" i="16"/>
  <c r="JU233" i="16"/>
  <c r="JR233" i="16"/>
  <c r="JO233" i="16"/>
  <c r="JH233" i="16"/>
  <c r="JG233" i="16"/>
  <c r="JC233" i="16"/>
  <c r="KL231" i="16"/>
  <c r="KK231" i="16"/>
  <c r="KJ231" i="16"/>
  <c r="KI231" i="16"/>
  <c r="KH231" i="16"/>
  <c r="KG231" i="16"/>
  <c r="KF231" i="16"/>
  <c r="KE231" i="16"/>
  <c r="KD231" i="16"/>
  <c r="KC231" i="16"/>
  <c r="KB231" i="16"/>
  <c r="KA231" i="16"/>
  <c r="JZ231" i="16"/>
  <c r="JY231" i="16"/>
  <c r="JX231" i="16"/>
  <c r="JW231" i="16"/>
  <c r="JV231" i="16"/>
  <c r="JU231" i="16"/>
  <c r="JT231" i="16"/>
  <c r="JS231" i="16"/>
  <c r="JR231" i="16"/>
  <c r="JQ231" i="16"/>
  <c r="JP231" i="16"/>
  <c r="JO231" i="16"/>
  <c r="JN231" i="16"/>
  <c r="JM231" i="16"/>
  <c r="JL231" i="16"/>
  <c r="JK231" i="16"/>
  <c r="JJ231" i="16"/>
  <c r="JI231" i="16"/>
  <c r="JH231" i="16"/>
  <c r="JG231" i="16"/>
  <c r="JF231" i="16"/>
  <c r="JE231" i="16"/>
  <c r="JD231" i="16"/>
  <c r="JC231" i="16"/>
  <c r="KL230" i="16"/>
  <c r="KK230" i="16"/>
  <c r="KJ230" i="16"/>
  <c r="KI230" i="16"/>
  <c r="KH230" i="16"/>
  <c r="KG230" i="16"/>
  <c r="KF230" i="16"/>
  <c r="KE230" i="16"/>
  <c r="KD230" i="16"/>
  <c r="KC230" i="16"/>
  <c r="KB230" i="16"/>
  <c r="KA230" i="16"/>
  <c r="JZ230" i="16"/>
  <c r="JY230" i="16"/>
  <c r="JX230" i="16"/>
  <c r="JW230" i="16"/>
  <c r="JV230" i="16"/>
  <c r="JU230" i="16"/>
  <c r="JT230" i="16"/>
  <c r="JS230" i="16"/>
  <c r="JR230" i="16"/>
  <c r="JQ230" i="16"/>
  <c r="JP230" i="16"/>
  <c r="JO230" i="16"/>
  <c r="JN230" i="16"/>
  <c r="JM230" i="16"/>
  <c r="JL230" i="16"/>
  <c r="JK230" i="16"/>
  <c r="JJ230" i="16"/>
  <c r="JI230" i="16"/>
  <c r="JH230" i="16"/>
  <c r="JG230" i="16"/>
  <c r="JF230" i="16"/>
  <c r="JE230" i="16"/>
  <c r="JD230" i="16"/>
  <c r="JC230" i="16"/>
  <c r="KL229" i="16"/>
  <c r="KK229" i="16"/>
  <c r="KJ229" i="16"/>
  <c r="KI229" i="16"/>
  <c r="KH229" i="16"/>
  <c r="KG229" i="16"/>
  <c r="KF229" i="16"/>
  <c r="KE229" i="16"/>
  <c r="KD229" i="16"/>
  <c r="KC229" i="16"/>
  <c r="KB229" i="16"/>
  <c r="KA229" i="16"/>
  <c r="JZ229" i="16"/>
  <c r="JY229" i="16"/>
  <c r="JX229" i="16"/>
  <c r="JW229" i="16"/>
  <c r="JV229" i="16"/>
  <c r="JU229" i="16"/>
  <c r="JT229" i="16"/>
  <c r="JS229" i="16"/>
  <c r="JR229" i="16"/>
  <c r="JQ229" i="16"/>
  <c r="JP229" i="16"/>
  <c r="JO229" i="16"/>
  <c r="JN229" i="16"/>
  <c r="JM229" i="16"/>
  <c r="JL229" i="16"/>
  <c r="JK229" i="16"/>
  <c r="JJ229" i="16"/>
  <c r="JI229" i="16"/>
  <c r="JH229" i="16"/>
  <c r="JG229" i="16"/>
  <c r="JF229" i="16"/>
  <c r="JE229" i="16"/>
  <c r="JD229" i="16"/>
  <c r="JC229" i="16"/>
  <c r="IZ229" i="16"/>
  <c r="IS229" i="16"/>
  <c r="IL229" i="16"/>
  <c r="IE229" i="16"/>
  <c r="HX229" i="16"/>
  <c r="HQ229" i="16"/>
  <c r="HJ229" i="16"/>
  <c r="HC229" i="16"/>
  <c r="GV229" i="16"/>
  <c r="GO229" i="16"/>
  <c r="GH229" i="16"/>
  <c r="GA229" i="16"/>
  <c r="FT229" i="16"/>
  <c r="FM229" i="16"/>
  <c r="FF229" i="16"/>
  <c r="EY229" i="16"/>
  <c r="ER229" i="16"/>
  <c r="EK229" i="16"/>
  <c r="ED229" i="16"/>
  <c r="DW229" i="16"/>
  <c r="DP229" i="16"/>
  <c r="DI229" i="16"/>
  <c r="DB229" i="16"/>
  <c r="CU229" i="16"/>
  <c r="CN229" i="16"/>
  <c r="CG229" i="16"/>
  <c r="BZ229" i="16"/>
  <c r="BS229" i="16"/>
  <c r="BL229" i="16"/>
  <c r="BE229" i="16"/>
  <c r="AX229" i="16"/>
  <c r="AQ229" i="16"/>
  <c r="AJ229" i="16"/>
  <c r="AC229" i="16"/>
  <c r="V229" i="16"/>
  <c r="O229" i="16"/>
  <c r="IW222" i="16"/>
  <c r="IX222" i="16"/>
  <c r="F222" i="16"/>
  <c r="IY222" i="16"/>
  <c r="IW223" i="16"/>
  <c r="IX223" i="16"/>
  <c r="F223" i="16"/>
  <c r="IY223" i="16"/>
  <c r="IW224" i="16"/>
  <c r="IX224" i="16"/>
  <c r="F224" i="16"/>
  <c r="IY224" i="16"/>
  <c r="IW225" i="16"/>
  <c r="IX225" i="16"/>
  <c r="F225" i="16"/>
  <c r="IY225" i="16"/>
  <c r="IW226" i="16"/>
  <c r="IX226" i="16"/>
  <c r="F226" i="16"/>
  <c r="IY226" i="16"/>
  <c r="IY227" i="16"/>
  <c r="IP222" i="16"/>
  <c r="IQ222" i="16"/>
  <c r="IR222" i="16"/>
  <c r="IP223" i="16"/>
  <c r="IQ223" i="16"/>
  <c r="IR223" i="16"/>
  <c r="IP224" i="16"/>
  <c r="IQ224" i="16"/>
  <c r="IR224" i="16"/>
  <c r="IP225" i="16"/>
  <c r="IQ225" i="16"/>
  <c r="IR225" i="16"/>
  <c r="IP226" i="16"/>
  <c r="IQ226" i="16"/>
  <c r="IR226" i="16"/>
  <c r="IR227" i="16"/>
  <c r="II222" i="16"/>
  <c r="IJ222" i="16"/>
  <c r="IK222" i="16"/>
  <c r="II223" i="16"/>
  <c r="IJ223" i="16"/>
  <c r="IK223" i="16"/>
  <c r="II224" i="16"/>
  <c r="IJ224" i="16"/>
  <c r="IK224" i="16"/>
  <c r="II225" i="16"/>
  <c r="IJ225" i="16"/>
  <c r="IK225" i="16"/>
  <c r="II226" i="16"/>
  <c r="IJ226" i="16"/>
  <c r="IK226" i="16"/>
  <c r="IK227" i="16"/>
  <c r="IB222" i="16"/>
  <c r="IC222" i="16"/>
  <c r="ID222" i="16"/>
  <c r="IB223" i="16"/>
  <c r="IC223" i="16"/>
  <c r="ID223" i="16"/>
  <c r="IB224" i="16"/>
  <c r="IC224" i="16"/>
  <c r="ID224" i="16"/>
  <c r="IB225" i="16"/>
  <c r="IC225" i="16"/>
  <c r="ID225" i="16"/>
  <c r="IB226" i="16"/>
  <c r="IC226" i="16"/>
  <c r="ID226" i="16"/>
  <c r="ID227" i="16"/>
  <c r="HU222" i="16"/>
  <c r="HV222" i="16"/>
  <c r="HW222" i="16"/>
  <c r="HU223" i="16"/>
  <c r="HV223" i="16"/>
  <c r="HW223" i="16"/>
  <c r="HU224" i="16"/>
  <c r="HV224" i="16"/>
  <c r="HW224" i="16"/>
  <c r="HU225" i="16"/>
  <c r="HV225" i="16"/>
  <c r="HW225" i="16"/>
  <c r="HU226" i="16"/>
  <c r="HV226" i="16"/>
  <c r="HW226" i="16"/>
  <c r="HW227" i="16"/>
  <c r="HN222" i="16"/>
  <c r="HO222" i="16"/>
  <c r="HP222" i="16"/>
  <c r="HN223" i="16"/>
  <c r="HO223" i="16"/>
  <c r="HP223" i="16"/>
  <c r="HN224" i="16"/>
  <c r="HO224" i="16"/>
  <c r="HP224" i="16"/>
  <c r="HN225" i="16"/>
  <c r="HO225" i="16"/>
  <c r="HP225" i="16"/>
  <c r="HN226" i="16"/>
  <c r="HO226" i="16"/>
  <c r="HP226" i="16"/>
  <c r="HP227" i="16"/>
  <c r="HG222" i="16"/>
  <c r="HH222" i="16"/>
  <c r="HI222" i="16"/>
  <c r="HG223" i="16"/>
  <c r="HH223" i="16"/>
  <c r="HI223" i="16"/>
  <c r="HG224" i="16"/>
  <c r="HH224" i="16"/>
  <c r="HI224" i="16"/>
  <c r="HG225" i="16"/>
  <c r="HH225" i="16"/>
  <c r="HI225" i="16"/>
  <c r="HG226" i="16"/>
  <c r="HH226" i="16"/>
  <c r="HI226" i="16"/>
  <c r="HI227" i="16"/>
  <c r="GZ222" i="16"/>
  <c r="HA222" i="16"/>
  <c r="HB222" i="16"/>
  <c r="GZ223" i="16"/>
  <c r="HA223" i="16"/>
  <c r="HB223" i="16"/>
  <c r="GZ224" i="16"/>
  <c r="HA224" i="16"/>
  <c r="HB224" i="16"/>
  <c r="GZ225" i="16"/>
  <c r="HA225" i="16"/>
  <c r="HB225" i="16"/>
  <c r="GZ226" i="16"/>
  <c r="HA226" i="16"/>
  <c r="HB226" i="16"/>
  <c r="HB227" i="16"/>
  <c r="GS222" i="16"/>
  <c r="GT222" i="16"/>
  <c r="GU222" i="16"/>
  <c r="GS223" i="16"/>
  <c r="GT223" i="16"/>
  <c r="GU223" i="16"/>
  <c r="GS224" i="16"/>
  <c r="GT224" i="16"/>
  <c r="GU224" i="16"/>
  <c r="GS225" i="16"/>
  <c r="GT225" i="16"/>
  <c r="GU225" i="16"/>
  <c r="GS226" i="16"/>
  <c r="GT226" i="16"/>
  <c r="GU226" i="16"/>
  <c r="GU227" i="16"/>
  <c r="GL222" i="16"/>
  <c r="GM222" i="16"/>
  <c r="GN222" i="16"/>
  <c r="GL223" i="16"/>
  <c r="GM223" i="16"/>
  <c r="GN223" i="16"/>
  <c r="GL224" i="16"/>
  <c r="GM224" i="16"/>
  <c r="GN224" i="16"/>
  <c r="GL225" i="16"/>
  <c r="GM225" i="16"/>
  <c r="GN225" i="16"/>
  <c r="GL226" i="16"/>
  <c r="GM226" i="16"/>
  <c r="GN226" i="16"/>
  <c r="GN227" i="16"/>
  <c r="GE222" i="16"/>
  <c r="GF222" i="16"/>
  <c r="GG222" i="16"/>
  <c r="GE223" i="16"/>
  <c r="GF223" i="16"/>
  <c r="GG223" i="16"/>
  <c r="GE224" i="16"/>
  <c r="GF224" i="16"/>
  <c r="GG224" i="16"/>
  <c r="GE225" i="16"/>
  <c r="GF225" i="16"/>
  <c r="GG225" i="16"/>
  <c r="GE226" i="16"/>
  <c r="GF226" i="16"/>
  <c r="GG226" i="16"/>
  <c r="GG227" i="16"/>
  <c r="FX222" i="16"/>
  <c r="FY222" i="16"/>
  <c r="FZ222" i="16"/>
  <c r="FX223" i="16"/>
  <c r="FY223" i="16"/>
  <c r="FZ223" i="16"/>
  <c r="FX224" i="16"/>
  <c r="FY224" i="16"/>
  <c r="FZ224" i="16"/>
  <c r="FX225" i="16"/>
  <c r="FY225" i="16"/>
  <c r="FZ225" i="16"/>
  <c r="FX226" i="16"/>
  <c r="FY226" i="16"/>
  <c r="FZ226" i="16"/>
  <c r="FZ227" i="16"/>
  <c r="FQ222" i="16"/>
  <c r="FR222" i="16"/>
  <c r="FS222" i="16"/>
  <c r="FQ223" i="16"/>
  <c r="FR223" i="16"/>
  <c r="FS223" i="16"/>
  <c r="FQ224" i="16"/>
  <c r="FR224" i="16"/>
  <c r="FS224" i="16"/>
  <c r="FQ225" i="16"/>
  <c r="FR225" i="16"/>
  <c r="FS225" i="16"/>
  <c r="FQ226" i="16"/>
  <c r="FR226" i="16"/>
  <c r="FS226" i="16"/>
  <c r="FS227" i="16"/>
  <c r="FJ222" i="16"/>
  <c r="FK222" i="16"/>
  <c r="FL222" i="16"/>
  <c r="FJ223" i="16"/>
  <c r="FK223" i="16"/>
  <c r="FL223" i="16"/>
  <c r="FJ224" i="16"/>
  <c r="FK224" i="16"/>
  <c r="FL224" i="16"/>
  <c r="FJ225" i="16"/>
  <c r="FK225" i="16"/>
  <c r="FL225" i="16"/>
  <c r="FJ226" i="16"/>
  <c r="FK226" i="16"/>
  <c r="FL226" i="16"/>
  <c r="FL227" i="16"/>
  <c r="FC222" i="16"/>
  <c r="FD222" i="16"/>
  <c r="FE222" i="16"/>
  <c r="FC223" i="16"/>
  <c r="FD223" i="16"/>
  <c r="FE223" i="16"/>
  <c r="FC224" i="16"/>
  <c r="FD224" i="16"/>
  <c r="FE224" i="16"/>
  <c r="FC225" i="16"/>
  <c r="FD225" i="16"/>
  <c r="FE225" i="16"/>
  <c r="FC226" i="16"/>
  <c r="FD226" i="16"/>
  <c r="FE226" i="16"/>
  <c r="FE227" i="16"/>
  <c r="EV222" i="16"/>
  <c r="EW222" i="16"/>
  <c r="EX222" i="16"/>
  <c r="EV223" i="16"/>
  <c r="EW223" i="16"/>
  <c r="EX223" i="16"/>
  <c r="EV224" i="16"/>
  <c r="EW224" i="16"/>
  <c r="EX224" i="16"/>
  <c r="EV225" i="16"/>
  <c r="EW225" i="16"/>
  <c r="EX225" i="16"/>
  <c r="EV226" i="16"/>
  <c r="EW226" i="16"/>
  <c r="EX226" i="16"/>
  <c r="EX227" i="16"/>
  <c r="EO222" i="16"/>
  <c r="EP222" i="16"/>
  <c r="EQ222" i="16"/>
  <c r="EO223" i="16"/>
  <c r="EP223" i="16"/>
  <c r="EQ223" i="16"/>
  <c r="EO224" i="16"/>
  <c r="EP224" i="16"/>
  <c r="EQ224" i="16"/>
  <c r="EO225" i="16"/>
  <c r="EP225" i="16"/>
  <c r="EQ225" i="16"/>
  <c r="EO226" i="16"/>
  <c r="EP226" i="16"/>
  <c r="EQ226" i="16"/>
  <c r="EQ227" i="16"/>
  <c r="EH222" i="16"/>
  <c r="EI222" i="16"/>
  <c r="EJ222" i="16"/>
  <c r="EH223" i="16"/>
  <c r="EI223" i="16"/>
  <c r="EJ223" i="16"/>
  <c r="EH224" i="16"/>
  <c r="EI224" i="16"/>
  <c r="EJ224" i="16"/>
  <c r="EH225" i="16"/>
  <c r="EI225" i="16"/>
  <c r="EJ225" i="16"/>
  <c r="EH226" i="16"/>
  <c r="EI226" i="16"/>
  <c r="EJ226" i="16"/>
  <c r="EJ227" i="16"/>
  <c r="EA222" i="16"/>
  <c r="EB222" i="16"/>
  <c r="EC222" i="16"/>
  <c r="EA223" i="16"/>
  <c r="EB223" i="16"/>
  <c r="EC223" i="16"/>
  <c r="EA224" i="16"/>
  <c r="EB224" i="16"/>
  <c r="EC224" i="16"/>
  <c r="EA225" i="16"/>
  <c r="EB225" i="16"/>
  <c r="EC225" i="16"/>
  <c r="EA226" i="16"/>
  <c r="EB226" i="16"/>
  <c r="EC226" i="16"/>
  <c r="EC227" i="16"/>
  <c r="DT222" i="16"/>
  <c r="DU222" i="16"/>
  <c r="DV222" i="16"/>
  <c r="DT223" i="16"/>
  <c r="DU223" i="16"/>
  <c r="DV223" i="16"/>
  <c r="DT224" i="16"/>
  <c r="DU224" i="16"/>
  <c r="DV224" i="16"/>
  <c r="DT225" i="16"/>
  <c r="DU225" i="16"/>
  <c r="DV225" i="16"/>
  <c r="DT226" i="16"/>
  <c r="DU226" i="16"/>
  <c r="DV226" i="16"/>
  <c r="DV227" i="16"/>
  <c r="DM222" i="16"/>
  <c r="DN222" i="16"/>
  <c r="DO222" i="16"/>
  <c r="DM223" i="16"/>
  <c r="DN223" i="16"/>
  <c r="DO223" i="16"/>
  <c r="DM224" i="16"/>
  <c r="DN224" i="16"/>
  <c r="DO224" i="16"/>
  <c r="DM225" i="16"/>
  <c r="DN225" i="16"/>
  <c r="DO225" i="16"/>
  <c r="DM226" i="16"/>
  <c r="DN226" i="16"/>
  <c r="DO226" i="16"/>
  <c r="DO227" i="16"/>
  <c r="DF222" i="16"/>
  <c r="DG222" i="16"/>
  <c r="DH222" i="16"/>
  <c r="DF223" i="16"/>
  <c r="DG223" i="16"/>
  <c r="DH223" i="16"/>
  <c r="DF224" i="16"/>
  <c r="DG224" i="16"/>
  <c r="DH224" i="16"/>
  <c r="DF225" i="16"/>
  <c r="DG225" i="16"/>
  <c r="DH225" i="16"/>
  <c r="DF226" i="16"/>
  <c r="DG226" i="16"/>
  <c r="DH226" i="16"/>
  <c r="DH227" i="16"/>
  <c r="CY222" i="16"/>
  <c r="CZ222" i="16"/>
  <c r="DA222" i="16"/>
  <c r="CY223" i="16"/>
  <c r="CZ223" i="16"/>
  <c r="DA223" i="16"/>
  <c r="CY224" i="16"/>
  <c r="CZ224" i="16"/>
  <c r="DA224" i="16"/>
  <c r="CY225" i="16"/>
  <c r="CZ225" i="16"/>
  <c r="DA225" i="16"/>
  <c r="CY226" i="16"/>
  <c r="CZ226" i="16"/>
  <c r="DA226" i="16"/>
  <c r="DA227" i="16"/>
  <c r="CR222" i="16"/>
  <c r="CS222" i="16"/>
  <c r="CT222" i="16"/>
  <c r="CR223" i="16"/>
  <c r="CS223" i="16"/>
  <c r="CT223" i="16"/>
  <c r="CR224" i="16"/>
  <c r="CS224" i="16"/>
  <c r="CT224" i="16"/>
  <c r="CR225" i="16"/>
  <c r="CS225" i="16"/>
  <c r="CT225" i="16"/>
  <c r="CR226" i="16"/>
  <c r="CS226" i="16"/>
  <c r="CT226" i="16"/>
  <c r="CT227" i="16"/>
  <c r="CK222" i="16"/>
  <c r="CL222" i="16"/>
  <c r="CM222" i="16"/>
  <c r="CK223" i="16"/>
  <c r="CL223" i="16"/>
  <c r="CM223" i="16"/>
  <c r="CK224" i="16"/>
  <c r="CL224" i="16"/>
  <c r="CM224" i="16"/>
  <c r="CK225" i="16"/>
  <c r="CL225" i="16"/>
  <c r="CM225" i="16"/>
  <c r="CK226" i="16"/>
  <c r="CL226" i="16"/>
  <c r="CM226" i="16"/>
  <c r="CM227" i="16"/>
  <c r="CD222" i="16"/>
  <c r="CE222" i="16"/>
  <c r="CF222" i="16"/>
  <c r="CD223" i="16"/>
  <c r="CE223" i="16"/>
  <c r="CF223" i="16"/>
  <c r="CD224" i="16"/>
  <c r="CE224" i="16"/>
  <c r="CF224" i="16"/>
  <c r="CD225" i="16"/>
  <c r="CE225" i="16"/>
  <c r="CF225" i="16"/>
  <c r="CD226" i="16"/>
  <c r="CE226" i="16"/>
  <c r="CF226" i="16"/>
  <c r="CF227" i="16"/>
  <c r="BW222" i="16"/>
  <c r="BX222" i="16"/>
  <c r="BY222" i="16"/>
  <c r="BW223" i="16"/>
  <c r="BX223" i="16"/>
  <c r="BY223" i="16"/>
  <c r="BW224" i="16"/>
  <c r="BX224" i="16"/>
  <c r="BY224" i="16"/>
  <c r="BW225" i="16"/>
  <c r="BX225" i="16"/>
  <c r="BY225" i="16"/>
  <c r="BW226" i="16"/>
  <c r="BX226" i="16"/>
  <c r="BY226" i="16"/>
  <c r="BY227" i="16"/>
  <c r="BP222" i="16"/>
  <c r="BQ222" i="16"/>
  <c r="BR222" i="16"/>
  <c r="BP223" i="16"/>
  <c r="BQ223" i="16"/>
  <c r="BR223" i="16"/>
  <c r="BP224" i="16"/>
  <c r="BQ224" i="16"/>
  <c r="BR224" i="16"/>
  <c r="BP225" i="16"/>
  <c r="BQ225" i="16"/>
  <c r="BR225" i="16"/>
  <c r="BP226" i="16"/>
  <c r="BQ226" i="16"/>
  <c r="BR226" i="16"/>
  <c r="BR227" i="16"/>
  <c r="BI222" i="16"/>
  <c r="BJ222" i="16"/>
  <c r="BK222" i="16"/>
  <c r="BI223" i="16"/>
  <c r="BJ223" i="16"/>
  <c r="BK223" i="16"/>
  <c r="BI224" i="16"/>
  <c r="BJ224" i="16"/>
  <c r="BK224" i="16"/>
  <c r="BI225" i="16"/>
  <c r="BJ225" i="16"/>
  <c r="BK225" i="16"/>
  <c r="BI226" i="16"/>
  <c r="BJ226" i="16"/>
  <c r="BK226" i="16"/>
  <c r="BK227" i="16"/>
  <c r="BB222" i="16"/>
  <c r="BC222" i="16"/>
  <c r="BD222" i="16"/>
  <c r="BB223" i="16"/>
  <c r="BC223" i="16"/>
  <c r="BD223" i="16"/>
  <c r="BB224" i="16"/>
  <c r="BC224" i="16"/>
  <c r="BD224" i="16"/>
  <c r="BB225" i="16"/>
  <c r="BC225" i="16"/>
  <c r="BD225" i="16"/>
  <c r="BB226" i="16"/>
  <c r="BC226" i="16"/>
  <c r="BD226" i="16"/>
  <c r="BD227" i="16"/>
  <c r="AU222" i="16"/>
  <c r="AV222" i="16"/>
  <c r="AW222" i="16"/>
  <c r="AU223" i="16"/>
  <c r="AV223" i="16"/>
  <c r="AW223" i="16"/>
  <c r="AU224" i="16"/>
  <c r="AV224" i="16"/>
  <c r="AW224" i="16"/>
  <c r="AU225" i="16"/>
  <c r="AV225" i="16"/>
  <c r="AW225" i="16"/>
  <c r="AU226" i="16"/>
  <c r="AV226" i="16"/>
  <c r="AW226" i="16"/>
  <c r="AW227" i="16"/>
  <c r="AN222" i="16"/>
  <c r="AO222" i="16"/>
  <c r="AP222" i="16"/>
  <c r="AN223" i="16"/>
  <c r="AO223" i="16"/>
  <c r="AP223" i="16"/>
  <c r="AN224" i="16"/>
  <c r="AO224" i="16"/>
  <c r="AP224" i="16"/>
  <c r="AN225" i="16"/>
  <c r="AO225" i="16"/>
  <c r="AP225" i="16"/>
  <c r="AN226" i="16"/>
  <c r="AO226" i="16"/>
  <c r="AP226" i="16"/>
  <c r="AP227" i="16"/>
  <c r="AG222" i="16"/>
  <c r="AH222" i="16"/>
  <c r="AI222" i="16"/>
  <c r="AG223" i="16"/>
  <c r="AH223" i="16"/>
  <c r="AI223" i="16"/>
  <c r="AG224" i="16"/>
  <c r="AH224" i="16"/>
  <c r="AI224" i="16"/>
  <c r="AG225" i="16"/>
  <c r="AH225" i="16"/>
  <c r="AI225" i="16"/>
  <c r="AG226" i="16"/>
  <c r="AH226" i="16"/>
  <c r="AI226" i="16"/>
  <c r="AI227" i="16"/>
  <c r="Z222" i="16"/>
  <c r="AA222" i="16"/>
  <c r="AB222" i="16"/>
  <c r="Z223" i="16"/>
  <c r="AA223" i="16"/>
  <c r="AB223" i="16"/>
  <c r="Z224" i="16"/>
  <c r="AA224" i="16"/>
  <c r="AB224" i="16"/>
  <c r="Z225" i="16"/>
  <c r="AA225" i="16"/>
  <c r="AB225" i="16"/>
  <c r="Z226" i="16"/>
  <c r="AA226" i="16"/>
  <c r="AB226" i="16"/>
  <c r="AB227" i="16"/>
  <c r="S222" i="16"/>
  <c r="T222" i="16"/>
  <c r="U222" i="16"/>
  <c r="S223" i="16"/>
  <c r="T223" i="16"/>
  <c r="U223" i="16"/>
  <c r="S224" i="16"/>
  <c r="T224" i="16"/>
  <c r="U224" i="16"/>
  <c r="S225" i="16"/>
  <c r="T225" i="16"/>
  <c r="U225" i="16"/>
  <c r="S226" i="16"/>
  <c r="T226" i="16"/>
  <c r="U226" i="16"/>
  <c r="U227" i="16"/>
  <c r="L222" i="16"/>
  <c r="M222" i="16"/>
  <c r="N222" i="16"/>
  <c r="L223" i="16"/>
  <c r="M223" i="16"/>
  <c r="N223" i="16"/>
  <c r="L224" i="16"/>
  <c r="M224" i="16"/>
  <c r="N224" i="16"/>
  <c r="L225" i="16"/>
  <c r="M225" i="16"/>
  <c r="N225" i="16"/>
  <c r="L226" i="16"/>
  <c r="M226" i="16"/>
  <c r="N226" i="16"/>
  <c r="N227" i="16"/>
  <c r="H227" i="16"/>
  <c r="KI226" i="16"/>
  <c r="KH226" i="16"/>
  <c r="KF226" i="16"/>
  <c r="KC226" i="16"/>
  <c r="KA226" i="16"/>
  <c r="JX226" i="16"/>
  <c r="JU226" i="16"/>
  <c r="JR226" i="16"/>
  <c r="JO226" i="16"/>
  <c r="JH226" i="16"/>
  <c r="JG226" i="16"/>
  <c r="JC226" i="16"/>
  <c r="KL224" i="16"/>
  <c r="KK224" i="16"/>
  <c r="KJ224" i="16"/>
  <c r="KI224" i="16"/>
  <c r="KH224" i="16"/>
  <c r="KG224" i="16"/>
  <c r="KF224" i="16"/>
  <c r="KE224" i="16"/>
  <c r="KD224" i="16"/>
  <c r="KC224" i="16"/>
  <c r="KB224" i="16"/>
  <c r="KA224" i="16"/>
  <c r="JZ224" i="16"/>
  <c r="JY224" i="16"/>
  <c r="JX224" i="16"/>
  <c r="JW224" i="16"/>
  <c r="JV224" i="16"/>
  <c r="JU224" i="16"/>
  <c r="JT224" i="16"/>
  <c r="JS224" i="16"/>
  <c r="JR224" i="16"/>
  <c r="JQ224" i="16"/>
  <c r="JP224" i="16"/>
  <c r="JO224" i="16"/>
  <c r="JN224" i="16"/>
  <c r="JM224" i="16"/>
  <c r="JL224" i="16"/>
  <c r="JK224" i="16"/>
  <c r="JJ224" i="16"/>
  <c r="JI224" i="16"/>
  <c r="JH224" i="16"/>
  <c r="JG224" i="16"/>
  <c r="JF224" i="16"/>
  <c r="JE224" i="16"/>
  <c r="JD224" i="16"/>
  <c r="JC224" i="16"/>
  <c r="KL223" i="16"/>
  <c r="KK223" i="16"/>
  <c r="KJ223" i="16"/>
  <c r="KI223" i="16"/>
  <c r="KH223" i="16"/>
  <c r="KG223" i="16"/>
  <c r="KF223" i="16"/>
  <c r="KE223" i="16"/>
  <c r="KD223" i="16"/>
  <c r="KC223" i="16"/>
  <c r="KB223" i="16"/>
  <c r="KA223" i="16"/>
  <c r="JZ223" i="16"/>
  <c r="JY223" i="16"/>
  <c r="JX223" i="16"/>
  <c r="JW223" i="16"/>
  <c r="JV223" i="16"/>
  <c r="JU223" i="16"/>
  <c r="JT223" i="16"/>
  <c r="JS223" i="16"/>
  <c r="JR223" i="16"/>
  <c r="JQ223" i="16"/>
  <c r="JP223" i="16"/>
  <c r="JO223" i="16"/>
  <c r="JN223" i="16"/>
  <c r="JM223" i="16"/>
  <c r="JL223" i="16"/>
  <c r="JK223" i="16"/>
  <c r="JJ223" i="16"/>
  <c r="JI223" i="16"/>
  <c r="JH223" i="16"/>
  <c r="JG223" i="16"/>
  <c r="JF223" i="16"/>
  <c r="JE223" i="16"/>
  <c r="JD223" i="16"/>
  <c r="JC223" i="16"/>
  <c r="KL222" i="16"/>
  <c r="KK222" i="16"/>
  <c r="KJ222" i="16"/>
  <c r="KI222" i="16"/>
  <c r="KH222" i="16"/>
  <c r="KG222" i="16"/>
  <c r="KF222" i="16"/>
  <c r="KE222" i="16"/>
  <c r="KD222" i="16"/>
  <c r="KC222" i="16"/>
  <c r="KB222" i="16"/>
  <c r="KA222" i="16"/>
  <c r="JZ222" i="16"/>
  <c r="JY222" i="16"/>
  <c r="JX222" i="16"/>
  <c r="JW222" i="16"/>
  <c r="JV222" i="16"/>
  <c r="JU222" i="16"/>
  <c r="JT222" i="16"/>
  <c r="JS222" i="16"/>
  <c r="JR222" i="16"/>
  <c r="JQ222" i="16"/>
  <c r="JP222" i="16"/>
  <c r="JO222" i="16"/>
  <c r="JN222" i="16"/>
  <c r="JM222" i="16"/>
  <c r="JL222" i="16"/>
  <c r="JK222" i="16"/>
  <c r="JJ222" i="16"/>
  <c r="JI222" i="16"/>
  <c r="JH222" i="16"/>
  <c r="JG222" i="16"/>
  <c r="JF222" i="16"/>
  <c r="JE222" i="16"/>
  <c r="JD222" i="16"/>
  <c r="JC222" i="16"/>
  <c r="IZ222" i="16"/>
  <c r="IS222" i="16"/>
  <c r="IL222" i="16"/>
  <c r="IE222" i="16"/>
  <c r="HX222" i="16"/>
  <c r="HQ222" i="16"/>
  <c r="HJ222" i="16"/>
  <c r="HC222" i="16"/>
  <c r="GV222" i="16"/>
  <c r="GO222" i="16"/>
  <c r="GH222" i="16"/>
  <c r="GA222" i="16"/>
  <c r="FT222" i="16"/>
  <c r="FM222" i="16"/>
  <c r="FF222" i="16"/>
  <c r="EY222" i="16"/>
  <c r="ER222" i="16"/>
  <c r="EK222" i="16"/>
  <c r="ED222" i="16"/>
  <c r="DW222" i="16"/>
  <c r="DP222" i="16"/>
  <c r="DI222" i="16"/>
  <c r="DB222" i="16"/>
  <c r="CU222" i="16"/>
  <c r="CN222" i="16"/>
  <c r="CG222" i="16"/>
  <c r="BZ222" i="16"/>
  <c r="BS222" i="16"/>
  <c r="BL222" i="16"/>
  <c r="BE222" i="16"/>
  <c r="AX222" i="16"/>
  <c r="AQ222" i="16"/>
  <c r="AJ222" i="16"/>
  <c r="AC222" i="16"/>
  <c r="V222" i="16"/>
  <c r="O222" i="16"/>
  <c r="IW215" i="16"/>
  <c r="IX215" i="16"/>
  <c r="F215" i="16"/>
  <c r="IY215" i="16"/>
  <c r="IW216" i="16"/>
  <c r="IX216" i="16"/>
  <c r="F216" i="16"/>
  <c r="IY216" i="16"/>
  <c r="IW217" i="16"/>
  <c r="IX217" i="16"/>
  <c r="F217" i="16"/>
  <c r="IY217" i="16"/>
  <c r="IW218" i="16"/>
  <c r="IX218" i="16"/>
  <c r="F218" i="16"/>
  <c r="IY218" i="16"/>
  <c r="IW219" i="16"/>
  <c r="IX219" i="16"/>
  <c r="F219" i="16"/>
  <c r="IY219" i="16"/>
  <c r="IY220" i="16"/>
  <c r="IP215" i="16"/>
  <c r="IQ215" i="16"/>
  <c r="IR215" i="16"/>
  <c r="IP216" i="16"/>
  <c r="IQ216" i="16"/>
  <c r="IR216" i="16"/>
  <c r="IP217" i="16"/>
  <c r="IQ217" i="16"/>
  <c r="IR217" i="16"/>
  <c r="IP218" i="16"/>
  <c r="IQ218" i="16"/>
  <c r="IR218" i="16"/>
  <c r="IP219" i="16"/>
  <c r="IQ219" i="16"/>
  <c r="IR219" i="16"/>
  <c r="IR220" i="16"/>
  <c r="II215" i="16"/>
  <c r="IJ215" i="16"/>
  <c r="IK215" i="16"/>
  <c r="II216" i="16"/>
  <c r="IJ216" i="16"/>
  <c r="IK216" i="16"/>
  <c r="II217" i="16"/>
  <c r="IJ217" i="16"/>
  <c r="IK217" i="16"/>
  <c r="II218" i="16"/>
  <c r="IJ218" i="16"/>
  <c r="IK218" i="16"/>
  <c r="II219" i="16"/>
  <c r="IJ219" i="16"/>
  <c r="IK219" i="16"/>
  <c r="IK220" i="16"/>
  <c r="IB215" i="16"/>
  <c r="IC215" i="16"/>
  <c r="ID215" i="16"/>
  <c r="IB216" i="16"/>
  <c r="IC216" i="16"/>
  <c r="ID216" i="16"/>
  <c r="IB217" i="16"/>
  <c r="IC217" i="16"/>
  <c r="ID217" i="16"/>
  <c r="IB218" i="16"/>
  <c r="IC218" i="16"/>
  <c r="ID218" i="16"/>
  <c r="IB219" i="16"/>
  <c r="IC219" i="16"/>
  <c r="ID219" i="16"/>
  <c r="ID220" i="16"/>
  <c r="HU215" i="16"/>
  <c r="HV215" i="16"/>
  <c r="HW215" i="16"/>
  <c r="HU216" i="16"/>
  <c r="HV216" i="16"/>
  <c r="HW216" i="16"/>
  <c r="HU217" i="16"/>
  <c r="HV217" i="16"/>
  <c r="HW217" i="16"/>
  <c r="HU218" i="16"/>
  <c r="HV218" i="16"/>
  <c r="HW218" i="16"/>
  <c r="HU219" i="16"/>
  <c r="HV219" i="16"/>
  <c r="HW219" i="16"/>
  <c r="HW220" i="16"/>
  <c r="HN215" i="16"/>
  <c r="HO215" i="16"/>
  <c r="HP215" i="16"/>
  <c r="HN216" i="16"/>
  <c r="HO216" i="16"/>
  <c r="HP216" i="16"/>
  <c r="HN217" i="16"/>
  <c r="HO217" i="16"/>
  <c r="HP217" i="16"/>
  <c r="HN218" i="16"/>
  <c r="HO218" i="16"/>
  <c r="HP218" i="16"/>
  <c r="HN219" i="16"/>
  <c r="HO219" i="16"/>
  <c r="HP219" i="16"/>
  <c r="HP220" i="16"/>
  <c r="HG215" i="16"/>
  <c r="HH215" i="16"/>
  <c r="HI215" i="16"/>
  <c r="HG216" i="16"/>
  <c r="HH216" i="16"/>
  <c r="HI216" i="16"/>
  <c r="HG217" i="16"/>
  <c r="HH217" i="16"/>
  <c r="HI217" i="16"/>
  <c r="HG218" i="16"/>
  <c r="HH218" i="16"/>
  <c r="HI218" i="16"/>
  <c r="HG219" i="16"/>
  <c r="HH219" i="16"/>
  <c r="HI219" i="16"/>
  <c r="HI220" i="16"/>
  <c r="GZ215" i="16"/>
  <c r="HA215" i="16"/>
  <c r="HB215" i="16"/>
  <c r="GZ216" i="16"/>
  <c r="HA216" i="16"/>
  <c r="HB216" i="16"/>
  <c r="GZ217" i="16"/>
  <c r="HA217" i="16"/>
  <c r="HB217" i="16"/>
  <c r="GZ218" i="16"/>
  <c r="HA218" i="16"/>
  <c r="HB218" i="16"/>
  <c r="GZ219" i="16"/>
  <c r="HA219" i="16"/>
  <c r="HB219" i="16"/>
  <c r="HB220" i="16"/>
  <c r="GS215" i="16"/>
  <c r="GT215" i="16"/>
  <c r="GU215" i="16"/>
  <c r="GS216" i="16"/>
  <c r="GT216" i="16"/>
  <c r="GU216" i="16"/>
  <c r="GS217" i="16"/>
  <c r="GT217" i="16"/>
  <c r="GU217" i="16"/>
  <c r="GS218" i="16"/>
  <c r="GT218" i="16"/>
  <c r="GU218" i="16"/>
  <c r="GS219" i="16"/>
  <c r="GT219" i="16"/>
  <c r="GU219" i="16"/>
  <c r="GU220" i="16"/>
  <c r="GL215" i="16"/>
  <c r="GM215" i="16"/>
  <c r="GN215" i="16"/>
  <c r="GL216" i="16"/>
  <c r="GM216" i="16"/>
  <c r="GN216" i="16"/>
  <c r="GL217" i="16"/>
  <c r="GM217" i="16"/>
  <c r="GN217" i="16"/>
  <c r="GL218" i="16"/>
  <c r="GM218" i="16"/>
  <c r="GN218" i="16"/>
  <c r="GL219" i="16"/>
  <c r="GM219" i="16"/>
  <c r="GN219" i="16"/>
  <c r="GN220" i="16"/>
  <c r="GE215" i="16"/>
  <c r="GF215" i="16"/>
  <c r="GG215" i="16"/>
  <c r="GE216" i="16"/>
  <c r="GF216" i="16"/>
  <c r="GG216" i="16"/>
  <c r="GE217" i="16"/>
  <c r="GF217" i="16"/>
  <c r="GG217" i="16"/>
  <c r="GE218" i="16"/>
  <c r="GF218" i="16"/>
  <c r="GG218" i="16"/>
  <c r="GE219" i="16"/>
  <c r="GF219" i="16"/>
  <c r="GG219" i="16"/>
  <c r="GG220" i="16"/>
  <c r="FX215" i="16"/>
  <c r="FY215" i="16"/>
  <c r="FZ215" i="16"/>
  <c r="FX216" i="16"/>
  <c r="FY216" i="16"/>
  <c r="FZ216" i="16"/>
  <c r="FX217" i="16"/>
  <c r="FY217" i="16"/>
  <c r="FZ217" i="16"/>
  <c r="FX218" i="16"/>
  <c r="FY218" i="16"/>
  <c r="FZ218" i="16"/>
  <c r="FX219" i="16"/>
  <c r="FY219" i="16"/>
  <c r="FZ219" i="16"/>
  <c r="FZ220" i="16"/>
  <c r="FQ215" i="16"/>
  <c r="FR215" i="16"/>
  <c r="FS215" i="16"/>
  <c r="FQ216" i="16"/>
  <c r="FR216" i="16"/>
  <c r="FS216" i="16"/>
  <c r="FQ217" i="16"/>
  <c r="FR217" i="16"/>
  <c r="FS217" i="16"/>
  <c r="FQ218" i="16"/>
  <c r="FR218" i="16"/>
  <c r="FS218" i="16"/>
  <c r="FQ219" i="16"/>
  <c r="FR219" i="16"/>
  <c r="FS219" i="16"/>
  <c r="FS220" i="16"/>
  <c r="FJ215" i="16"/>
  <c r="FK215" i="16"/>
  <c r="FL215" i="16"/>
  <c r="FJ216" i="16"/>
  <c r="FK216" i="16"/>
  <c r="FL216" i="16"/>
  <c r="FJ217" i="16"/>
  <c r="FK217" i="16"/>
  <c r="FL217" i="16"/>
  <c r="FJ218" i="16"/>
  <c r="FK218" i="16"/>
  <c r="FL218" i="16"/>
  <c r="FJ219" i="16"/>
  <c r="FK219" i="16"/>
  <c r="FL219" i="16"/>
  <c r="FL220" i="16"/>
  <c r="FC215" i="16"/>
  <c r="FD215" i="16"/>
  <c r="FE215" i="16"/>
  <c r="FC216" i="16"/>
  <c r="FD216" i="16"/>
  <c r="FE216" i="16"/>
  <c r="FC217" i="16"/>
  <c r="FD217" i="16"/>
  <c r="FE217" i="16"/>
  <c r="FC218" i="16"/>
  <c r="FD218" i="16"/>
  <c r="FE218" i="16"/>
  <c r="FC219" i="16"/>
  <c r="FD219" i="16"/>
  <c r="FE219" i="16"/>
  <c r="FE220" i="16"/>
  <c r="EV215" i="16"/>
  <c r="EW215" i="16"/>
  <c r="EX215" i="16"/>
  <c r="EV216" i="16"/>
  <c r="EW216" i="16"/>
  <c r="EX216" i="16"/>
  <c r="EV217" i="16"/>
  <c r="EW217" i="16"/>
  <c r="EX217" i="16"/>
  <c r="EV218" i="16"/>
  <c r="EW218" i="16"/>
  <c r="EX218" i="16"/>
  <c r="EV219" i="16"/>
  <c r="EW219" i="16"/>
  <c r="EX219" i="16"/>
  <c r="EX220" i="16"/>
  <c r="EO215" i="16"/>
  <c r="EP215" i="16"/>
  <c r="EQ215" i="16"/>
  <c r="EO216" i="16"/>
  <c r="EP216" i="16"/>
  <c r="EQ216" i="16"/>
  <c r="EO217" i="16"/>
  <c r="EP217" i="16"/>
  <c r="EQ217" i="16"/>
  <c r="EO218" i="16"/>
  <c r="EP218" i="16"/>
  <c r="EQ218" i="16"/>
  <c r="EO219" i="16"/>
  <c r="EP219" i="16"/>
  <c r="EQ219" i="16"/>
  <c r="EQ220" i="16"/>
  <c r="EH215" i="16"/>
  <c r="EI215" i="16"/>
  <c r="EJ215" i="16"/>
  <c r="EH216" i="16"/>
  <c r="EI216" i="16"/>
  <c r="EJ216" i="16"/>
  <c r="EH217" i="16"/>
  <c r="EI217" i="16"/>
  <c r="EJ217" i="16"/>
  <c r="EH218" i="16"/>
  <c r="EI218" i="16"/>
  <c r="EJ218" i="16"/>
  <c r="EH219" i="16"/>
  <c r="EI219" i="16"/>
  <c r="EJ219" i="16"/>
  <c r="EJ220" i="16"/>
  <c r="EA215" i="16"/>
  <c r="EB215" i="16"/>
  <c r="EC215" i="16"/>
  <c r="EA216" i="16"/>
  <c r="EB216" i="16"/>
  <c r="EC216" i="16"/>
  <c r="EA217" i="16"/>
  <c r="EB217" i="16"/>
  <c r="EC217" i="16"/>
  <c r="EA218" i="16"/>
  <c r="EB218" i="16"/>
  <c r="EC218" i="16"/>
  <c r="EA219" i="16"/>
  <c r="EB219" i="16"/>
  <c r="EC219" i="16"/>
  <c r="EC220" i="16"/>
  <c r="DT215" i="16"/>
  <c r="DU215" i="16"/>
  <c r="DV215" i="16"/>
  <c r="DT216" i="16"/>
  <c r="DU216" i="16"/>
  <c r="DV216" i="16"/>
  <c r="DT217" i="16"/>
  <c r="DU217" i="16"/>
  <c r="DV217" i="16"/>
  <c r="DT218" i="16"/>
  <c r="DU218" i="16"/>
  <c r="DV218" i="16"/>
  <c r="DT219" i="16"/>
  <c r="DU219" i="16"/>
  <c r="DV219" i="16"/>
  <c r="DV220" i="16"/>
  <c r="DM215" i="16"/>
  <c r="DN215" i="16"/>
  <c r="DO215" i="16"/>
  <c r="DM216" i="16"/>
  <c r="DN216" i="16"/>
  <c r="DO216" i="16"/>
  <c r="DM217" i="16"/>
  <c r="DN217" i="16"/>
  <c r="DO217" i="16"/>
  <c r="DM218" i="16"/>
  <c r="DN218" i="16"/>
  <c r="DO218" i="16"/>
  <c r="DM219" i="16"/>
  <c r="DN219" i="16"/>
  <c r="DO219" i="16"/>
  <c r="DO220" i="16"/>
  <c r="DF215" i="16"/>
  <c r="DG215" i="16"/>
  <c r="DH215" i="16"/>
  <c r="DF216" i="16"/>
  <c r="DG216" i="16"/>
  <c r="DH216" i="16"/>
  <c r="DF217" i="16"/>
  <c r="DG217" i="16"/>
  <c r="DH217" i="16"/>
  <c r="DF218" i="16"/>
  <c r="DG218" i="16"/>
  <c r="DH218" i="16"/>
  <c r="DF219" i="16"/>
  <c r="DG219" i="16"/>
  <c r="DH219" i="16"/>
  <c r="DH220" i="16"/>
  <c r="CY215" i="16"/>
  <c r="CZ215" i="16"/>
  <c r="DA215" i="16"/>
  <c r="CY216" i="16"/>
  <c r="CZ216" i="16"/>
  <c r="DA216" i="16"/>
  <c r="CY217" i="16"/>
  <c r="CZ217" i="16"/>
  <c r="DA217" i="16"/>
  <c r="CY218" i="16"/>
  <c r="CZ218" i="16"/>
  <c r="DA218" i="16"/>
  <c r="CY219" i="16"/>
  <c r="CZ219" i="16"/>
  <c r="DA219" i="16"/>
  <c r="DA220" i="16"/>
  <c r="CR215" i="16"/>
  <c r="CS215" i="16"/>
  <c r="CT215" i="16"/>
  <c r="CR216" i="16"/>
  <c r="CS216" i="16"/>
  <c r="CT216" i="16"/>
  <c r="CR217" i="16"/>
  <c r="CS217" i="16"/>
  <c r="CT217" i="16"/>
  <c r="CR218" i="16"/>
  <c r="CS218" i="16"/>
  <c r="CT218" i="16"/>
  <c r="CR219" i="16"/>
  <c r="CS219" i="16"/>
  <c r="CT219" i="16"/>
  <c r="CT220" i="16"/>
  <c r="CK215" i="16"/>
  <c r="CL215" i="16"/>
  <c r="CM215" i="16"/>
  <c r="CK216" i="16"/>
  <c r="CL216" i="16"/>
  <c r="CM216" i="16"/>
  <c r="CK217" i="16"/>
  <c r="CL217" i="16"/>
  <c r="CM217" i="16"/>
  <c r="CK218" i="16"/>
  <c r="CL218" i="16"/>
  <c r="CM218" i="16"/>
  <c r="CK219" i="16"/>
  <c r="CL219" i="16"/>
  <c r="CM219" i="16"/>
  <c r="CM220" i="16"/>
  <c r="CD215" i="16"/>
  <c r="CE215" i="16"/>
  <c r="CF215" i="16"/>
  <c r="CD216" i="16"/>
  <c r="CE216" i="16"/>
  <c r="CF216" i="16"/>
  <c r="CD217" i="16"/>
  <c r="CE217" i="16"/>
  <c r="CF217" i="16"/>
  <c r="CD218" i="16"/>
  <c r="CE218" i="16"/>
  <c r="CF218" i="16"/>
  <c r="CD219" i="16"/>
  <c r="CE219" i="16"/>
  <c r="CF219" i="16"/>
  <c r="CF220" i="16"/>
  <c r="BW215" i="16"/>
  <c r="BX215" i="16"/>
  <c r="BY215" i="16"/>
  <c r="BW216" i="16"/>
  <c r="BX216" i="16"/>
  <c r="BY216" i="16"/>
  <c r="BW217" i="16"/>
  <c r="BX217" i="16"/>
  <c r="BY217" i="16"/>
  <c r="BW218" i="16"/>
  <c r="BX218" i="16"/>
  <c r="BY218" i="16"/>
  <c r="BW219" i="16"/>
  <c r="BX219" i="16"/>
  <c r="BY219" i="16"/>
  <c r="BY220" i="16"/>
  <c r="BP215" i="16"/>
  <c r="BQ215" i="16"/>
  <c r="BR215" i="16"/>
  <c r="BP216" i="16"/>
  <c r="BQ216" i="16"/>
  <c r="BR216" i="16"/>
  <c r="BP217" i="16"/>
  <c r="BQ217" i="16"/>
  <c r="BR217" i="16"/>
  <c r="BP218" i="16"/>
  <c r="BQ218" i="16"/>
  <c r="BR218" i="16"/>
  <c r="BP219" i="16"/>
  <c r="BQ219" i="16"/>
  <c r="BR219" i="16"/>
  <c r="BR220" i="16"/>
  <c r="BI215" i="16"/>
  <c r="BJ215" i="16"/>
  <c r="BK215" i="16"/>
  <c r="BI216" i="16"/>
  <c r="BJ216" i="16"/>
  <c r="BK216" i="16"/>
  <c r="BI217" i="16"/>
  <c r="BJ217" i="16"/>
  <c r="BK217" i="16"/>
  <c r="BI218" i="16"/>
  <c r="BJ218" i="16"/>
  <c r="BK218" i="16"/>
  <c r="BI219" i="16"/>
  <c r="BJ219" i="16"/>
  <c r="BK219" i="16"/>
  <c r="BK220" i="16"/>
  <c r="BB215" i="16"/>
  <c r="BC215" i="16"/>
  <c r="BD215" i="16"/>
  <c r="BB216" i="16"/>
  <c r="BC216" i="16"/>
  <c r="BD216" i="16"/>
  <c r="BB217" i="16"/>
  <c r="BC217" i="16"/>
  <c r="BD217" i="16"/>
  <c r="BB218" i="16"/>
  <c r="BC218" i="16"/>
  <c r="BD218" i="16"/>
  <c r="BB219" i="16"/>
  <c r="BC219" i="16"/>
  <c r="BD219" i="16"/>
  <c r="BD220" i="16"/>
  <c r="AU215" i="16"/>
  <c r="AV215" i="16"/>
  <c r="AW215" i="16"/>
  <c r="AU216" i="16"/>
  <c r="AV216" i="16"/>
  <c r="AW216" i="16"/>
  <c r="AU217" i="16"/>
  <c r="AV217" i="16"/>
  <c r="AW217" i="16"/>
  <c r="AU218" i="16"/>
  <c r="AV218" i="16"/>
  <c r="AW218" i="16"/>
  <c r="AU219" i="16"/>
  <c r="AV219" i="16"/>
  <c r="AW219" i="16"/>
  <c r="AW220" i="16"/>
  <c r="AN215" i="16"/>
  <c r="AO215" i="16"/>
  <c r="AP215" i="16"/>
  <c r="AN216" i="16"/>
  <c r="AO216" i="16"/>
  <c r="AP216" i="16"/>
  <c r="AN217" i="16"/>
  <c r="AO217" i="16"/>
  <c r="AP217" i="16"/>
  <c r="AN218" i="16"/>
  <c r="AO218" i="16"/>
  <c r="AP218" i="16"/>
  <c r="AN219" i="16"/>
  <c r="AO219" i="16"/>
  <c r="AP219" i="16"/>
  <c r="AP220" i="16"/>
  <c r="AG215" i="16"/>
  <c r="AH215" i="16"/>
  <c r="AI215" i="16"/>
  <c r="AG216" i="16"/>
  <c r="AH216" i="16"/>
  <c r="AI216" i="16"/>
  <c r="AG217" i="16"/>
  <c r="AH217" i="16"/>
  <c r="AI217" i="16"/>
  <c r="AG218" i="16"/>
  <c r="AH218" i="16"/>
  <c r="AI218" i="16"/>
  <c r="AG219" i="16"/>
  <c r="AH219" i="16"/>
  <c r="AI219" i="16"/>
  <c r="AI220" i="16"/>
  <c r="Z215" i="16"/>
  <c r="AA215" i="16"/>
  <c r="AB215" i="16"/>
  <c r="Z216" i="16"/>
  <c r="AA216" i="16"/>
  <c r="AB216" i="16"/>
  <c r="Z217" i="16"/>
  <c r="AA217" i="16"/>
  <c r="AB217" i="16"/>
  <c r="Z218" i="16"/>
  <c r="AA218" i="16"/>
  <c r="AB218" i="16"/>
  <c r="Z219" i="16"/>
  <c r="AA219" i="16"/>
  <c r="AB219" i="16"/>
  <c r="AB220" i="16"/>
  <c r="S215" i="16"/>
  <c r="T215" i="16"/>
  <c r="U215" i="16"/>
  <c r="S216" i="16"/>
  <c r="T216" i="16"/>
  <c r="U216" i="16"/>
  <c r="S217" i="16"/>
  <c r="T217" i="16"/>
  <c r="U217" i="16"/>
  <c r="S218" i="16"/>
  <c r="T218" i="16"/>
  <c r="U218" i="16"/>
  <c r="S219" i="16"/>
  <c r="T219" i="16"/>
  <c r="U219" i="16"/>
  <c r="U220" i="16"/>
  <c r="L215" i="16"/>
  <c r="M215" i="16"/>
  <c r="N215" i="16"/>
  <c r="L216" i="16"/>
  <c r="M216" i="16"/>
  <c r="N216" i="16"/>
  <c r="L217" i="16"/>
  <c r="M217" i="16"/>
  <c r="N217" i="16"/>
  <c r="L218" i="16"/>
  <c r="M218" i="16"/>
  <c r="N218" i="16"/>
  <c r="L219" i="16"/>
  <c r="M219" i="16"/>
  <c r="N219" i="16"/>
  <c r="N220" i="16"/>
  <c r="H220" i="16"/>
  <c r="KI219" i="16"/>
  <c r="KH219" i="16"/>
  <c r="KF219" i="16"/>
  <c r="KC219" i="16"/>
  <c r="KA219" i="16"/>
  <c r="JX219" i="16"/>
  <c r="JU219" i="16"/>
  <c r="JR219" i="16"/>
  <c r="JO219" i="16"/>
  <c r="JH219" i="16"/>
  <c r="JG219" i="16"/>
  <c r="JC219" i="16"/>
  <c r="KL217" i="16"/>
  <c r="KK217" i="16"/>
  <c r="KJ217" i="16"/>
  <c r="KI217" i="16"/>
  <c r="KH217" i="16"/>
  <c r="KG217" i="16"/>
  <c r="KF217" i="16"/>
  <c r="KE217" i="16"/>
  <c r="KD217" i="16"/>
  <c r="KC217" i="16"/>
  <c r="KB217" i="16"/>
  <c r="KA217" i="16"/>
  <c r="JZ217" i="16"/>
  <c r="JY217" i="16"/>
  <c r="JX217" i="16"/>
  <c r="JW217" i="16"/>
  <c r="JV217" i="16"/>
  <c r="JU217" i="16"/>
  <c r="JT217" i="16"/>
  <c r="JS217" i="16"/>
  <c r="JR217" i="16"/>
  <c r="JQ217" i="16"/>
  <c r="JP217" i="16"/>
  <c r="JO217" i="16"/>
  <c r="JN217" i="16"/>
  <c r="JM217" i="16"/>
  <c r="JL217" i="16"/>
  <c r="JK217" i="16"/>
  <c r="JJ217" i="16"/>
  <c r="JI217" i="16"/>
  <c r="JH217" i="16"/>
  <c r="JG217" i="16"/>
  <c r="JF217" i="16"/>
  <c r="JE217" i="16"/>
  <c r="JD217" i="16"/>
  <c r="JC217" i="16"/>
  <c r="KL216" i="16"/>
  <c r="KK216" i="16"/>
  <c r="KJ216" i="16"/>
  <c r="KI216" i="16"/>
  <c r="KH216" i="16"/>
  <c r="KG216" i="16"/>
  <c r="KF216" i="16"/>
  <c r="KE216" i="16"/>
  <c r="KD216" i="16"/>
  <c r="KC216" i="16"/>
  <c r="KB216" i="16"/>
  <c r="KA216" i="16"/>
  <c r="JZ216" i="16"/>
  <c r="JY216" i="16"/>
  <c r="JX216" i="16"/>
  <c r="JW216" i="16"/>
  <c r="JV216" i="16"/>
  <c r="JU216" i="16"/>
  <c r="JT216" i="16"/>
  <c r="JS216" i="16"/>
  <c r="JR216" i="16"/>
  <c r="JQ216" i="16"/>
  <c r="JP216" i="16"/>
  <c r="JO216" i="16"/>
  <c r="JN216" i="16"/>
  <c r="JM216" i="16"/>
  <c r="JL216" i="16"/>
  <c r="JK216" i="16"/>
  <c r="JJ216" i="16"/>
  <c r="JI216" i="16"/>
  <c r="JH216" i="16"/>
  <c r="JG216" i="16"/>
  <c r="JF216" i="16"/>
  <c r="JE216" i="16"/>
  <c r="JD216" i="16"/>
  <c r="JC216" i="16"/>
  <c r="KL215" i="16"/>
  <c r="KK215" i="16"/>
  <c r="KJ215" i="16"/>
  <c r="KI215" i="16"/>
  <c r="KH215" i="16"/>
  <c r="KG215" i="16"/>
  <c r="KF215" i="16"/>
  <c r="KE215" i="16"/>
  <c r="KD215" i="16"/>
  <c r="KC215" i="16"/>
  <c r="KB215" i="16"/>
  <c r="KA215" i="16"/>
  <c r="JZ215" i="16"/>
  <c r="JY215" i="16"/>
  <c r="JX215" i="16"/>
  <c r="JW215" i="16"/>
  <c r="JV215" i="16"/>
  <c r="JU215" i="16"/>
  <c r="JT215" i="16"/>
  <c r="JS215" i="16"/>
  <c r="JR215" i="16"/>
  <c r="JQ215" i="16"/>
  <c r="JP215" i="16"/>
  <c r="JO215" i="16"/>
  <c r="JN215" i="16"/>
  <c r="JM215" i="16"/>
  <c r="JL215" i="16"/>
  <c r="JK215" i="16"/>
  <c r="JJ215" i="16"/>
  <c r="JI215" i="16"/>
  <c r="JH215" i="16"/>
  <c r="JG215" i="16"/>
  <c r="JF215" i="16"/>
  <c r="JE215" i="16"/>
  <c r="JD215" i="16"/>
  <c r="JC215" i="16"/>
  <c r="IZ215" i="16"/>
  <c r="IS215" i="16"/>
  <c r="IL215" i="16"/>
  <c r="IE215" i="16"/>
  <c r="HX215" i="16"/>
  <c r="HQ215" i="16"/>
  <c r="HJ215" i="16"/>
  <c r="HC215" i="16"/>
  <c r="GV215" i="16"/>
  <c r="GO215" i="16"/>
  <c r="GH215" i="16"/>
  <c r="GA215" i="16"/>
  <c r="FT215" i="16"/>
  <c r="FM215" i="16"/>
  <c r="FF215" i="16"/>
  <c r="EY215" i="16"/>
  <c r="ER215" i="16"/>
  <c r="EK215" i="16"/>
  <c r="ED215" i="16"/>
  <c r="DW215" i="16"/>
  <c r="DP215" i="16"/>
  <c r="DI215" i="16"/>
  <c r="DB215" i="16"/>
  <c r="CU215" i="16"/>
  <c r="CN215" i="16"/>
  <c r="CG215" i="16"/>
  <c r="BZ215" i="16"/>
  <c r="BS215" i="16"/>
  <c r="BL215" i="16"/>
  <c r="BE215" i="16"/>
  <c r="AX215" i="16"/>
  <c r="AQ215" i="16"/>
  <c r="AJ215" i="16"/>
  <c r="AC215" i="16"/>
  <c r="V215" i="16"/>
  <c r="O215" i="16"/>
  <c r="IW208" i="16"/>
  <c r="IX208" i="16"/>
  <c r="F208" i="16"/>
  <c r="IY208" i="16"/>
  <c r="IW209" i="16"/>
  <c r="IX209" i="16"/>
  <c r="F209" i="16"/>
  <c r="IY209" i="16"/>
  <c r="IW210" i="16"/>
  <c r="IX210" i="16"/>
  <c r="F210" i="16"/>
  <c r="IY210" i="16"/>
  <c r="IW211" i="16"/>
  <c r="IX211" i="16"/>
  <c r="F211" i="16"/>
  <c r="IY211" i="16"/>
  <c r="IW212" i="16"/>
  <c r="IX212" i="16"/>
  <c r="F212" i="16"/>
  <c r="IY212" i="16"/>
  <c r="IY213" i="16"/>
  <c r="IP208" i="16"/>
  <c r="IQ208" i="16"/>
  <c r="IR208" i="16"/>
  <c r="IP209" i="16"/>
  <c r="IQ209" i="16"/>
  <c r="IR209" i="16"/>
  <c r="IP210" i="16"/>
  <c r="IQ210" i="16"/>
  <c r="IR210" i="16"/>
  <c r="IP211" i="16"/>
  <c r="IQ211" i="16"/>
  <c r="IR211" i="16"/>
  <c r="IP212" i="16"/>
  <c r="IQ212" i="16"/>
  <c r="IR212" i="16"/>
  <c r="IR213" i="16"/>
  <c r="II208" i="16"/>
  <c r="IJ208" i="16"/>
  <c r="IK208" i="16"/>
  <c r="II209" i="16"/>
  <c r="IJ209" i="16"/>
  <c r="IK209" i="16"/>
  <c r="II210" i="16"/>
  <c r="IJ210" i="16"/>
  <c r="IK210" i="16"/>
  <c r="II211" i="16"/>
  <c r="IJ211" i="16"/>
  <c r="IK211" i="16"/>
  <c r="II212" i="16"/>
  <c r="IJ212" i="16"/>
  <c r="IK212" i="16"/>
  <c r="IK213" i="16"/>
  <c r="IB208" i="16"/>
  <c r="IC208" i="16"/>
  <c r="ID208" i="16"/>
  <c r="IB209" i="16"/>
  <c r="IC209" i="16"/>
  <c r="ID209" i="16"/>
  <c r="IB210" i="16"/>
  <c r="IC210" i="16"/>
  <c r="ID210" i="16"/>
  <c r="IB211" i="16"/>
  <c r="IC211" i="16"/>
  <c r="ID211" i="16"/>
  <c r="IB212" i="16"/>
  <c r="IC212" i="16"/>
  <c r="ID212" i="16"/>
  <c r="ID213" i="16"/>
  <c r="HU208" i="16"/>
  <c r="HV208" i="16"/>
  <c r="HW208" i="16"/>
  <c r="HU209" i="16"/>
  <c r="HV209" i="16"/>
  <c r="HW209" i="16"/>
  <c r="HU210" i="16"/>
  <c r="HV210" i="16"/>
  <c r="HW210" i="16"/>
  <c r="HU211" i="16"/>
  <c r="HV211" i="16"/>
  <c r="HW211" i="16"/>
  <c r="HU212" i="16"/>
  <c r="HV212" i="16"/>
  <c r="HW212" i="16"/>
  <c r="HW213" i="16"/>
  <c r="HN208" i="16"/>
  <c r="HO208" i="16"/>
  <c r="HP208" i="16"/>
  <c r="HN209" i="16"/>
  <c r="HO209" i="16"/>
  <c r="HP209" i="16"/>
  <c r="HN210" i="16"/>
  <c r="HO210" i="16"/>
  <c r="HP210" i="16"/>
  <c r="HN211" i="16"/>
  <c r="HO211" i="16"/>
  <c r="HP211" i="16"/>
  <c r="HN212" i="16"/>
  <c r="HO212" i="16"/>
  <c r="HP212" i="16"/>
  <c r="HP213" i="16"/>
  <c r="HG208" i="16"/>
  <c r="HH208" i="16"/>
  <c r="HI208" i="16"/>
  <c r="HG209" i="16"/>
  <c r="HH209" i="16"/>
  <c r="HI209" i="16"/>
  <c r="HG210" i="16"/>
  <c r="HH210" i="16"/>
  <c r="HI210" i="16"/>
  <c r="HG211" i="16"/>
  <c r="HH211" i="16"/>
  <c r="HI211" i="16"/>
  <c r="HG212" i="16"/>
  <c r="HH212" i="16"/>
  <c r="HI212" i="16"/>
  <c r="HI213" i="16"/>
  <c r="GZ208" i="16"/>
  <c r="HA208" i="16"/>
  <c r="HB208" i="16"/>
  <c r="GZ209" i="16"/>
  <c r="HA209" i="16"/>
  <c r="HB209" i="16"/>
  <c r="GZ210" i="16"/>
  <c r="HA210" i="16"/>
  <c r="HB210" i="16"/>
  <c r="GZ211" i="16"/>
  <c r="HA211" i="16"/>
  <c r="HB211" i="16"/>
  <c r="GZ212" i="16"/>
  <c r="HA212" i="16"/>
  <c r="HB212" i="16"/>
  <c r="HB213" i="16"/>
  <c r="GS208" i="16"/>
  <c r="GT208" i="16"/>
  <c r="GU208" i="16"/>
  <c r="GS209" i="16"/>
  <c r="GT209" i="16"/>
  <c r="GU209" i="16"/>
  <c r="GS210" i="16"/>
  <c r="GT210" i="16"/>
  <c r="GU210" i="16"/>
  <c r="GS211" i="16"/>
  <c r="GT211" i="16"/>
  <c r="GU211" i="16"/>
  <c r="GS212" i="16"/>
  <c r="GT212" i="16"/>
  <c r="GU212" i="16"/>
  <c r="GU213" i="16"/>
  <c r="GL208" i="16"/>
  <c r="GM208" i="16"/>
  <c r="GN208" i="16"/>
  <c r="GL209" i="16"/>
  <c r="GM209" i="16"/>
  <c r="GN209" i="16"/>
  <c r="GL210" i="16"/>
  <c r="GM210" i="16"/>
  <c r="GN210" i="16"/>
  <c r="GL211" i="16"/>
  <c r="GM211" i="16"/>
  <c r="GN211" i="16"/>
  <c r="GL212" i="16"/>
  <c r="GM212" i="16"/>
  <c r="GN212" i="16"/>
  <c r="GN213" i="16"/>
  <c r="GE208" i="16"/>
  <c r="GF208" i="16"/>
  <c r="GG208" i="16"/>
  <c r="GE209" i="16"/>
  <c r="GF209" i="16"/>
  <c r="GG209" i="16"/>
  <c r="GE210" i="16"/>
  <c r="GF210" i="16"/>
  <c r="GG210" i="16"/>
  <c r="GE211" i="16"/>
  <c r="GF211" i="16"/>
  <c r="GG211" i="16"/>
  <c r="GE212" i="16"/>
  <c r="GF212" i="16"/>
  <c r="GG212" i="16"/>
  <c r="GG213" i="16"/>
  <c r="FX208" i="16"/>
  <c r="FY208" i="16"/>
  <c r="FZ208" i="16"/>
  <c r="FX209" i="16"/>
  <c r="FY209" i="16"/>
  <c r="FZ209" i="16"/>
  <c r="FX210" i="16"/>
  <c r="FY210" i="16"/>
  <c r="FZ210" i="16"/>
  <c r="FX211" i="16"/>
  <c r="FY211" i="16"/>
  <c r="FZ211" i="16"/>
  <c r="FX212" i="16"/>
  <c r="FY212" i="16"/>
  <c r="FZ212" i="16"/>
  <c r="FZ213" i="16"/>
  <c r="FQ208" i="16"/>
  <c r="FR208" i="16"/>
  <c r="FS208" i="16"/>
  <c r="FQ209" i="16"/>
  <c r="FR209" i="16"/>
  <c r="FS209" i="16"/>
  <c r="FQ210" i="16"/>
  <c r="FR210" i="16"/>
  <c r="FS210" i="16"/>
  <c r="FQ211" i="16"/>
  <c r="FR211" i="16"/>
  <c r="FS211" i="16"/>
  <c r="FQ212" i="16"/>
  <c r="FR212" i="16"/>
  <c r="FS212" i="16"/>
  <c r="FS213" i="16"/>
  <c r="FJ208" i="16"/>
  <c r="FK208" i="16"/>
  <c r="FL208" i="16"/>
  <c r="FJ209" i="16"/>
  <c r="FK209" i="16"/>
  <c r="FL209" i="16"/>
  <c r="FJ210" i="16"/>
  <c r="FK210" i="16"/>
  <c r="FL210" i="16"/>
  <c r="FJ211" i="16"/>
  <c r="FK211" i="16"/>
  <c r="FL211" i="16"/>
  <c r="FJ212" i="16"/>
  <c r="FK212" i="16"/>
  <c r="FL212" i="16"/>
  <c r="FL213" i="16"/>
  <c r="FC208" i="16"/>
  <c r="FD208" i="16"/>
  <c r="FE208" i="16"/>
  <c r="FC209" i="16"/>
  <c r="FD209" i="16"/>
  <c r="FE209" i="16"/>
  <c r="FC210" i="16"/>
  <c r="FD210" i="16"/>
  <c r="FE210" i="16"/>
  <c r="FC211" i="16"/>
  <c r="FD211" i="16"/>
  <c r="FE211" i="16"/>
  <c r="FC212" i="16"/>
  <c r="FD212" i="16"/>
  <c r="FE212" i="16"/>
  <c r="FE213" i="16"/>
  <c r="EV208" i="16"/>
  <c r="EW208" i="16"/>
  <c r="EX208" i="16"/>
  <c r="EV209" i="16"/>
  <c r="EW209" i="16"/>
  <c r="EX209" i="16"/>
  <c r="EV210" i="16"/>
  <c r="EW210" i="16"/>
  <c r="EX210" i="16"/>
  <c r="EV211" i="16"/>
  <c r="EW211" i="16"/>
  <c r="EX211" i="16"/>
  <c r="EV212" i="16"/>
  <c r="EW212" i="16"/>
  <c r="EX212" i="16"/>
  <c r="EX213" i="16"/>
  <c r="EO208" i="16"/>
  <c r="EP208" i="16"/>
  <c r="EQ208" i="16"/>
  <c r="EO209" i="16"/>
  <c r="EP209" i="16"/>
  <c r="EQ209" i="16"/>
  <c r="EO210" i="16"/>
  <c r="EP210" i="16"/>
  <c r="EQ210" i="16"/>
  <c r="EO211" i="16"/>
  <c r="EP211" i="16"/>
  <c r="EQ211" i="16"/>
  <c r="EO212" i="16"/>
  <c r="EP212" i="16"/>
  <c r="EQ212" i="16"/>
  <c r="EQ213" i="16"/>
  <c r="EH208" i="16"/>
  <c r="EI208" i="16"/>
  <c r="EJ208" i="16"/>
  <c r="EH209" i="16"/>
  <c r="EI209" i="16"/>
  <c r="EJ209" i="16"/>
  <c r="EH210" i="16"/>
  <c r="EI210" i="16"/>
  <c r="EJ210" i="16"/>
  <c r="EH211" i="16"/>
  <c r="EI211" i="16"/>
  <c r="EJ211" i="16"/>
  <c r="EH212" i="16"/>
  <c r="EI212" i="16"/>
  <c r="EJ212" i="16"/>
  <c r="EJ213" i="16"/>
  <c r="EA208" i="16"/>
  <c r="EB208" i="16"/>
  <c r="EC208" i="16"/>
  <c r="EA209" i="16"/>
  <c r="EB209" i="16"/>
  <c r="EC209" i="16"/>
  <c r="EA210" i="16"/>
  <c r="EB210" i="16"/>
  <c r="EC210" i="16"/>
  <c r="EA211" i="16"/>
  <c r="EB211" i="16"/>
  <c r="EC211" i="16"/>
  <c r="EA212" i="16"/>
  <c r="EB212" i="16"/>
  <c r="EC212" i="16"/>
  <c r="EC213" i="16"/>
  <c r="DT208" i="16"/>
  <c r="DU208" i="16"/>
  <c r="DV208" i="16"/>
  <c r="DT209" i="16"/>
  <c r="DU209" i="16"/>
  <c r="DV209" i="16"/>
  <c r="DT210" i="16"/>
  <c r="DU210" i="16"/>
  <c r="DV210" i="16"/>
  <c r="DT211" i="16"/>
  <c r="DU211" i="16"/>
  <c r="DV211" i="16"/>
  <c r="DT212" i="16"/>
  <c r="DU212" i="16"/>
  <c r="DV212" i="16"/>
  <c r="DV213" i="16"/>
  <c r="DM208" i="16"/>
  <c r="DN208" i="16"/>
  <c r="DO208" i="16"/>
  <c r="DM209" i="16"/>
  <c r="DN209" i="16"/>
  <c r="DO209" i="16"/>
  <c r="DM210" i="16"/>
  <c r="DN210" i="16"/>
  <c r="DO210" i="16"/>
  <c r="DM211" i="16"/>
  <c r="DN211" i="16"/>
  <c r="DO211" i="16"/>
  <c r="DM212" i="16"/>
  <c r="DN212" i="16"/>
  <c r="DO212" i="16"/>
  <c r="DO213" i="16"/>
  <c r="DF208" i="16"/>
  <c r="DG208" i="16"/>
  <c r="DH208" i="16"/>
  <c r="DF209" i="16"/>
  <c r="DG209" i="16"/>
  <c r="DH209" i="16"/>
  <c r="DF210" i="16"/>
  <c r="DG210" i="16"/>
  <c r="DH210" i="16"/>
  <c r="DF211" i="16"/>
  <c r="DG211" i="16"/>
  <c r="DH211" i="16"/>
  <c r="DF212" i="16"/>
  <c r="DG212" i="16"/>
  <c r="DH212" i="16"/>
  <c r="DH213" i="16"/>
  <c r="CY208" i="16"/>
  <c r="CZ208" i="16"/>
  <c r="DA208" i="16"/>
  <c r="CY209" i="16"/>
  <c r="CZ209" i="16"/>
  <c r="DA209" i="16"/>
  <c r="CY210" i="16"/>
  <c r="CZ210" i="16"/>
  <c r="DA210" i="16"/>
  <c r="CY211" i="16"/>
  <c r="CZ211" i="16"/>
  <c r="DA211" i="16"/>
  <c r="CY212" i="16"/>
  <c r="CZ212" i="16"/>
  <c r="DA212" i="16"/>
  <c r="DA213" i="16"/>
  <c r="CR208" i="16"/>
  <c r="CS208" i="16"/>
  <c r="CT208" i="16"/>
  <c r="CR209" i="16"/>
  <c r="CS209" i="16"/>
  <c r="CT209" i="16"/>
  <c r="CR210" i="16"/>
  <c r="CS210" i="16"/>
  <c r="CT210" i="16"/>
  <c r="CR211" i="16"/>
  <c r="CS211" i="16"/>
  <c r="CT211" i="16"/>
  <c r="CR212" i="16"/>
  <c r="CS212" i="16"/>
  <c r="CT212" i="16"/>
  <c r="CT213" i="16"/>
  <c r="CK208" i="16"/>
  <c r="CL208" i="16"/>
  <c r="CM208" i="16"/>
  <c r="CK209" i="16"/>
  <c r="CL209" i="16"/>
  <c r="CM209" i="16"/>
  <c r="CK210" i="16"/>
  <c r="CL210" i="16"/>
  <c r="CM210" i="16"/>
  <c r="CK211" i="16"/>
  <c r="CL211" i="16"/>
  <c r="CM211" i="16"/>
  <c r="CK212" i="16"/>
  <c r="CL212" i="16"/>
  <c r="CM212" i="16"/>
  <c r="CM213" i="16"/>
  <c r="CD208" i="16"/>
  <c r="CE208" i="16"/>
  <c r="CF208" i="16"/>
  <c r="CD209" i="16"/>
  <c r="CE209" i="16"/>
  <c r="CF209" i="16"/>
  <c r="CD210" i="16"/>
  <c r="CE210" i="16"/>
  <c r="CF210" i="16"/>
  <c r="CD211" i="16"/>
  <c r="CE211" i="16"/>
  <c r="CF211" i="16"/>
  <c r="CD212" i="16"/>
  <c r="CE212" i="16"/>
  <c r="CF212" i="16"/>
  <c r="CF213" i="16"/>
  <c r="BW208" i="16"/>
  <c r="BX208" i="16"/>
  <c r="BY208" i="16"/>
  <c r="BW209" i="16"/>
  <c r="BX209" i="16"/>
  <c r="BY209" i="16"/>
  <c r="BW210" i="16"/>
  <c r="BX210" i="16"/>
  <c r="BY210" i="16"/>
  <c r="BW211" i="16"/>
  <c r="BX211" i="16"/>
  <c r="BY211" i="16"/>
  <c r="BW212" i="16"/>
  <c r="BX212" i="16"/>
  <c r="BY212" i="16"/>
  <c r="BY213" i="16"/>
  <c r="BP208" i="16"/>
  <c r="BQ208" i="16"/>
  <c r="BR208" i="16"/>
  <c r="BP209" i="16"/>
  <c r="BQ209" i="16"/>
  <c r="BR209" i="16"/>
  <c r="BP210" i="16"/>
  <c r="BQ210" i="16"/>
  <c r="BR210" i="16"/>
  <c r="BP211" i="16"/>
  <c r="BQ211" i="16"/>
  <c r="BR211" i="16"/>
  <c r="BP212" i="16"/>
  <c r="BQ212" i="16"/>
  <c r="BR212" i="16"/>
  <c r="BR213" i="16"/>
  <c r="BI208" i="16"/>
  <c r="BJ208" i="16"/>
  <c r="BK208" i="16"/>
  <c r="BI209" i="16"/>
  <c r="BJ209" i="16"/>
  <c r="BK209" i="16"/>
  <c r="BI210" i="16"/>
  <c r="BJ210" i="16"/>
  <c r="BK210" i="16"/>
  <c r="BI211" i="16"/>
  <c r="BJ211" i="16"/>
  <c r="BK211" i="16"/>
  <c r="BI212" i="16"/>
  <c r="BJ212" i="16"/>
  <c r="BK212" i="16"/>
  <c r="BK213" i="16"/>
  <c r="BB208" i="16"/>
  <c r="BC208" i="16"/>
  <c r="BD208" i="16"/>
  <c r="BB209" i="16"/>
  <c r="BC209" i="16"/>
  <c r="BD209" i="16"/>
  <c r="BB210" i="16"/>
  <c r="BC210" i="16"/>
  <c r="BD210" i="16"/>
  <c r="BB211" i="16"/>
  <c r="BC211" i="16"/>
  <c r="BD211" i="16"/>
  <c r="BB212" i="16"/>
  <c r="BC212" i="16"/>
  <c r="BD212" i="16"/>
  <c r="BD213" i="16"/>
  <c r="AU208" i="16"/>
  <c r="AV208" i="16"/>
  <c r="AW208" i="16"/>
  <c r="AU209" i="16"/>
  <c r="AV209" i="16"/>
  <c r="AW209" i="16"/>
  <c r="AU210" i="16"/>
  <c r="AV210" i="16"/>
  <c r="AW210" i="16"/>
  <c r="AU211" i="16"/>
  <c r="AV211" i="16"/>
  <c r="AW211" i="16"/>
  <c r="AU212" i="16"/>
  <c r="AV212" i="16"/>
  <c r="AW212" i="16"/>
  <c r="AW213" i="16"/>
  <c r="AN208" i="16"/>
  <c r="AO208" i="16"/>
  <c r="AP208" i="16"/>
  <c r="AN209" i="16"/>
  <c r="AO209" i="16"/>
  <c r="AP209" i="16"/>
  <c r="AN210" i="16"/>
  <c r="AO210" i="16"/>
  <c r="AP210" i="16"/>
  <c r="AN211" i="16"/>
  <c r="AO211" i="16"/>
  <c r="AP211" i="16"/>
  <c r="AN212" i="16"/>
  <c r="AO212" i="16"/>
  <c r="AP212" i="16"/>
  <c r="AP213" i="16"/>
  <c r="AG208" i="16"/>
  <c r="AH208" i="16"/>
  <c r="AI208" i="16"/>
  <c r="AG209" i="16"/>
  <c r="AH209" i="16"/>
  <c r="AI209" i="16"/>
  <c r="AG210" i="16"/>
  <c r="AH210" i="16"/>
  <c r="AI210" i="16"/>
  <c r="AG211" i="16"/>
  <c r="AH211" i="16"/>
  <c r="AI211" i="16"/>
  <c r="AG212" i="16"/>
  <c r="AH212" i="16"/>
  <c r="AI212" i="16"/>
  <c r="AI213" i="16"/>
  <c r="Z208" i="16"/>
  <c r="AA208" i="16"/>
  <c r="AB208" i="16"/>
  <c r="Z209" i="16"/>
  <c r="AA209" i="16"/>
  <c r="AB209" i="16"/>
  <c r="Z210" i="16"/>
  <c r="AA210" i="16"/>
  <c r="AB210" i="16"/>
  <c r="Z211" i="16"/>
  <c r="AA211" i="16"/>
  <c r="AB211" i="16"/>
  <c r="Z212" i="16"/>
  <c r="AA212" i="16"/>
  <c r="AB212" i="16"/>
  <c r="AB213" i="16"/>
  <c r="S208" i="16"/>
  <c r="T208" i="16"/>
  <c r="U208" i="16"/>
  <c r="S209" i="16"/>
  <c r="T209" i="16"/>
  <c r="U209" i="16"/>
  <c r="S210" i="16"/>
  <c r="T210" i="16"/>
  <c r="U210" i="16"/>
  <c r="S211" i="16"/>
  <c r="T211" i="16"/>
  <c r="U211" i="16"/>
  <c r="S212" i="16"/>
  <c r="T212" i="16"/>
  <c r="U212" i="16"/>
  <c r="U213" i="16"/>
  <c r="L208" i="16"/>
  <c r="M208" i="16"/>
  <c r="N208" i="16"/>
  <c r="L209" i="16"/>
  <c r="M209" i="16"/>
  <c r="N209" i="16"/>
  <c r="L210" i="16"/>
  <c r="M210" i="16"/>
  <c r="N210" i="16"/>
  <c r="L211" i="16"/>
  <c r="M211" i="16"/>
  <c r="N211" i="16"/>
  <c r="L212" i="16"/>
  <c r="M212" i="16"/>
  <c r="N212" i="16"/>
  <c r="N213" i="16"/>
  <c r="H213" i="16"/>
  <c r="KI212" i="16"/>
  <c r="KH212" i="16"/>
  <c r="KF212" i="16"/>
  <c r="KC212" i="16"/>
  <c r="KA212" i="16"/>
  <c r="JX212" i="16"/>
  <c r="JU212" i="16"/>
  <c r="JR212" i="16"/>
  <c r="JO212" i="16"/>
  <c r="JH212" i="16"/>
  <c r="JG212" i="16"/>
  <c r="JC212" i="16"/>
  <c r="KL210" i="16"/>
  <c r="KK210" i="16"/>
  <c r="KJ210" i="16"/>
  <c r="KI210" i="16"/>
  <c r="KH210" i="16"/>
  <c r="KG210" i="16"/>
  <c r="KF210" i="16"/>
  <c r="KE210" i="16"/>
  <c r="KD210" i="16"/>
  <c r="KC210" i="16"/>
  <c r="KB210" i="16"/>
  <c r="KA210" i="16"/>
  <c r="JZ210" i="16"/>
  <c r="JY210" i="16"/>
  <c r="JX210" i="16"/>
  <c r="JW210" i="16"/>
  <c r="JV210" i="16"/>
  <c r="JU210" i="16"/>
  <c r="JT210" i="16"/>
  <c r="JS210" i="16"/>
  <c r="JR210" i="16"/>
  <c r="JQ210" i="16"/>
  <c r="JP210" i="16"/>
  <c r="JO210" i="16"/>
  <c r="JN210" i="16"/>
  <c r="JM210" i="16"/>
  <c r="JL210" i="16"/>
  <c r="JK210" i="16"/>
  <c r="JJ210" i="16"/>
  <c r="JI210" i="16"/>
  <c r="JH210" i="16"/>
  <c r="JG210" i="16"/>
  <c r="JF210" i="16"/>
  <c r="JE210" i="16"/>
  <c r="JD210" i="16"/>
  <c r="JC210" i="16"/>
  <c r="KL209" i="16"/>
  <c r="KK209" i="16"/>
  <c r="KJ209" i="16"/>
  <c r="KI209" i="16"/>
  <c r="KH209" i="16"/>
  <c r="KG209" i="16"/>
  <c r="KF209" i="16"/>
  <c r="KE209" i="16"/>
  <c r="KD209" i="16"/>
  <c r="KC209" i="16"/>
  <c r="KB209" i="16"/>
  <c r="KA209" i="16"/>
  <c r="JZ209" i="16"/>
  <c r="JY209" i="16"/>
  <c r="JX209" i="16"/>
  <c r="JW209" i="16"/>
  <c r="JV209" i="16"/>
  <c r="JU209" i="16"/>
  <c r="JT209" i="16"/>
  <c r="JS209" i="16"/>
  <c r="JR209" i="16"/>
  <c r="JQ209" i="16"/>
  <c r="JP209" i="16"/>
  <c r="JO209" i="16"/>
  <c r="JN209" i="16"/>
  <c r="JM209" i="16"/>
  <c r="JL209" i="16"/>
  <c r="JK209" i="16"/>
  <c r="JJ209" i="16"/>
  <c r="JI209" i="16"/>
  <c r="JH209" i="16"/>
  <c r="JG209" i="16"/>
  <c r="JF209" i="16"/>
  <c r="JE209" i="16"/>
  <c r="JD209" i="16"/>
  <c r="JC209" i="16"/>
  <c r="KL208" i="16"/>
  <c r="KK208" i="16"/>
  <c r="KJ208" i="16"/>
  <c r="KI208" i="16"/>
  <c r="KH208" i="16"/>
  <c r="KG208" i="16"/>
  <c r="KF208" i="16"/>
  <c r="KE208" i="16"/>
  <c r="KD208" i="16"/>
  <c r="KC208" i="16"/>
  <c r="KB208" i="16"/>
  <c r="KA208" i="16"/>
  <c r="JZ208" i="16"/>
  <c r="JY208" i="16"/>
  <c r="JX208" i="16"/>
  <c r="JW208" i="16"/>
  <c r="JV208" i="16"/>
  <c r="JU208" i="16"/>
  <c r="JT208" i="16"/>
  <c r="JS208" i="16"/>
  <c r="JR208" i="16"/>
  <c r="JQ208" i="16"/>
  <c r="JP208" i="16"/>
  <c r="JO208" i="16"/>
  <c r="JN208" i="16"/>
  <c r="JM208" i="16"/>
  <c r="JL208" i="16"/>
  <c r="JK208" i="16"/>
  <c r="JJ208" i="16"/>
  <c r="JI208" i="16"/>
  <c r="JH208" i="16"/>
  <c r="JG208" i="16"/>
  <c r="JF208" i="16"/>
  <c r="JE208" i="16"/>
  <c r="JD208" i="16"/>
  <c r="JC208" i="16"/>
  <c r="IZ208" i="16"/>
  <c r="IS208" i="16"/>
  <c r="IL208" i="16"/>
  <c r="IE208" i="16"/>
  <c r="HX208" i="16"/>
  <c r="HQ208" i="16"/>
  <c r="HJ208" i="16"/>
  <c r="HC208" i="16"/>
  <c r="GV208" i="16"/>
  <c r="GO208" i="16"/>
  <c r="GH208" i="16"/>
  <c r="GA208" i="16"/>
  <c r="FT208" i="16"/>
  <c r="FM208" i="16"/>
  <c r="FF208" i="16"/>
  <c r="EY208" i="16"/>
  <c r="ER208" i="16"/>
  <c r="EK208" i="16"/>
  <c r="ED208" i="16"/>
  <c r="DW208" i="16"/>
  <c r="DP208" i="16"/>
  <c r="DI208" i="16"/>
  <c r="DB208" i="16"/>
  <c r="CU208" i="16"/>
  <c r="CN208" i="16"/>
  <c r="CG208" i="16"/>
  <c r="BZ208" i="16"/>
  <c r="BS208" i="16"/>
  <c r="BL208" i="16"/>
  <c r="BE208" i="16"/>
  <c r="AX208" i="16"/>
  <c r="AQ208" i="16"/>
  <c r="AJ208" i="16"/>
  <c r="AC208" i="16"/>
  <c r="V208" i="16"/>
  <c r="O208" i="16"/>
  <c r="CK205" i="16"/>
  <c r="CL205" i="16"/>
  <c r="F205" i="16"/>
  <c r="CM205" i="16"/>
  <c r="CK201" i="16"/>
  <c r="CL201" i="16"/>
  <c r="F201" i="16"/>
  <c r="CM201" i="16"/>
  <c r="CK202" i="16"/>
  <c r="CL202" i="16"/>
  <c r="F202" i="16"/>
  <c r="CM202" i="16"/>
  <c r="CK203" i="16"/>
  <c r="CL203" i="16"/>
  <c r="F203" i="16"/>
  <c r="CM203" i="16"/>
  <c r="CK204" i="16"/>
  <c r="CL204" i="16"/>
  <c r="F204" i="16"/>
  <c r="CM204" i="16"/>
  <c r="CM206" i="16"/>
  <c r="JR206" i="16"/>
  <c r="IW201" i="16"/>
  <c r="IX201" i="16"/>
  <c r="IY201" i="16"/>
  <c r="IW202" i="16"/>
  <c r="IX202" i="16"/>
  <c r="IY202" i="16"/>
  <c r="IW203" i="16"/>
  <c r="IX203" i="16"/>
  <c r="IY203" i="16"/>
  <c r="IW204" i="16"/>
  <c r="IX204" i="16"/>
  <c r="IY204" i="16"/>
  <c r="IW205" i="16"/>
  <c r="IX205" i="16"/>
  <c r="IY205" i="16"/>
  <c r="IY206" i="16"/>
  <c r="IP201" i="16"/>
  <c r="IQ201" i="16"/>
  <c r="IR201" i="16"/>
  <c r="IP202" i="16"/>
  <c r="IQ202" i="16"/>
  <c r="IR202" i="16"/>
  <c r="IP203" i="16"/>
  <c r="IQ203" i="16"/>
  <c r="IR203" i="16"/>
  <c r="IP204" i="16"/>
  <c r="IQ204" i="16"/>
  <c r="IR204" i="16"/>
  <c r="IP205" i="16"/>
  <c r="IQ205" i="16"/>
  <c r="IR205" i="16"/>
  <c r="IR206" i="16"/>
  <c r="II201" i="16"/>
  <c r="IJ201" i="16"/>
  <c r="IK201" i="16"/>
  <c r="II202" i="16"/>
  <c r="IJ202" i="16"/>
  <c r="IK202" i="16"/>
  <c r="II203" i="16"/>
  <c r="IJ203" i="16"/>
  <c r="IK203" i="16"/>
  <c r="II204" i="16"/>
  <c r="IJ204" i="16"/>
  <c r="IK204" i="16"/>
  <c r="II205" i="16"/>
  <c r="IJ205" i="16"/>
  <c r="IK205" i="16"/>
  <c r="IK206" i="16"/>
  <c r="IB201" i="16"/>
  <c r="IC201" i="16"/>
  <c r="ID201" i="16"/>
  <c r="IB202" i="16"/>
  <c r="IC202" i="16"/>
  <c r="ID202" i="16"/>
  <c r="IB203" i="16"/>
  <c r="IC203" i="16"/>
  <c r="ID203" i="16"/>
  <c r="IB204" i="16"/>
  <c r="IC204" i="16"/>
  <c r="ID204" i="16"/>
  <c r="IB205" i="16"/>
  <c r="IC205" i="16"/>
  <c r="ID205" i="16"/>
  <c r="ID206" i="16"/>
  <c r="HU201" i="16"/>
  <c r="HV201" i="16"/>
  <c r="HW201" i="16"/>
  <c r="HU202" i="16"/>
  <c r="HV202" i="16"/>
  <c r="HW202" i="16"/>
  <c r="HU203" i="16"/>
  <c r="HV203" i="16"/>
  <c r="HW203" i="16"/>
  <c r="HU204" i="16"/>
  <c r="HV204" i="16"/>
  <c r="HW204" i="16"/>
  <c r="HU205" i="16"/>
  <c r="HV205" i="16"/>
  <c r="HW205" i="16"/>
  <c r="HW206" i="16"/>
  <c r="HN201" i="16"/>
  <c r="HO201" i="16"/>
  <c r="HP201" i="16"/>
  <c r="HN202" i="16"/>
  <c r="HO202" i="16"/>
  <c r="HP202" i="16"/>
  <c r="HN203" i="16"/>
  <c r="HO203" i="16"/>
  <c r="HP203" i="16"/>
  <c r="HN204" i="16"/>
  <c r="HO204" i="16"/>
  <c r="HP204" i="16"/>
  <c r="HN205" i="16"/>
  <c r="HO205" i="16"/>
  <c r="HP205" i="16"/>
  <c r="HP206" i="16"/>
  <c r="HG201" i="16"/>
  <c r="HH201" i="16"/>
  <c r="HI201" i="16"/>
  <c r="HG202" i="16"/>
  <c r="HH202" i="16"/>
  <c r="HI202" i="16"/>
  <c r="HG203" i="16"/>
  <c r="HH203" i="16"/>
  <c r="HI203" i="16"/>
  <c r="HG204" i="16"/>
  <c r="HH204" i="16"/>
  <c r="HI204" i="16"/>
  <c r="HG205" i="16"/>
  <c r="HH205" i="16"/>
  <c r="HI205" i="16"/>
  <c r="HI206" i="16"/>
  <c r="GZ201" i="16"/>
  <c r="HA201" i="16"/>
  <c r="HB201" i="16"/>
  <c r="GZ202" i="16"/>
  <c r="HA202" i="16"/>
  <c r="HB202" i="16"/>
  <c r="GZ203" i="16"/>
  <c r="HA203" i="16"/>
  <c r="HB203" i="16"/>
  <c r="GZ204" i="16"/>
  <c r="HA204" i="16"/>
  <c r="HB204" i="16"/>
  <c r="GZ205" i="16"/>
  <c r="HA205" i="16"/>
  <c r="HB205" i="16"/>
  <c r="HB206" i="16"/>
  <c r="GS201" i="16"/>
  <c r="GT201" i="16"/>
  <c r="GU201" i="16"/>
  <c r="GS202" i="16"/>
  <c r="GT202" i="16"/>
  <c r="GU202" i="16"/>
  <c r="GS203" i="16"/>
  <c r="GT203" i="16"/>
  <c r="GU203" i="16"/>
  <c r="GS204" i="16"/>
  <c r="GT204" i="16"/>
  <c r="GU204" i="16"/>
  <c r="GS205" i="16"/>
  <c r="GT205" i="16"/>
  <c r="GU205" i="16"/>
  <c r="GU206" i="16"/>
  <c r="GL201" i="16"/>
  <c r="GM201" i="16"/>
  <c r="GN201" i="16"/>
  <c r="GL202" i="16"/>
  <c r="GM202" i="16"/>
  <c r="GN202" i="16"/>
  <c r="GL203" i="16"/>
  <c r="GM203" i="16"/>
  <c r="GN203" i="16"/>
  <c r="GL204" i="16"/>
  <c r="GM204" i="16"/>
  <c r="GN204" i="16"/>
  <c r="GL205" i="16"/>
  <c r="GM205" i="16"/>
  <c r="GN205" i="16"/>
  <c r="GN206" i="16"/>
  <c r="GE201" i="16"/>
  <c r="GF201" i="16"/>
  <c r="GG201" i="16"/>
  <c r="GE202" i="16"/>
  <c r="GF202" i="16"/>
  <c r="GG202" i="16"/>
  <c r="GE203" i="16"/>
  <c r="GF203" i="16"/>
  <c r="GG203" i="16"/>
  <c r="GE204" i="16"/>
  <c r="GF204" i="16"/>
  <c r="GG204" i="16"/>
  <c r="GE205" i="16"/>
  <c r="GF205" i="16"/>
  <c r="GG205" i="16"/>
  <c r="GG206" i="16"/>
  <c r="FX201" i="16"/>
  <c r="FY201" i="16"/>
  <c r="FZ201" i="16"/>
  <c r="FX202" i="16"/>
  <c r="FY202" i="16"/>
  <c r="FZ202" i="16"/>
  <c r="FX203" i="16"/>
  <c r="FY203" i="16"/>
  <c r="FZ203" i="16"/>
  <c r="FX204" i="16"/>
  <c r="FY204" i="16"/>
  <c r="FZ204" i="16"/>
  <c r="FX205" i="16"/>
  <c r="FY205" i="16"/>
  <c r="FZ205" i="16"/>
  <c r="FZ206" i="16"/>
  <c r="FQ201" i="16"/>
  <c r="FR201" i="16"/>
  <c r="FS201" i="16"/>
  <c r="FQ202" i="16"/>
  <c r="FR202" i="16"/>
  <c r="FS202" i="16"/>
  <c r="FQ203" i="16"/>
  <c r="FR203" i="16"/>
  <c r="FS203" i="16"/>
  <c r="FQ204" i="16"/>
  <c r="FR204" i="16"/>
  <c r="FS204" i="16"/>
  <c r="FQ205" i="16"/>
  <c r="FR205" i="16"/>
  <c r="FS205" i="16"/>
  <c r="FS206" i="16"/>
  <c r="FJ201" i="16"/>
  <c r="FK201" i="16"/>
  <c r="FL201" i="16"/>
  <c r="FJ202" i="16"/>
  <c r="FK202" i="16"/>
  <c r="FL202" i="16"/>
  <c r="FJ203" i="16"/>
  <c r="FK203" i="16"/>
  <c r="FL203" i="16"/>
  <c r="FJ204" i="16"/>
  <c r="FK204" i="16"/>
  <c r="FL204" i="16"/>
  <c r="FJ205" i="16"/>
  <c r="FK205" i="16"/>
  <c r="FL205" i="16"/>
  <c r="FL206" i="16"/>
  <c r="FC201" i="16"/>
  <c r="FD201" i="16"/>
  <c r="FE201" i="16"/>
  <c r="FC202" i="16"/>
  <c r="FD202" i="16"/>
  <c r="FE202" i="16"/>
  <c r="FC203" i="16"/>
  <c r="FD203" i="16"/>
  <c r="FE203" i="16"/>
  <c r="FC204" i="16"/>
  <c r="FD204" i="16"/>
  <c r="FE204" i="16"/>
  <c r="FC205" i="16"/>
  <c r="FD205" i="16"/>
  <c r="FE205" i="16"/>
  <c r="FE206" i="16"/>
  <c r="EV201" i="16"/>
  <c r="EW201" i="16"/>
  <c r="EX201" i="16"/>
  <c r="EV202" i="16"/>
  <c r="EW202" i="16"/>
  <c r="EX202" i="16"/>
  <c r="EV203" i="16"/>
  <c r="EW203" i="16"/>
  <c r="EX203" i="16"/>
  <c r="EV204" i="16"/>
  <c r="EW204" i="16"/>
  <c r="EX204" i="16"/>
  <c r="EV205" i="16"/>
  <c r="EW205" i="16"/>
  <c r="EX205" i="16"/>
  <c r="EX206" i="16"/>
  <c r="EO201" i="16"/>
  <c r="EP201" i="16"/>
  <c r="EQ201" i="16"/>
  <c r="EO202" i="16"/>
  <c r="EP202" i="16"/>
  <c r="EQ202" i="16"/>
  <c r="EO203" i="16"/>
  <c r="EP203" i="16"/>
  <c r="EQ203" i="16"/>
  <c r="EO204" i="16"/>
  <c r="EP204" i="16"/>
  <c r="EQ204" i="16"/>
  <c r="EO205" i="16"/>
  <c r="EP205" i="16"/>
  <c r="EQ205" i="16"/>
  <c r="EQ206" i="16"/>
  <c r="EH201" i="16"/>
  <c r="EI201" i="16"/>
  <c r="EJ201" i="16"/>
  <c r="EH202" i="16"/>
  <c r="EI202" i="16"/>
  <c r="EJ202" i="16"/>
  <c r="EH203" i="16"/>
  <c r="EI203" i="16"/>
  <c r="EJ203" i="16"/>
  <c r="EH204" i="16"/>
  <c r="EI204" i="16"/>
  <c r="EJ204" i="16"/>
  <c r="EH205" i="16"/>
  <c r="EI205" i="16"/>
  <c r="EJ205" i="16"/>
  <c r="EJ206" i="16"/>
  <c r="EA201" i="16"/>
  <c r="EB201" i="16"/>
  <c r="EC201" i="16"/>
  <c r="EA202" i="16"/>
  <c r="EB202" i="16"/>
  <c r="EC202" i="16"/>
  <c r="EA203" i="16"/>
  <c r="EB203" i="16"/>
  <c r="EC203" i="16"/>
  <c r="EA204" i="16"/>
  <c r="EB204" i="16"/>
  <c r="EC204" i="16"/>
  <c r="EA205" i="16"/>
  <c r="EB205" i="16"/>
  <c r="EC205" i="16"/>
  <c r="EC206" i="16"/>
  <c r="DT201" i="16"/>
  <c r="DU201" i="16"/>
  <c r="DV201" i="16"/>
  <c r="DT202" i="16"/>
  <c r="DU202" i="16"/>
  <c r="DV202" i="16"/>
  <c r="DT203" i="16"/>
  <c r="DU203" i="16"/>
  <c r="DV203" i="16"/>
  <c r="DT204" i="16"/>
  <c r="DU204" i="16"/>
  <c r="DV204" i="16"/>
  <c r="DT205" i="16"/>
  <c r="DU205" i="16"/>
  <c r="DV205" i="16"/>
  <c r="DV206" i="16"/>
  <c r="DM201" i="16"/>
  <c r="DN201" i="16"/>
  <c r="DO201" i="16"/>
  <c r="DM202" i="16"/>
  <c r="DN202" i="16"/>
  <c r="DO202" i="16"/>
  <c r="DM203" i="16"/>
  <c r="DN203" i="16"/>
  <c r="DO203" i="16"/>
  <c r="DM204" i="16"/>
  <c r="DN204" i="16"/>
  <c r="DO204" i="16"/>
  <c r="DM205" i="16"/>
  <c r="DN205" i="16"/>
  <c r="DO205" i="16"/>
  <c r="DO206" i="16"/>
  <c r="DF201" i="16"/>
  <c r="DG201" i="16"/>
  <c r="DH201" i="16"/>
  <c r="DF202" i="16"/>
  <c r="DG202" i="16"/>
  <c r="DH202" i="16"/>
  <c r="DF203" i="16"/>
  <c r="DG203" i="16"/>
  <c r="DH203" i="16"/>
  <c r="DF204" i="16"/>
  <c r="DG204" i="16"/>
  <c r="DH204" i="16"/>
  <c r="DF205" i="16"/>
  <c r="DG205" i="16"/>
  <c r="DH205" i="16"/>
  <c r="DH206" i="16"/>
  <c r="CY201" i="16"/>
  <c r="CZ201" i="16"/>
  <c r="DA201" i="16"/>
  <c r="CY202" i="16"/>
  <c r="CZ202" i="16"/>
  <c r="DA202" i="16"/>
  <c r="CY203" i="16"/>
  <c r="CZ203" i="16"/>
  <c r="DA203" i="16"/>
  <c r="CY204" i="16"/>
  <c r="CZ204" i="16"/>
  <c r="DA204" i="16"/>
  <c r="CY205" i="16"/>
  <c r="CZ205" i="16"/>
  <c r="DA205" i="16"/>
  <c r="DA206" i="16"/>
  <c r="CR201" i="16"/>
  <c r="CS201" i="16"/>
  <c r="CT201" i="16"/>
  <c r="CR202" i="16"/>
  <c r="CS202" i="16"/>
  <c r="CT202" i="16"/>
  <c r="CR203" i="16"/>
  <c r="CS203" i="16"/>
  <c r="CT203" i="16"/>
  <c r="CR204" i="16"/>
  <c r="CS204" i="16"/>
  <c r="CT204" i="16"/>
  <c r="CR205" i="16"/>
  <c r="CS205" i="16"/>
  <c r="CT205" i="16"/>
  <c r="CT206" i="16"/>
  <c r="CD201" i="16"/>
  <c r="CE201" i="16"/>
  <c r="CF201" i="16"/>
  <c r="CD202" i="16"/>
  <c r="CE202" i="16"/>
  <c r="CF202" i="16"/>
  <c r="CD203" i="16"/>
  <c r="CE203" i="16"/>
  <c r="CF203" i="16"/>
  <c r="CD204" i="16"/>
  <c r="CE204" i="16"/>
  <c r="CF204" i="16"/>
  <c r="CD205" i="16"/>
  <c r="CE205" i="16"/>
  <c r="CF205" i="16"/>
  <c r="CF206" i="16"/>
  <c r="BW201" i="16"/>
  <c r="BX201" i="16"/>
  <c r="BY201" i="16"/>
  <c r="BW202" i="16"/>
  <c r="BX202" i="16"/>
  <c r="BY202" i="16"/>
  <c r="BW203" i="16"/>
  <c r="BX203" i="16"/>
  <c r="BY203" i="16"/>
  <c r="BW204" i="16"/>
  <c r="BX204" i="16"/>
  <c r="BY204" i="16"/>
  <c r="BW205" i="16"/>
  <c r="BX205" i="16"/>
  <c r="BY205" i="16"/>
  <c r="BY206" i="16"/>
  <c r="BP201" i="16"/>
  <c r="BQ201" i="16"/>
  <c r="BR201" i="16"/>
  <c r="BP202" i="16"/>
  <c r="BQ202" i="16"/>
  <c r="BR202" i="16"/>
  <c r="BP203" i="16"/>
  <c r="BQ203" i="16"/>
  <c r="BR203" i="16"/>
  <c r="BP204" i="16"/>
  <c r="BQ204" i="16"/>
  <c r="BR204" i="16"/>
  <c r="BP205" i="16"/>
  <c r="BQ205" i="16"/>
  <c r="BR205" i="16"/>
  <c r="BR206" i="16"/>
  <c r="BI201" i="16"/>
  <c r="BJ201" i="16"/>
  <c r="BK201" i="16"/>
  <c r="BI202" i="16"/>
  <c r="BJ202" i="16"/>
  <c r="BK202" i="16"/>
  <c r="BI203" i="16"/>
  <c r="BJ203" i="16"/>
  <c r="BK203" i="16"/>
  <c r="BI204" i="16"/>
  <c r="BJ204" i="16"/>
  <c r="BK204" i="16"/>
  <c r="BI205" i="16"/>
  <c r="BJ205" i="16"/>
  <c r="BK205" i="16"/>
  <c r="BK206" i="16"/>
  <c r="BB201" i="16"/>
  <c r="BC201" i="16"/>
  <c r="BD201" i="16"/>
  <c r="BB202" i="16"/>
  <c r="BC202" i="16"/>
  <c r="BD202" i="16"/>
  <c r="BB203" i="16"/>
  <c r="BC203" i="16"/>
  <c r="BD203" i="16"/>
  <c r="BB204" i="16"/>
  <c r="BC204" i="16"/>
  <c r="BD204" i="16"/>
  <c r="BB205" i="16"/>
  <c r="BC205" i="16"/>
  <c r="BD205" i="16"/>
  <c r="BD206" i="16"/>
  <c r="AU201" i="16"/>
  <c r="AV201" i="16"/>
  <c r="AW201" i="16"/>
  <c r="AU202" i="16"/>
  <c r="AV202" i="16"/>
  <c r="AW202" i="16"/>
  <c r="AU203" i="16"/>
  <c r="AV203" i="16"/>
  <c r="AW203" i="16"/>
  <c r="AU204" i="16"/>
  <c r="AV204" i="16"/>
  <c r="AW204" i="16"/>
  <c r="AU205" i="16"/>
  <c r="AV205" i="16"/>
  <c r="AW205" i="16"/>
  <c r="AW206" i="16"/>
  <c r="AN201" i="16"/>
  <c r="AO201" i="16"/>
  <c r="AP201" i="16"/>
  <c r="AN202" i="16"/>
  <c r="AO202" i="16"/>
  <c r="AP202" i="16"/>
  <c r="AN203" i="16"/>
  <c r="AO203" i="16"/>
  <c r="AP203" i="16"/>
  <c r="AN204" i="16"/>
  <c r="AO204" i="16"/>
  <c r="AP204" i="16"/>
  <c r="AN205" i="16"/>
  <c r="AO205" i="16"/>
  <c r="AP205" i="16"/>
  <c r="AP206" i="16"/>
  <c r="AG201" i="16"/>
  <c r="AH201" i="16"/>
  <c r="AI201" i="16"/>
  <c r="AG202" i="16"/>
  <c r="AH202" i="16"/>
  <c r="AI202" i="16"/>
  <c r="AG203" i="16"/>
  <c r="AH203" i="16"/>
  <c r="AI203" i="16"/>
  <c r="AG204" i="16"/>
  <c r="AH204" i="16"/>
  <c r="AI204" i="16"/>
  <c r="AG205" i="16"/>
  <c r="AH205" i="16"/>
  <c r="AI205" i="16"/>
  <c r="AI206" i="16"/>
  <c r="Z201" i="16"/>
  <c r="AA201" i="16"/>
  <c r="AB201" i="16"/>
  <c r="Z202" i="16"/>
  <c r="AA202" i="16"/>
  <c r="AB202" i="16"/>
  <c r="Z203" i="16"/>
  <c r="AA203" i="16"/>
  <c r="AB203" i="16"/>
  <c r="Z204" i="16"/>
  <c r="AA204" i="16"/>
  <c r="AB204" i="16"/>
  <c r="Z205" i="16"/>
  <c r="AA205" i="16"/>
  <c r="AB205" i="16"/>
  <c r="AB206" i="16"/>
  <c r="S201" i="16"/>
  <c r="T201" i="16"/>
  <c r="U201" i="16"/>
  <c r="S202" i="16"/>
  <c r="T202" i="16"/>
  <c r="U202" i="16"/>
  <c r="S203" i="16"/>
  <c r="T203" i="16"/>
  <c r="U203" i="16"/>
  <c r="S204" i="16"/>
  <c r="T204" i="16"/>
  <c r="U204" i="16"/>
  <c r="S205" i="16"/>
  <c r="T205" i="16"/>
  <c r="U205" i="16"/>
  <c r="U206" i="16"/>
  <c r="L201" i="16"/>
  <c r="M201" i="16"/>
  <c r="N201" i="16"/>
  <c r="L202" i="16"/>
  <c r="M202" i="16"/>
  <c r="N202" i="16"/>
  <c r="L203" i="16"/>
  <c r="M203" i="16"/>
  <c r="N203" i="16"/>
  <c r="L204" i="16"/>
  <c r="M204" i="16"/>
  <c r="N204" i="16"/>
  <c r="L205" i="16"/>
  <c r="M205" i="16"/>
  <c r="N205" i="16"/>
  <c r="N206" i="16"/>
  <c r="H206" i="16"/>
  <c r="KI205" i="16"/>
  <c r="KH205" i="16"/>
  <c r="KF205" i="16"/>
  <c r="KC205" i="16"/>
  <c r="KA205" i="16"/>
  <c r="JX205" i="16"/>
  <c r="JU205" i="16"/>
  <c r="JR205" i="16"/>
  <c r="JO205" i="16"/>
  <c r="JH205" i="16"/>
  <c r="JG205" i="16"/>
  <c r="JC205" i="16"/>
  <c r="KL203" i="16"/>
  <c r="KK203" i="16"/>
  <c r="KJ203" i="16"/>
  <c r="KI203" i="16"/>
  <c r="KH203" i="16"/>
  <c r="KG203" i="16"/>
  <c r="KF203" i="16"/>
  <c r="KE203" i="16"/>
  <c r="KD203" i="16"/>
  <c r="KC203" i="16"/>
  <c r="KB203" i="16"/>
  <c r="KA203" i="16"/>
  <c r="JZ203" i="16"/>
  <c r="JY203" i="16"/>
  <c r="JX203" i="16"/>
  <c r="JW203" i="16"/>
  <c r="JV203" i="16"/>
  <c r="JU203" i="16"/>
  <c r="JT203" i="16"/>
  <c r="JS203" i="16"/>
  <c r="JR203" i="16"/>
  <c r="JQ203" i="16"/>
  <c r="JP203" i="16"/>
  <c r="JO203" i="16"/>
  <c r="JN203" i="16"/>
  <c r="JM203" i="16"/>
  <c r="JL203" i="16"/>
  <c r="JK203" i="16"/>
  <c r="JJ203" i="16"/>
  <c r="JI203" i="16"/>
  <c r="JH203" i="16"/>
  <c r="JG203" i="16"/>
  <c r="JF203" i="16"/>
  <c r="JE203" i="16"/>
  <c r="JD203" i="16"/>
  <c r="JC203" i="16"/>
  <c r="KL202" i="16"/>
  <c r="KK202" i="16"/>
  <c r="KJ202" i="16"/>
  <c r="KI202" i="16"/>
  <c r="KH202" i="16"/>
  <c r="KG202" i="16"/>
  <c r="KF202" i="16"/>
  <c r="KE202" i="16"/>
  <c r="KD202" i="16"/>
  <c r="KC202" i="16"/>
  <c r="KB202" i="16"/>
  <c r="KA202" i="16"/>
  <c r="JZ202" i="16"/>
  <c r="JY202" i="16"/>
  <c r="JX202" i="16"/>
  <c r="JW202" i="16"/>
  <c r="JV202" i="16"/>
  <c r="JU202" i="16"/>
  <c r="JT202" i="16"/>
  <c r="JS202" i="16"/>
  <c r="JR202" i="16"/>
  <c r="JQ202" i="16"/>
  <c r="JP202" i="16"/>
  <c r="JO202" i="16"/>
  <c r="JN202" i="16"/>
  <c r="JM202" i="16"/>
  <c r="JL202" i="16"/>
  <c r="JK202" i="16"/>
  <c r="JJ202" i="16"/>
  <c r="JI202" i="16"/>
  <c r="JH202" i="16"/>
  <c r="JG202" i="16"/>
  <c r="JF202" i="16"/>
  <c r="JE202" i="16"/>
  <c r="JD202" i="16"/>
  <c r="JC202" i="16"/>
  <c r="KL201" i="16"/>
  <c r="KK201" i="16"/>
  <c r="KJ201" i="16"/>
  <c r="KI201" i="16"/>
  <c r="KH201" i="16"/>
  <c r="KG201" i="16"/>
  <c r="KF201" i="16"/>
  <c r="KE201" i="16"/>
  <c r="KD201" i="16"/>
  <c r="KC201" i="16"/>
  <c r="KB201" i="16"/>
  <c r="KA201" i="16"/>
  <c r="JZ201" i="16"/>
  <c r="JY201" i="16"/>
  <c r="JX201" i="16"/>
  <c r="JW201" i="16"/>
  <c r="JV201" i="16"/>
  <c r="JU201" i="16"/>
  <c r="JT201" i="16"/>
  <c r="JS201" i="16"/>
  <c r="JR201" i="16"/>
  <c r="JQ201" i="16"/>
  <c r="JP201" i="16"/>
  <c r="JO201" i="16"/>
  <c r="JN201" i="16"/>
  <c r="JM201" i="16"/>
  <c r="JL201" i="16"/>
  <c r="JK201" i="16"/>
  <c r="JJ201" i="16"/>
  <c r="JI201" i="16"/>
  <c r="JH201" i="16"/>
  <c r="JG201" i="16"/>
  <c r="JF201" i="16"/>
  <c r="JE201" i="16"/>
  <c r="JD201" i="16"/>
  <c r="JC201" i="16"/>
  <c r="IZ201" i="16"/>
  <c r="IS201" i="16"/>
  <c r="IL201" i="16"/>
  <c r="IE201" i="16"/>
  <c r="HX201" i="16"/>
  <c r="HQ201" i="16"/>
  <c r="HJ201" i="16"/>
  <c r="HC201" i="16"/>
  <c r="GV201" i="16"/>
  <c r="GO201" i="16"/>
  <c r="GH201" i="16"/>
  <c r="GA201" i="16"/>
  <c r="FT201" i="16"/>
  <c r="FM201" i="16"/>
  <c r="FF201" i="16"/>
  <c r="EY201" i="16"/>
  <c r="ER201" i="16"/>
  <c r="EK201" i="16"/>
  <c r="ED201" i="16"/>
  <c r="DW201" i="16"/>
  <c r="DP201" i="16"/>
  <c r="DI201" i="16"/>
  <c r="DB201" i="16"/>
  <c r="CU201" i="16"/>
  <c r="CN201" i="16"/>
  <c r="CG201" i="16"/>
  <c r="BZ201" i="16"/>
  <c r="BS201" i="16"/>
  <c r="BL201" i="16"/>
  <c r="BE201" i="16"/>
  <c r="AX201" i="16"/>
  <c r="AQ201" i="16"/>
  <c r="AJ201" i="16"/>
  <c r="AC201" i="16"/>
  <c r="V201" i="16"/>
  <c r="O201" i="16"/>
  <c r="IW194" i="16"/>
  <c r="IX194" i="16"/>
  <c r="F194" i="16"/>
  <c r="IY194" i="16"/>
  <c r="IW195" i="16"/>
  <c r="IX195" i="16"/>
  <c r="F195" i="16"/>
  <c r="IY195" i="16"/>
  <c r="IW196" i="16"/>
  <c r="IX196" i="16"/>
  <c r="F196" i="16"/>
  <c r="IY196" i="16"/>
  <c r="IW197" i="16"/>
  <c r="IX197" i="16"/>
  <c r="F197" i="16"/>
  <c r="IY197" i="16"/>
  <c r="IW198" i="16"/>
  <c r="IX198" i="16"/>
  <c r="F198" i="16"/>
  <c r="IY198" i="16"/>
  <c r="IY199" i="16"/>
  <c r="IP194" i="16"/>
  <c r="IQ194" i="16"/>
  <c r="IR194" i="16"/>
  <c r="IP195" i="16"/>
  <c r="IQ195" i="16"/>
  <c r="IR195" i="16"/>
  <c r="IP196" i="16"/>
  <c r="IQ196" i="16"/>
  <c r="IR196" i="16"/>
  <c r="IP197" i="16"/>
  <c r="IQ197" i="16"/>
  <c r="IR197" i="16"/>
  <c r="IP198" i="16"/>
  <c r="IQ198" i="16"/>
  <c r="IR198" i="16"/>
  <c r="IR199" i="16"/>
  <c r="II194" i="16"/>
  <c r="IJ194" i="16"/>
  <c r="IK194" i="16"/>
  <c r="II195" i="16"/>
  <c r="IJ195" i="16"/>
  <c r="IK195" i="16"/>
  <c r="II196" i="16"/>
  <c r="IJ196" i="16"/>
  <c r="IK196" i="16"/>
  <c r="II197" i="16"/>
  <c r="IJ197" i="16"/>
  <c r="IK197" i="16"/>
  <c r="II198" i="16"/>
  <c r="IJ198" i="16"/>
  <c r="IK198" i="16"/>
  <c r="IK199" i="16"/>
  <c r="IB194" i="16"/>
  <c r="IC194" i="16"/>
  <c r="ID194" i="16"/>
  <c r="IB195" i="16"/>
  <c r="IC195" i="16"/>
  <c r="ID195" i="16"/>
  <c r="IB196" i="16"/>
  <c r="IC196" i="16"/>
  <c r="ID196" i="16"/>
  <c r="IB197" i="16"/>
  <c r="IC197" i="16"/>
  <c r="ID197" i="16"/>
  <c r="IB198" i="16"/>
  <c r="IC198" i="16"/>
  <c r="ID198" i="16"/>
  <c r="ID199" i="16"/>
  <c r="HU194" i="16"/>
  <c r="HV194" i="16"/>
  <c r="HW194" i="16"/>
  <c r="HU195" i="16"/>
  <c r="HV195" i="16"/>
  <c r="HW195" i="16"/>
  <c r="HU196" i="16"/>
  <c r="HV196" i="16"/>
  <c r="HW196" i="16"/>
  <c r="HU197" i="16"/>
  <c r="HV197" i="16"/>
  <c r="HW197" i="16"/>
  <c r="HU198" i="16"/>
  <c r="HV198" i="16"/>
  <c r="HW198" i="16"/>
  <c r="HW199" i="16"/>
  <c r="HN194" i="16"/>
  <c r="HO194" i="16"/>
  <c r="HP194" i="16"/>
  <c r="HN195" i="16"/>
  <c r="HO195" i="16"/>
  <c r="HP195" i="16"/>
  <c r="HN196" i="16"/>
  <c r="HO196" i="16"/>
  <c r="HP196" i="16"/>
  <c r="HN197" i="16"/>
  <c r="HO197" i="16"/>
  <c r="HP197" i="16"/>
  <c r="HN198" i="16"/>
  <c r="HO198" i="16"/>
  <c r="HP198" i="16"/>
  <c r="HP199" i="16"/>
  <c r="HG194" i="16"/>
  <c r="HH194" i="16"/>
  <c r="HI194" i="16"/>
  <c r="HG195" i="16"/>
  <c r="HH195" i="16"/>
  <c r="HI195" i="16"/>
  <c r="HG196" i="16"/>
  <c r="HH196" i="16"/>
  <c r="HI196" i="16"/>
  <c r="HG197" i="16"/>
  <c r="HH197" i="16"/>
  <c r="HI197" i="16"/>
  <c r="HG198" i="16"/>
  <c r="HH198" i="16"/>
  <c r="HI198" i="16"/>
  <c r="HI199" i="16"/>
  <c r="GZ194" i="16"/>
  <c r="HA194" i="16"/>
  <c r="HB194" i="16"/>
  <c r="GZ195" i="16"/>
  <c r="HA195" i="16"/>
  <c r="HB195" i="16"/>
  <c r="GZ196" i="16"/>
  <c r="HA196" i="16"/>
  <c r="HB196" i="16"/>
  <c r="GZ197" i="16"/>
  <c r="HA197" i="16"/>
  <c r="HB197" i="16"/>
  <c r="GZ198" i="16"/>
  <c r="HA198" i="16"/>
  <c r="HB198" i="16"/>
  <c r="HB199" i="16"/>
  <c r="GS194" i="16"/>
  <c r="GT194" i="16"/>
  <c r="GU194" i="16"/>
  <c r="GS195" i="16"/>
  <c r="GT195" i="16"/>
  <c r="GU195" i="16"/>
  <c r="GS196" i="16"/>
  <c r="GT196" i="16"/>
  <c r="GU196" i="16"/>
  <c r="GS197" i="16"/>
  <c r="GT197" i="16"/>
  <c r="GU197" i="16"/>
  <c r="GS198" i="16"/>
  <c r="GT198" i="16"/>
  <c r="GU198" i="16"/>
  <c r="GU199" i="16"/>
  <c r="GL194" i="16"/>
  <c r="GM194" i="16"/>
  <c r="GN194" i="16"/>
  <c r="GL195" i="16"/>
  <c r="GM195" i="16"/>
  <c r="GN195" i="16"/>
  <c r="GL196" i="16"/>
  <c r="GM196" i="16"/>
  <c r="GN196" i="16"/>
  <c r="GL197" i="16"/>
  <c r="GM197" i="16"/>
  <c r="GN197" i="16"/>
  <c r="GL198" i="16"/>
  <c r="GM198" i="16"/>
  <c r="GN198" i="16"/>
  <c r="GN199" i="16"/>
  <c r="GE194" i="16"/>
  <c r="GF194" i="16"/>
  <c r="GG194" i="16"/>
  <c r="GE195" i="16"/>
  <c r="GF195" i="16"/>
  <c r="GG195" i="16"/>
  <c r="GE196" i="16"/>
  <c r="GF196" i="16"/>
  <c r="GG196" i="16"/>
  <c r="GE197" i="16"/>
  <c r="GF197" i="16"/>
  <c r="GG197" i="16"/>
  <c r="GE198" i="16"/>
  <c r="GF198" i="16"/>
  <c r="GG198" i="16"/>
  <c r="GG199" i="16"/>
  <c r="FX194" i="16"/>
  <c r="FY194" i="16"/>
  <c r="FZ194" i="16"/>
  <c r="FX195" i="16"/>
  <c r="FY195" i="16"/>
  <c r="FZ195" i="16"/>
  <c r="FX196" i="16"/>
  <c r="FY196" i="16"/>
  <c r="FZ196" i="16"/>
  <c r="FX197" i="16"/>
  <c r="FY197" i="16"/>
  <c r="FZ197" i="16"/>
  <c r="FX198" i="16"/>
  <c r="FY198" i="16"/>
  <c r="FZ198" i="16"/>
  <c r="FZ199" i="16"/>
  <c r="FQ194" i="16"/>
  <c r="FR194" i="16"/>
  <c r="FS194" i="16"/>
  <c r="FQ195" i="16"/>
  <c r="FR195" i="16"/>
  <c r="FS195" i="16"/>
  <c r="FQ196" i="16"/>
  <c r="FR196" i="16"/>
  <c r="FS196" i="16"/>
  <c r="FQ197" i="16"/>
  <c r="FR197" i="16"/>
  <c r="FS197" i="16"/>
  <c r="FQ198" i="16"/>
  <c r="FR198" i="16"/>
  <c r="FS198" i="16"/>
  <c r="FS199" i="16"/>
  <c r="FJ194" i="16"/>
  <c r="FK194" i="16"/>
  <c r="FL194" i="16"/>
  <c r="FJ195" i="16"/>
  <c r="FK195" i="16"/>
  <c r="FL195" i="16"/>
  <c r="FJ196" i="16"/>
  <c r="FK196" i="16"/>
  <c r="FL196" i="16"/>
  <c r="FJ197" i="16"/>
  <c r="FK197" i="16"/>
  <c r="FL197" i="16"/>
  <c r="FJ198" i="16"/>
  <c r="FK198" i="16"/>
  <c r="FL198" i="16"/>
  <c r="FL199" i="16"/>
  <c r="FC194" i="16"/>
  <c r="FD194" i="16"/>
  <c r="FE194" i="16"/>
  <c r="FC195" i="16"/>
  <c r="FD195" i="16"/>
  <c r="FE195" i="16"/>
  <c r="FC196" i="16"/>
  <c r="FD196" i="16"/>
  <c r="FE196" i="16"/>
  <c r="FC197" i="16"/>
  <c r="FD197" i="16"/>
  <c r="FE197" i="16"/>
  <c r="FC198" i="16"/>
  <c r="FD198" i="16"/>
  <c r="FE198" i="16"/>
  <c r="FE199" i="16"/>
  <c r="EV194" i="16"/>
  <c r="EW194" i="16"/>
  <c r="EX194" i="16"/>
  <c r="EV195" i="16"/>
  <c r="EW195" i="16"/>
  <c r="EX195" i="16"/>
  <c r="EV196" i="16"/>
  <c r="EW196" i="16"/>
  <c r="EX196" i="16"/>
  <c r="EV197" i="16"/>
  <c r="EW197" i="16"/>
  <c r="EX197" i="16"/>
  <c r="EV198" i="16"/>
  <c r="EW198" i="16"/>
  <c r="EX198" i="16"/>
  <c r="EX199" i="16"/>
  <c r="EO194" i="16"/>
  <c r="EP194" i="16"/>
  <c r="EQ194" i="16"/>
  <c r="EO195" i="16"/>
  <c r="EP195" i="16"/>
  <c r="EQ195" i="16"/>
  <c r="EO196" i="16"/>
  <c r="EP196" i="16"/>
  <c r="EQ196" i="16"/>
  <c r="EO197" i="16"/>
  <c r="EP197" i="16"/>
  <c r="EQ197" i="16"/>
  <c r="EO198" i="16"/>
  <c r="EP198" i="16"/>
  <c r="EQ198" i="16"/>
  <c r="EQ199" i="16"/>
  <c r="EH194" i="16"/>
  <c r="EI194" i="16"/>
  <c r="EJ194" i="16"/>
  <c r="EH195" i="16"/>
  <c r="EI195" i="16"/>
  <c r="EJ195" i="16"/>
  <c r="EH196" i="16"/>
  <c r="EI196" i="16"/>
  <c r="EJ196" i="16"/>
  <c r="EH197" i="16"/>
  <c r="EI197" i="16"/>
  <c r="EJ197" i="16"/>
  <c r="EH198" i="16"/>
  <c r="EI198" i="16"/>
  <c r="EJ198" i="16"/>
  <c r="EJ199" i="16"/>
  <c r="EA194" i="16"/>
  <c r="EB194" i="16"/>
  <c r="EC194" i="16"/>
  <c r="EA195" i="16"/>
  <c r="EB195" i="16"/>
  <c r="EC195" i="16"/>
  <c r="EA196" i="16"/>
  <c r="EB196" i="16"/>
  <c r="EC196" i="16"/>
  <c r="EA197" i="16"/>
  <c r="EB197" i="16"/>
  <c r="EC197" i="16"/>
  <c r="EA198" i="16"/>
  <c r="EB198" i="16"/>
  <c r="EC198" i="16"/>
  <c r="EC199" i="16"/>
  <c r="DT194" i="16"/>
  <c r="DU194" i="16"/>
  <c r="DV194" i="16"/>
  <c r="DT195" i="16"/>
  <c r="DU195" i="16"/>
  <c r="DV195" i="16"/>
  <c r="DT196" i="16"/>
  <c r="DU196" i="16"/>
  <c r="DV196" i="16"/>
  <c r="DT197" i="16"/>
  <c r="DU197" i="16"/>
  <c r="DV197" i="16"/>
  <c r="DT198" i="16"/>
  <c r="DU198" i="16"/>
  <c r="DV198" i="16"/>
  <c r="DV199" i="16"/>
  <c r="DM194" i="16"/>
  <c r="DN194" i="16"/>
  <c r="DO194" i="16"/>
  <c r="DM195" i="16"/>
  <c r="DN195" i="16"/>
  <c r="DO195" i="16"/>
  <c r="DM196" i="16"/>
  <c r="DN196" i="16"/>
  <c r="DO196" i="16"/>
  <c r="DM197" i="16"/>
  <c r="DN197" i="16"/>
  <c r="DO197" i="16"/>
  <c r="DM198" i="16"/>
  <c r="DN198" i="16"/>
  <c r="DO198" i="16"/>
  <c r="DO199" i="16"/>
  <c r="DF194" i="16"/>
  <c r="DG194" i="16"/>
  <c r="DH194" i="16"/>
  <c r="DF195" i="16"/>
  <c r="DG195" i="16"/>
  <c r="DH195" i="16"/>
  <c r="DF196" i="16"/>
  <c r="DG196" i="16"/>
  <c r="DH196" i="16"/>
  <c r="DF197" i="16"/>
  <c r="DG197" i="16"/>
  <c r="DH197" i="16"/>
  <c r="DF198" i="16"/>
  <c r="DG198" i="16"/>
  <c r="DH198" i="16"/>
  <c r="DH199" i="16"/>
  <c r="CY194" i="16"/>
  <c r="CZ194" i="16"/>
  <c r="DA194" i="16"/>
  <c r="CY195" i="16"/>
  <c r="CZ195" i="16"/>
  <c r="DA195" i="16"/>
  <c r="CY196" i="16"/>
  <c r="CZ196" i="16"/>
  <c r="DA196" i="16"/>
  <c r="CY197" i="16"/>
  <c r="CZ197" i="16"/>
  <c r="DA197" i="16"/>
  <c r="CY198" i="16"/>
  <c r="CZ198" i="16"/>
  <c r="DA198" i="16"/>
  <c r="DA199" i="16"/>
  <c r="CR194" i="16"/>
  <c r="CS194" i="16"/>
  <c r="CT194" i="16"/>
  <c r="CR195" i="16"/>
  <c r="CS195" i="16"/>
  <c r="CT195" i="16"/>
  <c r="CR196" i="16"/>
  <c r="CS196" i="16"/>
  <c r="CT196" i="16"/>
  <c r="CR197" i="16"/>
  <c r="CS197" i="16"/>
  <c r="CT197" i="16"/>
  <c r="CR198" i="16"/>
  <c r="CS198" i="16"/>
  <c r="CT198" i="16"/>
  <c r="CT199" i="16"/>
  <c r="CK194" i="16"/>
  <c r="CL194" i="16"/>
  <c r="CM194" i="16"/>
  <c r="CK195" i="16"/>
  <c r="CL195" i="16"/>
  <c r="CM195" i="16"/>
  <c r="CK196" i="16"/>
  <c r="CL196" i="16"/>
  <c r="CM196" i="16"/>
  <c r="CK197" i="16"/>
  <c r="CL197" i="16"/>
  <c r="CM197" i="16"/>
  <c r="CK198" i="16"/>
  <c r="CL198" i="16"/>
  <c r="CM198" i="16"/>
  <c r="CM199" i="16"/>
  <c r="CD194" i="16"/>
  <c r="CE194" i="16"/>
  <c r="CF194" i="16"/>
  <c r="CD195" i="16"/>
  <c r="CE195" i="16"/>
  <c r="CF195" i="16"/>
  <c r="CD196" i="16"/>
  <c r="CE196" i="16"/>
  <c r="CF196" i="16"/>
  <c r="CD197" i="16"/>
  <c r="CE197" i="16"/>
  <c r="CF197" i="16"/>
  <c r="CD198" i="16"/>
  <c r="CE198" i="16"/>
  <c r="CF198" i="16"/>
  <c r="CF199" i="16"/>
  <c r="BW194" i="16"/>
  <c r="BX194" i="16"/>
  <c r="BY194" i="16"/>
  <c r="BW195" i="16"/>
  <c r="BX195" i="16"/>
  <c r="BY195" i="16"/>
  <c r="BW196" i="16"/>
  <c r="BX196" i="16"/>
  <c r="BY196" i="16"/>
  <c r="BW197" i="16"/>
  <c r="BX197" i="16"/>
  <c r="BY197" i="16"/>
  <c r="BW198" i="16"/>
  <c r="BX198" i="16"/>
  <c r="BY198" i="16"/>
  <c r="BY199" i="16"/>
  <c r="BP194" i="16"/>
  <c r="BQ194" i="16"/>
  <c r="BR194" i="16"/>
  <c r="BP195" i="16"/>
  <c r="BQ195" i="16"/>
  <c r="BR195" i="16"/>
  <c r="BP196" i="16"/>
  <c r="BQ196" i="16"/>
  <c r="BR196" i="16"/>
  <c r="BP197" i="16"/>
  <c r="BQ197" i="16"/>
  <c r="BR197" i="16"/>
  <c r="BP198" i="16"/>
  <c r="BQ198" i="16"/>
  <c r="BR198" i="16"/>
  <c r="BR199" i="16"/>
  <c r="BI194" i="16"/>
  <c r="BJ194" i="16"/>
  <c r="BK194" i="16"/>
  <c r="BI195" i="16"/>
  <c r="BJ195" i="16"/>
  <c r="BK195" i="16"/>
  <c r="BI196" i="16"/>
  <c r="BJ196" i="16"/>
  <c r="BK196" i="16"/>
  <c r="BI197" i="16"/>
  <c r="BJ197" i="16"/>
  <c r="BK197" i="16"/>
  <c r="BI198" i="16"/>
  <c r="BJ198" i="16"/>
  <c r="BK198" i="16"/>
  <c r="BK199" i="16"/>
  <c r="BB194" i="16"/>
  <c r="BC194" i="16"/>
  <c r="BD194" i="16"/>
  <c r="BB195" i="16"/>
  <c r="BC195" i="16"/>
  <c r="BD195" i="16"/>
  <c r="BB196" i="16"/>
  <c r="BC196" i="16"/>
  <c r="BD196" i="16"/>
  <c r="BB197" i="16"/>
  <c r="BC197" i="16"/>
  <c r="BD197" i="16"/>
  <c r="BB198" i="16"/>
  <c r="BC198" i="16"/>
  <c r="BD198" i="16"/>
  <c r="BD199" i="16"/>
  <c r="AU194" i="16"/>
  <c r="AV194" i="16"/>
  <c r="AW194" i="16"/>
  <c r="AU195" i="16"/>
  <c r="AV195" i="16"/>
  <c r="AW195" i="16"/>
  <c r="AU196" i="16"/>
  <c r="AV196" i="16"/>
  <c r="AW196" i="16"/>
  <c r="AU197" i="16"/>
  <c r="AV197" i="16"/>
  <c r="AW197" i="16"/>
  <c r="AU198" i="16"/>
  <c r="AV198" i="16"/>
  <c r="AW198" i="16"/>
  <c r="AW199" i="16"/>
  <c r="AN194" i="16"/>
  <c r="AO194" i="16"/>
  <c r="AP194" i="16"/>
  <c r="AN195" i="16"/>
  <c r="AO195" i="16"/>
  <c r="AP195" i="16"/>
  <c r="AN196" i="16"/>
  <c r="AO196" i="16"/>
  <c r="AP196" i="16"/>
  <c r="AN197" i="16"/>
  <c r="AO197" i="16"/>
  <c r="AP197" i="16"/>
  <c r="AN198" i="16"/>
  <c r="AO198" i="16"/>
  <c r="AP198" i="16"/>
  <c r="AP199" i="16"/>
  <c r="AG194" i="16"/>
  <c r="AH194" i="16"/>
  <c r="AI194" i="16"/>
  <c r="AG195" i="16"/>
  <c r="AH195" i="16"/>
  <c r="AI195" i="16"/>
  <c r="AG196" i="16"/>
  <c r="AH196" i="16"/>
  <c r="AI196" i="16"/>
  <c r="AG197" i="16"/>
  <c r="AH197" i="16"/>
  <c r="AI197" i="16"/>
  <c r="AG198" i="16"/>
  <c r="AH198" i="16"/>
  <c r="AI198" i="16"/>
  <c r="AI199" i="16"/>
  <c r="Z194" i="16"/>
  <c r="AA194" i="16"/>
  <c r="AB194" i="16"/>
  <c r="Z195" i="16"/>
  <c r="AA195" i="16"/>
  <c r="AB195" i="16"/>
  <c r="Z196" i="16"/>
  <c r="AA196" i="16"/>
  <c r="AB196" i="16"/>
  <c r="Z197" i="16"/>
  <c r="AA197" i="16"/>
  <c r="AB197" i="16"/>
  <c r="Z198" i="16"/>
  <c r="AA198" i="16"/>
  <c r="AB198" i="16"/>
  <c r="AB199" i="16"/>
  <c r="S194" i="16"/>
  <c r="T194" i="16"/>
  <c r="U194" i="16"/>
  <c r="S195" i="16"/>
  <c r="T195" i="16"/>
  <c r="U195" i="16"/>
  <c r="S196" i="16"/>
  <c r="T196" i="16"/>
  <c r="U196" i="16"/>
  <c r="S197" i="16"/>
  <c r="T197" i="16"/>
  <c r="U197" i="16"/>
  <c r="S198" i="16"/>
  <c r="T198" i="16"/>
  <c r="U198" i="16"/>
  <c r="U199" i="16"/>
  <c r="L194" i="16"/>
  <c r="M194" i="16"/>
  <c r="N194" i="16"/>
  <c r="L195" i="16"/>
  <c r="M195" i="16"/>
  <c r="N195" i="16"/>
  <c r="L196" i="16"/>
  <c r="M196" i="16"/>
  <c r="N196" i="16"/>
  <c r="L197" i="16"/>
  <c r="M197" i="16"/>
  <c r="N197" i="16"/>
  <c r="L198" i="16"/>
  <c r="M198" i="16"/>
  <c r="N198" i="16"/>
  <c r="N199" i="16"/>
  <c r="H199" i="16"/>
  <c r="KI198" i="16"/>
  <c r="KH198" i="16"/>
  <c r="KF198" i="16"/>
  <c r="KC198" i="16"/>
  <c r="KA198" i="16"/>
  <c r="JX198" i="16"/>
  <c r="JU198" i="16"/>
  <c r="JR198" i="16"/>
  <c r="JO198" i="16"/>
  <c r="JH198" i="16"/>
  <c r="JG198" i="16"/>
  <c r="JC198" i="16"/>
  <c r="KL196" i="16"/>
  <c r="KK196" i="16"/>
  <c r="KJ196" i="16"/>
  <c r="KI196" i="16"/>
  <c r="KH196" i="16"/>
  <c r="KG196" i="16"/>
  <c r="KF196" i="16"/>
  <c r="KE196" i="16"/>
  <c r="KD196" i="16"/>
  <c r="KC196" i="16"/>
  <c r="KB196" i="16"/>
  <c r="KA196" i="16"/>
  <c r="JZ196" i="16"/>
  <c r="JY196" i="16"/>
  <c r="JX196" i="16"/>
  <c r="JW196" i="16"/>
  <c r="JV196" i="16"/>
  <c r="JU196" i="16"/>
  <c r="JT196" i="16"/>
  <c r="JS196" i="16"/>
  <c r="JR196" i="16"/>
  <c r="JQ196" i="16"/>
  <c r="JP196" i="16"/>
  <c r="JO196" i="16"/>
  <c r="JN196" i="16"/>
  <c r="JM196" i="16"/>
  <c r="JL196" i="16"/>
  <c r="JK196" i="16"/>
  <c r="JJ196" i="16"/>
  <c r="JI196" i="16"/>
  <c r="JH196" i="16"/>
  <c r="JG196" i="16"/>
  <c r="JF196" i="16"/>
  <c r="JE196" i="16"/>
  <c r="JD196" i="16"/>
  <c r="JC196" i="16"/>
  <c r="KL195" i="16"/>
  <c r="KK195" i="16"/>
  <c r="KJ195" i="16"/>
  <c r="KI195" i="16"/>
  <c r="KH195" i="16"/>
  <c r="KG195" i="16"/>
  <c r="KF195" i="16"/>
  <c r="KE195" i="16"/>
  <c r="KD195" i="16"/>
  <c r="KC195" i="16"/>
  <c r="KB195" i="16"/>
  <c r="KA195" i="16"/>
  <c r="JZ195" i="16"/>
  <c r="JY195" i="16"/>
  <c r="JX195" i="16"/>
  <c r="JW195" i="16"/>
  <c r="JV195" i="16"/>
  <c r="JU195" i="16"/>
  <c r="JT195" i="16"/>
  <c r="JS195" i="16"/>
  <c r="JR195" i="16"/>
  <c r="JQ195" i="16"/>
  <c r="JP195" i="16"/>
  <c r="JO195" i="16"/>
  <c r="JN195" i="16"/>
  <c r="JM195" i="16"/>
  <c r="JL195" i="16"/>
  <c r="JK195" i="16"/>
  <c r="JJ195" i="16"/>
  <c r="JI195" i="16"/>
  <c r="JH195" i="16"/>
  <c r="JG195" i="16"/>
  <c r="JF195" i="16"/>
  <c r="JE195" i="16"/>
  <c r="JD195" i="16"/>
  <c r="JC195" i="16"/>
  <c r="KL194" i="16"/>
  <c r="KK194" i="16"/>
  <c r="KJ194" i="16"/>
  <c r="KI194" i="16"/>
  <c r="KH194" i="16"/>
  <c r="KG194" i="16"/>
  <c r="KF194" i="16"/>
  <c r="KE194" i="16"/>
  <c r="KD194" i="16"/>
  <c r="KC194" i="16"/>
  <c r="KB194" i="16"/>
  <c r="KA194" i="16"/>
  <c r="JZ194" i="16"/>
  <c r="JY194" i="16"/>
  <c r="JX194" i="16"/>
  <c r="JW194" i="16"/>
  <c r="JV194" i="16"/>
  <c r="JU194" i="16"/>
  <c r="JT194" i="16"/>
  <c r="JS194" i="16"/>
  <c r="JR194" i="16"/>
  <c r="JQ194" i="16"/>
  <c r="JP194" i="16"/>
  <c r="JO194" i="16"/>
  <c r="JN194" i="16"/>
  <c r="JM194" i="16"/>
  <c r="JL194" i="16"/>
  <c r="JK194" i="16"/>
  <c r="JJ194" i="16"/>
  <c r="JI194" i="16"/>
  <c r="JH194" i="16"/>
  <c r="JG194" i="16"/>
  <c r="JF194" i="16"/>
  <c r="JE194" i="16"/>
  <c r="JD194" i="16"/>
  <c r="JC194" i="16"/>
  <c r="IZ194" i="16"/>
  <c r="IS194" i="16"/>
  <c r="IL194" i="16"/>
  <c r="IE194" i="16"/>
  <c r="HX194" i="16"/>
  <c r="HQ194" i="16"/>
  <c r="HJ194" i="16"/>
  <c r="HC194" i="16"/>
  <c r="GV194" i="16"/>
  <c r="GO194" i="16"/>
  <c r="GH194" i="16"/>
  <c r="GA194" i="16"/>
  <c r="FT194" i="16"/>
  <c r="FM194" i="16"/>
  <c r="FF194" i="16"/>
  <c r="EY194" i="16"/>
  <c r="ER194" i="16"/>
  <c r="EK194" i="16"/>
  <c r="ED194" i="16"/>
  <c r="DW194" i="16"/>
  <c r="DP194" i="16"/>
  <c r="DI194" i="16"/>
  <c r="DB194" i="16"/>
  <c r="CU194" i="16"/>
  <c r="CN194" i="16"/>
  <c r="CG194" i="16"/>
  <c r="BZ194" i="16"/>
  <c r="BS194" i="16"/>
  <c r="BL194" i="16"/>
  <c r="BE194" i="16"/>
  <c r="AX194" i="16"/>
  <c r="AQ194" i="16"/>
  <c r="AJ194" i="16"/>
  <c r="AC194" i="16"/>
  <c r="V194" i="16"/>
  <c r="O194" i="16"/>
  <c r="IW187" i="16"/>
  <c r="IX187" i="16"/>
  <c r="F187" i="16"/>
  <c r="IY187" i="16"/>
  <c r="IW188" i="16"/>
  <c r="IX188" i="16"/>
  <c r="F188" i="16"/>
  <c r="IY188" i="16"/>
  <c r="IW189" i="16"/>
  <c r="IX189" i="16"/>
  <c r="F189" i="16"/>
  <c r="IY189" i="16"/>
  <c r="IW190" i="16"/>
  <c r="IX190" i="16"/>
  <c r="F190" i="16"/>
  <c r="IY190" i="16"/>
  <c r="IW191" i="16"/>
  <c r="IX191" i="16"/>
  <c r="F191" i="16"/>
  <c r="IY191" i="16"/>
  <c r="IY192" i="16"/>
  <c r="IP187" i="16"/>
  <c r="IQ187" i="16"/>
  <c r="IR187" i="16"/>
  <c r="IP188" i="16"/>
  <c r="IQ188" i="16"/>
  <c r="IR188" i="16"/>
  <c r="IP189" i="16"/>
  <c r="IQ189" i="16"/>
  <c r="IR189" i="16"/>
  <c r="IP190" i="16"/>
  <c r="IQ190" i="16"/>
  <c r="IR190" i="16"/>
  <c r="IP191" i="16"/>
  <c r="IQ191" i="16"/>
  <c r="IR191" i="16"/>
  <c r="IR192" i="16"/>
  <c r="II187" i="16"/>
  <c r="IJ187" i="16"/>
  <c r="IK187" i="16"/>
  <c r="II188" i="16"/>
  <c r="IJ188" i="16"/>
  <c r="IK188" i="16"/>
  <c r="II189" i="16"/>
  <c r="IJ189" i="16"/>
  <c r="IK189" i="16"/>
  <c r="II190" i="16"/>
  <c r="IJ190" i="16"/>
  <c r="IK190" i="16"/>
  <c r="II191" i="16"/>
  <c r="IJ191" i="16"/>
  <c r="IK191" i="16"/>
  <c r="IK192" i="16"/>
  <c r="IB187" i="16"/>
  <c r="IC187" i="16"/>
  <c r="ID187" i="16"/>
  <c r="IB188" i="16"/>
  <c r="IC188" i="16"/>
  <c r="ID188" i="16"/>
  <c r="IB189" i="16"/>
  <c r="IC189" i="16"/>
  <c r="ID189" i="16"/>
  <c r="IB190" i="16"/>
  <c r="IC190" i="16"/>
  <c r="ID190" i="16"/>
  <c r="IB191" i="16"/>
  <c r="IC191" i="16"/>
  <c r="ID191" i="16"/>
  <c r="ID192" i="16"/>
  <c r="HU187" i="16"/>
  <c r="HV187" i="16"/>
  <c r="HW187" i="16"/>
  <c r="HU188" i="16"/>
  <c r="HV188" i="16"/>
  <c r="HW188" i="16"/>
  <c r="HU189" i="16"/>
  <c r="HV189" i="16"/>
  <c r="HW189" i="16"/>
  <c r="HU190" i="16"/>
  <c r="HV190" i="16"/>
  <c r="HW190" i="16"/>
  <c r="HU191" i="16"/>
  <c r="HV191" i="16"/>
  <c r="HW191" i="16"/>
  <c r="HW192" i="16"/>
  <c r="HN187" i="16"/>
  <c r="HO187" i="16"/>
  <c r="HP187" i="16"/>
  <c r="HN188" i="16"/>
  <c r="HO188" i="16"/>
  <c r="HP188" i="16"/>
  <c r="HN189" i="16"/>
  <c r="HO189" i="16"/>
  <c r="HP189" i="16"/>
  <c r="HN190" i="16"/>
  <c r="HO190" i="16"/>
  <c r="HP190" i="16"/>
  <c r="HN191" i="16"/>
  <c r="HO191" i="16"/>
  <c r="HP191" i="16"/>
  <c r="HP192" i="16"/>
  <c r="HG187" i="16"/>
  <c r="HH187" i="16"/>
  <c r="HI187" i="16"/>
  <c r="HG188" i="16"/>
  <c r="HH188" i="16"/>
  <c r="HI188" i="16"/>
  <c r="HG189" i="16"/>
  <c r="HH189" i="16"/>
  <c r="HI189" i="16"/>
  <c r="HG190" i="16"/>
  <c r="HH190" i="16"/>
  <c r="HI190" i="16"/>
  <c r="HG191" i="16"/>
  <c r="HH191" i="16"/>
  <c r="HI191" i="16"/>
  <c r="HI192" i="16"/>
  <c r="GZ187" i="16"/>
  <c r="HA187" i="16"/>
  <c r="HB187" i="16"/>
  <c r="GZ188" i="16"/>
  <c r="HA188" i="16"/>
  <c r="HB188" i="16"/>
  <c r="GZ189" i="16"/>
  <c r="HA189" i="16"/>
  <c r="HB189" i="16"/>
  <c r="GZ190" i="16"/>
  <c r="HA190" i="16"/>
  <c r="HB190" i="16"/>
  <c r="GZ191" i="16"/>
  <c r="HA191" i="16"/>
  <c r="HB191" i="16"/>
  <c r="HB192" i="16"/>
  <c r="GS187" i="16"/>
  <c r="GT187" i="16"/>
  <c r="GU187" i="16"/>
  <c r="GS188" i="16"/>
  <c r="GT188" i="16"/>
  <c r="GU188" i="16"/>
  <c r="GS189" i="16"/>
  <c r="GT189" i="16"/>
  <c r="GU189" i="16"/>
  <c r="GS190" i="16"/>
  <c r="GT190" i="16"/>
  <c r="GU190" i="16"/>
  <c r="GS191" i="16"/>
  <c r="GT191" i="16"/>
  <c r="GU191" i="16"/>
  <c r="GU192" i="16"/>
  <c r="GL187" i="16"/>
  <c r="GM187" i="16"/>
  <c r="GN187" i="16"/>
  <c r="GL188" i="16"/>
  <c r="GM188" i="16"/>
  <c r="GN188" i="16"/>
  <c r="GL189" i="16"/>
  <c r="GM189" i="16"/>
  <c r="GN189" i="16"/>
  <c r="GL190" i="16"/>
  <c r="GM190" i="16"/>
  <c r="GN190" i="16"/>
  <c r="GL191" i="16"/>
  <c r="GM191" i="16"/>
  <c r="GN191" i="16"/>
  <c r="GN192" i="16"/>
  <c r="GE187" i="16"/>
  <c r="GF187" i="16"/>
  <c r="GG187" i="16"/>
  <c r="GE188" i="16"/>
  <c r="GF188" i="16"/>
  <c r="GG188" i="16"/>
  <c r="GE189" i="16"/>
  <c r="GF189" i="16"/>
  <c r="GG189" i="16"/>
  <c r="GE190" i="16"/>
  <c r="GF190" i="16"/>
  <c r="GG190" i="16"/>
  <c r="GE191" i="16"/>
  <c r="GF191" i="16"/>
  <c r="GG191" i="16"/>
  <c r="GG192" i="16"/>
  <c r="FX187" i="16"/>
  <c r="FY187" i="16"/>
  <c r="FZ187" i="16"/>
  <c r="FX188" i="16"/>
  <c r="FY188" i="16"/>
  <c r="FZ188" i="16"/>
  <c r="FX189" i="16"/>
  <c r="FY189" i="16"/>
  <c r="FZ189" i="16"/>
  <c r="FX190" i="16"/>
  <c r="FY190" i="16"/>
  <c r="FZ190" i="16"/>
  <c r="FX191" i="16"/>
  <c r="FY191" i="16"/>
  <c r="FZ191" i="16"/>
  <c r="FZ192" i="16"/>
  <c r="FQ187" i="16"/>
  <c r="FR187" i="16"/>
  <c r="FS187" i="16"/>
  <c r="FQ188" i="16"/>
  <c r="FR188" i="16"/>
  <c r="FS188" i="16"/>
  <c r="FQ189" i="16"/>
  <c r="FR189" i="16"/>
  <c r="FS189" i="16"/>
  <c r="FQ190" i="16"/>
  <c r="FR190" i="16"/>
  <c r="FS190" i="16"/>
  <c r="FQ191" i="16"/>
  <c r="FR191" i="16"/>
  <c r="FS191" i="16"/>
  <c r="FS192" i="16"/>
  <c r="FJ187" i="16"/>
  <c r="FK187" i="16"/>
  <c r="FL187" i="16"/>
  <c r="FJ188" i="16"/>
  <c r="FK188" i="16"/>
  <c r="FL188" i="16"/>
  <c r="FJ189" i="16"/>
  <c r="FK189" i="16"/>
  <c r="FL189" i="16"/>
  <c r="FJ190" i="16"/>
  <c r="FK190" i="16"/>
  <c r="FL190" i="16"/>
  <c r="FJ191" i="16"/>
  <c r="FK191" i="16"/>
  <c r="FL191" i="16"/>
  <c r="FL192" i="16"/>
  <c r="FC187" i="16"/>
  <c r="FD187" i="16"/>
  <c r="FE187" i="16"/>
  <c r="FC188" i="16"/>
  <c r="FE188" i="16"/>
  <c r="FC189" i="16"/>
  <c r="FD189" i="16"/>
  <c r="FE189" i="16"/>
  <c r="FC190" i="16"/>
  <c r="FD190" i="16"/>
  <c r="FE190" i="16"/>
  <c r="FC191" i="16"/>
  <c r="FD191" i="16"/>
  <c r="FE191" i="16"/>
  <c r="FE192" i="16"/>
  <c r="EV187" i="16"/>
  <c r="EW187" i="16"/>
  <c r="EX187" i="16"/>
  <c r="EV188" i="16"/>
  <c r="EW188" i="16"/>
  <c r="EX188" i="16"/>
  <c r="EV189" i="16"/>
  <c r="EW189" i="16"/>
  <c r="EX189" i="16"/>
  <c r="EV190" i="16"/>
  <c r="EW190" i="16"/>
  <c r="EX190" i="16"/>
  <c r="EV191" i="16"/>
  <c r="EW191" i="16"/>
  <c r="EX191" i="16"/>
  <c r="EX192" i="16"/>
  <c r="EO187" i="16"/>
  <c r="EP187" i="16"/>
  <c r="EQ187" i="16"/>
  <c r="EO188" i="16"/>
  <c r="EP188" i="16"/>
  <c r="EQ188" i="16"/>
  <c r="EO189" i="16"/>
  <c r="EP189" i="16"/>
  <c r="EQ189" i="16"/>
  <c r="EO190" i="16"/>
  <c r="EP190" i="16"/>
  <c r="EQ190" i="16"/>
  <c r="EO191" i="16"/>
  <c r="EP191" i="16"/>
  <c r="EQ191" i="16"/>
  <c r="EQ192" i="16"/>
  <c r="EH187" i="16"/>
  <c r="EI187" i="16"/>
  <c r="EJ187" i="16"/>
  <c r="EH188" i="16"/>
  <c r="EI188" i="16"/>
  <c r="EJ188" i="16"/>
  <c r="EH189" i="16"/>
  <c r="EI189" i="16"/>
  <c r="EJ189" i="16"/>
  <c r="EH190" i="16"/>
  <c r="EI190" i="16"/>
  <c r="EJ190" i="16"/>
  <c r="EH191" i="16"/>
  <c r="EI191" i="16"/>
  <c r="EJ191" i="16"/>
  <c r="EJ192" i="16"/>
  <c r="EA187" i="16"/>
  <c r="EB187" i="16"/>
  <c r="EC187" i="16"/>
  <c r="EA188" i="16"/>
  <c r="EB188" i="16"/>
  <c r="EC188" i="16"/>
  <c r="EA189" i="16"/>
  <c r="EB189" i="16"/>
  <c r="EC189" i="16"/>
  <c r="EA190" i="16"/>
  <c r="EB190" i="16"/>
  <c r="EC190" i="16"/>
  <c r="EA191" i="16"/>
  <c r="EB191" i="16"/>
  <c r="EC191" i="16"/>
  <c r="EC192" i="16"/>
  <c r="DT187" i="16"/>
  <c r="DU187" i="16"/>
  <c r="DV187" i="16"/>
  <c r="DT188" i="16"/>
  <c r="DU188" i="16"/>
  <c r="DV188" i="16"/>
  <c r="DT189" i="16"/>
  <c r="DU189" i="16"/>
  <c r="DV189" i="16"/>
  <c r="DT190" i="16"/>
  <c r="DU190" i="16"/>
  <c r="DV190" i="16"/>
  <c r="DT191" i="16"/>
  <c r="DU191" i="16"/>
  <c r="DV191" i="16"/>
  <c r="DV192" i="16"/>
  <c r="DM187" i="16"/>
  <c r="DN187" i="16"/>
  <c r="DO187" i="16"/>
  <c r="DM188" i="16"/>
  <c r="DN188" i="16"/>
  <c r="DO188" i="16"/>
  <c r="DM189" i="16"/>
  <c r="DN189" i="16"/>
  <c r="DO189" i="16"/>
  <c r="DM190" i="16"/>
  <c r="DN190" i="16"/>
  <c r="DO190" i="16"/>
  <c r="DM191" i="16"/>
  <c r="DN191" i="16"/>
  <c r="DO191" i="16"/>
  <c r="DO192" i="16"/>
  <c r="DF187" i="16"/>
  <c r="DG187" i="16"/>
  <c r="DH187" i="16"/>
  <c r="DF188" i="16"/>
  <c r="DG188" i="16"/>
  <c r="DH188" i="16"/>
  <c r="DF189" i="16"/>
  <c r="DG189" i="16"/>
  <c r="DH189" i="16"/>
  <c r="DF190" i="16"/>
  <c r="DG190" i="16"/>
  <c r="DH190" i="16"/>
  <c r="DF191" i="16"/>
  <c r="DG191" i="16"/>
  <c r="DH191" i="16"/>
  <c r="DH192" i="16"/>
  <c r="CY187" i="16"/>
  <c r="CZ187" i="16"/>
  <c r="DA187" i="16"/>
  <c r="CY188" i="16"/>
  <c r="CZ188" i="16"/>
  <c r="DA188" i="16"/>
  <c r="CY189" i="16"/>
  <c r="CZ189" i="16"/>
  <c r="DA189" i="16"/>
  <c r="CY190" i="16"/>
  <c r="CZ190" i="16"/>
  <c r="DA190" i="16"/>
  <c r="CY191" i="16"/>
  <c r="CZ191" i="16"/>
  <c r="DA191" i="16"/>
  <c r="DA192" i="16"/>
  <c r="CR187" i="16"/>
  <c r="CS187" i="16"/>
  <c r="CT187" i="16"/>
  <c r="CR188" i="16"/>
  <c r="CS188" i="16"/>
  <c r="CT188" i="16"/>
  <c r="CR189" i="16"/>
  <c r="CS189" i="16"/>
  <c r="CT189" i="16"/>
  <c r="CR190" i="16"/>
  <c r="CS190" i="16"/>
  <c r="CT190" i="16"/>
  <c r="CR191" i="16"/>
  <c r="CS191" i="16"/>
  <c r="CT191" i="16"/>
  <c r="CT192" i="16"/>
  <c r="CK187" i="16"/>
  <c r="CL187" i="16"/>
  <c r="CM187" i="16"/>
  <c r="CK188" i="16"/>
  <c r="CL188" i="16"/>
  <c r="CM188" i="16"/>
  <c r="CK189" i="16"/>
  <c r="CL189" i="16"/>
  <c r="CM189" i="16"/>
  <c r="CK190" i="16"/>
  <c r="CL190" i="16"/>
  <c r="CM190" i="16"/>
  <c r="CK191" i="16"/>
  <c r="CL191" i="16"/>
  <c r="CM191" i="16"/>
  <c r="CM192" i="16"/>
  <c r="CD187" i="16"/>
  <c r="CE187" i="16"/>
  <c r="CF187" i="16"/>
  <c r="CD188" i="16"/>
  <c r="CE188" i="16"/>
  <c r="CF188" i="16"/>
  <c r="CD189" i="16"/>
  <c r="CE189" i="16"/>
  <c r="CF189" i="16"/>
  <c r="CD190" i="16"/>
  <c r="CE190" i="16"/>
  <c r="CF190" i="16"/>
  <c r="CD191" i="16"/>
  <c r="CE191" i="16"/>
  <c r="CF191" i="16"/>
  <c r="CF192" i="16"/>
  <c r="BW187" i="16"/>
  <c r="BX187" i="16"/>
  <c r="BY187" i="16"/>
  <c r="BW188" i="16"/>
  <c r="BX188" i="16"/>
  <c r="BY188" i="16"/>
  <c r="BW189" i="16"/>
  <c r="BX189" i="16"/>
  <c r="BY189" i="16"/>
  <c r="BW190" i="16"/>
  <c r="BX190" i="16"/>
  <c r="BY190" i="16"/>
  <c r="BW191" i="16"/>
  <c r="BX191" i="16"/>
  <c r="BY191" i="16"/>
  <c r="BY192" i="16"/>
  <c r="BP187" i="16"/>
  <c r="BQ187" i="16"/>
  <c r="BR187" i="16"/>
  <c r="BP188" i="16"/>
  <c r="BQ188" i="16"/>
  <c r="BR188" i="16"/>
  <c r="BP189" i="16"/>
  <c r="BQ189" i="16"/>
  <c r="BR189" i="16"/>
  <c r="BP190" i="16"/>
  <c r="BQ190" i="16"/>
  <c r="BR190" i="16"/>
  <c r="BP191" i="16"/>
  <c r="BQ191" i="16"/>
  <c r="BR191" i="16"/>
  <c r="BR192" i="16"/>
  <c r="BI187" i="16"/>
  <c r="BJ187" i="16"/>
  <c r="BK187" i="16"/>
  <c r="BI188" i="16"/>
  <c r="BJ188" i="16"/>
  <c r="BK188" i="16"/>
  <c r="BI189" i="16"/>
  <c r="BJ189" i="16"/>
  <c r="BK189" i="16"/>
  <c r="BI190" i="16"/>
  <c r="BJ190" i="16"/>
  <c r="BK190" i="16"/>
  <c r="BI191" i="16"/>
  <c r="BJ191" i="16"/>
  <c r="BK191" i="16"/>
  <c r="BK192" i="16"/>
  <c r="BB187" i="16"/>
  <c r="BC187" i="16"/>
  <c r="BD187" i="16"/>
  <c r="BB188" i="16"/>
  <c r="BC188" i="16"/>
  <c r="BD188" i="16"/>
  <c r="BB189" i="16"/>
  <c r="BC189" i="16"/>
  <c r="BD189" i="16"/>
  <c r="BB190" i="16"/>
  <c r="BC190" i="16"/>
  <c r="BD190" i="16"/>
  <c r="BB191" i="16"/>
  <c r="BC191" i="16"/>
  <c r="BD191" i="16"/>
  <c r="BD192" i="16"/>
  <c r="AU187" i="16"/>
  <c r="AV187" i="16"/>
  <c r="AW187" i="16"/>
  <c r="AU188" i="16"/>
  <c r="AV188" i="16"/>
  <c r="AW188" i="16"/>
  <c r="AU189" i="16"/>
  <c r="AV189" i="16"/>
  <c r="AW189" i="16"/>
  <c r="AU190" i="16"/>
  <c r="AV190" i="16"/>
  <c r="AW190" i="16"/>
  <c r="AU191" i="16"/>
  <c r="AV191" i="16"/>
  <c r="AW191" i="16"/>
  <c r="AW192" i="16"/>
  <c r="AN187" i="16"/>
  <c r="AO187" i="16"/>
  <c r="AP187" i="16"/>
  <c r="AN188" i="16"/>
  <c r="AO188" i="16"/>
  <c r="AP188" i="16"/>
  <c r="AN189" i="16"/>
  <c r="AO189" i="16"/>
  <c r="AP189" i="16"/>
  <c r="AN190" i="16"/>
  <c r="AO190" i="16"/>
  <c r="AP190" i="16"/>
  <c r="AN191" i="16"/>
  <c r="AO191" i="16"/>
  <c r="AP191" i="16"/>
  <c r="AP192" i="16"/>
  <c r="AG187" i="16"/>
  <c r="AH187" i="16"/>
  <c r="AI187" i="16"/>
  <c r="AG188" i="16"/>
  <c r="AH188" i="16"/>
  <c r="AI188" i="16"/>
  <c r="AG189" i="16"/>
  <c r="AH189" i="16"/>
  <c r="AI189" i="16"/>
  <c r="AG190" i="16"/>
  <c r="AH190" i="16"/>
  <c r="AI190" i="16"/>
  <c r="AG191" i="16"/>
  <c r="AH191" i="16"/>
  <c r="AI191" i="16"/>
  <c r="AI192" i="16"/>
  <c r="Z187" i="16"/>
  <c r="AA187" i="16"/>
  <c r="AB187" i="16"/>
  <c r="Z188" i="16"/>
  <c r="AA188" i="16"/>
  <c r="AB188" i="16"/>
  <c r="Z189" i="16"/>
  <c r="AA189" i="16"/>
  <c r="AB189" i="16"/>
  <c r="Z190" i="16"/>
  <c r="AA190" i="16"/>
  <c r="AB190" i="16"/>
  <c r="Z191" i="16"/>
  <c r="AA191" i="16"/>
  <c r="AB191" i="16"/>
  <c r="AB192" i="16"/>
  <c r="S187" i="16"/>
  <c r="T187" i="16"/>
  <c r="U187" i="16"/>
  <c r="S188" i="16"/>
  <c r="T188" i="16"/>
  <c r="U188" i="16"/>
  <c r="S189" i="16"/>
  <c r="T189" i="16"/>
  <c r="U189" i="16"/>
  <c r="S190" i="16"/>
  <c r="T190" i="16"/>
  <c r="U190" i="16"/>
  <c r="S191" i="16"/>
  <c r="T191" i="16"/>
  <c r="U191" i="16"/>
  <c r="U192" i="16"/>
  <c r="L187" i="16"/>
  <c r="M187" i="16"/>
  <c r="N187" i="16"/>
  <c r="L188" i="16"/>
  <c r="M188" i="16"/>
  <c r="N188" i="16"/>
  <c r="L189" i="16"/>
  <c r="M189" i="16"/>
  <c r="N189" i="16"/>
  <c r="L190" i="16"/>
  <c r="M190" i="16"/>
  <c r="N190" i="16"/>
  <c r="L191" i="16"/>
  <c r="M191" i="16"/>
  <c r="N191" i="16"/>
  <c r="N192" i="16"/>
  <c r="H192" i="16"/>
  <c r="KI191" i="16"/>
  <c r="KH191" i="16"/>
  <c r="KF191" i="16"/>
  <c r="KC191" i="16"/>
  <c r="KA191" i="16"/>
  <c r="JX191" i="16"/>
  <c r="JU191" i="16"/>
  <c r="JR191" i="16"/>
  <c r="JO191" i="16"/>
  <c r="JH191" i="16"/>
  <c r="JG191" i="16"/>
  <c r="JC191" i="16"/>
  <c r="KL189" i="16"/>
  <c r="KK189" i="16"/>
  <c r="KJ189" i="16"/>
  <c r="KI189" i="16"/>
  <c r="KH189" i="16"/>
  <c r="KG189" i="16"/>
  <c r="KF189" i="16"/>
  <c r="KE189" i="16"/>
  <c r="KD189" i="16"/>
  <c r="KC189" i="16"/>
  <c r="KB189" i="16"/>
  <c r="KA189" i="16"/>
  <c r="JZ189" i="16"/>
  <c r="JY189" i="16"/>
  <c r="JX189" i="16"/>
  <c r="JW189" i="16"/>
  <c r="JV189" i="16"/>
  <c r="JU189" i="16"/>
  <c r="JT189" i="16"/>
  <c r="JS189" i="16"/>
  <c r="JR189" i="16"/>
  <c r="JQ189" i="16"/>
  <c r="JP189" i="16"/>
  <c r="JO189" i="16"/>
  <c r="JN189" i="16"/>
  <c r="JM189" i="16"/>
  <c r="JL189" i="16"/>
  <c r="JK189" i="16"/>
  <c r="JJ189" i="16"/>
  <c r="JI189" i="16"/>
  <c r="JH189" i="16"/>
  <c r="JG189" i="16"/>
  <c r="JF189" i="16"/>
  <c r="JE189" i="16"/>
  <c r="JD189" i="16"/>
  <c r="JC189" i="16"/>
  <c r="KL188" i="16"/>
  <c r="KK188" i="16"/>
  <c r="KJ188" i="16"/>
  <c r="KI188" i="16"/>
  <c r="KH188" i="16"/>
  <c r="KG188" i="16"/>
  <c r="KF188" i="16"/>
  <c r="KE188" i="16"/>
  <c r="KD188" i="16"/>
  <c r="KC188" i="16"/>
  <c r="KB188" i="16"/>
  <c r="KA188" i="16"/>
  <c r="JZ188" i="16"/>
  <c r="JY188" i="16"/>
  <c r="JX188" i="16"/>
  <c r="JW188" i="16"/>
  <c r="JV188" i="16"/>
  <c r="JU188" i="16"/>
  <c r="JT188" i="16"/>
  <c r="JS188" i="16"/>
  <c r="JR188" i="16"/>
  <c r="JQ188" i="16"/>
  <c r="JP188" i="16"/>
  <c r="JO188" i="16"/>
  <c r="JN188" i="16"/>
  <c r="JM188" i="16"/>
  <c r="JL188" i="16"/>
  <c r="JK188" i="16"/>
  <c r="JJ188" i="16"/>
  <c r="JI188" i="16"/>
  <c r="JH188" i="16"/>
  <c r="JG188" i="16"/>
  <c r="JF188" i="16"/>
  <c r="JE188" i="16"/>
  <c r="JD188" i="16"/>
  <c r="JC188" i="16"/>
  <c r="FD188" i="16"/>
  <c r="KL187" i="16"/>
  <c r="KK187" i="16"/>
  <c r="KJ187" i="16"/>
  <c r="KI187" i="16"/>
  <c r="KH187" i="16"/>
  <c r="KG187" i="16"/>
  <c r="KF187" i="16"/>
  <c r="KE187" i="16"/>
  <c r="KD187" i="16"/>
  <c r="KC187" i="16"/>
  <c r="KB187" i="16"/>
  <c r="KA187" i="16"/>
  <c r="JZ187" i="16"/>
  <c r="JY187" i="16"/>
  <c r="JX187" i="16"/>
  <c r="JW187" i="16"/>
  <c r="JV187" i="16"/>
  <c r="JU187" i="16"/>
  <c r="JT187" i="16"/>
  <c r="JS187" i="16"/>
  <c r="JR187" i="16"/>
  <c r="JQ187" i="16"/>
  <c r="JP187" i="16"/>
  <c r="JO187" i="16"/>
  <c r="JN187" i="16"/>
  <c r="JM187" i="16"/>
  <c r="JL187" i="16"/>
  <c r="JK187" i="16"/>
  <c r="JJ187" i="16"/>
  <c r="JI187" i="16"/>
  <c r="JH187" i="16"/>
  <c r="JG187" i="16"/>
  <c r="JF187" i="16"/>
  <c r="JE187" i="16"/>
  <c r="JD187" i="16"/>
  <c r="JC187" i="16"/>
  <c r="IZ187" i="16"/>
  <c r="IS187" i="16"/>
  <c r="IL187" i="16"/>
  <c r="IE187" i="16"/>
  <c r="HX187" i="16"/>
  <c r="HQ187" i="16"/>
  <c r="HJ187" i="16"/>
  <c r="HC187" i="16"/>
  <c r="GV187" i="16"/>
  <c r="GO187" i="16"/>
  <c r="GH187" i="16"/>
  <c r="GA187" i="16"/>
  <c r="FT187" i="16"/>
  <c r="FM187" i="16"/>
  <c r="FF187" i="16"/>
  <c r="EY187" i="16"/>
  <c r="ER187" i="16"/>
  <c r="EK187" i="16"/>
  <c r="ED187" i="16"/>
  <c r="DW187" i="16"/>
  <c r="DP187" i="16"/>
  <c r="DI187" i="16"/>
  <c r="DB187" i="16"/>
  <c r="CU187" i="16"/>
  <c r="CN187" i="16"/>
  <c r="CG187" i="16"/>
  <c r="BZ187" i="16"/>
  <c r="BS187" i="16"/>
  <c r="BL187" i="16"/>
  <c r="BE187" i="16"/>
  <c r="AX187" i="16"/>
  <c r="AQ187" i="16"/>
  <c r="AJ187" i="16"/>
  <c r="AC187" i="16"/>
  <c r="V187" i="16"/>
  <c r="O187" i="16"/>
  <c r="H185" i="16"/>
  <c r="KI184" i="16"/>
  <c r="KI5" i="16"/>
  <c r="KI14" i="16"/>
  <c r="KI21" i="16"/>
  <c r="KI28" i="16"/>
  <c r="KI35" i="16"/>
  <c r="KI42" i="16"/>
  <c r="KI49" i="16"/>
  <c r="KI56" i="16"/>
  <c r="KI63" i="16"/>
  <c r="KI70" i="16"/>
  <c r="KI77" i="16"/>
  <c r="KI84" i="16"/>
  <c r="KI91" i="16"/>
  <c r="KI98" i="16"/>
  <c r="KI105" i="16"/>
  <c r="KI113" i="16"/>
  <c r="KI120" i="16"/>
  <c r="KI127" i="16"/>
  <c r="KI135" i="16"/>
  <c r="KI142" i="16"/>
  <c r="KI149" i="16"/>
  <c r="KI156" i="16"/>
  <c r="KI163" i="16"/>
  <c r="KI170" i="16"/>
  <c r="KI177" i="16"/>
  <c r="D13" i="27"/>
  <c r="AK14" i="26"/>
  <c r="KH184" i="16"/>
  <c r="KH5" i="16"/>
  <c r="KH14" i="16"/>
  <c r="KH21" i="16"/>
  <c r="KH28" i="16"/>
  <c r="KH35" i="16"/>
  <c r="KH42" i="16"/>
  <c r="KH49" i="16"/>
  <c r="KH56" i="16"/>
  <c r="KH63" i="16"/>
  <c r="KH70" i="16"/>
  <c r="KH77" i="16"/>
  <c r="KH84" i="16"/>
  <c r="KH91" i="16"/>
  <c r="KH98" i="16"/>
  <c r="KH105" i="16"/>
  <c r="KH113" i="16"/>
  <c r="KH120" i="16"/>
  <c r="KH127" i="16"/>
  <c r="KH135" i="16"/>
  <c r="KH142" i="16"/>
  <c r="KH149" i="16"/>
  <c r="KH156" i="16"/>
  <c r="KH163" i="16"/>
  <c r="KH170" i="16"/>
  <c r="KH177" i="16"/>
  <c r="D8" i="21"/>
  <c r="E11" i="26"/>
  <c r="KF184" i="16"/>
  <c r="KF5" i="16"/>
  <c r="KF14" i="16"/>
  <c r="KF21" i="16"/>
  <c r="KF28" i="16"/>
  <c r="KF35" i="16"/>
  <c r="KF42" i="16"/>
  <c r="KF49" i="16"/>
  <c r="KF56" i="16"/>
  <c r="KF63" i="16"/>
  <c r="KF70" i="16"/>
  <c r="KF77" i="16"/>
  <c r="KF84" i="16"/>
  <c r="KF91" i="16"/>
  <c r="KF98" i="16"/>
  <c r="KF105" i="16"/>
  <c r="KF113" i="16"/>
  <c r="KF120" i="16"/>
  <c r="KF127" i="16"/>
  <c r="KF135" i="16"/>
  <c r="KF142" i="16"/>
  <c r="KF149" i="16"/>
  <c r="KF156" i="16"/>
  <c r="KF163" i="16"/>
  <c r="KF170" i="16"/>
  <c r="KF177" i="16"/>
  <c r="D11" i="24"/>
  <c r="AC13" i="26"/>
  <c r="KC184" i="16"/>
  <c r="KC5" i="16"/>
  <c r="KC14" i="16"/>
  <c r="KC21" i="16"/>
  <c r="KC28" i="16"/>
  <c r="KC35" i="16"/>
  <c r="KC42" i="16"/>
  <c r="KC49" i="16"/>
  <c r="KC56" i="16"/>
  <c r="KC63" i="16"/>
  <c r="KC70" i="16"/>
  <c r="KC77" i="16"/>
  <c r="KC84" i="16"/>
  <c r="KC91" i="16"/>
  <c r="KC98" i="16"/>
  <c r="KC105" i="16"/>
  <c r="KC113" i="16"/>
  <c r="KC120" i="16"/>
  <c r="KC127" i="16"/>
  <c r="KC135" i="16"/>
  <c r="KC142" i="16"/>
  <c r="KC149" i="16"/>
  <c r="KC156" i="16"/>
  <c r="KC163" i="16"/>
  <c r="KC170" i="16"/>
  <c r="KC177" i="16"/>
  <c r="D11" i="23"/>
  <c r="U13" i="26"/>
  <c r="KA184" i="16"/>
  <c r="KA5" i="16"/>
  <c r="KA14" i="16"/>
  <c r="KA21" i="16"/>
  <c r="KA28" i="16"/>
  <c r="KA35" i="16"/>
  <c r="KA42" i="16"/>
  <c r="KA49" i="16"/>
  <c r="KA56" i="16"/>
  <c r="KA63" i="16"/>
  <c r="KA70" i="16"/>
  <c r="KA77" i="16"/>
  <c r="KA84" i="16"/>
  <c r="KA91" i="16"/>
  <c r="KA98" i="16"/>
  <c r="KA105" i="16"/>
  <c r="KA113" i="16"/>
  <c r="KA120" i="16"/>
  <c r="KA127" i="16"/>
  <c r="KA135" i="16"/>
  <c r="KA142" i="16"/>
  <c r="KA149" i="16"/>
  <c r="KA156" i="16"/>
  <c r="KA163" i="16"/>
  <c r="KA170" i="16"/>
  <c r="KA177" i="16"/>
  <c r="D11" i="27"/>
  <c r="AK12" i="26"/>
  <c r="JX184" i="16"/>
  <c r="JX5" i="16"/>
  <c r="JX14" i="16"/>
  <c r="JX21" i="16"/>
  <c r="JX28" i="16"/>
  <c r="JX35" i="16"/>
  <c r="JX42" i="16"/>
  <c r="JX49" i="16"/>
  <c r="JX56" i="16"/>
  <c r="JX63" i="16"/>
  <c r="JX70" i="16"/>
  <c r="JX77" i="16"/>
  <c r="JX84" i="16"/>
  <c r="JX91" i="16"/>
  <c r="JX98" i="16"/>
  <c r="JX105" i="16"/>
  <c r="JX113" i="16"/>
  <c r="JX120" i="16"/>
  <c r="JX127" i="16"/>
  <c r="JX135" i="16"/>
  <c r="JX142" i="16"/>
  <c r="JX149" i="16"/>
  <c r="JX156" i="16"/>
  <c r="JX163" i="16"/>
  <c r="JX170" i="16"/>
  <c r="JX177" i="16"/>
  <c r="D9" i="23"/>
  <c r="U11" i="26"/>
  <c r="JU184" i="16"/>
  <c r="JU5" i="16"/>
  <c r="JU14" i="16"/>
  <c r="JU21" i="16"/>
  <c r="JU28" i="16"/>
  <c r="JU35" i="16"/>
  <c r="JU42" i="16"/>
  <c r="JU49" i="16"/>
  <c r="JU56" i="16"/>
  <c r="JU63" i="16"/>
  <c r="JU70" i="16"/>
  <c r="JU77" i="16"/>
  <c r="JU84" i="16"/>
  <c r="JU91" i="16"/>
  <c r="JU98" i="16"/>
  <c r="JU105" i="16"/>
  <c r="JU113" i="16"/>
  <c r="JU120" i="16"/>
  <c r="JU127" i="16"/>
  <c r="JU135" i="16"/>
  <c r="JU142" i="16"/>
  <c r="JU149" i="16"/>
  <c r="JU156" i="16"/>
  <c r="JU163" i="16"/>
  <c r="JU170" i="16"/>
  <c r="JU177" i="16"/>
  <c r="D9" i="27"/>
  <c r="AK10" i="26"/>
  <c r="JR184" i="16"/>
  <c r="JR5" i="16"/>
  <c r="JR14" i="16"/>
  <c r="JR21" i="16"/>
  <c r="JR28" i="16"/>
  <c r="JR35" i="16"/>
  <c r="JR42" i="16"/>
  <c r="JR49" i="16"/>
  <c r="JR56" i="16"/>
  <c r="JR63" i="16"/>
  <c r="JR70" i="16"/>
  <c r="JR77" i="16"/>
  <c r="JR84" i="16"/>
  <c r="JR91" i="16"/>
  <c r="JR98" i="16"/>
  <c r="JR105" i="16"/>
  <c r="JR113" i="16"/>
  <c r="JR120" i="16"/>
  <c r="JR127" i="16"/>
  <c r="JR135" i="16"/>
  <c r="JR142" i="16"/>
  <c r="JR149" i="16"/>
  <c r="JR156" i="16"/>
  <c r="JR163" i="16"/>
  <c r="JR170" i="16"/>
  <c r="JR177" i="16"/>
  <c r="D8" i="27"/>
  <c r="JO184" i="16"/>
  <c r="JO5" i="16"/>
  <c r="JO14" i="16"/>
  <c r="JO21" i="16"/>
  <c r="JO28" i="16"/>
  <c r="JO35" i="16"/>
  <c r="JO42" i="16"/>
  <c r="JO49" i="16"/>
  <c r="JO56" i="16"/>
  <c r="JO63" i="16"/>
  <c r="JO70" i="16"/>
  <c r="JO77" i="16"/>
  <c r="JO84" i="16"/>
  <c r="JO91" i="16"/>
  <c r="JO98" i="16"/>
  <c r="JO105" i="16"/>
  <c r="JO113" i="16"/>
  <c r="JO120" i="16"/>
  <c r="JO127" i="16"/>
  <c r="JO135" i="16"/>
  <c r="JO142" i="16"/>
  <c r="JO149" i="16"/>
  <c r="JO156" i="16"/>
  <c r="JO163" i="16"/>
  <c r="JO170" i="16"/>
  <c r="JO177" i="16"/>
  <c r="D10" i="21"/>
  <c r="E13" i="26"/>
  <c r="JH184" i="16"/>
  <c r="JH5" i="16"/>
  <c r="JH14" i="16"/>
  <c r="JH21" i="16"/>
  <c r="JH28" i="16"/>
  <c r="JH35" i="16"/>
  <c r="JH42" i="16"/>
  <c r="JH49" i="16"/>
  <c r="JH56" i="16"/>
  <c r="JH63" i="16"/>
  <c r="JH70" i="16"/>
  <c r="JH77" i="16"/>
  <c r="JH84" i="16"/>
  <c r="JH91" i="16"/>
  <c r="JH98" i="16"/>
  <c r="JH105" i="16"/>
  <c r="JH113" i="16"/>
  <c r="JH120" i="16"/>
  <c r="JH127" i="16"/>
  <c r="JH135" i="16"/>
  <c r="JH142" i="16"/>
  <c r="JH149" i="16"/>
  <c r="JH156" i="16"/>
  <c r="JH163" i="16"/>
  <c r="JH170" i="16"/>
  <c r="JH177" i="16"/>
  <c r="D6" i="27"/>
  <c r="AK7" i="26"/>
  <c r="E8" i="28"/>
  <c r="JG184" i="16"/>
  <c r="JG5" i="16"/>
  <c r="JG14" i="16"/>
  <c r="JG21" i="16"/>
  <c r="JG28" i="16"/>
  <c r="JG35" i="16"/>
  <c r="JG42" i="16"/>
  <c r="JG49" i="16"/>
  <c r="JG56" i="16"/>
  <c r="JG63" i="16"/>
  <c r="JG70" i="16"/>
  <c r="JG77" i="16"/>
  <c r="JG84" i="16"/>
  <c r="JG91" i="16"/>
  <c r="JG98" i="16"/>
  <c r="JG105" i="16"/>
  <c r="JG113" i="16"/>
  <c r="JG120" i="16"/>
  <c r="JG127" i="16"/>
  <c r="JG135" i="16"/>
  <c r="JG142" i="16"/>
  <c r="JG149" i="16"/>
  <c r="JG156" i="16"/>
  <c r="JG163" i="16"/>
  <c r="JG170" i="16"/>
  <c r="JG177" i="16"/>
  <c r="D10" i="23"/>
  <c r="U12" i="26"/>
  <c r="JC184" i="16"/>
  <c r="JC5" i="16"/>
  <c r="JC14" i="16"/>
  <c r="JC21" i="16"/>
  <c r="JC28" i="16"/>
  <c r="JC35" i="16"/>
  <c r="JC42" i="16"/>
  <c r="JC49" i="16"/>
  <c r="JC56" i="16"/>
  <c r="JC63" i="16"/>
  <c r="JC70" i="16"/>
  <c r="JC77" i="16"/>
  <c r="JC84" i="16"/>
  <c r="JC91" i="16"/>
  <c r="JC98" i="16"/>
  <c r="JC105" i="16"/>
  <c r="JC113" i="16"/>
  <c r="JC120" i="16"/>
  <c r="JC127" i="16"/>
  <c r="JC135" i="16"/>
  <c r="JC142" i="16"/>
  <c r="JC149" i="16"/>
  <c r="JC156" i="16"/>
  <c r="JC163" i="16"/>
  <c r="JC170" i="16"/>
  <c r="JC177" i="16"/>
  <c r="D6" i="22"/>
  <c r="M8" i="26"/>
  <c r="E14" i="28"/>
  <c r="IX184" i="16"/>
  <c r="IW184" i="16"/>
  <c r="IQ184" i="16"/>
  <c r="IP184" i="16"/>
  <c r="IJ184" i="16"/>
  <c r="II184" i="16"/>
  <c r="F184" i="16"/>
  <c r="IK184" i="16"/>
  <c r="ID184" i="16"/>
  <c r="IC184" i="16"/>
  <c r="IB184" i="16"/>
  <c r="HW184" i="16"/>
  <c r="HV184" i="16"/>
  <c r="HU184" i="16"/>
  <c r="HO184" i="16"/>
  <c r="HN184" i="16"/>
  <c r="HP184" i="16"/>
  <c r="HI184" i="16"/>
  <c r="HH184" i="16"/>
  <c r="HG184" i="16"/>
  <c r="HA184" i="16"/>
  <c r="GZ184" i="16"/>
  <c r="GT184" i="16"/>
  <c r="GS184" i="16"/>
  <c r="GU184" i="16"/>
  <c r="GN184" i="16"/>
  <c r="GM184" i="16"/>
  <c r="GL184" i="16"/>
  <c r="GF184" i="16"/>
  <c r="GE184" i="16"/>
  <c r="FY184" i="16"/>
  <c r="FX184" i="16"/>
  <c r="FR184" i="16"/>
  <c r="FQ184" i="16"/>
  <c r="FS184" i="16"/>
  <c r="FK184" i="16"/>
  <c r="FJ184" i="16"/>
  <c r="FE184" i="16"/>
  <c r="FD184" i="16"/>
  <c r="FC184" i="16"/>
  <c r="EW184" i="16"/>
  <c r="EV184" i="16"/>
  <c r="EX184" i="16"/>
  <c r="EP184" i="16"/>
  <c r="EO184" i="16"/>
  <c r="EI184" i="16"/>
  <c r="EH184" i="16"/>
  <c r="EB184" i="16"/>
  <c r="EA184" i="16"/>
  <c r="EC184" i="16"/>
  <c r="DU184" i="16"/>
  <c r="DT184" i="16"/>
  <c r="DN184" i="16"/>
  <c r="DM184" i="16"/>
  <c r="DG184" i="16"/>
  <c r="DF184" i="16"/>
  <c r="DH184" i="16"/>
  <c r="CZ184" i="16"/>
  <c r="CY184" i="16"/>
  <c r="DA184" i="16"/>
  <c r="CT184" i="16"/>
  <c r="CS184" i="16"/>
  <c r="CR184" i="16"/>
  <c r="CL184" i="16"/>
  <c r="CK184" i="16"/>
  <c r="CM184" i="16"/>
  <c r="CE184" i="16"/>
  <c r="CD184" i="16"/>
  <c r="CF184" i="16"/>
  <c r="BX184" i="16"/>
  <c r="BW184" i="16"/>
  <c r="BQ184" i="16"/>
  <c r="BP184" i="16"/>
  <c r="BJ184" i="16"/>
  <c r="BI184" i="16"/>
  <c r="BK184" i="16"/>
  <c r="BB184" i="16"/>
  <c r="BC184" i="16"/>
  <c r="BD184" i="16"/>
  <c r="AV184" i="16"/>
  <c r="AU184" i="16"/>
  <c r="AP184" i="16"/>
  <c r="AO184" i="16"/>
  <c r="AN184" i="16"/>
  <c r="AG184" i="16"/>
  <c r="AH184" i="16"/>
  <c r="AI184" i="16"/>
  <c r="AA184" i="16"/>
  <c r="Z184" i="16"/>
  <c r="T184" i="16"/>
  <c r="S184" i="16"/>
  <c r="U184" i="16"/>
  <c r="M184" i="16"/>
  <c r="L184" i="16"/>
  <c r="N184" i="16"/>
  <c r="HB184" i="16"/>
  <c r="IX183" i="16"/>
  <c r="IW183" i="16"/>
  <c r="IQ183" i="16"/>
  <c r="IP183" i="16"/>
  <c r="IJ183" i="16"/>
  <c r="II183" i="16"/>
  <c r="IK183" i="16"/>
  <c r="ID183" i="16"/>
  <c r="IC183" i="16"/>
  <c r="IB183" i="16"/>
  <c r="HW183" i="16"/>
  <c r="HV183" i="16"/>
  <c r="HU183" i="16"/>
  <c r="HO183" i="16"/>
  <c r="HN183" i="16"/>
  <c r="HP183" i="16"/>
  <c r="HI183" i="16"/>
  <c r="HH183" i="16"/>
  <c r="HG183" i="16"/>
  <c r="HA183" i="16"/>
  <c r="GZ183" i="16"/>
  <c r="GT183" i="16"/>
  <c r="GS183" i="16"/>
  <c r="GN183" i="16"/>
  <c r="GM183" i="16"/>
  <c r="GL183" i="16"/>
  <c r="GF183" i="16"/>
  <c r="GE183" i="16"/>
  <c r="FY183" i="16"/>
  <c r="FX183" i="16"/>
  <c r="FR183" i="16"/>
  <c r="FQ183" i="16"/>
  <c r="FK183" i="16"/>
  <c r="FJ183" i="16"/>
  <c r="FE183" i="16"/>
  <c r="FD183" i="16"/>
  <c r="FC183" i="16"/>
  <c r="EW183" i="16"/>
  <c r="EV183" i="16"/>
  <c r="F183" i="16"/>
  <c r="EX183" i="16"/>
  <c r="EP183" i="16"/>
  <c r="EO183" i="16"/>
  <c r="EI183" i="16"/>
  <c r="EH183" i="16"/>
  <c r="EB183" i="16"/>
  <c r="EA183" i="16"/>
  <c r="EC183" i="16"/>
  <c r="DU183" i="16"/>
  <c r="DT183" i="16"/>
  <c r="DN183" i="16"/>
  <c r="DM183" i="16"/>
  <c r="DG183" i="16"/>
  <c r="DF183" i="16"/>
  <c r="DH183" i="16"/>
  <c r="CZ183" i="16"/>
  <c r="CY183" i="16"/>
  <c r="CT183" i="16"/>
  <c r="CS183" i="16"/>
  <c r="CR183" i="16"/>
  <c r="CL183" i="16"/>
  <c r="CK183" i="16"/>
  <c r="CE183" i="16"/>
  <c r="CD183" i="16"/>
  <c r="BX183" i="16"/>
  <c r="BW183" i="16"/>
  <c r="BQ183" i="16"/>
  <c r="BP183" i="16"/>
  <c r="BJ183" i="16"/>
  <c r="BI183" i="16"/>
  <c r="BK183" i="16"/>
  <c r="BC183" i="16"/>
  <c r="BB183" i="16"/>
  <c r="AV183" i="16"/>
  <c r="AU183" i="16"/>
  <c r="AP183" i="16"/>
  <c r="AO183" i="16"/>
  <c r="AN183" i="16"/>
  <c r="AH183" i="16"/>
  <c r="AG183" i="16"/>
  <c r="AA183" i="16"/>
  <c r="Z183" i="16"/>
  <c r="T183" i="16"/>
  <c r="S183" i="16"/>
  <c r="M183" i="16"/>
  <c r="L183" i="16"/>
  <c r="FZ183" i="16"/>
  <c r="IX182" i="16"/>
  <c r="IW182" i="16"/>
  <c r="IQ182" i="16"/>
  <c r="IP182" i="16"/>
  <c r="F182" i="16"/>
  <c r="IR182" i="16"/>
  <c r="IJ182" i="16"/>
  <c r="II182" i="16"/>
  <c r="ID182" i="16"/>
  <c r="IC182" i="16"/>
  <c r="IB182" i="16"/>
  <c r="HW182" i="16"/>
  <c r="HV182" i="16"/>
  <c r="HU182" i="16"/>
  <c r="HO182" i="16"/>
  <c r="HN182" i="16"/>
  <c r="HI182" i="16"/>
  <c r="HH182" i="16"/>
  <c r="HG182" i="16"/>
  <c r="HA182" i="16"/>
  <c r="GZ182" i="16"/>
  <c r="HB182" i="16"/>
  <c r="GT182" i="16"/>
  <c r="GS182" i="16"/>
  <c r="GN182" i="16"/>
  <c r="GM182" i="16"/>
  <c r="GL182" i="16"/>
  <c r="GF182" i="16"/>
  <c r="GE182" i="16"/>
  <c r="FY182" i="16"/>
  <c r="FX182" i="16"/>
  <c r="FZ182" i="16"/>
  <c r="FR182" i="16"/>
  <c r="FQ182" i="16"/>
  <c r="FS182" i="16"/>
  <c r="FK182" i="16"/>
  <c r="FJ182" i="16"/>
  <c r="FE182" i="16"/>
  <c r="FD182" i="16"/>
  <c r="FC182" i="16"/>
  <c r="EW182" i="16"/>
  <c r="EV182" i="16"/>
  <c r="EX182" i="16"/>
  <c r="EP182" i="16"/>
  <c r="EO182" i="16"/>
  <c r="EI182" i="16"/>
  <c r="EH182" i="16"/>
  <c r="EA182" i="16"/>
  <c r="EB182" i="16"/>
  <c r="EC182" i="16"/>
  <c r="DU182" i="16"/>
  <c r="DT182" i="16"/>
  <c r="DN182" i="16"/>
  <c r="DM182" i="16"/>
  <c r="DF182" i="16"/>
  <c r="DG182" i="16"/>
  <c r="DH182" i="16"/>
  <c r="CZ182" i="16"/>
  <c r="CY182" i="16"/>
  <c r="DA182" i="16"/>
  <c r="CT182" i="16"/>
  <c r="CS182" i="16"/>
  <c r="CR182" i="16"/>
  <c r="CL182" i="16"/>
  <c r="CK182" i="16"/>
  <c r="CM182" i="16"/>
  <c r="CE182" i="16"/>
  <c r="CD182" i="16"/>
  <c r="CF182" i="16"/>
  <c r="BW182" i="16"/>
  <c r="BX182" i="16"/>
  <c r="BY182" i="16"/>
  <c r="BQ182" i="16"/>
  <c r="BP182" i="16"/>
  <c r="BR182" i="16"/>
  <c r="BJ182" i="16"/>
  <c r="BI182" i="16"/>
  <c r="BK182" i="16"/>
  <c r="BB182" i="16"/>
  <c r="BC182" i="16"/>
  <c r="BD182" i="16"/>
  <c r="AV182" i="16"/>
  <c r="AU182" i="16"/>
  <c r="AP182" i="16"/>
  <c r="AO182" i="16"/>
  <c r="AN182" i="16"/>
  <c r="AG182" i="16"/>
  <c r="AH182" i="16"/>
  <c r="AI182" i="16"/>
  <c r="AA182" i="16"/>
  <c r="Z182" i="16"/>
  <c r="AB182" i="16"/>
  <c r="T182" i="16"/>
  <c r="S182" i="16"/>
  <c r="M182" i="16"/>
  <c r="L182" i="16"/>
  <c r="IK182" i="16"/>
  <c r="IX181" i="16"/>
  <c r="IW181" i="16"/>
  <c r="F181" i="16"/>
  <c r="IY181" i="16"/>
  <c r="IQ181" i="16"/>
  <c r="IP181" i="16"/>
  <c r="IR181" i="16"/>
  <c r="IJ181" i="16"/>
  <c r="II181" i="16"/>
  <c r="ID181" i="16"/>
  <c r="IC181" i="16"/>
  <c r="IB181" i="16"/>
  <c r="HW181" i="16"/>
  <c r="HV181" i="16"/>
  <c r="HU181" i="16"/>
  <c r="HO181" i="16"/>
  <c r="HN181" i="16"/>
  <c r="HI181" i="16"/>
  <c r="HH181" i="16"/>
  <c r="HG181" i="16"/>
  <c r="HA181" i="16"/>
  <c r="GZ181" i="16"/>
  <c r="GT181" i="16"/>
  <c r="GS181" i="16"/>
  <c r="GN181" i="16"/>
  <c r="GM181" i="16"/>
  <c r="GL181" i="16"/>
  <c r="GF181" i="16"/>
  <c r="GE181" i="16"/>
  <c r="FY181" i="16"/>
  <c r="FX181" i="16"/>
  <c r="FZ181" i="16"/>
  <c r="FR181" i="16"/>
  <c r="FQ181" i="16"/>
  <c r="FS181" i="16"/>
  <c r="FK181" i="16"/>
  <c r="FJ181" i="16"/>
  <c r="FL181" i="16"/>
  <c r="FE181" i="16"/>
  <c r="FD181" i="16"/>
  <c r="FC181" i="16"/>
  <c r="EW181" i="16"/>
  <c r="EV181" i="16"/>
  <c r="EP181" i="16"/>
  <c r="EO181" i="16"/>
  <c r="EI181" i="16"/>
  <c r="EH181" i="16"/>
  <c r="EB181" i="16"/>
  <c r="EA181" i="16"/>
  <c r="EC181" i="16"/>
  <c r="DU181" i="16"/>
  <c r="DT181" i="16"/>
  <c r="DV181" i="16"/>
  <c r="DN181" i="16"/>
  <c r="DM181" i="16"/>
  <c r="DF181" i="16"/>
  <c r="DG181" i="16"/>
  <c r="DH181" i="16"/>
  <c r="CZ181" i="16"/>
  <c r="CY181" i="16"/>
  <c r="CT181" i="16"/>
  <c r="CS181" i="16"/>
  <c r="CR181" i="16"/>
  <c r="CK181" i="16"/>
  <c r="CL181" i="16"/>
  <c r="CM181" i="16"/>
  <c r="CE181" i="16"/>
  <c r="CD181" i="16"/>
  <c r="BW181" i="16"/>
  <c r="BX181" i="16"/>
  <c r="BY181" i="16"/>
  <c r="BP181" i="16"/>
  <c r="BQ181" i="16"/>
  <c r="BR181" i="16"/>
  <c r="BJ181" i="16"/>
  <c r="BI181" i="16"/>
  <c r="BK181" i="16"/>
  <c r="BB181" i="16"/>
  <c r="BC181" i="16"/>
  <c r="BD181" i="16"/>
  <c r="AV181" i="16"/>
  <c r="AU181" i="16"/>
  <c r="AP181" i="16"/>
  <c r="AO181" i="16"/>
  <c r="AN181" i="16"/>
  <c r="AG181" i="16"/>
  <c r="AH181" i="16"/>
  <c r="AI181" i="16"/>
  <c r="AA181" i="16"/>
  <c r="Z181" i="16"/>
  <c r="T181" i="16"/>
  <c r="S181" i="16"/>
  <c r="M181" i="16"/>
  <c r="L181" i="16"/>
  <c r="GG181" i="16"/>
  <c r="IX180" i="16"/>
  <c r="IW180" i="16"/>
  <c r="IQ180" i="16"/>
  <c r="IP180" i="16"/>
  <c r="F180" i="16"/>
  <c r="IR180" i="16"/>
  <c r="IJ180" i="16"/>
  <c r="II180" i="16"/>
  <c r="ID180" i="16"/>
  <c r="IE180" i="16"/>
  <c r="IC180" i="16"/>
  <c r="IB180" i="16"/>
  <c r="HW180" i="16"/>
  <c r="HX180" i="16"/>
  <c r="HV180" i="16"/>
  <c r="HU180" i="16"/>
  <c r="HO180" i="16"/>
  <c r="HN180" i="16"/>
  <c r="HI180" i="16"/>
  <c r="HH180" i="16"/>
  <c r="HG180" i="16"/>
  <c r="HA180" i="16"/>
  <c r="GZ180" i="16"/>
  <c r="GT180" i="16"/>
  <c r="GS180" i="16"/>
  <c r="GU180" i="16"/>
  <c r="GN180" i="16"/>
  <c r="GM180" i="16"/>
  <c r="GL180" i="16"/>
  <c r="GF180" i="16"/>
  <c r="GE180" i="16"/>
  <c r="GG180" i="16"/>
  <c r="GH180" i="16"/>
  <c r="FY180" i="16"/>
  <c r="FX180" i="16"/>
  <c r="FZ180" i="16"/>
  <c r="FR180" i="16"/>
  <c r="FQ180" i="16"/>
  <c r="FS180" i="16"/>
  <c r="FK180" i="16"/>
  <c r="FJ180" i="16"/>
  <c r="FE180" i="16"/>
  <c r="FD180" i="16"/>
  <c r="FC180" i="16"/>
  <c r="EW180" i="16"/>
  <c r="EV180" i="16"/>
  <c r="EX180" i="16"/>
  <c r="EP180" i="16"/>
  <c r="EO180" i="16"/>
  <c r="EI180" i="16"/>
  <c r="EH180" i="16"/>
  <c r="EB180" i="16"/>
  <c r="EA180" i="16"/>
  <c r="EC180" i="16"/>
  <c r="DU180" i="16"/>
  <c r="DT180" i="16"/>
  <c r="DV180" i="16"/>
  <c r="DN180" i="16"/>
  <c r="DM180" i="16"/>
  <c r="DG180" i="16"/>
  <c r="DF180" i="16"/>
  <c r="CZ180" i="16"/>
  <c r="CY180" i="16"/>
  <c r="DA180" i="16"/>
  <c r="CT180" i="16"/>
  <c r="CS180" i="16"/>
  <c r="CR180" i="16"/>
  <c r="CL180" i="16"/>
  <c r="CK180" i="16"/>
  <c r="CM180" i="16"/>
  <c r="CD180" i="16"/>
  <c r="CE180" i="16"/>
  <c r="CF180" i="16"/>
  <c r="BX180" i="16"/>
  <c r="BW180" i="16"/>
  <c r="BY180" i="16"/>
  <c r="BQ180" i="16"/>
  <c r="BP180" i="16"/>
  <c r="BR180" i="16"/>
  <c r="BI180" i="16"/>
  <c r="BJ180" i="16"/>
  <c r="BK180" i="16"/>
  <c r="BC180" i="16"/>
  <c r="BB180" i="16"/>
  <c r="BD180" i="16"/>
  <c r="AV180" i="16"/>
  <c r="AU180" i="16"/>
  <c r="AP180" i="16"/>
  <c r="AQ180" i="16"/>
  <c r="AO180" i="16"/>
  <c r="AN180" i="16"/>
  <c r="AH180" i="16"/>
  <c r="AG180" i="16"/>
  <c r="AA180" i="16"/>
  <c r="Z180" i="16"/>
  <c r="AB180" i="16"/>
  <c r="T180" i="16"/>
  <c r="S180" i="16"/>
  <c r="U180" i="16"/>
  <c r="M180" i="16"/>
  <c r="L180" i="16"/>
  <c r="N180" i="16"/>
  <c r="IW173" i="16"/>
  <c r="IX173" i="16"/>
  <c r="F173" i="16"/>
  <c r="IY173" i="16"/>
  <c r="IW174" i="16"/>
  <c r="IX174" i="16"/>
  <c r="F174" i="16"/>
  <c r="IY174" i="16"/>
  <c r="IW175" i="16"/>
  <c r="IX175" i="16"/>
  <c r="F175" i="16"/>
  <c r="IY175" i="16"/>
  <c r="IW176" i="16"/>
  <c r="IX176" i="16"/>
  <c r="F176" i="16"/>
  <c r="IY176" i="16"/>
  <c r="IW177" i="16"/>
  <c r="IX177" i="16"/>
  <c r="F177" i="16"/>
  <c r="IY177" i="16"/>
  <c r="IY178" i="16"/>
  <c r="IP173" i="16"/>
  <c r="IR173" i="16"/>
  <c r="IP174" i="16"/>
  <c r="IQ174" i="16"/>
  <c r="IR174" i="16"/>
  <c r="IP175" i="16"/>
  <c r="IQ175" i="16"/>
  <c r="IR175" i="16"/>
  <c r="IP176" i="16"/>
  <c r="IQ176" i="16"/>
  <c r="IR176" i="16"/>
  <c r="IP177" i="16"/>
  <c r="IQ177" i="16"/>
  <c r="IR177" i="16"/>
  <c r="IR178" i="16"/>
  <c r="II173" i="16"/>
  <c r="IJ173" i="16"/>
  <c r="IK173" i="16"/>
  <c r="II174" i="16"/>
  <c r="IK174" i="16"/>
  <c r="II175" i="16"/>
  <c r="IJ175" i="16"/>
  <c r="IK175" i="16"/>
  <c r="II176" i="16"/>
  <c r="IJ176" i="16"/>
  <c r="IK176" i="16"/>
  <c r="II177" i="16"/>
  <c r="IJ177" i="16"/>
  <c r="IK177" i="16"/>
  <c r="IK178" i="16"/>
  <c r="ID173" i="16"/>
  <c r="ID174" i="16"/>
  <c r="ID175" i="16"/>
  <c r="ID176" i="16"/>
  <c r="ID177" i="16"/>
  <c r="ID178" i="16"/>
  <c r="HW173" i="16"/>
  <c r="HW174" i="16"/>
  <c r="HW175" i="16"/>
  <c r="HW176" i="16"/>
  <c r="HW177" i="16"/>
  <c r="HW178" i="16"/>
  <c r="HN173" i="16"/>
  <c r="HP173" i="16"/>
  <c r="HN174" i="16"/>
  <c r="HP174" i="16"/>
  <c r="HN175" i="16"/>
  <c r="HO175" i="16"/>
  <c r="HP175" i="16"/>
  <c r="HN176" i="16"/>
  <c r="HO176" i="16"/>
  <c r="HP176" i="16"/>
  <c r="HN177" i="16"/>
  <c r="HO177" i="16"/>
  <c r="HP177" i="16"/>
  <c r="HP178" i="16"/>
  <c r="HI173" i="16"/>
  <c r="HI174" i="16"/>
  <c r="HI175" i="16"/>
  <c r="HI176" i="16"/>
  <c r="HI177" i="16"/>
  <c r="HI178" i="16"/>
  <c r="GZ173" i="16"/>
  <c r="HA173" i="16"/>
  <c r="HB173" i="16"/>
  <c r="GZ174" i="16"/>
  <c r="HA174" i="16"/>
  <c r="HB174" i="16"/>
  <c r="GZ175" i="16"/>
  <c r="HA175" i="16"/>
  <c r="HB175" i="16"/>
  <c r="GZ176" i="16"/>
  <c r="HA176" i="16"/>
  <c r="HB176" i="16"/>
  <c r="GZ177" i="16"/>
  <c r="HA177" i="16"/>
  <c r="HB177" i="16"/>
  <c r="HB178" i="16"/>
  <c r="GS173" i="16"/>
  <c r="GT173" i="16"/>
  <c r="GU173" i="16"/>
  <c r="GS174" i="16"/>
  <c r="GT174" i="16"/>
  <c r="GU174" i="16"/>
  <c r="GS175" i="16"/>
  <c r="GT175" i="16"/>
  <c r="GU175" i="16"/>
  <c r="GS176" i="16"/>
  <c r="GT176" i="16"/>
  <c r="GU176" i="16"/>
  <c r="GS177" i="16"/>
  <c r="GU177" i="16"/>
  <c r="GU178" i="16"/>
  <c r="GN173" i="16"/>
  <c r="GN174" i="16"/>
  <c r="GN175" i="16"/>
  <c r="GN176" i="16"/>
  <c r="GN177" i="16"/>
  <c r="GN178" i="16"/>
  <c r="GE173" i="16"/>
  <c r="GF173" i="16"/>
  <c r="GG173" i="16"/>
  <c r="GE174" i="16"/>
  <c r="GG174" i="16"/>
  <c r="GE175" i="16"/>
  <c r="GF175" i="16"/>
  <c r="GG175" i="16"/>
  <c r="GE176" i="16"/>
  <c r="GF176" i="16"/>
  <c r="GG176" i="16"/>
  <c r="GE177" i="16"/>
  <c r="GF177" i="16"/>
  <c r="GG177" i="16"/>
  <c r="GG178" i="16"/>
  <c r="FX173" i="16"/>
  <c r="FY173" i="16"/>
  <c r="FZ173" i="16"/>
  <c r="FX174" i="16"/>
  <c r="FZ174" i="16"/>
  <c r="FX175" i="16"/>
  <c r="FY175" i="16"/>
  <c r="FZ175" i="16"/>
  <c r="FX176" i="16"/>
  <c r="FY176" i="16"/>
  <c r="FZ176" i="16"/>
  <c r="FX177" i="16"/>
  <c r="FY177" i="16"/>
  <c r="FZ177" i="16"/>
  <c r="FZ178" i="16"/>
  <c r="FQ173" i="16"/>
  <c r="FR173" i="16"/>
  <c r="FS173" i="16"/>
  <c r="FQ174" i="16"/>
  <c r="FR174" i="16"/>
  <c r="FS174" i="16"/>
  <c r="FQ175" i="16"/>
  <c r="FR175" i="16"/>
  <c r="FS175" i="16"/>
  <c r="FQ176" i="16"/>
  <c r="FR176" i="16"/>
  <c r="FS176" i="16"/>
  <c r="FQ177" i="16"/>
  <c r="FR177" i="16"/>
  <c r="FS177" i="16"/>
  <c r="FS178" i="16"/>
  <c r="FJ173" i="16"/>
  <c r="FK173" i="16"/>
  <c r="FL173" i="16"/>
  <c r="FJ174" i="16"/>
  <c r="FK174" i="16"/>
  <c r="FL174" i="16"/>
  <c r="FJ175" i="16"/>
  <c r="FK175" i="16"/>
  <c r="FL175" i="16"/>
  <c r="FJ176" i="16"/>
  <c r="FK176" i="16"/>
  <c r="FL176" i="16"/>
  <c r="FJ177" i="16"/>
  <c r="FK177" i="16"/>
  <c r="FL177" i="16"/>
  <c r="FL178" i="16"/>
  <c r="FE173" i="16"/>
  <c r="FE174" i="16"/>
  <c r="FE175" i="16"/>
  <c r="FE176" i="16"/>
  <c r="FE177" i="16"/>
  <c r="FE178" i="16"/>
  <c r="EV173" i="16"/>
  <c r="EX173" i="16"/>
  <c r="EV174" i="16"/>
  <c r="EX174" i="16"/>
  <c r="EV175" i="16"/>
  <c r="EW175" i="16"/>
  <c r="EX175" i="16"/>
  <c r="EV176" i="16"/>
  <c r="EW176" i="16"/>
  <c r="EX176" i="16"/>
  <c r="EV177" i="16"/>
  <c r="EW177" i="16"/>
  <c r="EX177" i="16"/>
  <c r="EX178" i="16"/>
  <c r="EO173" i="16"/>
  <c r="EP173" i="16"/>
  <c r="EQ173" i="16"/>
  <c r="EO174" i="16"/>
  <c r="EP174" i="16"/>
  <c r="EQ174" i="16"/>
  <c r="EO175" i="16"/>
  <c r="EP175" i="16"/>
  <c r="EQ175" i="16"/>
  <c r="EO176" i="16"/>
  <c r="EP176" i="16"/>
  <c r="EQ176" i="16"/>
  <c r="EO177" i="16"/>
  <c r="EP177" i="16"/>
  <c r="EQ177" i="16"/>
  <c r="EQ178" i="16"/>
  <c r="EH173" i="16"/>
  <c r="EI173" i="16"/>
  <c r="EJ173" i="16"/>
  <c r="EH174" i="16"/>
  <c r="EI174" i="16"/>
  <c r="EJ174" i="16"/>
  <c r="EH175" i="16"/>
  <c r="EI175" i="16"/>
  <c r="EJ175" i="16"/>
  <c r="EH176" i="16"/>
  <c r="EI176" i="16"/>
  <c r="EJ176" i="16"/>
  <c r="EH177" i="16"/>
  <c r="EI177" i="16"/>
  <c r="EJ177" i="16"/>
  <c r="EJ178" i="16"/>
  <c r="EA173" i="16"/>
  <c r="EB173" i="16"/>
  <c r="EC173" i="16"/>
  <c r="EA174" i="16"/>
  <c r="EB174" i="16"/>
  <c r="EC174" i="16"/>
  <c r="EA175" i="16"/>
  <c r="EB175" i="16"/>
  <c r="EC175" i="16"/>
  <c r="EA176" i="16"/>
  <c r="EB176" i="16"/>
  <c r="EC176" i="16"/>
  <c r="EA177" i="16"/>
  <c r="EC177" i="16"/>
  <c r="EC178" i="16"/>
  <c r="DT173" i="16"/>
  <c r="DU173" i="16"/>
  <c r="DV173" i="16"/>
  <c r="DT174" i="16"/>
  <c r="DU174" i="16"/>
  <c r="DV174" i="16"/>
  <c r="DT175" i="16"/>
  <c r="DU175" i="16"/>
  <c r="DV175" i="16"/>
  <c r="DT176" i="16"/>
  <c r="DU176" i="16"/>
  <c r="DV176" i="16"/>
  <c r="DT177" i="16"/>
  <c r="DU177" i="16"/>
  <c r="DV177" i="16"/>
  <c r="DV178" i="16"/>
  <c r="DM173" i="16"/>
  <c r="DN173" i="16"/>
  <c r="DO173" i="16"/>
  <c r="DM174" i="16"/>
  <c r="DO174" i="16"/>
  <c r="DM175" i="16"/>
  <c r="DN175" i="16"/>
  <c r="DO175" i="16"/>
  <c r="DM176" i="16"/>
  <c r="DN176" i="16"/>
  <c r="DO176" i="16"/>
  <c r="DM177" i="16"/>
  <c r="DN177" i="16"/>
  <c r="DO177" i="16"/>
  <c r="DO178" i="16"/>
  <c r="DF173" i="16"/>
  <c r="DG173" i="16"/>
  <c r="DH173" i="16"/>
  <c r="DF174" i="16"/>
  <c r="DG174" i="16"/>
  <c r="DH174" i="16"/>
  <c r="DF175" i="16"/>
  <c r="DG175" i="16"/>
  <c r="DH175" i="16"/>
  <c r="DF176" i="16"/>
  <c r="DG176" i="16"/>
  <c r="DH176" i="16"/>
  <c r="DF177" i="16"/>
  <c r="DG177" i="16"/>
  <c r="DH177" i="16"/>
  <c r="DH178" i="16"/>
  <c r="CY173" i="16"/>
  <c r="DA173" i="16"/>
  <c r="CY174" i="16"/>
  <c r="DA174" i="16"/>
  <c r="CY175" i="16"/>
  <c r="CZ175" i="16"/>
  <c r="DA175" i="16"/>
  <c r="CY176" i="16"/>
  <c r="CZ176" i="16"/>
  <c r="DA176" i="16"/>
  <c r="CY177" i="16"/>
  <c r="CZ177" i="16"/>
  <c r="DA177" i="16"/>
  <c r="DA178" i="16"/>
  <c r="CT173" i="16"/>
  <c r="CT174" i="16"/>
  <c r="CT175" i="16"/>
  <c r="CT176" i="16"/>
  <c r="CT177" i="16"/>
  <c r="CT178" i="16"/>
  <c r="CK173" i="16"/>
  <c r="CL173" i="16"/>
  <c r="CM173" i="16"/>
  <c r="CK174" i="16"/>
  <c r="CL174" i="16"/>
  <c r="CM174" i="16"/>
  <c r="CK175" i="16"/>
  <c r="CL175" i="16"/>
  <c r="CM175" i="16"/>
  <c r="CK176" i="16"/>
  <c r="CL176" i="16"/>
  <c r="CM176" i="16"/>
  <c r="CK177" i="16"/>
  <c r="CL177" i="16"/>
  <c r="CM177" i="16"/>
  <c r="CM178" i="16"/>
  <c r="CD173" i="16"/>
  <c r="CE173" i="16"/>
  <c r="CF173" i="16"/>
  <c r="CD174" i="16"/>
  <c r="CE174" i="16"/>
  <c r="CF174" i="16"/>
  <c r="CD175" i="16"/>
  <c r="CE175" i="16"/>
  <c r="CF175" i="16"/>
  <c r="CD176" i="16"/>
  <c r="CE176" i="16"/>
  <c r="CF176" i="16"/>
  <c r="CD177" i="16"/>
  <c r="CE177" i="16"/>
  <c r="CF177" i="16"/>
  <c r="CF178" i="16"/>
  <c r="BW173" i="16"/>
  <c r="BX173" i="16"/>
  <c r="BY173" i="16"/>
  <c r="BW174" i="16"/>
  <c r="BX174" i="16"/>
  <c r="BY174" i="16"/>
  <c r="BW175" i="16"/>
  <c r="BX175" i="16"/>
  <c r="BY175" i="16"/>
  <c r="BW176" i="16"/>
  <c r="BX176" i="16"/>
  <c r="BY176" i="16"/>
  <c r="BW177" i="16"/>
  <c r="BX177" i="16"/>
  <c r="BY177" i="16"/>
  <c r="BY178" i="16"/>
  <c r="BP173" i="16"/>
  <c r="BQ173" i="16"/>
  <c r="BR173" i="16"/>
  <c r="BP174" i="16"/>
  <c r="BQ174" i="16"/>
  <c r="BR174" i="16"/>
  <c r="BP175" i="16"/>
  <c r="BQ175" i="16"/>
  <c r="BR175" i="16"/>
  <c r="BP176" i="16"/>
  <c r="BQ176" i="16"/>
  <c r="BR176" i="16"/>
  <c r="BP177" i="16"/>
  <c r="BQ177" i="16"/>
  <c r="BR177" i="16"/>
  <c r="BR178" i="16"/>
  <c r="BI173" i="16"/>
  <c r="BJ173" i="16"/>
  <c r="BK173" i="16"/>
  <c r="BI174" i="16"/>
  <c r="BJ174" i="16"/>
  <c r="BK174" i="16"/>
  <c r="BI175" i="16"/>
  <c r="BJ175" i="16"/>
  <c r="BK175" i="16"/>
  <c r="BI176" i="16"/>
  <c r="BJ176" i="16"/>
  <c r="BK176" i="16"/>
  <c r="BI177" i="16"/>
  <c r="BJ177" i="16"/>
  <c r="BK177" i="16"/>
  <c r="BK178" i="16"/>
  <c r="BB173" i="16"/>
  <c r="BC173" i="16"/>
  <c r="BD173" i="16"/>
  <c r="BB174" i="16"/>
  <c r="BC174" i="16"/>
  <c r="BD174" i="16"/>
  <c r="BB175" i="16"/>
  <c r="BC175" i="16"/>
  <c r="BD175" i="16"/>
  <c r="BB176" i="16"/>
  <c r="BC176" i="16"/>
  <c r="BD176" i="16"/>
  <c r="BB177" i="16"/>
  <c r="BC177" i="16"/>
  <c r="BD177" i="16"/>
  <c r="BD178" i="16"/>
  <c r="AU173" i="16"/>
  <c r="AW173" i="16"/>
  <c r="AU174" i="16"/>
  <c r="AW174" i="16"/>
  <c r="AU175" i="16"/>
  <c r="AW175" i="16"/>
  <c r="AU176" i="16"/>
  <c r="AV176" i="16"/>
  <c r="AW176" i="16"/>
  <c r="AU177" i="16"/>
  <c r="AV177" i="16"/>
  <c r="AW177" i="16"/>
  <c r="AW178" i="16"/>
  <c r="AN173" i="16"/>
  <c r="AO173" i="16"/>
  <c r="AP173" i="16"/>
  <c r="AN174" i="16"/>
  <c r="AO174" i="16"/>
  <c r="AP174" i="16"/>
  <c r="AN175" i="16"/>
  <c r="AO175" i="16"/>
  <c r="AP175" i="16"/>
  <c r="AN176" i="16"/>
  <c r="AO176" i="16"/>
  <c r="AP176" i="16"/>
  <c r="AN177" i="16"/>
  <c r="AO177" i="16"/>
  <c r="AP177" i="16"/>
  <c r="AP178" i="16"/>
  <c r="AG173" i="16"/>
  <c r="AI173" i="16"/>
  <c r="AG174" i="16"/>
  <c r="AH174" i="16"/>
  <c r="AI174" i="16"/>
  <c r="AG175" i="16"/>
  <c r="AH175" i="16"/>
  <c r="AI175" i="16"/>
  <c r="AG176" i="16"/>
  <c r="AH176" i="16"/>
  <c r="AI176" i="16"/>
  <c r="AG177" i="16"/>
  <c r="AH177" i="16"/>
  <c r="AI177" i="16"/>
  <c r="AI178" i="16"/>
  <c r="Z173" i="16"/>
  <c r="AA173" i="16"/>
  <c r="AB173" i="16"/>
  <c r="Z174" i="16"/>
  <c r="AA174" i="16"/>
  <c r="AB174" i="16"/>
  <c r="Z175" i="16"/>
  <c r="AA175" i="16"/>
  <c r="AB175" i="16"/>
  <c r="Z176" i="16"/>
  <c r="AA176" i="16"/>
  <c r="AB176" i="16"/>
  <c r="Z177" i="16"/>
  <c r="AA177" i="16"/>
  <c r="AB177" i="16"/>
  <c r="AB178" i="16"/>
  <c r="S173" i="16"/>
  <c r="U173" i="16"/>
  <c r="S174" i="16"/>
  <c r="U174" i="16"/>
  <c r="S175" i="16"/>
  <c r="T175" i="16"/>
  <c r="U175" i="16"/>
  <c r="S176" i="16"/>
  <c r="T176" i="16"/>
  <c r="U176" i="16"/>
  <c r="S177" i="16"/>
  <c r="T177" i="16"/>
  <c r="U177" i="16"/>
  <c r="U178" i="16"/>
  <c r="L173" i="16"/>
  <c r="M173" i="16"/>
  <c r="N173" i="16"/>
  <c r="L174" i="16"/>
  <c r="M174" i="16"/>
  <c r="N174" i="16"/>
  <c r="L175" i="16"/>
  <c r="M175" i="16"/>
  <c r="N175" i="16"/>
  <c r="L176" i="16"/>
  <c r="M176" i="16"/>
  <c r="N176" i="16"/>
  <c r="L177" i="16"/>
  <c r="M177" i="16"/>
  <c r="N177" i="16"/>
  <c r="N178" i="16"/>
  <c r="H178" i="16"/>
  <c r="IC177" i="16"/>
  <c r="IB177" i="16"/>
  <c r="HV177" i="16"/>
  <c r="HU177" i="16"/>
  <c r="HH177" i="16"/>
  <c r="HG177" i="16"/>
  <c r="GT177" i="16"/>
  <c r="GM177" i="16"/>
  <c r="GL177" i="16"/>
  <c r="FD177" i="16"/>
  <c r="FC177" i="16"/>
  <c r="EB177" i="16"/>
  <c r="CS177" i="16"/>
  <c r="CR177" i="16"/>
  <c r="IC176" i="16"/>
  <c r="IB176" i="16"/>
  <c r="HV176" i="16"/>
  <c r="HU176" i="16"/>
  <c r="HH176" i="16"/>
  <c r="HG176" i="16"/>
  <c r="GM176" i="16"/>
  <c r="GL176" i="16"/>
  <c r="FD176" i="16"/>
  <c r="FC176" i="16"/>
  <c r="CS176" i="16"/>
  <c r="CR176" i="16"/>
  <c r="KL175" i="16"/>
  <c r="KK175" i="16"/>
  <c r="KJ175" i="16"/>
  <c r="KI175" i="16"/>
  <c r="KH175" i="16"/>
  <c r="KG175" i="16"/>
  <c r="KF175" i="16"/>
  <c r="KE175" i="16"/>
  <c r="KD175" i="16"/>
  <c r="KC175" i="16"/>
  <c r="KB175" i="16"/>
  <c r="KA175" i="16"/>
  <c r="JZ175" i="16"/>
  <c r="JY175" i="16"/>
  <c r="JX175" i="16"/>
  <c r="JW175" i="16"/>
  <c r="JV175" i="16"/>
  <c r="JU175" i="16"/>
  <c r="JT175" i="16"/>
  <c r="JS175" i="16"/>
  <c r="JR175" i="16"/>
  <c r="JQ175" i="16"/>
  <c r="JP175" i="16"/>
  <c r="JO175" i="16"/>
  <c r="JN175" i="16"/>
  <c r="JM175" i="16"/>
  <c r="JL175" i="16"/>
  <c r="JK175" i="16"/>
  <c r="JJ175" i="16"/>
  <c r="JI175" i="16"/>
  <c r="JH175" i="16"/>
  <c r="JG175" i="16"/>
  <c r="JF175" i="16"/>
  <c r="JE175" i="16"/>
  <c r="JD175" i="16"/>
  <c r="JC175" i="16"/>
  <c r="IC175" i="16"/>
  <c r="IB175" i="16"/>
  <c r="HV175" i="16"/>
  <c r="HU175" i="16"/>
  <c r="HH175" i="16"/>
  <c r="HG175" i="16"/>
  <c r="GM175" i="16"/>
  <c r="GL175" i="16"/>
  <c r="FD175" i="16"/>
  <c r="FC175" i="16"/>
  <c r="CS175" i="16"/>
  <c r="CR175" i="16"/>
  <c r="AV175" i="16"/>
  <c r="KL174" i="16"/>
  <c r="KK174" i="16"/>
  <c r="KJ174" i="16"/>
  <c r="KI174" i="16"/>
  <c r="KH174" i="16"/>
  <c r="KG174" i="16"/>
  <c r="KF174" i="16"/>
  <c r="KE174" i="16"/>
  <c r="KD174" i="16"/>
  <c r="KC174" i="16"/>
  <c r="KB174" i="16"/>
  <c r="KA174" i="16"/>
  <c r="JZ174" i="16"/>
  <c r="JY174" i="16"/>
  <c r="JX174" i="16"/>
  <c r="JW174" i="16"/>
  <c r="JV174" i="16"/>
  <c r="JU174" i="16"/>
  <c r="JT174" i="16"/>
  <c r="JS174" i="16"/>
  <c r="JR174" i="16"/>
  <c r="JQ174" i="16"/>
  <c r="JP174" i="16"/>
  <c r="JO174" i="16"/>
  <c r="JN174" i="16"/>
  <c r="JM174" i="16"/>
  <c r="JL174" i="16"/>
  <c r="JK174" i="16"/>
  <c r="JJ174" i="16"/>
  <c r="JI174" i="16"/>
  <c r="JH174" i="16"/>
  <c r="JG174" i="16"/>
  <c r="JF174" i="16"/>
  <c r="JE174" i="16"/>
  <c r="JD174" i="16"/>
  <c r="JC174" i="16"/>
  <c r="IJ174" i="16"/>
  <c r="IC174" i="16"/>
  <c r="IB174" i="16"/>
  <c r="HV174" i="16"/>
  <c r="HU174" i="16"/>
  <c r="HO174" i="16"/>
  <c r="HH174" i="16"/>
  <c r="HG174" i="16"/>
  <c r="GM174" i="16"/>
  <c r="GL174" i="16"/>
  <c r="GF174" i="16"/>
  <c r="FY174" i="16"/>
  <c r="FD174" i="16"/>
  <c r="FC174" i="16"/>
  <c r="EW174" i="16"/>
  <c r="DN174" i="16"/>
  <c r="CZ174" i="16"/>
  <c r="CS174" i="16"/>
  <c r="CR174" i="16"/>
  <c r="AV174" i="16"/>
  <c r="T174" i="16"/>
  <c r="KL173" i="16"/>
  <c r="KK173" i="16"/>
  <c r="KJ173" i="16"/>
  <c r="KI173" i="16"/>
  <c r="KH173" i="16"/>
  <c r="KG173" i="16"/>
  <c r="KF173" i="16"/>
  <c r="KE173" i="16"/>
  <c r="KD173" i="16"/>
  <c r="KC173" i="16"/>
  <c r="KB173" i="16"/>
  <c r="KA173" i="16"/>
  <c r="JZ173" i="16"/>
  <c r="JY173" i="16"/>
  <c r="JX173" i="16"/>
  <c r="JW173" i="16"/>
  <c r="JV173" i="16"/>
  <c r="JU173" i="16"/>
  <c r="JT173" i="16"/>
  <c r="JS173" i="16"/>
  <c r="JR173" i="16"/>
  <c r="JQ173" i="16"/>
  <c r="JP173" i="16"/>
  <c r="JO173" i="16"/>
  <c r="JN173" i="16"/>
  <c r="JM173" i="16"/>
  <c r="JL173" i="16"/>
  <c r="JK173" i="16"/>
  <c r="JJ173" i="16"/>
  <c r="JI173" i="16"/>
  <c r="JH173" i="16"/>
  <c r="JG173" i="16"/>
  <c r="JF173" i="16"/>
  <c r="JE173" i="16"/>
  <c r="JD173" i="16"/>
  <c r="JC173" i="16"/>
  <c r="IZ173" i="16"/>
  <c r="IS173" i="16"/>
  <c r="IQ173" i="16"/>
  <c r="IL173" i="16"/>
  <c r="IE173" i="16"/>
  <c r="IC173" i="16"/>
  <c r="IB173" i="16"/>
  <c r="HX173" i="16"/>
  <c r="HV173" i="16"/>
  <c r="HU173" i="16"/>
  <c r="HQ173" i="16"/>
  <c r="HO173" i="16"/>
  <c r="HJ173" i="16"/>
  <c r="HH173" i="16"/>
  <c r="HG173" i="16"/>
  <c r="HC173" i="16"/>
  <c r="GV173" i="16"/>
  <c r="GO173" i="16"/>
  <c r="GM173" i="16"/>
  <c r="GL173" i="16"/>
  <c r="GH173" i="16"/>
  <c r="GA173" i="16"/>
  <c r="FT173" i="16"/>
  <c r="FM173" i="16"/>
  <c r="FF173" i="16"/>
  <c r="FD173" i="16"/>
  <c r="FC173" i="16"/>
  <c r="EY173" i="16"/>
  <c r="EW173" i="16"/>
  <c r="ER173" i="16"/>
  <c r="EK173" i="16"/>
  <c r="ED173" i="16"/>
  <c r="DW173" i="16"/>
  <c r="DP173" i="16"/>
  <c r="DI173" i="16"/>
  <c r="DB173" i="16"/>
  <c r="CZ173" i="16"/>
  <c r="CU173" i="16"/>
  <c r="CS173" i="16"/>
  <c r="CR173" i="16"/>
  <c r="CN173" i="16"/>
  <c r="CG173" i="16"/>
  <c r="BZ173" i="16"/>
  <c r="BS173" i="16"/>
  <c r="BL173" i="16"/>
  <c r="BE173" i="16"/>
  <c r="AX173" i="16"/>
  <c r="AV173" i="16"/>
  <c r="AQ173" i="16"/>
  <c r="AJ173" i="16"/>
  <c r="AH173" i="16"/>
  <c r="AC173" i="16"/>
  <c r="V173" i="16"/>
  <c r="T173" i="16"/>
  <c r="O173" i="16"/>
  <c r="IW166" i="16"/>
  <c r="IX166" i="16"/>
  <c r="F166" i="16"/>
  <c r="IY166" i="16"/>
  <c r="IW167" i="16"/>
  <c r="IX167" i="16"/>
  <c r="F167" i="16"/>
  <c r="IY167" i="16"/>
  <c r="IW168" i="16"/>
  <c r="IX168" i="16"/>
  <c r="F168" i="16"/>
  <c r="IY168" i="16"/>
  <c r="IW169" i="16"/>
  <c r="IX169" i="16"/>
  <c r="F169" i="16"/>
  <c r="IY169" i="16"/>
  <c r="IW170" i="16"/>
  <c r="IX170" i="16"/>
  <c r="F170" i="16"/>
  <c r="IY170" i="16"/>
  <c r="IY171" i="16"/>
  <c r="IP166" i="16"/>
  <c r="IQ166" i="16"/>
  <c r="IR166" i="16"/>
  <c r="IP167" i="16"/>
  <c r="IQ167" i="16"/>
  <c r="IR167" i="16"/>
  <c r="IP168" i="16"/>
  <c r="IQ168" i="16"/>
  <c r="IR168" i="16"/>
  <c r="IP169" i="16"/>
  <c r="IQ169" i="16"/>
  <c r="IR169" i="16"/>
  <c r="IP170" i="16"/>
  <c r="IQ170" i="16"/>
  <c r="IR170" i="16"/>
  <c r="IR171" i="16"/>
  <c r="II166" i="16"/>
  <c r="IJ166" i="16"/>
  <c r="IK166" i="16"/>
  <c r="II167" i="16"/>
  <c r="IJ167" i="16"/>
  <c r="IK167" i="16"/>
  <c r="II168" i="16"/>
  <c r="IJ168" i="16"/>
  <c r="IK168" i="16"/>
  <c r="II169" i="16"/>
  <c r="IK169" i="16"/>
  <c r="II170" i="16"/>
  <c r="IJ170" i="16"/>
  <c r="IK170" i="16"/>
  <c r="IK171" i="16"/>
  <c r="ID166" i="16"/>
  <c r="ID167" i="16"/>
  <c r="ID168" i="16"/>
  <c r="ID169" i="16"/>
  <c r="ID170" i="16"/>
  <c r="ID171" i="16"/>
  <c r="HU166" i="16"/>
  <c r="HV166" i="16"/>
  <c r="HW166" i="16"/>
  <c r="HU167" i="16"/>
  <c r="HW167" i="16"/>
  <c r="HU168" i="16"/>
  <c r="HV168" i="16"/>
  <c r="HW168" i="16"/>
  <c r="HU169" i="16"/>
  <c r="HV169" i="16"/>
  <c r="HW169" i="16"/>
  <c r="HU170" i="16"/>
  <c r="HV170" i="16"/>
  <c r="HW170" i="16"/>
  <c r="HW171" i="16"/>
  <c r="HN166" i="16"/>
  <c r="HO166" i="16"/>
  <c r="HP166" i="16"/>
  <c r="HN167" i="16"/>
  <c r="HP167" i="16"/>
  <c r="HN168" i="16"/>
  <c r="HO168" i="16"/>
  <c r="HP168" i="16"/>
  <c r="HN169" i="16"/>
  <c r="HO169" i="16"/>
  <c r="HP169" i="16"/>
  <c r="HN170" i="16"/>
  <c r="HO170" i="16"/>
  <c r="HP170" i="16"/>
  <c r="HP171" i="16"/>
  <c r="HI166" i="16"/>
  <c r="HI167" i="16"/>
  <c r="HI168" i="16"/>
  <c r="HI169" i="16"/>
  <c r="HI170" i="16"/>
  <c r="HI171" i="16"/>
  <c r="GZ166" i="16"/>
  <c r="HA166" i="16"/>
  <c r="HB166" i="16"/>
  <c r="GZ167" i="16"/>
  <c r="HA167" i="16"/>
  <c r="HB167" i="16"/>
  <c r="GZ168" i="16"/>
  <c r="HA168" i="16"/>
  <c r="HB168" i="16"/>
  <c r="GZ169" i="16"/>
  <c r="HA169" i="16"/>
  <c r="HB169" i="16"/>
  <c r="GZ170" i="16"/>
  <c r="HA170" i="16"/>
  <c r="HB170" i="16"/>
  <c r="HB171" i="16"/>
  <c r="GS166" i="16"/>
  <c r="GT166" i="16"/>
  <c r="GU166" i="16"/>
  <c r="GS167" i="16"/>
  <c r="GT167" i="16"/>
  <c r="GU167" i="16"/>
  <c r="GS168" i="16"/>
  <c r="GT168" i="16"/>
  <c r="GU168" i="16"/>
  <c r="GS169" i="16"/>
  <c r="GT169" i="16"/>
  <c r="GU169" i="16"/>
  <c r="GS170" i="16"/>
  <c r="GT170" i="16"/>
  <c r="GU170" i="16"/>
  <c r="GU171" i="16"/>
  <c r="GN166" i="16"/>
  <c r="GN167" i="16"/>
  <c r="GN168" i="16"/>
  <c r="GN169" i="16"/>
  <c r="GN170" i="16"/>
  <c r="GN171" i="16"/>
  <c r="GG166" i="16"/>
  <c r="GG167" i="16"/>
  <c r="GG168" i="16"/>
  <c r="GG169" i="16"/>
  <c r="GG170" i="16"/>
  <c r="GG171" i="16"/>
  <c r="FX166" i="16"/>
  <c r="FY166" i="16"/>
  <c r="FZ166" i="16"/>
  <c r="FX167" i="16"/>
  <c r="FZ167" i="16"/>
  <c r="FX168" i="16"/>
  <c r="FY168" i="16"/>
  <c r="FZ168" i="16"/>
  <c r="FX169" i="16"/>
  <c r="FY169" i="16"/>
  <c r="FZ169" i="16"/>
  <c r="FX170" i="16"/>
  <c r="FY170" i="16"/>
  <c r="FZ170" i="16"/>
  <c r="FZ171" i="16"/>
  <c r="FQ166" i="16"/>
  <c r="FR166" i="16"/>
  <c r="FS166" i="16"/>
  <c r="FQ167" i="16"/>
  <c r="FR167" i="16"/>
  <c r="FS167" i="16"/>
  <c r="FQ168" i="16"/>
  <c r="FR168" i="16"/>
  <c r="FS168" i="16"/>
  <c r="FQ169" i="16"/>
  <c r="FR169" i="16"/>
  <c r="FS169" i="16"/>
  <c r="FQ170" i="16"/>
  <c r="FR170" i="16"/>
  <c r="FS170" i="16"/>
  <c r="FS171" i="16"/>
  <c r="FJ166" i="16"/>
  <c r="FK166" i="16"/>
  <c r="FL166" i="16"/>
  <c r="FJ167" i="16"/>
  <c r="FK167" i="16"/>
  <c r="FL167" i="16"/>
  <c r="FJ168" i="16"/>
  <c r="FK168" i="16"/>
  <c r="FL168" i="16"/>
  <c r="FJ169" i="16"/>
  <c r="FK169" i="16"/>
  <c r="FL169" i="16"/>
  <c r="FJ170" i="16"/>
  <c r="FK170" i="16"/>
  <c r="FL170" i="16"/>
  <c r="FL171" i="16"/>
  <c r="FE166" i="16"/>
  <c r="FE167" i="16"/>
  <c r="FE168" i="16"/>
  <c r="FE169" i="16"/>
  <c r="FE170" i="16"/>
  <c r="FE171" i="16"/>
  <c r="EV166" i="16"/>
  <c r="EW166" i="16"/>
  <c r="EX166" i="16"/>
  <c r="EV167" i="16"/>
  <c r="EW167" i="16"/>
  <c r="EX167" i="16"/>
  <c r="EV168" i="16"/>
  <c r="EW168" i="16"/>
  <c r="EX168" i="16"/>
  <c r="EV169" i="16"/>
  <c r="EW169" i="16"/>
  <c r="EX169" i="16"/>
  <c r="EV170" i="16"/>
  <c r="EW170" i="16"/>
  <c r="EX170" i="16"/>
  <c r="EX171" i="16"/>
  <c r="EO166" i="16"/>
  <c r="EP166" i="16"/>
  <c r="EQ166" i="16"/>
  <c r="EO167" i="16"/>
  <c r="EP167" i="16"/>
  <c r="EQ167" i="16"/>
  <c r="EO168" i="16"/>
  <c r="EP168" i="16"/>
  <c r="EQ168" i="16"/>
  <c r="EO169" i="16"/>
  <c r="EP169" i="16"/>
  <c r="EQ169" i="16"/>
  <c r="EO170" i="16"/>
  <c r="EP170" i="16"/>
  <c r="EQ170" i="16"/>
  <c r="EQ171" i="16"/>
  <c r="EH166" i="16"/>
  <c r="EI166" i="16"/>
  <c r="EJ166" i="16"/>
  <c r="EH167" i="16"/>
  <c r="EI167" i="16"/>
  <c r="EJ167" i="16"/>
  <c r="EH168" i="16"/>
  <c r="EI168" i="16"/>
  <c r="EJ168" i="16"/>
  <c r="EH169" i="16"/>
  <c r="EJ169" i="16"/>
  <c r="EH170" i="16"/>
  <c r="EI170" i="16"/>
  <c r="EJ170" i="16"/>
  <c r="EJ171" i="16"/>
  <c r="EA166" i="16"/>
  <c r="EB166" i="16"/>
  <c r="EC166" i="16"/>
  <c r="EA167" i="16"/>
  <c r="EC167" i="16"/>
  <c r="EA168" i="16"/>
  <c r="EB168" i="16"/>
  <c r="EC168" i="16"/>
  <c r="EA169" i="16"/>
  <c r="EB169" i="16"/>
  <c r="EC169" i="16"/>
  <c r="EA170" i="16"/>
  <c r="EB170" i="16"/>
  <c r="EC170" i="16"/>
  <c r="EC171" i="16"/>
  <c r="DT166" i="16"/>
  <c r="DU166" i="16"/>
  <c r="DV166" i="16"/>
  <c r="DT167" i="16"/>
  <c r="DV167" i="16"/>
  <c r="DT168" i="16"/>
  <c r="DU168" i="16"/>
  <c r="DV168" i="16"/>
  <c r="DT169" i="16"/>
  <c r="DU169" i="16"/>
  <c r="DV169" i="16"/>
  <c r="DT170" i="16"/>
  <c r="DU170" i="16"/>
  <c r="DV170" i="16"/>
  <c r="DV171" i="16"/>
  <c r="DM166" i="16"/>
  <c r="DN166" i="16"/>
  <c r="DO166" i="16"/>
  <c r="DM167" i="16"/>
  <c r="DN167" i="16"/>
  <c r="DO167" i="16"/>
  <c r="DM168" i="16"/>
  <c r="DN168" i="16"/>
  <c r="DO168" i="16"/>
  <c r="DM169" i="16"/>
  <c r="DN169" i="16"/>
  <c r="DO169" i="16"/>
  <c r="DM170" i="16"/>
  <c r="DN170" i="16"/>
  <c r="DO170" i="16"/>
  <c r="DO171" i="16"/>
  <c r="DF166" i="16"/>
  <c r="DG166" i="16"/>
  <c r="DH166" i="16"/>
  <c r="DF167" i="16"/>
  <c r="DG167" i="16"/>
  <c r="DH167" i="16"/>
  <c r="DF168" i="16"/>
  <c r="DG168" i="16"/>
  <c r="DH168" i="16"/>
  <c r="DF169" i="16"/>
  <c r="DG169" i="16"/>
  <c r="DH169" i="16"/>
  <c r="DF170" i="16"/>
  <c r="DG170" i="16"/>
  <c r="DH170" i="16"/>
  <c r="DH171" i="16"/>
  <c r="CY166" i="16"/>
  <c r="CZ166" i="16"/>
  <c r="DA166" i="16"/>
  <c r="CY167" i="16"/>
  <c r="CZ167" i="16"/>
  <c r="DA167" i="16"/>
  <c r="CY168" i="16"/>
  <c r="CZ168" i="16"/>
  <c r="DA168" i="16"/>
  <c r="CY169" i="16"/>
  <c r="CZ169" i="16"/>
  <c r="DA169" i="16"/>
  <c r="CY170" i="16"/>
  <c r="CZ170" i="16"/>
  <c r="DA170" i="16"/>
  <c r="DA171" i="16"/>
  <c r="CT166" i="16"/>
  <c r="CT167" i="16"/>
  <c r="CT168" i="16"/>
  <c r="CT169" i="16"/>
  <c r="CT170" i="16"/>
  <c r="CT171" i="16"/>
  <c r="CK166" i="16"/>
  <c r="CL166" i="16"/>
  <c r="CM166" i="16"/>
  <c r="CK167" i="16"/>
  <c r="CM167" i="16"/>
  <c r="CK168" i="16"/>
  <c r="CL168" i="16"/>
  <c r="CM168" i="16"/>
  <c r="CK169" i="16"/>
  <c r="CL169" i="16"/>
  <c r="CM169" i="16"/>
  <c r="CK170" i="16"/>
  <c r="CL170" i="16"/>
  <c r="CM170" i="16"/>
  <c r="CM171" i="16"/>
  <c r="CD166" i="16"/>
  <c r="CE166" i="16"/>
  <c r="CF166" i="16"/>
  <c r="CD167" i="16"/>
  <c r="CE167" i="16"/>
  <c r="CF167" i="16"/>
  <c r="CD168" i="16"/>
  <c r="CE168" i="16"/>
  <c r="CF168" i="16"/>
  <c r="CD169" i="16"/>
  <c r="CE169" i="16"/>
  <c r="CF169" i="16"/>
  <c r="CD170" i="16"/>
  <c r="CE170" i="16"/>
  <c r="CF170" i="16"/>
  <c r="CF171" i="16"/>
  <c r="BW166" i="16"/>
  <c r="BX166" i="16"/>
  <c r="BY166" i="16"/>
  <c r="BW167" i="16"/>
  <c r="BY167" i="16"/>
  <c r="BW168" i="16"/>
  <c r="BX168" i="16"/>
  <c r="BY168" i="16"/>
  <c r="BW169" i="16"/>
  <c r="BX169" i="16"/>
  <c r="BY169" i="16"/>
  <c r="BW170" i="16"/>
  <c r="BX170" i="16"/>
  <c r="BY170" i="16"/>
  <c r="BY171" i="16"/>
  <c r="BP166" i="16"/>
  <c r="BQ166" i="16"/>
  <c r="BR166" i="16"/>
  <c r="BP167" i="16"/>
  <c r="BQ167" i="16"/>
  <c r="BR167" i="16"/>
  <c r="BP168" i="16"/>
  <c r="BQ168" i="16"/>
  <c r="BR168" i="16"/>
  <c r="BP169" i="16"/>
  <c r="BQ169" i="16"/>
  <c r="BR169" i="16"/>
  <c r="BP170" i="16"/>
  <c r="BQ170" i="16"/>
  <c r="BR170" i="16"/>
  <c r="BR171" i="16"/>
  <c r="BI166" i="16"/>
  <c r="BJ166" i="16"/>
  <c r="BK166" i="16"/>
  <c r="BI167" i="16"/>
  <c r="BJ167" i="16"/>
  <c r="BK167" i="16"/>
  <c r="BI168" i="16"/>
  <c r="BJ168" i="16"/>
  <c r="BK168" i="16"/>
  <c r="BI169" i="16"/>
  <c r="BJ169" i="16"/>
  <c r="BK169" i="16"/>
  <c r="BI170" i="16"/>
  <c r="BJ170" i="16"/>
  <c r="BK170" i="16"/>
  <c r="BK171" i="16"/>
  <c r="BB166" i="16"/>
  <c r="BC166" i="16"/>
  <c r="BD166" i="16"/>
  <c r="BB167" i="16"/>
  <c r="BC167" i="16"/>
  <c r="BD167" i="16"/>
  <c r="BB168" i="16"/>
  <c r="BC168" i="16"/>
  <c r="BD168" i="16"/>
  <c r="BB169" i="16"/>
  <c r="BC169" i="16"/>
  <c r="BD169" i="16"/>
  <c r="BB170" i="16"/>
  <c r="BC170" i="16"/>
  <c r="BD170" i="16"/>
  <c r="BD171" i="16"/>
  <c r="AU166" i="16"/>
  <c r="AV166" i="16"/>
  <c r="AW166" i="16"/>
  <c r="AU167" i="16"/>
  <c r="AV167" i="16"/>
  <c r="AW167" i="16"/>
  <c r="AU168" i="16"/>
  <c r="AV168" i="16"/>
  <c r="AW168" i="16"/>
  <c r="AU169" i="16"/>
  <c r="AV169" i="16"/>
  <c r="AW169" i="16"/>
  <c r="AU170" i="16"/>
  <c r="AV170" i="16"/>
  <c r="AW170" i="16"/>
  <c r="AW171" i="16"/>
  <c r="AN166" i="16"/>
  <c r="AO166" i="16"/>
  <c r="AP166" i="16"/>
  <c r="AN167" i="16"/>
  <c r="AO167" i="16"/>
  <c r="AP167" i="16"/>
  <c r="AN168" i="16"/>
  <c r="AO168" i="16"/>
  <c r="AP168" i="16"/>
  <c r="AN169" i="16"/>
  <c r="AO169" i="16"/>
  <c r="AP169" i="16"/>
  <c r="AN170" i="16"/>
  <c r="AO170" i="16"/>
  <c r="AP170" i="16"/>
  <c r="AP171" i="16"/>
  <c r="AG166" i="16"/>
  <c r="AH166" i="16"/>
  <c r="AI166" i="16"/>
  <c r="AG167" i="16"/>
  <c r="AH167" i="16"/>
  <c r="AI167" i="16"/>
  <c r="AG168" i="16"/>
  <c r="AH168" i="16"/>
  <c r="AI168" i="16"/>
  <c r="AG169" i="16"/>
  <c r="AI169" i="16"/>
  <c r="AG170" i="16"/>
  <c r="AH170" i="16"/>
  <c r="AI170" i="16"/>
  <c r="AI171" i="16"/>
  <c r="Z166" i="16"/>
  <c r="AA166" i="16"/>
  <c r="AB166" i="16"/>
  <c r="Z167" i="16"/>
  <c r="AA167" i="16"/>
  <c r="AB167" i="16"/>
  <c r="Z168" i="16"/>
  <c r="AA168" i="16"/>
  <c r="AB168" i="16"/>
  <c r="Z169" i="16"/>
  <c r="AB169" i="16"/>
  <c r="Z170" i="16"/>
  <c r="AA170" i="16"/>
  <c r="AB170" i="16"/>
  <c r="AB171" i="16"/>
  <c r="S166" i="16"/>
  <c r="T166" i="16"/>
  <c r="U166" i="16"/>
  <c r="S167" i="16"/>
  <c r="T167" i="16"/>
  <c r="U167" i="16"/>
  <c r="S168" i="16"/>
  <c r="T168" i="16"/>
  <c r="U168" i="16"/>
  <c r="S169" i="16"/>
  <c r="T169" i="16"/>
  <c r="U169" i="16"/>
  <c r="S170" i="16"/>
  <c r="T170" i="16"/>
  <c r="U170" i="16"/>
  <c r="U171" i="16"/>
  <c r="L166" i="16"/>
  <c r="M166" i="16"/>
  <c r="N166" i="16"/>
  <c r="L167" i="16"/>
  <c r="M167" i="16"/>
  <c r="N167" i="16"/>
  <c r="L168" i="16"/>
  <c r="M168" i="16"/>
  <c r="N168" i="16"/>
  <c r="L169" i="16"/>
  <c r="M169" i="16"/>
  <c r="N169" i="16"/>
  <c r="L170" i="16"/>
  <c r="M170" i="16"/>
  <c r="N170" i="16"/>
  <c r="N171" i="16"/>
  <c r="H171" i="16"/>
  <c r="IC170" i="16"/>
  <c r="IB170" i="16"/>
  <c r="HH170" i="16"/>
  <c r="HG170" i="16"/>
  <c r="GM170" i="16"/>
  <c r="GL170" i="16"/>
  <c r="GF170" i="16"/>
  <c r="GE170" i="16"/>
  <c r="FD170" i="16"/>
  <c r="FC170" i="16"/>
  <c r="CS170" i="16"/>
  <c r="CR170" i="16"/>
  <c r="IJ169" i="16"/>
  <c r="IC169" i="16"/>
  <c r="IB169" i="16"/>
  <c r="HH169" i="16"/>
  <c r="HG169" i="16"/>
  <c r="GM169" i="16"/>
  <c r="GL169" i="16"/>
  <c r="GF169" i="16"/>
  <c r="GE169" i="16"/>
  <c r="FD169" i="16"/>
  <c r="FC169" i="16"/>
  <c r="EI169" i="16"/>
  <c r="CS169" i="16"/>
  <c r="CR169" i="16"/>
  <c r="AH169" i="16"/>
  <c r="AA169" i="16"/>
  <c r="KL168" i="16"/>
  <c r="KK168" i="16"/>
  <c r="KJ168" i="16"/>
  <c r="KI168" i="16"/>
  <c r="KH168" i="16"/>
  <c r="KG168" i="16"/>
  <c r="KF168" i="16"/>
  <c r="KE168" i="16"/>
  <c r="KD168" i="16"/>
  <c r="KC168" i="16"/>
  <c r="KB168" i="16"/>
  <c r="KA168" i="16"/>
  <c r="JZ168" i="16"/>
  <c r="JY168" i="16"/>
  <c r="JX168" i="16"/>
  <c r="JW168" i="16"/>
  <c r="JV168" i="16"/>
  <c r="JU168" i="16"/>
  <c r="JT168" i="16"/>
  <c r="JS168" i="16"/>
  <c r="JR168" i="16"/>
  <c r="JQ168" i="16"/>
  <c r="JP168" i="16"/>
  <c r="JO168" i="16"/>
  <c r="JN168" i="16"/>
  <c r="JM168" i="16"/>
  <c r="JL168" i="16"/>
  <c r="JK168" i="16"/>
  <c r="JJ168" i="16"/>
  <c r="JI168" i="16"/>
  <c r="JH168" i="16"/>
  <c r="JG168" i="16"/>
  <c r="JF168" i="16"/>
  <c r="JE168" i="16"/>
  <c r="JD168" i="16"/>
  <c r="JC168" i="16"/>
  <c r="IC168" i="16"/>
  <c r="IB168" i="16"/>
  <c r="HH168" i="16"/>
  <c r="HG168" i="16"/>
  <c r="GM168" i="16"/>
  <c r="GL168" i="16"/>
  <c r="GF168" i="16"/>
  <c r="GE168" i="16"/>
  <c r="FD168" i="16"/>
  <c r="FC168" i="16"/>
  <c r="CS168" i="16"/>
  <c r="CR168" i="16"/>
  <c r="KL167" i="16"/>
  <c r="KK167" i="16"/>
  <c r="KJ167" i="16"/>
  <c r="KI167" i="16"/>
  <c r="KH167" i="16"/>
  <c r="KG167" i="16"/>
  <c r="KF167" i="16"/>
  <c r="KE167" i="16"/>
  <c r="KD167" i="16"/>
  <c r="KC167" i="16"/>
  <c r="KB167" i="16"/>
  <c r="KA167" i="16"/>
  <c r="JZ167" i="16"/>
  <c r="JY167" i="16"/>
  <c r="JX167" i="16"/>
  <c r="JW167" i="16"/>
  <c r="JV167" i="16"/>
  <c r="JU167" i="16"/>
  <c r="JT167" i="16"/>
  <c r="JS167" i="16"/>
  <c r="JR167" i="16"/>
  <c r="JQ167" i="16"/>
  <c r="JP167" i="16"/>
  <c r="JO167" i="16"/>
  <c r="JN167" i="16"/>
  <c r="JM167" i="16"/>
  <c r="JL167" i="16"/>
  <c r="JK167" i="16"/>
  <c r="JJ167" i="16"/>
  <c r="JI167" i="16"/>
  <c r="JH167" i="16"/>
  <c r="JG167" i="16"/>
  <c r="JF167" i="16"/>
  <c r="JE167" i="16"/>
  <c r="JD167" i="16"/>
  <c r="JC167" i="16"/>
  <c r="IC167" i="16"/>
  <c r="IB167" i="16"/>
  <c r="HV167" i="16"/>
  <c r="HO167" i="16"/>
  <c r="HH167" i="16"/>
  <c r="HG167" i="16"/>
  <c r="GM167" i="16"/>
  <c r="GL167" i="16"/>
  <c r="GF167" i="16"/>
  <c r="GE167" i="16"/>
  <c r="FY167" i="16"/>
  <c r="FD167" i="16"/>
  <c r="FC167" i="16"/>
  <c r="EB167" i="16"/>
  <c r="DU167" i="16"/>
  <c r="CS167" i="16"/>
  <c r="CR167" i="16"/>
  <c r="CL167" i="16"/>
  <c r="BX167" i="16"/>
  <c r="KL166" i="16"/>
  <c r="KK166" i="16"/>
  <c r="KJ166" i="16"/>
  <c r="KI166" i="16"/>
  <c r="KH166" i="16"/>
  <c r="KG166" i="16"/>
  <c r="KF166" i="16"/>
  <c r="KE166" i="16"/>
  <c r="KD166" i="16"/>
  <c r="KC166" i="16"/>
  <c r="KB166" i="16"/>
  <c r="KA166" i="16"/>
  <c r="JZ166" i="16"/>
  <c r="JY166" i="16"/>
  <c r="JX166" i="16"/>
  <c r="JW166" i="16"/>
  <c r="JV166" i="16"/>
  <c r="JU166" i="16"/>
  <c r="JT166" i="16"/>
  <c r="JS166" i="16"/>
  <c r="JR166" i="16"/>
  <c r="JQ166" i="16"/>
  <c r="JP166" i="16"/>
  <c r="JO166" i="16"/>
  <c r="JN166" i="16"/>
  <c r="JM166" i="16"/>
  <c r="JL166" i="16"/>
  <c r="JK166" i="16"/>
  <c r="JJ166" i="16"/>
  <c r="JI166" i="16"/>
  <c r="JH166" i="16"/>
  <c r="JG166" i="16"/>
  <c r="JF166" i="16"/>
  <c r="JE166" i="16"/>
  <c r="JD166" i="16"/>
  <c r="JC166" i="16"/>
  <c r="IZ166" i="16"/>
  <c r="IS166" i="16"/>
  <c r="IL166" i="16"/>
  <c r="IE166" i="16"/>
  <c r="IC166" i="16"/>
  <c r="IB166" i="16"/>
  <c r="HX166" i="16"/>
  <c r="HQ166" i="16"/>
  <c r="HJ166" i="16"/>
  <c r="HH166" i="16"/>
  <c r="HG166" i="16"/>
  <c r="HC166" i="16"/>
  <c r="GV166" i="16"/>
  <c r="GO166" i="16"/>
  <c r="GM166" i="16"/>
  <c r="GL166" i="16"/>
  <c r="GH166" i="16"/>
  <c r="GF166" i="16"/>
  <c r="GE166" i="16"/>
  <c r="GA166" i="16"/>
  <c r="FT166" i="16"/>
  <c r="FM166" i="16"/>
  <c r="FF166" i="16"/>
  <c r="FD166" i="16"/>
  <c r="FC166" i="16"/>
  <c r="EY166" i="16"/>
  <c r="ER166" i="16"/>
  <c r="EK166" i="16"/>
  <c r="ED166" i="16"/>
  <c r="DW166" i="16"/>
  <c r="DP166" i="16"/>
  <c r="DI166" i="16"/>
  <c r="DB166" i="16"/>
  <c r="CU166" i="16"/>
  <c r="CS166" i="16"/>
  <c r="CR166" i="16"/>
  <c r="CN166" i="16"/>
  <c r="CG166" i="16"/>
  <c r="BZ166" i="16"/>
  <c r="BS166" i="16"/>
  <c r="BL166" i="16"/>
  <c r="BE166" i="16"/>
  <c r="AX166" i="16"/>
  <c r="AQ166" i="16"/>
  <c r="AJ166" i="16"/>
  <c r="AC166" i="16"/>
  <c r="V166" i="16"/>
  <c r="O166" i="16"/>
  <c r="IW159" i="16"/>
  <c r="IX159" i="16"/>
  <c r="F159" i="16"/>
  <c r="IY159" i="16"/>
  <c r="IW160" i="16"/>
  <c r="IX160" i="16"/>
  <c r="F160" i="16"/>
  <c r="IY160" i="16"/>
  <c r="IW161" i="16"/>
  <c r="IX161" i="16"/>
  <c r="F161" i="16"/>
  <c r="IY161" i="16"/>
  <c r="IW162" i="16"/>
  <c r="IX162" i="16"/>
  <c r="F162" i="16"/>
  <c r="IY162" i="16"/>
  <c r="IW163" i="16"/>
  <c r="IX163" i="16"/>
  <c r="F163" i="16"/>
  <c r="IY163" i="16"/>
  <c r="IY164" i="16"/>
  <c r="IP159" i="16"/>
  <c r="IR159" i="16"/>
  <c r="IP160" i="16"/>
  <c r="IQ160" i="16"/>
  <c r="IR160" i="16"/>
  <c r="IP161" i="16"/>
  <c r="IQ161" i="16"/>
  <c r="IR161" i="16"/>
  <c r="IP162" i="16"/>
  <c r="IQ162" i="16"/>
  <c r="IR162" i="16"/>
  <c r="IP163" i="16"/>
  <c r="IQ163" i="16"/>
  <c r="IR163" i="16"/>
  <c r="IR164" i="16"/>
  <c r="II159" i="16"/>
  <c r="IJ159" i="16"/>
  <c r="IK159" i="16"/>
  <c r="II160" i="16"/>
  <c r="IJ160" i="16"/>
  <c r="IK160" i="16"/>
  <c r="II161" i="16"/>
  <c r="IJ161" i="16"/>
  <c r="IK161" i="16"/>
  <c r="II162" i="16"/>
  <c r="IJ162" i="16"/>
  <c r="IK162" i="16"/>
  <c r="II163" i="16"/>
  <c r="IJ163" i="16"/>
  <c r="IK163" i="16"/>
  <c r="IK164" i="16"/>
  <c r="ID159" i="16"/>
  <c r="ID160" i="16"/>
  <c r="ID161" i="16"/>
  <c r="ID162" i="16"/>
  <c r="ID163" i="16"/>
  <c r="ID164" i="16"/>
  <c r="HU159" i="16"/>
  <c r="HV159" i="16"/>
  <c r="HW159" i="16"/>
  <c r="HU160" i="16"/>
  <c r="HV160" i="16"/>
  <c r="HW160" i="16"/>
  <c r="HU161" i="16"/>
  <c r="HV161" i="16"/>
  <c r="HW161" i="16"/>
  <c r="HU162" i="16"/>
  <c r="HV162" i="16"/>
  <c r="HW162" i="16"/>
  <c r="HU163" i="16"/>
  <c r="HV163" i="16"/>
  <c r="HW163" i="16"/>
  <c r="HW164" i="16"/>
  <c r="HN159" i="16"/>
  <c r="HO159" i="16"/>
  <c r="HP159" i="16"/>
  <c r="HN160" i="16"/>
  <c r="HO160" i="16"/>
  <c r="HP160" i="16"/>
  <c r="HN161" i="16"/>
  <c r="HO161" i="16"/>
  <c r="HP161" i="16"/>
  <c r="HN162" i="16"/>
  <c r="HO162" i="16"/>
  <c r="HP162" i="16"/>
  <c r="HN163" i="16"/>
  <c r="HO163" i="16"/>
  <c r="HP163" i="16"/>
  <c r="HP164" i="16"/>
  <c r="HI159" i="16"/>
  <c r="HI160" i="16"/>
  <c r="HI161" i="16"/>
  <c r="HI162" i="16"/>
  <c r="HI163" i="16"/>
  <c r="HI164" i="16"/>
  <c r="GZ159" i="16"/>
  <c r="HA159" i="16"/>
  <c r="HB159" i="16"/>
  <c r="GZ160" i="16"/>
  <c r="HA160" i="16"/>
  <c r="HB160" i="16"/>
  <c r="GZ161" i="16"/>
  <c r="HA161" i="16"/>
  <c r="HB161" i="16"/>
  <c r="GZ162" i="16"/>
  <c r="HA162" i="16"/>
  <c r="HB162" i="16"/>
  <c r="GZ163" i="16"/>
  <c r="HA163" i="16"/>
  <c r="HB163" i="16"/>
  <c r="HB164" i="16"/>
  <c r="GS159" i="16"/>
  <c r="GT159" i="16"/>
  <c r="GU159" i="16"/>
  <c r="GS160" i="16"/>
  <c r="GU160" i="16"/>
  <c r="GS161" i="16"/>
  <c r="GT161" i="16"/>
  <c r="GU161" i="16"/>
  <c r="GS162" i="16"/>
  <c r="GT162" i="16"/>
  <c r="GU162" i="16"/>
  <c r="GS163" i="16"/>
  <c r="GT163" i="16"/>
  <c r="GU163" i="16"/>
  <c r="GU164" i="16"/>
  <c r="GN159" i="16"/>
  <c r="GN160" i="16"/>
  <c r="GN161" i="16"/>
  <c r="GN162" i="16"/>
  <c r="GN163" i="16"/>
  <c r="GN164" i="16"/>
  <c r="GE159" i="16"/>
  <c r="GF159" i="16"/>
  <c r="GG159" i="16"/>
  <c r="GE160" i="16"/>
  <c r="GF160" i="16"/>
  <c r="GG160" i="16"/>
  <c r="GE161" i="16"/>
  <c r="GF161" i="16"/>
  <c r="GG161" i="16"/>
  <c r="GE162" i="16"/>
  <c r="GF162" i="16"/>
  <c r="GG162" i="16"/>
  <c r="GE163" i="16"/>
  <c r="GF163" i="16"/>
  <c r="GG163" i="16"/>
  <c r="GG164" i="16"/>
  <c r="FX159" i="16"/>
  <c r="FY159" i="16"/>
  <c r="FZ159" i="16"/>
  <c r="FX160" i="16"/>
  <c r="FY160" i="16"/>
  <c r="FZ160" i="16"/>
  <c r="FX161" i="16"/>
  <c r="FY161" i="16"/>
  <c r="FZ161" i="16"/>
  <c r="FX162" i="16"/>
  <c r="FY162" i="16"/>
  <c r="FZ162" i="16"/>
  <c r="FX163" i="16"/>
  <c r="FY163" i="16"/>
  <c r="FZ163" i="16"/>
  <c r="FZ164" i="16"/>
  <c r="FQ159" i="16"/>
  <c r="FR159" i="16"/>
  <c r="FS159" i="16"/>
  <c r="FQ160" i="16"/>
  <c r="FR160" i="16"/>
  <c r="FS160" i="16"/>
  <c r="FQ161" i="16"/>
  <c r="FR161" i="16"/>
  <c r="FS161" i="16"/>
  <c r="FQ162" i="16"/>
  <c r="FR162" i="16"/>
  <c r="FS162" i="16"/>
  <c r="FQ163" i="16"/>
  <c r="FR163" i="16"/>
  <c r="FS163" i="16"/>
  <c r="FS164" i="16"/>
  <c r="FJ159" i="16"/>
  <c r="FK159" i="16"/>
  <c r="FL159" i="16"/>
  <c r="FJ160" i="16"/>
  <c r="FK160" i="16"/>
  <c r="FL160" i="16"/>
  <c r="FJ161" i="16"/>
  <c r="FK161" i="16"/>
  <c r="FL161" i="16"/>
  <c r="FJ162" i="16"/>
  <c r="FK162" i="16"/>
  <c r="FL162" i="16"/>
  <c r="FJ163" i="16"/>
  <c r="FK163" i="16"/>
  <c r="FL163" i="16"/>
  <c r="FL164" i="16"/>
  <c r="FE159" i="16"/>
  <c r="FE160" i="16"/>
  <c r="FE161" i="16"/>
  <c r="FE162" i="16"/>
  <c r="FE163" i="16"/>
  <c r="FE164" i="16"/>
  <c r="EV159" i="16"/>
  <c r="EW159" i="16"/>
  <c r="EX159" i="16"/>
  <c r="EV160" i="16"/>
  <c r="EW160" i="16"/>
  <c r="EX160" i="16"/>
  <c r="EV161" i="16"/>
  <c r="EW161" i="16"/>
  <c r="EX161" i="16"/>
  <c r="EV162" i="16"/>
  <c r="EW162" i="16"/>
  <c r="EX162" i="16"/>
  <c r="EV163" i="16"/>
  <c r="EW163" i="16"/>
  <c r="EX163" i="16"/>
  <c r="EX164" i="16"/>
  <c r="EO159" i="16"/>
  <c r="EP159" i="16"/>
  <c r="EQ159" i="16"/>
  <c r="EO160" i="16"/>
  <c r="EP160" i="16"/>
  <c r="EQ160" i="16"/>
  <c r="EO161" i="16"/>
  <c r="EP161" i="16"/>
  <c r="EQ161" i="16"/>
  <c r="EO162" i="16"/>
  <c r="EP162" i="16"/>
  <c r="EQ162" i="16"/>
  <c r="EO163" i="16"/>
  <c r="EP163" i="16"/>
  <c r="EQ163" i="16"/>
  <c r="EQ164" i="16"/>
  <c r="EH159" i="16"/>
  <c r="EI159" i="16"/>
  <c r="EJ159" i="16"/>
  <c r="EH160" i="16"/>
  <c r="EI160" i="16"/>
  <c r="EJ160" i="16"/>
  <c r="EH161" i="16"/>
  <c r="EI161" i="16"/>
  <c r="EJ161" i="16"/>
  <c r="EH162" i="16"/>
  <c r="EI162" i="16"/>
  <c r="EJ162" i="16"/>
  <c r="EH163" i="16"/>
  <c r="EI163" i="16"/>
  <c r="EJ163" i="16"/>
  <c r="EJ164" i="16"/>
  <c r="EA159" i="16"/>
  <c r="EB159" i="16"/>
  <c r="EC159" i="16"/>
  <c r="EA160" i="16"/>
  <c r="EB160" i="16"/>
  <c r="EC160" i="16"/>
  <c r="EA161" i="16"/>
  <c r="EB161" i="16"/>
  <c r="EC161" i="16"/>
  <c r="EA162" i="16"/>
  <c r="EB162" i="16"/>
  <c r="EC162" i="16"/>
  <c r="EA163" i="16"/>
  <c r="EB163" i="16"/>
  <c r="EC163" i="16"/>
  <c r="EC164" i="16"/>
  <c r="DT159" i="16"/>
  <c r="DU159" i="16"/>
  <c r="DV159" i="16"/>
  <c r="DT160" i="16"/>
  <c r="DU160" i="16"/>
  <c r="DV160" i="16"/>
  <c r="DT161" i="16"/>
  <c r="DU161" i="16"/>
  <c r="DV161" i="16"/>
  <c r="DT162" i="16"/>
  <c r="DU162" i="16"/>
  <c r="DV162" i="16"/>
  <c r="DT163" i="16"/>
  <c r="DU163" i="16"/>
  <c r="DV163" i="16"/>
  <c r="DV164" i="16"/>
  <c r="DM159" i="16"/>
  <c r="DN159" i="16"/>
  <c r="DO159" i="16"/>
  <c r="DM160" i="16"/>
  <c r="DN160" i="16"/>
  <c r="DO160" i="16"/>
  <c r="DM161" i="16"/>
  <c r="DN161" i="16"/>
  <c r="DO161" i="16"/>
  <c r="DM162" i="16"/>
  <c r="DN162" i="16"/>
  <c r="DO162" i="16"/>
  <c r="DM163" i="16"/>
  <c r="DN163" i="16"/>
  <c r="DO163" i="16"/>
  <c r="DO164" i="16"/>
  <c r="DF159" i="16"/>
  <c r="DH159" i="16"/>
  <c r="DF160" i="16"/>
  <c r="DG160" i="16"/>
  <c r="DH160" i="16"/>
  <c r="DF161" i="16"/>
  <c r="DG161" i="16"/>
  <c r="DH161" i="16"/>
  <c r="DF162" i="16"/>
  <c r="DG162" i="16"/>
  <c r="DH162" i="16"/>
  <c r="DF163" i="16"/>
  <c r="DG163" i="16"/>
  <c r="DH163" i="16"/>
  <c r="DH164" i="16"/>
  <c r="CY159" i="16"/>
  <c r="CZ159" i="16"/>
  <c r="DA159" i="16"/>
  <c r="CY160" i="16"/>
  <c r="CZ160" i="16"/>
  <c r="DA160" i="16"/>
  <c r="CY161" i="16"/>
  <c r="CZ161" i="16"/>
  <c r="DA161" i="16"/>
  <c r="CY162" i="16"/>
  <c r="CZ162" i="16"/>
  <c r="DA162" i="16"/>
  <c r="CY163" i="16"/>
  <c r="CZ163" i="16"/>
  <c r="DA163" i="16"/>
  <c r="DA164" i="16"/>
  <c r="CT159" i="16"/>
  <c r="CT160" i="16"/>
  <c r="CT161" i="16"/>
  <c r="CT162" i="16"/>
  <c r="CT163" i="16"/>
  <c r="CT164" i="16"/>
  <c r="CK159" i="16"/>
  <c r="CL159" i="16"/>
  <c r="CM159" i="16"/>
  <c r="CK160" i="16"/>
  <c r="CL160" i="16"/>
  <c r="CM160" i="16"/>
  <c r="CK161" i="16"/>
  <c r="CL161" i="16"/>
  <c r="CM161" i="16"/>
  <c r="CK162" i="16"/>
  <c r="CL162" i="16"/>
  <c r="CM162" i="16"/>
  <c r="CK163" i="16"/>
  <c r="CL163" i="16"/>
  <c r="CM163" i="16"/>
  <c r="CM164" i="16"/>
  <c r="CD159" i="16"/>
  <c r="CE159" i="16"/>
  <c r="CF159" i="16"/>
  <c r="CD160" i="16"/>
  <c r="CE160" i="16"/>
  <c r="CF160" i="16"/>
  <c r="CD161" i="16"/>
  <c r="CE161" i="16"/>
  <c r="CF161" i="16"/>
  <c r="CD162" i="16"/>
  <c r="CE162" i="16"/>
  <c r="CF162" i="16"/>
  <c r="CD163" i="16"/>
  <c r="CE163" i="16"/>
  <c r="CF163" i="16"/>
  <c r="CF164" i="16"/>
  <c r="BW159" i="16"/>
  <c r="BX159" i="16"/>
  <c r="BY159" i="16"/>
  <c r="BW160" i="16"/>
  <c r="BX160" i="16"/>
  <c r="BY160" i="16"/>
  <c r="BW161" i="16"/>
  <c r="BX161" i="16"/>
  <c r="BY161" i="16"/>
  <c r="BW162" i="16"/>
  <c r="BX162" i="16"/>
  <c r="BY162" i="16"/>
  <c r="BW163" i="16"/>
  <c r="BX163" i="16"/>
  <c r="BY163" i="16"/>
  <c r="BY164" i="16"/>
  <c r="BP159" i="16"/>
  <c r="BR159" i="16"/>
  <c r="BP160" i="16"/>
  <c r="BQ160" i="16"/>
  <c r="BR160" i="16"/>
  <c r="BP161" i="16"/>
  <c r="BQ161" i="16"/>
  <c r="BR161" i="16"/>
  <c r="BP162" i="16"/>
  <c r="BQ162" i="16"/>
  <c r="BR162" i="16"/>
  <c r="BP163" i="16"/>
  <c r="BQ163" i="16"/>
  <c r="BR163" i="16"/>
  <c r="BR164" i="16"/>
  <c r="BI159" i="16"/>
  <c r="BJ159" i="16"/>
  <c r="BK159" i="16"/>
  <c r="BI160" i="16"/>
  <c r="BJ160" i="16"/>
  <c r="BK160" i="16"/>
  <c r="BI161" i="16"/>
  <c r="BJ161" i="16"/>
  <c r="BK161" i="16"/>
  <c r="BI162" i="16"/>
  <c r="BJ162" i="16"/>
  <c r="BK162" i="16"/>
  <c r="BI163" i="16"/>
  <c r="BJ163" i="16"/>
  <c r="BK163" i="16"/>
  <c r="BK164" i="16"/>
  <c r="BB159" i="16"/>
  <c r="BC159" i="16"/>
  <c r="BD159" i="16"/>
  <c r="BB160" i="16"/>
  <c r="BC160" i="16"/>
  <c r="BD160" i="16"/>
  <c r="BB161" i="16"/>
  <c r="BC161" i="16"/>
  <c r="BD161" i="16"/>
  <c r="BB162" i="16"/>
  <c r="BC162" i="16"/>
  <c r="BD162" i="16"/>
  <c r="BB163" i="16"/>
  <c r="BC163" i="16"/>
  <c r="BD163" i="16"/>
  <c r="BD164" i="16"/>
  <c r="AU159" i="16"/>
  <c r="AW159" i="16"/>
  <c r="AU160" i="16"/>
  <c r="AV160" i="16"/>
  <c r="AW160" i="16"/>
  <c r="AU161" i="16"/>
  <c r="AV161" i="16"/>
  <c r="AW161" i="16"/>
  <c r="AU162" i="16"/>
  <c r="AV162" i="16"/>
  <c r="AW162" i="16"/>
  <c r="AU163" i="16"/>
  <c r="AV163" i="16"/>
  <c r="AW163" i="16"/>
  <c r="AW164" i="16"/>
  <c r="AN159" i="16"/>
  <c r="AO159" i="16"/>
  <c r="AP159" i="16"/>
  <c r="AN160" i="16"/>
  <c r="AO160" i="16"/>
  <c r="AP160" i="16"/>
  <c r="AN161" i="16"/>
  <c r="AO161" i="16"/>
  <c r="AP161" i="16"/>
  <c r="AN162" i="16"/>
  <c r="AO162" i="16"/>
  <c r="AP162" i="16"/>
  <c r="AN163" i="16"/>
  <c r="AO163" i="16"/>
  <c r="AP163" i="16"/>
  <c r="AP164" i="16"/>
  <c r="AG159" i="16"/>
  <c r="AH159" i="16"/>
  <c r="AI159" i="16"/>
  <c r="AG160" i="16"/>
  <c r="AH160" i="16"/>
  <c r="AI160" i="16"/>
  <c r="AG161" i="16"/>
  <c r="AH161" i="16"/>
  <c r="AI161" i="16"/>
  <c r="AG162" i="16"/>
  <c r="AH162" i="16"/>
  <c r="AI162" i="16"/>
  <c r="AG163" i="16"/>
  <c r="AH163" i="16"/>
  <c r="AI163" i="16"/>
  <c r="AI164" i="16"/>
  <c r="Z159" i="16"/>
  <c r="AA159" i="16"/>
  <c r="AB159" i="16"/>
  <c r="Z160" i="16"/>
  <c r="AA160" i="16"/>
  <c r="AB160" i="16"/>
  <c r="Z161" i="16"/>
  <c r="AA161" i="16"/>
  <c r="AB161" i="16"/>
  <c r="Z162" i="16"/>
  <c r="AA162" i="16"/>
  <c r="AB162" i="16"/>
  <c r="Z163" i="16"/>
  <c r="AA163" i="16"/>
  <c r="AB163" i="16"/>
  <c r="AB164" i="16"/>
  <c r="S159" i="16"/>
  <c r="T159" i="16"/>
  <c r="U159" i="16"/>
  <c r="S160" i="16"/>
  <c r="T160" i="16"/>
  <c r="U160" i="16"/>
  <c r="S161" i="16"/>
  <c r="T161" i="16"/>
  <c r="U161" i="16"/>
  <c r="S162" i="16"/>
  <c r="T162" i="16"/>
  <c r="U162" i="16"/>
  <c r="S163" i="16"/>
  <c r="T163" i="16"/>
  <c r="U163" i="16"/>
  <c r="U164" i="16"/>
  <c r="L159" i="16"/>
  <c r="N159" i="16"/>
  <c r="L160" i="16"/>
  <c r="M160" i="16"/>
  <c r="N160" i="16"/>
  <c r="L161" i="16"/>
  <c r="M161" i="16"/>
  <c r="N161" i="16"/>
  <c r="L162" i="16"/>
  <c r="M162" i="16"/>
  <c r="N162" i="16"/>
  <c r="L163" i="16"/>
  <c r="M163" i="16"/>
  <c r="N163" i="16"/>
  <c r="N164" i="16"/>
  <c r="H164" i="16"/>
  <c r="IC163" i="16"/>
  <c r="IB163" i="16"/>
  <c r="HH163" i="16"/>
  <c r="HG163" i="16"/>
  <c r="GM163" i="16"/>
  <c r="GL163" i="16"/>
  <c r="FD163" i="16"/>
  <c r="FC163" i="16"/>
  <c r="CS163" i="16"/>
  <c r="CR163" i="16"/>
  <c r="IC162" i="16"/>
  <c r="IB162" i="16"/>
  <c r="HH162" i="16"/>
  <c r="HG162" i="16"/>
  <c r="GM162" i="16"/>
  <c r="GL162" i="16"/>
  <c r="FD162" i="16"/>
  <c r="FC162" i="16"/>
  <c r="CS162" i="16"/>
  <c r="CR162" i="16"/>
  <c r="KL161" i="16"/>
  <c r="KK161" i="16"/>
  <c r="KJ161" i="16"/>
  <c r="KI161" i="16"/>
  <c r="KH161" i="16"/>
  <c r="KG161" i="16"/>
  <c r="KF161" i="16"/>
  <c r="KE161" i="16"/>
  <c r="KD161" i="16"/>
  <c r="KC161" i="16"/>
  <c r="KB161" i="16"/>
  <c r="KA161" i="16"/>
  <c r="JZ161" i="16"/>
  <c r="JY161" i="16"/>
  <c r="JX161" i="16"/>
  <c r="JW161" i="16"/>
  <c r="JV161" i="16"/>
  <c r="JU161" i="16"/>
  <c r="JT161" i="16"/>
  <c r="JS161" i="16"/>
  <c r="JR161" i="16"/>
  <c r="JQ161" i="16"/>
  <c r="JP161" i="16"/>
  <c r="JO161" i="16"/>
  <c r="JN161" i="16"/>
  <c r="JM161" i="16"/>
  <c r="JL161" i="16"/>
  <c r="JK161" i="16"/>
  <c r="JJ161" i="16"/>
  <c r="JI161" i="16"/>
  <c r="JH161" i="16"/>
  <c r="JG161" i="16"/>
  <c r="JF161" i="16"/>
  <c r="JE161" i="16"/>
  <c r="JD161" i="16"/>
  <c r="JC161" i="16"/>
  <c r="IC161" i="16"/>
  <c r="IB161" i="16"/>
  <c r="HH161" i="16"/>
  <c r="HG161" i="16"/>
  <c r="GM161" i="16"/>
  <c r="GL161" i="16"/>
  <c r="FD161" i="16"/>
  <c r="FC161" i="16"/>
  <c r="CS161" i="16"/>
  <c r="CR161" i="16"/>
  <c r="KL160" i="16"/>
  <c r="KK160" i="16"/>
  <c r="KJ160" i="16"/>
  <c r="KI160" i="16"/>
  <c r="KH160" i="16"/>
  <c r="KG160" i="16"/>
  <c r="KF160" i="16"/>
  <c r="KE160" i="16"/>
  <c r="KD160" i="16"/>
  <c r="KC160" i="16"/>
  <c r="KB160" i="16"/>
  <c r="KA160" i="16"/>
  <c r="JZ160" i="16"/>
  <c r="JY160" i="16"/>
  <c r="JX160" i="16"/>
  <c r="JW160" i="16"/>
  <c r="JV160" i="16"/>
  <c r="JU160" i="16"/>
  <c r="JT160" i="16"/>
  <c r="JS160" i="16"/>
  <c r="JR160" i="16"/>
  <c r="JQ160" i="16"/>
  <c r="JP160" i="16"/>
  <c r="JO160" i="16"/>
  <c r="JN160" i="16"/>
  <c r="JM160" i="16"/>
  <c r="JL160" i="16"/>
  <c r="JK160" i="16"/>
  <c r="JJ160" i="16"/>
  <c r="JI160" i="16"/>
  <c r="JH160" i="16"/>
  <c r="JG160" i="16"/>
  <c r="JF160" i="16"/>
  <c r="JE160" i="16"/>
  <c r="JD160" i="16"/>
  <c r="JC160" i="16"/>
  <c r="IC160" i="16"/>
  <c r="IB160" i="16"/>
  <c r="HH160" i="16"/>
  <c r="HG160" i="16"/>
  <c r="GT160" i="16"/>
  <c r="GM160" i="16"/>
  <c r="GL160" i="16"/>
  <c r="FD160" i="16"/>
  <c r="FC160" i="16"/>
  <c r="CS160" i="16"/>
  <c r="CR160" i="16"/>
  <c r="KL159" i="16"/>
  <c r="KK159" i="16"/>
  <c r="KJ159" i="16"/>
  <c r="KI159" i="16"/>
  <c r="KH159" i="16"/>
  <c r="KG159" i="16"/>
  <c r="KF159" i="16"/>
  <c r="KE159" i="16"/>
  <c r="KD159" i="16"/>
  <c r="KC159" i="16"/>
  <c r="KB159" i="16"/>
  <c r="KA159" i="16"/>
  <c r="JZ159" i="16"/>
  <c r="JY159" i="16"/>
  <c r="JX159" i="16"/>
  <c r="JW159" i="16"/>
  <c r="JV159" i="16"/>
  <c r="JU159" i="16"/>
  <c r="JT159" i="16"/>
  <c r="JS159" i="16"/>
  <c r="JR159" i="16"/>
  <c r="JQ159" i="16"/>
  <c r="JP159" i="16"/>
  <c r="JO159" i="16"/>
  <c r="JN159" i="16"/>
  <c r="JM159" i="16"/>
  <c r="JL159" i="16"/>
  <c r="JK159" i="16"/>
  <c r="JJ159" i="16"/>
  <c r="JI159" i="16"/>
  <c r="JH159" i="16"/>
  <c r="JG159" i="16"/>
  <c r="JF159" i="16"/>
  <c r="JE159" i="16"/>
  <c r="JD159" i="16"/>
  <c r="JC159" i="16"/>
  <c r="IZ159" i="16"/>
  <c r="IS159" i="16"/>
  <c r="IQ159" i="16"/>
  <c r="IL159" i="16"/>
  <c r="IE159" i="16"/>
  <c r="IC159" i="16"/>
  <c r="IB159" i="16"/>
  <c r="HX159" i="16"/>
  <c r="HQ159" i="16"/>
  <c r="HJ159" i="16"/>
  <c r="HH159" i="16"/>
  <c r="HG159" i="16"/>
  <c r="HC159" i="16"/>
  <c r="GV159" i="16"/>
  <c r="GO159" i="16"/>
  <c r="GM159" i="16"/>
  <c r="GL159" i="16"/>
  <c r="GH159" i="16"/>
  <c r="GA159" i="16"/>
  <c r="FT159" i="16"/>
  <c r="FM159" i="16"/>
  <c r="FF159" i="16"/>
  <c r="FD159" i="16"/>
  <c r="FC159" i="16"/>
  <c r="EY159" i="16"/>
  <c r="ER159" i="16"/>
  <c r="EK159" i="16"/>
  <c r="ED159" i="16"/>
  <c r="DW159" i="16"/>
  <c r="DP159" i="16"/>
  <c r="DI159" i="16"/>
  <c r="DG159" i="16"/>
  <c r="DB159" i="16"/>
  <c r="CU159" i="16"/>
  <c r="CS159" i="16"/>
  <c r="CR159" i="16"/>
  <c r="CN159" i="16"/>
  <c r="CG159" i="16"/>
  <c r="BZ159" i="16"/>
  <c r="BS159" i="16"/>
  <c r="BQ159" i="16"/>
  <c r="BL159" i="16"/>
  <c r="BE159" i="16"/>
  <c r="AX159" i="16"/>
  <c r="AV159" i="16"/>
  <c r="AQ159" i="16"/>
  <c r="AJ159" i="16"/>
  <c r="AC159" i="16"/>
  <c r="V159" i="16"/>
  <c r="O159" i="16"/>
  <c r="M159" i="16"/>
  <c r="IW152" i="16"/>
  <c r="IX152" i="16"/>
  <c r="F152" i="16"/>
  <c r="IY152" i="16"/>
  <c r="IW153" i="16"/>
  <c r="IX153" i="16"/>
  <c r="F153" i="16"/>
  <c r="IY153" i="16"/>
  <c r="IW154" i="16"/>
  <c r="IX154" i="16"/>
  <c r="F154" i="16"/>
  <c r="IY154" i="16"/>
  <c r="IW155" i="16"/>
  <c r="IX155" i="16"/>
  <c r="F155" i="16"/>
  <c r="IY155" i="16"/>
  <c r="IW156" i="16"/>
  <c r="IX156" i="16"/>
  <c r="F156" i="16"/>
  <c r="IY156" i="16"/>
  <c r="IY157" i="16"/>
  <c r="IP152" i="16"/>
  <c r="IQ152" i="16"/>
  <c r="IR152" i="16"/>
  <c r="IP153" i="16"/>
  <c r="IQ153" i="16"/>
  <c r="IR153" i="16"/>
  <c r="IP154" i="16"/>
  <c r="IQ154" i="16"/>
  <c r="IR154" i="16"/>
  <c r="IP155" i="16"/>
  <c r="IQ155" i="16"/>
  <c r="IR155" i="16"/>
  <c r="IP156" i="16"/>
  <c r="IQ156" i="16"/>
  <c r="IR156" i="16"/>
  <c r="IR157" i="16"/>
  <c r="II152" i="16"/>
  <c r="IJ152" i="16"/>
  <c r="IK152" i="16"/>
  <c r="II153" i="16"/>
  <c r="IK153" i="16"/>
  <c r="II154" i="16"/>
  <c r="IJ154" i="16"/>
  <c r="IK154" i="16"/>
  <c r="II155" i="16"/>
  <c r="IJ155" i="16"/>
  <c r="IK155" i="16"/>
  <c r="II156" i="16"/>
  <c r="IJ156" i="16"/>
  <c r="IK156" i="16"/>
  <c r="IK157" i="16"/>
  <c r="ID152" i="16"/>
  <c r="ID153" i="16"/>
  <c r="ID154" i="16"/>
  <c r="ID155" i="16"/>
  <c r="ID156" i="16"/>
  <c r="ID157" i="16"/>
  <c r="HU152" i="16"/>
  <c r="HW152" i="16"/>
  <c r="HU153" i="16"/>
  <c r="HV153" i="16"/>
  <c r="HW153" i="16"/>
  <c r="HU154" i="16"/>
  <c r="HV154" i="16"/>
  <c r="HW154" i="16"/>
  <c r="HU155" i="16"/>
  <c r="HV155" i="16"/>
  <c r="HW155" i="16"/>
  <c r="HU156" i="16"/>
  <c r="HV156" i="16"/>
  <c r="HW156" i="16"/>
  <c r="HW157" i="16"/>
  <c r="HN152" i="16"/>
  <c r="HO152" i="16"/>
  <c r="HP152" i="16"/>
  <c r="HN153" i="16"/>
  <c r="HO153" i="16"/>
  <c r="HP153" i="16"/>
  <c r="HN154" i="16"/>
  <c r="HO154" i="16"/>
  <c r="HP154" i="16"/>
  <c r="HN155" i="16"/>
  <c r="HO155" i="16"/>
  <c r="HP155" i="16"/>
  <c r="HN156" i="16"/>
  <c r="HO156" i="16"/>
  <c r="HP156" i="16"/>
  <c r="HP157" i="16"/>
  <c r="HI152" i="16"/>
  <c r="HI153" i="16"/>
  <c r="HI154" i="16"/>
  <c r="HI155" i="16"/>
  <c r="HI156" i="16"/>
  <c r="HI157" i="16"/>
  <c r="GZ152" i="16"/>
  <c r="HB152" i="16"/>
  <c r="GZ153" i="16"/>
  <c r="HA153" i="16"/>
  <c r="HB153" i="16"/>
  <c r="GZ154" i="16"/>
  <c r="HA154" i="16"/>
  <c r="HB154" i="16"/>
  <c r="GZ155" i="16"/>
  <c r="HA155" i="16"/>
  <c r="HB155" i="16"/>
  <c r="GZ156" i="16"/>
  <c r="HA156" i="16"/>
  <c r="HB156" i="16"/>
  <c r="HB157" i="16"/>
  <c r="GS152" i="16"/>
  <c r="GU152" i="16"/>
  <c r="GS153" i="16"/>
  <c r="GT153" i="16"/>
  <c r="GU153" i="16"/>
  <c r="GS154" i="16"/>
  <c r="GT154" i="16"/>
  <c r="GU154" i="16"/>
  <c r="GS155" i="16"/>
  <c r="GT155" i="16"/>
  <c r="GU155" i="16"/>
  <c r="GS156" i="16"/>
  <c r="GT156" i="16"/>
  <c r="GU156" i="16"/>
  <c r="GU157" i="16"/>
  <c r="GN152" i="16"/>
  <c r="GN153" i="16"/>
  <c r="GN154" i="16"/>
  <c r="GN155" i="16"/>
  <c r="GN156" i="16"/>
  <c r="GN157" i="16"/>
  <c r="GE152" i="16"/>
  <c r="GF152" i="16"/>
  <c r="GG152" i="16"/>
  <c r="GE153" i="16"/>
  <c r="GF153" i="16"/>
  <c r="GG153" i="16"/>
  <c r="GE154" i="16"/>
  <c r="GF154" i="16"/>
  <c r="GG154" i="16"/>
  <c r="GE155" i="16"/>
  <c r="GF155" i="16"/>
  <c r="GG155" i="16"/>
  <c r="GE156" i="16"/>
  <c r="GG156" i="16"/>
  <c r="GG157" i="16"/>
  <c r="FX152" i="16"/>
  <c r="FY152" i="16"/>
  <c r="FZ152" i="16"/>
  <c r="FX153" i="16"/>
  <c r="FY153" i="16"/>
  <c r="FZ153" i="16"/>
  <c r="FX154" i="16"/>
  <c r="FY154" i="16"/>
  <c r="FZ154" i="16"/>
  <c r="FX155" i="16"/>
  <c r="FY155" i="16"/>
  <c r="FZ155" i="16"/>
  <c r="FX156" i="16"/>
  <c r="FY156" i="16"/>
  <c r="FZ156" i="16"/>
  <c r="FZ157" i="16"/>
  <c r="FQ152" i="16"/>
  <c r="FR152" i="16"/>
  <c r="FS152" i="16"/>
  <c r="FQ153" i="16"/>
  <c r="FR153" i="16"/>
  <c r="FS153" i="16"/>
  <c r="FQ154" i="16"/>
  <c r="FR154" i="16"/>
  <c r="FS154" i="16"/>
  <c r="FQ155" i="16"/>
  <c r="FR155" i="16"/>
  <c r="FS155" i="16"/>
  <c r="FQ156" i="16"/>
  <c r="FR156" i="16"/>
  <c r="FS156" i="16"/>
  <c r="FS157" i="16"/>
  <c r="FJ152" i="16"/>
  <c r="FL152" i="16"/>
  <c r="FJ153" i="16"/>
  <c r="FK153" i="16"/>
  <c r="FL153" i="16"/>
  <c r="FJ154" i="16"/>
  <c r="FK154" i="16"/>
  <c r="FL154" i="16"/>
  <c r="FJ155" i="16"/>
  <c r="FK155" i="16"/>
  <c r="FL155" i="16"/>
  <c r="FJ156" i="16"/>
  <c r="FK156" i="16"/>
  <c r="FL156" i="16"/>
  <c r="FL157" i="16"/>
  <c r="FE152" i="16"/>
  <c r="FE153" i="16"/>
  <c r="FE154" i="16"/>
  <c r="FE155" i="16"/>
  <c r="FE156" i="16"/>
  <c r="FE157" i="16"/>
  <c r="EV152" i="16"/>
  <c r="EX152" i="16"/>
  <c r="EV153" i="16"/>
  <c r="EW153" i="16"/>
  <c r="EX153" i="16"/>
  <c r="EV154" i="16"/>
  <c r="EW154" i="16"/>
  <c r="EX154" i="16"/>
  <c r="EV155" i="16"/>
  <c r="EW155" i="16"/>
  <c r="EX155" i="16"/>
  <c r="EV156" i="16"/>
  <c r="EW156" i="16"/>
  <c r="EX156" i="16"/>
  <c r="EX157" i="16"/>
  <c r="EO152" i="16"/>
  <c r="EQ152" i="16"/>
  <c r="EO153" i="16"/>
  <c r="EP153" i="16"/>
  <c r="EQ153" i="16"/>
  <c r="EO154" i="16"/>
  <c r="EP154" i="16"/>
  <c r="EQ154" i="16"/>
  <c r="EO155" i="16"/>
  <c r="EP155" i="16"/>
  <c r="EQ155" i="16"/>
  <c r="EO156" i="16"/>
  <c r="EP156" i="16"/>
  <c r="EQ156" i="16"/>
  <c r="EQ157" i="16"/>
  <c r="EH152" i="16"/>
  <c r="EI152" i="16"/>
  <c r="EJ152" i="16"/>
  <c r="EH153" i="16"/>
  <c r="EI153" i="16"/>
  <c r="EJ153" i="16"/>
  <c r="EH154" i="16"/>
  <c r="EI154" i="16"/>
  <c r="EJ154" i="16"/>
  <c r="EH155" i="16"/>
  <c r="EI155" i="16"/>
  <c r="EJ155" i="16"/>
  <c r="EH156" i="16"/>
  <c r="EJ156" i="16"/>
  <c r="EJ157" i="16"/>
  <c r="EA152" i="16"/>
  <c r="EC152" i="16"/>
  <c r="EA153" i="16"/>
  <c r="EB153" i="16"/>
  <c r="EC153" i="16"/>
  <c r="EA154" i="16"/>
  <c r="EB154" i="16"/>
  <c r="EC154" i="16"/>
  <c r="EA155" i="16"/>
  <c r="EB155" i="16"/>
  <c r="EC155" i="16"/>
  <c r="EA156" i="16"/>
  <c r="EB156" i="16"/>
  <c r="EC156" i="16"/>
  <c r="EC157" i="16"/>
  <c r="DT152" i="16"/>
  <c r="DV152" i="16"/>
  <c r="DT153" i="16"/>
  <c r="DU153" i="16"/>
  <c r="DV153" i="16"/>
  <c r="DT154" i="16"/>
  <c r="DU154" i="16"/>
  <c r="DV154" i="16"/>
  <c r="DT155" i="16"/>
  <c r="DU155" i="16"/>
  <c r="DV155" i="16"/>
  <c r="DT156" i="16"/>
  <c r="DU156" i="16"/>
  <c r="DV156" i="16"/>
  <c r="DV157" i="16"/>
  <c r="DM152" i="16"/>
  <c r="DN152" i="16"/>
  <c r="DO152" i="16"/>
  <c r="DM153" i="16"/>
  <c r="DN153" i="16"/>
  <c r="DO153" i="16"/>
  <c r="DM154" i="16"/>
  <c r="DN154" i="16"/>
  <c r="DO154" i="16"/>
  <c r="DM155" i="16"/>
  <c r="DN155" i="16"/>
  <c r="DO155" i="16"/>
  <c r="DM156" i="16"/>
  <c r="DN156" i="16"/>
  <c r="DO156" i="16"/>
  <c r="DO157" i="16"/>
  <c r="DF152" i="16"/>
  <c r="DH152" i="16"/>
  <c r="DF153" i="16"/>
  <c r="DG153" i="16"/>
  <c r="DH153" i="16"/>
  <c r="DF154" i="16"/>
  <c r="DG154" i="16"/>
  <c r="DH154" i="16"/>
  <c r="DF155" i="16"/>
  <c r="DG155" i="16"/>
  <c r="DH155" i="16"/>
  <c r="DF156" i="16"/>
  <c r="DG156" i="16"/>
  <c r="DH156" i="16"/>
  <c r="DH157" i="16"/>
  <c r="CY152" i="16"/>
  <c r="CZ152" i="16"/>
  <c r="DA152" i="16"/>
  <c r="CY153" i="16"/>
  <c r="CZ153" i="16"/>
  <c r="DA153" i="16"/>
  <c r="CY154" i="16"/>
  <c r="CZ154" i="16"/>
  <c r="DA154" i="16"/>
  <c r="CY155" i="16"/>
  <c r="CZ155" i="16"/>
  <c r="DA155" i="16"/>
  <c r="CY156" i="16"/>
  <c r="CZ156" i="16"/>
  <c r="DA156" i="16"/>
  <c r="DA157" i="16"/>
  <c r="CT152" i="16"/>
  <c r="CT153" i="16"/>
  <c r="CT154" i="16"/>
  <c r="CT155" i="16"/>
  <c r="CT156" i="16"/>
  <c r="CT157" i="16"/>
  <c r="CK152" i="16"/>
  <c r="CL152" i="16"/>
  <c r="CM152" i="16"/>
  <c r="CK153" i="16"/>
  <c r="CL153" i="16"/>
  <c r="CM153" i="16"/>
  <c r="CK154" i="16"/>
  <c r="CL154" i="16"/>
  <c r="CM154" i="16"/>
  <c r="CK155" i="16"/>
  <c r="CL155" i="16"/>
  <c r="CM155" i="16"/>
  <c r="CK156" i="16"/>
  <c r="CL156" i="16"/>
  <c r="CM156" i="16"/>
  <c r="CM157" i="16"/>
  <c r="CD152" i="16"/>
  <c r="CE152" i="16"/>
  <c r="CF152" i="16"/>
  <c r="CD153" i="16"/>
  <c r="CE153" i="16"/>
  <c r="CF153" i="16"/>
  <c r="CD154" i="16"/>
  <c r="CE154" i="16"/>
  <c r="CF154" i="16"/>
  <c r="CD155" i="16"/>
  <c r="CE155" i="16"/>
  <c r="CF155" i="16"/>
  <c r="CD156" i="16"/>
  <c r="CE156" i="16"/>
  <c r="CF156" i="16"/>
  <c r="CF157" i="16"/>
  <c r="BW152" i="16"/>
  <c r="BX152" i="16"/>
  <c r="BY152" i="16"/>
  <c r="BW153" i="16"/>
  <c r="BY153" i="16"/>
  <c r="BW154" i="16"/>
  <c r="BX154" i="16"/>
  <c r="BY154" i="16"/>
  <c r="BW155" i="16"/>
  <c r="BX155" i="16"/>
  <c r="BY155" i="16"/>
  <c r="BW156" i="16"/>
  <c r="BX156" i="16"/>
  <c r="BY156" i="16"/>
  <c r="BY157" i="16"/>
  <c r="BP152" i="16"/>
  <c r="BQ152" i="16"/>
  <c r="BR152" i="16"/>
  <c r="BP153" i="16"/>
  <c r="BQ153" i="16"/>
  <c r="BR153" i="16"/>
  <c r="BP154" i="16"/>
  <c r="BQ154" i="16"/>
  <c r="BR154" i="16"/>
  <c r="BP155" i="16"/>
  <c r="BQ155" i="16"/>
  <c r="BR155" i="16"/>
  <c r="BP156" i="16"/>
  <c r="BQ156" i="16"/>
  <c r="BR156" i="16"/>
  <c r="BR157" i="16"/>
  <c r="BI152" i="16"/>
  <c r="BJ152" i="16"/>
  <c r="BK152" i="16"/>
  <c r="BI153" i="16"/>
  <c r="BJ153" i="16"/>
  <c r="BK153" i="16"/>
  <c r="BI154" i="16"/>
  <c r="BJ154" i="16"/>
  <c r="BK154" i="16"/>
  <c r="BI155" i="16"/>
  <c r="BJ155" i="16"/>
  <c r="BK155" i="16"/>
  <c r="BI156" i="16"/>
  <c r="BJ156" i="16"/>
  <c r="BK156" i="16"/>
  <c r="BK157" i="16"/>
  <c r="BB152" i="16"/>
  <c r="BD152" i="16"/>
  <c r="BB153" i="16"/>
  <c r="BC153" i="16"/>
  <c r="BD153" i="16"/>
  <c r="BB154" i="16"/>
  <c r="BC154" i="16"/>
  <c r="BD154" i="16"/>
  <c r="BB155" i="16"/>
  <c r="BC155" i="16"/>
  <c r="BD155" i="16"/>
  <c r="BB156" i="16"/>
  <c r="BC156" i="16"/>
  <c r="BD156" i="16"/>
  <c r="BD157" i="16"/>
  <c r="AU152" i="16"/>
  <c r="AV152" i="16"/>
  <c r="AW152" i="16"/>
  <c r="AU153" i="16"/>
  <c r="AV153" i="16"/>
  <c r="AW153" i="16"/>
  <c r="AU154" i="16"/>
  <c r="AV154" i="16"/>
  <c r="AW154" i="16"/>
  <c r="AU155" i="16"/>
  <c r="AV155" i="16"/>
  <c r="AW155" i="16"/>
  <c r="AU156" i="16"/>
  <c r="AV156" i="16"/>
  <c r="AW156" i="16"/>
  <c r="AW157" i="16"/>
  <c r="AP152" i="16"/>
  <c r="AP153" i="16"/>
  <c r="AP154" i="16"/>
  <c r="AP155" i="16"/>
  <c r="AP156" i="16"/>
  <c r="AP157" i="16"/>
  <c r="AG152" i="16"/>
  <c r="AH152" i="16"/>
  <c r="AI152" i="16"/>
  <c r="AG153" i="16"/>
  <c r="AH153" i="16"/>
  <c r="AI153" i="16"/>
  <c r="AG154" i="16"/>
  <c r="AH154" i="16"/>
  <c r="AI154" i="16"/>
  <c r="AG155" i="16"/>
  <c r="AH155" i="16"/>
  <c r="AI155" i="16"/>
  <c r="AG156" i="16"/>
  <c r="AH156" i="16"/>
  <c r="AI156" i="16"/>
  <c r="AI157" i="16"/>
  <c r="Z152" i="16"/>
  <c r="AB152" i="16"/>
  <c r="Z153" i="16"/>
  <c r="AA153" i="16"/>
  <c r="AB153" i="16"/>
  <c r="Z154" i="16"/>
  <c r="AA154" i="16"/>
  <c r="AB154" i="16"/>
  <c r="Z155" i="16"/>
  <c r="AA155" i="16"/>
  <c r="AB155" i="16"/>
  <c r="Z156" i="16"/>
  <c r="AA156" i="16"/>
  <c r="AB156" i="16"/>
  <c r="AB157" i="16"/>
  <c r="S152" i="16"/>
  <c r="U152" i="16"/>
  <c r="S153" i="16"/>
  <c r="T153" i="16"/>
  <c r="U153" i="16"/>
  <c r="S154" i="16"/>
  <c r="T154" i="16"/>
  <c r="U154" i="16"/>
  <c r="S155" i="16"/>
  <c r="T155" i="16"/>
  <c r="U155" i="16"/>
  <c r="S156" i="16"/>
  <c r="T156" i="16"/>
  <c r="U156" i="16"/>
  <c r="U157" i="16"/>
  <c r="L152" i="16"/>
  <c r="M152" i="16"/>
  <c r="N152" i="16"/>
  <c r="L153" i="16"/>
  <c r="M153" i="16"/>
  <c r="N153" i="16"/>
  <c r="L154" i="16"/>
  <c r="M154" i="16"/>
  <c r="N154" i="16"/>
  <c r="L155" i="16"/>
  <c r="M155" i="16"/>
  <c r="N155" i="16"/>
  <c r="L156" i="16"/>
  <c r="N156" i="16"/>
  <c r="N157" i="16"/>
  <c r="H157" i="16"/>
  <c r="IC156" i="16"/>
  <c r="IB156" i="16"/>
  <c r="HH156" i="16"/>
  <c r="HG156" i="16"/>
  <c r="GM156" i="16"/>
  <c r="GL156" i="16"/>
  <c r="GF156" i="16"/>
  <c r="FD156" i="16"/>
  <c r="FC156" i="16"/>
  <c r="EI156" i="16"/>
  <c r="CS156" i="16"/>
  <c r="CR156" i="16"/>
  <c r="AO156" i="16"/>
  <c r="AN156" i="16"/>
  <c r="M156" i="16"/>
  <c r="IC155" i="16"/>
  <c r="IB155" i="16"/>
  <c r="HH155" i="16"/>
  <c r="HG155" i="16"/>
  <c r="GM155" i="16"/>
  <c r="GL155" i="16"/>
  <c r="FD155" i="16"/>
  <c r="FC155" i="16"/>
  <c r="CS155" i="16"/>
  <c r="CR155" i="16"/>
  <c r="AO155" i="16"/>
  <c r="AN155" i="16"/>
  <c r="KL154" i="16"/>
  <c r="KK154" i="16"/>
  <c r="KJ154" i="16"/>
  <c r="KI154" i="16"/>
  <c r="KH154" i="16"/>
  <c r="KG154" i="16"/>
  <c r="KF154" i="16"/>
  <c r="KE154" i="16"/>
  <c r="KD154" i="16"/>
  <c r="KC154" i="16"/>
  <c r="KB154" i="16"/>
  <c r="KA154" i="16"/>
  <c r="JZ154" i="16"/>
  <c r="JY154" i="16"/>
  <c r="JX154" i="16"/>
  <c r="JW154" i="16"/>
  <c r="JV154" i="16"/>
  <c r="JU154" i="16"/>
  <c r="JT154" i="16"/>
  <c r="JS154" i="16"/>
  <c r="JR154" i="16"/>
  <c r="JQ154" i="16"/>
  <c r="JP154" i="16"/>
  <c r="JO154" i="16"/>
  <c r="JN154" i="16"/>
  <c r="JM154" i="16"/>
  <c r="JL154" i="16"/>
  <c r="JK154" i="16"/>
  <c r="JJ154" i="16"/>
  <c r="JI154" i="16"/>
  <c r="JH154" i="16"/>
  <c r="JG154" i="16"/>
  <c r="JF154" i="16"/>
  <c r="JE154" i="16"/>
  <c r="JD154" i="16"/>
  <c r="JC154" i="16"/>
  <c r="IC154" i="16"/>
  <c r="IB154" i="16"/>
  <c r="HH154" i="16"/>
  <c r="HG154" i="16"/>
  <c r="GM154" i="16"/>
  <c r="GL154" i="16"/>
  <c r="FD154" i="16"/>
  <c r="FC154" i="16"/>
  <c r="CS154" i="16"/>
  <c r="CR154" i="16"/>
  <c r="AO154" i="16"/>
  <c r="AN154" i="16"/>
  <c r="KL153" i="16"/>
  <c r="KK153" i="16"/>
  <c r="KJ153" i="16"/>
  <c r="KI153" i="16"/>
  <c r="KH153" i="16"/>
  <c r="KG153" i="16"/>
  <c r="KF153" i="16"/>
  <c r="KE153" i="16"/>
  <c r="KD153" i="16"/>
  <c r="KC153" i="16"/>
  <c r="KB153" i="16"/>
  <c r="KA153" i="16"/>
  <c r="JZ153" i="16"/>
  <c r="JY153" i="16"/>
  <c r="JX153" i="16"/>
  <c r="JW153" i="16"/>
  <c r="JV153" i="16"/>
  <c r="JU153" i="16"/>
  <c r="JT153" i="16"/>
  <c r="JS153" i="16"/>
  <c r="JR153" i="16"/>
  <c r="JQ153" i="16"/>
  <c r="JP153" i="16"/>
  <c r="JO153" i="16"/>
  <c r="JN153" i="16"/>
  <c r="JM153" i="16"/>
  <c r="JL153" i="16"/>
  <c r="JK153" i="16"/>
  <c r="JJ153" i="16"/>
  <c r="JI153" i="16"/>
  <c r="JH153" i="16"/>
  <c r="JG153" i="16"/>
  <c r="JF153" i="16"/>
  <c r="JE153" i="16"/>
  <c r="JD153" i="16"/>
  <c r="JC153" i="16"/>
  <c r="IJ153" i="16"/>
  <c r="IC153" i="16"/>
  <c r="IB153" i="16"/>
  <c r="HH153" i="16"/>
  <c r="HG153" i="16"/>
  <c r="GM153" i="16"/>
  <c r="GL153" i="16"/>
  <c r="FD153" i="16"/>
  <c r="FC153" i="16"/>
  <c r="CS153" i="16"/>
  <c r="CR153" i="16"/>
  <c r="BX153" i="16"/>
  <c r="AO153" i="16"/>
  <c r="AN153" i="16"/>
  <c r="KL152" i="16"/>
  <c r="KK152" i="16"/>
  <c r="KJ152" i="16"/>
  <c r="KI152" i="16"/>
  <c r="KH152" i="16"/>
  <c r="KG152" i="16"/>
  <c r="KF152" i="16"/>
  <c r="KE152" i="16"/>
  <c r="KD152" i="16"/>
  <c r="KC152" i="16"/>
  <c r="KB152" i="16"/>
  <c r="KA152" i="16"/>
  <c r="JZ152" i="16"/>
  <c r="JY152" i="16"/>
  <c r="JX152" i="16"/>
  <c r="JW152" i="16"/>
  <c r="JV152" i="16"/>
  <c r="JU152" i="16"/>
  <c r="JT152" i="16"/>
  <c r="JS152" i="16"/>
  <c r="JR152" i="16"/>
  <c r="JQ152" i="16"/>
  <c r="JP152" i="16"/>
  <c r="JO152" i="16"/>
  <c r="JN152" i="16"/>
  <c r="JM152" i="16"/>
  <c r="JL152" i="16"/>
  <c r="JK152" i="16"/>
  <c r="JJ152" i="16"/>
  <c r="JI152" i="16"/>
  <c r="JH152" i="16"/>
  <c r="JG152" i="16"/>
  <c r="JF152" i="16"/>
  <c r="JE152" i="16"/>
  <c r="JD152" i="16"/>
  <c r="JC152" i="16"/>
  <c r="IZ152" i="16"/>
  <c r="IS152" i="16"/>
  <c r="IL152" i="16"/>
  <c r="IE152" i="16"/>
  <c r="IC152" i="16"/>
  <c r="IB152" i="16"/>
  <c r="HX152" i="16"/>
  <c r="HV152" i="16"/>
  <c r="HQ152" i="16"/>
  <c r="HJ152" i="16"/>
  <c r="HH152" i="16"/>
  <c r="HG152" i="16"/>
  <c r="HC152" i="16"/>
  <c r="HA152" i="16"/>
  <c r="GV152" i="16"/>
  <c r="GT152" i="16"/>
  <c r="GO152" i="16"/>
  <c r="GM152" i="16"/>
  <c r="GL152" i="16"/>
  <c r="GH152" i="16"/>
  <c r="GA152" i="16"/>
  <c r="FT152" i="16"/>
  <c r="FM152" i="16"/>
  <c r="FK152" i="16"/>
  <c r="FF152" i="16"/>
  <c r="FD152" i="16"/>
  <c r="FC152" i="16"/>
  <c r="EY152" i="16"/>
  <c r="EW152" i="16"/>
  <c r="ER152" i="16"/>
  <c r="EP152" i="16"/>
  <c r="EK152" i="16"/>
  <c r="ED152" i="16"/>
  <c r="EB152" i="16"/>
  <c r="DW152" i="16"/>
  <c r="DU152" i="16"/>
  <c r="DP152" i="16"/>
  <c r="DI152" i="16"/>
  <c r="DG152" i="16"/>
  <c r="DB152" i="16"/>
  <c r="CU152" i="16"/>
  <c r="CS152" i="16"/>
  <c r="CR152" i="16"/>
  <c r="CN152" i="16"/>
  <c r="CG152" i="16"/>
  <c r="BZ152" i="16"/>
  <c r="BS152" i="16"/>
  <c r="BL152" i="16"/>
  <c r="BE152" i="16"/>
  <c r="BC152" i="16"/>
  <c r="AX152" i="16"/>
  <c r="AQ152" i="16"/>
  <c r="AO152" i="16"/>
  <c r="AN152" i="16"/>
  <c r="AJ152" i="16"/>
  <c r="AC152" i="16"/>
  <c r="AA152" i="16"/>
  <c r="V152" i="16"/>
  <c r="T152" i="16"/>
  <c r="O152" i="16"/>
  <c r="IW145" i="16"/>
  <c r="IX145" i="16"/>
  <c r="F145" i="16"/>
  <c r="IY145" i="16"/>
  <c r="IW146" i="16"/>
  <c r="IX146" i="16"/>
  <c r="F146" i="16"/>
  <c r="IY146" i="16"/>
  <c r="IW147" i="16"/>
  <c r="IX147" i="16"/>
  <c r="F147" i="16"/>
  <c r="IY147" i="16"/>
  <c r="IW148" i="16"/>
  <c r="IX148" i="16"/>
  <c r="F148" i="16"/>
  <c r="IY148" i="16"/>
  <c r="IW149" i="16"/>
  <c r="IX149" i="16"/>
  <c r="F149" i="16"/>
  <c r="IY149" i="16"/>
  <c r="IY150" i="16"/>
  <c r="IR145" i="16"/>
  <c r="IR146" i="16"/>
  <c r="IR147" i="16"/>
  <c r="IR148" i="16"/>
  <c r="IR149" i="16"/>
  <c r="IR150" i="16"/>
  <c r="II145" i="16"/>
  <c r="IJ145" i="16"/>
  <c r="IK145" i="16"/>
  <c r="II146" i="16"/>
  <c r="IK146" i="16"/>
  <c r="II147" i="16"/>
  <c r="IJ147" i="16"/>
  <c r="IK147" i="16"/>
  <c r="II148" i="16"/>
  <c r="IJ148" i="16"/>
  <c r="IK148" i="16"/>
  <c r="II149" i="16"/>
  <c r="IJ149" i="16"/>
  <c r="IK149" i="16"/>
  <c r="IK150" i="16"/>
  <c r="ID145" i="16"/>
  <c r="ID146" i="16"/>
  <c r="ID147" i="16"/>
  <c r="ID148" i="16"/>
  <c r="ID149" i="16"/>
  <c r="ID150" i="16"/>
  <c r="HU145" i="16"/>
  <c r="HV145" i="16"/>
  <c r="HW145" i="16"/>
  <c r="HU146" i="16"/>
  <c r="HV146" i="16"/>
  <c r="HW146" i="16"/>
  <c r="HU147" i="16"/>
  <c r="HV147" i="16"/>
  <c r="HW147" i="16"/>
  <c r="HU148" i="16"/>
  <c r="HV148" i="16"/>
  <c r="HW148" i="16"/>
  <c r="HU149" i="16"/>
  <c r="HV149" i="16"/>
  <c r="HW149" i="16"/>
  <c r="HW150" i="16"/>
  <c r="HN145" i="16"/>
  <c r="HO145" i="16"/>
  <c r="HP145" i="16"/>
  <c r="HN146" i="16"/>
  <c r="HO146" i="16"/>
  <c r="HP146" i="16"/>
  <c r="HN147" i="16"/>
  <c r="HO147" i="16"/>
  <c r="HP147" i="16"/>
  <c r="HN148" i="16"/>
  <c r="HO148" i="16"/>
  <c r="HP148" i="16"/>
  <c r="HN149" i="16"/>
  <c r="HO149" i="16"/>
  <c r="HP149" i="16"/>
  <c r="HP150" i="16"/>
  <c r="HI145" i="16"/>
  <c r="HI146" i="16"/>
  <c r="HI147" i="16"/>
  <c r="HI148" i="16"/>
  <c r="HI149" i="16"/>
  <c r="HI150" i="16"/>
  <c r="HB145" i="16"/>
  <c r="HB146" i="16"/>
  <c r="HB147" i="16"/>
  <c r="HB148" i="16"/>
  <c r="HB149" i="16"/>
  <c r="HB150" i="16"/>
  <c r="GS145" i="16"/>
  <c r="GU145" i="16"/>
  <c r="GS146" i="16"/>
  <c r="GU146" i="16"/>
  <c r="GS147" i="16"/>
  <c r="GT147" i="16"/>
  <c r="GU147" i="16"/>
  <c r="GS148" i="16"/>
  <c r="GT148" i="16"/>
  <c r="GU148" i="16"/>
  <c r="GS149" i="16"/>
  <c r="GT149" i="16"/>
  <c r="GU149" i="16"/>
  <c r="GU150" i="16"/>
  <c r="GN145" i="16"/>
  <c r="GN146" i="16"/>
  <c r="GN147" i="16"/>
  <c r="GN148" i="16"/>
  <c r="GN149" i="16"/>
  <c r="GN150" i="16"/>
  <c r="GE145" i="16"/>
  <c r="GF145" i="16"/>
  <c r="GG145" i="16"/>
  <c r="GE146" i="16"/>
  <c r="GF146" i="16"/>
  <c r="GG146" i="16"/>
  <c r="GE147" i="16"/>
  <c r="GF147" i="16"/>
  <c r="GG147" i="16"/>
  <c r="GE148" i="16"/>
  <c r="GF148" i="16"/>
  <c r="GG148" i="16"/>
  <c r="GE149" i="16"/>
  <c r="GF149" i="16"/>
  <c r="GG149" i="16"/>
  <c r="GG150" i="16"/>
  <c r="FX145" i="16"/>
  <c r="FY145" i="16"/>
  <c r="FZ145" i="16"/>
  <c r="FX146" i="16"/>
  <c r="FY146" i="16"/>
  <c r="FZ146" i="16"/>
  <c r="FX147" i="16"/>
  <c r="FY147" i="16"/>
  <c r="FZ147" i="16"/>
  <c r="FX148" i="16"/>
  <c r="FY148" i="16"/>
  <c r="FZ148" i="16"/>
  <c r="FX149" i="16"/>
  <c r="FY149" i="16"/>
  <c r="FZ149" i="16"/>
  <c r="FZ150" i="16"/>
  <c r="FQ145" i="16"/>
  <c r="FR145" i="16"/>
  <c r="FS145" i="16"/>
  <c r="FQ146" i="16"/>
  <c r="FR146" i="16"/>
  <c r="FS146" i="16"/>
  <c r="FQ147" i="16"/>
  <c r="FR147" i="16"/>
  <c r="FS147" i="16"/>
  <c r="FQ148" i="16"/>
  <c r="FR148" i="16"/>
  <c r="FS148" i="16"/>
  <c r="FQ149" i="16"/>
  <c r="FR149" i="16"/>
  <c r="FS149" i="16"/>
  <c r="FS150" i="16"/>
  <c r="FJ145" i="16"/>
  <c r="FL145" i="16"/>
  <c r="FJ146" i="16"/>
  <c r="FK146" i="16"/>
  <c r="FL146" i="16"/>
  <c r="FJ147" i="16"/>
  <c r="FK147" i="16"/>
  <c r="FL147" i="16"/>
  <c r="FJ148" i="16"/>
  <c r="FK148" i="16"/>
  <c r="FL148" i="16"/>
  <c r="FJ149" i="16"/>
  <c r="FK149" i="16"/>
  <c r="FL149" i="16"/>
  <c r="FL150" i="16"/>
  <c r="FE145" i="16"/>
  <c r="FE146" i="16"/>
  <c r="FE147" i="16"/>
  <c r="FE148" i="16"/>
  <c r="FE149" i="16"/>
  <c r="FE150" i="16"/>
  <c r="EV145" i="16"/>
  <c r="EW145" i="16"/>
  <c r="EX145" i="16"/>
  <c r="EV146" i="16"/>
  <c r="EW146" i="16"/>
  <c r="EX146" i="16"/>
  <c r="EV147" i="16"/>
  <c r="EW147" i="16"/>
  <c r="EX147" i="16"/>
  <c r="EV148" i="16"/>
  <c r="EW148" i="16"/>
  <c r="EX148" i="16"/>
  <c r="EV149" i="16"/>
  <c r="EW149" i="16"/>
  <c r="EX149" i="16"/>
  <c r="EX150" i="16"/>
  <c r="EO145" i="16"/>
  <c r="EP145" i="16"/>
  <c r="EQ145" i="16"/>
  <c r="EO146" i="16"/>
  <c r="EP146" i="16"/>
  <c r="EQ146" i="16"/>
  <c r="EO147" i="16"/>
  <c r="EP147" i="16"/>
  <c r="EQ147" i="16"/>
  <c r="EO148" i="16"/>
  <c r="EQ148" i="16"/>
  <c r="EO149" i="16"/>
  <c r="EP149" i="16"/>
  <c r="EQ149" i="16"/>
  <c r="EQ150" i="16"/>
  <c r="EH145" i="16"/>
  <c r="EI145" i="16"/>
  <c r="EJ145" i="16"/>
  <c r="EH146" i="16"/>
  <c r="EI146" i="16"/>
  <c r="EJ146" i="16"/>
  <c r="EH147" i="16"/>
  <c r="EI147" i="16"/>
  <c r="EJ147" i="16"/>
  <c r="EH148" i="16"/>
  <c r="EI148" i="16"/>
  <c r="EJ148" i="16"/>
  <c r="EH149" i="16"/>
  <c r="EI149" i="16"/>
  <c r="EJ149" i="16"/>
  <c r="EJ150" i="16"/>
  <c r="EA145" i="16"/>
  <c r="EC145" i="16"/>
  <c r="EA146" i="16"/>
  <c r="EB146" i="16"/>
  <c r="EC146" i="16"/>
  <c r="EA147" i="16"/>
  <c r="EB147" i="16"/>
  <c r="EC147" i="16"/>
  <c r="EA148" i="16"/>
  <c r="EC148" i="16"/>
  <c r="EA149" i="16"/>
  <c r="EB149" i="16"/>
  <c r="EC149" i="16"/>
  <c r="EC150" i="16"/>
  <c r="DT145" i="16"/>
  <c r="DV145" i="16"/>
  <c r="DT146" i="16"/>
  <c r="DU146" i="16"/>
  <c r="DV146" i="16"/>
  <c r="DT147" i="16"/>
  <c r="DU147" i="16"/>
  <c r="DV147" i="16"/>
  <c r="DT148" i="16"/>
  <c r="DU148" i="16"/>
  <c r="DV148" i="16"/>
  <c r="DT149" i="16"/>
  <c r="DU149" i="16"/>
  <c r="DV149" i="16"/>
  <c r="DV150" i="16"/>
  <c r="DM145" i="16"/>
  <c r="DN145" i="16"/>
  <c r="DO145" i="16"/>
  <c r="DM146" i="16"/>
  <c r="DN146" i="16"/>
  <c r="DO146" i="16"/>
  <c r="DM147" i="16"/>
  <c r="DN147" i="16"/>
  <c r="DO147" i="16"/>
  <c r="DM148" i="16"/>
  <c r="DN148" i="16"/>
  <c r="DO148" i="16"/>
  <c r="DM149" i="16"/>
  <c r="DN149" i="16"/>
  <c r="DO149" i="16"/>
  <c r="DO150" i="16"/>
  <c r="DF145" i="16"/>
  <c r="DG145" i="16"/>
  <c r="DH145" i="16"/>
  <c r="DF146" i="16"/>
  <c r="DG146" i="16"/>
  <c r="DH146" i="16"/>
  <c r="DF147" i="16"/>
  <c r="DG147" i="16"/>
  <c r="DH147" i="16"/>
  <c r="DF148" i="16"/>
  <c r="DH148" i="16"/>
  <c r="DF149" i="16"/>
  <c r="DG149" i="16"/>
  <c r="DH149" i="16"/>
  <c r="DH150" i="16"/>
  <c r="CY145" i="16"/>
  <c r="CZ145" i="16"/>
  <c r="DA145" i="16"/>
  <c r="CY146" i="16"/>
  <c r="CZ146" i="16"/>
  <c r="DA146" i="16"/>
  <c r="CY147" i="16"/>
  <c r="CZ147" i="16"/>
  <c r="DA147" i="16"/>
  <c r="CY148" i="16"/>
  <c r="CZ148" i="16"/>
  <c r="DA148" i="16"/>
  <c r="CY149" i="16"/>
  <c r="CZ149" i="16"/>
  <c r="DA149" i="16"/>
  <c r="DA150" i="16"/>
  <c r="CT145" i="16"/>
  <c r="CT146" i="16"/>
  <c r="CT147" i="16"/>
  <c r="CT148" i="16"/>
  <c r="CT149" i="16"/>
  <c r="CT150" i="16"/>
  <c r="CK145" i="16"/>
  <c r="CL145" i="16"/>
  <c r="CM145" i="16"/>
  <c r="CK146" i="16"/>
  <c r="CL146" i="16"/>
  <c r="CM146" i="16"/>
  <c r="CK147" i="16"/>
  <c r="CL147" i="16"/>
  <c r="CM147" i="16"/>
  <c r="CK148" i="16"/>
  <c r="CL148" i="16"/>
  <c r="CM148" i="16"/>
  <c r="CK149" i="16"/>
  <c r="CL149" i="16"/>
  <c r="CM149" i="16"/>
  <c r="CM150" i="16"/>
  <c r="CD145" i="16"/>
  <c r="CE145" i="16"/>
  <c r="CF145" i="16"/>
  <c r="CD146" i="16"/>
  <c r="CE146" i="16"/>
  <c r="CF146" i="16"/>
  <c r="CD147" i="16"/>
  <c r="CE147" i="16"/>
  <c r="CF147" i="16"/>
  <c r="CD148" i="16"/>
  <c r="CE148" i="16"/>
  <c r="CF148" i="16"/>
  <c r="CD149" i="16"/>
  <c r="CE149" i="16"/>
  <c r="CF149" i="16"/>
  <c r="CF150" i="16"/>
  <c r="BW145" i="16"/>
  <c r="BX145" i="16"/>
  <c r="BY145" i="16"/>
  <c r="BW146" i="16"/>
  <c r="BX146" i="16"/>
  <c r="BY146" i="16"/>
  <c r="BW147" i="16"/>
  <c r="BX147" i="16"/>
  <c r="BY147" i="16"/>
  <c r="BW148" i="16"/>
  <c r="BX148" i="16"/>
  <c r="BY148" i="16"/>
  <c r="BW149" i="16"/>
  <c r="BX149" i="16"/>
  <c r="BY149" i="16"/>
  <c r="BY150" i="16"/>
  <c r="BP145" i="16"/>
  <c r="BQ145" i="16"/>
  <c r="BR145" i="16"/>
  <c r="BP146" i="16"/>
  <c r="BQ146" i="16"/>
  <c r="BR146" i="16"/>
  <c r="BP147" i="16"/>
  <c r="BQ147" i="16"/>
  <c r="BR147" i="16"/>
  <c r="BP148" i="16"/>
  <c r="BQ148" i="16"/>
  <c r="BR148" i="16"/>
  <c r="BP149" i="16"/>
  <c r="BQ149" i="16"/>
  <c r="BR149" i="16"/>
  <c r="BR150" i="16"/>
  <c r="BI145" i="16"/>
  <c r="BK145" i="16"/>
  <c r="BI146" i="16"/>
  <c r="BJ146" i="16"/>
  <c r="BK146" i="16"/>
  <c r="BI147" i="16"/>
  <c r="BJ147" i="16"/>
  <c r="BK147" i="16"/>
  <c r="BI148" i="16"/>
  <c r="BJ148" i="16"/>
  <c r="BK148" i="16"/>
  <c r="BI149" i="16"/>
  <c r="BJ149" i="16"/>
  <c r="BK149" i="16"/>
  <c r="BK150" i="16"/>
  <c r="BB145" i="16"/>
  <c r="BC145" i="16"/>
  <c r="BD145" i="16"/>
  <c r="BB146" i="16"/>
  <c r="BC146" i="16"/>
  <c r="BD146" i="16"/>
  <c r="BB147" i="16"/>
  <c r="BC147" i="16"/>
  <c r="BD147" i="16"/>
  <c r="BB148" i="16"/>
  <c r="BC148" i="16"/>
  <c r="BD148" i="16"/>
  <c r="BB149" i="16"/>
  <c r="BC149" i="16"/>
  <c r="BD149" i="16"/>
  <c r="BD150" i="16"/>
  <c r="AU145" i="16"/>
  <c r="AV145" i="16"/>
  <c r="AW145" i="16"/>
  <c r="AU146" i="16"/>
  <c r="AV146" i="16"/>
  <c r="AW146" i="16"/>
  <c r="AU147" i="16"/>
  <c r="AV147" i="16"/>
  <c r="AW147" i="16"/>
  <c r="AU148" i="16"/>
  <c r="AV148" i="16"/>
  <c r="AW148" i="16"/>
  <c r="AU149" i="16"/>
  <c r="AV149" i="16"/>
  <c r="AW149" i="16"/>
  <c r="AW150" i="16"/>
  <c r="AP145" i="16"/>
  <c r="AP146" i="16"/>
  <c r="AP147" i="16"/>
  <c r="AP148" i="16"/>
  <c r="AP149" i="16"/>
  <c r="AP150" i="16"/>
  <c r="AG145" i="16"/>
  <c r="AH145" i="16"/>
  <c r="AI145" i="16"/>
  <c r="AG146" i="16"/>
  <c r="AH146" i="16"/>
  <c r="AI146" i="16"/>
  <c r="AG147" i="16"/>
  <c r="AH147" i="16"/>
  <c r="AI147" i="16"/>
  <c r="AG148" i="16"/>
  <c r="AH148" i="16"/>
  <c r="AI148" i="16"/>
  <c r="AG149" i="16"/>
  <c r="AH149" i="16"/>
  <c r="AI149" i="16"/>
  <c r="AI150" i="16"/>
  <c r="Z145" i="16"/>
  <c r="AA145" i="16"/>
  <c r="AB145" i="16"/>
  <c r="Z146" i="16"/>
  <c r="AA146" i="16"/>
  <c r="AB146" i="16"/>
  <c r="Z147" i="16"/>
  <c r="AA147" i="16"/>
  <c r="AB147" i="16"/>
  <c r="Z148" i="16"/>
  <c r="AA148" i="16"/>
  <c r="AB148" i="16"/>
  <c r="Z149" i="16"/>
  <c r="AA149" i="16"/>
  <c r="AB149" i="16"/>
  <c r="AB150" i="16"/>
  <c r="S145" i="16"/>
  <c r="T145" i="16"/>
  <c r="U145" i="16"/>
  <c r="S146" i="16"/>
  <c r="T146" i="16"/>
  <c r="U146" i="16"/>
  <c r="S147" i="16"/>
  <c r="T147" i="16"/>
  <c r="U147" i="16"/>
  <c r="S148" i="16"/>
  <c r="U148" i="16"/>
  <c r="S149" i="16"/>
  <c r="T149" i="16"/>
  <c r="U149" i="16"/>
  <c r="U150" i="16"/>
  <c r="L145" i="16"/>
  <c r="M145" i="16"/>
  <c r="N145" i="16"/>
  <c r="L146" i="16"/>
  <c r="M146" i="16"/>
  <c r="N146" i="16"/>
  <c r="L147" i="16"/>
  <c r="M147" i="16"/>
  <c r="N147" i="16"/>
  <c r="L148" i="16"/>
  <c r="M148" i="16"/>
  <c r="N148" i="16"/>
  <c r="L149" i="16"/>
  <c r="M149" i="16"/>
  <c r="N149" i="16"/>
  <c r="N150" i="16"/>
  <c r="H150" i="16"/>
  <c r="IQ149" i="16"/>
  <c r="IP149" i="16"/>
  <c r="IC149" i="16"/>
  <c r="IB149" i="16"/>
  <c r="HH149" i="16"/>
  <c r="HG149" i="16"/>
  <c r="HA149" i="16"/>
  <c r="GZ149" i="16"/>
  <c r="GM149" i="16"/>
  <c r="GL149" i="16"/>
  <c r="FD149" i="16"/>
  <c r="FC149" i="16"/>
  <c r="CS149" i="16"/>
  <c r="CR149" i="16"/>
  <c r="AO149" i="16"/>
  <c r="AN149" i="16"/>
  <c r="IQ148" i="16"/>
  <c r="IP148" i="16"/>
  <c r="IC148" i="16"/>
  <c r="IB148" i="16"/>
  <c r="HH148" i="16"/>
  <c r="HG148" i="16"/>
  <c r="HA148" i="16"/>
  <c r="GZ148" i="16"/>
  <c r="GM148" i="16"/>
  <c r="GL148" i="16"/>
  <c r="FD148" i="16"/>
  <c r="FC148" i="16"/>
  <c r="EP148" i="16"/>
  <c r="EB148" i="16"/>
  <c r="DG148" i="16"/>
  <c r="CS148" i="16"/>
  <c r="CR148" i="16"/>
  <c r="AO148" i="16"/>
  <c r="AN148" i="16"/>
  <c r="T148" i="16"/>
  <c r="KL147" i="16"/>
  <c r="KK147" i="16"/>
  <c r="KJ147" i="16"/>
  <c r="KI147" i="16"/>
  <c r="KH147" i="16"/>
  <c r="KG147" i="16"/>
  <c r="KF147" i="16"/>
  <c r="KE147" i="16"/>
  <c r="KD147" i="16"/>
  <c r="KC147" i="16"/>
  <c r="KB147" i="16"/>
  <c r="KA147" i="16"/>
  <c r="JZ147" i="16"/>
  <c r="JY147" i="16"/>
  <c r="JX147" i="16"/>
  <c r="JW147" i="16"/>
  <c r="JV147" i="16"/>
  <c r="JU147" i="16"/>
  <c r="JT147" i="16"/>
  <c r="JS147" i="16"/>
  <c r="JR147" i="16"/>
  <c r="JQ147" i="16"/>
  <c r="JP147" i="16"/>
  <c r="JO147" i="16"/>
  <c r="JN147" i="16"/>
  <c r="JM147" i="16"/>
  <c r="JL147" i="16"/>
  <c r="JK147" i="16"/>
  <c r="JJ147" i="16"/>
  <c r="JI147" i="16"/>
  <c r="JH147" i="16"/>
  <c r="JG147" i="16"/>
  <c r="JF147" i="16"/>
  <c r="JE147" i="16"/>
  <c r="JD147" i="16"/>
  <c r="JC147" i="16"/>
  <c r="IQ147" i="16"/>
  <c r="IP147" i="16"/>
  <c r="IC147" i="16"/>
  <c r="IB147" i="16"/>
  <c r="HH147" i="16"/>
  <c r="HG147" i="16"/>
  <c r="HA147" i="16"/>
  <c r="GZ147" i="16"/>
  <c r="GM147" i="16"/>
  <c r="GL147" i="16"/>
  <c r="FD147" i="16"/>
  <c r="FC147" i="16"/>
  <c r="CS147" i="16"/>
  <c r="CR147" i="16"/>
  <c r="AO147" i="16"/>
  <c r="AN147" i="16"/>
  <c r="KL146" i="16"/>
  <c r="KK146" i="16"/>
  <c r="KJ146" i="16"/>
  <c r="KI146" i="16"/>
  <c r="KH146" i="16"/>
  <c r="KG146" i="16"/>
  <c r="KF146" i="16"/>
  <c r="KE146" i="16"/>
  <c r="KD146" i="16"/>
  <c r="KC146" i="16"/>
  <c r="KB146" i="16"/>
  <c r="KA146" i="16"/>
  <c r="JZ146" i="16"/>
  <c r="JY146" i="16"/>
  <c r="JX146" i="16"/>
  <c r="JW146" i="16"/>
  <c r="JV146" i="16"/>
  <c r="JU146" i="16"/>
  <c r="JT146" i="16"/>
  <c r="JS146" i="16"/>
  <c r="JR146" i="16"/>
  <c r="JQ146" i="16"/>
  <c r="JP146" i="16"/>
  <c r="JO146" i="16"/>
  <c r="JN146" i="16"/>
  <c r="JM146" i="16"/>
  <c r="JL146" i="16"/>
  <c r="JK146" i="16"/>
  <c r="JJ146" i="16"/>
  <c r="JI146" i="16"/>
  <c r="JH146" i="16"/>
  <c r="JG146" i="16"/>
  <c r="JF146" i="16"/>
  <c r="JE146" i="16"/>
  <c r="JD146" i="16"/>
  <c r="JC146" i="16"/>
  <c r="IQ146" i="16"/>
  <c r="IP146" i="16"/>
  <c r="IJ146" i="16"/>
  <c r="IC146" i="16"/>
  <c r="IB146" i="16"/>
  <c r="HH146" i="16"/>
  <c r="HG146" i="16"/>
  <c r="HA146" i="16"/>
  <c r="GZ146" i="16"/>
  <c r="GT146" i="16"/>
  <c r="GM146" i="16"/>
  <c r="GL146" i="16"/>
  <c r="FD146" i="16"/>
  <c r="FC146" i="16"/>
  <c r="CS146" i="16"/>
  <c r="CR146" i="16"/>
  <c r="AO146" i="16"/>
  <c r="AN146" i="16"/>
  <c r="KL145" i="16"/>
  <c r="KK145" i="16"/>
  <c r="KJ145" i="16"/>
  <c r="KI145" i="16"/>
  <c r="KH145" i="16"/>
  <c r="KG145" i="16"/>
  <c r="KF145" i="16"/>
  <c r="KE145" i="16"/>
  <c r="KD145" i="16"/>
  <c r="KC145" i="16"/>
  <c r="KB145" i="16"/>
  <c r="KA145" i="16"/>
  <c r="JZ145" i="16"/>
  <c r="JY145" i="16"/>
  <c r="JX145" i="16"/>
  <c r="JW145" i="16"/>
  <c r="JV145" i="16"/>
  <c r="JU145" i="16"/>
  <c r="JT145" i="16"/>
  <c r="JS145" i="16"/>
  <c r="JR145" i="16"/>
  <c r="JQ145" i="16"/>
  <c r="JP145" i="16"/>
  <c r="JO145" i="16"/>
  <c r="JN145" i="16"/>
  <c r="JM145" i="16"/>
  <c r="JL145" i="16"/>
  <c r="JK145" i="16"/>
  <c r="JJ145" i="16"/>
  <c r="JI145" i="16"/>
  <c r="JH145" i="16"/>
  <c r="JG145" i="16"/>
  <c r="JF145" i="16"/>
  <c r="JE145" i="16"/>
  <c r="JD145" i="16"/>
  <c r="JC145" i="16"/>
  <c r="IZ145" i="16"/>
  <c r="IS145" i="16"/>
  <c r="IQ145" i="16"/>
  <c r="IP145" i="16"/>
  <c r="IL145" i="16"/>
  <c r="IE145" i="16"/>
  <c r="IC145" i="16"/>
  <c r="IB145" i="16"/>
  <c r="HX145" i="16"/>
  <c r="HQ145" i="16"/>
  <c r="HJ145" i="16"/>
  <c r="HH145" i="16"/>
  <c r="HG145" i="16"/>
  <c r="HC145" i="16"/>
  <c r="HA145" i="16"/>
  <c r="GZ145" i="16"/>
  <c r="GV145" i="16"/>
  <c r="GT145" i="16"/>
  <c r="GO145" i="16"/>
  <c r="GM145" i="16"/>
  <c r="GL145" i="16"/>
  <c r="GH145" i="16"/>
  <c r="GA145" i="16"/>
  <c r="FT145" i="16"/>
  <c r="FM145" i="16"/>
  <c r="FK145" i="16"/>
  <c r="FF145" i="16"/>
  <c r="FD145" i="16"/>
  <c r="FC145" i="16"/>
  <c r="EY145" i="16"/>
  <c r="ER145" i="16"/>
  <c r="EK145" i="16"/>
  <c r="ED145" i="16"/>
  <c r="EB145" i="16"/>
  <c r="DW145" i="16"/>
  <c r="DU145" i="16"/>
  <c r="DP145" i="16"/>
  <c r="DI145" i="16"/>
  <c r="DB145" i="16"/>
  <c r="CU145" i="16"/>
  <c r="CS145" i="16"/>
  <c r="CR145" i="16"/>
  <c r="CN145" i="16"/>
  <c r="CG145" i="16"/>
  <c r="BZ145" i="16"/>
  <c r="BS145" i="16"/>
  <c r="BL145" i="16"/>
  <c r="BJ145" i="16"/>
  <c r="BE145" i="16"/>
  <c r="AX145" i="16"/>
  <c r="AQ145" i="16"/>
  <c r="AO145" i="16"/>
  <c r="AN145" i="16"/>
  <c r="AJ145" i="16"/>
  <c r="AC145" i="16"/>
  <c r="V145" i="16"/>
  <c r="O145" i="16"/>
  <c r="IW138" i="16"/>
  <c r="IX138" i="16"/>
  <c r="F138" i="16"/>
  <c r="IY138" i="16"/>
  <c r="IW139" i="16"/>
  <c r="IX139" i="16"/>
  <c r="F139" i="16"/>
  <c r="IY139" i="16"/>
  <c r="IW140" i="16"/>
  <c r="IY140" i="16"/>
  <c r="IW141" i="16"/>
  <c r="IX141" i="16"/>
  <c r="F141" i="16"/>
  <c r="IY141" i="16"/>
  <c r="IW142" i="16"/>
  <c r="IX142" i="16"/>
  <c r="F142" i="16"/>
  <c r="IY142" i="16"/>
  <c r="IY143" i="16"/>
  <c r="IR138" i="16"/>
  <c r="IR139" i="16"/>
  <c r="IR140" i="16"/>
  <c r="IR141" i="16"/>
  <c r="IR142" i="16"/>
  <c r="IR143" i="16"/>
  <c r="II138" i="16"/>
  <c r="IJ138" i="16"/>
  <c r="IK138" i="16"/>
  <c r="II139" i="16"/>
  <c r="IJ139" i="16"/>
  <c r="IK139" i="16"/>
  <c r="II140" i="16"/>
  <c r="IJ140" i="16"/>
  <c r="F140" i="16"/>
  <c r="IK140" i="16"/>
  <c r="II141" i="16"/>
  <c r="IJ141" i="16"/>
  <c r="IK141" i="16"/>
  <c r="II142" i="16"/>
  <c r="IJ142" i="16"/>
  <c r="IK142" i="16"/>
  <c r="IK143" i="16"/>
  <c r="ID138" i="16"/>
  <c r="ID139" i="16"/>
  <c r="ID140" i="16"/>
  <c r="ID141" i="16"/>
  <c r="ID142" i="16"/>
  <c r="ID143" i="16"/>
  <c r="HU138" i="16"/>
  <c r="HV138" i="16"/>
  <c r="HW138" i="16"/>
  <c r="HU139" i="16"/>
  <c r="HV139" i="16"/>
  <c r="HW139" i="16"/>
  <c r="HU140" i="16"/>
  <c r="HV140" i="16"/>
  <c r="HW140" i="16"/>
  <c r="HU141" i="16"/>
  <c r="HV141" i="16"/>
  <c r="HW141" i="16"/>
  <c r="HU142" i="16"/>
  <c r="HV142" i="16"/>
  <c r="HW142" i="16"/>
  <c r="HW143" i="16"/>
  <c r="HN138" i="16"/>
  <c r="HO138" i="16"/>
  <c r="HP138" i="16"/>
  <c r="HN139" i="16"/>
  <c r="HO139" i="16"/>
  <c r="HP139" i="16"/>
  <c r="HN140" i="16"/>
  <c r="HO140" i="16"/>
  <c r="HP140" i="16"/>
  <c r="HN141" i="16"/>
  <c r="HO141" i="16"/>
  <c r="HP141" i="16"/>
  <c r="HN142" i="16"/>
  <c r="HP142" i="16"/>
  <c r="HP143" i="16"/>
  <c r="HI138" i="16"/>
  <c r="HI139" i="16"/>
  <c r="HI140" i="16"/>
  <c r="HI141" i="16"/>
  <c r="HI142" i="16"/>
  <c r="HI143" i="16"/>
  <c r="GZ138" i="16"/>
  <c r="HA138" i="16"/>
  <c r="HB138" i="16"/>
  <c r="GZ139" i="16"/>
  <c r="HA139" i="16"/>
  <c r="HB139" i="16"/>
  <c r="GZ140" i="16"/>
  <c r="HB140" i="16"/>
  <c r="GZ141" i="16"/>
  <c r="HA141" i="16"/>
  <c r="HB141" i="16"/>
  <c r="GZ142" i="16"/>
  <c r="HA142" i="16"/>
  <c r="HB142" i="16"/>
  <c r="HB143" i="16"/>
  <c r="GS138" i="16"/>
  <c r="GT138" i="16"/>
  <c r="GU138" i="16"/>
  <c r="GS139" i="16"/>
  <c r="GT139" i="16"/>
  <c r="GU139" i="16"/>
  <c r="GS140" i="16"/>
  <c r="GU140" i="16"/>
  <c r="GS141" i="16"/>
  <c r="GT141" i="16"/>
  <c r="GU141" i="16"/>
  <c r="GS142" i="16"/>
  <c r="GT142" i="16"/>
  <c r="GU142" i="16"/>
  <c r="GU143" i="16"/>
  <c r="GN138" i="16"/>
  <c r="GN139" i="16"/>
  <c r="GN140" i="16"/>
  <c r="GN141" i="16"/>
  <c r="GN142" i="16"/>
  <c r="GN143" i="16"/>
  <c r="GE138" i="16"/>
  <c r="GF138" i="16"/>
  <c r="GG138" i="16"/>
  <c r="GE139" i="16"/>
  <c r="GF139" i="16"/>
  <c r="GG139" i="16"/>
  <c r="GE140" i="16"/>
  <c r="GF140" i="16"/>
  <c r="GG140" i="16"/>
  <c r="GE141" i="16"/>
  <c r="GF141" i="16"/>
  <c r="GG141" i="16"/>
  <c r="GE142" i="16"/>
  <c r="GF142" i="16"/>
  <c r="GG142" i="16"/>
  <c r="GG143" i="16"/>
  <c r="FX138" i="16"/>
  <c r="FY138" i="16"/>
  <c r="FZ138" i="16"/>
  <c r="FX139" i="16"/>
  <c r="FY139" i="16"/>
  <c r="FZ139" i="16"/>
  <c r="FX140" i="16"/>
  <c r="FY140" i="16"/>
  <c r="FZ140" i="16"/>
  <c r="FX141" i="16"/>
  <c r="FY141" i="16"/>
  <c r="FZ141" i="16"/>
  <c r="FX142" i="16"/>
  <c r="FY142" i="16"/>
  <c r="FZ142" i="16"/>
  <c r="FZ143" i="16"/>
  <c r="FQ138" i="16"/>
  <c r="FR138" i="16"/>
  <c r="FS138" i="16"/>
  <c r="FQ139" i="16"/>
  <c r="FR139" i="16"/>
  <c r="FS139" i="16"/>
  <c r="FQ140" i="16"/>
  <c r="FS140" i="16"/>
  <c r="FQ141" i="16"/>
  <c r="FR141" i="16"/>
  <c r="FS141" i="16"/>
  <c r="FQ142" i="16"/>
  <c r="FR142" i="16"/>
  <c r="FS142" i="16"/>
  <c r="FS143" i="16"/>
  <c r="FJ138" i="16"/>
  <c r="FK138" i="16"/>
  <c r="FL138" i="16"/>
  <c r="FJ139" i="16"/>
  <c r="FK139" i="16"/>
  <c r="FL139" i="16"/>
  <c r="FJ140" i="16"/>
  <c r="FL140" i="16"/>
  <c r="FJ141" i="16"/>
  <c r="FK141" i="16"/>
  <c r="FL141" i="16"/>
  <c r="FJ142" i="16"/>
  <c r="FK142" i="16"/>
  <c r="FL142" i="16"/>
  <c r="FL143" i="16"/>
  <c r="FE138" i="16"/>
  <c r="FE139" i="16"/>
  <c r="FE140" i="16"/>
  <c r="FE141" i="16"/>
  <c r="FE142" i="16"/>
  <c r="FE143" i="16"/>
  <c r="EV138" i="16"/>
  <c r="EW138" i="16"/>
  <c r="EX138" i="16"/>
  <c r="EV139" i="16"/>
  <c r="EW139" i="16"/>
  <c r="EX139" i="16"/>
  <c r="EV140" i="16"/>
  <c r="EW140" i="16"/>
  <c r="EX140" i="16"/>
  <c r="EV141" i="16"/>
  <c r="EW141" i="16"/>
  <c r="EX141" i="16"/>
  <c r="EV142" i="16"/>
  <c r="EW142" i="16"/>
  <c r="EX142" i="16"/>
  <c r="EX143" i="16"/>
  <c r="EO138" i="16"/>
  <c r="EP138" i="16"/>
  <c r="EQ138" i="16"/>
  <c r="EO139" i="16"/>
  <c r="EP139" i="16"/>
  <c r="EQ139" i="16"/>
  <c r="EO140" i="16"/>
  <c r="EQ140" i="16"/>
  <c r="EO141" i="16"/>
  <c r="EP141" i="16"/>
  <c r="EQ141" i="16"/>
  <c r="EO142" i="16"/>
  <c r="EP142" i="16"/>
  <c r="EQ142" i="16"/>
  <c r="EQ143" i="16"/>
  <c r="EH138" i="16"/>
  <c r="EI138" i="16"/>
  <c r="EJ138" i="16"/>
  <c r="EH139" i="16"/>
  <c r="EI139" i="16"/>
  <c r="EJ139" i="16"/>
  <c r="EH140" i="16"/>
  <c r="EI140" i="16"/>
  <c r="EJ140" i="16"/>
  <c r="EH141" i="16"/>
  <c r="EI141" i="16"/>
  <c r="EJ141" i="16"/>
  <c r="EH142" i="16"/>
  <c r="EJ142" i="16"/>
  <c r="EJ143" i="16"/>
  <c r="EA138" i="16"/>
  <c r="EB138" i="16"/>
  <c r="EC138" i="16"/>
  <c r="EA139" i="16"/>
  <c r="EB139" i="16"/>
  <c r="EC139" i="16"/>
  <c r="EA140" i="16"/>
  <c r="EB140" i="16"/>
  <c r="EC140" i="16"/>
  <c r="EA141" i="16"/>
  <c r="EB141" i="16"/>
  <c r="EC141" i="16"/>
  <c r="EA142" i="16"/>
  <c r="EC142" i="16"/>
  <c r="EC143" i="16"/>
  <c r="DT138" i="16"/>
  <c r="DU138" i="16"/>
  <c r="DV138" i="16"/>
  <c r="DT139" i="16"/>
  <c r="DU139" i="16"/>
  <c r="DV139" i="16"/>
  <c r="DT140" i="16"/>
  <c r="DV140" i="16"/>
  <c r="DT141" i="16"/>
  <c r="DU141" i="16"/>
  <c r="DV141" i="16"/>
  <c r="DT142" i="16"/>
  <c r="DU142" i="16"/>
  <c r="DV142" i="16"/>
  <c r="DV143" i="16"/>
  <c r="DM138" i="16"/>
  <c r="DN138" i="16"/>
  <c r="DO138" i="16"/>
  <c r="DM139" i="16"/>
  <c r="DN139" i="16"/>
  <c r="DO139" i="16"/>
  <c r="DM140" i="16"/>
  <c r="DN140" i="16"/>
  <c r="DO140" i="16"/>
  <c r="DM141" i="16"/>
  <c r="DN141" i="16"/>
  <c r="DO141" i="16"/>
  <c r="DM142" i="16"/>
  <c r="DN142" i="16"/>
  <c r="DO142" i="16"/>
  <c r="DO143" i="16"/>
  <c r="DF138" i="16"/>
  <c r="DG138" i="16"/>
  <c r="DH138" i="16"/>
  <c r="DF139" i="16"/>
  <c r="DG139" i="16"/>
  <c r="DH139" i="16"/>
  <c r="DF140" i="16"/>
  <c r="DH140" i="16"/>
  <c r="DF141" i="16"/>
  <c r="DG141" i="16"/>
  <c r="DH141" i="16"/>
  <c r="DF142" i="16"/>
  <c r="DH142" i="16"/>
  <c r="DH143" i="16"/>
  <c r="CY138" i="16"/>
  <c r="CZ138" i="16"/>
  <c r="DA138" i="16"/>
  <c r="CY139" i="16"/>
  <c r="CZ139" i="16"/>
  <c r="DA139" i="16"/>
  <c r="CY140" i="16"/>
  <c r="DA140" i="16"/>
  <c r="CY141" i="16"/>
  <c r="CZ141" i="16"/>
  <c r="DA141" i="16"/>
  <c r="CY142" i="16"/>
  <c r="CZ142" i="16"/>
  <c r="DA142" i="16"/>
  <c r="DA143" i="16"/>
  <c r="CT138" i="16"/>
  <c r="CT139" i="16"/>
  <c r="CT140" i="16"/>
  <c r="CT141" i="16"/>
  <c r="CT142" i="16"/>
  <c r="CT143" i="16"/>
  <c r="CM138" i="16"/>
  <c r="CM139" i="16"/>
  <c r="CM140" i="16"/>
  <c r="CM141" i="16"/>
  <c r="CM142" i="16"/>
  <c r="CM143" i="16"/>
  <c r="CD138" i="16"/>
  <c r="CE138" i="16"/>
  <c r="CF138" i="16"/>
  <c r="CD139" i="16"/>
  <c r="CE139" i="16"/>
  <c r="CF139" i="16"/>
  <c r="CD140" i="16"/>
  <c r="CF140" i="16"/>
  <c r="CD141" i="16"/>
  <c r="CE141" i="16"/>
  <c r="CF141" i="16"/>
  <c r="CD142" i="16"/>
  <c r="CE142" i="16"/>
  <c r="CF142" i="16"/>
  <c r="CF143" i="16"/>
  <c r="BW138" i="16"/>
  <c r="BX138" i="16"/>
  <c r="BY138" i="16"/>
  <c r="BW139" i="16"/>
  <c r="BX139" i="16"/>
  <c r="BY139" i="16"/>
  <c r="BW140" i="16"/>
  <c r="BY140" i="16"/>
  <c r="BW141" i="16"/>
  <c r="BX141" i="16"/>
  <c r="BY141" i="16"/>
  <c r="BW142" i="16"/>
  <c r="BX142" i="16"/>
  <c r="BY142" i="16"/>
  <c r="BY143" i="16"/>
  <c r="BP138" i="16"/>
  <c r="BQ138" i="16"/>
  <c r="BR138" i="16"/>
  <c r="BP139" i="16"/>
  <c r="BQ139" i="16"/>
  <c r="BR139" i="16"/>
  <c r="BP140" i="16"/>
  <c r="BQ140" i="16"/>
  <c r="BR140" i="16"/>
  <c r="BP141" i="16"/>
  <c r="BQ141" i="16"/>
  <c r="BR141" i="16"/>
  <c r="BP142" i="16"/>
  <c r="BQ142" i="16"/>
  <c r="BR142" i="16"/>
  <c r="BR143" i="16"/>
  <c r="BI138" i="16"/>
  <c r="BJ138" i="16"/>
  <c r="BK138" i="16"/>
  <c r="BI139" i="16"/>
  <c r="BJ139" i="16"/>
  <c r="BK139" i="16"/>
  <c r="BI140" i="16"/>
  <c r="BJ140" i="16"/>
  <c r="BK140" i="16"/>
  <c r="BI141" i="16"/>
  <c r="BJ141" i="16"/>
  <c r="BK141" i="16"/>
  <c r="BI142" i="16"/>
  <c r="BJ142" i="16"/>
  <c r="BK142" i="16"/>
  <c r="BK143" i="16"/>
  <c r="BB138" i="16"/>
  <c r="BC138" i="16"/>
  <c r="BD138" i="16"/>
  <c r="BB139" i="16"/>
  <c r="BC139" i="16"/>
  <c r="BD139" i="16"/>
  <c r="BB140" i="16"/>
  <c r="BD140" i="16"/>
  <c r="BB141" i="16"/>
  <c r="BC141" i="16"/>
  <c r="BD141" i="16"/>
  <c r="BB142" i="16"/>
  <c r="BC142" i="16"/>
  <c r="BD142" i="16"/>
  <c r="BD143" i="16"/>
  <c r="AU138" i="16"/>
  <c r="AV138" i="16"/>
  <c r="AW138" i="16"/>
  <c r="AU139" i="16"/>
  <c r="AV139" i="16"/>
  <c r="AW139" i="16"/>
  <c r="AU140" i="16"/>
  <c r="AV140" i="16"/>
  <c r="AW140" i="16"/>
  <c r="AU141" i="16"/>
  <c r="AV141" i="16"/>
  <c r="AW141" i="16"/>
  <c r="AU142" i="16"/>
  <c r="AW142" i="16"/>
  <c r="AW143" i="16"/>
  <c r="AN138" i="16"/>
  <c r="AO138" i="16"/>
  <c r="AP138" i="16"/>
  <c r="AN139" i="16"/>
  <c r="AO139" i="16"/>
  <c r="AP139" i="16"/>
  <c r="AN140" i="16"/>
  <c r="AO140" i="16"/>
  <c r="AP140" i="16"/>
  <c r="AN141" i="16"/>
  <c r="AO141" i="16"/>
  <c r="AP141" i="16"/>
  <c r="AN142" i="16"/>
  <c r="AO142" i="16"/>
  <c r="AP142" i="16"/>
  <c r="AP143" i="16"/>
  <c r="AG138" i="16"/>
  <c r="AH138" i="16"/>
  <c r="AI138" i="16"/>
  <c r="AG139" i="16"/>
  <c r="AH139" i="16"/>
  <c r="AI139" i="16"/>
  <c r="AG140" i="16"/>
  <c r="AH140" i="16"/>
  <c r="AI140" i="16"/>
  <c r="AG141" i="16"/>
  <c r="AH141" i="16"/>
  <c r="AI141" i="16"/>
  <c r="AG142" i="16"/>
  <c r="AI142" i="16"/>
  <c r="AI143" i="16"/>
  <c r="Z138" i="16"/>
  <c r="AA138" i="16"/>
  <c r="AB138" i="16"/>
  <c r="Z139" i="16"/>
  <c r="AA139" i="16"/>
  <c r="AB139" i="16"/>
  <c r="Z140" i="16"/>
  <c r="AB140" i="16"/>
  <c r="Z141" i="16"/>
  <c r="AA141" i="16"/>
  <c r="AB141" i="16"/>
  <c r="Z142" i="16"/>
  <c r="AA142" i="16"/>
  <c r="AB142" i="16"/>
  <c r="AB143" i="16"/>
  <c r="S138" i="16"/>
  <c r="T138" i="16"/>
  <c r="U138" i="16"/>
  <c r="S139" i="16"/>
  <c r="T139" i="16"/>
  <c r="U139" i="16"/>
  <c r="S140" i="16"/>
  <c r="T140" i="16"/>
  <c r="U140" i="16"/>
  <c r="S141" i="16"/>
  <c r="T141" i="16"/>
  <c r="U141" i="16"/>
  <c r="S142" i="16"/>
  <c r="T142" i="16"/>
  <c r="U142" i="16"/>
  <c r="U143" i="16"/>
  <c r="L138" i="16"/>
  <c r="M138" i="16"/>
  <c r="N138" i="16"/>
  <c r="L139" i="16"/>
  <c r="M139" i="16"/>
  <c r="N139" i="16"/>
  <c r="L140" i="16"/>
  <c r="N140" i="16"/>
  <c r="L141" i="16"/>
  <c r="M141" i="16"/>
  <c r="N141" i="16"/>
  <c r="L142" i="16"/>
  <c r="M142" i="16"/>
  <c r="N142" i="16"/>
  <c r="N143" i="16"/>
  <c r="H143" i="16"/>
  <c r="IQ142" i="16"/>
  <c r="IP142" i="16"/>
  <c r="IC142" i="16"/>
  <c r="IB142" i="16"/>
  <c r="HO142" i="16"/>
  <c r="HH142" i="16"/>
  <c r="HG142" i="16"/>
  <c r="GM142" i="16"/>
  <c r="GL142" i="16"/>
  <c r="FD142" i="16"/>
  <c r="FC142" i="16"/>
  <c r="EI142" i="16"/>
  <c r="EB142" i="16"/>
  <c r="DG142" i="16"/>
  <c r="CS142" i="16"/>
  <c r="CR142" i="16"/>
  <c r="CL142" i="16"/>
  <c r="CK142" i="16"/>
  <c r="AV142" i="16"/>
  <c r="AH142" i="16"/>
  <c r="IQ141" i="16"/>
  <c r="IP141" i="16"/>
  <c r="IC141" i="16"/>
  <c r="IB141" i="16"/>
  <c r="HH141" i="16"/>
  <c r="HG141" i="16"/>
  <c r="GM141" i="16"/>
  <c r="GL141" i="16"/>
  <c r="FD141" i="16"/>
  <c r="FC141" i="16"/>
  <c r="CS141" i="16"/>
  <c r="CR141" i="16"/>
  <c r="CL141" i="16"/>
  <c r="CK141" i="16"/>
  <c r="KL140" i="16"/>
  <c r="KK140" i="16"/>
  <c r="KJ140" i="16"/>
  <c r="KI140" i="16"/>
  <c r="KH140" i="16"/>
  <c r="KG140" i="16"/>
  <c r="KF140" i="16"/>
  <c r="KE140" i="16"/>
  <c r="KD140" i="16"/>
  <c r="KC140" i="16"/>
  <c r="KB140" i="16"/>
  <c r="KA140" i="16"/>
  <c r="JZ140" i="16"/>
  <c r="JY140" i="16"/>
  <c r="JX140" i="16"/>
  <c r="JW140" i="16"/>
  <c r="JV140" i="16"/>
  <c r="JU140" i="16"/>
  <c r="JT140" i="16"/>
  <c r="JS140" i="16"/>
  <c r="JR140" i="16"/>
  <c r="JQ140" i="16"/>
  <c r="JP140" i="16"/>
  <c r="JO140" i="16"/>
  <c r="JN140" i="16"/>
  <c r="JM140" i="16"/>
  <c r="JL140" i="16"/>
  <c r="JK140" i="16"/>
  <c r="JJ140" i="16"/>
  <c r="JI140" i="16"/>
  <c r="JH140" i="16"/>
  <c r="JG140" i="16"/>
  <c r="JF140" i="16"/>
  <c r="JE140" i="16"/>
  <c r="JD140" i="16"/>
  <c r="JC140" i="16"/>
  <c r="IX140" i="16"/>
  <c r="IQ140" i="16"/>
  <c r="IP140" i="16"/>
  <c r="IC140" i="16"/>
  <c r="IB140" i="16"/>
  <c r="HH140" i="16"/>
  <c r="HG140" i="16"/>
  <c r="HA140" i="16"/>
  <c r="GT140" i="16"/>
  <c r="GM140" i="16"/>
  <c r="GL140" i="16"/>
  <c r="FR140" i="16"/>
  <c r="FK140" i="16"/>
  <c r="FD140" i="16"/>
  <c r="FC140" i="16"/>
  <c r="EP140" i="16"/>
  <c r="DU140" i="16"/>
  <c r="DG140" i="16"/>
  <c r="CZ140" i="16"/>
  <c r="CS140" i="16"/>
  <c r="CR140" i="16"/>
  <c r="CL140" i="16"/>
  <c r="CK140" i="16"/>
  <c r="CE140" i="16"/>
  <c r="BX140" i="16"/>
  <c r="BC140" i="16"/>
  <c r="AA140" i="16"/>
  <c r="M140" i="16"/>
  <c r="KL139" i="16"/>
  <c r="KK139" i="16"/>
  <c r="KJ139" i="16"/>
  <c r="KI139" i="16"/>
  <c r="KH139" i="16"/>
  <c r="KG139" i="16"/>
  <c r="KF139" i="16"/>
  <c r="KE139" i="16"/>
  <c r="KD139" i="16"/>
  <c r="KC139" i="16"/>
  <c r="KB139" i="16"/>
  <c r="KA139" i="16"/>
  <c r="JZ139" i="16"/>
  <c r="JY139" i="16"/>
  <c r="JX139" i="16"/>
  <c r="JW139" i="16"/>
  <c r="JV139" i="16"/>
  <c r="JU139" i="16"/>
  <c r="JT139" i="16"/>
  <c r="JS139" i="16"/>
  <c r="JR139" i="16"/>
  <c r="JQ139" i="16"/>
  <c r="JP139" i="16"/>
  <c r="JO139" i="16"/>
  <c r="JN139" i="16"/>
  <c r="JM139" i="16"/>
  <c r="JL139" i="16"/>
  <c r="JK139" i="16"/>
  <c r="JJ139" i="16"/>
  <c r="JI139" i="16"/>
  <c r="JH139" i="16"/>
  <c r="JG139" i="16"/>
  <c r="JF139" i="16"/>
  <c r="JE139" i="16"/>
  <c r="JD139" i="16"/>
  <c r="JC139" i="16"/>
  <c r="IQ139" i="16"/>
  <c r="IP139" i="16"/>
  <c r="IC139" i="16"/>
  <c r="IB139" i="16"/>
  <c r="HH139" i="16"/>
  <c r="HG139" i="16"/>
  <c r="GM139" i="16"/>
  <c r="GL139" i="16"/>
  <c r="FD139" i="16"/>
  <c r="FC139" i="16"/>
  <c r="CS139" i="16"/>
  <c r="CR139" i="16"/>
  <c r="CL139" i="16"/>
  <c r="CK139" i="16"/>
  <c r="KL138" i="16"/>
  <c r="KK138" i="16"/>
  <c r="KJ138" i="16"/>
  <c r="KI138" i="16"/>
  <c r="KH138" i="16"/>
  <c r="KG138" i="16"/>
  <c r="KF138" i="16"/>
  <c r="KE138" i="16"/>
  <c r="KD138" i="16"/>
  <c r="KC138" i="16"/>
  <c r="KB138" i="16"/>
  <c r="KA138" i="16"/>
  <c r="JZ138" i="16"/>
  <c r="JY138" i="16"/>
  <c r="JX138" i="16"/>
  <c r="JW138" i="16"/>
  <c r="JV138" i="16"/>
  <c r="JU138" i="16"/>
  <c r="JT138" i="16"/>
  <c r="JS138" i="16"/>
  <c r="JR138" i="16"/>
  <c r="JQ138" i="16"/>
  <c r="JP138" i="16"/>
  <c r="JO138" i="16"/>
  <c r="JN138" i="16"/>
  <c r="JM138" i="16"/>
  <c r="JL138" i="16"/>
  <c r="JK138" i="16"/>
  <c r="JJ138" i="16"/>
  <c r="JI138" i="16"/>
  <c r="JH138" i="16"/>
  <c r="JG138" i="16"/>
  <c r="JF138" i="16"/>
  <c r="JE138" i="16"/>
  <c r="JD138" i="16"/>
  <c r="JC138" i="16"/>
  <c r="IZ138" i="16"/>
  <c r="IS138" i="16"/>
  <c r="IQ138" i="16"/>
  <c r="IP138" i="16"/>
  <c r="IL138" i="16"/>
  <c r="IE138" i="16"/>
  <c r="IC138" i="16"/>
  <c r="IB138" i="16"/>
  <c r="HX138" i="16"/>
  <c r="HQ138" i="16"/>
  <c r="HJ138" i="16"/>
  <c r="HH138" i="16"/>
  <c r="HG138" i="16"/>
  <c r="HC138" i="16"/>
  <c r="GV138" i="16"/>
  <c r="GO138" i="16"/>
  <c r="GM138" i="16"/>
  <c r="GL138" i="16"/>
  <c r="GH138" i="16"/>
  <c r="GA138" i="16"/>
  <c r="FT138" i="16"/>
  <c r="FM138" i="16"/>
  <c r="FF138" i="16"/>
  <c r="FD138" i="16"/>
  <c r="FC138" i="16"/>
  <c r="EY138" i="16"/>
  <c r="ER138" i="16"/>
  <c r="EK138" i="16"/>
  <c r="ED138" i="16"/>
  <c r="DW138" i="16"/>
  <c r="DP138" i="16"/>
  <c r="DI138" i="16"/>
  <c r="DB138" i="16"/>
  <c r="CU138" i="16"/>
  <c r="CS138" i="16"/>
  <c r="CR138" i="16"/>
  <c r="CN138" i="16"/>
  <c r="CL138" i="16"/>
  <c r="CK138" i="16"/>
  <c r="CG138" i="16"/>
  <c r="BZ138" i="16"/>
  <c r="BS138" i="16"/>
  <c r="BL138" i="16"/>
  <c r="BE138" i="16"/>
  <c r="AX138" i="16"/>
  <c r="AQ138" i="16"/>
  <c r="AJ138" i="16"/>
  <c r="AC138" i="16"/>
  <c r="V138" i="16"/>
  <c r="O138" i="16"/>
  <c r="IW131" i="16"/>
  <c r="IX131" i="16"/>
  <c r="F131" i="16"/>
  <c r="IY131" i="16"/>
  <c r="IW132" i="16"/>
  <c r="IX132" i="16"/>
  <c r="F132" i="16"/>
  <c r="IY132" i="16"/>
  <c r="IW133" i="16"/>
  <c r="IX133" i="16"/>
  <c r="F133" i="16"/>
  <c r="IY133" i="16"/>
  <c r="IW134" i="16"/>
  <c r="IX134" i="16"/>
  <c r="F134" i="16"/>
  <c r="IY134" i="16"/>
  <c r="IW135" i="16"/>
  <c r="IX135" i="16"/>
  <c r="F135" i="16"/>
  <c r="IY135" i="16"/>
  <c r="IY136" i="16"/>
  <c r="IP131" i="16"/>
  <c r="IQ131" i="16"/>
  <c r="IR131" i="16"/>
  <c r="IP132" i="16"/>
  <c r="IQ132" i="16"/>
  <c r="IR132" i="16"/>
  <c r="IP133" i="16"/>
  <c r="IQ133" i="16"/>
  <c r="IR133" i="16"/>
  <c r="IP134" i="16"/>
  <c r="IQ134" i="16"/>
  <c r="IR134" i="16"/>
  <c r="IP135" i="16"/>
  <c r="IQ135" i="16"/>
  <c r="IR135" i="16"/>
  <c r="IR136" i="16"/>
  <c r="II131" i="16"/>
  <c r="IJ131" i="16"/>
  <c r="IK131" i="16"/>
  <c r="II132" i="16"/>
  <c r="IJ132" i="16"/>
  <c r="IK132" i="16"/>
  <c r="II133" i="16"/>
  <c r="IJ133" i="16"/>
  <c r="IK133" i="16"/>
  <c r="II134" i="16"/>
  <c r="IJ134" i="16"/>
  <c r="IK134" i="16"/>
  <c r="II135" i="16"/>
  <c r="IJ135" i="16"/>
  <c r="IK135" i="16"/>
  <c r="IK136" i="16"/>
  <c r="ID131" i="16"/>
  <c r="ID132" i="16"/>
  <c r="ID133" i="16"/>
  <c r="ID134" i="16"/>
  <c r="ID135" i="16"/>
  <c r="ID136" i="16"/>
  <c r="HU131" i="16"/>
  <c r="HV131" i="16"/>
  <c r="HW131" i="16"/>
  <c r="HU132" i="16"/>
  <c r="HV132" i="16"/>
  <c r="HW132" i="16"/>
  <c r="HU133" i="16"/>
  <c r="HV133" i="16"/>
  <c r="HW133" i="16"/>
  <c r="HU134" i="16"/>
  <c r="HV134" i="16"/>
  <c r="HW134" i="16"/>
  <c r="HU135" i="16"/>
  <c r="HV135" i="16"/>
  <c r="HW135" i="16"/>
  <c r="HW136" i="16"/>
  <c r="HN131" i="16"/>
  <c r="HO131" i="16"/>
  <c r="HP131" i="16"/>
  <c r="HN132" i="16"/>
  <c r="HO132" i="16"/>
  <c r="HP132" i="16"/>
  <c r="HN133" i="16"/>
  <c r="HO133" i="16"/>
  <c r="HP133" i="16"/>
  <c r="HN134" i="16"/>
  <c r="HO134" i="16"/>
  <c r="HP134" i="16"/>
  <c r="HN135" i="16"/>
  <c r="HO135" i="16"/>
  <c r="HP135" i="16"/>
  <c r="HP136" i="16"/>
  <c r="HI131" i="16"/>
  <c r="HI132" i="16"/>
  <c r="HI133" i="16"/>
  <c r="HI134" i="16"/>
  <c r="HI135" i="16"/>
  <c r="HI136" i="16"/>
  <c r="GZ131" i="16"/>
  <c r="HA131" i="16"/>
  <c r="HB131" i="16"/>
  <c r="GZ132" i="16"/>
  <c r="HA132" i="16"/>
  <c r="HB132" i="16"/>
  <c r="GZ133" i="16"/>
  <c r="HA133" i="16"/>
  <c r="HB133" i="16"/>
  <c r="GZ134" i="16"/>
  <c r="HB134" i="16"/>
  <c r="GZ135" i="16"/>
  <c r="HB135" i="16"/>
  <c r="HB136" i="16"/>
  <c r="GS131" i="16"/>
  <c r="GT131" i="16"/>
  <c r="GU131" i="16"/>
  <c r="GS132" i="16"/>
  <c r="GT132" i="16"/>
  <c r="GU132" i="16"/>
  <c r="GS133" i="16"/>
  <c r="GT133" i="16"/>
  <c r="GU133" i="16"/>
  <c r="GS134" i="16"/>
  <c r="GT134" i="16"/>
  <c r="GU134" i="16"/>
  <c r="GS135" i="16"/>
  <c r="GT135" i="16"/>
  <c r="GU135" i="16"/>
  <c r="GU136" i="16"/>
  <c r="GN131" i="16"/>
  <c r="GN132" i="16"/>
  <c r="GN133" i="16"/>
  <c r="GN134" i="16"/>
  <c r="GN135" i="16"/>
  <c r="GN136" i="16"/>
  <c r="GE131" i="16"/>
  <c r="GF131" i="16"/>
  <c r="GG131" i="16"/>
  <c r="GE132" i="16"/>
  <c r="GF132" i="16"/>
  <c r="GG132" i="16"/>
  <c r="GE133" i="16"/>
  <c r="GF133" i="16"/>
  <c r="GG133" i="16"/>
  <c r="GE134" i="16"/>
  <c r="GF134" i="16"/>
  <c r="GG134" i="16"/>
  <c r="GE135" i="16"/>
  <c r="GF135" i="16"/>
  <c r="GG135" i="16"/>
  <c r="GG136" i="16"/>
  <c r="FX131" i="16"/>
  <c r="FY131" i="16"/>
  <c r="FZ131" i="16"/>
  <c r="FX132" i="16"/>
  <c r="FY132" i="16"/>
  <c r="FZ132" i="16"/>
  <c r="FX133" i="16"/>
  <c r="FY133" i="16"/>
  <c r="FZ133" i="16"/>
  <c r="FX134" i="16"/>
  <c r="FY134" i="16"/>
  <c r="FZ134" i="16"/>
  <c r="FX135" i="16"/>
  <c r="FY135" i="16"/>
  <c r="FZ135" i="16"/>
  <c r="FZ136" i="16"/>
  <c r="FQ131" i="16"/>
  <c r="FR131" i="16"/>
  <c r="FS131" i="16"/>
  <c r="FQ132" i="16"/>
  <c r="FR132" i="16"/>
  <c r="FS132" i="16"/>
  <c r="FQ133" i="16"/>
  <c r="FR133" i="16"/>
  <c r="FS133" i="16"/>
  <c r="FQ134" i="16"/>
  <c r="FR134" i="16"/>
  <c r="FS134" i="16"/>
  <c r="FQ135" i="16"/>
  <c r="FR135" i="16"/>
  <c r="FS135" i="16"/>
  <c r="FS136" i="16"/>
  <c r="FL131" i="16"/>
  <c r="FL132" i="16"/>
  <c r="FL133" i="16"/>
  <c r="FL134" i="16"/>
  <c r="FL135" i="16"/>
  <c r="FL136" i="16"/>
  <c r="FC131" i="16"/>
  <c r="FD131" i="16"/>
  <c r="FE131" i="16"/>
  <c r="FC132" i="16"/>
  <c r="FD132" i="16"/>
  <c r="FE132" i="16"/>
  <c r="FC133" i="16"/>
  <c r="FD133" i="16"/>
  <c r="FE133" i="16"/>
  <c r="FC134" i="16"/>
  <c r="FD134" i="16"/>
  <c r="FE134" i="16"/>
  <c r="FC135" i="16"/>
  <c r="FD135" i="16"/>
  <c r="FE135" i="16"/>
  <c r="FE136" i="16"/>
  <c r="EV131" i="16"/>
  <c r="EW131" i="16"/>
  <c r="EX131" i="16"/>
  <c r="EV132" i="16"/>
  <c r="EW132" i="16"/>
  <c r="EX132" i="16"/>
  <c r="EV133" i="16"/>
  <c r="EW133" i="16"/>
  <c r="EX133" i="16"/>
  <c r="EV134" i="16"/>
  <c r="EW134" i="16"/>
  <c r="EX134" i="16"/>
  <c r="EV135" i="16"/>
  <c r="EX135" i="16"/>
  <c r="EX136" i="16"/>
  <c r="EO131" i="16"/>
  <c r="EP131" i="16"/>
  <c r="EQ131" i="16"/>
  <c r="EO132" i="16"/>
  <c r="EP132" i="16"/>
  <c r="EQ132" i="16"/>
  <c r="EO133" i="16"/>
  <c r="EP133" i="16"/>
  <c r="EQ133" i="16"/>
  <c r="EO134" i="16"/>
  <c r="EP134" i="16"/>
  <c r="EQ134" i="16"/>
  <c r="EO135" i="16"/>
  <c r="EP135" i="16"/>
  <c r="EQ135" i="16"/>
  <c r="EQ136" i="16"/>
  <c r="EH131" i="16"/>
  <c r="EI131" i="16"/>
  <c r="EJ131" i="16"/>
  <c r="EH132" i="16"/>
  <c r="EI132" i="16"/>
  <c r="EJ132" i="16"/>
  <c r="EH133" i="16"/>
  <c r="EI133" i="16"/>
  <c r="EJ133" i="16"/>
  <c r="EH134" i="16"/>
  <c r="EI134" i="16"/>
  <c r="EJ134" i="16"/>
  <c r="EH135" i="16"/>
  <c r="EI135" i="16"/>
  <c r="EJ135" i="16"/>
  <c r="EJ136" i="16"/>
  <c r="EA131" i="16"/>
  <c r="EB131" i="16"/>
  <c r="EC131" i="16"/>
  <c r="EA132" i="16"/>
  <c r="EB132" i="16"/>
  <c r="EC132" i="16"/>
  <c r="EA133" i="16"/>
  <c r="EB133" i="16"/>
  <c r="EC133" i="16"/>
  <c r="EA134" i="16"/>
  <c r="EB134" i="16"/>
  <c r="EC134" i="16"/>
  <c r="EA135" i="16"/>
  <c r="EB135" i="16"/>
  <c r="EC135" i="16"/>
  <c r="EC136" i="16"/>
  <c r="DT131" i="16"/>
  <c r="DU131" i="16"/>
  <c r="DV131" i="16"/>
  <c r="DT132" i="16"/>
  <c r="DU132" i="16"/>
  <c r="DV132" i="16"/>
  <c r="DT133" i="16"/>
  <c r="DU133" i="16"/>
  <c r="DV133" i="16"/>
  <c r="DT134" i="16"/>
  <c r="DU134" i="16"/>
  <c r="DV134" i="16"/>
  <c r="DT135" i="16"/>
  <c r="DU135" i="16"/>
  <c r="DV135" i="16"/>
  <c r="DV136" i="16"/>
  <c r="DM131" i="16"/>
  <c r="DN131" i="16"/>
  <c r="DO131" i="16"/>
  <c r="DM132" i="16"/>
  <c r="DN132" i="16"/>
  <c r="DO132" i="16"/>
  <c r="DM133" i="16"/>
  <c r="DO133" i="16"/>
  <c r="DM134" i="16"/>
  <c r="DN134" i="16"/>
  <c r="DO134" i="16"/>
  <c r="DM135" i="16"/>
  <c r="DN135" i="16"/>
  <c r="DO135" i="16"/>
  <c r="DO136" i="16"/>
  <c r="DH131" i="16"/>
  <c r="DH132" i="16"/>
  <c r="DH133" i="16"/>
  <c r="DH134" i="16"/>
  <c r="DH135" i="16"/>
  <c r="DH136" i="16"/>
  <c r="CY131" i="16"/>
  <c r="CZ131" i="16"/>
  <c r="DA131" i="16"/>
  <c r="CY132" i="16"/>
  <c r="CZ132" i="16"/>
  <c r="DA132" i="16"/>
  <c r="CY133" i="16"/>
  <c r="CZ133" i="16"/>
  <c r="DA133" i="16"/>
  <c r="CY134" i="16"/>
  <c r="DA134" i="16"/>
  <c r="CY135" i="16"/>
  <c r="CZ135" i="16"/>
  <c r="DA135" i="16"/>
  <c r="DA136" i="16"/>
  <c r="CT131" i="16"/>
  <c r="CT132" i="16"/>
  <c r="CT133" i="16"/>
  <c r="CT134" i="16"/>
  <c r="CT135" i="16"/>
  <c r="CT136" i="16"/>
  <c r="CK131" i="16"/>
  <c r="CL131" i="16"/>
  <c r="CM131" i="16"/>
  <c r="CK132" i="16"/>
  <c r="CL132" i="16"/>
  <c r="CM132" i="16"/>
  <c r="CK133" i="16"/>
  <c r="CL133" i="16"/>
  <c r="CM133" i="16"/>
  <c r="CK134" i="16"/>
  <c r="CL134" i="16"/>
  <c r="CM134" i="16"/>
  <c r="CK135" i="16"/>
  <c r="CL135" i="16"/>
  <c r="CM135" i="16"/>
  <c r="CM136" i="16"/>
  <c r="CD131" i="16"/>
  <c r="CE131" i="16"/>
  <c r="CF131" i="16"/>
  <c r="CD132" i="16"/>
  <c r="CE132" i="16"/>
  <c r="CF132" i="16"/>
  <c r="CD133" i="16"/>
  <c r="CF133" i="16"/>
  <c r="CD134" i="16"/>
  <c r="CE134" i="16"/>
  <c r="CF134" i="16"/>
  <c r="CD135" i="16"/>
  <c r="CE135" i="16"/>
  <c r="CF135" i="16"/>
  <c r="CF136" i="16"/>
  <c r="BW131" i="16"/>
  <c r="BX131" i="16"/>
  <c r="BY131" i="16"/>
  <c r="BW132" i="16"/>
  <c r="BX132" i="16"/>
  <c r="BY132" i="16"/>
  <c r="BW133" i="16"/>
  <c r="BY133" i="16"/>
  <c r="BW134" i="16"/>
  <c r="BX134" i="16"/>
  <c r="BY134" i="16"/>
  <c r="BW135" i="16"/>
  <c r="BX135" i="16"/>
  <c r="BY135" i="16"/>
  <c r="BY136" i="16"/>
  <c r="BP131" i="16"/>
  <c r="BQ131" i="16"/>
  <c r="BR131" i="16"/>
  <c r="BP132" i="16"/>
  <c r="BQ132" i="16"/>
  <c r="BR132" i="16"/>
  <c r="BP133" i="16"/>
  <c r="BQ133" i="16"/>
  <c r="BR133" i="16"/>
  <c r="BP134" i="16"/>
  <c r="BR134" i="16"/>
  <c r="BP135" i="16"/>
  <c r="BQ135" i="16"/>
  <c r="BR135" i="16"/>
  <c r="BR136" i="16"/>
  <c r="BI131" i="16"/>
  <c r="BJ131" i="16"/>
  <c r="BK131" i="16"/>
  <c r="BI132" i="16"/>
  <c r="BJ132" i="16"/>
  <c r="BK132" i="16"/>
  <c r="BI133" i="16"/>
  <c r="BJ133" i="16"/>
  <c r="BK133" i="16"/>
  <c r="BI134" i="16"/>
  <c r="BJ134" i="16"/>
  <c r="BK134" i="16"/>
  <c r="BI135" i="16"/>
  <c r="BJ135" i="16"/>
  <c r="BK135" i="16"/>
  <c r="BK136" i="16"/>
  <c r="BB131" i="16"/>
  <c r="BC131" i="16"/>
  <c r="BD131" i="16"/>
  <c r="BB132" i="16"/>
  <c r="BC132" i="16"/>
  <c r="BD132" i="16"/>
  <c r="BB133" i="16"/>
  <c r="BC133" i="16"/>
  <c r="BD133" i="16"/>
  <c r="BB134" i="16"/>
  <c r="BC134" i="16"/>
  <c r="BD134" i="16"/>
  <c r="BB135" i="16"/>
  <c r="BC135" i="16"/>
  <c r="BD135" i="16"/>
  <c r="BD136" i="16"/>
  <c r="AU131" i="16"/>
  <c r="AV131" i="16"/>
  <c r="AW131" i="16"/>
  <c r="AU132" i="16"/>
  <c r="AV132" i="16"/>
  <c r="AW132" i="16"/>
  <c r="AU133" i="16"/>
  <c r="AV133" i="16"/>
  <c r="AW133" i="16"/>
  <c r="AU134" i="16"/>
  <c r="AV134" i="16"/>
  <c r="AW134" i="16"/>
  <c r="AU135" i="16"/>
  <c r="AV135" i="16"/>
  <c r="AW135" i="16"/>
  <c r="AW136" i="16"/>
  <c r="AN131" i="16"/>
  <c r="AO131" i="16"/>
  <c r="AP131" i="16"/>
  <c r="AN132" i="16"/>
  <c r="AO132" i="16"/>
  <c r="AP132" i="16"/>
  <c r="AN133" i="16"/>
  <c r="AO133" i="16"/>
  <c r="AP133" i="16"/>
  <c r="AN134" i="16"/>
  <c r="AO134" i="16"/>
  <c r="AP134" i="16"/>
  <c r="AN135" i="16"/>
  <c r="AO135" i="16"/>
  <c r="AP135" i="16"/>
  <c r="AP136" i="16"/>
  <c r="AG131" i="16"/>
  <c r="AH131" i="16"/>
  <c r="AI131" i="16"/>
  <c r="AG132" i="16"/>
  <c r="AH132" i="16"/>
  <c r="AI132" i="16"/>
  <c r="AG133" i="16"/>
  <c r="AH133" i="16"/>
  <c r="AI133" i="16"/>
  <c r="AG134" i="16"/>
  <c r="AH134" i="16"/>
  <c r="AI134" i="16"/>
  <c r="AG135" i="16"/>
  <c r="AH135" i="16"/>
  <c r="AI135" i="16"/>
  <c r="AI136" i="16"/>
  <c r="Z131" i="16"/>
  <c r="AA131" i="16"/>
  <c r="AB131" i="16"/>
  <c r="Z132" i="16"/>
  <c r="AA132" i="16"/>
  <c r="AB132" i="16"/>
  <c r="Z133" i="16"/>
  <c r="AA133" i="16"/>
  <c r="AB133" i="16"/>
  <c r="Z134" i="16"/>
  <c r="AA134" i="16"/>
  <c r="AB134" i="16"/>
  <c r="Z135" i="16"/>
  <c r="AA135" i="16"/>
  <c r="AB135" i="16"/>
  <c r="AB136" i="16"/>
  <c r="S131" i="16"/>
  <c r="T131" i="16"/>
  <c r="U131" i="16"/>
  <c r="S132" i="16"/>
  <c r="T132" i="16"/>
  <c r="U132" i="16"/>
  <c r="S133" i="16"/>
  <c r="T133" i="16"/>
  <c r="U133" i="16"/>
  <c r="S134" i="16"/>
  <c r="T134" i="16"/>
  <c r="U134" i="16"/>
  <c r="S135" i="16"/>
  <c r="T135" i="16"/>
  <c r="U135" i="16"/>
  <c r="U136" i="16"/>
  <c r="L131" i="16"/>
  <c r="M131" i="16"/>
  <c r="N131" i="16"/>
  <c r="L132" i="16"/>
  <c r="M132" i="16"/>
  <c r="N132" i="16"/>
  <c r="L133" i="16"/>
  <c r="M133" i="16"/>
  <c r="N133" i="16"/>
  <c r="L134" i="16"/>
  <c r="M134" i="16"/>
  <c r="N134" i="16"/>
  <c r="L135" i="16"/>
  <c r="M135" i="16"/>
  <c r="N135" i="16"/>
  <c r="N136" i="16"/>
  <c r="H136" i="16"/>
  <c r="IC135" i="16"/>
  <c r="IB135" i="16"/>
  <c r="HH135" i="16"/>
  <c r="HG135" i="16"/>
  <c r="HA135" i="16"/>
  <c r="GM135" i="16"/>
  <c r="GL135" i="16"/>
  <c r="FK135" i="16"/>
  <c r="FJ135" i="16"/>
  <c r="EW135" i="16"/>
  <c r="DG135" i="16"/>
  <c r="DF135" i="16"/>
  <c r="CS135" i="16"/>
  <c r="CR135" i="16"/>
  <c r="IC134" i="16"/>
  <c r="IB134" i="16"/>
  <c r="HH134" i="16"/>
  <c r="HG134" i="16"/>
  <c r="HA134" i="16"/>
  <c r="GM134" i="16"/>
  <c r="GL134" i="16"/>
  <c r="FK134" i="16"/>
  <c r="FJ134" i="16"/>
  <c r="DG134" i="16"/>
  <c r="DF134" i="16"/>
  <c r="CZ134" i="16"/>
  <c r="CS134" i="16"/>
  <c r="CR134" i="16"/>
  <c r="BQ134" i="16"/>
  <c r="KL133" i="16"/>
  <c r="KK133" i="16"/>
  <c r="KJ133" i="16"/>
  <c r="KI133" i="16"/>
  <c r="KH133" i="16"/>
  <c r="KG133" i="16"/>
  <c r="KF133" i="16"/>
  <c r="KE133" i="16"/>
  <c r="KD133" i="16"/>
  <c r="KC133" i="16"/>
  <c r="KB133" i="16"/>
  <c r="KA133" i="16"/>
  <c r="JZ133" i="16"/>
  <c r="JY133" i="16"/>
  <c r="JX133" i="16"/>
  <c r="JW133" i="16"/>
  <c r="JV133" i="16"/>
  <c r="JU133" i="16"/>
  <c r="JT133" i="16"/>
  <c r="JS133" i="16"/>
  <c r="JR133" i="16"/>
  <c r="JQ133" i="16"/>
  <c r="JP133" i="16"/>
  <c r="JO133" i="16"/>
  <c r="JN133" i="16"/>
  <c r="JM133" i="16"/>
  <c r="JL133" i="16"/>
  <c r="JK133" i="16"/>
  <c r="JJ133" i="16"/>
  <c r="JI133" i="16"/>
  <c r="JH133" i="16"/>
  <c r="JG133" i="16"/>
  <c r="JF133" i="16"/>
  <c r="JE133" i="16"/>
  <c r="JD133" i="16"/>
  <c r="JC133" i="16"/>
  <c r="IC133" i="16"/>
  <c r="IB133" i="16"/>
  <c r="HH133" i="16"/>
  <c r="HG133" i="16"/>
  <c r="GM133" i="16"/>
  <c r="GL133" i="16"/>
  <c r="FK133" i="16"/>
  <c r="FJ133" i="16"/>
  <c r="DN133" i="16"/>
  <c r="DG133" i="16"/>
  <c r="DF133" i="16"/>
  <c r="CS133" i="16"/>
  <c r="CR133" i="16"/>
  <c r="CE133" i="16"/>
  <c r="BX133" i="16"/>
  <c r="KL132" i="16"/>
  <c r="KK132" i="16"/>
  <c r="KJ132" i="16"/>
  <c r="KI132" i="16"/>
  <c r="KH132" i="16"/>
  <c r="KG132" i="16"/>
  <c r="KF132" i="16"/>
  <c r="KE132" i="16"/>
  <c r="KD132" i="16"/>
  <c r="KC132" i="16"/>
  <c r="KB132" i="16"/>
  <c r="KA132" i="16"/>
  <c r="JZ132" i="16"/>
  <c r="JY132" i="16"/>
  <c r="JX132" i="16"/>
  <c r="JW132" i="16"/>
  <c r="JV132" i="16"/>
  <c r="JU132" i="16"/>
  <c r="JT132" i="16"/>
  <c r="JS132" i="16"/>
  <c r="JR132" i="16"/>
  <c r="JQ132" i="16"/>
  <c r="JP132" i="16"/>
  <c r="JO132" i="16"/>
  <c r="JN132" i="16"/>
  <c r="JM132" i="16"/>
  <c r="JL132" i="16"/>
  <c r="JK132" i="16"/>
  <c r="JJ132" i="16"/>
  <c r="JI132" i="16"/>
  <c r="JH132" i="16"/>
  <c r="JG132" i="16"/>
  <c r="JF132" i="16"/>
  <c r="JE132" i="16"/>
  <c r="JD132" i="16"/>
  <c r="JC132" i="16"/>
  <c r="IC132" i="16"/>
  <c r="IB132" i="16"/>
  <c r="HH132" i="16"/>
  <c r="HG132" i="16"/>
  <c r="GM132" i="16"/>
  <c r="GL132" i="16"/>
  <c r="FK132" i="16"/>
  <c r="FJ132" i="16"/>
  <c r="DG132" i="16"/>
  <c r="DF132" i="16"/>
  <c r="CS132" i="16"/>
  <c r="CR132" i="16"/>
  <c r="KL131" i="16"/>
  <c r="KK131" i="16"/>
  <c r="KJ131" i="16"/>
  <c r="KI131" i="16"/>
  <c r="KH131" i="16"/>
  <c r="KG131" i="16"/>
  <c r="KF131" i="16"/>
  <c r="KE131" i="16"/>
  <c r="KD131" i="16"/>
  <c r="KC131" i="16"/>
  <c r="KB131" i="16"/>
  <c r="KA131" i="16"/>
  <c r="JZ131" i="16"/>
  <c r="JY131" i="16"/>
  <c r="JX131" i="16"/>
  <c r="JW131" i="16"/>
  <c r="JV131" i="16"/>
  <c r="JU131" i="16"/>
  <c r="JT131" i="16"/>
  <c r="JS131" i="16"/>
  <c r="JR131" i="16"/>
  <c r="JQ131" i="16"/>
  <c r="JP131" i="16"/>
  <c r="JO131" i="16"/>
  <c r="JN131" i="16"/>
  <c r="JM131" i="16"/>
  <c r="JL131" i="16"/>
  <c r="JK131" i="16"/>
  <c r="JJ131" i="16"/>
  <c r="JI131" i="16"/>
  <c r="JH131" i="16"/>
  <c r="JG131" i="16"/>
  <c r="JF131" i="16"/>
  <c r="JE131" i="16"/>
  <c r="JD131" i="16"/>
  <c r="JC131" i="16"/>
  <c r="IZ131" i="16"/>
  <c r="IS131" i="16"/>
  <c r="IL131" i="16"/>
  <c r="IE131" i="16"/>
  <c r="IC131" i="16"/>
  <c r="IB131" i="16"/>
  <c r="HX131" i="16"/>
  <c r="HQ131" i="16"/>
  <c r="HJ131" i="16"/>
  <c r="HH131" i="16"/>
  <c r="HG131" i="16"/>
  <c r="HC131" i="16"/>
  <c r="GV131" i="16"/>
  <c r="GO131" i="16"/>
  <c r="GM131" i="16"/>
  <c r="GL131" i="16"/>
  <c r="GH131" i="16"/>
  <c r="GA131" i="16"/>
  <c r="FT131" i="16"/>
  <c r="FM131" i="16"/>
  <c r="FK131" i="16"/>
  <c r="FJ131" i="16"/>
  <c r="FF131" i="16"/>
  <c r="EY131" i="16"/>
  <c r="ER131" i="16"/>
  <c r="EK131" i="16"/>
  <c r="ED131" i="16"/>
  <c r="DW131" i="16"/>
  <c r="DP131" i="16"/>
  <c r="DI131" i="16"/>
  <c r="DG131" i="16"/>
  <c r="DF131" i="16"/>
  <c r="DB131" i="16"/>
  <c r="CU131" i="16"/>
  <c r="CS131" i="16"/>
  <c r="CR131" i="16"/>
  <c r="CN131" i="16"/>
  <c r="CG131" i="16"/>
  <c r="BZ131" i="16"/>
  <c r="BS131" i="16"/>
  <c r="BL131" i="16"/>
  <c r="BE131" i="16"/>
  <c r="AX131" i="16"/>
  <c r="AQ131" i="16"/>
  <c r="AJ131" i="16"/>
  <c r="AC131" i="16"/>
  <c r="V131" i="16"/>
  <c r="O131" i="16"/>
  <c r="IW123" i="16"/>
  <c r="IX123" i="16"/>
  <c r="F123" i="16"/>
  <c r="IY123" i="16"/>
  <c r="IW124" i="16"/>
  <c r="IX124" i="16"/>
  <c r="F124" i="16"/>
  <c r="IY124" i="16"/>
  <c r="IW125" i="16"/>
  <c r="IX125" i="16"/>
  <c r="F125" i="16"/>
  <c r="IY125" i="16"/>
  <c r="IW126" i="16"/>
  <c r="IX126" i="16"/>
  <c r="F126" i="16"/>
  <c r="IY126" i="16"/>
  <c r="IW127" i="16"/>
  <c r="IX127" i="16"/>
  <c r="F127" i="16"/>
  <c r="IY127" i="16"/>
  <c r="IW128" i="16"/>
  <c r="IX128" i="16"/>
  <c r="F128" i="16"/>
  <c r="IY128" i="16"/>
  <c r="IY129" i="16"/>
  <c r="IR123" i="16"/>
  <c r="IR124" i="16"/>
  <c r="IR125" i="16"/>
  <c r="IR126" i="16"/>
  <c r="IR127" i="16"/>
  <c r="IR128" i="16"/>
  <c r="IR129" i="16"/>
  <c r="II123" i="16"/>
  <c r="IJ123" i="16"/>
  <c r="IK123" i="16"/>
  <c r="II124" i="16"/>
  <c r="IJ124" i="16"/>
  <c r="IK124" i="16"/>
  <c r="II125" i="16"/>
  <c r="IJ125" i="16"/>
  <c r="IK125" i="16"/>
  <c r="II126" i="16"/>
  <c r="IJ126" i="16"/>
  <c r="IK126" i="16"/>
  <c r="II127" i="16"/>
  <c r="IJ127" i="16"/>
  <c r="IK127" i="16"/>
  <c r="II128" i="16"/>
  <c r="IJ128" i="16"/>
  <c r="IK128" i="16"/>
  <c r="IK129" i="16"/>
  <c r="IB123" i="16"/>
  <c r="IC123" i="16"/>
  <c r="ID123" i="16"/>
  <c r="IB124" i="16"/>
  <c r="IC124" i="16"/>
  <c r="ID124" i="16"/>
  <c r="IB125" i="16"/>
  <c r="IC125" i="16"/>
  <c r="ID125" i="16"/>
  <c r="IB126" i="16"/>
  <c r="IC126" i="16"/>
  <c r="ID126" i="16"/>
  <c r="IB127" i="16"/>
  <c r="IC127" i="16"/>
  <c r="ID127" i="16"/>
  <c r="IB128" i="16"/>
  <c r="IC128" i="16"/>
  <c r="ID128" i="16"/>
  <c r="ID129" i="16"/>
  <c r="HU123" i="16"/>
  <c r="HV123" i="16"/>
  <c r="HW123" i="16"/>
  <c r="HU124" i="16"/>
  <c r="HV124" i="16"/>
  <c r="HW124" i="16"/>
  <c r="HU125" i="16"/>
  <c r="HV125" i="16"/>
  <c r="HW125" i="16"/>
  <c r="HU126" i="16"/>
  <c r="HV126" i="16"/>
  <c r="HW126" i="16"/>
  <c r="HU127" i="16"/>
  <c r="HV127" i="16"/>
  <c r="HW127" i="16"/>
  <c r="HU128" i="16"/>
  <c r="HV128" i="16"/>
  <c r="HW128" i="16"/>
  <c r="HW129" i="16"/>
  <c r="HN123" i="16"/>
  <c r="HO123" i="16"/>
  <c r="HP123" i="16"/>
  <c r="HN124" i="16"/>
  <c r="HO124" i="16"/>
  <c r="HP124" i="16"/>
  <c r="HN125" i="16"/>
  <c r="HO125" i="16"/>
  <c r="HP125" i="16"/>
  <c r="HN126" i="16"/>
  <c r="HO126" i="16"/>
  <c r="HP126" i="16"/>
  <c r="HN127" i="16"/>
  <c r="HO127" i="16"/>
  <c r="HP127" i="16"/>
  <c r="HN128" i="16"/>
  <c r="HO128" i="16"/>
  <c r="HP128" i="16"/>
  <c r="HP129" i="16"/>
  <c r="HI123" i="16"/>
  <c r="HI124" i="16"/>
  <c r="HI125" i="16"/>
  <c r="HI126" i="16"/>
  <c r="HI127" i="16"/>
  <c r="HI128" i="16"/>
  <c r="HI129" i="16"/>
  <c r="GZ123" i="16"/>
  <c r="HA123" i="16"/>
  <c r="HB123" i="16"/>
  <c r="GZ124" i="16"/>
  <c r="HA124" i="16"/>
  <c r="HB124" i="16"/>
  <c r="GZ125" i="16"/>
  <c r="HA125" i="16"/>
  <c r="HB125" i="16"/>
  <c r="GZ126" i="16"/>
  <c r="HA126" i="16"/>
  <c r="HB126" i="16"/>
  <c r="GZ127" i="16"/>
  <c r="HA127" i="16"/>
  <c r="HB127" i="16"/>
  <c r="GZ128" i="16"/>
  <c r="HA128" i="16"/>
  <c r="HB128" i="16"/>
  <c r="HB129" i="16"/>
  <c r="GS123" i="16"/>
  <c r="GT123" i="16"/>
  <c r="GU123" i="16"/>
  <c r="GS124" i="16"/>
  <c r="GT124" i="16"/>
  <c r="GU124" i="16"/>
  <c r="GS125" i="16"/>
  <c r="GT125" i="16"/>
  <c r="GU125" i="16"/>
  <c r="GS126" i="16"/>
  <c r="GT126" i="16"/>
  <c r="GU126" i="16"/>
  <c r="GS127" i="16"/>
  <c r="GT127" i="16"/>
  <c r="GU127" i="16"/>
  <c r="GS128" i="16"/>
  <c r="GT128" i="16"/>
  <c r="GU128" i="16"/>
  <c r="GU129" i="16"/>
  <c r="GN123" i="16"/>
  <c r="GN124" i="16"/>
  <c r="GN125" i="16"/>
  <c r="GN126" i="16"/>
  <c r="GN127" i="16"/>
  <c r="GN128" i="16"/>
  <c r="GN129" i="16"/>
  <c r="GE123" i="16"/>
  <c r="GF123" i="16"/>
  <c r="GG123" i="16"/>
  <c r="GE124" i="16"/>
  <c r="GG124" i="16"/>
  <c r="GE125" i="16"/>
  <c r="GF125" i="16"/>
  <c r="GG125" i="16"/>
  <c r="GE126" i="16"/>
  <c r="GF126" i="16"/>
  <c r="GG126" i="16"/>
  <c r="GE127" i="16"/>
  <c r="GG127" i="16"/>
  <c r="GE128" i="16"/>
  <c r="GF128" i="16"/>
  <c r="GG128" i="16"/>
  <c r="GG129" i="16"/>
  <c r="FX123" i="16"/>
  <c r="FY123" i="16"/>
  <c r="FZ123" i="16"/>
  <c r="FX124" i="16"/>
  <c r="FZ124" i="16"/>
  <c r="FX125" i="16"/>
  <c r="FY125" i="16"/>
  <c r="FZ125" i="16"/>
  <c r="FX126" i="16"/>
  <c r="FY126" i="16"/>
  <c r="FZ126" i="16"/>
  <c r="FX127" i="16"/>
  <c r="FZ127" i="16"/>
  <c r="FX128" i="16"/>
  <c r="FY128" i="16"/>
  <c r="FZ128" i="16"/>
  <c r="FZ129" i="16"/>
  <c r="FQ123" i="16"/>
  <c r="FR123" i="16"/>
  <c r="FS123" i="16"/>
  <c r="FQ124" i="16"/>
  <c r="FR124" i="16"/>
  <c r="FS124" i="16"/>
  <c r="FQ125" i="16"/>
  <c r="FR125" i="16"/>
  <c r="FS125" i="16"/>
  <c r="FQ126" i="16"/>
  <c r="FR126" i="16"/>
  <c r="FS126" i="16"/>
  <c r="FQ127" i="16"/>
  <c r="FS127" i="16"/>
  <c r="FQ128" i="16"/>
  <c r="FR128" i="16"/>
  <c r="FS128" i="16"/>
  <c r="FS129" i="16"/>
  <c r="FJ123" i="16"/>
  <c r="FK123" i="16"/>
  <c r="FL123" i="16"/>
  <c r="FJ124" i="16"/>
  <c r="FK124" i="16"/>
  <c r="FL124" i="16"/>
  <c r="FJ125" i="16"/>
  <c r="FK125" i="16"/>
  <c r="FL125" i="16"/>
  <c r="FJ126" i="16"/>
  <c r="FK126" i="16"/>
  <c r="FL126" i="16"/>
  <c r="FJ127" i="16"/>
  <c r="FK127" i="16"/>
  <c r="FL127" i="16"/>
  <c r="FJ128" i="16"/>
  <c r="FK128" i="16"/>
  <c r="FL128" i="16"/>
  <c r="FL129" i="16"/>
  <c r="FE123" i="16"/>
  <c r="FE124" i="16"/>
  <c r="FE125" i="16"/>
  <c r="FE126" i="16"/>
  <c r="FE127" i="16"/>
  <c r="FE128" i="16"/>
  <c r="FE129" i="16"/>
  <c r="EV123" i="16"/>
  <c r="EW123" i="16"/>
  <c r="EX123" i="16"/>
  <c r="EV124" i="16"/>
  <c r="EW124" i="16"/>
  <c r="EX124" i="16"/>
  <c r="EV125" i="16"/>
  <c r="EW125" i="16"/>
  <c r="EX125" i="16"/>
  <c r="EV126" i="16"/>
  <c r="EW126" i="16"/>
  <c r="EX126" i="16"/>
  <c r="EV127" i="16"/>
  <c r="EW127" i="16"/>
  <c r="EX127" i="16"/>
  <c r="EV128" i="16"/>
  <c r="EW128" i="16"/>
  <c r="EX128" i="16"/>
  <c r="EX129" i="16"/>
  <c r="EO123" i="16"/>
  <c r="EP123" i="16"/>
  <c r="EQ123" i="16"/>
  <c r="EO124" i="16"/>
  <c r="EP124" i="16"/>
  <c r="EQ124" i="16"/>
  <c r="EO125" i="16"/>
  <c r="EP125" i="16"/>
  <c r="EQ125" i="16"/>
  <c r="EO126" i="16"/>
  <c r="EP126" i="16"/>
  <c r="EQ126" i="16"/>
  <c r="EO127" i="16"/>
  <c r="EP127" i="16"/>
  <c r="EQ127" i="16"/>
  <c r="EO128" i="16"/>
  <c r="EP128" i="16"/>
  <c r="EQ128" i="16"/>
  <c r="EQ129" i="16"/>
  <c r="EJ123" i="16"/>
  <c r="EJ124" i="16"/>
  <c r="EJ125" i="16"/>
  <c r="EJ126" i="16"/>
  <c r="EJ127" i="16"/>
  <c r="EJ128" i="16"/>
  <c r="EJ129" i="16"/>
  <c r="EI129" i="16"/>
  <c r="EA123" i="16"/>
  <c r="EB123" i="16"/>
  <c r="EC123" i="16"/>
  <c r="EA124" i="16"/>
  <c r="EB124" i="16"/>
  <c r="EC124" i="16"/>
  <c r="EA125" i="16"/>
  <c r="EB125" i="16"/>
  <c r="EC125" i="16"/>
  <c r="EA126" i="16"/>
  <c r="EC126" i="16"/>
  <c r="EA127" i="16"/>
  <c r="EB127" i="16"/>
  <c r="EC127" i="16"/>
  <c r="EA128" i="16"/>
  <c r="EB128" i="16"/>
  <c r="EC128" i="16"/>
  <c r="EC129" i="16"/>
  <c r="DT123" i="16"/>
  <c r="DU123" i="16"/>
  <c r="DV123" i="16"/>
  <c r="DT124" i="16"/>
  <c r="DU124" i="16"/>
  <c r="DV124" i="16"/>
  <c r="DT125" i="16"/>
  <c r="DU125" i="16"/>
  <c r="DV125" i="16"/>
  <c r="DT126" i="16"/>
  <c r="DU126" i="16"/>
  <c r="DV126" i="16"/>
  <c r="DT127" i="16"/>
  <c r="DU127" i="16"/>
  <c r="DV127" i="16"/>
  <c r="DT128" i="16"/>
  <c r="DU128" i="16"/>
  <c r="DV128" i="16"/>
  <c r="DV129" i="16"/>
  <c r="DM123" i="16"/>
  <c r="DN123" i="16"/>
  <c r="DO123" i="16"/>
  <c r="DM124" i="16"/>
  <c r="DN124" i="16"/>
  <c r="DO124" i="16"/>
  <c r="DM125" i="16"/>
  <c r="DN125" i="16"/>
  <c r="DO125" i="16"/>
  <c r="DM126" i="16"/>
  <c r="DN126" i="16"/>
  <c r="DO126" i="16"/>
  <c r="DM127" i="16"/>
  <c r="DN127" i="16"/>
  <c r="DO127" i="16"/>
  <c r="DM128" i="16"/>
  <c r="DN128" i="16"/>
  <c r="DO128" i="16"/>
  <c r="DO129" i="16"/>
  <c r="DF123" i="16"/>
  <c r="DG123" i="16"/>
  <c r="DH123" i="16"/>
  <c r="DF124" i="16"/>
  <c r="DG124" i="16"/>
  <c r="DH124" i="16"/>
  <c r="DF125" i="16"/>
  <c r="DG125" i="16"/>
  <c r="DH125" i="16"/>
  <c r="DF126" i="16"/>
  <c r="DG126" i="16"/>
  <c r="DH126" i="16"/>
  <c r="DF127" i="16"/>
  <c r="DG127" i="16"/>
  <c r="DH127" i="16"/>
  <c r="DF128" i="16"/>
  <c r="DG128" i="16"/>
  <c r="DH128" i="16"/>
  <c r="DH129" i="16"/>
  <c r="CY123" i="16"/>
  <c r="CZ123" i="16"/>
  <c r="DA123" i="16"/>
  <c r="CY124" i="16"/>
  <c r="CZ124" i="16"/>
  <c r="DA124" i="16"/>
  <c r="CY125" i="16"/>
  <c r="CZ125" i="16"/>
  <c r="DA125" i="16"/>
  <c r="CY126" i="16"/>
  <c r="CZ126" i="16"/>
  <c r="DA126" i="16"/>
  <c r="CY127" i="16"/>
  <c r="CZ127" i="16"/>
  <c r="DA127" i="16"/>
  <c r="CY128" i="16"/>
  <c r="CZ128" i="16"/>
  <c r="DA128" i="16"/>
  <c r="DA129" i="16"/>
  <c r="CT123" i="16"/>
  <c r="CT124" i="16"/>
  <c r="CT125" i="16"/>
  <c r="CT126" i="16"/>
  <c r="CT127" i="16"/>
  <c r="CT128" i="16"/>
  <c r="CT129" i="16"/>
  <c r="CK123" i="16"/>
  <c r="CL123" i="16"/>
  <c r="CM123" i="16"/>
  <c r="CK124" i="16"/>
  <c r="CL124" i="16"/>
  <c r="CM124" i="16"/>
  <c r="CK125" i="16"/>
  <c r="CL125" i="16"/>
  <c r="CM125" i="16"/>
  <c r="CK126" i="16"/>
  <c r="CL126" i="16"/>
  <c r="CM126" i="16"/>
  <c r="CK127" i="16"/>
  <c r="CL127" i="16"/>
  <c r="CM127" i="16"/>
  <c r="CK128" i="16"/>
  <c r="CL128" i="16"/>
  <c r="CM128" i="16"/>
  <c r="CM129" i="16"/>
  <c r="CD123" i="16"/>
  <c r="CE123" i="16"/>
  <c r="CF123" i="16"/>
  <c r="CD124" i="16"/>
  <c r="CE124" i="16"/>
  <c r="CF124" i="16"/>
  <c r="CD125" i="16"/>
  <c r="CE125" i="16"/>
  <c r="CF125" i="16"/>
  <c r="CD126" i="16"/>
  <c r="CE126" i="16"/>
  <c r="CF126" i="16"/>
  <c r="CD127" i="16"/>
  <c r="CE127" i="16"/>
  <c r="CF127" i="16"/>
  <c r="CD128" i="16"/>
  <c r="CE128" i="16"/>
  <c r="CF128" i="16"/>
  <c r="CF129" i="16"/>
  <c r="BW123" i="16"/>
  <c r="BX123" i="16"/>
  <c r="BY123" i="16"/>
  <c r="BW124" i="16"/>
  <c r="BX124" i="16"/>
  <c r="BY124" i="16"/>
  <c r="BW125" i="16"/>
  <c r="BX125" i="16"/>
  <c r="BY125" i="16"/>
  <c r="BW126" i="16"/>
  <c r="BX126" i="16"/>
  <c r="BY126" i="16"/>
  <c r="BW127" i="16"/>
  <c r="BX127" i="16"/>
  <c r="BY127" i="16"/>
  <c r="BW128" i="16"/>
  <c r="BX128" i="16"/>
  <c r="BY128" i="16"/>
  <c r="BY129" i="16"/>
  <c r="BP123" i="16"/>
  <c r="BQ123" i="16"/>
  <c r="BR123" i="16"/>
  <c r="BP124" i="16"/>
  <c r="BQ124" i="16"/>
  <c r="BR124" i="16"/>
  <c r="BP125" i="16"/>
  <c r="BQ125" i="16"/>
  <c r="BR125" i="16"/>
  <c r="BP126" i="16"/>
  <c r="BQ126" i="16"/>
  <c r="BR126" i="16"/>
  <c r="BP127" i="16"/>
  <c r="BQ127" i="16"/>
  <c r="BR127" i="16"/>
  <c r="BP128" i="16"/>
  <c r="BQ128" i="16"/>
  <c r="BR128" i="16"/>
  <c r="BR129" i="16"/>
  <c r="BI123" i="16"/>
  <c r="BJ123" i="16"/>
  <c r="BK123" i="16"/>
  <c r="BI124" i="16"/>
  <c r="BJ124" i="16"/>
  <c r="BK124" i="16"/>
  <c r="BI125" i="16"/>
  <c r="BJ125" i="16"/>
  <c r="BK125" i="16"/>
  <c r="BI126" i="16"/>
  <c r="BJ126" i="16"/>
  <c r="BK126" i="16"/>
  <c r="BI127" i="16"/>
  <c r="BJ127" i="16"/>
  <c r="BK127" i="16"/>
  <c r="BI128" i="16"/>
  <c r="BJ128" i="16"/>
  <c r="BK128" i="16"/>
  <c r="BK129" i="16"/>
  <c r="BB123" i="16"/>
  <c r="BC123" i="16"/>
  <c r="BD123" i="16"/>
  <c r="BB124" i="16"/>
  <c r="BC124" i="16"/>
  <c r="BD124" i="16"/>
  <c r="BB125" i="16"/>
  <c r="BC125" i="16"/>
  <c r="BD125" i="16"/>
  <c r="BB126" i="16"/>
  <c r="BC126" i="16"/>
  <c r="BD126" i="16"/>
  <c r="BB127" i="16"/>
  <c r="BC127" i="16"/>
  <c r="BD127" i="16"/>
  <c r="BB128" i="16"/>
  <c r="BC128" i="16"/>
  <c r="BD128" i="16"/>
  <c r="BD129" i="16"/>
  <c r="AU123" i="16"/>
  <c r="AV123" i="16"/>
  <c r="AW123" i="16"/>
  <c r="AU124" i="16"/>
  <c r="AV124" i="16"/>
  <c r="AW124" i="16"/>
  <c r="AU125" i="16"/>
  <c r="AV125" i="16"/>
  <c r="AW125" i="16"/>
  <c r="AU126" i="16"/>
  <c r="AV126" i="16"/>
  <c r="AW126" i="16"/>
  <c r="AU127" i="16"/>
  <c r="AV127" i="16"/>
  <c r="AW127" i="16"/>
  <c r="AU128" i="16"/>
  <c r="AV128" i="16"/>
  <c r="AW128" i="16"/>
  <c r="AW129" i="16"/>
  <c r="AN123" i="16"/>
  <c r="AO123" i="16"/>
  <c r="AP123" i="16"/>
  <c r="AN124" i="16"/>
  <c r="AO124" i="16"/>
  <c r="AP124" i="16"/>
  <c r="AN125" i="16"/>
  <c r="AO125" i="16"/>
  <c r="AP125" i="16"/>
  <c r="AN126" i="16"/>
  <c r="AO126" i="16"/>
  <c r="AP126" i="16"/>
  <c r="AN127" i="16"/>
  <c r="AO127" i="16"/>
  <c r="AP127" i="16"/>
  <c r="AN128" i="16"/>
  <c r="AO128" i="16"/>
  <c r="AP128" i="16"/>
  <c r="AP129" i="16"/>
  <c r="AG123" i="16"/>
  <c r="AH123" i="16"/>
  <c r="AI123" i="16"/>
  <c r="AG124" i="16"/>
  <c r="AH124" i="16"/>
  <c r="AI124" i="16"/>
  <c r="AG125" i="16"/>
  <c r="AH125" i="16"/>
  <c r="AI125" i="16"/>
  <c r="AG126" i="16"/>
  <c r="AH126" i="16"/>
  <c r="AI126" i="16"/>
  <c r="AG127" i="16"/>
  <c r="AH127" i="16"/>
  <c r="AI127" i="16"/>
  <c r="AG128" i="16"/>
  <c r="AH128" i="16"/>
  <c r="AI128" i="16"/>
  <c r="AI129" i="16"/>
  <c r="Z123" i="16"/>
  <c r="AA123" i="16"/>
  <c r="AB123" i="16"/>
  <c r="Z124" i="16"/>
  <c r="AA124" i="16"/>
  <c r="AB124" i="16"/>
  <c r="Z125" i="16"/>
  <c r="AA125" i="16"/>
  <c r="AB125" i="16"/>
  <c r="Z126" i="16"/>
  <c r="AA126" i="16"/>
  <c r="AB126" i="16"/>
  <c r="Z127" i="16"/>
  <c r="AA127" i="16"/>
  <c r="AB127" i="16"/>
  <c r="Z128" i="16"/>
  <c r="AA128" i="16"/>
  <c r="AB128" i="16"/>
  <c r="AB129" i="16"/>
  <c r="S123" i="16"/>
  <c r="T123" i="16"/>
  <c r="U123" i="16"/>
  <c r="S124" i="16"/>
  <c r="T124" i="16"/>
  <c r="U124" i="16"/>
  <c r="S125" i="16"/>
  <c r="T125" i="16"/>
  <c r="U125" i="16"/>
  <c r="S126" i="16"/>
  <c r="T126" i="16"/>
  <c r="U126" i="16"/>
  <c r="S127" i="16"/>
  <c r="T127" i="16"/>
  <c r="U127" i="16"/>
  <c r="S128" i="16"/>
  <c r="T128" i="16"/>
  <c r="U128" i="16"/>
  <c r="U129" i="16"/>
  <c r="L123" i="16"/>
  <c r="M123" i="16"/>
  <c r="N123" i="16"/>
  <c r="L124" i="16"/>
  <c r="M124" i="16"/>
  <c r="N124" i="16"/>
  <c r="L125" i="16"/>
  <c r="M125" i="16"/>
  <c r="N125" i="16"/>
  <c r="L126" i="16"/>
  <c r="M126" i="16"/>
  <c r="N126" i="16"/>
  <c r="L127" i="16"/>
  <c r="M127" i="16"/>
  <c r="N127" i="16"/>
  <c r="L128" i="16"/>
  <c r="M128" i="16"/>
  <c r="N128" i="16"/>
  <c r="N129" i="16"/>
  <c r="H129" i="16"/>
  <c r="KJ128" i="16"/>
  <c r="KI128" i="16"/>
  <c r="KH128" i="16"/>
  <c r="KG128" i="16"/>
  <c r="KF128" i="16"/>
  <c r="KE128" i="16"/>
  <c r="KD128" i="16"/>
  <c r="KC128" i="16"/>
  <c r="KB128" i="16"/>
  <c r="KA128" i="16"/>
  <c r="JZ128" i="16"/>
  <c r="JY128" i="16"/>
  <c r="JX128" i="16"/>
  <c r="JW128" i="16"/>
  <c r="JV128" i="16"/>
  <c r="JU128" i="16"/>
  <c r="JT128" i="16"/>
  <c r="JS128" i="16"/>
  <c r="JR128" i="16"/>
  <c r="JQ128" i="16"/>
  <c r="JP128" i="16"/>
  <c r="JO128" i="16"/>
  <c r="JN128" i="16"/>
  <c r="JM128" i="16"/>
  <c r="JL128" i="16"/>
  <c r="JK128" i="16"/>
  <c r="JJ128" i="16"/>
  <c r="JI128" i="16"/>
  <c r="JH128" i="16"/>
  <c r="JG128" i="16"/>
  <c r="JF128" i="16"/>
  <c r="JE128" i="16"/>
  <c r="JD128" i="16"/>
  <c r="JC128" i="16"/>
  <c r="IQ128" i="16"/>
  <c r="IP128" i="16"/>
  <c r="HH128" i="16"/>
  <c r="HG128" i="16"/>
  <c r="GM128" i="16"/>
  <c r="GL128" i="16"/>
  <c r="FD128" i="16"/>
  <c r="FC128" i="16"/>
  <c r="EI128" i="16"/>
  <c r="EH128" i="16"/>
  <c r="CS128" i="16"/>
  <c r="CR128" i="16"/>
  <c r="IQ127" i="16"/>
  <c r="IP127" i="16"/>
  <c r="HH127" i="16"/>
  <c r="HG127" i="16"/>
  <c r="GM127" i="16"/>
  <c r="GL127" i="16"/>
  <c r="GF127" i="16"/>
  <c r="FY127" i="16"/>
  <c r="FR127" i="16"/>
  <c r="FD127" i="16"/>
  <c r="FC127" i="16"/>
  <c r="EI127" i="16"/>
  <c r="EH127" i="16"/>
  <c r="CS127" i="16"/>
  <c r="CR127" i="16"/>
  <c r="IQ126" i="16"/>
  <c r="IP126" i="16"/>
  <c r="HH126" i="16"/>
  <c r="HG126" i="16"/>
  <c r="GM126" i="16"/>
  <c r="GL126" i="16"/>
  <c r="FD126" i="16"/>
  <c r="FC126" i="16"/>
  <c r="EI126" i="16"/>
  <c r="EH126" i="16"/>
  <c r="EB126" i="16"/>
  <c r="CS126" i="16"/>
  <c r="CR126" i="16"/>
  <c r="KL125" i="16"/>
  <c r="KK125" i="16"/>
  <c r="KJ125" i="16"/>
  <c r="KI125" i="16"/>
  <c r="KH125" i="16"/>
  <c r="KG125" i="16"/>
  <c r="KF125" i="16"/>
  <c r="KE125" i="16"/>
  <c r="KD125" i="16"/>
  <c r="KC125" i="16"/>
  <c r="KB125" i="16"/>
  <c r="KA125" i="16"/>
  <c r="JZ125" i="16"/>
  <c r="JY125" i="16"/>
  <c r="JX125" i="16"/>
  <c r="JW125" i="16"/>
  <c r="JV125" i="16"/>
  <c r="JU125" i="16"/>
  <c r="JT125" i="16"/>
  <c r="JS125" i="16"/>
  <c r="JR125" i="16"/>
  <c r="JQ125" i="16"/>
  <c r="JP125" i="16"/>
  <c r="JO125" i="16"/>
  <c r="JN125" i="16"/>
  <c r="JM125" i="16"/>
  <c r="JL125" i="16"/>
  <c r="JK125" i="16"/>
  <c r="JJ125" i="16"/>
  <c r="JI125" i="16"/>
  <c r="JH125" i="16"/>
  <c r="JG125" i="16"/>
  <c r="JF125" i="16"/>
  <c r="JE125" i="16"/>
  <c r="JD125" i="16"/>
  <c r="JC125" i="16"/>
  <c r="IQ125" i="16"/>
  <c r="IP125" i="16"/>
  <c r="HH125" i="16"/>
  <c r="HG125" i="16"/>
  <c r="GM125" i="16"/>
  <c r="GL125" i="16"/>
  <c r="FD125" i="16"/>
  <c r="FC125" i="16"/>
  <c r="EI125" i="16"/>
  <c r="EH125" i="16"/>
  <c r="CS125" i="16"/>
  <c r="CR125" i="16"/>
  <c r="KL124" i="16"/>
  <c r="KK124" i="16"/>
  <c r="KJ124" i="16"/>
  <c r="KI124" i="16"/>
  <c r="KH124" i="16"/>
  <c r="KG124" i="16"/>
  <c r="KF124" i="16"/>
  <c r="KE124" i="16"/>
  <c r="KD124" i="16"/>
  <c r="KC124" i="16"/>
  <c r="KB124" i="16"/>
  <c r="KA124" i="16"/>
  <c r="JZ124" i="16"/>
  <c r="JY124" i="16"/>
  <c r="JX124" i="16"/>
  <c r="JW124" i="16"/>
  <c r="JV124" i="16"/>
  <c r="JU124" i="16"/>
  <c r="JT124" i="16"/>
  <c r="JS124" i="16"/>
  <c r="JR124" i="16"/>
  <c r="JQ124" i="16"/>
  <c r="JP124" i="16"/>
  <c r="JO124" i="16"/>
  <c r="JN124" i="16"/>
  <c r="JM124" i="16"/>
  <c r="JL124" i="16"/>
  <c r="JK124" i="16"/>
  <c r="JJ124" i="16"/>
  <c r="JI124" i="16"/>
  <c r="JH124" i="16"/>
  <c r="JG124" i="16"/>
  <c r="JF124" i="16"/>
  <c r="JE124" i="16"/>
  <c r="JD124" i="16"/>
  <c r="JC124" i="16"/>
  <c r="IQ124" i="16"/>
  <c r="IP124" i="16"/>
  <c r="HH124" i="16"/>
  <c r="HG124" i="16"/>
  <c r="GM124" i="16"/>
  <c r="GL124" i="16"/>
  <c r="GF124" i="16"/>
  <c r="FY124" i="16"/>
  <c r="FD124" i="16"/>
  <c r="FC124" i="16"/>
  <c r="EI124" i="16"/>
  <c r="EH124" i="16"/>
  <c r="CS124" i="16"/>
  <c r="CR124" i="16"/>
  <c r="KL123" i="16"/>
  <c r="KK123" i="16"/>
  <c r="KJ123" i="16"/>
  <c r="KI123" i="16"/>
  <c r="KH123" i="16"/>
  <c r="KG123" i="16"/>
  <c r="KF123" i="16"/>
  <c r="KE123" i="16"/>
  <c r="KD123" i="16"/>
  <c r="KC123" i="16"/>
  <c r="KB123" i="16"/>
  <c r="KA123" i="16"/>
  <c r="JZ123" i="16"/>
  <c r="JY123" i="16"/>
  <c r="JX123" i="16"/>
  <c r="JW123" i="16"/>
  <c r="JV123" i="16"/>
  <c r="JU123" i="16"/>
  <c r="JT123" i="16"/>
  <c r="JS123" i="16"/>
  <c r="JR123" i="16"/>
  <c r="JQ123" i="16"/>
  <c r="JP123" i="16"/>
  <c r="JO123" i="16"/>
  <c r="JN123" i="16"/>
  <c r="JM123" i="16"/>
  <c r="JL123" i="16"/>
  <c r="JK123" i="16"/>
  <c r="JJ123" i="16"/>
  <c r="JI123" i="16"/>
  <c r="JH123" i="16"/>
  <c r="JG123" i="16"/>
  <c r="JF123" i="16"/>
  <c r="JE123" i="16"/>
  <c r="JD123" i="16"/>
  <c r="JC123" i="16"/>
  <c r="IZ123" i="16"/>
  <c r="IS123" i="16"/>
  <c r="IQ123" i="16"/>
  <c r="IP123" i="16"/>
  <c r="IL123" i="16"/>
  <c r="IE123" i="16"/>
  <c r="HX123" i="16"/>
  <c r="HQ123" i="16"/>
  <c r="HJ123" i="16"/>
  <c r="HH123" i="16"/>
  <c r="HG123" i="16"/>
  <c r="HC123" i="16"/>
  <c r="GV123" i="16"/>
  <c r="GO123" i="16"/>
  <c r="GM123" i="16"/>
  <c r="GL123" i="16"/>
  <c r="GH123" i="16"/>
  <c r="GA123" i="16"/>
  <c r="FT123" i="16"/>
  <c r="FM123" i="16"/>
  <c r="FF123" i="16"/>
  <c r="FD123" i="16"/>
  <c r="FC123" i="16"/>
  <c r="EY123" i="16"/>
  <c r="ER123" i="16"/>
  <c r="EK123" i="16"/>
  <c r="EI123" i="16"/>
  <c r="EH123" i="16"/>
  <c r="ED123" i="16"/>
  <c r="DW123" i="16"/>
  <c r="DP123" i="16"/>
  <c r="DI123" i="16"/>
  <c r="DB123" i="16"/>
  <c r="CU123" i="16"/>
  <c r="CS123" i="16"/>
  <c r="CR123" i="16"/>
  <c r="CN123" i="16"/>
  <c r="CG123" i="16"/>
  <c r="BZ123" i="16"/>
  <c r="BS123" i="16"/>
  <c r="BL123" i="16"/>
  <c r="BE123" i="16"/>
  <c r="AX123" i="16"/>
  <c r="AQ123" i="16"/>
  <c r="AJ123" i="16"/>
  <c r="AC123" i="16"/>
  <c r="V123" i="16"/>
  <c r="O123" i="16"/>
  <c r="IW116" i="16"/>
  <c r="IX116" i="16"/>
  <c r="F116" i="16"/>
  <c r="IY116" i="16"/>
  <c r="IW117" i="16"/>
  <c r="IY117" i="16"/>
  <c r="IW118" i="16"/>
  <c r="IX118" i="16"/>
  <c r="F118" i="16"/>
  <c r="IY118" i="16"/>
  <c r="IW119" i="16"/>
  <c r="IX119" i="16"/>
  <c r="F119" i="16"/>
  <c r="IY119" i="16"/>
  <c r="IW120" i="16"/>
  <c r="IX120" i="16"/>
  <c r="F120" i="16"/>
  <c r="IY120" i="16"/>
  <c r="IY121" i="16"/>
  <c r="IR116" i="16"/>
  <c r="IR117" i="16"/>
  <c r="IR118" i="16"/>
  <c r="IR119" i="16"/>
  <c r="IR120" i="16"/>
  <c r="IR121" i="16"/>
  <c r="II116" i="16"/>
  <c r="IJ116" i="16"/>
  <c r="IK116" i="16"/>
  <c r="II117" i="16"/>
  <c r="IJ117" i="16"/>
  <c r="F117" i="16"/>
  <c r="IK117" i="16"/>
  <c r="II118" i="16"/>
  <c r="IJ118" i="16"/>
  <c r="IK118" i="16"/>
  <c r="II119" i="16"/>
  <c r="IJ119" i="16"/>
  <c r="IK119" i="16"/>
  <c r="II120" i="16"/>
  <c r="IJ120" i="16"/>
  <c r="IK120" i="16"/>
  <c r="IK121" i="16"/>
  <c r="ID116" i="16"/>
  <c r="ID117" i="16"/>
  <c r="ID118" i="16"/>
  <c r="ID119" i="16"/>
  <c r="ID120" i="16"/>
  <c r="ID121" i="16"/>
  <c r="HU116" i="16"/>
  <c r="HV116" i="16"/>
  <c r="HW116" i="16"/>
  <c r="HU117" i="16"/>
  <c r="HV117" i="16"/>
  <c r="HW117" i="16"/>
  <c r="HU118" i="16"/>
  <c r="HV118" i="16"/>
  <c r="HW118" i="16"/>
  <c r="HU119" i="16"/>
  <c r="HV119" i="16"/>
  <c r="HW119" i="16"/>
  <c r="HU120" i="16"/>
  <c r="HV120" i="16"/>
  <c r="HW120" i="16"/>
  <c r="HW121" i="16"/>
  <c r="HN116" i="16"/>
  <c r="HO116" i="16"/>
  <c r="HP116" i="16"/>
  <c r="HN117" i="16"/>
  <c r="HO117" i="16"/>
  <c r="HP117" i="16"/>
  <c r="HN118" i="16"/>
  <c r="HO118" i="16"/>
  <c r="HP118" i="16"/>
  <c r="HN119" i="16"/>
  <c r="HO119" i="16"/>
  <c r="HP119" i="16"/>
  <c r="HN120" i="16"/>
  <c r="HO120" i="16"/>
  <c r="HP120" i="16"/>
  <c r="HP121" i="16"/>
  <c r="HI116" i="16"/>
  <c r="HI117" i="16"/>
  <c r="HI118" i="16"/>
  <c r="HI119" i="16"/>
  <c r="HI120" i="16"/>
  <c r="HI121" i="16"/>
  <c r="GZ116" i="16"/>
  <c r="HA116" i="16"/>
  <c r="HB116" i="16"/>
  <c r="GZ117" i="16"/>
  <c r="HA117" i="16"/>
  <c r="HB117" i="16"/>
  <c r="GZ118" i="16"/>
  <c r="HA118" i="16"/>
  <c r="HB118" i="16"/>
  <c r="GZ119" i="16"/>
  <c r="HA119" i="16"/>
  <c r="HB119" i="16"/>
  <c r="GZ120" i="16"/>
  <c r="HA120" i="16"/>
  <c r="HB120" i="16"/>
  <c r="HB121" i="16"/>
  <c r="GS116" i="16"/>
  <c r="GT116" i="16"/>
  <c r="GU116" i="16"/>
  <c r="GS117" i="16"/>
  <c r="GT117" i="16"/>
  <c r="GU117" i="16"/>
  <c r="GS118" i="16"/>
  <c r="GT118" i="16"/>
  <c r="GU118" i="16"/>
  <c r="GS119" i="16"/>
  <c r="GT119" i="16"/>
  <c r="GU119" i="16"/>
  <c r="GS120" i="16"/>
  <c r="GT120" i="16"/>
  <c r="GU120" i="16"/>
  <c r="GU121" i="16"/>
  <c r="GN116" i="16"/>
  <c r="GN117" i="16"/>
  <c r="GN118" i="16"/>
  <c r="GN119" i="16"/>
  <c r="GN120" i="16"/>
  <c r="GN121" i="16"/>
  <c r="GE116" i="16"/>
  <c r="GF116" i="16"/>
  <c r="GG116" i="16"/>
  <c r="GE117" i="16"/>
  <c r="GF117" i="16"/>
  <c r="GG117" i="16"/>
  <c r="GE118" i="16"/>
  <c r="GF118" i="16"/>
  <c r="GG118" i="16"/>
  <c r="GE119" i="16"/>
  <c r="GF119" i="16"/>
  <c r="GG119" i="16"/>
  <c r="GE120" i="16"/>
  <c r="GF120" i="16"/>
  <c r="GG120" i="16"/>
  <c r="GG121" i="16"/>
  <c r="FX116" i="16"/>
  <c r="FY116" i="16"/>
  <c r="FZ116" i="16"/>
  <c r="FX117" i="16"/>
  <c r="FY117" i="16"/>
  <c r="FZ117" i="16"/>
  <c r="FX118" i="16"/>
  <c r="FY118" i="16"/>
  <c r="FZ118" i="16"/>
  <c r="FX119" i="16"/>
  <c r="FY119" i="16"/>
  <c r="FZ119" i="16"/>
  <c r="FX120" i="16"/>
  <c r="FY120" i="16"/>
  <c r="FZ120" i="16"/>
  <c r="FZ121" i="16"/>
  <c r="FQ116" i="16"/>
  <c r="FR116" i="16"/>
  <c r="FS116" i="16"/>
  <c r="FQ117" i="16"/>
  <c r="FR117" i="16"/>
  <c r="FS117" i="16"/>
  <c r="FQ118" i="16"/>
  <c r="FR118" i="16"/>
  <c r="FS118" i="16"/>
  <c r="FQ119" i="16"/>
  <c r="FR119" i="16"/>
  <c r="FS119" i="16"/>
  <c r="FQ120" i="16"/>
  <c r="FR120" i="16"/>
  <c r="FS120" i="16"/>
  <c r="FS121" i="16"/>
  <c r="FJ116" i="16"/>
  <c r="FK116" i="16"/>
  <c r="FL116" i="16"/>
  <c r="FJ117" i="16"/>
  <c r="FK117" i="16"/>
  <c r="FL117" i="16"/>
  <c r="FJ118" i="16"/>
  <c r="FK118" i="16"/>
  <c r="FL118" i="16"/>
  <c r="FJ119" i="16"/>
  <c r="FK119" i="16"/>
  <c r="FL119" i="16"/>
  <c r="FJ120" i="16"/>
  <c r="FK120" i="16"/>
  <c r="FL120" i="16"/>
  <c r="FL121" i="16"/>
  <c r="FC116" i="16"/>
  <c r="FD116" i="16"/>
  <c r="FE116" i="16"/>
  <c r="FC117" i="16"/>
  <c r="FD117" i="16"/>
  <c r="FE117" i="16"/>
  <c r="FC118" i="16"/>
  <c r="FD118" i="16"/>
  <c r="FE118" i="16"/>
  <c r="FC119" i="16"/>
  <c r="FD119" i="16"/>
  <c r="FE119" i="16"/>
  <c r="FC120" i="16"/>
  <c r="FD120" i="16"/>
  <c r="FE120" i="16"/>
  <c r="FE121" i="16"/>
  <c r="EV116" i="16"/>
  <c r="EW116" i="16"/>
  <c r="EX116" i="16"/>
  <c r="EV117" i="16"/>
  <c r="EW117" i="16"/>
  <c r="EX117" i="16"/>
  <c r="EV118" i="16"/>
  <c r="EW118" i="16"/>
  <c r="EX118" i="16"/>
  <c r="EV119" i="16"/>
  <c r="EW119" i="16"/>
  <c r="EX119" i="16"/>
  <c r="EV120" i="16"/>
  <c r="EW120" i="16"/>
  <c r="EX120" i="16"/>
  <c r="EX121" i="16"/>
  <c r="EO116" i="16"/>
  <c r="EP116" i="16"/>
  <c r="EQ116" i="16"/>
  <c r="EO117" i="16"/>
  <c r="EP117" i="16"/>
  <c r="EQ117" i="16"/>
  <c r="EO118" i="16"/>
  <c r="EP118" i="16"/>
  <c r="EQ118" i="16"/>
  <c r="EO119" i="16"/>
  <c r="EP119" i="16"/>
  <c r="EQ119" i="16"/>
  <c r="EO120" i="16"/>
  <c r="EP120" i="16"/>
  <c r="EQ120" i="16"/>
  <c r="EQ121" i="16"/>
  <c r="EH116" i="16"/>
  <c r="EI116" i="16"/>
  <c r="EJ116" i="16"/>
  <c r="EH117" i="16"/>
  <c r="EJ117" i="16"/>
  <c r="EH118" i="16"/>
  <c r="EI118" i="16"/>
  <c r="EJ118" i="16"/>
  <c r="EH119" i="16"/>
  <c r="EI119" i="16"/>
  <c r="EJ119" i="16"/>
  <c r="EH120" i="16"/>
  <c r="EI120" i="16"/>
  <c r="EJ120" i="16"/>
  <c r="EJ121" i="16"/>
  <c r="EA116" i="16"/>
  <c r="EB116" i="16"/>
  <c r="EC116" i="16"/>
  <c r="EA117" i="16"/>
  <c r="EB117" i="16"/>
  <c r="EC117" i="16"/>
  <c r="EA118" i="16"/>
  <c r="EB118" i="16"/>
  <c r="EC118" i="16"/>
  <c r="EA119" i="16"/>
  <c r="EB119" i="16"/>
  <c r="EC119" i="16"/>
  <c r="EA120" i="16"/>
  <c r="EB120" i="16"/>
  <c r="EC120" i="16"/>
  <c r="EC121" i="16"/>
  <c r="DT116" i="16"/>
  <c r="DU116" i="16"/>
  <c r="DV116" i="16"/>
  <c r="DT117" i="16"/>
  <c r="DU117" i="16"/>
  <c r="DV117" i="16"/>
  <c r="DT118" i="16"/>
  <c r="DU118" i="16"/>
  <c r="DV118" i="16"/>
  <c r="DT119" i="16"/>
  <c r="DU119" i="16"/>
  <c r="DV119" i="16"/>
  <c r="DT120" i="16"/>
  <c r="DU120" i="16"/>
  <c r="DV120" i="16"/>
  <c r="DV121" i="16"/>
  <c r="DM116" i="16"/>
  <c r="DN116" i="16"/>
  <c r="DO116" i="16"/>
  <c r="DM117" i="16"/>
  <c r="DO117" i="16"/>
  <c r="DM118" i="16"/>
  <c r="DN118" i="16"/>
  <c r="DO118" i="16"/>
  <c r="DM119" i="16"/>
  <c r="DN119" i="16"/>
  <c r="DO119" i="16"/>
  <c r="DM120" i="16"/>
  <c r="DN120" i="16"/>
  <c r="DO120" i="16"/>
  <c r="DO121" i="16"/>
  <c r="DF116" i="16"/>
  <c r="DG116" i="16"/>
  <c r="DH116" i="16"/>
  <c r="DF117" i="16"/>
  <c r="DG117" i="16"/>
  <c r="DH117" i="16"/>
  <c r="DF118" i="16"/>
  <c r="DG118" i="16"/>
  <c r="DH118" i="16"/>
  <c r="DF119" i="16"/>
  <c r="DG119" i="16"/>
  <c r="DH119" i="16"/>
  <c r="DF120" i="16"/>
  <c r="DG120" i="16"/>
  <c r="DH120" i="16"/>
  <c r="DH121" i="16"/>
  <c r="CY116" i="16"/>
  <c r="CZ116" i="16"/>
  <c r="DA116" i="16"/>
  <c r="CY117" i="16"/>
  <c r="CZ117" i="16"/>
  <c r="DA117" i="16"/>
  <c r="CY118" i="16"/>
  <c r="CZ118" i="16"/>
  <c r="DA118" i="16"/>
  <c r="CY119" i="16"/>
  <c r="CZ119" i="16"/>
  <c r="DA119" i="16"/>
  <c r="CY120" i="16"/>
  <c r="CZ120" i="16"/>
  <c r="DA120" i="16"/>
  <c r="DA121" i="16"/>
  <c r="CR116" i="16"/>
  <c r="CS116" i="16"/>
  <c r="CT116" i="16"/>
  <c r="CR117" i="16"/>
  <c r="CS117" i="16"/>
  <c r="CT117" i="16"/>
  <c r="CR118" i="16"/>
  <c r="CS118" i="16"/>
  <c r="CT118" i="16"/>
  <c r="CR119" i="16"/>
  <c r="CS119" i="16"/>
  <c r="CT119" i="16"/>
  <c r="CR120" i="16"/>
  <c r="CS120" i="16"/>
  <c r="CT120" i="16"/>
  <c r="CT121" i="16"/>
  <c r="CK116" i="16"/>
  <c r="CL116" i="16"/>
  <c r="CM116" i="16"/>
  <c r="CK117" i="16"/>
  <c r="CL117" i="16"/>
  <c r="CM117" i="16"/>
  <c r="CK118" i="16"/>
  <c r="CL118" i="16"/>
  <c r="CM118" i="16"/>
  <c r="CK119" i="16"/>
  <c r="CL119" i="16"/>
  <c r="CM119" i="16"/>
  <c r="CK120" i="16"/>
  <c r="CL120" i="16"/>
  <c r="CM120" i="16"/>
  <c r="CM121" i="16"/>
  <c r="CD116" i="16"/>
  <c r="CE116" i="16"/>
  <c r="CF116" i="16"/>
  <c r="CD117" i="16"/>
  <c r="CE117" i="16"/>
  <c r="CF117" i="16"/>
  <c r="CD118" i="16"/>
  <c r="CE118" i="16"/>
  <c r="CF118" i="16"/>
  <c r="CD119" i="16"/>
  <c r="CE119" i="16"/>
  <c r="CF119" i="16"/>
  <c r="CD120" i="16"/>
  <c r="CE120" i="16"/>
  <c r="CF120" i="16"/>
  <c r="CF121" i="16"/>
  <c r="BW116" i="16"/>
  <c r="BX116" i="16"/>
  <c r="BY116" i="16"/>
  <c r="BW117" i="16"/>
  <c r="BX117" i="16"/>
  <c r="BY117" i="16"/>
  <c r="BW118" i="16"/>
  <c r="BX118" i="16"/>
  <c r="BY118" i="16"/>
  <c r="BW119" i="16"/>
  <c r="BX119" i="16"/>
  <c r="BY119" i="16"/>
  <c r="BW120" i="16"/>
  <c r="BX120" i="16"/>
  <c r="BY120" i="16"/>
  <c r="BY121" i="16"/>
  <c r="BP116" i="16"/>
  <c r="BQ116" i="16"/>
  <c r="BR116" i="16"/>
  <c r="BP117" i="16"/>
  <c r="BQ117" i="16"/>
  <c r="BR117" i="16"/>
  <c r="BP118" i="16"/>
  <c r="BQ118" i="16"/>
  <c r="BR118" i="16"/>
  <c r="BP119" i="16"/>
  <c r="BQ119" i="16"/>
  <c r="BR119" i="16"/>
  <c r="BP120" i="16"/>
  <c r="BQ120" i="16"/>
  <c r="BR120" i="16"/>
  <c r="BR121" i="16"/>
  <c r="BI116" i="16"/>
  <c r="BJ116" i="16"/>
  <c r="BK116" i="16"/>
  <c r="BI117" i="16"/>
  <c r="BK117" i="16"/>
  <c r="BI118" i="16"/>
  <c r="BJ118" i="16"/>
  <c r="BK118" i="16"/>
  <c r="BI119" i="16"/>
  <c r="BJ119" i="16"/>
  <c r="BK119" i="16"/>
  <c r="BI120" i="16"/>
  <c r="BJ120" i="16"/>
  <c r="BK120" i="16"/>
  <c r="BK121" i="16"/>
  <c r="BB116" i="16"/>
  <c r="BC116" i="16"/>
  <c r="BD116" i="16"/>
  <c r="BB117" i="16"/>
  <c r="BC117" i="16"/>
  <c r="BD117" i="16"/>
  <c r="BB118" i="16"/>
  <c r="BC118" i="16"/>
  <c r="BD118" i="16"/>
  <c r="BB119" i="16"/>
  <c r="BC119" i="16"/>
  <c r="BD119" i="16"/>
  <c r="BB120" i="16"/>
  <c r="BC120" i="16"/>
  <c r="BD120" i="16"/>
  <c r="BD121" i="16"/>
  <c r="AU116" i="16"/>
  <c r="AV116" i="16"/>
  <c r="AW116" i="16"/>
  <c r="AU117" i="16"/>
  <c r="AV117" i="16"/>
  <c r="AW117" i="16"/>
  <c r="AU118" i="16"/>
  <c r="AV118" i="16"/>
  <c r="AW118" i="16"/>
  <c r="AU119" i="16"/>
  <c r="AV119" i="16"/>
  <c r="AW119" i="16"/>
  <c r="AU120" i="16"/>
  <c r="AV120" i="16"/>
  <c r="AW120" i="16"/>
  <c r="AW121" i="16"/>
  <c r="AN116" i="16"/>
  <c r="AO116" i="16"/>
  <c r="AP116" i="16"/>
  <c r="AN117" i="16"/>
  <c r="AO117" i="16"/>
  <c r="AP117" i="16"/>
  <c r="AN118" i="16"/>
  <c r="AO118" i="16"/>
  <c r="AP118" i="16"/>
  <c r="AN119" i="16"/>
  <c r="AO119" i="16"/>
  <c r="AP119" i="16"/>
  <c r="AN120" i="16"/>
  <c r="AO120" i="16"/>
  <c r="AP120" i="16"/>
  <c r="AP121" i="16"/>
  <c r="AG116" i="16"/>
  <c r="AH116" i="16"/>
  <c r="AI116" i="16"/>
  <c r="AG117" i="16"/>
  <c r="AI117" i="16"/>
  <c r="AG118" i="16"/>
  <c r="AH118" i="16"/>
  <c r="AI118" i="16"/>
  <c r="AG119" i="16"/>
  <c r="AH119" i="16"/>
  <c r="AI119" i="16"/>
  <c r="AG120" i="16"/>
  <c r="AH120" i="16"/>
  <c r="AI120" i="16"/>
  <c r="AI121" i="16"/>
  <c r="Z116" i="16"/>
  <c r="AA116" i="16"/>
  <c r="AB116" i="16"/>
  <c r="Z117" i="16"/>
  <c r="AA117" i="16"/>
  <c r="AB117" i="16"/>
  <c r="Z118" i="16"/>
  <c r="AA118" i="16"/>
  <c r="AB118" i="16"/>
  <c r="Z119" i="16"/>
  <c r="AA119" i="16"/>
  <c r="AB119" i="16"/>
  <c r="Z120" i="16"/>
  <c r="AA120" i="16"/>
  <c r="AB120" i="16"/>
  <c r="AB121" i="16"/>
  <c r="S116" i="16"/>
  <c r="T116" i="16"/>
  <c r="U116" i="16"/>
  <c r="S117" i="16"/>
  <c r="U117" i="16"/>
  <c r="S118" i="16"/>
  <c r="T118" i="16"/>
  <c r="U118" i="16"/>
  <c r="S119" i="16"/>
  <c r="T119" i="16"/>
  <c r="U119" i="16"/>
  <c r="S120" i="16"/>
  <c r="T120" i="16"/>
  <c r="U120" i="16"/>
  <c r="U121" i="16"/>
  <c r="L116" i="16"/>
  <c r="M116" i="16"/>
  <c r="N116" i="16"/>
  <c r="L117" i="16"/>
  <c r="N117" i="16"/>
  <c r="L118" i="16"/>
  <c r="M118" i="16"/>
  <c r="N118" i="16"/>
  <c r="L119" i="16"/>
  <c r="M119" i="16"/>
  <c r="N119" i="16"/>
  <c r="L120" i="16"/>
  <c r="M120" i="16"/>
  <c r="N120" i="16"/>
  <c r="N121" i="16"/>
  <c r="H121" i="16"/>
  <c r="IQ120" i="16"/>
  <c r="IP120" i="16"/>
  <c r="IC120" i="16"/>
  <c r="IB120" i="16"/>
  <c r="HH120" i="16"/>
  <c r="HG120" i="16"/>
  <c r="GM120" i="16"/>
  <c r="GL120" i="16"/>
  <c r="IQ119" i="16"/>
  <c r="IP119" i="16"/>
  <c r="IC119" i="16"/>
  <c r="IB119" i="16"/>
  <c r="HH119" i="16"/>
  <c r="HG119" i="16"/>
  <c r="GM119" i="16"/>
  <c r="GL119" i="16"/>
  <c r="KL118" i="16"/>
  <c r="KK118" i="16"/>
  <c r="KJ118" i="16"/>
  <c r="KI118" i="16"/>
  <c r="KH118" i="16"/>
  <c r="KG118" i="16"/>
  <c r="KF118" i="16"/>
  <c r="KE118" i="16"/>
  <c r="KD118" i="16"/>
  <c r="KC118" i="16"/>
  <c r="KB118" i="16"/>
  <c r="KA118" i="16"/>
  <c r="JZ118" i="16"/>
  <c r="JY118" i="16"/>
  <c r="JX118" i="16"/>
  <c r="JW118" i="16"/>
  <c r="JV118" i="16"/>
  <c r="JU118" i="16"/>
  <c r="JT118" i="16"/>
  <c r="JS118" i="16"/>
  <c r="JR118" i="16"/>
  <c r="JQ118" i="16"/>
  <c r="JP118" i="16"/>
  <c r="JO118" i="16"/>
  <c r="JN118" i="16"/>
  <c r="JM118" i="16"/>
  <c r="JL118" i="16"/>
  <c r="JK118" i="16"/>
  <c r="JJ118" i="16"/>
  <c r="JI118" i="16"/>
  <c r="JH118" i="16"/>
  <c r="JG118" i="16"/>
  <c r="JF118" i="16"/>
  <c r="JE118" i="16"/>
  <c r="JD118" i="16"/>
  <c r="JC118" i="16"/>
  <c r="IQ118" i="16"/>
  <c r="IP118" i="16"/>
  <c r="IC118" i="16"/>
  <c r="IB118" i="16"/>
  <c r="HH118" i="16"/>
  <c r="HG118" i="16"/>
  <c r="GM118" i="16"/>
  <c r="GL118" i="16"/>
  <c r="KL117" i="16"/>
  <c r="KK117" i="16"/>
  <c r="KJ117" i="16"/>
  <c r="KI117" i="16"/>
  <c r="KH117" i="16"/>
  <c r="KG117" i="16"/>
  <c r="KF117" i="16"/>
  <c r="KE117" i="16"/>
  <c r="KD117" i="16"/>
  <c r="KC117" i="16"/>
  <c r="KB117" i="16"/>
  <c r="KA117" i="16"/>
  <c r="JZ117" i="16"/>
  <c r="JY117" i="16"/>
  <c r="JX117" i="16"/>
  <c r="JW117" i="16"/>
  <c r="JV117" i="16"/>
  <c r="JU117" i="16"/>
  <c r="JT117" i="16"/>
  <c r="JS117" i="16"/>
  <c r="JR117" i="16"/>
  <c r="JQ117" i="16"/>
  <c r="JP117" i="16"/>
  <c r="JO117" i="16"/>
  <c r="JN117" i="16"/>
  <c r="JM117" i="16"/>
  <c r="JL117" i="16"/>
  <c r="JK117" i="16"/>
  <c r="JJ117" i="16"/>
  <c r="JI117" i="16"/>
  <c r="JH117" i="16"/>
  <c r="JG117" i="16"/>
  <c r="JF117" i="16"/>
  <c r="JE117" i="16"/>
  <c r="JD117" i="16"/>
  <c r="JC117" i="16"/>
  <c r="IX117" i="16"/>
  <c r="IQ117" i="16"/>
  <c r="IP117" i="16"/>
  <c r="IC117" i="16"/>
  <c r="IB117" i="16"/>
  <c r="HH117" i="16"/>
  <c r="HG117" i="16"/>
  <c r="GM117" i="16"/>
  <c r="GL117" i="16"/>
  <c r="EI117" i="16"/>
  <c r="DN117" i="16"/>
  <c r="BJ117" i="16"/>
  <c r="AH117" i="16"/>
  <c r="T117" i="16"/>
  <c r="M117" i="16"/>
  <c r="KL116" i="16"/>
  <c r="KK116" i="16"/>
  <c r="KJ116" i="16"/>
  <c r="KI116" i="16"/>
  <c r="KH116" i="16"/>
  <c r="KG116" i="16"/>
  <c r="KF116" i="16"/>
  <c r="KE116" i="16"/>
  <c r="KD116" i="16"/>
  <c r="KC116" i="16"/>
  <c r="KB116" i="16"/>
  <c r="KA116" i="16"/>
  <c r="JZ116" i="16"/>
  <c r="JY116" i="16"/>
  <c r="JX116" i="16"/>
  <c r="JW116" i="16"/>
  <c r="JV116" i="16"/>
  <c r="JU116" i="16"/>
  <c r="JT116" i="16"/>
  <c r="JS116" i="16"/>
  <c r="JR116" i="16"/>
  <c r="JQ116" i="16"/>
  <c r="JP116" i="16"/>
  <c r="JO116" i="16"/>
  <c r="JN116" i="16"/>
  <c r="JM116" i="16"/>
  <c r="JL116" i="16"/>
  <c r="JK116" i="16"/>
  <c r="JJ116" i="16"/>
  <c r="JI116" i="16"/>
  <c r="JH116" i="16"/>
  <c r="JG116" i="16"/>
  <c r="JF116" i="16"/>
  <c r="JE116" i="16"/>
  <c r="JD116" i="16"/>
  <c r="JC116" i="16"/>
  <c r="IZ116" i="16"/>
  <c r="IS116" i="16"/>
  <c r="IQ116" i="16"/>
  <c r="IP116" i="16"/>
  <c r="IL116" i="16"/>
  <c r="IE116" i="16"/>
  <c r="IC116" i="16"/>
  <c r="IB116" i="16"/>
  <c r="HX116" i="16"/>
  <c r="HQ116" i="16"/>
  <c r="HJ116" i="16"/>
  <c r="HH116" i="16"/>
  <c r="HG116" i="16"/>
  <c r="HC116" i="16"/>
  <c r="GV116" i="16"/>
  <c r="GO116" i="16"/>
  <c r="GM116" i="16"/>
  <c r="GL116" i="16"/>
  <c r="GH116" i="16"/>
  <c r="GA116" i="16"/>
  <c r="FT116" i="16"/>
  <c r="FM116" i="16"/>
  <c r="FF116" i="16"/>
  <c r="EY116" i="16"/>
  <c r="ER116" i="16"/>
  <c r="EK116" i="16"/>
  <c r="ED116" i="16"/>
  <c r="DW116" i="16"/>
  <c r="DP116" i="16"/>
  <c r="DI116" i="16"/>
  <c r="DB116" i="16"/>
  <c r="CU116" i="16"/>
  <c r="CN116" i="16"/>
  <c r="CG116" i="16"/>
  <c r="BZ116" i="16"/>
  <c r="BS116" i="16"/>
  <c r="BL116" i="16"/>
  <c r="BE116" i="16"/>
  <c r="AX116" i="16"/>
  <c r="AQ116" i="16"/>
  <c r="AJ116" i="16"/>
  <c r="AC116" i="16"/>
  <c r="V116" i="16"/>
  <c r="O116" i="16"/>
  <c r="IW108" i="16"/>
  <c r="IX108" i="16"/>
  <c r="F108" i="16"/>
  <c r="IY108" i="16"/>
  <c r="IW109" i="16"/>
  <c r="IX109" i="16"/>
  <c r="F109" i="16"/>
  <c r="IY109" i="16"/>
  <c r="IW110" i="16"/>
  <c r="IX110" i="16"/>
  <c r="F110" i="16"/>
  <c r="IY110" i="16"/>
  <c r="IW111" i="16"/>
  <c r="IX111" i="16"/>
  <c r="F111" i="16"/>
  <c r="IY111" i="16"/>
  <c r="IW113" i="16"/>
  <c r="IX113" i="16"/>
  <c r="F113" i="16"/>
  <c r="IY113" i="16"/>
  <c r="IW112" i="16"/>
  <c r="IX112" i="16"/>
  <c r="F112" i="16"/>
  <c r="IY112" i="16"/>
  <c r="IY114" i="16"/>
  <c r="IR108" i="16"/>
  <c r="IR109" i="16"/>
  <c r="IR110" i="16"/>
  <c r="IR111" i="16"/>
  <c r="IR113" i="16"/>
  <c r="IR112" i="16"/>
  <c r="IR114" i="16"/>
  <c r="II108" i="16"/>
  <c r="IK108" i="16"/>
  <c r="II109" i="16"/>
  <c r="IJ109" i="16"/>
  <c r="IK109" i="16"/>
  <c r="II110" i="16"/>
  <c r="IK110" i="16"/>
  <c r="II111" i="16"/>
  <c r="IJ111" i="16"/>
  <c r="IK111" i="16"/>
  <c r="II113" i="16"/>
  <c r="IJ113" i="16"/>
  <c r="IK113" i="16"/>
  <c r="II112" i="16"/>
  <c r="IJ112" i="16"/>
  <c r="IK112" i="16"/>
  <c r="IK114" i="16"/>
  <c r="ID108" i="16"/>
  <c r="ID109" i="16"/>
  <c r="ID110" i="16"/>
  <c r="ID111" i="16"/>
  <c r="ID113" i="16"/>
  <c r="ID112" i="16"/>
  <c r="ID114" i="16"/>
  <c r="HU108" i="16"/>
  <c r="HW108" i="16"/>
  <c r="HU109" i="16"/>
  <c r="HV109" i="16"/>
  <c r="HW109" i="16"/>
  <c r="HU110" i="16"/>
  <c r="HW110" i="16"/>
  <c r="HU111" i="16"/>
  <c r="HV111" i="16"/>
  <c r="HW111" i="16"/>
  <c r="HU113" i="16"/>
  <c r="HV113" i="16"/>
  <c r="HW113" i="16"/>
  <c r="HU112" i="16"/>
  <c r="HV112" i="16"/>
  <c r="HW112" i="16"/>
  <c r="HW114" i="16"/>
  <c r="HN108" i="16"/>
  <c r="HO108" i="16"/>
  <c r="HP108" i="16"/>
  <c r="HN109" i="16"/>
  <c r="HP109" i="16"/>
  <c r="HN110" i="16"/>
  <c r="HO110" i="16"/>
  <c r="HP110" i="16"/>
  <c r="HN111" i="16"/>
  <c r="HO111" i="16"/>
  <c r="HP111" i="16"/>
  <c r="HN113" i="16"/>
  <c r="HO113" i="16"/>
  <c r="HP113" i="16"/>
  <c r="HN112" i="16"/>
  <c r="HO112" i="16"/>
  <c r="HP112" i="16"/>
  <c r="HP114" i="16"/>
  <c r="HI108" i="16"/>
  <c r="HI109" i="16"/>
  <c r="HI110" i="16"/>
  <c r="HI111" i="16"/>
  <c r="HI113" i="16"/>
  <c r="HI112" i="16"/>
  <c r="HI114" i="16"/>
  <c r="GZ108" i="16"/>
  <c r="HA108" i="16"/>
  <c r="HB108" i="16"/>
  <c r="GZ109" i="16"/>
  <c r="HA109" i="16"/>
  <c r="HB109" i="16"/>
  <c r="GZ110" i="16"/>
  <c r="HA110" i="16"/>
  <c r="HB110" i="16"/>
  <c r="GZ111" i="16"/>
  <c r="HA111" i="16"/>
  <c r="HB111" i="16"/>
  <c r="GZ113" i="16"/>
  <c r="HA113" i="16"/>
  <c r="HB113" i="16"/>
  <c r="GZ112" i="16"/>
  <c r="HA112" i="16"/>
  <c r="HB112" i="16"/>
  <c r="HB114" i="16"/>
  <c r="GS108" i="16"/>
  <c r="GT108" i="16"/>
  <c r="GU108" i="16"/>
  <c r="GS109" i="16"/>
  <c r="GT109" i="16"/>
  <c r="GU109" i="16"/>
  <c r="GS110" i="16"/>
  <c r="GU110" i="16"/>
  <c r="GS111" i="16"/>
  <c r="GT111" i="16"/>
  <c r="GU111" i="16"/>
  <c r="GS113" i="16"/>
  <c r="GT113" i="16"/>
  <c r="GU113" i="16"/>
  <c r="GS112" i="16"/>
  <c r="GT112" i="16"/>
  <c r="GU112" i="16"/>
  <c r="GU114" i="16"/>
  <c r="GN108" i="16"/>
  <c r="GN109" i="16"/>
  <c r="GN110" i="16"/>
  <c r="GN111" i="16"/>
  <c r="GN113" i="16"/>
  <c r="GN112" i="16"/>
  <c r="GN114" i="16"/>
  <c r="GE108" i="16"/>
  <c r="GG108" i="16"/>
  <c r="GE109" i="16"/>
  <c r="GF109" i="16"/>
  <c r="GG109" i="16"/>
  <c r="GE110" i="16"/>
  <c r="GF110" i="16"/>
  <c r="GG110" i="16"/>
  <c r="GE111" i="16"/>
  <c r="GF111" i="16"/>
  <c r="GG111" i="16"/>
  <c r="GE113" i="16"/>
  <c r="GF113" i="16"/>
  <c r="GG113" i="16"/>
  <c r="GE112" i="16"/>
  <c r="GF112" i="16"/>
  <c r="GG112" i="16"/>
  <c r="GG114" i="16"/>
  <c r="FX108" i="16"/>
  <c r="FY108" i="16"/>
  <c r="FZ108" i="16"/>
  <c r="FX109" i="16"/>
  <c r="FY109" i="16"/>
  <c r="FZ109" i="16"/>
  <c r="FX110" i="16"/>
  <c r="FY110" i="16"/>
  <c r="FZ110" i="16"/>
  <c r="FX111" i="16"/>
  <c r="FY111" i="16"/>
  <c r="FZ111" i="16"/>
  <c r="FX113" i="16"/>
  <c r="FY113" i="16"/>
  <c r="FZ113" i="16"/>
  <c r="FX112" i="16"/>
  <c r="FY112" i="16"/>
  <c r="FZ112" i="16"/>
  <c r="FZ114" i="16"/>
  <c r="FQ108" i="16"/>
  <c r="FR108" i="16"/>
  <c r="FS108" i="16"/>
  <c r="FQ109" i="16"/>
  <c r="FS109" i="16"/>
  <c r="FQ110" i="16"/>
  <c r="FR110" i="16"/>
  <c r="FS110" i="16"/>
  <c r="FQ111" i="16"/>
  <c r="FR111" i="16"/>
  <c r="FS111" i="16"/>
  <c r="FQ113" i="16"/>
  <c r="FR113" i="16"/>
  <c r="FS113" i="16"/>
  <c r="FQ112" i="16"/>
  <c r="FR112" i="16"/>
  <c r="FS112" i="16"/>
  <c r="FS114" i="16"/>
  <c r="FJ108" i="16"/>
  <c r="FL108" i="16"/>
  <c r="FJ109" i="16"/>
  <c r="FK109" i="16"/>
  <c r="FL109" i="16"/>
  <c r="FJ110" i="16"/>
  <c r="FK110" i="16"/>
  <c r="FL110" i="16"/>
  <c r="FJ111" i="16"/>
  <c r="FK111" i="16"/>
  <c r="FL111" i="16"/>
  <c r="FJ113" i="16"/>
  <c r="FK113" i="16"/>
  <c r="FL113" i="16"/>
  <c r="FJ112" i="16"/>
  <c r="FK112" i="16"/>
  <c r="FL112" i="16"/>
  <c r="FL114" i="16"/>
  <c r="FE108" i="16"/>
  <c r="FE109" i="16"/>
  <c r="FE110" i="16"/>
  <c r="FE111" i="16"/>
  <c r="FE113" i="16"/>
  <c r="FE112" i="16"/>
  <c r="FE114" i="16"/>
  <c r="EV108" i="16"/>
  <c r="EW108" i="16"/>
  <c r="EX108" i="16"/>
  <c r="EV109" i="16"/>
  <c r="EW109" i="16"/>
  <c r="EX109" i="16"/>
  <c r="EV110" i="16"/>
  <c r="EW110" i="16"/>
  <c r="EX110" i="16"/>
  <c r="EV111" i="16"/>
  <c r="EW111" i="16"/>
  <c r="EX111" i="16"/>
  <c r="EV113" i="16"/>
  <c r="EW113" i="16"/>
  <c r="EX113" i="16"/>
  <c r="EV112" i="16"/>
  <c r="EW112" i="16"/>
  <c r="EX112" i="16"/>
  <c r="EX114" i="16"/>
  <c r="EO108" i="16"/>
  <c r="EQ108" i="16"/>
  <c r="EO109" i="16"/>
  <c r="EP109" i="16"/>
  <c r="EQ109" i="16"/>
  <c r="EO110" i="16"/>
  <c r="EP110" i="16"/>
  <c r="EQ110" i="16"/>
  <c r="EO111" i="16"/>
  <c r="EP111" i="16"/>
  <c r="EQ111" i="16"/>
  <c r="EO113" i="16"/>
  <c r="EP113" i="16"/>
  <c r="EQ113" i="16"/>
  <c r="EO112" i="16"/>
  <c r="EP112" i="16"/>
  <c r="EQ112" i="16"/>
  <c r="EQ114" i="16"/>
  <c r="EH108" i="16"/>
  <c r="EI108" i="16"/>
  <c r="EJ108" i="16"/>
  <c r="EH109" i="16"/>
  <c r="EI109" i="16"/>
  <c r="EJ109" i="16"/>
  <c r="EH110" i="16"/>
  <c r="EI110" i="16"/>
  <c r="EJ110" i="16"/>
  <c r="EH111" i="16"/>
  <c r="EI111" i="16"/>
  <c r="EJ111" i="16"/>
  <c r="EH113" i="16"/>
  <c r="EI113" i="16"/>
  <c r="EJ113" i="16"/>
  <c r="EH112" i="16"/>
  <c r="EI112" i="16"/>
  <c r="EJ112" i="16"/>
  <c r="EJ114" i="16"/>
  <c r="EA108" i="16"/>
  <c r="EB108" i="16"/>
  <c r="EC108" i="16"/>
  <c r="EA109" i="16"/>
  <c r="EB109" i="16"/>
  <c r="EC109" i="16"/>
  <c r="EA110" i="16"/>
  <c r="EC110" i="16"/>
  <c r="EA111" i="16"/>
  <c r="EB111" i="16"/>
  <c r="EC111" i="16"/>
  <c r="EA113" i="16"/>
  <c r="EB113" i="16"/>
  <c r="EC113" i="16"/>
  <c r="EA112" i="16"/>
  <c r="EB112" i="16"/>
  <c r="EC112" i="16"/>
  <c r="EC114" i="16"/>
  <c r="DT108" i="16"/>
  <c r="DV108" i="16"/>
  <c r="DT109" i="16"/>
  <c r="DU109" i="16"/>
  <c r="DV109" i="16"/>
  <c r="DT110" i="16"/>
  <c r="DU110" i="16"/>
  <c r="DV110" i="16"/>
  <c r="DT111" i="16"/>
  <c r="DU111" i="16"/>
  <c r="DV111" i="16"/>
  <c r="DT113" i="16"/>
  <c r="DU113" i="16"/>
  <c r="DV113" i="16"/>
  <c r="DT112" i="16"/>
  <c r="DU112" i="16"/>
  <c r="DV112" i="16"/>
  <c r="DV114" i="16"/>
  <c r="DM108" i="16"/>
  <c r="DO108" i="16"/>
  <c r="DM109" i="16"/>
  <c r="DO109" i="16"/>
  <c r="DM110" i="16"/>
  <c r="DN110" i="16"/>
  <c r="DO110" i="16"/>
  <c r="DM111" i="16"/>
  <c r="DN111" i="16"/>
  <c r="DO111" i="16"/>
  <c r="DM113" i="16"/>
  <c r="DN113" i="16"/>
  <c r="DO113" i="16"/>
  <c r="DM112" i="16"/>
  <c r="DN112" i="16"/>
  <c r="DO112" i="16"/>
  <c r="DO114" i="16"/>
  <c r="DF108" i="16"/>
  <c r="DH108" i="16"/>
  <c r="DF109" i="16"/>
  <c r="DG109" i="16"/>
  <c r="DH109" i="16"/>
  <c r="DF110" i="16"/>
  <c r="DG110" i="16"/>
  <c r="DH110" i="16"/>
  <c r="DF111" i="16"/>
  <c r="DG111" i="16"/>
  <c r="DH111" i="16"/>
  <c r="DF113" i="16"/>
  <c r="DG113" i="16"/>
  <c r="DH113" i="16"/>
  <c r="DF112" i="16"/>
  <c r="DG112" i="16"/>
  <c r="DH112" i="16"/>
  <c r="DH114" i="16"/>
  <c r="CY108" i="16"/>
  <c r="CZ108" i="16"/>
  <c r="DA108" i="16"/>
  <c r="CY109" i="16"/>
  <c r="CZ109" i="16"/>
  <c r="DA109" i="16"/>
  <c r="CY110" i="16"/>
  <c r="DA110" i="16"/>
  <c r="CY111" i="16"/>
  <c r="CZ111" i="16"/>
  <c r="DA111" i="16"/>
  <c r="CY113" i="16"/>
  <c r="CZ113" i="16"/>
  <c r="DA113" i="16"/>
  <c r="CY112" i="16"/>
  <c r="CZ112" i="16"/>
  <c r="DA112" i="16"/>
  <c r="DA114" i="16"/>
  <c r="CR108" i="16"/>
  <c r="CS108" i="16"/>
  <c r="CT108" i="16"/>
  <c r="CR109" i="16"/>
  <c r="CS109" i="16"/>
  <c r="CT109" i="16"/>
  <c r="CR110" i="16"/>
  <c r="CS110" i="16"/>
  <c r="CT110" i="16"/>
  <c r="CR111" i="16"/>
  <c r="CS111" i="16"/>
  <c r="CT111" i="16"/>
  <c r="CR113" i="16"/>
  <c r="CS113" i="16"/>
  <c r="CT113" i="16"/>
  <c r="CR112" i="16"/>
  <c r="CS112" i="16"/>
  <c r="CT112" i="16"/>
  <c r="CT114" i="16"/>
  <c r="CK108" i="16"/>
  <c r="CL108" i="16"/>
  <c r="CM108" i="16"/>
  <c r="CK109" i="16"/>
  <c r="CM109" i="16"/>
  <c r="CK110" i="16"/>
  <c r="CL110" i="16"/>
  <c r="CM110" i="16"/>
  <c r="CK111" i="16"/>
  <c r="CL111" i="16"/>
  <c r="CM111" i="16"/>
  <c r="CK113" i="16"/>
  <c r="CL113" i="16"/>
  <c r="CM113" i="16"/>
  <c r="CK112" i="16"/>
  <c r="CL112" i="16"/>
  <c r="CM112" i="16"/>
  <c r="CM114" i="16"/>
  <c r="CD108" i="16"/>
  <c r="CF108" i="16"/>
  <c r="CD109" i="16"/>
  <c r="CE109" i="16"/>
  <c r="CF109" i="16"/>
  <c r="CD110" i="16"/>
  <c r="CE110" i="16"/>
  <c r="CF110" i="16"/>
  <c r="CD111" i="16"/>
  <c r="CE111" i="16"/>
  <c r="CF111" i="16"/>
  <c r="CD113" i="16"/>
  <c r="CE113" i="16"/>
  <c r="CF113" i="16"/>
  <c r="CD112" i="16"/>
  <c r="CE112" i="16"/>
  <c r="CF112" i="16"/>
  <c r="CF114" i="16"/>
  <c r="BW108" i="16"/>
  <c r="BX108" i="16"/>
  <c r="BY108" i="16"/>
  <c r="BW109" i="16"/>
  <c r="BX109" i="16"/>
  <c r="BY109" i="16"/>
  <c r="BW110" i="16"/>
  <c r="BY110" i="16"/>
  <c r="BW111" i="16"/>
  <c r="BX111" i="16"/>
  <c r="BY111" i="16"/>
  <c r="BW113" i="16"/>
  <c r="BX113" i="16"/>
  <c r="BY113" i="16"/>
  <c r="BW112" i="16"/>
  <c r="BX112" i="16"/>
  <c r="BY112" i="16"/>
  <c r="BY114" i="16"/>
  <c r="BP108" i="16"/>
  <c r="BQ108" i="16"/>
  <c r="BR108" i="16"/>
  <c r="BP109" i="16"/>
  <c r="BQ109" i="16"/>
  <c r="BR109" i="16"/>
  <c r="BP110" i="16"/>
  <c r="BQ110" i="16"/>
  <c r="BR110" i="16"/>
  <c r="BP111" i="16"/>
  <c r="BQ111" i="16"/>
  <c r="BR111" i="16"/>
  <c r="BP113" i="16"/>
  <c r="BQ113" i="16"/>
  <c r="BR113" i="16"/>
  <c r="BP112" i="16"/>
  <c r="BQ112" i="16"/>
  <c r="BR112" i="16"/>
  <c r="BR114" i="16"/>
  <c r="BI108" i="16"/>
  <c r="BJ108" i="16"/>
  <c r="BK108" i="16"/>
  <c r="BI109" i="16"/>
  <c r="BJ109" i="16"/>
  <c r="BK109" i="16"/>
  <c r="BI110" i="16"/>
  <c r="BK110" i="16"/>
  <c r="BI111" i="16"/>
  <c r="BJ111" i="16"/>
  <c r="BK111" i="16"/>
  <c r="BI113" i="16"/>
  <c r="BJ113" i="16"/>
  <c r="BK113" i="16"/>
  <c r="BK114" i="16"/>
  <c r="BB108" i="16"/>
  <c r="BD108" i="16"/>
  <c r="BB109" i="16"/>
  <c r="BC109" i="16"/>
  <c r="BD109" i="16"/>
  <c r="BB110" i="16"/>
  <c r="BC110" i="16"/>
  <c r="BD110" i="16"/>
  <c r="BB111" i="16"/>
  <c r="BC111" i="16"/>
  <c r="BD111" i="16"/>
  <c r="BB113" i="16"/>
  <c r="BC113" i="16"/>
  <c r="BD113" i="16"/>
  <c r="BB112" i="16"/>
  <c r="BC112" i="16"/>
  <c r="BD112" i="16"/>
  <c r="BD114" i="16"/>
  <c r="AU108" i="16"/>
  <c r="AW108" i="16"/>
  <c r="AU109" i="16"/>
  <c r="AV109" i="16"/>
  <c r="AW109" i="16"/>
  <c r="AU110" i="16"/>
  <c r="AV110" i="16"/>
  <c r="AW110" i="16"/>
  <c r="AU111" i="16"/>
  <c r="AV111" i="16"/>
  <c r="AW111" i="16"/>
  <c r="AU113" i="16"/>
  <c r="AV113" i="16"/>
  <c r="AW113" i="16"/>
  <c r="AU112" i="16"/>
  <c r="AV112" i="16"/>
  <c r="AW112" i="16"/>
  <c r="AW114" i="16"/>
  <c r="AN108" i="16"/>
  <c r="AO108" i="16"/>
  <c r="AP108" i="16"/>
  <c r="AN109" i="16"/>
  <c r="AO109" i="16"/>
  <c r="AP109" i="16"/>
  <c r="AN110" i="16"/>
  <c r="AO110" i="16"/>
  <c r="AP110" i="16"/>
  <c r="AN111" i="16"/>
  <c r="AO111" i="16"/>
  <c r="AP111" i="16"/>
  <c r="AN113" i="16"/>
  <c r="AO113" i="16"/>
  <c r="AP113" i="16"/>
  <c r="AN112" i="16"/>
  <c r="AO112" i="16"/>
  <c r="AP112" i="16"/>
  <c r="AP114" i="16"/>
  <c r="AG108" i="16"/>
  <c r="AI108" i="16"/>
  <c r="AG109" i="16"/>
  <c r="AH109" i="16"/>
  <c r="AI109" i="16"/>
  <c r="AG110" i="16"/>
  <c r="AH110" i="16"/>
  <c r="AI110" i="16"/>
  <c r="AG111" i="16"/>
  <c r="AH111" i="16"/>
  <c r="AI111" i="16"/>
  <c r="AG113" i="16"/>
  <c r="AH113" i="16"/>
  <c r="AI113" i="16"/>
  <c r="AG112" i="16"/>
  <c r="AH112" i="16"/>
  <c r="AI112" i="16"/>
  <c r="AI114" i="16"/>
  <c r="Z108" i="16"/>
  <c r="AB108" i="16"/>
  <c r="Z109" i="16"/>
  <c r="AA109" i="16"/>
  <c r="AB109" i="16"/>
  <c r="Z110" i="16"/>
  <c r="AA110" i="16"/>
  <c r="AB110" i="16"/>
  <c r="Z111" i="16"/>
  <c r="AA111" i="16"/>
  <c r="AB111" i="16"/>
  <c r="Z113" i="16"/>
  <c r="AA113" i="16"/>
  <c r="AB113" i="16"/>
  <c r="Z112" i="16"/>
  <c r="AA112" i="16"/>
  <c r="AB112" i="16"/>
  <c r="AB114" i="16"/>
  <c r="S108" i="16"/>
  <c r="T108" i="16"/>
  <c r="U108" i="16"/>
  <c r="S109" i="16"/>
  <c r="T109" i="16"/>
  <c r="U109" i="16"/>
  <c r="S110" i="16"/>
  <c r="T110" i="16"/>
  <c r="U110" i="16"/>
  <c r="S111" i="16"/>
  <c r="T111" i="16"/>
  <c r="U111" i="16"/>
  <c r="S113" i="16"/>
  <c r="T113" i="16"/>
  <c r="U113" i="16"/>
  <c r="S112" i="16"/>
  <c r="T112" i="16"/>
  <c r="U112" i="16"/>
  <c r="U114" i="16"/>
  <c r="L108" i="16"/>
  <c r="M108" i="16"/>
  <c r="N108" i="16"/>
  <c r="L109" i="16"/>
  <c r="M109" i="16"/>
  <c r="N109" i="16"/>
  <c r="L110" i="16"/>
  <c r="M110" i="16"/>
  <c r="N110" i="16"/>
  <c r="L111" i="16"/>
  <c r="M111" i="16"/>
  <c r="N111" i="16"/>
  <c r="L112" i="16"/>
  <c r="M112" i="16"/>
  <c r="N112" i="16"/>
  <c r="L113" i="16"/>
  <c r="M113" i="16"/>
  <c r="N113" i="16"/>
  <c r="N114" i="16"/>
  <c r="H114" i="16"/>
  <c r="IQ113" i="16"/>
  <c r="IP113" i="16"/>
  <c r="IC113" i="16"/>
  <c r="IB113" i="16"/>
  <c r="HH113" i="16"/>
  <c r="HG113" i="16"/>
  <c r="GM113" i="16"/>
  <c r="GL113" i="16"/>
  <c r="FD113" i="16"/>
  <c r="FC113" i="16"/>
  <c r="KL112" i="16"/>
  <c r="KK112" i="16"/>
  <c r="IQ112" i="16"/>
  <c r="IP112" i="16"/>
  <c r="IC112" i="16"/>
  <c r="IB112" i="16"/>
  <c r="HH112" i="16"/>
  <c r="HG112" i="16"/>
  <c r="GM112" i="16"/>
  <c r="GL112" i="16"/>
  <c r="FD112" i="16"/>
  <c r="FC112" i="16"/>
  <c r="BI112" i="16"/>
  <c r="BJ112" i="16"/>
  <c r="BK112" i="16"/>
  <c r="IQ111" i="16"/>
  <c r="IP111" i="16"/>
  <c r="IC111" i="16"/>
  <c r="IB111" i="16"/>
  <c r="HH111" i="16"/>
  <c r="HG111" i="16"/>
  <c r="GM111" i="16"/>
  <c r="GL111" i="16"/>
  <c r="FD111" i="16"/>
  <c r="FC111" i="16"/>
  <c r="KL110" i="16"/>
  <c r="KK110" i="16"/>
  <c r="KJ110" i="16"/>
  <c r="KI110" i="16"/>
  <c r="KH110" i="16"/>
  <c r="KG110" i="16"/>
  <c r="KF110" i="16"/>
  <c r="KE110" i="16"/>
  <c r="KD110" i="16"/>
  <c r="KC110" i="16"/>
  <c r="KB110" i="16"/>
  <c r="KA110" i="16"/>
  <c r="JZ110" i="16"/>
  <c r="JY110" i="16"/>
  <c r="JX110" i="16"/>
  <c r="JW110" i="16"/>
  <c r="JV110" i="16"/>
  <c r="JU110" i="16"/>
  <c r="JT110" i="16"/>
  <c r="JS110" i="16"/>
  <c r="JR110" i="16"/>
  <c r="JQ110" i="16"/>
  <c r="JP110" i="16"/>
  <c r="JO110" i="16"/>
  <c r="JN110" i="16"/>
  <c r="JM110" i="16"/>
  <c r="JL110" i="16"/>
  <c r="JK110" i="16"/>
  <c r="JJ110" i="16"/>
  <c r="JI110" i="16"/>
  <c r="JH110" i="16"/>
  <c r="JG110" i="16"/>
  <c r="JF110" i="16"/>
  <c r="JE110" i="16"/>
  <c r="JD110" i="16"/>
  <c r="JC110" i="16"/>
  <c r="IQ110" i="16"/>
  <c r="IP110" i="16"/>
  <c r="IJ110" i="16"/>
  <c r="IC110" i="16"/>
  <c r="IB110" i="16"/>
  <c r="HV110" i="16"/>
  <c r="HH110" i="16"/>
  <c r="HG110" i="16"/>
  <c r="GT110" i="16"/>
  <c r="GM110" i="16"/>
  <c r="GL110" i="16"/>
  <c r="FD110" i="16"/>
  <c r="FC110" i="16"/>
  <c r="EB110" i="16"/>
  <c r="CZ110" i="16"/>
  <c r="BX110" i="16"/>
  <c r="BJ110" i="16"/>
  <c r="KL109" i="16"/>
  <c r="KK109" i="16"/>
  <c r="KJ109" i="16"/>
  <c r="KI109" i="16"/>
  <c r="KH109" i="16"/>
  <c r="KG109" i="16"/>
  <c r="KF109" i="16"/>
  <c r="KE109" i="16"/>
  <c r="KD109" i="16"/>
  <c r="KC109" i="16"/>
  <c r="KB109" i="16"/>
  <c r="KA109" i="16"/>
  <c r="JZ109" i="16"/>
  <c r="JY109" i="16"/>
  <c r="JX109" i="16"/>
  <c r="JW109" i="16"/>
  <c r="JV109" i="16"/>
  <c r="JU109" i="16"/>
  <c r="JT109" i="16"/>
  <c r="JS109" i="16"/>
  <c r="JR109" i="16"/>
  <c r="JQ109" i="16"/>
  <c r="JP109" i="16"/>
  <c r="JO109" i="16"/>
  <c r="JN109" i="16"/>
  <c r="JM109" i="16"/>
  <c r="JL109" i="16"/>
  <c r="JK109" i="16"/>
  <c r="JJ109" i="16"/>
  <c r="JI109" i="16"/>
  <c r="JH109" i="16"/>
  <c r="JG109" i="16"/>
  <c r="JF109" i="16"/>
  <c r="JE109" i="16"/>
  <c r="JD109" i="16"/>
  <c r="JC109" i="16"/>
  <c r="IQ109" i="16"/>
  <c r="IP109" i="16"/>
  <c r="IC109" i="16"/>
  <c r="IB109" i="16"/>
  <c r="HO109" i="16"/>
  <c r="HH109" i="16"/>
  <c r="HG109" i="16"/>
  <c r="GM109" i="16"/>
  <c r="GL109" i="16"/>
  <c r="FR109" i="16"/>
  <c r="FD109" i="16"/>
  <c r="FC109" i="16"/>
  <c r="DN109" i="16"/>
  <c r="CL109" i="16"/>
  <c r="KL108" i="16"/>
  <c r="KK108" i="16"/>
  <c r="KJ108" i="16"/>
  <c r="KI108" i="16"/>
  <c r="KH108" i="16"/>
  <c r="KG108" i="16"/>
  <c r="KF108" i="16"/>
  <c r="KE108" i="16"/>
  <c r="KD108" i="16"/>
  <c r="KC108" i="16"/>
  <c r="KB108" i="16"/>
  <c r="KA108" i="16"/>
  <c r="JZ108" i="16"/>
  <c r="JY108" i="16"/>
  <c r="JX108" i="16"/>
  <c r="JW108" i="16"/>
  <c r="JV108" i="16"/>
  <c r="JU108" i="16"/>
  <c r="JT108" i="16"/>
  <c r="JS108" i="16"/>
  <c r="JR108" i="16"/>
  <c r="JQ108" i="16"/>
  <c r="JP108" i="16"/>
  <c r="JO108" i="16"/>
  <c r="JN108" i="16"/>
  <c r="JM108" i="16"/>
  <c r="JL108" i="16"/>
  <c r="JK108" i="16"/>
  <c r="JJ108" i="16"/>
  <c r="JI108" i="16"/>
  <c r="JH108" i="16"/>
  <c r="JG108" i="16"/>
  <c r="JF108" i="16"/>
  <c r="JE108" i="16"/>
  <c r="JD108" i="16"/>
  <c r="JC108" i="16"/>
  <c r="IZ108" i="16"/>
  <c r="IS108" i="16"/>
  <c r="IQ108" i="16"/>
  <c r="IP108" i="16"/>
  <c r="IL108" i="16"/>
  <c r="IJ108" i="16"/>
  <c r="IE108" i="16"/>
  <c r="IC108" i="16"/>
  <c r="IB108" i="16"/>
  <c r="HX108" i="16"/>
  <c r="HV108" i="16"/>
  <c r="HQ108" i="16"/>
  <c r="HJ108" i="16"/>
  <c r="HH108" i="16"/>
  <c r="HG108" i="16"/>
  <c r="HC108" i="16"/>
  <c r="GV108" i="16"/>
  <c r="GO108" i="16"/>
  <c r="GM108" i="16"/>
  <c r="GL108" i="16"/>
  <c r="GH108" i="16"/>
  <c r="GF108" i="16"/>
  <c r="GA108" i="16"/>
  <c r="FT108" i="16"/>
  <c r="FM108" i="16"/>
  <c r="FK108" i="16"/>
  <c r="FF108" i="16"/>
  <c r="FD108" i="16"/>
  <c r="FC108" i="16"/>
  <c r="EY108" i="16"/>
  <c r="ER108" i="16"/>
  <c r="EP108" i="16"/>
  <c r="EK108" i="16"/>
  <c r="ED108" i="16"/>
  <c r="DW108" i="16"/>
  <c r="DU108" i="16"/>
  <c r="DP108" i="16"/>
  <c r="DN108" i="16"/>
  <c r="DI108" i="16"/>
  <c r="DG108" i="16"/>
  <c r="DB108" i="16"/>
  <c r="CU108" i="16"/>
  <c r="CN108" i="16"/>
  <c r="CG108" i="16"/>
  <c r="CE108" i="16"/>
  <c r="BZ108" i="16"/>
  <c r="BS108" i="16"/>
  <c r="BL108" i="16"/>
  <c r="BE108" i="16"/>
  <c r="BC108" i="16"/>
  <c r="AX108" i="16"/>
  <c r="AV108" i="16"/>
  <c r="AQ108" i="16"/>
  <c r="AJ108" i="16"/>
  <c r="AH108" i="16"/>
  <c r="AC108" i="16"/>
  <c r="AA108" i="16"/>
  <c r="V108" i="16"/>
  <c r="O108" i="16"/>
  <c r="IW101" i="16"/>
  <c r="IX101" i="16"/>
  <c r="F101" i="16"/>
  <c r="IY101" i="16"/>
  <c r="IW102" i="16"/>
  <c r="IX102" i="16"/>
  <c r="F102" i="16"/>
  <c r="IY102" i="16"/>
  <c r="IW103" i="16"/>
  <c r="IX103" i="16"/>
  <c r="F103" i="16"/>
  <c r="IY103" i="16"/>
  <c r="IW104" i="16"/>
  <c r="IX104" i="16"/>
  <c r="F104" i="16"/>
  <c r="IY104" i="16"/>
  <c r="IW105" i="16"/>
  <c r="IX105" i="16"/>
  <c r="F105" i="16"/>
  <c r="IY105" i="16"/>
  <c r="IY106" i="16"/>
  <c r="IP101" i="16"/>
  <c r="IQ101" i="16"/>
  <c r="IR101" i="16"/>
  <c r="IP102" i="16"/>
  <c r="IQ102" i="16"/>
  <c r="IR102" i="16"/>
  <c r="IP103" i="16"/>
  <c r="IQ103" i="16"/>
  <c r="IR103" i="16"/>
  <c r="IP104" i="16"/>
  <c r="IR104" i="16"/>
  <c r="IP105" i="16"/>
  <c r="IQ105" i="16"/>
  <c r="IR105" i="16"/>
  <c r="IR106" i="16"/>
  <c r="II101" i="16"/>
  <c r="IJ101" i="16"/>
  <c r="IK101" i="16"/>
  <c r="II102" i="16"/>
  <c r="IJ102" i="16"/>
  <c r="IK102" i="16"/>
  <c r="II103" i="16"/>
  <c r="IJ103" i="16"/>
  <c r="IK103" i="16"/>
  <c r="II104" i="16"/>
  <c r="IJ104" i="16"/>
  <c r="IK104" i="16"/>
  <c r="II105" i="16"/>
  <c r="IJ105" i="16"/>
  <c r="IK105" i="16"/>
  <c r="IK106" i="16"/>
  <c r="ID101" i="16"/>
  <c r="ID102" i="16"/>
  <c r="ID103" i="16"/>
  <c r="ID104" i="16"/>
  <c r="ID105" i="16"/>
  <c r="ID106" i="16"/>
  <c r="HU101" i="16"/>
  <c r="HV101" i="16"/>
  <c r="HW101" i="16"/>
  <c r="HU102" i="16"/>
  <c r="HV102" i="16"/>
  <c r="HW102" i="16"/>
  <c r="HU103" i="16"/>
  <c r="HV103" i="16"/>
  <c r="HW103" i="16"/>
  <c r="HU104" i="16"/>
  <c r="HV104" i="16"/>
  <c r="HW104" i="16"/>
  <c r="HU105" i="16"/>
  <c r="HV105" i="16"/>
  <c r="HW105" i="16"/>
  <c r="HW106" i="16"/>
  <c r="HN101" i="16"/>
  <c r="HO101" i="16"/>
  <c r="HP101" i="16"/>
  <c r="HN102" i="16"/>
  <c r="HO102" i="16"/>
  <c r="HP102" i="16"/>
  <c r="HN103" i="16"/>
  <c r="HO103" i="16"/>
  <c r="HP103" i="16"/>
  <c r="HN104" i="16"/>
  <c r="HO104" i="16"/>
  <c r="HP104" i="16"/>
  <c r="HN105" i="16"/>
  <c r="HO105" i="16"/>
  <c r="HP105" i="16"/>
  <c r="HP106" i="16"/>
  <c r="HI101" i="16"/>
  <c r="HI102" i="16"/>
  <c r="HI103" i="16"/>
  <c r="HI104" i="16"/>
  <c r="HI105" i="16"/>
  <c r="HI106" i="16"/>
  <c r="GZ101" i="16"/>
  <c r="HA101" i="16"/>
  <c r="HB101" i="16"/>
  <c r="GZ102" i="16"/>
  <c r="HA102" i="16"/>
  <c r="HB102" i="16"/>
  <c r="GZ103" i="16"/>
  <c r="HA103" i="16"/>
  <c r="HB103" i="16"/>
  <c r="GZ104" i="16"/>
  <c r="HA104" i="16"/>
  <c r="HB104" i="16"/>
  <c r="GZ105" i="16"/>
  <c r="HA105" i="16"/>
  <c r="HB105" i="16"/>
  <c r="HB106" i="16"/>
  <c r="GS101" i="16"/>
  <c r="GT101" i="16"/>
  <c r="GU101" i="16"/>
  <c r="GS102" i="16"/>
  <c r="GT102" i="16"/>
  <c r="GU102" i="16"/>
  <c r="GS103" i="16"/>
  <c r="GT103" i="16"/>
  <c r="GU103" i="16"/>
  <c r="GS104" i="16"/>
  <c r="GT104" i="16"/>
  <c r="GU104" i="16"/>
  <c r="GS105" i="16"/>
  <c r="GT105" i="16"/>
  <c r="GU105" i="16"/>
  <c r="GU106" i="16"/>
  <c r="GN101" i="16"/>
  <c r="GN102" i="16"/>
  <c r="GN103" i="16"/>
  <c r="GN104" i="16"/>
  <c r="GN105" i="16"/>
  <c r="GN106" i="16"/>
  <c r="GE101" i="16"/>
  <c r="GF101" i="16"/>
  <c r="GG101" i="16"/>
  <c r="GE102" i="16"/>
  <c r="GF102" i="16"/>
  <c r="GG102" i="16"/>
  <c r="GE103" i="16"/>
  <c r="GF103" i="16"/>
  <c r="GG103" i="16"/>
  <c r="GE104" i="16"/>
  <c r="GF104" i="16"/>
  <c r="GG104" i="16"/>
  <c r="GE105" i="16"/>
  <c r="GF105" i="16"/>
  <c r="GG105" i="16"/>
  <c r="GG106" i="16"/>
  <c r="FX101" i="16"/>
  <c r="FY101" i="16"/>
  <c r="FZ101" i="16"/>
  <c r="FX102" i="16"/>
  <c r="FY102" i="16"/>
  <c r="FZ102" i="16"/>
  <c r="FX103" i="16"/>
  <c r="FY103" i="16"/>
  <c r="FZ103" i="16"/>
  <c r="FX104" i="16"/>
  <c r="FZ104" i="16"/>
  <c r="FX105" i="16"/>
  <c r="FY105" i="16"/>
  <c r="FZ105" i="16"/>
  <c r="FZ106" i="16"/>
  <c r="FQ101" i="16"/>
  <c r="FR101" i="16"/>
  <c r="FS101" i="16"/>
  <c r="FQ102" i="16"/>
  <c r="FR102" i="16"/>
  <c r="FS102" i="16"/>
  <c r="FQ103" i="16"/>
  <c r="FR103" i="16"/>
  <c r="FS103" i="16"/>
  <c r="FQ104" i="16"/>
  <c r="FR104" i="16"/>
  <c r="FS104" i="16"/>
  <c r="FQ105" i="16"/>
  <c r="FR105" i="16"/>
  <c r="FS105" i="16"/>
  <c r="FS106" i="16"/>
  <c r="FJ101" i="16"/>
  <c r="FK101" i="16"/>
  <c r="FL101" i="16"/>
  <c r="FJ102" i="16"/>
  <c r="FK102" i="16"/>
  <c r="FL102" i="16"/>
  <c r="FJ103" i="16"/>
  <c r="FK103" i="16"/>
  <c r="FL103" i="16"/>
  <c r="FJ104" i="16"/>
  <c r="FL104" i="16"/>
  <c r="FJ105" i="16"/>
  <c r="FK105" i="16"/>
  <c r="FL105" i="16"/>
  <c r="FL106" i="16"/>
  <c r="FC101" i="16"/>
  <c r="FE101" i="16"/>
  <c r="FC102" i="16"/>
  <c r="FD102" i="16"/>
  <c r="FE102" i="16"/>
  <c r="FC103" i="16"/>
  <c r="FD103" i="16"/>
  <c r="FE103" i="16"/>
  <c r="FC104" i="16"/>
  <c r="FD104" i="16"/>
  <c r="FE104" i="16"/>
  <c r="FC105" i="16"/>
  <c r="FD105" i="16"/>
  <c r="FE105" i="16"/>
  <c r="FE106" i="16"/>
  <c r="EV101" i="16"/>
  <c r="EW101" i="16"/>
  <c r="EX101" i="16"/>
  <c r="EV102" i="16"/>
  <c r="EW102" i="16"/>
  <c r="EX102" i="16"/>
  <c r="EV103" i="16"/>
  <c r="EW103" i="16"/>
  <c r="EX103" i="16"/>
  <c r="EV104" i="16"/>
  <c r="EW104" i="16"/>
  <c r="EX104" i="16"/>
  <c r="EV105" i="16"/>
  <c r="EW105" i="16"/>
  <c r="EX105" i="16"/>
  <c r="EX106" i="16"/>
  <c r="EO101" i="16"/>
  <c r="EP101" i="16"/>
  <c r="EQ101" i="16"/>
  <c r="EO102" i="16"/>
  <c r="EP102" i="16"/>
  <c r="EQ102" i="16"/>
  <c r="EO103" i="16"/>
  <c r="EQ103" i="16"/>
  <c r="EO104" i="16"/>
  <c r="EP104" i="16"/>
  <c r="EQ104" i="16"/>
  <c r="EO105" i="16"/>
  <c r="EP105" i="16"/>
  <c r="EQ105" i="16"/>
  <c r="EQ106" i="16"/>
  <c r="EH101" i="16"/>
  <c r="EI101" i="16"/>
  <c r="EJ101" i="16"/>
  <c r="EH102" i="16"/>
  <c r="EI102" i="16"/>
  <c r="EJ102" i="16"/>
  <c r="EH103" i="16"/>
  <c r="EI103" i="16"/>
  <c r="EJ103" i="16"/>
  <c r="EH104" i="16"/>
  <c r="EJ104" i="16"/>
  <c r="EH105" i="16"/>
  <c r="EI105" i="16"/>
  <c r="EJ105" i="16"/>
  <c r="EJ106" i="16"/>
  <c r="EA101" i="16"/>
  <c r="EC101" i="16"/>
  <c r="EA102" i="16"/>
  <c r="EB102" i="16"/>
  <c r="EC102" i="16"/>
  <c r="EA103" i="16"/>
  <c r="EB103" i="16"/>
  <c r="EC103" i="16"/>
  <c r="EA104" i="16"/>
  <c r="EB104" i="16"/>
  <c r="EC104" i="16"/>
  <c r="EA105" i="16"/>
  <c r="EB105" i="16"/>
  <c r="EC105" i="16"/>
  <c r="EC106" i="16"/>
  <c r="DT101" i="16"/>
  <c r="DV101" i="16"/>
  <c r="DT102" i="16"/>
  <c r="DU102" i="16"/>
  <c r="DV102" i="16"/>
  <c r="DT103" i="16"/>
  <c r="DU103" i="16"/>
  <c r="DV103" i="16"/>
  <c r="DT104" i="16"/>
  <c r="DV104" i="16"/>
  <c r="DT105" i="16"/>
  <c r="DU105" i="16"/>
  <c r="DV105" i="16"/>
  <c r="DV106" i="16"/>
  <c r="DO101" i="16"/>
  <c r="DO102" i="16"/>
  <c r="DO103" i="16"/>
  <c r="DO104" i="16"/>
  <c r="DO105" i="16"/>
  <c r="DO106" i="16"/>
  <c r="DF101" i="16"/>
  <c r="DH101" i="16"/>
  <c r="DF102" i="16"/>
  <c r="DG102" i="16"/>
  <c r="DH102" i="16"/>
  <c r="DF103" i="16"/>
  <c r="DG103" i="16"/>
  <c r="DH103" i="16"/>
  <c r="DF104" i="16"/>
  <c r="DG104" i="16"/>
  <c r="DH104" i="16"/>
  <c r="DF105" i="16"/>
  <c r="DG105" i="16"/>
  <c r="DH105" i="16"/>
  <c r="DH106" i="16"/>
  <c r="CY101" i="16"/>
  <c r="CZ101" i="16"/>
  <c r="DA101" i="16"/>
  <c r="CY102" i="16"/>
  <c r="CZ102" i="16"/>
  <c r="DA102" i="16"/>
  <c r="CY103" i="16"/>
  <c r="CZ103" i="16"/>
  <c r="DA103" i="16"/>
  <c r="CY104" i="16"/>
  <c r="CZ104" i="16"/>
  <c r="DA104" i="16"/>
  <c r="CY105" i="16"/>
  <c r="CZ105" i="16"/>
  <c r="DA105" i="16"/>
  <c r="DA106" i="16"/>
  <c r="CR101" i="16"/>
  <c r="CS101" i="16"/>
  <c r="CT101" i="16"/>
  <c r="CR102" i="16"/>
  <c r="CS102" i="16"/>
  <c r="CT102" i="16"/>
  <c r="CR103" i="16"/>
  <c r="CS103" i="16"/>
  <c r="CT103" i="16"/>
  <c r="CR104" i="16"/>
  <c r="CS104" i="16"/>
  <c r="CT104" i="16"/>
  <c r="CR105" i="16"/>
  <c r="CS105" i="16"/>
  <c r="CT105" i="16"/>
  <c r="CT106" i="16"/>
  <c r="CK101" i="16"/>
  <c r="CM101" i="16"/>
  <c r="CK102" i="16"/>
  <c r="CL102" i="16"/>
  <c r="CM102" i="16"/>
  <c r="CK103" i="16"/>
  <c r="CL103" i="16"/>
  <c r="CM103" i="16"/>
  <c r="CK104" i="16"/>
  <c r="CL104" i="16"/>
  <c r="CM104" i="16"/>
  <c r="CK105" i="16"/>
  <c r="CL105" i="16"/>
  <c r="CM105" i="16"/>
  <c r="CM106" i="16"/>
  <c r="CD101" i="16"/>
  <c r="CF101" i="16"/>
  <c r="CD102" i="16"/>
  <c r="CE102" i="16"/>
  <c r="CF102" i="16"/>
  <c r="CD103" i="16"/>
  <c r="CF103" i="16"/>
  <c r="CD104" i="16"/>
  <c r="CE104" i="16"/>
  <c r="CF104" i="16"/>
  <c r="CD105" i="16"/>
  <c r="CE105" i="16"/>
  <c r="CF105" i="16"/>
  <c r="CF106" i="16"/>
  <c r="BW101" i="16"/>
  <c r="BY101" i="16"/>
  <c r="BW102" i="16"/>
  <c r="BX102" i="16"/>
  <c r="BY102" i="16"/>
  <c r="BW103" i="16"/>
  <c r="BX103" i="16"/>
  <c r="BY103" i="16"/>
  <c r="BW104" i="16"/>
  <c r="BX104" i="16"/>
  <c r="BY104" i="16"/>
  <c r="BW105" i="16"/>
  <c r="BY105" i="16"/>
  <c r="BY106" i="16"/>
  <c r="BP101" i="16"/>
  <c r="BQ101" i="16"/>
  <c r="BR101" i="16"/>
  <c r="BP102" i="16"/>
  <c r="BQ102" i="16"/>
  <c r="BR102" i="16"/>
  <c r="BP103" i="16"/>
  <c r="BQ103" i="16"/>
  <c r="BR103" i="16"/>
  <c r="BP104" i="16"/>
  <c r="BQ104" i="16"/>
  <c r="BR104" i="16"/>
  <c r="BP105" i="16"/>
  <c r="BQ105" i="16"/>
  <c r="BR105" i="16"/>
  <c r="BR106" i="16"/>
  <c r="BI101" i="16"/>
  <c r="BJ101" i="16"/>
  <c r="BK101" i="16"/>
  <c r="BI102" i="16"/>
  <c r="BJ102" i="16"/>
  <c r="BK102" i="16"/>
  <c r="BI103" i="16"/>
  <c r="BJ103" i="16"/>
  <c r="BK103" i="16"/>
  <c r="BI104" i="16"/>
  <c r="BK104" i="16"/>
  <c r="BI105" i="16"/>
  <c r="BK105" i="16"/>
  <c r="BK106" i="16"/>
  <c r="BB101" i="16"/>
  <c r="BC101" i="16"/>
  <c r="BD101" i="16"/>
  <c r="BB102" i="16"/>
  <c r="BC102" i="16"/>
  <c r="BD102" i="16"/>
  <c r="BB103" i="16"/>
  <c r="BC103" i="16"/>
  <c r="BD103" i="16"/>
  <c r="BB104" i="16"/>
  <c r="BD104" i="16"/>
  <c r="BB105" i="16"/>
  <c r="BC105" i="16"/>
  <c r="BD105" i="16"/>
  <c r="BD106" i="16"/>
  <c r="AU101" i="16"/>
  <c r="AW101" i="16"/>
  <c r="AU102" i="16"/>
  <c r="AV102" i="16"/>
  <c r="AW102" i="16"/>
  <c r="AU103" i="16"/>
  <c r="AV103" i="16"/>
  <c r="AW103" i="16"/>
  <c r="AU104" i="16"/>
  <c r="AV104" i="16"/>
  <c r="AW104" i="16"/>
  <c r="AU105" i="16"/>
  <c r="AW105" i="16"/>
  <c r="AW106" i="16"/>
  <c r="AN101" i="16"/>
  <c r="AO101" i="16"/>
  <c r="AP101" i="16"/>
  <c r="AN102" i="16"/>
  <c r="AO102" i="16"/>
  <c r="AP102" i="16"/>
  <c r="AN103" i="16"/>
  <c r="AO103" i="16"/>
  <c r="AP103" i="16"/>
  <c r="AN104" i="16"/>
  <c r="AO104" i="16"/>
  <c r="AP104" i="16"/>
  <c r="AN105" i="16"/>
  <c r="AO105" i="16"/>
  <c r="AP105" i="16"/>
  <c r="AP106" i="16"/>
  <c r="AG101" i="16"/>
  <c r="AH101" i="16"/>
  <c r="AI101" i="16"/>
  <c r="AG102" i="16"/>
  <c r="AH102" i="16"/>
  <c r="AI102" i="16"/>
  <c r="AG103" i="16"/>
  <c r="AH103" i="16"/>
  <c r="AI103" i="16"/>
  <c r="AG104" i="16"/>
  <c r="AH104" i="16"/>
  <c r="AI104" i="16"/>
  <c r="AG105" i="16"/>
  <c r="AH105" i="16"/>
  <c r="AI105" i="16"/>
  <c r="AI106" i="16"/>
  <c r="Z101" i="16"/>
  <c r="AB101" i="16"/>
  <c r="Z102" i="16"/>
  <c r="AA102" i="16"/>
  <c r="AB102" i="16"/>
  <c r="Z103" i="16"/>
  <c r="AA103" i="16"/>
  <c r="AB103" i="16"/>
  <c r="Z104" i="16"/>
  <c r="AB104" i="16"/>
  <c r="Z105" i="16"/>
  <c r="AA105" i="16"/>
  <c r="AB105" i="16"/>
  <c r="AB106" i="16"/>
  <c r="S101" i="16"/>
  <c r="U101" i="16"/>
  <c r="S102" i="16"/>
  <c r="T102" i="16"/>
  <c r="U102" i="16"/>
  <c r="S103" i="16"/>
  <c r="T103" i="16"/>
  <c r="U103" i="16"/>
  <c r="S104" i="16"/>
  <c r="T104" i="16"/>
  <c r="U104" i="16"/>
  <c r="S105" i="16"/>
  <c r="T105" i="16"/>
  <c r="U105" i="16"/>
  <c r="U106" i="16"/>
  <c r="L101" i="16"/>
  <c r="N101" i="16"/>
  <c r="L102" i="16"/>
  <c r="M102" i="16"/>
  <c r="N102" i="16"/>
  <c r="L103" i="16"/>
  <c r="M103" i="16"/>
  <c r="N103" i="16"/>
  <c r="L104" i="16"/>
  <c r="M104" i="16"/>
  <c r="N104" i="16"/>
  <c r="L105" i="16"/>
  <c r="N105" i="16"/>
  <c r="N106" i="16"/>
  <c r="H106" i="16"/>
  <c r="IC105" i="16"/>
  <c r="IB105" i="16"/>
  <c r="HH105" i="16"/>
  <c r="HG105" i="16"/>
  <c r="GM105" i="16"/>
  <c r="GL105" i="16"/>
  <c r="DN105" i="16"/>
  <c r="DM105" i="16"/>
  <c r="BX105" i="16"/>
  <c r="BJ105" i="16"/>
  <c r="AV105" i="16"/>
  <c r="M105" i="16"/>
  <c r="IQ104" i="16"/>
  <c r="IC104" i="16"/>
  <c r="IB104" i="16"/>
  <c r="HH104" i="16"/>
  <c r="HG104" i="16"/>
  <c r="GM104" i="16"/>
  <c r="GL104" i="16"/>
  <c r="FY104" i="16"/>
  <c r="FK104" i="16"/>
  <c r="EI104" i="16"/>
  <c r="DU104" i="16"/>
  <c r="DN104" i="16"/>
  <c r="DM104" i="16"/>
  <c r="BJ104" i="16"/>
  <c r="BC104" i="16"/>
  <c r="AA104" i="16"/>
  <c r="KL103" i="16"/>
  <c r="KK103" i="16"/>
  <c r="KJ103" i="16"/>
  <c r="KI103" i="16"/>
  <c r="KH103" i="16"/>
  <c r="KG103" i="16"/>
  <c r="KF103" i="16"/>
  <c r="KE103" i="16"/>
  <c r="KD103" i="16"/>
  <c r="KC103" i="16"/>
  <c r="KB103" i="16"/>
  <c r="KA103" i="16"/>
  <c r="JZ103" i="16"/>
  <c r="JY103" i="16"/>
  <c r="JX103" i="16"/>
  <c r="JW103" i="16"/>
  <c r="JV103" i="16"/>
  <c r="JU103" i="16"/>
  <c r="JT103" i="16"/>
  <c r="JS103" i="16"/>
  <c r="JR103" i="16"/>
  <c r="JQ103" i="16"/>
  <c r="JP103" i="16"/>
  <c r="JO103" i="16"/>
  <c r="JN103" i="16"/>
  <c r="JM103" i="16"/>
  <c r="JL103" i="16"/>
  <c r="JK103" i="16"/>
  <c r="JJ103" i="16"/>
  <c r="JI103" i="16"/>
  <c r="JH103" i="16"/>
  <c r="JG103" i="16"/>
  <c r="JF103" i="16"/>
  <c r="JE103" i="16"/>
  <c r="JD103" i="16"/>
  <c r="JC103" i="16"/>
  <c r="IC103" i="16"/>
  <c r="IB103" i="16"/>
  <c r="HH103" i="16"/>
  <c r="HG103" i="16"/>
  <c r="GM103" i="16"/>
  <c r="GL103" i="16"/>
  <c r="EP103" i="16"/>
  <c r="DN103" i="16"/>
  <c r="DM103" i="16"/>
  <c r="CE103" i="16"/>
  <c r="KL102" i="16"/>
  <c r="KK102" i="16"/>
  <c r="KJ102" i="16"/>
  <c r="KI102" i="16"/>
  <c r="KH102" i="16"/>
  <c r="KG102" i="16"/>
  <c r="KF102" i="16"/>
  <c r="KE102" i="16"/>
  <c r="KD102" i="16"/>
  <c r="KC102" i="16"/>
  <c r="KB102" i="16"/>
  <c r="KA102" i="16"/>
  <c r="JZ102" i="16"/>
  <c r="JY102" i="16"/>
  <c r="JX102" i="16"/>
  <c r="JW102" i="16"/>
  <c r="JV102" i="16"/>
  <c r="JU102" i="16"/>
  <c r="JT102" i="16"/>
  <c r="JS102" i="16"/>
  <c r="JR102" i="16"/>
  <c r="JQ102" i="16"/>
  <c r="JP102" i="16"/>
  <c r="JO102" i="16"/>
  <c r="JN102" i="16"/>
  <c r="JM102" i="16"/>
  <c r="JL102" i="16"/>
  <c r="JK102" i="16"/>
  <c r="JJ102" i="16"/>
  <c r="JI102" i="16"/>
  <c r="JH102" i="16"/>
  <c r="JG102" i="16"/>
  <c r="JF102" i="16"/>
  <c r="JE102" i="16"/>
  <c r="JD102" i="16"/>
  <c r="JC102" i="16"/>
  <c r="IC102" i="16"/>
  <c r="IB102" i="16"/>
  <c r="HH102" i="16"/>
  <c r="HG102" i="16"/>
  <c r="GM102" i="16"/>
  <c r="GL102" i="16"/>
  <c r="DN102" i="16"/>
  <c r="DM102" i="16"/>
  <c r="KL101" i="16"/>
  <c r="KK101" i="16"/>
  <c r="KJ101" i="16"/>
  <c r="KI101" i="16"/>
  <c r="KH101" i="16"/>
  <c r="KG101" i="16"/>
  <c r="KF101" i="16"/>
  <c r="KE101" i="16"/>
  <c r="KD101" i="16"/>
  <c r="KC101" i="16"/>
  <c r="KB101" i="16"/>
  <c r="KA101" i="16"/>
  <c r="JZ101" i="16"/>
  <c r="JY101" i="16"/>
  <c r="JX101" i="16"/>
  <c r="JW101" i="16"/>
  <c r="JV101" i="16"/>
  <c r="JU101" i="16"/>
  <c r="JT101" i="16"/>
  <c r="JS101" i="16"/>
  <c r="JR101" i="16"/>
  <c r="JQ101" i="16"/>
  <c r="JP101" i="16"/>
  <c r="JO101" i="16"/>
  <c r="JN101" i="16"/>
  <c r="JM101" i="16"/>
  <c r="JL101" i="16"/>
  <c r="JK101" i="16"/>
  <c r="JJ101" i="16"/>
  <c r="JI101" i="16"/>
  <c r="JH101" i="16"/>
  <c r="JG101" i="16"/>
  <c r="JF101" i="16"/>
  <c r="JE101" i="16"/>
  <c r="JD101" i="16"/>
  <c r="JC101" i="16"/>
  <c r="IZ101" i="16"/>
  <c r="IS101" i="16"/>
  <c r="IL101" i="16"/>
  <c r="IE101" i="16"/>
  <c r="IC101" i="16"/>
  <c r="IB101" i="16"/>
  <c r="HX101" i="16"/>
  <c r="HQ101" i="16"/>
  <c r="HJ101" i="16"/>
  <c r="HH101" i="16"/>
  <c r="HG101" i="16"/>
  <c r="HC101" i="16"/>
  <c r="GV101" i="16"/>
  <c r="GO101" i="16"/>
  <c r="GM101" i="16"/>
  <c r="GL101" i="16"/>
  <c r="GH101" i="16"/>
  <c r="GA101" i="16"/>
  <c r="FT101" i="16"/>
  <c r="FM101" i="16"/>
  <c r="FF101" i="16"/>
  <c r="FD101" i="16"/>
  <c r="EY101" i="16"/>
  <c r="ER101" i="16"/>
  <c r="EK101" i="16"/>
  <c r="ED101" i="16"/>
  <c r="EB101" i="16"/>
  <c r="DW101" i="16"/>
  <c r="DU101" i="16"/>
  <c r="DP101" i="16"/>
  <c r="DN101" i="16"/>
  <c r="DM101" i="16"/>
  <c r="DI101" i="16"/>
  <c r="DG101" i="16"/>
  <c r="DB101" i="16"/>
  <c r="CU101" i="16"/>
  <c r="CN101" i="16"/>
  <c r="CL101" i="16"/>
  <c r="CG101" i="16"/>
  <c r="CE101" i="16"/>
  <c r="BZ101" i="16"/>
  <c r="BX101" i="16"/>
  <c r="BS101" i="16"/>
  <c r="BL101" i="16"/>
  <c r="BE101" i="16"/>
  <c r="AX101" i="16"/>
  <c r="AV101" i="16"/>
  <c r="AQ101" i="16"/>
  <c r="AJ101" i="16"/>
  <c r="AC101" i="16"/>
  <c r="AA101" i="16"/>
  <c r="V101" i="16"/>
  <c r="T101" i="16"/>
  <c r="O101" i="16"/>
  <c r="M101" i="16"/>
  <c r="IW94" i="16"/>
  <c r="IX94" i="16"/>
  <c r="F94" i="16"/>
  <c r="IY94" i="16"/>
  <c r="IW95" i="16"/>
  <c r="IX95" i="16"/>
  <c r="F95" i="16"/>
  <c r="IY95" i="16"/>
  <c r="IW96" i="16"/>
  <c r="IX96" i="16"/>
  <c r="F96" i="16"/>
  <c r="IY96" i="16"/>
  <c r="IW97" i="16"/>
  <c r="IX97" i="16"/>
  <c r="F97" i="16"/>
  <c r="IY97" i="16"/>
  <c r="IW98" i="16"/>
  <c r="IX98" i="16"/>
  <c r="F98" i="16"/>
  <c r="IY98" i="16"/>
  <c r="IY99" i="16"/>
  <c r="IR94" i="16"/>
  <c r="IR95" i="16"/>
  <c r="IR96" i="16"/>
  <c r="IR97" i="16"/>
  <c r="IR98" i="16"/>
  <c r="IR99" i="16"/>
  <c r="II94" i="16"/>
  <c r="IJ94" i="16"/>
  <c r="IK94" i="16"/>
  <c r="II95" i="16"/>
  <c r="IJ95" i="16"/>
  <c r="IK95" i="16"/>
  <c r="II96" i="16"/>
  <c r="IJ96" i="16"/>
  <c r="IK96" i="16"/>
  <c r="II97" i="16"/>
  <c r="IJ97" i="16"/>
  <c r="IK97" i="16"/>
  <c r="II98" i="16"/>
  <c r="IJ98" i="16"/>
  <c r="IK98" i="16"/>
  <c r="IK99" i="16"/>
  <c r="ID94" i="16"/>
  <c r="ID95" i="16"/>
  <c r="ID96" i="16"/>
  <c r="ID97" i="16"/>
  <c r="ID98" i="16"/>
  <c r="ID99" i="16"/>
  <c r="HU94" i="16"/>
  <c r="HV94" i="16"/>
  <c r="HW94" i="16"/>
  <c r="HU95" i="16"/>
  <c r="HV95" i="16"/>
  <c r="HW95" i="16"/>
  <c r="HU96" i="16"/>
  <c r="HV96" i="16"/>
  <c r="HW96" i="16"/>
  <c r="HU97" i="16"/>
  <c r="HV97" i="16"/>
  <c r="HW97" i="16"/>
  <c r="HU98" i="16"/>
  <c r="HV98" i="16"/>
  <c r="HW98" i="16"/>
  <c r="HW99" i="16"/>
  <c r="HN94" i="16"/>
  <c r="HO94" i="16"/>
  <c r="HP94" i="16"/>
  <c r="HN95" i="16"/>
  <c r="HO95" i="16"/>
  <c r="HP95" i="16"/>
  <c r="HN96" i="16"/>
  <c r="HO96" i="16"/>
  <c r="HP96" i="16"/>
  <c r="HN97" i="16"/>
  <c r="HO97" i="16"/>
  <c r="HP97" i="16"/>
  <c r="HN98" i="16"/>
  <c r="HO98" i="16"/>
  <c r="HP98" i="16"/>
  <c r="HP99" i="16"/>
  <c r="HI94" i="16"/>
  <c r="HI95" i="16"/>
  <c r="HI96" i="16"/>
  <c r="HI97" i="16"/>
  <c r="HI98" i="16"/>
  <c r="HI99" i="16"/>
  <c r="GZ94" i="16"/>
  <c r="HA94" i="16"/>
  <c r="HB94" i="16"/>
  <c r="GZ95" i="16"/>
  <c r="HA95" i="16"/>
  <c r="HB95" i="16"/>
  <c r="GZ96" i="16"/>
  <c r="HA96" i="16"/>
  <c r="HB96" i="16"/>
  <c r="GZ97" i="16"/>
  <c r="HA97" i="16"/>
  <c r="HB97" i="16"/>
  <c r="GZ98" i="16"/>
  <c r="HA98" i="16"/>
  <c r="HB98" i="16"/>
  <c r="HB99" i="16"/>
  <c r="GS94" i="16"/>
  <c r="GT94" i="16"/>
  <c r="GU94" i="16"/>
  <c r="GS95" i="16"/>
  <c r="GT95" i="16"/>
  <c r="GU95" i="16"/>
  <c r="GS96" i="16"/>
  <c r="GT96" i="16"/>
  <c r="GU96" i="16"/>
  <c r="GS97" i="16"/>
  <c r="GT97" i="16"/>
  <c r="GU97" i="16"/>
  <c r="GS98" i="16"/>
  <c r="GU98" i="16"/>
  <c r="GU99" i="16"/>
  <c r="GN94" i="16"/>
  <c r="GN95" i="16"/>
  <c r="GN96" i="16"/>
  <c r="GN97" i="16"/>
  <c r="GN98" i="16"/>
  <c r="GN99" i="16"/>
  <c r="GE94" i="16"/>
  <c r="GF94" i="16"/>
  <c r="GG94" i="16"/>
  <c r="GE95" i="16"/>
  <c r="GF95" i="16"/>
  <c r="GG95" i="16"/>
  <c r="GE96" i="16"/>
  <c r="GF96" i="16"/>
  <c r="GG96" i="16"/>
  <c r="GE97" i="16"/>
  <c r="GF97" i="16"/>
  <c r="GG97" i="16"/>
  <c r="GE98" i="16"/>
  <c r="GF98" i="16"/>
  <c r="GG98" i="16"/>
  <c r="GG99" i="16"/>
  <c r="FX94" i="16"/>
  <c r="FY94" i="16"/>
  <c r="FZ94" i="16"/>
  <c r="FX95" i="16"/>
  <c r="FY95" i="16"/>
  <c r="FZ95" i="16"/>
  <c r="FX96" i="16"/>
  <c r="FY96" i="16"/>
  <c r="FZ96" i="16"/>
  <c r="FX97" i="16"/>
  <c r="FY97" i="16"/>
  <c r="FZ97" i="16"/>
  <c r="FX98" i="16"/>
  <c r="FY98" i="16"/>
  <c r="FZ98" i="16"/>
  <c r="FZ99" i="16"/>
  <c r="FQ94" i="16"/>
  <c r="FR94" i="16"/>
  <c r="FS94" i="16"/>
  <c r="FQ95" i="16"/>
  <c r="FR95" i="16"/>
  <c r="FS95" i="16"/>
  <c r="FQ96" i="16"/>
  <c r="FR96" i="16"/>
  <c r="FS96" i="16"/>
  <c r="FQ97" i="16"/>
  <c r="FR97" i="16"/>
  <c r="FS97" i="16"/>
  <c r="FQ98" i="16"/>
  <c r="FR98" i="16"/>
  <c r="FS98" i="16"/>
  <c r="FS99" i="16"/>
  <c r="FJ94" i="16"/>
  <c r="FK94" i="16"/>
  <c r="FL94" i="16"/>
  <c r="FJ95" i="16"/>
  <c r="FK95" i="16"/>
  <c r="FL95" i="16"/>
  <c r="FJ96" i="16"/>
  <c r="FK96" i="16"/>
  <c r="FL96" i="16"/>
  <c r="FJ97" i="16"/>
  <c r="FK97" i="16"/>
  <c r="FL97" i="16"/>
  <c r="FJ98" i="16"/>
  <c r="FK98" i="16"/>
  <c r="FL98" i="16"/>
  <c r="FL99" i="16"/>
  <c r="FC94" i="16"/>
  <c r="FD94" i="16"/>
  <c r="FE94" i="16"/>
  <c r="FC95" i="16"/>
  <c r="FD95" i="16"/>
  <c r="FE95" i="16"/>
  <c r="FC96" i="16"/>
  <c r="FE96" i="16"/>
  <c r="FC97" i="16"/>
  <c r="FD97" i="16"/>
  <c r="FE97" i="16"/>
  <c r="FC98" i="16"/>
  <c r="FD98" i="16"/>
  <c r="FE98" i="16"/>
  <c r="FE99" i="16"/>
  <c r="EV94" i="16"/>
  <c r="EW94" i="16"/>
  <c r="EX94" i="16"/>
  <c r="EV95" i="16"/>
  <c r="EW95" i="16"/>
  <c r="EX95" i="16"/>
  <c r="EV96" i="16"/>
  <c r="EW96" i="16"/>
  <c r="EX96" i="16"/>
  <c r="EV97" i="16"/>
  <c r="EW97" i="16"/>
  <c r="EX97" i="16"/>
  <c r="EV98" i="16"/>
  <c r="EW98" i="16"/>
  <c r="EX98" i="16"/>
  <c r="EX99" i="16"/>
  <c r="EO94" i="16"/>
  <c r="EP94" i="16"/>
  <c r="EQ94" i="16"/>
  <c r="EO95" i="16"/>
  <c r="EP95" i="16"/>
  <c r="EQ95" i="16"/>
  <c r="EO96" i="16"/>
  <c r="EP96" i="16"/>
  <c r="EQ96" i="16"/>
  <c r="EO97" i="16"/>
  <c r="EP97" i="16"/>
  <c r="EQ97" i="16"/>
  <c r="EO98" i="16"/>
  <c r="EP98" i="16"/>
  <c r="EQ98" i="16"/>
  <c r="EQ99" i="16"/>
  <c r="EH94" i="16"/>
  <c r="EI94" i="16"/>
  <c r="EJ94" i="16"/>
  <c r="EH95" i="16"/>
  <c r="EI95" i="16"/>
  <c r="EJ95" i="16"/>
  <c r="EH96" i="16"/>
  <c r="EI96" i="16"/>
  <c r="EJ96" i="16"/>
  <c r="EH97" i="16"/>
  <c r="EI97" i="16"/>
  <c r="EJ97" i="16"/>
  <c r="EH98" i="16"/>
  <c r="EI98" i="16"/>
  <c r="EJ98" i="16"/>
  <c r="EJ99" i="16"/>
  <c r="EA94" i="16"/>
  <c r="EB94" i="16"/>
  <c r="EC94" i="16"/>
  <c r="EA95" i="16"/>
  <c r="EB95" i="16"/>
  <c r="EC95" i="16"/>
  <c r="EA96" i="16"/>
  <c r="EB96" i="16"/>
  <c r="EC96" i="16"/>
  <c r="EA97" i="16"/>
  <c r="EB97" i="16"/>
  <c r="EC97" i="16"/>
  <c r="EA98" i="16"/>
  <c r="EB98" i="16"/>
  <c r="EC98" i="16"/>
  <c r="EC99" i="16"/>
  <c r="DT94" i="16"/>
  <c r="DU94" i="16"/>
  <c r="DV94" i="16"/>
  <c r="DT95" i="16"/>
  <c r="DU95" i="16"/>
  <c r="DV95" i="16"/>
  <c r="DT96" i="16"/>
  <c r="DU96" i="16"/>
  <c r="DV96" i="16"/>
  <c r="DT97" i="16"/>
  <c r="DU97" i="16"/>
  <c r="DV97" i="16"/>
  <c r="DT98" i="16"/>
  <c r="DU98" i="16"/>
  <c r="DV98" i="16"/>
  <c r="DV99" i="16"/>
  <c r="DM94" i="16"/>
  <c r="DN94" i="16"/>
  <c r="DO94" i="16"/>
  <c r="DM95" i="16"/>
  <c r="DN95" i="16"/>
  <c r="DO95" i="16"/>
  <c r="DM96" i="16"/>
  <c r="DO96" i="16"/>
  <c r="DM97" i="16"/>
  <c r="DN97" i="16"/>
  <c r="DO97" i="16"/>
  <c r="DM98" i="16"/>
  <c r="DN98" i="16"/>
  <c r="DO98" i="16"/>
  <c r="DO99" i="16"/>
  <c r="DF94" i="16"/>
  <c r="DG94" i="16"/>
  <c r="DH94" i="16"/>
  <c r="DF95" i="16"/>
  <c r="DG95" i="16"/>
  <c r="DH95" i="16"/>
  <c r="DF96" i="16"/>
  <c r="DG96" i="16"/>
  <c r="DH96" i="16"/>
  <c r="DF97" i="16"/>
  <c r="DG97" i="16"/>
  <c r="DH97" i="16"/>
  <c r="DF98" i="16"/>
  <c r="DG98" i="16"/>
  <c r="DH98" i="16"/>
  <c r="DH99" i="16"/>
  <c r="CY94" i="16"/>
  <c r="CZ94" i="16"/>
  <c r="DA94" i="16"/>
  <c r="CY95" i="16"/>
  <c r="CZ95" i="16"/>
  <c r="DA95" i="16"/>
  <c r="CY96" i="16"/>
  <c r="CZ96" i="16"/>
  <c r="DA96" i="16"/>
  <c r="CY97" i="16"/>
  <c r="CZ97" i="16"/>
  <c r="DA97" i="16"/>
  <c r="CY98" i="16"/>
  <c r="CZ98" i="16"/>
  <c r="DA98" i="16"/>
  <c r="DA99" i="16"/>
  <c r="CT94" i="16"/>
  <c r="CT95" i="16"/>
  <c r="CT96" i="16"/>
  <c r="CT97" i="16"/>
  <c r="CT98" i="16"/>
  <c r="CT99" i="16"/>
  <c r="CK94" i="16"/>
  <c r="CL94" i="16"/>
  <c r="CM94" i="16"/>
  <c r="CK95" i="16"/>
  <c r="CL95" i="16"/>
  <c r="CM95" i="16"/>
  <c r="CK96" i="16"/>
  <c r="CL96" i="16"/>
  <c r="CM96" i="16"/>
  <c r="CK97" i="16"/>
  <c r="CL97" i="16"/>
  <c r="CM97" i="16"/>
  <c r="CK98" i="16"/>
  <c r="CL98" i="16"/>
  <c r="CM98" i="16"/>
  <c r="CM99" i="16"/>
  <c r="CD94" i="16"/>
  <c r="CE94" i="16"/>
  <c r="CF94" i="16"/>
  <c r="CD95" i="16"/>
  <c r="CE95" i="16"/>
  <c r="CF95" i="16"/>
  <c r="CD96" i="16"/>
  <c r="CE96" i="16"/>
  <c r="CF96" i="16"/>
  <c r="CD97" i="16"/>
  <c r="CE97" i="16"/>
  <c r="CF97" i="16"/>
  <c r="CD98" i="16"/>
  <c r="CE98" i="16"/>
  <c r="CF98" i="16"/>
  <c r="CF99" i="16"/>
  <c r="BW94" i="16"/>
  <c r="BX94" i="16"/>
  <c r="BY94" i="16"/>
  <c r="BW95" i="16"/>
  <c r="BX95" i="16"/>
  <c r="BY95" i="16"/>
  <c r="BW96" i="16"/>
  <c r="BX96" i="16"/>
  <c r="BY96" i="16"/>
  <c r="BW97" i="16"/>
  <c r="BX97" i="16"/>
  <c r="BY97" i="16"/>
  <c r="BW98" i="16"/>
  <c r="BX98" i="16"/>
  <c r="BY98" i="16"/>
  <c r="BY99" i="16"/>
  <c r="BP94" i="16"/>
  <c r="BQ94" i="16"/>
  <c r="BR94" i="16"/>
  <c r="BP95" i="16"/>
  <c r="BQ95" i="16"/>
  <c r="BR95" i="16"/>
  <c r="BP96" i="16"/>
  <c r="BQ96" i="16"/>
  <c r="BR96" i="16"/>
  <c r="BP97" i="16"/>
  <c r="BQ97" i="16"/>
  <c r="BR97" i="16"/>
  <c r="BP98" i="16"/>
  <c r="BQ98" i="16"/>
  <c r="BR98" i="16"/>
  <c r="BR99" i="16"/>
  <c r="BI94" i="16"/>
  <c r="BJ94" i="16"/>
  <c r="BK94" i="16"/>
  <c r="BI95" i="16"/>
  <c r="BJ95" i="16"/>
  <c r="BK95" i="16"/>
  <c r="BI96" i="16"/>
  <c r="BJ96" i="16"/>
  <c r="BK96" i="16"/>
  <c r="BI97" i="16"/>
  <c r="BJ97" i="16"/>
  <c r="BK97" i="16"/>
  <c r="BI98" i="16"/>
  <c r="BJ98" i="16"/>
  <c r="BK98" i="16"/>
  <c r="BK99" i="16"/>
  <c r="BB94" i="16"/>
  <c r="BC94" i="16"/>
  <c r="BD94" i="16"/>
  <c r="BB95" i="16"/>
  <c r="BC95" i="16"/>
  <c r="BD95" i="16"/>
  <c r="BB96" i="16"/>
  <c r="BC96" i="16"/>
  <c r="BD96" i="16"/>
  <c r="BB97" i="16"/>
  <c r="BC97" i="16"/>
  <c r="BD97" i="16"/>
  <c r="BB98" i="16"/>
  <c r="BC98" i="16"/>
  <c r="BD98" i="16"/>
  <c r="BD99" i="16"/>
  <c r="AU94" i="16"/>
  <c r="AV94" i="16"/>
  <c r="AW94" i="16"/>
  <c r="AU95" i="16"/>
  <c r="AV95" i="16"/>
  <c r="AW95" i="16"/>
  <c r="AU96" i="16"/>
  <c r="AW96" i="16"/>
  <c r="AU97" i="16"/>
  <c r="AV97" i="16"/>
  <c r="AW97" i="16"/>
  <c r="AU98" i="16"/>
  <c r="AV98" i="16"/>
  <c r="AW98" i="16"/>
  <c r="AW99" i="16"/>
  <c r="AN94" i="16"/>
  <c r="AO94" i="16"/>
  <c r="AP94" i="16"/>
  <c r="AN95" i="16"/>
  <c r="AO95" i="16"/>
  <c r="AP95" i="16"/>
  <c r="AN96" i="16"/>
  <c r="AO96" i="16"/>
  <c r="AP96" i="16"/>
  <c r="AN97" i="16"/>
  <c r="AO97" i="16"/>
  <c r="AP97" i="16"/>
  <c r="AN98" i="16"/>
  <c r="AO98" i="16"/>
  <c r="AP98" i="16"/>
  <c r="AP99" i="16"/>
  <c r="AG94" i="16"/>
  <c r="AH94" i="16"/>
  <c r="AI94" i="16"/>
  <c r="AG95" i="16"/>
  <c r="AH95" i="16"/>
  <c r="AI95" i="16"/>
  <c r="AG96" i="16"/>
  <c r="AH96" i="16"/>
  <c r="AI96" i="16"/>
  <c r="AG97" i="16"/>
  <c r="AH97" i="16"/>
  <c r="AI97" i="16"/>
  <c r="AG98" i="16"/>
  <c r="AH98" i="16"/>
  <c r="AI98" i="16"/>
  <c r="AI99" i="16"/>
  <c r="Z94" i="16"/>
  <c r="AA94" i="16"/>
  <c r="AB94" i="16"/>
  <c r="Z95" i="16"/>
  <c r="AA95" i="16"/>
  <c r="AB95" i="16"/>
  <c r="Z96" i="16"/>
  <c r="AA96" i="16"/>
  <c r="AB96" i="16"/>
  <c r="Z97" i="16"/>
  <c r="AA97" i="16"/>
  <c r="AB97" i="16"/>
  <c r="Z98" i="16"/>
  <c r="AA98" i="16"/>
  <c r="AB98" i="16"/>
  <c r="AB99" i="16"/>
  <c r="S94" i="16"/>
  <c r="T94" i="16"/>
  <c r="U94" i="16"/>
  <c r="S95" i="16"/>
  <c r="T95" i="16"/>
  <c r="U95" i="16"/>
  <c r="S96" i="16"/>
  <c r="T96" i="16"/>
  <c r="U96" i="16"/>
  <c r="S97" i="16"/>
  <c r="T97" i="16"/>
  <c r="U97" i="16"/>
  <c r="S98" i="16"/>
  <c r="T98" i="16"/>
  <c r="U98" i="16"/>
  <c r="U99" i="16"/>
  <c r="L94" i="16"/>
  <c r="M94" i="16"/>
  <c r="N94" i="16"/>
  <c r="L95" i="16"/>
  <c r="M95" i="16"/>
  <c r="N95" i="16"/>
  <c r="L96" i="16"/>
  <c r="M96" i="16"/>
  <c r="N96" i="16"/>
  <c r="L97" i="16"/>
  <c r="M97" i="16"/>
  <c r="N97" i="16"/>
  <c r="L98" i="16"/>
  <c r="M98" i="16"/>
  <c r="N98" i="16"/>
  <c r="N99" i="16"/>
  <c r="H99" i="16"/>
  <c r="IQ98" i="16"/>
  <c r="IP98" i="16"/>
  <c r="IC98" i="16"/>
  <c r="IB98" i="16"/>
  <c r="HH98" i="16"/>
  <c r="HG98" i="16"/>
  <c r="GT98" i="16"/>
  <c r="GM98" i="16"/>
  <c r="GL98" i="16"/>
  <c r="CS98" i="16"/>
  <c r="CR98" i="16"/>
  <c r="IQ97" i="16"/>
  <c r="IP97" i="16"/>
  <c r="IC97" i="16"/>
  <c r="IB97" i="16"/>
  <c r="HH97" i="16"/>
  <c r="HG97" i="16"/>
  <c r="GM97" i="16"/>
  <c r="GL97" i="16"/>
  <c r="CS97" i="16"/>
  <c r="CR97" i="16"/>
  <c r="KL96" i="16"/>
  <c r="KK96" i="16"/>
  <c r="KJ96" i="16"/>
  <c r="KI96" i="16"/>
  <c r="KH96" i="16"/>
  <c r="KG96" i="16"/>
  <c r="KF96" i="16"/>
  <c r="KE96" i="16"/>
  <c r="KD96" i="16"/>
  <c r="KC96" i="16"/>
  <c r="KB96" i="16"/>
  <c r="KA96" i="16"/>
  <c r="JZ96" i="16"/>
  <c r="JY96" i="16"/>
  <c r="JX96" i="16"/>
  <c r="JW96" i="16"/>
  <c r="JV96" i="16"/>
  <c r="JU96" i="16"/>
  <c r="JT96" i="16"/>
  <c r="JS96" i="16"/>
  <c r="JR96" i="16"/>
  <c r="JQ96" i="16"/>
  <c r="JP96" i="16"/>
  <c r="JO96" i="16"/>
  <c r="JN96" i="16"/>
  <c r="JM96" i="16"/>
  <c r="JL96" i="16"/>
  <c r="JK96" i="16"/>
  <c r="JJ96" i="16"/>
  <c r="JI96" i="16"/>
  <c r="JH96" i="16"/>
  <c r="JG96" i="16"/>
  <c r="JF96" i="16"/>
  <c r="JE96" i="16"/>
  <c r="JD96" i="16"/>
  <c r="JC96" i="16"/>
  <c r="IQ96" i="16"/>
  <c r="IP96" i="16"/>
  <c r="IC96" i="16"/>
  <c r="IB96" i="16"/>
  <c r="HH96" i="16"/>
  <c r="HG96" i="16"/>
  <c r="GM96" i="16"/>
  <c r="GL96" i="16"/>
  <c r="FD96" i="16"/>
  <c r="DN96" i="16"/>
  <c r="CS96" i="16"/>
  <c r="CR96" i="16"/>
  <c r="AV96" i="16"/>
  <c r="KL95" i="16"/>
  <c r="KK95" i="16"/>
  <c r="KJ95" i="16"/>
  <c r="KI95" i="16"/>
  <c r="KH95" i="16"/>
  <c r="KG95" i="16"/>
  <c r="KF95" i="16"/>
  <c r="KE95" i="16"/>
  <c r="KD95" i="16"/>
  <c r="KC95" i="16"/>
  <c r="KB95" i="16"/>
  <c r="KA95" i="16"/>
  <c r="JZ95" i="16"/>
  <c r="JY95" i="16"/>
  <c r="JX95" i="16"/>
  <c r="JW95" i="16"/>
  <c r="JV95" i="16"/>
  <c r="JU95" i="16"/>
  <c r="JT95" i="16"/>
  <c r="JS95" i="16"/>
  <c r="JR95" i="16"/>
  <c r="JQ95" i="16"/>
  <c r="JP95" i="16"/>
  <c r="JO95" i="16"/>
  <c r="JN95" i="16"/>
  <c r="JM95" i="16"/>
  <c r="JL95" i="16"/>
  <c r="JK95" i="16"/>
  <c r="JJ95" i="16"/>
  <c r="JI95" i="16"/>
  <c r="JH95" i="16"/>
  <c r="JG95" i="16"/>
  <c r="JF95" i="16"/>
  <c r="JE95" i="16"/>
  <c r="JD95" i="16"/>
  <c r="JC95" i="16"/>
  <c r="IQ95" i="16"/>
  <c r="IP95" i="16"/>
  <c r="IC95" i="16"/>
  <c r="IB95" i="16"/>
  <c r="HH95" i="16"/>
  <c r="HG95" i="16"/>
  <c r="GM95" i="16"/>
  <c r="GL95" i="16"/>
  <c r="CS95" i="16"/>
  <c r="CR95" i="16"/>
  <c r="KL94" i="16"/>
  <c r="KK94" i="16"/>
  <c r="KJ94" i="16"/>
  <c r="KI94" i="16"/>
  <c r="KH94" i="16"/>
  <c r="KG94" i="16"/>
  <c r="KF94" i="16"/>
  <c r="KE94" i="16"/>
  <c r="KD94" i="16"/>
  <c r="KC94" i="16"/>
  <c r="KB94" i="16"/>
  <c r="KA94" i="16"/>
  <c r="JZ94" i="16"/>
  <c r="JY94" i="16"/>
  <c r="JX94" i="16"/>
  <c r="JW94" i="16"/>
  <c r="JV94" i="16"/>
  <c r="JU94" i="16"/>
  <c r="JT94" i="16"/>
  <c r="JS94" i="16"/>
  <c r="JR94" i="16"/>
  <c r="JQ94" i="16"/>
  <c r="JP94" i="16"/>
  <c r="JO94" i="16"/>
  <c r="JN94" i="16"/>
  <c r="JM94" i="16"/>
  <c r="JL94" i="16"/>
  <c r="JK94" i="16"/>
  <c r="JJ94" i="16"/>
  <c r="JI94" i="16"/>
  <c r="JH94" i="16"/>
  <c r="JG94" i="16"/>
  <c r="JF94" i="16"/>
  <c r="JE94" i="16"/>
  <c r="JD94" i="16"/>
  <c r="JC94" i="16"/>
  <c r="IZ94" i="16"/>
  <c r="IS94" i="16"/>
  <c r="IQ94" i="16"/>
  <c r="IP94" i="16"/>
  <c r="IL94" i="16"/>
  <c r="IE94" i="16"/>
  <c r="IC94" i="16"/>
  <c r="IB94" i="16"/>
  <c r="HX94" i="16"/>
  <c r="HQ94" i="16"/>
  <c r="HJ94" i="16"/>
  <c r="HH94" i="16"/>
  <c r="HG94" i="16"/>
  <c r="HC94" i="16"/>
  <c r="GV94" i="16"/>
  <c r="GO94" i="16"/>
  <c r="GM94" i="16"/>
  <c r="GL94" i="16"/>
  <c r="GH94" i="16"/>
  <c r="GA94" i="16"/>
  <c r="FT94" i="16"/>
  <c r="FM94" i="16"/>
  <c r="FF94" i="16"/>
  <c r="EY94" i="16"/>
  <c r="ER94" i="16"/>
  <c r="EK94" i="16"/>
  <c r="ED94" i="16"/>
  <c r="DW94" i="16"/>
  <c r="DP94" i="16"/>
  <c r="DI94" i="16"/>
  <c r="DB94" i="16"/>
  <c r="CU94" i="16"/>
  <c r="CS94" i="16"/>
  <c r="CR94" i="16"/>
  <c r="CN94" i="16"/>
  <c r="CG94" i="16"/>
  <c r="BZ94" i="16"/>
  <c r="BS94" i="16"/>
  <c r="BL94" i="16"/>
  <c r="BE94" i="16"/>
  <c r="AX94" i="16"/>
  <c r="AQ94" i="16"/>
  <c r="AJ94" i="16"/>
  <c r="AC94" i="16"/>
  <c r="V94" i="16"/>
  <c r="O94" i="16"/>
  <c r="IW87" i="16"/>
  <c r="IX87" i="16"/>
  <c r="F87" i="16"/>
  <c r="IY87" i="16"/>
  <c r="IW88" i="16"/>
  <c r="IX88" i="16"/>
  <c r="F88" i="16"/>
  <c r="IY88" i="16"/>
  <c r="IW89" i="16"/>
  <c r="IX89" i="16"/>
  <c r="F89" i="16"/>
  <c r="IY89" i="16"/>
  <c r="IW90" i="16"/>
  <c r="IX90" i="16"/>
  <c r="F90" i="16"/>
  <c r="IY90" i="16"/>
  <c r="IW91" i="16"/>
  <c r="IX91" i="16"/>
  <c r="F91" i="16"/>
  <c r="IY91" i="16"/>
  <c r="IY92" i="16"/>
  <c r="IP87" i="16"/>
  <c r="IQ87" i="16"/>
  <c r="IR87" i="16"/>
  <c r="IP88" i="16"/>
  <c r="IQ88" i="16"/>
  <c r="IR88" i="16"/>
  <c r="IP89" i="16"/>
  <c r="IQ89" i="16"/>
  <c r="IR89" i="16"/>
  <c r="IP90" i="16"/>
  <c r="IQ90" i="16"/>
  <c r="IR90" i="16"/>
  <c r="IP91" i="16"/>
  <c r="IQ91" i="16"/>
  <c r="IR91" i="16"/>
  <c r="IR92" i="16"/>
  <c r="II87" i="16"/>
  <c r="IK87" i="16"/>
  <c r="II88" i="16"/>
  <c r="IJ88" i="16"/>
  <c r="IK88" i="16"/>
  <c r="II89" i="16"/>
  <c r="IJ89" i="16"/>
  <c r="IK89" i="16"/>
  <c r="II90" i="16"/>
  <c r="IJ90" i="16"/>
  <c r="IK90" i="16"/>
  <c r="II91" i="16"/>
  <c r="IJ91" i="16"/>
  <c r="IK91" i="16"/>
  <c r="IK92" i="16"/>
  <c r="ID87" i="16"/>
  <c r="ID88" i="16"/>
  <c r="ID89" i="16"/>
  <c r="ID90" i="16"/>
  <c r="ID91" i="16"/>
  <c r="ID92" i="16"/>
  <c r="HU87" i="16"/>
  <c r="HV87" i="16"/>
  <c r="HW87" i="16"/>
  <c r="HU88" i="16"/>
  <c r="HV88" i="16"/>
  <c r="HW88" i="16"/>
  <c r="HU89" i="16"/>
  <c r="HV89" i="16"/>
  <c r="HW89" i="16"/>
  <c r="HU90" i="16"/>
  <c r="HV90" i="16"/>
  <c r="HW90" i="16"/>
  <c r="HU91" i="16"/>
  <c r="HV91" i="16"/>
  <c r="HW91" i="16"/>
  <c r="HW92" i="16"/>
  <c r="HN87" i="16"/>
  <c r="HP87" i="16"/>
  <c r="HN88" i="16"/>
  <c r="HO88" i="16"/>
  <c r="HP88" i="16"/>
  <c r="HN89" i="16"/>
  <c r="HO89" i="16"/>
  <c r="HP89" i="16"/>
  <c r="HN90" i="16"/>
  <c r="HO90" i="16"/>
  <c r="HP90" i="16"/>
  <c r="HN91" i="16"/>
  <c r="HO91" i="16"/>
  <c r="HP91" i="16"/>
  <c r="HP92" i="16"/>
  <c r="HI87" i="16"/>
  <c r="HI88" i="16"/>
  <c r="HI89" i="16"/>
  <c r="HI90" i="16"/>
  <c r="HI91" i="16"/>
  <c r="HI92" i="16"/>
  <c r="GZ87" i="16"/>
  <c r="HA87" i="16"/>
  <c r="HB87" i="16"/>
  <c r="GZ88" i="16"/>
  <c r="HA88" i="16"/>
  <c r="HB88" i="16"/>
  <c r="GZ89" i="16"/>
  <c r="HA89" i="16"/>
  <c r="HB89" i="16"/>
  <c r="GZ90" i="16"/>
  <c r="HA90" i="16"/>
  <c r="HB90" i="16"/>
  <c r="GZ91" i="16"/>
  <c r="HA91" i="16"/>
  <c r="HB91" i="16"/>
  <c r="HB92" i="16"/>
  <c r="GS87" i="16"/>
  <c r="GT87" i="16"/>
  <c r="GU87" i="16"/>
  <c r="GS88" i="16"/>
  <c r="GT88" i="16"/>
  <c r="GU88" i="16"/>
  <c r="GS89" i="16"/>
  <c r="GT89" i="16"/>
  <c r="GU89" i="16"/>
  <c r="GS90" i="16"/>
  <c r="GT90" i="16"/>
  <c r="GU90" i="16"/>
  <c r="GS91" i="16"/>
  <c r="GT91" i="16"/>
  <c r="GU91" i="16"/>
  <c r="GU92" i="16"/>
  <c r="GN87" i="16"/>
  <c r="GN88" i="16"/>
  <c r="GN89" i="16"/>
  <c r="GN90" i="16"/>
  <c r="GN91" i="16"/>
  <c r="GN92" i="16"/>
  <c r="GE87" i="16"/>
  <c r="GF87" i="16"/>
  <c r="GG87" i="16"/>
  <c r="GE88" i="16"/>
  <c r="GF88" i="16"/>
  <c r="GG88" i="16"/>
  <c r="GE89" i="16"/>
  <c r="GF89" i="16"/>
  <c r="GG89" i="16"/>
  <c r="GE90" i="16"/>
  <c r="GF90" i="16"/>
  <c r="GG90" i="16"/>
  <c r="GE91" i="16"/>
  <c r="GF91" i="16"/>
  <c r="GG91" i="16"/>
  <c r="GG92" i="16"/>
  <c r="FX87" i="16"/>
  <c r="FZ87" i="16"/>
  <c r="FX88" i="16"/>
  <c r="FY88" i="16"/>
  <c r="FZ88" i="16"/>
  <c r="FX89" i="16"/>
  <c r="FY89" i="16"/>
  <c r="FZ89" i="16"/>
  <c r="FX90" i="16"/>
  <c r="FY90" i="16"/>
  <c r="FZ90" i="16"/>
  <c r="FX91" i="16"/>
  <c r="FY91" i="16"/>
  <c r="FZ91" i="16"/>
  <c r="FZ92" i="16"/>
  <c r="FQ87" i="16"/>
  <c r="FR87" i="16"/>
  <c r="FS87" i="16"/>
  <c r="FQ88" i="16"/>
  <c r="FR88" i="16"/>
  <c r="FS88" i="16"/>
  <c r="FQ89" i="16"/>
  <c r="FR89" i="16"/>
  <c r="FS89" i="16"/>
  <c r="FQ90" i="16"/>
  <c r="FR90" i="16"/>
  <c r="FS90" i="16"/>
  <c r="FQ91" i="16"/>
  <c r="FR91" i="16"/>
  <c r="FS91" i="16"/>
  <c r="FS92" i="16"/>
  <c r="FJ87" i="16"/>
  <c r="FK87" i="16"/>
  <c r="FL87" i="16"/>
  <c r="FJ88" i="16"/>
  <c r="FK88" i="16"/>
  <c r="FL88" i="16"/>
  <c r="FJ89" i="16"/>
  <c r="FK89" i="16"/>
  <c r="FL89" i="16"/>
  <c r="FJ90" i="16"/>
  <c r="FK90" i="16"/>
  <c r="FL90" i="16"/>
  <c r="FJ91" i="16"/>
  <c r="FK91" i="16"/>
  <c r="FL91" i="16"/>
  <c r="FL92" i="16"/>
  <c r="FC87" i="16"/>
  <c r="FD87" i="16"/>
  <c r="FE87" i="16"/>
  <c r="FC88" i="16"/>
  <c r="FD88" i="16"/>
  <c r="FE88" i="16"/>
  <c r="FC89" i="16"/>
  <c r="FD89" i="16"/>
  <c r="FE89" i="16"/>
  <c r="FC90" i="16"/>
  <c r="FD90" i="16"/>
  <c r="FE90" i="16"/>
  <c r="FC91" i="16"/>
  <c r="FD91" i="16"/>
  <c r="FE91" i="16"/>
  <c r="FE92" i="16"/>
  <c r="EV87" i="16"/>
  <c r="EW87" i="16"/>
  <c r="EX87" i="16"/>
  <c r="EV88" i="16"/>
  <c r="EW88" i="16"/>
  <c r="EX88" i="16"/>
  <c r="EV89" i="16"/>
  <c r="EW89" i="16"/>
  <c r="EX89" i="16"/>
  <c r="EV90" i="16"/>
  <c r="EW90" i="16"/>
  <c r="EX90" i="16"/>
  <c r="EV91" i="16"/>
  <c r="EW91" i="16"/>
  <c r="EX91" i="16"/>
  <c r="EX92" i="16"/>
  <c r="EO87" i="16"/>
  <c r="EQ87" i="16"/>
  <c r="EO88" i="16"/>
  <c r="EP88" i="16"/>
  <c r="EQ88" i="16"/>
  <c r="EO89" i="16"/>
  <c r="EP89" i="16"/>
  <c r="EQ89" i="16"/>
  <c r="EO90" i="16"/>
  <c r="EP90" i="16"/>
  <c r="EQ90" i="16"/>
  <c r="EO91" i="16"/>
  <c r="EP91" i="16"/>
  <c r="EQ91" i="16"/>
  <c r="EQ92" i="16"/>
  <c r="EH87" i="16"/>
  <c r="EI87" i="16"/>
  <c r="EJ87" i="16"/>
  <c r="EH88" i="16"/>
  <c r="EI88" i="16"/>
  <c r="EJ88" i="16"/>
  <c r="EH89" i="16"/>
  <c r="EI89" i="16"/>
  <c r="EJ89" i="16"/>
  <c r="EH90" i="16"/>
  <c r="EI90" i="16"/>
  <c r="EJ90" i="16"/>
  <c r="EH91" i="16"/>
  <c r="EI91" i="16"/>
  <c r="EJ91" i="16"/>
  <c r="EJ92" i="16"/>
  <c r="EA87" i="16"/>
  <c r="EB87" i="16"/>
  <c r="EC87" i="16"/>
  <c r="EA88" i="16"/>
  <c r="EB88" i="16"/>
  <c r="EC88" i="16"/>
  <c r="EA89" i="16"/>
  <c r="EB89" i="16"/>
  <c r="EC89" i="16"/>
  <c r="EA90" i="16"/>
  <c r="EB90" i="16"/>
  <c r="EC90" i="16"/>
  <c r="EA91" i="16"/>
  <c r="EB91" i="16"/>
  <c r="EC91" i="16"/>
  <c r="EC92" i="16"/>
  <c r="DT87" i="16"/>
  <c r="DU87" i="16"/>
  <c r="DV87" i="16"/>
  <c r="DT88" i="16"/>
  <c r="DU88" i="16"/>
  <c r="DV88" i="16"/>
  <c r="DT89" i="16"/>
  <c r="DU89" i="16"/>
  <c r="DV89" i="16"/>
  <c r="DT90" i="16"/>
  <c r="DU90" i="16"/>
  <c r="DV90" i="16"/>
  <c r="DT91" i="16"/>
  <c r="DU91" i="16"/>
  <c r="DV91" i="16"/>
  <c r="DV92" i="16"/>
  <c r="DM87" i="16"/>
  <c r="DN87" i="16"/>
  <c r="DO87" i="16"/>
  <c r="DM88" i="16"/>
  <c r="DN88" i="16"/>
  <c r="DO88" i="16"/>
  <c r="DM89" i="16"/>
  <c r="DN89" i="16"/>
  <c r="DO89" i="16"/>
  <c r="DM90" i="16"/>
  <c r="DN90" i="16"/>
  <c r="DO90" i="16"/>
  <c r="DM91" i="16"/>
  <c r="DN91" i="16"/>
  <c r="DO91" i="16"/>
  <c r="DO92" i="16"/>
  <c r="DF87" i="16"/>
  <c r="DG87" i="16"/>
  <c r="DH87" i="16"/>
  <c r="DF88" i="16"/>
  <c r="DG88" i="16"/>
  <c r="DH88" i="16"/>
  <c r="DF89" i="16"/>
  <c r="DG89" i="16"/>
  <c r="DH89" i="16"/>
  <c r="DF90" i="16"/>
  <c r="DG90" i="16"/>
  <c r="DH90" i="16"/>
  <c r="DF91" i="16"/>
  <c r="DG91" i="16"/>
  <c r="DH91" i="16"/>
  <c r="DH92" i="16"/>
  <c r="CY87" i="16"/>
  <c r="CZ87" i="16"/>
  <c r="DA87" i="16"/>
  <c r="CY88" i="16"/>
  <c r="CZ88" i="16"/>
  <c r="DA88" i="16"/>
  <c r="CY89" i="16"/>
  <c r="CZ89" i="16"/>
  <c r="DA89" i="16"/>
  <c r="CY90" i="16"/>
  <c r="CZ90" i="16"/>
  <c r="DA90" i="16"/>
  <c r="CY91" i="16"/>
  <c r="CZ91" i="16"/>
  <c r="DA91" i="16"/>
  <c r="DA92" i="16"/>
  <c r="CT87" i="16"/>
  <c r="CT88" i="16"/>
  <c r="CT89" i="16"/>
  <c r="CT90" i="16"/>
  <c r="CT91" i="16"/>
  <c r="CT92" i="16"/>
  <c r="CK87" i="16"/>
  <c r="CL87" i="16"/>
  <c r="CM87" i="16"/>
  <c r="CK88" i="16"/>
  <c r="CL88" i="16"/>
  <c r="CM88" i="16"/>
  <c r="CK89" i="16"/>
  <c r="CL89" i="16"/>
  <c r="CM89" i="16"/>
  <c r="CK90" i="16"/>
  <c r="CL90" i="16"/>
  <c r="CM90" i="16"/>
  <c r="CK91" i="16"/>
  <c r="CL91" i="16"/>
  <c r="CM91" i="16"/>
  <c r="CM92" i="16"/>
  <c r="CD87" i="16"/>
  <c r="CF87" i="16"/>
  <c r="CD88" i="16"/>
  <c r="CF88" i="16"/>
  <c r="CD89" i="16"/>
  <c r="CE89" i="16"/>
  <c r="CF89" i="16"/>
  <c r="CD90" i="16"/>
  <c r="CE90" i="16"/>
  <c r="CF90" i="16"/>
  <c r="CD91" i="16"/>
  <c r="CE91" i="16"/>
  <c r="CF91" i="16"/>
  <c r="CF92" i="16"/>
  <c r="BW87" i="16"/>
  <c r="BX87" i="16"/>
  <c r="BY87" i="16"/>
  <c r="BW88" i="16"/>
  <c r="BX88" i="16"/>
  <c r="BY88" i="16"/>
  <c r="BW89" i="16"/>
  <c r="BX89" i="16"/>
  <c r="BY89" i="16"/>
  <c r="BW90" i="16"/>
  <c r="BX90" i="16"/>
  <c r="BY90" i="16"/>
  <c r="BW91" i="16"/>
  <c r="BX91" i="16"/>
  <c r="BY91" i="16"/>
  <c r="BY92" i="16"/>
  <c r="BP87" i="16"/>
  <c r="BQ87" i="16"/>
  <c r="BR87" i="16"/>
  <c r="BP88" i="16"/>
  <c r="BQ88" i="16"/>
  <c r="BR88" i="16"/>
  <c r="BP89" i="16"/>
  <c r="BQ89" i="16"/>
  <c r="BR89" i="16"/>
  <c r="BP90" i="16"/>
  <c r="BQ90" i="16"/>
  <c r="BR90" i="16"/>
  <c r="BP91" i="16"/>
  <c r="BQ91" i="16"/>
  <c r="BR91" i="16"/>
  <c r="BR92" i="16"/>
  <c r="BI87" i="16"/>
  <c r="BJ87" i="16"/>
  <c r="BK87" i="16"/>
  <c r="BI88" i="16"/>
  <c r="BJ88" i="16"/>
  <c r="BK88" i="16"/>
  <c r="BI89" i="16"/>
  <c r="BJ89" i="16"/>
  <c r="BK89" i="16"/>
  <c r="BI90" i="16"/>
  <c r="BJ90" i="16"/>
  <c r="BK90" i="16"/>
  <c r="BI91" i="16"/>
  <c r="BJ91" i="16"/>
  <c r="BK91" i="16"/>
  <c r="BK92" i="16"/>
  <c r="BB87" i="16"/>
  <c r="BC87" i="16"/>
  <c r="BD87" i="16"/>
  <c r="BB88" i="16"/>
  <c r="BC88" i="16"/>
  <c r="BD88" i="16"/>
  <c r="BB89" i="16"/>
  <c r="BC89" i="16"/>
  <c r="BD89" i="16"/>
  <c r="BB90" i="16"/>
  <c r="BC90" i="16"/>
  <c r="BD90" i="16"/>
  <c r="BB91" i="16"/>
  <c r="BC91" i="16"/>
  <c r="BD91" i="16"/>
  <c r="BD92" i="16"/>
  <c r="AU87" i="16"/>
  <c r="AV87" i="16"/>
  <c r="AW87" i="16"/>
  <c r="AU88" i="16"/>
  <c r="AV88" i="16"/>
  <c r="AW88" i="16"/>
  <c r="AU89" i="16"/>
  <c r="AV89" i="16"/>
  <c r="AW89" i="16"/>
  <c r="AU90" i="16"/>
  <c r="AV90" i="16"/>
  <c r="AW90" i="16"/>
  <c r="AU91" i="16"/>
  <c r="AV91" i="16"/>
  <c r="AW91" i="16"/>
  <c r="AW92" i="16"/>
  <c r="AN87" i="16"/>
  <c r="AO87" i="16"/>
  <c r="AP87" i="16"/>
  <c r="AN88" i="16"/>
  <c r="AO88" i="16"/>
  <c r="AP88" i="16"/>
  <c r="AN89" i="16"/>
  <c r="AO89" i="16"/>
  <c r="AP89" i="16"/>
  <c r="AN90" i="16"/>
  <c r="AO90" i="16"/>
  <c r="AP90" i="16"/>
  <c r="AN91" i="16"/>
  <c r="AO91" i="16"/>
  <c r="AP91" i="16"/>
  <c r="AP92" i="16"/>
  <c r="AG87" i="16"/>
  <c r="AH87" i="16"/>
  <c r="AI87" i="16"/>
  <c r="AG88" i="16"/>
  <c r="AH88" i="16"/>
  <c r="AI88" i="16"/>
  <c r="AG89" i="16"/>
  <c r="AH89" i="16"/>
  <c r="AI89" i="16"/>
  <c r="AG90" i="16"/>
  <c r="AH90" i="16"/>
  <c r="AI90" i="16"/>
  <c r="AG91" i="16"/>
  <c r="AH91" i="16"/>
  <c r="AI91" i="16"/>
  <c r="AI92" i="16"/>
  <c r="Z87" i="16"/>
  <c r="AA87" i="16"/>
  <c r="AB87" i="16"/>
  <c r="Z88" i="16"/>
  <c r="AA88" i="16"/>
  <c r="AB88" i="16"/>
  <c r="Z89" i="16"/>
  <c r="AA89" i="16"/>
  <c r="AB89" i="16"/>
  <c r="Z90" i="16"/>
  <c r="AA90" i="16"/>
  <c r="AB90" i="16"/>
  <c r="Z91" i="16"/>
  <c r="AA91" i="16"/>
  <c r="AB91" i="16"/>
  <c r="AB92" i="16"/>
  <c r="S87" i="16"/>
  <c r="T87" i="16"/>
  <c r="U87" i="16"/>
  <c r="S88" i="16"/>
  <c r="T88" i="16"/>
  <c r="U88" i="16"/>
  <c r="S89" i="16"/>
  <c r="T89" i="16"/>
  <c r="U89" i="16"/>
  <c r="S90" i="16"/>
  <c r="T90" i="16"/>
  <c r="U90" i="16"/>
  <c r="S91" i="16"/>
  <c r="T91" i="16"/>
  <c r="U91" i="16"/>
  <c r="U92" i="16"/>
  <c r="L87" i="16"/>
  <c r="M87" i="16"/>
  <c r="N87" i="16"/>
  <c r="L88" i="16"/>
  <c r="M88" i="16"/>
  <c r="N88" i="16"/>
  <c r="L89" i="16"/>
  <c r="M89" i="16"/>
  <c r="N89" i="16"/>
  <c r="L90" i="16"/>
  <c r="M90" i="16"/>
  <c r="N90" i="16"/>
  <c r="L91" i="16"/>
  <c r="M91" i="16"/>
  <c r="N91" i="16"/>
  <c r="N92" i="16"/>
  <c r="H92" i="16"/>
  <c r="IC91" i="16"/>
  <c r="IB91" i="16"/>
  <c r="HH91" i="16"/>
  <c r="HG91" i="16"/>
  <c r="GM91" i="16"/>
  <c r="GL91" i="16"/>
  <c r="CS91" i="16"/>
  <c r="CR91" i="16"/>
  <c r="IC90" i="16"/>
  <c r="IB90" i="16"/>
  <c r="HH90" i="16"/>
  <c r="HG90" i="16"/>
  <c r="GM90" i="16"/>
  <c r="GL90" i="16"/>
  <c r="CS90" i="16"/>
  <c r="CR90" i="16"/>
  <c r="KL89" i="16"/>
  <c r="KK89" i="16"/>
  <c r="KJ89" i="16"/>
  <c r="KI89" i="16"/>
  <c r="KH89" i="16"/>
  <c r="KG89" i="16"/>
  <c r="KF89" i="16"/>
  <c r="KE89" i="16"/>
  <c r="KD89" i="16"/>
  <c r="KC89" i="16"/>
  <c r="KB89" i="16"/>
  <c r="KA89" i="16"/>
  <c r="JZ89" i="16"/>
  <c r="JY89" i="16"/>
  <c r="JX89" i="16"/>
  <c r="JW89" i="16"/>
  <c r="JV89" i="16"/>
  <c r="JU89" i="16"/>
  <c r="JT89" i="16"/>
  <c r="JS89" i="16"/>
  <c r="JR89" i="16"/>
  <c r="JQ89" i="16"/>
  <c r="JP89" i="16"/>
  <c r="JO89" i="16"/>
  <c r="JN89" i="16"/>
  <c r="JM89" i="16"/>
  <c r="JL89" i="16"/>
  <c r="JK89" i="16"/>
  <c r="JJ89" i="16"/>
  <c r="JI89" i="16"/>
  <c r="JH89" i="16"/>
  <c r="JG89" i="16"/>
  <c r="JF89" i="16"/>
  <c r="JE89" i="16"/>
  <c r="JD89" i="16"/>
  <c r="JC89" i="16"/>
  <c r="IC89" i="16"/>
  <c r="IB89" i="16"/>
  <c r="HH89" i="16"/>
  <c r="HG89" i="16"/>
  <c r="GM89" i="16"/>
  <c r="GL89" i="16"/>
  <c r="CS89" i="16"/>
  <c r="CR89" i="16"/>
  <c r="KL88" i="16"/>
  <c r="KK88" i="16"/>
  <c r="KJ88" i="16"/>
  <c r="KI88" i="16"/>
  <c r="KH88" i="16"/>
  <c r="KG88" i="16"/>
  <c r="KF88" i="16"/>
  <c r="KE88" i="16"/>
  <c r="KD88" i="16"/>
  <c r="KC88" i="16"/>
  <c r="KB88" i="16"/>
  <c r="KA88" i="16"/>
  <c r="JZ88" i="16"/>
  <c r="JY88" i="16"/>
  <c r="JX88" i="16"/>
  <c r="JW88" i="16"/>
  <c r="JV88" i="16"/>
  <c r="JU88" i="16"/>
  <c r="JT88" i="16"/>
  <c r="JS88" i="16"/>
  <c r="JR88" i="16"/>
  <c r="JQ88" i="16"/>
  <c r="JP88" i="16"/>
  <c r="JO88" i="16"/>
  <c r="JN88" i="16"/>
  <c r="JM88" i="16"/>
  <c r="JL88" i="16"/>
  <c r="JK88" i="16"/>
  <c r="JJ88" i="16"/>
  <c r="JI88" i="16"/>
  <c r="JH88" i="16"/>
  <c r="JG88" i="16"/>
  <c r="JF88" i="16"/>
  <c r="JE88" i="16"/>
  <c r="JD88" i="16"/>
  <c r="JC88" i="16"/>
  <c r="IC88" i="16"/>
  <c r="IB88" i="16"/>
  <c r="HH88" i="16"/>
  <c r="HG88" i="16"/>
  <c r="GM88" i="16"/>
  <c r="GL88" i="16"/>
  <c r="CS88" i="16"/>
  <c r="CR88" i="16"/>
  <c r="CE88" i="16"/>
  <c r="KL87" i="16"/>
  <c r="KK87" i="16"/>
  <c r="KJ87" i="16"/>
  <c r="KI87" i="16"/>
  <c r="KH87" i="16"/>
  <c r="KG87" i="16"/>
  <c r="KF87" i="16"/>
  <c r="KE87" i="16"/>
  <c r="KD87" i="16"/>
  <c r="KC87" i="16"/>
  <c r="KB87" i="16"/>
  <c r="KA87" i="16"/>
  <c r="JZ87" i="16"/>
  <c r="JY87" i="16"/>
  <c r="JX87" i="16"/>
  <c r="JW87" i="16"/>
  <c r="JV87" i="16"/>
  <c r="JU87" i="16"/>
  <c r="JT87" i="16"/>
  <c r="JS87" i="16"/>
  <c r="JR87" i="16"/>
  <c r="JQ87" i="16"/>
  <c r="JP87" i="16"/>
  <c r="JO87" i="16"/>
  <c r="JN87" i="16"/>
  <c r="JM87" i="16"/>
  <c r="JL87" i="16"/>
  <c r="JK87" i="16"/>
  <c r="JJ87" i="16"/>
  <c r="JI87" i="16"/>
  <c r="JH87" i="16"/>
  <c r="JG87" i="16"/>
  <c r="JF87" i="16"/>
  <c r="JE87" i="16"/>
  <c r="JD87" i="16"/>
  <c r="JC87" i="16"/>
  <c r="IZ87" i="16"/>
  <c r="IS87" i="16"/>
  <c r="IL87" i="16"/>
  <c r="IJ87" i="16"/>
  <c r="IE87" i="16"/>
  <c r="IC87" i="16"/>
  <c r="IB87" i="16"/>
  <c r="HX87" i="16"/>
  <c r="HQ87" i="16"/>
  <c r="HO87" i="16"/>
  <c r="HJ87" i="16"/>
  <c r="HH87" i="16"/>
  <c r="HG87" i="16"/>
  <c r="HC87" i="16"/>
  <c r="GV87" i="16"/>
  <c r="GO87" i="16"/>
  <c r="GM87" i="16"/>
  <c r="GL87" i="16"/>
  <c r="GH87" i="16"/>
  <c r="GA87" i="16"/>
  <c r="FY87" i="16"/>
  <c r="FT87" i="16"/>
  <c r="FM87" i="16"/>
  <c r="FF87" i="16"/>
  <c r="EY87" i="16"/>
  <c r="ER87" i="16"/>
  <c r="EP87" i="16"/>
  <c r="EK87" i="16"/>
  <c r="ED87" i="16"/>
  <c r="DW87" i="16"/>
  <c r="DP87" i="16"/>
  <c r="DI87" i="16"/>
  <c r="DB87" i="16"/>
  <c r="CU87" i="16"/>
  <c r="CS87" i="16"/>
  <c r="CR87" i="16"/>
  <c r="CN87" i="16"/>
  <c r="CG87" i="16"/>
  <c r="CE87" i="16"/>
  <c r="BZ87" i="16"/>
  <c r="BS87" i="16"/>
  <c r="BL87" i="16"/>
  <c r="BE87" i="16"/>
  <c r="AX87" i="16"/>
  <c r="AQ87" i="16"/>
  <c r="AJ87" i="16"/>
  <c r="AC87" i="16"/>
  <c r="V87" i="16"/>
  <c r="O87" i="16"/>
  <c r="IW80" i="16"/>
  <c r="IX80" i="16"/>
  <c r="F80" i="16"/>
  <c r="IY80" i="16"/>
  <c r="IW81" i="16"/>
  <c r="IX81" i="16"/>
  <c r="F81" i="16"/>
  <c r="IY81" i="16"/>
  <c r="IW82" i="16"/>
  <c r="IX82" i="16"/>
  <c r="F82" i="16"/>
  <c r="IY82" i="16"/>
  <c r="IW83" i="16"/>
  <c r="IX83" i="16"/>
  <c r="F83" i="16"/>
  <c r="IY83" i="16"/>
  <c r="IW84" i="16"/>
  <c r="IX84" i="16"/>
  <c r="F84" i="16"/>
  <c r="IY84" i="16"/>
  <c r="IY85" i="16"/>
  <c r="IP80" i="16"/>
  <c r="IQ80" i="16"/>
  <c r="IR80" i="16"/>
  <c r="IP81" i="16"/>
  <c r="IQ81" i="16"/>
  <c r="IR81" i="16"/>
  <c r="IP82" i="16"/>
  <c r="IQ82" i="16"/>
  <c r="IR82" i="16"/>
  <c r="IP83" i="16"/>
  <c r="IR83" i="16"/>
  <c r="IP84" i="16"/>
  <c r="IQ84" i="16"/>
  <c r="IR84" i="16"/>
  <c r="IR85" i="16"/>
  <c r="II80" i="16"/>
  <c r="IJ80" i="16"/>
  <c r="IK80" i="16"/>
  <c r="II81" i="16"/>
  <c r="IJ81" i="16"/>
  <c r="IK81" i="16"/>
  <c r="II82" i="16"/>
  <c r="IJ82" i="16"/>
  <c r="IK82" i="16"/>
  <c r="II83" i="16"/>
  <c r="IJ83" i="16"/>
  <c r="IK83" i="16"/>
  <c r="II84" i="16"/>
  <c r="IJ84" i="16"/>
  <c r="IK84" i="16"/>
  <c r="IK85" i="16"/>
  <c r="ID80" i="16"/>
  <c r="ID81" i="16"/>
  <c r="ID82" i="16"/>
  <c r="ID83" i="16"/>
  <c r="ID84" i="16"/>
  <c r="ID85" i="16"/>
  <c r="HU80" i="16"/>
  <c r="HV80" i="16"/>
  <c r="HW80" i="16"/>
  <c r="HU81" i="16"/>
  <c r="HV81" i="16"/>
  <c r="HW81" i="16"/>
  <c r="HU82" i="16"/>
  <c r="HV82" i="16"/>
  <c r="HW82" i="16"/>
  <c r="HU83" i="16"/>
  <c r="HV83" i="16"/>
  <c r="HW83" i="16"/>
  <c r="HU84" i="16"/>
  <c r="HV84" i="16"/>
  <c r="HW84" i="16"/>
  <c r="HW85" i="16"/>
  <c r="HN80" i="16"/>
  <c r="HO80" i="16"/>
  <c r="HP80" i="16"/>
  <c r="HN81" i="16"/>
  <c r="HO81" i="16"/>
  <c r="HP81" i="16"/>
  <c r="HN82" i="16"/>
  <c r="HO82" i="16"/>
  <c r="HP82" i="16"/>
  <c r="HN83" i="16"/>
  <c r="HO83" i="16"/>
  <c r="HP83" i="16"/>
  <c r="HN84" i="16"/>
  <c r="HO84" i="16"/>
  <c r="HP84" i="16"/>
  <c r="HP85" i="16"/>
  <c r="HI80" i="16"/>
  <c r="HI81" i="16"/>
  <c r="HI82" i="16"/>
  <c r="HI83" i="16"/>
  <c r="HI84" i="16"/>
  <c r="HI85" i="16"/>
  <c r="GZ80" i="16"/>
  <c r="HA80" i="16"/>
  <c r="HB80" i="16"/>
  <c r="GZ81" i="16"/>
  <c r="HA81" i="16"/>
  <c r="HB81" i="16"/>
  <c r="GZ82" i="16"/>
  <c r="HA82" i="16"/>
  <c r="HB82" i="16"/>
  <c r="GZ83" i="16"/>
  <c r="HA83" i="16"/>
  <c r="HB83" i="16"/>
  <c r="GZ84" i="16"/>
  <c r="HA84" i="16"/>
  <c r="HB84" i="16"/>
  <c r="HB85" i="16"/>
  <c r="GS80" i="16"/>
  <c r="GT80" i="16"/>
  <c r="GU80" i="16"/>
  <c r="GS81" i="16"/>
  <c r="GT81" i="16"/>
  <c r="GU81" i="16"/>
  <c r="GS82" i="16"/>
  <c r="GT82" i="16"/>
  <c r="GU82" i="16"/>
  <c r="GS83" i="16"/>
  <c r="GT83" i="16"/>
  <c r="GU83" i="16"/>
  <c r="GS84" i="16"/>
  <c r="GT84" i="16"/>
  <c r="GU84" i="16"/>
  <c r="GU85" i="16"/>
  <c r="GN80" i="16"/>
  <c r="GN81" i="16"/>
  <c r="GN82" i="16"/>
  <c r="GN83" i="16"/>
  <c r="GN84" i="16"/>
  <c r="GN85" i="16"/>
  <c r="GE80" i="16"/>
  <c r="GF80" i="16"/>
  <c r="GG80" i="16"/>
  <c r="GE81" i="16"/>
  <c r="GF81" i="16"/>
  <c r="GG81" i="16"/>
  <c r="GE82" i="16"/>
  <c r="GF82" i="16"/>
  <c r="GG82" i="16"/>
  <c r="GE83" i="16"/>
  <c r="GG83" i="16"/>
  <c r="GE84" i="16"/>
  <c r="GF84" i="16"/>
  <c r="GG84" i="16"/>
  <c r="GG85" i="16"/>
  <c r="FX80" i="16"/>
  <c r="FY80" i="16"/>
  <c r="FZ80" i="16"/>
  <c r="FX81" i="16"/>
  <c r="FY81" i="16"/>
  <c r="FZ81" i="16"/>
  <c r="FX82" i="16"/>
  <c r="FY82" i="16"/>
  <c r="FZ82" i="16"/>
  <c r="FX83" i="16"/>
  <c r="FY83" i="16"/>
  <c r="FZ83" i="16"/>
  <c r="FX84" i="16"/>
  <c r="FY84" i="16"/>
  <c r="FZ84" i="16"/>
  <c r="FZ85" i="16"/>
  <c r="FQ80" i="16"/>
  <c r="FR80" i="16"/>
  <c r="FS80" i="16"/>
  <c r="FQ81" i="16"/>
  <c r="FR81" i="16"/>
  <c r="FS81" i="16"/>
  <c r="FQ82" i="16"/>
  <c r="FR82" i="16"/>
  <c r="FS82" i="16"/>
  <c r="FQ83" i="16"/>
  <c r="FR83" i="16"/>
  <c r="FS83" i="16"/>
  <c r="FQ84" i="16"/>
  <c r="FR84" i="16"/>
  <c r="FS84" i="16"/>
  <c r="FS85" i="16"/>
  <c r="FJ80" i="16"/>
  <c r="FK80" i="16"/>
  <c r="FL80" i="16"/>
  <c r="FJ81" i="16"/>
  <c r="FK81" i="16"/>
  <c r="FL81" i="16"/>
  <c r="FJ82" i="16"/>
  <c r="FK82" i="16"/>
  <c r="FL82" i="16"/>
  <c r="FJ83" i="16"/>
  <c r="FK83" i="16"/>
  <c r="FL83" i="16"/>
  <c r="FJ84" i="16"/>
  <c r="FK84" i="16"/>
  <c r="FL84" i="16"/>
  <c r="FL85" i="16"/>
  <c r="FE80" i="16"/>
  <c r="FE81" i="16"/>
  <c r="FE82" i="16"/>
  <c r="FE83" i="16"/>
  <c r="FE84" i="16"/>
  <c r="FE85" i="16"/>
  <c r="EV80" i="16"/>
  <c r="EW80" i="16"/>
  <c r="EX80" i="16"/>
  <c r="EV81" i="16"/>
  <c r="EW81" i="16"/>
  <c r="EX81" i="16"/>
  <c r="EV82" i="16"/>
  <c r="EW82" i="16"/>
  <c r="EX82" i="16"/>
  <c r="EV83" i="16"/>
  <c r="EW83" i="16"/>
  <c r="EX83" i="16"/>
  <c r="EV84" i="16"/>
  <c r="EW84" i="16"/>
  <c r="EX84" i="16"/>
  <c r="EX85" i="16"/>
  <c r="EO80" i="16"/>
  <c r="EP80" i="16"/>
  <c r="EQ80" i="16"/>
  <c r="EO81" i="16"/>
  <c r="EP81" i="16"/>
  <c r="EQ81" i="16"/>
  <c r="EO82" i="16"/>
  <c r="EP82" i="16"/>
  <c r="EQ82" i="16"/>
  <c r="EO83" i="16"/>
  <c r="EP83" i="16"/>
  <c r="EQ83" i="16"/>
  <c r="EO84" i="16"/>
  <c r="EP84" i="16"/>
  <c r="EQ84" i="16"/>
  <c r="EQ85" i="16"/>
  <c r="EH80" i="16"/>
  <c r="EI80" i="16"/>
  <c r="EJ80" i="16"/>
  <c r="EH81" i="16"/>
  <c r="EI81" i="16"/>
  <c r="EJ81" i="16"/>
  <c r="EH82" i="16"/>
  <c r="EI82" i="16"/>
  <c r="EJ82" i="16"/>
  <c r="EH83" i="16"/>
  <c r="EI83" i="16"/>
  <c r="EJ83" i="16"/>
  <c r="EH84" i="16"/>
  <c r="EI84" i="16"/>
  <c r="EJ84" i="16"/>
  <c r="EJ85" i="16"/>
  <c r="EA80" i="16"/>
  <c r="EB80" i="16"/>
  <c r="EC80" i="16"/>
  <c r="EA81" i="16"/>
  <c r="EB81" i="16"/>
  <c r="EC81" i="16"/>
  <c r="EA82" i="16"/>
  <c r="EB82" i="16"/>
  <c r="EC82" i="16"/>
  <c r="EA83" i="16"/>
  <c r="EB83" i="16"/>
  <c r="EC83" i="16"/>
  <c r="EA84" i="16"/>
  <c r="EB84" i="16"/>
  <c r="EC84" i="16"/>
  <c r="EC85" i="16"/>
  <c r="DT80" i="16"/>
  <c r="DV80" i="16"/>
  <c r="DT81" i="16"/>
  <c r="DU81" i="16"/>
  <c r="DV81" i="16"/>
  <c r="DT82" i="16"/>
  <c r="DU82" i="16"/>
  <c r="DV82" i="16"/>
  <c r="DT83" i="16"/>
  <c r="DV83" i="16"/>
  <c r="DT84" i="16"/>
  <c r="DU84" i="16"/>
  <c r="DV84" i="16"/>
  <c r="DV85" i="16"/>
  <c r="DM80" i="16"/>
  <c r="DO80" i="16"/>
  <c r="DM81" i="16"/>
  <c r="DN81" i="16"/>
  <c r="DO81" i="16"/>
  <c r="DM82" i="16"/>
  <c r="DN82" i="16"/>
  <c r="DO82" i="16"/>
  <c r="DM83" i="16"/>
  <c r="DN83" i="16"/>
  <c r="DO83" i="16"/>
  <c r="DM84" i="16"/>
  <c r="DN84" i="16"/>
  <c r="DO84" i="16"/>
  <c r="DO85" i="16"/>
  <c r="DH80" i="16"/>
  <c r="DH81" i="16"/>
  <c r="DH82" i="16"/>
  <c r="DH83" i="16"/>
  <c r="DH84" i="16"/>
  <c r="DH85" i="16"/>
  <c r="CY80" i="16"/>
  <c r="CZ80" i="16"/>
  <c r="DA80" i="16"/>
  <c r="CY81" i="16"/>
  <c r="CZ81" i="16"/>
  <c r="DA81" i="16"/>
  <c r="CY82" i="16"/>
  <c r="CZ82" i="16"/>
  <c r="DA82" i="16"/>
  <c r="CY83" i="16"/>
  <c r="CZ83" i="16"/>
  <c r="DA83" i="16"/>
  <c r="CY84" i="16"/>
  <c r="CZ84" i="16"/>
  <c r="DA84" i="16"/>
  <c r="DA85" i="16"/>
  <c r="CR80" i="16"/>
  <c r="CS80" i="16"/>
  <c r="CT80" i="16"/>
  <c r="CR81" i="16"/>
  <c r="CS81" i="16"/>
  <c r="CT81" i="16"/>
  <c r="CR82" i="16"/>
  <c r="CS82" i="16"/>
  <c r="CT82" i="16"/>
  <c r="CR83" i="16"/>
  <c r="CS83" i="16"/>
  <c r="CT83" i="16"/>
  <c r="CR84" i="16"/>
  <c r="CS84" i="16"/>
  <c r="CT84" i="16"/>
  <c r="CT85" i="16"/>
  <c r="CK80" i="16"/>
  <c r="CM80" i="16"/>
  <c r="CK81" i="16"/>
  <c r="CL81" i="16"/>
  <c r="CM81" i="16"/>
  <c r="CK82" i="16"/>
  <c r="CL82" i="16"/>
  <c r="CM82" i="16"/>
  <c r="CK83" i="16"/>
  <c r="CL83" i="16"/>
  <c r="CM83" i="16"/>
  <c r="CK84" i="16"/>
  <c r="CL84" i="16"/>
  <c r="CM84" i="16"/>
  <c r="CM85" i="16"/>
  <c r="CD80" i="16"/>
  <c r="CF80" i="16"/>
  <c r="CD81" i="16"/>
  <c r="CE81" i="16"/>
  <c r="CF81" i="16"/>
  <c r="CD82" i="16"/>
  <c r="CE82" i="16"/>
  <c r="CF82" i="16"/>
  <c r="CD83" i="16"/>
  <c r="CE83" i="16"/>
  <c r="CF83" i="16"/>
  <c r="CD84" i="16"/>
  <c r="CE84" i="16"/>
  <c r="CF84" i="16"/>
  <c r="CF85" i="16"/>
  <c r="BW80" i="16"/>
  <c r="BX80" i="16"/>
  <c r="BY80" i="16"/>
  <c r="BW81" i="16"/>
  <c r="BX81" i="16"/>
  <c r="BY81" i="16"/>
  <c r="BW82" i="16"/>
  <c r="BX82" i="16"/>
  <c r="BY82" i="16"/>
  <c r="BW83" i="16"/>
  <c r="BY83" i="16"/>
  <c r="BW84" i="16"/>
  <c r="BX84" i="16"/>
  <c r="BY84" i="16"/>
  <c r="BY85" i="16"/>
  <c r="BP80" i="16"/>
  <c r="BQ80" i="16"/>
  <c r="BR80" i="16"/>
  <c r="BP81" i="16"/>
  <c r="BQ81" i="16"/>
  <c r="BR81" i="16"/>
  <c r="BP82" i="16"/>
  <c r="BQ82" i="16"/>
  <c r="BR82" i="16"/>
  <c r="BP83" i="16"/>
  <c r="BQ83" i="16"/>
  <c r="BR83" i="16"/>
  <c r="BP84" i="16"/>
  <c r="BQ84" i="16"/>
  <c r="BR84" i="16"/>
  <c r="BR85" i="16"/>
  <c r="BI80" i="16"/>
  <c r="BK80" i="16"/>
  <c r="BI81" i="16"/>
  <c r="BK81" i="16"/>
  <c r="BI82" i="16"/>
  <c r="BJ82" i="16"/>
  <c r="BK82" i="16"/>
  <c r="BI83" i="16"/>
  <c r="BK83" i="16"/>
  <c r="BI84" i="16"/>
  <c r="BJ84" i="16"/>
  <c r="BK84" i="16"/>
  <c r="BK85" i="16"/>
  <c r="BB80" i="16"/>
  <c r="BC80" i="16"/>
  <c r="BD80" i="16"/>
  <c r="BB81" i="16"/>
  <c r="BC81" i="16"/>
  <c r="BD81" i="16"/>
  <c r="BB82" i="16"/>
  <c r="BC82" i="16"/>
  <c r="BD82" i="16"/>
  <c r="BB83" i="16"/>
  <c r="BC83" i="16"/>
  <c r="BD83" i="16"/>
  <c r="BB84" i="16"/>
  <c r="BC84" i="16"/>
  <c r="BD84" i="16"/>
  <c r="BD85" i="16"/>
  <c r="AU80" i="16"/>
  <c r="AV80" i="16"/>
  <c r="AW80" i="16"/>
  <c r="AU81" i="16"/>
  <c r="AV81" i="16"/>
  <c r="AW81" i="16"/>
  <c r="AU82" i="16"/>
  <c r="AV82" i="16"/>
  <c r="AW82" i="16"/>
  <c r="AU83" i="16"/>
  <c r="AV83" i="16"/>
  <c r="AW83" i="16"/>
  <c r="AU84" i="16"/>
  <c r="AV84" i="16"/>
  <c r="AW84" i="16"/>
  <c r="AW85" i="16"/>
  <c r="AN80" i="16"/>
  <c r="AO80" i="16"/>
  <c r="AP80" i="16"/>
  <c r="AN81" i="16"/>
  <c r="AO81" i="16"/>
  <c r="AP81" i="16"/>
  <c r="AN82" i="16"/>
  <c r="AO82" i="16"/>
  <c r="AP82" i="16"/>
  <c r="AN83" i="16"/>
  <c r="AO83" i="16"/>
  <c r="AP83" i="16"/>
  <c r="AN84" i="16"/>
  <c r="AO84" i="16"/>
  <c r="AP84" i="16"/>
  <c r="AP85" i="16"/>
  <c r="AG80" i="16"/>
  <c r="AI80" i="16"/>
  <c r="AG81" i="16"/>
  <c r="AH81" i="16"/>
  <c r="AI81" i="16"/>
  <c r="AG82" i="16"/>
  <c r="AH82" i="16"/>
  <c r="AI82" i="16"/>
  <c r="AG83" i="16"/>
  <c r="AH83" i="16"/>
  <c r="AI83" i="16"/>
  <c r="AG84" i="16"/>
  <c r="AH84" i="16"/>
  <c r="AI84" i="16"/>
  <c r="AI85" i="16"/>
  <c r="Z80" i="16"/>
  <c r="AB80" i="16"/>
  <c r="Z81" i="16"/>
  <c r="AA81" i="16"/>
  <c r="AB81" i="16"/>
  <c r="Z82" i="16"/>
  <c r="AA82" i="16"/>
  <c r="AB82" i="16"/>
  <c r="Z83" i="16"/>
  <c r="AA83" i="16"/>
  <c r="AB83" i="16"/>
  <c r="Z84" i="16"/>
  <c r="AA84" i="16"/>
  <c r="AB84" i="16"/>
  <c r="AB85" i="16"/>
  <c r="S80" i="16"/>
  <c r="T80" i="16"/>
  <c r="U80" i="16"/>
  <c r="S81" i="16"/>
  <c r="T81" i="16"/>
  <c r="U81" i="16"/>
  <c r="S82" i="16"/>
  <c r="T82" i="16"/>
  <c r="U82" i="16"/>
  <c r="S83" i="16"/>
  <c r="T83" i="16"/>
  <c r="U83" i="16"/>
  <c r="S84" i="16"/>
  <c r="T84" i="16"/>
  <c r="U84" i="16"/>
  <c r="U85" i="16"/>
  <c r="L80" i="16"/>
  <c r="N80" i="16"/>
  <c r="L81" i="16"/>
  <c r="M81" i="16"/>
  <c r="N81" i="16"/>
  <c r="L82" i="16"/>
  <c r="M82" i="16"/>
  <c r="N82" i="16"/>
  <c r="L83" i="16"/>
  <c r="M83" i="16"/>
  <c r="N83" i="16"/>
  <c r="L84" i="16"/>
  <c r="M84" i="16"/>
  <c r="N84" i="16"/>
  <c r="N85" i="16"/>
  <c r="H85" i="16"/>
  <c r="IC84" i="16"/>
  <c r="IB84" i="16"/>
  <c r="HH84" i="16"/>
  <c r="HG84" i="16"/>
  <c r="GM84" i="16"/>
  <c r="GL84" i="16"/>
  <c r="FD84" i="16"/>
  <c r="FC84" i="16"/>
  <c r="DG84" i="16"/>
  <c r="DF84" i="16"/>
  <c r="IQ83" i="16"/>
  <c r="IC83" i="16"/>
  <c r="IB83" i="16"/>
  <c r="HH83" i="16"/>
  <c r="HG83" i="16"/>
  <c r="GM83" i="16"/>
  <c r="GL83" i="16"/>
  <c r="GF83" i="16"/>
  <c r="FD83" i="16"/>
  <c r="FC83" i="16"/>
  <c r="DU83" i="16"/>
  <c r="DG83" i="16"/>
  <c r="DF83" i="16"/>
  <c r="BX83" i="16"/>
  <c r="BJ83" i="16"/>
  <c r="KL82" i="16"/>
  <c r="KK82" i="16"/>
  <c r="KJ82" i="16"/>
  <c r="KI82" i="16"/>
  <c r="KH82" i="16"/>
  <c r="KG82" i="16"/>
  <c r="KF82" i="16"/>
  <c r="KE82" i="16"/>
  <c r="KD82" i="16"/>
  <c r="KC82" i="16"/>
  <c r="KB82" i="16"/>
  <c r="KA82" i="16"/>
  <c r="JZ82" i="16"/>
  <c r="JY82" i="16"/>
  <c r="JX82" i="16"/>
  <c r="JW82" i="16"/>
  <c r="JV82" i="16"/>
  <c r="JU82" i="16"/>
  <c r="JT82" i="16"/>
  <c r="JS82" i="16"/>
  <c r="JR82" i="16"/>
  <c r="JQ82" i="16"/>
  <c r="JP82" i="16"/>
  <c r="JO82" i="16"/>
  <c r="JN82" i="16"/>
  <c r="JM82" i="16"/>
  <c r="JL82" i="16"/>
  <c r="JK82" i="16"/>
  <c r="JJ82" i="16"/>
  <c r="JI82" i="16"/>
  <c r="JH82" i="16"/>
  <c r="JG82" i="16"/>
  <c r="JF82" i="16"/>
  <c r="JE82" i="16"/>
  <c r="JD82" i="16"/>
  <c r="JC82" i="16"/>
  <c r="IC82" i="16"/>
  <c r="IB82" i="16"/>
  <c r="HH82" i="16"/>
  <c r="HG82" i="16"/>
  <c r="GM82" i="16"/>
  <c r="GL82" i="16"/>
  <c r="FD82" i="16"/>
  <c r="FC82" i="16"/>
  <c r="DG82" i="16"/>
  <c r="DF82" i="16"/>
  <c r="KL81" i="16"/>
  <c r="KK81" i="16"/>
  <c r="KJ81" i="16"/>
  <c r="KI81" i="16"/>
  <c r="KH81" i="16"/>
  <c r="KG81" i="16"/>
  <c r="KF81" i="16"/>
  <c r="KE81" i="16"/>
  <c r="KD81" i="16"/>
  <c r="KC81" i="16"/>
  <c r="KB81" i="16"/>
  <c r="KA81" i="16"/>
  <c r="JZ81" i="16"/>
  <c r="JY81" i="16"/>
  <c r="JX81" i="16"/>
  <c r="JW81" i="16"/>
  <c r="JV81" i="16"/>
  <c r="JU81" i="16"/>
  <c r="JT81" i="16"/>
  <c r="JS81" i="16"/>
  <c r="JR81" i="16"/>
  <c r="JQ81" i="16"/>
  <c r="JP81" i="16"/>
  <c r="JO81" i="16"/>
  <c r="JN81" i="16"/>
  <c r="JM81" i="16"/>
  <c r="JL81" i="16"/>
  <c r="JK81" i="16"/>
  <c r="JJ81" i="16"/>
  <c r="JI81" i="16"/>
  <c r="JH81" i="16"/>
  <c r="JG81" i="16"/>
  <c r="JF81" i="16"/>
  <c r="JE81" i="16"/>
  <c r="JD81" i="16"/>
  <c r="JC81" i="16"/>
  <c r="IC81" i="16"/>
  <c r="IB81" i="16"/>
  <c r="HH81" i="16"/>
  <c r="HG81" i="16"/>
  <c r="GM81" i="16"/>
  <c r="GL81" i="16"/>
  <c r="FD81" i="16"/>
  <c r="FC81" i="16"/>
  <c r="DG81" i="16"/>
  <c r="DF81" i="16"/>
  <c r="BJ81" i="16"/>
  <c r="KL80" i="16"/>
  <c r="KK80" i="16"/>
  <c r="KJ80" i="16"/>
  <c r="KI80" i="16"/>
  <c r="KH80" i="16"/>
  <c r="KG80" i="16"/>
  <c r="KF80" i="16"/>
  <c r="KE80" i="16"/>
  <c r="KD80" i="16"/>
  <c r="KC80" i="16"/>
  <c r="KB80" i="16"/>
  <c r="KA80" i="16"/>
  <c r="JZ80" i="16"/>
  <c r="JY80" i="16"/>
  <c r="JX80" i="16"/>
  <c r="JW80" i="16"/>
  <c r="JV80" i="16"/>
  <c r="JU80" i="16"/>
  <c r="JT80" i="16"/>
  <c r="JS80" i="16"/>
  <c r="JR80" i="16"/>
  <c r="JQ80" i="16"/>
  <c r="JP80" i="16"/>
  <c r="JO80" i="16"/>
  <c r="JN80" i="16"/>
  <c r="JM80" i="16"/>
  <c r="JL80" i="16"/>
  <c r="JK80" i="16"/>
  <c r="JJ80" i="16"/>
  <c r="JI80" i="16"/>
  <c r="JH80" i="16"/>
  <c r="JG80" i="16"/>
  <c r="JF80" i="16"/>
  <c r="JE80" i="16"/>
  <c r="JD80" i="16"/>
  <c r="JC80" i="16"/>
  <c r="IZ80" i="16"/>
  <c r="IS80" i="16"/>
  <c r="IL80" i="16"/>
  <c r="IE80" i="16"/>
  <c r="IC80" i="16"/>
  <c r="IB80" i="16"/>
  <c r="HX80" i="16"/>
  <c r="HQ80" i="16"/>
  <c r="HJ80" i="16"/>
  <c r="HH80" i="16"/>
  <c r="HG80" i="16"/>
  <c r="HC80" i="16"/>
  <c r="GV80" i="16"/>
  <c r="GO80" i="16"/>
  <c r="GM80" i="16"/>
  <c r="GL80" i="16"/>
  <c r="GH80" i="16"/>
  <c r="GA80" i="16"/>
  <c r="FT80" i="16"/>
  <c r="FM80" i="16"/>
  <c r="FF80" i="16"/>
  <c r="FD80" i="16"/>
  <c r="FC80" i="16"/>
  <c r="EY80" i="16"/>
  <c r="ER80" i="16"/>
  <c r="EK80" i="16"/>
  <c r="ED80" i="16"/>
  <c r="DW80" i="16"/>
  <c r="DU80" i="16"/>
  <c r="DP80" i="16"/>
  <c r="DN80" i="16"/>
  <c r="DI80" i="16"/>
  <c r="DG80" i="16"/>
  <c r="DF80" i="16"/>
  <c r="DB80" i="16"/>
  <c r="CU80" i="16"/>
  <c r="CN80" i="16"/>
  <c r="CL80" i="16"/>
  <c r="CG80" i="16"/>
  <c r="CE80" i="16"/>
  <c r="BZ80" i="16"/>
  <c r="BS80" i="16"/>
  <c r="BL80" i="16"/>
  <c r="BJ80" i="16"/>
  <c r="BE80" i="16"/>
  <c r="AX80" i="16"/>
  <c r="AQ80" i="16"/>
  <c r="AJ80" i="16"/>
  <c r="AH80" i="16"/>
  <c r="AC80" i="16"/>
  <c r="AA80" i="16"/>
  <c r="V80" i="16"/>
  <c r="O80" i="16"/>
  <c r="M80" i="16"/>
  <c r="KS79" i="16"/>
  <c r="IW73" i="16"/>
  <c r="IY73" i="16"/>
  <c r="IW74" i="16"/>
  <c r="IX74" i="16"/>
  <c r="F74" i="16"/>
  <c r="IY74" i="16"/>
  <c r="IW75" i="16"/>
  <c r="IY75" i="16"/>
  <c r="IW76" i="16"/>
  <c r="IX76" i="16"/>
  <c r="F76" i="16"/>
  <c r="IY76" i="16"/>
  <c r="IW77" i="16"/>
  <c r="IX77" i="16"/>
  <c r="F77" i="16"/>
  <c r="IY77" i="16"/>
  <c r="IY78" i="16"/>
  <c r="IP73" i="16"/>
  <c r="IQ73" i="16"/>
  <c r="F73" i="16"/>
  <c r="IR73" i="16"/>
  <c r="IP74" i="16"/>
  <c r="IQ74" i="16"/>
  <c r="IR74" i="16"/>
  <c r="IP75" i="16"/>
  <c r="IQ75" i="16"/>
  <c r="F75" i="16"/>
  <c r="IR75" i="16"/>
  <c r="IP76" i="16"/>
  <c r="IQ76" i="16"/>
  <c r="IR76" i="16"/>
  <c r="IP77" i="16"/>
  <c r="IQ77" i="16"/>
  <c r="IR77" i="16"/>
  <c r="IR78" i="16"/>
  <c r="II73" i="16"/>
  <c r="IJ73" i="16"/>
  <c r="IK73" i="16"/>
  <c r="II74" i="16"/>
  <c r="IK74" i="16"/>
  <c r="II75" i="16"/>
  <c r="IJ75" i="16"/>
  <c r="IK75" i="16"/>
  <c r="II76" i="16"/>
  <c r="IJ76" i="16"/>
  <c r="IK76" i="16"/>
  <c r="II77" i="16"/>
  <c r="IJ77" i="16"/>
  <c r="IK77" i="16"/>
  <c r="IK78" i="16"/>
  <c r="ID73" i="16"/>
  <c r="ID74" i="16"/>
  <c r="ID75" i="16"/>
  <c r="ID76" i="16"/>
  <c r="ID77" i="16"/>
  <c r="ID78" i="16"/>
  <c r="HU73" i="16"/>
  <c r="HV73" i="16"/>
  <c r="HW73" i="16"/>
  <c r="HU74" i="16"/>
  <c r="HV74" i="16"/>
  <c r="HW74" i="16"/>
  <c r="HU75" i="16"/>
  <c r="HW75" i="16"/>
  <c r="HU76" i="16"/>
  <c r="HV76" i="16"/>
  <c r="HW76" i="16"/>
  <c r="HU77" i="16"/>
  <c r="HV77" i="16"/>
  <c r="HW77" i="16"/>
  <c r="HW78" i="16"/>
  <c r="HN73" i="16"/>
  <c r="HO73" i="16"/>
  <c r="HP73" i="16"/>
  <c r="HN74" i="16"/>
  <c r="HO74" i="16"/>
  <c r="HP74" i="16"/>
  <c r="HN75" i="16"/>
  <c r="HO75" i="16"/>
  <c r="HP75" i="16"/>
  <c r="HN76" i="16"/>
  <c r="HO76" i="16"/>
  <c r="HP76" i="16"/>
  <c r="HN77" i="16"/>
  <c r="HO77" i="16"/>
  <c r="HP77" i="16"/>
  <c r="HP78" i="16"/>
  <c r="HI73" i="16"/>
  <c r="HI74" i="16"/>
  <c r="HI75" i="16"/>
  <c r="HI76" i="16"/>
  <c r="HI77" i="16"/>
  <c r="HI78" i="16"/>
  <c r="GZ73" i="16"/>
  <c r="HA73" i="16"/>
  <c r="HB73" i="16"/>
  <c r="GZ74" i="16"/>
  <c r="HA74" i="16"/>
  <c r="HB74" i="16"/>
  <c r="GZ75" i="16"/>
  <c r="HA75" i="16"/>
  <c r="HB75" i="16"/>
  <c r="GZ76" i="16"/>
  <c r="HA76" i="16"/>
  <c r="HB76" i="16"/>
  <c r="GZ77" i="16"/>
  <c r="HA77" i="16"/>
  <c r="HB77" i="16"/>
  <c r="HB78" i="16"/>
  <c r="GS73" i="16"/>
  <c r="GT73" i="16"/>
  <c r="GU73" i="16"/>
  <c r="GS74" i="16"/>
  <c r="GT74" i="16"/>
  <c r="GU74" i="16"/>
  <c r="GS75" i="16"/>
  <c r="GT75" i="16"/>
  <c r="GU75" i="16"/>
  <c r="GS76" i="16"/>
  <c r="GT76" i="16"/>
  <c r="GU76" i="16"/>
  <c r="GS77" i="16"/>
  <c r="GT77" i="16"/>
  <c r="GU77" i="16"/>
  <c r="GU78" i="16"/>
  <c r="GN73" i="16"/>
  <c r="GN74" i="16"/>
  <c r="GN75" i="16"/>
  <c r="GN76" i="16"/>
  <c r="GN77" i="16"/>
  <c r="GN78" i="16"/>
  <c r="GE73" i="16"/>
  <c r="GF73" i="16"/>
  <c r="GG73" i="16"/>
  <c r="GE74" i="16"/>
  <c r="GF74" i="16"/>
  <c r="GG74" i="16"/>
  <c r="GE75" i="16"/>
  <c r="GF75" i="16"/>
  <c r="GG75" i="16"/>
  <c r="GE76" i="16"/>
  <c r="GF76" i="16"/>
  <c r="GG76" i="16"/>
  <c r="GE77" i="16"/>
  <c r="GF77" i="16"/>
  <c r="GG77" i="16"/>
  <c r="GG78" i="16"/>
  <c r="FX73" i="16"/>
  <c r="FY73" i="16"/>
  <c r="FZ73" i="16"/>
  <c r="FX74" i="16"/>
  <c r="FY74" i="16"/>
  <c r="FZ74" i="16"/>
  <c r="FX75" i="16"/>
  <c r="FY75" i="16"/>
  <c r="FZ75" i="16"/>
  <c r="FX76" i="16"/>
  <c r="FZ76" i="16"/>
  <c r="FX77" i="16"/>
  <c r="FY77" i="16"/>
  <c r="FZ77" i="16"/>
  <c r="FZ78" i="16"/>
  <c r="FQ73" i="16"/>
  <c r="FR73" i="16"/>
  <c r="FS73" i="16"/>
  <c r="FQ74" i="16"/>
  <c r="FR74" i="16"/>
  <c r="FS74" i="16"/>
  <c r="FQ75" i="16"/>
  <c r="FR75" i="16"/>
  <c r="FS75" i="16"/>
  <c r="FQ76" i="16"/>
  <c r="FR76" i="16"/>
  <c r="FS76" i="16"/>
  <c r="FQ77" i="16"/>
  <c r="FR77" i="16"/>
  <c r="FS77" i="16"/>
  <c r="FS78" i="16"/>
  <c r="FJ73" i="16"/>
  <c r="FK73" i="16"/>
  <c r="FL73" i="16"/>
  <c r="FJ74" i="16"/>
  <c r="FK74" i="16"/>
  <c r="FL74" i="16"/>
  <c r="FJ75" i="16"/>
  <c r="FK75" i="16"/>
  <c r="FL75" i="16"/>
  <c r="FJ76" i="16"/>
  <c r="FK76" i="16"/>
  <c r="FL76" i="16"/>
  <c r="FJ77" i="16"/>
  <c r="FK77" i="16"/>
  <c r="FL77" i="16"/>
  <c r="FL78" i="16"/>
  <c r="FE73" i="16"/>
  <c r="FE74" i="16"/>
  <c r="FE75" i="16"/>
  <c r="FE76" i="16"/>
  <c r="FE77" i="16"/>
  <c r="FE78" i="16"/>
  <c r="EV73" i="16"/>
  <c r="EW73" i="16"/>
  <c r="EX73" i="16"/>
  <c r="EV74" i="16"/>
  <c r="EW74" i="16"/>
  <c r="EX74" i="16"/>
  <c r="EV75" i="16"/>
  <c r="EX75" i="16"/>
  <c r="EV76" i="16"/>
  <c r="EW76" i="16"/>
  <c r="EX76" i="16"/>
  <c r="EV77" i="16"/>
  <c r="EW77" i="16"/>
  <c r="EX77" i="16"/>
  <c r="EX78" i="16"/>
  <c r="EO73" i="16"/>
  <c r="EP73" i="16"/>
  <c r="EQ73" i="16"/>
  <c r="EO74" i="16"/>
  <c r="EP74" i="16"/>
  <c r="EQ74" i="16"/>
  <c r="EO75" i="16"/>
  <c r="EP75" i="16"/>
  <c r="EQ75" i="16"/>
  <c r="EO76" i="16"/>
  <c r="EP76" i="16"/>
  <c r="EQ76" i="16"/>
  <c r="EO77" i="16"/>
  <c r="EP77" i="16"/>
  <c r="EQ77" i="16"/>
  <c r="EQ78" i="16"/>
  <c r="EH73" i="16"/>
  <c r="EI73" i="16"/>
  <c r="EJ73" i="16"/>
  <c r="EH74" i="16"/>
  <c r="EI74" i="16"/>
  <c r="EJ74" i="16"/>
  <c r="EH75" i="16"/>
  <c r="EI75" i="16"/>
  <c r="EJ75" i="16"/>
  <c r="EH76" i="16"/>
  <c r="EI76" i="16"/>
  <c r="EJ76" i="16"/>
  <c r="EH77" i="16"/>
  <c r="EI77" i="16"/>
  <c r="EJ77" i="16"/>
  <c r="EJ78" i="16"/>
  <c r="EA73" i="16"/>
  <c r="EB73" i="16"/>
  <c r="EC73" i="16"/>
  <c r="EA74" i="16"/>
  <c r="EB74" i="16"/>
  <c r="EC74" i="16"/>
  <c r="EA75" i="16"/>
  <c r="EB75" i="16"/>
  <c r="EC75" i="16"/>
  <c r="EA76" i="16"/>
  <c r="EC76" i="16"/>
  <c r="EA77" i="16"/>
  <c r="EC77" i="16"/>
  <c r="EC78" i="16"/>
  <c r="DT73" i="16"/>
  <c r="DV73" i="16"/>
  <c r="DT74" i="16"/>
  <c r="DU74" i="16"/>
  <c r="DV74" i="16"/>
  <c r="DT75" i="16"/>
  <c r="DU75" i="16"/>
  <c r="DV75" i="16"/>
  <c r="DT76" i="16"/>
  <c r="DU76" i="16"/>
  <c r="DV76" i="16"/>
  <c r="DT77" i="16"/>
  <c r="DU77" i="16"/>
  <c r="DV77" i="16"/>
  <c r="DV78" i="16"/>
  <c r="DM73" i="16"/>
  <c r="DN73" i="16"/>
  <c r="DO73" i="16"/>
  <c r="DM74" i="16"/>
  <c r="DN74" i="16"/>
  <c r="DO74" i="16"/>
  <c r="DM75" i="16"/>
  <c r="DN75" i="16"/>
  <c r="DO75" i="16"/>
  <c r="DM76" i="16"/>
  <c r="DO76" i="16"/>
  <c r="DM77" i="16"/>
  <c r="DN77" i="16"/>
  <c r="DO77" i="16"/>
  <c r="DO78" i="16"/>
  <c r="DF73" i="16"/>
  <c r="DH73" i="16"/>
  <c r="DF74" i="16"/>
  <c r="DG74" i="16"/>
  <c r="DH74" i="16"/>
  <c r="DF75" i="16"/>
  <c r="DH75" i="16"/>
  <c r="DF76" i="16"/>
  <c r="DG76" i="16"/>
  <c r="DH76" i="16"/>
  <c r="DF77" i="16"/>
  <c r="DH77" i="16"/>
  <c r="DH78" i="16"/>
  <c r="CY73" i="16"/>
  <c r="CZ73" i="16"/>
  <c r="DA73" i="16"/>
  <c r="CY74" i="16"/>
  <c r="CZ74" i="16"/>
  <c r="DA74" i="16"/>
  <c r="CY75" i="16"/>
  <c r="CZ75" i="16"/>
  <c r="DA75" i="16"/>
  <c r="CY76" i="16"/>
  <c r="CZ76" i="16"/>
  <c r="DA76" i="16"/>
  <c r="CY77" i="16"/>
  <c r="CZ77" i="16"/>
  <c r="DA77" i="16"/>
  <c r="DA78" i="16"/>
  <c r="CR73" i="16"/>
  <c r="CS73" i="16"/>
  <c r="CT73" i="16"/>
  <c r="CR74" i="16"/>
  <c r="CS74" i="16"/>
  <c r="CT74" i="16"/>
  <c r="CR75" i="16"/>
  <c r="CS75" i="16"/>
  <c r="CT75" i="16"/>
  <c r="CR76" i="16"/>
  <c r="CS76" i="16"/>
  <c r="CT76" i="16"/>
  <c r="CR77" i="16"/>
  <c r="CS77" i="16"/>
  <c r="CT77" i="16"/>
  <c r="CT78" i="16"/>
  <c r="CK73" i="16"/>
  <c r="CL73" i="16"/>
  <c r="CM73" i="16"/>
  <c r="CK74" i="16"/>
  <c r="CL74" i="16"/>
  <c r="CM74" i="16"/>
  <c r="CK75" i="16"/>
  <c r="CL75" i="16"/>
  <c r="CM75" i="16"/>
  <c r="CK76" i="16"/>
  <c r="CL76" i="16"/>
  <c r="CM76" i="16"/>
  <c r="CK77" i="16"/>
  <c r="CL77" i="16"/>
  <c r="CM77" i="16"/>
  <c r="CM78" i="16"/>
  <c r="CD73" i="16"/>
  <c r="CF73" i="16"/>
  <c r="CD74" i="16"/>
  <c r="CF74" i="16"/>
  <c r="CD75" i="16"/>
  <c r="CE75" i="16"/>
  <c r="CF75" i="16"/>
  <c r="CD76" i="16"/>
  <c r="CE76" i="16"/>
  <c r="CF76" i="16"/>
  <c r="CD77" i="16"/>
  <c r="CE77" i="16"/>
  <c r="CF77" i="16"/>
  <c r="CF78" i="16"/>
  <c r="BW73" i="16"/>
  <c r="BX73" i="16"/>
  <c r="BY73" i="16"/>
  <c r="BW74" i="16"/>
  <c r="BX74" i="16"/>
  <c r="BY74" i="16"/>
  <c r="BW75" i="16"/>
  <c r="BX75" i="16"/>
  <c r="BY75" i="16"/>
  <c r="BW76" i="16"/>
  <c r="BX76" i="16"/>
  <c r="BY76" i="16"/>
  <c r="BW77" i="16"/>
  <c r="BX77" i="16"/>
  <c r="BY77" i="16"/>
  <c r="BY78" i="16"/>
  <c r="BP73" i="16"/>
  <c r="BQ73" i="16"/>
  <c r="BR73" i="16"/>
  <c r="BP74" i="16"/>
  <c r="BQ74" i="16"/>
  <c r="BR74" i="16"/>
  <c r="BP75" i="16"/>
  <c r="BQ75" i="16"/>
  <c r="BR75" i="16"/>
  <c r="BP76" i="16"/>
  <c r="BQ76" i="16"/>
  <c r="BR76" i="16"/>
  <c r="BP77" i="16"/>
  <c r="BQ77" i="16"/>
  <c r="BR77" i="16"/>
  <c r="BR78" i="16"/>
  <c r="BI73" i="16"/>
  <c r="BK73" i="16"/>
  <c r="BI74" i="16"/>
  <c r="BJ74" i="16"/>
  <c r="BK74" i="16"/>
  <c r="BI75" i="16"/>
  <c r="BJ75" i="16"/>
  <c r="BK75" i="16"/>
  <c r="BI76" i="16"/>
  <c r="BJ76" i="16"/>
  <c r="BK76" i="16"/>
  <c r="BI77" i="16"/>
  <c r="BK77" i="16"/>
  <c r="BK78" i="16"/>
  <c r="BB73" i="16"/>
  <c r="BC73" i="16"/>
  <c r="BD73" i="16"/>
  <c r="BB74" i="16"/>
  <c r="BC74" i="16"/>
  <c r="BD74" i="16"/>
  <c r="BB75" i="16"/>
  <c r="BC75" i="16"/>
  <c r="BD75" i="16"/>
  <c r="BB76" i="16"/>
  <c r="BC76" i="16"/>
  <c r="BD76" i="16"/>
  <c r="BB77" i="16"/>
  <c r="BC77" i="16"/>
  <c r="BD77" i="16"/>
  <c r="BD78" i="16"/>
  <c r="AU73" i="16"/>
  <c r="AV73" i="16"/>
  <c r="AW73" i="16"/>
  <c r="AU74" i="16"/>
  <c r="AV74" i="16"/>
  <c r="AW74" i="16"/>
  <c r="AU75" i="16"/>
  <c r="AV75" i="16"/>
  <c r="AW75" i="16"/>
  <c r="AU76" i="16"/>
  <c r="AV76" i="16"/>
  <c r="AW76" i="16"/>
  <c r="AU77" i="16"/>
  <c r="AV77" i="16"/>
  <c r="AW77" i="16"/>
  <c r="AW78" i="16"/>
  <c r="AN73" i="16"/>
  <c r="AO73" i="16"/>
  <c r="AP73" i="16"/>
  <c r="AN74" i="16"/>
  <c r="AO74" i="16"/>
  <c r="AP74" i="16"/>
  <c r="AN75" i="16"/>
  <c r="AO75" i="16"/>
  <c r="AP75" i="16"/>
  <c r="AN76" i="16"/>
  <c r="AO76" i="16"/>
  <c r="AP76" i="16"/>
  <c r="AN77" i="16"/>
  <c r="AO77" i="16"/>
  <c r="AP77" i="16"/>
  <c r="AP78" i="16"/>
  <c r="AG73" i="16"/>
  <c r="AH73" i="16"/>
  <c r="AI73" i="16"/>
  <c r="AG74" i="16"/>
  <c r="AH74" i="16"/>
  <c r="AI74" i="16"/>
  <c r="AG75" i="16"/>
  <c r="AI75" i="16"/>
  <c r="AG76" i="16"/>
  <c r="AH76" i="16"/>
  <c r="AI76" i="16"/>
  <c r="AG77" i="16"/>
  <c r="AH77" i="16"/>
  <c r="AI77" i="16"/>
  <c r="AI78" i="16"/>
  <c r="Z73" i="16"/>
  <c r="AB73" i="16"/>
  <c r="Z74" i="16"/>
  <c r="AA74" i="16"/>
  <c r="AB74" i="16"/>
  <c r="Z75" i="16"/>
  <c r="AA75" i="16"/>
  <c r="AB75" i="16"/>
  <c r="Z76" i="16"/>
  <c r="AA76" i="16"/>
  <c r="AB76" i="16"/>
  <c r="Z77" i="16"/>
  <c r="AA77" i="16"/>
  <c r="AB77" i="16"/>
  <c r="AB78" i="16"/>
  <c r="S73" i="16"/>
  <c r="T73" i="16"/>
  <c r="U73" i="16"/>
  <c r="S74" i="16"/>
  <c r="T74" i="16"/>
  <c r="U74" i="16"/>
  <c r="S75" i="16"/>
  <c r="T75" i="16"/>
  <c r="U75" i="16"/>
  <c r="S76" i="16"/>
  <c r="T76" i="16"/>
  <c r="U76" i="16"/>
  <c r="S77" i="16"/>
  <c r="T77" i="16"/>
  <c r="U77" i="16"/>
  <c r="U78" i="16"/>
  <c r="L73" i="16"/>
  <c r="M73" i="16"/>
  <c r="N73" i="16"/>
  <c r="L74" i="16"/>
  <c r="M74" i="16"/>
  <c r="N74" i="16"/>
  <c r="L75" i="16"/>
  <c r="M75" i="16"/>
  <c r="N75" i="16"/>
  <c r="L76" i="16"/>
  <c r="M76" i="16"/>
  <c r="N76" i="16"/>
  <c r="L77" i="16"/>
  <c r="N77" i="16"/>
  <c r="N78" i="16"/>
  <c r="H78" i="16"/>
  <c r="IC77" i="16"/>
  <c r="IB77" i="16"/>
  <c r="HH77" i="16"/>
  <c r="HG77" i="16"/>
  <c r="GM77" i="16"/>
  <c r="GL77" i="16"/>
  <c r="FD77" i="16"/>
  <c r="FC77" i="16"/>
  <c r="EB77" i="16"/>
  <c r="DG77" i="16"/>
  <c r="BJ77" i="16"/>
  <c r="M77" i="16"/>
  <c r="IC76" i="16"/>
  <c r="IB76" i="16"/>
  <c r="HH76" i="16"/>
  <c r="HG76" i="16"/>
  <c r="GM76" i="16"/>
  <c r="GL76" i="16"/>
  <c r="FY76" i="16"/>
  <c r="FD76" i="16"/>
  <c r="FC76" i="16"/>
  <c r="EB76" i="16"/>
  <c r="DN76" i="16"/>
  <c r="KL75" i="16"/>
  <c r="KK75" i="16"/>
  <c r="KJ75" i="16"/>
  <c r="KI75" i="16"/>
  <c r="KH75" i="16"/>
  <c r="KG75" i="16"/>
  <c r="KF75" i="16"/>
  <c r="KE75" i="16"/>
  <c r="KD75" i="16"/>
  <c r="KC75" i="16"/>
  <c r="KB75" i="16"/>
  <c r="KA75" i="16"/>
  <c r="JZ75" i="16"/>
  <c r="JY75" i="16"/>
  <c r="JX75" i="16"/>
  <c r="JW75" i="16"/>
  <c r="JV75" i="16"/>
  <c r="JU75" i="16"/>
  <c r="JT75" i="16"/>
  <c r="JS75" i="16"/>
  <c r="JR75" i="16"/>
  <c r="JQ75" i="16"/>
  <c r="JP75" i="16"/>
  <c r="JO75" i="16"/>
  <c r="JN75" i="16"/>
  <c r="JM75" i="16"/>
  <c r="JL75" i="16"/>
  <c r="JK75" i="16"/>
  <c r="JJ75" i="16"/>
  <c r="JI75" i="16"/>
  <c r="JH75" i="16"/>
  <c r="JG75" i="16"/>
  <c r="JF75" i="16"/>
  <c r="JE75" i="16"/>
  <c r="JD75" i="16"/>
  <c r="JC75" i="16"/>
  <c r="IX75" i="16"/>
  <c r="IC75" i="16"/>
  <c r="IB75" i="16"/>
  <c r="HV75" i="16"/>
  <c r="HH75" i="16"/>
  <c r="HG75" i="16"/>
  <c r="GM75" i="16"/>
  <c r="GL75" i="16"/>
  <c r="FD75" i="16"/>
  <c r="FC75" i="16"/>
  <c r="EW75" i="16"/>
  <c r="DG75" i="16"/>
  <c r="AH75" i="16"/>
  <c r="KL74" i="16"/>
  <c r="KK74" i="16"/>
  <c r="KJ74" i="16"/>
  <c r="KI74" i="16"/>
  <c r="KH74" i="16"/>
  <c r="KG74" i="16"/>
  <c r="KF74" i="16"/>
  <c r="KE74" i="16"/>
  <c r="KD74" i="16"/>
  <c r="KC74" i="16"/>
  <c r="KB74" i="16"/>
  <c r="KA74" i="16"/>
  <c r="JZ74" i="16"/>
  <c r="JY74" i="16"/>
  <c r="JX74" i="16"/>
  <c r="JW74" i="16"/>
  <c r="JV74" i="16"/>
  <c r="JU74" i="16"/>
  <c r="JT74" i="16"/>
  <c r="JS74" i="16"/>
  <c r="JR74" i="16"/>
  <c r="JQ74" i="16"/>
  <c r="JP74" i="16"/>
  <c r="JO74" i="16"/>
  <c r="JN74" i="16"/>
  <c r="JM74" i="16"/>
  <c r="JL74" i="16"/>
  <c r="JK74" i="16"/>
  <c r="JJ74" i="16"/>
  <c r="JI74" i="16"/>
  <c r="JH74" i="16"/>
  <c r="JG74" i="16"/>
  <c r="JF74" i="16"/>
  <c r="JE74" i="16"/>
  <c r="JD74" i="16"/>
  <c r="JC74" i="16"/>
  <c r="IJ74" i="16"/>
  <c r="IC74" i="16"/>
  <c r="IB74" i="16"/>
  <c r="HH74" i="16"/>
  <c r="HG74" i="16"/>
  <c r="GM74" i="16"/>
  <c r="GL74" i="16"/>
  <c r="FD74" i="16"/>
  <c r="FC74" i="16"/>
  <c r="CE74" i="16"/>
  <c r="KL73" i="16"/>
  <c r="KK73" i="16"/>
  <c r="KJ73" i="16"/>
  <c r="KI73" i="16"/>
  <c r="KH73" i="16"/>
  <c r="KG73" i="16"/>
  <c r="KF73" i="16"/>
  <c r="KE73" i="16"/>
  <c r="KD73" i="16"/>
  <c r="KC73" i="16"/>
  <c r="KB73" i="16"/>
  <c r="KA73" i="16"/>
  <c r="JZ73" i="16"/>
  <c r="JY73" i="16"/>
  <c r="JX73" i="16"/>
  <c r="JW73" i="16"/>
  <c r="JV73" i="16"/>
  <c r="JU73" i="16"/>
  <c r="JT73" i="16"/>
  <c r="JS73" i="16"/>
  <c r="JR73" i="16"/>
  <c r="JQ73" i="16"/>
  <c r="JP73" i="16"/>
  <c r="JO73" i="16"/>
  <c r="JN73" i="16"/>
  <c r="JM73" i="16"/>
  <c r="JL73" i="16"/>
  <c r="JK73" i="16"/>
  <c r="JJ73" i="16"/>
  <c r="JI73" i="16"/>
  <c r="JH73" i="16"/>
  <c r="JG73" i="16"/>
  <c r="JF73" i="16"/>
  <c r="JE73" i="16"/>
  <c r="JD73" i="16"/>
  <c r="JC73" i="16"/>
  <c r="IZ73" i="16"/>
  <c r="IX73" i="16"/>
  <c r="IS73" i="16"/>
  <c r="IL73" i="16"/>
  <c r="IE73" i="16"/>
  <c r="IC73" i="16"/>
  <c r="IB73" i="16"/>
  <c r="HX73" i="16"/>
  <c r="HQ73" i="16"/>
  <c r="HJ73" i="16"/>
  <c r="HH73" i="16"/>
  <c r="HG73" i="16"/>
  <c r="HC73" i="16"/>
  <c r="GV73" i="16"/>
  <c r="GO73" i="16"/>
  <c r="GM73" i="16"/>
  <c r="GL73" i="16"/>
  <c r="GH73" i="16"/>
  <c r="GA73" i="16"/>
  <c r="FT73" i="16"/>
  <c r="FM73" i="16"/>
  <c r="FF73" i="16"/>
  <c r="FD73" i="16"/>
  <c r="FC73" i="16"/>
  <c r="EY73" i="16"/>
  <c r="ER73" i="16"/>
  <c r="EK73" i="16"/>
  <c r="ED73" i="16"/>
  <c r="DW73" i="16"/>
  <c r="DU73" i="16"/>
  <c r="DP73" i="16"/>
  <c r="DI73" i="16"/>
  <c r="DG73" i="16"/>
  <c r="DB73" i="16"/>
  <c r="CU73" i="16"/>
  <c r="CN73" i="16"/>
  <c r="CG73" i="16"/>
  <c r="CE73" i="16"/>
  <c r="BZ73" i="16"/>
  <c r="BS73" i="16"/>
  <c r="BL73" i="16"/>
  <c r="BJ73" i="16"/>
  <c r="BE73" i="16"/>
  <c r="AX73" i="16"/>
  <c r="AQ73" i="16"/>
  <c r="AJ73" i="16"/>
  <c r="AC73" i="16"/>
  <c r="AA73" i="16"/>
  <c r="V73" i="16"/>
  <c r="O73" i="16"/>
  <c r="IW66" i="16"/>
  <c r="IX66" i="16"/>
  <c r="F66" i="16"/>
  <c r="IY66" i="16"/>
  <c r="IW67" i="16"/>
  <c r="IX67" i="16"/>
  <c r="F67" i="16"/>
  <c r="IY67" i="16"/>
  <c r="IW68" i="16"/>
  <c r="IX68" i="16"/>
  <c r="F68" i="16"/>
  <c r="IY68" i="16"/>
  <c r="IW69" i="16"/>
  <c r="IX69" i="16"/>
  <c r="F69" i="16"/>
  <c r="IY69" i="16"/>
  <c r="IW70" i="16"/>
  <c r="IX70" i="16"/>
  <c r="F70" i="16"/>
  <c r="IY70" i="16"/>
  <c r="IY71" i="16"/>
  <c r="IR66" i="16"/>
  <c r="IR67" i="16"/>
  <c r="IR68" i="16"/>
  <c r="IR69" i="16"/>
  <c r="IR70" i="16"/>
  <c r="IR71" i="16"/>
  <c r="II66" i="16"/>
  <c r="IJ66" i="16"/>
  <c r="IK66" i="16"/>
  <c r="II67" i="16"/>
  <c r="IJ67" i="16"/>
  <c r="IK67" i="16"/>
  <c r="II68" i="16"/>
  <c r="IJ68" i="16"/>
  <c r="IK68" i="16"/>
  <c r="II69" i="16"/>
  <c r="IJ69" i="16"/>
  <c r="IK69" i="16"/>
  <c r="II70" i="16"/>
  <c r="IJ70" i="16"/>
  <c r="IK70" i="16"/>
  <c r="IK71" i="16"/>
  <c r="ID66" i="16"/>
  <c r="ID67" i="16"/>
  <c r="ID68" i="16"/>
  <c r="ID69" i="16"/>
  <c r="ID70" i="16"/>
  <c r="ID71" i="16"/>
  <c r="HU66" i="16"/>
  <c r="HV66" i="16"/>
  <c r="HW66" i="16"/>
  <c r="HU67" i="16"/>
  <c r="HV67" i="16"/>
  <c r="HW67" i="16"/>
  <c r="HU68" i="16"/>
  <c r="HW68" i="16"/>
  <c r="HU69" i="16"/>
  <c r="HV69" i="16"/>
  <c r="HW69" i="16"/>
  <c r="HU70" i="16"/>
  <c r="HV70" i="16"/>
  <c r="HW70" i="16"/>
  <c r="HW71" i="16"/>
  <c r="HN66" i="16"/>
  <c r="HO66" i="16"/>
  <c r="HP66" i="16"/>
  <c r="HN67" i="16"/>
  <c r="HO67" i="16"/>
  <c r="HP67" i="16"/>
  <c r="HN68" i="16"/>
  <c r="HP68" i="16"/>
  <c r="HN69" i="16"/>
  <c r="HO69" i="16"/>
  <c r="HP69" i="16"/>
  <c r="HN70" i="16"/>
  <c r="HO70" i="16"/>
  <c r="HP70" i="16"/>
  <c r="HP71" i="16"/>
  <c r="HI66" i="16"/>
  <c r="HI67" i="16"/>
  <c r="HI68" i="16"/>
  <c r="HI69" i="16"/>
  <c r="HI70" i="16"/>
  <c r="HI71" i="16"/>
  <c r="GZ66" i="16"/>
  <c r="HA66" i="16"/>
  <c r="HB66" i="16"/>
  <c r="GZ67" i="16"/>
  <c r="HA67" i="16"/>
  <c r="HB67" i="16"/>
  <c r="GZ68" i="16"/>
  <c r="HA68" i="16"/>
  <c r="HB68" i="16"/>
  <c r="GZ69" i="16"/>
  <c r="HA69" i="16"/>
  <c r="HB69" i="16"/>
  <c r="GZ70" i="16"/>
  <c r="HA70" i="16"/>
  <c r="HB70" i="16"/>
  <c r="HB71" i="16"/>
  <c r="GS66" i="16"/>
  <c r="GT66" i="16"/>
  <c r="GU66" i="16"/>
  <c r="GS67" i="16"/>
  <c r="GT67" i="16"/>
  <c r="GU67" i="16"/>
  <c r="GS68" i="16"/>
  <c r="GT68" i="16"/>
  <c r="GU68" i="16"/>
  <c r="GS69" i="16"/>
  <c r="GT69" i="16"/>
  <c r="GU69" i="16"/>
  <c r="GS70" i="16"/>
  <c r="GT70" i="16"/>
  <c r="GU70" i="16"/>
  <c r="GU71" i="16"/>
  <c r="GN66" i="16"/>
  <c r="GN67" i="16"/>
  <c r="GN68" i="16"/>
  <c r="GN69" i="16"/>
  <c r="GN70" i="16"/>
  <c r="GN71" i="16"/>
  <c r="GE66" i="16"/>
  <c r="GF66" i="16"/>
  <c r="GG66" i="16"/>
  <c r="GE67" i="16"/>
  <c r="GF67" i="16"/>
  <c r="GG67" i="16"/>
  <c r="GE68" i="16"/>
  <c r="GF68" i="16"/>
  <c r="GG68" i="16"/>
  <c r="GE69" i="16"/>
  <c r="GF69" i="16"/>
  <c r="GG69" i="16"/>
  <c r="GE70" i="16"/>
  <c r="GF70" i="16"/>
  <c r="GG70" i="16"/>
  <c r="GG71" i="16"/>
  <c r="FX66" i="16"/>
  <c r="FY66" i="16"/>
  <c r="FZ66" i="16"/>
  <c r="FX67" i="16"/>
  <c r="FY67" i="16"/>
  <c r="FZ67" i="16"/>
  <c r="FX68" i="16"/>
  <c r="FY68" i="16"/>
  <c r="FZ68" i="16"/>
  <c r="FX69" i="16"/>
  <c r="FY69" i="16"/>
  <c r="FZ69" i="16"/>
  <c r="FX70" i="16"/>
  <c r="FY70" i="16"/>
  <c r="FZ70" i="16"/>
  <c r="FZ71" i="16"/>
  <c r="FQ66" i="16"/>
  <c r="FR66" i="16"/>
  <c r="FS66" i="16"/>
  <c r="FQ67" i="16"/>
  <c r="FR67" i="16"/>
  <c r="FS67" i="16"/>
  <c r="FQ68" i="16"/>
  <c r="FR68" i="16"/>
  <c r="FS68" i="16"/>
  <c r="FQ69" i="16"/>
  <c r="FR69" i="16"/>
  <c r="FS69" i="16"/>
  <c r="FQ70" i="16"/>
  <c r="FR70" i="16"/>
  <c r="FS70" i="16"/>
  <c r="FS71" i="16"/>
  <c r="FJ66" i="16"/>
  <c r="FK66" i="16"/>
  <c r="FL66" i="16"/>
  <c r="FJ67" i="16"/>
  <c r="FK67" i="16"/>
  <c r="FL67" i="16"/>
  <c r="FJ68" i="16"/>
  <c r="FK68" i="16"/>
  <c r="FL68" i="16"/>
  <c r="FJ69" i="16"/>
  <c r="FK69" i="16"/>
  <c r="FL69" i="16"/>
  <c r="FJ70" i="16"/>
  <c r="FK70" i="16"/>
  <c r="FL70" i="16"/>
  <c r="FL71" i="16"/>
  <c r="FC66" i="16"/>
  <c r="FD66" i="16"/>
  <c r="FE66" i="16"/>
  <c r="FC67" i="16"/>
  <c r="FD67" i="16"/>
  <c r="FE67" i="16"/>
  <c r="FC68" i="16"/>
  <c r="FD68" i="16"/>
  <c r="FE68" i="16"/>
  <c r="FC69" i="16"/>
  <c r="FD69" i="16"/>
  <c r="FE69" i="16"/>
  <c r="FC70" i="16"/>
  <c r="FD70" i="16"/>
  <c r="FE70" i="16"/>
  <c r="FE71" i="16"/>
  <c r="EV66" i="16"/>
  <c r="EW66" i="16"/>
  <c r="EX66" i="16"/>
  <c r="EV67" i="16"/>
  <c r="EW67" i="16"/>
  <c r="EX67" i="16"/>
  <c r="EV68" i="16"/>
  <c r="EW68" i="16"/>
  <c r="EX68" i="16"/>
  <c r="EV69" i="16"/>
  <c r="EW69" i="16"/>
  <c r="EX69" i="16"/>
  <c r="EV70" i="16"/>
  <c r="EW70" i="16"/>
  <c r="EX70" i="16"/>
  <c r="EX71" i="16"/>
  <c r="EO66" i="16"/>
  <c r="EP66" i="16"/>
  <c r="EQ66" i="16"/>
  <c r="EO67" i="16"/>
  <c r="EP67" i="16"/>
  <c r="EQ67" i="16"/>
  <c r="EO68" i="16"/>
  <c r="EP68" i="16"/>
  <c r="EQ68" i="16"/>
  <c r="EO69" i="16"/>
  <c r="EP69" i="16"/>
  <c r="EQ69" i="16"/>
  <c r="EO70" i="16"/>
  <c r="EP70" i="16"/>
  <c r="EQ70" i="16"/>
  <c r="EQ71" i="16"/>
  <c r="EH66" i="16"/>
  <c r="EI66" i="16"/>
  <c r="EJ66" i="16"/>
  <c r="EH67" i="16"/>
  <c r="EI67" i="16"/>
  <c r="EJ67" i="16"/>
  <c r="EH68" i="16"/>
  <c r="EI68" i="16"/>
  <c r="EJ68" i="16"/>
  <c r="EH69" i="16"/>
  <c r="EI69" i="16"/>
  <c r="EJ69" i="16"/>
  <c r="EH70" i="16"/>
  <c r="EI70" i="16"/>
  <c r="EJ70" i="16"/>
  <c r="EJ71" i="16"/>
  <c r="EA66" i="16"/>
  <c r="EB66" i="16"/>
  <c r="EC66" i="16"/>
  <c r="EA67" i="16"/>
  <c r="EB67" i="16"/>
  <c r="EC67" i="16"/>
  <c r="EA68" i="16"/>
  <c r="EC68" i="16"/>
  <c r="EA69" i="16"/>
  <c r="EB69" i="16"/>
  <c r="EC69" i="16"/>
  <c r="EA70" i="16"/>
  <c r="EB70" i="16"/>
  <c r="EC70" i="16"/>
  <c r="EC71" i="16"/>
  <c r="DT66" i="16"/>
  <c r="DU66" i="16"/>
  <c r="DV66" i="16"/>
  <c r="DT67" i="16"/>
  <c r="DU67" i="16"/>
  <c r="DV67" i="16"/>
  <c r="DT68" i="16"/>
  <c r="DU68" i="16"/>
  <c r="DV68" i="16"/>
  <c r="DT69" i="16"/>
  <c r="DU69" i="16"/>
  <c r="DV69" i="16"/>
  <c r="DT70" i="16"/>
  <c r="DU70" i="16"/>
  <c r="DV70" i="16"/>
  <c r="DV71" i="16"/>
  <c r="DM66" i="16"/>
  <c r="DN66" i="16"/>
  <c r="DO66" i="16"/>
  <c r="DM67" i="16"/>
  <c r="DN67" i="16"/>
  <c r="DO67" i="16"/>
  <c r="DM68" i="16"/>
  <c r="DN68" i="16"/>
  <c r="DO68" i="16"/>
  <c r="DM69" i="16"/>
  <c r="DN69" i="16"/>
  <c r="DO69" i="16"/>
  <c r="DM70" i="16"/>
  <c r="DN70" i="16"/>
  <c r="DO70" i="16"/>
  <c r="DO71" i="16"/>
  <c r="DH66" i="16"/>
  <c r="DH67" i="16"/>
  <c r="DH68" i="16"/>
  <c r="DH69" i="16"/>
  <c r="DH70" i="16"/>
  <c r="DH71" i="16"/>
  <c r="CY66" i="16"/>
  <c r="CZ66" i="16"/>
  <c r="DA66" i="16"/>
  <c r="CY67" i="16"/>
  <c r="CZ67" i="16"/>
  <c r="DA67" i="16"/>
  <c r="CY68" i="16"/>
  <c r="CZ68" i="16"/>
  <c r="DA68" i="16"/>
  <c r="CY69" i="16"/>
  <c r="CZ69" i="16"/>
  <c r="DA69" i="16"/>
  <c r="CY70" i="16"/>
  <c r="CZ70" i="16"/>
  <c r="DA70" i="16"/>
  <c r="DA71" i="16"/>
  <c r="CR66" i="16"/>
  <c r="CS66" i="16"/>
  <c r="CT66" i="16"/>
  <c r="CR67" i="16"/>
  <c r="CS67" i="16"/>
  <c r="CT67" i="16"/>
  <c r="CR68" i="16"/>
  <c r="CS68" i="16"/>
  <c r="CT68" i="16"/>
  <c r="CR69" i="16"/>
  <c r="CS69" i="16"/>
  <c r="CT69" i="16"/>
  <c r="CR70" i="16"/>
  <c r="CS70" i="16"/>
  <c r="CT70" i="16"/>
  <c r="CT71" i="16"/>
  <c r="CK66" i="16"/>
  <c r="CL66" i="16"/>
  <c r="CM66" i="16"/>
  <c r="CK67" i="16"/>
  <c r="CL67" i="16"/>
  <c r="CM67" i="16"/>
  <c r="CK68" i="16"/>
  <c r="CL68" i="16"/>
  <c r="CM68" i="16"/>
  <c r="CK69" i="16"/>
  <c r="CL69" i="16"/>
  <c r="CM69" i="16"/>
  <c r="CK70" i="16"/>
  <c r="CL70" i="16"/>
  <c r="CM70" i="16"/>
  <c r="CM71" i="16"/>
  <c r="CF66" i="16"/>
  <c r="CF67" i="16"/>
  <c r="CF68" i="16"/>
  <c r="CF69" i="16"/>
  <c r="CF70" i="16"/>
  <c r="CF71" i="16"/>
  <c r="BW66" i="16"/>
  <c r="BX66" i="16"/>
  <c r="BY66" i="16"/>
  <c r="BW67" i="16"/>
  <c r="BX67" i="16"/>
  <c r="BY67" i="16"/>
  <c r="BW68" i="16"/>
  <c r="BX68" i="16"/>
  <c r="BY68" i="16"/>
  <c r="BW69" i="16"/>
  <c r="BX69" i="16"/>
  <c r="BY69" i="16"/>
  <c r="BW70" i="16"/>
  <c r="BX70" i="16"/>
  <c r="BY70" i="16"/>
  <c r="BY71" i="16"/>
  <c r="BP66" i="16"/>
  <c r="BQ66" i="16"/>
  <c r="BR66" i="16"/>
  <c r="BP67" i="16"/>
  <c r="BQ67" i="16"/>
  <c r="BR67" i="16"/>
  <c r="BP68" i="16"/>
  <c r="BQ68" i="16"/>
  <c r="BR68" i="16"/>
  <c r="BP69" i="16"/>
  <c r="BQ69" i="16"/>
  <c r="BR69" i="16"/>
  <c r="BP70" i="16"/>
  <c r="BQ70" i="16"/>
  <c r="BR70" i="16"/>
  <c r="BR71" i="16"/>
  <c r="BI66" i="16"/>
  <c r="BJ66" i="16"/>
  <c r="BK66" i="16"/>
  <c r="BI67" i="16"/>
  <c r="BJ67" i="16"/>
  <c r="BK67" i="16"/>
  <c r="BI68" i="16"/>
  <c r="BK68" i="16"/>
  <c r="BI69" i="16"/>
  <c r="BJ69" i="16"/>
  <c r="BK69" i="16"/>
  <c r="BI70" i="16"/>
  <c r="BJ70" i="16"/>
  <c r="BK70" i="16"/>
  <c r="BK71" i="16"/>
  <c r="BB66" i="16"/>
  <c r="BC66" i="16"/>
  <c r="BD66" i="16"/>
  <c r="BB67" i="16"/>
  <c r="BC67" i="16"/>
  <c r="BD67" i="16"/>
  <c r="BB68" i="16"/>
  <c r="BC68" i="16"/>
  <c r="BD68" i="16"/>
  <c r="BB69" i="16"/>
  <c r="BD69" i="16"/>
  <c r="BB70" i="16"/>
  <c r="BC70" i="16"/>
  <c r="BD70" i="16"/>
  <c r="BD71" i="16"/>
  <c r="AU66" i="16"/>
  <c r="AW66" i="16"/>
  <c r="AU67" i="16"/>
  <c r="AV67" i="16"/>
  <c r="AW67" i="16"/>
  <c r="AU68" i="16"/>
  <c r="AV68" i="16"/>
  <c r="AW68" i="16"/>
  <c r="AU69" i="16"/>
  <c r="AV69" i="16"/>
  <c r="AW69" i="16"/>
  <c r="AU70" i="16"/>
  <c r="AV70" i="16"/>
  <c r="AW70" i="16"/>
  <c r="AW71" i="16"/>
  <c r="AN66" i="16"/>
  <c r="AO66" i="16"/>
  <c r="AP66" i="16"/>
  <c r="AN67" i="16"/>
  <c r="AO67" i="16"/>
  <c r="AP67" i="16"/>
  <c r="AN68" i="16"/>
  <c r="AO68" i="16"/>
  <c r="AP68" i="16"/>
  <c r="AN69" i="16"/>
  <c r="AO69" i="16"/>
  <c r="AP69" i="16"/>
  <c r="AN70" i="16"/>
  <c r="AO70" i="16"/>
  <c r="AP70" i="16"/>
  <c r="AP71" i="16"/>
  <c r="AG66" i="16"/>
  <c r="AH66" i="16"/>
  <c r="AI66" i="16"/>
  <c r="AG67" i="16"/>
  <c r="AH67" i="16"/>
  <c r="AI67" i="16"/>
  <c r="AG68" i="16"/>
  <c r="AH68" i="16"/>
  <c r="AI68" i="16"/>
  <c r="AG69" i="16"/>
  <c r="AH69" i="16"/>
  <c r="AI69" i="16"/>
  <c r="AG70" i="16"/>
  <c r="AH70" i="16"/>
  <c r="AI70" i="16"/>
  <c r="AI71" i="16"/>
  <c r="Z66" i="16"/>
  <c r="AA66" i="16"/>
  <c r="AB66" i="16"/>
  <c r="Z67" i="16"/>
  <c r="AA67" i="16"/>
  <c r="AB67" i="16"/>
  <c r="Z68" i="16"/>
  <c r="AA68" i="16"/>
  <c r="AB68" i="16"/>
  <c r="Z69" i="16"/>
  <c r="AA69" i="16"/>
  <c r="AB69" i="16"/>
  <c r="Z70" i="16"/>
  <c r="AA70" i="16"/>
  <c r="AB70" i="16"/>
  <c r="AB71" i="16"/>
  <c r="S66" i="16"/>
  <c r="T66" i="16"/>
  <c r="U66" i="16"/>
  <c r="S67" i="16"/>
  <c r="T67" i="16"/>
  <c r="U67" i="16"/>
  <c r="S68" i="16"/>
  <c r="T68" i="16"/>
  <c r="U68" i="16"/>
  <c r="S69" i="16"/>
  <c r="T69" i="16"/>
  <c r="U69" i="16"/>
  <c r="S70" i="16"/>
  <c r="T70" i="16"/>
  <c r="U70" i="16"/>
  <c r="U71" i="16"/>
  <c r="L66" i="16"/>
  <c r="M66" i="16"/>
  <c r="N66" i="16"/>
  <c r="L67" i="16"/>
  <c r="M67" i="16"/>
  <c r="N67" i="16"/>
  <c r="L68" i="16"/>
  <c r="M68" i="16"/>
  <c r="N68" i="16"/>
  <c r="L69" i="16"/>
  <c r="M69" i="16"/>
  <c r="N69" i="16"/>
  <c r="L70" i="16"/>
  <c r="M70" i="16"/>
  <c r="N70" i="16"/>
  <c r="N71" i="16"/>
  <c r="H71" i="16"/>
  <c r="IQ70" i="16"/>
  <c r="IP70" i="16"/>
  <c r="IC70" i="16"/>
  <c r="IB70" i="16"/>
  <c r="HH70" i="16"/>
  <c r="HG70" i="16"/>
  <c r="GM70" i="16"/>
  <c r="GL70" i="16"/>
  <c r="DG70" i="16"/>
  <c r="DF70" i="16"/>
  <c r="CE70" i="16"/>
  <c r="CD70" i="16"/>
  <c r="IQ69" i="16"/>
  <c r="IP69" i="16"/>
  <c r="IC69" i="16"/>
  <c r="IB69" i="16"/>
  <c r="HH69" i="16"/>
  <c r="HG69" i="16"/>
  <c r="GM69" i="16"/>
  <c r="GL69" i="16"/>
  <c r="DG69" i="16"/>
  <c r="DF69" i="16"/>
  <c r="CE69" i="16"/>
  <c r="CD69" i="16"/>
  <c r="BC69" i="16"/>
  <c r="KL68" i="16"/>
  <c r="KK68" i="16"/>
  <c r="KJ68" i="16"/>
  <c r="KI68" i="16"/>
  <c r="KH68" i="16"/>
  <c r="KG68" i="16"/>
  <c r="KF68" i="16"/>
  <c r="KE68" i="16"/>
  <c r="KD68" i="16"/>
  <c r="KC68" i="16"/>
  <c r="KB68" i="16"/>
  <c r="KA68" i="16"/>
  <c r="JZ68" i="16"/>
  <c r="JY68" i="16"/>
  <c r="JX68" i="16"/>
  <c r="JW68" i="16"/>
  <c r="JV68" i="16"/>
  <c r="JU68" i="16"/>
  <c r="JT68" i="16"/>
  <c r="JS68" i="16"/>
  <c r="JR68" i="16"/>
  <c r="JQ68" i="16"/>
  <c r="JP68" i="16"/>
  <c r="JO68" i="16"/>
  <c r="JN68" i="16"/>
  <c r="JM68" i="16"/>
  <c r="JL68" i="16"/>
  <c r="JK68" i="16"/>
  <c r="JJ68" i="16"/>
  <c r="JI68" i="16"/>
  <c r="JH68" i="16"/>
  <c r="JG68" i="16"/>
  <c r="JF68" i="16"/>
  <c r="JE68" i="16"/>
  <c r="JD68" i="16"/>
  <c r="JC68" i="16"/>
  <c r="IQ68" i="16"/>
  <c r="IP68" i="16"/>
  <c r="IC68" i="16"/>
  <c r="IB68" i="16"/>
  <c r="HV68" i="16"/>
  <c r="HO68" i="16"/>
  <c r="HH68" i="16"/>
  <c r="HG68" i="16"/>
  <c r="GM68" i="16"/>
  <c r="GL68" i="16"/>
  <c r="EB68" i="16"/>
  <c r="DG68" i="16"/>
  <c r="DF68" i="16"/>
  <c r="CE68" i="16"/>
  <c r="CD68" i="16"/>
  <c r="BJ68" i="16"/>
  <c r="KL67" i="16"/>
  <c r="KK67" i="16"/>
  <c r="KJ67" i="16"/>
  <c r="KI67" i="16"/>
  <c r="KH67" i="16"/>
  <c r="KG67" i="16"/>
  <c r="KF67" i="16"/>
  <c r="KE67" i="16"/>
  <c r="KD67" i="16"/>
  <c r="KC67" i="16"/>
  <c r="KB67" i="16"/>
  <c r="KA67" i="16"/>
  <c r="JZ67" i="16"/>
  <c r="JY67" i="16"/>
  <c r="JX67" i="16"/>
  <c r="JW67" i="16"/>
  <c r="JV67" i="16"/>
  <c r="JU67" i="16"/>
  <c r="JT67" i="16"/>
  <c r="JS67" i="16"/>
  <c r="JR67" i="16"/>
  <c r="JQ67" i="16"/>
  <c r="JP67" i="16"/>
  <c r="JO67" i="16"/>
  <c r="JN67" i="16"/>
  <c r="JM67" i="16"/>
  <c r="JL67" i="16"/>
  <c r="JK67" i="16"/>
  <c r="JJ67" i="16"/>
  <c r="JI67" i="16"/>
  <c r="JH67" i="16"/>
  <c r="JG67" i="16"/>
  <c r="JF67" i="16"/>
  <c r="JE67" i="16"/>
  <c r="JD67" i="16"/>
  <c r="JC67" i="16"/>
  <c r="IQ67" i="16"/>
  <c r="IP67" i="16"/>
  <c r="IC67" i="16"/>
  <c r="IB67" i="16"/>
  <c r="HH67" i="16"/>
  <c r="HG67" i="16"/>
  <c r="GM67" i="16"/>
  <c r="GL67" i="16"/>
  <c r="DG67" i="16"/>
  <c r="DF67" i="16"/>
  <c r="CE67" i="16"/>
  <c r="CD67" i="16"/>
  <c r="KL66" i="16"/>
  <c r="KK66" i="16"/>
  <c r="KJ66" i="16"/>
  <c r="KI66" i="16"/>
  <c r="KH66" i="16"/>
  <c r="KG66" i="16"/>
  <c r="KF66" i="16"/>
  <c r="KE66" i="16"/>
  <c r="KD66" i="16"/>
  <c r="KC66" i="16"/>
  <c r="KB66" i="16"/>
  <c r="KA66" i="16"/>
  <c r="JZ66" i="16"/>
  <c r="JY66" i="16"/>
  <c r="JX66" i="16"/>
  <c r="JW66" i="16"/>
  <c r="JV66" i="16"/>
  <c r="JU66" i="16"/>
  <c r="JT66" i="16"/>
  <c r="JS66" i="16"/>
  <c r="JR66" i="16"/>
  <c r="JQ66" i="16"/>
  <c r="JP66" i="16"/>
  <c r="JO66" i="16"/>
  <c r="JN66" i="16"/>
  <c r="JM66" i="16"/>
  <c r="JL66" i="16"/>
  <c r="JK66" i="16"/>
  <c r="JJ66" i="16"/>
  <c r="JI66" i="16"/>
  <c r="JH66" i="16"/>
  <c r="JG66" i="16"/>
  <c r="JF66" i="16"/>
  <c r="JE66" i="16"/>
  <c r="JD66" i="16"/>
  <c r="JC66" i="16"/>
  <c r="IZ66" i="16"/>
  <c r="IS66" i="16"/>
  <c r="IQ66" i="16"/>
  <c r="IP66" i="16"/>
  <c r="IL66" i="16"/>
  <c r="IE66" i="16"/>
  <c r="IC66" i="16"/>
  <c r="IB66" i="16"/>
  <c r="HX66" i="16"/>
  <c r="HQ66" i="16"/>
  <c r="HJ66" i="16"/>
  <c r="HH66" i="16"/>
  <c r="HG66" i="16"/>
  <c r="HC66" i="16"/>
  <c r="GV66" i="16"/>
  <c r="GO66" i="16"/>
  <c r="GM66" i="16"/>
  <c r="GL66" i="16"/>
  <c r="GH66" i="16"/>
  <c r="GA66" i="16"/>
  <c r="FT66" i="16"/>
  <c r="FM66" i="16"/>
  <c r="FF66" i="16"/>
  <c r="EY66" i="16"/>
  <c r="ER66" i="16"/>
  <c r="EK66" i="16"/>
  <c r="ED66" i="16"/>
  <c r="DW66" i="16"/>
  <c r="DP66" i="16"/>
  <c r="DI66" i="16"/>
  <c r="DG66" i="16"/>
  <c r="DF66" i="16"/>
  <c r="DB66" i="16"/>
  <c r="CU66" i="16"/>
  <c r="CN66" i="16"/>
  <c r="CG66" i="16"/>
  <c r="CE66" i="16"/>
  <c r="CD66" i="16"/>
  <c r="BZ66" i="16"/>
  <c r="BS66" i="16"/>
  <c r="BL66" i="16"/>
  <c r="BE66" i="16"/>
  <c r="AX66" i="16"/>
  <c r="AV66" i="16"/>
  <c r="AQ66" i="16"/>
  <c r="AJ66" i="16"/>
  <c r="AC66" i="16"/>
  <c r="V66" i="16"/>
  <c r="O66" i="16"/>
  <c r="IW59" i="16"/>
  <c r="IX59" i="16"/>
  <c r="F59" i="16"/>
  <c r="IY59" i="16"/>
  <c r="IW60" i="16"/>
  <c r="IX60" i="16"/>
  <c r="F60" i="16"/>
  <c r="IY60" i="16"/>
  <c r="IW61" i="16"/>
  <c r="IY61" i="16"/>
  <c r="IW62" i="16"/>
  <c r="IX62" i="16"/>
  <c r="F62" i="16"/>
  <c r="IY62" i="16"/>
  <c r="IW63" i="16"/>
  <c r="IX63" i="16"/>
  <c r="F63" i="16"/>
  <c r="IY63" i="16"/>
  <c r="IY64" i="16"/>
  <c r="IR59" i="16"/>
  <c r="IR60" i="16"/>
  <c r="IR61" i="16"/>
  <c r="IR62" i="16"/>
  <c r="IR63" i="16"/>
  <c r="IR64" i="16"/>
  <c r="II59" i="16"/>
  <c r="IJ59" i="16"/>
  <c r="IK59" i="16"/>
  <c r="II60" i="16"/>
  <c r="IJ60" i="16"/>
  <c r="IK60" i="16"/>
  <c r="II61" i="16"/>
  <c r="IJ61" i="16"/>
  <c r="F61" i="16"/>
  <c r="IK61" i="16"/>
  <c r="II62" i="16"/>
  <c r="IJ62" i="16"/>
  <c r="IK62" i="16"/>
  <c r="II63" i="16"/>
  <c r="IJ63" i="16"/>
  <c r="IK63" i="16"/>
  <c r="IK64" i="16"/>
  <c r="ID59" i="16"/>
  <c r="ID60" i="16"/>
  <c r="ID61" i="16"/>
  <c r="ID62" i="16"/>
  <c r="ID63" i="16"/>
  <c r="ID64" i="16"/>
  <c r="HU59" i="16"/>
  <c r="HV59" i="16"/>
  <c r="HW59" i="16"/>
  <c r="HU60" i="16"/>
  <c r="HV60" i="16"/>
  <c r="HW60" i="16"/>
  <c r="HU61" i="16"/>
  <c r="HV61" i="16"/>
  <c r="HW61" i="16"/>
  <c r="HU62" i="16"/>
  <c r="HV62" i="16"/>
  <c r="HW62" i="16"/>
  <c r="HU63" i="16"/>
  <c r="HV63" i="16"/>
  <c r="HW63" i="16"/>
  <c r="HW64" i="16"/>
  <c r="HN59" i="16"/>
  <c r="HO59" i="16"/>
  <c r="HP59" i="16"/>
  <c r="HN60" i="16"/>
  <c r="HO60" i="16"/>
  <c r="HP60" i="16"/>
  <c r="HN61" i="16"/>
  <c r="HO61" i="16"/>
  <c r="HP61" i="16"/>
  <c r="HN62" i="16"/>
  <c r="HO62" i="16"/>
  <c r="HP62" i="16"/>
  <c r="HN63" i="16"/>
  <c r="HP63" i="16"/>
  <c r="HP64" i="16"/>
  <c r="HI59" i="16"/>
  <c r="HI60" i="16"/>
  <c r="HI61" i="16"/>
  <c r="HI62" i="16"/>
  <c r="HI63" i="16"/>
  <c r="HI64" i="16"/>
  <c r="GZ59" i="16"/>
  <c r="HA59" i="16"/>
  <c r="HB59" i="16"/>
  <c r="GZ60" i="16"/>
  <c r="HA60" i="16"/>
  <c r="HB60" i="16"/>
  <c r="GZ61" i="16"/>
  <c r="HA61" i="16"/>
  <c r="HB61" i="16"/>
  <c r="GZ62" i="16"/>
  <c r="HA62" i="16"/>
  <c r="HB62" i="16"/>
  <c r="GZ63" i="16"/>
  <c r="HA63" i="16"/>
  <c r="HB63" i="16"/>
  <c r="HB64" i="16"/>
  <c r="GS59" i="16"/>
  <c r="GT59" i="16"/>
  <c r="GU59" i="16"/>
  <c r="GS60" i="16"/>
  <c r="GT60" i="16"/>
  <c r="GU60" i="16"/>
  <c r="GS61" i="16"/>
  <c r="GT61" i="16"/>
  <c r="GU61" i="16"/>
  <c r="GS62" i="16"/>
  <c r="GT62" i="16"/>
  <c r="GU62" i="16"/>
  <c r="GS63" i="16"/>
  <c r="GT63" i="16"/>
  <c r="GU63" i="16"/>
  <c r="GU64" i="16"/>
  <c r="GN59" i="16"/>
  <c r="GN60" i="16"/>
  <c r="GN61" i="16"/>
  <c r="GN62" i="16"/>
  <c r="GN63" i="16"/>
  <c r="GN64" i="16"/>
  <c r="GE59" i="16"/>
  <c r="GF59" i="16"/>
  <c r="GG59" i="16"/>
  <c r="GE60" i="16"/>
  <c r="GF60" i="16"/>
  <c r="GG60" i="16"/>
  <c r="GE61" i="16"/>
  <c r="GF61" i="16"/>
  <c r="GG61" i="16"/>
  <c r="GE62" i="16"/>
  <c r="GF62" i="16"/>
  <c r="GG62" i="16"/>
  <c r="GE63" i="16"/>
  <c r="GF63" i="16"/>
  <c r="GG63" i="16"/>
  <c r="GG64" i="16"/>
  <c r="FX59" i="16"/>
  <c r="FY59" i="16"/>
  <c r="FZ59" i="16"/>
  <c r="FX60" i="16"/>
  <c r="FY60" i="16"/>
  <c r="FZ60" i="16"/>
  <c r="FX61" i="16"/>
  <c r="FY61" i="16"/>
  <c r="FZ61" i="16"/>
  <c r="FX62" i="16"/>
  <c r="FY62" i="16"/>
  <c r="FZ62" i="16"/>
  <c r="FX63" i="16"/>
  <c r="FY63" i="16"/>
  <c r="FZ63" i="16"/>
  <c r="FZ64" i="16"/>
  <c r="FQ59" i="16"/>
  <c r="FR59" i="16"/>
  <c r="FS59" i="16"/>
  <c r="FQ60" i="16"/>
  <c r="FR60" i="16"/>
  <c r="FS60" i="16"/>
  <c r="FQ61" i="16"/>
  <c r="FR61" i="16"/>
  <c r="FS61" i="16"/>
  <c r="FQ62" i="16"/>
  <c r="FS62" i="16"/>
  <c r="FQ63" i="16"/>
  <c r="FS63" i="16"/>
  <c r="FS64" i="16"/>
  <c r="FJ59" i="16"/>
  <c r="FK59" i="16"/>
  <c r="FL59" i="16"/>
  <c r="FJ60" i="16"/>
  <c r="FK60" i="16"/>
  <c r="FL60" i="16"/>
  <c r="FJ61" i="16"/>
  <c r="FK61" i="16"/>
  <c r="FL61" i="16"/>
  <c r="FJ62" i="16"/>
  <c r="FK62" i="16"/>
  <c r="FL62" i="16"/>
  <c r="FJ63" i="16"/>
  <c r="FK63" i="16"/>
  <c r="FL63" i="16"/>
  <c r="FL64" i="16"/>
  <c r="FC59" i="16"/>
  <c r="FD59" i="16"/>
  <c r="FE59" i="16"/>
  <c r="FC60" i="16"/>
  <c r="FE60" i="16"/>
  <c r="FC61" i="16"/>
  <c r="FE61" i="16"/>
  <c r="FC62" i="16"/>
  <c r="FD62" i="16"/>
  <c r="FE62" i="16"/>
  <c r="FC63" i="16"/>
  <c r="FD63" i="16"/>
  <c r="FE63" i="16"/>
  <c r="FE64" i="16"/>
  <c r="EV59" i="16"/>
  <c r="EW59" i="16"/>
  <c r="EX59" i="16"/>
  <c r="EV60" i="16"/>
  <c r="EW60" i="16"/>
  <c r="EX60" i="16"/>
  <c r="EV61" i="16"/>
  <c r="EW61" i="16"/>
  <c r="EX61" i="16"/>
  <c r="EV62" i="16"/>
  <c r="EW62" i="16"/>
  <c r="EX62" i="16"/>
  <c r="EV63" i="16"/>
  <c r="EW63" i="16"/>
  <c r="EX63" i="16"/>
  <c r="EX64" i="16"/>
  <c r="EO59" i="16"/>
  <c r="EP59" i="16"/>
  <c r="EQ59" i="16"/>
  <c r="EO60" i="16"/>
  <c r="EP60" i="16"/>
  <c r="EQ60" i="16"/>
  <c r="EO61" i="16"/>
  <c r="EP61" i="16"/>
  <c r="EQ61" i="16"/>
  <c r="EO62" i="16"/>
  <c r="EP62" i="16"/>
  <c r="EQ62" i="16"/>
  <c r="EO63" i="16"/>
  <c r="EP63" i="16"/>
  <c r="EQ63" i="16"/>
  <c r="EQ64" i="16"/>
  <c r="EH59" i="16"/>
  <c r="EI59" i="16"/>
  <c r="EJ59" i="16"/>
  <c r="EH60" i="16"/>
  <c r="EI60" i="16"/>
  <c r="EJ60" i="16"/>
  <c r="EH61" i="16"/>
  <c r="EI61" i="16"/>
  <c r="EJ61" i="16"/>
  <c r="EH62" i="16"/>
  <c r="EI62" i="16"/>
  <c r="EJ62" i="16"/>
  <c r="EH63" i="16"/>
  <c r="EI63" i="16"/>
  <c r="EJ63" i="16"/>
  <c r="EJ64" i="16"/>
  <c r="EA59" i="16"/>
  <c r="EB59" i="16"/>
  <c r="EC59" i="16"/>
  <c r="EA60" i="16"/>
  <c r="EB60" i="16"/>
  <c r="EC60" i="16"/>
  <c r="EA61" i="16"/>
  <c r="EC61" i="16"/>
  <c r="EA62" i="16"/>
  <c r="EB62" i="16"/>
  <c r="EC62" i="16"/>
  <c r="EA63" i="16"/>
  <c r="EB63" i="16"/>
  <c r="EC63" i="16"/>
  <c r="EC64" i="16"/>
  <c r="DT59" i="16"/>
  <c r="DV59" i="16"/>
  <c r="DT60" i="16"/>
  <c r="DU60" i="16"/>
  <c r="DV60" i="16"/>
  <c r="DT61" i="16"/>
  <c r="DU61" i="16"/>
  <c r="DV61" i="16"/>
  <c r="DT62" i="16"/>
  <c r="DU62" i="16"/>
  <c r="DV62" i="16"/>
  <c r="DT63" i="16"/>
  <c r="DV63" i="16"/>
  <c r="DV64" i="16"/>
  <c r="DM59" i="16"/>
  <c r="DN59" i="16"/>
  <c r="DO59" i="16"/>
  <c r="DM60" i="16"/>
  <c r="DN60" i="16"/>
  <c r="DO60" i="16"/>
  <c r="DM61" i="16"/>
  <c r="DN61" i="16"/>
  <c r="DO61" i="16"/>
  <c r="DM62" i="16"/>
  <c r="DN62" i="16"/>
  <c r="DO62" i="16"/>
  <c r="DM63" i="16"/>
  <c r="DN63" i="16"/>
  <c r="DO63" i="16"/>
  <c r="DO64" i="16"/>
  <c r="DF59" i="16"/>
  <c r="DG59" i="16"/>
  <c r="DH59" i="16"/>
  <c r="DF60" i="16"/>
  <c r="DH60" i="16"/>
  <c r="DF61" i="16"/>
  <c r="DG61" i="16"/>
  <c r="DH61" i="16"/>
  <c r="DF62" i="16"/>
  <c r="DG62" i="16"/>
  <c r="DH62" i="16"/>
  <c r="DF63" i="16"/>
  <c r="DH63" i="16"/>
  <c r="DH64" i="16"/>
  <c r="CY59" i="16"/>
  <c r="CZ59" i="16"/>
  <c r="DA59" i="16"/>
  <c r="CY60" i="16"/>
  <c r="CZ60" i="16"/>
  <c r="DA60" i="16"/>
  <c r="CY61" i="16"/>
  <c r="CZ61" i="16"/>
  <c r="DA61" i="16"/>
  <c r="CY62" i="16"/>
  <c r="CZ62" i="16"/>
  <c r="DA62" i="16"/>
  <c r="CY63" i="16"/>
  <c r="CZ63" i="16"/>
  <c r="DA63" i="16"/>
  <c r="DA64" i="16"/>
  <c r="CR59" i="16"/>
  <c r="CS59" i="16"/>
  <c r="CT59" i="16"/>
  <c r="CR60" i="16"/>
  <c r="CT60" i="16"/>
  <c r="CR61" i="16"/>
  <c r="CS61" i="16"/>
  <c r="CT61" i="16"/>
  <c r="CR62" i="16"/>
  <c r="CS62" i="16"/>
  <c r="CT62" i="16"/>
  <c r="CR63" i="16"/>
  <c r="CS63" i="16"/>
  <c r="CT63" i="16"/>
  <c r="CT64" i="16"/>
  <c r="CK59" i="16"/>
  <c r="CL59" i="16"/>
  <c r="CM59" i="16"/>
  <c r="CK60" i="16"/>
  <c r="CL60" i="16"/>
  <c r="CM60" i="16"/>
  <c r="CK61" i="16"/>
  <c r="CL61" i="16"/>
  <c r="CM61" i="16"/>
  <c r="CK62" i="16"/>
  <c r="CL62" i="16"/>
  <c r="CM62" i="16"/>
  <c r="CK63" i="16"/>
  <c r="CL63" i="16"/>
  <c r="CM63" i="16"/>
  <c r="CM64" i="16"/>
  <c r="CD59" i="16"/>
  <c r="CE59" i="16"/>
  <c r="CF59" i="16"/>
  <c r="CD60" i="16"/>
  <c r="CE60" i="16"/>
  <c r="CF60" i="16"/>
  <c r="CD61" i="16"/>
  <c r="CF61" i="16"/>
  <c r="CD62" i="16"/>
  <c r="CE62" i="16"/>
  <c r="CF62" i="16"/>
  <c r="CD63" i="16"/>
  <c r="CE63" i="16"/>
  <c r="CF63" i="16"/>
  <c r="CF64" i="16"/>
  <c r="BW59" i="16"/>
  <c r="BX59" i="16"/>
  <c r="BY59" i="16"/>
  <c r="BW60" i="16"/>
  <c r="BX60" i="16"/>
  <c r="BY60" i="16"/>
  <c r="BW61" i="16"/>
  <c r="BX61" i="16"/>
  <c r="BY61" i="16"/>
  <c r="BW62" i="16"/>
  <c r="BY62" i="16"/>
  <c r="BW63" i="16"/>
  <c r="BY63" i="16"/>
  <c r="BY64" i="16"/>
  <c r="BP59" i="16"/>
  <c r="BQ59" i="16"/>
  <c r="BR59" i="16"/>
  <c r="BP60" i="16"/>
  <c r="BQ60" i="16"/>
  <c r="BR60" i="16"/>
  <c r="BP61" i="16"/>
  <c r="BQ61" i="16"/>
  <c r="BR61" i="16"/>
  <c r="BP62" i="16"/>
  <c r="BQ62" i="16"/>
  <c r="BR62" i="16"/>
  <c r="BP63" i="16"/>
  <c r="BQ63" i="16"/>
  <c r="BR63" i="16"/>
  <c r="BR64" i="16"/>
  <c r="BI59" i="16"/>
  <c r="BJ59" i="16"/>
  <c r="BK59" i="16"/>
  <c r="BI60" i="16"/>
  <c r="BJ60" i="16"/>
  <c r="BK60" i="16"/>
  <c r="BI61" i="16"/>
  <c r="BJ61" i="16"/>
  <c r="BK61" i="16"/>
  <c r="BI62" i="16"/>
  <c r="BJ62" i="16"/>
  <c r="BK62" i="16"/>
  <c r="BI63" i="16"/>
  <c r="BK63" i="16"/>
  <c r="BK64" i="16"/>
  <c r="BD59" i="16"/>
  <c r="BD60" i="16"/>
  <c r="BD61" i="16"/>
  <c r="BD62" i="16"/>
  <c r="BD63" i="16"/>
  <c r="BD64" i="16"/>
  <c r="AU59" i="16"/>
  <c r="AV59" i="16"/>
  <c r="AW59" i="16"/>
  <c r="AU60" i="16"/>
  <c r="AV60" i="16"/>
  <c r="AW60" i="16"/>
  <c r="AU61" i="16"/>
  <c r="AV61" i="16"/>
  <c r="AW61" i="16"/>
  <c r="AU62" i="16"/>
  <c r="AV62" i="16"/>
  <c r="AW62" i="16"/>
  <c r="AU63" i="16"/>
  <c r="AV63" i="16"/>
  <c r="AW63" i="16"/>
  <c r="AW64" i="16"/>
  <c r="AN59" i="16"/>
  <c r="AO59" i="16"/>
  <c r="AP59" i="16"/>
  <c r="AN60" i="16"/>
  <c r="AO60" i="16"/>
  <c r="AP60" i="16"/>
  <c r="AN61" i="16"/>
  <c r="AO61" i="16"/>
  <c r="AP61" i="16"/>
  <c r="AN62" i="16"/>
  <c r="AO62" i="16"/>
  <c r="AP62" i="16"/>
  <c r="AN63" i="16"/>
  <c r="AO63" i="16"/>
  <c r="AP63" i="16"/>
  <c r="AP64" i="16"/>
  <c r="AG59" i="16"/>
  <c r="AH59" i="16"/>
  <c r="AI59" i="16"/>
  <c r="AG60" i="16"/>
  <c r="AH60" i="16"/>
  <c r="AI60" i="16"/>
  <c r="AG61" i="16"/>
  <c r="AH61" i="16"/>
  <c r="AI61" i="16"/>
  <c r="AG62" i="16"/>
  <c r="AH62" i="16"/>
  <c r="AI62" i="16"/>
  <c r="AG63" i="16"/>
  <c r="AH63" i="16"/>
  <c r="AI63" i="16"/>
  <c r="AI64" i="16"/>
  <c r="Z59" i="16"/>
  <c r="AA59" i="16"/>
  <c r="AB59" i="16"/>
  <c r="Z60" i="16"/>
  <c r="AA60" i="16"/>
  <c r="AB60" i="16"/>
  <c r="Z61" i="16"/>
  <c r="AA61" i="16"/>
  <c r="AB61" i="16"/>
  <c r="Z62" i="16"/>
  <c r="AA62" i="16"/>
  <c r="AB62" i="16"/>
  <c r="Z63" i="16"/>
  <c r="AB63" i="16"/>
  <c r="AB64" i="16"/>
  <c r="S59" i="16"/>
  <c r="U59" i="16"/>
  <c r="S60" i="16"/>
  <c r="T60" i="16"/>
  <c r="U60" i="16"/>
  <c r="S61" i="16"/>
  <c r="T61" i="16"/>
  <c r="U61" i="16"/>
  <c r="S62" i="16"/>
  <c r="T62" i="16"/>
  <c r="U62" i="16"/>
  <c r="S63" i="16"/>
  <c r="U63" i="16"/>
  <c r="U64" i="16"/>
  <c r="L59" i="16"/>
  <c r="M59" i="16"/>
  <c r="N59" i="16"/>
  <c r="L60" i="16"/>
  <c r="M60" i="16"/>
  <c r="N60" i="16"/>
  <c r="L61" i="16"/>
  <c r="M61" i="16"/>
  <c r="N61" i="16"/>
  <c r="L62" i="16"/>
  <c r="M62" i="16"/>
  <c r="N62" i="16"/>
  <c r="L63" i="16"/>
  <c r="N63" i="16"/>
  <c r="N64" i="16"/>
  <c r="H64" i="16"/>
  <c r="IQ63" i="16"/>
  <c r="IP63" i="16"/>
  <c r="IC63" i="16"/>
  <c r="IB63" i="16"/>
  <c r="HO63" i="16"/>
  <c r="HH63" i="16"/>
  <c r="HG63" i="16"/>
  <c r="GM63" i="16"/>
  <c r="GL63" i="16"/>
  <c r="FR63" i="16"/>
  <c r="DU63" i="16"/>
  <c r="DG63" i="16"/>
  <c r="BX63" i="16"/>
  <c r="BJ63" i="16"/>
  <c r="BC63" i="16"/>
  <c r="BB63" i="16"/>
  <c r="AA63" i="16"/>
  <c r="T63" i="16"/>
  <c r="M63" i="16"/>
  <c r="IQ62" i="16"/>
  <c r="IP62" i="16"/>
  <c r="IC62" i="16"/>
  <c r="IB62" i="16"/>
  <c r="HH62" i="16"/>
  <c r="HG62" i="16"/>
  <c r="GM62" i="16"/>
  <c r="GL62" i="16"/>
  <c r="FR62" i="16"/>
  <c r="BX62" i="16"/>
  <c r="BC62" i="16"/>
  <c r="BB62" i="16"/>
  <c r="KL61" i="16"/>
  <c r="KK61" i="16"/>
  <c r="KJ61" i="16"/>
  <c r="KI61" i="16"/>
  <c r="KH61" i="16"/>
  <c r="KG61" i="16"/>
  <c r="KF61" i="16"/>
  <c r="KE61" i="16"/>
  <c r="KD61" i="16"/>
  <c r="KC61" i="16"/>
  <c r="KB61" i="16"/>
  <c r="KA61" i="16"/>
  <c r="JZ61" i="16"/>
  <c r="JY61" i="16"/>
  <c r="JX61" i="16"/>
  <c r="JW61" i="16"/>
  <c r="JV61" i="16"/>
  <c r="JU61" i="16"/>
  <c r="JT61" i="16"/>
  <c r="JS61" i="16"/>
  <c r="JR61" i="16"/>
  <c r="JQ61" i="16"/>
  <c r="JP61" i="16"/>
  <c r="JO61" i="16"/>
  <c r="JN61" i="16"/>
  <c r="JM61" i="16"/>
  <c r="JL61" i="16"/>
  <c r="JK61" i="16"/>
  <c r="JJ61" i="16"/>
  <c r="JI61" i="16"/>
  <c r="JH61" i="16"/>
  <c r="JG61" i="16"/>
  <c r="JF61" i="16"/>
  <c r="JE61" i="16"/>
  <c r="JD61" i="16"/>
  <c r="JC61" i="16"/>
  <c r="IX61" i="16"/>
  <c r="IQ61" i="16"/>
  <c r="IP61" i="16"/>
  <c r="IC61" i="16"/>
  <c r="IB61" i="16"/>
  <c r="HH61" i="16"/>
  <c r="HG61" i="16"/>
  <c r="GM61" i="16"/>
  <c r="GL61" i="16"/>
  <c r="FD61" i="16"/>
  <c r="EB61" i="16"/>
  <c r="CE61" i="16"/>
  <c r="BC61" i="16"/>
  <c r="BB61" i="16"/>
  <c r="KL60" i="16"/>
  <c r="KK60" i="16"/>
  <c r="KJ60" i="16"/>
  <c r="KI60" i="16"/>
  <c r="KH60" i="16"/>
  <c r="KG60" i="16"/>
  <c r="KF60" i="16"/>
  <c r="KE60" i="16"/>
  <c r="GS17" i="16"/>
  <c r="GT17" i="16"/>
  <c r="F17" i="16"/>
  <c r="GU17" i="16"/>
  <c r="GS18" i="16"/>
  <c r="GT18" i="16"/>
  <c r="F18" i="16"/>
  <c r="GU18" i="16"/>
  <c r="GS19" i="16"/>
  <c r="GT19" i="16"/>
  <c r="F19" i="16"/>
  <c r="GU19" i="16"/>
  <c r="GS20" i="16"/>
  <c r="GT20" i="16"/>
  <c r="F20" i="16"/>
  <c r="GU20" i="16"/>
  <c r="GS21" i="16"/>
  <c r="GT21" i="16"/>
  <c r="F21" i="16"/>
  <c r="GU21" i="16"/>
  <c r="KD60" i="16"/>
  <c r="KC60" i="16"/>
  <c r="KB60" i="16"/>
  <c r="KA60" i="16"/>
  <c r="JZ60" i="16"/>
  <c r="JY60" i="16"/>
  <c r="JX60" i="16"/>
  <c r="JW60" i="16"/>
  <c r="JV60" i="16"/>
  <c r="JU60" i="16"/>
  <c r="JT60" i="16"/>
  <c r="JS60" i="16"/>
  <c r="JR60" i="16"/>
  <c r="JQ60" i="16"/>
  <c r="JP60" i="16"/>
  <c r="JO60" i="16"/>
  <c r="JN60" i="16"/>
  <c r="JM60" i="16"/>
  <c r="JL60" i="16"/>
  <c r="JK60" i="16"/>
  <c r="JJ60" i="16"/>
  <c r="JI60" i="16"/>
  <c r="JH60" i="16"/>
  <c r="JG60" i="16"/>
  <c r="JF60" i="16"/>
  <c r="JE60" i="16"/>
  <c r="JD60" i="16"/>
  <c r="JC60" i="16"/>
  <c r="IQ60" i="16"/>
  <c r="IP60" i="16"/>
  <c r="IC60" i="16"/>
  <c r="IB60" i="16"/>
  <c r="HH60" i="16"/>
  <c r="HG60" i="16"/>
  <c r="GM60" i="16"/>
  <c r="GL60" i="16"/>
  <c r="FD60" i="16"/>
  <c r="DG60" i="16"/>
  <c r="CS60" i="16"/>
  <c r="BC60" i="16"/>
  <c r="BB60" i="16"/>
  <c r="KL59" i="16"/>
  <c r="KK59" i="16"/>
  <c r="KJ59" i="16"/>
  <c r="KI59" i="16"/>
  <c r="KH59" i="16"/>
  <c r="KG59" i="16"/>
  <c r="KF59" i="16"/>
  <c r="KE59" i="16"/>
  <c r="KD59" i="16"/>
  <c r="KC59" i="16"/>
  <c r="KB59" i="16"/>
  <c r="KA59" i="16"/>
  <c r="JZ59" i="16"/>
  <c r="JY59" i="16"/>
  <c r="JX59" i="16"/>
  <c r="JW59" i="16"/>
  <c r="JV59" i="16"/>
  <c r="JU59" i="16"/>
  <c r="JT59" i="16"/>
  <c r="JS59" i="16"/>
  <c r="JR59" i="16"/>
  <c r="JQ59" i="16"/>
  <c r="JP59" i="16"/>
  <c r="JO59" i="16"/>
  <c r="JN59" i="16"/>
  <c r="JM59" i="16"/>
  <c r="JL59" i="16"/>
  <c r="JK59" i="16"/>
  <c r="JJ59" i="16"/>
  <c r="JI59" i="16"/>
  <c r="JH59" i="16"/>
  <c r="JG59" i="16"/>
  <c r="JF59" i="16"/>
  <c r="JE59" i="16"/>
  <c r="JD59" i="16"/>
  <c r="JC59" i="16"/>
  <c r="IZ59" i="16"/>
  <c r="IS59" i="16"/>
  <c r="IQ59" i="16"/>
  <c r="IP59" i="16"/>
  <c r="IL59" i="16"/>
  <c r="IE59" i="16"/>
  <c r="IC59" i="16"/>
  <c r="IB59" i="16"/>
  <c r="HX59" i="16"/>
  <c r="HQ59" i="16"/>
  <c r="HJ59" i="16"/>
  <c r="HH59" i="16"/>
  <c r="HG59" i="16"/>
  <c r="HC59" i="16"/>
  <c r="GV59" i="16"/>
  <c r="GO59" i="16"/>
  <c r="GM59" i="16"/>
  <c r="GL59" i="16"/>
  <c r="GH59" i="16"/>
  <c r="GA59" i="16"/>
  <c r="FT59" i="16"/>
  <c r="FM59" i="16"/>
  <c r="FF59" i="16"/>
  <c r="EY59" i="16"/>
  <c r="ER59" i="16"/>
  <c r="EK59" i="16"/>
  <c r="ED59" i="16"/>
  <c r="DW59" i="16"/>
  <c r="DU59" i="16"/>
  <c r="DP59" i="16"/>
  <c r="DI59" i="16"/>
  <c r="DB59" i="16"/>
  <c r="CU59" i="16"/>
  <c r="CN59" i="16"/>
  <c r="CG59" i="16"/>
  <c r="BZ59" i="16"/>
  <c r="BS59" i="16"/>
  <c r="BL59" i="16"/>
  <c r="BE59" i="16"/>
  <c r="BC59" i="16"/>
  <c r="BB59" i="16"/>
  <c r="AX59" i="16"/>
  <c r="AQ59" i="16"/>
  <c r="AJ59" i="16"/>
  <c r="AC59" i="16"/>
  <c r="V59" i="16"/>
  <c r="T59" i="16"/>
  <c r="O59" i="16"/>
  <c r="IW52" i="16"/>
  <c r="IX52" i="16"/>
  <c r="F52" i="16"/>
  <c r="IY52" i="16"/>
  <c r="IW53" i="16"/>
  <c r="IX53" i="16"/>
  <c r="F53" i="16"/>
  <c r="IY53" i="16"/>
  <c r="IW54" i="16"/>
  <c r="IX54" i="16"/>
  <c r="F54" i="16"/>
  <c r="IY54" i="16"/>
  <c r="IW55" i="16"/>
  <c r="IX55" i="16"/>
  <c r="F55" i="16"/>
  <c r="IY55" i="16"/>
  <c r="IW56" i="16"/>
  <c r="IY56" i="16"/>
  <c r="IY57" i="16"/>
  <c r="IP52" i="16"/>
  <c r="IQ52" i="16"/>
  <c r="IR52" i="16"/>
  <c r="IP53" i="16"/>
  <c r="IQ53" i="16"/>
  <c r="IR53" i="16"/>
  <c r="IP54" i="16"/>
  <c r="IQ54" i="16"/>
  <c r="IR54" i="16"/>
  <c r="IP55" i="16"/>
  <c r="IQ55" i="16"/>
  <c r="IR55" i="16"/>
  <c r="IP56" i="16"/>
  <c r="IQ56" i="16"/>
  <c r="F56" i="16"/>
  <c r="IR56" i="16"/>
  <c r="IR57" i="16"/>
  <c r="II52" i="16"/>
  <c r="IJ52" i="16"/>
  <c r="IK52" i="16"/>
  <c r="II53" i="16"/>
  <c r="IJ53" i="16"/>
  <c r="IK53" i="16"/>
  <c r="II54" i="16"/>
  <c r="IJ54" i="16"/>
  <c r="IK54" i="16"/>
  <c r="II55" i="16"/>
  <c r="IJ55" i="16"/>
  <c r="IK55" i="16"/>
  <c r="II56" i="16"/>
  <c r="IJ56" i="16"/>
  <c r="IK56" i="16"/>
  <c r="IK57" i="16"/>
  <c r="ID52" i="16"/>
  <c r="ID53" i="16"/>
  <c r="ID54" i="16"/>
  <c r="ID55" i="16"/>
  <c r="ID56" i="16"/>
  <c r="ID57" i="16"/>
  <c r="HU52" i="16"/>
  <c r="HV52" i="16"/>
  <c r="HW52" i="16"/>
  <c r="HU53" i="16"/>
  <c r="HV53" i="16"/>
  <c r="HW53" i="16"/>
  <c r="HU54" i="16"/>
  <c r="HV54" i="16"/>
  <c r="HW54" i="16"/>
  <c r="HU55" i="16"/>
  <c r="HV55" i="16"/>
  <c r="HW55" i="16"/>
  <c r="HU56" i="16"/>
  <c r="HV56" i="16"/>
  <c r="HW56" i="16"/>
  <c r="HW57" i="16"/>
  <c r="HN52" i="16"/>
  <c r="HO52" i="16"/>
  <c r="HP52" i="16"/>
  <c r="HN53" i="16"/>
  <c r="HO53" i="16"/>
  <c r="HP53" i="16"/>
  <c r="HN54" i="16"/>
  <c r="HO54" i="16"/>
  <c r="HP54" i="16"/>
  <c r="HN55" i="16"/>
  <c r="HO55" i="16"/>
  <c r="HP55" i="16"/>
  <c r="HN56" i="16"/>
  <c r="HO56" i="16"/>
  <c r="HP56" i="16"/>
  <c r="HP57" i="16"/>
  <c r="HI52" i="16"/>
  <c r="HI53" i="16"/>
  <c r="HI54" i="16"/>
  <c r="HI55" i="16"/>
  <c r="HI56" i="16"/>
  <c r="HI57" i="16"/>
  <c r="GZ52" i="16"/>
  <c r="HA52" i="16"/>
  <c r="HB52" i="16"/>
  <c r="GZ53" i="16"/>
  <c r="HA53" i="16"/>
  <c r="HB53" i="16"/>
  <c r="GZ54" i="16"/>
  <c r="HA54" i="16"/>
  <c r="HB54" i="16"/>
  <c r="GZ55" i="16"/>
  <c r="HA55" i="16"/>
  <c r="HB55" i="16"/>
  <c r="GZ56" i="16"/>
  <c r="HA56" i="16"/>
  <c r="HB56" i="16"/>
  <c r="HB57" i="16"/>
  <c r="GS52" i="16"/>
  <c r="GT52" i="16"/>
  <c r="GU52" i="16"/>
  <c r="GS53" i="16"/>
  <c r="GT53" i="16"/>
  <c r="GU53" i="16"/>
  <c r="GS54" i="16"/>
  <c r="GT54" i="16"/>
  <c r="GU54" i="16"/>
  <c r="GS55" i="16"/>
  <c r="GT55" i="16"/>
  <c r="GU55" i="16"/>
  <c r="GS56" i="16"/>
  <c r="GT56" i="16"/>
  <c r="GU56" i="16"/>
  <c r="GU57" i="16"/>
  <c r="GN52" i="16"/>
  <c r="GN53" i="16"/>
  <c r="GN54" i="16"/>
  <c r="GN55" i="16"/>
  <c r="GN56" i="16"/>
  <c r="GN57" i="16"/>
  <c r="GE52" i="16"/>
  <c r="GF52" i="16"/>
  <c r="GG52" i="16"/>
  <c r="GE53" i="16"/>
  <c r="GF53" i="16"/>
  <c r="GG53" i="16"/>
  <c r="GE54" i="16"/>
  <c r="GF54" i="16"/>
  <c r="GG54" i="16"/>
  <c r="GE55" i="16"/>
  <c r="GF55" i="16"/>
  <c r="GG55" i="16"/>
  <c r="GE56" i="16"/>
  <c r="GF56" i="16"/>
  <c r="GG56" i="16"/>
  <c r="GG57" i="16"/>
  <c r="FX52" i="16"/>
  <c r="FY52" i="16"/>
  <c r="FZ52" i="16"/>
  <c r="FX53" i="16"/>
  <c r="FY53" i="16"/>
  <c r="FZ53" i="16"/>
  <c r="FX54" i="16"/>
  <c r="FY54" i="16"/>
  <c r="FZ54" i="16"/>
  <c r="FX55" i="16"/>
  <c r="FY55" i="16"/>
  <c r="FZ55" i="16"/>
  <c r="FX56" i="16"/>
  <c r="FZ56" i="16"/>
  <c r="FZ57" i="16"/>
  <c r="FQ52" i="16"/>
  <c r="FR52" i="16"/>
  <c r="FS52" i="16"/>
  <c r="FQ53" i="16"/>
  <c r="FR53" i="16"/>
  <c r="FS53" i="16"/>
  <c r="FQ54" i="16"/>
  <c r="FR54" i="16"/>
  <c r="FS54" i="16"/>
  <c r="FQ55" i="16"/>
  <c r="FR55" i="16"/>
  <c r="FS55" i="16"/>
  <c r="FQ56" i="16"/>
  <c r="FR56" i="16"/>
  <c r="FS56" i="16"/>
  <c r="FS57" i="16"/>
  <c r="FL52" i="16"/>
  <c r="FL53" i="16"/>
  <c r="FL54" i="16"/>
  <c r="FL55" i="16"/>
  <c r="FL56" i="16"/>
  <c r="FL57" i="16"/>
  <c r="FC52" i="16"/>
  <c r="FE52" i="16"/>
  <c r="FC53" i="16"/>
  <c r="FD53" i="16"/>
  <c r="FE53" i="16"/>
  <c r="FC54" i="16"/>
  <c r="FD54" i="16"/>
  <c r="FE54" i="16"/>
  <c r="FC55" i="16"/>
  <c r="FD55" i="16"/>
  <c r="FE55" i="16"/>
  <c r="FC56" i="16"/>
  <c r="FD56" i="16"/>
  <c r="FE56" i="16"/>
  <c r="FE57" i="16"/>
  <c r="EV52" i="16"/>
  <c r="EW52" i="16"/>
  <c r="EX52" i="16"/>
  <c r="EV53" i="16"/>
  <c r="EW53" i="16"/>
  <c r="EX53" i="16"/>
  <c r="EV54" i="16"/>
  <c r="EW54" i="16"/>
  <c r="EX54" i="16"/>
  <c r="EV55" i="16"/>
  <c r="EW55" i="16"/>
  <c r="EX55" i="16"/>
  <c r="EV56" i="16"/>
  <c r="EW56" i="16"/>
  <c r="EX56" i="16"/>
  <c r="EX57" i="16"/>
  <c r="EO52" i="16"/>
  <c r="EP52" i="16"/>
  <c r="EQ52" i="16"/>
  <c r="EO53" i="16"/>
  <c r="EP53" i="16"/>
  <c r="EQ53" i="16"/>
  <c r="EO54" i="16"/>
  <c r="EP54" i="16"/>
  <c r="EQ54" i="16"/>
  <c r="EO55" i="16"/>
  <c r="EP55" i="16"/>
  <c r="EQ55" i="16"/>
  <c r="EO56" i="16"/>
  <c r="EP56" i="16"/>
  <c r="EQ56" i="16"/>
  <c r="EQ57" i="16"/>
  <c r="EH52" i="16"/>
  <c r="EI52" i="16"/>
  <c r="EJ52" i="16"/>
  <c r="EH53" i="16"/>
  <c r="EI53" i="16"/>
  <c r="EJ53" i="16"/>
  <c r="EH54" i="16"/>
  <c r="EI54" i="16"/>
  <c r="EJ54" i="16"/>
  <c r="EH55" i="16"/>
  <c r="EI55" i="16"/>
  <c r="EJ55" i="16"/>
  <c r="EH56" i="16"/>
  <c r="EI56" i="16"/>
  <c r="EJ56" i="16"/>
  <c r="EJ57" i="16"/>
  <c r="EC52" i="16"/>
  <c r="EC53" i="16"/>
  <c r="EC54" i="16"/>
  <c r="EC55" i="16"/>
  <c r="EC56" i="16"/>
  <c r="EC57" i="16"/>
  <c r="DT52" i="16"/>
  <c r="DU52" i="16"/>
  <c r="DV52" i="16"/>
  <c r="DT53" i="16"/>
  <c r="DU53" i="16"/>
  <c r="DV53" i="16"/>
  <c r="DT54" i="16"/>
  <c r="DU54" i="16"/>
  <c r="DV54" i="16"/>
  <c r="DT55" i="16"/>
  <c r="DU55" i="16"/>
  <c r="DV55" i="16"/>
  <c r="DT56" i="16"/>
  <c r="DU56" i="16"/>
  <c r="DV56" i="16"/>
  <c r="DV57" i="16"/>
  <c r="DM52" i="16"/>
  <c r="DO52" i="16"/>
  <c r="DM53" i="16"/>
  <c r="DN53" i="16"/>
  <c r="DO53" i="16"/>
  <c r="DM54" i="16"/>
  <c r="DN54" i="16"/>
  <c r="DO54" i="16"/>
  <c r="DM55" i="16"/>
  <c r="DN55" i="16"/>
  <c r="DO55" i="16"/>
  <c r="DM56" i="16"/>
  <c r="DO56" i="16"/>
  <c r="DO57" i="16"/>
  <c r="DH52" i="16"/>
  <c r="DH53" i="16"/>
  <c r="DH54" i="16"/>
  <c r="DH55" i="16"/>
  <c r="DH56" i="16"/>
  <c r="DH57" i="16"/>
  <c r="CY52" i="16"/>
  <c r="CZ52" i="16"/>
  <c r="DA52" i="16"/>
  <c r="CY53" i="16"/>
  <c r="CZ53" i="16"/>
  <c r="DA53" i="16"/>
  <c r="CY54" i="16"/>
  <c r="CZ54" i="16"/>
  <c r="DA54" i="16"/>
  <c r="CY55" i="16"/>
  <c r="CZ55" i="16"/>
  <c r="DA55" i="16"/>
  <c r="CY56" i="16"/>
  <c r="CZ56" i="16"/>
  <c r="DA56" i="16"/>
  <c r="DA57" i="16"/>
  <c r="CR52" i="16"/>
  <c r="CS52" i="16"/>
  <c r="CT52" i="16"/>
  <c r="CR53" i="16"/>
  <c r="CS53" i="16"/>
  <c r="CT53" i="16"/>
  <c r="CR54" i="16"/>
  <c r="CS54" i="16"/>
  <c r="CT54" i="16"/>
  <c r="CR55" i="16"/>
  <c r="CS55" i="16"/>
  <c r="CT55" i="16"/>
  <c r="CR56" i="16"/>
  <c r="CS56" i="16"/>
  <c r="CT56" i="16"/>
  <c r="CT57" i="16"/>
  <c r="CK52" i="16"/>
  <c r="CL52" i="16"/>
  <c r="CM52" i="16"/>
  <c r="CK53" i="16"/>
  <c r="CL53" i="16"/>
  <c r="CM53" i="16"/>
  <c r="CK54" i="16"/>
  <c r="CL54" i="16"/>
  <c r="CM54" i="16"/>
  <c r="CK55" i="16"/>
  <c r="CL55" i="16"/>
  <c r="CM55" i="16"/>
  <c r="CK56" i="16"/>
  <c r="CL56" i="16"/>
  <c r="CM56" i="16"/>
  <c r="CM57" i="16"/>
  <c r="CD52" i="16"/>
  <c r="CE52" i="16"/>
  <c r="CF52" i="16"/>
  <c r="CD53" i="16"/>
  <c r="CE53" i="16"/>
  <c r="CF53" i="16"/>
  <c r="CD54" i="16"/>
  <c r="CE54" i="16"/>
  <c r="CF54" i="16"/>
  <c r="CD55" i="16"/>
  <c r="CE55" i="16"/>
  <c r="CF55" i="16"/>
  <c r="CD56" i="16"/>
  <c r="CE56" i="16"/>
  <c r="CF56" i="16"/>
  <c r="CF57" i="16"/>
  <c r="BW52" i="16"/>
  <c r="BX52" i="16"/>
  <c r="BY52" i="16"/>
  <c r="BW53" i="16"/>
  <c r="BX53" i="16"/>
  <c r="BY53" i="16"/>
  <c r="BW54" i="16"/>
  <c r="BX54" i="16"/>
  <c r="BY54" i="16"/>
  <c r="BW55" i="16"/>
  <c r="BX55" i="16"/>
  <c r="BY55" i="16"/>
  <c r="BW56" i="16"/>
  <c r="BX56" i="16"/>
  <c r="BY56" i="16"/>
  <c r="BY57" i="16"/>
  <c r="BP52" i="16"/>
  <c r="BQ52" i="16"/>
  <c r="BR52" i="16"/>
  <c r="BP53" i="16"/>
  <c r="BQ53" i="16"/>
  <c r="BR53" i="16"/>
  <c r="BP54" i="16"/>
  <c r="BQ54" i="16"/>
  <c r="BR54" i="16"/>
  <c r="BP55" i="16"/>
  <c r="BQ55" i="16"/>
  <c r="BR55" i="16"/>
  <c r="BP56" i="16"/>
  <c r="BQ56" i="16"/>
  <c r="BR56" i="16"/>
  <c r="BR57" i="16"/>
  <c r="BI52" i="16"/>
  <c r="BJ52" i="16"/>
  <c r="BK52" i="16"/>
  <c r="BI53" i="16"/>
  <c r="BJ53" i="16"/>
  <c r="BK53" i="16"/>
  <c r="BI54" i="16"/>
  <c r="BJ54" i="16"/>
  <c r="BK54" i="16"/>
  <c r="BI55" i="16"/>
  <c r="BJ55" i="16"/>
  <c r="BK55" i="16"/>
  <c r="BI56" i="16"/>
  <c r="BJ56" i="16"/>
  <c r="BK56" i="16"/>
  <c r="BK57" i="16"/>
  <c r="BB52" i="16"/>
  <c r="BC52" i="16"/>
  <c r="BD52" i="16"/>
  <c r="BB53" i="16"/>
  <c r="BC53" i="16"/>
  <c r="BD53" i="16"/>
  <c r="BB54" i="16"/>
  <c r="BC54" i="16"/>
  <c r="BD54" i="16"/>
  <c r="BB55" i="16"/>
  <c r="BC55" i="16"/>
  <c r="BD55" i="16"/>
  <c r="BB56" i="16"/>
  <c r="BC56" i="16"/>
  <c r="BD56" i="16"/>
  <c r="BD57" i="16"/>
  <c r="AU52" i="16"/>
  <c r="AV52" i="16"/>
  <c r="AW52" i="16"/>
  <c r="AU53" i="16"/>
  <c r="AV53" i="16"/>
  <c r="AW53" i="16"/>
  <c r="AU54" i="16"/>
  <c r="AV54" i="16"/>
  <c r="AW54" i="16"/>
  <c r="AU55" i="16"/>
  <c r="AV55" i="16"/>
  <c r="AW55" i="16"/>
  <c r="AU56" i="16"/>
  <c r="AV56" i="16"/>
  <c r="AW56" i="16"/>
  <c r="AW57" i="16"/>
  <c r="AP52" i="16"/>
  <c r="AP53" i="16"/>
  <c r="AP54" i="16"/>
  <c r="AP55" i="16"/>
  <c r="AP56" i="16"/>
  <c r="AP57" i="16"/>
  <c r="AG52" i="16"/>
  <c r="AH52" i="16"/>
  <c r="AI52" i="16"/>
  <c r="AG53" i="16"/>
  <c r="AH53" i="16"/>
  <c r="AI53" i="16"/>
  <c r="AG54" i="16"/>
  <c r="AH54" i="16"/>
  <c r="AI54" i="16"/>
  <c r="AG55" i="16"/>
  <c r="AH55" i="16"/>
  <c r="AI55" i="16"/>
  <c r="AG56" i="16"/>
  <c r="AH56" i="16"/>
  <c r="AI56" i="16"/>
  <c r="AI57" i="16"/>
  <c r="Z52" i="16"/>
  <c r="AA52" i="16"/>
  <c r="AB52" i="16"/>
  <c r="Z53" i="16"/>
  <c r="AA53" i="16"/>
  <c r="AB53" i="16"/>
  <c r="Z54" i="16"/>
  <c r="AA54" i="16"/>
  <c r="AB54" i="16"/>
  <c r="Z55" i="16"/>
  <c r="AA55" i="16"/>
  <c r="AB55" i="16"/>
  <c r="Z56" i="16"/>
  <c r="AA56" i="16"/>
  <c r="AB56" i="16"/>
  <c r="AB57" i="16"/>
  <c r="S52" i="16"/>
  <c r="T52" i="16"/>
  <c r="U52" i="16"/>
  <c r="S53" i="16"/>
  <c r="T53" i="16"/>
  <c r="U53" i="16"/>
  <c r="S54" i="16"/>
  <c r="T54" i="16"/>
  <c r="U54" i="16"/>
  <c r="S55" i="16"/>
  <c r="T55" i="16"/>
  <c r="U55" i="16"/>
  <c r="S56" i="16"/>
  <c r="T56" i="16"/>
  <c r="U56" i="16"/>
  <c r="U57" i="16"/>
  <c r="L52" i="16"/>
  <c r="M52" i="16"/>
  <c r="N52" i="16"/>
  <c r="L53" i="16"/>
  <c r="M53" i="16"/>
  <c r="N53" i="16"/>
  <c r="L54" i="16"/>
  <c r="M54" i="16"/>
  <c r="N54" i="16"/>
  <c r="L55" i="16"/>
  <c r="M55" i="16"/>
  <c r="N55" i="16"/>
  <c r="L56" i="16"/>
  <c r="M56" i="16"/>
  <c r="N56" i="16"/>
  <c r="N57" i="16"/>
  <c r="H57" i="16"/>
  <c r="IX56" i="16"/>
  <c r="IC56" i="16"/>
  <c r="IB56" i="16"/>
  <c r="HH56" i="16"/>
  <c r="HG56" i="16"/>
  <c r="GM56" i="16"/>
  <c r="GL56" i="16"/>
  <c r="FY56" i="16"/>
  <c r="FK56" i="16"/>
  <c r="FJ56" i="16"/>
  <c r="EB56" i="16"/>
  <c r="EA56" i="16"/>
  <c r="DN56" i="16"/>
  <c r="DG56" i="16"/>
  <c r="DF56" i="16"/>
  <c r="AO56" i="16"/>
  <c r="AN56" i="16"/>
  <c r="IC55" i="16"/>
  <c r="IB55" i="16"/>
  <c r="HH55" i="16"/>
  <c r="HG55" i="16"/>
  <c r="GM55" i="16"/>
  <c r="GL55" i="16"/>
  <c r="FK55" i="16"/>
  <c r="FJ55" i="16"/>
  <c r="EB55" i="16"/>
  <c r="EA55" i="16"/>
  <c r="DG55" i="16"/>
  <c r="DF55" i="16"/>
  <c r="AO55" i="16"/>
  <c r="AN55" i="16"/>
  <c r="KL54" i="16"/>
  <c r="KK54" i="16"/>
  <c r="KJ54" i="16"/>
  <c r="KI54" i="16"/>
  <c r="KH54" i="16"/>
  <c r="KG54" i="16"/>
  <c r="KF54" i="16"/>
  <c r="KE54" i="16"/>
  <c r="KD54" i="16"/>
  <c r="KC54" i="16"/>
  <c r="KB54" i="16"/>
  <c r="KA54" i="16"/>
  <c r="JZ54" i="16"/>
  <c r="JY54" i="16"/>
  <c r="JX54" i="16"/>
  <c r="JW54" i="16"/>
  <c r="JV54" i="16"/>
  <c r="JU54" i="16"/>
  <c r="JT54" i="16"/>
  <c r="JS54" i="16"/>
  <c r="JR54" i="16"/>
  <c r="JQ54" i="16"/>
  <c r="JP54" i="16"/>
  <c r="JO54" i="16"/>
  <c r="JN54" i="16"/>
  <c r="JM54" i="16"/>
  <c r="JL54" i="16"/>
  <c r="JK54" i="16"/>
  <c r="JJ54" i="16"/>
  <c r="JI54" i="16"/>
  <c r="JH54" i="16"/>
  <c r="JG54" i="16"/>
  <c r="JF54" i="16"/>
  <c r="JE54" i="16"/>
  <c r="JD54" i="16"/>
  <c r="JC54" i="16"/>
  <c r="IC54" i="16"/>
  <c r="IB54" i="16"/>
  <c r="HH54" i="16"/>
  <c r="HG54" i="16"/>
  <c r="GM54" i="16"/>
  <c r="GL54" i="16"/>
  <c r="FK54" i="16"/>
  <c r="FJ54" i="16"/>
  <c r="EB54" i="16"/>
  <c r="EA54" i="16"/>
  <c r="DG54" i="16"/>
  <c r="DF54" i="16"/>
  <c r="AO54" i="16"/>
  <c r="AN54" i="16"/>
  <c r="KL53" i="16"/>
  <c r="KK53" i="16"/>
  <c r="KJ53" i="16"/>
  <c r="KI53" i="16"/>
  <c r="KH53" i="16"/>
  <c r="KG53" i="16"/>
  <c r="KF53" i="16"/>
  <c r="KE53" i="16"/>
  <c r="KD53" i="16"/>
  <c r="KC53" i="16"/>
  <c r="KB53" i="16"/>
  <c r="KA53" i="16"/>
  <c r="JZ53" i="16"/>
  <c r="JY53" i="16"/>
  <c r="JX53" i="16"/>
  <c r="JW53" i="16"/>
  <c r="JV53" i="16"/>
  <c r="JU53" i="16"/>
  <c r="JT53" i="16"/>
  <c r="JS53" i="16"/>
  <c r="JR53" i="16"/>
  <c r="JQ53" i="16"/>
  <c r="JP53" i="16"/>
  <c r="JO53" i="16"/>
  <c r="JN53" i="16"/>
  <c r="JM53" i="16"/>
  <c r="JL53" i="16"/>
  <c r="JK53" i="16"/>
  <c r="JJ53" i="16"/>
  <c r="JI53" i="16"/>
  <c r="JH53" i="16"/>
  <c r="JG53" i="16"/>
  <c r="JF53" i="16"/>
  <c r="JE53" i="16"/>
  <c r="JD53" i="16"/>
  <c r="JC53" i="16"/>
  <c r="IC53" i="16"/>
  <c r="IB53" i="16"/>
  <c r="HH53" i="16"/>
  <c r="HG53" i="16"/>
  <c r="GM53" i="16"/>
  <c r="GL53" i="16"/>
  <c r="FK53" i="16"/>
  <c r="FJ53" i="16"/>
  <c r="EB53" i="16"/>
  <c r="EA53" i="16"/>
  <c r="DG53" i="16"/>
  <c r="DF53" i="16"/>
  <c r="AO53" i="16"/>
  <c r="AN53" i="16"/>
  <c r="KL52" i="16"/>
  <c r="KK52" i="16"/>
  <c r="KJ52" i="16"/>
  <c r="KI52" i="16"/>
  <c r="KH52" i="16"/>
  <c r="KG52" i="16"/>
  <c r="KF52" i="16"/>
  <c r="KE52" i="16"/>
  <c r="KD52" i="16"/>
  <c r="KC52" i="16"/>
  <c r="KB52" i="16"/>
  <c r="KA52" i="16"/>
  <c r="JZ52" i="16"/>
  <c r="JY52" i="16"/>
  <c r="JX52" i="16"/>
  <c r="JW52" i="16"/>
  <c r="JV52" i="16"/>
  <c r="JU52" i="16"/>
  <c r="JT52" i="16"/>
  <c r="JS52" i="16"/>
  <c r="JR52" i="16"/>
  <c r="JQ52" i="16"/>
  <c r="JP52" i="16"/>
  <c r="JO52" i="16"/>
  <c r="JN52" i="16"/>
  <c r="JM52" i="16"/>
  <c r="JL52" i="16"/>
  <c r="JK52" i="16"/>
  <c r="JJ52" i="16"/>
  <c r="JI52" i="16"/>
  <c r="JH52" i="16"/>
  <c r="JG52" i="16"/>
  <c r="JF52" i="16"/>
  <c r="JE52" i="16"/>
  <c r="JD52" i="16"/>
  <c r="JC52" i="16"/>
  <c r="IZ52" i="16"/>
  <c r="IS52" i="16"/>
  <c r="IL52" i="16"/>
  <c r="IE52" i="16"/>
  <c r="IC52" i="16"/>
  <c r="IB52" i="16"/>
  <c r="HX52" i="16"/>
  <c r="HQ52" i="16"/>
  <c r="HJ52" i="16"/>
  <c r="HH52" i="16"/>
  <c r="HG52" i="16"/>
  <c r="HC52" i="16"/>
  <c r="GV52" i="16"/>
  <c r="GO52" i="16"/>
  <c r="GM52" i="16"/>
  <c r="GL52" i="16"/>
  <c r="GH52" i="16"/>
  <c r="GA52" i="16"/>
  <c r="FT52" i="16"/>
  <c r="FM52" i="16"/>
  <c r="FK52" i="16"/>
  <c r="FJ52" i="16"/>
  <c r="FF52" i="16"/>
  <c r="FD52" i="16"/>
  <c r="EY52" i="16"/>
  <c r="ER52" i="16"/>
  <c r="EK52" i="16"/>
  <c r="ED52" i="16"/>
  <c r="EB52" i="16"/>
  <c r="EA52" i="16"/>
  <c r="DW52" i="16"/>
  <c r="DP52" i="16"/>
  <c r="DN52" i="16"/>
  <c r="DI52" i="16"/>
  <c r="DG52" i="16"/>
  <c r="DF52" i="16"/>
  <c r="DB52" i="16"/>
  <c r="CU52" i="16"/>
  <c r="CN52" i="16"/>
  <c r="CG52" i="16"/>
  <c r="BZ52" i="16"/>
  <c r="BS52" i="16"/>
  <c r="BL52" i="16"/>
  <c r="BE52" i="16"/>
  <c r="AX52" i="16"/>
  <c r="AQ52" i="16"/>
  <c r="AO52" i="16"/>
  <c r="AN52" i="16"/>
  <c r="AJ52" i="16"/>
  <c r="AC52" i="16"/>
  <c r="V52" i="16"/>
  <c r="O52" i="16"/>
  <c r="IW45" i="16"/>
  <c r="IX45" i="16"/>
  <c r="F45" i="16"/>
  <c r="IY45" i="16"/>
  <c r="IW46" i="16"/>
  <c r="IX46" i="16"/>
  <c r="F46" i="16"/>
  <c r="IY46" i="16"/>
  <c r="IW47" i="16"/>
  <c r="IX47" i="16"/>
  <c r="F47" i="16"/>
  <c r="IY47" i="16"/>
  <c r="IW48" i="16"/>
  <c r="IX48" i="16"/>
  <c r="F48" i="16"/>
  <c r="IY48" i="16"/>
  <c r="IW49" i="16"/>
  <c r="IX49" i="16"/>
  <c r="F49" i="16"/>
  <c r="IY49" i="16"/>
  <c r="IY50" i="16"/>
  <c r="IR45" i="16"/>
  <c r="IR46" i="16"/>
  <c r="IR47" i="16"/>
  <c r="IR48" i="16"/>
  <c r="IR49" i="16"/>
  <c r="IR50" i="16"/>
  <c r="II45" i="16"/>
  <c r="IJ45" i="16"/>
  <c r="IK45" i="16"/>
  <c r="II46" i="16"/>
  <c r="IJ46" i="16"/>
  <c r="IK46" i="16"/>
  <c r="II47" i="16"/>
  <c r="IJ47" i="16"/>
  <c r="IK47" i="16"/>
  <c r="II48" i="16"/>
  <c r="IJ48" i="16"/>
  <c r="IK48" i="16"/>
  <c r="II49" i="16"/>
  <c r="IJ49" i="16"/>
  <c r="IK49" i="16"/>
  <c r="IK50" i="16"/>
  <c r="ID45" i="16"/>
  <c r="ID46" i="16"/>
  <c r="ID47" i="16"/>
  <c r="ID48" i="16"/>
  <c r="ID49" i="16"/>
  <c r="ID50" i="16"/>
  <c r="HU45" i="16"/>
  <c r="HV45" i="16"/>
  <c r="HW45" i="16"/>
  <c r="HU46" i="16"/>
  <c r="HV46" i="16"/>
  <c r="HW46" i="16"/>
  <c r="HU47" i="16"/>
  <c r="HV47" i="16"/>
  <c r="HW47" i="16"/>
  <c r="HU48" i="16"/>
  <c r="HV48" i="16"/>
  <c r="HW48" i="16"/>
  <c r="HU49" i="16"/>
  <c r="HV49" i="16"/>
  <c r="HW49" i="16"/>
  <c r="HW50" i="16"/>
  <c r="HN45" i="16"/>
  <c r="HO45" i="16"/>
  <c r="HP45" i="16"/>
  <c r="HN46" i="16"/>
  <c r="HO46" i="16"/>
  <c r="HP46" i="16"/>
  <c r="HN47" i="16"/>
  <c r="HO47" i="16"/>
  <c r="HP47" i="16"/>
  <c r="HN48" i="16"/>
  <c r="HO48" i="16"/>
  <c r="HP48" i="16"/>
  <c r="HN49" i="16"/>
  <c r="HO49" i="16"/>
  <c r="HP49" i="16"/>
  <c r="HP50" i="16"/>
  <c r="HI45" i="16"/>
  <c r="HI46" i="16"/>
  <c r="HI47" i="16"/>
  <c r="HI48" i="16"/>
  <c r="HI49" i="16"/>
  <c r="HI50" i="16"/>
  <c r="GZ45" i="16"/>
  <c r="HA45" i="16"/>
  <c r="HB45" i="16"/>
  <c r="GZ46" i="16"/>
  <c r="HA46" i="16"/>
  <c r="HB46" i="16"/>
  <c r="GZ47" i="16"/>
  <c r="HB47" i="16"/>
  <c r="GZ48" i="16"/>
  <c r="HB48" i="16"/>
  <c r="GZ49" i="16"/>
  <c r="HA49" i="16"/>
  <c r="HB49" i="16"/>
  <c r="HB50" i="16"/>
  <c r="GS45" i="16"/>
  <c r="GT45" i="16"/>
  <c r="GU45" i="16"/>
  <c r="GS46" i="16"/>
  <c r="GT46" i="16"/>
  <c r="GU46" i="16"/>
  <c r="GS47" i="16"/>
  <c r="GU47" i="16"/>
  <c r="GS48" i="16"/>
  <c r="GT48" i="16"/>
  <c r="GU48" i="16"/>
  <c r="GS49" i="16"/>
  <c r="GT49" i="16"/>
  <c r="GU49" i="16"/>
  <c r="GU50" i="16"/>
  <c r="GN45" i="16"/>
  <c r="GN46" i="16"/>
  <c r="GN47" i="16"/>
  <c r="GN48" i="16"/>
  <c r="GN49" i="16"/>
  <c r="GN50" i="16"/>
  <c r="GE45" i="16"/>
  <c r="GG45" i="16"/>
  <c r="GE46" i="16"/>
  <c r="GF46" i="16"/>
  <c r="GG46" i="16"/>
  <c r="GE47" i="16"/>
  <c r="GG47" i="16"/>
  <c r="GE48" i="16"/>
  <c r="GF48" i="16"/>
  <c r="GG48" i="16"/>
  <c r="GE49" i="16"/>
  <c r="GF49" i="16"/>
  <c r="GG49" i="16"/>
  <c r="GG50" i="16"/>
  <c r="FX45" i="16"/>
  <c r="FY45" i="16"/>
  <c r="FZ45" i="16"/>
  <c r="FX46" i="16"/>
  <c r="FY46" i="16"/>
  <c r="FZ46" i="16"/>
  <c r="FX47" i="16"/>
  <c r="FZ47" i="16"/>
  <c r="FX48" i="16"/>
  <c r="FY48" i="16"/>
  <c r="FZ48" i="16"/>
  <c r="FX49" i="16"/>
  <c r="FY49" i="16"/>
  <c r="FZ49" i="16"/>
  <c r="FZ50" i="16"/>
  <c r="FQ45" i="16"/>
  <c r="FR45" i="16"/>
  <c r="FS45" i="16"/>
  <c r="FQ46" i="16"/>
  <c r="FR46" i="16"/>
  <c r="FS46" i="16"/>
  <c r="FQ47" i="16"/>
  <c r="FS47" i="16"/>
  <c r="FQ48" i="16"/>
  <c r="FR48" i="16"/>
  <c r="FS48" i="16"/>
  <c r="FQ49" i="16"/>
  <c r="FR49" i="16"/>
  <c r="FS49" i="16"/>
  <c r="FS50" i="16"/>
  <c r="FJ45" i="16"/>
  <c r="FK45" i="16"/>
  <c r="FL45" i="16"/>
  <c r="FJ46" i="16"/>
  <c r="FK46" i="16"/>
  <c r="FL46" i="16"/>
  <c r="FJ47" i="16"/>
  <c r="FL47" i="16"/>
  <c r="FJ48" i="16"/>
  <c r="FK48" i="16"/>
  <c r="FL48" i="16"/>
  <c r="FJ49" i="16"/>
  <c r="FK49" i="16"/>
  <c r="FL49" i="16"/>
  <c r="FL50" i="16"/>
  <c r="FE45" i="16"/>
  <c r="FE46" i="16"/>
  <c r="FE47" i="16"/>
  <c r="FE48" i="16"/>
  <c r="FE49" i="16"/>
  <c r="FE50" i="16"/>
  <c r="EV45" i="16"/>
  <c r="EW45" i="16"/>
  <c r="EX45" i="16"/>
  <c r="EV46" i="16"/>
  <c r="EW46" i="16"/>
  <c r="EX46" i="16"/>
  <c r="EV47" i="16"/>
  <c r="EW47" i="16"/>
  <c r="EX47" i="16"/>
  <c r="EV48" i="16"/>
  <c r="EW48" i="16"/>
  <c r="EX48" i="16"/>
  <c r="EV49" i="16"/>
  <c r="EX49" i="16"/>
  <c r="EX50" i="16"/>
  <c r="EO45" i="16"/>
  <c r="EQ45" i="16"/>
  <c r="EO46" i="16"/>
  <c r="EP46" i="16"/>
  <c r="EQ46" i="16"/>
  <c r="EO47" i="16"/>
  <c r="EP47" i="16"/>
  <c r="EQ47" i="16"/>
  <c r="EO48" i="16"/>
  <c r="EP48" i="16"/>
  <c r="EQ48" i="16"/>
  <c r="EO49" i="16"/>
  <c r="EP49" i="16"/>
  <c r="EQ49" i="16"/>
  <c r="EQ50" i="16"/>
  <c r="EH45" i="16"/>
  <c r="EI45" i="16"/>
  <c r="EJ45" i="16"/>
  <c r="EH46" i="16"/>
  <c r="EI46" i="16"/>
  <c r="EJ46" i="16"/>
  <c r="EH47" i="16"/>
  <c r="EI47" i="16"/>
  <c r="EJ47" i="16"/>
  <c r="EH48" i="16"/>
  <c r="EJ48" i="16"/>
  <c r="EH49" i="16"/>
  <c r="EI49" i="16"/>
  <c r="EJ49" i="16"/>
  <c r="EJ50" i="16"/>
  <c r="EA45" i="16"/>
  <c r="EC45" i="16"/>
  <c r="EA46" i="16"/>
  <c r="EB46" i="16"/>
  <c r="EC46" i="16"/>
  <c r="EA47" i="16"/>
  <c r="EC47" i="16"/>
  <c r="EA48" i="16"/>
  <c r="EC48" i="16"/>
  <c r="EA49" i="16"/>
  <c r="EB49" i="16"/>
  <c r="EC49" i="16"/>
  <c r="EC50" i="16"/>
  <c r="DT45" i="16"/>
  <c r="DU45" i="16"/>
  <c r="DV45" i="16"/>
  <c r="DT46" i="16"/>
  <c r="DU46" i="16"/>
  <c r="DV46" i="16"/>
  <c r="DT47" i="16"/>
  <c r="DU47" i="16"/>
  <c r="DV47" i="16"/>
  <c r="DT48" i="16"/>
  <c r="DU48" i="16"/>
  <c r="DV48" i="16"/>
  <c r="DT49" i="16"/>
  <c r="DU49" i="16"/>
  <c r="DV49" i="16"/>
  <c r="DV50" i="16"/>
  <c r="DM45" i="16"/>
  <c r="DN45" i="16"/>
  <c r="DO45" i="16"/>
  <c r="DM46" i="16"/>
  <c r="DN46" i="16"/>
  <c r="DO46" i="16"/>
  <c r="DM47" i="16"/>
  <c r="DN47" i="16"/>
  <c r="DO47" i="16"/>
  <c r="DM48" i="16"/>
  <c r="DN48" i="16"/>
  <c r="DO48" i="16"/>
  <c r="DM49" i="16"/>
  <c r="DN49" i="16"/>
  <c r="DO49" i="16"/>
  <c r="DO50" i="16"/>
  <c r="DF45" i="16"/>
  <c r="DG45" i="16"/>
  <c r="DH45" i="16"/>
  <c r="DF46" i="16"/>
  <c r="DG46" i="16"/>
  <c r="DH46" i="16"/>
  <c r="DF47" i="16"/>
  <c r="DG47" i="16"/>
  <c r="DH47" i="16"/>
  <c r="DF48" i="16"/>
  <c r="DG48" i="16"/>
  <c r="DH48" i="16"/>
  <c r="DF49" i="16"/>
  <c r="DG49" i="16"/>
  <c r="DH49" i="16"/>
  <c r="DH50" i="16"/>
  <c r="CY45" i="16"/>
  <c r="CZ45" i="16"/>
  <c r="DA45" i="16"/>
  <c r="CY46" i="16"/>
  <c r="CZ46" i="16"/>
  <c r="DA46" i="16"/>
  <c r="CY47" i="16"/>
  <c r="DA47" i="16"/>
  <c r="CY48" i="16"/>
  <c r="CZ48" i="16"/>
  <c r="DA48" i="16"/>
  <c r="CY49" i="16"/>
  <c r="CZ49" i="16"/>
  <c r="DA49" i="16"/>
  <c r="DA50" i="16"/>
  <c r="CT45" i="16"/>
  <c r="CT46" i="16"/>
  <c r="CT47" i="16"/>
  <c r="CT48" i="16"/>
  <c r="CT49" i="16"/>
  <c r="CT50" i="16"/>
  <c r="CK45" i="16"/>
  <c r="CL45" i="16"/>
  <c r="CM45" i="16"/>
  <c r="CK46" i="16"/>
  <c r="CL46" i="16"/>
  <c r="CM46" i="16"/>
  <c r="CK47" i="16"/>
  <c r="CM47" i="16"/>
  <c r="CK48" i="16"/>
  <c r="CL48" i="16"/>
  <c r="CM48" i="16"/>
  <c r="CK49" i="16"/>
  <c r="CL49" i="16"/>
  <c r="CM49" i="16"/>
  <c r="CM50" i="16"/>
  <c r="CD45" i="16"/>
  <c r="CE45" i="16"/>
  <c r="CF45" i="16"/>
  <c r="CD46" i="16"/>
  <c r="CE46" i="16"/>
  <c r="CF46" i="16"/>
  <c r="CD47" i="16"/>
  <c r="CE47" i="16"/>
  <c r="CF47" i="16"/>
  <c r="CD48" i="16"/>
  <c r="CE48" i="16"/>
  <c r="CF48" i="16"/>
  <c r="CD49" i="16"/>
  <c r="CE49" i="16"/>
  <c r="CF49" i="16"/>
  <c r="CF50" i="16"/>
  <c r="BW45" i="16"/>
  <c r="BX45" i="16"/>
  <c r="BY45" i="16"/>
  <c r="BW46" i="16"/>
  <c r="BX46" i="16"/>
  <c r="BY46" i="16"/>
  <c r="BW47" i="16"/>
  <c r="BX47" i="16"/>
  <c r="BY47" i="16"/>
  <c r="BW48" i="16"/>
  <c r="BX48" i="16"/>
  <c r="BY48" i="16"/>
  <c r="BW49" i="16"/>
  <c r="BX49" i="16"/>
  <c r="BY49" i="16"/>
  <c r="BY50" i="16"/>
  <c r="BP45" i="16"/>
  <c r="BR45" i="16"/>
  <c r="BP46" i="16"/>
  <c r="BQ46" i="16"/>
  <c r="BR46" i="16"/>
  <c r="BP47" i="16"/>
  <c r="BQ47" i="16"/>
  <c r="BR47" i="16"/>
  <c r="BP48" i="16"/>
  <c r="BR48" i="16"/>
  <c r="BP49" i="16"/>
  <c r="BR49" i="16"/>
  <c r="BR50" i="16"/>
  <c r="BI45" i="16"/>
  <c r="BJ45" i="16"/>
  <c r="BK45" i="16"/>
  <c r="BI46" i="16"/>
  <c r="BJ46" i="16"/>
  <c r="BK46" i="16"/>
  <c r="BI47" i="16"/>
  <c r="BJ47" i="16"/>
  <c r="BK47" i="16"/>
  <c r="BI48" i="16"/>
  <c r="BJ48" i="16"/>
  <c r="BK48" i="16"/>
  <c r="BI49" i="16"/>
  <c r="BJ49" i="16"/>
  <c r="BK49" i="16"/>
  <c r="BK50" i="16"/>
  <c r="BB45" i="16"/>
  <c r="BD45" i="16"/>
  <c r="BB46" i="16"/>
  <c r="BC46" i="16"/>
  <c r="BD46" i="16"/>
  <c r="BB47" i="16"/>
  <c r="BD47" i="16"/>
  <c r="BB48" i="16"/>
  <c r="BC48" i="16"/>
  <c r="BD48" i="16"/>
  <c r="BB49" i="16"/>
  <c r="BC49" i="16"/>
  <c r="BD49" i="16"/>
  <c r="BD50" i="16"/>
  <c r="AW45" i="16"/>
  <c r="AW46" i="16"/>
  <c r="AW47" i="16"/>
  <c r="AW48" i="16"/>
  <c r="AW49" i="16"/>
  <c r="AW50" i="16"/>
  <c r="AN45" i="16"/>
  <c r="AO45" i="16"/>
  <c r="AP45" i="16"/>
  <c r="AN46" i="16"/>
  <c r="AO46" i="16"/>
  <c r="AP46" i="16"/>
  <c r="AN47" i="16"/>
  <c r="AO47" i="16"/>
  <c r="AP47" i="16"/>
  <c r="AN48" i="16"/>
  <c r="AO48" i="16"/>
  <c r="AP48" i="16"/>
  <c r="AN49" i="16"/>
  <c r="AO49" i="16"/>
  <c r="AP49" i="16"/>
  <c r="AP50" i="16"/>
  <c r="AG45" i="16"/>
  <c r="AH45" i="16"/>
  <c r="AI45" i="16"/>
  <c r="AG46" i="16"/>
  <c r="AH46" i="16"/>
  <c r="AI46" i="16"/>
  <c r="AG47" i="16"/>
  <c r="AI47" i="16"/>
  <c r="AG48" i="16"/>
  <c r="AH48" i="16"/>
  <c r="AI48" i="16"/>
  <c r="AG49" i="16"/>
  <c r="AH49" i="16"/>
  <c r="AI49" i="16"/>
  <c r="AI50" i="16"/>
  <c r="Z45" i="16"/>
  <c r="AA45" i="16"/>
  <c r="AB45" i="16"/>
  <c r="Z46" i="16"/>
  <c r="AA46" i="16"/>
  <c r="AB46" i="16"/>
  <c r="Z47" i="16"/>
  <c r="AA47" i="16"/>
  <c r="AB47" i="16"/>
  <c r="Z48" i="16"/>
  <c r="AA48" i="16"/>
  <c r="AB48" i="16"/>
  <c r="Z49" i="16"/>
  <c r="AA49" i="16"/>
  <c r="AB49" i="16"/>
  <c r="AB50" i="16"/>
  <c r="S45" i="16"/>
  <c r="T45" i="16"/>
  <c r="U45" i="16"/>
  <c r="S46" i="16"/>
  <c r="T46" i="16"/>
  <c r="U46" i="16"/>
  <c r="S47" i="16"/>
  <c r="T47" i="16"/>
  <c r="U47" i="16"/>
  <c r="S48" i="16"/>
  <c r="U48" i="16"/>
  <c r="S49" i="16"/>
  <c r="T49" i="16"/>
  <c r="U49" i="16"/>
  <c r="U50" i="16"/>
  <c r="L45" i="16"/>
  <c r="N45" i="16"/>
  <c r="L46" i="16"/>
  <c r="M46" i="16"/>
  <c r="N46" i="16"/>
  <c r="L47" i="16"/>
  <c r="N47" i="16"/>
  <c r="L48" i="16"/>
  <c r="M48" i="16"/>
  <c r="N48" i="16"/>
  <c r="L49" i="16"/>
  <c r="M49" i="16"/>
  <c r="N49" i="16"/>
  <c r="N50" i="16"/>
  <c r="H50" i="16"/>
  <c r="IQ49" i="16"/>
  <c r="IP49" i="16"/>
  <c r="IC49" i="16"/>
  <c r="IB49" i="16"/>
  <c r="HH49" i="16"/>
  <c r="HG49" i="16"/>
  <c r="GM49" i="16"/>
  <c r="GL49" i="16"/>
  <c r="FD49" i="16"/>
  <c r="FC49" i="16"/>
  <c r="EW49" i="16"/>
  <c r="CS49" i="16"/>
  <c r="CR49" i="16"/>
  <c r="BQ49" i="16"/>
  <c r="AV49" i="16"/>
  <c r="AU49" i="16"/>
  <c r="IQ48" i="16"/>
  <c r="IP48" i="16"/>
  <c r="IC48" i="16"/>
  <c r="IB48" i="16"/>
  <c r="HH48" i="16"/>
  <c r="HG48" i="16"/>
  <c r="HA48" i="16"/>
  <c r="GM48" i="16"/>
  <c r="GL48" i="16"/>
  <c r="FD48" i="16"/>
  <c r="FC48" i="16"/>
  <c r="EI48" i="16"/>
  <c r="EB48" i="16"/>
  <c r="CS48" i="16"/>
  <c r="CR48" i="16"/>
  <c r="BQ48" i="16"/>
  <c r="AV48" i="16"/>
  <c r="AU48" i="16"/>
  <c r="T48" i="16"/>
  <c r="KL47" i="16"/>
  <c r="KK47" i="16"/>
  <c r="KJ47" i="16"/>
  <c r="KI47" i="16"/>
  <c r="KH47" i="16"/>
  <c r="KG47" i="16"/>
  <c r="KF47" i="16"/>
  <c r="KE47" i="16"/>
  <c r="KD47" i="16"/>
  <c r="KC47" i="16"/>
  <c r="KB47" i="16"/>
  <c r="KA47" i="16"/>
  <c r="JZ47" i="16"/>
  <c r="JY47" i="16"/>
  <c r="JX47" i="16"/>
  <c r="JW47" i="16"/>
  <c r="JV47" i="16"/>
  <c r="JU47" i="16"/>
  <c r="JT47" i="16"/>
  <c r="JS47" i="16"/>
  <c r="JR47" i="16"/>
  <c r="JQ47" i="16"/>
  <c r="JP47" i="16"/>
  <c r="JO47" i="16"/>
  <c r="JN47" i="16"/>
  <c r="JM47" i="16"/>
  <c r="JL47" i="16"/>
  <c r="JK47" i="16"/>
  <c r="JJ47" i="16"/>
  <c r="JI47" i="16"/>
  <c r="JH47" i="16"/>
  <c r="JG47" i="16"/>
  <c r="JF47" i="16"/>
  <c r="JE47" i="16"/>
  <c r="JD47" i="16"/>
  <c r="JC47" i="16"/>
  <c r="IQ47" i="16"/>
  <c r="IP47" i="16"/>
  <c r="IC47" i="16"/>
  <c r="IB47" i="16"/>
  <c r="HH47" i="16"/>
  <c r="HG47" i="16"/>
  <c r="HA47" i="16"/>
  <c r="GT47" i="16"/>
  <c r="GM47" i="16"/>
  <c r="GL47" i="16"/>
  <c r="GF47" i="16"/>
  <c r="FY47" i="16"/>
  <c r="FR47" i="16"/>
  <c r="FK47" i="16"/>
  <c r="FD47" i="16"/>
  <c r="FC47" i="16"/>
  <c r="EB47" i="16"/>
  <c r="CZ47" i="16"/>
  <c r="CS47" i="16"/>
  <c r="CR47" i="16"/>
  <c r="CL47" i="16"/>
  <c r="BC47" i="16"/>
  <c r="AV47" i="16"/>
  <c r="AU47" i="16"/>
  <c r="AH47" i="16"/>
  <c r="M47" i="16"/>
  <c r="KL46" i="16"/>
  <c r="KK46" i="16"/>
  <c r="KJ46" i="16"/>
  <c r="KI46" i="16"/>
  <c r="KH46" i="16"/>
  <c r="KG46" i="16"/>
  <c r="KF46" i="16"/>
  <c r="KE46" i="16"/>
  <c r="KD46" i="16"/>
  <c r="KC46" i="16"/>
  <c r="KB46" i="16"/>
  <c r="KA46" i="16"/>
  <c r="JZ46" i="16"/>
  <c r="JY46" i="16"/>
  <c r="JX46" i="16"/>
  <c r="JW46" i="16"/>
  <c r="JV46" i="16"/>
  <c r="JU46" i="16"/>
  <c r="JT46" i="16"/>
  <c r="JS46" i="16"/>
  <c r="JR46" i="16"/>
  <c r="JQ46" i="16"/>
  <c r="JP46" i="16"/>
  <c r="JO46" i="16"/>
  <c r="JN46" i="16"/>
  <c r="JM46" i="16"/>
  <c r="JL46" i="16"/>
  <c r="JK46" i="16"/>
  <c r="JJ46" i="16"/>
  <c r="JI46" i="16"/>
  <c r="JH46" i="16"/>
  <c r="JG46" i="16"/>
  <c r="JF46" i="16"/>
  <c r="JE46" i="16"/>
  <c r="JD46" i="16"/>
  <c r="JC46" i="16"/>
  <c r="IQ46" i="16"/>
  <c r="IP46" i="16"/>
  <c r="IC46" i="16"/>
  <c r="IB46" i="16"/>
  <c r="HH46" i="16"/>
  <c r="HG46" i="16"/>
  <c r="GM46" i="16"/>
  <c r="GL46" i="16"/>
  <c r="FD46" i="16"/>
  <c r="FC46" i="16"/>
  <c r="CS46" i="16"/>
  <c r="CR46" i="16"/>
  <c r="AV46" i="16"/>
  <c r="AU46" i="16"/>
  <c r="KL45" i="16"/>
  <c r="KK45" i="16"/>
  <c r="KJ45" i="16"/>
  <c r="KI45" i="16"/>
  <c r="KH45" i="16"/>
  <c r="KG45" i="16"/>
  <c r="KF45" i="16"/>
  <c r="KE45" i="16"/>
  <c r="KD45" i="16"/>
  <c r="KC45" i="16"/>
  <c r="KB45" i="16"/>
  <c r="KA45" i="16"/>
  <c r="JZ45" i="16"/>
  <c r="JY45" i="16"/>
  <c r="JX45" i="16"/>
  <c r="JW45" i="16"/>
  <c r="JV45" i="16"/>
  <c r="JU45" i="16"/>
  <c r="JT45" i="16"/>
  <c r="JS45" i="16"/>
  <c r="JR45" i="16"/>
  <c r="JQ45" i="16"/>
  <c r="JP45" i="16"/>
  <c r="JO45" i="16"/>
  <c r="JN45" i="16"/>
  <c r="JM45" i="16"/>
  <c r="JL45" i="16"/>
  <c r="JK45" i="16"/>
  <c r="JJ45" i="16"/>
  <c r="JI45" i="16"/>
  <c r="JH45" i="16"/>
  <c r="JG45" i="16"/>
  <c r="JF45" i="16"/>
  <c r="JE45" i="16"/>
  <c r="JD45" i="16"/>
  <c r="JC45" i="16"/>
  <c r="IZ45" i="16"/>
  <c r="IS45" i="16"/>
  <c r="IQ45" i="16"/>
  <c r="IP45" i="16"/>
  <c r="IL45" i="16"/>
  <c r="IE45" i="16"/>
  <c r="IC45" i="16"/>
  <c r="IB45" i="16"/>
  <c r="HX45" i="16"/>
  <c r="HQ45" i="16"/>
  <c r="HJ45" i="16"/>
  <c r="HH45" i="16"/>
  <c r="HG45" i="16"/>
  <c r="HC45" i="16"/>
  <c r="GV45" i="16"/>
  <c r="GO45" i="16"/>
  <c r="GM45" i="16"/>
  <c r="GL45" i="16"/>
  <c r="GH45" i="16"/>
  <c r="GF45" i="16"/>
  <c r="GA45" i="16"/>
  <c r="FT45" i="16"/>
  <c r="FM45" i="16"/>
  <c r="FF45" i="16"/>
  <c r="FD45" i="16"/>
  <c r="FC45" i="16"/>
  <c r="EY45" i="16"/>
  <c r="ER45" i="16"/>
  <c r="EP45" i="16"/>
  <c r="EK45" i="16"/>
  <c r="ED45" i="16"/>
  <c r="EB45" i="16"/>
  <c r="DW45" i="16"/>
  <c r="DP45" i="16"/>
  <c r="DI45" i="16"/>
  <c r="DB45" i="16"/>
  <c r="CU45" i="16"/>
  <c r="CS45" i="16"/>
  <c r="CR45" i="16"/>
  <c r="CN45" i="16"/>
  <c r="CG45" i="16"/>
  <c r="BZ45" i="16"/>
  <c r="BS45" i="16"/>
  <c r="BQ45" i="16"/>
  <c r="BL45" i="16"/>
  <c r="BE45" i="16"/>
  <c r="BC45" i="16"/>
  <c r="AX45" i="16"/>
  <c r="AV45" i="16"/>
  <c r="AU45" i="16"/>
  <c r="AQ45" i="16"/>
  <c r="AJ45" i="16"/>
  <c r="AC45" i="16"/>
  <c r="V45" i="16"/>
  <c r="O45" i="16"/>
  <c r="M45" i="16"/>
  <c r="IW38" i="16"/>
  <c r="IX38" i="16"/>
  <c r="F38" i="16"/>
  <c r="IY38" i="16"/>
  <c r="IW39" i="16"/>
  <c r="IX39" i="16"/>
  <c r="F39" i="16"/>
  <c r="IY39" i="16"/>
  <c r="IW40" i="16"/>
  <c r="IY40" i="16"/>
  <c r="IW41" i="16"/>
  <c r="IX41" i="16"/>
  <c r="F41" i="16"/>
  <c r="IY41" i="16"/>
  <c r="IW42" i="16"/>
  <c r="IX42" i="16"/>
  <c r="F42" i="16"/>
  <c r="IY42" i="16"/>
  <c r="IY43" i="16"/>
  <c r="IP38" i="16"/>
  <c r="IQ38" i="16"/>
  <c r="IR38" i="16"/>
  <c r="IP39" i="16"/>
  <c r="IQ39" i="16"/>
  <c r="IR39" i="16"/>
  <c r="IP40" i="16"/>
  <c r="IQ40" i="16"/>
  <c r="F40" i="16"/>
  <c r="IR40" i="16"/>
  <c r="IP41" i="16"/>
  <c r="IQ41" i="16"/>
  <c r="IR41" i="16"/>
  <c r="IP42" i="16"/>
  <c r="IQ42" i="16"/>
  <c r="IR42" i="16"/>
  <c r="IR43" i="16"/>
  <c r="II38" i="16"/>
  <c r="IJ38" i="16"/>
  <c r="IK38" i="16"/>
  <c r="II39" i="16"/>
  <c r="IJ39" i="16"/>
  <c r="IK39" i="16"/>
  <c r="II40" i="16"/>
  <c r="IJ40" i="16"/>
  <c r="IK40" i="16"/>
  <c r="II41" i="16"/>
  <c r="IJ41" i="16"/>
  <c r="IK41" i="16"/>
  <c r="II42" i="16"/>
  <c r="IJ42" i="16"/>
  <c r="IK42" i="16"/>
  <c r="IK43" i="16"/>
  <c r="ID38" i="16"/>
  <c r="ID39" i="16"/>
  <c r="ID40" i="16"/>
  <c r="ID41" i="16"/>
  <c r="ID42" i="16"/>
  <c r="ID43" i="16"/>
  <c r="HW38" i="16"/>
  <c r="HW39" i="16"/>
  <c r="HW40" i="16"/>
  <c r="HW41" i="16"/>
  <c r="HW42" i="16"/>
  <c r="HW43" i="16"/>
  <c r="HN38" i="16"/>
  <c r="HO38" i="16"/>
  <c r="HP38" i="16"/>
  <c r="HN39" i="16"/>
  <c r="HO39" i="16"/>
  <c r="HP39" i="16"/>
  <c r="HN40" i="16"/>
  <c r="HO40" i="16"/>
  <c r="HP40" i="16"/>
  <c r="HN41" i="16"/>
  <c r="HO41" i="16"/>
  <c r="HP41" i="16"/>
  <c r="HN42" i="16"/>
  <c r="HO42" i="16"/>
  <c r="HP42" i="16"/>
  <c r="HP43" i="16"/>
  <c r="HI38" i="16"/>
  <c r="HI39" i="16"/>
  <c r="HI40" i="16"/>
  <c r="HI41" i="16"/>
  <c r="HI42" i="16"/>
  <c r="HI43" i="16"/>
  <c r="GZ38" i="16"/>
  <c r="HA38" i="16"/>
  <c r="HB38" i="16"/>
  <c r="GZ39" i="16"/>
  <c r="HA39" i="16"/>
  <c r="HB39" i="16"/>
  <c r="GZ40" i="16"/>
  <c r="HA40" i="16"/>
  <c r="HB40" i="16"/>
  <c r="GZ41" i="16"/>
  <c r="HA41" i="16"/>
  <c r="HB41" i="16"/>
  <c r="GZ42" i="16"/>
  <c r="HA42" i="16"/>
  <c r="HB42" i="16"/>
  <c r="HB43" i="16"/>
  <c r="GS38" i="16"/>
  <c r="GT38" i="16"/>
  <c r="GU38" i="16"/>
  <c r="GS39" i="16"/>
  <c r="GT39" i="16"/>
  <c r="GU39" i="16"/>
  <c r="GS40" i="16"/>
  <c r="GU40" i="16"/>
  <c r="GS41" i="16"/>
  <c r="GT41" i="16"/>
  <c r="GU41" i="16"/>
  <c r="GS42" i="16"/>
  <c r="GT42" i="16"/>
  <c r="GU42" i="16"/>
  <c r="GU43" i="16"/>
  <c r="GN38" i="16"/>
  <c r="GN39" i="16"/>
  <c r="GN40" i="16"/>
  <c r="GN41" i="16"/>
  <c r="GN42" i="16"/>
  <c r="GN43" i="16"/>
  <c r="GE38" i="16"/>
  <c r="GF38" i="16"/>
  <c r="GG38" i="16"/>
  <c r="GE39" i="16"/>
  <c r="GF39" i="16"/>
  <c r="GG39" i="16"/>
  <c r="GE40" i="16"/>
  <c r="GF40" i="16"/>
  <c r="GG40" i="16"/>
  <c r="GE41" i="16"/>
  <c r="GF41" i="16"/>
  <c r="GG41" i="16"/>
  <c r="GE42" i="16"/>
  <c r="GF42" i="16"/>
  <c r="GG42" i="16"/>
  <c r="GG43" i="16"/>
  <c r="FX38" i="16"/>
  <c r="FY38" i="16"/>
  <c r="FZ38" i="16"/>
  <c r="FX39" i="16"/>
  <c r="FY39" i="16"/>
  <c r="FZ39" i="16"/>
  <c r="FX40" i="16"/>
  <c r="FY40" i="16"/>
  <c r="FZ40" i="16"/>
  <c r="FX41" i="16"/>
  <c r="FY41" i="16"/>
  <c r="FZ41" i="16"/>
  <c r="FX42" i="16"/>
  <c r="FY42" i="16"/>
  <c r="FZ42" i="16"/>
  <c r="FZ43" i="16"/>
  <c r="FQ38" i="16"/>
  <c r="FR38" i="16"/>
  <c r="FS38" i="16"/>
  <c r="FQ39" i="16"/>
  <c r="FR39" i="16"/>
  <c r="FS39" i="16"/>
  <c r="FQ40" i="16"/>
  <c r="FR40" i="16"/>
  <c r="FS40" i="16"/>
  <c r="FQ41" i="16"/>
  <c r="FR41" i="16"/>
  <c r="FS41" i="16"/>
  <c r="FQ42" i="16"/>
  <c r="FR42" i="16"/>
  <c r="FS42" i="16"/>
  <c r="FS43" i="16"/>
  <c r="FL38" i="16"/>
  <c r="FL39" i="16"/>
  <c r="FL40" i="16"/>
  <c r="FL41" i="16"/>
  <c r="FL42" i="16"/>
  <c r="FL43" i="16"/>
  <c r="FC38" i="16"/>
  <c r="FD38" i="16"/>
  <c r="FE38" i="16"/>
  <c r="FC39" i="16"/>
  <c r="FD39" i="16"/>
  <c r="FE39" i="16"/>
  <c r="FC40" i="16"/>
  <c r="FE40" i="16"/>
  <c r="FC41" i="16"/>
  <c r="FD41" i="16"/>
  <c r="FE41" i="16"/>
  <c r="FC42" i="16"/>
  <c r="FD42" i="16"/>
  <c r="FE42" i="16"/>
  <c r="FE43" i="16"/>
  <c r="EV38" i="16"/>
  <c r="EW38" i="16"/>
  <c r="EX38" i="16"/>
  <c r="EV39" i="16"/>
  <c r="EW39" i="16"/>
  <c r="EX39" i="16"/>
  <c r="EV40" i="16"/>
  <c r="EW40" i="16"/>
  <c r="EX40" i="16"/>
  <c r="EV41" i="16"/>
  <c r="EW41" i="16"/>
  <c r="EX41" i="16"/>
  <c r="EV42" i="16"/>
  <c r="EW42" i="16"/>
  <c r="EX42" i="16"/>
  <c r="EX43" i="16"/>
  <c r="EO38" i="16"/>
  <c r="EP38" i="16"/>
  <c r="EQ38" i="16"/>
  <c r="EO39" i="16"/>
  <c r="EP39" i="16"/>
  <c r="EQ39" i="16"/>
  <c r="EO40" i="16"/>
  <c r="EP40" i="16"/>
  <c r="EQ40" i="16"/>
  <c r="EO41" i="16"/>
  <c r="EP41" i="16"/>
  <c r="EQ41" i="16"/>
  <c r="EO42" i="16"/>
  <c r="EP42" i="16"/>
  <c r="EQ42" i="16"/>
  <c r="EQ43" i="16"/>
  <c r="EH38" i="16"/>
  <c r="EI38" i="16"/>
  <c r="EJ38" i="16"/>
  <c r="EH39" i="16"/>
  <c r="EJ39" i="16"/>
  <c r="EH40" i="16"/>
  <c r="EI40" i="16"/>
  <c r="EJ40" i="16"/>
  <c r="EH41" i="16"/>
  <c r="EI41" i="16"/>
  <c r="EJ41" i="16"/>
  <c r="EH42" i="16"/>
  <c r="EI42" i="16"/>
  <c r="EJ42" i="16"/>
  <c r="EJ43" i="16"/>
  <c r="EA38" i="16"/>
  <c r="EB38" i="16"/>
  <c r="EC38" i="16"/>
  <c r="EA39" i="16"/>
  <c r="EB39" i="16"/>
  <c r="EC39" i="16"/>
  <c r="EA40" i="16"/>
  <c r="EC40" i="16"/>
  <c r="EA41" i="16"/>
  <c r="EB41" i="16"/>
  <c r="EC41" i="16"/>
  <c r="EA42" i="16"/>
  <c r="EB42" i="16"/>
  <c r="EC42" i="16"/>
  <c r="EC43" i="16"/>
  <c r="DT38" i="16"/>
  <c r="DU38" i="16"/>
  <c r="DV38" i="16"/>
  <c r="DT39" i="16"/>
  <c r="DV39" i="16"/>
  <c r="DT40" i="16"/>
  <c r="DU40" i="16"/>
  <c r="DV40" i="16"/>
  <c r="DT41" i="16"/>
  <c r="DU41" i="16"/>
  <c r="DV41" i="16"/>
  <c r="DT42" i="16"/>
  <c r="DU42" i="16"/>
  <c r="DV42" i="16"/>
  <c r="DV43" i="16"/>
  <c r="DM38" i="16"/>
  <c r="DN38" i="16"/>
  <c r="DO38" i="16"/>
  <c r="DM39" i="16"/>
  <c r="DN39" i="16"/>
  <c r="DO39" i="16"/>
  <c r="DM40" i="16"/>
  <c r="DO40" i="16"/>
  <c r="DM41" i="16"/>
  <c r="DN41" i="16"/>
  <c r="DO41" i="16"/>
  <c r="DM42" i="16"/>
  <c r="DN42" i="16"/>
  <c r="DO42" i="16"/>
  <c r="DO43" i="16"/>
  <c r="DH38" i="16"/>
  <c r="DH39" i="16"/>
  <c r="DH40" i="16"/>
  <c r="DH41" i="16"/>
  <c r="DH42" i="16"/>
  <c r="DH43" i="16"/>
  <c r="CY38" i="16"/>
  <c r="CZ38" i="16"/>
  <c r="DA38" i="16"/>
  <c r="CY39" i="16"/>
  <c r="CZ39" i="16"/>
  <c r="DA39" i="16"/>
  <c r="CY40" i="16"/>
  <c r="DA40" i="16"/>
  <c r="CY41" i="16"/>
  <c r="CZ41" i="16"/>
  <c r="DA41" i="16"/>
  <c r="CY42" i="16"/>
  <c r="CZ42" i="16"/>
  <c r="DA42" i="16"/>
  <c r="DA43" i="16"/>
  <c r="CT38" i="16"/>
  <c r="CT39" i="16"/>
  <c r="CT40" i="16"/>
  <c r="CT41" i="16"/>
  <c r="CT42" i="16"/>
  <c r="CT43" i="16"/>
  <c r="CK38" i="16"/>
  <c r="CL38" i="16"/>
  <c r="CM38" i="16"/>
  <c r="CK39" i="16"/>
  <c r="CL39" i="16"/>
  <c r="CM39" i="16"/>
  <c r="CK40" i="16"/>
  <c r="CL40" i="16"/>
  <c r="CM40" i="16"/>
  <c r="CK41" i="16"/>
  <c r="CL41" i="16"/>
  <c r="CM41" i="16"/>
  <c r="CK42" i="16"/>
  <c r="CL42" i="16"/>
  <c r="CM42" i="16"/>
  <c r="CM43" i="16"/>
  <c r="CD38" i="16"/>
  <c r="CE38" i="16"/>
  <c r="CF38" i="16"/>
  <c r="CD39" i="16"/>
  <c r="CE39" i="16"/>
  <c r="CF39" i="16"/>
  <c r="CD40" i="16"/>
  <c r="CE40" i="16"/>
  <c r="CF40" i="16"/>
  <c r="CD41" i="16"/>
  <c r="CE41" i="16"/>
  <c r="CF41" i="16"/>
  <c r="CD42" i="16"/>
  <c r="CE42" i="16"/>
  <c r="CF42" i="16"/>
  <c r="CF43" i="16"/>
  <c r="BW38" i="16"/>
  <c r="BX38" i="16"/>
  <c r="BY38" i="16"/>
  <c r="BW39" i="16"/>
  <c r="BX39" i="16"/>
  <c r="BY39" i="16"/>
  <c r="BW40" i="16"/>
  <c r="BX40" i="16"/>
  <c r="BY40" i="16"/>
  <c r="BW41" i="16"/>
  <c r="BX41" i="16"/>
  <c r="BY41" i="16"/>
  <c r="BW42" i="16"/>
  <c r="BX42" i="16"/>
  <c r="BY42" i="16"/>
  <c r="BY43" i="16"/>
  <c r="BP38" i="16"/>
  <c r="BQ38" i="16"/>
  <c r="BR38" i="16"/>
  <c r="BP39" i="16"/>
  <c r="BQ39" i="16"/>
  <c r="BR39" i="16"/>
  <c r="BP40" i="16"/>
  <c r="BQ40" i="16"/>
  <c r="BR40" i="16"/>
  <c r="BP41" i="16"/>
  <c r="BQ41" i="16"/>
  <c r="BR41" i="16"/>
  <c r="BP42" i="16"/>
  <c r="BQ42" i="16"/>
  <c r="BR42" i="16"/>
  <c r="BR43" i="16"/>
  <c r="BI38" i="16"/>
  <c r="BJ38" i="16"/>
  <c r="BK38" i="16"/>
  <c r="BI39" i="16"/>
  <c r="BJ39" i="16"/>
  <c r="BK39" i="16"/>
  <c r="BI40" i="16"/>
  <c r="BK40" i="16"/>
  <c r="BI41" i="16"/>
  <c r="BJ41" i="16"/>
  <c r="BK41" i="16"/>
  <c r="BI42" i="16"/>
  <c r="BJ42" i="16"/>
  <c r="BK42" i="16"/>
  <c r="BK43" i="16"/>
  <c r="BB38" i="16"/>
  <c r="BC38" i="16"/>
  <c r="BD38" i="16"/>
  <c r="BB39" i="16"/>
  <c r="BC39" i="16"/>
  <c r="BD39" i="16"/>
  <c r="BB40" i="16"/>
  <c r="BD40" i="16"/>
  <c r="BB41" i="16"/>
  <c r="BC41" i="16"/>
  <c r="BD41" i="16"/>
  <c r="BB42" i="16"/>
  <c r="BC42" i="16"/>
  <c r="BD42" i="16"/>
  <c r="BD43" i="16"/>
  <c r="AU38" i="16"/>
  <c r="AW38" i="16"/>
  <c r="AU39" i="16"/>
  <c r="AV39" i="16"/>
  <c r="AW39" i="16"/>
  <c r="AU40" i="16"/>
  <c r="AW40" i="16"/>
  <c r="AU41" i="16"/>
  <c r="AV41" i="16"/>
  <c r="AW41" i="16"/>
  <c r="AU42" i="16"/>
  <c r="AV42" i="16"/>
  <c r="AW42" i="16"/>
  <c r="AW43" i="16"/>
  <c r="AN38" i="16"/>
  <c r="AO38" i="16"/>
  <c r="AP38" i="16"/>
  <c r="AN39" i="16"/>
  <c r="AO39" i="16"/>
  <c r="AP39" i="16"/>
  <c r="AN40" i="16"/>
  <c r="AO40" i="16"/>
  <c r="AP40" i="16"/>
  <c r="AN41" i="16"/>
  <c r="AO41" i="16"/>
  <c r="AP41" i="16"/>
  <c r="AN42" i="16"/>
  <c r="AO42" i="16"/>
  <c r="AP42" i="16"/>
  <c r="AP43" i="16"/>
  <c r="AG38" i="16"/>
  <c r="AH38" i="16"/>
  <c r="AI38" i="16"/>
  <c r="AG39" i="16"/>
  <c r="AH39" i="16"/>
  <c r="AI39" i="16"/>
  <c r="AG40" i="16"/>
  <c r="AI40" i="16"/>
  <c r="AG41" i="16"/>
  <c r="AH41" i="16"/>
  <c r="AI41" i="16"/>
  <c r="AG42" i="16"/>
  <c r="AH42" i="16"/>
  <c r="AI42" i="16"/>
  <c r="AI43" i="16"/>
  <c r="Z38" i="16"/>
  <c r="AA38" i="16"/>
  <c r="AB38" i="16"/>
  <c r="Z39" i="16"/>
  <c r="AA39" i="16"/>
  <c r="AB39" i="16"/>
  <c r="Z40" i="16"/>
  <c r="AB40" i="16"/>
  <c r="Z41" i="16"/>
  <c r="AA41" i="16"/>
  <c r="AB41" i="16"/>
  <c r="Z42" i="16"/>
  <c r="AA42" i="16"/>
  <c r="AB42" i="16"/>
  <c r="AB43" i="16"/>
  <c r="S38" i="16"/>
  <c r="T38" i="16"/>
  <c r="U38" i="16"/>
  <c r="S39" i="16"/>
  <c r="T39" i="16"/>
  <c r="U39" i="16"/>
  <c r="S40" i="16"/>
  <c r="T40" i="16"/>
  <c r="U40" i="16"/>
  <c r="S41" i="16"/>
  <c r="T41" i="16"/>
  <c r="U41" i="16"/>
  <c r="S42" i="16"/>
  <c r="T42" i="16"/>
  <c r="U42" i="16"/>
  <c r="U43" i="16"/>
  <c r="L38" i="16"/>
  <c r="M38" i="16"/>
  <c r="N38" i="16"/>
  <c r="L39" i="16"/>
  <c r="M39" i="16"/>
  <c r="N39" i="16"/>
  <c r="L40" i="16"/>
  <c r="M40" i="16"/>
  <c r="N40" i="16"/>
  <c r="L41" i="16"/>
  <c r="M41" i="16"/>
  <c r="N41" i="16"/>
  <c r="L42" i="16"/>
  <c r="M42" i="16"/>
  <c r="N42" i="16"/>
  <c r="N43" i="16"/>
  <c r="H43" i="16"/>
  <c r="IC42" i="16"/>
  <c r="IB42" i="16"/>
  <c r="HV42" i="16"/>
  <c r="HU42" i="16"/>
  <c r="HH42" i="16"/>
  <c r="HG42" i="16"/>
  <c r="GM42" i="16"/>
  <c r="GL42" i="16"/>
  <c r="FK42" i="16"/>
  <c r="FJ42" i="16"/>
  <c r="DG42" i="16"/>
  <c r="DF42" i="16"/>
  <c r="CS42" i="16"/>
  <c r="CR42" i="16"/>
  <c r="IC41" i="16"/>
  <c r="IB41" i="16"/>
  <c r="HV41" i="16"/>
  <c r="HU41" i="16"/>
  <c r="HH41" i="16"/>
  <c r="HG41" i="16"/>
  <c r="GM41" i="16"/>
  <c r="GL41" i="16"/>
  <c r="FK41" i="16"/>
  <c r="FJ41" i="16"/>
  <c r="DG41" i="16"/>
  <c r="DF41" i="16"/>
  <c r="CS41" i="16"/>
  <c r="CR41" i="16"/>
  <c r="KL40" i="16"/>
  <c r="KK40" i="16"/>
  <c r="KJ40" i="16"/>
  <c r="KI40" i="16"/>
  <c r="KH40" i="16"/>
  <c r="KG40" i="16"/>
  <c r="KF40" i="16"/>
  <c r="KE40" i="16"/>
  <c r="KD40" i="16"/>
  <c r="KC40" i="16"/>
  <c r="KB40" i="16"/>
  <c r="KA40" i="16"/>
  <c r="JZ40" i="16"/>
  <c r="JY40" i="16"/>
  <c r="JX40" i="16"/>
  <c r="JW40" i="16"/>
  <c r="JV40" i="16"/>
  <c r="JU40" i="16"/>
  <c r="JT40" i="16"/>
  <c r="JS40" i="16"/>
  <c r="JR40" i="16"/>
  <c r="JQ40" i="16"/>
  <c r="JP40" i="16"/>
  <c r="JO40" i="16"/>
  <c r="JN40" i="16"/>
  <c r="JM40" i="16"/>
  <c r="JL40" i="16"/>
  <c r="JK40" i="16"/>
  <c r="JJ40" i="16"/>
  <c r="JI40" i="16"/>
  <c r="JH40" i="16"/>
  <c r="JG40" i="16"/>
  <c r="JF40" i="16"/>
  <c r="JE40" i="16"/>
  <c r="JD40" i="16"/>
  <c r="JC40" i="16"/>
  <c r="IX40" i="16"/>
  <c r="IC40" i="16"/>
  <c r="IB40" i="16"/>
  <c r="HV40" i="16"/>
  <c r="HU40" i="16"/>
  <c r="HH40" i="16"/>
  <c r="HG40" i="16"/>
  <c r="GT40" i="16"/>
  <c r="GM40" i="16"/>
  <c r="GL40" i="16"/>
  <c r="FK40" i="16"/>
  <c r="FJ40" i="16"/>
  <c r="FD40" i="16"/>
  <c r="EB40" i="16"/>
  <c r="DN40" i="16"/>
  <c r="DG40" i="16"/>
  <c r="DF40" i="16"/>
  <c r="CZ40" i="16"/>
  <c r="CS40" i="16"/>
  <c r="CR40" i="16"/>
  <c r="BJ40" i="16"/>
  <c r="BC40" i="16"/>
  <c r="AV40" i="16"/>
  <c r="AH40" i="16"/>
  <c r="AA40" i="16"/>
  <c r="KL39" i="16"/>
  <c r="KK39" i="16"/>
  <c r="KJ39" i="16"/>
  <c r="KI39" i="16"/>
  <c r="KH39" i="16"/>
  <c r="KG39" i="16"/>
  <c r="KF39" i="16"/>
  <c r="KE39" i="16"/>
  <c r="KD39" i="16"/>
  <c r="KC39" i="16"/>
  <c r="KB39" i="16"/>
  <c r="KA39" i="16"/>
  <c r="JZ39" i="16"/>
  <c r="JY39" i="16"/>
  <c r="JX39" i="16"/>
  <c r="JW39" i="16"/>
  <c r="JV39" i="16"/>
  <c r="JU39" i="16"/>
  <c r="JT39" i="16"/>
  <c r="JS39" i="16"/>
  <c r="JR39" i="16"/>
  <c r="JQ39" i="16"/>
  <c r="JP39" i="16"/>
  <c r="JO39" i="16"/>
  <c r="JN39" i="16"/>
  <c r="JM39" i="16"/>
  <c r="JL39" i="16"/>
  <c r="JK39" i="16"/>
  <c r="JJ39" i="16"/>
  <c r="JI39" i="16"/>
  <c r="JH39" i="16"/>
  <c r="JG39" i="16"/>
  <c r="JF39" i="16"/>
  <c r="JE39" i="16"/>
  <c r="JD39" i="16"/>
  <c r="JC39" i="16"/>
  <c r="IC39" i="16"/>
  <c r="IB39" i="16"/>
  <c r="HV39" i="16"/>
  <c r="HU39" i="16"/>
  <c r="HH39" i="16"/>
  <c r="HG39" i="16"/>
  <c r="GM39" i="16"/>
  <c r="GL39" i="16"/>
  <c r="FK39" i="16"/>
  <c r="FJ39" i="16"/>
  <c r="EI39" i="16"/>
  <c r="DU39" i="16"/>
  <c r="DG39" i="16"/>
  <c r="DF39" i="16"/>
  <c r="CS39" i="16"/>
  <c r="CR39" i="16"/>
  <c r="KL38" i="16"/>
  <c r="KK38" i="16"/>
  <c r="KJ38" i="16"/>
  <c r="KI38" i="16"/>
  <c r="KH38" i="16"/>
  <c r="KG38" i="16"/>
  <c r="KF38" i="16"/>
  <c r="KE38" i="16"/>
  <c r="KD38" i="16"/>
  <c r="KC38" i="16"/>
  <c r="KB38" i="16"/>
  <c r="KA38" i="16"/>
  <c r="JZ38" i="16"/>
  <c r="JY38" i="16"/>
  <c r="JX38" i="16"/>
  <c r="JW38" i="16"/>
  <c r="JV38" i="16"/>
  <c r="JU38" i="16"/>
  <c r="JT38" i="16"/>
  <c r="JS38" i="16"/>
  <c r="JR38" i="16"/>
  <c r="JQ38" i="16"/>
  <c r="JP38" i="16"/>
  <c r="JO38" i="16"/>
  <c r="JN38" i="16"/>
  <c r="JM38" i="16"/>
  <c r="JL38" i="16"/>
  <c r="JK38" i="16"/>
  <c r="JJ38" i="16"/>
  <c r="JI38" i="16"/>
  <c r="JH38" i="16"/>
  <c r="JG38" i="16"/>
  <c r="JF38" i="16"/>
  <c r="JE38" i="16"/>
  <c r="JD38" i="16"/>
  <c r="JC38" i="16"/>
  <c r="IZ38" i="16"/>
  <c r="IS38" i="16"/>
  <c r="IL38" i="16"/>
  <c r="IE38" i="16"/>
  <c r="IC38" i="16"/>
  <c r="IB38" i="16"/>
  <c r="HX38" i="16"/>
  <c r="HV38" i="16"/>
  <c r="HU38" i="16"/>
  <c r="HQ38" i="16"/>
  <c r="HJ38" i="16"/>
  <c r="HH38" i="16"/>
  <c r="HG38" i="16"/>
  <c r="HC38" i="16"/>
  <c r="GV38" i="16"/>
  <c r="GO38" i="16"/>
  <c r="GM38" i="16"/>
  <c r="GL38" i="16"/>
  <c r="GH38" i="16"/>
  <c r="GA38" i="16"/>
  <c r="FT38" i="16"/>
  <c r="FM38" i="16"/>
  <c r="FK38" i="16"/>
  <c r="FJ38" i="16"/>
  <c r="FF38" i="16"/>
  <c r="EY38" i="16"/>
  <c r="ER38" i="16"/>
  <c r="EK38" i="16"/>
  <c r="ED38" i="16"/>
  <c r="DW38" i="16"/>
  <c r="DP38" i="16"/>
  <c r="DI38" i="16"/>
  <c r="DG38" i="16"/>
  <c r="DF38" i="16"/>
  <c r="DB38" i="16"/>
  <c r="CU38" i="16"/>
  <c r="CS38" i="16"/>
  <c r="CR38" i="16"/>
  <c r="CN38" i="16"/>
  <c r="CG38" i="16"/>
  <c r="BZ38" i="16"/>
  <c r="BS38" i="16"/>
  <c r="BL38" i="16"/>
  <c r="BE38" i="16"/>
  <c r="AX38" i="16"/>
  <c r="AV38" i="16"/>
  <c r="AQ38" i="16"/>
  <c r="AJ38" i="16"/>
  <c r="AC38" i="16"/>
  <c r="V38" i="16"/>
  <c r="O38" i="16"/>
  <c r="IW31" i="16"/>
  <c r="IX31" i="16"/>
  <c r="F31" i="16"/>
  <c r="IY31" i="16"/>
  <c r="IW32" i="16"/>
  <c r="IY32" i="16"/>
  <c r="IW33" i="16"/>
  <c r="IX33" i="16"/>
  <c r="F33" i="16"/>
  <c r="IY33" i="16"/>
  <c r="IW34" i="16"/>
  <c r="IX34" i="16"/>
  <c r="F34" i="16"/>
  <c r="IY34" i="16"/>
  <c r="IW35" i="16"/>
  <c r="IX35" i="16"/>
  <c r="F35" i="16"/>
  <c r="IY35" i="16"/>
  <c r="IY36" i="16"/>
  <c r="IP31" i="16"/>
  <c r="IQ31" i="16"/>
  <c r="IR31" i="16"/>
  <c r="IP32" i="16"/>
  <c r="IQ32" i="16"/>
  <c r="F32" i="16"/>
  <c r="IR32" i="16"/>
  <c r="IP33" i="16"/>
  <c r="IQ33" i="16"/>
  <c r="IR33" i="16"/>
  <c r="IP34" i="16"/>
  <c r="IQ34" i="16"/>
  <c r="IR34" i="16"/>
  <c r="IP35" i="16"/>
  <c r="IQ35" i="16"/>
  <c r="IR35" i="16"/>
  <c r="IR36" i="16"/>
  <c r="II31" i="16"/>
  <c r="IJ31" i="16"/>
  <c r="IK31" i="16"/>
  <c r="II32" i="16"/>
  <c r="IJ32" i="16"/>
  <c r="IK32" i="16"/>
  <c r="II33" i="16"/>
  <c r="IJ33" i="16"/>
  <c r="IK33" i="16"/>
  <c r="II34" i="16"/>
  <c r="IJ34" i="16"/>
  <c r="IK34" i="16"/>
  <c r="II35" i="16"/>
  <c r="IJ35" i="16"/>
  <c r="IK35" i="16"/>
  <c r="IK36" i="16"/>
  <c r="ID31" i="16"/>
  <c r="ID32" i="16"/>
  <c r="ID33" i="16"/>
  <c r="ID34" i="16"/>
  <c r="ID35" i="16"/>
  <c r="ID36" i="16"/>
  <c r="HU31" i="16"/>
  <c r="HV31" i="16"/>
  <c r="HW31" i="16"/>
  <c r="HU32" i="16"/>
  <c r="HV32" i="16"/>
  <c r="HW32" i="16"/>
  <c r="HU33" i="16"/>
  <c r="HV33" i="16"/>
  <c r="HW33" i="16"/>
  <c r="HU34" i="16"/>
  <c r="HV34" i="16"/>
  <c r="HW34" i="16"/>
  <c r="HU35" i="16"/>
  <c r="HV35" i="16"/>
  <c r="HW35" i="16"/>
  <c r="HW36" i="16"/>
  <c r="HN31" i="16"/>
  <c r="HO31" i="16"/>
  <c r="HP31" i="16"/>
  <c r="HN32" i="16"/>
  <c r="HO32" i="16"/>
  <c r="HP32" i="16"/>
  <c r="HN33" i="16"/>
  <c r="HO33" i="16"/>
  <c r="HP33" i="16"/>
  <c r="HN34" i="16"/>
  <c r="HO34" i="16"/>
  <c r="HP34" i="16"/>
  <c r="HN35" i="16"/>
  <c r="HO35" i="16"/>
  <c r="HP35" i="16"/>
  <c r="HP36" i="16"/>
  <c r="HG31" i="16"/>
  <c r="HH31" i="16"/>
  <c r="HI31" i="16"/>
  <c r="HG32" i="16"/>
  <c r="HH32" i="16"/>
  <c r="HI32" i="16"/>
  <c r="HG33" i="16"/>
  <c r="HH33" i="16"/>
  <c r="HI33" i="16"/>
  <c r="HG34" i="16"/>
  <c r="HH34" i="16"/>
  <c r="HI34" i="16"/>
  <c r="HG35" i="16"/>
  <c r="HH35" i="16"/>
  <c r="HI35" i="16"/>
  <c r="HI36" i="16"/>
  <c r="GZ31" i="16"/>
  <c r="HA31" i="16"/>
  <c r="HB31" i="16"/>
  <c r="GZ32" i="16"/>
  <c r="HA32" i="16"/>
  <c r="HB32" i="16"/>
  <c r="GZ33" i="16"/>
  <c r="HA33" i="16"/>
  <c r="HB33" i="16"/>
  <c r="GZ34" i="16"/>
  <c r="HA34" i="16"/>
  <c r="HB34" i="16"/>
  <c r="GZ35" i="16"/>
  <c r="HA35" i="16"/>
  <c r="HB35" i="16"/>
  <c r="HB36" i="16"/>
  <c r="GS31" i="16"/>
  <c r="GT31" i="16"/>
  <c r="GU31" i="16"/>
  <c r="GS32" i="16"/>
  <c r="GT32" i="16"/>
  <c r="GU32" i="16"/>
  <c r="GS33" i="16"/>
  <c r="GU33" i="16"/>
  <c r="GS34" i="16"/>
  <c r="GT34" i="16"/>
  <c r="GU34" i="16"/>
  <c r="GS35" i="16"/>
  <c r="GT35" i="16"/>
  <c r="GU35" i="16"/>
  <c r="GU36" i="16"/>
  <c r="GN31" i="16"/>
  <c r="GN32" i="16"/>
  <c r="GN33" i="16"/>
  <c r="GN34" i="16"/>
  <c r="GN35" i="16"/>
  <c r="GN36" i="16"/>
  <c r="GE31" i="16"/>
  <c r="GF31" i="16"/>
  <c r="GG31" i="16"/>
  <c r="GE32" i="16"/>
  <c r="GF32" i="16"/>
  <c r="GG32" i="16"/>
  <c r="GE33" i="16"/>
  <c r="GF33" i="16"/>
  <c r="GG33" i="16"/>
  <c r="GE34" i="16"/>
  <c r="GF34" i="16"/>
  <c r="GG34" i="16"/>
  <c r="GE35" i="16"/>
  <c r="GF35" i="16"/>
  <c r="GG35" i="16"/>
  <c r="GG36" i="16"/>
  <c r="FX31" i="16"/>
  <c r="FY31" i="16"/>
  <c r="FZ31" i="16"/>
  <c r="FX32" i="16"/>
  <c r="FY32" i="16"/>
  <c r="FZ32" i="16"/>
  <c r="FX33" i="16"/>
  <c r="FY33" i="16"/>
  <c r="FZ33" i="16"/>
  <c r="FX34" i="16"/>
  <c r="FY34" i="16"/>
  <c r="FZ34" i="16"/>
  <c r="FX35" i="16"/>
  <c r="FY35" i="16"/>
  <c r="FZ35" i="16"/>
  <c r="FZ36" i="16"/>
  <c r="FQ31" i="16"/>
  <c r="FR31" i="16"/>
  <c r="FS31" i="16"/>
  <c r="FQ32" i="16"/>
  <c r="FR32" i="16"/>
  <c r="FS32" i="16"/>
  <c r="FQ33" i="16"/>
  <c r="FR33" i="16"/>
  <c r="FS33" i="16"/>
  <c r="FQ34" i="16"/>
  <c r="FR34" i="16"/>
  <c r="FS34" i="16"/>
  <c r="FQ35" i="16"/>
  <c r="FR35" i="16"/>
  <c r="FS35" i="16"/>
  <c r="FS36" i="16"/>
  <c r="FJ31" i="16"/>
  <c r="FL31" i="16"/>
  <c r="FJ32" i="16"/>
  <c r="FK32" i="16"/>
  <c r="FL32" i="16"/>
  <c r="FJ33" i="16"/>
  <c r="FK33" i="16"/>
  <c r="FL33" i="16"/>
  <c r="FJ34" i="16"/>
  <c r="FK34" i="16"/>
  <c r="FL34" i="16"/>
  <c r="FJ35" i="16"/>
  <c r="FK35" i="16"/>
  <c r="FL35" i="16"/>
  <c r="FL36" i="16"/>
  <c r="FE31" i="16"/>
  <c r="FE32" i="16"/>
  <c r="FE33" i="16"/>
  <c r="FE34" i="16"/>
  <c r="FE35" i="16"/>
  <c r="FE36" i="16"/>
  <c r="EV31" i="16"/>
  <c r="EW31" i="16"/>
  <c r="EX31" i="16"/>
  <c r="EV32" i="16"/>
  <c r="EW32" i="16"/>
  <c r="EX32" i="16"/>
  <c r="EV33" i="16"/>
  <c r="EW33" i="16"/>
  <c r="EX33" i="16"/>
  <c r="EV34" i="16"/>
  <c r="EW34" i="16"/>
  <c r="EX34" i="16"/>
  <c r="EV35" i="16"/>
  <c r="EW35" i="16"/>
  <c r="EX35" i="16"/>
  <c r="EX36" i="16"/>
  <c r="EO31" i="16"/>
  <c r="EP31" i="16"/>
  <c r="EQ31" i="16"/>
  <c r="EO32" i="16"/>
  <c r="EP32" i="16"/>
  <c r="EQ32" i="16"/>
  <c r="EO33" i="16"/>
  <c r="EP33" i="16"/>
  <c r="EQ33" i="16"/>
  <c r="EO34" i="16"/>
  <c r="EP34" i="16"/>
  <c r="EQ34" i="16"/>
  <c r="EO35" i="16"/>
  <c r="EP35" i="16"/>
  <c r="EQ35" i="16"/>
  <c r="EQ36" i="16"/>
  <c r="EH31" i="16"/>
  <c r="EI31" i="16"/>
  <c r="EJ31" i="16"/>
  <c r="EH32" i="16"/>
  <c r="EI32" i="16"/>
  <c r="EJ32" i="16"/>
  <c r="EH33" i="16"/>
  <c r="EI33" i="16"/>
  <c r="EJ33" i="16"/>
  <c r="EH34" i="16"/>
  <c r="EI34" i="16"/>
  <c r="EJ34" i="16"/>
  <c r="EH35" i="16"/>
  <c r="EI35" i="16"/>
  <c r="EJ35" i="16"/>
  <c r="EJ36" i="16"/>
  <c r="EA31" i="16"/>
  <c r="EB31" i="16"/>
  <c r="EC31" i="16"/>
  <c r="EA32" i="16"/>
  <c r="EB32" i="16"/>
  <c r="EC32" i="16"/>
  <c r="EA33" i="16"/>
  <c r="EB33" i="16"/>
  <c r="EC33" i="16"/>
  <c r="EA34" i="16"/>
  <c r="EB34" i="16"/>
  <c r="EC34" i="16"/>
  <c r="EA35" i="16"/>
  <c r="EB35" i="16"/>
  <c r="EC35" i="16"/>
  <c r="EC36" i="16"/>
  <c r="DT31" i="16"/>
  <c r="DU31" i="16"/>
  <c r="DV31" i="16"/>
  <c r="DT32" i="16"/>
  <c r="DU32" i="16"/>
  <c r="DV32" i="16"/>
  <c r="DT33" i="16"/>
  <c r="DU33" i="16"/>
  <c r="DV33" i="16"/>
  <c r="DT34" i="16"/>
  <c r="DU34" i="16"/>
  <c r="DV34" i="16"/>
  <c r="DT35" i="16"/>
  <c r="DU35" i="16"/>
  <c r="DV35" i="16"/>
  <c r="DV36" i="16"/>
  <c r="DM31" i="16"/>
  <c r="DN31" i="16"/>
  <c r="DO31" i="16"/>
  <c r="DM32" i="16"/>
  <c r="DN32" i="16"/>
  <c r="DO32" i="16"/>
  <c r="DM33" i="16"/>
  <c r="DN33" i="16"/>
  <c r="DO33" i="16"/>
  <c r="DM34" i="16"/>
  <c r="DN34" i="16"/>
  <c r="DO34" i="16"/>
  <c r="DM35" i="16"/>
  <c r="DN35" i="16"/>
  <c r="DO35" i="16"/>
  <c r="DO36" i="16"/>
  <c r="DH31" i="16"/>
  <c r="DH32" i="16"/>
  <c r="DH33" i="16"/>
  <c r="DH34" i="16"/>
  <c r="DH35" i="16"/>
  <c r="DH36" i="16"/>
  <c r="CY31" i="16"/>
  <c r="CZ31" i="16"/>
  <c r="DA31" i="16"/>
  <c r="CY32" i="16"/>
  <c r="CZ32" i="16"/>
  <c r="DA32" i="16"/>
  <c r="CY33" i="16"/>
  <c r="CZ33" i="16"/>
  <c r="DA33" i="16"/>
  <c r="CY34" i="16"/>
  <c r="CZ34" i="16"/>
  <c r="DA34" i="16"/>
  <c r="CY35" i="16"/>
  <c r="CZ35" i="16"/>
  <c r="DA35" i="16"/>
  <c r="DA36" i="16"/>
  <c r="CT31" i="16"/>
  <c r="CT32" i="16"/>
  <c r="CT33" i="16"/>
  <c r="CT34" i="16"/>
  <c r="CT35" i="16"/>
  <c r="CT36" i="16"/>
  <c r="CK31" i="16"/>
  <c r="CL31" i="16"/>
  <c r="CM31" i="16"/>
  <c r="CK32" i="16"/>
  <c r="CL32" i="16"/>
  <c r="CM32" i="16"/>
  <c r="CK33" i="16"/>
  <c r="CL33" i="16"/>
  <c r="CM33" i="16"/>
  <c r="CK35" i="16"/>
  <c r="CL35" i="16"/>
  <c r="CM35" i="16"/>
  <c r="CM36" i="16"/>
  <c r="CD31" i="16"/>
  <c r="CE31" i="16"/>
  <c r="CF31" i="16"/>
  <c r="CD32" i="16"/>
  <c r="CE32" i="16"/>
  <c r="CF32" i="16"/>
  <c r="CD33" i="16"/>
  <c r="CE33" i="16"/>
  <c r="CF33" i="16"/>
  <c r="CD34" i="16"/>
  <c r="CE34" i="16"/>
  <c r="CF34" i="16"/>
  <c r="CD35" i="16"/>
  <c r="CE35" i="16"/>
  <c r="CF35" i="16"/>
  <c r="CF36" i="16"/>
  <c r="BW31" i="16"/>
  <c r="BX31" i="16"/>
  <c r="BY31" i="16"/>
  <c r="BW32" i="16"/>
  <c r="BX32" i="16"/>
  <c r="BY32" i="16"/>
  <c r="BW33" i="16"/>
  <c r="BX33" i="16"/>
  <c r="BY33" i="16"/>
  <c r="BW34" i="16"/>
  <c r="BX34" i="16"/>
  <c r="BY34" i="16"/>
  <c r="BW35" i="16"/>
  <c r="BX35" i="16"/>
  <c r="BY35" i="16"/>
  <c r="BY36" i="16"/>
  <c r="BP31" i="16"/>
  <c r="BQ31" i="16"/>
  <c r="BR31" i="16"/>
  <c r="BP32" i="16"/>
  <c r="BQ32" i="16"/>
  <c r="BR32" i="16"/>
  <c r="BP33" i="16"/>
  <c r="BQ33" i="16"/>
  <c r="BR33" i="16"/>
  <c r="BP34" i="16"/>
  <c r="BQ34" i="16"/>
  <c r="BR34" i="16"/>
  <c r="BP35" i="16"/>
  <c r="BQ35" i="16"/>
  <c r="BR35" i="16"/>
  <c r="BR36" i="16"/>
  <c r="BI31" i="16"/>
  <c r="BJ31" i="16"/>
  <c r="BK31" i="16"/>
  <c r="BI32" i="16"/>
  <c r="BJ32" i="16"/>
  <c r="BK32" i="16"/>
  <c r="BI33" i="16"/>
  <c r="BJ33" i="16"/>
  <c r="BK33" i="16"/>
  <c r="BI34" i="16"/>
  <c r="BJ34" i="16"/>
  <c r="BK34" i="16"/>
  <c r="BI35" i="16"/>
  <c r="BJ35" i="16"/>
  <c r="BK35" i="16"/>
  <c r="BK36" i="16"/>
  <c r="BB31" i="16"/>
  <c r="BC31" i="16"/>
  <c r="BD31" i="16"/>
  <c r="BB32" i="16"/>
  <c r="BC32" i="16"/>
  <c r="BD32" i="16"/>
  <c r="BB33" i="16"/>
  <c r="BC33" i="16"/>
  <c r="BD33" i="16"/>
  <c r="BB34" i="16"/>
  <c r="BC34" i="16"/>
  <c r="BD34" i="16"/>
  <c r="BB35" i="16"/>
  <c r="BC35" i="16"/>
  <c r="BD35" i="16"/>
  <c r="BD36" i="16"/>
  <c r="AU31" i="16"/>
  <c r="AW31" i="16"/>
  <c r="AU32" i="16"/>
  <c r="AV32" i="16"/>
  <c r="AW32" i="16"/>
  <c r="AU33" i="16"/>
  <c r="AV33" i="16"/>
  <c r="AW33" i="16"/>
  <c r="AU34" i="16"/>
  <c r="AV34" i="16"/>
  <c r="AW34" i="16"/>
  <c r="AU35" i="16"/>
  <c r="AV35" i="16"/>
  <c r="AW35" i="16"/>
  <c r="AW36" i="16"/>
  <c r="AN31" i="16"/>
  <c r="AO31" i="16"/>
  <c r="AP31" i="16"/>
  <c r="AN32" i="16"/>
  <c r="AO32" i="16"/>
  <c r="AP32" i="16"/>
  <c r="AN33" i="16"/>
  <c r="AO33" i="16"/>
  <c r="AP33" i="16"/>
  <c r="AN34" i="16"/>
  <c r="AO34" i="16"/>
  <c r="AP34" i="16"/>
  <c r="AN35" i="16"/>
  <c r="AO35" i="16"/>
  <c r="AP35" i="16"/>
  <c r="AP36" i="16"/>
  <c r="AG31" i="16"/>
  <c r="AH31" i="16"/>
  <c r="AI31" i="16"/>
  <c r="AG32" i="16"/>
  <c r="AH32" i="16"/>
  <c r="AI32" i="16"/>
  <c r="AG33" i="16"/>
  <c r="AH33" i="16"/>
  <c r="AI33" i="16"/>
  <c r="AG34" i="16"/>
  <c r="AH34" i="16"/>
  <c r="AI34" i="16"/>
  <c r="AG35" i="16"/>
  <c r="AH35" i="16"/>
  <c r="AI35" i="16"/>
  <c r="AI36" i="16"/>
  <c r="Z31" i="16"/>
  <c r="AA31" i="16"/>
  <c r="AB31" i="16"/>
  <c r="Z32" i="16"/>
  <c r="AA32" i="16"/>
  <c r="AB32" i="16"/>
  <c r="Z33" i="16"/>
  <c r="AA33" i="16"/>
  <c r="AB33" i="16"/>
  <c r="Z34" i="16"/>
  <c r="AA34" i="16"/>
  <c r="AB34" i="16"/>
  <c r="Z35" i="16"/>
  <c r="AA35" i="16"/>
  <c r="AB35" i="16"/>
  <c r="AB36" i="16"/>
  <c r="S31" i="16"/>
  <c r="T31" i="16"/>
  <c r="U31" i="16"/>
  <c r="S32" i="16"/>
  <c r="T32" i="16"/>
  <c r="U32" i="16"/>
  <c r="S33" i="16"/>
  <c r="T33" i="16"/>
  <c r="U33" i="16"/>
  <c r="S34" i="16"/>
  <c r="T34" i="16"/>
  <c r="U34" i="16"/>
  <c r="S35" i="16"/>
  <c r="T35" i="16"/>
  <c r="U35" i="16"/>
  <c r="U36" i="16"/>
  <c r="L31" i="16"/>
  <c r="M31" i="16"/>
  <c r="N31" i="16"/>
  <c r="L32" i="16"/>
  <c r="N32" i="16"/>
  <c r="L33" i="16"/>
  <c r="M33" i="16"/>
  <c r="N33" i="16"/>
  <c r="L34" i="16"/>
  <c r="M34" i="16"/>
  <c r="N34" i="16"/>
  <c r="L35" i="16"/>
  <c r="M35" i="16"/>
  <c r="N35" i="16"/>
  <c r="N36" i="16"/>
  <c r="H36" i="16"/>
  <c r="IC35" i="16"/>
  <c r="IB35" i="16"/>
  <c r="GM35" i="16"/>
  <c r="GL35" i="16"/>
  <c r="FD35" i="16"/>
  <c r="FC35" i="16"/>
  <c r="DG35" i="16"/>
  <c r="DF35" i="16"/>
  <c r="CS35" i="16"/>
  <c r="CR35" i="16"/>
  <c r="IC34" i="16"/>
  <c r="IB34" i="16"/>
  <c r="GM34" i="16"/>
  <c r="GL34" i="16"/>
  <c r="FD34" i="16"/>
  <c r="FC34" i="16"/>
  <c r="DG34" i="16"/>
  <c r="DF34" i="16"/>
  <c r="CS34" i="16"/>
  <c r="CR34" i="16"/>
  <c r="CL34" i="16"/>
  <c r="CK34" i="16"/>
  <c r="KL33" i="16"/>
  <c r="KK33" i="16"/>
  <c r="KJ33" i="16"/>
  <c r="KI33" i="16"/>
  <c r="KH33" i="16"/>
  <c r="KG33" i="16"/>
  <c r="KF33" i="16"/>
  <c r="KE33" i="16"/>
  <c r="KD33" i="16"/>
  <c r="KC33" i="16"/>
  <c r="KB33" i="16"/>
  <c r="KA33" i="16"/>
  <c r="JZ33" i="16"/>
  <c r="JY33" i="16"/>
  <c r="JX33" i="16"/>
  <c r="JW33" i="16"/>
  <c r="JV33" i="16"/>
  <c r="JU33" i="16"/>
  <c r="JT33" i="16"/>
  <c r="JS33" i="16"/>
  <c r="JR33" i="16"/>
  <c r="JQ33" i="16"/>
  <c r="JP33" i="16"/>
  <c r="JO33" i="16"/>
  <c r="JN33" i="16"/>
  <c r="JM33" i="16"/>
  <c r="JL33" i="16"/>
  <c r="JK33" i="16"/>
  <c r="JJ33" i="16"/>
  <c r="JI33" i="16"/>
  <c r="JH33" i="16"/>
  <c r="JG33" i="16"/>
  <c r="JF33" i="16"/>
  <c r="JE33" i="16"/>
  <c r="JD33" i="16"/>
  <c r="JC33" i="16"/>
  <c r="IC33" i="16"/>
  <c r="IB33" i="16"/>
  <c r="GT33" i="16"/>
  <c r="GM33" i="16"/>
  <c r="GL33" i="16"/>
  <c r="FD33" i="16"/>
  <c r="FC33" i="16"/>
  <c r="DG33" i="16"/>
  <c r="DF33" i="16"/>
  <c r="CS33" i="16"/>
  <c r="CR33" i="16"/>
  <c r="KL32" i="16"/>
  <c r="KK32" i="16"/>
  <c r="KJ32" i="16"/>
  <c r="KI32" i="16"/>
  <c r="KH32" i="16"/>
  <c r="KG32" i="16"/>
  <c r="KF32" i="16"/>
  <c r="KE32" i="16"/>
  <c r="KD32" i="16"/>
  <c r="KC32" i="16"/>
  <c r="KB32" i="16"/>
  <c r="KA32" i="16"/>
  <c r="JZ32" i="16"/>
  <c r="JY32" i="16"/>
  <c r="JX32" i="16"/>
  <c r="JW32" i="16"/>
  <c r="JV32" i="16"/>
  <c r="JU32" i="16"/>
  <c r="JT32" i="16"/>
  <c r="JS32" i="16"/>
  <c r="JR32" i="16"/>
  <c r="JQ32" i="16"/>
  <c r="JP32" i="16"/>
  <c r="JO32" i="16"/>
  <c r="JN32" i="16"/>
  <c r="JM32" i="16"/>
  <c r="JL32" i="16"/>
  <c r="JK32" i="16"/>
  <c r="JJ32" i="16"/>
  <c r="JI32" i="16"/>
  <c r="JH32" i="16"/>
  <c r="JG32" i="16"/>
  <c r="JF32" i="16"/>
  <c r="JE32" i="16"/>
  <c r="JD32" i="16"/>
  <c r="JC32" i="16"/>
  <c r="IX32" i="16"/>
  <c r="IC32" i="16"/>
  <c r="IB32" i="16"/>
  <c r="GM32" i="16"/>
  <c r="GL32" i="16"/>
  <c r="FD32" i="16"/>
  <c r="FC32" i="16"/>
  <c r="DG32" i="16"/>
  <c r="DF32" i="16"/>
  <c r="CS32" i="16"/>
  <c r="CR32" i="16"/>
  <c r="M32" i="16"/>
  <c r="KL31" i="16"/>
  <c r="KK31" i="16"/>
  <c r="KJ31" i="16"/>
  <c r="KI31" i="16"/>
  <c r="KH31" i="16"/>
  <c r="KG31" i="16"/>
  <c r="KF31" i="16"/>
  <c r="KE31" i="16"/>
  <c r="KD31" i="16"/>
  <c r="KC31" i="16"/>
  <c r="KB31" i="16"/>
  <c r="KA31" i="16"/>
  <c r="JZ31" i="16"/>
  <c r="JY31" i="16"/>
  <c r="JX31" i="16"/>
  <c r="JW31" i="16"/>
  <c r="JV31" i="16"/>
  <c r="JU31" i="16"/>
  <c r="JT31" i="16"/>
  <c r="JS31" i="16"/>
  <c r="JR31" i="16"/>
  <c r="JQ31" i="16"/>
  <c r="JP31" i="16"/>
  <c r="JO31" i="16"/>
  <c r="JN31" i="16"/>
  <c r="JM31" i="16"/>
  <c r="JL31" i="16"/>
  <c r="JK31" i="16"/>
  <c r="JJ31" i="16"/>
  <c r="JI31" i="16"/>
  <c r="JH31" i="16"/>
  <c r="JG31" i="16"/>
  <c r="JF31" i="16"/>
  <c r="JE31" i="16"/>
  <c r="JD31" i="16"/>
  <c r="JC31" i="16"/>
  <c r="IZ31" i="16"/>
  <c r="IS31" i="16"/>
  <c r="IL31" i="16"/>
  <c r="IE31" i="16"/>
  <c r="IC31" i="16"/>
  <c r="IB31" i="16"/>
  <c r="HX31" i="16"/>
  <c r="HQ31" i="16"/>
  <c r="HJ31" i="16"/>
  <c r="HC31" i="16"/>
  <c r="GV31" i="16"/>
  <c r="GO31" i="16"/>
  <c r="GM31" i="16"/>
  <c r="GL31" i="16"/>
  <c r="GH31" i="16"/>
  <c r="GA31" i="16"/>
  <c r="FT31" i="16"/>
  <c r="FM31" i="16"/>
  <c r="FK31" i="16"/>
  <c r="FF31" i="16"/>
  <c r="FD31" i="16"/>
  <c r="FC31" i="16"/>
  <c r="EY31" i="16"/>
  <c r="ER31" i="16"/>
  <c r="EK31" i="16"/>
  <c r="ED31" i="16"/>
  <c r="DW31" i="16"/>
  <c r="DP31" i="16"/>
  <c r="DI31" i="16"/>
  <c r="DG31" i="16"/>
  <c r="DF31" i="16"/>
  <c r="DB31" i="16"/>
  <c r="CU31" i="16"/>
  <c r="CS31" i="16"/>
  <c r="CR31" i="16"/>
  <c r="CN31" i="16"/>
  <c r="CG31" i="16"/>
  <c r="BZ31" i="16"/>
  <c r="BS31" i="16"/>
  <c r="BL31" i="16"/>
  <c r="BE31" i="16"/>
  <c r="AX31" i="16"/>
  <c r="AV31" i="16"/>
  <c r="AQ31" i="16"/>
  <c r="AJ31" i="16"/>
  <c r="AC31" i="16"/>
  <c r="V31" i="16"/>
  <c r="O31" i="16"/>
  <c r="IW24" i="16"/>
  <c r="IX24" i="16"/>
  <c r="F24" i="16"/>
  <c r="IY24" i="16"/>
  <c r="IW25" i="16"/>
  <c r="IX25" i="16"/>
  <c r="F25" i="16"/>
  <c r="IY25" i="16"/>
  <c r="IW26" i="16"/>
  <c r="IX26" i="16"/>
  <c r="F26" i="16"/>
  <c r="IY26" i="16"/>
  <c r="IW27" i="16"/>
  <c r="IX27" i="16"/>
  <c r="F27" i="16"/>
  <c r="IY27" i="16"/>
  <c r="IW28" i="16"/>
  <c r="IX28" i="16"/>
  <c r="F28" i="16"/>
  <c r="IY28" i="16"/>
  <c r="IY29" i="16"/>
  <c r="IP24" i="16"/>
  <c r="IQ24" i="16"/>
  <c r="IR24" i="16"/>
  <c r="IP25" i="16"/>
  <c r="IQ25" i="16"/>
  <c r="IR25" i="16"/>
  <c r="IP26" i="16"/>
  <c r="IQ26" i="16"/>
  <c r="IR26" i="16"/>
  <c r="IP27" i="16"/>
  <c r="IQ27" i="16"/>
  <c r="IR27" i="16"/>
  <c r="IP28" i="16"/>
  <c r="IQ28" i="16"/>
  <c r="IR28" i="16"/>
  <c r="IR29" i="16"/>
  <c r="II24" i="16"/>
  <c r="IJ24" i="16"/>
  <c r="IK24" i="16"/>
  <c r="II25" i="16"/>
  <c r="IJ25" i="16"/>
  <c r="IK25" i="16"/>
  <c r="II26" i="16"/>
  <c r="IJ26" i="16"/>
  <c r="IK26" i="16"/>
  <c r="II27" i="16"/>
  <c r="IJ27" i="16"/>
  <c r="IK27" i="16"/>
  <c r="II28" i="16"/>
  <c r="IJ28" i="16"/>
  <c r="IK28" i="16"/>
  <c r="IK29" i="16"/>
  <c r="ID24" i="16"/>
  <c r="ID25" i="16"/>
  <c r="ID26" i="16"/>
  <c r="ID27" i="16"/>
  <c r="ID28" i="16"/>
  <c r="ID29" i="16"/>
  <c r="HU24" i="16"/>
  <c r="HV24" i="16"/>
  <c r="HW24" i="16"/>
  <c r="HU25" i="16"/>
  <c r="HV25" i="16"/>
  <c r="HW25" i="16"/>
  <c r="HU26" i="16"/>
  <c r="HV26" i="16"/>
  <c r="HW26" i="16"/>
  <c r="HU27" i="16"/>
  <c r="HV27" i="16"/>
  <c r="HW27" i="16"/>
  <c r="HU28" i="16"/>
  <c r="HV28" i="16"/>
  <c r="HW28" i="16"/>
  <c r="HW29" i="16"/>
  <c r="HN24" i="16"/>
  <c r="HO24" i="16"/>
  <c r="HP24" i="16"/>
  <c r="HN25" i="16"/>
  <c r="HO25" i="16"/>
  <c r="HP25" i="16"/>
  <c r="HN26" i="16"/>
  <c r="HO26" i="16"/>
  <c r="HP26" i="16"/>
  <c r="HN27" i="16"/>
  <c r="HO27" i="16"/>
  <c r="HP27" i="16"/>
  <c r="HN28" i="16"/>
  <c r="HO28" i="16"/>
  <c r="HP28" i="16"/>
  <c r="HP29" i="16"/>
  <c r="HI24" i="16"/>
  <c r="HI25" i="16"/>
  <c r="HI26" i="16"/>
  <c r="HI27" i="16"/>
  <c r="HI28" i="16"/>
  <c r="HI29" i="16"/>
  <c r="GZ24" i="16"/>
  <c r="HA24" i="16"/>
  <c r="HB24" i="16"/>
  <c r="GZ25" i="16"/>
  <c r="HA25" i="16"/>
  <c r="HB25" i="16"/>
  <c r="GZ26" i="16"/>
  <c r="HA26" i="16"/>
  <c r="HB26" i="16"/>
  <c r="GZ27" i="16"/>
  <c r="HA27" i="16"/>
  <c r="HB27" i="16"/>
  <c r="GZ28" i="16"/>
  <c r="HA28" i="16"/>
  <c r="HB28" i="16"/>
  <c r="HB29" i="16"/>
  <c r="GS24" i="16"/>
  <c r="GT24" i="16"/>
  <c r="GU24" i="16"/>
  <c r="GS25" i="16"/>
  <c r="GT25" i="16"/>
  <c r="GU25" i="16"/>
  <c r="GS26" i="16"/>
  <c r="GT26" i="16"/>
  <c r="GU26" i="16"/>
  <c r="GS27" i="16"/>
  <c r="GT27" i="16"/>
  <c r="GU27" i="16"/>
  <c r="GS28" i="16"/>
  <c r="GT28" i="16"/>
  <c r="GU28" i="16"/>
  <c r="GU29" i="16"/>
  <c r="GN24" i="16"/>
  <c r="GN25" i="16"/>
  <c r="GN26" i="16"/>
  <c r="GN27" i="16"/>
  <c r="GN28" i="16"/>
  <c r="GN29" i="16"/>
  <c r="GE24" i="16"/>
  <c r="GF24" i="16"/>
  <c r="GG24" i="16"/>
  <c r="GE25" i="16"/>
  <c r="GF25" i="16"/>
  <c r="GG25" i="16"/>
  <c r="GE26" i="16"/>
  <c r="GF26" i="16"/>
  <c r="GG26" i="16"/>
  <c r="GE27" i="16"/>
  <c r="GF27" i="16"/>
  <c r="GG27" i="16"/>
  <c r="GE28" i="16"/>
  <c r="GF28" i="16"/>
  <c r="GG28" i="16"/>
  <c r="GG29" i="16"/>
  <c r="FX24" i="16"/>
  <c r="FY24" i="16"/>
  <c r="FZ24" i="16"/>
  <c r="FX25" i="16"/>
  <c r="FY25" i="16"/>
  <c r="FZ25" i="16"/>
  <c r="FX26" i="16"/>
  <c r="FY26" i="16"/>
  <c r="FZ26" i="16"/>
  <c r="FX27" i="16"/>
  <c r="FY27" i="16"/>
  <c r="FZ27" i="16"/>
  <c r="FX28" i="16"/>
  <c r="FY28" i="16"/>
  <c r="FZ28" i="16"/>
  <c r="FZ29" i="16"/>
  <c r="FQ24" i="16"/>
  <c r="FR24" i="16"/>
  <c r="FS24" i="16"/>
  <c r="FQ25" i="16"/>
  <c r="FR25" i="16"/>
  <c r="FS25" i="16"/>
  <c r="FQ26" i="16"/>
  <c r="FR26" i="16"/>
  <c r="FS26" i="16"/>
  <c r="FQ27" i="16"/>
  <c r="FR27" i="16"/>
  <c r="FS27" i="16"/>
  <c r="FQ28" i="16"/>
  <c r="FR28" i="16"/>
  <c r="FS28" i="16"/>
  <c r="FS29" i="16"/>
  <c r="FJ24" i="16"/>
  <c r="FK24" i="16"/>
  <c r="FL24" i="16"/>
  <c r="FJ25" i="16"/>
  <c r="FK25" i="16"/>
  <c r="FL25" i="16"/>
  <c r="FJ26" i="16"/>
  <c r="FL26" i="16"/>
  <c r="FJ27" i="16"/>
  <c r="FK27" i="16"/>
  <c r="FL27" i="16"/>
  <c r="FJ28" i="16"/>
  <c r="FK28" i="16"/>
  <c r="FL28" i="16"/>
  <c r="FL29" i="16"/>
  <c r="FC24" i="16"/>
  <c r="FD24" i="16"/>
  <c r="FE24" i="16"/>
  <c r="FC25" i="16"/>
  <c r="FD25" i="16"/>
  <c r="FE25" i="16"/>
  <c r="FC26" i="16"/>
  <c r="FD26" i="16"/>
  <c r="FE26" i="16"/>
  <c r="FC27" i="16"/>
  <c r="FD27" i="16"/>
  <c r="FE27" i="16"/>
  <c r="FC28" i="16"/>
  <c r="FD28" i="16"/>
  <c r="FE28" i="16"/>
  <c r="FE29" i="16"/>
  <c r="EV24" i="16"/>
  <c r="EW24" i="16"/>
  <c r="EX24" i="16"/>
  <c r="EV25" i="16"/>
  <c r="EW25" i="16"/>
  <c r="EX25" i="16"/>
  <c r="EV26" i="16"/>
  <c r="EW26" i="16"/>
  <c r="EX26" i="16"/>
  <c r="EV27" i="16"/>
  <c r="EW27" i="16"/>
  <c r="EX27" i="16"/>
  <c r="EV28" i="16"/>
  <c r="EW28" i="16"/>
  <c r="EX28" i="16"/>
  <c r="EX29" i="16"/>
  <c r="EO24" i="16"/>
  <c r="EP24" i="16"/>
  <c r="EQ24" i="16"/>
  <c r="EO25" i="16"/>
  <c r="EP25" i="16"/>
  <c r="EQ25" i="16"/>
  <c r="EO26" i="16"/>
  <c r="EP26" i="16"/>
  <c r="EQ26" i="16"/>
  <c r="EO27" i="16"/>
  <c r="EP27" i="16"/>
  <c r="EQ27" i="16"/>
  <c r="EO28" i="16"/>
  <c r="EP28" i="16"/>
  <c r="EQ28" i="16"/>
  <c r="EQ29" i="16"/>
  <c r="EH24" i="16"/>
  <c r="EI24" i="16"/>
  <c r="EJ24" i="16"/>
  <c r="EH25" i="16"/>
  <c r="EI25" i="16"/>
  <c r="EJ25" i="16"/>
  <c r="EH26" i="16"/>
  <c r="EI26" i="16"/>
  <c r="EJ26" i="16"/>
  <c r="EH27" i="16"/>
  <c r="EI27" i="16"/>
  <c r="EJ27" i="16"/>
  <c r="EH28" i="16"/>
  <c r="EJ28" i="16"/>
  <c r="EJ29" i="16"/>
  <c r="EA24" i="16"/>
  <c r="EB24" i="16"/>
  <c r="EC24" i="16"/>
  <c r="EA25" i="16"/>
  <c r="EB25" i="16"/>
  <c r="EC25" i="16"/>
  <c r="EA26" i="16"/>
  <c r="EB26" i="16"/>
  <c r="EC26" i="16"/>
  <c r="EA27" i="16"/>
  <c r="EB27" i="16"/>
  <c r="EC27" i="16"/>
  <c r="EA28" i="16"/>
  <c r="EB28" i="16"/>
  <c r="EC28" i="16"/>
  <c r="EC29" i="16"/>
  <c r="DT24" i="16"/>
  <c r="DU24" i="16"/>
  <c r="DV24" i="16"/>
  <c r="DT25" i="16"/>
  <c r="DU25" i="16"/>
  <c r="DV25" i="16"/>
  <c r="DT26" i="16"/>
  <c r="DU26" i="16"/>
  <c r="DV26" i="16"/>
  <c r="DT27" i="16"/>
  <c r="DU27" i="16"/>
  <c r="DV27" i="16"/>
  <c r="DT28" i="16"/>
  <c r="DU28" i="16"/>
  <c r="DV28" i="16"/>
  <c r="DV29" i="16"/>
  <c r="DM24" i="16"/>
  <c r="DN24" i="16"/>
  <c r="DO24" i="16"/>
  <c r="DM25" i="16"/>
  <c r="DN25" i="16"/>
  <c r="DO25" i="16"/>
  <c r="DM26" i="16"/>
  <c r="DN26" i="16"/>
  <c r="DO26" i="16"/>
  <c r="DM27" i="16"/>
  <c r="DN27" i="16"/>
  <c r="DO27" i="16"/>
  <c r="DM28" i="16"/>
  <c r="DN28" i="16"/>
  <c r="DO28" i="16"/>
  <c r="DO29" i="16"/>
  <c r="DF24" i="16"/>
  <c r="DG24" i="16"/>
  <c r="DH24" i="16"/>
  <c r="DF25" i="16"/>
  <c r="DG25" i="16"/>
  <c r="DH25" i="16"/>
  <c r="DF26" i="16"/>
  <c r="DG26" i="16"/>
  <c r="DH26" i="16"/>
  <c r="DF27" i="16"/>
  <c r="DG27" i="16"/>
  <c r="DH27" i="16"/>
  <c r="DF28" i="16"/>
  <c r="DG28" i="16"/>
  <c r="DH28" i="16"/>
  <c r="DH29" i="16"/>
  <c r="CY24" i="16"/>
  <c r="CZ24" i="16"/>
  <c r="DA24" i="16"/>
  <c r="CY25" i="16"/>
  <c r="CZ25" i="16"/>
  <c r="DA25" i="16"/>
  <c r="CY26" i="16"/>
  <c r="CZ26" i="16"/>
  <c r="DA26" i="16"/>
  <c r="CY27" i="16"/>
  <c r="CZ27" i="16"/>
  <c r="DA27" i="16"/>
  <c r="CY28" i="16"/>
  <c r="CZ28" i="16"/>
  <c r="DA28" i="16"/>
  <c r="DA29" i="16"/>
  <c r="CR24" i="16"/>
  <c r="CS24" i="16"/>
  <c r="CT24" i="16"/>
  <c r="CR25" i="16"/>
  <c r="CS25" i="16"/>
  <c r="CT25" i="16"/>
  <c r="CR26" i="16"/>
  <c r="CS26" i="16"/>
  <c r="CT26" i="16"/>
  <c r="CR27" i="16"/>
  <c r="CS27" i="16"/>
  <c r="CT27" i="16"/>
  <c r="CR28" i="16"/>
  <c r="CS28" i="16"/>
  <c r="CT28" i="16"/>
  <c r="CT29" i="16"/>
  <c r="CK24" i="16"/>
  <c r="CL24" i="16"/>
  <c r="CM24" i="16"/>
  <c r="CK25" i="16"/>
  <c r="CL25" i="16"/>
  <c r="CM25" i="16"/>
  <c r="CK26" i="16"/>
  <c r="CL26" i="16"/>
  <c r="CM26" i="16"/>
  <c r="CK27" i="16"/>
  <c r="CL27" i="16"/>
  <c r="CM27" i="16"/>
  <c r="CK28" i="16"/>
  <c r="CL28" i="16"/>
  <c r="CM28" i="16"/>
  <c r="CM29" i="16"/>
  <c r="CD24" i="16"/>
  <c r="CE24" i="16"/>
  <c r="CF24" i="16"/>
  <c r="CD25" i="16"/>
  <c r="CE25" i="16"/>
  <c r="CF25" i="16"/>
  <c r="CD26" i="16"/>
  <c r="CE26" i="16"/>
  <c r="CF26" i="16"/>
  <c r="CD27" i="16"/>
  <c r="CE27" i="16"/>
  <c r="CF27" i="16"/>
  <c r="CD28" i="16"/>
  <c r="CE28" i="16"/>
  <c r="CF28" i="16"/>
  <c r="CF29" i="16"/>
  <c r="BW24" i="16"/>
  <c r="BX24" i="16"/>
  <c r="BY24" i="16"/>
  <c r="BW25" i="16"/>
  <c r="BY25" i="16"/>
  <c r="BW26" i="16"/>
  <c r="BX26" i="16"/>
  <c r="BY26" i="16"/>
  <c r="BW27" i="16"/>
  <c r="BX27" i="16"/>
  <c r="BY27" i="16"/>
  <c r="BW28" i="16"/>
  <c r="BX28" i="16"/>
  <c r="BY28" i="16"/>
  <c r="BY29" i="16"/>
  <c r="BP24" i="16"/>
  <c r="BQ24" i="16"/>
  <c r="BR24" i="16"/>
  <c r="BP25" i="16"/>
  <c r="BQ25" i="16"/>
  <c r="BR25" i="16"/>
  <c r="BP26" i="16"/>
  <c r="BQ26" i="16"/>
  <c r="BR26" i="16"/>
  <c r="BP27" i="16"/>
  <c r="BQ27" i="16"/>
  <c r="BR27" i="16"/>
  <c r="BP28" i="16"/>
  <c r="BQ28" i="16"/>
  <c r="BR28" i="16"/>
  <c r="BR29" i="16"/>
  <c r="BI24" i="16"/>
  <c r="BJ24" i="16"/>
  <c r="BK24" i="16"/>
  <c r="BI25" i="16"/>
  <c r="BJ25" i="16"/>
  <c r="BK25" i="16"/>
  <c r="BI26" i="16"/>
  <c r="BJ26" i="16"/>
  <c r="BK26" i="16"/>
  <c r="BI27" i="16"/>
  <c r="BJ27" i="16"/>
  <c r="BK27" i="16"/>
  <c r="BI28" i="16"/>
  <c r="BJ28" i="16"/>
  <c r="BK28" i="16"/>
  <c r="BK29" i="16"/>
  <c r="BB24" i="16"/>
  <c r="BC24" i="16"/>
  <c r="BD24" i="16"/>
  <c r="BB25" i="16"/>
  <c r="BC25" i="16"/>
  <c r="BD25" i="16"/>
  <c r="BB26" i="16"/>
  <c r="BC26" i="16"/>
  <c r="BD26" i="16"/>
  <c r="BB27" i="16"/>
  <c r="BC27" i="16"/>
  <c r="BD27" i="16"/>
  <c r="BB28" i="16"/>
  <c r="BC28" i="16"/>
  <c r="BD28" i="16"/>
  <c r="BD29" i="16"/>
  <c r="AU24" i="16"/>
  <c r="AV24" i="16"/>
  <c r="AW24" i="16"/>
  <c r="AU25" i="16"/>
  <c r="AV25" i="16"/>
  <c r="AW25" i="16"/>
  <c r="AU26" i="16"/>
  <c r="AV26" i="16"/>
  <c r="AW26" i="16"/>
  <c r="AU27" i="16"/>
  <c r="AV27" i="16"/>
  <c r="AW27" i="16"/>
  <c r="AU28" i="16"/>
  <c r="AV28" i="16"/>
  <c r="AW28" i="16"/>
  <c r="AW29" i="16"/>
  <c r="AN24" i="16"/>
  <c r="AO24" i="16"/>
  <c r="AP24" i="16"/>
  <c r="AN25" i="16"/>
  <c r="AO25" i="16"/>
  <c r="AP25" i="16"/>
  <c r="AN26" i="16"/>
  <c r="AP26" i="16"/>
  <c r="AN27" i="16"/>
  <c r="AO27" i="16"/>
  <c r="AP27" i="16"/>
  <c r="AN28" i="16"/>
  <c r="AO28" i="16"/>
  <c r="AP28" i="16"/>
  <c r="AP29" i="16"/>
  <c r="AG24" i="16"/>
  <c r="AH24" i="16"/>
  <c r="AI24" i="16"/>
  <c r="AG25" i="16"/>
  <c r="AH25" i="16"/>
  <c r="AI25" i="16"/>
  <c r="AG26" i="16"/>
  <c r="AH26" i="16"/>
  <c r="AI26" i="16"/>
  <c r="AG27" i="16"/>
  <c r="AH27" i="16"/>
  <c r="AI27" i="16"/>
  <c r="AG28" i="16"/>
  <c r="AH28" i="16"/>
  <c r="AI28" i="16"/>
  <c r="AI29" i="16"/>
  <c r="Z24" i="16"/>
  <c r="AA24" i="16"/>
  <c r="AB24" i="16"/>
  <c r="Z25" i="16"/>
  <c r="AA25" i="16"/>
  <c r="AB25" i="16"/>
  <c r="Z26" i="16"/>
  <c r="AA26" i="16"/>
  <c r="AB26" i="16"/>
  <c r="Z27" i="16"/>
  <c r="AA27" i="16"/>
  <c r="AB27" i="16"/>
  <c r="Z28" i="16"/>
  <c r="AA28" i="16"/>
  <c r="AB28" i="16"/>
  <c r="AB29" i="16"/>
  <c r="S24" i="16"/>
  <c r="T24" i="16"/>
  <c r="U24" i="16"/>
  <c r="S25" i="16"/>
  <c r="T25" i="16"/>
  <c r="U25" i="16"/>
  <c r="S26" i="16"/>
  <c r="T26" i="16"/>
  <c r="U26" i="16"/>
  <c r="S27" i="16"/>
  <c r="T27" i="16"/>
  <c r="U27" i="16"/>
  <c r="S28" i="16"/>
  <c r="T28" i="16"/>
  <c r="U28" i="16"/>
  <c r="U29" i="16"/>
  <c r="L24" i="16"/>
  <c r="M24" i="16"/>
  <c r="N24" i="16"/>
  <c r="L25" i="16"/>
  <c r="M25" i="16"/>
  <c r="N25" i="16"/>
  <c r="L26" i="16"/>
  <c r="M26" i="16"/>
  <c r="N26" i="16"/>
  <c r="L27" i="16"/>
  <c r="M27" i="16"/>
  <c r="N27" i="16"/>
  <c r="L28" i="16"/>
  <c r="M28" i="16"/>
  <c r="N28" i="16"/>
  <c r="N29" i="16"/>
  <c r="H29" i="16"/>
  <c r="IC28" i="16"/>
  <c r="IB28" i="16"/>
  <c r="HH28" i="16"/>
  <c r="HG28" i="16"/>
  <c r="GM28" i="16"/>
  <c r="GL28" i="16"/>
  <c r="EI28" i="16"/>
  <c r="IC27" i="16"/>
  <c r="IB27" i="16"/>
  <c r="HH27" i="16"/>
  <c r="HG27" i="16"/>
  <c r="GM27" i="16"/>
  <c r="GL27" i="16"/>
  <c r="KL26" i="16"/>
  <c r="KK26" i="16"/>
  <c r="KJ26" i="16"/>
  <c r="KI26" i="16"/>
  <c r="KH26" i="16"/>
  <c r="KG26" i="16"/>
  <c r="KF26" i="16"/>
  <c r="KE26" i="16"/>
  <c r="KD26" i="16"/>
  <c r="KC26" i="16"/>
  <c r="KB26" i="16"/>
  <c r="KA26" i="16"/>
  <c r="JZ26" i="16"/>
  <c r="JY26" i="16"/>
  <c r="JX26" i="16"/>
  <c r="JW26" i="16"/>
  <c r="JV26" i="16"/>
  <c r="JU26" i="16"/>
  <c r="JT26" i="16"/>
  <c r="JS26" i="16"/>
  <c r="JR26" i="16"/>
  <c r="JQ26" i="16"/>
  <c r="JP26" i="16"/>
  <c r="JO26" i="16"/>
  <c r="JN26" i="16"/>
  <c r="JM26" i="16"/>
  <c r="JL26" i="16"/>
  <c r="JK26" i="16"/>
  <c r="JJ26" i="16"/>
  <c r="JI26" i="16"/>
  <c r="JH26" i="16"/>
  <c r="JG26" i="16"/>
  <c r="JF26" i="16"/>
  <c r="JE26" i="16"/>
  <c r="JD26" i="16"/>
  <c r="JC26" i="16"/>
  <c r="IC26" i="16"/>
  <c r="IB26" i="16"/>
  <c r="HH26" i="16"/>
  <c r="HG26" i="16"/>
  <c r="GM26" i="16"/>
  <c r="GL26" i="16"/>
  <c r="FK26" i="16"/>
  <c r="AO26" i="16"/>
  <c r="KL25" i="16"/>
  <c r="KK25" i="16"/>
  <c r="KJ25" i="16"/>
  <c r="KI25" i="16"/>
  <c r="KH25" i="16"/>
  <c r="KG25" i="16"/>
  <c r="KF25" i="16"/>
  <c r="KE25" i="16"/>
  <c r="KD25" i="16"/>
  <c r="KC25" i="16"/>
  <c r="KB25" i="16"/>
  <c r="KA25" i="16"/>
  <c r="JZ25" i="16"/>
  <c r="JY25" i="16"/>
  <c r="JX25" i="16"/>
  <c r="JW25" i="16"/>
  <c r="JV25" i="16"/>
  <c r="JU25" i="16"/>
  <c r="JT25" i="16"/>
  <c r="JS25" i="16"/>
  <c r="JR25" i="16"/>
  <c r="JQ25" i="16"/>
  <c r="JP25" i="16"/>
  <c r="JO25" i="16"/>
  <c r="JN25" i="16"/>
  <c r="JM25" i="16"/>
  <c r="JL25" i="16"/>
  <c r="JK25" i="16"/>
  <c r="JJ25" i="16"/>
  <c r="JI25" i="16"/>
  <c r="JH25" i="16"/>
  <c r="JG25" i="16"/>
  <c r="JF25" i="16"/>
  <c r="JE25" i="16"/>
  <c r="JD25" i="16"/>
  <c r="JC25" i="16"/>
  <c r="IC25" i="16"/>
  <c r="IB25" i="16"/>
  <c r="HH25" i="16"/>
  <c r="HG25" i="16"/>
  <c r="GM25" i="16"/>
  <c r="GL25" i="16"/>
  <c r="BX25" i="16"/>
  <c r="KL24" i="16"/>
  <c r="KK24" i="16"/>
  <c r="KJ24" i="16"/>
  <c r="KI24" i="16"/>
  <c r="KH24" i="16"/>
  <c r="KG24" i="16"/>
  <c r="KF24" i="16"/>
  <c r="KE24" i="16"/>
  <c r="KD24" i="16"/>
  <c r="KC24" i="16"/>
  <c r="KB24" i="16"/>
  <c r="KA24" i="16"/>
  <c r="JZ24" i="16"/>
  <c r="JY24" i="16"/>
  <c r="JX24" i="16"/>
  <c r="JW24" i="16"/>
  <c r="JV24" i="16"/>
  <c r="JU24" i="16"/>
  <c r="JT24" i="16"/>
  <c r="JS24" i="16"/>
  <c r="JR24" i="16"/>
  <c r="JQ24" i="16"/>
  <c r="JP24" i="16"/>
  <c r="JO24" i="16"/>
  <c r="JN24" i="16"/>
  <c r="JM24" i="16"/>
  <c r="JL24" i="16"/>
  <c r="JK24" i="16"/>
  <c r="JJ24" i="16"/>
  <c r="JI24" i="16"/>
  <c r="JH24" i="16"/>
  <c r="JG24" i="16"/>
  <c r="JF24" i="16"/>
  <c r="JE24" i="16"/>
  <c r="JD24" i="16"/>
  <c r="JC24" i="16"/>
  <c r="IZ24" i="16"/>
  <c r="IS24" i="16"/>
  <c r="IL24" i="16"/>
  <c r="IE24" i="16"/>
  <c r="IC24" i="16"/>
  <c r="IB24" i="16"/>
  <c r="HX24" i="16"/>
  <c r="HQ24" i="16"/>
  <c r="HJ24" i="16"/>
  <c r="HH24" i="16"/>
  <c r="HG24" i="16"/>
  <c r="HC24" i="16"/>
  <c r="GV24" i="16"/>
  <c r="GO24" i="16"/>
  <c r="GM24" i="16"/>
  <c r="GL24" i="16"/>
  <c r="GH24" i="16"/>
  <c r="GA24" i="16"/>
  <c r="FT24" i="16"/>
  <c r="FM24" i="16"/>
  <c r="FF24" i="16"/>
  <c r="EY24" i="16"/>
  <c r="ER24" i="16"/>
  <c r="EK24" i="16"/>
  <c r="ED24" i="16"/>
  <c r="DW24" i="16"/>
  <c r="DP24" i="16"/>
  <c r="DI24" i="16"/>
  <c r="DB24" i="16"/>
  <c r="CU24" i="16"/>
  <c r="CN24" i="16"/>
  <c r="CG24" i="16"/>
  <c r="BZ24" i="16"/>
  <c r="BS24" i="16"/>
  <c r="BL24" i="16"/>
  <c r="BE24" i="16"/>
  <c r="AX24" i="16"/>
  <c r="AQ24" i="16"/>
  <c r="AJ24" i="16"/>
  <c r="AC24" i="16"/>
  <c r="V24" i="16"/>
  <c r="O24" i="16"/>
  <c r="IY17" i="16"/>
  <c r="IY18" i="16"/>
  <c r="IY19" i="16"/>
  <c r="IY20" i="16"/>
  <c r="IY21" i="16"/>
  <c r="IY22" i="16"/>
  <c r="IP17" i="16"/>
  <c r="IQ17" i="16"/>
  <c r="IR17" i="16"/>
  <c r="IP18" i="16"/>
  <c r="IR18" i="16"/>
  <c r="IP19" i="16"/>
  <c r="IQ19" i="16"/>
  <c r="IR19" i="16"/>
  <c r="IP20" i="16"/>
  <c r="IQ20" i="16"/>
  <c r="IR20" i="16"/>
  <c r="IP21" i="16"/>
  <c r="IQ21" i="16"/>
  <c r="IR21" i="16"/>
  <c r="IR22" i="16"/>
  <c r="II17" i="16"/>
  <c r="IJ17" i="16"/>
  <c r="IK17" i="16"/>
  <c r="II18" i="16"/>
  <c r="IK18" i="16"/>
  <c r="II19" i="16"/>
  <c r="IJ19" i="16"/>
  <c r="IK19" i="16"/>
  <c r="II20" i="16"/>
  <c r="IJ20" i="16"/>
  <c r="IK20" i="16"/>
  <c r="II21" i="16"/>
  <c r="IJ21" i="16"/>
  <c r="IK21" i="16"/>
  <c r="IK22" i="16"/>
  <c r="ID17" i="16"/>
  <c r="ID18" i="16"/>
  <c r="ID19" i="16"/>
  <c r="ID20" i="16"/>
  <c r="ID21" i="16"/>
  <c r="ID22" i="16"/>
  <c r="HU17" i="16"/>
  <c r="HV17" i="16"/>
  <c r="HW17" i="16"/>
  <c r="HU18" i="16"/>
  <c r="HV18" i="16"/>
  <c r="HW18" i="16"/>
  <c r="HU19" i="16"/>
  <c r="HV19" i="16"/>
  <c r="HW19" i="16"/>
  <c r="HU20" i="16"/>
  <c r="HV20" i="16"/>
  <c r="HW20" i="16"/>
  <c r="HU21" i="16"/>
  <c r="HV21" i="16"/>
  <c r="HW21" i="16"/>
  <c r="HW22" i="16"/>
  <c r="HN17" i="16"/>
  <c r="HP17" i="16"/>
  <c r="HN18" i="16"/>
  <c r="HO18" i="16"/>
  <c r="HP18" i="16"/>
  <c r="HN19" i="16"/>
  <c r="HO19" i="16"/>
  <c r="HP19" i="16"/>
  <c r="HN20" i="16"/>
  <c r="HO20" i="16"/>
  <c r="HP20" i="16"/>
  <c r="HN21" i="16"/>
  <c r="HO21" i="16"/>
  <c r="HP21" i="16"/>
  <c r="HP22" i="16"/>
  <c r="HG17" i="16"/>
  <c r="HH17" i="16"/>
  <c r="HI17" i="16"/>
  <c r="HG18" i="16"/>
  <c r="HI18" i="16"/>
  <c r="HG19" i="16"/>
  <c r="HH19" i="16"/>
  <c r="HI19" i="16"/>
  <c r="HG20" i="16"/>
  <c r="HH20" i="16"/>
  <c r="HI20" i="16"/>
  <c r="HG21" i="16"/>
  <c r="HH21" i="16"/>
  <c r="HI21" i="16"/>
  <c r="HI22" i="16"/>
  <c r="GZ17" i="16"/>
  <c r="HA17" i="16"/>
  <c r="HB17" i="16"/>
  <c r="GZ18" i="16"/>
  <c r="HA18" i="16"/>
  <c r="HB18" i="16"/>
  <c r="GZ19" i="16"/>
  <c r="HA19" i="16"/>
  <c r="HB19" i="16"/>
  <c r="GZ20" i="16"/>
  <c r="HB20" i="16"/>
  <c r="GZ21" i="16"/>
  <c r="HA21" i="16"/>
  <c r="HB21" i="16"/>
  <c r="HB22" i="16"/>
  <c r="GU22" i="16"/>
  <c r="GN17" i="16"/>
  <c r="GN18" i="16"/>
  <c r="GN19" i="16"/>
  <c r="GN20" i="16"/>
  <c r="GN21" i="16"/>
  <c r="GN22" i="16"/>
  <c r="GE17" i="16"/>
  <c r="GF17" i="16"/>
  <c r="GG17" i="16"/>
  <c r="GE18" i="16"/>
  <c r="GF18" i="16"/>
  <c r="GG18" i="16"/>
  <c r="GE19" i="16"/>
  <c r="GF19" i="16"/>
  <c r="GG19" i="16"/>
  <c r="GE20" i="16"/>
  <c r="GF20" i="16"/>
  <c r="GG20" i="16"/>
  <c r="GE21" i="16"/>
  <c r="GF21" i="16"/>
  <c r="GG21" i="16"/>
  <c r="GG22" i="16"/>
  <c r="FX17" i="16"/>
  <c r="FY17" i="16"/>
  <c r="FZ17" i="16"/>
  <c r="FX18" i="16"/>
  <c r="FY18" i="16"/>
  <c r="FZ18" i="16"/>
  <c r="FX19" i="16"/>
  <c r="FY19" i="16"/>
  <c r="FZ19" i="16"/>
  <c r="FX20" i="16"/>
  <c r="FY20" i="16"/>
  <c r="FZ20" i="16"/>
  <c r="FX21" i="16"/>
  <c r="FY21" i="16"/>
  <c r="FZ21" i="16"/>
  <c r="FZ22" i="16"/>
  <c r="FQ17" i="16"/>
  <c r="FR17" i="16"/>
  <c r="FS17" i="16"/>
  <c r="FQ18" i="16"/>
  <c r="FR18" i="16"/>
  <c r="FS18" i="16"/>
  <c r="FQ19" i="16"/>
  <c r="FR19" i="16"/>
  <c r="FS19" i="16"/>
  <c r="FQ20" i="16"/>
  <c r="FR20" i="16"/>
  <c r="FS20" i="16"/>
  <c r="FQ21" i="16"/>
  <c r="FR21" i="16"/>
  <c r="FS21" i="16"/>
  <c r="FS22" i="16"/>
  <c r="FL17" i="16"/>
  <c r="FL18" i="16"/>
  <c r="FL19" i="16"/>
  <c r="FL20" i="16"/>
  <c r="FL21" i="16"/>
  <c r="FL22" i="16"/>
  <c r="FC17" i="16"/>
  <c r="FD17" i="16"/>
  <c r="FE17" i="16"/>
  <c r="FC18" i="16"/>
  <c r="FD18" i="16"/>
  <c r="FE18" i="16"/>
  <c r="FC19" i="16"/>
  <c r="FD19" i="16"/>
  <c r="FE19" i="16"/>
  <c r="FC20" i="16"/>
  <c r="FE20" i="16"/>
  <c r="FC21" i="16"/>
  <c r="FD21" i="16"/>
  <c r="FE21" i="16"/>
  <c r="FE22" i="16"/>
  <c r="EV17" i="16"/>
  <c r="EX17" i="16"/>
  <c r="EV18" i="16"/>
  <c r="EW18" i="16"/>
  <c r="EX18" i="16"/>
  <c r="EV19" i="16"/>
  <c r="EW19" i="16"/>
  <c r="EX19" i="16"/>
  <c r="EV20" i="16"/>
  <c r="EW20" i="16"/>
  <c r="EX20" i="16"/>
  <c r="EV21" i="16"/>
  <c r="EW21" i="16"/>
  <c r="EX21" i="16"/>
  <c r="EX22" i="16"/>
  <c r="EO17" i="16"/>
  <c r="EQ17" i="16"/>
  <c r="EO18" i="16"/>
  <c r="EQ18" i="16"/>
  <c r="EO19" i="16"/>
  <c r="EP19" i="16"/>
  <c r="EQ19" i="16"/>
  <c r="EO20" i="16"/>
  <c r="EP20" i="16"/>
  <c r="EQ20" i="16"/>
  <c r="EO21" i="16"/>
  <c r="EP21" i="16"/>
  <c r="EQ21" i="16"/>
  <c r="EQ22" i="16"/>
  <c r="EH17" i="16"/>
  <c r="EI17" i="16"/>
  <c r="EJ17" i="16"/>
  <c r="EH18" i="16"/>
  <c r="EJ18" i="16"/>
  <c r="EH19" i="16"/>
  <c r="EI19" i="16"/>
  <c r="EJ19" i="16"/>
  <c r="EH20" i="16"/>
  <c r="EI20" i="16"/>
  <c r="EJ20" i="16"/>
  <c r="EH21" i="16"/>
  <c r="EI21" i="16"/>
  <c r="EJ21" i="16"/>
  <c r="EJ22" i="16"/>
  <c r="EA17" i="16"/>
  <c r="EC17" i="16"/>
  <c r="EA18" i="16"/>
  <c r="EC18" i="16"/>
  <c r="EA19" i="16"/>
  <c r="EB19" i="16"/>
  <c r="EC19" i="16"/>
  <c r="EA20" i="16"/>
  <c r="EC20" i="16"/>
  <c r="EA21" i="16"/>
  <c r="EB21" i="16"/>
  <c r="EC21" i="16"/>
  <c r="EC22" i="16"/>
  <c r="DT17" i="16"/>
  <c r="DU17" i="16"/>
  <c r="DV17" i="16"/>
  <c r="DT18" i="16"/>
  <c r="DU18" i="16"/>
  <c r="DV18" i="16"/>
  <c r="DT19" i="16"/>
  <c r="DU19" i="16"/>
  <c r="DV19" i="16"/>
  <c r="DT20" i="16"/>
  <c r="DU20" i="16"/>
  <c r="DV20" i="16"/>
  <c r="DT21" i="16"/>
  <c r="DU21" i="16"/>
  <c r="DV21" i="16"/>
  <c r="DV22" i="16"/>
  <c r="DM17" i="16"/>
  <c r="DN17" i="16"/>
  <c r="DO17" i="16"/>
  <c r="DM18" i="16"/>
  <c r="DN18" i="16"/>
  <c r="DO18" i="16"/>
  <c r="DM19" i="16"/>
  <c r="DN19" i="16"/>
  <c r="DO19" i="16"/>
  <c r="DM20" i="16"/>
  <c r="DN20" i="16"/>
  <c r="DO20" i="16"/>
  <c r="DM21" i="16"/>
  <c r="DN21" i="16"/>
  <c r="DO21" i="16"/>
  <c r="DO22" i="16"/>
  <c r="DF17" i="16"/>
  <c r="DH17" i="16"/>
  <c r="DF18" i="16"/>
  <c r="DG18" i="16"/>
  <c r="DH18" i="16"/>
  <c r="DF19" i="16"/>
  <c r="DG19" i="16"/>
  <c r="DH19" i="16"/>
  <c r="DF20" i="16"/>
  <c r="DG20" i="16"/>
  <c r="DH20" i="16"/>
  <c r="DF21" i="16"/>
  <c r="DG21" i="16"/>
  <c r="DH21" i="16"/>
  <c r="DH22" i="16"/>
  <c r="CY17" i="16"/>
  <c r="CZ17" i="16"/>
  <c r="DA17" i="16"/>
  <c r="CY18" i="16"/>
  <c r="CZ18" i="16"/>
  <c r="DA18" i="16"/>
  <c r="CY19" i="16"/>
  <c r="CZ19" i="16"/>
  <c r="DA19" i="16"/>
  <c r="CY20" i="16"/>
  <c r="CZ20" i="16"/>
  <c r="DA20" i="16"/>
  <c r="CY21" i="16"/>
  <c r="CZ21" i="16"/>
  <c r="DA21" i="16"/>
  <c r="DA22" i="16"/>
  <c r="CR17" i="16"/>
  <c r="CS17" i="16"/>
  <c r="CT17" i="16"/>
  <c r="CR18" i="16"/>
  <c r="CS18" i="16"/>
  <c r="CT18" i="16"/>
  <c r="CR19" i="16"/>
  <c r="CS19" i="16"/>
  <c r="CT19" i="16"/>
  <c r="CR20" i="16"/>
  <c r="CS20" i="16"/>
  <c r="CT20" i="16"/>
  <c r="CR21" i="16"/>
  <c r="CS21" i="16"/>
  <c r="CT21" i="16"/>
  <c r="CT22" i="16"/>
  <c r="CK17" i="16"/>
  <c r="CM17" i="16"/>
  <c r="CK18" i="16"/>
  <c r="CL18" i="16"/>
  <c r="CM18" i="16"/>
  <c r="CK19" i="16"/>
  <c r="CL19" i="16"/>
  <c r="CM19" i="16"/>
  <c r="CK20" i="16"/>
  <c r="CL20" i="16"/>
  <c r="CM20" i="16"/>
  <c r="CK21" i="16"/>
  <c r="CL21" i="16"/>
  <c r="CM21" i="16"/>
  <c r="CM22" i="16"/>
  <c r="CD17" i="16"/>
  <c r="CF17" i="16"/>
  <c r="CD18" i="16"/>
  <c r="CE18" i="16"/>
  <c r="CF18" i="16"/>
  <c r="CD19" i="16"/>
  <c r="CE19" i="16"/>
  <c r="CF19" i="16"/>
  <c r="CD20" i="16"/>
  <c r="CE20" i="16"/>
  <c r="CF20" i="16"/>
  <c r="CD21" i="16"/>
  <c r="CE21" i="16"/>
  <c r="CF21" i="16"/>
  <c r="CF22" i="16"/>
  <c r="BW17" i="16"/>
  <c r="BX17" i="16"/>
  <c r="BY17" i="16"/>
  <c r="BW18" i="16"/>
  <c r="BY18" i="16"/>
  <c r="BW19" i="16"/>
  <c r="BX19" i="16"/>
  <c r="BY19" i="16"/>
  <c r="BW20" i="16"/>
  <c r="BX20" i="16"/>
  <c r="BY20" i="16"/>
  <c r="BW21" i="16"/>
  <c r="BX21" i="16"/>
  <c r="BY21" i="16"/>
  <c r="BY22" i="16"/>
  <c r="BP17" i="16"/>
  <c r="BQ17" i="16"/>
  <c r="BR17" i="16"/>
  <c r="BP18" i="16"/>
  <c r="BQ18" i="16"/>
  <c r="BR18" i="16"/>
  <c r="BP19" i="16"/>
  <c r="BQ19" i="16"/>
  <c r="BR19" i="16"/>
  <c r="BP20" i="16"/>
  <c r="BQ20" i="16"/>
  <c r="BR20" i="16"/>
  <c r="BP21" i="16"/>
  <c r="BQ21" i="16"/>
  <c r="BR21" i="16"/>
  <c r="BR22" i="16"/>
  <c r="BI17" i="16"/>
  <c r="BK17" i="16"/>
  <c r="BI18" i="16"/>
  <c r="BK18" i="16"/>
  <c r="BI19" i="16"/>
  <c r="BJ19" i="16"/>
  <c r="BK19" i="16"/>
  <c r="BI20" i="16"/>
  <c r="BJ20" i="16"/>
  <c r="BK20" i="16"/>
  <c r="BI21" i="16"/>
  <c r="BJ21" i="16"/>
  <c r="BK21" i="16"/>
  <c r="BK22" i="16"/>
  <c r="BB17" i="16"/>
  <c r="BD17" i="16"/>
  <c r="BB18" i="16"/>
  <c r="BD18" i="16"/>
  <c r="BB19" i="16"/>
  <c r="BC19" i="16"/>
  <c r="BD19" i="16"/>
  <c r="BB20" i="16"/>
  <c r="BC20" i="16"/>
  <c r="BD20" i="16"/>
  <c r="BB21" i="16"/>
  <c r="BC21" i="16"/>
  <c r="BD21" i="16"/>
  <c r="BD22" i="16"/>
  <c r="AU17" i="16"/>
  <c r="AV17" i="16"/>
  <c r="AW17" i="16"/>
  <c r="AU18" i="16"/>
  <c r="AV18" i="16"/>
  <c r="AW18" i="16"/>
  <c r="AU19" i="16"/>
  <c r="AV19" i="16"/>
  <c r="AW19" i="16"/>
  <c r="AU20" i="16"/>
  <c r="AV20" i="16"/>
  <c r="AW20" i="16"/>
  <c r="AU21" i="16"/>
  <c r="AV21" i="16"/>
  <c r="AW21" i="16"/>
  <c r="AW22" i="16"/>
  <c r="AN17" i="16"/>
  <c r="AO17" i="16"/>
  <c r="AP17" i="16"/>
  <c r="AN18" i="16"/>
  <c r="AO18" i="16"/>
  <c r="AP18" i="16"/>
  <c r="AN19" i="16"/>
  <c r="AO19" i="16"/>
  <c r="AP19" i="16"/>
  <c r="AN20" i="16"/>
  <c r="AO20" i="16"/>
  <c r="AP20" i="16"/>
  <c r="AN21" i="16"/>
  <c r="AO21" i="16"/>
  <c r="AP21" i="16"/>
  <c r="AP22" i="16"/>
  <c r="AG17" i="16"/>
  <c r="AH17" i="16"/>
  <c r="AI17" i="16"/>
  <c r="AG18" i="16"/>
  <c r="AH18" i="16"/>
  <c r="AI18" i="16"/>
  <c r="AG19" i="16"/>
  <c r="AH19" i="16"/>
  <c r="AI19" i="16"/>
  <c r="AG20" i="16"/>
  <c r="AH20" i="16"/>
  <c r="AI20" i="16"/>
  <c r="AG21" i="16"/>
  <c r="AH21" i="16"/>
  <c r="AI21" i="16"/>
  <c r="AI22" i="16"/>
  <c r="Z17" i="16"/>
  <c r="AA17" i="16"/>
  <c r="AB17" i="16"/>
  <c r="Z18" i="16"/>
  <c r="AA18" i="16"/>
  <c r="AB18" i="16"/>
  <c r="Z19" i="16"/>
  <c r="AA19" i="16"/>
  <c r="AB19" i="16"/>
  <c r="Z20" i="16"/>
  <c r="AA20" i="16"/>
  <c r="AB20" i="16"/>
  <c r="Z21" i="16"/>
  <c r="AA21" i="16"/>
  <c r="AB21" i="16"/>
  <c r="AB22" i="16"/>
  <c r="S17" i="16"/>
  <c r="T17" i="16"/>
  <c r="U17" i="16"/>
  <c r="S18" i="16"/>
  <c r="T18" i="16"/>
  <c r="U18" i="16"/>
  <c r="S19" i="16"/>
  <c r="T19" i="16"/>
  <c r="U19" i="16"/>
  <c r="S20" i="16"/>
  <c r="T20" i="16"/>
  <c r="U20" i="16"/>
  <c r="S21" i="16"/>
  <c r="T21" i="16"/>
  <c r="U21" i="16"/>
  <c r="U22" i="16"/>
  <c r="L17" i="16"/>
  <c r="M17" i="16"/>
  <c r="N17" i="16"/>
  <c r="L18" i="16"/>
  <c r="M18" i="16"/>
  <c r="N18" i="16"/>
  <c r="L19" i="16"/>
  <c r="M19" i="16"/>
  <c r="N19" i="16"/>
  <c r="L20" i="16"/>
  <c r="M20" i="16"/>
  <c r="N20" i="16"/>
  <c r="L21" i="16"/>
  <c r="M21" i="16"/>
  <c r="N21" i="16"/>
  <c r="N22" i="16"/>
  <c r="H22" i="16"/>
  <c r="IX21" i="16"/>
  <c r="IW21" i="16"/>
  <c r="IC21" i="16"/>
  <c r="IB21" i="16"/>
  <c r="GM21" i="16"/>
  <c r="GL21" i="16"/>
  <c r="FK21" i="16"/>
  <c r="FJ21" i="16"/>
  <c r="IX20" i="16"/>
  <c r="IW20" i="16"/>
  <c r="IC20" i="16"/>
  <c r="IB20" i="16"/>
  <c r="HA20" i="16"/>
  <c r="GM20" i="16"/>
  <c r="GL20" i="16"/>
  <c r="FK20" i="16"/>
  <c r="FJ20" i="16"/>
  <c r="FD20" i="16"/>
  <c r="EB20" i="16"/>
  <c r="KL19" i="16"/>
  <c r="KK19" i="16"/>
  <c r="KJ19" i="16"/>
  <c r="KI19" i="16"/>
  <c r="KH19" i="16"/>
  <c r="KG19" i="16"/>
  <c r="KF19" i="16"/>
  <c r="KE19" i="16"/>
  <c r="KD19" i="16"/>
  <c r="KC19" i="16"/>
  <c r="KB19" i="16"/>
  <c r="KA19" i="16"/>
  <c r="JZ19" i="16"/>
  <c r="JY19" i="16"/>
  <c r="JX19" i="16"/>
  <c r="JW19" i="16"/>
  <c r="JV19" i="16"/>
  <c r="JU19" i="16"/>
  <c r="JT19" i="16"/>
  <c r="JS19" i="16"/>
  <c r="JR19" i="16"/>
  <c r="JQ19" i="16"/>
  <c r="JP19" i="16"/>
  <c r="JO19" i="16"/>
  <c r="JN19" i="16"/>
  <c r="JM19" i="16"/>
  <c r="JL19" i="16"/>
  <c r="JK19" i="16"/>
  <c r="JJ19" i="16"/>
  <c r="JI19" i="16"/>
  <c r="JH19" i="16"/>
  <c r="JG19" i="16"/>
  <c r="JF19" i="16"/>
  <c r="JE19" i="16"/>
  <c r="JD19" i="16"/>
  <c r="JC19" i="16"/>
  <c r="IX19" i="16"/>
  <c r="IW19" i="16"/>
  <c r="IC19" i="16"/>
  <c r="IB19" i="16"/>
  <c r="GM19" i="16"/>
  <c r="GL19" i="16"/>
  <c r="FK19" i="16"/>
  <c r="FJ19" i="16"/>
  <c r="KL18" i="16"/>
  <c r="KK18" i="16"/>
  <c r="KJ18" i="16"/>
  <c r="KI18" i="16"/>
  <c r="KH18" i="16"/>
  <c r="KG18" i="16"/>
  <c r="KF18" i="16"/>
  <c r="KE18" i="16"/>
  <c r="KD18" i="16"/>
  <c r="KC18" i="16"/>
  <c r="KB18" i="16"/>
  <c r="KA18" i="16"/>
  <c r="JZ18" i="16"/>
  <c r="JY18" i="16"/>
  <c r="JX18" i="16"/>
  <c r="JW18" i="16"/>
  <c r="JV18" i="16"/>
  <c r="JU18" i="16"/>
  <c r="JT18" i="16"/>
  <c r="JS18" i="16"/>
  <c r="JR18" i="16"/>
  <c r="JQ18" i="16"/>
  <c r="JP18" i="16"/>
  <c r="JO18" i="16"/>
  <c r="JN18" i="16"/>
  <c r="JM18" i="16"/>
  <c r="JL18" i="16"/>
  <c r="JK18" i="16"/>
  <c r="JJ18" i="16"/>
  <c r="JI18" i="16"/>
  <c r="JH18" i="16"/>
  <c r="JG18" i="16"/>
  <c r="JF18" i="16"/>
  <c r="JE18" i="16"/>
  <c r="JD18" i="16"/>
  <c r="JC18" i="16"/>
  <c r="IX18" i="16"/>
  <c r="IW18" i="16"/>
  <c r="IQ18" i="16"/>
  <c r="IJ18" i="16"/>
  <c r="IC18" i="16"/>
  <c r="IB18" i="16"/>
  <c r="HH18" i="16"/>
  <c r="GM18" i="16"/>
  <c r="GL18" i="16"/>
  <c r="FK18" i="16"/>
  <c r="FJ18" i="16"/>
  <c r="EP18" i="16"/>
  <c r="EI18" i="16"/>
  <c r="EB18" i="16"/>
  <c r="BX18" i="16"/>
  <c r="BJ18" i="16"/>
  <c r="BC18" i="16"/>
  <c r="KL17" i="16"/>
  <c r="KK17" i="16"/>
  <c r="KJ17" i="16"/>
  <c r="KI17" i="16"/>
  <c r="KH17" i="16"/>
  <c r="KG17" i="16"/>
  <c r="KF17" i="16"/>
  <c r="KE17" i="16"/>
  <c r="KD17" i="16"/>
  <c r="KC17" i="16"/>
  <c r="KB17" i="16"/>
  <c r="KA17" i="16"/>
  <c r="JZ17" i="16"/>
  <c r="JY17" i="16"/>
  <c r="JX17" i="16"/>
  <c r="JW17" i="16"/>
  <c r="JV17" i="16"/>
  <c r="JU17" i="16"/>
  <c r="JT17" i="16"/>
  <c r="JS17" i="16"/>
  <c r="JR17" i="16"/>
  <c r="JQ17" i="16"/>
  <c r="JP17" i="16"/>
  <c r="JO17" i="16"/>
  <c r="JN17" i="16"/>
  <c r="JM17" i="16"/>
  <c r="JL17" i="16"/>
  <c r="JK17" i="16"/>
  <c r="JJ17" i="16"/>
  <c r="JI17" i="16"/>
  <c r="JH17" i="16"/>
  <c r="JG17" i="16"/>
  <c r="JF17" i="16"/>
  <c r="JE17" i="16"/>
  <c r="JD17" i="16"/>
  <c r="JC17" i="16"/>
  <c r="IZ17" i="16"/>
  <c r="IX17" i="16"/>
  <c r="IW17" i="16"/>
  <c r="IS17" i="16"/>
  <c r="IL17" i="16"/>
  <c r="IE17" i="16"/>
  <c r="IC17" i="16"/>
  <c r="IB17" i="16"/>
  <c r="HX17" i="16"/>
  <c r="HQ17" i="16"/>
  <c r="HO17" i="16"/>
  <c r="HJ17" i="16"/>
  <c r="HC17" i="16"/>
  <c r="GV17" i="16"/>
  <c r="GO17" i="16"/>
  <c r="GM17" i="16"/>
  <c r="GL17" i="16"/>
  <c r="GH17" i="16"/>
  <c r="GA17" i="16"/>
  <c r="FT17" i="16"/>
  <c r="FM17" i="16"/>
  <c r="FK17" i="16"/>
  <c r="FJ17" i="16"/>
  <c r="FF17" i="16"/>
  <c r="EY17" i="16"/>
  <c r="EW17" i="16"/>
  <c r="ER17" i="16"/>
  <c r="EP17" i="16"/>
  <c r="EK17" i="16"/>
  <c r="ED17" i="16"/>
  <c r="EB17" i="16"/>
  <c r="DW17" i="16"/>
  <c r="DP17" i="16"/>
  <c r="DI17" i="16"/>
  <c r="DG17" i="16"/>
  <c r="DB17" i="16"/>
  <c r="CU17" i="16"/>
  <c r="CN17" i="16"/>
  <c r="CL17" i="16"/>
  <c r="CG17" i="16"/>
  <c r="CE17" i="16"/>
  <c r="BZ17" i="16"/>
  <c r="BS17" i="16"/>
  <c r="BL17" i="16"/>
  <c r="BJ17" i="16"/>
  <c r="BE17" i="16"/>
  <c r="BC17" i="16"/>
  <c r="AX17" i="16"/>
  <c r="AQ17" i="16"/>
  <c r="AJ17" i="16"/>
  <c r="AC17" i="16"/>
  <c r="V17" i="16"/>
  <c r="O17" i="16"/>
  <c r="IY10" i="16"/>
  <c r="IY11" i="16"/>
  <c r="IY12" i="16"/>
  <c r="IY13" i="16"/>
  <c r="IY14" i="16"/>
  <c r="IY15" i="16"/>
  <c r="IP10" i="16"/>
  <c r="IQ10" i="16"/>
  <c r="F10" i="16"/>
  <c r="IR10" i="16"/>
  <c r="IP11" i="16"/>
  <c r="IQ11" i="16"/>
  <c r="F11" i="16"/>
  <c r="IR11" i="16"/>
  <c r="IP12" i="16"/>
  <c r="IQ12" i="16"/>
  <c r="F12" i="16"/>
  <c r="IR12" i="16"/>
  <c r="IP13" i="16"/>
  <c r="IQ13" i="16"/>
  <c r="F13" i="16"/>
  <c r="IR13" i="16"/>
  <c r="IP14" i="16"/>
  <c r="IQ14" i="16"/>
  <c r="F14" i="16"/>
  <c r="IR14" i="16"/>
  <c r="IR15" i="16"/>
  <c r="II10" i="16"/>
  <c r="IJ10" i="16"/>
  <c r="IK10" i="16"/>
  <c r="II11" i="16"/>
  <c r="IJ11" i="16"/>
  <c r="IK11" i="16"/>
  <c r="II12" i="16"/>
  <c r="IJ12" i="16"/>
  <c r="IK12" i="16"/>
  <c r="II13" i="16"/>
  <c r="IJ13" i="16"/>
  <c r="IK13" i="16"/>
  <c r="II14" i="16"/>
  <c r="IJ14" i="16"/>
  <c r="IK14" i="16"/>
  <c r="IK15" i="16"/>
  <c r="ID10" i="16"/>
  <c r="ID11" i="16"/>
  <c r="ID12" i="16"/>
  <c r="ID13" i="16"/>
  <c r="ID14" i="16"/>
  <c r="ID15" i="16"/>
  <c r="HU10" i="16"/>
  <c r="HV10" i="16"/>
  <c r="HW10" i="16"/>
  <c r="HU11" i="16"/>
  <c r="HV11" i="16"/>
  <c r="HW11" i="16"/>
  <c r="HU12" i="16"/>
  <c r="HW12" i="16"/>
  <c r="HU13" i="16"/>
  <c r="HV13" i="16"/>
  <c r="HW13" i="16"/>
  <c r="HU14" i="16"/>
  <c r="HV14" i="16"/>
  <c r="HW14" i="16"/>
  <c r="HW15" i="16"/>
  <c r="HN10" i="16"/>
  <c r="HO10" i="16"/>
  <c r="HP10" i="16"/>
  <c r="HN11" i="16"/>
  <c r="HO11" i="16"/>
  <c r="HP11" i="16"/>
  <c r="HN12" i="16"/>
  <c r="HP12" i="16"/>
  <c r="HN13" i="16"/>
  <c r="HO13" i="16"/>
  <c r="HP13" i="16"/>
  <c r="HN14" i="16"/>
  <c r="HP14" i="16"/>
  <c r="HP15" i="16"/>
  <c r="HI10" i="16"/>
  <c r="HI11" i="16"/>
  <c r="HI12" i="16"/>
  <c r="HI13" i="16"/>
  <c r="HI14" i="16"/>
  <c r="HI15" i="16"/>
  <c r="GZ10" i="16"/>
  <c r="HA10" i="16"/>
  <c r="HB10" i="16"/>
  <c r="GZ11" i="16"/>
  <c r="HA11" i="16"/>
  <c r="HB11" i="16"/>
  <c r="GZ12" i="16"/>
  <c r="HB12" i="16"/>
  <c r="GZ13" i="16"/>
  <c r="HA13" i="16"/>
  <c r="HB13" i="16"/>
  <c r="GZ14" i="16"/>
  <c r="HB14" i="16"/>
  <c r="HB15" i="16"/>
  <c r="GS10" i="16"/>
  <c r="GT10" i="16"/>
  <c r="GU10" i="16"/>
  <c r="GS11" i="16"/>
  <c r="GT11" i="16"/>
  <c r="GU11" i="16"/>
  <c r="GS12" i="16"/>
  <c r="GT12" i="16"/>
  <c r="GU12" i="16"/>
  <c r="GS13" i="16"/>
  <c r="GT13" i="16"/>
  <c r="GU13" i="16"/>
  <c r="GS14" i="16"/>
  <c r="GT14" i="16"/>
  <c r="GU14" i="16"/>
  <c r="GU15" i="16"/>
  <c r="GN10" i="16"/>
  <c r="GN11" i="16"/>
  <c r="GN12" i="16"/>
  <c r="GN13" i="16"/>
  <c r="GN14" i="16"/>
  <c r="GN15" i="16"/>
  <c r="GE10" i="16"/>
  <c r="GF10" i="16"/>
  <c r="GG10" i="16"/>
  <c r="GE11" i="16"/>
  <c r="GF11" i="16"/>
  <c r="GG11" i="16"/>
  <c r="GE12" i="16"/>
  <c r="GG12" i="16"/>
  <c r="GE13" i="16"/>
  <c r="GF13" i="16"/>
  <c r="GG13" i="16"/>
  <c r="GE14" i="16"/>
  <c r="GF14" i="16"/>
  <c r="GG14" i="16"/>
  <c r="GG15" i="16"/>
  <c r="FX10" i="16"/>
  <c r="FY10" i="16"/>
  <c r="FZ10" i="16"/>
  <c r="FX11" i="16"/>
  <c r="FY11" i="16"/>
  <c r="FZ11" i="16"/>
  <c r="FX12" i="16"/>
  <c r="FY12" i="16"/>
  <c r="FZ12" i="16"/>
  <c r="FX13" i="16"/>
  <c r="FY13" i="16"/>
  <c r="FZ13" i="16"/>
  <c r="FX14" i="16"/>
  <c r="FY14" i="16"/>
  <c r="FZ14" i="16"/>
  <c r="FZ15" i="16"/>
  <c r="FQ10" i="16"/>
  <c r="FR10" i="16"/>
  <c r="FS10" i="16"/>
  <c r="FQ11" i="16"/>
  <c r="FR11" i="16"/>
  <c r="FS11" i="16"/>
  <c r="FQ12" i="16"/>
  <c r="FR12" i="16"/>
  <c r="FS12" i="16"/>
  <c r="FQ13" i="16"/>
  <c r="FR13" i="16"/>
  <c r="FS13" i="16"/>
  <c r="FQ14" i="16"/>
  <c r="FR14" i="16"/>
  <c r="FS14" i="16"/>
  <c r="FS15" i="16"/>
  <c r="FL10" i="16"/>
  <c r="FL11" i="16"/>
  <c r="FL12" i="16"/>
  <c r="FL13" i="16"/>
  <c r="FL14" i="16"/>
  <c r="FL15" i="16"/>
  <c r="FE10" i="16"/>
  <c r="FE11" i="16"/>
  <c r="FE12" i="16"/>
  <c r="FE13" i="16"/>
  <c r="FE14" i="16"/>
  <c r="FE15" i="16"/>
  <c r="EV10" i="16"/>
  <c r="EW10" i="16"/>
  <c r="EX10" i="16"/>
  <c r="EV11" i="16"/>
  <c r="EW11" i="16"/>
  <c r="EX11" i="16"/>
  <c r="EV12" i="16"/>
  <c r="EW12" i="16"/>
  <c r="EX12" i="16"/>
  <c r="EV13" i="16"/>
  <c r="EW13" i="16"/>
  <c r="EX13" i="16"/>
  <c r="EV14" i="16"/>
  <c r="EW14" i="16"/>
  <c r="EX14" i="16"/>
  <c r="EX15" i="16"/>
  <c r="EO10" i="16"/>
  <c r="EP10" i="16"/>
  <c r="EQ10" i="16"/>
  <c r="EO11" i="16"/>
  <c r="EP11" i="16"/>
  <c r="EQ11" i="16"/>
  <c r="EO12" i="16"/>
  <c r="EP12" i="16"/>
  <c r="EQ12" i="16"/>
  <c r="EO13" i="16"/>
  <c r="EP13" i="16"/>
  <c r="EQ13" i="16"/>
  <c r="EO14" i="16"/>
  <c r="EP14" i="16"/>
  <c r="EQ14" i="16"/>
  <c r="EQ15" i="16"/>
  <c r="EH10" i="16"/>
  <c r="EI10" i="16"/>
  <c r="EJ10" i="16"/>
  <c r="EH11" i="16"/>
  <c r="EI11" i="16"/>
  <c r="EJ11" i="16"/>
  <c r="EH12" i="16"/>
  <c r="EI12" i="16"/>
  <c r="EJ12" i="16"/>
  <c r="EH13" i="16"/>
  <c r="EI13" i="16"/>
  <c r="EJ13" i="16"/>
  <c r="EH14" i="16"/>
  <c r="EI14" i="16"/>
  <c r="EJ14" i="16"/>
  <c r="EJ15" i="16"/>
  <c r="EA10" i="16"/>
  <c r="EB10" i="16"/>
  <c r="EC10" i="16"/>
  <c r="EA11" i="16"/>
  <c r="EB11" i="16"/>
  <c r="EC11" i="16"/>
  <c r="EA12" i="16"/>
  <c r="EB12" i="16"/>
  <c r="EC12" i="16"/>
  <c r="EA13" i="16"/>
  <c r="EC13" i="16"/>
  <c r="EA14" i="16"/>
  <c r="EB14" i="16"/>
  <c r="EC14" i="16"/>
  <c r="EC15" i="16"/>
  <c r="DT10" i="16"/>
  <c r="DU10" i="16"/>
  <c r="DV10" i="16"/>
  <c r="DT11" i="16"/>
  <c r="DU11" i="16"/>
  <c r="DV11" i="16"/>
  <c r="DT12" i="16"/>
  <c r="DU12" i="16"/>
  <c r="DV12" i="16"/>
  <c r="DT13" i="16"/>
  <c r="DU13" i="16"/>
  <c r="DV13" i="16"/>
  <c r="DT14" i="16"/>
  <c r="DU14" i="16"/>
  <c r="DV14" i="16"/>
  <c r="DV15" i="16"/>
  <c r="DM10" i="16"/>
  <c r="DN10" i="16"/>
  <c r="DO10" i="16"/>
  <c r="DM11" i="16"/>
  <c r="DN11" i="16"/>
  <c r="DO11" i="16"/>
  <c r="DM12" i="16"/>
  <c r="DN12" i="16"/>
  <c r="DO12" i="16"/>
  <c r="DM13" i="16"/>
  <c r="DN13" i="16"/>
  <c r="DO13" i="16"/>
  <c r="DM14" i="16"/>
  <c r="DN14" i="16"/>
  <c r="DO14" i="16"/>
  <c r="DO15" i="16"/>
  <c r="DF10" i="16"/>
  <c r="DG10" i="16"/>
  <c r="DH10" i="16"/>
  <c r="DF11" i="16"/>
  <c r="DG11" i="16"/>
  <c r="DH11" i="16"/>
  <c r="DF12" i="16"/>
  <c r="DG12" i="16"/>
  <c r="DH12" i="16"/>
  <c r="DF13" i="16"/>
  <c r="DH13" i="16"/>
  <c r="DF14" i="16"/>
  <c r="DG14" i="16"/>
  <c r="DH14" i="16"/>
  <c r="DH15" i="16"/>
  <c r="CY10" i="16"/>
  <c r="CZ10" i="16"/>
  <c r="DA10" i="16"/>
  <c r="CY11" i="16"/>
  <c r="CZ11" i="16"/>
  <c r="DA11" i="16"/>
  <c r="CY12" i="16"/>
  <c r="CZ12" i="16"/>
  <c r="DA12" i="16"/>
  <c r="CY13" i="16"/>
  <c r="CZ13" i="16"/>
  <c r="DA13" i="16"/>
  <c r="CY14" i="16"/>
  <c r="CZ14" i="16"/>
  <c r="DA14" i="16"/>
  <c r="DA15" i="16"/>
  <c r="CR10" i="16"/>
  <c r="CS10" i="16"/>
  <c r="CT10" i="16"/>
  <c r="CR11" i="16"/>
  <c r="CS11" i="16"/>
  <c r="CT11" i="16"/>
  <c r="CR12" i="16"/>
  <c r="CS12" i="16"/>
  <c r="CT12" i="16"/>
  <c r="CR13" i="16"/>
  <c r="CS13" i="16"/>
  <c r="CT13" i="16"/>
  <c r="CR14" i="16"/>
  <c r="CS14" i="16"/>
  <c r="CT14" i="16"/>
  <c r="CT15" i="16"/>
  <c r="CK10" i="16"/>
  <c r="CL10" i="16"/>
  <c r="CM10" i="16"/>
  <c r="CK11" i="16"/>
  <c r="CL11" i="16"/>
  <c r="CM11" i="16"/>
  <c r="CK12" i="16"/>
  <c r="CL12" i="16"/>
  <c r="CM12" i="16"/>
  <c r="CK13" i="16"/>
  <c r="CL13" i="16"/>
  <c r="CM13" i="16"/>
  <c r="CK14" i="16"/>
  <c r="CM14" i="16"/>
  <c r="CM15" i="16"/>
  <c r="CD10" i="16"/>
  <c r="CE10" i="16"/>
  <c r="CF10" i="16"/>
  <c r="CD11" i="16"/>
  <c r="CE11" i="16"/>
  <c r="CF11" i="16"/>
  <c r="CD12" i="16"/>
  <c r="CE12" i="16"/>
  <c r="CF12" i="16"/>
  <c r="CD13" i="16"/>
  <c r="CE13" i="16"/>
  <c r="CF13" i="16"/>
  <c r="CD14" i="16"/>
  <c r="CE14" i="16"/>
  <c r="CF14" i="16"/>
  <c r="CF15" i="16"/>
  <c r="BW10" i="16"/>
  <c r="BX10" i="16"/>
  <c r="BY10" i="16"/>
  <c r="BW11" i="16"/>
  <c r="BX11" i="16"/>
  <c r="BY11" i="16"/>
  <c r="BW12" i="16"/>
  <c r="BX12" i="16"/>
  <c r="BY12" i="16"/>
  <c r="BW13" i="16"/>
  <c r="BX13" i="16"/>
  <c r="BY13" i="16"/>
  <c r="BW14" i="16"/>
  <c r="BX14" i="16"/>
  <c r="BY14" i="16"/>
  <c r="BY15" i="16"/>
  <c r="BP10" i="16"/>
  <c r="BQ10" i="16"/>
  <c r="BR10" i="16"/>
  <c r="BP11" i="16"/>
  <c r="BQ11" i="16"/>
  <c r="BR11" i="16"/>
  <c r="BP12" i="16"/>
  <c r="BQ12" i="16"/>
  <c r="BR12" i="16"/>
  <c r="BP13" i="16"/>
  <c r="BQ13" i="16"/>
  <c r="BR13" i="16"/>
  <c r="BP14" i="16"/>
  <c r="BQ14" i="16"/>
  <c r="BR14" i="16"/>
  <c r="BR15" i="16"/>
  <c r="BI10" i="16"/>
  <c r="BJ10" i="16"/>
  <c r="BK10" i="16"/>
  <c r="BI11" i="16"/>
  <c r="BJ11" i="16"/>
  <c r="BK11" i="16"/>
  <c r="BI12" i="16"/>
  <c r="BK12" i="16"/>
  <c r="BI13" i="16"/>
  <c r="BJ13" i="16"/>
  <c r="BK13" i="16"/>
  <c r="BI14" i="16"/>
  <c r="BK14" i="16"/>
  <c r="BK15" i="16"/>
  <c r="BB10" i="16"/>
  <c r="BC10" i="16"/>
  <c r="BD10" i="16"/>
  <c r="BB11" i="16"/>
  <c r="BC11" i="16"/>
  <c r="BD11" i="16"/>
  <c r="BB12" i="16"/>
  <c r="BC12" i="16"/>
  <c r="BD12" i="16"/>
  <c r="BB13" i="16"/>
  <c r="BC13" i="16"/>
  <c r="BD13" i="16"/>
  <c r="BB14" i="16"/>
  <c r="BD14" i="16"/>
  <c r="BD15" i="16"/>
  <c r="AU10" i="16"/>
  <c r="AV10" i="16"/>
  <c r="AW10" i="16"/>
  <c r="AU11" i="16"/>
  <c r="AV11" i="16"/>
  <c r="AW11" i="16"/>
  <c r="AU12" i="16"/>
  <c r="AV12" i="16"/>
  <c r="AW12" i="16"/>
  <c r="AU13" i="16"/>
  <c r="AV13" i="16"/>
  <c r="AW13" i="16"/>
  <c r="AU14" i="16"/>
  <c r="AW14" i="16"/>
  <c r="AW15" i="16"/>
  <c r="AN10" i="16"/>
  <c r="AO10" i="16"/>
  <c r="AP10" i="16"/>
  <c r="AN11" i="16"/>
  <c r="AO11" i="16"/>
  <c r="AP11" i="16"/>
  <c r="AN12" i="16"/>
  <c r="AO12" i="16"/>
  <c r="AP12" i="16"/>
  <c r="AN13" i="16"/>
  <c r="AO13" i="16"/>
  <c r="AP13" i="16"/>
  <c r="AN14" i="16"/>
  <c r="AO14" i="16"/>
  <c r="AP14" i="16"/>
  <c r="AP15" i="16"/>
  <c r="AG10" i="16"/>
  <c r="AH10" i="16"/>
  <c r="AI10" i="16"/>
  <c r="AG11" i="16"/>
  <c r="AH11" i="16"/>
  <c r="AI11" i="16"/>
  <c r="AG12" i="16"/>
  <c r="AH12" i="16"/>
  <c r="AI12" i="16"/>
  <c r="AG13" i="16"/>
  <c r="AH13" i="16"/>
  <c r="AI13" i="16"/>
  <c r="AG14" i="16"/>
  <c r="AH14" i="16"/>
  <c r="AI14" i="16"/>
  <c r="AI15" i="16"/>
  <c r="Z10" i="16"/>
  <c r="AA10" i="16"/>
  <c r="AB10" i="16"/>
  <c r="Z11" i="16"/>
  <c r="AA11" i="16"/>
  <c r="AB11" i="16"/>
  <c r="Z12" i="16"/>
  <c r="AA12" i="16"/>
  <c r="AB12" i="16"/>
  <c r="Z13" i="16"/>
  <c r="AA13" i="16"/>
  <c r="AB13" i="16"/>
  <c r="Z14" i="16"/>
  <c r="AA14" i="16"/>
  <c r="AB14" i="16"/>
  <c r="AB15" i="16"/>
  <c r="S10" i="16"/>
  <c r="T10" i="16"/>
  <c r="U10" i="16"/>
  <c r="S11" i="16"/>
  <c r="T11" i="16"/>
  <c r="U11" i="16"/>
  <c r="S12" i="16"/>
  <c r="U12" i="16"/>
  <c r="S13" i="16"/>
  <c r="T13" i="16"/>
  <c r="U13" i="16"/>
  <c r="S14" i="16"/>
  <c r="T14" i="16"/>
  <c r="U14" i="16"/>
  <c r="U15" i="16"/>
  <c r="L10" i="16"/>
  <c r="M10" i="16"/>
  <c r="N10" i="16"/>
  <c r="L11" i="16"/>
  <c r="M11" i="16"/>
  <c r="N11" i="16"/>
  <c r="L12" i="16"/>
  <c r="M12" i="16"/>
  <c r="N12" i="16"/>
  <c r="L13" i="16"/>
  <c r="M13" i="16"/>
  <c r="N13" i="16"/>
  <c r="L14" i="16"/>
  <c r="M14" i="16"/>
  <c r="N14" i="16"/>
  <c r="N15" i="16"/>
  <c r="H15" i="16"/>
  <c r="IX14" i="16"/>
  <c r="IW14" i="16"/>
  <c r="IC14" i="16"/>
  <c r="IB14" i="16"/>
  <c r="HO14" i="16"/>
  <c r="HH14" i="16"/>
  <c r="HG14" i="16"/>
  <c r="HA14" i="16"/>
  <c r="GM14" i="16"/>
  <c r="GL14" i="16"/>
  <c r="FK14" i="16"/>
  <c r="FJ14" i="16"/>
  <c r="FD14" i="16"/>
  <c r="FC14" i="16"/>
  <c r="CL14" i="16"/>
  <c r="BJ14" i="16"/>
  <c r="BC14" i="16"/>
  <c r="AV14" i="16"/>
  <c r="IX13" i="16"/>
  <c r="IW13" i="16"/>
  <c r="IC13" i="16"/>
  <c r="IB13" i="16"/>
  <c r="HH13" i="16"/>
  <c r="HG13" i="16"/>
  <c r="GM13" i="16"/>
  <c r="GL13" i="16"/>
  <c r="FK13" i="16"/>
  <c r="FJ13" i="16"/>
  <c r="FD13" i="16"/>
  <c r="FC13" i="16"/>
  <c r="EB13" i="16"/>
  <c r="DG13" i="16"/>
  <c r="KL12" i="16"/>
  <c r="KK12" i="16"/>
  <c r="KJ12" i="16"/>
  <c r="KI12" i="16"/>
  <c r="KH12" i="16"/>
  <c r="KG12" i="16"/>
  <c r="KF12" i="16"/>
  <c r="KE12" i="16"/>
  <c r="KD12" i="16"/>
  <c r="KC12" i="16"/>
  <c r="KB12" i="16"/>
  <c r="KA12" i="16"/>
  <c r="JZ12" i="16"/>
  <c r="JY12" i="16"/>
  <c r="JX12" i="16"/>
  <c r="JW12" i="16"/>
  <c r="JV12" i="16"/>
  <c r="JU12" i="16"/>
  <c r="JT12" i="16"/>
  <c r="JS12" i="16"/>
  <c r="JR12" i="16"/>
  <c r="JQ12" i="16"/>
  <c r="JP12" i="16"/>
  <c r="JO12" i="16"/>
  <c r="JN12" i="16"/>
  <c r="JM12" i="16"/>
  <c r="JL12" i="16"/>
  <c r="JK12" i="16"/>
  <c r="JJ12" i="16"/>
  <c r="JI12" i="16"/>
  <c r="JH12" i="16"/>
  <c r="JG12" i="16"/>
  <c r="JF12" i="16"/>
  <c r="JE12" i="16"/>
  <c r="JD12" i="16"/>
  <c r="JC12" i="16"/>
  <c r="IX12" i="16"/>
  <c r="IW12" i="16"/>
  <c r="IC12" i="16"/>
  <c r="IB12" i="16"/>
  <c r="HV12" i="16"/>
  <c r="HO12" i="16"/>
  <c r="HH12" i="16"/>
  <c r="HG12" i="16"/>
  <c r="HA12" i="16"/>
  <c r="GM12" i="16"/>
  <c r="GL12" i="16"/>
  <c r="GF12" i="16"/>
  <c r="FK12" i="16"/>
  <c r="FJ12" i="16"/>
  <c r="FD12" i="16"/>
  <c r="FC12" i="16"/>
  <c r="BJ12" i="16"/>
  <c r="T12" i="16"/>
  <c r="KL11" i="16"/>
  <c r="KK11" i="16"/>
  <c r="KJ11" i="16"/>
  <c r="KI11" i="16"/>
  <c r="KH11" i="16"/>
  <c r="KG11" i="16"/>
  <c r="KF11" i="16"/>
  <c r="KE11" i="16"/>
  <c r="KD11" i="16"/>
  <c r="KC11" i="16"/>
  <c r="KB11" i="16"/>
  <c r="KA11" i="16"/>
  <c r="JZ11" i="16"/>
  <c r="JY11" i="16"/>
  <c r="JX11" i="16"/>
  <c r="JW11" i="16"/>
  <c r="JV11" i="16"/>
  <c r="JU11" i="16"/>
  <c r="JT11" i="16"/>
  <c r="JS11" i="16"/>
  <c r="JR11" i="16"/>
  <c r="JQ11" i="16"/>
  <c r="JP11" i="16"/>
  <c r="JO11" i="16"/>
  <c r="JN11" i="16"/>
  <c r="JM11" i="16"/>
  <c r="JL11" i="16"/>
  <c r="JK11" i="16"/>
  <c r="JJ11" i="16"/>
  <c r="JI11" i="16"/>
  <c r="JH11" i="16"/>
  <c r="JG11" i="16"/>
  <c r="JF11" i="16"/>
  <c r="JE11" i="16"/>
  <c r="JD11" i="16"/>
  <c r="JC11" i="16"/>
  <c r="IX11" i="16"/>
  <c r="IW11" i="16"/>
  <c r="IC11" i="16"/>
  <c r="IB11" i="16"/>
  <c r="HH11" i="16"/>
  <c r="HG11" i="16"/>
  <c r="GM11" i="16"/>
  <c r="GL11" i="16"/>
  <c r="FK11" i="16"/>
  <c r="FJ11" i="16"/>
  <c r="FD11" i="16"/>
  <c r="FC11" i="16"/>
  <c r="KL10" i="16"/>
  <c r="KK10" i="16"/>
  <c r="KJ10" i="16"/>
  <c r="KI10" i="16"/>
  <c r="KH10" i="16"/>
  <c r="KG10" i="16"/>
  <c r="KF10" i="16"/>
  <c r="KE10" i="16"/>
  <c r="KD10" i="16"/>
  <c r="KC10" i="16"/>
  <c r="KB10" i="16"/>
  <c r="KA10" i="16"/>
  <c r="JZ10" i="16"/>
  <c r="JY10" i="16"/>
  <c r="JX10" i="16"/>
  <c r="JW10" i="16"/>
  <c r="JV10" i="16"/>
  <c r="JU10" i="16"/>
  <c r="JT10" i="16"/>
  <c r="JS10" i="16"/>
  <c r="JR10" i="16"/>
  <c r="JQ10" i="16"/>
  <c r="JP10" i="16"/>
  <c r="JO10" i="16"/>
  <c r="JN10" i="16"/>
  <c r="JM10" i="16"/>
  <c r="JL10" i="16"/>
  <c r="JK10" i="16"/>
  <c r="JJ10" i="16"/>
  <c r="JI10" i="16"/>
  <c r="JH10" i="16"/>
  <c r="JG10" i="16"/>
  <c r="JF10" i="16"/>
  <c r="JE10" i="16"/>
  <c r="JD10" i="16"/>
  <c r="JC10" i="16"/>
  <c r="IZ10" i="16"/>
  <c r="IX10" i="16"/>
  <c r="IW10" i="16"/>
  <c r="IS10" i="16"/>
  <c r="IL10" i="16"/>
  <c r="IE10" i="16"/>
  <c r="IC10" i="16"/>
  <c r="IB10" i="16"/>
  <c r="HX10" i="16"/>
  <c r="HQ10" i="16"/>
  <c r="HJ10" i="16"/>
  <c r="HH10" i="16"/>
  <c r="HG10" i="16"/>
  <c r="HC10" i="16"/>
  <c r="GV10" i="16"/>
  <c r="GO10" i="16"/>
  <c r="GM10" i="16"/>
  <c r="GL10" i="16"/>
  <c r="GH10" i="16"/>
  <c r="GA10" i="16"/>
  <c r="FT10" i="16"/>
  <c r="FM10" i="16"/>
  <c r="FK10" i="16"/>
  <c r="FJ10" i="16"/>
  <c r="FF10" i="16"/>
  <c r="FD10" i="16"/>
  <c r="FC10" i="16"/>
  <c r="EY10" i="16"/>
  <c r="ER10" i="16"/>
  <c r="EK10" i="16"/>
  <c r="ED10" i="16"/>
  <c r="DW10" i="16"/>
  <c r="DP10" i="16"/>
  <c r="DI10" i="16"/>
  <c r="DB10" i="16"/>
  <c r="CU10" i="16"/>
  <c r="CN10" i="16"/>
  <c r="CG10" i="16"/>
  <c r="BZ10" i="16"/>
  <c r="BS10" i="16"/>
  <c r="BL10" i="16"/>
  <c r="BE10" i="16"/>
  <c r="AX10" i="16"/>
  <c r="AQ10" i="16"/>
  <c r="AJ10" i="16"/>
  <c r="AC10" i="16"/>
  <c r="V10" i="16"/>
  <c r="O10" i="16"/>
  <c r="IY3" i="16"/>
  <c r="IY4" i="16"/>
  <c r="IY5" i="16"/>
  <c r="IY6" i="16"/>
  <c r="IY7" i="16"/>
  <c r="IY8" i="16"/>
  <c r="IP3" i="16"/>
  <c r="IQ3" i="16"/>
  <c r="F3" i="16"/>
  <c r="IR3" i="16"/>
  <c r="IP4" i="16"/>
  <c r="IQ4" i="16"/>
  <c r="F4" i="16"/>
  <c r="IR4" i="16"/>
  <c r="IP5" i="16"/>
  <c r="IQ5" i="16"/>
  <c r="F5" i="16"/>
  <c r="IR5" i="16"/>
  <c r="IP6" i="16"/>
  <c r="IQ6" i="16"/>
  <c r="F6" i="16"/>
  <c r="IR6" i="16"/>
  <c r="IP7" i="16"/>
  <c r="IQ7" i="16"/>
  <c r="F7" i="16"/>
  <c r="IR7" i="16"/>
  <c r="IR8" i="16"/>
  <c r="II3" i="16"/>
  <c r="IJ3" i="16"/>
  <c r="IK3" i="16"/>
  <c r="II4" i="16"/>
  <c r="IJ4" i="16"/>
  <c r="IK4" i="16"/>
  <c r="II5" i="16"/>
  <c r="IJ5" i="16"/>
  <c r="IK5" i="16"/>
  <c r="II6" i="16"/>
  <c r="IJ6" i="16"/>
  <c r="IK6" i="16"/>
  <c r="II7" i="16"/>
  <c r="IJ7" i="16"/>
  <c r="IK7" i="16"/>
  <c r="IK8" i="16"/>
  <c r="ID3" i="16"/>
  <c r="ID4" i="16"/>
  <c r="ID5" i="16"/>
  <c r="ID6" i="16"/>
  <c r="ID7" i="16"/>
  <c r="ID8" i="16"/>
  <c r="HU3" i="16"/>
  <c r="HV3" i="16"/>
  <c r="HW3" i="16"/>
  <c r="HU4" i="16"/>
  <c r="HV4" i="16"/>
  <c r="HW4" i="16"/>
  <c r="HU5" i="16"/>
  <c r="HV5" i="16"/>
  <c r="HW5" i="16"/>
  <c r="HU6" i="16"/>
  <c r="HV6" i="16"/>
  <c r="HW6" i="16"/>
  <c r="HU7" i="16"/>
  <c r="HV7" i="16"/>
  <c r="HW7" i="16"/>
  <c r="HW8" i="16"/>
  <c r="HN3" i="16"/>
  <c r="HP3" i="16"/>
  <c r="HN4" i="16"/>
  <c r="HO4" i="16"/>
  <c r="HP4" i="16"/>
  <c r="HN5" i="16"/>
  <c r="HO5" i="16"/>
  <c r="HP5" i="16"/>
  <c r="HN6" i="16"/>
  <c r="HO6" i="16"/>
  <c r="HP6" i="16"/>
  <c r="HN7" i="16"/>
  <c r="HO7" i="16"/>
  <c r="HP7" i="16"/>
  <c r="HP8" i="16"/>
  <c r="HG3" i="16"/>
  <c r="HH3" i="16"/>
  <c r="HI3" i="16"/>
  <c r="HG4" i="16"/>
  <c r="HH4" i="16"/>
  <c r="HI4" i="16"/>
  <c r="HG5" i="16"/>
  <c r="HH5" i="16"/>
  <c r="HI5" i="16"/>
  <c r="HG6" i="16"/>
  <c r="HH6" i="16"/>
  <c r="HI6" i="16"/>
  <c r="HG7" i="16"/>
  <c r="HH7" i="16"/>
  <c r="HI7" i="16"/>
  <c r="HI8" i="16"/>
  <c r="GZ3" i="16"/>
  <c r="HA3" i="16"/>
  <c r="HB3" i="16"/>
  <c r="GZ4" i="16"/>
  <c r="HA4" i="16"/>
  <c r="HB4" i="16"/>
  <c r="GZ5" i="16"/>
  <c r="HA5" i="16"/>
  <c r="HB5" i="16"/>
  <c r="GZ6" i="16"/>
  <c r="HA6" i="16"/>
  <c r="HB6" i="16"/>
  <c r="GZ7" i="16"/>
  <c r="HA7" i="16"/>
  <c r="HB7" i="16"/>
  <c r="HB8" i="16"/>
  <c r="GS3" i="16"/>
  <c r="GT3" i="16"/>
  <c r="GU3" i="16"/>
  <c r="GS4" i="16"/>
  <c r="GU4" i="16"/>
  <c r="GS5" i="16"/>
  <c r="GT5" i="16"/>
  <c r="GU5" i="16"/>
  <c r="GS6" i="16"/>
  <c r="GT6" i="16"/>
  <c r="GU6" i="16"/>
  <c r="GS7" i="16"/>
  <c r="GT7" i="16"/>
  <c r="GU7" i="16"/>
  <c r="GU8" i="16"/>
  <c r="GN3" i="16"/>
  <c r="GN4" i="16"/>
  <c r="GN5" i="16"/>
  <c r="GN6" i="16"/>
  <c r="GN7" i="16"/>
  <c r="GN8" i="16"/>
  <c r="GE3" i="16"/>
  <c r="GF3" i="16"/>
  <c r="GG3" i="16"/>
  <c r="GE4" i="16"/>
  <c r="GF4" i="16"/>
  <c r="GG4" i="16"/>
  <c r="GE5" i="16"/>
  <c r="GF5" i="16"/>
  <c r="GG5" i="16"/>
  <c r="GE6" i="16"/>
  <c r="GF6" i="16"/>
  <c r="GG6" i="16"/>
  <c r="GE7" i="16"/>
  <c r="GF7" i="16"/>
  <c r="GG7" i="16"/>
  <c r="GG8" i="16"/>
  <c r="FX3" i="16"/>
  <c r="FY3" i="16"/>
  <c r="FZ3" i="16"/>
  <c r="FX4" i="16"/>
  <c r="FY4" i="16"/>
  <c r="FZ4" i="16"/>
  <c r="FX5" i="16"/>
  <c r="FY5" i="16"/>
  <c r="FZ5" i="16"/>
  <c r="FX6" i="16"/>
  <c r="FY6" i="16"/>
  <c r="FZ6" i="16"/>
  <c r="FX7" i="16"/>
  <c r="FY7" i="16"/>
  <c r="FZ7" i="16"/>
  <c r="FZ8" i="16"/>
  <c r="FQ3" i="16"/>
  <c r="FR3" i="16"/>
  <c r="FS3" i="16"/>
  <c r="FQ4" i="16"/>
  <c r="FS4" i="16"/>
  <c r="FQ5" i="16"/>
  <c r="FR5" i="16"/>
  <c r="FS5" i="16"/>
  <c r="FQ6" i="16"/>
  <c r="FR6" i="16"/>
  <c r="FS6" i="16"/>
  <c r="FQ7" i="16"/>
  <c r="FR7" i="16"/>
  <c r="FS7" i="16"/>
  <c r="FS8" i="16"/>
  <c r="FJ3" i="16"/>
  <c r="FK3" i="16"/>
  <c r="FL3" i="16"/>
  <c r="FJ4" i="16"/>
  <c r="FK4" i="16"/>
  <c r="FL4" i="16"/>
  <c r="FJ5" i="16"/>
  <c r="FK5" i="16"/>
  <c r="FL5" i="16"/>
  <c r="FJ6" i="16"/>
  <c r="FK6" i="16"/>
  <c r="FL6" i="16"/>
  <c r="FJ7" i="16"/>
  <c r="FK7" i="16"/>
  <c r="FL7" i="16"/>
  <c r="FL8" i="16"/>
  <c r="FC3" i="16"/>
  <c r="FD3" i="16"/>
  <c r="FE3" i="16"/>
  <c r="FC4" i="16"/>
  <c r="FD4" i="16"/>
  <c r="FE4" i="16"/>
  <c r="FC5" i="16"/>
  <c r="FD5" i="16"/>
  <c r="FE5" i="16"/>
  <c r="FC6" i="16"/>
  <c r="FD6" i="16"/>
  <c r="FE6" i="16"/>
  <c r="FC7" i="16"/>
  <c r="FD7" i="16"/>
  <c r="FE7" i="16"/>
  <c r="FE8" i="16"/>
  <c r="EV3" i="16"/>
  <c r="EX3" i="16"/>
  <c r="EV4" i="16"/>
  <c r="EW4" i="16"/>
  <c r="EX4" i="16"/>
  <c r="EV5" i="16"/>
  <c r="EW5" i="16"/>
  <c r="EX5" i="16"/>
  <c r="EV6" i="16"/>
  <c r="EW6" i="16"/>
  <c r="EX6" i="16"/>
  <c r="EV7" i="16"/>
  <c r="EW7" i="16"/>
  <c r="EX7" i="16"/>
  <c r="EX8" i="16"/>
  <c r="EO3" i="16"/>
  <c r="EP3" i="16"/>
  <c r="EQ3" i="16"/>
  <c r="EO4" i="16"/>
  <c r="EP4" i="16"/>
  <c r="EQ4" i="16"/>
  <c r="EO5" i="16"/>
  <c r="EP5" i="16"/>
  <c r="EQ5" i="16"/>
  <c r="EO6" i="16"/>
  <c r="EP6" i="16"/>
  <c r="EQ6" i="16"/>
  <c r="EO7" i="16"/>
  <c r="EP7" i="16"/>
  <c r="EQ7" i="16"/>
  <c r="EQ8" i="16"/>
  <c r="EH3" i="16"/>
  <c r="EI3" i="16"/>
  <c r="EJ3" i="16"/>
  <c r="EH4" i="16"/>
  <c r="EI4" i="16"/>
  <c r="EJ4" i="16"/>
  <c r="EH5" i="16"/>
  <c r="EI5" i="16"/>
  <c r="EJ5" i="16"/>
  <c r="EH6" i="16"/>
  <c r="EI6" i="16"/>
  <c r="EJ6" i="16"/>
  <c r="EH7" i="16"/>
  <c r="EI7" i="16"/>
  <c r="EJ7" i="16"/>
  <c r="EJ8" i="16"/>
  <c r="EA3" i="16"/>
  <c r="EB3" i="16"/>
  <c r="EC3" i="16"/>
  <c r="EA4" i="16"/>
  <c r="EB4" i="16"/>
  <c r="EC4" i="16"/>
  <c r="EA5" i="16"/>
  <c r="EB5" i="16"/>
  <c r="EC5" i="16"/>
  <c r="EA6" i="16"/>
  <c r="EB6" i="16"/>
  <c r="EC6" i="16"/>
  <c r="EA7" i="16"/>
  <c r="EB7" i="16"/>
  <c r="EC7" i="16"/>
  <c r="EC8" i="16"/>
  <c r="DT3" i="16"/>
  <c r="DU3" i="16"/>
  <c r="DV3" i="16"/>
  <c r="DT4" i="16"/>
  <c r="DU4" i="16"/>
  <c r="DV4" i="16"/>
  <c r="DT5" i="16"/>
  <c r="DU5" i="16"/>
  <c r="DV5" i="16"/>
  <c r="DT6" i="16"/>
  <c r="DU6" i="16"/>
  <c r="DV6" i="16"/>
  <c r="DT7" i="16"/>
  <c r="DU7" i="16"/>
  <c r="DV7" i="16"/>
  <c r="DV8" i="16"/>
  <c r="DO3" i="16"/>
  <c r="DO4" i="16"/>
  <c r="DO5" i="16"/>
  <c r="DO6" i="16"/>
  <c r="DO7" i="16"/>
  <c r="DO8" i="16"/>
  <c r="DF3" i="16"/>
  <c r="DG3" i="16"/>
  <c r="DH3" i="16"/>
  <c r="DF4" i="16"/>
  <c r="DG4" i="16"/>
  <c r="DH4" i="16"/>
  <c r="DF5" i="16"/>
  <c r="DG5" i="16"/>
  <c r="DH5" i="16"/>
  <c r="DF6" i="16"/>
  <c r="DG6" i="16"/>
  <c r="DH6" i="16"/>
  <c r="DF7" i="16"/>
  <c r="DG7" i="16"/>
  <c r="DH7" i="16"/>
  <c r="DH8" i="16"/>
  <c r="CY3" i="16"/>
  <c r="CZ3" i="16"/>
  <c r="DA3" i="16"/>
  <c r="CY4" i="16"/>
  <c r="CZ4" i="16"/>
  <c r="DA4" i="16"/>
  <c r="CY5" i="16"/>
  <c r="CZ5" i="16"/>
  <c r="DA5" i="16"/>
  <c r="CY6" i="16"/>
  <c r="CZ6" i="16"/>
  <c r="DA6" i="16"/>
  <c r="CY7" i="16"/>
  <c r="CZ7" i="16"/>
  <c r="DA7" i="16"/>
  <c r="DA8" i="16"/>
  <c r="CR3" i="16"/>
  <c r="CS3" i="16"/>
  <c r="CT3" i="16"/>
  <c r="CR4" i="16"/>
  <c r="CS4" i="16"/>
  <c r="CT4" i="16"/>
  <c r="CR5" i="16"/>
  <c r="CS5" i="16"/>
  <c r="CT5" i="16"/>
  <c r="CR6" i="16"/>
  <c r="CS6" i="16"/>
  <c r="CT6" i="16"/>
  <c r="CR7" i="16"/>
  <c r="CS7" i="16"/>
  <c r="CT7" i="16"/>
  <c r="CT8" i="16"/>
  <c r="CK3" i="16"/>
  <c r="CL3" i="16"/>
  <c r="CM3" i="16"/>
  <c r="CK4" i="16"/>
  <c r="CL4" i="16"/>
  <c r="CM4" i="16"/>
  <c r="CK5" i="16"/>
  <c r="CL5" i="16"/>
  <c r="CM5" i="16"/>
  <c r="CK6" i="16"/>
  <c r="CL6" i="16"/>
  <c r="CM6" i="16"/>
  <c r="CK7" i="16"/>
  <c r="CL7" i="16"/>
  <c r="CM7" i="16"/>
  <c r="CM8" i="16"/>
  <c r="CF3" i="16"/>
  <c r="CF4" i="16"/>
  <c r="CF5" i="16"/>
  <c r="CF6" i="16"/>
  <c r="CF7" i="16"/>
  <c r="CF8" i="16"/>
  <c r="BW3" i="16"/>
  <c r="BX3" i="16"/>
  <c r="BY3" i="16"/>
  <c r="BW4" i="16"/>
  <c r="BY4" i="16"/>
  <c r="BW5" i="16"/>
  <c r="BX5" i="16"/>
  <c r="BY5" i="16"/>
  <c r="BW6" i="16"/>
  <c r="BX6" i="16"/>
  <c r="BY6" i="16"/>
  <c r="BW7" i="16"/>
  <c r="BX7" i="16"/>
  <c r="BY7" i="16"/>
  <c r="BY8" i="16"/>
  <c r="BP3" i="16"/>
  <c r="BQ3" i="16"/>
  <c r="BR3" i="16"/>
  <c r="BP4" i="16"/>
  <c r="BQ4" i="16"/>
  <c r="BR4" i="16"/>
  <c r="BP5" i="16"/>
  <c r="BQ5" i="16"/>
  <c r="BR5" i="16"/>
  <c r="BP6" i="16"/>
  <c r="BQ6" i="16"/>
  <c r="BR6" i="16"/>
  <c r="BP7" i="16"/>
  <c r="BQ7" i="16"/>
  <c r="BR7" i="16"/>
  <c r="BR8" i="16"/>
  <c r="BI3" i="16"/>
  <c r="BJ3" i="16"/>
  <c r="BK3" i="16"/>
  <c r="BI4" i="16"/>
  <c r="BJ4" i="16"/>
  <c r="BK4" i="16"/>
  <c r="BI5" i="16"/>
  <c r="BJ5" i="16"/>
  <c r="BK5" i="16"/>
  <c r="BI6" i="16"/>
  <c r="BJ6" i="16"/>
  <c r="BK6" i="16"/>
  <c r="BI7" i="16"/>
  <c r="BJ7" i="16"/>
  <c r="BK7" i="16"/>
  <c r="BK8" i="16"/>
  <c r="BB3" i="16"/>
  <c r="BC3" i="16"/>
  <c r="BD3" i="16"/>
  <c r="BB4" i="16"/>
  <c r="BD4" i="16"/>
  <c r="BB5" i="16"/>
  <c r="BD5" i="16"/>
  <c r="BB6" i="16"/>
  <c r="BC6" i="16"/>
  <c r="BD6" i="16"/>
  <c r="BB7" i="16"/>
  <c r="BC7" i="16"/>
  <c r="BD7" i="16"/>
  <c r="BD8" i="16"/>
  <c r="AU3" i="16"/>
  <c r="AV3" i="16"/>
  <c r="AW3" i="16"/>
  <c r="AU4" i="16"/>
  <c r="AV4" i="16"/>
  <c r="AW4" i="16"/>
  <c r="AU5" i="16"/>
  <c r="AV5" i="16"/>
  <c r="AW5" i="16"/>
  <c r="AU6" i="16"/>
  <c r="AV6" i="16"/>
  <c r="AW6" i="16"/>
  <c r="AU7" i="16"/>
  <c r="AV7" i="16"/>
  <c r="AW7" i="16"/>
  <c r="AW8" i="16"/>
  <c r="AN3" i="16"/>
  <c r="AO3" i="16"/>
  <c r="AP3" i="16"/>
  <c r="AN4" i="16"/>
  <c r="AP4" i="16"/>
  <c r="AN5" i="16"/>
  <c r="AO5" i="16"/>
  <c r="AP5" i="16"/>
  <c r="AN6" i="16"/>
  <c r="AO6" i="16"/>
  <c r="AP6" i="16"/>
  <c r="AN7" i="16"/>
  <c r="AO7" i="16"/>
  <c r="AP7" i="16"/>
  <c r="AP8" i="16"/>
  <c r="AG3" i="16"/>
  <c r="AH3" i="16"/>
  <c r="AI3" i="16"/>
  <c r="AG4" i="16"/>
  <c r="AH4" i="16"/>
  <c r="AI4" i="16"/>
  <c r="AG5" i="16"/>
  <c r="AH5" i="16"/>
  <c r="AI5" i="16"/>
  <c r="AG6" i="16"/>
  <c r="AH6" i="16"/>
  <c r="AI6" i="16"/>
  <c r="AG7" i="16"/>
  <c r="AH7" i="16"/>
  <c r="AI7" i="16"/>
  <c r="AI8" i="16"/>
  <c r="Z3" i="16"/>
  <c r="AA3" i="16"/>
  <c r="AB3" i="16"/>
  <c r="Z4" i="16"/>
  <c r="AA4" i="16"/>
  <c r="AB4" i="16"/>
  <c r="Z5" i="16"/>
  <c r="AA5" i="16"/>
  <c r="AB5" i="16"/>
  <c r="Z6" i="16"/>
  <c r="AA6" i="16"/>
  <c r="AB6" i="16"/>
  <c r="Z7" i="16"/>
  <c r="AA7" i="16"/>
  <c r="AB7" i="16"/>
  <c r="AB8" i="16"/>
  <c r="S3" i="16"/>
  <c r="T3" i="16"/>
  <c r="U3" i="16"/>
  <c r="S4" i="16"/>
  <c r="T4" i="16"/>
  <c r="U4" i="16"/>
  <c r="S5" i="16"/>
  <c r="T5" i="16"/>
  <c r="U5" i="16"/>
  <c r="S6" i="16"/>
  <c r="T6" i="16"/>
  <c r="U6" i="16"/>
  <c r="S7" i="16"/>
  <c r="T7" i="16"/>
  <c r="U7" i="16"/>
  <c r="U8" i="16"/>
  <c r="L3" i="16"/>
  <c r="M3" i="16"/>
  <c r="N3" i="16"/>
  <c r="L4" i="16"/>
  <c r="M4" i="16"/>
  <c r="N4" i="16"/>
  <c r="L5" i="16"/>
  <c r="M5" i="16"/>
  <c r="N5" i="16"/>
  <c r="L6" i="16"/>
  <c r="M6" i="16"/>
  <c r="N6" i="16"/>
  <c r="L7" i="16"/>
  <c r="M7" i="16"/>
  <c r="N7" i="16"/>
  <c r="N8" i="16"/>
  <c r="H8" i="16"/>
  <c r="IX7" i="16"/>
  <c r="IW7" i="16"/>
  <c r="IC7" i="16"/>
  <c r="IB7" i="16"/>
  <c r="GM7" i="16"/>
  <c r="GL7" i="16"/>
  <c r="DN7" i="16"/>
  <c r="DM7" i="16"/>
  <c r="CE7" i="16"/>
  <c r="CD7" i="16"/>
  <c r="IX6" i="16"/>
  <c r="IW6" i="16"/>
  <c r="IC6" i="16"/>
  <c r="IB6" i="16"/>
  <c r="GM6" i="16"/>
  <c r="GL6" i="16"/>
  <c r="DN6" i="16"/>
  <c r="DM6" i="16"/>
  <c r="CE6" i="16"/>
  <c r="CD6" i="16"/>
  <c r="IX5" i="16"/>
  <c r="IW5" i="16"/>
  <c r="IC5" i="16"/>
  <c r="IB5" i="16"/>
  <c r="GM5" i="16"/>
  <c r="GL5" i="16"/>
  <c r="DN5" i="16"/>
  <c r="DM5" i="16"/>
  <c r="CE5" i="16"/>
  <c r="CD5" i="16"/>
  <c r="BC5" i="16"/>
  <c r="KL4" i="16"/>
  <c r="KK4" i="16"/>
  <c r="KJ4" i="16"/>
  <c r="KI4" i="16"/>
  <c r="KH4" i="16"/>
  <c r="KG4" i="16"/>
  <c r="KF4" i="16"/>
  <c r="KE4" i="16"/>
  <c r="KD4" i="16"/>
  <c r="KC4" i="16"/>
  <c r="KB4" i="16"/>
  <c r="KA4" i="16"/>
  <c r="JZ4" i="16"/>
  <c r="JY4" i="16"/>
  <c r="JX4" i="16"/>
  <c r="JW4" i="16"/>
  <c r="JV4" i="16"/>
  <c r="JU4" i="16"/>
  <c r="JT4" i="16"/>
  <c r="JS4" i="16"/>
  <c r="JR4" i="16"/>
  <c r="JQ4" i="16"/>
  <c r="JP4" i="16"/>
  <c r="JO4" i="16"/>
  <c r="JN4" i="16"/>
  <c r="JM4" i="16"/>
  <c r="JL4" i="16"/>
  <c r="JK4" i="16"/>
  <c r="JJ4" i="16"/>
  <c r="JI4" i="16"/>
  <c r="JH4" i="16"/>
  <c r="JG4" i="16"/>
  <c r="JF4" i="16"/>
  <c r="JE4" i="16"/>
  <c r="JD4" i="16"/>
  <c r="JC4" i="16"/>
  <c r="IX4" i="16"/>
  <c r="IW4" i="16"/>
  <c r="IC4" i="16"/>
  <c r="IB4" i="16"/>
  <c r="GT4" i="16"/>
  <c r="GM4" i="16"/>
  <c r="GL4" i="16"/>
  <c r="FR4" i="16"/>
  <c r="DN4" i="16"/>
  <c r="DM4" i="16"/>
  <c r="CE4" i="16"/>
  <c r="CD4" i="16"/>
  <c r="BX4" i="16"/>
  <c r="BC4" i="16"/>
  <c r="AO4" i="16"/>
  <c r="KL3" i="16"/>
  <c r="KK3" i="16"/>
  <c r="KJ3" i="16"/>
  <c r="KI3" i="16"/>
  <c r="KH3" i="16"/>
  <c r="KG3" i="16"/>
  <c r="KF3" i="16"/>
  <c r="KE3" i="16"/>
  <c r="KD3" i="16"/>
  <c r="KC3" i="16"/>
  <c r="KB3" i="16"/>
  <c r="KA3" i="16"/>
  <c r="JZ3" i="16"/>
  <c r="JY3" i="16"/>
  <c r="JX3" i="16"/>
  <c r="JW3" i="16"/>
  <c r="JV3" i="16"/>
  <c r="JU3" i="16"/>
  <c r="JT3" i="16"/>
  <c r="JS3" i="16"/>
  <c r="JR3" i="16"/>
  <c r="JQ3" i="16"/>
  <c r="JP3" i="16"/>
  <c r="JO3" i="16"/>
  <c r="JN3" i="16"/>
  <c r="JM3" i="16"/>
  <c r="JL3" i="16"/>
  <c r="JK3" i="16"/>
  <c r="JJ3" i="16"/>
  <c r="JI3" i="16"/>
  <c r="JH3" i="16"/>
  <c r="JG3" i="16"/>
  <c r="JF3" i="16"/>
  <c r="JE3" i="16"/>
  <c r="JD3" i="16"/>
  <c r="JC3" i="16"/>
  <c r="IZ3" i="16"/>
  <c r="IX3" i="16"/>
  <c r="IW3" i="16"/>
  <c r="IS3" i="16"/>
  <c r="IL3" i="16"/>
  <c r="IE3" i="16"/>
  <c r="IC3" i="16"/>
  <c r="IB3" i="16"/>
  <c r="HX3" i="16"/>
  <c r="HQ3" i="16"/>
  <c r="HO3" i="16"/>
  <c r="HJ3" i="16"/>
  <c r="HC3" i="16"/>
  <c r="GV3" i="16"/>
  <c r="GO3" i="16"/>
  <c r="GM3" i="16"/>
  <c r="GL3" i="16"/>
  <c r="GH3" i="16"/>
  <c r="GA3" i="16"/>
  <c r="FT3" i="16"/>
  <c r="FM3" i="16"/>
  <c r="FF3" i="16"/>
  <c r="EY3" i="16"/>
  <c r="EW3" i="16"/>
  <c r="ER3" i="16"/>
  <c r="EK3" i="16"/>
  <c r="ED3" i="16"/>
  <c r="DW3" i="16"/>
  <c r="DP3" i="16"/>
  <c r="DN3" i="16"/>
  <c r="DM3" i="16"/>
  <c r="DI3" i="16"/>
  <c r="DB3" i="16"/>
  <c r="CU3" i="16"/>
  <c r="CN3" i="16"/>
  <c r="CG3" i="16"/>
  <c r="CE3" i="16"/>
  <c r="CD3" i="16"/>
  <c r="BZ3" i="16"/>
  <c r="BS3" i="16"/>
  <c r="BL3" i="16"/>
  <c r="BE3" i="16"/>
  <c r="AX3" i="16"/>
  <c r="AQ3" i="16"/>
  <c r="AJ3" i="16"/>
  <c r="AC3" i="16"/>
  <c r="V3" i="16"/>
  <c r="O3" i="16"/>
  <c r="KL2" i="16"/>
  <c r="KK2" i="16"/>
  <c r="KJ2" i="16"/>
  <c r="KI2" i="16"/>
  <c r="KH2" i="16"/>
  <c r="KG2" i="16"/>
  <c r="KF2" i="16"/>
  <c r="KE2" i="16"/>
  <c r="KD2" i="16"/>
  <c r="KC2" i="16"/>
  <c r="KB2" i="16"/>
  <c r="KA2" i="16"/>
  <c r="JZ2" i="16"/>
  <c r="JY2" i="16"/>
  <c r="JX2" i="16"/>
  <c r="JW2" i="16"/>
  <c r="JV2" i="16"/>
  <c r="JU2" i="16"/>
  <c r="JT2" i="16"/>
  <c r="JS2" i="16"/>
  <c r="JR2" i="16"/>
  <c r="JQ2" i="16"/>
  <c r="JP2" i="16"/>
  <c r="JO2" i="16"/>
  <c r="JN2" i="16"/>
  <c r="JM2" i="16"/>
  <c r="JL2" i="16"/>
  <c r="JK2" i="16"/>
  <c r="JJ2" i="16"/>
  <c r="JI2" i="16"/>
  <c r="JH2" i="16"/>
  <c r="JG2" i="16"/>
  <c r="JF2" i="16"/>
  <c r="JE2" i="16"/>
  <c r="JD2" i="16"/>
  <c r="JC2" i="16"/>
  <c r="KD1" i="16"/>
  <c r="JZ1" i="16"/>
  <c r="JX1" i="16"/>
  <c r="AK8" i="26"/>
  <c r="E15" i="28"/>
  <c r="AK9" i="26"/>
  <c r="E18" i="28"/>
  <c r="IR184" i="16"/>
  <c r="AB184" i="16"/>
  <c r="BR184" i="16"/>
  <c r="GG184" i="16"/>
  <c r="IY184" i="16"/>
  <c r="BY184" i="16"/>
  <c r="EQ184" i="16"/>
  <c r="EQ180" i="16"/>
  <c r="EQ181" i="16"/>
  <c r="EQ182" i="16"/>
  <c r="EQ183" i="16"/>
  <c r="JV181" i="16"/>
  <c r="F7" i="24"/>
  <c r="FL184" i="16"/>
  <c r="DV184" i="16"/>
  <c r="AW184" i="16"/>
  <c r="DA183" i="16"/>
  <c r="BD183" i="16"/>
  <c r="GU183" i="16"/>
  <c r="AI183" i="16"/>
  <c r="CM183" i="16"/>
  <c r="IR183" i="16"/>
  <c r="GG183" i="16"/>
  <c r="U183" i="16"/>
  <c r="AW183" i="16"/>
  <c r="BR183" i="16"/>
  <c r="HB183" i="16"/>
  <c r="IY183" i="16"/>
  <c r="FL183" i="16"/>
  <c r="DV183" i="16"/>
  <c r="DV182" i="16"/>
  <c r="DV185" i="16"/>
  <c r="JS180" i="16"/>
  <c r="G6" i="24"/>
  <c r="AF8" i="26"/>
  <c r="H7" i="28"/>
  <c r="BY183" i="16"/>
  <c r="EJ183" i="16"/>
  <c r="FS183" i="16"/>
  <c r="FS185" i="16"/>
  <c r="JZ180" i="16"/>
  <c r="G8" i="22"/>
  <c r="AB183" i="16"/>
  <c r="AB181" i="16"/>
  <c r="JE181" i="16"/>
  <c r="F7" i="21"/>
  <c r="G10" i="26"/>
  <c r="CF183" i="16"/>
  <c r="IY182" i="16"/>
  <c r="HP182" i="16"/>
  <c r="U182" i="16"/>
  <c r="GU182" i="16"/>
  <c r="EJ182" i="16"/>
  <c r="FL182" i="16"/>
  <c r="GG182" i="16"/>
  <c r="DO181" i="16"/>
  <c r="HB181" i="16"/>
  <c r="CF181" i="16"/>
  <c r="DA181" i="16"/>
  <c r="JP181" i="16"/>
  <c r="F8" i="23"/>
  <c r="W10" i="26"/>
  <c r="KK182" i="16"/>
  <c r="E12" i="27"/>
  <c r="AL13" i="26"/>
  <c r="U181" i="16"/>
  <c r="EX181" i="16"/>
  <c r="JW182" i="16"/>
  <c r="E7" i="23"/>
  <c r="DH180" i="16"/>
  <c r="JQ182" i="16"/>
  <c r="E6" i="23"/>
  <c r="V8" i="26"/>
  <c r="F12" i="28"/>
  <c r="HP181" i="16"/>
  <c r="IK181" i="16"/>
  <c r="AW181" i="16"/>
  <c r="GU181" i="16"/>
  <c r="KD182" i="16"/>
  <c r="E8" i="24"/>
  <c r="CF185" i="16"/>
  <c r="JM180" i="16"/>
  <c r="G7" i="22"/>
  <c r="P9" i="26"/>
  <c r="H17" i="28"/>
  <c r="JJ182" i="16"/>
  <c r="E5" i="24"/>
  <c r="AD7" i="26"/>
  <c r="F4" i="28"/>
  <c r="KF182" i="16"/>
  <c r="E11" i="24"/>
  <c r="AD13" i="26"/>
  <c r="KC181" i="16"/>
  <c r="F11" i="23"/>
  <c r="W13" i="26"/>
  <c r="JT182" i="16"/>
  <c r="E4" i="21"/>
  <c r="F7" i="26"/>
  <c r="F5" i="28"/>
  <c r="JI182" i="16"/>
  <c r="E7" i="27"/>
  <c r="BE180" i="16"/>
  <c r="BD185" i="16"/>
  <c r="JI180" i="16"/>
  <c r="G7" i="27"/>
  <c r="CN180" i="16"/>
  <c r="CM185" i="16"/>
  <c r="JN180" i="16"/>
  <c r="G9" i="22"/>
  <c r="JK182" i="16"/>
  <c r="E10" i="24"/>
  <c r="AD12" i="26"/>
  <c r="BS180" i="16"/>
  <c r="AI180" i="16"/>
  <c r="AJ180" i="16"/>
  <c r="CG180" i="16"/>
  <c r="JM181" i="16"/>
  <c r="F7" i="22"/>
  <c r="O9" i="26"/>
  <c r="G17" i="28"/>
  <c r="HB180" i="16"/>
  <c r="JM182" i="16"/>
  <c r="E7" i="22"/>
  <c r="N9" i="26"/>
  <c r="F17" i="28"/>
  <c r="EJ180" i="16"/>
  <c r="FL180" i="16"/>
  <c r="FM180" i="16"/>
  <c r="IY180" i="16"/>
  <c r="HP180" i="16"/>
  <c r="KG181" i="16"/>
  <c r="F5" i="23"/>
  <c r="W7" i="26"/>
  <c r="G9" i="28"/>
  <c r="IK180" i="16"/>
  <c r="KJ181" i="16"/>
  <c r="F6" i="21"/>
  <c r="G9" i="26"/>
  <c r="G11" i="28"/>
  <c r="DB180" i="16"/>
  <c r="JP182" i="16"/>
  <c r="E8" i="23"/>
  <c r="V10" i="26"/>
  <c r="GV180" i="16"/>
  <c r="DI180" i="16"/>
  <c r="JQ181" i="16"/>
  <c r="F6" i="23"/>
  <c r="DH185" i="16"/>
  <c r="JQ180" i="16"/>
  <c r="G6" i="23"/>
  <c r="HC180" i="16"/>
  <c r="KE182" i="16"/>
  <c r="E9" i="24"/>
  <c r="AD11" i="26"/>
  <c r="KE181" i="16"/>
  <c r="F9" i="24"/>
  <c r="AE11" i="26"/>
  <c r="HB185" i="16"/>
  <c r="KE180" i="16"/>
  <c r="G9" i="24"/>
  <c r="AF11" i="26"/>
  <c r="V180" i="16"/>
  <c r="ER180" i="16"/>
  <c r="DW180" i="16"/>
  <c r="FT180" i="16"/>
  <c r="JZ182" i="16"/>
  <c r="E8" i="22"/>
  <c r="JZ181" i="16"/>
  <c r="F8" i="22"/>
  <c r="AC180" i="16"/>
  <c r="JE182" i="16"/>
  <c r="E7" i="21"/>
  <c r="F10" i="26"/>
  <c r="EY180" i="16"/>
  <c r="HQ180" i="16"/>
  <c r="KG182" i="16"/>
  <c r="E5" i="23"/>
  <c r="V7" i="26"/>
  <c r="F9" i="28"/>
  <c r="HP185" i="16"/>
  <c r="KG180" i="16"/>
  <c r="G5" i="23"/>
  <c r="X7" i="26"/>
  <c r="H9" i="28"/>
  <c r="KJ182" i="16"/>
  <c r="E6" i="21"/>
  <c r="F9" i="26"/>
  <c r="F11" i="28"/>
  <c r="IK185" i="16"/>
  <c r="KJ180" i="16"/>
  <c r="G6" i="21"/>
  <c r="H9" i="26"/>
  <c r="H11" i="28"/>
  <c r="IL180" i="16"/>
  <c r="DO180" i="16"/>
  <c r="ED180" i="16"/>
  <c r="JN181" i="16"/>
  <c r="F9" i="22"/>
  <c r="JN182" i="16"/>
  <c r="E9" i="22"/>
  <c r="KB182" i="16"/>
  <c r="E11" i="22"/>
  <c r="N10" i="26"/>
  <c r="BL180" i="16"/>
  <c r="BZ180" i="16"/>
  <c r="IS180" i="16"/>
  <c r="JI181" i="16"/>
  <c r="F7" i="27"/>
  <c r="DO182" i="16"/>
  <c r="DO183" i="16"/>
  <c r="DO184" i="16"/>
  <c r="JR181" i="16"/>
  <c r="F8" i="27"/>
  <c r="AM9" i="26"/>
  <c r="G18" i="28"/>
  <c r="BK185" i="16"/>
  <c r="JJ180" i="16"/>
  <c r="G5" i="24"/>
  <c r="AF7" i="26"/>
  <c r="H4" i="28"/>
  <c r="EC185" i="16"/>
  <c r="JT180" i="16"/>
  <c r="G4" i="21"/>
  <c r="H7" i="26"/>
  <c r="H5" i="28"/>
  <c r="JJ181" i="16"/>
  <c r="F5" i="24"/>
  <c r="AE7" i="26"/>
  <c r="G4" i="28"/>
  <c r="JT181" i="16"/>
  <c r="F4" i="21"/>
  <c r="G7" i="26"/>
  <c r="G5" i="28"/>
  <c r="BR185" i="16"/>
  <c r="JK180" i="16"/>
  <c r="G10" i="24"/>
  <c r="AF12" i="26"/>
  <c r="JK181" i="16"/>
  <c r="F10" i="24"/>
  <c r="AE12" i="26"/>
  <c r="IR185" i="16"/>
  <c r="KK180" i="16"/>
  <c r="G12" i="27"/>
  <c r="AN13" i="26"/>
  <c r="KK181" i="16"/>
  <c r="F12" i="27"/>
  <c r="AM13" i="26"/>
  <c r="ID185" i="16"/>
  <c r="KI180" i="16"/>
  <c r="G13" i="27"/>
  <c r="AN14" i="26"/>
  <c r="KI181" i="16"/>
  <c r="F13" i="27"/>
  <c r="AM14" i="26"/>
  <c r="KI182" i="16"/>
  <c r="E13" i="27"/>
  <c r="AL14" i="26"/>
  <c r="HW185" i="16"/>
  <c r="KH180" i="16"/>
  <c r="G8" i="21"/>
  <c r="H11" i="26"/>
  <c r="KH181" i="16"/>
  <c r="F8" i="21"/>
  <c r="G11" i="26"/>
  <c r="KH182" i="16"/>
  <c r="E8" i="21"/>
  <c r="F11" i="26"/>
  <c r="HI185" i="16"/>
  <c r="KF180" i="16"/>
  <c r="G11" i="24"/>
  <c r="AF13" i="26"/>
  <c r="KF181" i="16"/>
  <c r="F11" i="24"/>
  <c r="AE13" i="26"/>
  <c r="HJ180" i="16"/>
  <c r="KC182" i="16"/>
  <c r="E11" i="23"/>
  <c r="V13" i="26"/>
  <c r="GO180" i="16"/>
  <c r="GN185" i="16"/>
  <c r="KC180" i="16"/>
  <c r="G11" i="23"/>
  <c r="X13" i="26"/>
  <c r="JX182" i="16"/>
  <c r="E9" i="23"/>
  <c r="V11" i="26"/>
  <c r="JX181" i="16"/>
  <c r="F9" i="23"/>
  <c r="W11" i="26"/>
  <c r="FE185" i="16"/>
  <c r="JX180" i="16"/>
  <c r="G9" i="23"/>
  <c r="X11" i="26"/>
  <c r="FF180" i="16"/>
  <c r="JO182" i="16"/>
  <c r="E10" i="21"/>
  <c r="F13" i="26"/>
  <c r="CT185" i="16"/>
  <c r="JO180" i="16"/>
  <c r="G10" i="21"/>
  <c r="H13" i="26"/>
  <c r="JO181" i="16"/>
  <c r="F10" i="21"/>
  <c r="G13" i="26"/>
  <c r="CU180" i="16"/>
  <c r="JG182" i="16"/>
  <c r="E10" i="23"/>
  <c r="V12" i="26"/>
  <c r="JG181" i="16"/>
  <c r="F10" i="23"/>
  <c r="W12" i="26"/>
  <c r="AP185" i="16"/>
  <c r="JG180" i="16"/>
  <c r="G10" i="23"/>
  <c r="X12" i="26"/>
  <c r="EJ184" i="16"/>
  <c r="EJ181" i="16"/>
  <c r="EK180" i="16"/>
  <c r="DP180" i="16"/>
  <c r="AW182" i="16"/>
  <c r="AW180" i="16"/>
  <c r="AW185" i="16"/>
  <c r="JH180" i="16"/>
  <c r="G6" i="27"/>
  <c r="AN7" i="26"/>
  <c r="H8" i="28"/>
  <c r="FZ184" i="16"/>
  <c r="KA181" i="16"/>
  <c r="F11" i="27"/>
  <c r="AM12" i="26"/>
  <c r="GA180" i="16"/>
  <c r="N183" i="16"/>
  <c r="N182" i="16"/>
  <c r="N181" i="16"/>
  <c r="O180" i="16"/>
  <c r="JR182" i="16"/>
  <c r="E8" i="27"/>
  <c r="AL9" i="26"/>
  <c r="F18" i="28"/>
  <c r="AM8" i="26"/>
  <c r="G15" i="28"/>
  <c r="V9" i="26"/>
  <c r="F16" i="28"/>
  <c r="N13" i="26"/>
  <c r="JF182" i="16"/>
  <c r="E10" i="22"/>
  <c r="N12" i="26"/>
  <c r="EQ185" i="16"/>
  <c r="JV180" i="16"/>
  <c r="G7" i="24"/>
  <c r="JV182" i="16"/>
  <c r="E7" i="24"/>
  <c r="AD10" i="26"/>
  <c r="BY185" i="16"/>
  <c r="JL180" i="16"/>
  <c r="G5" i="21"/>
  <c r="H8" i="26"/>
  <c r="H10" i="28"/>
  <c r="IY185" i="16"/>
  <c r="KL180" i="16"/>
  <c r="G10" i="27"/>
  <c r="AN11" i="26"/>
  <c r="GG185" i="16"/>
  <c r="KB180" i="16"/>
  <c r="G11" i="22"/>
  <c r="P10" i="26"/>
  <c r="KA182" i="16"/>
  <c r="E11" i="27"/>
  <c r="AL12" i="26"/>
  <c r="KB181" i="16"/>
  <c r="F11" i="22"/>
  <c r="O10" i="26"/>
  <c r="JS181" i="16"/>
  <c r="F6" i="24"/>
  <c r="AE8" i="26"/>
  <c r="G7" i="28"/>
  <c r="U185" i="16"/>
  <c r="JD180" i="16"/>
  <c r="G5" i="22"/>
  <c r="P7" i="26"/>
  <c r="H6" i="28"/>
  <c r="FL185" i="16"/>
  <c r="JY180" i="16"/>
  <c r="G9" i="21"/>
  <c r="H12" i="26"/>
  <c r="JL181" i="16"/>
  <c r="F5" i="21"/>
  <c r="G8" i="26"/>
  <c r="G10" i="28"/>
  <c r="JS182" i="16"/>
  <c r="E6" i="24"/>
  <c r="AD8" i="26"/>
  <c r="F7" i="28"/>
  <c r="KD181" i="16"/>
  <c r="F8" i="24"/>
  <c r="AE9" i="26"/>
  <c r="G13" i="28"/>
  <c r="JL182" i="16"/>
  <c r="E5" i="21"/>
  <c r="F8" i="26"/>
  <c r="F10" i="28"/>
  <c r="AL8" i="26"/>
  <c r="F15" i="28"/>
  <c r="AB185" i="16"/>
  <c r="JE180" i="16"/>
  <c r="G7" i="21"/>
  <c r="H10" i="26"/>
  <c r="JY181" i="16"/>
  <c r="F9" i="21"/>
  <c r="G12" i="26"/>
  <c r="JY182" i="16"/>
  <c r="E9" i="21"/>
  <c r="F12" i="26"/>
  <c r="GU185" i="16"/>
  <c r="KD180" i="16"/>
  <c r="G8" i="24"/>
  <c r="AF9" i="26"/>
  <c r="H13" i="28"/>
  <c r="DO185" i="16"/>
  <c r="JR180" i="16"/>
  <c r="G8" i="27"/>
  <c r="AN8" i="26"/>
  <c r="H15" i="28"/>
  <c r="EX185" i="16"/>
  <c r="JW180" i="16"/>
  <c r="G7" i="23"/>
  <c r="X8" i="26"/>
  <c r="H12" i="28"/>
  <c r="JW181" i="16"/>
  <c r="F7" i="23"/>
  <c r="W8" i="26"/>
  <c r="G12" i="28"/>
  <c r="JD181" i="16"/>
  <c r="F5" i="22"/>
  <c r="O7" i="26"/>
  <c r="G6" i="28"/>
  <c r="JD182" i="16"/>
  <c r="E5" i="22"/>
  <c r="N7" i="26"/>
  <c r="F6" i="28"/>
  <c r="DA185" i="16"/>
  <c r="JP180" i="16"/>
  <c r="G8" i="23"/>
  <c r="X10" i="26"/>
  <c r="JC182" i="16"/>
  <c r="E6" i="22"/>
  <c r="N8" i="26"/>
  <c r="F14" i="28"/>
  <c r="AI185" i="16"/>
  <c r="JF180" i="16"/>
  <c r="G10" i="22"/>
  <c r="P11" i="26"/>
  <c r="KL181" i="16"/>
  <c r="F10" i="27"/>
  <c r="AM11" i="26"/>
  <c r="JF181" i="16"/>
  <c r="F10" i="22"/>
  <c r="O11" i="26"/>
  <c r="KL182" i="16"/>
  <c r="E10" i="27"/>
  <c r="AL11" i="26"/>
  <c r="N11" i="26"/>
  <c r="JU182" i="16"/>
  <c r="E9" i="27"/>
  <c r="AL10" i="26"/>
  <c r="JH182" i="16"/>
  <c r="E6" i="27"/>
  <c r="AL7" i="26"/>
  <c r="F8" i="28"/>
  <c r="JH181" i="16"/>
  <c r="F6" i="27"/>
  <c r="AM7" i="26"/>
  <c r="G8" i="28"/>
  <c r="EJ185" i="16"/>
  <c r="JU180" i="16"/>
  <c r="G9" i="27"/>
  <c r="AN10" i="26"/>
  <c r="JU181" i="16"/>
  <c r="F9" i="27"/>
  <c r="AM10" i="26"/>
  <c r="AX180" i="16"/>
  <c r="FZ185" i="16"/>
  <c r="KA180" i="16"/>
  <c r="G11" i="27"/>
  <c r="AN12" i="26"/>
  <c r="N185" i="16"/>
  <c r="JC180" i="16"/>
  <c r="G6" i="22"/>
  <c r="P8" i="26"/>
  <c r="H14" i="28"/>
  <c r="JC181" i="16"/>
  <c r="F6" i="22"/>
  <c r="O8" i="26"/>
  <c r="G14" i="28"/>
  <c r="AN9" i="26"/>
  <c r="H18" i="28"/>
  <c r="AF10" i="26"/>
  <c r="AD9" i="26"/>
  <c r="F13" i="28"/>
  <c r="AE10" i="26"/>
  <c r="X9" i="26"/>
  <c r="H16" i="28"/>
  <c r="W9" i="26"/>
  <c r="G16" i="28"/>
  <c r="P13" i="26"/>
  <c r="O13" i="26"/>
  <c r="P12" i="26"/>
  <c r="O12" i="26"/>
</calcChain>
</file>

<file path=xl/sharedStrings.xml><?xml version="1.0" encoding="utf-8"?>
<sst xmlns="http://schemas.openxmlformats.org/spreadsheetml/2006/main" count="7850" uniqueCount="212">
  <si>
    <t>-</t>
  </si>
  <si>
    <t>Totalt</t>
  </si>
  <si>
    <t>ADAM</t>
  </si>
  <si>
    <t>BENGT</t>
  </si>
  <si>
    <t>BENNO</t>
  </si>
  <si>
    <t>ERIK</t>
  </si>
  <si>
    <t>GUNNAR</t>
  </si>
  <si>
    <t>HANS</t>
  </si>
  <si>
    <t>INGRID</t>
  </si>
  <si>
    <t xml:space="preserve">JOHAN A </t>
  </si>
  <si>
    <t>JOHAN D</t>
  </si>
  <si>
    <t>JOHN</t>
  </si>
  <si>
    <t>KEVIN</t>
  </si>
  <si>
    <t>MAGNUS</t>
  </si>
  <si>
    <t>MATS</t>
  </si>
  <si>
    <t>RUNE</t>
  </si>
  <si>
    <t>VALEN</t>
  </si>
  <si>
    <t>Antal 3:or</t>
  </si>
  <si>
    <t>Antal 1:or</t>
  </si>
  <si>
    <t>Poäng</t>
  </si>
  <si>
    <t>Omgång</t>
  </si>
  <si>
    <t>Resultat</t>
  </si>
  <si>
    <t>Deltagare</t>
  </si>
  <si>
    <t>Tippade omgångar</t>
  </si>
  <si>
    <t>Antal tippade</t>
  </si>
  <si>
    <t>JOJO</t>
  </si>
  <si>
    <t>SKON</t>
  </si>
  <si>
    <t>JUHA</t>
  </si>
  <si>
    <t>STEFAN</t>
  </si>
  <si>
    <t>VICTOR</t>
  </si>
  <si>
    <t>PAUL</t>
  </si>
  <si>
    <t>L ALTUS</t>
  </si>
  <si>
    <t>L LINDGREN</t>
  </si>
  <si>
    <t>L LILJEGREN</t>
  </si>
  <si>
    <t>JONNY</t>
  </si>
  <si>
    <t>VIKTOR</t>
  </si>
  <si>
    <t>ANDERS E</t>
  </si>
  <si>
    <t>HENRIK</t>
  </si>
  <si>
    <t>NILS-MARTIN</t>
  </si>
  <si>
    <t>PER INGE</t>
  </si>
  <si>
    <t>SVEN ÅKE</t>
  </si>
  <si>
    <t>X</t>
  </si>
  <si>
    <t>UFFE</t>
  </si>
  <si>
    <t>TOMAS</t>
  </si>
  <si>
    <t xml:space="preserve">Omgång </t>
  </si>
  <si>
    <t>x</t>
  </si>
  <si>
    <t>SIXTEN</t>
  </si>
  <si>
    <t>ds</t>
  </si>
  <si>
    <t>y7</t>
  </si>
  <si>
    <t>GRUPP 1</t>
  </si>
  <si>
    <t>GRUPP 2</t>
  </si>
  <si>
    <t>GRUPP 3</t>
  </si>
  <si>
    <t>GRUPP 4</t>
  </si>
  <si>
    <t>GRUPP 5</t>
  </si>
  <si>
    <t>1:or</t>
  </si>
  <si>
    <t xml:space="preserve"> 3:or</t>
  </si>
  <si>
    <t>Namn</t>
  </si>
  <si>
    <t>KVALGRUPP  A</t>
  </si>
  <si>
    <t>KVARLGRUPP  E</t>
  </si>
  <si>
    <t>KVALGRUPP  B</t>
  </si>
  <si>
    <t>KVALGRUPP  C</t>
  </si>
  <si>
    <t>KVALGRUPP  D</t>
  </si>
  <si>
    <t>s:a</t>
  </si>
  <si>
    <t>OXF - CHA</t>
  </si>
  <si>
    <t>NOR - LIV</t>
  </si>
  <si>
    <t>SWA - SHU</t>
  </si>
  <si>
    <t>NEW - WEH</t>
  </si>
  <si>
    <t>TOT - MAC</t>
  </si>
  <si>
    <t>MARC</t>
  </si>
  <si>
    <t>CHA - WIG</t>
  </si>
  <si>
    <t>CRP - BRE</t>
  </si>
  <si>
    <t>LEE - EVE</t>
  </si>
  <si>
    <t>SOU - MAU</t>
  </si>
  <si>
    <t>ARS - CHE</t>
  </si>
  <si>
    <t>CHA - CRE</t>
  </si>
  <si>
    <t>AST - BRE</t>
  </si>
  <si>
    <t>WEH - CRY</t>
  </si>
  <si>
    <t>MIL - BLA</t>
  </si>
  <si>
    <t xml:space="preserve"> </t>
  </si>
  <si>
    <t>MOR - SHW</t>
  </si>
  <si>
    <t>Inl</t>
  </si>
  <si>
    <t>MATTIAS F</t>
  </si>
  <si>
    <t>CHA- CHE</t>
  </si>
  <si>
    <t>BRE - BRI</t>
  </si>
  <si>
    <t>MAU - NEW</t>
  </si>
  <si>
    <t>BLA - FUL</t>
  </si>
  <si>
    <t>LEE - LIV</t>
  </si>
  <si>
    <t>3:or</t>
  </si>
  <si>
    <t>WYC - CHA</t>
  </si>
  <si>
    <t>LIN - IPS</t>
  </si>
  <si>
    <t>BAR - BLA</t>
  </si>
  <si>
    <t>LUT - SWA</t>
  </si>
  <si>
    <t>TOT - CHE</t>
  </si>
  <si>
    <t>CHA - POR</t>
  </si>
  <si>
    <t>MKD - WYC</t>
  </si>
  <si>
    <t>NOT - MIL</t>
  </si>
  <si>
    <t>BRE - LIV</t>
  </si>
  <si>
    <t>ARS - TOT</t>
  </si>
  <si>
    <t>34 kvar</t>
  </si>
  <si>
    <t>Juha?</t>
  </si>
  <si>
    <t>33?</t>
  </si>
  <si>
    <t>11 st 1-1</t>
  </si>
  <si>
    <t>FLE - CHA</t>
  </si>
  <si>
    <t>BRI - ARS</t>
  </si>
  <si>
    <t>WOL - NEW</t>
  </si>
  <si>
    <t>LIV - MAC</t>
  </si>
  <si>
    <t>WEH - BRE</t>
  </si>
  <si>
    <t>LIN - CHA</t>
  </si>
  <si>
    <t>MIL - LUT</t>
  </si>
  <si>
    <t>SWA - CAR</t>
  </si>
  <si>
    <t>NOR - BRI</t>
  </si>
  <si>
    <t>BRE - CHE</t>
  </si>
  <si>
    <t>SUN - CHA</t>
  </si>
  <si>
    <t>WYC - CRE</t>
  </si>
  <si>
    <t>CRY - NEW</t>
  </si>
  <si>
    <t>WEH - TOT</t>
  </si>
  <si>
    <t>BRE - LEI</t>
  </si>
  <si>
    <t>start</t>
  </si>
  <si>
    <t>sortera/filtr</t>
  </si>
  <si>
    <t>anp sort</t>
  </si>
  <si>
    <t>CHA - DON</t>
  </si>
  <si>
    <t>FLE - WYC</t>
  </si>
  <si>
    <t>LIN - SHR</t>
  </si>
  <si>
    <t>GIL - ACC</t>
  </si>
  <si>
    <t>CAM - WIM</t>
  </si>
  <si>
    <t>Placering</t>
  </si>
  <si>
    <t>SLUTSPELSTABELLEN</t>
  </si>
  <si>
    <t>BUBBLARE</t>
  </si>
  <si>
    <t>Inledande poängställning när slutspelet börjar.</t>
  </si>
  <si>
    <t>CHA- HAV</t>
  </si>
  <si>
    <t>LUT - STO</t>
  </si>
  <si>
    <t>MIL - DER</t>
  </si>
  <si>
    <t>PET - FUL</t>
  </si>
  <si>
    <t>WBA - MID</t>
  </si>
  <si>
    <t>BUR - CHA</t>
  </si>
  <si>
    <t>IPS - OXF</t>
  </si>
  <si>
    <t>MKD - CAM</t>
  </si>
  <si>
    <t>SHW - GIL</t>
  </si>
  <si>
    <t>WYC - POR</t>
  </si>
  <si>
    <t>CHA- PLY</t>
  </si>
  <si>
    <t>WOL - WEH</t>
  </si>
  <si>
    <t>NEW - BRE</t>
  </si>
  <si>
    <t>LIV - ARS</t>
  </si>
  <si>
    <t>DER - BOU</t>
  </si>
  <si>
    <t>SHW-CHA</t>
  </si>
  <si>
    <t>OXF - ROT</t>
  </si>
  <si>
    <t>BRE - EVE</t>
  </si>
  <si>
    <t>BUR - TOT</t>
  </si>
  <si>
    <t>CHE- MAU</t>
  </si>
  <si>
    <t>GAT - CHA</t>
  </si>
  <si>
    <t>WEH - CHE</t>
  </si>
  <si>
    <t>COV - WBA</t>
  </si>
  <si>
    <t>SOU - BRI</t>
  </si>
  <si>
    <t>s</t>
  </si>
  <si>
    <t>CHA- CAM</t>
  </si>
  <si>
    <t>DER - BLA</t>
  </si>
  <si>
    <t>LuT  FUL</t>
  </si>
  <si>
    <t>BRI - TOT</t>
  </si>
  <si>
    <t>CRY - EVE</t>
  </si>
  <si>
    <t>PLY - CHA</t>
  </si>
  <si>
    <t>IPS - SUN</t>
  </si>
  <si>
    <t>OXF - WIG</t>
  </si>
  <si>
    <t>WAT - CRY</t>
  </si>
  <si>
    <t>SOU - BRE</t>
  </si>
  <si>
    <t>pp</t>
  </si>
  <si>
    <t>WIM - CHA</t>
  </si>
  <si>
    <t>ACC - ROT</t>
  </si>
  <si>
    <t>NOR - ARS</t>
  </si>
  <si>
    <t>TOT - CRY</t>
  </si>
  <si>
    <t>BRI - BRE</t>
  </si>
  <si>
    <t>_</t>
  </si>
  <si>
    <t>z</t>
  </si>
  <si>
    <t>CHA - WYC</t>
  </si>
  <si>
    <t>BUR - CRE</t>
  </si>
  <si>
    <t>WAT - TOT</t>
  </si>
  <si>
    <t>BRE - AST</t>
  </si>
  <si>
    <t>CHE - LIV</t>
  </si>
  <si>
    <t>CHA - NOR</t>
  </si>
  <si>
    <t>NOT - ARS</t>
  </si>
  <si>
    <t>STO - LEY</t>
  </si>
  <si>
    <t>QPR - ROT</t>
  </si>
  <si>
    <t>WBA - BRI</t>
  </si>
  <si>
    <t>CHE- CHA</t>
  </si>
  <si>
    <t>WOL - SOU</t>
  </si>
  <si>
    <t>AST- MANU</t>
  </si>
  <si>
    <t>LIV - BRE</t>
  </si>
  <si>
    <t>TOT - ARS</t>
  </si>
  <si>
    <t>CHA - FLE</t>
  </si>
  <si>
    <t>LEE - NEW</t>
  </si>
  <si>
    <t>STO - FUL</t>
  </si>
  <si>
    <t>ARS - BUR</t>
  </si>
  <si>
    <t>CHE - TOT</t>
  </si>
  <si>
    <t>PORT- CHA</t>
  </si>
  <si>
    <t>LUT _ BLA</t>
  </si>
  <si>
    <t>MILL- WBA</t>
  </si>
  <si>
    <t>BOL - SUN</t>
  </si>
  <si>
    <t xml:space="preserve">CHE - WIG </t>
  </si>
  <si>
    <t>CHA- WIM</t>
  </si>
  <si>
    <t>CRY - HAR</t>
  </si>
  <si>
    <t>EVE - BRE</t>
  </si>
  <si>
    <t>MANC-FUL</t>
  </si>
  <si>
    <t>BOU - BOR</t>
  </si>
  <si>
    <t>WIG- CHA</t>
  </si>
  <si>
    <t>MOR - GIL</t>
  </si>
  <si>
    <t>SHE - ROT</t>
  </si>
  <si>
    <t>EVE - LEE</t>
  </si>
  <si>
    <t>LEI - WES</t>
  </si>
  <si>
    <t>CHA - OXF</t>
  </si>
  <si>
    <t>SUN - MKD</t>
  </si>
  <si>
    <t>LUT - WES</t>
  </si>
  <si>
    <t>DER - PET</t>
  </si>
  <si>
    <t>LEE - MANU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</si>
</sst>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70" x14ac:knownFonts="1"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indexed="17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9"/>
      <color theme="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Consolas"/>
      <family val="3"/>
    </font>
    <font>
      <sz val="10"/>
      <color rgb="FFFF0000"/>
      <name val="Consolas"/>
      <family val="3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</font>
    <font>
      <sz val="9"/>
      <name val="Calibri"/>
      <family val="2"/>
    </font>
    <font>
      <i/>
      <sz val="10"/>
      <color theme="1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9"/>
      <color rgb="FFFFFFFF"/>
      <name val="Arial"/>
      <family val="2"/>
    </font>
    <font>
      <sz val="12"/>
      <color rgb="FF000000"/>
      <name val="Lucida Grande"/>
    </font>
    <font>
      <sz val="12"/>
      <name val="Arial"/>
      <family val="2"/>
    </font>
    <font>
      <sz val="12"/>
      <color rgb="FF000000"/>
      <name val="Calibri"/>
      <family val="2"/>
    </font>
    <font>
      <sz val="12"/>
      <color theme="0"/>
      <name val="Arial"/>
      <family val="2"/>
    </font>
    <font>
      <sz val="16"/>
      <name val="Arial"/>
      <family val="2"/>
    </font>
    <font>
      <sz val="10"/>
      <color theme="1"/>
      <name val="Consolas"/>
      <family val="3"/>
    </font>
    <font>
      <sz val="9"/>
      <color rgb="FFFF6600"/>
      <name val="Arial"/>
      <family val="2"/>
    </font>
    <font>
      <sz val="8"/>
      <color rgb="FFFF6600"/>
      <name val="Arial"/>
      <family val="2"/>
    </font>
    <font>
      <b/>
      <sz val="9"/>
      <color rgb="FFFF6600"/>
      <name val="Arial"/>
      <family val="2"/>
    </font>
    <font>
      <sz val="10"/>
      <color rgb="FFFF6600"/>
      <name val="Arial"/>
      <family val="2"/>
    </font>
    <font>
      <sz val="9"/>
      <color rgb="FF000000"/>
      <name val="Arial"/>
      <family val="2"/>
    </font>
    <font>
      <b/>
      <sz val="36"/>
      <color theme="1"/>
      <name val="Arial"/>
      <family val="2"/>
    </font>
    <font>
      <sz val="36"/>
      <color theme="1"/>
      <name val="Arial"/>
      <family val="2"/>
    </font>
    <font>
      <b/>
      <sz val="16"/>
      <name val="Arial"/>
      <family val="2"/>
    </font>
    <font>
      <b/>
      <sz val="16"/>
      <color rgb="FFFFFFFF"/>
      <name val="Calibri"/>
      <family val="2"/>
    </font>
    <font>
      <b/>
      <sz val="16"/>
      <color theme="0"/>
      <name val="Arial"/>
      <family val="2"/>
    </font>
    <font>
      <b/>
      <sz val="16"/>
      <name val="Calibri"/>
      <family val="2"/>
    </font>
    <font>
      <sz val="16"/>
      <name val="Calibri"/>
      <family val="2"/>
    </font>
    <font>
      <b/>
      <sz val="9"/>
      <color rgb="FF000000"/>
      <name val="Arial"/>
      <family val="2"/>
    </font>
    <font>
      <b/>
      <sz val="8"/>
      <color theme="1"/>
      <name val="Arial"/>
      <family val="2"/>
    </font>
    <font>
      <b/>
      <sz val="16"/>
      <color rgb="FFBFBFBF"/>
      <name val="Calibri"/>
      <family val="2"/>
    </font>
    <font>
      <sz val="16"/>
      <color rgb="FFBFBFBF"/>
      <name val="Calibri"/>
      <family val="2"/>
    </font>
    <font>
      <sz val="16"/>
      <color theme="0" tint="-0.249977111117893"/>
      <name val="Arial"/>
      <family val="2"/>
    </font>
    <font>
      <b/>
      <sz val="14"/>
      <color rgb="FFFFFFFF"/>
      <name val="Calibri"/>
      <family val="2"/>
    </font>
    <font>
      <b/>
      <sz val="28"/>
      <color rgb="FFFFFFFF"/>
      <name val="Calibri"/>
      <family val="2"/>
    </font>
    <font>
      <sz val="28"/>
      <name val="Arial"/>
      <family val="2"/>
    </font>
    <font>
      <b/>
      <sz val="12"/>
      <color theme="0"/>
      <name val="Arial"/>
      <family val="2"/>
    </font>
    <font>
      <b/>
      <sz val="16"/>
      <color theme="0" tint="-0.249977111117893"/>
      <name val="Calibri"/>
      <family val="2"/>
    </font>
    <font>
      <sz val="16"/>
      <color theme="0" tint="-0.249977111117893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i/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0" tint="-0.249977111117893"/>
      <name val="Calibri"/>
      <family val="2"/>
    </font>
    <font>
      <sz val="12"/>
      <color theme="0" tint="-0.249977111117893"/>
      <name val="Calibri"/>
      <family val="2"/>
    </font>
    <font>
      <b/>
      <sz val="16"/>
      <color rgb="FFFF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AFAFA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3" tint="0.59999389629810485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334">
    <xf numFmtId="0" fontId="0" fillId="0" borderId="0"/>
    <xf numFmtId="0" fontId="4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868">
    <xf numFmtId="0" fontId="0" fillId="0" borderId="0" xfId="0"/>
    <xf numFmtId="0" fontId="2" fillId="0" borderId="0" xfId="0" applyFont="1"/>
    <xf numFmtId="0" fontId="1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ont="1"/>
    <xf numFmtId="0" fontId="2" fillId="0" borderId="0" xfId="0" applyFont="1" applyFill="1"/>
    <xf numFmtId="0" fontId="0" fillId="3" borderId="0" xfId="0" applyFill="1"/>
    <xf numFmtId="0" fontId="3" fillId="4" borderId="0" xfId="0" applyFont="1" applyFill="1"/>
    <xf numFmtId="0" fontId="11" fillId="4" borderId="0" xfId="0" applyFont="1" applyFill="1"/>
    <xf numFmtId="0" fontId="7" fillId="0" borderId="0" xfId="0" applyFont="1"/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15" fillId="0" borderId="0" xfId="0" applyFont="1"/>
    <xf numFmtId="0" fontId="15" fillId="0" borderId="0" xfId="0" applyFont="1" applyFill="1" applyBorder="1"/>
    <xf numFmtId="0" fontId="0" fillId="0" borderId="0" xfId="0" applyProtection="1">
      <protection locked="0"/>
    </xf>
    <xf numFmtId="0" fontId="3" fillId="0" borderId="0" xfId="0" applyFont="1" applyFill="1" applyProtection="1"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2" fillId="0" borderId="0" xfId="0" applyFont="1" applyFill="1" applyProtection="1">
      <protection locked="0"/>
    </xf>
    <xf numFmtId="0" fontId="19" fillId="4" borderId="0" xfId="0" applyFont="1" applyFill="1"/>
    <xf numFmtId="0" fontId="19" fillId="0" borderId="0" xfId="0" applyFont="1"/>
    <xf numFmtId="0" fontId="20" fillId="0" borderId="0" xfId="0" applyFont="1"/>
    <xf numFmtId="0" fontId="23" fillId="0" borderId="0" xfId="0" applyFont="1" applyFill="1" applyBorder="1"/>
    <xf numFmtId="0" fontId="18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3" fillId="0" borderId="0" xfId="0" applyFont="1" applyProtection="1">
      <protection locked="0"/>
    </xf>
    <xf numFmtId="0" fontId="3" fillId="3" borderId="0" xfId="0" applyFont="1" applyFill="1" applyProtection="1">
      <protection locked="0"/>
    </xf>
    <xf numFmtId="0" fontId="2" fillId="0" borderId="0" xfId="0" applyFont="1" applyProtection="1">
      <protection locked="0"/>
    </xf>
    <xf numFmtId="0" fontId="19" fillId="0" borderId="0" xfId="0" applyFont="1" applyFill="1"/>
    <xf numFmtId="0" fontId="11" fillId="0" borderId="0" xfId="0" applyFont="1" applyFill="1"/>
    <xf numFmtId="0" fontId="20" fillId="0" borderId="0" xfId="0" applyFont="1" applyFill="1"/>
    <xf numFmtId="1" fontId="15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/>
    <xf numFmtId="0" fontId="18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23" fillId="5" borderId="0" xfId="0" applyFont="1" applyFill="1" applyBorder="1"/>
    <xf numFmtId="0" fontId="15" fillId="5" borderId="0" xfId="0" applyFont="1" applyFill="1" applyBorder="1" applyAlignment="1">
      <alignment horizontal="center" vertical="center"/>
    </xf>
    <xf numFmtId="0" fontId="15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7" fillId="0" borderId="0" xfId="0" applyFont="1" applyProtection="1">
      <protection locked="0"/>
    </xf>
    <xf numFmtId="0" fontId="22" fillId="5" borderId="0" xfId="1" applyNumberFormat="1" applyFont="1" applyFill="1" applyBorder="1" applyAlignment="1" applyProtection="1">
      <alignment horizontal="left" vertical="center"/>
    </xf>
    <xf numFmtId="0" fontId="0" fillId="0" borderId="0" xfId="0" applyAlignment="1" applyProtection="1">
      <protection locked="0"/>
    </xf>
    <xf numFmtId="0" fontId="11" fillId="4" borderId="0" xfId="0" applyFont="1" applyFill="1" applyProtection="1"/>
    <xf numFmtId="0" fontId="11" fillId="0" borderId="0" xfId="0" applyFont="1" applyFill="1" applyProtection="1"/>
    <xf numFmtId="0" fontId="3" fillId="4" borderId="0" xfId="0" applyFont="1" applyFill="1" applyProtection="1"/>
    <xf numFmtId="0" fontId="30" fillId="0" borderId="0" xfId="0" applyFont="1" applyFill="1"/>
    <xf numFmtId="0" fontId="6" fillId="7" borderId="15" xfId="0" applyFont="1" applyFill="1" applyBorder="1"/>
    <xf numFmtId="0" fontId="6" fillId="7" borderId="16" xfId="0" applyFont="1" applyFill="1" applyBorder="1" applyProtection="1">
      <protection locked="0"/>
    </xf>
    <xf numFmtId="0" fontId="0" fillId="7" borderId="16" xfId="0" applyFill="1" applyBorder="1" applyProtection="1">
      <protection locked="0"/>
    </xf>
    <xf numFmtId="0" fontId="19" fillId="7" borderId="16" xfId="0" applyFont="1" applyFill="1" applyBorder="1"/>
    <xf numFmtId="0" fontId="0" fillId="7" borderId="16" xfId="0" applyFont="1" applyFill="1" applyBorder="1"/>
    <xf numFmtId="0" fontId="0" fillId="7" borderId="16" xfId="0" applyFill="1" applyBorder="1"/>
    <xf numFmtId="0" fontId="7" fillId="7" borderId="16" xfId="0" applyFont="1" applyFill="1" applyBorder="1"/>
    <xf numFmtId="0" fontId="7" fillId="7" borderId="16" xfId="0" applyFont="1" applyFill="1" applyBorder="1" applyProtection="1">
      <protection locked="0"/>
    </xf>
    <xf numFmtId="0" fontId="0" fillId="7" borderId="17" xfId="0" applyFill="1" applyBorder="1"/>
    <xf numFmtId="0" fontId="32" fillId="7" borderId="16" xfId="0" applyFont="1" applyFill="1" applyBorder="1"/>
    <xf numFmtId="0" fontId="31" fillId="0" borderId="0" xfId="0" applyFont="1"/>
    <xf numFmtId="0" fontId="31" fillId="3" borderId="0" xfId="0" applyFont="1" applyFill="1"/>
    <xf numFmtId="0" fontId="32" fillId="0" borderId="0" xfId="0" applyFont="1"/>
    <xf numFmtId="0" fontId="0" fillId="0" borderId="22" xfId="0" applyBorder="1"/>
    <xf numFmtId="0" fontId="31" fillId="0" borderId="22" xfId="0" applyFont="1" applyBorder="1"/>
    <xf numFmtId="0" fontId="3" fillId="0" borderId="22" xfId="0" applyFont="1" applyBorder="1" applyProtection="1">
      <protection locked="0"/>
    </xf>
    <xf numFmtId="0" fontId="11" fillId="4" borderId="22" xfId="0" applyFont="1" applyFill="1" applyBorder="1"/>
    <xf numFmtId="0" fontId="11" fillId="0" borderId="22" xfId="0" applyFont="1" applyFill="1" applyBorder="1"/>
    <xf numFmtId="0" fontId="0" fillId="0" borderId="0" xfId="0" applyFont="1" applyProtection="1">
      <protection locked="0"/>
    </xf>
    <xf numFmtId="0" fontId="11" fillId="4" borderId="1" xfId="0" applyFont="1" applyFill="1" applyBorder="1" applyProtection="1"/>
    <xf numFmtId="0" fontId="19" fillId="4" borderId="16" xfId="0" applyFont="1" applyFill="1" applyBorder="1"/>
    <xf numFmtId="0" fontId="11" fillId="4" borderId="0" xfId="0" applyFont="1" applyFill="1" applyBorder="1"/>
    <xf numFmtId="14" fontId="0" fillId="0" borderId="0" xfId="0" applyNumberFormat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/>
    <xf numFmtId="0" fontId="24" fillId="5" borderId="1" xfId="0" applyFont="1" applyFill="1" applyBorder="1" applyAlignment="1" applyProtection="1">
      <alignment horizontal="right" vertical="center" wrapText="1"/>
      <protection locked="0"/>
    </xf>
    <xf numFmtId="1" fontId="25" fillId="0" borderId="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horizontal="left"/>
      <protection locked="0"/>
    </xf>
    <xf numFmtId="0" fontId="24" fillId="0" borderId="0" xfId="0" applyFont="1" applyFill="1" applyBorder="1" applyAlignment="1" applyProtection="1">
      <alignment horizontal="right" vertical="center" wrapText="1"/>
      <protection locked="0"/>
    </xf>
    <xf numFmtId="1" fontId="25" fillId="0" borderId="0" xfId="0" applyNumberFormat="1" applyFont="1" applyFill="1" applyBorder="1" applyAlignment="1" applyProtection="1">
      <alignment horizontal="right" vertical="center"/>
      <protection locked="0"/>
    </xf>
    <xf numFmtId="1" fontId="21" fillId="0" borderId="0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>
      <protection locked="0"/>
    </xf>
    <xf numFmtId="0" fontId="0" fillId="0" borderId="0" xfId="0" applyFont="1" applyBorder="1" applyProtection="1">
      <protection locked="0"/>
    </xf>
    <xf numFmtId="0" fontId="24" fillId="0" borderId="1" xfId="0" applyFont="1" applyBorder="1" applyAlignment="1" applyProtection="1">
      <alignment horizontal="right" vertical="center"/>
      <protection locked="0"/>
    </xf>
    <xf numFmtId="0" fontId="25" fillId="0" borderId="1" xfId="0" applyFont="1" applyFill="1" applyBorder="1" applyAlignment="1" applyProtection="1">
      <alignment horizontal="right" vertical="center"/>
      <protection locked="0"/>
    </xf>
    <xf numFmtId="0" fontId="2" fillId="7" borderId="0" xfId="0" applyFont="1" applyFill="1"/>
    <xf numFmtId="0" fontId="32" fillId="7" borderId="0" xfId="0" applyFont="1" applyFill="1"/>
    <xf numFmtId="0" fontId="2" fillId="7" borderId="0" xfId="0" applyFont="1" applyFill="1" applyAlignment="1" applyProtection="1">
      <alignment horizontal="left"/>
      <protection locked="0"/>
    </xf>
    <xf numFmtId="0" fontId="0" fillId="7" borderId="0" xfId="0" applyFill="1" applyAlignment="1" applyProtection="1">
      <alignment horizontal="center"/>
      <protection locked="0"/>
    </xf>
    <xf numFmtId="0" fontId="9" fillId="0" borderId="1" xfId="0" quotePrefix="1" applyFont="1" applyFill="1" applyBorder="1" applyAlignment="1" applyProtection="1">
      <alignment horizontal="center"/>
    </xf>
    <xf numFmtId="1" fontId="13" fillId="0" borderId="1" xfId="0" quotePrefix="1" applyNumberFormat="1" applyFont="1" applyFill="1" applyBorder="1" applyAlignment="1" applyProtection="1">
      <alignment horizontal="center"/>
    </xf>
    <xf numFmtId="0" fontId="9" fillId="0" borderId="1" xfId="0" applyFont="1" applyFill="1" applyBorder="1" applyProtection="1"/>
    <xf numFmtId="2" fontId="16" fillId="0" borderId="1" xfId="0" applyNumberFormat="1" applyFont="1" applyFill="1" applyBorder="1" applyAlignment="1" applyProtection="1">
      <alignment horizontal="center"/>
    </xf>
    <xf numFmtId="0" fontId="5" fillId="0" borderId="0" xfId="0" quotePrefix="1" applyFont="1" applyFill="1" applyAlignment="1" applyProtection="1">
      <alignment horizontal="center"/>
    </xf>
    <xf numFmtId="0" fontId="12" fillId="0" borderId="0" xfId="0" applyFont="1" applyFill="1" applyProtection="1"/>
    <xf numFmtId="0" fontId="10" fillId="0" borderId="0" xfId="0" applyFont="1" applyFill="1" applyProtection="1"/>
    <xf numFmtId="1" fontId="6" fillId="0" borderId="0" xfId="0" applyNumberFormat="1" applyFont="1" applyFill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</xf>
    <xf numFmtId="0" fontId="0" fillId="0" borderId="0" xfId="0" applyFill="1" applyProtection="1"/>
    <xf numFmtId="0" fontId="1" fillId="0" borderId="0" xfId="0" applyFont="1" applyFill="1" applyAlignment="1" applyProtection="1">
      <alignment horizontal="center"/>
    </xf>
    <xf numFmtId="0" fontId="8" fillId="0" borderId="0" xfId="0" applyFont="1" applyFill="1" applyAlignment="1" applyProtection="1">
      <alignment horizontal="center"/>
    </xf>
    <xf numFmtId="0" fontId="7" fillId="0" borderId="4" xfId="0" applyFont="1" applyFill="1" applyBorder="1" applyAlignment="1">
      <alignment horizontal="center"/>
    </xf>
    <xf numFmtId="0" fontId="3" fillId="0" borderId="2" xfId="0" quotePrefix="1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>
      <alignment horizontal="center"/>
    </xf>
    <xf numFmtId="0" fontId="3" fillId="0" borderId="3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>
      <alignment horizontal="center"/>
    </xf>
    <xf numFmtId="2" fontId="16" fillId="0" borderId="1" xfId="0" applyNumberFormat="1" applyFont="1" applyFill="1" applyBorder="1" applyAlignment="1">
      <alignment horizontal="center"/>
    </xf>
    <xf numFmtId="1" fontId="6" fillId="0" borderId="0" xfId="0" applyNumberFormat="1" applyFont="1" applyFill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0" fontId="7" fillId="0" borderId="2" xfId="0" quotePrefix="1" applyFont="1" applyFill="1" applyBorder="1" applyAlignment="1" applyProtection="1">
      <alignment horizontal="center"/>
      <protection locked="0"/>
    </xf>
    <xf numFmtId="0" fontId="0" fillId="13" borderId="0" xfId="0" applyFill="1"/>
    <xf numFmtId="0" fontId="9" fillId="13" borderId="1" xfId="0" applyFont="1" applyFill="1" applyBorder="1" applyAlignment="1" applyProtection="1">
      <alignment horizontal="center"/>
    </xf>
    <xf numFmtId="0" fontId="16" fillId="13" borderId="1" xfId="0" applyFont="1" applyFill="1" applyBorder="1" applyAlignment="1" applyProtection="1">
      <alignment horizontal="center"/>
    </xf>
    <xf numFmtId="0" fontId="0" fillId="13" borderId="0" xfId="0" applyFill="1" applyProtection="1"/>
    <xf numFmtId="0" fontId="1" fillId="13" borderId="0" xfId="0" applyFont="1" applyFill="1" applyAlignment="1" applyProtection="1">
      <alignment horizontal="center"/>
    </xf>
    <xf numFmtId="1" fontId="6" fillId="13" borderId="0" xfId="0" applyNumberFormat="1" applyFont="1" applyFill="1" applyAlignment="1" applyProtection="1">
      <alignment horizontal="center"/>
    </xf>
    <xf numFmtId="0" fontId="1" fillId="13" borderId="4" xfId="0" applyFont="1" applyFill="1" applyBorder="1" applyAlignment="1" applyProtection="1">
      <alignment horizontal="center"/>
    </xf>
    <xf numFmtId="0" fontId="3" fillId="13" borderId="1" xfId="0" applyFont="1" applyFill="1" applyBorder="1" applyAlignment="1" applyProtection="1">
      <alignment horizontal="center"/>
    </xf>
    <xf numFmtId="0" fontId="1" fillId="13" borderId="1" xfId="0" applyFont="1" applyFill="1" applyBorder="1" applyAlignment="1" applyProtection="1">
      <alignment horizontal="center"/>
    </xf>
    <xf numFmtId="0" fontId="1" fillId="13" borderId="4" xfId="0" applyFont="1" applyFill="1" applyBorder="1" applyAlignment="1">
      <alignment horizontal="center"/>
    </xf>
    <xf numFmtId="0" fontId="3" fillId="13" borderId="2" xfId="0" quotePrefix="1" applyFont="1" applyFill="1" applyBorder="1" applyAlignment="1" applyProtection="1">
      <alignment horizontal="center"/>
      <protection locked="0"/>
    </xf>
    <xf numFmtId="0" fontId="3" fillId="13" borderId="1" xfId="0" applyFont="1" applyFill="1" applyBorder="1" applyAlignment="1">
      <alignment horizontal="center"/>
    </xf>
    <xf numFmtId="0" fontId="3" fillId="13" borderId="3" xfId="0" applyFont="1" applyFill="1" applyBorder="1" applyAlignment="1" applyProtection="1">
      <alignment horizontal="center"/>
      <protection locked="0"/>
    </xf>
    <xf numFmtId="0" fontId="1" fillId="13" borderId="1" xfId="0" applyFont="1" applyFill="1" applyBorder="1" applyAlignment="1">
      <alignment horizontal="center"/>
    </xf>
    <xf numFmtId="0" fontId="3" fillId="13" borderId="0" xfId="0" applyFont="1" applyFill="1" applyProtection="1">
      <protection locked="0"/>
    </xf>
    <xf numFmtId="0" fontId="1" fillId="13" borderId="0" xfId="0" applyFont="1" applyFill="1" applyAlignment="1" applyProtection="1">
      <alignment horizontal="center"/>
      <protection locked="0"/>
    </xf>
    <xf numFmtId="0" fontId="1" fillId="13" borderId="0" xfId="0" applyFont="1" applyFill="1" applyAlignment="1">
      <alignment horizontal="center"/>
    </xf>
    <xf numFmtId="0" fontId="1" fillId="13" borderId="14" xfId="0" applyFont="1" applyFill="1" applyBorder="1" applyAlignment="1">
      <alignment horizontal="center"/>
    </xf>
    <xf numFmtId="0" fontId="2" fillId="13" borderId="0" xfId="0" applyFont="1" applyFill="1" applyProtection="1">
      <protection locked="0"/>
    </xf>
    <xf numFmtId="0" fontId="2" fillId="13" borderId="0" xfId="0" applyFont="1" applyFill="1"/>
    <xf numFmtId="0" fontId="19" fillId="7" borderId="0" xfId="0" applyFont="1" applyFill="1"/>
    <xf numFmtId="0" fontId="0" fillId="7" borderId="0" xfId="0" applyFill="1" applyProtection="1">
      <protection locked="0"/>
    </xf>
    <xf numFmtId="0" fontId="0" fillId="7" borderId="0" xfId="0" applyFill="1"/>
    <xf numFmtId="0" fontId="7" fillId="7" borderId="0" xfId="0" applyFont="1" applyFill="1"/>
    <xf numFmtId="0" fontId="7" fillId="7" borderId="0" xfId="0" applyFont="1" applyFill="1" applyProtection="1">
      <protection locked="0"/>
    </xf>
    <xf numFmtId="0" fontId="11" fillId="4" borderId="4" xfId="0" applyFont="1" applyFill="1" applyBorder="1" applyProtection="1"/>
    <xf numFmtId="1" fontId="15" fillId="5" borderId="4" xfId="0" applyNumberFormat="1" applyFont="1" applyFill="1" applyBorder="1" applyAlignment="1">
      <alignment horizontal="center" vertical="center"/>
    </xf>
    <xf numFmtId="0" fontId="32" fillId="0" borderId="0" xfId="0" applyFont="1" applyFill="1" applyBorder="1"/>
    <xf numFmtId="0" fontId="6" fillId="0" borderId="0" xfId="0" applyFont="1" applyFill="1" applyBorder="1" applyProtection="1">
      <protection locked="0"/>
    </xf>
    <xf numFmtId="0" fontId="19" fillId="0" borderId="0" xfId="0" applyFont="1" applyFill="1" applyBorder="1"/>
    <xf numFmtId="0" fontId="0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Protection="1">
      <protection locked="0"/>
    </xf>
    <xf numFmtId="0" fontId="5" fillId="0" borderId="0" xfId="0" applyFont="1" applyFill="1" applyBorder="1"/>
    <xf numFmtId="0" fontId="32" fillId="7" borderId="25" xfId="0" applyFont="1" applyFill="1" applyBorder="1"/>
    <xf numFmtId="0" fontId="6" fillId="7" borderId="25" xfId="0" applyFont="1" applyFill="1" applyBorder="1" applyProtection="1">
      <protection locked="0"/>
    </xf>
    <xf numFmtId="0" fontId="0" fillId="7" borderId="25" xfId="0" applyFill="1" applyBorder="1" applyProtection="1">
      <protection locked="0"/>
    </xf>
    <xf numFmtId="0" fontId="19" fillId="7" borderId="25" xfId="0" applyFont="1" applyFill="1" applyBorder="1"/>
    <xf numFmtId="0" fontId="0" fillId="7" borderId="25" xfId="0" applyFont="1" applyFill="1" applyBorder="1"/>
    <xf numFmtId="0" fontId="0" fillId="7" borderId="25" xfId="0" applyFill="1" applyBorder="1"/>
    <xf numFmtId="0" fontId="7" fillId="7" borderId="25" xfId="0" applyFont="1" applyFill="1" applyBorder="1" applyProtection="1">
      <protection locked="0"/>
    </xf>
    <xf numFmtId="0" fontId="32" fillId="7" borderId="15" xfId="0" applyFont="1" applyFill="1" applyBorder="1"/>
    <xf numFmtId="2" fontId="16" fillId="0" borderId="14" xfId="0" applyNumberFormat="1" applyFont="1" applyFill="1" applyBorder="1" applyAlignment="1" applyProtection="1">
      <alignment horizontal="center"/>
    </xf>
    <xf numFmtId="0" fontId="0" fillId="7" borderId="22" xfId="0" applyFill="1" applyBorder="1"/>
    <xf numFmtId="2" fontId="16" fillId="0" borderId="14" xfId="0" applyNumberFormat="1" applyFont="1" applyFill="1" applyBorder="1" applyAlignment="1">
      <alignment horizontal="center"/>
    </xf>
    <xf numFmtId="0" fontId="19" fillId="7" borderId="22" xfId="0" applyFont="1" applyFill="1" applyBorder="1"/>
    <xf numFmtId="0" fontId="0" fillId="7" borderId="22" xfId="0" applyFont="1" applyFill="1" applyBorder="1"/>
    <xf numFmtId="0" fontId="32" fillId="14" borderId="13" xfId="0" applyFont="1" applyFill="1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31" fillId="0" borderId="0" xfId="0" applyFont="1" applyBorder="1" applyAlignment="1">
      <alignment horizontal="left"/>
    </xf>
    <xf numFmtId="0" fontId="19" fillId="4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/>
    </xf>
    <xf numFmtId="0" fontId="3" fillId="5" borderId="0" xfId="0" applyFont="1" applyFill="1" applyBorder="1" applyAlignment="1">
      <alignment horizontal="left" vertical="center"/>
    </xf>
    <xf numFmtId="0" fontId="0" fillId="4" borderId="25" xfId="0" applyFill="1" applyBorder="1" applyProtection="1">
      <protection locked="0"/>
    </xf>
    <xf numFmtId="0" fontId="0" fillId="4" borderId="16" xfId="0" applyFill="1" applyBorder="1" applyProtection="1">
      <protection locked="0"/>
    </xf>
    <xf numFmtId="0" fontId="33" fillId="4" borderId="1" xfId="0" applyFont="1" applyFill="1" applyBorder="1"/>
    <xf numFmtId="0" fontId="0" fillId="4" borderId="0" xfId="0" applyFont="1" applyFill="1"/>
    <xf numFmtId="0" fontId="0" fillId="4" borderId="16" xfId="0" applyFont="1" applyFill="1" applyBorder="1"/>
    <xf numFmtId="0" fontId="7" fillId="4" borderId="25" xfId="0" applyFont="1" applyFill="1" applyBorder="1" applyProtection="1">
      <protection locked="0"/>
    </xf>
    <xf numFmtId="0" fontId="7" fillId="4" borderId="16" xfId="0" applyFont="1" applyFill="1" applyBorder="1" applyProtection="1">
      <protection locked="0"/>
    </xf>
    <xf numFmtId="0" fontId="6" fillId="4" borderId="25" xfId="0" applyFont="1" applyFill="1" applyBorder="1" applyProtection="1">
      <protection locked="0"/>
    </xf>
    <xf numFmtId="0" fontId="6" fillId="4" borderId="17" xfId="0" applyFont="1" applyFill="1" applyBorder="1" applyProtection="1">
      <protection locked="0"/>
    </xf>
    <xf numFmtId="0" fontId="9" fillId="13" borderId="1" xfId="0" quotePrefix="1" applyFont="1" applyFill="1" applyBorder="1" applyAlignment="1" applyProtection="1">
      <alignment horizontal="center"/>
      <protection locked="0"/>
    </xf>
    <xf numFmtId="1" fontId="9" fillId="0" borderId="1" xfId="0" quotePrefix="1" applyNumberFormat="1" applyFont="1" applyFill="1" applyBorder="1" applyAlignment="1" applyProtection="1">
      <alignment horizontal="center"/>
      <protection locked="0"/>
    </xf>
    <xf numFmtId="0" fontId="5" fillId="0" borderId="0" xfId="0" quotePrefix="1" applyFont="1" applyFill="1" applyAlignment="1" applyProtection="1">
      <alignment horizontal="center"/>
      <protection locked="0"/>
    </xf>
    <xf numFmtId="0" fontId="9" fillId="0" borderId="1" xfId="0" quotePrefix="1" applyFont="1" applyFill="1" applyBorder="1" applyAlignment="1" applyProtection="1">
      <alignment horizontal="center"/>
      <protection locked="0"/>
    </xf>
    <xf numFmtId="0" fontId="5" fillId="0" borderId="0" xfId="0" applyFont="1" applyFill="1" applyProtection="1">
      <protection locked="0"/>
    </xf>
    <xf numFmtId="0" fontId="9" fillId="13" borderId="1" xfId="0" applyFont="1" applyFill="1" applyBorder="1" applyAlignment="1" applyProtection="1">
      <alignment horizontal="center"/>
      <protection locked="0"/>
    </xf>
    <xf numFmtId="1" fontId="13" fillId="0" borderId="1" xfId="0" quotePrefix="1" applyNumberFormat="1" applyFont="1" applyFill="1" applyBorder="1" applyAlignment="1" applyProtection="1">
      <alignment horizontal="center"/>
      <protection locked="0"/>
    </xf>
    <xf numFmtId="0" fontId="37" fillId="4" borderId="0" xfId="0" applyFont="1" applyFill="1" applyBorder="1" applyAlignment="1">
      <alignment horizontal="left"/>
    </xf>
    <xf numFmtId="1" fontId="6" fillId="0" borderId="26" xfId="0" applyNumberFormat="1" applyFont="1" applyFill="1" applyBorder="1" applyAlignment="1" applyProtection="1">
      <alignment horizontal="center"/>
    </xf>
    <xf numFmtId="1" fontId="6" fillId="14" borderId="22" xfId="0" applyNumberFormat="1" applyFont="1" applyFill="1" applyBorder="1" applyAlignment="1">
      <alignment horizontal="right" vertical="center"/>
    </xf>
    <xf numFmtId="0" fontId="9" fillId="0" borderId="1" xfId="0" applyFont="1" applyFill="1" applyBorder="1" applyProtection="1">
      <protection locked="0"/>
    </xf>
    <xf numFmtId="2" fontId="16" fillId="0" borderId="1" xfId="0" applyNumberFormat="1" applyFont="1" applyFill="1" applyBorder="1" applyAlignment="1" applyProtection="1">
      <alignment horizontal="center"/>
      <protection locked="0"/>
    </xf>
    <xf numFmtId="0" fontId="12" fillId="0" borderId="0" xfId="0" applyFont="1" applyFill="1" applyProtection="1">
      <protection locked="0"/>
    </xf>
    <xf numFmtId="0" fontId="10" fillId="0" borderId="0" xfId="0" applyFont="1" applyFill="1" applyProtection="1">
      <protection locked="0"/>
    </xf>
    <xf numFmtId="1" fontId="6" fillId="0" borderId="0" xfId="0" applyNumberFormat="1" applyFont="1" applyFill="1" applyAlignment="1" applyProtection="1">
      <alignment horizontal="center"/>
      <protection locked="0"/>
    </xf>
    <xf numFmtId="0" fontId="3" fillId="0" borderId="1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/>
      <protection locked="0"/>
    </xf>
    <xf numFmtId="0" fontId="19" fillId="7" borderId="25" xfId="0" applyFont="1" applyFill="1" applyBorder="1" applyProtection="1">
      <protection locked="0"/>
    </xf>
    <xf numFmtId="0" fontId="19" fillId="7" borderId="16" xfId="0" applyFont="1" applyFill="1" applyBorder="1" applyProtection="1">
      <protection locked="0"/>
    </xf>
    <xf numFmtId="0" fontId="8" fillId="0" borderId="0" xfId="0" applyFont="1" applyFill="1" applyProtection="1">
      <protection locked="0"/>
    </xf>
    <xf numFmtId="0" fontId="0" fillId="7" borderId="16" xfId="0" applyFill="1" applyBorder="1" applyProtection="1"/>
    <xf numFmtId="1" fontId="9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0" fontId="9" fillId="0" borderId="1" xfId="0" applyFont="1" applyBorder="1" applyProtection="1">
      <protection locked="0"/>
    </xf>
    <xf numFmtId="0" fontId="28" fillId="14" borderId="22" xfId="0" applyFont="1" applyFill="1" applyBorder="1" applyAlignment="1" applyProtection="1">
      <alignment horizontal="center" vertical="center"/>
      <protection locked="0"/>
    </xf>
    <xf numFmtId="1" fontId="29" fillId="14" borderId="22" xfId="0" applyNumberFormat="1" applyFont="1" applyFill="1" applyBorder="1" applyAlignment="1" applyProtection="1">
      <alignment horizontal="center" vertical="center"/>
      <protection locked="0"/>
    </xf>
    <xf numFmtId="0" fontId="9" fillId="6" borderId="1" xfId="0" applyFont="1" applyFill="1" applyBorder="1" applyAlignment="1" applyProtection="1">
      <alignment horizontal="center"/>
    </xf>
    <xf numFmtId="1" fontId="13" fillId="6" borderId="1" xfId="0" quotePrefix="1" applyNumberFormat="1" applyFont="1" applyFill="1" applyBorder="1" applyAlignment="1" applyProtection="1">
      <alignment horizontal="center"/>
    </xf>
    <xf numFmtId="0" fontId="9" fillId="6" borderId="1" xfId="0" applyFont="1" applyFill="1" applyBorder="1" applyProtection="1"/>
    <xf numFmtId="1" fontId="13" fillId="6" borderId="1" xfId="0" quotePrefix="1" applyNumberFormat="1" applyFont="1" applyFill="1" applyBorder="1" applyAlignment="1" applyProtection="1">
      <alignment horizontal="center"/>
      <protection locked="0"/>
    </xf>
    <xf numFmtId="0" fontId="9" fillId="6" borderId="1" xfId="0" applyFont="1" applyFill="1" applyBorder="1" applyProtection="1">
      <protection locked="0"/>
    </xf>
    <xf numFmtId="0" fontId="3" fillId="15" borderId="1" xfId="0" applyFont="1" applyFill="1" applyBorder="1" applyAlignment="1" applyProtection="1">
      <alignment horizontal="center"/>
    </xf>
    <xf numFmtId="0" fontId="1" fillId="15" borderId="0" xfId="0" applyFont="1" applyFill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/>
    <xf numFmtId="0" fontId="33" fillId="0" borderId="0" xfId="0" applyFont="1" applyFill="1" applyBorder="1"/>
    <xf numFmtId="1" fontId="13" fillId="5" borderId="1" xfId="0" quotePrefix="1" applyNumberFormat="1" applyFont="1" applyFill="1" applyBorder="1" applyAlignment="1" applyProtection="1">
      <alignment horizontal="center"/>
    </xf>
    <xf numFmtId="0" fontId="9" fillId="5" borderId="1" xfId="0" applyFont="1" applyFill="1" applyBorder="1" applyProtection="1"/>
    <xf numFmtId="0" fontId="13" fillId="5" borderId="0" xfId="0" applyFont="1" applyFill="1" applyProtection="1"/>
    <xf numFmtId="0" fontId="14" fillId="5" borderId="0" xfId="0" applyFont="1" applyFill="1" applyProtection="1"/>
    <xf numFmtId="1" fontId="30" fillId="0" borderId="0" xfId="0" applyNumberFormat="1" applyFont="1" applyFill="1"/>
    <xf numFmtId="0" fontId="22" fillId="0" borderId="0" xfId="1" applyNumberFormat="1" applyFont="1" applyFill="1" applyBorder="1" applyAlignment="1" applyProtection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" fontId="15" fillId="0" borderId="1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left"/>
    </xf>
    <xf numFmtId="0" fontId="0" fillId="5" borderId="4" xfId="0" applyFont="1" applyFill="1" applyBorder="1"/>
    <xf numFmtId="1" fontId="0" fillId="5" borderId="4" xfId="0" applyNumberFormat="1" applyFont="1" applyFill="1" applyBorder="1" applyAlignment="1">
      <alignment horizontal="center" vertical="center"/>
    </xf>
    <xf numFmtId="1" fontId="0" fillId="0" borderId="4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0" fillId="5" borderId="1" xfId="0" applyFont="1" applyFill="1" applyBorder="1"/>
    <xf numFmtId="1" fontId="0" fillId="5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ont="1" applyFill="1" applyBorder="1" applyAlignment="1">
      <alignment horizontal="center" vertical="center"/>
    </xf>
    <xf numFmtId="0" fontId="2" fillId="4" borderId="16" xfId="0" applyFont="1" applyFill="1" applyBorder="1" applyProtection="1">
      <protection locked="0"/>
    </xf>
    <xf numFmtId="0" fontId="3" fillId="15" borderId="1" xfId="0" applyFont="1" applyFill="1" applyBorder="1" applyAlignment="1">
      <alignment horizontal="center"/>
    </xf>
    <xf numFmtId="0" fontId="3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/>
    </xf>
    <xf numFmtId="0" fontId="9" fillId="0" borderId="0" xfId="0" applyFont="1" applyFill="1" applyBorder="1" applyProtection="1"/>
    <xf numFmtId="0" fontId="15" fillId="0" borderId="0" xfId="0" applyFont="1" applyProtection="1">
      <protection locked="0"/>
    </xf>
    <xf numFmtId="0" fontId="15" fillId="0" borderId="0" xfId="0" applyFont="1" applyBorder="1" applyProtection="1">
      <protection locked="0"/>
    </xf>
    <xf numFmtId="0" fontId="9" fillId="0" borderId="0" xfId="0" applyFont="1" applyFill="1" applyBorder="1"/>
    <xf numFmtId="0" fontId="39" fillId="0" borderId="0" xfId="0" applyFont="1" applyFill="1" applyBorder="1" applyAlignment="1">
      <alignment horizontal="center" vertical="center"/>
    </xf>
    <xf numFmtId="0" fontId="39" fillId="5" borderId="0" xfId="0" applyFont="1" applyFill="1" applyBorder="1" applyAlignment="1">
      <alignment horizontal="center" vertical="center"/>
    </xf>
    <xf numFmtId="0" fontId="9" fillId="0" borderId="0" xfId="0" applyFont="1" applyFill="1"/>
    <xf numFmtId="0" fontId="9" fillId="4" borderId="0" xfId="0" applyFont="1" applyFill="1"/>
    <xf numFmtId="0" fontId="9" fillId="13" borderId="4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2" fontId="9" fillId="0" borderId="1" xfId="0" applyNumberFormat="1" applyFont="1" applyFill="1" applyBorder="1" applyAlignment="1">
      <alignment horizontal="center"/>
    </xf>
    <xf numFmtId="0" fontId="9" fillId="4" borderId="0" xfId="0" applyFont="1" applyFill="1" applyBorder="1"/>
    <xf numFmtId="0" fontId="9" fillId="13" borderId="1" xfId="0" applyFont="1" applyFill="1" applyBorder="1" applyAlignment="1">
      <alignment horizontal="center"/>
    </xf>
    <xf numFmtId="0" fontId="13" fillId="0" borderId="1" xfId="0" applyFont="1" applyFill="1" applyBorder="1" applyAlignment="1" applyProtection="1">
      <alignment horizontal="center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19" fillId="6" borderId="0" xfId="0" applyFont="1" applyFill="1"/>
    <xf numFmtId="0" fontId="0" fillId="5" borderId="0" xfId="0" applyFill="1" applyProtection="1">
      <protection locked="0"/>
    </xf>
    <xf numFmtId="0" fontId="3" fillId="5" borderId="1" xfId="0" applyFont="1" applyFill="1" applyBorder="1" applyAlignment="1">
      <alignment horizontal="center"/>
    </xf>
    <xf numFmtId="0" fontId="3" fillId="5" borderId="0" xfId="0" applyFont="1" applyFill="1" applyProtection="1">
      <protection locked="0"/>
    </xf>
    <xf numFmtId="0" fontId="1" fillId="5" borderId="0" xfId="0" applyFont="1" applyFill="1" applyAlignment="1" applyProtection="1">
      <alignment horizontal="center"/>
      <protection locked="0"/>
    </xf>
    <xf numFmtId="0" fontId="1" fillId="5" borderId="0" xfId="0" applyFont="1" applyFill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2" fontId="16" fillId="3" borderId="1" xfId="0" applyNumberFormat="1" applyFont="1" applyFill="1" applyBorder="1" applyAlignment="1">
      <alignment horizontal="center"/>
    </xf>
    <xf numFmtId="0" fontId="19" fillId="17" borderId="16" xfId="0" applyFont="1" applyFill="1" applyBorder="1"/>
    <xf numFmtId="0" fontId="0" fillId="17" borderId="16" xfId="0" applyFill="1" applyBorder="1" applyProtection="1">
      <protection locked="0"/>
    </xf>
    <xf numFmtId="0" fontId="7" fillId="17" borderId="16" xfId="0" applyFont="1" applyFill="1" applyBorder="1" applyProtection="1">
      <protection locked="0"/>
    </xf>
    <xf numFmtId="0" fontId="0" fillId="17" borderId="16" xfId="0" applyFill="1" applyBorder="1"/>
    <xf numFmtId="0" fontId="1" fillId="3" borderId="1" xfId="0" applyFont="1" applyFill="1" applyBorder="1" applyAlignment="1">
      <alignment horizontal="center"/>
    </xf>
    <xf numFmtId="0" fontId="40" fillId="0" borderId="2" xfId="0" quotePrefix="1" applyFont="1" applyFill="1" applyBorder="1" applyAlignment="1" applyProtection="1">
      <alignment horizontal="center"/>
      <protection locked="0"/>
    </xf>
    <xf numFmtId="0" fontId="40" fillId="0" borderId="1" xfId="0" applyFont="1" applyFill="1" applyBorder="1" applyAlignment="1">
      <alignment horizontal="center"/>
    </xf>
    <xf numFmtId="0" fontId="40" fillId="0" borderId="3" xfId="0" applyFont="1" applyFill="1" applyBorder="1" applyAlignment="1" applyProtection="1">
      <alignment horizontal="center"/>
      <protection locked="0"/>
    </xf>
    <xf numFmtId="0" fontId="41" fillId="0" borderId="1" xfId="0" applyFont="1" applyFill="1" applyBorder="1" applyAlignment="1">
      <alignment horizontal="center"/>
    </xf>
    <xf numFmtId="2" fontId="42" fillId="0" borderId="1" xfId="0" applyNumberFormat="1" applyFont="1" applyFill="1" applyBorder="1" applyAlignment="1">
      <alignment horizontal="center"/>
    </xf>
    <xf numFmtId="0" fontId="40" fillId="4" borderId="0" xfId="0" applyFont="1" applyFill="1" applyBorder="1"/>
    <xf numFmtId="0" fontId="40" fillId="13" borderId="1" xfId="0" applyFont="1" applyFill="1" applyBorder="1" applyAlignment="1">
      <alignment horizontal="center"/>
    </xf>
    <xf numFmtId="0" fontId="42" fillId="13" borderId="1" xfId="0" applyFont="1" applyFill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41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horizontal="center"/>
    </xf>
    <xf numFmtId="0" fontId="41" fillId="0" borderId="1" xfId="0" applyFont="1" applyFill="1" applyBorder="1" applyAlignment="1" applyProtection="1">
      <alignment horizontal="center"/>
      <protection locked="0"/>
    </xf>
    <xf numFmtId="0" fontId="40" fillId="0" borderId="1" xfId="0" applyFont="1" applyFill="1" applyBorder="1" applyAlignment="1" applyProtection="1">
      <alignment horizontal="center"/>
      <protection locked="0"/>
    </xf>
    <xf numFmtId="0" fontId="15" fillId="0" borderId="0" xfId="0" applyFont="1" applyAlignment="1" applyProtection="1">
      <protection locked="0"/>
    </xf>
    <xf numFmtId="0" fontId="0" fillId="0" borderId="6" xfId="0" applyBorder="1" applyAlignment="1" applyProtection="1">
      <protection locked="0"/>
    </xf>
    <xf numFmtId="0" fontId="34" fillId="0" borderId="1" xfId="0" applyFont="1" applyBorder="1" applyAlignment="1">
      <alignment horizontal="right" vertical="center"/>
    </xf>
    <xf numFmtId="0" fontId="7" fillId="15" borderId="1" xfId="0" applyFont="1" applyFill="1" applyBorder="1" applyAlignment="1">
      <alignment horizontal="center"/>
    </xf>
    <xf numFmtId="0" fontId="17" fillId="12" borderId="0" xfId="0" applyFont="1" applyFill="1" applyBorder="1" applyAlignment="1">
      <alignment horizontal="center" vertical="center"/>
    </xf>
    <xf numFmtId="0" fontId="15" fillId="12" borderId="0" xfId="0" applyFont="1" applyFill="1" applyBorder="1" applyAlignment="1">
      <alignment horizontal="center" vertical="center"/>
    </xf>
    <xf numFmtId="2" fontId="16" fillId="0" borderId="14" xfId="0" applyNumberFormat="1" applyFont="1" applyFill="1" applyBorder="1" applyAlignment="1" applyProtection="1">
      <alignment horizontal="center"/>
      <protection locked="0"/>
    </xf>
    <xf numFmtId="0" fontId="19" fillId="7" borderId="22" xfId="0" applyFont="1" applyFill="1" applyBorder="1" applyProtection="1">
      <protection locked="0"/>
    </xf>
    <xf numFmtId="0" fontId="7" fillId="5" borderId="1" xfId="0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3" fillId="18" borderId="1" xfId="0" applyFont="1" applyFill="1" applyBorder="1" applyAlignment="1">
      <alignment horizontal="center"/>
    </xf>
    <xf numFmtId="2" fontId="16" fillId="3" borderId="1" xfId="0" applyNumberFormat="1" applyFont="1" applyFill="1" applyBorder="1" applyAlignment="1" applyProtection="1">
      <alignment horizontal="center"/>
    </xf>
    <xf numFmtId="2" fontId="16" fillId="3" borderId="4" xfId="0" applyNumberFormat="1" applyFont="1" applyFill="1" applyBorder="1" applyAlignment="1" applyProtection="1">
      <alignment horizontal="center"/>
    </xf>
    <xf numFmtId="2" fontId="16" fillId="3" borderId="1" xfId="0" applyNumberFormat="1" applyFont="1" applyFill="1" applyBorder="1" applyAlignment="1" applyProtection="1">
      <alignment horizontal="center"/>
      <protection locked="0"/>
    </xf>
    <xf numFmtId="2" fontId="16" fillId="3" borderId="14" xfId="0" applyNumberFormat="1" applyFont="1" applyFill="1" applyBorder="1" applyAlignment="1" applyProtection="1">
      <alignment horizontal="center"/>
    </xf>
    <xf numFmtId="1" fontId="6" fillId="3" borderId="26" xfId="0" applyNumberFormat="1" applyFont="1" applyFill="1" applyBorder="1" applyAlignment="1" applyProtection="1">
      <alignment horizontal="center"/>
    </xf>
    <xf numFmtId="0" fontId="16" fillId="7" borderId="1" xfId="0" applyFont="1" applyFill="1" applyBorder="1" applyAlignment="1" applyProtection="1">
      <alignment horizontal="center"/>
    </xf>
    <xf numFmtId="0" fontId="44" fillId="19" borderId="1" xfId="0" applyFont="1" applyFill="1" applyBorder="1" applyAlignment="1" applyProtection="1">
      <alignment horizontal="center"/>
      <protection locked="0"/>
    </xf>
    <xf numFmtId="0" fontId="44" fillId="19" borderId="2" xfId="0" applyFont="1" applyFill="1" applyBorder="1" applyAlignment="1">
      <alignment horizontal="center"/>
    </xf>
    <xf numFmtId="0" fontId="44" fillId="19" borderId="2" xfId="0" applyFont="1" applyFill="1" applyBorder="1" applyAlignment="1" applyProtection="1">
      <alignment horizontal="center"/>
      <protection locked="0"/>
    </xf>
    <xf numFmtId="0" fontId="44" fillId="19" borderId="4" xfId="0" applyFont="1" applyFill="1" applyBorder="1" applyAlignment="1" applyProtection="1">
      <alignment horizontal="center"/>
      <protection locked="0"/>
    </xf>
    <xf numFmtId="0" fontId="44" fillId="19" borderId="5" xfId="0" applyFont="1" applyFill="1" applyBorder="1" applyAlignment="1">
      <alignment horizontal="center"/>
    </xf>
    <xf numFmtId="0" fontId="44" fillId="19" borderId="5" xfId="0" applyFont="1" applyFill="1" applyBorder="1" applyAlignment="1" applyProtection="1">
      <alignment horizontal="center"/>
      <protection locked="0"/>
    </xf>
    <xf numFmtId="0" fontId="3" fillId="19" borderId="0" xfId="0" applyFont="1" applyFill="1" applyProtection="1">
      <protection locked="0"/>
    </xf>
    <xf numFmtId="0" fontId="0" fillId="19" borderId="0" xfId="0" applyFill="1"/>
    <xf numFmtId="0" fontId="1" fillId="19" borderId="0" xfId="0" applyFont="1" applyFill="1" applyAlignment="1" applyProtection="1">
      <alignment horizontal="center"/>
      <protection locked="0"/>
    </xf>
    <xf numFmtId="0" fontId="0" fillId="20" borderId="16" xfId="0" applyFill="1" applyBorder="1" applyProtection="1">
      <protection locked="0"/>
    </xf>
    <xf numFmtId="0" fontId="0" fillId="20" borderId="16" xfId="0" applyFill="1" applyBorder="1"/>
    <xf numFmtId="0" fontId="0" fillId="20" borderId="25" xfId="0" applyFill="1" applyBorder="1" applyProtection="1">
      <protection locked="0"/>
    </xf>
    <xf numFmtId="0" fontId="3" fillId="7" borderId="1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7" fillId="8" borderId="1" xfId="0" applyFont="1" applyFill="1" applyBorder="1" applyAlignment="1" applyProtection="1">
      <alignment horizontal="center"/>
    </xf>
    <xf numFmtId="0" fontId="3" fillId="8" borderId="1" xfId="0" applyFont="1" applyFill="1" applyBorder="1" applyAlignment="1" applyProtection="1">
      <alignment horizontal="center"/>
    </xf>
    <xf numFmtId="0" fontId="1" fillId="8" borderId="0" xfId="0" applyFont="1" applyFill="1" applyAlignment="1" applyProtection="1">
      <alignment horizontal="center"/>
    </xf>
    <xf numFmtId="0" fontId="3" fillId="19" borderId="5" xfId="0" applyFont="1" applyFill="1" applyBorder="1" applyAlignment="1" applyProtection="1">
      <alignment horizontal="center"/>
      <protection locked="0"/>
    </xf>
    <xf numFmtId="0" fontId="3" fillId="19" borderId="5" xfId="0" applyFont="1" applyFill="1" applyBorder="1" applyAlignment="1">
      <alignment horizontal="center"/>
    </xf>
    <xf numFmtId="0" fontId="3" fillId="19" borderId="28" xfId="0" applyFont="1" applyFill="1" applyBorder="1" applyAlignment="1" applyProtection="1">
      <alignment horizontal="center"/>
      <protection locked="0"/>
    </xf>
    <xf numFmtId="2" fontId="16" fillId="4" borderId="1" xfId="0" applyNumberFormat="1" applyFont="1" applyFill="1" applyBorder="1" applyAlignment="1">
      <alignment horizontal="center"/>
    </xf>
    <xf numFmtId="2" fontId="1" fillId="4" borderId="1" xfId="0" applyNumberFormat="1" applyFont="1" applyFill="1" applyBorder="1" applyAlignment="1">
      <alignment horizontal="center"/>
    </xf>
    <xf numFmtId="0" fontId="24" fillId="0" borderId="7" xfId="0" applyFont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right" vertical="center" wrapText="1"/>
      <protection locked="0"/>
    </xf>
    <xf numFmtId="0" fontId="24" fillId="5" borderId="7" xfId="0" applyFont="1" applyFill="1" applyBorder="1" applyAlignment="1" applyProtection="1">
      <alignment horizontal="right" vertical="center"/>
      <protection locked="0"/>
    </xf>
    <xf numFmtId="2" fontId="24" fillId="5" borderId="1" xfId="0" applyNumberFormat="1" applyFont="1" applyFill="1" applyBorder="1" applyAlignment="1" applyProtection="1">
      <alignment horizontal="right" vertical="center" wrapText="1"/>
      <protection locked="0"/>
    </xf>
    <xf numFmtId="0" fontId="24" fillId="5" borderId="8" xfId="0" applyFont="1" applyFill="1" applyBorder="1" applyAlignment="1" applyProtection="1">
      <alignment horizontal="right" vertical="center" wrapText="1"/>
      <protection locked="0"/>
    </xf>
    <xf numFmtId="0" fontId="24" fillId="5" borderId="23" xfId="0" applyFont="1" applyFill="1" applyBorder="1" applyAlignment="1" applyProtection="1">
      <alignment horizontal="right" vertical="center"/>
      <protection locked="0"/>
    </xf>
    <xf numFmtId="2" fontId="24" fillId="5" borderId="4" xfId="0" applyNumberFormat="1" applyFont="1" applyFill="1" applyBorder="1" applyAlignment="1" applyProtection="1">
      <alignment horizontal="right" vertical="center" wrapText="1"/>
      <protection locked="0"/>
    </xf>
    <xf numFmtId="0" fontId="24" fillId="5" borderId="4" xfId="0" applyFont="1" applyFill="1" applyBorder="1" applyAlignment="1" applyProtection="1">
      <alignment horizontal="right" vertical="center" wrapText="1"/>
      <protection locked="0"/>
    </xf>
    <xf numFmtId="0" fontId="24" fillId="5" borderId="24" xfId="0" applyFont="1" applyFill="1" applyBorder="1" applyAlignment="1" applyProtection="1">
      <alignment horizontal="right" vertical="center" wrapText="1"/>
      <protection locked="0"/>
    </xf>
    <xf numFmtId="0" fontId="38" fillId="5" borderId="0" xfId="0" applyFont="1" applyFill="1"/>
    <xf numFmtId="0" fontId="38" fillId="0" borderId="0" xfId="0" applyFont="1"/>
    <xf numFmtId="0" fontId="47" fillId="5" borderId="0" xfId="0" applyFont="1" applyFill="1"/>
    <xf numFmtId="2" fontId="48" fillId="22" borderId="14" xfId="0" applyNumberFormat="1" applyFont="1" applyFill="1" applyBorder="1" applyAlignment="1" applyProtection="1">
      <alignment horizontal="left" vertical="top" wrapText="1"/>
      <protection locked="0"/>
    </xf>
    <xf numFmtId="0" fontId="50" fillId="11" borderId="29" xfId="0" applyFont="1" applyFill="1" applyBorder="1" applyAlignment="1" applyProtection="1">
      <alignment horizontal="right" vertical="center"/>
      <protection locked="0"/>
    </xf>
    <xf numFmtId="0" fontId="50" fillId="11" borderId="11" xfId="0" applyFont="1" applyFill="1" applyBorder="1" applyAlignment="1" applyProtection="1">
      <alignment horizontal="right" vertical="center"/>
      <protection locked="0"/>
    </xf>
    <xf numFmtId="0" fontId="51" fillId="11" borderId="11" xfId="0" applyFont="1" applyFill="1" applyBorder="1" applyAlignment="1" applyProtection="1">
      <alignment horizontal="right" vertical="center"/>
      <protection locked="0"/>
    </xf>
    <xf numFmtId="0" fontId="50" fillId="10" borderId="1" xfId="0" applyFont="1" applyFill="1" applyBorder="1" applyAlignment="1" applyProtection="1">
      <alignment horizontal="right" vertical="center"/>
      <protection locked="0"/>
    </xf>
    <xf numFmtId="0" fontId="51" fillId="10" borderId="1" xfId="0" applyFont="1" applyFill="1" applyBorder="1" applyAlignment="1" applyProtection="1">
      <alignment horizontal="right" vertical="center"/>
      <protection locked="0"/>
    </xf>
    <xf numFmtId="0" fontId="50" fillId="10" borderId="32" xfId="0" applyFont="1" applyFill="1" applyBorder="1" applyAlignment="1" applyProtection="1">
      <alignment horizontal="right" vertical="center"/>
      <protection locked="0"/>
    </xf>
    <xf numFmtId="0" fontId="50" fillId="10" borderId="33" xfId="0" applyFont="1" applyFill="1" applyBorder="1" applyAlignment="1" applyProtection="1">
      <alignment horizontal="right" vertical="center"/>
      <protection locked="0"/>
    </xf>
    <xf numFmtId="0" fontId="51" fillId="10" borderId="21" xfId="0" applyFont="1" applyFill="1" applyBorder="1" applyAlignment="1" applyProtection="1">
      <alignment horizontal="right" vertical="center"/>
      <protection locked="0"/>
    </xf>
    <xf numFmtId="0" fontId="38" fillId="0" borderId="0" xfId="0" applyFont="1" applyFill="1"/>
    <xf numFmtId="0" fontId="38" fillId="0" borderId="0" xfId="0" applyFont="1" applyFill="1" applyBorder="1"/>
    <xf numFmtId="0" fontId="48" fillId="22" borderId="14" xfId="0" applyFont="1" applyFill="1" applyBorder="1" applyAlignment="1" applyProtection="1">
      <alignment horizontal="left" vertical="top"/>
      <protection locked="0"/>
    </xf>
    <xf numFmtId="0" fontId="48" fillId="22" borderId="14" xfId="0" applyFont="1" applyFill="1" applyBorder="1" applyAlignment="1" applyProtection="1">
      <alignment horizontal="left" vertical="top" wrapText="1"/>
      <protection locked="0"/>
    </xf>
    <xf numFmtId="0" fontId="50" fillId="10" borderId="34" xfId="0" applyFont="1" applyFill="1" applyBorder="1" applyAlignment="1" applyProtection="1">
      <alignment horizontal="right" vertical="center"/>
      <protection locked="0"/>
    </xf>
    <xf numFmtId="0" fontId="50" fillId="10" borderId="4" xfId="0" applyFont="1" applyFill="1" applyBorder="1" applyAlignment="1" applyProtection="1">
      <alignment horizontal="right" vertical="center"/>
      <protection locked="0"/>
    </xf>
    <xf numFmtId="0" fontId="51" fillId="10" borderId="4" xfId="0" applyFont="1" applyFill="1" applyBorder="1" applyAlignment="1" applyProtection="1">
      <alignment horizontal="right" vertical="center"/>
      <protection locked="0"/>
    </xf>
    <xf numFmtId="0" fontId="0" fillId="7" borderId="0" xfId="0" applyFill="1" applyAlignment="1" applyProtection="1">
      <alignment horizontal="left"/>
      <protection locked="0"/>
    </xf>
    <xf numFmtId="0" fontId="0" fillId="7" borderId="0" xfId="0" applyFill="1" applyAlignment="1" applyProtection="1">
      <alignment horizontal="left"/>
    </xf>
    <xf numFmtId="1" fontId="0" fillId="0" borderId="0" xfId="0" applyNumberFormat="1" applyFill="1" applyProtection="1">
      <protection locked="0"/>
    </xf>
    <xf numFmtId="0" fontId="1" fillId="13" borderId="14" xfId="0" applyFont="1" applyFill="1" applyBorder="1" applyAlignment="1" applyProtection="1">
      <alignment horizontal="center"/>
    </xf>
    <xf numFmtId="0" fontId="1" fillId="3" borderId="14" xfId="0" applyFont="1" applyFill="1" applyBorder="1" applyAlignment="1" applyProtection="1">
      <alignment horizontal="center"/>
    </xf>
    <xf numFmtId="0" fontId="44" fillId="23" borderId="1" xfId="0" applyFont="1" applyFill="1" applyBorder="1" applyAlignment="1" applyProtection="1">
      <alignment horizontal="center"/>
      <protection locked="0"/>
    </xf>
    <xf numFmtId="0" fontId="44" fillId="23" borderId="2" xfId="0" applyFont="1" applyFill="1" applyBorder="1" applyAlignment="1">
      <alignment horizontal="center"/>
    </xf>
    <xf numFmtId="0" fontId="44" fillId="23" borderId="2" xfId="0" applyFont="1" applyFill="1" applyBorder="1" applyAlignment="1" applyProtection="1">
      <alignment horizontal="center"/>
      <protection locked="0"/>
    </xf>
    <xf numFmtId="1" fontId="13" fillId="3" borderId="1" xfId="0" quotePrefix="1" applyNumberFormat="1" applyFont="1" applyFill="1" applyBorder="1" applyAlignment="1" applyProtection="1">
      <alignment horizontal="center"/>
    </xf>
    <xf numFmtId="0" fontId="9" fillId="3" borderId="1" xfId="0" applyFont="1" applyFill="1" applyBorder="1" applyProtection="1"/>
    <xf numFmtId="0" fontId="1" fillId="3" borderId="4" xfId="0" applyFont="1" applyFill="1" applyBorder="1" applyAlignment="1" applyProtection="1">
      <alignment horizontal="center"/>
    </xf>
    <xf numFmtId="0" fontId="44" fillId="23" borderId="4" xfId="0" applyFont="1" applyFill="1" applyBorder="1" applyAlignment="1" applyProtection="1">
      <alignment horizontal="center"/>
      <protection locked="0"/>
    </xf>
    <xf numFmtId="0" fontId="44" fillId="23" borderId="5" xfId="0" applyFont="1" applyFill="1" applyBorder="1" applyAlignment="1">
      <alignment horizontal="center"/>
    </xf>
    <xf numFmtId="0" fontId="44" fillId="23" borderId="5" xfId="0" applyFont="1" applyFill="1" applyBorder="1" applyAlignment="1" applyProtection="1">
      <alignment horizontal="center"/>
      <protection locked="0"/>
    </xf>
    <xf numFmtId="0" fontId="1" fillId="3" borderId="1" xfId="0" applyFont="1" applyFill="1" applyBorder="1" applyAlignment="1" applyProtection="1">
      <alignment horizontal="center"/>
    </xf>
    <xf numFmtId="0" fontId="3" fillId="23" borderId="0" xfId="0" applyFont="1" applyFill="1" applyProtection="1">
      <protection locked="0"/>
    </xf>
    <xf numFmtId="0" fontId="0" fillId="23" borderId="0" xfId="0" applyFill="1"/>
    <xf numFmtId="0" fontId="1" fillId="23" borderId="0" xfId="0" applyFont="1" applyFill="1" applyAlignment="1" applyProtection="1">
      <alignment horizontal="center"/>
      <protection locked="0"/>
    </xf>
    <xf numFmtId="0" fontId="13" fillId="3" borderId="0" xfId="0" applyFont="1" applyFill="1" applyProtection="1"/>
    <xf numFmtId="0" fontId="14" fillId="3" borderId="0" xfId="0" applyFont="1" applyFill="1" applyProtection="1"/>
    <xf numFmtId="164" fontId="25" fillId="0" borderId="1" xfId="0" applyNumberFormat="1" applyFont="1" applyFill="1" applyBorder="1" applyAlignment="1" applyProtection="1">
      <alignment horizontal="right" vertical="center"/>
      <protection locked="0"/>
    </xf>
    <xf numFmtId="164" fontId="25" fillId="0" borderId="8" xfId="0" applyNumberFormat="1" applyFont="1" applyFill="1" applyBorder="1" applyAlignment="1" applyProtection="1">
      <alignment horizontal="right" vertical="center"/>
      <protection locked="0"/>
    </xf>
    <xf numFmtId="165" fontId="25" fillId="0" borderId="8" xfId="0" applyNumberFormat="1" applyFont="1" applyFill="1" applyBorder="1" applyAlignment="1" applyProtection="1">
      <alignment horizontal="right" vertical="center"/>
      <protection locked="0"/>
    </xf>
    <xf numFmtId="0" fontId="1" fillId="3" borderId="21" xfId="0" applyFont="1" applyFill="1" applyBorder="1" applyAlignment="1" applyProtection="1">
      <alignment horizontal="center"/>
    </xf>
    <xf numFmtId="1" fontId="9" fillId="15" borderId="1" xfId="0" quotePrefix="1" applyNumberFormat="1" applyFont="1" applyFill="1" applyBorder="1" applyAlignment="1" applyProtection="1">
      <alignment horizontal="center"/>
      <protection locked="0"/>
    </xf>
    <xf numFmtId="0" fontId="9" fillId="15" borderId="1" xfId="0" quotePrefix="1" applyFont="1" applyFill="1" applyBorder="1" applyAlignment="1" applyProtection="1">
      <alignment horizontal="center"/>
    </xf>
    <xf numFmtId="0" fontId="9" fillId="15" borderId="1" xfId="0" quotePrefix="1" applyFont="1" applyFill="1" applyBorder="1" applyAlignment="1" applyProtection="1">
      <alignment horizontal="center"/>
      <protection locked="0"/>
    </xf>
    <xf numFmtId="1" fontId="13" fillId="15" borderId="1" xfId="0" quotePrefix="1" applyNumberFormat="1" applyFont="1" applyFill="1" applyBorder="1" applyAlignment="1" applyProtection="1">
      <alignment horizontal="center"/>
    </xf>
    <xf numFmtId="0" fontId="9" fillId="15" borderId="1" xfId="0" applyFont="1" applyFill="1" applyBorder="1" applyProtection="1"/>
    <xf numFmtId="2" fontId="16" fillId="15" borderId="1" xfId="0" applyNumberFormat="1" applyFont="1" applyFill="1" applyBorder="1" applyAlignment="1" applyProtection="1">
      <alignment horizontal="center"/>
    </xf>
    <xf numFmtId="0" fontId="5" fillId="15" borderId="0" xfId="0" quotePrefix="1" applyFont="1" applyFill="1" applyAlignment="1" applyProtection="1">
      <alignment horizontal="center"/>
      <protection locked="0"/>
    </xf>
    <xf numFmtId="0" fontId="5" fillId="15" borderId="0" xfId="0" quotePrefix="1" applyFont="1" applyFill="1" applyAlignment="1" applyProtection="1">
      <alignment horizontal="center"/>
    </xf>
    <xf numFmtId="0" fontId="5" fillId="15" borderId="0" xfId="0" applyFont="1" applyFill="1" applyProtection="1">
      <protection locked="0"/>
    </xf>
    <xf numFmtId="0" fontId="12" fillId="15" borderId="0" xfId="0" applyFont="1" applyFill="1" applyProtection="1"/>
    <xf numFmtId="0" fontId="10" fillId="15" borderId="0" xfId="0" applyFont="1" applyFill="1" applyProtection="1"/>
    <xf numFmtId="1" fontId="6" fillId="15" borderId="0" xfId="0" applyNumberFormat="1" applyFont="1" applyFill="1" applyAlignment="1" applyProtection="1">
      <alignment horizontal="center"/>
    </xf>
    <xf numFmtId="0" fontId="9" fillId="15" borderId="1" xfId="0" applyFont="1" applyFill="1" applyBorder="1" applyAlignment="1" applyProtection="1">
      <alignment horizontal="center"/>
    </xf>
    <xf numFmtId="0" fontId="9" fillId="15" borderId="1" xfId="0" applyFont="1" applyFill="1" applyBorder="1" applyAlignment="1" applyProtection="1">
      <alignment horizontal="center"/>
      <protection locked="0"/>
    </xf>
    <xf numFmtId="0" fontId="3" fillId="15" borderId="0" xfId="0" applyFont="1" applyFill="1" applyProtection="1">
      <protection locked="0"/>
    </xf>
    <xf numFmtId="0" fontId="0" fillId="15" borderId="0" xfId="0" applyFill="1" applyProtection="1"/>
    <xf numFmtId="0" fontId="1" fillId="15" borderId="0" xfId="0" applyFont="1" applyFill="1" applyAlignment="1" applyProtection="1">
      <alignment horizontal="center"/>
      <protection locked="0"/>
    </xf>
    <xf numFmtId="0" fontId="1" fillId="15" borderId="4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/>
    </xf>
    <xf numFmtId="0" fontId="1" fillId="15" borderId="14" xfId="0" applyFont="1" applyFill="1" applyBorder="1" applyAlignment="1">
      <alignment horizontal="center"/>
    </xf>
    <xf numFmtId="0" fontId="1" fillId="15" borderId="14" xfId="0" applyFont="1" applyFill="1" applyBorder="1" applyAlignment="1" applyProtection="1">
      <alignment horizontal="center"/>
    </xf>
    <xf numFmtId="0" fontId="13" fillId="15" borderId="0" xfId="0" applyFont="1" applyFill="1" applyProtection="1"/>
    <xf numFmtId="0" fontId="14" fillId="15" borderId="0" xfId="0" applyFont="1" applyFill="1" applyProtection="1"/>
    <xf numFmtId="1" fontId="9" fillId="3" borderId="1" xfId="0" quotePrefix="1" applyNumberFormat="1" applyFont="1" applyFill="1" applyBorder="1" applyAlignment="1" applyProtection="1">
      <alignment horizontal="center"/>
      <protection locked="0"/>
    </xf>
    <xf numFmtId="0" fontId="9" fillId="3" borderId="1" xfId="0" quotePrefix="1" applyFont="1" applyFill="1" applyBorder="1" applyAlignment="1" applyProtection="1">
      <alignment horizontal="center"/>
    </xf>
    <xf numFmtId="0" fontId="9" fillId="3" borderId="1" xfId="0" quotePrefix="1" applyFont="1" applyFill="1" applyBorder="1" applyAlignment="1" applyProtection="1">
      <alignment horizontal="center"/>
      <protection locked="0"/>
    </xf>
    <xf numFmtId="0" fontId="5" fillId="3" borderId="0" xfId="0" quotePrefix="1" applyFont="1" applyFill="1" applyAlignment="1" applyProtection="1">
      <alignment horizontal="center"/>
      <protection locked="0"/>
    </xf>
    <xf numFmtId="0" fontId="5" fillId="3" borderId="0" xfId="0" quotePrefix="1" applyFont="1" applyFill="1" applyAlignment="1" applyProtection="1">
      <alignment horizontal="center"/>
    </xf>
    <xf numFmtId="0" fontId="5" fillId="3" borderId="0" xfId="0" applyFont="1" applyFill="1" applyProtection="1">
      <protection locked="0"/>
    </xf>
    <xf numFmtId="0" fontId="12" fillId="3" borderId="0" xfId="0" applyFont="1" applyFill="1" applyProtection="1"/>
    <xf numFmtId="0" fontId="10" fillId="3" borderId="0" xfId="0" applyFont="1" applyFill="1" applyProtection="1"/>
    <xf numFmtId="1" fontId="6" fillId="3" borderId="0" xfId="0" applyNumberFormat="1" applyFont="1" applyFill="1" applyAlignment="1" applyProtection="1">
      <alignment horizontal="center"/>
    </xf>
    <xf numFmtId="0" fontId="9" fillId="24" borderId="1" xfId="0" applyFont="1" applyFill="1" applyBorder="1" applyAlignment="1" applyProtection="1">
      <alignment horizontal="center"/>
    </xf>
    <xf numFmtId="0" fontId="9" fillId="25" borderId="1" xfId="0" quotePrefix="1" applyFont="1" applyFill="1" applyBorder="1" applyAlignment="1" applyProtection="1">
      <alignment horizontal="center"/>
      <protection locked="0"/>
    </xf>
    <xf numFmtId="0" fontId="9" fillId="25" borderId="1" xfId="0" applyFont="1" applyFill="1" applyBorder="1" applyAlignment="1" applyProtection="1">
      <alignment horizontal="center"/>
    </xf>
    <xf numFmtId="0" fontId="9" fillId="25" borderId="1" xfId="0" applyFont="1" applyFill="1" applyBorder="1" applyAlignment="1" applyProtection="1">
      <alignment horizontal="center"/>
      <protection locked="0"/>
    </xf>
    <xf numFmtId="0" fontId="16" fillId="25" borderId="1" xfId="0" applyFont="1" applyFill="1" applyBorder="1" applyAlignment="1" applyProtection="1">
      <alignment horizontal="center"/>
    </xf>
    <xf numFmtId="0" fontId="3" fillId="25" borderId="1" xfId="0" applyFont="1" applyFill="1" applyBorder="1" applyAlignment="1" applyProtection="1">
      <alignment horizontal="center"/>
    </xf>
    <xf numFmtId="0" fontId="1" fillId="25" borderId="1" xfId="0" applyFont="1" applyFill="1" applyBorder="1" applyAlignment="1" applyProtection="1">
      <alignment horizontal="center"/>
    </xf>
    <xf numFmtId="0" fontId="3" fillId="25" borderId="0" xfId="0" applyFont="1" applyFill="1" applyProtection="1">
      <protection locked="0"/>
    </xf>
    <xf numFmtId="0" fontId="0" fillId="25" borderId="0" xfId="0" applyFill="1" applyProtection="1"/>
    <xf numFmtId="0" fontId="1" fillId="25" borderId="0" xfId="0" applyFont="1" applyFill="1" applyAlignment="1" applyProtection="1">
      <alignment horizontal="center"/>
      <protection locked="0"/>
    </xf>
    <xf numFmtId="0" fontId="1" fillId="25" borderId="0" xfId="0" applyFont="1" applyFill="1" applyAlignment="1" applyProtection="1">
      <alignment horizontal="center"/>
    </xf>
    <xf numFmtId="1" fontId="6" fillId="25" borderId="0" xfId="0" applyNumberFormat="1" applyFont="1" applyFill="1" applyAlignment="1" applyProtection="1">
      <alignment horizontal="center"/>
    </xf>
    <xf numFmtId="1" fontId="9" fillId="25" borderId="1" xfId="0" quotePrefix="1" applyNumberFormat="1" applyFont="1" applyFill="1" applyBorder="1" applyAlignment="1" applyProtection="1">
      <alignment horizontal="center"/>
      <protection locked="0"/>
    </xf>
    <xf numFmtId="0" fontId="9" fillId="25" borderId="1" xfId="0" quotePrefix="1" applyFont="1" applyFill="1" applyBorder="1" applyAlignment="1" applyProtection="1">
      <alignment horizontal="center"/>
    </xf>
    <xf numFmtId="1" fontId="13" fillId="25" borderId="1" xfId="0" quotePrefix="1" applyNumberFormat="1" applyFont="1" applyFill="1" applyBorder="1" applyAlignment="1" applyProtection="1">
      <alignment horizontal="center"/>
    </xf>
    <xf numFmtId="0" fontId="9" fillId="25" borderId="1" xfId="0" applyFont="1" applyFill="1" applyBorder="1" applyProtection="1"/>
    <xf numFmtId="2" fontId="16" fillId="25" borderId="1" xfId="0" applyNumberFormat="1" applyFont="1" applyFill="1" applyBorder="1" applyAlignment="1" applyProtection="1">
      <alignment horizontal="center"/>
    </xf>
    <xf numFmtId="0" fontId="7" fillId="25" borderId="1" xfId="0" applyFont="1" applyFill="1" applyBorder="1" applyAlignment="1" applyProtection="1">
      <alignment horizontal="center"/>
    </xf>
    <xf numFmtId="164" fontId="6" fillId="0" borderId="0" xfId="0" applyNumberFormat="1" applyFont="1" applyFill="1" applyAlignment="1" applyProtection="1">
      <alignment horizontal="center"/>
    </xf>
    <xf numFmtId="164" fontId="6" fillId="13" borderId="0" xfId="0" applyNumberFormat="1" applyFont="1" applyFill="1" applyAlignment="1" applyProtection="1">
      <alignment horizontal="center"/>
    </xf>
    <xf numFmtId="165" fontId="36" fillId="0" borderId="8" xfId="0" applyNumberFormat="1" applyFont="1" applyBorder="1" applyAlignment="1">
      <alignment horizontal="right" vertical="center"/>
    </xf>
    <xf numFmtId="0" fontId="3" fillId="25" borderId="1" xfId="0" applyFont="1" applyFill="1" applyBorder="1" applyAlignment="1">
      <alignment horizontal="center"/>
    </xf>
    <xf numFmtId="0" fontId="0" fillId="25" borderId="0" xfId="0" applyFill="1"/>
    <xf numFmtId="0" fontId="1" fillId="25" borderId="0" xfId="0" applyFont="1" applyFill="1" applyAlignment="1">
      <alignment horizontal="center"/>
    </xf>
    <xf numFmtId="0" fontId="7" fillId="25" borderId="1" xfId="0" applyFont="1" applyFill="1" applyBorder="1" applyAlignment="1">
      <alignment horizontal="center"/>
    </xf>
    <xf numFmtId="2" fontId="16" fillId="25" borderId="1" xfId="0" applyNumberFormat="1" applyFont="1" applyFill="1" applyBorder="1" applyAlignment="1">
      <alignment horizontal="center"/>
    </xf>
    <xf numFmtId="2" fontId="16" fillId="25" borderId="14" xfId="0" applyNumberFormat="1" applyFont="1" applyFill="1" applyBorder="1" applyAlignment="1">
      <alignment horizontal="center"/>
    </xf>
    <xf numFmtId="0" fontId="8" fillId="25" borderId="0" xfId="0" applyFont="1" applyFill="1" applyAlignment="1">
      <alignment horizontal="center"/>
    </xf>
    <xf numFmtId="1" fontId="6" fillId="25" borderId="26" xfId="0" applyNumberFormat="1" applyFont="1" applyFill="1" applyBorder="1" applyAlignment="1">
      <alignment horizontal="center"/>
    </xf>
    <xf numFmtId="1" fontId="6" fillId="25" borderId="0" xfId="0" applyNumberFormat="1" applyFont="1" applyFill="1" applyAlignment="1">
      <alignment horizontal="center"/>
    </xf>
    <xf numFmtId="0" fontId="9" fillId="13" borderId="1" xfId="0" applyFont="1" applyFill="1" applyBorder="1" applyProtection="1"/>
    <xf numFmtId="0" fontId="7" fillId="13" borderId="1" xfId="0" applyFont="1" applyFill="1" applyBorder="1" applyAlignment="1">
      <alignment horizontal="center"/>
    </xf>
    <xf numFmtId="0" fontId="8" fillId="13" borderId="0" xfId="0" applyFont="1" applyFill="1" applyAlignment="1">
      <alignment horizontal="center"/>
    </xf>
    <xf numFmtId="0" fontId="44" fillId="0" borderId="1" xfId="0" applyFont="1" applyFill="1" applyBorder="1" applyAlignment="1" applyProtection="1">
      <alignment horizontal="center"/>
      <protection locked="0"/>
    </xf>
    <xf numFmtId="0" fontId="44" fillId="0" borderId="2" xfId="0" applyFont="1" applyFill="1" applyBorder="1" applyAlignment="1">
      <alignment horizontal="center"/>
    </xf>
    <xf numFmtId="0" fontId="44" fillId="0" borderId="2" xfId="0" applyFont="1" applyFill="1" applyBorder="1" applyAlignment="1" applyProtection="1">
      <alignment horizontal="center"/>
      <protection locked="0"/>
    </xf>
    <xf numFmtId="0" fontId="1" fillId="0" borderId="4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/>
    </xf>
    <xf numFmtId="0" fontId="1" fillId="0" borderId="1" xfId="0" applyFont="1" applyFill="1" applyBorder="1" applyAlignment="1" applyProtection="1">
      <alignment horizontal="center"/>
    </xf>
    <xf numFmtId="164" fontId="6" fillId="0" borderId="0" xfId="0" applyNumberFormat="1" applyFont="1" applyFill="1" applyAlignment="1">
      <alignment horizontal="center"/>
    </xf>
    <xf numFmtId="164" fontId="6" fillId="0" borderId="26" xfId="0" applyNumberFormat="1" applyFont="1" applyFill="1" applyBorder="1" applyAlignment="1">
      <alignment horizontal="center"/>
    </xf>
    <xf numFmtId="164" fontId="6" fillId="0" borderId="0" xfId="0" applyNumberFormat="1" applyFont="1" applyFill="1" applyAlignment="1" applyProtection="1">
      <alignment horizontal="center"/>
      <protection locked="0"/>
    </xf>
    <xf numFmtId="2" fontId="18" fillId="0" borderId="1" xfId="0" applyNumberFormat="1" applyFont="1" applyFill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2" fontId="18" fillId="5" borderId="1" xfId="0" applyNumberFormat="1" applyFont="1" applyFill="1" applyBorder="1" applyAlignment="1">
      <alignment horizontal="center" vertical="center"/>
    </xf>
    <xf numFmtId="2" fontId="17" fillId="5" borderId="1" xfId="0" applyNumberFormat="1" applyFont="1" applyFill="1" applyBorder="1" applyAlignment="1">
      <alignment horizontal="center" vertical="center"/>
    </xf>
    <xf numFmtId="0" fontId="50" fillId="9" borderId="39" xfId="0" applyFont="1" applyFill="1" applyBorder="1" applyAlignment="1" applyProtection="1">
      <alignment horizontal="right" vertical="center"/>
      <protection locked="0"/>
    </xf>
    <xf numFmtId="0" fontId="51" fillId="9" borderId="40" xfId="0" applyFont="1" applyFill="1" applyBorder="1" applyAlignment="1" applyProtection="1">
      <alignment horizontal="right" vertical="center"/>
      <protection locked="0"/>
    </xf>
    <xf numFmtId="0" fontId="50" fillId="11" borderId="36" xfId="0" applyFont="1" applyFill="1" applyBorder="1" applyAlignment="1" applyProtection="1">
      <alignment horizontal="right" vertical="center"/>
      <protection locked="0"/>
    </xf>
    <xf numFmtId="0" fontId="50" fillId="11" borderId="37" xfId="0" applyFont="1" applyFill="1" applyBorder="1" applyAlignment="1" applyProtection="1">
      <alignment horizontal="right" vertical="center"/>
      <protection locked="0"/>
    </xf>
    <xf numFmtId="0" fontId="51" fillId="11" borderId="37" xfId="0" applyFont="1" applyFill="1" applyBorder="1" applyAlignment="1" applyProtection="1">
      <alignment horizontal="right" vertical="center"/>
      <protection locked="0"/>
    </xf>
    <xf numFmtId="1" fontId="51" fillId="11" borderId="11" xfId="0" applyNumberFormat="1" applyFont="1" applyFill="1" applyBorder="1" applyAlignment="1" applyProtection="1">
      <alignment horizontal="center" vertical="center"/>
      <protection locked="0"/>
    </xf>
    <xf numFmtId="1" fontId="51" fillId="11" borderId="37" xfId="0" applyNumberFormat="1" applyFont="1" applyFill="1" applyBorder="1" applyAlignment="1" applyProtection="1">
      <alignment horizontal="center" vertical="center"/>
      <protection locked="0"/>
    </xf>
    <xf numFmtId="1" fontId="51" fillId="9" borderId="40" xfId="0" applyNumberFormat="1" applyFont="1" applyFill="1" applyBorder="1" applyAlignment="1" applyProtection="1">
      <alignment horizontal="center" vertical="center"/>
      <protection locked="0"/>
    </xf>
    <xf numFmtId="1" fontId="51" fillId="10" borderId="4" xfId="0" applyNumberFormat="1" applyFont="1" applyFill="1" applyBorder="1" applyAlignment="1" applyProtection="1">
      <alignment horizontal="center" vertical="center"/>
      <protection locked="0"/>
    </xf>
    <xf numFmtId="1" fontId="51" fillId="10" borderId="1" xfId="0" applyNumberFormat="1" applyFont="1" applyFill="1" applyBorder="1" applyAlignment="1" applyProtection="1">
      <alignment horizontal="center" vertical="center"/>
      <protection locked="0"/>
    </xf>
    <xf numFmtId="1" fontId="51" fillId="10" borderId="21" xfId="0" applyNumberFormat="1" applyFont="1" applyFill="1" applyBorder="1" applyAlignment="1" applyProtection="1">
      <alignment horizontal="center" vertical="center"/>
      <protection locked="0"/>
    </xf>
    <xf numFmtId="0" fontId="51" fillId="11" borderId="11" xfId="0" applyFont="1" applyFill="1" applyBorder="1" applyAlignment="1" applyProtection="1">
      <alignment horizontal="center" vertical="center"/>
      <protection locked="0"/>
    </xf>
    <xf numFmtId="0" fontId="51" fillId="11" borderId="37" xfId="0" applyFont="1" applyFill="1" applyBorder="1" applyAlignment="1" applyProtection="1">
      <alignment horizontal="center" vertical="center"/>
      <protection locked="0"/>
    </xf>
    <xf numFmtId="0" fontId="51" fillId="9" borderId="40" xfId="0" applyFont="1" applyFill="1" applyBorder="1" applyAlignment="1" applyProtection="1">
      <alignment horizontal="center" vertical="center"/>
      <protection locked="0"/>
    </xf>
    <xf numFmtId="0" fontId="51" fillId="10" borderId="4" xfId="0" applyFont="1" applyFill="1" applyBorder="1" applyAlignment="1" applyProtection="1">
      <alignment horizontal="center" vertical="center"/>
      <protection locked="0"/>
    </xf>
    <xf numFmtId="0" fontId="51" fillId="10" borderId="1" xfId="0" applyFont="1" applyFill="1" applyBorder="1" applyAlignment="1" applyProtection="1">
      <alignment horizontal="center" vertical="center"/>
      <protection locked="0"/>
    </xf>
    <xf numFmtId="164" fontId="50" fillId="11" borderId="12" xfId="0" applyNumberFormat="1" applyFont="1" applyFill="1" applyBorder="1" applyAlignment="1" applyProtection="1">
      <alignment horizontal="right" vertical="center"/>
      <protection locked="0"/>
    </xf>
    <xf numFmtId="164" fontId="50" fillId="11" borderId="38" xfId="0" applyNumberFormat="1" applyFont="1" applyFill="1" applyBorder="1" applyAlignment="1" applyProtection="1">
      <alignment horizontal="right" vertical="center"/>
      <protection locked="0"/>
    </xf>
    <xf numFmtId="164" fontId="50" fillId="10" borderId="24" xfId="0" applyNumberFormat="1" applyFont="1" applyFill="1" applyBorder="1" applyAlignment="1" applyProtection="1">
      <alignment horizontal="right" vertical="center"/>
      <protection locked="0"/>
    </xf>
    <xf numFmtId="164" fontId="50" fillId="10" borderId="8" xfId="0" applyNumberFormat="1" applyFont="1" applyFill="1" applyBorder="1" applyAlignment="1" applyProtection="1">
      <alignment horizontal="right" vertical="center"/>
      <protection locked="0"/>
    </xf>
    <xf numFmtId="164" fontId="50" fillId="9" borderId="41" xfId="0" applyNumberFormat="1" applyFont="1" applyFill="1" applyBorder="1" applyAlignment="1" applyProtection="1">
      <alignment horizontal="right" vertical="center"/>
      <protection locked="0"/>
    </xf>
    <xf numFmtId="0" fontId="48" fillId="22" borderId="14" xfId="0" applyFont="1" applyFill="1" applyBorder="1" applyAlignment="1" applyProtection="1">
      <alignment horizontal="center" vertical="top" wrapText="1"/>
      <protection locked="0"/>
    </xf>
    <xf numFmtId="164" fontId="50" fillId="10" borderId="9" xfId="0" applyNumberFormat="1" applyFont="1" applyFill="1" applyBorder="1" applyAlignment="1" applyProtection="1">
      <alignment horizontal="right" vertical="center"/>
      <protection locked="0"/>
    </xf>
    <xf numFmtId="0" fontId="50" fillId="11" borderId="11" xfId="0" applyFont="1" applyFill="1" applyBorder="1" applyAlignment="1" applyProtection="1">
      <alignment horizontal="left" vertical="center"/>
      <protection locked="0"/>
    </xf>
    <xf numFmtId="0" fontId="50" fillId="11" borderId="37" xfId="0" applyFont="1" applyFill="1" applyBorder="1" applyAlignment="1" applyProtection="1">
      <alignment horizontal="left" vertical="center"/>
      <protection locked="0"/>
    </xf>
    <xf numFmtId="0" fontId="50" fillId="9" borderId="40" xfId="0" applyFont="1" applyFill="1" applyBorder="1" applyAlignment="1" applyProtection="1">
      <alignment horizontal="left" vertical="center"/>
      <protection locked="0"/>
    </xf>
    <xf numFmtId="0" fontId="50" fillId="10" borderId="4" xfId="0" applyFont="1" applyFill="1" applyBorder="1" applyAlignment="1" applyProtection="1">
      <alignment horizontal="left" vertical="center"/>
      <protection locked="0"/>
    </xf>
    <xf numFmtId="0" fontId="50" fillId="10" borderId="1" xfId="0" applyFont="1" applyFill="1" applyBorder="1" applyAlignment="1" applyProtection="1">
      <alignment horizontal="left" vertical="center"/>
      <protection locked="0"/>
    </xf>
    <xf numFmtId="0" fontId="50" fillId="10" borderId="21" xfId="0" applyFont="1" applyFill="1" applyBorder="1" applyAlignment="1" applyProtection="1">
      <alignment horizontal="left" vertical="center"/>
      <protection locked="0"/>
    </xf>
    <xf numFmtId="0" fontId="44" fillId="26" borderId="1" xfId="0" applyFont="1" applyFill="1" applyBorder="1" applyAlignment="1" applyProtection="1">
      <alignment horizontal="center"/>
      <protection locked="0"/>
    </xf>
    <xf numFmtId="0" fontId="44" fillId="26" borderId="2" xfId="0" applyFont="1" applyFill="1" applyBorder="1" applyAlignment="1">
      <alignment horizontal="center"/>
    </xf>
    <xf numFmtId="0" fontId="44" fillId="26" borderId="2" xfId="0" applyFont="1" applyFill="1" applyBorder="1" applyAlignment="1" applyProtection="1">
      <alignment horizontal="center"/>
      <protection locked="0"/>
    </xf>
    <xf numFmtId="0" fontId="1" fillId="5" borderId="4" xfId="0" applyFont="1" applyFill="1" applyBorder="1" applyAlignment="1" applyProtection="1">
      <alignment horizontal="center"/>
    </xf>
    <xf numFmtId="0" fontId="44" fillId="26" borderId="4" xfId="0" applyFont="1" applyFill="1" applyBorder="1" applyAlignment="1" applyProtection="1">
      <alignment horizontal="center"/>
      <protection locked="0"/>
    </xf>
    <xf numFmtId="0" fontId="44" fillId="26" borderId="5" xfId="0" applyFont="1" applyFill="1" applyBorder="1" applyAlignment="1">
      <alignment horizontal="center"/>
    </xf>
    <xf numFmtId="0" fontId="44" fillId="26" borderId="5" xfId="0" applyFont="1" applyFill="1" applyBorder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horizontal="center"/>
    </xf>
    <xf numFmtId="0" fontId="3" fillId="26" borderId="0" xfId="0" applyFont="1" applyFill="1" applyProtection="1">
      <protection locked="0"/>
    </xf>
    <xf numFmtId="0" fontId="0" fillId="26" borderId="0" xfId="0" applyFill="1"/>
    <xf numFmtId="0" fontId="1" fillId="26" borderId="0" xfId="0" applyFont="1" applyFill="1" applyAlignment="1" applyProtection="1">
      <alignment horizontal="center"/>
      <protection locked="0"/>
    </xf>
    <xf numFmtId="0" fontId="1" fillId="5" borderId="14" xfId="0" applyFont="1" applyFill="1" applyBorder="1" applyAlignment="1" applyProtection="1">
      <alignment horizontal="center"/>
    </xf>
    <xf numFmtId="0" fontId="52" fillId="26" borderId="1" xfId="0" applyFont="1" applyFill="1" applyBorder="1" applyAlignment="1" applyProtection="1">
      <alignment horizontal="center"/>
      <protection locked="0"/>
    </xf>
    <xf numFmtId="0" fontId="52" fillId="26" borderId="2" xfId="0" applyFont="1" applyFill="1" applyBorder="1" applyAlignment="1">
      <alignment horizontal="center"/>
    </xf>
    <xf numFmtId="0" fontId="52" fillId="26" borderId="2" xfId="0" applyFont="1" applyFill="1" applyBorder="1" applyAlignment="1" applyProtection="1">
      <alignment horizontal="center"/>
      <protection locked="0"/>
    </xf>
    <xf numFmtId="1" fontId="53" fillId="5" borderId="1" xfId="0" quotePrefix="1" applyNumberFormat="1" applyFont="1" applyFill="1" applyBorder="1" applyAlignment="1" applyProtection="1">
      <alignment horizontal="center"/>
    </xf>
    <xf numFmtId="0" fontId="16" fillId="5" borderId="1" xfId="0" applyFont="1" applyFill="1" applyBorder="1" applyProtection="1"/>
    <xf numFmtId="0" fontId="52" fillId="26" borderId="4" xfId="0" applyFont="1" applyFill="1" applyBorder="1" applyAlignment="1" applyProtection="1">
      <alignment horizontal="center"/>
      <protection locked="0"/>
    </xf>
    <xf numFmtId="0" fontId="52" fillId="26" borderId="5" xfId="0" applyFont="1" applyFill="1" applyBorder="1" applyAlignment="1">
      <alignment horizontal="center"/>
    </xf>
    <xf numFmtId="0" fontId="52" fillId="26" borderId="5" xfId="0" applyFont="1" applyFill="1" applyBorder="1" applyAlignment="1" applyProtection="1">
      <alignment horizontal="center"/>
      <protection locked="0"/>
    </xf>
    <xf numFmtId="0" fontId="8" fillId="5" borderId="1" xfId="0" applyFont="1" applyFill="1" applyBorder="1" applyAlignment="1" applyProtection="1">
      <alignment horizontal="center"/>
    </xf>
    <xf numFmtId="0" fontId="1" fillId="5" borderId="0" xfId="0" applyFont="1" applyFill="1" applyProtection="1">
      <protection locked="0"/>
    </xf>
    <xf numFmtId="0" fontId="2" fillId="5" borderId="0" xfId="0" applyFont="1" applyFill="1" applyProtection="1"/>
    <xf numFmtId="0" fontId="1" fillId="5" borderId="0" xfId="0" applyFont="1" applyFill="1" applyAlignment="1" applyProtection="1">
      <alignment horizontal="center"/>
    </xf>
    <xf numFmtId="1" fontId="6" fillId="5" borderId="0" xfId="0" applyNumberFormat="1" applyFont="1" applyFill="1" applyAlignment="1" applyProtection="1">
      <alignment horizontal="center"/>
    </xf>
    <xf numFmtId="0" fontId="9" fillId="5" borderId="1" xfId="0" applyFont="1" applyFill="1" applyBorder="1" applyAlignment="1" applyProtection="1">
      <alignment horizontal="center"/>
    </xf>
    <xf numFmtId="0" fontId="0" fillId="5" borderId="0" xfId="0" applyFill="1" applyProtection="1"/>
    <xf numFmtId="164" fontId="6" fillId="5" borderId="0" xfId="0" applyNumberFormat="1" applyFont="1" applyFill="1" applyAlignment="1" applyProtection="1">
      <alignment horizontal="center"/>
    </xf>
    <xf numFmtId="164" fontId="1" fillId="13" borderId="14" xfId="0" applyNumberFormat="1" applyFont="1" applyFill="1" applyBorder="1" applyAlignment="1">
      <alignment horizontal="center"/>
    </xf>
    <xf numFmtId="0" fontId="16" fillId="15" borderId="1" xfId="0" applyFont="1" applyFill="1" applyBorder="1" applyAlignment="1" applyProtection="1">
      <alignment horizontal="center"/>
    </xf>
    <xf numFmtId="0" fontId="1" fillId="15" borderId="0" xfId="0" applyFont="1" applyFill="1" applyAlignment="1">
      <alignment horizontal="center"/>
    </xf>
    <xf numFmtId="164" fontId="1" fillId="15" borderId="14" xfId="0" applyNumberFormat="1" applyFont="1" applyFill="1" applyBorder="1" applyAlignment="1">
      <alignment horizontal="center"/>
    </xf>
    <xf numFmtId="2" fontId="16" fillId="15" borderId="1" xfId="0" applyNumberFormat="1" applyFont="1" applyFill="1" applyBorder="1" applyAlignment="1" applyProtection="1">
      <alignment horizontal="center"/>
      <protection locked="0"/>
    </xf>
    <xf numFmtId="0" fontId="8" fillId="15" borderId="0" xfId="0" applyFont="1" applyFill="1" applyAlignment="1">
      <alignment horizontal="center"/>
    </xf>
    <xf numFmtId="164" fontId="6" fillId="15" borderId="0" xfId="0" applyNumberFormat="1" applyFont="1" applyFill="1" applyAlignment="1" applyProtection="1">
      <alignment horizontal="center"/>
      <protection locked="0"/>
    </xf>
    <xf numFmtId="0" fontId="8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4" fontId="6" fillId="3" borderId="0" xfId="0" applyNumberFormat="1" applyFont="1" applyFill="1" applyAlignment="1" applyProtection="1">
      <alignment horizontal="center"/>
    </xf>
    <xf numFmtId="0" fontId="22" fillId="8" borderId="0" xfId="1" applyNumberFormat="1" applyFont="1" applyFill="1" applyBorder="1" applyAlignment="1" applyProtection="1">
      <alignment horizontal="left" vertical="center"/>
    </xf>
    <xf numFmtId="1" fontId="0" fillId="8" borderId="4" xfId="0" applyNumberFormat="1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0" fillId="8" borderId="0" xfId="0" applyFont="1" applyFill="1" applyAlignment="1">
      <alignment horizontal="center" vertical="center"/>
    </xf>
    <xf numFmtId="1" fontId="0" fillId="8" borderId="1" xfId="0" applyNumberFormat="1" applyFont="1" applyFill="1" applyBorder="1" applyAlignment="1">
      <alignment horizontal="center" vertical="center"/>
    </xf>
    <xf numFmtId="0" fontId="17" fillId="8" borderId="0" xfId="0" applyFont="1" applyFill="1" applyBorder="1" applyAlignment="1">
      <alignment horizontal="center" vertical="center"/>
    </xf>
    <xf numFmtId="0" fontId="0" fillId="8" borderId="0" xfId="0" applyFont="1" applyFill="1" applyBorder="1" applyProtection="1">
      <protection locked="0"/>
    </xf>
    <xf numFmtId="1" fontId="15" fillId="8" borderId="1" xfId="0" applyNumberFormat="1" applyFont="1" applyFill="1" applyBorder="1" applyAlignment="1">
      <alignment horizontal="center" vertical="center"/>
    </xf>
    <xf numFmtId="0" fontId="39" fillId="8" borderId="0" xfId="0" applyFont="1" applyFill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left" vertical="center"/>
    </xf>
    <xf numFmtId="2" fontId="18" fillId="8" borderId="1" xfId="0" applyNumberFormat="1" applyFont="1" applyFill="1" applyBorder="1" applyAlignment="1">
      <alignment horizontal="center" vertical="center"/>
    </xf>
    <xf numFmtId="2" fontId="17" fillId="8" borderId="1" xfId="0" applyNumberFormat="1" applyFont="1" applyFill="1" applyBorder="1" applyAlignment="1">
      <alignment horizontal="center" vertical="center"/>
    </xf>
    <xf numFmtId="0" fontId="0" fillId="8" borderId="0" xfId="0" applyFont="1" applyFill="1" applyBorder="1"/>
    <xf numFmtId="0" fontId="3" fillId="8" borderId="1" xfId="0" applyFont="1" applyFill="1" applyBorder="1" applyAlignment="1">
      <alignment horizontal="center"/>
    </xf>
    <xf numFmtId="1" fontId="15" fillId="8" borderId="4" xfId="0" applyNumberFormat="1" applyFont="1" applyFill="1" applyBorder="1" applyAlignment="1">
      <alignment horizontal="center" vertical="center"/>
    </xf>
    <xf numFmtId="0" fontId="19" fillId="8" borderId="0" xfId="0" applyFont="1" applyFill="1" applyBorder="1"/>
    <xf numFmtId="2" fontId="16" fillId="25" borderId="1" xfId="0" applyNumberFormat="1" applyFont="1" applyFill="1" applyBorder="1" applyAlignment="1" applyProtection="1">
      <alignment horizontal="center"/>
      <protection locked="0"/>
    </xf>
    <xf numFmtId="0" fontId="5" fillId="25" borderId="0" xfId="0" quotePrefix="1" applyFont="1" applyFill="1" applyAlignment="1" applyProtection="1">
      <alignment horizontal="center"/>
      <protection locked="0"/>
    </xf>
    <xf numFmtId="0" fontId="5" fillId="25" borderId="0" xfId="0" quotePrefix="1" applyFont="1" applyFill="1" applyAlignment="1" applyProtection="1">
      <alignment horizontal="center"/>
    </xf>
    <xf numFmtId="0" fontId="5" fillId="25" borderId="0" xfId="0" applyFont="1" applyFill="1" applyProtection="1">
      <protection locked="0"/>
    </xf>
    <xf numFmtId="164" fontId="6" fillId="25" borderId="0" xfId="0" applyNumberFormat="1" applyFont="1" applyFill="1" applyAlignment="1" applyProtection="1">
      <alignment horizontal="center"/>
      <protection locked="0"/>
    </xf>
    <xf numFmtId="2" fontId="16" fillId="0" borderId="4" xfId="0" applyNumberFormat="1" applyFont="1" applyFill="1" applyBorder="1" applyAlignment="1" applyProtection="1">
      <alignment horizontal="center"/>
    </xf>
    <xf numFmtId="164" fontId="1" fillId="25" borderId="14" xfId="0" applyNumberFormat="1" applyFont="1" applyFill="1" applyBorder="1" applyAlignment="1">
      <alignment horizontal="center"/>
    </xf>
    <xf numFmtId="164" fontId="6" fillId="25" borderId="0" xfId="0" applyNumberFormat="1" applyFont="1" applyFill="1" applyAlignment="1">
      <alignment horizontal="center"/>
    </xf>
    <xf numFmtId="1" fontId="9" fillId="6" borderId="1" xfId="0" quotePrefix="1" applyNumberFormat="1" applyFont="1" applyFill="1" applyBorder="1" applyAlignment="1" applyProtection="1">
      <alignment horizontal="center"/>
      <protection locked="0"/>
    </xf>
    <xf numFmtId="0" fontId="9" fillId="6" borderId="1" xfId="0" quotePrefix="1" applyFont="1" applyFill="1" applyBorder="1" applyAlignment="1" applyProtection="1">
      <alignment horizontal="center"/>
    </xf>
    <xf numFmtId="0" fontId="9" fillId="6" borderId="1" xfId="0" quotePrefix="1" applyFont="1" applyFill="1" applyBorder="1" applyAlignment="1" applyProtection="1">
      <alignment horizontal="center"/>
      <protection locked="0"/>
    </xf>
    <xf numFmtId="2" fontId="16" fillId="6" borderId="1" xfId="0" applyNumberFormat="1" applyFont="1" applyFill="1" applyBorder="1" applyAlignment="1" applyProtection="1">
      <alignment horizontal="center"/>
    </xf>
    <xf numFmtId="0" fontId="5" fillId="6" borderId="0" xfId="0" quotePrefix="1" applyFont="1" applyFill="1" applyAlignment="1" applyProtection="1">
      <alignment horizontal="center"/>
      <protection locked="0"/>
    </xf>
    <xf numFmtId="0" fontId="5" fillId="6" borderId="0" xfId="0" quotePrefix="1" applyFont="1" applyFill="1" applyAlignment="1" applyProtection="1">
      <alignment horizontal="center"/>
    </xf>
    <xf numFmtId="0" fontId="5" fillId="6" borderId="0" xfId="0" applyFont="1" applyFill="1" applyProtection="1">
      <protection locked="0"/>
    </xf>
    <xf numFmtId="0" fontId="8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6" fillId="6" borderId="0" xfId="0" applyNumberFormat="1" applyFont="1" applyFill="1" applyAlignment="1" applyProtection="1">
      <alignment horizontal="center"/>
      <protection locked="0"/>
    </xf>
    <xf numFmtId="0" fontId="13" fillId="25" borderId="1" xfId="0" applyFont="1" applyFill="1" applyBorder="1" applyAlignment="1">
      <alignment horizontal="center"/>
    </xf>
    <xf numFmtId="0" fontId="9" fillId="25" borderId="1" xfId="0" applyFont="1" applyFill="1" applyBorder="1" applyAlignment="1">
      <alignment horizontal="center"/>
    </xf>
    <xf numFmtId="2" fontId="9" fillId="25" borderId="1" xfId="0" applyNumberFormat="1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/>
    </xf>
    <xf numFmtId="0" fontId="0" fillId="6" borderId="16" xfId="0" applyFill="1" applyBorder="1" applyProtection="1">
      <protection locked="0"/>
    </xf>
    <xf numFmtId="0" fontId="0" fillId="6" borderId="16" xfId="0" applyFill="1" applyBorder="1"/>
    <xf numFmtId="0" fontId="7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0" fillId="6" borderId="25" xfId="0" applyFill="1" applyBorder="1" applyProtection="1">
      <protection locked="0"/>
    </xf>
    <xf numFmtId="0" fontId="7" fillId="6" borderId="25" xfId="0" applyFont="1" applyFill="1" applyBorder="1" applyProtection="1">
      <protection locked="0"/>
    </xf>
    <xf numFmtId="0" fontId="19" fillId="6" borderId="25" xfId="0" applyFont="1" applyFill="1" applyBorder="1"/>
    <xf numFmtId="2" fontId="16" fillId="6" borderId="1" xfId="0" applyNumberFormat="1" applyFont="1" applyFill="1" applyBorder="1" applyAlignment="1">
      <alignment horizontal="center"/>
    </xf>
    <xf numFmtId="0" fontId="7" fillId="6" borderId="16" xfId="0" applyFont="1" applyFill="1" applyBorder="1" applyProtection="1">
      <protection locked="0"/>
    </xf>
    <xf numFmtId="0" fontId="19" fillId="6" borderId="16" xfId="0" applyFont="1" applyFill="1" applyBorder="1"/>
    <xf numFmtId="2" fontId="9" fillId="6" borderId="1" xfId="0" applyNumberFormat="1" applyFont="1" applyFill="1" applyBorder="1" applyAlignment="1">
      <alignment horizontal="center"/>
    </xf>
    <xf numFmtId="0" fontId="32" fillId="6" borderId="16" xfId="0" applyFont="1" applyFill="1" applyBorder="1"/>
    <xf numFmtId="0" fontId="3" fillId="6" borderId="2" xfId="0" quotePrefix="1" applyFont="1" applyFill="1" applyBorder="1" applyAlignment="1" applyProtection="1">
      <alignment horizontal="center"/>
      <protection locked="0"/>
    </xf>
    <xf numFmtId="0" fontId="3" fillId="6" borderId="3" xfId="0" applyFont="1" applyFill="1" applyBorder="1" applyAlignment="1" applyProtection="1">
      <alignment horizontal="center"/>
      <protection locked="0"/>
    </xf>
    <xf numFmtId="0" fontId="40" fillId="6" borderId="2" xfId="0" quotePrefix="1" applyFont="1" applyFill="1" applyBorder="1" applyAlignment="1" applyProtection="1">
      <alignment horizontal="center"/>
      <protection locked="0"/>
    </xf>
    <xf numFmtId="0" fontId="40" fillId="6" borderId="1" xfId="0" applyFont="1" applyFill="1" applyBorder="1" applyAlignment="1">
      <alignment horizontal="center"/>
    </xf>
    <xf numFmtId="0" fontId="40" fillId="6" borderId="3" xfId="0" applyFont="1" applyFill="1" applyBorder="1" applyAlignment="1" applyProtection="1">
      <alignment horizontal="center"/>
      <protection locked="0"/>
    </xf>
    <xf numFmtId="0" fontId="41" fillId="6" borderId="1" xfId="0" applyFont="1" applyFill="1" applyBorder="1" applyAlignment="1">
      <alignment horizontal="center"/>
    </xf>
    <xf numFmtId="2" fontId="1" fillId="6" borderId="1" xfId="0" applyNumberFormat="1" applyFont="1" applyFill="1" applyBorder="1" applyAlignment="1">
      <alignment horizontal="center"/>
    </xf>
    <xf numFmtId="2" fontId="16" fillId="6" borderId="14" xfId="0" applyNumberFormat="1" applyFont="1" applyFill="1" applyBorder="1" applyAlignment="1">
      <alignment horizontal="center"/>
    </xf>
    <xf numFmtId="0" fontId="32" fillId="6" borderId="22" xfId="0" applyFont="1" applyFill="1" applyBorder="1"/>
    <xf numFmtId="0" fontId="7" fillId="6" borderId="2" xfId="0" quotePrefix="1" applyFont="1" applyFill="1" applyBorder="1" applyAlignment="1" applyProtection="1">
      <alignment horizontal="center"/>
      <protection locked="0"/>
    </xf>
    <xf numFmtId="0" fontId="19" fillId="6" borderId="22" xfId="0" applyFont="1" applyFill="1" applyBorder="1"/>
    <xf numFmtId="0" fontId="1" fillId="25" borderId="4" xfId="0" applyFont="1" applyFill="1" applyBorder="1" applyAlignment="1" applyProtection="1">
      <alignment horizontal="center"/>
    </xf>
    <xf numFmtId="0" fontId="9" fillId="27" borderId="1" xfId="0" quotePrefix="1" applyFont="1" applyFill="1" applyBorder="1" applyAlignment="1" applyProtection="1">
      <alignment horizontal="center"/>
      <protection locked="0"/>
    </xf>
    <xf numFmtId="0" fontId="9" fillId="27" borderId="1" xfId="0" applyFont="1" applyFill="1" applyBorder="1" applyAlignment="1" applyProtection="1">
      <alignment horizontal="center"/>
    </xf>
    <xf numFmtId="0" fontId="9" fillId="27" borderId="1" xfId="0" applyFont="1" applyFill="1" applyBorder="1" applyAlignment="1" applyProtection="1">
      <alignment horizontal="center"/>
      <protection locked="0"/>
    </xf>
    <xf numFmtId="0" fontId="1" fillId="27" borderId="4" xfId="0" applyFont="1" applyFill="1" applyBorder="1" applyAlignment="1">
      <alignment horizontal="center"/>
    </xf>
    <xf numFmtId="0" fontId="3" fillId="27" borderId="1" xfId="0" applyFont="1" applyFill="1" applyBorder="1" applyAlignment="1">
      <alignment horizontal="center"/>
    </xf>
    <xf numFmtId="0" fontId="16" fillId="27" borderId="1" xfId="0" applyFont="1" applyFill="1" applyBorder="1" applyAlignment="1" applyProtection="1">
      <alignment horizontal="center"/>
    </xf>
    <xf numFmtId="0" fontId="3" fillId="27" borderId="0" xfId="0" applyFont="1" applyFill="1" applyProtection="1">
      <protection locked="0"/>
    </xf>
    <xf numFmtId="0" fontId="0" fillId="27" borderId="0" xfId="0" applyFill="1" applyProtection="1"/>
    <xf numFmtId="0" fontId="1" fillId="27" borderId="0" xfId="0" applyFont="1" applyFill="1" applyAlignment="1" applyProtection="1">
      <alignment horizontal="center"/>
      <protection locked="0"/>
    </xf>
    <xf numFmtId="0" fontId="1" fillId="27" borderId="0" xfId="0" applyFont="1" applyFill="1" applyAlignment="1">
      <alignment horizontal="center"/>
    </xf>
    <xf numFmtId="164" fontId="6" fillId="27" borderId="0" xfId="0" applyNumberFormat="1" applyFont="1" applyFill="1" applyAlignment="1" applyProtection="1">
      <alignment horizontal="center"/>
    </xf>
    <xf numFmtId="164" fontId="1" fillId="27" borderId="14" xfId="0" applyNumberFormat="1" applyFont="1" applyFill="1" applyBorder="1" applyAlignment="1">
      <alignment horizontal="center"/>
    </xf>
    <xf numFmtId="1" fontId="9" fillId="27" borderId="1" xfId="0" quotePrefix="1" applyNumberFormat="1" applyFont="1" applyFill="1" applyBorder="1" applyAlignment="1" applyProtection="1">
      <alignment horizontal="center"/>
      <protection locked="0"/>
    </xf>
    <xf numFmtId="0" fontId="9" fillId="27" borderId="1" xfId="0" quotePrefix="1" applyFont="1" applyFill="1" applyBorder="1" applyAlignment="1" applyProtection="1">
      <alignment horizontal="center"/>
    </xf>
    <xf numFmtId="0" fontId="9" fillId="27" borderId="1" xfId="0" applyFont="1" applyFill="1" applyBorder="1" applyProtection="1"/>
    <xf numFmtId="2" fontId="16" fillId="27" borderId="1" xfId="0" applyNumberFormat="1" applyFont="1" applyFill="1" applyBorder="1" applyAlignment="1" applyProtection="1">
      <alignment horizontal="center"/>
    </xf>
    <xf numFmtId="0" fontId="7" fillId="27" borderId="1" xfId="0" applyFont="1" applyFill="1" applyBorder="1" applyAlignment="1">
      <alignment horizontal="center"/>
    </xf>
    <xf numFmtId="0" fontId="5" fillId="27" borderId="0" xfId="0" quotePrefix="1" applyFont="1" applyFill="1" applyAlignment="1" applyProtection="1">
      <alignment horizontal="center"/>
      <protection locked="0"/>
    </xf>
    <xf numFmtId="0" fontId="5" fillId="27" borderId="0" xfId="0" quotePrefix="1" applyFont="1" applyFill="1" applyAlignment="1" applyProtection="1">
      <alignment horizontal="center"/>
    </xf>
    <xf numFmtId="0" fontId="5" fillId="27" borderId="0" xfId="0" applyFont="1" applyFill="1" applyProtection="1">
      <protection locked="0"/>
    </xf>
    <xf numFmtId="0" fontId="8" fillId="27" borderId="0" xfId="0" applyFont="1" applyFill="1" applyAlignment="1">
      <alignment horizontal="center"/>
    </xf>
    <xf numFmtId="164" fontId="6" fillId="27" borderId="0" xfId="0" applyNumberFormat="1" applyFont="1" applyFill="1" applyAlignment="1" applyProtection="1">
      <alignment horizontal="center"/>
      <protection locked="0"/>
    </xf>
    <xf numFmtId="0" fontId="44" fillId="28" borderId="1" xfId="0" applyFont="1" applyFill="1" applyBorder="1" applyAlignment="1" applyProtection="1">
      <alignment horizontal="center"/>
      <protection locked="0"/>
    </xf>
    <xf numFmtId="0" fontId="44" fillId="28" borderId="2" xfId="0" applyFont="1" applyFill="1" applyBorder="1" applyAlignment="1">
      <alignment horizontal="center"/>
    </xf>
    <xf numFmtId="0" fontId="44" fillId="28" borderId="2" xfId="0" applyFont="1" applyFill="1" applyBorder="1" applyAlignment="1" applyProtection="1">
      <alignment horizontal="center"/>
      <protection locked="0"/>
    </xf>
    <xf numFmtId="0" fontId="1" fillId="27" borderId="4" xfId="0" applyFont="1" applyFill="1" applyBorder="1" applyAlignment="1" applyProtection="1">
      <alignment horizontal="center"/>
    </xf>
    <xf numFmtId="0" fontId="3" fillId="28" borderId="0" xfId="0" applyFont="1" applyFill="1" applyProtection="1">
      <protection locked="0"/>
    </xf>
    <xf numFmtId="0" fontId="0" fillId="28" borderId="0" xfId="0" applyFill="1"/>
    <xf numFmtId="0" fontId="1" fillId="28" borderId="0" xfId="0" applyFont="1" applyFill="1" applyAlignment="1" applyProtection="1">
      <alignment horizontal="center"/>
      <protection locked="0"/>
    </xf>
    <xf numFmtId="164" fontId="6" fillId="27" borderId="0" xfId="0" applyNumberFormat="1" applyFont="1" applyFill="1" applyAlignment="1">
      <alignment horizontal="center"/>
    </xf>
    <xf numFmtId="2" fontId="16" fillId="25" borderId="4" xfId="0" applyNumberFormat="1" applyFont="1" applyFill="1" applyBorder="1" applyAlignment="1" applyProtection="1">
      <alignment horizontal="center"/>
    </xf>
    <xf numFmtId="0" fontId="1" fillId="25" borderId="4" xfId="0" applyFont="1" applyFill="1" applyBorder="1" applyAlignment="1">
      <alignment horizontal="center"/>
    </xf>
    <xf numFmtId="0" fontId="44" fillId="29" borderId="1" xfId="0" applyFont="1" applyFill="1" applyBorder="1" applyAlignment="1" applyProtection="1">
      <alignment horizontal="center"/>
      <protection locked="0"/>
    </xf>
    <xf numFmtId="0" fontId="44" fillId="29" borderId="2" xfId="0" applyFont="1" applyFill="1" applyBorder="1" applyAlignment="1">
      <alignment horizontal="center"/>
    </xf>
    <xf numFmtId="0" fontId="44" fillId="29" borderId="2" xfId="0" applyFont="1" applyFill="1" applyBorder="1" applyAlignment="1" applyProtection="1">
      <alignment horizontal="center"/>
      <protection locked="0"/>
    </xf>
    <xf numFmtId="0" fontId="3" fillId="29" borderId="0" xfId="0" applyFont="1" applyFill="1" applyProtection="1">
      <protection locked="0"/>
    </xf>
    <xf numFmtId="0" fontId="0" fillId="29" borderId="0" xfId="0" applyFill="1"/>
    <xf numFmtId="0" fontId="1" fillId="29" borderId="0" xfId="0" applyFont="1" applyFill="1" applyAlignment="1" applyProtection="1">
      <alignment horizontal="center"/>
      <protection locked="0"/>
    </xf>
    <xf numFmtId="164" fontId="6" fillId="25" borderId="0" xfId="0" applyNumberFormat="1" applyFont="1" applyFill="1" applyAlignment="1" applyProtection="1">
      <alignment horizontal="center"/>
    </xf>
    <xf numFmtId="1" fontId="9" fillId="8" borderId="1" xfId="0" quotePrefix="1" applyNumberFormat="1" applyFont="1" applyFill="1" applyBorder="1" applyAlignment="1" applyProtection="1">
      <alignment horizontal="center"/>
      <protection locked="0"/>
    </xf>
    <xf numFmtId="0" fontId="9" fillId="8" borderId="1" xfId="0" quotePrefix="1" applyFont="1" applyFill="1" applyBorder="1" applyAlignment="1" applyProtection="1">
      <alignment horizontal="center"/>
    </xf>
    <xf numFmtId="0" fontId="9" fillId="8" borderId="1" xfId="0" quotePrefix="1" applyFont="1" applyFill="1" applyBorder="1" applyAlignment="1" applyProtection="1">
      <alignment horizontal="center"/>
      <protection locked="0"/>
    </xf>
    <xf numFmtId="0" fontId="9" fillId="8" borderId="1" xfId="0" applyFont="1" applyFill="1" applyBorder="1" applyAlignment="1" applyProtection="1">
      <alignment horizontal="center"/>
    </xf>
    <xf numFmtId="0" fontId="9" fillId="8" borderId="1" xfId="0" applyFont="1" applyFill="1" applyBorder="1" applyProtection="1"/>
    <xf numFmtId="2" fontId="16" fillId="8" borderId="1" xfId="0" applyNumberFormat="1" applyFont="1" applyFill="1" applyBorder="1" applyAlignment="1" applyProtection="1">
      <alignment horizontal="center"/>
    </xf>
    <xf numFmtId="0" fontId="24" fillId="8" borderId="10" xfId="0" applyFont="1" applyFill="1" applyBorder="1" applyAlignment="1" applyProtection="1">
      <alignment horizontal="right" vertical="center"/>
      <protection locked="0"/>
    </xf>
    <xf numFmtId="2" fontId="24" fillId="8" borderId="11" xfId="0" applyNumberFormat="1" applyFont="1" applyFill="1" applyBorder="1" applyAlignment="1" applyProtection="1">
      <alignment horizontal="right" vertical="center" wrapText="1"/>
      <protection locked="0"/>
    </xf>
    <xf numFmtId="0" fontId="24" fillId="8" borderId="11" xfId="0" applyFont="1" applyFill="1" applyBorder="1" applyAlignment="1" applyProtection="1">
      <alignment horizontal="right" vertical="center" wrapText="1"/>
      <protection locked="0"/>
    </xf>
    <xf numFmtId="0" fontId="24" fillId="8" borderId="12" xfId="0" applyFont="1" applyFill="1" applyBorder="1" applyAlignment="1" applyProtection="1">
      <alignment horizontal="right" vertical="center" wrapText="1"/>
      <protection locked="0"/>
    </xf>
    <xf numFmtId="0" fontId="24" fillId="8" borderId="7" xfId="0" applyFont="1" applyFill="1" applyBorder="1" applyAlignment="1" applyProtection="1">
      <alignment horizontal="right" vertical="center"/>
      <protection locked="0"/>
    </xf>
    <xf numFmtId="1" fontId="25" fillId="8" borderId="1" xfId="0" applyNumberFormat="1" applyFont="1" applyFill="1" applyBorder="1" applyAlignment="1" applyProtection="1">
      <alignment horizontal="right" vertical="center"/>
      <protection locked="0"/>
    </xf>
    <xf numFmtId="0" fontId="25" fillId="8" borderId="1" xfId="0" applyFont="1" applyFill="1" applyBorder="1" applyAlignment="1" applyProtection="1">
      <alignment horizontal="right" vertical="center"/>
      <protection locked="0"/>
    </xf>
    <xf numFmtId="164" fontId="25" fillId="8" borderId="8" xfId="0" applyNumberFormat="1" applyFont="1" applyFill="1" applyBorder="1" applyAlignment="1" applyProtection="1">
      <alignment horizontal="right" vertical="center"/>
      <protection locked="0"/>
    </xf>
    <xf numFmtId="0" fontId="21" fillId="8" borderId="1" xfId="0" applyFont="1" applyFill="1" applyBorder="1" applyAlignment="1">
      <alignment vertical="center"/>
    </xf>
    <xf numFmtId="164" fontId="36" fillId="8" borderId="8" xfId="0" applyNumberFormat="1" applyFont="1" applyFill="1" applyBorder="1" applyAlignment="1">
      <alignment horizontal="right" vertical="center"/>
    </xf>
    <xf numFmtId="0" fontId="24" fillId="8" borderId="35" xfId="0" applyFont="1" applyFill="1" applyBorder="1" applyAlignment="1" applyProtection="1">
      <alignment horizontal="right" vertical="center"/>
      <protection locked="0"/>
    </xf>
    <xf numFmtId="0" fontId="35" fillId="8" borderId="21" xfId="0" applyFont="1" applyFill="1" applyBorder="1" applyAlignment="1" applyProtection="1">
      <alignment horizontal="right"/>
      <protection locked="0"/>
    </xf>
    <xf numFmtId="0" fontId="0" fillId="8" borderId="21" xfId="0" applyFill="1" applyBorder="1" applyAlignment="1" applyProtection="1">
      <alignment horizontal="right"/>
      <protection locked="0"/>
    </xf>
    <xf numFmtId="0" fontId="54" fillId="10" borderId="33" xfId="0" applyFont="1" applyFill="1" applyBorder="1" applyAlignment="1" applyProtection="1">
      <alignment horizontal="right" vertical="center"/>
      <protection locked="0"/>
    </xf>
    <xf numFmtId="0" fontId="54" fillId="10" borderId="21" xfId="0" applyFont="1" applyFill="1" applyBorder="1" applyAlignment="1" applyProtection="1">
      <alignment horizontal="left" vertical="center"/>
      <protection locked="0"/>
    </xf>
    <xf numFmtId="1" fontId="55" fillId="10" borderId="21" xfId="0" applyNumberFormat="1" applyFont="1" applyFill="1" applyBorder="1" applyAlignment="1" applyProtection="1">
      <alignment horizontal="center" vertical="center"/>
      <protection locked="0"/>
    </xf>
    <xf numFmtId="0" fontId="55" fillId="10" borderId="21" xfId="0" applyFont="1" applyFill="1" applyBorder="1" applyAlignment="1" applyProtection="1">
      <alignment horizontal="right" vertical="center"/>
      <protection locked="0"/>
    </xf>
    <xf numFmtId="164" fontId="54" fillId="10" borderId="9" xfId="0" applyNumberFormat="1" applyFont="1" applyFill="1" applyBorder="1" applyAlignment="1" applyProtection="1">
      <alignment horizontal="right" vertical="center"/>
      <protection locked="0"/>
    </xf>
    <xf numFmtId="0" fontId="55" fillId="10" borderId="21" xfId="0" applyFont="1" applyFill="1" applyBorder="1" applyAlignment="1" applyProtection="1">
      <alignment horizontal="center" vertical="center"/>
      <protection locked="0"/>
    </xf>
    <xf numFmtId="164" fontId="6" fillId="13" borderId="14" xfId="0" applyNumberFormat="1" applyFont="1" applyFill="1" applyBorder="1" applyAlignment="1">
      <alignment horizontal="center"/>
    </xf>
    <xf numFmtId="0" fontId="56" fillId="7" borderId="21" xfId="0" applyFont="1" applyFill="1" applyBorder="1"/>
    <xf numFmtId="0" fontId="57" fillId="22" borderId="47" xfId="0" applyFont="1" applyFill="1" applyBorder="1" applyAlignment="1" applyProtection="1">
      <alignment horizontal="right" vertical="top"/>
      <protection locked="0"/>
    </xf>
    <xf numFmtId="0" fontId="57" fillId="22" borderId="48" xfId="0" applyFont="1" applyFill="1" applyBorder="1" applyAlignment="1" applyProtection="1">
      <alignment horizontal="right" vertical="top"/>
      <protection locked="0"/>
    </xf>
    <xf numFmtId="1" fontId="56" fillId="7" borderId="21" xfId="0" applyNumberFormat="1" applyFont="1" applyFill="1" applyBorder="1" applyAlignment="1">
      <alignment horizontal="center"/>
    </xf>
    <xf numFmtId="0" fontId="56" fillId="7" borderId="21" xfId="0" applyFont="1" applyFill="1" applyBorder="1" applyAlignment="1">
      <alignment horizontal="center"/>
    </xf>
    <xf numFmtId="0" fontId="0" fillId="5" borderId="0" xfId="0" applyFill="1"/>
    <xf numFmtId="164" fontId="51" fillId="11" borderId="11" xfId="0" applyNumberFormat="1" applyFont="1" applyFill="1" applyBorder="1" applyAlignment="1" applyProtection="1">
      <alignment horizontal="center" vertical="center"/>
      <protection locked="0"/>
    </xf>
    <xf numFmtId="164" fontId="56" fillId="7" borderId="21" xfId="0" applyNumberFormat="1" applyFont="1" applyFill="1" applyBorder="1" applyAlignment="1">
      <alignment horizontal="center" vertical="center"/>
    </xf>
    <xf numFmtId="164" fontId="6" fillId="3" borderId="0" xfId="0" applyNumberFormat="1" applyFont="1" applyFill="1" applyAlignment="1">
      <alignment horizontal="center"/>
    </xf>
    <xf numFmtId="0" fontId="9" fillId="6" borderId="1" xfId="0" applyFont="1" applyFill="1" applyBorder="1" applyAlignment="1" applyProtection="1">
      <alignment horizontal="center"/>
      <protection locked="0"/>
    </xf>
    <xf numFmtId="0" fontId="16" fillId="6" borderId="1" xfId="0" applyFont="1" applyFill="1" applyBorder="1" applyAlignment="1" applyProtection="1">
      <alignment horizontal="center"/>
    </xf>
    <xf numFmtId="0" fontId="9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3" fillId="6" borderId="0" xfId="0" applyFont="1" applyFill="1" applyProtection="1">
      <protection locked="0"/>
    </xf>
    <xf numFmtId="0" fontId="0" fillId="6" borderId="0" xfId="0" applyFill="1" applyProtection="1"/>
    <xf numFmtId="0" fontId="1" fillId="6" borderId="0" xfId="0" applyFont="1" applyFill="1" applyAlignment="1" applyProtection="1">
      <alignment horizontal="center"/>
      <protection locked="0"/>
    </xf>
    <xf numFmtId="164" fontId="1" fillId="6" borderId="14" xfId="0" applyNumberFormat="1" applyFont="1" applyFill="1" applyBorder="1" applyAlignment="1">
      <alignment horizontal="center"/>
    </xf>
    <xf numFmtId="0" fontId="1" fillId="6" borderId="1" xfId="0" applyFont="1" applyFill="1" applyBorder="1" applyAlignment="1" applyProtection="1">
      <alignment horizontal="center"/>
    </xf>
    <xf numFmtId="0" fontId="3" fillId="22" borderId="5" xfId="0" applyFont="1" applyFill="1" applyBorder="1" applyAlignment="1" applyProtection="1">
      <alignment horizontal="center"/>
      <protection locked="0"/>
    </xf>
    <xf numFmtId="0" fontId="3" fillId="22" borderId="5" xfId="0" applyFont="1" applyFill="1" applyBorder="1" applyAlignment="1">
      <alignment horizontal="center"/>
    </xf>
    <xf numFmtId="0" fontId="3" fillId="22" borderId="28" xfId="0" applyFont="1" applyFill="1" applyBorder="1" applyAlignment="1" applyProtection="1">
      <alignment horizontal="center"/>
      <protection locked="0"/>
    </xf>
    <xf numFmtId="0" fontId="0" fillId="22" borderId="16" xfId="0" applyFill="1" applyBorder="1" applyProtection="1">
      <protection locked="0"/>
    </xf>
    <xf numFmtId="0" fontId="42" fillId="6" borderId="1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61" fillId="10" borderId="33" xfId="0" applyFont="1" applyFill="1" applyBorder="1" applyAlignment="1" applyProtection="1">
      <alignment horizontal="right" vertical="center"/>
      <protection locked="0"/>
    </xf>
    <xf numFmtId="0" fontId="61" fillId="10" borderId="21" xfId="0" applyFont="1" applyFill="1" applyBorder="1" applyAlignment="1" applyProtection="1">
      <alignment horizontal="left" vertical="center"/>
      <protection locked="0"/>
    </xf>
    <xf numFmtId="1" fontId="62" fillId="10" borderId="21" xfId="0" applyNumberFormat="1" applyFont="1" applyFill="1" applyBorder="1" applyAlignment="1" applyProtection="1">
      <alignment horizontal="center" vertical="center"/>
      <protection locked="0"/>
    </xf>
    <xf numFmtId="0" fontId="62" fillId="10" borderId="21" xfId="0" applyFont="1" applyFill="1" applyBorder="1" applyAlignment="1" applyProtection="1">
      <alignment horizontal="right" vertical="center"/>
      <protection locked="0"/>
    </xf>
    <xf numFmtId="164" fontId="61" fillId="10" borderId="9" xfId="0" applyNumberFormat="1" applyFont="1" applyFill="1" applyBorder="1" applyAlignment="1" applyProtection="1">
      <alignment horizontal="right" vertical="center"/>
      <protection locked="0"/>
    </xf>
    <xf numFmtId="0" fontId="57" fillId="22" borderId="45" xfId="0" applyFont="1" applyFill="1" applyBorder="1" applyAlignment="1" applyProtection="1">
      <alignment horizontal="left" vertical="top"/>
      <protection locked="0"/>
    </xf>
    <xf numFmtId="0" fontId="48" fillId="22" borderId="44" xfId="0" applyFont="1" applyFill="1" applyBorder="1" applyAlignment="1" applyProtection="1">
      <alignment horizontal="left" vertical="top"/>
      <protection locked="0"/>
    </xf>
    <xf numFmtId="0" fontId="57" fillId="22" borderId="49" xfId="0" applyFont="1" applyFill="1" applyBorder="1" applyAlignment="1" applyProtection="1">
      <alignment horizontal="left" vertical="top"/>
      <protection locked="0"/>
    </xf>
    <xf numFmtId="0" fontId="57" fillId="22" borderId="35" xfId="0" applyFont="1" applyFill="1" applyBorder="1" applyAlignment="1" applyProtection="1">
      <alignment horizontal="right" vertical="top"/>
      <protection locked="0"/>
    </xf>
    <xf numFmtId="0" fontId="57" fillId="22" borderId="9" xfId="0" applyFont="1" applyFill="1" applyBorder="1" applyAlignment="1" applyProtection="1">
      <alignment horizontal="right" vertical="top"/>
      <protection locked="0"/>
    </xf>
    <xf numFmtId="1" fontId="9" fillId="5" borderId="1" xfId="0" quotePrefix="1" applyNumberFormat="1" applyFont="1" applyFill="1" applyBorder="1" applyAlignment="1" applyProtection="1">
      <alignment horizontal="center"/>
      <protection locked="0"/>
    </xf>
    <xf numFmtId="0" fontId="9" fillId="5" borderId="1" xfId="0" quotePrefix="1" applyFont="1" applyFill="1" applyBorder="1" applyAlignment="1" applyProtection="1">
      <alignment horizontal="center"/>
    </xf>
    <xf numFmtId="0" fontId="9" fillId="5" borderId="1" xfId="0" quotePrefix="1" applyFont="1" applyFill="1" applyBorder="1" applyAlignment="1" applyProtection="1">
      <alignment horizontal="center"/>
      <protection locked="0"/>
    </xf>
    <xf numFmtId="2" fontId="16" fillId="5" borderId="1" xfId="0" applyNumberFormat="1" applyFont="1" applyFill="1" applyBorder="1" applyAlignment="1" applyProtection="1">
      <alignment horizontal="center"/>
    </xf>
    <xf numFmtId="0" fontId="3" fillId="5" borderId="2" xfId="0" quotePrefix="1" applyFont="1" applyFill="1" applyBorder="1" applyAlignment="1" applyProtection="1">
      <alignment horizontal="center"/>
      <protection locked="0"/>
    </xf>
    <xf numFmtId="0" fontId="3" fillId="5" borderId="3" xfId="0" applyFont="1" applyFill="1" applyBorder="1" applyAlignment="1" applyProtection="1">
      <alignment horizontal="center"/>
      <protection locked="0"/>
    </xf>
    <xf numFmtId="2" fontId="16" fillId="5" borderId="1" xfId="0" applyNumberFormat="1" applyFont="1" applyFill="1" applyBorder="1" applyAlignment="1">
      <alignment horizontal="center"/>
    </xf>
    <xf numFmtId="0" fontId="5" fillId="5" borderId="0" xfId="0" quotePrefix="1" applyFont="1" applyFill="1" applyAlignment="1" applyProtection="1">
      <alignment horizontal="center"/>
      <protection locked="0"/>
    </xf>
    <xf numFmtId="0" fontId="5" fillId="5" borderId="0" xfId="0" quotePrefix="1" applyFont="1" applyFill="1" applyAlignment="1" applyProtection="1">
      <alignment horizontal="center"/>
    </xf>
    <xf numFmtId="0" fontId="5" fillId="5" borderId="0" xfId="0" applyFont="1" applyFill="1" applyProtection="1">
      <protection locked="0"/>
    </xf>
    <xf numFmtId="164" fontId="6" fillId="5" borderId="0" xfId="0" applyNumberFormat="1" applyFont="1" applyFill="1" applyAlignment="1">
      <alignment horizontal="center"/>
    </xf>
    <xf numFmtId="0" fontId="3" fillId="26" borderId="5" xfId="0" applyFont="1" applyFill="1" applyBorder="1" applyAlignment="1" applyProtection="1">
      <alignment horizontal="center"/>
      <protection locked="0"/>
    </xf>
    <xf numFmtId="0" fontId="3" fillId="26" borderId="5" xfId="0" applyFont="1" applyFill="1" applyBorder="1" applyAlignment="1">
      <alignment horizontal="center"/>
    </xf>
    <xf numFmtId="0" fontId="3" fillId="26" borderId="28" xfId="0" applyFont="1" applyFill="1" applyBorder="1" applyAlignment="1" applyProtection="1">
      <alignment horizontal="center"/>
      <protection locked="0"/>
    </xf>
    <xf numFmtId="0" fontId="1" fillId="5" borderId="1" xfId="0" applyFont="1" applyFill="1" applyBorder="1" applyAlignment="1">
      <alignment horizontal="center"/>
    </xf>
    <xf numFmtId="0" fontId="50" fillId="11" borderId="50" xfId="0" applyFont="1" applyFill="1" applyBorder="1" applyAlignment="1" applyProtection="1">
      <alignment horizontal="left" vertical="center"/>
      <protection locked="0"/>
    </xf>
    <xf numFmtId="1" fontId="51" fillId="11" borderId="50" xfId="0" applyNumberFormat="1" applyFont="1" applyFill="1" applyBorder="1" applyAlignment="1" applyProtection="1">
      <alignment horizontal="center" vertical="center"/>
      <protection locked="0"/>
    </xf>
    <xf numFmtId="164" fontId="51" fillId="11" borderId="50" xfId="0" applyNumberFormat="1" applyFont="1" applyFill="1" applyBorder="1" applyAlignment="1" applyProtection="1">
      <alignment horizontal="center" vertical="center"/>
      <protection locked="0"/>
    </xf>
    <xf numFmtId="0" fontId="3" fillId="25" borderId="2" xfId="0" quotePrefix="1" applyFont="1" applyFill="1" applyBorder="1" applyAlignment="1" applyProtection="1">
      <alignment horizontal="center"/>
      <protection locked="0"/>
    </xf>
    <xf numFmtId="0" fontId="3" fillId="25" borderId="3" xfId="0" applyFont="1" applyFill="1" applyBorder="1" applyAlignment="1" applyProtection="1">
      <alignment horizontal="center"/>
      <protection locked="0"/>
    </xf>
    <xf numFmtId="0" fontId="40" fillId="25" borderId="1" xfId="0" applyFont="1" applyFill="1" applyBorder="1" applyAlignment="1">
      <alignment horizontal="center"/>
    </xf>
    <xf numFmtId="0" fontId="42" fillId="25" borderId="1" xfId="0" applyFont="1" applyFill="1" applyBorder="1" applyAlignment="1">
      <alignment horizontal="center"/>
    </xf>
    <xf numFmtId="164" fontId="6" fillId="5" borderId="0" xfId="0" applyNumberFormat="1" applyFont="1" applyFill="1" applyAlignment="1" applyProtection="1">
      <alignment horizontal="center"/>
      <protection locked="0"/>
    </xf>
    <xf numFmtId="0" fontId="9" fillId="5" borderId="1" xfId="0" applyFont="1" applyFill="1" applyBorder="1" applyAlignment="1" applyProtection="1">
      <alignment horizontal="center"/>
      <protection locked="0"/>
    </xf>
    <xf numFmtId="0" fontId="16" fillId="5" borderId="1" xfId="0" applyFont="1" applyFill="1" applyBorder="1" applyAlignment="1" applyProtection="1">
      <alignment horizontal="center"/>
    </xf>
    <xf numFmtId="164" fontId="1" fillId="5" borderId="14" xfId="0" applyNumberFormat="1" applyFont="1" applyFill="1" applyBorder="1" applyAlignment="1">
      <alignment horizontal="center"/>
    </xf>
    <xf numFmtId="1" fontId="11" fillId="3" borderId="1" xfId="0" applyNumberFormat="1" applyFont="1" applyFill="1" applyBorder="1" applyProtection="1">
      <protection locked="0"/>
    </xf>
    <xf numFmtId="0" fontId="11" fillId="3" borderId="0" xfId="0" applyFont="1" applyFill="1" applyAlignment="1" applyProtection="1">
      <alignment horizontal="center"/>
      <protection locked="0"/>
    </xf>
    <xf numFmtId="0" fontId="11" fillId="3" borderId="1" xfId="0" applyFont="1" applyFill="1" applyBorder="1" applyProtection="1">
      <protection locked="0"/>
    </xf>
    <xf numFmtId="0" fontId="11" fillId="3" borderId="0" xfId="0" applyFont="1" applyFill="1"/>
    <xf numFmtId="0" fontId="11" fillId="3" borderId="2" xfId="0" quotePrefix="1" applyFont="1" applyFill="1" applyBorder="1" applyAlignment="1" applyProtection="1">
      <alignment horizontal="center"/>
      <protection locked="0"/>
    </xf>
    <xf numFmtId="0" fontId="11" fillId="3" borderId="1" xfId="0" applyFont="1" applyFill="1" applyBorder="1" applyAlignment="1">
      <alignment horizontal="center"/>
    </xf>
    <xf numFmtId="0" fontId="11" fillId="3" borderId="3" xfId="0" applyFont="1" applyFill="1" applyBorder="1" applyAlignment="1" applyProtection="1">
      <alignment horizontal="center"/>
      <protection locked="0"/>
    </xf>
    <xf numFmtId="0" fontId="63" fillId="3" borderId="1" xfId="0" applyFont="1" applyFill="1" applyBorder="1" applyAlignment="1">
      <alignment horizontal="center"/>
    </xf>
    <xf numFmtId="2" fontId="64" fillId="3" borderId="1" xfId="0" applyNumberFormat="1" applyFont="1" applyFill="1" applyBorder="1" applyAlignment="1">
      <alignment horizontal="center"/>
    </xf>
    <xf numFmtId="0" fontId="11" fillId="3" borderId="0" xfId="0" applyFont="1" applyFill="1" applyBorder="1"/>
    <xf numFmtId="0" fontId="64" fillId="3" borderId="1" xfId="0" applyFont="1" applyFill="1" applyBorder="1" applyAlignment="1">
      <alignment horizontal="center"/>
    </xf>
    <xf numFmtId="0" fontId="63" fillId="3" borderId="1" xfId="0" applyFont="1" applyFill="1" applyBorder="1" applyAlignment="1" applyProtection="1">
      <alignment horizontal="center"/>
      <protection locked="0"/>
    </xf>
    <xf numFmtId="0" fontId="11" fillId="3" borderId="1" xfId="0" applyFont="1" applyFill="1" applyBorder="1" applyAlignment="1" applyProtection="1">
      <alignment horizontal="center"/>
      <protection locked="0"/>
    </xf>
    <xf numFmtId="0" fontId="11" fillId="23" borderId="5" xfId="0" applyFont="1" applyFill="1" applyBorder="1" applyAlignment="1" applyProtection="1">
      <alignment horizontal="center"/>
      <protection locked="0"/>
    </xf>
    <xf numFmtId="0" fontId="11" fillId="23" borderId="5" xfId="0" applyFont="1" applyFill="1" applyBorder="1" applyAlignment="1">
      <alignment horizontal="center"/>
    </xf>
    <xf numFmtId="0" fontId="11" fillId="23" borderId="28" xfId="0" applyFont="1" applyFill="1" applyBorder="1" applyAlignment="1" applyProtection="1">
      <alignment horizontal="center"/>
      <protection locked="0"/>
    </xf>
    <xf numFmtId="0" fontId="65" fillId="3" borderId="0" xfId="0" applyFont="1" applyFill="1" applyBorder="1"/>
    <xf numFmtId="0" fontId="19" fillId="3" borderId="0" xfId="0" applyFont="1" applyFill="1" applyBorder="1" applyAlignment="1">
      <alignment horizontal="center" vertical="center"/>
    </xf>
    <xf numFmtId="0" fontId="19" fillId="3" borderId="0" xfId="0" applyFont="1" applyFill="1" applyProtection="1">
      <protection locked="0"/>
    </xf>
    <xf numFmtId="0" fontId="19" fillId="3" borderId="0" xfId="0" applyFont="1" applyFill="1" applyBorder="1" applyProtection="1">
      <protection locked="0"/>
    </xf>
    <xf numFmtId="0" fontId="19" fillId="3" borderId="0" xfId="0" applyFont="1" applyFill="1"/>
    <xf numFmtId="0" fontId="0" fillId="30" borderId="16" xfId="0" applyFill="1" applyBorder="1" applyProtection="1">
      <protection locked="0"/>
    </xf>
    <xf numFmtId="0" fontId="0" fillId="30" borderId="16" xfId="0" applyFill="1" applyBorder="1"/>
    <xf numFmtId="0" fontId="19" fillId="30" borderId="16" xfId="0" applyFont="1" applyFill="1" applyBorder="1"/>
    <xf numFmtId="1" fontId="9" fillId="30" borderId="1" xfId="0" quotePrefix="1" applyNumberFormat="1" applyFont="1" applyFill="1" applyBorder="1" applyAlignment="1" applyProtection="1">
      <alignment horizontal="center"/>
      <protection locked="0"/>
    </xf>
    <xf numFmtId="0" fontId="9" fillId="30" borderId="1" xfId="0" quotePrefix="1" applyFont="1" applyFill="1" applyBorder="1" applyAlignment="1" applyProtection="1">
      <alignment horizontal="center"/>
    </xf>
    <xf numFmtId="0" fontId="9" fillId="30" borderId="1" xfId="0" quotePrefix="1" applyFont="1" applyFill="1" applyBorder="1" applyAlignment="1" applyProtection="1">
      <alignment horizontal="center"/>
      <protection locked="0"/>
    </xf>
    <xf numFmtId="0" fontId="9" fillId="30" borderId="1" xfId="0" applyFont="1" applyFill="1" applyBorder="1" applyAlignment="1" applyProtection="1">
      <alignment horizontal="center"/>
    </xf>
    <xf numFmtId="0" fontId="9" fillId="30" borderId="1" xfId="0" applyFont="1" applyFill="1" applyBorder="1" applyProtection="1"/>
    <xf numFmtId="2" fontId="16" fillId="30" borderId="1" xfId="0" applyNumberFormat="1" applyFont="1" applyFill="1" applyBorder="1" applyAlignment="1" applyProtection="1">
      <alignment horizontal="center"/>
    </xf>
    <xf numFmtId="0" fontId="3" fillId="30" borderId="2" xfId="0" quotePrefix="1" applyFont="1" applyFill="1" applyBorder="1" applyAlignment="1" applyProtection="1">
      <alignment horizontal="center"/>
      <protection locked="0"/>
    </xf>
    <xf numFmtId="0" fontId="3" fillId="30" borderId="1" xfId="0" applyFont="1" applyFill="1" applyBorder="1" applyAlignment="1">
      <alignment horizontal="center"/>
    </xf>
    <xf numFmtId="0" fontId="3" fillId="30" borderId="3" xfId="0" applyFont="1" applyFill="1" applyBorder="1" applyAlignment="1" applyProtection="1">
      <alignment horizontal="center"/>
      <protection locked="0"/>
    </xf>
    <xf numFmtId="0" fontId="7" fillId="30" borderId="1" xfId="0" applyFont="1" applyFill="1" applyBorder="1" applyAlignment="1">
      <alignment horizontal="center"/>
    </xf>
    <xf numFmtId="2" fontId="16" fillId="30" borderId="1" xfId="0" applyNumberFormat="1" applyFont="1" applyFill="1" applyBorder="1" applyAlignment="1">
      <alignment horizontal="center"/>
    </xf>
    <xf numFmtId="0" fontId="5" fillId="30" borderId="0" xfId="0" quotePrefix="1" applyFont="1" applyFill="1" applyAlignment="1" applyProtection="1">
      <alignment horizontal="center"/>
      <protection locked="0"/>
    </xf>
    <xf numFmtId="0" fontId="5" fillId="30" borderId="0" xfId="0" quotePrefix="1" applyFont="1" applyFill="1" applyAlignment="1" applyProtection="1">
      <alignment horizontal="center"/>
    </xf>
    <xf numFmtId="0" fontId="5" fillId="30" borderId="0" xfId="0" applyFont="1" applyFill="1" applyProtection="1">
      <protection locked="0"/>
    </xf>
    <xf numFmtId="0" fontId="8" fillId="30" borderId="0" xfId="0" applyFont="1" applyFill="1" applyAlignment="1">
      <alignment horizontal="center"/>
    </xf>
    <xf numFmtId="0" fontId="1" fillId="30" borderId="0" xfId="0" applyFont="1" applyFill="1" applyAlignment="1">
      <alignment horizontal="center"/>
    </xf>
    <xf numFmtId="164" fontId="6" fillId="30" borderId="0" xfId="0" applyNumberFormat="1" applyFont="1" applyFill="1" applyAlignment="1">
      <alignment horizontal="center"/>
    </xf>
    <xf numFmtId="164" fontId="6" fillId="30" borderId="0" xfId="0" applyNumberFormat="1" applyFont="1" applyFill="1" applyAlignment="1" applyProtection="1">
      <alignment horizontal="center"/>
      <protection locked="0"/>
    </xf>
    <xf numFmtId="0" fontId="3" fillId="15" borderId="2" xfId="0" quotePrefix="1" applyFont="1" applyFill="1" applyBorder="1" applyAlignment="1" applyProtection="1">
      <alignment horizontal="center"/>
      <protection locked="0"/>
    </xf>
    <xf numFmtId="0" fontId="3" fillId="15" borderId="3" xfId="0" applyFont="1" applyFill="1" applyBorder="1" applyAlignment="1" applyProtection="1">
      <alignment horizontal="center"/>
      <protection locked="0"/>
    </xf>
    <xf numFmtId="164" fontId="6" fillId="15" borderId="0" xfId="0" applyNumberFormat="1" applyFont="1" applyFill="1" applyAlignment="1" applyProtection="1">
      <alignment horizontal="center"/>
    </xf>
    <xf numFmtId="0" fontId="44" fillId="31" borderId="1" xfId="0" applyFont="1" applyFill="1" applyBorder="1" applyAlignment="1" applyProtection="1">
      <alignment horizontal="center"/>
      <protection locked="0"/>
    </xf>
    <xf numFmtId="0" fontId="44" fillId="31" borderId="2" xfId="0" applyFont="1" applyFill="1" applyBorder="1" applyAlignment="1">
      <alignment horizontal="center"/>
    </xf>
    <xf numFmtId="0" fontId="44" fillId="31" borderId="2" xfId="0" applyFont="1" applyFill="1" applyBorder="1" applyAlignment="1" applyProtection="1">
      <alignment horizontal="center"/>
      <protection locked="0"/>
    </xf>
    <xf numFmtId="0" fontId="1" fillId="15" borderId="4" xfId="0" applyFont="1" applyFill="1" applyBorder="1" applyAlignment="1" applyProtection="1">
      <alignment horizontal="center"/>
    </xf>
    <xf numFmtId="0" fontId="3" fillId="31" borderId="0" xfId="0" applyFont="1" applyFill="1" applyProtection="1">
      <protection locked="0"/>
    </xf>
    <xf numFmtId="0" fontId="0" fillId="31" borderId="0" xfId="0" applyFill="1"/>
    <xf numFmtId="0" fontId="1" fillId="31" borderId="0" xfId="0" applyFont="1" applyFill="1" applyAlignment="1" applyProtection="1">
      <alignment horizontal="center"/>
      <protection locked="0"/>
    </xf>
    <xf numFmtId="0" fontId="9" fillId="32" borderId="1" xfId="0" applyFont="1" applyFill="1" applyBorder="1" applyAlignment="1" applyProtection="1">
      <alignment horizontal="center"/>
      <protection locked="0"/>
    </xf>
    <xf numFmtId="0" fontId="9" fillId="32" borderId="2" xfId="0" applyFont="1" applyFill="1" applyBorder="1" applyAlignment="1">
      <alignment horizontal="center"/>
    </xf>
    <xf numFmtId="0" fontId="9" fillId="32" borderId="2" xfId="0" applyFont="1" applyFill="1" applyBorder="1" applyAlignment="1" applyProtection="1">
      <alignment horizontal="center"/>
      <protection locked="0"/>
    </xf>
    <xf numFmtId="0" fontId="9" fillId="33" borderId="1" xfId="0" applyFont="1" applyFill="1" applyBorder="1" applyAlignment="1" applyProtection="1">
      <alignment horizontal="center"/>
    </xf>
    <xf numFmtId="0" fontId="9" fillId="33" borderId="1" xfId="0" applyFont="1" applyFill="1" applyBorder="1" applyProtection="1"/>
    <xf numFmtId="0" fontId="16" fillId="33" borderId="4" xfId="0" applyFont="1" applyFill="1" applyBorder="1" applyAlignment="1" applyProtection="1">
      <alignment horizontal="center"/>
    </xf>
    <xf numFmtId="0" fontId="9" fillId="33" borderId="2" xfId="0" quotePrefix="1" applyFont="1" applyFill="1" applyBorder="1" applyAlignment="1" applyProtection="1">
      <alignment horizontal="center"/>
      <protection locked="0"/>
    </xf>
    <xf numFmtId="0" fontId="9" fillId="33" borderId="1" xfId="0" applyFont="1" applyFill="1" applyBorder="1" applyAlignment="1">
      <alignment horizontal="center"/>
    </xf>
    <xf numFmtId="0" fontId="9" fillId="33" borderId="3" xfId="0" applyFont="1" applyFill="1" applyBorder="1" applyAlignment="1" applyProtection="1">
      <alignment horizontal="center"/>
      <protection locked="0"/>
    </xf>
    <xf numFmtId="0" fontId="13" fillId="33" borderId="1" xfId="0" applyFont="1" applyFill="1" applyBorder="1" applyAlignment="1">
      <alignment horizontal="center"/>
    </xf>
    <xf numFmtId="0" fontId="16" fillId="33" borderId="1" xfId="0" applyFont="1" applyFill="1" applyBorder="1" applyAlignment="1">
      <alignment horizontal="center"/>
    </xf>
    <xf numFmtId="0" fontId="9" fillId="32" borderId="0" xfId="0" applyFont="1" applyFill="1" applyProtection="1">
      <protection locked="0"/>
    </xf>
    <xf numFmtId="0" fontId="15" fillId="32" borderId="0" xfId="0" applyFont="1" applyFill="1"/>
    <xf numFmtId="0" fontId="16" fillId="32" borderId="0" xfId="0" applyFont="1" applyFill="1" applyAlignment="1" applyProtection="1">
      <alignment horizontal="center"/>
      <protection locked="0"/>
    </xf>
    <xf numFmtId="0" fontId="53" fillId="33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164" fontId="66" fillId="33" borderId="0" xfId="0" applyNumberFormat="1" applyFont="1" applyFill="1" applyAlignment="1" applyProtection="1">
      <alignment horizontal="center"/>
    </xf>
    <xf numFmtId="0" fontId="9" fillId="33" borderId="1" xfId="0" quotePrefix="1" applyFont="1" applyFill="1" applyBorder="1" applyAlignment="1" applyProtection="1">
      <alignment horizontal="center"/>
      <protection locked="0"/>
    </xf>
    <xf numFmtId="0" fontId="3" fillId="33" borderId="2" xfId="0" quotePrefix="1" applyFont="1" applyFill="1" applyBorder="1" applyAlignment="1" applyProtection="1">
      <alignment horizontal="center"/>
      <protection locked="0"/>
    </xf>
    <xf numFmtId="0" fontId="3" fillId="33" borderId="1" xfId="0" applyFont="1" applyFill="1" applyBorder="1" applyAlignment="1">
      <alignment horizontal="center"/>
    </xf>
    <xf numFmtId="0" fontId="3" fillId="33" borderId="3" xfId="0" applyFont="1" applyFill="1" applyBorder="1" applyAlignment="1" applyProtection="1">
      <alignment horizontal="center"/>
      <protection locked="0"/>
    </xf>
    <xf numFmtId="0" fontId="1" fillId="33" borderId="0" xfId="0" applyFont="1" applyFill="1" applyAlignment="1">
      <alignment horizontal="center"/>
    </xf>
    <xf numFmtId="1" fontId="9" fillId="33" borderId="1" xfId="0" quotePrefix="1" applyNumberFormat="1" applyFont="1" applyFill="1" applyBorder="1" applyAlignment="1" applyProtection="1">
      <alignment horizontal="center"/>
      <protection locked="0"/>
    </xf>
    <xf numFmtId="0" fontId="9" fillId="33" borderId="1" xfId="0" quotePrefix="1" applyFont="1" applyFill="1" applyBorder="1" applyAlignment="1" applyProtection="1">
      <alignment horizontal="center"/>
    </xf>
    <xf numFmtId="2" fontId="16" fillId="33" borderId="1" xfId="0" applyNumberFormat="1" applyFont="1" applyFill="1" applyBorder="1" applyAlignment="1" applyProtection="1">
      <alignment horizontal="center"/>
    </xf>
    <xf numFmtId="0" fontId="7" fillId="33" borderId="4" xfId="0" applyFont="1" applyFill="1" applyBorder="1" applyAlignment="1">
      <alignment horizontal="center"/>
    </xf>
    <xf numFmtId="2" fontId="16" fillId="33" borderId="1" xfId="0" applyNumberFormat="1" applyFont="1" applyFill="1" applyBorder="1" applyAlignment="1">
      <alignment horizontal="center"/>
    </xf>
    <xf numFmtId="0" fontId="7" fillId="33" borderId="1" xfId="0" applyFont="1" applyFill="1" applyBorder="1" applyAlignment="1">
      <alignment horizontal="center"/>
    </xf>
    <xf numFmtId="0" fontId="5" fillId="33" borderId="0" xfId="0" quotePrefix="1" applyFont="1" applyFill="1" applyAlignment="1" applyProtection="1">
      <alignment horizontal="center"/>
      <protection locked="0"/>
    </xf>
    <xf numFmtId="0" fontId="5" fillId="33" borderId="0" xfId="0" quotePrefix="1" applyFont="1" applyFill="1" applyAlignment="1" applyProtection="1">
      <alignment horizontal="center"/>
    </xf>
    <xf numFmtId="0" fontId="5" fillId="33" borderId="0" xfId="0" applyFont="1" applyFill="1" applyProtection="1">
      <protection locked="0"/>
    </xf>
    <xf numFmtId="0" fontId="8" fillId="33" borderId="0" xfId="0" applyFont="1" applyFill="1" applyAlignment="1">
      <alignment horizontal="center"/>
    </xf>
    <xf numFmtId="164" fontId="6" fillId="33" borderId="0" xfId="0" applyNumberFormat="1" applyFont="1" applyFill="1" applyAlignment="1" applyProtection="1">
      <alignment horizontal="center"/>
      <protection locked="0"/>
    </xf>
    <xf numFmtId="164" fontId="6" fillId="33" borderId="0" xfId="0" applyNumberFormat="1" applyFont="1" applyFill="1" applyAlignment="1">
      <alignment horizontal="center"/>
    </xf>
    <xf numFmtId="1" fontId="13" fillId="33" borderId="1" xfId="0" quotePrefix="1" applyNumberFormat="1" applyFont="1" applyFill="1" applyBorder="1" applyAlignment="1" applyProtection="1">
      <alignment horizontal="center"/>
    </xf>
    <xf numFmtId="2" fontId="16" fillId="33" borderId="4" xfId="0" applyNumberFormat="1" applyFont="1" applyFill="1" applyBorder="1" applyAlignment="1" applyProtection="1">
      <alignment horizontal="center"/>
    </xf>
    <xf numFmtId="2" fontId="16" fillId="5" borderId="4" xfId="0" applyNumberFormat="1" applyFont="1" applyFill="1" applyBorder="1" applyAlignment="1" applyProtection="1">
      <alignment horizontal="center"/>
    </xf>
    <xf numFmtId="0" fontId="3" fillId="3" borderId="2" xfId="0" quotePrefix="1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164" fontId="6" fillId="3" borderId="0" xfId="0" applyNumberFormat="1" applyFont="1" applyFill="1" applyAlignment="1" applyProtection="1">
      <alignment horizontal="center"/>
      <protection locked="0"/>
    </xf>
    <xf numFmtId="0" fontId="11" fillId="6" borderId="2" xfId="0" quotePrefix="1" applyFont="1" applyFill="1" applyBorder="1" applyAlignment="1" applyProtection="1">
      <alignment horizontal="center"/>
      <protection locked="0"/>
    </xf>
    <xf numFmtId="0" fontId="11" fillId="6" borderId="1" xfId="0" applyFont="1" applyFill="1" applyBorder="1" applyAlignment="1">
      <alignment horizontal="center"/>
    </xf>
    <xf numFmtId="0" fontId="11" fillId="6" borderId="3" xfId="0" applyFont="1" applyFill="1" applyBorder="1" applyAlignment="1" applyProtection="1">
      <alignment horizontal="center"/>
      <protection locked="0"/>
    </xf>
    <xf numFmtId="0" fontId="63" fillId="6" borderId="1" xfId="0" applyFont="1" applyFill="1" applyBorder="1" applyAlignment="1">
      <alignment horizontal="center"/>
    </xf>
    <xf numFmtId="2" fontId="64" fillId="6" borderId="1" xfId="0" applyNumberFormat="1" applyFont="1" applyFill="1" applyBorder="1" applyAlignment="1">
      <alignment horizontal="center"/>
    </xf>
    <xf numFmtId="164" fontId="6" fillId="6" borderId="0" xfId="0" applyNumberFormat="1" applyFont="1" applyFill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56" fillId="7" borderId="50" xfId="0" applyFont="1" applyFill="1" applyBorder="1"/>
    <xf numFmtId="1" fontId="56" fillId="7" borderId="50" xfId="0" applyNumberFormat="1" applyFont="1" applyFill="1" applyBorder="1" applyAlignment="1">
      <alignment horizontal="center"/>
    </xf>
    <xf numFmtId="0" fontId="56" fillId="7" borderId="50" xfId="0" applyFont="1" applyFill="1" applyBorder="1" applyAlignment="1">
      <alignment horizontal="center"/>
    </xf>
    <xf numFmtId="164" fontId="56" fillId="7" borderId="50" xfId="0" applyNumberFormat="1" applyFont="1" applyFill="1" applyBorder="1" applyAlignment="1">
      <alignment horizontal="center" vertical="center"/>
    </xf>
    <xf numFmtId="1" fontId="25" fillId="5" borderId="1" xfId="0" applyNumberFormat="1" applyFont="1" applyFill="1" applyBorder="1" applyAlignment="1" applyProtection="1">
      <alignment horizontal="right" vertical="center"/>
      <protection locked="0"/>
    </xf>
    <xf numFmtId="0" fontId="25" fillId="5" borderId="1" xfId="0" applyFont="1" applyFill="1" applyBorder="1" applyAlignment="1" applyProtection="1">
      <alignment horizontal="right" vertical="center"/>
      <protection locked="0"/>
    </xf>
    <xf numFmtId="165" fontId="25" fillId="5" borderId="8" xfId="0" applyNumberFormat="1" applyFont="1" applyFill="1" applyBorder="1" applyAlignment="1" applyProtection="1">
      <alignment horizontal="right" vertical="center"/>
      <protection locked="0"/>
    </xf>
    <xf numFmtId="0" fontId="67" fillId="0" borderId="7" xfId="0" applyFont="1" applyBorder="1" applyAlignment="1" applyProtection="1">
      <alignment horizontal="right" vertical="center"/>
      <protection locked="0"/>
    </xf>
    <xf numFmtId="1" fontId="68" fillId="0" borderId="1" xfId="0" applyNumberFormat="1" applyFont="1" applyFill="1" applyBorder="1" applyAlignment="1" applyProtection="1">
      <alignment horizontal="right" vertical="center"/>
      <protection locked="0"/>
    </xf>
    <xf numFmtId="0" fontId="68" fillId="0" borderId="1" xfId="0" applyFont="1" applyFill="1" applyBorder="1" applyAlignment="1" applyProtection="1">
      <alignment horizontal="right" vertical="center"/>
      <protection locked="0"/>
    </xf>
    <xf numFmtId="164" fontId="68" fillId="0" borderId="8" xfId="0" applyNumberFormat="1" applyFont="1" applyFill="1" applyBorder="1" applyAlignment="1" applyProtection="1">
      <alignment horizontal="right" vertical="center"/>
      <protection locked="0"/>
    </xf>
    <xf numFmtId="0" fontId="61" fillId="10" borderId="32" xfId="0" applyFont="1" applyFill="1" applyBorder="1" applyAlignment="1" applyProtection="1">
      <alignment horizontal="right" vertical="center"/>
      <protection locked="0"/>
    </xf>
    <xf numFmtId="0" fontId="61" fillId="10" borderId="1" xfId="0" applyFont="1" applyFill="1" applyBorder="1" applyAlignment="1" applyProtection="1">
      <alignment horizontal="left" vertical="center"/>
      <protection locked="0"/>
    </xf>
    <xf numFmtId="1" fontId="62" fillId="10" borderId="1" xfId="0" applyNumberFormat="1" applyFont="1" applyFill="1" applyBorder="1" applyAlignment="1" applyProtection="1">
      <alignment horizontal="center" vertical="center"/>
      <protection locked="0"/>
    </xf>
    <xf numFmtId="0" fontId="62" fillId="10" borderId="1" xfId="0" applyFont="1" applyFill="1" applyBorder="1" applyAlignment="1" applyProtection="1">
      <alignment horizontal="right" vertical="center"/>
      <protection locked="0"/>
    </xf>
    <xf numFmtId="164" fontId="61" fillId="10" borderId="8" xfId="0" applyNumberFormat="1" applyFont="1" applyFill="1" applyBorder="1" applyAlignment="1" applyProtection="1">
      <alignment horizontal="right" vertical="center"/>
      <protection locked="0"/>
    </xf>
    <xf numFmtId="0" fontId="61" fillId="10" borderId="21" xfId="0" applyFont="1" applyFill="1" applyBorder="1" applyAlignment="1" applyProtection="1">
      <alignment horizontal="right" vertical="center"/>
      <protection locked="0"/>
    </xf>
    <xf numFmtId="0" fontId="69" fillId="11" borderId="11" xfId="0" applyFont="1" applyFill="1" applyBorder="1" applyAlignment="1" applyProtection="1">
      <alignment horizontal="left" vertical="center"/>
      <protection locked="0"/>
    </xf>
    <xf numFmtId="1" fontId="62" fillId="7" borderId="50" xfId="0" applyNumberFormat="1" applyFont="1" applyFill="1" applyBorder="1" applyAlignment="1" applyProtection="1">
      <alignment horizontal="center" vertical="center"/>
      <protection locked="0"/>
    </xf>
    <xf numFmtId="164" fontId="62" fillId="7" borderId="50" xfId="0" applyNumberFormat="1" applyFont="1" applyFill="1" applyBorder="1" applyAlignment="1" applyProtection="1">
      <alignment horizontal="center" vertical="center"/>
      <protection locked="0"/>
    </xf>
    <xf numFmtId="0" fontId="62" fillId="7" borderId="50" xfId="0" applyFont="1" applyFill="1" applyBorder="1" applyAlignment="1" applyProtection="1">
      <alignment horizontal="left" vertical="center"/>
      <protection locked="0"/>
    </xf>
    <xf numFmtId="0" fontId="15" fillId="0" borderId="0" xfId="0" applyFont="1" applyAlignment="1" applyProtection="1">
      <protection locked="0"/>
    </xf>
    <xf numFmtId="0" fontId="0" fillId="0" borderId="6" xfId="0" applyBorder="1" applyAlignment="1" applyProtection="1">
      <protection locked="0"/>
    </xf>
    <xf numFmtId="0" fontId="15" fillId="0" borderId="0" xfId="0" applyFont="1" applyAlignment="1" applyProtection="1"/>
    <xf numFmtId="0" fontId="0" fillId="0" borderId="6" xfId="0" applyBorder="1" applyAlignment="1" applyProtection="1"/>
    <xf numFmtId="0" fontId="15" fillId="0" borderId="6" xfId="0" applyFont="1" applyBorder="1" applyAlignment="1" applyProtection="1">
      <protection locked="0"/>
    </xf>
    <xf numFmtId="0" fontId="43" fillId="0" borderId="0" xfId="0" applyFont="1" applyAlignment="1" applyProtection="1">
      <protection locked="0"/>
    </xf>
    <xf numFmtId="0" fontId="43" fillId="0" borderId="6" xfId="0" applyFont="1" applyBorder="1" applyAlignment="1" applyProtection="1">
      <protection locked="0"/>
    </xf>
    <xf numFmtId="0" fontId="19" fillId="3" borderId="0" xfId="0" applyFont="1" applyFill="1" applyAlignment="1" applyProtection="1">
      <protection locked="0"/>
    </xf>
    <xf numFmtId="0" fontId="19" fillId="3" borderId="6" xfId="0" applyFont="1" applyFill="1" applyBorder="1" applyAlignment="1" applyProtection="1">
      <protection locked="0"/>
    </xf>
    <xf numFmtId="0" fontId="32" fillId="13" borderId="0" xfId="0" applyFont="1" applyFill="1" applyBorder="1" applyAlignment="1" applyProtection="1">
      <alignment horizontal="center"/>
      <protection locked="0"/>
    </xf>
    <xf numFmtId="0" fontId="32" fillId="0" borderId="0" xfId="0" applyFont="1" applyFill="1" applyBorder="1" applyAlignment="1" applyProtection="1">
      <alignment horizontal="center"/>
      <protection locked="0"/>
    </xf>
    <xf numFmtId="0" fontId="32" fillId="3" borderId="0" xfId="0" applyFont="1" applyFill="1" applyBorder="1" applyAlignment="1" applyProtection="1">
      <alignment horizontal="center"/>
      <protection locked="0"/>
    </xf>
    <xf numFmtId="0" fontId="32" fillId="0" borderId="0" xfId="0" applyFont="1" applyBorder="1" applyAlignment="1" applyProtection="1">
      <alignment horizontal="center"/>
      <protection locked="0"/>
    </xf>
    <xf numFmtId="0" fontId="49" fillId="6" borderId="42" xfId="0" applyFont="1" applyFill="1" applyBorder="1" applyAlignment="1">
      <alignment horizontal="center" vertical="center" textRotation="90"/>
    </xf>
    <xf numFmtId="0" fontId="38" fillId="0" borderId="0" xfId="0" applyFont="1" applyBorder="1" applyAlignment="1"/>
    <xf numFmtId="0" fontId="0" fillId="0" borderId="0" xfId="0" applyAlignment="1"/>
    <xf numFmtId="0" fontId="49" fillId="6" borderId="18" xfId="0" applyFont="1" applyFill="1" applyBorder="1" applyAlignment="1">
      <alignment horizontal="center" vertical="center" textRotation="90"/>
    </xf>
    <xf numFmtId="0" fontId="38" fillId="0" borderId="19" xfId="0" applyFont="1" applyBorder="1" applyAlignment="1"/>
    <xf numFmtId="0" fontId="38" fillId="0" borderId="20" xfId="0" applyFont="1" applyBorder="1" applyAlignment="1"/>
    <xf numFmtId="0" fontId="45" fillId="5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47" fillId="21" borderId="0" xfId="0" applyFont="1" applyFill="1" applyAlignment="1">
      <alignment horizontal="center" vertical="center"/>
    </xf>
    <xf numFmtId="0" fontId="47" fillId="21" borderId="0" xfId="0" applyFont="1" applyFill="1" applyBorder="1" applyAlignment="1">
      <alignment horizontal="center" vertical="center"/>
    </xf>
    <xf numFmtId="0" fontId="58" fillId="22" borderId="31" xfId="0" applyFont="1" applyFill="1" applyBorder="1" applyAlignment="1" applyProtection="1">
      <alignment horizontal="center" vertical="top"/>
      <protection locked="0"/>
    </xf>
    <xf numFmtId="0" fontId="59" fillId="0" borderId="42" xfId="0" applyFont="1" applyBorder="1" applyAlignment="1">
      <alignment horizontal="center" vertical="top"/>
    </xf>
    <xf numFmtId="0" fontId="59" fillId="0" borderId="43" xfId="0" applyFont="1" applyBorder="1" applyAlignment="1">
      <alignment horizontal="center" vertical="top"/>
    </xf>
    <xf numFmtId="0" fontId="20" fillId="6" borderId="45" xfId="0" applyFont="1" applyFill="1" applyBorder="1" applyAlignment="1">
      <alignment horizontal="right" textRotation="90"/>
    </xf>
    <xf numFmtId="0" fontId="20" fillId="6" borderId="46" xfId="0" applyFont="1" applyFill="1" applyBorder="1" applyAlignment="1">
      <alignment horizontal="right" textRotation="90"/>
    </xf>
    <xf numFmtId="0" fontId="20" fillId="6" borderId="13" xfId="0" applyFont="1" applyFill="1" applyBorder="1" applyAlignment="1">
      <alignment horizontal="right" textRotation="90"/>
    </xf>
    <xf numFmtId="0" fontId="20" fillId="6" borderId="49" xfId="0" applyFont="1" applyFill="1" applyBorder="1" applyAlignment="1">
      <alignment horizontal="left" textRotation="90"/>
    </xf>
    <xf numFmtId="0" fontId="20" fillId="6" borderId="51" xfId="0" applyFont="1" applyFill="1" applyBorder="1" applyAlignment="1">
      <alignment horizontal="left" textRotation="90"/>
    </xf>
    <xf numFmtId="0" fontId="20" fillId="6" borderId="52" xfId="0" applyFont="1" applyFill="1" applyBorder="1" applyAlignment="1">
      <alignment horizontal="left" textRotation="90"/>
    </xf>
    <xf numFmtId="0" fontId="60" fillId="6" borderId="18" xfId="0" applyFont="1" applyFill="1" applyBorder="1" applyAlignment="1">
      <alignment horizontal="left" vertical="center" textRotation="90"/>
    </xf>
    <xf numFmtId="0" fontId="60" fillId="6" borderId="19" xfId="0" applyFont="1" applyFill="1" applyBorder="1" applyAlignment="1">
      <alignment horizontal="left" vertical="center" textRotation="90"/>
    </xf>
    <xf numFmtId="0" fontId="60" fillId="6" borderId="20" xfId="0" applyFont="1" applyFill="1" applyBorder="1" applyAlignment="1">
      <alignment horizontal="left" vertical="center" textRotation="90"/>
    </xf>
    <xf numFmtId="0" fontId="38" fillId="3" borderId="10" xfId="0" applyFont="1" applyFill="1" applyBorder="1" applyAlignment="1">
      <alignment horizontal="center" vertical="center"/>
    </xf>
    <xf numFmtId="0" fontId="38" fillId="3" borderId="11" xfId="0" applyFont="1" applyFill="1" applyBorder="1" applyAlignment="1">
      <alignment horizontal="center" vertical="center"/>
    </xf>
    <xf numFmtId="0" fontId="38" fillId="3" borderId="12" xfId="0" applyFont="1" applyFill="1" applyBorder="1" applyAlignment="1">
      <alignment horizontal="center" vertical="center"/>
    </xf>
    <xf numFmtId="0" fontId="38" fillId="3" borderId="29" xfId="0" applyFont="1" applyFill="1" applyBorder="1" applyAlignment="1">
      <alignment horizontal="center" vertical="center"/>
    </xf>
    <xf numFmtId="0" fontId="38" fillId="3" borderId="30" xfId="0" applyFont="1" applyFill="1" applyBorder="1" applyAlignment="1">
      <alignment horizontal="center" vertical="center"/>
    </xf>
    <xf numFmtId="0" fontId="38" fillId="3" borderId="27" xfId="0" applyFont="1" applyFill="1" applyBorder="1" applyAlignment="1">
      <alignment horizontal="center" vertical="center"/>
    </xf>
    <xf numFmtId="0" fontId="38" fillId="3" borderId="31" xfId="0" applyFont="1" applyFill="1" applyBorder="1" applyAlignment="1">
      <alignment horizontal="center" vertical="center"/>
    </xf>
    <xf numFmtId="0" fontId="38" fillId="3" borderId="42" xfId="0" applyFont="1" applyFill="1" applyBorder="1" applyAlignment="1">
      <alignment horizontal="center" vertical="center"/>
    </xf>
    <xf numFmtId="0" fontId="38" fillId="3" borderId="43" xfId="0" applyFont="1" applyFill="1" applyBorder="1" applyAlignment="1">
      <alignment horizontal="center" vertical="center"/>
    </xf>
  </cellXfs>
  <cellStyles count="1334">
    <cellStyle name="Excel_BuiltIn_Good" xfId="1"/>
    <cellStyle name="Följd hyperlänk" xfId="3" builtinId="9" hidden="1"/>
    <cellStyle name="Följd hyperlänk" xfId="5" builtinId="9" hidden="1"/>
    <cellStyle name="Följd hyperlänk" xfId="7" builtinId="9" hidden="1"/>
    <cellStyle name="Följd hyperlänk" xfId="9" builtinId="9" hidden="1"/>
    <cellStyle name="Följd hyperlänk" xfId="11" builtinId="9" hidden="1"/>
    <cellStyle name="Följd hyperlänk" xfId="13" builtinId="9" hidden="1"/>
    <cellStyle name="Följd hyperlänk" xfId="15" builtinId="9" hidden="1"/>
    <cellStyle name="Följd hyperlänk" xfId="17" builtinId="9" hidden="1"/>
    <cellStyle name="Följd hyperlänk" xfId="19" builtinId="9" hidden="1"/>
    <cellStyle name="Följd hyperlänk" xfId="21" builtinId="9" hidden="1"/>
    <cellStyle name="Följd hyperlänk" xfId="23" builtinId="9" hidden="1"/>
    <cellStyle name="Följd hyperlänk" xfId="25" builtinId="9" hidden="1"/>
    <cellStyle name="Följd hyperlänk" xfId="27" builtinId="9" hidden="1"/>
    <cellStyle name="Följd hyperlänk" xfId="29" builtinId="9" hidden="1"/>
    <cellStyle name="Följd hyperlänk" xfId="31" builtinId="9" hidden="1"/>
    <cellStyle name="Följd hyperlänk" xfId="33" builtinId="9" hidden="1"/>
    <cellStyle name="Följd hyperlänk" xfId="35" builtinId="9" hidden="1"/>
    <cellStyle name="Följd hyperlänk" xfId="37" builtinId="9" hidden="1"/>
    <cellStyle name="Följd hyperlänk" xfId="39" builtinId="9" hidden="1"/>
    <cellStyle name="Följd hyperlänk" xfId="41" builtinId="9" hidden="1"/>
    <cellStyle name="Följd hyperlänk" xfId="43" builtinId="9" hidden="1"/>
    <cellStyle name="Följd hyperlänk" xfId="45" builtinId="9" hidden="1"/>
    <cellStyle name="Följd hyperlänk" xfId="47" builtinId="9" hidden="1"/>
    <cellStyle name="Följd hyperlänk" xfId="49" builtinId="9" hidden="1"/>
    <cellStyle name="Följd hyperlänk" xfId="51" builtinId="9" hidden="1"/>
    <cellStyle name="Följd hyperlänk" xfId="53" builtinId="9" hidden="1"/>
    <cellStyle name="Följd hyperlänk" xfId="55" builtinId="9" hidden="1"/>
    <cellStyle name="Följd hyperlänk" xfId="57" builtinId="9" hidden="1"/>
    <cellStyle name="Följd hyperlänk" xfId="59" builtinId="9" hidden="1"/>
    <cellStyle name="Följd hyperlänk" xfId="61" builtinId="9" hidden="1"/>
    <cellStyle name="Följd hyperlänk" xfId="63" builtinId="9" hidden="1"/>
    <cellStyle name="Följd hyperlänk" xfId="65" builtinId="9" hidden="1"/>
    <cellStyle name="Följd hyperlänk" xfId="67" builtinId="9" hidden="1"/>
    <cellStyle name="Följd hyperlänk" xfId="69" builtinId="9" hidden="1"/>
    <cellStyle name="Följd hyperlänk" xfId="71" builtinId="9" hidden="1"/>
    <cellStyle name="Följd hyperlänk" xfId="73" builtinId="9" hidden="1"/>
    <cellStyle name="Följd hyperlänk" xfId="75" builtinId="9" hidden="1"/>
    <cellStyle name="Följd hyperlänk" xfId="77" builtinId="9" hidden="1"/>
    <cellStyle name="Följd hyperlänk" xfId="79" builtinId="9" hidden="1"/>
    <cellStyle name="Följd hyperlänk" xfId="81" builtinId="9" hidden="1"/>
    <cellStyle name="Följd hyperlänk" xfId="83" builtinId="9" hidden="1"/>
    <cellStyle name="Följd hyperlänk" xfId="85" builtinId="9" hidden="1"/>
    <cellStyle name="Följd hyperlänk" xfId="87" builtinId="9" hidden="1"/>
    <cellStyle name="Följd hyperlänk" xfId="89" builtinId="9" hidden="1"/>
    <cellStyle name="Följd hyperlänk" xfId="91" builtinId="9" hidden="1"/>
    <cellStyle name="Följd hyperlänk" xfId="93" builtinId="9" hidden="1"/>
    <cellStyle name="Följd hyperlänk" xfId="95" builtinId="9" hidden="1"/>
    <cellStyle name="Följd hyperlänk" xfId="97" builtinId="9" hidden="1"/>
    <cellStyle name="Följd hyperlänk" xfId="99" builtinId="9" hidden="1"/>
    <cellStyle name="Följd hyperlänk" xfId="101" builtinId="9" hidden="1"/>
    <cellStyle name="Följd hyperlänk" xfId="103" builtinId="9" hidden="1"/>
    <cellStyle name="Följd hyperlänk" xfId="105" builtinId="9" hidden="1"/>
    <cellStyle name="Följd hyperlänk" xfId="107" builtinId="9" hidden="1"/>
    <cellStyle name="Följd hyperlänk" xfId="109" builtinId="9" hidden="1"/>
    <cellStyle name="Följd hyperlänk" xfId="111" builtinId="9" hidden="1"/>
    <cellStyle name="Följd hyperlänk" xfId="113" builtinId="9" hidden="1"/>
    <cellStyle name="Följd hyperlänk" xfId="115" builtinId="9" hidden="1"/>
    <cellStyle name="Följd hyperlänk" xfId="117" builtinId="9" hidden="1"/>
    <cellStyle name="Följd hyperlänk" xfId="119" builtinId="9" hidden="1"/>
    <cellStyle name="Följd hyperlänk" xfId="121" builtinId="9" hidden="1"/>
    <cellStyle name="Följd hyperlänk" xfId="123" builtinId="9" hidden="1"/>
    <cellStyle name="Följd hyperlänk" xfId="125" builtinId="9" hidden="1"/>
    <cellStyle name="Följd hyperlänk" xfId="127" builtinId="9" hidden="1"/>
    <cellStyle name="Följd hyperlänk" xfId="129" builtinId="9" hidden="1"/>
    <cellStyle name="Följd hyperlänk" xfId="131" builtinId="9" hidden="1"/>
    <cellStyle name="Följd hyperlänk" xfId="133" builtinId="9" hidden="1"/>
    <cellStyle name="Följd hyperlänk" xfId="135" builtinId="9" hidden="1"/>
    <cellStyle name="Följd hyperlänk" xfId="137" builtinId="9" hidden="1"/>
    <cellStyle name="Följd hyperlänk" xfId="139" builtinId="9" hidden="1"/>
    <cellStyle name="Följd hyperlänk" xfId="141" builtinId="9" hidden="1"/>
    <cellStyle name="Följd hyperlänk" xfId="143" builtinId="9" hidden="1"/>
    <cellStyle name="Följd hyperlänk" xfId="145" builtinId="9" hidden="1"/>
    <cellStyle name="Följd hyperlänk" xfId="147" builtinId="9" hidden="1"/>
    <cellStyle name="Följd hyperlänk" xfId="149" builtinId="9" hidden="1"/>
    <cellStyle name="Följd hyperlänk" xfId="151" builtinId="9" hidden="1"/>
    <cellStyle name="Följd hyperlänk" xfId="153" builtinId="9" hidden="1"/>
    <cellStyle name="Följd hyperlänk" xfId="155" builtinId="9" hidden="1"/>
    <cellStyle name="Följd hyperlänk" xfId="157" builtinId="9" hidden="1"/>
    <cellStyle name="Följd hyperlänk" xfId="159" builtinId="9" hidden="1"/>
    <cellStyle name="Följd hyperlänk" xfId="161" builtinId="9" hidden="1"/>
    <cellStyle name="Följd hyperlänk" xfId="163" builtinId="9" hidden="1"/>
    <cellStyle name="Följd hyperlänk" xfId="165" builtinId="9" hidden="1"/>
    <cellStyle name="Följd hyperlänk" xfId="167" builtinId="9" hidden="1"/>
    <cellStyle name="Följd hyperlänk" xfId="169" builtinId="9" hidden="1"/>
    <cellStyle name="Följd hyperlänk" xfId="171" builtinId="9" hidden="1"/>
    <cellStyle name="Följd hyperlänk" xfId="173" builtinId="9" hidden="1"/>
    <cellStyle name="Följd hyperlänk" xfId="175" builtinId="9" hidden="1"/>
    <cellStyle name="Följd hyperlänk" xfId="177" builtinId="9" hidden="1"/>
    <cellStyle name="Följd hyperlänk" xfId="179" builtinId="9" hidden="1"/>
    <cellStyle name="Följd hyperlänk" xfId="181" builtinId="9" hidden="1"/>
    <cellStyle name="Följd hyperlänk" xfId="183" builtinId="9" hidden="1"/>
    <cellStyle name="Följd hyperlänk" xfId="185" builtinId="9" hidden="1"/>
    <cellStyle name="Följd hyperlänk" xfId="187" builtinId="9" hidden="1"/>
    <cellStyle name="Följd hyperlänk" xfId="189" builtinId="9" hidden="1"/>
    <cellStyle name="Följd hyperlänk" xfId="191" builtinId="9" hidden="1"/>
    <cellStyle name="Följd hyperlänk" xfId="193" builtinId="9" hidden="1"/>
    <cellStyle name="Följd hyperlänk" xfId="195" builtinId="9" hidden="1"/>
    <cellStyle name="Följd hyperlänk" xfId="197" builtinId="9" hidden="1"/>
    <cellStyle name="Följd hyperlänk" xfId="199" builtinId="9" hidden="1"/>
    <cellStyle name="Följd hyperlänk" xfId="201" builtinId="9" hidden="1"/>
    <cellStyle name="Följd hyperlänk" xfId="203" builtinId="9" hidden="1"/>
    <cellStyle name="Följd hyperlänk" xfId="205" builtinId="9" hidden="1"/>
    <cellStyle name="Följd hyperlänk" xfId="207" builtinId="9" hidden="1"/>
    <cellStyle name="Följd hyperlänk" xfId="209" builtinId="9" hidden="1"/>
    <cellStyle name="Följd hyperlänk" xfId="211" builtinId="9" hidden="1"/>
    <cellStyle name="Följd hyperlänk" xfId="213" builtinId="9" hidden="1"/>
    <cellStyle name="Följd hyperlänk" xfId="215" builtinId="9" hidden="1"/>
    <cellStyle name="Följd hyperlänk" xfId="217" builtinId="9" hidden="1"/>
    <cellStyle name="Följd hyperlänk" xfId="219" builtinId="9" hidden="1"/>
    <cellStyle name="Följd hyperlänk" xfId="221" builtinId="9" hidden="1"/>
    <cellStyle name="Följd hyperlänk" xfId="223" builtinId="9" hidden="1"/>
    <cellStyle name="Följd hyperlänk" xfId="225" builtinId="9" hidden="1"/>
    <cellStyle name="Följd hyperlänk" xfId="227" builtinId="9" hidden="1"/>
    <cellStyle name="Följd hyperlänk" xfId="229" builtinId="9" hidden="1"/>
    <cellStyle name="Följd hyperlänk" xfId="231" builtinId="9" hidden="1"/>
    <cellStyle name="Följd hyperlänk" xfId="233" builtinId="9" hidden="1"/>
    <cellStyle name="Följd hyperlänk" xfId="235" builtinId="9" hidden="1"/>
    <cellStyle name="Följd hyperlänk" xfId="237" builtinId="9" hidden="1"/>
    <cellStyle name="Följd hyperlänk" xfId="239" builtinId="9" hidden="1"/>
    <cellStyle name="Följd hyperlänk" xfId="241" builtinId="9" hidden="1"/>
    <cellStyle name="Följd hyperlänk" xfId="243" builtinId="9" hidden="1"/>
    <cellStyle name="Följd hyperlänk" xfId="245" builtinId="9" hidden="1"/>
    <cellStyle name="Följd hyperlänk" xfId="247" builtinId="9" hidden="1"/>
    <cellStyle name="Följd hyperlänk" xfId="249" builtinId="9" hidden="1"/>
    <cellStyle name="Följd hyperlänk" xfId="251" builtinId="9" hidden="1"/>
    <cellStyle name="Följd hyperlänk" xfId="253" builtinId="9" hidden="1"/>
    <cellStyle name="Följd hyperlänk" xfId="255" builtinId="9" hidden="1"/>
    <cellStyle name="Följd hyperlänk" xfId="257" builtinId="9" hidden="1"/>
    <cellStyle name="Följd hyperlänk" xfId="259" builtinId="9" hidden="1"/>
    <cellStyle name="Följd hyperlänk" xfId="261" builtinId="9" hidden="1"/>
    <cellStyle name="Följd hyperlänk" xfId="263" builtinId="9" hidden="1"/>
    <cellStyle name="Följd hyperlänk" xfId="265" builtinId="9" hidden="1"/>
    <cellStyle name="Följd hyperlänk" xfId="267" builtinId="9" hidden="1"/>
    <cellStyle name="Följd hyperlänk" xfId="269" builtinId="9" hidden="1"/>
    <cellStyle name="Följd hyperlänk" xfId="271" builtinId="9" hidden="1"/>
    <cellStyle name="Följd hyperlänk" xfId="273" builtinId="9" hidden="1"/>
    <cellStyle name="Följd hyperlänk" xfId="275" builtinId="9" hidden="1"/>
    <cellStyle name="Följd hyperlänk" xfId="277" builtinId="9" hidden="1"/>
    <cellStyle name="Följd hyperlänk" xfId="279" builtinId="9" hidden="1"/>
    <cellStyle name="Följd hyperlänk" xfId="281" builtinId="9" hidden="1"/>
    <cellStyle name="Följd hyperlänk" xfId="283" builtinId="9" hidden="1"/>
    <cellStyle name="Följd hyperlänk" xfId="285" builtinId="9" hidden="1"/>
    <cellStyle name="Följd hyperlänk" xfId="287" builtinId="9" hidden="1"/>
    <cellStyle name="Följd hyperlänk" xfId="289" builtinId="9" hidden="1"/>
    <cellStyle name="Följd hyperlänk" xfId="291" builtinId="9" hidden="1"/>
    <cellStyle name="Följd hyperlänk" xfId="293" builtinId="9" hidden="1"/>
    <cellStyle name="Följd hyperlänk" xfId="295" builtinId="9" hidden="1"/>
    <cellStyle name="Följd hyperlänk" xfId="297" builtinId="9" hidden="1"/>
    <cellStyle name="Följd hyperlänk" xfId="299" builtinId="9" hidden="1"/>
    <cellStyle name="Följd hyperlänk" xfId="301" builtinId="9" hidden="1"/>
    <cellStyle name="Följd hyperlänk" xfId="303" builtinId="9" hidden="1"/>
    <cellStyle name="Följd hyperlänk" xfId="305" builtinId="9" hidden="1"/>
    <cellStyle name="Följd hyperlänk" xfId="307" builtinId="9" hidden="1"/>
    <cellStyle name="Följd hyperlänk" xfId="309" builtinId="9" hidden="1"/>
    <cellStyle name="Följd hyperlänk" xfId="311" builtinId="9" hidden="1"/>
    <cellStyle name="Följd hyperlänk" xfId="313" builtinId="9" hidden="1"/>
    <cellStyle name="Följd hyperlänk" xfId="315" builtinId="9" hidden="1"/>
    <cellStyle name="Följd hyperlänk" xfId="317" builtinId="9" hidden="1"/>
    <cellStyle name="Följd hyperlänk" xfId="319" builtinId="9" hidden="1"/>
    <cellStyle name="Följd hyperlänk" xfId="321" builtinId="9" hidden="1"/>
    <cellStyle name="Följd hyperlänk" xfId="323" builtinId="9" hidden="1"/>
    <cellStyle name="Följd hyperlänk" xfId="325" builtinId="9" hidden="1"/>
    <cellStyle name="Följd hyperlänk" xfId="327" builtinId="9" hidden="1"/>
    <cellStyle name="Följd hyperlänk" xfId="329" builtinId="9" hidden="1"/>
    <cellStyle name="Följd hyperlänk" xfId="331" builtinId="9" hidden="1"/>
    <cellStyle name="Följd hyperlänk" xfId="333" builtinId="9" hidden="1"/>
    <cellStyle name="Följd hyperlänk" xfId="335" builtinId="9" hidden="1"/>
    <cellStyle name="Följd hyperlänk" xfId="337" builtinId="9" hidden="1"/>
    <cellStyle name="Följd hyperlänk" xfId="339" builtinId="9" hidden="1"/>
    <cellStyle name="Följd hyperlänk" xfId="341" builtinId="9" hidden="1"/>
    <cellStyle name="Följd hyperlänk" xfId="343" builtinId="9" hidden="1"/>
    <cellStyle name="Följd hyperlänk" xfId="345" builtinId="9" hidden="1"/>
    <cellStyle name="Följd hyperlänk" xfId="347" builtinId="9" hidden="1"/>
    <cellStyle name="Följd hyperlänk" xfId="349" builtinId="9" hidden="1"/>
    <cellStyle name="Följd hyperlänk" xfId="351" builtinId="9" hidden="1"/>
    <cellStyle name="Följd hyperlänk" xfId="353" builtinId="9" hidden="1"/>
    <cellStyle name="Följd hyperlänk" xfId="355" builtinId="9" hidden="1"/>
    <cellStyle name="Följd hyperlänk" xfId="357" builtinId="9" hidden="1"/>
    <cellStyle name="Följd hyperlänk" xfId="359" builtinId="9" hidden="1"/>
    <cellStyle name="Följd hyperlänk" xfId="361" builtinId="9" hidden="1"/>
    <cellStyle name="Följd hyperlänk" xfId="363" builtinId="9" hidden="1"/>
    <cellStyle name="Följd hyperlänk" xfId="365" builtinId="9" hidden="1"/>
    <cellStyle name="Följd hyperlänk" xfId="367" builtinId="9" hidden="1"/>
    <cellStyle name="Följd hyperlänk" xfId="369" builtinId="9" hidden="1"/>
    <cellStyle name="Följd hyperlänk" xfId="371" builtinId="9" hidden="1"/>
    <cellStyle name="Följd hyperlänk" xfId="373" builtinId="9" hidden="1"/>
    <cellStyle name="Följd hyperlänk" xfId="375" builtinId="9" hidden="1"/>
    <cellStyle name="Följd hyperlänk" xfId="377" builtinId="9" hidden="1"/>
    <cellStyle name="Följd hyperlänk" xfId="379" builtinId="9" hidden="1"/>
    <cellStyle name="Följd hyperlänk" xfId="381" builtinId="9" hidden="1"/>
    <cellStyle name="Följd hyperlänk" xfId="383" builtinId="9" hidden="1"/>
    <cellStyle name="Följd hyperlänk" xfId="385" builtinId="9" hidden="1"/>
    <cellStyle name="Följd hyperlänk" xfId="387" builtinId="9" hidden="1"/>
    <cellStyle name="Följd hyperlänk" xfId="389" builtinId="9" hidden="1"/>
    <cellStyle name="Följd hyperlänk" xfId="391" builtinId="9" hidden="1"/>
    <cellStyle name="Följd hyperlänk" xfId="393" builtinId="9" hidden="1"/>
    <cellStyle name="Följd hyperlänk" xfId="395" builtinId="9" hidden="1"/>
    <cellStyle name="Följd hyperlänk" xfId="397" builtinId="9" hidden="1"/>
    <cellStyle name="Följd hyperlänk" xfId="399" builtinId="9" hidden="1"/>
    <cellStyle name="Följd hyperlänk" xfId="401" builtinId="9" hidden="1"/>
    <cellStyle name="Följd hyperlänk" xfId="403" builtinId="9" hidden="1"/>
    <cellStyle name="Följd hyperlänk" xfId="405" builtinId="9" hidden="1"/>
    <cellStyle name="Följd hyperlänk" xfId="407" builtinId="9" hidden="1"/>
    <cellStyle name="Följd hyperlänk" xfId="409" builtinId="9" hidden="1"/>
    <cellStyle name="Följd hyperlänk" xfId="411" builtinId="9" hidden="1"/>
    <cellStyle name="Följd hyperlänk" xfId="413" builtinId="9" hidden="1"/>
    <cellStyle name="Följd hyperlänk" xfId="415" builtinId="9" hidden="1"/>
    <cellStyle name="Följd hyperlänk" xfId="417" builtinId="9" hidden="1"/>
    <cellStyle name="Följd hyperlänk" xfId="419" builtinId="9" hidden="1"/>
    <cellStyle name="Följd hyperlänk" xfId="421" builtinId="9" hidden="1"/>
    <cellStyle name="Följd hyperlänk" xfId="423" builtinId="9" hidden="1"/>
    <cellStyle name="Följd hyperlänk" xfId="425" builtinId="9" hidden="1"/>
    <cellStyle name="Följd hyperlänk" xfId="427" builtinId="9" hidden="1"/>
    <cellStyle name="Följd hyperlänk" xfId="429" builtinId="9" hidden="1"/>
    <cellStyle name="Följd hyperlänk" xfId="431" builtinId="9" hidden="1"/>
    <cellStyle name="Följd hyperlänk" xfId="433" builtinId="9" hidden="1"/>
    <cellStyle name="Följd hyperlänk" xfId="435" builtinId="9" hidden="1"/>
    <cellStyle name="Följd hyperlänk" xfId="437" builtinId="9" hidden="1"/>
    <cellStyle name="Följd hyperlänk" xfId="439" builtinId="9" hidden="1"/>
    <cellStyle name="Följd hyperlänk" xfId="441" builtinId="9" hidden="1"/>
    <cellStyle name="Följd hyperlänk" xfId="443" builtinId="9" hidden="1"/>
    <cellStyle name="Följd hyperlänk" xfId="445" builtinId="9" hidden="1"/>
    <cellStyle name="Följd hyperlänk" xfId="447" builtinId="9" hidden="1"/>
    <cellStyle name="Följd hyperlänk" xfId="449" builtinId="9" hidden="1"/>
    <cellStyle name="Följd hyperlänk" xfId="451" builtinId="9" hidden="1"/>
    <cellStyle name="Följd hyperlänk" xfId="453" builtinId="9" hidden="1"/>
    <cellStyle name="Följd hyperlänk" xfId="455" builtinId="9" hidden="1"/>
    <cellStyle name="Följd hyperlänk" xfId="457" builtinId="9" hidden="1"/>
    <cellStyle name="Följd hyperlänk" xfId="459" builtinId="9" hidden="1"/>
    <cellStyle name="Följd hyperlänk" xfId="461" builtinId="9" hidden="1"/>
    <cellStyle name="Följd hyperlänk" xfId="463" builtinId="9" hidden="1"/>
    <cellStyle name="Följd hyperlänk" xfId="465" builtinId="9" hidden="1"/>
    <cellStyle name="Följd hyperlänk" xfId="467" builtinId="9" hidden="1"/>
    <cellStyle name="Följd hyperlänk" xfId="469" builtinId="9" hidden="1"/>
    <cellStyle name="Följd hyperlänk" xfId="471" builtinId="9" hidden="1"/>
    <cellStyle name="Följd hyperlänk" xfId="473" builtinId="9" hidden="1"/>
    <cellStyle name="Följd hyperlänk" xfId="475" builtinId="9" hidden="1"/>
    <cellStyle name="Följd hyperlänk" xfId="477" builtinId="9" hidden="1"/>
    <cellStyle name="Följd hyperlänk" xfId="479" builtinId="9" hidden="1"/>
    <cellStyle name="Följd hyperlänk" xfId="481" builtinId="9" hidden="1"/>
    <cellStyle name="Följd hyperlänk" xfId="483" builtinId="9" hidden="1"/>
    <cellStyle name="Följd hyperlänk" xfId="485" builtinId="9" hidden="1"/>
    <cellStyle name="Följd hyperlänk" xfId="487" builtinId="9" hidden="1"/>
    <cellStyle name="Följd hyperlänk" xfId="489" builtinId="9" hidden="1"/>
    <cellStyle name="Följd hyperlänk" xfId="491" builtinId="9" hidden="1"/>
    <cellStyle name="Följd hyperlänk" xfId="493" builtinId="9" hidden="1"/>
    <cellStyle name="Följd hyperlänk" xfId="495" builtinId="9" hidden="1"/>
    <cellStyle name="Följd hyperlänk" xfId="497" builtinId="9" hidden="1"/>
    <cellStyle name="Följd hyperlänk" xfId="499" builtinId="9" hidden="1"/>
    <cellStyle name="Följd hyperlänk" xfId="501" builtinId="9" hidden="1"/>
    <cellStyle name="Följd hyperlänk" xfId="503" builtinId="9" hidden="1"/>
    <cellStyle name="Följd hyperlänk" xfId="505" builtinId="9" hidden="1"/>
    <cellStyle name="Följd hyperlänk" xfId="507" builtinId="9" hidden="1"/>
    <cellStyle name="Följd hyperlänk" xfId="509" builtinId="9" hidden="1"/>
    <cellStyle name="Följd hyperlänk" xfId="511" builtinId="9" hidden="1"/>
    <cellStyle name="Följd hyperlänk" xfId="513" builtinId="9" hidden="1"/>
    <cellStyle name="Följd hyperlänk" xfId="515" builtinId="9" hidden="1"/>
    <cellStyle name="Följd hyperlänk" xfId="517" builtinId="9" hidden="1"/>
    <cellStyle name="Följd hyperlänk" xfId="519" builtinId="9" hidden="1"/>
    <cellStyle name="Följd hyperlänk" xfId="521" builtinId="9" hidden="1"/>
    <cellStyle name="Följd hyperlänk" xfId="523" builtinId="9" hidden="1"/>
    <cellStyle name="Följd hyperlänk" xfId="525" builtinId="9" hidden="1"/>
    <cellStyle name="Följd hyperlänk" xfId="527" builtinId="9" hidden="1"/>
    <cellStyle name="Följd hyperlänk" xfId="529" builtinId="9" hidden="1"/>
    <cellStyle name="Följd hyperlänk" xfId="531" builtinId="9" hidden="1"/>
    <cellStyle name="Följd hyperlänk" xfId="533" builtinId="9" hidden="1"/>
    <cellStyle name="Följd hyperlänk" xfId="535" builtinId="9" hidden="1"/>
    <cellStyle name="Följd hyperlänk" xfId="537" builtinId="9" hidden="1"/>
    <cellStyle name="Följd hyperlänk" xfId="539" builtinId="9" hidden="1"/>
    <cellStyle name="Följd hyperlänk" xfId="541" builtinId="9" hidden="1"/>
    <cellStyle name="Följd hyperlänk" xfId="543" builtinId="9" hidden="1"/>
    <cellStyle name="Följd hyperlänk" xfId="545" builtinId="9" hidden="1"/>
    <cellStyle name="Följd hyperlänk" xfId="547" builtinId="9" hidden="1"/>
    <cellStyle name="Följd hyperlänk" xfId="549" builtinId="9" hidden="1"/>
    <cellStyle name="Följd hyperlänk" xfId="551" builtinId="9" hidden="1"/>
    <cellStyle name="Följd hyperlänk" xfId="553" builtinId="9" hidden="1"/>
    <cellStyle name="Följd hyperlänk" xfId="555" builtinId="9" hidden="1"/>
    <cellStyle name="Följd hyperlänk" xfId="557" builtinId="9" hidden="1"/>
    <cellStyle name="Följd hyperlänk" xfId="559" builtinId="9" hidden="1"/>
    <cellStyle name="Följd hyperlänk" xfId="561" builtinId="9" hidden="1"/>
    <cellStyle name="Följd hyperlänk" xfId="563" builtinId="9" hidden="1"/>
    <cellStyle name="Följd hyperlänk" xfId="565" builtinId="9" hidden="1"/>
    <cellStyle name="Följd hyperlänk" xfId="567" builtinId="9" hidden="1"/>
    <cellStyle name="Följd hyperlänk" xfId="569" builtinId="9" hidden="1"/>
    <cellStyle name="Följd hyperlänk" xfId="571" builtinId="9" hidden="1"/>
    <cellStyle name="Följd hyperlänk" xfId="573" builtinId="9" hidden="1"/>
    <cellStyle name="Följd hyperlänk" xfId="575" builtinId="9" hidden="1"/>
    <cellStyle name="Följd hyperlänk" xfId="577" builtinId="9" hidden="1"/>
    <cellStyle name="Följd hyperlänk" xfId="579" builtinId="9" hidden="1"/>
    <cellStyle name="Följd hyperlänk" xfId="581" builtinId="9" hidden="1"/>
    <cellStyle name="Följd hyperlänk" xfId="583" builtinId="9" hidden="1"/>
    <cellStyle name="Följd hyperlänk" xfId="585" builtinId="9" hidden="1"/>
    <cellStyle name="Följd hyperlänk" xfId="587" builtinId="9" hidden="1"/>
    <cellStyle name="Följd hyperlänk" xfId="589" builtinId="9" hidden="1"/>
    <cellStyle name="Följd hyperlänk" xfId="591" builtinId="9" hidden="1"/>
    <cellStyle name="Följd hyperlänk" xfId="593" builtinId="9" hidden="1"/>
    <cellStyle name="Följd hyperlänk" xfId="595" builtinId="9" hidden="1"/>
    <cellStyle name="Följd hyperlänk" xfId="597" builtinId="9" hidden="1"/>
    <cellStyle name="Följd hyperlänk" xfId="599" builtinId="9" hidden="1"/>
    <cellStyle name="Följd hyperlänk" xfId="601" builtinId="9" hidden="1"/>
    <cellStyle name="Följd hyperlänk" xfId="603" builtinId="9" hidden="1"/>
    <cellStyle name="Följd hyperlänk" xfId="605" builtinId="9" hidden="1"/>
    <cellStyle name="Följd hyperlänk" xfId="607" builtinId="9" hidden="1"/>
    <cellStyle name="Följd hyperlänk" xfId="609" builtinId="9" hidden="1"/>
    <cellStyle name="Följd hyperlänk" xfId="611" builtinId="9" hidden="1"/>
    <cellStyle name="Följd hyperlänk" xfId="613" builtinId="9" hidden="1"/>
    <cellStyle name="Följd hyperlänk" xfId="615" builtinId="9" hidden="1"/>
    <cellStyle name="Följd hyperlänk" xfId="617" builtinId="9" hidden="1"/>
    <cellStyle name="Följd hyperlänk" xfId="619" builtinId="9" hidden="1"/>
    <cellStyle name="Följd hyperlänk" xfId="621" builtinId="9" hidden="1"/>
    <cellStyle name="Följd hyperlänk" xfId="623" builtinId="9" hidden="1"/>
    <cellStyle name="Följd hyperlänk" xfId="625" builtinId="9" hidden="1"/>
    <cellStyle name="Följd hyperlänk" xfId="627" builtinId="9" hidden="1"/>
    <cellStyle name="Följd hyperlänk" xfId="629" builtinId="9" hidden="1"/>
    <cellStyle name="Följd hyperlänk" xfId="631" builtinId="9" hidden="1"/>
    <cellStyle name="Följd hyperlänk" xfId="633" builtinId="9" hidden="1"/>
    <cellStyle name="Följd hyperlänk" xfId="635" builtinId="9" hidden="1"/>
    <cellStyle name="Följd hyperlänk" xfId="637" builtinId="9" hidden="1"/>
    <cellStyle name="Följd hyperlänk" xfId="639" builtinId="9" hidden="1"/>
    <cellStyle name="Följd hyperlänk" xfId="641" builtinId="9" hidden="1"/>
    <cellStyle name="Följd hyperlänk" xfId="643" builtinId="9" hidden="1"/>
    <cellStyle name="Följd hyperlänk" xfId="645" builtinId="9" hidden="1"/>
    <cellStyle name="Följd hyperlänk" xfId="647" builtinId="9" hidden="1"/>
    <cellStyle name="Följd hyperlänk" xfId="649" builtinId="9" hidden="1"/>
    <cellStyle name="Följd hyperlänk" xfId="651" builtinId="9" hidden="1"/>
    <cellStyle name="Följd hyperlänk" xfId="653" builtinId="9" hidden="1"/>
    <cellStyle name="Följd hyperlänk" xfId="655" builtinId="9" hidden="1"/>
    <cellStyle name="Följd hyperlänk" xfId="657" builtinId="9" hidden="1"/>
    <cellStyle name="Följd hyperlänk" xfId="659" builtinId="9" hidden="1"/>
    <cellStyle name="Följd hyperlänk" xfId="661" builtinId="9" hidden="1"/>
    <cellStyle name="Följd hyperlänk" xfId="663" builtinId="9" hidden="1"/>
    <cellStyle name="Följd hyperlänk" xfId="665" builtinId="9" hidden="1"/>
    <cellStyle name="Följd hyperlänk" xfId="667" builtinId="9" hidden="1"/>
    <cellStyle name="Följd hyperlänk" xfId="669" builtinId="9" hidden="1"/>
    <cellStyle name="Följd hyperlänk" xfId="671" builtinId="9" hidden="1"/>
    <cellStyle name="Följd hyperlänk" xfId="673" builtinId="9" hidden="1"/>
    <cellStyle name="Följd hyperlänk" xfId="675" builtinId="9" hidden="1"/>
    <cellStyle name="Följd hyperlänk" xfId="677" builtinId="9" hidden="1"/>
    <cellStyle name="Följd hyperlänk" xfId="679" builtinId="9" hidden="1"/>
    <cellStyle name="Följd hyperlänk" xfId="681" builtinId="9" hidden="1"/>
    <cellStyle name="Följd hyperlänk" xfId="683" builtinId="9" hidden="1"/>
    <cellStyle name="Följd hyperlänk" xfId="685" builtinId="9" hidden="1"/>
    <cellStyle name="Följd hyperlänk" xfId="687" builtinId="9" hidden="1"/>
    <cellStyle name="Följd hyperlänk" xfId="689" builtinId="9" hidden="1"/>
    <cellStyle name="Följd hyperlänk" xfId="691" builtinId="9" hidden="1"/>
    <cellStyle name="Följd hyperlänk" xfId="693" builtinId="9" hidden="1"/>
    <cellStyle name="Följd hyperlänk" xfId="695" builtinId="9" hidden="1"/>
    <cellStyle name="Följd hyperlänk" xfId="697" builtinId="9" hidden="1"/>
    <cellStyle name="Följd hyperlänk" xfId="699" builtinId="9" hidden="1"/>
    <cellStyle name="Följd hyperlänk" xfId="701" builtinId="9" hidden="1"/>
    <cellStyle name="Följd hyperlänk" xfId="703" builtinId="9" hidden="1"/>
    <cellStyle name="Följd hyperlänk" xfId="705" builtinId="9" hidden="1"/>
    <cellStyle name="Följd hyperlänk" xfId="707" builtinId="9" hidden="1"/>
    <cellStyle name="Följd hyperlänk" xfId="709" builtinId="9" hidden="1"/>
    <cellStyle name="Följd hyperlänk" xfId="711" builtinId="9" hidden="1"/>
    <cellStyle name="Följd hyperlänk" xfId="713" builtinId="9" hidden="1"/>
    <cellStyle name="Följd hyperlänk" xfId="715" builtinId="9" hidden="1"/>
    <cellStyle name="Följd hyperlänk" xfId="717" builtinId="9" hidden="1"/>
    <cellStyle name="Följd hyperlänk" xfId="719" builtinId="9" hidden="1"/>
    <cellStyle name="Följd hyperlänk" xfId="721" builtinId="9" hidden="1"/>
    <cellStyle name="Följd hyperlänk" xfId="723" builtinId="9" hidden="1"/>
    <cellStyle name="Följd hyperlänk" xfId="725" builtinId="9" hidden="1"/>
    <cellStyle name="Följd hyperlänk" xfId="727" builtinId="9" hidden="1"/>
    <cellStyle name="Följd hyperlänk" xfId="729" builtinId="9" hidden="1"/>
    <cellStyle name="Följd hyperlänk" xfId="731" builtinId="9" hidden="1"/>
    <cellStyle name="Följd hyperlänk" xfId="733" builtinId="9" hidden="1"/>
    <cellStyle name="Följd hyperlänk" xfId="735" builtinId="9" hidden="1"/>
    <cellStyle name="Följd hyperlänk" xfId="737" builtinId="9" hidden="1"/>
    <cellStyle name="Följd hyperlänk" xfId="739" builtinId="9" hidden="1"/>
    <cellStyle name="Följd hyperlänk" xfId="741" builtinId="9" hidden="1"/>
    <cellStyle name="Följd hyperlänk" xfId="743" builtinId="9" hidden="1"/>
    <cellStyle name="Följd hyperlänk" xfId="745" builtinId="9" hidden="1"/>
    <cellStyle name="Följd hyperlänk" xfId="747" builtinId="9" hidden="1"/>
    <cellStyle name="Följd hyperlänk" xfId="749" builtinId="9" hidden="1"/>
    <cellStyle name="Följd hyperlänk" xfId="751" builtinId="9" hidden="1"/>
    <cellStyle name="Följd hyperlänk" xfId="753" builtinId="9" hidden="1"/>
    <cellStyle name="Följd hyperlänk" xfId="755" builtinId="9" hidden="1"/>
    <cellStyle name="Följd hyperlänk" xfId="757" builtinId="9" hidden="1"/>
    <cellStyle name="Följd hyperlänk" xfId="759" builtinId="9" hidden="1"/>
    <cellStyle name="Följd hyperlänk" xfId="761" builtinId="9" hidden="1"/>
    <cellStyle name="Följd hyperlänk" xfId="763" builtinId="9" hidden="1"/>
    <cellStyle name="Följd hyperlänk" xfId="765" builtinId="9" hidden="1"/>
    <cellStyle name="Följd hyperlänk" xfId="767" builtinId="9" hidden="1"/>
    <cellStyle name="Följd hyperlänk" xfId="769" builtinId="9" hidden="1"/>
    <cellStyle name="Följd hyperlänk" xfId="771" builtinId="9" hidden="1"/>
    <cellStyle name="Följd hyperlänk" xfId="773" builtinId="9" hidden="1"/>
    <cellStyle name="Följd hyperlänk" xfId="775" builtinId="9" hidden="1"/>
    <cellStyle name="Följd hyperlänk" xfId="777" builtinId="9" hidden="1"/>
    <cellStyle name="Följd hyperlänk" xfId="779" builtinId="9" hidden="1"/>
    <cellStyle name="Följd hyperlänk" xfId="781" builtinId="9" hidden="1"/>
    <cellStyle name="Följd hyperlänk" xfId="783" builtinId="9" hidden="1"/>
    <cellStyle name="Följd hyperlänk" xfId="785" builtinId="9" hidden="1"/>
    <cellStyle name="Följd hyperlänk" xfId="787" builtinId="9" hidden="1"/>
    <cellStyle name="Följd hyperlänk" xfId="789" builtinId="9" hidden="1"/>
    <cellStyle name="Följd hyperlänk" xfId="791" builtinId="9" hidden="1"/>
    <cellStyle name="Följd hyperlänk" xfId="793" builtinId="9" hidden="1"/>
    <cellStyle name="Följd hyperlänk" xfId="795" builtinId="9" hidden="1"/>
    <cellStyle name="Följd hyperlänk" xfId="797" builtinId="9" hidden="1"/>
    <cellStyle name="Följd hyperlänk" xfId="799" builtinId="9" hidden="1"/>
    <cellStyle name="Följd hyperlänk" xfId="801" builtinId="9" hidden="1"/>
    <cellStyle name="Följd hyperlänk" xfId="803" builtinId="9" hidden="1"/>
    <cellStyle name="Följd hyperlänk" xfId="805" builtinId="9" hidden="1"/>
    <cellStyle name="Följd hyperlänk" xfId="807" builtinId="9" hidden="1"/>
    <cellStyle name="Följd hyperlänk" xfId="809" builtinId="9" hidden="1"/>
    <cellStyle name="Följd hyperlänk" xfId="811" builtinId="9" hidden="1"/>
    <cellStyle name="Följd hyperlänk" xfId="813" builtinId="9" hidden="1"/>
    <cellStyle name="Följd hyperlänk" xfId="815" builtinId="9" hidden="1"/>
    <cellStyle name="Följd hyperlänk" xfId="817" builtinId="9" hidden="1"/>
    <cellStyle name="Följd hyperlänk" xfId="819" builtinId="9" hidden="1"/>
    <cellStyle name="Följd hyperlänk" xfId="821" builtinId="9" hidden="1"/>
    <cellStyle name="Följd hyperlänk" xfId="823" builtinId="9" hidden="1"/>
    <cellStyle name="Följd hyperlänk" xfId="825" builtinId="9" hidden="1"/>
    <cellStyle name="Följd hyperlänk" xfId="827" builtinId="9" hidden="1"/>
    <cellStyle name="Följd hyperlänk" xfId="829" builtinId="9" hidden="1"/>
    <cellStyle name="Följd hyperlänk" xfId="831" builtinId="9" hidden="1"/>
    <cellStyle name="Följd hyperlänk" xfId="833" builtinId="9" hidden="1"/>
    <cellStyle name="Följd hyperlänk" xfId="835" builtinId="9" hidden="1"/>
    <cellStyle name="Följd hyperlänk" xfId="837" builtinId="9" hidden="1"/>
    <cellStyle name="Följd hyperlänk" xfId="839" builtinId="9" hidden="1"/>
    <cellStyle name="Följd hyperlänk" xfId="841" builtinId="9" hidden="1"/>
    <cellStyle name="Följd hyperlänk" xfId="843" builtinId="9" hidden="1"/>
    <cellStyle name="Följd hyperlänk" xfId="845" builtinId="9" hidden="1"/>
    <cellStyle name="Följd hyperlänk" xfId="847" builtinId="9" hidden="1"/>
    <cellStyle name="Följd hyperlänk" xfId="849" builtinId="9" hidden="1"/>
    <cellStyle name="Följd hyperlänk" xfId="851" builtinId="9" hidden="1"/>
    <cellStyle name="Följd hyperlänk" xfId="853" builtinId="9" hidden="1"/>
    <cellStyle name="Följd hyperlänk" xfId="855" builtinId="9" hidden="1"/>
    <cellStyle name="Följd hyperlänk" xfId="857" builtinId="9" hidden="1"/>
    <cellStyle name="Följd hyperlänk" xfId="859" builtinId="9" hidden="1"/>
    <cellStyle name="Följd hyperlänk" xfId="861" builtinId="9" hidden="1"/>
    <cellStyle name="Följd hyperlänk" xfId="863" builtinId="9" hidden="1"/>
    <cellStyle name="Följd hyperlänk" xfId="865" builtinId="9" hidden="1"/>
    <cellStyle name="Följd hyperlänk" xfId="867" builtinId="9" hidden="1"/>
    <cellStyle name="Följd hyperlänk" xfId="869" builtinId="9" hidden="1"/>
    <cellStyle name="Följd hyperlänk" xfId="871" builtinId="9" hidden="1"/>
    <cellStyle name="Följd hyperlänk" xfId="873" builtinId="9" hidden="1"/>
    <cellStyle name="Följd hyperlänk" xfId="875" builtinId="9" hidden="1"/>
    <cellStyle name="Följd hyperlänk" xfId="877" builtinId="9" hidden="1"/>
    <cellStyle name="Följd hyperlänk" xfId="879" builtinId="9" hidden="1"/>
    <cellStyle name="Följd hyperlänk" xfId="881" builtinId="9" hidden="1"/>
    <cellStyle name="Följd hyperlänk" xfId="883" builtinId="9" hidden="1"/>
    <cellStyle name="Följd hyperlänk" xfId="885" builtinId="9" hidden="1"/>
    <cellStyle name="Följd hyperlänk" xfId="887" builtinId="9" hidden="1"/>
    <cellStyle name="Följd hyperlänk" xfId="889" builtinId="9" hidden="1"/>
    <cellStyle name="Följd hyperlänk" xfId="891" builtinId="9" hidden="1"/>
    <cellStyle name="Följd hyperlänk" xfId="893" builtinId="9" hidden="1"/>
    <cellStyle name="Följd hyperlänk" xfId="895" builtinId="9" hidden="1"/>
    <cellStyle name="Följd hyperlänk" xfId="897" builtinId="9" hidden="1"/>
    <cellStyle name="Följd hyperlänk" xfId="899" builtinId="9" hidden="1"/>
    <cellStyle name="Följd hyperlänk" xfId="901" builtinId="9" hidden="1"/>
    <cellStyle name="Följd hyperlänk" xfId="903" builtinId="9" hidden="1"/>
    <cellStyle name="Följd hyperlänk" xfId="905" builtinId="9" hidden="1"/>
    <cellStyle name="Följd hyperlänk" xfId="907" builtinId="9" hidden="1"/>
    <cellStyle name="Följd hyperlänk" xfId="909" builtinId="9" hidden="1"/>
    <cellStyle name="Följd hyperlänk" xfId="911" builtinId="9" hidden="1"/>
    <cellStyle name="Följd hyperlänk" xfId="913" builtinId="9" hidden="1"/>
    <cellStyle name="Följd hyperlänk" xfId="915" builtinId="9" hidden="1"/>
    <cellStyle name="Följd hyperlänk" xfId="917" builtinId="9" hidden="1"/>
    <cellStyle name="Följd hyperlänk" xfId="919" builtinId="9" hidden="1"/>
    <cellStyle name="Följd hyperlänk" xfId="921" builtinId="9" hidden="1"/>
    <cellStyle name="Följd hyperlänk" xfId="923" builtinId="9" hidden="1"/>
    <cellStyle name="Följd hyperlänk" xfId="925" builtinId="9" hidden="1"/>
    <cellStyle name="Följd hyperlänk" xfId="927" builtinId="9" hidden="1"/>
    <cellStyle name="Följd hyperlänk" xfId="929" builtinId="9" hidden="1"/>
    <cellStyle name="Följd hyperlänk" xfId="931" builtinId="9" hidden="1"/>
    <cellStyle name="Följd hyperlänk" xfId="933" builtinId="9" hidden="1"/>
    <cellStyle name="Följd hyperlänk" xfId="935" builtinId="9" hidden="1"/>
    <cellStyle name="Följd hyperlänk" xfId="937" builtinId="9" hidden="1"/>
    <cellStyle name="Följd hyperlänk" xfId="939" builtinId="9" hidden="1"/>
    <cellStyle name="Följd hyperlänk" xfId="941" builtinId="9" hidden="1"/>
    <cellStyle name="Följd hyperlänk" xfId="943" builtinId="9" hidden="1"/>
    <cellStyle name="Följd hyperlänk" xfId="945" builtinId="9" hidden="1"/>
    <cellStyle name="Följd hyperlänk" xfId="947" builtinId="9" hidden="1"/>
    <cellStyle name="Följd hyperlänk" xfId="949" builtinId="9" hidden="1"/>
    <cellStyle name="Följd hyperlänk" xfId="951" builtinId="9" hidden="1"/>
    <cellStyle name="Följd hyperlänk" xfId="953" builtinId="9" hidden="1"/>
    <cellStyle name="Följd hyperlänk" xfId="955" builtinId="9" hidden="1"/>
    <cellStyle name="Följd hyperlänk" xfId="957" builtinId="9" hidden="1"/>
    <cellStyle name="Följd hyperlänk" xfId="959" builtinId="9" hidden="1"/>
    <cellStyle name="Följd hyperlänk" xfId="961" builtinId="9" hidden="1"/>
    <cellStyle name="Följd hyperlänk" xfId="963" builtinId="9" hidden="1"/>
    <cellStyle name="Följd hyperlänk" xfId="965" builtinId="9" hidden="1"/>
    <cellStyle name="Följd hyperlänk" xfId="967" builtinId="9" hidden="1"/>
    <cellStyle name="Följd hyperlänk" xfId="969" builtinId="9" hidden="1"/>
    <cellStyle name="Följd hyperlänk" xfId="971" builtinId="9" hidden="1"/>
    <cellStyle name="Följd hyperlänk" xfId="973" builtinId="9" hidden="1"/>
    <cellStyle name="Följd hyperlänk" xfId="975" builtinId="9" hidden="1"/>
    <cellStyle name="Följd hyperlänk" xfId="977" builtinId="9" hidden="1"/>
    <cellStyle name="Följd hyperlänk" xfId="979" builtinId="9" hidden="1"/>
    <cellStyle name="Följd hyperlänk" xfId="981" builtinId="9" hidden="1"/>
    <cellStyle name="Följd hyperlänk" xfId="983" builtinId="9" hidden="1"/>
    <cellStyle name="Följd hyperlänk" xfId="985" builtinId="9" hidden="1"/>
    <cellStyle name="Följd hyperlänk" xfId="987" builtinId="9" hidden="1"/>
    <cellStyle name="Följd hyperlänk" xfId="989" builtinId="9" hidden="1"/>
    <cellStyle name="Följd hyperlänk" xfId="991" builtinId="9" hidden="1"/>
    <cellStyle name="Följd hyperlänk" xfId="993" builtinId="9" hidden="1"/>
    <cellStyle name="Följd hyperlänk" xfId="995" builtinId="9" hidden="1"/>
    <cellStyle name="Följd hyperlänk" xfId="997" builtinId="9" hidden="1"/>
    <cellStyle name="Följd hyperlänk" xfId="999" builtinId="9" hidden="1"/>
    <cellStyle name="Följd hyperlänk" xfId="1001" builtinId="9" hidden="1"/>
    <cellStyle name="Följd hyperlänk" xfId="1003" builtinId="9" hidden="1"/>
    <cellStyle name="Följd hyperlänk" xfId="1005" builtinId="9" hidden="1"/>
    <cellStyle name="Följd hyperlänk" xfId="1007" builtinId="9" hidden="1"/>
    <cellStyle name="Följd hyperlänk" xfId="1009" builtinId="9" hidden="1"/>
    <cellStyle name="Följd hyperlänk" xfId="1011" builtinId="9" hidden="1"/>
    <cellStyle name="Följd hyperlänk" xfId="1013" builtinId="9" hidden="1"/>
    <cellStyle name="Följd hyperlänk" xfId="1015" builtinId="9" hidden="1"/>
    <cellStyle name="Följd hyperlänk" xfId="1017" builtinId="9" hidden="1"/>
    <cellStyle name="Följd hyperlänk" xfId="1019" builtinId="9" hidden="1"/>
    <cellStyle name="Följd hyperlänk" xfId="1021" builtinId="9" hidden="1"/>
    <cellStyle name="Följd hyperlänk" xfId="1023" builtinId="9" hidden="1"/>
    <cellStyle name="Följd hyperlänk" xfId="1025" builtinId="9" hidden="1"/>
    <cellStyle name="Följd hyperlänk" xfId="1027" builtinId="9" hidden="1"/>
    <cellStyle name="Följd hyperlänk" xfId="1029" builtinId="9" hidden="1"/>
    <cellStyle name="Följd hyperlänk" xfId="1031" builtinId="9" hidden="1"/>
    <cellStyle name="Följd hyperlänk" xfId="1033" builtinId="9" hidden="1"/>
    <cellStyle name="Följd hyperlänk" xfId="1035" builtinId="9" hidden="1"/>
    <cellStyle name="Följd hyperlänk" xfId="1037" builtinId="9" hidden="1"/>
    <cellStyle name="Följd hyperlänk" xfId="1039" builtinId="9" hidden="1"/>
    <cellStyle name="Följd hyperlänk" xfId="1041" builtinId="9" hidden="1"/>
    <cellStyle name="Följd hyperlänk" xfId="1043" builtinId="9" hidden="1"/>
    <cellStyle name="Följd hyperlänk" xfId="1045" builtinId="9" hidden="1"/>
    <cellStyle name="Följd hyperlänk" xfId="1047" builtinId="9" hidden="1"/>
    <cellStyle name="Följd hyperlänk" xfId="1049" builtinId="9" hidden="1"/>
    <cellStyle name="Följd hyperlänk" xfId="1051" builtinId="9" hidden="1"/>
    <cellStyle name="Följd hyperlänk" xfId="1053" builtinId="9" hidden="1"/>
    <cellStyle name="Följd hyperlänk" xfId="1055" builtinId="9" hidden="1"/>
    <cellStyle name="Följd hyperlänk" xfId="1057" builtinId="9" hidden="1"/>
    <cellStyle name="Följd hyperlänk" xfId="1059" builtinId="9" hidden="1"/>
    <cellStyle name="Följd hyperlänk" xfId="1061" builtinId="9" hidden="1"/>
    <cellStyle name="Följd hyperlänk" xfId="1063" builtinId="9" hidden="1"/>
    <cellStyle name="Följd hyperlänk" xfId="1065" builtinId="9" hidden="1"/>
    <cellStyle name="Följd hyperlänk" xfId="1067" builtinId="9" hidden="1"/>
    <cellStyle name="Följd hyperlänk" xfId="1069" builtinId="9" hidden="1"/>
    <cellStyle name="Följd hyperlänk" xfId="1071" builtinId="9" hidden="1"/>
    <cellStyle name="Följd hyperlänk" xfId="1073" builtinId="9" hidden="1"/>
    <cellStyle name="Följd hyperlänk" xfId="1075" builtinId="9" hidden="1"/>
    <cellStyle name="Följd hyperlänk" xfId="1077" builtinId="9" hidden="1"/>
    <cellStyle name="Följd hyperlänk" xfId="1079" builtinId="9" hidden="1"/>
    <cellStyle name="Följd hyperlänk" xfId="1081" builtinId="9" hidden="1"/>
    <cellStyle name="Följd hyperlänk" xfId="1083" builtinId="9" hidden="1"/>
    <cellStyle name="Följd hyperlänk" xfId="1085" builtinId="9" hidden="1"/>
    <cellStyle name="Följd hyperlänk" xfId="1087" builtinId="9" hidden="1"/>
    <cellStyle name="Följd hyperlänk" xfId="1089" builtinId="9" hidden="1"/>
    <cellStyle name="Följd hyperlänk" xfId="1091" builtinId="9" hidden="1"/>
    <cellStyle name="Följd hyperlänk" xfId="1093" builtinId="9" hidden="1"/>
    <cellStyle name="Följd hyperlänk" xfId="1095" builtinId="9" hidden="1"/>
    <cellStyle name="Följd hyperlänk" xfId="1097" builtinId="9" hidden="1"/>
    <cellStyle name="Följd hyperlänk" xfId="1099" builtinId="9" hidden="1"/>
    <cellStyle name="Följd hyperlänk" xfId="1101" builtinId="9" hidden="1"/>
    <cellStyle name="Följd hyperlänk" xfId="1103" builtinId="9" hidden="1"/>
    <cellStyle name="Följd hyperlänk" xfId="1105" builtinId="9" hidden="1"/>
    <cellStyle name="Följd hyperlänk" xfId="1107" builtinId="9" hidden="1"/>
    <cellStyle name="Följd hyperlänk" xfId="1109" builtinId="9" hidden="1"/>
    <cellStyle name="Följd hyperlänk" xfId="1111" builtinId="9" hidden="1"/>
    <cellStyle name="Följd hyperlänk" xfId="1113" builtinId="9" hidden="1"/>
    <cellStyle name="Följd hyperlänk" xfId="1115" builtinId="9" hidden="1"/>
    <cellStyle name="Följd hyperlänk" xfId="1117" builtinId="9" hidden="1"/>
    <cellStyle name="Följd hyperlänk" xfId="1119" builtinId="9" hidden="1"/>
    <cellStyle name="Följd hyperlänk" xfId="1121" builtinId="9" hidden="1"/>
    <cellStyle name="Följd hyperlänk" xfId="1123" builtinId="9" hidden="1"/>
    <cellStyle name="Följd hyperlänk" xfId="1125" builtinId="9" hidden="1"/>
    <cellStyle name="Följd hyperlänk" xfId="1127" builtinId="9" hidden="1"/>
    <cellStyle name="Följd hyperlänk" xfId="1129" builtinId="9" hidden="1"/>
    <cellStyle name="Följd hyperlänk" xfId="1131" builtinId="9" hidden="1"/>
    <cellStyle name="Följd hyperlänk" xfId="1133" builtinId="9" hidden="1"/>
    <cellStyle name="Följd hyperlänk" xfId="1135" builtinId="9" hidden="1"/>
    <cellStyle name="Följd hyperlänk" xfId="1137" builtinId="9" hidden="1"/>
    <cellStyle name="Följd hyperlänk" xfId="1139" builtinId="9" hidden="1"/>
    <cellStyle name="Följd hyperlänk" xfId="1141" builtinId="9" hidden="1"/>
    <cellStyle name="Följd hyperlänk" xfId="1143" builtinId="9" hidden="1"/>
    <cellStyle name="Följd hyperlänk" xfId="1145" builtinId="9" hidden="1"/>
    <cellStyle name="Följd hyperlänk" xfId="1147" builtinId="9" hidden="1"/>
    <cellStyle name="Följd hyperlänk" xfId="1149" builtinId="9" hidden="1"/>
    <cellStyle name="Följd hyperlänk" xfId="1151" builtinId="9" hidden="1"/>
    <cellStyle name="Följd hyperlänk" xfId="1153" builtinId="9" hidden="1"/>
    <cellStyle name="Följd hyperlänk" xfId="1155" builtinId="9" hidden="1"/>
    <cellStyle name="Följd hyperlänk" xfId="1157" builtinId="9" hidden="1"/>
    <cellStyle name="Följd hyperlänk" xfId="1159" builtinId="9" hidden="1"/>
    <cellStyle name="Följd hyperlänk" xfId="1161" builtinId="9" hidden="1"/>
    <cellStyle name="Följd hyperlänk" xfId="1163" builtinId="9" hidden="1"/>
    <cellStyle name="Följd hyperlänk" xfId="1165" builtinId="9" hidden="1"/>
    <cellStyle name="Följd hyperlänk" xfId="1167" builtinId="9" hidden="1"/>
    <cellStyle name="Följd hyperlänk" xfId="1169" builtinId="9" hidden="1"/>
    <cellStyle name="Följd hyperlänk" xfId="1171" builtinId="9" hidden="1"/>
    <cellStyle name="Följd hyperlänk" xfId="1173" builtinId="9" hidden="1"/>
    <cellStyle name="Följd hyperlänk" xfId="1175" builtinId="9" hidden="1"/>
    <cellStyle name="Följd hyperlänk" xfId="1177" builtinId="9" hidden="1"/>
    <cellStyle name="Följd hyperlänk" xfId="1179" builtinId="9" hidden="1"/>
    <cellStyle name="Följd hyperlänk" xfId="1181" builtinId="9" hidden="1"/>
    <cellStyle name="Följd hyperlänk" xfId="1183" builtinId="9" hidden="1"/>
    <cellStyle name="Följd hyperlänk" xfId="1185" builtinId="9" hidden="1"/>
    <cellStyle name="Följd hyperlänk" xfId="1187" builtinId="9" hidden="1"/>
    <cellStyle name="Följd hyperlänk" xfId="1189" builtinId="9" hidden="1"/>
    <cellStyle name="Följd hyperlänk" xfId="1191" builtinId="9" hidden="1"/>
    <cellStyle name="Följd hyperlänk" xfId="1193" builtinId="9" hidden="1"/>
    <cellStyle name="Följd hyperlänk" xfId="1195" builtinId="9" hidden="1"/>
    <cellStyle name="Följd hyperlänk" xfId="1197" builtinId="9" hidden="1"/>
    <cellStyle name="Följd hyperlänk" xfId="1199" builtinId="9" hidden="1"/>
    <cellStyle name="Följd hyperlänk" xfId="1201" builtinId="9" hidden="1"/>
    <cellStyle name="Följd hyperlänk" xfId="1203" builtinId="9" hidden="1"/>
    <cellStyle name="Följd hyperlänk" xfId="1205" builtinId="9" hidden="1"/>
    <cellStyle name="Följd hyperlänk" xfId="1207" builtinId="9" hidden="1"/>
    <cellStyle name="Följd hyperlänk" xfId="1209" builtinId="9" hidden="1"/>
    <cellStyle name="Följd hyperlänk" xfId="1211" builtinId="9" hidden="1"/>
    <cellStyle name="Följd hyperlänk" xfId="1213" builtinId="9" hidden="1"/>
    <cellStyle name="Följd hyperlänk" xfId="1215" builtinId="9" hidden="1"/>
    <cellStyle name="Följd hyperlänk" xfId="1217" builtinId="9" hidden="1"/>
    <cellStyle name="Följd hyperlänk" xfId="1219" builtinId="9" hidden="1"/>
    <cellStyle name="Följd hyperlänk" xfId="1221" builtinId="9" hidden="1"/>
    <cellStyle name="Följd hyperlänk" xfId="1223" builtinId="9" hidden="1"/>
    <cellStyle name="Följd hyperlänk" xfId="1225" builtinId="9" hidden="1"/>
    <cellStyle name="Följd hyperlänk" xfId="1227" builtinId="9" hidden="1"/>
    <cellStyle name="Följd hyperlänk" xfId="1229" builtinId="9" hidden="1"/>
    <cellStyle name="Följd hyperlänk" xfId="1231" builtinId="9" hidden="1"/>
    <cellStyle name="Följd hyperlänk" xfId="1233" builtinId="9" hidden="1"/>
    <cellStyle name="Följd hyperlänk" xfId="1235" builtinId="9" hidden="1"/>
    <cellStyle name="Följd hyperlänk" xfId="1237" builtinId="9" hidden="1"/>
    <cellStyle name="Följd hyperlänk" xfId="1239" builtinId="9" hidden="1"/>
    <cellStyle name="Följd hyperlänk" xfId="1241" builtinId="9" hidden="1"/>
    <cellStyle name="Följd hyperlänk" xfId="1243" builtinId="9" hidden="1"/>
    <cellStyle name="Följd hyperlänk" xfId="1245" builtinId="9" hidden="1"/>
    <cellStyle name="Följd hyperlänk" xfId="1247" builtinId="9" hidden="1"/>
    <cellStyle name="Följd hyperlänk" xfId="1249" builtinId="9" hidden="1"/>
    <cellStyle name="Följd hyperlänk" xfId="1251" builtinId="9" hidden="1"/>
    <cellStyle name="Följd hyperlänk" xfId="1253" builtinId="9" hidden="1"/>
    <cellStyle name="Följd hyperlänk" xfId="1255" builtinId="9" hidden="1"/>
    <cellStyle name="Följd hyperlänk" xfId="1257" builtinId="9" hidden="1"/>
    <cellStyle name="Följd hyperlänk" xfId="1259" builtinId="9" hidden="1"/>
    <cellStyle name="Följd hyperlänk" xfId="1261" builtinId="9" hidden="1"/>
    <cellStyle name="Följd hyperlänk" xfId="1263" builtinId="9" hidden="1"/>
    <cellStyle name="Följd hyperlänk" xfId="1265" builtinId="9" hidden="1"/>
    <cellStyle name="Följd hyperlänk" xfId="1267" builtinId="9" hidden="1"/>
    <cellStyle name="Följd hyperlänk" xfId="1269" builtinId="9" hidden="1"/>
    <cellStyle name="Följd hyperlänk" xfId="1271" builtinId="9" hidden="1"/>
    <cellStyle name="Följd hyperlänk" xfId="1273" builtinId="9" hidden="1"/>
    <cellStyle name="Följd hyperlänk" xfId="1275" builtinId="9" hidden="1"/>
    <cellStyle name="Följd hyperlänk" xfId="1277" builtinId="9" hidden="1"/>
    <cellStyle name="Följd hyperlänk" xfId="1279" builtinId="9" hidden="1"/>
    <cellStyle name="Följd hyperlänk" xfId="1281" builtinId="9" hidden="1"/>
    <cellStyle name="Följd hyperlänk" xfId="1283" builtinId="9" hidden="1"/>
    <cellStyle name="Följd hyperlänk" xfId="1285" builtinId="9" hidden="1"/>
    <cellStyle name="Följd hyperlänk" xfId="1287" builtinId="9" hidden="1"/>
    <cellStyle name="Följd hyperlänk" xfId="1289" builtinId="9" hidden="1"/>
    <cellStyle name="Följd hyperlänk" xfId="1291" builtinId="9" hidden="1"/>
    <cellStyle name="Följd hyperlänk" xfId="1293" builtinId="9" hidden="1"/>
    <cellStyle name="Följd hyperlänk" xfId="1295" builtinId="9" hidden="1"/>
    <cellStyle name="Följd hyperlänk" xfId="1297" builtinId="9" hidden="1"/>
    <cellStyle name="Följd hyperlänk" xfId="1299" builtinId="9" hidden="1"/>
    <cellStyle name="Följd hyperlänk" xfId="1301" builtinId="9" hidden="1"/>
    <cellStyle name="Följd hyperlänk" xfId="1303" builtinId="9" hidden="1"/>
    <cellStyle name="Följd hyperlänk" xfId="1305" builtinId="9" hidden="1"/>
    <cellStyle name="Följd hyperlänk" xfId="1307" builtinId="9" hidden="1"/>
    <cellStyle name="Följd hyperlänk" xfId="1309" builtinId="9" hidden="1"/>
    <cellStyle name="Följd hyperlänk" xfId="1311" builtinId="9" hidden="1"/>
    <cellStyle name="Följd hyperlänk" xfId="1313" builtinId="9" hidden="1"/>
    <cellStyle name="Följd hyperlänk" xfId="1315" builtinId="9" hidden="1"/>
    <cellStyle name="Följd hyperlänk" xfId="1317" builtinId="9" hidden="1"/>
    <cellStyle name="Följd hyperlänk" xfId="1319" builtinId="9" hidden="1"/>
    <cellStyle name="Följd hyperlänk" xfId="1321" builtinId="9" hidden="1"/>
    <cellStyle name="Följd hyperlänk" xfId="1323" builtinId="9" hidden="1"/>
    <cellStyle name="Följd hyperlänk" xfId="1325" builtinId="9" hidden="1"/>
    <cellStyle name="Följd hyperlänk" xfId="1327" builtinId="9" hidden="1"/>
    <cellStyle name="Följd hyperlänk" xfId="1329" builtinId="9" hidden="1"/>
    <cellStyle name="Följd hyperlänk" xfId="1331" builtinId="9" hidden="1"/>
    <cellStyle name="Följd hyperlänk" xfId="1333" builtinId="9" hidden="1"/>
    <cellStyle name="Hyperlänk" xfId="2" builtinId="8" hidden="1"/>
    <cellStyle name="Hyperlänk" xfId="4" builtinId="8" hidden="1"/>
    <cellStyle name="Hyperlänk" xfId="6" builtinId="8" hidden="1"/>
    <cellStyle name="Hyperlänk" xfId="8" builtinId="8" hidden="1"/>
    <cellStyle name="Hyperlänk" xfId="10" builtinId="8" hidden="1"/>
    <cellStyle name="Hyperlänk" xfId="12" builtinId="8" hidden="1"/>
    <cellStyle name="Hyperlänk" xfId="14" builtinId="8" hidden="1"/>
    <cellStyle name="Hyperlänk" xfId="16" builtinId="8" hidden="1"/>
    <cellStyle name="Hyperlänk" xfId="18" builtinId="8" hidden="1"/>
    <cellStyle name="Hyperlänk" xfId="20" builtinId="8" hidden="1"/>
    <cellStyle name="Hyperlänk" xfId="22" builtinId="8" hidden="1"/>
    <cellStyle name="Hyperlänk" xfId="24" builtinId="8" hidden="1"/>
    <cellStyle name="Hyperlänk" xfId="26" builtinId="8" hidden="1"/>
    <cellStyle name="Hyperlänk" xfId="28" builtinId="8" hidden="1"/>
    <cellStyle name="Hyperlänk" xfId="30" builtinId="8" hidden="1"/>
    <cellStyle name="Hyperlänk" xfId="32" builtinId="8" hidden="1"/>
    <cellStyle name="Hyperlänk" xfId="34" builtinId="8" hidden="1"/>
    <cellStyle name="Hyperlänk" xfId="36" builtinId="8" hidden="1"/>
    <cellStyle name="Hyperlänk" xfId="38" builtinId="8" hidden="1"/>
    <cellStyle name="Hyperlänk" xfId="40" builtinId="8" hidden="1"/>
    <cellStyle name="Hyperlänk" xfId="42" builtinId="8" hidden="1"/>
    <cellStyle name="Hyperlänk" xfId="44" builtinId="8" hidden="1"/>
    <cellStyle name="Hyperlänk" xfId="46" builtinId="8" hidden="1"/>
    <cellStyle name="Hyperlänk" xfId="48" builtinId="8" hidden="1"/>
    <cellStyle name="Hyperlänk" xfId="50" builtinId="8" hidden="1"/>
    <cellStyle name="Hyperlänk" xfId="52" builtinId="8" hidden="1"/>
    <cellStyle name="Hyperlänk" xfId="54" builtinId="8" hidden="1"/>
    <cellStyle name="Hyperlänk" xfId="56" builtinId="8" hidden="1"/>
    <cellStyle name="Hyperlänk" xfId="58" builtinId="8" hidden="1"/>
    <cellStyle name="Hyperlänk" xfId="60" builtinId="8" hidden="1"/>
    <cellStyle name="Hyperlänk" xfId="62" builtinId="8" hidden="1"/>
    <cellStyle name="Hyperlänk" xfId="64" builtinId="8" hidden="1"/>
    <cellStyle name="Hyperlänk" xfId="66" builtinId="8" hidden="1"/>
    <cellStyle name="Hyperlänk" xfId="68" builtinId="8" hidden="1"/>
    <cellStyle name="Hyperlänk" xfId="70" builtinId="8" hidden="1"/>
    <cellStyle name="Hyperlänk" xfId="72" builtinId="8" hidden="1"/>
    <cellStyle name="Hyperlänk" xfId="74" builtinId="8" hidden="1"/>
    <cellStyle name="Hyperlänk" xfId="76" builtinId="8" hidden="1"/>
    <cellStyle name="Hyperlänk" xfId="78" builtinId="8" hidden="1"/>
    <cellStyle name="Hyperlänk" xfId="80" builtinId="8" hidden="1"/>
    <cellStyle name="Hyperlänk" xfId="82" builtinId="8" hidden="1"/>
    <cellStyle name="Hyperlänk" xfId="84" builtinId="8" hidden="1"/>
    <cellStyle name="Hyperlänk" xfId="86" builtinId="8" hidden="1"/>
    <cellStyle name="Hyperlänk" xfId="88" builtinId="8" hidden="1"/>
    <cellStyle name="Hyperlänk" xfId="90" builtinId="8" hidden="1"/>
    <cellStyle name="Hyperlänk" xfId="92" builtinId="8" hidden="1"/>
    <cellStyle name="Hyperlänk" xfId="94" builtinId="8" hidden="1"/>
    <cellStyle name="Hyperlänk" xfId="96" builtinId="8" hidden="1"/>
    <cellStyle name="Hyperlänk" xfId="98" builtinId="8" hidden="1"/>
    <cellStyle name="Hyperlänk" xfId="100" builtinId="8" hidden="1"/>
    <cellStyle name="Hyperlänk" xfId="102" builtinId="8" hidden="1"/>
    <cellStyle name="Hyperlänk" xfId="104" builtinId="8" hidden="1"/>
    <cellStyle name="Hyperlänk" xfId="106" builtinId="8" hidden="1"/>
    <cellStyle name="Hyperlänk" xfId="108" builtinId="8" hidden="1"/>
    <cellStyle name="Hyperlänk" xfId="110" builtinId="8" hidden="1"/>
    <cellStyle name="Hyperlänk" xfId="112" builtinId="8" hidden="1"/>
    <cellStyle name="Hyperlänk" xfId="114" builtinId="8" hidden="1"/>
    <cellStyle name="Hyperlänk" xfId="116" builtinId="8" hidden="1"/>
    <cellStyle name="Hyperlänk" xfId="118" builtinId="8" hidden="1"/>
    <cellStyle name="Hyperlänk" xfId="120" builtinId="8" hidden="1"/>
    <cellStyle name="Hyperlänk" xfId="122" builtinId="8" hidden="1"/>
    <cellStyle name="Hyperlänk" xfId="124" builtinId="8" hidden="1"/>
    <cellStyle name="Hyperlänk" xfId="126" builtinId="8" hidden="1"/>
    <cellStyle name="Hyperlänk" xfId="128" builtinId="8" hidden="1"/>
    <cellStyle name="Hyperlänk" xfId="130" builtinId="8" hidden="1"/>
    <cellStyle name="Hyperlänk" xfId="132" builtinId="8" hidden="1"/>
    <cellStyle name="Hyperlänk" xfId="134" builtinId="8" hidden="1"/>
    <cellStyle name="Hyperlänk" xfId="136" builtinId="8" hidden="1"/>
    <cellStyle name="Hyperlänk" xfId="138" builtinId="8" hidden="1"/>
    <cellStyle name="Hyperlänk" xfId="140" builtinId="8" hidden="1"/>
    <cellStyle name="Hyperlänk" xfId="142" builtinId="8" hidden="1"/>
    <cellStyle name="Hyperlänk" xfId="144" builtinId="8" hidden="1"/>
    <cellStyle name="Hyperlänk" xfId="146" builtinId="8" hidden="1"/>
    <cellStyle name="Hyperlänk" xfId="148" builtinId="8" hidden="1"/>
    <cellStyle name="Hyperlänk" xfId="150" builtinId="8" hidden="1"/>
    <cellStyle name="Hyperlänk" xfId="152" builtinId="8" hidden="1"/>
    <cellStyle name="Hyperlänk" xfId="154" builtinId="8" hidden="1"/>
    <cellStyle name="Hyperlänk" xfId="156" builtinId="8" hidden="1"/>
    <cellStyle name="Hyperlänk" xfId="158" builtinId="8" hidden="1"/>
    <cellStyle name="Hyperlänk" xfId="160" builtinId="8" hidden="1"/>
    <cellStyle name="Hyperlänk" xfId="162" builtinId="8" hidden="1"/>
    <cellStyle name="Hyperlänk" xfId="164" builtinId="8" hidden="1"/>
    <cellStyle name="Hyperlänk" xfId="166" builtinId="8" hidden="1"/>
    <cellStyle name="Hyperlänk" xfId="168" builtinId="8" hidden="1"/>
    <cellStyle name="Hyperlänk" xfId="170" builtinId="8" hidden="1"/>
    <cellStyle name="Hyperlänk" xfId="172" builtinId="8" hidden="1"/>
    <cellStyle name="Hyperlänk" xfId="174" builtinId="8" hidden="1"/>
    <cellStyle name="Hyperlänk" xfId="176" builtinId="8" hidden="1"/>
    <cellStyle name="Hyperlänk" xfId="178" builtinId="8" hidden="1"/>
    <cellStyle name="Hyperlänk" xfId="180" builtinId="8" hidden="1"/>
    <cellStyle name="Hyperlänk" xfId="182" builtinId="8" hidden="1"/>
    <cellStyle name="Hyperlänk" xfId="184" builtinId="8" hidden="1"/>
    <cellStyle name="Hyperlänk" xfId="186" builtinId="8" hidden="1"/>
    <cellStyle name="Hyperlänk" xfId="188" builtinId="8" hidden="1"/>
    <cellStyle name="Hyperlänk" xfId="190" builtinId="8" hidden="1"/>
    <cellStyle name="Hyperlänk" xfId="192" builtinId="8" hidden="1"/>
    <cellStyle name="Hyperlänk" xfId="194" builtinId="8" hidden="1"/>
    <cellStyle name="Hyperlänk" xfId="196" builtinId="8" hidden="1"/>
    <cellStyle name="Hyperlänk" xfId="198" builtinId="8" hidden="1"/>
    <cellStyle name="Hyperlänk" xfId="200" builtinId="8" hidden="1"/>
    <cellStyle name="Hyperlänk" xfId="202" builtinId="8" hidden="1"/>
    <cellStyle name="Hyperlänk" xfId="204" builtinId="8" hidden="1"/>
    <cellStyle name="Hyperlänk" xfId="206" builtinId="8" hidden="1"/>
    <cellStyle name="Hyperlänk" xfId="208" builtinId="8" hidden="1"/>
    <cellStyle name="Hyperlänk" xfId="210" builtinId="8" hidden="1"/>
    <cellStyle name="Hyperlänk" xfId="212" builtinId="8" hidden="1"/>
    <cellStyle name="Hyperlänk" xfId="214" builtinId="8" hidden="1"/>
    <cellStyle name="Hyperlänk" xfId="216" builtinId="8" hidden="1"/>
    <cellStyle name="Hyperlänk" xfId="218" builtinId="8" hidden="1"/>
    <cellStyle name="Hyperlänk" xfId="220" builtinId="8" hidden="1"/>
    <cellStyle name="Hyperlänk" xfId="222" builtinId="8" hidden="1"/>
    <cellStyle name="Hyperlänk" xfId="224" builtinId="8" hidden="1"/>
    <cellStyle name="Hyperlänk" xfId="226" builtinId="8" hidden="1"/>
    <cellStyle name="Hyperlänk" xfId="228" builtinId="8" hidden="1"/>
    <cellStyle name="Hyperlänk" xfId="230" builtinId="8" hidden="1"/>
    <cellStyle name="Hyperlänk" xfId="232" builtinId="8" hidden="1"/>
    <cellStyle name="Hyperlänk" xfId="234" builtinId="8" hidden="1"/>
    <cellStyle name="Hyperlänk" xfId="236" builtinId="8" hidden="1"/>
    <cellStyle name="Hyperlänk" xfId="238" builtinId="8" hidden="1"/>
    <cellStyle name="Hyperlänk" xfId="240" builtinId="8" hidden="1"/>
    <cellStyle name="Hyperlänk" xfId="242" builtinId="8" hidden="1"/>
    <cellStyle name="Hyperlänk" xfId="244" builtinId="8" hidden="1"/>
    <cellStyle name="Hyperlänk" xfId="246" builtinId="8" hidden="1"/>
    <cellStyle name="Hyperlänk" xfId="248" builtinId="8" hidden="1"/>
    <cellStyle name="Hyperlänk" xfId="250" builtinId="8" hidden="1"/>
    <cellStyle name="Hyperlänk" xfId="252" builtinId="8" hidden="1"/>
    <cellStyle name="Hyperlänk" xfId="254" builtinId="8" hidden="1"/>
    <cellStyle name="Hyperlänk" xfId="256" builtinId="8" hidden="1"/>
    <cellStyle name="Hyperlänk" xfId="258" builtinId="8" hidden="1"/>
    <cellStyle name="Hyperlänk" xfId="260" builtinId="8" hidden="1"/>
    <cellStyle name="Hyperlänk" xfId="262" builtinId="8" hidden="1"/>
    <cellStyle name="Hyperlänk" xfId="264" builtinId="8" hidden="1"/>
    <cellStyle name="Hyperlänk" xfId="266" builtinId="8" hidden="1"/>
    <cellStyle name="Hyperlänk" xfId="268" builtinId="8" hidden="1"/>
    <cellStyle name="Hyperlänk" xfId="270" builtinId="8" hidden="1"/>
    <cellStyle name="Hyperlänk" xfId="272" builtinId="8" hidden="1"/>
    <cellStyle name="Hyperlänk" xfId="274" builtinId="8" hidden="1"/>
    <cellStyle name="Hyperlänk" xfId="276" builtinId="8" hidden="1"/>
    <cellStyle name="Hyperlänk" xfId="278" builtinId="8" hidden="1"/>
    <cellStyle name="Hyperlänk" xfId="280" builtinId="8" hidden="1"/>
    <cellStyle name="Hyperlänk" xfId="282" builtinId="8" hidden="1"/>
    <cellStyle name="Hyperlänk" xfId="284" builtinId="8" hidden="1"/>
    <cellStyle name="Hyperlänk" xfId="286" builtinId="8" hidden="1"/>
    <cellStyle name="Hyperlänk" xfId="288" builtinId="8" hidden="1"/>
    <cellStyle name="Hyperlänk" xfId="290" builtinId="8" hidden="1"/>
    <cellStyle name="Hyperlänk" xfId="292" builtinId="8" hidden="1"/>
    <cellStyle name="Hyperlänk" xfId="294" builtinId="8" hidden="1"/>
    <cellStyle name="Hyperlänk" xfId="296" builtinId="8" hidden="1"/>
    <cellStyle name="Hyperlänk" xfId="298" builtinId="8" hidden="1"/>
    <cellStyle name="Hyperlänk" xfId="300" builtinId="8" hidden="1"/>
    <cellStyle name="Hyperlänk" xfId="302" builtinId="8" hidden="1"/>
    <cellStyle name="Hyperlänk" xfId="304" builtinId="8" hidden="1"/>
    <cellStyle name="Hyperlänk" xfId="306" builtinId="8" hidden="1"/>
    <cellStyle name="Hyperlänk" xfId="308" builtinId="8" hidden="1"/>
    <cellStyle name="Hyperlänk" xfId="310" builtinId="8" hidden="1"/>
    <cellStyle name="Hyperlänk" xfId="312" builtinId="8" hidden="1"/>
    <cellStyle name="Hyperlänk" xfId="314" builtinId="8" hidden="1"/>
    <cellStyle name="Hyperlänk" xfId="316" builtinId="8" hidden="1"/>
    <cellStyle name="Hyperlänk" xfId="318" builtinId="8" hidden="1"/>
    <cellStyle name="Hyperlänk" xfId="320" builtinId="8" hidden="1"/>
    <cellStyle name="Hyperlänk" xfId="322" builtinId="8" hidden="1"/>
    <cellStyle name="Hyperlänk" xfId="324" builtinId="8" hidden="1"/>
    <cellStyle name="Hyperlänk" xfId="326" builtinId="8" hidden="1"/>
    <cellStyle name="Hyperlänk" xfId="328" builtinId="8" hidden="1"/>
    <cellStyle name="Hyperlänk" xfId="330" builtinId="8" hidden="1"/>
    <cellStyle name="Hyperlänk" xfId="332" builtinId="8" hidden="1"/>
    <cellStyle name="Hyperlänk" xfId="334" builtinId="8" hidden="1"/>
    <cellStyle name="Hyperlänk" xfId="336" builtinId="8" hidden="1"/>
    <cellStyle name="Hyperlänk" xfId="338" builtinId="8" hidden="1"/>
    <cellStyle name="Hyperlänk" xfId="340" builtinId="8" hidden="1"/>
    <cellStyle name="Hyperlänk" xfId="342" builtinId="8" hidden="1"/>
    <cellStyle name="Hyperlänk" xfId="344" builtinId="8" hidden="1"/>
    <cellStyle name="Hyperlänk" xfId="346" builtinId="8" hidden="1"/>
    <cellStyle name="Hyperlänk" xfId="348" builtinId="8" hidden="1"/>
    <cellStyle name="Hyperlänk" xfId="350" builtinId="8" hidden="1"/>
    <cellStyle name="Hyperlänk" xfId="352" builtinId="8" hidden="1"/>
    <cellStyle name="Hyperlänk" xfId="354" builtinId="8" hidden="1"/>
    <cellStyle name="Hyperlänk" xfId="356" builtinId="8" hidden="1"/>
    <cellStyle name="Hyperlänk" xfId="358" builtinId="8" hidden="1"/>
    <cellStyle name="Hyperlänk" xfId="360" builtinId="8" hidden="1"/>
    <cellStyle name="Hyperlänk" xfId="362" builtinId="8" hidden="1"/>
    <cellStyle name="Hyperlänk" xfId="364" builtinId="8" hidden="1"/>
    <cellStyle name="Hyperlänk" xfId="366" builtinId="8" hidden="1"/>
    <cellStyle name="Hyperlänk" xfId="368" builtinId="8" hidden="1"/>
    <cellStyle name="Hyperlänk" xfId="370" builtinId="8" hidden="1"/>
    <cellStyle name="Hyperlänk" xfId="372" builtinId="8" hidden="1"/>
    <cellStyle name="Hyperlänk" xfId="374" builtinId="8" hidden="1"/>
    <cellStyle name="Hyperlänk" xfId="376" builtinId="8" hidden="1"/>
    <cellStyle name="Hyperlänk" xfId="378" builtinId="8" hidden="1"/>
    <cellStyle name="Hyperlänk" xfId="380" builtinId="8" hidden="1"/>
    <cellStyle name="Hyperlänk" xfId="382" builtinId="8" hidden="1"/>
    <cellStyle name="Hyperlänk" xfId="384" builtinId="8" hidden="1"/>
    <cellStyle name="Hyperlänk" xfId="386" builtinId="8" hidden="1"/>
    <cellStyle name="Hyperlänk" xfId="388" builtinId="8" hidden="1"/>
    <cellStyle name="Hyperlänk" xfId="390" builtinId="8" hidden="1"/>
    <cellStyle name="Hyperlänk" xfId="392" builtinId="8" hidden="1"/>
    <cellStyle name="Hyperlänk" xfId="394" builtinId="8" hidden="1"/>
    <cellStyle name="Hyperlänk" xfId="396" builtinId="8" hidden="1"/>
    <cellStyle name="Hyperlänk" xfId="398" builtinId="8" hidden="1"/>
    <cellStyle name="Hyperlänk" xfId="400" builtinId="8" hidden="1"/>
    <cellStyle name="Hyperlänk" xfId="402" builtinId="8" hidden="1"/>
    <cellStyle name="Hyperlänk" xfId="404" builtinId="8" hidden="1"/>
    <cellStyle name="Hyperlänk" xfId="406" builtinId="8" hidden="1"/>
    <cellStyle name="Hyperlänk" xfId="408" builtinId="8" hidden="1"/>
    <cellStyle name="Hyperlänk" xfId="410" builtinId="8" hidden="1"/>
    <cellStyle name="Hyperlänk" xfId="412" builtinId="8" hidden="1"/>
    <cellStyle name="Hyperlänk" xfId="414" builtinId="8" hidden="1"/>
    <cellStyle name="Hyperlänk" xfId="416" builtinId="8" hidden="1"/>
    <cellStyle name="Hyperlänk" xfId="418" builtinId="8" hidden="1"/>
    <cellStyle name="Hyperlänk" xfId="420" builtinId="8" hidden="1"/>
    <cellStyle name="Hyperlänk" xfId="422" builtinId="8" hidden="1"/>
    <cellStyle name="Hyperlänk" xfId="424" builtinId="8" hidden="1"/>
    <cellStyle name="Hyperlänk" xfId="426" builtinId="8" hidden="1"/>
    <cellStyle name="Hyperlänk" xfId="428" builtinId="8" hidden="1"/>
    <cellStyle name="Hyperlänk" xfId="430" builtinId="8" hidden="1"/>
    <cellStyle name="Hyperlänk" xfId="432" builtinId="8" hidden="1"/>
    <cellStyle name="Hyperlänk" xfId="434" builtinId="8" hidden="1"/>
    <cellStyle name="Hyperlänk" xfId="436" builtinId="8" hidden="1"/>
    <cellStyle name="Hyperlänk" xfId="438" builtinId="8" hidden="1"/>
    <cellStyle name="Hyperlänk" xfId="440" builtinId="8" hidden="1"/>
    <cellStyle name="Hyperlänk" xfId="442" builtinId="8" hidden="1"/>
    <cellStyle name="Hyperlänk" xfId="444" builtinId="8" hidden="1"/>
    <cellStyle name="Hyperlänk" xfId="446" builtinId="8" hidden="1"/>
    <cellStyle name="Hyperlänk" xfId="448" builtinId="8" hidden="1"/>
    <cellStyle name="Hyperlänk" xfId="450" builtinId="8" hidden="1"/>
    <cellStyle name="Hyperlänk" xfId="452" builtinId="8" hidden="1"/>
    <cellStyle name="Hyperlänk" xfId="454" builtinId="8" hidden="1"/>
    <cellStyle name="Hyperlänk" xfId="456" builtinId="8" hidden="1"/>
    <cellStyle name="Hyperlänk" xfId="458" builtinId="8" hidden="1"/>
    <cellStyle name="Hyperlänk" xfId="460" builtinId="8" hidden="1"/>
    <cellStyle name="Hyperlänk" xfId="462" builtinId="8" hidden="1"/>
    <cellStyle name="Hyperlänk" xfId="464" builtinId="8" hidden="1"/>
    <cellStyle name="Hyperlänk" xfId="466" builtinId="8" hidden="1"/>
    <cellStyle name="Hyperlänk" xfId="468" builtinId="8" hidden="1"/>
    <cellStyle name="Hyperlänk" xfId="470" builtinId="8" hidden="1"/>
    <cellStyle name="Hyperlänk" xfId="472" builtinId="8" hidden="1"/>
    <cellStyle name="Hyperlänk" xfId="474" builtinId="8" hidden="1"/>
    <cellStyle name="Hyperlänk" xfId="476" builtinId="8" hidden="1"/>
    <cellStyle name="Hyperlänk" xfId="478" builtinId="8" hidden="1"/>
    <cellStyle name="Hyperlänk" xfId="480" builtinId="8" hidden="1"/>
    <cellStyle name="Hyperlänk" xfId="482" builtinId="8" hidden="1"/>
    <cellStyle name="Hyperlänk" xfId="484" builtinId="8" hidden="1"/>
    <cellStyle name="Hyperlänk" xfId="486" builtinId="8" hidden="1"/>
    <cellStyle name="Hyperlänk" xfId="488" builtinId="8" hidden="1"/>
    <cellStyle name="Hyperlänk" xfId="490" builtinId="8" hidden="1"/>
    <cellStyle name="Hyperlänk" xfId="492" builtinId="8" hidden="1"/>
    <cellStyle name="Hyperlänk" xfId="494" builtinId="8" hidden="1"/>
    <cellStyle name="Hyperlänk" xfId="496" builtinId="8" hidden="1"/>
    <cellStyle name="Hyperlänk" xfId="498" builtinId="8" hidden="1"/>
    <cellStyle name="Hyperlänk" xfId="500" builtinId="8" hidden="1"/>
    <cellStyle name="Hyperlänk" xfId="502" builtinId="8" hidden="1"/>
    <cellStyle name="Hyperlänk" xfId="504" builtinId="8" hidden="1"/>
    <cellStyle name="Hyperlänk" xfId="506" builtinId="8" hidden="1"/>
    <cellStyle name="Hyperlänk" xfId="508" builtinId="8" hidden="1"/>
    <cellStyle name="Hyperlänk" xfId="510" builtinId="8" hidden="1"/>
    <cellStyle name="Hyperlänk" xfId="512" builtinId="8" hidden="1"/>
    <cellStyle name="Hyperlänk" xfId="514" builtinId="8" hidden="1"/>
    <cellStyle name="Hyperlänk" xfId="516" builtinId="8" hidden="1"/>
    <cellStyle name="Hyperlänk" xfId="518" builtinId="8" hidden="1"/>
    <cellStyle name="Hyperlänk" xfId="520" builtinId="8" hidden="1"/>
    <cellStyle name="Hyperlänk" xfId="522" builtinId="8" hidden="1"/>
    <cellStyle name="Hyperlänk" xfId="524" builtinId="8" hidden="1"/>
    <cellStyle name="Hyperlänk" xfId="526" builtinId="8" hidden="1"/>
    <cellStyle name="Hyperlänk" xfId="528" builtinId="8" hidden="1"/>
    <cellStyle name="Hyperlänk" xfId="530" builtinId="8" hidden="1"/>
    <cellStyle name="Hyperlänk" xfId="532" builtinId="8" hidden="1"/>
    <cellStyle name="Hyperlänk" xfId="534" builtinId="8" hidden="1"/>
    <cellStyle name="Hyperlänk" xfId="536" builtinId="8" hidden="1"/>
    <cellStyle name="Hyperlänk" xfId="538" builtinId="8" hidden="1"/>
    <cellStyle name="Hyperlänk" xfId="540" builtinId="8" hidden="1"/>
    <cellStyle name="Hyperlänk" xfId="542" builtinId="8" hidden="1"/>
    <cellStyle name="Hyperlänk" xfId="544" builtinId="8" hidden="1"/>
    <cellStyle name="Hyperlänk" xfId="546" builtinId="8" hidden="1"/>
    <cellStyle name="Hyperlänk" xfId="548" builtinId="8" hidden="1"/>
    <cellStyle name="Hyperlänk" xfId="550" builtinId="8" hidden="1"/>
    <cellStyle name="Hyperlänk" xfId="552" builtinId="8" hidden="1"/>
    <cellStyle name="Hyperlänk" xfId="554" builtinId="8" hidden="1"/>
    <cellStyle name="Hyperlänk" xfId="556" builtinId="8" hidden="1"/>
    <cellStyle name="Hyperlänk" xfId="558" builtinId="8" hidden="1"/>
    <cellStyle name="Hyperlänk" xfId="560" builtinId="8" hidden="1"/>
    <cellStyle name="Hyperlänk" xfId="562" builtinId="8" hidden="1"/>
    <cellStyle name="Hyperlänk" xfId="564" builtinId="8" hidden="1"/>
    <cellStyle name="Hyperlänk" xfId="566" builtinId="8" hidden="1"/>
    <cellStyle name="Hyperlänk" xfId="568" builtinId="8" hidden="1"/>
    <cellStyle name="Hyperlänk" xfId="570" builtinId="8" hidden="1"/>
    <cellStyle name="Hyperlänk" xfId="572" builtinId="8" hidden="1"/>
    <cellStyle name="Hyperlänk" xfId="574" builtinId="8" hidden="1"/>
    <cellStyle name="Hyperlänk" xfId="576" builtinId="8" hidden="1"/>
    <cellStyle name="Hyperlänk" xfId="578" builtinId="8" hidden="1"/>
    <cellStyle name="Hyperlänk" xfId="580" builtinId="8" hidden="1"/>
    <cellStyle name="Hyperlänk" xfId="582" builtinId="8" hidden="1"/>
    <cellStyle name="Hyperlänk" xfId="584" builtinId="8" hidden="1"/>
    <cellStyle name="Hyperlänk" xfId="586" builtinId="8" hidden="1"/>
    <cellStyle name="Hyperlänk" xfId="588" builtinId="8" hidden="1"/>
    <cellStyle name="Hyperlänk" xfId="590" builtinId="8" hidden="1"/>
    <cellStyle name="Hyperlänk" xfId="592" builtinId="8" hidden="1"/>
    <cellStyle name="Hyperlänk" xfId="594" builtinId="8" hidden="1"/>
    <cellStyle name="Hyperlänk" xfId="596" builtinId="8" hidden="1"/>
    <cellStyle name="Hyperlänk" xfId="598" builtinId="8" hidden="1"/>
    <cellStyle name="Hyperlänk" xfId="600" builtinId="8" hidden="1"/>
    <cellStyle name="Hyperlänk" xfId="602" builtinId="8" hidden="1"/>
    <cellStyle name="Hyperlänk" xfId="604" builtinId="8" hidden="1"/>
    <cellStyle name="Hyperlänk" xfId="606" builtinId="8" hidden="1"/>
    <cellStyle name="Hyperlänk" xfId="608" builtinId="8" hidden="1"/>
    <cellStyle name="Hyperlänk" xfId="610" builtinId="8" hidden="1"/>
    <cellStyle name="Hyperlänk" xfId="612" builtinId="8" hidden="1"/>
    <cellStyle name="Hyperlänk" xfId="614" builtinId="8" hidden="1"/>
    <cellStyle name="Hyperlänk" xfId="616" builtinId="8" hidden="1"/>
    <cellStyle name="Hyperlänk" xfId="618" builtinId="8" hidden="1"/>
    <cellStyle name="Hyperlänk" xfId="620" builtinId="8" hidden="1"/>
    <cellStyle name="Hyperlänk" xfId="622" builtinId="8" hidden="1"/>
    <cellStyle name="Hyperlänk" xfId="624" builtinId="8" hidden="1"/>
    <cellStyle name="Hyperlänk" xfId="626" builtinId="8" hidden="1"/>
    <cellStyle name="Hyperlänk" xfId="628" builtinId="8" hidden="1"/>
    <cellStyle name="Hyperlänk" xfId="630" builtinId="8" hidden="1"/>
    <cellStyle name="Hyperlänk" xfId="632" builtinId="8" hidden="1"/>
    <cellStyle name="Hyperlänk" xfId="634" builtinId="8" hidden="1"/>
    <cellStyle name="Hyperlänk" xfId="636" builtinId="8" hidden="1"/>
    <cellStyle name="Hyperlänk" xfId="638" builtinId="8" hidden="1"/>
    <cellStyle name="Hyperlänk" xfId="640" builtinId="8" hidden="1"/>
    <cellStyle name="Hyperlänk" xfId="642" builtinId="8" hidden="1"/>
    <cellStyle name="Hyperlänk" xfId="644" builtinId="8" hidden="1"/>
    <cellStyle name="Hyperlänk" xfId="646" builtinId="8" hidden="1"/>
    <cellStyle name="Hyperlänk" xfId="648" builtinId="8" hidden="1"/>
    <cellStyle name="Hyperlänk" xfId="650" builtinId="8" hidden="1"/>
    <cellStyle name="Hyperlänk" xfId="652" builtinId="8" hidden="1"/>
    <cellStyle name="Hyperlänk" xfId="654" builtinId="8" hidden="1"/>
    <cellStyle name="Hyperlänk" xfId="656" builtinId="8" hidden="1"/>
    <cellStyle name="Hyperlänk" xfId="658" builtinId="8" hidden="1"/>
    <cellStyle name="Hyperlänk" xfId="660" builtinId="8" hidden="1"/>
    <cellStyle name="Hyperlänk" xfId="662" builtinId="8" hidden="1"/>
    <cellStyle name="Hyperlänk" xfId="664" builtinId="8" hidden="1"/>
    <cellStyle name="Hyperlänk" xfId="666" builtinId="8" hidden="1"/>
    <cellStyle name="Hyperlänk" xfId="668" builtinId="8" hidden="1"/>
    <cellStyle name="Hyperlänk" xfId="670" builtinId="8" hidden="1"/>
    <cellStyle name="Hyperlänk" xfId="672" builtinId="8" hidden="1"/>
    <cellStyle name="Hyperlänk" xfId="674" builtinId="8" hidden="1"/>
    <cellStyle name="Hyperlänk" xfId="676" builtinId="8" hidden="1"/>
    <cellStyle name="Hyperlänk" xfId="678" builtinId="8" hidden="1"/>
    <cellStyle name="Hyperlänk" xfId="680" builtinId="8" hidden="1"/>
    <cellStyle name="Hyperlänk" xfId="682" builtinId="8" hidden="1"/>
    <cellStyle name="Hyperlänk" xfId="684" builtinId="8" hidden="1"/>
    <cellStyle name="Hyperlänk" xfId="686" builtinId="8" hidden="1"/>
    <cellStyle name="Hyperlänk" xfId="688" builtinId="8" hidden="1"/>
    <cellStyle name="Hyperlänk" xfId="690" builtinId="8" hidden="1"/>
    <cellStyle name="Hyperlänk" xfId="692" builtinId="8" hidden="1"/>
    <cellStyle name="Hyperlänk" xfId="694" builtinId="8" hidden="1"/>
    <cellStyle name="Hyperlänk" xfId="696" builtinId="8" hidden="1"/>
    <cellStyle name="Hyperlänk" xfId="698" builtinId="8" hidden="1"/>
    <cellStyle name="Hyperlänk" xfId="700" builtinId="8" hidden="1"/>
    <cellStyle name="Hyperlänk" xfId="702" builtinId="8" hidden="1"/>
    <cellStyle name="Hyperlänk" xfId="704" builtinId="8" hidden="1"/>
    <cellStyle name="Hyperlänk" xfId="706" builtinId="8" hidden="1"/>
    <cellStyle name="Hyperlänk" xfId="708" builtinId="8" hidden="1"/>
    <cellStyle name="Hyperlänk" xfId="710" builtinId="8" hidden="1"/>
    <cellStyle name="Hyperlänk" xfId="712" builtinId="8" hidden="1"/>
    <cellStyle name="Hyperlänk" xfId="714" builtinId="8" hidden="1"/>
    <cellStyle name="Hyperlänk" xfId="716" builtinId="8" hidden="1"/>
    <cellStyle name="Hyperlänk" xfId="718" builtinId="8" hidden="1"/>
    <cellStyle name="Hyperlänk" xfId="720" builtinId="8" hidden="1"/>
    <cellStyle name="Hyperlänk" xfId="722" builtinId="8" hidden="1"/>
    <cellStyle name="Hyperlänk" xfId="724" builtinId="8" hidden="1"/>
    <cellStyle name="Hyperlänk" xfId="726" builtinId="8" hidden="1"/>
    <cellStyle name="Hyperlänk" xfId="728" builtinId="8" hidden="1"/>
    <cellStyle name="Hyperlänk" xfId="730" builtinId="8" hidden="1"/>
    <cellStyle name="Hyperlänk" xfId="732" builtinId="8" hidden="1"/>
    <cellStyle name="Hyperlänk" xfId="734" builtinId="8" hidden="1"/>
    <cellStyle name="Hyperlänk" xfId="736" builtinId="8" hidden="1"/>
    <cellStyle name="Hyperlänk" xfId="738" builtinId="8" hidden="1"/>
    <cellStyle name="Hyperlänk" xfId="740" builtinId="8" hidden="1"/>
    <cellStyle name="Hyperlänk" xfId="742" builtinId="8" hidden="1"/>
    <cellStyle name="Hyperlänk" xfId="744" builtinId="8" hidden="1"/>
    <cellStyle name="Hyperlänk" xfId="746" builtinId="8" hidden="1"/>
    <cellStyle name="Hyperlänk" xfId="748" builtinId="8" hidden="1"/>
    <cellStyle name="Hyperlänk" xfId="750" builtinId="8" hidden="1"/>
    <cellStyle name="Hyperlänk" xfId="752" builtinId="8" hidden="1"/>
    <cellStyle name="Hyperlänk" xfId="754" builtinId="8" hidden="1"/>
    <cellStyle name="Hyperlänk" xfId="756" builtinId="8" hidden="1"/>
    <cellStyle name="Hyperlänk" xfId="758" builtinId="8" hidden="1"/>
    <cellStyle name="Hyperlänk" xfId="760" builtinId="8" hidden="1"/>
    <cellStyle name="Hyperlänk" xfId="762" builtinId="8" hidden="1"/>
    <cellStyle name="Hyperlänk" xfId="764" builtinId="8" hidden="1"/>
    <cellStyle name="Hyperlänk" xfId="766" builtinId="8" hidden="1"/>
    <cellStyle name="Hyperlänk" xfId="768" builtinId="8" hidden="1"/>
    <cellStyle name="Hyperlänk" xfId="770" builtinId="8" hidden="1"/>
    <cellStyle name="Hyperlänk" xfId="772" builtinId="8" hidden="1"/>
    <cellStyle name="Hyperlänk" xfId="774" builtinId="8" hidden="1"/>
    <cellStyle name="Hyperlänk" xfId="776" builtinId="8" hidden="1"/>
    <cellStyle name="Hyperlänk" xfId="778" builtinId="8" hidden="1"/>
    <cellStyle name="Hyperlänk" xfId="780" builtinId="8" hidden="1"/>
    <cellStyle name="Hyperlänk" xfId="782" builtinId="8" hidden="1"/>
    <cellStyle name="Hyperlänk" xfId="784" builtinId="8" hidden="1"/>
    <cellStyle name="Hyperlänk" xfId="786" builtinId="8" hidden="1"/>
    <cellStyle name="Hyperlänk" xfId="788" builtinId="8" hidden="1"/>
    <cellStyle name="Hyperlänk" xfId="790" builtinId="8" hidden="1"/>
    <cellStyle name="Hyperlänk" xfId="792" builtinId="8" hidden="1"/>
    <cellStyle name="Hyperlänk" xfId="794" builtinId="8" hidden="1"/>
    <cellStyle name="Hyperlänk" xfId="796" builtinId="8" hidden="1"/>
    <cellStyle name="Hyperlänk" xfId="798" builtinId="8" hidden="1"/>
    <cellStyle name="Hyperlänk" xfId="800" builtinId="8" hidden="1"/>
    <cellStyle name="Hyperlänk" xfId="802" builtinId="8" hidden="1"/>
    <cellStyle name="Hyperlänk" xfId="804" builtinId="8" hidden="1"/>
    <cellStyle name="Hyperlänk" xfId="806" builtinId="8" hidden="1"/>
    <cellStyle name="Hyperlänk" xfId="808" builtinId="8" hidden="1"/>
    <cellStyle name="Hyperlänk" xfId="810" builtinId="8" hidden="1"/>
    <cellStyle name="Hyperlänk" xfId="812" builtinId="8" hidden="1"/>
    <cellStyle name="Hyperlänk" xfId="814" builtinId="8" hidden="1"/>
    <cellStyle name="Hyperlänk" xfId="816" builtinId="8" hidden="1"/>
    <cellStyle name="Hyperlänk" xfId="818" builtinId="8" hidden="1"/>
    <cellStyle name="Hyperlänk" xfId="820" builtinId="8" hidden="1"/>
    <cellStyle name="Hyperlänk" xfId="822" builtinId="8" hidden="1"/>
    <cellStyle name="Hyperlänk" xfId="824" builtinId="8" hidden="1"/>
    <cellStyle name="Hyperlänk" xfId="826" builtinId="8" hidden="1"/>
    <cellStyle name="Hyperlänk" xfId="828" builtinId="8" hidden="1"/>
    <cellStyle name="Hyperlänk" xfId="830" builtinId="8" hidden="1"/>
    <cellStyle name="Hyperlänk" xfId="832" builtinId="8" hidden="1"/>
    <cellStyle name="Hyperlänk" xfId="834" builtinId="8" hidden="1"/>
    <cellStyle name="Hyperlänk" xfId="836" builtinId="8" hidden="1"/>
    <cellStyle name="Hyperlänk" xfId="838" builtinId="8" hidden="1"/>
    <cellStyle name="Hyperlänk" xfId="840" builtinId="8" hidden="1"/>
    <cellStyle name="Hyperlänk" xfId="842" builtinId="8" hidden="1"/>
    <cellStyle name="Hyperlänk" xfId="844" builtinId="8" hidden="1"/>
    <cellStyle name="Hyperlänk" xfId="846" builtinId="8" hidden="1"/>
    <cellStyle name="Hyperlänk" xfId="848" builtinId="8" hidden="1"/>
    <cellStyle name="Hyperlänk" xfId="850" builtinId="8" hidden="1"/>
    <cellStyle name="Hyperlänk" xfId="852" builtinId="8" hidden="1"/>
    <cellStyle name="Hyperlänk" xfId="854" builtinId="8" hidden="1"/>
    <cellStyle name="Hyperlänk" xfId="856" builtinId="8" hidden="1"/>
    <cellStyle name="Hyperlänk" xfId="858" builtinId="8" hidden="1"/>
    <cellStyle name="Hyperlänk" xfId="860" builtinId="8" hidden="1"/>
    <cellStyle name="Hyperlänk" xfId="862" builtinId="8" hidden="1"/>
    <cellStyle name="Hyperlänk" xfId="864" builtinId="8" hidden="1"/>
    <cellStyle name="Hyperlänk" xfId="866" builtinId="8" hidden="1"/>
    <cellStyle name="Hyperlänk" xfId="868" builtinId="8" hidden="1"/>
    <cellStyle name="Hyperlänk" xfId="870" builtinId="8" hidden="1"/>
    <cellStyle name="Hyperlänk" xfId="872" builtinId="8" hidden="1"/>
    <cellStyle name="Hyperlänk" xfId="874" builtinId="8" hidden="1"/>
    <cellStyle name="Hyperlänk" xfId="876" builtinId="8" hidden="1"/>
    <cellStyle name="Hyperlänk" xfId="878" builtinId="8" hidden="1"/>
    <cellStyle name="Hyperlänk" xfId="880" builtinId="8" hidden="1"/>
    <cellStyle name="Hyperlänk" xfId="882" builtinId="8" hidden="1"/>
    <cellStyle name="Hyperlänk" xfId="884" builtinId="8" hidden="1"/>
    <cellStyle name="Hyperlänk" xfId="886" builtinId="8" hidden="1"/>
    <cellStyle name="Hyperlänk" xfId="888" builtinId="8" hidden="1"/>
    <cellStyle name="Hyperlänk" xfId="890" builtinId="8" hidden="1"/>
    <cellStyle name="Hyperlänk" xfId="892" builtinId="8" hidden="1"/>
    <cellStyle name="Hyperlänk" xfId="894" builtinId="8" hidden="1"/>
    <cellStyle name="Hyperlänk" xfId="896" builtinId="8" hidden="1"/>
    <cellStyle name="Hyperlänk" xfId="898" builtinId="8" hidden="1"/>
    <cellStyle name="Hyperlänk" xfId="900" builtinId="8" hidden="1"/>
    <cellStyle name="Hyperlänk" xfId="902" builtinId="8" hidden="1"/>
    <cellStyle name="Hyperlänk" xfId="904" builtinId="8" hidden="1"/>
    <cellStyle name="Hyperlänk" xfId="906" builtinId="8" hidden="1"/>
    <cellStyle name="Hyperlänk" xfId="908" builtinId="8" hidden="1"/>
    <cellStyle name="Hyperlänk" xfId="910" builtinId="8" hidden="1"/>
    <cellStyle name="Hyperlänk" xfId="912" builtinId="8" hidden="1"/>
    <cellStyle name="Hyperlänk" xfId="914" builtinId="8" hidden="1"/>
    <cellStyle name="Hyperlänk" xfId="916" builtinId="8" hidden="1"/>
    <cellStyle name="Hyperlänk" xfId="918" builtinId="8" hidden="1"/>
    <cellStyle name="Hyperlänk" xfId="920" builtinId="8" hidden="1"/>
    <cellStyle name="Hyperlänk" xfId="922" builtinId="8" hidden="1"/>
    <cellStyle name="Hyperlänk" xfId="924" builtinId="8" hidden="1"/>
    <cellStyle name="Hyperlänk" xfId="926" builtinId="8" hidden="1"/>
    <cellStyle name="Hyperlänk" xfId="928" builtinId="8" hidden="1"/>
    <cellStyle name="Hyperlänk" xfId="930" builtinId="8" hidden="1"/>
    <cellStyle name="Hyperlänk" xfId="932" builtinId="8" hidden="1"/>
    <cellStyle name="Hyperlänk" xfId="934" builtinId="8" hidden="1"/>
    <cellStyle name="Hyperlänk" xfId="936" builtinId="8" hidden="1"/>
    <cellStyle name="Hyperlänk" xfId="938" builtinId="8" hidden="1"/>
    <cellStyle name="Hyperlänk" xfId="940" builtinId="8" hidden="1"/>
    <cellStyle name="Hyperlänk" xfId="942" builtinId="8" hidden="1"/>
    <cellStyle name="Hyperlänk" xfId="944" builtinId="8" hidden="1"/>
    <cellStyle name="Hyperlänk" xfId="946" builtinId="8" hidden="1"/>
    <cellStyle name="Hyperlänk" xfId="948" builtinId="8" hidden="1"/>
    <cellStyle name="Hyperlänk" xfId="950" builtinId="8" hidden="1"/>
    <cellStyle name="Hyperlänk" xfId="952" builtinId="8" hidden="1"/>
    <cellStyle name="Hyperlänk" xfId="954" builtinId="8" hidden="1"/>
    <cellStyle name="Hyperlänk" xfId="956" builtinId="8" hidden="1"/>
    <cellStyle name="Hyperlänk" xfId="958" builtinId="8" hidden="1"/>
    <cellStyle name="Hyperlänk" xfId="960" builtinId="8" hidden="1"/>
    <cellStyle name="Hyperlänk" xfId="962" builtinId="8" hidden="1"/>
    <cellStyle name="Hyperlänk" xfId="964" builtinId="8" hidden="1"/>
    <cellStyle name="Hyperlänk" xfId="966" builtinId="8" hidden="1"/>
    <cellStyle name="Hyperlänk" xfId="968" builtinId="8" hidden="1"/>
    <cellStyle name="Hyperlänk" xfId="970" builtinId="8" hidden="1"/>
    <cellStyle name="Hyperlänk" xfId="972" builtinId="8" hidden="1"/>
    <cellStyle name="Hyperlänk" xfId="974" builtinId="8" hidden="1"/>
    <cellStyle name="Hyperlänk" xfId="976" builtinId="8" hidden="1"/>
    <cellStyle name="Hyperlänk" xfId="978" builtinId="8" hidden="1"/>
    <cellStyle name="Hyperlänk" xfId="980" builtinId="8" hidden="1"/>
    <cellStyle name="Hyperlänk" xfId="982" builtinId="8" hidden="1"/>
    <cellStyle name="Hyperlänk" xfId="984" builtinId="8" hidden="1"/>
    <cellStyle name="Hyperlänk" xfId="986" builtinId="8" hidden="1"/>
    <cellStyle name="Hyperlänk" xfId="988" builtinId="8" hidden="1"/>
    <cellStyle name="Hyperlänk" xfId="990" builtinId="8" hidden="1"/>
    <cellStyle name="Hyperlänk" xfId="992" builtinId="8" hidden="1"/>
    <cellStyle name="Hyperlänk" xfId="994" builtinId="8" hidden="1"/>
    <cellStyle name="Hyperlänk" xfId="996" builtinId="8" hidden="1"/>
    <cellStyle name="Hyperlänk" xfId="998" builtinId="8" hidden="1"/>
    <cellStyle name="Hyperlänk" xfId="1000" builtinId="8" hidden="1"/>
    <cellStyle name="Hyperlänk" xfId="1002" builtinId="8" hidden="1"/>
    <cellStyle name="Hyperlänk" xfId="1004" builtinId="8" hidden="1"/>
    <cellStyle name="Hyperlänk" xfId="1006" builtinId="8" hidden="1"/>
    <cellStyle name="Hyperlänk" xfId="1008" builtinId="8" hidden="1"/>
    <cellStyle name="Hyperlänk" xfId="1010" builtinId="8" hidden="1"/>
    <cellStyle name="Hyperlänk" xfId="1012" builtinId="8" hidden="1"/>
    <cellStyle name="Hyperlänk" xfId="1014" builtinId="8" hidden="1"/>
    <cellStyle name="Hyperlänk" xfId="1016" builtinId="8" hidden="1"/>
    <cellStyle name="Hyperlänk" xfId="1018" builtinId="8" hidden="1"/>
    <cellStyle name="Hyperlänk" xfId="1020" builtinId="8" hidden="1"/>
    <cellStyle name="Hyperlänk" xfId="1022" builtinId="8" hidden="1"/>
    <cellStyle name="Hyperlänk" xfId="1024" builtinId="8" hidden="1"/>
    <cellStyle name="Hyperlänk" xfId="1026" builtinId="8" hidden="1"/>
    <cellStyle name="Hyperlänk" xfId="1028" builtinId="8" hidden="1"/>
    <cellStyle name="Hyperlänk" xfId="1030" builtinId="8" hidden="1"/>
    <cellStyle name="Hyperlänk" xfId="1032" builtinId="8" hidden="1"/>
    <cellStyle name="Hyperlänk" xfId="1034" builtinId="8" hidden="1"/>
    <cellStyle name="Hyperlänk" xfId="1036" builtinId="8" hidden="1"/>
    <cellStyle name="Hyperlänk" xfId="1038" builtinId="8" hidden="1"/>
    <cellStyle name="Hyperlänk" xfId="1040" builtinId="8" hidden="1"/>
    <cellStyle name="Hyperlänk" xfId="1042" builtinId="8" hidden="1"/>
    <cellStyle name="Hyperlänk" xfId="1044" builtinId="8" hidden="1"/>
    <cellStyle name="Hyperlänk" xfId="1046" builtinId="8" hidden="1"/>
    <cellStyle name="Hyperlänk" xfId="1048" builtinId="8" hidden="1"/>
    <cellStyle name="Hyperlänk" xfId="1050" builtinId="8" hidden="1"/>
    <cellStyle name="Hyperlänk" xfId="1052" builtinId="8" hidden="1"/>
    <cellStyle name="Hyperlänk" xfId="1054" builtinId="8" hidden="1"/>
    <cellStyle name="Hyperlänk" xfId="1056" builtinId="8" hidden="1"/>
    <cellStyle name="Hyperlänk" xfId="1058" builtinId="8" hidden="1"/>
    <cellStyle name="Hyperlänk" xfId="1060" builtinId="8" hidden="1"/>
    <cellStyle name="Hyperlänk" xfId="1062" builtinId="8" hidden="1"/>
    <cellStyle name="Hyperlänk" xfId="1064" builtinId="8" hidden="1"/>
    <cellStyle name="Hyperlänk" xfId="1066" builtinId="8" hidden="1"/>
    <cellStyle name="Hyperlänk" xfId="1068" builtinId="8" hidden="1"/>
    <cellStyle name="Hyperlänk" xfId="1070" builtinId="8" hidden="1"/>
    <cellStyle name="Hyperlänk" xfId="1072" builtinId="8" hidden="1"/>
    <cellStyle name="Hyperlänk" xfId="1074" builtinId="8" hidden="1"/>
    <cellStyle name="Hyperlänk" xfId="1076" builtinId="8" hidden="1"/>
    <cellStyle name="Hyperlänk" xfId="1078" builtinId="8" hidden="1"/>
    <cellStyle name="Hyperlänk" xfId="1080" builtinId="8" hidden="1"/>
    <cellStyle name="Hyperlänk" xfId="1082" builtinId="8" hidden="1"/>
    <cellStyle name="Hyperlänk" xfId="1084" builtinId="8" hidden="1"/>
    <cellStyle name="Hyperlänk" xfId="1086" builtinId="8" hidden="1"/>
    <cellStyle name="Hyperlänk" xfId="1088" builtinId="8" hidden="1"/>
    <cellStyle name="Hyperlänk" xfId="1090" builtinId="8" hidden="1"/>
    <cellStyle name="Hyperlänk" xfId="1092" builtinId="8" hidden="1"/>
    <cellStyle name="Hyperlänk" xfId="1094" builtinId="8" hidden="1"/>
    <cellStyle name="Hyperlänk" xfId="1096" builtinId="8" hidden="1"/>
    <cellStyle name="Hyperlänk" xfId="1098" builtinId="8" hidden="1"/>
    <cellStyle name="Hyperlänk" xfId="1100" builtinId="8" hidden="1"/>
    <cellStyle name="Hyperlänk" xfId="1102" builtinId="8" hidden="1"/>
    <cellStyle name="Hyperlänk" xfId="1104" builtinId="8" hidden="1"/>
    <cellStyle name="Hyperlänk" xfId="1106" builtinId="8" hidden="1"/>
    <cellStyle name="Hyperlänk" xfId="1108" builtinId="8" hidden="1"/>
    <cellStyle name="Hyperlänk" xfId="1110" builtinId="8" hidden="1"/>
    <cellStyle name="Hyperlänk" xfId="1112" builtinId="8" hidden="1"/>
    <cellStyle name="Hyperlänk" xfId="1114" builtinId="8" hidden="1"/>
    <cellStyle name="Hyperlänk" xfId="1116" builtinId="8" hidden="1"/>
    <cellStyle name="Hyperlänk" xfId="1118" builtinId="8" hidden="1"/>
    <cellStyle name="Hyperlänk" xfId="1120" builtinId="8" hidden="1"/>
    <cellStyle name="Hyperlänk" xfId="1122" builtinId="8" hidden="1"/>
    <cellStyle name="Hyperlänk" xfId="1124" builtinId="8" hidden="1"/>
    <cellStyle name="Hyperlänk" xfId="1126" builtinId="8" hidden="1"/>
    <cellStyle name="Hyperlänk" xfId="1128" builtinId="8" hidden="1"/>
    <cellStyle name="Hyperlänk" xfId="1130" builtinId="8" hidden="1"/>
    <cellStyle name="Hyperlänk" xfId="1132" builtinId="8" hidden="1"/>
    <cellStyle name="Hyperlänk" xfId="1134" builtinId="8" hidden="1"/>
    <cellStyle name="Hyperlänk" xfId="1136" builtinId="8" hidden="1"/>
    <cellStyle name="Hyperlänk" xfId="1138" builtinId="8" hidden="1"/>
    <cellStyle name="Hyperlänk" xfId="1140" builtinId="8" hidden="1"/>
    <cellStyle name="Hyperlänk" xfId="1142" builtinId="8" hidden="1"/>
    <cellStyle name="Hyperlänk" xfId="1144" builtinId="8" hidden="1"/>
    <cellStyle name="Hyperlänk" xfId="1146" builtinId="8" hidden="1"/>
    <cellStyle name="Hyperlänk" xfId="1148" builtinId="8" hidden="1"/>
    <cellStyle name="Hyperlänk" xfId="1150" builtinId="8" hidden="1"/>
    <cellStyle name="Hyperlänk" xfId="1152" builtinId="8" hidden="1"/>
    <cellStyle name="Hyperlänk" xfId="1154" builtinId="8" hidden="1"/>
    <cellStyle name="Hyperlänk" xfId="1156" builtinId="8" hidden="1"/>
    <cellStyle name="Hyperlänk" xfId="1158" builtinId="8" hidden="1"/>
    <cellStyle name="Hyperlänk" xfId="1160" builtinId="8" hidden="1"/>
    <cellStyle name="Hyperlänk" xfId="1162" builtinId="8" hidden="1"/>
    <cellStyle name="Hyperlänk" xfId="1164" builtinId="8" hidden="1"/>
    <cellStyle name="Hyperlänk" xfId="1166" builtinId="8" hidden="1"/>
    <cellStyle name="Hyperlänk" xfId="1168" builtinId="8" hidden="1"/>
    <cellStyle name="Hyperlänk" xfId="1170" builtinId="8" hidden="1"/>
    <cellStyle name="Hyperlänk" xfId="1172" builtinId="8" hidden="1"/>
    <cellStyle name="Hyperlänk" xfId="1174" builtinId="8" hidden="1"/>
    <cellStyle name="Hyperlänk" xfId="1176" builtinId="8" hidden="1"/>
    <cellStyle name="Hyperlänk" xfId="1178" builtinId="8" hidden="1"/>
    <cellStyle name="Hyperlänk" xfId="1180" builtinId="8" hidden="1"/>
    <cellStyle name="Hyperlänk" xfId="1182" builtinId="8" hidden="1"/>
    <cellStyle name="Hyperlänk" xfId="1184" builtinId="8" hidden="1"/>
    <cellStyle name="Hyperlänk" xfId="1186" builtinId="8" hidden="1"/>
    <cellStyle name="Hyperlänk" xfId="1188" builtinId="8" hidden="1"/>
    <cellStyle name="Hyperlänk" xfId="1190" builtinId="8" hidden="1"/>
    <cellStyle name="Hyperlänk" xfId="1192" builtinId="8" hidden="1"/>
    <cellStyle name="Hyperlänk" xfId="1194" builtinId="8" hidden="1"/>
    <cellStyle name="Hyperlänk" xfId="1196" builtinId="8" hidden="1"/>
    <cellStyle name="Hyperlänk" xfId="1198" builtinId="8" hidden="1"/>
    <cellStyle name="Hyperlänk" xfId="1200" builtinId="8" hidden="1"/>
    <cellStyle name="Hyperlänk" xfId="1202" builtinId="8" hidden="1"/>
    <cellStyle name="Hyperlänk" xfId="1204" builtinId="8" hidden="1"/>
    <cellStyle name="Hyperlänk" xfId="1206" builtinId="8" hidden="1"/>
    <cellStyle name="Hyperlänk" xfId="1208" builtinId="8" hidden="1"/>
    <cellStyle name="Hyperlänk" xfId="1210" builtinId="8" hidden="1"/>
    <cellStyle name="Hyperlänk" xfId="1212" builtinId="8" hidden="1"/>
    <cellStyle name="Hyperlänk" xfId="1214" builtinId="8" hidden="1"/>
    <cellStyle name="Hyperlänk" xfId="1216" builtinId="8" hidden="1"/>
    <cellStyle name="Hyperlänk" xfId="1218" builtinId="8" hidden="1"/>
    <cellStyle name="Hyperlänk" xfId="1220" builtinId="8" hidden="1"/>
    <cellStyle name="Hyperlänk" xfId="1222" builtinId="8" hidden="1"/>
    <cellStyle name="Hyperlänk" xfId="1224" builtinId="8" hidden="1"/>
    <cellStyle name="Hyperlänk" xfId="1226" builtinId="8" hidden="1"/>
    <cellStyle name="Hyperlänk" xfId="1228" builtinId="8" hidden="1"/>
    <cellStyle name="Hyperlänk" xfId="1230" builtinId="8" hidden="1"/>
    <cellStyle name="Hyperlänk" xfId="1232" builtinId="8" hidden="1"/>
    <cellStyle name="Hyperlänk" xfId="1234" builtinId="8" hidden="1"/>
    <cellStyle name="Hyperlänk" xfId="1236" builtinId="8" hidden="1"/>
    <cellStyle name="Hyperlänk" xfId="1238" builtinId="8" hidden="1"/>
    <cellStyle name="Hyperlänk" xfId="1240" builtinId="8" hidden="1"/>
    <cellStyle name="Hyperlänk" xfId="1242" builtinId="8" hidden="1"/>
    <cellStyle name="Hyperlänk" xfId="1244" builtinId="8" hidden="1"/>
    <cellStyle name="Hyperlänk" xfId="1246" builtinId="8" hidden="1"/>
    <cellStyle name="Hyperlänk" xfId="1248" builtinId="8" hidden="1"/>
    <cellStyle name="Hyperlänk" xfId="1250" builtinId="8" hidden="1"/>
    <cellStyle name="Hyperlänk" xfId="1252" builtinId="8" hidden="1"/>
    <cellStyle name="Hyperlänk" xfId="1254" builtinId="8" hidden="1"/>
    <cellStyle name="Hyperlänk" xfId="1256" builtinId="8" hidden="1"/>
    <cellStyle name="Hyperlänk" xfId="1258" builtinId="8" hidden="1"/>
    <cellStyle name="Hyperlänk" xfId="1260" builtinId="8" hidden="1"/>
    <cellStyle name="Hyperlänk" xfId="1262" builtinId="8" hidden="1"/>
    <cellStyle name="Hyperlänk" xfId="1264" builtinId="8" hidden="1"/>
    <cellStyle name="Hyperlänk" xfId="1266" builtinId="8" hidden="1"/>
    <cellStyle name="Hyperlänk" xfId="1268" builtinId="8" hidden="1"/>
    <cellStyle name="Hyperlänk" xfId="1270" builtinId="8" hidden="1"/>
    <cellStyle name="Hyperlänk" xfId="1272" builtinId="8" hidden="1"/>
    <cellStyle name="Hyperlänk" xfId="1274" builtinId="8" hidden="1"/>
    <cellStyle name="Hyperlänk" xfId="1276" builtinId="8" hidden="1"/>
    <cellStyle name="Hyperlänk" xfId="1278" builtinId="8" hidden="1"/>
    <cellStyle name="Hyperlänk" xfId="1280" builtinId="8" hidden="1"/>
    <cellStyle name="Hyperlänk" xfId="1282" builtinId="8" hidden="1"/>
    <cellStyle name="Hyperlänk" xfId="1284" builtinId="8" hidden="1"/>
    <cellStyle name="Hyperlänk" xfId="1286" builtinId="8" hidden="1"/>
    <cellStyle name="Hyperlänk" xfId="1288" builtinId="8" hidden="1"/>
    <cellStyle name="Hyperlänk" xfId="1290" builtinId="8" hidden="1"/>
    <cellStyle name="Hyperlänk" xfId="1292" builtinId="8" hidden="1"/>
    <cellStyle name="Hyperlänk" xfId="1294" builtinId="8" hidden="1"/>
    <cellStyle name="Hyperlänk" xfId="1296" builtinId="8" hidden="1"/>
    <cellStyle name="Hyperlänk" xfId="1298" builtinId="8" hidden="1"/>
    <cellStyle name="Hyperlänk" xfId="1300" builtinId="8" hidden="1"/>
    <cellStyle name="Hyperlänk" xfId="1302" builtinId="8" hidden="1"/>
    <cellStyle name="Hyperlänk" xfId="1304" builtinId="8" hidden="1"/>
    <cellStyle name="Hyperlänk" xfId="1306" builtinId="8" hidden="1"/>
    <cellStyle name="Hyperlänk" xfId="1308" builtinId="8" hidden="1"/>
    <cellStyle name="Hyperlänk" xfId="1310" builtinId="8" hidden="1"/>
    <cellStyle name="Hyperlänk" xfId="1312" builtinId="8" hidden="1"/>
    <cellStyle name="Hyperlänk" xfId="1314" builtinId="8" hidden="1"/>
    <cellStyle name="Hyperlänk" xfId="1316" builtinId="8" hidden="1"/>
    <cellStyle name="Hyperlänk" xfId="1318" builtinId="8" hidden="1"/>
    <cellStyle name="Hyperlänk" xfId="1320" builtinId="8" hidden="1"/>
    <cellStyle name="Hyperlänk" xfId="1322" builtinId="8" hidden="1"/>
    <cellStyle name="Hyperlänk" xfId="1324" builtinId="8" hidden="1"/>
    <cellStyle name="Hyperlänk" xfId="1326" builtinId="8" hidden="1"/>
    <cellStyle name="Hyperlänk" xfId="1328" builtinId="8" hidden="1"/>
    <cellStyle name="Hyperlänk" xfId="1330" builtinId="8" hidden="1"/>
    <cellStyle name="Hyperlänk" xfId="1332" builtinId="8" hidden="1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76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FBFBF"/>
      <color rgb="FFFFFFCC"/>
      <color rgb="FFFFFFFF"/>
      <color rgb="FFCC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jpeg"/><Relationship Id="rId5" Type="http://schemas.microsoft.com/office/2007/relationships/hdphoto" Target="../media/hdphoto1.wdp"/><Relationship Id="rId6" Type="http://schemas.openxmlformats.org/officeDocument/2006/relationships/image" Target="../media/image5.png"/><Relationship Id="rId1" Type="http://schemas.openxmlformats.org/officeDocument/2006/relationships/image" Target="../media/image1.jp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27</xdr:row>
      <xdr:rowOff>165100</xdr:rowOff>
    </xdr:from>
    <xdr:to>
      <xdr:col>7</xdr:col>
      <xdr:colOff>153125</xdr:colOff>
      <xdr:row>34</xdr:row>
      <xdr:rowOff>12701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8200" y="6286500"/>
          <a:ext cx="1628886" cy="1282700"/>
        </a:xfrm>
        <a:prstGeom prst="rect">
          <a:avLst/>
        </a:prstGeom>
      </xdr:spPr>
    </xdr:pic>
    <xdr:clientData/>
  </xdr:twoCellAnchor>
  <xdr:twoCellAnchor editAs="oneCell">
    <xdr:from>
      <xdr:col>7</xdr:col>
      <xdr:colOff>304800</xdr:colOff>
      <xdr:row>28</xdr:row>
      <xdr:rowOff>0</xdr:rowOff>
    </xdr:from>
    <xdr:to>
      <xdr:col>11</xdr:col>
      <xdr:colOff>298174</xdr:colOff>
      <xdr:row>34</xdr:row>
      <xdr:rowOff>88900</xdr:rowOff>
    </xdr:to>
    <xdr:pic>
      <xdr:nvPicPr>
        <xdr:cNvPr id="3" name="Bildobjekt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6800" y="633730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355600</xdr:colOff>
      <xdr:row>31</xdr:row>
      <xdr:rowOff>12700</xdr:rowOff>
    </xdr:from>
    <xdr:to>
      <xdr:col>13</xdr:col>
      <xdr:colOff>202860</xdr:colOff>
      <xdr:row>32</xdr:row>
      <xdr:rowOff>127001</xdr:rowOff>
    </xdr:to>
    <xdr:pic>
      <xdr:nvPicPr>
        <xdr:cNvPr id="4" name="Bildobjekt 3" descr="pokal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1800" y="6845300"/>
          <a:ext cx="367961" cy="342900"/>
        </a:xfrm>
        <a:prstGeom prst="rect">
          <a:avLst/>
        </a:prstGeom>
      </xdr:spPr>
    </xdr:pic>
    <xdr:clientData/>
  </xdr:twoCellAnchor>
  <xdr:twoCellAnchor>
    <xdr:from>
      <xdr:col>14</xdr:col>
      <xdr:colOff>25400</xdr:colOff>
      <xdr:row>31</xdr:row>
      <xdr:rowOff>152400</xdr:rowOff>
    </xdr:from>
    <xdr:to>
      <xdr:col>14</xdr:col>
      <xdr:colOff>112123</xdr:colOff>
      <xdr:row>33</xdr:row>
      <xdr:rowOff>76398</xdr:rowOff>
    </xdr:to>
    <xdr:sp macro="" textlink="">
      <xdr:nvSpPr>
        <xdr:cNvPr id="6" name="Upp 5"/>
        <xdr:cNvSpPr/>
      </xdr:nvSpPr>
      <xdr:spPr bwMode="auto">
        <a:xfrm>
          <a:off x="6007100" y="6985000"/>
          <a:ext cx="86723" cy="355798"/>
        </a:xfrm>
        <a:prstGeom prst="upArrow">
          <a:avLst/>
        </a:prstGeom>
        <a:solidFill>
          <a:schemeClr val="accent6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wrap="square"/>
        <a:lstStyle/>
        <a:p>
          <a:endParaRPr lang="sv-SE"/>
        </a:p>
      </xdr:txBody>
    </xdr:sp>
    <xdr:clientData/>
  </xdr:twoCellAnchor>
  <xdr:twoCellAnchor editAs="oneCell">
    <xdr:from>
      <xdr:col>11</xdr:col>
      <xdr:colOff>507999</xdr:colOff>
      <xdr:row>30</xdr:row>
      <xdr:rowOff>152400</xdr:rowOff>
    </xdr:from>
    <xdr:to>
      <xdr:col>11</xdr:col>
      <xdr:colOff>930425</xdr:colOff>
      <xdr:row>32</xdr:row>
      <xdr:rowOff>139700</xdr:rowOff>
    </xdr:to>
    <xdr:pic>
      <xdr:nvPicPr>
        <xdr:cNvPr id="7" name="Bildobjekt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196000"/>
                  </a14:imgEffect>
                  <a14:imgEffect>
                    <a14:brightnessContrast bright="-1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0299" y="6769100"/>
          <a:ext cx="540189" cy="444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109396</xdr:colOff>
      <xdr:row>24</xdr:row>
      <xdr:rowOff>55218</xdr:rowOff>
    </xdr:from>
    <xdr:to>
      <xdr:col>13</xdr:col>
      <xdr:colOff>190500</xdr:colOff>
      <xdr:row>25</xdr:row>
      <xdr:rowOff>1291399</xdr:rowOff>
    </xdr:to>
    <xdr:pic>
      <xdr:nvPicPr>
        <xdr:cNvPr id="9" name="Bildobjekt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21623" y="6809309"/>
          <a:ext cx="1535832" cy="14959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XFB296"/>
  <sheetViews>
    <sheetView topLeftCell="DZ1" zoomScale="63" zoomScaleNormal="60" zoomScalePageLayoutView="60" workbookViewId="0">
      <pane ySplit="1" topLeftCell="A162" activePane="bottomLeft" state="frozen"/>
      <selection pane="bottomLeft" activeCell="C185" sqref="C185"/>
    </sheetView>
  </sheetViews>
  <sheetFormatPr baseColWidth="10" defaultColWidth="4.1640625" defaultRowHeight="15" outlineLevelRow="2" x14ac:dyDescent="0"/>
  <cols>
    <col min="1" max="1" width="10.5" customWidth="1"/>
    <col min="2" max="2" width="4.1640625" style="58" customWidth="1"/>
    <col min="3" max="3" width="3" style="14" customWidth="1"/>
    <col min="4" max="4" width="3.1640625" style="14" customWidth="1"/>
    <col min="5" max="5" width="3.83203125" style="14" customWidth="1"/>
    <col min="6" max="6" width="2" style="20" hidden="1" customWidth="1"/>
    <col min="7" max="7" width="3.5" style="29" customWidth="1"/>
    <col min="8" max="8" width="2.1640625" style="4" customWidth="1"/>
    <col min="9" max="9" width="4.1640625" style="14" customWidth="1"/>
    <col min="10" max="10" width="1.5" bestFit="1" customWidth="1"/>
    <col min="11" max="11" width="4" style="14" customWidth="1"/>
    <col min="12" max="12" width="7.1640625" style="9" hidden="1" customWidth="1"/>
    <col min="13" max="13" width="4.1640625" hidden="1" customWidth="1"/>
    <col min="14" max="14" width="7.1640625" customWidth="1"/>
    <col min="15" max="15" width="1.83203125" style="29" customWidth="1"/>
    <col min="16" max="16" width="4.5" style="17" customWidth="1"/>
    <col min="17" max="17" width="1.5" style="3" customWidth="1"/>
    <col min="18" max="18" width="3.5" style="17" customWidth="1"/>
    <col min="19" max="19" width="7.6640625" style="3" hidden="1" customWidth="1"/>
    <col min="20" max="20" width="4.1640625" style="3" hidden="1" customWidth="1"/>
    <col min="21" max="21" width="7" style="3" customWidth="1"/>
    <col min="22" max="22" width="2.5" style="29" bestFit="1" customWidth="1"/>
    <col min="23" max="23" width="4.1640625" style="17" customWidth="1"/>
    <col min="24" max="24" width="1.5" style="3" bestFit="1" customWidth="1"/>
    <col min="25" max="25" width="4.33203125" style="17" customWidth="1"/>
    <col min="26" max="26" width="8.33203125" style="3" hidden="1" customWidth="1"/>
    <col min="27" max="27" width="4.1640625" style="3" hidden="1" customWidth="1"/>
    <col min="28" max="28" width="5.5" style="3" bestFit="1" customWidth="1"/>
    <col min="29" max="29" width="1.83203125" style="29" customWidth="1"/>
    <col min="30" max="30" width="4.5" style="17" customWidth="1"/>
    <col min="31" max="31" width="1.5" style="3" customWidth="1"/>
    <col min="32" max="32" width="4" style="17" customWidth="1"/>
    <col min="33" max="33" width="7.6640625" style="3" hidden="1" customWidth="1"/>
    <col min="34" max="34" width="4.1640625" style="3" hidden="1" customWidth="1"/>
    <col min="35" max="35" width="4.83203125" style="3" customWidth="1"/>
    <col min="36" max="36" width="1.83203125" style="29" customWidth="1"/>
    <col min="37" max="37" width="3.83203125" style="14" customWidth="1"/>
    <col min="38" max="38" width="1.5" bestFit="1" customWidth="1"/>
    <col min="39" max="39" width="3.6640625" style="14" customWidth="1"/>
    <col min="40" max="40" width="6.6640625" hidden="1" customWidth="1"/>
    <col min="41" max="41" width="4.1640625" hidden="1" customWidth="1"/>
    <col min="42" max="42" width="5.5" customWidth="1"/>
    <col min="43" max="43" width="1.83203125" style="29" customWidth="1"/>
    <col min="44" max="44" width="4.5" style="17" customWidth="1"/>
    <col min="45" max="45" width="1.5" style="3" customWidth="1"/>
    <col min="46" max="46" width="4.1640625" style="17" customWidth="1"/>
    <col min="47" max="47" width="7.6640625" style="3" hidden="1" customWidth="1"/>
    <col min="48" max="48" width="4.1640625" style="3" hidden="1" customWidth="1"/>
    <col min="49" max="49" width="5.5" style="3" customWidth="1"/>
    <col min="50" max="50" width="1.83203125" style="29" customWidth="1"/>
    <col min="51" max="51" width="3.5" style="14" customWidth="1"/>
    <col min="52" max="52" width="3.6640625" customWidth="1"/>
    <col min="53" max="53" width="3" style="14" customWidth="1"/>
    <col min="54" max="54" width="7.33203125" hidden="1" customWidth="1"/>
    <col min="55" max="55" width="1.5" hidden="1" customWidth="1"/>
    <col min="56" max="56" width="5.5" customWidth="1"/>
    <col min="57" max="57" width="1.83203125" style="29" customWidth="1"/>
    <col min="58" max="58" width="4.5" style="17" customWidth="1"/>
    <col min="59" max="59" width="1.5" style="3" customWidth="1"/>
    <col min="60" max="60" width="4.1640625" style="17" customWidth="1"/>
    <col min="61" max="61" width="7.6640625" style="3" hidden="1" customWidth="1"/>
    <col min="62" max="62" width="4.1640625" style="3" hidden="1" customWidth="1"/>
    <col min="63" max="63" width="6.5" style="3" customWidth="1"/>
    <col min="64" max="64" width="1.83203125" style="29" customWidth="1"/>
    <col min="65" max="65" width="4.1640625" style="14" customWidth="1"/>
    <col min="66" max="66" width="1.5" bestFit="1" customWidth="1"/>
    <col min="67" max="67" width="3.6640625" style="14" customWidth="1"/>
    <col min="68" max="68" width="7.1640625" style="9" hidden="1" customWidth="1"/>
    <col min="69" max="69" width="4.1640625" hidden="1" customWidth="1"/>
    <col min="70" max="70" width="5.5" customWidth="1"/>
    <col min="71" max="71" width="1.83203125" style="29" customWidth="1"/>
    <col min="72" max="72" width="4.5" style="17" customWidth="1"/>
    <col min="73" max="73" width="1.5" style="3" customWidth="1"/>
    <col min="74" max="74" width="4.1640625" style="17" customWidth="1"/>
    <col min="75" max="75" width="7.6640625" style="3" hidden="1" customWidth="1"/>
    <col min="76" max="76" width="4.1640625" style="3" hidden="1" customWidth="1"/>
    <col min="77" max="77" width="6" style="3" customWidth="1"/>
    <col min="78" max="78" width="1.83203125" style="29" customWidth="1"/>
    <col min="79" max="79" width="4.1640625" style="17" customWidth="1"/>
    <col min="80" max="80" width="1.5" style="3" bestFit="1" customWidth="1"/>
    <col min="81" max="81" width="4.33203125" style="17" customWidth="1"/>
    <col min="82" max="82" width="7.5" style="3" hidden="1" customWidth="1"/>
    <col min="83" max="83" width="4.1640625" style="3" hidden="1" customWidth="1"/>
    <col min="84" max="84" width="5.5" style="3" bestFit="1" customWidth="1"/>
    <col min="85" max="85" width="1.83203125" style="29" customWidth="1"/>
    <col min="86" max="86" width="4.5" style="17" customWidth="1"/>
    <col min="87" max="87" width="1.5" style="3" customWidth="1"/>
    <col min="88" max="88" width="4.1640625" style="17" customWidth="1"/>
    <col min="89" max="89" width="7.6640625" style="3" hidden="1" customWidth="1"/>
    <col min="90" max="90" width="4.1640625" style="3" hidden="1" customWidth="1"/>
    <col min="91" max="91" width="7" style="3" customWidth="1"/>
    <col min="92" max="92" width="1.83203125" style="29" customWidth="1"/>
    <col min="93" max="93" width="3.83203125" style="14" customWidth="1"/>
    <col min="94" max="94" width="1.5" bestFit="1" customWidth="1"/>
    <col min="95" max="95" width="4.33203125" style="14" bestFit="1" customWidth="1"/>
    <col min="96" max="96" width="7.5" hidden="1" customWidth="1"/>
    <col min="97" max="97" width="4.1640625" hidden="1" customWidth="1"/>
    <col min="98" max="98" width="6.5" customWidth="1"/>
    <col min="99" max="99" width="1.83203125" style="29" customWidth="1"/>
    <col min="100" max="100" width="4.5" style="17" customWidth="1"/>
    <col min="101" max="101" width="1.5" style="3" customWidth="1"/>
    <col min="102" max="102" width="4.1640625" style="17" customWidth="1"/>
    <col min="103" max="103" width="7.6640625" style="3" hidden="1" customWidth="1"/>
    <col min="104" max="104" width="4.1640625" style="3" hidden="1" customWidth="1"/>
    <col min="105" max="105" width="5.1640625" style="3" customWidth="1"/>
    <col min="106" max="106" width="1.83203125" style="29" customWidth="1"/>
    <col min="107" max="107" width="3.83203125" style="14" customWidth="1"/>
    <col min="108" max="108" width="3.6640625" customWidth="1"/>
    <col min="109" max="109" width="4" style="14" customWidth="1"/>
    <col min="110" max="110" width="6.33203125" hidden="1" customWidth="1"/>
    <col min="111" max="111" width="1.5" hidden="1" customWidth="1"/>
    <col min="112" max="112" width="5.5" customWidth="1"/>
    <col min="113" max="113" width="1.83203125" style="29" customWidth="1"/>
    <col min="114" max="114" width="4.5" style="17" customWidth="1"/>
    <col min="115" max="115" width="1.5" style="3" customWidth="1"/>
    <col min="116" max="116" width="4.1640625" style="17" customWidth="1"/>
    <col min="117" max="117" width="7.6640625" style="3" hidden="1" customWidth="1"/>
    <col min="118" max="118" width="4.1640625" style="3" hidden="1" customWidth="1"/>
    <col min="119" max="119" width="5.5" style="3" bestFit="1" customWidth="1"/>
    <col min="120" max="120" width="1.83203125" style="29" customWidth="1"/>
    <col min="121" max="121" width="4" style="14" customWidth="1"/>
    <col min="122" max="123" width="3.1640625" style="14" customWidth="1"/>
    <col min="124" max="124" width="7.1640625" style="41" hidden="1" customWidth="1"/>
    <col min="125" max="125" width="4.1640625" style="14" hidden="1" customWidth="1"/>
    <col min="126" max="126" width="5.5" style="14" bestFit="1" customWidth="1"/>
    <col min="127" max="127" width="1.83203125" style="29" customWidth="1"/>
    <col min="128" max="128" width="4.5" style="17" customWidth="1"/>
    <col min="129" max="129" width="1.5" style="3" customWidth="1"/>
    <col min="130" max="130" width="4.1640625" style="17" customWidth="1"/>
    <col min="131" max="131" width="7.6640625" style="3" hidden="1" customWidth="1"/>
    <col min="132" max="132" width="4.1640625" style="3" hidden="1" customWidth="1"/>
    <col min="133" max="133" width="5.5" style="3" bestFit="1" customWidth="1"/>
    <col min="134" max="134" width="1.83203125" style="29" customWidth="1"/>
    <col min="135" max="135" width="4.1640625" style="17" customWidth="1"/>
    <col min="136" max="136" width="1.5" style="3" bestFit="1" customWidth="1"/>
    <col min="137" max="137" width="4.33203125" style="17" customWidth="1"/>
    <col min="138" max="138" width="7.5" style="3" hidden="1" customWidth="1"/>
    <col min="139" max="139" width="4.1640625" style="3" hidden="1" customWidth="1"/>
    <col min="140" max="140" width="5.5" style="3" bestFit="1" customWidth="1"/>
    <col min="141" max="141" width="1.83203125" style="29" customWidth="1"/>
    <col min="142" max="142" width="4.5" style="17" customWidth="1"/>
    <col min="143" max="143" width="1.5" style="3" customWidth="1"/>
    <col min="144" max="144" width="3.5" style="17" customWidth="1"/>
    <col min="145" max="145" width="7.6640625" style="3" hidden="1" customWidth="1"/>
    <col min="146" max="146" width="4.1640625" style="3" hidden="1" customWidth="1"/>
    <col min="147" max="147" width="5.5" style="3" bestFit="1" customWidth="1"/>
    <col min="148" max="148" width="1.83203125" style="29" customWidth="1"/>
    <col min="149" max="149" width="3.83203125" style="14" customWidth="1"/>
    <col min="150" max="150" width="1.5" bestFit="1" customWidth="1"/>
    <col min="151" max="151" width="4.33203125" style="14" bestFit="1" customWidth="1"/>
    <col min="152" max="152" width="6.6640625" hidden="1" customWidth="1"/>
    <col min="153" max="153" width="4.1640625" hidden="1" customWidth="1"/>
    <col min="154" max="154" width="5.5" bestFit="1" customWidth="1"/>
    <col min="155" max="155" width="1.83203125" style="29" customWidth="1"/>
    <col min="156" max="156" width="4.5" style="17" customWidth="1"/>
    <col min="157" max="157" width="1.5" style="3" customWidth="1"/>
    <col min="158" max="158" width="4.1640625" style="17" customWidth="1"/>
    <col min="159" max="159" width="7.6640625" style="3" hidden="1" customWidth="1"/>
    <col min="160" max="160" width="4.1640625" style="3" hidden="1" customWidth="1"/>
    <col min="161" max="161" width="4.83203125" style="3" bestFit="1" customWidth="1"/>
    <col min="162" max="162" width="1.83203125" style="29" customWidth="1"/>
    <col min="163" max="163" width="4.33203125" style="14" customWidth="1"/>
    <col min="164" max="164" width="3.6640625" customWidth="1"/>
    <col min="165" max="165" width="4.1640625" style="14" customWidth="1"/>
    <col min="166" max="166" width="7.5" hidden="1" customWidth="1"/>
    <col min="167" max="167" width="1.5" hidden="1" customWidth="1"/>
    <col min="168" max="168" width="5.5" bestFit="1" customWidth="1"/>
    <col min="169" max="169" width="1.83203125" style="29" customWidth="1"/>
    <col min="170" max="170" width="4.5" style="17" customWidth="1"/>
    <col min="171" max="171" width="1.5" style="3" customWidth="1"/>
    <col min="172" max="172" width="4.1640625" style="17" customWidth="1"/>
    <col min="173" max="173" width="7.6640625" style="3" hidden="1" customWidth="1"/>
    <col min="174" max="174" width="4.1640625" style="3" hidden="1" customWidth="1"/>
    <col min="175" max="175" width="5.5" style="3" bestFit="1" customWidth="1"/>
    <col min="176" max="176" width="1.83203125" style="29" customWidth="1"/>
    <col min="177" max="177" width="5.5" style="14" customWidth="1"/>
    <col min="178" max="178" width="1.83203125" bestFit="1" customWidth="1"/>
    <col min="179" max="179" width="4.6640625" style="14" customWidth="1"/>
    <col min="180" max="180" width="7.1640625" style="9" hidden="1" customWidth="1"/>
    <col min="181" max="181" width="4.1640625" hidden="1" customWidth="1"/>
    <col min="182" max="182" width="5.5" bestFit="1" customWidth="1"/>
    <col min="183" max="183" width="1.83203125" style="29" customWidth="1"/>
    <col min="184" max="184" width="4.5" style="17" customWidth="1"/>
    <col min="185" max="185" width="1.5" style="3" customWidth="1"/>
    <col min="186" max="186" width="4.1640625" style="17" customWidth="1"/>
    <col min="187" max="187" width="7.6640625" style="3" hidden="1" customWidth="1"/>
    <col min="188" max="188" width="4.1640625" style="3" hidden="1" customWidth="1"/>
    <col min="189" max="189" width="5.5" style="3" bestFit="1" customWidth="1"/>
    <col min="190" max="190" width="1" style="29" customWidth="1"/>
    <col min="191" max="191" width="4.1640625" style="17" customWidth="1"/>
    <col min="192" max="192" width="1.5" style="3" customWidth="1"/>
    <col min="193" max="193" width="4.33203125" style="17" customWidth="1"/>
    <col min="194" max="194" width="7.5" style="3" hidden="1" customWidth="1"/>
    <col min="195" max="195" width="4.1640625" style="3" hidden="1" customWidth="1"/>
    <col min="196" max="196" width="7.5" style="3" customWidth="1"/>
    <col min="197" max="197" width="2.33203125" style="29" customWidth="1"/>
    <col min="198" max="198" width="4.5" style="17" customWidth="1"/>
    <col min="199" max="199" width="1.5" style="3" customWidth="1"/>
    <col min="200" max="200" width="4.1640625" style="17" customWidth="1"/>
    <col min="201" max="201" width="7.6640625" style="3" hidden="1" customWidth="1"/>
    <col min="202" max="202" width="4.1640625" style="3" hidden="1" customWidth="1"/>
    <col min="203" max="203" width="5.1640625" style="3" customWidth="1"/>
    <col min="204" max="204" width="2.5" style="29" customWidth="1"/>
    <col min="205" max="205" width="3.83203125" style="14" customWidth="1"/>
    <col min="206" max="206" width="1.5" bestFit="1" customWidth="1"/>
    <col min="207" max="207" width="4.33203125" style="14" bestFit="1" customWidth="1"/>
    <col min="208" max="208" width="7.5" hidden="1" customWidth="1"/>
    <col min="209" max="209" width="4.1640625" hidden="1" customWidth="1"/>
    <col min="210" max="210" width="5.5" bestFit="1" customWidth="1"/>
    <col min="211" max="211" width="1.83203125" style="29" customWidth="1"/>
    <col min="212" max="212" width="4.1640625" style="17" customWidth="1"/>
    <col min="213" max="213" width="1.5" style="3" customWidth="1"/>
    <col min="214" max="214" width="4.1640625" style="17" customWidth="1"/>
    <col min="215" max="215" width="7.6640625" style="3" hidden="1" customWidth="1"/>
    <col min="216" max="216" width="4.1640625" style="3" hidden="1" customWidth="1"/>
    <col min="217" max="217" width="5.5" style="3" bestFit="1" customWidth="1"/>
    <col min="218" max="218" width="1.83203125" style="29" customWidth="1"/>
    <col min="219" max="219" width="4" style="14" customWidth="1"/>
    <col min="220" max="220" width="3.6640625" customWidth="1"/>
    <col min="221" max="221" width="3.33203125" style="14" customWidth="1"/>
    <col min="222" max="222" width="6.33203125" hidden="1" customWidth="1"/>
    <col min="223" max="223" width="1.5" hidden="1" customWidth="1"/>
    <col min="224" max="224" width="5.5" bestFit="1" customWidth="1"/>
    <col min="225" max="225" width="1.83203125" style="29" customWidth="1"/>
    <col min="226" max="226" width="4.5" style="17" customWidth="1"/>
    <col min="227" max="227" width="1.5" style="3" customWidth="1"/>
    <col min="228" max="228" width="4.1640625" style="17" customWidth="1"/>
    <col min="229" max="229" width="7.6640625" style="3" hidden="1" customWidth="1"/>
    <col min="230" max="230" width="4.1640625" style="3" hidden="1" customWidth="1"/>
    <col min="231" max="231" width="5.5" style="3" bestFit="1" customWidth="1"/>
    <col min="232" max="232" width="1.6640625" style="29" customWidth="1"/>
    <col min="233" max="233" width="5.33203125" style="41" customWidth="1"/>
    <col min="234" max="234" width="1.5" customWidth="1"/>
    <col min="235" max="235" width="4.33203125" style="14" customWidth="1"/>
    <col min="236" max="236" width="7.83203125" hidden="1" customWidth="1"/>
    <col min="237" max="237" width="4.1640625" hidden="1" customWidth="1"/>
    <col min="238" max="238" width="5.5" customWidth="1"/>
    <col min="239" max="239" width="1.5" style="29" customWidth="1"/>
    <col min="240" max="240" width="5.33203125" style="41" customWidth="1"/>
    <col min="241" max="241" width="2.6640625" customWidth="1"/>
    <col min="242" max="242" width="3.6640625" style="14" customWidth="1"/>
    <col min="243" max="243" width="7.6640625" hidden="1" customWidth="1"/>
    <col min="244" max="244" width="4.1640625" hidden="1" customWidth="1"/>
    <col min="245" max="245" width="5.5" customWidth="1"/>
    <col min="246" max="246" width="2.5" style="29" customWidth="1"/>
    <col min="247" max="247" width="5.33203125" style="41" customWidth="1"/>
    <col min="248" max="248" width="1.5" customWidth="1"/>
    <col min="249" max="249" width="3.6640625" style="14" customWidth="1"/>
    <col min="250" max="250" width="7.5" hidden="1" customWidth="1"/>
    <col min="251" max="251" width="4.1640625" hidden="1" customWidth="1"/>
    <col min="252" max="252" width="5.5" customWidth="1"/>
    <col min="253" max="253" width="2.5" style="29" customWidth="1"/>
    <col min="254" max="254" width="5.33203125" style="41" customWidth="1"/>
    <col min="255" max="255" width="1.5" customWidth="1"/>
    <col min="256" max="256" width="3.6640625" style="14" customWidth="1"/>
    <col min="257" max="257" width="7.6640625" hidden="1" customWidth="1"/>
    <col min="258" max="258" width="4.1640625" hidden="1" customWidth="1"/>
    <col min="259" max="259" width="5.33203125" customWidth="1"/>
    <col min="260" max="260" width="2.5" style="29" customWidth="1"/>
    <col min="261" max="261" width="6.1640625" style="29" hidden="1" customWidth="1"/>
    <col min="262" max="262" width="11.5" style="4" hidden="1" customWidth="1"/>
    <col min="263" max="263" width="7.6640625" style="222" hidden="1" customWidth="1"/>
    <col min="264" max="264" width="5.6640625" style="222" hidden="1" customWidth="1"/>
    <col min="265" max="265" width="7" style="222" hidden="1" customWidth="1"/>
    <col min="266" max="266" width="5.5" style="222" hidden="1" customWidth="1"/>
    <col min="267" max="267" width="6.5" style="222" hidden="1" customWidth="1"/>
    <col min="268" max="268" width="9" style="518" hidden="1" customWidth="1"/>
    <col min="269" max="269" width="9.1640625" style="222" hidden="1" customWidth="1"/>
    <col min="270" max="270" width="7.33203125" style="222" hidden="1" customWidth="1"/>
    <col min="271" max="271" width="7.5" style="222" hidden="1" customWidth="1"/>
    <col min="272" max="272" width="9.33203125" style="222" hidden="1" customWidth="1"/>
    <col min="273" max="273" width="7.5" style="222" hidden="1" customWidth="1"/>
    <col min="274" max="277" width="5" style="222" hidden="1" customWidth="1"/>
    <col min="278" max="278" width="5.5" style="222" hidden="1" customWidth="1"/>
    <col min="279" max="279" width="6" style="222" hidden="1" customWidth="1"/>
    <col min="280" max="281" width="9.1640625" style="222" hidden="1" customWidth="1"/>
    <col min="282" max="282" width="7.6640625" style="222" hidden="1" customWidth="1"/>
    <col min="283" max="283" width="5.1640625" style="222" hidden="1" customWidth="1"/>
    <col min="284" max="284" width="4.1640625" style="222" hidden="1" customWidth="1"/>
    <col min="285" max="285" width="6.1640625" style="222" hidden="1" customWidth="1"/>
    <col min="286" max="286" width="8" style="222" hidden="1" customWidth="1"/>
    <col min="287" max="287" width="5.5" style="222" hidden="1" customWidth="1"/>
    <col min="288" max="288" width="4.1640625" style="222" hidden="1" customWidth="1"/>
    <col min="289" max="289" width="7.1640625" style="222" hidden="1" customWidth="1"/>
    <col min="290" max="290" width="8.1640625" style="222" hidden="1" customWidth="1"/>
    <col min="291" max="291" width="6" style="222" hidden="1" customWidth="1"/>
    <col min="292" max="292" width="4.1640625" style="222" hidden="1" customWidth="1"/>
    <col min="293" max="293" width="6.1640625" style="222" hidden="1" customWidth="1"/>
    <col min="294" max="295" width="5.83203125" style="222" hidden="1" customWidth="1"/>
    <col min="296" max="296" width="6" style="47" hidden="1" customWidth="1"/>
    <col min="297" max="297" width="6.5" style="17" hidden="1" customWidth="1"/>
    <col min="298" max="298" width="5.6640625" style="43" hidden="1" customWidth="1"/>
    <col min="299" max="299" width="3.5" style="14" customWidth="1"/>
    <col min="300" max="300" width="3.6640625" style="14" customWidth="1"/>
    <col min="301" max="301" width="5.83203125" style="14" customWidth="1"/>
    <col min="302" max="302" width="4.6640625" style="79" customWidth="1"/>
    <col min="303" max="308" width="4.1640625" customWidth="1"/>
  </cols>
  <sheetData>
    <row r="1" spans="1:16382" s="157" customFormat="1" ht="32.25" customHeight="1">
      <c r="B1" s="158"/>
      <c r="C1" s="75"/>
      <c r="D1" s="75"/>
      <c r="E1" s="75"/>
      <c r="F1" s="159"/>
      <c r="G1" s="160"/>
      <c r="H1" s="161"/>
      <c r="I1" s="833" t="s">
        <v>2</v>
      </c>
      <c r="J1" s="833"/>
      <c r="K1" s="833"/>
      <c r="L1" s="833"/>
      <c r="M1" s="833"/>
      <c r="N1" s="833"/>
      <c r="O1" s="179"/>
      <c r="P1" s="832" t="s">
        <v>36</v>
      </c>
      <c r="Q1" s="832"/>
      <c r="R1" s="832"/>
      <c r="S1" s="832"/>
      <c r="T1" s="832"/>
      <c r="U1" s="832"/>
      <c r="V1" s="179"/>
      <c r="W1" s="834" t="s">
        <v>3</v>
      </c>
      <c r="X1" s="834"/>
      <c r="Y1" s="834"/>
      <c r="Z1" s="834"/>
      <c r="AA1" s="834"/>
      <c r="AB1" s="834"/>
      <c r="AC1" s="179"/>
      <c r="AD1" s="832" t="s">
        <v>4</v>
      </c>
      <c r="AE1" s="832"/>
      <c r="AF1" s="832"/>
      <c r="AG1" s="832"/>
      <c r="AH1" s="832"/>
      <c r="AI1" s="832"/>
      <c r="AJ1" s="179"/>
      <c r="AK1" s="833" t="s">
        <v>5</v>
      </c>
      <c r="AL1" s="833"/>
      <c r="AM1" s="833"/>
      <c r="AN1" s="833"/>
      <c r="AO1" s="833"/>
      <c r="AP1" s="833"/>
      <c r="AQ1" s="179"/>
      <c r="AR1" s="832" t="s">
        <v>6</v>
      </c>
      <c r="AS1" s="832"/>
      <c r="AT1" s="832"/>
      <c r="AU1" s="832"/>
      <c r="AV1" s="832"/>
      <c r="AW1" s="832"/>
      <c r="AX1" s="179"/>
      <c r="AY1" s="833" t="s">
        <v>7</v>
      </c>
      <c r="AZ1" s="833"/>
      <c r="BA1" s="833"/>
      <c r="BB1" s="833"/>
      <c r="BC1" s="833"/>
      <c r="BD1" s="833"/>
      <c r="BE1" s="179"/>
      <c r="BF1" s="832" t="s">
        <v>37</v>
      </c>
      <c r="BG1" s="832"/>
      <c r="BH1" s="832"/>
      <c r="BI1" s="832"/>
      <c r="BJ1" s="832"/>
      <c r="BK1" s="832"/>
      <c r="BL1" s="179"/>
      <c r="BM1" s="834" t="s">
        <v>8</v>
      </c>
      <c r="BN1" s="834"/>
      <c r="BO1" s="834"/>
      <c r="BP1" s="834"/>
      <c r="BQ1" s="834"/>
      <c r="BR1" s="834"/>
      <c r="BS1" s="179"/>
      <c r="BT1" s="832" t="s">
        <v>9</v>
      </c>
      <c r="BU1" s="832"/>
      <c r="BV1" s="832"/>
      <c r="BW1" s="832"/>
      <c r="BX1" s="832"/>
      <c r="BY1" s="832"/>
      <c r="BZ1" s="179"/>
      <c r="CA1" s="833" t="s">
        <v>10</v>
      </c>
      <c r="CB1" s="833"/>
      <c r="CC1" s="833"/>
      <c r="CD1" s="833"/>
      <c r="CE1" s="833"/>
      <c r="CF1" s="833"/>
      <c r="CG1" s="179"/>
      <c r="CH1" s="832" t="s">
        <v>11</v>
      </c>
      <c r="CI1" s="832"/>
      <c r="CJ1" s="832"/>
      <c r="CK1" s="832"/>
      <c r="CL1" s="832"/>
      <c r="CM1" s="832"/>
      <c r="CN1" s="179"/>
      <c r="CO1" s="833" t="s">
        <v>25</v>
      </c>
      <c r="CP1" s="833"/>
      <c r="CQ1" s="833"/>
      <c r="CR1" s="833"/>
      <c r="CS1" s="833"/>
      <c r="CT1" s="833"/>
      <c r="CU1" s="179"/>
      <c r="CV1" s="832" t="s">
        <v>34</v>
      </c>
      <c r="CW1" s="832"/>
      <c r="CX1" s="832"/>
      <c r="CY1" s="832"/>
      <c r="CZ1" s="832"/>
      <c r="DA1" s="832"/>
      <c r="DB1" s="179"/>
      <c r="DC1" s="833" t="s">
        <v>27</v>
      </c>
      <c r="DD1" s="833"/>
      <c r="DE1" s="833"/>
      <c r="DF1" s="833"/>
      <c r="DG1" s="833"/>
      <c r="DH1" s="833"/>
      <c r="DI1" s="179"/>
      <c r="DJ1" s="833" t="s">
        <v>12</v>
      </c>
      <c r="DK1" s="833"/>
      <c r="DL1" s="833"/>
      <c r="DM1" s="833"/>
      <c r="DN1" s="833"/>
      <c r="DO1" s="833"/>
      <c r="DP1" s="179"/>
      <c r="DQ1" s="833" t="s">
        <v>31</v>
      </c>
      <c r="DR1" s="833"/>
      <c r="DS1" s="833"/>
      <c r="DT1" s="833"/>
      <c r="DU1" s="833"/>
      <c r="DV1" s="833"/>
      <c r="DW1" s="159"/>
      <c r="DX1" s="832" t="s">
        <v>32</v>
      </c>
      <c r="DY1" s="832"/>
      <c r="DZ1" s="832"/>
      <c r="EA1" s="832"/>
      <c r="EB1" s="832"/>
      <c r="EC1" s="832"/>
      <c r="ED1" s="179"/>
      <c r="EE1" s="833" t="s">
        <v>33</v>
      </c>
      <c r="EF1" s="833"/>
      <c r="EG1" s="833"/>
      <c r="EH1" s="833"/>
      <c r="EI1" s="833"/>
      <c r="EJ1" s="833"/>
      <c r="EK1" s="179"/>
      <c r="EL1" s="832" t="s">
        <v>13</v>
      </c>
      <c r="EM1" s="832"/>
      <c r="EN1" s="832"/>
      <c r="EO1" s="832"/>
      <c r="EP1" s="832"/>
      <c r="EQ1" s="832"/>
      <c r="ER1" s="179"/>
      <c r="ES1" s="833" t="s">
        <v>14</v>
      </c>
      <c r="ET1" s="833"/>
      <c r="EU1" s="833"/>
      <c r="EV1" s="833"/>
      <c r="EW1" s="833"/>
      <c r="EX1" s="833"/>
      <c r="EY1" s="179"/>
      <c r="EZ1" s="833" t="s">
        <v>38</v>
      </c>
      <c r="FA1" s="833"/>
      <c r="FB1" s="833"/>
      <c r="FC1" s="833"/>
      <c r="FD1" s="833"/>
      <c r="FE1" s="833"/>
      <c r="FF1" s="179"/>
      <c r="FG1" s="833" t="s">
        <v>30</v>
      </c>
      <c r="FH1" s="833"/>
      <c r="FI1" s="833"/>
      <c r="FJ1" s="833"/>
      <c r="FK1" s="833"/>
      <c r="FL1" s="833"/>
      <c r="FM1" s="179"/>
      <c r="FN1" s="832" t="s">
        <v>39</v>
      </c>
      <c r="FO1" s="832"/>
      <c r="FP1" s="832"/>
      <c r="FQ1" s="832"/>
      <c r="FR1" s="832"/>
      <c r="FS1" s="832"/>
      <c r="FT1" s="179"/>
      <c r="FU1" s="833" t="s">
        <v>15</v>
      </c>
      <c r="FV1" s="833"/>
      <c r="FW1" s="833"/>
      <c r="FX1" s="833"/>
      <c r="FY1" s="833"/>
      <c r="FZ1" s="833"/>
      <c r="GA1" s="179"/>
      <c r="GB1" s="833" t="s">
        <v>26</v>
      </c>
      <c r="GC1" s="833"/>
      <c r="GD1" s="833"/>
      <c r="GE1" s="833"/>
      <c r="GF1" s="833"/>
      <c r="GG1" s="833"/>
      <c r="GH1" s="179"/>
      <c r="GI1" s="834" t="s">
        <v>28</v>
      </c>
      <c r="GJ1" s="834"/>
      <c r="GK1" s="834"/>
      <c r="GL1" s="834"/>
      <c r="GM1" s="834"/>
      <c r="GN1" s="834"/>
      <c r="GO1" s="179"/>
      <c r="GP1" s="832" t="s">
        <v>40</v>
      </c>
      <c r="GQ1" s="832"/>
      <c r="GR1" s="832"/>
      <c r="GS1" s="832"/>
      <c r="GT1" s="832"/>
      <c r="GU1" s="832"/>
      <c r="GV1" s="179"/>
      <c r="GW1" s="833" t="s">
        <v>43</v>
      </c>
      <c r="GX1" s="833"/>
      <c r="GY1" s="833"/>
      <c r="GZ1" s="833"/>
      <c r="HA1" s="833"/>
      <c r="HB1" s="833"/>
      <c r="HC1" s="179"/>
      <c r="HD1" s="833" t="s">
        <v>42</v>
      </c>
      <c r="HE1" s="833"/>
      <c r="HF1" s="833"/>
      <c r="HG1" s="833"/>
      <c r="HH1" s="833"/>
      <c r="HI1" s="833"/>
      <c r="HJ1" s="179"/>
      <c r="HK1" s="835" t="s">
        <v>16</v>
      </c>
      <c r="HL1" s="835"/>
      <c r="HM1" s="835"/>
      <c r="HN1" s="835"/>
      <c r="HO1" s="835"/>
      <c r="HP1" s="835"/>
      <c r="HQ1" s="179"/>
      <c r="HR1" s="833" t="s">
        <v>29</v>
      </c>
      <c r="HS1" s="833"/>
      <c r="HT1" s="833"/>
      <c r="HU1" s="833"/>
      <c r="HV1" s="833"/>
      <c r="HW1" s="833"/>
      <c r="HX1" s="179"/>
      <c r="HY1" s="835" t="s">
        <v>35</v>
      </c>
      <c r="HZ1" s="835"/>
      <c r="IA1" s="835"/>
      <c r="IB1" s="835"/>
      <c r="IC1" s="835"/>
      <c r="ID1" s="835"/>
      <c r="IE1" s="159"/>
      <c r="IF1" s="832" t="s">
        <v>46</v>
      </c>
      <c r="IG1" s="832"/>
      <c r="IH1" s="832"/>
      <c r="II1" s="832"/>
      <c r="IJ1" s="832"/>
      <c r="IK1" s="832"/>
      <c r="IL1" s="159"/>
      <c r="IM1" s="833" t="s">
        <v>68</v>
      </c>
      <c r="IN1" s="833"/>
      <c r="IO1" s="833"/>
      <c r="IP1" s="833"/>
      <c r="IQ1" s="833"/>
      <c r="IR1" s="833"/>
      <c r="IS1" s="159"/>
      <c r="IT1" s="832" t="s">
        <v>81</v>
      </c>
      <c r="IU1" s="832"/>
      <c r="IV1" s="832"/>
      <c r="IW1" s="832"/>
      <c r="IX1" s="832"/>
      <c r="IY1" s="832"/>
      <c r="IZ1" s="159"/>
      <c r="JA1" s="160"/>
      <c r="JB1" s="217"/>
      <c r="JC1" s="215" t="str">
        <f>$I$1</f>
        <v>ADAM</v>
      </c>
      <c r="JD1" s="42" t="str">
        <f>$P$1</f>
        <v>ANDERS E</v>
      </c>
      <c r="JE1" s="42" t="str">
        <f>$W$1</f>
        <v>BENGT</v>
      </c>
      <c r="JF1" s="42" t="str">
        <f>$AD$1</f>
        <v>BENNO</v>
      </c>
      <c r="JG1" s="42" t="str">
        <f>$AK$1</f>
        <v>ERIK</v>
      </c>
      <c r="JH1" s="513" t="str">
        <f>$AR$1</f>
        <v>GUNNAR</v>
      </c>
      <c r="JI1" s="42" t="str">
        <f>AY1</f>
        <v>HANS</v>
      </c>
      <c r="JJ1" s="42" t="str">
        <f>BF1</f>
        <v>HENRIK</v>
      </c>
      <c r="JK1" s="42" t="str">
        <f>$BM$1</f>
        <v>INGRID</v>
      </c>
      <c r="JL1" s="42" t="str">
        <f>$BT$1</f>
        <v xml:space="preserve">JOHAN A </v>
      </c>
      <c r="JM1" s="42" t="str">
        <f>$CA$1</f>
        <v>JOHAN D</v>
      </c>
      <c r="JN1" s="513" t="str">
        <f>$CH$1</f>
        <v>JOHN</v>
      </c>
      <c r="JO1" s="42" t="str">
        <f>$CO$1</f>
        <v>JOJO</v>
      </c>
      <c r="JP1" s="42" t="str">
        <f>$CV$1</f>
        <v>JONNY</v>
      </c>
      <c r="JQ1" s="214" t="str">
        <f>$DC$1</f>
        <v>JUHA</v>
      </c>
      <c r="JR1" s="214" t="str">
        <f>$DJ$1</f>
        <v>KEVIN</v>
      </c>
      <c r="JS1" s="42" t="str">
        <f>$DQ$1</f>
        <v>L ALTUS</v>
      </c>
      <c r="JT1" s="42" t="str">
        <f>$DX$1</f>
        <v>L LINDGREN</v>
      </c>
      <c r="JU1" s="42" t="str">
        <f>$EE$1</f>
        <v>L LILJEGREN</v>
      </c>
      <c r="JV1" s="42" t="str">
        <f>$EL$1</f>
        <v>MAGNUS</v>
      </c>
      <c r="JW1" s="42" t="str">
        <f>$ES$1</f>
        <v>MATS</v>
      </c>
      <c r="JX1" s="214" t="str">
        <f>$EZ$1</f>
        <v>NILS-MARTIN</v>
      </c>
      <c r="JY1" s="214" t="str">
        <f>$FG$1</f>
        <v>PAUL</v>
      </c>
      <c r="JZ1" s="42" t="str">
        <f>$FN$1</f>
        <v>PER INGE</v>
      </c>
      <c r="KA1" s="42" t="str">
        <f>$FU$1</f>
        <v>RUNE</v>
      </c>
      <c r="KB1" s="42" t="str">
        <f>$GB$1</f>
        <v>SKON</v>
      </c>
      <c r="KC1" s="42" t="str">
        <f>$GI$1</f>
        <v>STEFAN</v>
      </c>
      <c r="KD1" s="513" t="str">
        <f>$GP$1</f>
        <v>SVEN ÅKE</v>
      </c>
      <c r="KE1" s="525" t="str">
        <f>$GW$1</f>
        <v>TOMAS</v>
      </c>
      <c r="KF1" s="162" t="str">
        <f>$HD$1</f>
        <v>UFFE</v>
      </c>
      <c r="KG1" s="42" t="str">
        <f>$HK$1</f>
        <v>VALEN</v>
      </c>
      <c r="KH1" s="42" t="str">
        <f>$HR$1</f>
        <v>VICTOR</v>
      </c>
      <c r="KI1" s="42" t="str">
        <f>$HY$1</f>
        <v>VIKTOR</v>
      </c>
      <c r="KJ1" s="42" t="str">
        <f>IF1</f>
        <v>SIXTEN</v>
      </c>
      <c r="KK1" s="157" t="str">
        <f>IM1</f>
        <v>MARC</v>
      </c>
      <c r="KL1" s="157" t="str">
        <f>IT1</f>
        <v>MATTIAS F</v>
      </c>
      <c r="KP1" s="75"/>
    </row>
    <row r="2" spans="1:16382" ht="12.75" customHeight="1" thickBot="1">
      <c r="A2" s="83" t="s">
        <v>20</v>
      </c>
      <c r="B2" s="84">
        <v>1</v>
      </c>
      <c r="C2" s="85" t="s">
        <v>21</v>
      </c>
      <c r="D2" s="86"/>
      <c r="E2" s="86"/>
      <c r="F2" s="129"/>
      <c r="G2" s="129"/>
      <c r="H2" s="166"/>
      <c r="I2" s="130"/>
      <c r="J2" s="131"/>
      <c r="K2" s="130"/>
      <c r="L2" s="132"/>
      <c r="M2" s="131"/>
      <c r="N2" s="131"/>
      <c r="O2" s="19"/>
      <c r="P2" s="130"/>
      <c r="Q2" s="131"/>
      <c r="R2" s="130"/>
      <c r="S2" s="131"/>
      <c r="T2" s="131"/>
      <c r="U2" s="131"/>
      <c r="V2" s="19"/>
      <c r="W2" s="344"/>
      <c r="X2" s="345" t="s">
        <v>0</v>
      </c>
      <c r="Y2" s="344"/>
      <c r="Z2" s="131"/>
      <c r="AA2" s="131"/>
      <c r="AB2" s="131"/>
      <c r="AC2" s="19"/>
      <c r="AD2" s="130"/>
      <c r="AE2" s="131"/>
      <c r="AF2" s="130"/>
      <c r="AG2" s="131"/>
      <c r="AH2" s="131"/>
      <c r="AI2" s="131"/>
      <c r="AJ2" s="19"/>
      <c r="AK2" s="130"/>
      <c r="AL2" s="131"/>
      <c r="AM2" s="130"/>
      <c r="AN2" s="131"/>
      <c r="AO2" s="131"/>
      <c r="AP2" s="152"/>
      <c r="AQ2" s="19"/>
      <c r="AR2" s="130"/>
      <c r="AS2" s="131"/>
      <c r="AT2" s="130"/>
      <c r="AU2" s="131"/>
      <c r="AV2" s="131"/>
      <c r="AW2" s="131"/>
      <c r="AX2" s="19"/>
      <c r="AY2" s="130"/>
      <c r="AZ2" s="131"/>
      <c r="BA2" s="130"/>
      <c r="BB2" s="131"/>
      <c r="BC2" s="131"/>
      <c r="BD2" s="131"/>
      <c r="BE2" s="19"/>
      <c r="BF2" s="130"/>
      <c r="BG2" s="131"/>
      <c r="BH2" s="130"/>
      <c r="BI2" s="131"/>
      <c r="BJ2" s="131"/>
      <c r="BK2" s="131"/>
      <c r="BL2" s="19"/>
      <c r="BM2" s="130"/>
      <c r="BN2" s="131"/>
      <c r="BO2" s="130"/>
      <c r="BP2" s="132"/>
      <c r="BQ2" s="131"/>
      <c r="BR2" s="131"/>
      <c r="BS2" s="19"/>
      <c r="BT2" s="130"/>
      <c r="BU2" s="131"/>
      <c r="BV2" s="130"/>
      <c r="BW2" s="131"/>
      <c r="BX2" s="131"/>
      <c r="BY2" s="131"/>
      <c r="BZ2" s="19"/>
      <c r="CA2" s="130"/>
      <c r="CB2" s="131"/>
      <c r="CC2" s="130"/>
      <c r="CD2" s="131"/>
      <c r="CE2" s="131"/>
      <c r="CF2" s="131"/>
      <c r="CG2" s="19"/>
      <c r="CH2" s="130"/>
      <c r="CI2" s="131"/>
      <c r="CJ2" s="130"/>
      <c r="CK2" s="131"/>
      <c r="CL2" s="131"/>
      <c r="CM2" s="131"/>
      <c r="CN2" s="19"/>
      <c r="CO2" s="130"/>
      <c r="CP2" s="131"/>
      <c r="CQ2" s="130"/>
      <c r="CR2" s="131"/>
      <c r="CS2" s="131"/>
      <c r="CT2" s="131"/>
      <c r="CU2" s="19"/>
      <c r="CV2" s="130"/>
      <c r="CW2" s="131"/>
      <c r="CX2" s="130"/>
      <c r="CY2" s="131"/>
      <c r="CZ2" s="131"/>
      <c r="DA2" s="131"/>
      <c r="DB2" s="19"/>
      <c r="DC2" s="130"/>
      <c r="DD2" s="131"/>
      <c r="DE2" s="130"/>
      <c r="DF2" s="131"/>
      <c r="DG2" s="131"/>
      <c r="DH2" s="131"/>
      <c r="DI2" s="19"/>
      <c r="DJ2" s="130"/>
      <c r="DK2" s="131"/>
      <c r="DL2" s="130"/>
      <c r="DM2" s="131"/>
      <c r="DN2" s="131"/>
      <c r="DO2" s="131"/>
      <c r="DP2" s="19"/>
      <c r="DQ2" s="130"/>
      <c r="DR2" s="130"/>
      <c r="DS2" s="130"/>
      <c r="DT2" s="133"/>
      <c r="DU2" s="130"/>
      <c r="DV2" s="130"/>
      <c r="DW2" s="19"/>
      <c r="DX2" s="130"/>
      <c r="DY2" s="131"/>
      <c r="DZ2" s="130"/>
      <c r="EA2" s="131"/>
      <c r="EB2" s="131"/>
      <c r="EC2" s="131"/>
      <c r="ED2" s="19"/>
      <c r="EE2" s="130"/>
      <c r="EF2" s="131"/>
      <c r="EG2" s="130"/>
      <c r="EH2" s="131"/>
      <c r="EI2" s="131"/>
      <c r="EJ2" s="131"/>
      <c r="EK2" s="19"/>
      <c r="EL2" s="130"/>
      <c r="EM2" s="131"/>
      <c r="EN2" s="130"/>
      <c r="EO2" s="131"/>
      <c r="EP2" s="131"/>
      <c r="EQ2" s="131"/>
      <c r="ER2" s="19"/>
      <c r="ES2" s="130"/>
      <c r="ET2" s="131"/>
      <c r="EU2" s="130"/>
      <c r="EV2" s="131"/>
      <c r="EW2" s="131"/>
      <c r="EX2" s="131"/>
      <c r="EY2" s="19"/>
      <c r="EZ2" s="130"/>
      <c r="FA2" s="131"/>
      <c r="FB2" s="130"/>
      <c r="FC2" s="131"/>
      <c r="FD2" s="131"/>
      <c r="FE2" s="131"/>
      <c r="FF2" s="19"/>
      <c r="FG2" s="130"/>
      <c r="FH2" s="131"/>
      <c r="FI2" s="130"/>
      <c r="FJ2" s="131"/>
      <c r="FK2" s="131"/>
      <c r="FL2" s="131"/>
      <c r="FM2" s="19"/>
      <c r="FN2" s="130"/>
      <c r="FO2" s="131"/>
      <c r="FP2" s="130"/>
      <c r="FQ2" s="131"/>
      <c r="FR2" s="131"/>
      <c r="FS2" s="131"/>
      <c r="FT2" s="19"/>
      <c r="FU2" s="130"/>
      <c r="FV2" s="131"/>
      <c r="FW2" s="130"/>
      <c r="FX2" s="132"/>
      <c r="FY2" s="131"/>
      <c r="FZ2" s="131"/>
      <c r="GA2" s="19"/>
      <c r="GB2" s="130"/>
      <c r="GC2" s="131"/>
      <c r="GD2" s="130"/>
      <c r="GE2" s="131"/>
      <c r="GF2" s="131"/>
      <c r="GG2" s="131"/>
      <c r="GH2" s="19"/>
      <c r="GI2" s="130"/>
      <c r="GJ2" s="131"/>
      <c r="GK2" s="130"/>
      <c r="GL2" s="131"/>
      <c r="GM2" s="131"/>
      <c r="GN2" s="131"/>
      <c r="GO2" s="19"/>
      <c r="GP2" s="130"/>
      <c r="GQ2" s="131"/>
      <c r="GR2" s="130"/>
      <c r="GS2" s="131"/>
      <c r="GT2" s="131"/>
      <c r="GU2" s="131"/>
      <c r="GV2" s="19"/>
      <c r="GW2" s="130"/>
      <c r="GX2" s="131"/>
      <c r="GY2" s="130"/>
      <c r="GZ2" s="131"/>
      <c r="HA2" s="131"/>
      <c r="HB2" s="131"/>
      <c r="HC2" s="19"/>
      <c r="HD2" s="130"/>
      <c r="HE2" s="131"/>
      <c r="HF2" s="130"/>
      <c r="HG2" s="131"/>
      <c r="HH2" s="131"/>
      <c r="HI2" s="131"/>
      <c r="HJ2" s="19"/>
      <c r="HK2" s="130"/>
      <c r="HL2" s="131"/>
      <c r="HM2" s="130"/>
      <c r="HN2" s="131"/>
      <c r="HO2" s="131"/>
      <c r="HP2" s="131"/>
      <c r="HQ2" s="19"/>
      <c r="HR2" s="130"/>
      <c r="HS2" s="131"/>
      <c r="HT2" s="130"/>
      <c r="HU2" s="131"/>
      <c r="HV2" s="131"/>
      <c r="HW2" s="131"/>
      <c r="HX2" s="19"/>
      <c r="HY2" s="133"/>
      <c r="HZ2" s="131"/>
      <c r="IA2" s="130"/>
      <c r="IB2" s="131"/>
      <c r="IC2" s="131"/>
      <c r="ID2" s="131"/>
      <c r="IE2" s="19"/>
      <c r="IF2" s="133"/>
      <c r="IG2" s="131"/>
      <c r="IH2" s="130"/>
      <c r="II2" s="131"/>
      <c r="IJ2" s="131"/>
      <c r="IK2" s="131"/>
      <c r="IL2" s="19"/>
      <c r="IM2" s="133"/>
      <c r="IN2" s="131"/>
      <c r="IO2" s="130"/>
      <c r="IP2" s="131"/>
      <c r="IQ2" s="131"/>
      <c r="IR2" s="131"/>
      <c r="IS2" s="19"/>
      <c r="IT2" s="133"/>
      <c r="IU2" s="131"/>
      <c r="IV2" s="130"/>
      <c r="IW2" s="131"/>
      <c r="IX2" s="131"/>
      <c r="IY2" s="131"/>
      <c r="IZ2" s="19"/>
      <c r="JB2" s="218">
        <v>1</v>
      </c>
      <c r="JC2" s="530">
        <f>$N$8</f>
        <v>1</v>
      </c>
      <c r="JD2" s="135">
        <f>$U$8</f>
        <v>1</v>
      </c>
      <c r="JE2" s="135">
        <f>$AB$8</f>
        <v>1</v>
      </c>
      <c r="JF2" s="135">
        <f>$AI$8</f>
        <v>2</v>
      </c>
      <c r="JG2" s="219">
        <f>$AP$8</f>
        <v>3</v>
      </c>
      <c r="JH2" s="514">
        <f>$AW$8</f>
        <v>1</v>
      </c>
      <c r="JI2" s="219">
        <f>$BD$8</f>
        <v>6</v>
      </c>
      <c r="JJ2" s="219">
        <f>$BK$8</f>
        <v>2</v>
      </c>
      <c r="JK2" s="219">
        <f>$BR$8</f>
        <v>1</v>
      </c>
      <c r="JL2" s="219">
        <f>$BY$8</f>
        <v>4</v>
      </c>
      <c r="JM2" s="219">
        <f>$CF$8</f>
        <v>0</v>
      </c>
      <c r="JN2" s="514">
        <f>$CM$8</f>
        <v>2</v>
      </c>
      <c r="JO2" s="219">
        <f>$CT8</f>
        <v>2</v>
      </c>
      <c r="JP2" s="219">
        <f>$DA8</f>
        <v>2</v>
      </c>
      <c r="JQ2" s="220">
        <f>$DH8</f>
        <v>0</v>
      </c>
      <c r="JR2" s="220">
        <f>$DO$8</f>
        <v>0</v>
      </c>
      <c r="JS2" s="219">
        <f>$DV$8</f>
        <v>2</v>
      </c>
      <c r="JT2" s="219">
        <f>$EC$8</f>
        <v>3</v>
      </c>
      <c r="JU2" s="219">
        <f>$EJ8</f>
        <v>2</v>
      </c>
      <c r="JV2" s="219">
        <f>$EQ$8</f>
        <v>1</v>
      </c>
      <c r="JW2" s="219">
        <f>$EX$8</f>
        <v>6.5</v>
      </c>
      <c r="JX2" s="220">
        <f>$FE$8</f>
        <v>1</v>
      </c>
      <c r="JY2" s="220">
        <f>$FL8</f>
        <v>2</v>
      </c>
      <c r="JZ2" s="219">
        <f>$FS$8</f>
        <v>4</v>
      </c>
      <c r="KA2" s="219">
        <f>$FZ$8</f>
        <v>3</v>
      </c>
      <c r="KB2" s="219">
        <f>$GG$8</f>
        <v>2</v>
      </c>
      <c r="KC2" s="219">
        <f>$GN$8</f>
        <v>0</v>
      </c>
      <c r="KD2" s="514">
        <f>$GU$8</f>
        <v>4</v>
      </c>
      <c r="KE2" s="514">
        <f>$HB$8</f>
        <v>3</v>
      </c>
      <c r="KF2" s="219">
        <f>$HI$8</f>
        <v>2</v>
      </c>
      <c r="KG2" s="219">
        <f>$HP$8</f>
        <v>4.5</v>
      </c>
      <c r="KH2" s="219">
        <f>$HW$8</f>
        <v>3</v>
      </c>
      <c r="KI2" s="219">
        <f>$ID$8</f>
        <v>0</v>
      </c>
      <c r="KJ2" s="213">
        <f>IK8</f>
        <v>3.5</v>
      </c>
      <c r="KK2" s="346">
        <f>IR8</f>
        <v>2</v>
      </c>
      <c r="KL2" s="346">
        <f>IY8</f>
        <v>0</v>
      </c>
      <c r="KP2" s="76"/>
    </row>
    <row r="3" spans="1:16382" s="12" customFormat="1" hidden="1" outlineLevel="1">
      <c r="A3" s="825" t="s">
        <v>63</v>
      </c>
      <c r="B3" s="826"/>
      <c r="C3" s="194">
        <v>2</v>
      </c>
      <c r="D3" s="195" t="s">
        <v>0</v>
      </c>
      <c r="E3" s="196">
        <v>1</v>
      </c>
      <c r="F3" s="44" t="str">
        <f>IF(C3="x","4",IF(C3&gt;E3,"1",IF(C3&lt;E3,"2",IF(C3=E3,"0",))))</f>
        <v>1</v>
      </c>
      <c r="G3" s="45"/>
      <c r="H3" s="46"/>
      <c r="I3" s="173">
        <v>0</v>
      </c>
      <c r="J3" s="87" t="s">
        <v>0</v>
      </c>
      <c r="K3" s="175">
        <v>1</v>
      </c>
      <c r="L3" s="88" t="b">
        <f>IF(AND(I3=$C$3,K3=$E$3),1)</f>
        <v>0</v>
      </c>
      <c r="M3" s="89" t="str">
        <f>IF(I3&gt;K3,"1",IF(I3&lt;K3,"2",IF(I3=K3,"0")))</f>
        <v>2</v>
      </c>
      <c r="N3" s="288" t="str">
        <f>IF(I3="x","0",IF(L3=1,"3,5",IF(M3=$F3,"1,5","0")))</f>
        <v>0</v>
      </c>
      <c r="O3" s="67" t="str">
        <f>IF(N3="x","0",IF(N3="1","0",IF(N3="0","0","1")))</f>
        <v>0</v>
      </c>
      <c r="P3" s="172">
        <v>1</v>
      </c>
      <c r="Q3" s="110"/>
      <c r="R3" s="177">
        <v>1</v>
      </c>
      <c r="S3" s="110" t="b">
        <f>IF(AND(P3=$C$3,R3=$E$3),1)</f>
        <v>0</v>
      </c>
      <c r="T3" s="110" t="str">
        <f>IF(P3&gt;R3,"1",IF(P3&lt;R3,"2",IF(P3=R3,"0")))</f>
        <v>0</v>
      </c>
      <c r="U3" s="111" t="str">
        <f>IF(P3="x","0",IF(S3=1,"3,5",IF(T3=$F3,"1,5","0")))</f>
        <v>0</v>
      </c>
      <c r="V3" s="67" t="str">
        <f>IF(U3="x","0",IF(U3="1","0",IF(U3="0","0","1")))</f>
        <v>0</v>
      </c>
      <c r="W3" s="173">
        <v>1</v>
      </c>
      <c r="X3" s="87" t="s">
        <v>0</v>
      </c>
      <c r="Y3" s="175">
        <v>1</v>
      </c>
      <c r="Z3" s="88" t="b">
        <f>IF(AND(W3=$C$3,Y3=$E$3),1)</f>
        <v>0</v>
      </c>
      <c r="AA3" s="89" t="str">
        <f>IF(W3&gt;Y3,"1",IF(W3&lt;Y3,"2",IF(W3=Y3,"0")))</f>
        <v>0</v>
      </c>
      <c r="AB3" s="288" t="str">
        <f>IF(W3="x","0",IF(Z3=1,"3,5",IF(AA3=$F3,"1,5","0")))</f>
        <v>0</v>
      </c>
      <c r="AC3" s="67" t="str">
        <f>IF(AB3="x","0",IF(AB3="1","0",IF(AB3="0","0","1")))</f>
        <v>0</v>
      </c>
      <c r="AD3" s="172">
        <v>1</v>
      </c>
      <c r="AE3" s="110"/>
      <c r="AF3" s="177">
        <v>1</v>
      </c>
      <c r="AG3" s="110" t="b">
        <f>IF(AND(AD3=$C$3,AF3=$E$3),1)</f>
        <v>0</v>
      </c>
      <c r="AH3" s="110" t="str">
        <f>IF(AD3&gt;AF3,"1",IF(AD3&lt;AF3,"2",IF(AD3=AF3,"0")))</f>
        <v>0</v>
      </c>
      <c r="AI3" s="111" t="str">
        <f>IF(AD3="x","0",IF(AG3=1,"3,5",IF(AH3=$F3,"1,5","0")))</f>
        <v>0</v>
      </c>
      <c r="AJ3" s="67" t="str">
        <f>IF(AI3="x","0",IF(AI3="1","0",IF(AI3="0","0","1")))</f>
        <v>0</v>
      </c>
      <c r="AK3" s="173">
        <v>0</v>
      </c>
      <c r="AL3" s="87" t="s">
        <v>0</v>
      </c>
      <c r="AM3" s="175">
        <v>0</v>
      </c>
      <c r="AN3" s="88" t="b">
        <f>IF(AND(AK3=$C$3,AM3=$E$3),1)</f>
        <v>0</v>
      </c>
      <c r="AO3" s="89" t="str">
        <f>IF(AK3&gt;AM3,"1",IF(AK3&lt;AM3,"2",IF(AK3=AM3,"0")))</f>
        <v>0</v>
      </c>
      <c r="AP3" s="289" t="str">
        <f>IF(AK3="x","0",IF(AN3=1,"3,5",IF(AO3=$F3,"1,5","0")))</f>
        <v>0</v>
      </c>
      <c r="AQ3" s="67" t="str">
        <f>IF(AP3="x","0",IF(AP3="1","0",IF(AP3="0","0","1")))</f>
        <v>0</v>
      </c>
      <c r="AR3" s="172">
        <v>0</v>
      </c>
      <c r="AS3" s="110"/>
      <c r="AT3" s="177">
        <v>2</v>
      </c>
      <c r="AU3" s="199" t="b">
        <f>IF(AND(AR3=$C$3,AT3=$E$3),1)</f>
        <v>0</v>
      </c>
      <c r="AV3" s="199" t="str">
        <f>IF(AR3&gt;AT3,"1",IF(AR3&lt;AT3,"2",IF(AR3=AT3,"0")))</f>
        <v>2</v>
      </c>
      <c r="AW3" s="118" t="str">
        <f>IF(AR3="x","0",IF(AU3=1,"3,5",IF(AV3=$F3,"1,5","0")))</f>
        <v>0</v>
      </c>
      <c r="AX3" s="67" t="str">
        <f>IF(AW3="x","0",IF(AW3="1","0",IF(AW3="0","0","1")))</f>
        <v>0</v>
      </c>
      <c r="AY3" s="173">
        <v>1</v>
      </c>
      <c r="AZ3" s="87" t="s">
        <v>0</v>
      </c>
      <c r="BA3" s="175">
        <v>2</v>
      </c>
      <c r="BB3" s="88" t="b">
        <f>IF(AND(AY3=$C$3,BA3=$E$3),1)</f>
        <v>0</v>
      </c>
      <c r="BC3" s="89" t="str">
        <f>IF(AY3&gt;BA3,"1",IF(AY3&lt;BA3,"2",IF(AY3=BA3,"0")))</f>
        <v>2</v>
      </c>
      <c r="BD3" s="288" t="str">
        <f>IF(AY3="x","0",IF(BB3=1,"3,5",IF(BC3=$F3,"1,5","0")))</f>
        <v>0</v>
      </c>
      <c r="BE3" s="67" t="str">
        <f>IF(BD3="x","0",IF(BD3="1","0",IF(BD3="0","0","1")))</f>
        <v>0</v>
      </c>
      <c r="BF3" s="172">
        <v>1</v>
      </c>
      <c r="BG3" s="110"/>
      <c r="BH3" s="177">
        <v>1</v>
      </c>
      <c r="BI3" s="110" t="b">
        <f>IF(AND(BF3=$C$3,BH3=$E$3),1)</f>
        <v>0</v>
      </c>
      <c r="BJ3" s="110" t="str">
        <f>IF(BF3&gt;BH3,"1",IF(BF3&lt;BH3,"2",IF(BF3=BH3,"0")))</f>
        <v>0</v>
      </c>
      <c r="BK3" s="118" t="str">
        <f>IF(BF3="x","0",IF(BI3=1,"3,5",IF(BJ3=$F3,"1,5","0")))</f>
        <v>0</v>
      </c>
      <c r="BL3" s="67" t="str">
        <f>IF(BK3="x","0",IF(BK3="1","0",IF(BK3="0","0","1")))</f>
        <v>0</v>
      </c>
      <c r="BM3" s="173">
        <v>1</v>
      </c>
      <c r="BN3" s="87" t="s">
        <v>0</v>
      </c>
      <c r="BO3" s="175">
        <v>2</v>
      </c>
      <c r="BP3" s="200" t="b">
        <f>IF(AND(BM3=$C$3,BO3=$E$3),1)</f>
        <v>0</v>
      </c>
      <c r="BQ3" s="201" t="str">
        <f>IF(BM3&gt;BO3,"1",IF(BM3&lt;BO3,"2",IF(BM3=BO3,"0")))</f>
        <v>2</v>
      </c>
      <c r="BR3" s="288" t="str">
        <f>IF(BM3="x","0",IF(BP3=1,"3,5",IF(BQ3=$F3,"1,5","0")))</f>
        <v>0</v>
      </c>
      <c r="BS3" s="67" t="str">
        <f>IF(BR3="x","0",IF(BR3="1","0",IF(BR3="0","0","1")))</f>
        <v>0</v>
      </c>
      <c r="BT3" s="172">
        <v>0</v>
      </c>
      <c r="BU3" s="110"/>
      <c r="BV3" s="177">
        <v>1</v>
      </c>
      <c r="BW3" s="110" t="b">
        <f>IF(AND(BT3=$C$3,BV3=$E$3),1)</f>
        <v>0</v>
      </c>
      <c r="BX3" s="110" t="str">
        <f>IF(BT3&gt;BV3,"1",IF(BT3&lt;BV3,"2",IF(BT3=BV3,"0")))</f>
        <v>2</v>
      </c>
      <c r="BY3" s="118" t="str">
        <f>IF(BT3="x","0",IF(BW3=1,"3,5",IF(BX3=$F3,"1,5","0")))</f>
        <v>0</v>
      </c>
      <c r="BZ3" s="67" t="str">
        <f>IF(BY3="x","0",IF(BY3="1","0",IF(BY3="0","0","1")))</f>
        <v>0</v>
      </c>
      <c r="CA3" s="368" t="s">
        <v>45</v>
      </c>
      <c r="CB3" s="369" t="s">
        <v>0</v>
      </c>
      <c r="CC3" s="370" t="s">
        <v>45</v>
      </c>
      <c r="CD3" s="371" t="b">
        <f>IF(AND(CA3=$C$3,CC3=$E$3),1)</f>
        <v>0</v>
      </c>
      <c r="CE3" s="372" t="str">
        <f>IF(CA3&gt;CC3,"1",IF(CA3&lt;CC3,"2",IF(CA3=CC3,"0")))</f>
        <v>0</v>
      </c>
      <c r="CF3" s="373" t="str">
        <f>IF(CA3="x","0",IF(CD3=1,"3,5",IF(CE3=$F3,"1,5","0")))</f>
        <v>0</v>
      </c>
      <c r="CG3" s="67" t="str">
        <f>IF(CF3="x","0",IF(CF3="1","0",IF(CF3="0","0","1")))</f>
        <v>0</v>
      </c>
      <c r="CH3" s="172">
        <v>0</v>
      </c>
      <c r="CI3" s="110"/>
      <c r="CJ3" s="177">
        <v>0</v>
      </c>
      <c r="CK3" s="110" t="b">
        <f>IF(AND(CH3=$C$3,CJ3=$E$3),1)</f>
        <v>0</v>
      </c>
      <c r="CL3" s="110" t="str">
        <f>IF(CH3&gt;CJ3,"1",IF(CH3&lt;CJ3,"2",IF(CH3=CJ3,"0")))</f>
        <v>0</v>
      </c>
      <c r="CM3" s="111" t="str">
        <f>IF(CH3="x","0",IF(CK3=1,"3,5",IF(CL3=$F3,"1,5","0")))</f>
        <v>0</v>
      </c>
      <c r="CN3" s="67" t="str">
        <f>IF(CM3="x","0",IF(CM3="1","0",IF(CM3="0","0","1")))</f>
        <v>0</v>
      </c>
      <c r="CO3" s="173">
        <v>1</v>
      </c>
      <c r="CP3" s="87"/>
      <c r="CQ3" s="175">
        <v>1</v>
      </c>
      <c r="CR3" s="88" t="b">
        <f>IF(AND(CO3=$C$3,CQ3=$E$3),1)</f>
        <v>0</v>
      </c>
      <c r="CS3" s="89" t="str">
        <f>IF(CO3&gt;CQ3,"1",IF(CO3&lt;CQ3,"2",IF(CO3=CQ3,"0")))</f>
        <v>0</v>
      </c>
      <c r="CT3" s="90" t="str">
        <f>IF(CO3="x","0",IF(CR3=1,"3,5",IF(CS3=$F3,"1,5","0")))</f>
        <v>0</v>
      </c>
      <c r="CU3" s="67" t="str">
        <f>IF(CT3="x","0",IF(CT3="1","0",IF(CT3="0","0","1")))</f>
        <v>0</v>
      </c>
      <c r="CV3" s="172">
        <v>1</v>
      </c>
      <c r="CW3" s="110"/>
      <c r="CX3" s="177">
        <v>1</v>
      </c>
      <c r="CY3" s="110" t="b">
        <f>IF(AND(CV3=$C$3,CX3=$E$3),1)</f>
        <v>0</v>
      </c>
      <c r="CZ3" s="110" t="str">
        <f>IF(CV3&gt;CX3,"1",IF(CV3&lt;CX3,"2",IF(CV3=CX3,"0")))</f>
        <v>0</v>
      </c>
      <c r="DA3" s="293" t="str">
        <f>IF(CV3="x","0",IF(CY3=1,"3,5",IF(CZ3=$F3,"1,5","0")))</f>
        <v>0</v>
      </c>
      <c r="DB3" s="67" t="str">
        <f>IF(DA3="x","0",IF(DA3="1","0",IF(DA3="0","0","1")))</f>
        <v>0</v>
      </c>
      <c r="DC3" s="391">
        <v>0</v>
      </c>
      <c r="DD3" s="392" t="s">
        <v>0</v>
      </c>
      <c r="DE3" s="393">
        <v>2</v>
      </c>
      <c r="DF3" s="352" t="b">
        <f>IF(AND(DC3=$C$3,DE3=$E$3),1)</f>
        <v>0</v>
      </c>
      <c r="DG3" s="353" t="str">
        <f>IF(DC3&gt;DE3,"1",IF(DC3&lt;DE3,"2",IF(DC3=DE3,"0")))</f>
        <v>2</v>
      </c>
      <c r="DH3" s="288" t="str">
        <f>IF(DC3="x","0",IF(DF3=1,"3,5",IF(DG3=$F3,"1,5","0")))</f>
        <v>0</v>
      </c>
      <c r="DI3" s="67" t="str">
        <f>IF(DH3="x","0",IF(DH3="1","0",IF(DH3="0","0","1")))</f>
        <v>0</v>
      </c>
      <c r="DJ3" s="370" t="s">
        <v>45</v>
      </c>
      <c r="DK3" s="380"/>
      <c r="DL3" s="381" t="s">
        <v>45</v>
      </c>
      <c r="DM3" s="380" t="b">
        <f>IF(AND(DJ3=$C$3,DL3=$E$3),1)</f>
        <v>0</v>
      </c>
      <c r="DN3" s="380" t="str">
        <f>IF(DJ3&gt;DL3,"1",IF(DJ3&lt;DL3,"2",IF(DJ3=DL3,"0")))</f>
        <v>0</v>
      </c>
      <c r="DO3" s="385" t="str">
        <f>IF(DJ3="x","0",IF(DM3=1,"3,5",IF(DN3=$F3,"1,5","0")))</f>
        <v>0</v>
      </c>
      <c r="DP3" s="67" t="str">
        <f>IF(DO3="x","0",IF(DO3="1","0",IF(DO3="0","0","1")))</f>
        <v>0</v>
      </c>
      <c r="DQ3" s="173">
        <v>0</v>
      </c>
      <c r="DR3" s="87" t="s">
        <v>0</v>
      </c>
      <c r="DS3" s="175">
        <v>0</v>
      </c>
      <c r="DT3" s="202" t="b">
        <f>IF(AND(DQ3=$C$3,DS3=$E$3),1)</f>
        <v>0</v>
      </c>
      <c r="DU3" s="203" t="str">
        <f>IF(DQ3&gt;DS3,"1",IF(DQ3&lt;DS3,"2",IF(DQ3=DS3,"0")))</f>
        <v>0</v>
      </c>
      <c r="DV3" s="290" t="str">
        <f>IF(DQ3="x","0",IF(DT3=1,"3,5",IF(DU3=$F3,"1,5","0")))</f>
        <v>0</v>
      </c>
      <c r="DW3" s="67" t="str">
        <f>IF(DV3="x","0",IF(DV3="1","0",IF(DV3="0","0","1")))</f>
        <v>0</v>
      </c>
      <c r="DX3" s="172">
        <v>1</v>
      </c>
      <c r="DY3" s="110"/>
      <c r="DZ3" s="177">
        <v>2</v>
      </c>
      <c r="EA3" s="110" t="b">
        <f>IF(AND(DX3=$C$3,DZ3=$E$3),1)</f>
        <v>0</v>
      </c>
      <c r="EB3" s="110" t="str">
        <f>IF(DX3&gt;DZ3,"1",IF(DX3&lt;DZ3,"2",IF(DX3=DZ3,"0")))</f>
        <v>2</v>
      </c>
      <c r="EC3" s="118" t="str">
        <f>IF(DX3="x","0",IF(EA3=1,"3,5",IF(EB3=$F3,"1,5","0")))</f>
        <v>0</v>
      </c>
      <c r="ED3" s="67" t="str">
        <f>IF(EC3="x","0",IF(EC3="1","0",IF(EC3="0","0","1")))</f>
        <v>0</v>
      </c>
      <c r="EE3" s="173">
        <v>1</v>
      </c>
      <c r="EF3" s="87" t="s">
        <v>0</v>
      </c>
      <c r="EG3" s="175">
        <v>1</v>
      </c>
      <c r="EH3" s="200" t="b">
        <f>IF(AND(EE3=$C$3,EG3=$E$3),1)</f>
        <v>0</v>
      </c>
      <c r="EI3" s="201" t="str">
        <f>IF(EE3&gt;EG3,"1",IF(EE3&lt;EG3,"2",IF(EE3=EG3,"0")))</f>
        <v>0</v>
      </c>
      <c r="EJ3" s="288" t="str">
        <f>IF(EE3="x","0",IF(EH3=1,"3,5",IF(EI3=$F3,"1,5","0")))</f>
        <v>0</v>
      </c>
      <c r="EK3" s="67" t="str">
        <f>IF(EJ3="x","0",IF(EJ3="1","0",IF(EJ3="0","0","1")))</f>
        <v>0</v>
      </c>
      <c r="EL3" s="172">
        <v>0</v>
      </c>
      <c r="EM3" s="110"/>
      <c r="EN3" s="177">
        <v>1</v>
      </c>
      <c r="EO3" s="110" t="b">
        <f>IF(AND(EL3=$C$3,EN3=$E$3),1)</f>
        <v>0</v>
      </c>
      <c r="EP3" s="110" t="str">
        <f>IF(EL3&gt;EN3,"1",IF(EL3&lt;EN3,"2",IF(EL3=EN3,"0")))</f>
        <v>2</v>
      </c>
      <c r="EQ3" s="111" t="str">
        <f>IF(EL3="x","0",IF(EO3=1,"3,5",IF(EP3=$F3,"1,5","0")))</f>
        <v>0</v>
      </c>
      <c r="ER3" s="67" t="str">
        <f>IF(EQ3="x","0",IF(EQ3="1","0",IF(EQ3="0","0","1")))</f>
        <v>0</v>
      </c>
      <c r="ES3" s="173">
        <v>2</v>
      </c>
      <c r="ET3" s="87" t="s">
        <v>0</v>
      </c>
      <c r="EU3" s="175">
        <v>1</v>
      </c>
      <c r="EV3" s="88">
        <f>IF(AND(ES3=$C$3,EU3=$E$3),1)</f>
        <v>1</v>
      </c>
      <c r="EW3" s="89" t="str">
        <f>IF(ES3&gt;EU3,"1",IF(ES3&lt;EU3,"2",IF(ES3=EU3,"0")))</f>
        <v>1</v>
      </c>
      <c r="EX3" s="288" t="str">
        <f>IF(ES3="x","0",IF(EV3=1,"3,5",IF(EW3=$F3,"1,5","0")))</f>
        <v>3,5</v>
      </c>
      <c r="EY3" s="67" t="str">
        <f>IF(EX3="x","0",IF(EX3="1","0",IF(EX3="0","0","1")))</f>
        <v>1</v>
      </c>
      <c r="EZ3" s="172">
        <v>0</v>
      </c>
      <c r="FA3" s="110"/>
      <c r="FB3" s="177">
        <v>0</v>
      </c>
      <c r="FC3" s="110" t="b">
        <f>IF(AND(EZ3=$C$3,FB3=$E$3),1)</f>
        <v>0</v>
      </c>
      <c r="FD3" s="110" t="str">
        <f>IF(EZ3&gt;FB3,"1",IF(EZ3&lt;FB3,"2",IF(EZ3=FB3,"0")))</f>
        <v>0</v>
      </c>
      <c r="FE3" s="111" t="str">
        <f>IF(EZ3="x","0",IF(FC3=1,"3,5",IF(FD3=$F3,"1,5","0")))</f>
        <v>0</v>
      </c>
      <c r="FF3" s="67" t="str">
        <f>IF(FE3="x","0",IF(FE3="1","0",IF(FE3="0","0","1")))</f>
        <v>0</v>
      </c>
      <c r="FG3" s="173">
        <v>0</v>
      </c>
      <c r="FH3" s="87" t="s">
        <v>0</v>
      </c>
      <c r="FI3" s="175">
        <v>1</v>
      </c>
      <c r="FJ3" s="88" t="b">
        <f>IF(AND(FG3=$C$3,FI3=$E$3),1)</f>
        <v>0</v>
      </c>
      <c r="FK3" s="89" t="str">
        <f>IF(FG3&gt;FI3,"1",IF(FG3&lt;FI3,"2",IF(FG3=FI3,"0")))</f>
        <v>2</v>
      </c>
      <c r="FL3" s="288" t="str">
        <f>IF(FG3="x","0",IF(FJ3=1,"3,5",IF(FK3=$F3,"1,5","0")))</f>
        <v>0</v>
      </c>
      <c r="FM3" s="67" t="str">
        <f>IF(FL3="x","0",IF(FL3="1","0",IF(FL3="0","0","1")))</f>
        <v>0</v>
      </c>
      <c r="FN3" s="172">
        <v>1</v>
      </c>
      <c r="FO3" s="110"/>
      <c r="FP3" s="177">
        <v>2</v>
      </c>
      <c r="FQ3" s="110" t="b">
        <f>IF(AND(FN3=$C$3,FP3=$E$3),1)</f>
        <v>0</v>
      </c>
      <c r="FR3" s="110" t="str">
        <f>IF(FN3&gt;FP3,"1",IF(FN3&lt;FP3,"2",IF(FN3=FP3,"0")))</f>
        <v>2</v>
      </c>
      <c r="FS3" s="118" t="str">
        <f>IF(FN3="x","0",IF(FQ3=1,"3,5",IF(FR3=$F3,"1,5","0")))</f>
        <v>0</v>
      </c>
      <c r="FT3" s="67" t="str">
        <f>IF(FS3="x","0",IF(FS3="1","0",IF(FS3="0","0","1")))</f>
        <v>0</v>
      </c>
      <c r="FU3" s="173">
        <v>0</v>
      </c>
      <c r="FV3" s="87" t="s">
        <v>0</v>
      </c>
      <c r="FW3" s="175">
        <v>2</v>
      </c>
      <c r="FX3" s="88" t="b">
        <f>IF(AND(FU3=$C$3,FW3=$E$3),1)</f>
        <v>0</v>
      </c>
      <c r="FY3" s="89" t="str">
        <f>IF(FU3&gt;FW3,"1",IF(FU3&lt;FW3,"2",IF(FU3=FW3,"0")))</f>
        <v>2</v>
      </c>
      <c r="FZ3" s="288" t="str">
        <f>IF(FU3="x","0",IF(FX3=1,"3,5",IF(FY3=$F3,"1,5","0")))</f>
        <v>0</v>
      </c>
      <c r="GA3" s="67" t="str">
        <f>IF(FZ3="x","0",IF(FZ3="1","0",IF(FZ3="0","0","1")))</f>
        <v>0</v>
      </c>
      <c r="GB3" s="172">
        <v>0</v>
      </c>
      <c r="GC3" s="110"/>
      <c r="GD3" s="177">
        <v>2</v>
      </c>
      <c r="GE3" s="110" t="b">
        <f>IF(AND(GB3=$C$3,GD3=$E$3),1)</f>
        <v>0</v>
      </c>
      <c r="GF3" s="110" t="str">
        <f>IF(GB3&gt;GD3,"1",IF(GB3&lt;GD3,"2",IF(GB3=GD3,"0")))</f>
        <v>2</v>
      </c>
      <c r="GG3" s="118" t="str">
        <f>IF(GB3="x","0",IF(GE3=1,"3,5",IF(GF3=$F3,"1,5","0")))</f>
        <v>0</v>
      </c>
      <c r="GH3" s="67" t="str">
        <f>IF(GG3="x","0",IF(GG3="1","0",IF(GG3="0","0","1")))</f>
        <v>0</v>
      </c>
      <c r="GI3" s="368" t="s">
        <v>45</v>
      </c>
      <c r="GJ3" s="369" t="s">
        <v>0</v>
      </c>
      <c r="GK3" s="370" t="s">
        <v>45</v>
      </c>
      <c r="GL3" s="371" t="b">
        <f>IF(AND(GI3=$C$3,GK3=$E$3),1)</f>
        <v>0</v>
      </c>
      <c r="GM3" s="372" t="str">
        <f>IF(GI3&gt;GK3,"1",IF(GI3&lt;GK3,"2",IF(GI3=GK3,"0")))</f>
        <v>0</v>
      </c>
      <c r="GN3" s="373" t="str">
        <f>IF(GI3="x","0",IF(GL3=1,"3,5",IF(GM3=$F3,"1,5","0")))</f>
        <v>0</v>
      </c>
      <c r="GO3" s="67" t="str">
        <f>IF(GN3="x","0",IF(GN3="1","0",IF(GN3="0","0","1")))</f>
        <v>0</v>
      </c>
      <c r="GP3" s="172">
        <v>1</v>
      </c>
      <c r="GQ3" s="110"/>
      <c r="GR3" s="177">
        <v>2</v>
      </c>
      <c r="GS3" s="110" t="b">
        <f>IF(AND(GP3=$C$3,GR3=$E$3),1)</f>
        <v>0</v>
      </c>
      <c r="GT3" s="110" t="str">
        <f>IF(GP3&gt;GR3,"1",IF(GP3&lt;GR3,"2",IF(GP3=GR3,"0")))</f>
        <v>2</v>
      </c>
      <c r="GU3" s="111" t="str">
        <f>IF(GP3="x","0",IF(GS3=1,"3,5",IF(GT3=$F3,"1,5","0")))</f>
        <v>0</v>
      </c>
      <c r="GV3" s="67" t="str">
        <f>IF(GU3="x","0",IF(GU3="1","0",IF(GU3="0","0","1")))</f>
        <v>0</v>
      </c>
      <c r="GW3" s="173">
        <v>1</v>
      </c>
      <c r="GX3" s="87" t="s">
        <v>0</v>
      </c>
      <c r="GY3" s="175">
        <v>2</v>
      </c>
      <c r="GZ3" s="88" t="b">
        <f>IF(AND(GW3=$C$3,GY3=$E$3),1)</f>
        <v>0</v>
      </c>
      <c r="HA3" s="89" t="str">
        <f>IF(GW3&gt;GY3,"1",IF(GW3&lt;GY3,"2",IF(GW3=GY3,"0")))</f>
        <v>2</v>
      </c>
      <c r="HB3" s="288" t="str">
        <f>IF(GW3="x","0",IF(GZ3=1,"3,5",IF(HA3=$F3,"1,5","0")))</f>
        <v>0</v>
      </c>
      <c r="HC3" s="67" t="str">
        <f>IF(HB3="x","0",IF(HB3="1","0",IF(HB3="0","0","1")))</f>
        <v>0</v>
      </c>
      <c r="HD3" s="172">
        <v>0</v>
      </c>
      <c r="HE3" s="110"/>
      <c r="HF3" s="177">
        <v>0</v>
      </c>
      <c r="HG3" s="110" t="b">
        <f>IF(AND(HD3=$C$3,HF3=$E$3),1)</f>
        <v>0</v>
      </c>
      <c r="HH3" s="110" t="str">
        <f>IF(HD3&gt;HF3,"1",IF(HD3&lt;HF3,"2",IF(HD3=HF3,"0")))</f>
        <v>0</v>
      </c>
      <c r="HI3" s="293" t="str">
        <f>IF(HD3="x","0",IF(HG3=1,"3,5",IF(HH3=$F3,"1,5","0")))</f>
        <v>0</v>
      </c>
      <c r="HJ3" s="67" t="str">
        <f>IF(HI3="x","0",IF(HI3="1","0",IF(HI3="0","0","1")))</f>
        <v>0</v>
      </c>
      <c r="HK3" s="173">
        <v>2</v>
      </c>
      <c r="HL3" s="87" t="s">
        <v>0</v>
      </c>
      <c r="HM3" s="175">
        <v>1</v>
      </c>
      <c r="HN3" s="88">
        <f>IF(AND(HK3=$C$3,HM3=$E$3),1)</f>
        <v>1</v>
      </c>
      <c r="HO3" s="89" t="str">
        <f>IF(HK3&gt;HM3,"1",IF(HK3&lt;HM3,"2",IF(HK3=HM3,"0")))</f>
        <v>1</v>
      </c>
      <c r="HP3" s="288" t="str">
        <f>IF(HK3="x","0",IF(HN3=1,"3,5",IF(HO3=$F3,"1,5","0")))</f>
        <v>3,5</v>
      </c>
      <c r="HQ3" s="67" t="str">
        <f>IF(HP3="x","0",IF(HP3="1","0",IF(HP3="0","0","1")))</f>
        <v>1</v>
      </c>
      <c r="HR3" s="172">
        <v>0</v>
      </c>
      <c r="HS3" s="110"/>
      <c r="HT3" s="177">
        <v>1</v>
      </c>
      <c r="HU3" s="110" t="b">
        <f>IF(AND(HR3=$C$3,HT3=$E$3),1)</f>
        <v>0</v>
      </c>
      <c r="HV3" s="110" t="str">
        <f>IF(HR3&gt;HT3,"1",IF(HR3&lt;HT3,"2",IF(HR3=HT3,"0")))</f>
        <v>2</v>
      </c>
      <c r="HW3" s="115" t="str">
        <f>IF(HR3="x","0",IF(HU3=1,"3,5",IF(HV3=$F3,"1,5","0")))</f>
        <v>0</v>
      </c>
      <c r="HX3" s="67" t="str">
        <f>IF(HW3="x","0",IF(HW3="1","0",IF(HW3="0","0","1")))</f>
        <v>0</v>
      </c>
      <c r="HY3" s="368" t="s">
        <v>45</v>
      </c>
      <c r="HZ3" s="369" t="s">
        <v>0</v>
      </c>
      <c r="IA3" s="370" t="s">
        <v>45</v>
      </c>
      <c r="IB3" s="371" t="b">
        <f>IF(AND(HY3=$C$3,IA3=$E$3),1)</f>
        <v>0</v>
      </c>
      <c r="IC3" s="372" t="str">
        <f>IF(HY3&gt;IA3,"1",IF(HY3&lt;IA3,"2",IF(HY3=IA3,"0")))</f>
        <v>0</v>
      </c>
      <c r="ID3" s="373" t="str">
        <f>IF(HY3="x","0",IF(IB3=1,"3,5",IF(IC3=$F3,"1,5","0")))</f>
        <v>0</v>
      </c>
      <c r="IE3" s="67" t="str">
        <f>IF(ID3="x","0",IF(ID3="1","0",IF(ID3="0","0","1")))</f>
        <v>0</v>
      </c>
      <c r="IF3" s="294">
        <v>1</v>
      </c>
      <c r="IG3" s="295"/>
      <c r="IH3" s="296">
        <v>0</v>
      </c>
      <c r="II3" s="209" t="b">
        <f>IF(AND(IF3=$C$3,IH3=$E$3),1)</f>
        <v>0</v>
      </c>
      <c r="IJ3" s="210" t="str">
        <f>IF(IF3&gt;IH3,"1",IF(IF3&lt;IH3,"2",IF(IF3=IH3,"0")))</f>
        <v>1</v>
      </c>
      <c r="IK3" s="115" t="str">
        <f>IF(IF3="x","0",IF(II3=1,"3,5",IF(IJ3=$F3,"1,5","0")))</f>
        <v>1,5</v>
      </c>
      <c r="IL3" s="67" t="str">
        <f>IF(IK3="x","0",IF(IK3="1","0",IF(IK3="0","0","1")))</f>
        <v>1</v>
      </c>
      <c r="IM3" s="349">
        <v>1</v>
      </c>
      <c r="IN3" s="350"/>
      <c r="IO3" s="351">
        <v>3</v>
      </c>
      <c r="IP3" s="352" t="b">
        <f>IF(AND(IM3=$C$3,IO3=$E$3),1)</f>
        <v>0</v>
      </c>
      <c r="IQ3" s="353" t="str">
        <f>IF(IM3&gt;IO3,"1",IF(IM3&lt;IO3,"2",IF(IM3=IO3,"0")))</f>
        <v>2</v>
      </c>
      <c r="IR3" s="354" t="str">
        <f>IF(IM3="x","0",IF(IP3=1,"3,5",IF(IQ3=$F3,"1,5","0")))</f>
        <v>0</v>
      </c>
      <c r="IS3" s="67" t="str">
        <f>IF(IR3="x","0",IF(IR3="1","0",IF(IR3="0","0","1")))</f>
        <v>0</v>
      </c>
      <c r="IT3" s="475" t="s">
        <v>45</v>
      </c>
      <c r="IU3" s="476"/>
      <c r="IV3" s="477" t="s">
        <v>45</v>
      </c>
      <c r="IW3" s="209" t="b">
        <f>IF(AND(IT3=$C$3,IV3=$E$3),1)</f>
        <v>0</v>
      </c>
      <c r="IX3" s="210" t="str">
        <f>IF(IT3&gt;IV3,"1",IF(IT3&lt;IV3,"2",IF(IT3=IV3,"0")))</f>
        <v>0</v>
      </c>
      <c r="IY3" s="478" t="str">
        <f>IF(IT3="x","0",IF(IW3=1,"3,5",IF(IX3=$F3,"1,5","0")))</f>
        <v>0</v>
      </c>
      <c r="IZ3" s="67" t="str">
        <f>IF(IY3="x","0",IF(IY3="1","0",IF(IY3="0","0","1")))</f>
        <v>0</v>
      </c>
      <c r="JA3" s="206"/>
      <c r="JB3" s="33" t="s">
        <v>17</v>
      </c>
      <c r="JC3" s="526">
        <f>COUNTIF($N$3:$N$7,"3")+COUNTIF($N$3:$N$7,"3,5")</f>
        <v>0</v>
      </c>
      <c r="JD3" s="34">
        <f>COUNTIF($U$3:$U$7,"3")+COUNTIF($U$3:$U$7,"3,5")</f>
        <v>0</v>
      </c>
      <c r="JE3" s="444">
        <f>COUNTIF($AB$3:$AB$7,"3")+COUNTIF($AB$3:$AB$7,"3,5")</f>
        <v>0</v>
      </c>
      <c r="JF3" s="34">
        <f>COUNTIF($AI$3:$AI$7,"3")+COUNTIF($AI$3:$AI$7,"3,5")</f>
        <v>0</v>
      </c>
      <c r="JG3" s="444">
        <f>COUNTIF($AP$3:$AP$7,"3")+COUNTIF($AP$3:$AP$7,"3,5")</f>
        <v>1</v>
      </c>
      <c r="JH3" s="515">
        <f>COUNTIF($AW$3:$AW$7,"3")+COUNTIF($AW$3:$AW$7,"3,5")</f>
        <v>0</v>
      </c>
      <c r="JI3" s="444">
        <f>COUNTIF($BD$3:$BD$7,"3")+COUNTIF($BD$3:$BD$7,"3,5")</f>
        <v>2</v>
      </c>
      <c r="JJ3" s="34">
        <f>COUNTIF($BK$3:$BK$7,"3")+COUNTIF($BK$3:$BK$7,"3,5")</f>
        <v>0</v>
      </c>
      <c r="JK3" s="444">
        <f>COUNTIF($BR$3:$BR$7,"3")+COUNTIF($BR$3:$BR$7,"3,5")</f>
        <v>0</v>
      </c>
      <c r="JL3" s="34">
        <f>COUNTIF($BY$3:$BY$7,"3")+COUNTIF($BY$3:$BY$7,"3,5")</f>
        <v>1</v>
      </c>
      <c r="JM3" s="444">
        <f>COUNTIF($CF$3:$CF$7,"3")+COUNTIF($CF$3:$CF$7,"3,5")</f>
        <v>0</v>
      </c>
      <c r="JN3" s="515">
        <f>COUNTIF($CM$3:$CM$7,"3")+COUNTIF($CM$3:$CM$7,"3,5")</f>
        <v>0</v>
      </c>
      <c r="JO3" s="444">
        <f>COUNTIF($CT$3:$CT$7,"3")+COUNTIF($CT$3:$CT$7,"3,5")</f>
        <v>0</v>
      </c>
      <c r="JP3" s="34">
        <f>COUNTIF($DA$3:$DA$7,"3")+COUNTIF($DA$3:$DA$7,"3,5")</f>
        <v>0</v>
      </c>
      <c r="JQ3" s="442">
        <f>COUNTIF($DH3:$DH7,"3")+COUNTIF($DH3:$DH7,"3,5")</f>
        <v>0</v>
      </c>
      <c r="JR3" s="23">
        <f>COUNTIF($DO$3:$DO$7,"3")+COUNTIF($DO$3:$DO$7,"3,5")</f>
        <v>0</v>
      </c>
      <c r="JS3" s="444">
        <f>COUNTIF($DV$3:$DV$7,"3")+COUNTIF($DV$3:$DV$7,"3,5")</f>
        <v>0</v>
      </c>
      <c r="JT3" s="34">
        <f>COUNTIF($EC$3:$EC$7,"3")+COUNTIF($EC$3:$EC$7,"3,5")</f>
        <v>0</v>
      </c>
      <c r="JU3" s="444">
        <f>COUNTIF($EJ$3:$EJ$7,"3")+COUNTIF($EJ$3:$EJ$7,"3,5")</f>
        <v>0</v>
      </c>
      <c r="JV3" s="34">
        <f>COUNTIF($EQ$3:$EQ$7,"3")+COUNTIF($EQ$3:$EQ$7,"3,5")</f>
        <v>0</v>
      </c>
      <c r="JW3" s="444">
        <f>COUNTIF($EX$3:$EX$7,"3")+COUNTIF($EX$3:$EX$7,"3,5")</f>
        <v>1</v>
      </c>
      <c r="JX3" s="23">
        <f>COUNTIF($FE$3:$FE$7,"3")+COUNTIF($FE$3:$FE$7,",53")</f>
        <v>0</v>
      </c>
      <c r="JY3" s="442">
        <f>COUNTIF($FL3:$FL7,"3")+COUNTIF($FL3:$FL7,"3,5")</f>
        <v>0</v>
      </c>
      <c r="JZ3" s="34">
        <f>COUNTIF($FS$3:$FS$7,"3")+COUNTIF($FS$3:$FS$7,"3,5")</f>
        <v>1</v>
      </c>
      <c r="KA3" s="444">
        <f>COUNTIF($FZ$3:$FZ$7,"3")+COUNTIF($FZ$3:$FZ$7,"3,5")</f>
        <v>0</v>
      </c>
      <c r="KB3" s="34">
        <f>COUNTIF($GG$3:$GG$7,"3")+COUNTIF($GG$3:$GG$7,"3,5")</f>
        <v>0</v>
      </c>
      <c r="KC3" s="444">
        <f>COUNTIF($GN$3:$GN$7,"3")+COUNTIF($GN$3:$GN$7,"3,5")</f>
        <v>0</v>
      </c>
      <c r="KD3" s="515">
        <f>COUNTIF($GU$3:$GU$7,"3")+COUNTIF($GU$3:$GU$7,"3,5")</f>
        <v>1</v>
      </c>
      <c r="KE3" s="526">
        <f>COUNTIF($HB$3:$HB$7,"3")+COUNTIF($HB$3:$HB$7,"3,5")</f>
        <v>0</v>
      </c>
      <c r="KF3" s="34">
        <f>COUNTIF($HI$3:$HI$7,"3")+COUNTIF($HI$3:$HI$7,"3,5")</f>
        <v>0</v>
      </c>
      <c r="KG3" s="444">
        <f>COUNTIF($HP$3:$HP$7,"3")+COUNTIF($HP$3:$HP$7,"3,5")</f>
        <v>1</v>
      </c>
      <c r="KH3" s="34">
        <f>COUNTIF($HW$3:$HW$7,"3")+COUNTIF($HW$3:$HW$7,"3,5")</f>
        <v>0</v>
      </c>
      <c r="KI3" s="444">
        <f>COUNTIF($ID$3:$ID$7,"3")+COUNTIF($ID$3:$ID$7,"3,5")</f>
        <v>0</v>
      </c>
      <c r="KJ3" s="34">
        <f>COUNTIF($IK$3:$IK$7,"3")+COUNTIF($IK$3:$IK$7,"3,5")</f>
        <v>0</v>
      </c>
      <c r="KK3" s="34">
        <f>COUNTIF($IR$3:$IR$7,"3")+COUNTIF($IR$3:$IR$7,"3,5")</f>
        <v>0</v>
      </c>
      <c r="KL3" s="34">
        <f>COUNTIF($IY$3:$IY$7,"3")+COUNTIF($IY$3:$IY$7,"3,5")</f>
        <v>0</v>
      </c>
      <c r="KP3" s="77"/>
    </row>
    <row r="4" spans="1:16382" s="12" customFormat="1" hidden="1" outlineLevel="1">
      <c r="A4" s="825" t="s">
        <v>64</v>
      </c>
      <c r="B4" s="826"/>
      <c r="C4" s="194">
        <v>0</v>
      </c>
      <c r="D4" s="195" t="s">
        <v>0</v>
      </c>
      <c r="E4" s="196">
        <v>3</v>
      </c>
      <c r="F4" s="44" t="str">
        <f>IF(C4="x","4",IF(C4&gt;E4,"1",IF(C4&lt;E4,"2",IF(C4=E4,"0",))))</f>
        <v>2</v>
      </c>
      <c r="G4" s="45"/>
      <c r="H4" s="46"/>
      <c r="I4" s="173">
        <v>0</v>
      </c>
      <c r="J4" s="87" t="s">
        <v>0</v>
      </c>
      <c r="K4" s="175">
        <v>1</v>
      </c>
      <c r="L4" s="88" t="b">
        <f>IF(AND(I4=$C$4,K4=$E$4),1)</f>
        <v>0</v>
      </c>
      <c r="M4" s="89" t="str">
        <f>IF(I4&gt;K4,"1",IF(I4&lt;K4,"2",IF(I4=K4,"0")))</f>
        <v>2</v>
      </c>
      <c r="N4" s="90" t="str">
        <f>IF(I4="x","0",IF(L4=1,"3",IF(M4=$F4,"1","0")))</f>
        <v>1</v>
      </c>
      <c r="O4" s="67"/>
      <c r="P4" s="172">
        <v>0</v>
      </c>
      <c r="Q4" s="110"/>
      <c r="R4" s="177">
        <v>2</v>
      </c>
      <c r="S4" s="110" t="b">
        <f>IF(AND(P4=$C$4,R4=$E$4),1)</f>
        <v>0</v>
      </c>
      <c r="T4" s="110" t="str">
        <f>IF(P4&gt;R4,"1",IF(P4&lt;R4,"2",IF(P4=R4,"0")))</f>
        <v>2</v>
      </c>
      <c r="U4" s="111" t="str">
        <f>IF(P4="x","0",IF(S4=1,"3",IF(T4=$F4,"1","0")))</f>
        <v>1</v>
      </c>
      <c r="V4" s="67"/>
      <c r="W4" s="173">
        <v>0</v>
      </c>
      <c r="X4" s="87" t="s">
        <v>0</v>
      </c>
      <c r="Y4" s="175">
        <v>2</v>
      </c>
      <c r="Z4" s="88" t="b">
        <f>IF(AND(W4=$C$4,Y4=$E$4),1)</f>
        <v>0</v>
      </c>
      <c r="AA4" s="89" t="str">
        <f>IF(W4&gt;Y4,"1",IF(W4&lt;Y4,"2",IF(W4=Y4,"0")))</f>
        <v>2</v>
      </c>
      <c r="AB4" s="90" t="str">
        <f>IF(W4="x","0",IF(Z4=1,"3",IF(AA4=$F4,"1","0")))</f>
        <v>1</v>
      </c>
      <c r="AC4" s="67"/>
      <c r="AD4" s="172">
        <v>0</v>
      </c>
      <c r="AE4" s="110"/>
      <c r="AF4" s="177">
        <v>2</v>
      </c>
      <c r="AG4" s="110" t="b">
        <f>IF(AND(AD4=$C$4,AF4=$E$4),1)</f>
        <v>0</v>
      </c>
      <c r="AH4" s="110" t="str">
        <f>IF(AD4&gt;AF4,"1",IF(AD4&lt;AF4,"2",IF(AD4=AF4,"0")))</f>
        <v>2</v>
      </c>
      <c r="AI4" s="111" t="str">
        <f>IF(AD4="x","0",IF(AG4=1,"3",IF(AH4=$F4,"1","0")))</f>
        <v>1</v>
      </c>
      <c r="AJ4" s="67"/>
      <c r="AK4" s="173">
        <v>0</v>
      </c>
      <c r="AL4" s="87" t="s">
        <v>0</v>
      </c>
      <c r="AM4" s="175">
        <v>3</v>
      </c>
      <c r="AN4" s="88">
        <f>IF(AND(AK4=$C$4,AM4=$E$4),1)</f>
        <v>1</v>
      </c>
      <c r="AO4" s="89" t="str">
        <f>IF(AK4&gt;AM4,"1",IF(AK4&lt;AM4,"2",IF(AK4=AM4,"0")))</f>
        <v>2</v>
      </c>
      <c r="AP4" s="288" t="str">
        <f>IF(AK4="x","0",IF(AN4=1,"3",IF(AO4=$F4,"1","0")))</f>
        <v>3</v>
      </c>
      <c r="AQ4" s="67"/>
      <c r="AR4" s="172">
        <v>0</v>
      </c>
      <c r="AS4" s="110"/>
      <c r="AT4" s="177">
        <v>4</v>
      </c>
      <c r="AU4" s="110" t="b">
        <f>IF(AND(AR4=$C$4,AT4=$E$4),1)</f>
        <v>0</v>
      </c>
      <c r="AV4" s="110" t="str">
        <f>IF(AR4&gt;AT4,"1",IF(AR4&lt;AT4,"2",IF(AR4=AT4,"0")))</f>
        <v>2</v>
      </c>
      <c r="AW4" s="122" t="str">
        <f>IF(AR4="x","0",IF(AU4=1,"3",IF(AV4=$F4,"1","0")))</f>
        <v>1</v>
      </c>
      <c r="AX4" s="67"/>
      <c r="AY4" s="391">
        <v>0</v>
      </c>
      <c r="AZ4" s="392" t="s">
        <v>0</v>
      </c>
      <c r="BA4" s="393">
        <v>3</v>
      </c>
      <c r="BB4" s="352">
        <f>IF(AND(AY4=$C$4,BA4=$E$4),1)</f>
        <v>1</v>
      </c>
      <c r="BC4" s="353" t="str">
        <f>IF(AY4&gt;BA4,"1",IF(AY4&lt;BA4,"2",IF(AY4=BA4,"0")))</f>
        <v>2</v>
      </c>
      <c r="BD4" s="288" t="str">
        <f>IF(AY4="x","0",IF(BB4=1,"3",IF(BC4=$F4,"1","0")))</f>
        <v>3</v>
      </c>
      <c r="BE4" s="67"/>
      <c r="BF4" s="172">
        <v>1</v>
      </c>
      <c r="BG4" s="110"/>
      <c r="BH4" s="177">
        <v>2</v>
      </c>
      <c r="BI4" s="110" t="b">
        <f>IF(AND(BF4=$C$4,BH4=$E$4),1)</f>
        <v>0</v>
      </c>
      <c r="BJ4" s="110" t="str">
        <f>IF(BF4&gt;BH4,"1",IF(BF4&lt;BH4,"2",IF(BF4=BH4,"0")))</f>
        <v>2</v>
      </c>
      <c r="BK4" s="122" t="str">
        <f>IF(BF4="x","0",IF(BI4=1,"3",IF(BJ4=$F4,"1","0")))</f>
        <v>1</v>
      </c>
      <c r="BL4" s="67"/>
      <c r="BM4" s="173">
        <v>1</v>
      </c>
      <c r="BN4" s="87" t="s">
        <v>0</v>
      </c>
      <c r="BO4" s="175">
        <v>3</v>
      </c>
      <c r="BP4" s="88" t="b">
        <f>IF(AND(BM4=$C$4,BO4=$E$4),1)</f>
        <v>0</v>
      </c>
      <c r="BQ4" s="89" t="str">
        <f>IF(BM4&gt;BO4,"1",IF(BM4&lt;BO4,"2",IF(BM4=BO4,"0")))</f>
        <v>2</v>
      </c>
      <c r="BR4" s="90" t="str">
        <f>IF(BM4="x","0",IF(BP4=1,"3",IF(BQ4=$F4,"1","0")))</f>
        <v>1</v>
      </c>
      <c r="BS4" s="67"/>
      <c r="BT4" s="172">
        <v>0</v>
      </c>
      <c r="BU4" s="110"/>
      <c r="BV4" s="177">
        <v>3</v>
      </c>
      <c r="BW4" s="110">
        <f>IF(AND(BT4=$C$4,BV4=$E$4),1)</f>
        <v>1</v>
      </c>
      <c r="BX4" s="110" t="str">
        <f>IF(BT4&gt;BV4,"1",IF(BT4&lt;BV4,"2",IF(BT4=BV4,"0")))</f>
        <v>2</v>
      </c>
      <c r="BY4" s="122" t="str">
        <f>IF(BT4="x","0",IF(BW4=1,"3",IF(BX4=$F4,"1","0")))</f>
        <v>3</v>
      </c>
      <c r="BZ4" s="67"/>
      <c r="CA4" s="368" t="s">
        <v>45</v>
      </c>
      <c r="CB4" s="369" t="s">
        <v>0</v>
      </c>
      <c r="CC4" s="370" t="s">
        <v>45</v>
      </c>
      <c r="CD4" s="371" t="b">
        <f>IF(AND(CA4=$C$4,CC4=$E$4),1)</f>
        <v>0</v>
      </c>
      <c r="CE4" s="372" t="str">
        <f>IF(CA4&gt;CC4,"1",IF(CA4&lt;CC4,"2",IF(CA4=CC4,"0")))</f>
        <v>0</v>
      </c>
      <c r="CF4" s="373" t="str">
        <f>IF(CA4="x","0",IF(CD4=1,"3",IF(CE4=$F4,"1","0")))</f>
        <v>0</v>
      </c>
      <c r="CG4" s="67"/>
      <c r="CH4" s="172">
        <v>1</v>
      </c>
      <c r="CI4" s="110"/>
      <c r="CJ4" s="177">
        <v>3</v>
      </c>
      <c r="CK4" s="110" t="b">
        <f>IF(AND(CH4=$C$4,CJ4=$E$4),1)</f>
        <v>0</v>
      </c>
      <c r="CL4" s="110" t="str">
        <f>IF(CH4&gt;CJ4,"1",IF(CH4&lt;CJ4,"2",IF(CH4=CJ4,"0")))</f>
        <v>2</v>
      </c>
      <c r="CM4" s="111" t="str">
        <f>IF(CH4="x","0",IF(CK4=1,"3",IF(CL4=$F4,"1","0")))</f>
        <v>1</v>
      </c>
      <c r="CN4" s="67"/>
      <c r="CO4" s="173">
        <v>0</v>
      </c>
      <c r="CP4" s="87" t="s">
        <v>0</v>
      </c>
      <c r="CQ4" s="175">
        <v>1</v>
      </c>
      <c r="CR4" s="88" t="b">
        <f>IF(AND(CO4=$C$4,CQ4=$E$4),1)</f>
        <v>0</v>
      </c>
      <c r="CS4" s="89" t="str">
        <f>IF(CO4&gt;CQ4,"1",IF(CO4&lt;CQ4,"2",IF(CO4=CQ4,"0")))</f>
        <v>2</v>
      </c>
      <c r="CT4" s="90" t="str">
        <f>IF(CO4="x","0",IF(CR4=1,"3",IF(CS4=$F4,"1","0")))</f>
        <v>1</v>
      </c>
      <c r="CU4" s="67"/>
      <c r="CV4" s="172">
        <v>1</v>
      </c>
      <c r="CW4" s="110"/>
      <c r="CX4" s="177">
        <v>3</v>
      </c>
      <c r="CY4" s="110" t="b">
        <f>IF(AND(CV4=$C$4,CX4=$E$4),1)</f>
        <v>0</v>
      </c>
      <c r="CZ4" s="110" t="str">
        <f>IF(CV4&gt;CX4,"1",IF(CV4&lt;CX4,"2",IF(CV4=CX4,"0")))</f>
        <v>2</v>
      </c>
      <c r="DA4" s="111" t="str">
        <f>IF(CV4="x","0",IF(CY4=1,"3",IF(CZ4=$F4,"1","0")))</f>
        <v>1</v>
      </c>
      <c r="DB4" s="67"/>
      <c r="DC4" s="391">
        <v>1</v>
      </c>
      <c r="DD4" s="392" t="s">
        <v>0</v>
      </c>
      <c r="DE4" s="393">
        <v>1</v>
      </c>
      <c r="DF4" s="352" t="b">
        <f>IF(AND(DC4=$C$4,DE4=$E$4),1)</f>
        <v>0</v>
      </c>
      <c r="DG4" s="353" t="str">
        <f>IF(DC4&gt;DE4,"1",IF(DC4&lt;DE4,"2",IF(DC4=DE4,"0")))</f>
        <v>0</v>
      </c>
      <c r="DH4" s="288" t="str">
        <f>IF(DC4="x","0",IF(DF4=1,"3",IF(DG4=$F4,"1","0")))</f>
        <v>0</v>
      </c>
      <c r="DI4" s="67"/>
      <c r="DJ4" s="370" t="s">
        <v>45</v>
      </c>
      <c r="DK4" s="380"/>
      <c r="DL4" s="381" t="s">
        <v>45</v>
      </c>
      <c r="DM4" s="380" t="b">
        <f>IF(AND(DJ4=$C$4,DL4=$E$4),1)</f>
        <v>0</v>
      </c>
      <c r="DN4" s="380" t="str">
        <f>IF(DJ4&gt;DL4,"1",IF(DJ4&lt;DL4,"2",IF(DJ4=DL4,"0")))</f>
        <v>0</v>
      </c>
      <c r="DO4" s="386" t="str">
        <f>IF(DJ4="x","0",IF(DM4=1,"3",IF(DN4=$F4,"1","0")))</f>
        <v>0</v>
      </c>
      <c r="DP4" s="67"/>
      <c r="DQ4" s="173">
        <v>0</v>
      </c>
      <c r="DR4" s="87" t="s">
        <v>0</v>
      </c>
      <c r="DS4" s="175">
        <v>2</v>
      </c>
      <c r="DT4" s="178" t="b">
        <f>IF(AND(DQ4=$C$4,DS4=$E$4),1)</f>
        <v>0</v>
      </c>
      <c r="DU4" s="182" t="str">
        <f>IF(DQ4&gt;DS4,"1",IF(DQ4&lt;DS4,"2",IF(DQ4=DS4,"0")))</f>
        <v>2</v>
      </c>
      <c r="DV4" s="183" t="str">
        <f>IF(DQ4="x","0",IF(DT4=1,"3",IF(DU4=$F4,"1","0")))</f>
        <v>1</v>
      </c>
      <c r="DW4" s="67"/>
      <c r="DX4" s="172">
        <v>0</v>
      </c>
      <c r="DY4" s="110"/>
      <c r="DZ4" s="177">
        <v>4</v>
      </c>
      <c r="EA4" s="110" t="b">
        <f>IF(AND(DX4=$C$4,DZ4=$E$4),1)</f>
        <v>0</v>
      </c>
      <c r="EB4" s="110" t="str">
        <f>IF(DX4&gt;DZ4,"1",IF(DX4&lt;DZ4,"2",IF(DX4=DZ4,"0")))</f>
        <v>2</v>
      </c>
      <c r="EC4" s="122" t="str">
        <f>IF(DX4="x","0",IF(EA4=1,"3",IF(EB4=$F4,"1","0")))</f>
        <v>1</v>
      </c>
      <c r="ED4" s="67"/>
      <c r="EE4" s="173">
        <v>1</v>
      </c>
      <c r="EF4" s="87" t="s">
        <v>0</v>
      </c>
      <c r="EG4" s="175">
        <v>3</v>
      </c>
      <c r="EH4" s="88" t="b">
        <f>IF(AND(EE4=$C$4,EG4=$E$4),1)</f>
        <v>0</v>
      </c>
      <c r="EI4" s="89" t="str">
        <f>IF(EE4&gt;EG4,"1",IF(EE4&lt;EG4,"2",IF(EE4=EG4,"0")))</f>
        <v>2</v>
      </c>
      <c r="EJ4" s="90" t="str">
        <f>IF(EE4="x","0",IF(EH4=1,"3",IF(EI4=$F4,"1","0")))</f>
        <v>1</v>
      </c>
      <c r="EK4" s="67"/>
      <c r="EL4" s="172">
        <v>0</v>
      </c>
      <c r="EM4" s="110"/>
      <c r="EN4" s="177">
        <v>2</v>
      </c>
      <c r="EO4" s="110" t="b">
        <f>IF(AND(EL4=$C$4,EN4=$E$4),1)</f>
        <v>0</v>
      </c>
      <c r="EP4" s="110" t="str">
        <f>IF(EL4&gt;EN4,"1",IF(EL4&lt;EN4,"2",IF(EL4=EN4,"0")))</f>
        <v>2</v>
      </c>
      <c r="EQ4" s="111" t="str">
        <f>IF(EL4="x","0",IF(EO4=1,"3",IF(EP4=$F4,"1","0")))</f>
        <v>1</v>
      </c>
      <c r="ER4" s="67"/>
      <c r="ES4" s="173">
        <v>0</v>
      </c>
      <c r="ET4" s="87" t="s">
        <v>0</v>
      </c>
      <c r="EU4" s="175">
        <v>2</v>
      </c>
      <c r="EV4" s="88" t="b">
        <f>IF(AND(ES4=$C$4,EU4=$E$4),1)</f>
        <v>0</v>
      </c>
      <c r="EW4" s="89" t="str">
        <f>IF(ES4&gt;EU4,"1",IF(ES4&lt;EU4,"2",IF(ES4=EU4,"0")))</f>
        <v>2</v>
      </c>
      <c r="EX4" s="90" t="str">
        <f>IF(ES4="x","0",IF(EV4=1,"3",IF(EW4=$F4,"1","0")))</f>
        <v>1</v>
      </c>
      <c r="EY4" s="67"/>
      <c r="EZ4" s="172">
        <v>0</v>
      </c>
      <c r="FA4" s="110"/>
      <c r="FB4" s="177">
        <v>2</v>
      </c>
      <c r="FC4" s="110" t="b">
        <f>IF(AND(EZ4=$C$4,FB4=$E$4),1)</f>
        <v>0</v>
      </c>
      <c r="FD4" s="110" t="str">
        <f>IF(EZ4&gt;FB4,"1",IF(EZ4&lt;FB4,"2",IF(EZ4=FB4,"0")))</f>
        <v>2</v>
      </c>
      <c r="FE4" s="111" t="str">
        <f>IF(EZ4="x","0",IF(FC4=1,"3",IF(FD4=$F4,"1","0")))</f>
        <v>1</v>
      </c>
      <c r="FF4" s="67"/>
      <c r="FG4" s="173">
        <v>1</v>
      </c>
      <c r="FH4" s="87" t="s">
        <v>0</v>
      </c>
      <c r="FI4" s="175">
        <v>3</v>
      </c>
      <c r="FJ4" s="88" t="b">
        <f>IF(AND(FG4=$C$4,FI4=$E$4),1)</f>
        <v>0</v>
      </c>
      <c r="FK4" s="89" t="str">
        <f>IF(FG4&gt;FI4,"1",IF(FG4&lt;FI4,"2",IF(FG4=FI4,"0")))</f>
        <v>2</v>
      </c>
      <c r="FL4" s="90" t="str">
        <f>IF(FG4="x","0",IF(FJ4=1,"3",IF(FK4=$F4,"1","0")))</f>
        <v>1</v>
      </c>
      <c r="FM4" s="67"/>
      <c r="FN4" s="172">
        <v>0</v>
      </c>
      <c r="FO4" s="110"/>
      <c r="FP4" s="177">
        <v>3</v>
      </c>
      <c r="FQ4" s="88">
        <f>IF(AND(FN4=$C$4,FP4=$E$4),1)</f>
        <v>1</v>
      </c>
      <c r="FR4" s="110" t="str">
        <f>IF(FN4&gt;FP4,"1",IF(FN4&lt;FP4,"2",IF(FN4=FP4,"0")))</f>
        <v>2</v>
      </c>
      <c r="FS4" s="122" t="str">
        <f>IF(FN4="x","0",IF(FQ4=1,"3",IF(FR4=$F4,"1","0")))</f>
        <v>3</v>
      </c>
      <c r="FT4" s="67"/>
      <c r="FU4" s="173">
        <v>0</v>
      </c>
      <c r="FV4" s="87" t="s">
        <v>0</v>
      </c>
      <c r="FW4" s="175">
        <v>2</v>
      </c>
      <c r="FX4" s="88" t="b">
        <f>IF(AND(FU4=$C$4,FW4=$E$4),1)</f>
        <v>0</v>
      </c>
      <c r="FY4" s="89" t="str">
        <f>IF(FU4&gt;FW4,"1",IF(FU4&lt;FW4,"2",IF(FU4=FW4,"0")))</f>
        <v>2</v>
      </c>
      <c r="FZ4" s="90" t="str">
        <f>IF(FU4="x","0",IF(FX4=1,"3",IF(FY4=$F4,"1","0")))</f>
        <v>1</v>
      </c>
      <c r="GA4" s="67"/>
      <c r="GB4" s="172">
        <v>1</v>
      </c>
      <c r="GC4" s="110"/>
      <c r="GD4" s="177">
        <v>1</v>
      </c>
      <c r="GE4" s="110" t="b">
        <f>IF(AND(GB4=$C$4,GD4=$E$4),1)</f>
        <v>0</v>
      </c>
      <c r="GF4" s="110" t="str">
        <f>IF(GB4&gt;GD4,"1",IF(GB4&lt;GD4,"2",IF(GB4=GD4,"0")))</f>
        <v>0</v>
      </c>
      <c r="GG4" s="122" t="str">
        <f>IF(GB4="x","0",IF(GE4=1,"3",IF(GF4=$F4,"1","0")))</f>
        <v>0</v>
      </c>
      <c r="GH4" s="67"/>
      <c r="GI4" s="368" t="s">
        <v>45</v>
      </c>
      <c r="GJ4" s="369" t="s">
        <v>0</v>
      </c>
      <c r="GK4" s="370" t="s">
        <v>45</v>
      </c>
      <c r="GL4" s="371" t="b">
        <f>IF(AND(GI4=$C$4,GK4=$E$4),1)</f>
        <v>0</v>
      </c>
      <c r="GM4" s="372" t="str">
        <f>IF(GI4&gt;GK4,"1",IF(GI4&lt;GK4,"2",IF(GI4=GK4,"0")))</f>
        <v>0</v>
      </c>
      <c r="GN4" s="373" t="str">
        <f>IF(GI4="x","0",IF(GL4=1,"3",IF(GM4=$F4,"1","0")))</f>
        <v>0</v>
      </c>
      <c r="GO4" s="67"/>
      <c r="GP4" s="172">
        <v>0</v>
      </c>
      <c r="GQ4" s="110"/>
      <c r="GR4" s="177">
        <v>3</v>
      </c>
      <c r="GS4" s="110">
        <f>IF(AND(GP4=$C$4,GR4=$E$4),1)</f>
        <v>1</v>
      </c>
      <c r="GT4" s="110" t="str">
        <f>IF(GP4&gt;GR4,"1",IF(GP4&lt;GR4,"2",IF(GP4=GR4,"0")))</f>
        <v>2</v>
      </c>
      <c r="GU4" s="111" t="str">
        <f>IF(GP4="x","0",IF(GS4=1,"3",IF(GT4=$F4,"1","0")))</f>
        <v>3</v>
      </c>
      <c r="GV4" s="67"/>
      <c r="GW4" s="173">
        <v>1</v>
      </c>
      <c r="GX4" s="87" t="s">
        <v>0</v>
      </c>
      <c r="GY4" s="175">
        <v>3</v>
      </c>
      <c r="GZ4" s="88" t="b">
        <f>IF(AND(GW4=$C$4,GY4=$E$4),1)</f>
        <v>0</v>
      </c>
      <c r="HA4" s="89" t="str">
        <f>IF(GW4&gt;GY4,"1",IF(GW4&lt;GY4,"2",IF(GW4=GY4,"0")))</f>
        <v>2</v>
      </c>
      <c r="HB4" s="90" t="str">
        <f>IF(GW4="x","0",IF(GZ4=1,"3",IF(HA4=$F4,"1","0")))</f>
        <v>1</v>
      </c>
      <c r="HC4" s="67"/>
      <c r="HD4" s="172">
        <v>0</v>
      </c>
      <c r="HE4" s="110"/>
      <c r="HF4" s="177">
        <v>2</v>
      </c>
      <c r="HG4" s="110" t="b">
        <f>IF(AND(HD4=$C$4,HF4=$E$4),1)</f>
        <v>0</v>
      </c>
      <c r="HH4" s="110" t="str">
        <f>IF(HD4&gt;HF4,"1",IF(HD4&lt;HF4,"2",IF(HD4=HF4,"0")))</f>
        <v>2</v>
      </c>
      <c r="HI4" s="111" t="str">
        <f>IF(HD4="x","0",IF(HG4=1,"3",IF(HH4=$F4,"1","0")))</f>
        <v>1</v>
      </c>
      <c r="HJ4" s="67"/>
      <c r="HK4" s="173">
        <v>2</v>
      </c>
      <c r="HL4" s="87" t="s">
        <v>0</v>
      </c>
      <c r="HM4" s="175">
        <v>2</v>
      </c>
      <c r="HN4" s="88" t="b">
        <f>IF(AND(HK4=$C$4,HM4=$E$4),1)</f>
        <v>0</v>
      </c>
      <c r="HO4" s="89" t="str">
        <f>IF(HK4&gt;HM4,"1",IF(HK4&lt;HM4,"2",IF(HK4=HM4,"0")))</f>
        <v>0</v>
      </c>
      <c r="HP4" s="90" t="str">
        <f>IF(HK4="x","0",IF(HN4=1,"3",IF(HO4=$F4,"1","0")))</f>
        <v>0</v>
      </c>
      <c r="HQ4" s="67"/>
      <c r="HR4" s="172">
        <v>0</v>
      </c>
      <c r="HS4" s="110"/>
      <c r="HT4" s="177">
        <v>4</v>
      </c>
      <c r="HU4" s="110" t="b">
        <f>IF(AND(HR4=$C$4,HT4=$E$4),1)</f>
        <v>0</v>
      </c>
      <c r="HV4" s="110" t="str">
        <f>IF(HR4&gt;HT4,"1",IF(HR4&lt;HT4,"2",IF(HR4=HT4,"0")))</f>
        <v>2</v>
      </c>
      <c r="HW4" s="117" t="str">
        <f>IF(HR4="x","0",IF(HU4=1,"3",IF(HV4=$F4,"1","0")))</f>
        <v>1</v>
      </c>
      <c r="HX4" s="67"/>
      <c r="HY4" s="368" t="s">
        <v>45</v>
      </c>
      <c r="HZ4" s="369" t="s">
        <v>0</v>
      </c>
      <c r="IA4" s="370" t="s">
        <v>45</v>
      </c>
      <c r="IB4" s="371" t="b">
        <f>IF(AND(HY4=$C$4,IA4=$E$4),1)</f>
        <v>0</v>
      </c>
      <c r="IC4" s="372" t="str">
        <f>IF(HY4&gt;IA4,"1",IF(HY4&lt;IA4,"2",IF(HY4=IA4,"0")))</f>
        <v>0</v>
      </c>
      <c r="ID4" s="373" t="str">
        <f>IF(HY4="x","0",IF(IB4=1,"3",IF(IC4=$F4,"1","0")))</f>
        <v>0</v>
      </c>
      <c r="IE4" s="67"/>
      <c r="IF4" s="297">
        <v>0</v>
      </c>
      <c r="IG4" s="298"/>
      <c r="IH4" s="299">
        <v>2</v>
      </c>
      <c r="II4" s="209" t="b">
        <f>IF(AND(IF4=$C$4,IH4=$E$4),1)</f>
        <v>0</v>
      </c>
      <c r="IJ4" s="210" t="str">
        <f>IF(IF4&gt;IH4,"1",IF(IF4&lt;IH4,"2",IF(IF4=IH4,"0")))</f>
        <v>2</v>
      </c>
      <c r="IK4" s="117" t="str">
        <f>IF(IF4="x","0",IF(II4=1,"3",IF(IJ4=$F4,"1","0")))</f>
        <v>1</v>
      </c>
      <c r="IL4" s="67"/>
      <c r="IM4" s="355">
        <v>1</v>
      </c>
      <c r="IN4" s="356"/>
      <c r="IO4" s="357">
        <v>3</v>
      </c>
      <c r="IP4" s="352" t="b">
        <f>IF(AND(IM4=$C$4,IO4=$E$4),1)</f>
        <v>0</v>
      </c>
      <c r="IQ4" s="353" t="str">
        <f>IF(IM4&gt;IO4,"1",IF(IM4&lt;IO4,"2",IF(IM4=IO4,"0")))</f>
        <v>2</v>
      </c>
      <c r="IR4" s="358" t="str">
        <f>IF(IM4="x","0",IF(IP4=1,"3",IF(IQ4=$F4,"1","0")))</f>
        <v>1</v>
      </c>
      <c r="IS4" s="67"/>
      <c r="IT4" s="479" t="s">
        <v>45</v>
      </c>
      <c r="IU4" s="480"/>
      <c r="IV4" s="481" t="s">
        <v>45</v>
      </c>
      <c r="IW4" s="209" t="b">
        <f>IF(AND(IT4=$C$4,IV4=$E$4),1)</f>
        <v>0</v>
      </c>
      <c r="IX4" s="210" t="str">
        <f>IF(IT4&gt;IV4,"1",IF(IT4&lt;IV4,"2",IF(IT4=IV4,"0")))</f>
        <v>0</v>
      </c>
      <c r="IY4" s="482" t="str">
        <f>IF(IT4="x","0",IF(IW4=1,"3",IF(IX4=$F4,"1","0")))</f>
        <v>0</v>
      </c>
      <c r="IZ4" s="67"/>
      <c r="JA4" s="206"/>
      <c r="JB4" s="33" t="s">
        <v>18</v>
      </c>
      <c r="JC4" s="527">
        <f>COUNTIF($N$3:$N$7,"1")+COUNTIF($N$3:$N$7,"1,5")</f>
        <v>1</v>
      </c>
      <c r="JD4" s="35">
        <f>COUNTIF($U$3:$U$7,"1")+COUNTIF($U$3:$U$7,"1,5")</f>
        <v>1</v>
      </c>
      <c r="JE4" s="445">
        <f>COUNTIF($AB$3:$AB$7,"1")+COUNTIF($AB$3:$AB$7,"1,5")</f>
        <v>1</v>
      </c>
      <c r="JF4" s="35">
        <f>COUNTIF($AI$3:$AI$7,"1")+COUNTIF($AI$3:$AI$7,"1,5")</f>
        <v>2</v>
      </c>
      <c r="JG4" s="445">
        <f>COUNTIF($AP$3:$AP$7,"1")+COUNTIF($AP$3:$AP$7,"1,5")</f>
        <v>0</v>
      </c>
      <c r="JH4" s="516">
        <f>COUNTIF($AW$3:$AW$7,"1")+COUNTIF($AW$3:$AW$7,"1,5")</f>
        <v>1</v>
      </c>
      <c r="JI4" s="445">
        <f>COUNTIF($BD$3:$BD$7,"1")+COUNTIF($BD$3:$BD$7,"1,5")</f>
        <v>0</v>
      </c>
      <c r="JJ4" s="35">
        <f>COUNTIF($BK$3:$BK$7,"1")+COUNTIF($BK$3:$BK$7,"1,5")</f>
        <v>2</v>
      </c>
      <c r="JK4" s="445">
        <f>COUNTIF($BR$3:$BR$7,"1")+COUNTIF($BR$3:$BR$7,"1,5")</f>
        <v>1</v>
      </c>
      <c r="JL4" s="35">
        <f>COUNTIF($BY$3:$BY$7,"1")+COUNTIF($BY$3:$BY$7,"1,5")</f>
        <v>1</v>
      </c>
      <c r="JM4" s="445">
        <f>COUNTIF($CF$3:$CF$7,"1")+COUNTIF($CF$3:$CF$7,"1,5")</f>
        <v>0</v>
      </c>
      <c r="JN4" s="516">
        <f>COUNTIF($CM$3:$CM$7,"1")+COUNTIF($CM$3:$CM$7,"1,5")</f>
        <v>2</v>
      </c>
      <c r="JO4" s="445">
        <f>COUNTIF($CT$3:$CT$7,"1")+COUNTIF($CT$3:$CT$7,"1,5")</f>
        <v>2</v>
      </c>
      <c r="JP4" s="35">
        <f>COUNTIF($DA$3:$DA$7,"1")+COUNTIF($DA$3:$DA$7,"1,5")</f>
        <v>2</v>
      </c>
      <c r="JQ4" s="443">
        <f>COUNTIF($DH3:$DH7,"1")+COUNTIF($DH3:$DH7,"1,5")</f>
        <v>0</v>
      </c>
      <c r="JR4" s="24">
        <f>COUNTIF($DO$3:$DO$7,"1")+COUNTIF($DO$3:$DO$7,"1,5")</f>
        <v>0</v>
      </c>
      <c r="JS4" s="445">
        <f>COUNTIF($DV$3:$DV$7,"1")+COUNTIF($DV$3:$DV$7,"1,5")</f>
        <v>2</v>
      </c>
      <c r="JT4" s="35">
        <f>COUNTIF($EC$3:$EC$7,"1")+COUNTIF($EC$3:$EC$7,"1,5")</f>
        <v>3</v>
      </c>
      <c r="JU4" s="445">
        <f>COUNTIF($EJ$3:$EJ$7,"1")+COUNTIF($EJ$3:$EJ$7,"1,5")</f>
        <v>2</v>
      </c>
      <c r="JV4" s="35">
        <f>COUNTIF($EQ$3:$EQ$7,"1")+COUNTIF($EQ$3:$EQ$7,"1,5")</f>
        <v>1</v>
      </c>
      <c r="JW4" s="445">
        <f>COUNTIF($EX$3:$EX$7,"1")+COUNTIF($EX$3:$EX$7,"1,5")</f>
        <v>3</v>
      </c>
      <c r="JX4" s="24">
        <f>COUNTIF($FE$3:$FE$7,"1")+COUNTIF($FE$3:$FE$7,"1,5")</f>
        <v>1</v>
      </c>
      <c r="JY4" s="443">
        <f>COUNTIF($FL3:$FL7,"1")+COUNTIF($FL3:$FL7,"1,5")</f>
        <v>2</v>
      </c>
      <c r="JZ4" s="35">
        <f>COUNTIF($FS$3:$FS$7,"1")+COUNTIF($FS$3:$FS$7,"1,5")</f>
        <v>1</v>
      </c>
      <c r="KA4" s="445">
        <f>COUNTIF($FZ$3:$FZ$7,"1")+COUNTIF($FZ$3:$FZ$7,"1,5")</f>
        <v>3</v>
      </c>
      <c r="KB4" s="35">
        <f>COUNTIF($GG$3:$GG$7,"1")+COUNTIF($GG$3:$GG$7,"1,5")</f>
        <v>2</v>
      </c>
      <c r="KC4" s="445">
        <f>COUNTIF($GN$3:$GN$7,"1")+COUNTIF($GN$3:$GN$7,"1,5")</f>
        <v>0</v>
      </c>
      <c r="KD4" s="516">
        <f>COUNTIF($GU$3:$GU$7,"1")+COUNTIF($GU$3:$GU$7,"1,5")</f>
        <v>1</v>
      </c>
      <c r="KE4" s="527">
        <f>COUNTIF($HB$3:$HB$7,"1")+COUNTIF($HB$3:$HB$7,"1,5")</f>
        <v>3</v>
      </c>
      <c r="KF4" s="35">
        <f>COUNTIF($HI$3:$HI$7,"1")+COUNTIF($HI$3:$HI$7,"1,5")</f>
        <v>2</v>
      </c>
      <c r="KG4" s="445">
        <f>COUNTIF($HP$3:$HP$7,"1")+COUNTIF($HP$3:$HP$7,"1,5")</f>
        <v>1</v>
      </c>
      <c r="KH4" s="35">
        <f>COUNTIF($HW$3:$HW$7,"1")+COUNTIF($HW$3:$HW$7,"1,5")</f>
        <v>3</v>
      </c>
      <c r="KI4" s="445">
        <f>COUNTIF($ID$3:$ID$7,"1")+COUNTIF($ID$3:$ID$7,"1,5")</f>
        <v>0</v>
      </c>
      <c r="KJ4" s="35">
        <f>COUNTIF($IK$3:$IK$7,"1")+COUNTIF($IK$3:$IK$7,"1,5")</f>
        <v>3</v>
      </c>
      <c r="KK4" s="35">
        <f>COUNTIF($IR$3:$IR$7,"1")+COUNTIF($IR$3:$IR$7,"1,5")</f>
        <v>2</v>
      </c>
      <c r="KL4" s="35">
        <f>COUNTIF($IY$3:$IY$7,"1")+COUNTIF($IY$3:$IY$7,"1,5")</f>
        <v>0</v>
      </c>
      <c r="KP4" s="77"/>
    </row>
    <row r="5" spans="1:16382" s="12" customFormat="1" hidden="1" outlineLevel="1">
      <c r="A5" s="825" t="s">
        <v>65</v>
      </c>
      <c r="B5" s="826"/>
      <c r="C5" s="194">
        <v>0</v>
      </c>
      <c r="D5" s="195" t="s">
        <v>0</v>
      </c>
      <c r="E5" s="196">
        <v>0</v>
      </c>
      <c r="F5" s="44" t="str">
        <f>IF(C5="x","4",IF(C5&gt;E5,"1",IF(C5&lt;E5,"2",IF(C5=E5,"0",))))</f>
        <v>0</v>
      </c>
      <c r="G5" s="45"/>
      <c r="H5" s="46"/>
      <c r="I5" s="173">
        <v>1</v>
      </c>
      <c r="J5" s="87" t="s">
        <v>0</v>
      </c>
      <c r="K5" s="175">
        <v>0</v>
      </c>
      <c r="L5" s="88" t="b">
        <f>IF(AND(I5=$C$5,K5=$E$5),1)</f>
        <v>0</v>
      </c>
      <c r="M5" s="89" t="str">
        <f>IF(I5&gt;K5,"1",IF(I5&lt;K5,"2",IF(I5=K5,"0")))</f>
        <v>1</v>
      </c>
      <c r="N5" s="90" t="str">
        <f>IF(I5="x","0",IF(L5=1,"3",IF(M5=$F5,"1","0")))</f>
        <v>0</v>
      </c>
      <c r="O5" s="67"/>
      <c r="P5" s="172">
        <v>2</v>
      </c>
      <c r="Q5" s="110"/>
      <c r="R5" s="177">
        <v>0</v>
      </c>
      <c r="S5" s="110" t="b">
        <f>IF(AND(P5=$C$5,R5=$E$5),1)</f>
        <v>0</v>
      </c>
      <c r="T5" s="110" t="str">
        <f>IF(P5&gt;R5,"1",IF(P5&lt;R5,"2",IF(P5=R5,"0")))</f>
        <v>1</v>
      </c>
      <c r="U5" s="111" t="str">
        <f>IF(P5="x","0",IF(S5=1,"3",IF(T5=$F5,"1","0")))</f>
        <v>0</v>
      </c>
      <c r="V5" s="67"/>
      <c r="W5" s="173">
        <v>2</v>
      </c>
      <c r="X5" s="87" t="s">
        <v>0</v>
      </c>
      <c r="Y5" s="175">
        <v>0</v>
      </c>
      <c r="Z5" s="88" t="b">
        <f>IF(AND(W5=$C$5,Y5=$E$5),1)</f>
        <v>0</v>
      </c>
      <c r="AA5" s="89" t="str">
        <f>IF(W5&gt;Y5,"1",IF(W5&lt;Y5,"2",IF(W5=Y5,"0")))</f>
        <v>1</v>
      </c>
      <c r="AB5" s="90" t="str">
        <f>IF(W5="x","0",IF(Z5=1,"3",IF(AA5=$F5,"1","0")))</f>
        <v>0</v>
      </c>
      <c r="AC5" s="67"/>
      <c r="AD5" s="172">
        <v>1</v>
      </c>
      <c r="AE5" s="110"/>
      <c r="AF5" s="177">
        <v>1</v>
      </c>
      <c r="AG5" s="110" t="b">
        <f>IF(AND(AD5=$C$5,AF5=$E$5),1)</f>
        <v>0</v>
      </c>
      <c r="AH5" s="110" t="str">
        <f>IF(AD5&gt;AF5,"1",IF(AD5&lt;AF5,"2",IF(AD5=AF5,"0")))</f>
        <v>0</v>
      </c>
      <c r="AI5" s="111" t="str">
        <f>IF(AD5="x","0",IF(AG5=1,"3",IF(AH5=$F5,"1","0")))</f>
        <v>1</v>
      </c>
      <c r="AJ5" s="67"/>
      <c r="AK5" s="173">
        <v>0</v>
      </c>
      <c r="AL5" s="87" t="s">
        <v>0</v>
      </c>
      <c r="AM5" s="175">
        <v>2</v>
      </c>
      <c r="AN5" s="88" t="b">
        <f>IF(AND(AK5=$C$5,AM5=$E$5),1)</f>
        <v>0</v>
      </c>
      <c r="AO5" s="89" t="str">
        <f>IF(AK5&gt;AM5,"1",IF(AK5&lt;AM5,"2",IF(AK5=AM5,"0")))</f>
        <v>2</v>
      </c>
      <c r="AP5" s="288" t="str">
        <f>IF(AK5="x","0",IF(AN5=1,"3",IF(AO5=$F5,"1","0")))</f>
        <v>0</v>
      </c>
      <c r="AQ5" s="67"/>
      <c r="AR5" s="172">
        <v>1</v>
      </c>
      <c r="AS5" s="110"/>
      <c r="AT5" s="177">
        <v>2</v>
      </c>
      <c r="AU5" s="110" t="b">
        <f>IF(AND(AR5=$C$5,AT5=$E$5),1)</f>
        <v>0</v>
      </c>
      <c r="AV5" s="110" t="str">
        <f>IF(AR5&gt;AT5,"1",IF(AR5&lt;AT5,"2",IF(AR5=AT5,"0")))</f>
        <v>2</v>
      </c>
      <c r="AW5" s="122" t="str">
        <f>IF(AR5="x","0",IF(AU5=1,"3",IF(AV5=$F5,"1","0")))</f>
        <v>0</v>
      </c>
      <c r="AX5" s="67"/>
      <c r="AY5" s="173">
        <v>0</v>
      </c>
      <c r="AZ5" s="87" t="s">
        <v>0</v>
      </c>
      <c r="BA5" s="175">
        <v>0</v>
      </c>
      <c r="BB5" s="88">
        <f>IF(AND(AY5=$C$5,BA5=$E$5),1)</f>
        <v>1</v>
      </c>
      <c r="BC5" s="89" t="str">
        <f>IF(AY5&gt;BA5,"1",IF(AY5&lt;BA5,"2",IF(AY5=BA5,"0")))</f>
        <v>0</v>
      </c>
      <c r="BD5" s="90" t="str">
        <f>IF(AY5="x","0",IF(BB5=1,"3",IF(BC5=$F5,"1","0")))</f>
        <v>3</v>
      </c>
      <c r="BE5" s="67"/>
      <c r="BF5" s="172">
        <v>2</v>
      </c>
      <c r="BG5" s="110"/>
      <c r="BH5" s="177">
        <v>0</v>
      </c>
      <c r="BI5" s="110" t="b">
        <f>IF(AND(BF5=$C$5,BH5=$E$5),1)</f>
        <v>0</v>
      </c>
      <c r="BJ5" s="110" t="str">
        <f>IF(BF5&gt;BH5,"1",IF(BF5&lt;BH5,"2",IF(BF5=BH5,"0")))</f>
        <v>1</v>
      </c>
      <c r="BK5" s="122" t="str">
        <f>IF(BF5="x","0",IF(BI5=1,"3",IF(BJ5=$F5,"1","0")))</f>
        <v>0</v>
      </c>
      <c r="BL5" s="67"/>
      <c r="BM5" s="173">
        <v>1</v>
      </c>
      <c r="BN5" s="87" t="s">
        <v>0</v>
      </c>
      <c r="BO5" s="175">
        <v>2</v>
      </c>
      <c r="BP5" s="88" t="b">
        <f>IF(AND(BM5=$C$5,BO5=$E$5),1)</f>
        <v>0</v>
      </c>
      <c r="BQ5" s="89" t="str">
        <f>IF(BM5&gt;BO5,"1",IF(BM5&lt;BO5,"2",IF(BM5=BO5,"0")))</f>
        <v>2</v>
      </c>
      <c r="BR5" s="90" t="str">
        <f>IF(BM5="x","0",IF(BP5=1,"3",IF(BQ5=$F5,"1","0")))</f>
        <v>0</v>
      </c>
      <c r="BS5" s="67"/>
      <c r="BT5" s="172">
        <v>1</v>
      </c>
      <c r="BU5" s="110"/>
      <c r="BV5" s="177">
        <v>0</v>
      </c>
      <c r="BW5" s="110" t="b">
        <f>IF(AND(BT5=$C$5,BV5=$E$5),1)</f>
        <v>0</v>
      </c>
      <c r="BX5" s="110" t="str">
        <f>IF(BT5&gt;BV5,"1",IF(BT5&lt;BV5,"2",IF(BT5=BV5,"0")))</f>
        <v>1</v>
      </c>
      <c r="BY5" s="122" t="str">
        <f>IF(BT5="x","0",IF(BW5=1,"3",IF(BX5=$F5,"1","0")))</f>
        <v>0</v>
      </c>
      <c r="BZ5" s="67"/>
      <c r="CA5" s="368" t="s">
        <v>45</v>
      </c>
      <c r="CB5" s="369" t="s">
        <v>0</v>
      </c>
      <c r="CC5" s="370" t="s">
        <v>45</v>
      </c>
      <c r="CD5" s="371" t="b">
        <f>IF(AND(CA5=$C$5,CC5=$E$5),1)</f>
        <v>0</v>
      </c>
      <c r="CE5" s="372" t="str">
        <f>IF(CA5&gt;CC5,"1",IF(CA5&lt;CC5,"2",IF(CA5=CC5,"0")))</f>
        <v>0</v>
      </c>
      <c r="CF5" s="373" t="str">
        <f>IF(CA5="x","0",IF(CD5=1,"3",IF(CE5=$F5,"1","0")))</f>
        <v>0</v>
      </c>
      <c r="CG5" s="67"/>
      <c r="CH5" s="172">
        <v>2</v>
      </c>
      <c r="CI5" s="110"/>
      <c r="CJ5" s="177">
        <v>0</v>
      </c>
      <c r="CK5" s="110" t="b">
        <f>IF(AND(CH5=$C$5,CJ5=$E$5),1)</f>
        <v>0</v>
      </c>
      <c r="CL5" s="110" t="str">
        <f>IF(CH5&gt;CJ5,"1",IF(CH5&lt;CJ5,"2",IF(CH5=CJ5,"0")))</f>
        <v>1</v>
      </c>
      <c r="CM5" s="111" t="str">
        <f>IF(CH5="x","0",IF(CK5=1,"3",IF(CL5=$F5,"1","0")))</f>
        <v>0</v>
      </c>
      <c r="CN5" s="67"/>
      <c r="CO5" s="173">
        <v>0</v>
      </c>
      <c r="CP5" s="87" t="s">
        <v>0</v>
      </c>
      <c r="CQ5" s="175">
        <v>2</v>
      </c>
      <c r="CR5" s="88" t="b">
        <f>IF(AND(CO5=$C$5,CQ5=$E$5),1)</f>
        <v>0</v>
      </c>
      <c r="CS5" s="89" t="str">
        <f>IF(CO5&gt;CQ5,"1",IF(CO5&lt;CQ5,"2",IF(CO5=CQ5,"0")))</f>
        <v>2</v>
      </c>
      <c r="CT5" s="90" t="str">
        <f>IF(CO5="x","0",IF(CR5=1,"3",IF(CS5=$F5,"1","0")))</f>
        <v>0</v>
      </c>
      <c r="CU5" s="67"/>
      <c r="CV5" s="172">
        <v>2</v>
      </c>
      <c r="CW5" s="110"/>
      <c r="CX5" s="177">
        <v>0</v>
      </c>
      <c r="CY5" s="110" t="b">
        <f>IF(AND(CV5=$C$5,CX5=$E$5),1)</f>
        <v>0</v>
      </c>
      <c r="CZ5" s="110" t="str">
        <f>IF(CV5&gt;CX5,"1",IF(CV5&lt;CX5,"2",IF(CV5=CX5,"0")))</f>
        <v>1</v>
      </c>
      <c r="DA5" s="111" t="str">
        <f>IF(CV5="x","0",IF(CY5=1,"3",IF(CZ5=$F5,"1","0")))</f>
        <v>0</v>
      </c>
      <c r="DB5" s="67"/>
      <c r="DC5" s="391">
        <v>2</v>
      </c>
      <c r="DD5" s="392" t="s">
        <v>0</v>
      </c>
      <c r="DE5" s="393">
        <v>1</v>
      </c>
      <c r="DF5" s="352" t="b">
        <f>IF(AND(DC5=$C$5,DE5=$E$5),1)</f>
        <v>0</v>
      </c>
      <c r="DG5" s="353" t="str">
        <f>IF(DC5&gt;DE5,"1",IF(DC5&lt;DE5,"2",IF(DC5=DE5,"0")))</f>
        <v>1</v>
      </c>
      <c r="DH5" s="288" t="str">
        <f>IF(DC5="x","0",IF(DF5=1,"3",IF(DG5=$F5,"1","0")))</f>
        <v>0</v>
      </c>
      <c r="DI5" s="67"/>
      <c r="DJ5" s="370" t="s">
        <v>45</v>
      </c>
      <c r="DK5" s="380"/>
      <c r="DL5" s="381" t="s">
        <v>45</v>
      </c>
      <c r="DM5" s="380" t="b">
        <f>IF(AND(DJ5=$C$5,DL5=$E$5),1)</f>
        <v>0</v>
      </c>
      <c r="DN5" s="380" t="str">
        <f>IF(DJ5&gt;DL5,"1",IF(DJ5&lt;DL5,"2",IF(DJ5=DL5,"0")))</f>
        <v>0</v>
      </c>
      <c r="DO5" s="386" t="str">
        <f>IF(DJ5="x","0",IF(DM5=1,"3",IF(DN5=$F5,"1","0")))</f>
        <v>0</v>
      </c>
      <c r="DP5" s="67"/>
      <c r="DQ5" s="173">
        <v>1</v>
      </c>
      <c r="DR5" s="87" t="s">
        <v>0</v>
      </c>
      <c r="DS5" s="175">
        <v>0</v>
      </c>
      <c r="DT5" s="178" t="b">
        <f>IF(AND(DQ5=$C$5,DS5=$E$5),1)</f>
        <v>0</v>
      </c>
      <c r="DU5" s="182" t="str">
        <f>IF(DQ5&gt;DS5,"1",IF(DQ5&lt;DS5,"2",IF(DQ5=DS5,"0")))</f>
        <v>1</v>
      </c>
      <c r="DV5" s="183" t="str">
        <f>IF(DQ5="x","0",IF(DT5=1,"3",IF(DU5=$F5,"1","0")))</f>
        <v>0</v>
      </c>
      <c r="DW5" s="67"/>
      <c r="DX5" s="172">
        <v>1</v>
      </c>
      <c r="DY5" s="110"/>
      <c r="DZ5" s="177">
        <v>1</v>
      </c>
      <c r="EA5" s="110" t="b">
        <f>IF(AND(DX5=$C$5,DZ5=$E$5),1)</f>
        <v>0</v>
      </c>
      <c r="EB5" s="110" t="str">
        <f>IF(DX5&gt;DZ5,"1",IF(DX5&lt;DZ5,"2",IF(DX5=DZ5,"0")))</f>
        <v>0</v>
      </c>
      <c r="EC5" s="122" t="str">
        <f>IF(DX5="x","0",IF(EA5=1,"3",IF(EB5=$F5,"1","0")))</f>
        <v>1</v>
      </c>
      <c r="ED5" s="67"/>
      <c r="EE5" s="173">
        <v>2</v>
      </c>
      <c r="EF5" s="87" t="s">
        <v>0</v>
      </c>
      <c r="EG5" s="175">
        <v>2</v>
      </c>
      <c r="EH5" s="88" t="b">
        <f>IF(AND(EE5=$C$5,EG5=$E$5),1)</f>
        <v>0</v>
      </c>
      <c r="EI5" s="89" t="str">
        <f>IF(EE5&gt;EG5,"1",IF(EE5&lt;EG5,"2",IF(EE5=EG5,"0")))</f>
        <v>0</v>
      </c>
      <c r="EJ5" s="90" t="str">
        <f>IF(EE5="x","0",IF(EH5=1,"3",IF(EI5=$F5,"1","0")))</f>
        <v>1</v>
      </c>
      <c r="EK5" s="67"/>
      <c r="EL5" s="172">
        <v>2</v>
      </c>
      <c r="EM5" s="110"/>
      <c r="EN5" s="177">
        <v>1</v>
      </c>
      <c r="EO5" s="110" t="b">
        <f>IF(AND(EL5=$C$5,EN5=$E$5),1)</f>
        <v>0</v>
      </c>
      <c r="EP5" s="110" t="str">
        <f>IF(EL5&gt;EN5,"1",IF(EL5&lt;EN5,"2",IF(EL5=EN5,"0")))</f>
        <v>1</v>
      </c>
      <c r="EQ5" s="111" t="str">
        <f>IF(EL5="x","0",IF(EO5=1,"3",IF(EP5=$F5,"1","0")))</f>
        <v>0</v>
      </c>
      <c r="ER5" s="67"/>
      <c r="ES5" s="173">
        <v>1</v>
      </c>
      <c r="ET5" s="87" t="s">
        <v>0</v>
      </c>
      <c r="EU5" s="175">
        <v>1</v>
      </c>
      <c r="EV5" s="88" t="b">
        <f>IF(AND(ES5=$C$5,EU5=$E$5),1)</f>
        <v>0</v>
      </c>
      <c r="EW5" s="89" t="str">
        <f>IF(ES5&gt;EU5,"1",IF(ES5&lt;EU5,"2",IF(ES5=EU5,"0")))</f>
        <v>0</v>
      </c>
      <c r="EX5" s="90" t="str">
        <f>IF(ES5="x","0",IF(EV5=1,"3",IF(EW5=$F5,"1","0")))</f>
        <v>1</v>
      </c>
      <c r="EY5" s="67"/>
      <c r="EZ5" s="172">
        <v>1</v>
      </c>
      <c r="FA5" s="110"/>
      <c r="FB5" s="177">
        <v>2</v>
      </c>
      <c r="FC5" s="110" t="b">
        <f>IF(AND(EZ5=$C$5,FB5=$E$5),1)</f>
        <v>0</v>
      </c>
      <c r="FD5" s="110" t="str">
        <f>IF(EZ5&gt;FB5,"1",IF(EZ5&lt;FB5,"2",IF(EZ5=FB5,"0")))</f>
        <v>2</v>
      </c>
      <c r="FE5" s="111" t="str">
        <f>IF(EZ5="x","0",IF(FC5=1,"3",IF(FD5=$F5,"1","0")))</f>
        <v>0</v>
      </c>
      <c r="FF5" s="67"/>
      <c r="FG5" s="173">
        <v>1</v>
      </c>
      <c r="FH5" s="87" t="s">
        <v>0</v>
      </c>
      <c r="FI5" s="175">
        <v>1</v>
      </c>
      <c r="FJ5" s="88" t="b">
        <f>IF(AND(FG5=$C$5,FI5=$E$5),1)</f>
        <v>0</v>
      </c>
      <c r="FK5" s="89" t="str">
        <f>IF(FG5&gt;FI5,"1",IF(FG5&lt;FI5,"2",IF(FG5=FI5,"0")))</f>
        <v>0</v>
      </c>
      <c r="FL5" s="90" t="str">
        <f>IF(FG5="x","0",IF(FJ5=1,"3",IF(FK5=$F5,"1","0")))</f>
        <v>1</v>
      </c>
      <c r="FM5" s="67"/>
      <c r="FN5" s="172">
        <v>2</v>
      </c>
      <c r="FO5" s="110"/>
      <c r="FP5" s="177">
        <v>0</v>
      </c>
      <c r="FQ5" s="110" t="b">
        <f>IF(AND(FN5=$C$5,FP5=$E$5),1)</f>
        <v>0</v>
      </c>
      <c r="FR5" s="110" t="str">
        <f>IF(FN5&gt;FP5,"1",IF(FN5&lt;FP5,"2",IF(FN5=FP5,"0")))</f>
        <v>1</v>
      </c>
      <c r="FS5" s="122" t="str">
        <f>IF(FN5="x","0",IF(FQ5=1,"3",IF(FR5=$F5,"1","0")))</f>
        <v>0</v>
      </c>
      <c r="FT5" s="67"/>
      <c r="FU5" s="173">
        <v>1</v>
      </c>
      <c r="FV5" s="87" t="s">
        <v>0</v>
      </c>
      <c r="FW5" s="175">
        <v>1</v>
      </c>
      <c r="FX5" s="88" t="b">
        <f>IF(AND(FU5=$C$5,FW5=$E$5),1)</f>
        <v>0</v>
      </c>
      <c r="FY5" s="89" t="str">
        <f>IF(FU5&gt;FW5,"1",IF(FU5&lt;FW5,"2",IF(FU5=FW5,"0")))</f>
        <v>0</v>
      </c>
      <c r="FZ5" s="90" t="str">
        <f>IF(FU5="x","0",IF(FX5=1,"3",IF(FY5=$F5,"1","0")))</f>
        <v>1</v>
      </c>
      <c r="GA5" s="67"/>
      <c r="GB5" s="172">
        <v>1</v>
      </c>
      <c r="GC5" s="110"/>
      <c r="GD5" s="177">
        <v>0</v>
      </c>
      <c r="GE5" s="110" t="b">
        <f>IF(AND(GB5=$C$5,GD5=$E$5),1)</f>
        <v>0</v>
      </c>
      <c r="GF5" s="110" t="str">
        <f>IF(GB5&gt;GD5,"1",IF(GB5&lt;GD5,"2",IF(GB5=GD5,"0")))</f>
        <v>1</v>
      </c>
      <c r="GG5" s="122" t="str">
        <f>IF(GB5="x","0",IF(GE5=1,"3",IF(GF5=$F5,"1","0")))</f>
        <v>0</v>
      </c>
      <c r="GH5" s="67"/>
      <c r="GI5" s="368" t="s">
        <v>45</v>
      </c>
      <c r="GJ5" s="369" t="s">
        <v>0</v>
      </c>
      <c r="GK5" s="370" t="s">
        <v>45</v>
      </c>
      <c r="GL5" s="371" t="b">
        <f>IF(AND(GI5=$C$5,GK5=$E$5),1)</f>
        <v>0</v>
      </c>
      <c r="GM5" s="372" t="str">
        <f>IF(GI5&gt;GK5,"1",IF(GI5&lt;GK5,"2",IF(GI5=GK5,"0")))</f>
        <v>0</v>
      </c>
      <c r="GN5" s="373" t="str">
        <f>IF(GI5="x","0",IF(GL5=1,"3",IF(GM5=$F5,"1","0")))</f>
        <v>0</v>
      </c>
      <c r="GO5" s="67"/>
      <c r="GP5" s="172">
        <v>1</v>
      </c>
      <c r="GQ5" s="110"/>
      <c r="GR5" s="177">
        <v>1</v>
      </c>
      <c r="GS5" s="110" t="b">
        <f>IF(AND(GP5=$C$5,GR5=$E$5),1)</f>
        <v>0</v>
      </c>
      <c r="GT5" s="110" t="str">
        <f>IF(GP5&gt;GR5,"1",IF(GP5&lt;GR5,"2",IF(GP5=GR5,"0")))</f>
        <v>0</v>
      </c>
      <c r="GU5" s="111" t="str">
        <f>IF(GP5="x","0",IF(GS5=1,"3",IF(GT5=$F5,"1","0")))</f>
        <v>1</v>
      </c>
      <c r="GV5" s="67"/>
      <c r="GW5" s="173">
        <v>2</v>
      </c>
      <c r="GX5" s="87" t="s">
        <v>0</v>
      </c>
      <c r="GY5" s="175">
        <v>2</v>
      </c>
      <c r="GZ5" s="88" t="b">
        <f>IF(AND(GW5=$C$5,GY5=$E$5),1)</f>
        <v>0</v>
      </c>
      <c r="HA5" s="89" t="str">
        <f>IF(GW5&gt;GY5,"1",IF(GW5&lt;GY5,"2",IF(GW5=GY5,"0")))</f>
        <v>0</v>
      </c>
      <c r="HB5" s="90" t="str">
        <f>IF(GW5="x","0",IF(GZ5=1,"3",IF(HA5=$F5,"1","0")))</f>
        <v>1</v>
      </c>
      <c r="HC5" s="67"/>
      <c r="HD5" s="172">
        <v>1</v>
      </c>
      <c r="HE5" s="110"/>
      <c r="HF5" s="177">
        <v>0</v>
      </c>
      <c r="HG5" s="110" t="b">
        <f>IF(AND(HD5=$C$5,HF5=$E$5),1)</f>
        <v>0</v>
      </c>
      <c r="HH5" s="110" t="str">
        <f>IF(HD5&gt;HF5,"1",IF(HD5&lt;HF5,"2",IF(HD5=HF5,"0")))</f>
        <v>1</v>
      </c>
      <c r="HI5" s="111" t="str">
        <f>IF(HD5="x","0",IF(HG5=1,"3",IF(HH5=$F5,"1","0")))</f>
        <v>0</v>
      </c>
      <c r="HJ5" s="67"/>
      <c r="HK5" s="173">
        <v>3</v>
      </c>
      <c r="HL5" s="87" t="s">
        <v>0</v>
      </c>
      <c r="HM5" s="175">
        <v>1</v>
      </c>
      <c r="HN5" s="88" t="b">
        <f>IF(AND(HK5=$C$5,HM5=$E$5),1)</f>
        <v>0</v>
      </c>
      <c r="HO5" s="89" t="str">
        <f>IF(HK5&gt;HM5,"1",IF(HK5&lt;HM5,"2",IF(HK5=HM5,"0")))</f>
        <v>1</v>
      </c>
      <c r="HP5" s="90" t="str">
        <f>IF(HK5="x","0",IF(HN5=1,"3",IF(HO5=$F5,"1","0")))</f>
        <v>0</v>
      </c>
      <c r="HQ5" s="67"/>
      <c r="HR5" s="172">
        <v>1</v>
      </c>
      <c r="HS5" s="110"/>
      <c r="HT5" s="177">
        <v>1</v>
      </c>
      <c r="HU5" s="110" t="b">
        <f>IF(AND(HR5=$C$5,HT5=$E$5),1)</f>
        <v>0</v>
      </c>
      <c r="HV5" s="110" t="str">
        <f>IF(HR5&gt;HT5,"1",IF(HR5&lt;HT5,"2",IF(HR5=HT5,"0")))</f>
        <v>0</v>
      </c>
      <c r="HW5" s="117" t="str">
        <f>IF(HR5="x","0",IF(HU5=1,"3",IF(HV5=$F5,"1","0")))</f>
        <v>1</v>
      </c>
      <c r="HX5" s="67"/>
      <c r="HY5" s="368" t="s">
        <v>45</v>
      </c>
      <c r="HZ5" s="369" t="s">
        <v>0</v>
      </c>
      <c r="IA5" s="370" t="s">
        <v>45</v>
      </c>
      <c r="IB5" s="371" t="b">
        <f>IF(AND(HY5=$C$5,IA5=$E$5),1)</f>
        <v>0</v>
      </c>
      <c r="IC5" s="372" t="str">
        <f>IF(HY5&gt;IA5,"1",IF(HY5&lt;IA5,"2",IF(HY5=IA5,"0")))</f>
        <v>0</v>
      </c>
      <c r="ID5" s="373" t="str">
        <f>IF(HY5="x","0",IF(IB5=1,"3",IF(IC5=$F5,"1","0")))</f>
        <v>0</v>
      </c>
      <c r="IE5" s="67"/>
      <c r="IF5" s="297">
        <v>2</v>
      </c>
      <c r="IG5" s="298"/>
      <c r="IH5" s="299">
        <v>1</v>
      </c>
      <c r="II5" s="209" t="b">
        <f>IF(AND(IF5=$C$5,IH5=$E$5),1)</f>
        <v>0</v>
      </c>
      <c r="IJ5" s="210" t="str">
        <f>IF(IF5&gt;IH5,"1",IF(IF5&lt;IH5,"2",IF(IF5=IH5,"0")))</f>
        <v>1</v>
      </c>
      <c r="IK5" s="117" t="str">
        <f>IF(IF5="x","0",IF(II5=1,"3",IF(IJ5=$F5,"1","0")))</f>
        <v>0</v>
      </c>
      <c r="IL5" s="67"/>
      <c r="IM5" s="355">
        <v>2</v>
      </c>
      <c r="IN5" s="356"/>
      <c r="IO5" s="357">
        <v>1</v>
      </c>
      <c r="IP5" s="352" t="b">
        <f>IF(AND(IM5=$C$5,IO5=$E$5),1)</f>
        <v>0</v>
      </c>
      <c r="IQ5" s="353" t="str">
        <f>IF(IM5&gt;IO5,"1",IF(IM5&lt;IO5,"2",IF(IM5=IO5,"0")))</f>
        <v>1</v>
      </c>
      <c r="IR5" s="358" t="str">
        <f>IF(IM5="x","0",IF(IP5=1,"3",IF(IQ5=$F5,"1","0")))</f>
        <v>0</v>
      </c>
      <c r="IS5" s="67"/>
      <c r="IT5" s="479" t="s">
        <v>45</v>
      </c>
      <c r="IU5" s="480"/>
      <c r="IV5" s="481" t="s">
        <v>45</v>
      </c>
      <c r="IW5" s="209" t="b">
        <f>IF(AND(IT5=$C$5,IV5=$E$5),1)</f>
        <v>0</v>
      </c>
      <c r="IX5" s="210" t="str">
        <f>IF(IT5&gt;IV5,"1",IF(IT5&lt;IV5,"2",IF(IT5=IV5,"0")))</f>
        <v>0</v>
      </c>
      <c r="IY5" s="482" t="str">
        <f>IF(IT5="x","0",IF(IW5=1,"3",IF(IX5=$F5,"1","0")))</f>
        <v>0</v>
      </c>
      <c r="IZ5" s="67"/>
      <c r="JA5" s="206"/>
      <c r="JB5" s="36" t="s">
        <v>24</v>
      </c>
      <c r="JC5" s="517" t="str">
        <f>IF(COUNTBLANK($I$3:$I$7)&gt;=1,"0",IF(COUNTIF($I$3:$I$7,"x")&gt;0,"0","1"))</f>
        <v>1</v>
      </c>
      <c r="JD5" s="37" t="str">
        <f>IF(COUNTBLANK($P$3:$P$7)&gt;=1,"0",IF(COUNTIF($P$3:$P$7,"x")&gt;0,"0","1"))</f>
        <v>1</v>
      </c>
      <c r="JE5" s="37" t="str">
        <f>IF(COUNTBLANK($W$3:$W$7)&gt;=1,"0",IF(COUNTIF($W$3:$W$7,"x")&gt;0,"0","1"))</f>
        <v>1</v>
      </c>
      <c r="JF5" s="37" t="str">
        <f>IF(COUNTBLANK($AD$3:$AD$7)&gt;=1,"0",IF(COUNTIF($AD$3:$AD$7,"x")&gt;0,"0","1"))</f>
        <v>1</v>
      </c>
      <c r="JG5" s="37" t="str">
        <f>IF(COUNTBLANK($AK$3:$AK$7)&gt;=1,"0",IF(COUNTIF($AK$3:$AK$7,"x")&gt;0,"0","1"))</f>
        <v>1</v>
      </c>
      <c r="JH5" s="517" t="str">
        <f>IF(COUNTBLANK($AR$3:$AR$7)&gt;=1,"0",IF(COUNTIF($AR$3:$AR$7,"x")&gt;0,"0","1"))</f>
        <v>1</v>
      </c>
      <c r="JI5" s="37" t="str">
        <f>IF(COUNTBLANK($AY$3:$AY$7)&gt;=1,"0",IF(COUNTIF($AY$3:$AY$7,"x")&gt;0,"0","1"))</f>
        <v>1</v>
      </c>
      <c r="JJ5" s="37" t="str">
        <f>IF(COUNTBLANK($BF3:$BF$7)&gt;=1,"0",IF(COUNTIF($BF$3:$BF$7,"x")&gt;0,"0","1"))</f>
        <v>1</v>
      </c>
      <c r="JK5" s="37" t="str">
        <f>IF(COUNTBLANK($BM$3:$BM$7)&gt;=1,"0",IF(COUNTIF($BM$3:$BM$7,"x")&gt;0,"0","1"))</f>
        <v>1</v>
      </c>
      <c r="JL5" s="37" t="str">
        <f>IF(COUNTBLANK($BT$3:$BT$7)&gt;=1,"0",IF(COUNTIF($BT$3:$BT$7,"x")&gt;0,"0","1"))</f>
        <v>1</v>
      </c>
      <c r="JM5" s="37" t="str">
        <f>IF(COUNTBLANK($CA$3:$CA$7)&gt;=1,"0",IF(COUNTIF($CA$3:$CA$7,"x")&gt;0,"0","1"))</f>
        <v>0</v>
      </c>
      <c r="JN5" s="517" t="str">
        <f>IF(COUNTBLANK($CH$3:$CH$7)&gt;=1,"0",IF(COUNTIF($CH$3:$CH$7,"x")&gt;0,"0","1"))</f>
        <v>1</v>
      </c>
      <c r="JO5" s="37" t="str">
        <f>IF(COUNTBLANK($CO$3:$CO$7)&gt;=1,"0",IF(COUNTIF($CO$3:$CO$7,"x")&gt;0,"0","1"))</f>
        <v>1</v>
      </c>
      <c r="JP5" s="37" t="str">
        <f>IF(COUNTBLANK($CV$3:$CV$7)&gt;=1,"0",IF(COUNTIF($CV$3:$CV$7,"x")&gt;0,"0","1"))</f>
        <v>1</v>
      </c>
      <c r="JQ5" s="25" t="str">
        <f>IF(COUNTBLANK($DC3:$DC7)&gt;=1,"0",IF(COUNTIF($DC3:$DC7,"x")&gt;0,"0","1"))</f>
        <v>1</v>
      </c>
      <c r="JR5" s="25" t="str">
        <f>IF(COUNTBLANK($DJ$3:$DJ$7)&gt;=1,"0",IF(COUNTIF($DJ$3:$DJ$7,"x")&gt;0,"0","1"))</f>
        <v>0</v>
      </c>
      <c r="JS5" s="37" t="str">
        <f>IF(COUNTBLANK(DQ3:DQ7)&gt;=1,"0",IF(COUNTIF(DQ3:DQ7,"x")&gt;0,"0","1"))</f>
        <v>1</v>
      </c>
      <c r="JT5" s="37" t="str">
        <f>IF(COUNTBLANK($DX$3:$DX$7)&gt;=1,"0",IF(COUNTIF($DX$3:$DX$7,"x")&gt;0,"0","1"))</f>
        <v>1</v>
      </c>
      <c r="JU5" s="37" t="str">
        <f>IF(COUNTBLANK($EE$3:$EE$7)&gt;=1,"0",IF(COUNTIF($EE$3:$EE$7,"x")&gt;0,"0","1"))</f>
        <v>1</v>
      </c>
      <c r="JV5" s="37" t="str">
        <f>IF(COUNTBLANK($EL$3:$EL$7)&gt;=1,"0",IF(COUNTIF($EL$3:$EL$7,"x")&gt;0,"0","1"))</f>
        <v>1</v>
      </c>
      <c r="JW5" s="37" t="str">
        <f>IF(COUNTBLANK($ES$3:$ES$7)&gt;=1,"0",IF(COUNTIF($ES$3:$ES$7,"x")&gt;0,"0","1"))</f>
        <v>1</v>
      </c>
      <c r="JX5" s="25" t="str">
        <f>IF(COUNTBLANK($EZ$3:$EZ$7)&gt;=1,"0",IF(COUNTIF($EZ$3:$EZ$7,"x")&gt;0,"0","1"))</f>
        <v>1</v>
      </c>
      <c r="JY5" s="25" t="str">
        <f>IF(COUNTBLANK($FG3:$FG7)&gt;=1,"0",IF(COUNTIF($FG3:$FG7,"x")&gt;0,"0","1"))</f>
        <v>1</v>
      </c>
      <c r="JZ5" s="37" t="str">
        <f>IF(COUNTBLANK($FN$3:$FN$7)&gt;=1,"0",IF(COUNTIF($FN$3:$FN$7,"x")&gt;0,"0","1"))</f>
        <v>1</v>
      </c>
      <c r="KA5" s="37" t="str">
        <f>IF(COUNTBLANK($FU$3:$FU$7)&gt;=1,"0",IF(COUNTIF($FU$3:$FU$7,"x")&gt;0,"0","1"))</f>
        <v>1</v>
      </c>
      <c r="KB5" s="37" t="str">
        <f>IF(COUNTBLANK($GB$3:$GB$7)&gt;=1,"0",IF(COUNTIF($GB$3:$GB$7,"x")&gt;0,"0","1"))</f>
        <v>1</v>
      </c>
      <c r="KC5" s="37" t="str">
        <f>IF(COUNTBLANK($GI$3:$GI$7)&gt;=1,"0",IF(COUNTIF($GI$3:$GI$7,"x")&gt;0,"0","1"))</f>
        <v>0</v>
      </c>
      <c r="KD5" s="517" t="str">
        <f>IF(COUNTBLANK($GP$3:$GP$7)&gt;=1,"0",IF(COUNTIF($GP$3:$GP$7,"x")&gt;0,"0","1"))</f>
        <v>1</v>
      </c>
      <c r="KE5" s="517" t="str">
        <f>IF(COUNTBLANK($GW$3:$GW$7)&gt;=1,"0",IF(COUNTIF($GW$3:$GW$7,"x")&gt;0,"0","1"))</f>
        <v>1</v>
      </c>
      <c r="KF5" s="37" t="str">
        <f>IF(COUNTBLANK($HD$3:$HD$7)&gt;=1,"0",IF(COUNTIF($HD$3:$HD$7,"x")&gt;0,"0","1"))</f>
        <v>1</v>
      </c>
      <c r="KG5" s="37" t="str">
        <f>IF(COUNTBLANK($HK$3:$HK$7)&gt;=1,"0",IF(COUNTIF($HK$3:$HK$7,"x")&gt;0,"0","1"))</f>
        <v>1</v>
      </c>
      <c r="KH5" s="37" t="str">
        <f>IF(COUNTBLANK($HR$3:$HR$7)&gt;=1,"0",IF(COUNTIF($HR$3:$HR$7,"x")&gt;0,"0","1"))</f>
        <v>1</v>
      </c>
      <c r="KI5" s="37" t="str">
        <f>IF(COUNTBLANK($HY$3:$HY$7)&gt;=1,"0",IF(COUNTIF($HY$3:$HY$7,"x")&gt;0,"0","1"))</f>
        <v>0</v>
      </c>
      <c r="KJ5" s="37" t="str">
        <f>IF(COUNTBLANK($IF$3:$IF$7)&gt;=1,"0",IF(COUNTIF($IF$3:$IF$7,"x")&gt;0,"0","1"))</f>
        <v>1</v>
      </c>
      <c r="KK5" s="37" t="str">
        <f>IF(COUNTBLANK($IM$3:$IM$7)&gt;=1,"0",IF(COUNTIF($IM$3:$IM$7,"x")&gt;0,"0","1"))</f>
        <v>1</v>
      </c>
      <c r="KL5" s="37" t="str">
        <f>IF(COUNTBLANK($IT$3:$IT$7)&gt;=1,"0",IF(COUNTIF($IT$3:$IT$7,"x")&gt;0,"0","1"))</f>
        <v>0</v>
      </c>
      <c r="KP5" s="77"/>
    </row>
    <row r="6" spans="1:16382" s="12" customFormat="1" hidden="1" outlineLevel="1">
      <c r="A6" s="825" t="s">
        <v>66</v>
      </c>
      <c r="B6" s="826"/>
      <c r="C6" s="194">
        <v>2</v>
      </c>
      <c r="D6" s="195" t="s">
        <v>0</v>
      </c>
      <c r="E6" s="196">
        <v>4</v>
      </c>
      <c r="F6" s="44" t="str">
        <f>IF(C6="x","4",IF(C6&gt;E6,"1",IF(C6&lt;E6,"2",IF(C6=E6,"0",))))</f>
        <v>2</v>
      </c>
      <c r="G6" s="45"/>
      <c r="H6" s="46"/>
      <c r="I6" s="173">
        <v>1</v>
      </c>
      <c r="J6" s="87" t="s">
        <v>0</v>
      </c>
      <c r="K6" s="175">
        <v>1</v>
      </c>
      <c r="L6" s="88" t="b">
        <f>IF(AND(I6=$C$6,K6=$E$6),1)</f>
        <v>0</v>
      </c>
      <c r="M6" s="89" t="str">
        <f>IF(I6&gt;K6,"1",IF(I6&lt;K6,"2",IF(I6=K6,"0")))</f>
        <v>0</v>
      </c>
      <c r="N6" s="90" t="str">
        <f>IF(I6="x","0",IF(L6=1,"3",IF(M6=$F6,"1","0")))</f>
        <v>0</v>
      </c>
      <c r="O6" s="67"/>
      <c r="P6" s="172">
        <v>1</v>
      </c>
      <c r="Q6" s="110"/>
      <c r="R6" s="177">
        <v>1</v>
      </c>
      <c r="S6" s="110" t="b">
        <f>IF(AND(P6=$C$6,R6=$E$6),1)</f>
        <v>0</v>
      </c>
      <c r="T6" s="110" t="str">
        <f>IF(P6&gt;R6,"1",IF(P6&lt;R6,"2",IF(P6=R6,"0")))</f>
        <v>0</v>
      </c>
      <c r="U6" s="111" t="str">
        <f>IF(P6="x","0",IF(S6=1,"3",IF(T6=$F6,"1","0")))</f>
        <v>0</v>
      </c>
      <c r="V6" s="67"/>
      <c r="W6" s="173">
        <v>1</v>
      </c>
      <c r="X6" s="87" t="s">
        <v>0</v>
      </c>
      <c r="Y6" s="175">
        <v>1</v>
      </c>
      <c r="Z6" s="88" t="b">
        <f>IF(AND(W6=$C$6,Y6=$E$6),1)</f>
        <v>0</v>
      </c>
      <c r="AA6" s="89" t="str">
        <f>IF(W6&gt;Y6,"1",IF(W6&lt;Y6,"2",IF(W6=Y6,"0")))</f>
        <v>0</v>
      </c>
      <c r="AB6" s="90" t="str">
        <f>IF(W6="x","0",IF(Z6=1,"3",IF(AA6=$F6,"1","0")))</f>
        <v>0</v>
      </c>
      <c r="AC6" s="67"/>
      <c r="AD6" s="172">
        <v>2</v>
      </c>
      <c r="AE6" s="110"/>
      <c r="AF6" s="177">
        <v>1</v>
      </c>
      <c r="AG6" s="110" t="b">
        <f>IF(AND(AD6=$C$6,AF6=$E$6),1)</f>
        <v>0</v>
      </c>
      <c r="AH6" s="110" t="str">
        <f>IF(AD6&gt;AF6,"1",IF(AD6&lt;AF6,"2",IF(AD6=AF6,"0")))</f>
        <v>1</v>
      </c>
      <c r="AI6" s="111" t="str">
        <f>IF(AD6="x","0",IF(AG6=1,"3",IF(AH6=$F6,"1","0")))</f>
        <v>0</v>
      </c>
      <c r="AJ6" s="67"/>
      <c r="AK6" s="173">
        <v>1</v>
      </c>
      <c r="AL6" s="87" t="s">
        <v>0</v>
      </c>
      <c r="AM6" s="175">
        <v>1</v>
      </c>
      <c r="AN6" s="88" t="b">
        <f>IF(AND(AK6=$C$6,AM6=$E$6),1)</f>
        <v>0</v>
      </c>
      <c r="AO6" s="89" t="str">
        <f>IF(AK6&gt;AM6,"1",IF(AK6&lt;AM6,"2",IF(AK6=AM6,"0")))</f>
        <v>0</v>
      </c>
      <c r="AP6" s="288" t="str">
        <f>IF(AK6="x","0",IF(AN6=1,"3",IF(AO6=$F6,"1","0")))</f>
        <v>0</v>
      </c>
      <c r="AQ6" s="67"/>
      <c r="AR6" s="172">
        <v>1</v>
      </c>
      <c r="AS6" s="400"/>
      <c r="AT6" s="177">
        <v>1</v>
      </c>
      <c r="AU6" s="110" t="b">
        <f>IF(AND(AR6=$C$6,AT6=$E$6),1)</f>
        <v>0</v>
      </c>
      <c r="AV6" s="110" t="str">
        <f>IF(AR6&gt;AT6,"1",IF(AR6&lt;AT6,"2",IF(AR6=AT6,"0")))</f>
        <v>0</v>
      </c>
      <c r="AW6" s="122" t="str">
        <f>IF(AR6="x","0",IF(AU6=1,"3",IF(AV6=$F6,"1","0")))</f>
        <v>0</v>
      </c>
      <c r="AX6" s="67"/>
      <c r="AY6" s="173">
        <v>1</v>
      </c>
      <c r="AZ6" s="87" t="s">
        <v>0</v>
      </c>
      <c r="BA6" s="175">
        <v>1</v>
      </c>
      <c r="BB6" s="88" t="b">
        <f>IF(AND(AY6=$C$6,BA6=$E$6),1)</f>
        <v>0</v>
      </c>
      <c r="BC6" s="89" t="str">
        <f>IF(AY6&gt;BA6,"1",IF(AY6&lt;BA6,"2",IF(AY6=BA6,"0")))</f>
        <v>0</v>
      </c>
      <c r="BD6" s="90" t="str">
        <f>IF(AY6="x","0",IF(BB6=1,"3",IF(BC6=$F6,"1","0")))</f>
        <v>0</v>
      </c>
      <c r="BE6" s="67"/>
      <c r="BF6" s="172">
        <v>1</v>
      </c>
      <c r="BG6" s="110"/>
      <c r="BH6" s="177">
        <v>2</v>
      </c>
      <c r="BI6" s="110" t="b">
        <f>IF(AND(BF6=$C$6,BH6=$E$6),1)</f>
        <v>0</v>
      </c>
      <c r="BJ6" s="110" t="str">
        <f>IF(BF6&gt;BH6,"1",IF(BF6&lt;BH6,"2",IF(BF6=BH6,"0")))</f>
        <v>2</v>
      </c>
      <c r="BK6" s="122" t="str">
        <f>IF(BF6="x","0",IF(BI6=1,"3",IF(BJ6=$F6,"1","0")))</f>
        <v>1</v>
      </c>
      <c r="BL6" s="67"/>
      <c r="BM6" s="173">
        <v>2</v>
      </c>
      <c r="BN6" s="87" t="s">
        <v>0</v>
      </c>
      <c r="BO6" s="175">
        <v>1</v>
      </c>
      <c r="BP6" s="88" t="b">
        <f>IF(AND(BM6=$C$6,BO6=$E$6),1)</f>
        <v>0</v>
      </c>
      <c r="BQ6" s="89" t="str">
        <f>IF(BM6&gt;BO6,"1",IF(BM6&lt;BO6,"2",IF(BM6=BO6,"0")))</f>
        <v>1</v>
      </c>
      <c r="BR6" s="90" t="str">
        <f>IF(BM6="x","0",IF(BP6=1,"3",IF(BQ6=$F6,"1","0")))</f>
        <v>0</v>
      </c>
      <c r="BS6" s="67"/>
      <c r="BT6" s="172">
        <v>1</v>
      </c>
      <c r="BU6" s="110"/>
      <c r="BV6" s="177">
        <v>2</v>
      </c>
      <c r="BW6" s="110" t="b">
        <f>IF(AND(BT6=$C$6,BV6=$E$6),1)</f>
        <v>0</v>
      </c>
      <c r="BX6" s="110" t="str">
        <f>IF(BT6&gt;BV6,"1",IF(BT6&lt;BV6,"2",IF(BT6=BV6,"0")))</f>
        <v>2</v>
      </c>
      <c r="BY6" s="122" t="str">
        <f>IF(BT6="x","0",IF(BW6=1,"3",IF(BX6=$F6,"1","0")))</f>
        <v>1</v>
      </c>
      <c r="BZ6" s="67"/>
      <c r="CA6" s="368" t="s">
        <v>45</v>
      </c>
      <c r="CB6" s="369" t="s">
        <v>0</v>
      </c>
      <c r="CC6" s="370" t="s">
        <v>45</v>
      </c>
      <c r="CD6" s="371" t="b">
        <f>IF(AND(CA6=$C$6,CC6=$E$6),1)</f>
        <v>0</v>
      </c>
      <c r="CE6" s="372" t="str">
        <f>IF(CA6&gt;CC6,"1",IF(CA6&lt;CC6,"2",IF(CA6=CC6,"0")))</f>
        <v>0</v>
      </c>
      <c r="CF6" s="373" t="str">
        <f>IF(CA6="x","0",IF(CD6=1,"3",IF(CE6=$F6,"1","0")))</f>
        <v>0</v>
      </c>
      <c r="CG6" s="67"/>
      <c r="CH6" s="172">
        <v>1</v>
      </c>
      <c r="CI6" s="110"/>
      <c r="CJ6" s="177">
        <v>2</v>
      </c>
      <c r="CK6" s="110" t="b">
        <f>IF(AND(CH6=$C$6,CJ6=$E$6),1)</f>
        <v>0</v>
      </c>
      <c r="CL6" s="110" t="str">
        <f>IF(CH6&gt;CJ6,"1",IF(CH6&lt;CJ6,"2",IF(CH6=CJ6,"0")))</f>
        <v>2</v>
      </c>
      <c r="CM6" s="111" t="str">
        <f>IF(CH6="x","0",IF(CK6=1,"3",IF(CL6=$F6,"1","0")))</f>
        <v>1</v>
      </c>
      <c r="CN6" s="67"/>
      <c r="CO6" s="173">
        <v>1</v>
      </c>
      <c r="CP6" s="87" t="s">
        <v>0</v>
      </c>
      <c r="CQ6" s="175">
        <v>2</v>
      </c>
      <c r="CR6" s="88" t="b">
        <f>IF(AND(CO6=$C$6,CQ6=$E$6),1)</f>
        <v>0</v>
      </c>
      <c r="CS6" s="89" t="str">
        <f>IF(CO6&gt;CQ6,"1",IF(CO6&lt;CQ6,"2",IF(CO6=CQ6,"0")))</f>
        <v>2</v>
      </c>
      <c r="CT6" s="90" t="str">
        <f>IF(CO6="x","0",IF(CR6=1,"3",IF(CS6=$F6,"1","0")))</f>
        <v>1</v>
      </c>
      <c r="CU6" s="67"/>
      <c r="CV6" s="172">
        <v>1</v>
      </c>
      <c r="CW6" s="110"/>
      <c r="CX6" s="177">
        <v>2</v>
      </c>
      <c r="CY6" s="110" t="b">
        <f>IF(AND(CV6=$C$6,CX6=$E$6),1)</f>
        <v>0</v>
      </c>
      <c r="CZ6" s="110" t="str">
        <f>IF(CV6&gt;CX6,"1",IF(CV6&lt;CX6,"2",IF(CV6=CX6,"0")))</f>
        <v>2</v>
      </c>
      <c r="DA6" s="111" t="str">
        <f>IF(CV6="x","0",IF(CY6=1,"3",IF(CZ6=$F6,"1","0")))</f>
        <v>1</v>
      </c>
      <c r="DB6" s="67"/>
      <c r="DC6" s="391">
        <v>2</v>
      </c>
      <c r="DD6" s="392" t="s">
        <v>0</v>
      </c>
      <c r="DE6" s="393">
        <v>0</v>
      </c>
      <c r="DF6" s="352" t="b">
        <f>IF(AND(DC6=$C$6,DE6=$E$6),1)</f>
        <v>0</v>
      </c>
      <c r="DG6" s="353" t="str">
        <f>IF(DC6&gt;DE6,"1",IF(DC6&lt;DE6,"2",IF(DC6=DE6,"0")))</f>
        <v>1</v>
      </c>
      <c r="DH6" s="288" t="str">
        <f>IF(DC6="x","0",IF(DF6=1,"3",IF(DG6=$F6,"1","0")))</f>
        <v>0</v>
      </c>
      <c r="DI6" s="67"/>
      <c r="DJ6" s="370" t="s">
        <v>45</v>
      </c>
      <c r="DK6" s="380"/>
      <c r="DL6" s="381" t="s">
        <v>45</v>
      </c>
      <c r="DM6" s="380" t="b">
        <f>IF(AND(DJ6=$C$6,DL6=$E$6),1)</f>
        <v>0</v>
      </c>
      <c r="DN6" s="380" t="str">
        <f>IF(DJ6&gt;DL6,"1",IF(DJ6&lt;DL6,"2",IF(DJ6=DL6,"0")))</f>
        <v>0</v>
      </c>
      <c r="DO6" s="386" t="str">
        <f>IF(DJ6="x","0",IF(DM6=1,"3",IF(DN6=$F6,"1","0")))</f>
        <v>0</v>
      </c>
      <c r="DP6" s="67" t="s">
        <v>48</v>
      </c>
      <c r="DQ6" s="173">
        <v>1</v>
      </c>
      <c r="DR6" s="87" t="s">
        <v>0</v>
      </c>
      <c r="DS6" s="175">
        <v>2</v>
      </c>
      <c r="DT6" s="178" t="b">
        <f>IF(AND(DQ6=$C$6,DS6=$E$6),1)</f>
        <v>0</v>
      </c>
      <c r="DU6" s="182" t="str">
        <f>IF(DQ6&gt;DS6,"1",IF(DQ6&lt;DS6,"2",IF(DQ6=DS6,"0")))</f>
        <v>2</v>
      </c>
      <c r="DV6" s="183" t="str">
        <f>IF(DQ6="x","0",IF(DT6=1,"3",IF(DU6=$F6,"1","0")))</f>
        <v>1</v>
      </c>
      <c r="DW6" s="67"/>
      <c r="DX6" s="172">
        <v>0</v>
      </c>
      <c r="DY6" s="110"/>
      <c r="DZ6" s="177">
        <v>0</v>
      </c>
      <c r="EA6" s="110" t="b">
        <f>IF(AND(DX6=$C$6,DZ6=$E$6),1)</f>
        <v>0</v>
      </c>
      <c r="EB6" s="110" t="str">
        <f>IF(DX6&gt;DZ6,"1",IF(DX6&lt;DZ6,"2",IF(DX6=DZ6,"0")))</f>
        <v>0</v>
      </c>
      <c r="EC6" s="122" t="str">
        <f>IF(DX6="x","0",IF(EA6=1,"3",IF(EB6=$F6,"1","0")))</f>
        <v>0</v>
      </c>
      <c r="ED6" s="67"/>
      <c r="EE6" s="173">
        <v>2</v>
      </c>
      <c r="EF6" s="87" t="s">
        <v>0</v>
      </c>
      <c r="EG6" s="175">
        <v>1</v>
      </c>
      <c r="EH6" s="88" t="b">
        <f>IF(AND(EE6=$C$6,EG6=$E$6),1)</f>
        <v>0</v>
      </c>
      <c r="EI6" s="89" t="str">
        <f>IF(EE6&gt;EG6,"1",IF(EE6&lt;EG6,"2",IF(EE6=EG6,"0")))</f>
        <v>1</v>
      </c>
      <c r="EJ6" s="90" t="str">
        <f>IF(EE6="x","0",IF(EH6=1,"3",IF(EI6=$F6,"1","0")))</f>
        <v>0</v>
      </c>
      <c r="EK6" s="67"/>
      <c r="EL6" s="172">
        <v>0</v>
      </c>
      <c r="EM6" s="110"/>
      <c r="EN6" s="177">
        <v>0</v>
      </c>
      <c r="EO6" s="110" t="b">
        <f>IF(AND(EL6=$C$6,EN6=$E$6),1)</f>
        <v>0</v>
      </c>
      <c r="EP6" s="110" t="str">
        <f>IF(EL6&gt;EN6,"1",IF(EL6&lt;EN6,"2",IF(EL6=EN6,"0")))</f>
        <v>0</v>
      </c>
      <c r="EQ6" s="111" t="str">
        <f>IF(EL6="x","0",IF(EO6=1,"3",IF(EP6=$F6,"1","0")))</f>
        <v>0</v>
      </c>
      <c r="ER6" s="67"/>
      <c r="ES6" s="173">
        <v>1</v>
      </c>
      <c r="ET6" s="87" t="s">
        <v>0</v>
      </c>
      <c r="EU6" s="175">
        <v>2</v>
      </c>
      <c r="EV6" s="88" t="b">
        <f>IF(AND(ES6=$C$6,EU6=$E$6),1)</f>
        <v>0</v>
      </c>
      <c r="EW6" s="89" t="str">
        <f>IF(ES6&gt;EU6,"1",IF(ES6&lt;EU6,"2",IF(ES6=EU6,"0")))</f>
        <v>2</v>
      </c>
      <c r="EX6" s="90" t="str">
        <f>IF(ES6="x","0",IF(EV6=1,"3",IF(EW6=$F6,"1","0")))</f>
        <v>1</v>
      </c>
      <c r="EY6" s="67"/>
      <c r="EZ6" s="172">
        <v>1</v>
      </c>
      <c r="FA6" s="110"/>
      <c r="FB6" s="177">
        <v>1</v>
      </c>
      <c r="FC6" s="110" t="b">
        <f>IF(AND(EZ6=$C$6,FB6=$E$6),1)</f>
        <v>0</v>
      </c>
      <c r="FD6" s="110" t="str">
        <f>IF(EZ6&gt;FB6,"1",IF(EZ6&lt;FB6,"2",IF(EZ6=FB6,"0")))</f>
        <v>0</v>
      </c>
      <c r="FE6" s="111" t="str">
        <f>IF(EZ6="x","0",IF(FC6=1,"3",IF(FD6=$F6,"1","0")))</f>
        <v>0</v>
      </c>
      <c r="FF6" s="67"/>
      <c r="FG6" s="173">
        <v>2</v>
      </c>
      <c r="FH6" s="87" t="s">
        <v>0</v>
      </c>
      <c r="FI6" s="175">
        <v>1</v>
      </c>
      <c r="FJ6" s="88" t="b">
        <f>IF(AND(FG6=$C$6,FI6=$E$6),1)</f>
        <v>0</v>
      </c>
      <c r="FK6" s="89" t="str">
        <f>IF(FG6&gt;FI6,"1",IF(FG6&lt;FI6,"2",IF(FG6=FI6,"0")))</f>
        <v>1</v>
      </c>
      <c r="FL6" s="90" t="str">
        <f>IF(FG6="x","0",IF(FJ6=1,"3",IF(FK6=$F6,"1","0")))</f>
        <v>0</v>
      </c>
      <c r="FM6" s="67"/>
      <c r="FN6" s="172">
        <v>0</v>
      </c>
      <c r="FO6" s="110"/>
      <c r="FP6" s="177">
        <v>1</v>
      </c>
      <c r="FQ6" s="110" t="b">
        <f>IF(AND(FN6=$C$6,FP6=$E$6),1)</f>
        <v>0</v>
      </c>
      <c r="FR6" s="110" t="str">
        <f>IF(FN6&gt;FP6,"1",IF(FN6&lt;FP6,"2",IF(FN6=FP6,"0")))</f>
        <v>2</v>
      </c>
      <c r="FS6" s="122" t="str">
        <f>IF(FN6="x","0",IF(FQ6=1,"3",IF(FR6=$F6,"1","0")))</f>
        <v>1</v>
      </c>
      <c r="FT6" s="67"/>
      <c r="FU6" s="173">
        <v>1</v>
      </c>
      <c r="FV6" s="87" t="s">
        <v>0</v>
      </c>
      <c r="FW6" s="175">
        <v>2</v>
      </c>
      <c r="FX6" s="88" t="b">
        <f>IF(AND(FU6=$C$6,FW6=$E$6),1)</f>
        <v>0</v>
      </c>
      <c r="FY6" s="89" t="str">
        <f>IF(FU6&gt;FW6,"1",IF(FU6&lt;FW6,"2",IF(FU6=FW6,"0")))</f>
        <v>2</v>
      </c>
      <c r="FZ6" s="90" t="str">
        <f>IF(FU6="x","0",IF(FX6=1,"3",IF(FY6=$F6,"1","0")))</f>
        <v>1</v>
      </c>
      <c r="GA6" s="67"/>
      <c r="GB6" s="172">
        <v>0</v>
      </c>
      <c r="GC6" s="110"/>
      <c r="GD6" s="177">
        <v>1</v>
      </c>
      <c r="GE6" s="110" t="b">
        <f>IF(AND(GB6=$C$6,GD6=$E$6),1)</f>
        <v>0</v>
      </c>
      <c r="GF6" s="110" t="str">
        <f>IF(GB6&gt;GD6,"1",IF(GB6&lt;GD6,"2",IF(GB6=GD6,"0")))</f>
        <v>2</v>
      </c>
      <c r="GG6" s="122" t="str">
        <f>IF(GB6="x","0",IF(GE6=1,"3",IF(GF6=$F6,"1","0")))</f>
        <v>1</v>
      </c>
      <c r="GH6" s="67"/>
      <c r="GI6" s="368" t="s">
        <v>45</v>
      </c>
      <c r="GJ6" s="369" t="s">
        <v>0</v>
      </c>
      <c r="GK6" s="401" t="s">
        <v>45</v>
      </c>
      <c r="GL6" s="371" t="b">
        <f>IF(AND(GI6=$C$6,GK6=$E$6),1)</f>
        <v>0</v>
      </c>
      <c r="GM6" s="372" t="str">
        <f>IF(GI6&gt;GK6,"1",IF(GI6&lt;GK6,"2",IF(GI6=GK6,"0")))</f>
        <v>0</v>
      </c>
      <c r="GN6" s="373" t="str">
        <f>IF(GI6="x","0",IF(GL6=1,"3",IF(GM6=$F6,"1","0")))</f>
        <v>0</v>
      </c>
      <c r="GO6" s="67"/>
      <c r="GP6" s="172">
        <v>2</v>
      </c>
      <c r="GQ6" s="110"/>
      <c r="GR6" s="177">
        <v>2</v>
      </c>
      <c r="GS6" s="110" t="b">
        <f>IF(AND(GP6=$C$6,GR6=$E$6),1)</f>
        <v>0</v>
      </c>
      <c r="GT6" s="110" t="str">
        <f>IF(GP6&gt;GR6,"1",IF(GP6&lt;GR6,"2",IF(GP6=GR6,"0")))</f>
        <v>0</v>
      </c>
      <c r="GU6" s="111" t="str">
        <f>IF(GP6="x","0",IF(GS6=1,"3",IF(GT6=$F6,"1","0")))</f>
        <v>0</v>
      </c>
      <c r="GV6" s="67"/>
      <c r="GW6" s="173">
        <v>1</v>
      </c>
      <c r="GX6" s="87" t="s">
        <v>0</v>
      </c>
      <c r="GY6" s="175">
        <v>2</v>
      </c>
      <c r="GZ6" s="88" t="b">
        <f>IF(AND(GW6=$C$6,GY6=$E$6),1)</f>
        <v>0</v>
      </c>
      <c r="HA6" s="89" t="str">
        <f>IF(GW6&gt;GY6,"1",IF(GW6&lt;GY6,"2",IF(GW6=GY6,"0")))</f>
        <v>2</v>
      </c>
      <c r="HB6" s="90" t="str">
        <f>IF(GW6="x","0",IF(GZ6=1,"3",IF(HA6=$F6,"1","0")))</f>
        <v>1</v>
      </c>
      <c r="HC6" s="67"/>
      <c r="HD6" s="172">
        <v>1</v>
      </c>
      <c r="HE6" s="110"/>
      <c r="HF6" s="177">
        <v>2</v>
      </c>
      <c r="HG6" s="110" t="b">
        <f>IF(AND(HD6=$C$6,HF6=$E$6),1)</f>
        <v>0</v>
      </c>
      <c r="HH6" s="110" t="str">
        <f>IF(HD6&gt;HF6,"1",IF(HD6&lt;HF6,"2",IF(HD6=HF6,"0")))</f>
        <v>2</v>
      </c>
      <c r="HI6" s="111" t="str">
        <f>IF(HD6="x","0",IF(HG6=1,"3",IF(HH6=$F6,"1","0")))</f>
        <v>1</v>
      </c>
      <c r="HJ6" s="67"/>
      <c r="HK6" s="173">
        <v>1</v>
      </c>
      <c r="HL6" s="87" t="s">
        <v>0</v>
      </c>
      <c r="HM6" s="175">
        <v>1</v>
      </c>
      <c r="HN6" s="88" t="b">
        <f>IF(AND(HK6=$C$6,HM6=$E$6),1)</f>
        <v>0</v>
      </c>
      <c r="HO6" s="89" t="str">
        <f>IF(HK6&gt;HM6,"1",IF(HK6&lt;HM6,"2",IF(HK6=HM6,"0")))</f>
        <v>0</v>
      </c>
      <c r="HP6" s="90" t="str">
        <f>IF(HK6="x","0",IF(HN6=1,"3",IF(HO6=$F6,"1","0")))</f>
        <v>0</v>
      </c>
      <c r="HQ6" s="67"/>
      <c r="HR6" s="172">
        <v>2</v>
      </c>
      <c r="HS6" s="110"/>
      <c r="HT6" s="177">
        <v>3</v>
      </c>
      <c r="HU6" s="110" t="b">
        <f>IF(AND(HR6=$C$6,HT6=$E$6),1)</f>
        <v>0</v>
      </c>
      <c r="HV6" s="110" t="str">
        <f>IF(HR6&gt;HT6,"1",IF(HR6&lt;HT6,"2",IF(HR6=HT6,"0")))</f>
        <v>2</v>
      </c>
      <c r="HW6" s="117" t="str">
        <f>IF(HR6="x","0",IF(HU6=1,"3",IF(HV6=$F6,"1","0")))</f>
        <v>1</v>
      </c>
      <c r="HX6" s="67"/>
      <c r="HY6" s="368" t="s">
        <v>45</v>
      </c>
      <c r="HZ6" s="369" t="s">
        <v>0</v>
      </c>
      <c r="IA6" s="370" t="s">
        <v>45</v>
      </c>
      <c r="IB6" s="371" t="b">
        <f>IF(AND(HY6=$C$6,IA6=$E$6),1)</f>
        <v>0</v>
      </c>
      <c r="IC6" s="372" t="str">
        <f>IF(HY6&gt;IA6,"1",IF(HY6&lt;IA6,"2",IF(HY6=IA6,"0")))</f>
        <v>0</v>
      </c>
      <c r="ID6" s="373" t="str">
        <f>IF(HY6="x","0",IF(IB6=1,"3",IF(IC6=$F6,"1","0")))</f>
        <v>0</v>
      </c>
      <c r="IE6" s="67"/>
      <c r="IF6" s="297">
        <v>0</v>
      </c>
      <c r="IG6" s="298"/>
      <c r="IH6" s="299">
        <v>1</v>
      </c>
      <c r="II6" s="209" t="b">
        <f>IF(AND(IF6=$C$6,IH6=$E$6),1)</f>
        <v>0</v>
      </c>
      <c r="IJ6" s="210" t="str">
        <f>IF(IF6&gt;IH6,"1",IF(IF6&lt;IH6,"2",IF(IF6=IH6,"0")))</f>
        <v>2</v>
      </c>
      <c r="IK6" s="117" t="str">
        <f>IF(IF6="x","0",IF(II6=1,"3",IF(IJ6=$F6,"1","0")))</f>
        <v>1</v>
      </c>
      <c r="IL6" s="67"/>
      <c r="IM6" s="355">
        <v>0</v>
      </c>
      <c r="IN6" s="356"/>
      <c r="IO6" s="357">
        <v>1</v>
      </c>
      <c r="IP6" s="352" t="b">
        <f>IF(AND(IM6=$C$6,IO6=$E$6),1)</f>
        <v>0</v>
      </c>
      <c r="IQ6" s="353" t="str">
        <f>IF(IM6&gt;IO6,"1",IF(IM6&lt;IO6,"2",IF(IM6=IO6,"0")))</f>
        <v>2</v>
      </c>
      <c r="IR6" s="358" t="str">
        <f>IF(IM6="x","0",IF(IP6=1,"3",IF(IQ6=$F6,"1","0")))</f>
        <v>1</v>
      </c>
      <c r="IS6" s="67"/>
      <c r="IT6" s="479" t="s">
        <v>45</v>
      </c>
      <c r="IU6" s="480"/>
      <c r="IV6" s="481" t="s">
        <v>45</v>
      </c>
      <c r="IW6" s="209" t="b">
        <f>IF(AND(IT6=$C$6,IV6=$E$6),1)</f>
        <v>0</v>
      </c>
      <c r="IX6" s="210" t="str">
        <f>IF(IT6&gt;IV6,"1",IF(IT6&lt;IV6,"2",IF(IT6=IV6,"0")))</f>
        <v>0</v>
      </c>
      <c r="IY6" s="482" t="str">
        <f>IF(IT6="x","0",IF(IW6=1,"3",IF(IX6=$F6,"1","0")))</f>
        <v>0</v>
      </c>
      <c r="IZ6" s="67"/>
      <c r="JA6" s="206"/>
      <c r="JB6" s="22"/>
      <c r="JC6" s="517"/>
      <c r="JD6" s="25"/>
      <c r="JE6" s="25"/>
      <c r="JF6" s="25"/>
      <c r="JG6" s="25"/>
      <c r="JH6" s="517"/>
      <c r="JI6" s="25"/>
      <c r="JJ6" s="25"/>
      <c r="JK6" s="25"/>
      <c r="JL6" s="25"/>
      <c r="JM6" s="25"/>
      <c r="JN6" s="517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517"/>
      <c r="KE6" s="517"/>
      <c r="KF6" s="25"/>
      <c r="KG6" s="25"/>
      <c r="KH6" s="25"/>
      <c r="KI6" s="25"/>
      <c r="KP6" s="77"/>
    </row>
    <row r="7" spans="1:16382" s="12" customFormat="1" ht="15" hidden="1" customHeight="1" outlineLevel="1">
      <c r="A7" s="825" t="s">
        <v>67</v>
      </c>
      <c r="B7" s="826"/>
      <c r="C7" s="194">
        <v>1</v>
      </c>
      <c r="D7" s="195" t="s">
        <v>0</v>
      </c>
      <c r="E7" s="196">
        <v>0</v>
      </c>
      <c r="F7" s="44" t="str">
        <f>IF(C7="x","4",IF(C7&gt;E7,"1",IF(C7&lt;E7,"2",IF(C7=E7,"0",))))</f>
        <v>1</v>
      </c>
      <c r="G7" s="45"/>
      <c r="H7" s="46"/>
      <c r="I7" s="173">
        <v>0</v>
      </c>
      <c r="J7" s="87" t="s">
        <v>0</v>
      </c>
      <c r="K7" s="175">
        <v>2</v>
      </c>
      <c r="L7" s="88" t="b">
        <f>IF(AND(I7=$C$7,K7=$E$7),1)</f>
        <v>0</v>
      </c>
      <c r="M7" s="89" t="str">
        <f>IF(I7&gt;K7,"1",IF(I7&lt;K7,"2",IF(I7=K7,"0")))</f>
        <v>2</v>
      </c>
      <c r="N7" s="90" t="str">
        <f>IF(I7="x","0",IF(L7=1,"3",IF(M7=$F7,"1","0")))</f>
        <v>0</v>
      </c>
      <c r="O7" s="67"/>
      <c r="P7" s="172">
        <v>1</v>
      </c>
      <c r="Q7" s="110"/>
      <c r="R7" s="177">
        <v>2</v>
      </c>
      <c r="S7" s="110" t="b">
        <f>IF(AND(P7=$C$7,R7=$E$7),1)</f>
        <v>0</v>
      </c>
      <c r="T7" s="110" t="str">
        <f>IF(P7&gt;R7,"1",IF(P7&lt;R7,"2",IF(P7=R7,"0")))</f>
        <v>2</v>
      </c>
      <c r="U7" s="111" t="str">
        <f>IF(P7="x","0",IF(S7=1,"3",IF(T7=$F7,"1","0")))</f>
        <v>0</v>
      </c>
      <c r="V7" s="67"/>
      <c r="W7" s="173">
        <v>1</v>
      </c>
      <c r="X7" s="87" t="s">
        <v>0</v>
      </c>
      <c r="Y7" s="175">
        <v>3</v>
      </c>
      <c r="Z7" s="88" t="b">
        <f>IF(AND(W7=$C$7,Y7=$E$7),1)</f>
        <v>0</v>
      </c>
      <c r="AA7" s="89" t="str">
        <f>IF(W7&gt;Y7,"1",IF(W7&lt;Y7,"2",IF(W7=Y7,"0")))</f>
        <v>2</v>
      </c>
      <c r="AB7" s="90" t="str">
        <f>IF(W7="x","0",IF(Z7=1,"3",IF(AA7=$F7,"1","0")))</f>
        <v>0</v>
      </c>
      <c r="AC7" s="67"/>
      <c r="AD7" s="172">
        <v>1</v>
      </c>
      <c r="AE7" s="110"/>
      <c r="AF7" s="177">
        <v>3</v>
      </c>
      <c r="AG7" s="110" t="b">
        <f>IF(AND(AD7=$C$7,AF7=$E$7),1)</f>
        <v>0</v>
      </c>
      <c r="AH7" s="110" t="str">
        <f>IF(AD7&gt;AF7,"1",IF(AD7&lt;AF7,"2",IF(AD7=AF7,"0")))</f>
        <v>2</v>
      </c>
      <c r="AI7" s="111" t="str">
        <f>IF(AD7="x","0",IF(AG7=1,"3",IF(AH7=$F7,"1","0")))</f>
        <v>0</v>
      </c>
      <c r="AJ7" s="67"/>
      <c r="AK7" s="173">
        <v>1</v>
      </c>
      <c r="AL7" s="87" t="s">
        <v>0</v>
      </c>
      <c r="AM7" s="175">
        <v>3</v>
      </c>
      <c r="AN7" s="88" t="b">
        <f>IF(AND(AK7=$C$7,AM7=$E$7),1)</f>
        <v>0</v>
      </c>
      <c r="AO7" s="89" t="str">
        <f>IF(AK7&gt;AM7,"1",IF(AK7&lt;AM7,"2",IF(AK7=AM7,"0")))</f>
        <v>2</v>
      </c>
      <c r="AP7" s="291" t="str">
        <f>IF(AK7="x","0",IF(AN7=1,"3",IF(AO7=$F7,"1","0")))</f>
        <v>0</v>
      </c>
      <c r="AQ7" s="67"/>
      <c r="AR7" s="172">
        <v>2</v>
      </c>
      <c r="AS7" s="110"/>
      <c r="AT7" s="177">
        <v>2</v>
      </c>
      <c r="AU7" s="110" t="b">
        <f>IF(AND(AR7=$C$7,AT7=$E$7),1)</f>
        <v>0</v>
      </c>
      <c r="AV7" s="110" t="str">
        <f>IF(AR7&gt;AT7,"1",IF(AR7&lt;AT7,"2",IF(AR7=AT7,"0")))</f>
        <v>0</v>
      </c>
      <c r="AW7" s="122" t="str">
        <f>IF(AR7="x","0",IF(AU7=1,"3",IF(AV7=$F7,"1","0")))</f>
        <v>0</v>
      </c>
      <c r="AX7" s="67"/>
      <c r="AY7" s="173">
        <v>1</v>
      </c>
      <c r="AZ7" s="87" t="s">
        <v>0</v>
      </c>
      <c r="BA7" s="175">
        <v>1</v>
      </c>
      <c r="BB7" s="88" t="b">
        <f>IF(AND(AY7=$C$7,BA7=$E$7),1)</f>
        <v>0</v>
      </c>
      <c r="BC7" s="89" t="str">
        <f>IF(AY7&gt;BA7,"1",IF(AY7&lt;BA7,"2",IF(AY7=BA7,"0")))</f>
        <v>0</v>
      </c>
      <c r="BD7" s="90" t="str">
        <f>IF(AY7="x","0",IF(BB7=1,"3",IF(BC7=$F7,"1","0")))</f>
        <v>0</v>
      </c>
      <c r="BE7" s="67"/>
      <c r="BF7" s="172">
        <v>1</v>
      </c>
      <c r="BG7" s="110"/>
      <c r="BH7" s="177">
        <v>3</v>
      </c>
      <c r="BI7" s="110" t="b">
        <f>IF(AND(BF7=$C$7,BH7=$E$7),1)</f>
        <v>0</v>
      </c>
      <c r="BJ7" s="110" t="str">
        <f>IF(BF7&gt;BH7,"1",IF(BF7&lt;BH7,"2",IF(BF7=BH7,"0")))</f>
        <v>2</v>
      </c>
      <c r="BK7" s="122" t="str">
        <f>IF(BF7="x","0",IF(BI7=1,"3",IF(BJ7=$F7,"1","0")))</f>
        <v>0</v>
      </c>
      <c r="BL7" s="67"/>
      <c r="BM7" s="173">
        <v>0</v>
      </c>
      <c r="BN7" s="87" t="s">
        <v>0</v>
      </c>
      <c r="BO7" s="175">
        <v>2</v>
      </c>
      <c r="BP7" s="88" t="b">
        <f>IF(AND(BM7=$C$7,BO7=$E$7),1)</f>
        <v>0</v>
      </c>
      <c r="BQ7" s="89" t="str">
        <f>IF(BM7&gt;BO7,"1",IF(BM7&lt;BO7,"2",IF(BM7=BO7,"0")))</f>
        <v>2</v>
      </c>
      <c r="BR7" s="90" t="str">
        <f>IF(BM7="x","0",IF(BP7=1,"3",IF(BQ7=$F7,"1","0")))</f>
        <v>0</v>
      </c>
      <c r="BS7" s="67"/>
      <c r="BT7" s="172">
        <v>1</v>
      </c>
      <c r="BU7" s="110"/>
      <c r="BV7" s="177">
        <v>1</v>
      </c>
      <c r="BW7" s="110" t="b">
        <f>IF(AND(BT7=$C$7,BV7=$E$7),1)</f>
        <v>0</v>
      </c>
      <c r="BX7" s="110" t="str">
        <f>IF(BT7&gt;BV7,"1",IF(BT7&lt;BV7,"2",IF(BT7=BV7,"0")))</f>
        <v>0</v>
      </c>
      <c r="BY7" s="122" t="str">
        <f>IF(BT7="x","0",IF(BW7=1,"3",IF(BX7=$F7,"1","0")))</f>
        <v>0</v>
      </c>
      <c r="BZ7" s="67"/>
      <c r="CA7" s="368" t="s">
        <v>45</v>
      </c>
      <c r="CB7" s="369" t="s">
        <v>0</v>
      </c>
      <c r="CC7" s="370" t="s">
        <v>45</v>
      </c>
      <c r="CD7" s="371" t="b">
        <f>IF(AND(CA7=$C$7,CC7=$E$7),1)</f>
        <v>0</v>
      </c>
      <c r="CE7" s="372" t="str">
        <f>IF(CA7&gt;CC7,"1",IF(CA7&lt;CC7,"2",IF(CA7=CC7,"0")))</f>
        <v>0</v>
      </c>
      <c r="CF7" s="373" t="str">
        <f>IF(CA7="x","0",IF(CD7=1,"3",IF(CE7=$F7,"1","0")))</f>
        <v>0</v>
      </c>
      <c r="CG7" s="67"/>
      <c r="CH7" s="172">
        <v>1</v>
      </c>
      <c r="CI7" s="110"/>
      <c r="CJ7" s="177">
        <v>3</v>
      </c>
      <c r="CK7" s="110" t="b">
        <f>IF(AND(CH7=$C$7,CJ7=$E$7),1)</f>
        <v>0</v>
      </c>
      <c r="CL7" s="110" t="str">
        <f>IF(CH7&gt;CJ7,"1",IF(CH7&lt;CJ7,"2",IF(CH7=CJ7,"0")))</f>
        <v>2</v>
      </c>
      <c r="CM7" s="111" t="str">
        <f>IF(CH7="x","0",IF(CK7=1,"3",IF(CL7=$F7,"1","0")))</f>
        <v>0</v>
      </c>
      <c r="CN7" s="67"/>
      <c r="CO7" s="173">
        <v>1</v>
      </c>
      <c r="CP7" s="87" t="s">
        <v>0</v>
      </c>
      <c r="CQ7" s="175">
        <v>3</v>
      </c>
      <c r="CR7" s="88" t="b">
        <f>IF(AND(CO7=$C$7,CQ7=$E$7),1)</f>
        <v>0</v>
      </c>
      <c r="CS7" s="89" t="str">
        <f>IF(CO7&gt;CQ7,"1",IF(CO7&lt;CQ7,"2",IF(CO7=CQ7,"0")))</f>
        <v>2</v>
      </c>
      <c r="CT7" s="151" t="str">
        <f>IF(CO7="x","0",IF(CR7=1,"3",IF(CS7=$F7,"1","0")))</f>
        <v>0</v>
      </c>
      <c r="CU7" s="67"/>
      <c r="CV7" s="172">
        <v>0</v>
      </c>
      <c r="CW7" s="110"/>
      <c r="CX7" s="177">
        <v>2</v>
      </c>
      <c r="CY7" s="110" t="b">
        <f>IF(AND(CV7=$C$7,CX7=$E$7),1)</f>
        <v>0</v>
      </c>
      <c r="CZ7" s="110" t="str">
        <f>IF(CV7&gt;CX7,"1",IF(CV7&lt;CX7,"2",IF(CV7=CX7,"0")))</f>
        <v>2</v>
      </c>
      <c r="DA7" s="111" t="str">
        <f>IF(CV7="x","0",IF(CY7=1,"3",IF(CZ7=$F7,"1","0")))</f>
        <v>0</v>
      </c>
      <c r="DB7" s="67"/>
      <c r="DC7" s="391">
        <v>1</v>
      </c>
      <c r="DD7" s="392" t="s">
        <v>0</v>
      </c>
      <c r="DE7" s="393">
        <v>3</v>
      </c>
      <c r="DF7" s="352" t="b">
        <f>IF(AND(DC7=$C$7,DE7=$E$7),1)</f>
        <v>0</v>
      </c>
      <c r="DG7" s="353" t="str">
        <f>IF(DC7&gt;DE7,"1",IF(DC7&lt;DE7,"2",IF(DC7=DE7,"0")))</f>
        <v>2</v>
      </c>
      <c r="DH7" s="288" t="str">
        <f>IF(DC7="x","0",IF(DF7=1,"3",IF(DG7=$F7,"1","0")))</f>
        <v>0</v>
      </c>
      <c r="DI7" s="67"/>
      <c r="DJ7" s="370" t="s">
        <v>45</v>
      </c>
      <c r="DK7" s="380"/>
      <c r="DL7" s="381" t="s">
        <v>45</v>
      </c>
      <c r="DM7" s="380" t="b">
        <f>IF(AND(DJ7=$C$7,DL7=$E$7),1)</f>
        <v>0</v>
      </c>
      <c r="DN7" s="380" t="str">
        <f>IF(DJ7&gt;DL7,"1",IF(DJ7&lt;DL7,"2",IF(DJ7=DL7,"0")))</f>
        <v>0</v>
      </c>
      <c r="DO7" s="386" t="str">
        <f>IF(DJ7="x","0",IF(DM7=1,"3",IF(DN7=$F7,"1","0")))</f>
        <v>0</v>
      </c>
      <c r="DP7" s="67"/>
      <c r="DQ7" s="173">
        <v>0</v>
      </c>
      <c r="DR7" s="87" t="s">
        <v>0</v>
      </c>
      <c r="DS7" s="175">
        <v>2</v>
      </c>
      <c r="DT7" s="178" t="b">
        <f>IF(AND(DQ7=$C$7,DS7=$E$7),1)</f>
        <v>0</v>
      </c>
      <c r="DU7" s="182" t="str">
        <f>IF(DQ7&gt;DS7,"1",IF(DQ7&lt;DS7,"2",IF(DQ7=DS7,"0")))</f>
        <v>2</v>
      </c>
      <c r="DV7" s="183" t="str">
        <f>IF(DQ7="x","0",IF(DT7=1,"3",IF(DU7=$F7,"1","0")))</f>
        <v>0</v>
      </c>
      <c r="DW7" s="67"/>
      <c r="DX7" s="172">
        <v>2</v>
      </c>
      <c r="DY7" s="110"/>
      <c r="DZ7" s="177">
        <v>1</v>
      </c>
      <c r="EA7" s="110" t="b">
        <f>IF(AND(DX7=$C$7,DZ7=$E$7),1)</f>
        <v>0</v>
      </c>
      <c r="EB7" s="110" t="str">
        <f>IF(DX7&gt;DZ7,"1",IF(DX7&lt;DZ7,"2",IF(DX7=DZ7,"0")))</f>
        <v>1</v>
      </c>
      <c r="EC7" s="122" t="str">
        <f>IF(DX7="x","0",IF(EA7=1,"3",IF(EB7=$F7,"1","0")))</f>
        <v>1</v>
      </c>
      <c r="ED7" s="67"/>
      <c r="EE7" s="173">
        <v>1</v>
      </c>
      <c r="EF7" s="87" t="s">
        <v>0</v>
      </c>
      <c r="EG7" s="175">
        <v>1</v>
      </c>
      <c r="EH7" s="88" t="b">
        <f>IF(AND(EE7=$C$7,EG7=$E$7),1)</f>
        <v>0</v>
      </c>
      <c r="EI7" s="89" t="str">
        <f>IF(EE7&gt;EG7,"1",IF(EE7&lt;EG7,"2",IF(EE7=EG7,"0")))</f>
        <v>0</v>
      </c>
      <c r="EJ7" s="90" t="str">
        <f>IF(EE7="x","0",IF(EH7=1,"3",IF(EI7=$F7,"1","0")))</f>
        <v>0</v>
      </c>
      <c r="EK7" s="67"/>
      <c r="EL7" s="172">
        <v>1</v>
      </c>
      <c r="EM7" s="110"/>
      <c r="EN7" s="177">
        <v>2</v>
      </c>
      <c r="EO7" s="110" t="b">
        <f>IF(AND(EL7=$C$7,EN7=$E$7),1)</f>
        <v>0</v>
      </c>
      <c r="EP7" s="110" t="str">
        <f>IF(EL7&gt;EN7,"1",IF(EL7&lt;EN7,"2",IF(EL7=EN7,"0")))</f>
        <v>2</v>
      </c>
      <c r="EQ7" s="111" t="str">
        <f>IF(EL7="x","0",IF(EO7=1,"3",IF(EP7=$F7,"1","0")))</f>
        <v>0</v>
      </c>
      <c r="ER7" s="67"/>
      <c r="ES7" s="173">
        <v>1</v>
      </c>
      <c r="ET7" s="87" t="s">
        <v>0</v>
      </c>
      <c r="EU7" s="175">
        <v>2</v>
      </c>
      <c r="EV7" s="88" t="b">
        <f>IF(AND(ES7=$C$7,EU7=$E$7),1)</f>
        <v>0</v>
      </c>
      <c r="EW7" s="89" t="str">
        <f>IF(ES7&gt;EU7,"1",IF(ES7&lt;EU7,"2",IF(ES7=EU7,"0")))</f>
        <v>2</v>
      </c>
      <c r="EX7" s="151" t="str">
        <f>IF(ES7="x","0",IF(EV7=1,"3",IF(EW7=$F7,"1","0")))</f>
        <v>0</v>
      </c>
      <c r="EY7" s="67"/>
      <c r="EZ7" s="172">
        <v>1</v>
      </c>
      <c r="FA7" s="110"/>
      <c r="FB7" s="177">
        <v>2</v>
      </c>
      <c r="FC7" s="110" t="b">
        <f>IF(AND(EZ7=$C$7,FB7=$E$7),1)</f>
        <v>0</v>
      </c>
      <c r="FD7" s="110" t="str">
        <f>IF(EZ7&gt;FB7,"1",IF(EZ7&lt;FB7,"2",IF(EZ7=FB7,"0")))</f>
        <v>2</v>
      </c>
      <c r="FE7" s="111" t="str">
        <f>IF(EZ7="x","0",IF(FC7=1,"3",IF(FD7=$F7,"1","0")))</f>
        <v>0</v>
      </c>
      <c r="FF7" s="67"/>
      <c r="FG7" s="173">
        <v>0</v>
      </c>
      <c r="FH7" s="87" t="s">
        <v>0</v>
      </c>
      <c r="FI7" s="175">
        <v>3</v>
      </c>
      <c r="FJ7" s="88" t="b">
        <f>IF(AND(FG7=$C$7,FI7=$E$7),1)</f>
        <v>0</v>
      </c>
      <c r="FK7" s="89" t="str">
        <f>IF(FG7&gt;FI7,"1",IF(FG7&lt;FI7,"2",IF(FG7=FI7,"0")))</f>
        <v>2</v>
      </c>
      <c r="FL7" s="90" t="str">
        <f>IF(FG7="x","0",IF(FJ7=1,"3",IF(FK7=$F7,"1","0")))</f>
        <v>0</v>
      </c>
      <c r="FM7" s="67"/>
      <c r="FN7" s="172">
        <v>1</v>
      </c>
      <c r="FO7" s="110"/>
      <c r="FP7" s="177">
        <v>3</v>
      </c>
      <c r="FQ7" s="110" t="b">
        <f>IF(AND(FN7=$C$7,FP7=$E$7),1)</f>
        <v>0</v>
      </c>
      <c r="FR7" s="110" t="str">
        <f>IF(FN7&gt;FP7,"1",IF(FN7&lt;FP7,"2",IF(FN7=FP7,"0")))</f>
        <v>2</v>
      </c>
      <c r="FS7" s="122" t="str">
        <f>IF(FN7="x","0",IF(FQ7=1,"3",IF(FR7=$F7,"1","0")))</f>
        <v>0</v>
      </c>
      <c r="FT7" s="67"/>
      <c r="FU7" s="173">
        <v>0</v>
      </c>
      <c r="FV7" s="87" t="s">
        <v>0</v>
      </c>
      <c r="FW7" s="175">
        <v>2</v>
      </c>
      <c r="FX7" s="88" t="b">
        <f>IF(AND(FU7=$C$7,FW7=$E$7),1)</f>
        <v>0</v>
      </c>
      <c r="FY7" s="89" t="str">
        <f>IF(FU7&gt;FW7,"1",IF(FU7&lt;FW7,"2",IF(FU7=FW7,"0")))</f>
        <v>2</v>
      </c>
      <c r="FZ7" s="90" t="str">
        <f>IF(FU7="x","0",IF(FX7=1,"3",IF(FY7=$F7,"1","0")))</f>
        <v>0</v>
      </c>
      <c r="GA7" s="67"/>
      <c r="GB7" s="172">
        <v>2</v>
      </c>
      <c r="GC7" s="110"/>
      <c r="GD7" s="177">
        <v>0</v>
      </c>
      <c r="GE7" s="110" t="b">
        <f>IF(AND(GB7=$C$7,GD7=$E$7),1)</f>
        <v>0</v>
      </c>
      <c r="GF7" s="110" t="str">
        <f>IF(GB7&gt;GD7,"1",IF(GB7&lt;GD7,"2",IF(GB7=GD7,"0")))</f>
        <v>1</v>
      </c>
      <c r="GG7" s="122" t="str">
        <f>IF(GB7="x","0",IF(GE7=1,"3",IF(GF7=$F7,"1","0")))</f>
        <v>1</v>
      </c>
      <c r="GH7" s="67"/>
      <c r="GI7" s="368" t="s">
        <v>45</v>
      </c>
      <c r="GJ7" s="369" t="s">
        <v>0</v>
      </c>
      <c r="GK7" s="370" t="s">
        <v>45</v>
      </c>
      <c r="GL7" s="371" t="b">
        <f>IF(AND(GI7=$C$7,GK7=$E$7),1)</f>
        <v>0</v>
      </c>
      <c r="GM7" s="372" t="str">
        <f>IF(GI7&gt;GK7,"1",IF(GI7&lt;GK7,"2",IF(GI7=GK7,"0")))</f>
        <v>0</v>
      </c>
      <c r="GN7" s="373" t="str">
        <f>IF(GI7="x","0",IF(GL7=1,"3",IF(GM7=$F7,"1","0")))</f>
        <v>0</v>
      </c>
      <c r="GO7" s="67"/>
      <c r="GP7" s="172">
        <v>2</v>
      </c>
      <c r="GQ7" s="110"/>
      <c r="GR7" s="177">
        <v>3</v>
      </c>
      <c r="GS7" s="110" t="b">
        <f>IF(AND(GP7=$C$7,GR7=$E$7),1)</f>
        <v>0</v>
      </c>
      <c r="GT7" s="110" t="str">
        <f>IF(GP7&gt;GR7,"1",IF(GP7&lt;GR7,"2",IF(GP7=GR7,"0")))</f>
        <v>2</v>
      </c>
      <c r="GU7" s="111" t="str">
        <f>IF(GP7="x","0",IF(GS7=1,"3",IF(GT7=$F7,"1","0")))</f>
        <v>0</v>
      </c>
      <c r="GV7" s="67"/>
      <c r="GW7" s="173">
        <v>0</v>
      </c>
      <c r="GX7" s="87" t="s">
        <v>0</v>
      </c>
      <c r="GY7" s="175">
        <v>2</v>
      </c>
      <c r="GZ7" s="88" t="b">
        <f>IF(AND(GW7=$C$7,GY7=$E$7),1)</f>
        <v>0</v>
      </c>
      <c r="HA7" s="89" t="str">
        <f>IF(GW7&gt;GY7,"1",IF(GW7&lt;GY7,"2",IF(GW7=GY7,"0")))</f>
        <v>2</v>
      </c>
      <c r="HB7" s="151" t="str">
        <f>IF(GW7="x","0",IF(GZ7=1,"3",IF(HA7=$F7,"1","0")))</f>
        <v>0</v>
      </c>
      <c r="HC7" s="67"/>
      <c r="HD7" s="172">
        <v>1</v>
      </c>
      <c r="HE7" s="110"/>
      <c r="HF7" s="177">
        <v>2</v>
      </c>
      <c r="HG7" s="110" t="b">
        <f>IF(AND(HD7=$C$7,HF7=$E$7),1)</f>
        <v>0</v>
      </c>
      <c r="HH7" s="110" t="str">
        <f>IF(HD7&gt;HF7,"1",IF(HD7&lt;HF7,"2",IF(HD7=HF7,"0")))</f>
        <v>2</v>
      </c>
      <c r="HI7" s="111" t="str">
        <f>IF(HD7="x","0",IF(HG7=1,"3",IF(HH7=$F7,"1","0")))</f>
        <v>0</v>
      </c>
      <c r="HJ7" s="67"/>
      <c r="HK7" s="173">
        <v>2</v>
      </c>
      <c r="HL7" s="87" t="s">
        <v>0</v>
      </c>
      <c r="HM7" s="175">
        <v>0</v>
      </c>
      <c r="HN7" s="88" t="b">
        <f>IF(AND(HK7=$C$7,HM7=$E$7),1)</f>
        <v>0</v>
      </c>
      <c r="HO7" s="89" t="str">
        <f>IF(HK7&gt;HM7,"1",IF(HK7&lt;HM7,"2",IF(HK7=HM7,"0")))</f>
        <v>1</v>
      </c>
      <c r="HP7" s="90" t="str">
        <f>IF(HK7="x","0",IF(HN7=1,"3",IF(HO7=$F7,"1","0")))</f>
        <v>1</v>
      </c>
      <c r="HQ7" s="67"/>
      <c r="HR7" s="172">
        <v>1</v>
      </c>
      <c r="HS7" s="110"/>
      <c r="HT7" s="177">
        <v>2</v>
      </c>
      <c r="HU7" s="110" t="b">
        <f>IF(AND(HR7=$C$7,HT7=$E$7),1)</f>
        <v>0</v>
      </c>
      <c r="HV7" s="110" t="str">
        <f>IF(HR7&gt;HT7,"1",IF(HR7&lt;HT7,"2",IF(HR7=HT7,"0")))</f>
        <v>2</v>
      </c>
      <c r="HW7" s="117" t="str">
        <f>IF(HR7="x","0",IF(HU7=1,"3",IF(HV7=$F7,"1","0")))</f>
        <v>0</v>
      </c>
      <c r="HX7" s="67"/>
      <c r="HY7" s="368" t="s">
        <v>45</v>
      </c>
      <c r="HZ7" s="369" t="s">
        <v>0</v>
      </c>
      <c r="IA7" s="370" t="s">
        <v>45</v>
      </c>
      <c r="IB7" s="371" t="b">
        <f>IF(AND(HY7=$C$7,IA7=$E$7),1)</f>
        <v>0</v>
      </c>
      <c r="IC7" s="372" t="str">
        <f>IF(HY7&gt;IA7,"1",IF(HY7&lt;IA7,"2",IF(HY7=IA7,"0")))</f>
        <v>0</v>
      </c>
      <c r="ID7" s="373" t="str">
        <f>IF(HY7="x","0",IF(IB7=1,"3",IF(IC7=$F7,"1","0")))</f>
        <v>0</v>
      </c>
      <c r="IE7" s="67"/>
      <c r="IF7" s="297">
        <v>1</v>
      </c>
      <c r="IG7" s="298"/>
      <c r="IH7" s="299">
        <v>3</v>
      </c>
      <c r="II7" s="209" t="b">
        <f>IF(AND(IF7=$C$7,IH7=$E$7),1)</f>
        <v>0</v>
      </c>
      <c r="IJ7" s="210" t="str">
        <f>IF(IF7&gt;IH7,"1",IF(IF7&lt;IH7,"2",IF(IF7=IH7,"0")))</f>
        <v>2</v>
      </c>
      <c r="IK7" s="117" t="str">
        <f>IF(IF7="x","0",IF(II7=1,"3",IF(IJ7=$F7,"1","0")))</f>
        <v>0</v>
      </c>
      <c r="IL7" s="67"/>
      <c r="IM7" s="355">
        <v>1</v>
      </c>
      <c r="IN7" s="356"/>
      <c r="IO7" s="357">
        <v>3</v>
      </c>
      <c r="IP7" s="352" t="b">
        <f>IF(AND(IM7=$C$7,IO7=$E$7),1)</f>
        <v>0</v>
      </c>
      <c r="IQ7" s="353" t="str">
        <f>IF(IM7&gt;IO7,"1",IF(IM7&lt;IO7,"2",IF(IM7=IO7,"0")))</f>
        <v>2</v>
      </c>
      <c r="IR7" s="358" t="str">
        <f>IF(IM7="x","0",IF(IP7=1,"3",IF(IQ7=$F7,"1","0")))</f>
        <v>0</v>
      </c>
      <c r="IS7" s="67"/>
      <c r="IT7" s="479" t="s">
        <v>45</v>
      </c>
      <c r="IU7" s="480"/>
      <c r="IV7" s="481" t="s">
        <v>45</v>
      </c>
      <c r="IW7" s="209" t="b">
        <f>IF(AND(IT7=$C$7,IV7=$E$7),1)</f>
        <v>0</v>
      </c>
      <c r="IX7" s="210" t="str">
        <f>IF(IT7&gt;IV7,"1",IF(IT7&lt;IV7,"2",IF(IT7=IV7,"0")))</f>
        <v>0</v>
      </c>
      <c r="IY7" s="482" t="str">
        <f>IF(IT7="x","0",IF(IW7=1,"3",IF(IX7=$F7,"1","0")))</f>
        <v>0</v>
      </c>
      <c r="IZ7" s="67"/>
      <c r="JA7" s="206"/>
      <c r="JB7" s="22"/>
      <c r="JC7" s="517"/>
      <c r="JD7" s="25"/>
      <c r="JE7" s="25"/>
      <c r="JF7" s="25"/>
      <c r="JG7" s="25"/>
      <c r="JH7" s="517"/>
      <c r="JI7" s="25"/>
      <c r="JJ7" s="25"/>
      <c r="JK7" s="25"/>
      <c r="JL7" s="25"/>
      <c r="JM7" s="25"/>
      <c r="JN7" s="517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517"/>
      <c r="KE7" s="517"/>
      <c r="KF7" s="25"/>
      <c r="KG7" s="25"/>
      <c r="KH7" s="25"/>
      <c r="KI7" s="25"/>
      <c r="KP7" s="77"/>
    </row>
    <row r="8" spans="1:16382" ht="19" hidden="1" customHeight="1" outlineLevel="1" thickBot="1">
      <c r="A8" s="825"/>
      <c r="B8" s="826"/>
      <c r="C8" s="823"/>
      <c r="D8" s="824"/>
      <c r="E8" s="26"/>
      <c r="F8" s="44"/>
      <c r="G8" s="45"/>
      <c r="H8" s="46" t="str">
        <f>IF(C3="x","0","1")</f>
        <v>1</v>
      </c>
      <c r="I8" s="174"/>
      <c r="J8" s="91"/>
      <c r="K8" s="176"/>
      <c r="L8" s="92"/>
      <c r="M8" s="93"/>
      <c r="N8" s="94">
        <f>IF(COUNTIF(I3:I7,"x")&gt;1,"0",N3+N4+N5+N6+N7)</f>
        <v>1</v>
      </c>
      <c r="O8" s="44"/>
      <c r="P8" s="123"/>
      <c r="Q8" s="112"/>
      <c r="R8" s="124"/>
      <c r="S8" s="113"/>
      <c r="T8" s="113"/>
      <c r="U8" s="114">
        <f>U3+U4+U5+U6+U7</f>
        <v>1</v>
      </c>
      <c r="V8" s="44"/>
      <c r="W8" s="174"/>
      <c r="X8" s="91"/>
      <c r="Y8" s="176"/>
      <c r="Z8" s="92"/>
      <c r="AA8" s="93"/>
      <c r="AB8" s="347">
        <f>AB3+AB4+AB5+AB6+AB7</f>
        <v>1</v>
      </c>
      <c r="AC8" s="44"/>
      <c r="AD8" s="123"/>
      <c r="AE8" s="112"/>
      <c r="AF8" s="124"/>
      <c r="AG8" s="113"/>
      <c r="AH8" s="113"/>
      <c r="AI8" s="114">
        <f>AI3+AI4+AI5+AI6+AI7</f>
        <v>2</v>
      </c>
      <c r="AJ8" s="44"/>
      <c r="AK8" s="174"/>
      <c r="AL8" s="91"/>
      <c r="AM8" s="176"/>
      <c r="AN8" s="92"/>
      <c r="AO8" s="93"/>
      <c r="AP8" s="292">
        <f>AP3+AP4+AP5+AP6+AP7</f>
        <v>3</v>
      </c>
      <c r="AQ8" s="44"/>
      <c r="AR8" s="123"/>
      <c r="AS8" s="112"/>
      <c r="AT8" s="124"/>
      <c r="AU8" s="113"/>
      <c r="AV8" s="113"/>
      <c r="AW8" s="126">
        <f>AW3+AW4+AW5+AW6+AW7</f>
        <v>1</v>
      </c>
      <c r="AX8" s="44"/>
      <c r="AY8" s="174"/>
      <c r="AZ8" s="91"/>
      <c r="BA8" s="176"/>
      <c r="BB8" s="92"/>
      <c r="BC8" s="93"/>
      <c r="BD8" s="94">
        <f>BD3+BD4+BD5+BD6+BD7</f>
        <v>6</v>
      </c>
      <c r="BE8" s="44"/>
      <c r="BF8" s="123"/>
      <c r="BG8" s="112"/>
      <c r="BH8" s="124"/>
      <c r="BI8" s="113"/>
      <c r="BJ8" s="113"/>
      <c r="BK8" s="126">
        <f>BK3+BK4+BK5+BK6+BK7</f>
        <v>2</v>
      </c>
      <c r="BL8" s="44"/>
      <c r="BM8" s="174"/>
      <c r="BN8" s="91"/>
      <c r="BO8" s="176"/>
      <c r="BP8" s="92"/>
      <c r="BQ8" s="93"/>
      <c r="BR8" s="94">
        <f>BR3+BR4+BR5+BR6+BR7</f>
        <v>1</v>
      </c>
      <c r="BS8" s="44"/>
      <c r="BT8" s="123"/>
      <c r="BU8" s="112"/>
      <c r="BV8" s="124"/>
      <c r="BW8" s="113"/>
      <c r="BX8" s="113"/>
      <c r="BY8" s="126">
        <f>BY3+BY4+BY5+BY6+BY7</f>
        <v>4</v>
      </c>
      <c r="BZ8" s="44"/>
      <c r="CA8" s="374"/>
      <c r="CB8" s="375"/>
      <c r="CC8" s="376"/>
      <c r="CD8" s="377"/>
      <c r="CE8" s="378"/>
      <c r="CF8" s="379">
        <f>CF3+CF4+CF5+CF6+CF7</f>
        <v>0</v>
      </c>
      <c r="CG8" s="44"/>
      <c r="CH8" s="123"/>
      <c r="CI8" s="112"/>
      <c r="CJ8" s="124"/>
      <c r="CK8" s="113"/>
      <c r="CL8" s="113"/>
      <c r="CM8" s="114">
        <f>CM3+CM4+CM5+CM6+CM7</f>
        <v>2</v>
      </c>
      <c r="CN8" s="44"/>
      <c r="CO8" s="174"/>
      <c r="CP8" s="91"/>
      <c r="CQ8" s="176"/>
      <c r="CR8" s="92"/>
      <c r="CS8" s="93"/>
      <c r="CT8" s="180">
        <f>CT3+CT4+CT5+CT6+CT7</f>
        <v>2</v>
      </c>
      <c r="CU8" s="44"/>
      <c r="CV8" s="123"/>
      <c r="CW8" s="112"/>
      <c r="CX8" s="124"/>
      <c r="CY8" s="113"/>
      <c r="CZ8" s="113"/>
      <c r="DA8" s="114">
        <f>DA3+DA4+DA5+DA6+DA7</f>
        <v>2</v>
      </c>
      <c r="DB8" s="44"/>
      <c r="DC8" s="394"/>
      <c r="DD8" s="395"/>
      <c r="DE8" s="396"/>
      <c r="DF8" s="397"/>
      <c r="DG8" s="398"/>
      <c r="DH8" s="399">
        <f>DH3+DH4+DH5+DH6+DH7</f>
        <v>0</v>
      </c>
      <c r="DI8" s="44"/>
      <c r="DJ8" s="382"/>
      <c r="DK8" s="383"/>
      <c r="DL8" s="384"/>
      <c r="DM8" s="205"/>
      <c r="DN8" s="205"/>
      <c r="DO8" s="387">
        <f>DO3+DO4+DO5+DO6+DO7</f>
        <v>0</v>
      </c>
      <c r="DP8" s="44"/>
      <c r="DQ8" s="174"/>
      <c r="DR8" s="91"/>
      <c r="DS8" s="176"/>
      <c r="DT8" s="184"/>
      <c r="DU8" s="185"/>
      <c r="DV8" s="186">
        <f>DV3+DV4+DV5+DV6+DV7</f>
        <v>2</v>
      </c>
      <c r="DW8" s="44"/>
      <c r="DX8" s="123"/>
      <c r="DY8" s="112"/>
      <c r="DZ8" s="124"/>
      <c r="EA8" s="113"/>
      <c r="EB8" s="113"/>
      <c r="EC8" s="126">
        <f>EC3+EC4+EC5+EC6+EC7</f>
        <v>3</v>
      </c>
      <c r="ED8" s="44"/>
      <c r="EE8" s="174"/>
      <c r="EF8" s="91"/>
      <c r="EG8" s="176"/>
      <c r="EH8" s="92"/>
      <c r="EI8" s="93"/>
      <c r="EJ8" s="348">
        <f>EJ3+EJ4+EJ5+EJ6+EJ7</f>
        <v>2</v>
      </c>
      <c r="EK8" s="44"/>
      <c r="EL8" s="123"/>
      <c r="EM8" s="112"/>
      <c r="EN8" s="124"/>
      <c r="EO8" s="113"/>
      <c r="EP8" s="113"/>
      <c r="EQ8" s="347">
        <f>EQ3+EQ4+EQ5+EQ6+EQ7</f>
        <v>1</v>
      </c>
      <c r="ER8" s="44"/>
      <c r="ES8" s="174"/>
      <c r="ET8" s="91"/>
      <c r="EU8" s="176"/>
      <c r="EV8" s="92"/>
      <c r="EW8" s="93"/>
      <c r="EX8" s="367">
        <f>EX3+EX4+EX5+EX6+EX7</f>
        <v>6.5</v>
      </c>
      <c r="EY8" s="44"/>
      <c r="EZ8" s="123"/>
      <c r="FA8" s="112"/>
      <c r="FB8" s="124"/>
      <c r="FC8" s="113"/>
      <c r="FD8" s="113"/>
      <c r="FE8" s="347">
        <f>FE3+FE4+FE5+FE6+FE7</f>
        <v>1</v>
      </c>
      <c r="FF8" s="44"/>
      <c r="FG8" s="174"/>
      <c r="FH8" s="91"/>
      <c r="FI8" s="176"/>
      <c r="FJ8" s="92"/>
      <c r="FK8" s="93"/>
      <c r="FL8" s="348">
        <f>FL3+FL4+FL5+FL6+FL7</f>
        <v>2</v>
      </c>
      <c r="FM8" s="44"/>
      <c r="FN8" s="123"/>
      <c r="FO8" s="112"/>
      <c r="FP8" s="124"/>
      <c r="FQ8" s="113"/>
      <c r="FR8" s="113"/>
      <c r="FS8" s="126">
        <f>FS3+FS4+FS5+FS6+FS7</f>
        <v>4</v>
      </c>
      <c r="FT8" s="44"/>
      <c r="FU8" s="174"/>
      <c r="FV8" s="91"/>
      <c r="FW8" s="176"/>
      <c r="FX8" s="92"/>
      <c r="FY8" s="93"/>
      <c r="FZ8" s="348">
        <f>FZ3+FZ4+FZ5+FZ6+FZ7</f>
        <v>3</v>
      </c>
      <c r="GA8" s="44"/>
      <c r="GB8" s="123"/>
      <c r="GC8" s="112"/>
      <c r="GD8" s="124"/>
      <c r="GE8" s="113"/>
      <c r="GF8" s="113"/>
      <c r="GG8" s="126">
        <f>GG3+GG4+GG5+GG6+GG7</f>
        <v>2</v>
      </c>
      <c r="GH8" s="44"/>
      <c r="GI8" s="374"/>
      <c r="GJ8" s="375"/>
      <c r="GK8" s="376"/>
      <c r="GL8" s="377"/>
      <c r="GM8" s="378"/>
      <c r="GN8" s="388">
        <f>GN3+GN4+GN5+GN6+GN7</f>
        <v>0</v>
      </c>
      <c r="GO8" s="44"/>
      <c r="GP8" s="123"/>
      <c r="GQ8" s="112"/>
      <c r="GR8" s="124"/>
      <c r="GS8" s="113"/>
      <c r="GT8" s="113"/>
      <c r="GU8" s="347">
        <f>GU3+GU4+GU5+GU6+GU7</f>
        <v>4</v>
      </c>
      <c r="GV8" s="44"/>
      <c r="GW8" s="174"/>
      <c r="GX8" s="91"/>
      <c r="GY8" s="176"/>
      <c r="GZ8" s="92"/>
      <c r="HA8" s="93"/>
      <c r="HB8" s="367">
        <f>HB3+HB4+HB5+HB6+HB7</f>
        <v>3</v>
      </c>
      <c r="HC8" s="44"/>
      <c r="HD8" s="123"/>
      <c r="HE8" s="112"/>
      <c r="HF8" s="124"/>
      <c r="HG8" s="113"/>
      <c r="HH8" s="113"/>
      <c r="HI8" s="347">
        <f>HI3+HI4+HI5+HI6+HI7</f>
        <v>2</v>
      </c>
      <c r="HJ8" s="44"/>
      <c r="HK8" s="174"/>
      <c r="HL8" s="91"/>
      <c r="HM8" s="176"/>
      <c r="HN8" s="92"/>
      <c r="HO8" s="93"/>
      <c r="HP8" s="348">
        <f>HP3+HP4+HP5+HP6+HP7</f>
        <v>4.5</v>
      </c>
      <c r="HQ8" s="44"/>
      <c r="HR8" s="123"/>
      <c r="HS8" s="112"/>
      <c r="HT8" s="124"/>
      <c r="HU8" s="113"/>
      <c r="HV8" s="113"/>
      <c r="HW8" s="347">
        <f>HW3+HW4+HW5+HW6+HW7</f>
        <v>3</v>
      </c>
      <c r="HX8" s="44"/>
      <c r="HY8" s="374"/>
      <c r="HZ8" s="375"/>
      <c r="IA8" s="376"/>
      <c r="IB8" s="389"/>
      <c r="IC8" s="390"/>
      <c r="ID8" s="388">
        <f>ID3+ID4+ID5+ID6+ID7</f>
        <v>0</v>
      </c>
      <c r="IE8" s="44"/>
      <c r="IF8" s="300"/>
      <c r="IG8" s="301"/>
      <c r="IH8" s="302"/>
      <c r="II8" s="211"/>
      <c r="IJ8" s="212"/>
      <c r="IK8" s="347">
        <f>IK3+IK4+IK5+IK6+IK7</f>
        <v>3.5</v>
      </c>
      <c r="IL8" s="44"/>
      <c r="IM8" s="359"/>
      <c r="IN8" s="360"/>
      <c r="IO8" s="361"/>
      <c r="IP8" s="362"/>
      <c r="IQ8" s="363"/>
      <c r="IR8" s="348">
        <f>IR3+IR4+IR5+IR6+IR7</f>
        <v>2</v>
      </c>
      <c r="IS8" s="44"/>
      <c r="IT8" s="483"/>
      <c r="IU8" s="484"/>
      <c r="IV8" s="485"/>
      <c r="IW8" s="211"/>
      <c r="IX8" s="212"/>
      <c r="IY8" s="486">
        <f>IY3+IY4+IY5+IY6+IY7</f>
        <v>0</v>
      </c>
      <c r="IZ8" s="44"/>
      <c r="JA8" s="45"/>
      <c r="JB8" s="13"/>
      <c r="JC8" s="517"/>
      <c r="JD8" s="25"/>
      <c r="JE8" s="25"/>
      <c r="JF8" s="25"/>
      <c r="JG8" s="25"/>
      <c r="JH8" s="517"/>
      <c r="JI8" s="25"/>
      <c r="JJ8" s="25"/>
      <c r="JK8" s="25"/>
      <c r="JL8" s="25"/>
      <c r="JM8" s="25"/>
      <c r="JN8" s="517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517"/>
      <c r="KE8" s="517"/>
      <c r="KF8" s="25"/>
      <c r="KG8" s="25"/>
      <c r="KH8" s="25"/>
      <c r="KI8" s="25"/>
      <c r="KL8" s="17"/>
      <c r="KP8" s="77"/>
    </row>
    <row r="9" spans="1:16382" ht="16" collapsed="1" thickBot="1">
      <c r="A9" s="48" t="s">
        <v>20</v>
      </c>
      <c r="B9" s="57">
        <v>2</v>
      </c>
      <c r="C9" s="49"/>
      <c r="D9" s="50"/>
      <c r="E9" s="50"/>
      <c r="F9" s="51"/>
      <c r="G9" s="51"/>
      <c r="H9" s="167"/>
      <c r="I9" s="50"/>
      <c r="J9" s="53"/>
      <c r="K9" s="50"/>
      <c r="L9" s="54"/>
      <c r="M9" s="53"/>
      <c r="N9" s="53"/>
      <c r="O9" s="68"/>
      <c r="P9" s="50"/>
      <c r="Q9" s="53"/>
      <c r="R9" s="50"/>
      <c r="S9" s="53"/>
      <c r="T9" s="53"/>
      <c r="U9" s="53"/>
      <c r="V9" s="68"/>
      <c r="W9" s="50"/>
      <c r="X9" s="53"/>
      <c r="Y9" s="50"/>
      <c r="Z9" s="53"/>
      <c r="AA9" s="53"/>
      <c r="AB9" s="53"/>
      <c r="AC9" s="68"/>
      <c r="AD9" s="50"/>
      <c r="AE9" s="53"/>
      <c r="AF9" s="50"/>
      <c r="AG9" s="53"/>
      <c r="AH9" s="53"/>
      <c r="AI9" s="53"/>
      <c r="AJ9" s="68"/>
      <c r="AK9" s="50"/>
      <c r="AL9" s="53"/>
      <c r="AM9" s="50"/>
      <c r="AN9" s="53"/>
      <c r="AO9" s="53"/>
      <c r="AP9" s="152"/>
      <c r="AQ9" s="68"/>
      <c r="AR9" s="50"/>
      <c r="AS9" s="53"/>
      <c r="AT9" s="50"/>
      <c r="AU9" s="53"/>
      <c r="AV9" s="53"/>
      <c r="AW9" s="53"/>
      <c r="AX9" s="68"/>
      <c r="AY9" s="50"/>
      <c r="AZ9" s="53"/>
      <c r="BA9" s="50"/>
      <c r="BB9" s="53"/>
      <c r="BC9" s="53"/>
      <c r="BD9" s="53"/>
      <c r="BE9" s="68"/>
      <c r="BF9" s="50"/>
      <c r="BG9" s="53"/>
      <c r="BH9" s="50"/>
      <c r="BI9" s="53"/>
      <c r="BJ9" s="53"/>
      <c r="BK9" s="53"/>
      <c r="BL9" s="68"/>
      <c r="BM9" s="50"/>
      <c r="BN9" s="53"/>
      <c r="BO9" s="50"/>
      <c r="BP9" s="54"/>
      <c r="BQ9" s="53"/>
      <c r="BR9" s="53"/>
      <c r="BS9" s="68"/>
      <c r="BT9" s="50"/>
      <c r="BU9" s="53"/>
      <c r="BV9" s="50"/>
      <c r="BW9" s="53"/>
      <c r="BX9" s="53"/>
      <c r="BY9" s="53"/>
      <c r="BZ9" s="68"/>
      <c r="CA9" s="50"/>
      <c r="CB9" s="53"/>
      <c r="CC9" s="50"/>
      <c r="CD9" s="53"/>
      <c r="CE9" s="53"/>
      <c r="CF9" s="53"/>
      <c r="CG9" s="68"/>
      <c r="CH9" s="50"/>
      <c r="CI9" s="53"/>
      <c r="CJ9" s="50"/>
      <c r="CK9" s="53"/>
      <c r="CL9" s="53"/>
      <c r="CM9" s="53"/>
      <c r="CN9" s="68"/>
      <c r="CO9" s="50"/>
      <c r="CP9" s="53"/>
      <c r="CQ9" s="50"/>
      <c r="CR9" s="53"/>
      <c r="CS9" s="53"/>
      <c r="CT9" s="152"/>
      <c r="CU9" s="68"/>
      <c r="CV9" s="50"/>
      <c r="CW9" s="53"/>
      <c r="CX9" s="50"/>
      <c r="CY9" s="53"/>
      <c r="CZ9" s="53"/>
      <c r="DA9" s="53"/>
      <c r="DB9" s="68"/>
      <c r="DC9" s="50"/>
      <c r="DD9" s="53"/>
      <c r="DE9" s="50"/>
      <c r="DF9" s="53"/>
      <c r="DG9" s="53"/>
      <c r="DH9" s="53"/>
      <c r="DI9" s="68"/>
      <c r="DJ9" s="50"/>
      <c r="DK9" s="53"/>
      <c r="DL9" s="50"/>
      <c r="DM9" s="53"/>
      <c r="DN9" s="53"/>
      <c r="DO9" s="53"/>
      <c r="DP9" s="68"/>
      <c r="DQ9" s="50"/>
      <c r="DR9" s="53"/>
      <c r="DS9" s="50"/>
      <c r="DT9" s="55"/>
      <c r="DU9" s="50"/>
      <c r="DV9" s="50"/>
      <c r="DW9" s="68"/>
      <c r="DX9" s="50"/>
      <c r="DY9" s="53"/>
      <c r="DZ9" s="50"/>
      <c r="EA9" s="53"/>
      <c r="EB9" s="53"/>
      <c r="EC9" s="53"/>
      <c r="ED9" s="68"/>
      <c r="EE9" s="50"/>
      <c r="EF9" s="53"/>
      <c r="EG9" s="50"/>
      <c r="EH9" s="53"/>
      <c r="EI9" s="53"/>
      <c r="EJ9" s="53"/>
      <c r="EK9" s="68"/>
      <c r="EL9" s="50"/>
      <c r="EM9" s="53"/>
      <c r="EN9" s="50"/>
      <c r="EO9" s="53"/>
      <c r="EP9" s="53"/>
      <c r="EQ9" s="53"/>
      <c r="ER9" s="68"/>
      <c r="ES9" s="50"/>
      <c r="ET9" s="53"/>
      <c r="EU9" s="50"/>
      <c r="EV9" s="53"/>
      <c r="EW9" s="53"/>
      <c r="EX9" s="152"/>
      <c r="EY9" s="68"/>
      <c r="EZ9" s="50"/>
      <c r="FA9" s="53"/>
      <c r="FB9" s="50"/>
      <c r="FC9" s="53"/>
      <c r="FD9" s="53"/>
      <c r="FE9" s="53"/>
      <c r="FF9" s="68"/>
      <c r="FG9" s="50"/>
      <c r="FH9" s="53"/>
      <c r="FI9" s="50"/>
      <c r="FJ9" s="53"/>
      <c r="FK9" s="53"/>
      <c r="FL9" s="53"/>
      <c r="FM9" s="68"/>
      <c r="FN9" s="50"/>
      <c r="FO9" s="53"/>
      <c r="FP9" s="50"/>
      <c r="FQ9" s="53"/>
      <c r="FR9" s="53"/>
      <c r="FS9" s="53"/>
      <c r="FT9" s="68"/>
      <c r="FU9" s="50"/>
      <c r="FV9" s="53"/>
      <c r="FW9" s="50"/>
      <c r="FX9" s="54"/>
      <c r="FY9" s="53"/>
      <c r="FZ9" s="53"/>
      <c r="GA9" s="68"/>
      <c r="GB9" s="50"/>
      <c r="GC9" s="53"/>
      <c r="GD9" s="50"/>
      <c r="GE9" s="53"/>
      <c r="GF9" s="53"/>
      <c r="GG9" s="53"/>
      <c r="GH9" s="68"/>
      <c r="GI9" s="50"/>
      <c r="GJ9" s="53"/>
      <c r="GK9" s="50"/>
      <c r="GL9" s="53"/>
      <c r="GM9" s="53"/>
      <c r="GN9" s="53"/>
      <c r="GO9" s="68"/>
      <c r="GP9" s="50"/>
      <c r="GQ9" s="53"/>
      <c r="GR9" s="50"/>
      <c r="GS9" s="53"/>
      <c r="GT9" s="53"/>
      <c r="GU9" s="53"/>
      <c r="GV9" s="68"/>
      <c r="GW9" s="50"/>
      <c r="GX9" s="53"/>
      <c r="GY9" s="50"/>
      <c r="GZ9" s="53"/>
      <c r="HA9" s="53"/>
      <c r="HB9" s="152"/>
      <c r="HC9" s="68"/>
      <c r="HD9" s="50"/>
      <c r="HE9" s="53"/>
      <c r="HF9" s="50"/>
      <c r="HG9" s="53"/>
      <c r="HH9" s="53"/>
      <c r="HI9" s="53"/>
      <c r="HJ9" s="68"/>
      <c r="HK9" s="50"/>
      <c r="HL9" s="53"/>
      <c r="HM9" s="50"/>
      <c r="HN9" s="53"/>
      <c r="HO9" s="53"/>
      <c r="HP9" s="53"/>
      <c r="HQ9" s="68"/>
      <c r="HR9" s="50"/>
      <c r="HS9" s="53"/>
      <c r="HT9" s="50"/>
      <c r="HU9" s="53"/>
      <c r="HV9" s="53"/>
      <c r="HW9" s="53"/>
      <c r="HX9" s="68"/>
      <c r="HY9" s="50"/>
      <c r="HZ9" s="53"/>
      <c r="IA9" s="50"/>
      <c r="IB9" s="53"/>
      <c r="IC9" s="53"/>
      <c r="ID9" s="56"/>
      <c r="IE9" s="68"/>
      <c r="IF9" s="303"/>
      <c r="IG9" s="304"/>
      <c r="IH9" s="303"/>
      <c r="II9" s="53"/>
      <c r="IJ9" s="53"/>
      <c r="IK9" s="56"/>
      <c r="IL9" s="68"/>
      <c r="IM9" s="303"/>
      <c r="IN9" s="304"/>
      <c r="IO9" s="303"/>
      <c r="IP9" s="53"/>
      <c r="IQ9" s="53"/>
      <c r="IR9" s="56"/>
      <c r="IS9" s="68"/>
      <c r="IT9" s="303"/>
      <c r="IU9" s="304"/>
      <c r="IV9" s="303"/>
      <c r="IW9" s="53"/>
      <c r="IX9" s="53"/>
      <c r="IY9" s="56"/>
      <c r="IZ9" s="68"/>
      <c r="JA9" s="138"/>
      <c r="JB9" s="221"/>
      <c r="JC9" s="518"/>
      <c r="JN9" s="518"/>
      <c r="KD9" s="518"/>
      <c r="KE9" s="518"/>
      <c r="KL9" s="17"/>
      <c r="KP9" s="77"/>
    </row>
    <row r="10" spans="1:16382" hidden="1" outlineLevel="1">
      <c r="A10" s="823" t="s">
        <v>69</v>
      </c>
      <c r="B10" s="824"/>
      <c r="C10" s="194">
        <v>0</v>
      </c>
      <c r="D10" s="195" t="s">
        <v>0</v>
      </c>
      <c r="E10" s="196">
        <v>2</v>
      </c>
      <c r="F10" s="8" t="str">
        <f>IF(C10="x","4",IF(C10&gt;E10,"1",IF(C10&lt;E10,"2",IF(C10=E10,"0",))))</f>
        <v>2</v>
      </c>
      <c r="G10" s="30"/>
      <c r="H10" s="7"/>
      <c r="I10" s="173">
        <v>2</v>
      </c>
      <c r="J10" s="87" t="s">
        <v>0</v>
      </c>
      <c r="K10" s="175">
        <v>1</v>
      </c>
      <c r="L10" s="88" t="b">
        <f>IF(AND(I10=$C$10,K10=$E$10),1)</f>
        <v>0</v>
      </c>
      <c r="M10" s="89" t="str">
        <f>IF(I10&gt;K10,"1",IF(I10&lt;K10,"2",IF(I10=K10,"0")))</f>
        <v>1</v>
      </c>
      <c r="N10" s="288" t="str">
        <f>IF(I10="x","0",IF(L10=1,"3,5",IF(M10=$F10,"1,5","0")))</f>
        <v>0</v>
      </c>
      <c r="O10" s="67" t="str">
        <f>IF(N10="x","0",IF(N10="1","0",IF(N10="0","0","1")))</f>
        <v>0</v>
      </c>
      <c r="P10" s="172">
        <v>2</v>
      </c>
      <c r="Q10" s="110"/>
      <c r="R10" s="177">
        <v>1</v>
      </c>
      <c r="S10" s="88" t="b">
        <f>IF(AND(P10=$C$10,R10=$E$10),1)</f>
        <v>0</v>
      </c>
      <c r="T10" s="110" t="str">
        <f>IF(P10&gt;R10,"1",IF(P10&lt;R10,"2",IF(P10=R10,"0")))</f>
        <v>1</v>
      </c>
      <c r="U10" s="111" t="str">
        <f>IF(P10="x","0",IF(S10=1,"3,5",IF(T10=$F10,"1,5","0")))</f>
        <v>0</v>
      </c>
      <c r="V10" s="67" t="str">
        <f>IF(U10="x","0",IF(U10="1","0",IF(U10="0","0","1")))</f>
        <v>0</v>
      </c>
      <c r="W10" s="173">
        <v>2</v>
      </c>
      <c r="X10" s="87" t="s">
        <v>0</v>
      </c>
      <c r="Y10" s="175">
        <v>1</v>
      </c>
      <c r="Z10" s="88" t="b">
        <f>IF(AND(W10=$C$10,Y10=$E$10),1)</f>
        <v>0</v>
      </c>
      <c r="AA10" s="89" t="str">
        <f>IF(W10&gt;Y10,"1",IF(W10&lt;Y10,"2",IF(W10=Y10,"0")))</f>
        <v>1</v>
      </c>
      <c r="AB10" s="288" t="str">
        <f>IF(W10="x","0",IF(Z10=1,"3,5",IF(AA10=$F10,"1,5","0")))</f>
        <v>0</v>
      </c>
      <c r="AC10" s="67" t="str">
        <f>IF(AB10="x","0",IF(AB10="1","0",IF(AB10="0","0","1")))</f>
        <v>0</v>
      </c>
      <c r="AD10" s="172">
        <v>0</v>
      </c>
      <c r="AE10" s="110"/>
      <c r="AF10" s="177">
        <v>1</v>
      </c>
      <c r="AG10" s="110" t="b">
        <f>IF(AND(AD10=$C$10,AF10=$E$10),1)</f>
        <v>0</v>
      </c>
      <c r="AH10" s="110" t="str">
        <f>IF(AD10&gt;AF10,"1",IF(AD10&lt;AF10,"2",IF(AD10=AF10,"0")))</f>
        <v>2</v>
      </c>
      <c r="AI10" s="111" t="str">
        <f>IF(AD10="x","0",IF(AG10=1,"3,5",IF(AH10=$F10,"1,5","0")))</f>
        <v>1,5</v>
      </c>
      <c r="AJ10" s="67" t="str">
        <f>IF(AI10="x","0",IF(AI10="1","0",IF(AI10="0","0","1")))</f>
        <v>1</v>
      </c>
      <c r="AK10" s="173">
        <v>0</v>
      </c>
      <c r="AL10" s="87" t="s">
        <v>0</v>
      </c>
      <c r="AM10" s="175">
        <v>1</v>
      </c>
      <c r="AN10" s="88" t="b">
        <f>IF(AND(AK10=$C$10,AM10=$E$10),1)</f>
        <v>0</v>
      </c>
      <c r="AO10" s="89" t="str">
        <f>IF(AK10&gt;AM10,"1",IF(AK10&lt;AM10,"2",IF(AK10=AM10,"0")))</f>
        <v>2</v>
      </c>
      <c r="AP10" s="289" t="str">
        <f>IF(AK10="x","0",IF(AN10=1,"3,5",IF(AO10=$F10,"1,5","0")))</f>
        <v>1,5</v>
      </c>
      <c r="AQ10" s="67" t="str">
        <f>IF(AP10="x","0",IF(AP10="1","0",IF(AP10="0","0","1")))</f>
        <v>1</v>
      </c>
      <c r="AR10" s="172">
        <v>2</v>
      </c>
      <c r="AS10" s="110"/>
      <c r="AT10" s="177">
        <v>0</v>
      </c>
      <c r="AU10" s="199" t="b">
        <f>IF(AND(AR10=$C$10,AT10=$E$10),1)</f>
        <v>0</v>
      </c>
      <c r="AV10" s="199" t="str">
        <f>IF(AR10&gt;AT10,"1",IF(AR10&lt;AT10,"2",IF(AR10=AT10,"0")))</f>
        <v>1</v>
      </c>
      <c r="AW10" s="118" t="str">
        <f>IF(AR10="x","0",IF(AU10=1,"3,5",IF(AV10=$F10,"1,5","0")))</f>
        <v>0</v>
      </c>
      <c r="AX10" s="67" t="str">
        <f>IF(AW10="x","0",IF(AW10="1","0",IF(AW10="0","0","1")))</f>
        <v>0</v>
      </c>
      <c r="AY10" s="173">
        <v>2</v>
      </c>
      <c r="AZ10" s="87" t="s">
        <v>0</v>
      </c>
      <c r="BA10" s="175">
        <v>1</v>
      </c>
      <c r="BB10" s="88" t="b">
        <f>IF(AND(AY10=$C$10,BA10=$E$10),1)</f>
        <v>0</v>
      </c>
      <c r="BC10" s="89" t="str">
        <f>IF(AY10&gt;BA10,"1",IF(AY10&lt;BA10,"2",IF(AY10=BA10,"0")))</f>
        <v>1</v>
      </c>
      <c r="BD10" s="288" t="str">
        <f>IF(AY10="x","0",IF(BB10=1,"3,5",IF(BC10=$F10,"1,5","0")))</f>
        <v>0</v>
      </c>
      <c r="BE10" s="67" t="str">
        <f>IF(BD10="x","0",IF(BD10="1","0",IF(BD10="0","0","1")))</f>
        <v>0</v>
      </c>
      <c r="BF10" s="172">
        <v>1</v>
      </c>
      <c r="BG10" s="110"/>
      <c r="BH10" s="177">
        <v>1</v>
      </c>
      <c r="BI10" s="110" t="b">
        <f>IF(AND(BF10=$C$10,BH10=$E$10),1)</f>
        <v>0</v>
      </c>
      <c r="BJ10" s="110" t="str">
        <f>IF(BF10&gt;BH10,"1",IF(BF10&lt;BH10,"2",IF(BF10=BH10,"0")))</f>
        <v>0</v>
      </c>
      <c r="BK10" s="118" t="str">
        <f>IF(BF10="x","0",IF(BI10=1,"3,5",IF(BJ10=$F10,"1,5","0")))</f>
        <v>0</v>
      </c>
      <c r="BL10" s="67" t="str">
        <f>IF(BK10="x","0",IF(BK10="1","0",IF(BK10="0","0","1")))</f>
        <v>0</v>
      </c>
      <c r="BM10" s="173">
        <v>2</v>
      </c>
      <c r="BN10" s="87" t="s">
        <v>0</v>
      </c>
      <c r="BO10" s="175">
        <v>0</v>
      </c>
      <c r="BP10" s="200" t="b">
        <f>IF(AND(BM10=$C$10,BO10=$E$10),1)</f>
        <v>0</v>
      </c>
      <c r="BQ10" s="201" t="str">
        <f>IF(BM10&gt;BO10,"1",IF(BM10&lt;BO10,"2",IF(BM10=BO10,"0")))</f>
        <v>1</v>
      </c>
      <c r="BR10" s="288" t="str">
        <f>IF(BM10="x","0",IF(BP10=1,"3,5",IF(BQ10=$F10,"1,5","0")))</f>
        <v>0</v>
      </c>
      <c r="BS10" s="67" t="str">
        <f>IF(BR10="x","0",IF(BR10="1","0",IF(BR10="0","0","1")))</f>
        <v>0</v>
      </c>
      <c r="BT10" s="172">
        <v>1</v>
      </c>
      <c r="BU10" s="110"/>
      <c r="BV10" s="177">
        <v>0</v>
      </c>
      <c r="BW10" s="110" t="b">
        <f>IF(AND(BT10=$C$10,BV10=$E$10),1)</f>
        <v>0</v>
      </c>
      <c r="BX10" s="110" t="str">
        <f>IF(BT10&gt;BV10,"1",IF(BT10&lt;BV10,"2",IF(BT10=BV10,"0")))</f>
        <v>1</v>
      </c>
      <c r="BY10" s="118" t="str">
        <f>IF(BT10="x","0",IF(BW10=1,"3,5",IF(BX10=$F10,"1,5","0")))</f>
        <v>0</v>
      </c>
      <c r="BZ10" s="67" t="str">
        <f>IF(BY10="x","0",IF(BY10="1","0",IF(BY10="0","0","1")))</f>
        <v>0</v>
      </c>
      <c r="CA10" s="173">
        <v>1</v>
      </c>
      <c r="CB10" s="87" t="s">
        <v>0</v>
      </c>
      <c r="CC10" s="175">
        <v>0</v>
      </c>
      <c r="CD10" s="88" t="b">
        <f>IF(AND(CA10=$C$10,CC10=$E$10),1)</f>
        <v>0</v>
      </c>
      <c r="CE10" s="89" t="str">
        <f>IF(CA10&gt;CC10,"1",IF(CA10&lt;CC10,"2",IF(CA10=CC10,"0")))</f>
        <v>1</v>
      </c>
      <c r="CF10" s="90" t="str">
        <f>IF(CA10="x","0",IF(CD10=1,"3,5",IF(CE10=$F10,"1,5","0")))</f>
        <v>0</v>
      </c>
      <c r="CG10" s="67" t="str">
        <f>IF(CF10="x","0",IF(CF10="1","0",IF(CF10="0","0","1")))</f>
        <v>0</v>
      </c>
      <c r="CH10" s="172">
        <v>1</v>
      </c>
      <c r="CI10" s="110"/>
      <c r="CJ10" s="177">
        <v>2</v>
      </c>
      <c r="CK10" s="110" t="b">
        <f>IF(AND(CH10=$C$10,CJ10=$E$10),1)</f>
        <v>0</v>
      </c>
      <c r="CL10" s="110" t="str">
        <f>IF(CH10&gt;CJ10,"1",IF(CH10&lt;CJ10,"2",IF(CH10=CJ10,"0")))</f>
        <v>2</v>
      </c>
      <c r="CM10" s="293" t="str">
        <f>IF(CH10="x","0",IF(CK10=1,"3,5",IF(CL10=$F10,"1,5","0")))</f>
        <v>1,5</v>
      </c>
      <c r="CN10" s="67" t="str">
        <f>IF(CM10="x","0",IF(CM10="1","0",IF(CM10="0","0","1")))</f>
        <v>1</v>
      </c>
      <c r="CO10" s="173">
        <v>1</v>
      </c>
      <c r="CP10" s="87" t="s">
        <v>0</v>
      </c>
      <c r="CQ10" s="175">
        <v>1</v>
      </c>
      <c r="CR10" s="88" t="b">
        <f>IF(AND(CO10=$C$10,CQ10=$E$10),1)</f>
        <v>0</v>
      </c>
      <c r="CS10" s="89" t="str">
        <f>IF(CO10&gt;CQ10,"1",IF(CO10&lt;CQ10,"2",IF(CO10=CQ10,"0")))</f>
        <v>0</v>
      </c>
      <c r="CT10" s="90" t="str">
        <f>IF(CO10="x","0",IF(CR10=1,"3,5",IF(CS10=$F10,"1,5","0")))</f>
        <v>0</v>
      </c>
      <c r="CU10" s="67" t="str">
        <f>IF(CT10="x","0",IF(CT10="1","0",IF(CT10="0","0","1")))</f>
        <v>0</v>
      </c>
      <c r="CV10" s="172">
        <v>1</v>
      </c>
      <c r="CW10" s="110"/>
      <c r="CX10" s="177">
        <v>2</v>
      </c>
      <c r="CY10" s="110" t="b">
        <f>IF(AND(CV10=$C$10,CX10=$E$10),1)</f>
        <v>0</v>
      </c>
      <c r="CZ10" s="110" t="str">
        <f>IF(CV10&gt;CX10,"1",IF(CV10&lt;CX10,"2",IF(CV10=CX10,"0")))</f>
        <v>2</v>
      </c>
      <c r="DA10" s="293" t="str">
        <f>IF(CV10="x","0",IF(CY10=1,"3,5",IF(CZ10=$F10,"1,5","0")))</f>
        <v>1,5</v>
      </c>
      <c r="DB10" s="67" t="str">
        <f>IF(DA10="x","0",IF(DA10="1","0",IF(DA10="0","0","1")))</f>
        <v>1</v>
      </c>
      <c r="DC10" s="173">
        <v>2</v>
      </c>
      <c r="DD10" s="87" t="s">
        <v>0</v>
      </c>
      <c r="DE10" s="175">
        <v>0</v>
      </c>
      <c r="DF10" s="200" t="b">
        <f>IF(AND(DC10=$C$10,DE10=$E$10),1)</f>
        <v>0</v>
      </c>
      <c r="DG10" s="201" t="str">
        <f>IF(DC10&gt;DE10,"1",IF(DC10&lt;DE10,"2",IF(DC10=DE10,"0")))</f>
        <v>1</v>
      </c>
      <c r="DH10" s="288" t="str">
        <f>IF(DC10="x","0",IF(DF10=1,"3,5",IF(DG10=$F10,"1,6","0")))</f>
        <v>0</v>
      </c>
      <c r="DI10" s="67" t="str">
        <f>IF(DH10="x","0",IF(DH10="1","0",IF(DH10="0","0","1")))</f>
        <v>0</v>
      </c>
      <c r="DJ10" s="172">
        <v>1</v>
      </c>
      <c r="DK10" s="110"/>
      <c r="DL10" s="177">
        <v>2</v>
      </c>
      <c r="DM10" s="110" t="b">
        <f>IF(AND(DJ10=$C$10,DL10=$E$10),1)</f>
        <v>0</v>
      </c>
      <c r="DN10" s="110" t="str">
        <f>IF(DJ10&gt;DL10,"1",IF(DJ10&lt;DL10,"2",IF(DJ10=DL10,"0")))</f>
        <v>2</v>
      </c>
      <c r="DO10" s="118" t="str">
        <f>IF(DJ10="x","0",IF(DM10=1,"3,5",IF(DN10=$F10,"1,5","0")))</f>
        <v>1,5</v>
      </c>
      <c r="DP10" s="67" t="str">
        <f>IF(DO10="x","0",IF(DO10="1","0",IF(DO10="0","0","1")))</f>
        <v>1</v>
      </c>
      <c r="DQ10" s="173">
        <v>2</v>
      </c>
      <c r="DR10" s="87" t="s">
        <v>0</v>
      </c>
      <c r="DS10" s="175">
        <v>0</v>
      </c>
      <c r="DT10" s="202" t="b">
        <f>IF(AND(DQ10=$C10,DS10=$E$10),1)</f>
        <v>0</v>
      </c>
      <c r="DU10" s="203" t="str">
        <f>IF(DQ10&gt;DS10,"1",IF(DQ10&lt;DS10,"2",IF(DQ10=DS10,"0")))</f>
        <v>1</v>
      </c>
      <c r="DV10" s="290" t="str">
        <f>IF(DQ10="x","0",IF(DT10=1,"3,5",IF(DU10=$F10,"1,5","0")))</f>
        <v>0</v>
      </c>
      <c r="DW10" s="67" t="str">
        <f>IF(DV10="x","0",IF(DV10="1","0",IF(DV10="0","0","1")))</f>
        <v>0</v>
      </c>
      <c r="DX10" s="172">
        <v>2</v>
      </c>
      <c r="DY10" s="110"/>
      <c r="DZ10" s="177">
        <v>1</v>
      </c>
      <c r="EA10" s="110" t="b">
        <f>IF(AND(DX10=$C$10,DZ10=$E$10),1)</f>
        <v>0</v>
      </c>
      <c r="EB10" s="110" t="str">
        <f>IF(DX10&gt;DZ10,"1",IF(DX10&lt;DZ10,"2",IF(DX10=DZ10,"0")))</f>
        <v>1</v>
      </c>
      <c r="EC10" s="118" t="str">
        <f>IF(DX10="x","0",IF(EA10=1,"3,5",IF(EB10=$F10,"1,5","0")))</f>
        <v>0</v>
      </c>
      <c r="ED10" s="67" t="str">
        <f>IF(EC10="x","0",IF(EC10="1","0",IF(EC10="0","0","1")))</f>
        <v>0</v>
      </c>
      <c r="EE10" s="173">
        <v>2</v>
      </c>
      <c r="EF10" s="87" t="s">
        <v>0</v>
      </c>
      <c r="EG10" s="175">
        <v>1</v>
      </c>
      <c r="EH10" s="200" t="b">
        <f>IF(AND(EE10=$C$10,EG10=$E$10),1)</f>
        <v>0</v>
      </c>
      <c r="EI10" s="201" t="str">
        <f>IF(EE10&gt;EG10,"1",IF(EE10&lt;EG10,"2",IF(EE10=EG10,"0")))</f>
        <v>1</v>
      </c>
      <c r="EJ10" s="288" t="str">
        <f>IF(EE10="x","0",IF(EH10=1,"3,5",IF(EI10=$F10,"1,5","0")))</f>
        <v>0</v>
      </c>
      <c r="EK10" s="67" t="str">
        <f>IF(EJ10="x","0",IF(EJ10="1","0",IF(EJ10="0","0","1")))</f>
        <v>0</v>
      </c>
      <c r="EL10" s="172">
        <v>1</v>
      </c>
      <c r="EM10" s="110"/>
      <c r="EN10" s="177">
        <v>0</v>
      </c>
      <c r="EO10" s="110" t="b">
        <f>IF(AND(EL10=$C$10,EN10=$E$10),1)</f>
        <v>0</v>
      </c>
      <c r="EP10" s="110" t="str">
        <f>IF(EL10&gt;EN10,"1",IF(EL10&lt;EN10,"2",IF(EL10=EN10,"0")))</f>
        <v>1</v>
      </c>
      <c r="EQ10" s="111" t="str">
        <f>IF(EL10="x","0",IF(EO10=1,"3,5",IF(EP10=$F10,"1,5","0")))</f>
        <v>0</v>
      </c>
      <c r="ER10" s="67" t="str">
        <f>IF(EQ10="x","0",IF(EQ10="1","0",IF(EQ10="0","0","1")))</f>
        <v>0</v>
      </c>
      <c r="ES10" s="173">
        <v>1</v>
      </c>
      <c r="ET10" s="87" t="s">
        <v>0</v>
      </c>
      <c r="EU10" s="175">
        <v>1</v>
      </c>
      <c r="EV10" s="88" t="b">
        <f>IF(AND(ES10=$C$10,EU10=$E$10),1)</f>
        <v>0</v>
      </c>
      <c r="EW10" s="89" t="str">
        <f>IF(ES10&gt;EU10,"1",IF(ES10&lt;EU10,"2",IF(ES10=EU10,"0")))</f>
        <v>0</v>
      </c>
      <c r="EX10" s="288" t="str">
        <f>IF(ES10="x","0",IF(EV10=1,"3,5",IF(EW10=$F10,"1,5","0")))</f>
        <v>0</v>
      </c>
      <c r="EY10" s="67" t="str">
        <f>IF(EX10="x","0",IF(EX10="1","0",IF(EX10="0","0","1")))</f>
        <v>0</v>
      </c>
      <c r="EZ10" s="401" t="s">
        <v>45</v>
      </c>
      <c r="FA10" s="402"/>
      <c r="FB10" s="403" t="s">
        <v>45</v>
      </c>
      <c r="FC10" s="402" t="b">
        <f>IF(AND(EZ10=$C$10,FB10=$E$10),1)</f>
        <v>0</v>
      </c>
      <c r="FD10" s="402" t="str">
        <f>IF(EZ10&gt;FB10,"1",IF(EZ10&lt;FB10,"2",IF(EZ10=FB10,"0")))</f>
        <v>0</v>
      </c>
      <c r="FE10" s="404" t="str">
        <f>IF(EZ10="x","0",IF(FC10=1,"3,5",IF(FD10=$F10,"1,5","0")))</f>
        <v>0</v>
      </c>
      <c r="FF10" s="67" t="str">
        <f>IF(FE10="x","0",IF(FE10="1","0",IF(FE10="0","0","1")))</f>
        <v>0</v>
      </c>
      <c r="FG10" s="412" t="s">
        <v>45</v>
      </c>
      <c r="FH10" s="413" t="s">
        <v>0</v>
      </c>
      <c r="FI10" s="401" t="s">
        <v>45</v>
      </c>
      <c r="FJ10" s="414" t="b">
        <f>IF(AND(FG10=$C$10,FI10=$E$10),1)</f>
        <v>0</v>
      </c>
      <c r="FK10" s="415" t="str">
        <f>IF(FG10&gt;FI10,"1",IF(FG10&lt;FI10,"2",IF(FG10=FI10,"0")))</f>
        <v>0</v>
      </c>
      <c r="FL10" s="416" t="str">
        <f>IF(FG10="x","0",IF(FJ10=1,"3,5",IF(FK10=$F10,"1,5","0")))</f>
        <v>0</v>
      </c>
      <c r="FM10" s="67" t="str">
        <f>IF(FL10="x","0",IF(FL10="1","0",IF(FL10="0","0","1")))</f>
        <v>0</v>
      </c>
      <c r="FN10" s="172">
        <v>3</v>
      </c>
      <c r="FO10" s="110"/>
      <c r="FP10" s="177">
        <v>1</v>
      </c>
      <c r="FQ10" s="110" t="b">
        <f>IF(AND(FN10=$C$10,FP10=$E$10),1)</f>
        <v>0</v>
      </c>
      <c r="FR10" s="110" t="str">
        <f>IF(FN10&gt;FP10,"1",IF(FN10&lt;FP10,"2",IF(FN10=FP10,"0")))</f>
        <v>1</v>
      </c>
      <c r="FS10" s="118" t="str">
        <f>IF(FN10="x","0",IF(FQ10=1,"3,5",IF(FR10=$F10,"1,5","0")))</f>
        <v>0</v>
      </c>
      <c r="FT10" s="67" t="str">
        <f>IF(FS10="x","0",IF(FS10="1","0",IF(FS10="0","0","1")))</f>
        <v>0</v>
      </c>
      <c r="FU10" s="173">
        <v>2</v>
      </c>
      <c r="FV10" s="87" t="s">
        <v>0</v>
      </c>
      <c r="FW10" s="175">
        <v>1</v>
      </c>
      <c r="FX10" s="88" t="b">
        <f>IF(AND(FU10=$C$10,FW10=$E$10),1)</f>
        <v>0</v>
      </c>
      <c r="FY10" s="89" t="str">
        <f>IF(FU10&gt;FW10,"1",IF(FU10&lt;FW10,"2",IF(FU10=FW10,"0")))</f>
        <v>1</v>
      </c>
      <c r="FZ10" s="288" t="str">
        <f>IF(FU10="x","0",IF(FX10=1,"3,5",IF(FY10=$F10,"1,5","0")))</f>
        <v>0</v>
      </c>
      <c r="GA10" s="67" t="str">
        <f>IF(FZ10="x","0",IF(FZ10="1","0",IF(FZ10="0","0","1")))</f>
        <v>0</v>
      </c>
      <c r="GB10" s="172">
        <v>2</v>
      </c>
      <c r="GC10" s="110"/>
      <c r="GD10" s="177">
        <v>0</v>
      </c>
      <c r="GE10" s="110" t="b">
        <f>IF(AND(GB10=$C$10,GD10=$E$10),1)</f>
        <v>0</v>
      </c>
      <c r="GF10" s="110" t="str">
        <f>IF(GB10&gt;GD10,"1",IF(GB10&lt;GD10,"2",IF(GB10=GD10,"0")))</f>
        <v>1</v>
      </c>
      <c r="GG10" s="118" t="str">
        <f>IF(GB10="x","0",IF(GE10=1,"3,5",IF(GF10=$F10,"1,5","0")))</f>
        <v>0</v>
      </c>
      <c r="GH10" s="67" t="str">
        <f>IF(GG10="x","0",IF(GG10="1","0",IF(GG10="0","0","1")))</f>
        <v>0</v>
      </c>
      <c r="GI10" s="412" t="s">
        <v>45</v>
      </c>
      <c r="GJ10" s="413" t="s">
        <v>0</v>
      </c>
      <c r="GK10" s="401" t="s">
        <v>45</v>
      </c>
      <c r="GL10" s="414" t="b">
        <f>IF(AND(GI10=$C$10,GK10=$E$10),1)</f>
        <v>0</v>
      </c>
      <c r="GM10" s="415" t="str">
        <f>IF(GI10&gt;GK10,"1",IF(GI10&lt;GK10,"2",IF(GI10=GK10,"0")))</f>
        <v>0</v>
      </c>
      <c r="GN10" s="416" t="str">
        <f>IF(GI10="x","0",IF(GL10=1,"3,5",IF(GM10=$F10,"1,5","0")))</f>
        <v>0</v>
      </c>
      <c r="GO10" s="67" t="str">
        <f>IF(GN10="x","0",IF(GN10="1","0",IF(GN10="0","0","1")))</f>
        <v>0</v>
      </c>
      <c r="GP10" s="172">
        <v>1</v>
      </c>
      <c r="GQ10" s="110"/>
      <c r="GR10" s="177">
        <v>0</v>
      </c>
      <c r="GS10" s="110" t="b">
        <f>IF(AND(GP10=$C$10,GR10=$E$10),1)</f>
        <v>0</v>
      </c>
      <c r="GT10" s="110" t="str">
        <f>IF(GP10&gt;GR10,"1",IF(GP10&lt;GR10,"2",IF(GP10=GR10,"0")))</f>
        <v>1</v>
      </c>
      <c r="GU10" s="111" t="str">
        <f>IF(GP10="x","0",IF(GS10=1,"3,5",IF(GT10=$F10,"1,5","0")))</f>
        <v>0</v>
      </c>
      <c r="GV10" s="67" t="str">
        <f>IF(GU10="x","0",IF(GU10="1","0",IF(GU10="0","0","1")))</f>
        <v>0</v>
      </c>
      <c r="GW10" s="173">
        <v>3</v>
      </c>
      <c r="GX10" s="87" t="s">
        <v>0</v>
      </c>
      <c r="GY10" s="175">
        <v>1</v>
      </c>
      <c r="GZ10" s="88" t="b">
        <f>IF(AND(GW10=$C$10,GY10=$E$10),1)</f>
        <v>0</v>
      </c>
      <c r="HA10" s="89" t="str">
        <f>IF(GW10&gt;GY10,"1",IF(GW10&lt;GY10,"2",IF(GW10=GY10,"0")))</f>
        <v>1</v>
      </c>
      <c r="HB10" s="288" t="str">
        <f>IF(GW10="x","0",IF(GZ10=1,"3,5",IF(HA10=$F10,"1,5","0")))</f>
        <v>0</v>
      </c>
      <c r="HC10" s="67" t="str">
        <f>IF(HB10="x","0",IF(HB10="1","0",IF(HB10="0","0","1")))</f>
        <v>0</v>
      </c>
      <c r="HD10" s="401" t="s">
        <v>45</v>
      </c>
      <c r="HE10" s="402"/>
      <c r="HF10" s="403" t="s">
        <v>45</v>
      </c>
      <c r="HG10" s="402" t="b">
        <f>IF(AND(HD10=$C$10,HF10=$E$10),1)</f>
        <v>0</v>
      </c>
      <c r="HH10" s="402" t="str">
        <f>IF(HD10&gt;HF10,"1",IF(HD10&lt;HF10,"2",IF(HD10=HF10,"0")))</f>
        <v>0</v>
      </c>
      <c r="HI10" s="404" t="str">
        <f>IF(HD10="x","0",IF(HG10=1,"3,5",IF(HH10=$F10,"1,5","0")))</f>
        <v>0</v>
      </c>
      <c r="HJ10" s="67" t="str">
        <f>IF(HI10="x","0",IF(HI10="1","0",IF(HI10="0","0","1")))</f>
        <v>0</v>
      </c>
      <c r="HK10" s="173">
        <v>1</v>
      </c>
      <c r="HL10" s="87" t="s">
        <v>0</v>
      </c>
      <c r="HM10" s="175">
        <v>0</v>
      </c>
      <c r="HN10" s="88" t="b">
        <f>IF(AND(HK10=$C$10,HM10=$E$10),1)</f>
        <v>0</v>
      </c>
      <c r="HO10" s="89" t="str">
        <f>IF(HK10&gt;HM10,"1",IF(HK10&lt;HM10,"2",IF(HK10=HM10,"0")))</f>
        <v>1</v>
      </c>
      <c r="HP10" s="288" t="str">
        <f>IF(HK10="x","0",IF(HN10=1,"3,5",IF(HO10=$F10,"1,5","0")))</f>
        <v>0</v>
      </c>
      <c r="HQ10" s="67" t="str">
        <f>IF(HP10="x","0",IF(HP10="1","0",IF(HP10="0","0","1")))</f>
        <v>0</v>
      </c>
      <c r="HR10" s="172">
        <v>1</v>
      </c>
      <c r="HS10" s="110"/>
      <c r="HT10" s="177">
        <v>1</v>
      </c>
      <c r="HU10" s="110" t="b">
        <f>IF(AND(HR10=$C$10,HT10=$E$10),1)</f>
        <v>0</v>
      </c>
      <c r="HV10" s="110" t="str">
        <f>IF(HR10&gt;HT10,"1",IF(HR10&lt;HT10,"2",IF(HR10=HT10,"0")))</f>
        <v>0</v>
      </c>
      <c r="HW10" s="115" t="str">
        <f>IF(HR10="x","0",IF(HU10=1,"3,5",IF(HV10=$F10,"1,5","0")))</f>
        <v>0</v>
      </c>
      <c r="HX10" s="67" t="str">
        <f>IF(HW10="x","0",IF(HW10="1","0",IF(HW10="0","0","1")))</f>
        <v>0</v>
      </c>
      <c r="HY10" s="412" t="s">
        <v>45</v>
      </c>
      <c r="HZ10" s="413" t="s">
        <v>0</v>
      </c>
      <c r="IA10" s="401" t="s">
        <v>45</v>
      </c>
      <c r="IB10" s="414" t="b">
        <f>IF(AND(HY10=$C$10,IA10=$E$10),1)</f>
        <v>0</v>
      </c>
      <c r="IC10" s="415" t="str">
        <f>IF(HY10&gt;IA10,"1",IF(HY10&lt;IA10,"2",IF(HY10=IA10,"0")))</f>
        <v>0</v>
      </c>
      <c r="ID10" s="416" t="str">
        <f>IF(HY10="x","0",IF(IB10=1,"3,5",IF(IC10=$F10,"1,5","0")))</f>
        <v>0</v>
      </c>
      <c r="IE10" s="67" t="str">
        <f>IF(ID10="x","0",IF(ID10="1","0",IF(ID10="0","0","1")))</f>
        <v>0</v>
      </c>
      <c r="IF10" s="294">
        <v>1</v>
      </c>
      <c r="IG10" s="295"/>
      <c r="IH10" s="296">
        <v>0</v>
      </c>
      <c r="II10" s="209" t="b">
        <f>IF(AND(IF10=$C$10,IH10=$E$10),1)</f>
        <v>0</v>
      </c>
      <c r="IJ10" s="210" t="str">
        <f>IF(IF10&gt;IH10,"1",IF(IF10&lt;IH10,"2",IF(IF10=IH10,"0")))</f>
        <v>1</v>
      </c>
      <c r="IK10" s="115" t="str">
        <f>IF(IF10="x","0",IF(II10=1,"3,5",IF(IJ10=$F10,"1,5","0")))</f>
        <v>0</v>
      </c>
      <c r="IL10" s="67" t="str">
        <f>IF(IK10="x","0",IF(IK10="1","0",IF(IK10="0","0","1")))</f>
        <v>0</v>
      </c>
      <c r="IM10" s="433">
        <v>3</v>
      </c>
      <c r="IN10" s="434"/>
      <c r="IO10" s="435">
        <v>1</v>
      </c>
      <c r="IP10" s="88" t="b">
        <f>IF(AND(IM10=$C$10,IO10=$E$10),1)</f>
        <v>0</v>
      </c>
      <c r="IQ10" s="89" t="str">
        <f>IF(IM10&gt;IO10,"1",IF(IM10&lt;IO10,"2",IF(IM10=IO10,"0")))</f>
        <v>1</v>
      </c>
      <c r="IR10" s="436" t="str">
        <f>IF(IM10="x","0",IF(IP10=1,"3,5",IF(IQ10=$F10,"1,5","0")))</f>
        <v>0</v>
      </c>
      <c r="IS10" s="67" t="str">
        <f>IF(IR10="x","0",IF(IR10="1","0",IF(IR10="0","0","1")))</f>
        <v>0</v>
      </c>
      <c r="IT10" s="487" t="s">
        <v>45</v>
      </c>
      <c r="IU10" s="488"/>
      <c r="IV10" s="489" t="s">
        <v>45</v>
      </c>
      <c r="IW10" s="490" t="b">
        <f>IF(AND(IT10=$C$10,IV10=$E$10),1)</f>
        <v>0</v>
      </c>
      <c r="IX10" s="491" t="str">
        <f>IF(IT10&gt;IV10,"1",IF(IT10&lt;IV10,"2",IF(IT10=IV10,"0")))</f>
        <v>0</v>
      </c>
      <c r="IY10" s="478" t="str">
        <f>IF(IT10="x","0",IF(IW10=1,"3,5",IF(IX10=$F10,"1,5","0")))</f>
        <v>0</v>
      </c>
      <c r="IZ10" s="67" t="str">
        <f>IF(IY10="x","0",IF(IY10="1","0",IF(IY10="0","0","1")))</f>
        <v>0</v>
      </c>
      <c r="JA10" s="206"/>
      <c r="JB10" s="223">
        <v>2</v>
      </c>
      <c r="JC10" s="522">
        <f>$N15</f>
        <v>1</v>
      </c>
      <c r="JD10" s="32">
        <f>$U$15</f>
        <v>4</v>
      </c>
      <c r="JE10" s="32">
        <f>$AB$15</f>
        <v>2</v>
      </c>
      <c r="JF10" s="32">
        <f>$AI$15</f>
        <v>4.5</v>
      </c>
      <c r="JG10" s="224">
        <f>$AP$15</f>
        <v>2.5</v>
      </c>
      <c r="JH10" s="519">
        <f>$AW$15</f>
        <v>3</v>
      </c>
      <c r="JI10" s="224">
        <f>$BD$15</f>
        <v>4</v>
      </c>
      <c r="JJ10" s="224">
        <f>$BK$15</f>
        <v>7</v>
      </c>
      <c r="JK10" s="224">
        <f>$BR$15</f>
        <v>0</v>
      </c>
      <c r="JL10" s="224">
        <f>$BY$15</f>
        <v>2</v>
      </c>
      <c r="JM10" s="224">
        <f>$CF$15</f>
        <v>2</v>
      </c>
      <c r="JN10" s="519">
        <f>$CM$15</f>
        <v>4.5</v>
      </c>
      <c r="JO10" s="224">
        <f>$CT15</f>
        <v>1</v>
      </c>
      <c r="JP10" s="224">
        <f>$DA15</f>
        <v>3.5</v>
      </c>
      <c r="JQ10" s="225">
        <f>$DH15</f>
        <v>4</v>
      </c>
      <c r="JR10" s="225">
        <f>$DO$15</f>
        <v>2.5</v>
      </c>
      <c r="JS10" s="224">
        <f>$DV$15</f>
        <v>1</v>
      </c>
      <c r="JT10" s="224">
        <f>$EC$15</f>
        <v>3</v>
      </c>
      <c r="JU10" s="224">
        <f>$EJ15</f>
        <v>1</v>
      </c>
      <c r="JV10" s="224">
        <f>$EQ$15</f>
        <v>1</v>
      </c>
      <c r="JW10" s="224">
        <f>$EX$15</f>
        <v>1</v>
      </c>
      <c r="JX10" s="225">
        <f>$FE$15</f>
        <v>0</v>
      </c>
      <c r="JY10" s="225">
        <f>$FL15</f>
        <v>0</v>
      </c>
      <c r="JZ10" s="224">
        <f>$FS$15</f>
        <v>1</v>
      </c>
      <c r="KA10" s="224">
        <f>$FZ15</f>
        <v>2</v>
      </c>
      <c r="KB10" s="224">
        <f>$GG$15</f>
        <v>4</v>
      </c>
      <c r="KC10" s="224">
        <f>$GN15</f>
        <v>0</v>
      </c>
      <c r="KD10" s="519">
        <f>$GU$15</f>
        <v>1</v>
      </c>
      <c r="KE10" s="519">
        <f>$HB$15</f>
        <v>6</v>
      </c>
      <c r="KF10" s="224">
        <f>$HI$15</f>
        <v>0</v>
      </c>
      <c r="KG10" s="224">
        <f>$HP$15</f>
        <v>6</v>
      </c>
      <c r="KH10" s="224">
        <f>$HW$15</f>
        <v>4</v>
      </c>
      <c r="KI10" s="224">
        <f>$ID15</f>
        <v>0</v>
      </c>
      <c r="KJ10" s="224">
        <f>$IK15</f>
        <v>1</v>
      </c>
      <c r="KK10" s="346">
        <f>IR15</f>
        <v>2</v>
      </c>
      <c r="KL10" s="346">
        <f>IY15</f>
        <v>0</v>
      </c>
      <c r="KP10" s="77"/>
    </row>
    <row r="11" spans="1:16382" hidden="1" outlineLevel="1">
      <c r="A11" s="823" t="s">
        <v>70</v>
      </c>
      <c r="B11" s="824"/>
      <c r="C11" s="194">
        <v>0</v>
      </c>
      <c r="D11" s="195" t="s">
        <v>0</v>
      </c>
      <c r="E11" s="196">
        <v>0</v>
      </c>
      <c r="F11" s="8" t="str">
        <f>IF(C11="x","4",IF(C11&gt;E11,"1",IF(C11&lt;E11,"2",IF(C11=E11,"0",))))</f>
        <v>0</v>
      </c>
      <c r="G11" s="30"/>
      <c r="H11" s="7"/>
      <c r="I11" s="173">
        <v>0</v>
      </c>
      <c r="J11" s="87" t="s">
        <v>0</v>
      </c>
      <c r="K11" s="175">
        <v>1</v>
      </c>
      <c r="L11" s="96" t="b">
        <f>IF(AND(I11=$C$11,K11=$E$11),1)</f>
        <v>0</v>
      </c>
      <c r="M11" s="95" t="str">
        <f>IF(I11&gt;K11,"1",IF(I11&lt;K11,"2",IF(I11=K11,"0")))</f>
        <v>2</v>
      </c>
      <c r="N11" s="90" t="str">
        <f>IF(I11="x","0",IF(L11=1,"3",IF(M11=$F11,"1","0")))</f>
        <v>0</v>
      </c>
      <c r="O11" s="67"/>
      <c r="P11" s="172">
        <v>2</v>
      </c>
      <c r="Q11" s="110"/>
      <c r="R11" s="177">
        <v>1</v>
      </c>
      <c r="S11" s="116" t="b">
        <f>IF(AND(P11=$C$11,R11=$E$11),1)</f>
        <v>0</v>
      </c>
      <c r="T11" s="116" t="str">
        <f>IF(P11&gt;R11,"1",IF(P11&lt;R11,"2",IF(P11=R11,"0")))</f>
        <v>1</v>
      </c>
      <c r="U11" s="117" t="str">
        <f>IF(P11="x","0",IF(S11=1,"3",IF(T11=$F11,"1","0")))</f>
        <v>0</v>
      </c>
      <c r="V11" s="67"/>
      <c r="W11" s="173">
        <v>1</v>
      </c>
      <c r="X11" s="87" t="s">
        <v>0</v>
      </c>
      <c r="Y11" s="175">
        <v>1</v>
      </c>
      <c r="Z11" s="96" t="b">
        <f>IF(AND(W11=$C$11,Y11=$E$11),1)</f>
        <v>0</v>
      </c>
      <c r="AA11" s="95" t="str">
        <f>IF(W11&gt;Y11,"1",IF(W11&lt;Y11,"2",IF(W11=Y11,"0")))</f>
        <v>0</v>
      </c>
      <c r="AB11" s="90" t="str">
        <f>IF(W11="x","0",IF(Z11=1,"3",IF(AA11=$F11,"1","0")))</f>
        <v>1</v>
      </c>
      <c r="AC11" s="67"/>
      <c r="AD11" s="172">
        <v>1</v>
      </c>
      <c r="AE11" s="110"/>
      <c r="AF11" s="177">
        <v>1</v>
      </c>
      <c r="AG11" s="116" t="b">
        <f>IF(AND(AD11=$C$11,AF11=$E$11),1)</f>
        <v>0</v>
      </c>
      <c r="AH11" s="116" t="str">
        <f>IF(AD11&gt;AF11,"1",IF(AD11&lt;AF11,"2",IF(AD11=AF11,"0")))</f>
        <v>0</v>
      </c>
      <c r="AI11" s="117" t="str">
        <f>IF(AD11="x","0",IF(AG11=1,"3",IF(AH11=$F11,"1","0")))</f>
        <v>1</v>
      </c>
      <c r="AJ11" s="67"/>
      <c r="AK11" s="173">
        <v>1</v>
      </c>
      <c r="AL11" s="87" t="s">
        <v>0</v>
      </c>
      <c r="AM11" s="175">
        <v>2</v>
      </c>
      <c r="AN11" s="96" t="b">
        <f>IF(AND(AK11=$C$11,AM11=$E$11),1)</f>
        <v>0</v>
      </c>
      <c r="AO11" s="95" t="str">
        <f>IF(AK11&gt;AM11,"1",IF(AK11&lt;AM11,"2",IF(AK11=AM11,"0")))</f>
        <v>2</v>
      </c>
      <c r="AP11" s="90" t="str">
        <f>IF(AK11="x","0",IF(AN11=1,"3",IF(AO11=$F11,"1","0")))</f>
        <v>0</v>
      </c>
      <c r="AQ11" s="67"/>
      <c r="AR11" s="172">
        <v>2</v>
      </c>
      <c r="AS11" s="110"/>
      <c r="AT11" s="177">
        <v>0</v>
      </c>
      <c r="AU11" s="116" t="b">
        <f>IF(AND(AR11=$C$11,AT11=$E$11),1)</f>
        <v>0</v>
      </c>
      <c r="AV11" s="116" t="str">
        <f>IF(AR11&gt;AT11,"1",IF(AR11&lt;AT11,"2",IF(AR11=AT11,"0")))</f>
        <v>1</v>
      </c>
      <c r="AW11" s="117" t="str">
        <f>IF(AR11="x","0",IF(AU11=1,"3",IF(AV11=$F11,"1","0")))</f>
        <v>0</v>
      </c>
      <c r="AX11" s="67"/>
      <c r="AY11" s="173">
        <v>1</v>
      </c>
      <c r="AZ11" s="87" t="s">
        <v>0</v>
      </c>
      <c r="BA11" s="175">
        <v>2</v>
      </c>
      <c r="BB11" s="96" t="b">
        <f>IF(AND(AY11=$C$11,BA11=$E$11),1)</f>
        <v>0</v>
      </c>
      <c r="BC11" s="95" t="str">
        <f>IF(AY11&gt;BA11,"1",IF(AY11&lt;BA11,"2",IF(AY11=BA11,"0")))</f>
        <v>2</v>
      </c>
      <c r="BD11" s="90" t="str">
        <f>IF(AY11="x","0",IF(BB11=1,"3",IF(BC11=$F11,"1","0")))</f>
        <v>0</v>
      </c>
      <c r="BE11" s="67"/>
      <c r="BF11" s="172">
        <v>1</v>
      </c>
      <c r="BG11" s="110"/>
      <c r="BH11" s="177">
        <v>1</v>
      </c>
      <c r="BI11" s="116" t="b">
        <f>IF(AND(BF11=$C$11,BH11=$E$11),1)</f>
        <v>0</v>
      </c>
      <c r="BJ11" s="116" t="str">
        <f>IF(BF11&gt;BH11,"1",IF(BF11&lt;BH11,"2",IF(BF11=BH11,"0")))</f>
        <v>0</v>
      </c>
      <c r="BK11" s="117" t="str">
        <f>IF(BF11="x","0",IF(BI11=1,"3",IF(BJ11=$F11,"1","0")))</f>
        <v>1</v>
      </c>
      <c r="BL11" s="67"/>
      <c r="BM11" s="173">
        <v>2</v>
      </c>
      <c r="BN11" s="87" t="s">
        <v>0</v>
      </c>
      <c r="BO11" s="175">
        <v>1</v>
      </c>
      <c r="BP11" s="96" t="b">
        <f>IF(AND(BM11=$C$11,BO11=$E$11),1)</f>
        <v>0</v>
      </c>
      <c r="BQ11" s="95" t="str">
        <f>IF(BM11&gt;BO11,"1",IF(BM11&lt;BO11,"2",IF(BM11=BO11,"0")))</f>
        <v>1</v>
      </c>
      <c r="BR11" s="90" t="str">
        <f>IF(BM11="x","0",IF(BP11=1,"3",IF(BQ11=$F11,"1","0")))</f>
        <v>0</v>
      </c>
      <c r="BS11" s="67"/>
      <c r="BT11" s="172">
        <v>1</v>
      </c>
      <c r="BU11" s="110"/>
      <c r="BV11" s="177">
        <v>1</v>
      </c>
      <c r="BW11" s="116" t="b">
        <f>IF(AND(BT11=$C$11,BV11=$E$11),1)</f>
        <v>0</v>
      </c>
      <c r="BX11" s="116" t="str">
        <f>IF(BT11&gt;BV11,"1",IF(BT11&lt;BV11,"2",IF(BT11=BV11,"0")))</f>
        <v>0</v>
      </c>
      <c r="BY11" s="117" t="str">
        <f>IF(BT11="x","0",IF(BW11=1,"3",IF(BX11=$F11,"1","0")))</f>
        <v>1</v>
      </c>
      <c r="BZ11" s="67"/>
      <c r="CA11" s="173">
        <v>1</v>
      </c>
      <c r="CB11" s="87" t="s">
        <v>0</v>
      </c>
      <c r="CC11" s="175">
        <v>1</v>
      </c>
      <c r="CD11" s="96" t="b">
        <f>IF(AND(CA11=$C$11,CC11=$E$11),1)</f>
        <v>0</v>
      </c>
      <c r="CE11" s="95" t="str">
        <f>IF(CA11&gt;CC11,"1",IF(CA11&lt;CC11,"2",IF(CA11=CC11,"0")))</f>
        <v>0</v>
      </c>
      <c r="CF11" s="90" t="str">
        <f>IF(CA11="x","0",IF(CD11=1,"3",IF(CE11=$F11,"1","0")))</f>
        <v>1</v>
      </c>
      <c r="CG11" s="67"/>
      <c r="CH11" s="172">
        <v>2</v>
      </c>
      <c r="CI11" s="110"/>
      <c r="CJ11" s="177">
        <v>1</v>
      </c>
      <c r="CK11" s="116" t="b">
        <f>IF(AND(CH11=$C$11,CJ11=$E$11),1)</f>
        <v>0</v>
      </c>
      <c r="CL11" s="116" t="str">
        <f>IF(CH11&gt;CJ11,"1",IF(CH11&lt;CJ11,"2",IF(CH11=CJ11,"0")))</f>
        <v>1</v>
      </c>
      <c r="CM11" s="117" t="str">
        <f>IF(CH11="x","0",IF(CK11=1,"3",IF(CL11=$F11,"1","0")))</f>
        <v>0</v>
      </c>
      <c r="CN11" s="67"/>
      <c r="CO11" s="173">
        <v>2</v>
      </c>
      <c r="CP11" s="87" t="s">
        <v>0</v>
      </c>
      <c r="CQ11" s="175">
        <v>1</v>
      </c>
      <c r="CR11" s="96" t="b">
        <f>IF(AND(CO11=$C$11,CQ11=$E$11),1)</f>
        <v>0</v>
      </c>
      <c r="CS11" s="95" t="str">
        <f>IF(CO11&gt;CQ11,"1",IF(CO11&lt;CQ11,"2",IF(CO11=CQ11,"0")))</f>
        <v>1</v>
      </c>
      <c r="CT11" s="90" t="str">
        <f>IF(CO11="x","0",IF(CR11=1,"3",IF(CS11=$F11,"1","0")))</f>
        <v>0</v>
      </c>
      <c r="CU11" s="67"/>
      <c r="CV11" s="172">
        <v>1</v>
      </c>
      <c r="CW11" s="110"/>
      <c r="CX11" s="177">
        <v>1</v>
      </c>
      <c r="CY11" s="116" t="b">
        <f>IF(AND(CV11=$C$11,CX11=$E$11),1)</f>
        <v>0</v>
      </c>
      <c r="CZ11" s="116" t="str">
        <f>IF(CV11&gt;CX11,"1",IF(CV11&lt;CX11,"2",IF(CV11=CX11,"0")))</f>
        <v>0</v>
      </c>
      <c r="DA11" s="117" t="str">
        <f>IF(CV11="x","0",IF(CY11=1,"3",IF(CZ11=$F11,"1","0")))</f>
        <v>1</v>
      </c>
      <c r="DB11" s="67"/>
      <c r="DC11" s="173">
        <v>1</v>
      </c>
      <c r="DD11" s="87" t="s">
        <v>0</v>
      </c>
      <c r="DE11" s="175">
        <v>2</v>
      </c>
      <c r="DF11" s="96" t="b">
        <f>IF(AND(DC11=$C$11,DE11=$E$11),1)</f>
        <v>0</v>
      </c>
      <c r="DG11" s="95" t="str">
        <f>IF(DC11&gt;DE11,"1",IF(DC11&lt;DE11,"2",IF(DC11=DE11,"0")))</f>
        <v>2</v>
      </c>
      <c r="DH11" s="90" t="str">
        <f>IF(DC11="x","0",IF(DF11=1,"3",IF(DG11=$F11,"1","0")))</f>
        <v>0</v>
      </c>
      <c r="DI11" s="67"/>
      <c r="DJ11" s="172">
        <v>2</v>
      </c>
      <c r="DK11" s="110"/>
      <c r="DL11" s="177">
        <v>0</v>
      </c>
      <c r="DM11" s="204" t="b">
        <f>IF(AND(DJ11=$C$11,DL11=$E$11),1)</f>
        <v>0</v>
      </c>
      <c r="DN11" s="204" t="str">
        <f>IF(DJ11&gt;DL11,"1",IF(DJ11&lt;DL11,"2",IF(DJ11=DL11,"0")))</f>
        <v>1</v>
      </c>
      <c r="DO11" s="122" t="str">
        <f>IF(DJ11="x","0",IF(DM11=1,"3",IF(DN11=$F11,"1","0")))</f>
        <v>0</v>
      </c>
      <c r="DP11" s="67"/>
      <c r="DQ11" s="173">
        <v>1</v>
      </c>
      <c r="DR11" s="87" t="s">
        <v>0</v>
      </c>
      <c r="DS11" s="175">
        <v>1</v>
      </c>
      <c r="DT11" s="188" t="b">
        <f>IF(AND(DQ11=$C$11,DS11=$E$11),1)</f>
        <v>0</v>
      </c>
      <c r="DU11" s="187" t="str">
        <f>IF(DQ11&gt;DS11,"1",IF(DQ11&lt;DS11,"2",IF(DQ11=DS11,"0")))</f>
        <v>0</v>
      </c>
      <c r="DV11" s="183" t="str">
        <f>IF(DQ11="x","0",IF(DT11=1,"3",IF(DU11=$F11,"1","0")))</f>
        <v>1</v>
      </c>
      <c r="DW11" s="67"/>
      <c r="DX11" s="172">
        <v>0</v>
      </c>
      <c r="DY11" s="110"/>
      <c r="DZ11" s="177">
        <v>2</v>
      </c>
      <c r="EA11" s="116" t="b">
        <f>IF(AND(DX11=$C$11,DZ11=$E$11),1)</f>
        <v>0</v>
      </c>
      <c r="EB11" s="116" t="str">
        <f>IF(DX11&gt;DZ11,"1",IF(DX11&lt;DZ11,"2",IF(DX11=DZ11,"0")))</f>
        <v>2</v>
      </c>
      <c r="EC11" s="117" t="str">
        <f>IF(DX11="x","0",IF(EA11=1,"3",IF(EB11=$F11,"1","0")))</f>
        <v>0</v>
      </c>
      <c r="ED11" s="67"/>
      <c r="EE11" s="173">
        <v>0</v>
      </c>
      <c r="EF11" s="87" t="s">
        <v>0</v>
      </c>
      <c r="EG11" s="175">
        <v>2</v>
      </c>
      <c r="EH11" s="96" t="b">
        <f>IF(AND(EE11=$C$11,EG11=$E$11),1)</f>
        <v>0</v>
      </c>
      <c r="EI11" s="95" t="str">
        <f>IF(EE11&gt;EG11,"1",IF(EE11&lt;EG11,"2",IF(EE11=EG11,"0")))</f>
        <v>2</v>
      </c>
      <c r="EJ11" s="90" t="str">
        <f>IF(EE11="x","0",IF(EH11=1,"3",IF(EI11=$F11,"1","0")))</f>
        <v>0</v>
      </c>
      <c r="EK11" s="67"/>
      <c r="EL11" s="172">
        <v>0</v>
      </c>
      <c r="EM11" s="110"/>
      <c r="EN11" s="177">
        <v>2</v>
      </c>
      <c r="EO11" s="116" t="b">
        <f>IF(AND(EL11=$C$11,EN11=$E$11),1)</f>
        <v>0</v>
      </c>
      <c r="EP11" s="116" t="str">
        <f>IF(EL11&gt;EN11,"1",IF(EL11&lt;EN11,"2",IF(EL11=EN11,"0")))</f>
        <v>2</v>
      </c>
      <c r="EQ11" s="117" t="str">
        <f>IF(EL11="x","0",IF(EO11=1,"3",IF(EP11=$F11,"1","0")))</f>
        <v>0</v>
      </c>
      <c r="ER11" s="67"/>
      <c r="ES11" s="173">
        <v>1</v>
      </c>
      <c r="ET11" s="87" t="s">
        <v>0</v>
      </c>
      <c r="EU11" s="175">
        <v>2</v>
      </c>
      <c r="EV11" s="96" t="b">
        <f>IF(AND(ES11=$C$11,EU11=$E$11),1)</f>
        <v>0</v>
      </c>
      <c r="EW11" s="95" t="str">
        <f>IF(ES11&gt;EU11,"1",IF(ES11&lt;EU11,"2",IF(ES11=EU11,"0")))</f>
        <v>2</v>
      </c>
      <c r="EX11" s="90" t="str">
        <f>IF(ES11="x","0",IF(EV11=1,"3",IF(EW11=$F11,"1","0")))</f>
        <v>0</v>
      </c>
      <c r="EY11" s="67"/>
      <c r="EZ11" s="401" t="s">
        <v>45</v>
      </c>
      <c r="FA11" s="402"/>
      <c r="FB11" s="403" t="s">
        <v>45</v>
      </c>
      <c r="FC11" s="405" t="b">
        <f>IF(AND(EZ11=$C$11,FB11=$E$11),1)</f>
        <v>0</v>
      </c>
      <c r="FD11" s="405" t="str">
        <f>IF(EZ11&gt;FB11,"1",IF(EZ11&lt;FB11,"2",IF(EZ11=FB11,"0")))</f>
        <v>0</v>
      </c>
      <c r="FE11" s="406" t="str">
        <f>IF(EZ11="x","0",IF(FC11=1,"3",IF(FD11=$F11,"1","0")))</f>
        <v>0</v>
      </c>
      <c r="FF11" s="67"/>
      <c r="FG11" s="412" t="s">
        <v>45</v>
      </c>
      <c r="FH11" s="413" t="s">
        <v>0</v>
      </c>
      <c r="FI11" s="401" t="s">
        <v>45</v>
      </c>
      <c r="FJ11" s="417" t="b">
        <f>IF(AND(FG11=$C$11,FI11=$E$11),1)</f>
        <v>0</v>
      </c>
      <c r="FK11" s="405" t="str">
        <f>IF(FG11&gt;FI11,"1",IF(FG11&lt;FI11,"2",IF(FG11=FI11,"0")))</f>
        <v>0</v>
      </c>
      <c r="FL11" s="416" t="str">
        <f>IF(FG11="x","0",IF(FJ11=1,"3",IF(FK11=$F11,"1","0")))</f>
        <v>0</v>
      </c>
      <c r="FM11" s="67"/>
      <c r="FN11" s="172">
        <v>2</v>
      </c>
      <c r="FO11" s="110"/>
      <c r="FP11" s="177">
        <v>0</v>
      </c>
      <c r="FQ11" s="116" t="b">
        <f>IF(AND(FN11=$C$11,FP11=$E$11),1)</f>
        <v>0</v>
      </c>
      <c r="FR11" s="116" t="str">
        <f>IF(FN11&gt;FP11,"1",IF(FN11&lt;FP11,"2",IF(FN11=FP11,"0")))</f>
        <v>1</v>
      </c>
      <c r="FS11" s="117" t="str">
        <f>IF(FN11="x","0",IF(FQ11=1,"3",IF(FR11=$F11,"1","0")))</f>
        <v>0</v>
      </c>
      <c r="FT11" s="67"/>
      <c r="FU11" s="173">
        <v>1</v>
      </c>
      <c r="FV11" s="87" t="s">
        <v>0</v>
      </c>
      <c r="FW11" s="175">
        <v>1</v>
      </c>
      <c r="FX11" s="96" t="b">
        <f>IF(AND(FU11=$C$11,FW11=$E$11),1)</f>
        <v>0</v>
      </c>
      <c r="FY11" s="95" t="str">
        <f>IF(FU11&gt;FW11,"1",IF(FU11&lt;FW11,"2",IF(FU11=FW11,"0")))</f>
        <v>0</v>
      </c>
      <c r="FZ11" s="90" t="str">
        <f>IF(FU11="x","0",IF(FX11=1,"3",IF(FY11=$F11,"1","0")))</f>
        <v>1</v>
      </c>
      <c r="GA11" s="67"/>
      <c r="GB11" s="172">
        <v>1</v>
      </c>
      <c r="GC11" s="110"/>
      <c r="GD11" s="177">
        <v>3</v>
      </c>
      <c r="GE11" s="116" t="b">
        <f>IF(AND(GB11=$C$11,GD11=$E$11),1)</f>
        <v>0</v>
      </c>
      <c r="GF11" s="116" t="str">
        <f>IF(GB11&gt;GD11,"1",IF(GB11&lt;GD11,"2",IF(GB11=GD11,"0")))</f>
        <v>2</v>
      </c>
      <c r="GG11" s="122" t="str">
        <f>IF(GB11="x","0",IF(GE11=1,"3",IF(GF11=$F11,"1","0")))</f>
        <v>0</v>
      </c>
      <c r="GH11" s="67"/>
      <c r="GI11" s="412" t="s">
        <v>45</v>
      </c>
      <c r="GJ11" s="413" t="s">
        <v>0</v>
      </c>
      <c r="GK11" s="401" t="s">
        <v>45</v>
      </c>
      <c r="GL11" s="417" t="b">
        <f>IF(AND(GI11=$C$11,GK11=$E$11),1)</f>
        <v>0</v>
      </c>
      <c r="GM11" s="405" t="str">
        <f>IF(GI11&gt;GK11,"1",IF(GI11&lt;GK11,"2",IF(GI11=GK11,"0")))</f>
        <v>0</v>
      </c>
      <c r="GN11" s="416" t="str">
        <f>IF(GI11="x","0",IF(GL11=1,"3",IF(GM11=$F11,"1","0")))</f>
        <v>0</v>
      </c>
      <c r="GO11" s="67"/>
      <c r="GP11" s="172">
        <v>1</v>
      </c>
      <c r="GQ11" s="110"/>
      <c r="GR11" s="177">
        <v>1</v>
      </c>
      <c r="GS11" s="116" t="b">
        <f>IF(AND(GP11=$C$11,GR11=$E$11),1)</f>
        <v>0</v>
      </c>
      <c r="GT11" s="116" t="str">
        <f>IF(GP11&gt;GR11,"1",IF(GP11&lt;GR11,"2",IF(GP11=GR11,"0")))</f>
        <v>0</v>
      </c>
      <c r="GU11" s="117" t="str">
        <f>IF(GP11="x","0",IF(GS11=1,"3",IF(GT11=$F11,"1","0")))</f>
        <v>1</v>
      </c>
      <c r="GV11" s="67"/>
      <c r="GW11" s="173">
        <v>1</v>
      </c>
      <c r="GX11" s="87" t="s">
        <v>0</v>
      </c>
      <c r="GY11" s="175">
        <v>2</v>
      </c>
      <c r="GZ11" s="96" t="b">
        <f>IF(AND(GW11=$C$11,GY11=$E$11),1)</f>
        <v>0</v>
      </c>
      <c r="HA11" s="95" t="str">
        <f>IF(GW11&gt;GY11,"1",IF(GW11&lt;GY11,"2",IF(GW11=GY11,"0")))</f>
        <v>2</v>
      </c>
      <c r="HB11" s="90" t="str">
        <f>IF(GW11="x","0",IF(GZ11=1,"3",IF(HA11=$F11,"1","0")))</f>
        <v>0</v>
      </c>
      <c r="HC11" s="67"/>
      <c r="HD11" s="401" t="s">
        <v>45</v>
      </c>
      <c r="HE11" s="402"/>
      <c r="HF11" s="403" t="s">
        <v>45</v>
      </c>
      <c r="HG11" s="405" t="b">
        <f>IF(AND(HD11=$C$11,HF11=$E$11),1)</f>
        <v>0</v>
      </c>
      <c r="HH11" s="405" t="str">
        <f>IF(HD11&gt;HF11,"1",IF(HD11&lt;HF11,"2",IF(HD11=HF11,"0")))</f>
        <v>0</v>
      </c>
      <c r="HI11" s="406" t="str">
        <f>IF(HD11="x","0",IF(HG11=1,"3",IF(HH11=$F11,"1","0")))</f>
        <v>0</v>
      </c>
      <c r="HJ11" s="67"/>
      <c r="HK11" s="173">
        <v>3</v>
      </c>
      <c r="HL11" s="87" t="s">
        <v>0</v>
      </c>
      <c r="HM11" s="175">
        <v>1</v>
      </c>
      <c r="HN11" s="96" t="b">
        <f>IF(AND(HK11=$C$11,HM11=$E$11),1)</f>
        <v>0</v>
      </c>
      <c r="HO11" s="95" t="str">
        <f>IF(HK11&gt;HM11,"1",IF(HK11&lt;HM11,"2",IF(HK11=HM11,"0")))</f>
        <v>1</v>
      </c>
      <c r="HP11" s="90" t="str">
        <f>IF(HK11="x","0",IF(HN11=1,"3",IF(HO11=$F11,"1","0")))</f>
        <v>0</v>
      </c>
      <c r="HQ11" s="67"/>
      <c r="HR11" s="172">
        <v>1</v>
      </c>
      <c r="HS11" s="110"/>
      <c r="HT11" s="177">
        <v>2</v>
      </c>
      <c r="HU11" s="116" t="b">
        <f>IF(AND(HR11=$C$11,HT11=$E$11),1)</f>
        <v>0</v>
      </c>
      <c r="HV11" s="116" t="str">
        <f>IF(HR11&gt;HT11,"1",IF(HR11&lt;HT11,"2",IF(HR11=HT11,"0")))</f>
        <v>2</v>
      </c>
      <c r="HW11" s="117" t="str">
        <f>IF(HR11="x","0",IF(HU11=1,"3",IF(HV11=$F11,"1","0")))</f>
        <v>0</v>
      </c>
      <c r="HX11" s="67"/>
      <c r="HY11" s="412" t="s">
        <v>45</v>
      </c>
      <c r="HZ11" s="413" t="s">
        <v>0</v>
      </c>
      <c r="IA11" s="401" t="s">
        <v>45</v>
      </c>
      <c r="IB11" s="417" t="b">
        <f>IF(AND(HY11=$C$11,IA11=$E$11),1)</f>
        <v>0</v>
      </c>
      <c r="IC11" s="405" t="str">
        <f>IF(HY11&gt;IA11,"1",IF(HY11&lt;IA11,"2",IF(HY11=IA11,"0")))</f>
        <v>0</v>
      </c>
      <c r="ID11" s="416" t="str">
        <f>IF(HY11="x","0",IF(IB11=1,"3",IF(IC11=$F11,"1","0")))</f>
        <v>0</v>
      </c>
      <c r="IE11" s="67"/>
      <c r="IF11" s="172">
        <v>1</v>
      </c>
      <c r="IG11" s="110"/>
      <c r="IH11" s="177">
        <v>2</v>
      </c>
      <c r="II11" s="308" t="b">
        <f>IF(AND(IF11=$C$11,IH11=$E$11),1)</f>
        <v>0</v>
      </c>
      <c r="IJ11" s="309" t="str">
        <f>IF(IF11&gt;IH11,"1",IF(IF11&lt;IH11,"2",IF(IF11=IH11,"0")))</f>
        <v>2</v>
      </c>
      <c r="IK11" s="117" t="str">
        <f>IF(IF11="x","0",IF(II11=1,"3",IF(IJ11=$F11,"1","0")))</f>
        <v>0</v>
      </c>
      <c r="IL11" s="67"/>
      <c r="IM11" s="175">
        <v>1</v>
      </c>
      <c r="IN11" s="437"/>
      <c r="IO11" s="248">
        <v>2</v>
      </c>
      <c r="IP11" s="96" t="b">
        <f>IF(AND(IM11=$C$11,IO11=$E$11),1)</f>
        <v>0</v>
      </c>
      <c r="IQ11" s="95" t="str">
        <f>IF(IM11&gt;IO11,"1",IF(IM11&lt;IO11,"2",IF(IM11=IO11,"0")))</f>
        <v>2</v>
      </c>
      <c r="IR11" s="438" t="str">
        <f>IF(IM11="x","0",IF(IP11=1,"3",IF(IQ11=$F11,"1","0")))</f>
        <v>0</v>
      </c>
      <c r="IS11" s="67"/>
      <c r="IT11" s="492" t="s">
        <v>45</v>
      </c>
      <c r="IU11" s="493"/>
      <c r="IV11" s="494" t="s">
        <v>45</v>
      </c>
      <c r="IW11" s="495" t="b">
        <f>IF(AND(IT11=$C$11,IV11=$E$11),1)</f>
        <v>0</v>
      </c>
      <c r="IX11" s="482" t="str">
        <f>IF(IT11&gt;IV11,"1",IF(IT11&lt;IV11,"2",IF(IT11=IV11,"0")))</f>
        <v>0</v>
      </c>
      <c r="IY11" s="482" t="str">
        <f>IF(IT11="x","0",IF(IW11=1,"3",IF(IX11=$F11,"1","0")))</f>
        <v>0</v>
      </c>
      <c r="IZ11" s="67"/>
      <c r="JA11" s="206"/>
      <c r="JB11" s="33" t="s">
        <v>17</v>
      </c>
      <c r="JC11" s="526">
        <f>COUNTIF($N$10:$N$14,"3")+COUNTIF($N$10:$N$14,"3,5")</f>
        <v>0</v>
      </c>
      <c r="JD11" s="34">
        <f>COUNTIF($U$10:$U$14,"3")+COUNTIF($U$10:$U$14,"3,5")</f>
        <v>1</v>
      </c>
      <c r="JE11" s="444">
        <f>COUNTIF($AB$10:$AB$14,"3")+COUNTIF($AB$10:$AB$14,"3,5")</f>
        <v>0</v>
      </c>
      <c r="JF11" s="34">
        <f>COUNTIF($AI$10:$AI$14,"3")+COUNTIF($AI$10:$AI$14,"3,5")</f>
        <v>0</v>
      </c>
      <c r="JG11" s="444">
        <f>COUNTIF($AP$10:$AP$14,"3")+COUNTIF($AP$10:$AP$14,"3,5")</f>
        <v>0</v>
      </c>
      <c r="JH11" s="515">
        <f>COUNTIF($AW$10:$AW$14,"3")+COUNTIF($AW$10:$AW$14,"3,5")</f>
        <v>1</v>
      </c>
      <c r="JI11" s="444">
        <f>COUNTIF($BD$10:$BD$14,"3")+COUNTIF($BD$10:$BD$14,"3,5")</f>
        <v>1</v>
      </c>
      <c r="JJ11" s="34">
        <f>COUNTIF($BK$10:$BK$14,"3")+COUNTIF($BK$10:$BK$14,"3,5")</f>
        <v>2</v>
      </c>
      <c r="JK11" s="444">
        <f>COUNTIF($BR$10:$BR$14,"3")+COUNTIF($BR$10:$BR$14,"3,5")</f>
        <v>0</v>
      </c>
      <c r="JL11" s="34">
        <f>COUNTIF($BY$10:$BY$14,"3")+COUNTIF($BY$10:$BY$14,"3,5")</f>
        <v>0</v>
      </c>
      <c r="JM11" s="444">
        <f>COUNTIF($CF$10:$CF$14,"3")+COUNTIF($CF$10:$CF$14,"3,5")</f>
        <v>0</v>
      </c>
      <c r="JN11" s="515">
        <f>COUNTIF($CM$10:$CM$14,"3")+COUNTIF($CM$10:$CM$14,"3,5")</f>
        <v>1</v>
      </c>
      <c r="JO11" s="444">
        <f>COUNTIF($CT10:$CT14,"3")+COUNTIF($CT10:$CT14,"3,5")</f>
        <v>0</v>
      </c>
      <c r="JP11" s="34">
        <f>COUNTIF($DA10:$DA14,"3")+COUNTIF($DA10:$DA14,"3,5")</f>
        <v>0</v>
      </c>
      <c r="JQ11" s="442">
        <f>COUNTIF($DH10:$DH14,"3")+COUNTIF($DH10:$DH14,"3,5")</f>
        <v>1</v>
      </c>
      <c r="JR11" s="23">
        <f>COUNTIF($DO$10:$DO$14,"3")+COUNTIF($DO$10:$DO$14,"3,5")</f>
        <v>0</v>
      </c>
      <c r="JS11" s="444">
        <f>COUNTIF($DV$10:$DV$14,"3")+COUNTIF($DV$10:$DV$14,"3,5")</f>
        <v>0</v>
      </c>
      <c r="JT11" s="34">
        <f>COUNTIF($EC$10:$EC$14,"3")+COUNTIF($EC$10:$EC$14,"3,5")</f>
        <v>1</v>
      </c>
      <c r="JU11" s="444">
        <f>COUNTIF($EJ10:$EJ14,"3")+COUNTIF($EJ10:$EJ14,"3,5")</f>
        <v>0</v>
      </c>
      <c r="JV11" s="34">
        <f>COUNTIF($EQ$10:$EQ$14,"3")+COUNTIF($EQ$10:$EQ$14,"3,5")</f>
        <v>0</v>
      </c>
      <c r="JW11" s="444">
        <f>COUNTIF($EX$10:$EX$14,"3")+COUNTIF($EX$10:$EX$14,"3,5")</f>
        <v>0</v>
      </c>
      <c r="JX11" s="23">
        <f>COUNTIF($FE$10:$FE$14,"3")+COUNTIF($FE$10:$FE$14,"3,5")</f>
        <v>0</v>
      </c>
      <c r="JY11" s="442">
        <f>COUNTIF($FL10:$FL14,"3")+COUNTIF($FL10:$FL14,"3,5")</f>
        <v>0</v>
      </c>
      <c r="JZ11" s="34">
        <f>COUNTIF($FS$10:$FS$14,"3")+COUNTIF($FS$10:$FS$14,"3,5")</f>
        <v>0</v>
      </c>
      <c r="KA11" s="444">
        <f>COUNTIF($FZ$10:$FZ$14,"3")+COUNTIF($FZ$10:$FZ$14,"3,5")</f>
        <v>0</v>
      </c>
      <c r="KB11" s="34">
        <f>COUNTIF($GG$10:$GG$14,"3")+COUNTIF($GG$10:$GG$14,"3,5")</f>
        <v>1</v>
      </c>
      <c r="KC11" s="444">
        <f>COUNTIF($GN10:$GN14,"3")+COUNTIF($GN10:$GN14,"3,5")</f>
        <v>0</v>
      </c>
      <c r="KD11" s="515">
        <f>COUNTIF($GU$10:$GU$14,"3")+COUNTIF($GU$10:$GU$14,"3,5")</f>
        <v>0</v>
      </c>
      <c r="KE11" s="526">
        <f>COUNTIF($HB$10:$HB$14,"3")+COUNTIF($HB$10:$HB$14,"3,5")</f>
        <v>2</v>
      </c>
      <c r="KF11" s="34">
        <f>COUNTIF($HI$10:$HI$14,"3")+COUNTIF($HI$10:$HI$14,"3,5")</f>
        <v>0</v>
      </c>
      <c r="KG11" s="444">
        <f>COUNTIF($HP$10:$HP$14,"3")+COUNTIF($HP$10:$HP$14,"3,5")</f>
        <v>2</v>
      </c>
      <c r="KH11" s="34">
        <f>COUNTIF($HW$10:$HW$14,"3")+COUNTIF($HW$10:$HW$14,"3,5")</f>
        <v>1</v>
      </c>
      <c r="KI11" s="444">
        <f>COUNTIF($ID10:$ID14,"3")+COUNTIF($ID10:$ID14,"3,5")</f>
        <v>0</v>
      </c>
      <c r="KJ11" s="34">
        <f>COUNTIF($IK10:$IK14,"3")+COUNTIF($IK10:$IK14,"3,5")</f>
        <v>0</v>
      </c>
      <c r="KK11" s="34">
        <f>COUNTIF($IR10:$IR14,"3")+COUNTIF($IR10:$IR14,"3,5")</f>
        <v>0</v>
      </c>
      <c r="KL11" s="34">
        <f>COUNTIF($IY10:$IY14,"3")+COUNTIF($IY10:$IY14,"3,5")</f>
        <v>0</v>
      </c>
      <c r="KP11" s="77"/>
    </row>
    <row r="12" spans="1:16382" ht="14" hidden="1" outlineLevel="1">
      <c r="A12" s="823" t="s">
        <v>71</v>
      </c>
      <c r="B12" s="824"/>
      <c r="C12" s="194">
        <v>2</v>
      </c>
      <c r="D12" s="195" t="s">
        <v>0</v>
      </c>
      <c r="E12" s="196">
        <v>2</v>
      </c>
      <c r="F12" s="8" t="str">
        <f>IF(C12="x","4",IF(C12&gt;E12,"1",IF(C12&lt;E12,"2",IF(C12=E12,"0",))))</f>
        <v>0</v>
      </c>
      <c r="G12" s="30"/>
      <c r="H12" s="7"/>
      <c r="I12" s="173">
        <v>1</v>
      </c>
      <c r="J12" s="87" t="s">
        <v>0</v>
      </c>
      <c r="K12" s="175">
        <v>2</v>
      </c>
      <c r="L12" s="96" t="b">
        <f>IF(AND(I12=$C$12,K12=$E$12),1)</f>
        <v>0</v>
      </c>
      <c r="M12" s="95" t="str">
        <f>IF(I12&gt;K12,"1",IF(I12&lt;K12,"2",IF(I12=K12,"0")))</f>
        <v>2</v>
      </c>
      <c r="N12" s="90" t="str">
        <f>IF(I12="x","0",IF(L12=1,"3",IF(M12=$F12,"1","0")))</f>
        <v>0</v>
      </c>
      <c r="O12" s="67"/>
      <c r="P12" s="172">
        <v>2</v>
      </c>
      <c r="Q12" s="110"/>
      <c r="R12" s="177">
        <v>2</v>
      </c>
      <c r="S12" s="116">
        <f>IF(AND(P12=$C$12,R12=$E$12),1)</f>
        <v>1</v>
      </c>
      <c r="T12" s="116" t="str">
        <f>IF(P12&gt;R12,"1",IF(P12&lt;R12,"2",IF(P12=R12,"0")))</f>
        <v>0</v>
      </c>
      <c r="U12" s="117" t="str">
        <f>IF(P12="x","0",IF(S12=1,"3",IF(T12=$F12,"1","0")))</f>
        <v>3</v>
      </c>
      <c r="V12" s="67"/>
      <c r="W12" s="173">
        <v>1</v>
      </c>
      <c r="X12" s="87" t="s">
        <v>0</v>
      </c>
      <c r="Y12" s="175">
        <v>2</v>
      </c>
      <c r="Z12" s="96" t="b">
        <f>IF(AND(W12=$C$12,Y12=$E$12),1)</f>
        <v>0</v>
      </c>
      <c r="AA12" s="95" t="str">
        <f>IF(W12&gt;Y12,"1",IF(W12&lt;Y12,"2",IF(W12=Y12,"0")))</f>
        <v>2</v>
      </c>
      <c r="AB12" s="90" t="str">
        <f>IF(W12="x","0",IF(Z12=1,"3",IF(AA12=$F12,"1","0")))</f>
        <v>0</v>
      </c>
      <c r="AC12" s="67"/>
      <c r="AD12" s="172">
        <v>1</v>
      </c>
      <c r="AE12" s="110"/>
      <c r="AF12" s="177">
        <v>1</v>
      </c>
      <c r="AG12" s="116" t="b">
        <f>IF(AND(AD12=$C$12,AF12=$E$12),1)</f>
        <v>0</v>
      </c>
      <c r="AH12" s="116" t="str">
        <f>IF(AD12&gt;AF12,"1",IF(AD12&lt;AF12,"2",IF(AD12=AF12,"0")))</f>
        <v>0</v>
      </c>
      <c r="AI12" s="117" t="str">
        <f>IF(AD12="x","0",IF(AG12=1,"3",IF(AH12=$F12,"1","0")))</f>
        <v>1</v>
      </c>
      <c r="AJ12" s="67"/>
      <c r="AK12" s="173">
        <v>2</v>
      </c>
      <c r="AL12" s="87" t="s">
        <v>0</v>
      </c>
      <c r="AM12" s="175">
        <v>1</v>
      </c>
      <c r="AN12" s="96" t="b">
        <f>IF(AND(AK12=$C$12,AM12=$E$12),1)</f>
        <v>0</v>
      </c>
      <c r="AO12" s="95" t="str">
        <f>IF(AK12&gt;AM12,"1",IF(AK12&lt;AM12,"2",IF(AK12=AM12,"0")))</f>
        <v>1</v>
      </c>
      <c r="AP12" s="90" t="str">
        <f>IF(AK12="x","0",IF(AN12=1,"3",IF(AO12=$F12,"1","0")))</f>
        <v>0</v>
      </c>
      <c r="AQ12" s="67"/>
      <c r="AR12" s="172">
        <v>0</v>
      </c>
      <c r="AS12" s="110"/>
      <c r="AT12" s="177">
        <v>2</v>
      </c>
      <c r="AU12" s="116" t="b">
        <f>IF(AND(AR12=$C$12,AT12=$E$12),1)</f>
        <v>0</v>
      </c>
      <c r="AV12" s="116" t="str">
        <f>IF(AR12&gt;AT12,"1",IF(AR12&lt;AT12,"2",IF(AR12=AT12,"0")))</f>
        <v>2</v>
      </c>
      <c r="AW12" s="117" t="str">
        <f>IF(AR12="x","0",IF(AU12=1,"3",IF(AV12=$F12,"1","0")))</f>
        <v>0</v>
      </c>
      <c r="AX12" s="67"/>
      <c r="AY12" s="173">
        <v>1</v>
      </c>
      <c r="AZ12" s="87" t="s">
        <v>0</v>
      </c>
      <c r="BA12" s="175">
        <v>1</v>
      </c>
      <c r="BB12" s="96" t="b">
        <f>IF(AND(AY12=$C$12,BA12=$E$12),1)</f>
        <v>0</v>
      </c>
      <c r="BC12" s="95" t="str">
        <f>IF(AY12&gt;BA12,"1",IF(AY12&lt;BA12,"2",IF(AY12=BA12,"0")))</f>
        <v>0</v>
      </c>
      <c r="BD12" s="90" t="str">
        <f>IF(AY12="x","0",IF(BB12=1,"3",IF(BC12=$F12,"1","0")))</f>
        <v>1</v>
      </c>
      <c r="BE12" s="67"/>
      <c r="BF12" s="172">
        <v>2</v>
      </c>
      <c r="BG12" s="110"/>
      <c r="BH12" s="177">
        <v>2</v>
      </c>
      <c r="BI12" s="116">
        <f>IF(AND(BF12=$C$12,BH12=$E$12),1)</f>
        <v>1</v>
      </c>
      <c r="BJ12" s="116" t="str">
        <f>IF(BF12&gt;BH12,"1",IF(BF12&lt;BH12,"2",IF(BF12=BH12,"0")))</f>
        <v>0</v>
      </c>
      <c r="BK12" s="117" t="str">
        <f>IF(BF12="x","0",IF(BI12=1,"3",IF(BJ12=$F12,"1","0")))</f>
        <v>3</v>
      </c>
      <c r="BL12" s="67"/>
      <c r="BM12" s="173">
        <v>0</v>
      </c>
      <c r="BN12" s="87" t="s">
        <v>0</v>
      </c>
      <c r="BO12" s="175">
        <v>1</v>
      </c>
      <c r="BP12" s="96" t="b">
        <f>IF(AND(BM12=$C$12,BO12=$E$12),1)</f>
        <v>0</v>
      </c>
      <c r="BQ12" s="95" t="str">
        <f>IF(BM12&gt;BO12,"1",IF(BM12&lt;BO12,"2",IF(BM12=BO12,"0")))</f>
        <v>2</v>
      </c>
      <c r="BR12" s="90" t="str">
        <f>IF(BM12="x","0",IF(BP12=1,"3",IF(BQ12=$F12,"1","0")))</f>
        <v>0</v>
      </c>
      <c r="BS12" s="67"/>
      <c r="BT12" s="172">
        <v>1</v>
      </c>
      <c r="BU12" s="110"/>
      <c r="BV12" s="177">
        <v>2</v>
      </c>
      <c r="BW12" s="116" t="b">
        <f>IF(AND(BT12=$C$12,BV12=$E$12),1)</f>
        <v>0</v>
      </c>
      <c r="BX12" s="116" t="str">
        <f>IF(BT12&gt;BV12,"1",IF(BT12&lt;BV12,"2",IF(BT12=BV12,"0")))</f>
        <v>2</v>
      </c>
      <c r="BY12" s="117" t="str">
        <f>IF(BT12="x","0",IF(BW12=1,"3",IF(BX12=$F12,"1","0")))</f>
        <v>0</v>
      </c>
      <c r="BZ12" s="67"/>
      <c r="CA12" s="173">
        <v>0</v>
      </c>
      <c r="CB12" s="87" t="s">
        <v>0</v>
      </c>
      <c r="CC12" s="175">
        <v>1</v>
      </c>
      <c r="CD12" s="96" t="b">
        <f>IF(AND(CA12=$C$12,CC12=$E$12),1)</f>
        <v>0</v>
      </c>
      <c r="CE12" s="95" t="str">
        <f>IF(CA12&gt;CC12,"1",IF(CA12&lt;CC12,"2",IF(CA12=CC12,"0")))</f>
        <v>2</v>
      </c>
      <c r="CF12" s="90" t="str">
        <f>IF(CA12="x","0",IF(CD12=1,"3",IF(CE12=$F12,"1","0")))</f>
        <v>0</v>
      </c>
      <c r="CG12" s="67"/>
      <c r="CH12" s="172">
        <v>2</v>
      </c>
      <c r="CI12" s="110"/>
      <c r="CJ12" s="177">
        <v>1</v>
      </c>
      <c r="CK12" s="116" t="b">
        <f>IF(AND(CH12=$C$12,CJ12=$E$12),1)</f>
        <v>0</v>
      </c>
      <c r="CL12" s="116" t="str">
        <f>IF(CH12&gt;CJ12,"1",IF(CH12&lt;CJ12,"2",IF(CH12=CJ12,"0")))</f>
        <v>1</v>
      </c>
      <c r="CM12" s="117" t="str">
        <f>IF(CH12="x","0",IF(CK12=1,"3",IF(CL12=$F12,"1","0")))</f>
        <v>0</v>
      </c>
      <c r="CN12" s="67"/>
      <c r="CO12" s="173">
        <v>2</v>
      </c>
      <c r="CP12" s="87" t="s">
        <v>0</v>
      </c>
      <c r="CQ12" s="175">
        <v>1</v>
      </c>
      <c r="CR12" s="96" t="b">
        <f>IF(AND(CO12=$C$12,CQ12=$E$12),1)</f>
        <v>0</v>
      </c>
      <c r="CS12" s="95" t="str">
        <f>IF(CO12&gt;CQ12,"1",IF(CO12&lt;CQ12,"2",IF(CO12=CQ12,"0")))</f>
        <v>1</v>
      </c>
      <c r="CT12" s="90" t="str">
        <f>IF(CO12="x","0",IF(CR12=1,"3",IF(CS12=$F12,"1","0")))</f>
        <v>0</v>
      </c>
      <c r="CU12" s="67"/>
      <c r="CV12" s="172">
        <v>1</v>
      </c>
      <c r="CW12" s="110"/>
      <c r="CX12" s="177">
        <v>2</v>
      </c>
      <c r="CY12" s="116" t="b">
        <f>IF(AND(CV12=$C$12,CX12=$E$12),1)</f>
        <v>0</v>
      </c>
      <c r="CZ12" s="116" t="str">
        <f>IF(CV12&gt;CX12,"1",IF(CV12&lt;CX12,"2",IF(CV12=CX12,"0")))</f>
        <v>2</v>
      </c>
      <c r="DA12" s="117" t="str">
        <f>IF(CV12="x","0",IF(CY12=1,"3",IF(CZ12=$F12,"1","0")))</f>
        <v>0</v>
      </c>
      <c r="DB12" s="67"/>
      <c r="DC12" s="173">
        <v>0</v>
      </c>
      <c r="DD12" s="87" t="s">
        <v>0</v>
      </c>
      <c r="DE12" s="175">
        <v>1</v>
      </c>
      <c r="DF12" s="96" t="b">
        <f>IF(AND(DC12=$C$12,DE12=$E$12),1)</f>
        <v>0</v>
      </c>
      <c r="DG12" s="95" t="str">
        <f>IF(DC12&gt;DE12,"1",IF(DC12&lt;DE12,"2",IF(DC12=DE12,"0")))</f>
        <v>2</v>
      </c>
      <c r="DH12" s="90" t="str">
        <f>IF(DC12="x","0",IF(DF12=1,"3",IF(DG12=$F12,"1","0")))</f>
        <v>0</v>
      </c>
      <c r="DI12" s="67"/>
      <c r="DJ12" s="172">
        <v>1</v>
      </c>
      <c r="DK12" s="110"/>
      <c r="DL12" s="177">
        <v>1</v>
      </c>
      <c r="DM12" s="204" t="b">
        <f>IF(AND(DJ12=$C$12,DL12=$E$12),1)</f>
        <v>0</v>
      </c>
      <c r="DN12" s="204" t="str">
        <f>IF(DJ12&gt;DL12,"1",IF(DJ12&lt;DL12,"2",IF(DJ12=DL12,"0")))</f>
        <v>0</v>
      </c>
      <c r="DO12" s="122" t="str">
        <f>IF(DJ12="x","0",IF(DM12=1,"3",IF(DN12=$F12,"1","0")))</f>
        <v>1</v>
      </c>
      <c r="DP12" s="67"/>
      <c r="DQ12" s="173">
        <v>1</v>
      </c>
      <c r="DR12" s="87" t="s">
        <v>0</v>
      </c>
      <c r="DS12" s="175">
        <v>2</v>
      </c>
      <c r="DT12" s="188" t="b">
        <f>IF(AND(DQ12=$C$12,DS12=$E$12),1)</f>
        <v>0</v>
      </c>
      <c r="DU12" s="187" t="str">
        <f>IF(DQ12&gt;DS12,"1",IF(DQ12&lt;DS12,"2",IF(DQ12=DS12,"0")))</f>
        <v>2</v>
      </c>
      <c r="DV12" s="183" t="str">
        <f>IF(DQ12="x","0",IF(DT12=1,"3",IF(DU12=$F12,"1","0")))</f>
        <v>0</v>
      </c>
      <c r="DW12" s="67"/>
      <c r="DX12" s="172">
        <v>1</v>
      </c>
      <c r="DY12" s="110"/>
      <c r="DZ12" s="177">
        <v>0</v>
      </c>
      <c r="EA12" s="116" t="b">
        <f>IF(AND(DX12=$C$12,DZ12=$E$12),1)</f>
        <v>0</v>
      </c>
      <c r="EB12" s="116" t="str">
        <f>IF(DX12&gt;DZ12,"1",IF(DX12&lt;DZ12,"2",IF(DX12=DZ12,"0")))</f>
        <v>1</v>
      </c>
      <c r="EC12" s="117" t="str">
        <f>IF(DX12="x","0",IF(EA12=1,"3",IF(EB12=$F12,"1","0")))</f>
        <v>0</v>
      </c>
      <c r="ED12" s="67"/>
      <c r="EE12" s="173">
        <v>1</v>
      </c>
      <c r="EF12" s="87" t="s">
        <v>0</v>
      </c>
      <c r="EG12" s="175">
        <v>2</v>
      </c>
      <c r="EH12" s="96" t="b">
        <f>IF(AND(EE12=$C$12,EG12=$E$12),1)</f>
        <v>0</v>
      </c>
      <c r="EI12" s="95" t="str">
        <f>IF(EE12&gt;EG12,"1",IF(EE12&lt;EG12,"2",IF(EE12=EG12,"0")))</f>
        <v>2</v>
      </c>
      <c r="EJ12" s="90" t="str">
        <f>IF(EE12="x","0",IF(EH12=1,"3",IF(EI12=$F12,"1","0")))</f>
        <v>0</v>
      </c>
      <c r="EK12" s="67"/>
      <c r="EL12" s="172">
        <v>2</v>
      </c>
      <c r="EM12" s="110"/>
      <c r="EN12" s="177">
        <v>0</v>
      </c>
      <c r="EO12" s="116" t="b">
        <f>IF(AND(EL12=$C$12,EN12=$E$12),1)</f>
        <v>0</v>
      </c>
      <c r="EP12" s="116" t="str">
        <f>IF(EL12&gt;EN12,"1",IF(EL12&lt;EN12,"2",IF(EL12=EN12,"0")))</f>
        <v>1</v>
      </c>
      <c r="EQ12" s="117" t="str">
        <f>IF(EL12="x","0",IF(EO12=1,"3",IF(EP12=$F12,"1","0")))</f>
        <v>0</v>
      </c>
      <c r="ER12" s="67"/>
      <c r="ES12" s="173">
        <v>2</v>
      </c>
      <c r="ET12" s="87" t="s">
        <v>0</v>
      </c>
      <c r="EU12" s="175">
        <v>1</v>
      </c>
      <c r="EV12" s="96" t="b">
        <f>IF(AND(ES12=$C$12,EU12=$E$12),1)</f>
        <v>0</v>
      </c>
      <c r="EW12" s="95" t="str">
        <f>IF(ES12&gt;EU12,"1",IF(ES12&lt;EU12,"2",IF(ES12=EU12,"0")))</f>
        <v>1</v>
      </c>
      <c r="EX12" s="90" t="str">
        <f>IF(ES12="x","0",IF(EV12=1,"3",IF(EW12=$F12,"1","0")))</f>
        <v>0</v>
      </c>
      <c r="EY12" s="67"/>
      <c r="EZ12" s="401" t="s">
        <v>45</v>
      </c>
      <c r="FA12" s="402"/>
      <c r="FB12" s="403" t="s">
        <v>45</v>
      </c>
      <c r="FC12" s="405" t="b">
        <f>IF(AND(EZ12=$C$12,FB12=$E$12),1)</f>
        <v>0</v>
      </c>
      <c r="FD12" s="405" t="str">
        <f>IF(EZ12&gt;FB12,"1",IF(EZ12&lt;FB12,"2",IF(EZ12=FB12,"0")))</f>
        <v>0</v>
      </c>
      <c r="FE12" s="406" t="str">
        <f>IF(EZ12="x","0",IF(FC12=1,"3",IF(FD12=$F12,"1","0")))</f>
        <v>0</v>
      </c>
      <c r="FF12" s="67"/>
      <c r="FG12" s="412" t="s">
        <v>45</v>
      </c>
      <c r="FH12" s="413" t="s">
        <v>0</v>
      </c>
      <c r="FI12" s="401" t="s">
        <v>45</v>
      </c>
      <c r="FJ12" s="417" t="b">
        <f>IF(AND(FG12=$C$12,FI12=$E$12),1)</f>
        <v>0</v>
      </c>
      <c r="FK12" s="405" t="str">
        <f>IF(FG12&gt;FI12,"1",IF(FG12&lt;FI12,"2",IF(FG12=FI12,"0")))</f>
        <v>0</v>
      </c>
      <c r="FL12" s="416" t="str">
        <f>IF(FG12="x","0",IF(FJ12=1,"3",IF(FK12=$F12,"1","0")))</f>
        <v>0</v>
      </c>
      <c r="FM12" s="67"/>
      <c r="FN12" s="172">
        <v>1</v>
      </c>
      <c r="FO12" s="110"/>
      <c r="FP12" s="177">
        <v>0</v>
      </c>
      <c r="FQ12" s="116" t="b">
        <f>IF(AND(FN12=$C$12,FP12=$E$12),1)</f>
        <v>0</v>
      </c>
      <c r="FR12" s="116" t="str">
        <f>IF(FN12&gt;FP12,"1",IF(FN12&lt;FP12,"2",IF(FN12=FP12,"0")))</f>
        <v>1</v>
      </c>
      <c r="FS12" s="117" t="str">
        <f>IF(FN12="x","0",IF(FQ12=1,"3",IF(FR12=$F12,"1","0")))</f>
        <v>0</v>
      </c>
      <c r="FT12" s="67"/>
      <c r="FU12" s="173">
        <v>2</v>
      </c>
      <c r="FV12" s="87" t="s">
        <v>0</v>
      </c>
      <c r="FW12" s="175">
        <v>1</v>
      </c>
      <c r="FX12" s="96" t="b">
        <f>IF(AND(FU12=$C$12,FW12=$E$12),1)</f>
        <v>0</v>
      </c>
      <c r="FY12" s="95" t="str">
        <f>IF(FU12&gt;FW12,"1",IF(FU12&lt;FW12,"2",IF(FU12=FW12,"0")))</f>
        <v>1</v>
      </c>
      <c r="FZ12" s="90" t="str">
        <f>IF(FU12="x","0",IF(FX12=1,"3",IF(FY12=$F12,"1","0")))</f>
        <v>0</v>
      </c>
      <c r="GA12" s="67"/>
      <c r="GB12" s="172">
        <v>2</v>
      </c>
      <c r="GC12" s="110"/>
      <c r="GD12" s="177">
        <v>2</v>
      </c>
      <c r="GE12" s="116">
        <f>IF(AND(GB12=$C$12,GD12=$E$12),1)</f>
        <v>1</v>
      </c>
      <c r="GF12" s="116" t="str">
        <f>IF(GB12&gt;GD12,"1",IF(GB12&lt;GD12,"2",IF(GB12=GD12,"0")))</f>
        <v>0</v>
      </c>
      <c r="GG12" s="122" t="str">
        <f>IF(GB12="x","0",IF(GE12=1,"3",IF(GF12=$F12,"1","0")))</f>
        <v>3</v>
      </c>
      <c r="GH12" s="67"/>
      <c r="GI12" s="412" t="s">
        <v>45</v>
      </c>
      <c r="GJ12" s="413" t="s">
        <v>0</v>
      </c>
      <c r="GK12" s="401" t="s">
        <v>45</v>
      </c>
      <c r="GL12" s="417" t="b">
        <f>IF(AND(GI12=$C$12,GK12=$E$12),1)</f>
        <v>0</v>
      </c>
      <c r="GM12" s="405" t="str">
        <f>IF(GI12&gt;GK12,"1",IF(GI12&lt;GK12,"2",IF(GI12=GK12,"0")))</f>
        <v>0</v>
      </c>
      <c r="GN12" s="416" t="str">
        <f>IF(GI12="x","0",IF(GL12=1,"3",IF(GM12=$F12,"1","0")))</f>
        <v>0</v>
      </c>
      <c r="GO12" s="67"/>
      <c r="GP12" s="172">
        <v>2</v>
      </c>
      <c r="GQ12" s="110"/>
      <c r="GR12" s="177">
        <v>1</v>
      </c>
      <c r="GS12" s="116" t="b">
        <f>IF(AND(GP12=$C$12,GR12=$E$12),1)</f>
        <v>0</v>
      </c>
      <c r="GT12" s="116" t="str">
        <f>IF(GP12&gt;GR12,"1",IF(GP12&lt;GR12,"2",IF(GP12=GR12,"0")))</f>
        <v>1</v>
      </c>
      <c r="GU12" s="117" t="str">
        <f>IF(GP12="x","0",IF(GS12=1,"3",IF(GT12=$F12,"1","0")))</f>
        <v>0</v>
      </c>
      <c r="GV12" s="67"/>
      <c r="GW12" s="173">
        <v>2</v>
      </c>
      <c r="GX12" s="87" t="s">
        <v>0</v>
      </c>
      <c r="GY12" s="175">
        <v>2</v>
      </c>
      <c r="GZ12" s="96">
        <f>IF(AND(GW12=$C$12,GY12=$E$12),1)</f>
        <v>1</v>
      </c>
      <c r="HA12" s="95" t="str">
        <f>IF(GW12&gt;GY12,"1",IF(GW12&lt;GY12,"2",IF(GW12=GY12,"0")))</f>
        <v>0</v>
      </c>
      <c r="HB12" s="90" t="str">
        <f>IF(GW12="x","0",IF(GZ12=1,"3",IF(HA12=$F12,"1","0")))</f>
        <v>3</v>
      </c>
      <c r="HC12" s="67"/>
      <c r="HD12" s="401" t="s">
        <v>45</v>
      </c>
      <c r="HE12" s="402"/>
      <c r="HF12" s="403" t="s">
        <v>45</v>
      </c>
      <c r="HG12" s="405" t="b">
        <f>IF(AND(HD12=$C$12,HF12=$E$12),1)</f>
        <v>0</v>
      </c>
      <c r="HH12" s="405" t="str">
        <f>IF(HD12&gt;HF12,"1",IF(HD12&lt;HF12,"2",IF(HD12=HF12,"0")))</f>
        <v>0</v>
      </c>
      <c r="HI12" s="406" t="str">
        <f>IF(HD12="x","0",IF(HG12=1,"3",IF(HH12=$F12,"1","0")))</f>
        <v>0</v>
      </c>
      <c r="HJ12" s="67"/>
      <c r="HK12" s="173">
        <v>2</v>
      </c>
      <c r="HL12" s="87" t="s">
        <v>0</v>
      </c>
      <c r="HM12" s="175">
        <v>2</v>
      </c>
      <c r="HN12" s="96">
        <f>IF(AND(HK12=$C$12,HM12=$E$12),1)</f>
        <v>1</v>
      </c>
      <c r="HO12" s="95" t="str">
        <f>IF(HK12&gt;HM12,"1",IF(HK12&lt;HM12,"2",IF(HK12=HM12,"0")))</f>
        <v>0</v>
      </c>
      <c r="HP12" s="90" t="str">
        <f>IF(HK12="x","0",IF(HN12=1,"3",IF(HO12=$F12,"1","0")))</f>
        <v>3</v>
      </c>
      <c r="HQ12" s="67"/>
      <c r="HR12" s="172">
        <v>2</v>
      </c>
      <c r="HS12" s="110"/>
      <c r="HT12" s="177">
        <v>2</v>
      </c>
      <c r="HU12" s="116">
        <f>IF(AND(HR12=$C$12,HT12=$E$12),1)</f>
        <v>1</v>
      </c>
      <c r="HV12" s="116" t="str">
        <f>IF(HR12&gt;HT12,"1",IF(HR12&lt;HT12,"2",IF(HR12=HT12,"0")))</f>
        <v>0</v>
      </c>
      <c r="HW12" s="117" t="str">
        <f>IF(HR12="x","0",IF(HU12=1,"3",IF(HV12=$F12,"1","0")))</f>
        <v>3</v>
      </c>
      <c r="HX12" s="67"/>
      <c r="HY12" s="412" t="s">
        <v>45</v>
      </c>
      <c r="HZ12" s="413" t="s">
        <v>0</v>
      </c>
      <c r="IA12" s="401" t="s">
        <v>45</v>
      </c>
      <c r="IB12" s="417" t="b">
        <f>IF(AND(HY12=$C$12,IA12=$E$12),1)</f>
        <v>0</v>
      </c>
      <c r="IC12" s="405" t="str">
        <f>IF(HY12&gt;IA12,"1",IF(HY12&lt;IA12,"2",IF(HY12=IA12,"0")))</f>
        <v>0</v>
      </c>
      <c r="ID12" s="416" t="str">
        <f>IF(HY12="x","0",IF(IB12=1,"3",IF(IC12=$F12,"1","0")))</f>
        <v>0</v>
      </c>
      <c r="IE12" s="67"/>
      <c r="IF12" s="172">
        <v>0</v>
      </c>
      <c r="IG12" s="110"/>
      <c r="IH12" s="177">
        <v>2</v>
      </c>
      <c r="II12" s="308" t="b">
        <f>IF(AND(IF12=$C$12,IH12=$E$12),1)</f>
        <v>0</v>
      </c>
      <c r="IJ12" s="309" t="str">
        <f>IF(IF12&gt;IH12,"1",IF(IF12&lt;IH12,"2",IF(IF12=IH12,"0")))</f>
        <v>2</v>
      </c>
      <c r="IK12" s="117" t="str">
        <f>IF(IF12="x","0",IF(II12=1,"3",IF(IJ12=$F12,"1","0")))</f>
        <v>0</v>
      </c>
      <c r="IL12" s="67"/>
      <c r="IM12" s="175">
        <v>1</v>
      </c>
      <c r="IN12" s="437"/>
      <c r="IO12" s="248">
        <v>1</v>
      </c>
      <c r="IP12" s="96" t="b">
        <f>IF(AND(IM12=$C$12,IO12=$E$12),1)</f>
        <v>0</v>
      </c>
      <c r="IQ12" s="95" t="str">
        <f>IF(IM12&gt;IO12,"1",IF(IM12&lt;IO12,"2",IF(IM12=IO12,"0")))</f>
        <v>0</v>
      </c>
      <c r="IR12" s="438" t="str">
        <f>IF(IM12="x","0",IF(IP12=1,"3",IF(IQ12=$F12,"1","0")))</f>
        <v>1</v>
      </c>
      <c r="IS12" s="67"/>
      <c r="IT12" s="492" t="s">
        <v>45</v>
      </c>
      <c r="IU12" s="493"/>
      <c r="IV12" s="494" t="s">
        <v>45</v>
      </c>
      <c r="IW12" s="495" t="b">
        <f>IF(AND(IT12=$C$12,IV12=$E$12),1)</f>
        <v>0</v>
      </c>
      <c r="IX12" s="482" t="str">
        <f>IF(IT12&gt;IV12,"1",IF(IT12&lt;IV12,"2",IF(IT12=IV12,"0")))</f>
        <v>0</v>
      </c>
      <c r="IY12" s="482" t="str">
        <f>IF(IT12="x","0",IF(IW12=1,"3",IF(IX12=$F12,"1","0")))</f>
        <v>0</v>
      </c>
      <c r="IZ12" s="67"/>
      <c r="JA12" s="206"/>
      <c r="JB12" s="33" t="s">
        <v>18</v>
      </c>
      <c r="JC12" s="527">
        <f>COUNTIF($N$10:$N$14,"1")+COUNTIF($N$10:$N$14,"1,5")</f>
        <v>1</v>
      </c>
      <c r="JD12" s="35">
        <f>COUNTIF($U$10:$U$14,"1")+COUNTIF($U$10:$U$14,"1,5")</f>
        <v>1</v>
      </c>
      <c r="JE12" s="445">
        <f>COUNTIF($AB$10:$AB$14,"1")+COUNTIF($AB$10:$AB$14,"1,5")</f>
        <v>2</v>
      </c>
      <c r="JF12" s="35">
        <f>COUNTIF($AI$10:$AI$14,"1")+COUNTIF($AI$10:$AI$14,"1,5")</f>
        <v>4</v>
      </c>
      <c r="JG12" s="445">
        <f>COUNTIF($AP$10:$AP$14,"1")+COUNTIF($AP$10:$AP$14,"1,5")</f>
        <v>2</v>
      </c>
      <c r="JH12" s="516">
        <f>COUNTIF($AW$10:$AW$14,"1")+COUNTIF($AW$10:$AW$14,"1,5")</f>
        <v>0</v>
      </c>
      <c r="JI12" s="445">
        <f>COUNTIF($BD$10:$BD$14,"1")+COUNTIF($BD$10:$BD$14,"1,5")</f>
        <v>1</v>
      </c>
      <c r="JJ12" s="35">
        <f>COUNTIF($BK$10:$BK$14,"1")+COUNTIF($BK$10:$BK$14,"1,5")</f>
        <v>1</v>
      </c>
      <c r="JK12" s="445">
        <f>COUNTIF($BR$10:$BR$14,"1")+COUNTIF($BR$10:$BR$14,"1,5")</f>
        <v>0</v>
      </c>
      <c r="JL12" s="35">
        <f>COUNTIF($BY$10:$BY$14,"1")+COUNTIF($BY$10:$BY$14,"1,5")</f>
        <v>2</v>
      </c>
      <c r="JM12" s="445">
        <f>COUNTIF($CF$10:$CF$14,"1")+COUNTIF($CF$10:$CF$14,"1,5")</f>
        <v>2</v>
      </c>
      <c r="JN12" s="516">
        <f>COUNTIF($CM$10:$CM$14,"1")+COUNTIF($CM$10:$CM$14,"1,5")</f>
        <v>1</v>
      </c>
      <c r="JO12" s="445">
        <f>COUNTIF($CT10:$CT14,"1")+COUNTIF($CT10:$CT14,"1,5")</f>
        <v>1</v>
      </c>
      <c r="JP12" s="35">
        <f>COUNTIF($DA10:$DA14,"1")+COUNTIF($DA10:$DA14,"1,5")</f>
        <v>3</v>
      </c>
      <c r="JQ12" s="443">
        <f>COUNTIF(DH10:$DH14,"1")+COUNTIF(DH10:$DH14,"1,5")</f>
        <v>1</v>
      </c>
      <c r="JR12" s="24">
        <f>COUNTIF($DO$10:$DO$14,"1")+COUNTIF($DO$10:$DO$14,"1,5")</f>
        <v>2</v>
      </c>
      <c r="JS12" s="445">
        <f>COUNTIF($DV$10:$DV$14,"1")+COUNTIF($DV$10:$DV$14,"1,5")</f>
        <v>1</v>
      </c>
      <c r="JT12" s="35">
        <f>COUNTIF($EC$10:$EC$14,"1")+COUNTIF($EC$10:$EC$14,"1,5")</f>
        <v>0</v>
      </c>
      <c r="JU12" s="445">
        <f>COUNTIF($EJ10:$EJ14,"1")+COUNTIF($EJ10:$EJ14,"1,5")</f>
        <v>1</v>
      </c>
      <c r="JV12" s="35">
        <f>COUNTIF($EQ$10:$EQ$14,"1")+COUNTIF($EQ$10:$EQ$14,"1,5")</f>
        <v>1</v>
      </c>
      <c r="JW12" s="445">
        <f>COUNTIF($EX$10:$EX$14,"1")+COUNTIF($EX$10:$EX$14,"1,5")</f>
        <v>1</v>
      </c>
      <c r="JX12" s="24">
        <f>COUNTIF($FE$10:$FE$14,"1")+COUNTIF($FE$10:$FE$14,"1,5")</f>
        <v>0</v>
      </c>
      <c r="JY12" s="443">
        <f>COUNTIF($FL10:$FL14,"1")+COUNTIF($FL10:$FL14,"1,5")</f>
        <v>0</v>
      </c>
      <c r="JZ12" s="35">
        <f>COUNTIF($FS$10:$FS$14,"1")+COUNTIF($FS$10:$FS$14,"1,5")</f>
        <v>1</v>
      </c>
      <c r="KA12" s="445">
        <f>COUNTIF($FZ$10:$FZ$14,"1")+COUNTIF($FZ$10:$FZ$14,"1,5")</f>
        <v>2</v>
      </c>
      <c r="KB12" s="35">
        <f>COUNTIF($GG$10:$GG$14,"1")+COUNTIF($GG$10:$GG$14,"1,5")</f>
        <v>1</v>
      </c>
      <c r="KC12" s="445">
        <f>COUNTIF($GN10:$GN14,"1")+COUNTIF($GN10:$GN14,"1,5")</f>
        <v>0</v>
      </c>
      <c r="KD12" s="516">
        <f>COUNTIF($GU$10:$GU$14,"1")+COUNTIF($GU$10:$GU$14,"1,5")</f>
        <v>1</v>
      </c>
      <c r="KE12" s="527">
        <f>COUNTIF($HB$10:$HB$14,"1")+COUNTIF($HB$10:$HB$14,"1,5")</f>
        <v>0</v>
      </c>
      <c r="KF12" s="35">
        <f>COUNTIF($HI$10:$HI$14,"1")+COUNTIF($HI$10:$HI$14,"1,5")</f>
        <v>0</v>
      </c>
      <c r="KG12" s="445">
        <f>COUNTIF($HP$10:$HP$14,"1")+COUNTIF($HP$10:$HP$14,"1,5")</f>
        <v>0</v>
      </c>
      <c r="KH12" s="35">
        <f>COUNTIF($HW$10:$HW$14,"1")+COUNTIF($HW$10:$HW$14,"1,5")</f>
        <v>1</v>
      </c>
      <c r="KI12" s="445">
        <f>COUNTIF($ID10:$ID14,"1")+COUNTIF($ID10:$ID14,"1,5")</f>
        <v>0</v>
      </c>
      <c r="KJ12" s="35">
        <f>COUNTIF($IK10:$IK14,"1")+COUNTIF($IK10:$IK14,"1,5")</f>
        <v>1</v>
      </c>
      <c r="KK12" s="35">
        <f>COUNTIF($IR10:$IR14,"1")+COUNTIF($IR10:$IR14,"1,5")</f>
        <v>2</v>
      </c>
      <c r="KL12" s="35">
        <f>COUNTIF($IY10:$IY14,"1")+COUNTIF($IY10:$IY14,"1,5")</f>
        <v>0</v>
      </c>
      <c r="KP12" s="78"/>
    </row>
    <row r="13" spans="1:16382" hidden="1" outlineLevel="1">
      <c r="A13" s="823" t="s">
        <v>72</v>
      </c>
      <c r="B13" s="824"/>
      <c r="C13" s="194">
        <v>1</v>
      </c>
      <c r="D13" s="195" t="s">
        <v>0</v>
      </c>
      <c r="E13" s="196">
        <v>1</v>
      </c>
      <c r="F13" s="8" t="str">
        <f>IF(C13="x","4",IF(C13&gt;E13,"1",IF(C13&lt;E13,"2",IF(C13=E13,"0",))))</f>
        <v>0</v>
      </c>
      <c r="G13" s="30"/>
      <c r="H13" s="7"/>
      <c r="I13" s="173">
        <v>1</v>
      </c>
      <c r="J13" s="87" t="s">
        <v>0</v>
      </c>
      <c r="K13" s="175">
        <v>2</v>
      </c>
      <c r="L13" s="96" t="b">
        <f>IF(AND(I13=$C$13,K13=$E$13),1)</f>
        <v>0</v>
      </c>
      <c r="M13" s="95" t="str">
        <f>IF(I13&gt;K13,"1",IF(I13&lt;K13,"2",IF(I13=K13,"0")))</f>
        <v>2</v>
      </c>
      <c r="N13" s="90" t="str">
        <f>IF(I13="x","0",IF(L13=1,"3",IF(M13=$F13,"1","0")))</f>
        <v>0</v>
      </c>
      <c r="O13" s="67"/>
      <c r="P13" s="172">
        <v>0</v>
      </c>
      <c r="Q13" s="110"/>
      <c r="R13" s="177">
        <v>2</v>
      </c>
      <c r="S13" s="116" t="b">
        <f>IF(AND(P13=$C$13,R13=$E$13),1)</f>
        <v>0</v>
      </c>
      <c r="T13" s="116" t="str">
        <f>IF(P13&gt;R13,"1",IF(P13&lt;R13,"2",IF(P13=R13,"0")))</f>
        <v>2</v>
      </c>
      <c r="U13" s="117" t="str">
        <f>IF(P13="x","0",IF(S13=1,"3",IF(T13=$F13,"1","0")))</f>
        <v>0</v>
      </c>
      <c r="V13" s="67"/>
      <c r="W13" s="173">
        <v>0</v>
      </c>
      <c r="X13" s="87" t="s">
        <v>0</v>
      </c>
      <c r="Y13" s="175">
        <v>3</v>
      </c>
      <c r="Z13" s="96" t="b">
        <f>IF(AND(W13=$C$13,Y13=$E$13),1)</f>
        <v>0</v>
      </c>
      <c r="AA13" s="95" t="str">
        <f>IF(W13&gt;Y13,"1",IF(W13&lt;Y13,"2",IF(W13=Y13,"0")))</f>
        <v>2</v>
      </c>
      <c r="AB13" s="90" t="str">
        <f>IF(W13="x","0",IF(Z13=1,"3",IF(AA13=$F13,"1","0")))</f>
        <v>0</v>
      </c>
      <c r="AC13" s="67"/>
      <c r="AD13" s="172">
        <v>0</v>
      </c>
      <c r="AE13" s="110"/>
      <c r="AF13" s="177">
        <v>2</v>
      </c>
      <c r="AG13" s="116" t="b">
        <f>IF(AND(AD13=$C$13,AF13=$E$13),1)</f>
        <v>0</v>
      </c>
      <c r="AH13" s="116" t="str">
        <f>IF(AD13&gt;AF13,"1",IF(AD13&lt;AF13,"2",IF(AD13=AF13,"0")))</f>
        <v>2</v>
      </c>
      <c r="AI13" s="117" t="str">
        <f>IF(AD13="x","0",IF(AG13=1,"3",IF(AH13=$F13,"1","0")))</f>
        <v>0</v>
      </c>
      <c r="AJ13" s="67"/>
      <c r="AK13" s="173">
        <v>1</v>
      </c>
      <c r="AL13" s="87" t="s">
        <v>0</v>
      </c>
      <c r="AM13" s="175">
        <v>3</v>
      </c>
      <c r="AN13" s="96" t="b">
        <f>IF(AND(AK13=$C$13,AM13=$E$13),1)</f>
        <v>0</v>
      </c>
      <c r="AO13" s="95" t="str">
        <f>IF(AK13&gt;AM13,"1",IF(AK13&lt;AM13,"2",IF(AK13=AM13,"0")))</f>
        <v>2</v>
      </c>
      <c r="AP13" s="90" t="str">
        <f>IF(AK13="x","0",IF(AN13=1,"3",IF(AO13=$F13,"1","0")))</f>
        <v>0</v>
      </c>
      <c r="AQ13" s="67"/>
      <c r="AR13" s="172">
        <v>0</v>
      </c>
      <c r="AS13" s="110"/>
      <c r="AT13" s="177">
        <v>3</v>
      </c>
      <c r="AU13" s="116" t="b">
        <f>IF(AND(AR13=$C$13,AT13=$E$13),1)</f>
        <v>0</v>
      </c>
      <c r="AV13" s="116" t="str">
        <f>IF(AR13&gt;AT13,"1",IF(AR13&lt;AT13,"2",IF(AR13=AT13,"0")))</f>
        <v>2</v>
      </c>
      <c r="AW13" s="117" t="str">
        <f>IF(AR13="x","0",IF(AU13=1,"3",IF(AV13=$F13,"1","0")))</f>
        <v>0</v>
      </c>
      <c r="AX13" s="67"/>
      <c r="AY13" s="173">
        <v>1</v>
      </c>
      <c r="AZ13" s="87" t="s">
        <v>0</v>
      </c>
      <c r="BA13" s="175">
        <v>3</v>
      </c>
      <c r="BB13" s="96" t="b">
        <f>IF(AND(AY13=$C$13,BA13=$E$13),1)</f>
        <v>0</v>
      </c>
      <c r="BC13" s="95" t="str">
        <f>IF(AY13&gt;BA13,"1",IF(AY13&lt;BA13,"2",IF(AY13=BA13,"0")))</f>
        <v>2</v>
      </c>
      <c r="BD13" s="90" t="str">
        <f>IF(AY13="x","0",IF(BB13=1,"3",IF(BC13=$F13,"1","0")))</f>
        <v>0</v>
      </c>
      <c r="BE13" s="67"/>
      <c r="BF13" s="172">
        <v>1</v>
      </c>
      <c r="BG13" s="110"/>
      <c r="BH13" s="177">
        <v>3</v>
      </c>
      <c r="BI13" s="116" t="b">
        <f>IF(AND(BF13=$C$13,BH13=$E$13),1)</f>
        <v>0</v>
      </c>
      <c r="BJ13" s="116" t="str">
        <f>IF(BF13&gt;BH13,"1",IF(BF13&lt;BH13,"2",IF(BF13=BH13,"0")))</f>
        <v>2</v>
      </c>
      <c r="BK13" s="117" t="str">
        <f>IF(BF13="x","0",IF(BI13=1,"3",IF(BJ13=$F13,"1","0")))</f>
        <v>0</v>
      </c>
      <c r="BL13" s="67"/>
      <c r="BM13" s="173">
        <v>0</v>
      </c>
      <c r="BN13" s="87" t="s">
        <v>0</v>
      </c>
      <c r="BO13" s="175">
        <v>2</v>
      </c>
      <c r="BP13" s="96" t="b">
        <f>IF(AND(BM13=$C$13,BO13=$E$13),1)</f>
        <v>0</v>
      </c>
      <c r="BQ13" s="95" t="str">
        <f>IF(BM13&gt;BO13,"1",IF(BM13&lt;BO13,"2",IF(BM13=BO13,"0")))</f>
        <v>2</v>
      </c>
      <c r="BR13" s="90" t="str">
        <f>IF(BM13="x","0",IF(BP13=1,"3",IF(BQ13=$F13,"1","0")))</f>
        <v>0</v>
      </c>
      <c r="BS13" s="67"/>
      <c r="BT13" s="172">
        <v>0</v>
      </c>
      <c r="BU13" s="110"/>
      <c r="BV13" s="177">
        <v>2</v>
      </c>
      <c r="BW13" s="116" t="b">
        <f>IF(AND(BT13=$C$13,BV13=$E$13),1)</f>
        <v>0</v>
      </c>
      <c r="BX13" s="116" t="str">
        <f>IF(BT13&gt;BV13,"1",IF(BT13&lt;BV13,"2",IF(BT13=BV13,"0")))</f>
        <v>2</v>
      </c>
      <c r="BY13" s="117" t="str">
        <f>IF(BT13="x","0",IF(BW13=1,"3",IF(BX13=$F13,"1","0")))</f>
        <v>0</v>
      </c>
      <c r="BZ13" s="67"/>
      <c r="CA13" s="173">
        <v>0</v>
      </c>
      <c r="CB13" s="87" t="s">
        <v>0</v>
      </c>
      <c r="CC13" s="175">
        <v>2</v>
      </c>
      <c r="CD13" s="96" t="b">
        <f>IF(AND(CA13=$C$13,CC13=$E$13),1)</f>
        <v>0</v>
      </c>
      <c r="CE13" s="95" t="str">
        <f>IF(CA13&gt;CC13,"1",IF(CA13&lt;CC13,"2",IF(CA13=CC13,"0")))</f>
        <v>2</v>
      </c>
      <c r="CF13" s="90" t="str">
        <f>IF(CA13="x","0",IF(CD13=1,"3",IF(CE13=$F13,"1","0")))</f>
        <v>0</v>
      </c>
      <c r="CG13" s="67"/>
      <c r="CH13" s="172">
        <v>1</v>
      </c>
      <c r="CI13" s="110"/>
      <c r="CJ13" s="177">
        <v>3</v>
      </c>
      <c r="CK13" s="116" t="b">
        <f>IF(AND(CH13=$C$13,CJ13=$E$13),1)</f>
        <v>0</v>
      </c>
      <c r="CL13" s="116" t="str">
        <f>IF(CH13&gt;CJ13,"1",IF(CH13&lt;CJ13,"2",IF(CH13=CJ13,"0")))</f>
        <v>2</v>
      </c>
      <c r="CM13" s="117" t="str">
        <f>IF(CH13="x","0",IF(CK13=1,"3",IF(CL13=$F13,"1","0")))</f>
        <v>0</v>
      </c>
      <c r="CN13" s="67"/>
      <c r="CO13" s="173">
        <v>0</v>
      </c>
      <c r="CP13" s="87" t="s">
        <v>0</v>
      </c>
      <c r="CQ13" s="175">
        <v>3</v>
      </c>
      <c r="CR13" s="96" t="b">
        <f>IF(AND(CO13=$C$13,CQ13=$E$13),1)</f>
        <v>0</v>
      </c>
      <c r="CS13" s="95" t="str">
        <f>IF(CO13&gt;CQ13,"1",IF(CO13&lt;CQ13,"2",IF(CO13=CQ13,"0")))</f>
        <v>2</v>
      </c>
      <c r="CT13" s="90" t="str">
        <f>IF(CO13="x","0",IF(CR13=1,"3",IF(CS13=$F13,"1","0")))</f>
        <v>0</v>
      </c>
      <c r="CU13" s="67"/>
      <c r="CV13" s="172">
        <v>0</v>
      </c>
      <c r="CW13" s="110"/>
      <c r="CX13" s="177">
        <v>2</v>
      </c>
      <c r="CY13" s="116" t="b">
        <f>IF(AND(CV13=$C$13,CX13=$E$13),1)</f>
        <v>0</v>
      </c>
      <c r="CZ13" s="116" t="str">
        <f>IF(CV13&gt;CX13,"1",IF(CV13&lt;CX13,"2",IF(CV13=CX13,"0")))</f>
        <v>2</v>
      </c>
      <c r="DA13" s="117" t="str">
        <f>IF(CV13="x","0",IF(CY13=1,"3",IF(CZ13=$F13,"1","0")))</f>
        <v>0</v>
      </c>
      <c r="DB13" s="67"/>
      <c r="DC13" s="173">
        <v>1</v>
      </c>
      <c r="DD13" s="87" t="s">
        <v>0</v>
      </c>
      <c r="DE13" s="175">
        <v>1</v>
      </c>
      <c r="DF13" s="96">
        <f>IF(AND(DC13=$C$13,DE13=$E$13),1)</f>
        <v>1</v>
      </c>
      <c r="DG13" s="95" t="str">
        <f>IF(DC13&gt;DE13,"1",IF(DC13&lt;DE13,"2",IF(DC13=DE13,"0")))</f>
        <v>0</v>
      </c>
      <c r="DH13" s="90" t="str">
        <f>IF(DC13="x","0",IF(DF13=1,"3",IF(DG13=$F13,"1","0")))</f>
        <v>3</v>
      </c>
      <c r="DI13" s="67"/>
      <c r="DJ13" s="172">
        <v>1</v>
      </c>
      <c r="DK13" s="110"/>
      <c r="DL13" s="177">
        <v>2</v>
      </c>
      <c r="DM13" s="204" t="b">
        <f>IF(AND(DJ13=$C$13,DL13=$E$13),1)</f>
        <v>0</v>
      </c>
      <c r="DN13" s="204" t="str">
        <f>IF(DJ13&gt;DL13,"1",IF(DJ13&lt;DL13,"2",IF(DJ13=DL13,"0")))</f>
        <v>2</v>
      </c>
      <c r="DO13" s="122" t="str">
        <f>IF(DJ13="x","0",IF(DM13=1,"3",IF(DN13=$F13,"1","0")))</f>
        <v>0</v>
      </c>
      <c r="DP13" s="67"/>
      <c r="DQ13" s="173">
        <v>1</v>
      </c>
      <c r="DR13" s="87" t="s">
        <v>0</v>
      </c>
      <c r="DS13" s="175">
        <v>2</v>
      </c>
      <c r="DT13" s="188" t="b">
        <f>IF(AND(DQ13=$C$13,DS13=$E$13),1)</f>
        <v>0</v>
      </c>
      <c r="DU13" s="187" t="str">
        <f>IF(DQ13&gt;DS13,"1",IF(DQ13&lt;DS13,"2",IF(DQ13=DS13,"0")))</f>
        <v>2</v>
      </c>
      <c r="DV13" s="183" t="str">
        <f>IF(DQ13="x","0",IF(DT13=1,"3",IF(DU13=$F13,"1","0")))</f>
        <v>0</v>
      </c>
      <c r="DW13" s="67"/>
      <c r="DX13" s="172">
        <v>1</v>
      </c>
      <c r="DY13" s="110"/>
      <c r="DZ13" s="177">
        <v>1</v>
      </c>
      <c r="EA13" s="116">
        <f>IF(AND(DX13=$C$13,DZ13=$E$13),1)</f>
        <v>1</v>
      </c>
      <c r="EB13" s="116" t="str">
        <f>IF(DX13&gt;DZ13,"1",IF(DX13&lt;DZ13,"2",IF(DX13=DZ13,"0")))</f>
        <v>0</v>
      </c>
      <c r="EC13" s="117" t="str">
        <f>IF(DX13="x","0",IF(EA13=1,"3",IF(EB13=$F13,"1","0")))</f>
        <v>3</v>
      </c>
      <c r="ED13" s="67"/>
      <c r="EE13" s="173">
        <v>0</v>
      </c>
      <c r="EF13" s="87" t="s">
        <v>0</v>
      </c>
      <c r="EG13" s="175">
        <v>1</v>
      </c>
      <c r="EH13" s="96" t="b">
        <f>IF(AND(EE13=$C$13,EG13=$E$13),1)</f>
        <v>0</v>
      </c>
      <c r="EI13" s="95" t="str">
        <f>IF(EE13&gt;EG13,"1",IF(EE13&lt;EG13,"2",IF(EE13=EG13,"0")))</f>
        <v>2</v>
      </c>
      <c r="EJ13" s="90" t="str">
        <f>IF(EE13="x","0",IF(EH13=1,"3",IF(EI13=$F13,"1","0")))</f>
        <v>0</v>
      </c>
      <c r="EK13" s="67"/>
      <c r="EL13" s="172">
        <v>0</v>
      </c>
      <c r="EM13" s="110"/>
      <c r="EN13" s="177">
        <v>2</v>
      </c>
      <c r="EO13" s="116" t="b">
        <f>IF(AND(EL13=$C$13,EN13=$E$13),1)</f>
        <v>0</v>
      </c>
      <c r="EP13" s="116" t="str">
        <f>IF(EL13&gt;EN13,"1",IF(EL13&lt;EN13,"2",IF(EL13=EN13,"0")))</f>
        <v>2</v>
      </c>
      <c r="EQ13" s="117" t="str">
        <f>IF(EL13="x","0",IF(EO13=1,"3",IF(EP13=$F13,"1","0")))</f>
        <v>0</v>
      </c>
      <c r="ER13" s="67"/>
      <c r="ES13" s="173">
        <v>0</v>
      </c>
      <c r="ET13" s="87" t="s">
        <v>0</v>
      </c>
      <c r="EU13" s="175">
        <v>3</v>
      </c>
      <c r="EV13" s="96" t="b">
        <f>IF(AND(ES13=$C$13,EU13=$E$13),1)</f>
        <v>0</v>
      </c>
      <c r="EW13" s="95" t="str">
        <f>IF(ES13&gt;EU13,"1",IF(ES13&lt;EU13,"2",IF(ES13=EU13,"0")))</f>
        <v>2</v>
      </c>
      <c r="EX13" s="90" t="str">
        <f>IF(ES13="x","0",IF(EV13=1,"3",IF(EW13=$F13,"1","0")))</f>
        <v>0</v>
      </c>
      <c r="EY13" s="67"/>
      <c r="EZ13" s="401" t="s">
        <v>45</v>
      </c>
      <c r="FA13" s="402"/>
      <c r="FB13" s="403" t="s">
        <v>45</v>
      </c>
      <c r="FC13" s="405" t="b">
        <f>IF(AND(EZ13=$C$13,FB13=$E$13),1)</f>
        <v>0</v>
      </c>
      <c r="FD13" s="405" t="str">
        <f>IF(EZ13&gt;FB13,"1",IF(EZ13&lt;FB13,"2",IF(EZ13=FB13,"0")))</f>
        <v>0</v>
      </c>
      <c r="FE13" s="406" t="str">
        <f>IF(EZ13="x","0",IF(FC13=1,"3",IF(FD13=$F13,"1","0")))</f>
        <v>0</v>
      </c>
      <c r="FF13" s="67"/>
      <c r="FG13" s="412" t="s">
        <v>45</v>
      </c>
      <c r="FH13" s="413" t="s">
        <v>0</v>
      </c>
      <c r="FI13" s="401" t="s">
        <v>45</v>
      </c>
      <c r="FJ13" s="417" t="b">
        <f>IF(AND(FG13=$C$13,FI13=$E$13),1)</f>
        <v>0</v>
      </c>
      <c r="FK13" s="405" t="str">
        <f>IF(FG13&gt;FI13,"1",IF(FG13&lt;FI13,"2",IF(FG13=FI13,"0")))</f>
        <v>0</v>
      </c>
      <c r="FL13" s="416" t="str">
        <f>IF(FG13="x","0",IF(FJ13=1,"3",IF(FK13=$F13,"1","0")))</f>
        <v>0</v>
      </c>
      <c r="FM13" s="67"/>
      <c r="FN13" s="172">
        <v>0</v>
      </c>
      <c r="FO13" s="110"/>
      <c r="FP13" s="177">
        <v>2</v>
      </c>
      <c r="FQ13" s="116" t="b">
        <f>IF(AND(FN13=$C$13,FP13=$E$13),1)</f>
        <v>0</v>
      </c>
      <c r="FR13" s="116" t="str">
        <f>IF(FN13&gt;FP13,"1",IF(FN13&lt;FP13,"2",IF(FN13=FP13,"0")))</f>
        <v>2</v>
      </c>
      <c r="FS13" s="117" t="str">
        <f>IF(FN13="x","0",IF(FQ13=1,"3",IF(FR13=$F13,"1","0")))</f>
        <v>0</v>
      </c>
      <c r="FT13" s="67"/>
      <c r="FU13" s="173">
        <v>0</v>
      </c>
      <c r="FV13" s="87" t="s">
        <v>0</v>
      </c>
      <c r="FW13" s="175">
        <v>2</v>
      </c>
      <c r="FX13" s="96" t="b">
        <f>IF(AND(FU13=$C$13,FW13=$E$13),1)</f>
        <v>0</v>
      </c>
      <c r="FY13" s="95" t="str">
        <f>IF(FU13&gt;FW13,"1",IF(FU13&lt;FW13,"2",IF(FU13=FW13,"0")))</f>
        <v>2</v>
      </c>
      <c r="FZ13" s="90" t="str">
        <f>IF(FU13="x","0",IF(FX13=1,"3",IF(FY13=$F13,"1","0")))</f>
        <v>0</v>
      </c>
      <c r="GA13" s="67"/>
      <c r="GB13" s="172">
        <v>1</v>
      </c>
      <c r="GC13" s="110"/>
      <c r="GD13" s="177">
        <v>2</v>
      </c>
      <c r="GE13" s="116" t="b">
        <f>IF(AND(GB13=$C$13,GD13=$E$13),1)</f>
        <v>0</v>
      </c>
      <c r="GF13" s="116" t="str">
        <f>IF(GB13&gt;GD13,"1",IF(GB13&lt;GD13,"2",IF(GB13=GD13,"0")))</f>
        <v>2</v>
      </c>
      <c r="GG13" s="122" t="str">
        <f>IF(GB13="x","0",IF(GE13=1,"3",IF(GF13=$F13,"1","0")))</f>
        <v>0</v>
      </c>
      <c r="GH13" s="67"/>
      <c r="GI13" s="412" t="s">
        <v>45</v>
      </c>
      <c r="GJ13" s="413" t="s">
        <v>0</v>
      </c>
      <c r="GK13" s="401" t="s">
        <v>45</v>
      </c>
      <c r="GL13" s="417" t="b">
        <f>IF(AND(GI13=$C$13,GK13=$E$13),1)</f>
        <v>0</v>
      </c>
      <c r="GM13" s="405" t="str">
        <f>IF(GI13&gt;GK13,"1",IF(GI13&lt;GK13,"2",IF(GI13=GK13,"0")))</f>
        <v>0</v>
      </c>
      <c r="GN13" s="416" t="str">
        <f>IF(GI13="x","0",IF(GL13=1,"3",IF(GM13=$F13,"1","0")))</f>
        <v>0</v>
      </c>
      <c r="GO13" s="67"/>
      <c r="GP13" s="172">
        <v>1</v>
      </c>
      <c r="GQ13" s="110"/>
      <c r="GR13" s="177">
        <v>3</v>
      </c>
      <c r="GS13" s="116" t="b">
        <f>IF(AND(GP13=$C$13,GR13=$E$13),1)</f>
        <v>0</v>
      </c>
      <c r="GT13" s="116" t="str">
        <f>IF(GP13&gt;GR13,"1",IF(GP13&lt;GR13,"2",IF(GP13=GR13,"0")))</f>
        <v>2</v>
      </c>
      <c r="GU13" s="117" t="str">
        <f>IF(GP13="x","0",IF(GS13=1,"3",IF(GT13=$F13,"1","0")))</f>
        <v>0</v>
      </c>
      <c r="GV13" s="67"/>
      <c r="GW13" s="173">
        <v>0</v>
      </c>
      <c r="GX13" s="87" t="s">
        <v>0</v>
      </c>
      <c r="GY13" s="175">
        <v>3</v>
      </c>
      <c r="GZ13" s="96" t="b">
        <f>IF(AND(GW13=$C$13,GY13=$E$13),1)</f>
        <v>0</v>
      </c>
      <c r="HA13" s="95" t="str">
        <f>IF(GW13&gt;GY13,"1",IF(GW13&lt;GY13,"2",IF(GW13=GY13,"0")))</f>
        <v>2</v>
      </c>
      <c r="HB13" s="90" t="str">
        <f>IF(GW13="x","0",IF(GZ13=1,"3",IF(HA13=$F13,"1","0")))</f>
        <v>0</v>
      </c>
      <c r="HC13" s="67"/>
      <c r="HD13" s="401" t="s">
        <v>45</v>
      </c>
      <c r="HE13" s="402"/>
      <c r="HF13" s="403" t="s">
        <v>45</v>
      </c>
      <c r="HG13" s="405" t="b">
        <f>IF(AND(HD13=$C$13,HF13=$E$13),1)</f>
        <v>0</v>
      </c>
      <c r="HH13" s="405" t="str">
        <f>IF(HD13&gt;HF13,"1",IF(HD13&lt;HF13,"2",IF(HD13=HF13,"0")))</f>
        <v>0</v>
      </c>
      <c r="HI13" s="406" t="str">
        <f>IF(HD13="x","0",IF(HG13=1,"3",IF(HH13=$F13,"1","0")))</f>
        <v>0</v>
      </c>
      <c r="HJ13" s="67"/>
      <c r="HK13" s="173">
        <v>1</v>
      </c>
      <c r="HL13" s="87" t="s">
        <v>0</v>
      </c>
      <c r="HM13" s="175">
        <v>3</v>
      </c>
      <c r="HN13" s="96" t="b">
        <f>IF(AND(HK13=$C$13,HM13=$E$13),1)</f>
        <v>0</v>
      </c>
      <c r="HO13" s="95" t="str">
        <f>IF(HK13&gt;HM13,"1",IF(HK13&lt;HM13,"2",IF(HK13=HM13,"0")))</f>
        <v>2</v>
      </c>
      <c r="HP13" s="90" t="str">
        <f>IF(HK13="x","0",IF(HN13=1,"3",IF(HO13=$F13,"1","0")))</f>
        <v>0</v>
      </c>
      <c r="HQ13" s="67"/>
      <c r="HR13" s="172">
        <v>0</v>
      </c>
      <c r="HS13" s="110"/>
      <c r="HT13" s="177">
        <v>3</v>
      </c>
      <c r="HU13" s="116" t="b">
        <f>IF(AND(HR13=$C$13,HT13=$E$13),1)</f>
        <v>0</v>
      </c>
      <c r="HV13" s="116" t="str">
        <f>IF(HR13&gt;HT13,"1",IF(HR13&lt;HT13,"2",IF(HR13=HT13,"0")))</f>
        <v>2</v>
      </c>
      <c r="HW13" s="117" t="str">
        <f>IF(HR13="x","0",IF(HU13=1,"3",IF(HV13=$F13,"1","0")))</f>
        <v>0</v>
      </c>
      <c r="HX13" s="67"/>
      <c r="HY13" s="412" t="s">
        <v>45</v>
      </c>
      <c r="HZ13" s="413" t="s">
        <v>0</v>
      </c>
      <c r="IA13" s="401" t="s">
        <v>45</v>
      </c>
      <c r="IB13" s="417" t="b">
        <f>IF(AND(HY13=$C$13,IA13=$E$13),1)</f>
        <v>0</v>
      </c>
      <c r="IC13" s="405" t="str">
        <f>IF(HY13&gt;IA13,"1",IF(HY13&lt;IA13,"2",IF(HY13=IA13,"0")))</f>
        <v>0</v>
      </c>
      <c r="ID13" s="416" t="str">
        <f>IF(HY13="x","0",IF(IB13=1,"3",IF(IC13=$F13,"1","0")))</f>
        <v>0</v>
      </c>
      <c r="IE13" s="67"/>
      <c r="IF13" s="172">
        <v>1</v>
      </c>
      <c r="IG13" s="110"/>
      <c r="IH13" s="177">
        <v>4</v>
      </c>
      <c r="II13" s="308" t="b">
        <f>IF(AND(IF13=$C$13,IH13=$E$13),1)</f>
        <v>0</v>
      </c>
      <c r="IJ13" s="309" t="str">
        <f>IF(IF13&gt;IH13,"1",IF(IF13&lt;IH13,"2",IF(IF13=IH13,"0")))</f>
        <v>2</v>
      </c>
      <c r="IK13" s="117" t="str">
        <f>IF(IF13="x","0",IF(II13=1,"3",IF(IJ13=$F13,"1","0")))</f>
        <v>0</v>
      </c>
      <c r="IL13" s="67"/>
      <c r="IM13" s="175">
        <v>0</v>
      </c>
      <c r="IN13" s="437"/>
      <c r="IO13" s="248">
        <v>2</v>
      </c>
      <c r="IP13" s="96" t="b">
        <f>IF(AND(IM13=$C$13,IO13=$E$13),1)</f>
        <v>0</v>
      </c>
      <c r="IQ13" s="95" t="str">
        <f>IF(IM13&gt;IO13,"1",IF(IM13&lt;IO13,"2",IF(IM13=IO13,"0")))</f>
        <v>2</v>
      </c>
      <c r="IR13" s="438" t="str">
        <f>IF(IM13="x","0",IF(IP13=1,"3",IF(IQ13=$F13,"1","0")))</f>
        <v>0</v>
      </c>
      <c r="IS13" s="67"/>
      <c r="IT13" s="492" t="s">
        <v>45</v>
      </c>
      <c r="IU13" s="493"/>
      <c r="IV13" s="494" t="s">
        <v>45</v>
      </c>
      <c r="IW13" s="495" t="b">
        <f>IF(AND(IT13=$C$13,IV13=$E$13),1)</f>
        <v>0</v>
      </c>
      <c r="IX13" s="482" t="str">
        <f>IF(IT13&gt;IV13,"1",IF(IT13&lt;IV13,"2",IF(IT13=IV13,"0")))</f>
        <v>0</v>
      </c>
      <c r="IY13" s="482" t="str">
        <f>IF(IT13="x","0",IF(IW13=1,"3",IF(IX13=$F13,"1","0")))</f>
        <v>0</v>
      </c>
      <c r="IZ13" s="67"/>
      <c r="JA13" s="206"/>
      <c r="JB13" s="38"/>
      <c r="JC13" s="520"/>
      <c r="JD13" s="39"/>
      <c r="JE13" s="39"/>
      <c r="JF13" s="39"/>
      <c r="JG13" s="39"/>
      <c r="JH13" s="520"/>
      <c r="JI13" s="39"/>
      <c r="JJ13" s="39"/>
      <c r="JK13" s="39"/>
      <c r="JL13" s="39"/>
      <c r="JM13" s="39"/>
      <c r="JN13" s="520"/>
      <c r="JO13" s="39"/>
      <c r="JP13" s="39"/>
      <c r="JQ13" s="40"/>
      <c r="JR13" s="40"/>
      <c r="JS13" s="39"/>
      <c r="JT13" s="39"/>
      <c r="JU13" s="39"/>
      <c r="JV13" s="39"/>
      <c r="JW13" s="39"/>
      <c r="JX13" s="40"/>
      <c r="JY13" s="40"/>
      <c r="JZ13" s="39"/>
      <c r="KA13" s="39"/>
      <c r="KB13" s="39"/>
      <c r="KC13" s="39"/>
      <c r="KD13" s="520"/>
      <c r="KE13" s="520"/>
      <c r="KF13" s="39"/>
      <c r="KG13" s="39"/>
      <c r="KH13" s="39"/>
      <c r="KI13" s="39"/>
      <c r="KJ13" s="39"/>
      <c r="KK13" s="39"/>
      <c r="KL13" s="39"/>
      <c r="KP13" s="77"/>
    </row>
    <row r="14" spans="1:16382" hidden="1" outlineLevel="1">
      <c r="A14" s="823" t="s">
        <v>73</v>
      </c>
      <c r="B14" s="824"/>
      <c r="C14" s="194">
        <v>0</v>
      </c>
      <c r="D14" s="195" t="s">
        <v>0</v>
      </c>
      <c r="E14" s="196">
        <v>2</v>
      </c>
      <c r="F14" s="8" t="str">
        <f>IF(C14="x","4",IF(C14&gt;E14,"1",IF(C14&lt;E14,"2",IF(C14=E14,"0",))))</f>
        <v>2</v>
      </c>
      <c r="G14" s="30"/>
      <c r="H14" s="7"/>
      <c r="I14" s="173">
        <v>0</v>
      </c>
      <c r="J14" s="87" t="s">
        <v>0</v>
      </c>
      <c r="K14" s="175">
        <v>1</v>
      </c>
      <c r="L14" s="96" t="b">
        <f>IF(AND(I14=$C$14,K14=$E$14),1)</f>
        <v>0</v>
      </c>
      <c r="M14" s="95" t="str">
        <f>IF(I14&gt;K14,"1",IF(I14&lt;K14,"2",IF(I14=K14,"0")))</f>
        <v>2</v>
      </c>
      <c r="N14" s="90" t="str">
        <f>IF(I14="x","0",IF(L14=1,"3",IF(M14=$F14,"1","0")))</f>
        <v>1</v>
      </c>
      <c r="O14" s="67"/>
      <c r="P14" s="172">
        <v>1</v>
      </c>
      <c r="Q14" s="110"/>
      <c r="R14" s="177">
        <v>2</v>
      </c>
      <c r="S14" s="116" t="b">
        <f>IF(AND(P14=$C$14,R14=$E$14),1)</f>
        <v>0</v>
      </c>
      <c r="T14" s="116" t="str">
        <f>IF(P14&gt;R14,"1",IF(P14&lt;R14,"2",IF(P14=R14,"0")))</f>
        <v>2</v>
      </c>
      <c r="U14" s="117" t="str">
        <f>IF(P14="x","0",IF(S14=1,"3",IF(T14=$F14,"1","0")))</f>
        <v>1</v>
      </c>
      <c r="V14" s="67"/>
      <c r="W14" s="173">
        <v>1</v>
      </c>
      <c r="X14" s="87" t="s">
        <v>0</v>
      </c>
      <c r="Y14" s="175">
        <v>3</v>
      </c>
      <c r="Z14" s="96" t="b">
        <f>IF(AND(W14=$C$14,Y14=$E$14),1)</f>
        <v>0</v>
      </c>
      <c r="AA14" s="95" t="str">
        <f>IF(W14&gt;Y14,"1",IF(W14&lt;Y14,"2",IF(W14=Y14,"0")))</f>
        <v>2</v>
      </c>
      <c r="AB14" s="90" t="str">
        <f>IF(W14="x","0",IF(Z14=1,"3",IF(AA14=$F14,"1","0")))</f>
        <v>1</v>
      </c>
      <c r="AC14" s="67"/>
      <c r="AD14" s="172">
        <v>1</v>
      </c>
      <c r="AE14" s="110"/>
      <c r="AF14" s="177">
        <v>2</v>
      </c>
      <c r="AG14" s="116" t="b">
        <f>IF(AND(AD14=$C$14,AF14=$E$14),1)</f>
        <v>0</v>
      </c>
      <c r="AH14" s="116" t="str">
        <f>IF(AD14&gt;AF14,"1",IF(AD14&lt;AF14,"2",IF(AD14=AF14,"0")))</f>
        <v>2</v>
      </c>
      <c r="AI14" s="117" t="str">
        <f>IF(AD14="x","0",IF(AG14=1,"3",IF(AH14=$F14,"1","0")))</f>
        <v>1</v>
      </c>
      <c r="AJ14" s="67"/>
      <c r="AK14" s="173">
        <v>1</v>
      </c>
      <c r="AL14" s="87" t="s">
        <v>0</v>
      </c>
      <c r="AM14" s="175">
        <v>2</v>
      </c>
      <c r="AN14" s="96" t="b">
        <f>IF(AND(AK14=$C$14,AM14=$E$14),1)</f>
        <v>0</v>
      </c>
      <c r="AO14" s="95" t="str">
        <f>IF(AK14&gt;AM14,"1",IF(AK14&lt;AM14,"2",IF(AK14=AM14,"0")))</f>
        <v>2</v>
      </c>
      <c r="AP14" s="90" t="str">
        <f>IF(AK14="x","0",IF(AN14=1,"3",IF(AO14=$F14,"1","0")))</f>
        <v>1</v>
      </c>
      <c r="AQ14" s="67"/>
      <c r="AR14" s="172">
        <v>0</v>
      </c>
      <c r="AS14" s="110"/>
      <c r="AT14" s="177">
        <v>2</v>
      </c>
      <c r="AU14" s="116">
        <f>IF(AND(AR14=$C$14,AT14=$E$14),1)</f>
        <v>1</v>
      </c>
      <c r="AV14" s="116" t="str">
        <f>IF(AR14&gt;AT14,"1",IF(AR14&lt;AT14,"2",IF(AR14=AT14,"0")))</f>
        <v>2</v>
      </c>
      <c r="AW14" s="117" t="str">
        <f>IF(AR14="x","0",IF(AU14=1,"3",IF(AV14=$F14,"1","0")))</f>
        <v>3</v>
      </c>
      <c r="AX14" s="67"/>
      <c r="AY14" s="173">
        <v>0</v>
      </c>
      <c r="AZ14" s="87" t="s">
        <v>0</v>
      </c>
      <c r="BA14" s="175">
        <v>2</v>
      </c>
      <c r="BB14" s="96">
        <f>IF(AND(AY14=$C$14,BA14=$E$14),1)</f>
        <v>1</v>
      </c>
      <c r="BC14" s="95" t="str">
        <f>IF(AY14&gt;BA14,"1",IF(AY14&lt;BA14,"2",IF(AY14=BA14,"0")))</f>
        <v>2</v>
      </c>
      <c r="BD14" s="90" t="str">
        <f>IF(AY14="x","0",IF(BB14=1,"3",IF(BC14=$F14,"1","0")))</f>
        <v>3</v>
      </c>
      <c r="BE14" s="67"/>
      <c r="BF14" s="172">
        <v>0</v>
      </c>
      <c r="BG14" s="110"/>
      <c r="BH14" s="177">
        <v>2</v>
      </c>
      <c r="BI14" s="116">
        <f>IF(AND(BF14=$C$14,BH14=$E$14),1)</f>
        <v>1</v>
      </c>
      <c r="BJ14" s="116" t="str">
        <f>IF(BF14&gt;BH14,"1",IF(BF14&lt;BH14,"2",IF(BF14=BH14,"0")))</f>
        <v>2</v>
      </c>
      <c r="BK14" s="117" t="str">
        <f>IF(BF14="x","0",IF(BI14=1,"3",IF(BJ14=$F14,"1","0")))</f>
        <v>3</v>
      </c>
      <c r="BL14" s="67"/>
      <c r="BM14" s="173">
        <v>2</v>
      </c>
      <c r="BN14" s="87" t="s">
        <v>0</v>
      </c>
      <c r="BO14" s="175">
        <v>1</v>
      </c>
      <c r="BP14" s="96" t="b">
        <f>IF(AND(BM14=$C$14,BO14=$E$14),1)</f>
        <v>0</v>
      </c>
      <c r="BQ14" s="95" t="str">
        <f>IF(BM14&gt;BO14,"1",IF(BM14&lt;BO14,"2",IF(BM14=BO14,"0")))</f>
        <v>1</v>
      </c>
      <c r="BR14" s="90" t="str">
        <f>IF(BM14="x","0",IF(BP14=1,"3",IF(BQ14=$F14,"1","0")))</f>
        <v>0</v>
      </c>
      <c r="BS14" s="67"/>
      <c r="BT14" s="172">
        <v>1</v>
      </c>
      <c r="BU14" s="110"/>
      <c r="BV14" s="177">
        <v>2</v>
      </c>
      <c r="BW14" s="116" t="b">
        <f>IF(AND(BT14=$C$14,BV14=$E$14),1)</f>
        <v>0</v>
      </c>
      <c r="BX14" s="116" t="str">
        <f>IF(BT14&gt;BV14,"1",IF(BT14&lt;BV14,"2",IF(BT14=BV14,"0")))</f>
        <v>2</v>
      </c>
      <c r="BY14" s="117" t="str">
        <f>IF(BT14="x","0",IF(BW14=1,"3",IF(BX14=$F14,"1","0")))</f>
        <v>1</v>
      </c>
      <c r="BZ14" s="67"/>
      <c r="CA14" s="173">
        <v>1</v>
      </c>
      <c r="CB14" s="87" t="s">
        <v>0</v>
      </c>
      <c r="CC14" s="175">
        <v>3</v>
      </c>
      <c r="CD14" s="96" t="b">
        <f>IF(AND(CA14=$C$14,CC14=$E$14),1)</f>
        <v>0</v>
      </c>
      <c r="CE14" s="95" t="str">
        <f>IF(CA14&gt;CC14,"1",IF(CA14&lt;CC14,"2",IF(CA14=CC14,"0")))</f>
        <v>2</v>
      </c>
      <c r="CF14" s="90" t="str">
        <f>IF(CA14="x","0",IF(CD14=1,"3",IF(CE14=$F14,"1","0")))</f>
        <v>1</v>
      </c>
      <c r="CG14" s="67"/>
      <c r="CH14" s="172">
        <v>0</v>
      </c>
      <c r="CI14" s="110"/>
      <c r="CJ14" s="177">
        <v>2</v>
      </c>
      <c r="CK14" s="116">
        <f>IF(AND(CH14=$C$14,CJ14=$E$14),1)</f>
        <v>1</v>
      </c>
      <c r="CL14" s="116" t="str">
        <f>IF(CH14&gt;CJ14,"1",IF(CH14&lt;CJ14,"2",IF(CH14=CJ14,"0")))</f>
        <v>2</v>
      </c>
      <c r="CM14" s="117" t="str">
        <f>IF(CH14="x","0",IF(CK14=1,"3",IF(CL14=$F14,"1","0")))</f>
        <v>3</v>
      </c>
      <c r="CN14" s="67"/>
      <c r="CO14" s="173">
        <v>1</v>
      </c>
      <c r="CP14" s="87" t="s">
        <v>0</v>
      </c>
      <c r="CQ14" s="175">
        <v>3</v>
      </c>
      <c r="CR14" s="96" t="b">
        <f>IF(AND(CO14=$C$14,CQ14=$E$14),1)</f>
        <v>0</v>
      </c>
      <c r="CS14" s="95" t="str">
        <f>IF(CO14&gt;CQ14,"1",IF(CO14&lt;CQ14,"2",IF(CO14=CQ14,"0")))</f>
        <v>2</v>
      </c>
      <c r="CT14" s="90" t="str">
        <f>IF(CO14="x","0",IF(CR14=1,"3",IF(CS14=$F14,"1","0")))</f>
        <v>1</v>
      </c>
      <c r="CU14" s="67"/>
      <c r="CV14" s="172">
        <v>1</v>
      </c>
      <c r="CW14" s="110"/>
      <c r="CX14" s="177">
        <v>3</v>
      </c>
      <c r="CY14" s="116" t="b">
        <f>IF(AND(CV14=$C$14,CX14=$E$14),1)</f>
        <v>0</v>
      </c>
      <c r="CZ14" s="116" t="str">
        <f>IF(CV14&gt;CX14,"1",IF(CV14&lt;CX14,"2",IF(CV14=CX14,"0")))</f>
        <v>2</v>
      </c>
      <c r="DA14" s="117" t="str">
        <f>IF(CV14="x","0",IF(CY14=1,"3",IF(CZ14=$F14,"1","0")))</f>
        <v>1</v>
      </c>
      <c r="DB14" s="67"/>
      <c r="DC14" s="173">
        <v>1</v>
      </c>
      <c r="DD14" s="87" t="s">
        <v>0</v>
      </c>
      <c r="DE14" s="175">
        <v>2</v>
      </c>
      <c r="DF14" s="96" t="b">
        <f>IF(AND(DC14=$C$14,DE14=$E$14),1)</f>
        <v>0</v>
      </c>
      <c r="DG14" s="95" t="str">
        <f>IF(DC14&gt;DE14,"1",IF(DC14&lt;DE14,"2",IF(DC14=DE14,"0")))</f>
        <v>2</v>
      </c>
      <c r="DH14" s="90" t="str">
        <f>IF(DC14="x","0",IF(DF14=1,"3",IF(DG14=$F14,"1","0")))</f>
        <v>1</v>
      </c>
      <c r="DI14" s="67"/>
      <c r="DJ14" s="172">
        <v>1</v>
      </c>
      <c r="DK14" s="110"/>
      <c r="DL14" s="177">
        <v>1</v>
      </c>
      <c r="DM14" s="204" t="b">
        <f>IF(AND(DJ14=$C$14,DL14=$E$14),1)</f>
        <v>0</v>
      </c>
      <c r="DN14" s="204" t="str">
        <f>IF(DJ14&gt;DL14,"1",IF(DJ14&lt;DL14,"2",IF(DJ14=DL14,"0")))</f>
        <v>0</v>
      </c>
      <c r="DO14" s="122" t="str">
        <f>IF(DJ14="x","0",IF(DM14=1,"3",IF(DN14=$F14,"1","0")))</f>
        <v>0</v>
      </c>
      <c r="DP14" s="67"/>
      <c r="DQ14" s="173">
        <v>2</v>
      </c>
      <c r="DR14" s="87" t="s">
        <v>0</v>
      </c>
      <c r="DS14" s="175">
        <v>2</v>
      </c>
      <c r="DT14" s="188" t="b">
        <f>IF(AND(DQ14=$C$14,DS14=$E$14),1)</f>
        <v>0</v>
      </c>
      <c r="DU14" s="187" t="str">
        <f>IF(DQ14&gt;DS14,"1",IF(DQ14&lt;DS14,"2",IF(DQ14=DS14,"0")))</f>
        <v>0</v>
      </c>
      <c r="DV14" s="183" t="str">
        <f>IF(DQ14="x","0",IF(DT14=1,"3",IF(DU14=$F14,"1","0")))</f>
        <v>0</v>
      </c>
      <c r="DW14" s="67"/>
      <c r="DX14" s="172">
        <v>2</v>
      </c>
      <c r="DY14" s="110"/>
      <c r="DZ14" s="177">
        <v>1</v>
      </c>
      <c r="EA14" s="116" t="b">
        <f>IF(AND(DX14=$C$14,DZ14=$E$14),1)</f>
        <v>0</v>
      </c>
      <c r="EB14" s="116" t="str">
        <f>IF(DX14&gt;DZ14,"1",IF(DX14&lt;DZ14,"2",IF(DX14=DZ14,"0")))</f>
        <v>1</v>
      </c>
      <c r="EC14" s="117" t="str">
        <f>IF(DX14="x","0",IF(EA14=1,"3",IF(EB14=$F14,"1","0")))</f>
        <v>0</v>
      </c>
      <c r="ED14" s="67"/>
      <c r="EE14" s="173">
        <v>1</v>
      </c>
      <c r="EF14" s="87" t="s">
        <v>0</v>
      </c>
      <c r="EG14" s="175">
        <v>3</v>
      </c>
      <c r="EH14" s="96" t="b">
        <f>IF(AND(EE14=$C$14,EG14=$E$14),1)</f>
        <v>0</v>
      </c>
      <c r="EI14" s="95" t="str">
        <f>IF(EE14&gt;EG14,"1",IF(EE14&lt;EG14,"2",IF(EE14=EG14,"0")))</f>
        <v>2</v>
      </c>
      <c r="EJ14" s="90" t="str">
        <f>IF(EE14="x","0",IF(EH14=1,"3",IF(EI14=$F14,"1","0")))</f>
        <v>1</v>
      </c>
      <c r="EK14" s="67"/>
      <c r="EL14" s="172">
        <v>1</v>
      </c>
      <c r="EM14" s="110"/>
      <c r="EN14" s="177">
        <v>2</v>
      </c>
      <c r="EO14" s="116" t="b">
        <f>IF(AND(EL14=$C$14,EN14=$E$14),1)</f>
        <v>0</v>
      </c>
      <c r="EP14" s="116" t="str">
        <f>IF(EL14&gt;EN14,"1",IF(EL14&lt;EN14,"2",IF(EL14=EN14,"0")))</f>
        <v>2</v>
      </c>
      <c r="EQ14" s="117" t="str">
        <f>IF(EL14="x","0",IF(EO14=1,"3",IF(EP14=$F14,"1","0")))</f>
        <v>1</v>
      </c>
      <c r="ER14" s="67"/>
      <c r="ES14" s="173">
        <v>1</v>
      </c>
      <c r="ET14" s="87" t="s">
        <v>0</v>
      </c>
      <c r="EU14" s="175">
        <v>3</v>
      </c>
      <c r="EV14" s="96" t="b">
        <f>IF(AND(ES14=$C$14,EU14=$E$14),1)</f>
        <v>0</v>
      </c>
      <c r="EW14" s="95" t="str">
        <f>IF(ES14&gt;EU14,"1",IF(ES14&lt;EU14,"2",IF(ES14=EU14,"0")))</f>
        <v>2</v>
      </c>
      <c r="EX14" s="90" t="str">
        <f>IF(ES14="x","0",IF(EV14=1,"3",IF(EW14=$F14,"1","0")))</f>
        <v>1</v>
      </c>
      <c r="EY14" s="67"/>
      <c r="EZ14" s="401" t="s">
        <v>45</v>
      </c>
      <c r="FA14" s="402"/>
      <c r="FB14" s="403" t="s">
        <v>45</v>
      </c>
      <c r="FC14" s="405" t="b">
        <f>IF(AND(EZ14=$C$14,FB14=$E$14),1)</f>
        <v>0</v>
      </c>
      <c r="FD14" s="405" t="str">
        <f>IF(EZ14&gt;FB14,"1",IF(EZ14&lt;FB14,"2",IF(EZ14=FB14,"0")))</f>
        <v>0</v>
      </c>
      <c r="FE14" s="406" t="str">
        <f>IF(EZ14="x","0",IF(FC14=1,"3",IF(FD14=$F14,"1","0")))</f>
        <v>0</v>
      </c>
      <c r="FF14" s="67"/>
      <c r="FG14" s="412" t="s">
        <v>45</v>
      </c>
      <c r="FH14" s="413" t="s">
        <v>0</v>
      </c>
      <c r="FI14" s="401" t="s">
        <v>45</v>
      </c>
      <c r="FJ14" s="417" t="b">
        <f>IF(AND(FG14=$C$14,FI14=$E$14),1)</f>
        <v>0</v>
      </c>
      <c r="FK14" s="405" t="str">
        <f>IF(FG14&gt;FI14,"1",IF(FG14&lt;FI14,"2",IF(FG14=FI14,"0")))</f>
        <v>0</v>
      </c>
      <c r="FL14" s="416" t="str">
        <f>IF(FG14="x","0",IF(FJ14=1,"3",IF(FK14=$F14,"1","0")))</f>
        <v>0</v>
      </c>
      <c r="FM14" s="67"/>
      <c r="FN14" s="172">
        <v>1</v>
      </c>
      <c r="FO14" s="110"/>
      <c r="FP14" s="177">
        <v>3</v>
      </c>
      <c r="FQ14" s="116" t="b">
        <f>IF(AND(FN14=$C$14,FP14=$E$14),1)</f>
        <v>0</v>
      </c>
      <c r="FR14" s="116" t="str">
        <f>IF(FN14&gt;FP14,"1",IF(FN14&lt;FP14,"2",IF(FN14=FP14,"0")))</f>
        <v>2</v>
      </c>
      <c r="FS14" s="117" t="str">
        <f>IF(FN14="x","0",IF(FQ14=1,"3",IF(FR14=$F14,"1","0")))</f>
        <v>1</v>
      </c>
      <c r="FT14" s="67"/>
      <c r="FU14" s="173">
        <v>0</v>
      </c>
      <c r="FV14" s="87" t="s">
        <v>0</v>
      </c>
      <c r="FW14" s="175">
        <v>1</v>
      </c>
      <c r="FX14" s="96" t="b">
        <f>IF(AND(FU14=$C$14,FW14=$E$14),1)</f>
        <v>0</v>
      </c>
      <c r="FY14" s="95" t="str">
        <f>IF(FU14&gt;FW14,"1",IF(FU14&lt;FW14,"2",IF(FU14=FW14,"0")))</f>
        <v>2</v>
      </c>
      <c r="FZ14" s="90" t="str">
        <f>IF(FU14="x","0",IF(FX14=1,"3",IF(FY14=$F14,"1","0")))</f>
        <v>1</v>
      </c>
      <c r="GA14" s="67"/>
      <c r="GB14" s="172">
        <v>0</v>
      </c>
      <c r="GC14" s="110"/>
      <c r="GD14" s="177">
        <v>3</v>
      </c>
      <c r="GE14" s="116" t="b">
        <f>IF(AND(GB14=$C$14,GD14=$E$14),1)</f>
        <v>0</v>
      </c>
      <c r="GF14" s="116" t="str">
        <f>IF(GB14&gt;GD14,"1",IF(GB14&lt;GD14,"2",IF(GB14=GD14,"0")))</f>
        <v>2</v>
      </c>
      <c r="GG14" s="122" t="str">
        <f>IF(GB14="x","0",IF(GE14=1,"3",IF(GF14=$F14,"1","0")))</f>
        <v>1</v>
      </c>
      <c r="GH14" s="67"/>
      <c r="GI14" s="412" t="s">
        <v>45</v>
      </c>
      <c r="GJ14" s="413" t="s">
        <v>0</v>
      </c>
      <c r="GK14" s="401" t="s">
        <v>45</v>
      </c>
      <c r="GL14" s="417" t="b">
        <f>IF(AND(GI14=$C$14,GK14=$E$14),1)</f>
        <v>0</v>
      </c>
      <c r="GM14" s="405" t="str">
        <f>IF(GI14&gt;GK14,"1",IF(GI14&lt;GK14,"2",IF(GI14=GK14,"0")))</f>
        <v>0</v>
      </c>
      <c r="GN14" s="416" t="str">
        <f>IF(GI14="x","0",IF(GL14=1,"3",IF(GM14=$F14,"1","0")))</f>
        <v>0</v>
      </c>
      <c r="GO14" s="67"/>
      <c r="GP14" s="172">
        <v>1</v>
      </c>
      <c r="GQ14" s="110"/>
      <c r="GR14" s="177">
        <v>1</v>
      </c>
      <c r="GS14" s="116" t="b">
        <f>IF(AND(GP14=$C$14,GR14=$E$14),1)</f>
        <v>0</v>
      </c>
      <c r="GT14" s="116" t="str">
        <f>IF(GP14&gt;GR14,"1",IF(GP14&lt;GR14,"2",IF(GP14=GR14,"0")))</f>
        <v>0</v>
      </c>
      <c r="GU14" s="117" t="str">
        <f>IF(GP14="x","0",IF(GS14=1,"3",IF(GT14=$F14,"1","0")))</f>
        <v>0</v>
      </c>
      <c r="GV14" s="67"/>
      <c r="GW14" s="173">
        <v>0</v>
      </c>
      <c r="GX14" s="87" t="s">
        <v>0</v>
      </c>
      <c r="GY14" s="175">
        <v>2</v>
      </c>
      <c r="GZ14" s="96">
        <f>IF(AND(GW14=$C$14,GY14=$E$14),1)</f>
        <v>1</v>
      </c>
      <c r="HA14" s="95" t="str">
        <f>IF(GW14&gt;GY14,"1",IF(GW14&lt;GY14,"2",IF(GW14=GY14,"0")))</f>
        <v>2</v>
      </c>
      <c r="HB14" s="90" t="str">
        <f>IF(GW14="x","0",IF(GZ14=1,"3",IF(HA14=$F14,"1","0")))</f>
        <v>3</v>
      </c>
      <c r="HC14" s="67"/>
      <c r="HD14" s="401" t="s">
        <v>45</v>
      </c>
      <c r="HE14" s="402"/>
      <c r="HF14" s="403" t="s">
        <v>45</v>
      </c>
      <c r="HG14" s="405" t="b">
        <f>IF(AND(HD14=$C$14,HF14=$E$14),1)</f>
        <v>0</v>
      </c>
      <c r="HH14" s="405" t="str">
        <f>IF(HD14&gt;HF14,"1",IF(HD14&lt;HF14,"2",IF(HD14=HF14,"0")))</f>
        <v>0</v>
      </c>
      <c r="HI14" s="406" t="str">
        <f>IF(HD14="x","0",IF(HG14=1,"3",IF(HH14=$F14,"1","0")))</f>
        <v>0</v>
      </c>
      <c r="HJ14" s="67"/>
      <c r="HK14" s="173">
        <v>0</v>
      </c>
      <c r="HL14" s="87" t="s">
        <v>0</v>
      </c>
      <c r="HM14" s="175">
        <v>2</v>
      </c>
      <c r="HN14" s="96">
        <f>IF(AND(HK14=$C$14,HM14=$E$14),1)</f>
        <v>1</v>
      </c>
      <c r="HO14" s="95" t="str">
        <f>IF(HK14&gt;HM14,"1",IF(HK14&lt;HM14,"2",IF(HK14=HM14,"0")))</f>
        <v>2</v>
      </c>
      <c r="HP14" s="90" t="str">
        <f>IF(HK14="x","0",IF(HN14=1,"3",IF(HO14=$F14,"1","0")))</f>
        <v>3</v>
      </c>
      <c r="HQ14" s="67"/>
      <c r="HR14" s="172">
        <v>1</v>
      </c>
      <c r="HS14" s="110"/>
      <c r="HT14" s="177">
        <v>2</v>
      </c>
      <c r="HU14" s="116" t="b">
        <f>IF(AND(HR14=$C$14,HT14=$E$14),1)</f>
        <v>0</v>
      </c>
      <c r="HV14" s="116" t="str">
        <f>IF(HR14&gt;HT14,"1",IF(HR14&lt;HT14,"2",IF(HR14=HT14,"0")))</f>
        <v>2</v>
      </c>
      <c r="HW14" s="117" t="str">
        <f>IF(HR14="x","0",IF(HU14=1,"3",IF(HV14=$F14,"1","0")))</f>
        <v>1</v>
      </c>
      <c r="HX14" s="67"/>
      <c r="HY14" s="412" t="s">
        <v>45</v>
      </c>
      <c r="HZ14" s="413" t="s">
        <v>0</v>
      </c>
      <c r="IA14" s="401" t="s">
        <v>45</v>
      </c>
      <c r="IB14" s="417" t="b">
        <f>IF(AND(HY14=$C$14,IA14=$E$14),1)</f>
        <v>0</v>
      </c>
      <c r="IC14" s="405" t="str">
        <f>IF(HY14&gt;IA14,"1",IF(HY14&lt;IA14,"2",IF(HY14=IA14,"0")))</f>
        <v>0</v>
      </c>
      <c r="ID14" s="416" t="str">
        <f>IF(HY14="x","0",IF(IB14=1,"3",IF(IC14=$F14,"1","0")))</f>
        <v>0</v>
      </c>
      <c r="IE14" s="67"/>
      <c r="IF14" s="172">
        <v>1</v>
      </c>
      <c r="IG14" s="110"/>
      <c r="IH14" s="177">
        <v>3</v>
      </c>
      <c r="II14" s="308" t="b">
        <f>IF(AND(IF14=$C$14,IH14=$E$14),1)</f>
        <v>0</v>
      </c>
      <c r="IJ14" s="309" t="str">
        <f>IF(IF14&gt;IH14,"1",IF(IF14&lt;IH14,"2",IF(IF14=IH14,"0")))</f>
        <v>2</v>
      </c>
      <c r="IK14" s="117" t="str">
        <f>IF(IF14="x","0",IF(II14=1,"3",IF(IJ14=$F14,"1","0")))</f>
        <v>1</v>
      </c>
      <c r="IL14" s="67"/>
      <c r="IM14" s="175">
        <v>1</v>
      </c>
      <c r="IN14" s="437"/>
      <c r="IO14" s="248">
        <v>2</v>
      </c>
      <c r="IP14" s="96" t="b">
        <f>IF(AND(IM14=$C$14,IO14=$E$14),1)</f>
        <v>0</v>
      </c>
      <c r="IQ14" s="95" t="str">
        <f>IF(IM14&gt;IO14,"1",IF(IM14&lt;IO14,"2",IF(IM14=IO14,"0")))</f>
        <v>2</v>
      </c>
      <c r="IR14" s="438" t="str">
        <f>IF(IM14="x","0",IF(IP14=1,"3",IF(IQ14=$F14,"1","0")))</f>
        <v>1</v>
      </c>
      <c r="IS14" s="67"/>
      <c r="IT14" s="492" t="s">
        <v>45</v>
      </c>
      <c r="IU14" s="493"/>
      <c r="IV14" s="494" t="s">
        <v>45</v>
      </c>
      <c r="IW14" s="495" t="b">
        <f>IF(AND(IT14=$C$14,IV14=$E$14),1)</f>
        <v>0</v>
      </c>
      <c r="IX14" s="482" t="str">
        <f>IF(IT14&gt;IV14,"1",IF(IT14&lt;IV14,"2",IF(IT14=IV14,"0")))</f>
        <v>0</v>
      </c>
      <c r="IY14" s="482" t="str">
        <f>IF(IT14="x","0",IF(IW14=1,"3",IF(IX14=$F14,"1","0")))</f>
        <v>0</v>
      </c>
      <c r="IZ14" s="67"/>
      <c r="JA14" s="206"/>
      <c r="JB14" s="36" t="s">
        <v>24</v>
      </c>
      <c r="JC14" s="517" t="str">
        <f>IF(COUNTBLANK($I$10:$I$14)&gt;=1,"0",IF(COUNTIF($I$10:$I$14,"x")&gt;0,"0","1"))</f>
        <v>1</v>
      </c>
      <c r="JD14" s="37" t="str">
        <f>IF(COUNTBLANK($P$10:$P$14)&gt;=1,"0",IF(COUNTIF($P$10:$P$14,"x")&gt;0,"0","1"))</f>
        <v>1</v>
      </c>
      <c r="JE14" s="37" t="str">
        <f>IF(COUNTBLANK($W$10:$W$14)&gt;=1,"0",IF(COUNTIF($W$10:$W$14,"x")&gt;0,"0","1"))</f>
        <v>1</v>
      </c>
      <c r="JF14" s="37" t="str">
        <f>IF(COUNTBLANK($AD$10:$AD$14)&gt;=1,"0",IF(COUNTIF($AD$10:$AD$14,"x")&gt;0,"0","1"))</f>
        <v>1</v>
      </c>
      <c r="JG14" s="37" t="str">
        <f>IF(COUNTBLANK($AK$10:$AK$14)&gt;=1,"0",IF(COUNTIF($AK$10:$AK$14,"x")&gt;0,"0","1"))</f>
        <v>1</v>
      </c>
      <c r="JH14" s="517" t="str">
        <f>IF(COUNTBLANK($AR$10:$AR$14)&gt;=1,"0",IF(COUNTIF($AR$10:$AR$14,"x")&gt;0,"0","1"))</f>
        <v>1</v>
      </c>
      <c r="JI14" s="37" t="str">
        <f>IF(COUNTBLANK($AY$10:$AY$14)&gt;=1,"0",IF(COUNTIF($AY$10:$AY$14,"x")&gt;0,"0","1"))</f>
        <v>1</v>
      </c>
      <c r="JJ14" s="37" t="str">
        <f>IF(COUNTBLANK($BF$10:$BF$14)&gt;=1,"0",IF(COUNTIF($BF$10:$BF$14,"x")&gt;0,"0","1"))</f>
        <v>1</v>
      </c>
      <c r="JK14" s="37" t="str">
        <f>IF(COUNTBLANK($BM$10:$BM$14)&gt;=1,"0",IF(COUNTIF($BM$10:$BM$14,"x")&gt;0,"0","1"))</f>
        <v>1</v>
      </c>
      <c r="JL14" s="37" t="str">
        <f>IF(COUNTBLANK($BT$10:$BT$14)&gt;=1,"0",IF(COUNTIF($BT$10:$BT$14,"x")&gt;0,"0","1"))</f>
        <v>1</v>
      </c>
      <c r="JM14" s="37" t="str">
        <f>IF(COUNTBLANK($CA$10:$CA$14)&gt;=1,"0",IF(COUNTIF($CA$10:$CA$14,"x")&gt;0,"0","1"))</f>
        <v>1</v>
      </c>
      <c r="JN14" s="517" t="str">
        <f>IF(COUNTBLANK($CH$10:$CH$14)&gt;=1,"0",IF(COUNTIF($CH$10:$CH$14,"x")&gt;0,"0","1"))</f>
        <v>1</v>
      </c>
      <c r="JO14" s="37" t="str">
        <f>IF(COUNTBLANK($CO10:$CO14)&gt;=1,"0",IF(COUNTIF($CO10:$CO14,"x")&gt;0,"0","1"))</f>
        <v>1</v>
      </c>
      <c r="JP14" s="37" t="str">
        <f>IF(COUNTBLANK($CV10:$CV14)&gt;=1,"0",IF(COUNTIF($CV10:$CV14,"x")&gt;0,"0","1"))</f>
        <v>1</v>
      </c>
      <c r="JQ14" s="25" t="str">
        <f>IF(COUNTBLANK($DC10:$DC14)&gt;=1,"0",IF(COUNTIF($DC10:$DC14,"x")&gt;0,"0","1"))</f>
        <v>1</v>
      </c>
      <c r="JR14" s="25" t="str">
        <f>IF(COUNTBLANK($DJ$10:$DJ$14)&gt;=1,"0",IF(COUNTIF($DJ$10:$DJ$14,"x")&gt;0,"0","1"))</f>
        <v>1</v>
      </c>
      <c r="JS14" s="37" t="str">
        <f>IF(COUNTBLANK($DQ$10:$DQ$14)&gt;=1,"0",IF(COUNTIF($DQ$10:$DQ$14,"x")&gt;0,"0","1"))</f>
        <v>1</v>
      </c>
      <c r="JT14" s="37" t="str">
        <f>IF(COUNTBLANK($DX$10:$DX$14)&gt;=1,"0",IF(COUNTIF($DX$10:$DX$14,"x")&gt;0,"0","1"))</f>
        <v>1</v>
      </c>
      <c r="JU14" s="37" t="str">
        <f>IF(COUNTBLANK($EE10:$EE14)&gt;=1,"0",IF(COUNTIF($EE10:$EE14,"x")&gt;0,"0","1"))</f>
        <v>1</v>
      </c>
      <c r="JV14" s="37" t="str">
        <f>IF(COUNTBLANK($EL$10:$EL$14)&gt;=1,"0",IF(COUNTIF($EL$10:$EL$14,"x")&gt;0,"0","1"))</f>
        <v>1</v>
      </c>
      <c r="JW14" s="37" t="str">
        <f>IF(COUNTBLANK($ES$10:$ES$14)&gt;=1,"0",IF(COUNTIF($ES$10:$ES$14,"x")&gt;0,"0","1"))</f>
        <v>1</v>
      </c>
      <c r="JX14" s="25" t="str">
        <f>IF(COUNTBLANK($EZ$10:$EZ$14)&gt;=1,"0",IF(COUNTIF($EZ$10:$EZ$14,"x")&gt;0,"0","1"))</f>
        <v>0</v>
      </c>
      <c r="JY14" s="25" t="str">
        <f>IF(COUNTBLANK($FG10:$FG14)&gt;=1,"0",IF(COUNTIF($FG10:$FG14,"x")&gt;0,"0","1"))</f>
        <v>0</v>
      </c>
      <c r="JZ14" s="37" t="str">
        <f>IF(COUNTBLANK($FN$10:$FN$14)&gt;=1,"0",IF(COUNTIF($FN$10:$FN$14,"x")&gt;0,"0","1"))</f>
        <v>1</v>
      </c>
      <c r="KA14" s="37" t="str">
        <f>IF(COUNTBLANK($FU$10:$FU$14)&gt;=1,"0",IF(COUNTIF($FU$10:$FU$14,"x")&gt;0,"0","1"))</f>
        <v>1</v>
      </c>
      <c r="KB14" s="37" t="str">
        <f>IF(COUNTBLANK($GB$10:$GB$14)&gt;=1,"0",IF(COUNTIF($GB$10:$GB$14,"x")&gt;0,"0","1"))</f>
        <v>1</v>
      </c>
      <c r="KC14" s="37" t="str">
        <f>IF(COUNTBLANK($GI10:$GI14)&gt;=1,"0",IF(COUNTIF($GI10:$GI14,"x")&gt;0,"0","1"))</f>
        <v>0</v>
      </c>
      <c r="KD14" s="517" t="str">
        <f>IF(COUNTBLANK($GP$10:$GP$14)&gt;=1,"0",IF(COUNTIF($GP$10:$GP$14,"x")&gt;0,"0","1"))</f>
        <v>1</v>
      </c>
      <c r="KE14" s="517" t="str">
        <f>IF(COUNTBLANK($GW$10:$GW$14)&gt;=1,"0",IF(COUNTIF($GW$10:$GW$14,"x")&gt;0,"0","1"))</f>
        <v>1</v>
      </c>
      <c r="KF14" s="37" t="str">
        <f>IF(COUNTBLANK($HD$10:$HD$14)&gt;=1,"0",IF(COUNTIF($HD$10:$HD$14,"x")&gt;0,"0","1"))</f>
        <v>0</v>
      </c>
      <c r="KG14" s="37" t="str">
        <f>IF(COUNTBLANK($HK$10:$HK$14)&gt;=1,"0",IF(COUNTIF($HK$10:$HK$14,"x")&gt;0,"0","1"))</f>
        <v>1</v>
      </c>
      <c r="KH14" s="37" t="str">
        <f>IF(COUNTBLANK($HR$10:$HR$14)&gt;=1,"0",IF(COUNTIF($HR$10:$HR$14,"x")&gt;0,"0","1"))</f>
        <v>1</v>
      </c>
      <c r="KI14" s="37" t="str">
        <f>IF(COUNTBLANK($HY10:$HY14)&gt;=1,"0",IF(COUNTIF($HY10:$HY14,"x")&gt;0,"0","1"))</f>
        <v>0</v>
      </c>
      <c r="KJ14" s="37" t="str">
        <f>IF(COUNTBLANK($IF10:$IF14)&gt;=1,"0",IF(COUNTIF($IF10:$IF14,"x")&gt;0,"0","1"))</f>
        <v>1</v>
      </c>
      <c r="KK14" s="37" t="str">
        <f>IF(COUNTBLANK($IM10:$IM14)&gt;=1,"0",IF(COUNTIF($IM10:$IM14,"x")&gt;0,"0","1"))</f>
        <v>1</v>
      </c>
      <c r="KL14" s="37" t="str">
        <f>IF(COUNTBLANK($IT10:$IT14)&gt;=1,"0",IF(COUNTIF($IT10:$IT14,"x")&gt;0,"0","1"))</f>
        <v>0</v>
      </c>
      <c r="KP14" s="77"/>
    </row>
    <row r="15" spans="1:16382" hidden="1" outlineLevel="1">
      <c r="C15" s="26"/>
      <c r="D15" s="26"/>
      <c r="E15" s="26"/>
      <c r="F15" s="8"/>
      <c r="G15" s="30"/>
      <c r="H15" s="7" t="str">
        <f>IF(C10="x","0","1")</f>
        <v>1</v>
      </c>
      <c r="I15" s="15"/>
      <c r="J15" s="97"/>
      <c r="K15" s="16"/>
      <c r="L15" s="99"/>
      <c r="M15" s="98"/>
      <c r="N15" s="94">
        <f>N10+N11+N12+N13+N14</f>
        <v>1</v>
      </c>
      <c r="O15" s="44"/>
      <c r="P15" s="123"/>
      <c r="Q15" s="112"/>
      <c r="R15" s="124"/>
      <c r="S15" s="113"/>
      <c r="T15" s="113"/>
      <c r="U15" s="114">
        <f>U10+U11+U12+U13+U14</f>
        <v>4</v>
      </c>
      <c r="V15" s="44"/>
      <c r="W15" s="15"/>
      <c r="X15" s="97"/>
      <c r="Y15" s="16"/>
      <c r="Z15" s="98"/>
      <c r="AA15" s="98"/>
      <c r="AB15" s="94">
        <f>AB10+AB11+AB12+AB13+AB14</f>
        <v>2</v>
      </c>
      <c r="AC15" s="44"/>
      <c r="AD15" s="123"/>
      <c r="AE15" s="112"/>
      <c r="AF15" s="124"/>
      <c r="AG15" s="113"/>
      <c r="AH15" s="113"/>
      <c r="AI15" s="419">
        <f>AI10+AI11+AI12+AI13+AI14</f>
        <v>4.5</v>
      </c>
      <c r="AJ15" s="44"/>
      <c r="AK15" s="15"/>
      <c r="AL15" s="97"/>
      <c r="AM15" s="16"/>
      <c r="AN15" s="98"/>
      <c r="AO15" s="98"/>
      <c r="AP15" s="418">
        <f>AP10+AP11+AP12+AP13+AP14</f>
        <v>2.5</v>
      </c>
      <c r="AQ15" s="44"/>
      <c r="AR15" s="123"/>
      <c r="AS15" s="112"/>
      <c r="AT15" s="124"/>
      <c r="AU15" s="113"/>
      <c r="AV15" s="113"/>
      <c r="AW15" s="114">
        <f>AW10+AW11+AW12+AW13+AW14</f>
        <v>3</v>
      </c>
      <c r="AX15" s="44"/>
      <c r="AY15" s="15"/>
      <c r="AZ15" s="97"/>
      <c r="BA15" s="16"/>
      <c r="BB15" s="98"/>
      <c r="BC15" s="98"/>
      <c r="BD15" s="94">
        <f>BD10+BD11+BD12+BD13+BD14</f>
        <v>4</v>
      </c>
      <c r="BE15" s="44"/>
      <c r="BF15" s="123"/>
      <c r="BG15" s="112"/>
      <c r="BH15" s="124"/>
      <c r="BI15" s="113"/>
      <c r="BJ15" s="113"/>
      <c r="BK15" s="114">
        <f>BK10+BK11+BK12+BK13+BK14</f>
        <v>7</v>
      </c>
      <c r="BL15" s="44"/>
      <c r="BM15" s="15"/>
      <c r="BN15" s="97"/>
      <c r="BO15" s="16"/>
      <c r="BP15" s="99"/>
      <c r="BQ15" s="98"/>
      <c r="BR15" s="94">
        <f>BR10+BR11+BR12+BR13+BR14</f>
        <v>0</v>
      </c>
      <c r="BS15" s="44"/>
      <c r="BT15" s="123"/>
      <c r="BU15" s="112"/>
      <c r="BV15" s="124"/>
      <c r="BW15" s="113"/>
      <c r="BX15" s="113"/>
      <c r="BY15" s="114">
        <f>BY10+BY11+BY12+BY13+BY14</f>
        <v>2</v>
      </c>
      <c r="BZ15" s="44"/>
      <c r="CA15" s="15"/>
      <c r="CB15" s="97"/>
      <c r="CC15" s="16"/>
      <c r="CD15" s="98"/>
      <c r="CE15" s="98"/>
      <c r="CF15" s="94">
        <f>CF10+CF11+CF12+CF13+CF14</f>
        <v>2</v>
      </c>
      <c r="CG15" s="44"/>
      <c r="CH15" s="123"/>
      <c r="CI15" s="112"/>
      <c r="CJ15" s="124"/>
      <c r="CK15" s="113"/>
      <c r="CL15" s="113"/>
      <c r="CM15" s="419">
        <f>CM10+CM11+CM12+CM13+CM14</f>
        <v>4.5</v>
      </c>
      <c r="CN15" s="44"/>
      <c r="CO15" s="15"/>
      <c r="CP15" s="97"/>
      <c r="CQ15" s="16"/>
      <c r="CR15" s="98"/>
      <c r="CS15" s="98"/>
      <c r="CT15" s="94">
        <f>CT10+CT11+CT12+CT13+CT14</f>
        <v>1</v>
      </c>
      <c r="CU15" s="44"/>
      <c r="CV15" s="123"/>
      <c r="CW15" s="112"/>
      <c r="CX15" s="124"/>
      <c r="CY15" s="113"/>
      <c r="CZ15" s="113"/>
      <c r="DA15" s="419">
        <f>DA10+DA11+DA12+DA13+DA14</f>
        <v>3.5</v>
      </c>
      <c r="DB15" s="44"/>
      <c r="DC15" s="15"/>
      <c r="DD15" s="97"/>
      <c r="DE15" s="16"/>
      <c r="DF15" s="98"/>
      <c r="DG15" s="98"/>
      <c r="DH15" s="94">
        <f>DH10+DH11+DH12+DH13+DH14</f>
        <v>4</v>
      </c>
      <c r="DI15" s="44"/>
      <c r="DJ15" s="123"/>
      <c r="DK15" s="112"/>
      <c r="DL15" s="124"/>
      <c r="DM15" s="205"/>
      <c r="DN15" s="205"/>
      <c r="DO15" s="126">
        <f>DO10+DO11+DO12+DO13+DO14</f>
        <v>2.5</v>
      </c>
      <c r="DP15" s="44"/>
      <c r="DQ15" s="15"/>
      <c r="DR15" s="97"/>
      <c r="DS15" s="16"/>
      <c r="DT15" s="189"/>
      <c r="DU15" s="16"/>
      <c r="DV15" s="186">
        <f>DV10+DV11+DV12+DV13+DV14</f>
        <v>1</v>
      </c>
      <c r="DW15" s="44"/>
      <c r="DX15" s="123"/>
      <c r="DY15" s="112"/>
      <c r="DZ15" s="124"/>
      <c r="EA15" s="113"/>
      <c r="EB15" s="113"/>
      <c r="EC15" s="114">
        <f>EC10+EC11+EC12+EC13+EC14</f>
        <v>3</v>
      </c>
      <c r="ED15" s="44"/>
      <c r="EE15" s="15"/>
      <c r="EF15" s="97"/>
      <c r="EG15" s="16"/>
      <c r="EH15" s="98"/>
      <c r="EI15" s="98"/>
      <c r="EJ15" s="94">
        <f>EJ10+EJ11+EJ12+EJ13+EJ14</f>
        <v>1</v>
      </c>
      <c r="EK15" s="44"/>
      <c r="EL15" s="123"/>
      <c r="EM15" s="112"/>
      <c r="EN15" s="124"/>
      <c r="EO15" s="113"/>
      <c r="EP15" s="113"/>
      <c r="EQ15" s="114">
        <f>EQ10+EQ11+EQ12+EQ13+EQ14</f>
        <v>1</v>
      </c>
      <c r="ER15" s="44"/>
      <c r="ES15" s="15"/>
      <c r="ET15" s="97"/>
      <c r="EU15" s="16"/>
      <c r="EV15" s="98"/>
      <c r="EW15" s="98"/>
      <c r="EX15" s="94">
        <f>EX10+EX11+EX12+EX13+EX14</f>
        <v>1</v>
      </c>
      <c r="EY15" s="44"/>
      <c r="EZ15" s="407"/>
      <c r="FA15" s="408"/>
      <c r="FB15" s="409"/>
      <c r="FC15" s="410"/>
      <c r="FD15" s="410"/>
      <c r="FE15" s="411">
        <f>FE10+FE11+FE12+FE13+FE14</f>
        <v>0</v>
      </c>
      <c r="FF15" s="44"/>
      <c r="FG15" s="407"/>
      <c r="FH15" s="408"/>
      <c r="FI15" s="409"/>
      <c r="FJ15" s="410"/>
      <c r="FK15" s="410"/>
      <c r="FL15" s="411">
        <f>FL10+FL11+FL12+FL13+FL14</f>
        <v>0</v>
      </c>
      <c r="FM15" s="44"/>
      <c r="FN15" s="123"/>
      <c r="FO15" s="112"/>
      <c r="FP15" s="124"/>
      <c r="FQ15" s="113"/>
      <c r="FR15" s="113"/>
      <c r="FS15" s="114">
        <f>FS10+FS11+FS12+FS13+FS14</f>
        <v>1</v>
      </c>
      <c r="FT15" s="44"/>
      <c r="FU15" s="15"/>
      <c r="FV15" s="97"/>
      <c r="FW15" s="16"/>
      <c r="FX15" s="99"/>
      <c r="FY15" s="98"/>
      <c r="FZ15" s="94">
        <f>FZ10+FZ11+FZ12+FZ13+FZ14</f>
        <v>2</v>
      </c>
      <c r="GA15" s="44"/>
      <c r="GB15" s="123"/>
      <c r="GC15" s="112"/>
      <c r="GD15" s="124"/>
      <c r="GE15" s="113"/>
      <c r="GF15" s="113"/>
      <c r="GG15" s="126">
        <f>GG10+GG11+GG12+GG13+GG14</f>
        <v>4</v>
      </c>
      <c r="GH15" s="44"/>
      <c r="GI15" s="407"/>
      <c r="GJ15" s="408"/>
      <c r="GK15" s="409"/>
      <c r="GL15" s="410"/>
      <c r="GM15" s="410"/>
      <c r="GN15" s="411">
        <f>GN10+GN11+GN12+GN13+GN14</f>
        <v>0</v>
      </c>
      <c r="GO15" s="44"/>
      <c r="GP15" s="123"/>
      <c r="GQ15" s="112"/>
      <c r="GR15" s="124"/>
      <c r="GS15" s="113"/>
      <c r="GT15" s="113"/>
      <c r="GU15" s="114">
        <f>GU10+GU11+GU12+GU13+GU14</f>
        <v>1</v>
      </c>
      <c r="GV15" s="44"/>
      <c r="GW15" s="15"/>
      <c r="GX15" s="97"/>
      <c r="GY15" s="16"/>
      <c r="GZ15" s="98"/>
      <c r="HA15" s="98"/>
      <c r="HB15" s="94">
        <f>HB10+HB11+HB12+HB13+HB14</f>
        <v>6</v>
      </c>
      <c r="HC15" s="44"/>
      <c r="HD15" s="407"/>
      <c r="HE15" s="408"/>
      <c r="HF15" s="409"/>
      <c r="HG15" s="410"/>
      <c r="HH15" s="410"/>
      <c r="HI15" s="411">
        <f>HI10+HI11+HI12+HI13+HI14</f>
        <v>0</v>
      </c>
      <c r="HJ15" s="44"/>
      <c r="HK15" s="15"/>
      <c r="HL15" s="97"/>
      <c r="HM15" s="16"/>
      <c r="HN15" s="98"/>
      <c r="HO15" s="98"/>
      <c r="HP15" s="94">
        <f>HP10+HP11+HP12+HP13+HP14</f>
        <v>6</v>
      </c>
      <c r="HQ15" s="44"/>
      <c r="HR15" s="123"/>
      <c r="HS15" s="112"/>
      <c r="HT15" s="124"/>
      <c r="HU15" s="113"/>
      <c r="HV15" s="113"/>
      <c r="HW15" s="114">
        <f>HW10+HW11+HW12+HW13+HW14</f>
        <v>4</v>
      </c>
      <c r="HX15" s="44"/>
      <c r="HY15" s="407"/>
      <c r="HZ15" s="408"/>
      <c r="IA15" s="409"/>
      <c r="IB15" s="410"/>
      <c r="IC15" s="410"/>
      <c r="ID15" s="411">
        <f>ID10+ID11+ID12+ID13+ID14</f>
        <v>0</v>
      </c>
      <c r="IE15" s="44"/>
      <c r="IF15" s="123"/>
      <c r="IG15" s="112"/>
      <c r="IH15" s="124"/>
      <c r="II15" s="310"/>
      <c r="IJ15" s="310"/>
      <c r="IK15" s="114">
        <f>IK10+IK11+IK12+IK13+IK14</f>
        <v>1</v>
      </c>
      <c r="IL15" s="44"/>
      <c r="IM15" s="15"/>
      <c r="IN15" s="97"/>
      <c r="IO15" s="16"/>
      <c r="IP15" s="98"/>
      <c r="IQ15" s="98"/>
      <c r="IR15" s="94">
        <f>IR10+IR11+IR12+IR13+IR14</f>
        <v>2</v>
      </c>
      <c r="IS15" s="44"/>
      <c r="IT15" s="496"/>
      <c r="IU15" s="497"/>
      <c r="IV15" s="253"/>
      <c r="IW15" s="498"/>
      <c r="IX15" s="498"/>
      <c r="IY15" s="499">
        <f>IY10+IY11+IY12+IY13+IY14</f>
        <v>0</v>
      </c>
      <c r="IZ15" s="44"/>
      <c r="JA15" s="45"/>
      <c r="JC15" s="518"/>
      <c r="JN15" s="518"/>
      <c r="KD15" s="518"/>
      <c r="KE15" s="518"/>
      <c r="KL15" s="17"/>
      <c r="KP15" s="78"/>
    </row>
    <row r="16" spans="1:16382" s="142" customFormat="1" ht="16" collapsed="1" thickBot="1">
      <c r="A16" s="143" t="s">
        <v>20</v>
      </c>
      <c r="B16" s="144">
        <v>3</v>
      </c>
      <c r="C16" s="145"/>
      <c r="D16" s="145"/>
      <c r="E16" s="190"/>
      <c r="F16" s="146"/>
      <c r="G16" s="147"/>
      <c r="H16" s="163"/>
      <c r="I16" s="145"/>
      <c r="J16" s="145"/>
      <c r="K16" s="149"/>
      <c r="L16" s="148"/>
      <c r="M16" s="148"/>
      <c r="N16" s="146"/>
      <c r="O16" s="163"/>
      <c r="P16" s="145"/>
      <c r="Q16" s="145"/>
      <c r="R16" s="145"/>
      <c r="S16" s="148"/>
      <c r="T16" s="148"/>
      <c r="U16" s="146"/>
      <c r="V16" s="163"/>
      <c r="W16" s="145"/>
      <c r="X16" s="145"/>
      <c r="Y16" s="145"/>
      <c r="Z16" s="148"/>
      <c r="AA16" s="148"/>
      <c r="AB16" s="146"/>
      <c r="AC16" s="163"/>
      <c r="AD16" s="145"/>
      <c r="AE16" s="145"/>
      <c r="AF16" s="145"/>
      <c r="AG16" s="148"/>
      <c r="AH16" s="148"/>
      <c r="AI16" s="146"/>
      <c r="AJ16" s="163"/>
      <c r="AK16" s="145"/>
      <c r="AL16" s="145"/>
      <c r="AM16" s="145"/>
      <c r="AN16" s="148"/>
      <c r="AO16" s="148"/>
      <c r="AP16" s="146"/>
      <c r="AQ16" s="163"/>
      <c r="AR16" s="145"/>
      <c r="AS16" s="145"/>
      <c r="AT16" s="145"/>
      <c r="AU16" s="148"/>
      <c r="AV16" s="148"/>
      <c r="AW16" s="146"/>
      <c r="AX16" s="163"/>
      <c r="AY16" s="145"/>
      <c r="AZ16" s="145"/>
      <c r="BA16" s="145"/>
      <c r="BB16" s="148"/>
      <c r="BC16" s="148"/>
      <c r="BD16" s="146"/>
      <c r="BE16" s="163"/>
      <c r="BF16" s="145"/>
      <c r="BG16" s="145"/>
      <c r="BH16" s="145"/>
      <c r="BI16" s="148"/>
      <c r="BJ16" s="148"/>
      <c r="BK16" s="146"/>
      <c r="BL16" s="163"/>
      <c r="BM16" s="145"/>
      <c r="BN16" s="145"/>
      <c r="BO16" s="149"/>
      <c r="BP16" s="148"/>
      <c r="BQ16" s="148"/>
      <c r="BR16" s="146"/>
      <c r="BS16" s="163"/>
      <c r="BT16" s="145"/>
      <c r="BU16" s="145"/>
      <c r="BV16" s="145"/>
      <c r="BW16" s="148"/>
      <c r="BX16" s="148"/>
      <c r="BY16" s="146"/>
      <c r="BZ16" s="163"/>
      <c r="CA16" s="145"/>
      <c r="CB16" s="145"/>
      <c r="CC16" s="149"/>
      <c r="CD16" s="148"/>
      <c r="CE16" s="148"/>
      <c r="CF16" s="146"/>
      <c r="CG16" s="163"/>
      <c r="CH16" s="145"/>
      <c r="CI16" s="145"/>
      <c r="CJ16" s="145"/>
      <c r="CK16" s="148"/>
      <c r="CL16" s="148"/>
      <c r="CM16" s="146"/>
      <c r="CN16" s="163"/>
      <c r="CO16" s="145"/>
      <c r="CP16" s="145"/>
      <c r="CQ16" s="149"/>
      <c r="CR16" s="148"/>
      <c r="CS16" s="148"/>
      <c r="CT16" s="146"/>
      <c r="CU16" s="163"/>
      <c r="CV16" s="145"/>
      <c r="CW16" s="145"/>
      <c r="CX16" s="145"/>
      <c r="CY16" s="148"/>
      <c r="CZ16" s="148"/>
      <c r="DA16" s="146"/>
      <c r="DB16" s="163"/>
      <c r="DC16" s="145"/>
      <c r="DD16" s="145"/>
      <c r="DE16" s="149"/>
      <c r="DF16" s="148"/>
      <c r="DG16" s="148"/>
      <c r="DH16" s="146"/>
      <c r="DI16" s="163"/>
      <c r="DJ16" s="145"/>
      <c r="DK16" s="145"/>
      <c r="DL16" s="145"/>
      <c r="DM16" s="148"/>
      <c r="DN16" s="148"/>
      <c r="DO16" s="146"/>
      <c r="DP16" s="163"/>
      <c r="DQ16" s="145"/>
      <c r="DR16" s="145"/>
      <c r="DS16" s="149"/>
      <c r="DT16" s="145"/>
      <c r="DU16" s="145"/>
      <c r="DV16" s="190"/>
      <c r="DW16" s="163"/>
      <c r="DX16" s="145"/>
      <c r="DY16" s="145"/>
      <c r="DZ16" s="145"/>
      <c r="EA16" s="148"/>
      <c r="EB16" s="148"/>
      <c r="EC16" s="146"/>
      <c r="ED16" s="163"/>
      <c r="EE16" s="145"/>
      <c r="EF16" s="145"/>
      <c r="EG16" s="149"/>
      <c r="EH16" s="148"/>
      <c r="EI16" s="148"/>
      <c r="EJ16" s="146"/>
      <c r="EK16" s="163"/>
      <c r="EL16" s="145"/>
      <c r="EM16" s="145"/>
      <c r="EN16" s="145"/>
      <c r="EO16" s="148"/>
      <c r="EP16" s="148"/>
      <c r="EQ16" s="146"/>
      <c r="ER16" s="163"/>
      <c r="ES16" s="145"/>
      <c r="ET16" s="145"/>
      <c r="EU16" s="149"/>
      <c r="EV16" s="148"/>
      <c r="EW16" s="148"/>
      <c r="EX16" s="146"/>
      <c r="EY16" s="163"/>
      <c r="EZ16" s="145"/>
      <c r="FA16" s="145"/>
      <c r="FB16" s="145"/>
      <c r="FC16" s="148"/>
      <c r="FD16" s="148"/>
      <c r="FE16" s="146"/>
      <c r="FF16" s="163"/>
      <c r="FG16" s="145"/>
      <c r="FH16" s="145"/>
      <c r="FI16" s="149"/>
      <c r="FJ16" s="148"/>
      <c r="FK16" s="148"/>
      <c r="FL16" s="146"/>
      <c r="FM16" s="163"/>
      <c r="FN16" s="145"/>
      <c r="FO16" s="145"/>
      <c r="FP16" s="145"/>
      <c r="FQ16" s="148"/>
      <c r="FR16" s="148"/>
      <c r="FS16" s="146"/>
      <c r="FT16" s="163"/>
      <c r="FU16" s="145"/>
      <c r="FV16" s="145"/>
      <c r="FW16" s="149"/>
      <c r="FX16" s="148"/>
      <c r="FY16" s="148"/>
      <c r="FZ16" s="146"/>
      <c r="GA16" s="163"/>
      <c r="GB16" s="145"/>
      <c r="GC16" s="145"/>
      <c r="GD16" s="145"/>
      <c r="GE16" s="148"/>
      <c r="GF16" s="148"/>
      <c r="GG16" s="146"/>
      <c r="GH16" s="163"/>
      <c r="GI16" s="145"/>
      <c r="GJ16" s="145"/>
      <c r="GK16" s="149"/>
      <c r="GL16" s="148"/>
      <c r="GM16" s="148"/>
      <c r="GN16" s="146"/>
      <c r="GO16" s="163"/>
      <c r="GP16" s="145"/>
      <c r="GQ16" s="145"/>
      <c r="GR16" s="145"/>
      <c r="GS16" s="148"/>
      <c r="GT16" s="148"/>
      <c r="GU16" s="146"/>
      <c r="GV16" s="163"/>
      <c r="GW16" s="145"/>
      <c r="GX16" s="145"/>
      <c r="GY16" s="149"/>
      <c r="GZ16" s="148"/>
      <c r="HA16" s="148"/>
      <c r="HB16" s="146"/>
      <c r="HC16" s="163"/>
      <c r="HD16" s="145"/>
      <c r="HE16" s="145"/>
      <c r="HF16" s="145"/>
      <c r="HG16" s="148"/>
      <c r="HH16" s="148"/>
      <c r="HI16" s="146"/>
      <c r="HJ16" s="163"/>
      <c r="HK16" s="145"/>
      <c r="HL16" s="145"/>
      <c r="HM16" s="149"/>
      <c r="HN16" s="148"/>
      <c r="HO16" s="148"/>
      <c r="HP16" s="146"/>
      <c r="HQ16" s="163"/>
      <c r="HR16" s="145"/>
      <c r="HS16" s="145"/>
      <c r="HT16" s="145"/>
      <c r="HU16" s="148"/>
      <c r="HV16" s="148"/>
      <c r="HW16" s="146"/>
      <c r="HX16" s="168"/>
      <c r="HY16" s="145"/>
      <c r="HZ16" s="145"/>
      <c r="IA16" s="149"/>
      <c r="IB16" s="148"/>
      <c r="IC16" s="148"/>
      <c r="ID16" s="143"/>
      <c r="IE16" s="170"/>
      <c r="IF16" s="305"/>
      <c r="IG16" s="305"/>
      <c r="IH16" s="305"/>
      <c r="II16" s="148"/>
      <c r="IJ16" s="148"/>
      <c r="IK16" s="143"/>
      <c r="IL16" s="170"/>
      <c r="IM16" s="305"/>
      <c r="IN16" s="305"/>
      <c r="IO16" s="305"/>
      <c r="IP16" s="148"/>
      <c r="IQ16" s="148"/>
      <c r="IR16" s="143"/>
      <c r="IS16" s="170"/>
      <c r="IT16" s="305"/>
      <c r="IU16" s="305"/>
      <c r="IV16" s="305"/>
      <c r="IW16" s="148"/>
      <c r="IX16" s="148"/>
      <c r="IY16" s="143"/>
      <c r="IZ16" s="170"/>
      <c r="JA16" s="226"/>
      <c r="JB16" s="227"/>
      <c r="JC16" s="531"/>
      <c r="JD16" s="138"/>
      <c r="JE16" s="139"/>
      <c r="JF16" s="227"/>
      <c r="JG16" s="139"/>
      <c r="JH16" s="521"/>
      <c r="JI16" s="140"/>
      <c r="JJ16" s="139"/>
      <c r="JK16" s="139"/>
      <c r="JL16" s="138"/>
      <c r="JM16" s="227"/>
      <c r="JN16" s="528"/>
      <c r="JO16" s="227"/>
      <c r="JP16" s="139"/>
      <c r="JQ16" s="139"/>
      <c r="JR16" s="139"/>
      <c r="JS16" s="138"/>
      <c r="JT16" s="227"/>
      <c r="JU16" s="139"/>
      <c r="JV16" s="227"/>
      <c r="JW16" s="139"/>
      <c r="JX16" s="139"/>
      <c r="JY16" s="139"/>
      <c r="JZ16" s="138"/>
      <c r="KA16" s="227"/>
      <c r="KB16" s="139"/>
      <c r="KC16" s="227"/>
      <c r="KD16" s="528"/>
      <c r="KE16" s="528"/>
      <c r="KF16" s="139"/>
      <c r="KG16" s="138"/>
      <c r="KH16" s="227"/>
      <c r="KI16" s="139"/>
      <c r="KJ16" s="227"/>
      <c r="KK16" s="72"/>
      <c r="KL16" s="72"/>
      <c r="KM16" s="72"/>
      <c r="KN16" s="138"/>
      <c r="KO16" s="71"/>
      <c r="KP16" s="72"/>
      <c r="KQ16" s="72"/>
      <c r="KR16" s="72"/>
      <c r="KS16" s="138"/>
      <c r="KT16" s="71"/>
      <c r="KU16" s="72"/>
      <c r="KV16" s="71"/>
      <c r="KW16" s="72"/>
      <c r="KX16" s="72"/>
      <c r="KY16" s="72"/>
      <c r="KZ16" s="138"/>
      <c r="LA16" s="71"/>
      <c r="LB16" s="72"/>
      <c r="LC16" s="71"/>
      <c r="LD16" s="72"/>
      <c r="LE16" s="72"/>
      <c r="LF16" s="72"/>
      <c r="LG16" s="138"/>
      <c r="LH16" s="71"/>
      <c r="LI16" s="72"/>
      <c r="LJ16" s="71"/>
      <c r="LK16" s="72"/>
      <c r="LL16" s="72"/>
      <c r="LM16" s="72"/>
      <c r="LN16" s="138"/>
      <c r="LO16" s="71"/>
      <c r="LP16" s="72"/>
      <c r="LQ16" s="71"/>
      <c r="LR16" s="72"/>
      <c r="LS16" s="72"/>
      <c r="LT16" s="72"/>
      <c r="LU16" s="138"/>
      <c r="LV16" s="71"/>
      <c r="LW16" s="72"/>
      <c r="LX16" s="71"/>
      <c r="LY16" s="72"/>
      <c r="LZ16" s="72"/>
      <c r="MA16" s="72"/>
      <c r="MB16" s="138"/>
      <c r="MC16" s="71"/>
      <c r="MD16" s="72"/>
      <c r="ME16" s="71"/>
      <c r="MF16" s="72"/>
      <c r="MG16" s="72"/>
      <c r="MH16" s="72"/>
      <c r="MI16" s="138"/>
      <c r="MJ16" s="71"/>
      <c r="MK16" s="72"/>
      <c r="ML16" s="71"/>
      <c r="MM16" s="72"/>
      <c r="MN16" s="72"/>
      <c r="MO16" s="72"/>
      <c r="MP16" s="138"/>
      <c r="MQ16" s="71"/>
      <c r="MR16" s="72"/>
      <c r="MS16" s="71"/>
      <c r="MT16" s="72"/>
      <c r="MU16" s="72"/>
      <c r="MV16" s="72"/>
      <c r="MW16" s="138"/>
      <c r="MX16" s="71"/>
      <c r="MY16" s="72"/>
      <c r="MZ16" s="71"/>
      <c r="NA16" s="72"/>
      <c r="NB16" s="72"/>
      <c r="NC16" s="72"/>
      <c r="ND16" s="138"/>
      <c r="NE16" s="71"/>
      <c r="NF16" s="72"/>
      <c r="NG16" s="71"/>
      <c r="NH16" s="72"/>
      <c r="NI16" s="72"/>
      <c r="NJ16" s="72"/>
      <c r="NK16" s="138"/>
      <c r="NL16" s="71"/>
      <c r="NM16" s="72"/>
      <c r="NN16" s="71"/>
      <c r="NO16" s="72"/>
      <c r="NP16" s="72"/>
      <c r="NQ16" s="72"/>
      <c r="NR16" s="138"/>
      <c r="NS16" s="71"/>
      <c r="NT16" s="72"/>
      <c r="NU16" s="71"/>
      <c r="NV16" s="72"/>
      <c r="NW16" s="72"/>
      <c r="NX16" s="72"/>
      <c r="NY16" s="138"/>
      <c r="NZ16" s="71"/>
      <c r="OA16" s="72"/>
      <c r="OB16" s="71"/>
      <c r="OC16" s="72"/>
      <c r="OD16" s="72"/>
      <c r="OE16" s="72"/>
      <c r="OF16" s="138"/>
      <c r="OG16" s="71"/>
      <c r="OH16" s="72"/>
      <c r="OI16" s="71"/>
      <c r="OJ16" s="72"/>
      <c r="OK16" s="72"/>
      <c r="OL16" s="72"/>
      <c r="OM16" s="138"/>
      <c r="ON16" s="71"/>
      <c r="OO16" s="72"/>
      <c r="OP16" s="71"/>
      <c r="OQ16" s="72"/>
      <c r="OR16" s="72"/>
      <c r="OS16" s="72"/>
      <c r="OT16" s="138"/>
      <c r="OU16" s="71"/>
      <c r="OV16" s="72"/>
      <c r="OW16" s="71"/>
      <c r="OX16" s="72"/>
      <c r="OY16" s="72"/>
      <c r="OZ16" s="72"/>
      <c r="PA16" s="138"/>
      <c r="PB16" s="71"/>
      <c r="PC16" s="72"/>
      <c r="PD16" s="71"/>
      <c r="PE16" s="72"/>
      <c r="PF16" s="72"/>
      <c r="PG16" s="72"/>
      <c r="PH16" s="138"/>
      <c r="PI16" s="71"/>
      <c r="PJ16" s="72"/>
      <c r="PK16" s="71"/>
      <c r="PL16" s="72"/>
      <c r="PM16" s="72"/>
      <c r="PN16" s="72"/>
      <c r="PO16" s="138"/>
      <c r="PP16" s="71"/>
      <c r="PQ16" s="72"/>
      <c r="PR16" s="71"/>
      <c r="PS16" s="72"/>
      <c r="PT16" s="72"/>
      <c r="PU16" s="72"/>
      <c r="PV16" s="138"/>
      <c r="PW16" s="71"/>
      <c r="PX16" s="72"/>
      <c r="PY16" s="71"/>
      <c r="PZ16" s="72"/>
      <c r="QA16" s="72"/>
      <c r="QB16" s="72"/>
      <c r="QC16" s="138"/>
      <c r="QD16" s="71"/>
      <c r="QE16" s="72"/>
      <c r="QF16" s="71"/>
      <c r="QG16" s="72"/>
      <c r="QH16" s="72"/>
      <c r="QI16" s="72"/>
      <c r="QJ16" s="138"/>
      <c r="QK16" s="71"/>
      <c r="QL16" s="72"/>
      <c r="QM16" s="71"/>
      <c r="QN16" s="72"/>
      <c r="QO16" s="72"/>
      <c r="QP16" s="72"/>
      <c r="QQ16" s="138"/>
      <c r="QR16" s="71"/>
      <c r="QS16" s="72"/>
      <c r="QT16" s="71"/>
      <c r="QU16" s="72"/>
      <c r="QV16" s="72"/>
      <c r="QW16" s="72"/>
      <c r="QX16" s="138"/>
      <c r="QY16" s="71"/>
      <c r="QZ16" s="72"/>
      <c r="RA16" s="71"/>
      <c r="RB16" s="72"/>
      <c r="RC16" s="72"/>
      <c r="RD16" s="72"/>
      <c r="RE16" s="138"/>
      <c r="RF16" s="71"/>
      <c r="RG16" s="72"/>
      <c r="RH16" s="71"/>
      <c r="RI16" s="72"/>
      <c r="RJ16" s="72"/>
      <c r="RK16" s="72"/>
      <c r="RL16" s="138"/>
      <c r="RM16" s="141"/>
      <c r="RN16" s="72"/>
      <c r="RO16" s="71"/>
      <c r="RP16" s="72"/>
      <c r="RQ16" s="72"/>
      <c r="RR16" s="72"/>
      <c r="RS16" s="138"/>
      <c r="RT16" s="141"/>
      <c r="RU16" s="72"/>
      <c r="RV16" s="71"/>
      <c r="RW16" s="72"/>
      <c r="RX16" s="72"/>
      <c r="RY16" s="72"/>
      <c r="RZ16" s="136"/>
      <c r="SA16" s="137"/>
      <c r="SB16" s="71"/>
      <c r="SC16" s="71"/>
      <c r="SD16" s="138"/>
      <c r="SE16" s="138"/>
      <c r="SF16" s="139"/>
      <c r="SG16" s="71"/>
      <c r="SH16" s="72"/>
      <c r="SI16" s="71"/>
      <c r="SJ16" s="140"/>
      <c r="SK16" s="72"/>
      <c r="SL16" s="72"/>
      <c r="SM16" s="138"/>
      <c r="SN16" s="71"/>
      <c r="SO16" s="72"/>
      <c r="SP16" s="71"/>
      <c r="SQ16" s="72"/>
      <c r="SR16" s="72"/>
      <c r="SS16" s="72"/>
      <c r="ST16" s="138"/>
      <c r="SU16" s="71"/>
      <c r="SV16" s="72"/>
      <c r="SW16" s="71"/>
      <c r="SX16" s="72"/>
      <c r="SY16" s="72"/>
      <c r="SZ16" s="72"/>
      <c r="TA16" s="138"/>
      <c r="TB16" s="71"/>
      <c r="TC16" s="72"/>
      <c r="TD16" s="71"/>
      <c r="TE16" s="72"/>
      <c r="TF16" s="72"/>
      <c r="TG16" s="72"/>
      <c r="TH16" s="138"/>
      <c r="TI16" s="71"/>
      <c r="TJ16" s="72"/>
      <c r="TK16" s="71"/>
      <c r="TL16" s="72"/>
      <c r="TM16" s="72"/>
      <c r="TN16" s="72"/>
      <c r="TO16" s="138"/>
      <c r="TP16" s="71"/>
      <c r="TQ16" s="72"/>
      <c r="TR16" s="71"/>
      <c r="TS16" s="72"/>
      <c r="TT16" s="72"/>
      <c r="TU16" s="72"/>
      <c r="TV16" s="138"/>
      <c r="TW16" s="71"/>
      <c r="TX16" s="72"/>
      <c r="TY16" s="71"/>
      <c r="TZ16" s="72"/>
      <c r="UA16" s="72"/>
      <c r="UB16" s="72"/>
      <c r="UC16" s="138"/>
      <c r="UD16" s="71"/>
      <c r="UE16" s="72"/>
      <c r="UF16" s="71"/>
      <c r="UG16" s="72"/>
      <c r="UH16" s="72"/>
      <c r="UI16" s="72"/>
      <c r="UJ16" s="138"/>
      <c r="UK16" s="71"/>
      <c r="UL16" s="72"/>
      <c r="UM16" s="71"/>
      <c r="UN16" s="72"/>
      <c r="UO16" s="72"/>
      <c r="UP16" s="72"/>
      <c r="UQ16" s="138"/>
      <c r="UR16" s="71"/>
      <c r="US16" s="72"/>
      <c r="UT16" s="71"/>
      <c r="UU16" s="72"/>
      <c r="UV16" s="72"/>
      <c r="UW16" s="72"/>
      <c r="UX16" s="138"/>
      <c r="UY16" s="71"/>
      <c r="UZ16" s="72"/>
      <c r="VA16" s="71"/>
      <c r="VB16" s="72"/>
      <c r="VC16" s="72"/>
      <c r="VD16" s="72"/>
      <c r="VE16" s="138"/>
      <c r="VF16" s="71"/>
      <c r="VG16" s="72"/>
      <c r="VH16" s="71"/>
      <c r="VI16" s="72"/>
      <c r="VJ16" s="72"/>
      <c r="VK16" s="72"/>
      <c r="VL16" s="138"/>
      <c r="VM16" s="71"/>
      <c r="VN16" s="72"/>
      <c r="VO16" s="71"/>
      <c r="VP16" s="72"/>
      <c r="VQ16" s="72"/>
      <c r="VR16" s="72"/>
      <c r="VS16" s="138"/>
      <c r="VT16" s="71"/>
      <c r="VU16" s="72"/>
      <c r="VV16" s="71"/>
      <c r="VW16" s="72"/>
      <c r="VX16" s="72"/>
      <c r="VY16" s="72"/>
      <c r="VZ16" s="138"/>
      <c r="WA16" s="71"/>
      <c r="WB16" s="72"/>
      <c r="WC16" s="71"/>
      <c r="WD16" s="72"/>
      <c r="WE16" s="72"/>
      <c r="WF16" s="72"/>
      <c r="WG16" s="138"/>
      <c r="WH16" s="71"/>
      <c r="WI16" s="72"/>
      <c r="WJ16" s="71"/>
      <c r="WK16" s="72"/>
      <c r="WL16" s="72"/>
      <c r="WM16" s="72"/>
      <c r="WN16" s="138"/>
      <c r="WO16" s="71"/>
      <c r="WP16" s="72"/>
      <c r="WQ16" s="71"/>
      <c r="WR16" s="72"/>
      <c r="WS16" s="72"/>
      <c r="WT16" s="72"/>
      <c r="WU16" s="138"/>
      <c r="WV16" s="71"/>
      <c r="WW16" s="72"/>
      <c r="WX16" s="71"/>
      <c r="WY16" s="72"/>
      <c r="WZ16" s="72"/>
      <c r="XA16" s="72"/>
      <c r="XB16" s="138"/>
      <c r="XC16" s="71"/>
      <c r="XD16" s="72"/>
      <c r="XE16" s="71"/>
      <c r="XF16" s="72"/>
      <c r="XG16" s="72"/>
      <c r="XH16" s="72"/>
      <c r="XI16" s="138"/>
      <c r="XJ16" s="71"/>
      <c r="XK16" s="72"/>
      <c r="XL16" s="71"/>
      <c r="XM16" s="72"/>
      <c r="XN16" s="72"/>
      <c r="XO16" s="72"/>
      <c r="XP16" s="138"/>
      <c r="XQ16" s="71"/>
      <c r="XR16" s="72"/>
      <c r="XS16" s="71"/>
      <c r="XT16" s="72"/>
      <c r="XU16" s="72"/>
      <c r="XV16" s="72"/>
      <c r="XW16" s="138"/>
      <c r="XX16" s="71"/>
      <c r="XY16" s="72"/>
      <c r="XZ16" s="71"/>
      <c r="YA16" s="72"/>
      <c r="YB16" s="72"/>
      <c r="YC16" s="72"/>
      <c r="YD16" s="138"/>
      <c r="YE16" s="71"/>
      <c r="YF16" s="72"/>
      <c r="YG16" s="71"/>
      <c r="YH16" s="72"/>
      <c r="YI16" s="72"/>
      <c r="YJ16" s="72"/>
      <c r="YK16" s="138"/>
      <c r="YL16" s="71"/>
      <c r="YM16" s="72"/>
      <c r="YN16" s="71"/>
      <c r="YO16" s="72"/>
      <c r="YP16" s="72"/>
      <c r="YQ16" s="72"/>
      <c r="YR16" s="138"/>
      <c r="YS16" s="71"/>
      <c r="YT16" s="72"/>
      <c r="YU16" s="71"/>
      <c r="YV16" s="72"/>
      <c r="YW16" s="72"/>
      <c r="YX16" s="72"/>
      <c r="YY16" s="138"/>
      <c r="YZ16" s="71"/>
      <c r="ZA16" s="72"/>
      <c r="ZB16" s="71"/>
      <c r="ZC16" s="72"/>
      <c r="ZD16" s="72"/>
      <c r="ZE16" s="72"/>
      <c r="ZF16" s="138"/>
      <c r="ZG16" s="71"/>
      <c r="ZH16" s="72"/>
      <c r="ZI16" s="71"/>
      <c r="ZJ16" s="72"/>
      <c r="ZK16" s="72"/>
      <c r="ZL16" s="72"/>
      <c r="ZM16" s="138"/>
      <c r="ZN16" s="71"/>
      <c r="ZO16" s="72"/>
      <c r="ZP16" s="71"/>
      <c r="ZQ16" s="72"/>
      <c r="ZR16" s="72"/>
      <c r="ZS16" s="72"/>
      <c r="ZT16" s="138"/>
      <c r="ZU16" s="71"/>
      <c r="ZV16" s="72"/>
      <c r="ZW16" s="71"/>
      <c r="ZX16" s="72"/>
      <c r="ZY16" s="72"/>
      <c r="ZZ16" s="72"/>
      <c r="AAA16" s="138"/>
      <c r="AAB16" s="71"/>
      <c r="AAC16" s="72"/>
      <c r="AAD16" s="71"/>
      <c r="AAE16" s="72"/>
      <c r="AAF16" s="72"/>
      <c r="AAG16" s="72"/>
      <c r="AAH16" s="138"/>
      <c r="AAI16" s="71"/>
      <c r="AAJ16" s="72"/>
      <c r="AAK16" s="71"/>
      <c r="AAL16" s="72"/>
      <c r="AAM16" s="72"/>
      <c r="AAN16" s="72"/>
      <c r="AAO16" s="138"/>
      <c r="AAP16" s="141"/>
      <c r="AAQ16" s="72"/>
      <c r="AAR16" s="71"/>
      <c r="AAS16" s="72"/>
      <c r="AAT16" s="72"/>
      <c r="AAU16" s="72"/>
      <c r="AAV16" s="138"/>
      <c r="AAW16" s="141"/>
      <c r="AAX16" s="72"/>
      <c r="AAY16" s="71"/>
      <c r="AAZ16" s="72"/>
      <c r="ABA16" s="72"/>
      <c r="ABB16" s="72"/>
      <c r="ABC16" s="136"/>
      <c r="ABD16" s="137"/>
      <c r="ABE16" s="71"/>
      <c r="ABF16" s="71"/>
      <c r="ABG16" s="138"/>
      <c r="ABH16" s="138"/>
      <c r="ABI16" s="139"/>
      <c r="ABJ16" s="71"/>
      <c r="ABK16" s="72"/>
      <c r="ABL16" s="71"/>
      <c r="ABM16" s="140"/>
      <c r="ABN16" s="72"/>
      <c r="ABO16" s="72"/>
      <c r="ABP16" s="138"/>
      <c r="ABQ16" s="71"/>
      <c r="ABR16" s="72"/>
      <c r="ABS16" s="71"/>
      <c r="ABT16" s="72"/>
      <c r="ABU16" s="72"/>
      <c r="ABV16" s="72"/>
      <c r="ABW16" s="138"/>
      <c r="ABX16" s="71"/>
      <c r="ABY16" s="72"/>
      <c r="ABZ16" s="71"/>
      <c r="ACA16" s="72"/>
      <c r="ACB16" s="72"/>
      <c r="ACC16" s="72"/>
      <c r="ACD16" s="138"/>
      <c r="ACE16" s="71"/>
      <c r="ACF16" s="72"/>
      <c r="ACG16" s="71"/>
      <c r="ACH16" s="72"/>
      <c r="ACI16" s="72"/>
      <c r="ACJ16" s="72"/>
      <c r="ACK16" s="138"/>
      <c r="ACL16" s="71"/>
      <c r="ACM16" s="72"/>
      <c r="ACN16" s="71"/>
      <c r="ACO16" s="72"/>
      <c r="ACP16" s="72"/>
      <c r="ACQ16" s="72"/>
      <c r="ACR16" s="138"/>
      <c r="ACS16" s="71"/>
      <c r="ACT16" s="72"/>
      <c r="ACU16" s="71"/>
      <c r="ACV16" s="72"/>
      <c r="ACW16" s="72"/>
      <c r="ACX16" s="72"/>
      <c r="ACY16" s="138"/>
      <c r="ACZ16" s="71"/>
      <c r="ADA16" s="72"/>
      <c r="ADB16" s="71"/>
      <c r="ADC16" s="72"/>
      <c r="ADD16" s="72"/>
      <c r="ADE16" s="72"/>
      <c r="ADF16" s="138"/>
      <c r="ADG16" s="71"/>
      <c r="ADH16" s="72"/>
      <c r="ADI16" s="71"/>
      <c r="ADJ16" s="72"/>
      <c r="ADK16" s="72"/>
      <c r="ADL16" s="72"/>
      <c r="ADM16" s="138"/>
      <c r="ADN16" s="71"/>
      <c r="ADO16" s="72"/>
      <c r="ADP16" s="71"/>
      <c r="ADQ16" s="72"/>
      <c r="ADR16" s="72"/>
      <c r="ADS16" s="72"/>
      <c r="ADT16" s="138"/>
      <c r="ADU16" s="71"/>
      <c r="ADV16" s="72"/>
      <c r="ADW16" s="71"/>
      <c r="ADX16" s="72"/>
      <c r="ADY16" s="72"/>
      <c r="ADZ16" s="72"/>
      <c r="AEA16" s="138"/>
      <c r="AEB16" s="71"/>
      <c r="AEC16" s="72"/>
      <c r="AED16" s="71"/>
      <c r="AEE16" s="72"/>
      <c r="AEF16" s="72"/>
      <c r="AEG16" s="72"/>
      <c r="AEH16" s="138"/>
      <c r="AEI16" s="71"/>
      <c r="AEJ16" s="72"/>
      <c r="AEK16" s="71"/>
      <c r="AEL16" s="72"/>
      <c r="AEM16" s="72"/>
      <c r="AEN16" s="72"/>
      <c r="AEO16" s="138"/>
      <c r="AEP16" s="71"/>
      <c r="AEQ16" s="72"/>
      <c r="AER16" s="71"/>
      <c r="AES16" s="72"/>
      <c r="AET16" s="72"/>
      <c r="AEU16" s="72"/>
      <c r="AEV16" s="138"/>
      <c r="AEW16" s="71"/>
      <c r="AEX16" s="72"/>
      <c r="AEY16" s="71"/>
      <c r="AEZ16" s="72"/>
      <c r="AFA16" s="72"/>
      <c r="AFB16" s="72"/>
      <c r="AFC16" s="138"/>
      <c r="AFD16" s="71"/>
      <c r="AFE16" s="72"/>
      <c r="AFF16" s="71"/>
      <c r="AFG16" s="72"/>
      <c r="AFH16" s="72"/>
      <c r="AFI16" s="72"/>
      <c r="AFJ16" s="138"/>
      <c r="AFK16" s="71"/>
      <c r="AFL16" s="72"/>
      <c r="AFM16" s="71"/>
      <c r="AFN16" s="72"/>
      <c r="AFO16" s="72"/>
      <c r="AFP16" s="72"/>
      <c r="AFQ16" s="138"/>
      <c r="AFR16" s="71"/>
      <c r="AFS16" s="72"/>
      <c r="AFT16" s="71"/>
      <c r="AFU16" s="72"/>
      <c r="AFV16" s="72"/>
      <c r="AFW16" s="72"/>
      <c r="AFX16" s="138"/>
      <c r="AFY16" s="71"/>
      <c r="AFZ16" s="72"/>
      <c r="AGA16" s="71"/>
      <c r="AGB16" s="72"/>
      <c r="AGC16" s="72"/>
      <c r="AGD16" s="72"/>
      <c r="AGE16" s="138"/>
      <c r="AGF16" s="71"/>
      <c r="AGG16" s="72"/>
      <c r="AGH16" s="71"/>
      <c r="AGI16" s="72"/>
      <c r="AGJ16" s="72"/>
      <c r="AGK16" s="72"/>
      <c r="AGL16" s="138"/>
      <c r="AGM16" s="71"/>
      <c r="AGN16" s="72"/>
      <c r="AGO16" s="71"/>
      <c r="AGP16" s="72"/>
      <c r="AGQ16" s="72"/>
      <c r="AGR16" s="72"/>
      <c r="AGS16" s="138"/>
      <c r="AGT16" s="71"/>
      <c r="AGU16" s="72"/>
      <c r="AGV16" s="71"/>
      <c r="AGW16" s="72"/>
      <c r="AGX16" s="72"/>
      <c r="AGY16" s="72"/>
      <c r="AGZ16" s="138"/>
      <c r="AHA16" s="71"/>
      <c r="AHB16" s="72"/>
      <c r="AHC16" s="71"/>
      <c r="AHD16" s="72"/>
      <c r="AHE16" s="72"/>
      <c r="AHF16" s="72"/>
      <c r="AHG16" s="138"/>
      <c r="AHH16" s="71"/>
      <c r="AHI16" s="72"/>
      <c r="AHJ16" s="71"/>
      <c r="AHK16" s="72"/>
      <c r="AHL16" s="72"/>
      <c r="AHM16" s="72"/>
      <c r="AHN16" s="138"/>
      <c r="AHO16" s="71"/>
      <c r="AHP16" s="72"/>
      <c r="AHQ16" s="71"/>
      <c r="AHR16" s="72"/>
      <c r="AHS16" s="72"/>
      <c r="AHT16" s="72"/>
      <c r="AHU16" s="138"/>
      <c r="AHV16" s="71"/>
      <c r="AHW16" s="72"/>
      <c r="AHX16" s="71"/>
      <c r="AHY16" s="72"/>
      <c r="AHZ16" s="72"/>
      <c r="AIA16" s="72"/>
      <c r="AIB16" s="138"/>
      <c r="AIC16" s="71"/>
      <c r="AID16" s="72"/>
      <c r="AIE16" s="71"/>
      <c r="AIF16" s="72"/>
      <c r="AIG16" s="72"/>
      <c r="AIH16" s="72"/>
      <c r="AII16" s="138"/>
      <c r="AIJ16" s="71"/>
      <c r="AIK16" s="72"/>
      <c r="AIL16" s="71"/>
      <c r="AIM16" s="72"/>
      <c r="AIN16" s="72"/>
      <c r="AIO16" s="72"/>
      <c r="AIP16" s="138"/>
      <c r="AIQ16" s="71"/>
      <c r="AIR16" s="72"/>
      <c r="AIS16" s="71"/>
      <c r="AIT16" s="72"/>
      <c r="AIU16" s="72"/>
      <c r="AIV16" s="72"/>
      <c r="AIW16" s="138"/>
      <c r="AIX16" s="71"/>
      <c r="AIY16" s="72"/>
      <c r="AIZ16" s="71"/>
      <c r="AJA16" s="72"/>
      <c r="AJB16" s="72"/>
      <c r="AJC16" s="72"/>
      <c r="AJD16" s="138"/>
      <c r="AJE16" s="71"/>
      <c r="AJF16" s="72"/>
      <c r="AJG16" s="71"/>
      <c r="AJH16" s="72"/>
      <c r="AJI16" s="72"/>
      <c r="AJJ16" s="72"/>
      <c r="AJK16" s="138"/>
      <c r="AJL16" s="71"/>
      <c r="AJM16" s="72"/>
      <c r="AJN16" s="71"/>
      <c r="AJO16" s="72"/>
      <c r="AJP16" s="72"/>
      <c r="AJQ16" s="72"/>
      <c r="AJR16" s="138"/>
      <c r="AJS16" s="141"/>
      <c r="AJT16" s="72"/>
      <c r="AJU16" s="71"/>
      <c r="AJV16" s="72"/>
      <c r="AJW16" s="72"/>
      <c r="AJX16" s="72"/>
      <c r="AJY16" s="138"/>
      <c r="AJZ16" s="141"/>
      <c r="AKA16" s="72"/>
      <c r="AKB16" s="71"/>
      <c r="AKC16" s="72"/>
      <c r="AKD16" s="72"/>
      <c r="AKE16" s="72"/>
      <c r="AKF16" s="136"/>
      <c r="AKG16" s="137"/>
      <c r="AKH16" s="71"/>
      <c r="AKI16" s="71"/>
      <c r="AKJ16" s="138"/>
      <c r="AKK16" s="138"/>
      <c r="AKL16" s="139"/>
      <c r="AKM16" s="71"/>
      <c r="AKN16" s="72"/>
      <c r="AKO16" s="71"/>
      <c r="AKP16" s="140"/>
      <c r="AKQ16" s="72"/>
      <c r="AKR16" s="72"/>
      <c r="AKS16" s="138"/>
      <c r="AKT16" s="71"/>
      <c r="AKU16" s="72"/>
      <c r="AKV16" s="71"/>
      <c r="AKW16" s="72"/>
      <c r="AKX16" s="72"/>
      <c r="AKY16" s="72"/>
      <c r="AKZ16" s="138"/>
      <c r="ALA16" s="71"/>
      <c r="ALB16" s="72"/>
      <c r="ALC16" s="71"/>
      <c r="ALD16" s="72"/>
      <c r="ALE16" s="72"/>
      <c r="ALF16" s="72"/>
      <c r="ALG16" s="138"/>
      <c r="ALH16" s="71"/>
      <c r="ALI16" s="72"/>
      <c r="ALJ16" s="71"/>
      <c r="ALK16" s="72"/>
      <c r="ALL16" s="72"/>
      <c r="ALM16" s="72"/>
      <c r="ALN16" s="138"/>
      <c r="ALO16" s="71"/>
      <c r="ALP16" s="72"/>
      <c r="ALQ16" s="71"/>
      <c r="ALR16" s="72"/>
      <c r="ALS16" s="72"/>
      <c r="ALT16" s="72"/>
      <c r="ALU16" s="138"/>
      <c r="ALV16" s="71"/>
      <c r="ALW16" s="72"/>
      <c r="ALX16" s="71"/>
      <c r="ALY16" s="72"/>
      <c r="ALZ16" s="72"/>
      <c r="AMA16" s="72"/>
      <c r="AMB16" s="138"/>
      <c r="AMC16" s="71"/>
      <c r="AMD16" s="72"/>
      <c r="AME16" s="71"/>
      <c r="AMF16" s="72"/>
      <c r="AMG16" s="72"/>
      <c r="AMH16" s="72"/>
      <c r="AMI16" s="138"/>
      <c r="AMJ16" s="71"/>
      <c r="AMK16" s="72"/>
      <c r="AML16" s="71"/>
      <c r="AMM16" s="72"/>
      <c r="AMN16" s="72"/>
      <c r="AMO16" s="72"/>
      <c r="AMP16" s="138"/>
      <c r="AMQ16" s="71"/>
      <c r="AMR16" s="72"/>
      <c r="AMS16" s="71"/>
      <c r="AMT16" s="72"/>
      <c r="AMU16" s="72"/>
      <c r="AMV16" s="72"/>
      <c r="AMW16" s="138"/>
      <c r="AMX16" s="71"/>
      <c r="AMY16" s="72"/>
      <c r="AMZ16" s="71"/>
      <c r="ANA16" s="72"/>
      <c r="ANB16" s="72"/>
      <c r="ANC16" s="72"/>
      <c r="AND16" s="138"/>
      <c r="ANE16" s="71"/>
      <c r="ANF16" s="72"/>
      <c r="ANG16" s="71"/>
      <c r="ANH16" s="72"/>
      <c r="ANI16" s="72"/>
      <c r="ANJ16" s="72"/>
      <c r="ANK16" s="138"/>
      <c r="ANL16" s="71"/>
      <c r="ANM16" s="72"/>
      <c r="ANN16" s="71"/>
      <c r="ANO16" s="72"/>
      <c r="ANP16" s="72"/>
      <c r="ANQ16" s="72"/>
      <c r="ANR16" s="138"/>
      <c r="ANS16" s="71"/>
      <c r="ANT16" s="72"/>
      <c r="ANU16" s="71"/>
      <c r="ANV16" s="72"/>
      <c r="ANW16" s="72"/>
      <c r="ANX16" s="72"/>
      <c r="ANY16" s="138"/>
      <c r="ANZ16" s="71"/>
      <c r="AOA16" s="72"/>
      <c r="AOB16" s="71"/>
      <c r="AOC16" s="72"/>
      <c r="AOD16" s="72"/>
      <c r="AOE16" s="72"/>
      <c r="AOF16" s="138"/>
      <c r="AOG16" s="71"/>
      <c r="AOH16" s="72"/>
      <c r="AOI16" s="71"/>
      <c r="AOJ16" s="72"/>
      <c r="AOK16" s="72"/>
      <c r="AOL16" s="72"/>
      <c r="AOM16" s="138"/>
      <c r="AON16" s="71"/>
      <c r="AOO16" s="72"/>
      <c r="AOP16" s="71"/>
      <c r="AOQ16" s="72"/>
      <c r="AOR16" s="72"/>
      <c r="AOS16" s="72"/>
      <c r="AOT16" s="138"/>
      <c r="AOU16" s="71"/>
      <c r="AOV16" s="72"/>
      <c r="AOW16" s="71"/>
      <c r="AOX16" s="72"/>
      <c r="AOY16" s="72"/>
      <c r="AOZ16" s="72"/>
      <c r="APA16" s="138"/>
      <c r="APB16" s="71"/>
      <c r="APC16" s="72"/>
      <c r="APD16" s="71"/>
      <c r="APE16" s="72"/>
      <c r="APF16" s="72"/>
      <c r="APG16" s="72"/>
      <c r="APH16" s="138"/>
      <c r="API16" s="71"/>
      <c r="APJ16" s="72"/>
      <c r="APK16" s="71"/>
      <c r="APL16" s="72"/>
      <c r="APM16" s="72"/>
      <c r="APN16" s="72"/>
      <c r="APO16" s="138"/>
      <c r="APP16" s="71"/>
      <c r="APQ16" s="72"/>
      <c r="APR16" s="71"/>
      <c r="APS16" s="72"/>
      <c r="APT16" s="72"/>
      <c r="APU16" s="72"/>
      <c r="APV16" s="138"/>
      <c r="APW16" s="71"/>
      <c r="APX16" s="72"/>
      <c r="APY16" s="71"/>
      <c r="APZ16" s="72"/>
      <c r="AQA16" s="72"/>
      <c r="AQB16" s="72"/>
      <c r="AQC16" s="138"/>
      <c r="AQD16" s="71"/>
      <c r="AQE16" s="72"/>
      <c r="AQF16" s="71"/>
      <c r="AQG16" s="72"/>
      <c r="AQH16" s="72"/>
      <c r="AQI16" s="72"/>
      <c r="AQJ16" s="138"/>
      <c r="AQK16" s="71"/>
      <c r="AQL16" s="72"/>
      <c r="AQM16" s="71"/>
      <c r="AQN16" s="72"/>
      <c r="AQO16" s="72"/>
      <c r="AQP16" s="72"/>
      <c r="AQQ16" s="138"/>
      <c r="AQR16" s="71"/>
      <c r="AQS16" s="72"/>
      <c r="AQT16" s="71"/>
      <c r="AQU16" s="72"/>
      <c r="AQV16" s="72"/>
      <c r="AQW16" s="72"/>
      <c r="AQX16" s="138"/>
      <c r="AQY16" s="71"/>
      <c r="AQZ16" s="72"/>
      <c r="ARA16" s="71"/>
      <c r="ARB16" s="72"/>
      <c r="ARC16" s="72"/>
      <c r="ARD16" s="72"/>
      <c r="ARE16" s="138"/>
      <c r="ARF16" s="71"/>
      <c r="ARG16" s="72"/>
      <c r="ARH16" s="71"/>
      <c r="ARI16" s="72"/>
      <c r="ARJ16" s="72"/>
      <c r="ARK16" s="72"/>
      <c r="ARL16" s="138"/>
      <c r="ARM16" s="71"/>
      <c r="ARN16" s="72"/>
      <c r="ARO16" s="71"/>
      <c r="ARP16" s="72"/>
      <c r="ARQ16" s="72"/>
      <c r="ARR16" s="72"/>
      <c r="ARS16" s="138"/>
      <c r="ART16" s="71"/>
      <c r="ARU16" s="72"/>
      <c r="ARV16" s="71"/>
      <c r="ARW16" s="72"/>
      <c r="ARX16" s="72"/>
      <c r="ARY16" s="72"/>
      <c r="ARZ16" s="138"/>
      <c r="ASA16" s="71"/>
      <c r="ASB16" s="72"/>
      <c r="ASC16" s="71"/>
      <c r="ASD16" s="72"/>
      <c r="ASE16" s="72"/>
      <c r="ASF16" s="72"/>
      <c r="ASG16" s="138"/>
      <c r="ASH16" s="71"/>
      <c r="ASI16" s="72"/>
      <c r="ASJ16" s="71"/>
      <c r="ASK16" s="72"/>
      <c r="ASL16" s="72"/>
      <c r="ASM16" s="72"/>
      <c r="ASN16" s="138"/>
      <c r="ASO16" s="71"/>
      <c r="ASP16" s="72"/>
      <c r="ASQ16" s="71"/>
      <c r="ASR16" s="72"/>
      <c r="ASS16" s="72"/>
      <c r="AST16" s="72"/>
      <c r="ASU16" s="138"/>
      <c r="ASV16" s="141"/>
      <c r="ASW16" s="72"/>
      <c r="ASX16" s="71"/>
      <c r="ASY16" s="72"/>
      <c r="ASZ16" s="72"/>
      <c r="ATA16" s="72"/>
      <c r="ATB16" s="138"/>
      <c r="ATC16" s="141"/>
      <c r="ATD16" s="72"/>
      <c r="ATE16" s="71"/>
      <c r="ATF16" s="72"/>
      <c r="ATG16" s="72"/>
      <c r="ATH16" s="72"/>
      <c r="ATI16" s="136"/>
      <c r="ATJ16" s="137"/>
      <c r="ATK16" s="71"/>
      <c r="ATL16" s="71"/>
      <c r="ATM16" s="138"/>
      <c r="ATN16" s="138"/>
      <c r="ATO16" s="139"/>
      <c r="ATP16" s="71"/>
      <c r="ATQ16" s="72"/>
      <c r="ATR16" s="71"/>
      <c r="ATS16" s="140"/>
      <c r="ATT16" s="72"/>
      <c r="ATU16" s="72"/>
      <c r="ATV16" s="138"/>
      <c r="ATW16" s="71"/>
      <c r="ATX16" s="72"/>
      <c r="ATY16" s="71"/>
      <c r="ATZ16" s="72"/>
      <c r="AUA16" s="72"/>
      <c r="AUB16" s="72"/>
      <c r="AUC16" s="138"/>
      <c r="AUD16" s="71"/>
      <c r="AUE16" s="72"/>
      <c r="AUF16" s="71"/>
      <c r="AUG16" s="72"/>
      <c r="AUH16" s="72"/>
      <c r="AUI16" s="72"/>
      <c r="AUJ16" s="138"/>
      <c r="AUK16" s="71"/>
      <c r="AUL16" s="72"/>
      <c r="AUM16" s="71"/>
      <c r="AUN16" s="72"/>
      <c r="AUO16" s="72"/>
      <c r="AUP16" s="72"/>
      <c r="AUQ16" s="138"/>
      <c r="AUR16" s="71"/>
      <c r="AUS16" s="72"/>
      <c r="AUT16" s="71"/>
      <c r="AUU16" s="72"/>
      <c r="AUV16" s="72"/>
      <c r="AUW16" s="72"/>
      <c r="AUX16" s="138"/>
      <c r="AUY16" s="71"/>
      <c r="AUZ16" s="72"/>
      <c r="AVA16" s="71"/>
      <c r="AVB16" s="72"/>
      <c r="AVC16" s="72"/>
      <c r="AVD16" s="72"/>
      <c r="AVE16" s="138"/>
      <c r="AVF16" s="71"/>
      <c r="AVG16" s="72"/>
      <c r="AVH16" s="71"/>
      <c r="AVI16" s="72"/>
      <c r="AVJ16" s="72"/>
      <c r="AVK16" s="72"/>
      <c r="AVL16" s="138"/>
      <c r="AVM16" s="71"/>
      <c r="AVN16" s="72"/>
      <c r="AVO16" s="71"/>
      <c r="AVP16" s="72"/>
      <c r="AVQ16" s="72"/>
      <c r="AVR16" s="72"/>
      <c r="AVS16" s="138"/>
      <c r="AVT16" s="71"/>
      <c r="AVU16" s="72"/>
      <c r="AVV16" s="71"/>
      <c r="AVW16" s="72"/>
      <c r="AVX16" s="72"/>
      <c r="AVY16" s="72"/>
      <c r="AVZ16" s="138"/>
      <c r="AWA16" s="71"/>
      <c r="AWB16" s="72"/>
      <c r="AWC16" s="71"/>
      <c r="AWD16" s="72"/>
      <c r="AWE16" s="72"/>
      <c r="AWF16" s="72"/>
      <c r="AWG16" s="138"/>
      <c r="AWH16" s="71"/>
      <c r="AWI16" s="72"/>
      <c r="AWJ16" s="71"/>
      <c r="AWK16" s="72"/>
      <c r="AWL16" s="72"/>
      <c r="AWM16" s="72"/>
      <c r="AWN16" s="138"/>
      <c r="AWO16" s="71"/>
      <c r="AWP16" s="72"/>
      <c r="AWQ16" s="71"/>
      <c r="AWR16" s="72"/>
      <c r="AWS16" s="72"/>
      <c r="AWT16" s="72"/>
      <c r="AWU16" s="138"/>
      <c r="AWV16" s="71"/>
      <c r="AWW16" s="72"/>
      <c r="AWX16" s="71"/>
      <c r="AWY16" s="72"/>
      <c r="AWZ16" s="72"/>
      <c r="AXA16" s="72"/>
      <c r="AXB16" s="138"/>
      <c r="AXC16" s="71"/>
      <c r="AXD16" s="72"/>
      <c r="AXE16" s="71"/>
      <c r="AXF16" s="72"/>
      <c r="AXG16" s="72"/>
      <c r="AXH16" s="72"/>
      <c r="AXI16" s="138"/>
      <c r="AXJ16" s="71"/>
      <c r="AXK16" s="72"/>
      <c r="AXL16" s="71"/>
      <c r="AXM16" s="72"/>
      <c r="AXN16" s="72"/>
      <c r="AXO16" s="72"/>
      <c r="AXP16" s="138"/>
      <c r="AXQ16" s="71"/>
      <c r="AXR16" s="72"/>
      <c r="AXS16" s="71"/>
      <c r="AXT16" s="72"/>
      <c r="AXU16" s="72"/>
      <c r="AXV16" s="72"/>
      <c r="AXW16" s="138"/>
      <c r="AXX16" s="71"/>
      <c r="AXY16" s="72"/>
      <c r="AXZ16" s="71"/>
      <c r="AYA16" s="72"/>
      <c r="AYB16" s="72"/>
      <c r="AYC16" s="72"/>
      <c r="AYD16" s="138"/>
      <c r="AYE16" s="71"/>
      <c r="AYF16" s="72"/>
      <c r="AYG16" s="71"/>
      <c r="AYH16" s="72"/>
      <c r="AYI16" s="72"/>
      <c r="AYJ16" s="72"/>
      <c r="AYK16" s="138"/>
      <c r="AYL16" s="71"/>
      <c r="AYM16" s="72"/>
      <c r="AYN16" s="71"/>
      <c r="AYO16" s="72"/>
      <c r="AYP16" s="72"/>
      <c r="AYQ16" s="72"/>
      <c r="AYR16" s="138"/>
      <c r="AYS16" s="71"/>
      <c r="AYT16" s="72"/>
      <c r="AYU16" s="71"/>
      <c r="AYV16" s="72"/>
      <c r="AYW16" s="72"/>
      <c r="AYX16" s="72"/>
      <c r="AYY16" s="138"/>
      <c r="AYZ16" s="71"/>
      <c r="AZA16" s="72"/>
      <c r="AZB16" s="71"/>
      <c r="AZC16" s="72"/>
      <c r="AZD16" s="72"/>
      <c r="AZE16" s="72"/>
      <c r="AZF16" s="138"/>
      <c r="AZG16" s="71"/>
      <c r="AZH16" s="72"/>
      <c r="AZI16" s="71"/>
      <c r="AZJ16" s="72"/>
      <c r="AZK16" s="72"/>
      <c r="AZL16" s="72"/>
      <c r="AZM16" s="138"/>
      <c r="AZN16" s="71"/>
      <c r="AZO16" s="72"/>
      <c r="AZP16" s="71"/>
      <c r="AZQ16" s="72"/>
      <c r="AZR16" s="72"/>
      <c r="AZS16" s="72"/>
      <c r="AZT16" s="138"/>
      <c r="AZU16" s="71"/>
      <c r="AZV16" s="72"/>
      <c r="AZW16" s="71"/>
      <c r="AZX16" s="72"/>
      <c r="AZY16" s="72"/>
      <c r="AZZ16" s="72"/>
      <c r="BAA16" s="138"/>
      <c r="BAB16" s="71"/>
      <c r="BAC16" s="72"/>
      <c r="BAD16" s="71"/>
      <c r="BAE16" s="72"/>
      <c r="BAF16" s="72"/>
      <c r="BAG16" s="72"/>
      <c r="BAH16" s="138"/>
      <c r="BAI16" s="71"/>
      <c r="BAJ16" s="72"/>
      <c r="BAK16" s="71"/>
      <c r="BAL16" s="72"/>
      <c r="BAM16" s="72"/>
      <c r="BAN16" s="72"/>
      <c r="BAO16" s="138"/>
      <c r="BAP16" s="71"/>
      <c r="BAQ16" s="72"/>
      <c r="BAR16" s="71"/>
      <c r="BAS16" s="72"/>
      <c r="BAT16" s="72"/>
      <c r="BAU16" s="72"/>
      <c r="BAV16" s="138"/>
      <c r="BAW16" s="71"/>
      <c r="BAX16" s="72"/>
      <c r="BAY16" s="71"/>
      <c r="BAZ16" s="72"/>
      <c r="BBA16" s="72"/>
      <c r="BBB16" s="72"/>
      <c r="BBC16" s="138"/>
      <c r="BBD16" s="71"/>
      <c r="BBE16" s="72"/>
      <c r="BBF16" s="71"/>
      <c r="BBG16" s="72"/>
      <c r="BBH16" s="72"/>
      <c r="BBI16" s="72"/>
      <c r="BBJ16" s="138"/>
      <c r="BBK16" s="71"/>
      <c r="BBL16" s="72"/>
      <c r="BBM16" s="71"/>
      <c r="BBN16" s="72"/>
      <c r="BBO16" s="72"/>
      <c r="BBP16" s="72"/>
      <c r="BBQ16" s="138"/>
      <c r="BBR16" s="71"/>
      <c r="BBS16" s="72"/>
      <c r="BBT16" s="71"/>
      <c r="BBU16" s="72"/>
      <c r="BBV16" s="72"/>
      <c r="BBW16" s="72"/>
      <c r="BBX16" s="138"/>
      <c r="BBY16" s="141"/>
      <c r="BBZ16" s="72"/>
      <c r="BCA16" s="71"/>
      <c r="BCB16" s="72"/>
      <c r="BCC16" s="72"/>
      <c r="BCD16" s="72"/>
      <c r="BCE16" s="138"/>
      <c r="BCF16" s="141"/>
      <c r="BCG16" s="72"/>
      <c r="BCH16" s="71"/>
      <c r="BCI16" s="72"/>
      <c r="BCJ16" s="72"/>
      <c r="BCK16" s="72"/>
      <c r="BCL16" s="136"/>
      <c r="BCM16" s="137"/>
      <c r="BCN16" s="71"/>
      <c r="BCO16" s="71"/>
      <c r="BCP16" s="138"/>
      <c r="BCQ16" s="138"/>
      <c r="BCR16" s="139"/>
      <c r="BCS16" s="71"/>
      <c r="BCT16" s="72"/>
      <c r="BCU16" s="71"/>
      <c r="BCV16" s="140"/>
      <c r="BCW16" s="72"/>
      <c r="BCX16" s="72"/>
      <c r="BCY16" s="138"/>
      <c r="BCZ16" s="71"/>
      <c r="BDA16" s="72"/>
      <c r="BDB16" s="71"/>
      <c r="BDC16" s="72"/>
      <c r="BDD16" s="72"/>
      <c r="BDE16" s="72"/>
      <c r="BDF16" s="138"/>
      <c r="BDG16" s="71"/>
      <c r="BDH16" s="72"/>
      <c r="BDI16" s="71"/>
      <c r="BDJ16" s="72"/>
      <c r="BDK16" s="72"/>
      <c r="BDL16" s="72"/>
      <c r="BDM16" s="138"/>
      <c r="BDN16" s="71"/>
      <c r="BDO16" s="72"/>
      <c r="BDP16" s="71"/>
      <c r="BDQ16" s="72"/>
      <c r="BDR16" s="72"/>
      <c r="BDS16" s="72"/>
      <c r="BDT16" s="138"/>
      <c r="BDU16" s="71"/>
      <c r="BDV16" s="72"/>
      <c r="BDW16" s="71"/>
      <c r="BDX16" s="72"/>
      <c r="BDY16" s="72"/>
      <c r="BDZ16" s="72"/>
      <c r="BEA16" s="138"/>
      <c r="BEB16" s="71"/>
      <c r="BEC16" s="72"/>
      <c r="BED16" s="71"/>
      <c r="BEE16" s="72"/>
      <c r="BEF16" s="72"/>
      <c r="BEG16" s="72"/>
      <c r="BEH16" s="138"/>
      <c r="BEI16" s="71"/>
      <c r="BEJ16" s="72"/>
      <c r="BEK16" s="71"/>
      <c r="BEL16" s="72"/>
      <c r="BEM16" s="72"/>
      <c r="BEN16" s="72"/>
      <c r="BEO16" s="138"/>
      <c r="BEP16" s="71"/>
      <c r="BEQ16" s="72"/>
      <c r="BER16" s="71"/>
      <c r="BES16" s="72"/>
      <c r="BET16" s="72"/>
      <c r="BEU16" s="72"/>
      <c r="BEV16" s="138"/>
      <c r="BEW16" s="71"/>
      <c r="BEX16" s="72"/>
      <c r="BEY16" s="71"/>
      <c r="BEZ16" s="72"/>
      <c r="BFA16" s="72"/>
      <c r="BFB16" s="72"/>
      <c r="BFC16" s="138"/>
      <c r="BFD16" s="71"/>
      <c r="BFE16" s="72"/>
      <c r="BFF16" s="71"/>
      <c r="BFG16" s="72"/>
      <c r="BFH16" s="72"/>
      <c r="BFI16" s="72"/>
      <c r="BFJ16" s="138"/>
      <c r="BFK16" s="71"/>
      <c r="BFL16" s="72"/>
      <c r="BFM16" s="71"/>
      <c r="BFN16" s="72"/>
      <c r="BFO16" s="72"/>
      <c r="BFP16" s="72"/>
      <c r="BFQ16" s="138"/>
      <c r="BFR16" s="71"/>
      <c r="BFS16" s="72"/>
      <c r="BFT16" s="71"/>
      <c r="BFU16" s="72"/>
      <c r="BFV16" s="72"/>
      <c r="BFW16" s="72"/>
      <c r="BFX16" s="138"/>
      <c r="BFY16" s="71"/>
      <c r="BFZ16" s="72"/>
      <c r="BGA16" s="71"/>
      <c r="BGB16" s="72"/>
      <c r="BGC16" s="72"/>
      <c r="BGD16" s="72"/>
      <c r="BGE16" s="138"/>
      <c r="BGF16" s="71"/>
      <c r="BGG16" s="72"/>
      <c r="BGH16" s="71"/>
      <c r="BGI16" s="72"/>
      <c r="BGJ16" s="72"/>
      <c r="BGK16" s="72"/>
      <c r="BGL16" s="138"/>
      <c r="BGM16" s="71"/>
      <c r="BGN16" s="72"/>
      <c r="BGO16" s="71"/>
      <c r="BGP16" s="72"/>
      <c r="BGQ16" s="72"/>
      <c r="BGR16" s="72"/>
      <c r="BGS16" s="138"/>
      <c r="BGT16" s="71"/>
      <c r="BGU16" s="72"/>
      <c r="BGV16" s="71"/>
      <c r="BGW16" s="72"/>
      <c r="BGX16" s="72"/>
      <c r="BGY16" s="72"/>
      <c r="BGZ16" s="138"/>
      <c r="BHA16" s="71"/>
      <c r="BHB16" s="72"/>
      <c r="BHC16" s="71"/>
      <c r="BHD16" s="72"/>
      <c r="BHE16" s="72"/>
      <c r="BHF16" s="72"/>
      <c r="BHG16" s="138"/>
      <c r="BHH16" s="71"/>
      <c r="BHI16" s="72"/>
      <c r="BHJ16" s="71"/>
      <c r="BHK16" s="72"/>
      <c r="BHL16" s="72"/>
      <c r="BHM16" s="72"/>
      <c r="BHN16" s="138"/>
      <c r="BHO16" s="71"/>
      <c r="BHP16" s="72"/>
      <c r="BHQ16" s="71"/>
      <c r="BHR16" s="72"/>
      <c r="BHS16" s="72"/>
      <c r="BHT16" s="72"/>
      <c r="BHU16" s="138"/>
      <c r="BHV16" s="71"/>
      <c r="BHW16" s="72"/>
      <c r="BHX16" s="71"/>
      <c r="BHY16" s="72"/>
      <c r="BHZ16" s="72"/>
      <c r="BIA16" s="72"/>
      <c r="BIB16" s="138"/>
      <c r="BIC16" s="71"/>
      <c r="BID16" s="72"/>
      <c r="BIE16" s="71"/>
      <c r="BIF16" s="72"/>
      <c r="BIG16" s="72"/>
      <c r="BIH16" s="72"/>
      <c r="BII16" s="138"/>
      <c r="BIJ16" s="71"/>
      <c r="BIK16" s="72"/>
      <c r="BIL16" s="71"/>
      <c r="BIM16" s="72"/>
      <c r="BIN16" s="72"/>
      <c r="BIO16" s="72"/>
      <c r="BIP16" s="138"/>
      <c r="BIQ16" s="71"/>
      <c r="BIR16" s="72"/>
      <c r="BIS16" s="71"/>
      <c r="BIT16" s="72"/>
      <c r="BIU16" s="72"/>
      <c r="BIV16" s="72"/>
      <c r="BIW16" s="138"/>
      <c r="BIX16" s="71"/>
      <c r="BIY16" s="72"/>
      <c r="BIZ16" s="71"/>
      <c r="BJA16" s="72"/>
      <c r="BJB16" s="72"/>
      <c r="BJC16" s="72"/>
      <c r="BJD16" s="138"/>
      <c r="BJE16" s="71"/>
      <c r="BJF16" s="72"/>
      <c r="BJG16" s="71"/>
      <c r="BJH16" s="72"/>
      <c r="BJI16" s="72"/>
      <c r="BJJ16" s="72"/>
      <c r="BJK16" s="138"/>
      <c r="BJL16" s="71"/>
      <c r="BJM16" s="72"/>
      <c r="BJN16" s="71"/>
      <c r="BJO16" s="72"/>
      <c r="BJP16" s="72"/>
      <c r="BJQ16" s="72"/>
      <c r="BJR16" s="138"/>
      <c r="BJS16" s="71"/>
      <c r="BJT16" s="72"/>
      <c r="BJU16" s="71"/>
      <c r="BJV16" s="72"/>
      <c r="BJW16" s="72"/>
      <c r="BJX16" s="72"/>
      <c r="BJY16" s="138"/>
      <c r="BJZ16" s="71"/>
      <c r="BKA16" s="72"/>
      <c r="BKB16" s="71"/>
      <c r="BKC16" s="72"/>
      <c r="BKD16" s="72"/>
      <c r="BKE16" s="72"/>
      <c r="BKF16" s="138"/>
      <c r="BKG16" s="71"/>
      <c r="BKH16" s="72"/>
      <c r="BKI16" s="71"/>
      <c r="BKJ16" s="72"/>
      <c r="BKK16" s="72"/>
      <c r="BKL16" s="72"/>
      <c r="BKM16" s="138"/>
      <c r="BKN16" s="71"/>
      <c r="BKO16" s="72"/>
      <c r="BKP16" s="71"/>
      <c r="BKQ16" s="72"/>
      <c r="BKR16" s="72"/>
      <c r="BKS16" s="72"/>
      <c r="BKT16" s="138"/>
      <c r="BKU16" s="71"/>
      <c r="BKV16" s="72"/>
      <c r="BKW16" s="71"/>
      <c r="BKX16" s="72"/>
      <c r="BKY16" s="72"/>
      <c r="BKZ16" s="72"/>
      <c r="BLA16" s="138"/>
      <c r="BLB16" s="141"/>
      <c r="BLC16" s="72"/>
      <c r="BLD16" s="71"/>
      <c r="BLE16" s="72"/>
      <c r="BLF16" s="72"/>
      <c r="BLG16" s="72"/>
      <c r="BLH16" s="138"/>
      <c r="BLI16" s="141"/>
      <c r="BLJ16" s="72"/>
      <c r="BLK16" s="71"/>
      <c r="BLL16" s="72"/>
      <c r="BLM16" s="72"/>
      <c r="BLN16" s="72"/>
      <c r="BLO16" s="136"/>
      <c r="BLP16" s="137"/>
      <c r="BLQ16" s="71"/>
      <c r="BLR16" s="71"/>
      <c r="BLS16" s="138"/>
      <c r="BLT16" s="138"/>
      <c r="BLU16" s="139"/>
      <c r="BLV16" s="71"/>
      <c r="BLW16" s="72"/>
      <c r="BLX16" s="71"/>
      <c r="BLY16" s="140"/>
      <c r="BLZ16" s="72"/>
      <c r="BMA16" s="72"/>
      <c r="BMB16" s="138"/>
      <c r="BMC16" s="71"/>
      <c r="BMD16" s="72"/>
      <c r="BME16" s="71"/>
      <c r="BMF16" s="72"/>
      <c r="BMG16" s="72"/>
      <c r="BMH16" s="72"/>
      <c r="BMI16" s="138"/>
      <c r="BMJ16" s="71"/>
      <c r="BMK16" s="72"/>
      <c r="BML16" s="71"/>
      <c r="BMM16" s="72"/>
      <c r="BMN16" s="72"/>
      <c r="BMO16" s="72"/>
      <c r="BMP16" s="138"/>
      <c r="BMQ16" s="71"/>
      <c r="BMR16" s="72"/>
      <c r="BMS16" s="71"/>
      <c r="BMT16" s="72"/>
      <c r="BMU16" s="72"/>
      <c r="BMV16" s="72"/>
      <c r="BMW16" s="138"/>
      <c r="BMX16" s="71"/>
      <c r="BMY16" s="72"/>
      <c r="BMZ16" s="71"/>
      <c r="BNA16" s="72"/>
      <c r="BNB16" s="72"/>
      <c r="BNC16" s="72"/>
      <c r="BND16" s="138"/>
      <c r="BNE16" s="71"/>
      <c r="BNF16" s="72"/>
      <c r="BNG16" s="71"/>
      <c r="BNH16" s="72"/>
      <c r="BNI16" s="72"/>
      <c r="BNJ16" s="72"/>
      <c r="BNK16" s="138"/>
      <c r="BNL16" s="71"/>
      <c r="BNM16" s="72"/>
      <c r="BNN16" s="71"/>
      <c r="BNO16" s="72"/>
      <c r="BNP16" s="72"/>
      <c r="BNQ16" s="72"/>
      <c r="BNR16" s="138"/>
      <c r="BNS16" s="71"/>
      <c r="BNT16" s="72"/>
      <c r="BNU16" s="71"/>
      <c r="BNV16" s="72"/>
      <c r="BNW16" s="72"/>
      <c r="BNX16" s="72"/>
      <c r="BNY16" s="138"/>
      <c r="BNZ16" s="71"/>
      <c r="BOA16" s="72"/>
      <c r="BOB16" s="71"/>
      <c r="BOC16" s="72"/>
      <c r="BOD16" s="72"/>
      <c r="BOE16" s="72"/>
      <c r="BOF16" s="138"/>
      <c r="BOG16" s="71"/>
      <c r="BOH16" s="72"/>
      <c r="BOI16" s="71"/>
      <c r="BOJ16" s="72"/>
      <c r="BOK16" s="72"/>
      <c r="BOL16" s="72"/>
      <c r="BOM16" s="138"/>
      <c r="BON16" s="71"/>
      <c r="BOO16" s="72"/>
      <c r="BOP16" s="71"/>
      <c r="BOQ16" s="72"/>
      <c r="BOR16" s="72"/>
      <c r="BOS16" s="72"/>
      <c r="BOT16" s="138"/>
      <c r="BOU16" s="71"/>
      <c r="BOV16" s="72"/>
      <c r="BOW16" s="71"/>
      <c r="BOX16" s="72"/>
      <c r="BOY16" s="72"/>
      <c r="BOZ16" s="72"/>
      <c r="BPA16" s="138"/>
      <c r="BPB16" s="71"/>
      <c r="BPC16" s="72"/>
      <c r="BPD16" s="71"/>
      <c r="BPE16" s="72"/>
      <c r="BPF16" s="72"/>
      <c r="BPG16" s="72"/>
      <c r="BPH16" s="138"/>
      <c r="BPI16" s="71"/>
      <c r="BPJ16" s="72"/>
      <c r="BPK16" s="71"/>
      <c r="BPL16" s="72"/>
      <c r="BPM16" s="72"/>
      <c r="BPN16" s="72"/>
      <c r="BPO16" s="138"/>
      <c r="BPP16" s="71"/>
      <c r="BPQ16" s="72"/>
      <c r="BPR16" s="71"/>
      <c r="BPS16" s="72"/>
      <c r="BPT16" s="72"/>
      <c r="BPU16" s="72"/>
      <c r="BPV16" s="138"/>
      <c r="BPW16" s="71"/>
      <c r="BPX16" s="72"/>
      <c r="BPY16" s="71"/>
      <c r="BPZ16" s="72"/>
      <c r="BQA16" s="72"/>
      <c r="BQB16" s="72"/>
      <c r="BQC16" s="138"/>
      <c r="BQD16" s="71"/>
      <c r="BQE16" s="72"/>
      <c r="BQF16" s="71"/>
      <c r="BQG16" s="72"/>
      <c r="BQH16" s="72"/>
      <c r="BQI16" s="72"/>
      <c r="BQJ16" s="138"/>
      <c r="BQK16" s="71"/>
      <c r="BQL16" s="72"/>
      <c r="BQM16" s="71"/>
      <c r="BQN16" s="72"/>
      <c r="BQO16" s="72"/>
      <c r="BQP16" s="72"/>
      <c r="BQQ16" s="138"/>
      <c r="BQR16" s="71"/>
      <c r="BQS16" s="72"/>
      <c r="BQT16" s="71"/>
      <c r="BQU16" s="72"/>
      <c r="BQV16" s="72"/>
      <c r="BQW16" s="72"/>
      <c r="BQX16" s="138"/>
      <c r="BQY16" s="71"/>
      <c r="BQZ16" s="72"/>
      <c r="BRA16" s="71"/>
      <c r="BRB16" s="72"/>
      <c r="BRC16" s="72"/>
      <c r="BRD16" s="72"/>
      <c r="BRE16" s="138"/>
      <c r="BRF16" s="71"/>
      <c r="BRG16" s="72"/>
      <c r="BRH16" s="71"/>
      <c r="BRI16" s="72"/>
      <c r="BRJ16" s="72"/>
      <c r="BRK16" s="72"/>
      <c r="BRL16" s="138"/>
      <c r="BRM16" s="71"/>
      <c r="BRN16" s="72"/>
      <c r="BRO16" s="71"/>
      <c r="BRP16" s="72"/>
      <c r="BRQ16" s="72"/>
      <c r="BRR16" s="72"/>
      <c r="BRS16" s="138"/>
      <c r="BRT16" s="71"/>
      <c r="BRU16" s="72"/>
      <c r="BRV16" s="71"/>
      <c r="BRW16" s="72"/>
      <c r="BRX16" s="72"/>
      <c r="BRY16" s="72"/>
      <c r="BRZ16" s="138"/>
      <c r="BSA16" s="71"/>
      <c r="BSB16" s="72"/>
      <c r="BSC16" s="71"/>
      <c r="BSD16" s="72"/>
      <c r="BSE16" s="72"/>
      <c r="BSF16" s="72"/>
      <c r="BSG16" s="138"/>
      <c r="BSH16" s="71"/>
      <c r="BSI16" s="72"/>
      <c r="BSJ16" s="71"/>
      <c r="BSK16" s="72"/>
      <c r="BSL16" s="72"/>
      <c r="BSM16" s="72"/>
      <c r="BSN16" s="138"/>
      <c r="BSO16" s="71"/>
      <c r="BSP16" s="72"/>
      <c r="BSQ16" s="71"/>
      <c r="BSR16" s="72"/>
      <c r="BSS16" s="72"/>
      <c r="BST16" s="72"/>
      <c r="BSU16" s="138"/>
      <c r="BSV16" s="71"/>
      <c r="BSW16" s="72"/>
      <c r="BSX16" s="71"/>
      <c r="BSY16" s="72"/>
      <c r="BSZ16" s="72"/>
      <c r="BTA16" s="72"/>
      <c r="BTB16" s="138"/>
      <c r="BTC16" s="71"/>
      <c r="BTD16" s="72"/>
      <c r="BTE16" s="71"/>
      <c r="BTF16" s="72"/>
      <c r="BTG16" s="72"/>
      <c r="BTH16" s="72"/>
      <c r="BTI16" s="138"/>
      <c r="BTJ16" s="71"/>
      <c r="BTK16" s="72"/>
      <c r="BTL16" s="71"/>
      <c r="BTM16" s="72"/>
      <c r="BTN16" s="72"/>
      <c r="BTO16" s="72"/>
      <c r="BTP16" s="138"/>
      <c r="BTQ16" s="71"/>
      <c r="BTR16" s="72"/>
      <c r="BTS16" s="71"/>
      <c r="BTT16" s="72"/>
      <c r="BTU16" s="72"/>
      <c r="BTV16" s="72"/>
      <c r="BTW16" s="138"/>
      <c r="BTX16" s="71"/>
      <c r="BTY16" s="72"/>
      <c r="BTZ16" s="71"/>
      <c r="BUA16" s="72"/>
      <c r="BUB16" s="72"/>
      <c r="BUC16" s="72"/>
      <c r="BUD16" s="138"/>
      <c r="BUE16" s="141"/>
      <c r="BUF16" s="72"/>
      <c r="BUG16" s="71"/>
      <c r="BUH16" s="72"/>
      <c r="BUI16" s="72"/>
      <c r="BUJ16" s="72"/>
      <c r="BUK16" s="138"/>
      <c r="BUL16" s="141"/>
      <c r="BUM16" s="72"/>
      <c r="BUN16" s="71"/>
      <c r="BUO16" s="72"/>
      <c r="BUP16" s="72"/>
      <c r="BUQ16" s="72"/>
      <c r="BUR16" s="136"/>
      <c r="BUS16" s="137"/>
      <c r="BUT16" s="71"/>
      <c r="BUU16" s="71"/>
      <c r="BUV16" s="138"/>
      <c r="BUW16" s="138"/>
      <c r="BUX16" s="139"/>
      <c r="BUY16" s="71"/>
      <c r="BUZ16" s="72"/>
      <c r="BVA16" s="71"/>
      <c r="BVB16" s="140"/>
      <c r="BVC16" s="72"/>
      <c r="BVD16" s="72"/>
      <c r="BVE16" s="138"/>
      <c r="BVF16" s="71"/>
      <c r="BVG16" s="72"/>
      <c r="BVH16" s="71"/>
      <c r="BVI16" s="72"/>
      <c r="BVJ16" s="72"/>
      <c r="BVK16" s="72"/>
      <c r="BVL16" s="138"/>
      <c r="BVM16" s="71"/>
      <c r="BVN16" s="72"/>
      <c r="BVO16" s="71"/>
      <c r="BVP16" s="72"/>
      <c r="BVQ16" s="72"/>
      <c r="BVR16" s="72"/>
      <c r="BVS16" s="138"/>
      <c r="BVT16" s="71"/>
      <c r="BVU16" s="72"/>
      <c r="BVV16" s="71"/>
      <c r="BVW16" s="72"/>
      <c r="BVX16" s="72"/>
      <c r="BVY16" s="72"/>
      <c r="BVZ16" s="138"/>
      <c r="BWA16" s="71"/>
      <c r="BWB16" s="72"/>
      <c r="BWC16" s="71"/>
      <c r="BWD16" s="72"/>
      <c r="BWE16" s="72"/>
      <c r="BWF16" s="72"/>
      <c r="BWG16" s="138"/>
      <c r="BWH16" s="71"/>
      <c r="BWI16" s="72"/>
      <c r="BWJ16" s="71"/>
      <c r="BWK16" s="72"/>
      <c r="BWL16" s="72"/>
      <c r="BWM16" s="72"/>
      <c r="BWN16" s="138"/>
      <c r="BWO16" s="71"/>
      <c r="BWP16" s="72"/>
      <c r="BWQ16" s="71"/>
      <c r="BWR16" s="72"/>
      <c r="BWS16" s="72"/>
      <c r="BWT16" s="72"/>
      <c r="BWU16" s="138"/>
      <c r="BWV16" s="71"/>
      <c r="BWW16" s="72"/>
      <c r="BWX16" s="71"/>
      <c r="BWY16" s="72"/>
      <c r="BWZ16" s="72"/>
      <c r="BXA16" s="72"/>
      <c r="BXB16" s="138"/>
      <c r="BXC16" s="71"/>
      <c r="BXD16" s="72"/>
      <c r="BXE16" s="71"/>
      <c r="BXF16" s="72"/>
      <c r="BXG16" s="72"/>
      <c r="BXH16" s="72"/>
      <c r="BXI16" s="138"/>
      <c r="BXJ16" s="71"/>
      <c r="BXK16" s="72"/>
      <c r="BXL16" s="71"/>
      <c r="BXM16" s="72"/>
      <c r="BXN16" s="72"/>
      <c r="BXO16" s="72"/>
      <c r="BXP16" s="138"/>
      <c r="BXQ16" s="71"/>
      <c r="BXR16" s="72"/>
      <c r="BXS16" s="71"/>
      <c r="BXT16" s="72"/>
      <c r="BXU16" s="72"/>
      <c r="BXV16" s="72"/>
      <c r="BXW16" s="138"/>
      <c r="BXX16" s="71"/>
      <c r="BXY16" s="72"/>
      <c r="BXZ16" s="71"/>
      <c r="BYA16" s="72"/>
      <c r="BYB16" s="72"/>
      <c r="BYC16" s="72"/>
      <c r="BYD16" s="138"/>
      <c r="BYE16" s="71"/>
      <c r="BYF16" s="72"/>
      <c r="BYG16" s="71"/>
      <c r="BYH16" s="72"/>
      <c r="BYI16" s="72"/>
      <c r="BYJ16" s="72"/>
      <c r="BYK16" s="138"/>
      <c r="BYL16" s="71"/>
      <c r="BYM16" s="72"/>
      <c r="BYN16" s="71"/>
      <c r="BYO16" s="72"/>
      <c r="BYP16" s="72"/>
      <c r="BYQ16" s="72"/>
      <c r="BYR16" s="138"/>
      <c r="BYS16" s="71"/>
      <c r="BYT16" s="72"/>
      <c r="BYU16" s="71"/>
      <c r="BYV16" s="72"/>
      <c r="BYW16" s="72"/>
      <c r="BYX16" s="72"/>
      <c r="BYY16" s="138"/>
      <c r="BYZ16" s="71"/>
      <c r="BZA16" s="72"/>
      <c r="BZB16" s="71"/>
      <c r="BZC16" s="72"/>
      <c r="BZD16" s="72"/>
      <c r="BZE16" s="72"/>
      <c r="BZF16" s="138"/>
      <c r="BZG16" s="71"/>
      <c r="BZH16" s="72"/>
      <c r="BZI16" s="71"/>
      <c r="BZJ16" s="72"/>
      <c r="BZK16" s="72"/>
      <c r="BZL16" s="72"/>
      <c r="BZM16" s="138"/>
      <c r="BZN16" s="71"/>
      <c r="BZO16" s="72"/>
      <c r="BZP16" s="71"/>
      <c r="BZQ16" s="72"/>
      <c r="BZR16" s="72"/>
      <c r="BZS16" s="72"/>
      <c r="BZT16" s="138"/>
      <c r="BZU16" s="71"/>
      <c r="BZV16" s="72"/>
      <c r="BZW16" s="71"/>
      <c r="BZX16" s="72"/>
      <c r="BZY16" s="72"/>
      <c r="BZZ16" s="72"/>
      <c r="CAA16" s="138"/>
      <c r="CAB16" s="71"/>
      <c r="CAC16" s="72"/>
      <c r="CAD16" s="71"/>
      <c r="CAE16" s="72"/>
      <c r="CAF16" s="72"/>
      <c r="CAG16" s="72"/>
      <c r="CAH16" s="138"/>
      <c r="CAI16" s="71"/>
      <c r="CAJ16" s="72"/>
      <c r="CAK16" s="71"/>
      <c r="CAL16" s="72"/>
      <c r="CAM16" s="72"/>
      <c r="CAN16" s="72"/>
      <c r="CAO16" s="138"/>
      <c r="CAP16" s="71"/>
      <c r="CAQ16" s="72"/>
      <c r="CAR16" s="71"/>
      <c r="CAS16" s="72"/>
      <c r="CAT16" s="72"/>
      <c r="CAU16" s="72"/>
      <c r="CAV16" s="138"/>
      <c r="CAW16" s="71"/>
      <c r="CAX16" s="72"/>
      <c r="CAY16" s="71"/>
      <c r="CAZ16" s="72"/>
      <c r="CBA16" s="72"/>
      <c r="CBB16" s="72"/>
      <c r="CBC16" s="138"/>
      <c r="CBD16" s="71"/>
      <c r="CBE16" s="72"/>
      <c r="CBF16" s="71"/>
      <c r="CBG16" s="72"/>
      <c r="CBH16" s="72"/>
      <c r="CBI16" s="72"/>
      <c r="CBJ16" s="138"/>
      <c r="CBK16" s="71"/>
      <c r="CBL16" s="72"/>
      <c r="CBM16" s="71"/>
      <c r="CBN16" s="72"/>
      <c r="CBO16" s="72"/>
      <c r="CBP16" s="72"/>
      <c r="CBQ16" s="138"/>
      <c r="CBR16" s="71"/>
      <c r="CBS16" s="72"/>
      <c r="CBT16" s="71"/>
      <c r="CBU16" s="72"/>
      <c r="CBV16" s="72"/>
      <c r="CBW16" s="72"/>
      <c r="CBX16" s="138"/>
      <c r="CBY16" s="71"/>
      <c r="CBZ16" s="72"/>
      <c r="CCA16" s="71"/>
      <c r="CCB16" s="72"/>
      <c r="CCC16" s="72"/>
      <c r="CCD16" s="72"/>
      <c r="CCE16" s="138"/>
      <c r="CCF16" s="71"/>
      <c r="CCG16" s="72"/>
      <c r="CCH16" s="71"/>
      <c r="CCI16" s="72"/>
      <c r="CCJ16" s="72"/>
      <c r="CCK16" s="72"/>
      <c r="CCL16" s="138"/>
      <c r="CCM16" s="71"/>
      <c r="CCN16" s="72"/>
      <c r="CCO16" s="71"/>
      <c r="CCP16" s="72"/>
      <c r="CCQ16" s="72"/>
      <c r="CCR16" s="72"/>
      <c r="CCS16" s="138"/>
      <c r="CCT16" s="71"/>
      <c r="CCU16" s="72"/>
      <c r="CCV16" s="71"/>
      <c r="CCW16" s="72"/>
      <c r="CCX16" s="72"/>
      <c r="CCY16" s="72"/>
      <c r="CCZ16" s="138"/>
      <c r="CDA16" s="71"/>
      <c r="CDB16" s="72"/>
      <c r="CDC16" s="71"/>
      <c r="CDD16" s="72"/>
      <c r="CDE16" s="72"/>
      <c r="CDF16" s="72"/>
      <c r="CDG16" s="138"/>
      <c r="CDH16" s="141"/>
      <c r="CDI16" s="72"/>
      <c r="CDJ16" s="71"/>
      <c r="CDK16" s="72"/>
      <c r="CDL16" s="72"/>
      <c r="CDM16" s="72"/>
      <c r="CDN16" s="138"/>
      <c r="CDO16" s="141"/>
      <c r="CDP16" s="72"/>
      <c r="CDQ16" s="71"/>
      <c r="CDR16" s="72"/>
      <c r="CDS16" s="72"/>
      <c r="CDT16" s="72"/>
      <c r="CDU16" s="136"/>
      <c r="CDV16" s="137"/>
      <c r="CDW16" s="71"/>
      <c r="CDX16" s="71"/>
      <c r="CDY16" s="138"/>
      <c r="CDZ16" s="138"/>
      <c r="CEA16" s="139"/>
      <c r="CEB16" s="71"/>
      <c r="CEC16" s="72"/>
      <c r="CED16" s="71"/>
      <c r="CEE16" s="140"/>
      <c r="CEF16" s="72"/>
      <c r="CEG16" s="72"/>
      <c r="CEH16" s="138"/>
      <c r="CEI16" s="71"/>
      <c r="CEJ16" s="72"/>
      <c r="CEK16" s="71"/>
      <c r="CEL16" s="72"/>
      <c r="CEM16" s="72"/>
      <c r="CEN16" s="72"/>
      <c r="CEO16" s="138"/>
      <c r="CEP16" s="71"/>
      <c r="CEQ16" s="72"/>
      <c r="CER16" s="71"/>
      <c r="CES16" s="72"/>
      <c r="CET16" s="72"/>
      <c r="CEU16" s="72"/>
      <c r="CEV16" s="138"/>
      <c r="CEW16" s="71"/>
      <c r="CEX16" s="72"/>
      <c r="CEY16" s="71"/>
      <c r="CEZ16" s="72"/>
      <c r="CFA16" s="72"/>
      <c r="CFB16" s="72"/>
      <c r="CFC16" s="138"/>
      <c r="CFD16" s="71"/>
      <c r="CFE16" s="72"/>
      <c r="CFF16" s="71"/>
      <c r="CFG16" s="72"/>
      <c r="CFH16" s="72"/>
      <c r="CFI16" s="72"/>
      <c r="CFJ16" s="138"/>
      <c r="CFK16" s="71"/>
      <c r="CFL16" s="72"/>
      <c r="CFM16" s="71"/>
      <c r="CFN16" s="72"/>
      <c r="CFO16" s="72"/>
      <c r="CFP16" s="72"/>
      <c r="CFQ16" s="138"/>
      <c r="CFR16" s="71"/>
      <c r="CFS16" s="72"/>
      <c r="CFT16" s="71"/>
      <c r="CFU16" s="72"/>
      <c r="CFV16" s="72"/>
      <c r="CFW16" s="72"/>
      <c r="CFX16" s="138"/>
      <c r="CFY16" s="71"/>
      <c r="CFZ16" s="72"/>
      <c r="CGA16" s="71"/>
      <c r="CGB16" s="72"/>
      <c r="CGC16" s="72"/>
      <c r="CGD16" s="72"/>
      <c r="CGE16" s="138"/>
      <c r="CGF16" s="71"/>
      <c r="CGG16" s="72"/>
      <c r="CGH16" s="71"/>
      <c r="CGI16" s="72"/>
      <c r="CGJ16" s="72"/>
      <c r="CGK16" s="72"/>
      <c r="CGL16" s="138"/>
      <c r="CGM16" s="71"/>
      <c r="CGN16" s="72"/>
      <c r="CGO16" s="71"/>
      <c r="CGP16" s="72"/>
      <c r="CGQ16" s="72"/>
      <c r="CGR16" s="72"/>
      <c r="CGS16" s="138"/>
      <c r="CGT16" s="71"/>
      <c r="CGU16" s="72"/>
      <c r="CGV16" s="71"/>
      <c r="CGW16" s="72"/>
      <c r="CGX16" s="72"/>
      <c r="CGY16" s="72"/>
      <c r="CGZ16" s="138"/>
      <c r="CHA16" s="71"/>
      <c r="CHB16" s="72"/>
      <c r="CHC16" s="71"/>
      <c r="CHD16" s="72"/>
      <c r="CHE16" s="72"/>
      <c r="CHF16" s="72"/>
      <c r="CHG16" s="138"/>
      <c r="CHH16" s="71"/>
      <c r="CHI16" s="72"/>
      <c r="CHJ16" s="71"/>
      <c r="CHK16" s="72"/>
      <c r="CHL16" s="72"/>
      <c r="CHM16" s="72"/>
      <c r="CHN16" s="138"/>
      <c r="CHO16" s="71"/>
      <c r="CHP16" s="72"/>
      <c r="CHQ16" s="71"/>
      <c r="CHR16" s="72"/>
      <c r="CHS16" s="72"/>
      <c r="CHT16" s="72"/>
      <c r="CHU16" s="138"/>
      <c r="CHV16" s="71"/>
      <c r="CHW16" s="72"/>
      <c r="CHX16" s="71"/>
      <c r="CHY16" s="72"/>
      <c r="CHZ16" s="72"/>
      <c r="CIA16" s="72"/>
      <c r="CIB16" s="138"/>
      <c r="CIC16" s="71"/>
      <c r="CID16" s="72"/>
      <c r="CIE16" s="71"/>
      <c r="CIF16" s="72"/>
      <c r="CIG16" s="72"/>
      <c r="CIH16" s="72"/>
      <c r="CII16" s="138"/>
      <c r="CIJ16" s="71"/>
      <c r="CIK16" s="72"/>
      <c r="CIL16" s="71"/>
      <c r="CIM16" s="72"/>
      <c r="CIN16" s="72"/>
      <c r="CIO16" s="72"/>
      <c r="CIP16" s="138"/>
      <c r="CIQ16" s="71"/>
      <c r="CIR16" s="72"/>
      <c r="CIS16" s="71"/>
      <c r="CIT16" s="72"/>
      <c r="CIU16" s="72"/>
      <c r="CIV16" s="72"/>
      <c r="CIW16" s="138"/>
      <c r="CIX16" s="71"/>
      <c r="CIY16" s="72"/>
      <c r="CIZ16" s="71"/>
      <c r="CJA16" s="72"/>
      <c r="CJB16" s="72"/>
      <c r="CJC16" s="72"/>
      <c r="CJD16" s="138"/>
      <c r="CJE16" s="71"/>
      <c r="CJF16" s="72"/>
      <c r="CJG16" s="71"/>
      <c r="CJH16" s="72"/>
      <c r="CJI16" s="72"/>
      <c r="CJJ16" s="72"/>
      <c r="CJK16" s="138"/>
      <c r="CJL16" s="71"/>
      <c r="CJM16" s="72"/>
      <c r="CJN16" s="71"/>
      <c r="CJO16" s="72"/>
      <c r="CJP16" s="72"/>
      <c r="CJQ16" s="72"/>
      <c r="CJR16" s="138"/>
      <c r="CJS16" s="71"/>
      <c r="CJT16" s="72"/>
      <c r="CJU16" s="71"/>
      <c r="CJV16" s="72"/>
      <c r="CJW16" s="72"/>
      <c r="CJX16" s="72"/>
      <c r="CJY16" s="138"/>
      <c r="CJZ16" s="71"/>
      <c r="CKA16" s="72"/>
      <c r="CKB16" s="71"/>
      <c r="CKC16" s="72"/>
      <c r="CKD16" s="72"/>
      <c r="CKE16" s="72"/>
      <c r="CKF16" s="138"/>
      <c r="CKG16" s="71"/>
      <c r="CKH16" s="72"/>
      <c r="CKI16" s="71"/>
      <c r="CKJ16" s="72"/>
      <c r="CKK16" s="72"/>
      <c r="CKL16" s="72"/>
      <c r="CKM16" s="138"/>
      <c r="CKN16" s="71"/>
      <c r="CKO16" s="72"/>
      <c r="CKP16" s="71"/>
      <c r="CKQ16" s="72"/>
      <c r="CKR16" s="72"/>
      <c r="CKS16" s="72"/>
      <c r="CKT16" s="138"/>
      <c r="CKU16" s="71"/>
      <c r="CKV16" s="72"/>
      <c r="CKW16" s="71"/>
      <c r="CKX16" s="72"/>
      <c r="CKY16" s="72"/>
      <c r="CKZ16" s="72"/>
      <c r="CLA16" s="138"/>
      <c r="CLB16" s="71"/>
      <c r="CLC16" s="72"/>
      <c r="CLD16" s="71"/>
      <c r="CLE16" s="72"/>
      <c r="CLF16" s="72"/>
      <c r="CLG16" s="72"/>
      <c r="CLH16" s="138"/>
      <c r="CLI16" s="71"/>
      <c r="CLJ16" s="72"/>
      <c r="CLK16" s="71"/>
      <c r="CLL16" s="72"/>
      <c r="CLM16" s="72"/>
      <c r="CLN16" s="72"/>
      <c r="CLO16" s="138"/>
      <c r="CLP16" s="71"/>
      <c r="CLQ16" s="72"/>
      <c r="CLR16" s="71"/>
      <c r="CLS16" s="72"/>
      <c r="CLT16" s="72"/>
      <c r="CLU16" s="72"/>
      <c r="CLV16" s="138"/>
      <c r="CLW16" s="71"/>
      <c r="CLX16" s="72"/>
      <c r="CLY16" s="71"/>
      <c r="CLZ16" s="72"/>
      <c r="CMA16" s="72"/>
      <c r="CMB16" s="72"/>
      <c r="CMC16" s="138"/>
      <c r="CMD16" s="71"/>
      <c r="CME16" s="72"/>
      <c r="CMF16" s="71"/>
      <c r="CMG16" s="72"/>
      <c r="CMH16" s="72"/>
      <c r="CMI16" s="72"/>
      <c r="CMJ16" s="138"/>
      <c r="CMK16" s="141"/>
      <c r="CML16" s="72"/>
      <c r="CMM16" s="71"/>
      <c r="CMN16" s="72"/>
      <c r="CMO16" s="72"/>
      <c r="CMP16" s="72"/>
      <c r="CMQ16" s="138"/>
      <c r="CMR16" s="141"/>
      <c r="CMS16" s="72"/>
      <c r="CMT16" s="71"/>
      <c r="CMU16" s="72"/>
      <c r="CMV16" s="72"/>
      <c r="CMW16" s="72"/>
      <c r="CMX16" s="136"/>
      <c r="CMY16" s="137"/>
      <c r="CMZ16" s="71"/>
      <c r="CNA16" s="71"/>
      <c r="CNB16" s="138"/>
      <c r="CNC16" s="138"/>
      <c r="CND16" s="139"/>
      <c r="CNE16" s="71"/>
      <c r="CNF16" s="72"/>
      <c r="CNG16" s="71"/>
      <c r="CNH16" s="140"/>
      <c r="CNI16" s="72"/>
      <c r="CNJ16" s="72"/>
      <c r="CNK16" s="138"/>
      <c r="CNL16" s="71"/>
      <c r="CNM16" s="72"/>
      <c r="CNN16" s="71"/>
      <c r="CNO16" s="72"/>
      <c r="CNP16" s="72"/>
      <c r="CNQ16" s="72"/>
      <c r="CNR16" s="138"/>
      <c r="CNS16" s="71"/>
      <c r="CNT16" s="72"/>
      <c r="CNU16" s="71"/>
      <c r="CNV16" s="72"/>
      <c r="CNW16" s="72"/>
      <c r="CNX16" s="72"/>
      <c r="CNY16" s="138"/>
      <c r="CNZ16" s="71"/>
      <c r="COA16" s="72"/>
      <c r="COB16" s="71"/>
      <c r="COC16" s="72"/>
      <c r="COD16" s="72"/>
      <c r="COE16" s="72"/>
      <c r="COF16" s="138"/>
      <c r="COG16" s="71"/>
      <c r="COH16" s="72"/>
      <c r="COI16" s="71"/>
      <c r="COJ16" s="72"/>
      <c r="COK16" s="72"/>
      <c r="COL16" s="72"/>
      <c r="COM16" s="138"/>
      <c r="CON16" s="71"/>
      <c r="COO16" s="72"/>
      <c r="COP16" s="71"/>
      <c r="COQ16" s="72"/>
      <c r="COR16" s="72"/>
      <c r="COS16" s="72"/>
      <c r="COT16" s="138"/>
      <c r="COU16" s="71"/>
      <c r="COV16" s="72"/>
      <c r="COW16" s="71"/>
      <c r="COX16" s="72"/>
      <c r="COY16" s="72"/>
      <c r="COZ16" s="72"/>
      <c r="CPA16" s="138"/>
      <c r="CPB16" s="71"/>
      <c r="CPC16" s="72"/>
      <c r="CPD16" s="71"/>
      <c r="CPE16" s="72"/>
      <c r="CPF16" s="72"/>
      <c r="CPG16" s="72"/>
      <c r="CPH16" s="138"/>
      <c r="CPI16" s="71"/>
      <c r="CPJ16" s="72"/>
      <c r="CPK16" s="71"/>
      <c r="CPL16" s="72"/>
      <c r="CPM16" s="72"/>
      <c r="CPN16" s="72"/>
      <c r="CPO16" s="138"/>
      <c r="CPP16" s="71"/>
      <c r="CPQ16" s="72"/>
      <c r="CPR16" s="71"/>
      <c r="CPS16" s="72"/>
      <c r="CPT16" s="72"/>
      <c r="CPU16" s="72"/>
      <c r="CPV16" s="138"/>
      <c r="CPW16" s="71"/>
      <c r="CPX16" s="72"/>
      <c r="CPY16" s="71"/>
      <c r="CPZ16" s="72"/>
      <c r="CQA16" s="72"/>
      <c r="CQB16" s="72"/>
      <c r="CQC16" s="138"/>
      <c r="CQD16" s="71"/>
      <c r="CQE16" s="72"/>
      <c r="CQF16" s="71"/>
      <c r="CQG16" s="72"/>
      <c r="CQH16" s="72"/>
      <c r="CQI16" s="72"/>
      <c r="CQJ16" s="138"/>
      <c r="CQK16" s="71"/>
      <c r="CQL16" s="72"/>
      <c r="CQM16" s="71"/>
      <c r="CQN16" s="72"/>
      <c r="CQO16" s="72"/>
      <c r="CQP16" s="72"/>
      <c r="CQQ16" s="138"/>
      <c r="CQR16" s="71"/>
      <c r="CQS16" s="72"/>
      <c r="CQT16" s="71"/>
      <c r="CQU16" s="72"/>
      <c r="CQV16" s="72"/>
      <c r="CQW16" s="72"/>
      <c r="CQX16" s="138"/>
      <c r="CQY16" s="71"/>
      <c r="CQZ16" s="72"/>
      <c r="CRA16" s="71"/>
      <c r="CRB16" s="72"/>
      <c r="CRC16" s="72"/>
      <c r="CRD16" s="72"/>
      <c r="CRE16" s="138"/>
      <c r="CRF16" s="71"/>
      <c r="CRG16" s="72"/>
      <c r="CRH16" s="71"/>
      <c r="CRI16" s="72"/>
      <c r="CRJ16" s="72"/>
      <c r="CRK16" s="72"/>
      <c r="CRL16" s="138"/>
      <c r="CRM16" s="71"/>
      <c r="CRN16" s="72"/>
      <c r="CRO16" s="71"/>
      <c r="CRP16" s="72"/>
      <c r="CRQ16" s="72"/>
      <c r="CRR16" s="72"/>
      <c r="CRS16" s="138"/>
      <c r="CRT16" s="71"/>
      <c r="CRU16" s="72"/>
      <c r="CRV16" s="71"/>
      <c r="CRW16" s="72"/>
      <c r="CRX16" s="72"/>
      <c r="CRY16" s="72"/>
      <c r="CRZ16" s="138"/>
      <c r="CSA16" s="71"/>
      <c r="CSB16" s="72"/>
      <c r="CSC16" s="71"/>
      <c r="CSD16" s="72"/>
      <c r="CSE16" s="72"/>
      <c r="CSF16" s="72"/>
      <c r="CSG16" s="138"/>
      <c r="CSH16" s="71"/>
      <c r="CSI16" s="72"/>
      <c r="CSJ16" s="71"/>
      <c r="CSK16" s="72"/>
      <c r="CSL16" s="72"/>
      <c r="CSM16" s="72"/>
      <c r="CSN16" s="138"/>
      <c r="CSO16" s="71"/>
      <c r="CSP16" s="72"/>
      <c r="CSQ16" s="71"/>
      <c r="CSR16" s="72"/>
      <c r="CSS16" s="72"/>
      <c r="CST16" s="72"/>
      <c r="CSU16" s="138"/>
      <c r="CSV16" s="71"/>
      <c r="CSW16" s="72"/>
      <c r="CSX16" s="71"/>
      <c r="CSY16" s="72"/>
      <c r="CSZ16" s="72"/>
      <c r="CTA16" s="72"/>
      <c r="CTB16" s="138"/>
      <c r="CTC16" s="71"/>
      <c r="CTD16" s="72"/>
      <c r="CTE16" s="71"/>
      <c r="CTF16" s="72"/>
      <c r="CTG16" s="72"/>
      <c r="CTH16" s="72"/>
      <c r="CTI16" s="138"/>
      <c r="CTJ16" s="71"/>
      <c r="CTK16" s="72"/>
      <c r="CTL16" s="71"/>
      <c r="CTM16" s="72"/>
      <c r="CTN16" s="72"/>
      <c r="CTO16" s="72"/>
      <c r="CTP16" s="138"/>
      <c r="CTQ16" s="71"/>
      <c r="CTR16" s="72"/>
      <c r="CTS16" s="71"/>
      <c r="CTT16" s="72"/>
      <c r="CTU16" s="72"/>
      <c r="CTV16" s="72"/>
      <c r="CTW16" s="138"/>
      <c r="CTX16" s="71"/>
      <c r="CTY16" s="72"/>
      <c r="CTZ16" s="71"/>
      <c r="CUA16" s="72"/>
      <c r="CUB16" s="72"/>
      <c r="CUC16" s="72"/>
      <c r="CUD16" s="138"/>
      <c r="CUE16" s="71"/>
      <c r="CUF16" s="72"/>
      <c r="CUG16" s="71"/>
      <c r="CUH16" s="72"/>
      <c r="CUI16" s="72"/>
      <c r="CUJ16" s="72"/>
      <c r="CUK16" s="138"/>
      <c r="CUL16" s="71"/>
      <c r="CUM16" s="72"/>
      <c r="CUN16" s="71"/>
      <c r="CUO16" s="72"/>
      <c r="CUP16" s="72"/>
      <c r="CUQ16" s="72"/>
      <c r="CUR16" s="138"/>
      <c r="CUS16" s="71"/>
      <c r="CUT16" s="72"/>
      <c r="CUU16" s="71"/>
      <c r="CUV16" s="72"/>
      <c r="CUW16" s="72"/>
      <c r="CUX16" s="72"/>
      <c r="CUY16" s="138"/>
      <c r="CUZ16" s="71"/>
      <c r="CVA16" s="72"/>
      <c r="CVB16" s="71"/>
      <c r="CVC16" s="72"/>
      <c r="CVD16" s="72"/>
      <c r="CVE16" s="72"/>
      <c r="CVF16" s="138"/>
      <c r="CVG16" s="71"/>
      <c r="CVH16" s="72"/>
      <c r="CVI16" s="71"/>
      <c r="CVJ16" s="72"/>
      <c r="CVK16" s="72"/>
      <c r="CVL16" s="72"/>
      <c r="CVM16" s="138"/>
      <c r="CVN16" s="141"/>
      <c r="CVO16" s="72"/>
      <c r="CVP16" s="71"/>
      <c r="CVQ16" s="72"/>
      <c r="CVR16" s="72"/>
      <c r="CVS16" s="72"/>
      <c r="CVT16" s="138"/>
      <c r="CVU16" s="141"/>
      <c r="CVV16" s="72"/>
      <c r="CVW16" s="71"/>
      <c r="CVX16" s="72"/>
      <c r="CVY16" s="72"/>
      <c r="CVZ16" s="72"/>
      <c r="CWA16" s="136"/>
      <c r="CWB16" s="137"/>
      <c r="CWC16" s="71"/>
      <c r="CWD16" s="71"/>
      <c r="CWE16" s="138"/>
      <c r="CWF16" s="138"/>
      <c r="CWG16" s="139"/>
      <c r="CWH16" s="71"/>
      <c r="CWI16" s="72"/>
      <c r="CWJ16" s="71"/>
      <c r="CWK16" s="140"/>
      <c r="CWL16" s="72"/>
      <c r="CWM16" s="72"/>
      <c r="CWN16" s="138"/>
      <c r="CWO16" s="71"/>
      <c r="CWP16" s="72"/>
      <c r="CWQ16" s="71"/>
      <c r="CWR16" s="72"/>
      <c r="CWS16" s="72"/>
      <c r="CWT16" s="72"/>
      <c r="CWU16" s="138"/>
      <c r="CWV16" s="71"/>
      <c r="CWW16" s="72"/>
      <c r="CWX16" s="71"/>
      <c r="CWY16" s="72"/>
      <c r="CWZ16" s="72"/>
      <c r="CXA16" s="72"/>
      <c r="CXB16" s="138"/>
      <c r="CXC16" s="71"/>
      <c r="CXD16" s="72"/>
      <c r="CXE16" s="71"/>
      <c r="CXF16" s="72"/>
      <c r="CXG16" s="72"/>
      <c r="CXH16" s="72"/>
      <c r="CXI16" s="138"/>
      <c r="CXJ16" s="71"/>
      <c r="CXK16" s="72"/>
      <c r="CXL16" s="71"/>
      <c r="CXM16" s="72"/>
      <c r="CXN16" s="72"/>
      <c r="CXO16" s="72"/>
      <c r="CXP16" s="138"/>
      <c r="CXQ16" s="71"/>
      <c r="CXR16" s="72"/>
      <c r="CXS16" s="71"/>
      <c r="CXT16" s="72"/>
      <c r="CXU16" s="72"/>
      <c r="CXV16" s="72"/>
      <c r="CXW16" s="138"/>
      <c r="CXX16" s="71"/>
      <c r="CXY16" s="72"/>
      <c r="CXZ16" s="71"/>
      <c r="CYA16" s="72"/>
      <c r="CYB16" s="72"/>
      <c r="CYC16" s="72"/>
      <c r="CYD16" s="138"/>
      <c r="CYE16" s="71"/>
      <c r="CYF16" s="72"/>
      <c r="CYG16" s="71"/>
      <c r="CYH16" s="72"/>
      <c r="CYI16" s="72"/>
      <c r="CYJ16" s="72"/>
      <c r="CYK16" s="138"/>
      <c r="CYL16" s="71"/>
      <c r="CYM16" s="72"/>
      <c r="CYN16" s="71"/>
      <c r="CYO16" s="72"/>
      <c r="CYP16" s="72"/>
      <c r="CYQ16" s="72"/>
      <c r="CYR16" s="138"/>
      <c r="CYS16" s="71"/>
      <c r="CYT16" s="72"/>
      <c r="CYU16" s="71"/>
      <c r="CYV16" s="72"/>
      <c r="CYW16" s="72"/>
      <c r="CYX16" s="72"/>
      <c r="CYY16" s="138"/>
      <c r="CYZ16" s="71"/>
      <c r="CZA16" s="72"/>
      <c r="CZB16" s="71"/>
      <c r="CZC16" s="72"/>
      <c r="CZD16" s="72"/>
      <c r="CZE16" s="72"/>
      <c r="CZF16" s="138"/>
      <c r="CZG16" s="71"/>
      <c r="CZH16" s="72"/>
      <c r="CZI16" s="71"/>
      <c r="CZJ16" s="72"/>
      <c r="CZK16" s="72"/>
      <c r="CZL16" s="72"/>
      <c r="CZM16" s="138"/>
      <c r="CZN16" s="71"/>
      <c r="CZO16" s="72"/>
      <c r="CZP16" s="71"/>
      <c r="CZQ16" s="72"/>
      <c r="CZR16" s="72"/>
      <c r="CZS16" s="72"/>
      <c r="CZT16" s="138"/>
      <c r="CZU16" s="71"/>
      <c r="CZV16" s="72"/>
      <c r="CZW16" s="71"/>
      <c r="CZX16" s="72"/>
      <c r="CZY16" s="72"/>
      <c r="CZZ16" s="72"/>
      <c r="DAA16" s="138"/>
      <c r="DAB16" s="71"/>
      <c r="DAC16" s="72"/>
      <c r="DAD16" s="71"/>
      <c r="DAE16" s="72"/>
      <c r="DAF16" s="72"/>
      <c r="DAG16" s="72"/>
      <c r="DAH16" s="138"/>
      <c r="DAI16" s="71"/>
      <c r="DAJ16" s="72"/>
      <c r="DAK16" s="71"/>
      <c r="DAL16" s="72"/>
      <c r="DAM16" s="72"/>
      <c r="DAN16" s="72"/>
      <c r="DAO16" s="138"/>
      <c r="DAP16" s="71"/>
      <c r="DAQ16" s="72"/>
      <c r="DAR16" s="71"/>
      <c r="DAS16" s="72"/>
      <c r="DAT16" s="72"/>
      <c r="DAU16" s="72"/>
      <c r="DAV16" s="138"/>
      <c r="DAW16" s="71"/>
      <c r="DAX16" s="72"/>
      <c r="DAY16" s="71"/>
      <c r="DAZ16" s="72"/>
      <c r="DBA16" s="72"/>
      <c r="DBB16" s="72"/>
      <c r="DBC16" s="138"/>
      <c r="DBD16" s="71"/>
      <c r="DBE16" s="72"/>
      <c r="DBF16" s="71"/>
      <c r="DBG16" s="72"/>
      <c r="DBH16" s="72"/>
      <c r="DBI16" s="72"/>
      <c r="DBJ16" s="138"/>
      <c r="DBK16" s="71"/>
      <c r="DBL16" s="72"/>
      <c r="DBM16" s="71"/>
      <c r="DBN16" s="72"/>
      <c r="DBO16" s="72"/>
      <c r="DBP16" s="72"/>
      <c r="DBQ16" s="138"/>
      <c r="DBR16" s="71"/>
      <c r="DBS16" s="72"/>
      <c r="DBT16" s="71"/>
      <c r="DBU16" s="72"/>
      <c r="DBV16" s="72"/>
      <c r="DBW16" s="72"/>
      <c r="DBX16" s="138"/>
      <c r="DBY16" s="71"/>
      <c r="DBZ16" s="72"/>
      <c r="DCA16" s="71"/>
      <c r="DCB16" s="72"/>
      <c r="DCC16" s="72"/>
      <c r="DCD16" s="72"/>
      <c r="DCE16" s="138"/>
      <c r="DCF16" s="71"/>
      <c r="DCG16" s="72"/>
      <c r="DCH16" s="71"/>
      <c r="DCI16" s="72"/>
      <c r="DCJ16" s="72"/>
      <c r="DCK16" s="72"/>
      <c r="DCL16" s="138"/>
      <c r="DCM16" s="71"/>
      <c r="DCN16" s="72"/>
      <c r="DCO16" s="71"/>
      <c r="DCP16" s="72"/>
      <c r="DCQ16" s="72"/>
      <c r="DCR16" s="72"/>
      <c r="DCS16" s="138"/>
      <c r="DCT16" s="71"/>
      <c r="DCU16" s="72"/>
      <c r="DCV16" s="71"/>
      <c r="DCW16" s="72"/>
      <c r="DCX16" s="72"/>
      <c r="DCY16" s="72"/>
      <c r="DCZ16" s="138"/>
      <c r="DDA16" s="71"/>
      <c r="DDB16" s="72"/>
      <c r="DDC16" s="71"/>
      <c r="DDD16" s="72"/>
      <c r="DDE16" s="72"/>
      <c r="DDF16" s="72"/>
      <c r="DDG16" s="138"/>
      <c r="DDH16" s="71"/>
      <c r="DDI16" s="72"/>
      <c r="DDJ16" s="71"/>
      <c r="DDK16" s="72"/>
      <c r="DDL16" s="72"/>
      <c r="DDM16" s="72"/>
      <c r="DDN16" s="138"/>
      <c r="DDO16" s="71"/>
      <c r="DDP16" s="72"/>
      <c r="DDQ16" s="71"/>
      <c r="DDR16" s="72"/>
      <c r="DDS16" s="72"/>
      <c r="DDT16" s="72"/>
      <c r="DDU16" s="138"/>
      <c r="DDV16" s="71"/>
      <c r="DDW16" s="72"/>
      <c r="DDX16" s="71"/>
      <c r="DDY16" s="72"/>
      <c r="DDZ16" s="72"/>
      <c r="DEA16" s="72"/>
      <c r="DEB16" s="138"/>
      <c r="DEC16" s="71"/>
      <c r="DED16" s="72"/>
      <c r="DEE16" s="71"/>
      <c r="DEF16" s="72"/>
      <c r="DEG16" s="72"/>
      <c r="DEH16" s="72"/>
      <c r="DEI16" s="138"/>
      <c r="DEJ16" s="71"/>
      <c r="DEK16" s="72"/>
      <c r="DEL16" s="71"/>
      <c r="DEM16" s="72"/>
      <c r="DEN16" s="72"/>
      <c r="DEO16" s="72"/>
      <c r="DEP16" s="138"/>
      <c r="DEQ16" s="141"/>
      <c r="DER16" s="72"/>
      <c r="DES16" s="71"/>
      <c r="DET16" s="72"/>
      <c r="DEU16" s="72"/>
      <c r="DEV16" s="72"/>
      <c r="DEW16" s="138"/>
      <c r="DEX16" s="141"/>
      <c r="DEY16" s="72"/>
      <c r="DEZ16" s="71"/>
      <c r="DFA16" s="72"/>
      <c r="DFB16" s="72"/>
      <c r="DFC16" s="72"/>
      <c r="DFD16" s="136"/>
      <c r="DFE16" s="137"/>
      <c r="DFF16" s="71"/>
      <c r="DFG16" s="71"/>
      <c r="DFH16" s="138"/>
      <c r="DFI16" s="138"/>
      <c r="DFJ16" s="139"/>
      <c r="DFK16" s="71"/>
      <c r="DFL16" s="72"/>
      <c r="DFM16" s="71"/>
      <c r="DFN16" s="140"/>
      <c r="DFO16" s="72"/>
      <c r="DFP16" s="72"/>
      <c r="DFQ16" s="138"/>
      <c r="DFR16" s="71"/>
      <c r="DFS16" s="72"/>
      <c r="DFT16" s="71"/>
      <c r="DFU16" s="72"/>
      <c r="DFV16" s="72"/>
      <c r="DFW16" s="72"/>
      <c r="DFX16" s="138"/>
      <c r="DFY16" s="71"/>
      <c r="DFZ16" s="72"/>
      <c r="DGA16" s="71"/>
      <c r="DGB16" s="72"/>
      <c r="DGC16" s="72"/>
      <c r="DGD16" s="72"/>
      <c r="DGE16" s="138"/>
      <c r="DGF16" s="71"/>
      <c r="DGG16" s="72"/>
      <c r="DGH16" s="71"/>
      <c r="DGI16" s="72"/>
      <c r="DGJ16" s="72"/>
      <c r="DGK16" s="72"/>
      <c r="DGL16" s="138"/>
      <c r="DGM16" s="71"/>
      <c r="DGN16" s="72"/>
      <c r="DGO16" s="71"/>
      <c r="DGP16" s="72"/>
      <c r="DGQ16" s="72"/>
      <c r="DGR16" s="72"/>
      <c r="DGS16" s="138"/>
      <c r="DGT16" s="71"/>
      <c r="DGU16" s="72"/>
      <c r="DGV16" s="71"/>
      <c r="DGW16" s="72"/>
      <c r="DGX16" s="72"/>
      <c r="DGY16" s="72"/>
      <c r="DGZ16" s="138"/>
      <c r="DHA16" s="71"/>
      <c r="DHB16" s="72"/>
      <c r="DHC16" s="71"/>
      <c r="DHD16" s="72"/>
      <c r="DHE16" s="72"/>
      <c r="DHF16" s="72"/>
      <c r="DHG16" s="138"/>
      <c r="DHH16" s="71"/>
      <c r="DHI16" s="72"/>
      <c r="DHJ16" s="71"/>
      <c r="DHK16" s="72"/>
      <c r="DHL16" s="72"/>
      <c r="DHM16" s="72"/>
      <c r="DHN16" s="138"/>
      <c r="DHO16" s="71"/>
      <c r="DHP16" s="72"/>
      <c r="DHQ16" s="71"/>
      <c r="DHR16" s="72"/>
      <c r="DHS16" s="72"/>
      <c r="DHT16" s="72"/>
      <c r="DHU16" s="138"/>
      <c r="DHV16" s="71"/>
      <c r="DHW16" s="72"/>
      <c r="DHX16" s="71"/>
      <c r="DHY16" s="72"/>
      <c r="DHZ16" s="72"/>
      <c r="DIA16" s="72"/>
      <c r="DIB16" s="138"/>
      <c r="DIC16" s="71"/>
      <c r="DID16" s="72"/>
      <c r="DIE16" s="71"/>
      <c r="DIF16" s="72"/>
      <c r="DIG16" s="72"/>
      <c r="DIH16" s="72"/>
      <c r="DII16" s="138"/>
      <c r="DIJ16" s="71"/>
      <c r="DIK16" s="72"/>
      <c r="DIL16" s="71"/>
      <c r="DIM16" s="72"/>
      <c r="DIN16" s="72"/>
      <c r="DIO16" s="72"/>
      <c r="DIP16" s="138"/>
      <c r="DIQ16" s="71"/>
      <c r="DIR16" s="72"/>
      <c r="DIS16" s="71"/>
      <c r="DIT16" s="72"/>
      <c r="DIU16" s="72"/>
      <c r="DIV16" s="72"/>
      <c r="DIW16" s="138"/>
      <c r="DIX16" s="71"/>
      <c r="DIY16" s="72"/>
      <c r="DIZ16" s="71"/>
      <c r="DJA16" s="72"/>
      <c r="DJB16" s="72"/>
      <c r="DJC16" s="72"/>
      <c r="DJD16" s="138"/>
      <c r="DJE16" s="71"/>
      <c r="DJF16" s="72"/>
      <c r="DJG16" s="71"/>
      <c r="DJH16" s="72"/>
      <c r="DJI16" s="72"/>
      <c r="DJJ16" s="72"/>
      <c r="DJK16" s="138"/>
      <c r="DJL16" s="71"/>
      <c r="DJM16" s="72"/>
      <c r="DJN16" s="71"/>
      <c r="DJO16" s="72"/>
      <c r="DJP16" s="72"/>
      <c r="DJQ16" s="72"/>
      <c r="DJR16" s="138"/>
      <c r="DJS16" s="71"/>
      <c r="DJT16" s="72"/>
      <c r="DJU16" s="71"/>
      <c r="DJV16" s="72"/>
      <c r="DJW16" s="72"/>
      <c r="DJX16" s="72"/>
      <c r="DJY16" s="138"/>
      <c r="DJZ16" s="71"/>
      <c r="DKA16" s="72"/>
      <c r="DKB16" s="71"/>
      <c r="DKC16" s="72"/>
      <c r="DKD16" s="72"/>
      <c r="DKE16" s="72"/>
      <c r="DKF16" s="138"/>
      <c r="DKG16" s="71"/>
      <c r="DKH16" s="72"/>
      <c r="DKI16" s="71"/>
      <c r="DKJ16" s="72"/>
      <c r="DKK16" s="72"/>
      <c r="DKL16" s="72"/>
      <c r="DKM16" s="138"/>
      <c r="DKN16" s="71"/>
      <c r="DKO16" s="72"/>
      <c r="DKP16" s="71"/>
      <c r="DKQ16" s="72"/>
      <c r="DKR16" s="72"/>
      <c r="DKS16" s="72"/>
      <c r="DKT16" s="138"/>
      <c r="DKU16" s="71"/>
      <c r="DKV16" s="72"/>
      <c r="DKW16" s="71"/>
      <c r="DKX16" s="72"/>
      <c r="DKY16" s="72"/>
      <c r="DKZ16" s="72"/>
      <c r="DLA16" s="138"/>
      <c r="DLB16" s="71"/>
      <c r="DLC16" s="72"/>
      <c r="DLD16" s="71"/>
      <c r="DLE16" s="72"/>
      <c r="DLF16" s="72"/>
      <c r="DLG16" s="72"/>
      <c r="DLH16" s="138"/>
      <c r="DLI16" s="71"/>
      <c r="DLJ16" s="72"/>
      <c r="DLK16" s="71"/>
      <c r="DLL16" s="72"/>
      <c r="DLM16" s="72"/>
      <c r="DLN16" s="72"/>
      <c r="DLO16" s="138"/>
      <c r="DLP16" s="71"/>
      <c r="DLQ16" s="72"/>
      <c r="DLR16" s="71"/>
      <c r="DLS16" s="72"/>
      <c r="DLT16" s="72"/>
      <c r="DLU16" s="72"/>
      <c r="DLV16" s="138"/>
      <c r="DLW16" s="71"/>
      <c r="DLX16" s="72"/>
      <c r="DLY16" s="71"/>
      <c r="DLZ16" s="72"/>
      <c r="DMA16" s="72"/>
      <c r="DMB16" s="72"/>
      <c r="DMC16" s="138"/>
      <c r="DMD16" s="71"/>
      <c r="DME16" s="72"/>
      <c r="DMF16" s="71"/>
      <c r="DMG16" s="72"/>
      <c r="DMH16" s="72"/>
      <c r="DMI16" s="72"/>
      <c r="DMJ16" s="138"/>
      <c r="DMK16" s="71"/>
      <c r="DML16" s="72"/>
      <c r="DMM16" s="71"/>
      <c r="DMN16" s="72"/>
      <c r="DMO16" s="72"/>
      <c r="DMP16" s="72"/>
      <c r="DMQ16" s="138"/>
      <c r="DMR16" s="71"/>
      <c r="DMS16" s="72"/>
      <c r="DMT16" s="71"/>
      <c r="DMU16" s="72"/>
      <c r="DMV16" s="72"/>
      <c r="DMW16" s="72"/>
      <c r="DMX16" s="138"/>
      <c r="DMY16" s="71"/>
      <c r="DMZ16" s="72"/>
      <c r="DNA16" s="71"/>
      <c r="DNB16" s="72"/>
      <c r="DNC16" s="72"/>
      <c r="DND16" s="72"/>
      <c r="DNE16" s="138"/>
      <c r="DNF16" s="71"/>
      <c r="DNG16" s="72"/>
      <c r="DNH16" s="71"/>
      <c r="DNI16" s="72"/>
      <c r="DNJ16" s="72"/>
      <c r="DNK16" s="72"/>
      <c r="DNL16" s="138"/>
      <c r="DNM16" s="71"/>
      <c r="DNN16" s="72"/>
      <c r="DNO16" s="71"/>
      <c r="DNP16" s="72"/>
      <c r="DNQ16" s="72"/>
      <c r="DNR16" s="72"/>
      <c r="DNS16" s="138"/>
      <c r="DNT16" s="141"/>
      <c r="DNU16" s="72"/>
      <c r="DNV16" s="71"/>
      <c r="DNW16" s="72"/>
      <c r="DNX16" s="72"/>
      <c r="DNY16" s="72"/>
      <c r="DNZ16" s="138"/>
      <c r="DOA16" s="141"/>
      <c r="DOB16" s="72"/>
      <c r="DOC16" s="71"/>
      <c r="DOD16" s="72"/>
      <c r="DOE16" s="72"/>
      <c r="DOF16" s="72"/>
      <c r="DOG16" s="136"/>
      <c r="DOH16" s="137"/>
      <c r="DOI16" s="71"/>
      <c r="DOJ16" s="71"/>
      <c r="DOK16" s="138"/>
      <c r="DOL16" s="138"/>
      <c r="DOM16" s="139"/>
      <c r="DON16" s="71"/>
      <c r="DOO16" s="72"/>
      <c r="DOP16" s="71"/>
      <c r="DOQ16" s="140"/>
      <c r="DOR16" s="72"/>
      <c r="DOS16" s="72"/>
      <c r="DOT16" s="138"/>
      <c r="DOU16" s="71"/>
      <c r="DOV16" s="72"/>
      <c r="DOW16" s="71"/>
      <c r="DOX16" s="72"/>
      <c r="DOY16" s="72"/>
      <c r="DOZ16" s="72"/>
      <c r="DPA16" s="138"/>
      <c r="DPB16" s="71"/>
      <c r="DPC16" s="72"/>
      <c r="DPD16" s="71"/>
      <c r="DPE16" s="72"/>
      <c r="DPF16" s="72"/>
      <c r="DPG16" s="72"/>
      <c r="DPH16" s="138"/>
      <c r="DPI16" s="71"/>
      <c r="DPJ16" s="72"/>
      <c r="DPK16" s="71"/>
      <c r="DPL16" s="72"/>
      <c r="DPM16" s="72"/>
      <c r="DPN16" s="72"/>
      <c r="DPO16" s="138"/>
      <c r="DPP16" s="71"/>
      <c r="DPQ16" s="72"/>
      <c r="DPR16" s="71"/>
      <c r="DPS16" s="72"/>
      <c r="DPT16" s="72"/>
      <c r="DPU16" s="72"/>
      <c r="DPV16" s="138"/>
      <c r="DPW16" s="71"/>
      <c r="DPX16" s="72"/>
      <c r="DPY16" s="71"/>
      <c r="DPZ16" s="72"/>
      <c r="DQA16" s="72"/>
      <c r="DQB16" s="72"/>
      <c r="DQC16" s="138"/>
      <c r="DQD16" s="71"/>
      <c r="DQE16" s="72"/>
      <c r="DQF16" s="71"/>
      <c r="DQG16" s="72"/>
      <c r="DQH16" s="72"/>
      <c r="DQI16" s="72"/>
      <c r="DQJ16" s="138"/>
      <c r="DQK16" s="71"/>
      <c r="DQL16" s="72"/>
      <c r="DQM16" s="71"/>
      <c r="DQN16" s="72"/>
      <c r="DQO16" s="72"/>
      <c r="DQP16" s="72"/>
      <c r="DQQ16" s="138"/>
      <c r="DQR16" s="71"/>
      <c r="DQS16" s="72"/>
      <c r="DQT16" s="71"/>
      <c r="DQU16" s="72"/>
      <c r="DQV16" s="72"/>
      <c r="DQW16" s="72"/>
      <c r="DQX16" s="138"/>
      <c r="DQY16" s="71"/>
      <c r="DQZ16" s="72"/>
      <c r="DRA16" s="71"/>
      <c r="DRB16" s="72"/>
      <c r="DRC16" s="72"/>
      <c r="DRD16" s="72"/>
      <c r="DRE16" s="138"/>
      <c r="DRF16" s="71"/>
      <c r="DRG16" s="72"/>
      <c r="DRH16" s="71"/>
      <c r="DRI16" s="72"/>
      <c r="DRJ16" s="72"/>
      <c r="DRK16" s="72"/>
      <c r="DRL16" s="138"/>
      <c r="DRM16" s="71"/>
      <c r="DRN16" s="72"/>
      <c r="DRO16" s="71"/>
      <c r="DRP16" s="72"/>
      <c r="DRQ16" s="72"/>
      <c r="DRR16" s="72"/>
      <c r="DRS16" s="138"/>
      <c r="DRT16" s="71"/>
      <c r="DRU16" s="72"/>
      <c r="DRV16" s="71"/>
      <c r="DRW16" s="72"/>
      <c r="DRX16" s="72"/>
      <c r="DRY16" s="72"/>
      <c r="DRZ16" s="138"/>
      <c r="DSA16" s="71"/>
      <c r="DSB16" s="72"/>
      <c r="DSC16" s="71"/>
      <c r="DSD16" s="72"/>
      <c r="DSE16" s="72"/>
      <c r="DSF16" s="72"/>
      <c r="DSG16" s="138"/>
      <c r="DSH16" s="71"/>
      <c r="DSI16" s="72"/>
      <c r="DSJ16" s="71"/>
      <c r="DSK16" s="72"/>
      <c r="DSL16" s="72"/>
      <c r="DSM16" s="72"/>
      <c r="DSN16" s="138"/>
      <c r="DSO16" s="71"/>
      <c r="DSP16" s="72"/>
      <c r="DSQ16" s="71"/>
      <c r="DSR16" s="72"/>
      <c r="DSS16" s="72"/>
      <c r="DST16" s="72"/>
      <c r="DSU16" s="138"/>
      <c r="DSV16" s="71"/>
      <c r="DSW16" s="72"/>
      <c r="DSX16" s="71"/>
      <c r="DSY16" s="72"/>
      <c r="DSZ16" s="72"/>
      <c r="DTA16" s="72"/>
      <c r="DTB16" s="138"/>
      <c r="DTC16" s="71"/>
      <c r="DTD16" s="72"/>
      <c r="DTE16" s="71"/>
      <c r="DTF16" s="72"/>
      <c r="DTG16" s="72"/>
      <c r="DTH16" s="72"/>
      <c r="DTI16" s="138"/>
      <c r="DTJ16" s="71"/>
      <c r="DTK16" s="72"/>
      <c r="DTL16" s="71"/>
      <c r="DTM16" s="72"/>
      <c r="DTN16" s="72"/>
      <c r="DTO16" s="72"/>
      <c r="DTP16" s="138"/>
      <c r="DTQ16" s="71"/>
      <c r="DTR16" s="72"/>
      <c r="DTS16" s="71"/>
      <c r="DTT16" s="72"/>
      <c r="DTU16" s="72"/>
      <c r="DTV16" s="72"/>
      <c r="DTW16" s="138"/>
      <c r="DTX16" s="71"/>
      <c r="DTY16" s="72"/>
      <c r="DTZ16" s="71"/>
      <c r="DUA16" s="72"/>
      <c r="DUB16" s="72"/>
      <c r="DUC16" s="72"/>
      <c r="DUD16" s="138"/>
      <c r="DUE16" s="71"/>
      <c r="DUF16" s="72"/>
      <c r="DUG16" s="71"/>
      <c r="DUH16" s="72"/>
      <c r="DUI16" s="72"/>
      <c r="DUJ16" s="72"/>
      <c r="DUK16" s="138"/>
      <c r="DUL16" s="71"/>
      <c r="DUM16" s="72"/>
      <c r="DUN16" s="71"/>
      <c r="DUO16" s="72"/>
      <c r="DUP16" s="72"/>
      <c r="DUQ16" s="72"/>
      <c r="DUR16" s="138"/>
      <c r="DUS16" s="71"/>
      <c r="DUT16" s="72"/>
      <c r="DUU16" s="71"/>
      <c r="DUV16" s="72"/>
      <c r="DUW16" s="72"/>
      <c r="DUX16" s="72"/>
      <c r="DUY16" s="138"/>
      <c r="DUZ16" s="71"/>
      <c r="DVA16" s="72"/>
      <c r="DVB16" s="71"/>
      <c r="DVC16" s="72"/>
      <c r="DVD16" s="72"/>
      <c r="DVE16" s="72"/>
      <c r="DVF16" s="138"/>
      <c r="DVG16" s="71"/>
      <c r="DVH16" s="72"/>
      <c r="DVI16" s="71"/>
      <c r="DVJ16" s="72"/>
      <c r="DVK16" s="72"/>
      <c r="DVL16" s="72"/>
      <c r="DVM16" s="138"/>
      <c r="DVN16" s="71"/>
      <c r="DVO16" s="72"/>
      <c r="DVP16" s="71"/>
      <c r="DVQ16" s="72"/>
      <c r="DVR16" s="72"/>
      <c r="DVS16" s="72"/>
      <c r="DVT16" s="138"/>
      <c r="DVU16" s="71"/>
      <c r="DVV16" s="72"/>
      <c r="DVW16" s="71"/>
      <c r="DVX16" s="72"/>
      <c r="DVY16" s="72"/>
      <c r="DVZ16" s="72"/>
      <c r="DWA16" s="138"/>
      <c r="DWB16" s="71"/>
      <c r="DWC16" s="72"/>
      <c r="DWD16" s="71"/>
      <c r="DWE16" s="72"/>
      <c r="DWF16" s="72"/>
      <c r="DWG16" s="72"/>
      <c r="DWH16" s="138"/>
      <c r="DWI16" s="71"/>
      <c r="DWJ16" s="72"/>
      <c r="DWK16" s="71"/>
      <c r="DWL16" s="72"/>
      <c r="DWM16" s="72"/>
      <c r="DWN16" s="72"/>
      <c r="DWO16" s="138"/>
      <c r="DWP16" s="71"/>
      <c r="DWQ16" s="72"/>
      <c r="DWR16" s="71"/>
      <c r="DWS16" s="72"/>
      <c r="DWT16" s="72"/>
      <c r="DWU16" s="72"/>
      <c r="DWV16" s="138"/>
      <c r="DWW16" s="141"/>
      <c r="DWX16" s="72"/>
      <c r="DWY16" s="71"/>
      <c r="DWZ16" s="72"/>
      <c r="DXA16" s="72"/>
      <c r="DXB16" s="72"/>
      <c r="DXC16" s="138"/>
      <c r="DXD16" s="141"/>
      <c r="DXE16" s="72"/>
      <c r="DXF16" s="71"/>
      <c r="DXG16" s="72"/>
      <c r="DXH16" s="72"/>
      <c r="DXI16" s="72"/>
      <c r="DXJ16" s="136"/>
      <c r="DXK16" s="137"/>
      <c r="DXL16" s="71"/>
      <c r="DXM16" s="71"/>
      <c r="DXN16" s="138"/>
      <c r="DXO16" s="138"/>
      <c r="DXP16" s="139"/>
      <c r="DXQ16" s="71"/>
      <c r="DXR16" s="72"/>
      <c r="DXS16" s="71"/>
      <c r="DXT16" s="140"/>
      <c r="DXU16" s="72"/>
      <c r="DXV16" s="72"/>
      <c r="DXW16" s="138"/>
      <c r="DXX16" s="71"/>
      <c r="DXY16" s="72"/>
      <c r="DXZ16" s="71"/>
      <c r="DYA16" s="72"/>
      <c r="DYB16" s="72"/>
      <c r="DYC16" s="72"/>
      <c r="DYD16" s="138"/>
      <c r="DYE16" s="71"/>
      <c r="DYF16" s="72"/>
      <c r="DYG16" s="71"/>
      <c r="DYH16" s="72"/>
      <c r="DYI16" s="72"/>
      <c r="DYJ16" s="72"/>
      <c r="DYK16" s="138"/>
      <c r="DYL16" s="71"/>
      <c r="DYM16" s="72"/>
      <c r="DYN16" s="71"/>
      <c r="DYO16" s="72"/>
      <c r="DYP16" s="72"/>
      <c r="DYQ16" s="72"/>
      <c r="DYR16" s="138"/>
      <c r="DYS16" s="71"/>
      <c r="DYT16" s="72"/>
      <c r="DYU16" s="71"/>
      <c r="DYV16" s="72"/>
      <c r="DYW16" s="72"/>
      <c r="DYX16" s="72"/>
      <c r="DYY16" s="138"/>
      <c r="DYZ16" s="71"/>
      <c r="DZA16" s="72"/>
      <c r="DZB16" s="71"/>
      <c r="DZC16" s="72"/>
      <c r="DZD16" s="72"/>
      <c r="DZE16" s="72"/>
      <c r="DZF16" s="138"/>
      <c r="DZG16" s="71"/>
      <c r="DZH16" s="72"/>
      <c r="DZI16" s="71"/>
      <c r="DZJ16" s="72"/>
      <c r="DZK16" s="72"/>
      <c r="DZL16" s="72"/>
      <c r="DZM16" s="138"/>
      <c r="DZN16" s="71"/>
      <c r="DZO16" s="72"/>
      <c r="DZP16" s="71"/>
      <c r="DZQ16" s="72"/>
      <c r="DZR16" s="72"/>
      <c r="DZS16" s="72"/>
      <c r="DZT16" s="138"/>
      <c r="DZU16" s="71"/>
      <c r="DZV16" s="72"/>
      <c r="DZW16" s="71"/>
      <c r="DZX16" s="72"/>
      <c r="DZY16" s="72"/>
      <c r="DZZ16" s="72"/>
      <c r="EAA16" s="138"/>
      <c r="EAB16" s="71"/>
      <c r="EAC16" s="72"/>
      <c r="EAD16" s="71"/>
      <c r="EAE16" s="72"/>
      <c r="EAF16" s="72"/>
      <c r="EAG16" s="72"/>
      <c r="EAH16" s="138"/>
      <c r="EAI16" s="71"/>
      <c r="EAJ16" s="72"/>
      <c r="EAK16" s="71"/>
      <c r="EAL16" s="72"/>
      <c r="EAM16" s="72"/>
      <c r="EAN16" s="72"/>
      <c r="EAO16" s="138"/>
      <c r="EAP16" s="71"/>
      <c r="EAQ16" s="72"/>
      <c r="EAR16" s="71"/>
      <c r="EAS16" s="72"/>
      <c r="EAT16" s="72"/>
      <c r="EAU16" s="72"/>
      <c r="EAV16" s="138"/>
      <c r="EAW16" s="71"/>
      <c r="EAX16" s="72"/>
      <c r="EAY16" s="71"/>
      <c r="EAZ16" s="72"/>
      <c r="EBA16" s="72"/>
      <c r="EBB16" s="72"/>
      <c r="EBC16" s="138"/>
      <c r="EBD16" s="71"/>
      <c r="EBE16" s="72"/>
      <c r="EBF16" s="71"/>
      <c r="EBG16" s="72"/>
      <c r="EBH16" s="72"/>
      <c r="EBI16" s="72"/>
      <c r="EBJ16" s="138"/>
      <c r="EBK16" s="71"/>
      <c r="EBL16" s="72"/>
      <c r="EBM16" s="71"/>
      <c r="EBN16" s="72"/>
      <c r="EBO16" s="72"/>
      <c r="EBP16" s="72"/>
      <c r="EBQ16" s="138"/>
      <c r="EBR16" s="71"/>
      <c r="EBS16" s="72"/>
      <c r="EBT16" s="71"/>
      <c r="EBU16" s="72"/>
      <c r="EBV16" s="72"/>
      <c r="EBW16" s="72"/>
      <c r="EBX16" s="138"/>
      <c r="EBY16" s="71"/>
      <c r="EBZ16" s="72"/>
      <c r="ECA16" s="71"/>
      <c r="ECB16" s="72"/>
      <c r="ECC16" s="72"/>
      <c r="ECD16" s="72"/>
      <c r="ECE16" s="138"/>
      <c r="ECF16" s="71"/>
      <c r="ECG16" s="72"/>
      <c r="ECH16" s="71"/>
      <c r="ECI16" s="72"/>
      <c r="ECJ16" s="72"/>
      <c r="ECK16" s="72"/>
      <c r="ECL16" s="138"/>
      <c r="ECM16" s="71"/>
      <c r="ECN16" s="72"/>
      <c r="ECO16" s="71"/>
      <c r="ECP16" s="72"/>
      <c r="ECQ16" s="72"/>
      <c r="ECR16" s="72"/>
      <c r="ECS16" s="138"/>
      <c r="ECT16" s="71"/>
      <c r="ECU16" s="72"/>
      <c r="ECV16" s="71"/>
      <c r="ECW16" s="72"/>
      <c r="ECX16" s="72"/>
      <c r="ECY16" s="72"/>
      <c r="ECZ16" s="138"/>
      <c r="EDA16" s="71"/>
      <c r="EDB16" s="72"/>
      <c r="EDC16" s="71"/>
      <c r="EDD16" s="72"/>
      <c r="EDE16" s="72"/>
      <c r="EDF16" s="72"/>
      <c r="EDG16" s="138"/>
      <c r="EDH16" s="71"/>
      <c r="EDI16" s="72"/>
      <c r="EDJ16" s="71"/>
      <c r="EDK16" s="72"/>
      <c r="EDL16" s="72"/>
      <c r="EDM16" s="72"/>
      <c r="EDN16" s="138"/>
      <c r="EDO16" s="71"/>
      <c r="EDP16" s="72"/>
      <c r="EDQ16" s="71"/>
      <c r="EDR16" s="72"/>
      <c r="EDS16" s="72"/>
      <c r="EDT16" s="72"/>
      <c r="EDU16" s="138"/>
      <c r="EDV16" s="71"/>
      <c r="EDW16" s="72"/>
      <c r="EDX16" s="71"/>
      <c r="EDY16" s="72"/>
      <c r="EDZ16" s="72"/>
      <c r="EEA16" s="72"/>
      <c r="EEB16" s="138"/>
      <c r="EEC16" s="71"/>
      <c r="EED16" s="72"/>
      <c r="EEE16" s="71"/>
      <c r="EEF16" s="72"/>
      <c r="EEG16" s="72"/>
      <c r="EEH16" s="72"/>
      <c r="EEI16" s="138"/>
      <c r="EEJ16" s="71"/>
      <c r="EEK16" s="72"/>
      <c r="EEL16" s="71"/>
      <c r="EEM16" s="72"/>
      <c r="EEN16" s="72"/>
      <c r="EEO16" s="72"/>
      <c r="EEP16" s="138"/>
      <c r="EEQ16" s="71"/>
      <c r="EER16" s="72"/>
      <c r="EES16" s="71"/>
      <c r="EET16" s="72"/>
      <c r="EEU16" s="72"/>
      <c r="EEV16" s="72"/>
      <c r="EEW16" s="138"/>
      <c r="EEX16" s="71"/>
      <c r="EEY16" s="72"/>
      <c r="EEZ16" s="71"/>
      <c r="EFA16" s="72"/>
      <c r="EFB16" s="72"/>
      <c r="EFC16" s="72"/>
      <c r="EFD16" s="138"/>
      <c r="EFE16" s="71"/>
      <c r="EFF16" s="72"/>
      <c r="EFG16" s="71"/>
      <c r="EFH16" s="72"/>
      <c r="EFI16" s="72"/>
      <c r="EFJ16" s="72"/>
      <c r="EFK16" s="138"/>
      <c r="EFL16" s="71"/>
      <c r="EFM16" s="72"/>
      <c r="EFN16" s="71"/>
      <c r="EFO16" s="72"/>
      <c r="EFP16" s="72"/>
      <c r="EFQ16" s="72"/>
      <c r="EFR16" s="138"/>
      <c r="EFS16" s="71"/>
      <c r="EFT16" s="72"/>
      <c r="EFU16" s="71"/>
      <c r="EFV16" s="72"/>
      <c r="EFW16" s="72"/>
      <c r="EFX16" s="72"/>
      <c r="EFY16" s="138"/>
      <c r="EFZ16" s="141"/>
      <c r="EGA16" s="72"/>
      <c r="EGB16" s="71"/>
      <c r="EGC16" s="72"/>
      <c r="EGD16" s="72"/>
      <c r="EGE16" s="72"/>
      <c r="EGF16" s="138"/>
      <c r="EGG16" s="141"/>
      <c r="EGH16" s="72"/>
      <c r="EGI16" s="71"/>
      <c r="EGJ16" s="72"/>
      <c r="EGK16" s="72"/>
      <c r="EGL16" s="72"/>
      <c r="EGM16" s="136"/>
      <c r="EGN16" s="137"/>
      <c r="EGO16" s="71"/>
      <c r="EGP16" s="71"/>
      <c r="EGQ16" s="138"/>
      <c r="EGR16" s="138"/>
      <c r="EGS16" s="139"/>
      <c r="EGT16" s="71"/>
      <c r="EGU16" s="72"/>
      <c r="EGV16" s="71"/>
      <c r="EGW16" s="140"/>
      <c r="EGX16" s="72"/>
      <c r="EGY16" s="72"/>
      <c r="EGZ16" s="138"/>
      <c r="EHA16" s="71"/>
      <c r="EHB16" s="72"/>
      <c r="EHC16" s="71"/>
      <c r="EHD16" s="72"/>
      <c r="EHE16" s="72"/>
      <c r="EHF16" s="72"/>
      <c r="EHG16" s="138"/>
      <c r="EHH16" s="71"/>
      <c r="EHI16" s="72"/>
      <c r="EHJ16" s="71"/>
      <c r="EHK16" s="72"/>
      <c r="EHL16" s="72"/>
      <c r="EHM16" s="72"/>
      <c r="EHN16" s="138"/>
      <c r="EHO16" s="71"/>
      <c r="EHP16" s="72"/>
      <c r="EHQ16" s="71"/>
      <c r="EHR16" s="72"/>
      <c r="EHS16" s="72"/>
      <c r="EHT16" s="72"/>
      <c r="EHU16" s="138"/>
      <c r="EHV16" s="71"/>
      <c r="EHW16" s="72"/>
      <c r="EHX16" s="71"/>
      <c r="EHY16" s="72"/>
      <c r="EHZ16" s="72"/>
      <c r="EIA16" s="72"/>
      <c r="EIB16" s="138"/>
      <c r="EIC16" s="71"/>
      <c r="EID16" s="72"/>
      <c r="EIE16" s="71"/>
      <c r="EIF16" s="72"/>
      <c r="EIG16" s="72"/>
      <c r="EIH16" s="72"/>
      <c r="EII16" s="138"/>
      <c r="EIJ16" s="71"/>
      <c r="EIK16" s="72"/>
      <c r="EIL16" s="71"/>
      <c r="EIM16" s="72"/>
      <c r="EIN16" s="72"/>
      <c r="EIO16" s="72"/>
      <c r="EIP16" s="138"/>
      <c r="EIQ16" s="71"/>
      <c r="EIR16" s="72"/>
      <c r="EIS16" s="71"/>
      <c r="EIT16" s="72"/>
      <c r="EIU16" s="72"/>
      <c r="EIV16" s="72"/>
      <c r="EIW16" s="138"/>
      <c r="EIX16" s="71"/>
      <c r="EIY16" s="72"/>
      <c r="EIZ16" s="71"/>
      <c r="EJA16" s="72"/>
      <c r="EJB16" s="72"/>
      <c r="EJC16" s="72"/>
      <c r="EJD16" s="138"/>
      <c r="EJE16" s="71"/>
      <c r="EJF16" s="72"/>
      <c r="EJG16" s="71"/>
      <c r="EJH16" s="72"/>
      <c r="EJI16" s="72"/>
      <c r="EJJ16" s="72"/>
      <c r="EJK16" s="138"/>
      <c r="EJL16" s="71"/>
      <c r="EJM16" s="72"/>
      <c r="EJN16" s="71"/>
      <c r="EJO16" s="72"/>
      <c r="EJP16" s="72"/>
      <c r="EJQ16" s="72"/>
      <c r="EJR16" s="138"/>
      <c r="EJS16" s="71"/>
      <c r="EJT16" s="72"/>
      <c r="EJU16" s="71"/>
      <c r="EJV16" s="72"/>
      <c r="EJW16" s="72"/>
      <c r="EJX16" s="72"/>
      <c r="EJY16" s="138"/>
      <c r="EJZ16" s="71"/>
      <c r="EKA16" s="72"/>
      <c r="EKB16" s="71"/>
      <c r="EKC16" s="72"/>
      <c r="EKD16" s="72"/>
      <c r="EKE16" s="72"/>
      <c r="EKF16" s="138"/>
      <c r="EKG16" s="71"/>
      <c r="EKH16" s="72"/>
      <c r="EKI16" s="71"/>
      <c r="EKJ16" s="72"/>
      <c r="EKK16" s="72"/>
      <c r="EKL16" s="72"/>
      <c r="EKM16" s="138"/>
      <c r="EKN16" s="71"/>
      <c r="EKO16" s="72"/>
      <c r="EKP16" s="71"/>
      <c r="EKQ16" s="72"/>
      <c r="EKR16" s="72"/>
      <c r="EKS16" s="72"/>
      <c r="EKT16" s="138"/>
      <c r="EKU16" s="71"/>
      <c r="EKV16" s="72"/>
      <c r="EKW16" s="71"/>
      <c r="EKX16" s="72"/>
      <c r="EKY16" s="72"/>
      <c r="EKZ16" s="72"/>
      <c r="ELA16" s="138"/>
      <c r="ELB16" s="71"/>
      <c r="ELC16" s="72"/>
      <c r="ELD16" s="71"/>
      <c r="ELE16" s="72"/>
      <c r="ELF16" s="72"/>
      <c r="ELG16" s="72"/>
      <c r="ELH16" s="138"/>
      <c r="ELI16" s="71"/>
      <c r="ELJ16" s="72"/>
      <c r="ELK16" s="71"/>
      <c r="ELL16" s="72"/>
      <c r="ELM16" s="72"/>
      <c r="ELN16" s="72"/>
      <c r="ELO16" s="138"/>
      <c r="ELP16" s="71"/>
      <c r="ELQ16" s="72"/>
      <c r="ELR16" s="71"/>
      <c r="ELS16" s="72"/>
      <c r="ELT16" s="72"/>
      <c r="ELU16" s="72"/>
      <c r="ELV16" s="138"/>
      <c r="ELW16" s="71"/>
      <c r="ELX16" s="72"/>
      <c r="ELY16" s="71"/>
      <c r="ELZ16" s="72"/>
      <c r="EMA16" s="72"/>
      <c r="EMB16" s="72"/>
      <c r="EMC16" s="138"/>
      <c r="EMD16" s="71"/>
      <c r="EME16" s="72"/>
      <c r="EMF16" s="71"/>
      <c r="EMG16" s="72"/>
      <c r="EMH16" s="72"/>
      <c r="EMI16" s="72"/>
      <c r="EMJ16" s="138"/>
      <c r="EMK16" s="71"/>
      <c r="EML16" s="72"/>
      <c r="EMM16" s="71"/>
      <c r="EMN16" s="72"/>
      <c r="EMO16" s="72"/>
      <c r="EMP16" s="72"/>
      <c r="EMQ16" s="138"/>
      <c r="EMR16" s="71"/>
      <c r="EMS16" s="72"/>
      <c r="EMT16" s="71"/>
      <c r="EMU16" s="72"/>
      <c r="EMV16" s="72"/>
      <c r="EMW16" s="72"/>
      <c r="EMX16" s="138"/>
      <c r="EMY16" s="71"/>
      <c r="EMZ16" s="72"/>
      <c r="ENA16" s="71"/>
      <c r="ENB16" s="72"/>
      <c r="ENC16" s="72"/>
      <c r="END16" s="72"/>
      <c r="ENE16" s="138"/>
      <c r="ENF16" s="71"/>
      <c r="ENG16" s="72"/>
      <c r="ENH16" s="71"/>
      <c r="ENI16" s="72"/>
      <c r="ENJ16" s="72"/>
      <c r="ENK16" s="72"/>
      <c r="ENL16" s="138"/>
      <c r="ENM16" s="71"/>
      <c r="ENN16" s="72"/>
      <c r="ENO16" s="71"/>
      <c r="ENP16" s="72"/>
      <c r="ENQ16" s="72"/>
      <c r="ENR16" s="72"/>
      <c r="ENS16" s="138"/>
      <c r="ENT16" s="71"/>
      <c r="ENU16" s="72"/>
      <c r="ENV16" s="71"/>
      <c r="ENW16" s="72"/>
      <c r="ENX16" s="72"/>
      <c r="ENY16" s="72"/>
      <c r="ENZ16" s="138"/>
      <c r="EOA16" s="71"/>
      <c r="EOB16" s="72"/>
      <c r="EOC16" s="71"/>
      <c r="EOD16" s="72"/>
      <c r="EOE16" s="72"/>
      <c r="EOF16" s="72"/>
      <c r="EOG16" s="138"/>
      <c r="EOH16" s="71"/>
      <c r="EOI16" s="72"/>
      <c r="EOJ16" s="71"/>
      <c r="EOK16" s="72"/>
      <c r="EOL16" s="72"/>
      <c r="EOM16" s="72"/>
      <c r="EON16" s="138"/>
      <c r="EOO16" s="71"/>
      <c r="EOP16" s="72"/>
      <c r="EOQ16" s="71"/>
      <c r="EOR16" s="72"/>
      <c r="EOS16" s="72"/>
      <c r="EOT16" s="72"/>
      <c r="EOU16" s="138"/>
      <c r="EOV16" s="71"/>
      <c r="EOW16" s="72"/>
      <c r="EOX16" s="71"/>
      <c r="EOY16" s="72"/>
      <c r="EOZ16" s="72"/>
      <c r="EPA16" s="72"/>
      <c r="EPB16" s="138"/>
      <c r="EPC16" s="141"/>
      <c r="EPD16" s="72"/>
      <c r="EPE16" s="71"/>
      <c r="EPF16" s="72"/>
      <c r="EPG16" s="72"/>
      <c r="EPH16" s="72"/>
      <c r="EPI16" s="138"/>
      <c r="EPJ16" s="141"/>
      <c r="EPK16" s="72"/>
      <c r="EPL16" s="71"/>
      <c r="EPM16" s="72"/>
      <c r="EPN16" s="72"/>
      <c r="EPO16" s="72"/>
      <c r="EPP16" s="136"/>
      <c r="EPQ16" s="137"/>
      <c r="EPR16" s="71"/>
      <c r="EPS16" s="71"/>
      <c r="EPT16" s="138"/>
      <c r="EPU16" s="138"/>
      <c r="EPV16" s="139"/>
      <c r="EPW16" s="71"/>
      <c r="EPX16" s="72"/>
      <c r="EPY16" s="71"/>
      <c r="EPZ16" s="140"/>
      <c r="EQA16" s="72"/>
      <c r="EQB16" s="72"/>
      <c r="EQC16" s="138"/>
      <c r="EQD16" s="71"/>
      <c r="EQE16" s="72"/>
      <c r="EQF16" s="71"/>
      <c r="EQG16" s="72"/>
      <c r="EQH16" s="72"/>
      <c r="EQI16" s="72"/>
      <c r="EQJ16" s="138"/>
      <c r="EQK16" s="71"/>
      <c r="EQL16" s="72"/>
      <c r="EQM16" s="71"/>
      <c r="EQN16" s="72"/>
      <c r="EQO16" s="72"/>
      <c r="EQP16" s="72"/>
      <c r="EQQ16" s="138"/>
      <c r="EQR16" s="71"/>
      <c r="EQS16" s="72"/>
      <c r="EQT16" s="71"/>
      <c r="EQU16" s="72"/>
      <c r="EQV16" s="72"/>
      <c r="EQW16" s="72"/>
      <c r="EQX16" s="138"/>
      <c r="EQY16" s="71"/>
      <c r="EQZ16" s="72"/>
      <c r="ERA16" s="71"/>
      <c r="ERB16" s="72"/>
      <c r="ERC16" s="72"/>
      <c r="ERD16" s="72"/>
      <c r="ERE16" s="138"/>
      <c r="ERF16" s="71"/>
      <c r="ERG16" s="72"/>
      <c r="ERH16" s="71"/>
      <c r="ERI16" s="72"/>
      <c r="ERJ16" s="72"/>
      <c r="ERK16" s="72"/>
      <c r="ERL16" s="138"/>
      <c r="ERM16" s="71"/>
      <c r="ERN16" s="72"/>
      <c r="ERO16" s="71"/>
      <c r="ERP16" s="72"/>
      <c r="ERQ16" s="72"/>
      <c r="ERR16" s="72"/>
      <c r="ERS16" s="138"/>
      <c r="ERT16" s="71"/>
      <c r="ERU16" s="72"/>
      <c r="ERV16" s="71"/>
      <c r="ERW16" s="72"/>
      <c r="ERX16" s="72"/>
      <c r="ERY16" s="72"/>
      <c r="ERZ16" s="138"/>
      <c r="ESA16" s="71"/>
      <c r="ESB16" s="72"/>
      <c r="ESC16" s="71"/>
      <c r="ESD16" s="72"/>
      <c r="ESE16" s="72"/>
      <c r="ESF16" s="72"/>
      <c r="ESG16" s="138"/>
      <c r="ESH16" s="71"/>
      <c r="ESI16" s="72"/>
      <c r="ESJ16" s="71"/>
      <c r="ESK16" s="72"/>
      <c r="ESL16" s="72"/>
      <c r="ESM16" s="72"/>
      <c r="ESN16" s="138"/>
      <c r="ESO16" s="71"/>
      <c r="ESP16" s="72"/>
      <c r="ESQ16" s="71"/>
      <c r="ESR16" s="72"/>
      <c r="ESS16" s="72"/>
      <c r="EST16" s="72"/>
      <c r="ESU16" s="138"/>
      <c r="ESV16" s="71"/>
      <c r="ESW16" s="72"/>
      <c r="ESX16" s="71"/>
      <c r="ESY16" s="72"/>
      <c r="ESZ16" s="72"/>
      <c r="ETA16" s="72"/>
      <c r="ETB16" s="138"/>
      <c r="ETC16" s="71"/>
      <c r="ETD16" s="72"/>
      <c r="ETE16" s="71"/>
      <c r="ETF16" s="72"/>
      <c r="ETG16" s="72"/>
      <c r="ETH16" s="72"/>
      <c r="ETI16" s="138"/>
      <c r="ETJ16" s="71"/>
      <c r="ETK16" s="72"/>
      <c r="ETL16" s="71"/>
      <c r="ETM16" s="72"/>
      <c r="ETN16" s="72"/>
      <c r="ETO16" s="72"/>
      <c r="ETP16" s="138"/>
      <c r="ETQ16" s="71"/>
      <c r="ETR16" s="72"/>
      <c r="ETS16" s="71"/>
      <c r="ETT16" s="72"/>
      <c r="ETU16" s="72"/>
      <c r="ETV16" s="72"/>
      <c r="ETW16" s="138"/>
      <c r="ETX16" s="71"/>
      <c r="ETY16" s="72"/>
      <c r="ETZ16" s="71"/>
      <c r="EUA16" s="72"/>
      <c r="EUB16" s="72"/>
      <c r="EUC16" s="72"/>
      <c r="EUD16" s="138"/>
      <c r="EUE16" s="71"/>
      <c r="EUF16" s="72"/>
      <c r="EUG16" s="71"/>
      <c r="EUH16" s="72"/>
      <c r="EUI16" s="72"/>
      <c r="EUJ16" s="72"/>
      <c r="EUK16" s="138"/>
      <c r="EUL16" s="71"/>
      <c r="EUM16" s="72"/>
      <c r="EUN16" s="71"/>
      <c r="EUO16" s="72"/>
      <c r="EUP16" s="72"/>
      <c r="EUQ16" s="72"/>
      <c r="EUR16" s="138"/>
      <c r="EUS16" s="71"/>
      <c r="EUT16" s="72"/>
      <c r="EUU16" s="71"/>
      <c r="EUV16" s="72"/>
      <c r="EUW16" s="72"/>
      <c r="EUX16" s="72"/>
      <c r="EUY16" s="138"/>
      <c r="EUZ16" s="71"/>
      <c r="EVA16" s="72"/>
      <c r="EVB16" s="71"/>
      <c r="EVC16" s="72"/>
      <c r="EVD16" s="72"/>
      <c r="EVE16" s="72"/>
      <c r="EVF16" s="138"/>
      <c r="EVG16" s="71"/>
      <c r="EVH16" s="72"/>
      <c r="EVI16" s="71"/>
      <c r="EVJ16" s="72"/>
      <c r="EVK16" s="72"/>
      <c r="EVL16" s="72"/>
      <c r="EVM16" s="138"/>
      <c r="EVN16" s="71"/>
      <c r="EVO16" s="72"/>
      <c r="EVP16" s="71"/>
      <c r="EVQ16" s="72"/>
      <c r="EVR16" s="72"/>
      <c r="EVS16" s="72"/>
      <c r="EVT16" s="138"/>
      <c r="EVU16" s="71"/>
      <c r="EVV16" s="72"/>
      <c r="EVW16" s="71"/>
      <c r="EVX16" s="72"/>
      <c r="EVY16" s="72"/>
      <c r="EVZ16" s="72"/>
      <c r="EWA16" s="138"/>
      <c r="EWB16" s="71"/>
      <c r="EWC16" s="72"/>
      <c r="EWD16" s="71"/>
      <c r="EWE16" s="72"/>
      <c r="EWF16" s="72"/>
      <c r="EWG16" s="72"/>
      <c r="EWH16" s="138"/>
      <c r="EWI16" s="71"/>
      <c r="EWJ16" s="72"/>
      <c r="EWK16" s="71"/>
      <c r="EWL16" s="72"/>
      <c r="EWM16" s="72"/>
      <c r="EWN16" s="72"/>
      <c r="EWO16" s="138"/>
      <c r="EWP16" s="71"/>
      <c r="EWQ16" s="72"/>
      <c r="EWR16" s="71"/>
      <c r="EWS16" s="72"/>
      <c r="EWT16" s="72"/>
      <c r="EWU16" s="72"/>
      <c r="EWV16" s="138"/>
      <c r="EWW16" s="71"/>
      <c r="EWX16" s="72"/>
      <c r="EWY16" s="71"/>
      <c r="EWZ16" s="72"/>
      <c r="EXA16" s="72"/>
      <c r="EXB16" s="72"/>
      <c r="EXC16" s="138"/>
      <c r="EXD16" s="71"/>
      <c r="EXE16" s="72"/>
      <c r="EXF16" s="71"/>
      <c r="EXG16" s="72"/>
      <c r="EXH16" s="72"/>
      <c r="EXI16" s="72"/>
      <c r="EXJ16" s="138"/>
      <c r="EXK16" s="71"/>
      <c r="EXL16" s="72"/>
      <c r="EXM16" s="71"/>
      <c r="EXN16" s="72"/>
      <c r="EXO16" s="72"/>
      <c r="EXP16" s="72"/>
      <c r="EXQ16" s="138"/>
      <c r="EXR16" s="71"/>
      <c r="EXS16" s="72"/>
      <c r="EXT16" s="71"/>
      <c r="EXU16" s="72"/>
      <c r="EXV16" s="72"/>
      <c r="EXW16" s="72"/>
      <c r="EXX16" s="138"/>
      <c r="EXY16" s="71"/>
      <c r="EXZ16" s="72"/>
      <c r="EYA16" s="71"/>
      <c r="EYB16" s="72"/>
      <c r="EYC16" s="72"/>
      <c r="EYD16" s="72"/>
      <c r="EYE16" s="138"/>
      <c r="EYF16" s="141"/>
      <c r="EYG16" s="72"/>
      <c r="EYH16" s="71"/>
      <c r="EYI16" s="72"/>
      <c r="EYJ16" s="72"/>
      <c r="EYK16" s="72"/>
      <c r="EYL16" s="138"/>
      <c r="EYM16" s="141"/>
      <c r="EYN16" s="72"/>
      <c r="EYO16" s="71"/>
      <c r="EYP16" s="72"/>
      <c r="EYQ16" s="72"/>
      <c r="EYR16" s="72"/>
      <c r="EYS16" s="136"/>
      <c r="EYT16" s="137"/>
      <c r="EYU16" s="71"/>
      <c r="EYV16" s="71"/>
      <c r="EYW16" s="138"/>
      <c r="EYX16" s="138"/>
      <c r="EYY16" s="139"/>
      <c r="EYZ16" s="71"/>
      <c r="EZA16" s="72"/>
      <c r="EZB16" s="71"/>
      <c r="EZC16" s="140"/>
      <c r="EZD16" s="72"/>
      <c r="EZE16" s="72"/>
      <c r="EZF16" s="138"/>
      <c r="EZG16" s="71"/>
      <c r="EZH16" s="72"/>
      <c r="EZI16" s="71"/>
      <c r="EZJ16" s="72"/>
      <c r="EZK16" s="72"/>
      <c r="EZL16" s="72"/>
      <c r="EZM16" s="138"/>
      <c r="EZN16" s="71"/>
      <c r="EZO16" s="72"/>
      <c r="EZP16" s="71"/>
      <c r="EZQ16" s="72"/>
      <c r="EZR16" s="72"/>
      <c r="EZS16" s="72"/>
      <c r="EZT16" s="138"/>
      <c r="EZU16" s="71"/>
      <c r="EZV16" s="72"/>
      <c r="EZW16" s="71"/>
      <c r="EZX16" s="72"/>
      <c r="EZY16" s="72"/>
      <c r="EZZ16" s="72"/>
      <c r="FAA16" s="138"/>
      <c r="FAB16" s="71"/>
      <c r="FAC16" s="72"/>
      <c r="FAD16" s="71"/>
      <c r="FAE16" s="72"/>
      <c r="FAF16" s="72"/>
      <c r="FAG16" s="72"/>
      <c r="FAH16" s="138"/>
      <c r="FAI16" s="71"/>
      <c r="FAJ16" s="72"/>
      <c r="FAK16" s="71"/>
      <c r="FAL16" s="72"/>
      <c r="FAM16" s="72"/>
      <c r="FAN16" s="72"/>
      <c r="FAO16" s="138"/>
      <c r="FAP16" s="71"/>
      <c r="FAQ16" s="72"/>
      <c r="FAR16" s="71"/>
      <c r="FAS16" s="72"/>
      <c r="FAT16" s="72"/>
      <c r="FAU16" s="72"/>
      <c r="FAV16" s="138"/>
      <c r="FAW16" s="71"/>
      <c r="FAX16" s="72"/>
      <c r="FAY16" s="71"/>
      <c r="FAZ16" s="72"/>
      <c r="FBA16" s="72"/>
      <c r="FBB16" s="72"/>
      <c r="FBC16" s="138"/>
      <c r="FBD16" s="71"/>
      <c r="FBE16" s="72"/>
      <c r="FBF16" s="71"/>
      <c r="FBG16" s="72"/>
      <c r="FBH16" s="72"/>
      <c r="FBI16" s="72"/>
      <c r="FBJ16" s="138"/>
      <c r="FBK16" s="71"/>
      <c r="FBL16" s="72"/>
      <c r="FBM16" s="71"/>
      <c r="FBN16" s="72"/>
      <c r="FBO16" s="72"/>
      <c r="FBP16" s="72"/>
      <c r="FBQ16" s="138"/>
      <c r="FBR16" s="71"/>
      <c r="FBS16" s="72"/>
      <c r="FBT16" s="71"/>
      <c r="FBU16" s="72"/>
      <c r="FBV16" s="72"/>
      <c r="FBW16" s="72"/>
      <c r="FBX16" s="138"/>
      <c r="FBY16" s="71"/>
      <c r="FBZ16" s="72"/>
      <c r="FCA16" s="71"/>
      <c r="FCB16" s="72"/>
      <c r="FCC16" s="72"/>
      <c r="FCD16" s="72"/>
      <c r="FCE16" s="138"/>
      <c r="FCF16" s="71"/>
      <c r="FCG16" s="72"/>
      <c r="FCH16" s="71"/>
      <c r="FCI16" s="72"/>
      <c r="FCJ16" s="72"/>
      <c r="FCK16" s="72"/>
      <c r="FCL16" s="138"/>
      <c r="FCM16" s="71"/>
      <c r="FCN16" s="72"/>
      <c r="FCO16" s="71"/>
      <c r="FCP16" s="72"/>
      <c r="FCQ16" s="72"/>
      <c r="FCR16" s="72"/>
      <c r="FCS16" s="138"/>
      <c r="FCT16" s="71"/>
      <c r="FCU16" s="72"/>
      <c r="FCV16" s="71"/>
      <c r="FCW16" s="72"/>
      <c r="FCX16" s="72"/>
      <c r="FCY16" s="72"/>
      <c r="FCZ16" s="138"/>
      <c r="FDA16" s="71"/>
      <c r="FDB16" s="72"/>
      <c r="FDC16" s="71"/>
      <c r="FDD16" s="72"/>
      <c r="FDE16" s="72"/>
      <c r="FDF16" s="72"/>
      <c r="FDG16" s="138"/>
      <c r="FDH16" s="71"/>
      <c r="FDI16" s="72"/>
      <c r="FDJ16" s="71"/>
      <c r="FDK16" s="72"/>
      <c r="FDL16" s="72"/>
      <c r="FDM16" s="72"/>
      <c r="FDN16" s="138"/>
      <c r="FDO16" s="71"/>
      <c r="FDP16" s="72"/>
      <c r="FDQ16" s="71"/>
      <c r="FDR16" s="72"/>
      <c r="FDS16" s="72"/>
      <c r="FDT16" s="72"/>
      <c r="FDU16" s="138"/>
      <c r="FDV16" s="71"/>
      <c r="FDW16" s="72"/>
      <c r="FDX16" s="71"/>
      <c r="FDY16" s="72"/>
      <c r="FDZ16" s="72"/>
      <c r="FEA16" s="72"/>
      <c r="FEB16" s="138"/>
      <c r="FEC16" s="71"/>
      <c r="FED16" s="72"/>
      <c r="FEE16" s="71"/>
      <c r="FEF16" s="72"/>
      <c r="FEG16" s="72"/>
      <c r="FEH16" s="72"/>
      <c r="FEI16" s="138"/>
      <c r="FEJ16" s="71"/>
      <c r="FEK16" s="72"/>
      <c r="FEL16" s="71"/>
      <c r="FEM16" s="72"/>
      <c r="FEN16" s="72"/>
      <c r="FEO16" s="72"/>
      <c r="FEP16" s="138"/>
      <c r="FEQ16" s="71"/>
      <c r="FER16" s="72"/>
      <c r="FES16" s="71"/>
      <c r="FET16" s="72"/>
      <c r="FEU16" s="72"/>
      <c r="FEV16" s="72"/>
      <c r="FEW16" s="138"/>
      <c r="FEX16" s="71"/>
      <c r="FEY16" s="72"/>
      <c r="FEZ16" s="71"/>
      <c r="FFA16" s="72"/>
      <c r="FFB16" s="72"/>
      <c r="FFC16" s="72"/>
      <c r="FFD16" s="138"/>
      <c r="FFE16" s="71"/>
      <c r="FFF16" s="72"/>
      <c r="FFG16" s="71"/>
      <c r="FFH16" s="72"/>
      <c r="FFI16" s="72"/>
      <c r="FFJ16" s="72"/>
      <c r="FFK16" s="138"/>
      <c r="FFL16" s="71"/>
      <c r="FFM16" s="72"/>
      <c r="FFN16" s="71"/>
      <c r="FFO16" s="72"/>
      <c r="FFP16" s="72"/>
      <c r="FFQ16" s="72"/>
      <c r="FFR16" s="138"/>
      <c r="FFS16" s="71"/>
      <c r="FFT16" s="72"/>
      <c r="FFU16" s="71"/>
      <c r="FFV16" s="72"/>
      <c r="FFW16" s="72"/>
      <c r="FFX16" s="72"/>
      <c r="FFY16" s="138"/>
      <c r="FFZ16" s="71"/>
      <c r="FGA16" s="72"/>
      <c r="FGB16" s="71"/>
      <c r="FGC16" s="72"/>
      <c r="FGD16" s="72"/>
      <c r="FGE16" s="72"/>
      <c r="FGF16" s="138"/>
      <c r="FGG16" s="71"/>
      <c r="FGH16" s="72"/>
      <c r="FGI16" s="71"/>
      <c r="FGJ16" s="72"/>
      <c r="FGK16" s="72"/>
      <c r="FGL16" s="72"/>
      <c r="FGM16" s="138"/>
      <c r="FGN16" s="71"/>
      <c r="FGO16" s="72"/>
      <c r="FGP16" s="71"/>
      <c r="FGQ16" s="72"/>
      <c r="FGR16" s="72"/>
      <c r="FGS16" s="72"/>
      <c r="FGT16" s="138"/>
      <c r="FGU16" s="71"/>
      <c r="FGV16" s="72"/>
      <c r="FGW16" s="71"/>
      <c r="FGX16" s="72"/>
      <c r="FGY16" s="72"/>
      <c r="FGZ16" s="72"/>
      <c r="FHA16" s="138"/>
      <c r="FHB16" s="71"/>
      <c r="FHC16" s="72"/>
      <c r="FHD16" s="71"/>
      <c r="FHE16" s="72"/>
      <c r="FHF16" s="72"/>
      <c r="FHG16" s="72"/>
      <c r="FHH16" s="138"/>
      <c r="FHI16" s="141"/>
      <c r="FHJ16" s="72"/>
      <c r="FHK16" s="71"/>
      <c r="FHL16" s="72"/>
      <c r="FHM16" s="72"/>
      <c r="FHN16" s="72"/>
      <c r="FHO16" s="138"/>
      <c r="FHP16" s="141"/>
      <c r="FHQ16" s="72"/>
      <c r="FHR16" s="71"/>
      <c r="FHS16" s="72"/>
      <c r="FHT16" s="72"/>
      <c r="FHU16" s="72"/>
      <c r="FHV16" s="136"/>
      <c r="FHW16" s="137"/>
      <c r="FHX16" s="71"/>
      <c r="FHY16" s="71"/>
      <c r="FHZ16" s="138"/>
      <c r="FIA16" s="138"/>
      <c r="FIB16" s="139"/>
      <c r="FIC16" s="71"/>
      <c r="FID16" s="72"/>
      <c r="FIE16" s="71"/>
      <c r="FIF16" s="140"/>
      <c r="FIG16" s="72"/>
      <c r="FIH16" s="72"/>
      <c r="FII16" s="138"/>
      <c r="FIJ16" s="71"/>
      <c r="FIK16" s="72"/>
      <c r="FIL16" s="71"/>
      <c r="FIM16" s="72"/>
      <c r="FIN16" s="72"/>
      <c r="FIO16" s="72"/>
      <c r="FIP16" s="138"/>
      <c r="FIQ16" s="71"/>
      <c r="FIR16" s="72"/>
      <c r="FIS16" s="71"/>
      <c r="FIT16" s="72"/>
      <c r="FIU16" s="72"/>
      <c r="FIV16" s="72"/>
      <c r="FIW16" s="138"/>
      <c r="FIX16" s="71"/>
      <c r="FIY16" s="72"/>
      <c r="FIZ16" s="71"/>
      <c r="FJA16" s="72"/>
      <c r="FJB16" s="72"/>
      <c r="FJC16" s="72"/>
      <c r="FJD16" s="138"/>
      <c r="FJE16" s="71"/>
      <c r="FJF16" s="72"/>
      <c r="FJG16" s="71"/>
      <c r="FJH16" s="72"/>
      <c r="FJI16" s="72"/>
      <c r="FJJ16" s="72"/>
      <c r="FJK16" s="138"/>
      <c r="FJL16" s="71"/>
      <c r="FJM16" s="72"/>
      <c r="FJN16" s="71"/>
      <c r="FJO16" s="72"/>
      <c r="FJP16" s="72"/>
      <c r="FJQ16" s="72"/>
      <c r="FJR16" s="138"/>
      <c r="FJS16" s="71"/>
      <c r="FJT16" s="72"/>
      <c r="FJU16" s="71"/>
      <c r="FJV16" s="72"/>
      <c r="FJW16" s="72"/>
      <c r="FJX16" s="72"/>
      <c r="FJY16" s="138"/>
      <c r="FJZ16" s="71"/>
      <c r="FKA16" s="72"/>
      <c r="FKB16" s="71"/>
      <c r="FKC16" s="72"/>
      <c r="FKD16" s="72"/>
      <c r="FKE16" s="72"/>
      <c r="FKF16" s="138"/>
      <c r="FKG16" s="71"/>
      <c r="FKH16" s="72"/>
      <c r="FKI16" s="71"/>
      <c r="FKJ16" s="72"/>
      <c r="FKK16" s="72"/>
      <c r="FKL16" s="72"/>
      <c r="FKM16" s="138"/>
      <c r="FKN16" s="71"/>
      <c r="FKO16" s="72"/>
      <c r="FKP16" s="71"/>
      <c r="FKQ16" s="72"/>
      <c r="FKR16" s="72"/>
      <c r="FKS16" s="72"/>
      <c r="FKT16" s="138"/>
      <c r="FKU16" s="71"/>
      <c r="FKV16" s="72"/>
      <c r="FKW16" s="71"/>
      <c r="FKX16" s="72"/>
      <c r="FKY16" s="72"/>
      <c r="FKZ16" s="72"/>
      <c r="FLA16" s="138"/>
      <c r="FLB16" s="71"/>
      <c r="FLC16" s="72"/>
      <c r="FLD16" s="71"/>
      <c r="FLE16" s="72"/>
      <c r="FLF16" s="72"/>
      <c r="FLG16" s="72"/>
      <c r="FLH16" s="138"/>
      <c r="FLI16" s="71"/>
      <c r="FLJ16" s="72"/>
      <c r="FLK16" s="71"/>
      <c r="FLL16" s="72"/>
      <c r="FLM16" s="72"/>
      <c r="FLN16" s="72"/>
      <c r="FLO16" s="138"/>
      <c r="FLP16" s="71"/>
      <c r="FLQ16" s="72"/>
      <c r="FLR16" s="71"/>
      <c r="FLS16" s="72"/>
      <c r="FLT16" s="72"/>
      <c r="FLU16" s="72"/>
      <c r="FLV16" s="138"/>
      <c r="FLW16" s="71"/>
      <c r="FLX16" s="72"/>
      <c r="FLY16" s="71"/>
      <c r="FLZ16" s="72"/>
      <c r="FMA16" s="72"/>
      <c r="FMB16" s="72"/>
      <c r="FMC16" s="138"/>
      <c r="FMD16" s="71"/>
      <c r="FME16" s="72"/>
      <c r="FMF16" s="71"/>
      <c r="FMG16" s="72"/>
      <c r="FMH16" s="72"/>
      <c r="FMI16" s="72"/>
      <c r="FMJ16" s="138"/>
      <c r="FMK16" s="71"/>
      <c r="FML16" s="72"/>
      <c r="FMM16" s="71"/>
      <c r="FMN16" s="72"/>
      <c r="FMO16" s="72"/>
      <c r="FMP16" s="72"/>
      <c r="FMQ16" s="138"/>
      <c r="FMR16" s="71"/>
      <c r="FMS16" s="72"/>
      <c r="FMT16" s="71"/>
      <c r="FMU16" s="72"/>
      <c r="FMV16" s="72"/>
      <c r="FMW16" s="72"/>
      <c r="FMX16" s="138"/>
      <c r="FMY16" s="71"/>
      <c r="FMZ16" s="72"/>
      <c r="FNA16" s="71"/>
      <c r="FNB16" s="72"/>
      <c r="FNC16" s="72"/>
      <c r="FND16" s="72"/>
      <c r="FNE16" s="138"/>
      <c r="FNF16" s="71"/>
      <c r="FNG16" s="72"/>
      <c r="FNH16" s="71"/>
      <c r="FNI16" s="72"/>
      <c r="FNJ16" s="72"/>
      <c r="FNK16" s="72"/>
      <c r="FNL16" s="138"/>
      <c r="FNM16" s="71"/>
      <c r="FNN16" s="72"/>
      <c r="FNO16" s="71"/>
      <c r="FNP16" s="72"/>
      <c r="FNQ16" s="72"/>
      <c r="FNR16" s="72"/>
      <c r="FNS16" s="138"/>
      <c r="FNT16" s="71"/>
      <c r="FNU16" s="72"/>
      <c r="FNV16" s="71"/>
      <c r="FNW16" s="72"/>
      <c r="FNX16" s="72"/>
      <c r="FNY16" s="72"/>
      <c r="FNZ16" s="138"/>
      <c r="FOA16" s="71"/>
      <c r="FOB16" s="72"/>
      <c r="FOC16" s="71"/>
      <c r="FOD16" s="72"/>
      <c r="FOE16" s="72"/>
      <c r="FOF16" s="72"/>
      <c r="FOG16" s="138"/>
      <c r="FOH16" s="71"/>
      <c r="FOI16" s="72"/>
      <c r="FOJ16" s="71"/>
      <c r="FOK16" s="72"/>
      <c r="FOL16" s="72"/>
      <c r="FOM16" s="72"/>
      <c r="FON16" s="138"/>
      <c r="FOO16" s="71"/>
      <c r="FOP16" s="72"/>
      <c r="FOQ16" s="71"/>
      <c r="FOR16" s="72"/>
      <c r="FOS16" s="72"/>
      <c r="FOT16" s="72"/>
      <c r="FOU16" s="138"/>
      <c r="FOV16" s="71"/>
      <c r="FOW16" s="72"/>
      <c r="FOX16" s="71"/>
      <c r="FOY16" s="72"/>
      <c r="FOZ16" s="72"/>
      <c r="FPA16" s="72"/>
      <c r="FPB16" s="138"/>
      <c r="FPC16" s="71"/>
      <c r="FPD16" s="72"/>
      <c r="FPE16" s="71"/>
      <c r="FPF16" s="72"/>
      <c r="FPG16" s="72"/>
      <c r="FPH16" s="72"/>
      <c r="FPI16" s="138"/>
      <c r="FPJ16" s="71"/>
      <c r="FPK16" s="72"/>
      <c r="FPL16" s="71"/>
      <c r="FPM16" s="72"/>
      <c r="FPN16" s="72"/>
      <c r="FPO16" s="72"/>
      <c r="FPP16" s="138"/>
      <c r="FPQ16" s="71"/>
      <c r="FPR16" s="72"/>
      <c r="FPS16" s="71"/>
      <c r="FPT16" s="72"/>
      <c r="FPU16" s="72"/>
      <c r="FPV16" s="72"/>
      <c r="FPW16" s="138"/>
      <c r="FPX16" s="71"/>
      <c r="FPY16" s="72"/>
      <c r="FPZ16" s="71"/>
      <c r="FQA16" s="72"/>
      <c r="FQB16" s="72"/>
      <c r="FQC16" s="72"/>
      <c r="FQD16" s="138"/>
      <c r="FQE16" s="71"/>
      <c r="FQF16" s="72"/>
      <c r="FQG16" s="71"/>
      <c r="FQH16" s="72"/>
      <c r="FQI16" s="72"/>
      <c r="FQJ16" s="72"/>
      <c r="FQK16" s="138"/>
      <c r="FQL16" s="141"/>
      <c r="FQM16" s="72"/>
      <c r="FQN16" s="71"/>
      <c r="FQO16" s="72"/>
      <c r="FQP16" s="72"/>
      <c r="FQQ16" s="72"/>
      <c r="FQR16" s="138"/>
      <c r="FQS16" s="141"/>
      <c r="FQT16" s="72"/>
      <c r="FQU16" s="71"/>
      <c r="FQV16" s="72"/>
      <c r="FQW16" s="72"/>
      <c r="FQX16" s="72"/>
      <c r="FQY16" s="136"/>
      <c r="FQZ16" s="137"/>
      <c r="FRA16" s="71"/>
      <c r="FRB16" s="71"/>
      <c r="FRC16" s="138"/>
      <c r="FRD16" s="138"/>
      <c r="FRE16" s="139"/>
      <c r="FRF16" s="71"/>
      <c r="FRG16" s="72"/>
      <c r="FRH16" s="71"/>
      <c r="FRI16" s="140"/>
      <c r="FRJ16" s="72"/>
      <c r="FRK16" s="72"/>
      <c r="FRL16" s="138"/>
      <c r="FRM16" s="71"/>
      <c r="FRN16" s="72"/>
      <c r="FRO16" s="71"/>
      <c r="FRP16" s="72"/>
      <c r="FRQ16" s="72"/>
      <c r="FRR16" s="72"/>
      <c r="FRS16" s="138"/>
      <c r="FRT16" s="71"/>
      <c r="FRU16" s="72"/>
      <c r="FRV16" s="71"/>
      <c r="FRW16" s="72"/>
      <c r="FRX16" s="72"/>
      <c r="FRY16" s="72"/>
      <c r="FRZ16" s="138"/>
      <c r="FSA16" s="71"/>
      <c r="FSB16" s="72"/>
      <c r="FSC16" s="71"/>
      <c r="FSD16" s="72"/>
      <c r="FSE16" s="72"/>
      <c r="FSF16" s="72"/>
      <c r="FSG16" s="138"/>
      <c r="FSH16" s="71"/>
      <c r="FSI16" s="72"/>
      <c r="FSJ16" s="71"/>
      <c r="FSK16" s="72"/>
      <c r="FSL16" s="72"/>
      <c r="FSM16" s="72"/>
      <c r="FSN16" s="138"/>
      <c r="FSO16" s="71"/>
      <c r="FSP16" s="72"/>
      <c r="FSQ16" s="71"/>
      <c r="FSR16" s="72"/>
      <c r="FSS16" s="72"/>
      <c r="FST16" s="72"/>
      <c r="FSU16" s="138"/>
      <c r="FSV16" s="71"/>
      <c r="FSW16" s="72"/>
      <c r="FSX16" s="71"/>
      <c r="FSY16" s="72"/>
      <c r="FSZ16" s="72"/>
      <c r="FTA16" s="72"/>
      <c r="FTB16" s="138"/>
      <c r="FTC16" s="71"/>
      <c r="FTD16" s="72"/>
      <c r="FTE16" s="71"/>
      <c r="FTF16" s="72"/>
      <c r="FTG16" s="72"/>
      <c r="FTH16" s="72"/>
      <c r="FTI16" s="138"/>
      <c r="FTJ16" s="71"/>
      <c r="FTK16" s="72"/>
      <c r="FTL16" s="71"/>
      <c r="FTM16" s="72"/>
      <c r="FTN16" s="72"/>
      <c r="FTO16" s="72"/>
      <c r="FTP16" s="138"/>
      <c r="FTQ16" s="71"/>
      <c r="FTR16" s="72"/>
      <c r="FTS16" s="71"/>
      <c r="FTT16" s="72"/>
      <c r="FTU16" s="72"/>
      <c r="FTV16" s="72"/>
      <c r="FTW16" s="138"/>
      <c r="FTX16" s="71"/>
      <c r="FTY16" s="72"/>
      <c r="FTZ16" s="71"/>
      <c r="FUA16" s="72"/>
      <c r="FUB16" s="72"/>
      <c r="FUC16" s="72"/>
      <c r="FUD16" s="138"/>
      <c r="FUE16" s="71"/>
      <c r="FUF16" s="72"/>
      <c r="FUG16" s="71"/>
      <c r="FUH16" s="72"/>
      <c r="FUI16" s="72"/>
      <c r="FUJ16" s="72"/>
      <c r="FUK16" s="138"/>
      <c r="FUL16" s="71"/>
      <c r="FUM16" s="72"/>
      <c r="FUN16" s="71"/>
      <c r="FUO16" s="72"/>
      <c r="FUP16" s="72"/>
      <c r="FUQ16" s="72"/>
      <c r="FUR16" s="138"/>
      <c r="FUS16" s="71"/>
      <c r="FUT16" s="72"/>
      <c r="FUU16" s="71"/>
      <c r="FUV16" s="72"/>
      <c r="FUW16" s="72"/>
      <c r="FUX16" s="72"/>
      <c r="FUY16" s="138"/>
      <c r="FUZ16" s="71"/>
      <c r="FVA16" s="72"/>
      <c r="FVB16" s="71"/>
      <c r="FVC16" s="72"/>
      <c r="FVD16" s="72"/>
      <c r="FVE16" s="72"/>
      <c r="FVF16" s="138"/>
      <c r="FVG16" s="71"/>
      <c r="FVH16" s="72"/>
      <c r="FVI16" s="71"/>
      <c r="FVJ16" s="72"/>
      <c r="FVK16" s="72"/>
      <c r="FVL16" s="72"/>
      <c r="FVM16" s="138"/>
      <c r="FVN16" s="71"/>
      <c r="FVO16" s="72"/>
      <c r="FVP16" s="71"/>
      <c r="FVQ16" s="72"/>
      <c r="FVR16" s="72"/>
      <c r="FVS16" s="72"/>
      <c r="FVT16" s="138"/>
      <c r="FVU16" s="71"/>
      <c r="FVV16" s="72"/>
      <c r="FVW16" s="71"/>
      <c r="FVX16" s="72"/>
      <c r="FVY16" s="72"/>
      <c r="FVZ16" s="72"/>
      <c r="FWA16" s="138"/>
      <c r="FWB16" s="71"/>
      <c r="FWC16" s="72"/>
      <c r="FWD16" s="71"/>
      <c r="FWE16" s="72"/>
      <c r="FWF16" s="72"/>
      <c r="FWG16" s="72"/>
      <c r="FWH16" s="138"/>
      <c r="FWI16" s="71"/>
      <c r="FWJ16" s="72"/>
      <c r="FWK16" s="71"/>
      <c r="FWL16" s="72"/>
      <c r="FWM16" s="72"/>
      <c r="FWN16" s="72"/>
      <c r="FWO16" s="138"/>
      <c r="FWP16" s="71"/>
      <c r="FWQ16" s="72"/>
      <c r="FWR16" s="71"/>
      <c r="FWS16" s="72"/>
      <c r="FWT16" s="72"/>
      <c r="FWU16" s="72"/>
      <c r="FWV16" s="138"/>
      <c r="FWW16" s="71"/>
      <c r="FWX16" s="72"/>
      <c r="FWY16" s="71"/>
      <c r="FWZ16" s="72"/>
      <c r="FXA16" s="72"/>
      <c r="FXB16" s="72"/>
      <c r="FXC16" s="138"/>
      <c r="FXD16" s="71"/>
      <c r="FXE16" s="72"/>
      <c r="FXF16" s="71"/>
      <c r="FXG16" s="72"/>
      <c r="FXH16" s="72"/>
      <c r="FXI16" s="72"/>
      <c r="FXJ16" s="138"/>
      <c r="FXK16" s="71"/>
      <c r="FXL16" s="72"/>
      <c r="FXM16" s="71"/>
      <c r="FXN16" s="72"/>
      <c r="FXO16" s="72"/>
      <c r="FXP16" s="72"/>
      <c r="FXQ16" s="138"/>
      <c r="FXR16" s="71"/>
      <c r="FXS16" s="72"/>
      <c r="FXT16" s="71"/>
      <c r="FXU16" s="72"/>
      <c r="FXV16" s="72"/>
      <c r="FXW16" s="72"/>
      <c r="FXX16" s="138"/>
      <c r="FXY16" s="71"/>
      <c r="FXZ16" s="72"/>
      <c r="FYA16" s="71"/>
      <c r="FYB16" s="72"/>
      <c r="FYC16" s="72"/>
      <c r="FYD16" s="72"/>
      <c r="FYE16" s="138"/>
      <c r="FYF16" s="71"/>
      <c r="FYG16" s="72"/>
      <c r="FYH16" s="71"/>
      <c r="FYI16" s="72"/>
      <c r="FYJ16" s="72"/>
      <c r="FYK16" s="72"/>
      <c r="FYL16" s="138"/>
      <c r="FYM16" s="71"/>
      <c r="FYN16" s="72"/>
      <c r="FYO16" s="71"/>
      <c r="FYP16" s="72"/>
      <c r="FYQ16" s="72"/>
      <c r="FYR16" s="72"/>
      <c r="FYS16" s="138"/>
      <c r="FYT16" s="71"/>
      <c r="FYU16" s="72"/>
      <c r="FYV16" s="71"/>
      <c r="FYW16" s="72"/>
      <c r="FYX16" s="72"/>
      <c r="FYY16" s="72"/>
      <c r="FYZ16" s="138"/>
      <c r="FZA16" s="71"/>
      <c r="FZB16" s="72"/>
      <c r="FZC16" s="71"/>
      <c r="FZD16" s="72"/>
      <c r="FZE16" s="72"/>
      <c r="FZF16" s="72"/>
      <c r="FZG16" s="138"/>
      <c r="FZH16" s="71"/>
      <c r="FZI16" s="72"/>
      <c r="FZJ16" s="71"/>
      <c r="FZK16" s="72"/>
      <c r="FZL16" s="72"/>
      <c r="FZM16" s="72"/>
      <c r="FZN16" s="138"/>
      <c r="FZO16" s="141"/>
      <c r="FZP16" s="72"/>
      <c r="FZQ16" s="71"/>
      <c r="FZR16" s="72"/>
      <c r="FZS16" s="72"/>
      <c r="FZT16" s="72"/>
      <c r="FZU16" s="138"/>
      <c r="FZV16" s="141"/>
      <c r="FZW16" s="72"/>
      <c r="FZX16" s="71"/>
      <c r="FZY16" s="72"/>
      <c r="FZZ16" s="72"/>
      <c r="GAA16" s="72"/>
      <c r="GAB16" s="136"/>
      <c r="GAC16" s="137"/>
      <c r="GAD16" s="71"/>
      <c r="GAE16" s="71"/>
      <c r="GAF16" s="138"/>
      <c r="GAG16" s="138"/>
      <c r="GAH16" s="139"/>
      <c r="GAI16" s="71"/>
      <c r="GAJ16" s="72"/>
      <c r="GAK16" s="71"/>
      <c r="GAL16" s="140"/>
      <c r="GAM16" s="72"/>
      <c r="GAN16" s="72"/>
      <c r="GAO16" s="138"/>
      <c r="GAP16" s="71"/>
      <c r="GAQ16" s="72"/>
      <c r="GAR16" s="71"/>
      <c r="GAS16" s="72"/>
      <c r="GAT16" s="72"/>
      <c r="GAU16" s="72"/>
      <c r="GAV16" s="138"/>
      <c r="GAW16" s="71"/>
      <c r="GAX16" s="72"/>
      <c r="GAY16" s="71"/>
      <c r="GAZ16" s="72"/>
      <c r="GBA16" s="72"/>
      <c r="GBB16" s="72"/>
      <c r="GBC16" s="138"/>
      <c r="GBD16" s="71"/>
      <c r="GBE16" s="72"/>
      <c r="GBF16" s="71"/>
      <c r="GBG16" s="72"/>
      <c r="GBH16" s="72"/>
      <c r="GBI16" s="72"/>
      <c r="GBJ16" s="138"/>
      <c r="GBK16" s="71"/>
      <c r="GBL16" s="72"/>
      <c r="GBM16" s="71"/>
      <c r="GBN16" s="72"/>
      <c r="GBO16" s="72"/>
      <c r="GBP16" s="72"/>
      <c r="GBQ16" s="138"/>
      <c r="GBR16" s="71"/>
      <c r="GBS16" s="72"/>
      <c r="GBT16" s="71"/>
      <c r="GBU16" s="72"/>
      <c r="GBV16" s="72"/>
      <c r="GBW16" s="72"/>
      <c r="GBX16" s="138"/>
      <c r="GBY16" s="71"/>
      <c r="GBZ16" s="72"/>
      <c r="GCA16" s="71"/>
      <c r="GCB16" s="72"/>
      <c r="GCC16" s="72"/>
      <c r="GCD16" s="72"/>
      <c r="GCE16" s="138"/>
      <c r="GCF16" s="71"/>
      <c r="GCG16" s="72"/>
      <c r="GCH16" s="71"/>
      <c r="GCI16" s="72"/>
      <c r="GCJ16" s="72"/>
      <c r="GCK16" s="72"/>
      <c r="GCL16" s="138"/>
      <c r="GCM16" s="71"/>
      <c r="GCN16" s="72"/>
      <c r="GCO16" s="71"/>
      <c r="GCP16" s="72"/>
      <c r="GCQ16" s="72"/>
      <c r="GCR16" s="72"/>
      <c r="GCS16" s="138"/>
      <c r="GCT16" s="71"/>
      <c r="GCU16" s="72"/>
      <c r="GCV16" s="71"/>
      <c r="GCW16" s="72"/>
      <c r="GCX16" s="72"/>
      <c r="GCY16" s="72"/>
      <c r="GCZ16" s="138"/>
      <c r="GDA16" s="71"/>
      <c r="GDB16" s="72"/>
      <c r="GDC16" s="71"/>
      <c r="GDD16" s="72"/>
      <c r="GDE16" s="72"/>
      <c r="GDF16" s="72"/>
      <c r="GDG16" s="138"/>
      <c r="GDH16" s="71"/>
      <c r="GDI16" s="72"/>
      <c r="GDJ16" s="71"/>
      <c r="GDK16" s="72"/>
      <c r="GDL16" s="72"/>
      <c r="GDM16" s="72"/>
      <c r="GDN16" s="138"/>
      <c r="GDO16" s="71"/>
      <c r="GDP16" s="72"/>
      <c r="GDQ16" s="71"/>
      <c r="GDR16" s="72"/>
      <c r="GDS16" s="72"/>
      <c r="GDT16" s="72"/>
      <c r="GDU16" s="138"/>
      <c r="GDV16" s="71"/>
      <c r="GDW16" s="72"/>
      <c r="GDX16" s="71"/>
      <c r="GDY16" s="72"/>
      <c r="GDZ16" s="72"/>
      <c r="GEA16" s="72"/>
      <c r="GEB16" s="138"/>
      <c r="GEC16" s="71"/>
      <c r="GED16" s="72"/>
      <c r="GEE16" s="71"/>
      <c r="GEF16" s="72"/>
      <c r="GEG16" s="72"/>
      <c r="GEH16" s="72"/>
      <c r="GEI16" s="138"/>
      <c r="GEJ16" s="71"/>
      <c r="GEK16" s="72"/>
      <c r="GEL16" s="71"/>
      <c r="GEM16" s="72"/>
      <c r="GEN16" s="72"/>
      <c r="GEO16" s="72"/>
      <c r="GEP16" s="138"/>
      <c r="GEQ16" s="71"/>
      <c r="GER16" s="72"/>
      <c r="GES16" s="71"/>
      <c r="GET16" s="72"/>
      <c r="GEU16" s="72"/>
      <c r="GEV16" s="72"/>
      <c r="GEW16" s="138"/>
      <c r="GEX16" s="71"/>
      <c r="GEY16" s="72"/>
      <c r="GEZ16" s="71"/>
      <c r="GFA16" s="72"/>
      <c r="GFB16" s="72"/>
      <c r="GFC16" s="72"/>
      <c r="GFD16" s="138"/>
      <c r="GFE16" s="71"/>
      <c r="GFF16" s="72"/>
      <c r="GFG16" s="71"/>
      <c r="GFH16" s="72"/>
      <c r="GFI16" s="72"/>
      <c r="GFJ16" s="72"/>
      <c r="GFK16" s="138"/>
      <c r="GFL16" s="71"/>
      <c r="GFM16" s="72"/>
      <c r="GFN16" s="71"/>
      <c r="GFO16" s="72"/>
      <c r="GFP16" s="72"/>
      <c r="GFQ16" s="72"/>
      <c r="GFR16" s="138"/>
      <c r="GFS16" s="71"/>
      <c r="GFT16" s="72"/>
      <c r="GFU16" s="71"/>
      <c r="GFV16" s="72"/>
      <c r="GFW16" s="72"/>
      <c r="GFX16" s="72"/>
      <c r="GFY16" s="138"/>
      <c r="GFZ16" s="71"/>
      <c r="GGA16" s="72"/>
      <c r="GGB16" s="71"/>
      <c r="GGC16" s="72"/>
      <c r="GGD16" s="72"/>
      <c r="GGE16" s="72"/>
      <c r="GGF16" s="138"/>
      <c r="GGG16" s="71"/>
      <c r="GGH16" s="72"/>
      <c r="GGI16" s="71"/>
      <c r="GGJ16" s="72"/>
      <c r="GGK16" s="72"/>
      <c r="GGL16" s="72"/>
      <c r="GGM16" s="138"/>
      <c r="GGN16" s="71"/>
      <c r="GGO16" s="72"/>
      <c r="GGP16" s="71"/>
      <c r="GGQ16" s="72"/>
      <c r="GGR16" s="72"/>
      <c r="GGS16" s="72"/>
      <c r="GGT16" s="138"/>
      <c r="GGU16" s="71"/>
      <c r="GGV16" s="72"/>
      <c r="GGW16" s="71"/>
      <c r="GGX16" s="72"/>
      <c r="GGY16" s="72"/>
      <c r="GGZ16" s="72"/>
      <c r="GHA16" s="138"/>
      <c r="GHB16" s="71"/>
      <c r="GHC16" s="72"/>
      <c r="GHD16" s="71"/>
      <c r="GHE16" s="72"/>
      <c r="GHF16" s="72"/>
      <c r="GHG16" s="72"/>
      <c r="GHH16" s="138"/>
      <c r="GHI16" s="71"/>
      <c r="GHJ16" s="72"/>
      <c r="GHK16" s="71"/>
      <c r="GHL16" s="72"/>
      <c r="GHM16" s="72"/>
      <c r="GHN16" s="72"/>
      <c r="GHO16" s="138"/>
      <c r="GHP16" s="71"/>
      <c r="GHQ16" s="72"/>
      <c r="GHR16" s="71"/>
      <c r="GHS16" s="72"/>
      <c r="GHT16" s="72"/>
      <c r="GHU16" s="72"/>
      <c r="GHV16" s="138"/>
      <c r="GHW16" s="71"/>
      <c r="GHX16" s="72"/>
      <c r="GHY16" s="71"/>
      <c r="GHZ16" s="72"/>
      <c r="GIA16" s="72"/>
      <c r="GIB16" s="72"/>
      <c r="GIC16" s="138"/>
      <c r="GID16" s="71"/>
      <c r="GIE16" s="72"/>
      <c r="GIF16" s="71"/>
      <c r="GIG16" s="72"/>
      <c r="GIH16" s="72"/>
      <c r="GII16" s="72"/>
      <c r="GIJ16" s="138"/>
      <c r="GIK16" s="71"/>
      <c r="GIL16" s="72"/>
      <c r="GIM16" s="71"/>
      <c r="GIN16" s="72"/>
      <c r="GIO16" s="72"/>
      <c r="GIP16" s="72"/>
      <c r="GIQ16" s="138"/>
      <c r="GIR16" s="141"/>
      <c r="GIS16" s="72"/>
      <c r="GIT16" s="71"/>
      <c r="GIU16" s="72"/>
      <c r="GIV16" s="72"/>
      <c r="GIW16" s="72"/>
      <c r="GIX16" s="138"/>
      <c r="GIY16" s="141"/>
      <c r="GIZ16" s="72"/>
      <c r="GJA16" s="71"/>
      <c r="GJB16" s="72"/>
      <c r="GJC16" s="72"/>
      <c r="GJD16" s="72"/>
      <c r="GJE16" s="136"/>
      <c r="GJF16" s="137"/>
      <c r="GJG16" s="71"/>
      <c r="GJH16" s="71"/>
      <c r="GJI16" s="138"/>
      <c r="GJJ16" s="138"/>
      <c r="GJK16" s="139"/>
      <c r="GJL16" s="71"/>
      <c r="GJM16" s="72"/>
      <c r="GJN16" s="71"/>
      <c r="GJO16" s="140"/>
      <c r="GJP16" s="72"/>
      <c r="GJQ16" s="72"/>
      <c r="GJR16" s="138"/>
      <c r="GJS16" s="71"/>
      <c r="GJT16" s="72"/>
      <c r="GJU16" s="71"/>
      <c r="GJV16" s="72"/>
      <c r="GJW16" s="72"/>
      <c r="GJX16" s="72"/>
      <c r="GJY16" s="138"/>
      <c r="GJZ16" s="71"/>
      <c r="GKA16" s="72"/>
      <c r="GKB16" s="71"/>
      <c r="GKC16" s="72"/>
      <c r="GKD16" s="72"/>
      <c r="GKE16" s="72"/>
      <c r="GKF16" s="138"/>
      <c r="GKG16" s="71"/>
      <c r="GKH16" s="72"/>
      <c r="GKI16" s="71"/>
      <c r="GKJ16" s="72"/>
      <c r="GKK16" s="72"/>
      <c r="GKL16" s="72"/>
      <c r="GKM16" s="138"/>
      <c r="GKN16" s="71"/>
      <c r="GKO16" s="72"/>
      <c r="GKP16" s="71"/>
      <c r="GKQ16" s="72"/>
      <c r="GKR16" s="72"/>
      <c r="GKS16" s="72"/>
      <c r="GKT16" s="138"/>
      <c r="GKU16" s="71"/>
      <c r="GKV16" s="72"/>
      <c r="GKW16" s="71"/>
      <c r="GKX16" s="72"/>
      <c r="GKY16" s="72"/>
      <c r="GKZ16" s="72"/>
      <c r="GLA16" s="138"/>
      <c r="GLB16" s="71"/>
      <c r="GLC16" s="72"/>
      <c r="GLD16" s="71"/>
      <c r="GLE16" s="72"/>
      <c r="GLF16" s="72"/>
      <c r="GLG16" s="72"/>
      <c r="GLH16" s="138"/>
      <c r="GLI16" s="71"/>
      <c r="GLJ16" s="72"/>
      <c r="GLK16" s="71"/>
      <c r="GLL16" s="72"/>
      <c r="GLM16" s="72"/>
      <c r="GLN16" s="72"/>
      <c r="GLO16" s="138"/>
      <c r="GLP16" s="71"/>
      <c r="GLQ16" s="72"/>
      <c r="GLR16" s="71"/>
      <c r="GLS16" s="72"/>
      <c r="GLT16" s="72"/>
      <c r="GLU16" s="72"/>
      <c r="GLV16" s="138"/>
      <c r="GLW16" s="71"/>
      <c r="GLX16" s="72"/>
      <c r="GLY16" s="71"/>
      <c r="GLZ16" s="72"/>
      <c r="GMA16" s="72"/>
      <c r="GMB16" s="72"/>
      <c r="GMC16" s="138"/>
      <c r="GMD16" s="71"/>
      <c r="GME16" s="72"/>
      <c r="GMF16" s="71"/>
      <c r="GMG16" s="72"/>
      <c r="GMH16" s="72"/>
      <c r="GMI16" s="72"/>
      <c r="GMJ16" s="138"/>
      <c r="GMK16" s="71"/>
      <c r="GML16" s="72"/>
      <c r="GMM16" s="71"/>
      <c r="GMN16" s="72"/>
      <c r="GMO16" s="72"/>
      <c r="GMP16" s="72"/>
      <c r="GMQ16" s="138"/>
      <c r="GMR16" s="71"/>
      <c r="GMS16" s="72"/>
      <c r="GMT16" s="71"/>
      <c r="GMU16" s="72"/>
      <c r="GMV16" s="72"/>
      <c r="GMW16" s="72"/>
      <c r="GMX16" s="138"/>
      <c r="GMY16" s="71"/>
      <c r="GMZ16" s="72"/>
      <c r="GNA16" s="71"/>
      <c r="GNB16" s="72"/>
      <c r="GNC16" s="72"/>
      <c r="GND16" s="72"/>
      <c r="GNE16" s="138"/>
      <c r="GNF16" s="71"/>
      <c r="GNG16" s="72"/>
      <c r="GNH16" s="71"/>
      <c r="GNI16" s="72"/>
      <c r="GNJ16" s="72"/>
      <c r="GNK16" s="72"/>
      <c r="GNL16" s="138"/>
      <c r="GNM16" s="71"/>
      <c r="GNN16" s="72"/>
      <c r="GNO16" s="71"/>
      <c r="GNP16" s="72"/>
      <c r="GNQ16" s="72"/>
      <c r="GNR16" s="72"/>
      <c r="GNS16" s="138"/>
      <c r="GNT16" s="71"/>
      <c r="GNU16" s="72"/>
      <c r="GNV16" s="71"/>
      <c r="GNW16" s="72"/>
      <c r="GNX16" s="72"/>
      <c r="GNY16" s="72"/>
      <c r="GNZ16" s="138"/>
      <c r="GOA16" s="71"/>
      <c r="GOB16" s="72"/>
      <c r="GOC16" s="71"/>
      <c r="GOD16" s="72"/>
      <c r="GOE16" s="72"/>
      <c r="GOF16" s="72"/>
      <c r="GOG16" s="138"/>
      <c r="GOH16" s="71"/>
      <c r="GOI16" s="72"/>
      <c r="GOJ16" s="71"/>
      <c r="GOK16" s="72"/>
      <c r="GOL16" s="72"/>
      <c r="GOM16" s="72"/>
      <c r="GON16" s="138"/>
      <c r="GOO16" s="71"/>
      <c r="GOP16" s="72"/>
      <c r="GOQ16" s="71"/>
      <c r="GOR16" s="72"/>
      <c r="GOS16" s="72"/>
      <c r="GOT16" s="72"/>
      <c r="GOU16" s="138"/>
      <c r="GOV16" s="71"/>
      <c r="GOW16" s="72"/>
      <c r="GOX16" s="71"/>
      <c r="GOY16" s="72"/>
      <c r="GOZ16" s="72"/>
      <c r="GPA16" s="72"/>
      <c r="GPB16" s="138"/>
      <c r="GPC16" s="71"/>
      <c r="GPD16" s="72"/>
      <c r="GPE16" s="71"/>
      <c r="GPF16" s="72"/>
      <c r="GPG16" s="72"/>
      <c r="GPH16" s="72"/>
      <c r="GPI16" s="138"/>
      <c r="GPJ16" s="71"/>
      <c r="GPK16" s="72"/>
      <c r="GPL16" s="71"/>
      <c r="GPM16" s="72"/>
      <c r="GPN16" s="72"/>
      <c r="GPO16" s="72"/>
      <c r="GPP16" s="138"/>
      <c r="GPQ16" s="71"/>
      <c r="GPR16" s="72"/>
      <c r="GPS16" s="71"/>
      <c r="GPT16" s="72"/>
      <c r="GPU16" s="72"/>
      <c r="GPV16" s="72"/>
      <c r="GPW16" s="138"/>
      <c r="GPX16" s="71"/>
      <c r="GPY16" s="72"/>
      <c r="GPZ16" s="71"/>
      <c r="GQA16" s="72"/>
      <c r="GQB16" s="72"/>
      <c r="GQC16" s="72"/>
      <c r="GQD16" s="138"/>
      <c r="GQE16" s="71"/>
      <c r="GQF16" s="72"/>
      <c r="GQG16" s="71"/>
      <c r="GQH16" s="72"/>
      <c r="GQI16" s="72"/>
      <c r="GQJ16" s="72"/>
      <c r="GQK16" s="138"/>
      <c r="GQL16" s="71"/>
      <c r="GQM16" s="72"/>
      <c r="GQN16" s="71"/>
      <c r="GQO16" s="72"/>
      <c r="GQP16" s="72"/>
      <c r="GQQ16" s="72"/>
      <c r="GQR16" s="138"/>
      <c r="GQS16" s="71"/>
      <c r="GQT16" s="72"/>
      <c r="GQU16" s="71"/>
      <c r="GQV16" s="72"/>
      <c r="GQW16" s="72"/>
      <c r="GQX16" s="72"/>
      <c r="GQY16" s="138"/>
      <c r="GQZ16" s="71"/>
      <c r="GRA16" s="72"/>
      <c r="GRB16" s="71"/>
      <c r="GRC16" s="72"/>
      <c r="GRD16" s="72"/>
      <c r="GRE16" s="72"/>
      <c r="GRF16" s="138"/>
      <c r="GRG16" s="71"/>
      <c r="GRH16" s="72"/>
      <c r="GRI16" s="71"/>
      <c r="GRJ16" s="72"/>
      <c r="GRK16" s="72"/>
      <c r="GRL16" s="72"/>
      <c r="GRM16" s="138"/>
      <c r="GRN16" s="71"/>
      <c r="GRO16" s="72"/>
      <c r="GRP16" s="71"/>
      <c r="GRQ16" s="72"/>
      <c r="GRR16" s="72"/>
      <c r="GRS16" s="72"/>
      <c r="GRT16" s="138"/>
      <c r="GRU16" s="141"/>
      <c r="GRV16" s="72"/>
      <c r="GRW16" s="71"/>
      <c r="GRX16" s="72"/>
      <c r="GRY16" s="72"/>
      <c r="GRZ16" s="72"/>
      <c r="GSA16" s="138"/>
      <c r="GSB16" s="141"/>
      <c r="GSC16" s="72"/>
      <c r="GSD16" s="71"/>
      <c r="GSE16" s="72"/>
      <c r="GSF16" s="72"/>
      <c r="GSG16" s="72"/>
      <c r="GSH16" s="136"/>
      <c r="GSI16" s="137"/>
      <c r="GSJ16" s="71"/>
      <c r="GSK16" s="71"/>
      <c r="GSL16" s="138"/>
      <c r="GSM16" s="138"/>
      <c r="GSN16" s="139"/>
      <c r="GSO16" s="71"/>
      <c r="GSP16" s="72"/>
      <c r="GSQ16" s="71"/>
      <c r="GSR16" s="140"/>
      <c r="GSS16" s="72"/>
      <c r="GST16" s="72"/>
      <c r="GSU16" s="138"/>
      <c r="GSV16" s="71"/>
      <c r="GSW16" s="72"/>
      <c r="GSX16" s="71"/>
      <c r="GSY16" s="72"/>
      <c r="GSZ16" s="72"/>
      <c r="GTA16" s="72"/>
      <c r="GTB16" s="138"/>
      <c r="GTC16" s="71"/>
      <c r="GTD16" s="72"/>
      <c r="GTE16" s="71"/>
      <c r="GTF16" s="72"/>
      <c r="GTG16" s="72"/>
      <c r="GTH16" s="72"/>
      <c r="GTI16" s="138"/>
      <c r="GTJ16" s="71"/>
      <c r="GTK16" s="72"/>
      <c r="GTL16" s="71"/>
      <c r="GTM16" s="72"/>
      <c r="GTN16" s="72"/>
      <c r="GTO16" s="72"/>
      <c r="GTP16" s="138"/>
      <c r="GTQ16" s="71"/>
      <c r="GTR16" s="72"/>
      <c r="GTS16" s="71"/>
      <c r="GTT16" s="72"/>
      <c r="GTU16" s="72"/>
      <c r="GTV16" s="72"/>
      <c r="GTW16" s="138"/>
      <c r="GTX16" s="71"/>
      <c r="GTY16" s="72"/>
      <c r="GTZ16" s="71"/>
      <c r="GUA16" s="72"/>
      <c r="GUB16" s="72"/>
      <c r="GUC16" s="72"/>
      <c r="GUD16" s="138"/>
      <c r="GUE16" s="71"/>
      <c r="GUF16" s="72"/>
      <c r="GUG16" s="71"/>
      <c r="GUH16" s="72"/>
      <c r="GUI16" s="72"/>
      <c r="GUJ16" s="72"/>
      <c r="GUK16" s="138"/>
      <c r="GUL16" s="71"/>
      <c r="GUM16" s="72"/>
      <c r="GUN16" s="71"/>
      <c r="GUO16" s="72"/>
      <c r="GUP16" s="72"/>
      <c r="GUQ16" s="72"/>
      <c r="GUR16" s="138"/>
      <c r="GUS16" s="71"/>
      <c r="GUT16" s="72"/>
      <c r="GUU16" s="71"/>
      <c r="GUV16" s="72"/>
      <c r="GUW16" s="72"/>
      <c r="GUX16" s="72"/>
      <c r="GUY16" s="138"/>
      <c r="GUZ16" s="71"/>
      <c r="GVA16" s="72"/>
      <c r="GVB16" s="71"/>
      <c r="GVC16" s="72"/>
      <c r="GVD16" s="72"/>
      <c r="GVE16" s="72"/>
      <c r="GVF16" s="138"/>
      <c r="GVG16" s="71"/>
      <c r="GVH16" s="72"/>
      <c r="GVI16" s="71"/>
      <c r="GVJ16" s="72"/>
      <c r="GVK16" s="72"/>
      <c r="GVL16" s="72"/>
      <c r="GVM16" s="138"/>
      <c r="GVN16" s="71"/>
      <c r="GVO16" s="72"/>
      <c r="GVP16" s="71"/>
      <c r="GVQ16" s="72"/>
      <c r="GVR16" s="72"/>
      <c r="GVS16" s="72"/>
      <c r="GVT16" s="138"/>
      <c r="GVU16" s="71"/>
      <c r="GVV16" s="72"/>
      <c r="GVW16" s="71"/>
      <c r="GVX16" s="72"/>
      <c r="GVY16" s="72"/>
      <c r="GVZ16" s="72"/>
      <c r="GWA16" s="138"/>
      <c r="GWB16" s="71"/>
      <c r="GWC16" s="72"/>
      <c r="GWD16" s="71"/>
      <c r="GWE16" s="72"/>
      <c r="GWF16" s="72"/>
      <c r="GWG16" s="72"/>
      <c r="GWH16" s="138"/>
      <c r="GWI16" s="71"/>
      <c r="GWJ16" s="72"/>
      <c r="GWK16" s="71"/>
      <c r="GWL16" s="72"/>
      <c r="GWM16" s="72"/>
      <c r="GWN16" s="72"/>
      <c r="GWO16" s="138"/>
      <c r="GWP16" s="71"/>
      <c r="GWQ16" s="72"/>
      <c r="GWR16" s="71"/>
      <c r="GWS16" s="72"/>
      <c r="GWT16" s="72"/>
      <c r="GWU16" s="72"/>
      <c r="GWV16" s="138"/>
      <c r="GWW16" s="71"/>
      <c r="GWX16" s="72"/>
      <c r="GWY16" s="71"/>
      <c r="GWZ16" s="72"/>
      <c r="GXA16" s="72"/>
      <c r="GXB16" s="72"/>
      <c r="GXC16" s="138"/>
      <c r="GXD16" s="71"/>
      <c r="GXE16" s="72"/>
      <c r="GXF16" s="71"/>
      <c r="GXG16" s="72"/>
      <c r="GXH16" s="72"/>
      <c r="GXI16" s="72"/>
      <c r="GXJ16" s="138"/>
      <c r="GXK16" s="71"/>
      <c r="GXL16" s="72"/>
      <c r="GXM16" s="71"/>
      <c r="GXN16" s="72"/>
      <c r="GXO16" s="72"/>
      <c r="GXP16" s="72"/>
      <c r="GXQ16" s="138"/>
      <c r="GXR16" s="71"/>
      <c r="GXS16" s="72"/>
      <c r="GXT16" s="71"/>
      <c r="GXU16" s="72"/>
      <c r="GXV16" s="72"/>
      <c r="GXW16" s="72"/>
      <c r="GXX16" s="138"/>
      <c r="GXY16" s="71"/>
      <c r="GXZ16" s="72"/>
      <c r="GYA16" s="71"/>
      <c r="GYB16" s="72"/>
      <c r="GYC16" s="72"/>
      <c r="GYD16" s="72"/>
      <c r="GYE16" s="138"/>
      <c r="GYF16" s="71"/>
      <c r="GYG16" s="72"/>
      <c r="GYH16" s="71"/>
      <c r="GYI16" s="72"/>
      <c r="GYJ16" s="72"/>
      <c r="GYK16" s="72"/>
      <c r="GYL16" s="138"/>
      <c r="GYM16" s="71"/>
      <c r="GYN16" s="72"/>
      <c r="GYO16" s="71"/>
      <c r="GYP16" s="72"/>
      <c r="GYQ16" s="72"/>
      <c r="GYR16" s="72"/>
      <c r="GYS16" s="138"/>
      <c r="GYT16" s="71"/>
      <c r="GYU16" s="72"/>
      <c r="GYV16" s="71"/>
      <c r="GYW16" s="72"/>
      <c r="GYX16" s="72"/>
      <c r="GYY16" s="72"/>
      <c r="GYZ16" s="138"/>
      <c r="GZA16" s="71"/>
      <c r="GZB16" s="72"/>
      <c r="GZC16" s="71"/>
      <c r="GZD16" s="72"/>
      <c r="GZE16" s="72"/>
      <c r="GZF16" s="72"/>
      <c r="GZG16" s="138"/>
      <c r="GZH16" s="71"/>
      <c r="GZI16" s="72"/>
      <c r="GZJ16" s="71"/>
      <c r="GZK16" s="72"/>
      <c r="GZL16" s="72"/>
      <c r="GZM16" s="72"/>
      <c r="GZN16" s="138"/>
      <c r="GZO16" s="71"/>
      <c r="GZP16" s="72"/>
      <c r="GZQ16" s="71"/>
      <c r="GZR16" s="72"/>
      <c r="GZS16" s="72"/>
      <c r="GZT16" s="72"/>
      <c r="GZU16" s="138"/>
      <c r="GZV16" s="71"/>
      <c r="GZW16" s="72"/>
      <c r="GZX16" s="71"/>
      <c r="GZY16" s="72"/>
      <c r="GZZ16" s="72"/>
      <c r="HAA16" s="72"/>
      <c r="HAB16" s="138"/>
      <c r="HAC16" s="71"/>
      <c r="HAD16" s="72"/>
      <c r="HAE16" s="71"/>
      <c r="HAF16" s="72"/>
      <c r="HAG16" s="72"/>
      <c r="HAH16" s="72"/>
      <c r="HAI16" s="138"/>
      <c r="HAJ16" s="71"/>
      <c r="HAK16" s="72"/>
      <c r="HAL16" s="71"/>
      <c r="HAM16" s="72"/>
      <c r="HAN16" s="72"/>
      <c r="HAO16" s="72"/>
      <c r="HAP16" s="138"/>
      <c r="HAQ16" s="71"/>
      <c r="HAR16" s="72"/>
      <c r="HAS16" s="71"/>
      <c r="HAT16" s="72"/>
      <c r="HAU16" s="72"/>
      <c r="HAV16" s="72"/>
      <c r="HAW16" s="138"/>
      <c r="HAX16" s="141"/>
      <c r="HAY16" s="72"/>
      <c r="HAZ16" s="71"/>
      <c r="HBA16" s="72"/>
      <c r="HBB16" s="72"/>
      <c r="HBC16" s="72"/>
      <c r="HBD16" s="138"/>
      <c r="HBE16" s="141"/>
      <c r="HBF16" s="72"/>
      <c r="HBG16" s="71"/>
      <c r="HBH16" s="72"/>
      <c r="HBI16" s="72"/>
      <c r="HBJ16" s="72"/>
      <c r="HBK16" s="136"/>
      <c r="HBL16" s="137"/>
      <c r="HBM16" s="71"/>
      <c r="HBN16" s="71"/>
      <c r="HBO16" s="138"/>
      <c r="HBP16" s="138"/>
      <c r="HBQ16" s="139"/>
      <c r="HBR16" s="71"/>
      <c r="HBS16" s="72"/>
      <c r="HBT16" s="71"/>
      <c r="HBU16" s="140"/>
      <c r="HBV16" s="72"/>
      <c r="HBW16" s="72"/>
      <c r="HBX16" s="138"/>
      <c r="HBY16" s="71"/>
      <c r="HBZ16" s="72"/>
      <c r="HCA16" s="71"/>
      <c r="HCB16" s="72"/>
      <c r="HCC16" s="72"/>
      <c r="HCD16" s="72"/>
      <c r="HCE16" s="138"/>
      <c r="HCF16" s="71"/>
      <c r="HCG16" s="72"/>
      <c r="HCH16" s="71"/>
      <c r="HCI16" s="72"/>
      <c r="HCJ16" s="72"/>
      <c r="HCK16" s="72"/>
      <c r="HCL16" s="138"/>
      <c r="HCM16" s="71"/>
      <c r="HCN16" s="72"/>
      <c r="HCO16" s="71"/>
      <c r="HCP16" s="72"/>
      <c r="HCQ16" s="72"/>
      <c r="HCR16" s="72"/>
      <c r="HCS16" s="138"/>
      <c r="HCT16" s="71"/>
      <c r="HCU16" s="72"/>
      <c r="HCV16" s="71"/>
      <c r="HCW16" s="72"/>
      <c r="HCX16" s="72"/>
      <c r="HCY16" s="72"/>
      <c r="HCZ16" s="138"/>
      <c r="HDA16" s="71"/>
      <c r="HDB16" s="72"/>
      <c r="HDC16" s="71"/>
      <c r="HDD16" s="72"/>
      <c r="HDE16" s="72"/>
      <c r="HDF16" s="72"/>
      <c r="HDG16" s="138"/>
      <c r="HDH16" s="71"/>
      <c r="HDI16" s="72"/>
      <c r="HDJ16" s="71"/>
      <c r="HDK16" s="72"/>
      <c r="HDL16" s="72"/>
      <c r="HDM16" s="72"/>
      <c r="HDN16" s="138"/>
      <c r="HDO16" s="71"/>
      <c r="HDP16" s="72"/>
      <c r="HDQ16" s="71"/>
      <c r="HDR16" s="72"/>
      <c r="HDS16" s="72"/>
      <c r="HDT16" s="72"/>
      <c r="HDU16" s="138"/>
      <c r="HDV16" s="71"/>
      <c r="HDW16" s="72"/>
      <c r="HDX16" s="71"/>
      <c r="HDY16" s="72"/>
      <c r="HDZ16" s="72"/>
      <c r="HEA16" s="72"/>
      <c r="HEB16" s="138"/>
      <c r="HEC16" s="71"/>
      <c r="HED16" s="72"/>
      <c r="HEE16" s="71"/>
      <c r="HEF16" s="72"/>
      <c r="HEG16" s="72"/>
      <c r="HEH16" s="72"/>
      <c r="HEI16" s="138"/>
      <c r="HEJ16" s="71"/>
      <c r="HEK16" s="72"/>
      <c r="HEL16" s="71"/>
      <c r="HEM16" s="72"/>
      <c r="HEN16" s="72"/>
      <c r="HEO16" s="72"/>
      <c r="HEP16" s="138"/>
      <c r="HEQ16" s="71"/>
      <c r="HER16" s="72"/>
      <c r="HES16" s="71"/>
      <c r="HET16" s="72"/>
      <c r="HEU16" s="72"/>
      <c r="HEV16" s="72"/>
      <c r="HEW16" s="138"/>
      <c r="HEX16" s="71"/>
      <c r="HEY16" s="72"/>
      <c r="HEZ16" s="71"/>
      <c r="HFA16" s="72"/>
      <c r="HFB16" s="72"/>
      <c r="HFC16" s="72"/>
      <c r="HFD16" s="138"/>
      <c r="HFE16" s="71"/>
      <c r="HFF16" s="72"/>
      <c r="HFG16" s="71"/>
      <c r="HFH16" s="72"/>
      <c r="HFI16" s="72"/>
      <c r="HFJ16" s="72"/>
      <c r="HFK16" s="138"/>
      <c r="HFL16" s="71"/>
      <c r="HFM16" s="72"/>
      <c r="HFN16" s="71"/>
      <c r="HFO16" s="72"/>
      <c r="HFP16" s="72"/>
      <c r="HFQ16" s="72"/>
      <c r="HFR16" s="138"/>
      <c r="HFS16" s="71"/>
      <c r="HFT16" s="72"/>
      <c r="HFU16" s="71"/>
      <c r="HFV16" s="72"/>
      <c r="HFW16" s="72"/>
      <c r="HFX16" s="72"/>
      <c r="HFY16" s="138"/>
      <c r="HFZ16" s="71"/>
      <c r="HGA16" s="72"/>
      <c r="HGB16" s="71"/>
      <c r="HGC16" s="72"/>
      <c r="HGD16" s="72"/>
      <c r="HGE16" s="72"/>
      <c r="HGF16" s="138"/>
      <c r="HGG16" s="71"/>
      <c r="HGH16" s="72"/>
      <c r="HGI16" s="71"/>
      <c r="HGJ16" s="72"/>
      <c r="HGK16" s="72"/>
      <c r="HGL16" s="72"/>
      <c r="HGM16" s="138"/>
      <c r="HGN16" s="71"/>
      <c r="HGO16" s="72"/>
      <c r="HGP16" s="71"/>
      <c r="HGQ16" s="72"/>
      <c r="HGR16" s="72"/>
      <c r="HGS16" s="72"/>
      <c r="HGT16" s="138"/>
      <c r="HGU16" s="71"/>
      <c r="HGV16" s="72"/>
      <c r="HGW16" s="71"/>
      <c r="HGX16" s="72"/>
      <c r="HGY16" s="72"/>
      <c r="HGZ16" s="72"/>
      <c r="HHA16" s="138"/>
      <c r="HHB16" s="71"/>
      <c r="HHC16" s="72"/>
      <c r="HHD16" s="71"/>
      <c r="HHE16" s="72"/>
      <c r="HHF16" s="72"/>
      <c r="HHG16" s="72"/>
      <c r="HHH16" s="138"/>
      <c r="HHI16" s="71"/>
      <c r="HHJ16" s="72"/>
      <c r="HHK16" s="71"/>
      <c r="HHL16" s="72"/>
      <c r="HHM16" s="72"/>
      <c r="HHN16" s="72"/>
      <c r="HHO16" s="138"/>
      <c r="HHP16" s="71"/>
      <c r="HHQ16" s="72"/>
      <c r="HHR16" s="71"/>
      <c r="HHS16" s="72"/>
      <c r="HHT16" s="72"/>
      <c r="HHU16" s="72"/>
      <c r="HHV16" s="138"/>
      <c r="HHW16" s="71"/>
      <c r="HHX16" s="72"/>
      <c r="HHY16" s="71"/>
      <c r="HHZ16" s="72"/>
      <c r="HIA16" s="72"/>
      <c r="HIB16" s="72"/>
      <c r="HIC16" s="138"/>
      <c r="HID16" s="71"/>
      <c r="HIE16" s="72"/>
      <c r="HIF16" s="71"/>
      <c r="HIG16" s="72"/>
      <c r="HIH16" s="72"/>
      <c r="HII16" s="72"/>
      <c r="HIJ16" s="138"/>
      <c r="HIK16" s="71"/>
      <c r="HIL16" s="72"/>
      <c r="HIM16" s="71"/>
      <c r="HIN16" s="72"/>
      <c r="HIO16" s="72"/>
      <c r="HIP16" s="72"/>
      <c r="HIQ16" s="138"/>
      <c r="HIR16" s="71"/>
      <c r="HIS16" s="72"/>
      <c r="HIT16" s="71"/>
      <c r="HIU16" s="72"/>
      <c r="HIV16" s="72"/>
      <c r="HIW16" s="72"/>
      <c r="HIX16" s="138"/>
      <c r="HIY16" s="71"/>
      <c r="HIZ16" s="72"/>
      <c r="HJA16" s="71"/>
      <c r="HJB16" s="72"/>
      <c r="HJC16" s="72"/>
      <c r="HJD16" s="72"/>
      <c r="HJE16" s="138"/>
      <c r="HJF16" s="71"/>
      <c r="HJG16" s="72"/>
      <c r="HJH16" s="71"/>
      <c r="HJI16" s="72"/>
      <c r="HJJ16" s="72"/>
      <c r="HJK16" s="72"/>
      <c r="HJL16" s="138"/>
      <c r="HJM16" s="71"/>
      <c r="HJN16" s="72"/>
      <c r="HJO16" s="71"/>
      <c r="HJP16" s="72"/>
      <c r="HJQ16" s="72"/>
      <c r="HJR16" s="72"/>
      <c r="HJS16" s="138"/>
      <c r="HJT16" s="71"/>
      <c r="HJU16" s="72"/>
      <c r="HJV16" s="71"/>
      <c r="HJW16" s="72"/>
      <c r="HJX16" s="72"/>
      <c r="HJY16" s="72"/>
      <c r="HJZ16" s="138"/>
      <c r="HKA16" s="141"/>
      <c r="HKB16" s="72"/>
      <c r="HKC16" s="71"/>
      <c r="HKD16" s="72"/>
      <c r="HKE16" s="72"/>
      <c r="HKF16" s="72"/>
      <c r="HKG16" s="138"/>
      <c r="HKH16" s="141"/>
      <c r="HKI16" s="72"/>
      <c r="HKJ16" s="71"/>
      <c r="HKK16" s="72"/>
      <c r="HKL16" s="72"/>
      <c r="HKM16" s="72"/>
      <c r="HKN16" s="136"/>
      <c r="HKO16" s="137"/>
      <c r="HKP16" s="71"/>
      <c r="HKQ16" s="71"/>
      <c r="HKR16" s="138"/>
      <c r="HKS16" s="138"/>
      <c r="HKT16" s="139"/>
      <c r="HKU16" s="71"/>
      <c r="HKV16" s="72"/>
      <c r="HKW16" s="71"/>
      <c r="HKX16" s="140"/>
      <c r="HKY16" s="72"/>
      <c r="HKZ16" s="72"/>
      <c r="HLA16" s="138"/>
      <c r="HLB16" s="71"/>
      <c r="HLC16" s="72"/>
      <c r="HLD16" s="71"/>
      <c r="HLE16" s="72"/>
      <c r="HLF16" s="72"/>
      <c r="HLG16" s="72"/>
      <c r="HLH16" s="138"/>
      <c r="HLI16" s="71"/>
      <c r="HLJ16" s="72"/>
      <c r="HLK16" s="71"/>
      <c r="HLL16" s="72"/>
      <c r="HLM16" s="72"/>
      <c r="HLN16" s="72"/>
      <c r="HLO16" s="138"/>
      <c r="HLP16" s="71"/>
      <c r="HLQ16" s="72"/>
      <c r="HLR16" s="71"/>
      <c r="HLS16" s="72"/>
      <c r="HLT16" s="72"/>
      <c r="HLU16" s="72"/>
      <c r="HLV16" s="138"/>
      <c r="HLW16" s="71"/>
      <c r="HLX16" s="72"/>
      <c r="HLY16" s="71"/>
      <c r="HLZ16" s="72"/>
      <c r="HMA16" s="72"/>
      <c r="HMB16" s="72"/>
      <c r="HMC16" s="138"/>
      <c r="HMD16" s="71"/>
      <c r="HME16" s="72"/>
      <c r="HMF16" s="71"/>
      <c r="HMG16" s="72"/>
      <c r="HMH16" s="72"/>
      <c r="HMI16" s="72"/>
      <c r="HMJ16" s="138"/>
      <c r="HMK16" s="71"/>
      <c r="HML16" s="72"/>
      <c r="HMM16" s="71"/>
      <c r="HMN16" s="72"/>
      <c r="HMO16" s="72"/>
      <c r="HMP16" s="72"/>
      <c r="HMQ16" s="138"/>
      <c r="HMR16" s="71"/>
      <c r="HMS16" s="72"/>
      <c r="HMT16" s="71"/>
      <c r="HMU16" s="72"/>
      <c r="HMV16" s="72"/>
      <c r="HMW16" s="72"/>
      <c r="HMX16" s="138"/>
      <c r="HMY16" s="71"/>
      <c r="HMZ16" s="72"/>
      <c r="HNA16" s="71"/>
      <c r="HNB16" s="72"/>
      <c r="HNC16" s="72"/>
      <c r="HND16" s="72"/>
      <c r="HNE16" s="138"/>
      <c r="HNF16" s="71"/>
      <c r="HNG16" s="72"/>
      <c r="HNH16" s="71"/>
      <c r="HNI16" s="72"/>
      <c r="HNJ16" s="72"/>
      <c r="HNK16" s="72"/>
      <c r="HNL16" s="138"/>
      <c r="HNM16" s="71"/>
      <c r="HNN16" s="72"/>
      <c r="HNO16" s="71"/>
      <c r="HNP16" s="72"/>
      <c r="HNQ16" s="72"/>
      <c r="HNR16" s="72"/>
      <c r="HNS16" s="138"/>
      <c r="HNT16" s="71"/>
      <c r="HNU16" s="72"/>
      <c r="HNV16" s="71"/>
      <c r="HNW16" s="72"/>
      <c r="HNX16" s="72"/>
      <c r="HNY16" s="72"/>
      <c r="HNZ16" s="138"/>
      <c r="HOA16" s="71"/>
      <c r="HOB16" s="72"/>
      <c r="HOC16" s="71"/>
      <c r="HOD16" s="72"/>
      <c r="HOE16" s="72"/>
      <c r="HOF16" s="72"/>
      <c r="HOG16" s="138"/>
      <c r="HOH16" s="71"/>
      <c r="HOI16" s="72"/>
      <c r="HOJ16" s="71"/>
      <c r="HOK16" s="72"/>
      <c r="HOL16" s="72"/>
      <c r="HOM16" s="72"/>
      <c r="HON16" s="138"/>
      <c r="HOO16" s="71"/>
      <c r="HOP16" s="72"/>
      <c r="HOQ16" s="71"/>
      <c r="HOR16" s="72"/>
      <c r="HOS16" s="72"/>
      <c r="HOT16" s="72"/>
      <c r="HOU16" s="138"/>
      <c r="HOV16" s="71"/>
      <c r="HOW16" s="72"/>
      <c r="HOX16" s="71"/>
      <c r="HOY16" s="72"/>
      <c r="HOZ16" s="72"/>
      <c r="HPA16" s="72"/>
      <c r="HPB16" s="138"/>
      <c r="HPC16" s="71"/>
      <c r="HPD16" s="72"/>
      <c r="HPE16" s="71"/>
      <c r="HPF16" s="72"/>
      <c r="HPG16" s="72"/>
      <c r="HPH16" s="72"/>
      <c r="HPI16" s="138"/>
      <c r="HPJ16" s="71"/>
      <c r="HPK16" s="72"/>
      <c r="HPL16" s="71"/>
      <c r="HPM16" s="72"/>
      <c r="HPN16" s="72"/>
      <c r="HPO16" s="72"/>
      <c r="HPP16" s="138"/>
      <c r="HPQ16" s="71"/>
      <c r="HPR16" s="72"/>
      <c r="HPS16" s="71"/>
      <c r="HPT16" s="72"/>
      <c r="HPU16" s="72"/>
      <c r="HPV16" s="72"/>
      <c r="HPW16" s="138"/>
      <c r="HPX16" s="71"/>
      <c r="HPY16" s="72"/>
      <c r="HPZ16" s="71"/>
      <c r="HQA16" s="72"/>
      <c r="HQB16" s="72"/>
      <c r="HQC16" s="72"/>
      <c r="HQD16" s="138"/>
      <c r="HQE16" s="71"/>
      <c r="HQF16" s="72"/>
      <c r="HQG16" s="71"/>
      <c r="HQH16" s="72"/>
      <c r="HQI16" s="72"/>
      <c r="HQJ16" s="72"/>
      <c r="HQK16" s="138"/>
      <c r="HQL16" s="71"/>
      <c r="HQM16" s="72"/>
      <c r="HQN16" s="71"/>
      <c r="HQO16" s="72"/>
      <c r="HQP16" s="72"/>
      <c r="HQQ16" s="72"/>
      <c r="HQR16" s="138"/>
      <c r="HQS16" s="71"/>
      <c r="HQT16" s="72"/>
      <c r="HQU16" s="71"/>
      <c r="HQV16" s="72"/>
      <c r="HQW16" s="72"/>
      <c r="HQX16" s="72"/>
      <c r="HQY16" s="138"/>
      <c r="HQZ16" s="71"/>
      <c r="HRA16" s="72"/>
      <c r="HRB16" s="71"/>
      <c r="HRC16" s="72"/>
      <c r="HRD16" s="72"/>
      <c r="HRE16" s="72"/>
      <c r="HRF16" s="138"/>
      <c r="HRG16" s="71"/>
      <c r="HRH16" s="72"/>
      <c r="HRI16" s="71"/>
      <c r="HRJ16" s="72"/>
      <c r="HRK16" s="72"/>
      <c r="HRL16" s="72"/>
      <c r="HRM16" s="138"/>
      <c r="HRN16" s="71"/>
      <c r="HRO16" s="72"/>
      <c r="HRP16" s="71"/>
      <c r="HRQ16" s="72"/>
      <c r="HRR16" s="72"/>
      <c r="HRS16" s="72"/>
      <c r="HRT16" s="138"/>
      <c r="HRU16" s="71"/>
      <c r="HRV16" s="72"/>
      <c r="HRW16" s="71"/>
      <c r="HRX16" s="72"/>
      <c r="HRY16" s="72"/>
      <c r="HRZ16" s="72"/>
      <c r="HSA16" s="138"/>
      <c r="HSB16" s="71"/>
      <c r="HSC16" s="72"/>
      <c r="HSD16" s="71"/>
      <c r="HSE16" s="72"/>
      <c r="HSF16" s="72"/>
      <c r="HSG16" s="72"/>
      <c r="HSH16" s="138"/>
      <c r="HSI16" s="71"/>
      <c r="HSJ16" s="72"/>
      <c r="HSK16" s="71"/>
      <c r="HSL16" s="72"/>
      <c r="HSM16" s="72"/>
      <c r="HSN16" s="72"/>
      <c r="HSO16" s="138"/>
      <c r="HSP16" s="71"/>
      <c r="HSQ16" s="72"/>
      <c r="HSR16" s="71"/>
      <c r="HSS16" s="72"/>
      <c r="HST16" s="72"/>
      <c r="HSU16" s="72"/>
      <c r="HSV16" s="138"/>
      <c r="HSW16" s="71"/>
      <c r="HSX16" s="72"/>
      <c r="HSY16" s="71"/>
      <c r="HSZ16" s="72"/>
      <c r="HTA16" s="72"/>
      <c r="HTB16" s="72"/>
      <c r="HTC16" s="138"/>
      <c r="HTD16" s="141"/>
      <c r="HTE16" s="72"/>
      <c r="HTF16" s="71"/>
      <c r="HTG16" s="72"/>
      <c r="HTH16" s="72"/>
      <c r="HTI16" s="72"/>
      <c r="HTJ16" s="138"/>
      <c r="HTK16" s="141"/>
      <c r="HTL16" s="72"/>
      <c r="HTM16" s="71"/>
      <c r="HTN16" s="72"/>
      <c r="HTO16" s="72"/>
      <c r="HTP16" s="72"/>
      <c r="HTQ16" s="136"/>
      <c r="HTR16" s="137"/>
      <c r="HTS16" s="71"/>
      <c r="HTT16" s="71"/>
      <c r="HTU16" s="138"/>
      <c r="HTV16" s="138"/>
      <c r="HTW16" s="139"/>
      <c r="HTX16" s="71"/>
      <c r="HTY16" s="72"/>
      <c r="HTZ16" s="71"/>
      <c r="HUA16" s="140"/>
      <c r="HUB16" s="72"/>
      <c r="HUC16" s="72"/>
      <c r="HUD16" s="138"/>
      <c r="HUE16" s="71"/>
      <c r="HUF16" s="72"/>
      <c r="HUG16" s="71"/>
      <c r="HUH16" s="72"/>
      <c r="HUI16" s="72"/>
      <c r="HUJ16" s="72"/>
      <c r="HUK16" s="138"/>
      <c r="HUL16" s="71"/>
      <c r="HUM16" s="72"/>
      <c r="HUN16" s="71"/>
      <c r="HUO16" s="72"/>
      <c r="HUP16" s="72"/>
      <c r="HUQ16" s="72"/>
      <c r="HUR16" s="138"/>
      <c r="HUS16" s="71"/>
      <c r="HUT16" s="72"/>
      <c r="HUU16" s="71"/>
      <c r="HUV16" s="72"/>
      <c r="HUW16" s="72"/>
      <c r="HUX16" s="72"/>
      <c r="HUY16" s="138"/>
      <c r="HUZ16" s="71"/>
      <c r="HVA16" s="72"/>
      <c r="HVB16" s="71"/>
      <c r="HVC16" s="72"/>
      <c r="HVD16" s="72"/>
      <c r="HVE16" s="72"/>
      <c r="HVF16" s="138"/>
      <c r="HVG16" s="71"/>
      <c r="HVH16" s="72"/>
      <c r="HVI16" s="71"/>
      <c r="HVJ16" s="72"/>
      <c r="HVK16" s="72"/>
      <c r="HVL16" s="72"/>
      <c r="HVM16" s="138"/>
      <c r="HVN16" s="71"/>
      <c r="HVO16" s="72"/>
      <c r="HVP16" s="71"/>
      <c r="HVQ16" s="72"/>
      <c r="HVR16" s="72"/>
      <c r="HVS16" s="72"/>
      <c r="HVT16" s="138"/>
      <c r="HVU16" s="71"/>
      <c r="HVV16" s="72"/>
      <c r="HVW16" s="71"/>
      <c r="HVX16" s="72"/>
      <c r="HVY16" s="72"/>
      <c r="HVZ16" s="72"/>
      <c r="HWA16" s="138"/>
      <c r="HWB16" s="71"/>
      <c r="HWC16" s="72"/>
      <c r="HWD16" s="71"/>
      <c r="HWE16" s="72"/>
      <c r="HWF16" s="72"/>
      <c r="HWG16" s="72"/>
      <c r="HWH16" s="138"/>
      <c r="HWI16" s="71"/>
      <c r="HWJ16" s="72"/>
      <c r="HWK16" s="71"/>
      <c r="HWL16" s="72"/>
      <c r="HWM16" s="72"/>
      <c r="HWN16" s="72"/>
      <c r="HWO16" s="138"/>
      <c r="HWP16" s="71"/>
      <c r="HWQ16" s="72"/>
      <c r="HWR16" s="71"/>
      <c r="HWS16" s="72"/>
      <c r="HWT16" s="72"/>
      <c r="HWU16" s="72"/>
      <c r="HWV16" s="138"/>
      <c r="HWW16" s="71"/>
      <c r="HWX16" s="72"/>
      <c r="HWY16" s="71"/>
      <c r="HWZ16" s="72"/>
      <c r="HXA16" s="72"/>
      <c r="HXB16" s="72"/>
      <c r="HXC16" s="138"/>
      <c r="HXD16" s="71"/>
      <c r="HXE16" s="72"/>
      <c r="HXF16" s="71"/>
      <c r="HXG16" s="72"/>
      <c r="HXH16" s="72"/>
      <c r="HXI16" s="72"/>
      <c r="HXJ16" s="138"/>
      <c r="HXK16" s="71"/>
      <c r="HXL16" s="72"/>
      <c r="HXM16" s="71"/>
      <c r="HXN16" s="72"/>
      <c r="HXO16" s="72"/>
      <c r="HXP16" s="72"/>
      <c r="HXQ16" s="138"/>
      <c r="HXR16" s="71"/>
      <c r="HXS16" s="72"/>
      <c r="HXT16" s="71"/>
      <c r="HXU16" s="72"/>
      <c r="HXV16" s="72"/>
      <c r="HXW16" s="72"/>
      <c r="HXX16" s="138"/>
      <c r="HXY16" s="71"/>
      <c r="HXZ16" s="72"/>
      <c r="HYA16" s="71"/>
      <c r="HYB16" s="72"/>
      <c r="HYC16" s="72"/>
      <c r="HYD16" s="72"/>
      <c r="HYE16" s="138"/>
      <c r="HYF16" s="71"/>
      <c r="HYG16" s="72"/>
      <c r="HYH16" s="71"/>
      <c r="HYI16" s="72"/>
      <c r="HYJ16" s="72"/>
      <c r="HYK16" s="72"/>
      <c r="HYL16" s="138"/>
      <c r="HYM16" s="71"/>
      <c r="HYN16" s="72"/>
      <c r="HYO16" s="71"/>
      <c r="HYP16" s="72"/>
      <c r="HYQ16" s="72"/>
      <c r="HYR16" s="72"/>
      <c r="HYS16" s="138"/>
      <c r="HYT16" s="71"/>
      <c r="HYU16" s="72"/>
      <c r="HYV16" s="71"/>
      <c r="HYW16" s="72"/>
      <c r="HYX16" s="72"/>
      <c r="HYY16" s="72"/>
      <c r="HYZ16" s="138"/>
      <c r="HZA16" s="71"/>
      <c r="HZB16" s="72"/>
      <c r="HZC16" s="71"/>
      <c r="HZD16" s="72"/>
      <c r="HZE16" s="72"/>
      <c r="HZF16" s="72"/>
      <c r="HZG16" s="138"/>
      <c r="HZH16" s="71"/>
      <c r="HZI16" s="72"/>
      <c r="HZJ16" s="71"/>
      <c r="HZK16" s="72"/>
      <c r="HZL16" s="72"/>
      <c r="HZM16" s="72"/>
      <c r="HZN16" s="138"/>
      <c r="HZO16" s="71"/>
      <c r="HZP16" s="72"/>
      <c r="HZQ16" s="71"/>
      <c r="HZR16" s="72"/>
      <c r="HZS16" s="72"/>
      <c r="HZT16" s="72"/>
      <c r="HZU16" s="138"/>
      <c r="HZV16" s="71"/>
      <c r="HZW16" s="72"/>
      <c r="HZX16" s="71"/>
      <c r="HZY16" s="72"/>
      <c r="HZZ16" s="72"/>
      <c r="IAA16" s="72"/>
      <c r="IAB16" s="138"/>
      <c r="IAC16" s="71"/>
      <c r="IAD16" s="72"/>
      <c r="IAE16" s="71"/>
      <c r="IAF16" s="72"/>
      <c r="IAG16" s="72"/>
      <c r="IAH16" s="72"/>
      <c r="IAI16" s="138"/>
      <c r="IAJ16" s="71"/>
      <c r="IAK16" s="72"/>
      <c r="IAL16" s="71"/>
      <c r="IAM16" s="72"/>
      <c r="IAN16" s="72"/>
      <c r="IAO16" s="72"/>
      <c r="IAP16" s="138"/>
      <c r="IAQ16" s="71"/>
      <c r="IAR16" s="72"/>
      <c r="IAS16" s="71"/>
      <c r="IAT16" s="72"/>
      <c r="IAU16" s="72"/>
      <c r="IAV16" s="72"/>
      <c r="IAW16" s="138"/>
      <c r="IAX16" s="71"/>
      <c r="IAY16" s="72"/>
      <c r="IAZ16" s="71"/>
      <c r="IBA16" s="72"/>
      <c r="IBB16" s="72"/>
      <c r="IBC16" s="72"/>
      <c r="IBD16" s="138"/>
      <c r="IBE16" s="71"/>
      <c r="IBF16" s="72"/>
      <c r="IBG16" s="71"/>
      <c r="IBH16" s="72"/>
      <c r="IBI16" s="72"/>
      <c r="IBJ16" s="72"/>
      <c r="IBK16" s="138"/>
      <c r="IBL16" s="71"/>
      <c r="IBM16" s="72"/>
      <c r="IBN16" s="71"/>
      <c r="IBO16" s="72"/>
      <c r="IBP16" s="72"/>
      <c r="IBQ16" s="72"/>
      <c r="IBR16" s="138"/>
      <c r="IBS16" s="71"/>
      <c r="IBT16" s="72"/>
      <c r="IBU16" s="71"/>
      <c r="IBV16" s="72"/>
      <c r="IBW16" s="72"/>
      <c r="IBX16" s="72"/>
      <c r="IBY16" s="138"/>
      <c r="IBZ16" s="71"/>
      <c r="ICA16" s="72"/>
      <c r="ICB16" s="71"/>
      <c r="ICC16" s="72"/>
      <c r="ICD16" s="72"/>
      <c r="ICE16" s="72"/>
      <c r="ICF16" s="138"/>
      <c r="ICG16" s="141"/>
      <c r="ICH16" s="72"/>
      <c r="ICI16" s="71"/>
      <c r="ICJ16" s="72"/>
      <c r="ICK16" s="72"/>
      <c r="ICL16" s="72"/>
      <c r="ICM16" s="138"/>
      <c r="ICN16" s="141"/>
      <c r="ICO16" s="72"/>
      <c r="ICP16" s="71"/>
      <c r="ICQ16" s="72"/>
      <c r="ICR16" s="72"/>
      <c r="ICS16" s="72"/>
      <c r="ICT16" s="136"/>
      <c r="ICU16" s="137"/>
      <c r="ICV16" s="71"/>
      <c r="ICW16" s="71"/>
      <c r="ICX16" s="138"/>
      <c r="ICY16" s="138"/>
      <c r="ICZ16" s="139"/>
      <c r="IDA16" s="71"/>
      <c r="IDB16" s="72"/>
      <c r="IDC16" s="71"/>
      <c r="IDD16" s="140"/>
      <c r="IDE16" s="72"/>
      <c r="IDF16" s="72"/>
      <c r="IDG16" s="138"/>
      <c r="IDH16" s="71"/>
      <c r="IDI16" s="72"/>
      <c r="IDJ16" s="71"/>
      <c r="IDK16" s="72"/>
      <c r="IDL16" s="72"/>
      <c r="IDM16" s="72"/>
      <c r="IDN16" s="138"/>
      <c r="IDO16" s="71"/>
      <c r="IDP16" s="72"/>
      <c r="IDQ16" s="71"/>
      <c r="IDR16" s="72"/>
      <c r="IDS16" s="72"/>
      <c r="IDT16" s="72"/>
      <c r="IDU16" s="138"/>
      <c r="IDV16" s="71"/>
      <c r="IDW16" s="72"/>
      <c r="IDX16" s="71"/>
      <c r="IDY16" s="72"/>
      <c r="IDZ16" s="72"/>
      <c r="IEA16" s="72"/>
      <c r="IEB16" s="138"/>
      <c r="IEC16" s="71"/>
      <c r="IED16" s="72"/>
      <c r="IEE16" s="71"/>
      <c r="IEF16" s="72"/>
      <c r="IEG16" s="72"/>
      <c r="IEH16" s="72"/>
      <c r="IEI16" s="138"/>
      <c r="IEJ16" s="71"/>
      <c r="IEK16" s="72"/>
      <c r="IEL16" s="71"/>
      <c r="IEM16" s="72"/>
      <c r="IEN16" s="72"/>
      <c r="IEO16" s="72"/>
      <c r="IEP16" s="138"/>
      <c r="IEQ16" s="71"/>
      <c r="IER16" s="72"/>
      <c r="IES16" s="71"/>
      <c r="IET16" s="72"/>
      <c r="IEU16" s="72"/>
      <c r="IEV16" s="72"/>
      <c r="IEW16" s="138"/>
      <c r="IEX16" s="71"/>
      <c r="IEY16" s="72"/>
      <c r="IEZ16" s="71"/>
      <c r="IFA16" s="72"/>
      <c r="IFB16" s="72"/>
      <c r="IFC16" s="72"/>
      <c r="IFD16" s="138"/>
      <c r="IFE16" s="71"/>
      <c r="IFF16" s="72"/>
      <c r="IFG16" s="71"/>
      <c r="IFH16" s="72"/>
      <c r="IFI16" s="72"/>
      <c r="IFJ16" s="72"/>
      <c r="IFK16" s="138"/>
      <c r="IFL16" s="71"/>
      <c r="IFM16" s="72"/>
      <c r="IFN16" s="71"/>
      <c r="IFO16" s="72"/>
      <c r="IFP16" s="72"/>
      <c r="IFQ16" s="72"/>
      <c r="IFR16" s="138"/>
      <c r="IFS16" s="71"/>
      <c r="IFT16" s="72"/>
      <c r="IFU16" s="71"/>
      <c r="IFV16" s="72"/>
      <c r="IFW16" s="72"/>
      <c r="IFX16" s="72"/>
      <c r="IFY16" s="138"/>
      <c r="IFZ16" s="71"/>
      <c r="IGA16" s="72"/>
      <c r="IGB16" s="71"/>
      <c r="IGC16" s="72"/>
      <c r="IGD16" s="72"/>
      <c r="IGE16" s="72"/>
      <c r="IGF16" s="138"/>
      <c r="IGG16" s="71"/>
      <c r="IGH16" s="72"/>
      <c r="IGI16" s="71"/>
      <c r="IGJ16" s="72"/>
      <c r="IGK16" s="72"/>
      <c r="IGL16" s="72"/>
      <c r="IGM16" s="138"/>
      <c r="IGN16" s="71"/>
      <c r="IGO16" s="72"/>
      <c r="IGP16" s="71"/>
      <c r="IGQ16" s="72"/>
      <c r="IGR16" s="72"/>
      <c r="IGS16" s="72"/>
      <c r="IGT16" s="138"/>
      <c r="IGU16" s="71"/>
      <c r="IGV16" s="72"/>
      <c r="IGW16" s="71"/>
      <c r="IGX16" s="72"/>
      <c r="IGY16" s="72"/>
      <c r="IGZ16" s="72"/>
      <c r="IHA16" s="138"/>
      <c r="IHB16" s="71"/>
      <c r="IHC16" s="72"/>
      <c r="IHD16" s="71"/>
      <c r="IHE16" s="72"/>
      <c r="IHF16" s="72"/>
      <c r="IHG16" s="72"/>
      <c r="IHH16" s="138"/>
      <c r="IHI16" s="71"/>
      <c r="IHJ16" s="72"/>
      <c r="IHK16" s="71"/>
      <c r="IHL16" s="72"/>
      <c r="IHM16" s="72"/>
      <c r="IHN16" s="72"/>
      <c r="IHO16" s="138"/>
      <c r="IHP16" s="71"/>
      <c r="IHQ16" s="72"/>
      <c r="IHR16" s="71"/>
      <c r="IHS16" s="72"/>
      <c r="IHT16" s="72"/>
      <c r="IHU16" s="72"/>
      <c r="IHV16" s="138"/>
      <c r="IHW16" s="71"/>
      <c r="IHX16" s="72"/>
      <c r="IHY16" s="71"/>
      <c r="IHZ16" s="72"/>
      <c r="IIA16" s="72"/>
      <c r="IIB16" s="72"/>
      <c r="IIC16" s="138"/>
      <c r="IID16" s="71"/>
      <c r="IIE16" s="72"/>
      <c r="IIF16" s="71"/>
      <c r="IIG16" s="72"/>
      <c r="IIH16" s="72"/>
      <c r="III16" s="72"/>
      <c r="IIJ16" s="138"/>
      <c r="IIK16" s="71"/>
      <c r="IIL16" s="72"/>
      <c r="IIM16" s="71"/>
      <c r="IIN16" s="72"/>
      <c r="IIO16" s="72"/>
      <c r="IIP16" s="72"/>
      <c r="IIQ16" s="138"/>
      <c r="IIR16" s="71"/>
      <c r="IIS16" s="72"/>
      <c r="IIT16" s="71"/>
      <c r="IIU16" s="72"/>
      <c r="IIV16" s="72"/>
      <c r="IIW16" s="72"/>
      <c r="IIX16" s="138"/>
      <c r="IIY16" s="71"/>
      <c r="IIZ16" s="72"/>
      <c r="IJA16" s="71"/>
      <c r="IJB16" s="72"/>
      <c r="IJC16" s="72"/>
      <c r="IJD16" s="72"/>
      <c r="IJE16" s="138"/>
      <c r="IJF16" s="71"/>
      <c r="IJG16" s="72"/>
      <c r="IJH16" s="71"/>
      <c r="IJI16" s="72"/>
      <c r="IJJ16" s="72"/>
      <c r="IJK16" s="72"/>
      <c r="IJL16" s="138"/>
      <c r="IJM16" s="71"/>
      <c r="IJN16" s="72"/>
      <c r="IJO16" s="71"/>
      <c r="IJP16" s="72"/>
      <c r="IJQ16" s="72"/>
      <c r="IJR16" s="72"/>
      <c r="IJS16" s="138"/>
      <c r="IJT16" s="71"/>
      <c r="IJU16" s="72"/>
      <c r="IJV16" s="71"/>
      <c r="IJW16" s="72"/>
      <c r="IJX16" s="72"/>
      <c r="IJY16" s="72"/>
      <c r="IJZ16" s="138"/>
      <c r="IKA16" s="71"/>
      <c r="IKB16" s="72"/>
      <c r="IKC16" s="71"/>
      <c r="IKD16" s="72"/>
      <c r="IKE16" s="72"/>
      <c r="IKF16" s="72"/>
      <c r="IKG16" s="138"/>
      <c r="IKH16" s="71"/>
      <c r="IKI16" s="72"/>
      <c r="IKJ16" s="71"/>
      <c r="IKK16" s="72"/>
      <c r="IKL16" s="72"/>
      <c r="IKM16" s="72"/>
      <c r="IKN16" s="138"/>
      <c r="IKO16" s="71"/>
      <c r="IKP16" s="72"/>
      <c r="IKQ16" s="71"/>
      <c r="IKR16" s="72"/>
      <c r="IKS16" s="72"/>
      <c r="IKT16" s="72"/>
      <c r="IKU16" s="138"/>
      <c r="IKV16" s="71"/>
      <c r="IKW16" s="72"/>
      <c r="IKX16" s="71"/>
      <c r="IKY16" s="72"/>
      <c r="IKZ16" s="72"/>
      <c r="ILA16" s="72"/>
      <c r="ILB16" s="138"/>
      <c r="ILC16" s="71"/>
      <c r="ILD16" s="72"/>
      <c r="ILE16" s="71"/>
      <c r="ILF16" s="72"/>
      <c r="ILG16" s="72"/>
      <c r="ILH16" s="72"/>
      <c r="ILI16" s="138"/>
      <c r="ILJ16" s="141"/>
      <c r="ILK16" s="72"/>
      <c r="ILL16" s="71"/>
      <c r="ILM16" s="72"/>
      <c r="ILN16" s="72"/>
      <c r="ILO16" s="72"/>
      <c r="ILP16" s="138"/>
      <c r="ILQ16" s="141"/>
      <c r="ILR16" s="72"/>
      <c r="ILS16" s="71"/>
      <c r="ILT16" s="72"/>
      <c r="ILU16" s="72"/>
      <c r="ILV16" s="72"/>
      <c r="ILW16" s="136"/>
      <c r="ILX16" s="137"/>
      <c r="ILY16" s="71"/>
      <c r="ILZ16" s="71"/>
      <c r="IMA16" s="138"/>
      <c r="IMB16" s="138"/>
      <c r="IMC16" s="139"/>
      <c r="IMD16" s="71"/>
      <c r="IME16" s="72"/>
      <c r="IMF16" s="71"/>
      <c r="IMG16" s="140"/>
      <c r="IMH16" s="72"/>
      <c r="IMI16" s="72"/>
      <c r="IMJ16" s="138"/>
      <c r="IMK16" s="71"/>
      <c r="IML16" s="72"/>
      <c r="IMM16" s="71"/>
      <c r="IMN16" s="72"/>
      <c r="IMO16" s="72"/>
      <c r="IMP16" s="72"/>
      <c r="IMQ16" s="138"/>
      <c r="IMR16" s="71"/>
      <c r="IMS16" s="72"/>
      <c r="IMT16" s="71"/>
      <c r="IMU16" s="72"/>
      <c r="IMV16" s="72"/>
      <c r="IMW16" s="72"/>
      <c r="IMX16" s="138"/>
      <c r="IMY16" s="71"/>
      <c r="IMZ16" s="72"/>
      <c r="INA16" s="71"/>
      <c r="INB16" s="72"/>
      <c r="INC16" s="72"/>
      <c r="IND16" s="72"/>
      <c r="INE16" s="138"/>
      <c r="INF16" s="71"/>
      <c r="ING16" s="72"/>
      <c r="INH16" s="71"/>
      <c r="INI16" s="72"/>
      <c r="INJ16" s="72"/>
      <c r="INK16" s="72"/>
      <c r="INL16" s="138"/>
      <c r="INM16" s="71"/>
      <c r="INN16" s="72"/>
      <c r="INO16" s="71"/>
      <c r="INP16" s="72"/>
      <c r="INQ16" s="72"/>
      <c r="INR16" s="72"/>
      <c r="INS16" s="138"/>
      <c r="INT16" s="71"/>
      <c r="INU16" s="72"/>
      <c r="INV16" s="71"/>
      <c r="INW16" s="72"/>
      <c r="INX16" s="72"/>
      <c r="INY16" s="72"/>
      <c r="INZ16" s="138"/>
      <c r="IOA16" s="71"/>
      <c r="IOB16" s="72"/>
      <c r="IOC16" s="71"/>
      <c r="IOD16" s="72"/>
      <c r="IOE16" s="72"/>
      <c r="IOF16" s="72"/>
      <c r="IOG16" s="138"/>
      <c r="IOH16" s="71"/>
      <c r="IOI16" s="72"/>
      <c r="IOJ16" s="71"/>
      <c r="IOK16" s="72"/>
      <c r="IOL16" s="72"/>
      <c r="IOM16" s="72"/>
      <c r="ION16" s="138"/>
      <c r="IOO16" s="71"/>
      <c r="IOP16" s="72"/>
      <c r="IOQ16" s="71"/>
      <c r="IOR16" s="72"/>
      <c r="IOS16" s="72"/>
      <c r="IOT16" s="72"/>
      <c r="IOU16" s="138"/>
      <c r="IOV16" s="71"/>
      <c r="IOW16" s="72"/>
      <c r="IOX16" s="71"/>
      <c r="IOY16" s="72"/>
      <c r="IOZ16" s="72"/>
      <c r="IPA16" s="72"/>
      <c r="IPB16" s="138"/>
      <c r="IPC16" s="71"/>
      <c r="IPD16" s="72"/>
      <c r="IPE16" s="71"/>
      <c r="IPF16" s="72"/>
      <c r="IPG16" s="72"/>
      <c r="IPH16" s="72"/>
      <c r="IPI16" s="138"/>
      <c r="IPJ16" s="71"/>
      <c r="IPK16" s="72"/>
      <c r="IPL16" s="71"/>
      <c r="IPM16" s="72"/>
      <c r="IPN16" s="72"/>
      <c r="IPO16" s="72"/>
      <c r="IPP16" s="138"/>
      <c r="IPQ16" s="71"/>
      <c r="IPR16" s="72"/>
      <c r="IPS16" s="71"/>
      <c r="IPT16" s="72"/>
      <c r="IPU16" s="72"/>
      <c r="IPV16" s="72"/>
      <c r="IPW16" s="138"/>
      <c r="IPX16" s="71"/>
      <c r="IPY16" s="72"/>
      <c r="IPZ16" s="71"/>
      <c r="IQA16" s="72"/>
      <c r="IQB16" s="72"/>
      <c r="IQC16" s="72"/>
      <c r="IQD16" s="138"/>
      <c r="IQE16" s="71"/>
      <c r="IQF16" s="72"/>
      <c r="IQG16" s="71"/>
      <c r="IQH16" s="72"/>
      <c r="IQI16" s="72"/>
      <c r="IQJ16" s="72"/>
      <c r="IQK16" s="138"/>
      <c r="IQL16" s="71"/>
      <c r="IQM16" s="72"/>
      <c r="IQN16" s="71"/>
      <c r="IQO16" s="72"/>
      <c r="IQP16" s="72"/>
      <c r="IQQ16" s="72"/>
      <c r="IQR16" s="138"/>
      <c r="IQS16" s="71"/>
      <c r="IQT16" s="72"/>
      <c r="IQU16" s="71"/>
      <c r="IQV16" s="72"/>
      <c r="IQW16" s="72"/>
      <c r="IQX16" s="72"/>
      <c r="IQY16" s="138"/>
      <c r="IQZ16" s="71"/>
      <c r="IRA16" s="72"/>
      <c r="IRB16" s="71"/>
      <c r="IRC16" s="72"/>
      <c r="IRD16" s="72"/>
      <c r="IRE16" s="72"/>
      <c r="IRF16" s="138"/>
      <c r="IRG16" s="71"/>
      <c r="IRH16" s="72"/>
      <c r="IRI16" s="71"/>
      <c r="IRJ16" s="72"/>
      <c r="IRK16" s="72"/>
      <c r="IRL16" s="72"/>
      <c r="IRM16" s="138"/>
      <c r="IRN16" s="71"/>
      <c r="IRO16" s="72"/>
      <c r="IRP16" s="71"/>
      <c r="IRQ16" s="72"/>
      <c r="IRR16" s="72"/>
      <c r="IRS16" s="72"/>
      <c r="IRT16" s="138"/>
      <c r="IRU16" s="71"/>
      <c r="IRV16" s="72"/>
      <c r="IRW16" s="71"/>
      <c r="IRX16" s="72"/>
      <c r="IRY16" s="72"/>
      <c r="IRZ16" s="72"/>
      <c r="ISA16" s="138"/>
      <c r="ISB16" s="71"/>
      <c r="ISC16" s="72"/>
      <c r="ISD16" s="71"/>
      <c r="ISE16" s="72"/>
      <c r="ISF16" s="72"/>
      <c r="ISG16" s="72"/>
      <c r="ISH16" s="138"/>
      <c r="ISI16" s="71"/>
      <c r="ISJ16" s="72"/>
      <c r="ISK16" s="71"/>
      <c r="ISL16" s="72"/>
      <c r="ISM16" s="72"/>
      <c r="ISN16" s="72"/>
      <c r="ISO16" s="138"/>
      <c r="ISP16" s="71"/>
      <c r="ISQ16" s="72"/>
      <c r="ISR16" s="71"/>
      <c r="ISS16" s="72"/>
      <c r="IST16" s="72"/>
      <c r="ISU16" s="72"/>
      <c r="ISV16" s="138"/>
      <c r="ISW16" s="71"/>
      <c r="ISX16" s="72"/>
      <c r="ISY16" s="71"/>
      <c r="ISZ16" s="72"/>
      <c r="ITA16" s="72"/>
      <c r="ITB16" s="72"/>
      <c r="ITC16" s="138"/>
      <c r="ITD16" s="71"/>
      <c r="ITE16" s="72"/>
      <c r="ITF16" s="71"/>
      <c r="ITG16" s="72"/>
      <c r="ITH16" s="72"/>
      <c r="ITI16" s="72"/>
      <c r="ITJ16" s="138"/>
      <c r="ITK16" s="71"/>
      <c r="ITL16" s="72"/>
      <c r="ITM16" s="71"/>
      <c r="ITN16" s="72"/>
      <c r="ITO16" s="72"/>
      <c r="ITP16" s="72"/>
      <c r="ITQ16" s="138"/>
      <c r="ITR16" s="71"/>
      <c r="ITS16" s="72"/>
      <c r="ITT16" s="71"/>
      <c r="ITU16" s="72"/>
      <c r="ITV16" s="72"/>
      <c r="ITW16" s="72"/>
      <c r="ITX16" s="138"/>
      <c r="ITY16" s="71"/>
      <c r="ITZ16" s="72"/>
      <c r="IUA16" s="71"/>
      <c r="IUB16" s="72"/>
      <c r="IUC16" s="72"/>
      <c r="IUD16" s="72"/>
      <c r="IUE16" s="138"/>
      <c r="IUF16" s="71"/>
      <c r="IUG16" s="72"/>
      <c r="IUH16" s="71"/>
      <c r="IUI16" s="72"/>
      <c r="IUJ16" s="72"/>
      <c r="IUK16" s="72"/>
      <c r="IUL16" s="138"/>
      <c r="IUM16" s="141"/>
      <c r="IUN16" s="72"/>
      <c r="IUO16" s="71"/>
      <c r="IUP16" s="72"/>
      <c r="IUQ16" s="72"/>
      <c r="IUR16" s="72"/>
      <c r="IUS16" s="138"/>
      <c r="IUT16" s="141"/>
      <c r="IUU16" s="72"/>
      <c r="IUV16" s="71"/>
      <c r="IUW16" s="72"/>
      <c r="IUX16" s="72"/>
      <c r="IUY16" s="72"/>
      <c r="IUZ16" s="136"/>
      <c r="IVA16" s="137"/>
      <c r="IVB16" s="71"/>
      <c r="IVC16" s="71"/>
      <c r="IVD16" s="138"/>
      <c r="IVE16" s="138"/>
      <c r="IVF16" s="139"/>
      <c r="IVG16" s="71"/>
      <c r="IVH16" s="72"/>
      <c r="IVI16" s="71"/>
      <c r="IVJ16" s="140"/>
      <c r="IVK16" s="72"/>
      <c r="IVL16" s="72"/>
      <c r="IVM16" s="138"/>
      <c r="IVN16" s="71"/>
      <c r="IVO16" s="72"/>
      <c r="IVP16" s="71"/>
      <c r="IVQ16" s="72"/>
      <c r="IVR16" s="72"/>
      <c r="IVS16" s="72"/>
      <c r="IVT16" s="138"/>
      <c r="IVU16" s="71"/>
      <c r="IVV16" s="72"/>
      <c r="IVW16" s="71"/>
      <c r="IVX16" s="72"/>
      <c r="IVY16" s="72"/>
      <c r="IVZ16" s="72"/>
      <c r="IWA16" s="138"/>
      <c r="IWB16" s="71"/>
      <c r="IWC16" s="72"/>
      <c r="IWD16" s="71"/>
      <c r="IWE16" s="72"/>
      <c r="IWF16" s="72"/>
      <c r="IWG16" s="72"/>
      <c r="IWH16" s="138"/>
      <c r="IWI16" s="71"/>
      <c r="IWJ16" s="72"/>
      <c r="IWK16" s="71"/>
      <c r="IWL16" s="72"/>
      <c r="IWM16" s="72"/>
      <c r="IWN16" s="72"/>
      <c r="IWO16" s="138"/>
      <c r="IWP16" s="71"/>
      <c r="IWQ16" s="72"/>
      <c r="IWR16" s="71"/>
      <c r="IWS16" s="72"/>
      <c r="IWT16" s="72"/>
      <c r="IWU16" s="72"/>
      <c r="IWV16" s="138"/>
      <c r="IWW16" s="71"/>
      <c r="IWX16" s="72"/>
      <c r="IWY16" s="71"/>
      <c r="IWZ16" s="72"/>
      <c r="IXA16" s="72"/>
      <c r="IXB16" s="72"/>
      <c r="IXC16" s="138"/>
      <c r="IXD16" s="71"/>
      <c r="IXE16" s="72"/>
      <c r="IXF16" s="71"/>
      <c r="IXG16" s="72"/>
      <c r="IXH16" s="72"/>
      <c r="IXI16" s="72"/>
      <c r="IXJ16" s="138"/>
      <c r="IXK16" s="71"/>
      <c r="IXL16" s="72"/>
      <c r="IXM16" s="71"/>
      <c r="IXN16" s="72"/>
      <c r="IXO16" s="72"/>
      <c r="IXP16" s="72"/>
      <c r="IXQ16" s="138"/>
      <c r="IXR16" s="71"/>
      <c r="IXS16" s="72"/>
      <c r="IXT16" s="71"/>
      <c r="IXU16" s="72"/>
      <c r="IXV16" s="72"/>
      <c r="IXW16" s="72"/>
      <c r="IXX16" s="138"/>
      <c r="IXY16" s="71"/>
      <c r="IXZ16" s="72"/>
      <c r="IYA16" s="71"/>
      <c r="IYB16" s="72"/>
      <c r="IYC16" s="72"/>
      <c r="IYD16" s="72"/>
      <c r="IYE16" s="138"/>
      <c r="IYF16" s="71"/>
      <c r="IYG16" s="72"/>
      <c r="IYH16" s="71"/>
      <c r="IYI16" s="72"/>
      <c r="IYJ16" s="72"/>
      <c r="IYK16" s="72"/>
      <c r="IYL16" s="138"/>
      <c r="IYM16" s="71"/>
      <c r="IYN16" s="72"/>
      <c r="IYO16" s="71"/>
      <c r="IYP16" s="72"/>
      <c r="IYQ16" s="72"/>
      <c r="IYR16" s="72"/>
      <c r="IYS16" s="138"/>
      <c r="IYT16" s="71"/>
      <c r="IYU16" s="72"/>
      <c r="IYV16" s="71"/>
      <c r="IYW16" s="72"/>
      <c r="IYX16" s="72"/>
      <c r="IYY16" s="72"/>
      <c r="IYZ16" s="138"/>
      <c r="IZA16" s="71"/>
      <c r="IZB16" s="72"/>
      <c r="IZC16" s="71"/>
      <c r="IZD16" s="72"/>
      <c r="IZE16" s="72"/>
      <c r="IZF16" s="72"/>
      <c r="IZG16" s="138"/>
      <c r="IZH16" s="71"/>
      <c r="IZI16" s="72"/>
      <c r="IZJ16" s="71"/>
      <c r="IZK16" s="72"/>
      <c r="IZL16" s="72"/>
      <c r="IZM16" s="72"/>
      <c r="IZN16" s="138"/>
      <c r="IZO16" s="71"/>
      <c r="IZP16" s="72"/>
      <c r="IZQ16" s="71"/>
      <c r="IZR16" s="72"/>
      <c r="IZS16" s="72"/>
      <c r="IZT16" s="72"/>
      <c r="IZU16" s="138"/>
      <c r="IZV16" s="71"/>
      <c r="IZW16" s="72"/>
      <c r="IZX16" s="71"/>
      <c r="IZY16" s="72"/>
      <c r="IZZ16" s="72"/>
      <c r="JAA16" s="72"/>
      <c r="JAB16" s="138"/>
      <c r="JAC16" s="71"/>
      <c r="JAD16" s="72"/>
      <c r="JAE16" s="71"/>
      <c r="JAF16" s="72"/>
      <c r="JAG16" s="72"/>
      <c r="JAH16" s="72"/>
      <c r="JAI16" s="138"/>
      <c r="JAJ16" s="71"/>
      <c r="JAK16" s="72"/>
      <c r="JAL16" s="71"/>
      <c r="JAM16" s="72"/>
      <c r="JAN16" s="72"/>
      <c r="JAO16" s="72"/>
      <c r="JAP16" s="138"/>
      <c r="JAQ16" s="71"/>
      <c r="JAR16" s="72"/>
      <c r="JAS16" s="71"/>
      <c r="JAT16" s="72"/>
      <c r="JAU16" s="72"/>
      <c r="JAV16" s="72"/>
      <c r="JAW16" s="138"/>
      <c r="JAX16" s="71"/>
      <c r="JAY16" s="72"/>
      <c r="JAZ16" s="71"/>
      <c r="JBA16" s="72"/>
      <c r="JBB16" s="72"/>
      <c r="JBC16" s="72"/>
      <c r="JBD16" s="138"/>
      <c r="JBE16" s="71"/>
      <c r="JBF16" s="72"/>
      <c r="JBG16" s="71"/>
      <c r="JBH16" s="72"/>
      <c r="JBI16" s="72"/>
      <c r="JBJ16" s="72"/>
      <c r="JBK16" s="138"/>
      <c r="JBL16" s="71"/>
      <c r="JBM16" s="72"/>
      <c r="JBN16" s="71"/>
      <c r="JBO16" s="72"/>
      <c r="JBP16" s="72"/>
      <c r="JBQ16" s="72"/>
      <c r="JBR16" s="138"/>
      <c r="JBS16" s="71"/>
      <c r="JBT16" s="72"/>
      <c r="JBU16" s="71"/>
      <c r="JBV16" s="72"/>
      <c r="JBW16" s="72"/>
      <c r="JBX16" s="72"/>
      <c r="JBY16" s="138"/>
      <c r="JBZ16" s="71"/>
      <c r="JCA16" s="72"/>
      <c r="JCB16" s="71"/>
      <c r="JCC16" s="72"/>
      <c r="JCD16" s="72"/>
      <c r="JCE16" s="72"/>
      <c r="JCF16" s="138"/>
      <c r="JCG16" s="71"/>
      <c r="JCH16" s="72"/>
      <c r="JCI16" s="71"/>
      <c r="JCJ16" s="72"/>
      <c r="JCK16" s="72"/>
      <c r="JCL16" s="72"/>
      <c r="JCM16" s="138"/>
      <c r="JCN16" s="71"/>
      <c r="JCO16" s="72"/>
      <c r="JCP16" s="71"/>
      <c r="JCQ16" s="72"/>
      <c r="JCR16" s="72"/>
      <c r="JCS16" s="72"/>
      <c r="JCT16" s="138"/>
      <c r="JCU16" s="71"/>
      <c r="JCV16" s="72"/>
      <c r="JCW16" s="71"/>
      <c r="JCX16" s="72"/>
      <c r="JCY16" s="72"/>
      <c r="JCZ16" s="72"/>
      <c r="JDA16" s="138"/>
      <c r="JDB16" s="71"/>
      <c r="JDC16" s="72"/>
      <c r="JDD16" s="71"/>
      <c r="JDE16" s="72"/>
      <c r="JDF16" s="72"/>
      <c r="JDG16" s="72"/>
      <c r="JDH16" s="138"/>
      <c r="JDI16" s="71"/>
      <c r="JDJ16" s="72"/>
      <c r="JDK16" s="71"/>
      <c r="JDL16" s="72"/>
      <c r="JDM16" s="72"/>
      <c r="JDN16" s="72"/>
      <c r="JDO16" s="138"/>
      <c r="JDP16" s="141"/>
      <c r="JDQ16" s="72"/>
      <c r="JDR16" s="71"/>
      <c r="JDS16" s="72"/>
      <c r="JDT16" s="72"/>
      <c r="JDU16" s="72"/>
      <c r="JDV16" s="138"/>
      <c r="JDW16" s="141"/>
      <c r="JDX16" s="72"/>
      <c r="JDY16" s="71"/>
      <c r="JDZ16" s="72"/>
      <c r="JEA16" s="72"/>
      <c r="JEB16" s="72"/>
      <c r="JEC16" s="136"/>
      <c r="JED16" s="137"/>
      <c r="JEE16" s="71"/>
      <c r="JEF16" s="71"/>
      <c r="JEG16" s="138"/>
      <c r="JEH16" s="138"/>
      <c r="JEI16" s="139"/>
      <c r="JEJ16" s="71"/>
      <c r="JEK16" s="72"/>
      <c r="JEL16" s="71"/>
      <c r="JEM16" s="140"/>
      <c r="JEN16" s="72"/>
      <c r="JEO16" s="72"/>
      <c r="JEP16" s="138"/>
      <c r="JEQ16" s="71"/>
      <c r="JER16" s="72"/>
      <c r="JES16" s="71"/>
      <c r="JET16" s="72"/>
      <c r="JEU16" s="72"/>
      <c r="JEV16" s="72"/>
      <c r="JEW16" s="138"/>
      <c r="JEX16" s="71"/>
      <c r="JEY16" s="72"/>
      <c r="JEZ16" s="71"/>
      <c r="JFA16" s="72"/>
      <c r="JFB16" s="72"/>
      <c r="JFC16" s="72"/>
      <c r="JFD16" s="138"/>
      <c r="JFE16" s="71"/>
      <c r="JFF16" s="72"/>
      <c r="JFG16" s="71"/>
      <c r="JFH16" s="72"/>
      <c r="JFI16" s="72"/>
      <c r="JFJ16" s="72"/>
      <c r="JFK16" s="138"/>
      <c r="JFL16" s="71"/>
      <c r="JFM16" s="72"/>
      <c r="JFN16" s="71"/>
      <c r="JFO16" s="72"/>
      <c r="JFP16" s="72"/>
      <c r="JFQ16" s="72"/>
      <c r="JFR16" s="138"/>
      <c r="JFS16" s="71"/>
      <c r="JFT16" s="72"/>
      <c r="JFU16" s="71"/>
      <c r="JFV16" s="72"/>
      <c r="JFW16" s="72"/>
      <c r="JFX16" s="72"/>
      <c r="JFY16" s="138"/>
      <c r="JFZ16" s="71"/>
      <c r="JGA16" s="72"/>
      <c r="JGB16" s="71"/>
      <c r="JGC16" s="72"/>
      <c r="JGD16" s="72"/>
      <c r="JGE16" s="72"/>
      <c r="JGF16" s="138"/>
      <c r="JGG16" s="71"/>
      <c r="JGH16" s="72"/>
      <c r="JGI16" s="71"/>
      <c r="JGJ16" s="72"/>
      <c r="JGK16" s="72"/>
      <c r="JGL16" s="72"/>
      <c r="JGM16" s="138"/>
      <c r="JGN16" s="71"/>
      <c r="JGO16" s="72"/>
      <c r="JGP16" s="71"/>
      <c r="JGQ16" s="72"/>
      <c r="JGR16" s="72"/>
      <c r="JGS16" s="72"/>
      <c r="JGT16" s="138"/>
      <c r="JGU16" s="71"/>
      <c r="JGV16" s="72"/>
      <c r="JGW16" s="71"/>
      <c r="JGX16" s="72"/>
      <c r="JGY16" s="72"/>
      <c r="JGZ16" s="72"/>
      <c r="JHA16" s="138"/>
      <c r="JHB16" s="71"/>
      <c r="JHC16" s="72"/>
      <c r="JHD16" s="71"/>
      <c r="JHE16" s="72"/>
      <c r="JHF16" s="72"/>
      <c r="JHG16" s="72"/>
      <c r="JHH16" s="138"/>
      <c r="JHI16" s="71"/>
      <c r="JHJ16" s="72"/>
      <c r="JHK16" s="71"/>
      <c r="JHL16" s="72"/>
      <c r="JHM16" s="72"/>
      <c r="JHN16" s="72"/>
      <c r="JHO16" s="138"/>
      <c r="JHP16" s="71"/>
      <c r="JHQ16" s="72"/>
      <c r="JHR16" s="71"/>
      <c r="JHS16" s="72"/>
      <c r="JHT16" s="72"/>
      <c r="JHU16" s="72"/>
      <c r="JHV16" s="138"/>
      <c r="JHW16" s="71"/>
      <c r="JHX16" s="72"/>
      <c r="JHY16" s="71"/>
      <c r="JHZ16" s="72"/>
      <c r="JIA16" s="72"/>
      <c r="JIB16" s="72"/>
      <c r="JIC16" s="138"/>
      <c r="JID16" s="71"/>
      <c r="JIE16" s="72"/>
      <c r="JIF16" s="71"/>
      <c r="JIG16" s="72"/>
      <c r="JIH16" s="72"/>
      <c r="JII16" s="72"/>
      <c r="JIJ16" s="138"/>
      <c r="JIK16" s="71"/>
      <c r="JIL16" s="72"/>
      <c r="JIM16" s="71"/>
      <c r="JIN16" s="72"/>
      <c r="JIO16" s="72"/>
      <c r="JIP16" s="72"/>
      <c r="JIQ16" s="138"/>
      <c r="JIR16" s="71"/>
      <c r="JIS16" s="72"/>
      <c r="JIT16" s="71"/>
      <c r="JIU16" s="72"/>
      <c r="JIV16" s="72"/>
      <c r="JIW16" s="72"/>
      <c r="JIX16" s="138"/>
      <c r="JIY16" s="71"/>
      <c r="JIZ16" s="72"/>
      <c r="JJA16" s="71"/>
      <c r="JJB16" s="72"/>
      <c r="JJC16" s="72"/>
      <c r="JJD16" s="72"/>
      <c r="JJE16" s="138"/>
      <c r="JJF16" s="71"/>
      <c r="JJG16" s="72"/>
      <c r="JJH16" s="71"/>
      <c r="JJI16" s="72"/>
      <c r="JJJ16" s="72"/>
      <c r="JJK16" s="72"/>
      <c r="JJL16" s="138"/>
      <c r="JJM16" s="71"/>
      <c r="JJN16" s="72"/>
      <c r="JJO16" s="71"/>
      <c r="JJP16" s="72"/>
      <c r="JJQ16" s="72"/>
      <c r="JJR16" s="72"/>
      <c r="JJS16" s="138"/>
      <c r="JJT16" s="71"/>
      <c r="JJU16" s="72"/>
      <c r="JJV16" s="71"/>
      <c r="JJW16" s="72"/>
      <c r="JJX16" s="72"/>
      <c r="JJY16" s="72"/>
      <c r="JJZ16" s="138"/>
      <c r="JKA16" s="71"/>
      <c r="JKB16" s="72"/>
      <c r="JKC16" s="71"/>
      <c r="JKD16" s="72"/>
      <c r="JKE16" s="72"/>
      <c r="JKF16" s="72"/>
      <c r="JKG16" s="138"/>
      <c r="JKH16" s="71"/>
      <c r="JKI16" s="72"/>
      <c r="JKJ16" s="71"/>
      <c r="JKK16" s="72"/>
      <c r="JKL16" s="72"/>
      <c r="JKM16" s="72"/>
      <c r="JKN16" s="138"/>
      <c r="JKO16" s="71"/>
      <c r="JKP16" s="72"/>
      <c r="JKQ16" s="71"/>
      <c r="JKR16" s="72"/>
      <c r="JKS16" s="72"/>
      <c r="JKT16" s="72"/>
      <c r="JKU16" s="138"/>
      <c r="JKV16" s="71"/>
      <c r="JKW16" s="72"/>
      <c r="JKX16" s="71"/>
      <c r="JKY16" s="72"/>
      <c r="JKZ16" s="72"/>
      <c r="JLA16" s="72"/>
      <c r="JLB16" s="138"/>
      <c r="JLC16" s="71"/>
      <c r="JLD16" s="72"/>
      <c r="JLE16" s="71"/>
      <c r="JLF16" s="72"/>
      <c r="JLG16" s="72"/>
      <c r="JLH16" s="72"/>
      <c r="JLI16" s="138"/>
      <c r="JLJ16" s="71"/>
      <c r="JLK16" s="72"/>
      <c r="JLL16" s="71"/>
      <c r="JLM16" s="72"/>
      <c r="JLN16" s="72"/>
      <c r="JLO16" s="72"/>
      <c r="JLP16" s="138"/>
      <c r="JLQ16" s="71"/>
      <c r="JLR16" s="72"/>
      <c r="JLS16" s="71"/>
      <c r="JLT16" s="72"/>
      <c r="JLU16" s="72"/>
      <c r="JLV16" s="72"/>
      <c r="JLW16" s="138"/>
      <c r="JLX16" s="71"/>
      <c r="JLY16" s="72"/>
      <c r="JLZ16" s="71"/>
      <c r="JMA16" s="72"/>
      <c r="JMB16" s="72"/>
      <c r="JMC16" s="72"/>
      <c r="JMD16" s="138"/>
      <c r="JME16" s="71"/>
      <c r="JMF16" s="72"/>
      <c r="JMG16" s="71"/>
      <c r="JMH16" s="72"/>
      <c r="JMI16" s="72"/>
      <c r="JMJ16" s="72"/>
      <c r="JMK16" s="138"/>
      <c r="JML16" s="71"/>
      <c r="JMM16" s="72"/>
      <c r="JMN16" s="71"/>
      <c r="JMO16" s="72"/>
      <c r="JMP16" s="72"/>
      <c r="JMQ16" s="72"/>
      <c r="JMR16" s="138"/>
      <c r="JMS16" s="141"/>
      <c r="JMT16" s="72"/>
      <c r="JMU16" s="71"/>
      <c r="JMV16" s="72"/>
      <c r="JMW16" s="72"/>
      <c r="JMX16" s="72"/>
      <c r="JMY16" s="138"/>
      <c r="JMZ16" s="141"/>
      <c r="JNA16" s="72"/>
      <c r="JNB16" s="71"/>
      <c r="JNC16" s="72"/>
      <c r="JND16" s="72"/>
      <c r="JNE16" s="72"/>
      <c r="JNF16" s="136"/>
      <c r="JNG16" s="137"/>
      <c r="JNH16" s="71"/>
      <c r="JNI16" s="71"/>
      <c r="JNJ16" s="138"/>
      <c r="JNK16" s="138"/>
      <c r="JNL16" s="139"/>
      <c r="JNM16" s="71"/>
      <c r="JNN16" s="72"/>
      <c r="JNO16" s="71"/>
      <c r="JNP16" s="140"/>
      <c r="JNQ16" s="72"/>
      <c r="JNR16" s="72"/>
      <c r="JNS16" s="138"/>
      <c r="JNT16" s="71"/>
      <c r="JNU16" s="72"/>
      <c r="JNV16" s="71"/>
      <c r="JNW16" s="72"/>
      <c r="JNX16" s="72"/>
      <c r="JNY16" s="72"/>
      <c r="JNZ16" s="138"/>
      <c r="JOA16" s="71"/>
      <c r="JOB16" s="72"/>
      <c r="JOC16" s="71"/>
      <c r="JOD16" s="72"/>
      <c r="JOE16" s="72"/>
      <c r="JOF16" s="72"/>
      <c r="JOG16" s="138"/>
      <c r="JOH16" s="71"/>
      <c r="JOI16" s="72"/>
      <c r="JOJ16" s="71"/>
      <c r="JOK16" s="72"/>
      <c r="JOL16" s="72"/>
      <c r="JOM16" s="72"/>
      <c r="JON16" s="138"/>
      <c r="JOO16" s="71"/>
      <c r="JOP16" s="72"/>
      <c r="JOQ16" s="71"/>
      <c r="JOR16" s="72"/>
      <c r="JOS16" s="72"/>
      <c r="JOT16" s="72"/>
      <c r="JOU16" s="138"/>
      <c r="JOV16" s="71"/>
      <c r="JOW16" s="72"/>
      <c r="JOX16" s="71"/>
      <c r="JOY16" s="72"/>
      <c r="JOZ16" s="72"/>
      <c r="JPA16" s="72"/>
      <c r="JPB16" s="138"/>
      <c r="JPC16" s="71"/>
      <c r="JPD16" s="72"/>
      <c r="JPE16" s="71"/>
      <c r="JPF16" s="72"/>
      <c r="JPG16" s="72"/>
      <c r="JPH16" s="72"/>
      <c r="JPI16" s="138"/>
      <c r="JPJ16" s="71"/>
      <c r="JPK16" s="72"/>
      <c r="JPL16" s="71"/>
      <c r="JPM16" s="72"/>
      <c r="JPN16" s="72"/>
      <c r="JPO16" s="72"/>
      <c r="JPP16" s="138"/>
      <c r="JPQ16" s="71"/>
      <c r="JPR16" s="72"/>
      <c r="JPS16" s="71"/>
      <c r="JPT16" s="72"/>
      <c r="JPU16" s="72"/>
      <c r="JPV16" s="72"/>
      <c r="JPW16" s="138"/>
      <c r="JPX16" s="71"/>
      <c r="JPY16" s="72"/>
      <c r="JPZ16" s="71"/>
      <c r="JQA16" s="72"/>
      <c r="JQB16" s="72"/>
      <c r="JQC16" s="72"/>
      <c r="JQD16" s="138"/>
      <c r="JQE16" s="71"/>
      <c r="JQF16" s="72"/>
      <c r="JQG16" s="71"/>
      <c r="JQH16" s="72"/>
      <c r="JQI16" s="72"/>
      <c r="JQJ16" s="72"/>
      <c r="JQK16" s="138"/>
      <c r="JQL16" s="71"/>
      <c r="JQM16" s="72"/>
      <c r="JQN16" s="71"/>
      <c r="JQO16" s="72"/>
      <c r="JQP16" s="72"/>
      <c r="JQQ16" s="72"/>
      <c r="JQR16" s="138"/>
      <c r="JQS16" s="71"/>
      <c r="JQT16" s="72"/>
      <c r="JQU16" s="71"/>
      <c r="JQV16" s="72"/>
      <c r="JQW16" s="72"/>
      <c r="JQX16" s="72"/>
      <c r="JQY16" s="138"/>
      <c r="JQZ16" s="71"/>
      <c r="JRA16" s="72"/>
      <c r="JRB16" s="71"/>
      <c r="JRC16" s="72"/>
      <c r="JRD16" s="72"/>
      <c r="JRE16" s="72"/>
      <c r="JRF16" s="138"/>
      <c r="JRG16" s="71"/>
      <c r="JRH16" s="72"/>
      <c r="JRI16" s="71"/>
      <c r="JRJ16" s="72"/>
      <c r="JRK16" s="72"/>
      <c r="JRL16" s="72"/>
      <c r="JRM16" s="138"/>
      <c r="JRN16" s="71"/>
      <c r="JRO16" s="72"/>
      <c r="JRP16" s="71"/>
      <c r="JRQ16" s="72"/>
      <c r="JRR16" s="72"/>
      <c r="JRS16" s="72"/>
      <c r="JRT16" s="138"/>
      <c r="JRU16" s="71"/>
      <c r="JRV16" s="72"/>
      <c r="JRW16" s="71"/>
      <c r="JRX16" s="72"/>
      <c r="JRY16" s="72"/>
      <c r="JRZ16" s="72"/>
      <c r="JSA16" s="138"/>
      <c r="JSB16" s="71"/>
      <c r="JSC16" s="72"/>
      <c r="JSD16" s="71"/>
      <c r="JSE16" s="72"/>
      <c r="JSF16" s="72"/>
      <c r="JSG16" s="72"/>
      <c r="JSH16" s="138"/>
      <c r="JSI16" s="71"/>
      <c r="JSJ16" s="72"/>
      <c r="JSK16" s="71"/>
      <c r="JSL16" s="72"/>
      <c r="JSM16" s="72"/>
      <c r="JSN16" s="72"/>
      <c r="JSO16" s="138"/>
      <c r="JSP16" s="71"/>
      <c r="JSQ16" s="72"/>
      <c r="JSR16" s="71"/>
      <c r="JSS16" s="72"/>
      <c r="JST16" s="72"/>
      <c r="JSU16" s="72"/>
      <c r="JSV16" s="138"/>
      <c r="JSW16" s="71"/>
      <c r="JSX16" s="72"/>
      <c r="JSY16" s="71"/>
      <c r="JSZ16" s="72"/>
      <c r="JTA16" s="72"/>
      <c r="JTB16" s="72"/>
      <c r="JTC16" s="138"/>
      <c r="JTD16" s="71"/>
      <c r="JTE16" s="72"/>
      <c r="JTF16" s="71"/>
      <c r="JTG16" s="72"/>
      <c r="JTH16" s="72"/>
      <c r="JTI16" s="72"/>
      <c r="JTJ16" s="138"/>
      <c r="JTK16" s="71"/>
      <c r="JTL16" s="72"/>
      <c r="JTM16" s="71"/>
      <c r="JTN16" s="72"/>
      <c r="JTO16" s="72"/>
      <c r="JTP16" s="72"/>
      <c r="JTQ16" s="138"/>
      <c r="JTR16" s="71"/>
      <c r="JTS16" s="72"/>
      <c r="JTT16" s="71"/>
      <c r="JTU16" s="72"/>
      <c r="JTV16" s="72"/>
      <c r="JTW16" s="72"/>
      <c r="JTX16" s="138"/>
      <c r="JTY16" s="71"/>
      <c r="JTZ16" s="72"/>
      <c r="JUA16" s="71"/>
      <c r="JUB16" s="72"/>
      <c r="JUC16" s="72"/>
      <c r="JUD16" s="72"/>
      <c r="JUE16" s="138"/>
      <c r="JUF16" s="71"/>
      <c r="JUG16" s="72"/>
      <c r="JUH16" s="71"/>
      <c r="JUI16" s="72"/>
      <c r="JUJ16" s="72"/>
      <c r="JUK16" s="72"/>
      <c r="JUL16" s="138"/>
      <c r="JUM16" s="71"/>
      <c r="JUN16" s="72"/>
      <c r="JUO16" s="71"/>
      <c r="JUP16" s="72"/>
      <c r="JUQ16" s="72"/>
      <c r="JUR16" s="72"/>
      <c r="JUS16" s="138"/>
      <c r="JUT16" s="71"/>
      <c r="JUU16" s="72"/>
      <c r="JUV16" s="71"/>
      <c r="JUW16" s="72"/>
      <c r="JUX16" s="72"/>
      <c r="JUY16" s="72"/>
      <c r="JUZ16" s="138"/>
      <c r="JVA16" s="71"/>
      <c r="JVB16" s="72"/>
      <c r="JVC16" s="71"/>
      <c r="JVD16" s="72"/>
      <c r="JVE16" s="72"/>
      <c r="JVF16" s="72"/>
      <c r="JVG16" s="138"/>
      <c r="JVH16" s="71"/>
      <c r="JVI16" s="72"/>
      <c r="JVJ16" s="71"/>
      <c r="JVK16" s="72"/>
      <c r="JVL16" s="72"/>
      <c r="JVM16" s="72"/>
      <c r="JVN16" s="138"/>
      <c r="JVO16" s="71"/>
      <c r="JVP16" s="72"/>
      <c r="JVQ16" s="71"/>
      <c r="JVR16" s="72"/>
      <c r="JVS16" s="72"/>
      <c r="JVT16" s="72"/>
      <c r="JVU16" s="138"/>
      <c r="JVV16" s="141"/>
      <c r="JVW16" s="72"/>
      <c r="JVX16" s="71"/>
      <c r="JVY16" s="72"/>
      <c r="JVZ16" s="72"/>
      <c r="JWA16" s="72"/>
      <c r="JWB16" s="138"/>
      <c r="JWC16" s="141"/>
      <c r="JWD16" s="72"/>
      <c r="JWE16" s="71"/>
      <c r="JWF16" s="72"/>
      <c r="JWG16" s="72"/>
      <c r="JWH16" s="72"/>
      <c r="JWI16" s="136"/>
      <c r="JWJ16" s="137"/>
      <c r="JWK16" s="71"/>
      <c r="JWL16" s="71"/>
      <c r="JWM16" s="138"/>
      <c r="JWN16" s="138"/>
      <c r="JWO16" s="139"/>
      <c r="JWP16" s="71"/>
      <c r="JWQ16" s="72"/>
      <c r="JWR16" s="71"/>
      <c r="JWS16" s="140"/>
      <c r="JWT16" s="72"/>
      <c r="JWU16" s="72"/>
      <c r="JWV16" s="138"/>
      <c r="JWW16" s="71"/>
      <c r="JWX16" s="72"/>
      <c r="JWY16" s="71"/>
      <c r="JWZ16" s="72"/>
      <c r="JXA16" s="72"/>
      <c r="JXB16" s="72"/>
      <c r="JXC16" s="138"/>
      <c r="JXD16" s="71"/>
      <c r="JXE16" s="72"/>
      <c r="JXF16" s="71"/>
      <c r="JXG16" s="72"/>
      <c r="JXH16" s="72"/>
      <c r="JXI16" s="72"/>
      <c r="JXJ16" s="138"/>
      <c r="JXK16" s="71"/>
      <c r="JXL16" s="72"/>
      <c r="JXM16" s="71"/>
      <c r="JXN16" s="72"/>
      <c r="JXO16" s="72"/>
      <c r="JXP16" s="72"/>
      <c r="JXQ16" s="138"/>
      <c r="JXR16" s="71"/>
      <c r="JXS16" s="72"/>
      <c r="JXT16" s="71"/>
      <c r="JXU16" s="72"/>
      <c r="JXV16" s="72"/>
      <c r="JXW16" s="72"/>
      <c r="JXX16" s="138"/>
      <c r="JXY16" s="71"/>
      <c r="JXZ16" s="72"/>
      <c r="JYA16" s="71"/>
      <c r="JYB16" s="72"/>
      <c r="JYC16" s="72"/>
      <c r="JYD16" s="72"/>
      <c r="JYE16" s="138"/>
      <c r="JYF16" s="71"/>
      <c r="JYG16" s="72"/>
      <c r="JYH16" s="71"/>
      <c r="JYI16" s="72"/>
      <c r="JYJ16" s="72"/>
      <c r="JYK16" s="72"/>
      <c r="JYL16" s="138"/>
      <c r="JYM16" s="71"/>
      <c r="JYN16" s="72"/>
      <c r="JYO16" s="71"/>
      <c r="JYP16" s="72"/>
      <c r="JYQ16" s="72"/>
      <c r="JYR16" s="72"/>
      <c r="JYS16" s="138"/>
      <c r="JYT16" s="71"/>
      <c r="JYU16" s="72"/>
      <c r="JYV16" s="71"/>
      <c r="JYW16" s="72"/>
      <c r="JYX16" s="72"/>
      <c r="JYY16" s="72"/>
      <c r="JYZ16" s="138"/>
      <c r="JZA16" s="71"/>
      <c r="JZB16" s="72"/>
      <c r="JZC16" s="71"/>
      <c r="JZD16" s="72"/>
      <c r="JZE16" s="72"/>
      <c r="JZF16" s="72"/>
      <c r="JZG16" s="138"/>
      <c r="JZH16" s="71"/>
      <c r="JZI16" s="72"/>
      <c r="JZJ16" s="71"/>
      <c r="JZK16" s="72"/>
      <c r="JZL16" s="72"/>
      <c r="JZM16" s="72"/>
      <c r="JZN16" s="138"/>
      <c r="JZO16" s="71"/>
      <c r="JZP16" s="72"/>
      <c r="JZQ16" s="71"/>
      <c r="JZR16" s="72"/>
      <c r="JZS16" s="72"/>
      <c r="JZT16" s="72"/>
      <c r="JZU16" s="138"/>
      <c r="JZV16" s="71"/>
      <c r="JZW16" s="72"/>
      <c r="JZX16" s="71"/>
      <c r="JZY16" s="72"/>
      <c r="JZZ16" s="72"/>
      <c r="KAA16" s="72"/>
      <c r="KAB16" s="138"/>
      <c r="KAC16" s="71"/>
      <c r="KAD16" s="72"/>
      <c r="KAE16" s="71"/>
      <c r="KAF16" s="72"/>
      <c r="KAG16" s="72"/>
      <c r="KAH16" s="72"/>
      <c r="KAI16" s="138"/>
      <c r="KAJ16" s="71"/>
      <c r="KAK16" s="72"/>
      <c r="KAL16" s="71"/>
      <c r="KAM16" s="72"/>
      <c r="KAN16" s="72"/>
      <c r="KAO16" s="72"/>
      <c r="KAP16" s="138"/>
      <c r="KAQ16" s="71"/>
      <c r="KAR16" s="72"/>
      <c r="KAS16" s="71"/>
      <c r="KAT16" s="72"/>
      <c r="KAU16" s="72"/>
      <c r="KAV16" s="72"/>
      <c r="KAW16" s="138"/>
      <c r="KAX16" s="71"/>
      <c r="KAY16" s="72"/>
      <c r="KAZ16" s="71"/>
      <c r="KBA16" s="72"/>
      <c r="KBB16" s="72"/>
      <c r="KBC16" s="72"/>
      <c r="KBD16" s="138"/>
      <c r="KBE16" s="71"/>
      <c r="KBF16" s="72"/>
      <c r="KBG16" s="71"/>
      <c r="KBH16" s="72"/>
      <c r="KBI16" s="72"/>
      <c r="KBJ16" s="72"/>
      <c r="KBK16" s="138"/>
      <c r="KBL16" s="71"/>
      <c r="KBM16" s="72"/>
      <c r="KBN16" s="71"/>
      <c r="KBO16" s="72"/>
      <c r="KBP16" s="72"/>
      <c r="KBQ16" s="72"/>
      <c r="KBR16" s="138"/>
      <c r="KBS16" s="71"/>
      <c r="KBT16" s="72"/>
      <c r="KBU16" s="71"/>
      <c r="KBV16" s="72"/>
      <c r="KBW16" s="72"/>
      <c r="KBX16" s="72"/>
      <c r="KBY16" s="138"/>
      <c r="KBZ16" s="71"/>
      <c r="KCA16" s="72"/>
      <c r="KCB16" s="71"/>
      <c r="KCC16" s="72"/>
      <c r="KCD16" s="72"/>
      <c r="KCE16" s="72"/>
      <c r="KCF16" s="138"/>
      <c r="KCG16" s="71"/>
      <c r="KCH16" s="72"/>
      <c r="KCI16" s="71"/>
      <c r="KCJ16" s="72"/>
      <c r="KCK16" s="72"/>
      <c r="KCL16" s="72"/>
      <c r="KCM16" s="138"/>
      <c r="KCN16" s="71"/>
      <c r="KCO16" s="72"/>
      <c r="KCP16" s="71"/>
      <c r="KCQ16" s="72"/>
      <c r="KCR16" s="72"/>
      <c r="KCS16" s="72"/>
      <c r="KCT16" s="138"/>
      <c r="KCU16" s="71"/>
      <c r="KCV16" s="72"/>
      <c r="KCW16" s="71"/>
      <c r="KCX16" s="72"/>
      <c r="KCY16" s="72"/>
      <c r="KCZ16" s="72"/>
      <c r="KDA16" s="138"/>
      <c r="KDB16" s="71"/>
      <c r="KDC16" s="72"/>
      <c r="KDD16" s="71"/>
      <c r="KDE16" s="72"/>
      <c r="KDF16" s="72"/>
      <c r="KDG16" s="72"/>
      <c r="KDH16" s="138"/>
      <c r="KDI16" s="71"/>
      <c r="KDJ16" s="72"/>
      <c r="KDK16" s="71"/>
      <c r="KDL16" s="72"/>
      <c r="KDM16" s="72"/>
      <c r="KDN16" s="72"/>
      <c r="KDO16" s="138"/>
      <c r="KDP16" s="71"/>
      <c r="KDQ16" s="72"/>
      <c r="KDR16" s="71"/>
      <c r="KDS16" s="72"/>
      <c r="KDT16" s="72"/>
      <c r="KDU16" s="72"/>
      <c r="KDV16" s="138"/>
      <c r="KDW16" s="71"/>
      <c r="KDX16" s="72"/>
      <c r="KDY16" s="71"/>
      <c r="KDZ16" s="72"/>
      <c r="KEA16" s="72"/>
      <c r="KEB16" s="72"/>
      <c r="KEC16" s="138"/>
      <c r="KED16" s="71"/>
      <c r="KEE16" s="72"/>
      <c r="KEF16" s="71"/>
      <c r="KEG16" s="72"/>
      <c r="KEH16" s="72"/>
      <c r="KEI16" s="72"/>
      <c r="KEJ16" s="138"/>
      <c r="KEK16" s="71"/>
      <c r="KEL16" s="72"/>
      <c r="KEM16" s="71"/>
      <c r="KEN16" s="72"/>
      <c r="KEO16" s="72"/>
      <c r="KEP16" s="72"/>
      <c r="KEQ16" s="138"/>
      <c r="KER16" s="71"/>
      <c r="KES16" s="72"/>
      <c r="KET16" s="71"/>
      <c r="KEU16" s="72"/>
      <c r="KEV16" s="72"/>
      <c r="KEW16" s="72"/>
      <c r="KEX16" s="138"/>
      <c r="KEY16" s="141"/>
      <c r="KEZ16" s="72"/>
      <c r="KFA16" s="71"/>
      <c r="KFB16" s="72"/>
      <c r="KFC16" s="72"/>
      <c r="KFD16" s="72"/>
      <c r="KFE16" s="138"/>
      <c r="KFF16" s="141"/>
      <c r="KFG16" s="72"/>
      <c r="KFH16" s="71"/>
      <c r="KFI16" s="72"/>
      <c r="KFJ16" s="72"/>
      <c r="KFK16" s="72"/>
      <c r="KFL16" s="136"/>
      <c r="KFM16" s="137"/>
      <c r="KFN16" s="71"/>
      <c r="KFO16" s="71"/>
      <c r="KFP16" s="138"/>
      <c r="KFQ16" s="138"/>
      <c r="KFR16" s="139"/>
      <c r="KFS16" s="71"/>
      <c r="KFT16" s="72"/>
      <c r="KFU16" s="71"/>
      <c r="KFV16" s="140"/>
      <c r="KFW16" s="72"/>
      <c r="KFX16" s="72"/>
      <c r="KFY16" s="138"/>
      <c r="KFZ16" s="71"/>
      <c r="KGA16" s="72"/>
      <c r="KGB16" s="71"/>
      <c r="KGC16" s="72"/>
      <c r="KGD16" s="72"/>
      <c r="KGE16" s="72"/>
      <c r="KGF16" s="138"/>
      <c r="KGG16" s="71"/>
      <c r="KGH16" s="72"/>
      <c r="KGI16" s="71"/>
      <c r="KGJ16" s="72"/>
      <c r="KGK16" s="72"/>
      <c r="KGL16" s="72"/>
      <c r="KGM16" s="138"/>
      <c r="KGN16" s="71"/>
      <c r="KGO16" s="72"/>
      <c r="KGP16" s="71"/>
      <c r="KGQ16" s="72"/>
      <c r="KGR16" s="72"/>
      <c r="KGS16" s="72"/>
      <c r="KGT16" s="138"/>
      <c r="KGU16" s="71"/>
      <c r="KGV16" s="72"/>
      <c r="KGW16" s="71"/>
      <c r="KGX16" s="72"/>
      <c r="KGY16" s="72"/>
      <c r="KGZ16" s="72"/>
      <c r="KHA16" s="138"/>
      <c r="KHB16" s="71"/>
      <c r="KHC16" s="72"/>
      <c r="KHD16" s="71"/>
      <c r="KHE16" s="72"/>
      <c r="KHF16" s="72"/>
      <c r="KHG16" s="72"/>
      <c r="KHH16" s="138"/>
      <c r="KHI16" s="71"/>
      <c r="KHJ16" s="72"/>
      <c r="KHK16" s="71"/>
      <c r="KHL16" s="72"/>
      <c r="KHM16" s="72"/>
      <c r="KHN16" s="72"/>
      <c r="KHO16" s="138"/>
      <c r="KHP16" s="71"/>
      <c r="KHQ16" s="72"/>
      <c r="KHR16" s="71"/>
      <c r="KHS16" s="72"/>
      <c r="KHT16" s="72"/>
      <c r="KHU16" s="72"/>
      <c r="KHV16" s="138"/>
      <c r="KHW16" s="71"/>
      <c r="KHX16" s="72"/>
      <c r="KHY16" s="71"/>
      <c r="KHZ16" s="72"/>
      <c r="KIA16" s="72"/>
      <c r="KIB16" s="72"/>
      <c r="KIC16" s="138"/>
      <c r="KID16" s="71"/>
      <c r="KIE16" s="72"/>
      <c r="KIF16" s="71"/>
      <c r="KIG16" s="72"/>
      <c r="KIH16" s="72"/>
      <c r="KII16" s="72"/>
      <c r="KIJ16" s="138"/>
      <c r="KIK16" s="71"/>
      <c r="KIL16" s="72"/>
      <c r="KIM16" s="71"/>
      <c r="KIN16" s="72"/>
      <c r="KIO16" s="72"/>
      <c r="KIP16" s="72"/>
      <c r="KIQ16" s="138"/>
      <c r="KIR16" s="71"/>
      <c r="KIS16" s="72"/>
      <c r="KIT16" s="71"/>
      <c r="KIU16" s="72"/>
      <c r="KIV16" s="72"/>
      <c r="KIW16" s="72"/>
      <c r="KIX16" s="138"/>
      <c r="KIY16" s="71"/>
      <c r="KIZ16" s="72"/>
      <c r="KJA16" s="71"/>
      <c r="KJB16" s="72"/>
      <c r="KJC16" s="72"/>
      <c r="KJD16" s="72"/>
      <c r="KJE16" s="138"/>
      <c r="KJF16" s="71"/>
      <c r="KJG16" s="72"/>
      <c r="KJH16" s="71"/>
      <c r="KJI16" s="72"/>
      <c r="KJJ16" s="72"/>
      <c r="KJK16" s="72"/>
      <c r="KJL16" s="138"/>
      <c r="KJM16" s="71"/>
      <c r="KJN16" s="72"/>
      <c r="KJO16" s="71"/>
      <c r="KJP16" s="72"/>
      <c r="KJQ16" s="72"/>
      <c r="KJR16" s="72"/>
      <c r="KJS16" s="138"/>
      <c r="KJT16" s="71"/>
      <c r="KJU16" s="72"/>
      <c r="KJV16" s="71"/>
      <c r="KJW16" s="72"/>
      <c r="KJX16" s="72"/>
      <c r="KJY16" s="72"/>
      <c r="KJZ16" s="138"/>
      <c r="KKA16" s="71"/>
      <c r="KKB16" s="72"/>
      <c r="KKC16" s="71"/>
      <c r="KKD16" s="72"/>
      <c r="KKE16" s="72"/>
      <c r="KKF16" s="72"/>
      <c r="KKG16" s="138"/>
      <c r="KKH16" s="71"/>
      <c r="KKI16" s="72"/>
      <c r="KKJ16" s="71"/>
      <c r="KKK16" s="72"/>
      <c r="KKL16" s="72"/>
      <c r="KKM16" s="72"/>
      <c r="KKN16" s="138"/>
      <c r="KKO16" s="71"/>
      <c r="KKP16" s="72"/>
      <c r="KKQ16" s="71"/>
      <c r="KKR16" s="72"/>
      <c r="KKS16" s="72"/>
      <c r="KKT16" s="72"/>
      <c r="KKU16" s="138"/>
      <c r="KKV16" s="71"/>
      <c r="KKW16" s="72"/>
      <c r="KKX16" s="71"/>
      <c r="KKY16" s="72"/>
      <c r="KKZ16" s="72"/>
      <c r="KLA16" s="72"/>
      <c r="KLB16" s="138"/>
      <c r="KLC16" s="71"/>
      <c r="KLD16" s="72"/>
      <c r="KLE16" s="71"/>
      <c r="KLF16" s="72"/>
      <c r="KLG16" s="72"/>
      <c r="KLH16" s="72"/>
      <c r="KLI16" s="138"/>
      <c r="KLJ16" s="71"/>
      <c r="KLK16" s="72"/>
      <c r="KLL16" s="71"/>
      <c r="KLM16" s="72"/>
      <c r="KLN16" s="72"/>
      <c r="KLO16" s="72"/>
      <c r="KLP16" s="138"/>
      <c r="KLQ16" s="71"/>
      <c r="KLR16" s="72"/>
      <c r="KLS16" s="71"/>
      <c r="KLT16" s="72"/>
      <c r="KLU16" s="72"/>
      <c r="KLV16" s="72"/>
      <c r="KLW16" s="138"/>
      <c r="KLX16" s="71"/>
      <c r="KLY16" s="72"/>
      <c r="KLZ16" s="71"/>
      <c r="KMA16" s="72"/>
      <c r="KMB16" s="72"/>
      <c r="KMC16" s="72"/>
      <c r="KMD16" s="138"/>
      <c r="KME16" s="71"/>
      <c r="KMF16" s="72"/>
      <c r="KMG16" s="71"/>
      <c r="KMH16" s="72"/>
      <c r="KMI16" s="72"/>
      <c r="KMJ16" s="72"/>
      <c r="KMK16" s="138"/>
      <c r="KML16" s="71"/>
      <c r="KMM16" s="72"/>
      <c r="KMN16" s="71"/>
      <c r="KMO16" s="72"/>
      <c r="KMP16" s="72"/>
      <c r="KMQ16" s="72"/>
      <c r="KMR16" s="138"/>
      <c r="KMS16" s="71"/>
      <c r="KMT16" s="72"/>
      <c r="KMU16" s="71"/>
      <c r="KMV16" s="72"/>
      <c r="KMW16" s="72"/>
      <c r="KMX16" s="72"/>
      <c r="KMY16" s="138"/>
      <c r="KMZ16" s="71"/>
      <c r="KNA16" s="72"/>
      <c r="KNB16" s="71"/>
      <c r="KNC16" s="72"/>
      <c r="KND16" s="72"/>
      <c r="KNE16" s="72"/>
      <c r="KNF16" s="138"/>
      <c r="KNG16" s="71"/>
      <c r="KNH16" s="72"/>
      <c r="KNI16" s="71"/>
      <c r="KNJ16" s="72"/>
      <c r="KNK16" s="72"/>
      <c r="KNL16" s="72"/>
      <c r="KNM16" s="138"/>
      <c r="KNN16" s="71"/>
      <c r="KNO16" s="72"/>
      <c r="KNP16" s="71"/>
      <c r="KNQ16" s="72"/>
      <c r="KNR16" s="72"/>
      <c r="KNS16" s="72"/>
      <c r="KNT16" s="138"/>
      <c r="KNU16" s="71"/>
      <c r="KNV16" s="72"/>
      <c r="KNW16" s="71"/>
      <c r="KNX16" s="72"/>
      <c r="KNY16" s="72"/>
      <c r="KNZ16" s="72"/>
      <c r="KOA16" s="138"/>
      <c r="KOB16" s="141"/>
      <c r="KOC16" s="72"/>
      <c r="KOD16" s="71"/>
      <c r="KOE16" s="72"/>
      <c r="KOF16" s="72"/>
      <c r="KOG16" s="72"/>
      <c r="KOH16" s="138"/>
      <c r="KOI16" s="141"/>
      <c r="KOJ16" s="72"/>
      <c r="KOK16" s="71"/>
      <c r="KOL16" s="72"/>
      <c r="KOM16" s="72"/>
      <c r="KON16" s="72"/>
      <c r="KOO16" s="136"/>
      <c r="KOP16" s="137"/>
      <c r="KOQ16" s="71"/>
      <c r="KOR16" s="71"/>
      <c r="KOS16" s="138"/>
      <c r="KOT16" s="138"/>
      <c r="KOU16" s="139"/>
      <c r="KOV16" s="71"/>
      <c r="KOW16" s="72"/>
      <c r="KOX16" s="71"/>
      <c r="KOY16" s="140"/>
      <c r="KOZ16" s="72"/>
      <c r="KPA16" s="72"/>
      <c r="KPB16" s="138"/>
      <c r="KPC16" s="71"/>
      <c r="KPD16" s="72"/>
      <c r="KPE16" s="71"/>
      <c r="KPF16" s="72"/>
      <c r="KPG16" s="72"/>
      <c r="KPH16" s="72"/>
      <c r="KPI16" s="138"/>
      <c r="KPJ16" s="71"/>
      <c r="KPK16" s="72"/>
      <c r="KPL16" s="71"/>
      <c r="KPM16" s="72"/>
      <c r="KPN16" s="72"/>
      <c r="KPO16" s="72"/>
      <c r="KPP16" s="138"/>
      <c r="KPQ16" s="71"/>
      <c r="KPR16" s="72"/>
      <c r="KPS16" s="71"/>
      <c r="KPT16" s="72"/>
      <c r="KPU16" s="72"/>
      <c r="KPV16" s="72"/>
      <c r="KPW16" s="138"/>
      <c r="KPX16" s="71"/>
      <c r="KPY16" s="72"/>
      <c r="KPZ16" s="71"/>
      <c r="KQA16" s="72"/>
      <c r="KQB16" s="72"/>
      <c r="KQC16" s="72"/>
      <c r="KQD16" s="138"/>
      <c r="KQE16" s="71"/>
      <c r="KQF16" s="72"/>
      <c r="KQG16" s="71"/>
      <c r="KQH16" s="72"/>
      <c r="KQI16" s="72"/>
      <c r="KQJ16" s="72"/>
      <c r="KQK16" s="138"/>
      <c r="KQL16" s="71"/>
      <c r="KQM16" s="72"/>
      <c r="KQN16" s="71"/>
      <c r="KQO16" s="72"/>
      <c r="KQP16" s="72"/>
      <c r="KQQ16" s="72"/>
      <c r="KQR16" s="138"/>
      <c r="KQS16" s="71"/>
      <c r="KQT16" s="72"/>
      <c r="KQU16" s="71"/>
      <c r="KQV16" s="72"/>
      <c r="KQW16" s="72"/>
      <c r="KQX16" s="72"/>
      <c r="KQY16" s="138"/>
      <c r="KQZ16" s="71"/>
      <c r="KRA16" s="72"/>
      <c r="KRB16" s="71"/>
      <c r="KRC16" s="72"/>
      <c r="KRD16" s="72"/>
      <c r="KRE16" s="72"/>
      <c r="KRF16" s="138"/>
      <c r="KRG16" s="71"/>
      <c r="KRH16" s="72"/>
      <c r="KRI16" s="71"/>
      <c r="KRJ16" s="72"/>
      <c r="KRK16" s="72"/>
      <c r="KRL16" s="72"/>
      <c r="KRM16" s="138"/>
      <c r="KRN16" s="71"/>
      <c r="KRO16" s="72"/>
      <c r="KRP16" s="71"/>
      <c r="KRQ16" s="72"/>
      <c r="KRR16" s="72"/>
      <c r="KRS16" s="72"/>
      <c r="KRT16" s="138"/>
      <c r="KRU16" s="71"/>
      <c r="KRV16" s="72"/>
      <c r="KRW16" s="71"/>
      <c r="KRX16" s="72"/>
      <c r="KRY16" s="72"/>
      <c r="KRZ16" s="72"/>
      <c r="KSA16" s="138"/>
      <c r="KSB16" s="71"/>
      <c r="KSC16" s="72"/>
      <c r="KSD16" s="71"/>
      <c r="KSE16" s="72"/>
      <c r="KSF16" s="72"/>
      <c r="KSG16" s="72"/>
      <c r="KSH16" s="138"/>
      <c r="KSI16" s="71"/>
      <c r="KSJ16" s="72"/>
      <c r="KSK16" s="71"/>
      <c r="KSL16" s="72"/>
      <c r="KSM16" s="72"/>
      <c r="KSN16" s="72"/>
      <c r="KSO16" s="138"/>
      <c r="KSP16" s="71"/>
      <c r="KSQ16" s="72"/>
      <c r="KSR16" s="71"/>
      <c r="KSS16" s="72"/>
      <c r="KST16" s="72"/>
      <c r="KSU16" s="72"/>
      <c r="KSV16" s="138"/>
      <c r="KSW16" s="71"/>
      <c r="KSX16" s="72"/>
      <c r="KSY16" s="71"/>
      <c r="KSZ16" s="72"/>
      <c r="KTA16" s="72"/>
      <c r="KTB16" s="72"/>
      <c r="KTC16" s="138"/>
      <c r="KTD16" s="71"/>
      <c r="KTE16" s="72"/>
      <c r="KTF16" s="71"/>
      <c r="KTG16" s="72"/>
      <c r="KTH16" s="72"/>
      <c r="KTI16" s="72"/>
      <c r="KTJ16" s="138"/>
      <c r="KTK16" s="71"/>
      <c r="KTL16" s="72"/>
      <c r="KTM16" s="71"/>
      <c r="KTN16" s="72"/>
      <c r="KTO16" s="72"/>
      <c r="KTP16" s="72"/>
      <c r="KTQ16" s="138"/>
      <c r="KTR16" s="71"/>
      <c r="KTS16" s="72"/>
      <c r="KTT16" s="71"/>
      <c r="KTU16" s="72"/>
      <c r="KTV16" s="72"/>
      <c r="KTW16" s="72"/>
      <c r="KTX16" s="138"/>
      <c r="KTY16" s="71"/>
      <c r="KTZ16" s="72"/>
      <c r="KUA16" s="71"/>
      <c r="KUB16" s="72"/>
      <c r="KUC16" s="72"/>
      <c r="KUD16" s="72"/>
      <c r="KUE16" s="138"/>
      <c r="KUF16" s="71"/>
      <c r="KUG16" s="72"/>
      <c r="KUH16" s="71"/>
      <c r="KUI16" s="72"/>
      <c r="KUJ16" s="72"/>
      <c r="KUK16" s="72"/>
      <c r="KUL16" s="138"/>
      <c r="KUM16" s="71"/>
      <c r="KUN16" s="72"/>
      <c r="KUO16" s="71"/>
      <c r="KUP16" s="72"/>
      <c r="KUQ16" s="72"/>
      <c r="KUR16" s="72"/>
      <c r="KUS16" s="138"/>
      <c r="KUT16" s="71"/>
      <c r="KUU16" s="72"/>
      <c r="KUV16" s="71"/>
      <c r="KUW16" s="72"/>
      <c r="KUX16" s="72"/>
      <c r="KUY16" s="72"/>
      <c r="KUZ16" s="138"/>
      <c r="KVA16" s="71"/>
      <c r="KVB16" s="72"/>
      <c r="KVC16" s="71"/>
      <c r="KVD16" s="72"/>
      <c r="KVE16" s="72"/>
      <c r="KVF16" s="72"/>
      <c r="KVG16" s="138"/>
      <c r="KVH16" s="71"/>
      <c r="KVI16" s="72"/>
      <c r="KVJ16" s="71"/>
      <c r="KVK16" s="72"/>
      <c r="KVL16" s="72"/>
      <c r="KVM16" s="72"/>
      <c r="KVN16" s="138"/>
      <c r="KVO16" s="71"/>
      <c r="KVP16" s="72"/>
      <c r="KVQ16" s="71"/>
      <c r="KVR16" s="72"/>
      <c r="KVS16" s="72"/>
      <c r="KVT16" s="72"/>
      <c r="KVU16" s="138"/>
      <c r="KVV16" s="71"/>
      <c r="KVW16" s="72"/>
      <c r="KVX16" s="71"/>
      <c r="KVY16" s="72"/>
      <c r="KVZ16" s="72"/>
      <c r="KWA16" s="72"/>
      <c r="KWB16" s="138"/>
      <c r="KWC16" s="71"/>
      <c r="KWD16" s="72"/>
      <c r="KWE16" s="71"/>
      <c r="KWF16" s="72"/>
      <c r="KWG16" s="72"/>
      <c r="KWH16" s="72"/>
      <c r="KWI16" s="138"/>
      <c r="KWJ16" s="71"/>
      <c r="KWK16" s="72"/>
      <c r="KWL16" s="71"/>
      <c r="KWM16" s="72"/>
      <c r="KWN16" s="72"/>
      <c r="KWO16" s="72"/>
      <c r="KWP16" s="138"/>
      <c r="KWQ16" s="71"/>
      <c r="KWR16" s="72"/>
      <c r="KWS16" s="71"/>
      <c r="KWT16" s="72"/>
      <c r="KWU16" s="72"/>
      <c r="KWV16" s="72"/>
      <c r="KWW16" s="138"/>
      <c r="KWX16" s="71"/>
      <c r="KWY16" s="72"/>
      <c r="KWZ16" s="71"/>
      <c r="KXA16" s="72"/>
      <c r="KXB16" s="72"/>
      <c r="KXC16" s="72"/>
      <c r="KXD16" s="138"/>
      <c r="KXE16" s="141"/>
      <c r="KXF16" s="72"/>
      <c r="KXG16" s="71"/>
      <c r="KXH16" s="72"/>
      <c r="KXI16" s="72"/>
      <c r="KXJ16" s="72"/>
      <c r="KXK16" s="138"/>
      <c r="KXL16" s="141"/>
      <c r="KXM16" s="72"/>
      <c r="KXN16" s="71"/>
      <c r="KXO16" s="72"/>
      <c r="KXP16" s="72"/>
      <c r="KXQ16" s="72"/>
      <c r="KXR16" s="136"/>
      <c r="KXS16" s="137"/>
      <c r="KXT16" s="71"/>
      <c r="KXU16" s="71"/>
      <c r="KXV16" s="138"/>
      <c r="KXW16" s="138"/>
      <c r="KXX16" s="139"/>
      <c r="KXY16" s="71"/>
      <c r="KXZ16" s="72"/>
      <c r="KYA16" s="71"/>
      <c r="KYB16" s="140"/>
      <c r="KYC16" s="72"/>
      <c r="KYD16" s="72"/>
      <c r="KYE16" s="138"/>
      <c r="KYF16" s="71"/>
      <c r="KYG16" s="72"/>
      <c r="KYH16" s="71"/>
      <c r="KYI16" s="72"/>
      <c r="KYJ16" s="72"/>
      <c r="KYK16" s="72"/>
      <c r="KYL16" s="138"/>
      <c r="KYM16" s="71"/>
      <c r="KYN16" s="72"/>
      <c r="KYO16" s="71"/>
      <c r="KYP16" s="72"/>
      <c r="KYQ16" s="72"/>
      <c r="KYR16" s="72"/>
      <c r="KYS16" s="138"/>
      <c r="KYT16" s="71"/>
      <c r="KYU16" s="72"/>
      <c r="KYV16" s="71"/>
      <c r="KYW16" s="72"/>
      <c r="KYX16" s="72"/>
      <c r="KYY16" s="72"/>
      <c r="KYZ16" s="138"/>
      <c r="KZA16" s="71"/>
      <c r="KZB16" s="72"/>
      <c r="KZC16" s="71"/>
      <c r="KZD16" s="72"/>
      <c r="KZE16" s="72"/>
      <c r="KZF16" s="72"/>
      <c r="KZG16" s="138"/>
      <c r="KZH16" s="71"/>
      <c r="KZI16" s="72"/>
      <c r="KZJ16" s="71"/>
      <c r="KZK16" s="72"/>
      <c r="KZL16" s="72"/>
      <c r="KZM16" s="72"/>
      <c r="KZN16" s="138"/>
      <c r="KZO16" s="71"/>
      <c r="KZP16" s="72"/>
      <c r="KZQ16" s="71"/>
      <c r="KZR16" s="72"/>
      <c r="KZS16" s="72"/>
      <c r="KZT16" s="72"/>
      <c r="KZU16" s="138"/>
      <c r="KZV16" s="71"/>
      <c r="KZW16" s="72"/>
      <c r="KZX16" s="71"/>
      <c r="KZY16" s="72"/>
      <c r="KZZ16" s="72"/>
      <c r="LAA16" s="72"/>
      <c r="LAB16" s="138"/>
      <c r="LAC16" s="71"/>
      <c r="LAD16" s="72"/>
      <c r="LAE16" s="71"/>
      <c r="LAF16" s="72"/>
      <c r="LAG16" s="72"/>
      <c r="LAH16" s="72"/>
      <c r="LAI16" s="138"/>
      <c r="LAJ16" s="71"/>
      <c r="LAK16" s="72"/>
      <c r="LAL16" s="71"/>
      <c r="LAM16" s="72"/>
      <c r="LAN16" s="72"/>
      <c r="LAO16" s="72"/>
      <c r="LAP16" s="138"/>
      <c r="LAQ16" s="71"/>
      <c r="LAR16" s="72"/>
      <c r="LAS16" s="71"/>
      <c r="LAT16" s="72"/>
      <c r="LAU16" s="72"/>
      <c r="LAV16" s="72"/>
      <c r="LAW16" s="138"/>
      <c r="LAX16" s="71"/>
      <c r="LAY16" s="72"/>
      <c r="LAZ16" s="71"/>
      <c r="LBA16" s="72"/>
      <c r="LBB16" s="72"/>
      <c r="LBC16" s="72"/>
      <c r="LBD16" s="138"/>
      <c r="LBE16" s="71"/>
      <c r="LBF16" s="72"/>
      <c r="LBG16" s="71"/>
      <c r="LBH16" s="72"/>
      <c r="LBI16" s="72"/>
      <c r="LBJ16" s="72"/>
      <c r="LBK16" s="138"/>
      <c r="LBL16" s="71"/>
      <c r="LBM16" s="72"/>
      <c r="LBN16" s="71"/>
      <c r="LBO16" s="72"/>
      <c r="LBP16" s="72"/>
      <c r="LBQ16" s="72"/>
      <c r="LBR16" s="138"/>
      <c r="LBS16" s="71"/>
      <c r="LBT16" s="72"/>
      <c r="LBU16" s="71"/>
      <c r="LBV16" s="72"/>
      <c r="LBW16" s="72"/>
      <c r="LBX16" s="72"/>
      <c r="LBY16" s="138"/>
      <c r="LBZ16" s="71"/>
      <c r="LCA16" s="72"/>
      <c r="LCB16" s="71"/>
      <c r="LCC16" s="72"/>
      <c r="LCD16" s="72"/>
      <c r="LCE16" s="72"/>
      <c r="LCF16" s="138"/>
      <c r="LCG16" s="71"/>
      <c r="LCH16" s="72"/>
      <c r="LCI16" s="71"/>
      <c r="LCJ16" s="72"/>
      <c r="LCK16" s="72"/>
      <c r="LCL16" s="72"/>
      <c r="LCM16" s="138"/>
      <c r="LCN16" s="71"/>
      <c r="LCO16" s="72"/>
      <c r="LCP16" s="71"/>
      <c r="LCQ16" s="72"/>
      <c r="LCR16" s="72"/>
      <c r="LCS16" s="72"/>
      <c r="LCT16" s="138"/>
      <c r="LCU16" s="71"/>
      <c r="LCV16" s="72"/>
      <c r="LCW16" s="71"/>
      <c r="LCX16" s="72"/>
      <c r="LCY16" s="72"/>
      <c r="LCZ16" s="72"/>
      <c r="LDA16" s="138"/>
      <c r="LDB16" s="71"/>
      <c r="LDC16" s="72"/>
      <c r="LDD16" s="71"/>
      <c r="LDE16" s="72"/>
      <c r="LDF16" s="72"/>
      <c r="LDG16" s="72"/>
      <c r="LDH16" s="138"/>
      <c r="LDI16" s="71"/>
      <c r="LDJ16" s="72"/>
      <c r="LDK16" s="71"/>
      <c r="LDL16" s="72"/>
      <c r="LDM16" s="72"/>
      <c r="LDN16" s="72"/>
      <c r="LDO16" s="138"/>
      <c r="LDP16" s="71"/>
      <c r="LDQ16" s="72"/>
      <c r="LDR16" s="71"/>
      <c r="LDS16" s="72"/>
      <c r="LDT16" s="72"/>
      <c r="LDU16" s="72"/>
      <c r="LDV16" s="138"/>
      <c r="LDW16" s="71"/>
      <c r="LDX16" s="72"/>
      <c r="LDY16" s="71"/>
      <c r="LDZ16" s="72"/>
      <c r="LEA16" s="72"/>
      <c r="LEB16" s="72"/>
      <c r="LEC16" s="138"/>
      <c r="LED16" s="71"/>
      <c r="LEE16" s="72"/>
      <c r="LEF16" s="71"/>
      <c r="LEG16" s="72"/>
      <c r="LEH16" s="72"/>
      <c r="LEI16" s="72"/>
      <c r="LEJ16" s="138"/>
      <c r="LEK16" s="71"/>
      <c r="LEL16" s="72"/>
      <c r="LEM16" s="71"/>
      <c r="LEN16" s="72"/>
      <c r="LEO16" s="72"/>
      <c r="LEP16" s="72"/>
      <c r="LEQ16" s="138"/>
      <c r="LER16" s="71"/>
      <c r="LES16" s="72"/>
      <c r="LET16" s="71"/>
      <c r="LEU16" s="72"/>
      <c r="LEV16" s="72"/>
      <c r="LEW16" s="72"/>
      <c r="LEX16" s="138"/>
      <c r="LEY16" s="71"/>
      <c r="LEZ16" s="72"/>
      <c r="LFA16" s="71"/>
      <c r="LFB16" s="72"/>
      <c r="LFC16" s="72"/>
      <c r="LFD16" s="72"/>
      <c r="LFE16" s="138"/>
      <c r="LFF16" s="71"/>
      <c r="LFG16" s="72"/>
      <c r="LFH16" s="71"/>
      <c r="LFI16" s="72"/>
      <c r="LFJ16" s="72"/>
      <c r="LFK16" s="72"/>
      <c r="LFL16" s="138"/>
      <c r="LFM16" s="71"/>
      <c r="LFN16" s="72"/>
      <c r="LFO16" s="71"/>
      <c r="LFP16" s="72"/>
      <c r="LFQ16" s="72"/>
      <c r="LFR16" s="72"/>
      <c r="LFS16" s="138"/>
      <c r="LFT16" s="71"/>
      <c r="LFU16" s="72"/>
      <c r="LFV16" s="71"/>
      <c r="LFW16" s="72"/>
      <c r="LFX16" s="72"/>
      <c r="LFY16" s="72"/>
      <c r="LFZ16" s="138"/>
      <c r="LGA16" s="71"/>
      <c r="LGB16" s="72"/>
      <c r="LGC16" s="71"/>
      <c r="LGD16" s="72"/>
      <c r="LGE16" s="72"/>
      <c r="LGF16" s="72"/>
      <c r="LGG16" s="138"/>
      <c r="LGH16" s="141"/>
      <c r="LGI16" s="72"/>
      <c r="LGJ16" s="71"/>
      <c r="LGK16" s="72"/>
      <c r="LGL16" s="72"/>
      <c r="LGM16" s="72"/>
      <c r="LGN16" s="138"/>
      <c r="LGO16" s="141"/>
      <c r="LGP16" s="72"/>
      <c r="LGQ16" s="71"/>
      <c r="LGR16" s="72"/>
      <c r="LGS16" s="72"/>
      <c r="LGT16" s="72"/>
      <c r="LGU16" s="136"/>
      <c r="LGV16" s="137"/>
      <c r="LGW16" s="71"/>
      <c r="LGX16" s="71"/>
      <c r="LGY16" s="138"/>
      <c r="LGZ16" s="138"/>
      <c r="LHA16" s="139"/>
      <c r="LHB16" s="71"/>
      <c r="LHC16" s="72"/>
      <c r="LHD16" s="71"/>
      <c r="LHE16" s="140"/>
      <c r="LHF16" s="72"/>
      <c r="LHG16" s="72"/>
      <c r="LHH16" s="138"/>
      <c r="LHI16" s="71"/>
      <c r="LHJ16" s="72"/>
      <c r="LHK16" s="71"/>
      <c r="LHL16" s="72"/>
      <c r="LHM16" s="72"/>
      <c r="LHN16" s="72"/>
      <c r="LHO16" s="138"/>
      <c r="LHP16" s="71"/>
      <c r="LHQ16" s="72"/>
      <c r="LHR16" s="71"/>
      <c r="LHS16" s="72"/>
      <c r="LHT16" s="72"/>
      <c r="LHU16" s="72"/>
      <c r="LHV16" s="138"/>
      <c r="LHW16" s="71"/>
      <c r="LHX16" s="72"/>
      <c r="LHY16" s="71"/>
      <c r="LHZ16" s="72"/>
      <c r="LIA16" s="72"/>
      <c r="LIB16" s="72"/>
      <c r="LIC16" s="138"/>
      <c r="LID16" s="71"/>
      <c r="LIE16" s="72"/>
      <c r="LIF16" s="71"/>
      <c r="LIG16" s="72"/>
      <c r="LIH16" s="72"/>
      <c r="LII16" s="72"/>
      <c r="LIJ16" s="138"/>
      <c r="LIK16" s="71"/>
      <c r="LIL16" s="72"/>
      <c r="LIM16" s="71"/>
      <c r="LIN16" s="72"/>
      <c r="LIO16" s="72"/>
      <c r="LIP16" s="72"/>
      <c r="LIQ16" s="138"/>
      <c r="LIR16" s="71"/>
      <c r="LIS16" s="72"/>
      <c r="LIT16" s="71"/>
      <c r="LIU16" s="72"/>
      <c r="LIV16" s="72"/>
      <c r="LIW16" s="72"/>
      <c r="LIX16" s="138"/>
      <c r="LIY16" s="71"/>
      <c r="LIZ16" s="72"/>
      <c r="LJA16" s="71"/>
      <c r="LJB16" s="72"/>
      <c r="LJC16" s="72"/>
      <c r="LJD16" s="72"/>
      <c r="LJE16" s="138"/>
      <c r="LJF16" s="71"/>
      <c r="LJG16" s="72"/>
      <c r="LJH16" s="71"/>
      <c r="LJI16" s="72"/>
      <c r="LJJ16" s="72"/>
      <c r="LJK16" s="72"/>
      <c r="LJL16" s="138"/>
      <c r="LJM16" s="71"/>
      <c r="LJN16" s="72"/>
      <c r="LJO16" s="71"/>
      <c r="LJP16" s="72"/>
      <c r="LJQ16" s="72"/>
      <c r="LJR16" s="72"/>
      <c r="LJS16" s="138"/>
      <c r="LJT16" s="71"/>
      <c r="LJU16" s="72"/>
      <c r="LJV16" s="71"/>
      <c r="LJW16" s="72"/>
      <c r="LJX16" s="72"/>
      <c r="LJY16" s="72"/>
      <c r="LJZ16" s="138"/>
      <c r="LKA16" s="71"/>
      <c r="LKB16" s="72"/>
      <c r="LKC16" s="71"/>
      <c r="LKD16" s="72"/>
      <c r="LKE16" s="72"/>
      <c r="LKF16" s="72"/>
      <c r="LKG16" s="138"/>
      <c r="LKH16" s="71"/>
      <c r="LKI16" s="72"/>
      <c r="LKJ16" s="71"/>
      <c r="LKK16" s="72"/>
      <c r="LKL16" s="72"/>
      <c r="LKM16" s="72"/>
      <c r="LKN16" s="138"/>
      <c r="LKO16" s="71"/>
      <c r="LKP16" s="72"/>
      <c r="LKQ16" s="71"/>
      <c r="LKR16" s="72"/>
      <c r="LKS16" s="72"/>
      <c r="LKT16" s="72"/>
      <c r="LKU16" s="138"/>
      <c r="LKV16" s="71"/>
      <c r="LKW16" s="72"/>
      <c r="LKX16" s="71"/>
      <c r="LKY16" s="72"/>
      <c r="LKZ16" s="72"/>
      <c r="LLA16" s="72"/>
      <c r="LLB16" s="138"/>
      <c r="LLC16" s="71"/>
      <c r="LLD16" s="72"/>
      <c r="LLE16" s="71"/>
      <c r="LLF16" s="72"/>
      <c r="LLG16" s="72"/>
      <c r="LLH16" s="72"/>
      <c r="LLI16" s="138"/>
      <c r="LLJ16" s="71"/>
      <c r="LLK16" s="72"/>
      <c r="LLL16" s="71"/>
      <c r="LLM16" s="72"/>
      <c r="LLN16" s="72"/>
      <c r="LLO16" s="72"/>
      <c r="LLP16" s="138"/>
      <c r="LLQ16" s="71"/>
      <c r="LLR16" s="72"/>
      <c r="LLS16" s="71"/>
      <c r="LLT16" s="72"/>
      <c r="LLU16" s="72"/>
      <c r="LLV16" s="72"/>
      <c r="LLW16" s="138"/>
      <c r="LLX16" s="71"/>
      <c r="LLY16" s="72"/>
      <c r="LLZ16" s="71"/>
      <c r="LMA16" s="72"/>
      <c r="LMB16" s="72"/>
      <c r="LMC16" s="72"/>
      <c r="LMD16" s="138"/>
      <c r="LME16" s="71"/>
      <c r="LMF16" s="72"/>
      <c r="LMG16" s="71"/>
      <c r="LMH16" s="72"/>
      <c r="LMI16" s="72"/>
      <c r="LMJ16" s="72"/>
      <c r="LMK16" s="138"/>
      <c r="LML16" s="71"/>
      <c r="LMM16" s="72"/>
      <c r="LMN16" s="71"/>
      <c r="LMO16" s="72"/>
      <c r="LMP16" s="72"/>
      <c r="LMQ16" s="72"/>
      <c r="LMR16" s="138"/>
      <c r="LMS16" s="71"/>
      <c r="LMT16" s="72"/>
      <c r="LMU16" s="71"/>
      <c r="LMV16" s="72"/>
      <c r="LMW16" s="72"/>
      <c r="LMX16" s="72"/>
      <c r="LMY16" s="138"/>
      <c r="LMZ16" s="71"/>
      <c r="LNA16" s="72"/>
      <c r="LNB16" s="71"/>
      <c r="LNC16" s="72"/>
      <c r="LND16" s="72"/>
      <c r="LNE16" s="72"/>
      <c r="LNF16" s="138"/>
      <c r="LNG16" s="71"/>
      <c r="LNH16" s="72"/>
      <c r="LNI16" s="71"/>
      <c r="LNJ16" s="72"/>
      <c r="LNK16" s="72"/>
      <c r="LNL16" s="72"/>
      <c r="LNM16" s="138"/>
      <c r="LNN16" s="71"/>
      <c r="LNO16" s="72"/>
      <c r="LNP16" s="71"/>
      <c r="LNQ16" s="72"/>
      <c r="LNR16" s="72"/>
      <c r="LNS16" s="72"/>
      <c r="LNT16" s="138"/>
      <c r="LNU16" s="71"/>
      <c r="LNV16" s="72"/>
      <c r="LNW16" s="71"/>
      <c r="LNX16" s="72"/>
      <c r="LNY16" s="72"/>
      <c r="LNZ16" s="72"/>
      <c r="LOA16" s="138"/>
      <c r="LOB16" s="71"/>
      <c r="LOC16" s="72"/>
      <c r="LOD16" s="71"/>
      <c r="LOE16" s="72"/>
      <c r="LOF16" s="72"/>
      <c r="LOG16" s="72"/>
      <c r="LOH16" s="138"/>
      <c r="LOI16" s="71"/>
      <c r="LOJ16" s="72"/>
      <c r="LOK16" s="71"/>
      <c r="LOL16" s="72"/>
      <c r="LOM16" s="72"/>
      <c r="LON16" s="72"/>
      <c r="LOO16" s="138"/>
      <c r="LOP16" s="71"/>
      <c r="LOQ16" s="72"/>
      <c r="LOR16" s="71"/>
      <c r="LOS16" s="72"/>
      <c r="LOT16" s="72"/>
      <c r="LOU16" s="72"/>
      <c r="LOV16" s="138"/>
      <c r="LOW16" s="71"/>
      <c r="LOX16" s="72"/>
      <c r="LOY16" s="71"/>
      <c r="LOZ16" s="72"/>
      <c r="LPA16" s="72"/>
      <c r="LPB16" s="72"/>
      <c r="LPC16" s="138"/>
      <c r="LPD16" s="71"/>
      <c r="LPE16" s="72"/>
      <c r="LPF16" s="71"/>
      <c r="LPG16" s="72"/>
      <c r="LPH16" s="72"/>
      <c r="LPI16" s="72"/>
      <c r="LPJ16" s="138"/>
      <c r="LPK16" s="141"/>
      <c r="LPL16" s="72"/>
      <c r="LPM16" s="71"/>
      <c r="LPN16" s="72"/>
      <c r="LPO16" s="72"/>
      <c r="LPP16" s="72"/>
      <c r="LPQ16" s="138"/>
      <c r="LPR16" s="141"/>
      <c r="LPS16" s="72"/>
      <c r="LPT16" s="71"/>
      <c r="LPU16" s="72"/>
      <c r="LPV16" s="72"/>
      <c r="LPW16" s="72"/>
      <c r="LPX16" s="136"/>
      <c r="LPY16" s="137"/>
      <c r="LPZ16" s="71"/>
      <c r="LQA16" s="71"/>
      <c r="LQB16" s="138"/>
      <c r="LQC16" s="138"/>
      <c r="LQD16" s="139"/>
      <c r="LQE16" s="71"/>
      <c r="LQF16" s="72"/>
      <c r="LQG16" s="71"/>
      <c r="LQH16" s="140"/>
      <c r="LQI16" s="72"/>
      <c r="LQJ16" s="72"/>
      <c r="LQK16" s="138"/>
      <c r="LQL16" s="71"/>
      <c r="LQM16" s="72"/>
      <c r="LQN16" s="71"/>
      <c r="LQO16" s="72"/>
      <c r="LQP16" s="72"/>
      <c r="LQQ16" s="72"/>
      <c r="LQR16" s="138"/>
      <c r="LQS16" s="71"/>
      <c r="LQT16" s="72"/>
      <c r="LQU16" s="71"/>
      <c r="LQV16" s="72"/>
      <c r="LQW16" s="72"/>
      <c r="LQX16" s="72"/>
      <c r="LQY16" s="138"/>
      <c r="LQZ16" s="71"/>
      <c r="LRA16" s="72"/>
      <c r="LRB16" s="71"/>
      <c r="LRC16" s="72"/>
      <c r="LRD16" s="72"/>
      <c r="LRE16" s="72"/>
      <c r="LRF16" s="138"/>
      <c r="LRG16" s="71"/>
      <c r="LRH16" s="72"/>
      <c r="LRI16" s="71"/>
      <c r="LRJ16" s="72"/>
      <c r="LRK16" s="72"/>
      <c r="LRL16" s="72"/>
      <c r="LRM16" s="138"/>
      <c r="LRN16" s="71"/>
      <c r="LRO16" s="72"/>
      <c r="LRP16" s="71"/>
      <c r="LRQ16" s="72"/>
      <c r="LRR16" s="72"/>
      <c r="LRS16" s="72"/>
      <c r="LRT16" s="138"/>
      <c r="LRU16" s="71"/>
      <c r="LRV16" s="72"/>
      <c r="LRW16" s="71"/>
      <c r="LRX16" s="72"/>
      <c r="LRY16" s="72"/>
      <c r="LRZ16" s="72"/>
      <c r="LSA16" s="138"/>
      <c r="LSB16" s="71"/>
      <c r="LSC16" s="72"/>
      <c r="LSD16" s="71"/>
      <c r="LSE16" s="72"/>
      <c r="LSF16" s="72"/>
      <c r="LSG16" s="72"/>
      <c r="LSH16" s="138"/>
      <c r="LSI16" s="71"/>
      <c r="LSJ16" s="72"/>
      <c r="LSK16" s="71"/>
      <c r="LSL16" s="72"/>
      <c r="LSM16" s="72"/>
      <c r="LSN16" s="72"/>
      <c r="LSO16" s="138"/>
      <c r="LSP16" s="71"/>
      <c r="LSQ16" s="72"/>
      <c r="LSR16" s="71"/>
      <c r="LSS16" s="72"/>
      <c r="LST16" s="72"/>
      <c r="LSU16" s="72"/>
      <c r="LSV16" s="138"/>
      <c r="LSW16" s="71"/>
      <c r="LSX16" s="72"/>
      <c r="LSY16" s="71"/>
      <c r="LSZ16" s="72"/>
      <c r="LTA16" s="72"/>
      <c r="LTB16" s="72"/>
      <c r="LTC16" s="138"/>
      <c r="LTD16" s="71"/>
      <c r="LTE16" s="72"/>
      <c r="LTF16" s="71"/>
      <c r="LTG16" s="72"/>
      <c r="LTH16" s="72"/>
      <c r="LTI16" s="72"/>
      <c r="LTJ16" s="138"/>
      <c r="LTK16" s="71"/>
      <c r="LTL16" s="72"/>
      <c r="LTM16" s="71"/>
      <c r="LTN16" s="72"/>
      <c r="LTO16" s="72"/>
      <c r="LTP16" s="72"/>
      <c r="LTQ16" s="138"/>
      <c r="LTR16" s="71"/>
      <c r="LTS16" s="72"/>
      <c r="LTT16" s="71"/>
      <c r="LTU16" s="72"/>
      <c r="LTV16" s="72"/>
      <c r="LTW16" s="72"/>
      <c r="LTX16" s="138"/>
      <c r="LTY16" s="71"/>
      <c r="LTZ16" s="72"/>
      <c r="LUA16" s="71"/>
      <c r="LUB16" s="72"/>
      <c r="LUC16" s="72"/>
      <c r="LUD16" s="72"/>
      <c r="LUE16" s="138"/>
      <c r="LUF16" s="71"/>
      <c r="LUG16" s="72"/>
      <c r="LUH16" s="71"/>
      <c r="LUI16" s="72"/>
      <c r="LUJ16" s="72"/>
      <c r="LUK16" s="72"/>
      <c r="LUL16" s="138"/>
      <c r="LUM16" s="71"/>
      <c r="LUN16" s="72"/>
      <c r="LUO16" s="71"/>
      <c r="LUP16" s="72"/>
      <c r="LUQ16" s="72"/>
      <c r="LUR16" s="72"/>
      <c r="LUS16" s="138"/>
      <c r="LUT16" s="71"/>
      <c r="LUU16" s="72"/>
      <c r="LUV16" s="71"/>
      <c r="LUW16" s="72"/>
      <c r="LUX16" s="72"/>
      <c r="LUY16" s="72"/>
      <c r="LUZ16" s="138"/>
      <c r="LVA16" s="71"/>
      <c r="LVB16" s="72"/>
      <c r="LVC16" s="71"/>
      <c r="LVD16" s="72"/>
      <c r="LVE16" s="72"/>
      <c r="LVF16" s="72"/>
      <c r="LVG16" s="138"/>
      <c r="LVH16" s="71"/>
      <c r="LVI16" s="72"/>
      <c r="LVJ16" s="71"/>
      <c r="LVK16" s="72"/>
      <c r="LVL16" s="72"/>
      <c r="LVM16" s="72"/>
      <c r="LVN16" s="138"/>
      <c r="LVO16" s="71"/>
      <c r="LVP16" s="72"/>
      <c r="LVQ16" s="71"/>
      <c r="LVR16" s="72"/>
      <c r="LVS16" s="72"/>
      <c r="LVT16" s="72"/>
      <c r="LVU16" s="138"/>
      <c r="LVV16" s="71"/>
      <c r="LVW16" s="72"/>
      <c r="LVX16" s="71"/>
      <c r="LVY16" s="72"/>
      <c r="LVZ16" s="72"/>
      <c r="LWA16" s="72"/>
      <c r="LWB16" s="138"/>
      <c r="LWC16" s="71"/>
      <c r="LWD16" s="72"/>
      <c r="LWE16" s="71"/>
      <c r="LWF16" s="72"/>
      <c r="LWG16" s="72"/>
      <c r="LWH16" s="72"/>
      <c r="LWI16" s="138"/>
      <c r="LWJ16" s="71"/>
      <c r="LWK16" s="72"/>
      <c r="LWL16" s="71"/>
      <c r="LWM16" s="72"/>
      <c r="LWN16" s="72"/>
      <c r="LWO16" s="72"/>
      <c r="LWP16" s="138"/>
      <c r="LWQ16" s="71"/>
      <c r="LWR16" s="72"/>
      <c r="LWS16" s="71"/>
      <c r="LWT16" s="72"/>
      <c r="LWU16" s="72"/>
      <c r="LWV16" s="72"/>
      <c r="LWW16" s="138"/>
      <c r="LWX16" s="71"/>
      <c r="LWY16" s="72"/>
      <c r="LWZ16" s="71"/>
      <c r="LXA16" s="72"/>
      <c r="LXB16" s="72"/>
      <c r="LXC16" s="72"/>
      <c r="LXD16" s="138"/>
      <c r="LXE16" s="71"/>
      <c r="LXF16" s="72"/>
      <c r="LXG16" s="71"/>
      <c r="LXH16" s="72"/>
      <c r="LXI16" s="72"/>
      <c r="LXJ16" s="72"/>
      <c r="LXK16" s="138"/>
      <c r="LXL16" s="71"/>
      <c r="LXM16" s="72"/>
      <c r="LXN16" s="71"/>
      <c r="LXO16" s="72"/>
      <c r="LXP16" s="72"/>
      <c r="LXQ16" s="72"/>
      <c r="LXR16" s="138"/>
      <c r="LXS16" s="71"/>
      <c r="LXT16" s="72"/>
      <c r="LXU16" s="71"/>
      <c r="LXV16" s="72"/>
      <c r="LXW16" s="72"/>
      <c r="LXX16" s="72"/>
      <c r="LXY16" s="138"/>
      <c r="LXZ16" s="71"/>
      <c r="LYA16" s="72"/>
      <c r="LYB16" s="71"/>
      <c r="LYC16" s="72"/>
      <c r="LYD16" s="72"/>
      <c r="LYE16" s="72"/>
      <c r="LYF16" s="138"/>
      <c r="LYG16" s="71"/>
      <c r="LYH16" s="72"/>
      <c r="LYI16" s="71"/>
      <c r="LYJ16" s="72"/>
      <c r="LYK16" s="72"/>
      <c r="LYL16" s="72"/>
      <c r="LYM16" s="138"/>
      <c r="LYN16" s="141"/>
      <c r="LYO16" s="72"/>
      <c r="LYP16" s="71"/>
      <c r="LYQ16" s="72"/>
      <c r="LYR16" s="72"/>
      <c r="LYS16" s="72"/>
      <c r="LYT16" s="138"/>
      <c r="LYU16" s="141"/>
      <c r="LYV16" s="72"/>
      <c r="LYW16" s="71"/>
      <c r="LYX16" s="72"/>
      <c r="LYY16" s="72"/>
      <c r="LYZ16" s="72"/>
      <c r="LZA16" s="136"/>
      <c r="LZB16" s="137"/>
      <c r="LZC16" s="71"/>
      <c r="LZD16" s="71"/>
      <c r="LZE16" s="138"/>
      <c r="LZF16" s="138"/>
      <c r="LZG16" s="139"/>
      <c r="LZH16" s="71"/>
      <c r="LZI16" s="72"/>
      <c r="LZJ16" s="71"/>
      <c r="LZK16" s="140"/>
      <c r="LZL16" s="72"/>
      <c r="LZM16" s="72"/>
      <c r="LZN16" s="138"/>
      <c r="LZO16" s="71"/>
      <c r="LZP16" s="72"/>
      <c r="LZQ16" s="71"/>
      <c r="LZR16" s="72"/>
      <c r="LZS16" s="72"/>
      <c r="LZT16" s="72"/>
      <c r="LZU16" s="138"/>
      <c r="LZV16" s="71"/>
      <c r="LZW16" s="72"/>
      <c r="LZX16" s="71"/>
      <c r="LZY16" s="72"/>
      <c r="LZZ16" s="72"/>
      <c r="MAA16" s="72"/>
      <c r="MAB16" s="138"/>
      <c r="MAC16" s="71"/>
      <c r="MAD16" s="72"/>
      <c r="MAE16" s="71"/>
      <c r="MAF16" s="72"/>
      <c r="MAG16" s="72"/>
      <c r="MAH16" s="72"/>
      <c r="MAI16" s="138"/>
      <c r="MAJ16" s="71"/>
      <c r="MAK16" s="72"/>
      <c r="MAL16" s="71"/>
      <c r="MAM16" s="72"/>
      <c r="MAN16" s="72"/>
      <c r="MAO16" s="72"/>
      <c r="MAP16" s="138"/>
      <c r="MAQ16" s="71"/>
      <c r="MAR16" s="72"/>
      <c r="MAS16" s="71"/>
      <c r="MAT16" s="72"/>
      <c r="MAU16" s="72"/>
      <c r="MAV16" s="72"/>
      <c r="MAW16" s="138"/>
      <c r="MAX16" s="71"/>
      <c r="MAY16" s="72"/>
      <c r="MAZ16" s="71"/>
      <c r="MBA16" s="72"/>
      <c r="MBB16" s="72"/>
      <c r="MBC16" s="72"/>
      <c r="MBD16" s="138"/>
      <c r="MBE16" s="71"/>
      <c r="MBF16" s="72"/>
      <c r="MBG16" s="71"/>
      <c r="MBH16" s="72"/>
      <c r="MBI16" s="72"/>
      <c r="MBJ16" s="72"/>
      <c r="MBK16" s="138"/>
      <c r="MBL16" s="71"/>
      <c r="MBM16" s="72"/>
      <c r="MBN16" s="71"/>
      <c r="MBO16" s="72"/>
      <c r="MBP16" s="72"/>
      <c r="MBQ16" s="72"/>
      <c r="MBR16" s="138"/>
      <c r="MBS16" s="71"/>
      <c r="MBT16" s="72"/>
      <c r="MBU16" s="71"/>
      <c r="MBV16" s="72"/>
      <c r="MBW16" s="72"/>
      <c r="MBX16" s="72"/>
      <c r="MBY16" s="138"/>
      <c r="MBZ16" s="71"/>
      <c r="MCA16" s="72"/>
      <c r="MCB16" s="71"/>
      <c r="MCC16" s="72"/>
      <c r="MCD16" s="72"/>
      <c r="MCE16" s="72"/>
      <c r="MCF16" s="138"/>
      <c r="MCG16" s="71"/>
      <c r="MCH16" s="72"/>
      <c r="MCI16" s="71"/>
      <c r="MCJ16" s="72"/>
      <c r="MCK16" s="72"/>
      <c r="MCL16" s="72"/>
      <c r="MCM16" s="138"/>
      <c r="MCN16" s="71"/>
      <c r="MCO16" s="72"/>
      <c r="MCP16" s="71"/>
      <c r="MCQ16" s="72"/>
      <c r="MCR16" s="72"/>
      <c r="MCS16" s="72"/>
      <c r="MCT16" s="138"/>
      <c r="MCU16" s="71"/>
      <c r="MCV16" s="72"/>
      <c r="MCW16" s="71"/>
      <c r="MCX16" s="72"/>
      <c r="MCY16" s="72"/>
      <c r="MCZ16" s="72"/>
      <c r="MDA16" s="138"/>
      <c r="MDB16" s="71"/>
      <c r="MDC16" s="72"/>
      <c r="MDD16" s="71"/>
      <c r="MDE16" s="72"/>
      <c r="MDF16" s="72"/>
      <c r="MDG16" s="72"/>
      <c r="MDH16" s="138"/>
      <c r="MDI16" s="71"/>
      <c r="MDJ16" s="72"/>
      <c r="MDK16" s="71"/>
      <c r="MDL16" s="72"/>
      <c r="MDM16" s="72"/>
      <c r="MDN16" s="72"/>
      <c r="MDO16" s="138"/>
      <c r="MDP16" s="71"/>
      <c r="MDQ16" s="72"/>
      <c r="MDR16" s="71"/>
      <c r="MDS16" s="72"/>
      <c r="MDT16" s="72"/>
      <c r="MDU16" s="72"/>
      <c r="MDV16" s="138"/>
      <c r="MDW16" s="71"/>
      <c r="MDX16" s="72"/>
      <c r="MDY16" s="71"/>
      <c r="MDZ16" s="72"/>
      <c r="MEA16" s="72"/>
      <c r="MEB16" s="72"/>
      <c r="MEC16" s="138"/>
      <c r="MED16" s="71"/>
      <c r="MEE16" s="72"/>
      <c r="MEF16" s="71"/>
      <c r="MEG16" s="72"/>
      <c r="MEH16" s="72"/>
      <c r="MEI16" s="72"/>
      <c r="MEJ16" s="138"/>
      <c r="MEK16" s="71"/>
      <c r="MEL16" s="72"/>
      <c r="MEM16" s="71"/>
      <c r="MEN16" s="72"/>
      <c r="MEO16" s="72"/>
      <c r="MEP16" s="72"/>
      <c r="MEQ16" s="138"/>
      <c r="MER16" s="71"/>
      <c r="MES16" s="72"/>
      <c r="MET16" s="71"/>
      <c r="MEU16" s="72"/>
      <c r="MEV16" s="72"/>
      <c r="MEW16" s="72"/>
      <c r="MEX16" s="138"/>
      <c r="MEY16" s="71"/>
      <c r="MEZ16" s="72"/>
      <c r="MFA16" s="71"/>
      <c r="MFB16" s="72"/>
      <c r="MFC16" s="72"/>
      <c r="MFD16" s="72"/>
      <c r="MFE16" s="138"/>
      <c r="MFF16" s="71"/>
      <c r="MFG16" s="72"/>
      <c r="MFH16" s="71"/>
      <c r="MFI16" s="72"/>
      <c r="MFJ16" s="72"/>
      <c r="MFK16" s="72"/>
      <c r="MFL16" s="138"/>
      <c r="MFM16" s="71"/>
      <c r="MFN16" s="72"/>
      <c r="MFO16" s="71"/>
      <c r="MFP16" s="72"/>
      <c r="MFQ16" s="72"/>
      <c r="MFR16" s="72"/>
      <c r="MFS16" s="138"/>
      <c r="MFT16" s="71"/>
      <c r="MFU16" s="72"/>
      <c r="MFV16" s="71"/>
      <c r="MFW16" s="72"/>
      <c r="MFX16" s="72"/>
      <c r="MFY16" s="72"/>
      <c r="MFZ16" s="138"/>
      <c r="MGA16" s="71"/>
      <c r="MGB16" s="72"/>
      <c r="MGC16" s="71"/>
      <c r="MGD16" s="72"/>
      <c r="MGE16" s="72"/>
      <c r="MGF16" s="72"/>
      <c r="MGG16" s="138"/>
      <c r="MGH16" s="71"/>
      <c r="MGI16" s="72"/>
      <c r="MGJ16" s="71"/>
      <c r="MGK16" s="72"/>
      <c r="MGL16" s="72"/>
      <c r="MGM16" s="72"/>
      <c r="MGN16" s="138"/>
      <c r="MGO16" s="71"/>
      <c r="MGP16" s="72"/>
      <c r="MGQ16" s="71"/>
      <c r="MGR16" s="72"/>
      <c r="MGS16" s="72"/>
      <c r="MGT16" s="72"/>
      <c r="MGU16" s="138"/>
      <c r="MGV16" s="71"/>
      <c r="MGW16" s="72"/>
      <c r="MGX16" s="71"/>
      <c r="MGY16" s="72"/>
      <c r="MGZ16" s="72"/>
      <c r="MHA16" s="72"/>
      <c r="MHB16" s="138"/>
      <c r="MHC16" s="71"/>
      <c r="MHD16" s="72"/>
      <c r="MHE16" s="71"/>
      <c r="MHF16" s="72"/>
      <c r="MHG16" s="72"/>
      <c r="MHH16" s="72"/>
      <c r="MHI16" s="138"/>
      <c r="MHJ16" s="71"/>
      <c r="MHK16" s="72"/>
      <c r="MHL16" s="71"/>
      <c r="MHM16" s="72"/>
      <c r="MHN16" s="72"/>
      <c r="MHO16" s="72"/>
      <c r="MHP16" s="138"/>
      <c r="MHQ16" s="141"/>
      <c r="MHR16" s="72"/>
      <c r="MHS16" s="71"/>
      <c r="MHT16" s="72"/>
      <c r="MHU16" s="72"/>
      <c r="MHV16" s="72"/>
      <c r="MHW16" s="138"/>
      <c r="MHX16" s="141"/>
      <c r="MHY16" s="72"/>
      <c r="MHZ16" s="71"/>
      <c r="MIA16" s="72"/>
      <c r="MIB16" s="72"/>
      <c r="MIC16" s="72"/>
      <c r="MID16" s="136"/>
      <c r="MIE16" s="137"/>
      <c r="MIF16" s="71"/>
      <c r="MIG16" s="71"/>
      <c r="MIH16" s="138"/>
      <c r="MII16" s="138"/>
      <c r="MIJ16" s="139"/>
      <c r="MIK16" s="71"/>
      <c r="MIL16" s="72"/>
      <c r="MIM16" s="71"/>
      <c r="MIN16" s="140"/>
      <c r="MIO16" s="72"/>
      <c r="MIP16" s="72"/>
      <c r="MIQ16" s="138"/>
      <c r="MIR16" s="71"/>
      <c r="MIS16" s="72"/>
      <c r="MIT16" s="71"/>
      <c r="MIU16" s="72"/>
      <c r="MIV16" s="72"/>
      <c r="MIW16" s="72"/>
      <c r="MIX16" s="138"/>
      <c r="MIY16" s="71"/>
      <c r="MIZ16" s="72"/>
      <c r="MJA16" s="71"/>
      <c r="MJB16" s="72"/>
      <c r="MJC16" s="72"/>
      <c r="MJD16" s="72"/>
      <c r="MJE16" s="138"/>
      <c r="MJF16" s="71"/>
      <c r="MJG16" s="72"/>
      <c r="MJH16" s="71"/>
      <c r="MJI16" s="72"/>
      <c r="MJJ16" s="72"/>
      <c r="MJK16" s="72"/>
      <c r="MJL16" s="138"/>
      <c r="MJM16" s="71"/>
      <c r="MJN16" s="72"/>
      <c r="MJO16" s="71"/>
      <c r="MJP16" s="72"/>
      <c r="MJQ16" s="72"/>
      <c r="MJR16" s="72"/>
      <c r="MJS16" s="138"/>
      <c r="MJT16" s="71"/>
      <c r="MJU16" s="72"/>
      <c r="MJV16" s="71"/>
      <c r="MJW16" s="72"/>
      <c r="MJX16" s="72"/>
      <c r="MJY16" s="72"/>
      <c r="MJZ16" s="138"/>
      <c r="MKA16" s="71"/>
      <c r="MKB16" s="72"/>
      <c r="MKC16" s="71"/>
      <c r="MKD16" s="72"/>
      <c r="MKE16" s="72"/>
      <c r="MKF16" s="72"/>
      <c r="MKG16" s="138"/>
      <c r="MKH16" s="71"/>
      <c r="MKI16" s="72"/>
      <c r="MKJ16" s="71"/>
      <c r="MKK16" s="72"/>
      <c r="MKL16" s="72"/>
      <c r="MKM16" s="72"/>
      <c r="MKN16" s="138"/>
      <c r="MKO16" s="71"/>
      <c r="MKP16" s="72"/>
      <c r="MKQ16" s="71"/>
      <c r="MKR16" s="72"/>
      <c r="MKS16" s="72"/>
      <c r="MKT16" s="72"/>
      <c r="MKU16" s="138"/>
      <c r="MKV16" s="71"/>
      <c r="MKW16" s="72"/>
      <c r="MKX16" s="71"/>
      <c r="MKY16" s="72"/>
      <c r="MKZ16" s="72"/>
      <c r="MLA16" s="72"/>
      <c r="MLB16" s="138"/>
      <c r="MLC16" s="71"/>
      <c r="MLD16" s="72"/>
      <c r="MLE16" s="71"/>
      <c r="MLF16" s="72"/>
      <c r="MLG16" s="72"/>
      <c r="MLH16" s="72"/>
      <c r="MLI16" s="138"/>
      <c r="MLJ16" s="71"/>
      <c r="MLK16" s="72"/>
      <c r="MLL16" s="71"/>
      <c r="MLM16" s="72"/>
      <c r="MLN16" s="72"/>
      <c r="MLO16" s="72"/>
      <c r="MLP16" s="138"/>
      <c r="MLQ16" s="71"/>
      <c r="MLR16" s="72"/>
      <c r="MLS16" s="71"/>
      <c r="MLT16" s="72"/>
      <c r="MLU16" s="72"/>
      <c r="MLV16" s="72"/>
      <c r="MLW16" s="138"/>
      <c r="MLX16" s="71"/>
      <c r="MLY16" s="72"/>
      <c r="MLZ16" s="71"/>
      <c r="MMA16" s="72"/>
      <c r="MMB16" s="72"/>
      <c r="MMC16" s="72"/>
      <c r="MMD16" s="138"/>
      <c r="MME16" s="71"/>
      <c r="MMF16" s="72"/>
      <c r="MMG16" s="71"/>
      <c r="MMH16" s="72"/>
      <c r="MMI16" s="72"/>
      <c r="MMJ16" s="72"/>
      <c r="MMK16" s="138"/>
      <c r="MML16" s="71"/>
      <c r="MMM16" s="72"/>
      <c r="MMN16" s="71"/>
      <c r="MMO16" s="72"/>
      <c r="MMP16" s="72"/>
      <c r="MMQ16" s="72"/>
      <c r="MMR16" s="138"/>
      <c r="MMS16" s="71"/>
      <c r="MMT16" s="72"/>
      <c r="MMU16" s="71"/>
      <c r="MMV16" s="72"/>
      <c r="MMW16" s="72"/>
      <c r="MMX16" s="72"/>
      <c r="MMY16" s="138"/>
      <c r="MMZ16" s="71"/>
      <c r="MNA16" s="72"/>
      <c r="MNB16" s="71"/>
      <c r="MNC16" s="72"/>
      <c r="MND16" s="72"/>
      <c r="MNE16" s="72"/>
      <c r="MNF16" s="138"/>
      <c r="MNG16" s="71"/>
      <c r="MNH16" s="72"/>
      <c r="MNI16" s="71"/>
      <c r="MNJ16" s="72"/>
      <c r="MNK16" s="72"/>
      <c r="MNL16" s="72"/>
      <c r="MNM16" s="138"/>
      <c r="MNN16" s="71"/>
      <c r="MNO16" s="72"/>
      <c r="MNP16" s="71"/>
      <c r="MNQ16" s="72"/>
      <c r="MNR16" s="72"/>
      <c r="MNS16" s="72"/>
      <c r="MNT16" s="138"/>
      <c r="MNU16" s="71"/>
      <c r="MNV16" s="72"/>
      <c r="MNW16" s="71"/>
      <c r="MNX16" s="72"/>
      <c r="MNY16" s="72"/>
      <c r="MNZ16" s="72"/>
      <c r="MOA16" s="138"/>
      <c r="MOB16" s="71"/>
      <c r="MOC16" s="72"/>
      <c r="MOD16" s="71"/>
      <c r="MOE16" s="72"/>
      <c r="MOF16" s="72"/>
      <c r="MOG16" s="72"/>
      <c r="MOH16" s="138"/>
      <c r="MOI16" s="71"/>
      <c r="MOJ16" s="72"/>
      <c r="MOK16" s="71"/>
      <c r="MOL16" s="72"/>
      <c r="MOM16" s="72"/>
      <c r="MON16" s="72"/>
      <c r="MOO16" s="138"/>
      <c r="MOP16" s="71"/>
      <c r="MOQ16" s="72"/>
      <c r="MOR16" s="71"/>
      <c r="MOS16" s="72"/>
      <c r="MOT16" s="72"/>
      <c r="MOU16" s="72"/>
      <c r="MOV16" s="138"/>
      <c r="MOW16" s="71"/>
      <c r="MOX16" s="72"/>
      <c r="MOY16" s="71"/>
      <c r="MOZ16" s="72"/>
      <c r="MPA16" s="72"/>
      <c r="MPB16" s="72"/>
      <c r="MPC16" s="138"/>
      <c r="MPD16" s="71"/>
      <c r="MPE16" s="72"/>
      <c r="MPF16" s="71"/>
      <c r="MPG16" s="72"/>
      <c r="MPH16" s="72"/>
      <c r="MPI16" s="72"/>
      <c r="MPJ16" s="138"/>
      <c r="MPK16" s="71"/>
      <c r="MPL16" s="72"/>
      <c r="MPM16" s="71"/>
      <c r="MPN16" s="72"/>
      <c r="MPO16" s="72"/>
      <c r="MPP16" s="72"/>
      <c r="MPQ16" s="138"/>
      <c r="MPR16" s="71"/>
      <c r="MPS16" s="72"/>
      <c r="MPT16" s="71"/>
      <c r="MPU16" s="72"/>
      <c r="MPV16" s="72"/>
      <c r="MPW16" s="72"/>
      <c r="MPX16" s="138"/>
      <c r="MPY16" s="71"/>
      <c r="MPZ16" s="72"/>
      <c r="MQA16" s="71"/>
      <c r="MQB16" s="72"/>
      <c r="MQC16" s="72"/>
      <c r="MQD16" s="72"/>
      <c r="MQE16" s="138"/>
      <c r="MQF16" s="71"/>
      <c r="MQG16" s="72"/>
      <c r="MQH16" s="71"/>
      <c r="MQI16" s="72"/>
      <c r="MQJ16" s="72"/>
      <c r="MQK16" s="72"/>
      <c r="MQL16" s="138"/>
      <c r="MQM16" s="71"/>
      <c r="MQN16" s="72"/>
      <c r="MQO16" s="71"/>
      <c r="MQP16" s="72"/>
      <c r="MQQ16" s="72"/>
      <c r="MQR16" s="72"/>
      <c r="MQS16" s="138"/>
      <c r="MQT16" s="141"/>
      <c r="MQU16" s="72"/>
      <c r="MQV16" s="71"/>
      <c r="MQW16" s="72"/>
      <c r="MQX16" s="72"/>
      <c r="MQY16" s="72"/>
      <c r="MQZ16" s="138"/>
      <c r="MRA16" s="141"/>
      <c r="MRB16" s="72"/>
      <c r="MRC16" s="71"/>
      <c r="MRD16" s="72"/>
      <c r="MRE16" s="72"/>
      <c r="MRF16" s="72"/>
      <c r="MRG16" s="136"/>
      <c r="MRH16" s="137"/>
      <c r="MRI16" s="71"/>
      <c r="MRJ16" s="71"/>
      <c r="MRK16" s="138"/>
      <c r="MRL16" s="138"/>
      <c r="MRM16" s="139"/>
      <c r="MRN16" s="71"/>
      <c r="MRO16" s="72"/>
      <c r="MRP16" s="71"/>
      <c r="MRQ16" s="140"/>
      <c r="MRR16" s="72"/>
      <c r="MRS16" s="72"/>
      <c r="MRT16" s="138"/>
      <c r="MRU16" s="71"/>
      <c r="MRV16" s="72"/>
      <c r="MRW16" s="71"/>
      <c r="MRX16" s="72"/>
      <c r="MRY16" s="72"/>
      <c r="MRZ16" s="72"/>
      <c r="MSA16" s="138"/>
      <c r="MSB16" s="71"/>
      <c r="MSC16" s="72"/>
      <c r="MSD16" s="71"/>
      <c r="MSE16" s="72"/>
      <c r="MSF16" s="72"/>
      <c r="MSG16" s="72"/>
      <c r="MSH16" s="138"/>
      <c r="MSI16" s="71"/>
      <c r="MSJ16" s="72"/>
      <c r="MSK16" s="71"/>
      <c r="MSL16" s="72"/>
      <c r="MSM16" s="72"/>
      <c r="MSN16" s="72"/>
      <c r="MSO16" s="138"/>
      <c r="MSP16" s="71"/>
      <c r="MSQ16" s="72"/>
      <c r="MSR16" s="71"/>
      <c r="MSS16" s="72"/>
      <c r="MST16" s="72"/>
      <c r="MSU16" s="72"/>
      <c r="MSV16" s="138"/>
      <c r="MSW16" s="71"/>
      <c r="MSX16" s="72"/>
      <c r="MSY16" s="71"/>
      <c r="MSZ16" s="72"/>
      <c r="MTA16" s="72"/>
      <c r="MTB16" s="72"/>
      <c r="MTC16" s="138"/>
      <c r="MTD16" s="71"/>
      <c r="MTE16" s="72"/>
      <c r="MTF16" s="71"/>
      <c r="MTG16" s="72"/>
      <c r="MTH16" s="72"/>
      <c r="MTI16" s="72"/>
      <c r="MTJ16" s="138"/>
      <c r="MTK16" s="71"/>
      <c r="MTL16" s="72"/>
      <c r="MTM16" s="71"/>
      <c r="MTN16" s="72"/>
      <c r="MTO16" s="72"/>
      <c r="MTP16" s="72"/>
      <c r="MTQ16" s="138"/>
      <c r="MTR16" s="71"/>
      <c r="MTS16" s="72"/>
      <c r="MTT16" s="71"/>
      <c r="MTU16" s="72"/>
      <c r="MTV16" s="72"/>
      <c r="MTW16" s="72"/>
      <c r="MTX16" s="138"/>
      <c r="MTY16" s="71"/>
      <c r="MTZ16" s="72"/>
      <c r="MUA16" s="71"/>
      <c r="MUB16" s="72"/>
      <c r="MUC16" s="72"/>
      <c r="MUD16" s="72"/>
      <c r="MUE16" s="138"/>
      <c r="MUF16" s="71"/>
      <c r="MUG16" s="72"/>
      <c r="MUH16" s="71"/>
      <c r="MUI16" s="72"/>
      <c r="MUJ16" s="72"/>
      <c r="MUK16" s="72"/>
      <c r="MUL16" s="138"/>
      <c r="MUM16" s="71"/>
      <c r="MUN16" s="72"/>
      <c r="MUO16" s="71"/>
      <c r="MUP16" s="72"/>
      <c r="MUQ16" s="72"/>
      <c r="MUR16" s="72"/>
      <c r="MUS16" s="138"/>
      <c r="MUT16" s="71"/>
      <c r="MUU16" s="72"/>
      <c r="MUV16" s="71"/>
      <c r="MUW16" s="72"/>
      <c r="MUX16" s="72"/>
      <c r="MUY16" s="72"/>
      <c r="MUZ16" s="138"/>
      <c r="MVA16" s="71"/>
      <c r="MVB16" s="72"/>
      <c r="MVC16" s="71"/>
      <c r="MVD16" s="72"/>
      <c r="MVE16" s="72"/>
      <c r="MVF16" s="72"/>
      <c r="MVG16" s="138"/>
      <c r="MVH16" s="71"/>
      <c r="MVI16" s="72"/>
      <c r="MVJ16" s="71"/>
      <c r="MVK16" s="72"/>
      <c r="MVL16" s="72"/>
      <c r="MVM16" s="72"/>
      <c r="MVN16" s="138"/>
      <c r="MVO16" s="71"/>
      <c r="MVP16" s="72"/>
      <c r="MVQ16" s="71"/>
      <c r="MVR16" s="72"/>
      <c r="MVS16" s="72"/>
      <c r="MVT16" s="72"/>
      <c r="MVU16" s="138"/>
      <c r="MVV16" s="71"/>
      <c r="MVW16" s="72"/>
      <c r="MVX16" s="71"/>
      <c r="MVY16" s="72"/>
      <c r="MVZ16" s="72"/>
      <c r="MWA16" s="72"/>
      <c r="MWB16" s="138"/>
      <c r="MWC16" s="71"/>
      <c r="MWD16" s="72"/>
      <c r="MWE16" s="71"/>
      <c r="MWF16" s="72"/>
      <c r="MWG16" s="72"/>
      <c r="MWH16" s="72"/>
      <c r="MWI16" s="138"/>
      <c r="MWJ16" s="71"/>
      <c r="MWK16" s="72"/>
      <c r="MWL16" s="71"/>
      <c r="MWM16" s="72"/>
      <c r="MWN16" s="72"/>
      <c r="MWO16" s="72"/>
      <c r="MWP16" s="138"/>
      <c r="MWQ16" s="71"/>
      <c r="MWR16" s="72"/>
      <c r="MWS16" s="71"/>
      <c r="MWT16" s="72"/>
      <c r="MWU16" s="72"/>
      <c r="MWV16" s="72"/>
      <c r="MWW16" s="138"/>
      <c r="MWX16" s="71"/>
      <c r="MWY16" s="72"/>
      <c r="MWZ16" s="71"/>
      <c r="MXA16" s="72"/>
      <c r="MXB16" s="72"/>
      <c r="MXC16" s="72"/>
      <c r="MXD16" s="138"/>
      <c r="MXE16" s="71"/>
      <c r="MXF16" s="72"/>
      <c r="MXG16" s="71"/>
      <c r="MXH16" s="72"/>
      <c r="MXI16" s="72"/>
      <c r="MXJ16" s="72"/>
      <c r="MXK16" s="138"/>
      <c r="MXL16" s="71"/>
      <c r="MXM16" s="72"/>
      <c r="MXN16" s="71"/>
      <c r="MXO16" s="72"/>
      <c r="MXP16" s="72"/>
      <c r="MXQ16" s="72"/>
      <c r="MXR16" s="138"/>
      <c r="MXS16" s="71"/>
      <c r="MXT16" s="72"/>
      <c r="MXU16" s="71"/>
      <c r="MXV16" s="72"/>
      <c r="MXW16" s="72"/>
      <c r="MXX16" s="72"/>
      <c r="MXY16" s="138"/>
      <c r="MXZ16" s="71"/>
      <c r="MYA16" s="72"/>
      <c r="MYB16" s="71"/>
      <c r="MYC16" s="72"/>
      <c r="MYD16" s="72"/>
      <c r="MYE16" s="72"/>
      <c r="MYF16" s="138"/>
      <c r="MYG16" s="71"/>
      <c r="MYH16" s="72"/>
      <c r="MYI16" s="71"/>
      <c r="MYJ16" s="72"/>
      <c r="MYK16" s="72"/>
      <c r="MYL16" s="72"/>
      <c r="MYM16" s="138"/>
      <c r="MYN16" s="71"/>
      <c r="MYO16" s="72"/>
      <c r="MYP16" s="71"/>
      <c r="MYQ16" s="72"/>
      <c r="MYR16" s="72"/>
      <c r="MYS16" s="72"/>
      <c r="MYT16" s="138"/>
      <c r="MYU16" s="71"/>
      <c r="MYV16" s="72"/>
      <c r="MYW16" s="71"/>
      <c r="MYX16" s="72"/>
      <c r="MYY16" s="72"/>
      <c r="MYZ16" s="72"/>
      <c r="MZA16" s="138"/>
      <c r="MZB16" s="71"/>
      <c r="MZC16" s="72"/>
      <c r="MZD16" s="71"/>
      <c r="MZE16" s="72"/>
      <c r="MZF16" s="72"/>
      <c r="MZG16" s="72"/>
      <c r="MZH16" s="138"/>
      <c r="MZI16" s="71"/>
      <c r="MZJ16" s="72"/>
      <c r="MZK16" s="71"/>
      <c r="MZL16" s="72"/>
      <c r="MZM16" s="72"/>
      <c r="MZN16" s="72"/>
      <c r="MZO16" s="138"/>
      <c r="MZP16" s="71"/>
      <c r="MZQ16" s="72"/>
      <c r="MZR16" s="71"/>
      <c r="MZS16" s="72"/>
      <c r="MZT16" s="72"/>
      <c r="MZU16" s="72"/>
      <c r="MZV16" s="138"/>
      <c r="MZW16" s="141"/>
      <c r="MZX16" s="72"/>
      <c r="MZY16" s="71"/>
      <c r="MZZ16" s="72"/>
      <c r="NAA16" s="72"/>
      <c r="NAB16" s="72"/>
      <c r="NAC16" s="138"/>
      <c r="NAD16" s="141"/>
      <c r="NAE16" s="72"/>
      <c r="NAF16" s="71"/>
      <c r="NAG16" s="72"/>
      <c r="NAH16" s="72"/>
      <c r="NAI16" s="72"/>
      <c r="NAJ16" s="136"/>
      <c r="NAK16" s="137"/>
      <c r="NAL16" s="71"/>
      <c r="NAM16" s="71"/>
      <c r="NAN16" s="138"/>
      <c r="NAO16" s="138"/>
      <c r="NAP16" s="139"/>
      <c r="NAQ16" s="71"/>
      <c r="NAR16" s="72"/>
      <c r="NAS16" s="71"/>
      <c r="NAT16" s="140"/>
      <c r="NAU16" s="72"/>
      <c r="NAV16" s="72"/>
      <c r="NAW16" s="138"/>
      <c r="NAX16" s="71"/>
      <c r="NAY16" s="72"/>
      <c r="NAZ16" s="71"/>
      <c r="NBA16" s="72"/>
      <c r="NBB16" s="72"/>
      <c r="NBC16" s="72"/>
      <c r="NBD16" s="138"/>
      <c r="NBE16" s="71"/>
      <c r="NBF16" s="72"/>
      <c r="NBG16" s="71"/>
      <c r="NBH16" s="72"/>
      <c r="NBI16" s="72"/>
      <c r="NBJ16" s="72"/>
      <c r="NBK16" s="138"/>
      <c r="NBL16" s="71"/>
      <c r="NBM16" s="72"/>
      <c r="NBN16" s="71"/>
      <c r="NBO16" s="72"/>
      <c r="NBP16" s="72"/>
      <c r="NBQ16" s="72"/>
      <c r="NBR16" s="138"/>
      <c r="NBS16" s="71"/>
      <c r="NBT16" s="72"/>
      <c r="NBU16" s="71"/>
      <c r="NBV16" s="72"/>
      <c r="NBW16" s="72"/>
      <c r="NBX16" s="72"/>
      <c r="NBY16" s="138"/>
      <c r="NBZ16" s="71"/>
      <c r="NCA16" s="72"/>
      <c r="NCB16" s="71"/>
      <c r="NCC16" s="72"/>
      <c r="NCD16" s="72"/>
      <c r="NCE16" s="72"/>
      <c r="NCF16" s="138"/>
      <c r="NCG16" s="71"/>
      <c r="NCH16" s="72"/>
      <c r="NCI16" s="71"/>
      <c r="NCJ16" s="72"/>
      <c r="NCK16" s="72"/>
      <c r="NCL16" s="72"/>
      <c r="NCM16" s="138"/>
      <c r="NCN16" s="71"/>
      <c r="NCO16" s="72"/>
      <c r="NCP16" s="71"/>
      <c r="NCQ16" s="72"/>
      <c r="NCR16" s="72"/>
      <c r="NCS16" s="72"/>
      <c r="NCT16" s="138"/>
      <c r="NCU16" s="71"/>
      <c r="NCV16" s="72"/>
      <c r="NCW16" s="71"/>
      <c r="NCX16" s="72"/>
      <c r="NCY16" s="72"/>
      <c r="NCZ16" s="72"/>
      <c r="NDA16" s="138"/>
      <c r="NDB16" s="71"/>
      <c r="NDC16" s="72"/>
      <c r="NDD16" s="71"/>
      <c r="NDE16" s="72"/>
      <c r="NDF16" s="72"/>
      <c r="NDG16" s="72"/>
      <c r="NDH16" s="138"/>
      <c r="NDI16" s="71"/>
      <c r="NDJ16" s="72"/>
      <c r="NDK16" s="71"/>
      <c r="NDL16" s="72"/>
      <c r="NDM16" s="72"/>
      <c r="NDN16" s="72"/>
      <c r="NDO16" s="138"/>
      <c r="NDP16" s="71"/>
      <c r="NDQ16" s="72"/>
      <c r="NDR16" s="71"/>
      <c r="NDS16" s="72"/>
      <c r="NDT16" s="72"/>
      <c r="NDU16" s="72"/>
      <c r="NDV16" s="138"/>
      <c r="NDW16" s="71"/>
      <c r="NDX16" s="72"/>
      <c r="NDY16" s="71"/>
      <c r="NDZ16" s="72"/>
      <c r="NEA16" s="72"/>
      <c r="NEB16" s="72"/>
      <c r="NEC16" s="138"/>
      <c r="NED16" s="71"/>
      <c r="NEE16" s="72"/>
      <c r="NEF16" s="71"/>
      <c r="NEG16" s="72"/>
      <c r="NEH16" s="72"/>
      <c r="NEI16" s="72"/>
      <c r="NEJ16" s="138"/>
      <c r="NEK16" s="71"/>
      <c r="NEL16" s="72"/>
      <c r="NEM16" s="71"/>
      <c r="NEN16" s="72"/>
      <c r="NEO16" s="72"/>
      <c r="NEP16" s="72"/>
      <c r="NEQ16" s="138"/>
      <c r="NER16" s="71"/>
      <c r="NES16" s="72"/>
      <c r="NET16" s="71"/>
      <c r="NEU16" s="72"/>
      <c r="NEV16" s="72"/>
      <c r="NEW16" s="72"/>
      <c r="NEX16" s="138"/>
      <c r="NEY16" s="71"/>
      <c r="NEZ16" s="72"/>
      <c r="NFA16" s="71"/>
      <c r="NFB16" s="72"/>
      <c r="NFC16" s="72"/>
      <c r="NFD16" s="72"/>
      <c r="NFE16" s="138"/>
      <c r="NFF16" s="71"/>
      <c r="NFG16" s="72"/>
      <c r="NFH16" s="71"/>
      <c r="NFI16" s="72"/>
      <c r="NFJ16" s="72"/>
      <c r="NFK16" s="72"/>
      <c r="NFL16" s="138"/>
      <c r="NFM16" s="71"/>
      <c r="NFN16" s="72"/>
      <c r="NFO16" s="71"/>
      <c r="NFP16" s="72"/>
      <c r="NFQ16" s="72"/>
      <c r="NFR16" s="72"/>
      <c r="NFS16" s="138"/>
      <c r="NFT16" s="71"/>
      <c r="NFU16" s="72"/>
      <c r="NFV16" s="71"/>
      <c r="NFW16" s="72"/>
      <c r="NFX16" s="72"/>
      <c r="NFY16" s="72"/>
      <c r="NFZ16" s="138"/>
      <c r="NGA16" s="71"/>
      <c r="NGB16" s="72"/>
      <c r="NGC16" s="71"/>
      <c r="NGD16" s="72"/>
      <c r="NGE16" s="72"/>
      <c r="NGF16" s="72"/>
      <c r="NGG16" s="138"/>
      <c r="NGH16" s="71"/>
      <c r="NGI16" s="72"/>
      <c r="NGJ16" s="71"/>
      <c r="NGK16" s="72"/>
      <c r="NGL16" s="72"/>
      <c r="NGM16" s="72"/>
      <c r="NGN16" s="138"/>
      <c r="NGO16" s="71"/>
      <c r="NGP16" s="72"/>
      <c r="NGQ16" s="71"/>
      <c r="NGR16" s="72"/>
      <c r="NGS16" s="72"/>
      <c r="NGT16" s="72"/>
      <c r="NGU16" s="138"/>
      <c r="NGV16" s="71"/>
      <c r="NGW16" s="72"/>
      <c r="NGX16" s="71"/>
      <c r="NGY16" s="72"/>
      <c r="NGZ16" s="72"/>
      <c r="NHA16" s="72"/>
      <c r="NHB16" s="138"/>
      <c r="NHC16" s="71"/>
      <c r="NHD16" s="72"/>
      <c r="NHE16" s="71"/>
      <c r="NHF16" s="72"/>
      <c r="NHG16" s="72"/>
      <c r="NHH16" s="72"/>
      <c r="NHI16" s="138"/>
      <c r="NHJ16" s="71"/>
      <c r="NHK16" s="72"/>
      <c r="NHL16" s="71"/>
      <c r="NHM16" s="72"/>
      <c r="NHN16" s="72"/>
      <c r="NHO16" s="72"/>
      <c r="NHP16" s="138"/>
      <c r="NHQ16" s="71"/>
      <c r="NHR16" s="72"/>
      <c r="NHS16" s="71"/>
      <c r="NHT16" s="72"/>
      <c r="NHU16" s="72"/>
      <c r="NHV16" s="72"/>
      <c r="NHW16" s="138"/>
      <c r="NHX16" s="71"/>
      <c r="NHY16" s="72"/>
      <c r="NHZ16" s="71"/>
      <c r="NIA16" s="72"/>
      <c r="NIB16" s="72"/>
      <c r="NIC16" s="72"/>
      <c r="NID16" s="138"/>
      <c r="NIE16" s="71"/>
      <c r="NIF16" s="72"/>
      <c r="NIG16" s="71"/>
      <c r="NIH16" s="72"/>
      <c r="NII16" s="72"/>
      <c r="NIJ16" s="72"/>
      <c r="NIK16" s="138"/>
      <c r="NIL16" s="71"/>
      <c r="NIM16" s="72"/>
      <c r="NIN16" s="71"/>
      <c r="NIO16" s="72"/>
      <c r="NIP16" s="72"/>
      <c r="NIQ16" s="72"/>
      <c r="NIR16" s="138"/>
      <c r="NIS16" s="71"/>
      <c r="NIT16" s="72"/>
      <c r="NIU16" s="71"/>
      <c r="NIV16" s="72"/>
      <c r="NIW16" s="72"/>
      <c r="NIX16" s="72"/>
      <c r="NIY16" s="138"/>
      <c r="NIZ16" s="141"/>
      <c r="NJA16" s="72"/>
      <c r="NJB16" s="71"/>
      <c r="NJC16" s="72"/>
      <c r="NJD16" s="72"/>
      <c r="NJE16" s="72"/>
      <c r="NJF16" s="138"/>
      <c r="NJG16" s="141"/>
      <c r="NJH16" s="72"/>
      <c r="NJI16" s="71"/>
      <c r="NJJ16" s="72"/>
      <c r="NJK16" s="72"/>
      <c r="NJL16" s="72"/>
      <c r="NJM16" s="136"/>
      <c r="NJN16" s="137"/>
      <c r="NJO16" s="71"/>
      <c r="NJP16" s="71"/>
      <c r="NJQ16" s="138"/>
      <c r="NJR16" s="138"/>
      <c r="NJS16" s="139"/>
      <c r="NJT16" s="71"/>
      <c r="NJU16" s="72"/>
      <c r="NJV16" s="71"/>
      <c r="NJW16" s="140"/>
      <c r="NJX16" s="72"/>
      <c r="NJY16" s="72"/>
      <c r="NJZ16" s="138"/>
      <c r="NKA16" s="71"/>
      <c r="NKB16" s="72"/>
      <c r="NKC16" s="71"/>
      <c r="NKD16" s="72"/>
      <c r="NKE16" s="72"/>
      <c r="NKF16" s="72"/>
      <c r="NKG16" s="138"/>
      <c r="NKH16" s="71"/>
      <c r="NKI16" s="72"/>
      <c r="NKJ16" s="71"/>
      <c r="NKK16" s="72"/>
      <c r="NKL16" s="72"/>
      <c r="NKM16" s="72"/>
      <c r="NKN16" s="138"/>
      <c r="NKO16" s="71"/>
      <c r="NKP16" s="72"/>
      <c r="NKQ16" s="71"/>
      <c r="NKR16" s="72"/>
      <c r="NKS16" s="72"/>
      <c r="NKT16" s="72"/>
      <c r="NKU16" s="138"/>
      <c r="NKV16" s="71"/>
      <c r="NKW16" s="72"/>
      <c r="NKX16" s="71"/>
      <c r="NKY16" s="72"/>
      <c r="NKZ16" s="72"/>
      <c r="NLA16" s="72"/>
      <c r="NLB16" s="138"/>
      <c r="NLC16" s="71"/>
      <c r="NLD16" s="72"/>
      <c r="NLE16" s="71"/>
      <c r="NLF16" s="72"/>
      <c r="NLG16" s="72"/>
      <c r="NLH16" s="72"/>
      <c r="NLI16" s="138"/>
      <c r="NLJ16" s="71"/>
      <c r="NLK16" s="72"/>
      <c r="NLL16" s="71"/>
      <c r="NLM16" s="72"/>
      <c r="NLN16" s="72"/>
      <c r="NLO16" s="72"/>
      <c r="NLP16" s="138"/>
      <c r="NLQ16" s="71"/>
      <c r="NLR16" s="72"/>
      <c r="NLS16" s="71"/>
      <c r="NLT16" s="72"/>
      <c r="NLU16" s="72"/>
      <c r="NLV16" s="72"/>
      <c r="NLW16" s="138"/>
      <c r="NLX16" s="71"/>
      <c r="NLY16" s="72"/>
      <c r="NLZ16" s="71"/>
      <c r="NMA16" s="72"/>
      <c r="NMB16" s="72"/>
      <c r="NMC16" s="72"/>
      <c r="NMD16" s="138"/>
      <c r="NME16" s="71"/>
      <c r="NMF16" s="72"/>
      <c r="NMG16" s="71"/>
      <c r="NMH16" s="72"/>
      <c r="NMI16" s="72"/>
      <c r="NMJ16" s="72"/>
      <c r="NMK16" s="138"/>
      <c r="NML16" s="71"/>
      <c r="NMM16" s="72"/>
      <c r="NMN16" s="71"/>
      <c r="NMO16" s="72"/>
      <c r="NMP16" s="72"/>
      <c r="NMQ16" s="72"/>
      <c r="NMR16" s="138"/>
      <c r="NMS16" s="71"/>
      <c r="NMT16" s="72"/>
      <c r="NMU16" s="71"/>
      <c r="NMV16" s="72"/>
      <c r="NMW16" s="72"/>
      <c r="NMX16" s="72"/>
      <c r="NMY16" s="138"/>
      <c r="NMZ16" s="71"/>
      <c r="NNA16" s="72"/>
      <c r="NNB16" s="71"/>
      <c r="NNC16" s="72"/>
      <c r="NND16" s="72"/>
      <c r="NNE16" s="72"/>
      <c r="NNF16" s="138"/>
      <c r="NNG16" s="71"/>
      <c r="NNH16" s="72"/>
      <c r="NNI16" s="71"/>
      <c r="NNJ16" s="72"/>
      <c r="NNK16" s="72"/>
      <c r="NNL16" s="72"/>
      <c r="NNM16" s="138"/>
      <c r="NNN16" s="71"/>
      <c r="NNO16" s="72"/>
      <c r="NNP16" s="71"/>
      <c r="NNQ16" s="72"/>
      <c r="NNR16" s="72"/>
      <c r="NNS16" s="72"/>
      <c r="NNT16" s="138"/>
      <c r="NNU16" s="71"/>
      <c r="NNV16" s="72"/>
      <c r="NNW16" s="71"/>
      <c r="NNX16" s="72"/>
      <c r="NNY16" s="72"/>
      <c r="NNZ16" s="72"/>
      <c r="NOA16" s="138"/>
      <c r="NOB16" s="71"/>
      <c r="NOC16" s="72"/>
      <c r="NOD16" s="71"/>
      <c r="NOE16" s="72"/>
      <c r="NOF16" s="72"/>
      <c r="NOG16" s="72"/>
      <c r="NOH16" s="138"/>
      <c r="NOI16" s="71"/>
      <c r="NOJ16" s="72"/>
      <c r="NOK16" s="71"/>
      <c r="NOL16" s="72"/>
      <c r="NOM16" s="72"/>
      <c r="NON16" s="72"/>
      <c r="NOO16" s="138"/>
      <c r="NOP16" s="71"/>
      <c r="NOQ16" s="72"/>
      <c r="NOR16" s="71"/>
      <c r="NOS16" s="72"/>
      <c r="NOT16" s="72"/>
      <c r="NOU16" s="72"/>
      <c r="NOV16" s="138"/>
      <c r="NOW16" s="71"/>
      <c r="NOX16" s="72"/>
      <c r="NOY16" s="71"/>
      <c r="NOZ16" s="72"/>
      <c r="NPA16" s="72"/>
      <c r="NPB16" s="72"/>
      <c r="NPC16" s="138"/>
      <c r="NPD16" s="71"/>
      <c r="NPE16" s="72"/>
      <c r="NPF16" s="71"/>
      <c r="NPG16" s="72"/>
      <c r="NPH16" s="72"/>
      <c r="NPI16" s="72"/>
      <c r="NPJ16" s="138"/>
      <c r="NPK16" s="71"/>
      <c r="NPL16" s="72"/>
      <c r="NPM16" s="71"/>
      <c r="NPN16" s="72"/>
      <c r="NPO16" s="72"/>
      <c r="NPP16" s="72"/>
      <c r="NPQ16" s="138"/>
      <c r="NPR16" s="71"/>
      <c r="NPS16" s="72"/>
      <c r="NPT16" s="71"/>
      <c r="NPU16" s="72"/>
      <c r="NPV16" s="72"/>
      <c r="NPW16" s="72"/>
      <c r="NPX16" s="138"/>
      <c r="NPY16" s="71"/>
      <c r="NPZ16" s="72"/>
      <c r="NQA16" s="71"/>
      <c r="NQB16" s="72"/>
      <c r="NQC16" s="72"/>
      <c r="NQD16" s="72"/>
      <c r="NQE16" s="138"/>
      <c r="NQF16" s="71"/>
      <c r="NQG16" s="72"/>
      <c r="NQH16" s="71"/>
      <c r="NQI16" s="72"/>
      <c r="NQJ16" s="72"/>
      <c r="NQK16" s="72"/>
      <c r="NQL16" s="138"/>
      <c r="NQM16" s="71"/>
      <c r="NQN16" s="72"/>
      <c r="NQO16" s="71"/>
      <c r="NQP16" s="72"/>
      <c r="NQQ16" s="72"/>
      <c r="NQR16" s="72"/>
      <c r="NQS16" s="138"/>
      <c r="NQT16" s="71"/>
      <c r="NQU16" s="72"/>
      <c r="NQV16" s="71"/>
      <c r="NQW16" s="72"/>
      <c r="NQX16" s="72"/>
      <c r="NQY16" s="72"/>
      <c r="NQZ16" s="138"/>
      <c r="NRA16" s="71"/>
      <c r="NRB16" s="72"/>
      <c r="NRC16" s="71"/>
      <c r="NRD16" s="72"/>
      <c r="NRE16" s="72"/>
      <c r="NRF16" s="72"/>
      <c r="NRG16" s="138"/>
      <c r="NRH16" s="71"/>
      <c r="NRI16" s="72"/>
      <c r="NRJ16" s="71"/>
      <c r="NRK16" s="72"/>
      <c r="NRL16" s="72"/>
      <c r="NRM16" s="72"/>
      <c r="NRN16" s="138"/>
      <c r="NRO16" s="71"/>
      <c r="NRP16" s="72"/>
      <c r="NRQ16" s="71"/>
      <c r="NRR16" s="72"/>
      <c r="NRS16" s="72"/>
      <c r="NRT16" s="72"/>
      <c r="NRU16" s="138"/>
      <c r="NRV16" s="71"/>
      <c r="NRW16" s="72"/>
      <c r="NRX16" s="71"/>
      <c r="NRY16" s="72"/>
      <c r="NRZ16" s="72"/>
      <c r="NSA16" s="72"/>
      <c r="NSB16" s="138"/>
      <c r="NSC16" s="141"/>
      <c r="NSD16" s="72"/>
      <c r="NSE16" s="71"/>
      <c r="NSF16" s="72"/>
      <c r="NSG16" s="72"/>
      <c r="NSH16" s="72"/>
      <c r="NSI16" s="138"/>
      <c r="NSJ16" s="141"/>
      <c r="NSK16" s="72"/>
      <c r="NSL16" s="71"/>
      <c r="NSM16" s="72"/>
      <c r="NSN16" s="72"/>
      <c r="NSO16" s="72"/>
      <c r="NSP16" s="136"/>
      <c r="NSQ16" s="137"/>
      <c r="NSR16" s="71"/>
      <c r="NSS16" s="71"/>
      <c r="NST16" s="138"/>
      <c r="NSU16" s="138"/>
      <c r="NSV16" s="139"/>
      <c r="NSW16" s="71"/>
      <c r="NSX16" s="72"/>
      <c r="NSY16" s="71"/>
      <c r="NSZ16" s="140"/>
      <c r="NTA16" s="72"/>
      <c r="NTB16" s="72"/>
      <c r="NTC16" s="138"/>
      <c r="NTD16" s="71"/>
      <c r="NTE16" s="72"/>
      <c r="NTF16" s="71"/>
      <c r="NTG16" s="72"/>
      <c r="NTH16" s="72"/>
      <c r="NTI16" s="72"/>
      <c r="NTJ16" s="138"/>
      <c r="NTK16" s="71"/>
      <c r="NTL16" s="72"/>
      <c r="NTM16" s="71"/>
      <c r="NTN16" s="72"/>
      <c r="NTO16" s="72"/>
      <c r="NTP16" s="72"/>
      <c r="NTQ16" s="138"/>
      <c r="NTR16" s="71"/>
      <c r="NTS16" s="72"/>
      <c r="NTT16" s="71"/>
      <c r="NTU16" s="72"/>
      <c r="NTV16" s="72"/>
      <c r="NTW16" s="72"/>
      <c r="NTX16" s="138"/>
      <c r="NTY16" s="71"/>
      <c r="NTZ16" s="72"/>
      <c r="NUA16" s="71"/>
      <c r="NUB16" s="72"/>
      <c r="NUC16" s="72"/>
      <c r="NUD16" s="72"/>
      <c r="NUE16" s="138"/>
      <c r="NUF16" s="71"/>
      <c r="NUG16" s="72"/>
      <c r="NUH16" s="71"/>
      <c r="NUI16" s="72"/>
      <c r="NUJ16" s="72"/>
      <c r="NUK16" s="72"/>
      <c r="NUL16" s="138"/>
      <c r="NUM16" s="71"/>
      <c r="NUN16" s="72"/>
      <c r="NUO16" s="71"/>
      <c r="NUP16" s="72"/>
      <c r="NUQ16" s="72"/>
      <c r="NUR16" s="72"/>
      <c r="NUS16" s="138"/>
      <c r="NUT16" s="71"/>
      <c r="NUU16" s="72"/>
      <c r="NUV16" s="71"/>
      <c r="NUW16" s="72"/>
      <c r="NUX16" s="72"/>
      <c r="NUY16" s="72"/>
      <c r="NUZ16" s="138"/>
      <c r="NVA16" s="71"/>
      <c r="NVB16" s="72"/>
      <c r="NVC16" s="71"/>
      <c r="NVD16" s="72"/>
      <c r="NVE16" s="72"/>
      <c r="NVF16" s="72"/>
      <c r="NVG16" s="138"/>
      <c r="NVH16" s="71"/>
      <c r="NVI16" s="72"/>
      <c r="NVJ16" s="71"/>
      <c r="NVK16" s="72"/>
      <c r="NVL16" s="72"/>
      <c r="NVM16" s="72"/>
      <c r="NVN16" s="138"/>
      <c r="NVO16" s="71"/>
      <c r="NVP16" s="72"/>
      <c r="NVQ16" s="71"/>
      <c r="NVR16" s="72"/>
      <c r="NVS16" s="72"/>
      <c r="NVT16" s="72"/>
      <c r="NVU16" s="138"/>
      <c r="NVV16" s="71"/>
      <c r="NVW16" s="72"/>
      <c r="NVX16" s="71"/>
      <c r="NVY16" s="72"/>
      <c r="NVZ16" s="72"/>
      <c r="NWA16" s="72"/>
      <c r="NWB16" s="138"/>
      <c r="NWC16" s="71"/>
      <c r="NWD16" s="72"/>
      <c r="NWE16" s="71"/>
      <c r="NWF16" s="72"/>
      <c r="NWG16" s="72"/>
      <c r="NWH16" s="72"/>
      <c r="NWI16" s="138"/>
      <c r="NWJ16" s="71"/>
      <c r="NWK16" s="72"/>
      <c r="NWL16" s="71"/>
      <c r="NWM16" s="72"/>
      <c r="NWN16" s="72"/>
      <c r="NWO16" s="72"/>
      <c r="NWP16" s="138"/>
      <c r="NWQ16" s="71"/>
      <c r="NWR16" s="72"/>
      <c r="NWS16" s="71"/>
      <c r="NWT16" s="72"/>
      <c r="NWU16" s="72"/>
      <c r="NWV16" s="72"/>
      <c r="NWW16" s="138"/>
      <c r="NWX16" s="71"/>
      <c r="NWY16" s="72"/>
      <c r="NWZ16" s="71"/>
      <c r="NXA16" s="72"/>
      <c r="NXB16" s="72"/>
      <c r="NXC16" s="72"/>
      <c r="NXD16" s="138"/>
      <c r="NXE16" s="71"/>
      <c r="NXF16" s="72"/>
      <c r="NXG16" s="71"/>
      <c r="NXH16" s="72"/>
      <c r="NXI16" s="72"/>
      <c r="NXJ16" s="72"/>
      <c r="NXK16" s="138"/>
      <c r="NXL16" s="71"/>
      <c r="NXM16" s="72"/>
      <c r="NXN16" s="71"/>
      <c r="NXO16" s="72"/>
      <c r="NXP16" s="72"/>
      <c r="NXQ16" s="72"/>
      <c r="NXR16" s="138"/>
      <c r="NXS16" s="71"/>
      <c r="NXT16" s="72"/>
      <c r="NXU16" s="71"/>
      <c r="NXV16" s="72"/>
      <c r="NXW16" s="72"/>
      <c r="NXX16" s="72"/>
      <c r="NXY16" s="138"/>
      <c r="NXZ16" s="71"/>
      <c r="NYA16" s="72"/>
      <c r="NYB16" s="71"/>
      <c r="NYC16" s="72"/>
      <c r="NYD16" s="72"/>
      <c r="NYE16" s="72"/>
      <c r="NYF16" s="138"/>
      <c r="NYG16" s="71"/>
      <c r="NYH16" s="72"/>
      <c r="NYI16" s="71"/>
      <c r="NYJ16" s="72"/>
      <c r="NYK16" s="72"/>
      <c r="NYL16" s="72"/>
      <c r="NYM16" s="138"/>
      <c r="NYN16" s="71"/>
      <c r="NYO16" s="72"/>
      <c r="NYP16" s="71"/>
      <c r="NYQ16" s="72"/>
      <c r="NYR16" s="72"/>
      <c r="NYS16" s="72"/>
      <c r="NYT16" s="138"/>
      <c r="NYU16" s="71"/>
      <c r="NYV16" s="72"/>
      <c r="NYW16" s="71"/>
      <c r="NYX16" s="72"/>
      <c r="NYY16" s="72"/>
      <c r="NYZ16" s="72"/>
      <c r="NZA16" s="138"/>
      <c r="NZB16" s="71"/>
      <c r="NZC16" s="72"/>
      <c r="NZD16" s="71"/>
      <c r="NZE16" s="72"/>
      <c r="NZF16" s="72"/>
      <c r="NZG16" s="72"/>
      <c r="NZH16" s="138"/>
      <c r="NZI16" s="71"/>
      <c r="NZJ16" s="72"/>
      <c r="NZK16" s="71"/>
      <c r="NZL16" s="72"/>
      <c r="NZM16" s="72"/>
      <c r="NZN16" s="72"/>
      <c r="NZO16" s="138"/>
      <c r="NZP16" s="71"/>
      <c r="NZQ16" s="72"/>
      <c r="NZR16" s="71"/>
      <c r="NZS16" s="72"/>
      <c r="NZT16" s="72"/>
      <c r="NZU16" s="72"/>
      <c r="NZV16" s="138"/>
      <c r="NZW16" s="71"/>
      <c r="NZX16" s="72"/>
      <c r="NZY16" s="71"/>
      <c r="NZZ16" s="72"/>
      <c r="OAA16" s="72"/>
      <c r="OAB16" s="72"/>
      <c r="OAC16" s="138"/>
      <c r="OAD16" s="71"/>
      <c r="OAE16" s="72"/>
      <c r="OAF16" s="71"/>
      <c r="OAG16" s="72"/>
      <c r="OAH16" s="72"/>
      <c r="OAI16" s="72"/>
      <c r="OAJ16" s="138"/>
      <c r="OAK16" s="71"/>
      <c r="OAL16" s="72"/>
      <c r="OAM16" s="71"/>
      <c r="OAN16" s="72"/>
      <c r="OAO16" s="72"/>
      <c r="OAP16" s="72"/>
      <c r="OAQ16" s="138"/>
      <c r="OAR16" s="71"/>
      <c r="OAS16" s="72"/>
      <c r="OAT16" s="71"/>
      <c r="OAU16" s="72"/>
      <c r="OAV16" s="72"/>
      <c r="OAW16" s="72"/>
      <c r="OAX16" s="138"/>
      <c r="OAY16" s="71"/>
      <c r="OAZ16" s="72"/>
      <c r="OBA16" s="71"/>
      <c r="OBB16" s="72"/>
      <c r="OBC16" s="72"/>
      <c r="OBD16" s="72"/>
      <c r="OBE16" s="138"/>
      <c r="OBF16" s="141"/>
      <c r="OBG16" s="72"/>
      <c r="OBH16" s="71"/>
      <c r="OBI16" s="72"/>
      <c r="OBJ16" s="72"/>
      <c r="OBK16" s="72"/>
      <c r="OBL16" s="138"/>
      <c r="OBM16" s="141"/>
      <c r="OBN16" s="72"/>
      <c r="OBO16" s="71"/>
      <c r="OBP16" s="72"/>
      <c r="OBQ16" s="72"/>
      <c r="OBR16" s="72"/>
      <c r="OBS16" s="136"/>
      <c r="OBT16" s="137"/>
      <c r="OBU16" s="71"/>
      <c r="OBV16" s="71"/>
      <c r="OBW16" s="138"/>
      <c r="OBX16" s="138"/>
      <c r="OBY16" s="139"/>
      <c r="OBZ16" s="71"/>
      <c r="OCA16" s="72"/>
      <c r="OCB16" s="71"/>
      <c r="OCC16" s="140"/>
      <c r="OCD16" s="72"/>
      <c r="OCE16" s="72"/>
      <c r="OCF16" s="138"/>
      <c r="OCG16" s="71"/>
      <c r="OCH16" s="72"/>
      <c r="OCI16" s="71"/>
      <c r="OCJ16" s="72"/>
      <c r="OCK16" s="72"/>
      <c r="OCL16" s="72"/>
      <c r="OCM16" s="138"/>
      <c r="OCN16" s="71"/>
      <c r="OCO16" s="72"/>
      <c r="OCP16" s="71"/>
      <c r="OCQ16" s="72"/>
      <c r="OCR16" s="72"/>
      <c r="OCS16" s="72"/>
      <c r="OCT16" s="138"/>
      <c r="OCU16" s="71"/>
      <c r="OCV16" s="72"/>
      <c r="OCW16" s="71"/>
      <c r="OCX16" s="72"/>
      <c r="OCY16" s="72"/>
      <c r="OCZ16" s="72"/>
      <c r="ODA16" s="138"/>
      <c r="ODB16" s="71"/>
      <c r="ODC16" s="72"/>
      <c r="ODD16" s="71"/>
      <c r="ODE16" s="72"/>
      <c r="ODF16" s="72"/>
      <c r="ODG16" s="72"/>
      <c r="ODH16" s="138"/>
      <c r="ODI16" s="71"/>
      <c r="ODJ16" s="72"/>
      <c r="ODK16" s="71"/>
      <c r="ODL16" s="72"/>
      <c r="ODM16" s="72"/>
      <c r="ODN16" s="72"/>
      <c r="ODO16" s="138"/>
      <c r="ODP16" s="71"/>
      <c r="ODQ16" s="72"/>
      <c r="ODR16" s="71"/>
      <c r="ODS16" s="72"/>
      <c r="ODT16" s="72"/>
      <c r="ODU16" s="72"/>
      <c r="ODV16" s="138"/>
      <c r="ODW16" s="71"/>
      <c r="ODX16" s="72"/>
      <c r="ODY16" s="71"/>
      <c r="ODZ16" s="72"/>
      <c r="OEA16" s="72"/>
      <c r="OEB16" s="72"/>
      <c r="OEC16" s="138"/>
      <c r="OED16" s="71"/>
      <c r="OEE16" s="72"/>
      <c r="OEF16" s="71"/>
      <c r="OEG16" s="72"/>
      <c r="OEH16" s="72"/>
      <c r="OEI16" s="72"/>
      <c r="OEJ16" s="138"/>
      <c r="OEK16" s="71"/>
      <c r="OEL16" s="72"/>
      <c r="OEM16" s="71"/>
      <c r="OEN16" s="72"/>
      <c r="OEO16" s="72"/>
      <c r="OEP16" s="72"/>
      <c r="OEQ16" s="138"/>
      <c r="OER16" s="71"/>
      <c r="OES16" s="72"/>
      <c r="OET16" s="71"/>
      <c r="OEU16" s="72"/>
      <c r="OEV16" s="72"/>
      <c r="OEW16" s="72"/>
      <c r="OEX16" s="138"/>
      <c r="OEY16" s="71"/>
      <c r="OEZ16" s="72"/>
      <c r="OFA16" s="71"/>
      <c r="OFB16" s="72"/>
      <c r="OFC16" s="72"/>
      <c r="OFD16" s="72"/>
      <c r="OFE16" s="138"/>
      <c r="OFF16" s="71"/>
      <c r="OFG16" s="72"/>
      <c r="OFH16" s="71"/>
      <c r="OFI16" s="72"/>
      <c r="OFJ16" s="72"/>
      <c r="OFK16" s="72"/>
      <c r="OFL16" s="138"/>
      <c r="OFM16" s="71"/>
      <c r="OFN16" s="72"/>
      <c r="OFO16" s="71"/>
      <c r="OFP16" s="72"/>
      <c r="OFQ16" s="72"/>
      <c r="OFR16" s="72"/>
      <c r="OFS16" s="138"/>
      <c r="OFT16" s="71"/>
      <c r="OFU16" s="72"/>
      <c r="OFV16" s="71"/>
      <c r="OFW16" s="72"/>
      <c r="OFX16" s="72"/>
      <c r="OFY16" s="72"/>
      <c r="OFZ16" s="138"/>
      <c r="OGA16" s="71"/>
      <c r="OGB16" s="72"/>
      <c r="OGC16" s="71"/>
      <c r="OGD16" s="72"/>
      <c r="OGE16" s="72"/>
      <c r="OGF16" s="72"/>
      <c r="OGG16" s="138"/>
      <c r="OGH16" s="71"/>
      <c r="OGI16" s="72"/>
      <c r="OGJ16" s="71"/>
      <c r="OGK16" s="72"/>
      <c r="OGL16" s="72"/>
      <c r="OGM16" s="72"/>
      <c r="OGN16" s="138"/>
      <c r="OGO16" s="71"/>
      <c r="OGP16" s="72"/>
      <c r="OGQ16" s="71"/>
      <c r="OGR16" s="72"/>
      <c r="OGS16" s="72"/>
      <c r="OGT16" s="72"/>
      <c r="OGU16" s="138"/>
      <c r="OGV16" s="71"/>
      <c r="OGW16" s="72"/>
      <c r="OGX16" s="71"/>
      <c r="OGY16" s="72"/>
      <c r="OGZ16" s="72"/>
      <c r="OHA16" s="72"/>
      <c r="OHB16" s="138"/>
      <c r="OHC16" s="71"/>
      <c r="OHD16" s="72"/>
      <c r="OHE16" s="71"/>
      <c r="OHF16" s="72"/>
      <c r="OHG16" s="72"/>
      <c r="OHH16" s="72"/>
      <c r="OHI16" s="138"/>
      <c r="OHJ16" s="71"/>
      <c r="OHK16" s="72"/>
      <c r="OHL16" s="71"/>
      <c r="OHM16" s="72"/>
      <c r="OHN16" s="72"/>
      <c r="OHO16" s="72"/>
      <c r="OHP16" s="138"/>
      <c r="OHQ16" s="71"/>
      <c r="OHR16" s="72"/>
      <c r="OHS16" s="71"/>
      <c r="OHT16" s="72"/>
      <c r="OHU16" s="72"/>
      <c r="OHV16" s="72"/>
      <c r="OHW16" s="138"/>
      <c r="OHX16" s="71"/>
      <c r="OHY16" s="72"/>
      <c r="OHZ16" s="71"/>
      <c r="OIA16" s="72"/>
      <c r="OIB16" s="72"/>
      <c r="OIC16" s="72"/>
      <c r="OID16" s="138"/>
      <c r="OIE16" s="71"/>
      <c r="OIF16" s="72"/>
      <c r="OIG16" s="71"/>
      <c r="OIH16" s="72"/>
      <c r="OII16" s="72"/>
      <c r="OIJ16" s="72"/>
      <c r="OIK16" s="138"/>
      <c r="OIL16" s="71"/>
      <c r="OIM16" s="72"/>
      <c r="OIN16" s="71"/>
      <c r="OIO16" s="72"/>
      <c r="OIP16" s="72"/>
      <c r="OIQ16" s="72"/>
      <c r="OIR16" s="138"/>
      <c r="OIS16" s="71"/>
      <c r="OIT16" s="72"/>
      <c r="OIU16" s="71"/>
      <c r="OIV16" s="72"/>
      <c r="OIW16" s="72"/>
      <c r="OIX16" s="72"/>
      <c r="OIY16" s="138"/>
      <c r="OIZ16" s="71"/>
      <c r="OJA16" s="72"/>
      <c r="OJB16" s="71"/>
      <c r="OJC16" s="72"/>
      <c r="OJD16" s="72"/>
      <c r="OJE16" s="72"/>
      <c r="OJF16" s="138"/>
      <c r="OJG16" s="71"/>
      <c r="OJH16" s="72"/>
      <c r="OJI16" s="71"/>
      <c r="OJJ16" s="72"/>
      <c r="OJK16" s="72"/>
      <c r="OJL16" s="72"/>
      <c r="OJM16" s="138"/>
      <c r="OJN16" s="71"/>
      <c r="OJO16" s="72"/>
      <c r="OJP16" s="71"/>
      <c r="OJQ16" s="72"/>
      <c r="OJR16" s="72"/>
      <c r="OJS16" s="72"/>
      <c r="OJT16" s="138"/>
      <c r="OJU16" s="71"/>
      <c r="OJV16" s="72"/>
      <c r="OJW16" s="71"/>
      <c r="OJX16" s="72"/>
      <c r="OJY16" s="72"/>
      <c r="OJZ16" s="72"/>
      <c r="OKA16" s="138"/>
      <c r="OKB16" s="71"/>
      <c r="OKC16" s="72"/>
      <c r="OKD16" s="71"/>
      <c r="OKE16" s="72"/>
      <c r="OKF16" s="72"/>
      <c r="OKG16" s="72"/>
      <c r="OKH16" s="138"/>
      <c r="OKI16" s="141"/>
      <c r="OKJ16" s="72"/>
      <c r="OKK16" s="71"/>
      <c r="OKL16" s="72"/>
      <c r="OKM16" s="72"/>
      <c r="OKN16" s="72"/>
      <c r="OKO16" s="138"/>
      <c r="OKP16" s="141"/>
      <c r="OKQ16" s="72"/>
      <c r="OKR16" s="71"/>
      <c r="OKS16" s="72"/>
      <c r="OKT16" s="72"/>
      <c r="OKU16" s="72"/>
      <c r="OKV16" s="136"/>
      <c r="OKW16" s="137"/>
      <c r="OKX16" s="71"/>
      <c r="OKY16" s="71"/>
      <c r="OKZ16" s="138"/>
      <c r="OLA16" s="138"/>
      <c r="OLB16" s="139"/>
      <c r="OLC16" s="71"/>
      <c r="OLD16" s="72"/>
      <c r="OLE16" s="71"/>
      <c r="OLF16" s="140"/>
      <c r="OLG16" s="72"/>
      <c r="OLH16" s="72"/>
      <c r="OLI16" s="138"/>
      <c r="OLJ16" s="71"/>
      <c r="OLK16" s="72"/>
      <c r="OLL16" s="71"/>
      <c r="OLM16" s="72"/>
      <c r="OLN16" s="72"/>
      <c r="OLO16" s="72"/>
      <c r="OLP16" s="138"/>
      <c r="OLQ16" s="71"/>
      <c r="OLR16" s="72"/>
      <c r="OLS16" s="71"/>
      <c r="OLT16" s="72"/>
      <c r="OLU16" s="72"/>
      <c r="OLV16" s="72"/>
      <c r="OLW16" s="138"/>
      <c r="OLX16" s="71"/>
      <c r="OLY16" s="72"/>
      <c r="OLZ16" s="71"/>
      <c r="OMA16" s="72"/>
      <c r="OMB16" s="72"/>
      <c r="OMC16" s="72"/>
      <c r="OMD16" s="138"/>
      <c r="OME16" s="71"/>
      <c r="OMF16" s="72"/>
      <c r="OMG16" s="71"/>
      <c r="OMH16" s="72"/>
      <c r="OMI16" s="72"/>
      <c r="OMJ16" s="72"/>
      <c r="OMK16" s="138"/>
      <c r="OML16" s="71"/>
      <c r="OMM16" s="72"/>
      <c r="OMN16" s="71"/>
      <c r="OMO16" s="72"/>
      <c r="OMP16" s="72"/>
      <c r="OMQ16" s="72"/>
      <c r="OMR16" s="138"/>
      <c r="OMS16" s="71"/>
      <c r="OMT16" s="72"/>
      <c r="OMU16" s="71"/>
      <c r="OMV16" s="72"/>
      <c r="OMW16" s="72"/>
      <c r="OMX16" s="72"/>
      <c r="OMY16" s="138"/>
      <c r="OMZ16" s="71"/>
      <c r="ONA16" s="72"/>
      <c r="ONB16" s="71"/>
      <c r="ONC16" s="72"/>
      <c r="OND16" s="72"/>
      <c r="ONE16" s="72"/>
      <c r="ONF16" s="138"/>
      <c r="ONG16" s="71"/>
      <c r="ONH16" s="72"/>
      <c r="ONI16" s="71"/>
      <c r="ONJ16" s="72"/>
      <c r="ONK16" s="72"/>
      <c r="ONL16" s="72"/>
      <c r="ONM16" s="138"/>
      <c r="ONN16" s="71"/>
      <c r="ONO16" s="72"/>
      <c r="ONP16" s="71"/>
      <c r="ONQ16" s="72"/>
      <c r="ONR16" s="72"/>
      <c r="ONS16" s="72"/>
      <c r="ONT16" s="138"/>
      <c r="ONU16" s="71"/>
      <c r="ONV16" s="72"/>
      <c r="ONW16" s="71"/>
      <c r="ONX16" s="72"/>
      <c r="ONY16" s="72"/>
      <c r="ONZ16" s="72"/>
      <c r="OOA16" s="138"/>
      <c r="OOB16" s="71"/>
      <c r="OOC16" s="72"/>
      <c r="OOD16" s="71"/>
      <c r="OOE16" s="72"/>
      <c r="OOF16" s="72"/>
      <c r="OOG16" s="72"/>
      <c r="OOH16" s="138"/>
      <c r="OOI16" s="71"/>
      <c r="OOJ16" s="72"/>
      <c r="OOK16" s="71"/>
      <c r="OOL16" s="72"/>
      <c r="OOM16" s="72"/>
      <c r="OON16" s="72"/>
      <c r="OOO16" s="138"/>
      <c r="OOP16" s="71"/>
      <c r="OOQ16" s="72"/>
      <c r="OOR16" s="71"/>
      <c r="OOS16" s="72"/>
      <c r="OOT16" s="72"/>
      <c r="OOU16" s="72"/>
      <c r="OOV16" s="138"/>
      <c r="OOW16" s="71"/>
      <c r="OOX16" s="72"/>
      <c r="OOY16" s="71"/>
      <c r="OOZ16" s="72"/>
      <c r="OPA16" s="72"/>
      <c r="OPB16" s="72"/>
      <c r="OPC16" s="138"/>
      <c r="OPD16" s="71"/>
      <c r="OPE16" s="72"/>
      <c r="OPF16" s="71"/>
      <c r="OPG16" s="72"/>
      <c r="OPH16" s="72"/>
      <c r="OPI16" s="72"/>
      <c r="OPJ16" s="138"/>
      <c r="OPK16" s="71"/>
      <c r="OPL16" s="72"/>
      <c r="OPM16" s="71"/>
      <c r="OPN16" s="72"/>
      <c r="OPO16" s="72"/>
      <c r="OPP16" s="72"/>
      <c r="OPQ16" s="138"/>
      <c r="OPR16" s="71"/>
      <c r="OPS16" s="72"/>
      <c r="OPT16" s="71"/>
      <c r="OPU16" s="72"/>
      <c r="OPV16" s="72"/>
      <c r="OPW16" s="72"/>
      <c r="OPX16" s="138"/>
      <c r="OPY16" s="71"/>
      <c r="OPZ16" s="72"/>
      <c r="OQA16" s="71"/>
      <c r="OQB16" s="72"/>
      <c r="OQC16" s="72"/>
      <c r="OQD16" s="72"/>
      <c r="OQE16" s="138"/>
      <c r="OQF16" s="71"/>
      <c r="OQG16" s="72"/>
      <c r="OQH16" s="71"/>
      <c r="OQI16" s="72"/>
      <c r="OQJ16" s="72"/>
      <c r="OQK16" s="72"/>
      <c r="OQL16" s="138"/>
      <c r="OQM16" s="71"/>
      <c r="OQN16" s="72"/>
      <c r="OQO16" s="71"/>
      <c r="OQP16" s="72"/>
      <c r="OQQ16" s="72"/>
      <c r="OQR16" s="72"/>
      <c r="OQS16" s="138"/>
      <c r="OQT16" s="71"/>
      <c r="OQU16" s="72"/>
      <c r="OQV16" s="71"/>
      <c r="OQW16" s="72"/>
      <c r="OQX16" s="72"/>
      <c r="OQY16" s="72"/>
      <c r="OQZ16" s="138"/>
      <c r="ORA16" s="71"/>
      <c r="ORB16" s="72"/>
      <c r="ORC16" s="71"/>
      <c r="ORD16" s="72"/>
      <c r="ORE16" s="72"/>
      <c r="ORF16" s="72"/>
      <c r="ORG16" s="138"/>
      <c r="ORH16" s="71"/>
      <c r="ORI16" s="72"/>
      <c r="ORJ16" s="71"/>
      <c r="ORK16" s="72"/>
      <c r="ORL16" s="72"/>
      <c r="ORM16" s="72"/>
      <c r="ORN16" s="138"/>
      <c r="ORO16" s="71"/>
      <c r="ORP16" s="72"/>
      <c r="ORQ16" s="71"/>
      <c r="ORR16" s="72"/>
      <c r="ORS16" s="72"/>
      <c r="ORT16" s="72"/>
      <c r="ORU16" s="138"/>
      <c r="ORV16" s="71"/>
      <c r="ORW16" s="72"/>
      <c r="ORX16" s="71"/>
      <c r="ORY16" s="72"/>
      <c r="ORZ16" s="72"/>
      <c r="OSA16" s="72"/>
      <c r="OSB16" s="138"/>
      <c r="OSC16" s="71"/>
      <c r="OSD16" s="72"/>
      <c r="OSE16" s="71"/>
      <c r="OSF16" s="72"/>
      <c r="OSG16" s="72"/>
      <c r="OSH16" s="72"/>
      <c r="OSI16" s="138"/>
      <c r="OSJ16" s="71"/>
      <c r="OSK16" s="72"/>
      <c r="OSL16" s="71"/>
      <c r="OSM16" s="72"/>
      <c r="OSN16" s="72"/>
      <c r="OSO16" s="72"/>
      <c r="OSP16" s="138"/>
      <c r="OSQ16" s="71"/>
      <c r="OSR16" s="72"/>
      <c r="OSS16" s="71"/>
      <c r="OST16" s="72"/>
      <c r="OSU16" s="72"/>
      <c r="OSV16" s="72"/>
      <c r="OSW16" s="138"/>
      <c r="OSX16" s="71"/>
      <c r="OSY16" s="72"/>
      <c r="OSZ16" s="71"/>
      <c r="OTA16" s="72"/>
      <c r="OTB16" s="72"/>
      <c r="OTC16" s="72"/>
      <c r="OTD16" s="138"/>
      <c r="OTE16" s="71"/>
      <c r="OTF16" s="72"/>
      <c r="OTG16" s="71"/>
      <c r="OTH16" s="72"/>
      <c r="OTI16" s="72"/>
      <c r="OTJ16" s="72"/>
      <c r="OTK16" s="138"/>
      <c r="OTL16" s="141"/>
      <c r="OTM16" s="72"/>
      <c r="OTN16" s="71"/>
      <c r="OTO16" s="72"/>
      <c r="OTP16" s="72"/>
      <c r="OTQ16" s="72"/>
      <c r="OTR16" s="138"/>
      <c r="OTS16" s="141"/>
      <c r="OTT16" s="72"/>
      <c r="OTU16" s="71"/>
      <c r="OTV16" s="72"/>
      <c r="OTW16" s="72"/>
      <c r="OTX16" s="72"/>
      <c r="OTY16" s="136"/>
      <c r="OTZ16" s="137"/>
      <c r="OUA16" s="71"/>
      <c r="OUB16" s="71"/>
      <c r="OUC16" s="138"/>
      <c r="OUD16" s="138"/>
      <c r="OUE16" s="139"/>
      <c r="OUF16" s="71"/>
      <c r="OUG16" s="72"/>
      <c r="OUH16" s="71"/>
      <c r="OUI16" s="140"/>
      <c r="OUJ16" s="72"/>
      <c r="OUK16" s="72"/>
      <c r="OUL16" s="138"/>
      <c r="OUM16" s="71"/>
      <c r="OUN16" s="72"/>
      <c r="OUO16" s="71"/>
      <c r="OUP16" s="72"/>
      <c r="OUQ16" s="72"/>
      <c r="OUR16" s="72"/>
      <c r="OUS16" s="138"/>
      <c r="OUT16" s="71"/>
      <c r="OUU16" s="72"/>
      <c r="OUV16" s="71"/>
      <c r="OUW16" s="72"/>
      <c r="OUX16" s="72"/>
      <c r="OUY16" s="72"/>
      <c r="OUZ16" s="138"/>
      <c r="OVA16" s="71"/>
      <c r="OVB16" s="72"/>
      <c r="OVC16" s="71"/>
      <c r="OVD16" s="72"/>
      <c r="OVE16" s="72"/>
      <c r="OVF16" s="72"/>
      <c r="OVG16" s="138"/>
      <c r="OVH16" s="71"/>
      <c r="OVI16" s="72"/>
      <c r="OVJ16" s="71"/>
      <c r="OVK16" s="72"/>
      <c r="OVL16" s="72"/>
      <c r="OVM16" s="72"/>
      <c r="OVN16" s="138"/>
      <c r="OVO16" s="71"/>
      <c r="OVP16" s="72"/>
      <c r="OVQ16" s="71"/>
      <c r="OVR16" s="72"/>
      <c r="OVS16" s="72"/>
      <c r="OVT16" s="72"/>
      <c r="OVU16" s="138"/>
      <c r="OVV16" s="71"/>
      <c r="OVW16" s="72"/>
      <c r="OVX16" s="71"/>
      <c r="OVY16" s="72"/>
      <c r="OVZ16" s="72"/>
      <c r="OWA16" s="72"/>
      <c r="OWB16" s="138"/>
      <c r="OWC16" s="71"/>
      <c r="OWD16" s="72"/>
      <c r="OWE16" s="71"/>
      <c r="OWF16" s="72"/>
      <c r="OWG16" s="72"/>
      <c r="OWH16" s="72"/>
      <c r="OWI16" s="138"/>
      <c r="OWJ16" s="71"/>
      <c r="OWK16" s="72"/>
      <c r="OWL16" s="71"/>
      <c r="OWM16" s="72"/>
      <c r="OWN16" s="72"/>
      <c r="OWO16" s="72"/>
      <c r="OWP16" s="138"/>
      <c r="OWQ16" s="71"/>
      <c r="OWR16" s="72"/>
      <c r="OWS16" s="71"/>
      <c r="OWT16" s="72"/>
      <c r="OWU16" s="72"/>
      <c r="OWV16" s="72"/>
      <c r="OWW16" s="138"/>
      <c r="OWX16" s="71"/>
      <c r="OWY16" s="72"/>
      <c r="OWZ16" s="71"/>
      <c r="OXA16" s="72"/>
      <c r="OXB16" s="72"/>
      <c r="OXC16" s="72"/>
      <c r="OXD16" s="138"/>
      <c r="OXE16" s="71"/>
      <c r="OXF16" s="72"/>
      <c r="OXG16" s="71"/>
      <c r="OXH16" s="72"/>
      <c r="OXI16" s="72"/>
      <c r="OXJ16" s="72"/>
      <c r="OXK16" s="138"/>
      <c r="OXL16" s="71"/>
      <c r="OXM16" s="72"/>
      <c r="OXN16" s="71"/>
      <c r="OXO16" s="72"/>
      <c r="OXP16" s="72"/>
      <c r="OXQ16" s="72"/>
      <c r="OXR16" s="138"/>
      <c r="OXS16" s="71"/>
      <c r="OXT16" s="72"/>
      <c r="OXU16" s="71"/>
      <c r="OXV16" s="72"/>
      <c r="OXW16" s="72"/>
      <c r="OXX16" s="72"/>
      <c r="OXY16" s="138"/>
      <c r="OXZ16" s="71"/>
      <c r="OYA16" s="72"/>
      <c r="OYB16" s="71"/>
      <c r="OYC16" s="72"/>
      <c r="OYD16" s="72"/>
      <c r="OYE16" s="72"/>
      <c r="OYF16" s="138"/>
      <c r="OYG16" s="71"/>
      <c r="OYH16" s="72"/>
      <c r="OYI16" s="71"/>
      <c r="OYJ16" s="72"/>
      <c r="OYK16" s="72"/>
      <c r="OYL16" s="72"/>
      <c r="OYM16" s="138"/>
      <c r="OYN16" s="71"/>
      <c r="OYO16" s="72"/>
      <c r="OYP16" s="71"/>
      <c r="OYQ16" s="72"/>
      <c r="OYR16" s="72"/>
      <c r="OYS16" s="72"/>
      <c r="OYT16" s="138"/>
      <c r="OYU16" s="71"/>
      <c r="OYV16" s="72"/>
      <c r="OYW16" s="71"/>
      <c r="OYX16" s="72"/>
      <c r="OYY16" s="72"/>
      <c r="OYZ16" s="72"/>
      <c r="OZA16" s="138"/>
      <c r="OZB16" s="71"/>
      <c r="OZC16" s="72"/>
      <c r="OZD16" s="71"/>
      <c r="OZE16" s="72"/>
      <c r="OZF16" s="72"/>
      <c r="OZG16" s="72"/>
      <c r="OZH16" s="138"/>
      <c r="OZI16" s="71"/>
      <c r="OZJ16" s="72"/>
      <c r="OZK16" s="71"/>
      <c r="OZL16" s="72"/>
      <c r="OZM16" s="72"/>
      <c r="OZN16" s="72"/>
      <c r="OZO16" s="138"/>
      <c r="OZP16" s="71"/>
      <c r="OZQ16" s="72"/>
      <c r="OZR16" s="71"/>
      <c r="OZS16" s="72"/>
      <c r="OZT16" s="72"/>
      <c r="OZU16" s="72"/>
      <c r="OZV16" s="138"/>
      <c r="OZW16" s="71"/>
      <c r="OZX16" s="72"/>
      <c r="OZY16" s="71"/>
      <c r="OZZ16" s="72"/>
      <c r="PAA16" s="72"/>
      <c r="PAB16" s="72"/>
      <c r="PAC16" s="138"/>
      <c r="PAD16" s="71"/>
      <c r="PAE16" s="72"/>
      <c r="PAF16" s="71"/>
      <c r="PAG16" s="72"/>
      <c r="PAH16" s="72"/>
      <c r="PAI16" s="72"/>
      <c r="PAJ16" s="138"/>
      <c r="PAK16" s="71"/>
      <c r="PAL16" s="72"/>
      <c r="PAM16" s="71"/>
      <c r="PAN16" s="72"/>
      <c r="PAO16" s="72"/>
      <c r="PAP16" s="72"/>
      <c r="PAQ16" s="138"/>
      <c r="PAR16" s="71"/>
      <c r="PAS16" s="72"/>
      <c r="PAT16" s="71"/>
      <c r="PAU16" s="72"/>
      <c r="PAV16" s="72"/>
      <c r="PAW16" s="72"/>
      <c r="PAX16" s="138"/>
      <c r="PAY16" s="71"/>
      <c r="PAZ16" s="72"/>
      <c r="PBA16" s="71"/>
      <c r="PBB16" s="72"/>
      <c r="PBC16" s="72"/>
      <c r="PBD16" s="72"/>
      <c r="PBE16" s="138"/>
      <c r="PBF16" s="71"/>
      <c r="PBG16" s="72"/>
      <c r="PBH16" s="71"/>
      <c r="PBI16" s="72"/>
      <c r="PBJ16" s="72"/>
      <c r="PBK16" s="72"/>
      <c r="PBL16" s="138"/>
      <c r="PBM16" s="71"/>
      <c r="PBN16" s="72"/>
      <c r="PBO16" s="71"/>
      <c r="PBP16" s="72"/>
      <c r="PBQ16" s="72"/>
      <c r="PBR16" s="72"/>
      <c r="PBS16" s="138"/>
      <c r="PBT16" s="71"/>
      <c r="PBU16" s="72"/>
      <c r="PBV16" s="71"/>
      <c r="PBW16" s="72"/>
      <c r="PBX16" s="72"/>
      <c r="PBY16" s="72"/>
      <c r="PBZ16" s="138"/>
      <c r="PCA16" s="71"/>
      <c r="PCB16" s="72"/>
      <c r="PCC16" s="71"/>
      <c r="PCD16" s="72"/>
      <c r="PCE16" s="72"/>
      <c r="PCF16" s="72"/>
      <c r="PCG16" s="138"/>
      <c r="PCH16" s="71"/>
      <c r="PCI16" s="72"/>
      <c r="PCJ16" s="71"/>
      <c r="PCK16" s="72"/>
      <c r="PCL16" s="72"/>
      <c r="PCM16" s="72"/>
      <c r="PCN16" s="138"/>
      <c r="PCO16" s="141"/>
      <c r="PCP16" s="72"/>
      <c r="PCQ16" s="71"/>
      <c r="PCR16" s="72"/>
      <c r="PCS16" s="72"/>
      <c r="PCT16" s="72"/>
      <c r="PCU16" s="138"/>
      <c r="PCV16" s="141"/>
      <c r="PCW16" s="72"/>
      <c r="PCX16" s="71"/>
      <c r="PCY16" s="72"/>
      <c r="PCZ16" s="72"/>
      <c r="PDA16" s="72"/>
      <c r="PDB16" s="136"/>
      <c r="PDC16" s="137"/>
      <c r="PDD16" s="71"/>
      <c r="PDE16" s="71"/>
      <c r="PDF16" s="138"/>
      <c r="PDG16" s="138"/>
      <c r="PDH16" s="139"/>
      <c r="PDI16" s="71"/>
      <c r="PDJ16" s="72"/>
      <c r="PDK16" s="71"/>
      <c r="PDL16" s="140"/>
      <c r="PDM16" s="72"/>
      <c r="PDN16" s="72"/>
      <c r="PDO16" s="138"/>
      <c r="PDP16" s="71"/>
      <c r="PDQ16" s="72"/>
      <c r="PDR16" s="71"/>
      <c r="PDS16" s="72"/>
      <c r="PDT16" s="72"/>
      <c r="PDU16" s="72"/>
      <c r="PDV16" s="138"/>
      <c r="PDW16" s="71"/>
      <c r="PDX16" s="72"/>
      <c r="PDY16" s="71"/>
      <c r="PDZ16" s="72"/>
      <c r="PEA16" s="72"/>
      <c r="PEB16" s="72"/>
      <c r="PEC16" s="138"/>
      <c r="PED16" s="71"/>
      <c r="PEE16" s="72"/>
      <c r="PEF16" s="71"/>
      <c r="PEG16" s="72"/>
      <c r="PEH16" s="72"/>
      <c r="PEI16" s="72"/>
      <c r="PEJ16" s="138"/>
      <c r="PEK16" s="71"/>
      <c r="PEL16" s="72"/>
      <c r="PEM16" s="71"/>
      <c r="PEN16" s="72"/>
      <c r="PEO16" s="72"/>
      <c r="PEP16" s="72"/>
      <c r="PEQ16" s="138"/>
      <c r="PER16" s="71"/>
      <c r="PES16" s="72"/>
      <c r="PET16" s="71"/>
      <c r="PEU16" s="72"/>
      <c r="PEV16" s="72"/>
      <c r="PEW16" s="72"/>
      <c r="PEX16" s="138"/>
      <c r="PEY16" s="71"/>
      <c r="PEZ16" s="72"/>
      <c r="PFA16" s="71"/>
      <c r="PFB16" s="72"/>
      <c r="PFC16" s="72"/>
      <c r="PFD16" s="72"/>
      <c r="PFE16" s="138"/>
      <c r="PFF16" s="71"/>
      <c r="PFG16" s="72"/>
      <c r="PFH16" s="71"/>
      <c r="PFI16" s="72"/>
      <c r="PFJ16" s="72"/>
      <c r="PFK16" s="72"/>
      <c r="PFL16" s="138"/>
      <c r="PFM16" s="71"/>
      <c r="PFN16" s="72"/>
      <c r="PFO16" s="71"/>
      <c r="PFP16" s="72"/>
      <c r="PFQ16" s="72"/>
      <c r="PFR16" s="72"/>
      <c r="PFS16" s="138"/>
      <c r="PFT16" s="71"/>
      <c r="PFU16" s="72"/>
      <c r="PFV16" s="71"/>
      <c r="PFW16" s="72"/>
      <c r="PFX16" s="72"/>
      <c r="PFY16" s="72"/>
      <c r="PFZ16" s="138"/>
      <c r="PGA16" s="71"/>
      <c r="PGB16" s="72"/>
      <c r="PGC16" s="71"/>
      <c r="PGD16" s="72"/>
      <c r="PGE16" s="72"/>
      <c r="PGF16" s="72"/>
      <c r="PGG16" s="138"/>
      <c r="PGH16" s="71"/>
      <c r="PGI16" s="72"/>
      <c r="PGJ16" s="71"/>
      <c r="PGK16" s="72"/>
      <c r="PGL16" s="72"/>
      <c r="PGM16" s="72"/>
      <c r="PGN16" s="138"/>
      <c r="PGO16" s="71"/>
      <c r="PGP16" s="72"/>
      <c r="PGQ16" s="71"/>
      <c r="PGR16" s="72"/>
      <c r="PGS16" s="72"/>
      <c r="PGT16" s="72"/>
      <c r="PGU16" s="138"/>
      <c r="PGV16" s="71"/>
      <c r="PGW16" s="72"/>
      <c r="PGX16" s="71"/>
      <c r="PGY16" s="72"/>
      <c r="PGZ16" s="72"/>
      <c r="PHA16" s="72"/>
      <c r="PHB16" s="138"/>
      <c r="PHC16" s="71"/>
      <c r="PHD16" s="72"/>
      <c r="PHE16" s="71"/>
      <c r="PHF16" s="72"/>
      <c r="PHG16" s="72"/>
      <c r="PHH16" s="72"/>
      <c r="PHI16" s="138"/>
      <c r="PHJ16" s="71"/>
      <c r="PHK16" s="72"/>
      <c r="PHL16" s="71"/>
      <c r="PHM16" s="72"/>
      <c r="PHN16" s="72"/>
      <c r="PHO16" s="72"/>
      <c r="PHP16" s="138"/>
      <c r="PHQ16" s="71"/>
      <c r="PHR16" s="72"/>
      <c r="PHS16" s="71"/>
      <c r="PHT16" s="72"/>
      <c r="PHU16" s="72"/>
      <c r="PHV16" s="72"/>
      <c r="PHW16" s="138"/>
      <c r="PHX16" s="71"/>
      <c r="PHY16" s="72"/>
      <c r="PHZ16" s="71"/>
      <c r="PIA16" s="72"/>
      <c r="PIB16" s="72"/>
      <c r="PIC16" s="72"/>
      <c r="PID16" s="138"/>
      <c r="PIE16" s="71"/>
      <c r="PIF16" s="72"/>
      <c r="PIG16" s="71"/>
      <c r="PIH16" s="72"/>
      <c r="PII16" s="72"/>
      <c r="PIJ16" s="72"/>
      <c r="PIK16" s="138"/>
      <c r="PIL16" s="71"/>
      <c r="PIM16" s="72"/>
      <c r="PIN16" s="71"/>
      <c r="PIO16" s="72"/>
      <c r="PIP16" s="72"/>
      <c r="PIQ16" s="72"/>
      <c r="PIR16" s="138"/>
      <c r="PIS16" s="71"/>
      <c r="PIT16" s="72"/>
      <c r="PIU16" s="71"/>
      <c r="PIV16" s="72"/>
      <c r="PIW16" s="72"/>
      <c r="PIX16" s="72"/>
      <c r="PIY16" s="138"/>
      <c r="PIZ16" s="71"/>
      <c r="PJA16" s="72"/>
      <c r="PJB16" s="71"/>
      <c r="PJC16" s="72"/>
      <c r="PJD16" s="72"/>
      <c r="PJE16" s="72"/>
      <c r="PJF16" s="138"/>
      <c r="PJG16" s="71"/>
      <c r="PJH16" s="72"/>
      <c r="PJI16" s="71"/>
      <c r="PJJ16" s="72"/>
      <c r="PJK16" s="72"/>
      <c r="PJL16" s="72"/>
      <c r="PJM16" s="138"/>
      <c r="PJN16" s="71"/>
      <c r="PJO16" s="72"/>
      <c r="PJP16" s="71"/>
      <c r="PJQ16" s="72"/>
      <c r="PJR16" s="72"/>
      <c r="PJS16" s="72"/>
      <c r="PJT16" s="138"/>
      <c r="PJU16" s="71"/>
      <c r="PJV16" s="72"/>
      <c r="PJW16" s="71"/>
      <c r="PJX16" s="72"/>
      <c r="PJY16" s="72"/>
      <c r="PJZ16" s="72"/>
      <c r="PKA16" s="138"/>
      <c r="PKB16" s="71"/>
      <c r="PKC16" s="72"/>
      <c r="PKD16" s="71"/>
      <c r="PKE16" s="72"/>
      <c r="PKF16" s="72"/>
      <c r="PKG16" s="72"/>
      <c r="PKH16" s="138"/>
      <c r="PKI16" s="71"/>
      <c r="PKJ16" s="72"/>
      <c r="PKK16" s="71"/>
      <c r="PKL16" s="72"/>
      <c r="PKM16" s="72"/>
      <c r="PKN16" s="72"/>
      <c r="PKO16" s="138"/>
      <c r="PKP16" s="71"/>
      <c r="PKQ16" s="72"/>
      <c r="PKR16" s="71"/>
      <c r="PKS16" s="72"/>
      <c r="PKT16" s="72"/>
      <c r="PKU16" s="72"/>
      <c r="PKV16" s="138"/>
      <c r="PKW16" s="71"/>
      <c r="PKX16" s="72"/>
      <c r="PKY16" s="71"/>
      <c r="PKZ16" s="72"/>
      <c r="PLA16" s="72"/>
      <c r="PLB16" s="72"/>
      <c r="PLC16" s="138"/>
      <c r="PLD16" s="71"/>
      <c r="PLE16" s="72"/>
      <c r="PLF16" s="71"/>
      <c r="PLG16" s="72"/>
      <c r="PLH16" s="72"/>
      <c r="PLI16" s="72"/>
      <c r="PLJ16" s="138"/>
      <c r="PLK16" s="71"/>
      <c r="PLL16" s="72"/>
      <c r="PLM16" s="71"/>
      <c r="PLN16" s="72"/>
      <c r="PLO16" s="72"/>
      <c r="PLP16" s="72"/>
      <c r="PLQ16" s="138"/>
      <c r="PLR16" s="141"/>
      <c r="PLS16" s="72"/>
      <c r="PLT16" s="71"/>
      <c r="PLU16" s="72"/>
      <c r="PLV16" s="72"/>
      <c r="PLW16" s="72"/>
      <c r="PLX16" s="138"/>
      <c r="PLY16" s="141"/>
      <c r="PLZ16" s="72"/>
      <c r="PMA16" s="71"/>
      <c r="PMB16" s="72"/>
      <c r="PMC16" s="72"/>
      <c r="PMD16" s="72"/>
      <c r="PME16" s="136"/>
      <c r="PMF16" s="137"/>
      <c r="PMG16" s="71"/>
      <c r="PMH16" s="71"/>
      <c r="PMI16" s="138"/>
      <c r="PMJ16" s="138"/>
      <c r="PMK16" s="139"/>
      <c r="PML16" s="71"/>
      <c r="PMM16" s="72"/>
      <c r="PMN16" s="71"/>
      <c r="PMO16" s="140"/>
      <c r="PMP16" s="72"/>
      <c r="PMQ16" s="72"/>
      <c r="PMR16" s="138"/>
      <c r="PMS16" s="71"/>
      <c r="PMT16" s="72"/>
      <c r="PMU16" s="71"/>
      <c r="PMV16" s="72"/>
      <c r="PMW16" s="72"/>
      <c r="PMX16" s="72"/>
      <c r="PMY16" s="138"/>
      <c r="PMZ16" s="71"/>
      <c r="PNA16" s="72"/>
      <c r="PNB16" s="71"/>
      <c r="PNC16" s="72"/>
      <c r="PND16" s="72"/>
      <c r="PNE16" s="72"/>
      <c r="PNF16" s="138"/>
      <c r="PNG16" s="71"/>
      <c r="PNH16" s="72"/>
      <c r="PNI16" s="71"/>
      <c r="PNJ16" s="72"/>
      <c r="PNK16" s="72"/>
      <c r="PNL16" s="72"/>
      <c r="PNM16" s="138"/>
      <c r="PNN16" s="71"/>
      <c r="PNO16" s="72"/>
      <c r="PNP16" s="71"/>
      <c r="PNQ16" s="72"/>
      <c r="PNR16" s="72"/>
      <c r="PNS16" s="72"/>
      <c r="PNT16" s="138"/>
      <c r="PNU16" s="71"/>
      <c r="PNV16" s="72"/>
      <c r="PNW16" s="71"/>
      <c r="PNX16" s="72"/>
      <c r="PNY16" s="72"/>
      <c r="PNZ16" s="72"/>
      <c r="POA16" s="138"/>
      <c r="POB16" s="71"/>
      <c r="POC16" s="72"/>
      <c r="POD16" s="71"/>
      <c r="POE16" s="72"/>
      <c r="POF16" s="72"/>
      <c r="POG16" s="72"/>
      <c r="POH16" s="138"/>
      <c r="POI16" s="71"/>
      <c r="POJ16" s="72"/>
      <c r="POK16" s="71"/>
      <c r="POL16" s="72"/>
      <c r="POM16" s="72"/>
      <c r="PON16" s="72"/>
      <c r="POO16" s="138"/>
      <c r="POP16" s="71"/>
      <c r="POQ16" s="72"/>
      <c r="POR16" s="71"/>
      <c r="POS16" s="72"/>
      <c r="POT16" s="72"/>
      <c r="POU16" s="72"/>
      <c r="POV16" s="138"/>
      <c r="POW16" s="71"/>
      <c r="POX16" s="72"/>
      <c r="POY16" s="71"/>
      <c r="POZ16" s="72"/>
      <c r="PPA16" s="72"/>
      <c r="PPB16" s="72"/>
      <c r="PPC16" s="138"/>
      <c r="PPD16" s="71"/>
      <c r="PPE16" s="72"/>
      <c r="PPF16" s="71"/>
      <c r="PPG16" s="72"/>
      <c r="PPH16" s="72"/>
      <c r="PPI16" s="72"/>
      <c r="PPJ16" s="138"/>
      <c r="PPK16" s="71"/>
      <c r="PPL16" s="72"/>
      <c r="PPM16" s="71"/>
      <c r="PPN16" s="72"/>
      <c r="PPO16" s="72"/>
      <c r="PPP16" s="72"/>
      <c r="PPQ16" s="138"/>
      <c r="PPR16" s="71"/>
      <c r="PPS16" s="72"/>
      <c r="PPT16" s="71"/>
      <c r="PPU16" s="72"/>
      <c r="PPV16" s="72"/>
      <c r="PPW16" s="72"/>
      <c r="PPX16" s="138"/>
      <c r="PPY16" s="71"/>
      <c r="PPZ16" s="72"/>
      <c r="PQA16" s="71"/>
      <c r="PQB16" s="72"/>
      <c r="PQC16" s="72"/>
      <c r="PQD16" s="72"/>
      <c r="PQE16" s="138"/>
      <c r="PQF16" s="71"/>
      <c r="PQG16" s="72"/>
      <c r="PQH16" s="71"/>
      <c r="PQI16" s="72"/>
      <c r="PQJ16" s="72"/>
      <c r="PQK16" s="72"/>
      <c r="PQL16" s="138"/>
      <c r="PQM16" s="71"/>
      <c r="PQN16" s="72"/>
      <c r="PQO16" s="71"/>
      <c r="PQP16" s="72"/>
      <c r="PQQ16" s="72"/>
      <c r="PQR16" s="72"/>
      <c r="PQS16" s="138"/>
      <c r="PQT16" s="71"/>
      <c r="PQU16" s="72"/>
      <c r="PQV16" s="71"/>
      <c r="PQW16" s="72"/>
      <c r="PQX16" s="72"/>
      <c r="PQY16" s="72"/>
      <c r="PQZ16" s="138"/>
      <c r="PRA16" s="71"/>
      <c r="PRB16" s="72"/>
      <c r="PRC16" s="71"/>
      <c r="PRD16" s="72"/>
      <c r="PRE16" s="72"/>
      <c r="PRF16" s="72"/>
      <c r="PRG16" s="138"/>
      <c r="PRH16" s="71"/>
      <c r="PRI16" s="72"/>
      <c r="PRJ16" s="71"/>
      <c r="PRK16" s="72"/>
      <c r="PRL16" s="72"/>
      <c r="PRM16" s="72"/>
      <c r="PRN16" s="138"/>
      <c r="PRO16" s="71"/>
      <c r="PRP16" s="72"/>
      <c r="PRQ16" s="71"/>
      <c r="PRR16" s="72"/>
      <c r="PRS16" s="72"/>
      <c r="PRT16" s="72"/>
      <c r="PRU16" s="138"/>
      <c r="PRV16" s="71"/>
      <c r="PRW16" s="72"/>
      <c r="PRX16" s="71"/>
      <c r="PRY16" s="72"/>
      <c r="PRZ16" s="72"/>
      <c r="PSA16" s="72"/>
      <c r="PSB16" s="138"/>
      <c r="PSC16" s="71"/>
      <c r="PSD16" s="72"/>
      <c r="PSE16" s="71"/>
      <c r="PSF16" s="72"/>
      <c r="PSG16" s="72"/>
      <c r="PSH16" s="72"/>
      <c r="PSI16" s="138"/>
      <c r="PSJ16" s="71"/>
      <c r="PSK16" s="72"/>
      <c r="PSL16" s="71"/>
      <c r="PSM16" s="72"/>
      <c r="PSN16" s="72"/>
      <c r="PSO16" s="72"/>
      <c r="PSP16" s="138"/>
      <c r="PSQ16" s="71"/>
      <c r="PSR16" s="72"/>
      <c r="PSS16" s="71"/>
      <c r="PST16" s="72"/>
      <c r="PSU16" s="72"/>
      <c r="PSV16" s="72"/>
      <c r="PSW16" s="138"/>
      <c r="PSX16" s="71"/>
      <c r="PSY16" s="72"/>
      <c r="PSZ16" s="71"/>
      <c r="PTA16" s="72"/>
      <c r="PTB16" s="72"/>
      <c r="PTC16" s="72"/>
      <c r="PTD16" s="138"/>
      <c r="PTE16" s="71"/>
      <c r="PTF16" s="72"/>
      <c r="PTG16" s="71"/>
      <c r="PTH16" s="72"/>
      <c r="PTI16" s="72"/>
      <c r="PTJ16" s="72"/>
      <c r="PTK16" s="138"/>
      <c r="PTL16" s="71"/>
      <c r="PTM16" s="72"/>
      <c r="PTN16" s="71"/>
      <c r="PTO16" s="72"/>
      <c r="PTP16" s="72"/>
      <c r="PTQ16" s="72"/>
      <c r="PTR16" s="138"/>
      <c r="PTS16" s="71"/>
      <c r="PTT16" s="72"/>
      <c r="PTU16" s="71"/>
      <c r="PTV16" s="72"/>
      <c r="PTW16" s="72"/>
      <c r="PTX16" s="72"/>
      <c r="PTY16" s="138"/>
      <c r="PTZ16" s="71"/>
      <c r="PUA16" s="72"/>
      <c r="PUB16" s="71"/>
      <c r="PUC16" s="72"/>
      <c r="PUD16" s="72"/>
      <c r="PUE16" s="72"/>
      <c r="PUF16" s="138"/>
      <c r="PUG16" s="71"/>
      <c r="PUH16" s="72"/>
      <c r="PUI16" s="71"/>
      <c r="PUJ16" s="72"/>
      <c r="PUK16" s="72"/>
      <c r="PUL16" s="72"/>
      <c r="PUM16" s="138"/>
      <c r="PUN16" s="71"/>
      <c r="PUO16" s="72"/>
      <c r="PUP16" s="71"/>
      <c r="PUQ16" s="72"/>
      <c r="PUR16" s="72"/>
      <c r="PUS16" s="72"/>
      <c r="PUT16" s="138"/>
      <c r="PUU16" s="141"/>
      <c r="PUV16" s="72"/>
      <c r="PUW16" s="71"/>
      <c r="PUX16" s="72"/>
      <c r="PUY16" s="72"/>
      <c r="PUZ16" s="72"/>
      <c r="PVA16" s="138"/>
      <c r="PVB16" s="141"/>
      <c r="PVC16" s="72"/>
      <c r="PVD16" s="71"/>
      <c r="PVE16" s="72"/>
      <c r="PVF16" s="72"/>
      <c r="PVG16" s="72"/>
      <c r="PVH16" s="136"/>
      <c r="PVI16" s="137"/>
      <c r="PVJ16" s="71"/>
      <c r="PVK16" s="71"/>
      <c r="PVL16" s="138"/>
      <c r="PVM16" s="138"/>
      <c r="PVN16" s="139"/>
      <c r="PVO16" s="71"/>
      <c r="PVP16" s="72"/>
      <c r="PVQ16" s="71"/>
      <c r="PVR16" s="140"/>
      <c r="PVS16" s="72"/>
      <c r="PVT16" s="72"/>
      <c r="PVU16" s="138"/>
      <c r="PVV16" s="71"/>
      <c r="PVW16" s="72"/>
      <c r="PVX16" s="71"/>
      <c r="PVY16" s="72"/>
      <c r="PVZ16" s="72"/>
      <c r="PWA16" s="72"/>
      <c r="PWB16" s="138"/>
      <c r="PWC16" s="71"/>
      <c r="PWD16" s="72"/>
      <c r="PWE16" s="71"/>
      <c r="PWF16" s="72"/>
      <c r="PWG16" s="72"/>
      <c r="PWH16" s="72"/>
      <c r="PWI16" s="138"/>
      <c r="PWJ16" s="71"/>
      <c r="PWK16" s="72"/>
      <c r="PWL16" s="71"/>
      <c r="PWM16" s="72"/>
      <c r="PWN16" s="72"/>
      <c r="PWO16" s="72"/>
      <c r="PWP16" s="138"/>
      <c r="PWQ16" s="71"/>
      <c r="PWR16" s="72"/>
      <c r="PWS16" s="71"/>
      <c r="PWT16" s="72"/>
      <c r="PWU16" s="72"/>
      <c r="PWV16" s="72"/>
      <c r="PWW16" s="138"/>
      <c r="PWX16" s="71"/>
      <c r="PWY16" s="72"/>
      <c r="PWZ16" s="71"/>
      <c r="PXA16" s="72"/>
      <c r="PXB16" s="72"/>
      <c r="PXC16" s="72"/>
      <c r="PXD16" s="138"/>
      <c r="PXE16" s="71"/>
      <c r="PXF16" s="72"/>
      <c r="PXG16" s="71"/>
      <c r="PXH16" s="72"/>
      <c r="PXI16" s="72"/>
      <c r="PXJ16" s="72"/>
      <c r="PXK16" s="138"/>
      <c r="PXL16" s="71"/>
      <c r="PXM16" s="72"/>
      <c r="PXN16" s="71"/>
      <c r="PXO16" s="72"/>
      <c r="PXP16" s="72"/>
      <c r="PXQ16" s="72"/>
      <c r="PXR16" s="138"/>
      <c r="PXS16" s="71"/>
      <c r="PXT16" s="72"/>
      <c r="PXU16" s="71"/>
      <c r="PXV16" s="72"/>
      <c r="PXW16" s="72"/>
      <c r="PXX16" s="72"/>
      <c r="PXY16" s="138"/>
      <c r="PXZ16" s="71"/>
      <c r="PYA16" s="72"/>
      <c r="PYB16" s="71"/>
      <c r="PYC16" s="72"/>
      <c r="PYD16" s="72"/>
      <c r="PYE16" s="72"/>
      <c r="PYF16" s="138"/>
      <c r="PYG16" s="71"/>
      <c r="PYH16" s="72"/>
      <c r="PYI16" s="71"/>
      <c r="PYJ16" s="72"/>
      <c r="PYK16" s="72"/>
      <c r="PYL16" s="72"/>
      <c r="PYM16" s="138"/>
      <c r="PYN16" s="71"/>
      <c r="PYO16" s="72"/>
      <c r="PYP16" s="71"/>
      <c r="PYQ16" s="72"/>
      <c r="PYR16" s="72"/>
      <c r="PYS16" s="72"/>
      <c r="PYT16" s="138"/>
      <c r="PYU16" s="71"/>
      <c r="PYV16" s="72"/>
      <c r="PYW16" s="71"/>
      <c r="PYX16" s="72"/>
      <c r="PYY16" s="72"/>
      <c r="PYZ16" s="72"/>
      <c r="PZA16" s="138"/>
      <c r="PZB16" s="71"/>
      <c r="PZC16" s="72"/>
      <c r="PZD16" s="71"/>
      <c r="PZE16" s="72"/>
      <c r="PZF16" s="72"/>
      <c r="PZG16" s="72"/>
      <c r="PZH16" s="138"/>
      <c r="PZI16" s="71"/>
      <c r="PZJ16" s="72"/>
      <c r="PZK16" s="71"/>
      <c r="PZL16" s="72"/>
      <c r="PZM16" s="72"/>
      <c r="PZN16" s="72"/>
      <c r="PZO16" s="138"/>
      <c r="PZP16" s="71"/>
      <c r="PZQ16" s="72"/>
      <c r="PZR16" s="71"/>
      <c r="PZS16" s="72"/>
      <c r="PZT16" s="72"/>
      <c r="PZU16" s="72"/>
      <c r="PZV16" s="138"/>
      <c r="PZW16" s="71"/>
      <c r="PZX16" s="72"/>
      <c r="PZY16" s="71"/>
      <c r="PZZ16" s="72"/>
      <c r="QAA16" s="72"/>
      <c r="QAB16" s="72"/>
      <c r="QAC16" s="138"/>
      <c r="QAD16" s="71"/>
      <c r="QAE16" s="72"/>
      <c r="QAF16" s="71"/>
      <c r="QAG16" s="72"/>
      <c r="QAH16" s="72"/>
      <c r="QAI16" s="72"/>
      <c r="QAJ16" s="138"/>
      <c r="QAK16" s="71"/>
      <c r="QAL16" s="72"/>
      <c r="QAM16" s="71"/>
      <c r="QAN16" s="72"/>
      <c r="QAO16" s="72"/>
      <c r="QAP16" s="72"/>
      <c r="QAQ16" s="138"/>
      <c r="QAR16" s="71"/>
      <c r="QAS16" s="72"/>
      <c r="QAT16" s="71"/>
      <c r="QAU16" s="72"/>
      <c r="QAV16" s="72"/>
      <c r="QAW16" s="72"/>
      <c r="QAX16" s="138"/>
      <c r="QAY16" s="71"/>
      <c r="QAZ16" s="72"/>
      <c r="QBA16" s="71"/>
      <c r="QBB16" s="72"/>
      <c r="QBC16" s="72"/>
      <c r="QBD16" s="72"/>
      <c r="QBE16" s="138"/>
      <c r="QBF16" s="71"/>
      <c r="QBG16" s="72"/>
      <c r="QBH16" s="71"/>
      <c r="QBI16" s="72"/>
      <c r="QBJ16" s="72"/>
      <c r="QBK16" s="72"/>
      <c r="QBL16" s="138"/>
      <c r="QBM16" s="71"/>
      <c r="QBN16" s="72"/>
      <c r="QBO16" s="71"/>
      <c r="QBP16" s="72"/>
      <c r="QBQ16" s="72"/>
      <c r="QBR16" s="72"/>
      <c r="QBS16" s="138"/>
      <c r="QBT16" s="71"/>
      <c r="QBU16" s="72"/>
      <c r="QBV16" s="71"/>
      <c r="QBW16" s="72"/>
      <c r="QBX16" s="72"/>
      <c r="QBY16" s="72"/>
      <c r="QBZ16" s="138"/>
      <c r="QCA16" s="71"/>
      <c r="QCB16" s="72"/>
      <c r="QCC16" s="71"/>
      <c r="QCD16" s="72"/>
      <c r="QCE16" s="72"/>
      <c r="QCF16" s="72"/>
      <c r="QCG16" s="138"/>
      <c r="QCH16" s="71"/>
      <c r="QCI16" s="72"/>
      <c r="QCJ16" s="71"/>
      <c r="QCK16" s="72"/>
      <c r="QCL16" s="72"/>
      <c r="QCM16" s="72"/>
      <c r="QCN16" s="138"/>
      <c r="QCO16" s="71"/>
      <c r="QCP16" s="72"/>
      <c r="QCQ16" s="71"/>
      <c r="QCR16" s="72"/>
      <c r="QCS16" s="72"/>
      <c r="QCT16" s="72"/>
      <c r="QCU16" s="138"/>
      <c r="QCV16" s="71"/>
      <c r="QCW16" s="72"/>
      <c r="QCX16" s="71"/>
      <c r="QCY16" s="72"/>
      <c r="QCZ16" s="72"/>
      <c r="QDA16" s="72"/>
      <c r="QDB16" s="138"/>
      <c r="QDC16" s="71"/>
      <c r="QDD16" s="72"/>
      <c r="QDE16" s="71"/>
      <c r="QDF16" s="72"/>
      <c r="QDG16" s="72"/>
      <c r="QDH16" s="72"/>
      <c r="QDI16" s="138"/>
      <c r="QDJ16" s="71"/>
      <c r="QDK16" s="72"/>
      <c r="QDL16" s="71"/>
      <c r="QDM16" s="72"/>
      <c r="QDN16" s="72"/>
      <c r="QDO16" s="72"/>
      <c r="QDP16" s="138"/>
      <c r="QDQ16" s="71"/>
      <c r="QDR16" s="72"/>
      <c r="QDS16" s="71"/>
      <c r="QDT16" s="72"/>
      <c r="QDU16" s="72"/>
      <c r="QDV16" s="72"/>
      <c r="QDW16" s="138"/>
      <c r="QDX16" s="141"/>
      <c r="QDY16" s="72"/>
      <c r="QDZ16" s="71"/>
      <c r="QEA16" s="72"/>
      <c r="QEB16" s="72"/>
      <c r="QEC16" s="72"/>
      <c r="QED16" s="138"/>
      <c r="QEE16" s="141"/>
      <c r="QEF16" s="72"/>
      <c r="QEG16" s="71"/>
      <c r="QEH16" s="72"/>
      <c r="QEI16" s="72"/>
      <c r="QEJ16" s="72"/>
      <c r="QEK16" s="136"/>
      <c r="QEL16" s="137"/>
      <c r="QEM16" s="71"/>
      <c r="QEN16" s="71"/>
      <c r="QEO16" s="138"/>
      <c r="QEP16" s="138"/>
      <c r="QEQ16" s="139"/>
      <c r="QER16" s="71"/>
      <c r="QES16" s="72"/>
      <c r="QET16" s="71"/>
      <c r="QEU16" s="140"/>
      <c r="QEV16" s="72"/>
      <c r="QEW16" s="72"/>
      <c r="QEX16" s="138"/>
      <c r="QEY16" s="71"/>
      <c r="QEZ16" s="72"/>
      <c r="QFA16" s="71"/>
      <c r="QFB16" s="72"/>
      <c r="QFC16" s="72"/>
      <c r="QFD16" s="72"/>
      <c r="QFE16" s="138"/>
      <c r="QFF16" s="71"/>
      <c r="QFG16" s="72"/>
      <c r="QFH16" s="71"/>
      <c r="QFI16" s="72"/>
      <c r="QFJ16" s="72"/>
      <c r="QFK16" s="72"/>
      <c r="QFL16" s="138"/>
      <c r="QFM16" s="71"/>
      <c r="QFN16" s="72"/>
      <c r="QFO16" s="71"/>
      <c r="QFP16" s="72"/>
      <c r="QFQ16" s="72"/>
      <c r="QFR16" s="72"/>
      <c r="QFS16" s="138"/>
      <c r="QFT16" s="71"/>
      <c r="QFU16" s="72"/>
      <c r="QFV16" s="71"/>
      <c r="QFW16" s="72"/>
      <c r="QFX16" s="72"/>
      <c r="QFY16" s="72"/>
      <c r="QFZ16" s="138"/>
      <c r="QGA16" s="71"/>
      <c r="QGB16" s="72"/>
      <c r="QGC16" s="71"/>
      <c r="QGD16" s="72"/>
      <c r="QGE16" s="72"/>
      <c r="QGF16" s="72"/>
      <c r="QGG16" s="138"/>
      <c r="QGH16" s="71"/>
      <c r="QGI16" s="72"/>
      <c r="QGJ16" s="71"/>
      <c r="QGK16" s="72"/>
      <c r="QGL16" s="72"/>
      <c r="QGM16" s="72"/>
      <c r="QGN16" s="138"/>
      <c r="QGO16" s="71"/>
      <c r="QGP16" s="72"/>
      <c r="QGQ16" s="71"/>
      <c r="QGR16" s="72"/>
      <c r="QGS16" s="72"/>
      <c r="QGT16" s="72"/>
      <c r="QGU16" s="138"/>
      <c r="QGV16" s="71"/>
      <c r="QGW16" s="72"/>
      <c r="QGX16" s="71"/>
      <c r="QGY16" s="72"/>
      <c r="QGZ16" s="72"/>
      <c r="QHA16" s="72"/>
      <c r="QHB16" s="138"/>
      <c r="QHC16" s="71"/>
      <c r="QHD16" s="72"/>
      <c r="QHE16" s="71"/>
      <c r="QHF16" s="72"/>
      <c r="QHG16" s="72"/>
      <c r="QHH16" s="72"/>
      <c r="QHI16" s="138"/>
      <c r="QHJ16" s="71"/>
      <c r="QHK16" s="72"/>
      <c r="QHL16" s="71"/>
      <c r="QHM16" s="72"/>
      <c r="QHN16" s="72"/>
      <c r="QHO16" s="72"/>
      <c r="QHP16" s="138"/>
      <c r="QHQ16" s="71"/>
      <c r="QHR16" s="72"/>
      <c r="QHS16" s="71"/>
      <c r="QHT16" s="72"/>
      <c r="QHU16" s="72"/>
      <c r="QHV16" s="72"/>
      <c r="QHW16" s="138"/>
      <c r="QHX16" s="71"/>
      <c r="QHY16" s="72"/>
      <c r="QHZ16" s="71"/>
      <c r="QIA16" s="72"/>
      <c r="QIB16" s="72"/>
      <c r="QIC16" s="72"/>
      <c r="QID16" s="138"/>
      <c r="QIE16" s="71"/>
      <c r="QIF16" s="72"/>
      <c r="QIG16" s="71"/>
      <c r="QIH16" s="72"/>
      <c r="QII16" s="72"/>
      <c r="QIJ16" s="72"/>
      <c r="QIK16" s="138"/>
      <c r="QIL16" s="71"/>
      <c r="QIM16" s="72"/>
      <c r="QIN16" s="71"/>
      <c r="QIO16" s="72"/>
      <c r="QIP16" s="72"/>
      <c r="QIQ16" s="72"/>
      <c r="QIR16" s="138"/>
      <c r="QIS16" s="71"/>
      <c r="QIT16" s="72"/>
      <c r="QIU16" s="71"/>
      <c r="QIV16" s="72"/>
      <c r="QIW16" s="72"/>
      <c r="QIX16" s="72"/>
      <c r="QIY16" s="138"/>
      <c r="QIZ16" s="71"/>
      <c r="QJA16" s="72"/>
      <c r="QJB16" s="71"/>
      <c r="QJC16" s="72"/>
      <c r="QJD16" s="72"/>
      <c r="QJE16" s="72"/>
      <c r="QJF16" s="138"/>
      <c r="QJG16" s="71"/>
      <c r="QJH16" s="72"/>
      <c r="QJI16" s="71"/>
      <c r="QJJ16" s="72"/>
      <c r="QJK16" s="72"/>
      <c r="QJL16" s="72"/>
      <c r="QJM16" s="138"/>
      <c r="QJN16" s="71"/>
      <c r="QJO16" s="72"/>
      <c r="QJP16" s="71"/>
      <c r="QJQ16" s="72"/>
      <c r="QJR16" s="72"/>
      <c r="QJS16" s="72"/>
      <c r="QJT16" s="138"/>
      <c r="QJU16" s="71"/>
      <c r="QJV16" s="72"/>
      <c r="QJW16" s="71"/>
      <c r="QJX16" s="72"/>
      <c r="QJY16" s="72"/>
      <c r="QJZ16" s="72"/>
      <c r="QKA16" s="138"/>
      <c r="QKB16" s="71"/>
      <c r="QKC16" s="72"/>
      <c r="QKD16" s="71"/>
      <c r="QKE16" s="72"/>
      <c r="QKF16" s="72"/>
      <c r="QKG16" s="72"/>
      <c r="QKH16" s="138"/>
      <c r="QKI16" s="71"/>
      <c r="QKJ16" s="72"/>
      <c r="QKK16" s="71"/>
      <c r="QKL16" s="72"/>
      <c r="QKM16" s="72"/>
      <c r="QKN16" s="72"/>
      <c r="QKO16" s="138"/>
      <c r="QKP16" s="71"/>
      <c r="QKQ16" s="72"/>
      <c r="QKR16" s="71"/>
      <c r="QKS16" s="72"/>
      <c r="QKT16" s="72"/>
      <c r="QKU16" s="72"/>
      <c r="QKV16" s="138"/>
      <c r="QKW16" s="71"/>
      <c r="QKX16" s="72"/>
      <c r="QKY16" s="71"/>
      <c r="QKZ16" s="72"/>
      <c r="QLA16" s="72"/>
      <c r="QLB16" s="72"/>
      <c r="QLC16" s="138"/>
      <c r="QLD16" s="71"/>
      <c r="QLE16" s="72"/>
      <c r="QLF16" s="71"/>
      <c r="QLG16" s="72"/>
      <c r="QLH16" s="72"/>
      <c r="QLI16" s="72"/>
      <c r="QLJ16" s="138"/>
      <c r="QLK16" s="71"/>
      <c r="QLL16" s="72"/>
      <c r="QLM16" s="71"/>
      <c r="QLN16" s="72"/>
      <c r="QLO16" s="72"/>
      <c r="QLP16" s="72"/>
      <c r="QLQ16" s="138"/>
      <c r="QLR16" s="71"/>
      <c r="QLS16" s="72"/>
      <c r="QLT16" s="71"/>
      <c r="QLU16" s="72"/>
      <c r="QLV16" s="72"/>
      <c r="QLW16" s="72"/>
      <c r="QLX16" s="138"/>
      <c r="QLY16" s="71"/>
      <c r="QLZ16" s="72"/>
      <c r="QMA16" s="71"/>
      <c r="QMB16" s="72"/>
      <c r="QMC16" s="72"/>
      <c r="QMD16" s="72"/>
      <c r="QME16" s="138"/>
      <c r="QMF16" s="71"/>
      <c r="QMG16" s="72"/>
      <c r="QMH16" s="71"/>
      <c r="QMI16" s="72"/>
      <c r="QMJ16" s="72"/>
      <c r="QMK16" s="72"/>
      <c r="QML16" s="138"/>
      <c r="QMM16" s="71"/>
      <c r="QMN16" s="72"/>
      <c r="QMO16" s="71"/>
      <c r="QMP16" s="72"/>
      <c r="QMQ16" s="72"/>
      <c r="QMR16" s="72"/>
      <c r="QMS16" s="138"/>
      <c r="QMT16" s="71"/>
      <c r="QMU16" s="72"/>
      <c r="QMV16" s="71"/>
      <c r="QMW16" s="72"/>
      <c r="QMX16" s="72"/>
      <c r="QMY16" s="72"/>
      <c r="QMZ16" s="138"/>
      <c r="QNA16" s="141"/>
      <c r="QNB16" s="72"/>
      <c r="QNC16" s="71"/>
      <c r="QND16" s="72"/>
      <c r="QNE16" s="72"/>
      <c r="QNF16" s="72"/>
      <c r="QNG16" s="138"/>
      <c r="QNH16" s="141"/>
      <c r="QNI16" s="72"/>
      <c r="QNJ16" s="71"/>
      <c r="QNK16" s="72"/>
      <c r="QNL16" s="72"/>
      <c r="QNM16" s="72"/>
      <c r="QNN16" s="136"/>
      <c r="QNO16" s="137"/>
      <c r="QNP16" s="71"/>
      <c r="QNQ16" s="71"/>
      <c r="QNR16" s="138"/>
      <c r="QNS16" s="138"/>
      <c r="QNT16" s="139"/>
      <c r="QNU16" s="71"/>
      <c r="QNV16" s="72"/>
      <c r="QNW16" s="71"/>
      <c r="QNX16" s="140"/>
      <c r="QNY16" s="72"/>
      <c r="QNZ16" s="72"/>
      <c r="QOA16" s="138"/>
      <c r="QOB16" s="71"/>
      <c r="QOC16" s="72"/>
      <c r="QOD16" s="71"/>
      <c r="QOE16" s="72"/>
      <c r="QOF16" s="72"/>
      <c r="QOG16" s="72"/>
      <c r="QOH16" s="138"/>
      <c r="QOI16" s="71"/>
      <c r="QOJ16" s="72"/>
      <c r="QOK16" s="71"/>
      <c r="QOL16" s="72"/>
      <c r="QOM16" s="72"/>
      <c r="QON16" s="72"/>
      <c r="QOO16" s="138"/>
      <c r="QOP16" s="71"/>
      <c r="QOQ16" s="72"/>
      <c r="QOR16" s="71"/>
      <c r="QOS16" s="72"/>
      <c r="QOT16" s="72"/>
      <c r="QOU16" s="72"/>
      <c r="QOV16" s="138"/>
      <c r="QOW16" s="71"/>
      <c r="QOX16" s="72"/>
      <c r="QOY16" s="71"/>
      <c r="QOZ16" s="72"/>
      <c r="QPA16" s="72"/>
      <c r="QPB16" s="72"/>
      <c r="QPC16" s="138"/>
      <c r="QPD16" s="71"/>
      <c r="QPE16" s="72"/>
      <c r="QPF16" s="71"/>
      <c r="QPG16" s="72"/>
      <c r="QPH16" s="72"/>
      <c r="QPI16" s="72"/>
      <c r="QPJ16" s="138"/>
      <c r="QPK16" s="71"/>
      <c r="QPL16" s="72"/>
      <c r="QPM16" s="71"/>
      <c r="QPN16" s="72"/>
      <c r="QPO16" s="72"/>
      <c r="QPP16" s="72"/>
      <c r="QPQ16" s="138"/>
      <c r="QPR16" s="71"/>
      <c r="QPS16" s="72"/>
      <c r="QPT16" s="71"/>
      <c r="QPU16" s="72"/>
      <c r="QPV16" s="72"/>
      <c r="QPW16" s="72"/>
      <c r="QPX16" s="138"/>
      <c r="QPY16" s="71"/>
      <c r="QPZ16" s="72"/>
      <c r="QQA16" s="71"/>
      <c r="QQB16" s="72"/>
      <c r="QQC16" s="72"/>
      <c r="QQD16" s="72"/>
      <c r="QQE16" s="138"/>
      <c r="QQF16" s="71"/>
      <c r="QQG16" s="72"/>
      <c r="QQH16" s="71"/>
      <c r="QQI16" s="72"/>
      <c r="QQJ16" s="72"/>
      <c r="QQK16" s="72"/>
      <c r="QQL16" s="138"/>
      <c r="QQM16" s="71"/>
      <c r="QQN16" s="72"/>
      <c r="QQO16" s="71"/>
      <c r="QQP16" s="72"/>
      <c r="QQQ16" s="72"/>
      <c r="QQR16" s="72"/>
      <c r="QQS16" s="138"/>
      <c r="QQT16" s="71"/>
      <c r="QQU16" s="72"/>
      <c r="QQV16" s="71"/>
      <c r="QQW16" s="72"/>
      <c r="QQX16" s="72"/>
      <c r="QQY16" s="72"/>
      <c r="QQZ16" s="138"/>
      <c r="QRA16" s="71"/>
      <c r="QRB16" s="72"/>
      <c r="QRC16" s="71"/>
      <c r="QRD16" s="72"/>
      <c r="QRE16" s="72"/>
      <c r="QRF16" s="72"/>
      <c r="QRG16" s="138"/>
      <c r="QRH16" s="71"/>
      <c r="QRI16" s="72"/>
      <c r="QRJ16" s="71"/>
      <c r="QRK16" s="72"/>
      <c r="QRL16" s="72"/>
      <c r="QRM16" s="72"/>
      <c r="QRN16" s="138"/>
      <c r="QRO16" s="71"/>
      <c r="QRP16" s="72"/>
      <c r="QRQ16" s="71"/>
      <c r="QRR16" s="72"/>
      <c r="QRS16" s="72"/>
      <c r="QRT16" s="72"/>
      <c r="QRU16" s="138"/>
      <c r="QRV16" s="71"/>
      <c r="QRW16" s="72"/>
      <c r="QRX16" s="71"/>
      <c r="QRY16" s="72"/>
      <c r="QRZ16" s="72"/>
      <c r="QSA16" s="72"/>
      <c r="QSB16" s="138"/>
      <c r="QSC16" s="71"/>
      <c r="QSD16" s="72"/>
      <c r="QSE16" s="71"/>
      <c r="QSF16" s="72"/>
      <c r="QSG16" s="72"/>
      <c r="QSH16" s="72"/>
      <c r="QSI16" s="138"/>
      <c r="QSJ16" s="71"/>
      <c r="QSK16" s="72"/>
      <c r="QSL16" s="71"/>
      <c r="QSM16" s="72"/>
      <c r="QSN16" s="72"/>
      <c r="QSO16" s="72"/>
      <c r="QSP16" s="138"/>
      <c r="QSQ16" s="71"/>
      <c r="QSR16" s="72"/>
      <c r="QSS16" s="71"/>
      <c r="QST16" s="72"/>
      <c r="QSU16" s="72"/>
      <c r="QSV16" s="72"/>
      <c r="QSW16" s="138"/>
      <c r="QSX16" s="71"/>
      <c r="QSY16" s="72"/>
      <c r="QSZ16" s="71"/>
      <c r="QTA16" s="72"/>
      <c r="QTB16" s="72"/>
      <c r="QTC16" s="72"/>
      <c r="QTD16" s="138"/>
      <c r="QTE16" s="71"/>
      <c r="QTF16" s="72"/>
      <c r="QTG16" s="71"/>
      <c r="QTH16" s="72"/>
      <c r="QTI16" s="72"/>
      <c r="QTJ16" s="72"/>
      <c r="QTK16" s="138"/>
      <c r="QTL16" s="71"/>
      <c r="QTM16" s="72"/>
      <c r="QTN16" s="71"/>
      <c r="QTO16" s="72"/>
      <c r="QTP16" s="72"/>
      <c r="QTQ16" s="72"/>
      <c r="QTR16" s="138"/>
      <c r="QTS16" s="71"/>
      <c r="QTT16" s="72"/>
      <c r="QTU16" s="71"/>
      <c r="QTV16" s="72"/>
      <c r="QTW16" s="72"/>
      <c r="QTX16" s="72"/>
      <c r="QTY16" s="138"/>
      <c r="QTZ16" s="71"/>
      <c r="QUA16" s="72"/>
      <c r="QUB16" s="71"/>
      <c r="QUC16" s="72"/>
      <c r="QUD16" s="72"/>
      <c r="QUE16" s="72"/>
      <c r="QUF16" s="138"/>
      <c r="QUG16" s="71"/>
      <c r="QUH16" s="72"/>
      <c r="QUI16" s="71"/>
      <c r="QUJ16" s="72"/>
      <c r="QUK16" s="72"/>
      <c r="QUL16" s="72"/>
      <c r="QUM16" s="138"/>
      <c r="QUN16" s="71"/>
      <c r="QUO16" s="72"/>
      <c r="QUP16" s="71"/>
      <c r="QUQ16" s="72"/>
      <c r="QUR16" s="72"/>
      <c r="QUS16" s="72"/>
      <c r="QUT16" s="138"/>
      <c r="QUU16" s="71"/>
      <c r="QUV16" s="72"/>
      <c r="QUW16" s="71"/>
      <c r="QUX16" s="72"/>
      <c r="QUY16" s="72"/>
      <c r="QUZ16" s="72"/>
      <c r="QVA16" s="138"/>
      <c r="QVB16" s="71"/>
      <c r="QVC16" s="72"/>
      <c r="QVD16" s="71"/>
      <c r="QVE16" s="72"/>
      <c r="QVF16" s="72"/>
      <c r="QVG16" s="72"/>
      <c r="QVH16" s="138"/>
      <c r="QVI16" s="71"/>
      <c r="QVJ16" s="72"/>
      <c r="QVK16" s="71"/>
      <c r="QVL16" s="72"/>
      <c r="QVM16" s="72"/>
      <c r="QVN16" s="72"/>
      <c r="QVO16" s="138"/>
      <c r="QVP16" s="71"/>
      <c r="QVQ16" s="72"/>
      <c r="QVR16" s="71"/>
      <c r="QVS16" s="72"/>
      <c r="QVT16" s="72"/>
      <c r="QVU16" s="72"/>
      <c r="QVV16" s="138"/>
      <c r="QVW16" s="71"/>
      <c r="QVX16" s="72"/>
      <c r="QVY16" s="71"/>
      <c r="QVZ16" s="72"/>
      <c r="QWA16" s="72"/>
      <c r="QWB16" s="72"/>
      <c r="QWC16" s="138"/>
      <c r="QWD16" s="141"/>
      <c r="QWE16" s="72"/>
      <c r="QWF16" s="71"/>
      <c r="QWG16" s="72"/>
      <c r="QWH16" s="72"/>
      <c r="QWI16" s="72"/>
      <c r="QWJ16" s="138"/>
      <c r="QWK16" s="141"/>
      <c r="QWL16" s="72"/>
      <c r="QWM16" s="71"/>
      <c r="QWN16" s="72"/>
      <c r="QWO16" s="72"/>
      <c r="QWP16" s="72"/>
      <c r="QWQ16" s="136"/>
      <c r="QWR16" s="137"/>
      <c r="QWS16" s="71"/>
      <c r="QWT16" s="71"/>
      <c r="QWU16" s="138"/>
      <c r="QWV16" s="138"/>
      <c r="QWW16" s="139"/>
      <c r="QWX16" s="71"/>
      <c r="QWY16" s="72"/>
      <c r="QWZ16" s="71"/>
      <c r="QXA16" s="140"/>
      <c r="QXB16" s="72"/>
      <c r="QXC16" s="72"/>
      <c r="QXD16" s="138"/>
      <c r="QXE16" s="71"/>
      <c r="QXF16" s="72"/>
      <c r="QXG16" s="71"/>
      <c r="QXH16" s="72"/>
      <c r="QXI16" s="72"/>
      <c r="QXJ16" s="72"/>
      <c r="QXK16" s="138"/>
      <c r="QXL16" s="71"/>
      <c r="QXM16" s="72"/>
      <c r="QXN16" s="71"/>
      <c r="QXO16" s="72"/>
      <c r="QXP16" s="72"/>
      <c r="QXQ16" s="72"/>
      <c r="QXR16" s="138"/>
      <c r="QXS16" s="71"/>
      <c r="QXT16" s="72"/>
      <c r="QXU16" s="71"/>
      <c r="QXV16" s="72"/>
      <c r="QXW16" s="72"/>
      <c r="QXX16" s="72"/>
      <c r="QXY16" s="138"/>
      <c r="QXZ16" s="71"/>
      <c r="QYA16" s="72"/>
      <c r="QYB16" s="71"/>
      <c r="QYC16" s="72"/>
      <c r="QYD16" s="72"/>
      <c r="QYE16" s="72"/>
      <c r="QYF16" s="138"/>
      <c r="QYG16" s="71"/>
      <c r="QYH16" s="72"/>
      <c r="QYI16" s="71"/>
      <c r="QYJ16" s="72"/>
      <c r="QYK16" s="72"/>
      <c r="QYL16" s="72"/>
      <c r="QYM16" s="138"/>
      <c r="QYN16" s="71"/>
      <c r="QYO16" s="72"/>
      <c r="QYP16" s="71"/>
      <c r="QYQ16" s="72"/>
      <c r="QYR16" s="72"/>
      <c r="QYS16" s="72"/>
      <c r="QYT16" s="138"/>
      <c r="QYU16" s="71"/>
      <c r="QYV16" s="72"/>
      <c r="QYW16" s="71"/>
      <c r="QYX16" s="72"/>
      <c r="QYY16" s="72"/>
      <c r="QYZ16" s="72"/>
      <c r="QZA16" s="138"/>
      <c r="QZB16" s="71"/>
      <c r="QZC16" s="72"/>
      <c r="QZD16" s="71"/>
      <c r="QZE16" s="72"/>
      <c r="QZF16" s="72"/>
      <c r="QZG16" s="72"/>
      <c r="QZH16" s="138"/>
      <c r="QZI16" s="71"/>
      <c r="QZJ16" s="72"/>
      <c r="QZK16" s="71"/>
      <c r="QZL16" s="72"/>
      <c r="QZM16" s="72"/>
      <c r="QZN16" s="72"/>
      <c r="QZO16" s="138"/>
      <c r="QZP16" s="71"/>
      <c r="QZQ16" s="72"/>
      <c r="QZR16" s="71"/>
      <c r="QZS16" s="72"/>
      <c r="QZT16" s="72"/>
      <c r="QZU16" s="72"/>
      <c r="QZV16" s="138"/>
      <c r="QZW16" s="71"/>
      <c r="QZX16" s="72"/>
      <c r="QZY16" s="71"/>
      <c r="QZZ16" s="72"/>
      <c r="RAA16" s="72"/>
      <c r="RAB16" s="72"/>
      <c r="RAC16" s="138"/>
      <c r="RAD16" s="71"/>
      <c r="RAE16" s="72"/>
      <c r="RAF16" s="71"/>
      <c r="RAG16" s="72"/>
      <c r="RAH16" s="72"/>
      <c r="RAI16" s="72"/>
      <c r="RAJ16" s="138"/>
      <c r="RAK16" s="71"/>
      <c r="RAL16" s="72"/>
      <c r="RAM16" s="71"/>
      <c r="RAN16" s="72"/>
      <c r="RAO16" s="72"/>
      <c r="RAP16" s="72"/>
      <c r="RAQ16" s="138"/>
      <c r="RAR16" s="71"/>
      <c r="RAS16" s="72"/>
      <c r="RAT16" s="71"/>
      <c r="RAU16" s="72"/>
      <c r="RAV16" s="72"/>
      <c r="RAW16" s="72"/>
      <c r="RAX16" s="138"/>
      <c r="RAY16" s="71"/>
      <c r="RAZ16" s="72"/>
      <c r="RBA16" s="71"/>
      <c r="RBB16" s="72"/>
      <c r="RBC16" s="72"/>
      <c r="RBD16" s="72"/>
      <c r="RBE16" s="138"/>
      <c r="RBF16" s="71"/>
      <c r="RBG16" s="72"/>
      <c r="RBH16" s="71"/>
      <c r="RBI16" s="72"/>
      <c r="RBJ16" s="72"/>
      <c r="RBK16" s="72"/>
      <c r="RBL16" s="138"/>
      <c r="RBM16" s="71"/>
      <c r="RBN16" s="72"/>
      <c r="RBO16" s="71"/>
      <c r="RBP16" s="72"/>
      <c r="RBQ16" s="72"/>
      <c r="RBR16" s="72"/>
      <c r="RBS16" s="138"/>
      <c r="RBT16" s="71"/>
      <c r="RBU16" s="72"/>
      <c r="RBV16" s="71"/>
      <c r="RBW16" s="72"/>
      <c r="RBX16" s="72"/>
      <c r="RBY16" s="72"/>
      <c r="RBZ16" s="138"/>
      <c r="RCA16" s="71"/>
      <c r="RCB16" s="72"/>
      <c r="RCC16" s="71"/>
      <c r="RCD16" s="72"/>
      <c r="RCE16" s="72"/>
      <c r="RCF16" s="72"/>
      <c r="RCG16" s="138"/>
      <c r="RCH16" s="71"/>
      <c r="RCI16" s="72"/>
      <c r="RCJ16" s="71"/>
      <c r="RCK16" s="72"/>
      <c r="RCL16" s="72"/>
      <c r="RCM16" s="72"/>
      <c r="RCN16" s="138"/>
      <c r="RCO16" s="71"/>
      <c r="RCP16" s="72"/>
      <c r="RCQ16" s="71"/>
      <c r="RCR16" s="72"/>
      <c r="RCS16" s="72"/>
      <c r="RCT16" s="72"/>
      <c r="RCU16" s="138"/>
      <c r="RCV16" s="71"/>
      <c r="RCW16" s="72"/>
      <c r="RCX16" s="71"/>
      <c r="RCY16" s="72"/>
      <c r="RCZ16" s="72"/>
      <c r="RDA16" s="72"/>
      <c r="RDB16" s="138"/>
      <c r="RDC16" s="71"/>
      <c r="RDD16" s="72"/>
      <c r="RDE16" s="71"/>
      <c r="RDF16" s="72"/>
      <c r="RDG16" s="72"/>
      <c r="RDH16" s="72"/>
      <c r="RDI16" s="138"/>
      <c r="RDJ16" s="71"/>
      <c r="RDK16" s="72"/>
      <c r="RDL16" s="71"/>
      <c r="RDM16" s="72"/>
      <c r="RDN16" s="72"/>
      <c r="RDO16" s="72"/>
      <c r="RDP16" s="138"/>
      <c r="RDQ16" s="71"/>
      <c r="RDR16" s="72"/>
      <c r="RDS16" s="71"/>
      <c r="RDT16" s="72"/>
      <c r="RDU16" s="72"/>
      <c r="RDV16" s="72"/>
      <c r="RDW16" s="138"/>
      <c r="RDX16" s="71"/>
      <c r="RDY16" s="72"/>
      <c r="RDZ16" s="71"/>
      <c r="REA16" s="72"/>
      <c r="REB16" s="72"/>
      <c r="REC16" s="72"/>
      <c r="RED16" s="138"/>
      <c r="REE16" s="71"/>
      <c r="REF16" s="72"/>
      <c r="REG16" s="71"/>
      <c r="REH16" s="72"/>
      <c r="REI16" s="72"/>
      <c r="REJ16" s="72"/>
      <c r="REK16" s="138"/>
      <c r="REL16" s="71"/>
      <c r="REM16" s="72"/>
      <c r="REN16" s="71"/>
      <c r="REO16" s="72"/>
      <c r="REP16" s="72"/>
      <c r="REQ16" s="72"/>
      <c r="RER16" s="138"/>
      <c r="RES16" s="71"/>
      <c r="RET16" s="72"/>
      <c r="REU16" s="71"/>
      <c r="REV16" s="72"/>
      <c r="REW16" s="72"/>
      <c r="REX16" s="72"/>
      <c r="REY16" s="138"/>
      <c r="REZ16" s="71"/>
      <c r="RFA16" s="72"/>
      <c r="RFB16" s="71"/>
      <c r="RFC16" s="72"/>
      <c r="RFD16" s="72"/>
      <c r="RFE16" s="72"/>
      <c r="RFF16" s="138"/>
      <c r="RFG16" s="141"/>
      <c r="RFH16" s="72"/>
      <c r="RFI16" s="71"/>
      <c r="RFJ16" s="72"/>
      <c r="RFK16" s="72"/>
      <c r="RFL16" s="72"/>
      <c r="RFM16" s="138"/>
      <c r="RFN16" s="141"/>
      <c r="RFO16" s="72"/>
      <c r="RFP16" s="71"/>
      <c r="RFQ16" s="72"/>
      <c r="RFR16" s="72"/>
      <c r="RFS16" s="72"/>
      <c r="RFT16" s="136"/>
      <c r="RFU16" s="137"/>
      <c r="RFV16" s="71"/>
      <c r="RFW16" s="71"/>
      <c r="RFX16" s="138"/>
      <c r="RFY16" s="138"/>
      <c r="RFZ16" s="139"/>
      <c r="RGA16" s="71"/>
      <c r="RGB16" s="72"/>
      <c r="RGC16" s="71"/>
      <c r="RGD16" s="140"/>
      <c r="RGE16" s="72"/>
      <c r="RGF16" s="72"/>
      <c r="RGG16" s="138"/>
      <c r="RGH16" s="71"/>
      <c r="RGI16" s="72"/>
      <c r="RGJ16" s="71"/>
      <c r="RGK16" s="72"/>
      <c r="RGL16" s="72"/>
      <c r="RGM16" s="72"/>
      <c r="RGN16" s="138"/>
      <c r="RGO16" s="71"/>
      <c r="RGP16" s="72"/>
      <c r="RGQ16" s="71"/>
      <c r="RGR16" s="72"/>
      <c r="RGS16" s="72"/>
      <c r="RGT16" s="72"/>
      <c r="RGU16" s="138"/>
      <c r="RGV16" s="71"/>
      <c r="RGW16" s="72"/>
      <c r="RGX16" s="71"/>
      <c r="RGY16" s="72"/>
      <c r="RGZ16" s="72"/>
      <c r="RHA16" s="72"/>
      <c r="RHB16" s="138"/>
      <c r="RHC16" s="71"/>
      <c r="RHD16" s="72"/>
      <c r="RHE16" s="71"/>
      <c r="RHF16" s="72"/>
      <c r="RHG16" s="72"/>
      <c r="RHH16" s="72"/>
      <c r="RHI16" s="138"/>
      <c r="RHJ16" s="71"/>
      <c r="RHK16" s="72"/>
      <c r="RHL16" s="71"/>
      <c r="RHM16" s="72"/>
      <c r="RHN16" s="72"/>
      <c r="RHO16" s="72"/>
      <c r="RHP16" s="138"/>
      <c r="RHQ16" s="71"/>
      <c r="RHR16" s="72"/>
      <c r="RHS16" s="71"/>
      <c r="RHT16" s="72"/>
      <c r="RHU16" s="72"/>
      <c r="RHV16" s="72"/>
      <c r="RHW16" s="138"/>
      <c r="RHX16" s="71"/>
      <c r="RHY16" s="72"/>
      <c r="RHZ16" s="71"/>
      <c r="RIA16" s="72"/>
      <c r="RIB16" s="72"/>
      <c r="RIC16" s="72"/>
      <c r="RID16" s="138"/>
      <c r="RIE16" s="71"/>
      <c r="RIF16" s="72"/>
      <c r="RIG16" s="71"/>
      <c r="RIH16" s="72"/>
      <c r="RII16" s="72"/>
      <c r="RIJ16" s="72"/>
      <c r="RIK16" s="138"/>
      <c r="RIL16" s="71"/>
      <c r="RIM16" s="72"/>
      <c r="RIN16" s="71"/>
      <c r="RIO16" s="72"/>
      <c r="RIP16" s="72"/>
      <c r="RIQ16" s="72"/>
      <c r="RIR16" s="138"/>
      <c r="RIS16" s="71"/>
      <c r="RIT16" s="72"/>
      <c r="RIU16" s="71"/>
      <c r="RIV16" s="72"/>
      <c r="RIW16" s="72"/>
      <c r="RIX16" s="72"/>
      <c r="RIY16" s="138"/>
      <c r="RIZ16" s="71"/>
      <c r="RJA16" s="72"/>
      <c r="RJB16" s="71"/>
      <c r="RJC16" s="72"/>
      <c r="RJD16" s="72"/>
      <c r="RJE16" s="72"/>
      <c r="RJF16" s="138"/>
      <c r="RJG16" s="71"/>
      <c r="RJH16" s="72"/>
      <c r="RJI16" s="71"/>
      <c r="RJJ16" s="72"/>
      <c r="RJK16" s="72"/>
      <c r="RJL16" s="72"/>
      <c r="RJM16" s="138"/>
      <c r="RJN16" s="71"/>
      <c r="RJO16" s="72"/>
      <c r="RJP16" s="71"/>
      <c r="RJQ16" s="72"/>
      <c r="RJR16" s="72"/>
      <c r="RJS16" s="72"/>
      <c r="RJT16" s="138"/>
      <c r="RJU16" s="71"/>
      <c r="RJV16" s="72"/>
      <c r="RJW16" s="71"/>
      <c r="RJX16" s="72"/>
      <c r="RJY16" s="72"/>
      <c r="RJZ16" s="72"/>
      <c r="RKA16" s="138"/>
      <c r="RKB16" s="71"/>
      <c r="RKC16" s="72"/>
      <c r="RKD16" s="71"/>
      <c r="RKE16" s="72"/>
      <c r="RKF16" s="72"/>
      <c r="RKG16" s="72"/>
      <c r="RKH16" s="138"/>
      <c r="RKI16" s="71"/>
      <c r="RKJ16" s="72"/>
      <c r="RKK16" s="71"/>
      <c r="RKL16" s="72"/>
      <c r="RKM16" s="72"/>
      <c r="RKN16" s="72"/>
      <c r="RKO16" s="138"/>
      <c r="RKP16" s="71"/>
      <c r="RKQ16" s="72"/>
      <c r="RKR16" s="71"/>
      <c r="RKS16" s="72"/>
      <c r="RKT16" s="72"/>
      <c r="RKU16" s="72"/>
      <c r="RKV16" s="138"/>
      <c r="RKW16" s="71"/>
      <c r="RKX16" s="72"/>
      <c r="RKY16" s="71"/>
      <c r="RKZ16" s="72"/>
      <c r="RLA16" s="72"/>
      <c r="RLB16" s="72"/>
      <c r="RLC16" s="138"/>
      <c r="RLD16" s="71"/>
      <c r="RLE16" s="72"/>
      <c r="RLF16" s="71"/>
      <c r="RLG16" s="72"/>
      <c r="RLH16" s="72"/>
      <c r="RLI16" s="72"/>
      <c r="RLJ16" s="138"/>
      <c r="RLK16" s="71"/>
      <c r="RLL16" s="72"/>
      <c r="RLM16" s="71"/>
      <c r="RLN16" s="72"/>
      <c r="RLO16" s="72"/>
      <c r="RLP16" s="72"/>
      <c r="RLQ16" s="138"/>
      <c r="RLR16" s="71"/>
      <c r="RLS16" s="72"/>
      <c r="RLT16" s="71"/>
      <c r="RLU16" s="72"/>
      <c r="RLV16" s="72"/>
      <c r="RLW16" s="72"/>
      <c r="RLX16" s="138"/>
      <c r="RLY16" s="71"/>
      <c r="RLZ16" s="72"/>
      <c r="RMA16" s="71"/>
      <c r="RMB16" s="72"/>
      <c r="RMC16" s="72"/>
      <c r="RMD16" s="72"/>
      <c r="RME16" s="138"/>
      <c r="RMF16" s="71"/>
      <c r="RMG16" s="72"/>
      <c r="RMH16" s="71"/>
      <c r="RMI16" s="72"/>
      <c r="RMJ16" s="72"/>
      <c r="RMK16" s="72"/>
      <c r="RML16" s="138"/>
      <c r="RMM16" s="71"/>
      <c r="RMN16" s="72"/>
      <c r="RMO16" s="71"/>
      <c r="RMP16" s="72"/>
      <c r="RMQ16" s="72"/>
      <c r="RMR16" s="72"/>
      <c r="RMS16" s="138"/>
      <c r="RMT16" s="71"/>
      <c r="RMU16" s="72"/>
      <c r="RMV16" s="71"/>
      <c r="RMW16" s="72"/>
      <c r="RMX16" s="72"/>
      <c r="RMY16" s="72"/>
      <c r="RMZ16" s="138"/>
      <c r="RNA16" s="71"/>
      <c r="RNB16" s="72"/>
      <c r="RNC16" s="71"/>
      <c r="RND16" s="72"/>
      <c r="RNE16" s="72"/>
      <c r="RNF16" s="72"/>
      <c r="RNG16" s="138"/>
      <c r="RNH16" s="71"/>
      <c r="RNI16" s="72"/>
      <c r="RNJ16" s="71"/>
      <c r="RNK16" s="72"/>
      <c r="RNL16" s="72"/>
      <c r="RNM16" s="72"/>
      <c r="RNN16" s="138"/>
      <c r="RNO16" s="71"/>
      <c r="RNP16" s="72"/>
      <c r="RNQ16" s="71"/>
      <c r="RNR16" s="72"/>
      <c r="RNS16" s="72"/>
      <c r="RNT16" s="72"/>
      <c r="RNU16" s="138"/>
      <c r="RNV16" s="71"/>
      <c r="RNW16" s="72"/>
      <c r="RNX16" s="71"/>
      <c r="RNY16" s="72"/>
      <c r="RNZ16" s="72"/>
      <c r="ROA16" s="72"/>
      <c r="ROB16" s="138"/>
      <c r="ROC16" s="71"/>
      <c r="ROD16" s="72"/>
      <c r="ROE16" s="71"/>
      <c r="ROF16" s="72"/>
      <c r="ROG16" s="72"/>
      <c r="ROH16" s="72"/>
      <c r="ROI16" s="138"/>
      <c r="ROJ16" s="141"/>
      <c r="ROK16" s="72"/>
      <c r="ROL16" s="71"/>
      <c r="ROM16" s="72"/>
      <c r="RON16" s="72"/>
      <c r="ROO16" s="72"/>
      <c r="ROP16" s="138"/>
      <c r="ROQ16" s="141"/>
      <c r="ROR16" s="72"/>
      <c r="ROS16" s="71"/>
      <c r="ROT16" s="72"/>
      <c r="ROU16" s="72"/>
      <c r="ROV16" s="72"/>
      <c r="ROW16" s="136"/>
      <c r="ROX16" s="137"/>
      <c r="ROY16" s="71"/>
      <c r="ROZ16" s="71"/>
      <c r="RPA16" s="138"/>
      <c r="RPB16" s="138"/>
      <c r="RPC16" s="139"/>
      <c r="RPD16" s="71"/>
      <c r="RPE16" s="72"/>
      <c r="RPF16" s="71"/>
      <c r="RPG16" s="140"/>
      <c r="RPH16" s="72"/>
      <c r="RPI16" s="72"/>
      <c r="RPJ16" s="138"/>
      <c r="RPK16" s="71"/>
      <c r="RPL16" s="72"/>
      <c r="RPM16" s="71"/>
      <c r="RPN16" s="72"/>
      <c r="RPO16" s="72"/>
      <c r="RPP16" s="72"/>
      <c r="RPQ16" s="138"/>
      <c r="RPR16" s="71"/>
      <c r="RPS16" s="72"/>
      <c r="RPT16" s="71"/>
      <c r="RPU16" s="72"/>
      <c r="RPV16" s="72"/>
      <c r="RPW16" s="72"/>
      <c r="RPX16" s="138"/>
      <c r="RPY16" s="71"/>
      <c r="RPZ16" s="72"/>
      <c r="RQA16" s="71"/>
      <c r="RQB16" s="72"/>
      <c r="RQC16" s="72"/>
      <c r="RQD16" s="72"/>
      <c r="RQE16" s="138"/>
      <c r="RQF16" s="71"/>
      <c r="RQG16" s="72"/>
      <c r="RQH16" s="71"/>
      <c r="RQI16" s="72"/>
      <c r="RQJ16" s="72"/>
      <c r="RQK16" s="72"/>
      <c r="RQL16" s="138"/>
      <c r="RQM16" s="71"/>
      <c r="RQN16" s="72"/>
      <c r="RQO16" s="71"/>
      <c r="RQP16" s="72"/>
      <c r="RQQ16" s="72"/>
      <c r="RQR16" s="72"/>
      <c r="RQS16" s="138"/>
      <c r="RQT16" s="71"/>
      <c r="RQU16" s="72"/>
      <c r="RQV16" s="71"/>
      <c r="RQW16" s="72"/>
      <c r="RQX16" s="72"/>
      <c r="RQY16" s="72"/>
      <c r="RQZ16" s="138"/>
      <c r="RRA16" s="71"/>
      <c r="RRB16" s="72"/>
      <c r="RRC16" s="71"/>
      <c r="RRD16" s="72"/>
      <c r="RRE16" s="72"/>
      <c r="RRF16" s="72"/>
      <c r="RRG16" s="138"/>
      <c r="RRH16" s="71"/>
      <c r="RRI16" s="72"/>
      <c r="RRJ16" s="71"/>
      <c r="RRK16" s="72"/>
      <c r="RRL16" s="72"/>
      <c r="RRM16" s="72"/>
      <c r="RRN16" s="138"/>
      <c r="RRO16" s="71"/>
      <c r="RRP16" s="72"/>
      <c r="RRQ16" s="71"/>
      <c r="RRR16" s="72"/>
      <c r="RRS16" s="72"/>
      <c r="RRT16" s="72"/>
      <c r="RRU16" s="138"/>
      <c r="RRV16" s="71"/>
      <c r="RRW16" s="72"/>
      <c r="RRX16" s="71"/>
      <c r="RRY16" s="72"/>
      <c r="RRZ16" s="72"/>
      <c r="RSA16" s="72"/>
      <c r="RSB16" s="138"/>
      <c r="RSC16" s="71"/>
      <c r="RSD16" s="72"/>
      <c r="RSE16" s="71"/>
      <c r="RSF16" s="72"/>
      <c r="RSG16" s="72"/>
      <c r="RSH16" s="72"/>
      <c r="RSI16" s="138"/>
      <c r="RSJ16" s="71"/>
      <c r="RSK16" s="72"/>
      <c r="RSL16" s="71"/>
      <c r="RSM16" s="72"/>
      <c r="RSN16" s="72"/>
      <c r="RSO16" s="72"/>
      <c r="RSP16" s="138"/>
      <c r="RSQ16" s="71"/>
      <c r="RSR16" s="72"/>
      <c r="RSS16" s="71"/>
      <c r="RST16" s="72"/>
      <c r="RSU16" s="72"/>
      <c r="RSV16" s="72"/>
      <c r="RSW16" s="138"/>
      <c r="RSX16" s="71"/>
      <c r="RSY16" s="72"/>
      <c r="RSZ16" s="71"/>
      <c r="RTA16" s="72"/>
      <c r="RTB16" s="72"/>
      <c r="RTC16" s="72"/>
      <c r="RTD16" s="138"/>
      <c r="RTE16" s="71"/>
      <c r="RTF16" s="72"/>
      <c r="RTG16" s="71"/>
      <c r="RTH16" s="72"/>
      <c r="RTI16" s="72"/>
      <c r="RTJ16" s="72"/>
      <c r="RTK16" s="138"/>
      <c r="RTL16" s="71"/>
      <c r="RTM16" s="72"/>
      <c r="RTN16" s="71"/>
      <c r="RTO16" s="72"/>
      <c r="RTP16" s="72"/>
      <c r="RTQ16" s="72"/>
      <c r="RTR16" s="138"/>
      <c r="RTS16" s="71"/>
      <c r="RTT16" s="72"/>
      <c r="RTU16" s="71"/>
      <c r="RTV16" s="72"/>
      <c r="RTW16" s="72"/>
      <c r="RTX16" s="72"/>
      <c r="RTY16" s="138"/>
      <c r="RTZ16" s="71"/>
      <c r="RUA16" s="72"/>
      <c r="RUB16" s="71"/>
      <c r="RUC16" s="72"/>
      <c r="RUD16" s="72"/>
      <c r="RUE16" s="72"/>
      <c r="RUF16" s="138"/>
      <c r="RUG16" s="71"/>
      <c r="RUH16" s="72"/>
      <c r="RUI16" s="71"/>
      <c r="RUJ16" s="72"/>
      <c r="RUK16" s="72"/>
      <c r="RUL16" s="72"/>
      <c r="RUM16" s="138"/>
      <c r="RUN16" s="71"/>
      <c r="RUO16" s="72"/>
      <c r="RUP16" s="71"/>
      <c r="RUQ16" s="72"/>
      <c r="RUR16" s="72"/>
      <c r="RUS16" s="72"/>
      <c r="RUT16" s="138"/>
      <c r="RUU16" s="71"/>
      <c r="RUV16" s="72"/>
      <c r="RUW16" s="71"/>
      <c r="RUX16" s="72"/>
      <c r="RUY16" s="72"/>
      <c r="RUZ16" s="72"/>
      <c r="RVA16" s="138"/>
      <c r="RVB16" s="71"/>
      <c r="RVC16" s="72"/>
      <c r="RVD16" s="71"/>
      <c r="RVE16" s="72"/>
      <c r="RVF16" s="72"/>
      <c r="RVG16" s="72"/>
      <c r="RVH16" s="138"/>
      <c r="RVI16" s="71"/>
      <c r="RVJ16" s="72"/>
      <c r="RVK16" s="71"/>
      <c r="RVL16" s="72"/>
      <c r="RVM16" s="72"/>
      <c r="RVN16" s="72"/>
      <c r="RVO16" s="138"/>
      <c r="RVP16" s="71"/>
      <c r="RVQ16" s="72"/>
      <c r="RVR16" s="71"/>
      <c r="RVS16" s="72"/>
      <c r="RVT16" s="72"/>
      <c r="RVU16" s="72"/>
      <c r="RVV16" s="138"/>
      <c r="RVW16" s="71"/>
      <c r="RVX16" s="72"/>
      <c r="RVY16" s="71"/>
      <c r="RVZ16" s="72"/>
      <c r="RWA16" s="72"/>
      <c r="RWB16" s="72"/>
      <c r="RWC16" s="138"/>
      <c r="RWD16" s="71"/>
      <c r="RWE16" s="72"/>
      <c r="RWF16" s="71"/>
      <c r="RWG16" s="72"/>
      <c r="RWH16" s="72"/>
      <c r="RWI16" s="72"/>
      <c r="RWJ16" s="138"/>
      <c r="RWK16" s="71"/>
      <c r="RWL16" s="72"/>
      <c r="RWM16" s="71"/>
      <c r="RWN16" s="72"/>
      <c r="RWO16" s="72"/>
      <c r="RWP16" s="72"/>
      <c r="RWQ16" s="138"/>
      <c r="RWR16" s="71"/>
      <c r="RWS16" s="72"/>
      <c r="RWT16" s="71"/>
      <c r="RWU16" s="72"/>
      <c r="RWV16" s="72"/>
      <c r="RWW16" s="72"/>
      <c r="RWX16" s="138"/>
      <c r="RWY16" s="71"/>
      <c r="RWZ16" s="72"/>
      <c r="RXA16" s="71"/>
      <c r="RXB16" s="72"/>
      <c r="RXC16" s="72"/>
      <c r="RXD16" s="72"/>
      <c r="RXE16" s="138"/>
      <c r="RXF16" s="71"/>
      <c r="RXG16" s="72"/>
      <c r="RXH16" s="71"/>
      <c r="RXI16" s="72"/>
      <c r="RXJ16" s="72"/>
      <c r="RXK16" s="72"/>
      <c r="RXL16" s="138"/>
      <c r="RXM16" s="141"/>
      <c r="RXN16" s="72"/>
      <c r="RXO16" s="71"/>
      <c r="RXP16" s="72"/>
      <c r="RXQ16" s="72"/>
      <c r="RXR16" s="72"/>
      <c r="RXS16" s="138"/>
      <c r="RXT16" s="141"/>
      <c r="RXU16" s="72"/>
      <c r="RXV16" s="71"/>
      <c r="RXW16" s="72"/>
      <c r="RXX16" s="72"/>
      <c r="RXY16" s="72"/>
      <c r="RXZ16" s="136"/>
      <c r="RYA16" s="137"/>
      <c r="RYB16" s="71"/>
      <c r="RYC16" s="71"/>
      <c r="RYD16" s="138"/>
      <c r="RYE16" s="138"/>
      <c r="RYF16" s="139"/>
      <c r="RYG16" s="71"/>
      <c r="RYH16" s="72"/>
      <c r="RYI16" s="71"/>
      <c r="RYJ16" s="140"/>
      <c r="RYK16" s="72"/>
      <c r="RYL16" s="72"/>
      <c r="RYM16" s="138"/>
      <c r="RYN16" s="71"/>
      <c r="RYO16" s="72"/>
      <c r="RYP16" s="71"/>
      <c r="RYQ16" s="72"/>
      <c r="RYR16" s="72"/>
      <c r="RYS16" s="72"/>
      <c r="RYT16" s="138"/>
      <c r="RYU16" s="71"/>
      <c r="RYV16" s="72"/>
      <c r="RYW16" s="71"/>
      <c r="RYX16" s="72"/>
      <c r="RYY16" s="72"/>
      <c r="RYZ16" s="72"/>
      <c r="RZA16" s="138"/>
      <c r="RZB16" s="71"/>
      <c r="RZC16" s="72"/>
      <c r="RZD16" s="71"/>
      <c r="RZE16" s="72"/>
      <c r="RZF16" s="72"/>
      <c r="RZG16" s="72"/>
      <c r="RZH16" s="138"/>
      <c r="RZI16" s="71"/>
      <c r="RZJ16" s="72"/>
      <c r="RZK16" s="71"/>
      <c r="RZL16" s="72"/>
      <c r="RZM16" s="72"/>
      <c r="RZN16" s="72"/>
      <c r="RZO16" s="138"/>
      <c r="RZP16" s="71"/>
      <c r="RZQ16" s="72"/>
      <c r="RZR16" s="71"/>
      <c r="RZS16" s="72"/>
      <c r="RZT16" s="72"/>
      <c r="RZU16" s="72"/>
      <c r="RZV16" s="138"/>
      <c r="RZW16" s="71"/>
      <c r="RZX16" s="72"/>
      <c r="RZY16" s="71"/>
      <c r="RZZ16" s="72"/>
      <c r="SAA16" s="72"/>
      <c r="SAB16" s="72"/>
      <c r="SAC16" s="138"/>
      <c r="SAD16" s="71"/>
      <c r="SAE16" s="72"/>
      <c r="SAF16" s="71"/>
      <c r="SAG16" s="72"/>
      <c r="SAH16" s="72"/>
      <c r="SAI16" s="72"/>
      <c r="SAJ16" s="138"/>
      <c r="SAK16" s="71"/>
      <c r="SAL16" s="72"/>
      <c r="SAM16" s="71"/>
      <c r="SAN16" s="72"/>
      <c r="SAO16" s="72"/>
      <c r="SAP16" s="72"/>
      <c r="SAQ16" s="138"/>
      <c r="SAR16" s="71"/>
      <c r="SAS16" s="72"/>
      <c r="SAT16" s="71"/>
      <c r="SAU16" s="72"/>
      <c r="SAV16" s="72"/>
      <c r="SAW16" s="72"/>
      <c r="SAX16" s="138"/>
      <c r="SAY16" s="71"/>
      <c r="SAZ16" s="72"/>
      <c r="SBA16" s="71"/>
      <c r="SBB16" s="72"/>
      <c r="SBC16" s="72"/>
      <c r="SBD16" s="72"/>
      <c r="SBE16" s="138"/>
      <c r="SBF16" s="71"/>
      <c r="SBG16" s="72"/>
      <c r="SBH16" s="71"/>
      <c r="SBI16" s="72"/>
      <c r="SBJ16" s="72"/>
      <c r="SBK16" s="72"/>
      <c r="SBL16" s="138"/>
      <c r="SBM16" s="71"/>
      <c r="SBN16" s="72"/>
      <c r="SBO16" s="71"/>
      <c r="SBP16" s="72"/>
      <c r="SBQ16" s="72"/>
      <c r="SBR16" s="72"/>
      <c r="SBS16" s="138"/>
      <c r="SBT16" s="71"/>
      <c r="SBU16" s="72"/>
      <c r="SBV16" s="71"/>
      <c r="SBW16" s="72"/>
      <c r="SBX16" s="72"/>
      <c r="SBY16" s="72"/>
      <c r="SBZ16" s="138"/>
      <c r="SCA16" s="71"/>
      <c r="SCB16" s="72"/>
      <c r="SCC16" s="71"/>
      <c r="SCD16" s="72"/>
      <c r="SCE16" s="72"/>
      <c r="SCF16" s="72"/>
      <c r="SCG16" s="138"/>
      <c r="SCH16" s="71"/>
      <c r="SCI16" s="72"/>
      <c r="SCJ16" s="71"/>
      <c r="SCK16" s="72"/>
      <c r="SCL16" s="72"/>
      <c r="SCM16" s="72"/>
      <c r="SCN16" s="138"/>
      <c r="SCO16" s="71"/>
      <c r="SCP16" s="72"/>
      <c r="SCQ16" s="71"/>
      <c r="SCR16" s="72"/>
      <c r="SCS16" s="72"/>
      <c r="SCT16" s="72"/>
      <c r="SCU16" s="138"/>
      <c r="SCV16" s="71"/>
      <c r="SCW16" s="72"/>
      <c r="SCX16" s="71"/>
      <c r="SCY16" s="72"/>
      <c r="SCZ16" s="72"/>
      <c r="SDA16" s="72"/>
      <c r="SDB16" s="138"/>
      <c r="SDC16" s="71"/>
      <c r="SDD16" s="72"/>
      <c r="SDE16" s="71"/>
      <c r="SDF16" s="72"/>
      <c r="SDG16" s="72"/>
      <c r="SDH16" s="72"/>
      <c r="SDI16" s="138"/>
      <c r="SDJ16" s="71"/>
      <c r="SDK16" s="72"/>
      <c r="SDL16" s="71"/>
      <c r="SDM16" s="72"/>
      <c r="SDN16" s="72"/>
      <c r="SDO16" s="72"/>
      <c r="SDP16" s="138"/>
      <c r="SDQ16" s="71"/>
      <c r="SDR16" s="72"/>
      <c r="SDS16" s="71"/>
      <c r="SDT16" s="72"/>
      <c r="SDU16" s="72"/>
      <c r="SDV16" s="72"/>
      <c r="SDW16" s="138"/>
      <c r="SDX16" s="71"/>
      <c r="SDY16" s="72"/>
      <c r="SDZ16" s="71"/>
      <c r="SEA16" s="72"/>
      <c r="SEB16" s="72"/>
      <c r="SEC16" s="72"/>
      <c r="SED16" s="138"/>
      <c r="SEE16" s="71"/>
      <c r="SEF16" s="72"/>
      <c r="SEG16" s="71"/>
      <c r="SEH16" s="72"/>
      <c r="SEI16" s="72"/>
      <c r="SEJ16" s="72"/>
      <c r="SEK16" s="138"/>
      <c r="SEL16" s="71"/>
      <c r="SEM16" s="72"/>
      <c r="SEN16" s="71"/>
      <c r="SEO16" s="72"/>
      <c r="SEP16" s="72"/>
      <c r="SEQ16" s="72"/>
      <c r="SER16" s="138"/>
      <c r="SES16" s="71"/>
      <c r="SET16" s="72"/>
      <c r="SEU16" s="71"/>
      <c r="SEV16" s="72"/>
      <c r="SEW16" s="72"/>
      <c r="SEX16" s="72"/>
      <c r="SEY16" s="138"/>
      <c r="SEZ16" s="71"/>
      <c r="SFA16" s="72"/>
      <c r="SFB16" s="71"/>
      <c r="SFC16" s="72"/>
      <c r="SFD16" s="72"/>
      <c r="SFE16" s="72"/>
      <c r="SFF16" s="138"/>
      <c r="SFG16" s="71"/>
      <c r="SFH16" s="72"/>
      <c r="SFI16" s="71"/>
      <c r="SFJ16" s="72"/>
      <c r="SFK16" s="72"/>
      <c r="SFL16" s="72"/>
      <c r="SFM16" s="138"/>
      <c r="SFN16" s="71"/>
      <c r="SFO16" s="72"/>
      <c r="SFP16" s="71"/>
      <c r="SFQ16" s="72"/>
      <c r="SFR16" s="72"/>
      <c r="SFS16" s="72"/>
      <c r="SFT16" s="138"/>
      <c r="SFU16" s="71"/>
      <c r="SFV16" s="72"/>
      <c r="SFW16" s="71"/>
      <c r="SFX16" s="72"/>
      <c r="SFY16" s="72"/>
      <c r="SFZ16" s="72"/>
      <c r="SGA16" s="138"/>
      <c r="SGB16" s="71"/>
      <c r="SGC16" s="72"/>
      <c r="SGD16" s="71"/>
      <c r="SGE16" s="72"/>
      <c r="SGF16" s="72"/>
      <c r="SGG16" s="72"/>
      <c r="SGH16" s="138"/>
      <c r="SGI16" s="71"/>
      <c r="SGJ16" s="72"/>
      <c r="SGK16" s="71"/>
      <c r="SGL16" s="72"/>
      <c r="SGM16" s="72"/>
      <c r="SGN16" s="72"/>
      <c r="SGO16" s="138"/>
      <c r="SGP16" s="141"/>
      <c r="SGQ16" s="72"/>
      <c r="SGR16" s="71"/>
      <c r="SGS16" s="72"/>
      <c r="SGT16" s="72"/>
      <c r="SGU16" s="72"/>
      <c r="SGV16" s="138"/>
      <c r="SGW16" s="141"/>
      <c r="SGX16" s="72"/>
      <c r="SGY16" s="71"/>
      <c r="SGZ16" s="72"/>
      <c r="SHA16" s="72"/>
      <c r="SHB16" s="72"/>
      <c r="SHC16" s="136"/>
      <c r="SHD16" s="137"/>
      <c r="SHE16" s="71"/>
      <c r="SHF16" s="71"/>
      <c r="SHG16" s="138"/>
      <c r="SHH16" s="138"/>
      <c r="SHI16" s="139"/>
      <c r="SHJ16" s="71"/>
      <c r="SHK16" s="72"/>
      <c r="SHL16" s="71"/>
      <c r="SHM16" s="140"/>
      <c r="SHN16" s="72"/>
      <c r="SHO16" s="72"/>
      <c r="SHP16" s="138"/>
      <c r="SHQ16" s="71"/>
      <c r="SHR16" s="72"/>
      <c r="SHS16" s="71"/>
      <c r="SHT16" s="72"/>
      <c r="SHU16" s="72"/>
      <c r="SHV16" s="72"/>
      <c r="SHW16" s="138"/>
      <c r="SHX16" s="71"/>
      <c r="SHY16" s="72"/>
      <c r="SHZ16" s="71"/>
      <c r="SIA16" s="72"/>
      <c r="SIB16" s="72"/>
      <c r="SIC16" s="72"/>
      <c r="SID16" s="138"/>
      <c r="SIE16" s="71"/>
      <c r="SIF16" s="72"/>
      <c r="SIG16" s="71"/>
      <c r="SIH16" s="72"/>
      <c r="SII16" s="72"/>
      <c r="SIJ16" s="72"/>
      <c r="SIK16" s="138"/>
      <c r="SIL16" s="71"/>
      <c r="SIM16" s="72"/>
      <c r="SIN16" s="71"/>
      <c r="SIO16" s="72"/>
      <c r="SIP16" s="72"/>
      <c r="SIQ16" s="72"/>
      <c r="SIR16" s="138"/>
      <c r="SIS16" s="71"/>
      <c r="SIT16" s="72"/>
      <c r="SIU16" s="71"/>
      <c r="SIV16" s="72"/>
      <c r="SIW16" s="72"/>
      <c r="SIX16" s="72"/>
      <c r="SIY16" s="138"/>
      <c r="SIZ16" s="71"/>
      <c r="SJA16" s="72"/>
      <c r="SJB16" s="71"/>
      <c r="SJC16" s="72"/>
      <c r="SJD16" s="72"/>
      <c r="SJE16" s="72"/>
      <c r="SJF16" s="138"/>
      <c r="SJG16" s="71"/>
      <c r="SJH16" s="72"/>
      <c r="SJI16" s="71"/>
      <c r="SJJ16" s="72"/>
      <c r="SJK16" s="72"/>
      <c r="SJL16" s="72"/>
      <c r="SJM16" s="138"/>
      <c r="SJN16" s="71"/>
      <c r="SJO16" s="72"/>
      <c r="SJP16" s="71"/>
      <c r="SJQ16" s="72"/>
      <c r="SJR16" s="72"/>
      <c r="SJS16" s="72"/>
      <c r="SJT16" s="138"/>
      <c r="SJU16" s="71"/>
      <c r="SJV16" s="72"/>
      <c r="SJW16" s="71"/>
      <c r="SJX16" s="72"/>
      <c r="SJY16" s="72"/>
      <c r="SJZ16" s="72"/>
      <c r="SKA16" s="138"/>
      <c r="SKB16" s="71"/>
      <c r="SKC16" s="72"/>
      <c r="SKD16" s="71"/>
      <c r="SKE16" s="72"/>
      <c r="SKF16" s="72"/>
      <c r="SKG16" s="72"/>
      <c r="SKH16" s="138"/>
      <c r="SKI16" s="71"/>
      <c r="SKJ16" s="72"/>
      <c r="SKK16" s="71"/>
      <c r="SKL16" s="72"/>
      <c r="SKM16" s="72"/>
      <c r="SKN16" s="72"/>
      <c r="SKO16" s="138"/>
      <c r="SKP16" s="71"/>
      <c r="SKQ16" s="72"/>
      <c r="SKR16" s="71"/>
      <c r="SKS16" s="72"/>
      <c r="SKT16" s="72"/>
      <c r="SKU16" s="72"/>
      <c r="SKV16" s="138"/>
      <c r="SKW16" s="71"/>
      <c r="SKX16" s="72"/>
      <c r="SKY16" s="71"/>
      <c r="SKZ16" s="72"/>
      <c r="SLA16" s="72"/>
      <c r="SLB16" s="72"/>
      <c r="SLC16" s="138"/>
      <c r="SLD16" s="71"/>
      <c r="SLE16" s="72"/>
      <c r="SLF16" s="71"/>
      <c r="SLG16" s="72"/>
      <c r="SLH16" s="72"/>
      <c r="SLI16" s="72"/>
      <c r="SLJ16" s="138"/>
      <c r="SLK16" s="71"/>
      <c r="SLL16" s="72"/>
      <c r="SLM16" s="71"/>
      <c r="SLN16" s="72"/>
      <c r="SLO16" s="72"/>
      <c r="SLP16" s="72"/>
      <c r="SLQ16" s="138"/>
      <c r="SLR16" s="71"/>
      <c r="SLS16" s="72"/>
      <c r="SLT16" s="71"/>
      <c r="SLU16" s="72"/>
      <c r="SLV16" s="72"/>
      <c r="SLW16" s="72"/>
      <c r="SLX16" s="138"/>
      <c r="SLY16" s="71"/>
      <c r="SLZ16" s="72"/>
      <c r="SMA16" s="71"/>
      <c r="SMB16" s="72"/>
      <c r="SMC16" s="72"/>
      <c r="SMD16" s="72"/>
      <c r="SME16" s="138"/>
      <c r="SMF16" s="71"/>
      <c r="SMG16" s="72"/>
      <c r="SMH16" s="71"/>
      <c r="SMI16" s="72"/>
      <c r="SMJ16" s="72"/>
      <c r="SMK16" s="72"/>
      <c r="SML16" s="138"/>
      <c r="SMM16" s="71"/>
      <c r="SMN16" s="72"/>
      <c r="SMO16" s="71"/>
      <c r="SMP16" s="72"/>
      <c r="SMQ16" s="72"/>
      <c r="SMR16" s="72"/>
      <c r="SMS16" s="138"/>
      <c r="SMT16" s="71"/>
      <c r="SMU16" s="72"/>
      <c r="SMV16" s="71"/>
      <c r="SMW16" s="72"/>
      <c r="SMX16" s="72"/>
      <c r="SMY16" s="72"/>
      <c r="SMZ16" s="138"/>
      <c r="SNA16" s="71"/>
      <c r="SNB16" s="72"/>
      <c r="SNC16" s="71"/>
      <c r="SND16" s="72"/>
      <c r="SNE16" s="72"/>
      <c r="SNF16" s="72"/>
      <c r="SNG16" s="138"/>
      <c r="SNH16" s="71"/>
      <c r="SNI16" s="72"/>
      <c r="SNJ16" s="71"/>
      <c r="SNK16" s="72"/>
      <c r="SNL16" s="72"/>
      <c r="SNM16" s="72"/>
      <c r="SNN16" s="138"/>
      <c r="SNO16" s="71"/>
      <c r="SNP16" s="72"/>
      <c r="SNQ16" s="71"/>
      <c r="SNR16" s="72"/>
      <c r="SNS16" s="72"/>
      <c r="SNT16" s="72"/>
      <c r="SNU16" s="138"/>
      <c r="SNV16" s="71"/>
      <c r="SNW16" s="72"/>
      <c r="SNX16" s="71"/>
      <c r="SNY16" s="72"/>
      <c r="SNZ16" s="72"/>
      <c r="SOA16" s="72"/>
      <c r="SOB16" s="138"/>
      <c r="SOC16" s="71"/>
      <c r="SOD16" s="72"/>
      <c r="SOE16" s="71"/>
      <c r="SOF16" s="72"/>
      <c r="SOG16" s="72"/>
      <c r="SOH16" s="72"/>
      <c r="SOI16" s="138"/>
      <c r="SOJ16" s="71"/>
      <c r="SOK16" s="72"/>
      <c r="SOL16" s="71"/>
      <c r="SOM16" s="72"/>
      <c r="SON16" s="72"/>
      <c r="SOO16" s="72"/>
      <c r="SOP16" s="138"/>
      <c r="SOQ16" s="71"/>
      <c r="SOR16" s="72"/>
      <c r="SOS16" s="71"/>
      <c r="SOT16" s="72"/>
      <c r="SOU16" s="72"/>
      <c r="SOV16" s="72"/>
      <c r="SOW16" s="138"/>
      <c r="SOX16" s="71"/>
      <c r="SOY16" s="72"/>
      <c r="SOZ16" s="71"/>
      <c r="SPA16" s="72"/>
      <c r="SPB16" s="72"/>
      <c r="SPC16" s="72"/>
      <c r="SPD16" s="138"/>
      <c r="SPE16" s="71"/>
      <c r="SPF16" s="72"/>
      <c r="SPG16" s="71"/>
      <c r="SPH16" s="72"/>
      <c r="SPI16" s="72"/>
      <c r="SPJ16" s="72"/>
      <c r="SPK16" s="138"/>
      <c r="SPL16" s="71"/>
      <c r="SPM16" s="72"/>
      <c r="SPN16" s="71"/>
      <c r="SPO16" s="72"/>
      <c r="SPP16" s="72"/>
      <c r="SPQ16" s="72"/>
      <c r="SPR16" s="138"/>
      <c r="SPS16" s="141"/>
      <c r="SPT16" s="72"/>
      <c r="SPU16" s="71"/>
      <c r="SPV16" s="72"/>
      <c r="SPW16" s="72"/>
      <c r="SPX16" s="72"/>
      <c r="SPY16" s="138"/>
      <c r="SPZ16" s="141"/>
      <c r="SQA16" s="72"/>
      <c r="SQB16" s="71"/>
      <c r="SQC16" s="72"/>
      <c r="SQD16" s="72"/>
      <c r="SQE16" s="72"/>
      <c r="SQF16" s="136"/>
      <c r="SQG16" s="137"/>
      <c r="SQH16" s="71"/>
      <c r="SQI16" s="71"/>
      <c r="SQJ16" s="138"/>
      <c r="SQK16" s="138"/>
      <c r="SQL16" s="139"/>
      <c r="SQM16" s="71"/>
      <c r="SQN16" s="72"/>
      <c r="SQO16" s="71"/>
      <c r="SQP16" s="140"/>
      <c r="SQQ16" s="72"/>
      <c r="SQR16" s="72"/>
      <c r="SQS16" s="138"/>
      <c r="SQT16" s="71"/>
      <c r="SQU16" s="72"/>
      <c r="SQV16" s="71"/>
      <c r="SQW16" s="72"/>
      <c r="SQX16" s="72"/>
      <c r="SQY16" s="72"/>
      <c r="SQZ16" s="138"/>
      <c r="SRA16" s="71"/>
      <c r="SRB16" s="72"/>
      <c r="SRC16" s="71"/>
      <c r="SRD16" s="72"/>
      <c r="SRE16" s="72"/>
      <c r="SRF16" s="72"/>
      <c r="SRG16" s="138"/>
      <c r="SRH16" s="71"/>
      <c r="SRI16" s="72"/>
      <c r="SRJ16" s="71"/>
      <c r="SRK16" s="72"/>
      <c r="SRL16" s="72"/>
      <c r="SRM16" s="72"/>
      <c r="SRN16" s="138"/>
      <c r="SRO16" s="71"/>
      <c r="SRP16" s="72"/>
      <c r="SRQ16" s="71"/>
      <c r="SRR16" s="72"/>
      <c r="SRS16" s="72"/>
      <c r="SRT16" s="72"/>
      <c r="SRU16" s="138"/>
      <c r="SRV16" s="71"/>
      <c r="SRW16" s="72"/>
      <c r="SRX16" s="71"/>
      <c r="SRY16" s="72"/>
      <c r="SRZ16" s="72"/>
      <c r="SSA16" s="72"/>
      <c r="SSB16" s="138"/>
      <c r="SSC16" s="71"/>
      <c r="SSD16" s="72"/>
      <c r="SSE16" s="71"/>
      <c r="SSF16" s="72"/>
      <c r="SSG16" s="72"/>
      <c r="SSH16" s="72"/>
      <c r="SSI16" s="138"/>
      <c r="SSJ16" s="71"/>
      <c r="SSK16" s="72"/>
      <c r="SSL16" s="71"/>
      <c r="SSM16" s="72"/>
      <c r="SSN16" s="72"/>
      <c r="SSO16" s="72"/>
      <c r="SSP16" s="138"/>
      <c r="SSQ16" s="71"/>
      <c r="SSR16" s="72"/>
      <c r="SSS16" s="71"/>
      <c r="SST16" s="72"/>
      <c r="SSU16" s="72"/>
      <c r="SSV16" s="72"/>
      <c r="SSW16" s="138"/>
      <c r="SSX16" s="71"/>
      <c r="SSY16" s="72"/>
      <c r="SSZ16" s="71"/>
      <c r="STA16" s="72"/>
      <c r="STB16" s="72"/>
      <c r="STC16" s="72"/>
      <c r="STD16" s="138"/>
      <c r="STE16" s="71"/>
      <c r="STF16" s="72"/>
      <c r="STG16" s="71"/>
      <c r="STH16" s="72"/>
      <c r="STI16" s="72"/>
      <c r="STJ16" s="72"/>
      <c r="STK16" s="138"/>
      <c r="STL16" s="71"/>
      <c r="STM16" s="72"/>
      <c r="STN16" s="71"/>
      <c r="STO16" s="72"/>
      <c r="STP16" s="72"/>
      <c r="STQ16" s="72"/>
      <c r="STR16" s="138"/>
      <c r="STS16" s="71"/>
      <c r="STT16" s="72"/>
      <c r="STU16" s="71"/>
      <c r="STV16" s="72"/>
      <c r="STW16" s="72"/>
      <c r="STX16" s="72"/>
      <c r="STY16" s="138"/>
      <c r="STZ16" s="71"/>
      <c r="SUA16" s="72"/>
      <c r="SUB16" s="71"/>
      <c r="SUC16" s="72"/>
      <c r="SUD16" s="72"/>
      <c r="SUE16" s="72"/>
      <c r="SUF16" s="138"/>
      <c r="SUG16" s="71"/>
      <c r="SUH16" s="72"/>
      <c r="SUI16" s="71"/>
      <c r="SUJ16" s="72"/>
      <c r="SUK16" s="72"/>
      <c r="SUL16" s="72"/>
      <c r="SUM16" s="138"/>
      <c r="SUN16" s="71"/>
      <c r="SUO16" s="72"/>
      <c r="SUP16" s="71"/>
      <c r="SUQ16" s="72"/>
      <c r="SUR16" s="72"/>
      <c r="SUS16" s="72"/>
      <c r="SUT16" s="138"/>
      <c r="SUU16" s="71"/>
      <c r="SUV16" s="72"/>
      <c r="SUW16" s="71"/>
      <c r="SUX16" s="72"/>
      <c r="SUY16" s="72"/>
      <c r="SUZ16" s="72"/>
      <c r="SVA16" s="138"/>
      <c r="SVB16" s="71"/>
      <c r="SVC16" s="72"/>
      <c r="SVD16" s="71"/>
      <c r="SVE16" s="72"/>
      <c r="SVF16" s="72"/>
      <c r="SVG16" s="72"/>
      <c r="SVH16" s="138"/>
      <c r="SVI16" s="71"/>
      <c r="SVJ16" s="72"/>
      <c r="SVK16" s="71"/>
      <c r="SVL16" s="72"/>
      <c r="SVM16" s="72"/>
      <c r="SVN16" s="72"/>
      <c r="SVO16" s="138"/>
      <c r="SVP16" s="71"/>
      <c r="SVQ16" s="72"/>
      <c r="SVR16" s="71"/>
      <c r="SVS16" s="72"/>
      <c r="SVT16" s="72"/>
      <c r="SVU16" s="72"/>
      <c r="SVV16" s="138"/>
      <c r="SVW16" s="71"/>
      <c r="SVX16" s="72"/>
      <c r="SVY16" s="71"/>
      <c r="SVZ16" s="72"/>
      <c r="SWA16" s="72"/>
      <c r="SWB16" s="72"/>
      <c r="SWC16" s="138"/>
      <c r="SWD16" s="71"/>
      <c r="SWE16" s="72"/>
      <c r="SWF16" s="71"/>
      <c r="SWG16" s="72"/>
      <c r="SWH16" s="72"/>
      <c r="SWI16" s="72"/>
      <c r="SWJ16" s="138"/>
      <c r="SWK16" s="71"/>
      <c r="SWL16" s="72"/>
      <c r="SWM16" s="71"/>
      <c r="SWN16" s="72"/>
      <c r="SWO16" s="72"/>
      <c r="SWP16" s="72"/>
      <c r="SWQ16" s="138"/>
      <c r="SWR16" s="71"/>
      <c r="SWS16" s="72"/>
      <c r="SWT16" s="71"/>
      <c r="SWU16" s="72"/>
      <c r="SWV16" s="72"/>
      <c r="SWW16" s="72"/>
      <c r="SWX16" s="138"/>
      <c r="SWY16" s="71"/>
      <c r="SWZ16" s="72"/>
      <c r="SXA16" s="71"/>
      <c r="SXB16" s="72"/>
      <c r="SXC16" s="72"/>
      <c r="SXD16" s="72"/>
      <c r="SXE16" s="138"/>
      <c r="SXF16" s="71"/>
      <c r="SXG16" s="72"/>
      <c r="SXH16" s="71"/>
      <c r="SXI16" s="72"/>
      <c r="SXJ16" s="72"/>
      <c r="SXK16" s="72"/>
      <c r="SXL16" s="138"/>
      <c r="SXM16" s="71"/>
      <c r="SXN16" s="72"/>
      <c r="SXO16" s="71"/>
      <c r="SXP16" s="72"/>
      <c r="SXQ16" s="72"/>
      <c r="SXR16" s="72"/>
      <c r="SXS16" s="138"/>
      <c r="SXT16" s="71"/>
      <c r="SXU16" s="72"/>
      <c r="SXV16" s="71"/>
      <c r="SXW16" s="72"/>
      <c r="SXX16" s="72"/>
      <c r="SXY16" s="72"/>
      <c r="SXZ16" s="138"/>
      <c r="SYA16" s="71"/>
      <c r="SYB16" s="72"/>
      <c r="SYC16" s="71"/>
      <c r="SYD16" s="72"/>
      <c r="SYE16" s="72"/>
      <c r="SYF16" s="72"/>
      <c r="SYG16" s="138"/>
      <c r="SYH16" s="71"/>
      <c r="SYI16" s="72"/>
      <c r="SYJ16" s="71"/>
      <c r="SYK16" s="72"/>
      <c r="SYL16" s="72"/>
      <c r="SYM16" s="72"/>
      <c r="SYN16" s="138"/>
      <c r="SYO16" s="71"/>
      <c r="SYP16" s="72"/>
      <c r="SYQ16" s="71"/>
      <c r="SYR16" s="72"/>
      <c r="SYS16" s="72"/>
      <c r="SYT16" s="72"/>
      <c r="SYU16" s="138"/>
      <c r="SYV16" s="141"/>
      <c r="SYW16" s="72"/>
      <c r="SYX16" s="71"/>
      <c r="SYY16" s="72"/>
      <c r="SYZ16" s="72"/>
      <c r="SZA16" s="72"/>
      <c r="SZB16" s="138"/>
      <c r="SZC16" s="141"/>
      <c r="SZD16" s="72"/>
      <c r="SZE16" s="71"/>
      <c r="SZF16" s="72"/>
      <c r="SZG16" s="72"/>
      <c r="SZH16" s="72"/>
      <c r="SZI16" s="136"/>
      <c r="SZJ16" s="137"/>
      <c r="SZK16" s="71"/>
      <c r="SZL16" s="71"/>
      <c r="SZM16" s="138"/>
      <c r="SZN16" s="138"/>
      <c r="SZO16" s="139"/>
      <c r="SZP16" s="71"/>
      <c r="SZQ16" s="72"/>
      <c r="SZR16" s="71"/>
      <c r="SZS16" s="140"/>
      <c r="SZT16" s="72"/>
      <c r="SZU16" s="72"/>
      <c r="SZV16" s="138"/>
      <c r="SZW16" s="71"/>
      <c r="SZX16" s="72"/>
      <c r="SZY16" s="71"/>
      <c r="SZZ16" s="72"/>
      <c r="TAA16" s="72"/>
      <c r="TAB16" s="72"/>
      <c r="TAC16" s="138"/>
      <c r="TAD16" s="71"/>
      <c r="TAE16" s="72"/>
      <c r="TAF16" s="71"/>
      <c r="TAG16" s="72"/>
      <c r="TAH16" s="72"/>
      <c r="TAI16" s="72"/>
      <c r="TAJ16" s="138"/>
      <c r="TAK16" s="71"/>
      <c r="TAL16" s="72"/>
      <c r="TAM16" s="71"/>
      <c r="TAN16" s="72"/>
      <c r="TAO16" s="72"/>
      <c r="TAP16" s="72"/>
      <c r="TAQ16" s="138"/>
      <c r="TAR16" s="71"/>
      <c r="TAS16" s="72"/>
      <c r="TAT16" s="71"/>
      <c r="TAU16" s="72"/>
      <c r="TAV16" s="72"/>
      <c r="TAW16" s="72"/>
      <c r="TAX16" s="138"/>
      <c r="TAY16" s="71"/>
      <c r="TAZ16" s="72"/>
      <c r="TBA16" s="71"/>
      <c r="TBB16" s="72"/>
      <c r="TBC16" s="72"/>
      <c r="TBD16" s="72"/>
      <c r="TBE16" s="138"/>
      <c r="TBF16" s="71"/>
      <c r="TBG16" s="72"/>
      <c r="TBH16" s="71"/>
      <c r="TBI16" s="72"/>
      <c r="TBJ16" s="72"/>
      <c r="TBK16" s="72"/>
      <c r="TBL16" s="138"/>
      <c r="TBM16" s="71"/>
      <c r="TBN16" s="72"/>
      <c r="TBO16" s="71"/>
      <c r="TBP16" s="72"/>
      <c r="TBQ16" s="72"/>
      <c r="TBR16" s="72"/>
      <c r="TBS16" s="138"/>
      <c r="TBT16" s="71"/>
      <c r="TBU16" s="72"/>
      <c r="TBV16" s="71"/>
      <c r="TBW16" s="72"/>
      <c r="TBX16" s="72"/>
      <c r="TBY16" s="72"/>
      <c r="TBZ16" s="138"/>
      <c r="TCA16" s="71"/>
      <c r="TCB16" s="72"/>
      <c r="TCC16" s="71"/>
      <c r="TCD16" s="72"/>
      <c r="TCE16" s="72"/>
      <c r="TCF16" s="72"/>
      <c r="TCG16" s="138"/>
      <c r="TCH16" s="71"/>
      <c r="TCI16" s="72"/>
      <c r="TCJ16" s="71"/>
      <c r="TCK16" s="72"/>
      <c r="TCL16" s="72"/>
      <c r="TCM16" s="72"/>
      <c r="TCN16" s="138"/>
      <c r="TCO16" s="71"/>
      <c r="TCP16" s="72"/>
      <c r="TCQ16" s="71"/>
      <c r="TCR16" s="72"/>
      <c r="TCS16" s="72"/>
      <c r="TCT16" s="72"/>
      <c r="TCU16" s="138"/>
      <c r="TCV16" s="71"/>
      <c r="TCW16" s="72"/>
      <c r="TCX16" s="71"/>
      <c r="TCY16" s="72"/>
      <c r="TCZ16" s="72"/>
      <c r="TDA16" s="72"/>
      <c r="TDB16" s="138"/>
      <c r="TDC16" s="71"/>
      <c r="TDD16" s="72"/>
      <c r="TDE16" s="71"/>
      <c r="TDF16" s="72"/>
      <c r="TDG16" s="72"/>
      <c r="TDH16" s="72"/>
      <c r="TDI16" s="138"/>
      <c r="TDJ16" s="71"/>
      <c r="TDK16" s="72"/>
      <c r="TDL16" s="71"/>
      <c r="TDM16" s="72"/>
      <c r="TDN16" s="72"/>
      <c r="TDO16" s="72"/>
      <c r="TDP16" s="138"/>
      <c r="TDQ16" s="71"/>
      <c r="TDR16" s="72"/>
      <c r="TDS16" s="71"/>
      <c r="TDT16" s="72"/>
      <c r="TDU16" s="72"/>
      <c r="TDV16" s="72"/>
      <c r="TDW16" s="138"/>
      <c r="TDX16" s="71"/>
      <c r="TDY16" s="72"/>
      <c r="TDZ16" s="71"/>
      <c r="TEA16" s="72"/>
      <c r="TEB16" s="72"/>
      <c r="TEC16" s="72"/>
      <c r="TED16" s="138"/>
      <c r="TEE16" s="71"/>
      <c r="TEF16" s="72"/>
      <c r="TEG16" s="71"/>
      <c r="TEH16" s="72"/>
      <c r="TEI16" s="72"/>
      <c r="TEJ16" s="72"/>
      <c r="TEK16" s="138"/>
      <c r="TEL16" s="71"/>
      <c r="TEM16" s="72"/>
      <c r="TEN16" s="71"/>
      <c r="TEO16" s="72"/>
      <c r="TEP16" s="72"/>
      <c r="TEQ16" s="72"/>
      <c r="TER16" s="138"/>
      <c r="TES16" s="71"/>
      <c r="TET16" s="72"/>
      <c r="TEU16" s="71"/>
      <c r="TEV16" s="72"/>
      <c r="TEW16" s="72"/>
      <c r="TEX16" s="72"/>
      <c r="TEY16" s="138"/>
      <c r="TEZ16" s="71"/>
      <c r="TFA16" s="72"/>
      <c r="TFB16" s="71"/>
      <c r="TFC16" s="72"/>
      <c r="TFD16" s="72"/>
      <c r="TFE16" s="72"/>
      <c r="TFF16" s="138"/>
      <c r="TFG16" s="71"/>
      <c r="TFH16" s="72"/>
      <c r="TFI16" s="71"/>
      <c r="TFJ16" s="72"/>
      <c r="TFK16" s="72"/>
      <c r="TFL16" s="72"/>
      <c r="TFM16" s="138"/>
      <c r="TFN16" s="71"/>
      <c r="TFO16" s="72"/>
      <c r="TFP16" s="71"/>
      <c r="TFQ16" s="72"/>
      <c r="TFR16" s="72"/>
      <c r="TFS16" s="72"/>
      <c r="TFT16" s="138"/>
      <c r="TFU16" s="71"/>
      <c r="TFV16" s="72"/>
      <c r="TFW16" s="71"/>
      <c r="TFX16" s="72"/>
      <c r="TFY16" s="72"/>
      <c r="TFZ16" s="72"/>
      <c r="TGA16" s="138"/>
      <c r="TGB16" s="71"/>
      <c r="TGC16" s="72"/>
      <c r="TGD16" s="71"/>
      <c r="TGE16" s="72"/>
      <c r="TGF16" s="72"/>
      <c r="TGG16" s="72"/>
      <c r="TGH16" s="138"/>
      <c r="TGI16" s="71"/>
      <c r="TGJ16" s="72"/>
      <c r="TGK16" s="71"/>
      <c r="TGL16" s="72"/>
      <c r="TGM16" s="72"/>
      <c r="TGN16" s="72"/>
      <c r="TGO16" s="138"/>
      <c r="TGP16" s="71"/>
      <c r="TGQ16" s="72"/>
      <c r="TGR16" s="71"/>
      <c r="TGS16" s="72"/>
      <c r="TGT16" s="72"/>
      <c r="TGU16" s="72"/>
      <c r="TGV16" s="138"/>
      <c r="TGW16" s="71"/>
      <c r="TGX16" s="72"/>
      <c r="TGY16" s="71"/>
      <c r="TGZ16" s="72"/>
      <c r="THA16" s="72"/>
      <c r="THB16" s="72"/>
      <c r="THC16" s="138"/>
      <c r="THD16" s="71"/>
      <c r="THE16" s="72"/>
      <c r="THF16" s="71"/>
      <c r="THG16" s="72"/>
      <c r="THH16" s="72"/>
      <c r="THI16" s="72"/>
      <c r="THJ16" s="138"/>
      <c r="THK16" s="71"/>
      <c r="THL16" s="72"/>
      <c r="THM16" s="71"/>
      <c r="THN16" s="72"/>
      <c r="THO16" s="72"/>
      <c r="THP16" s="72"/>
      <c r="THQ16" s="138"/>
      <c r="THR16" s="71"/>
      <c r="THS16" s="72"/>
      <c r="THT16" s="71"/>
      <c r="THU16" s="72"/>
      <c r="THV16" s="72"/>
      <c r="THW16" s="72"/>
      <c r="THX16" s="138"/>
      <c r="THY16" s="141"/>
      <c r="THZ16" s="72"/>
      <c r="TIA16" s="71"/>
      <c r="TIB16" s="72"/>
      <c r="TIC16" s="72"/>
      <c r="TID16" s="72"/>
      <c r="TIE16" s="138"/>
      <c r="TIF16" s="141"/>
      <c r="TIG16" s="72"/>
      <c r="TIH16" s="71"/>
      <c r="TII16" s="72"/>
      <c r="TIJ16" s="72"/>
      <c r="TIK16" s="72"/>
      <c r="TIL16" s="136"/>
      <c r="TIM16" s="137"/>
      <c r="TIN16" s="71"/>
      <c r="TIO16" s="71"/>
      <c r="TIP16" s="138"/>
      <c r="TIQ16" s="138"/>
      <c r="TIR16" s="139"/>
      <c r="TIS16" s="71"/>
      <c r="TIT16" s="72"/>
      <c r="TIU16" s="71"/>
      <c r="TIV16" s="140"/>
      <c r="TIW16" s="72"/>
      <c r="TIX16" s="72"/>
      <c r="TIY16" s="138"/>
      <c r="TIZ16" s="71"/>
      <c r="TJA16" s="72"/>
      <c r="TJB16" s="71"/>
      <c r="TJC16" s="72"/>
      <c r="TJD16" s="72"/>
      <c r="TJE16" s="72"/>
      <c r="TJF16" s="138"/>
      <c r="TJG16" s="71"/>
      <c r="TJH16" s="72"/>
      <c r="TJI16" s="71"/>
      <c r="TJJ16" s="72"/>
      <c r="TJK16" s="72"/>
      <c r="TJL16" s="72"/>
      <c r="TJM16" s="138"/>
      <c r="TJN16" s="71"/>
      <c r="TJO16" s="72"/>
      <c r="TJP16" s="71"/>
      <c r="TJQ16" s="72"/>
      <c r="TJR16" s="72"/>
      <c r="TJS16" s="72"/>
      <c r="TJT16" s="138"/>
      <c r="TJU16" s="71"/>
      <c r="TJV16" s="72"/>
      <c r="TJW16" s="71"/>
      <c r="TJX16" s="72"/>
      <c r="TJY16" s="72"/>
      <c r="TJZ16" s="72"/>
      <c r="TKA16" s="138"/>
      <c r="TKB16" s="71"/>
      <c r="TKC16" s="72"/>
      <c r="TKD16" s="71"/>
      <c r="TKE16" s="72"/>
      <c r="TKF16" s="72"/>
      <c r="TKG16" s="72"/>
      <c r="TKH16" s="138"/>
      <c r="TKI16" s="71"/>
      <c r="TKJ16" s="72"/>
      <c r="TKK16" s="71"/>
      <c r="TKL16" s="72"/>
      <c r="TKM16" s="72"/>
      <c r="TKN16" s="72"/>
      <c r="TKO16" s="138"/>
      <c r="TKP16" s="71"/>
      <c r="TKQ16" s="72"/>
      <c r="TKR16" s="71"/>
      <c r="TKS16" s="72"/>
      <c r="TKT16" s="72"/>
      <c r="TKU16" s="72"/>
      <c r="TKV16" s="138"/>
      <c r="TKW16" s="71"/>
      <c r="TKX16" s="72"/>
      <c r="TKY16" s="71"/>
      <c r="TKZ16" s="72"/>
      <c r="TLA16" s="72"/>
      <c r="TLB16" s="72"/>
      <c r="TLC16" s="138"/>
      <c r="TLD16" s="71"/>
      <c r="TLE16" s="72"/>
      <c r="TLF16" s="71"/>
      <c r="TLG16" s="72"/>
      <c r="TLH16" s="72"/>
      <c r="TLI16" s="72"/>
      <c r="TLJ16" s="138"/>
      <c r="TLK16" s="71"/>
      <c r="TLL16" s="72"/>
      <c r="TLM16" s="71"/>
      <c r="TLN16" s="72"/>
      <c r="TLO16" s="72"/>
      <c r="TLP16" s="72"/>
      <c r="TLQ16" s="138"/>
      <c r="TLR16" s="71"/>
      <c r="TLS16" s="72"/>
      <c r="TLT16" s="71"/>
      <c r="TLU16" s="72"/>
      <c r="TLV16" s="72"/>
      <c r="TLW16" s="72"/>
      <c r="TLX16" s="138"/>
      <c r="TLY16" s="71"/>
      <c r="TLZ16" s="72"/>
      <c r="TMA16" s="71"/>
      <c r="TMB16" s="72"/>
      <c r="TMC16" s="72"/>
      <c r="TMD16" s="72"/>
      <c r="TME16" s="138"/>
      <c r="TMF16" s="71"/>
      <c r="TMG16" s="72"/>
      <c r="TMH16" s="71"/>
      <c r="TMI16" s="72"/>
      <c r="TMJ16" s="72"/>
      <c r="TMK16" s="72"/>
      <c r="TML16" s="138"/>
      <c r="TMM16" s="71"/>
      <c r="TMN16" s="72"/>
      <c r="TMO16" s="71"/>
      <c r="TMP16" s="72"/>
      <c r="TMQ16" s="72"/>
      <c r="TMR16" s="72"/>
      <c r="TMS16" s="138"/>
      <c r="TMT16" s="71"/>
      <c r="TMU16" s="72"/>
      <c r="TMV16" s="71"/>
      <c r="TMW16" s="72"/>
      <c r="TMX16" s="72"/>
      <c r="TMY16" s="72"/>
      <c r="TMZ16" s="138"/>
      <c r="TNA16" s="71"/>
      <c r="TNB16" s="72"/>
      <c r="TNC16" s="71"/>
      <c r="TND16" s="72"/>
      <c r="TNE16" s="72"/>
      <c r="TNF16" s="72"/>
      <c r="TNG16" s="138"/>
      <c r="TNH16" s="71"/>
      <c r="TNI16" s="72"/>
      <c r="TNJ16" s="71"/>
      <c r="TNK16" s="72"/>
      <c r="TNL16" s="72"/>
      <c r="TNM16" s="72"/>
      <c r="TNN16" s="138"/>
      <c r="TNO16" s="71"/>
      <c r="TNP16" s="72"/>
      <c r="TNQ16" s="71"/>
      <c r="TNR16" s="72"/>
      <c r="TNS16" s="72"/>
      <c r="TNT16" s="72"/>
      <c r="TNU16" s="138"/>
      <c r="TNV16" s="71"/>
      <c r="TNW16" s="72"/>
      <c r="TNX16" s="71"/>
      <c r="TNY16" s="72"/>
      <c r="TNZ16" s="72"/>
      <c r="TOA16" s="72"/>
      <c r="TOB16" s="138"/>
      <c r="TOC16" s="71"/>
      <c r="TOD16" s="72"/>
      <c r="TOE16" s="71"/>
      <c r="TOF16" s="72"/>
      <c r="TOG16" s="72"/>
      <c r="TOH16" s="72"/>
      <c r="TOI16" s="138"/>
      <c r="TOJ16" s="71"/>
      <c r="TOK16" s="72"/>
      <c r="TOL16" s="71"/>
      <c r="TOM16" s="72"/>
      <c r="TON16" s="72"/>
      <c r="TOO16" s="72"/>
      <c r="TOP16" s="138"/>
      <c r="TOQ16" s="71"/>
      <c r="TOR16" s="72"/>
      <c r="TOS16" s="71"/>
      <c r="TOT16" s="72"/>
      <c r="TOU16" s="72"/>
      <c r="TOV16" s="72"/>
      <c r="TOW16" s="138"/>
      <c r="TOX16" s="71"/>
      <c r="TOY16" s="72"/>
      <c r="TOZ16" s="71"/>
      <c r="TPA16" s="72"/>
      <c r="TPB16" s="72"/>
      <c r="TPC16" s="72"/>
      <c r="TPD16" s="138"/>
      <c r="TPE16" s="71"/>
      <c r="TPF16" s="72"/>
      <c r="TPG16" s="71"/>
      <c r="TPH16" s="72"/>
      <c r="TPI16" s="72"/>
      <c r="TPJ16" s="72"/>
      <c r="TPK16" s="138"/>
      <c r="TPL16" s="71"/>
      <c r="TPM16" s="72"/>
      <c r="TPN16" s="71"/>
      <c r="TPO16" s="72"/>
      <c r="TPP16" s="72"/>
      <c r="TPQ16" s="72"/>
      <c r="TPR16" s="138"/>
      <c r="TPS16" s="71"/>
      <c r="TPT16" s="72"/>
      <c r="TPU16" s="71"/>
      <c r="TPV16" s="72"/>
      <c r="TPW16" s="72"/>
      <c r="TPX16" s="72"/>
      <c r="TPY16" s="138"/>
      <c r="TPZ16" s="71"/>
      <c r="TQA16" s="72"/>
      <c r="TQB16" s="71"/>
      <c r="TQC16" s="72"/>
      <c r="TQD16" s="72"/>
      <c r="TQE16" s="72"/>
      <c r="TQF16" s="138"/>
      <c r="TQG16" s="71"/>
      <c r="TQH16" s="72"/>
      <c r="TQI16" s="71"/>
      <c r="TQJ16" s="72"/>
      <c r="TQK16" s="72"/>
      <c r="TQL16" s="72"/>
      <c r="TQM16" s="138"/>
      <c r="TQN16" s="71"/>
      <c r="TQO16" s="72"/>
      <c r="TQP16" s="71"/>
      <c r="TQQ16" s="72"/>
      <c r="TQR16" s="72"/>
      <c r="TQS16" s="72"/>
      <c r="TQT16" s="138"/>
      <c r="TQU16" s="71"/>
      <c r="TQV16" s="72"/>
      <c r="TQW16" s="71"/>
      <c r="TQX16" s="72"/>
      <c r="TQY16" s="72"/>
      <c r="TQZ16" s="72"/>
      <c r="TRA16" s="138"/>
      <c r="TRB16" s="141"/>
      <c r="TRC16" s="72"/>
      <c r="TRD16" s="71"/>
      <c r="TRE16" s="72"/>
      <c r="TRF16" s="72"/>
      <c r="TRG16" s="72"/>
      <c r="TRH16" s="138"/>
      <c r="TRI16" s="141"/>
      <c r="TRJ16" s="72"/>
      <c r="TRK16" s="71"/>
      <c r="TRL16" s="72"/>
      <c r="TRM16" s="72"/>
      <c r="TRN16" s="72"/>
      <c r="TRO16" s="136"/>
      <c r="TRP16" s="137"/>
      <c r="TRQ16" s="71"/>
      <c r="TRR16" s="71"/>
      <c r="TRS16" s="138"/>
      <c r="TRT16" s="138"/>
      <c r="TRU16" s="139"/>
      <c r="TRV16" s="71"/>
      <c r="TRW16" s="72"/>
      <c r="TRX16" s="71"/>
      <c r="TRY16" s="140"/>
      <c r="TRZ16" s="72"/>
      <c r="TSA16" s="72"/>
      <c r="TSB16" s="138"/>
      <c r="TSC16" s="71"/>
      <c r="TSD16" s="72"/>
      <c r="TSE16" s="71"/>
      <c r="TSF16" s="72"/>
      <c r="TSG16" s="72"/>
      <c r="TSH16" s="72"/>
      <c r="TSI16" s="138"/>
      <c r="TSJ16" s="71"/>
      <c r="TSK16" s="72"/>
      <c r="TSL16" s="71"/>
      <c r="TSM16" s="72"/>
      <c r="TSN16" s="72"/>
      <c r="TSO16" s="72"/>
      <c r="TSP16" s="138"/>
      <c r="TSQ16" s="71"/>
      <c r="TSR16" s="72"/>
      <c r="TSS16" s="71"/>
      <c r="TST16" s="72"/>
      <c r="TSU16" s="72"/>
      <c r="TSV16" s="72"/>
      <c r="TSW16" s="138"/>
      <c r="TSX16" s="71"/>
      <c r="TSY16" s="72"/>
      <c r="TSZ16" s="71"/>
      <c r="TTA16" s="72"/>
      <c r="TTB16" s="72"/>
      <c r="TTC16" s="72"/>
      <c r="TTD16" s="138"/>
      <c r="TTE16" s="71"/>
      <c r="TTF16" s="72"/>
      <c r="TTG16" s="71"/>
      <c r="TTH16" s="72"/>
      <c r="TTI16" s="72"/>
      <c r="TTJ16" s="72"/>
      <c r="TTK16" s="138"/>
      <c r="TTL16" s="71"/>
      <c r="TTM16" s="72"/>
      <c r="TTN16" s="71"/>
      <c r="TTO16" s="72"/>
      <c r="TTP16" s="72"/>
      <c r="TTQ16" s="72"/>
      <c r="TTR16" s="138"/>
      <c r="TTS16" s="71"/>
      <c r="TTT16" s="72"/>
      <c r="TTU16" s="71"/>
      <c r="TTV16" s="72"/>
      <c r="TTW16" s="72"/>
      <c r="TTX16" s="72"/>
      <c r="TTY16" s="138"/>
      <c r="TTZ16" s="71"/>
      <c r="TUA16" s="72"/>
      <c r="TUB16" s="71"/>
      <c r="TUC16" s="72"/>
      <c r="TUD16" s="72"/>
      <c r="TUE16" s="72"/>
      <c r="TUF16" s="138"/>
      <c r="TUG16" s="71"/>
      <c r="TUH16" s="72"/>
      <c r="TUI16" s="71"/>
      <c r="TUJ16" s="72"/>
      <c r="TUK16" s="72"/>
      <c r="TUL16" s="72"/>
      <c r="TUM16" s="138"/>
      <c r="TUN16" s="71"/>
      <c r="TUO16" s="72"/>
      <c r="TUP16" s="71"/>
      <c r="TUQ16" s="72"/>
      <c r="TUR16" s="72"/>
      <c r="TUS16" s="72"/>
      <c r="TUT16" s="138"/>
      <c r="TUU16" s="71"/>
      <c r="TUV16" s="72"/>
      <c r="TUW16" s="71"/>
      <c r="TUX16" s="72"/>
      <c r="TUY16" s="72"/>
      <c r="TUZ16" s="72"/>
      <c r="TVA16" s="138"/>
      <c r="TVB16" s="71"/>
      <c r="TVC16" s="72"/>
      <c r="TVD16" s="71"/>
      <c r="TVE16" s="72"/>
      <c r="TVF16" s="72"/>
      <c r="TVG16" s="72"/>
      <c r="TVH16" s="138"/>
      <c r="TVI16" s="71"/>
      <c r="TVJ16" s="72"/>
      <c r="TVK16" s="71"/>
      <c r="TVL16" s="72"/>
      <c r="TVM16" s="72"/>
      <c r="TVN16" s="72"/>
      <c r="TVO16" s="138"/>
      <c r="TVP16" s="71"/>
      <c r="TVQ16" s="72"/>
      <c r="TVR16" s="71"/>
      <c r="TVS16" s="72"/>
      <c r="TVT16" s="72"/>
      <c r="TVU16" s="72"/>
      <c r="TVV16" s="138"/>
      <c r="TVW16" s="71"/>
      <c r="TVX16" s="72"/>
      <c r="TVY16" s="71"/>
      <c r="TVZ16" s="72"/>
      <c r="TWA16" s="72"/>
      <c r="TWB16" s="72"/>
      <c r="TWC16" s="138"/>
      <c r="TWD16" s="71"/>
      <c r="TWE16" s="72"/>
      <c r="TWF16" s="71"/>
      <c r="TWG16" s="72"/>
      <c r="TWH16" s="72"/>
      <c r="TWI16" s="72"/>
      <c r="TWJ16" s="138"/>
      <c r="TWK16" s="71"/>
      <c r="TWL16" s="72"/>
      <c r="TWM16" s="71"/>
      <c r="TWN16" s="72"/>
      <c r="TWO16" s="72"/>
      <c r="TWP16" s="72"/>
      <c r="TWQ16" s="138"/>
      <c r="TWR16" s="71"/>
      <c r="TWS16" s="72"/>
      <c r="TWT16" s="71"/>
      <c r="TWU16" s="72"/>
      <c r="TWV16" s="72"/>
      <c r="TWW16" s="72"/>
      <c r="TWX16" s="138"/>
      <c r="TWY16" s="71"/>
      <c r="TWZ16" s="72"/>
      <c r="TXA16" s="71"/>
      <c r="TXB16" s="72"/>
      <c r="TXC16" s="72"/>
      <c r="TXD16" s="72"/>
      <c r="TXE16" s="138"/>
      <c r="TXF16" s="71"/>
      <c r="TXG16" s="72"/>
      <c r="TXH16" s="71"/>
      <c r="TXI16" s="72"/>
      <c r="TXJ16" s="72"/>
      <c r="TXK16" s="72"/>
      <c r="TXL16" s="138"/>
      <c r="TXM16" s="71"/>
      <c r="TXN16" s="72"/>
      <c r="TXO16" s="71"/>
      <c r="TXP16" s="72"/>
      <c r="TXQ16" s="72"/>
      <c r="TXR16" s="72"/>
      <c r="TXS16" s="138"/>
      <c r="TXT16" s="71"/>
      <c r="TXU16" s="72"/>
      <c r="TXV16" s="71"/>
      <c r="TXW16" s="72"/>
      <c r="TXX16" s="72"/>
      <c r="TXY16" s="72"/>
      <c r="TXZ16" s="138"/>
      <c r="TYA16" s="71"/>
      <c r="TYB16" s="72"/>
      <c r="TYC16" s="71"/>
      <c r="TYD16" s="72"/>
      <c r="TYE16" s="72"/>
      <c r="TYF16" s="72"/>
      <c r="TYG16" s="138"/>
      <c r="TYH16" s="71"/>
      <c r="TYI16" s="72"/>
      <c r="TYJ16" s="71"/>
      <c r="TYK16" s="72"/>
      <c r="TYL16" s="72"/>
      <c r="TYM16" s="72"/>
      <c r="TYN16" s="138"/>
      <c r="TYO16" s="71"/>
      <c r="TYP16" s="72"/>
      <c r="TYQ16" s="71"/>
      <c r="TYR16" s="72"/>
      <c r="TYS16" s="72"/>
      <c r="TYT16" s="72"/>
      <c r="TYU16" s="138"/>
      <c r="TYV16" s="71"/>
      <c r="TYW16" s="72"/>
      <c r="TYX16" s="71"/>
      <c r="TYY16" s="72"/>
      <c r="TYZ16" s="72"/>
      <c r="TZA16" s="72"/>
      <c r="TZB16" s="138"/>
      <c r="TZC16" s="71"/>
      <c r="TZD16" s="72"/>
      <c r="TZE16" s="71"/>
      <c r="TZF16" s="72"/>
      <c r="TZG16" s="72"/>
      <c r="TZH16" s="72"/>
      <c r="TZI16" s="138"/>
      <c r="TZJ16" s="71"/>
      <c r="TZK16" s="72"/>
      <c r="TZL16" s="71"/>
      <c r="TZM16" s="72"/>
      <c r="TZN16" s="72"/>
      <c r="TZO16" s="72"/>
      <c r="TZP16" s="138"/>
      <c r="TZQ16" s="71"/>
      <c r="TZR16" s="72"/>
      <c r="TZS16" s="71"/>
      <c r="TZT16" s="72"/>
      <c r="TZU16" s="72"/>
      <c r="TZV16" s="72"/>
      <c r="TZW16" s="138"/>
      <c r="TZX16" s="71"/>
      <c r="TZY16" s="72"/>
      <c r="TZZ16" s="71"/>
      <c r="UAA16" s="72"/>
      <c r="UAB16" s="72"/>
      <c r="UAC16" s="72"/>
      <c r="UAD16" s="138"/>
      <c r="UAE16" s="141"/>
      <c r="UAF16" s="72"/>
      <c r="UAG16" s="71"/>
      <c r="UAH16" s="72"/>
      <c r="UAI16" s="72"/>
      <c r="UAJ16" s="72"/>
      <c r="UAK16" s="138"/>
      <c r="UAL16" s="141"/>
      <c r="UAM16" s="72"/>
      <c r="UAN16" s="71"/>
      <c r="UAO16" s="72"/>
      <c r="UAP16" s="72"/>
      <c r="UAQ16" s="72"/>
      <c r="UAR16" s="136"/>
      <c r="UAS16" s="137"/>
      <c r="UAT16" s="71"/>
      <c r="UAU16" s="71"/>
      <c r="UAV16" s="138"/>
      <c r="UAW16" s="138"/>
      <c r="UAX16" s="139"/>
      <c r="UAY16" s="71"/>
      <c r="UAZ16" s="72"/>
      <c r="UBA16" s="71"/>
      <c r="UBB16" s="140"/>
      <c r="UBC16" s="72"/>
      <c r="UBD16" s="72"/>
      <c r="UBE16" s="138"/>
      <c r="UBF16" s="71"/>
      <c r="UBG16" s="72"/>
      <c r="UBH16" s="71"/>
      <c r="UBI16" s="72"/>
      <c r="UBJ16" s="72"/>
      <c r="UBK16" s="72"/>
      <c r="UBL16" s="138"/>
      <c r="UBM16" s="71"/>
      <c r="UBN16" s="72"/>
      <c r="UBO16" s="71"/>
      <c r="UBP16" s="72"/>
      <c r="UBQ16" s="72"/>
      <c r="UBR16" s="72"/>
      <c r="UBS16" s="138"/>
      <c r="UBT16" s="71"/>
      <c r="UBU16" s="72"/>
      <c r="UBV16" s="71"/>
      <c r="UBW16" s="72"/>
      <c r="UBX16" s="72"/>
      <c r="UBY16" s="72"/>
      <c r="UBZ16" s="138"/>
      <c r="UCA16" s="71"/>
      <c r="UCB16" s="72"/>
      <c r="UCC16" s="71"/>
      <c r="UCD16" s="72"/>
      <c r="UCE16" s="72"/>
      <c r="UCF16" s="72"/>
      <c r="UCG16" s="138"/>
      <c r="UCH16" s="71"/>
      <c r="UCI16" s="72"/>
      <c r="UCJ16" s="71"/>
      <c r="UCK16" s="72"/>
      <c r="UCL16" s="72"/>
      <c r="UCM16" s="72"/>
      <c r="UCN16" s="138"/>
      <c r="UCO16" s="71"/>
      <c r="UCP16" s="72"/>
      <c r="UCQ16" s="71"/>
      <c r="UCR16" s="72"/>
      <c r="UCS16" s="72"/>
      <c r="UCT16" s="72"/>
      <c r="UCU16" s="138"/>
      <c r="UCV16" s="71"/>
      <c r="UCW16" s="72"/>
      <c r="UCX16" s="71"/>
      <c r="UCY16" s="72"/>
      <c r="UCZ16" s="72"/>
      <c r="UDA16" s="72"/>
      <c r="UDB16" s="138"/>
      <c r="UDC16" s="71"/>
      <c r="UDD16" s="72"/>
      <c r="UDE16" s="71"/>
      <c r="UDF16" s="72"/>
      <c r="UDG16" s="72"/>
      <c r="UDH16" s="72"/>
      <c r="UDI16" s="138"/>
      <c r="UDJ16" s="71"/>
      <c r="UDK16" s="72"/>
      <c r="UDL16" s="71"/>
      <c r="UDM16" s="72"/>
      <c r="UDN16" s="72"/>
      <c r="UDO16" s="72"/>
      <c r="UDP16" s="138"/>
      <c r="UDQ16" s="71"/>
      <c r="UDR16" s="72"/>
      <c r="UDS16" s="71"/>
      <c r="UDT16" s="72"/>
      <c r="UDU16" s="72"/>
      <c r="UDV16" s="72"/>
      <c r="UDW16" s="138"/>
      <c r="UDX16" s="71"/>
      <c r="UDY16" s="72"/>
      <c r="UDZ16" s="71"/>
      <c r="UEA16" s="72"/>
      <c r="UEB16" s="72"/>
      <c r="UEC16" s="72"/>
      <c r="UED16" s="138"/>
      <c r="UEE16" s="71"/>
      <c r="UEF16" s="72"/>
      <c r="UEG16" s="71"/>
      <c r="UEH16" s="72"/>
      <c r="UEI16" s="72"/>
      <c r="UEJ16" s="72"/>
      <c r="UEK16" s="138"/>
      <c r="UEL16" s="71"/>
      <c r="UEM16" s="72"/>
      <c r="UEN16" s="71"/>
      <c r="UEO16" s="72"/>
      <c r="UEP16" s="72"/>
      <c r="UEQ16" s="72"/>
      <c r="UER16" s="138"/>
      <c r="UES16" s="71"/>
      <c r="UET16" s="72"/>
      <c r="UEU16" s="71"/>
      <c r="UEV16" s="72"/>
      <c r="UEW16" s="72"/>
      <c r="UEX16" s="72"/>
      <c r="UEY16" s="138"/>
      <c r="UEZ16" s="71"/>
      <c r="UFA16" s="72"/>
      <c r="UFB16" s="71"/>
      <c r="UFC16" s="72"/>
      <c r="UFD16" s="72"/>
      <c r="UFE16" s="72"/>
      <c r="UFF16" s="138"/>
      <c r="UFG16" s="71"/>
      <c r="UFH16" s="72"/>
      <c r="UFI16" s="71"/>
      <c r="UFJ16" s="72"/>
      <c r="UFK16" s="72"/>
      <c r="UFL16" s="72"/>
      <c r="UFM16" s="138"/>
      <c r="UFN16" s="71"/>
      <c r="UFO16" s="72"/>
      <c r="UFP16" s="71"/>
      <c r="UFQ16" s="72"/>
      <c r="UFR16" s="72"/>
      <c r="UFS16" s="72"/>
      <c r="UFT16" s="138"/>
      <c r="UFU16" s="71"/>
      <c r="UFV16" s="72"/>
      <c r="UFW16" s="71"/>
      <c r="UFX16" s="72"/>
      <c r="UFY16" s="72"/>
      <c r="UFZ16" s="72"/>
      <c r="UGA16" s="138"/>
      <c r="UGB16" s="71"/>
      <c r="UGC16" s="72"/>
      <c r="UGD16" s="71"/>
      <c r="UGE16" s="72"/>
      <c r="UGF16" s="72"/>
      <c r="UGG16" s="72"/>
      <c r="UGH16" s="138"/>
      <c r="UGI16" s="71"/>
      <c r="UGJ16" s="72"/>
      <c r="UGK16" s="71"/>
      <c r="UGL16" s="72"/>
      <c r="UGM16" s="72"/>
      <c r="UGN16" s="72"/>
      <c r="UGO16" s="138"/>
      <c r="UGP16" s="71"/>
      <c r="UGQ16" s="72"/>
      <c r="UGR16" s="71"/>
      <c r="UGS16" s="72"/>
      <c r="UGT16" s="72"/>
      <c r="UGU16" s="72"/>
      <c r="UGV16" s="138"/>
      <c r="UGW16" s="71"/>
      <c r="UGX16" s="72"/>
      <c r="UGY16" s="71"/>
      <c r="UGZ16" s="72"/>
      <c r="UHA16" s="72"/>
      <c r="UHB16" s="72"/>
      <c r="UHC16" s="138"/>
      <c r="UHD16" s="71"/>
      <c r="UHE16" s="72"/>
      <c r="UHF16" s="71"/>
      <c r="UHG16" s="72"/>
      <c r="UHH16" s="72"/>
      <c r="UHI16" s="72"/>
      <c r="UHJ16" s="138"/>
      <c r="UHK16" s="71"/>
      <c r="UHL16" s="72"/>
      <c r="UHM16" s="71"/>
      <c r="UHN16" s="72"/>
      <c r="UHO16" s="72"/>
      <c r="UHP16" s="72"/>
      <c r="UHQ16" s="138"/>
      <c r="UHR16" s="71"/>
      <c r="UHS16" s="72"/>
      <c r="UHT16" s="71"/>
      <c r="UHU16" s="72"/>
      <c r="UHV16" s="72"/>
      <c r="UHW16" s="72"/>
      <c r="UHX16" s="138"/>
      <c r="UHY16" s="71"/>
      <c r="UHZ16" s="72"/>
      <c r="UIA16" s="71"/>
      <c r="UIB16" s="72"/>
      <c r="UIC16" s="72"/>
      <c r="UID16" s="72"/>
      <c r="UIE16" s="138"/>
      <c r="UIF16" s="71"/>
      <c r="UIG16" s="72"/>
      <c r="UIH16" s="71"/>
      <c r="UII16" s="72"/>
      <c r="UIJ16" s="72"/>
      <c r="UIK16" s="72"/>
      <c r="UIL16" s="138"/>
      <c r="UIM16" s="71"/>
      <c r="UIN16" s="72"/>
      <c r="UIO16" s="71"/>
      <c r="UIP16" s="72"/>
      <c r="UIQ16" s="72"/>
      <c r="UIR16" s="72"/>
      <c r="UIS16" s="138"/>
      <c r="UIT16" s="71"/>
      <c r="UIU16" s="72"/>
      <c r="UIV16" s="71"/>
      <c r="UIW16" s="72"/>
      <c r="UIX16" s="72"/>
      <c r="UIY16" s="72"/>
      <c r="UIZ16" s="138"/>
      <c r="UJA16" s="71"/>
      <c r="UJB16" s="72"/>
      <c r="UJC16" s="71"/>
      <c r="UJD16" s="72"/>
      <c r="UJE16" s="72"/>
      <c r="UJF16" s="72"/>
      <c r="UJG16" s="138"/>
      <c r="UJH16" s="141"/>
      <c r="UJI16" s="72"/>
      <c r="UJJ16" s="71"/>
      <c r="UJK16" s="72"/>
      <c r="UJL16" s="72"/>
      <c r="UJM16" s="72"/>
      <c r="UJN16" s="138"/>
      <c r="UJO16" s="141"/>
      <c r="UJP16" s="72"/>
      <c r="UJQ16" s="71"/>
      <c r="UJR16" s="72"/>
      <c r="UJS16" s="72"/>
      <c r="UJT16" s="72"/>
      <c r="UJU16" s="136"/>
      <c r="UJV16" s="137"/>
      <c r="UJW16" s="71"/>
      <c r="UJX16" s="71"/>
      <c r="UJY16" s="138"/>
      <c r="UJZ16" s="138"/>
      <c r="UKA16" s="139"/>
      <c r="UKB16" s="71"/>
      <c r="UKC16" s="72"/>
      <c r="UKD16" s="71"/>
      <c r="UKE16" s="140"/>
      <c r="UKF16" s="72"/>
      <c r="UKG16" s="72"/>
      <c r="UKH16" s="138"/>
      <c r="UKI16" s="71"/>
      <c r="UKJ16" s="72"/>
      <c r="UKK16" s="71"/>
      <c r="UKL16" s="72"/>
      <c r="UKM16" s="72"/>
      <c r="UKN16" s="72"/>
      <c r="UKO16" s="138"/>
      <c r="UKP16" s="71"/>
      <c r="UKQ16" s="72"/>
      <c r="UKR16" s="71"/>
      <c r="UKS16" s="72"/>
      <c r="UKT16" s="72"/>
      <c r="UKU16" s="72"/>
      <c r="UKV16" s="138"/>
      <c r="UKW16" s="71"/>
      <c r="UKX16" s="72"/>
      <c r="UKY16" s="71"/>
      <c r="UKZ16" s="72"/>
      <c r="ULA16" s="72"/>
      <c r="ULB16" s="72"/>
      <c r="ULC16" s="138"/>
      <c r="ULD16" s="71"/>
      <c r="ULE16" s="72"/>
      <c r="ULF16" s="71"/>
      <c r="ULG16" s="72"/>
      <c r="ULH16" s="72"/>
      <c r="ULI16" s="72"/>
      <c r="ULJ16" s="138"/>
      <c r="ULK16" s="71"/>
      <c r="ULL16" s="72"/>
      <c r="ULM16" s="71"/>
      <c r="ULN16" s="72"/>
      <c r="ULO16" s="72"/>
      <c r="ULP16" s="72"/>
      <c r="ULQ16" s="138"/>
      <c r="ULR16" s="71"/>
      <c r="ULS16" s="72"/>
      <c r="ULT16" s="71"/>
      <c r="ULU16" s="72"/>
      <c r="ULV16" s="72"/>
      <c r="ULW16" s="72"/>
      <c r="ULX16" s="138"/>
      <c r="ULY16" s="71"/>
      <c r="ULZ16" s="72"/>
      <c r="UMA16" s="71"/>
      <c r="UMB16" s="72"/>
      <c r="UMC16" s="72"/>
      <c r="UMD16" s="72"/>
      <c r="UME16" s="138"/>
      <c r="UMF16" s="71"/>
      <c r="UMG16" s="72"/>
      <c r="UMH16" s="71"/>
      <c r="UMI16" s="72"/>
      <c r="UMJ16" s="72"/>
      <c r="UMK16" s="72"/>
      <c r="UML16" s="138"/>
      <c r="UMM16" s="71"/>
      <c r="UMN16" s="72"/>
      <c r="UMO16" s="71"/>
      <c r="UMP16" s="72"/>
      <c r="UMQ16" s="72"/>
      <c r="UMR16" s="72"/>
      <c r="UMS16" s="138"/>
      <c r="UMT16" s="71"/>
      <c r="UMU16" s="72"/>
      <c r="UMV16" s="71"/>
      <c r="UMW16" s="72"/>
      <c r="UMX16" s="72"/>
      <c r="UMY16" s="72"/>
      <c r="UMZ16" s="138"/>
      <c r="UNA16" s="71"/>
      <c r="UNB16" s="72"/>
      <c r="UNC16" s="71"/>
      <c r="UND16" s="72"/>
      <c r="UNE16" s="72"/>
      <c r="UNF16" s="72"/>
      <c r="UNG16" s="138"/>
      <c r="UNH16" s="71"/>
      <c r="UNI16" s="72"/>
      <c r="UNJ16" s="71"/>
      <c r="UNK16" s="72"/>
      <c r="UNL16" s="72"/>
      <c r="UNM16" s="72"/>
      <c r="UNN16" s="138"/>
      <c r="UNO16" s="71"/>
      <c r="UNP16" s="72"/>
      <c r="UNQ16" s="71"/>
      <c r="UNR16" s="72"/>
      <c r="UNS16" s="72"/>
      <c r="UNT16" s="72"/>
      <c r="UNU16" s="138"/>
      <c r="UNV16" s="71"/>
      <c r="UNW16" s="72"/>
      <c r="UNX16" s="71"/>
      <c r="UNY16" s="72"/>
      <c r="UNZ16" s="72"/>
      <c r="UOA16" s="72"/>
      <c r="UOB16" s="138"/>
      <c r="UOC16" s="71"/>
      <c r="UOD16" s="72"/>
      <c r="UOE16" s="71"/>
      <c r="UOF16" s="72"/>
      <c r="UOG16" s="72"/>
      <c r="UOH16" s="72"/>
      <c r="UOI16" s="138"/>
      <c r="UOJ16" s="71"/>
      <c r="UOK16" s="72"/>
      <c r="UOL16" s="71"/>
      <c r="UOM16" s="72"/>
      <c r="UON16" s="72"/>
      <c r="UOO16" s="72"/>
      <c r="UOP16" s="138"/>
      <c r="UOQ16" s="71"/>
      <c r="UOR16" s="72"/>
      <c r="UOS16" s="71"/>
      <c r="UOT16" s="72"/>
      <c r="UOU16" s="72"/>
      <c r="UOV16" s="72"/>
      <c r="UOW16" s="138"/>
      <c r="UOX16" s="71"/>
      <c r="UOY16" s="72"/>
      <c r="UOZ16" s="71"/>
      <c r="UPA16" s="72"/>
      <c r="UPB16" s="72"/>
      <c r="UPC16" s="72"/>
      <c r="UPD16" s="138"/>
      <c r="UPE16" s="71"/>
      <c r="UPF16" s="72"/>
      <c r="UPG16" s="71"/>
      <c r="UPH16" s="72"/>
      <c r="UPI16" s="72"/>
      <c r="UPJ16" s="72"/>
      <c r="UPK16" s="138"/>
      <c r="UPL16" s="71"/>
      <c r="UPM16" s="72"/>
      <c r="UPN16" s="71"/>
      <c r="UPO16" s="72"/>
      <c r="UPP16" s="72"/>
      <c r="UPQ16" s="72"/>
      <c r="UPR16" s="138"/>
      <c r="UPS16" s="71"/>
      <c r="UPT16" s="72"/>
      <c r="UPU16" s="71"/>
      <c r="UPV16" s="72"/>
      <c r="UPW16" s="72"/>
      <c r="UPX16" s="72"/>
      <c r="UPY16" s="138"/>
      <c r="UPZ16" s="71"/>
      <c r="UQA16" s="72"/>
      <c r="UQB16" s="71"/>
      <c r="UQC16" s="72"/>
      <c r="UQD16" s="72"/>
      <c r="UQE16" s="72"/>
      <c r="UQF16" s="138"/>
      <c r="UQG16" s="71"/>
      <c r="UQH16" s="72"/>
      <c r="UQI16" s="71"/>
      <c r="UQJ16" s="72"/>
      <c r="UQK16" s="72"/>
      <c r="UQL16" s="72"/>
      <c r="UQM16" s="138"/>
      <c r="UQN16" s="71"/>
      <c r="UQO16" s="72"/>
      <c r="UQP16" s="71"/>
      <c r="UQQ16" s="72"/>
      <c r="UQR16" s="72"/>
      <c r="UQS16" s="72"/>
      <c r="UQT16" s="138"/>
      <c r="UQU16" s="71"/>
      <c r="UQV16" s="72"/>
      <c r="UQW16" s="71"/>
      <c r="UQX16" s="72"/>
      <c r="UQY16" s="72"/>
      <c r="UQZ16" s="72"/>
      <c r="URA16" s="138"/>
      <c r="URB16" s="71"/>
      <c r="URC16" s="72"/>
      <c r="URD16" s="71"/>
      <c r="URE16" s="72"/>
      <c r="URF16" s="72"/>
      <c r="URG16" s="72"/>
      <c r="URH16" s="138"/>
      <c r="URI16" s="71"/>
      <c r="URJ16" s="72"/>
      <c r="URK16" s="71"/>
      <c r="URL16" s="72"/>
      <c r="URM16" s="72"/>
      <c r="URN16" s="72"/>
      <c r="URO16" s="138"/>
      <c r="URP16" s="71"/>
      <c r="URQ16" s="72"/>
      <c r="URR16" s="71"/>
      <c r="URS16" s="72"/>
      <c r="URT16" s="72"/>
      <c r="URU16" s="72"/>
      <c r="URV16" s="138"/>
      <c r="URW16" s="71"/>
      <c r="URX16" s="72"/>
      <c r="URY16" s="71"/>
      <c r="URZ16" s="72"/>
      <c r="USA16" s="72"/>
      <c r="USB16" s="72"/>
      <c r="USC16" s="138"/>
      <c r="USD16" s="71"/>
      <c r="USE16" s="72"/>
      <c r="USF16" s="71"/>
      <c r="USG16" s="72"/>
      <c r="USH16" s="72"/>
      <c r="USI16" s="72"/>
      <c r="USJ16" s="138"/>
      <c r="USK16" s="141"/>
      <c r="USL16" s="72"/>
      <c r="USM16" s="71"/>
      <c r="USN16" s="72"/>
      <c r="USO16" s="72"/>
      <c r="USP16" s="72"/>
      <c r="USQ16" s="138"/>
      <c r="USR16" s="141"/>
      <c r="USS16" s="72"/>
      <c r="UST16" s="71"/>
      <c r="USU16" s="72"/>
      <c r="USV16" s="72"/>
      <c r="USW16" s="72"/>
      <c r="USX16" s="136"/>
      <c r="USY16" s="137"/>
      <c r="USZ16" s="71"/>
      <c r="UTA16" s="71"/>
      <c r="UTB16" s="138"/>
      <c r="UTC16" s="138"/>
      <c r="UTD16" s="139"/>
      <c r="UTE16" s="71"/>
      <c r="UTF16" s="72"/>
      <c r="UTG16" s="71"/>
      <c r="UTH16" s="140"/>
      <c r="UTI16" s="72"/>
      <c r="UTJ16" s="72"/>
      <c r="UTK16" s="138"/>
      <c r="UTL16" s="71"/>
      <c r="UTM16" s="72"/>
      <c r="UTN16" s="71"/>
      <c r="UTO16" s="72"/>
      <c r="UTP16" s="72"/>
      <c r="UTQ16" s="72"/>
      <c r="UTR16" s="138"/>
      <c r="UTS16" s="71"/>
      <c r="UTT16" s="72"/>
      <c r="UTU16" s="71"/>
      <c r="UTV16" s="72"/>
      <c r="UTW16" s="72"/>
      <c r="UTX16" s="72"/>
      <c r="UTY16" s="138"/>
      <c r="UTZ16" s="71"/>
      <c r="UUA16" s="72"/>
      <c r="UUB16" s="71"/>
      <c r="UUC16" s="72"/>
      <c r="UUD16" s="72"/>
      <c r="UUE16" s="72"/>
      <c r="UUF16" s="138"/>
      <c r="UUG16" s="71"/>
      <c r="UUH16" s="72"/>
      <c r="UUI16" s="71"/>
      <c r="UUJ16" s="72"/>
      <c r="UUK16" s="72"/>
      <c r="UUL16" s="72"/>
      <c r="UUM16" s="138"/>
      <c r="UUN16" s="71"/>
      <c r="UUO16" s="72"/>
      <c r="UUP16" s="71"/>
      <c r="UUQ16" s="72"/>
      <c r="UUR16" s="72"/>
      <c r="UUS16" s="72"/>
      <c r="UUT16" s="138"/>
      <c r="UUU16" s="71"/>
      <c r="UUV16" s="72"/>
      <c r="UUW16" s="71"/>
      <c r="UUX16" s="72"/>
      <c r="UUY16" s="72"/>
      <c r="UUZ16" s="72"/>
      <c r="UVA16" s="138"/>
      <c r="UVB16" s="71"/>
      <c r="UVC16" s="72"/>
      <c r="UVD16" s="71"/>
      <c r="UVE16" s="72"/>
      <c r="UVF16" s="72"/>
      <c r="UVG16" s="72"/>
      <c r="UVH16" s="138"/>
      <c r="UVI16" s="71"/>
      <c r="UVJ16" s="72"/>
      <c r="UVK16" s="71"/>
      <c r="UVL16" s="72"/>
      <c r="UVM16" s="72"/>
      <c r="UVN16" s="72"/>
      <c r="UVO16" s="138"/>
      <c r="UVP16" s="71"/>
      <c r="UVQ16" s="72"/>
      <c r="UVR16" s="71"/>
      <c r="UVS16" s="72"/>
      <c r="UVT16" s="72"/>
      <c r="UVU16" s="72"/>
      <c r="UVV16" s="138"/>
      <c r="UVW16" s="71"/>
      <c r="UVX16" s="72"/>
      <c r="UVY16" s="71"/>
      <c r="UVZ16" s="72"/>
      <c r="UWA16" s="72"/>
      <c r="UWB16" s="72"/>
      <c r="UWC16" s="138"/>
      <c r="UWD16" s="71"/>
      <c r="UWE16" s="72"/>
      <c r="UWF16" s="71"/>
      <c r="UWG16" s="72"/>
      <c r="UWH16" s="72"/>
      <c r="UWI16" s="72"/>
      <c r="UWJ16" s="138"/>
      <c r="UWK16" s="71"/>
      <c r="UWL16" s="72"/>
      <c r="UWM16" s="71"/>
      <c r="UWN16" s="72"/>
      <c r="UWO16" s="72"/>
      <c r="UWP16" s="72"/>
      <c r="UWQ16" s="138"/>
      <c r="UWR16" s="71"/>
      <c r="UWS16" s="72"/>
      <c r="UWT16" s="71"/>
      <c r="UWU16" s="72"/>
      <c r="UWV16" s="72"/>
      <c r="UWW16" s="72"/>
      <c r="UWX16" s="138"/>
      <c r="UWY16" s="71"/>
      <c r="UWZ16" s="72"/>
      <c r="UXA16" s="71"/>
      <c r="UXB16" s="72"/>
      <c r="UXC16" s="72"/>
      <c r="UXD16" s="72"/>
      <c r="UXE16" s="138"/>
      <c r="UXF16" s="71"/>
      <c r="UXG16" s="72"/>
      <c r="UXH16" s="71"/>
      <c r="UXI16" s="72"/>
      <c r="UXJ16" s="72"/>
      <c r="UXK16" s="72"/>
      <c r="UXL16" s="138"/>
      <c r="UXM16" s="71"/>
      <c r="UXN16" s="72"/>
      <c r="UXO16" s="71"/>
      <c r="UXP16" s="72"/>
      <c r="UXQ16" s="72"/>
      <c r="UXR16" s="72"/>
      <c r="UXS16" s="138"/>
      <c r="UXT16" s="71"/>
      <c r="UXU16" s="72"/>
      <c r="UXV16" s="71"/>
      <c r="UXW16" s="72"/>
      <c r="UXX16" s="72"/>
      <c r="UXY16" s="72"/>
      <c r="UXZ16" s="138"/>
      <c r="UYA16" s="71"/>
      <c r="UYB16" s="72"/>
      <c r="UYC16" s="71"/>
      <c r="UYD16" s="72"/>
      <c r="UYE16" s="72"/>
      <c r="UYF16" s="72"/>
      <c r="UYG16" s="138"/>
      <c r="UYH16" s="71"/>
      <c r="UYI16" s="72"/>
      <c r="UYJ16" s="71"/>
      <c r="UYK16" s="72"/>
      <c r="UYL16" s="72"/>
      <c r="UYM16" s="72"/>
      <c r="UYN16" s="138"/>
      <c r="UYO16" s="71"/>
      <c r="UYP16" s="72"/>
      <c r="UYQ16" s="71"/>
      <c r="UYR16" s="72"/>
      <c r="UYS16" s="72"/>
      <c r="UYT16" s="72"/>
      <c r="UYU16" s="138"/>
      <c r="UYV16" s="71"/>
      <c r="UYW16" s="72"/>
      <c r="UYX16" s="71"/>
      <c r="UYY16" s="72"/>
      <c r="UYZ16" s="72"/>
      <c r="UZA16" s="72"/>
      <c r="UZB16" s="138"/>
      <c r="UZC16" s="71"/>
      <c r="UZD16" s="72"/>
      <c r="UZE16" s="71"/>
      <c r="UZF16" s="72"/>
      <c r="UZG16" s="72"/>
      <c r="UZH16" s="72"/>
      <c r="UZI16" s="138"/>
      <c r="UZJ16" s="71"/>
      <c r="UZK16" s="72"/>
      <c r="UZL16" s="71"/>
      <c r="UZM16" s="72"/>
      <c r="UZN16" s="72"/>
      <c r="UZO16" s="72"/>
      <c r="UZP16" s="138"/>
      <c r="UZQ16" s="71"/>
      <c r="UZR16" s="72"/>
      <c r="UZS16" s="71"/>
      <c r="UZT16" s="72"/>
      <c r="UZU16" s="72"/>
      <c r="UZV16" s="72"/>
      <c r="UZW16" s="138"/>
      <c r="UZX16" s="71"/>
      <c r="UZY16" s="72"/>
      <c r="UZZ16" s="71"/>
      <c r="VAA16" s="72"/>
      <c r="VAB16" s="72"/>
      <c r="VAC16" s="72"/>
      <c r="VAD16" s="138"/>
      <c r="VAE16" s="71"/>
      <c r="VAF16" s="72"/>
      <c r="VAG16" s="71"/>
      <c r="VAH16" s="72"/>
      <c r="VAI16" s="72"/>
      <c r="VAJ16" s="72"/>
      <c r="VAK16" s="138"/>
      <c r="VAL16" s="71"/>
      <c r="VAM16" s="72"/>
      <c r="VAN16" s="71"/>
      <c r="VAO16" s="72"/>
      <c r="VAP16" s="72"/>
      <c r="VAQ16" s="72"/>
      <c r="VAR16" s="138"/>
      <c r="VAS16" s="71"/>
      <c r="VAT16" s="72"/>
      <c r="VAU16" s="71"/>
      <c r="VAV16" s="72"/>
      <c r="VAW16" s="72"/>
      <c r="VAX16" s="72"/>
      <c r="VAY16" s="138"/>
      <c r="VAZ16" s="71"/>
      <c r="VBA16" s="72"/>
      <c r="VBB16" s="71"/>
      <c r="VBC16" s="72"/>
      <c r="VBD16" s="72"/>
      <c r="VBE16" s="72"/>
      <c r="VBF16" s="138"/>
      <c r="VBG16" s="71"/>
      <c r="VBH16" s="72"/>
      <c r="VBI16" s="71"/>
      <c r="VBJ16" s="72"/>
      <c r="VBK16" s="72"/>
      <c r="VBL16" s="72"/>
      <c r="VBM16" s="138"/>
      <c r="VBN16" s="141"/>
      <c r="VBO16" s="72"/>
      <c r="VBP16" s="71"/>
      <c r="VBQ16" s="72"/>
      <c r="VBR16" s="72"/>
      <c r="VBS16" s="72"/>
      <c r="VBT16" s="138"/>
      <c r="VBU16" s="141"/>
      <c r="VBV16" s="72"/>
      <c r="VBW16" s="71"/>
      <c r="VBX16" s="72"/>
      <c r="VBY16" s="72"/>
      <c r="VBZ16" s="72"/>
      <c r="VCA16" s="136"/>
      <c r="VCB16" s="137"/>
      <c r="VCC16" s="71"/>
      <c r="VCD16" s="71"/>
      <c r="VCE16" s="138"/>
      <c r="VCF16" s="138"/>
      <c r="VCG16" s="139"/>
      <c r="VCH16" s="71"/>
      <c r="VCI16" s="72"/>
      <c r="VCJ16" s="71"/>
      <c r="VCK16" s="140"/>
      <c r="VCL16" s="72"/>
      <c r="VCM16" s="72"/>
      <c r="VCN16" s="138"/>
      <c r="VCO16" s="71"/>
      <c r="VCP16" s="72"/>
      <c r="VCQ16" s="71"/>
      <c r="VCR16" s="72"/>
      <c r="VCS16" s="72"/>
      <c r="VCT16" s="72"/>
      <c r="VCU16" s="138"/>
      <c r="VCV16" s="71"/>
      <c r="VCW16" s="72"/>
      <c r="VCX16" s="71"/>
      <c r="VCY16" s="72"/>
      <c r="VCZ16" s="72"/>
      <c r="VDA16" s="72"/>
      <c r="VDB16" s="138"/>
      <c r="VDC16" s="71"/>
      <c r="VDD16" s="72"/>
      <c r="VDE16" s="71"/>
      <c r="VDF16" s="72"/>
      <c r="VDG16" s="72"/>
      <c r="VDH16" s="72"/>
      <c r="VDI16" s="138"/>
      <c r="VDJ16" s="71"/>
      <c r="VDK16" s="72"/>
      <c r="VDL16" s="71"/>
      <c r="VDM16" s="72"/>
      <c r="VDN16" s="72"/>
      <c r="VDO16" s="72"/>
      <c r="VDP16" s="138"/>
      <c r="VDQ16" s="71"/>
      <c r="VDR16" s="72"/>
      <c r="VDS16" s="71"/>
      <c r="VDT16" s="72"/>
      <c r="VDU16" s="72"/>
      <c r="VDV16" s="72"/>
      <c r="VDW16" s="138"/>
      <c r="VDX16" s="71"/>
      <c r="VDY16" s="72"/>
      <c r="VDZ16" s="71"/>
      <c r="VEA16" s="72"/>
      <c r="VEB16" s="72"/>
      <c r="VEC16" s="72"/>
      <c r="VED16" s="138"/>
      <c r="VEE16" s="71"/>
      <c r="VEF16" s="72"/>
      <c r="VEG16" s="71"/>
      <c r="VEH16" s="72"/>
      <c r="VEI16" s="72"/>
      <c r="VEJ16" s="72"/>
      <c r="VEK16" s="138"/>
      <c r="VEL16" s="71"/>
      <c r="VEM16" s="72"/>
      <c r="VEN16" s="71"/>
      <c r="VEO16" s="72"/>
      <c r="VEP16" s="72"/>
      <c r="VEQ16" s="72"/>
      <c r="VER16" s="138"/>
      <c r="VES16" s="71"/>
      <c r="VET16" s="72"/>
      <c r="VEU16" s="71"/>
      <c r="VEV16" s="72"/>
      <c r="VEW16" s="72"/>
      <c r="VEX16" s="72"/>
      <c r="VEY16" s="138"/>
      <c r="VEZ16" s="71"/>
      <c r="VFA16" s="72"/>
      <c r="VFB16" s="71"/>
      <c r="VFC16" s="72"/>
      <c r="VFD16" s="72"/>
      <c r="VFE16" s="72"/>
      <c r="VFF16" s="138"/>
      <c r="VFG16" s="71"/>
      <c r="VFH16" s="72"/>
      <c r="VFI16" s="71"/>
      <c r="VFJ16" s="72"/>
      <c r="VFK16" s="72"/>
      <c r="VFL16" s="72"/>
      <c r="VFM16" s="138"/>
      <c r="VFN16" s="71"/>
      <c r="VFO16" s="72"/>
      <c r="VFP16" s="71"/>
      <c r="VFQ16" s="72"/>
      <c r="VFR16" s="72"/>
      <c r="VFS16" s="72"/>
      <c r="VFT16" s="138"/>
      <c r="VFU16" s="71"/>
      <c r="VFV16" s="72"/>
      <c r="VFW16" s="71"/>
      <c r="VFX16" s="72"/>
      <c r="VFY16" s="72"/>
      <c r="VFZ16" s="72"/>
      <c r="VGA16" s="138"/>
      <c r="VGB16" s="71"/>
      <c r="VGC16" s="72"/>
      <c r="VGD16" s="71"/>
      <c r="VGE16" s="72"/>
      <c r="VGF16" s="72"/>
      <c r="VGG16" s="72"/>
      <c r="VGH16" s="138"/>
      <c r="VGI16" s="71"/>
      <c r="VGJ16" s="72"/>
      <c r="VGK16" s="71"/>
      <c r="VGL16" s="72"/>
      <c r="VGM16" s="72"/>
      <c r="VGN16" s="72"/>
      <c r="VGO16" s="138"/>
      <c r="VGP16" s="71"/>
      <c r="VGQ16" s="72"/>
      <c r="VGR16" s="71"/>
      <c r="VGS16" s="72"/>
      <c r="VGT16" s="72"/>
      <c r="VGU16" s="72"/>
      <c r="VGV16" s="138"/>
      <c r="VGW16" s="71"/>
      <c r="VGX16" s="72"/>
      <c r="VGY16" s="71"/>
      <c r="VGZ16" s="72"/>
      <c r="VHA16" s="72"/>
      <c r="VHB16" s="72"/>
      <c r="VHC16" s="138"/>
      <c r="VHD16" s="71"/>
      <c r="VHE16" s="72"/>
      <c r="VHF16" s="71"/>
      <c r="VHG16" s="72"/>
      <c r="VHH16" s="72"/>
      <c r="VHI16" s="72"/>
      <c r="VHJ16" s="138"/>
      <c r="VHK16" s="71"/>
      <c r="VHL16" s="72"/>
      <c r="VHM16" s="71"/>
      <c r="VHN16" s="72"/>
      <c r="VHO16" s="72"/>
      <c r="VHP16" s="72"/>
      <c r="VHQ16" s="138"/>
      <c r="VHR16" s="71"/>
      <c r="VHS16" s="72"/>
      <c r="VHT16" s="71"/>
      <c r="VHU16" s="72"/>
      <c r="VHV16" s="72"/>
      <c r="VHW16" s="72"/>
      <c r="VHX16" s="138"/>
      <c r="VHY16" s="71"/>
      <c r="VHZ16" s="72"/>
      <c r="VIA16" s="71"/>
      <c r="VIB16" s="72"/>
      <c r="VIC16" s="72"/>
      <c r="VID16" s="72"/>
      <c r="VIE16" s="138"/>
      <c r="VIF16" s="71"/>
      <c r="VIG16" s="72"/>
      <c r="VIH16" s="71"/>
      <c r="VII16" s="72"/>
      <c r="VIJ16" s="72"/>
      <c r="VIK16" s="72"/>
      <c r="VIL16" s="138"/>
      <c r="VIM16" s="71"/>
      <c r="VIN16" s="72"/>
      <c r="VIO16" s="71"/>
      <c r="VIP16" s="72"/>
      <c r="VIQ16" s="72"/>
      <c r="VIR16" s="72"/>
      <c r="VIS16" s="138"/>
      <c r="VIT16" s="71"/>
      <c r="VIU16" s="72"/>
      <c r="VIV16" s="71"/>
      <c r="VIW16" s="72"/>
      <c r="VIX16" s="72"/>
      <c r="VIY16" s="72"/>
      <c r="VIZ16" s="138"/>
      <c r="VJA16" s="71"/>
      <c r="VJB16" s="72"/>
      <c r="VJC16" s="71"/>
      <c r="VJD16" s="72"/>
      <c r="VJE16" s="72"/>
      <c r="VJF16" s="72"/>
      <c r="VJG16" s="138"/>
      <c r="VJH16" s="71"/>
      <c r="VJI16" s="72"/>
      <c r="VJJ16" s="71"/>
      <c r="VJK16" s="72"/>
      <c r="VJL16" s="72"/>
      <c r="VJM16" s="72"/>
      <c r="VJN16" s="138"/>
      <c r="VJO16" s="71"/>
      <c r="VJP16" s="72"/>
      <c r="VJQ16" s="71"/>
      <c r="VJR16" s="72"/>
      <c r="VJS16" s="72"/>
      <c r="VJT16" s="72"/>
      <c r="VJU16" s="138"/>
      <c r="VJV16" s="71"/>
      <c r="VJW16" s="72"/>
      <c r="VJX16" s="71"/>
      <c r="VJY16" s="72"/>
      <c r="VJZ16" s="72"/>
      <c r="VKA16" s="72"/>
      <c r="VKB16" s="138"/>
      <c r="VKC16" s="71"/>
      <c r="VKD16" s="72"/>
      <c r="VKE16" s="71"/>
      <c r="VKF16" s="72"/>
      <c r="VKG16" s="72"/>
      <c r="VKH16" s="72"/>
      <c r="VKI16" s="138"/>
      <c r="VKJ16" s="71"/>
      <c r="VKK16" s="72"/>
      <c r="VKL16" s="71"/>
      <c r="VKM16" s="72"/>
      <c r="VKN16" s="72"/>
      <c r="VKO16" s="72"/>
      <c r="VKP16" s="138"/>
      <c r="VKQ16" s="141"/>
      <c r="VKR16" s="72"/>
      <c r="VKS16" s="71"/>
      <c r="VKT16" s="72"/>
      <c r="VKU16" s="72"/>
      <c r="VKV16" s="72"/>
      <c r="VKW16" s="138"/>
      <c r="VKX16" s="141"/>
      <c r="VKY16" s="72"/>
      <c r="VKZ16" s="71"/>
      <c r="VLA16" s="72"/>
      <c r="VLB16" s="72"/>
      <c r="VLC16" s="72"/>
      <c r="VLD16" s="136"/>
      <c r="VLE16" s="137"/>
      <c r="VLF16" s="71"/>
      <c r="VLG16" s="71"/>
      <c r="VLH16" s="138"/>
      <c r="VLI16" s="138"/>
      <c r="VLJ16" s="139"/>
      <c r="VLK16" s="71"/>
      <c r="VLL16" s="72"/>
      <c r="VLM16" s="71"/>
      <c r="VLN16" s="140"/>
      <c r="VLO16" s="72"/>
      <c r="VLP16" s="72"/>
      <c r="VLQ16" s="138"/>
      <c r="VLR16" s="71"/>
      <c r="VLS16" s="72"/>
      <c r="VLT16" s="71"/>
      <c r="VLU16" s="72"/>
      <c r="VLV16" s="72"/>
      <c r="VLW16" s="72"/>
      <c r="VLX16" s="138"/>
      <c r="VLY16" s="71"/>
      <c r="VLZ16" s="72"/>
      <c r="VMA16" s="71"/>
      <c r="VMB16" s="72"/>
      <c r="VMC16" s="72"/>
      <c r="VMD16" s="72"/>
      <c r="VME16" s="138"/>
      <c r="VMF16" s="71"/>
      <c r="VMG16" s="72"/>
      <c r="VMH16" s="71"/>
      <c r="VMI16" s="72"/>
      <c r="VMJ16" s="72"/>
      <c r="VMK16" s="72"/>
      <c r="VML16" s="138"/>
      <c r="VMM16" s="71"/>
      <c r="VMN16" s="72"/>
      <c r="VMO16" s="71"/>
      <c r="VMP16" s="72"/>
      <c r="VMQ16" s="72"/>
      <c r="VMR16" s="72"/>
      <c r="VMS16" s="138"/>
      <c r="VMT16" s="71"/>
      <c r="VMU16" s="72"/>
      <c r="VMV16" s="71"/>
      <c r="VMW16" s="72"/>
      <c r="VMX16" s="72"/>
      <c r="VMY16" s="72"/>
      <c r="VMZ16" s="138"/>
      <c r="VNA16" s="71"/>
      <c r="VNB16" s="72"/>
      <c r="VNC16" s="71"/>
      <c r="VND16" s="72"/>
      <c r="VNE16" s="72"/>
      <c r="VNF16" s="72"/>
      <c r="VNG16" s="138"/>
      <c r="VNH16" s="71"/>
      <c r="VNI16" s="72"/>
      <c r="VNJ16" s="71"/>
      <c r="VNK16" s="72"/>
      <c r="VNL16" s="72"/>
      <c r="VNM16" s="72"/>
      <c r="VNN16" s="138"/>
      <c r="VNO16" s="71"/>
      <c r="VNP16" s="72"/>
      <c r="VNQ16" s="71"/>
      <c r="VNR16" s="72"/>
      <c r="VNS16" s="72"/>
      <c r="VNT16" s="72"/>
      <c r="VNU16" s="138"/>
      <c r="VNV16" s="71"/>
      <c r="VNW16" s="72"/>
      <c r="VNX16" s="71"/>
      <c r="VNY16" s="72"/>
      <c r="VNZ16" s="72"/>
      <c r="VOA16" s="72"/>
      <c r="VOB16" s="138"/>
      <c r="VOC16" s="71"/>
      <c r="VOD16" s="72"/>
      <c r="VOE16" s="71"/>
      <c r="VOF16" s="72"/>
      <c r="VOG16" s="72"/>
      <c r="VOH16" s="72"/>
      <c r="VOI16" s="138"/>
      <c r="VOJ16" s="71"/>
      <c r="VOK16" s="72"/>
      <c r="VOL16" s="71"/>
      <c r="VOM16" s="72"/>
      <c r="VON16" s="72"/>
      <c r="VOO16" s="72"/>
      <c r="VOP16" s="138"/>
      <c r="VOQ16" s="71"/>
      <c r="VOR16" s="72"/>
      <c r="VOS16" s="71"/>
      <c r="VOT16" s="72"/>
      <c r="VOU16" s="72"/>
      <c r="VOV16" s="72"/>
      <c r="VOW16" s="138"/>
      <c r="VOX16" s="71"/>
      <c r="VOY16" s="72"/>
      <c r="VOZ16" s="71"/>
      <c r="VPA16" s="72"/>
      <c r="VPB16" s="72"/>
      <c r="VPC16" s="72"/>
      <c r="VPD16" s="138"/>
      <c r="VPE16" s="71"/>
      <c r="VPF16" s="72"/>
      <c r="VPG16" s="71"/>
      <c r="VPH16" s="72"/>
      <c r="VPI16" s="72"/>
      <c r="VPJ16" s="72"/>
      <c r="VPK16" s="138"/>
      <c r="VPL16" s="71"/>
      <c r="VPM16" s="72"/>
      <c r="VPN16" s="71"/>
      <c r="VPO16" s="72"/>
      <c r="VPP16" s="72"/>
      <c r="VPQ16" s="72"/>
      <c r="VPR16" s="138"/>
      <c r="VPS16" s="71"/>
      <c r="VPT16" s="72"/>
      <c r="VPU16" s="71"/>
      <c r="VPV16" s="72"/>
      <c r="VPW16" s="72"/>
      <c r="VPX16" s="72"/>
      <c r="VPY16" s="138"/>
      <c r="VPZ16" s="71"/>
      <c r="VQA16" s="72"/>
      <c r="VQB16" s="71"/>
      <c r="VQC16" s="72"/>
      <c r="VQD16" s="72"/>
      <c r="VQE16" s="72"/>
      <c r="VQF16" s="138"/>
      <c r="VQG16" s="71"/>
      <c r="VQH16" s="72"/>
      <c r="VQI16" s="71"/>
      <c r="VQJ16" s="72"/>
      <c r="VQK16" s="72"/>
      <c r="VQL16" s="72"/>
      <c r="VQM16" s="138"/>
      <c r="VQN16" s="71"/>
      <c r="VQO16" s="72"/>
      <c r="VQP16" s="71"/>
      <c r="VQQ16" s="72"/>
      <c r="VQR16" s="72"/>
      <c r="VQS16" s="72"/>
      <c r="VQT16" s="138"/>
      <c r="VQU16" s="71"/>
      <c r="VQV16" s="72"/>
      <c r="VQW16" s="71"/>
      <c r="VQX16" s="72"/>
      <c r="VQY16" s="72"/>
      <c r="VQZ16" s="72"/>
      <c r="VRA16" s="138"/>
      <c r="VRB16" s="71"/>
      <c r="VRC16" s="72"/>
      <c r="VRD16" s="71"/>
      <c r="VRE16" s="72"/>
      <c r="VRF16" s="72"/>
      <c r="VRG16" s="72"/>
      <c r="VRH16" s="138"/>
      <c r="VRI16" s="71"/>
      <c r="VRJ16" s="72"/>
      <c r="VRK16" s="71"/>
      <c r="VRL16" s="72"/>
      <c r="VRM16" s="72"/>
      <c r="VRN16" s="72"/>
      <c r="VRO16" s="138"/>
      <c r="VRP16" s="71"/>
      <c r="VRQ16" s="72"/>
      <c r="VRR16" s="71"/>
      <c r="VRS16" s="72"/>
      <c r="VRT16" s="72"/>
      <c r="VRU16" s="72"/>
      <c r="VRV16" s="138"/>
      <c r="VRW16" s="71"/>
      <c r="VRX16" s="72"/>
      <c r="VRY16" s="71"/>
      <c r="VRZ16" s="72"/>
      <c r="VSA16" s="72"/>
      <c r="VSB16" s="72"/>
      <c r="VSC16" s="138"/>
      <c r="VSD16" s="71"/>
      <c r="VSE16" s="72"/>
      <c r="VSF16" s="71"/>
      <c r="VSG16" s="72"/>
      <c r="VSH16" s="72"/>
      <c r="VSI16" s="72"/>
      <c r="VSJ16" s="138"/>
      <c r="VSK16" s="71"/>
      <c r="VSL16" s="72"/>
      <c r="VSM16" s="71"/>
      <c r="VSN16" s="72"/>
      <c r="VSO16" s="72"/>
      <c r="VSP16" s="72"/>
      <c r="VSQ16" s="138"/>
      <c r="VSR16" s="71"/>
      <c r="VSS16" s="72"/>
      <c r="VST16" s="71"/>
      <c r="VSU16" s="72"/>
      <c r="VSV16" s="72"/>
      <c r="VSW16" s="72"/>
      <c r="VSX16" s="138"/>
      <c r="VSY16" s="71"/>
      <c r="VSZ16" s="72"/>
      <c r="VTA16" s="71"/>
      <c r="VTB16" s="72"/>
      <c r="VTC16" s="72"/>
      <c r="VTD16" s="72"/>
      <c r="VTE16" s="138"/>
      <c r="VTF16" s="71"/>
      <c r="VTG16" s="72"/>
      <c r="VTH16" s="71"/>
      <c r="VTI16" s="72"/>
      <c r="VTJ16" s="72"/>
      <c r="VTK16" s="72"/>
      <c r="VTL16" s="138"/>
      <c r="VTM16" s="71"/>
      <c r="VTN16" s="72"/>
      <c r="VTO16" s="71"/>
      <c r="VTP16" s="72"/>
      <c r="VTQ16" s="72"/>
      <c r="VTR16" s="72"/>
      <c r="VTS16" s="138"/>
      <c r="VTT16" s="141"/>
      <c r="VTU16" s="72"/>
      <c r="VTV16" s="71"/>
      <c r="VTW16" s="72"/>
      <c r="VTX16" s="72"/>
      <c r="VTY16" s="72"/>
      <c r="VTZ16" s="138"/>
      <c r="VUA16" s="141"/>
      <c r="VUB16" s="72"/>
      <c r="VUC16" s="71"/>
      <c r="VUD16" s="72"/>
      <c r="VUE16" s="72"/>
      <c r="VUF16" s="72"/>
      <c r="VUG16" s="136"/>
      <c r="VUH16" s="137"/>
      <c r="VUI16" s="71"/>
      <c r="VUJ16" s="71"/>
      <c r="VUK16" s="138"/>
      <c r="VUL16" s="138"/>
      <c r="VUM16" s="139"/>
      <c r="VUN16" s="71"/>
      <c r="VUO16" s="72"/>
      <c r="VUP16" s="71"/>
      <c r="VUQ16" s="140"/>
      <c r="VUR16" s="72"/>
      <c r="VUS16" s="72"/>
      <c r="VUT16" s="138"/>
      <c r="VUU16" s="71"/>
      <c r="VUV16" s="72"/>
      <c r="VUW16" s="71"/>
      <c r="VUX16" s="72"/>
      <c r="VUY16" s="72"/>
      <c r="VUZ16" s="72"/>
      <c r="VVA16" s="138"/>
      <c r="VVB16" s="71"/>
      <c r="VVC16" s="72"/>
      <c r="VVD16" s="71"/>
      <c r="VVE16" s="72"/>
      <c r="VVF16" s="72"/>
      <c r="VVG16" s="72"/>
      <c r="VVH16" s="138"/>
      <c r="VVI16" s="71"/>
      <c r="VVJ16" s="72"/>
      <c r="VVK16" s="71"/>
      <c r="VVL16" s="72"/>
      <c r="VVM16" s="72"/>
      <c r="VVN16" s="72"/>
      <c r="VVO16" s="138"/>
      <c r="VVP16" s="71"/>
      <c r="VVQ16" s="72"/>
      <c r="VVR16" s="71"/>
      <c r="VVS16" s="72"/>
      <c r="VVT16" s="72"/>
      <c r="VVU16" s="72"/>
      <c r="VVV16" s="138"/>
      <c r="VVW16" s="71"/>
      <c r="VVX16" s="72"/>
      <c r="VVY16" s="71"/>
      <c r="VVZ16" s="72"/>
      <c r="VWA16" s="72"/>
      <c r="VWB16" s="72"/>
      <c r="VWC16" s="138"/>
      <c r="VWD16" s="71"/>
      <c r="VWE16" s="72"/>
      <c r="VWF16" s="71"/>
      <c r="VWG16" s="72"/>
      <c r="VWH16" s="72"/>
      <c r="VWI16" s="72"/>
      <c r="VWJ16" s="138"/>
      <c r="VWK16" s="71"/>
      <c r="VWL16" s="72"/>
      <c r="VWM16" s="71"/>
      <c r="VWN16" s="72"/>
      <c r="VWO16" s="72"/>
      <c r="VWP16" s="72"/>
      <c r="VWQ16" s="138"/>
      <c r="VWR16" s="71"/>
      <c r="VWS16" s="72"/>
      <c r="VWT16" s="71"/>
      <c r="VWU16" s="72"/>
      <c r="VWV16" s="72"/>
      <c r="VWW16" s="72"/>
      <c r="VWX16" s="138"/>
      <c r="VWY16" s="71"/>
      <c r="VWZ16" s="72"/>
      <c r="VXA16" s="71"/>
      <c r="VXB16" s="72"/>
      <c r="VXC16" s="72"/>
      <c r="VXD16" s="72"/>
      <c r="VXE16" s="138"/>
      <c r="VXF16" s="71"/>
      <c r="VXG16" s="72"/>
      <c r="VXH16" s="71"/>
      <c r="VXI16" s="72"/>
      <c r="VXJ16" s="72"/>
      <c r="VXK16" s="72"/>
      <c r="VXL16" s="138"/>
      <c r="VXM16" s="71"/>
      <c r="VXN16" s="72"/>
      <c r="VXO16" s="71"/>
      <c r="VXP16" s="72"/>
      <c r="VXQ16" s="72"/>
      <c r="VXR16" s="72"/>
      <c r="VXS16" s="138"/>
      <c r="VXT16" s="71"/>
      <c r="VXU16" s="72"/>
      <c r="VXV16" s="71"/>
      <c r="VXW16" s="72"/>
      <c r="VXX16" s="72"/>
      <c r="VXY16" s="72"/>
      <c r="VXZ16" s="138"/>
      <c r="VYA16" s="71"/>
      <c r="VYB16" s="72"/>
      <c r="VYC16" s="71"/>
      <c r="VYD16" s="72"/>
      <c r="VYE16" s="72"/>
      <c r="VYF16" s="72"/>
      <c r="VYG16" s="138"/>
      <c r="VYH16" s="71"/>
      <c r="VYI16" s="72"/>
      <c r="VYJ16" s="71"/>
      <c r="VYK16" s="72"/>
      <c r="VYL16" s="72"/>
      <c r="VYM16" s="72"/>
      <c r="VYN16" s="138"/>
      <c r="VYO16" s="71"/>
      <c r="VYP16" s="72"/>
      <c r="VYQ16" s="71"/>
      <c r="VYR16" s="72"/>
      <c r="VYS16" s="72"/>
      <c r="VYT16" s="72"/>
      <c r="VYU16" s="138"/>
      <c r="VYV16" s="71"/>
      <c r="VYW16" s="72"/>
      <c r="VYX16" s="71"/>
      <c r="VYY16" s="72"/>
      <c r="VYZ16" s="72"/>
      <c r="VZA16" s="72"/>
      <c r="VZB16" s="138"/>
      <c r="VZC16" s="71"/>
      <c r="VZD16" s="72"/>
      <c r="VZE16" s="71"/>
      <c r="VZF16" s="72"/>
      <c r="VZG16" s="72"/>
      <c r="VZH16" s="72"/>
      <c r="VZI16" s="138"/>
      <c r="VZJ16" s="71"/>
      <c r="VZK16" s="72"/>
      <c r="VZL16" s="71"/>
      <c r="VZM16" s="72"/>
      <c r="VZN16" s="72"/>
      <c r="VZO16" s="72"/>
      <c r="VZP16" s="138"/>
      <c r="VZQ16" s="71"/>
      <c r="VZR16" s="72"/>
      <c r="VZS16" s="71"/>
      <c r="VZT16" s="72"/>
      <c r="VZU16" s="72"/>
      <c r="VZV16" s="72"/>
      <c r="VZW16" s="138"/>
      <c r="VZX16" s="71"/>
      <c r="VZY16" s="72"/>
      <c r="VZZ16" s="71"/>
      <c r="WAA16" s="72"/>
      <c r="WAB16" s="72"/>
      <c r="WAC16" s="72"/>
      <c r="WAD16" s="138"/>
      <c r="WAE16" s="71"/>
      <c r="WAF16" s="72"/>
      <c r="WAG16" s="71"/>
      <c r="WAH16" s="72"/>
      <c r="WAI16" s="72"/>
      <c r="WAJ16" s="72"/>
      <c r="WAK16" s="138"/>
      <c r="WAL16" s="71"/>
      <c r="WAM16" s="72"/>
      <c r="WAN16" s="71"/>
      <c r="WAO16" s="72"/>
      <c r="WAP16" s="72"/>
      <c r="WAQ16" s="72"/>
      <c r="WAR16" s="138"/>
      <c r="WAS16" s="71"/>
      <c r="WAT16" s="72"/>
      <c r="WAU16" s="71"/>
      <c r="WAV16" s="72"/>
      <c r="WAW16" s="72"/>
      <c r="WAX16" s="72"/>
      <c r="WAY16" s="138"/>
      <c r="WAZ16" s="71"/>
      <c r="WBA16" s="72"/>
      <c r="WBB16" s="71"/>
      <c r="WBC16" s="72"/>
      <c r="WBD16" s="72"/>
      <c r="WBE16" s="72"/>
      <c r="WBF16" s="138"/>
      <c r="WBG16" s="71"/>
      <c r="WBH16" s="72"/>
      <c r="WBI16" s="71"/>
      <c r="WBJ16" s="72"/>
      <c r="WBK16" s="72"/>
      <c r="WBL16" s="72"/>
      <c r="WBM16" s="138"/>
      <c r="WBN16" s="71"/>
      <c r="WBO16" s="72"/>
      <c r="WBP16" s="71"/>
      <c r="WBQ16" s="72"/>
      <c r="WBR16" s="72"/>
      <c r="WBS16" s="72"/>
      <c r="WBT16" s="138"/>
      <c r="WBU16" s="71"/>
      <c r="WBV16" s="72"/>
      <c r="WBW16" s="71"/>
      <c r="WBX16" s="72"/>
      <c r="WBY16" s="72"/>
      <c r="WBZ16" s="72"/>
      <c r="WCA16" s="138"/>
      <c r="WCB16" s="71"/>
      <c r="WCC16" s="72"/>
      <c r="WCD16" s="71"/>
      <c r="WCE16" s="72"/>
      <c r="WCF16" s="72"/>
      <c r="WCG16" s="72"/>
      <c r="WCH16" s="138"/>
      <c r="WCI16" s="71"/>
      <c r="WCJ16" s="72"/>
      <c r="WCK16" s="71"/>
      <c r="WCL16" s="72"/>
      <c r="WCM16" s="72"/>
      <c r="WCN16" s="72"/>
      <c r="WCO16" s="138"/>
      <c r="WCP16" s="71"/>
      <c r="WCQ16" s="72"/>
      <c r="WCR16" s="71"/>
      <c r="WCS16" s="72"/>
      <c r="WCT16" s="72"/>
      <c r="WCU16" s="72"/>
      <c r="WCV16" s="138"/>
      <c r="WCW16" s="141"/>
      <c r="WCX16" s="72"/>
      <c r="WCY16" s="71"/>
      <c r="WCZ16" s="72"/>
      <c r="WDA16" s="72"/>
      <c r="WDB16" s="72"/>
      <c r="WDC16" s="138"/>
      <c r="WDD16" s="141"/>
      <c r="WDE16" s="72"/>
      <c r="WDF16" s="71"/>
      <c r="WDG16" s="72"/>
      <c r="WDH16" s="72"/>
      <c r="WDI16" s="72"/>
      <c r="WDJ16" s="136"/>
      <c r="WDK16" s="137"/>
      <c r="WDL16" s="71"/>
      <c r="WDM16" s="71"/>
      <c r="WDN16" s="138"/>
      <c r="WDO16" s="138"/>
      <c r="WDP16" s="139"/>
      <c r="WDQ16" s="71"/>
      <c r="WDR16" s="72"/>
      <c r="WDS16" s="71"/>
      <c r="WDT16" s="140"/>
      <c r="WDU16" s="72"/>
      <c r="WDV16" s="72"/>
      <c r="WDW16" s="138"/>
      <c r="WDX16" s="71"/>
      <c r="WDY16" s="72"/>
      <c r="WDZ16" s="71"/>
      <c r="WEA16" s="72"/>
      <c r="WEB16" s="72"/>
      <c r="WEC16" s="72"/>
      <c r="WED16" s="138"/>
      <c r="WEE16" s="71"/>
      <c r="WEF16" s="72"/>
      <c r="WEG16" s="71"/>
      <c r="WEH16" s="72"/>
      <c r="WEI16" s="72"/>
      <c r="WEJ16" s="72"/>
      <c r="WEK16" s="138"/>
      <c r="WEL16" s="71"/>
      <c r="WEM16" s="72"/>
      <c r="WEN16" s="71"/>
      <c r="WEO16" s="72"/>
      <c r="WEP16" s="72"/>
      <c r="WEQ16" s="72"/>
      <c r="WER16" s="138"/>
      <c r="WES16" s="71"/>
      <c r="WET16" s="72"/>
      <c r="WEU16" s="71"/>
      <c r="WEV16" s="72"/>
      <c r="WEW16" s="72"/>
      <c r="WEX16" s="72"/>
      <c r="WEY16" s="138"/>
      <c r="WEZ16" s="71"/>
      <c r="WFA16" s="72"/>
      <c r="WFB16" s="71"/>
      <c r="WFC16" s="72"/>
      <c r="WFD16" s="72"/>
      <c r="WFE16" s="72"/>
      <c r="WFF16" s="138"/>
      <c r="WFG16" s="71"/>
      <c r="WFH16" s="72"/>
      <c r="WFI16" s="71"/>
      <c r="WFJ16" s="72"/>
      <c r="WFK16" s="72"/>
      <c r="WFL16" s="72"/>
      <c r="WFM16" s="138"/>
      <c r="WFN16" s="71"/>
      <c r="WFO16" s="72"/>
      <c r="WFP16" s="71"/>
      <c r="WFQ16" s="72"/>
      <c r="WFR16" s="72"/>
      <c r="WFS16" s="72"/>
      <c r="WFT16" s="138"/>
      <c r="WFU16" s="71"/>
      <c r="WFV16" s="72"/>
      <c r="WFW16" s="71"/>
      <c r="WFX16" s="72"/>
      <c r="WFY16" s="72"/>
      <c r="WFZ16" s="72"/>
      <c r="WGA16" s="138"/>
      <c r="WGB16" s="71"/>
      <c r="WGC16" s="72"/>
      <c r="WGD16" s="71"/>
      <c r="WGE16" s="72"/>
      <c r="WGF16" s="72"/>
      <c r="WGG16" s="72"/>
      <c r="WGH16" s="138"/>
      <c r="WGI16" s="71"/>
      <c r="WGJ16" s="72"/>
      <c r="WGK16" s="71"/>
      <c r="WGL16" s="72"/>
      <c r="WGM16" s="72"/>
      <c r="WGN16" s="72"/>
      <c r="WGO16" s="138"/>
      <c r="WGP16" s="71"/>
      <c r="WGQ16" s="72"/>
      <c r="WGR16" s="71"/>
      <c r="WGS16" s="72"/>
      <c r="WGT16" s="72"/>
      <c r="WGU16" s="72"/>
      <c r="WGV16" s="138"/>
      <c r="WGW16" s="71"/>
      <c r="WGX16" s="72"/>
      <c r="WGY16" s="71"/>
      <c r="WGZ16" s="72"/>
      <c r="WHA16" s="72"/>
      <c r="WHB16" s="72"/>
      <c r="WHC16" s="138"/>
      <c r="WHD16" s="71"/>
      <c r="WHE16" s="72"/>
      <c r="WHF16" s="71"/>
      <c r="WHG16" s="72"/>
      <c r="WHH16" s="72"/>
      <c r="WHI16" s="72"/>
      <c r="WHJ16" s="138"/>
      <c r="WHK16" s="71"/>
      <c r="WHL16" s="72"/>
      <c r="WHM16" s="71"/>
      <c r="WHN16" s="72"/>
      <c r="WHO16" s="72"/>
      <c r="WHP16" s="72"/>
      <c r="WHQ16" s="138"/>
      <c r="WHR16" s="71"/>
      <c r="WHS16" s="72"/>
      <c r="WHT16" s="71"/>
      <c r="WHU16" s="72"/>
      <c r="WHV16" s="72"/>
      <c r="WHW16" s="72"/>
      <c r="WHX16" s="138"/>
      <c r="WHY16" s="71"/>
      <c r="WHZ16" s="72"/>
      <c r="WIA16" s="71"/>
      <c r="WIB16" s="72"/>
      <c r="WIC16" s="72"/>
      <c r="WID16" s="72"/>
      <c r="WIE16" s="138"/>
      <c r="WIF16" s="71"/>
      <c r="WIG16" s="72"/>
      <c r="WIH16" s="71"/>
      <c r="WII16" s="72"/>
      <c r="WIJ16" s="72"/>
      <c r="WIK16" s="72"/>
      <c r="WIL16" s="138"/>
      <c r="WIM16" s="71"/>
      <c r="WIN16" s="72"/>
      <c r="WIO16" s="71"/>
      <c r="WIP16" s="72"/>
      <c r="WIQ16" s="72"/>
      <c r="WIR16" s="72"/>
      <c r="WIS16" s="138"/>
      <c r="WIT16" s="71"/>
      <c r="WIU16" s="72"/>
      <c r="WIV16" s="71"/>
      <c r="WIW16" s="72"/>
      <c r="WIX16" s="72"/>
      <c r="WIY16" s="72"/>
      <c r="WIZ16" s="138"/>
      <c r="WJA16" s="71"/>
      <c r="WJB16" s="72"/>
      <c r="WJC16" s="71"/>
      <c r="WJD16" s="72"/>
      <c r="WJE16" s="72"/>
      <c r="WJF16" s="72"/>
      <c r="WJG16" s="138"/>
      <c r="WJH16" s="71"/>
      <c r="WJI16" s="72"/>
      <c r="WJJ16" s="71"/>
      <c r="WJK16" s="72"/>
      <c r="WJL16" s="72"/>
      <c r="WJM16" s="72"/>
      <c r="WJN16" s="138"/>
      <c r="WJO16" s="71"/>
      <c r="WJP16" s="72"/>
      <c r="WJQ16" s="71"/>
      <c r="WJR16" s="72"/>
      <c r="WJS16" s="72"/>
      <c r="WJT16" s="72"/>
      <c r="WJU16" s="138"/>
      <c r="WJV16" s="71"/>
      <c r="WJW16" s="72"/>
      <c r="WJX16" s="71"/>
      <c r="WJY16" s="72"/>
      <c r="WJZ16" s="72"/>
      <c r="WKA16" s="72"/>
      <c r="WKB16" s="138"/>
      <c r="WKC16" s="71"/>
      <c r="WKD16" s="72"/>
      <c r="WKE16" s="71"/>
      <c r="WKF16" s="72"/>
      <c r="WKG16" s="72"/>
      <c r="WKH16" s="72"/>
      <c r="WKI16" s="138"/>
      <c r="WKJ16" s="71"/>
      <c r="WKK16" s="72"/>
      <c r="WKL16" s="71"/>
      <c r="WKM16" s="72"/>
      <c r="WKN16" s="72"/>
      <c r="WKO16" s="72"/>
      <c r="WKP16" s="138"/>
      <c r="WKQ16" s="71"/>
      <c r="WKR16" s="72"/>
      <c r="WKS16" s="71"/>
      <c r="WKT16" s="72"/>
      <c r="WKU16" s="72"/>
      <c r="WKV16" s="72"/>
      <c r="WKW16" s="138"/>
      <c r="WKX16" s="71"/>
      <c r="WKY16" s="72"/>
      <c r="WKZ16" s="71"/>
      <c r="WLA16" s="72"/>
      <c r="WLB16" s="72"/>
      <c r="WLC16" s="72"/>
      <c r="WLD16" s="138"/>
      <c r="WLE16" s="71"/>
      <c r="WLF16" s="72"/>
      <c r="WLG16" s="71"/>
      <c r="WLH16" s="72"/>
      <c r="WLI16" s="72"/>
      <c r="WLJ16" s="72"/>
      <c r="WLK16" s="138"/>
      <c r="WLL16" s="71"/>
      <c r="WLM16" s="72"/>
      <c r="WLN16" s="71"/>
      <c r="WLO16" s="72"/>
      <c r="WLP16" s="72"/>
      <c r="WLQ16" s="72"/>
      <c r="WLR16" s="138"/>
      <c r="WLS16" s="71"/>
      <c r="WLT16" s="72"/>
      <c r="WLU16" s="71"/>
      <c r="WLV16" s="72"/>
      <c r="WLW16" s="72"/>
      <c r="WLX16" s="72"/>
      <c r="WLY16" s="138"/>
      <c r="WLZ16" s="141"/>
      <c r="WMA16" s="72"/>
      <c r="WMB16" s="71"/>
      <c r="WMC16" s="72"/>
      <c r="WMD16" s="72"/>
      <c r="WME16" s="72"/>
      <c r="WMF16" s="138"/>
      <c r="WMG16" s="141"/>
      <c r="WMH16" s="72"/>
      <c r="WMI16" s="71"/>
      <c r="WMJ16" s="72"/>
      <c r="WMK16" s="72"/>
      <c r="WML16" s="72"/>
      <c r="WMM16" s="136"/>
      <c r="WMN16" s="137"/>
      <c r="WMO16" s="71"/>
      <c r="WMP16" s="71"/>
      <c r="WMQ16" s="138"/>
      <c r="WMR16" s="138"/>
      <c r="WMS16" s="139"/>
      <c r="WMT16" s="71"/>
      <c r="WMU16" s="72"/>
      <c r="WMV16" s="71"/>
      <c r="WMW16" s="140"/>
      <c r="WMX16" s="72"/>
      <c r="WMY16" s="72"/>
      <c r="WMZ16" s="138"/>
      <c r="WNA16" s="71"/>
      <c r="WNB16" s="72"/>
      <c r="WNC16" s="71"/>
      <c r="WND16" s="72"/>
      <c r="WNE16" s="72"/>
      <c r="WNF16" s="72"/>
      <c r="WNG16" s="138"/>
      <c r="WNH16" s="71"/>
      <c r="WNI16" s="72"/>
      <c r="WNJ16" s="71"/>
      <c r="WNK16" s="72"/>
      <c r="WNL16" s="72"/>
      <c r="WNM16" s="72"/>
      <c r="WNN16" s="138"/>
      <c r="WNO16" s="71"/>
      <c r="WNP16" s="72"/>
      <c r="WNQ16" s="71"/>
      <c r="WNR16" s="72"/>
      <c r="WNS16" s="72"/>
      <c r="WNT16" s="72"/>
      <c r="WNU16" s="138"/>
      <c r="WNV16" s="71"/>
      <c r="WNW16" s="72"/>
      <c r="WNX16" s="71"/>
      <c r="WNY16" s="72"/>
      <c r="WNZ16" s="72"/>
      <c r="WOA16" s="72"/>
      <c r="WOB16" s="138"/>
      <c r="WOC16" s="71"/>
      <c r="WOD16" s="72"/>
      <c r="WOE16" s="71"/>
      <c r="WOF16" s="72"/>
      <c r="WOG16" s="72"/>
      <c r="WOH16" s="72"/>
      <c r="WOI16" s="138"/>
      <c r="WOJ16" s="71"/>
      <c r="WOK16" s="72"/>
      <c r="WOL16" s="71"/>
      <c r="WOM16" s="72"/>
      <c r="WON16" s="72"/>
      <c r="WOO16" s="72"/>
      <c r="WOP16" s="138"/>
      <c r="WOQ16" s="71"/>
      <c r="WOR16" s="72"/>
      <c r="WOS16" s="71"/>
      <c r="WOT16" s="72"/>
      <c r="WOU16" s="72"/>
      <c r="WOV16" s="72"/>
      <c r="WOW16" s="138"/>
      <c r="WOX16" s="71"/>
      <c r="WOY16" s="72"/>
      <c r="WOZ16" s="71"/>
      <c r="WPA16" s="72"/>
      <c r="WPB16" s="72"/>
      <c r="WPC16" s="72"/>
      <c r="WPD16" s="138"/>
      <c r="WPE16" s="71"/>
      <c r="WPF16" s="72"/>
      <c r="WPG16" s="71"/>
      <c r="WPH16" s="72"/>
      <c r="WPI16" s="72"/>
      <c r="WPJ16" s="72"/>
      <c r="WPK16" s="138"/>
      <c r="WPL16" s="71"/>
      <c r="WPM16" s="72"/>
      <c r="WPN16" s="71"/>
      <c r="WPO16" s="72"/>
      <c r="WPP16" s="72"/>
      <c r="WPQ16" s="72"/>
      <c r="WPR16" s="138"/>
      <c r="WPS16" s="71"/>
      <c r="WPT16" s="72"/>
      <c r="WPU16" s="71"/>
      <c r="WPV16" s="72"/>
      <c r="WPW16" s="72"/>
      <c r="WPX16" s="72"/>
      <c r="WPY16" s="138"/>
      <c r="WPZ16" s="71"/>
      <c r="WQA16" s="72"/>
      <c r="WQB16" s="71"/>
      <c r="WQC16" s="72"/>
      <c r="WQD16" s="72"/>
      <c r="WQE16" s="72"/>
      <c r="WQF16" s="138"/>
      <c r="WQG16" s="71"/>
      <c r="WQH16" s="72"/>
      <c r="WQI16" s="71"/>
      <c r="WQJ16" s="72"/>
      <c r="WQK16" s="72"/>
      <c r="WQL16" s="72"/>
      <c r="WQM16" s="138"/>
      <c r="WQN16" s="71"/>
      <c r="WQO16" s="72"/>
      <c r="WQP16" s="71"/>
      <c r="WQQ16" s="72"/>
      <c r="WQR16" s="72"/>
      <c r="WQS16" s="72"/>
      <c r="WQT16" s="138"/>
      <c r="WQU16" s="71"/>
      <c r="WQV16" s="72"/>
      <c r="WQW16" s="71"/>
      <c r="WQX16" s="72"/>
      <c r="WQY16" s="72"/>
      <c r="WQZ16" s="72"/>
      <c r="WRA16" s="138"/>
      <c r="WRB16" s="71"/>
      <c r="WRC16" s="72"/>
      <c r="WRD16" s="71"/>
      <c r="WRE16" s="72"/>
      <c r="WRF16" s="72"/>
      <c r="WRG16" s="72"/>
      <c r="WRH16" s="138"/>
      <c r="WRI16" s="71"/>
      <c r="WRJ16" s="72"/>
      <c r="WRK16" s="71"/>
      <c r="WRL16" s="72"/>
      <c r="WRM16" s="72"/>
      <c r="WRN16" s="72"/>
      <c r="WRO16" s="138"/>
      <c r="WRP16" s="71"/>
      <c r="WRQ16" s="72"/>
      <c r="WRR16" s="71"/>
      <c r="WRS16" s="72"/>
      <c r="WRT16" s="72"/>
      <c r="WRU16" s="72"/>
      <c r="WRV16" s="138"/>
      <c r="WRW16" s="71"/>
      <c r="WRX16" s="72"/>
      <c r="WRY16" s="71"/>
      <c r="WRZ16" s="72"/>
      <c r="WSA16" s="72"/>
      <c r="WSB16" s="72"/>
      <c r="WSC16" s="138"/>
      <c r="WSD16" s="71"/>
      <c r="WSE16" s="72"/>
      <c r="WSF16" s="71"/>
      <c r="WSG16" s="72"/>
      <c r="WSH16" s="72"/>
      <c r="WSI16" s="72"/>
      <c r="WSJ16" s="138"/>
      <c r="WSK16" s="71"/>
      <c r="WSL16" s="72"/>
      <c r="WSM16" s="71"/>
      <c r="WSN16" s="72"/>
      <c r="WSO16" s="72"/>
      <c r="WSP16" s="72"/>
      <c r="WSQ16" s="138"/>
      <c r="WSR16" s="71"/>
      <c r="WSS16" s="72"/>
      <c r="WST16" s="71"/>
      <c r="WSU16" s="72"/>
      <c r="WSV16" s="72"/>
      <c r="WSW16" s="72"/>
      <c r="WSX16" s="138"/>
      <c r="WSY16" s="71"/>
      <c r="WSZ16" s="72"/>
      <c r="WTA16" s="71"/>
      <c r="WTB16" s="72"/>
      <c r="WTC16" s="72"/>
      <c r="WTD16" s="72"/>
      <c r="WTE16" s="138"/>
      <c r="WTF16" s="71"/>
      <c r="WTG16" s="72"/>
      <c r="WTH16" s="71"/>
      <c r="WTI16" s="72"/>
      <c r="WTJ16" s="72"/>
      <c r="WTK16" s="72"/>
      <c r="WTL16" s="138"/>
      <c r="WTM16" s="71"/>
      <c r="WTN16" s="72"/>
      <c r="WTO16" s="71"/>
      <c r="WTP16" s="72"/>
      <c r="WTQ16" s="72"/>
      <c r="WTR16" s="72"/>
      <c r="WTS16" s="138"/>
      <c r="WTT16" s="71"/>
      <c r="WTU16" s="72"/>
      <c r="WTV16" s="71"/>
      <c r="WTW16" s="72"/>
      <c r="WTX16" s="72"/>
      <c r="WTY16" s="72"/>
      <c r="WTZ16" s="138"/>
      <c r="WUA16" s="71"/>
      <c r="WUB16" s="72"/>
      <c r="WUC16" s="71"/>
      <c r="WUD16" s="72"/>
      <c r="WUE16" s="72"/>
      <c r="WUF16" s="72"/>
      <c r="WUG16" s="138"/>
      <c r="WUH16" s="71"/>
      <c r="WUI16" s="72"/>
      <c r="WUJ16" s="71"/>
      <c r="WUK16" s="72"/>
      <c r="WUL16" s="72"/>
      <c r="WUM16" s="72"/>
      <c r="WUN16" s="138"/>
      <c r="WUO16" s="71"/>
      <c r="WUP16" s="72"/>
      <c r="WUQ16" s="71"/>
      <c r="WUR16" s="72"/>
      <c r="WUS16" s="72"/>
      <c r="WUT16" s="72"/>
      <c r="WUU16" s="138"/>
      <c r="WUV16" s="71"/>
      <c r="WUW16" s="72"/>
      <c r="WUX16" s="71"/>
      <c r="WUY16" s="72"/>
      <c r="WUZ16" s="72"/>
      <c r="WVA16" s="72"/>
      <c r="WVB16" s="138"/>
      <c r="WVC16" s="141"/>
      <c r="WVD16" s="72"/>
      <c r="WVE16" s="71"/>
      <c r="WVF16" s="72"/>
      <c r="WVG16" s="72"/>
      <c r="WVH16" s="72"/>
      <c r="WVI16" s="138"/>
      <c r="WVJ16" s="141"/>
      <c r="WVK16" s="72"/>
      <c r="WVL16" s="71"/>
      <c r="WVM16" s="72"/>
      <c r="WVN16" s="72"/>
      <c r="WVO16" s="72"/>
      <c r="WVP16" s="136"/>
      <c r="WVQ16" s="137"/>
      <c r="WVR16" s="71"/>
      <c r="WVS16" s="71"/>
      <c r="WVT16" s="138"/>
      <c r="WVU16" s="138"/>
      <c r="WVV16" s="139"/>
      <c r="WVW16" s="71"/>
      <c r="WVX16" s="72"/>
      <c r="WVY16" s="71"/>
      <c r="WVZ16" s="140"/>
      <c r="WWA16" s="72"/>
      <c r="WWB16" s="72"/>
      <c r="WWC16" s="138"/>
      <c r="WWD16" s="71"/>
      <c r="WWE16" s="72"/>
      <c r="WWF16" s="71"/>
      <c r="WWG16" s="72"/>
      <c r="WWH16" s="72"/>
      <c r="WWI16" s="72"/>
      <c r="WWJ16" s="138"/>
      <c r="WWK16" s="71"/>
      <c r="WWL16" s="72"/>
      <c r="WWM16" s="71"/>
      <c r="WWN16" s="72"/>
      <c r="WWO16" s="72"/>
      <c r="WWP16" s="72"/>
      <c r="WWQ16" s="138"/>
      <c r="WWR16" s="71"/>
      <c r="WWS16" s="72"/>
      <c r="WWT16" s="71"/>
      <c r="WWU16" s="72"/>
      <c r="WWV16" s="72"/>
      <c r="WWW16" s="72"/>
      <c r="WWX16" s="138"/>
      <c r="WWY16" s="71"/>
      <c r="WWZ16" s="72"/>
      <c r="WXA16" s="71"/>
      <c r="WXB16" s="72"/>
      <c r="WXC16" s="72"/>
      <c r="WXD16" s="72"/>
      <c r="WXE16" s="138"/>
      <c r="WXF16" s="71"/>
      <c r="WXG16" s="72"/>
      <c r="WXH16" s="71"/>
      <c r="WXI16" s="72"/>
      <c r="WXJ16" s="72"/>
      <c r="WXK16" s="72"/>
      <c r="WXL16" s="138"/>
      <c r="WXM16" s="71"/>
      <c r="WXN16" s="72"/>
      <c r="WXO16" s="71"/>
      <c r="WXP16" s="72"/>
      <c r="WXQ16" s="72"/>
      <c r="WXR16" s="72"/>
      <c r="WXS16" s="138"/>
      <c r="WXT16" s="71"/>
      <c r="WXU16" s="72"/>
      <c r="WXV16" s="71"/>
      <c r="WXW16" s="72"/>
      <c r="WXX16" s="72"/>
      <c r="WXY16" s="72"/>
      <c r="WXZ16" s="138"/>
      <c r="WYA16" s="71"/>
      <c r="WYB16" s="72"/>
      <c r="WYC16" s="71"/>
      <c r="WYD16" s="72"/>
      <c r="WYE16" s="72"/>
      <c r="WYF16" s="72"/>
      <c r="WYG16" s="138"/>
      <c r="WYH16" s="71"/>
      <c r="WYI16" s="72"/>
      <c r="WYJ16" s="71"/>
      <c r="WYK16" s="72"/>
      <c r="WYL16" s="72"/>
      <c r="WYM16" s="72"/>
      <c r="WYN16" s="138"/>
      <c r="WYO16" s="71"/>
      <c r="WYP16" s="72"/>
      <c r="WYQ16" s="71"/>
      <c r="WYR16" s="72"/>
      <c r="WYS16" s="72"/>
      <c r="WYT16" s="72"/>
      <c r="WYU16" s="138"/>
      <c r="WYV16" s="71"/>
      <c r="WYW16" s="72"/>
      <c r="WYX16" s="71"/>
      <c r="WYY16" s="72"/>
      <c r="WYZ16" s="72"/>
      <c r="WZA16" s="72"/>
      <c r="WZB16" s="138"/>
      <c r="WZC16" s="71"/>
      <c r="WZD16" s="72"/>
      <c r="WZE16" s="71"/>
      <c r="WZF16" s="72"/>
      <c r="WZG16" s="72"/>
      <c r="WZH16" s="72"/>
      <c r="WZI16" s="138"/>
      <c r="WZJ16" s="71"/>
      <c r="WZK16" s="72"/>
      <c r="WZL16" s="71"/>
      <c r="WZM16" s="72"/>
      <c r="WZN16" s="72"/>
      <c r="WZO16" s="72"/>
      <c r="WZP16" s="138"/>
      <c r="WZQ16" s="71"/>
      <c r="WZR16" s="72"/>
      <c r="WZS16" s="71"/>
      <c r="WZT16" s="72"/>
      <c r="WZU16" s="72"/>
      <c r="WZV16" s="72"/>
      <c r="WZW16" s="138"/>
      <c r="WZX16" s="71"/>
      <c r="WZY16" s="72"/>
      <c r="WZZ16" s="71"/>
      <c r="XAA16" s="72"/>
      <c r="XAB16" s="72"/>
      <c r="XAC16" s="72"/>
      <c r="XAD16" s="138"/>
      <c r="XAE16" s="71"/>
      <c r="XAF16" s="72"/>
      <c r="XAG16" s="71"/>
      <c r="XAH16" s="72"/>
      <c r="XAI16" s="72"/>
      <c r="XAJ16" s="72"/>
      <c r="XAK16" s="138"/>
      <c r="XAL16" s="71"/>
      <c r="XAM16" s="72"/>
      <c r="XAN16" s="71"/>
      <c r="XAO16" s="72"/>
      <c r="XAP16" s="72"/>
      <c r="XAQ16" s="72"/>
      <c r="XAR16" s="138"/>
      <c r="XAS16" s="71"/>
      <c r="XAT16" s="72"/>
      <c r="XAU16" s="71"/>
      <c r="XAV16" s="72"/>
      <c r="XAW16" s="72"/>
      <c r="XAX16" s="72"/>
      <c r="XAY16" s="138"/>
      <c r="XAZ16" s="71"/>
      <c r="XBA16" s="72"/>
      <c r="XBB16" s="71"/>
      <c r="XBC16" s="72"/>
      <c r="XBD16" s="72"/>
      <c r="XBE16" s="72"/>
      <c r="XBF16" s="138"/>
      <c r="XBG16" s="71"/>
      <c r="XBH16" s="72"/>
      <c r="XBI16" s="71"/>
      <c r="XBJ16" s="72"/>
      <c r="XBK16" s="72"/>
      <c r="XBL16" s="72"/>
      <c r="XBM16" s="138"/>
      <c r="XBN16" s="71"/>
      <c r="XBO16" s="72"/>
      <c r="XBP16" s="71"/>
      <c r="XBQ16" s="72"/>
      <c r="XBR16" s="72"/>
      <c r="XBS16" s="72"/>
      <c r="XBT16" s="138"/>
      <c r="XBU16" s="71"/>
      <c r="XBV16" s="72"/>
      <c r="XBW16" s="71"/>
      <c r="XBX16" s="72"/>
      <c r="XBY16" s="72"/>
      <c r="XBZ16" s="72"/>
      <c r="XCA16" s="138"/>
      <c r="XCB16" s="71"/>
      <c r="XCC16" s="72"/>
      <c r="XCD16" s="71"/>
      <c r="XCE16" s="72"/>
      <c r="XCF16" s="72"/>
      <c r="XCG16" s="72"/>
      <c r="XCH16" s="138"/>
      <c r="XCI16" s="71"/>
      <c r="XCJ16" s="72"/>
      <c r="XCK16" s="71"/>
      <c r="XCL16" s="72"/>
      <c r="XCM16" s="72"/>
      <c r="XCN16" s="72"/>
      <c r="XCO16" s="138"/>
      <c r="XCP16" s="71"/>
      <c r="XCQ16" s="72"/>
      <c r="XCR16" s="71"/>
      <c r="XCS16" s="72"/>
      <c r="XCT16" s="72"/>
      <c r="XCU16" s="72"/>
      <c r="XCV16" s="138"/>
      <c r="XCW16" s="71"/>
      <c r="XCX16" s="72"/>
      <c r="XCY16" s="71"/>
      <c r="XCZ16" s="72"/>
      <c r="XDA16" s="72"/>
      <c r="XDB16" s="72"/>
      <c r="XDC16" s="138"/>
      <c r="XDD16" s="71"/>
      <c r="XDE16" s="72"/>
      <c r="XDF16" s="71"/>
      <c r="XDG16" s="72"/>
      <c r="XDH16" s="72"/>
      <c r="XDI16" s="72"/>
      <c r="XDJ16" s="138"/>
      <c r="XDK16" s="71"/>
      <c r="XDL16" s="72"/>
      <c r="XDM16" s="71"/>
      <c r="XDN16" s="72"/>
      <c r="XDO16" s="72"/>
      <c r="XDP16" s="72"/>
      <c r="XDQ16" s="138"/>
      <c r="XDR16" s="71"/>
      <c r="XDS16" s="72"/>
      <c r="XDT16" s="71"/>
      <c r="XDU16" s="72"/>
      <c r="XDV16" s="72"/>
      <c r="XDW16" s="72"/>
      <c r="XDX16" s="138"/>
      <c r="XDY16" s="71"/>
      <c r="XDZ16" s="72"/>
      <c r="XEA16" s="71"/>
      <c r="XEB16" s="72"/>
      <c r="XEC16" s="72"/>
      <c r="XED16" s="72"/>
      <c r="XEE16" s="138"/>
      <c r="XEF16" s="141"/>
      <c r="XEG16" s="72"/>
      <c r="XEH16" s="71"/>
      <c r="XEI16" s="72"/>
      <c r="XEJ16" s="72"/>
      <c r="XEK16" s="72"/>
      <c r="XEL16" s="138"/>
      <c r="XEM16" s="141"/>
      <c r="XEN16" s="72"/>
      <c r="XEO16" s="71"/>
      <c r="XEP16" s="72"/>
      <c r="XEQ16" s="72"/>
      <c r="XER16" s="72"/>
      <c r="XES16" s="136"/>
      <c r="XET16" s="137"/>
      <c r="XEU16" s="71"/>
      <c r="XEV16" s="71"/>
      <c r="XEW16" s="138"/>
      <c r="XEX16" s="138"/>
      <c r="XEY16" s="139"/>
      <c r="XEZ16" s="71"/>
      <c r="XFA16" s="72"/>
      <c r="XFB16" s="71"/>
    </row>
    <row r="17" spans="1:16382" hidden="1" outlineLevel="1">
      <c r="A17" s="823" t="s">
        <v>74</v>
      </c>
      <c r="B17" s="824"/>
      <c r="C17" s="194">
        <v>2</v>
      </c>
      <c r="D17" s="195" t="s">
        <v>0</v>
      </c>
      <c r="E17" s="196">
        <v>0</v>
      </c>
      <c r="F17" s="8" t="str">
        <f>IF(C17="x","4",IF(C17&gt;E17,"1",IF(C17&lt;E17,"2",IF(C17=E17,"0",))))</f>
        <v>1</v>
      </c>
      <c r="G17" s="30"/>
      <c r="H17" s="7"/>
      <c r="I17" s="173">
        <v>1</v>
      </c>
      <c r="J17" s="87" t="s">
        <v>0</v>
      </c>
      <c r="K17" s="175">
        <v>0</v>
      </c>
      <c r="L17" s="88" t="b">
        <f>IF(AND(I17=$C17,K17=$E17),1)</f>
        <v>0</v>
      </c>
      <c r="M17" s="89" t="str">
        <f>IF(I17&gt;K17,"1",IF(I17&lt;K17,"2",IF(I17=K17,"0")))</f>
        <v>1</v>
      </c>
      <c r="N17" s="288" t="str">
        <f>IF(I17="x","0",IF(L17=1,"3,5",IF(M17=$F17,"1,5","0")))</f>
        <v>1,5</v>
      </c>
      <c r="O17" s="67" t="str">
        <f>IF(N17="x","0",IF(N17="1","0",IF(N17="0","0","1")))</f>
        <v>1</v>
      </c>
      <c r="P17" s="172">
        <v>2</v>
      </c>
      <c r="Q17" s="110"/>
      <c r="R17" s="177">
        <v>1</v>
      </c>
      <c r="S17" s="120" t="b">
        <f>IF(AND(P17=$C17,R17=$E17),1)</f>
        <v>0</v>
      </c>
      <c r="T17" s="120" t="str">
        <f>IF(P17&gt;R17,"1",IF(P17&lt;R17,"2",IF(P17=R17,"0")))</f>
        <v>1</v>
      </c>
      <c r="U17" s="117" t="str">
        <f>IF(P17="x","0",IF(S17=1,"3,5",IF(T17=$F17,"1,5","0")))</f>
        <v>1,5</v>
      </c>
      <c r="V17" s="67" t="str">
        <f>IF(U17="x","0",IF(U17="1","0",IF(U17="0","0","1")))</f>
        <v>1</v>
      </c>
      <c r="W17" s="173">
        <v>2</v>
      </c>
      <c r="X17" s="87" t="s">
        <v>0</v>
      </c>
      <c r="Y17" s="175">
        <v>1</v>
      </c>
      <c r="Z17" s="88" t="b">
        <f>IF(AND(W17=$C17,Y17=$E17),1)</f>
        <v>0</v>
      </c>
      <c r="AA17" s="89" t="str">
        <f>IF(W17&gt;Y17,"1",IF(W17&lt;Y17,"2",IF(W17=Y17,"0")))</f>
        <v>1</v>
      </c>
      <c r="AB17" s="288" t="str">
        <f>IF(W17="x","0",IF(Z17=1,"3,5",IF(AA17=$F17,"1,5","0")))</f>
        <v>1,5</v>
      </c>
      <c r="AC17" s="67" t="str">
        <f>IF(AB17="x","0",IF(AB17="1","0",IF(AB17="0","0","1")))</f>
        <v>1</v>
      </c>
      <c r="AD17" s="172">
        <v>1</v>
      </c>
      <c r="AE17" s="110"/>
      <c r="AF17" s="177">
        <v>0</v>
      </c>
      <c r="AG17" s="110" t="b">
        <f>IF(AND(AD17=$C17,AF17=$E17),1)</f>
        <v>0</v>
      </c>
      <c r="AH17" s="110" t="str">
        <f>IF(AD17&gt;AF17,"1",IF(AD17&lt;AF17,"2",IF(AD17=AF17,"0")))</f>
        <v>1</v>
      </c>
      <c r="AI17" s="111" t="str">
        <f>IF(AD17="x","0",IF(AG17=1,"3,5",IF(AH17=$F17,"1,5","0")))</f>
        <v>1,5</v>
      </c>
      <c r="AJ17" s="67" t="str">
        <f>IF(AI17="x","0",IF(AI17="1","0",IF(AI17="0","0","1")))</f>
        <v>1</v>
      </c>
      <c r="AK17" s="173">
        <v>1</v>
      </c>
      <c r="AL17" s="87" t="s">
        <v>0</v>
      </c>
      <c r="AM17" s="175">
        <v>1</v>
      </c>
      <c r="AN17" s="88" t="b">
        <f>IF(AND(AK17=$C17,AM17=$E17),1)</f>
        <v>0</v>
      </c>
      <c r="AO17" s="89" t="str">
        <f>IF(AK17&gt;AM17,"1",IF(AK17&lt;AM17,"2",IF(AK17=AM17,"0")))</f>
        <v>0</v>
      </c>
      <c r="AP17" s="289" t="str">
        <f>IF(AK17="x","0",IF(AN17=1,"3,5",IF(AO17=$F17,"1,5","0")))</f>
        <v>0</v>
      </c>
      <c r="AQ17" s="67" t="str">
        <f>IF(AP17="x","0",IF(AP17="1","0",IF(AP17="0","0","1")))</f>
        <v>0</v>
      </c>
      <c r="AR17" s="172">
        <v>3</v>
      </c>
      <c r="AS17" s="110"/>
      <c r="AT17" s="177">
        <v>0</v>
      </c>
      <c r="AU17" s="199" t="b">
        <f>IF(AND(AR17=$C17,AT17=$E17),1)</f>
        <v>0</v>
      </c>
      <c r="AV17" s="199" t="str">
        <f>IF(AR17&gt;AT17,"1",IF(AR17&lt;AT17,"2",IF(AR17=AT17,"0")))</f>
        <v>1</v>
      </c>
      <c r="AW17" s="118" t="str">
        <f>IF(AR17="x","0",IF(AU17=1,"3,5",IF(AV17=$F17,"1,5","0")))</f>
        <v>1,5</v>
      </c>
      <c r="AX17" s="67" t="str">
        <f>IF(AW17="x","0",IF(AW17="1","0",IF(AW17="0","0","1")))</f>
        <v>1</v>
      </c>
      <c r="AY17" s="173">
        <v>2</v>
      </c>
      <c r="AZ17" s="87" t="s">
        <v>78</v>
      </c>
      <c r="BA17" s="175">
        <v>0</v>
      </c>
      <c r="BB17" s="199">
        <f>IF(AND(AY17=$C17,BA17=$E17),1)</f>
        <v>1</v>
      </c>
      <c r="BC17" s="89" t="str">
        <f>IF(AY17&gt;BA17,"1",IF(AY17&lt;BA17,"2",IF(AY17=BA17,"0")))</f>
        <v>1</v>
      </c>
      <c r="BD17" s="288" t="str">
        <f>IF(AY17="x","0",IF(BB17=1,"3,5",IF(BC17=$F17,"1,5","0")))</f>
        <v>3,5</v>
      </c>
      <c r="BE17" s="67" t="str">
        <f>IF(BD17="x","0",IF(BD17="1","0",IF(BD17="0","0","1")))</f>
        <v>1</v>
      </c>
      <c r="BF17" s="172">
        <v>2</v>
      </c>
      <c r="BG17" s="110"/>
      <c r="BH17" s="177">
        <v>0</v>
      </c>
      <c r="BI17" s="199">
        <f>IF(AND(BF17=$C17,BH17=$E17),1)</f>
        <v>1</v>
      </c>
      <c r="BJ17" s="110" t="str">
        <f>IF(BF17&gt;BH17,"1",IF(BF17&lt;BH17,"2",IF(BF17=BH17,"0")))</f>
        <v>1</v>
      </c>
      <c r="BK17" s="118" t="str">
        <f>IF(BF17="x","0",IF(BI17=1,"3,5",IF(BJ17=$F17,"1,5","0")))</f>
        <v>3,5</v>
      </c>
      <c r="BL17" s="67" t="str">
        <f>IF(BK17="x","0",IF(BK17="1","0",IF(BK17="0","0","1")))</f>
        <v>1</v>
      </c>
      <c r="BM17" s="173">
        <v>0</v>
      </c>
      <c r="BN17" s="87" t="s">
        <v>0</v>
      </c>
      <c r="BO17" s="175">
        <v>1</v>
      </c>
      <c r="BP17" s="199" t="b">
        <f>IF(AND(BM17=$C17,BO17=$E17),1)</f>
        <v>0</v>
      </c>
      <c r="BQ17" s="201" t="str">
        <f>IF(BM17&gt;BO17,"1",IF(BM17&lt;BO17,"2",IF(BM17=BO17,"0")))</f>
        <v>2</v>
      </c>
      <c r="BR17" s="288" t="str">
        <f>IF(BM17="x","0",IF(BP17=1,"3,5",IF(BQ17=$F17,"1,5","0")))</f>
        <v>0</v>
      </c>
      <c r="BS17" s="67" t="str">
        <f>IF(BR17="x","0",IF(BR17="1","0",IF(BR17="0","0","1")))</f>
        <v>0</v>
      </c>
      <c r="BT17" s="172">
        <v>1</v>
      </c>
      <c r="BU17" s="110"/>
      <c r="BV17" s="177">
        <v>0</v>
      </c>
      <c r="BW17" s="199" t="b">
        <f>IF(AND(BT17=$C17,BV17=$E17),1)</f>
        <v>0</v>
      </c>
      <c r="BX17" s="110" t="str">
        <f>IF(BT17&gt;BV17,"1",IF(BT17&lt;BV17,"2",IF(BT17=BV17,"0")))</f>
        <v>1</v>
      </c>
      <c r="BY17" s="118" t="str">
        <f>IF(BT17="x","0",IF(BW17=1,"3,5",IF(BX17=$F17,"1,5","0")))</f>
        <v>1,5</v>
      </c>
      <c r="BZ17" s="67" t="str">
        <f>IF(BY17="x","0",IF(BY17="1","0",IF(BY17="0","0","1")))</f>
        <v>1</v>
      </c>
      <c r="CA17" s="173">
        <v>2</v>
      </c>
      <c r="CB17" s="87" t="s">
        <v>0</v>
      </c>
      <c r="CC17" s="175">
        <v>0</v>
      </c>
      <c r="CD17" s="199">
        <f>IF(AND(CA17=$C17,CC17=$E17),1)</f>
        <v>1</v>
      </c>
      <c r="CE17" s="89" t="str">
        <f>IF(CA17&gt;CC17,"1",IF(CA17&lt;CC17,"2",IF(CA17=CC17,"0")))</f>
        <v>1</v>
      </c>
      <c r="CF17" s="90" t="str">
        <f>IF(CA17="x","0",IF(CD17=1,"3,5",IF(CE17=$F17,"1,5","0")))</f>
        <v>3,5</v>
      </c>
      <c r="CG17" s="67" t="str">
        <f>IF(CF17="x","0",IF(CF17="1","0",IF(CF17="0","0","1")))</f>
        <v>1</v>
      </c>
      <c r="CH17" s="172">
        <v>2</v>
      </c>
      <c r="CI17" s="110"/>
      <c r="CJ17" s="177">
        <v>0</v>
      </c>
      <c r="CK17" s="199">
        <f>IF(AND(CH17=$C17,CJ17=$E17),1)</f>
        <v>1</v>
      </c>
      <c r="CL17" s="110" t="str">
        <f>IF(CH17&gt;CJ17,"1",IF(CH17&lt;CJ17,"2",IF(CH17=CJ17,"0")))</f>
        <v>1</v>
      </c>
      <c r="CM17" s="293" t="str">
        <f>IF(CH17="x","0",IF(CK17=1,"3,5",IF(CL17=$F17,"1,5","0")))</f>
        <v>3,5</v>
      </c>
      <c r="CN17" s="67" t="str">
        <f>IF(CM17="x","0",IF(CM17="1","0",IF(CM17="0","0","1")))</f>
        <v>1</v>
      </c>
      <c r="CO17" s="173">
        <v>2</v>
      </c>
      <c r="CP17" s="87" t="s">
        <v>0</v>
      </c>
      <c r="CQ17" s="175">
        <v>1</v>
      </c>
      <c r="CR17" s="199" t="b">
        <f>IF(AND(CO17=$C17,CQ17=$E17),1)</f>
        <v>0</v>
      </c>
      <c r="CS17" s="89" t="str">
        <f>IF(CO17&gt;CQ17,"1",IF(CO17&lt;CQ17,"2",IF(CO17=CQ17,"0")))</f>
        <v>1</v>
      </c>
      <c r="CT17" s="90" t="str">
        <f>IF(CO17="x","0",IF(CR17=1,"3,5",IF(CS17=$F17,"1,5","0")))</f>
        <v>1,5</v>
      </c>
      <c r="CU17" s="67" t="str">
        <f>IF(CT17="x","0",IF(CT17="1","0",IF(CT17="0","0","1")))</f>
        <v>1</v>
      </c>
      <c r="CV17" s="172">
        <v>2</v>
      </c>
      <c r="CW17" s="110"/>
      <c r="CX17" s="177">
        <v>1</v>
      </c>
      <c r="CY17" s="199" t="b">
        <f>IF(AND(CV17=$C17,CX17=$E17),1)</f>
        <v>0</v>
      </c>
      <c r="CZ17" s="110" t="str">
        <f>IF(CV17&gt;CX17,"1",IF(CV17&lt;CX17,"2",IF(CV17=CX17,"0")))</f>
        <v>1</v>
      </c>
      <c r="DA17" s="293" t="str">
        <f>IF(CV17="x","0",IF(CY17=1,"3,5",IF(CZ17=$F17,"1,5","0")))</f>
        <v>1,5</v>
      </c>
      <c r="DB17" s="67" t="str">
        <f>IF(DA17="x","0",IF(DA17="1","0",IF(DA17="0","0","1")))</f>
        <v>1</v>
      </c>
      <c r="DC17" s="173">
        <v>2</v>
      </c>
      <c r="DD17" s="87" t="s">
        <v>0</v>
      </c>
      <c r="DE17" s="175">
        <v>0</v>
      </c>
      <c r="DF17" s="199">
        <f>IF(AND(DC17=$C17,DE17=$E17),1)</f>
        <v>1</v>
      </c>
      <c r="DG17" s="201" t="str">
        <f>IF(DC17&gt;DE17,"1",IF(DC17&lt;DE17,"2",IF(DC17=DE17,"0")))</f>
        <v>1</v>
      </c>
      <c r="DH17" s="288" t="str">
        <f>IF(DC17="x","0",IF(DF17=1,"3,5",IF(DG17=$F17,"1,6","0")))</f>
        <v>3,5</v>
      </c>
      <c r="DI17" s="67" t="str">
        <f>IF(DH17="x","0",IF(DH17="1","0",IF(DH17="0","0","1")))</f>
        <v>1</v>
      </c>
      <c r="DJ17" s="172">
        <v>1</v>
      </c>
      <c r="DK17" s="110"/>
      <c r="DL17" s="177">
        <v>1</v>
      </c>
      <c r="DM17" s="199" t="b">
        <f>IF(AND(DJ17=$C17,DL17=$E17),1)</f>
        <v>0</v>
      </c>
      <c r="DN17" s="110" t="str">
        <f>IF(DJ17&gt;DL17,"1",IF(DJ17&lt;DL17,"2",IF(DJ17=DL17,"0")))</f>
        <v>0</v>
      </c>
      <c r="DO17" s="118" t="str">
        <f>IF(DJ17="x","0",IF(DM17=1,"3,5",IF(DN17=$F17,"1,5","0")))</f>
        <v>0</v>
      </c>
      <c r="DP17" s="67" t="str">
        <f>IF(DO17="x","0",IF(DO17="1","0",IF(DO17="0","0","1")))</f>
        <v>0</v>
      </c>
      <c r="DQ17" s="173">
        <v>1</v>
      </c>
      <c r="DR17" s="87" t="s">
        <v>0</v>
      </c>
      <c r="DS17" s="175">
        <v>0</v>
      </c>
      <c r="DT17" s="199" t="b">
        <f>IF(AND(DQ17=$C17,DS17=$E17),1)</f>
        <v>0</v>
      </c>
      <c r="DU17" s="203" t="str">
        <f>IF(DQ17&gt;DS17,"1",IF(DQ17&lt;DS17,"2",IF(DQ17=DS17,"0")))</f>
        <v>1</v>
      </c>
      <c r="DV17" s="290" t="str">
        <f>IF(DQ17="x","0",IF(DT17=1,"3,5",IF(DU17=$F17,"1,5","0")))</f>
        <v>1,5</v>
      </c>
      <c r="DW17" s="67" t="str">
        <f>IF(DV17="x","0",IF(DV17="1","0",IF(DV17="0","0","1")))</f>
        <v>1</v>
      </c>
      <c r="DX17" s="172">
        <v>2</v>
      </c>
      <c r="DY17" s="110"/>
      <c r="DZ17" s="177">
        <v>0</v>
      </c>
      <c r="EA17" s="199">
        <f>IF(AND(DX17=$C17,DZ17=$E17),1)</f>
        <v>1</v>
      </c>
      <c r="EB17" s="110" t="str">
        <f>IF(DX17&gt;DZ17,"1",IF(DX17&lt;DZ17,"2",IF(DX17=DZ17,"0")))</f>
        <v>1</v>
      </c>
      <c r="EC17" s="118" t="str">
        <f>IF(DX17="x","0",IF(EA17=1,"3,5",IF(EB17=$F17,"1,5","0")))</f>
        <v>3,5</v>
      </c>
      <c r="ED17" s="67" t="str">
        <f>IF(EC17="x","0",IF(EC17="1","0",IF(EC17="0","0","1")))</f>
        <v>1</v>
      </c>
      <c r="EE17" s="173">
        <v>1</v>
      </c>
      <c r="EF17" s="87" t="s">
        <v>0</v>
      </c>
      <c r="EG17" s="175">
        <v>0</v>
      </c>
      <c r="EH17" s="199" t="b">
        <f>IF(AND(EE17=$C17,EG17=$E17),1)</f>
        <v>0</v>
      </c>
      <c r="EI17" s="201" t="str">
        <f>IF(EE17&gt;EG17,"1",IF(EE17&lt;EG17,"2",IF(EE17=EG17,"0")))</f>
        <v>1</v>
      </c>
      <c r="EJ17" s="288" t="str">
        <f>IF(EE17="x","0",IF(EH17=1,"3,5",IF(EI17=$F17,"1,5","0")))</f>
        <v>1,5</v>
      </c>
      <c r="EK17" s="67" t="str">
        <f>IF(EJ17="x","0",IF(EJ17="1","0",IF(EJ17="0","0","1")))</f>
        <v>1</v>
      </c>
      <c r="EL17" s="172">
        <v>2</v>
      </c>
      <c r="EM17" s="110"/>
      <c r="EN17" s="177">
        <v>0</v>
      </c>
      <c r="EO17" s="199">
        <f>IF(AND(EL17=$C17,EN17=$E17),1)</f>
        <v>1</v>
      </c>
      <c r="EP17" s="110" t="str">
        <f>IF(EL17&gt;EN17,"1",IF(EL17&lt;EN17,"2",IF(EL17=EN17,"0")))</f>
        <v>1</v>
      </c>
      <c r="EQ17" s="111" t="str">
        <f>IF(EL17="x","0",IF(EO17=1,"3,5",IF(EP17=$F17,"1,5","0")))</f>
        <v>3,5</v>
      </c>
      <c r="ER17" s="67" t="str">
        <f>IF(EQ17="x","0",IF(EQ17="1","0",IF(EQ17="0","0","1")))</f>
        <v>1</v>
      </c>
      <c r="ES17" s="173">
        <v>2</v>
      </c>
      <c r="ET17" s="87" t="s">
        <v>0</v>
      </c>
      <c r="EU17" s="175">
        <v>0</v>
      </c>
      <c r="EV17" s="199">
        <f>IF(AND(ES17=$C17,EU17=$E17),1)</f>
        <v>1</v>
      </c>
      <c r="EW17" s="89" t="str">
        <f>IF(ES17&gt;EU17,"1",IF(ES17&lt;EU17,"2",IF(ES17=EU17,"0")))</f>
        <v>1</v>
      </c>
      <c r="EX17" s="288" t="str">
        <f>IF(ES17="x","0",IF(EV17=1,"3,5",IF(EW17=$F17,"1,5","0")))</f>
        <v>3,5</v>
      </c>
      <c r="EY17" s="67" t="str">
        <f>IF(EX17="x","0",IF(EX17="1","0",IF(EX17="0","0","1")))</f>
        <v>1</v>
      </c>
      <c r="EZ17" s="172">
        <v>1</v>
      </c>
      <c r="FA17" s="110"/>
      <c r="FB17" s="177">
        <v>1</v>
      </c>
      <c r="FC17" s="110" t="b">
        <f>IF(AND(EZ17=$C17,FB17=$E17),1)</f>
        <v>0</v>
      </c>
      <c r="FD17" s="110" t="str">
        <f>IF(EZ17&gt;FB17,"1",IF(EZ17&lt;FB17,"2",IF(EZ17=FB17,"0")))</f>
        <v>0</v>
      </c>
      <c r="FE17" s="111" t="str">
        <f>IF(EZ17="x","0",IF(FC17=1,"3,5",IF(FD17=$F17,"1,5","0")))</f>
        <v>0</v>
      </c>
      <c r="FF17" s="67" t="str">
        <f>IF(FE17="x","0",IF(FE17="1","0",IF(FE17="0","0","1")))</f>
        <v>0</v>
      </c>
      <c r="FG17" s="412" t="s">
        <v>45</v>
      </c>
      <c r="FH17" s="413" t="s">
        <v>0</v>
      </c>
      <c r="FI17" s="401" t="s">
        <v>45</v>
      </c>
      <c r="FJ17" s="402" t="b">
        <f>IF(AND(FG17=$C17,FI17=$E17),1)</f>
        <v>0</v>
      </c>
      <c r="FK17" s="415" t="str">
        <f>IF(FG17&gt;FI17,"1",IF(FG17&lt;FI17,"2",IF(FG17=FI17,"0")))</f>
        <v>0</v>
      </c>
      <c r="FL17" s="416" t="str">
        <f>IF(FG17="x","0",IF(FJ17=1,"3,5",IF(FK17=$F17,"1,5","0")))</f>
        <v>0</v>
      </c>
      <c r="FM17" s="67" t="str">
        <f>IF(FL17="x","0",IF(FL17="1","0",IF(FL17="0","0","1")))</f>
        <v>0</v>
      </c>
      <c r="FN17" s="172">
        <v>3</v>
      </c>
      <c r="FO17" s="110"/>
      <c r="FP17" s="177">
        <v>1</v>
      </c>
      <c r="FQ17" s="199" t="b">
        <f>IF(AND(FN17=$C17,FP17=$E17),1)</f>
        <v>0</v>
      </c>
      <c r="FR17" s="110" t="str">
        <f>IF(FN17&gt;FP17,"1",IF(FN17&lt;FP17,"2",IF(FN17=FP17,"0")))</f>
        <v>1</v>
      </c>
      <c r="FS17" s="118" t="str">
        <f>IF(FN17="x","0",IF(FQ17=1,"3,5",IF(FR17=$F17,"1,5","0")))</f>
        <v>1,5</v>
      </c>
      <c r="FT17" s="67" t="str">
        <f>IF(FS17="x","0",IF(FS17="1","0",IF(FS17="0","0","1")))</f>
        <v>1</v>
      </c>
      <c r="FU17" s="173">
        <v>1</v>
      </c>
      <c r="FV17" s="87" t="s">
        <v>0</v>
      </c>
      <c r="FW17" s="175">
        <v>0</v>
      </c>
      <c r="FX17" s="199" t="b">
        <f>IF(AND(FU17=$C17,FW17=$E17),1)</f>
        <v>0</v>
      </c>
      <c r="FY17" s="89" t="str">
        <f>IF(FU17&gt;FW17,"1",IF(FU17&lt;FW17,"2",IF(FU17=FW17,"0")))</f>
        <v>1</v>
      </c>
      <c r="FZ17" s="288" t="str">
        <f>IF(FU17="x","0",IF(FX17=1,"3,5",IF(FY17=$F17,"1,5","0")))</f>
        <v>1,5</v>
      </c>
      <c r="GA17" s="67" t="str">
        <f>IF(FZ17="x","0",IF(FZ17="1","0",IF(FZ17="0","0","1")))</f>
        <v>1</v>
      </c>
      <c r="GB17" s="172">
        <v>1</v>
      </c>
      <c r="GC17" s="110"/>
      <c r="GD17" s="177">
        <v>0</v>
      </c>
      <c r="GE17" s="199" t="b">
        <f>IF(AND(GB17=$C17,GD17=$E17),1)</f>
        <v>0</v>
      </c>
      <c r="GF17" s="110" t="str">
        <f>IF(GB17&gt;GD17,"1",IF(GB17&lt;GD17,"2",IF(GB17=GD17,"0")))</f>
        <v>1</v>
      </c>
      <c r="GG17" s="118" t="str">
        <f>IF(GB17="x","0",IF(GE17=1,"3,5",IF(GF17=$F17,"1,5","0")))</f>
        <v>1,5</v>
      </c>
      <c r="GH17" s="67" t="str">
        <f>IF(GG17="x","0",IF(GG17="1","0",IF(GG17="0","0","1")))</f>
        <v>1</v>
      </c>
      <c r="GI17" s="412" t="s">
        <v>45</v>
      </c>
      <c r="GJ17" s="413" t="s">
        <v>0</v>
      </c>
      <c r="GK17" s="401" t="s">
        <v>45</v>
      </c>
      <c r="GL17" s="402" t="b">
        <f>IF(AND(GI17=$C17,GK17=$E17),1)</f>
        <v>0</v>
      </c>
      <c r="GM17" s="415" t="str">
        <f>IF(GI17&gt;GK17,"1",IF(GI17&lt;GK17,"2",IF(GI17=GK17,"0")))</f>
        <v>0</v>
      </c>
      <c r="GN17" s="416" t="str">
        <f>IF(GI17="x","0",IF(GL17=1,"3,5",IF(GM17=$F17,"1,5","0")))</f>
        <v>0</v>
      </c>
      <c r="GO17" s="67" t="str">
        <f>IF(GN17="x","0",IF(GN17="1","0",IF(GN17="0","0","1")))</f>
        <v>0</v>
      </c>
      <c r="GP17" s="172">
        <v>2</v>
      </c>
      <c r="GQ17" s="110"/>
      <c r="GR17" s="177">
        <v>1</v>
      </c>
      <c r="GS17" s="199" t="b">
        <f>IF(AND(GP17=$C17,GR17=$E17),1)</f>
        <v>0</v>
      </c>
      <c r="GT17" s="110" t="str">
        <f>IF(GP17&gt;GR17,"1",IF(GP17&lt;GR17,"2",IF(GP17=GR17,"0")))</f>
        <v>1</v>
      </c>
      <c r="GU17" s="111" t="str">
        <f>IF(GP17="x","0",IF(GS17=1,"3,5",IF(GT17=$F17,"1,5","0")))</f>
        <v>1,5</v>
      </c>
      <c r="GV17" s="67" t="str">
        <f>IF(GU17="x","0",IF(GU17="1","0",IF(GU17="0","0","1")))</f>
        <v>1</v>
      </c>
      <c r="GW17" s="173">
        <v>1</v>
      </c>
      <c r="GX17" s="87" t="s">
        <v>0</v>
      </c>
      <c r="GY17" s="175">
        <v>0</v>
      </c>
      <c r="GZ17" s="199" t="b">
        <f>IF(AND(GW17=$C17,GY17=$E17),1)</f>
        <v>0</v>
      </c>
      <c r="HA17" s="89" t="str">
        <f>IF(GW17&gt;GY17,"1",IF(GW17&lt;GY17,"2",IF(GW17=GY17,"0")))</f>
        <v>1</v>
      </c>
      <c r="HB17" s="288" t="str">
        <f>IF(GW17="x","0",IF(GZ17=1,"3,5",IF(HA17=$F17,"1,5","0")))</f>
        <v>1,5</v>
      </c>
      <c r="HC17" s="67" t="str">
        <f>IF(HB17="x","0",IF(HB17="1","0",IF(HB17="0","0","1")))</f>
        <v>1</v>
      </c>
      <c r="HD17" s="172">
        <v>2</v>
      </c>
      <c r="HE17" s="110"/>
      <c r="HF17" s="177">
        <v>1</v>
      </c>
      <c r="HG17" s="199" t="b">
        <f>IF(AND(HD17=$C17,HF17=$E17),1)</f>
        <v>0</v>
      </c>
      <c r="HH17" s="110" t="str">
        <f>IF(HD17&gt;HF17,"1",IF(HD17&lt;HF17,"2",IF(HD17=HF17,"0")))</f>
        <v>1</v>
      </c>
      <c r="HI17" s="293" t="str">
        <f>IF(HD17="x","0",IF(HG17=1,"3,5",IF(HH17=$F17,"1,5","0")))</f>
        <v>1,5</v>
      </c>
      <c r="HJ17" s="67" t="str">
        <f>IF(HI17="x","0",IF(HI17="1","0",IF(HI17="0","0","1")))</f>
        <v>1</v>
      </c>
      <c r="HK17" s="173">
        <v>2</v>
      </c>
      <c r="HL17" s="87" t="s">
        <v>0</v>
      </c>
      <c r="HM17" s="175">
        <v>0</v>
      </c>
      <c r="HN17" s="199">
        <f>IF(AND(HK17=$C17,HM17=$E17),1)</f>
        <v>1</v>
      </c>
      <c r="HO17" s="89" t="str">
        <f>IF(HK17&gt;HM17,"1",IF(HK17&lt;HM17,"2",IF(HK17=HM17,"0")))</f>
        <v>1</v>
      </c>
      <c r="HP17" s="288" t="str">
        <f>IF(HK17="x","0",IF(HN17=1,"3,5",IF(HO17=$F17,"1,5","0")))</f>
        <v>3,5</v>
      </c>
      <c r="HQ17" s="67" t="str">
        <f>IF(HP17="x","0",IF(HP17="1","0",IF(HP17="0","0","1")))</f>
        <v>1</v>
      </c>
      <c r="HR17" s="172">
        <v>2</v>
      </c>
      <c r="HS17" s="110"/>
      <c r="HT17" s="177">
        <v>1</v>
      </c>
      <c r="HU17" s="199" t="b">
        <f>IF(AND(HR17=$C17,HT17=$E17),1)</f>
        <v>0</v>
      </c>
      <c r="HV17" s="110" t="str">
        <f>IF(HR17&gt;HT17,"1",IF(HR17&lt;HT17,"2",IF(HR17=HT17,"0")))</f>
        <v>1</v>
      </c>
      <c r="HW17" s="115" t="str">
        <f>IF(HR17="x","0",IF(HU17=1,"3,5",IF(HV17=$F17,"1,5","0")))</f>
        <v>1,5</v>
      </c>
      <c r="HX17" s="67" t="str">
        <f>IF(HW17="x","0",IF(HW17="1","0",IF(HW17="0","0","1")))</f>
        <v>1</v>
      </c>
      <c r="HY17" s="412" t="s">
        <v>45</v>
      </c>
      <c r="HZ17" s="413" t="s">
        <v>0</v>
      </c>
      <c r="IA17" s="401" t="s">
        <v>45</v>
      </c>
      <c r="IB17" s="402" t="b">
        <f>IF(AND(HY17=$C17,IA17=$E17),1)</f>
        <v>0</v>
      </c>
      <c r="IC17" s="415" t="str">
        <f>IF(HY17&gt;IA17,"1",IF(HY17&lt;IA17,"2",IF(HY17=IA17,"0")))</f>
        <v>0</v>
      </c>
      <c r="ID17" s="416" t="str">
        <f>IF(HY17="x","0",IF(IB17=1,"3,5",IF(IC17=$F17,"1,5","0")))</f>
        <v>0</v>
      </c>
      <c r="IE17" s="67" t="str">
        <f>IF(ID17="x","0",IF(ID17="1","0",IF(ID17="0","0","1")))</f>
        <v>0</v>
      </c>
      <c r="IF17" s="294">
        <v>1</v>
      </c>
      <c r="IG17" s="295"/>
      <c r="IH17" s="296">
        <v>0</v>
      </c>
      <c r="II17" s="110" t="b">
        <f>IF(AND(IF17=$C17,IH17=$E17),1)</f>
        <v>0</v>
      </c>
      <c r="IJ17" s="430" t="str">
        <f>IF(IF17&gt;IH17,"1",IF(IF17&lt;IH17,"2",IF(IF17=IH17,"0")))</f>
        <v>1</v>
      </c>
      <c r="IK17" s="115" t="str">
        <f>IF(IF17="x","0",IF(II17=1,"3,5",IF(IJ17=$F17,"1,5","0")))</f>
        <v>1,5</v>
      </c>
      <c r="IL17" s="134" t="str">
        <f>IF(IK17="x","0",IF(IK17="1","0",IF(IK17="0","0","1")))</f>
        <v>1</v>
      </c>
      <c r="IM17" s="433">
        <v>3</v>
      </c>
      <c r="IN17" s="434"/>
      <c r="IO17" s="435">
        <v>1</v>
      </c>
      <c r="IP17" s="437" t="b">
        <f>IF(AND(IM17=$C17,IO17=$E17),1)</f>
        <v>0</v>
      </c>
      <c r="IQ17" s="89" t="str">
        <f>IF(IM17&gt;IO17,"1",IF(IM17&lt;IO17,"2",IF(IM17=IO17,"0")))</f>
        <v>1</v>
      </c>
      <c r="IR17" s="436" t="str">
        <f>IF(IM17="x","0",IF(IP17=1,"3,5",IF(IQ17=$F17,"1,5","0")))</f>
        <v>1,5</v>
      </c>
      <c r="IS17" s="134" t="str">
        <f>IF(IR17="x","0",IF(IR17="1","0",IF(IR17="0","0","1")))</f>
        <v>1</v>
      </c>
      <c r="IT17" s="475" t="s">
        <v>45</v>
      </c>
      <c r="IU17" s="476"/>
      <c r="IV17" s="477" t="s">
        <v>45</v>
      </c>
      <c r="IW17" s="500" t="b">
        <f>IF(AND(IT17=$C17,IV17=$E17),1)</f>
        <v>0</v>
      </c>
      <c r="IX17" s="210" t="str">
        <f>IF(IT17&gt;IV17,"1",IF(IT17&lt;IV17,"2",IF(IT17=IV17,"0")))</f>
        <v>0</v>
      </c>
      <c r="IY17" s="478" t="str">
        <f>IF(IT17="x","0",IF(IW17=1,"3,5",IF(IX17=$F17,"1,5","0")))</f>
        <v>0</v>
      </c>
      <c r="IZ17" s="134" t="str">
        <f>IF(IY17="x","0",IF(IY17="1","0",IF(IY17="0","0","1")))</f>
        <v>0</v>
      </c>
      <c r="JA17" s="206"/>
      <c r="JB17" s="218">
        <v>3</v>
      </c>
      <c r="JC17" s="530">
        <f>$N$22</f>
        <v>1.5</v>
      </c>
      <c r="JD17" s="135">
        <f>$U$22</f>
        <v>1.5</v>
      </c>
      <c r="JE17" s="135">
        <f>$AB$22</f>
        <v>2.5</v>
      </c>
      <c r="JF17" s="135">
        <f>$AI$22</f>
        <v>1.5</v>
      </c>
      <c r="JG17" s="219">
        <f>$AP$22</f>
        <v>1</v>
      </c>
      <c r="JH17" s="514">
        <f>$AW$22</f>
        <v>2.5</v>
      </c>
      <c r="JI17" s="219">
        <f>$BD$22</f>
        <v>6.5</v>
      </c>
      <c r="JJ17" s="219">
        <f>$BK$22</f>
        <v>6.5</v>
      </c>
      <c r="JK17" s="219">
        <f>$BR$22</f>
        <v>0</v>
      </c>
      <c r="JL17" s="219">
        <f>$BY$22</f>
        <v>4.5</v>
      </c>
      <c r="JM17" s="219">
        <f>$CF$22</f>
        <v>4.5</v>
      </c>
      <c r="JN17" s="514">
        <f>$CM$22</f>
        <v>3.5</v>
      </c>
      <c r="JO17" s="219">
        <f>$CT22</f>
        <v>1.5</v>
      </c>
      <c r="JP17" s="219">
        <f>$DA22</f>
        <v>2.5</v>
      </c>
      <c r="JQ17" s="220">
        <f>$DH22</f>
        <v>3.5</v>
      </c>
      <c r="JR17" s="220">
        <f>DO$22</f>
        <v>1</v>
      </c>
      <c r="JS17" s="219">
        <f>$DV$22</f>
        <v>3.5</v>
      </c>
      <c r="JT17" s="219">
        <f>$EC$22</f>
        <v>9.5</v>
      </c>
      <c r="JU17" s="219">
        <f>$EJ22</f>
        <v>4.5</v>
      </c>
      <c r="JV17" s="219">
        <f>$EQ$22</f>
        <v>7.5</v>
      </c>
      <c r="JW17" s="219">
        <f>$EX$22</f>
        <v>4.5</v>
      </c>
      <c r="JX17" s="220">
        <f>$FE$22</f>
        <v>3</v>
      </c>
      <c r="JY17" s="220">
        <f>$FL22</f>
        <v>0</v>
      </c>
      <c r="JZ17" s="219">
        <f>$FS$22</f>
        <v>2.5</v>
      </c>
      <c r="KA17" s="219">
        <f>$FZ$22</f>
        <v>1.5</v>
      </c>
      <c r="KB17" s="219">
        <f>$GG$22</f>
        <v>3.5</v>
      </c>
      <c r="KC17" s="219">
        <f>$GN22</f>
        <v>0</v>
      </c>
      <c r="KD17" s="514">
        <f>$GU$22</f>
        <v>1.5</v>
      </c>
      <c r="KE17" s="514">
        <f>$HB$22</f>
        <v>4.5</v>
      </c>
      <c r="KF17" s="219">
        <f>$HI22</f>
        <v>4.5</v>
      </c>
      <c r="KG17" s="219">
        <f>$HP$22</f>
        <v>4.5</v>
      </c>
      <c r="KH17" s="219">
        <f>$HW$22</f>
        <v>2.5</v>
      </c>
      <c r="KI17" s="219">
        <f>$ID22</f>
        <v>0</v>
      </c>
      <c r="KJ17" s="224">
        <f>$IK22</f>
        <v>5.5</v>
      </c>
      <c r="KK17" s="346">
        <f>IR22</f>
        <v>4.5</v>
      </c>
      <c r="KL17" s="346">
        <f>IY22</f>
        <v>0</v>
      </c>
      <c r="KP17" s="77"/>
    </row>
    <row r="18" spans="1:16382" hidden="1" outlineLevel="1">
      <c r="A18" s="823" t="s">
        <v>75</v>
      </c>
      <c r="B18" s="824"/>
      <c r="C18" s="194">
        <v>1</v>
      </c>
      <c r="D18" s="195" t="s">
        <v>0</v>
      </c>
      <c r="E18" s="196">
        <v>1</v>
      </c>
      <c r="F18" s="8" t="str">
        <f>IF(C18="x","4",IF(C18&gt;E18,"1",IF(C18&lt;E18,"2",IF(C18=E18,"0",))))</f>
        <v>0</v>
      </c>
      <c r="G18" s="30"/>
      <c r="H18" s="7"/>
      <c r="I18" s="173">
        <v>2</v>
      </c>
      <c r="J18" s="87" t="s">
        <v>0</v>
      </c>
      <c r="K18" s="175">
        <v>1</v>
      </c>
      <c r="L18" s="104" t="b">
        <f>IF(AND(I18=$C$18,K18=$E$18),1)</f>
        <v>0</v>
      </c>
      <c r="M18" s="102" t="str">
        <f>IF(I18&gt;K18,"1",IF(I18&lt;K18,"2",IF(I18=K18,"0")))</f>
        <v>1</v>
      </c>
      <c r="N18" s="105" t="str">
        <f>IF(I18="x","0",IF(L18=1,"3",IF(M18=$F18,"1","0")))</f>
        <v>0</v>
      </c>
      <c r="O18" s="69"/>
      <c r="P18" s="172">
        <v>2</v>
      </c>
      <c r="Q18" s="110"/>
      <c r="R18" s="177">
        <v>1</v>
      </c>
      <c r="S18" s="120" t="b">
        <f>IF(AND(P18=$C$18,R18=$E$18),1)</f>
        <v>0</v>
      </c>
      <c r="T18" s="120" t="str">
        <f>IF(P18&gt;R18,"1",IF(P18&lt;R18,"2",IF(P18=R18,"0")))</f>
        <v>1</v>
      </c>
      <c r="U18" s="117" t="str">
        <f>IF(P18="x","0",IF(S18=1,"3",IF(T18=$F18,"1,5","0")))</f>
        <v>0</v>
      </c>
      <c r="V18" s="69"/>
      <c r="W18" s="173">
        <v>2</v>
      </c>
      <c r="X18" s="87" t="s">
        <v>0</v>
      </c>
      <c r="Y18" s="175">
        <v>1</v>
      </c>
      <c r="Z18" s="104" t="b">
        <f>IF(AND(W18=$C$18,Y18=$E$18),1)</f>
        <v>0</v>
      </c>
      <c r="AA18" s="102" t="str">
        <f>IF(W18&gt;Y18,"1",IF(W18&lt;Y18,"2",IF(W18=Y18,"0")))</f>
        <v>1</v>
      </c>
      <c r="AB18" s="105" t="str">
        <f>IF(W18="x","0",IF(Z18=1,"3",IF(AA18=$F18,"1","0")))</f>
        <v>0</v>
      </c>
      <c r="AC18" s="69"/>
      <c r="AD18" s="172">
        <v>2</v>
      </c>
      <c r="AE18" s="110"/>
      <c r="AF18" s="177">
        <v>0</v>
      </c>
      <c r="AG18" s="120" t="b">
        <f>IF(AND(AD18=$C$18,AF18=$E$18),1)</f>
        <v>0</v>
      </c>
      <c r="AH18" s="120" t="str">
        <f>IF(AD18&gt;AF18,"1",IF(AD18&lt;AF18,"2",IF(AD18=AF18,"0")))</f>
        <v>1</v>
      </c>
      <c r="AI18" s="122" t="str">
        <f>IF(AD18="x","0",IF(AG18=1,"3",IF(AH18=$F18,"1","0")))</f>
        <v>0</v>
      </c>
      <c r="AJ18" s="69"/>
      <c r="AK18" s="173">
        <v>2</v>
      </c>
      <c r="AL18" s="87" t="s">
        <v>0</v>
      </c>
      <c r="AM18" s="175">
        <v>0</v>
      </c>
      <c r="AN18" s="104" t="b">
        <f>IF(AND(AK18=$C$18,AM18=$E$18),1)</f>
        <v>0</v>
      </c>
      <c r="AO18" s="102" t="str">
        <f>IF(AK18&gt;AM18,"1",IF(AK18&lt;AM18,"2",IF(AK18=AM18,"0")))</f>
        <v>1</v>
      </c>
      <c r="AP18" s="105" t="str">
        <f>IF(AK18="x","0",IF(AN18=1,"3",IF(AO18=$F18,"1","0")))</f>
        <v>0</v>
      </c>
      <c r="AQ18" s="69"/>
      <c r="AR18" s="172">
        <v>2</v>
      </c>
      <c r="AS18" s="110"/>
      <c r="AT18" s="177">
        <v>0</v>
      </c>
      <c r="AU18" s="120" t="b">
        <f>IF(AND(AR18=$C$18,AT18=$E$18),1)</f>
        <v>0</v>
      </c>
      <c r="AV18" s="120" t="str">
        <f>IF(AR18&gt;AT18,"1",IF(AR18&lt;AT18,"2",IF(AR18=AT18,"0")))</f>
        <v>1</v>
      </c>
      <c r="AW18" s="122" t="str">
        <f>IF(AR18="x","0",IF(AU18=1,"3",IF(AV18=$F18,"1","0")))</f>
        <v>0</v>
      </c>
      <c r="AX18" s="69"/>
      <c r="AY18" s="173">
        <v>1</v>
      </c>
      <c r="AZ18" s="87" t="s">
        <v>0</v>
      </c>
      <c r="BA18" s="175">
        <v>1</v>
      </c>
      <c r="BB18" s="104">
        <f>IF(AND(AY18=$C$18,BA18=$E$18),1)</f>
        <v>1</v>
      </c>
      <c r="BC18" s="102" t="str">
        <f>IF(AY18&gt;BA18,"1",IF(AY18&lt;BA18,"2",IF(AY18=BA18,"0")))</f>
        <v>0</v>
      </c>
      <c r="BD18" s="105" t="str">
        <f>IF(AY18="x","0",IF(BB18=1,"3",IF(BC18=$F18,"1","0")))</f>
        <v>3</v>
      </c>
      <c r="BE18" s="69"/>
      <c r="BF18" s="172">
        <v>1</v>
      </c>
      <c r="BG18" s="110"/>
      <c r="BH18" s="177">
        <v>1</v>
      </c>
      <c r="BI18" s="120">
        <f>IF(AND(BF18=$C$18,BH18=$E$18),1)</f>
        <v>1</v>
      </c>
      <c r="BJ18" s="120" t="str">
        <f>IF(BF18&gt;BH18,"1",IF(BF18&lt;BH18,"2",IF(BF18=BH18,"0")))</f>
        <v>0</v>
      </c>
      <c r="BK18" s="122" t="str">
        <f>IF(BF18="x","0",IF(BI18=1,"3",IF(BJ18=$F18,"1","0")))</f>
        <v>3</v>
      </c>
      <c r="BL18" s="69"/>
      <c r="BM18" s="173">
        <v>1</v>
      </c>
      <c r="BN18" s="87" t="s">
        <v>0</v>
      </c>
      <c r="BO18" s="175">
        <v>2</v>
      </c>
      <c r="BP18" s="104" t="b">
        <f>IF(AND(BM18=$C$18,BO18=$E$18),1)</f>
        <v>0</v>
      </c>
      <c r="BQ18" s="102" t="str">
        <f>IF(BM18&gt;BO18,"1",IF(BM18&lt;BO18,"2",IF(BM18=BO18,"0")))</f>
        <v>2</v>
      </c>
      <c r="BR18" s="105" t="str">
        <f>IF(BM18="x","0",IF(BP18=1,"3",IF(BQ18=$F18,"1","0")))</f>
        <v>0</v>
      </c>
      <c r="BS18" s="69"/>
      <c r="BT18" s="172">
        <v>1</v>
      </c>
      <c r="BU18" s="110"/>
      <c r="BV18" s="177">
        <v>1</v>
      </c>
      <c r="BW18" s="120">
        <f>IF(AND(BT18=$C$18,BV18=$E$18),1)</f>
        <v>1</v>
      </c>
      <c r="BX18" s="120" t="str">
        <f>IF(BT18&gt;BV18,"1",IF(BT18&lt;BV18,"2",IF(BT18=BV18,"0")))</f>
        <v>0</v>
      </c>
      <c r="BY18" s="122" t="str">
        <f>IF(BT18="x","0",IF(BW18=1,"3",IF(BX18=$F18,"1","0")))</f>
        <v>3</v>
      </c>
      <c r="BZ18" s="69"/>
      <c r="CA18" s="173">
        <v>2</v>
      </c>
      <c r="CB18" s="87" t="s">
        <v>0</v>
      </c>
      <c r="CC18" s="175">
        <v>0</v>
      </c>
      <c r="CD18" s="104" t="b">
        <f>IF(AND(CA18=$C$18,CC18=$E$18),1)</f>
        <v>0</v>
      </c>
      <c r="CE18" s="102" t="str">
        <f>IF(CA18&gt;CC18,"1",IF(CA18&lt;CC18,"2",IF(CA18=CC18,"0")))</f>
        <v>1</v>
      </c>
      <c r="CF18" s="105" t="str">
        <f>IF(CA18="x","0",IF(CD18=1,"3",IF(CE18=$F18,"1","0")))</f>
        <v>0</v>
      </c>
      <c r="CG18" s="69"/>
      <c r="CH18" s="172">
        <v>2</v>
      </c>
      <c r="CI18" s="110"/>
      <c r="CJ18" s="177">
        <v>1</v>
      </c>
      <c r="CK18" s="120" t="b">
        <f>IF(AND(CH18=$C$18,CJ18=$E$18),1)</f>
        <v>0</v>
      </c>
      <c r="CL18" s="120" t="str">
        <f>IF(CH18&gt;CJ18,"1",IF(CH18&lt;CJ18,"2",IF(CH18=CJ18,"0")))</f>
        <v>1</v>
      </c>
      <c r="CM18" s="122" t="str">
        <f>IF(CH18="x","0",IF(CK18=1,"3",IF(CL18=$F18,"1","0")))</f>
        <v>0</v>
      </c>
      <c r="CN18" s="69"/>
      <c r="CO18" s="173">
        <v>2</v>
      </c>
      <c r="CP18" s="87" t="s">
        <v>0</v>
      </c>
      <c r="CQ18" s="175">
        <v>1</v>
      </c>
      <c r="CR18" s="104" t="b">
        <f>IF(AND(CO18=$C$18,CQ18=$E$18),1)</f>
        <v>0</v>
      </c>
      <c r="CS18" s="102" t="str">
        <f>IF(CO18&gt;CQ18,"1",IF(CO18&lt;CQ18,"2",IF(CO18=CQ18,"0")))</f>
        <v>1</v>
      </c>
      <c r="CT18" s="105" t="str">
        <f>IF(CO18="x","0",IF(CR18=1,"3",IF(CS18=$F18,"1","0")))</f>
        <v>0</v>
      </c>
      <c r="CU18" s="69"/>
      <c r="CV18" s="172">
        <v>3</v>
      </c>
      <c r="CW18" s="110"/>
      <c r="CX18" s="177">
        <v>1</v>
      </c>
      <c r="CY18" s="120" t="b">
        <f>IF(AND(CV18=$C$18,CX18=$E$18),1)</f>
        <v>0</v>
      </c>
      <c r="CZ18" s="120" t="str">
        <f>IF(CV18&gt;CX18,"1",IF(CV18&lt;CX18,"2",IF(CV18=CX18,"0")))</f>
        <v>1</v>
      </c>
      <c r="DA18" s="122" t="str">
        <f>IF(CV18="x","0",IF(CY18=1,"3",IF(CZ18=$F18,"1","0")))</f>
        <v>0</v>
      </c>
      <c r="DB18" s="69"/>
      <c r="DC18" s="173">
        <v>3</v>
      </c>
      <c r="DD18" s="87" t="s">
        <v>0</v>
      </c>
      <c r="DE18" s="175">
        <v>1</v>
      </c>
      <c r="DF18" s="104" t="b">
        <f>IF(AND(DC18=$C$18,DE18=$E$18),1)</f>
        <v>0</v>
      </c>
      <c r="DG18" s="102" t="str">
        <f>IF(DC18&gt;DE18,"1",IF(DC18&lt;DE18,"2",IF(DC18=DE18,"0")))</f>
        <v>1</v>
      </c>
      <c r="DH18" s="105" t="str">
        <f>IF(DC18="x","0",IF(DF18=1,"3",IF(DG18=$F18,"1","0")))</f>
        <v>0</v>
      </c>
      <c r="DI18" s="69"/>
      <c r="DJ18" s="172">
        <v>2</v>
      </c>
      <c r="DK18" s="110"/>
      <c r="DL18" s="177">
        <v>1</v>
      </c>
      <c r="DM18" s="120" t="b">
        <f>IF(AND(DJ18=$C$18,DL18=$E$18),1)</f>
        <v>0</v>
      </c>
      <c r="DN18" s="120" t="str">
        <f>IF(DJ18&gt;DL18,"1",IF(DJ18&lt;DL18,"2",IF(DJ18=DL18,"0")))</f>
        <v>1</v>
      </c>
      <c r="DO18" s="122" t="str">
        <f>IF(DJ18="x","0",IF(DM18=1,"3",IF(DN18=$F18,"1","0")))</f>
        <v>0</v>
      </c>
      <c r="DP18" s="69"/>
      <c r="DQ18" s="173">
        <v>0</v>
      </c>
      <c r="DR18" s="87" t="s">
        <v>0</v>
      </c>
      <c r="DS18" s="175">
        <v>0</v>
      </c>
      <c r="DT18" s="188" t="b">
        <f>IF(AND(DQ18=$C$18,DS18=$E$18),1)</f>
        <v>0</v>
      </c>
      <c r="DU18" s="187" t="str">
        <f>IF(DQ18&gt;DS18,"1",IF(DQ18&lt;DS18,"2",IF(DQ18=DS18,"0")))</f>
        <v>0</v>
      </c>
      <c r="DV18" s="183" t="str">
        <f>IF(DQ18="x","0",IF(DT18=1,"3",IF(DU18=$F18,"1","0")))</f>
        <v>1</v>
      </c>
      <c r="DW18" s="69"/>
      <c r="DX18" s="172">
        <v>1</v>
      </c>
      <c r="DY18" s="110"/>
      <c r="DZ18" s="177">
        <v>1</v>
      </c>
      <c r="EA18" s="120">
        <f>IF(AND(DX18=$C$18,DZ18=$E$18),1)</f>
        <v>1</v>
      </c>
      <c r="EB18" s="120" t="str">
        <f>IF(DX18&gt;DZ18,"1",IF(DX18&lt;DZ18,"2",IF(DX18=DZ18,"0")))</f>
        <v>0</v>
      </c>
      <c r="EC18" s="122" t="str">
        <f>IF(DX18="x","0",IF(EA18=1,"3",IF(EB18=$F18,"1","0")))</f>
        <v>3</v>
      </c>
      <c r="ED18" s="69"/>
      <c r="EE18" s="173">
        <v>1</v>
      </c>
      <c r="EF18" s="87" t="s">
        <v>0</v>
      </c>
      <c r="EG18" s="175">
        <v>1</v>
      </c>
      <c r="EH18" s="104">
        <f>IF(AND(EE18=$C$18,EG18=$E$18),1)</f>
        <v>1</v>
      </c>
      <c r="EI18" s="102" t="str">
        <f>IF(EE18&gt;EG18,"1",IF(EE18&lt;EG18,"2",IF(EE18=EG18,"0")))</f>
        <v>0</v>
      </c>
      <c r="EJ18" s="105" t="str">
        <f>IF(EE18="x","0",IF(EH18=1,"3",IF(EI18=$F18,"1","0")))</f>
        <v>3</v>
      </c>
      <c r="EK18" s="69"/>
      <c r="EL18" s="172">
        <v>1</v>
      </c>
      <c r="EM18" s="110"/>
      <c r="EN18" s="177">
        <v>1</v>
      </c>
      <c r="EO18" s="120">
        <f>IF(AND(EL18=$C$18,EN18=$E$18),1)</f>
        <v>1</v>
      </c>
      <c r="EP18" s="120" t="str">
        <f>IF(EL18&gt;EN18,"1",IF(EL18&lt;EN18,"2",IF(EL18=EN18,"0")))</f>
        <v>0</v>
      </c>
      <c r="EQ18" s="122" t="str">
        <f>IF(EL18="x","0",IF(EO18=1,"3",IF(EP18=$F18,"1","0")))</f>
        <v>3</v>
      </c>
      <c r="ER18" s="69"/>
      <c r="ES18" s="173">
        <v>2</v>
      </c>
      <c r="ET18" s="87" t="s">
        <v>0</v>
      </c>
      <c r="EU18" s="175">
        <v>1</v>
      </c>
      <c r="EV18" s="104" t="b">
        <f>IF(AND(ES18=$C$18,EU18=$E$18),1)</f>
        <v>0</v>
      </c>
      <c r="EW18" s="102" t="str">
        <f>IF(ES18&gt;EU18,"1",IF(ES18&lt;EU18,"2",IF(ES18=EU18,"0")))</f>
        <v>1</v>
      </c>
      <c r="EX18" s="105" t="str">
        <f>IF(ES18="x","0",IF(EV18=1,"3",IF(EW18=$F18,"1","0")))</f>
        <v>0</v>
      </c>
      <c r="EY18" s="69"/>
      <c r="EZ18" s="172">
        <v>1</v>
      </c>
      <c r="FA18" s="110"/>
      <c r="FB18" s="177">
        <v>2</v>
      </c>
      <c r="FC18" s="120" t="b">
        <f>IF(AND(EZ18=$C$18,FB18=$E$18),1)</f>
        <v>0</v>
      </c>
      <c r="FD18" s="120" t="str">
        <f>IF(EZ18&gt;FB18,"1",IF(EZ18&lt;FB18,"2",IF(EZ18=FB18,"0")))</f>
        <v>2</v>
      </c>
      <c r="FE18" s="122" t="str">
        <f>IF(EZ18="x","0",IF(FC18=1,"3",IF(FD18=$F18,"1","0")))</f>
        <v>0</v>
      </c>
      <c r="FF18" s="69"/>
      <c r="FG18" s="412" t="s">
        <v>45</v>
      </c>
      <c r="FH18" s="413" t="s">
        <v>0</v>
      </c>
      <c r="FI18" s="401" t="s">
        <v>45</v>
      </c>
      <c r="FJ18" s="424" t="b">
        <f>IF(AND(FG18=$C$18,FI18=$E$18),1)</f>
        <v>0</v>
      </c>
      <c r="FK18" s="421" t="str">
        <f>IF(FG18&gt;FI18,"1",IF(FG18&lt;FI18,"2",IF(FG18=FI18,"0")))</f>
        <v>0</v>
      </c>
      <c r="FL18" s="425" t="str">
        <f>IF(FG18="x","0",IF(FJ18=1,"3",IF(FK18=$F18,"1","0")))</f>
        <v>0</v>
      </c>
      <c r="FM18" s="69"/>
      <c r="FN18" s="172">
        <v>2</v>
      </c>
      <c r="FO18" s="110"/>
      <c r="FP18" s="177">
        <v>1</v>
      </c>
      <c r="FQ18" s="120" t="b">
        <f>IF(AND(FN18=$C$18,FP18=$E$18),1)</f>
        <v>0</v>
      </c>
      <c r="FR18" s="120" t="str">
        <f>IF(FN18&gt;FP18,"1",IF(FN18&lt;FP18,"2",IF(FN18=FP18,"0")))</f>
        <v>1</v>
      </c>
      <c r="FS18" s="122" t="str">
        <f>IF(FN18="x","0",IF(FQ18=1,"3",IF(FR18=$F18,"1","0")))</f>
        <v>0</v>
      </c>
      <c r="FT18" s="69"/>
      <c r="FU18" s="173">
        <v>2</v>
      </c>
      <c r="FV18" s="87" t="s">
        <v>0</v>
      </c>
      <c r="FW18" s="175">
        <v>1</v>
      </c>
      <c r="FX18" s="104" t="b">
        <f>IF(AND(FU18=$C$18,FW18=$E$18),1)</f>
        <v>0</v>
      </c>
      <c r="FY18" s="102" t="str">
        <f>IF(FU18&gt;FW18,"1",IF(FU18&lt;FW18,"2",IF(FU18=FW18,"0")))</f>
        <v>1</v>
      </c>
      <c r="FZ18" s="105" t="str">
        <f>IF(FU18="x","0",IF(FX18=1,"3",IF(FY18=$F18,"1","0")))</f>
        <v>0</v>
      </c>
      <c r="GA18" s="69"/>
      <c r="GB18" s="172">
        <v>1</v>
      </c>
      <c r="GC18" s="110"/>
      <c r="GD18" s="177">
        <v>3</v>
      </c>
      <c r="GE18" s="120" t="b">
        <f>IF(AND(GB18=$C$18,GD18=$E$18),1)</f>
        <v>0</v>
      </c>
      <c r="GF18" s="120" t="str">
        <f>IF(GB18&gt;GD18,"1",IF(GB18&lt;GD18,"2",IF(GB18=GD18,"0")))</f>
        <v>2</v>
      </c>
      <c r="GG18" s="122" t="str">
        <f>IF(GB18="x","0",IF(GE18=1,"3",IF(GF18=$F18,"1","0")))</f>
        <v>0</v>
      </c>
      <c r="GH18" s="69"/>
      <c r="GI18" s="412" t="s">
        <v>45</v>
      </c>
      <c r="GJ18" s="413" t="s">
        <v>0</v>
      </c>
      <c r="GK18" s="401" t="s">
        <v>45</v>
      </c>
      <c r="GL18" s="424" t="b">
        <f>IF(AND(GI18=$C$18,GK18=$E$18),1)</f>
        <v>0</v>
      </c>
      <c r="GM18" s="421" t="str">
        <f>IF(GI18&gt;GK18,"1",IF(GI18&lt;GK18,"2",IF(GI18=GK18,"0")))</f>
        <v>0</v>
      </c>
      <c r="GN18" s="425" t="str">
        <f>IF(GI18="x","0",IF(GL18=1,"3",IF(GM18=$F18,"1","0")))</f>
        <v>0</v>
      </c>
      <c r="GO18" s="69"/>
      <c r="GP18" s="172">
        <v>2</v>
      </c>
      <c r="GQ18" s="110"/>
      <c r="GR18" s="177">
        <v>1</v>
      </c>
      <c r="GS18" s="120" t="b">
        <f>IF(AND(GP18=$C$18,GR18=$E$18),1)</f>
        <v>0</v>
      </c>
      <c r="GT18" s="120" t="str">
        <f>IF(GP18&gt;GR18,"1",IF(GP18&lt;GR18,"2",IF(GP18=GR18,"0")))</f>
        <v>1</v>
      </c>
      <c r="GU18" s="122" t="str">
        <f>IF(GP18="x","0",IF(GS18=1,"3",IF(GT18=$F18,"1","0")))</f>
        <v>0</v>
      </c>
      <c r="GV18" s="69"/>
      <c r="GW18" s="173">
        <v>3</v>
      </c>
      <c r="GX18" s="87" t="s">
        <v>0</v>
      </c>
      <c r="GY18" s="175">
        <v>1</v>
      </c>
      <c r="GZ18" s="104" t="b">
        <f>IF(AND(GW18=$C$18,GY18=$E$18),1)</f>
        <v>0</v>
      </c>
      <c r="HA18" s="102" t="str">
        <f>IF(GW18&gt;GY18,"1",IF(GW18&lt;GY18,"2",IF(GW18=GY18,"0")))</f>
        <v>1</v>
      </c>
      <c r="HB18" s="105" t="str">
        <f>IF(GW18="x","0",IF(GZ18=1,"3",IF(HA18=$F18,"1","0")))</f>
        <v>0</v>
      </c>
      <c r="HC18" s="69"/>
      <c r="HD18" s="172">
        <v>1</v>
      </c>
      <c r="HE18" s="110"/>
      <c r="HF18" s="177">
        <v>1</v>
      </c>
      <c r="HG18" s="306">
        <f>IF(AND(HD18=$C$18,HF18=$E$18),1)</f>
        <v>1</v>
      </c>
      <c r="HH18" s="306" t="str">
        <f>IF(HD18&gt;HF18,"1",IF(HD18&lt;HF18,"2",IF(HD18=HF18,"0")))</f>
        <v>0</v>
      </c>
      <c r="HI18" s="117" t="str">
        <f>IF(HD18="x","0",IF(HG18=1,"3",IF(HH18=$F18,"1","0")))</f>
        <v>3</v>
      </c>
      <c r="HJ18" s="69"/>
      <c r="HK18" s="173">
        <v>3</v>
      </c>
      <c r="HL18" s="87" t="s">
        <v>0</v>
      </c>
      <c r="HM18" s="175">
        <v>1</v>
      </c>
      <c r="HN18" s="104" t="b">
        <f>IF(AND(HK18=$C$18,HM18=$E$18),1)</f>
        <v>0</v>
      </c>
      <c r="HO18" s="102" t="str">
        <f>IF(HK18&gt;HM18,"1",IF(HK18&lt;HM18,"2",IF(HK18=HM18,"0")))</f>
        <v>1</v>
      </c>
      <c r="HP18" s="105" t="str">
        <f>IF(HK18="x","0",IF(HN18=1,"3",IF(HO18=$F18,"1","0")))</f>
        <v>0</v>
      </c>
      <c r="HQ18" s="69"/>
      <c r="HR18" s="172">
        <v>2</v>
      </c>
      <c r="HS18" s="110"/>
      <c r="HT18" s="177">
        <v>2</v>
      </c>
      <c r="HU18" s="120" t="b">
        <f>IF(AND(HR18=$C$18,HT18=$E$18),1)</f>
        <v>0</v>
      </c>
      <c r="HV18" s="120" t="str">
        <f>IF(HR18&gt;HT18,"1",IF(HR18&lt;HT18,"2",IF(HR18=HT18,"0")))</f>
        <v>0</v>
      </c>
      <c r="HW18" s="122" t="str">
        <f>IF(HR18="x","0",IF(HU18=1,"3",IF(HV18=$F18,"1","0")))</f>
        <v>1</v>
      </c>
      <c r="HX18" s="69"/>
      <c r="HY18" s="412" t="s">
        <v>45</v>
      </c>
      <c r="HZ18" s="413" t="s">
        <v>0</v>
      </c>
      <c r="IA18" s="401" t="s">
        <v>45</v>
      </c>
      <c r="IB18" s="424" t="b">
        <f>IF(AND(HY18=$C$18,IA18=$E$18),1)</f>
        <v>0</v>
      </c>
      <c r="IC18" s="421" t="str">
        <f>IF(HY18&gt;IA18,"1",IF(HY18&lt;IA18,"2",IF(HY18=IA18,"0")))</f>
        <v>0</v>
      </c>
      <c r="ID18" s="425" t="str">
        <f>IF(HY18="x","0",IF(IB18=1,"3",IF(IC18=$F18,"1","0")))</f>
        <v>0</v>
      </c>
      <c r="IE18" s="69"/>
      <c r="IF18" s="172">
        <v>1</v>
      </c>
      <c r="IG18" s="110"/>
      <c r="IH18" s="177">
        <v>1</v>
      </c>
      <c r="II18" s="431">
        <f>IF(AND(IF18=$C$18,IH18=$E$18),1)</f>
        <v>1</v>
      </c>
      <c r="IJ18" s="120" t="str">
        <f>IF(IF18&gt;IH18,"1",IF(IF18&lt;IH18,"2",IF(IF18=IH18,"0")))</f>
        <v>0</v>
      </c>
      <c r="IK18" s="117" t="str">
        <f>IF(IF18="x","0",IF(II18=1,"3",IF(IJ18=$F18,"1","0")))</f>
        <v>3</v>
      </c>
      <c r="IL18" s="69"/>
      <c r="IM18" s="175">
        <v>1</v>
      </c>
      <c r="IN18" s="437"/>
      <c r="IO18" s="248">
        <v>1</v>
      </c>
      <c r="IP18" s="104">
        <f>IF(AND(IM18=$C$18,IO18=$E$18),1)</f>
        <v>1</v>
      </c>
      <c r="IQ18" s="102" t="str">
        <f>IF(IM18&gt;IO18,"1",IF(IM18&lt;IO18,"2",IF(IM18=IO18,"0")))</f>
        <v>0</v>
      </c>
      <c r="IR18" s="438" t="str">
        <f>IF(IM18="x","0",IF(IP18=1,"3",IF(IQ18=$F18,"1","0")))</f>
        <v>3</v>
      </c>
      <c r="IS18" s="69"/>
      <c r="IT18" s="479" t="s">
        <v>45</v>
      </c>
      <c r="IU18" s="480"/>
      <c r="IV18" s="481" t="s">
        <v>45</v>
      </c>
      <c r="IW18" s="284" t="b">
        <f>IF(AND(IT18=$C$18,IV18=$E$18),1)</f>
        <v>0</v>
      </c>
      <c r="IX18" s="251" t="str">
        <f>IF(IT18&gt;IV18,"1",IF(IT18&lt;IV18,"2",IF(IT18=IV18,"0")))</f>
        <v>0</v>
      </c>
      <c r="IY18" s="482" t="str">
        <f>IF(IT18="x","0",IF(IW18=1,"3",IF(IX18=$F18,"1","0")))</f>
        <v>0</v>
      </c>
      <c r="IZ18" s="69"/>
      <c r="JA18" s="207"/>
      <c r="JB18" s="33" t="s">
        <v>17</v>
      </c>
      <c r="JC18" s="526">
        <f>COUNTIF($N17:$N21,"3")+COUNTIF($N17:$N21,"3,5")</f>
        <v>0</v>
      </c>
      <c r="JD18" s="34">
        <f>COUNTIF($U17:$U21,"3")+COUNTIF($U17:$U21,"3,5")</f>
        <v>0</v>
      </c>
      <c r="JE18" s="444">
        <f>COUNTIF($AB17:$AB21,"3")+COUNTIF($AB17:$AB21,"3,5")</f>
        <v>0</v>
      </c>
      <c r="JF18" s="34">
        <f>COUNTIF($AI17:$AI21,"3")+COUNTIF($AI17:$AI21,"3,5")</f>
        <v>0</v>
      </c>
      <c r="JG18" s="444">
        <f>COUNTIF($AP17:$AP21,"3")+COUNTIF($AP17:$AP21,"3,5")</f>
        <v>0</v>
      </c>
      <c r="JH18" s="515">
        <f>COUNTIF($AW17:$AW21,"3")+COUNTIF($AW17:$AW21,"3,5")</f>
        <v>0</v>
      </c>
      <c r="JI18" s="444">
        <f>COUNTIF($BD17:$BD21,"3")+COUNTIF($BD17:$BD21,"3,5")</f>
        <v>2</v>
      </c>
      <c r="JJ18" s="34">
        <f>COUNTIF($BK17:$BK21,"3")+COUNTIF($BK17:$BK21,"3,5")</f>
        <v>2</v>
      </c>
      <c r="JK18" s="444">
        <f>COUNTIF($BR17:$BR21,"3")+COUNTIF($BR17:$BR21,"3,5")</f>
        <v>0</v>
      </c>
      <c r="JL18" s="34">
        <f>COUNTIF($BY17:$BY21,"3")+COUNTIF($BY17:$BY21,"3,5")</f>
        <v>1</v>
      </c>
      <c r="JM18" s="444">
        <f>COUNTIF($CF17:$CF21,"3")+COUNTIF($CF17:$CF21,"3,5")</f>
        <v>1</v>
      </c>
      <c r="JN18" s="515">
        <f>COUNTIF($CM17:$CM21,"3")+COUNTIF($CM17:$CM21,"3,5")</f>
        <v>1</v>
      </c>
      <c r="JO18" s="444">
        <f>COUNTIF($CT17:$CT21,"3")+COUNTIF($CT17:$CT21,"3,5")</f>
        <v>0</v>
      </c>
      <c r="JP18" s="34">
        <f>COUNTIF($DA17:$DA21,"3")+COUNTIF($DA17:$DA21,"3,5")</f>
        <v>0</v>
      </c>
      <c r="JQ18" s="442">
        <f>COUNTIF($DH17:$DH21,"3")+COUNTIF($DH17:$DH21,"3,5")</f>
        <v>1</v>
      </c>
      <c r="JR18" s="23">
        <f>COUNTIF($DO17:$DO21,"3")+COUNTIF($DO17:$DO21,"3,5")</f>
        <v>0</v>
      </c>
      <c r="JS18" s="444">
        <f>COUNTIF($DV17:$DV21,"3")+COUNTIF($DV17:$DV21,"3,5")</f>
        <v>0</v>
      </c>
      <c r="JT18" s="34">
        <f>COUNTIF($EC17:$EC21,"3")+COUNTIF($EC17:$EC21,"3,5")</f>
        <v>3</v>
      </c>
      <c r="JU18" s="444">
        <f>COUNTIF($EJ17:$EJ21,"3")+COUNTIF($EJ17:$EJ21,"3,5")</f>
        <v>1</v>
      </c>
      <c r="JV18" s="34">
        <f>COUNTIF($EQ17:$EQ21,"3")+COUNTIF($EQ17:$EQ21,"3,5")</f>
        <v>2</v>
      </c>
      <c r="JW18" s="444">
        <f>COUNTIF($EX17:$EX21,"3")+COUNTIF($EX17:$EX21,"3,5")</f>
        <v>1</v>
      </c>
      <c r="JX18" s="23">
        <f>COUNTIF($FE17:$FE21,"3")+COUNTIF($FE17:$FE21,"3,5")</f>
        <v>1</v>
      </c>
      <c r="JY18" s="442">
        <f>COUNTIF($FL17:$FL21,"3")+COUNTIF($FL17:$FL21,"3,5")</f>
        <v>0</v>
      </c>
      <c r="JZ18" s="34">
        <f>COUNTIF($FS17:$FS21,"3")+COUNTIF($FS17:$FS21,"3,5")</f>
        <v>0</v>
      </c>
      <c r="KA18" s="444">
        <f>COUNTIF($FZ17:$FZ21,"3")+COUNTIF($FZ17:$FZ21,"3,5")</f>
        <v>0</v>
      </c>
      <c r="KB18" s="34">
        <f>COUNTIF($GG17:$GG21,"3")+COUNTIF($GG17:$GG21,"3,3")</f>
        <v>0</v>
      </c>
      <c r="KC18" s="444">
        <f>COUNTIF($GN17:$GN21,"3")+COUNTIF($GN17:$GN21,"3,5")</f>
        <v>0</v>
      </c>
      <c r="KD18" s="515">
        <f>COUNTIF($GU17:$GU21,"3")+COUNTIF($GU17:$GU21,"3,5")</f>
        <v>0</v>
      </c>
      <c r="KE18" s="526">
        <f>COUNTIF($HB17:$HB21,"3")+COUNTIF($HB17:$HB21,"3,5")</f>
        <v>1</v>
      </c>
      <c r="KF18" s="34">
        <f>COUNTIF($HI17:$HI21,"3")+COUNTIF($HI17:$HI21,"3,5")</f>
        <v>1</v>
      </c>
      <c r="KG18" s="444">
        <f>COUNTIF($HP17:$HP21,"3")+COUNTIF($HP17:$HP21,"3,5")</f>
        <v>1</v>
      </c>
      <c r="KH18" s="34">
        <f>COUNTIF($HW17:$HW21,"3")+COUNTIF($HW17:$HW21,"3,5")</f>
        <v>0</v>
      </c>
      <c r="KI18" s="444">
        <f>COUNTIF($ID17:$ID21,"3")+COUNTIF($ID17:$ID21,"3,5")</f>
        <v>0</v>
      </c>
      <c r="KJ18" s="34">
        <f>COUNTIF($IK17:$IK21,"3")+COUNTIF($IK17:$IK21,"3,5")</f>
        <v>1</v>
      </c>
      <c r="KK18" s="34">
        <f>COUNTIF($IR17:$IR21,"3")+COUNTIF($IR17:$IR21,"3,5")</f>
        <v>1</v>
      </c>
      <c r="KL18" s="34">
        <f>COUNTIF($IY17:$IY21,"3")+COUNTIF($IY17:$IY21,"3,5")</f>
        <v>0</v>
      </c>
      <c r="KP18" s="77"/>
    </row>
    <row r="19" spans="1:16382" hidden="1" outlineLevel="1">
      <c r="A19" s="823" t="s">
        <v>76</v>
      </c>
      <c r="B19" s="824"/>
      <c r="C19" s="194">
        <v>2</v>
      </c>
      <c r="D19" s="195" t="s">
        <v>0</v>
      </c>
      <c r="E19" s="196">
        <v>2</v>
      </c>
      <c r="F19" s="8" t="str">
        <f>IF(C19="x","4",IF(C19&gt;E19,"1",IF(C19&lt;E19,"2",IF(C19=E19,"0",))))</f>
        <v>0</v>
      </c>
      <c r="G19" s="30"/>
      <c r="H19" s="7"/>
      <c r="I19" s="173">
        <v>2</v>
      </c>
      <c r="J19" s="87" t="s">
        <v>0</v>
      </c>
      <c r="K19" s="175">
        <v>0</v>
      </c>
      <c r="L19" s="104" t="b">
        <f>IF(AND(I19=$C$19,K19=$E$19),1)</f>
        <v>0</v>
      </c>
      <c r="M19" s="102" t="str">
        <f>IF(I19&gt;K19,"1",IF(I19&lt;K19,"2",IF(I19=K19,"0")))</f>
        <v>1</v>
      </c>
      <c r="N19" s="105" t="str">
        <f>IF(I19="x","0",IF(L19=1,"3",IF(M19=$F19,"1","0")))</f>
        <v>0</v>
      </c>
      <c r="O19" s="69"/>
      <c r="P19" s="172">
        <v>3</v>
      </c>
      <c r="Q19" s="110"/>
      <c r="R19" s="177">
        <v>0</v>
      </c>
      <c r="S19" s="120" t="b">
        <f>IF(AND(P19=$C$19,R19=$E$19),1)</f>
        <v>0</v>
      </c>
      <c r="T19" s="120" t="str">
        <f>IF(P19&gt;R19,"1",IF(P19&lt;R19,"2",IF(P19=R19,"0")))</f>
        <v>1</v>
      </c>
      <c r="U19" s="117" t="str">
        <f>IF(P19="x","0",IF(S19=1,"3",IF(T19=$F19,"1","0")))</f>
        <v>0</v>
      </c>
      <c r="V19" s="69"/>
      <c r="W19" s="173">
        <v>3</v>
      </c>
      <c r="X19" s="87" t="s">
        <v>0</v>
      </c>
      <c r="Y19" s="175">
        <v>1</v>
      </c>
      <c r="Z19" s="104" t="b">
        <f>IF(AND(W19=$C$19,Y19=$E$19),1)</f>
        <v>0</v>
      </c>
      <c r="AA19" s="102" t="str">
        <f>IF(W19&gt;Y19,"1",IF(W19&lt;Y19,"2",IF(W19=Y19,"0")))</f>
        <v>1</v>
      </c>
      <c r="AB19" s="105" t="str">
        <f>IF(W19="x","0",IF(Z19=1,"3",IF(AA19=$F19,"1","0")))</f>
        <v>0</v>
      </c>
      <c r="AC19" s="69"/>
      <c r="AD19" s="172">
        <v>2</v>
      </c>
      <c r="AE19" s="110"/>
      <c r="AF19" s="177">
        <v>0</v>
      </c>
      <c r="AG19" s="120" t="b">
        <f>IF(AND(AD19=$C$19,AF19=$E$19),1)</f>
        <v>0</v>
      </c>
      <c r="AH19" s="120" t="str">
        <f>IF(AD19&gt;AF19,"1",IF(AD19&lt;AF19,"2",IF(AD19=AF19,"0")))</f>
        <v>1</v>
      </c>
      <c r="AI19" s="122" t="str">
        <f>IF(AD19="x","0",IF(AG19=1,"3",IF(AH19=$F19,"1","0")))</f>
        <v>0</v>
      </c>
      <c r="AJ19" s="69"/>
      <c r="AK19" s="173">
        <v>3</v>
      </c>
      <c r="AL19" s="87" t="s">
        <v>0</v>
      </c>
      <c r="AM19" s="175">
        <v>0</v>
      </c>
      <c r="AN19" s="104" t="b">
        <f>IF(AND(AK19=$C$19,AM19=$E$19),1)</f>
        <v>0</v>
      </c>
      <c r="AO19" s="102" t="str">
        <f>IF(AK19&gt;AM19,"1",IF(AK19&lt;AM19,"2",IF(AK19=AM19,"0")))</f>
        <v>1</v>
      </c>
      <c r="AP19" s="105" t="str">
        <f>IF(AK19="x","0",IF(AN19=1,"3",IF(AO19=$F19,"1","0")))</f>
        <v>0</v>
      </c>
      <c r="AQ19" s="69"/>
      <c r="AR19" s="172">
        <v>1</v>
      </c>
      <c r="AS19" s="110"/>
      <c r="AT19" s="177">
        <v>2</v>
      </c>
      <c r="AU19" s="120" t="b">
        <f>IF(AND(AR19=$C$19,AT19=$E$19),1)</f>
        <v>0</v>
      </c>
      <c r="AV19" s="120" t="str">
        <f>IF(AR19&gt;AT19,"1",IF(AR19&lt;AT19,"2",IF(AR19=AT19,"0")))</f>
        <v>2</v>
      </c>
      <c r="AW19" s="122" t="str">
        <f>IF(AR19="x","0",IF(AU19=1,"3",IF(AV19=$F19,"1","0")))</f>
        <v>0</v>
      </c>
      <c r="AX19" s="69"/>
      <c r="AY19" s="173">
        <v>3</v>
      </c>
      <c r="AZ19" s="87" t="s">
        <v>0</v>
      </c>
      <c r="BA19" s="175">
        <v>1</v>
      </c>
      <c r="BB19" s="104" t="b">
        <f>IF(AND(AY19=$C$19,BA19=$E$19),1)</f>
        <v>0</v>
      </c>
      <c r="BC19" s="102" t="str">
        <f>IF(AY19&gt;BA19,"1",IF(AY19&lt;BA19,"2",IF(AY19=BA19,"0")))</f>
        <v>1</v>
      </c>
      <c r="BD19" s="105" t="str">
        <f>IF(AY19="x","0",IF(BB19=1,"3",IF(BC19=$F19,"1","0")))</f>
        <v>0</v>
      </c>
      <c r="BE19" s="69"/>
      <c r="BF19" s="172">
        <v>2</v>
      </c>
      <c r="BG19" s="110"/>
      <c r="BH19" s="177">
        <v>0</v>
      </c>
      <c r="BI19" s="120" t="b">
        <f>IF(AND(BF19=$C$19,BH19=$E$19),1)</f>
        <v>0</v>
      </c>
      <c r="BJ19" s="120" t="str">
        <f>IF(BF19&gt;BH19,"1",IF(BF19&lt;BH19,"2",IF(BF19=BH19,"0")))</f>
        <v>1</v>
      </c>
      <c r="BK19" s="122" t="str">
        <f>IF(BF19="x","0",IF(BI19=1,"3",IF(BJ19=$F19,"1","0")))</f>
        <v>0</v>
      </c>
      <c r="BL19" s="69"/>
      <c r="BM19" s="173">
        <v>2</v>
      </c>
      <c r="BN19" s="87" t="s">
        <v>0</v>
      </c>
      <c r="BO19" s="175">
        <v>1</v>
      </c>
      <c r="BP19" s="104" t="b">
        <f>IF(AND(BM19=$C$19,BO19=$E$19),1)</f>
        <v>0</v>
      </c>
      <c r="BQ19" s="102" t="str">
        <f>IF(BM19&gt;BO19,"1",IF(BM19&lt;BO19,"2",IF(BM19=BO19,"0")))</f>
        <v>1</v>
      </c>
      <c r="BR19" s="105" t="str">
        <f>IF(BM19="x","0",IF(BP19=1,"3",IF(BQ19=$F19,"1","0")))</f>
        <v>0</v>
      </c>
      <c r="BS19" s="69"/>
      <c r="BT19" s="172">
        <v>3</v>
      </c>
      <c r="BU19" s="110"/>
      <c r="BV19" s="177">
        <v>0</v>
      </c>
      <c r="BW19" s="120" t="b">
        <f>IF(AND(BT19=$C$19,BV19=$E$19),1)</f>
        <v>0</v>
      </c>
      <c r="BX19" s="120" t="str">
        <f>IF(BT19&gt;BV19,"1",IF(BT19&lt;BV19,"2",IF(BT19=BV19,"0")))</f>
        <v>1</v>
      </c>
      <c r="BY19" s="122" t="str">
        <f>IF(BT19="x","0",IF(BW19=1,"3",IF(BX19=$F19,"1","0")))</f>
        <v>0</v>
      </c>
      <c r="BZ19" s="69"/>
      <c r="CA19" s="173">
        <v>1</v>
      </c>
      <c r="CB19" s="87" t="s">
        <v>0</v>
      </c>
      <c r="CC19" s="175">
        <v>1</v>
      </c>
      <c r="CD19" s="104" t="b">
        <f>IF(AND(CA19=$C$19,CC19=$E$19),1)</f>
        <v>0</v>
      </c>
      <c r="CE19" s="102" t="str">
        <f>IF(CA19&gt;CC19,"1",IF(CA19&lt;CC19,"2",IF(CA19=CC19,"0")))</f>
        <v>0</v>
      </c>
      <c r="CF19" s="105" t="str">
        <f>IF(CA19="x","0",IF(CD19=1,"3",IF(CE19=$F19,"1","0")))</f>
        <v>1</v>
      </c>
      <c r="CG19" s="69"/>
      <c r="CH19" s="172">
        <v>3</v>
      </c>
      <c r="CI19" s="110"/>
      <c r="CJ19" s="177">
        <v>0</v>
      </c>
      <c r="CK19" s="120" t="b">
        <f>IF(AND(CH19=$C$19,CJ19=$E$19),1)</f>
        <v>0</v>
      </c>
      <c r="CL19" s="120" t="str">
        <f>IF(CH19&gt;CJ19,"1",IF(CH19&lt;CJ19,"2",IF(CH19=CJ19,"0")))</f>
        <v>1</v>
      </c>
      <c r="CM19" s="122" t="str">
        <f>IF(CH19="x","0",IF(CK19=1,"3",IF(CL19=$F19,"1","0")))</f>
        <v>0</v>
      </c>
      <c r="CN19" s="69"/>
      <c r="CO19" s="173">
        <v>2</v>
      </c>
      <c r="CP19" s="87" t="s">
        <v>0</v>
      </c>
      <c r="CQ19" s="175">
        <v>0</v>
      </c>
      <c r="CR19" s="104" t="b">
        <f>IF(AND(CO19=$C$19,CQ19=$E$19),1)</f>
        <v>0</v>
      </c>
      <c r="CS19" s="102" t="str">
        <f>IF(CO19&gt;CQ19,"1",IF(CO19&lt;CQ19,"2",IF(CO19=CQ19,"0")))</f>
        <v>1</v>
      </c>
      <c r="CT19" s="105" t="str">
        <f>IF(CO19="x","0",IF(CR19=1,"3",IF(CS19=$F19,"1","0")))</f>
        <v>0</v>
      </c>
      <c r="CU19" s="69"/>
      <c r="CV19" s="172">
        <v>2</v>
      </c>
      <c r="CW19" s="110"/>
      <c r="CX19" s="177">
        <v>0</v>
      </c>
      <c r="CY19" s="120" t="b">
        <f>IF(AND(CV19=$C$19,CX19=$E$19),1)</f>
        <v>0</v>
      </c>
      <c r="CZ19" s="120" t="str">
        <f>IF(CV19&gt;CX19,"1",IF(CV19&lt;CX19,"2",IF(CV19=CX19,"0")))</f>
        <v>1</v>
      </c>
      <c r="DA19" s="122" t="str">
        <f>IF(CV19="x","0",IF(CY19=1,"3",IF(CZ19=$F19,"1","0")))</f>
        <v>0</v>
      </c>
      <c r="DB19" s="69"/>
      <c r="DC19" s="173">
        <v>3</v>
      </c>
      <c r="DD19" s="87" t="s">
        <v>0</v>
      </c>
      <c r="DE19" s="175">
        <v>1</v>
      </c>
      <c r="DF19" s="104" t="b">
        <f>IF(AND(DC19=$C$19,DE19=$E$19),1)</f>
        <v>0</v>
      </c>
      <c r="DG19" s="102" t="str">
        <f>IF(DC19&gt;DE19,"1",IF(DC19&lt;DE19,"2",IF(DC19=DE19,"0")))</f>
        <v>1</v>
      </c>
      <c r="DH19" s="105" t="str">
        <f>IF(DC19="x","0",IF(DF19=1,"3",IF(DG19=$F19,"1","0")))</f>
        <v>0</v>
      </c>
      <c r="DI19" s="69"/>
      <c r="DJ19" s="172">
        <v>2</v>
      </c>
      <c r="DK19" s="110"/>
      <c r="DL19" s="177">
        <v>0</v>
      </c>
      <c r="DM19" s="120" t="b">
        <f>IF(AND(DJ19=$C$19,DL19=$E$19),1)</f>
        <v>0</v>
      </c>
      <c r="DN19" s="120" t="str">
        <f>IF(DJ19&gt;DL19,"1",IF(DJ19&lt;DL19,"2",IF(DJ19=DL19,"0")))</f>
        <v>1</v>
      </c>
      <c r="DO19" s="122" t="str">
        <f>IF(DJ19="x","0",IF(DM19=1,"3",IF(DN19=$F19,"1","0")))</f>
        <v>0</v>
      </c>
      <c r="DP19" s="69"/>
      <c r="DQ19" s="173">
        <v>2</v>
      </c>
      <c r="DR19" s="87" t="s">
        <v>0</v>
      </c>
      <c r="DS19" s="175">
        <v>0</v>
      </c>
      <c r="DT19" s="188" t="b">
        <f>IF(AND(DQ19=$C$19,DS19=$E$19),1)</f>
        <v>0</v>
      </c>
      <c r="DU19" s="187" t="str">
        <f>IF(DQ19&gt;DS19,"1",IF(DQ19&lt;DS19,"2",IF(DQ19=DS19,"0")))</f>
        <v>1</v>
      </c>
      <c r="DV19" s="183" t="str">
        <f>IF(DQ19="x","0",IF(DT19=1,"3",IF(DU19=$F19,"1","0")))</f>
        <v>0</v>
      </c>
      <c r="DW19" s="69"/>
      <c r="DX19" s="172">
        <v>2</v>
      </c>
      <c r="DY19" s="110"/>
      <c r="DZ19" s="177">
        <v>0</v>
      </c>
      <c r="EA19" s="120" t="b">
        <f>IF(AND(DX19=$C$19,DZ19=$E$19),1)</f>
        <v>0</v>
      </c>
      <c r="EB19" s="120" t="str">
        <f>IF(DX19&gt;DZ19,"1",IF(DX19&lt;DZ19,"2",IF(DX19=DZ19,"0")))</f>
        <v>1</v>
      </c>
      <c r="EC19" s="122" t="str">
        <f>IF(DX19="x","0",IF(EA19=1,"3",IF(EB19=$F19,"1","0")))</f>
        <v>0</v>
      </c>
      <c r="ED19" s="69"/>
      <c r="EE19" s="173">
        <v>2</v>
      </c>
      <c r="EF19" s="87" t="s">
        <v>0</v>
      </c>
      <c r="EG19" s="175">
        <v>0</v>
      </c>
      <c r="EH19" s="104" t="b">
        <f>IF(AND(EE19=$C$19,EG19=$E$19),1)</f>
        <v>0</v>
      </c>
      <c r="EI19" s="102" t="str">
        <f>IF(EE19&gt;EG19,"1",IF(EE19&lt;EG19,"2",IF(EE19=EG19,"0")))</f>
        <v>1</v>
      </c>
      <c r="EJ19" s="105" t="str">
        <f>IF(EE19="x","0",IF(EH19=1,"3",IF(EI19=$F19,"1","0")))</f>
        <v>0</v>
      </c>
      <c r="EK19" s="69"/>
      <c r="EL19" s="172">
        <v>2</v>
      </c>
      <c r="EM19" s="110"/>
      <c r="EN19" s="177">
        <v>0</v>
      </c>
      <c r="EO19" s="120" t="b">
        <f>IF(AND(EL19=$C$19,EN19=$E$19),1)</f>
        <v>0</v>
      </c>
      <c r="EP19" s="120" t="str">
        <f>IF(EL19&gt;EN19,"1",IF(EL19&lt;EN19,"2",IF(EL19=EN19,"0")))</f>
        <v>1</v>
      </c>
      <c r="EQ19" s="122" t="str">
        <f>IF(EL19="x","0",IF(EO19=1,"3",IF(EP19=$F19,"1","0")))</f>
        <v>0</v>
      </c>
      <c r="ER19" s="69"/>
      <c r="ES19" s="173">
        <v>3</v>
      </c>
      <c r="ET19" s="87" t="s">
        <v>0</v>
      </c>
      <c r="EU19" s="175">
        <v>1</v>
      </c>
      <c r="EV19" s="104" t="b">
        <f>IF(AND(ES19=$C$19,EU19=$E$19),1)</f>
        <v>0</v>
      </c>
      <c r="EW19" s="102" t="str">
        <f>IF(ES19&gt;EU19,"1",IF(ES19&lt;EU19,"2",IF(ES19=EU19,"0")))</f>
        <v>1</v>
      </c>
      <c r="EX19" s="105" t="str">
        <f>IF(ES19="x","0",IF(EV19=1,"3",IF(EW19=$F19,"1","0")))</f>
        <v>0</v>
      </c>
      <c r="EY19" s="69"/>
      <c r="EZ19" s="172">
        <v>2</v>
      </c>
      <c r="FA19" s="110"/>
      <c r="FB19" s="177">
        <v>0</v>
      </c>
      <c r="FC19" s="120" t="b">
        <f>IF(AND(EZ19=$C$19,FB19=$E$19),1)</f>
        <v>0</v>
      </c>
      <c r="FD19" s="120" t="str">
        <f>IF(EZ19&gt;FB19,"1",IF(EZ19&lt;FB19,"2",IF(EZ19=FB19,"0")))</f>
        <v>1</v>
      </c>
      <c r="FE19" s="122" t="str">
        <f>IF(EZ19="x","0",IF(FC19=1,"3",IF(FD19=$F19,"1","0")))</f>
        <v>0</v>
      </c>
      <c r="FF19" s="69"/>
      <c r="FG19" s="412" t="s">
        <v>45</v>
      </c>
      <c r="FH19" s="413" t="s">
        <v>0</v>
      </c>
      <c r="FI19" s="401" t="s">
        <v>45</v>
      </c>
      <c r="FJ19" s="424" t="b">
        <f>IF(AND(FG19=$C$19,FI19=$E$19),1)</f>
        <v>0</v>
      </c>
      <c r="FK19" s="421" t="str">
        <f>IF(FG19&gt;FI19,"1",IF(FG19&lt;FI19,"2",IF(FG19=FI19,"0")))</f>
        <v>0</v>
      </c>
      <c r="FL19" s="425" t="str">
        <f>IF(FG19="x","0",IF(FJ19=1,"3",IF(FK19=$F19,"1","0")))</f>
        <v>0</v>
      </c>
      <c r="FM19" s="69"/>
      <c r="FN19" s="172">
        <v>1</v>
      </c>
      <c r="FO19" s="110"/>
      <c r="FP19" s="177">
        <v>0</v>
      </c>
      <c r="FQ19" s="120" t="b">
        <f>IF(AND(FN19=$C$19,FP19=$E$19),1)</f>
        <v>0</v>
      </c>
      <c r="FR19" s="120" t="str">
        <f>IF(FN19&gt;FP19,"1",IF(FN19&lt;FP19,"2",IF(FN19=FP19,"0")))</f>
        <v>1</v>
      </c>
      <c r="FS19" s="122" t="str">
        <f>IF(FN19="x","0",IF(FQ19=1,"3",IF(FR19=$F19,"1","0")))</f>
        <v>0</v>
      </c>
      <c r="FT19" s="69"/>
      <c r="FU19" s="173">
        <v>2</v>
      </c>
      <c r="FV19" s="87" t="s">
        <v>0</v>
      </c>
      <c r="FW19" s="175">
        <v>1</v>
      </c>
      <c r="FX19" s="104" t="b">
        <f>IF(AND(FU19=$C$19,FW19=$E$19),1)</f>
        <v>0</v>
      </c>
      <c r="FY19" s="102" t="str">
        <f>IF(FU19&gt;FW19,"1",IF(FU19&lt;FW19,"2",IF(FU19=FW19,"0")))</f>
        <v>1</v>
      </c>
      <c r="FZ19" s="105" t="str">
        <f>IF(FU19="x","0",IF(FX19=1,"3",IF(FY19=$F19,"1","0")))</f>
        <v>0</v>
      </c>
      <c r="GA19" s="69"/>
      <c r="GB19" s="172">
        <v>3</v>
      </c>
      <c r="GC19" s="110"/>
      <c r="GD19" s="177">
        <v>2</v>
      </c>
      <c r="GE19" s="120" t="b">
        <f>IF(AND(GB19=$C$19,GD19=$E$19),1)</f>
        <v>0</v>
      </c>
      <c r="GF19" s="120" t="str">
        <f>IF(GB19&gt;GD19,"1",IF(GB19&lt;GD19,"2",IF(GB19=GD19,"0")))</f>
        <v>1</v>
      </c>
      <c r="GG19" s="122" t="str">
        <f>IF(GB19="x","0",IF(GE19=1,"3",IF(GF19=$F19,"1","0")))</f>
        <v>0</v>
      </c>
      <c r="GH19" s="69"/>
      <c r="GI19" s="412" t="s">
        <v>45</v>
      </c>
      <c r="GJ19" s="413" t="s">
        <v>0</v>
      </c>
      <c r="GK19" s="401" t="s">
        <v>45</v>
      </c>
      <c r="GL19" s="424" t="b">
        <f>IF(AND(GI19=$C$19,GK19=$E$19),1)</f>
        <v>0</v>
      </c>
      <c r="GM19" s="421" t="str">
        <f>IF(GI19&gt;GK19,"1",IF(GI19&lt;GK19,"2",IF(GI19=GK19,"0")))</f>
        <v>0</v>
      </c>
      <c r="GN19" s="425" t="str">
        <f>IF(GI19="x","0",IF(GL19=1,"3",IF(GM19=$F19,"1","0")))</f>
        <v>0</v>
      </c>
      <c r="GO19" s="69"/>
      <c r="GP19" s="172">
        <v>2</v>
      </c>
      <c r="GQ19" s="110"/>
      <c r="GR19" s="177">
        <v>0</v>
      </c>
      <c r="GS19" s="120" t="b">
        <f>IF(AND(GP19=$C$19,GR19=$E$19),1)</f>
        <v>0</v>
      </c>
      <c r="GT19" s="120" t="str">
        <f>IF(GP19&gt;GR19,"1",IF(GP19&lt;GR19,"2",IF(GP19=GR19,"0")))</f>
        <v>1</v>
      </c>
      <c r="GU19" s="122" t="str">
        <f>IF(GP19="x","0",IF(GS19=1,"3",IF(GT19=$F19,"1","0")))</f>
        <v>0</v>
      </c>
      <c r="GV19" s="69"/>
      <c r="GW19" s="173">
        <v>3</v>
      </c>
      <c r="GX19" s="87" t="s">
        <v>0</v>
      </c>
      <c r="GY19" s="175">
        <v>1</v>
      </c>
      <c r="GZ19" s="104" t="b">
        <f>IF(AND(GW19=$C$19,GY19=$E$19),1)</f>
        <v>0</v>
      </c>
      <c r="HA19" s="102" t="str">
        <f>IF(GW19&gt;GY19,"1",IF(GW19&lt;GY19,"2",IF(GW19=GY19,"0")))</f>
        <v>1</v>
      </c>
      <c r="HB19" s="105" t="str">
        <f>IF(GW19="x","0",IF(GZ19=1,"3",IF(HA19=$F19,"1","0")))</f>
        <v>0</v>
      </c>
      <c r="HC19" s="69"/>
      <c r="HD19" s="172">
        <v>2</v>
      </c>
      <c r="HE19" s="110"/>
      <c r="HF19" s="177">
        <v>0</v>
      </c>
      <c r="HG19" s="306" t="b">
        <f>IF(AND(HD19=$C$19,HF19=$E$19),1)</f>
        <v>0</v>
      </c>
      <c r="HH19" s="306" t="str">
        <f>IF(HD19&gt;HF19,"1",IF(HD19&lt;HF19,"2",IF(HD19=HF19,"0")))</f>
        <v>1</v>
      </c>
      <c r="HI19" s="117" t="str">
        <f>IF(HD19="x","0",IF(HG19=1,"3",IF(HH19=$F19,"1","0")))</f>
        <v>0</v>
      </c>
      <c r="HJ19" s="69"/>
      <c r="HK19" s="173">
        <v>1</v>
      </c>
      <c r="HL19" s="87" t="s">
        <v>0</v>
      </c>
      <c r="HM19" s="175">
        <v>1</v>
      </c>
      <c r="HN19" s="104" t="b">
        <f>IF(AND(HK19=$C$19,HM19=$E$19),1)</f>
        <v>0</v>
      </c>
      <c r="HO19" s="102" t="str">
        <f>IF(HK19&gt;HM19,"1",IF(HK19&lt;HM19,"2",IF(HK19=HM19,"0")))</f>
        <v>0</v>
      </c>
      <c r="HP19" s="105" t="str">
        <f>IF(HK19="x","0",IF(HN19=1,"3",IF(HO19=$F19,"1","0")))</f>
        <v>1</v>
      </c>
      <c r="HQ19" s="69"/>
      <c r="HR19" s="172">
        <v>3</v>
      </c>
      <c r="HS19" s="110"/>
      <c r="HT19" s="177">
        <v>1</v>
      </c>
      <c r="HU19" s="120" t="b">
        <f>IF(AND(HR19=$C$19,HT19=$E$19),1)</f>
        <v>0</v>
      </c>
      <c r="HV19" s="120" t="str">
        <f>IF(HR19&gt;HT19,"1",IF(HR19&lt;HT19,"2",IF(HR19=HT19,"0")))</f>
        <v>1</v>
      </c>
      <c r="HW19" s="122" t="str">
        <f>IF(HR19="x","0",IF(HU19=1,"3",IF(HV19=$F19,"1","0")))</f>
        <v>0</v>
      </c>
      <c r="HX19" s="69"/>
      <c r="HY19" s="412" t="s">
        <v>45</v>
      </c>
      <c r="HZ19" s="413" t="s">
        <v>0</v>
      </c>
      <c r="IA19" s="401" t="s">
        <v>45</v>
      </c>
      <c r="IB19" s="424" t="b">
        <f>IF(AND(HY19=$C$19,IA19=$E$19),1)</f>
        <v>0</v>
      </c>
      <c r="IC19" s="421" t="str">
        <f>IF(HY19&gt;IA19,"1",IF(HY19&lt;IA19,"2",IF(HY19=IA19,"0")))</f>
        <v>0</v>
      </c>
      <c r="ID19" s="425" t="str">
        <f>IF(HY19="x","0",IF(IB19=1,"3",IF(IC19=$F19,"1","0")))</f>
        <v>0</v>
      </c>
      <c r="IE19" s="69"/>
      <c r="IF19" s="172">
        <v>3</v>
      </c>
      <c r="IG19" s="110"/>
      <c r="IH19" s="177">
        <v>0</v>
      </c>
      <c r="II19" s="431" t="b">
        <f>IF(AND(IF19=$C$19,IH19=$E$19),1)</f>
        <v>0</v>
      </c>
      <c r="IJ19" s="120" t="str">
        <f>IF(IF19&gt;IH19,"1",IF(IF19&lt;IH19,"2",IF(IF19=IH19,"0")))</f>
        <v>1</v>
      </c>
      <c r="IK19" s="117" t="str">
        <f>IF(IF19="x","0",IF(II19=1,"3",IF(IJ19=$F19,"1","0")))</f>
        <v>0</v>
      </c>
      <c r="IL19" s="69"/>
      <c r="IM19" s="175">
        <v>2</v>
      </c>
      <c r="IN19" s="437"/>
      <c r="IO19" s="248">
        <v>1</v>
      </c>
      <c r="IP19" s="104" t="b">
        <f>IF(AND(IM19=$C$19,IO19=$E$19),1)</f>
        <v>0</v>
      </c>
      <c r="IQ19" s="102" t="str">
        <f>IF(IM19&gt;IO19,"1",IF(IM19&lt;IO19,"2",IF(IM19=IO19,"0")))</f>
        <v>1</v>
      </c>
      <c r="IR19" s="438" t="str">
        <f>IF(IM19="x","0",IF(IP19=1,"3",IF(IQ19=$F19,"1","0")))</f>
        <v>0</v>
      </c>
      <c r="IS19" s="69"/>
      <c r="IT19" s="479" t="s">
        <v>45</v>
      </c>
      <c r="IU19" s="480"/>
      <c r="IV19" s="481" t="s">
        <v>45</v>
      </c>
      <c r="IW19" s="284" t="b">
        <f>IF(AND(IT19=$C$19,IV19=$E$19),1)</f>
        <v>0</v>
      </c>
      <c r="IX19" s="251" t="str">
        <f>IF(IT19&gt;IV19,"1",IF(IT19&lt;IV19,"2",IF(IT19=IV19,"0")))</f>
        <v>0</v>
      </c>
      <c r="IY19" s="482" t="str">
        <f>IF(IT19="x","0",IF(IW19=1,"3",IF(IX19=$F19,"1","0")))</f>
        <v>0</v>
      </c>
      <c r="IZ19" s="69"/>
      <c r="JA19" s="207"/>
      <c r="JB19" s="33" t="s">
        <v>18</v>
      </c>
      <c r="JC19" s="527">
        <f>COUNTIF($N17:$N21,"1")+COUNTIF($N17:$N21,"1,5")</f>
        <v>1</v>
      </c>
      <c r="JD19" s="35">
        <f>COUNTIF($U17:$U21,"1")+COUNTIF($U17:$U21,"1,5")</f>
        <v>1</v>
      </c>
      <c r="JE19" s="445">
        <f>COUNTIF($AB17:$AB21,"1")+COUNTIF($AB17:$AB21,"1,5")</f>
        <v>2</v>
      </c>
      <c r="JF19" s="35">
        <f>COUNTIF($AI17:$AI21,"1")+COUNTIF($AI17:$AI21,"1,5")</f>
        <v>1</v>
      </c>
      <c r="JG19" s="445">
        <f>COUNTIF($AP17:$AP21,"1")+COUNTIF($AP17:$AP21,"1,5")</f>
        <v>1</v>
      </c>
      <c r="JH19" s="516">
        <f>COUNTIF($AW17:$AW21,"1")+COUNTIF($AW17:$AW21,"1,5")</f>
        <v>2</v>
      </c>
      <c r="JI19" s="445">
        <f>COUNTIF($BD17:$BD21,"1")+COUNTIF($BD17:$BD21,"1,5")</f>
        <v>0</v>
      </c>
      <c r="JJ19" s="35">
        <f>COUNTIF($BK17:$BK21,"1")+COUNTIF($BK17:$BK21,"1,5")</f>
        <v>0</v>
      </c>
      <c r="JK19" s="445">
        <f>COUNTIF($BR17:$BR21,"1")+COUNTIF($BR17:$BR21,"1,5")</f>
        <v>0</v>
      </c>
      <c r="JL19" s="35">
        <f>COUNTIF($BY17:$BY21,"1")+COUNTIF($BY17:$BY21,"1,5")</f>
        <v>1</v>
      </c>
      <c r="JM19" s="445">
        <f>COUNTIF($CF17:$CF21,"1")+COUNTIF($CF17:$CF21,"1,5")</f>
        <v>1</v>
      </c>
      <c r="JN19" s="516">
        <f>COUNTIF($CM17:$CM21,"1")+COUNTIF($CM17:$CM21,"1,5")</f>
        <v>0</v>
      </c>
      <c r="JO19" s="445">
        <f>COUNTIF($CT17:$CT21,"1")+COUNTIF($CT17:$CT21,"1,5")</f>
        <v>1</v>
      </c>
      <c r="JP19" s="35">
        <f>COUNTIF($DA17:$DA21,"1")+COUNTIF($DA17:$DA21,"1,5")</f>
        <v>2</v>
      </c>
      <c r="JQ19" s="443">
        <f>COUNTIF(DH17:$DH21,"1")+COUNTIF(DH17:$DH21,"1,5")</f>
        <v>0</v>
      </c>
      <c r="JR19" s="24">
        <f>COUNTIF($DO17:$DO21,"1")+COUNTIF($DO17:$DO21,"1,5")</f>
        <v>1</v>
      </c>
      <c r="JS19" s="445">
        <f>COUNTIF($DV17:$DV21,"1")+COUNTIF($DV17:$DV21,"1,5")</f>
        <v>3</v>
      </c>
      <c r="JT19" s="35">
        <f>COUNTIF($EC17:$EC21,"1")+COUNTIF($EC17:$EC21,"1,5")</f>
        <v>0</v>
      </c>
      <c r="JU19" s="445">
        <f>COUNTIF($EJ17:$EJ21,"1")+COUNTIF($EJ17:$EJ21,"1,5")</f>
        <v>1</v>
      </c>
      <c r="JV19" s="35">
        <f>COUNTIF($EQ17:$EQ21,"1")+COUNTIF($EQ17:$EQ21,"1,5")</f>
        <v>1</v>
      </c>
      <c r="JW19" s="445">
        <f>COUNTIF($EX17:$EX21,"1")+COUNTIF($EX17:$EX21,"1,5")</f>
        <v>1</v>
      </c>
      <c r="JX19" s="24">
        <f>COUNTIF($FE17:$FE21,"1")+COUNTIF($FE17:$FE21,"1,5")</f>
        <v>0</v>
      </c>
      <c r="JY19" s="443">
        <f>COUNTIF($FL17:$FL21,"1")+COUNTIF($FL17:$FL21,"1,5")</f>
        <v>0</v>
      </c>
      <c r="JZ19" s="35">
        <f>COUNTIF($FS17:$FS21,"1")+COUNTIF($FS17:$FS21,"1,5")</f>
        <v>2</v>
      </c>
      <c r="KA19" s="445">
        <f>COUNTIF($FZ17:$FZ21,"1")+COUNTIF($FZ17:$FZ21,"1,5")</f>
        <v>1</v>
      </c>
      <c r="KB19" s="35">
        <f>COUNTIF($GG17:$GG21,"1")+COUNTIF($GG17:$GG21,"1,5")</f>
        <v>3</v>
      </c>
      <c r="KC19" s="445">
        <f>COUNTIF($GN17:$GN21,"1")+COUNTIF($GN17:$GN21,"1,5")</f>
        <v>0</v>
      </c>
      <c r="KD19" s="516">
        <f>COUNTIF($GU17:$GU21,"1")+COUNTIF($GU17:$GU21,"1,5")</f>
        <v>1</v>
      </c>
      <c r="KE19" s="527">
        <f>COUNTIF($HB17:$HB21,"1")+COUNTIF($HB17:$HB21,"1,5")</f>
        <v>1</v>
      </c>
      <c r="KF19" s="35">
        <f>COUNTIF($HI17:$HI21,"1")+COUNTIF($HI17:$HI21,"1,5")</f>
        <v>1</v>
      </c>
      <c r="KG19" s="445">
        <f>COUNTIF($HP17:$HP21,"1")+COUNTIF($HP17:$HP21,"1,5")</f>
        <v>1</v>
      </c>
      <c r="KH19" s="35">
        <f>COUNTIF($HW17:$HW21,"1")+COUNTIF($HW17:$HW21,"1,5")</f>
        <v>2</v>
      </c>
      <c r="KI19" s="445">
        <f>COUNTIF($ID17:$ID21,"1")+COUNTIF($ID17:$ID21,"1,5")</f>
        <v>0</v>
      </c>
      <c r="KJ19" s="35">
        <f>COUNTIF($IK17:$IK21,"1")+COUNTIF($IK17:$IK21,"1,5")</f>
        <v>2</v>
      </c>
      <c r="KK19" s="35">
        <f>COUNTIF($IR17:$IR21,"1")+COUNTIF($IR17:$IR21,"1,5")</f>
        <v>1</v>
      </c>
      <c r="KL19" s="35">
        <f>COUNTIF($IY17:$IY21,"1")+COUNTIF($IY17:$IY21,"1,5")</f>
        <v>0</v>
      </c>
      <c r="KP19" s="77"/>
    </row>
    <row r="20" spans="1:16382" hidden="1" outlineLevel="1">
      <c r="A20" s="823" t="s">
        <v>77</v>
      </c>
      <c r="B20" s="824"/>
      <c r="C20" s="194">
        <v>2</v>
      </c>
      <c r="D20" s="195" t="s">
        <v>0</v>
      </c>
      <c r="E20" s="196">
        <v>1</v>
      </c>
      <c r="F20" s="8" t="str">
        <f>IF(C20="x","4",IF(C20&gt;E20,"1",IF(C20&lt;E20,"2",IF(C20=E20,"0",))))</f>
        <v>1</v>
      </c>
      <c r="G20" s="30"/>
      <c r="H20" s="7"/>
      <c r="I20" s="173">
        <v>1</v>
      </c>
      <c r="J20" s="87" t="s">
        <v>0</v>
      </c>
      <c r="K20" s="175">
        <v>2</v>
      </c>
      <c r="L20" s="104" t="b">
        <f>IF(AND(I20=$C$20,K20=$E$20),1)</f>
        <v>0</v>
      </c>
      <c r="M20" s="102" t="str">
        <f>IF(I20&gt;K20,"1",IF(I20&lt;K20,"2",IF(I20=K20,"0")))</f>
        <v>2</v>
      </c>
      <c r="N20" s="105" t="str">
        <f>IF(I20="x","0",IF(L20=1,"3",IF(M20=$F20,"1","0")))</f>
        <v>0</v>
      </c>
      <c r="O20" s="69"/>
      <c r="P20" s="172">
        <v>1</v>
      </c>
      <c r="Q20" s="110"/>
      <c r="R20" s="177">
        <v>1</v>
      </c>
      <c r="S20" s="120" t="b">
        <f>IF(AND(P20=$C$20,R20=$E$20),1)</f>
        <v>0</v>
      </c>
      <c r="T20" s="120" t="str">
        <f>IF(P20&gt;R20,"1",IF(P20&lt;R20,"2",IF(P20=R20,"0")))</f>
        <v>0</v>
      </c>
      <c r="U20" s="117" t="str">
        <f>IF(P20="x","0",IF(S20=1,"3",IF(T20=$F20,"1","0")))</f>
        <v>0</v>
      </c>
      <c r="V20" s="69"/>
      <c r="W20" s="173">
        <v>2</v>
      </c>
      <c r="X20" s="87" t="s">
        <v>0</v>
      </c>
      <c r="Y20" s="175">
        <v>0</v>
      </c>
      <c r="Z20" s="104" t="b">
        <f>IF(AND(W20=$C$20,Y20=$E$20),1)</f>
        <v>0</v>
      </c>
      <c r="AA20" s="102" t="str">
        <f>IF(W20&gt;Y20,"1",IF(W20&lt;Y20,"2",IF(W20=Y20,"0")))</f>
        <v>1</v>
      </c>
      <c r="AB20" s="105" t="str">
        <f>IF(W20="x","0",IF(Z20=1,"3",IF(AA20=$F20,"1","0")))</f>
        <v>1</v>
      </c>
      <c r="AC20" s="69"/>
      <c r="AD20" s="172">
        <v>0</v>
      </c>
      <c r="AE20" s="110"/>
      <c r="AF20" s="177">
        <v>1</v>
      </c>
      <c r="AG20" s="120" t="b">
        <f>IF(AND(AD20=$C$20,AF20=$E$20),1)</f>
        <v>0</v>
      </c>
      <c r="AH20" s="120" t="str">
        <f>IF(AD20&gt;AF20,"1",IF(AD20&lt;AF20,"2",IF(AD20=AF20,"0")))</f>
        <v>2</v>
      </c>
      <c r="AI20" s="122" t="str">
        <f>IF(AD20="x","0",IF(AG20=1,"3",IF(AH20=$F20,"1","0")))</f>
        <v>0</v>
      </c>
      <c r="AJ20" s="69"/>
      <c r="AK20" s="173">
        <v>2</v>
      </c>
      <c r="AL20" s="87" t="s">
        <v>0</v>
      </c>
      <c r="AM20" s="175">
        <v>0</v>
      </c>
      <c r="AN20" s="104" t="b">
        <f>IF(AND(AK20=$C$20,AM20=$E$20),1)</f>
        <v>0</v>
      </c>
      <c r="AO20" s="102" t="str">
        <f>IF(AK20&gt;AM20,"1",IF(AK20&lt;AM20,"2",IF(AK20=AM20,"0")))</f>
        <v>1</v>
      </c>
      <c r="AP20" s="105" t="str">
        <f>IF(AK20="x","0",IF(AN20=1,"3",IF(AO20=$F20,"1","0")))</f>
        <v>1</v>
      </c>
      <c r="AQ20" s="69"/>
      <c r="AR20" s="172">
        <v>2</v>
      </c>
      <c r="AS20" s="110"/>
      <c r="AT20" s="177">
        <v>0</v>
      </c>
      <c r="AU20" s="120" t="b">
        <f>IF(AND(AR20=$C$20,AT20=$E$20),1)</f>
        <v>0</v>
      </c>
      <c r="AV20" s="120" t="str">
        <f>IF(AR20&gt;AT20,"1",IF(AR20&lt;AT20,"2",IF(AR20=AT20,"0")))</f>
        <v>1</v>
      </c>
      <c r="AW20" s="122" t="str">
        <f>IF(AR20="x","0",IF(AU20=1,"3",IF(AV20=$F20,"1","0")))</f>
        <v>1</v>
      </c>
      <c r="AX20" s="69"/>
      <c r="AY20" s="173">
        <v>1</v>
      </c>
      <c r="AZ20" s="87" t="s">
        <v>0</v>
      </c>
      <c r="BA20" s="175">
        <v>1</v>
      </c>
      <c r="BB20" s="104" t="b">
        <f>IF(AND(AY20=$C$20,BA20=$E$20),1)</f>
        <v>0</v>
      </c>
      <c r="BC20" s="102" t="str">
        <f>IF(AY20&gt;BA20,"1",IF(AY20&lt;BA20,"2",IF(AY20=BA20,"0")))</f>
        <v>0</v>
      </c>
      <c r="BD20" s="105" t="str">
        <f>IF(AY20="x","0",IF(BB20=1,"3",IF(BC20=$F20,"1","0")))</f>
        <v>0</v>
      </c>
      <c r="BE20" s="69"/>
      <c r="BF20" s="172">
        <v>1</v>
      </c>
      <c r="BG20" s="110"/>
      <c r="BH20" s="177">
        <v>1</v>
      </c>
      <c r="BI20" s="120" t="b">
        <f>IF(AND(BF20=$C$20,BH20=$E$20),1)</f>
        <v>0</v>
      </c>
      <c r="BJ20" s="120" t="str">
        <f>IF(BF20&gt;BH20,"1",IF(BF20&lt;BH20,"2",IF(BF20=BH20,"0")))</f>
        <v>0</v>
      </c>
      <c r="BK20" s="122" t="str">
        <f>IF(BF20="x","0",IF(BI20=1,"3",IF(BJ20=$F20,"1","0")))</f>
        <v>0</v>
      </c>
      <c r="BL20" s="69"/>
      <c r="BM20" s="173">
        <v>1</v>
      </c>
      <c r="BN20" s="87" t="s">
        <v>0</v>
      </c>
      <c r="BO20" s="175">
        <v>1</v>
      </c>
      <c r="BP20" s="104" t="b">
        <f>IF(AND(BM20=$C$20,BO20=$E$20),1)</f>
        <v>0</v>
      </c>
      <c r="BQ20" s="102" t="str">
        <f>IF(BM20&gt;BO20,"1",IF(BM20&lt;BO20,"2",IF(BM20=BO20,"0")))</f>
        <v>0</v>
      </c>
      <c r="BR20" s="105" t="str">
        <f>IF(BM20="x","0",IF(BP20=1,"3",IF(BQ20=$F20,"1","0")))</f>
        <v>0</v>
      </c>
      <c r="BS20" s="69"/>
      <c r="BT20" s="172">
        <v>0</v>
      </c>
      <c r="BU20" s="110"/>
      <c r="BV20" s="177">
        <v>0</v>
      </c>
      <c r="BW20" s="120" t="b">
        <f>IF(AND(BT20=$C$20,BV20=$E$20),1)</f>
        <v>0</v>
      </c>
      <c r="BX20" s="120" t="str">
        <f>IF(BT20&gt;BV20,"1",IF(BT20&lt;BV20,"2",IF(BT20=BV20,"0")))</f>
        <v>0</v>
      </c>
      <c r="BY20" s="122" t="str">
        <f>IF(BT20="x","0",IF(BW20=1,"3",IF(BX20=$F20,"1","0")))</f>
        <v>0</v>
      </c>
      <c r="BZ20" s="69"/>
      <c r="CA20" s="173">
        <v>0</v>
      </c>
      <c r="CB20" s="87" t="s">
        <v>0</v>
      </c>
      <c r="CC20" s="175">
        <v>1</v>
      </c>
      <c r="CD20" s="104" t="b">
        <f>IF(AND(CA20=$C$20,CC20=$E$20),1)</f>
        <v>0</v>
      </c>
      <c r="CE20" s="102" t="str">
        <f>IF(CA20&gt;CC20,"1",IF(CA20&lt;CC20,"2",IF(CA20=CC20,"0")))</f>
        <v>2</v>
      </c>
      <c r="CF20" s="105" t="str">
        <f>IF(CA20="x","0",IF(CD20=1,"3",IF(CE20=$F20,"1","0")))</f>
        <v>0</v>
      </c>
      <c r="CG20" s="69"/>
      <c r="CH20" s="172">
        <v>1</v>
      </c>
      <c r="CI20" s="110"/>
      <c r="CJ20" s="177">
        <v>1</v>
      </c>
      <c r="CK20" s="120" t="b">
        <f>IF(AND(CH20=$C$20,CJ20=$E$20),1)</f>
        <v>0</v>
      </c>
      <c r="CL20" s="120" t="str">
        <f>IF(CH20&gt;CJ20,"1",IF(CH20&lt;CJ20,"2",IF(CH20=CJ20,"0")))</f>
        <v>0</v>
      </c>
      <c r="CM20" s="122" t="str">
        <f>IF(CH20="x","0",IF(CK20=1,"3",IF(CL20=$F20,"1","0")))</f>
        <v>0</v>
      </c>
      <c r="CN20" s="69"/>
      <c r="CO20" s="173">
        <v>1</v>
      </c>
      <c r="CP20" s="87" t="s">
        <v>0</v>
      </c>
      <c r="CQ20" s="175">
        <v>1</v>
      </c>
      <c r="CR20" s="104" t="b">
        <f>IF(AND(CO20=$C$20,CQ20=$E$20),1)</f>
        <v>0</v>
      </c>
      <c r="CS20" s="102" t="str">
        <f>IF(CO20&gt;CQ20,"1",IF(CO20&lt;CQ20,"2",IF(CO20=CQ20,"0")))</f>
        <v>0</v>
      </c>
      <c r="CT20" s="105" t="str">
        <f>IF(CO20="x","0",IF(CR20=1,"3",IF(CS20=$F20,"1","0")))</f>
        <v>0</v>
      </c>
      <c r="CU20" s="69"/>
      <c r="CV20" s="172">
        <v>1</v>
      </c>
      <c r="CW20" s="110"/>
      <c r="CX20" s="177">
        <v>0</v>
      </c>
      <c r="CY20" s="120" t="b">
        <f>IF(AND(CV20=$C$20,CX20=$E$20),1)</f>
        <v>0</v>
      </c>
      <c r="CZ20" s="120" t="str">
        <f>IF(CV20&gt;CX20,"1",IF(CV20&lt;CX20,"2",IF(CV20=CX20,"0")))</f>
        <v>1</v>
      </c>
      <c r="DA20" s="122" t="str">
        <f>IF(CV20="x","0",IF(CY20=1,"3",IF(CZ20=$F20,"1","0")))</f>
        <v>1</v>
      </c>
      <c r="DB20" s="69"/>
      <c r="DC20" s="173">
        <v>0</v>
      </c>
      <c r="DD20" s="87" t="s">
        <v>0</v>
      </c>
      <c r="DE20" s="175">
        <v>0</v>
      </c>
      <c r="DF20" s="104" t="b">
        <f>IF(AND(DC20=$C$20,DE20=$E$20),1)</f>
        <v>0</v>
      </c>
      <c r="DG20" s="102" t="str">
        <f>IF(DC20&gt;DE20,"1",IF(DC20&lt;DE20,"2",IF(DC20=DE20,"0")))</f>
        <v>0</v>
      </c>
      <c r="DH20" s="105" t="str">
        <f>IF(DC20="x","0",IF(DF20=1,"3",IF(DG20=$F20,"1","0")))</f>
        <v>0</v>
      </c>
      <c r="DI20" s="69"/>
      <c r="DJ20" s="172">
        <v>1</v>
      </c>
      <c r="DK20" s="110"/>
      <c r="DL20" s="177">
        <v>0</v>
      </c>
      <c r="DM20" s="120" t="b">
        <f>IF(AND(DJ20=$C$20,DL20=$E$20),1)</f>
        <v>0</v>
      </c>
      <c r="DN20" s="120" t="str">
        <f>IF(DJ20&gt;DL20,"1",IF(DJ20&lt;DL20,"2",IF(DJ20=DL20,"0")))</f>
        <v>1</v>
      </c>
      <c r="DO20" s="122" t="str">
        <f>IF(DJ20="x","0",IF(DM20=1,"3",IF(DN20=$F20,"1","0")))</f>
        <v>1</v>
      </c>
      <c r="DP20" s="69"/>
      <c r="DQ20" s="173">
        <v>1</v>
      </c>
      <c r="DR20" s="87" t="s">
        <v>0</v>
      </c>
      <c r="DS20" s="175">
        <v>0</v>
      </c>
      <c r="DT20" s="188" t="b">
        <f>IF(AND(DQ20=$C$20,DS20=$E$20),1)</f>
        <v>0</v>
      </c>
      <c r="DU20" s="187" t="str">
        <f>IF(DQ20&gt;DS20,"1",IF(DQ20&lt;DS20,"2",IF(DQ20=DS20,"0")))</f>
        <v>1</v>
      </c>
      <c r="DV20" s="183" t="str">
        <f>IF(DQ20="x","0",IF(DT20=1,"3",IF(DU20=$F20,"1","0")))</f>
        <v>1</v>
      </c>
      <c r="DW20" s="69"/>
      <c r="DX20" s="172">
        <v>2</v>
      </c>
      <c r="DY20" s="110"/>
      <c r="DZ20" s="177">
        <v>1</v>
      </c>
      <c r="EA20" s="120">
        <f>IF(AND(DX20=$C$20,DZ20=$E$20),1)</f>
        <v>1</v>
      </c>
      <c r="EB20" s="120" t="str">
        <f>IF(DX20&gt;DZ20,"1",IF(DX20&lt;DZ20,"2",IF(DX20=DZ20,"0")))</f>
        <v>1</v>
      </c>
      <c r="EC20" s="122" t="str">
        <f>IF(DX20="x","0",IF(EA20=1,"3",IF(EB20=$F20,"1","0")))</f>
        <v>3</v>
      </c>
      <c r="ED20" s="69"/>
      <c r="EE20" s="173">
        <v>1</v>
      </c>
      <c r="EF20" s="87" t="s">
        <v>0</v>
      </c>
      <c r="EG20" s="175">
        <v>1</v>
      </c>
      <c r="EH20" s="104" t="b">
        <f>IF(AND(EE20=$C$20,EG20=$E$20),1)</f>
        <v>0</v>
      </c>
      <c r="EI20" s="102" t="str">
        <f>IF(EE20&gt;EG20,"1",IF(EE20&lt;EG20,"2",IF(EE20=EG20,"0")))</f>
        <v>0</v>
      </c>
      <c r="EJ20" s="105" t="str">
        <f>IF(EE20="x","0",IF(EH20=1,"3",IF(EI20=$F20,"1","0")))</f>
        <v>0</v>
      </c>
      <c r="EK20" s="69"/>
      <c r="EL20" s="172">
        <v>1</v>
      </c>
      <c r="EM20" s="110"/>
      <c r="EN20" s="177">
        <v>0</v>
      </c>
      <c r="EO20" s="120" t="b">
        <f>IF(AND(EL20=$C$20,EN20=$E$20),1)</f>
        <v>0</v>
      </c>
      <c r="EP20" s="120" t="str">
        <f>IF(EL20&gt;EN20,"1",IF(EL20&lt;EN20,"2",IF(EL20=EN20,"0")))</f>
        <v>1</v>
      </c>
      <c r="EQ20" s="122" t="str">
        <f>IF(EL20="x","0",IF(EO20=1,"3",IF(EP20=$F20,"1","0")))</f>
        <v>1</v>
      </c>
      <c r="ER20" s="69"/>
      <c r="ES20" s="173">
        <v>3</v>
      </c>
      <c r="ET20" s="87" t="s">
        <v>0</v>
      </c>
      <c r="EU20" s="175">
        <v>1</v>
      </c>
      <c r="EV20" s="104" t="b">
        <f>IF(AND(ES20=$C$20,EU20=$E$20),1)</f>
        <v>0</v>
      </c>
      <c r="EW20" s="102" t="str">
        <f>IF(ES20&gt;EU20,"1",IF(ES20&lt;EU20,"2",IF(ES20=EU20,"0")))</f>
        <v>1</v>
      </c>
      <c r="EX20" s="105" t="str">
        <f>IF(ES20="x","0",IF(EV20=1,"3",IF(EW20=$F20,"1","0")))</f>
        <v>1</v>
      </c>
      <c r="EY20" s="69"/>
      <c r="EZ20" s="172">
        <v>2</v>
      </c>
      <c r="FA20" s="110"/>
      <c r="FB20" s="177">
        <v>1</v>
      </c>
      <c r="FC20" s="120">
        <f>IF(AND(EZ20=$C$20,FB20=$E$20),1)</f>
        <v>1</v>
      </c>
      <c r="FD20" s="120" t="str">
        <f>IF(EZ20&gt;FB20,"1",IF(EZ20&lt;FB20,"2",IF(EZ20=FB20,"0")))</f>
        <v>1</v>
      </c>
      <c r="FE20" s="122" t="str">
        <f>IF(EZ20="x","0",IF(FC20=1,"3",IF(FD20=$F20,"1","0")))</f>
        <v>3</v>
      </c>
      <c r="FF20" s="69"/>
      <c r="FG20" s="412" t="s">
        <v>45</v>
      </c>
      <c r="FH20" s="413" t="s">
        <v>0</v>
      </c>
      <c r="FI20" s="401" t="s">
        <v>45</v>
      </c>
      <c r="FJ20" s="424" t="b">
        <f>IF(AND(FG20=$C$20,FI20=$E$20),1)</f>
        <v>0</v>
      </c>
      <c r="FK20" s="421" t="str">
        <f>IF(FG20&gt;FI20,"1",IF(FG20&lt;FI20,"2",IF(FG20=FI20,"0")))</f>
        <v>0</v>
      </c>
      <c r="FL20" s="425" t="str">
        <f>IF(FG20="x","0",IF(FJ20=1,"3",IF(FK20=$F20,"1","0")))</f>
        <v>0</v>
      </c>
      <c r="FM20" s="69"/>
      <c r="FN20" s="172">
        <v>2</v>
      </c>
      <c r="FO20" s="110"/>
      <c r="FP20" s="177">
        <v>0</v>
      </c>
      <c r="FQ20" s="120" t="b">
        <f>IF(AND(FN20=$C$20,FP20=$E$20),1)</f>
        <v>0</v>
      </c>
      <c r="FR20" s="120" t="str">
        <f>IF(FN20&gt;FP20,"1",IF(FN20&lt;FP20,"2",IF(FN20=FP20,"0")))</f>
        <v>1</v>
      </c>
      <c r="FS20" s="122" t="str">
        <f>IF(FN20="x","0",IF(FQ20=1,"3",IF(FR20=$F20,"1","0")))</f>
        <v>1</v>
      </c>
      <c r="FT20" s="69"/>
      <c r="FU20" s="173">
        <v>1</v>
      </c>
      <c r="FV20" s="87" t="s">
        <v>0</v>
      </c>
      <c r="FW20" s="175">
        <v>2</v>
      </c>
      <c r="FX20" s="104" t="b">
        <f>IF(AND(FU20=$C$20,FW20=$E$20),1)</f>
        <v>0</v>
      </c>
      <c r="FY20" s="102" t="str">
        <f>IF(FU20&gt;FW20,"1",IF(FU20&lt;FW20,"2",IF(FU20=FW20,"0")))</f>
        <v>2</v>
      </c>
      <c r="FZ20" s="105" t="str">
        <f>IF(FU20="x","0",IF(FX20=1,"3",IF(FY20=$F20,"1","0")))</f>
        <v>0</v>
      </c>
      <c r="GA20" s="69"/>
      <c r="GB20" s="172">
        <v>2</v>
      </c>
      <c r="GC20" s="110"/>
      <c r="GD20" s="177">
        <v>0</v>
      </c>
      <c r="GE20" s="120" t="b">
        <f>IF(AND(GB20=$C$20,GD20=$E$20),1)</f>
        <v>0</v>
      </c>
      <c r="GF20" s="120" t="str">
        <f>IF(GB20&gt;GD20,"1",IF(GB20&lt;GD20,"2",IF(GB20=GD20,"0")))</f>
        <v>1</v>
      </c>
      <c r="GG20" s="122" t="str">
        <f>IF(GB20="x","0",IF(GE20=1,"3",IF(GF20=$F20,"1","0")))</f>
        <v>1</v>
      </c>
      <c r="GH20" s="69"/>
      <c r="GI20" s="412" t="s">
        <v>45</v>
      </c>
      <c r="GJ20" s="413" t="s">
        <v>0</v>
      </c>
      <c r="GK20" s="401" t="s">
        <v>45</v>
      </c>
      <c r="GL20" s="424" t="b">
        <f>IF(AND(GI20=$C$20,GK20=$E$20),1)</f>
        <v>0</v>
      </c>
      <c r="GM20" s="421" t="str">
        <f>IF(GI20&gt;GK20,"1",IF(GI20&lt;GK20,"2",IF(GI20=GK20,"0")))</f>
        <v>0</v>
      </c>
      <c r="GN20" s="425" t="str">
        <f>IF(GI20="x","0",IF(GL20=1,"3",IF(GM20=$F20,"1","0")))</f>
        <v>0</v>
      </c>
      <c r="GO20" s="69"/>
      <c r="GP20" s="172">
        <v>1</v>
      </c>
      <c r="GQ20" s="110"/>
      <c r="GR20" s="177">
        <v>1</v>
      </c>
      <c r="GS20" s="120" t="b">
        <f>IF(AND(GP20=$C$20,GR20=$E$20),1)</f>
        <v>0</v>
      </c>
      <c r="GT20" s="120" t="str">
        <f>IF(GP20&gt;GR20,"1",IF(GP20&lt;GR20,"2",IF(GP20=GR20,"0")))</f>
        <v>0</v>
      </c>
      <c r="GU20" s="122" t="str">
        <f>IF(GP20="x","0",IF(GS20=1,"3",IF(GT20=$F20,"1","0")))</f>
        <v>0</v>
      </c>
      <c r="GV20" s="69"/>
      <c r="GW20" s="173">
        <v>2</v>
      </c>
      <c r="GX20" s="87" t="s">
        <v>0</v>
      </c>
      <c r="GY20" s="175">
        <v>1</v>
      </c>
      <c r="GZ20" s="104">
        <f>IF(AND(GW20=$C$20,GY20=$E$20),1)</f>
        <v>1</v>
      </c>
      <c r="HA20" s="102" t="str">
        <f>IF(GW20&gt;GY20,"1",IF(GW20&lt;GY20,"2",IF(GW20=GY20,"0")))</f>
        <v>1</v>
      </c>
      <c r="HB20" s="105" t="str">
        <f>IF(GW20="x","0",IF(GZ20=1,"3",IF(HA20=$F20,"1","0")))</f>
        <v>3</v>
      </c>
      <c r="HC20" s="69"/>
      <c r="HD20" s="172">
        <v>1</v>
      </c>
      <c r="HE20" s="110"/>
      <c r="HF20" s="177">
        <v>2</v>
      </c>
      <c r="HG20" s="306" t="b">
        <f>IF(AND(HD20=$C$20,HF20=$E$20),1)</f>
        <v>0</v>
      </c>
      <c r="HH20" s="306" t="str">
        <f>IF(HD20&gt;HF20,"1",IF(HD20&lt;HF20,"2",IF(HD20=HF20,"0")))</f>
        <v>2</v>
      </c>
      <c r="HI20" s="117" t="str">
        <f>IF(HD20="x","0",IF(HG20=1,"3",IF(HH20=$F20,"1","0")))</f>
        <v>0</v>
      </c>
      <c r="HJ20" s="69"/>
      <c r="HK20" s="173">
        <v>0</v>
      </c>
      <c r="HL20" s="87" t="s">
        <v>0</v>
      </c>
      <c r="HM20" s="175">
        <v>1</v>
      </c>
      <c r="HN20" s="104" t="b">
        <f>IF(AND(HK20=$C$20,HM20=$E$20),1)</f>
        <v>0</v>
      </c>
      <c r="HO20" s="102" t="str">
        <f>IF(HK20&gt;HM20,"1",IF(HK20&lt;HM20,"2",IF(HK20=HM20,"0")))</f>
        <v>2</v>
      </c>
      <c r="HP20" s="105" t="str">
        <f>IF(HK20="x","0",IF(HN20=1,"3",IF(HO20=$F20,"1","0")))</f>
        <v>0</v>
      </c>
      <c r="HQ20" s="69"/>
      <c r="HR20" s="172">
        <v>1</v>
      </c>
      <c r="HS20" s="110"/>
      <c r="HT20" s="177">
        <v>1</v>
      </c>
      <c r="HU20" s="120" t="b">
        <f>IF(AND(HR20=$C$20,HT20=$E$20),1)</f>
        <v>0</v>
      </c>
      <c r="HV20" s="120" t="str">
        <f>IF(HR20&gt;HT20,"1",IF(HR20&lt;HT20,"2",IF(HR20=HT20,"0")))</f>
        <v>0</v>
      </c>
      <c r="HW20" s="122" t="str">
        <f>IF(HR20="x","0",IF(HU20=1,"3",IF(HV20=$F20,"1","0")))</f>
        <v>0</v>
      </c>
      <c r="HX20" s="69"/>
      <c r="HY20" s="412" t="s">
        <v>45</v>
      </c>
      <c r="HZ20" s="413" t="s">
        <v>0</v>
      </c>
      <c r="IA20" s="401" t="s">
        <v>45</v>
      </c>
      <c r="IB20" s="424" t="b">
        <f>IF(AND(HY20=$C$20,IA20=$E$20),1)</f>
        <v>0</v>
      </c>
      <c r="IC20" s="421" t="str">
        <f>IF(HY20&gt;IA20,"1",IF(HY20&lt;IA20,"2",IF(HY20=IA20,"0")))</f>
        <v>0</v>
      </c>
      <c r="ID20" s="425" t="str">
        <f>IF(HY20="x","0",IF(IB20=1,"3",IF(IC20=$F20,"1","0")))</f>
        <v>0</v>
      </c>
      <c r="IE20" s="69"/>
      <c r="IF20" s="172">
        <v>1</v>
      </c>
      <c r="IG20" s="110"/>
      <c r="IH20" s="177">
        <v>0</v>
      </c>
      <c r="II20" s="431" t="b">
        <f>IF(AND(IF20=$C$20,IH20=$E$20),1)</f>
        <v>0</v>
      </c>
      <c r="IJ20" s="120" t="str">
        <f>IF(IF20&gt;IH20,"1",IF(IF20&lt;IH20,"2",IF(IF20=IH20,"0")))</f>
        <v>1</v>
      </c>
      <c r="IK20" s="117" t="str">
        <f>IF(IF20="x","0",IF(II20=1,"3",IF(IJ20=$F20,"1","0")))</f>
        <v>1</v>
      </c>
      <c r="IL20" s="69"/>
      <c r="IM20" s="175">
        <v>1</v>
      </c>
      <c r="IN20" s="437"/>
      <c r="IO20" s="248">
        <v>2</v>
      </c>
      <c r="IP20" s="104" t="b">
        <f>IF(AND(IM20=$C$20,IO20=$E$20),1)</f>
        <v>0</v>
      </c>
      <c r="IQ20" s="102" t="str">
        <f>IF(IM20&gt;IO20,"1",IF(IM20&lt;IO20,"2",IF(IM20=IO20,"0")))</f>
        <v>2</v>
      </c>
      <c r="IR20" s="438" t="str">
        <f>IF(IM20="x","0",IF(IP20=1,"3",IF(IQ20=$F20,"1","0")))</f>
        <v>0</v>
      </c>
      <c r="IS20" s="69"/>
      <c r="IT20" s="479" t="s">
        <v>45</v>
      </c>
      <c r="IU20" s="480"/>
      <c r="IV20" s="481" t="s">
        <v>45</v>
      </c>
      <c r="IW20" s="284" t="b">
        <f>IF(AND(IT20=$C$20,IV20=$E$20),1)</f>
        <v>0</v>
      </c>
      <c r="IX20" s="251" t="str">
        <f>IF(IT20&gt;IV20,"1",IF(IT20&lt;IV20,"2",IF(IT20=IV20,"0")))</f>
        <v>0</v>
      </c>
      <c r="IY20" s="482" t="str">
        <f>IF(IT20="x","0",IF(IW20=1,"3",IF(IX20=$F20,"1","0")))</f>
        <v>0</v>
      </c>
      <c r="IZ20" s="69"/>
      <c r="JA20" s="207"/>
      <c r="JB20" s="38"/>
      <c r="JC20" s="520"/>
      <c r="JD20" s="39"/>
      <c r="JE20" s="39"/>
      <c r="JF20" s="39"/>
      <c r="JG20" s="39"/>
      <c r="JH20" s="520"/>
      <c r="JI20" s="39"/>
      <c r="JJ20" s="39"/>
      <c r="JK20" s="39"/>
      <c r="JL20" s="39"/>
      <c r="JM20" s="39"/>
      <c r="JN20" s="520"/>
      <c r="JO20" s="39"/>
      <c r="JP20" s="39"/>
      <c r="JQ20" s="40"/>
      <c r="JR20" s="40"/>
      <c r="JS20" s="39"/>
      <c r="JT20" s="39"/>
      <c r="JU20" s="39"/>
      <c r="JV20" s="39"/>
      <c r="JW20" s="39"/>
      <c r="JX20" s="40"/>
      <c r="JY20" s="40"/>
      <c r="JZ20" s="39"/>
      <c r="KA20" s="39"/>
      <c r="KB20" s="39"/>
      <c r="KC20" s="39"/>
      <c r="KD20" s="520"/>
      <c r="KE20" s="520"/>
      <c r="KF20" s="39"/>
      <c r="KG20" s="39"/>
      <c r="KH20" s="39"/>
      <c r="KI20" s="39"/>
      <c r="KJ20" s="39"/>
      <c r="KK20" s="39"/>
      <c r="KL20" s="39"/>
      <c r="KP20" s="77"/>
    </row>
    <row r="21" spans="1:16382" hidden="1" outlineLevel="1">
      <c r="A21" s="823" t="s">
        <v>79</v>
      </c>
      <c r="B21" s="824"/>
      <c r="C21" s="194">
        <v>1</v>
      </c>
      <c r="D21" s="195" t="s">
        <v>0</v>
      </c>
      <c r="E21" s="196">
        <v>0</v>
      </c>
      <c r="F21" s="8" t="str">
        <f>IF(C21="x","4",IF(C21&gt;E21,"1",IF(C21&lt;E21,"2",IF(C21=E21,"0",))))</f>
        <v>1</v>
      </c>
      <c r="G21" s="30"/>
      <c r="H21" s="7"/>
      <c r="I21" s="173">
        <v>1</v>
      </c>
      <c r="J21" s="87" t="s">
        <v>0</v>
      </c>
      <c r="K21" s="175">
        <v>1</v>
      </c>
      <c r="L21" s="104" t="b">
        <f>IF(AND(I21=$C$21,K21=$E$21),1)</f>
        <v>0</v>
      </c>
      <c r="M21" s="102" t="str">
        <f>IF(I21&gt;K21,"1",IF(I21&lt;K21,"2",IF(I21=K21,"0")))</f>
        <v>0</v>
      </c>
      <c r="N21" s="105" t="str">
        <f>IF(I21="x","0",IF(L21=1,"3",IF(M21=$F21,"1","0")))</f>
        <v>0</v>
      </c>
      <c r="O21" s="69"/>
      <c r="P21" s="172">
        <v>1</v>
      </c>
      <c r="Q21" s="110"/>
      <c r="R21" s="177">
        <v>2</v>
      </c>
      <c r="S21" s="120" t="b">
        <f>IF(AND(P21=$C$21,R21=$E$21),1)</f>
        <v>0</v>
      </c>
      <c r="T21" s="120" t="str">
        <f>IF(P21&gt;R21,"1",IF(P21&lt;R21,"2",IF(P21=R21,"0")))</f>
        <v>2</v>
      </c>
      <c r="U21" s="117" t="str">
        <f>IF(P21="x","0",IF(S21=1,"3",IF(T21=$F21,"1","0")))</f>
        <v>0</v>
      </c>
      <c r="V21" s="69"/>
      <c r="W21" s="173">
        <v>0</v>
      </c>
      <c r="X21" s="87" t="s">
        <v>0</v>
      </c>
      <c r="Y21" s="175">
        <v>2</v>
      </c>
      <c r="Z21" s="104" t="b">
        <f>IF(AND(W21=$C$21,Y21=$E$21),1)</f>
        <v>0</v>
      </c>
      <c r="AA21" s="102" t="str">
        <f>IF(W21&gt;Y21,"1",IF(W21&lt;Y21,"2",IF(W21=Y21,"0")))</f>
        <v>2</v>
      </c>
      <c r="AB21" s="105" t="str">
        <f>IF(W21="x","0",IF(Z21=1,"3",IF(AA21=$F21,"1","0")))</f>
        <v>0</v>
      </c>
      <c r="AC21" s="69"/>
      <c r="AD21" s="172">
        <v>0</v>
      </c>
      <c r="AE21" s="110"/>
      <c r="AF21" s="177">
        <v>2</v>
      </c>
      <c r="AG21" s="120" t="b">
        <f>IF(AND(AD21=$C$21,AF21=$E$21),1)</f>
        <v>0</v>
      </c>
      <c r="AH21" s="120" t="str">
        <f>IF(AD21&gt;AF21,"1",IF(AD21&lt;AF21,"2",IF(AD21=AF21,"0")))</f>
        <v>2</v>
      </c>
      <c r="AI21" s="122" t="str">
        <f>IF(AD21="x","0",IF(AG21=1,"3",IF(AH21=$F21,"1","0")))</f>
        <v>0</v>
      </c>
      <c r="AJ21" s="69"/>
      <c r="AK21" s="173">
        <v>0</v>
      </c>
      <c r="AL21" s="87" t="s">
        <v>0</v>
      </c>
      <c r="AM21" s="175">
        <v>2</v>
      </c>
      <c r="AN21" s="104" t="b">
        <f>IF(AND(AK21=$C$21,AM21=$E$21),1)</f>
        <v>0</v>
      </c>
      <c r="AO21" s="102" t="str">
        <f>IF(AK21&gt;AM21,"1",IF(AK21&lt;AM21,"2",IF(AK21=AM21,"0")))</f>
        <v>2</v>
      </c>
      <c r="AP21" s="105" t="str">
        <f>IF(AK21="x","0",IF(AN21=1,"3",IF(AO21=$F21,"1","0")))</f>
        <v>0</v>
      </c>
      <c r="AQ21" s="69"/>
      <c r="AR21" s="172">
        <v>0</v>
      </c>
      <c r="AS21" s="110"/>
      <c r="AT21" s="177">
        <v>3</v>
      </c>
      <c r="AU21" s="120" t="b">
        <f>IF(AND(AR21=$C$21,AT21=$E$21),1)</f>
        <v>0</v>
      </c>
      <c r="AV21" s="120" t="str">
        <f>IF(AR21&gt;AT21,"1",IF(AR21&lt;AT21,"2",IF(AR21=AT21,"0")))</f>
        <v>2</v>
      </c>
      <c r="AW21" s="122" t="str">
        <f>IF(AR21="x","0",IF(AU21=1,"3",IF(AV21=$F21,"1","0")))</f>
        <v>0</v>
      </c>
      <c r="AX21" s="69"/>
      <c r="AY21" s="173">
        <v>0</v>
      </c>
      <c r="AZ21" s="87" t="s">
        <v>0</v>
      </c>
      <c r="BA21" s="175">
        <v>1</v>
      </c>
      <c r="BB21" s="104" t="b">
        <f>IF(AND(AY21=$C$21,BA21=$E$21),1)</f>
        <v>0</v>
      </c>
      <c r="BC21" s="102" t="str">
        <f>IF(AY21&gt;BA21,"1",IF(AY21&lt;BA21,"2",IF(AY21=BA21,"0")))</f>
        <v>2</v>
      </c>
      <c r="BD21" s="153" t="str">
        <f>IF(AY21="x","0",IF(BB21=1,"3",IF(BC21=$F21,"1","0")))</f>
        <v>0</v>
      </c>
      <c r="BE21" s="69"/>
      <c r="BF21" s="172">
        <v>0</v>
      </c>
      <c r="BG21" s="110"/>
      <c r="BH21" s="177">
        <v>2</v>
      </c>
      <c r="BI21" s="120" t="b">
        <f>IF(AND(BF21=$C$21,BH21=$E$21),1)</f>
        <v>0</v>
      </c>
      <c r="BJ21" s="120" t="str">
        <f>IF(BF21&gt;BH21,"1",IF(BF21&lt;BH21,"2",IF(BF21=BH21,"0")))</f>
        <v>2</v>
      </c>
      <c r="BK21" s="122" t="str">
        <f>IF(BF21="x","0",IF(BI21=1,"3",IF(BJ21=$F21,"1","0")))</f>
        <v>0</v>
      </c>
      <c r="BL21" s="69"/>
      <c r="BM21" s="173">
        <v>1</v>
      </c>
      <c r="BN21" s="87" t="s">
        <v>0</v>
      </c>
      <c r="BO21" s="175">
        <v>3</v>
      </c>
      <c r="BP21" s="104" t="b">
        <f>IF(AND(BM21=$C$21,BO21=$E$21),1)</f>
        <v>0</v>
      </c>
      <c r="BQ21" s="102" t="str">
        <f>IF(BM21&gt;BO21,"1",IF(BM21&lt;BO21,"2",IF(BM21=BO21,"0")))</f>
        <v>2</v>
      </c>
      <c r="BR21" s="105" t="str">
        <f>IF(BM21="x","0",IF(BP21=1,"3",IF(BQ21=$F21,"1","0")))</f>
        <v>0</v>
      </c>
      <c r="BS21" s="69"/>
      <c r="BT21" s="172">
        <v>0</v>
      </c>
      <c r="BU21" s="110"/>
      <c r="BV21" s="177">
        <v>1</v>
      </c>
      <c r="BW21" s="120" t="b">
        <f>IF(AND(BT21=$C$21,BV21=$E$21),1)</f>
        <v>0</v>
      </c>
      <c r="BX21" s="120" t="str">
        <f>IF(BT21&gt;BV21,"1",IF(BT21&lt;BV21,"2",IF(BT21=BV21,"0")))</f>
        <v>2</v>
      </c>
      <c r="BY21" s="122" t="str">
        <f>IF(BT21="x","0",IF(BW21=1,"3",IF(BX21=$F21,"1","0")))</f>
        <v>0</v>
      </c>
      <c r="BZ21" s="69"/>
      <c r="CA21" s="173">
        <v>0</v>
      </c>
      <c r="CB21" s="87" t="s">
        <v>0</v>
      </c>
      <c r="CC21" s="175">
        <v>2</v>
      </c>
      <c r="CD21" s="104" t="b">
        <f>IF(AND(CA21=$C$21,CC21=$E$21),1)</f>
        <v>0</v>
      </c>
      <c r="CE21" s="102" t="str">
        <f>IF(CA21&gt;CC21,"1",IF(CA21&lt;CC21,"2",IF(CA21=CC21,"0")))</f>
        <v>2</v>
      </c>
      <c r="CF21" s="105" t="str">
        <f>IF(CA21="x","0",IF(CD21=1,"3",IF(CE21=$F21,"1","0")))</f>
        <v>0</v>
      </c>
      <c r="CG21" s="69"/>
      <c r="CH21" s="172">
        <v>0</v>
      </c>
      <c r="CI21" s="110"/>
      <c r="CJ21" s="177">
        <v>1</v>
      </c>
      <c r="CK21" s="120" t="b">
        <f>IF(AND(CH21=$C$21,CJ21=$E$21),1)</f>
        <v>0</v>
      </c>
      <c r="CL21" s="120" t="str">
        <f>IF(CH21&gt;CJ21,"1",IF(CH21&lt;CJ21,"2",IF(CH21=CJ21,"0")))</f>
        <v>2</v>
      </c>
      <c r="CM21" s="122" t="str">
        <f>IF(CH21="x","0",IF(CK21=1,"3",IF(CL21=$F21,"1","0")))</f>
        <v>0</v>
      </c>
      <c r="CN21" s="69"/>
      <c r="CO21" s="173">
        <v>1</v>
      </c>
      <c r="CP21" s="87" t="s">
        <v>0</v>
      </c>
      <c r="CQ21" s="175">
        <v>3</v>
      </c>
      <c r="CR21" s="104" t="b">
        <f>IF(AND(CO21=$C$21,CQ21=$E$21),1)</f>
        <v>0</v>
      </c>
      <c r="CS21" s="102" t="str">
        <f>IF(CO21&gt;CQ21,"1",IF(CO21&lt;CQ21,"2",IF(CO21=CQ21,"0")))</f>
        <v>2</v>
      </c>
      <c r="CT21" s="105" t="str">
        <f>IF(CO21="x","0",IF(CR21=1,"3",IF(CS21=$F21,"1","0")))</f>
        <v>0</v>
      </c>
      <c r="CU21" s="69"/>
      <c r="CV21" s="172">
        <v>1</v>
      </c>
      <c r="CW21" s="110"/>
      <c r="CX21" s="177">
        <v>2</v>
      </c>
      <c r="CY21" s="120" t="b">
        <f>IF(AND(CV21=$C$21,CX21=$E$21),1)</f>
        <v>0</v>
      </c>
      <c r="CZ21" s="120" t="str">
        <f>IF(CV21&gt;CX21,"1",IF(CV21&lt;CX21,"2",IF(CV21=CX21,"0")))</f>
        <v>2</v>
      </c>
      <c r="DA21" s="122" t="str">
        <f>IF(CV21="x","0",IF(CY21=1,"3",IF(CZ21=$F21,"1","0")))</f>
        <v>0</v>
      </c>
      <c r="DB21" s="69"/>
      <c r="DC21" s="173">
        <v>0</v>
      </c>
      <c r="DD21" s="87" t="s">
        <v>0</v>
      </c>
      <c r="DE21" s="175">
        <v>1</v>
      </c>
      <c r="DF21" s="104" t="b">
        <f>IF(AND(DC21=$C$21,DE21=$E$21),1)</f>
        <v>0</v>
      </c>
      <c r="DG21" s="102" t="str">
        <f>IF(DC21&gt;DE21,"1",IF(DC21&lt;DE21,"2",IF(DC21=DE21,"0")))</f>
        <v>2</v>
      </c>
      <c r="DH21" s="153" t="str">
        <f>IF(DC21="x","0",IF(DF21=1,"3",IF(DG21=$F21,"1","0")))</f>
        <v>0</v>
      </c>
      <c r="DI21" s="69"/>
      <c r="DJ21" s="172">
        <v>0</v>
      </c>
      <c r="DK21" s="110"/>
      <c r="DL21" s="177">
        <v>2</v>
      </c>
      <c r="DM21" s="120" t="b">
        <f>IF(AND(DJ21=$C$21,DL21=$E$21),1)</f>
        <v>0</v>
      </c>
      <c r="DN21" s="120" t="str">
        <f>IF(DJ21&gt;DL21,"1",IF(DJ21&lt;DL21,"2",IF(DJ21=DL21,"0")))</f>
        <v>2</v>
      </c>
      <c r="DO21" s="122" t="str">
        <f>IF(DJ21="x","0",IF(DM21=1,"3",IF(DN21=$F21,"1","0")))</f>
        <v>0</v>
      </c>
      <c r="DP21" s="69"/>
      <c r="DQ21" s="173">
        <v>1</v>
      </c>
      <c r="DR21" s="87" t="s">
        <v>0</v>
      </c>
      <c r="DS21" s="175">
        <v>3</v>
      </c>
      <c r="DT21" s="188" t="b">
        <f>IF(AND(DQ21=$C$21,DS21=$E$21),1)</f>
        <v>0</v>
      </c>
      <c r="DU21" s="187" t="str">
        <f>IF(DQ21&gt;DS21,"1",IF(DQ21&lt;DS21,"2",IF(DQ21=DS21,"0")))</f>
        <v>2</v>
      </c>
      <c r="DV21" s="183" t="str">
        <f>IF(DQ21="x","0",IF(DT21=1,"3",IF(DU21=$F21,"1","0")))</f>
        <v>0</v>
      </c>
      <c r="DW21" s="69"/>
      <c r="DX21" s="172">
        <v>1</v>
      </c>
      <c r="DY21" s="110"/>
      <c r="DZ21" s="177">
        <v>3</v>
      </c>
      <c r="EA21" s="120" t="b">
        <f>IF(AND(DX21=$C$21,DZ21=$E$21),1)</f>
        <v>0</v>
      </c>
      <c r="EB21" s="120" t="str">
        <f>IF(DX21&gt;DZ21,"1",IF(DX21&lt;DZ21,"2",IF(DX21=DZ21,"0")))</f>
        <v>2</v>
      </c>
      <c r="EC21" s="122" t="str">
        <f>IF(DX21="x","0",IF(EA21=1,"3",IF(EB21=$F21,"1","0")))</f>
        <v>0</v>
      </c>
      <c r="ED21" s="69"/>
      <c r="EE21" s="173">
        <v>0</v>
      </c>
      <c r="EF21" s="87" t="s">
        <v>0</v>
      </c>
      <c r="EG21" s="175">
        <v>2</v>
      </c>
      <c r="EH21" s="104" t="b">
        <f>IF(AND(EE21=$C$21,EG21=$E$21),1)</f>
        <v>0</v>
      </c>
      <c r="EI21" s="102" t="str">
        <f>IF(EE21&gt;EG21,"1",IF(EE21&lt;EG21,"2",IF(EE21=EG21,"0")))</f>
        <v>2</v>
      </c>
      <c r="EJ21" s="105" t="str">
        <f>IF(EE21="x","0",IF(EH21=1,"3",IF(EI21=$F21,"1","0")))</f>
        <v>0</v>
      </c>
      <c r="EK21" s="69"/>
      <c r="EL21" s="172">
        <v>0</v>
      </c>
      <c r="EM21" s="110"/>
      <c r="EN21" s="177">
        <v>2</v>
      </c>
      <c r="EO21" s="120" t="b">
        <f>IF(AND(EL21=$C$21,EN21=$E$21),1)</f>
        <v>0</v>
      </c>
      <c r="EP21" s="120" t="str">
        <f>IF(EL21&gt;EN21,"1",IF(EL21&lt;EN21,"2",IF(EL21=EN21,"0")))</f>
        <v>2</v>
      </c>
      <c r="EQ21" s="122" t="str">
        <f>IF(EL21="x","0",IF(EO21=1,"3",IF(EP21=$F21,"1","0")))</f>
        <v>0</v>
      </c>
      <c r="ER21" s="69"/>
      <c r="ES21" s="173">
        <v>1</v>
      </c>
      <c r="ET21" s="87" t="s">
        <v>0</v>
      </c>
      <c r="EU21" s="175">
        <v>3</v>
      </c>
      <c r="EV21" s="104" t="b">
        <f>IF(AND(ES21=$C$21,EU21=$E$21),1)</f>
        <v>0</v>
      </c>
      <c r="EW21" s="102" t="str">
        <f>IF(ES21&gt;EU21,"1",IF(ES21&lt;EU21,"2",IF(ES21=EU21,"0")))</f>
        <v>2</v>
      </c>
      <c r="EX21" s="105" t="str">
        <f>IF(ES21="x","0",IF(EV21=1,"3",IF(EW21=$F21,"1","0")))</f>
        <v>0</v>
      </c>
      <c r="EY21" s="69"/>
      <c r="EZ21" s="172">
        <v>1</v>
      </c>
      <c r="FA21" s="110"/>
      <c r="FB21" s="177">
        <v>2</v>
      </c>
      <c r="FC21" s="120" t="b">
        <f>IF(AND(EZ21=$C$21,FB21=$E$21),1)</f>
        <v>0</v>
      </c>
      <c r="FD21" s="120" t="str">
        <f>IF(EZ21&gt;FB21,"1",IF(EZ21&lt;FB21,"2",IF(EZ21=FB21,"0")))</f>
        <v>2</v>
      </c>
      <c r="FE21" s="122" t="str">
        <f>IF(EZ21="x","0",IF(FC21=1,"3",IF(FD21=$F21,"1","0")))</f>
        <v>0</v>
      </c>
      <c r="FF21" s="69"/>
      <c r="FG21" s="412" t="s">
        <v>45</v>
      </c>
      <c r="FH21" s="413" t="s">
        <v>0</v>
      </c>
      <c r="FI21" s="401" t="s">
        <v>45</v>
      </c>
      <c r="FJ21" s="424" t="b">
        <f>IF(AND(FG21=$C$21,FI21=$E$21),1)</f>
        <v>0</v>
      </c>
      <c r="FK21" s="421" t="str">
        <f>IF(FG21&gt;FI21,"1",IF(FG21&lt;FI21,"2",IF(FG21=FI21,"0")))</f>
        <v>0</v>
      </c>
      <c r="FL21" s="426" t="str">
        <f>IF(FG21="x","0",IF(FJ21=1,"3",IF(FK21=$F21,"1","0")))</f>
        <v>0</v>
      </c>
      <c r="FM21" s="69"/>
      <c r="FN21" s="172">
        <v>0</v>
      </c>
      <c r="FO21" s="110"/>
      <c r="FP21" s="177">
        <v>1</v>
      </c>
      <c r="FQ21" s="120" t="b">
        <f>IF(AND(FN21=$C$21,FP21=$E$21),1)</f>
        <v>0</v>
      </c>
      <c r="FR21" s="120" t="str">
        <f>IF(FN21&gt;FP21,"1",IF(FN21&lt;FP21,"2",IF(FN21=FP21,"0")))</f>
        <v>2</v>
      </c>
      <c r="FS21" s="122" t="str">
        <f>IF(FN21="x","0",IF(FQ21=1,"3",IF(FR21=$F21,"1","0")))</f>
        <v>0</v>
      </c>
      <c r="FT21" s="69"/>
      <c r="FU21" s="173">
        <v>0</v>
      </c>
      <c r="FV21" s="87" t="s">
        <v>0</v>
      </c>
      <c r="FW21" s="175">
        <v>3</v>
      </c>
      <c r="FX21" s="104" t="b">
        <f>IF(AND(FU21=$C$21,FW21=$E$21),1)</f>
        <v>0</v>
      </c>
      <c r="FY21" s="102" t="str">
        <f>IF(FU21&gt;FW21,"1",IF(FU21&lt;FW21,"2",IF(FU21=FW21,"0")))</f>
        <v>2</v>
      </c>
      <c r="FZ21" s="105" t="str">
        <f>IF(FU21="x","0",IF(FX21=1,"3",IF(FY21=$F21,"1","0")))</f>
        <v>0</v>
      </c>
      <c r="GA21" s="69"/>
      <c r="GB21" s="172">
        <v>2</v>
      </c>
      <c r="GC21" s="110"/>
      <c r="GD21" s="177">
        <v>0</v>
      </c>
      <c r="GE21" s="120" t="b">
        <f>IF(AND(GB21=$C$21,GD21=$E$21),1)</f>
        <v>0</v>
      </c>
      <c r="GF21" s="120" t="str">
        <f>IF(GB21&gt;GD21,"1",IF(GB21&lt;GD21,"2",IF(GB21=GD21,"0")))</f>
        <v>1</v>
      </c>
      <c r="GG21" s="122" t="str">
        <f>IF(GB21="x","0",IF(GE21=1,"3",IF(GF21=$F21,"1","0")))</f>
        <v>1</v>
      </c>
      <c r="GH21" s="69"/>
      <c r="GI21" s="412" t="s">
        <v>45</v>
      </c>
      <c r="GJ21" s="413" t="s">
        <v>0</v>
      </c>
      <c r="GK21" s="401" t="s">
        <v>45</v>
      </c>
      <c r="GL21" s="424" t="b">
        <f>IF(AND(GI21=$C$21,GK21=$E$21),1)</f>
        <v>0</v>
      </c>
      <c r="GM21" s="421" t="str">
        <f>IF(GI21&gt;GK21,"1",IF(GI21&lt;GK21,"2",IF(GI21=GK21,"0")))</f>
        <v>0</v>
      </c>
      <c r="GN21" s="425" t="str">
        <f>IF(GI21="x","0",IF(GL21=1,"3",IF(GM21=$F21,"1","0")))</f>
        <v>0</v>
      </c>
      <c r="GO21" s="69"/>
      <c r="GP21" s="172">
        <v>0</v>
      </c>
      <c r="GQ21" s="110"/>
      <c r="GR21" s="177">
        <v>1</v>
      </c>
      <c r="GS21" s="120" t="b">
        <f>IF(AND(GP21=$C$21,GR21=$E$21),1)</f>
        <v>0</v>
      </c>
      <c r="GT21" s="120" t="str">
        <f>IF(GP21&gt;GR21,"1",IF(GP21&lt;GR21,"2",IF(GP21=GR21,"0")))</f>
        <v>2</v>
      </c>
      <c r="GU21" s="122" t="str">
        <f>IF(GP21="x","0",IF(GS21=1,"3",IF(GT21=$F21,"1","0")))</f>
        <v>0</v>
      </c>
      <c r="GV21" s="69"/>
      <c r="GW21" s="173">
        <v>1</v>
      </c>
      <c r="GX21" s="87" t="s">
        <v>0</v>
      </c>
      <c r="GY21" s="175">
        <v>2</v>
      </c>
      <c r="GZ21" s="104" t="b">
        <f>IF(AND(GW21=$C$21,GY21=$E$21),1)</f>
        <v>0</v>
      </c>
      <c r="HA21" s="102" t="str">
        <f>IF(GW21&gt;GY21,"1",IF(GW21&lt;GY21,"2",IF(GW21=GY21,"0")))</f>
        <v>2</v>
      </c>
      <c r="HB21" s="105" t="str">
        <f>IF(GW21="x","0",IF(GZ21=1,"3",IF(HA21=$F21,"1","0")))</f>
        <v>0</v>
      </c>
      <c r="HC21" s="69"/>
      <c r="HD21" s="172">
        <v>0</v>
      </c>
      <c r="HE21" s="110"/>
      <c r="HF21" s="177">
        <v>2</v>
      </c>
      <c r="HG21" s="306" t="b">
        <f>IF(AND(HD21=$C$21,HF21=$E$21),1)</f>
        <v>0</v>
      </c>
      <c r="HH21" s="306" t="str">
        <f>IF(HD21&gt;HF21,"1",IF(HD21&lt;HF21,"2",IF(HD21=HF21,"0")))</f>
        <v>2</v>
      </c>
      <c r="HI21" s="117" t="str">
        <f>IF(HD21="x","0",IF(HG21=1,"3",IF(HH21=$F21,"1","0")))</f>
        <v>0</v>
      </c>
      <c r="HJ21" s="69"/>
      <c r="HK21" s="173">
        <v>1</v>
      </c>
      <c r="HL21" s="87" t="s">
        <v>0</v>
      </c>
      <c r="HM21" s="175">
        <v>1</v>
      </c>
      <c r="HN21" s="104" t="b">
        <f>IF(AND(HK21=$C$21,HM21=$E$21),1)</f>
        <v>0</v>
      </c>
      <c r="HO21" s="102" t="str">
        <f>IF(HK21&gt;HM21,"1",IF(HK21&lt;HM21,"2",IF(HK21=HM21,"0")))</f>
        <v>0</v>
      </c>
      <c r="HP21" s="153" t="str">
        <f>IF(HK21="x","0",IF(HN21=1,"3",IF(HO21=$F21,"1","0")))</f>
        <v>0</v>
      </c>
      <c r="HQ21" s="69"/>
      <c r="HR21" s="172">
        <v>1</v>
      </c>
      <c r="HS21" s="110"/>
      <c r="HT21" s="177">
        <v>2</v>
      </c>
      <c r="HU21" s="120" t="b">
        <f>IF(AND(HR21=$C$21,HT21=$E$21),1)</f>
        <v>0</v>
      </c>
      <c r="HV21" s="120" t="str">
        <f>IF(HR21&gt;HT21,"1",IF(HR21&lt;HT21,"2",IF(HR21=HT21,"0")))</f>
        <v>2</v>
      </c>
      <c r="HW21" s="122" t="str">
        <f>IF(HR21="x","0",IF(HU21=1,"3",IF(HV21=$F21,"1","0")))</f>
        <v>0</v>
      </c>
      <c r="HX21" s="69"/>
      <c r="HY21" s="412" t="s">
        <v>45</v>
      </c>
      <c r="HZ21" s="413" t="s">
        <v>0</v>
      </c>
      <c r="IA21" s="401" t="s">
        <v>45</v>
      </c>
      <c r="IB21" s="424" t="b">
        <f>IF(AND(HY21=$C$21,IA21=$E$21),1)</f>
        <v>0</v>
      </c>
      <c r="IC21" s="421" t="str">
        <f>IF(HY21&gt;IA21,"1",IF(HY21&lt;IA21,"2",IF(HY21=IA21,"0")))</f>
        <v>0</v>
      </c>
      <c r="ID21" s="425" t="str">
        <f>IF(HY21="x","0",IF(IB21=1,"3",IF(IC21=$F21,"1","0")))</f>
        <v>0</v>
      </c>
      <c r="IE21" s="69"/>
      <c r="IF21" s="172">
        <v>0</v>
      </c>
      <c r="IG21" s="110"/>
      <c r="IH21" s="177">
        <v>2</v>
      </c>
      <c r="II21" s="431" t="b">
        <f>IF(AND(IF21=$C$21,IH21=$E$21),1)</f>
        <v>0</v>
      </c>
      <c r="IJ21" s="120" t="str">
        <f>IF(IF21&gt;IH21,"1",IF(IF21&lt;IH21,"2",IF(IF21=IH21,"0")))</f>
        <v>2</v>
      </c>
      <c r="IK21" s="117" t="str">
        <f>IF(IF21="x","0",IF(II21=1,"3",IF(IJ21=$F21,"1","0")))</f>
        <v>0</v>
      </c>
      <c r="IL21" s="69"/>
      <c r="IM21" s="175">
        <v>0</v>
      </c>
      <c r="IN21" s="437"/>
      <c r="IO21" s="248">
        <v>2</v>
      </c>
      <c r="IP21" s="104" t="b">
        <f>IF(AND(IM21=$C$21,IO21=$E$21),1)</f>
        <v>0</v>
      </c>
      <c r="IQ21" s="102" t="str">
        <f>IF(IM21&gt;IO21,"1",IF(IM21&lt;IO21,"2",IF(IM21=IO21,"0")))</f>
        <v>2</v>
      </c>
      <c r="IR21" s="438" t="str">
        <f>IF(IM21="x","0",IF(IP21=1,"3",IF(IQ21=$F21,"1","0")))</f>
        <v>0</v>
      </c>
      <c r="IS21" s="69"/>
      <c r="IT21" s="479" t="s">
        <v>45</v>
      </c>
      <c r="IU21" s="480"/>
      <c r="IV21" s="481" t="s">
        <v>45</v>
      </c>
      <c r="IW21" s="284" t="b">
        <f>IF(AND(IT21=$C$21,IV21=$E$21),1)</f>
        <v>0</v>
      </c>
      <c r="IX21" s="251" t="str">
        <f>IF(IT21&gt;IV21,"1",IF(IT21&lt;IV21,"2",IF(IT21=IV21,"0")))</f>
        <v>0</v>
      </c>
      <c r="IY21" s="482" t="str">
        <f>IF(IT21="x","0",IF(IW21=1,"3",IF(IX21=$F21,"1","0")))</f>
        <v>0</v>
      </c>
      <c r="IZ21" s="69"/>
      <c r="JA21" s="207"/>
      <c r="JB21" s="36" t="s">
        <v>24</v>
      </c>
      <c r="JC21" s="517" t="str">
        <f>IF(COUNTBLANK($I$17:$I$21)&gt;=1,"0",IF(COUNTIF($I$17:$I$21,"x")&gt;0,"0","1"))</f>
        <v>1</v>
      </c>
      <c r="JD21" s="37" t="str">
        <f>IF(COUNTBLANK($P$17:$P$21)&gt;=1,"0",IF(COUNTIF($P$17:$P$21,"x")&gt;0,"0","1"))</f>
        <v>1</v>
      </c>
      <c r="JE21" s="37" t="str">
        <f>IF(COUNTBLANK($W$17:$W$21)&gt;=1,"0",IF(COUNTIF($W$17:$W$21,"x")&gt;0,"0","1"))</f>
        <v>1</v>
      </c>
      <c r="JF21" s="37" t="str">
        <f>IF(COUNTBLANK($AD$17:$AD$21)&gt;=1,"0",IF(COUNTIF($AD$17:$AD$21,"x")&gt;0,"0","1"))</f>
        <v>1</v>
      </c>
      <c r="JG21" s="37" t="str">
        <f>IF(COUNTBLANK($AK$17:$AK$21)&gt;=1,"0",IF(COUNTIF($AK$17:$AK$21,"x")&gt;0,"0","1"))</f>
        <v>1</v>
      </c>
      <c r="JH21" s="517" t="str">
        <f>IF(COUNTBLANK($AR17:$AR21)&gt;=1,"0",IF(COUNTIF($AR17:$AR21,"x")&gt;0,"0","1"))</f>
        <v>1</v>
      </c>
      <c r="JI21" s="37" t="str">
        <f>IF(COUNTBLANK($AY$17:$AY$21)&gt;=1,"0",IF(COUNTIF($AY$17:$AY$21,"x")&gt;0,"0","1"))</f>
        <v>1</v>
      </c>
      <c r="JJ21" s="37" t="str">
        <f>IF(COUNTBLANK($BF$17:$BF$21)&gt;=1,"0",IF(COUNTIF($BF$17:$BF$21,"x")&gt;0,"0","1"))</f>
        <v>1</v>
      </c>
      <c r="JK21" s="37" t="str">
        <f>IF(COUNTBLANK($BM$17:$BM$21)&gt;=1,"0",IF(COUNTIF($BM$17:$BM$21,"x")&gt;0,"0","1"))</f>
        <v>1</v>
      </c>
      <c r="JL21" s="37" t="str">
        <f>IF(COUNTBLANK($BT$17:$BT$21)&gt;=1,"0",IF(COUNTIF($BT$17:$BT$21,"x")&gt;0,"0","1"))</f>
        <v>1</v>
      </c>
      <c r="JM21" s="37" t="str">
        <f>IF(COUNTBLANK($CA$17:$CA$21)&gt;=1,"0",IF(COUNTIF($CA$17:$CA$21,"x")&gt;0,"0","1"))</f>
        <v>1</v>
      </c>
      <c r="JN21" s="517" t="str">
        <f>IF(COUNTBLANK($CH$17:$CH$21)&gt;=1,"0",IF(COUNTIF($CH$17:$CH$21,"x")&gt;0,"0","1"))</f>
        <v>1</v>
      </c>
      <c r="JO21" s="37" t="str">
        <f>IF(COUNTBLANK($CO17:$CO21)&gt;=1,"0",IF(COUNTIF($CO17:$CO21,"x")&gt;0,"0","1"))</f>
        <v>1</v>
      </c>
      <c r="JP21" s="37" t="str">
        <f>IF(COUNTBLANK($CV17:$CV21)&gt;=1,"0",IF(COUNTIF($CV17:$CV21,"x")&gt;0,"0","1"))</f>
        <v>1</v>
      </c>
      <c r="JQ21" s="25" t="str">
        <f>IF(COUNTBLANK($DC17:$DC21)&gt;=1,"0",IF(COUNTIF($DC17:$DC21,"x")&gt;0,"0","1"))</f>
        <v>1</v>
      </c>
      <c r="JR21" s="25" t="str">
        <f>IF(COUNTBLANK($DJ$17:$DJ$21)&gt;=1,"0",IF(COUNTIF($DJ$17:$DJ$21,"x")&gt;0,"0","1"))</f>
        <v>1</v>
      </c>
      <c r="JS21" s="37" t="str">
        <f>IF(COUNTBLANK($DQ$17:$DQ$21)&gt;=1,"0",IF(COUNTIF($DQ$17:$DQ$21,"x")&gt;0,"0","1"))</f>
        <v>1</v>
      </c>
      <c r="JT21" s="37" t="str">
        <f>IF(COUNTBLANK($DX$17:$DX$21)&gt;=1,"0",IF(COUNTIF($DX$17:$DX$21,"x")&gt;0,"0","1"))</f>
        <v>1</v>
      </c>
      <c r="JU21" s="37" t="str">
        <f>IF(COUNTBLANK($EE17:$EE21)&gt;=1,"0",IF(COUNTIF($EE17:$EE21,"x")&gt;0,"0","1"))</f>
        <v>1</v>
      </c>
      <c r="JV21" s="37" t="str">
        <f>IF(COUNTBLANK($EL$17:$EL$21)&gt;=1,"0",IF(COUNTIF($EL$17:$EL$21,"x")&gt;0,"0","1"))</f>
        <v>1</v>
      </c>
      <c r="JW21" s="37" t="str">
        <f>IF(COUNTBLANK($ES$17:$ES$21)&gt;=1,"0",IF(COUNTIF($ES$17:$ES$21,"x")&gt;0,"0","1"))</f>
        <v>1</v>
      </c>
      <c r="JX21" s="25" t="str">
        <f>IF(COUNTBLANK($EZ17:$EZ21)&gt;=1,"0",IF(COUNTIF($EZ17:$EZ21,"x")&gt;0,"0","1"))</f>
        <v>1</v>
      </c>
      <c r="JY21" s="25" t="str">
        <f>IF(COUNTBLANK($FG17:$FG21)&gt;=1,"0",IF(COUNTIF($FG17:$FG21,"x")&gt;0,"0","1"))</f>
        <v>0</v>
      </c>
      <c r="JZ21" s="37" t="str">
        <f>IF(COUNTBLANK($FN$17:$FN$21)&gt;=1,"0",IF(COUNTIF($FN$17:$FN$21,"x")&gt;0,"0","1"))</f>
        <v>1</v>
      </c>
      <c r="KA21" s="37" t="str">
        <f>IF(COUNTBLANK($FU$17:$FU$21)&gt;=1,"0",IF(COUNTIF($FU$17:$FU$21,"x")&gt;0,"0","1"))</f>
        <v>1</v>
      </c>
      <c r="KB21" s="37" t="str">
        <f>IF(COUNTBLANK($GB$17:$GB$21)&gt;=1,"0",IF(COUNTIF($GB$17:$GB$21,"x")&gt;0,"0","1"))</f>
        <v>1</v>
      </c>
      <c r="KC21" s="37" t="str">
        <f>IF(COUNTBLANK($GI17:$GI21)&gt;=1,"0",IF(COUNTIF($GI17:$GI21,"x")&gt;0,"0","1"))</f>
        <v>0</v>
      </c>
      <c r="KD21" s="517" t="str">
        <f>IF(COUNTBLANK($GP$17:$GP$21)&gt;=1,"0",IF(COUNTIF($GP$17:$GP$21,"x")&gt;0,"0","1"))</f>
        <v>1</v>
      </c>
      <c r="KE21" s="517" t="str">
        <f>IF(COUNTBLANK($GW$17:$GW$21)&gt;=1,"0",IF(COUNTIF($GW$17:$GW$21,"x")&gt;0,"0","1"))</f>
        <v>1</v>
      </c>
      <c r="KF21" s="37" t="str">
        <f>IF(COUNTBLANK($HD17:$HD21)&gt;=1,"0",IF(COUNTIF($HD17:$HD21,"x")&gt;0,"0","1"))</f>
        <v>1</v>
      </c>
      <c r="KG21" s="37" t="str">
        <f>IF(COUNTBLANK($HK$17:$HK$21)&gt;=1,"0",IF(COUNTIF($HK$17:$HK$21,"x")&gt;0,"0","1"))</f>
        <v>1</v>
      </c>
      <c r="KH21" s="37" t="str">
        <f>IF(COUNTBLANK(HR17:HR21)&gt;=1,"0",IF(COUNTIF(HR17:HR21,"x")&gt;0,"0","1"))</f>
        <v>1</v>
      </c>
      <c r="KI21" s="37" t="str">
        <f>IF(COUNTBLANK($HY17:$HY21)&gt;=1,"0",IF(COUNTIF($HY17:$HY21,"x")&gt;0,"0","1"))</f>
        <v>0</v>
      </c>
      <c r="KJ21" s="37" t="str">
        <f>IF(COUNTBLANK($IF17:$IF21)&gt;=1,"0",IF(COUNTIF($IF17:$IF21,"x")&gt;0,"0","1"))</f>
        <v>1</v>
      </c>
      <c r="KK21" s="37" t="str">
        <f>IF(COUNTBLANK($IM17:$IM21)&gt;=1,"0",IF(COUNTIF($IM17:$IM21,"x")&gt;0,"0","1"))</f>
        <v>1</v>
      </c>
      <c r="KL21" s="37" t="str">
        <f>IF(COUNTBLANK($IT17:$IT21)&gt;=1,"0",IF(COUNTIF($IT17:$IT21,"x")&gt;0,"0","1"))</f>
        <v>0</v>
      </c>
      <c r="KP21" s="77"/>
    </row>
    <row r="22" spans="1:16382" ht="16" hidden="1" outlineLevel="1" thickBot="1">
      <c r="A22" s="6"/>
      <c r="B22" s="59"/>
      <c r="C22" s="27"/>
      <c r="D22" s="27"/>
      <c r="E22" s="27"/>
      <c r="F22" s="8"/>
      <c r="G22" s="30"/>
      <c r="H22" s="7" t="str">
        <f>IF(C17="x","0","1")</f>
        <v>1</v>
      </c>
      <c r="I22" s="15"/>
      <c r="J22" s="3"/>
      <c r="K22" s="16"/>
      <c r="L22" s="10"/>
      <c r="M22" s="2"/>
      <c r="N22" s="439">
        <f>N17+N18+N19+N20+N21</f>
        <v>1.5</v>
      </c>
      <c r="O22" s="8"/>
      <c r="P22" s="123"/>
      <c r="Q22" s="109"/>
      <c r="R22" s="124"/>
      <c r="S22" s="125"/>
      <c r="T22" s="125"/>
      <c r="U22" s="114">
        <f>U17+U18+U19+U20+U21</f>
        <v>1.5</v>
      </c>
      <c r="V22" s="8"/>
      <c r="W22" s="15"/>
      <c r="Y22" s="16"/>
      <c r="Z22" s="10"/>
      <c r="AA22" s="2"/>
      <c r="AB22" s="439">
        <f>AB17+AB18+AB19+AB20+AB21</f>
        <v>2.5</v>
      </c>
      <c r="AC22" s="8"/>
      <c r="AD22" s="123"/>
      <c r="AE22" s="109"/>
      <c r="AF22" s="124"/>
      <c r="AG22" s="125"/>
      <c r="AH22" s="125"/>
      <c r="AI22" s="126">
        <f>AI17+AI18+AI19+AI20+AI21</f>
        <v>1.5</v>
      </c>
      <c r="AJ22" s="8"/>
      <c r="AK22" s="15"/>
      <c r="AL22" s="3"/>
      <c r="AM22" s="16"/>
      <c r="AN22" s="10"/>
      <c r="AO22" s="2"/>
      <c r="AP22" s="106">
        <f>AP17+AP18+AP19+AP20+AP21</f>
        <v>1</v>
      </c>
      <c r="AQ22" s="8"/>
      <c r="AR22" s="123"/>
      <c r="AS22" s="109"/>
      <c r="AT22" s="124"/>
      <c r="AU22" s="125"/>
      <c r="AV22" s="125"/>
      <c r="AW22" s="126">
        <f>AW17+AW18+AW19+AW20+AW21</f>
        <v>2.5</v>
      </c>
      <c r="AX22" s="8"/>
      <c r="AY22" s="15"/>
      <c r="AZ22" s="3"/>
      <c r="BA22" s="16"/>
      <c r="BB22" s="10"/>
      <c r="BC22" s="2"/>
      <c r="BD22" s="440">
        <f>BD17+BD18+BD19+BD20+BD21</f>
        <v>6.5</v>
      </c>
      <c r="BE22" s="8"/>
      <c r="BF22" s="123"/>
      <c r="BG22" s="109"/>
      <c r="BH22" s="124"/>
      <c r="BI22" s="125"/>
      <c r="BJ22" s="125"/>
      <c r="BK22" s="126">
        <f>BK17+BK18+BK19+BK20+BK21</f>
        <v>6.5</v>
      </c>
      <c r="BL22" s="8"/>
      <c r="BM22" s="15"/>
      <c r="BN22" s="3"/>
      <c r="BO22" s="16"/>
      <c r="BP22" s="10"/>
      <c r="BQ22" s="2"/>
      <c r="BR22" s="106">
        <f>BR17+BR18+BR19+BR20+BR21</f>
        <v>0</v>
      </c>
      <c r="BS22" s="8"/>
      <c r="BT22" s="123"/>
      <c r="BU22" s="109"/>
      <c r="BV22" s="124"/>
      <c r="BW22" s="125"/>
      <c r="BX22" s="125"/>
      <c r="BY22" s="126">
        <f>BY17+BY18+BY19+BY20+BY21</f>
        <v>4.5</v>
      </c>
      <c r="BZ22" s="8"/>
      <c r="CA22" s="15"/>
      <c r="CC22" s="16"/>
      <c r="CD22" s="10"/>
      <c r="CE22" s="2"/>
      <c r="CF22" s="439">
        <f>CF17+CF18+CF19+CF20+CF21</f>
        <v>4.5</v>
      </c>
      <c r="CG22" s="8"/>
      <c r="CH22" s="123"/>
      <c r="CI22" s="109"/>
      <c r="CJ22" s="124"/>
      <c r="CK22" s="125"/>
      <c r="CL22" s="125"/>
      <c r="CM22" s="126">
        <f>CM17+CM18+CM19+CM20+CM21</f>
        <v>3.5</v>
      </c>
      <c r="CN22" s="8"/>
      <c r="CO22" s="15"/>
      <c r="CP22" s="3"/>
      <c r="CQ22" s="16"/>
      <c r="CR22" s="10"/>
      <c r="CS22" s="2"/>
      <c r="CT22" s="439">
        <f>CT17+CT18+CT19+CT20+CT21</f>
        <v>1.5</v>
      </c>
      <c r="CU22" s="8"/>
      <c r="CV22" s="123"/>
      <c r="CW22" s="109"/>
      <c r="CX22" s="124"/>
      <c r="CY22" s="125"/>
      <c r="CZ22" s="125"/>
      <c r="DA22" s="126">
        <f>DA17+DA18+DA19+DA20+DA21</f>
        <v>2.5</v>
      </c>
      <c r="DB22" s="8"/>
      <c r="DC22" s="15"/>
      <c r="DD22" s="3"/>
      <c r="DE22" s="16"/>
      <c r="DF22" s="10"/>
      <c r="DG22" s="2"/>
      <c r="DH22" s="440">
        <f>DH17+DH18+DH19+DH20+DH21</f>
        <v>3.5</v>
      </c>
      <c r="DI22" s="8"/>
      <c r="DJ22" s="123"/>
      <c r="DK22" s="109"/>
      <c r="DL22" s="124"/>
      <c r="DM22" s="125"/>
      <c r="DN22" s="125"/>
      <c r="DO22" s="126">
        <f>DO17+DO18+DO19+DO20+DO21</f>
        <v>1</v>
      </c>
      <c r="DP22" s="8"/>
      <c r="DQ22" s="15"/>
      <c r="DR22" s="97"/>
      <c r="DS22" s="16"/>
      <c r="DT22" s="189"/>
      <c r="DU22" s="16"/>
      <c r="DV22" s="441">
        <f>DV17+DV18+DV19+DV20+DV21</f>
        <v>3.5</v>
      </c>
      <c r="DW22" s="8"/>
      <c r="DX22" s="123"/>
      <c r="DY22" s="109"/>
      <c r="DZ22" s="124"/>
      <c r="EA22" s="125"/>
      <c r="EB22" s="125"/>
      <c r="EC22" s="126">
        <f>EC17+EC18+EC19+EC20+EC21</f>
        <v>9.5</v>
      </c>
      <c r="ED22" s="8"/>
      <c r="EE22" s="15"/>
      <c r="EG22" s="16"/>
      <c r="EH22" s="10"/>
      <c r="EI22" s="2"/>
      <c r="EJ22" s="439">
        <f>EJ17+EJ18+EJ19+EJ20+EJ21</f>
        <v>4.5</v>
      </c>
      <c r="EK22" s="8"/>
      <c r="EL22" s="123"/>
      <c r="EM22" s="109"/>
      <c r="EN22" s="124"/>
      <c r="EO22" s="125"/>
      <c r="EP22" s="125"/>
      <c r="EQ22" s="126">
        <f>EQ17+EQ18+EQ19+EQ20+EQ21</f>
        <v>7.5</v>
      </c>
      <c r="ER22" s="8"/>
      <c r="ES22" s="15"/>
      <c r="ET22" s="3"/>
      <c r="EU22" s="16"/>
      <c r="EV22" s="10"/>
      <c r="EW22" s="2"/>
      <c r="EX22" s="439">
        <f>EX17+EX18+EX19+EX20+EX21</f>
        <v>4.5</v>
      </c>
      <c r="EY22" s="8"/>
      <c r="EZ22" s="123"/>
      <c r="FA22" s="109"/>
      <c r="FB22" s="124"/>
      <c r="FC22" s="125"/>
      <c r="FD22" s="125"/>
      <c r="FE22" s="126">
        <f>FE17+FE18+FE19+FE20+FE21</f>
        <v>3</v>
      </c>
      <c r="FF22" s="8"/>
      <c r="FG22" s="407"/>
      <c r="FH22" s="422"/>
      <c r="FI22" s="409"/>
      <c r="FJ22" s="427"/>
      <c r="FK22" s="423"/>
      <c r="FL22" s="428">
        <f>FL17+FL18+FL19+FL20+FL21</f>
        <v>0</v>
      </c>
      <c r="FM22" s="8"/>
      <c r="FN22" s="123"/>
      <c r="FO22" s="109"/>
      <c r="FP22" s="124"/>
      <c r="FQ22" s="125"/>
      <c r="FR22" s="125"/>
      <c r="FS22" s="126">
        <f>FS17+FS18+FS19+FS20+FS21</f>
        <v>2.5</v>
      </c>
      <c r="FT22" s="8"/>
      <c r="FU22" s="15"/>
      <c r="FV22" s="3"/>
      <c r="FW22" s="16"/>
      <c r="FX22" s="10"/>
      <c r="FY22" s="2"/>
      <c r="FZ22" s="439">
        <f>FZ17+FZ18+FZ19+FZ20+FZ21</f>
        <v>1.5</v>
      </c>
      <c r="GA22" s="8"/>
      <c r="GB22" s="123"/>
      <c r="GC22" s="109"/>
      <c r="GD22" s="124"/>
      <c r="GE22" s="125"/>
      <c r="GF22" s="125"/>
      <c r="GG22" s="126">
        <f>GG17+GG18+GG19+GG20+GG21</f>
        <v>3.5</v>
      </c>
      <c r="GH22" s="8"/>
      <c r="GI22" s="407"/>
      <c r="GJ22" s="422"/>
      <c r="GK22" s="409"/>
      <c r="GL22" s="427"/>
      <c r="GM22" s="423"/>
      <c r="GN22" s="429">
        <f>GN17+GN18+GN19+GN20+GN21</f>
        <v>0</v>
      </c>
      <c r="GO22" s="8"/>
      <c r="GP22" s="123"/>
      <c r="GQ22" s="109"/>
      <c r="GR22" s="124"/>
      <c r="GS22" s="125"/>
      <c r="GT22" s="125"/>
      <c r="GU22" s="126">
        <f>GU17+GU18+GU19+GU20+GU21</f>
        <v>1.5</v>
      </c>
      <c r="GV22" s="8"/>
      <c r="GW22" s="15"/>
      <c r="GX22" s="3"/>
      <c r="GY22" s="16"/>
      <c r="GZ22" s="10"/>
      <c r="HA22" s="2"/>
      <c r="HB22" s="439">
        <f>HB17+HB18+HB19+HB20+HB21</f>
        <v>4.5</v>
      </c>
      <c r="HC22" s="8"/>
      <c r="HD22" s="123"/>
      <c r="HE22" s="112"/>
      <c r="HF22" s="124"/>
      <c r="HG22" s="307"/>
      <c r="HH22" s="307"/>
      <c r="HI22" s="419">
        <f>HI17+HI18+HI19+HI20+HI21</f>
        <v>4.5</v>
      </c>
      <c r="HJ22" s="8"/>
      <c r="HK22" s="15"/>
      <c r="HL22" s="3"/>
      <c r="HM22" s="16"/>
      <c r="HN22" s="10"/>
      <c r="HO22" s="2"/>
      <c r="HP22" s="440">
        <f>HP17+HP18+HP19+HP20+HP21</f>
        <v>4.5</v>
      </c>
      <c r="HQ22" s="8"/>
      <c r="HR22" s="123"/>
      <c r="HS22" s="109"/>
      <c r="HT22" s="124"/>
      <c r="HU22" s="125"/>
      <c r="HV22" s="125"/>
      <c r="HW22" s="126">
        <f>HW17+HW18+HW19+HW20+HW21</f>
        <v>2.5</v>
      </c>
      <c r="HX22" s="8"/>
      <c r="HY22" s="407"/>
      <c r="HZ22" s="422"/>
      <c r="IA22" s="409"/>
      <c r="IB22" s="427"/>
      <c r="IC22" s="423"/>
      <c r="ID22" s="429">
        <f>ID17+ID18+ID19+ID20+ID21</f>
        <v>0</v>
      </c>
      <c r="IE22" s="8"/>
      <c r="IF22" s="123"/>
      <c r="IG22" s="112"/>
      <c r="IH22" s="124"/>
      <c r="II22" s="432"/>
      <c r="IJ22" s="125"/>
      <c r="IK22" s="419">
        <f>IK17+IK18+IK19+IK20+IK21</f>
        <v>5.5</v>
      </c>
      <c r="IL22" s="8"/>
      <c r="IM22" s="15"/>
      <c r="IN22" s="97"/>
      <c r="IO22" s="16"/>
      <c r="IP22" s="10"/>
      <c r="IQ22" s="2"/>
      <c r="IR22" s="418">
        <f>IR17+IR18+IR19+IR20+IR21</f>
        <v>4.5</v>
      </c>
      <c r="IS22" s="8"/>
      <c r="IT22" s="252"/>
      <c r="IU22" s="501"/>
      <c r="IV22" s="253"/>
      <c r="IW22" s="285"/>
      <c r="IX22" s="254"/>
      <c r="IY22" s="502">
        <f>IY17+IY18+IY19+IY20+IY21</f>
        <v>0</v>
      </c>
      <c r="IZ22" s="8"/>
      <c r="JA22" s="30"/>
      <c r="JB22" s="22"/>
      <c r="JC22" s="517"/>
      <c r="JD22" s="25"/>
      <c r="JE22" s="25"/>
      <c r="JF22" s="25"/>
      <c r="JG22" s="25"/>
      <c r="JH22" s="517"/>
      <c r="JI22" s="25"/>
      <c r="JJ22" s="25"/>
      <c r="JK22" s="25"/>
      <c r="JL22" s="25"/>
      <c r="JM22" s="25"/>
      <c r="JN22" s="517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517"/>
      <c r="KE22" s="517"/>
      <c r="KF22" s="25"/>
      <c r="KG22" s="25"/>
      <c r="KH22" s="25"/>
      <c r="KI22" s="25"/>
      <c r="KL22" s="17"/>
      <c r="KP22" s="77"/>
    </row>
    <row r="23" spans="1:16382" s="142" customFormat="1" ht="16" collapsed="1" thickBot="1">
      <c r="A23" s="150" t="s">
        <v>20</v>
      </c>
      <c r="B23" s="49">
        <v>4</v>
      </c>
      <c r="C23" s="50"/>
      <c r="D23" s="50"/>
      <c r="E23" s="191"/>
      <c r="F23" s="51"/>
      <c r="G23" s="52"/>
      <c r="H23" s="164"/>
      <c r="I23" s="50"/>
      <c r="J23" s="50"/>
      <c r="K23" s="55"/>
      <c r="L23" s="53"/>
      <c r="M23" s="53"/>
      <c r="N23" s="51"/>
      <c r="O23" s="164"/>
      <c r="P23" s="50"/>
      <c r="Q23" s="50"/>
      <c r="R23" s="50"/>
      <c r="S23" s="53"/>
      <c r="T23" s="53"/>
      <c r="U23" s="51"/>
      <c r="V23" s="164"/>
      <c r="W23" s="50"/>
      <c r="X23" s="50"/>
      <c r="Y23" s="50"/>
      <c r="Z23" s="53"/>
      <c r="AA23" s="53"/>
      <c r="AB23" s="51"/>
      <c r="AC23" s="164"/>
      <c r="AD23" s="50"/>
      <c r="AE23" s="50"/>
      <c r="AF23" s="50"/>
      <c r="AG23" s="53"/>
      <c r="AH23" s="53"/>
      <c r="AI23" s="51"/>
      <c r="AJ23" s="164"/>
      <c r="AK23" s="50"/>
      <c r="AL23" s="50"/>
      <c r="AM23" s="50"/>
      <c r="AN23" s="53"/>
      <c r="AO23" s="53"/>
      <c r="AP23" s="51"/>
      <c r="AQ23" s="164"/>
      <c r="AR23" s="50"/>
      <c r="AS23" s="50"/>
      <c r="AT23" s="50"/>
      <c r="AU23" s="53"/>
      <c r="AV23" s="53"/>
      <c r="AW23" s="51"/>
      <c r="AX23" s="164"/>
      <c r="AY23" s="50"/>
      <c r="AZ23" s="50"/>
      <c r="BA23" s="50"/>
      <c r="BB23" s="53"/>
      <c r="BC23" s="53"/>
      <c r="BD23" s="154"/>
      <c r="BE23" s="164"/>
      <c r="BF23" s="50"/>
      <c r="BG23" s="50"/>
      <c r="BH23" s="50"/>
      <c r="BI23" s="53"/>
      <c r="BJ23" s="53"/>
      <c r="BK23" s="51"/>
      <c r="BL23" s="164"/>
      <c r="BM23" s="50"/>
      <c r="BN23" s="50"/>
      <c r="BO23" s="55"/>
      <c r="BP23" s="53"/>
      <c r="BQ23" s="53"/>
      <c r="BR23" s="51"/>
      <c r="BS23" s="164"/>
      <c r="BT23" s="50"/>
      <c r="BU23" s="50"/>
      <c r="BV23" s="50"/>
      <c r="BW23" s="53"/>
      <c r="BX23" s="53"/>
      <c r="BY23" s="51"/>
      <c r="BZ23" s="164"/>
      <c r="CA23" s="50"/>
      <c r="CB23" s="50"/>
      <c r="CC23" s="50"/>
      <c r="CD23" s="53"/>
      <c r="CE23" s="53"/>
      <c r="CF23" s="51"/>
      <c r="CG23" s="164"/>
      <c r="CH23" s="50"/>
      <c r="CI23" s="50"/>
      <c r="CJ23" s="50"/>
      <c r="CK23" s="53"/>
      <c r="CL23" s="53"/>
      <c r="CM23" s="51"/>
      <c r="CN23" s="164"/>
      <c r="CO23" s="50"/>
      <c r="CP23" s="50"/>
      <c r="CQ23" s="50"/>
      <c r="CR23" s="53"/>
      <c r="CS23" s="53"/>
      <c r="CT23" s="51"/>
      <c r="CU23" s="164"/>
      <c r="CV23" s="50"/>
      <c r="CW23" s="50"/>
      <c r="CX23" s="50"/>
      <c r="CY23" s="53"/>
      <c r="CZ23" s="53"/>
      <c r="DA23" s="51"/>
      <c r="DB23" s="164"/>
      <c r="DC23" s="50"/>
      <c r="DD23" s="50"/>
      <c r="DE23" s="50"/>
      <c r="DF23" s="53"/>
      <c r="DG23" s="53"/>
      <c r="DH23" s="154"/>
      <c r="DI23" s="164"/>
      <c r="DJ23" s="50"/>
      <c r="DK23" s="50"/>
      <c r="DL23" s="50"/>
      <c r="DM23" s="53"/>
      <c r="DN23" s="53"/>
      <c r="DO23" s="51"/>
      <c r="DP23" s="164"/>
      <c r="DQ23" s="50"/>
      <c r="DR23" s="193"/>
      <c r="DS23" s="55"/>
      <c r="DT23" s="50"/>
      <c r="DU23" s="50"/>
      <c r="DV23" s="191"/>
      <c r="DW23" s="164"/>
      <c r="DX23" s="50"/>
      <c r="DY23" s="50"/>
      <c r="DZ23" s="50"/>
      <c r="EA23" s="53"/>
      <c r="EB23" s="53"/>
      <c r="EC23" s="51"/>
      <c r="ED23" s="164"/>
      <c r="EE23" s="50"/>
      <c r="EF23" s="50"/>
      <c r="EG23" s="50"/>
      <c r="EH23" s="53"/>
      <c r="EI23" s="53"/>
      <c r="EJ23" s="51"/>
      <c r="EK23" s="164"/>
      <c r="EL23" s="50"/>
      <c r="EM23" s="50"/>
      <c r="EN23" s="50"/>
      <c r="EO23" s="53"/>
      <c r="EP23" s="53"/>
      <c r="EQ23" s="51"/>
      <c r="ER23" s="164"/>
      <c r="ES23" s="50"/>
      <c r="ET23" s="50"/>
      <c r="EU23" s="50"/>
      <c r="EV23" s="53"/>
      <c r="EW23" s="53"/>
      <c r="EX23" s="51"/>
      <c r="EY23" s="164"/>
      <c r="EZ23" s="50"/>
      <c r="FA23" s="50"/>
      <c r="FB23" s="50"/>
      <c r="FC23" s="53"/>
      <c r="FD23" s="53"/>
      <c r="FE23" s="51"/>
      <c r="FF23" s="164"/>
      <c r="FG23" s="50"/>
      <c r="FH23" s="50"/>
      <c r="FI23" s="50"/>
      <c r="FJ23" s="53"/>
      <c r="FK23" s="53"/>
      <c r="FL23" s="154"/>
      <c r="FM23" s="164"/>
      <c r="FN23" s="50"/>
      <c r="FO23" s="50"/>
      <c r="FP23" s="50"/>
      <c r="FQ23" s="53"/>
      <c r="FR23" s="53"/>
      <c r="FS23" s="51"/>
      <c r="FT23" s="164"/>
      <c r="FU23" s="50"/>
      <c r="FV23" s="50"/>
      <c r="FW23" s="55"/>
      <c r="FX23" s="53"/>
      <c r="FY23" s="53"/>
      <c r="FZ23" s="51"/>
      <c r="GA23" s="164"/>
      <c r="GB23" s="50"/>
      <c r="GC23" s="50"/>
      <c r="GD23" s="50"/>
      <c r="GE23" s="53"/>
      <c r="GF23" s="53"/>
      <c r="GG23" s="51"/>
      <c r="GH23" s="164"/>
      <c r="GI23" s="50"/>
      <c r="GJ23" s="50"/>
      <c r="GK23" s="50"/>
      <c r="GL23" s="53"/>
      <c r="GM23" s="53"/>
      <c r="GN23" s="51"/>
      <c r="GO23" s="164"/>
      <c r="GP23" s="50"/>
      <c r="GQ23" s="50"/>
      <c r="GR23" s="50"/>
      <c r="GS23" s="53"/>
      <c r="GT23" s="53"/>
      <c r="GU23" s="51"/>
      <c r="GV23" s="164"/>
      <c r="GW23" s="50"/>
      <c r="GX23" s="50"/>
      <c r="GY23" s="50"/>
      <c r="GZ23" s="53"/>
      <c r="HA23" s="53"/>
      <c r="HB23" s="51"/>
      <c r="HC23" s="164"/>
      <c r="HD23" s="50"/>
      <c r="HE23" s="50"/>
      <c r="HF23" s="50"/>
      <c r="HG23" s="53"/>
      <c r="HH23" s="53"/>
      <c r="HI23" s="51"/>
      <c r="HJ23" s="164"/>
      <c r="HK23" s="50"/>
      <c r="HL23" s="50"/>
      <c r="HM23" s="50"/>
      <c r="HN23" s="53"/>
      <c r="HO23" s="53"/>
      <c r="HP23" s="154"/>
      <c r="HQ23" s="164"/>
      <c r="HR23" s="50"/>
      <c r="HS23" s="50"/>
      <c r="HT23" s="50"/>
      <c r="HU23" s="53"/>
      <c r="HV23" s="53"/>
      <c r="HW23" s="51"/>
      <c r="HX23" s="169"/>
      <c r="HY23" s="50"/>
      <c r="HZ23" s="50"/>
      <c r="IA23" s="50"/>
      <c r="IB23" s="53"/>
      <c r="IC23" s="53"/>
      <c r="ID23" s="57"/>
      <c r="IE23" s="171"/>
      <c r="IF23" s="50"/>
      <c r="IG23" s="50"/>
      <c r="IH23" s="50"/>
      <c r="II23" s="53"/>
      <c r="IJ23" s="53"/>
      <c r="IK23" s="57"/>
      <c r="IL23" s="171"/>
      <c r="IM23" s="50"/>
      <c r="IN23" s="50"/>
      <c r="IO23" s="50"/>
      <c r="IP23" s="53"/>
      <c r="IQ23" s="53"/>
      <c r="IR23" s="57"/>
      <c r="IS23" s="171"/>
      <c r="IT23" s="50"/>
      <c r="IU23" s="50"/>
      <c r="IV23" s="50"/>
      <c r="IW23" s="53"/>
      <c r="IX23" s="53"/>
      <c r="IY23" s="57"/>
      <c r="IZ23" s="171"/>
      <c r="JA23" s="226"/>
      <c r="JB23" s="227"/>
      <c r="JC23" s="531"/>
      <c r="JD23" s="138"/>
      <c r="JE23" s="139"/>
      <c r="JF23" s="227"/>
      <c r="JG23" s="139"/>
      <c r="JH23" s="521"/>
      <c r="JI23" s="140"/>
      <c r="JJ23" s="139"/>
      <c r="JK23" s="139"/>
      <c r="JL23" s="138"/>
      <c r="JM23" s="227"/>
      <c r="JN23" s="528"/>
      <c r="JO23" s="227"/>
      <c r="JP23" s="139"/>
      <c r="JQ23" s="139"/>
      <c r="JR23" s="139"/>
      <c r="JS23" s="138"/>
      <c r="JT23" s="227"/>
      <c r="JU23" s="139"/>
      <c r="JV23" s="227"/>
      <c r="JW23" s="139"/>
      <c r="JX23" s="139"/>
      <c r="JY23" s="139"/>
      <c r="JZ23" s="138"/>
      <c r="KA23" s="227"/>
      <c r="KB23" s="139"/>
      <c r="KC23" s="227"/>
      <c r="KD23" s="528"/>
      <c r="KE23" s="528"/>
      <c r="KF23" s="139"/>
      <c r="KG23" s="138"/>
      <c r="KH23" s="227"/>
      <c r="KI23" s="139"/>
      <c r="KJ23" s="227"/>
      <c r="KK23" s="72"/>
      <c r="KL23" s="72"/>
      <c r="KM23" s="72"/>
      <c r="KN23" s="138"/>
      <c r="KO23" s="71"/>
      <c r="KP23" s="72"/>
      <c r="KQ23" s="72"/>
      <c r="KR23" s="72"/>
      <c r="KS23" s="138"/>
      <c r="KT23" s="71"/>
      <c r="KU23" s="72"/>
      <c r="KV23" s="71"/>
      <c r="KW23" s="72"/>
      <c r="KX23" s="72"/>
      <c r="KY23" s="72"/>
      <c r="KZ23" s="138"/>
      <c r="LA23" s="71"/>
      <c r="LB23" s="72"/>
      <c r="LC23" s="71"/>
      <c r="LD23" s="72"/>
      <c r="LE23" s="72"/>
      <c r="LF23" s="72"/>
      <c r="LG23" s="138"/>
      <c r="LH23" s="71"/>
      <c r="LI23" s="72"/>
      <c r="LJ23" s="71"/>
      <c r="LK23" s="72"/>
      <c r="LL23" s="72"/>
      <c r="LM23" s="72"/>
      <c r="LN23" s="138"/>
      <c r="LO23" s="71"/>
      <c r="LP23" s="72"/>
      <c r="LQ23" s="71"/>
      <c r="LR23" s="72"/>
      <c r="LS23" s="72"/>
      <c r="LT23" s="72"/>
      <c r="LU23" s="138"/>
      <c r="LV23" s="71"/>
      <c r="LW23" s="72"/>
      <c r="LX23" s="71"/>
      <c r="LY23" s="72"/>
      <c r="LZ23" s="72"/>
      <c r="MA23" s="72"/>
      <c r="MB23" s="138"/>
      <c r="MC23" s="71"/>
      <c r="MD23" s="72"/>
      <c r="ME23" s="71"/>
      <c r="MF23" s="72"/>
      <c r="MG23" s="72"/>
      <c r="MH23" s="72"/>
      <c r="MI23" s="138"/>
      <c r="MJ23" s="71"/>
      <c r="MK23" s="72"/>
      <c r="ML23" s="71"/>
      <c r="MM23" s="72"/>
      <c r="MN23" s="72"/>
      <c r="MO23" s="72"/>
      <c r="MP23" s="138"/>
      <c r="MQ23" s="71"/>
      <c r="MR23" s="72"/>
      <c r="MS23" s="71"/>
      <c r="MT23" s="72"/>
      <c r="MU23" s="72"/>
      <c r="MV23" s="72"/>
      <c r="MW23" s="138"/>
      <c r="MX23" s="71"/>
      <c r="MY23" s="72"/>
      <c r="MZ23" s="71"/>
      <c r="NA23" s="72"/>
      <c r="NB23" s="72"/>
      <c r="NC23" s="72"/>
      <c r="ND23" s="138"/>
      <c r="NE23" s="71"/>
      <c r="NF23" s="72"/>
      <c r="NG23" s="71"/>
      <c r="NH23" s="72"/>
      <c r="NI23" s="72"/>
      <c r="NJ23" s="72"/>
      <c r="NK23" s="138"/>
      <c r="NL23" s="71"/>
      <c r="NM23" s="72"/>
      <c r="NN23" s="71"/>
      <c r="NO23" s="72"/>
      <c r="NP23" s="72"/>
      <c r="NQ23" s="72"/>
      <c r="NR23" s="138"/>
      <c r="NS23" s="71"/>
      <c r="NT23" s="72"/>
      <c r="NU23" s="71"/>
      <c r="NV23" s="72"/>
      <c r="NW23" s="72"/>
      <c r="NX23" s="72"/>
      <c r="NY23" s="138"/>
      <c r="NZ23" s="71"/>
      <c r="OA23" s="72"/>
      <c r="OB23" s="71"/>
      <c r="OC23" s="72"/>
      <c r="OD23" s="72"/>
      <c r="OE23" s="72"/>
      <c r="OF23" s="138"/>
      <c r="OG23" s="71"/>
      <c r="OH23" s="72"/>
      <c r="OI23" s="71"/>
      <c r="OJ23" s="72"/>
      <c r="OK23" s="72"/>
      <c r="OL23" s="72"/>
      <c r="OM23" s="138"/>
      <c r="ON23" s="71"/>
      <c r="OO23" s="72"/>
      <c r="OP23" s="71"/>
      <c r="OQ23" s="72"/>
      <c r="OR23" s="72"/>
      <c r="OS23" s="72"/>
      <c r="OT23" s="138"/>
      <c r="OU23" s="71"/>
      <c r="OV23" s="72"/>
      <c r="OW23" s="71"/>
      <c r="OX23" s="72"/>
      <c r="OY23" s="72"/>
      <c r="OZ23" s="72"/>
      <c r="PA23" s="138"/>
      <c r="PB23" s="71"/>
      <c r="PC23" s="72"/>
      <c r="PD23" s="71"/>
      <c r="PE23" s="72"/>
      <c r="PF23" s="72"/>
      <c r="PG23" s="72"/>
      <c r="PH23" s="138"/>
      <c r="PI23" s="71"/>
      <c r="PJ23" s="72"/>
      <c r="PK23" s="71"/>
      <c r="PL23" s="72"/>
      <c r="PM23" s="72"/>
      <c r="PN23" s="72"/>
      <c r="PO23" s="138"/>
      <c r="PP23" s="71"/>
      <c r="PQ23" s="72"/>
      <c r="PR23" s="71"/>
      <c r="PS23" s="72"/>
      <c r="PT23" s="72"/>
      <c r="PU23" s="72"/>
      <c r="PV23" s="138"/>
      <c r="PW23" s="71"/>
      <c r="PX23" s="72"/>
      <c r="PY23" s="71"/>
      <c r="PZ23" s="72"/>
      <c r="QA23" s="72"/>
      <c r="QB23" s="72"/>
      <c r="QC23" s="138"/>
      <c r="QD23" s="71"/>
      <c r="QE23" s="72"/>
      <c r="QF23" s="71"/>
      <c r="QG23" s="72"/>
      <c r="QH23" s="72"/>
      <c r="QI23" s="72"/>
      <c r="QJ23" s="138"/>
      <c r="QK23" s="71"/>
      <c r="QL23" s="72"/>
      <c r="QM23" s="71"/>
      <c r="QN23" s="72"/>
      <c r="QO23" s="72"/>
      <c r="QP23" s="72"/>
      <c r="QQ23" s="138"/>
      <c r="QR23" s="71"/>
      <c r="QS23" s="72"/>
      <c r="QT23" s="71"/>
      <c r="QU23" s="72"/>
      <c r="QV23" s="72"/>
      <c r="QW23" s="72"/>
      <c r="QX23" s="138"/>
      <c r="QY23" s="71"/>
      <c r="QZ23" s="72"/>
      <c r="RA23" s="71"/>
      <c r="RB23" s="72"/>
      <c r="RC23" s="72"/>
      <c r="RD23" s="72"/>
      <c r="RE23" s="138"/>
      <c r="RF23" s="71"/>
      <c r="RG23" s="72"/>
      <c r="RH23" s="71"/>
      <c r="RI23" s="72"/>
      <c r="RJ23" s="72"/>
      <c r="RK23" s="72"/>
      <c r="RL23" s="138"/>
      <c r="RM23" s="141"/>
      <c r="RN23" s="72"/>
      <c r="RO23" s="71"/>
      <c r="RP23" s="72"/>
      <c r="RQ23" s="72"/>
      <c r="RR23" s="72"/>
      <c r="RS23" s="138"/>
      <c r="RT23" s="141"/>
      <c r="RU23" s="72"/>
      <c r="RV23" s="71"/>
      <c r="RW23" s="72"/>
      <c r="RX23" s="72"/>
      <c r="RY23" s="72"/>
      <c r="RZ23" s="136"/>
      <c r="SA23" s="137"/>
      <c r="SB23" s="71"/>
      <c r="SC23" s="71"/>
      <c r="SD23" s="138"/>
      <c r="SE23" s="138"/>
      <c r="SF23" s="139"/>
      <c r="SG23" s="71"/>
      <c r="SH23" s="72"/>
      <c r="SI23" s="71"/>
      <c r="SJ23" s="140"/>
      <c r="SK23" s="72"/>
      <c r="SL23" s="72"/>
      <c r="SM23" s="138"/>
      <c r="SN23" s="71"/>
      <c r="SO23" s="72"/>
      <c r="SP23" s="71"/>
      <c r="SQ23" s="72"/>
      <c r="SR23" s="72"/>
      <c r="SS23" s="72"/>
      <c r="ST23" s="138"/>
      <c r="SU23" s="71"/>
      <c r="SV23" s="72"/>
      <c r="SW23" s="71"/>
      <c r="SX23" s="72"/>
      <c r="SY23" s="72"/>
      <c r="SZ23" s="72"/>
      <c r="TA23" s="138"/>
      <c r="TB23" s="71"/>
      <c r="TC23" s="72"/>
      <c r="TD23" s="71"/>
      <c r="TE23" s="72"/>
      <c r="TF23" s="72"/>
      <c r="TG23" s="72"/>
      <c r="TH23" s="138"/>
      <c r="TI23" s="71"/>
      <c r="TJ23" s="72"/>
      <c r="TK23" s="71"/>
      <c r="TL23" s="72"/>
      <c r="TM23" s="72"/>
      <c r="TN23" s="72"/>
      <c r="TO23" s="138"/>
      <c r="TP23" s="71"/>
      <c r="TQ23" s="72"/>
      <c r="TR23" s="71"/>
      <c r="TS23" s="72"/>
      <c r="TT23" s="72"/>
      <c r="TU23" s="72"/>
      <c r="TV23" s="138"/>
      <c r="TW23" s="71"/>
      <c r="TX23" s="72"/>
      <c r="TY23" s="71"/>
      <c r="TZ23" s="72"/>
      <c r="UA23" s="72"/>
      <c r="UB23" s="72"/>
      <c r="UC23" s="138"/>
      <c r="UD23" s="71"/>
      <c r="UE23" s="72"/>
      <c r="UF23" s="71"/>
      <c r="UG23" s="72"/>
      <c r="UH23" s="72"/>
      <c r="UI23" s="72"/>
      <c r="UJ23" s="138"/>
      <c r="UK23" s="71"/>
      <c r="UL23" s="72"/>
      <c r="UM23" s="71"/>
      <c r="UN23" s="72"/>
      <c r="UO23" s="72"/>
      <c r="UP23" s="72"/>
      <c r="UQ23" s="138"/>
      <c r="UR23" s="71"/>
      <c r="US23" s="72"/>
      <c r="UT23" s="71"/>
      <c r="UU23" s="72"/>
      <c r="UV23" s="72"/>
      <c r="UW23" s="72"/>
      <c r="UX23" s="138"/>
      <c r="UY23" s="71"/>
      <c r="UZ23" s="72"/>
      <c r="VA23" s="71"/>
      <c r="VB23" s="72"/>
      <c r="VC23" s="72"/>
      <c r="VD23" s="72"/>
      <c r="VE23" s="138"/>
      <c r="VF23" s="71"/>
      <c r="VG23" s="72"/>
      <c r="VH23" s="71"/>
      <c r="VI23" s="72"/>
      <c r="VJ23" s="72"/>
      <c r="VK23" s="72"/>
      <c r="VL23" s="138"/>
      <c r="VM23" s="71"/>
      <c r="VN23" s="72"/>
      <c r="VO23" s="71"/>
      <c r="VP23" s="72"/>
      <c r="VQ23" s="72"/>
      <c r="VR23" s="72"/>
      <c r="VS23" s="138"/>
      <c r="VT23" s="71"/>
      <c r="VU23" s="72"/>
      <c r="VV23" s="71"/>
      <c r="VW23" s="72"/>
      <c r="VX23" s="72"/>
      <c r="VY23" s="72"/>
      <c r="VZ23" s="138"/>
      <c r="WA23" s="71"/>
      <c r="WB23" s="72"/>
      <c r="WC23" s="71"/>
      <c r="WD23" s="72"/>
      <c r="WE23" s="72"/>
      <c r="WF23" s="72"/>
      <c r="WG23" s="138"/>
      <c r="WH23" s="71"/>
      <c r="WI23" s="72"/>
      <c r="WJ23" s="71"/>
      <c r="WK23" s="72"/>
      <c r="WL23" s="72"/>
      <c r="WM23" s="72"/>
      <c r="WN23" s="138"/>
      <c r="WO23" s="71"/>
      <c r="WP23" s="72"/>
      <c r="WQ23" s="71"/>
      <c r="WR23" s="72"/>
      <c r="WS23" s="72"/>
      <c r="WT23" s="72"/>
      <c r="WU23" s="138"/>
      <c r="WV23" s="71"/>
      <c r="WW23" s="72"/>
      <c r="WX23" s="71"/>
      <c r="WY23" s="72"/>
      <c r="WZ23" s="72"/>
      <c r="XA23" s="72"/>
      <c r="XB23" s="138"/>
      <c r="XC23" s="71"/>
      <c r="XD23" s="72"/>
      <c r="XE23" s="71"/>
      <c r="XF23" s="72"/>
      <c r="XG23" s="72"/>
      <c r="XH23" s="72"/>
      <c r="XI23" s="138"/>
      <c r="XJ23" s="71"/>
      <c r="XK23" s="72"/>
      <c r="XL23" s="71"/>
      <c r="XM23" s="72"/>
      <c r="XN23" s="72"/>
      <c r="XO23" s="72"/>
      <c r="XP23" s="138"/>
      <c r="XQ23" s="71"/>
      <c r="XR23" s="72"/>
      <c r="XS23" s="71"/>
      <c r="XT23" s="72"/>
      <c r="XU23" s="72"/>
      <c r="XV23" s="72"/>
      <c r="XW23" s="138"/>
      <c r="XX23" s="71"/>
      <c r="XY23" s="72"/>
      <c r="XZ23" s="71"/>
      <c r="YA23" s="72"/>
      <c r="YB23" s="72"/>
      <c r="YC23" s="72"/>
      <c r="YD23" s="138"/>
      <c r="YE23" s="71"/>
      <c r="YF23" s="72"/>
      <c r="YG23" s="71"/>
      <c r="YH23" s="72"/>
      <c r="YI23" s="72"/>
      <c r="YJ23" s="72"/>
      <c r="YK23" s="138"/>
      <c r="YL23" s="71"/>
      <c r="YM23" s="72"/>
      <c r="YN23" s="71"/>
      <c r="YO23" s="72"/>
      <c r="YP23" s="72"/>
      <c r="YQ23" s="72"/>
      <c r="YR23" s="138"/>
      <c r="YS23" s="71"/>
      <c r="YT23" s="72"/>
      <c r="YU23" s="71"/>
      <c r="YV23" s="72"/>
      <c r="YW23" s="72"/>
      <c r="YX23" s="72"/>
      <c r="YY23" s="138"/>
      <c r="YZ23" s="71"/>
      <c r="ZA23" s="72"/>
      <c r="ZB23" s="71"/>
      <c r="ZC23" s="72"/>
      <c r="ZD23" s="72"/>
      <c r="ZE23" s="72"/>
      <c r="ZF23" s="138"/>
      <c r="ZG23" s="71"/>
      <c r="ZH23" s="72"/>
      <c r="ZI23" s="71"/>
      <c r="ZJ23" s="72"/>
      <c r="ZK23" s="72"/>
      <c r="ZL23" s="72"/>
      <c r="ZM23" s="138"/>
      <c r="ZN23" s="71"/>
      <c r="ZO23" s="72"/>
      <c r="ZP23" s="71"/>
      <c r="ZQ23" s="72"/>
      <c r="ZR23" s="72"/>
      <c r="ZS23" s="72"/>
      <c r="ZT23" s="138"/>
      <c r="ZU23" s="71"/>
      <c r="ZV23" s="72"/>
      <c r="ZW23" s="71"/>
      <c r="ZX23" s="72"/>
      <c r="ZY23" s="72"/>
      <c r="ZZ23" s="72"/>
      <c r="AAA23" s="138"/>
      <c r="AAB23" s="71"/>
      <c r="AAC23" s="72"/>
      <c r="AAD23" s="71"/>
      <c r="AAE23" s="72"/>
      <c r="AAF23" s="72"/>
      <c r="AAG23" s="72"/>
      <c r="AAH23" s="138"/>
      <c r="AAI23" s="71"/>
      <c r="AAJ23" s="72"/>
      <c r="AAK23" s="71"/>
      <c r="AAL23" s="72"/>
      <c r="AAM23" s="72"/>
      <c r="AAN23" s="72"/>
      <c r="AAO23" s="138"/>
      <c r="AAP23" s="141"/>
      <c r="AAQ23" s="72"/>
      <c r="AAR23" s="71"/>
      <c r="AAS23" s="72"/>
      <c r="AAT23" s="72"/>
      <c r="AAU23" s="72"/>
      <c r="AAV23" s="138"/>
      <c r="AAW23" s="141"/>
      <c r="AAX23" s="72"/>
      <c r="AAY23" s="71"/>
      <c r="AAZ23" s="72"/>
      <c r="ABA23" s="72"/>
      <c r="ABB23" s="72"/>
      <c r="ABC23" s="136"/>
      <c r="ABD23" s="137"/>
      <c r="ABE23" s="71"/>
      <c r="ABF23" s="71"/>
      <c r="ABG23" s="138"/>
      <c r="ABH23" s="138"/>
      <c r="ABI23" s="139"/>
      <c r="ABJ23" s="71"/>
      <c r="ABK23" s="72"/>
      <c r="ABL23" s="71"/>
      <c r="ABM23" s="140"/>
      <c r="ABN23" s="72"/>
      <c r="ABO23" s="72"/>
      <c r="ABP23" s="138"/>
      <c r="ABQ23" s="71"/>
      <c r="ABR23" s="72"/>
      <c r="ABS23" s="71"/>
      <c r="ABT23" s="72"/>
      <c r="ABU23" s="72"/>
      <c r="ABV23" s="72"/>
      <c r="ABW23" s="138"/>
      <c r="ABX23" s="71"/>
      <c r="ABY23" s="72"/>
      <c r="ABZ23" s="71"/>
      <c r="ACA23" s="72"/>
      <c r="ACB23" s="72"/>
      <c r="ACC23" s="72"/>
      <c r="ACD23" s="138"/>
      <c r="ACE23" s="71"/>
      <c r="ACF23" s="72"/>
      <c r="ACG23" s="71"/>
      <c r="ACH23" s="72"/>
      <c r="ACI23" s="72"/>
      <c r="ACJ23" s="72"/>
      <c r="ACK23" s="138"/>
      <c r="ACL23" s="71"/>
      <c r="ACM23" s="72"/>
      <c r="ACN23" s="71"/>
      <c r="ACO23" s="72"/>
      <c r="ACP23" s="72"/>
      <c r="ACQ23" s="72"/>
      <c r="ACR23" s="138"/>
      <c r="ACS23" s="71"/>
      <c r="ACT23" s="72"/>
      <c r="ACU23" s="71"/>
      <c r="ACV23" s="72"/>
      <c r="ACW23" s="72"/>
      <c r="ACX23" s="72"/>
      <c r="ACY23" s="138"/>
      <c r="ACZ23" s="71"/>
      <c r="ADA23" s="72"/>
      <c r="ADB23" s="71"/>
      <c r="ADC23" s="72"/>
      <c r="ADD23" s="72"/>
      <c r="ADE23" s="72"/>
      <c r="ADF23" s="138"/>
      <c r="ADG23" s="71"/>
      <c r="ADH23" s="72"/>
      <c r="ADI23" s="71"/>
      <c r="ADJ23" s="72"/>
      <c r="ADK23" s="72"/>
      <c r="ADL23" s="72"/>
      <c r="ADM23" s="138"/>
      <c r="ADN23" s="71"/>
      <c r="ADO23" s="72"/>
      <c r="ADP23" s="71"/>
      <c r="ADQ23" s="72"/>
      <c r="ADR23" s="72"/>
      <c r="ADS23" s="72"/>
      <c r="ADT23" s="138"/>
      <c r="ADU23" s="71"/>
      <c r="ADV23" s="72"/>
      <c r="ADW23" s="71"/>
      <c r="ADX23" s="72"/>
      <c r="ADY23" s="72"/>
      <c r="ADZ23" s="72"/>
      <c r="AEA23" s="138"/>
      <c r="AEB23" s="71"/>
      <c r="AEC23" s="72"/>
      <c r="AED23" s="71"/>
      <c r="AEE23" s="72"/>
      <c r="AEF23" s="72"/>
      <c r="AEG23" s="72"/>
      <c r="AEH23" s="138"/>
      <c r="AEI23" s="71"/>
      <c r="AEJ23" s="72"/>
      <c r="AEK23" s="71"/>
      <c r="AEL23" s="72"/>
      <c r="AEM23" s="72"/>
      <c r="AEN23" s="72"/>
      <c r="AEO23" s="138"/>
      <c r="AEP23" s="71"/>
      <c r="AEQ23" s="72"/>
      <c r="AER23" s="71"/>
      <c r="AES23" s="72"/>
      <c r="AET23" s="72"/>
      <c r="AEU23" s="72"/>
      <c r="AEV23" s="138"/>
      <c r="AEW23" s="71"/>
      <c r="AEX23" s="72"/>
      <c r="AEY23" s="71"/>
      <c r="AEZ23" s="72"/>
      <c r="AFA23" s="72"/>
      <c r="AFB23" s="72"/>
      <c r="AFC23" s="138"/>
      <c r="AFD23" s="71"/>
      <c r="AFE23" s="72"/>
      <c r="AFF23" s="71"/>
      <c r="AFG23" s="72"/>
      <c r="AFH23" s="72"/>
      <c r="AFI23" s="72"/>
      <c r="AFJ23" s="138"/>
      <c r="AFK23" s="71"/>
      <c r="AFL23" s="72"/>
      <c r="AFM23" s="71"/>
      <c r="AFN23" s="72"/>
      <c r="AFO23" s="72"/>
      <c r="AFP23" s="72"/>
      <c r="AFQ23" s="138"/>
      <c r="AFR23" s="71"/>
      <c r="AFS23" s="72"/>
      <c r="AFT23" s="71"/>
      <c r="AFU23" s="72"/>
      <c r="AFV23" s="72"/>
      <c r="AFW23" s="72"/>
      <c r="AFX23" s="138"/>
      <c r="AFY23" s="71"/>
      <c r="AFZ23" s="72"/>
      <c r="AGA23" s="71"/>
      <c r="AGB23" s="72"/>
      <c r="AGC23" s="72"/>
      <c r="AGD23" s="72"/>
      <c r="AGE23" s="138"/>
      <c r="AGF23" s="71"/>
      <c r="AGG23" s="72"/>
      <c r="AGH23" s="71"/>
      <c r="AGI23" s="72"/>
      <c r="AGJ23" s="72"/>
      <c r="AGK23" s="72"/>
      <c r="AGL23" s="138"/>
      <c r="AGM23" s="71"/>
      <c r="AGN23" s="72"/>
      <c r="AGO23" s="71"/>
      <c r="AGP23" s="72"/>
      <c r="AGQ23" s="72"/>
      <c r="AGR23" s="72"/>
      <c r="AGS23" s="138"/>
      <c r="AGT23" s="71"/>
      <c r="AGU23" s="72"/>
      <c r="AGV23" s="71"/>
      <c r="AGW23" s="72"/>
      <c r="AGX23" s="72"/>
      <c r="AGY23" s="72"/>
      <c r="AGZ23" s="138"/>
      <c r="AHA23" s="71"/>
      <c r="AHB23" s="72"/>
      <c r="AHC23" s="71"/>
      <c r="AHD23" s="72"/>
      <c r="AHE23" s="72"/>
      <c r="AHF23" s="72"/>
      <c r="AHG23" s="138"/>
      <c r="AHH23" s="71"/>
      <c r="AHI23" s="72"/>
      <c r="AHJ23" s="71"/>
      <c r="AHK23" s="72"/>
      <c r="AHL23" s="72"/>
      <c r="AHM23" s="72"/>
      <c r="AHN23" s="138"/>
      <c r="AHO23" s="71"/>
      <c r="AHP23" s="72"/>
      <c r="AHQ23" s="71"/>
      <c r="AHR23" s="72"/>
      <c r="AHS23" s="72"/>
      <c r="AHT23" s="72"/>
      <c r="AHU23" s="138"/>
      <c r="AHV23" s="71"/>
      <c r="AHW23" s="72"/>
      <c r="AHX23" s="71"/>
      <c r="AHY23" s="72"/>
      <c r="AHZ23" s="72"/>
      <c r="AIA23" s="72"/>
      <c r="AIB23" s="138"/>
      <c r="AIC23" s="71"/>
      <c r="AID23" s="72"/>
      <c r="AIE23" s="71"/>
      <c r="AIF23" s="72"/>
      <c r="AIG23" s="72"/>
      <c r="AIH23" s="72"/>
      <c r="AII23" s="138"/>
      <c r="AIJ23" s="71"/>
      <c r="AIK23" s="72"/>
      <c r="AIL23" s="71"/>
      <c r="AIM23" s="72"/>
      <c r="AIN23" s="72"/>
      <c r="AIO23" s="72"/>
      <c r="AIP23" s="138"/>
      <c r="AIQ23" s="71"/>
      <c r="AIR23" s="72"/>
      <c r="AIS23" s="71"/>
      <c r="AIT23" s="72"/>
      <c r="AIU23" s="72"/>
      <c r="AIV23" s="72"/>
      <c r="AIW23" s="138"/>
      <c r="AIX23" s="71"/>
      <c r="AIY23" s="72"/>
      <c r="AIZ23" s="71"/>
      <c r="AJA23" s="72"/>
      <c r="AJB23" s="72"/>
      <c r="AJC23" s="72"/>
      <c r="AJD23" s="138"/>
      <c r="AJE23" s="71"/>
      <c r="AJF23" s="72"/>
      <c r="AJG23" s="71"/>
      <c r="AJH23" s="72"/>
      <c r="AJI23" s="72"/>
      <c r="AJJ23" s="72"/>
      <c r="AJK23" s="138"/>
      <c r="AJL23" s="71"/>
      <c r="AJM23" s="72"/>
      <c r="AJN23" s="71"/>
      <c r="AJO23" s="72"/>
      <c r="AJP23" s="72"/>
      <c r="AJQ23" s="72"/>
      <c r="AJR23" s="138"/>
      <c r="AJS23" s="141"/>
      <c r="AJT23" s="72"/>
      <c r="AJU23" s="71"/>
      <c r="AJV23" s="72"/>
      <c r="AJW23" s="72"/>
      <c r="AJX23" s="72"/>
      <c r="AJY23" s="138"/>
      <c r="AJZ23" s="141"/>
      <c r="AKA23" s="72"/>
      <c r="AKB23" s="71"/>
      <c r="AKC23" s="72"/>
      <c r="AKD23" s="72"/>
      <c r="AKE23" s="72"/>
      <c r="AKF23" s="136"/>
      <c r="AKG23" s="137"/>
      <c r="AKH23" s="71"/>
      <c r="AKI23" s="71"/>
      <c r="AKJ23" s="138"/>
      <c r="AKK23" s="138"/>
      <c r="AKL23" s="139"/>
      <c r="AKM23" s="71"/>
      <c r="AKN23" s="72"/>
      <c r="AKO23" s="71"/>
      <c r="AKP23" s="140"/>
      <c r="AKQ23" s="72"/>
      <c r="AKR23" s="72"/>
      <c r="AKS23" s="138"/>
      <c r="AKT23" s="71"/>
      <c r="AKU23" s="72"/>
      <c r="AKV23" s="71"/>
      <c r="AKW23" s="72"/>
      <c r="AKX23" s="72"/>
      <c r="AKY23" s="72"/>
      <c r="AKZ23" s="138"/>
      <c r="ALA23" s="71"/>
      <c r="ALB23" s="72"/>
      <c r="ALC23" s="71"/>
      <c r="ALD23" s="72"/>
      <c r="ALE23" s="72"/>
      <c r="ALF23" s="72"/>
      <c r="ALG23" s="138"/>
      <c r="ALH23" s="71"/>
      <c r="ALI23" s="72"/>
      <c r="ALJ23" s="71"/>
      <c r="ALK23" s="72"/>
      <c r="ALL23" s="72"/>
      <c r="ALM23" s="72"/>
      <c r="ALN23" s="138"/>
      <c r="ALO23" s="71"/>
      <c r="ALP23" s="72"/>
      <c r="ALQ23" s="71"/>
      <c r="ALR23" s="72"/>
      <c r="ALS23" s="72"/>
      <c r="ALT23" s="72"/>
      <c r="ALU23" s="138"/>
      <c r="ALV23" s="71"/>
      <c r="ALW23" s="72"/>
      <c r="ALX23" s="71"/>
      <c r="ALY23" s="72"/>
      <c r="ALZ23" s="72"/>
      <c r="AMA23" s="72"/>
      <c r="AMB23" s="138"/>
      <c r="AMC23" s="71"/>
      <c r="AMD23" s="72"/>
      <c r="AME23" s="71"/>
      <c r="AMF23" s="72"/>
      <c r="AMG23" s="72"/>
      <c r="AMH23" s="72"/>
      <c r="AMI23" s="138"/>
      <c r="AMJ23" s="71"/>
      <c r="AMK23" s="72"/>
      <c r="AML23" s="71"/>
      <c r="AMM23" s="72"/>
      <c r="AMN23" s="72"/>
      <c r="AMO23" s="72"/>
      <c r="AMP23" s="138"/>
      <c r="AMQ23" s="71"/>
      <c r="AMR23" s="72"/>
      <c r="AMS23" s="71"/>
      <c r="AMT23" s="72"/>
      <c r="AMU23" s="72"/>
      <c r="AMV23" s="72"/>
      <c r="AMW23" s="138"/>
      <c r="AMX23" s="71"/>
      <c r="AMY23" s="72"/>
      <c r="AMZ23" s="71"/>
      <c r="ANA23" s="72"/>
      <c r="ANB23" s="72"/>
      <c r="ANC23" s="72"/>
      <c r="AND23" s="138"/>
      <c r="ANE23" s="71"/>
      <c r="ANF23" s="72"/>
      <c r="ANG23" s="71"/>
      <c r="ANH23" s="72"/>
      <c r="ANI23" s="72"/>
      <c r="ANJ23" s="72"/>
      <c r="ANK23" s="138"/>
      <c r="ANL23" s="71"/>
      <c r="ANM23" s="72"/>
      <c r="ANN23" s="71"/>
      <c r="ANO23" s="72"/>
      <c r="ANP23" s="72"/>
      <c r="ANQ23" s="72"/>
      <c r="ANR23" s="138"/>
      <c r="ANS23" s="71"/>
      <c r="ANT23" s="72"/>
      <c r="ANU23" s="71"/>
      <c r="ANV23" s="72"/>
      <c r="ANW23" s="72"/>
      <c r="ANX23" s="72"/>
      <c r="ANY23" s="138"/>
      <c r="ANZ23" s="71"/>
      <c r="AOA23" s="72"/>
      <c r="AOB23" s="71"/>
      <c r="AOC23" s="72"/>
      <c r="AOD23" s="72"/>
      <c r="AOE23" s="72"/>
      <c r="AOF23" s="138"/>
      <c r="AOG23" s="71"/>
      <c r="AOH23" s="72"/>
      <c r="AOI23" s="71"/>
      <c r="AOJ23" s="72"/>
      <c r="AOK23" s="72"/>
      <c r="AOL23" s="72"/>
      <c r="AOM23" s="138"/>
      <c r="AON23" s="71"/>
      <c r="AOO23" s="72"/>
      <c r="AOP23" s="71"/>
      <c r="AOQ23" s="72"/>
      <c r="AOR23" s="72"/>
      <c r="AOS23" s="72"/>
      <c r="AOT23" s="138"/>
      <c r="AOU23" s="71"/>
      <c r="AOV23" s="72"/>
      <c r="AOW23" s="71"/>
      <c r="AOX23" s="72"/>
      <c r="AOY23" s="72"/>
      <c r="AOZ23" s="72"/>
      <c r="APA23" s="138"/>
      <c r="APB23" s="71"/>
      <c r="APC23" s="72"/>
      <c r="APD23" s="71"/>
      <c r="APE23" s="72"/>
      <c r="APF23" s="72"/>
      <c r="APG23" s="72"/>
      <c r="APH23" s="138"/>
      <c r="API23" s="71"/>
      <c r="APJ23" s="72"/>
      <c r="APK23" s="71"/>
      <c r="APL23" s="72"/>
      <c r="APM23" s="72"/>
      <c r="APN23" s="72"/>
      <c r="APO23" s="138"/>
      <c r="APP23" s="71"/>
      <c r="APQ23" s="72"/>
      <c r="APR23" s="71"/>
      <c r="APS23" s="72"/>
      <c r="APT23" s="72"/>
      <c r="APU23" s="72"/>
      <c r="APV23" s="138"/>
      <c r="APW23" s="71"/>
      <c r="APX23" s="72"/>
      <c r="APY23" s="71"/>
      <c r="APZ23" s="72"/>
      <c r="AQA23" s="72"/>
      <c r="AQB23" s="72"/>
      <c r="AQC23" s="138"/>
      <c r="AQD23" s="71"/>
      <c r="AQE23" s="72"/>
      <c r="AQF23" s="71"/>
      <c r="AQG23" s="72"/>
      <c r="AQH23" s="72"/>
      <c r="AQI23" s="72"/>
      <c r="AQJ23" s="138"/>
      <c r="AQK23" s="71"/>
      <c r="AQL23" s="72"/>
      <c r="AQM23" s="71"/>
      <c r="AQN23" s="72"/>
      <c r="AQO23" s="72"/>
      <c r="AQP23" s="72"/>
      <c r="AQQ23" s="138"/>
      <c r="AQR23" s="71"/>
      <c r="AQS23" s="72"/>
      <c r="AQT23" s="71"/>
      <c r="AQU23" s="72"/>
      <c r="AQV23" s="72"/>
      <c r="AQW23" s="72"/>
      <c r="AQX23" s="138"/>
      <c r="AQY23" s="71"/>
      <c r="AQZ23" s="72"/>
      <c r="ARA23" s="71"/>
      <c r="ARB23" s="72"/>
      <c r="ARC23" s="72"/>
      <c r="ARD23" s="72"/>
      <c r="ARE23" s="138"/>
      <c r="ARF23" s="71"/>
      <c r="ARG23" s="72"/>
      <c r="ARH23" s="71"/>
      <c r="ARI23" s="72"/>
      <c r="ARJ23" s="72"/>
      <c r="ARK23" s="72"/>
      <c r="ARL23" s="138"/>
      <c r="ARM23" s="71"/>
      <c r="ARN23" s="72"/>
      <c r="ARO23" s="71"/>
      <c r="ARP23" s="72"/>
      <c r="ARQ23" s="72"/>
      <c r="ARR23" s="72"/>
      <c r="ARS23" s="138"/>
      <c r="ART23" s="71"/>
      <c r="ARU23" s="72"/>
      <c r="ARV23" s="71"/>
      <c r="ARW23" s="72"/>
      <c r="ARX23" s="72"/>
      <c r="ARY23" s="72"/>
      <c r="ARZ23" s="138"/>
      <c r="ASA23" s="71"/>
      <c r="ASB23" s="72"/>
      <c r="ASC23" s="71"/>
      <c r="ASD23" s="72"/>
      <c r="ASE23" s="72"/>
      <c r="ASF23" s="72"/>
      <c r="ASG23" s="138"/>
      <c r="ASH23" s="71"/>
      <c r="ASI23" s="72"/>
      <c r="ASJ23" s="71"/>
      <c r="ASK23" s="72"/>
      <c r="ASL23" s="72"/>
      <c r="ASM23" s="72"/>
      <c r="ASN23" s="138"/>
      <c r="ASO23" s="71"/>
      <c r="ASP23" s="72"/>
      <c r="ASQ23" s="71"/>
      <c r="ASR23" s="72"/>
      <c r="ASS23" s="72"/>
      <c r="AST23" s="72"/>
      <c r="ASU23" s="138"/>
      <c r="ASV23" s="141"/>
      <c r="ASW23" s="72"/>
      <c r="ASX23" s="71"/>
      <c r="ASY23" s="72"/>
      <c r="ASZ23" s="72"/>
      <c r="ATA23" s="72"/>
      <c r="ATB23" s="138"/>
      <c r="ATC23" s="141"/>
      <c r="ATD23" s="72"/>
      <c r="ATE23" s="71"/>
      <c r="ATF23" s="72"/>
      <c r="ATG23" s="72"/>
      <c r="ATH23" s="72"/>
      <c r="ATI23" s="136"/>
      <c r="ATJ23" s="137"/>
      <c r="ATK23" s="71"/>
      <c r="ATL23" s="71"/>
      <c r="ATM23" s="138"/>
      <c r="ATN23" s="138"/>
      <c r="ATO23" s="139"/>
      <c r="ATP23" s="71"/>
      <c r="ATQ23" s="72"/>
      <c r="ATR23" s="71"/>
      <c r="ATS23" s="140"/>
      <c r="ATT23" s="72"/>
      <c r="ATU23" s="72"/>
      <c r="ATV23" s="138"/>
      <c r="ATW23" s="71"/>
      <c r="ATX23" s="72"/>
      <c r="ATY23" s="71"/>
      <c r="ATZ23" s="72"/>
      <c r="AUA23" s="72"/>
      <c r="AUB23" s="72"/>
      <c r="AUC23" s="138"/>
      <c r="AUD23" s="71"/>
      <c r="AUE23" s="72"/>
      <c r="AUF23" s="71"/>
      <c r="AUG23" s="72"/>
      <c r="AUH23" s="72"/>
      <c r="AUI23" s="72"/>
      <c r="AUJ23" s="138"/>
      <c r="AUK23" s="71"/>
      <c r="AUL23" s="72"/>
      <c r="AUM23" s="71"/>
      <c r="AUN23" s="72"/>
      <c r="AUO23" s="72"/>
      <c r="AUP23" s="72"/>
      <c r="AUQ23" s="138"/>
      <c r="AUR23" s="71"/>
      <c r="AUS23" s="72"/>
      <c r="AUT23" s="71"/>
      <c r="AUU23" s="72"/>
      <c r="AUV23" s="72"/>
      <c r="AUW23" s="72"/>
      <c r="AUX23" s="138"/>
      <c r="AUY23" s="71"/>
      <c r="AUZ23" s="72"/>
      <c r="AVA23" s="71"/>
      <c r="AVB23" s="72"/>
      <c r="AVC23" s="72"/>
      <c r="AVD23" s="72"/>
      <c r="AVE23" s="138"/>
      <c r="AVF23" s="71"/>
      <c r="AVG23" s="72"/>
      <c r="AVH23" s="71"/>
      <c r="AVI23" s="72"/>
      <c r="AVJ23" s="72"/>
      <c r="AVK23" s="72"/>
      <c r="AVL23" s="138"/>
      <c r="AVM23" s="71"/>
      <c r="AVN23" s="72"/>
      <c r="AVO23" s="71"/>
      <c r="AVP23" s="72"/>
      <c r="AVQ23" s="72"/>
      <c r="AVR23" s="72"/>
      <c r="AVS23" s="138"/>
      <c r="AVT23" s="71"/>
      <c r="AVU23" s="72"/>
      <c r="AVV23" s="71"/>
      <c r="AVW23" s="72"/>
      <c r="AVX23" s="72"/>
      <c r="AVY23" s="72"/>
      <c r="AVZ23" s="138"/>
      <c r="AWA23" s="71"/>
      <c r="AWB23" s="72"/>
      <c r="AWC23" s="71"/>
      <c r="AWD23" s="72"/>
      <c r="AWE23" s="72"/>
      <c r="AWF23" s="72"/>
      <c r="AWG23" s="138"/>
      <c r="AWH23" s="71"/>
      <c r="AWI23" s="72"/>
      <c r="AWJ23" s="71"/>
      <c r="AWK23" s="72"/>
      <c r="AWL23" s="72"/>
      <c r="AWM23" s="72"/>
      <c r="AWN23" s="138"/>
      <c r="AWO23" s="71"/>
      <c r="AWP23" s="72"/>
      <c r="AWQ23" s="71"/>
      <c r="AWR23" s="72"/>
      <c r="AWS23" s="72"/>
      <c r="AWT23" s="72"/>
      <c r="AWU23" s="138"/>
      <c r="AWV23" s="71"/>
      <c r="AWW23" s="72"/>
      <c r="AWX23" s="71"/>
      <c r="AWY23" s="72"/>
      <c r="AWZ23" s="72"/>
      <c r="AXA23" s="72"/>
      <c r="AXB23" s="138"/>
      <c r="AXC23" s="71"/>
      <c r="AXD23" s="72"/>
      <c r="AXE23" s="71"/>
      <c r="AXF23" s="72"/>
      <c r="AXG23" s="72"/>
      <c r="AXH23" s="72"/>
      <c r="AXI23" s="138"/>
      <c r="AXJ23" s="71"/>
      <c r="AXK23" s="72"/>
      <c r="AXL23" s="71"/>
      <c r="AXM23" s="72"/>
      <c r="AXN23" s="72"/>
      <c r="AXO23" s="72"/>
      <c r="AXP23" s="138"/>
      <c r="AXQ23" s="71"/>
      <c r="AXR23" s="72"/>
      <c r="AXS23" s="71"/>
      <c r="AXT23" s="72"/>
      <c r="AXU23" s="72"/>
      <c r="AXV23" s="72"/>
      <c r="AXW23" s="138"/>
      <c r="AXX23" s="71"/>
      <c r="AXY23" s="72"/>
      <c r="AXZ23" s="71"/>
      <c r="AYA23" s="72"/>
      <c r="AYB23" s="72"/>
      <c r="AYC23" s="72"/>
      <c r="AYD23" s="138"/>
      <c r="AYE23" s="71"/>
      <c r="AYF23" s="72"/>
      <c r="AYG23" s="71"/>
      <c r="AYH23" s="72"/>
      <c r="AYI23" s="72"/>
      <c r="AYJ23" s="72"/>
      <c r="AYK23" s="138"/>
      <c r="AYL23" s="71"/>
      <c r="AYM23" s="72"/>
      <c r="AYN23" s="71"/>
      <c r="AYO23" s="72"/>
      <c r="AYP23" s="72"/>
      <c r="AYQ23" s="72"/>
      <c r="AYR23" s="138"/>
      <c r="AYS23" s="71"/>
      <c r="AYT23" s="72"/>
      <c r="AYU23" s="71"/>
      <c r="AYV23" s="72"/>
      <c r="AYW23" s="72"/>
      <c r="AYX23" s="72"/>
      <c r="AYY23" s="138"/>
      <c r="AYZ23" s="71"/>
      <c r="AZA23" s="72"/>
      <c r="AZB23" s="71"/>
      <c r="AZC23" s="72"/>
      <c r="AZD23" s="72"/>
      <c r="AZE23" s="72"/>
      <c r="AZF23" s="138"/>
      <c r="AZG23" s="71"/>
      <c r="AZH23" s="72"/>
      <c r="AZI23" s="71"/>
      <c r="AZJ23" s="72"/>
      <c r="AZK23" s="72"/>
      <c r="AZL23" s="72"/>
      <c r="AZM23" s="138"/>
      <c r="AZN23" s="71"/>
      <c r="AZO23" s="72"/>
      <c r="AZP23" s="71"/>
      <c r="AZQ23" s="72"/>
      <c r="AZR23" s="72"/>
      <c r="AZS23" s="72"/>
      <c r="AZT23" s="138"/>
      <c r="AZU23" s="71"/>
      <c r="AZV23" s="72"/>
      <c r="AZW23" s="71"/>
      <c r="AZX23" s="72"/>
      <c r="AZY23" s="72"/>
      <c r="AZZ23" s="72"/>
      <c r="BAA23" s="138"/>
      <c r="BAB23" s="71"/>
      <c r="BAC23" s="72"/>
      <c r="BAD23" s="71"/>
      <c r="BAE23" s="72"/>
      <c r="BAF23" s="72"/>
      <c r="BAG23" s="72"/>
      <c r="BAH23" s="138"/>
      <c r="BAI23" s="71"/>
      <c r="BAJ23" s="72"/>
      <c r="BAK23" s="71"/>
      <c r="BAL23" s="72"/>
      <c r="BAM23" s="72"/>
      <c r="BAN23" s="72"/>
      <c r="BAO23" s="138"/>
      <c r="BAP23" s="71"/>
      <c r="BAQ23" s="72"/>
      <c r="BAR23" s="71"/>
      <c r="BAS23" s="72"/>
      <c r="BAT23" s="72"/>
      <c r="BAU23" s="72"/>
      <c r="BAV23" s="138"/>
      <c r="BAW23" s="71"/>
      <c r="BAX23" s="72"/>
      <c r="BAY23" s="71"/>
      <c r="BAZ23" s="72"/>
      <c r="BBA23" s="72"/>
      <c r="BBB23" s="72"/>
      <c r="BBC23" s="138"/>
      <c r="BBD23" s="71"/>
      <c r="BBE23" s="72"/>
      <c r="BBF23" s="71"/>
      <c r="BBG23" s="72"/>
      <c r="BBH23" s="72"/>
      <c r="BBI23" s="72"/>
      <c r="BBJ23" s="138"/>
      <c r="BBK23" s="71"/>
      <c r="BBL23" s="72"/>
      <c r="BBM23" s="71"/>
      <c r="BBN23" s="72"/>
      <c r="BBO23" s="72"/>
      <c r="BBP23" s="72"/>
      <c r="BBQ23" s="138"/>
      <c r="BBR23" s="71"/>
      <c r="BBS23" s="72"/>
      <c r="BBT23" s="71"/>
      <c r="BBU23" s="72"/>
      <c r="BBV23" s="72"/>
      <c r="BBW23" s="72"/>
      <c r="BBX23" s="138"/>
      <c r="BBY23" s="141"/>
      <c r="BBZ23" s="72"/>
      <c r="BCA23" s="71"/>
      <c r="BCB23" s="72"/>
      <c r="BCC23" s="72"/>
      <c r="BCD23" s="72"/>
      <c r="BCE23" s="138"/>
      <c r="BCF23" s="141"/>
      <c r="BCG23" s="72"/>
      <c r="BCH23" s="71"/>
      <c r="BCI23" s="72"/>
      <c r="BCJ23" s="72"/>
      <c r="BCK23" s="72"/>
      <c r="BCL23" s="136"/>
      <c r="BCM23" s="137"/>
      <c r="BCN23" s="71"/>
      <c r="BCO23" s="71"/>
      <c r="BCP23" s="138"/>
      <c r="BCQ23" s="138"/>
      <c r="BCR23" s="139"/>
      <c r="BCS23" s="71"/>
      <c r="BCT23" s="72"/>
      <c r="BCU23" s="71"/>
      <c r="BCV23" s="140"/>
      <c r="BCW23" s="72"/>
      <c r="BCX23" s="72"/>
      <c r="BCY23" s="138"/>
      <c r="BCZ23" s="71"/>
      <c r="BDA23" s="72"/>
      <c r="BDB23" s="71"/>
      <c r="BDC23" s="72"/>
      <c r="BDD23" s="72"/>
      <c r="BDE23" s="72"/>
      <c r="BDF23" s="138"/>
      <c r="BDG23" s="71"/>
      <c r="BDH23" s="72"/>
      <c r="BDI23" s="71"/>
      <c r="BDJ23" s="72"/>
      <c r="BDK23" s="72"/>
      <c r="BDL23" s="72"/>
      <c r="BDM23" s="138"/>
      <c r="BDN23" s="71"/>
      <c r="BDO23" s="72"/>
      <c r="BDP23" s="71"/>
      <c r="BDQ23" s="72"/>
      <c r="BDR23" s="72"/>
      <c r="BDS23" s="72"/>
      <c r="BDT23" s="138"/>
      <c r="BDU23" s="71"/>
      <c r="BDV23" s="72"/>
      <c r="BDW23" s="71"/>
      <c r="BDX23" s="72"/>
      <c r="BDY23" s="72"/>
      <c r="BDZ23" s="72"/>
      <c r="BEA23" s="138"/>
      <c r="BEB23" s="71"/>
      <c r="BEC23" s="72"/>
      <c r="BED23" s="71"/>
      <c r="BEE23" s="72"/>
      <c r="BEF23" s="72"/>
      <c r="BEG23" s="72"/>
      <c r="BEH23" s="138"/>
      <c r="BEI23" s="71"/>
      <c r="BEJ23" s="72"/>
      <c r="BEK23" s="71"/>
      <c r="BEL23" s="72"/>
      <c r="BEM23" s="72"/>
      <c r="BEN23" s="72"/>
      <c r="BEO23" s="138"/>
      <c r="BEP23" s="71"/>
      <c r="BEQ23" s="72"/>
      <c r="BER23" s="71"/>
      <c r="BES23" s="72"/>
      <c r="BET23" s="72"/>
      <c r="BEU23" s="72"/>
      <c r="BEV23" s="138"/>
      <c r="BEW23" s="71"/>
      <c r="BEX23" s="72"/>
      <c r="BEY23" s="71"/>
      <c r="BEZ23" s="72"/>
      <c r="BFA23" s="72"/>
      <c r="BFB23" s="72"/>
      <c r="BFC23" s="138"/>
      <c r="BFD23" s="71"/>
      <c r="BFE23" s="72"/>
      <c r="BFF23" s="71"/>
      <c r="BFG23" s="72"/>
      <c r="BFH23" s="72"/>
      <c r="BFI23" s="72"/>
      <c r="BFJ23" s="138"/>
      <c r="BFK23" s="71"/>
      <c r="BFL23" s="72"/>
      <c r="BFM23" s="71"/>
      <c r="BFN23" s="72"/>
      <c r="BFO23" s="72"/>
      <c r="BFP23" s="72"/>
      <c r="BFQ23" s="138"/>
      <c r="BFR23" s="71"/>
      <c r="BFS23" s="72"/>
      <c r="BFT23" s="71"/>
      <c r="BFU23" s="72"/>
      <c r="BFV23" s="72"/>
      <c r="BFW23" s="72"/>
      <c r="BFX23" s="138"/>
      <c r="BFY23" s="71"/>
      <c r="BFZ23" s="72"/>
      <c r="BGA23" s="71"/>
      <c r="BGB23" s="72"/>
      <c r="BGC23" s="72"/>
      <c r="BGD23" s="72"/>
      <c r="BGE23" s="138"/>
      <c r="BGF23" s="71"/>
      <c r="BGG23" s="72"/>
      <c r="BGH23" s="71"/>
      <c r="BGI23" s="72"/>
      <c r="BGJ23" s="72"/>
      <c r="BGK23" s="72"/>
      <c r="BGL23" s="138"/>
      <c r="BGM23" s="71"/>
      <c r="BGN23" s="72"/>
      <c r="BGO23" s="71"/>
      <c r="BGP23" s="72"/>
      <c r="BGQ23" s="72"/>
      <c r="BGR23" s="72"/>
      <c r="BGS23" s="138"/>
      <c r="BGT23" s="71"/>
      <c r="BGU23" s="72"/>
      <c r="BGV23" s="71"/>
      <c r="BGW23" s="72"/>
      <c r="BGX23" s="72"/>
      <c r="BGY23" s="72"/>
      <c r="BGZ23" s="138"/>
      <c r="BHA23" s="71"/>
      <c r="BHB23" s="72"/>
      <c r="BHC23" s="71"/>
      <c r="BHD23" s="72"/>
      <c r="BHE23" s="72"/>
      <c r="BHF23" s="72"/>
      <c r="BHG23" s="138"/>
      <c r="BHH23" s="71"/>
      <c r="BHI23" s="72"/>
      <c r="BHJ23" s="71"/>
      <c r="BHK23" s="72"/>
      <c r="BHL23" s="72"/>
      <c r="BHM23" s="72"/>
      <c r="BHN23" s="138"/>
      <c r="BHO23" s="71"/>
      <c r="BHP23" s="72"/>
      <c r="BHQ23" s="71"/>
      <c r="BHR23" s="72"/>
      <c r="BHS23" s="72"/>
      <c r="BHT23" s="72"/>
      <c r="BHU23" s="138"/>
      <c r="BHV23" s="71"/>
      <c r="BHW23" s="72"/>
      <c r="BHX23" s="71"/>
      <c r="BHY23" s="72"/>
      <c r="BHZ23" s="72"/>
      <c r="BIA23" s="72"/>
      <c r="BIB23" s="138"/>
      <c r="BIC23" s="71"/>
      <c r="BID23" s="72"/>
      <c r="BIE23" s="71"/>
      <c r="BIF23" s="72"/>
      <c r="BIG23" s="72"/>
      <c r="BIH23" s="72"/>
      <c r="BII23" s="138"/>
      <c r="BIJ23" s="71"/>
      <c r="BIK23" s="72"/>
      <c r="BIL23" s="71"/>
      <c r="BIM23" s="72"/>
      <c r="BIN23" s="72"/>
      <c r="BIO23" s="72"/>
      <c r="BIP23" s="138"/>
      <c r="BIQ23" s="71"/>
      <c r="BIR23" s="72"/>
      <c r="BIS23" s="71"/>
      <c r="BIT23" s="72"/>
      <c r="BIU23" s="72"/>
      <c r="BIV23" s="72"/>
      <c r="BIW23" s="138"/>
      <c r="BIX23" s="71"/>
      <c r="BIY23" s="72"/>
      <c r="BIZ23" s="71"/>
      <c r="BJA23" s="72"/>
      <c r="BJB23" s="72"/>
      <c r="BJC23" s="72"/>
      <c r="BJD23" s="138"/>
      <c r="BJE23" s="71"/>
      <c r="BJF23" s="72"/>
      <c r="BJG23" s="71"/>
      <c r="BJH23" s="72"/>
      <c r="BJI23" s="72"/>
      <c r="BJJ23" s="72"/>
      <c r="BJK23" s="138"/>
      <c r="BJL23" s="71"/>
      <c r="BJM23" s="72"/>
      <c r="BJN23" s="71"/>
      <c r="BJO23" s="72"/>
      <c r="BJP23" s="72"/>
      <c r="BJQ23" s="72"/>
      <c r="BJR23" s="138"/>
      <c r="BJS23" s="71"/>
      <c r="BJT23" s="72"/>
      <c r="BJU23" s="71"/>
      <c r="BJV23" s="72"/>
      <c r="BJW23" s="72"/>
      <c r="BJX23" s="72"/>
      <c r="BJY23" s="138"/>
      <c r="BJZ23" s="71"/>
      <c r="BKA23" s="72"/>
      <c r="BKB23" s="71"/>
      <c r="BKC23" s="72"/>
      <c r="BKD23" s="72"/>
      <c r="BKE23" s="72"/>
      <c r="BKF23" s="138"/>
      <c r="BKG23" s="71"/>
      <c r="BKH23" s="72"/>
      <c r="BKI23" s="71"/>
      <c r="BKJ23" s="72"/>
      <c r="BKK23" s="72"/>
      <c r="BKL23" s="72"/>
      <c r="BKM23" s="138"/>
      <c r="BKN23" s="71"/>
      <c r="BKO23" s="72"/>
      <c r="BKP23" s="71"/>
      <c r="BKQ23" s="72"/>
      <c r="BKR23" s="72"/>
      <c r="BKS23" s="72"/>
      <c r="BKT23" s="138"/>
      <c r="BKU23" s="71"/>
      <c r="BKV23" s="72"/>
      <c r="BKW23" s="71"/>
      <c r="BKX23" s="72"/>
      <c r="BKY23" s="72"/>
      <c r="BKZ23" s="72"/>
      <c r="BLA23" s="138"/>
      <c r="BLB23" s="141"/>
      <c r="BLC23" s="72"/>
      <c r="BLD23" s="71"/>
      <c r="BLE23" s="72"/>
      <c r="BLF23" s="72"/>
      <c r="BLG23" s="72"/>
      <c r="BLH23" s="138"/>
      <c r="BLI23" s="141"/>
      <c r="BLJ23" s="72"/>
      <c r="BLK23" s="71"/>
      <c r="BLL23" s="72"/>
      <c r="BLM23" s="72"/>
      <c r="BLN23" s="72"/>
      <c r="BLO23" s="136"/>
      <c r="BLP23" s="137"/>
      <c r="BLQ23" s="71"/>
      <c r="BLR23" s="71"/>
      <c r="BLS23" s="138"/>
      <c r="BLT23" s="138"/>
      <c r="BLU23" s="139"/>
      <c r="BLV23" s="71"/>
      <c r="BLW23" s="72"/>
      <c r="BLX23" s="71"/>
      <c r="BLY23" s="140"/>
      <c r="BLZ23" s="72"/>
      <c r="BMA23" s="72"/>
      <c r="BMB23" s="138"/>
      <c r="BMC23" s="71"/>
      <c r="BMD23" s="72"/>
      <c r="BME23" s="71"/>
      <c r="BMF23" s="72"/>
      <c r="BMG23" s="72"/>
      <c r="BMH23" s="72"/>
      <c r="BMI23" s="138"/>
      <c r="BMJ23" s="71"/>
      <c r="BMK23" s="72"/>
      <c r="BML23" s="71"/>
      <c r="BMM23" s="72"/>
      <c r="BMN23" s="72"/>
      <c r="BMO23" s="72"/>
      <c r="BMP23" s="138"/>
      <c r="BMQ23" s="71"/>
      <c r="BMR23" s="72"/>
      <c r="BMS23" s="71"/>
      <c r="BMT23" s="72"/>
      <c r="BMU23" s="72"/>
      <c r="BMV23" s="72"/>
      <c r="BMW23" s="138"/>
      <c r="BMX23" s="71"/>
      <c r="BMY23" s="72"/>
      <c r="BMZ23" s="71"/>
      <c r="BNA23" s="72"/>
      <c r="BNB23" s="72"/>
      <c r="BNC23" s="72"/>
      <c r="BND23" s="138"/>
      <c r="BNE23" s="71"/>
      <c r="BNF23" s="72"/>
      <c r="BNG23" s="71"/>
      <c r="BNH23" s="72"/>
      <c r="BNI23" s="72"/>
      <c r="BNJ23" s="72"/>
      <c r="BNK23" s="138"/>
      <c r="BNL23" s="71"/>
      <c r="BNM23" s="72"/>
      <c r="BNN23" s="71"/>
      <c r="BNO23" s="72"/>
      <c r="BNP23" s="72"/>
      <c r="BNQ23" s="72"/>
      <c r="BNR23" s="138"/>
      <c r="BNS23" s="71"/>
      <c r="BNT23" s="72"/>
      <c r="BNU23" s="71"/>
      <c r="BNV23" s="72"/>
      <c r="BNW23" s="72"/>
      <c r="BNX23" s="72"/>
      <c r="BNY23" s="138"/>
      <c r="BNZ23" s="71"/>
      <c r="BOA23" s="72"/>
      <c r="BOB23" s="71"/>
      <c r="BOC23" s="72"/>
      <c r="BOD23" s="72"/>
      <c r="BOE23" s="72"/>
      <c r="BOF23" s="138"/>
      <c r="BOG23" s="71"/>
      <c r="BOH23" s="72"/>
      <c r="BOI23" s="71"/>
      <c r="BOJ23" s="72"/>
      <c r="BOK23" s="72"/>
      <c r="BOL23" s="72"/>
      <c r="BOM23" s="138"/>
      <c r="BON23" s="71"/>
      <c r="BOO23" s="72"/>
      <c r="BOP23" s="71"/>
      <c r="BOQ23" s="72"/>
      <c r="BOR23" s="72"/>
      <c r="BOS23" s="72"/>
      <c r="BOT23" s="138"/>
      <c r="BOU23" s="71"/>
      <c r="BOV23" s="72"/>
      <c r="BOW23" s="71"/>
      <c r="BOX23" s="72"/>
      <c r="BOY23" s="72"/>
      <c r="BOZ23" s="72"/>
      <c r="BPA23" s="138"/>
      <c r="BPB23" s="71"/>
      <c r="BPC23" s="72"/>
      <c r="BPD23" s="71"/>
      <c r="BPE23" s="72"/>
      <c r="BPF23" s="72"/>
      <c r="BPG23" s="72"/>
      <c r="BPH23" s="138"/>
      <c r="BPI23" s="71"/>
      <c r="BPJ23" s="72"/>
      <c r="BPK23" s="71"/>
      <c r="BPL23" s="72"/>
      <c r="BPM23" s="72"/>
      <c r="BPN23" s="72"/>
      <c r="BPO23" s="138"/>
      <c r="BPP23" s="71"/>
      <c r="BPQ23" s="72"/>
      <c r="BPR23" s="71"/>
      <c r="BPS23" s="72"/>
      <c r="BPT23" s="72"/>
      <c r="BPU23" s="72"/>
      <c r="BPV23" s="138"/>
      <c r="BPW23" s="71"/>
      <c r="BPX23" s="72"/>
      <c r="BPY23" s="71"/>
      <c r="BPZ23" s="72"/>
      <c r="BQA23" s="72"/>
      <c r="BQB23" s="72"/>
      <c r="BQC23" s="138"/>
      <c r="BQD23" s="71"/>
      <c r="BQE23" s="72"/>
      <c r="BQF23" s="71"/>
      <c r="BQG23" s="72"/>
      <c r="BQH23" s="72"/>
      <c r="BQI23" s="72"/>
      <c r="BQJ23" s="138"/>
      <c r="BQK23" s="71"/>
      <c r="BQL23" s="72"/>
      <c r="BQM23" s="71"/>
      <c r="BQN23" s="72"/>
      <c r="BQO23" s="72"/>
      <c r="BQP23" s="72"/>
      <c r="BQQ23" s="138"/>
      <c r="BQR23" s="71"/>
      <c r="BQS23" s="72"/>
      <c r="BQT23" s="71"/>
      <c r="BQU23" s="72"/>
      <c r="BQV23" s="72"/>
      <c r="BQW23" s="72"/>
      <c r="BQX23" s="138"/>
      <c r="BQY23" s="71"/>
      <c r="BQZ23" s="72"/>
      <c r="BRA23" s="71"/>
      <c r="BRB23" s="72"/>
      <c r="BRC23" s="72"/>
      <c r="BRD23" s="72"/>
      <c r="BRE23" s="138"/>
      <c r="BRF23" s="71"/>
      <c r="BRG23" s="72"/>
      <c r="BRH23" s="71"/>
      <c r="BRI23" s="72"/>
      <c r="BRJ23" s="72"/>
      <c r="BRK23" s="72"/>
      <c r="BRL23" s="138"/>
      <c r="BRM23" s="71"/>
      <c r="BRN23" s="72"/>
      <c r="BRO23" s="71"/>
      <c r="BRP23" s="72"/>
      <c r="BRQ23" s="72"/>
      <c r="BRR23" s="72"/>
      <c r="BRS23" s="138"/>
      <c r="BRT23" s="71"/>
      <c r="BRU23" s="72"/>
      <c r="BRV23" s="71"/>
      <c r="BRW23" s="72"/>
      <c r="BRX23" s="72"/>
      <c r="BRY23" s="72"/>
      <c r="BRZ23" s="138"/>
      <c r="BSA23" s="71"/>
      <c r="BSB23" s="72"/>
      <c r="BSC23" s="71"/>
      <c r="BSD23" s="72"/>
      <c r="BSE23" s="72"/>
      <c r="BSF23" s="72"/>
      <c r="BSG23" s="138"/>
      <c r="BSH23" s="71"/>
      <c r="BSI23" s="72"/>
      <c r="BSJ23" s="71"/>
      <c r="BSK23" s="72"/>
      <c r="BSL23" s="72"/>
      <c r="BSM23" s="72"/>
      <c r="BSN23" s="138"/>
      <c r="BSO23" s="71"/>
      <c r="BSP23" s="72"/>
      <c r="BSQ23" s="71"/>
      <c r="BSR23" s="72"/>
      <c r="BSS23" s="72"/>
      <c r="BST23" s="72"/>
      <c r="BSU23" s="138"/>
      <c r="BSV23" s="71"/>
      <c r="BSW23" s="72"/>
      <c r="BSX23" s="71"/>
      <c r="BSY23" s="72"/>
      <c r="BSZ23" s="72"/>
      <c r="BTA23" s="72"/>
      <c r="BTB23" s="138"/>
      <c r="BTC23" s="71"/>
      <c r="BTD23" s="72"/>
      <c r="BTE23" s="71"/>
      <c r="BTF23" s="72"/>
      <c r="BTG23" s="72"/>
      <c r="BTH23" s="72"/>
      <c r="BTI23" s="138"/>
      <c r="BTJ23" s="71"/>
      <c r="BTK23" s="72"/>
      <c r="BTL23" s="71"/>
      <c r="BTM23" s="72"/>
      <c r="BTN23" s="72"/>
      <c r="BTO23" s="72"/>
      <c r="BTP23" s="138"/>
      <c r="BTQ23" s="71"/>
      <c r="BTR23" s="72"/>
      <c r="BTS23" s="71"/>
      <c r="BTT23" s="72"/>
      <c r="BTU23" s="72"/>
      <c r="BTV23" s="72"/>
      <c r="BTW23" s="138"/>
      <c r="BTX23" s="71"/>
      <c r="BTY23" s="72"/>
      <c r="BTZ23" s="71"/>
      <c r="BUA23" s="72"/>
      <c r="BUB23" s="72"/>
      <c r="BUC23" s="72"/>
      <c r="BUD23" s="138"/>
      <c r="BUE23" s="141"/>
      <c r="BUF23" s="72"/>
      <c r="BUG23" s="71"/>
      <c r="BUH23" s="72"/>
      <c r="BUI23" s="72"/>
      <c r="BUJ23" s="72"/>
      <c r="BUK23" s="138"/>
      <c r="BUL23" s="141"/>
      <c r="BUM23" s="72"/>
      <c r="BUN23" s="71"/>
      <c r="BUO23" s="72"/>
      <c r="BUP23" s="72"/>
      <c r="BUQ23" s="72"/>
      <c r="BUR23" s="136"/>
      <c r="BUS23" s="137"/>
      <c r="BUT23" s="71"/>
      <c r="BUU23" s="71"/>
      <c r="BUV23" s="138"/>
      <c r="BUW23" s="138"/>
      <c r="BUX23" s="139"/>
      <c r="BUY23" s="71"/>
      <c r="BUZ23" s="72"/>
      <c r="BVA23" s="71"/>
      <c r="BVB23" s="140"/>
      <c r="BVC23" s="72"/>
      <c r="BVD23" s="72"/>
      <c r="BVE23" s="138"/>
      <c r="BVF23" s="71"/>
      <c r="BVG23" s="72"/>
      <c r="BVH23" s="71"/>
      <c r="BVI23" s="72"/>
      <c r="BVJ23" s="72"/>
      <c r="BVK23" s="72"/>
      <c r="BVL23" s="138"/>
      <c r="BVM23" s="71"/>
      <c r="BVN23" s="72"/>
      <c r="BVO23" s="71"/>
      <c r="BVP23" s="72"/>
      <c r="BVQ23" s="72"/>
      <c r="BVR23" s="72"/>
      <c r="BVS23" s="138"/>
      <c r="BVT23" s="71"/>
      <c r="BVU23" s="72"/>
      <c r="BVV23" s="71"/>
      <c r="BVW23" s="72"/>
      <c r="BVX23" s="72"/>
      <c r="BVY23" s="72"/>
      <c r="BVZ23" s="138"/>
      <c r="BWA23" s="71"/>
      <c r="BWB23" s="72"/>
      <c r="BWC23" s="71"/>
      <c r="BWD23" s="72"/>
      <c r="BWE23" s="72"/>
      <c r="BWF23" s="72"/>
      <c r="BWG23" s="138"/>
      <c r="BWH23" s="71"/>
      <c r="BWI23" s="72"/>
      <c r="BWJ23" s="71"/>
      <c r="BWK23" s="72"/>
      <c r="BWL23" s="72"/>
      <c r="BWM23" s="72"/>
      <c r="BWN23" s="138"/>
      <c r="BWO23" s="71"/>
      <c r="BWP23" s="72"/>
      <c r="BWQ23" s="71"/>
      <c r="BWR23" s="72"/>
      <c r="BWS23" s="72"/>
      <c r="BWT23" s="72"/>
      <c r="BWU23" s="138"/>
      <c r="BWV23" s="71"/>
      <c r="BWW23" s="72"/>
      <c r="BWX23" s="71"/>
      <c r="BWY23" s="72"/>
      <c r="BWZ23" s="72"/>
      <c r="BXA23" s="72"/>
      <c r="BXB23" s="138"/>
      <c r="BXC23" s="71"/>
      <c r="BXD23" s="72"/>
      <c r="BXE23" s="71"/>
      <c r="BXF23" s="72"/>
      <c r="BXG23" s="72"/>
      <c r="BXH23" s="72"/>
      <c r="BXI23" s="138"/>
      <c r="BXJ23" s="71"/>
      <c r="BXK23" s="72"/>
      <c r="BXL23" s="71"/>
      <c r="BXM23" s="72"/>
      <c r="BXN23" s="72"/>
      <c r="BXO23" s="72"/>
      <c r="BXP23" s="138"/>
      <c r="BXQ23" s="71"/>
      <c r="BXR23" s="72"/>
      <c r="BXS23" s="71"/>
      <c r="BXT23" s="72"/>
      <c r="BXU23" s="72"/>
      <c r="BXV23" s="72"/>
      <c r="BXW23" s="138"/>
      <c r="BXX23" s="71"/>
      <c r="BXY23" s="72"/>
      <c r="BXZ23" s="71"/>
      <c r="BYA23" s="72"/>
      <c r="BYB23" s="72"/>
      <c r="BYC23" s="72"/>
      <c r="BYD23" s="138"/>
      <c r="BYE23" s="71"/>
      <c r="BYF23" s="72"/>
      <c r="BYG23" s="71"/>
      <c r="BYH23" s="72"/>
      <c r="BYI23" s="72"/>
      <c r="BYJ23" s="72"/>
      <c r="BYK23" s="138"/>
      <c r="BYL23" s="71"/>
      <c r="BYM23" s="72"/>
      <c r="BYN23" s="71"/>
      <c r="BYO23" s="72"/>
      <c r="BYP23" s="72"/>
      <c r="BYQ23" s="72"/>
      <c r="BYR23" s="138"/>
      <c r="BYS23" s="71"/>
      <c r="BYT23" s="72"/>
      <c r="BYU23" s="71"/>
      <c r="BYV23" s="72"/>
      <c r="BYW23" s="72"/>
      <c r="BYX23" s="72"/>
      <c r="BYY23" s="138"/>
      <c r="BYZ23" s="71"/>
      <c r="BZA23" s="72"/>
      <c r="BZB23" s="71"/>
      <c r="BZC23" s="72"/>
      <c r="BZD23" s="72"/>
      <c r="BZE23" s="72"/>
      <c r="BZF23" s="138"/>
      <c r="BZG23" s="71"/>
      <c r="BZH23" s="72"/>
      <c r="BZI23" s="71"/>
      <c r="BZJ23" s="72"/>
      <c r="BZK23" s="72"/>
      <c r="BZL23" s="72"/>
      <c r="BZM23" s="138"/>
      <c r="BZN23" s="71"/>
      <c r="BZO23" s="72"/>
      <c r="BZP23" s="71"/>
      <c r="BZQ23" s="72"/>
      <c r="BZR23" s="72"/>
      <c r="BZS23" s="72"/>
      <c r="BZT23" s="138"/>
      <c r="BZU23" s="71"/>
      <c r="BZV23" s="72"/>
      <c r="BZW23" s="71"/>
      <c r="BZX23" s="72"/>
      <c r="BZY23" s="72"/>
      <c r="BZZ23" s="72"/>
      <c r="CAA23" s="138"/>
      <c r="CAB23" s="71"/>
      <c r="CAC23" s="72"/>
      <c r="CAD23" s="71"/>
      <c r="CAE23" s="72"/>
      <c r="CAF23" s="72"/>
      <c r="CAG23" s="72"/>
      <c r="CAH23" s="138"/>
      <c r="CAI23" s="71"/>
      <c r="CAJ23" s="72"/>
      <c r="CAK23" s="71"/>
      <c r="CAL23" s="72"/>
      <c r="CAM23" s="72"/>
      <c r="CAN23" s="72"/>
      <c r="CAO23" s="138"/>
      <c r="CAP23" s="71"/>
      <c r="CAQ23" s="72"/>
      <c r="CAR23" s="71"/>
      <c r="CAS23" s="72"/>
      <c r="CAT23" s="72"/>
      <c r="CAU23" s="72"/>
      <c r="CAV23" s="138"/>
      <c r="CAW23" s="71"/>
      <c r="CAX23" s="72"/>
      <c r="CAY23" s="71"/>
      <c r="CAZ23" s="72"/>
      <c r="CBA23" s="72"/>
      <c r="CBB23" s="72"/>
      <c r="CBC23" s="138"/>
      <c r="CBD23" s="71"/>
      <c r="CBE23" s="72"/>
      <c r="CBF23" s="71"/>
      <c r="CBG23" s="72"/>
      <c r="CBH23" s="72"/>
      <c r="CBI23" s="72"/>
      <c r="CBJ23" s="138"/>
      <c r="CBK23" s="71"/>
      <c r="CBL23" s="72"/>
      <c r="CBM23" s="71"/>
      <c r="CBN23" s="72"/>
      <c r="CBO23" s="72"/>
      <c r="CBP23" s="72"/>
      <c r="CBQ23" s="138"/>
      <c r="CBR23" s="71"/>
      <c r="CBS23" s="72"/>
      <c r="CBT23" s="71"/>
      <c r="CBU23" s="72"/>
      <c r="CBV23" s="72"/>
      <c r="CBW23" s="72"/>
      <c r="CBX23" s="138"/>
      <c r="CBY23" s="71"/>
      <c r="CBZ23" s="72"/>
      <c r="CCA23" s="71"/>
      <c r="CCB23" s="72"/>
      <c r="CCC23" s="72"/>
      <c r="CCD23" s="72"/>
      <c r="CCE23" s="138"/>
      <c r="CCF23" s="71"/>
      <c r="CCG23" s="72"/>
      <c r="CCH23" s="71"/>
      <c r="CCI23" s="72"/>
      <c r="CCJ23" s="72"/>
      <c r="CCK23" s="72"/>
      <c r="CCL23" s="138"/>
      <c r="CCM23" s="71"/>
      <c r="CCN23" s="72"/>
      <c r="CCO23" s="71"/>
      <c r="CCP23" s="72"/>
      <c r="CCQ23" s="72"/>
      <c r="CCR23" s="72"/>
      <c r="CCS23" s="138"/>
      <c r="CCT23" s="71"/>
      <c r="CCU23" s="72"/>
      <c r="CCV23" s="71"/>
      <c r="CCW23" s="72"/>
      <c r="CCX23" s="72"/>
      <c r="CCY23" s="72"/>
      <c r="CCZ23" s="138"/>
      <c r="CDA23" s="71"/>
      <c r="CDB23" s="72"/>
      <c r="CDC23" s="71"/>
      <c r="CDD23" s="72"/>
      <c r="CDE23" s="72"/>
      <c r="CDF23" s="72"/>
      <c r="CDG23" s="138"/>
      <c r="CDH23" s="141"/>
      <c r="CDI23" s="72"/>
      <c r="CDJ23" s="71"/>
      <c r="CDK23" s="72"/>
      <c r="CDL23" s="72"/>
      <c r="CDM23" s="72"/>
      <c r="CDN23" s="138"/>
      <c r="CDO23" s="141"/>
      <c r="CDP23" s="72"/>
      <c r="CDQ23" s="71"/>
      <c r="CDR23" s="72"/>
      <c r="CDS23" s="72"/>
      <c r="CDT23" s="72"/>
      <c r="CDU23" s="136"/>
      <c r="CDV23" s="137"/>
      <c r="CDW23" s="71"/>
      <c r="CDX23" s="71"/>
      <c r="CDY23" s="138"/>
      <c r="CDZ23" s="138"/>
      <c r="CEA23" s="139"/>
      <c r="CEB23" s="71"/>
      <c r="CEC23" s="72"/>
      <c r="CED23" s="71"/>
      <c r="CEE23" s="140"/>
      <c r="CEF23" s="72"/>
      <c r="CEG23" s="72"/>
      <c r="CEH23" s="138"/>
      <c r="CEI23" s="71"/>
      <c r="CEJ23" s="72"/>
      <c r="CEK23" s="71"/>
      <c r="CEL23" s="72"/>
      <c r="CEM23" s="72"/>
      <c r="CEN23" s="72"/>
      <c r="CEO23" s="138"/>
      <c r="CEP23" s="71"/>
      <c r="CEQ23" s="72"/>
      <c r="CER23" s="71"/>
      <c r="CES23" s="72"/>
      <c r="CET23" s="72"/>
      <c r="CEU23" s="72"/>
      <c r="CEV23" s="138"/>
      <c r="CEW23" s="71"/>
      <c r="CEX23" s="72"/>
      <c r="CEY23" s="71"/>
      <c r="CEZ23" s="72"/>
      <c r="CFA23" s="72"/>
      <c r="CFB23" s="72"/>
      <c r="CFC23" s="138"/>
      <c r="CFD23" s="71"/>
      <c r="CFE23" s="72"/>
      <c r="CFF23" s="71"/>
      <c r="CFG23" s="72"/>
      <c r="CFH23" s="72"/>
      <c r="CFI23" s="72"/>
      <c r="CFJ23" s="138"/>
      <c r="CFK23" s="71"/>
      <c r="CFL23" s="72"/>
      <c r="CFM23" s="71"/>
      <c r="CFN23" s="72"/>
      <c r="CFO23" s="72"/>
      <c r="CFP23" s="72"/>
      <c r="CFQ23" s="138"/>
      <c r="CFR23" s="71"/>
      <c r="CFS23" s="72"/>
      <c r="CFT23" s="71"/>
      <c r="CFU23" s="72"/>
      <c r="CFV23" s="72"/>
      <c r="CFW23" s="72"/>
      <c r="CFX23" s="138"/>
      <c r="CFY23" s="71"/>
      <c r="CFZ23" s="72"/>
      <c r="CGA23" s="71"/>
      <c r="CGB23" s="72"/>
      <c r="CGC23" s="72"/>
      <c r="CGD23" s="72"/>
      <c r="CGE23" s="138"/>
      <c r="CGF23" s="71"/>
      <c r="CGG23" s="72"/>
      <c r="CGH23" s="71"/>
      <c r="CGI23" s="72"/>
      <c r="CGJ23" s="72"/>
      <c r="CGK23" s="72"/>
      <c r="CGL23" s="138"/>
      <c r="CGM23" s="71"/>
      <c r="CGN23" s="72"/>
      <c r="CGO23" s="71"/>
      <c r="CGP23" s="72"/>
      <c r="CGQ23" s="72"/>
      <c r="CGR23" s="72"/>
      <c r="CGS23" s="138"/>
      <c r="CGT23" s="71"/>
      <c r="CGU23" s="72"/>
      <c r="CGV23" s="71"/>
      <c r="CGW23" s="72"/>
      <c r="CGX23" s="72"/>
      <c r="CGY23" s="72"/>
      <c r="CGZ23" s="138"/>
      <c r="CHA23" s="71"/>
      <c r="CHB23" s="72"/>
      <c r="CHC23" s="71"/>
      <c r="CHD23" s="72"/>
      <c r="CHE23" s="72"/>
      <c r="CHF23" s="72"/>
      <c r="CHG23" s="138"/>
      <c r="CHH23" s="71"/>
      <c r="CHI23" s="72"/>
      <c r="CHJ23" s="71"/>
      <c r="CHK23" s="72"/>
      <c r="CHL23" s="72"/>
      <c r="CHM23" s="72"/>
      <c r="CHN23" s="138"/>
      <c r="CHO23" s="71"/>
      <c r="CHP23" s="72"/>
      <c r="CHQ23" s="71"/>
      <c r="CHR23" s="72"/>
      <c r="CHS23" s="72"/>
      <c r="CHT23" s="72"/>
      <c r="CHU23" s="138"/>
      <c r="CHV23" s="71"/>
      <c r="CHW23" s="72"/>
      <c r="CHX23" s="71"/>
      <c r="CHY23" s="72"/>
      <c r="CHZ23" s="72"/>
      <c r="CIA23" s="72"/>
      <c r="CIB23" s="138"/>
      <c r="CIC23" s="71"/>
      <c r="CID23" s="72"/>
      <c r="CIE23" s="71"/>
      <c r="CIF23" s="72"/>
      <c r="CIG23" s="72"/>
      <c r="CIH23" s="72"/>
      <c r="CII23" s="138"/>
      <c r="CIJ23" s="71"/>
      <c r="CIK23" s="72"/>
      <c r="CIL23" s="71"/>
      <c r="CIM23" s="72"/>
      <c r="CIN23" s="72"/>
      <c r="CIO23" s="72"/>
      <c r="CIP23" s="138"/>
      <c r="CIQ23" s="71"/>
      <c r="CIR23" s="72"/>
      <c r="CIS23" s="71"/>
      <c r="CIT23" s="72"/>
      <c r="CIU23" s="72"/>
      <c r="CIV23" s="72"/>
      <c r="CIW23" s="138"/>
      <c r="CIX23" s="71"/>
      <c r="CIY23" s="72"/>
      <c r="CIZ23" s="71"/>
      <c r="CJA23" s="72"/>
      <c r="CJB23" s="72"/>
      <c r="CJC23" s="72"/>
      <c r="CJD23" s="138"/>
      <c r="CJE23" s="71"/>
      <c r="CJF23" s="72"/>
      <c r="CJG23" s="71"/>
      <c r="CJH23" s="72"/>
      <c r="CJI23" s="72"/>
      <c r="CJJ23" s="72"/>
      <c r="CJK23" s="138"/>
      <c r="CJL23" s="71"/>
      <c r="CJM23" s="72"/>
      <c r="CJN23" s="71"/>
      <c r="CJO23" s="72"/>
      <c r="CJP23" s="72"/>
      <c r="CJQ23" s="72"/>
      <c r="CJR23" s="138"/>
      <c r="CJS23" s="71"/>
      <c r="CJT23" s="72"/>
      <c r="CJU23" s="71"/>
      <c r="CJV23" s="72"/>
      <c r="CJW23" s="72"/>
      <c r="CJX23" s="72"/>
      <c r="CJY23" s="138"/>
      <c r="CJZ23" s="71"/>
      <c r="CKA23" s="72"/>
      <c r="CKB23" s="71"/>
      <c r="CKC23" s="72"/>
      <c r="CKD23" s="72"/>
      <c r="CKE23" s="72"/>
      <c r="CKF23" s="138"/>
      <c r="CKG23" s="71"/>
      <c r="CKH23" s="72"/>
      <c r="CKI23" s="71"/>
      <c r="CKJ23" s="72"/>
      <c r="CKK23" s="72"/>
      <c r="CKL23" s="72"/>
      <c r="CKM23" s="138"/>
      <c r="CKN23" s="71"/>
      <c r="CKO23" s="72"/>
      <c r="CKP23" s="71"/>
      <c r="CKQ23" s="72"/>
      <c r="CKR23" s="72"/>
      <c r="CKS23" s="72"/>
      <c r="CKT23" s="138"/>
      <c r="CKU23" s="71"/>
      <c r="CKV23" s="72"/>
      <c r="CKW23" s="71"/>
      <c r="CKX23" s="72"/>
      <c r="CKY23" s="72"/>
      <c r="CKZ23" s="72"/>
      <c r="CLA23" s="138"/>
      <c r="CLB23" s="71"/>
      <c r="CLC23" s="72"/>
      <c r="CLD23" s="71"/>
      <c r="CLE23" s="72"/>
      <c r="CLF23" s="72"/>
      <c r="CLG23" s="72"/>
      <c r="CLH23" s="138"/>
      <c r="CLI23" s="71"/>
      <c r="CLJ23" s="72"/>
      <c r="CLK23" s="71"/>
      <c r="CLL23" s="72"/>
      <c r="CLM23" s="72"/>
      <c r="CLN23" s="72"/>
      <c r="CLO23" s="138"/>
      <c r="CLP23" s="71"/>
      <c r="CLQ23" s="72"/>
      <c r="CLR23" s="71"/>
      <c r="CLS23" s="72"/>
      <c r="CLT23" s="72"/>
      <c r="CLU23" s="72"/>
      <c r="CLV23" s="138"/>
      <c r="CLW23" s="71"/>
      <c r="CLX23" s="72"/>
      <c r="CLY23" s="71"/>
      <c r="CLZ23" s="72"/>
      <c r="CMA23" s="72"/>
      <c r="CMB23" s="72"/>
      <c r="CMC23" s="138"/>
      <c r="CMD23" s="71"/>
      <c r="CME23" s="72"/>
      <c r="CMF23" s="71"/>
      <c r="CMG23" s="72"/>
      <c r="CMH23" s="72"/>
      <c r="CMI23" s="72"/>
      <c r="CMJ23" s="138"/>
      <c r="CMK23" s="141"/>
      <c r="CML23" s="72"/>
      <c r="CMM23" s="71"/>
      <c r="CMN23" s="72"/>
      <c r="CMO23" s="72"/>
      <c r="CMP23" s="72"/>
      <c r="CMQ23" s="138"/>
      <c r="CMR23" s="141"/>
      <c r="CMS23" s="72"/>
      <c r="CMT23" s="71"/>
      <c r="CMU23" s="72"/>
      <c r="CMV23" s="72"/>
      <c r="CMW23" s="72"/>
      <c r="CMX23" s="136"/>
      <c r="CMY23" s="137"/>
      <c r="CMZ23" s="71"/>
      <c r="CNA23" s="71"/>
      <c r="CNB23" s="138"/>
      <c r="CNC23" s="138"/>
      <c r="CND23" s="139"/>
      <c r="CNE23" s="71"/>
      <c r="CNF23" s="72"/>
      <c r="CNG23" s="71"/>
      <c r="CNH23" s="140"/>
      <c r="CNI23" s="72"/>
      <c r="CNJ23" s="72"/>
      <c r="CNK23" s="138"/>
      <c r="CNL23" s="71"/>
      <c r="CNM23" s="72"/>
      <c r="CNN23" s="71"/>
      <c r="CNO23" s="72"/>
      <c r="CNP23" s="72"/>
      <c r="CNQ23" s="72"/>
      <c r="CNR23" s="138"/>
      <c r="CNS23" s="71"/>
      <c r="CNT23" s="72"/>
      <c r="CNU23" s="71"/>
      <c r="CNV23" s="72"/>
      <c r="CNW23" s="72"/>
      <c r="CNX23" s="72"/>
      <c r="CNY23" s="138"/>
      <c r="CNZ23" s="71"/>
      <c r="COA23" s="72"/>
      <c r="COB23" s="71"/>
      <c r="COC23" s="72"/>
      <c r="COD23" s="72"/>
      <c r="COE23" s="72"/>
      <c r="COF23" s="138"/>
      <c r="COG23" s="71"/>
      <c r="COH23" s="72"/>
      <c r="COI23" s="71"/>
      <c r="COJ23" s="72"/>
      <c r="COK23" s="72"/>
      <c r="COL23" s="72"/>
      <c r="COM23" s="138"/>
      <c r="CON23" s="71"/>
      <c r="COO23" s="72"/>
      <c r="COP23" s="71"/>
      <c r="COQ23" s="72"/>
      <c r="COR23" s="72"/>
      <c r="COS23" s="72"/>
      <c r="COT23" s="138"/>
      <c r="COU23" s="71"/>
      <c r="COV23" s="72"/>
      <c r="COW23" s="71"/>
      <c r="COX23" s="72"/>
      <c r="COY23" s="72"/>
      <c r="COZ23" s="72"/>
      <c r="CPA23" s="138"/>
      <c r="CPB23" s="71"/>
      <c r="CPC23" s="72"/>
      <c r="CPD23" s="71"/>
      <c r="CPE23" s="72"/>
      <c r="CPF23" s="72"/>
      <c r="CPG23" s="72"/>
      <c r="CPH23" s="138"/>
      <c r="CPI23" s="71"/>
      <c r="CPJ23" s="72"/>
      <c r="CPK23" s="71"/>
      <c r="CPL23" s="72"/>
      <c r="CPM23" s="72"/>
      <c r="CPN23" s="72"/>
      <c r="CPO23" s="138"/>
      <c r="CPP23" s="71"/>
      <c r="CPQ23" s="72"/>
      <c r="CPR23" s="71"/>
      <c r="CPS23" s="72"/>
      <c r="CPT23" s="72"/>
      <c r="CPU23" s="72"/>
      <c r="CPV23" s="138"/>
      <c r="CPW23" s="71"/>
      <c r="CPX23" s="72"/>
      <c r="CPY23" s="71"/>
      <c r="CPZ23" s="72"/>
      <c r="CQA23" s="72"/>
      <c r="CQB23" s="72"/>
      <c r="CQC23" s="138"/>
      <c r="CQD23" s="71"/>
      <c r="CQE23" s="72"/>
      <c r="CQF23" s="71"/>
      <c r="CQG23" s="72"/>
      <c r="CQH23" s="72"/>
      <c r="CQI23" s="72"/>
      <c r="CQJ23" s="138"/>
      <c r="CQK23" s="71"/>
      <c r="CQL23" s="72"/>
      <c r="CQM23" s="71"/>
      <c r="CQN23" s="72"/>
      <c r="CQO23" s="72"/>
      <c r="CQP23" s="72"/>
      <c r="CQQ23" s="138"/>
      <c r="CQR23" s="71"/>
      <c r="CQS23" s="72"/>
      <c r="CQT23" s="71"/>
      <c r="CQU23" s="72"/>
      <c r="CQV23" s="72"/>
      <c r="CQW23" s="72"/>
      <c r="CQX23" s="138"/>
      <c r="CQY23" s="71"/>
      <c r="CQZ23" s="72"/>
      <c r="CRA23" s="71"/>
      <c r="CRB23" s="72"/>
      <c r="CRC23" s="72"/>
      <c r="CRD23" s="72"/>
      <c r="CRE23" s="138"/>
      <c r="CRF23" s="71"/>
      <c r="CRG23" s="72"/>
      <c r="CRH23" s="71"/>
      <c r="CRI23" s="72"/>
      <c r="CRJ23" s="72"/>
      <c r="CRK23" s="72"/>
      <c r="CRL23" s="138"/>
      <c r="CRM23" s="71"/>
      <c r="CRN23" s="72"/>
      <c r="CRO23" s="71"/>
      <c r="CRP23" s="72"/>
      <c r="CRQ23" s="72"/>
      <c r="CRR23" s="72"/>
      <c r="CRS23" s="138"/>
      <c r="CRT23" s="71"/>
      <c r="CRU23" s="72"/>
      <c r="CRV23" s="71"/>
      <c r="CRW23" s="72"/>
      <c r="CRX23" s="72"/>
      <c r="CRY23" s="72"/>
      <c r="CRZ23" s="138"/>
      <c r="CSA23" s="71"/>
      <c r="CSB23" s="72"/>
      <c r="CSC23" s="71"/>
      <c r="CSD23" s="72"/>
      <c r="CSE23" s="72"/>
      <c r="CSF23" s="72"/>
      <c r="CSG23" s="138"/>
      <c r="CSH23" s="71"/>
      <c r="CSI23" s="72"/>
      <c r="CSJ23" s="71"/>
      <c r="CSK23" s="72"/>
      <c r="CSL23" s="72"/>
      <c r="CSM23" s="72"/>
      <c r="CSN23" s="138"/>
      <c r="CSO23" s="71"/>
      <c r="CSP23" s="72"/>
      <c r="CSQ23" s="71"/>
      <c r="CSR23" s="72"/>
      <c r="CSS23" s="72"/>
      <c r="CST23" s="72"/>
      <c r="CSU23" s="138"/>
      <c r="CSV23" s="71"/>
      <c r="CSW23" s="72"/>
      <c r="CSX23" s="71"/>
      <c r="CSY23" s="72"/>
      <c r="CSZ23" s="72"/>
      <c r="CTA23" s="72"/>
      <c r="CTB23" s="138"/>
      <c r="CTC23" s="71"/>
      <c r="CTD23" s="72"/>
      <c r="CTE23" s="71"/>
      <c r="CTF23" s="72"/>
      <c r="CTG23" s="72"/>
      <c r="CTH23" s="72"/>
      <c r="CTI23" s="138"/>
      <c r="CTJ23" s="71"/>
      <c r="CTK23" s="72"/>
      <c r="CTL23" s="71"/>
      <c r="CTM23" s="72"/>
      <c r="CTN23" s="72"/>
      <c r="CTO23" s="72"/>
      <c r="CTP23" s="138"/>
      <c r="CTQ23" s="71"/>
      <c r="CTR23" s="72"/>
      <c r="CTS23" s="71"/>
      <c r="CTT23" s="72"/>
      <c r="CTU23" s="72"/>
      <c r="CTV23" s="72"/>
      <c r="CTW23" s="138"/>
      <c r="CTX23" s="71"/>
      <c r="CTY23" s="72"/>
      <c r="CTZ23" s="71"/>
      <c r="CUA23" s="72"/>
      <c r="CUB23" s="72"/>
      <c r="CUC23" s="72"/>
      <c r="CUD23" s="138"/>
      <c r="CUE23" s="71"/>
      <c r="CUF23" s="72"/>
      <c r="CUG23" s="71"/>
      <c r="CUH23" s="72"/>
      <c r="CUI23" s="72"/>
      <c r="CUJ23" s="72"/>
      <c r="CUK23" s="138"/>
      <c r="CUL23" s="71"/>
      <c r="CUM23" s="72"/>
      <c r="CUN23" s="71"/>
      <c r="CUO23" s="72"/>
      <c r="CUP23" s="72"/>
      <c r="CUQ23" s="72"/>
      <c r="CUR23" s="138"/>
      <c r="CUS23" s="71"/>
      <c r="CUT23" s="72"/>
      <c r="CUU23" s="71"/>
      <c r="CUV23" s="72"/>
      <c r="CUW23" s="72"/>
      <c r="CUX23" s="72"/>
      <c r="CUY23" s="138"/>
      <c r="CUZ23" s="71"/>
      <c r="CVA23" s="72"/>
      <c r="CVB23" s="71"/>
      <c r="CVC23" s="72"/>
      <c r="CVD23" s="72"/>
      <c r="CVE23" s="72"/>
      <c r="CVF23" s="138"/>
      <c r="CVG23" s="71"/>
      <c r="CVH23" s="72"/>
      <c r="CVI23" s="71"/>
      <c r="CVJ23" s="72"/>
      <c r="CVK23" s="72"/>
      <c r="CVL23" s="72"/>
      <c r="CVM23" s="138"/>
      <c r="CVN23" s="141"/>
      <c r="CVO23" s="72"/>
      <c r="CVP23" s="71"/>
      <c r="CVQ23" s="72"/>
      <c r="CVR23" s="72"/>
      <c r="CVS23" s="72"/>
      <c r="CVT23" s="138"/>
      <c r="CVU23" s="141"/>
      <c r="CVV23" s="72"/>
      <c r="CVW23" s="71"/>
      <c r="CVX23" s="72"/>
      <c r="CVY23" s="72"/>
      <c r="CVZ23" s="72"/>
      <c r="CWA23" s="136"/>
      <c r="CWB23" s="137"/>
      <c r="CWC23" s="71"/>
      <c r="CWD23" s="71"/>
      <c r="CWE23" s="138"/>
      <c r="CWF23" s="138"/>
      <c r="CWG23" s="139"/>
      <c r="CWH23" s="71"/>
      <c r="CWI23" s="72"/>
      <c r="CWJ23" s="71"/>
      <c r="CWK23" s="140"/>
      <c r="CWL23" s="72"/>
      <c r="CWM23" s="72"/>
      <c r="CWN23" s="138"/>
      <c r="CWO23" s="71"/>
      <c r="CWP23" s="72"/>
      <c r="CWQ23" s="71"/>
      <c r="CWR23" s="72"/>
      <c r="CWS23" s="72"/>
      <c r="CWT23" s="72"/>
      <c r="CWU23" s="138"/>
      <c r="CWV23" s="71"/>
      <c r="CWW23" s="72"/>
      <c r="CWX23" s="71"/>
      <c r="CWY23" s="72"/>
      <c r="CWZ23" s="72"/>
      <c r="CXA23" s="72"/>
      <c r="CXB23" s="138"/>
      <c r="CXC23" s="71"/>
      <c r="CXD23" s="72"/>
      <c r="CXE23" s="71"/>
      <c r="CXF23" s="72"/>
      <c r="CXG23" s="72"/>
      <c r="CXH23" s="72"/>
      <c r="CXI23" s="138"/>
      <c r="CXJ23" s="71"/>
      <c r="CXK23" s="72"/>
      <c r="CXL23" s="71"/>
      <c r="CXM23" s="72"/>
      <c r="CXN23" s="72"/>
      <c r="CXO23" s="72"/>
      <c r="CXP23" s="138"/>
      <c r="CXQ23" s="71"/>
      <c r="CXR23" s="72"/>
      <c r="CXS23" s="71"/>
      <c r="CXT23" s="72"/>
      <c r="CXU23" s="72"/>
      <c r="CXV23" s="72"/>
      <c r="CXW23" s="138"/>
      <c r="CXX23" s="71"/>
      <c r="CXY23" s="72"/>
      <c r="CXZ23" s="71"/>
      <c r="CYA23" s="72"/>
      <c r="CYB23" s="72"/>
      <c r="CYC23" s="72"/>
      <c r="CYD23" s="138"/>
      <c r="CYE23" s="71"/>
      <c r="CYF23" s="72"/>
      <c r="CYG23" s="71"/>
      <c r="CYH23" s="72"/>
      <c r="CYI23" s="72"/>
      <c r="CYJ23" s="72"/>
      <c r="CYK23" s="138"/>
      <c r="CYL23" s="71"/>
      <c r="CYM23" s="72"/>
      <c r="CYN23" s="71"/>
      <c r="CYO23" s="72"/>
      <c r="CYP23" s="72"/>
      <c r="CYQ23" s="72"/>
      <c r="CYR23" s="138"/>
      <c r="CYS23" s="71"/>
      <c r="CYT23" s="72"/>
      <c r="CYU23" s="71"/>
      <c r="CYV23" s="72"/>
      <c r="CYW23" s="72"/>
      <c r="CYX23" s="72"/>
      <c r="CYY23" s="138"/>
      <c r="CYZ23" s="71"/>
      <c r="CZA23" s="72"/>
      <c r="CZB23" s="71"/>
      <c r="CZC23" s="72"/>
      <c r="CZD23" s="72"/>
      <c r="CZE23" s="72"/>
      <c r="CZF23" s="138"/>
      <c r="CZG23" s="71"/>
      <c r="CZH23" s="72"/>
      <c r="CZI23" s="71"/>
      <c r="CZJ23" s="72"/>
      <c r="CZK23" s="72"/>
      <c r="CZL23" s="72"/>
      <c r="CZM23" s="138"/>
      <c r="CZN23" s="71"/>
      <c r="CZO23" s="72"/>
      <c r="CZP23" s="71"/>
      <c r="CZQ23" s="72"/>
      <c r="CZR23" s="72"/>
      <c r="CZS23" s="72"/>
      <c r="CZT23" s="138"/>
      <c r="CZU23" s="71"/>
      <c r="CZV23" s="72"/>
      <c r="CZW23" s="71"/>
      <c r="CZX23" s="72"/>
      <c r="CZY23" s="72"/>
      <c r="CZZ23" s="72"/>
      <c r="DAA23" s="138"/>
      <c r="DAB23" s="71"/>
      <c r="DAC23" s="72"/>
      <c r="DAD23" s="71"/>
      <c r="DAE23" s="72"/>
      <c r="DAF23" s="72"/>
      <c r="DAG23" s="72"/>
      <c r="DAH23" s="138"/>
      <c r="DAI23" s="71"/>
      <c r="DAJ23" s="72"/>
      <c r="DAK23" s="71"/>
      <c r="DAL23" s="72"/>
      <c r="DAM23" s="72"/>
      <c r="DAN23" s="72"/>
      <c r="DAO23" s="138"/>
      <c r="DAP23" s="71"/>
      <c r="DAQ23" s="72"/>
      <c r="DAR23" s="71"/>
      <c r="DAS23" s="72"/>
      <c r="DAT23" s="72"/>
      <c r="DAU23" s="72"/>
      <c r="DAV23" s="138"/>
      <c r="DAW23" s="71"/>
      <c r="DAX23" s="72"/>
      <c r="DAY23" s="71"/>
      <c r="DAZ23" s="72"/>
      <c r="DBA23" s="72"/>
      <c r="DBB23" s="72"/>
      <c r="DBC23" s="138"/>
      <c r="DBD23" s="71"/>
      <c r="DBE23" s="72"/>
      <c r="DBF23" s="71"/>
      <c r="DBG23" s="72"/>
      <c r="DBH23" s="72"/>
      <c r="DBI23" s="72"/>
      <c r="DBJ23" s="138"/>
      <c r="DBK23" s="71"/>
      <c r="DBL23" s="72"/>
      <c r="DBM23" s="71"/>
      <c r="DBN23" s="72"/>
      <c r="DBO23" s="72"/>
      <c r="DBP23" s="72"/>
      <c r="DBQ23" s="138"/>
      <c r="DBR23" s="71"/>
      <c r="DBS23" s="72"/>
      <c r="DBT23" s="71"/>
      <c r="DBU23" s="72"/>
      <c r="DBV23" s="72"/>
      <c r="DBW23" s="72"/>
      <c r="DBX23" s="138"/>
      <c r="DBY23" s="71"/>
      <c r="DBZ23" s="72"/>
      <c r="DCA23" s="71"/>
      <c r="DCB23" s="72"/>
      <c r="DCC23" s="72"/>
      <c r="DCD23" s="72"/>
      <c r="DCE23" s="138"/>
      <c r="DCF23" s="71"/>
      <c r="DCG23" s="72"/>
      <c r="DCH23" s="71"/>
      <c r="DCI23" s="72"/>
      <c r="DCJ23" s="72"/>
      <c r="DCK23" s="72"/>
      <c r="DCL23" s="138"/>
      <c r="DCM23" s="71"/>
      <c r="DCN23" s="72"/>
      <c r="DCO23" s="71"/>
      <c r="DCP23" s="72"/>
      <c r="DCQ23" s="72"/>
      <c r="DCR23" s="72"/>
      <c r="DCS23" s="138"/>
      <c r="DCT23" s="71"/>
      <c r="DCU23" s="72"/>
      <c r="DCV23" s="71"/>
      <c r="DCW23" s="72"/>
      <c r="DCX23" s="72"/>
      <c r="DCY23" s="72"/>
      <c r="DCZ23" s="138"/>
      <c r="DDA23" s="71"/>
      <c r="DDB23" s="72"/>
      <c r="DDC23" s="71"/>
      <c r="DDD23" s="72"/>
      <c r="DDE23" s="72"/>
      <c r="DDF23" s="72"/>
      <c r="DDG23" s="138"/>
      <c r="DDH23" s="71"/>
      <c r="DDI23" s="72"/>
      <c r="DDJ23" s="71"/>
      <c r="DDK23" s="72"/>
      <c r="DDL23" s="72"/>
      <c r="DDM23" s="72"/>
      <c r="DDN23" s="138"/>
      <c r="DDO23" s="71"/>
      <c r="DDP23" s="72"/>
      <c r="DDQ23" s="71"/>
      <c r="DDR23" s="72"/>
      <c r="DDS23" s="72"/>
      <c r="DDT23" s="72"/>
      <c r="DDU23" s="138"/>
      <c r="DDV23" s="71"/>
      <c r="DDW23" s="72"/>
      <c r="DDX23" s="71"/>
      <c r="DDY23" s="72"/>
      <c r="DDZ23" s="72"/>
      <c r="DEA23" s="72"/>
      <c r="DEB23" s="138"/>
      <c r="DEC23" s="71"/>
      <c r="DED23" s="72"/>
      <c r="DEE23" s="71"/>
      <c r="DEF23" s="72"/>
      <c r="DEG23" s="72"/>
      <c r="DEH23" s="72"/>
      <c r="DEI23" s="138"/>
      <c r="DEJ23" s="71"/>
      <c r="DEK23" s="72"/>
      <c r="DEL23" s="71"/>
      <c r="DEM23" s="72"/>
      <c r="DEN23" s="72"/>
      <c r="DEO23" s="72"/>
      <c r="DEP23" s="138"/>
      <c r="DEQ23" s="141"/>
      <c r="DER23" s="72"/>
      <c r="DES23" s="71"/>
      <c r="DET23" s="72"/>
      <c r="DEU23" s="72"/>
      <c r="DEV23" s="72"/>
      <c r="DEW23" s="138"/>
      <c r="DEX23" s="141"/>
      <c r="DEY23" s="72"/>
      <c r="DEZ23" s="71"/>
      <c r="DFA23" s="72"/>
      <c r="DFB23" s="72"/>
      <c r="DFC23" s="72"/>
      <c r="DFD23" s="136"/>
      <c r="DFE23" s="137"/>
      <c r="DFF23" s="71"/>
      <c r="DFG23" s="71"/>
      <c r="DFH23" s="138"/>
      <c r="DFI23" s="138"/>
      <c r="DFJ23" s="139"/>
      <c r="DFK23" s="71"/>
      <c r="DFL23" s="72"/>
      <c r="DFM23" s="71"/>
      <c r="DFN23" s="140"/>
      <c r="DFO23" s="72"/>
      <c r="DFP23" s="72"/>
      <c r="DFQ23" s="138"/>
      <c r="DFR23" s="71"/>
      <c r="DFS23" s="72"/>
      <c r="DFT23" s="71"/>
      <c r="DFU23" s="72"/>
      <c r="DFV23" s="72"/>
      <c r="DFW23" s="72"/>
      <c r="DFX23" s="138"/>
      <c r="DFY23" s="71"/>
      <c r="DFZ23" s="72"/>
      <c r="DGA23" s="71"/>
      <c r="DGB23" s="72"/>
      <c r="DGC23" s="72"/>
      <c r="DGD23" s="72"/>
      <c r="DGE23" s="138"/>
      <c r="DGF23" s="71"/>
      <c r="DGG23" s="72"/>
      <c r="DGH23" s="71"/>
      <c r="DGI23" s="72"/>
      <c r="DGJ23" s="72"/>
      <c r="DGK23" s="72"/>
      <c r="DGL23" s="138"/>
      <c r="DGM23" s="71"/>
      <c r="DGN23" s="72"/>
      <c r="DGO23" s="71"/>
      <c r="DGP23" s="72"/>
      <c r="DGQ23" s="72"/>
      <c r="DGR23" s="72"/>
      <c r="DGS23" s="138"/>
      <c r="DGT23" s="71"/>
      <c r="DGU23" s="72"/>
      <c r="DGV23" s="71"/>
      <c r="DGW23" s="72"/>
      <c r="DGX23" s="72"/>
      <c r="DGY23" s="72"/>
      <c r="DGZ23" s="138"/>
      <c r="DHA23" s="71"/>
      <c r="DHB23" s="72"/>
      <c r="DHC23" s="71"/>
      <c r="DHD23" s="72"/>
      <c r="DHE23" s="72"/>
      <c r="DHF23" s="72"/>
      <c r="DHG23" s="138"/>
      <c r="DHH23" s="71"/>
      <c r="DHI23" s="72"/>
      <c r="DHJ23" s="71"/>
      <c r="DHK23" s="72"/>
      <c r="DHL23" s="72"/>
      <c r="DHM23" s="72"/>
      <c r="DHN23" s="138"/>
      <c r="DHO23" s="71"/>
      <c r="DHP23" s="72"/>
      <c r="DHQ23" s="71"/>
      <c r="DHR23" s="72"/>
      <c r="DHS23" s="72"/>
      <c r="DHT23" s="72"/>
      <c r="DHU23" s="138"/>
      <c r="DHV23" s="71"/>
      <c r="DHW23" s="72"/>
      <c r="DHX23" s="71"/>
      <c r="DHY23" s="72"/>
      <c r="DHZ23" s="72"/>
      <c r="DIA23" s="72"/>
      <c r="DIB23" s="138"/>
      <c r="DIC23" s="71"/>
      <c r="DID23" s="72"/>
      <c r="DIE23" s="71"/>
      <c r="DIF23" s="72"/>
      <c r="DIG23" s="72"/>
      <c r="DIH23" s="72"/>
      <c r="DII23" s="138"/>
      <c r="DIJ23" s="71"/>
      <c r="DIK23" s="72"/>
      <c r="DIL23" s="71"/>
      <c r="DIM23" s="72"/>
      <c r="DIN23" s="72"/>
      <c r="DIO23" s="72"/>
      <c r="DIP23" s="138"/>
      <c r="DIQ23" s="71"/>
      <c r="DIR23" s="72"/>
      <c r="DIS23" s="71"/>
      <c r="DIT23" s="72"/>
      <c r="DIU23" s="72"/>
      <c r="DIV23" s="72"/>
      <c r="DIW23" s="138"/>
      <c r="DIX23" s="71"/>
      <c r="DIY23" s="72"/>
      <c r="DIZ23" s="71"/>
      <c r="DJA23" s="72"/>
      <c r="DJB23" s="72"/>
      <c r="DJC23" s="72"/>
      <c r="DJD23" s="138"/>
      <c r="DJE23" s="71"/>
      <c r="DJF23" s="72"/>
      <c r="DJG23" s="71"/>
      <c r="DJH23" s="72"/>
      <c r="DJI23" s="72"/>
      <c r="DJJ23" s="72"/>
      <c r="DJK23" s="138"/>
      <c r="DJL23" s="71"/>
      <c r="DJM23" s="72"/>
      <c r="DJN23" s="71"/>
      <c r="DJO23" s="72"/>
      <c r="DJP23" s="72"/>
      <c r="DJQ23" s="72"/>
      <c r="DJR23" s="138"/>
      <c r="DJS23" s="71"/>
      <c r="DJT23" s="72"/>
      <c r="DJU23" s="71"/>
      <c r="DJV23" s="72"/>
      <c r="DJW23" s="72"/>
      <c r="DJX23" s="72"/>
      <c r="DJY23" s="138"/>
      <c r="DJZ23" s="71"/>
      <c r="DKA23" s="72"/>
      <c r="DKB23" s="71"/>
      <c r="DKC23" s="72"/>
      <c r="DKD23" s="72"/>
      <c r="DKE23" s="72"/>
      <c r="DKF23" s="138"/>
      <c r="DKG23" s="71"/>
      <c r="DKH23" s="72"/>
      <c r="DKI23" s="71"/>
      <c r="DKJ23" s="72"/>
      <c r="DKK23" s="72"/>
      <c r="DKL23" s="72"/>
      <c r="DKM23" s="138"/>
      <c r="DKN23" s="71"/>
      <c r="DKO23" s="72"/>
      <c r="DKP23" s="71"/>
      <c r="DKQ23" s="72"/>
      <c r="DKR23" s="72"/>
      <c r="DKS23" s="72"/>
      <c r="DKT23" s="138"/>
      <c r="DKU23" s="71"/>
      <c r="DKV23" s="72"/>
      <c r="DKW23" s="71"/>
      <c r="DKX23" s="72"/>
      <c r="DKY23" s="72"/>
      <c r="DKZ23" s="72"/>
      <c r="DLA23" s="138"/>
      <c r="DLB23" s="71"/>
      <c r="DLC23" s="72"/>
      <c r="DLD23" s="71"/>
      <c r="DLE23" s="72"/>
      <c r="DLF23" s="72"/>
      <c r="DLG23" s="72"/>
      <c r="DLH23" s="138"/>
      <c r="DLI23" s="71"/>
      <c r="DLJ23" s="72"/>
      <c r="DLK23" s="71"/>
      <c r="DLL23" s="72"/>
      <c r="DLM23" s="72"/>
      <c r="DLN23" s="72"/>
      <c r="DLO23" s="138"/>
      <c r="DLP23" s="71"/>
      <c r="DLQ23" s="72"/>
      <c r="DLR23" s="71"/>
      <c r="DLS23" s="72"/>
      <c r="DLT23" s="72"/>
      <c r="DLU23" s="72"/>
      <c r="DLV23" s="138"/>
      <c r="DLW23" s="71"/>
      <c r="DLX23" s="72"/>
      <c r="DLY23" s="71"/>
      <c r="DLZ23" s="72"/>
      <c r="DMA23" s="72"/>
      <c r="DMB23" s="72"/>
      <c r="DMC23" s="138"/>
      <c r="DMD23" s="71"/>
      <c r="DME23" s="72"/>
      <c r="DMF23" s="71"/>
      <c r="DMG23" s="72"/>
      <c r="DMH23" s="72"/>
      <c r="DMI23" s="72"/>
      <c r="DMJ23" s="138"/>
      <c r="DMK23" s="71"/>
      <c r="DML23" s="72"/>
      <c r="DMM23" s="71"/>
      <c r="DMN23" s="72"/>
      <c r="DMO23" s="72"/>
      <c r="DMP23" s="72"/>
      <c r="DMQ23" s="138"/>
      <c r="DMR23" s="71"/>
      <c r="DMS23" s="72"/>
      <c r="DMT23" s="71"/>
      <c r="DMU23" s="72"/>
      <c r="DMV23" s="72"/>
      <c r="DMW23" s="72"/>
      <c r="DMX23" s="138"/>
      <c r="DMY23" s="71"/>
      <c r="DMZ23" s="72"/>
      <c r="DNA23" s="71"/>
      <c r="DNB23" s="72"/>
      <c r="DNC23" s="72"/>
      <c r="DND23" s="72"/>
      <c r="DNE23" s="138"/>
      <c r="DNF23" s="71"/>
      <c r="DNG23" s="72"/>
      <c r="DNH23" s="71"/>
      <c r="DNI23" s="72"/>
      <c r="DNJ23" s="72"/>
      <c r="DNK23" s="72"/>
      <c r="DNL23" s="138"/>
      <c r="DNM23" s="71"/>
      <c r="DNN23" s="72"/>
      <c r="DNO23" s="71"/>
      <c r="DNP23" s="72"/>
      <c r="DNQ23" s="72"/>
      <c r="DNR23" s="72"/>
      <c r="DNS23" s="138"/>
      <c r="DNT23" s="141"/>
      <c r="DNU23" s="72"/>
      <c r="DNV23" s="71"/>
      <c r="DNW23" s="72"/>
      <c r="DNX23" s="72"/>
      <c r="DNY23" s="72"/>
      <c r="DNZ23" s="138"/>
      <c r="DOA23" s="141"/>
      <c r="DOB23" s="72"/>
      <c r="DOC23" s="71"/>
      <c r="DOD23" s="72"/>
      <c r="DOE23" s="72"/>
      <c r="DOF23" s="72"/>
      <c r="DOG23" s="136"/>
      <c r="DOH23" s="137"/>
      <c r="DOI23" s="71"/>
      <c r="DOJ23" s="71"/>
      <c r="DOK23" s="138"/>
      <c r="DOL23" s="138"/>
      <c r="DOM23" s="139"/>
      <c r="DON23" s="71"/>
      <c r="DOO23" s="72"/>
      <c r="DOP23" s="71"/>
      <c r="DOQ23" s="140"/>
      <c r="DOR23" s="72"/>
      <c r="DOS23" s="72"/>
      <c r="DOT23" s="138"/>
      <c r="DOU23" s="71"/>
      <c r="DOV23" s="72"/>
      <c r="DOW23" s="71"/>
      <c r="DOX23" s="72"/>
      <c r="DOY23" s="72"/>
      <c r="DOZ23" s="72"/>
      <c r="DPA23" s="138"/>
      <c r="DPB23" s="71"/>
      <c r="DPC23" s="72"/>
      <c r="DPD23" s="71"/>
      <c r="DPE23" s="72"/>
      <c r="DPF23" s="72"/>
      <c r="DPG23" s="72"/>
      <c r="DPH23" s="138"/>
      <c r="DPI23" s="71"/>
      <c r="DPJ23" s="72"/>
      <c r="DPK23" s="71"/>
      <c r="DPL23" s="72"/>
      <c r="DPM23" s="72"/>
      <c r="DPN23" s="72"/>
      <c r="DPO23" s="138"/>
      <c r="DPP23" s="71"/>
      <c r="DPQ23" s="72"/>
      <c r="DPR23" s="71"/>
      <c r="DPS23" s="72"/>
      <c r="DPT23" s="72"/>
      <c r="DPU23" s="72"/>
      <c r="DPV23" s="138"/>
      <c r="DPW23" s="71"/>
      <c r="DPX23" s="72"/>
      <c r="DPY23" s="71"/>
      <c r="DPZ23" s="72"/>
      <c r="DQA23" s="72"/>
      <c r="DQB23" s="72"/>
      <c r="DQC23" s="138"/>
      <c r="DQD23" s="71"/>
      <c r="DQE23" s="72"/>
      <c r="DQF23" s="71"/>
      <c r="DQG23" s="72"/>
      <c r="DQH23" s="72"/>
      <c r="DQI23" s="72"/>
      <c r="DQJ23" s="138"/>
      <c r="DQK23" s="71"/>
      <c r="DQL23" s="72"/>
      <c r="DQM23" s="71"/>
      <c r="DQN23" s="72"/>
      <c r="DQO23" s="72"/>
      <c r="DQP23" s="72"/>
      <c r="DQQ23" s="138"/>
      <c r="DQR23" s="71"/>
      <c r="DQS23" s="72"/>
      <c r="DQT23" s="71"/>
      <c r="DQU23" s="72"/>
      <c r="DQV23" s="72"/>
      <c r="DQW23" s="72"/>
      <c r="DQX23" s="138"/>
      <c r="DQY23" s="71"/>
      <c r="DQZ23" s="72"/>
      <c r="DRA23" s="71"/>
      <c r="DRB23" s="72"/>
      <c r="DRC23" s="72"/>
      <c r="DRD23" s="72"/>
      <c r="DRE23" s="138"/>
      <c r="DRF23" s="71"/>
      <c r="DRG23" s="72"/>
      <c r="DRH23" s="71"/>
      <c r="DRI23" s="72"/>
      <c r="DRJ23" s="72"/>
      <c r="DRK23" s="72"/>
      <c r="DRL23" s="138"/>
      <c r="DRM23" s="71"/>
      <c r="DRN23" s="72"/>
      <c r="DRO23" s="71"/>
      <c r="DRP23" s="72"/>
      <c r="DRQ23" s="72"/>
      <c r="DRR23" s="72"/>
      <c r="DRS23" s="138"/>
      <c r="DRT23" s="71"/>
      <c r="DRU23" s="72"/>
      <c r="DRV23" s="71"/>
      <c r="DRW23" s="72"/>
      <c r="DRX23" s="72"/>
      <c r="DRY23" s="72"/>
      <c r="DRZ23" s="138"/>
      <c r="DSA23" s="71"/>
      <c r="DSB23" s="72"/>
      <c r="DSC23" s="71"/>
      <c r="DSD23" s="72"/>
      <c r="DSE23" s="72"/>
      <c r="DSF23" s="72"/>
      <c r="DSG23" s="138"/>
      <c r="DSH23" s="71"/>
      <c r="DSI23" s="72"/>
      <c r="DSJ23" s="71"/>
      <c r="DSK23" s="72"/>
      <c r="DSL23" s="72"/>
      <c r="DSM23" s="72"/>
      <c r="DSN23" s="138"/>
      <c r="DSO23" s="71"/>
      <c r="DSP23" s="72"/>
      <c r="DSQ23" s="71"/>
      <c r="DSR23" s="72"/>
      <c r="DSS23" s="72"/>
      <c r="DST23" s="72"/>
      <c r="DSU23" s="138"/>
      <c r="DSV23" s="71"/>
      <c r="DSW23" s="72"/>
      <c r="DSX23" s="71"/>
      <c r="DSY23" s="72"/>
      <c r="DSZ23" s="72"/>
      <c r="DTA23" s="72"/>
      <c r="DTB23" s="138"/>
      <c r="DTC23" s="71"/>
      <c r="DTD23" s="72"/>
      <c r="DTE23" s="71"/>
      <c r="DTF23" s="72"/>
      <c r="DTG23" s="72"/>
      <c r="DTH23" s="72"/>
      <c r="DTI23" s="138"/>
      <c r="DTJ23" s="71"/>
      <c r="DTK23" s="72"/>
      <c r="DTL23" s="71"/>
      <c r="DTM23" s="72"/>
      <c r="DTN23" s="72"/>
      <c r="DTO23" s="72"/>
      <c r="DTP23" s="138"/>
      <c r="DTQ23" s="71"/>
      <c r="DTR23" s="72"/>
      <c r="DTS23" s="71"/>
      <c r="DTT23" s="72"/>
      <c r="DTU23" s="72"/>
      <c r="DTV23" s="72"/>
      <c r="DTW23" s="138"/>
      <c r="DTX23" s="71"/>
      <c r="DTY23" s="72"/>
      <c r="DTZ23" s="71"/>
      <c r="DUA23" s="72"/>
      <c r="DUB23" s="72"/>
      <c r="DUC23" s="72"/>
      <c r="DUD23" s="138"/>
      <c r="DUE23" s="71"/>
      <c r="DUF23" s="72"/>
      <c r="DUG23" s="71"/>
      <c r="DUH23" s="72"/>
      <c r="DUI23" s="72"/>
      <c r="DUJ23" s="72"/>
      <c r="DUK23" s="138"/>
      <c r="DUL23" s="71"/>
      <c r="DUM23" s="72"/>
      <c r="DUN23" s="71"/>
      <c r="DUO23" s="72"/>
      <c r="DUP23" s="72"/>
      <c r="DUQ23" s="72"/>
      <c r="DUR23" s="138"/>
      <c r="DUS23" s="71"/>
      <c r="DUT23" s="72"/>
      <c r="DUU23" s="71"/>
      <c r="DUV23" s="72"/>
      <c r="DUW23" s="72"/>
      <c r="DUX23" s="72"/>
      <c r="DUY23" s="138"/>
      <c r="DUZ23" s="71"/>
      <c r="DVA23" s="72"/>
      <c r="DVB23" s="71"/>
      <c r="DVC23" s="72"/>
      <c r="DVD23" s="72"/>
      <c r="DVE23" s="72"/>
      <c r="DVF23" s="138"/>
      <c r="DVG23" s="71"/>
      <c r="DVH23" s="72"/>
      <c r="DVI23" s="71"/>
      <c r="DVJ23" s="72"/>
      <c r="DVK23" s="72"/>
      <c r="DVL23" s="72"/>
      <c r="DVM23" s="138"/>
      <c r="DVN23" s="71"/>
      <c r="DVO23" s="72"/>
      <c r="DVP23" s="71"/>
      <c r="DVQ23" s="72"/>
      <c r="DVR23" s="72"/>
      <c r="DVS23" s="72"/>
      <c r="DVT23" s="138"/>
      <c r="DVU23" s="71"/>
      <c r="DVV23" s="72"/>
      <c r="DVW23" s="71"/>
      <c r="DVX23" s="72"/>
      <c r="DVY23" s="72"/>
      <c r="DVZ23" s="72"/>
      <c r="DWA23" s="138"/>
      <c r="DWB23" s="71"/>
      <c r="DWC23" s="72"/>
      <c r="DWD23" s="71"/>
      <c r="DWE23" s="72"/>
      <c r="DWF23" s="72"/>
      <c r="DWG23" s="72"/>
      <c r="DWH23" s="138"/>
      <c r="DWI23" s="71"/>
      <c r="DWJ23" s="72"/>
      <c r="DWK23" s="71"/>
      <c r="DWL23" s="72"/>
      <c r="DWM23" s="72"/>
      <c r="DWN23" s="72"/>
      <c r="DWO23" s="138"/>
      <c r="DWP23" s="71"/>
      <c r="DWQ23" s="72"/>
      <c r="DWR23" s="71"/>
      <c r="DWS23" s="72"/>
      <c r="DWT23" s="72"/>
      <c r="DWU23" s="72"/>
      <c r="DWV23" s="138"/>
      <c r="DWW23" s="141"/>
      <c r="DWX23" s="72"/>
      <c r="DWY23" s="71"/>
      <c r="DWZ23" s="72"/>
      <c r="DXA23" s="72"/>
      <c r="DXB23" s="72"/>
      <c r="DXC23" s="138"/>
      <c r="DXD23" s="141"/>
      <c r="DXE23" s="72"/>
      <c r="DXF23" s="71"/>
      <c r="DXG23" s="72"/>
      <c r="DXH23" s="72"/>
      <c r="DXI23" s="72"/>
      <c r="DXJ23" s="136"/>
      <c r="DXK23" s="137"/>
      <c r="DXL23" s="71"/>
      <c r="DXM23" s="71"/>
      <c r="DXN23" s="138"/>
      <c r="DXO23" s="138"/>
      <c r="DXP23" s="139"/>
      <c r="DXQ23" s="71"/>
      <c r="DXR23" s="72"/>
      <c r="DXS23" s="71"/>
      <c r="DXT23" s="140"/>
      <c r="DXU23" s="72"/>
      <c r="DXV23" s="72"/>
      <c r="DXW23" s="138"/>
      <c r="DXX23" s="71"/>
      <c r="DXY23" s="72"/>
      <c r="DXZ23" s="71"/>
      <c r="DYA23" s="72"/>
      <c r="DYB23" s="72"/>
      <c r="DYC23" s="72"/>
      <c r="DYD23" s="138"/>
      <c r="DYE23" s="71"/>
      <c r="DYF23" s="72"/>
      <c r="DYG23" s="71"/>
      <c r="DYH23" s="72"/>
      <c r="DYI23" s="72"/>
      <c r="DYJ23" s="72"/>
      <c r="DYK23" s="138"/>
      <c r="DYL23" s="71"/>
      <c r="DYM23" s="72"/>
      <c r="DYN23" s="71"/>
      <c r="DYO23" s="72"/>
      <c r="DYP23" s="72"/>
      <c r="DYQ23" s="72"/>
      <c r="DYR23" s="138"/>
      <c r="DYS23" s="71"/>
      <c r="DYT23" s="72"/>
      <c r="DYU23" s="71"/>
      <c r="DYV23" s="72"/>
      <c r="DYW23" s="72"/>
      <c r="DYX23" s="72"/>
      <c r="DYY23" s="138"/>
      <c r="DYZ23" s="71"/>
      <c r="DZA23" s="72"/>
      <c r="DZB23" s="71"/>
      <c r="DZC23" s="72"/>
      <c r="DZD23" s="72"/>
      <c r="DZE23" s="72"/>
      <c r="DZF23" s="138"/>
      <c r="DZG23" s="71"/>
      <c r="DZH23" s="72"/>
      <c r="DZI23" s="71"/>
      <c r="DZJ23" s="72"/>
      <c r="DZK23" s="72"/>
      <c r="DZL23" s="72"/>
      <c r="DZM23" s="138"/>
      <c r="DZN23" s="71"/>
      <c r="DZO23" s="72"/>
      <c r="DZP23" s="71"/>
      <c r="DZQ23" s="72"/>
      <c r="DZR23" s="72"/>
      <c r="DZS23" s="72"/>
      <c r="DZT23" s="138"/>
      <c r="DZU23" s="71"/>
      <c r="DZV23" s="72"/>
      <c r="DZW23" s="71"/>
      <c r="DZX23" s="72"/>
      <c r="DZY23" s="72"/>
      <c r="DZZ23" s="72"/>
      <c r="EAA23" s="138"/>
      <c r="EAB23" s="71"/>
      <c r="EAC23" s="72"/>
      <c r="EAD23" s="71"/>
      <c r="EAE23" s="72"/>
      <c r="EAF23" s="72"/>
      <c r="EAG23" s="72"/>
      <c r="EAH23" s="138"/>
      <c r="EAI23" s="71"/>
      <c r="EAJ23" s="72"/>
      <c r="EAK23" s="71"/>
      <c r="EAL23" s="72"/>
      <c r="EAM23" s="72"/>
      <c r="EAN23" s="72"/>
      <c r="EAO23" s="138"/>
      <c r="EAP23" s="71"/>
      <c r="EAQ23" s="72"/>
      <c r="EAR23" s="71"/>
      <c r="EAS23" s="72"/>
      <c r="EAT23" s="72"/>
      <c r="EAU23" s="72"/>
      <c r="EAV23" s="138"/>
      <c r="EAW23" s="71"/>
      <c r="EAX23" s="72"/>
      <c r="EAY23" s="71"/>
      <c r="EAZ23" s="72"/>
      <c r="EBA23" s="72"/>
      <c r="EBB23" s="72"/>
      <c r="EBC23" s="138"/>
      <c r="EBD23" s="71"/>
      <c r="EBE23" s="72"/>
      <c r="EBF23" s="71"/>
      <c r="EBG23" s="72"/>
      <c r="EBH23" s="72"/>
      <c r="EBI23" s="72"/>
      <c r="EBJ23" s="138"/>
      <c r="EBK23" s="71"/>
      <c r="EBL23" s="72"/>
      <c r="EBM23" s="71"/>
      <c r="EBN23" s="72"/>
      <c r="EBO23" s="72"/>
      <c r="EBP23" s="72"/>
      <c r="EBQ23" s="138"/>
      <c r="EBR23" s="71"/>
      <c r="EBS23" s="72"/>
      <c r="EBT23" s="71"/>
      <c r="EBU23" s="72"/>
      <c r="EBV23" s="72"/>
      <c r="EBW23" s="72"/>
      <c r="EBX23" s="138"/>
      <c r="EBY23" s="71"/>
      <c r="EBZ23" s="72"/>
      <c r="ECA23" s="71"/>
      <c r="ECB23" s="72"/>
      <c r="ECC23" s="72"/>
      <c r="ECD23" s="72"/>
      <c r="ECE23" s="138"/>
      <c r="ECF23" s="71"/>
      <c r="ECG23" s="72"/>
      <c r="ECH23" s="71"/>
      <c r="ECI23" s="72"/>
      <c r="ECJ23" s="72"/>
      <c r="ECK23" s="72"/>
      <c r="ECL23" s="138"/>
      <c r="ECM23" s="71"/>
      <c r="ECN23" s="72"/>
      <c r="ECO23" s="71"/>
      <c r="ECP23" s="72"/>
      <c r="ECQ23" s="72"/>
      <c r="ECR23" s="72"/>
      <c r="ECS23" s="138"/>
      <c r="ECT23" s="71"/>
      <c r="ECU23" s="72"/>
      <c r="ECV23" s="71"/>
      <c r="ECW23" s="72"/>
      <c r="ECX23" s="72"/>
      <c r="ECY23" s="72"/>
      <c r="ECZ23" s="138"/>
      <c r="EDA23" s="71"/>
      <c r="EDB23" s="72"/>
      <c r="EDC23" s="71"/>
      <c r="EDD23" s="72"/>
      <c r="EDE23" s="72"/>
      <c r="EDF23" s="72"/>
      <c r="EDG23" s="138"/>
      <c r="EDH23" s="71"/>
      <c r="EDI23" s="72"/>
      <c r="EDJ23" s="71"/>
      <c r="EDK23" s="72"/>
      <c r="EDL23" s="72"/>
      <c r="EDM23" s="72"/>
      <c r="EDN23" s="138"/>
      <c r="EDO23" s="71"/>
      <c r="EDP23" s="72"/>
      <c r="EDQ23" s="71"/>
      <c r="EDR23" s="72"/>
      <c r="EDS23" s="72"/>
      <c r="EDT23" s="72"/>
      <c r="EDU23" s="138"/>
      <c r="EDV23" s="71"/>
      <c r="EDW23" s="72"/>
      <c r="EDX23" s="71"/>
      <c r="EDY23" s="72"/>
      <c r="EDZ23" s="72"/>
      <c r="EEA23" s="72"/>
      <c r="EEB23" s="138"/>
      <c r="EEC23" s="71"/>
      <c r="EED23" s="72"/>
      <c r="EEE23" s="71"/>
      <c r="EEF23" s="72"/>
      <c r="EEG23" s="72"/>
      <c r="EEH23" s="72"/>
      <c r="EEI23" s="138"/>
      <c r="EEJ23" s="71"/>
      <c r="EEK23" s="72"/>
      <c r="EEL23" s="71"/>
      <c r="EEM23" s="72"/>
      <c r="EEN23" s="72"/>
      <c r="EEO23" s="72"/>
      <c r="EEP23" s="138"/>
      <c r="EEQ23" s="71"/>
      <c r="EER23" s="72"/>
      <c r="EES23" s="71"/>
      <c r="EET23" s="72"/>
      <c r="EEU23" s="72"/>
      <c r="EEV23" s="72"/>
      <c r="EEW23" s="138"/>
      <c r="EEX23" s="71"/>
      <c r="EEY23" s="72"/>
      <c r="EEZ23" s="71"/>
      <c r="EFA23" s="72"/>
      <c r="EFB23" s="72"/>
      <c r="EFC23" s="72"/>
      <c r="EFD23" s="138"/>
      <c r="EFE23" s="71"/>
      <c r="EFF23" s="72"/>
      <c r="EFG23" s="71"/>
      <c r="EFH23" s="72"/>
      <c r="EFI23" s="72"/>
      <c r="EFJ23" s="72"/>
      <c r="EFK23" s="138"/>
      <c r="EFL23" s="71"/>
      <c r="EFM23" s="72"/>
      <c r="EFN23" s="71"/>
      <c r="EFO23" s="72"/>
      <c r="EFP23" s="72"/>
      <c r="EFQ23" s="72"/>
      <c r="EFR23" s="138"/>
      <c r="EFS23" s="71"/>
      <c r="EFT23" s="72"/>
      <c r="EFU23" s="71"/>
      <c r="EFV23" s="72"/>
      <c r="EFW23" s="72"/>
      <c r="EFX23" s="72"/>
      <c r="EFY23" s="138"/>
      <c r="EFZ23" s="141"/>
      <c r="EGA23" s="72"/>
      <c r="EGB23" s="71"/>
      <c r="EGC23" s="72"/>
      <c r="EGD23" s="72"/>
      <c r="EGE23" s="72"/>
      <c r="EGF23" s="138"/>
      <c r="EGG23" s="141"/>
      <c r="EGH23" s="72"/>
      <c r="EGI23" s="71"/>
      <c r="EGJ23" s="72"/>
      <c r="EGK23" s="72"/>
      <c r="EGL23" s="72"/>
      <c r="EGM23" s="136"/>
      <c r="EGN23" s="137"/>
      <c r="EGO23" s="71"/>
      <c r="EGP23" s="71"/>
      <c r="EGQ23" s="138"/>
      <c r="EGR23" s="138"/>
      <c r="EGS23" s="139"/>
      <c r="EGT23" s="71"/>
      <c r="EGU23" s="72"/>
      <c r="EGV23" s="71"/>
      <c r="EGW23" s="140"/>
      <c r="EGX23" s="72"/>
      <c r="EGY23" s="72"/>
      <c r="EGZ23" s="138"/>
      <c r="EHA23" s="71"/>
      <c r="EHB23" s="72"/>
      <c r="EHC23" s="71"/>
      <c r="EHD23" s="72"/>
      <c r="EHE23" s="72"/>
      <c r="EHF23" s="72"/>
      <c r="EHG23" s="138"/>
      <c r="EHH23" s="71"/>
      <c r="EHI23" s="72"/>
      <c r="EHJ23" s="71"/>
      <c r="EHK23" s="72"/>
      <c r="EHL23" s="72"/>
      <c r="EHM23" s="72"/>
      <c r="EHN23" s="138"/>
      <c r="EHO23" s="71"/>
      <c r="EHP23" s="72"/>
      <c r="EHQ23" s="71"/>
      <c r="EHR23" s="72"/>
      <c r="EHS23" s="72"/>
      <c r="EHT23" s="72"/>
      <c r="EHU23" s="138"/>
      <c r="EHV23" s="71"/>
      <c r="EHW23" s="72"/>
      <c r="EHX23" s="71"/>
      <c r="EHY23" s="72"/>
      <c r="EHZ23" s="72"/>
      <c r="EIA23" s="72"/>
      <c r="EIB23" s="138"/>
      <c r="EIC23" s="71"/>
      <c r="EID23" s="72"/>
      <c r="EIE23" s="71"/>
      <c r="EIF23" s="72"/>
      <c r="EIG23" s="72"/>
      <c r="EIH23" s="72"/>
      <c r="EII23" s="138"/>
      <c r="EIJ23" s="71"/>
      <c r="EIK23" s="72"/>
      <c r="EIL23" s="71"/>
      <c r="EIM23" s="72"/>
      <c r="EIN23" s="72"/>
      <c r="EIO23" s="72"/>
      <c r="EIP23" s="138"/>
      <c r="EIQ23" s="71"/>
      <c r="EIR23" s="72"/>
      <c r="EIS23" s="71"/>
      <c r="EIT23" s="72"/>
      <c r="EIU23" s="72"/>
      <c r="EIV23" s="72"/>
      <c r="EIW23" s="138"/>
      <c r="EIX23" s="71"/>
      <c r="EIY23" s="72"/>
      <c r="EIZ23" s="71"/>
      <c r="EJA23" s="72"/>
      <c r="EJB23" s="72"/>
      <c r="EJC23" s="72"/>
      <c r="EJD23" s="138"/>
      <c r="EJE23" s="71"/>
      <c r="EJF23" s="72"/>
      <c r="EJG23" s="71"/>
      <c r="EJH23" s="72"/>
      <c r="EJI23" s="72"/>
      <c r="EJJ23" s="72"/>
      <c r="EJK23" s="138"/>
      <c r="EJL23" s="71"/>
      <c r="EJM23" s="72"/>
      <c r="EJN23" s="71"/>
      <c r="EJO23" s="72"/>
      <c r="EJP23" s="72"/>
      <c r="EJQ23" s="72"/>
      <c r="EJR23" s="138"/>
      <c r="EJS23" s="71"/>
      <c r="EJT23" s="72"/>
      <c r="EJU23" s="71"/>
      <c r="EJV23" s="72"/>
      <c r="EJW23" s="72"/>
      <c r="EJX23" s="72"/>
      <c r="EJY23" s="138"/>
      <c r="EJZ23" s="71"/>
      <c r="EKA23" s="72"/>
      <c r="EKB23" s="71"/>
      <c r="EKC23" s="72"/>
      <c r="EKD23" s="72"/>
      <c r="EKE23" s="72"/>
      <c r="EKF23" s="138"/>
      <c r="EKG23" s="71"/>
      <c r="EKH23" s="72"/>
      <c r="EKI23" s="71"/>
      <c r="EKJ23" s="72"/>
      <c r="EKK23" s="72"/>
      <c r="EKL23" s="72"/>
      <c r="EKM23" s="138"/>
      <c r="EKN23" s="71"/>
      <c r="EKO23" s="72"/>
      <c r="EKP23" s="71"/>
      <c r="EKQ23" s="72"/>
      <c r="EKR23" s="72"/>
      <c r="EKS23" s="72"/>
      <c r="EKT23" s="138"/>
      <c r="EKU23" s="71"/>
      <c r="EKV23" s="72"/>
      <c r="EKW23" s="71"/>
      <c r="EKX23" s="72"/>
      <c r="EKY23" s="72"/>
      <c r="EKZ23" s="72"/>
      <c r="ELA23" s="138"/>
      <c r="ELB23" s="71"/>
      <c r="ELC23" s="72"/>
      <c r="ELD23" s="71"/>
      <c r="ELE23" s="72"/>
      <c r="ELF23" s="72"/>
      <c r="ELG23" s="72"/>
      <c r="ELH23" s="138"/>
      <c r="ELI23" s="71"/>
      <c r="ELJ23" s="72"/>
      <c r="ELK23" s="71"/>
      <c r="ELL23" s="72"/>
      <c r="ELM23" s="72"/>
      <c r="ELN23" s="72"/>
      <c r="ELO23" s="138"/>
      <c r="ELP23" s="71"/>
      <c r="ELQ23" s="72"/>
      <c r="ELR23" s="71"/>
      <c r="ELS23" s="72"/>
      <c r="ELT23" s="72"/>
      <c r="ELU23" s="72"/>
      <c r="ELV23" s="138"/>
      <c r="ELW23" s="71"/>
      <c r="ELX23" s="72"/>
      <c r="ELY23" s="71"/>
      <c r="ELZ23" s="72"/>
      <c r="EMA23" s="72"/>
      <c r="EMB23" s="72"/>
      <c r="EMC23" s="138"/>
      <c r="EMD23" s="71"/>
      <c r="EME23" s="72"/>
      <c r="EMF23" s="71"/>
      <c r="EMG23" s="72"/>
      <c r="EMH23" s="72"/>
      <c r="EMI23" s="72"/>
      <c r="EMJ23" s="138"/>
      <c r="EMK23" s="71"/>
      <c r="EML23" s="72"/>
      <c r="EMM23" s="71"/>
      <c r="EMN23" s="72"/>
      <c r="EMO23" s="72"/>
      <c r="EMP23" s="72"/>
      <c r="EMQ23" s="138"/>
      <c r="EMR23" s="71"/>
      <c r="EMS23" s="72"/>
      <c r="EMT23" s="71"/>
      <c r="EMU23" s="72"/>
      <c r="EMV23" s="72"/>
      <c r="EMW23" s="72"/>
      <c r="EMX23" s="138"/>
      <c r="EMY23" s="71"/>
      <c r="EMZ23" s="72"/>
      <c r="ENA23" s="71"/>
      <c r="ENB23" s="72"/>
      <c r="ENC23" s="72"/>
      <c r="END23" s="72"/>
      <c r="ENE23" s="138"/>
      <c r="ENF23" s="71"/>
      <c r="ENG23" s="72"/>
      <c r="ENH23" s="71"/>
      <c r="ENI23" s="72"/>
      <c r="ENJ23" s="72"/>
      <c r="ENK23" s="72"/>
      <c r="ENL23" s="138"/>
      <c r="ENM23" s="71"/>
      <c r="ENN23" s="72"/>
      <c r="ENO23" s="71"/>
      <c r="ENP23" s="72"/>
      <c r="ENQ23" s="72"/>
      <c r="ENR23" s="72"/>
      <c r="ENS23" s="138"/>
      <c r="ENT23" s="71"/>
      <c r="ENU23" s="72"/>
      <c r="ENV23" s="71"/>
      <c r="ENW23" s="72"/>
      <c r="ENX23" s="72"/>
      <c r="ENY23" s="72"/>
      <c r="ENZ23" s="138"/>
      <c r="EOA23" s="71"/>
      <c r="EOB23" s="72"/>
      <c r="EOC23" s="71"/>
      <c r="EOD23" s="72"/>
      <c r="EOE23" s="72"/>
      <c r="EOF23" s="72"/>
      <c r="EOG23" s="138"/>
      <c r="EOH23" s="71"/>
      <c r="EOI23" s="72"/>
      <c r="EOJ23" s="71"/>
      <c r="EOK23" s="72"/>
      <c r="EOL23" s="72"/>
      <c r="EOM23" s="72"/>
      <c r="EON23" s="138"/>
      <c r="EOO23" s="71"/>
      <c r="EOP23" s="72"/>
      <c r="EOQ23" s="71"/>
      <c r="EOR23" s="72"/>
      <c r="EOS23" s="72"/>
      <c r="EOT23" s="72"/>
      <c r="EOU23" s="138"/>
      <c r="EOV23" s="71"/>
      <c r="EOW23" s="72"/>
      <c r="EOX23" s="71"/>
      <c r="EOY23" s="72"/>
      <c r="EOZ23" s="72"/>
      <c r="EPA23" s="72"/>
      <c r="EPB23" s="138"/>
      <c r="EPC23" s="141"/>
      <c r="EPD23" s="72"/>
      <c r="EPE23" s="71"/>
      <c r="EPF23" s="72"/>
      <c r="EPG23" s="72"/>
      <c r="EPH23" s="72"/>
      <c r="EPI23" s="138"/>
      <c r="EPJ23" s="141"/>
      <c r="EPK23" s="72"/>
      <c r="EPL23" s="71"/>
      <c r="EPM23" s="72"/>
      <c r="EPN23" s="72"/>
      <c r="EPO23" s="72"/>
      <c r="EPP23" s="136"/>
      <c r="EPQ23" s="137"/>
      <c r="EPR23" s="71"/>
      <c r="EPS23" s="71"/>
      <c r="EPT23" s="138"/>
      <c r="EPU23" s="138"/>
      <c r="EPV23" s="139"/>
      <c r="EPW23" s="71"/>
      <c r="EPX23" s="72"/>
      <c r="EPY23" s="71"/>
      <c r="EPZ23" s="140"/>
      <c r="EQA23" s="72"/>
      <c r="EQB23" s="72"/>
      <c r="EQC23" s="138"/>
      <c r="EQD23" s="71"/>
      <c r="EQE23" s="72"/>
      <c r="EQF23" s="71"/>
      <c r="EQG23" s="72"/>
      <c r="EQH23" s="72"/>
      <c r="EQI23" s="72"/>
      <c r="EQJ23" s="138"/>
      <c r="EQK23" s="71"/>
      <c r="EQL23" s="72"/>
      <c r="EQM23" s="71"/>
      <c r="EQN23" s="72"/>
      <c r="EQO23" s="72"/>
      <c r="EQP23" s="72"/>
      <c r="EQQ23" s="138"/>
      <c r="EQR23" s="71"/>
      <c r="EQS23" s="72"/>
      <c r="EQT23" s="71"/>
      <c r="EQU23" s="72"/>
      <c r="EQV23" s="72"/>
      <c r="EQW23" s="72"/>
      <c r="EQX23" s="138"/>
      <c r="EQY23" s="71"/>
      <c r="EQZ23" s="72"/>
      <c r="ERA23" s="71"/>
      <c r="ERB23" s="72"/>
      <c r="ERC23" s="72"/>
      <c r="ERD23" s="72"/>
      <c r="ERE23" s="138"/>
      <c r="ERF23" s="71"/>
      <c r="ERG23" s="72"/>
      <c r="ERH23" s="71"/>
      <c r="ERI23" s="72"/>
      <c r="ERJ23" s="72"/>
      <c r="ERK23" s="72"/>
      <c r="ERL23" s="138"/>
      <c r="ERM23" s="71"/>
      <c r="ERN23" s="72"/>
      <c r="ERO23" s="71"/>
      <c r="ERP23" s="72"/>
      <c r="ERQ23" s="72"/>
      <c r="ERR23" s="72"/>
      <c r="ERS23" s="138"/>
      <c r="ERT23" s="71"/>
      <c r="ERU23" s="72"/>
      <c r="ERV23" s="71"/>
      <c r="ERW23" s="72"/>
      <c r="ERX23" s="72"/>
      <c r="ERY23" s="72"/>
      <c r="ERZ23" s="138"/>
      <c r="ESA23" s="71"/>
      <c r="ESB23" s="72"/>
      <c r="ESC23" s="71"/>
      <c r="ESD23" s="72"/>
      <c r="ESE23" s="72"/>
      <c r="ESF23" s="72"/>
      <c r="ESG23" s="138"/>
      <c r="ESH23" s="71"/>
      <c r="ESI23" s="72"/>
      <c r="ESJ23" s="71"/>
      <c r="ESK23" s="72"/>
      <c r="ESL23" s="72"/>
      <c r="ESM23" s="72"/>
      <c r="ESN23" s="138"/>
      <c r="ESO23" s="71"/>
      <c r="ESP23" s="72"/>
      <c r="ESQ23" s="71"/>
      <c r="ESR23" s="72"/>
      <c r="ESS23" s="72"/>
      <c r="EST23" s="72"/>
      <c r="ESU23" s="138"/>
      <c r="ESV23" s="71"/>
      <c r="ESW23" s="72"/>
      <c r="ESX23" s="71"/>
      <c r="ESY23" s="72"/>
      <c r="ESZ23" s="72"/>
      <c r="ETA23" s="72"/>
      <c r="ETB23" s="138"/>
      <c r="ETC23" s="71"/>
      <c r="ETD23" s="72"/>
      <c r="ETE23" s="71"/>
      <c r="ETF23" s="72"/>
      <c r="ETG23" s="72"/>
      <c r="ETH23" s="72"/>
      <c r="ETI23" s="138"/>
      <c r="ETJ23" s="71"/>
      <c r="ETK23" s="72"/>
      <c r="ETL23" s="71"/>
      <c r="ETM23" s="72"/>
      <c r="ETN23" s="72"/>
      <c r="ETO23" s="72"/>
      <c r="ETP23" s="138"/>
      <c r="ETQ23" s="71"/>
      <c r="ETR23" s="72"/>
      <c r="ETS23" s="71"/>
      <c r="ETT23" s="72"/>
      <c r="ETU23" s="72"/>
      <c r="ETV23" s="72"/>
      <c r="ETW23" s="138"/>
      <c r="ETX23" s="71"/>
      <c r="ETY23" s="72"/>
      <c r="ETZ23" s="71"/>
      <c r="EUA23" s="72"/>
      <c r="EUB23" s="72"/>
      <c r="EUC23" s="72"/>
      <c r="EUD23" s="138"/>
      <c r="EUE23" s="71"/>
      <c r="EUF23" s="72"/>
      <c r="EUG23" s="71"/>
      <c r="EUH23" s="72"/>
      <c r="EUI23" s="72"/>
      <c r="EUJ23" s="72"/>
      <c r="EUK23" s="138"/>
      <c r="EUL23" s="71"/>
      <c r="EUM23" s="72"/>
      <c r="EUN23" s="71"/>
      <c r="EUO23" s="72"/>
      <c r="EUP23" s="72"/>
      <c r="EUQ23" s="72"/>
      <c r="EUR23" s="138"/>
      <c r="EUS23" s="71"/>
      <c r="EUT23" s="72"/>
      <c r="EUU23" s="71"/>
      <c r="EUV23" s="72"/>
      <c r="EUW23" s="72"/>
      <c r="EUX23" s="72"/>
      <c r="EUY23" s="138"/>
      <c r="EUZ23" s="71"/>
      <c r="EVA23" s="72"/>
      <c r="EVB23" s="71"/>
      <c r="EVC23" s="72"/>
      <c r="EVD23" s="72"/>
      <c r="EVE23" s="72"/>
      <c r="EVF23" s="138"/>
      <c r="EVG23" s="71"/>
      <c r="EVH23" s="72"/>
      <c r="EVI23" s="71"/>
      <c r="EVJ23" s="72"/>
      <c r="EVK23" s="72"/>
      <c r="EVL23" s="72"/>
      <c r="EVM23" s="138"/>
      <c r="EVN23" s="71"/>
      <c r="EVO23" s="72"/>
      <c r="EVP23" s="71"/>
      <c r="EVQ23" s="72"/>
      <c r="EVR23" s="72"/>
      <c r="EVS23" s="72"/>
      <c r="EVT23" s="138"/>
      <c r="EVU23" s="71"/>
      <c r="EVV23" s="72"/>
      <c r="EVW23" s="71"/>
      <c r="EVX23" s="72"/>
      <c r="EVY23" s="72"/>
      <c r="EVZ23" s="72"/>
      <c r="EWA23" s="138"/>
      <c r="EWB23" s="71"/>
      <c r="EWC23" s="72"/>
      <c r="EWD23" s="71"/>
      <c r="EWE23" s="72"/>
      <c r="EWF23" s="72"/>
      <c r="EWG23" s="72"/>
      <c r="EWH23" s="138"/>
      <c r="EWI23" s="71"/>
      <c r="EWJ23" s="72"/>
      <c r="EWK23" s="71"/>
      <c r="EWL23" s="72"/>
      <c r="EWM23" s="72"/>
      <c r="EWN23" s="72"/>
      <c r="EWO23" s="138"/>
      <c r="EWP23" s="71"/>
      <c r="EWQ23" s="72"/>
      <c r="EWR23" s="71"/>
      <c r="EWS23" s="72"/>
      <c r="EWT23" s="72"/>
      <c r="EWU23" s="72"/>
      <c r="EWV23" s="138"/>
      <c r="EWW23" s="71"/>
      <c r="EWX23" s="72"/>
      <c r="EWY23" s="71"/>
      <c r="EWZ23" s="72"/>
      <c r="EXA23" s="72"/>
      <c r="EXB23" s="72"/>
      <c r="EXC23" s="138"/>
      <c r="EXD23" s="71"/>
      <c r="EXE23" s="72"/>
      <c r="EXF23" s="71"/>
      <c r="EXG23" s="72"/>
      <c r="EXH23" s="72"/>
      <c r="EXI23" s="72"/>
      <c r="EXJ23" s="138"/>
      <c r="EXK23" s="71"/>
      <c r="EXL23" s="72"/>
      <c r="EXM23" s="71"/>
      <c r="EXN23" s="72"/>
      <c r="EXO23" s="72"/>
      <c r="EXP23" s="72"/>
      <c r="EXQ23" s="138"/>
      <c r="EXR23" s="71"/>
      <c r="EXS23" s="72"/>
      <c r="EXT23" s="71"/>
      <c r="EXU23" s="72"/>
      <c r="EXV23" s="72"/>
      <c r="EXW23" s="72"/>
      <c r="EXX23" s="138"/>
      <c r="EXY23" s="71"/>
      <c r="EXZ23" s="72"/>
      <c r="EYA23" s="71"/>
      <c r="EYB23" s="72"/>
      <c r="EYC23" s="72"/>
      <c r="EYD23" s="72"/>
      <c r="EYE23" s="138"/>
      <c r="EYF23" s="141"/>
      <c r="EYG23" s="72"/>
      <c r="EYH23" s="71"/>
      <c r="EYI23" s="72"/>
      <c r="EYJ23" s="72"/>
      <c r="EYK23" s="72"/>
      <c r="EYL23" s="138"/>
      <c r="EYM23" s="141"/>
      <c r="EYN23" s="72"/>
      <c r="EYO23" s="71"/>
      <c r="EYP23" s="72"/>
      <c r="EYQ23" s="72"/>
      <c r="EYR23" s="72"/>
      <c r="EYS23" s="136"/>
      <c r="EYT23" s="137"/>
      <c r="EYU23" s="71"/>
      <c r="EYV23" s="71"/>
      <c r="EYW23" s="138"/>
      <c r="EYX23" s="138"/>
      <c r="EYY23" s="139"/>
      <c r="EYZ23" s="71"/>
      <c r="EZA23" s="72"/>
      <c r="EZB23" s="71"/>
      <c r="EZC23" s="140"/>
      <c r="EZD23" s="72"/>
      <c r="EZE23" s="72"/>
      <c r="EZF23" s="138"/>
      <c r="EZG23" s="71"/>
      <c r="EZH23" s="72"/>
      <c r="EZI23" s="71"/>
      <c r="EZJ23" s="72"/>
      <c r="EZK23" s="72"/>
      <c r="EZL23" s="72"/>
      <c r="EZM23" s="138"/>
      <c r="EZN23" s="71"/>
      <c r="EZO23" s="72"/>
      <c r="EZP23" s="71"/>
      <c r="EZQ23" s="72"/>
      <c r="EZR23" s="72"/>
      <c r="EZS23" s="72"/>
      <c r="EZT23" s="138"/>
      <c r="EZU23" s="71"/>
      <c r="EZV23" s="72"/>
      <c r="EZW23" s="71"/>
      <c r="EZX23" s="72"/>
      <c r="EZY23" s="72"/>
      <c r="EZZ23" s="72"/>
      <c r="FAA23" s="138"/>
      <c r="FAB23" s="71"/>
      <c r="FAC23" s="72"/>
      <c r="FAD23" s="71"/>
      <c r="FAE23" s="72"/>
      <c r="FAF23" s="72"/>
      <c r="FAG23" s="72"/>
      <c r="FAH23" s="138"/>
      <c r="FAI23" s="71"/>
      <c r="FAJ23" s="72"/>
      <c r="FAK23" s="71"/>
      <c r="FAL23" s="72"/>
      <c r="FAM23" s="72"/>
      <c r="FAN23" s="72"/>
      <c r="FAO23" s="138"/>
      <c r="FAP23" s="71"/>
      <c r="FAQ23" s="72"/>
      <c r="FAR23" s="71"/>
      <c r="FAS23" s="72"/>
      <c r="FAT23" s="72"/>
      <c r="FAU23" s="72"/>
      <c r="FAV23" s="138"/>
      <c r="FAW23" s="71"/>
      <c r="FAX23" s="72"/>
      <c r="FAY23" s="71"/>
      <c r="FAZ23" s="72"/>
      <c r="FBA23" s="72"/>
      <c r="FBB23" s="72"/>
      <c r="FBC23" s="138"/>
      <c r="FBD23" s="71"/>
      <c r="FBE23" s="72"/>
      <c r="FBF23" s="71"/>
      <c r="FBG23" s="72"/>
      <c r="FBH23" s="72"/>
      <c r="FBI23" s="72"/>
      <c r="FBJ23" s="138"/>
      <c r="FBK23" s="71"/>
      <c r="FBL23" s="72"/>
      <c r="FBM23" s="71"/>
      <c r="FBN23" s="72"/>
      <c r="FBO23" s="72"/>
      <c r="FBP23" s="72"/>
      <c r="FBQ23" s="138"/>
      <c r="FBR23" s="71"/>
      <c r="FBS23" s="72"/>
      <c r="FBT23" s="71"/>
      <c r="FBU23" s="72"/>
      <c r="FBV23" s="72"/>
      <c r="FBW23" s="72"/>
      <c r="FBX23" s="138"/>
      <c r="FBY23" s="71"/>
      <c r="FBZ23" s="72"/>
      <c r="FCA23" s="71"/>
      <c r="FCB23" s="72"/>
      <c r="FCC23" s="72"/>
      <c r="FCD23" s="72"/>
      <c r="FCE23" s="138"/>
      <c r="FCF23" s="71"/>
      <c r="FCG23" s="72"/>
      <c r="FCH23" s="71"/>
      <c r="FCI23" s="72"/>
      <c r="FCJ23" s="72"/>
      <c r="FCK23" s="72"/>
      <c r="FCL23" s="138"/>
      <c r="FCM23" s="71"/>
      <c r="FCN23" s="72"/>
      <c r="FCO23" s="71"/>
      <c r="FCP23" s="72"/>
      <c r="FCQ23" s="72"/>
      <c r="FCR23" s="72"/>
      <c r="FCS23" s="138"/>
      <c r="FCT23" s="71"/>
      <c r="FCU23" s="72"/>
      <c r="FCV23" s="71"/>
      <c r="FCW23" s="72"/>
      <c r="FCX23" s="72"/>
      <c r="FCY23" s="72"/>
      <c r="FCZ23" s="138"/>
      <c r="FDA23" s="71"/>
      <c r="FDB23" s="72"/>
      <c r="FDC23" s="71"/>
      <c r="FDD23" s="72"/>
      <c r="FDE23" s="72"/>
      <c r="FDF23" s="72"/>
      <c r="FDG23" s="138"/>
      <c r="FDH23" s="71"/>
      <c r="FDI23" s="72"/>
      <c r="FDJ23" s="71"/>
      <c r="FDK23" s="72"/>
      <c r="FDL23" s="72"/>
      <c r="FDM23" s="72"/>
      <c r="FDN23" s="138"/>
      <c r="FDO23" s="71"/>
      <c r="FDP23" s="72"/>
      <c r="FDQ23" s="71"/>
      <c r="FDR23" s="72"/>
      <c r="FDS23" s="72"/>
      <c r="FDT23" s="72"/>
      <c r="FDU23" s="138"/>
      <c r="FDV23" s="71"/>
      <c r="FDW23" s="72"/>
      <c r="FDX23" s="71"/>
      <c r="FDY23" s="72"/>
      <c r="FDZ23" s="72"/>
      <c r="FEA23" s="72"/>
      <c r="FEB23" s="138"/>
      <c r="FEC23" s="71"/>
      <c r="FED23" s="72"/>
      <c r="FEE23" s="71"/>
      <c r="FEF23" s="72"/>
      <c r="FEG23" s="72"/>
      <c r="FEH23" s="72"/>
      <c r="FEI23" s="138"/>
      <c r="FEJ23" s="71"/>
      <c r="FEK23" s="72"/>
      <c r="FEL23" s="71"/>
      <c r="FEM23" s="72"/>
      <c r="FEN23" s="72"/>
      <c r="FEO23" s="72"/>
      <c r="FEP23" s="138"/>
      <c r="FEQ23" s="71"/>
      <c r="FER23" s="72"/>
      <c r="FES23" s="71"/>
      <c r="FET23" s="72"/>
      <c r="FEU23" s="72"/>
      <c r="FEV23" s="72"/>
      <c r="FEW23" s="138"/>
      <c r="FEX23" s="71"/>
      <c r="FEY23" s="72"/>
      <c r="FEZ23" s="71"/>
      <c r="FFA23" s="72"/>
      <c r="FFB23" s="72"/>
      <c r="FFC23" s="72"/>
      <c r="FFD23" s="138"/>
      <c r="FFE23" s="71"/>
      <c r="FFF23" s="72"/>
      <c r="FFG23" s="71"/>
      <c r="FFH23" s="72"/>
      <c r="FFI23" s="72"/>
      <c r="FFJ23" s="72"/>
      <c r="FFK23" s="138"/>
      <c r="FFL23" s="71"/>
      <c r="FFM23" s="72"/>
      <c r="FFN23" s="71"/>
      <c r="FFO23" s="72"/>
      <c r="FFP23" s="72"/>
      <c r="FFQ23" s="72"/>
      <c r="FFR23" s="138"/>
      <c r="FFS23" s="71"/>
      <c r="FFT23" s="72"/>
      <c r="FFU23" s="71"/>
      <c r="FFV23" s="72"/>
      <c r="FFW23" s="72"/>
      <c r="FFX23" s="72"/>
      <c r="FFY23" s="138"/>
      <c r="FFZ23" s="71"/>
      <c r="FGA23" s="72"/>
      <c r="FGB23" s="71"/>
      <c r="FGC23" s="72"/>
      <c r="FGD23" s="72"/>
      <c r="FGE23" s="72"/>
      <c r="FGF23" s="138"/>
      <c r="FGG23" s="71"/>
      <c r="FGH23" s="72"/>
      <c r="FGI23" s="71"/>
      <c r="FGJ23" s="72"/>
      <c r="FGK23" s="72"/>
      <c r="FGL23" s="72"/>
      <c r="FGM23" s="138"/>
      <c r="FGN23" s="71"/>
      <c r="FGO23" s="72"/>
      <c r="FGP23" s="71"/>
      <c r="FGQ23" s="72"/>
      <c r="FGR23" s="72"/>
      <c r="FGS23" s="72"/>
      <c r="FGT23" s="138"/>
      <c r="FGU23" s="71"/>
      <c r="FGV23" s="72"/>
      <c r="FGW23" s="71"/>
      <c r="FGX23" s="72"/>
      <c r="FGY23" s="72"/>
      <c r="FGZ23" s="72"/>
      <c r="FHA23" s="138"/>
      <c r="FHB23" s="71"/>
      <c r="FHC23" s="72"/>
      <c r="FHD23" s="71"/>
      <c r="FHE23" s="72"/>
      <c r="FHF23" s="72"/>
      <c r="FHG23" s="72"/>
      <c r="FHH23" s="138"/>
      <c r="FHI23" s="141"/>
      <c r="FHJ23" s="72"/>
      <c r="FHK23" s="71"/>
      <c r="FHL23" s="72"/>
      <c r="FHM23" s="72"/>
      <c r="FHN23" s="72"/>
      <c r="FHO23" s="138"/>
      <c r="FHP23" s="141"/>
      <c r="FHQ23" s="72"/>
      <c r="FHR23" s="71"/>
      <c r="FHS23" s="72"/>
      <c r="FHT23" s="72"/>
      <c r="FHU23" s="72"/>
      <c r="FHV23" s="136"/>
      <c r="FHW23" s="137"/>
      <c r="FHX23" s="71"/>
      <c r="FHY23" s="71"/>
      <c r="FHZ23" s="138"/>
      <c r="FIA23" s="138"/>
      <c r="FIB23" s="139"/>
      <c r="FIC23" s="71"/>
      <c r="FID23" s="72"/>
      <c r="FIE23" s="71"/>
      <c r="FIF23" s="140"/>
      <c r="FIG23" s="72"/>
      <c r="FIH23" s="72"/>
      <c r="FII23" s="138"/>
      <c r="FIJ23" s="71"/>
      <c r="FIK23" s="72"/>
      <c r="FIL23" s="71"/>
      <c r="FIM23" s="72"/>
      <c r="FIN23" s="72"/>
      <c r="FIO23" s="72"/>
      <c r="FIP23" s="138"/>
      <c r="FIQ23" s="71"/>
      <c r="FIR23" s="72"/>
      <c r="FIS23" s="71"/>
      <c r="FIT23" s="72"/>
      <c r="FIU23" s="72"/>
      <c r="FIV23" s="72"/>
      <c r="FIW23" s="138"/>
      <c r="FIX23" s="71"/>
      <c r="FIY23" s="72"/>
      <c r="FIZ23" s="71"/>
      <c r="FJA23" s="72"/>
      <c r="FJB23" s="72"/>
      <c r="FJC23" s="72"/>
      <c r="FJD23" s="138"/>
      <c r="FJE23" s="71"/>
      <c r="FJF23" s="72"/>
      <c r="FJG23" s="71"/>
      <c r="FJH23" s="72"/>
      <c r="FJI23" s="72"/>
      <c r="FJJ23" s="72"/>
      <c r="FJK23" s="138"/>
      <c r="FJL23" s="71"/>
      <c r="FJM23" s="72"/>
      <c r="FJN23" s="71"/>
      <c r="FJO23" s="72"/>
      <c r="FJP23" s="72"/>
      <c r="FJQ23" s="72"/>
      <c r="FJR23" s="138"/>
      <c r="FJS23" s="71"/>
      <c r="FJT23" s="72"/>
      <c r="FJU23" s="71"/>
      <c r="FJV23" s="72"/>
      <c r="FJW23" s="72"/>
      <c r="FJX23" s="72"/>
      <c r="FJY23" s="138"/>
      <c r="FJZ23" s="71"/>
      <c r="FKA23" s="72"/>
      <c r="FKB23" s="71"/>
      <c r="FKC23" s="72"/>
      <c r="FKD23" s="72"/>
      <c r="FKE23" s="72"/>
      <c r="FKF23" s="138"/>
      <c r="FKG23" s="71"/>
      <c r="FKH23" s="72"/>
      <c r="FKI23" s="71"/>
      <c r="FKJ23" s="72"/>
      <c r="FKK23" s="72"/>
      <c r="FKL23" s="72"/>
      <c r="FKM23" s="138"/>
      <c r="FKN23" s="71"/>
      <c r="FKO23" s="72"/>
      <c r="FKP23" s="71"/>
      <c r="FKQ23" s="72"/>
      <c r="FKR23" s="72"/>
      <c r="FKS23" s="72"/>
      <c r="FKT23" s="138"/>
      <c r="FKU23" s="71"/>
      <c r="FKV23" s="72"/>
      <c r="FKW23" s="71"/>
      <c r="FKX23" s="72"/>
      <c r="FKY23" s="72"/>
      <c r="FKZ23" s="72"/>
      <c r="FLA23" s="138"/>
      <c r="FLB23" s="71"/>
      <c r="FLC23" s="72"/>
      <c r="FLD23" s="71"/>
      <c r="FLE23" s="72"/>
      <c r="FLF23" s="72"/>
      <c r="FLG23" s="72"/>
      <c r="FLH23" s="138"/>
      <c r="FLI23" s="71"/>
      <c r="FLJ23" s="72"/>
      <c r="FLK23" s="71"/>
      <c r="FLL23" s="72"/>
      <c r="FLM23" s="72"/>
      <c r="FLN23" s="72"/>
      <c r="FLO23" s="138"/>
      <c r="FLP23" s="71"/>
      <c r="FLQ23" s="72"/>
      <c r="FLR23" s="71"/>
      <c r="FLS23" s="72"/>
      <c r="FLT23" s="72"/>
      <c r="FLU23" s="72"/>
      <c r="FLV23" s="138"/>
      <c r="FLW23" s="71"/>
      <c r="FLX23" s="72"/>
      <c r="FLY23" s="71"/>
      <c r="FLZ23" s="72"/>
      <c r="FMA23" s="72"/>
      <c r="FMB23" s="72"/>
      <c r="FMC23" s="138"/>
      <c r="FMD23" s="71"/>
      <c r="FME23" s="72"/>
      <c r="FMF23" s="71"/>
      <c r="FMG23" s="72"/>
      <c r="FMH23" s="72"/>
      <c r="FMI23" s="72"/>
      <c r="FMJ23" s="138"/>
      <c r="FMK23" s="71"/>
      <c r="FML23" s="72"/>
      <c r="FMM23" s="71"/>
      <c r="FMN23" s="72"/>
      <c r="FMO23" s="72"/>
      <c r="FMP23" s="72"/>
      <c r="FMQ23" s="138"/>
      <c r="FMR23" s="71"/>
      <c r="FMS23" s="72"/>
      <c r="FMT23" s="71"/>
      <c r="FMU23" s="72"/>
      <c r="FMV23" s="72"/>
      <c r="FMW23" s="72"/>
      <c r="FMX23" s="138"/>
      <c r="FMY23" s="71"/>
      <c r="FMZ23" s="72"/>
      <c r="FNA23" s="71"/>
      <c r="FNB23" s="72"/>
      <c r="FNC23" s="72"/>
      <c r="FND23" s="72"/>
      <c r="FNE23" s="138"/>
      <c r="FNF23" s="71"/>
      <c r="FNG23" s="72"/>
      <c r="FNH23" s="71"/>
      <c r="FNI23" s="72"/>
      <c r="FNJ23" s="72"/>
      <c r="FNK23" s="72"/>
      <c r="FNL23" s="138"/>
      <c r="FNM23" s="71"/>
      <c r="FNN23" s="72"/>
      <c r="FNO23" s="71"/>
      <c r="FNP23" s="72"/>
      <c r="FNQ23" s="72"/>
      <c r="FNR23" s="72"/>
      <c r="FNS23" s="138"/>
      <c r="FNT23" s="71"/>
      <c r="FNU23" s="72"/>
      <c r="FNV23" s="71"/>
      <c r="FNW23" s="72"/>
      <c r="FNX23" s="72"/>
      <c r="FNY23" s="72"/>
      <c r="FNZ23" s="138"/>
      <c r="FOA23" s="71"/>
      <c r="FOB23" s="72"/>
      <c r="FOC23" s="71"/>
      <c r="FOD23" s="72"/>
      <c r="FOE23" s="72"/>
      <c r="FOF23" s="72"/>
      <c r="FOG23" s="138"/>
      <c r="FOH23" s="71"/>
      <c r="FOI23" s="72"/>
      <c r="FOJ23" s="71"/>
      <c r="FOK23" s="72"/>
      <c r="FOL23" s="72"/>
      <c r="FOM23" s="72"/>
      <c r="FON23" s="138"/>
      <c r="FOO23" s="71"/>
      <c r="FOP23" s="72"/>
      <c r="FOQ23" s="71"/>
      <c r="FOR23" s="72"/>
      <c r="FOS23" s="72"/>
      <c r="FOT23" s="72"/>
      <c r="FOU23" s="138"/>
      <c r="FOV23" s="71"/>
      <c r="FOW23" s="72"/>
      <c r="FOX23" s="71"/>
      <c r="FOY23" s="72"/>
      <c r="FOZ23" s="72"/>
      <c r="FPA23" s="72"/>
      <c r="FPB23" s="138"/>
      <c r="FPC23" s="71"/>
      <c r="FPD23" s="72"/>
      <c r="FPE23" s="71"/>
      <c r="FPF23" s="72"/>
      <c r="FPG23" s="72"/>
      <c r="FPH23" s="72"/>
      <c r="FPI23" s="138"/>
      <c r="FPJ23" s="71"/>
      <c r="FPK23" s="72"/>
      <c r="FPL23" s="71"/>
      <c r="FPM23" s="72"/>
      <c r="FPN23" s="72"/>
      <c r="FPO23" s="72"/>
      <c r="FPP23" s="138"/>
      <c r="FPQ23" s="71"/>
      <c r="FPR23" s="72"/>
      <c r="FPS23" s="71"/>
      <c r="FPT23" s="72"/>
      <c r="FPU23" s="72"/>
      <c r="FPV23" s="72"/>
      <c r="FPW23" s="138"/>
      <c r="FPX23" s="71"/>
      <c r="FPY23" s="72"/>
      <c r="FPZ23" s="71"/>
      <c r="FQA23" s="72"/>
      <c r="FQB23" s="72"/>
      <c r="FQC23" s="72"/>
      <c r="FQD23" s="138"/>
      <c r="FQE23" s="71"/>
      <c r="FQF23" s="72"/>
      <c r="FQG23" s="71"/>
      <c r="FQH23" s="72"/>
      <c r="FQI23" s="72"/>
      <c r="FQJ23" s="72"/>
      <c r="FQK23" s="138"/>
      <c r="FQL23" s="141"/>
      <c r="FQM23" s="72"/>
      <c r="FQN23" s="71"/>
      <c r="FQO23" s="72"/>
      <c r="FQP23" s="72"/>
      <c r="FQQ23" s="72"/>
      <c r="FQR23" s="138"/>
      <c r="FQS23" s="141"/>
      <c r="FQT23" s="72"/>
      <c r="FQU23" s="71"/>
      <c r="FQV23" s="72"/>
      <c r="FQW23" s="72"/>
      <c r="FQX23" s="72"/>
      <c r="FQY23" s="136"/>
      <c r="FQZ23" s="137"/>
      <c r="FRA23" s="71"/>
      <c r="FRB23" s="71"/>
      <c r="FRC23" s="138"/>
      <c r="FRD23" s="138"/>
      <c r="FRE23" s="139"/>
      <c r="FRF23" s="71"/>
      <c r="FRG23" s="72"/>
      <c r="FRH23" s="71"/>
      <c r="FRI23" s="140"/>
      <c r="FRJ23" s="72"/>
      <c r="FRK23" s="72"/>
      <c r="FRL23" s="138"/>
      <c r="FRM23" s="71"/>
      <c r="FRN23" s="72"/>
      <c r="FRO23" s="71"/>
      <c r="FRP23" s="72"/>
      <c r="FRQ23" s="72"/>
      <c r="FRR23" s="72"/>
      <c r="FRS23" s="138"/>
      <c r="FRT23" s="71"/>
      <c r="FRU23" s="72"/>
      <c r="FRV23" s="71"/>
      <c r="FRW23" s="72"/>
      <c r="FRX23" s="72"/>
      <c r="FRY23" s="72"/>
      <c r="FRZ23" s="138"/>
      <c r="FSA23" s="71"/>
      <c r="FSB23" s="72"/>
      <c r="FSC23" s="71"/>
      <c r="FSD23" s="72"/>
      <c r="FSE23" s="72"/>
      <c r="FSF23" s="72"/>
      <c r="FSG23" s="138"/>
      <c r="FSH23" s="71"/>
      <c r="FSI23" s="72"/>
      <c r="FSJ23" s="71"/>
      <c r="FSK23" s="72"/>
      <c r="FSL23" s="72"/>
      <c r="FSM23" s="72"/>
      <c r="FSN23" s="138"/>
      <c r="FSO23" s="71"/>
      <c r="FSP23" s="72"/>
      <c r="FSQ23" s="71"/>
      <c r="FSR23" s="72"/>
      <c r="FSS23" s="72"/>
      <c r="FST23" s="72"/>
      <c r="FSU23" s="138"/>
      <c r="FSV23" s="71"/>
      <c r="FSW23" s="72"/>
      <c r="FSX23" s="71"/>
      <c r="FSY23" s="72"/>
      <c r="FSZ23" s="72"/>
      <c r="FTA23" s="72"/>
      <c r="FTB23" s="138"/>
      <c r="FTC23" s="71"/>
      <c r="FTD23" s="72"/>
      <c r="FTE23" s="71"/>
      <c r="FTF23" s="72"/>
      <c r="FTG23" s="72"/>
      <c r="FTH23" s="72"/>
      <c r="FTI23" s="138"/>
      <c r="FTJ23" s="71"/>
      <c r="FTK23" s="72"/>
      <c r="FTL23" s="71"/>
      <c r="FTM23" s="72"/>
      <c r="FTN23" s="72"/>
      <c r="FTO23" s="72"/>
      <c r="FTP23" s="138"/>
      <c r="FTQ23" s="71"/>
      <c r="FTR23" s="72"/>
      <c r="FTS23" s="71"/>
      <c r="FTT23" s="72"/>
      <c r="FTU23" s="72"/>
      <c r="FTV23" s="72"/>
      <c r="FTW23" s="138"/>
      <c r="FTX23" s="71"/>
      <c r="FTY23" s="72"/>
      <c r="FTZ23" s="71"/>
      <c r="FUA23" s="72"/>
      <c r="FUB23" s="72"/>
      <c r="FUC23" s="72"/>
      <c r="FUD23" s="138"/>
      <c r="FUE23" s="71"/>
      <c r="FUF23" s="72"/>
      <c r="FUG23" s="71"/>
      <c r="FUH23" s="72"/>
      <c r="FUI23" s="72"/>
      <c r="FUJ23" s="72"/>
      <c r="FUK23" s="138"/>
      <c r="FUL23" s="71"/>
      <c r="FUM23" s="72"/>
      <c r="FUN23" s="71"/>
      <c r="FUO23" s="72"/>
      <c r="FUP23" s="72"/>
      <c r="FUQ23" s="72"/>
      <c r="FUR23" s="138"/>
      <c r="FUS23" s="71"/>
      <c r="FUT23" s="72"/>
      <c r="FUU23" s="71"/>
      <c r="FUV23" s="72"/>
      <c r="FUW23" s="72"/>
      <c r="FUX23" s="72"/>
      <c r="FUY23" s="138"/>
      <c r="FUZ23" s="71"/>
      <c r="FVA23" s="72"/>
      <c r="FVB23" s="71"/>
      <c r="FVC23" s="72"/>
      <c r="FVD23" s="72"/>
      <c r="FVE23" s="72"/>
      <c r="FVF23" s="138"/>
      <c r="FVG23" s="71"/>
      <c r="FVH23" s="72"/>
      <c r="FVI23" s="71"/>
      <c r="FVJ23" s="72"/>
      <c r="FVK23" s="72"/>
      <c r="FVL23" s="72"/>
      <c r="FVM23" s="138"/>
      <c r="FVN23" s="71"/>
      <c r="FVO23" s="72"/>
      <c r="FVP23" s="71"/>
      <c r="FVQ23" s="72"/>
      <c r="FVR23" s="72"/>
      <c r="FVS23" s="72"/>
      <c r="FVT23" s="138"/>
      <c r="FVU23" s="71"/>
      <c r="FVV23" s="72"/>
      <c r="FVW23" s="71"/>
      <c r="FVX23" s="72"/>
      <c r="FVY23" s="72"/>
      <c r="FVZ23" s="72"/>
      <c r="FWA23" s="138"/>
      <c r="FWB23" s="71"/>
      <c r="FWC23" s="72"/>
      <c r="FWD23" s="71"/>
      <c r="FWE23" s="72"/>
      <c r="FWF23" s="72"/>
      <c r="FWG23" s="72"/>
      <c r="FWH23" s="138"/>
      <c r="FWI23" s="71"/>
      <c r="FWJ23" s="72"/>
      <c r="FWK23" s="71"/>
      <c r="FWL23" s="72"/>
      <c r="FWM23" s="72"/>
      <c r="FWN23" s="72"/>
      <c r="FWO23" s="138"/>
      <c r="FWP23" s="71"/>
      <c r="FWQ23" s="72"/>
      <c r="FWR23" s="71"/>
      <c r="FWS23" s="72"/>
      <c r="FWT23" s="72"/>
      <c r="FWU23" s="72"/>
      <c r="FWV23" s="138"/>
      <c r="FWW23" s="71"/>
      <c r="FWX23" s="72"/>
      <c r="FWY23" s="71"/>
      <c r="FWZ23" s="72"/>
      <c r="FXA23" s="72"/>
      <c r="FXB23" s="72"/>
      <c r="FXC23" s="138"/>
      <c r="FXD23" s="71"/>
      <c r="FXE23" s="72"/>
      <c r="FXF23" s="71"/>
      <c r="FXG23" s="72"/>
      <c r="FXH23" s="72"/>
      <c r="FXI23" s="72"/>
      <c r="FXJ23" s="138"/>
      <c r="FXK23" s="71"/>
      <c r="FXL23" s="72"/>
      <c r="FXM23" s="71"/>
      <c r="FXN23" s="72"/>
      <c r="FXO23" s="72"/>
      <c r="FXP23" s="72"/>
      <c r="FXQ23" s="138"/>
      <c r="FXR23" s="71"/>
      <c r="FXS23" s="72"/>
      <c r="FXT23" s="71"/>
      <c r="FXU23" s="72"/>
      <c r="FXV23" s="72"/>
      <c r="FXW23" s="72"/>
      <c r="FXX23" s="138"/>
      <c r="FXY23" s="71"/>
      <c r="FXZ23" s="72"/>
      <c r="FYA23" s="71"/>
      <c r="FYB23" s="72"/>
      <c r="FYC23" s="72"/>
      <c r="FYD23" s="72"/>
      <c r="FYE23" s="138"/>
      <c r="FYF23" s="71"/>
      <c r="FYG23" s="72"/>
      <c r="FYH23" s="71"/>
      <c r="FYI23" s="72"/>
      <c r="FYJ23" s="72"/>
      <c r="FYK23" s="72"/>
      <c r="FYL23" s="138"/>
      <c r="FYM23" s="71"/>
      <c r="FYN23" s="72"/>
      <c r="FYO23" s="71"/>
      <c r="FYP23" s="72"/>
      <c r="FYQ23" s="72"/>
      <c r="FYR23" s="72"/>
      <c r="FYS23" s="138"/>
      <c r="FYT23" s="71"/>
      <c r="FYU23" s="72"/>
      <c r="FYV23" s="71"/>
      <c r="FYW23" s="72"/>
      <c r="FYX23" s="72"/>
      <c r="FYY23" s="72"/>
      <c r="FYZ23" s="138"/>
      <c r="FZA23" s="71"/>
      <c r="FZB23" s="72"/>
      <c r="FZC23" s="71"/>
      <c r="FZD23" s="72"/>
      <c r="FZE23" s="72"/>
      <c r="FZF23" s="72"/>
      <c r="FZG23" s="138"/>
      <c r="FZH23" s="71"/>
      <c r="FZI23" s="72"/>
      <c r="FZJ23" s="71"/>
      <c r="FZK23" s="72"/>
      <c r="FZL23" s="72"/>
      <c r="FZM23" s="72"/>
      <c r="FZN23" s="138"/>
      <c r="FZO23" s="141"/>
      <c r="FZP23" s="72"/>
      <c r="FZQ23" s="71"/>
      <c r="FZR23" s="72"/>
      <c r="FZS23" s="72"/>
      <c r="FZT23" s="72"/>
      <c r="FZU23" s="138"/>
      <c r="FZV23" s="141"/>
      <c r="FZW23" s="72"/>
      <c r="FZX23" s="71"/>
      <c r="FZY23" s="72"/>
      <c r="FZZ23" s="72"/>
      <c r="GAA23" s="72"/>
      <c r="GAB23" s="136"/>
      <c r="GAC23" s="137"/>
      <c r="GAD23" s="71"/>
      <c r="GAE23" s="71"/>
      <c r="GAF23" s="138"/>
      <c r="GAG23" s="138"/>
      <c r="GAH23" s="139"/>
      <c r="GAI23" s="71"/>
      <c r="GAJ23" s="72"/>
      <c r="GAK23" s="71"/>
      <c r="GAL23" s="140"/>
      <c r="GAM23" s="72"/>
      <c r="GAN23" s="72"/>
      <c r="GAO23" s="138"/>
      <c r="GAP23" s="71"/>
      <c r="GAQ23" s="72"/>
      <c r="GAR23" s="71"/>
      <c r="GAS23" s="72"/>
      <c r="GAT23" s="72"/>
      <c r="GAU23" s="72"/>
      <c r="GAV23" s="138"/>
      <c r="GAW23" s="71"/>
      <c r="GAX23" s="72"/>
      <c r="GAY23" s="71"/>
      <c r="GAZ23" s="72"/>
      <c r="GBA23" s="72"/>
      <c r="GBB23" s="72"/>
      <c r="GBC23" s="138"/>
      <c r="GBD23" s="71"/>
      <c r="GBE23" s="72"/>
      <c r="GBF23" s="71"/>
      <c r="GBG23" s="72"/>
      <c r="GBH23" s="72"/>
      <c r="GBI23" s="72"/>
      <c r="GBJ23" s="138"/>
      <c r="GBK23" s="71"/>
      <c r="GBL23" s="72"/>
      <c r="GBM23" s="71"/>
      <c r="GBN23" s="72"/>
      <c r="GBO23" s="72"/>
      <c r="GBP23" s="72"/>
      <c r="GBQ23" s="138"/>
      <c r="GBR23" s="71"/>
      <c r="GBS23" s="72"/>
      <c r="GBT23" s="71"/>
      <c r="GBU23" s="72"/>
      <c r="GBV23" s="72"/>
      <c r="GBW23" s="72"/>
      <c r="GBX23" s="138"/>
      <c r="GBY23" s="71"/>
      <c r="GBZ23" s="72"/>
      <c r="GCA23" s="71"/>
      <c r="GCB23" s="72"/>
      <c r="GCC23" s="72"/>
      <c r="GCD23" s="72"/>
      <c r="GCE23" s="138"/>
      <c r="GCF23" s="71"/>
      <c r="GCG23" s="72"/>
      <c r="GCH23" s="71"/>
      <c r="GCI23" s="72"/>
      <c r="GCJ23" s="72"/>
      <c r="GCK23" s="72"/>
      <c r="GCL23" s="138"/>
      <c r="GCM23" s="71"/>
      <c r="GCN23" s="72"/>
      <c r="GCO23" s="71"/>
      <c r="GCP23" s="72"/>
      <c r="GCQ23" s="72"/>
      <c r="GCR23" s="72"/>
      <c r="GCS23" s="138"/>
      <c r="GCT23" s="71"/>
      <c r="GCU23" s="72"/>
      <c r="GCV23" s="71"/>
      <c r="GCW23" s="72"/>
      <c r="GCX23" s="72"/>
      <c r="GCY23" s="72"/>
      <c r="GCZ23" s="138"/>
      <c r="GDA23" s="71"/>
      <c r="GDB23" s="72"/>
      <c r="GDC23" s="71"/>
      <c r="GDD23" s="72"/>
      <c r="GDE23" s="72"/>
      <c r="GDF23" s="72"/>
      <c r="GDG23" s="138"/>
      <c r="GDH23" s="71"/>
      <c r="GDI23" s="72"/>
      <c r="GDJ23" s="71"/>
      <c r="GDK23" s="72"/>
      <c r="GDL23" s="72"/>
      <c r="GDM23" s="72"/>
      <c r="GDN23" s="138"/>
      <c r="GDO23" s="71"/>
      <c r="GDP23" s="72"/>
      <c r="GDQ23" s="71"/>
      <c r="GDR23" s="72"/>
      <c r="GDS23" s="72"/>
      <c r="GDT23" s="72"/>
      <c r="GDU23" s="138"/>
      <c r="GDV23" s="71"/>
      <c r="GDW23" s="72"/>
      <c r="GDX23" s="71"/>
      <c r="GDY23" s="72"/>
      <c r="GDZ23" s="72"/>
      <c r="GEA23" s="72"/>
      <c r="GEB23" s="138"/>
      <c r="GEC23" s="71"/>
      <c r="GED23" s="72"/>
      <c r="GEE23" s="71"/>
      <c r="GEF23" s="72"/>
      <c r="GEG23" s="72"/>
      <c r="GEH23" s="72"/>
      <c r="GEI23" s="138"/>
      <c r="GEJ23" s="71"/>
      <c r="GEK23" s="72"/>
      <c r="GEL23" s="71"/>
      <c r="GEM23" s="72"/>
      <c r="GEN23" s="72"/>
      <c r="GEO23" s="72"/>
      <c r="GEP23" s="138"/>
      <c r="GEQ23" s="71"/>
      <c r="GER23" s="72"/>
      <c r="GES23" s="71"/>
      <c r="GET23" s="72"/>
      <c r="GEU23" s="72"/>
      <c r="GEV23" s="72"/>
      <c r="GEW23" s="138"/>
      <c r="GEX23" s="71"/>
      <c r="GEY23" s="72"/>
      <c r="GEZ23" s="71"/>
      <c r="GFA23" s="72"/>
      <c r="GFB23" s="72"/>
      <c r="GFC23" s="72"/>
      <c r="GFD23" s="138"/>
      <c r="GFE23" s="71"/>
      <c r="GFF23" s="72"/>
      <c r="GFG23" s="71"/>
      <c r="GFH23" s="72"/>
      <c r="GFI23" s="72"/>
      <c r="GFJ23" s="72"/>
      <c r="GFK23" s="138"/>
      <c r="GFL23" s="71"/>
      <c r="GFM23" s="72"/>
      <c r="GFN23" s="71"/>
      <c r="GFO23" s="72"/>
      <c r="GFP23" s="72"/>
      <c r="GFQ23" s="72"/>
      <c r="GFR23" s="138"/>
      <c r="GFS23" s="71"/>
      <c r="GFT23" s="72"/>
      <c r="GFU23" s="71"/>
      <c r="GFV23" s="72"/>
      <c r="GFW23" s="72"/>
      <c r="GFX23" s="72"/>
      <c r="GFY23" s="138"/>
      <c r="GFZ23" s="71"/>
      <c r="GGA23" s="72"/>
      <c r="GGB23" s="71"/>
      <c r="GGC23" s="72"/>
      <c r="GGD23" s="72"/>
      <c r="GGE23" s="72"/>
      <c r="GGF23" s="138"/>
      <c r="GGG23" s="71"/>
      <c r="GGH23" s="72"/>
      <c r="GGI23" s="71"/>
      <c r="GGJ23" s="72"/>
      <c r="GGK23" s="72"/>
      <c r="GGL23" s="72"/>
      <c r="GGM23" s="138"/>
      <c r="GGN23" s="71"/>
      <c r="GGO23" s="72"/>
      <c r="GGP23" s="71"/>
      <c r="GGQ23" s="72"/>
      <c r="GGR23" s="72"/>
      <c r="GGS23" s="72"/>
      <c r="GGT23" s="138"/>
      <c r="GGU23" s="71"/>
      <c r="GGV23" s="72"/>
      <c r="GGW23" s="71"/>
      <c r="GGX23" s="72"/>
      <c r="GGY23" s="72"/>
      <c r="GGZ23" s="72"/>
      <c r="GHA23" s="138"/>
      <c r="GHB23" s="71"/>
      <c r="GHC23" s="72"/>
      <c r="GHD23" s="71"/>
      <c r="GHE23" s="72"/>
      <c r="GHF23" s="72"/>
      <c r="GHG23" s="72"/>
      <c r="GHH23" s="138"/>
      <c r="GHI23" s="71"/>
      <c r="GHJ23" s="72"/>
      <c r="GHK23" s="71"/>
      <c r="GHL23" s="72"/>
      <c r="GHM23" s="72"/>
      <c r="GHN23" s="72"/>
      <c r="GHO23" s="138"/>
      <c r="GHP23" s="71"/>
      <c r="GHQ23" s="72"/>
      <c r="GHR23" s="71"/>
      <c r="GHS23" s="72"/>
      <c r="GHT23" s="72"/>
      <c r="GHU23" s="72"/>
      <c r="GHV23" s="138"/>
      <c r="GHW23" s="71"/>
      <c r="GHX23" s="72"/>
      <c r="GHY23" s="71"/>
      <c r="GHZ23" s="72"/>
      <c r="GIA23" s="72"/>
      <c r="GIB23" s="72"/>
      <c r="GIC23" s="138"/>
      <c r="GID23" s="71"/>
      <c r="GIE23" s="72"/>
      <c r="GIF23" s="71"/>
      <c r="GIG23" s="72"/>
      <c r="GIH23" s="72"/>
      <c r="GII23" s="72"/>
      <c r="GIJ23" s="138"/>
      <c r="GIK23" s="71"/>
      <c r="GIL23" s="72"/>
      <c r="GIM23" s="71"/>
      <c r="GIN23" s="72"/>
      <c r="GIO23" s="72"/>
      <c r="GIP23" s="72"/>
      <c r="GIQ23" s="138"/>
      <c r="GIR23" s="141"/>
      <c r="GIS23" s="72"/>
      <c r="GIT23" s="71"/>
      <c r="GIU23" s="72"/>
      <c r="GIV23" s="72"/>
      <c r="GIW23" s="72"/>
      <c r="GIX23" s="138"/>
      <c r="GIY23" s="141"/>
      <c r="GIZ23" s="72"/>
      <c r="GJA23" s="71"/>
      <c r="GJB23" s="72"/>
      <c r="GJC23" s="72"/>
      <c r="GJD23" s="72"/>
      <c r="GJE23" s="136"/>
      <c r="GJF23" s="137"/>
      <c r="GJG23" s="71"/>
      <c r="GJH23" s="71"/>
      <c r="GJI23" s="138"/>
      <c r="GJJ23" s="138"/>
      <c r="GJK23" s="139"/>
      <c r="GJL23" s="71"/>
      <c r="GJM23" s="72"/>
      <c r="GJN23" s="71"/>
      <c r="GJO23" s="140"/>
      <c r="GJP23" s="72"/>
      <c r="GJQ23" s="72"/>
      <c r="GJR23" s="138"/>
      <c r="GJS23" s="71"/>
      <c r="GJT23" s="72"/>
      <c r="GJU23" s="71"/>
      <c r="GJV23" s="72"/>
      <c r="GJW23" s="72"/>
      <c r="GJX23" s="72"/>
      <c r="GJY23" s="138"/>
      <c r="GJZ23" s="71"/>
      <c r="GKA23" s="72"/>
      <c r="GKB23" s="71"/>
      <c r="GKC23" s="72"/>
      <c r="GKD23" s="72"/>
      <c r="GKE23" s="72"/>
      <c r="GKF23" s="138"/>
      <c r="GKG23" s="71"/>
      <c r="GKH23" s="72"/>
      <c r="GKI23" s="71"/>
      <c r="GKJ23" s="72"/>
      <c r="GKK23" s="72"/>
      <c r="GKL23" s="72"/>
      <c r="GKM23" s="138"/>
      <c r="GKN23" s="71"/>
      <c r="GKO23" s="72"/>
      <c r="GKP23" s="71"/>
      <c r="GKQ23" s="72"/>
      <c r="GKR23" s="72"/>
      <c r="GKS23" s="72"/>
      <c r="GKT23" s="138"/>
      <c r="GKU23" s="71"/>
      <c r="GKV23" s="72"/>
      <c r="GKW23" s="71"/>
      <c r="GKX23" s="72"/>
      <c r="GKY23" s="72"/>
      <c r="GKZ23" s="72"/>
      <c r="GLA23" s="138"/>
      <c r="GLB23" s="71"/>
      <c r="GLC23" s="72"/>
      <c r="GLD23" s="71"/>
      <c r="GLE23" s="72"/>
      <c r="GLF23" s="72"/>
      <c r="GLG23" s="72"/>
      <c r="GLH23" s="138"/>
      <c r="GLI23" s="71"/>
      <c r="GLJ23" s="72"/>
      <c r="GLK23" s="71"/>
      <c r="GLL23" s="72"/>
      <c r="GLM23" s="72"/>
      <c r="GLN23" s="72"/>
      <c r="GLO23" s="138"/>
      <c r="GLP23" s="71"/>
      <c r="GLQ23" s="72"/>
      <c r="GLR23" s="71"/>
      <c r="GLS23" s="72"/>
      <c r="GLT23" s="72"/>
      <c r="GLU23" s="72"/>
      <c r="GLV23" s="138"/>
      <c r="GLW23" s="71"/>
      <c r="GLX23" s="72"/>
      <c r="GLY23" s="71"/>
      <c r="GLZ23" s="72"/>
      <c r="GMA23" s="72"/>
      <c r="GMB23" s="72"/>
      <c r="GMC23" s="138"/>
      <c r="GMD23" s="71"/>
      <c r="GME23" s="72"/>
      <c r="GMF23" s="71"/>
      <c r="GMG23" s="72"/>
      <c r="GMH23" s="72"/>
      <c r="GMI23" s="72"/>
      <c r="GMJ23" s="138"/>
      <c r="GMK23" s="71"/>
      <c r="GML23" s="72"/>
      <c r="GMM23" s="71"/>
      <c r="GMN23" s="72"/>
      <c r="GMO23" s="72"/>
      <c r="GMP23" s="72"/>
      <c r="GMQ23" s="138"/>
      <c r="GMR23" s="71"/>
      <c r="GMS23" s="72"/>
      <c r="GMT23" s="71"/>
      <c r="GMU23" s="72"/>
      <c r="GMV23" s="72"/>
      <c r="GMW23" s="72"/>
      <c r="GMX23" s="138"/>
      <c r="GMY23" s="71"/>
      <c r="GMZ23" s="72"/>
      <c r="GNA23" s="71"/>
      <c r="GNB23" s="72"/>
      <c r="GNC23" s="72"/>
      <c r="GND23" s="72"/>
      <c r="GNE23" s="138"/>
      <c r="GNF23" s="71"/>
      <c r="GNG23" s="72"/>
      <c r="GNH23" s="71"/>
      <c r="GNI23" s="72"/>
      <c r="GNJ23" s="72"/>
      <c r="GNK23" s="72"/>
      <c r="GNL23" s="138"/>
      <c r="GNM23" s="71"/>
      <c r="GNN23" s="72"/>
      <c r="GNO23" s="71"/>
      <c r="GNP23" s="72"/>
      <c r="GNQ23" s="72"/>
      <c r="GNR23" s="72"/>
      <c r="GNS23" s="138"/>
      <c r="GNT23" s="71"/>
      <c r="GNU23" s="72"/>
      <c r="GNV23" s="71"/>
      <c r="GNW23" s="72"/>
      <c r="GNX23" s="72"/>
      <c r="GNY23" s="72"/>
      <c r="GNZ23" s="138"/>
      <c r="GOA23" s="71"/>
      <c r="GOB23" s="72"/>
      <c r="GOC23" s="71"/>
      <c r="GOD23" s="72"/>
      <c r="GOE23" s="72"/>
      <c r="GOF23" s="72"/>
      <c r="GOG23" s="138"/>
      <c r="GOH23" s="71"/>
      <c r="GOI23" s="72"/>
      <c r="GOJ23" s="71"/>
      <c r="GOK23" s="72"/>
      <c r="GOL23" s="72"/>
      <c r="GOM23" s="72"/>
      <c r="GON23" s="138"/>
      <c r="GOO23" s="71"/>
      <c r="GOP23" s="72"/>
      <c r="GOQ23" s="71"/>
      <c r="GOR23" s="72"/>
      <c r="GOS23" s="72"/>
      <c r="GOT23" s="72"/>
      <c r="GOU23" s="138"/>
      <c r="GOV23" s="71"/>
      <c r="GOW23" s="72"/>
      <c r="GOX23" s="71"/>
      <c r="GOY23" s="72"/>
      <c r="GOZ23" s="72"/>
      <c r="GPA23" s="72"/>
      <c r="GPB23" s="138"/>
      <c r="GPC23" s="71"/>
      <c r="GPD23" s="72"/>
      <c r="GPE23" s="71"/>
      <c r="GPF23" s="72"/>
      <c r="GPG23" s="72"/>
      <c r="GPH23" s="72"/>
      <c r="GPI23" s="138"/>
      <c r="GPJ23" s="71"/>
      <c r="GPK23" s="72"/>
      <c r="GPL23" s="71"/>
      <c r="GPM23" s="72"/>
      <c r="GPN23" s="72"/>
      <c r="GPO23" s="72"/>
      <c r="GPP23" s="138"/>
      <c r="GPQ23" s="71"/>
      <c r="GPR23" s="72"/>
      <c r="GPS23" s="71"/>
      <c r="GPT23" s="72"/>
      <c r="GPU23" s="72"/>
      <c r="GPV23" s="72"/>
      <c r="GPW23" s="138"/>
      <c r="GPX23" s="71"/>
      <c r="GPY23" s="72"/>
      <c r="GPZ23" s="71"/>
      <c r="GQA23" s="72"/>
      <c r="GQB23" s="72"/>
      <c r="GQC23" s="72"/>
      <c r="GQD23" s="138"/>
      <c r="GQE23" s="71"/>
      <c r="GQF23" s="72"/>
      <c r="GQG23" s="71"/>
      <c r="GQH23" s="72"/>
      <c r="GQI23" s="72"/>
      <c r="GQJ23" s="72"/>
      <c r="GQK23" s="138"/>
      <c r="GQL23" s="71"/>
      <c r="GQM23" s="72"/>
      <c r="GQN23" s="71"/>
      <c r="GQO23" s="72"/>
      <c r="GQP23" s="72"/>
      <c r="GQQ23" s="72"/>
      <c r="GQR23" s="138"/>
      <c r="GQS23" s="71"/>
      <c r="GQT23" s="72"/>
      <c r="GQU23" s="71"/>
      <c r="GQV23" s="72"/>
      <c r="GQW23" s="72"/>
      <c r="GQX23" s="72"/>
      <c r="GQY23" s="138"/>
      <c r="GQZ23" s="71"/>
      <c r="GRA23" s="72"/>
      <c r="GRB23" s="71"/>
      <c r="GRC23" s="72"/>
      <c r="GRD23" s="72"/>
      <c r="GRE23" s="72"/>
      <c r="GRF23" s="138"/>
      <c r="GRG23" s="71"/>
      <c r="GRH23" s="72"/>
      <c r="GRI23" s="71"/>
      <c r="GRJ23" s="72"/>
      <c r="GRK23" s="72"/>
      <c r="GRL23" s="72"/>
      <c r="GRM23" s="138"/>
      <c r="GRN23" s="71"/>
      <c r="GRO23" s="72"/>
      <c r="GRP23" s="71"/>
      <c r="GRQ23" s="72"/>
      <c r="GRR23" s="72"/>
      <c r="GRS23" s="72"/>
      <c r="GRT23" s="138"/>
      <c r="GRU23" s="141"/>
      <c r="GRV23" s="72"/>
      <c r="GRW23" s="71"/>
      <c r="GRX23" s="72"/>
      <c r="GRY23" s="72"/>
      <c r="GRZ23" s="72"/>
      <c r="GSA23" s="138"/>
      <c r="GSB23" s="141"/>
      <c r="GSC23" s="72"/>
      <c r="GSD23" s="71"/>
      <c r="GSE23" s="72"/>
      <c r="GSF23" s="72"/>
      <c r="GSG23" s="72"/>
      <c r="GSH23" s="136"/>
      <c r="GSI23" s="137"/>
      <c r="GSJ23" s="71"/>
      <c r="GSK23" s="71"/>
      <c r="GSL23" s="138"/>
      <c r="GSM23" s="138"/>
      <c r="GSN23" s="139"/>
      <c r="GSO23" s="71"/>
      <c r="GSP23" s="72"/>
      <c r="GSQ23" s="71"/>
      <c r="GSR23" s="140"/>
      <c r="GSS23" s="72"/>
      <c r="GST23" s="72"/>
      <c r="GSU23" s="138"/>
      <c r="GSV23" s="71"/>
      <c r="GSW23" s="72"/>
      <c r="GSX23" s="71"/>
      <c r="GSY23" s="72"/>
      <c r="GSZ23" s="72"/>
      <c r="GTA23" s="72"/>
      <c r="GTB23" s="138"/>
      <c r="GTC23" s="71"/>
      <c r="GTD23" s="72"/>
      <c r="GTE23" s="71"/>
      <c r="GTF23" s="72"/>
      <c r="GTG23" s="72"/>
      <c r="GTH23" s="72"/>
      <c r="GTI23" s="138"/>
      <c r="GTJ23" s="71"/>
      <c r="GTK23" s="72"/>
      <c r="GTL23" s="71"/>
      <c r="GTM23" s="72"/>
      <c r="GTN23" s="72"/>
      <c r="GTO23" s="72"/>
      <c r="GTP23" s="138"/>
      <c r="GTQ23" s="71"/>
      <c r="GTR23" s="72"/>
      <c r="GTS23" s="71"/>
      <c r="GTT23" s="72"/>
      <c r="GTU23" s="72"/>
      <c r="GTV23" s="72"/>
      <c r="GTW23" s="138"/>
      <c r="GTX23" s="71"/>
      <c r="GTY23" s="72"/>
      <c r="GTZ23" s="71"/>
      <c r="GUA23" s="72"/>
      <c r="GUB23" s="72"/>
      <c r="GUC23" s="72"/>
      <c r="GUD23" s="138"/>
      <c r="GUE23" s="71"/>
      <c r="GUF23" s="72"/>
      <c r="GUG23" s="71"/>
      <c r="GUH23" s="72"/>
      <c r="GUI23" s="72"/>
      <c r="GUJ23" s="72"/>
      <c r="GUK23" s="138"/>
      <c r="GUL23" s="71"/>
      <c r="GUM23" s="72"/>
      <c r="GUN23" s="71"/>
      <c r="GUO23" s="72"/>
      <c r="GUP23" s="72"/>
      <c r="GUQ23" s="72"/>
      <c r="GUR23" s="138"/>
      <c r="GUS23" s="71"/>
      <c r="GUT23" s="72"/>
      <c r="GUU23" s="71"/>
      <c r="GUV23" s="72"/>
      <c r="GUW23" s="72"/>
      <c r="GUX23" s="72"/>
      <c r="GUY23" s="138"/>
      <c r="GUZ23" s="71"/>
      <c r="GVA23" s="72"/>
      <c r="GVB23" s="71"/>
      <c r="GVC23" s="72"/>
      <c r="GVD23" s="72"/>
      <c r="GVE23" s="72"/>
      <c r="GVF23" s="138"/>
      <c r="GVG23" s="71"/>
      <c r="GVH23" s="72"/>
      <c r="GVI23" s="71"/>
      <c r="GVJ23" s="72"/>
      <c r="GVK23" s="72"/>
      <c r="GVL23" s="72"/>
      <c r="GVM23" s="138"/>
      <c r="GVN23" s="71"/>
      <c r="GVO23" s="72"/>
      <c r="GVP23" s="71"/>
      <c r="GVQ23" s="72"/>
      <c r="GVR23" s="72"/>
      <c r="GVS23" s="72"/>
      <c r="GVT23" s="138"/>
      <c r="GVU23" s="71"/>
      <c r="GVV23" s="72"/>
      <c r="GVW23" s="71"/>
      <c r="GVX23" s="72"/>
      <c r="GVY23" s="72"/>
      <c r="GVZ23" s="72"/>
      <c r="GWA23" s="138"/>
      <c r="GWB23" s="71"/>
      <c r="GWC23" s="72"/>
      <c r="GWD23" s="71"/>
      <c r="GWE23" s="72"/>
      <c r="GWF23" s="72"/>
      <c r="GWG23" s="72"/>
      <c r="GWH23" s="138"/>
      <c r="GWI23" s="71"/>
      <c r="GWJ23" s="72"/>
      <c r="GWK23" s="71"/>
      <c r="GWL23" s="72"/>
      <c r="GWM23" s="72"/>
      <c r="GWN23" s="72"/>
      <c r="GWO23" s="138"/>
      <c r="GWP23" s="71"/>
      <c r="GWQ23" s="72"/>
      <c r="GWR23" s="71"/>
      <c r="GWS23" s="72"/>
      <c r="GWT23" s="72"/>
      <c r="GWU23" s="72"/>
      <c r="GWV23" s="138"/>
      <c r="GWW23" s="71"/>
      <c r="GWX23" s="72"/>
      <c r="GWY23" s="71"/>
      <c r="GWZ23" s="72"/>
      <c r="GXA23" s="72"/>
      <c r="GXB23" s="72"/>
      <c r="GXC23" s="138"/>
      <c r="GXD23" s="71"/>
      <c r="GXE23" s="72"/>
      <c r="GXF23" s="71"/>
      <c r="GXG23" s="72"/>
      <c r="GXH23" s="72"/>
      <c r="GXI23" s="72"/>
      <c r="GXJ23" s="138"/>
      <c r="GXK23" s="71"/>
      <c r="GXL23" s="72"/>
      <c r="GXM23" s="71"/>
      <c r="GXN23" s="72"/>
      <c r="GXO23" s="72"/>
      <c r="GXP23" s="72"/>
      <c r="GXQ23" s="138"/>
      <c r="GXR23" s="71"/>
      <c r="GXS23" s="72"/>
      <c r="GXT23" s="71"/>
      <c r="GXU23" s="72"/>
      <c r="GXV23" s="72"/>
      <c r="GXW23" s="72"/>
      <c r="GXX23" s="138"/>
      <c r="GXY23" s="71"/>
      <c r="GXZ23" s="72"/>
      <c r="GYA23" s="71"/>
      <c r="GYB23" s="72"/>
      <c r="GYC23" s="72"/>
      <c r="GYD23" s="72"/>
      <c r="GYE23" s="138"/>
      <c r="GYF23" s="71"/>
      <c r="GYG23" s="72"/>
      <c r="GYH23" s="71"/>
      <c r="GYI23" s="72"/>
      <c r="GYJ23" s="72"/>
      <c r="GYK23" s="72"/>
      <c r="GYL23" s="138"/>
      <c r="GYM23" s="71"/>
      <c r="GYN23" s="72"/>
      <c r="GYO23" s="71"/>
      <c r="GYP23" s="72"/>
      <c r="GYQ23" s="72"/>
      <c r="GYR23" s="72"/>
      <c r="GYS23" s="138"/>
      <c r="GYT23" s="71"/>
      <c r="GYU23" s="72"/>
      <c r="GYV23" s="71"/>
      <c r="GYW23" s="72"/>
      <c r="GYX23" s="72"/>
      <c r="GYY23" s="72"/>
      <c r="GYZ23" s="138"/>
      <c r="GZA23" s="71"/>
      <c r="GZB23" s="72"/>
      <c r="GZC23" s="71"/>
      <c r="GZD23" s="72"/>
      <c r="GZE23" s="72"/>
      <c r="GZF23" s="72"/>
      <c r="GZG23" s="138"/>
      <c r="GZH23" s="71"/>
      <c r="GZI23" s="72"/>
      <c r="GZJ23" s="71"/>
      <c r="GZK23" s="72"/>
      <c r="GZL23" s="72"/>
      <c r="GZM23" s="72"/>
      <c r="GZN23" s="138"/>
      <c r="GZO23" s="71"/>
      <c r="GZP23" s="72"/>
      <c r="GZQ23" s="71"/>
      <c r="GZR23" s="72"/>
      <c r="GZS23" s="72"/>
      <c r="GZT23" s="72"/>
      <c r="GZU23" s="138"/>
      <c r="GZV23" s="71"/>
      <c r="GZW23" s="72"/>
      <c r="GZX23" s="71"/>
      <c r="GZY23" s="72"/>
      <c r="GZZ23" s="72"/>
      <c r="HAA23" s="72"/>
      <c r="HAB23" s="138"/>
      <c r="HAC23" s="71"/>
      <c r="HAD23" s="72"/>
      <c r="HAE23" s="71"/>
      <c r="HAF23" s="72"/>
      <c r="HAG23" s="72"/>
      <c r="HAH23" s="72"/>
      <c r="HAI23" s="138"/>
      <c r="HAJ23" s="71"/>
      <c r="HAK23" s="72"/>
      <c r="HAL23" s="71"/>
      <c r="HAM23" s="72"/>
      <c r="HAN23" s="72"/>
      <c r="HAO23" s="72"/>
      <c r="HAP23" s="138"/>
      <c r="HAQ23" s="71"/>
      <c r="HAR23" s="72"/>
      <c r="HAS23" s="71"/>
      <c r="HAT23" s="72"/>
      <c r="HAU23" s="72"/>
      <c r="HAV23" s="72"/>
      <c r="HAW23" s="138"/>
      <c r="HAX23" s="141"/>
      <c r="HAY23" s="72"/>
      <c r="HAZ23" s="71"/>
      <c r="HBA23" s="72"/>
      <c r="HBB23" s="72"/>
      <c r="HBC23" s="72"/>
      <c r="HBD23" s="138"/>
      <c r="HBE23" s="141"/>
      <c r="HBF23" s="72"/>
      <c r="HBG23" s="71"/>
      <c r="HBH23" s="72"/>
      <c r="HBI23" s="72"/>
      <c r="HBJ23" s="72"/>
      <c r="HBK23" s="136"/>
      <c r="HBL23" s="137"/>
      <c r="HBM23" s="71"/>
      <c r="HBN23" s="71"/>
      <c r="HBO23" s="138"/>
      <c r="HBP23" s="138"/>
      <c r="HBQ23" s="139"/>
      <c r="HBR23" s="71"/>
      <c r="HBS23" s="72"/>
      <c r="HBT23" s="71"/>
      <c r="HBU23" s="140"/>
      <c r="HBV23" s="72"/>
      <c r="HBW23" s="72"/>
      <c r="HBX23" s="138"/>
      <c r="HBY23" s="71"/>
      <c r="HBZ23" s="72"/>
      <c r="HCA23" s="71"/>
      <c r="HCB23" s="72"/>
      <c r="HCC23" s="72"/>
      <c r="HCD23" s="72"/>
      <c r="HCE23" s="138"/>
      <c r="HCF23" s="71"/>
      <c r="HCG23" s="72"/>
      <c r="HCH23" s="71"/>
      <c r="HCI23" s="72"/>
      <c r="HCJ23" s="72"/>
      <c r="HCK23" s="72"/>
      <c r="HCL23" s="138"/>
      <c r="HCM23" s="71"/>
      <c r="HCN23" s="72"/>
      <c r="HCO23" s="71"/>
      <c r="HCP23" s="72"/>
      <c r="HCQ23" s="72"/>
      <c r="HCR23" s="72"/>
      <c r="HCS23" s="138"/>
      <c r="HCT23" s="71"/>
      <c r="HCU23" s="72"/>
      <c r="HCV23" s="71"/>
      <c r="HCW23" s="72"/>
      <c r="HCX23" s="72"/>
      <c r="HCY23" s="72"/>
      <c r="HCZ23" s="138"/>
      <c r="HDA23" s="71"/>
      <c r="HDB23" s="72"/>
      <c r="HDC23" s="71"/>
      <c r="HDD23" s="72"/>
      <c r="HDE23" s="72"/>
      <c r="HDF23" s="72"/>
      <c r="HDG23" s="138"/>
      <c r="HDH23" s="71"/>
      <c r="HDI23" s="72"/>
      <c r="HDJ23" s="71"/>
      <c r="HDK23" s="72"/>
      <c r="HDL23" s="72"/>
      <c r="HDM23" s="72"/>
      <c r="HDN23" s="138"/>
      <c r="HDO23" s="71"/>
      <c r="HDP23" s="72"/>
      <c r="HDQ23" s="71"/>
      <c r="HDR23" s="72"/>
      <c r="HDS23" s="72"/>
      <c r="HDT23" s="72"/>
      <c r="HDU23" s="138"/>
      <c r="HDV23" s="71"/>
      <c r="HDW23" s="72"/>
      <c r="HDX23" s="71"/>
      <c r="HDY23" s="72"/>
      <c r="HDZ23" s="72"/>
      <c r="HEA23" s="72"/>
      <c r="HEB23" s="138"/>
      <c r="HEC23" s="71"/>
      <c r="HED23" s="72"/>
      <c r="HEE23" s="71"/>
      <c r="HEF23" s="72"/>
      <c r="HEG23" s="72"/>
      <c r="HEH23" s="72"/>
      <c r="HEI23" s="138"/>
      <c r="HEJ23" s="71"/>
      <c r="HEK23" s="72"/>
      <c r="HEL23" s="71"/>
      <c r="HEM23" s="72"/>
      <c r="HEN23" s="72"/>
      <c r="HEO23" s="72"/>
      <c r="HEP23" s="138"/>
      <c r="HEQ23" s="71"/>
      <c r="HER23" s="72"/>
      <c r="HES23" s="71"/>
      <c r="HET23" s="72"/>
      <c r="HEU23" s="72"/>
      <c r="HEV23" s="72"/>
      <c r="HEW23" s="138"/>
      <c r="HEX23" s="71"/>
      <c r="HEY23" s="72"/>
      <c r="HEZ23" s="71"/>
      <c r="HFA23" s="72"/>
      <c r="HFB23" s="72"/>
      <c r="HFC23" s="72"/>
      <c r="HFD23" s="138"/>
      <c r="HFE23" s="71"/>
      <c r="HFF23" s="72"/>
      <c r="HFG23" s="71"/>
      <c r="HFH23" s="72"/>
      <c r="HFI23" s="72"/>
      <c r="HFJ23" s="72"/>
      <c r="HFK23" s="138"/>
      <c r="HFL23" s="71"/>
      <c r="HFM23" s="72"/>
      <c r="HFN23" s="71"/>
      <c r="HFO23" s="72"/>
      <c r="HFP23" s="72"/>
      <c r="HFQ23" s="72"/>
      <c r="HFR23" s="138"/>
      <c r="HFS23" s="71"/>
      <c r="HFT23" s="72"/>
      <c r="HFU23" s="71"/>
      <c r="HFV23" s="72"/>
      <c r="HFW23" s="72"/>
      <c r="HFX23" s="72"/>
      <c r="HFY23" s="138"/>
      <c r="HFZ23" s="71"/>
      <c r="HGA23" s="72"/>
      <c r="HGB23" s="71"/>
      <c r="HGC23" s="72"/>
      <c r="HGD23" s="72"/>
      <c r="HGE23" s="72"/>
      <c r="HGF23" s="138"/>
      <c r="HGG23" s="71"/>
      <c r="HGH23" s="72"/>
      <c r="HGI23" s="71"/>
      <c r="HGJ23" s="72"/>
      <c r="HGK23" s="72"/>
      <c r="HGL23" s="72"/>
      <c r="HGM23" s="138"/>
      <c r="HGN23" s="71"/>
      <c r="HGO23" s="72"/>
      <c r="HGP23" s="71"/>
      <c r="HGQ23" s="72"/>
      <c r="HGR23" s="72"/>
      <c r="HGS23" s="72"/>
      <c r="HGT23" s="138"/>
      <c r="HGU23" s="71"/>
      <c r="HGV23" s="72"/>
      <c r="HGW23" s="71"/>
      <c r="HGX23" s="72"/>
      <c r="HGY23" s="72"/>
      <c r="HGZ23" s="72"/>
      <c r="HHA23" s="138"/>
      <c r="HHB23" s="71"/>
      <c r="HHC23" s="72"/>
      <c r="HHD23" s="71"/>
      <c r="HHE23" s="72"/>
      <c r="HHF23" s="72"/>
      <c r="HHG23" s="72"/>
      <c r="HHH23" s="138"/>
      <c r="HHI23" s="71"/>
      <c r="HHJ23" s="72"/>
      <c r="HHK23" s="71"/>
      <c r="HHL23" s="72"/>
      <c r="HHM23" s="72"/>
      <c r="HHN23" s="72"/>
      <c r="HHO23" s="138"/>
      <c r="HHP23" s="71"/>
      <c r="HHQ23" s="72"/>
      <c r="HHR23" s="71"/>
      <c r="HHS23" s="72"/>
      <c r="HHT23" s="72"/>
      <c r="HHU23" s="72"/>
      <c r="HHV23" s="138"/>
      <c r="HHW23" s="71"/>
      <c r="HHX23" s="72"/>
      <c r="HHY23" s="71"/>
      <c r="HHZ23" s="72"/>
      <c r="HIA23" s="72"/>
      <c r="HIB23" s="72"/>
      <c r="HIC23" s="138"/>
      <c r="HID23" s="71"/>
      <c r="HIE23" s="72"/>
      <c r="HIF23" s="71"/>
      <c r="HIG23" s="72"/>
      <c r="HIH23" s="72"/>
      <c r="HII23" s="72"/>
      <c r="HIJ23" s="138"/>
      <c r="HIK23" s="71"/>
      <c r="HIL23" s="72"/>
      <c r="HIM23" s="71"/>
      <c r="HIN23" s="72"/>
      <c r="HIO23" s="72"/>
      <c r="HIP23" s="72"/>
      <c r="HIQ23" s="138"/>
      <c r="HIR23" s="71"/>
      <c r="HIS23" s="72"/>
      <c r="HIT23" s="71"/>
      <c r="HIU23" s="72"/>
      <c r="HIV23" s="72"/>
      <c r="HIW23" s="72"/>
      <c r="HIX23" s="138"/>
      <c r="HIY23" s="71"/>
      <c r="HIZ23" s="72"/>
      <c r="HJA23" s="71"/>
      <c r="HJB23" s="72"/>
      <c r="HJC23" s="72"/>
      <c r="HJD23" s="72"/>
      <c r="HJE23" s="138"/>
      <c r="HJF23" s="71"/>
      <c r="HJG23" s="72"/>
      <c r="HJH23" s="71"/>
      <c r="HJI23" s="72"/>
      <c r="HJJ23" s="72"/>
      <c r="HJK23" s="72"/>
      <c r="HJL23" s="138"/>
      <c r="HJM23" s="71"/>
      <c r="HJN23" s="72"/>
      <c r="HJO23" s="71"/>
      <c r="HJP23" s="72"/>
      <c r="HJQ23" s="72"/>
      <c r="HJR23" s="72"/>
      <c r="HJS23" s="138"/>
      <c r="HJT23" s="71"/>
      <c r="HJU23" s="72"/>
      <c r="HJV23" s="71"/>
      <c r="HJW23" s="72"/>
      <c r="HJX23" s="72"/>
      <c r="HJY23" s="72"/>
      <c r="HJZ23" s="138"/>
      <c r="HKA23" s="141"/>
      <c r="HKB23" s="72"/>
      <c r="HKC23" s="71"/>
      <c r="HKD23" s="72"/>
      <c r="HKE23" s="72"/>
      <c r="HKF23" s="72"/>
      <c r="HKG23" s="138"/>
      <c r="HKH23" s="141"/>
      <c r="HKI23" s="72"/>
      <c r="HKJ23" s="71"/>
      <c r="HKK23" s="72"/>
      <c r="HKL23" s="72"/>
      <c r="HKM23" s="72"/>
      <c r="HKN23" s="136"/>
      <c r="HKO23" s="137"/>
      <c r="HKP23" s="71"/>
      <c r="HKQ23" s="71"/>
      <c r="HKR23" s="138"/>
      <c r="HKS23" s="138"/>
      <c r="HKT23" s="139"/>
      <c r="HKU23" s="71"/>
      <c r="HKV23" s="72"/>
      <c r="HKW23" s="71"/>
      <c r="HKX23" s="140"/>
      <c r="HKY23" s="72"/>
      <c r="HKZ23" s="72"/>
      <c r="HLA23" s="138"/>
      <c r="HLB23" s="71"/>
      <c r="HLC23" s="72"/>
      <c r="HLD23" s="71"/>
      <c r="HLE23" s="72"/>
      <c r="HLF23" s="72"/>
      <c r="HLG23" s="72"/>
      <c r="HLH23" s="138"/>
      <c r="HLI23" s="71"/>
      <c r="HLJ23" s="72"/>
      <c r="HLK23" s="71"/>
      <c r="HLL23" s="72"/>
      <c r="HLM23" s="72"/>
      <c r="HLN23" s="72"/>
      <c r="HLO23" s="138"/>
      <c r="HLP23" s="71"/>
      <c r="HLQ23" s="72"/>
      <c r="HLR23" s="71"/>
      <c r="HLS23" s="72"/>
      <c r="HLT23" s="72"/>
      <c r="HLU23" s="72"/>
      <c r="HLV23" s="138"/>
      <c r="HLW23" s="71"/>
      <c r="HLX23" s="72"/>
      <c r="HLY23" s="71"/>
      <c r="HLZ23" s="72"/>
      <c r="HMA23" s="72"/>
      <c r="HMB23" s="72"/>
      <c r="HMC23" s="138"/>
      <c r="HMD23" s="71"/>
      <c r="HME23" s="72"/>
      <c r="HMF23" s="71"/>
      <c r="HMG23" s="72"/>
      <c r="HMH23" s="72"/>
      <c r="HMI23" s="72"/>
      <c r="HMJ23" s="138"/>
      <c r="HMK23" s="71"/>
      <c r="HML23" s="72"/>
      <c r="HMM23" s="71"/>
      <c r="HMN23" s="72"/>
      <c r="HMO23" s="72"/>
      <c r="HMP23" s="72"/>
      <c r="HMQ23" s="138"/>
      <c r="HMR23" s="71"/>
      <c r="HMS23" s="72"/>
      <c r="HMT23" s="71"/>
      <c r="HMU23" s="72"/>
      <c r="HMV23" s="72"/>
      <c r="HMW23" s="72"/>
      <c r="HMX23" s="138"/>
      <c r="HMY23" s="71"/>
      <c r="HMZ23" s="72"/>
      <c r="HNA23" s="71"/>
      <c r="HNB23" s="72"/>
      <c r="HNC23" s="72"/>
      <c r="HND23" s="72"/>
      <c r="HNE23" s="138"/>
      <c r="HNF23" s="71"/>
      <c r="HNG23" s="72"/>
      <c r="HNH23" s="71"/>
      <c r="HNI23" s="72"/>
      <c r="HNJ23" s="72"/>
      <c r="HNK23" s="72"/>
      <c r="HNL23" s="138"/>
      <c r="HNM23" s="71"/>
      <c r="HNN23" s="72"/>
      <c r="HNO23" s="71"/>
      <c r="HNP23" s="72"/>
      <c r="HNQ23" s="72"/>
      <c r="HNR23" s="72"/>
      <c r="HNS23" s="138"/>
      <c r="HNT23" s="71"/>
      <c r="HNU23" s="72"/>
      <c r="HNV23" s="71"/>
      <c r="HNW23" s="72"/>
      <c r="HNX23" s="72"/>
      <c r="HNY23" s="72"/>
      <c r="HNZ23" s="138"/>
      <c r="HOA23" s="71"/>
      <c r="HOB23" s="72"/>
      <c r="HOC23" s="71"/>
      <c r="HOD23" s="72"/>
      <c r="HOE23" s="72"/>
      <c r="HOF23" s="72"/>
      <c r="HOG23" s="138"/>
      <c r="HOH23" s="71"/>
      <c r="HOI23" s="72"/>
      <c r="HOJ23" s="71"/>
      <c r="HOK23" s="72"/>
      <c r="HOL23" s="72"/>
      <c r="HOM23" s="72"/>
      <c r="HON23" s="138"/>
      <c r="HOO23" s="71"/>
      <c r="HOP23" s="72"/>
      <c r="HOQ23" s="71"/>
      <c r="HOR23" s="72"/>
      <c r="HOS23" s="72"/>
      <c r="HOT23" s="72"/>
      <c r="HOU23" s="138"/>
      <c r="HOV23" s="71"/>
      <c r="HOW23" s="72"/>
      <c r="HOX23" s="71"/>
      <c r="HOY23" s="72"/>
      <c r="HOZ23" s="72"/>
      <c r="HPA23" s="72"/>
      <c r="HPB23" s="138"/>
      <c r="HPC23" s="71"/>
      <c r="HPD23" s="72"/>
      <c r="HPE23" s="71"/>
      <c r="HPF23" s="72"/>
      <c r="HPG23" s="72"/>
      <c r="HPH23" s="72"/>
      <c r="HPI23" s="138"/>
      <c r="HPJ23" s="71"/>
      <c r="HPK23" s="72"/>
      <c r="HPL23" s="71"/>
      <c r="HPM23" s="72"/>
      <c r="HPN23" s="72"/>
      <c r="HPO23" s="72"/>
      <c r="HPP23" s="138"/>
      <c r="HPQ23" s="71"/>
      <c r="HPR23" s="72"/>
      <c r="HPS23" s="71"/>
      <c r="HPT23" s="72"/>
      <c r="HPU23" s="72"/>
      <c r="HPV23" s="72"/>
      <c r="HPW23" s="138"/>
      <c r="HPX23" s="71"/>
      <c r="HPY23" s="72"/>
      <c r="HPZ23" s="71"/>
      <c r="HQA23" s="72"/>
      <c r="HQB23" s="72"/>
      <c r="HQC23" s="72"/>
      <c r="HQD23" s="138"/>
      <c r="HQE23" s="71"/>
      <c r="HQF23" s="72"/>
      <c r="HQG23" s="71"/>
      <c r="HQH23" s="72"/>
      <c r="HQI23" s="72"/>
      <c r="HQJ23" s="72"/>
      <c r="HQK23" s="138"/>
      <c r="HQL23" s="71"/>
      <c r="HQM23" s="72"/>
      <c r="HQN23" s="71"/>
      <c r="HQO23" s="72"/>
      <c r="HQP23" s="72"/>
      <c r="HQQ23" s="72"/>
      <c r="HQR23" s="138"/>
      <c r="HQS23" s="71"/>
      <c r="HQT23" s="72"/>
      <c r="HQU23" s="71"/>
      <c r="HQV23" s="72"/>
      <c r="HQW23" s="72"/>
      <c r="HQX23" s="72"/>
      <c r="HQY23" s="138"/>
      <c r="HQZ23" s="71"/>
      <c r="HRA23" s="72"/>
      <c r="HRB23" s="71"/>
      <c r="HRC23" s="72"/>
      <c r="HRD23" s="72"/>
      <c r="HRE23" s="72"/>
      <c r="HRF23" s="138"/>
      <c r="HRG23" s="71"/>
      <c r="HRH23" s="72"/>
      <c r="HRI23" s="71"/>
      <c r="HRJ23" s="72"/>
      <c r="HRK23" s="72"/>
      <c r="HRL23" s="72"/>
      <c r="HRM23" s="138"/>
      <c r="HRN23" s="71"/>
      <c r="HRO23" s="72"/>
      <c r="HRP23" s="71"/>
      <c r="HRQ23" s="72"/>
      <c r="HRR23" s="72"/>
      <c r="HRS23" s="72"/>
      <c r="HRT23" s="138"/>
      <c r="HRU23" s="71"/>
      <c r="HRV23" s="72"/>
      <c r="HRW23" s="71"/>
      <c r="HRX23" s="72"/>
      <c r="HRY23" s="72"/>
      <c r="HRZ23" s="72"/>
      <c r="HSA23" s="138"/>
      <c r="HSB23" s="71"/>
      <c r="HSC23" s="72"/>
      <c r="HSD23" s="71"/>
      <c r="HSE23" s="72"/>
      <c r="HSF23" s="72"/>
      <c r="HSG23" s="72"/>
      <c r="HSH23" s="138"/>
      <c r="HSI23" s="71"/>
      <c r="HSJ23" s="72"/>
      <c r="HSK23" s="71"/>
      <c r="HSL23" s="72"/>
      <c r="HSM23" s="72"/>
      <c r="HSN23" s="72"/>
      <c r="HSO23" s="138"/>
      <c r="HSP23" s="71"/>
      <c r="HSQ23" s="72"/>
      <c r="HSR23" s="71"/>
      <c r="HSS23" s="72"/>
      <c r="HST23" s="72"/>
      <c r="HSU23" s="72"/>
      <c r="HSV23" s="138"/>
      <c r="HSW23" s="71"/>
      <c r="HSX23" s="72"/>
      <c r="HSY23" s="71"/>
      <c r="HSZ23" s="72"/>
      <c r="HTA23" s="72"/>
      <c r="HTB23" s="72"/>
      <c r="HTC23" s="138"/>
      <c r="HTD23" s="141"/>
      <c r="HTE23" s="72"/>
      <c r="HTF23" s="71"/>
      <c r="HTG23" s="72"/>
      <c r="HTH23" s="72"/>
      <c r="HTI23" s="72"/>
      <c r="HTJ23" s="138"/>
      <c r="HTK23" s="141"/>
      <c r="HTL23" s="72"/>
      <c r="HTM23" s="71"/>
      <c r="HTN23" s="72"/>
      <c r="HTO23" s="72"/>
      <c r="HTP23" s="72"/>
      <c r="HTQ23" s="136"/>
      <c r="HTR23" s="137"/>
      <c r="HTS23" s="71"/>
      <c r="HTT23" s="71"/>
      <c r="HTU23" s="138"/>
      <c r="HTV23" s="138"/>
      <c r="HTW23" s="139"/>
      <c r="HTX23" s="71"/>
      <c r="HTY23" s="72"/>
      <c r="HTZ23" s="71"/>
      <c r="HUA23" s="140"/>
      <c r="HUB23" s="72"/>
      <c r="HUC23" s="72"/>
      <c r="HUD23" s="138"/>
      <c r="HUE23" s="71"/>
      <c r="HUF23" s="72"/>
      <c r="HUG23" s="71"/>
      <c r="HUH23" s="72"/>
      <c r="HUI23" s="72"/>
      <c r="HUJ23" s="72"/>
      <c r="HUK23" s="138"/>
      <c r="HUL23" s="71"/>
      <c r="HUM23" s="72"/>
      <c r="HUN23" s="71"/>
      <c r="HUO23" s="72"/>
      <c r="HUP23" s="72"/>
      <c r="HUQ23" s="72"/>
      <c r="HUR23" s="138"/>
      <c r="HUS23" s="71"/>
      <c r="HUT23" s="72"/>
      <c r="HUU23" s="71"/>
      <c r="HUV23" s="72"/>
      <c r="HUW23" s="72"/>
      <c r="HUX23" s="72"/>
      <c r="HUY23" s="138"/>
      <c r="HUZ23" s="71"/>
      <c r="HVA23" s="72"/>
      <c r="HVB23" s="71"/>
      <c r="HVC23" s="72"/>
      <c r="HVD23" s="72"/>
      <c r="HVE23" s="72"/>
      <c r="HVF23" s="138"/>
      <c r="HVG23" s="71"/>
      <c r="HVH23" s="72"/>
      <c r="HVI23" s="71"/>
      <c r="HVJ23" s="72"/>
      <c r="HVK23" s="72"/>
      <c r="HVL23" s="72"/>
      <c r="HVM23" s="138"/>
      <c r="HVN23" s="71"/>
      <c r="HVO23" s="72"/>
      <c r="HVP23" s="71"/>
      <c r="HVQ23" s="72"/>
      <c r="HVR23" s="72"/>
      <c r="HVS23" s="72"/>
      <c r="HVT23" s="138"/>
      <c r="HVU23" s="71"/>
      <c r="HVV23" s="72"/>
      <c r="HVW23" s="71"/>
      <c r="HVX23" s="72"/>
      <c r="HVY23" s="72"/>
      <c r="HVZ23" s="72"/>
      <c r="HWA23" s="138"/>
      <c r="HWB23" s="71"/>
      <c r="HWC23" s="72"/>
      <c r="HWD23" s="71"/>
      <c r="HWE23" s="72"/>
      <c r="HWF23" s="72"/>
      <c r="HWG23" s="72"/>
      <c r="HWH23" s="138"/>
      <c r="HWI23" s="71"/>
      <c r="HWJ23" s="72"/>
      <c r="HWK23" s="71"/>
      <c r="HWL23" s="72"/>
      <c r="HWM23" s="72"/>
      <c r="HWN23" s="72"/>
      <c r="HWO23" s="138"/>
      <c r="HWP23" s="71"/>
      <c r="HWQ23" s="72"/>
      <c r="HWR23" s="71"/>
      <c r="HWS23" s="72"/>
      <c r="HWT23" s="72"/>
      <c r="HWU23" s="72"/>
      <c r="HWV23" s="138"/>
      <c r="HWW23" s="71"/>
      <c r="HWX23" s="72"/>
      <c r="HWY23" s="71"/>
      <c r="HWZ23" s="72"/>
      <c r="HXA23" s="72"/>
      <c r="HXB23" s="72"/>
      <c r="HXC23" s="138"/>
      <c r="HXD23" s="71"/>
      <c r="HXE23" s="72"/>
      <c r="HXF23" s="71"/>
      <c r="HXG23" s="72"/>
      <c r="HXH23" s="72"/>
      <c r="HXI23" s="72"/>
      <c r="HXJ23" s="138"/>
      <c r="HXK23" s="71"/>
      <c r="HXL23" s="72"/>
      <c r="HXM23" s="71"/>
      <c r="HXN23" s="72"/>
      <c r="HXO23" s="72"/>
      <c r="HXP23" s="72"/>
      <c r="HXQ23" s="138"/>
      <c r="HXR23" s="71"/>
      <c r="HXS23" s="72"/>
      <c r="HXT23" s="71"/>
      <c r="HXU23" s="72"/>
      <c r="HXV23" s="72"/>
      <c r="HXW23" s="72"/>
      <c r="HXX23" s="138"/>
      <c r="HXY23" s="71"/>
      <c r="HXZ23" s="72"/>
      <c r="HYA23" s="71"/>
      <c r="HYB23" s="72"/>
      <c r="HYC23" s="72"/>
      <c r="HYD23" s="72"/>
      <c r="HYE23" s="138"/>
      <c r="HYF23" s="71"/>
      <c r="HYG23" s="72"/>
      <c r="HYH23" s="71"/>
      <c r="HYI23" s="72"/>
      <c r="HYJ23" s="72"/>
      <c r="HYK23" s="72"/>
      <c r="HYL23" s="138"/>
      <c r="HYM23" s="71"/>
      <c r="HYN23" s="72"/>
      <c r="HYO23" s="71"/>
      <c r="HYP23" s="72"/>
      <c r="HYQ23" s="72"/>
      <c r="HYR23" s="72"/>
      <c r="HYS23" s="138"/>
      <c r="HYT23" s="71"/>
      <c r="HYU23" s="72"/>
      <c r="HYV23" s="71"/>
      <c r="HYW23" s="72"/>
      <c r="HYX23" s="72"/>
      <c r="HYY23" s="72"/>
      <c r="HYZ23" s="138"/>
      <c r="HZA23" s="71"/>
      <c r="HZB23" s="72"/>
      <c r="HZC23" s="71"/>
      <c r="HZD23" s="72"/>
      <c r="HZE23" s="72"/>
      <c r="HZF23" s="72"/>
      <c r="HZG23" s="138"/>
      <c r="HZH23" s="71"/>
      <c r="HZI23" s="72"/>
      <c r="HZJ23" s="71"/>
      <c r="HZK23" s="72"/>
      <c r="HZL23" s="72"/>
      <c r="HZM23" s="72"/>
      <c r="HZN23" s="138"/>
      <c r="HZO23" s="71"/>
      <c r="HZP23" s="72"/>
      <c r="HZQ23" s="71"/>
      <c r="HZR23" s="72"/>
      <c r="HZS23" s="72"/>
      <c r="HZT23" s="72"/>
      <c r="HZU23" s="138"/>
      <c r="HZV23" s="71"/>
      <c r="HZW23" s="72"/>
      <c r="HZX23" s="71"/>
      <c r="HZY23" s="72"/>
      <c r="HZZ23" s="72"/>
      <c r="IAA23" s="72"/>
      <c r="IAB23" s="138"/>
      <c r="IAC23" s="71"/>
      <c r="IAD23" s="72"/>
      <c r="IAE23" s="71"/>
      <c r="IAF23" s="72"/>
      <c r="IAG23" s="72"/>
      <c r="IAH23" s="72"/>
      <c r="IAI23" s="138"/>
      <c r="IAJ23" s="71"/>
      <c r="IAK23" s="72"/>
      <c r="IAL23" s="71"/>
      <c r="IAM23" s="72"/>
      <c r="IAN23" s="72"/>
      <c r="IAO23" s="72"/>
      <c r="IAP23" s="138"/>
      <c r="IAQ23" s="71"/>
      <c r="IAR23" s="72"/>
      <c r="IAS23" s="71"/>
      <c r="IAT23" s="72"/>
      <c r="IAU23" s="72"/>
      <c r="IAV23" s="72"/>
      <c r="IAW23" s="138"/>
      <c r="IAX23" s="71"/>
      <c r="IAY23" s="72"/>
      <c r="IAZ23" s="71"/>
      <c r="IBA23" s="72"/>
      <c r="IBB23" s="72"/>
      <c r="IBC23" s="72"/>
      <c r="IBD23" s="138"/>
      <c r="IBE23" s="71"/>
      <c r="IBF23" s="72"/>
      <c r="IBG23" s="71"/>
      <c r="IBH23" s="72"/>
      <c r="IBI23" s="72"/>
      <c r="IBJ23" s="72"/>
      <c r="IBK23" s="138"/>
      <c r="IBL23" s="71"/>
      <c r="IBM23" s="72"/>
      <c r="IBN23" s="71"/>
      <c r="IBO23" s="72"/>
      <c r="IBP23" s="72"/>
      <c r="IBQ23" s="72"/>
      <c r="IBR23" s="138"/>
      <c r="IBS23" s="71"/>
      <c r="IBT23" s="72"/>
      <c r="IBU23" s="71"/>
      <c r="IBV23" s="72"/>
      <c r="IBW23" s="72"/>
      <c r="IBX23" s="72"/>
      <c r="IBY23" s="138"/>
      <c r="IBZ23" s="71"/>
      <c r="ICA23" s="72"/>
      <c r="ICB23" s="71"/>
      <c r="ICC23" s="72"/>
      <c r="ICD23" s="72"/>
      <c r="ICE23" s="72"/>
      <c r="ICF23" s="138"/>
      <c r="ICG23" s="141"/>
      <c r="ICH23" s="72"/>
      <c r="ICI23" s="71"/>
      <c r="ICJ23" s="72"/>
      <c r="ICK23" s="72"/>
      <c r="ICL23" s="72"/>
      <c r="ICM23" s="138"/>
      <c r="ICN23" s="141"/>
      <c r="ICO23" s="72"/>
      <c r="ICP23" s="71"/>
      <c r="ICQ23" s="72"/>
      <c r="ICR23" s="72"/>
      <c r="ICS23" s="72"/>
      <c r="ICT23" s="136"/>
      <c r="ICU23" s="137"/>
      <c r="ICV23" s="71"/>
      <c r="ICW23" s="71"/>
      <c r="ICX23" s="138"/>
      <c r="ICY23" s="138"/>
      <c r="ICZ23" s="139"/>
      <c r="IDA23" s="71"/>
      <c r="IDB23" s="72"/>
      <c r="IDC23" s="71"/>
      <c r="IDD23" s="140"/>
      <c r="IDE23" s="72"/>
      <c r="IDF23" s="72"/>
      <c r="IDG23" s="138"/>
      <c r="IDH23" s="71"/>
      <c r="IDI23" s="72"/>
      <c r="IDJ23" s="71"/>
      <c r="IDK23" s="72"/>
      <c r="IDL23" s="72"/>
      <c r="IDM23" s="72"/>
      <c r="IDN23" s="138"/>
      <c r="IDO23" s="71"/>
      <c r="IDP23" s="72"/>
      <c r="IDQ23" s="71"/>
      <c r="IDR23" s="72"/>
      <c r="IDS23" s="72"/>
      <c r="IDT23" s="72"/>
      <c r="IDU23" s="138"/>
      <c r="IDV23" s="71"/>
      <c r="IDW23" s="72"/>
      <c r="IDX23" s="71"/>
      <c r="IDY23" s="72"/>
      <c r="IDZ23" s="72"/>
      <c r="IEA23" s="72"/>
      <c r="IEB23" s="138"/>
      <c r="IEC23" s="71"/>
      <c r="IED23" s="72"/>
      <c r="IEE23" s="71"/>
      <c r="IEF23" s="72"/>
      <c r="IEG23" s="72"/>
      <c r="IEH23" s="72"/>
      <c r="IEI23" s="138"/>
      <c r="IEJ23" s="71"/>
      <c r="IEK23" s="72"/>
      <c r="IEL23" s="71"/>
      <c r="IEM23" s="72"/>
      <c r="IEN23" s="72"/>
      <c r="IEO23" s="72"/>
      <c r="IEP23" s="138"/>
      <c r="IEQ23" s="71"/>
      <c r="IER23" s="72"/>
      <c r="IES23" s="71"/>
      <c r="IET23" s="72"/>
      <c r="IEU23" s="72"/>
      <c r="IEV23" s="72"/>
      <c r="IEW23" s="138"/>
      <c r="IEX23" s="71"/>
      <c r="IEY23" s="72"/>
      <c r="IEZ23" s="71"/>
      <c r="IFA23" s="72"/>
      <c r="IFB23" s="72"/>
      <c r="IFC23" s="72"/>
      <c r="IFD23" s="138"/>
      <c r="IFE23" s="71"/>
      <c r="IFF23" s="72"/>
      <c r="IFG23" s="71"/>
      <c r="IFH23" s="72"/>
      <c r="IFI23" s="72"/>
      <c r="IFJ23" s="72"/>
      <c r="IFK23" s="138"/>
      <c r="IFL23" s="71"/>
      <c r="IFM23" s="72"/>
      <c r="IFN23" s="71"/>
      <c r="IFO23" s="72"/>
      <c r="IFP23" s="72"/>
      <c r="IFQ23" s="72"/>
      <c r="IFR23" s="138"/>
      <c r="IFS23" s="71"/>
      <c r="IFT23" s="72"/>
      <c r="IFU23" s="71"/>
      <c r="IFV23" s="72"/>
      <c r="IFW23" s="72"/>
      <c r="IFX23" s="72"/>
      <c r="IFY23" s="138"/>
      <c r="IFZ23" s="71"/>
      <c r="IGA23" s="72"/>
      <c r="IGB23" s="71"/>
      <c r="IGC23" s="72"/>
      <c r="IGD23" s="72"/>
      <c r="IGE23" s="72"/>
      <c r="IGF23" s="138"/>
      <c r="IGG23" s="71"/>
      <c r="IGH23" s="72"/>
      <c r="IGI23" s="71"/>
      <c r="IGJ23" s="72"/>
      <c r="IGK23" s="72"/>
      <c r="IGL23" s="72"/>
      <c r="IGM23" s="138"/>
      <c r="IGN23" s="71"/>
      <c r="IGO23" s="72"/>
      <c r="IGP23" s="71"/>
      <c r="IGQ23" s="72"/>
      <c r="IGR23" s="72"/>
      <c r="IGS23" s="72"/>
      <c r="IGT23" s="138"/>
      <c r="IGU23" s="71"/>
      <c r="IGV23" s="72"/>
      <c r="IGW23" s="71"/>
      <c r="IGX23" s="72"/>
      <c r="IGY23" s="72"/>
      <c r="IGZ23" s="72"/>
      <c r="IHA23" s="138"/>
      <c r="IHB23" s="71"/>
      <c r="IHC23" s="72"/>
      <c r="IHD23" s="71"/>
      <c r="IHE23" s="72"/>
      <c r="IHF23" s="72"/>
      <c r="IHG23" s="72"/>
      <c r="IHH23" s="138"/>
      <c r="IHI23" s="71"/>
      <c r="IHJ23" s="72"/>
      <c r="IHK23" s="71"/>
      <c r="IHL23" s="72"/>
      <c r="IHM23" s="72"/>
      <c r="IHN23" s="72"/>
      <c r="IHO23" s="138"/>
      <c r="IHP23" s="71"/>
      <c r="IHQ23" s="72"/>
      <c r="IHR23" s="71"/>
      <c r="IHS23" s="72"/>
      <c r="IHT23" s="72"/>
      <c r="IHU23" s="72"/>
      <c r="IHV23" s="138"/>
      <c r="IHW23" s="71"/>
      <c r="IHX23" s="72"/>
      <c r="IHY23" s="71"/>
      <c r="IHZ23" s="72"/>
      <c r="IIA23" s="72"/>
      <c r="IIB23" s="72"/>
      <c r="IIC23" s="138"/>
      <c r="IID23" s="71"/>
      <c r="IIE23" s="72"/>
      <c r="IIF23" s="71"/>
      <c r="IIG23" s="72"/>
      <c r="IIH23" s="72"/>
      <c r="III23" s="72"/>
      <c r="IIJ23" s="138"/>
      <c r="IIK23" s="71"/>
      <c r="IIL23" s="72"/>
      <c r="IIM23" s="71"/>
      <c r="IIN23" s="72"/>
      <c r="IIO23" s="72"/>
      <c r="IIP23" s="72"/>
      <c r="IIQ23" s="138"/>
      <c r="IIR23" s="71"/>
      <c r="IIS23" s="72"/>
      <c r="IIT23" s="71"/>
      <c r="IIU23" s="72"/>
      <c r="IIV23" s="72"/>
      <c r="IIW23" s="72"/>
      <c r="IIX23" s="138"/>
      <c r="IIY23" s="71"/>
      <c r="IIZ23" s="72"/>
      <c r="IJA23" s="71"/>
      <c r="IJB23" s="72"/>
      <c r="IJC23" s="72"/>
      <c r="IJD23" s="72"/>
      <c r="IJE23" s="138"/>
      <c r="IJF23" s="71"/>
      <c r="IJG23" s="72"/>
      <c r="IJH23" s="71"/>
      <c r="IJI23" s="72"/>
      <c r="IJJ23" s="72"/>
      <c r="IJK23" s="72"/>
      <c r="IJL23" s="138"/>
      <c r="IJM23" s="71"/>
      <c r="IJN23" s="72"/>
      <c r="IJO23" s="71"/>
      <c r="IJP23" s="72"/>
      <c r="IJQ23" s="72"/>
      <c r="IJR23" s="72"/>
      <c r="IJS23" s="138"/>
      <c r="IJT23" s="71"/>
      <c r="IJU23" s="72"/>
      <c r="IJV23" s="71"/>
      <c r="IJW23" s="72"/>
      <c r="IJX23" s="72"/>
      <c r="IJY23" s="72"/>
      <c r="IJZ23" s="138"/>
      <c r="IKA23" s="71"/>
      <c r="IKB23" s="72"/>
      <c r="IKC23" s="71"/>
      <c r="IKD23" s="72"/>
      <c r="IKE23" s="72"/>
      <c r="IKF23" s="72"/>
      <c r="IKG23" s="138"/>
      <c r="IKH23" s="71"/>
      <c r="IKI23" s="72"/>
      <c r="IKJ23" s="71"/>
      <c r="IKK23" s="72"/>
      <c r="IKL23" s="72"/>
      <c r="IKM23" s="72"/>
      <c r="IKN23" s="138"/>
      <c r="IKO23" s="71"/>
      <c r="IKP23" s="72"/>
      <c r="IKQ23" s="71"/>
      <c r="IKR23" s="72"/>
      <c r="IKS23" s="72"/>
      <c r="IKT23" s="72"/>
      <c r="IKU23" s="138"/>
      <c r="IKV23" s="71"/>
      <c r="IKW23" s="72"/>
      <c r="IKX23" s="71"/>
      <c r="IKY23" s="72"/>
      <c r="IKZ23" s="72"/>
      <c r="ILA23" s="72"/>
      <c r="ILB23" s="138"/>
      <c r="ILC23" s="71"/>
      <c r="ILD23" s="72"/>
      <c r="ILE23" s="71"/>
      <c r="ILF23" s="72"/>
      <c r="ILG23" s="72"/>
      <c r="ILH23" s="72"/>
      <c r="ILI23" s="138"/>
      <c r="ILJ23" s="141"/>
      <c r="ILK23" s="72"/>
      <c r="ILL23" s="71"/>
      <c r="ILM23" s="72"/>
      <c r="ILN23" s="72"/>
      <c r="ILO23" s="72"/>
      <c r="ILP23" s="138"/>
      <c r="ILQ23" s="141"/>
      <c r="ILR23" s="72"/>
      <c r="ILS23" s="71"/>
      <c r="ILT23" s="72"/>
      <c r="ILU23" s="72"/>
      <c r="ILV23" s="72"/>
      <c r="ILW23" s="136"/>
      <c r="ILX23" s="137"/>
      <c r="ILY23" s="71"/>
      <c r="ILZ23" s="71"/>
      <c r="IMA23" s="138"/>
      <c r="IMB23" s="138"/>
      <c r="IMC23" s="139"/>
      <c r="IMD23" s="71"/>
      <c r="IME23" s="72"/>
      <c r="IMF23" s="71"/>
      <c r="IMG23" s="140"/>
      <c r="IMH23" s="72"/>
      <c r="IMI23" s="72"/>
      <c r="IMJ23" s="138"/>
      <c r="IMK23" s="71"/>
      <c r="IML23" s="72"/>
      <c r="IMM23" s="71"/>
      <c r="IMN23" s="72"/>
      <c r="IMO23" s="72"/>
      <c r="IMP23" s="72"/>
      <c r="IMQ23" s="138"/>
      <c r="IMR23" s="71"/>
      <c r="IMS23" s="72"/>
      <c r="IMT23" s="71"/>
      <c r="IMU23" s="72"/>
      <c r="IMV23" s="72"/>
      <c r="IMW23" s="72"/>
      <c r="IMX23" s="138"/>
      <c r="IMY23" s="71"/>
      <c r="IMZ23" s="72"/>
      <c r="INA23" s="71"/>
      <c r="INB23" s="72"/>
      <c r="INC23" s="72"/>
      <c r="IND23" s="72"/>
      <c r="INE23" s="138"/>
      <c r="INF23" s="71"/>
      <c r="ING23" s="72"/>
      <c r="INH23" s="71"/>
      <c r="INI23" s="72"/>
      <c r="INJ23" s="72"/>
      <c r="INK23" s="72"/>
      <c r="INL23" s="138"/>
      <c r="INM23" s="71"/>
      <c r="INN23" s="72"/>
      <c r="INO23" s="71"/>
      <c r="INP23" s="72"/>
      <c r="INQ23" s="72"/>
      <c r="INR23" s="72"/>
      <c r="INS23" s="138"/>
      <c r="INT23" s="71"/>
      <c r="INU23" s="72"/>
      <c r="INV23" s="71"/>
      <c r="INW23" s="72"/>
      <c r="INX23" s="72"/>
      <c r="INY23" s="72"/>
      <c r="INZ23" s="138"/>
      <c r="IOA23" s="71"/>
      <c r="IOB23" s="72"/>
      <c r="IOC23" s="71"/>
      <c r="IOD23" s="72"/>
      <c r="IOE23" s="72"/>
      <c r="IOF23" s="72"/>
      <c r="IOG23" s="138"/>
      <c r="IOH23" s="71"/>
      <c r="IOI23" s="72"/>
      <c r="IOJ23" s="71"/>
      <c r="IOK23" s="72"/>
      <c r="IOL23" s="72"/>
      <c r="IOM23" s="72"/>
      <c r="ION23" s="138"/>
      <c r="IOO23" s="71"/>
      <c r="IOP23" s="72"/>
      <c r="IOQ23" s="71"/>
      <c r="IOR23" s="72"/>
      <c r="IOS23" s="72"/>
      <c r="IOT23" s="72"/>
      <c r="IOU23" s="138"/>
      <c r="IOV23" s="71"/>
      <c r="IOW23" s="72"/>
      <c r="IOX23" s="71"/>
      <c r="IOY23" s="72"/>
      <c r="IOZ23" s="72"/>
      <c r="IPA23" s="72"/>
      <c r="IPB23" s="138"/>
      <c r="IPC23" s="71"/>
      <c r="IPD23" s="72"/>
      <c r="IPE23" s="71"/>
      <c r="IPF23" s="72"/>
      <c r="IPG23" s="72"/>
      <c r="IPH23" s="72"/>
      <c r="IPI23" s="138"/>
      <c r="IPJ23" s="71"/>
      <c r="IPK23" s="72"/>
      <c r="IPL23" s="71"/>
      <c r="IPM23" s="72"/>
      <c r="IPN23" s="72"/>
      <c r="IPO23" s="72"/>
      <c r="IPP23" s="138"/>
      <c r="IPQ23" s="71"/>
      <c r="IPR23" s="72"/>
      <c r="IPS23" s="71"/>
      <c r="IPT23" s="72"/>
      <c r="IPU23" s="72"/>
      <c r="IPV23" s="72"/>
      <c r="IPW23" s="138"/>
      <c r="IPX23" s="71"/>
      <c r="IPY23" s="72"/>
      <c r="IPZ23" s="71"/>
      <c r="IQA23" s="72"/>
      <c r="IQB23" s="72"/>
      <c r="IQC23" s="72"/>
      <c r="IQD23" s="138"/>
      <c r="IQE23" s="71"/>
      <c r="IQF23" s="72"/>
      <c r="IQG23" s="71"/>
      <c r="IQH23" s="72"/>
      <c r="IQI23" s="72"/>
      <c r="IQJ23" s="72"/>
      <c r="IQK23" s="138"/>
      <c r="IQL23" s="71"/>
      <c r="IQM23" s="72"/>
      <c r="IQN23" s="71"/>
      <c r="IQO23" s="72"/>
      <c r="IQP23" s="72"/>
      <c r="IQQ23" s="72"/>
      <c r="IQR23" s="138"/>
      <c r="IQS23" s="71"/>
      <c r="IQT23" s="72"/>
      <c r="IQU23" s="71"/>
      <c r="IQV23" s="72"/>
      <c r="IQW23" s="72"/>
      <c r="IQX23" s="72"/>
      <c r="IQY23" s="138"/>
      <c r="IQZ23" s="71"/>
      <c r="IRA23" s="72"/>
      <c r="IRB23" s="71"/>
      <c r="IRC23" s="72"/>
      <c r="IRD23" s="72"/>
      <c r="IRE23" s="72"/>
      <c r="IRF23" s="138"/>
      <c r="IRG23" s="71"/>
      <c r="IRH23" s="72"/>
      <c r="IRI23" s="71"/>
      <c r="IRJ23" s="72"/>
      <c r="IRK23" s="72"/>
      <c r="IRL23" s="72"/>
      <c r="IRM23" s="138"/>
      <c r="IRN23" s="71"/>
      <c r="IRO23" s="72"/>
      <c r="IRP23" s="71"/>
      <c r="IRQ23" s="72"/>
      <c r="IRR23" s="72"/>
      <c r="IRS23" s="72"/>
      <c r="IRT23" s="138"/>
      <c r="IRU23" s="71"/>
      <c r="IRV23" s="72"/>
      <c r="IRW23" s="71"/>
      <c r="IRX23" s="72"/>
      <c r="IRY23" s="72"/>
      <c r="IRZ23" s="72"/>
      <c r="ISA23" s="138"/>
      <c r="ISB23" s="71"/>
      <c r="ISC23" s="72"/>
      <c r="ISD23" s="71"/>
      <c r="ISE23" s="72"/>
      <c r="ISF23" s="72"/>
      <c r="ISG23" s="72"/>
      <c r="ISH23" s="138"/>
      <c r="ISI23" s="71"/>
      <c r="ISJ23" s="72"/>
      <c r="ISK23" s="71"/>
      <c r="ISL23" s="72"/>
      <c r="ISM23" s="72"/>
      <c r="ISN23" s="72"/>
      <c r="ISO23" s="138"/>
      <c r="ISP23" s="71"/>
      <c r="ISQ23" s="72"/>
      <c r="ISR23" s="71"/>
      <c r="ISS23" s="72"/>
      <c r="IST23" s="72"/>
      <c r="ISU23" s="72"/>
      <c r="ISV23" s="138"/>
      <c r="ISW23" s="71"/>
      <c r="ISX23" s="72"/>
      <c r="ISY23" s="71"/>
      <c r="ISZ23" s="72"/>
      <c r="ITA23" s="72"/>
      <c r="ITB23" s="72"/>
      <c r="ITC23" s="138"/>
      <c r="ITD23" s="71"/>
      <c r="ITE23" s="72"/>
      <c r="ITF23" s="71"/>
      <c r="ITG23" s="72"/>
      <c r="ITH23" s="72"/>
      <c r="ITI23" s="72"/>
      <c r="ITJ23" s="138"/>
      <c r="ITK23" s="71"/>
      <c r="ITL23" s="72"/>
      <c r="ITM23" s="71"/>
      <c r="ITN23" s="72"/>
      <c r="ITO23" s="72"/>
      <c r="ITP23" s="72"/>
      <c r="ITQ23" s="138"/>
      <c r="ITR23" s="71"/>
      <c r="ITS23" s="72"/>
      <c r="ITT23" s="71"/>
      <c r="ITU23" s="72"/>
      <c r="ITV23" s="72"/>
      <c r="ITW23" s="72"/>
      <c r="ITX23" s="138"/>
      <c r="ITY23" s="71"/>
      <c r="ITZ23" s="72"/>
      <c r="IUA23" s="71"/>
      <c r="IUB23" s="72"/>
      <c r="IUC23" s="72"/>
      <c r="IUD23" s="72"/>
      <c r="IUE23" s="138"/>
      <c r="IUF23" s="71"/>
      <c r="IUG23" s="72"/>
      <c r="IUH23" s="71"/>
      <c r="IUI23" s="72"/>
      <c r="IUJ23" s="72"/>
      <c r="IUK23" s="72"/>
      <c r="IUL23" s="138"/>
      <c r="IUM23" s="141"/>
      <c r="IUN23" s="72"/>
      <c r="IUO23" s="71"/>
      <c r="IUP23" s="72"/>
      <c r="IUQ23" s="72"/>
      <c r="IUR23" s="72"/>
      <c r="IUS23" s="138"/>
      <c r="IUT23" s="141"/>
      <c r="IUU23" s="72"/>
      <c r="IUV23" s="71"/>
      <c r="IUW23" s="72"/>
      <c r="IUX23" s="72"/>
      <c r="IUY23" s="72"/>
      <c r="IUZ23" s="136"/>
      <c r="IVA23" s="137"/>
      <c r="IVB23" s="71"/>
      <c r="IVC23" s="71"/>
      <c r="IVD23" s="138"/>
      <c r="IVE23" s="138"/>
      <c r="IVF23" s="139"/>
      <c r="IVG23" s="71"/>
      <c r="IVH23" s="72"/>
      <c r="IVI23" s="71"/>
      <c r="IVJ23" s="140"/>
      <c r="IVK23" s="72"/>
      <c r="IVL23" s="72"/>
      <c r="IVM23" s="138"/>
      <c r="IVN23" s="71"/>
      <c r="IVO23" s="72"/>
      <c r="IVP23" s="71"/>
      <c r="IVQ23" s="72"/>
      <c r="IVR23" s="72"/>
      <c r="IVS23" s="72"/>
      <c r="IVT23" s="138"/>
      <c r="IVU23" s="71"/>
      <c r="IVV23" s="72"/>
      <c r="IVW23" s="71"/>
      <c r="IVX23" s="72"/>
      <c r="IVY23" s="72"/>
      <c r="IVZ23" s="72"/>
      <c r="IWA23" s="138"/>
      <c r="IWB23" s="71"/>
      <c r="IWC23" s="72"/>
      <c r="IWD23" s="71"/>
      <c r="IWE23" s="72"/>
      <c r="IWF23" s="72"/>
      <c r="IWG23" s="72"/>
      <c r="IWH23" s="138"/>
      <c r="IWI23" s="71"/>
      <c r="IWJ23" s="72"/>
      <c r="IWK23" s="71"/>
      <c r="IWL23" s="72"/>
      <c r="IWM23" s="72"/>
      <c r="IWN23" s="72"/>
      <c r="IWO23" s="138"/>
      <c r="IWP23" s="71"/>
      <c r="IWQ23" s="72"/>
      <c r="IWR23" s="71"/>
      <c r="IWS23" s="72"/>
      <c r="IWT23" s="72"/>
      <c r="IWU23" s="72"/>
      <c r="IWV23" s="138"/>
      <c r="IWW23" s="71"/>
      <c r="IWX23" s="72"/>
      <c r="IWY23" s="71"/>
      <c r="IWZ23" s="72"/>
      <c r="IXA23" s="72"/>
      <c r="IXB23" s="72"/>
      <c r="IXC23" s="138"/>
      <c r="IXD23" s="71"/>
      <c r="IXE23" s="72"/>
      <c r="IXF23" s="71"/>
      <c r="IXG23" s="72"/>
      <c r="IXH23" s="72"/>
      <c r="IXI23" s="72"/>
      <c r="IXJ23" s="138"/>
      <c r="IXK23" s="71"/>
      <c r="IXL23" s="72"/>
      <c r="IXM23" s="71"/>
      <c r="IXN23" s="72"/>
      <c r="IXO23" s="72"/>
      <c r="IXP23" s="72"/>
      <c r="IXQ23" s="138"/>
      <c r="IXR23" s="71"/>
      <c r="IXS23" s="72"/>
      <c r="IXT23" s="71"/>
      <c r="IXU23" s="72"/>
      <c r="IXV23" s="72"/>
      <c r="IXW23" s="72"/>
      <c r="IXX23" s="138"/>
      <c r="IXY23" s="71"/>
      <c r="IXZ23" s="72"/>
      <c r="IYA23" s="71"/>
      <c r="IYB23" s="72"/>
      <c r="IYC23" s="72"/>
      <c r="IYD23" s="72"/>
      <c r="IYE23" s="138"/>
      <c r="IYF23" s="71"/>
      <c r="IYG23" s="72"/>
      <c r="IYH23" s="71"/>
      <c r="IYI23" s="72"/>
      <c r="IYJ23" s="72"/>
      <c r="IYK23" s="72"/>
      <c r="IYL23" s="138"/>
      <c r="IYM23" s="71"/>
      <c r="IYN23" s="72"/>
      <c r="IYO23" s="71"/>
      <c r="IYP23" s="72"/>
      <c r="IYQ23" s="72"/>
      <c r="IYR23" s="72"/>
      <c r="IYS23" s="138"/>
      <c r="IYT23" s="71"/>
      <c r="IYU23" s="72"/>
      <c r="IYV23" s="71"/>
      <c r="IYW23" s="72"/>
      <c r="IYX23" s="72"/>
      <c r="IYY23" s="72"/>
      <c r="IYZ23" s="138"/>
      <c r="IZA23" s="71"/>
      <c r="IZB23" s="72"/>
      <c r="IZC23" s="71"/>
      <c r="IZD23" s="72"/>
      <c r="IZE23" s="72"/>
      <c r="IZF23" s="72"/>
      <c r="IZG23" s="138"/>
      <c r="IZH23" s="71"/>
      <c r="IZI23" s="72"/>
      <c r="IZJ23" s="71"/>
      <c r="IZK23" s="72"/>
      <c r="IZL23" s="72"/>
      <c r="IZM23" s="72"/>
      <c r="IZN23" s="138"/>
      <c r="IZO23" s="71"/>
      <c r="IZP23" s="72"/>
      <c r="IZQ23" s="71"/>
      <c r="IZR23" s="72"/>
      <c r="IZS23" s="72"/>
      <c r="IZT23" s="72"/>
      <c r="IZU23" s="138"/>
      <c r="IZV23" s="71"/>
      <c r="IZW23" s="72"/>
      <c r="IZX23" s="71"/>
      <c r="IZY23" s="72"/>
      <c r="IZZ23" s="72"/>
      <c r="JAA23" s="72"/>
      <c r="JAB23" s="138"/>
      <c r="JAC23" s="71"/>
      <c r="JAD23" s="72"/>
      <c r="JAE23" s="71"/>
      <c r="JAF23" s="72"/>
      <c r="JAG23" s="72"/>
      <c r="JAH23" s="72"/>
      <c r="JAI23" s="138"/>
      <c r="JAJ23" s="71"/>
      <c r="JAK23" s="72"/>
      <c r="JAL23" s="71"/>
      <c r="JAM23" s="72"/>
      <c r="JAN23" s="72"/>
      <c r="JAO23" s="72"/>
      <c r="JAP23" s="138"/>
      <c r="JAQ23" s="71"/>
      <c r="JAR23" s="72"/>
      <c r="JAS23" s="71"/>
      <c r="JAT23" s="72"/>
      <c r="JAU23" s="72"/>
      <c r="JAV23" s="72"/>
      <c r="JAW23" s="138"/>
      <c r="JAX23" s="71"/>
      <c r="JAY23" s="72"/>
      <c r="JAZ23" s="71"/>
      <c r="JBA23" s="72"/>
      <c r="JBB23" s="72"/>
      <c r="JBC23" s="72"/>
      <c r="JBD23" s="138"/>
      <c r="JBE23" s="71"/>
      <c r="JBF23" s="72"/>
      <c r="JBG23" s="71"/>
      <c r="JBH23" s="72"/>
      <c r="JBI23" s="72"/>
      <c r="JBJ23" s="72"/>
      <c r="JBK23" s="138"/>
      <c r="JBL23" s="71"/>
      <c r="JBM23" s="72"/>
      <c r="JBN23" s="71"/>
      <c r="JBO23" s="72"/>
      <c r="JBP23" s="72"/>
      <c r="JBQ23" s="72"/>
      <c r="JBR23" s="138"/>
      <c r="JBS23" s="71"/>
      <c r="JBT23" s="72"/>
      <c r="JBU23" s="71"/>
      <c r="JBV23" s="72"/>
      <c r="JBW23" s="72"/>
      <c r="JBX23" s="72"/>
      <c r="JBY23" s="138"/>
      <c r="JBZ23" s="71"/>
      <c r="JCA23" s="72"/>
      <c r="JCB23" s="71"/>
      <c r="JCC23" s="72"/>
      <c r="JCD23" s="72"/>
      <c r="JCE23" s="72"/>
      <c r="JCF23" s="138"/>
      <c r="JCG23" s="71"/>
      <c r="JCH23" s="72"/>
      <c r="JCI23" s="71"/>
      <c r="JCJ23" s="72"/>
      <c r="JCK23" s="72"/>
      <c r="JCL23" s="72"/>
      <c r="JCM23" s="138"/>
      <c r="JCN23" s="71"/>
      <c r="JCO23" s="72"/>
      <c r="JCP23" s="71"/>
      <c r="JCQ23" s="72"/>
      <c r="JCR23" s="72"/>
      <c r="JCS23" s="72"/>
      <c r="JCT23" s="138"/>
      <c r="JCU23" s="71"/>
      <c r="JCV23" s="72"/>
      <c r="JCW23" s="71"/>
      <c r="JCX23" s="72"/>
      <c r="JCY23" s="72"/>
      <c r="JCZ23" s="72"/>
      <c r="JDA23" s="138"/>
      <c r="JDB23" s="71"/>
      <c r="JDC23" s="72"/>
      <c r="JDD23" s="71"/>
      <c r="JDE23" s="72"/>
      <c r="JDF23" s="72"/>
      <c r="JDG23" s="72"/>
      <c r="JDH23" s="138"/>
      <c r="JDI23" s="71"/>
      <c r="JDJ23" s="72"/>
      <c r="JDK23" s="71"/>
      <c r="JDL23" s="72"/>
      <c r="JDM23" s="72"/>
      <c r="JDN23" s="72"/>
      <c r="JDO23" s="138"/>
      <c r="JDP23" s="141"/>
      <c r="JDQ23" s="72"/>
      <c r="JDR23" s="71"/>
      <c r="JDS23" s="72"/>
      <c r="JDT23" s="72"/>
      <c r="JDU23" s="72"/>
      <c r="JDV23" s="138"/>
      <c r="JDW23" s="141"/>
      <c r="JDX23" s="72"/>
      <c r="JDY23" s="71"/>
      <c r="JDZ23" s="72"/>
      <c r="JEA23" s="72"/>
      <c r="JEB23" s="72"/>
      <c r="JEC23" s="136"/>
      <c r="JED23" s="137"/>
      <c r="JEE23" s="71"/>
      <c r="JEF23" s="71"/>
      <c r="JEG23" s="138"/>
      <c r="JEH23" s="138"/>
      <c r="JEI23" s="139"/>
      <c r="JEJ23" s="71"/>
      <c r="JEK23" s="72"/>
      <c r="JEL23" s="71"/>
      <c r="JEM23" s="140"/>
      <c r="JEN23" s="72"/>
      <c r="JEO23" s="72"/>
      <c r="JEP23" s="138"/>
      <c r="JEQ23" s="71"/>
      <c r="JER23" s="72"/>
      <c r="JES23" s="71"/>
      <c r="JET23" s="72"/>
      <c r="JEU23" s="72"/>
      <c r="JEV23" s="72"/>
      <c r="JEW23" s="138"/>
      <c r="JEX23" s="71"/>
      <c r="JEY23" s="72"/>
      <c r="JEZ23" s="71"/>
      <c r="JFA23" s="72"/>
      <c r="JFB23" s="72"/>
      <c r="JFC23" s="72"/>
      <c r="JFD23" s="138"/>
      <c r="JFE23" s="71"/>
      <c r="JFF23" s="72"/>
      <c r="JFG23" s="71"/>
      <c r="JFH23" s="72"/>
      <c r="JFI23" s="72"/>
      <c r="JFJ23" s="72"/>
      <c r="JFK23" s="138"/>
      <c r="JFL23" s="71"/>
      <c r="JFM23" s="72"/>
      <c r="JFN23" s="71"/>
      <c r="JFO23" s="72"/>
      <c r="JFP23" s="72"/>
      <c r="JFQ23" s="72"/>
      <c r="JFR23" s="138"/>
      <c r="JFS23" s="71"/>
      <c r="JFT23" s="72"/>
      <c r="JFU23" s="71"/>
      <c r="JFV23" s="72"/>
      <c r="JFW23" s="72"/>
      <c r="JFX23" s="72"/>
      <c r="JFY23" s="138"/>
      <c r="JFZ23" s="71"/>
      <c r="JGA23" s="72"/>
      <c r="JGB23" s="71"/>
      <c r="JGC23" s="72"/>
      <c r="JGD23" s="72"/>
      <c r="JGE23" s="72"/>
      <c r="JGF23" s="138"/>
      <c r="JGG23" s="71"/>
      <c r="JGH23" s="72"/>
      <c r="JGI23" s="71"/>
      <c r="JGJ23" s="72"/>
      <c r="JGK23" s="72"/>
      <c r="JGL23" s="72"/>
      <c r="JGM23" s="138"/>
      <c r="JGN23" s="71"/>
      <c r="JGO23" s="72"/>
      <c r="JGP23" s="71"/>
      <c r="JGQ23" s="72"/>
      <c r="JGR23" s="72"/>
      <c r="JGS23" s="72"/>
      <c r="JGT23" s="138"/>
      <c r="JGU23" s="71"/>
      <c r="JGV23" s="72"/>
      <c r="JGW23" s="71"/>
      <c r="JGX23" s="72"/>
      <c r="JGY23" s="72"/>
      <c r="JGZ23" s="72"/>
      <c r="JHA23" s="138"/>
      <c r="JHB23" s="71"/>
      <c r="JHC23" s="72"/>
      <c r="JHD23" s="71"/>
      <c r="JHE23" s="72"/>
      <c r="JHF23" s="72"/>
      <c r="JHG23" s="72"/>
      <c r="JHH23" s="138"/>
      <c r="JHI23" s="71"/>
      <c r="JHJ23" s="72"/>
      <c r="JHK23" s="71"/>
      <c r="JHL23" s="72"/>
      <c r="JHM23" s="72"/>
      <c r="JHN23" s="72"/>
      <c r="JHO23" s="138"/>
      <c r="JHP23" s="71"/>
      <c r="JHQ23" s="72"/>
      <c r="JHR23" s="71"/>
      <c r="JHS23" s="72"/>
      <c r="JHT23" s="72"/>
      <c r="JHU23" s="72"/>
      <c r="JHV23" s="138"/>
      <c r="JHW23" s="71"/>
      <c r="JHX23" s="72"/>
      <c r="JHY23" s="71"/>
      <c r="JHZ23" s="72"/>
      <c r="JIA23" s="72"/>
      <c r="JIB23" s="72"/>
      <c r="JIC23" s="138"/>
      <c r="JID23" s="71"/>
      <c r="JIE23" s="72"/>
      <c r="JIF23" s="71"/>
      <c r="JIG23" s="72"/>
      <c r="JIH23" s="72"/>
      <c r="JII23" s="72"/>
      <c r="JIJ23" s="138"/>
      <c r="JIK23" s="71"/>
      <c r="JIL23" s="72"/>
      <c r="JIM23" s="71"/>
      <c r="JIN23" s="72"/>
      <c r="JIO23" s="72"/>
      <c r="JIP23" s="72"/>
      <c r="JIQ23" s="138"/>
      <c r="JIR23" s="71"/>
      <c r="JIS23" s="72"/>
      <c r="JIT23" s="71"/>
      <c r="JIU23" s="72"/>
      <c r="JIV23" s="72"/>
      <c r="JIW23" s="72"/>
      <c r="JIX23" s="138"/>
      <c r="JIY23" s="71"/>
      <c r="JIZ23" s="72"/>
      <c r="JJA23" s="71"/>
      <c r="JJB23" s="72"/>
      <c r="JJC23" s="72"/>
      <c r="JJD23" s="72"/>
      <c r="JJE23" s="138"/>
      <c r="JJF23" s="71"/>
      <c r="JJG23" s="72"/>
      <c r="JJH23" s="71"/>
      <c r="JJI23" s="72"/>
      <c r="JJJ23" s="72"/>
      <c r="JJK23" s="72"/>
      <c r="JJL23" s="138"/>
      <c r="JJM23" s="71"/>
      <c r="JJN23" s="72"/>
      <c r="JJO23" s="71"/>
      <c r="JJP23" s="72"/>
      <c r="JJQ23" s="72"/>
      <c r="JJR23" s="72"/>
      <c r="JJS23" s="138"/>
      <c r="JJT23" s="71"/>
      <c r="JJU23" s="72"/>
      <c r="JJV23" s="71"/>
      <c r="JJW23" s="72"/>
      <c r="JJX23" s="72"/>
      <c r="JJY23" s="72"/>
      <c r="JJZ23" s="138"/>
      <c r="JKA23" s="71"/>
      <c r="JKB23" s="72"/>
      <c r="JKC23" s="71"/>
      <c r="JKD23" s="72"/>
      <c r="JKE23" s="72"/>
      <c r="JKF23" s="72"/>
      <c r="JKG23" s="138"/>
      <c r="JKH23" s="71"/>
      <c r="JKI23" s="72"/>
      <c r="JKJ23" s="71"/>
      <c r="JKK23" s="72"/>
      <c r="JKL23" s="72"/>
      <c r="JKM23" s="72"/>
      <c r="JKN23" s="138"/>
      <c r="JKO23" s="71"/>
      <c r="JKP23" s="72"/>
      <c r="JKQ23" s="71"/>
      <c r="JKR23" s="72"/>
      <c r="JKS23" s="72"/>
      <c r="JKT23" s="72"/>
      <c r="JKU23" s="138"/>
      <c r="JKV23" s="71"/>
      <c r="JKW23" s="72"/>
      <c r="JKX23" s="71"/>
      <c r="JKY23" s="72"/>
      <c r="JKZ23" s="72"/>
      <c r="JLA23" s="72"/>
      <c r="JLB23" s="138"/>
      <c r="JLC23" s="71"/>
      <c r="JLD23" s="72"/>
      <c r="JLE23" s="71"/>
      <c r="JLF23" s="72"/>
      <c r="JLG23" s="72"/>
      <c r="JLH23" s="72"/>
      <c r="JLI23" s="138"/>
      <c r="JLJ23" s="71"/>
      <c r="JLK23" s="72"/>
      <c r="JLL23" s="71"/>
      <c r="JLM23" s="72"/>
      <c r="JLN23" s="72"/>
      <c r="JLO23" s="72"/>
      <c r="JLP23" s="138"/>
      <c r="JLQ23" s="71"/>
      <c r="JLR23" s="72"/>
      <c r="JLS23" s="71"/>
      <c r="JLT23" s="72"/>
      <c r="JLU23" s="72"/>
      <c r="JLV23" s="72"/>
      <c r="JLW23" s="138"/>
      <c r="JLX23" s="71"/>
      <c r="JLY23" s="72"/>
      <c r="JLZ23" s="71"/>
      <c r="JMA23" s="72"/>
      <c r="JMB23" s="72"/>
      <c r="JMC23" s="72"/>
      <c r="JMD23" s="138"/>
      <c r="JME23" s="71"/>
      <c r="JMF23" s="72"/>
      <c r="JMG23" s="71"/>
      <c r="JMH23" s="72"/>
      <c r="JMI23" s="72"/>
      <c r="JMJ23" s="72"/>
      <c r="JMK23" s="138"/>
      <c r="JML23" s="71"/>
      <c r="JMM23" s="72"/>
      <c r="JMN23" s="71"/>
      <c r="JMO23" s="72"/>
      <c r="JMP23" s="72"/>
      <c r="JMQ23" s="72"/>
      <c r="JMR23" s="138"/>
      <c r="JMS23" s="141"/>
      <c r="JMT23" s="72"/>
      <c r="JMU23" s="71"/>
      <c r="JMV23" s="72"/>
      <c r="JMW23" s="72"/>
      <c r="JMX23" s="72"/>
      <c r="JMY23" s="138"/>
      <c r="JMZ23" s="141"/>
      <c r="JNA23" s="72"/>
      <c r="JNB23" s="71"/>
      <c r="JNC23" s="72"/>
      <c r="JND23" s="72"/>
      <c r="JNE23" s="72"/>
      <c r="JNF23" s="136"/>
      <c r="JNG23" s="137"/>
      <c r="JNH23" s="71"/>
      <c r="JNI23" s="71"/>
      <c r="JNJ23" s="138"/>
      <c r="JNK23" s="138"/>
      <c r="JNL23" s="139"/>
      <c r="JNM23" s="71"/>
      <c r="JNN23" s="72"/>
      <c r="JNO23" s="71"/>
      <c r="JNP23" s="140"/>
      <c r="JNQ23" s="72"/>
      <c r="JNR23" s="72"/>
      <c r="JNS23" s="138"/>
      <c r="JNT23" s="71"/>
      <c r="JNU23" s="72"/>
      <c r="JNV23" s="71"/>
      <c r="JNW23" s="72"/>
      <c r="JNX23" s="72"/>
      <c r="JNY23" s="72"/>
      <c r="JNZ23" s="138"/>
      <c r="JOA23" s="71"/>
      <c r="JOB23" s="72"/>
      <c r="JOC23" s="71"/>
      <c r="JOD23" s="72"/>
      <c r="JOE23" s="72"/>
      <c r="JOF23" s="72"/>
      <c r="JOG23" s="138"/>
      <c r="JOH23" s="71"/>
      <c r="JOI23" s="72"/>
      <c r="JOJ23" s="71"/>
      <c r="JOK23" s="72"/>
      <c r="JOL23" s="72"/>
      <c r="JOM23" s="72"/>
      <c r="JON23" s="138"/>
      <c r="JOO23" s="71"/>
      <c r="JOP23" s="72"/>
      <c r="JOQ23" s="71"/>
      <c r="JOR23" s="72"/>
      <c r="JOS23" s="72"/>
      <c r="JOT23" s="72"/>
      <c r="JOU23" s="138"/>
      <c r="JOV23" s="71"/>
      <c r="JOW23" s="72"/>
      <c r="JOX23" s="71"/>
      <c r="JOY23" s="72"/>
      <c r="JOZ23" s="72"/>
      <c r="JPA23" s="72"/>
      <c r="JPB23" s="138"/>
      <c r="JPC23" s="71"/>
      <c r="JPD23" s="72"/>
      <c r="JPE23" s="71"/>
      <c r="JPF23" s="72"/>
      <c r="JPG23" s="72"/>
      <c r="JPH23" s="72"/>
      <c r="JPI23" s="138"/>
      <c r="JPJ23" s="71"/>
      <c r="JPK23" s="72"/>
      <c r="JPL23" s="71"/>
      <c r="JPM23" s="72"/>
      <c r="JPN23" s="72"/>
      <c r="JPO23" s="72"/>
      <c r="JPP23" s="138"/>
      <c r="JPQ23" s="71"/>
      <c r="JPR23" s="72"/>
      <c r="JPS23" s="71"/>
      <c r="JPT23" s="72"/>
      <c r="JPU23" s="72"/>
      <c r="JPV23" s="72"/>
      <c r="JPW23" s="138"/>
      <c r="JPX23" s="71"/>
      <c r="JPY23" s="72"/>
      <c r="JPZ23" s="71"/>
      <c r="JQA23" s="72"/>
      <c r="JQB23" s="72"/>
      <c r="JQC23" s="72"/>
      <c r="JQD23" s="138"/>
      <c r="JQE23" s="71"/>
      <c r="JQF23" s="72"/>
      <c r="JQG23" s="71"/>
      <c r="JQH23" s="72"/>
      <c r="JQI23" s="72"/>
      <c r="JQJ23" s="72"/>
      <c r="JQK23" s="138"/>
      <c r="JQL23" s="71"/>
      <c r="JQM23" s="72"/>
      <c r="JQN23" s="71"/>
      <c r="JQO23" s="72"/>
      <c r="JQP23" s="72"/>
      <c r="JQQ23" s="72"/>
      <c r="JQR23" s="138"/>
      <c r="JQS23" s="71"/>
      <c r="JQT23" s="72"/>
      <c r="JQU23" s="71"/>
      <c r="JQV23" s="72"/>
      <c r="JQW23" s="72"/>
      <c r="JQX23" s="72"/>
      <c r="JQY23" s="138"/>
      <c r="JQZ23" s="71"/>
      <c r="JRA23" s="72"/>
      <c r="JRB23" s="71"/>
      <c r="JRC23" s="72"/>
      <c r="JRD23" s="72"/>
      <c r="JRE23" s="72"/>
      <c r="JRF23" s="138"/>
      <c r="JRG23" s="71"/>
      <c r="JRH23" s="72"/>
      <c r="JRI23" s="71"/>
      <c r="JRJ23" s="72"/>
      <c r="JRK23" s="72"/>
      <c r="JRL23" s="72"/>
      <c r="JRM23" s="138"/>
      <c r="JRN23" s="71"/>
      <c r="JRO23" s="72"/>
      <c r="JRP23" s="71"/>
      <c r="JRQ23" s="72"/>
      <c r="JRR23" s="72"/>
      <c r="JRS23" s="72"/>
      <c r="JRT23" s="138"/>
      <c r="JRU23" s="71"/>
      <c r="JRV23" s="72"/>
      <c r="JRW23" s="71"/>
      <c r="JRX23" s="72"/>
      <c r="JRY23" s="72"/>
      <c r="JRZ23" s="72"/>
      <c r="JSA23" s="138"/>
      <c r="JSB23" s="71"/>
      <c r="JSC23" s="72"/>
      <c r="JSD23" s="71"/>
      <c r="JSE23" s="72"/>
      <c r="JSF23" s="72"/>
      <c r="JSG23" s="72"/>
      <c r="JSH23" s="138"/>
      <c r="JSI23" s="71"/>
      <c r="JSJ23" s="72"/>
      <c r="JSK23" s="71"/>
      <c r="JSL23" s="72"/>
      <c r="JSM23" s="72"/>
      <c r="JSN23" s="72"/>
      <c r="JSO23" s="138"/>
      <c r="JSP23" s="71"/>
      <c r="JSQ23" s="72"/>
      <c r="JSR23" s="71"/>
      <c r="JSS23" s="72"/>
      <c r="JST23" s="72"/>
      <c r="JSU23" s="72"/>
      <c r="JSV23" s="138"/>
      <c r="JSW23" s="71"/>
      <c r="JSX23" s="72"/>
      <c r="JSY23" s="71"/>
      <c r="JSZ23" s="72"/>
      <c r="JTA23" s="72"/>
      <c r="JTB23" s="72"/>
      <c r="JTC23" s="138"/>
      <c r="JTD23" s="71"/>
      <c r="JTE23" s="72"/>
      <c r="JTF23" s="71"/>
      <c r="JTG23" s="72"/>
      <c r="JTH23" s="72"/>
      <c r="JTI23" s="72"/>
      <c r="JTJ23" s="138"/>
      <c r="JTK23" s="71"/>
      <c r="JTL23" s="72"/>
      <c r="JTM23" s="71"/>
      <c r="JTN23" s="72"/>
      <c r="JTO23" s="72"/>
      <c r="JTP23" s="72"/>
      <c r="JTQ23" s="138"/>
      <c r="JTR23" s="71"/>
      <c r="JTS23" s="72"/>
      <c r="JTT23" s="71"/>
      <c r="JTU23" s="72"/>
      <c r="JTV23" s="72"/>
      <c r="JTW23" s="72"/>
      <c r="JTX23" s="138"/>
      <c r="JTY23" s="71"/>
      <c r="JTZ23" s="72"/>
      <c r="JUA23" s="71"/>
      <c r="JUB23" s="72"/>
      <c r="JUC23" s="72"/>
      <c r="JUD23" s="72"/>
      <c r="JUE23" s="138"/>
      <c r="JUF23" s="71"/>
      <c r="JUG23" s="72"/>
      <c r="JUH23" s="71"/>
      <c r="JUI23" s="72"/>
      <c r="JUJ23" s="72"/>
      <c r="JUK23" s="72"/>
      <c r="JUL23" s="138"/>
      <c r="JUM23" s="71"/>
      <c r="JUN23" s="72"/>
      <c r="JUO23" s="71"/>
      <c r="JUP23" s="72"/>
      <c r="JUQ23" s="72"/>
      <c r="JUR23" s="72"/>
      <c r="JUS23" s="138"/>
      <c r="JUT23" s="71"/>
      <c r="JUU23" s="72"/>
      <c r="JUV23" s="71"/>
      <c r="JUW23" s="72"/>
      <c r="JUX23" s="72"/>
      <c r="JUY23" s="72"/>
      <c r="JUZ23" s="138"/>
      <c r="JVA23" s="71"/>
      <c r="JVB23" s="72"/>
      <c r="JVC23" s="71"/>
      <c r="JVD23" s="72"/>
      <c r="JVE23" s="72"/>
      <c r="JVF23" s="72"/>
      <c r="JVG23" s="138"/>
      <c r="JVH23" s="71"/>
      <c r="JVI23" s="72"/>
      <c r="JVJ23" s="71"/>
      <c r="JVK23" s="72"/>
      <c r="JVL23" s="72"/>
      <c r="JVM23" s="72"/>
      <c r="JVN23" s="138"/>
      <c r="JVO23" s="71"/>
      <c r="JVP23" s="72"/>
      <c r="JVQ23" s="71"/>
      <c r="JVR23" s="72"/>
      <c r="JVS23" s="72"/>
      <c r="JVT23" s="72"/>
      <c r="JVU23" s="138"/>
      <c r="JVV23" s="141"/>
      <c r="JVW23" s="72"/>
      <c r="JVX23" s="71"/>
      <c r="JVY23" s="72"/>
      <c r="JVZ23" s="72"/>
      <c r="JWA23" s="72"/>
      <c r="JWB23" s="138"/>
      <c r="JWC23" s="141"/>
      <c r="JWD23" s="72"/>
      <c r="JWE23" s="71"/>
      <c r="JWF23" s="72"/>
      <c r="JWG23" s="72"/>
      <c r="JWH23" s="72"/>
      <c r="JWI23" s="136"/>
      <c r="JWJ23" s="137"/>
      <c r="JWK23" s="71"/>
      <c r="JWL23" s="71"/>
      <c r="JWM23" s="138"/>
      <c r="JWN23" s="138"/>
      <c r="JWO23" s="139"/>
      <c r="JWP23" s="71"/>
      <c r="JWQ23" s="72"/>
      <c r="JWR23" s="71"/>
      <c r="JWS23" s="140"/>
      <c r="JWT23" s="72"/>
      <c r="JWU23" s="72"/>
      <c r="JWV23" s="138"/>
      <c r="JWW23" s="71"/>
      <c r="JWX23" s="72"/>
      <c r="JWY23" s="71"/>
      <c r="JWZ23" s="72"/>
      <c r="JXA23" s="72"/>
      <c r="JXB23" s="72"/>
      <c r="JXC23" s="138"/>
      <c r="JXD23" s="71"/>
      <c r="JXE23" s="72"/>
      <c r="JXF23" s="71"/>
      <c r="JXG23" s="72"/>
      <c r="JXH23" s="72"/>
      <c r="JXI23" s="72"/>
      <c r="JXJ23" s="138"/>
      <c r="JXK23" s="71"/>
      <c r="JXL23" s="72"/>
      <c r="JXM23" s="71"/>
      <c r="JXN23" s="72"/>
      <c r="JXO23" s="72"/>
      <c r="JXP23" s="72"/>
      <c r="JXQ23" s="138"/>
      <c r="JXR23" s="71"/>
      <c r="JXS23" s="72"/>
      <c r="JXT23" s="71"/>
      <c r="JXU23" s="72"/>
      <c r="JXV23" s="72"/>
      <c r="JXW23" s="72"/>
      <c r="JXX23" s="138"/>
      <c r="JXY23" s="71"/>
      <c r="JXZ23" s="72"/>
      <c r="JYA23" s="71"/>
      <c r="JYB23" s="72"/>
      <c r="JYC23" s="72"/>
      <c r="JYD23" s="72"/>
      <c r="JYE23" s="138"/>
      <c r="JYF23" s="71"/>
      <c r="JYG23" s="72"/>
      <c r="JYH23" s="71"/>
      <c r="JYI23" s="72"/>
      <c r="JYJ23" s="72"/>
      <c r="JYK23" s="72"/>
      <c r="JYL23" s="138"/>
      <c r="JYM23" s="71"/>
      <c r="JYN23" s="72"/>
      <c r="JYO23" s="71"/>
      <c r="JYP23" s="72"/>
      <c r="JYQ23" s="72"/>
      <c r="JYR23" s="72"/>
      <c r="JYS23" s="138"/>
      <c r="JYT23" s="71"/>
      <c r="JYU23" s="72"/>
      <c r="JYV23" s="71"/>
      <c r="JYW23" s="72"/>
      <c r="JYX23" s="72"/>
      <c r="JYY23" s="72"/>
      <c r="JYZ23" s="138"/>
      <c r="JZA23" s="71"/>
      <c r="JZB23" s="72"/>
      <c r="JZC23" s="71"/>
      <c r="JZD23" s="72"/>
      <c r="JZE23" s="72"/>
      <c r="JZF23" s="72"/>
      <c r="JZG23" s="138"/>
      <c r="JZH23" s="71"/>
      <c r="JZI23" s="72"/>
      <c r="JZJ23" s="71"/>
      <c r="JZK23" s="72"/>
      <c r="JZL23" s="72"/>
      <c r="JZM23" s="72"/>
      <c r="JZN23" s="138"/>
      <c r="JZO23" s="71"/>
      <c r="JZP23" s="72"/>
      <c r="JZQ23" s="71"/>
      <c r="JZR23" s="72"/>
      <c r="JZS23" s="72"/>
      <c r="JZT23" s="72"/>
      <c r="JZU23" s="138"/>
      <c r="JZV23" s="71"/>
      <c r="JZW23" s="72"/>
      <c r="JZX23" s="71"/>
      <c r="JZY23" s="72"/>
      <c r="JZZ23" s="72"/>
      <c r="KAA23" s="72"/>
      <c r="KAB23" s="138"/>
      <c r="KAC23" s="71"/>
      <c r="KAD23" s="72"/>
      <c r="KAE23" s="71"/>
      <c r="KAF23" s="72"/>
      <c r="KAG23" s="72"/>
      <c r="KAH23" s="72"/>
      <c r="KAI23" s="138"/>
      <c r="KAJ23" s="71"/>
      <c r="KAK23" s="72"/>
      <c r="KAL23" s="71"/>
      <c r="KAM23" s="72"/>
      <c r="KAN23" s="72"/>
      <c r="KAO23" s="72"/>
      <c r="KAP23" s="138"/>
      <c r="KAQ23" s="71"/>
      <c r="KAR23" s="72"/>
      <c r="KAS23" s="71"/>
      <c r="KAT23" s="72"/>
      <c r="KAU23" s="72"/>
      <c r="KAV23" s="72"/>
      <c r="KAW23" s="138"/>
      <c r="KAX23" s="71"/>
      <c r="KAY23" s="72"/>
      <c r="KAZ23" s="71"/>
      <c r="KBA23" s="72"/>
      <c r="KBB23" s="72"/>
      <c r="KBC23" s="72"/>
      <c r="KBD23" s="138"/>
      <c r="KBE23" s="71"/>
      <c r="KBF23" s="72"/>
      <c r="KBG23" s="71"/>
      <c r="KBH23" s="72"/>
      <c r="KBI23" s="72"/>
      <c r="KBJ23" s="72"/>
      <c r="KBK23" s="138"/>
      <c r="KBL23" s="71"/>
      <c r="KBM23" s="72"/>
      <c r="KBN23" s="71"/>
      <c r="KBO23" s="72"/>
      <c r="KBP23" s="72"/>
      <c r="KBQ23" s="72"/>
      <c r="KBR23" s="138"/>
      <c r="KBS23" s="71"/>
      <c r="KBT23" s="72"/>
      <c r="KBU23" s="71"/>
      <c r="KBV23" s="72"/>
      <c r="KBW23" s="72"/>
      <c r="KBX23" s="72"/>
      <c r="KBY23" s="138"/>
      <c r="KBZ23" s="71"/>
      <c r="KCA23" s="72"/>
      <c r="KCB23" s="71"/>
      <c r="KCC23" s="72"/>
      <c r="KCD23" s="72"/>
      <c r="KCE23" s="72"/>
      <c r="KCF23" s="138"/>
      <c r="KCG23" s="71"/>
      <c r="KCH23" s="72"/>
      <c r="KCI23" s="71"/>
      <c r="KCJ23" s="72"/>
      <c r="KCK23" s="72"/>
      <c r="KCL23" s="72"/>
      <c r="KCM23" s="138"/>
      <c r="KCN23" s="71"/>
      <c r="KCO23" s="72"/>
      <c r="KCP23" s="71"/>
      <c r="KCQ23" s="72"/>
      <c r="KCR23" s="72"/>
      <c r="KCS23" s="72"/>
      <c r="KCT23" s="138"/>
      <c r="KCU23" s="71"/>
      <c r="KCV23" s="72"/>
      <c r="KCW23" s="71"/>
      <c r="KCX23" s="72"/>
      <c r="KCY23" s="72"/>
      <c r="KCZ23" s="72"/>
      <c r="KDA23" s="138"/>
      <c r="KDB23" s="71"/>
      <c r="KDC23" s="72"/>
      <c r="KDD23" s="71"/>
      <c r="KDE23" s="72"/>
      <c r="KDF23" s="72"/>
      <c r="KDG23" s="72"/>
      <c r="KDH23" s="138"/>
      <c r="KDI23" s="71"/>
      <c r="KDJ23" s="72"/>
      <c r="KDK23" s="71"/>
      <c r="KDL23" s="72"/>
      <c r="KDM23" s="72"/>
      <c r="KDN23" s="72"/>
      <c r="KDO23" s="138"/>
      <c r="KDP23" s="71"/>
      <c r="KDQ23" s="72"/>
      <c r="KDR23" s="71"/>
      <c r="KDS23" s="72"/>
      <c r="KDT23" s="72"/>
      <c r="KDU23" s="72"/>
      <c r="KDV23" s="138"/>
      <c r="KDW23" s="71"/>
      <c r="KDX23" s="72"/>
      <c r="KDY23" s="71"/>
      <c r="KDZ23" s="72"/>
      <c r="KEA23" s="72"/>
      <c r="KEB23" s="72"/>
      <c r="KEC23" s="138"/>
      <c r="KED23" s="71"/>
      <c r="KEE23" s="72"/>
      <c r="KEF23" s="71"/>
      <c r="KEG23" s="72"/>
      <c r="KEH23" s="72"/>
      <c r="KEI23" s="72"/>
      <c r="KEJ23" s="138"/>
      <c r="KEK23" s="71"/>
      <c r="KEL23" s="72"/>
      <c r="KEM23" s="71"/>
      <c r="KEN23" s="72"/>
      <c r="KEO23" s="72"/>
      <c r="KEP23" s="72"/>
      <c r="KEQ23" s="138"/>
      <c r="KER23" s="71"/>
      <c r="KES23" s="72"/>
      <c r="KET23" s="71"/>
      <c r="KEU23" s="72"/>
      <c r="KEV23" s="72"/>
      <c r="KEW23" s="72"/>
      <c r="KEX23" s="138"/>
      <c r="KEY23" s="141"/>
      <c r="KEZ23" s="72"/>
      <c r="KFA23" s="71"/>
      <c r="KFB23" s="72"/>
      <c r="KFC23" s="72"/>
      <c r="KFD23" s="72"/>
      <c r="KFE23" s="138"/>
      <c r="KFF23" s="141"/>
      <c r="KFG23" s="72"/>
      <c r="KFH23" s="71"/>
      <c r="KFI23" s="72"/>
      <c r="KFJ23" s="72"/>
      <c r="KFK23" s="72"/>
      <c r="KFL23" s="136"/>
      <c r="KFM23" s="137"/>
      <c r="KFN23" s="71"/>
      <c r="KFO23" s="71"/>
      <c r="KFP23" s="138"/>
      <c r="KFQ23" s="138"/>
      <c r="KFR23" s="139"/>
      <c r="KFS23" s="71"/>
      <c r="KFT23" s="72"/>
      <c r="KFU23" s="71"/>
      <c r="KFV23" s="140"/>
      <c r="KFW23" s="72"/>
      <c r="KFX23" s="72"/>
      <c r="KFY23" s="138"/>
      <c r="KFZ23" s="71"/>
      <c r="KGA23" s="72"/>
      <c r="KGB23" s="71"/>
      <c r="KGC23" s="72"/>
      <c r="KGD23" s="72"/>
      <c r="KGE23" s="72"/>
      <c r="KGF23" s="138"/>
      <c r="KGG23" s="71"/>
      <c r="KGH23" s="72"/>
      <c r="KGI23" s="71"/>
      <c r="KGJ23" s="72"/>
      <c r="KGK23" s="72"/>
      <c r="KGL23" s="72"/>
      <c r="KGM23" s="138"/>
      <c r="KGN23" s="71"/>
      <c r="KGO23" s="72"/>
      <c r="KGP23" s="71"/>
      <c r="KGQ23" s="72"/>
      <c r="KGR23" s="72"/>
      <c r="KGS23" s="72"/>
      <c r="KGT23" s="138"/>
      <c r="KGU23" s="71"/>
      <c r="KGV23" s="72"/>
      <c r="KGW23" s="71"/>
      <c r="KGX23" s="72"/>
      <c r="KGY23" s="72"/>
      <c r="KGZ23" s="72"/>
      <c r="KHA23" s="138"/>
      <c r="KHB23" s="71"/>
      <c r="KHC23" s="72"/>
      <c r="KHD23" s="71"/>
      <c r="KHE23" s="72"/>
      <c r="KHF23" s="72"/>
      <c r="KHG23" s="72"/>
      <c r="KHH23" s="138"/>
      <c r="KHI23" s="71"/>
      <c r="KHJ23" s="72"/>
      <c r="KHK23" s="71"/>
      <c r="KHL23" s="72"/>
      <c r="KHM23" s="72"/>
      <c r="KHN23" s="72"/>
      <c r="KHO23" s="138"/>
      <c r="KHP23" s="71"/>
      <c r="KHQ23" s="72"/>
      <c r="KHR23" s="71"/>
      <c r="KHS23" s="72"/>
      <c r="KHT23" s="72"/>
      <c r="KHU23" s="72"/>
      <c r="KHV23" s="138"/>
      <c r="KHW23" s="71"/>
      <c r="KHX23" s="72"/>
      <c r="KHY23" s="71"/>
      <c r="KHZ23" s="72"/>
      <c r="KIA23" s="72"/>
      <c r="KIB23" s="72"/>
      <c r="KIC23" s="138"/>
      <c r="KID23" s="71"/>
      <c r="KIE23" s="72"/>
      <c r="KIF23" s="71"/>
      <c r="KIG23" s="72"/>
      <c r="KIH23" s="72"/>
      <c r="KII23" s="72"/>
      <c r="KIJ23" s="138"/>
      <c r="KIK23" s="71"/>
      <c r="KIL23" s="72"/>
      <c r="KIM23" s="71"/>
      <c r="KIN23" s="72"/>
      <c r="KIO23" s="72"/>
      <c r="KIP23" s="72"/>
      <c r="KIQ23" s="138"/>
      <c r="KIR23" s="71"/>
      <c r="KIS23" s="72"/>
      <c r="KIT23" s="71"/>
      <c r="KIU23" s="72"/>
      <c r="KIV23" s="72"/>
      <c r="KIW23" s="72"/>
      <c r="KIX23" s="138"/>
      <c r="KIY23" s="71"/>
      <c r="KIZ23" s="72"/>
      <c r="KJA23" s="71"/>
      <c r="KJB23" s="72"/>
      <c r="KJC23" s="72"/>
      <c r="KJD23" s="72"/>
      <c r="KJE23" s="138"/>
      <c r="KJF23" s="71"/>
      <c r="KJG23" s="72"/>
      <c r="KJH23" s="71"/>
      <c r="KJI23" s="72"/>
      <c r="KJJ23" s="72"/>
      <c r="KJK23" s="72"/>
      <c r="KJL23" s="138"/>
      <c r="KJM23" s="71"/>
      <c r="KJN23" s="72"/>
      <c r="KJO23" s="71"/>
      <c r="KJP23" s="72"/>
      <c r="KJQ23" s="72"/>
      <c r="KJR23" s="72"/>
      <c r="KJS23" s="138"/>
      <c r="KJT23" s="71"/>
      <c r="KJU23" s="72"/>
      <c r="KJV23" s="71"/>
      <c r="KJW23" s="72"/>
      <c r="KJX23" s="72"/>
      <c r="KJY23" s="72"/>
      <c r="KJZ23" s="138"/>
      <c r="KKA23" s="71"/>
      <c r="KKB23" s="72"/>
      <c r="KKC23" s="71"/>
      <c r="KKD23" s="72"/>
      <c r="KKE23" s="72"/>
      <c r="KKF23" s="72"/>
      <c r="KKG23" s="138"/>
      <c r="KKH23" s="71"/>
      <c r="KKI23" s="72"/>
      <c r="KKJ23" s="71"/>
      <c r="KKK23" s="72"/>
      <c r="KKL23" s="72"/>
      <c r="KKM23" s="72"/>
      <c r="KKN23" s="138"/>
      <c r="KKO23" s="71"/>
      <c r="KKP23" s="72"/>
      <c r="KKQ23" s="71"/>
      <c r="KKR23" s="72"/>
      <c r="KKS23" s="72"/>
      <c r="KKT23" s="72"/>
      <c r="KKU23" s="138"/>
      <c r="KKV23" s="71"/>
      <c r="KKW23" s="72"/>
      <c r="KKX23" s="71"/>
      <c r="KKY23" s="72"/>
      <c r="KKZ23" s="72"/>
      <c r="KLA23" s="72"/>
      <c r="KLB23" s="138"/>
      <c r="KLC23" s="71"/>
      <c r="KLD23" s="72"/>
      <c r="KLE23" s="71"/>
      <c r="KLF23" s="72"/>
      <c r="KLG23" s="72"/>
      <c r="KLH23" s="72"/>
      <c r="KLI23" s="138"/>
      <c r="KLJ23" s="71"/>
      <c r="KLK23" s="72"/>
      <c r="KLL23" s="71"/>
      <c r="KLM23" s="72"/>
      <c r="KLN23" s="72"/>
      <c r="KLO23" s="72"/>
      <c r="KLP23" s="138"/>
      <c r="KLQ23" s="71"/>
      <c r="KLR23" s="72"/>
      <c r="KLS23" s="71"/>
      <c r="KLT23" s="72"/>
      <c r="KLU23" s="72"/>
      <c r="KLV23" s="72"/>
      <c r="KLW23" s="138"/>
      <c r="KLX23" s="71"/>
      <c r="KLY23" s="72"/>
      <c r="KLZ23" s="71"/>
      <c r="KMA23" s="72"/>
      <c r="KMB23" s="72"/>
      <c r="KMC23" s="72"/>
      <c r="KMD23" s="138"/>
      <c r="KME23" s="71"/>
      <c r="KMF23" s="72"/>
      <c r="KMG23" s="71"/>
      <c r="KMH23" s="72"/>
      <c r="KMI23" s="72"/>
      <c r="KMJ23" s="72"/>
      <c r="KMK23" s="138"/>
      <c r="KML23" s="71"/>
      <c r="KMM23" s="72"/>
      <c r="KMN23" s="71"/>
      <c r="KMO23" s="72"/>
      <c r="KMP23" s="72"/>
      <c r="KMQ23" s="72"/>
      <c r="KMR23" s="138"/>
      <c r="KMS23" s="71"/>
      <c r="KMT23" s="72"/>
      <c r="KMU23" s="71"/>
      <c r="KMV23" s="72"/>
      <c r="KMW23" s="72"/>
      <c r="KMX23" s="72"/>
      <c r="KMY23" s="138"/>
      <c r="KMZ23" s="71"/>
      <c r="KNA23" s="72"/>
      <c r="KNB23" s="71"/>
      <c r="KNC23" s="72"/>
      <c r="KND23" s="72"/>
      <c r="KNE23" s="72"/>
      <c r="KNF23" s="138"/>
      <c r="KNG23" s="71"/>
      <c r="KNH23" s="72"/>
      <c r="KNI23" s="71"/>
      <c r="KNJ23" s="72"/>
      <c r="KNK23" s="72"/>
      <c r="KNL23" s="72"/>
      <c r="KNM23" s="138"/>
      <c r="KNN23" s="71"/>
      <c r="KNO23" s="72"/>
      <c r="KNP23" s="71"/>
      <c r="KNQ23" s="72"/>
      <c r="KNR23" s="72"/>
      <c r="KNS23" s="72"/>
      <c r="KNT23" s="138"/>
      <c r="KNU23" s="71"/>
      <c r="KNV23" s="72"/>
      <c r="KNW23" s="71"/>
      <c r="KNX23" s="72"/>
      <c r="KNY23" s="72"/>
      <c r="KNZ23" s="72"/>
      <c r="KOA23" s="138"/>
      <c r="KOB23" s="141"/>
      <c r="KOC23" s="72"/>
      <c r="KOD23" s="71"/>
      <c r="KOE23" s="72"/>
      <c r="KOF23" s="72"/>
      <c r="KOG23" s="72"/>
      <c r="KOH23" s="138"/>
      <c r="KOI23" s="141"/>
      <c r="KOJ23" s="72"/>
      <c r="KOK23" s="71"/>
      <c r="KOL23" s="72"/>
      <c r="KOM23" s="72"/>
      <c r="KON23" s="72"/>
      <c r="KOO23" s="136"/>
      <c r="KOP23" s="137"/>
      <c r="KOQ23" s="71"/>
      <c r="KOR23" s="71"/>
      <c r="KOS23" s="138"/>
      <c r="KOT23" s="138"/>
      <c r="KOU23" s="139"/>
      <c r="KOV23" s="71"/>
      <c r="KOW23" s="72"/>
      <c r="KOX23" s="71"/>
      <c r="KOY23" s="140"/>
      <c r="KOZ23" s="72"/>
      <c r="KPA23" s="72"/>
      <c r="KPB23" s="138"/>
      <c r="KPC23" s="71"/>
      <c r="KPD23" s="72"/>
      <c r="KPE23" s="71"/>
      <c r="KPF23" s="72"/>
      <c r="KPG23" s="72"/>
      <c r="KPH23" s="72"/>
      <c r="KPI23" s="138"/>
      <c r="KPJ23" s="71"/>
      <c r="KPK23" s="72"/>
      <c r="KPL23" s="71"/>
      <c r="KPM23" s="72"/>
      <c r="KPN23" s="72"/>
      <c r="KPO23" s="72"/>
      <c r="KPP23" s="138"/>
      <c r="KPQ23" s="71"/>
      <c r="KPR23" s="72"/>
      <c r="KPS23" s="71"/>
      <c r="KPT23" s="72"/>
      <c r="KPU23" s="72"/>
      <c r="KPV23" s="72"/>
      <c r="KPW23" s="138"/>
      <c r="KPX23" s="71"/>
      <c r="KPY23" s="72"/>
      <c r="KPZ23" s="71"/>
      <c r="KQA23" s="72"/>
      <c r="KQB23" s="72"/>
      <c r="KQC23" s="72"/>
      <c r="KQD23" s="138"/>
      <c r="KQE23" s="71"/>
      <c r="KQF23" s="72"/>
      <c r="KQG23" s="71"/>
      <c r="KQH23" s="72"/>
      <c r="KQI23" s="72"/>
      <c r="KQJ23" s="72"/>
      <c r="KQK23" s="138"/>
      <c r="KQL23" s="71"/>
      <c r="KQM23" s="72"/>
      <c r="KQN23" s="71"/>
      <c r="KQO23" s="72"/>
      <c r="KQP23" s="72"/>
      <c r="KQQ23" s="72"/>
      <c r="KQR23" s="138"/>
      <c r="KQS23" s="71"/>
      <c r="KQT23" s="72"/>
      <c r="KQU23" s="71"/>
      <c r="KQV23" s="72"/>
      <c r="KQW23" s="72"/>
      <c r="KQX23" s="72"/>
      <c r="KQY23" s="138"/>
      <c r="KQZ23" s="71"/>
      <c r="KRA23" s="72"/>
      <c r="KRB23" s="71"/>
      <c r="KRC23" s="72"/>
      <c r="KRD23" s="72"/>
      <c r="KRE23" s="72"/>
      <c r="KRF23" s="138"/>
      <c r="KRG23" s="71"/>
      <c r="KRH23" s="72"/>
      <c r="KRI23" s="71"/>
      <c r="KRJ23" s="72"/>
      <c r="KRK23" s="72"/>
      <c r="KRL23" s="72"/>
      <c r="KRM23" s="138"/>
      <c r="KRN23" s="71"/>
      <c r="KRO23" s="72"/>
      <c r="KRP23" s="71"/>
      <c r="KRQ23" s="72"/>
      <c r="KRR23" s="72"/>
      <c r="KRS23" s="72"/>
      <c r="KRT23" s="138"/>
      <c r="KRU23" s="71"/>
      <c r="KRV23" s="72"/>
      <c r="KRW23" s="71"/>
      <c r="KRX23" s="72"/>
      <c r="KRY23" s="72"/>
      <c r="KRZ23" s="72"/>
      <c r="KSA23" s="138"/>
      <c r="KSB23" s="71"/>
      <c r="KSC23" s="72"/>
      <c r="KSD23" s="71"/>
      <c r="KSE23" s="72"/>
      <c r="KSF23" s="72"/>
      <c r="KSG23" s="72"/>
      <c r="KSH23" s="138"/>
      <c r="KSI23" s="71"/>
      <c r="KSJ23" s="72"/>
      <c r="KSK23" s="71"/>
      <c r="KSL23" s="72"/>
      <c r="KSM23" s="72"/>
      <c r="KSN23" s="72"/>
      <c r="KSO23" s="138"/>
      <c r="KSP23" s="71"/>
      <c r="KSQ23" s="72"/>
      <c r="KSR23" s="71"/>
      <c r="KSS23" s="72"/>
      <c r="KST23" s="72"/>
      <c r="KSU23" s="72"/>
      <c r="KSV23" s="138"/>
      <c r="KSW23" s="71"/>
      <c r="KSX23" s="72"/>
      <c r="KSY23" s="71"/>
      <c r="KSZ23" s="72"/>
      <c r="KTA23" s="72"/>
      <c r="KTB23" s="72"/>
      <c r="KTC23" s="138"/>
      <c r="KTD23" s="71"/>
      <c r="KTE23" s="72"/>
      <c r="KTF23" s="71"/>
      <c r="KTG23" s="72"/>
      <c r="KTH23" s="72"/>
      <c r="KTI23" s="72"/>
      <c r="KTJ23" s="138"/>
      <c r="KTK23" s="71"/>
      <c r="KTL23" s="72"/>
      <c r="KTM23" s="71"/>
      <c r="KTN23" s="72"/>
      <c r="KTO23" s="72"/>
      <c r="KTP23" s="72"/>
      <c r="KTQ23" s="138"/>
      <c r="KTR23" s="71"/>
      <c r="KTS23" s="72"/>
      <c r="KTT23" s="71"/>
      <c r="KTU23" s="72"/>
      <c r="KTV23" s="72"/>
      <c r="KTW23" s="72"/>
      <c r="KTX23" s="138"/>
      <c r="KTY23" s="71"/>
      <c r="KTZ23" s="72"/>
      <c r="KUA23" s="71"/>
      <c r="KUB23" s="72"/>
      <c r="KUC23" s="72"/>
      <c r="KUD23" s="72"/>
      <c r="KUE23" s="138"/>
      <c r="KUF23" s="71"/>
      <c r="KUG23" s="72"/>
      <c r="KUH23" s="71"/>
      <c r="KUI23" s="72"/>
      <c r="KUJ23" s="72"/>
      <c r="KUK23" s="72"/>
      <c r="KUL23" s="138"/>
      <c r="KUM23" s="71"/>
      <c r="KUN23" s="72"/>
      <c r="KUO23" s="71"/>
      <c r="KUP23" s="72"/>
      <c r="KUQ23" s="72"/>
      <c r="KUR23" s="72"/>
      <c r="KUS23" s="138"/>
      <c r="KUT23" s="71"/>
      <c r="KUU23" s="72"/>
      <c r="KUV23" s="71"/>
      <c r="KUW23" s="72"/>
      <c r="KUX23" s="72"/>
      <c r="KUY23" s="72"/>
      <c r="KUZ23" s="138"/>
      <c r="KVA23" s="71"/>
      <c r="KVB23" s="72"/>
      <c r="KVC23" s="71"/>
      <c r="KVD23" s="72"/>
      <c r="KVE23" s="72"/>
      <c r="KVF23" s="72"/>
      <c r="KVG23" s="138"/>
      <c r="KVH23" s="71"/>
      <c r="KVI23" s="72"/>
      <c r="KVJ23" s="71"/>
      <c r="KVK23" s="72"/>
      <c r="KVL23" s="72"/>
      <c r="KVM23" s="72"/>
      <c r="KVN23" s="138"/>
      <c r="KVO23" s="71"/>
      <c r="KVP23" s="72"/>
      <c r="KVQ23" s="71"/>
      <c r="KVR23" s="72"/>
      <c r="KVS23" s="72"/>
      <c r="KVT23" s="72"/>
      <c r="KVU23" s="138"/>
      <c r="KVV23" s="71"/>
      <c r="KVW23" s="72"/>
      <c r="KVX23" s="71"/>
      <c r="KVY23" s="72"/>
      <c r="KVZ23" s="72"/>
      <c r="KWA23" s="72"/>
      <c r="KWB23" s="138"/>
      <c r="KWC23" s="71"/>
      <c r="KWD23" s="72"/>
      <c r="KWE23" s="71"/>
      <c r="KWF23" s="72"/>
      <c r="KWG23" s="72"/>
      <c r="KWH23" s="72"/>
      <c r="KWI23" s="138"/>
      <c r="KWJ23" s="71"/>
      <c r="KWK23" s="72"/>
      <c r="KWL23" s="71"/>
      <c r="KWM23" s="72"/>
      <c r="KWN23" s="72"/>
      <c r="KWO23" s="72"/>
      <c r="KWP23" s="138"/>
      <c r="KWQ23" s="71"/>
      <c r="KWR23" s="72"/>
      <c r="KWS23" s="71"/>
      <c r="KWT23" s="72"/>
      <c r="KWU23" s="72"/>
      <c r="KWV23" s="72"/>
      <c r="KWW23" s="138"/>
      <c r="KWX23" s="71"/>
      <c r="KWY23" s="72"/>
      <c r="KWZ23" s="71"/>
      <c r="KXA23" s="72"/>
      <c r="KXB23" s="72"/>
      <c r="KXC23" s="72"/>
      <c r="KXD23" s="138"/>
      <c r="KXE23" s="141"/>
      <c r="KXF23" s="72"/>
      <c r="KXG23" s="71"/>
      <c r="KXH23" s="72"/>
      <c r="KXI23" s="72"/>
      <c r="KXJ23" s="72"/>
      <c r="KXK23" s="138"/>
      <c r="KXL23" s="141"/>
      <c r="KXM23" s="72"/>
      <c r="KXN23" s="71"/>
      <c r="KXO23" s="72"/>
      <c r="KXP23" s="72"/>
      <c r="KXQ23" s="72"/>
      <c r="KXR23" s="136"/>
      <c r="KXS23" s="137"/>
      <c r="KXT23" s="71"/>
      <c r="KXU23" s="71"/>
      <c r="KXV23" s="138"/>
      <c r="KXW23" s="138"/>
      <c r="KXX23" s="139"/>
      <c r="KXY23" s="71"/>
      <c r="KXZ23" s="72"/>
      <c r="KYA23" s="71"/>
      <c r="KYB23" s="140"/>
      <c r="KYC23" s="72"/>
      <c r="KYD23" s="72"/>
      <c r="KYE23" s="138"/>
      <c r="KYF23" s="71"/>
      <c r="KYG23" s="72"/>
      <c r="KYH23" s="71"/>
      <c r="KYI23" s="72"/>
      <c r="KYJ23" s="72"/>
      <c r="KYK23" s="72"/>
      <c r="KYL23" s="138"/>
      <c r="KYM23" s="71"/>
      <c r="KYN23" s="72"/>
      <c r="KYO23" s="71"/>
      <c r="KYP23" s="72"/>
      <c r="KYQ23" s="72"/>
      <c r="KYR23" s="72"/>
      <c r="KYS23" s="138"/>
      <c r="KYT23" s="71"/>
      <c r="KYU23" s="72"/>
      <c r="KYV23" s="71"/>
      <c r="KYW23" s="72"/>
      <c r="KYX23" s="72"/>
      <c r="KYY23" s="72"/>
      <c r="KYZ23" s="138"/>
      <c r="KZA23" s="71"/>
      <c r="KZB23" s="72"/>
      <c r="KZC23" s="71"/>
      <c r="KZD23" s="72"/>
      <c r="KZE23" s="72"/>
      <c r="KZF23" s="72"/>
      <c r="KZG23" s="138"/>
      <c r="KZH23" s="71"/>
      <c r="KZI23" s="72"/>
      <c r="KZJ23" s="71"/>
      <c r="KZK23" s="72"/>
      <c r="KZL23" s="72"/>
      <c r="KZM23" s="72"/>
      <c r="KZN23" s="138"/>
      <c r="KZO23" s="71"/>
      <c r="KZP23" s="72"/>
      <c r="KZQ23" s="71"/>
      <c r="KZR23" s="72"/>
      <c r="KZS23" s="72"/>
      <c r="KZT23" s="72"/>
      <c r="KZU23" s="138"/>
      <c r="KZV23" s="71"/>
      <c r="KZW23" s="72"/>
      <c r="KZX23" s="71"/>
      <c r="KZY23" s="72"/>
      <c r="KZZ23" s="72"/>
      <c r="LAA23" s="72"/>
      <c r="LAB23" s="138"/>
      <c r="LAC23" s="71"/>
      <c r="LAD23" s="72"/>
      <c r="LAE23" s="71"/>
      <c r="LAF23" s="72"/>
      <c r="LAG23" s="72"/>
      <c r="LAH23" s="72"/>
      <c r="LAI23" s="138"/>
      <c r="LAJ23" s="71"/>
      <c r="LAK23" s="72"/>
      <c r="LAL23" s="71"/>
      <c r="LAM23" s="72"/>
      <c r="LAN23" s="72"/>
      <c r="LAO23" s="72"/>
      <c r="LAP23" s="138"/>
      <c r="LAQ23" s="71"/>
      <c r="LAR23" s="72"/>
      <c r="LAS23" s="71"/>
      <c r="LAT23" s="72"/>
      <c r="LAU23" s="72"/>
      <c r="LAV23" s="72"/>
      <c r="LAW23" s="138"/>
      <c r="LAX23" s="71"/>
      <c r="LAY23" s="72"/>
      <c r="LAZ23" s="71"/>
      <c r="LBA23" s="72"/>
      <c r="LBB23" s="72"/>
      <c r="LBC23" s="72"/>
      <c r="LBD23" s="138"/>
      <c r="LBE23" s="71"/>
      <c r="LBF23" s="72"/>
      <c r="LBG23" s="71"/>
      <c r="LBH23" s="72"/>
      <c r="LBI23" s="72"/>
      <c r="LBJ23" s="72"/>
      <c r="LBK23" s="138"/>
      <c r="LBL23" s="71"/>
      <c r="LBM23" s="72"/>
      <c r="LBN23" s="71"/>
      <c r="LBO23" s="72"/>
      <c r="LBP23" s="72"/>
      <c r="LBQ23" s="72"/>
      <c r="LBR23" s="138"/>
      <c r="LBS23" s="71"/>
      <c r="LBT23" s="72"/>
      <c r="LBU23" s="71"/>
      <c r="LBV23" s="72"/>
      <c r="LBW23" s="72"/>
      <c r="LBX23" s="72"/>
      <c r="LBY23" s="138"/>
      <c r="LBZ23" s="71"/>
      <c r="LCA23" s="72"/>
      <c r="LCB23" s="71"/>
      <c r="LCC23" s="72"/>
      <c r="LCD23" s="72"/>
      <c r="LCE23" s="72"/>
      <c r="LCF23" s="138"/>
      <c r="LCG23" s="71"/>
      <c r="LCH23" s="72"/>
      <c r="LCI23" s="71"/>
      <c r="LCJ23" s="72"/>
      <c r="LCK23" s="72"/>
      <c r="LCL23" s="72"/>
      <c r="LCM23" s="138"/>
      <c r="LCN23" s="71"/>
      <c r="LCO23" s="72"/>
      <c r="LCP23" s="71"/>
      <c r="LCQ23" s="72"/>
      <c r="LCR23" s="72"/>
      <c r="LCS23" s="72"/>
      <c r="LCT23" s="138"/>
      <c r="LCU23" s="71"/>
      <c r="LCV23" s="72"/>
      <c r="LCW23" s="71"/>
      <c r="LCX23" s="72"/>
      <c r="LCY23" s="72"/>
      <c r="LCZ23" s="72"/>
      <c r="LDA23" s="138"/>
      <c r="LDB23" s="71"/>
      <c r="LDC23" s="72"/>
      <c r="LDD23" s="71"/>
      <c r="LDE23" s="72"/>
      <c r="LDF23" s="72"/>
      <c r="LDG23" s="72"/>
      <c r="LDH23" s="138"/>
      <c r="LDI23" s="71"/>
      <c r="LDJ23" s="72"/>
      <c r="LDK23" s="71"/>
      <c r="LDL23" s="72"/>
      <c r="LDM23" s="72"/>
      <c r="LDN23" s="72"/>
      <c r="LDO23" s="138"/>
      <c r="LDP23" s="71"/>
      <c r="LDQ23" s="72"/>
      <c r="LDR23" s="71"/>
      <c r="LDS23" s="72"/>
      <c r="LDT23" s="72"/>
      <c r="LDU23" s="72"/>
      <c r="LDV23" s="138"/>
      <c r="LDW23" s="71"/>
      <c r="LDX23" s="72"/>
      <c r="LDY23" s="71"/>
      <c r="LDZ23" s="72"/>
      <c r="LEA23" s="72"/>
      <c r="LEB23" s="72"/>
      <c r="LEC23" s="138"/>
      <c r="LED23" s="71"/>
      <c r="LEE23" s="72"/>
      <c r="LEF23" s="71"/>
      <c r="LEG23" s="72"/>
      <c r="LEH23" s="72"/>
      <c r="LEI23" s="72"/>
      <c r="LEJ23" s="138"/>
      <c r="LEK23" s="71"/>
      <c r="LEL23" s="72"/>
      <c r="LEM23" s="71"/>
      <c r="LEN23" s="72"/>
      <c r="LEO23" s="72"/>
      <c r="LEP23" s="72"/>
      <c r="LEQ23" s="138"/>
      <c r="LER23" s="71"/>
      <c r="LES23" s="72"/>
      <c r="LET23" s="71"/>
      <c r="LEU23" s="72"/>
      <c r="LEV23" s="72"/>
      <c r="LEW23" s="72"/>
      <c r="LEX23" s="138"/>
      <c r="LEY23" s="71"/>
      <c r="LEZ23" s="72"/>
      <c r="LFA23" s="71"/>
      <c r="LFB23" s="72"/>
      <c r="LFC23" s="72"/>
      <c r="LFD23" s="72"/>
      <c r="LFE23" s="138"/>
      <c r="LFF23" s="71"/>
      <c r="LFG23" s="72"/>
      <c r="LFH23" s="71"/>
      <c r="LFI23" s="72"/>
      <c r="LFJ23" s="72"/>
      <c r="LFK23" s="72"/>
      <c r="LFL23" s="138"/>
      <c r="LFM23" s="71"/>
      <c r="LFN23" s="72"/>
      <c r="LFO23" s="71"/>
      <c r="LFP23" s="72"/>
      <c r="LFQ23" s="72"/>
      <c r="LFR23" s="72"/>
      <c r="LFS23" s="138"/>
      <c r="LFT23" s="71"/>
      <c r="LFU23" s="72"/>
      <c r="LFV23" s="71"/>
      <c r="LFW23" s="72"/>
      <c r="LFX23" s="72"/>
      <c r="LFY23" s="72"/>
      <c r="LFZ23" s="138"/>
      <c r="LGA23" s="71"/>
      <c r="LGB23" s="72"/>
      <c r="LGC23" s="71"/>
      <c r="LGD23" s="72"/>
      <c r="LGE23" s="72"/>
      <c r="LGF23" s="72"/>
      <c r="LGG23" s="138"/>
      <c r="LGH23" s="141"/>
      <c r="LGI23" s="72"/>
      <c r="LGJ23" s="71"/>
      <c r="LGK23" s="72"/>
      <c r="LGL23" s="72"/>
      <c r="LGM23" s="72"/>
      <c r="LGN23" s="138"/>
      <c r="LGO23" s="141"/>
      <c r="LGP23" s="72"/>
      <c r="LGQ23" s="71"/>
      <c r="LGR23" s="72"/>
      <c r="LGS23" s="72"/>
      <c r="LGT23" s="72"/>
      <c r="LGU23" s="136"/>
      <c r="LGV23" s="137"/>
      <c r="LGW23" s="71"/>
      <c r="LGX23" s="71"/>
      <c r="LGY23" s="138"/>
      <c r="LGZ23" s="138"/>
      <c r="LHA23" s="139"/>
      <c r="LHB23" s="71"/>
      <c r="LHC23" s="72"/>
      <c r="LHD23" s="71"/>
      <c r="LHE23" s="140"/>
      <c r="LHF23" s="72"/>
      <c r="LHG23" s="72"/>
      <c r="LHH23" s="138"/>
      <c r="LHI23" s="71"/>
      <c r="LHJ23" s="72"/>
      <c r="LHK23" s="71"/>
      <c r="LHL23" s="72"/>
      <c r="LHM23" s="72"/>
      <c r="LHN23" s="72"/>
      <c r="LHO23" s="138"/>
      <c r="LHP23" s="71"/>
      <c r="LHQ23" s="72"/>
      <c r="LHR23" s="71"/>
      <c r="LHS23" s="72"/>
      <c r="LHT23" s="72"/>
      <c r="LHU23" s="72"/>
      <c r="LHV23" s="138"/>
      <c r="LHW23" s="71"/>
      <c r="LHX23" s="72"/>
      <c r="LHY23" s="71"/>
      <c r="LHZ23" s="72"/>
      <c r="LIA23" s="72"/>
      <c r="LIB23" s="72"/>
      <c r="LIC23" s="138"/>
      <c r="LID23" s="71"/>
      <c r="LIE23" s="72"/>
      <c r="LIF23" s="71"/>
      <c r="LIG23" s="72"/>
      <c r="LIH23" s="72"/>
      <c r="LII23" s="72"/>
      <c r="LIJ23" s="138"/>
      <c r="LIK23" s="71"/>
      <c r="LIL23" s="72"/>
      <c r="LIM23" s="71"/>
      <c r="LIN23" s="72"/>
      <c r="LIO23" s="72"/>
      <c r="LIP23" s="72"/>
      <c r="LIQ23" s="138"/>
      <c r="LIR23" s="71"/>
      <c r="LIS23" s="72"/>
      <c r="LIT23" s="71"/>
      <c r="LIU23" s="72"/>
      <c r="LIV23" s="72"/>
      <c r="LIW23" s="72"/>
      <c r="LIX23" s="138"/>
      <c r="LIY23" s="71"/>
      <c r="LIZ23" s="72"/>
      <c r="LJA23" s="71"/>
      <c r="LJB23" s="72"/>
      <c r="LJC23" s="72"/>
      <c r="LJD23" s="72"/>
      <c r="LJE23" s="138"/>
      <c r="LJF23" s="71"/>
      <c r="LJG23" s="72"/>
      <c r="LJH23" s="71"/>
      <c r="LJI23" s="72"/>
      <c r="LJJ23" s="72"/>
      <c r="LJK23" s="72"/>
      <c r="LJL23" s="138"/>
      <c r="LJM23" s="71"/>
      <c r="LJN23" s="72"/>
      <c r="LJO23" s="71"/>
      <c r="LJP23" s="72"/>
      <c r="LJQ23" s="72"/>
      <c r="LJR23" s="72"/>
      <c r="LJS23" s="138"/>
      <c r="LJT23" s="71"/>
      <c r="LJU23" s="72"/>
      <c r="LJV23" s="71"/>
      <c r="LJW23" s="72"/>
      <c r="LJX23" s="72"/>
      <c r="LJY23" s="72"/>
      <c r="LJZ23" s="138"/>
      <c r="LKA23" s="71"/>
      <c r="LKB23" s="72"/>
      <c r="LKC23" s="71"/>
      <c r="LKD23" s="72"/>
      <c r="LKE23" s="72"/>
      <c r="LKF23" s="72"/>
      <c r="LKG23" s="138"/>
      <c r="LKH23" s="71"/>
      <c r="LKI23" s="72"/>
      <c r="LKJ23" s="71"/>
      <c r="LKK23" s="72"/>
      <c r="LKL23" s="72"/>
      <c r="LKM23" s="72"/>
      <c r="LKN23" s="138"/>
      <c r="LKO23" s="71"/>
      <c r="LKP23" s="72"/>
      <c r="LKQ23" s="71"/>
      <c r="LKR23" s="72"/>
      <c r="LKS23" s="72"/>
      <c r="LKT23" s="72"/>
      <c r="LKU23" s="138"/>
      <c r="LKV23" s="71"/>
      <c r="LKW23" s="72"/>
      <c r="LKX23" s="71"/>
      <c r="LKY23" s="72"/>
      <c r="LKZ23" s="72"/>
      <c r="LLA23" s="72"/>
      <c r="LLB23" s="138"/>
      <c r="LLC23" s="71"/>
      <c r="LLD23" s="72"/>
      <c r="LLE23" s="71"/>
      <c r="LLF23" s="72"/>
      <c r="LLG23" s="72"/>
      <c r="LLH23" s="72"/>
      <c r="LLI23" s="138"/>
      <c r="LLJ23" s="71"/>
      <c r="LLK23" s="72"/>
      <c r="LLL23" s="71"/>
      <c r="LLM23" s="72"/>
      <c r="LLN23" s="72"/>
      <c r="LLO23" s="72"/>
      <c r="LLP23" s="138"/>
      <c r="LLQ23" s="71"/>
      <c r="LLR23" s="72"/>
      <c r="LLS23" s="71"/>
      <c r="LLT23" s="72"/>
      <c r="LLU23" s="72"/>
      <c r="LLV23" s="72"/>
      <c r="LLW23" s="138"/>
      <c r="LLX23" s="71"/>
      <c r="LLY23" s="72"/>
      <c r="LLZ23" s="71"/>
      <c r="LMA23" s="72"/>
      <c r="LMB23" s="72"/>
      <c r="LMC23" s="72"/>
      <c r="LMD23" s="138"/>
      <c r="LME23" s="71"/>
      <c r="LMF23" s="72"/>
      <c r="LMG23" s="71"/>
      <c r="LMH23" s="72"/>
      <c r="LMI23" s="72"/>
      <c r="LMJ23" s="72"/>
      <c r="LMK23" s="138"/>
      <c r="LML23" s="71"/>
      <c r="LMM23" s="72"/>
      <c r="LMN23" s="71"/>
      <c r="LMO23" s="72"/>
      <c r="LMP23" s="72"/>
      <c r="LMQ23" s="72"/>
      <c r="LMR23" s="138"/>
      <c r="LMS23" s="71"/>
      <c r="LMT23" s="72"/>
      <c r="LMU23" s="71"/>
      <c r="LMV23" s="72"/>
      <c r="LMW23" s="72"/>
      <c r="LMX23" s="72"/>
      <c r="LMY23" s="138"/>
      <c r="LMZ23" s="71"/>
      <c r="LNA23" s="72"/>
      <c r="LNB23" s="71"/>
      <c r="LNC23" s="72"/>
      <c r="LND23" s="72"/>
      <c r="LNE23" s="72"/>
      <c r="LNF23" s="138"/>
      <c r="LNG23" s="71"/>
      <c r="LNH23" s="72"/>
      <c r="LNI23" s="71"/>
      <c r="LNJ23" s="72"/>
      <c r="LNK23" s="72"/>
      <c r="LNL23" s="72"/>
      <c r="LNM23" s="138"/>
      <c r="LNN23" s="71"/>
      <c r="LNO23" s="72"/>
      <c r="LNP23" s="71"/>
      <c r="LNQ23" s="72"/>
      <c r="LNR23" s="72"/>
      <c r="LNS23" s="72"/>
      <c r="LNT23" s="138"/>
      <c r="LNU23" s="71"/>
      <c r="LNV23" s="72"/>
      <c r="LNW23" s="71"/>
      <c r="LNX23" s="72"/>
      <c r="LNY23" s="72"/>
      <c r="LNZ23" s="72"/>
      <c r="LOA23" s="138"/>
      <c r="LOB23" s="71"/>
      <c r="LOC23" s="72"/>
      <c r="LOD23" s="71"/>
      <c r="LOE23" s="72"/>
      <c r="LOF23" s="72"/>
      <c r="LOG23" s="72"/>
      <c r="LOH23" s="138"/>
      <c r="LOI23" s="71"/>
      <c r="LOJ23" s="72"/>
      <c r="LOK23" s="71"/>
      <c r="LOL23" s="72"/>
      <c r="LOM23" s="72"/>
      <c r="LON23" s="72"/>
      <c r="LOO23" s="138"/>
      <c r="LOP23" s="71"/>
      <c r="LOQ23" s="72"/>
      <c r="LOR23" s="71"/>
      <c r="LOS23" s="72"/>
      <c r="LOT23" s="72"/>
      <c r="LOU23" s="72"/>
      <c r="LOV23" s="138"/>
      <c r="LOW23" s="71"/>
      <c r="LOX23" s="72"/>
      <c r="LOY23" s="71"/>
      <c r="LOZ23" s="72"/>
      <c r="LPA23" s="72"/>
      <c r="LPB23" s="72"/>
      <c r="LPC23" s="138"/>
      <c r="LPD23" s="71"/>
      <c r="LPE23" s="72"/>
      <c r="LPF23" s="71"/>
      <c r="LPG23" s="72"/>
      <c r="LPH23" s="72"/>
      <c r="LPI23" s="72"/>
      <c r="LPJ23" s="138"/>
      <c r="LPK23" s="141"/>
      <c r="LPL23" s="72"/>
      <c r="LPM23" s="71"/>
      <c r="LPN23" s="72"/>
      <c r="LPO23" s="72"/>
      <c r="LPP23" s="72"/>
      <c r="LPQ23" s="138"/>
      <c r="LPR23" s="141"/>
      <c r="LPS23" s="72"/>
      <c r="LPT23" s="71"/>
      <c r="LPU23" s="72"/>
      <c r="LPV23" s="72"/>
      <c r="LPW23" s="72"/>
      <c r="LPX23" s="136"/>
      <c r="LPY23" s="137"/>
      <c r="LPZ23" s="71"/>
      <c r="LQA23" s="71"/>
      <c r="LQB23" s="138"/>
      <c r="LQC23" s="138"/>
      <c r="LQD23" s="139"/>
      <c r="LQE23" s="71"/>
      <c r="LQF23" s="72"/>
      <c r="LQG23" s="71"/>
      <c r="LQH23" s="140"/>
      <c r="LQI23" s="72"/>
      <c r="LQJ23" s="72"/>
      <c r="LQK23" s="138"/>
      <c r="LQL23" s="71"/>
      <c r="LQM23" s="72"/>
      <c r="LQN23" s="71"/>
      <c r="LQO23" s="72"/>
      <c r="LQP23" s="72"/>
      <c r="LQQ23" s="72"/>
      <c r="LQR23" s="138"/>
      <c r="LQS23" s="71"/>
      <c r="LQT23" s="72"/>
      <c r="LQU23" s="71"/>
      <c r="LQV23" s="72"/>
      <c r="LQW23" s="72"/>
      <c r="LQX23" s="72"/>
      <c r="LQY23" s="138"/>
      <c r="LQZ23" s="71"/>
      <c r="LRA23" s="72"/>
      <c r="LRB23" s="71"/>
      <c r="LRC23" s="72"/>
      <c r="LRD23" s="72"/>
      <c r="LRE23" s="72"/>
      <c r="LRF23" s="138"/>
      <c r="LRG23" s="71"/>
      <c r="LRH23" s="72"/>
      <c r="LRI23" s="71"/>
      <c r="LRJ23" s="72"/>
      <c r="LRK23" s="72"/>
      <c r="LRL23" s="72"/>
      <c r="LRM23" s="138"/>
      <c r="LRN23" s="71"/>
      <c r="LRO23" s="72"/>
      <c r="LRP23" s="71"/>
      <c r="LRQ23" s="72"/>
      <c r="LRR23" s="72"/>
      <c r="LRS23" s="72"/>
      <c r="LRT23" s="138"/>
      <c r="LRU23" s="71"/>
      <c r="LRV23" s="72"/>
      <c r="LRW23" s="71"/>
      <c r="LRX23" s="72"/>
      <c r="LRY23" s="72"/>
      <c r="LRZ23" s="72"/>
      <c r="LSA23" s="138"/>
      <c r="LSB23" s="71"/>
      <c r="LSC23" s="72"/>
      <c r="LSD23" s="71"/>
      <c r="LSE23" s="72"/>
      <c r="LSF23" s="72"/>
      <c r="LSG23" s="72"/>
      <c r="LSH23" s="138"/>
      <c r="LSI23" s="71"/>
      <c r="LSJ23" s="72"/>
      <c r="LSK23" s="71"/>
      <c r="LSL23" s="72"/>
      <c r="LSM23" s="72"/>
      <c r="LSN23" s="72"/>
      <c r="LSO23" s="138"/>
      <c r="LSP23" s="71"/>
      <c r="LSQ23" s="72"/>
      <c r="LSR23" s="71"/>
      <c r="LSS23" s="72"/>
      <c r="LST23" s="72"/>
      <c r="LSU23" s="72"/>
      <c r="LSV23" s="138"/>
      <c r="LSW23" s="71"/>
      <c r="LSX23" s="72"/>
      <c r="LSY23" s="71"/>
      <c r="LSZ23" s="72"/>
      <c r="LTA23" s="72"/>
      <c r="LTB23" s="72"/>
      <c r="LTC23" s="138"/>
      <c r="LTD23" s="71"/>
      <c r="LTE23" s="72"/>
      <c r="LTF23" s="71"/>
      <c r="LTG23" s="72"/>
      <c r="LTH23" s="72"/>
      <c r="LTI23" s="72"/>
      <c r="LTJ23" s="138"/>
      <c r="LTK23" s="71"/>
      <c r="LTL23" s="72"/>
      <c r="LTM23" s="71"/>
      <c r="LTN23" s="72"/>
      <c r="LTO23" s="72"/>
      <c r="LTP23" s="72"/>
      <c r="LTQ23" s="138"/>
      <c r="LTR23" s="71"/>
      <c r="LTS23" s="72"/>
      <c r="LTT23" s="71"/>
      <c r="LTU23" s="72"/>
      <c r="LTV23" s="72"/>
      <c r="LTW23" s="72"/>
      <c r="LTX23" s="138"/>
      <c r="LTY23" s="71"/>
      <c r="LTZ23" s="72"/>
      <c r="LUA23" s="71"/>
      <c r="LUB23" s="72"/>
      <c r="LUC23" s="72"/>
      <c r="LUD23" s="72"/>
      <c r="LUE23" s="138"/>
      <c r="LUF23" s="71"/>
      <c r="LUG23" s="72"/>
      <c r="LUH23" s="71"/>
      <c r="LUI23" s="72"/>
      <c r="LUJ23" s="72"/>
      <c r="LUK23" s="72"/>
      <c r="LUL23" s="138"/>
      <c r="LUM23" s="71"/>
      <c r="LUN23" s="72"/>
      <c r="LUO23" s="71"/>
      <c r="LUP23" s="72"/>
      <c r="LUQ23" s="72"/>
      <c r="LUR23" s="72"/>
      <c r="LUS23" s="138"/>
      <c r="LUT23" s="71"/>
      <c r="LUU23" s="72"/>
      <c r="LUV23" s="71"/>
      <c r="LUW23" s="72"/>
      <c r="LUX23" s="72"/>
      <c r="LUY23" s="72"/>
      <c r="LUZ23" s="138"/>
      <c r="LVA23" s="71"/>
      <c r="LVB23" s="72"/>
      <c r="LVC23" s="71"/>
      <c r="LVD23" s="72"/>
      <c r="LVE23" s="72"/>
      <c r="LVF23" s="72"/>
      <c r="LVG23" s="138"/>
      <c r="LVH23" s="71"/>
      <c r="LVI23" s="72"/>
      <c r="LVJ23" s="71"/>
      <c r="LVK23" s="72"/>
      <c r="LVL23" s="72"/>
      <c r="LVM23" s="72"/>
      <c r="LVN23" s="138"/>
      <c r="LVO23" s="71"/>
      <c r="LVP23" s="72"/>
      <c r="LVQ23" s="71"/>
      <c r="LVR23" s="72"/>
      <c r="LVS23" s="72"/>
      <c r="LVT23" s="72"/>
      <c r="LVU23" s="138"/>
      <c r="LVV23" s="71"/>
      <c r="LVW23" s="72"/>
      <c r="LVX23" s="71"/>
      <c r="LVY23" s="72"/>
      <c r="LVZ23" s="72"/>
      <c r="LWA23" s="72"/>
      <c r="LWB23" s="138"/>
      <c r="LWC23" s="71"/>
      <c r="LWD23" s="72"/>
      <c r="LWE23" s="71"/>
      <c r="LWF23" s="72"/>
      <c r="LWG23" s="72"/>
      <c r="LWH23" s="72"/>
      <c r="LWI23" s="138"/>
      <c r="LWJ23" s="71"/>
      <c r="LWK23" s="72"/>
      <c r="LWL23" s="71"/>
      <c r="LWM23" s="72"/>
      <c r="LWN23" s="72"/>
      <c r="LWO23" s="72"/>
      <c r="LWP23" s="138"/>
      <c r="LWQ23" s="71"/>
      <c r="LWR23" s="72"/>
      <c r="LWS23" s="71"/>
      <c r="LWT23" s="72"/>
      <c r="LWU23" s="72"/>
      <c r="LWV23" s="72"/>
      <c r="LWW23" s="138"/>
      <c r="LWX23" s="71"/>
      <c r="LWY23" s="72"/>
      <c r="LWZ23" s="71"/>
      <c r="LXA23" s="72"/>
      <c r="LXB23" s="72"/>
      <c r="LXC23" s="72"/>
      <c r="LXD23" s="138"/>
      <c r="LXE23" s="71"/>
      <c r="LXF23" s="72"/>
      <c r="LXG23" s="71"/>
      <c r="LXH23" s="72"/>
      <c r="LXI23" s="72"/>
      <c r="LXJ23" s="72"/>
      <c r="LXK23" s="138"/>
      <c r="LXL23" s="71"/>
      <c r="LXM23" s="72"/>
      <c r="LXN23" s="71"/>
      <c r="LXO23" s="72"/>
      <c r="LXP23" s="72"/>
      <c r="LXQ23" s="72"/>
      <c r="LXR23" s="138"/>
      <c r="LXS23" s="71"/>
      <c r="LXT23" s="72"/>
      <c r="LXU23" s="71"/>
      <c r="LXV23" s="72"/>
      <c r="LXW23" s="72"/>
      <c r="LXX23" s="72"/>
      <c r="LXY23" s="138"/>
      <c r="LXZ23" s="71"/>
      <c r="LYA23" s="72"/>
      <c r="LYB23" s="71"/>
      <c r="LYC23" s="72"/>
      <c r="LYD23" s="72"/>
      <c r="LYE23" s="72"/>
      <c r="LYF23" s="138"/>
      <c r="LYG23" s="71"/>
      <c r="LYH23" s="72"/>
      <c r="LYI23" s="71"/>
      <c r="LYJ23" s="72"/>
      <c r="LYK23" s="72"/>
      <c r="LYL23" s="72"/>
      <c r="LYM23" s="138"/>
      <c r="LYN23" s="141"/>
      <c r="LYO23" s="72"/>
      <c r="LYP23" s="71"/>
      <c r="LYQ23" s="72"/>
      <c r="LYR23" s="72"/>
      <c r="LYS23" s="72"/>
      <c r="LYT23" s="138"/>
      <c r="LYU23" s="141"/>
      <c r="LYV23" s="72"/>
      <c r="LYW23" s="71"/>
      <c r="LYX23" s="72"/>
      <c r="LYY23" s="72"/>
      <c r="LYZ23" s="72"/>
      <c r="LZA23" s="136"/>
      <c r="LZB23" s="137"/>
      <c r="LZC23" s="71"/>
      <c r="LZD23" s="71"/>
      <c r="LZE23" s="138"/>
      <c r="LZF23" s="138"/>
      <c r="LZG23" s="139"/>
      <c r="LZH23" s="71"/>
      <c r="LZI23" s="72"/>
      <c r="LZJ23" s="71"/>
      <c r="LZK23" s="140"/>
      <c r="LZL23" s="72"/>
      <c r="LZM23" s="72"/>
      <c r="LZN23" s="138"/>
      <c r="LZO23" s="71"/>
      <c r="LZP23" s="72"/>
      <c r="LZQ23" s="71"/>
      <c r="LZR23" s="72"/>
      <c r="LZS23" s="72"/>
      <c r="LZT23" s="72"/>
      <c r="LZU23" s="138"/>
      <c r="LZV23" s="71"/>
      <c r="LZW23" s="72"/>
      <c r="LZX23" s="71"/>
      <c r="LZY23" s="72"/>
      <c r="LZZ23" s="72"/>
      <c r="MAA23" s="72"/>
      <c r="MAB23" s="138"/>
      <c r="MAC23" s="71"/>
      <c r="MAD23" s="72"/>
      <c r="MAE23" s="71"/>
      <c r="MAF23" s="72"/>
      <c r="MAG23" s="72"/>
      <c r="MAH23" s="72"/>
      <c r="MAI23" s="138"/>
      <c r="MAJ23" s="71"/>
      <c r="MAK23" s="72"/>
      <c r="MAL23" s="71"/>
      <c r="MAM23" s="72"/>
      <c r="MAN23" s="72"/>
      <c r="MAO23" s="72"/>
      <c r="MAP23" s="138"/>
      <c r="MAQ23" s="71"/>
      <c r="MAR23" s="72"/>
      <c r="MAS23" s="71"/>
      <c r="MAT23" s="72"/>
      <c r="MAU23" s="72"/>
      <c r="MAV23" s="72"/>
      <c r="MAW23" s="138"/>
      <c r="MAX23" s="71"/>
      <c r="MAY23" s="72"/>
      <c r="MAZ23" s="71"/>
      <c r="MBA23" s="72"/>
      <c r="MBB23" s="72"/>
      <c r="MBC23" s="72"/>
      <c r="MBD23" s="138"/>
      <c r="MBE23" s="71"/>
      <c r="MBF23" s="72"/>
      <c r="MBG23" s="71"/>
      <c r="MBH23" s="72"/>
      <c r="MBI23" s="72"/>
      <c r="MBJ23" s="72"/>
      <c r="MBK23" s="138"/>
      <c r="MBL23" s="71"/>
      <c r="MBM23" s="72"/>
      <c r="MBN23" s="71"/>
      <c r="MBO23" s="72"/>
      <c r="MBP23" s="72"/>
      <c r="MBQ23" s="72"/>
      <c r="MBR23" s="138"/>
      <c r="MBS23" s="71"/>
      <c r="MBT23" s="72"/>
      <c r="MBU23" s="71"/>
      <c r="MBV23" s="72"/>
      <c r="MBW23" s="72"/>
      <c r="MBX23" s="72"/>
      <c r="MBY23" s="138"/>
      <c r="MBZ23" s="71"/>
      <c r="MCA23" s="72"/>
      <c r="MCB23" s="71"/>
      <c r="MCC23" s="72"/>
      <c r="MCD23" s="72"/>
      <c r="MCE23" s="72"/>
      <c r="MCF23" s="138"/>
      <c r="MCG23" s="71"/>
      <c r="MCH23" s="72"/>
      <c r="MCI23" s="71"/>
      <c r="MCJ23" s="72"/>
      <c r="MCK23" s="72"/>
      <c r="MCL23" s="72"/>
      <c r="MCM23" s="138"/>
      <c r="MCN23" s="71"/>
      <c r="MCO23" s="72"/>
      <c r="MCP23" s="71"/>
      <c r="MCQ23" s="72"/>
      <c r="MCR23" s="72"/>
      <c r="MCS23" s="72"/>
      <c r="MCT23" s="138"/>
      <c r="MCU23" s="71"/>
      <c r="MCV23" s="72"/>
      <c r="MCW23" s="71"/>
      <c r="MCX23" s="72"/>
      <c r="MCY23" s="72"/>
      <c r="MCZ23" s="72"/>
      <c r="MDA23" s="138"/>
      <c r="MDB23" s="71"/>
      <c r="MDC23" s="72"/>
      <c r="MDD23" s="71"/>
      <c r="MDE23" s="72"/>
      <c r="MDF23" s="72"/>
      <c r="MDG23" s="72"/>
      <c r="MDH23" s="138"/>
      <c r="MDI23" s="71"/>
      <c r="MDJ23" s="72"/>
      <c r="MDK23" s="71"/>
      <c r="MDL23" s="72"/>
      <c r="MDM23" s="72"/>
      <c r="MDN23" s="72"/>
      <c r="MDO23" s="138"/>
      <c r="MDP23" s="71"/>
      <c r="MDQ23" s="72"/>
      <c r="MDR23" s="71"/>
      <c r="MDS23" s="72"/>
      <c r="MDT23" s="72"/>
      <c r="MDU23" s="72"/>
      <c r="MDV23" s="138"/>
      <c r="MDW23" s="71"/>
      <c r="MDX23" s="72"/>
      <c r="MDY23" s="71"/>
      <c r="MDZ23" s="72"/>
      <c r="MEA23" s="72"/>
      <c r="MEB23" s="72"/>
      <c r="MEC23" s="138"/>
      <c r="MED23" s="71"/>
      <c r="MEE23" s="72"/>
      <c r="MEF23" s="71"/>
      <c r="MEG23" s="72"/>
      <c r="MEH23" s="72"/>
      <c r="MEI23" s="72"/>
      <c r="MEJ23" s="138"/>
      <c r="MEK23" s="71"/>
      <c r="MEL23" s="72"/>
      <c r="MEM23" s="71"/>
      <c r="MEN23" s="72"/>
      <c r="MEO23" s="72"/>
      <c r="MEP23" s="72"/>
      <c r="MEQ23" s="138"/>
      <c r="MER23" s="71"/>
      <c r="MES23" s="72"/>
      <c r="MET23" s="71"/>
      <c r="MEU23" s="72"/>
      <c r="MEV23" s="72"/>
      <c r="MEW23" s="72"/>
      <c r="MEX23" s="138"/>
      <c r="MEY23" s="71"/>
      <c r="MEZ23" s="72"/>
      <c r="MFA23" s="71"/>
      <c r="MFB23" s="72"/>
      <c r="MFC23" s="72"/>
      <c r="MFD23" s="72"/>
      <c r="MFE23" s="138"/>
      <c r="MFF23" s="71"/>
      <c r="MFG23" s="72"/>
      <c r="MFH23" s="71"/>
      <c r="MFI23" s="72"/>
      <c r="MFJ23" s="72"/>
      <c r="MFK23" s="72"/>
      <c r="MFL23" s="138"/>
      <c r="MFM23" s="71"/>
      <c r="MFN23" s="72"/>
      <c r="MFO23" s="71"/>
      <c r="MFP23" s="72"/>
      <c r="MFQ23" s="72"/>
      <c r="MFR23" s="72"/>
      <c r="MFS23" s="138"/>
      <c r="MFT23" s="71"/>
      <c r="MFU23" s="72"/>
      <c r="MFV23" s="71"/>
      <c r="MFW23" s="72"/>
      <c r="MFX23" s="72"/>
      <c r="MFY23" s="72"/>
      <c r="MFZ23" s="138"/>
      <c r="MGA23" s="71"/>
      <c r="MGB23" s="72"/>
      <c r="MGC23" s="71"/>
      <c r="MGD23" s="72"/>
      <c r="MGE23" s="72"/>
      <c r="MGF23" s="72"/>
      <c r="MGG23" s="138"/>
      <c r="MGH23" s="71"/>
      <c r="MGI23" s="72"/>
      <c r="MGJ23" s="71"/>
      <c r="MGK23" s="72"/>
      <c r="MGL23" s="72"/>
      <c r="MGM23" s="72"/>
      <c r="MGN23" s="138"/>
      <c r="MGO23" s="71"/>
      <c r="MGP23" s="72"/>
      <c r="MGQ23" s="71"/>
      <c r="MGR23" s="72"/>
      <c r="MGS23" s="72"/>
      <c r="MGT23" s="72"/>
      <c r="MGU23" s="138"/>
      <c r="MGV23" s="71"/>
      <c r="MGW23" s="72"/>
      <c r="MGX23" s="71"/>
      <c r="MGY23" s="72"/>
      <c r="MGZ23" s="72"/>
      <c r="MHA23" s="72"/>
      <c r="MHB23" s="138"/>
      <c r="MHC23" s="71"/>
      <c r="MHD23" s="72"/>
      <c r="MHE23" s="71"/>
      <c r="MHF23" s="72"/>
      <c r="MHG23" s="72"/>
      <c r="MHH23" s="72"/>
      <c r="MHI23" s="138"/>
      <c r="MHJ23" s="71"/>
      <c r="MHK23" s="72"/>
      <c r="MHL23" s="71"/>
      <c r="MHM23" s="72"/>
      <c r="MHN23" s="72"/>
      <c r="MHO23" s="72"/>
      <c r="MHP23" s="138"/>
      <c r="MHQ23" s="141"/>
      <c r="MHR23" s="72"/>
      <c r="MHS23" s="71"/>
      <c r="MHT23" s="72"/>
      <c r="MHU23" s="72"/>
      <c r="MHV23" s="72"/>
      <c r="MHW23" s="138"/>
      <c r="MHX23" s="141"/>
      <c r="MHY23" s="72"/>
      <c r="MHZ23" s="71"/>
      <c r="MIA23" s="72"/>
      <c r="MIB23" s="72"/>
      <c r="MIC23" s="72"/>
      <c r="MID23" s="136"/>
      <c r="MIE23" s="137"/>
      <c r="MIF23" s="71"/>
      <c r="MIG23" s="71"/>
      <c r="MIH23" s="138"/>
      <c r="MII23" s="138"/>
      <c r="MIJ23" s="139"/>
      <c r="MIK23" s="71"/>
      <c r="MIL23" s="72"/>
      <c r="MIM23" s="71"/>
      <c r="MIN23" s="140"/>
      <c r="MIO23" s="72"/>
      <c r="MIP23" s="72"/>
      <c r="MIQ23" s="138"/>
      <c r="MIR23" s="71"/>
      <c r="MIS23" s="72"/>
      <c r="MIT23" s="71"/>
      <c r="MIU23" s="72"/>
      <c r="MIV23" s="72"/>
      <c r="MIW23" s="72"/>
      <c r="MIX23" s="138"/>
      <c r="MIY23" s="71"/>
      <c r="MIZ23" s="72"/>
      <c r="MJA23" s="71"/>
      <c r="MJB23" s="72"/>
      <c r="MJC23" s="72"/>
      <c r="MJD23" s="72"/>
      <c r="MJE23" s="138"/>
      <c r="MJF23" s="71"/>
      <c r="MJG23" s="72"/>
      <c r="MJH23" s="71"/>
      <c r="MJI23" s="72"/>
      <c r="MJJ23" s="72"/>
      <c r="MJK23" s="72"/>
      <c r="MJL23" s="138"/>
      <c r="MJM23" s="71"/>
      <c r="MJN23" s="72"/>
      <c r="MJO23" s="71"/>
      <c r="MJP23" s="72"/>
      <c r="MJQ23" s="72"/>
      <c r="MJR23" s="72"/>
      <c r="MJS23" s="138"/>
      <c r="MJT23" s="71"/>
      <c r="MJU23" s="72"/>
      <c r="MJV23" s="71"/>
      <c r="MJW23" s="72"/>
      <c r="MJX23" s="72"/>
      <c r="MJY23" s="72"/>
      <c r="MJZ23" s="138"/>
      <c r="MKA23" s="71"/>
      <c r="MKB23" s="72"/>
      <c r="MKC23" s="71"/>
      <c r="MKD23" s="72"/>
      <c r="MKE23" s="72"/>
      <c r="MKF23" s="72"/>
      <c r="MKG23" s="138"/>
      <c r="MKH23" s="71"/>
      <c r="MKI23" s="72"/>
      <c r="MKJ23" s="71"/>
      <c r="MKK23" s="72"/>
      <c r="MKL23" s="72"/>
      <c r="MKM23" s="72"/>
      <c r="MKN23" s="138"/>
      <c r="MKO23" s="71"/>
      <c r="MKP23" s="72"/>
      <c r="MKQ23" s="71"/>
      <c r="MKR23" s="72"/>
      <c r="MKS23" s="72"/>
      <c r="MKT23" s="72"/>
      <c r="MKU23" s="138"/>
      <c r="MKV23" s="71"/>
      <c r="MKW23" s="72"/>
      <c r="MKX23" s="71"/>
      <c r="MKY23" s="72"/>
      <c r="MKZ23" s="72"/>
      <c r="MLA23" s="72"/>
      <c r="MLB23" s="138"/>
      <c r="MLC23" s="71"/>
      <c r="MLD23" s="72"/>
      <c r="MLE23" s="71"/>
      <c r="MLF23" s="72"/>
      <c r="MLG23" s="72"/>
      <c r="MLH23" s="72"/>
      <c r="MLI23" s="138"/>
      <c r="MLJ23" s="71"/>
      <c r="MLK23" s="72"/>
      <c r="MLL23" s="71"/>
      <c r="MLM23" s="72"/>
      <c r="MLN23" s="72"/>
      <c r="MLO23" s="72"/>
      <c r="MLP23" s="138"/>
      <c r="MLQ23" s="71"/>
      <c r="MLR23" s="72"/>
      <c r="MLS23" s="71"/>
      <c r="MLT23" s="72"/>
      <c r="MLU23" s="72"/>
      <c r="MLV23" s="72"/>
      <c r="MLW23" s="138"/>
      <c r="MLX23" s="71"/>
      <c r="MLY23" s="72"/>
      <c r="MLZ23" s="71"/>
      <c r="MMA23" s="72"/>
      <c r="MMB23" s="72"/>
      <c r="MMC23" s="72"/>
      <c r="MMD23" s="138"/>
      <c r="MME23" s="71"/>
      <c r="MMF23" s="72"/>
      <c r="MMG23" s="71"/>
      <c r="MMH23" s="72"/>
      <c r="MMI23" s="72"/>
      <c r="MMJ23" s="72"/>
      <c r="MMK23" s="138"/>
      <c r="MML23" s="71"/>
      <c r="MMM23" s="72"/>
      <c r="MMN23" s="71"/>
      <c r="MMO23" s="72"/>
      <c r="MMP23" s="72"/>
      <c r="MMQ23" s="72"/>
      <c r="MMR23" s="138"/>
      <c r="MMS23" s="71"/>
      <c r="MMT23" s="72"/>
      <c r="MMU23" s="71"/>
      <c r="MMV23" s="72"/>
      <c r="MMW23" s="72"/>
      <c r="MMX23" s="72"/>
      <c r="MMY23" s="138"/>
      <c r="MMZ23" s="71"/>
      <c r="MNA23" s="72"/>
      <c r="MNB23" s="71"/>
      <c r="MNC23" s="72"/>
      <c r="MND23" s="72"/>
      <c r="MNE23" s="72"/>
      <c r="MNF23" s="138"/>
      <c r="MNG23" s="71"/>
      <c r="MNH23" s="72"/>
      <c r="MNI23" s="71"/>
      <c r="MNJ23" s="72"/>
      <c r="MNK23" s="72"/>
      <c r="MNL23" s="72"/>
      <c r="MNM23" s="138"/>
      <c r="MNN23" s="71"/>
      <c r="MNO23" s="72"/>
      <c r="MNP23" s="71"/>
      <c r="MNQ23" s="72"/>
      <c r="MNR23" s="72"/>
      <c r="MNS23" s="72"/>
      <c r="MNT23" s="138"/>
      <c r="MNU23" s="71"/>
      <c r="MNV23" s="72"/>
      <c r="MNW23" s="71"/>
      <c r="MNX23" s="72"/>
      <c r="MNY23" s="72"/>
      <c r="MNZ23" s="72"/>
      <c r="MOA23" s="138"/>
      <c r="MOB23" s="71"/>
      <c r="MOC23" s="72"/>
      <c r="MOD23" s="71"/>
      <c r="MOE23" s="72"/>
      <c r="MOF23" s="72"/>
      <c r="MOG23" s="72"/>
      <c r="MOH23" s="138"/>
      <c r="MOI23" s="71"/>
      <c r="MOJ23" s="72"/>
      <c r="MOK23" s="71"/>
      <c r="MOL23" s="72"/>
      <c r="MOM23" s="72"/>
      <c r="MON23" s="72"/>
      <c r="MOO23" s="138"/>
      <c r="MOP23" s="71"/>
      <c r="MOQ23" s="72"/>
      <c r="MOR23" s="71"/>
      <c r="MOS23" s="72"/>
      <c r="MOT23" s="72"/>
      <c r="MOU23" s="72"/>
      <c r="MOV23" s="138"/>
      <c r="MOW23" s="71"/>
      <c r="MOX23" s="72"/>
      <c r="MOY23" s="71"/>
      <c r="MOZ23" s="72"/>
      <c r="MPA23" s="72"/>
      <c r="MPB23" s="72"/>
      <c r="MPC23" s="138"/>
      <c r="MPD23" s="71"/>
      <c r="MPE23" s="72"/>
      <c r="MPF23" s="71"/>
      <c r="MPG23" s="72"/>
      <c r="MPH23" s="72"/>
      <c r="MPI23" s="72"/>
      <c r="MPJ23" s="138"/>
      <c r="MPK23" s="71"/>
      <c r="MPL23" s="72"/>
      <c r="MPM23" s="71"/>
      <c r="MPN23" s="72"/>
      <c r="MPO23" s="72"/>
      <c r="MPP23" s="72"/>
      <c r="MPQ23" s="138"/>
      <c r="MPR23" s="71"/>
      <c r="MPS23" s="72"/>
      <c r="MPT23" s="71"/>
      <c r="MPU23" s="72"/>
      <c r="MPV23" s="72"/>
      <c r="MPW23" s="72"/>
      <c r="MPX23" s="138"/>
      <c r="MPY23" s="71"/>
      <c r="MPZ23" s="72"/>
      <c r="MQA23" s="71"/>
      <c r="MQB23" s="72"/>
      <c r="MQC23" s="72"/>
      <c r="MQD23" s="72"/>
      <c r="MQE23" s="138"/>
      <c r="MQF23" s="71"/>
      <c r="MQG23" s="72"/>
      <c r="MQH23" s="71"/>
      <c r="MQI23" s="72"/>
      <c r="MQJ23" s="72"/>
      <c r="MQK23" s="72"/>
      <c r="MQL23" s="138"/>
      <c r="MQM23" s="71"/>
      <c r="MQN23" s="72"/>
      <c r="MQO23" s="71"/>
      <c r="MQP23" s="72"/>
      <c r="MQQ23" s="72"/>
      <c r="MQR23" s="72"/>
      <c r="MQS23" s="138"/>
      <c r="MQT23" s="141"/>
      <c r="MQU23" s="72"/>
      <c r="MQV23" s="71"/>
      <c r="MQW23" s="72"/>
      <c r="MQX23" s="72"/>
      <c r="MQY23" s="72"/>
      <c r="MQZ23" s="138"/>
      <c r="MRA23" s="141"/>
      <c r="MRB23" s="72"/>
      <c r="MRC23" s="71"/>
      <c r="MRD23" s="72"/>
      <c r="MRE23" s="72"/>
      <c r="MRF23" s="72"/>
      <c r="MRG23" s="136"/>
      <c r="MRH23" s="137"/>
      <c r="MRI23" s="71"/>
      <c r="MRJ23" s="71"/>
      <c r="MRK23" s="138"/>
      <c r="MRL23" s="138"/>
      <c r="MRM23" s="139"/>
      <c r="MRN23" s="71"/>
      <c r="MRO23" s="72"/>
      <c r="MRP23" s="71"/>
      <c r="MRQ23" s="140"/>
      <c r="MRR23" s="72"/>
      <c r="MRS23" s="72"/>
      <c r="MRT23" s="138"/>
      <c r="MRU23" s="71"/>
      <c r="MRV23" s="72"/>
      <c r="MRW23" s="71"/>
      <c r="MRX23" s="72"/>
      <c r="MRY23" s="72"/>
      <c r="MRZ23" s="72"/>
      <c r="MSA23" s="138"/>
      <c r="MSB23" s="71"/>
      <c r="MSC23" s="72"/>
      <c r="MSD23" s="71"/>
      <c r="MSE23" s="72"/>
      <c r="MSF23" s="72"/>
      <c r="MSG23" s="72"/>
      <c r="MSH23" s="138"/>
      <c r="MSI23" s="71"/>
      <c r="MSJ23" s="72"/>
      <c r="MSK23" s="71"/>
      <c r="MSL23" s="72"/>
      <c r="MSM23" s="72"/>
      <c r="MSN23" s="72"/>
      <c r="MSO23" s="138"/>
      <c r="MSP23" s="71"/>
      <c r="MSQ23" s="72"/>
      <c r="MSR23" s="71"/>
      <c r="MSS23" s="72"/>
      <c r="MST23" s="72"/>
      <c r="MSU23" s="72"/>
      <c r="MSV23" s="138"/>
      <c r="MSW23" s="71"/>
      <c r="MSX23" s="72"/>
      <c r="MSY23" s="71"/>
      <c r="MSZ23" s="72"/>
      <c r="MTA23" s="72"/>
      <c r="MTB23" s="72"/>
      <c r="MTC23" s="138"/>
      <c r="MTD23" s="71"/>
      <c r="MTE23" s="72"/>
      <c r="MTF23" s="71"/>
      <c r="MTG23" s="72"/>
      <c r="MTH23" s="72"/>
      <c r="MTI23" s="72"/>
      <c r="MTJ23" s="138"/>
      <c r="MTK23" s="71"/>
      <c r="MTL23" s="72"/>
      <c r="MTM23" s="71"/>
      <c r="MTN23" s="72"/>
      <c r="MTO23" s="72"/>
      <c r="MTP23" s="72"/>
      <c r="MTQ23" s="138"/>
      <c r="MTR23" s="71"/>
      <c r="MTS23" s="72"/>
      <c r="MTT23" s="71"/>
      <c r="MTU23" s="72"/>
      <c r="MTV23" s="72"/>
      <c r="MTW23" s="72"/>
      <c r="MTX23" s="138"/>
      <c r="MTY23" s="71"/>
      <c r="MTZ23" s="72"/>
      <c r="MUA23" s="71"/>
      <c r="MUB23" s="72"/>
      <c r="MUC23" s="72"/>
      <c r="MUD23" s="72"/>
      <c r="MUE23" s="138"/>
      <c r="MUF23" s="71"/>
      <c r="MUG23" s="72"/>
      <c r="MUH23" s="71"/>
      <c r="MUI23" s="72"/>
      <c r="MUJ23" s="72"/>
      <c r="MUK23" s="72"/>
      <c r="MUL23" s="138"/>
      <c r="MUM23" s="71"/>
      <c r="MUN23" s="72"/>
      <c r="MUO23" s="71"/>
      <c r="MUP23" s="72"/>
      <c r="MUQ23" s="72"/>
      <c r="MUR23" s="72"/>
      <c r="MUS23" s="138"/>
      <c r="MUT23" s="71"/>
      <c r="MUU23" s="72"/>
      <c r="MUV23" s="71"/>
      <c r="MUW23" s="72"/>
      <c r="MUX23" s="72"/>
      <c r="MUY23" s="72"/>
      <c r="MUZ23" s="138"/>
      <c r="MVA23" s="71"/>
      <c r="MVB23" s="72"/>
      <c r="MVC23" s="71"/>
      <c r="MVD23" s="72"/>
      <c r="MVE23" s="72"/>
      <c r="MVF23" s="72"/>
      <c r="MVG23" s="138"/>
      <c r="MVH23" s="71"/>
      <c r="MVI23" s="72"/>
      <c r="MVJ23" s="71"/>
      <c r="MVK23" s="72"/>
      <c r="MVL23" s="72"/>
      <c r="MVM23" s="72"/>
      <c r="MVN23" s="138"/>
      <c r="MVO23" s="71"/>
      <c r="MVP23" s="72"/>
      <c r="MVQ23" s="71"/>
      <c r="MVR23" s="72"/>
      <c r="MVS23" s="72"/>
      <c r="MVT23" s="72"/>
      <c r="MVU23" s="138"/>
      <c r="MVV23" s="71"/>
      <c r="MVW23" s="72"/>
      <c r="MVX23" s="71"/>
      <c r="MVY23" s="72"/>
      <c r="MVZ23" s="72"/>
      <c r="MWA23" s="72"/>
      <c r="MWB23" s="138"/>
      <c r="MWC23" s="71"/>
      <c r="MWD23" s="72"/>
      <c r="MWE23" s="71"/>
      <c r="MWF23" s="72"/>
      <c r="MWG23" s="72"/>
      <c r="MWH23" s="72"/>
      <c r="MWI23" s="138"/>
      <c r="MWJ23" s="71"/>
      <c r="MWK23" s="72"/>
      <c r="MWL23" s="71"/>
      <c r="MWM23" s="72"/>
      <c r="MWN23" s="72"/>
      <c r="MWO23" s="72"/>
      <c r="MWP23" s="138"/>
      <c r="MWQ23" s="71"/>
      <c r="MWR23" s="72"/>
      <c r="MWS23" s="71"/>
      <c r="MWT23" s="72"/>
      <c r="MWU23" s="72"/>
      <c r="MWV23" s="72"/>
      <c r="MWW23" s="138"/>
      <c r="MWX23" s="71"/>
      <c r="MWY23" s="72"/>
      <c r="MWZ23" s="71"/>
      <c r="MXA23" s="72"/>
      <c r="MXB23" s="72"/>
      <c r="MXC23" s="72"/>
      <c r="MXD23" s="138"/>
      <c r="MXE23" s="71"/>
      <c r="MXF23" s="72"/>
      <c r="MXG23" s="71"/>
      <c r="MXH23" s="72"/>
      <c r="MXI23" s="72"/>
      <c r="MXJ23" s="72"/>
      <c r="MXK23" s="138"/>
      <c r="MXL23" s="71"/>
      <c r="MXM23" s="72"/>
      <c r="MXN23" s="71"/>
      <c r="MXO23" s="72"/>
      <c r="MXP23" s="72"/>
      <c r="MXQ23" s="72"/>
      <c r="MXR23" s="138"/>
      <c r="MXS23" s="71"/>
      <c r="MXT23" s="72"/>
      <c r="MXU23" s="71"/>
      <c r="MXV23" s="72"/>
      <c r="MXW23" s="72"/>
      <c r="MXX23" s="72"/>
      <c r="MXY23" s="138"/>
      <c r="MXZ23" s="71"/>
      <c r="MYA23" s="72"/>
      <c r="MYB23" s="71"/>
      <c r="MYC23" s="72"/>
      <c r="MYD23" s="72"/>
      <c r="MYE23" s="72"/>
      <c r="MYF23" s="138"/>
      <c r="MYG23" s="71"/>
      <c r="MYH23" s="72"/>
      <c r="MYI23" s="71"/>
      <c r="MYJ23" s="72"/>
      <c r="MYK23" s="72"/>
      <c r="MYL23" s="72"/>
      <c r="MYM23" s="138"/>
      <c r="MYN23" s="71"/>
      <c r="MYO23" s="72"/>
      <c r="MYP23" s="71"/>
      <c r="MYQ23" s="72"/>
      <c r="MYR23" s="72"/>
      <c r="MYS23" s="72"/>
      <c r="MYT23" s="138"/>
      <c r="MYU23" s="71"/>
      <c r="MYV23" s="72"/>
      <c r="MYW23" s="71"/>
      <c r="MYX23" s="72"/>
      <c r="MYY23" s="72"/>
      <c r="MYZ23" s="72"/>
      <c r="MZA23" s="138"/>
      <c r="MZB23" s="71"/>
      <c r="MZC23" s="72"/>
      <c r="MZD23" s="71"/>
      <c r="MZE23" s="72"/>
      <c r="MZF23" s="72"/>
      <c r="MZG23" s="72"/>
      <c r="MZH23" s="138"/>
      <c r="MZI23" s="71"/>
      <c r="MZJ23" s="72"/>
      <c r="MZK23" s="71"/>
      <c r="MZL23" s="72"/>
      <c r="MZM23" s="72"/>
      <c r="MZN23" s="72"/>
      <c r="MZO23" s="138"/>
      <c r="MZP23" s="71"/>
      <c r="MZQ23" s="72"/>
      <c r="MZR23" s="71"/>
      <c r="MZS23" s="72"/>
      <c r="MZT23" s="72"/>
      <c r="MZU23" s="72"/>
      <c r="MZV23" s="138"/>
      <c r="MZW23" s="141"/>
      <c r="MZX23" s="72"/>
      <c r="MZY23" s="71"/>
      <c r="MZZ23" s="72"/>
      <c r="NAA23" s="72"/>
      <c r="NAB23" s="72"/>
      <c r="NAC23" s="138"/>
      <c r="NAD23" s="141"/>
      <c r="NAE23" s="72"/>
      <c r="NAF23" s="71"/>
      <c r="NAG23" s="72"/>
      <c r="NAH23" s="72"/>
      <c r="NAI23" s="72"/>
      <c r="NAJ23" s="136"/>
      <c r="NAK23" s="137"/>
      <c r="NAL23" s="71"/>
      <c r="NAM23" s="71"/>
      <c r="NAN23" s="138"/>
      <c r="NAO23" s="138"/>
      <c r="NAP23" s="139"/>
      <c r="NAQ23" s="71"/>
      <c r="NAR23" s="72"/>
      <c r="NAS23" s="71"/>
      <c r="NAT23" s="140"/>
      <c r="NAU23" s="72"/>
      <c r="NAV23" s="72"/>
      <c r="NAW23" s="138"/>
      <c r="NAX23" s="71"/>
      <c r="NAY23" s="72"/>
      <c r="NAZ23" s="71"/>
      <c r="NBA23" s="72"/>
      <c r="NBB23" s="72"/>
      <c r="NBC23" s="72"/>
      <c r="NBD23" s="138"/>
      <c r="NBE23" s="71"/>
      <c r="NBF23" s="72"/>
      <c r="NBG23" s="71"/>
      <c r="NBH23" s="72"/>
      <c r="NBI23" s="72"/>
      <c r="NBJ23" s="72"/>
      <c r="NBK23" s="138"/>
      <c r="NBL23" s="71"/>
      <c r="NBM23" s="72"/>
      <c r="NBN23" s="71"/>
      <c r="NBO23" s="72"/>
      <c r="NBP23" s="72"/>
      <c r="NBQ23" s="72"/>
      <c r="NBR23" s="138"/>
      <c r="NBS23" s="71"/>
      <c r="NBT23" s="72"/>
      <c r="NBU23" s="71"/>
      <c r="NBV23" s="72"/>
      <c r="NBW23" s="72"/>
      <c r="NBX23" s="72"/>
      <c r="NBY23" s="138"/>
      <c r="NBZ23" s="71"/>
      <c r="NCA23" s="72"/>
      <c r="NCB23" s="71"/>
      <c r="NCC23" s="72"/>
      <c r="NCD23" s="72"/>
      <c r="NCE23" s="72"/>
      <c r="NCF23" s="138"/>
      <c r="NCG23" s="71"/>
      <c r="NCH23" s="72"/>
      <c r="NCI23" s="71"/>
      <c r="NCJ23" s="72"/>
      <c r="NCK23" s="72"/>
      <c r="NCL23" s="72"/>
      <c r="NCM23" s="138"/>
      <c r="NCN23" s="71"/>
      <c r="NCO23" s="72"/>
      <c r="NCP23" s="71"/>
      <c r="NCQ23" s="72"/>
      <c r="NCR23" s="72"/>
      <c r="NCS23" s="72"/>
      <c r="NCT23" s="138"/>
      <c r="NCU23" s="71"/>
      <c r="NCV23" s="72"/>
      <c r="NCW23" s="71"/>
      <c r="NCX23" s="72"/>
      <c r="NCY23" s="72"/>
      <c r="NCZ23" s="72"/>
      <c r="NDA23" s="138"/>
      <c r="NDB23" s="71"/>
      <c r="NDC23" s="72"/>
      <c r="NDD23" s="71"/>
      <c r="NDE23" s="72"/>
      <c r="NDF23" s="72"/>
      <c r="NDG23" s="72"/>
      <c r="NDH23" s="138"/>
      <c r="NDI23" s="71"/>
      <c r="NDJ23" s="72"/>
      <c r="NDK23" s="71"/>
      <c r="NDL23" s="72"/>
      <c r="NDM23" s="72"/>
      <c r="NDN23" s="72"/>
      <c r="NDO23" s="138"/>
      <c r="NDP23" s="71"/>
      <c r="NDQ23" s="72"/>
      <c r="NDR23" s="71"/>
      <c r="NDS23" s="72"/>
      <c r="NDT23" s="72"/>
      <c r="NDU23" s="72"/>
      <c r="NDV23" s="138"/>
      <c r="NDW23" s="71"/>
      <c r="NDX23" s="72"/>
      <c r="NDY23" s="71"/>
      <c r="NDZ23" s="72"/>
      <c r="NEA23" s="72"/>
      <c r="NEB23" s="72"/>
      <c r="NEC23" s="138"/>
      <c r="NED23" s="71"/>
      <c r="NEE23" s="72"/>
      <c r="NEF23" s="71"/>
      <c r="NEG23" s="72"/>
      <c r="NEH23" s="72"/>
      <c r="NEI23" s="72"/>
      <c r="NEJ23" s="138"/>
      <c r="NEK23" s="71"/>
      <c r="NEL23" s="72"/>
      <c r="NEM23" s="71"/>
      <c r="NEN23" s="72"/>
      <c r="NEO23" s="72"/>
      <c r="NEP23" s="72"/>
      <c r="NEQ23" s="138"/>
      <c r="NER23" s="71"/>
      <c r="NES23" s="72"/>
      <c r="NET23" s="71"/>
      <c r="NEU23" s="72"/>
      <c r="NEV23" s="72"/>
      <c r="NEW23" s="72"/>
      <c r="NEX23" s="138"/>
      <c r="NEY23" s="71"/>
      <c r="NEZ23" s="72"/>
      <c r="NFA23" s="71"/>
      <c r="NFB23" s="72"/>
      <c r="NFC23" s="72"/>
      <c r="NFD23" s="72"/>
      <c r="NFE23" s="138"/>
      <c r="NFF23" s="71"/>
      <c r="NFG23" s="72"/>
      <c r="NFH23" s="71"/>
      <c r="NFI23" s="72"/>
      <c r="NFJ23" s="72"/>
      <c r="NFK23" s="72"/>
      <c r="NFL23" s="138"/>
      <c r="NFM23" s="71"/>
      <c r="NFN23" s="72"/>
      <c r="NFO23" s="71"/>
      <c r="NFP23" s="72"/>
      <c r="NFQ23" s="72"/>
      <c r="NFR23" s="72"/>
      <c r="NFS23" s="138"/>
      <c r="NFT23" s="71"/>
      <c r="NFU23" s="72"/>
      <c r="NFV23" s="71"/>
      <c r="NFW23" s="72"/>
      <c r="NFX23" s="72"/>
      <c r="NFY23" s="72"/>
      <c r="NFZ23" s="138"/>
      <c r="NGA23" s="71"/>
      <c r="NGB23" s="72"/>
      <c r="NGC23" s="71"/>
      <c r="NGD23" s="72"/>
      <c r="NGE23" s="72"/>
      <c r="NGF23" s="72"/>
      <c r="NGG23" s="138"/>
      <c r="NGH23" s="71"/>
      <c r="NGI23" s="72"/>
      <c r="NGJ23" s="71"/>
      <c r="NGK23" s="72"/>
      <c r="NGL23" s="72"/>
      <c r="NGM23" s="72"/>
      <c r="NGN23" s="138"/>
      <c r="NGO23" s="71"/>
      <c r="NGP23" s="72"/>
      <c r="NGQ23" s="71"/>
      <c r="NGR23" s="72"/>
      <c r="NGS23" s="72"/>
      <c r="NGT23" s="72"/>
      <c r="NGU23" s="138"/>
      <c r="NGV23" s="71"/>
      <c r="NGW23" s="72"/>
      <c r="NGX23" s="71"/>
      <c r="NGY23" s="72"/>
      <c r="NGZ23" s="72"/>
      <c r="NHA23" s="72"/>
      <c r="NHB23" s="138"/>
      <c r="NHC23" s="71"/>
      <c r="NHD23" s="72"/>
      <c r="NHE23" s="71"/>
      <c r="NHF23" s="72"/>
      <c r="NHG23" s="72"/>
      <c r="NHH23" s="72"/>
      <c r="NHI23" s="138"/>
      <c r="NHJ23" s="71"/>
      <c r="NHK23" s="72"/>
      <c r="NHL23" s="71"/>
      <c r="NHM23" s="72"/>
      <c r="NHN23" s="72"/>
      <c r="NHO23" s="72"/>
      <c r="NHP23" s="138"/>
      <c r="NHQ23" s="71"/>
      <c r="NHR23" s="72"/>
      <c r="NHS23" s="71"/>
      <c r="NHT23" s="72"/>
      <c r="NHU23" s="72"/>
      <c r="NHV23" s="72"/>
      <c r="NHW23" s="138"/>
      <c r="NHX23" s="71"/>
      <c r="NHY23" s="72"/>
      <c r="NHZ23" s="71"/>
      <c r="NIA23" s="72"/>
      <c r="NIB23" s="72"/>
      <c r="NIC23" s="72"/>
      <c r="NID23" s="138"/>
      <c r="NIE23" s="71"/>
      <c r="NIF23" s="72"/>
      <c r="NIG23" s="71"/>
      <c r="NIH23" s="72"/>
      <c r="NII23" s="72"/>
      <c r="NIJ23" s="72"/>
      <c r="NIK23" s="138"/>
      <c r="NIL23" s="71"/>
      <c r="NIM23" s="72"/>
      <c r="NIN23" s="71"/>
      <c r="NIO23" s="72"/>
      <c r="NIP23" s="72"/>
      <c r="NIQ23" s="72"/>
      <c r="NIR23" s="138"/>
      <c r="NIS23" s="71"/>
      <c r="NIT23" s="72"/>
      <c r="NIU23" s="71"/>
      <c r="NIV23" s="72"/>
      <c r="NIW23" s="72"/>
      <c r="NIX23" s="72"/>
      <c r="NIY23" s="138"/>
      <c r="NIZ23" s="141"/>
      <c r="NJA23" s="72"/>
      <c r="NJB23" s="71"/>
      <c r="NJC23" s="72"/>
      <c r="NJD23" s="72"/>
      <c r="NJE23" s="72"/>
      <c r="NJF23" s="138"/>
      <c r="NJG23" s="141"/>
      <c r="NJH23" s="72"/>
      <c r="NJI23" s="71"/>
      <c r="NJJ23" s="72"/>
      <c r="NJK23" s="72"/>
      <c r="NJL23" s="72"/>
      <c r="NJM23" s="136"/>
      <c r="NJN23" s="137"/>
      <c r="NJO23" s="71"/>
      <c r="NJP23" s="71"/>
      <c r="NJQ23" s="138"/>
      <c r="NJR23" s="138"/>
      <c r="NJS23" s="139"/>
      <c r="NJT23" s="71"/>
      <c r="NJU23" s="72"/>
      <c r="NJV23" s="71"/>
      <c r="NJW23" s="140"/>
      <c r="NJX23" s="72"/>
      <c r="NJY23" s="72"/>
      <c r="NJZ23" s="138"/>
      <c r="NKA23" s="71"/>
      <c r="NKB23" s="72"/>
      <c r="NKC23" s="71"/>
      <c r="NKD23" s="72"/>
      <c r="NKE23" s="72"/>
      <c r="NKF23" s="72"/>
      <c r="NKG23" s="138"/>
      <c r="NKH23" s="71"/>
      <c r="NKI23" s="72"/>
      <c r="NKJ23" s="71"/>
      <c r="NKK23" s="72"/>
      <c r="NKL23" s="72"/>
      <c r="NKM23" s="72"/>
      <c r="NKN23" s="138"/>
      <c r="NKO23" s="71"/>
      <c r="NKP23" s="72"/>
      <c r="NKQ23" s="71"/>
      <c r="NKR23" s="72"/>
      <c r="NKS23" s="72"/>
      <c r="NKT23" s="72"/>
      <c r="NKU23" s="138"/>
      <c r="NKV23" s="71"/>
      <c r="NKW23" s="72"/>
      <c r="NKX23" s="71"/>
      <c r="NKY23" s="72"/>
      <c r="NKZ23" s="72"/>
      <c r="NLA23" s="72"/>
      <c r="NLB23" s="138"/>
      <c r="NLC23" s="71"/>
      <c r="NLD23" s="72"/>
      <c r="NLE23" s="71"/>
      <c r="NLF23" s="72"/>
      <c r="NLG23" s="72"/>
      <c r="NLH23" s="72"/>
      <c r="NLI23" s="138"/>
      <c r="NLJ23" s="71"/>
      <c r="NLK23" s="72"/>
      <c r="NLL23" s="71"/>
      <c r="NLM23" s="72"/>
      <c r="NLN23" s="72"/>
      <c r="NLO23" s="72"/>
      <c r="NLP23" s="138"/>
      <c r="NLQ23" s="71"/>
      <c r="NLR23" s="72"/>
      <c r="NLS23" s="71"/>
      <c r="NLT23" s="72"/>
      <c r="NLU23" s="72"/>
      <c r="NLV23" s="72"/>
      <c r="NLW23" s="138"/>
      <c r="NLX23" s="71"/>
      <c r="NLY23" s="72"/>
      <c r="NLZ23" s="71"/>
      <c r="NMA23" s="72"/>
      <c r="NMB23" s="72"/>
      <c r="NMC23" s="72"/>
      <c r="NMD23" s="138"/>
      <c r="NME23" s="71"/>
      <c r="NMF23" s="72"/>
      <c r="NMG23" s="71"/>
      <c r="NMH23" s="72"/>
      <c r="NMI23" s="72"/>
      <c r="NMJ23" s="72"/>
      <c r="NMK23" s="138"/>
      <c r="NML23" s="71"/>
      <c r="NMM23" s="72"/>
      <c r="NMN23" s="71"/>
      <c r="NMO23" s="72"/>
      <c r="NMP23" s="72"/>
      <c r="NMQ23" s="72"/>
      <c r="NMR23" s="138"/>
      <c r="NMS23" s="71"/>
      <c r="NMT23" s="72"/>
      <c r="NMU23" s="71"/>
      <c r="NMV23" s="72"/>
      <c r="NMW23" s="72"/>
      <c r="NMX23" s="72"/>
      <c r="NMY23" s="138"/>
      <c r="NMZ23" s="71"/>
      <c r="NNA23" s="72"/>
      <c r="NNB23" s="71"/>
      <c r="NNC23" s="72"/>
      <c r="NND23" s="72"/>
      <c r="NNE23" s="72"/>
      <c r="NNF23" s="138"/>
      <c r="NNG23" s="71"/>
      <c r="NNH23" s="72"/>
      <c r="NNI23" s="71"/>
      <c r="NNJ23" s="72"/>
      <c r="NNK23" s="72"/>
      <c r="NNL23" s="72"/>
      <c r="NNM23" s="138"/>
      <c r="NNN23" s="71"/>
      <c r="NNO23" s="72"/>
      <c r="NNP23" s="71"/>
      <c r="NNQ23" s="72"/>
      <c r="NNR23" s="72"/>
      <c r="NNS23" s="72"/>
      <c r="NNT23" s="138"/>
      <c r="NNU23" s="71"/>
      <c r="NNV23" s="72"/>
      <c r="NNW23" s="71"/>
      <c r="NNX23" s="72"/>
      <c r="NNY23" s="72"/>
      <c r="NNZ23" s="72"/>
      <c r="NOA23" s="138"/>
      <c r="NOB23" s="71"/>
      <c r="NOC23" s="72"/>
      <c r="NOD23" s="71"/>
      <c r="NOE23" s="72"/>
      <c r="NOF23" s="72"/>
      <c r="NOG23" s="72"/>
      <c r="NOH23" s="138"/>
      <c r="NOI23" s="71"/>
      <c r="NOJ23" s="72"/>
      <c r="NOK23" s="71"/>
      <c r="NOL23" s="72"/>
      <c r="NOM23" s="72"/>
      <c r="NON23" s="72"/>
      <c r="NOO23" s="138"/>
      <c r="NOP23" s="71"/>
      <c r="NOQ23" s="72"/>
      <c r="NOR23" s="71"/>
      <c r="NOS23" s="72"/>
      <c r="NOT23" s="72"/>
      <c r="NOU23" s="72"/>
      <c r="NOV23" s="138"/>
      <c r="NOW23" s="71"/>
      <c r="NOX23" s="72"/>
      <c r="NOY23" s="71"/>
      <c r="NOZ23" s="72"/>
      <c r="NPA23" s="72"/>
      <c r="NPB23" s="72"/>
      <c r="NPC23" s="138"/>
      <c r="NPD23" s="71"/>
      <c r="NPE23" s="72"/>
      <c r="NPF23" s="71"/>
      <c r="NPG23" s="72"/>
      <c r="NPH23" s="72"/>
      <c r="NPI23" s="72"/>
      <c r="NPJ23" s="138"/>
      <c r="NPK23" s="71"/>
      <c r="NPL23" s="72"/>
      <c r="NPM23" s="71"/>
      <c r="NPN23" s="72"/>
      <c r="NPO23" s="72"/>
      <c r="NPP23" s="72"/>
      <c r="NPQ23" s="138"/>
      <c r="NPR23" s="71"/>
      <c r="NPS23" s="72"/>
      <c r="NPT23" s="71"/>
      <c r="NPU23" s="72"/>
      <c r="NPV23" s="72"/>
      <c r="NPW23" s="72"/>
      <c r="NPX23" s="138"/>
      <c r="NPY23" s="71"/>
      <c r="NPZ23" s="72"/>
      <c r="NQA23" s="71"/>
      <c r="NQB23" s="72"/>
      <c r="NQC23" s="72"/>
      <c r="NQD23" s="72"/>
      <c r="NQE23" s="138"/>
      <c r="NQF23" s="71"/>
      <c r="NQG23" s="72"/>
      <c r="NQH23" s="71"/>
      <c r="NQI23" s="72"/>
      <c r="NQJ23" s="72"/>
      <c r="NQK23" s="72"/>
      <c r="NQL23" s="138"/>
      <c r="NQM23" s="71"/>
      <c r="NQN23" s="72"/>
      <c r="NQO23" s="71"/>
      <c r="NQP23" s="72"/>
      <c r="NQQ23" s="72"/>
      <c r="NQR23" s="72"/>
      <c r="NQS23" s="138"/>
      <c r="NQT23" s="71"/>
      <c r="NQU23" s="72"/>
      <c r="NQV23" s="71"/>
      <c r="NQW23" s="72"/>
      <c r="NQX23" s="72"/>
      <c r="NQY23" s="72"/>
      <c r="NQZ23" s="138"/>
      <c r="NRA23" s="71"/>
      <c r="NRB23" s="72"/>
      <c r="NRC23" s="71"/>
      <c r="NRD23" s="72"/>
      <c r="NRE23" s="72"/>
      <c r="NRF23" s="72"/>
      <c r="NRG23" s="138"/>
      <c r="NRH23" s="71"/>
      <c r="NRI23" s="72"/>
      <c r="NRJ23" s="71"/>
      <c r="NRK23" s="72"/>
      <c r="NRL23" s="72"/>
      <c r="NRM23" s="72"/>
      <c r="NRN23" s="138"/>
      <c r="NRO23" s="71"/>
      <c r="NRP23" s="72"/>
      <c r="NRQ23" s="71"/>
      <c r="NRR23" s="72"/>
      <c r="NRS23" s="72"/>
      <c r="NRT23" s="72"/>
      <c r="NRU23" s="138"/>
      <c r="NRV23" s="71"/>
      <c r="NRW23" s="72"/>
      <c r="NRX23" s="71"/>
      <c r="NRY23" s="72"/>
      <c r="NRZ23" s="72"/>
      <c r="NSA23" s="72"/>
      <c r="NSB23" s="138"/>
      <c r="NSC23" s="141"/>
      <c r="NSD23" s="72"/>
      <c r="NSE23" s="71"/>
      <c r="NSF23" s="72"/>
      <c r="NSG23" s="72"/>
      <c r="NSH23" s="72"/>
      <c r="NSI23" s="138"/>
      <c r="NSJ23" s="141"/>
      <c r="NSK23" s="72"/>
      <c r="NSL23" s="71"/>
      <c r="NSM23" s="72"/>
      <c r="NSN23" s="72"/>
      <c r="NSO23" s="72"/>
      <c r="NSP23" s="136"/>
      <c r="NSQ23" s="137"/>
      <c r="NSR23" s="71"/>
      <c r="NSS23" s="71"/>
      <c r="NST23" s="138"/>
      <c r="NSU23" s="138"/>
      <c r="NSV23" s="139"/>
      <c r="NSW23" s="71"/>
      <c r="NSX23" s="72"/>
      <c r="NSY23" s="71"/>
      <c r="NSZ23" s="140"/>
      <c r="NTA23" s="72"/>
      <c r="NTB23" s="72"/>
      <c r="NTC23" s="138"/>
      <c r="NTD23" s="71"/>
      <c r="NTE23" s="72"/>
      <c r="NTF23" s="71"/>
      <c r="NTG23" s="72"/>
      <c r="NTH23" s="72"/>
      <c r="NTI23" s="72"/>
      <c r="NTJ23" s="138"/>
      <c r="NTK23" s="71"/>
      <c r="NTL23" s="72"/>
      <c r="NTM23" s="71"/>
      <c r="NTN23" s="72"/>
      <c r="NTO23" s="72"/>
      <c r="NTP23" s="72"/>
      <c r="NTQ23" s="138"/>
      <c r="NTR23" s="71"/>
      <c r="NTS23" s="72"/>
      <c r="NTT23" s="71"/>
      <c r="NTU23" s="72"/>
      <c r="NTV23" s="72"/>
      <c r="NTW23" s="72"/>
      <c r="NTX23" s="138"/>
      <c r="NTY23" s="71"/>
      <c r="NTZ23" s="72"/>
      <c r="NUA23" s="71"/>
      <c r="NUB23" s="72"/>
      <c r="NUC23" s="72"/>
      <c r="NUD23" s="72"/>
      <c r="NUE23" s="138"/>
      <c r="NUF23" s="71"/>
      <c r="NUG23" s="72"/>
      <c r="NUH23" s="71"/>
      <c r="NUI23" s="72"/>
      <c r="NUJ23" s="72"/>
      <c r="NUK23" s="72"/>
      <c r="NUL23" s="138"/>
      <c r="NUM23" s="71"/>
      <c r="NUN23" s="72"/>
      <c r="NUO23" s="71"/>
      <c r="NUP23" s="72"/>
      <c r="NUQ23" s="72"/>
      <c r="NUR23" s="72"/>
      <c r="NUS23" s="138"/>
      <c r="NUT23" s="71"/>
      <c r="NUU23" s="72"/>
      <c r="NUV23" s="71"/>
      <c r="NUW23" s="72"/>
      <c r="NUX23" s="72"/>
      <c r="NUY23" s="72"/>
      <c r="NUZ23" s="138"/>
      <c r="NVA23" s="71"/>
      <c r="NVB23" s="72"/>
      <c r="NVC23" s="71"/>
      <c r="NVD23" s="72"/>
      <c r="NVE23" s="72"/>
      <c r="NVF23" s="72"/>
      <c r="NVG23" s="138"/>
      <c r="NVH23" s="71"/>
      <c r="NVI23" s="72"/>
      <c r="NVJ23" s="71"/>
      <c r="NVK23" s="72"/>
      <c r="NVL23" s="72"/>
      <c r="NVM23" s="72"/>
      <c r="NVN23" s="138"/>
      <c r="NVO23" s="71"/>
      <c r="NVP23" s="72"/>
      <c r="NVQ23" s="71"/>
      <c r="NVR23" s="72"/>
      <c r="NVS23" s="72"/>
      <c r="NVT23" s="72"/>
      <c r="NVU23" s="138"/>
      <c r="NVV23" s="71"/>
      <c r="NVW23" s="72"/>
      <c r="NVX23" s="71"/>
      <c r="NVY23" s="72"/>
      <c r="NVZ23" s="72"/>
      <c r="NWA23" s="72"/>
      <c r="NWB23" s="138"/>
      <c r="NWC23" s="71"/>
      <c r="NWD23" s="72"/>
      <c r="NWE23" s="71"/>
      <c r="NWF23" s="72"/>
      <c r="NWG23" s="72"/>
      <c r="NWH23" s="72"/>
      <c r="NWI23" s="138"/>
      <c r="NWJ23" s="71"/>
      <c r="NWK23" s="72"/>
      <c r="NWL23" s="71"/>
      <c r="NWM23" s="72"/>
      <c r="NWN23" s="72"/>
      <c r="NWO23" s="72"/>
      <c r="NWP23" s="138"/>
      <c r="NWQ23" s="71"/>
      <c r="NWR23" s="72"/>
      <c r="NWS23" s="71"/>
      <c r="NWT23" s="72"/>
      <c r="NWU23" s="72"/>
      <c r="NWV23" s="72"/>
      <c r="NWW23" s="138"/>
      <c r="NWX23" s="71"/>
      <c r="NWY23" s="72"/>
      <c r="NWZ23" s="71"/>
      <c r="NXA23" s="72"/>
      <c r="NXB23" s="72"/>
      <c r="NXC23" s="72"/>
      <c r="NXD23" s="138"/>
      <c r="NXE23" s="71"/>
      <c r="NXF23" s="72"/>
      <c r="NXG23" s="71"/>
      <c r="NXH23" s="72"/>
      <c r="NXI23" s="72"/>
      <c r="NXJ23" s="72"/>
      <c r="NXK23" s="138"/>
      <c r="NXL23" s="71"/>
      <c r="NXM23" s="72"/>
      <c r="NXN23" s="71"/>
      <c r="NXO23" s="72"/>
      <c r="NXP23" s="72"/>
      <c r="NXQ23" s="72"/>
      <c r="NXR23" s="138"/>
      <c r="NXS23" s="71"/>
      <c r="NXT23" s="72"/>
      <c r="NXU23" s="71"/>
      <c r="NXV23" s="72"/>
      <c r="NXW23" s="72"/>
      <c r="NXX23" s="72"/>
      <c r="NXY23" s="138"/>
      <c r="NXZ23" s="71"/>
      <c r="NYA23" s="72"/>
      <c r="NYB23" s="71"/>
      <c r="NYC23" s="72"/>
      <c r="NYD23" s="72"/>
      <c r="NYE23" s="72"/>
      <c r="NYF23" s="138"/>
      <c r="NYG23" s="71"/>
      <c r="NYH23" s="72"/>
      <c r="NYI23" s="71"/>
      <c r="NYJ23" s="72"/>
      <c r="NYK23" s="72"/>
      <c r="NYL23" s="72"/>
      <c r="NYM23" s="138"/>
      <c r="NYN23" s="71"/>
      <c r="NYO23" s="72"/>
      <c r="NYP23" s="71"/>
      <c r="NYQ23" s="72"/>
      <c r="NYR23" s="72"/>
      <c r="NYS23" s="72"/>
      <c r="NYT23" s="138"/>
      <c r="NYU23" s="71"/>
      <c r="NYV23" s="72"/>
      <c r="NYW23" s="71"/>
      <c r="NYX23" s="72"/>
      <c r="NYY23" s="72"/>
      <c r="NYZ23" s="72"/>
      <c r="NZA23" s="138"/>
      <c r="NZB23" s="71"/>
      <c r="NZC23" s="72"/>
      <c r="NZD23" s="71"/>
      <c r="NZE23" s="72"/>
      <c r="NZF23" s="72"/>
      <c r="NZG23" s="72"/>
      <c r="NZH23" s="138"/>
      <c r="NZI23" s="71"/>
      <c r="NZJ23" s="72"/>
      <c r="NZK23" s="71"/>
      <c r="NZL23" s="72"/>
      <c r="NZM23" s="72"/>
      <c r="NZN23" s="72"/>
      <c r="NZO23" s="138"/>
      <c r="NZP23" s="71"/>
      <c r="NZQ23" s="72"/>
      <c r="NZR23" s="71"/>
      <c r="NZS23" s="72"/>
      <c r="NZT23" s="72"/>
      <c r="NZU23" s="72"/>
      <c r="NZV23" s="138"/>
      <c r="NZW23" s="71"/>
      <c r="NZX23" s="72"/>
      <c r="NZY23" s="71"/>
      <c r="NZZ23" s="72"/>
      <c r="OAA23" s="72"/>
      <c r="OAB23" s="72"/>
      <c r="OAC23" s="138"/>
      <c r="OAD23" s="71"/>
      <c r="OAE23" s="72"/>
      <c r="OAF23" s="71"/>
      <c r="OAG23" s="72"/>
      <c r="OAH23" s="72"/>
      <c r="OAI23" s="72"/>
      <c r="OAJ23" s="138"/>
      <c r="OAK23" s="71"/>
      <c r="OAL23" s="72"/>
      <c r="OAM23" s="71"/>
      <c r="OAN23" s="72"/>
      <c r="OAO23" s="72"/>
      <c r="OAP23" s="72"/>
      <c r="OAQ23" s="138"/>
      <c r="OAR23" s="71"/>
      <c r="OAS23" s="72"/>
      <c r="OAT23" s="71"/>
      <c r="OAU23" s="72"/>
      <c r="OAV23" s="72"/>
      <c r="OAW23" s="72"/>
      <c r="OAX23" s="138"/>
      <c r="OAY23" s="71"/>
      <c r="OAZ23" s="72"/>
      <c r="OBA23" s="71"/>
      <c r="OBB23" s="72"/>
      <c r="OBC23" s="72"/>
      <c r="OBD23" s="72"/>
      <c r="OBE23" s="138"/>
      <c r="OBF23" s="141"/>
      <c r="OBG23" s="72"/>
      <c r="OBH23" s="71"/>
      <c r="OBI23" s="72"/>
      <c r="OBJ23" s="72"/>
      <c r="OBK23" s="72"/>
      <c r="OBL23" s="138"/>
      <c r="OBM23" s="141"/>
      <c r="OBN23" s="72"/>
      <c r="OBO23" s="71"/>
      <c r="OBP23" s="72"/>
      <c r="OBQ23" s="72"/>
      <c r="OBR23" s="72"/>
      <c r="OBS23" s="136"/>
      <c r="OBT23" s="137"/>
      <c r="OBU23" s="71"/>
      <c r="OBV23" s="71"/>
      <c r="OBW23" s="138"/>
      <c r="OBX23" s="138"/>
      <c r="OBY23" s="139"/>
      <c r="OBZ23" s="71"/>
      <c r="OCA23" s="72"/>
      <c r="OCB23" s="71"/>
      <c r="OCC23" s="140"/>
      <c r="OCD23" s="72"/>
      <c r="OCE23" s="72"/>
      <c r="OCF23" s="138"/>
      <c r="OCG23" s="71"/>
      <c r="OCH23" s="72"/>
      <c r="OCI23" s="71"/>
      <c r="OCJ23" s="72"/>
      <c r="OCK23" s="72"/>
      <c r="OCL23" s="72"/>
      <c r="OCM23" s="138"/>
      <c r="OCN23" s="71"/>
      <c r="OCO23" s="72"/>
      <c r="OCP23" s="71"/>
      <c r="OCQ23" s="72"/>
      <c r="OCR23" s="72"/>
      <c r="OCS23" s="72"/>
      <c r="OCT23" s="138"/>
      <c r="OCU23" s="71"/>
      <c r="OCV23" s="72"/>
      <c r="OCW23" s="71"/>
      <c r="OCX23" s="72"/>
      <c r="OCY23" s="72"/>
      <c r="OCZ23" s="72"/>
      <c r="ODA23" s="138"/>
      <c r="ODB23" s="71"/>
      <c r="ODC23" s="72"/>
      <c r="ODD23" s="71"/>
      <c r="ODE23" s="72"/>
      <c r="ODF23" s="72"/>
      <c r="ODG23" s="72"/>
      <c r="ODH23" s="138"/>
      <c r="ODI23" s="71"/>
      <c r="ODJ23" s="72"/>
      <c r="ODK23" s="71"/>
      <c r="ODL23" s="72"/>
      <c r="ODM23" s="72"/>
      <c r="ODN23" s="72"/>
      <c r="ODO23" s="138"/>
      <c r="ODP23" s="71"/>
      <c r="ODQ23" s="72"/>
      <c r="ODR23" s="71"/>
      <c r="ODS23" s="72"/>
      <c r="ODT23" s="72"/>
      <c r="ODU23" s="72"/>
      <c r="ODV23" s="138"/>
      <c r="ODW23" s="71"/>
      <c r="ODX23" s="72"/>
      <c r="ODY23" s="71"/>
      <c r="ODZ23" s="72"/>
      <c r="OEA23" s="72"/>
      <c r="OEB23" s="72"/>
      <c r="OEC23" s="138"/>
      <c r="OED23" s="71"/>
      <c r="OEE23" s="72"/>
      <c r="OEF23" s="71"/>
      <c r="OEG23" s="72"/>
      <c r="OEH23" s="72"/>
      <c r="OEI23" s="72"/>
      <c r="OEJ23" s="138"/>
      <c r="OEK23" s="71"/>
      <c r="OEL23" s="72"/>
      <c r="OEM23" s="71"/>
      <c r="OEN23" s="72"/>
      <c r="OEO23" s="72"/>
      <c r="OEP23" s="72"/>
      <c r="OEQ23" s="138"/>
      <c r="OER23" s="71"/>
      <c r="OES23" s="72"/>
      <c r="OET23" s="71"/>
      <c r="OEU23" s="72"/>
      <c r="OEV23" s="72"/>
      <c r="OEW23" s="72"/>
      <c r="OEX23" s="138"/>
      <c r="OEY23" s="71"/>
      <c r="OEZ23" s="72"/>
      <c r="OFA23" s="71"/>
      <c r="OFB23" s="72"/>
      <c r="OFC23" s="72"/>
      <c r="OFD23" s="72"/>
      <c r="OFE23" s="138"/>
      <c r="OFF23" s="71"/>
      <c r="OFG23" s="72"/>
      <c r="OFH23" s="71"/>
      <c r="OFI23" s="72"/>
      <c r="OFJ23" s="72"/>
      <c r="OFK23" s="72"/>
      <c r="OFL23" s="138"/>
      <c r="OFM23" s="71"/>
      <c r="OFN23" s="72"/>
      <c r="OFO23" s="71"/>
      <c r="OFP23" s="72"/>
      <c r="OFQ23" s="72"/>
      <c r="OFR23" s="72"/>
      <c r="OFS23" s="138"/>
      <c r="OFT23" s="71"/>
      <c r="OFU23" s="72"/>
      <c r="OFV23" s="71"/>
      <c r="OFW23" s="72"/>
      <c r="OFX23" s="72"/>
      <c r="OFY23" s="72"/>
      <c r="OFZ23" s="138"/>
      <c r="OGA23" s="71"/>
      <c r="OGB23" s="72"/>
      <c r="OGC23" s="71"/>
      <c r="OGD23" s="72"/>
      <c r="OGE23" s="72"/>
      <c r="OGF23" s="72"/>
      <c r="OGG23" s="138"/>
      <c r="OGH23" s="71"/>
      <c r="OGI23" s="72"/>
      <c r="OGJ23" s="71"/>
      <c r="OGK23" s="72"/>
      <c r="OGL23" s="72"/>
      <c r="OGM23" s="72"/>
      <c r="OGN23" s="138"/>
      <c r="OGO23" s="71"/>
      <c r="OGP23" s="72"/>
      <c r="OGQ23" s="71"/>
      <c r="OGR23" s="72"/>
      <c r="OGS23" s="72"/>
      <c r="OGT23" s="72"/>
      <c r="OGU23" s="138"/>
      <c r="OGV23" s="71"/>
      <c r="OGW23" s="72"/>
      <c r="OGX23" s="71"/>
      <c r="OGY23" s="72"/>
      <c r="OGZ23" s="72"/>
      <c r="OHA23" s="72"/>
      <c r="OHB23" s="138"/>
      <c r="OHC23" s="71"/>
      <c r="OHD23" s="72"/>
      <c r="OHE23" s="71"/>
      <c r="OHF23" s="72"/>
      <c r="OHG23" s="72"/>
      <c r="OHH23" s="72"/>
      <c r="OHI23" s="138"/>
      <c r="OHJ23" s="71"/>
      <c r="OHK23" s="72"/>
      <c r="OHL23" s="71"/>
      <c r="OHM23" s="72"/>
      <c r="OHN23" s="72"/>
      <c r="OHO23" s="72"/>
      <c r="OHP23" s="138"/>
      <c r="OHQ23" s="71"/>
      <c r="OHR23" s="72"/>
      <c r="OHS23" s="71"/>
      <c r="OHT23" s="72"/>
      <c r="OHU23" s="72"/>
      <c r="OHV23" s="72"/>
      <c r="OHW23" s="138"/>
      <c r="OHX23" s="71"/>
      <c r="OHY23" s="72"/>
      <c r="OHZ23" s="71"/>
      <c r="OIA23" s="72"/>
      <c r="OIB23" s="72"/>
      <c r="OIC23" s="72"/>
      <c r="OID23" s="138"/>
      <c r="OIE23" s="71"/>
      <c r="OIF23" s="72"/>
      <c r="OIG23" s="71"/>
      <c r="OIH23" s="72"/>
      <c r="OII23" s="72"/>
      <c r="OIJ23" s="72"/>
      <c r="OIK23" s="138"/>
      <c r="OIL23" s="71"/>
      <c r="OIM23" s="72"/>
      <c r="OIN23" s="71"/>
      <c r="OIO23" s="72"/>
      <c r="OIP23" s="72"/>
      <c r="OIQ23" s="72"/>
      <c r="OIR23" s="138"/>
      <c r="OIS23" s="71"/>
      <c r="OIT23" s="72"/>
      <c r="OIU23" s="71"/>
      <c r="OIV23" s="72"/>
      <c r="OIW23" s="72"/>
      <c r="OIX23" s="72"/>
      <c r="OIY23" s="138"/>
      <c r="OIZ23" s="71"/>
      <c r="OJA23" s="72"/>
      <c r="OJB23" s="71"/>
      <c r="OJC23" s="72"/>
      <c r="OJD23" s="72"/>
      <c r="OJE23" s="72"/>
      <c r="OJF23" s="138"/>
      <c r="OJG23" s="71"/>
      <c r="OJH23" s="72"/>
      <c r="OJI23" s="71"/>
      <c r="OJJ23" s="72"/>
      <c r="OJK23" s="72"/>
      <c r="OJL23" s="72"/>
      <c r="OJM23" s="138"/>
      <c r="OJN23" s="71"/>
      <c r="OJO23" s="72"/>
      <c r="OJP23" s="71"/>
      <c r="OJQ23" s="72"/>
      <c r="OJR23" s="72"/>
      <c r="OJS23" s="72"/>
      <c r="OJT23" s="138"/>
      <c r="OJU23" s="71"/>
      <c r="OJV23" s="72"/>
      <c r="OJW23" s="71"/>
      <c r="OJX23" s="72"/>
      <c r="OJY23" s="72"/>
      <c r="OJZ23" s="72"/>
      <c r="OKA23" s="138"/>
      <c r="OKB23" s="71"/>
      <c r="OKC23" s="72"/>
      <c r="OKD23" s="71"/>
      <c r="OKE23" s="72"/>
      <c r="OKF23" s="72"/>
      <c r="OKG23" s="72"/>
      <c r="OKH23" s="138"/>
      <c r="OKI23" s="141"/>
      <c r="OKJ23" s="72"/>
      <c r="OKK23" s="71"/>
      <c r="OKL23" s="72"/>
      <c r="OKM23" s="72"/>
      <c r="OKN23" s="72"/>
      <c r="OKO23" s="138"/>
      <c r="OKP23" s="141"/>
      <c r="OKQ23" s="72"/>
      <c r="OKR23" s="71"/>
      <c r="OKS23" s="72"/>
      <c r="OKT23" s="72"/>
      <c r="OKU23" s="72"/>
      <c r="OKV23" s="136"/>
      <c r="OKW23" s="137"/>
      <c r="OKX23" s="71"/>
      <c r="OKY23" s="71"/>
      <c r="OKZ23" s="138"/>
      <c r="OLA23" s="138"/>
      <c r="OLB23" s="139"/>
      <c r="OLC23" s="71"/>
      <c r="OLD23" s="72"/>
      <c r="OLE23" s="71"/>
      <c r="OLF23" s="140"/>
      <c r="OLG23" s="72"/>
      <c r="OLH23" s="72"/>
      <c r="OLI23" s="138"/>
      <c r="OLJ23" s="71"/>
      <c r="OLK23" s="72"/>
      <c r="OLL23" s="71"/>
      <c r="OLM23" s="72"/>
      <c r="OLN23" s="72"/>
      <c r="OLO23" s="72"/>
      <c r="OLP23" s="138"/>
      <c r="OLQ23" s="71"/>
      <c r="OLR23" s="72"/>
      <c r="OLS23" s="71"/>
      <c r="OLT23" s="72"/>
      <c r="OLU23" s="72"/>
      <c r="OLV23" s="72"/>
      <c r="OLW23" s="138"/>
      <c r="OLX23" s="71"/>
      <c r="OLY23" s="72"/>
      <c r="OLZ23" s="71"/>
      <c r="OMA23" s="72"/>
      <c r="OMB23" s="72"/>
      <c r="OMC23" s="72"/>
      <c r="OMD23" s="138"/>
      <c r="OME23" s="71"/>
      <c r="OMF23" s="72"/>
      <c r="OMG23" s="71"/>
      <c r="OMH23" s="72"/>
      <c r="OMI23" s="72"/>
      <c r="OMJ23" s="72"/>
      <c r="OMK23" s="138"/>
      <c r="OML23" s="71"/>
      <c r="OMM23" s="72"/>
      <c r="OMN23" s="71"/>
      <c r="OMO23" s="72"/>
      <c r="OMP23" s="72"/>
      <c r="OMQ23" s="72"/>
      <c r="OMR23" s="138"/>
      <c r="OMS23" s="71"/>
      <c r="OMT23" s="72"/>
      <c r="OMU23" s="71"/>
      <c r="OMV23" s="72"/>
      <c r="OMW23" s="72"/>
      <c r="OMX23" s="72"/>
      <c r="OMY23" s="138"/>
      <c r="OMZ23" s="71"/>
      <c r="ONA23" s="72"/>
      <c r="ONB23" s="71"/>
      <c r="ONC23" s="72"/>
      <c r="OND23" s="72"/>
      <c r="ONE23" s="72"/>
      <c r="ONF23" s="138"/>
      <c r="ONG23" s="71"/>
      <c r="ONH23" s="72"/>
      <c r="ONI23" s="71"/>
      <c r="ONJ23" s="72"/>
      <c r="ONK23" s="72"/>
      <c r="ONL23" s="72"/>
      <c r="ONM23" s="138"/>
      <c r="ONN23" s="71"/>
      <c r="ONO23" s="72"/>
      <c r="ONP23" s="71"/>
      <c r="ONQ23" s="72"/>
      <c r="ONR23" s="72"/>
      <c r="ONS23" s="72"/>
      <c r="ONT23" s="138"/>
      <c r="ONU23" s="71"/>
      <c r="ONV23" s="72"/>
      <c r="ONW23" s="71"/>
      <c r="ONX23" s="72"/>
      <c r="ONY23" s="72"/>
      <c r="ONZ23" s="72"/>
      <c r="OOA23" s="138"/>
      <c r="OOB23" s="71"/>
      <c r="OOC23" s="72"/>
      <c r="OOD23" s="71"/>
      <c r="OOE23" s="72"/>
      <c r="OOF23" s="72"/>
      <c r="OOG23" s="72"/>
      <c r="OOH23" s="138"/>
      <c r="OOI23" s="71"/>
      <c r="OOJ23" s="72"/>
      <c r="OOK23" s="71"/>
      <c r="OOL23" s="72"/>
      <c r="OOM23" s="72"/>
      <c r="OON23" s="72"/>
      <c r="OOO23" s="138"/>
      <c r="OOP23" s="71"/>
      <c r="OOQ23" s="72"/>
      <c r="OOR23" s="71"/>
      <c r="OOS23" s="72"/>
      <c r="OOT23" s="72"/>
      <c r="OOU23" s="72"/>
      <c r="OOV23" s="138"/>
      <c r="OOW23" s="71"/>
      <c r="OOX23" s="72"/>
      <c r="OOY23" s="71"/>
      <c r="OOZ23" s="72"/>
      <c r="OPA23" s="72"/>
      <c r="OPB23" s="72"/>
      <c r="OPC23" s="138"/>
      <c r="OPD23" s="71"/>
      <c r="OPE23" s="72"/>
      <c r="OPF23" s="71"/>
      <c r="OPG23" s="72"/>
      <c r="OPH23" s="72"/>
      <c r="OPI23" s="72"/>
      <c r="OPJ23" s="138"/>
      <c r="OPK23" s="71"/>
      <c r="OPL23" s="72"/>
      <c r="OPM23" s="71"/>
      <c r="OPN23" s="72"/>
      <c r="OPO23" s="72"/>
      <c r="OPP23" s="72"/>
      <c r="OPQ23" s="138"/>
      <c r="OPR23" s="71"/>
      <c r="OPS23" s="72"/>
      <c r="OPT23" s="71"/>
      <c r="OPU23" s="72"/>
      <c r="OPV23" s="72"/>
      <c r="OPW23" s="72"/>
      <c r="OPX23" s="138"/>
      <c r="OPY23" s="71"/>
      <c r="OPZ23" s="72"/>
      <c r="OQA23" s="71"/>
      <c r="OQB23" s="72"/>
      <c r="OQC23" s="72"/>
      <c r="OQD23" s="72"/>
      <c r="OQE23" s="138"/>
      <c r="OQF23" s="71"/>
      <c r="OQG23" s="72"/>
      <c r="OQH23" s="71"/>
      <c r="OQI23" s="72"/>
      <c r="OQJ23" s="72"/>
      <c r="OQK23" s="72"/>
      <c r="OQL23" s="138"/>
      <c r="OQM23" s="71"/>
      <c r="OQN23" s="72"/>
      <c r="OQO23" s="71"/>
      <c r="OQP23" s="72"/>
      <c r="OQQ23" s="72"/>
      <c r="OQR23" s="72"/>
      <c r="OQS23" s="138"/>
      <c r="OQT23" s="71"/>
      <c r="OQU23" s="72"/>
      <c r="OQV23" s="71"/>
      <c r="OQW23" s="72"/>
      <c r="OQX23" s="72"/>
      <c r="OQY23" s="72"/>
      <c r="OQZ23" s="138"/>
      <c r="ORA23" s="71"/>
      <c r="ORB23" s="72"/>
      <c r="ORC23" s="71"/>
      <c r="ORD23" s="72"/>
      <c r="ORE23" s="72"/>
      <c r="ORF23" s="72"/>
      <c r="ORG23" s="138"/>
      <c r="ORH23" s="71"/>
      <c r="ORI23" s="72"/>
      <c r="ORJ23" s="71"/>
      <c r="ORK23" s="72"/>
      <c r="ORL23" s="72"/>
      <c r="ORM23" s="72"/>
      <c r="ORN23" s="138"/>
      <c r="ORO23" s="71"/>
      <c r="ORP23" s="72"/>
      <c r="ORQ23" s="71"/>
      <c r="ORR23" s="72"/>
      <c r="ORS23" s="72"/>
      <c r="ORT23" s="72"/>
      <c r="ORU23" s="138"/>
      <c r="ORV23" s="71"/>
      <c r="ORW23" s="72"/>
      <c r="ORX23" s="71"/>
      <c r="ORY23" s="72"/>
      <c r="ORZ23" s="72"/>
      <c r="OSA23" s="72"/>
      <c r="OSB23" s="138"/>
      <c r="OSC23" s="71"/>
      <c r="OSD23" s="72"/>
      <c r="OSE23" s="71"/>
      <c r="OSF23" s="72"/>
      <c r="OSG23" s="72"/>
      <c r="OSH23" s="72"/>
      <c r="OSI23" s="138"/>
      <c r="OSJ23" s="71"/>
      <c r="OSK23" s="72"/>
      <c r="OSL23" s="71"/>
      <c r="OSM23" s="72"/>
      <c r="OSN23" s="72"/>
      <c r="OSO23" s="72"/>
      <c r="OSP23" s="138"/>
      <c r="OSQ23" s="71"/>
      <c r="OSR23" s="72"/>
      <c r="OSS23" s="71"/>
      <c r="OST23" s="72"/>
      <c r="OSU23" s="72"/>
      <c r="OSV23" s="72"/>
      <c r="OSW23" s="138"/>
      <c r="OSX23" s="71"/>
      <c r="OSY23" s="72"/>
      <c r="OSZ23" s="71"/>
      <c r="OTA23" s="72"/>
      <c r="OTB23" s="72"/>
      <c r="OTC23" s="72"/>
      <c r="OTD23" s="138"/>
      <c r="OTE23" s="71"/>
      <c r="OTF23" s="72"/>
      <c r="OTG23" s="71"/>
      <c r="OTH23" s="72"/>
      <c r="OTI23" s="72"/>
      <c r="OTJ23" s="72"/>
      <c r="OTK23" s="138"/>
      <c r="OTL23" s="141"/>
      <c r="OTM23" s="72"/>
      <c r="OTN23" s="71"/>
      <c r="OTO23" s="72"/>
      <c r="OTP23" s="72"/>
      <c r="OTQ23" s="72"/>
      <c r="OTR23" s="138"/>
      <c r="OTS23" s="141"/>
      <c r="OTT23" s="72"/>
      <c r="OTU23" s="71"/>
      <c r="OTV23" s="72"/>
      <c r="OTW23" s="72"/>
      <c r="OTX23" s="72"/>
      <c r="OTY23" s="136"/>
      <c r="OTZ23" s="137"/>
      <c r="OUA23" s="71"/>
      <c r="OUB23" s="71"/>
      <c r="OUC23" s="138"/>
      <c r="OUD23" s="138"/>
      <c r="OUE23" s="139"/>
      <c r="OUF23" s="71"/>
      <c r="OUG23" s="72"/>
      <c r="OUH23" s="71"/>
      <c r="OUI23" s="140"/>
      <c r="OUJ23" s="72"/>
      <c r="OUK23" s="72"/>
      <c r="OUL23" s="138"/>
      <c r="OUM23" s="71"/>
      <c r="OUN23" s="72"/>
      <c r="OUO23" s="71"/>
      <c r="OUP23" s="72"/>
      <c r="OUQ23" s="72"/>
      <c r="OUR23" s="72"/>
      <c r="OUS23" s="138"/>
      <c r="OUT23" s="71"/>
      <c r="OUU23" s="72"/>
      <c r="OUV23" s="71"/>
      <c r="OUW23" s="72"/>
      <c r="OUX23" s="72"/>
      <c r="OUY23" s="72"/>
      <c r="OUZ23" s="138"/>
      <c r="OVA23" s="71"/>
      <c r="OVB23" s="72"/>
      <c r="OVC23" s="71"/>
      <c r="OVD23" s="72"/>
      <c r="OVE23" s="72"/>
      <c r="OVF23" s="72"/>
      <c r="OVG23" s="138"/>
      <c r="OVH23" s="71"/>
      <c r="OVI23" s="72"/>
      <c r="OVJ23" s="71"/>
      <c r="OVK23" s="72"/>
      <c r="OVL23" s="72"/>
      <c r="OVM23" s="72"/>
      <c r="OVN23" s="138"/>
      <c r="OVO23" s="71"/>
      <c r="OVP23" s="72"/>
      <c r="OVQ23" s="71"/>
      <c r="OVR23" s="72"/>
      <c r="OVS23" s="72"/>
      <c r="OVT23" s="72"/>
      <c r="OVU23" s="138"/>
      <c r="OVV23" s="71"/>
      <c r="OVW23" s="72"/>
      <c r="OVX23" s="71"/>
      <c r="OVY23" s="72"/>
      <c r="OVZ23" s="72"/>
      <c r="OWA23" s="72"/>
      <c r="OWB23" s="138"/>
      <c r="OWC23" s="71"/>
      <c r="OWD23" s="72"/>
      <c r="OWE23" s="71"/>
      <c r="OWF23" s="72"/>
      <c r="OWG23" s="72"/>
      <c r="OWH23" s="72"/>
      <c r="OWI23" s="138"/>
      <c r="OWJ23" s="71"/>
      <c r="OWK23" s="72"/>
      <c r="OWL23" s="71"/>
      <c r="OWM23" s="72"/>
      <c r="OWN23" s="72"/>
      <c r="OWO23" s="72"/>
      <c r="OWP23" s="138"/>
      <c r="OWQ23" s="71"/>
      <c r="OWR23" s="72"/>
      <c r="OWS23" s="71"/>
      <c r="OWT23" s="72"/>
      <c r="OWU23" s="72"/>
      <c r="OWV23" s="72"/>
      <c r="OWW23" s="138"/>
      <c r="OWX23" s="71"/>
      <c r="OWY23" s="72"/>
      <c r="OWZ23" s="71"/>
      <c r="OXA23" s="72"/>
      <c r="OXB23" s="72"/>
      <c r="OXC23" s="72"/>
      <c r="OXD23" s="138"/>
      <c r="OXE23" s="71"/>
      <c r="OXF23" s="72"/>
      <c r="OXG23" s="71"/>
      <c r="OXH23" s="72"/>
      <c r="OXI23" s="72"/>
      <c r="OXJ23" s="72"/>
      <c r="OXK23" s="138"/>
      <c r="OXL23" s="71"/>
      <c r="OXM23" s="72"/>
      <c r="OXN23" s="71"/>
      <c r="OXO23" s="72"/>
      <c r="OXP23" s="72"/>
      <c r="OXQ23" s="72"/>
      <c r="OXR23" s="138"/>
      <c r="OXS23" s="71"/>
      <c r="OXT23" s="72"/>
      <c r="OXU23" s="71"/>
      <c r="OXV23" s="72"/>
      <c r="OXW23" s="72"/>
      <c r="OXX23" s="72"/>
      <c r="OXY23" s="138"/>
      <c r="OXZ23" s="71"/>
      <c r="OYA23" s="72"/>
      <c r="OYB23" s="71"/>
      <c r="OYC23" s="72"/>
      <c r="OYD23" s="72"/>
      <c r="OYE23" s="72"/>
      <c r="OYF23" s="138"/>
      <c r="OYG23" s="71"/>
      <c r="OYH23" s="72"/>
      <c r="OYI23" s="71"/>
      <c r="OYJ23" s="72"/>
      <c r="OYK23" s="72"/>
      <c r="OYL23" s="72"/>
      <c r="OYM23" s="138"/>
      <c r="OYN23" s="71"/>
      <c r="OYO23" s="72"/>
      <c r="OYP23" s="71"/>
      <c r="OYQ23" s="72"/>
      <c r="OYR23" s="72"/>
      <c r="OYS23" s="72"/>
      <c r="OYT23" s="138"/>
      <c r="OYU23" s="71"/>
      <c r="OYV23" s="72"/>
      <c r="OYW23" s="71"/>
      <c r="OYX23" s="72"/>
      <c r="OYY23" s="72"/>
      <c r="OYZ23" s="72"/>
      <c r="OZA23" s="138"/>
      <c r="OZB23" s="71"/>
      <c r="OZC23" s="72"/>
      <c r="OZD23" s="71"/>
      <c r="OZE23" s="72"/>
      <c r="OZF23" s="72"/>
      <c r="OZG23" s="72"/>
      <c r="OZH23" s="138"/>
      <c r="OZI23" s="71"/>
      <c r="OZJ23" s="72"/>
      <c r="OZK23" s="71"/>
      <c r="OZL23" s="72"/>
      <c r="OZM23" s="72"/>
      <c r="OZN23" s="72"/>
      <c r="OZO23" s="138"/>
      <c r="OZP23" s="71"/>
      <c r="OZQ23" s="72"/>
      <c r="OZR23" s="71"/>
      <c r="OZS23" s="72"/>
      <c r="OZT23" s="72"/>
      <c r="OZU23" s="72"/>
      <c r="OZV23" s="138"/>
      <c r="OZW23" s="71"/>
      <c r="OZX23" s="72"/>
      <c r="OZY23" s="71"/>
      <c r="OZZ23" s="72"/>
      <c r="PAA23" s="72"/>
      <c r="PAB23" s="72"/>
      <c r="PAC23" s="138"/>
      <c r="PAD23" s="71"/>
      <c r="PAE23" s="72"/>
      <c r="PAF23" s="71"/>
      <c r="PAG23" s="72"/>
      <c r="PAH23" s="72"/>
      <c r="PAI23" s="72"/>
      <c r="PAJ23" s="138"/>
      <c r="PAK23" s="71"/>
      <c r="PAL23" s="72"/>
      <c r="PAM23" s="71"/>
      <c r="PAN23" s="72"/>
      <c r="PAO23" s="72"/>
      <c r="PAP23" s="72"/>
      <c r="PAQ23" s="138"/>
      <c r="PAR23" s="71"/>
      <c r="PAS23" s="72"/>
      <c r="PAT23" s="71"/>
      <c r="PAU23" s="72"/>
      <c r="PAV23" s="72"/>
      <c r="PAW23" s="72"/>
      <c r="PAX23" s="138"/>
      <c r="PAY23" s="71"/>
      <c r="PAZ23" s="72"/>
      <c r="PBA23" s="71"/>
      <c r="PBB23" s="72"/>
      <c r="PBC23" s="72"/>
      <c r="PBD23" s="72"/>
      <c r="PBE23" s="138"/>
      <c r="PBF23" s="71"/>
      <c r="PBG23" s="72"/>
      <c r="PBH23" s="71"/>
      <c r="PBI23" s="72"/>
      <c r="PBJ23" s="72"/>
      <c r="PBK23" s="72"/>
      <c r="PBL23" s="138"/>
      <c r="PBM23" s="71"/>
      <c r="PBN23" s="72"/>
      <c r="PBO23" s="71"/>
      <c r="PBP23" s="72"/>
      <c r="PBQ23" s="72"/>
      <c r="PBR23" s="72"/>
      <c r="PBS23" s="138"/>
      <c r="PBT23" s="71"/>
      <c r="PBU23" s="72"/>
      <c r="PBV23" s="71"/>
      <c r="PBW23" s="72"/>
      <c r="PBX23" s="72"/>
      <c r="PBY23" s="72"/>
      <c r="PBZ23" s="138"/>
      <c r="PCA23" s="71"/>
      <c r="PCB23" s="72"/>
      <c r="PCC23" s="71"/>
      <c r="PCD23" s="72"/>
      <c r="PCE23" s="72"/>
      <c r="PCF23" s="72"/>
      <c r="PCG23" s="138"/>
      <c r="PCH23" s="71"/>
      <c r="PCI23" s="72"/>
      <c r="PCJ23" s="71"/>
      <c r="PCK23" s="72"/>
      <c r="PCL23" s="72"/>
      <c r="PCM23" s="72"/>
      <c r="PCN23" s="138"/>
      <c r="PCO23" s="141"/>
      <c r="PCP23" s="72"/>
      <c r="PCQ23" s="71"/>
      <c r="PCR23" s="72"/>
      <c r="PCS23" s="72"/>
      <c r="PCT23" s="72"/>
      <c r="PCU23" s="138"/>
      <c r="PCV23" s="141"/>
      <c r="PCW23" s="72"/>
      <c r="PCX23" s="71"/>
      <c r="PCY23" s="72"/>
      <c r="PCZ23" s="72"/>
      <c r="PDA23" s="72"/>
      <c r="PDB23" s="136"/>
      <c r="PDC23" s="137"/>
      <c r="PDD23" s="71"/>
      <c r="PDE23" s="71"/>
      <c r="PDF23" s="138"/>
      <c r="PDG23" s="138"/>
      <c r="PDH23" s="139"/>
      <c r="PDI23" s="71"/>
      <c r="PDJ23" s="72"/>
      <c r="PDK23" s="71"/>
      <c r="PDL23" s="140"/>
      <c r="PDM23" s="72"/>
      <c r="PDN23" s="72"/>
      <c r="PDO23" s="138"/>
      <c r="PDP23" s="71"/>
      <c r="PDQ23" s="72"/>
      <c r="PDR23" s="71"/>
      <c r="PDS23" s="72"/>
      <c r="PDT23" s="72"/>
      <c r="PDU23" s="72"/>
      <c r="PDV23" s="138"/>
      <c r="PDW23" s="71"/>
      <c r="PDX23" s="72"/>
      <c r="PDY23" s="71"/>
      <c r="PDZ23" s="72"/>
      <c r="PEA23" s="72"/>
      <c r="PEB23" s="72"/>
      <c r="PEC23" s="138"/>
      <c r="PED23" s="71"/>
      <c r="PEE23" s="72"/>
      <c r="PEF23" s="71"/>
      <c r="PEG23" s="72"/>
      <c r="PEH23" s="72"/>
      <c r="PEI23" s="72"/>
      <c r="PEJ23" s="138"/>
      <c r="PEK23" s="71"/>
      <c r="PEL23" s="72"/>
      <c r="PEM23" s="71"/>
      <c r="PEN23" s="72"/>
      <c r="PEO23" s="72"/>
      <c r="PEP23" s="72"/>
      <c r="PEQ23" s="138"/>
      <c r="PER23" s="71"/>
      <c r="PES23" s="72"/>
      <c r="PET23" s="71"/>
      <c r="PEU23" s="72"/>
      <c r="PEV23" s="72"/>
      <c r="PEW23" s="72"/>
      <c r="PEX23" s="138"/>
      <c r="PEY23" s="71"/>
      <c r="PEZ23" s="72"/>
      <c r="PFA23" s="71"/>
      <c r="PFB23" s="72"/>
      <c r="PFC23" s="72"/>
      <c r="PFD23" s="72"/>
      <c r="PFE23" s="138"/>
      <c r="PFF23" s="71"/>
      <c r="PFG23" s="72"/>
      <c r="PFH23" s="71"/>
      <c r="PFI23" s="72"/>
      <c r="PFJ23" s="72"/>
      <c r="PFK23" s="72"/>
      <c r="PFL23" s="138"/>
      <c r="PFM23" s="71"/>
      <c r="PFN23" s="72"/>
      <c r="PFO23" s="71"/>
      <c r="PFP23" s="72"/>
      <c r="PFQ23" s="72"/>
      <c r="PFR23" s="72"/>
      <c r="PFS23" s="138"/>
      <c r="PFT23" s="71"/>
      <c r="PFU23" s="72"/>
      <c r="PFV23" s="71"/>
      <c r="PFW23" s="72"/>
      <c r="PFX23" s="72"/>
      <c r="PFY23" s="72"/>
      <c r="PFZ23" s="138"/>
      <c r="PGA23" s="71"/>
      <c r="PGB23" s="72"/>
      <c r="PGC23" s="71"/>
      <c r="PGD23" s="72"/>
      <c r="PGE23" s="72"/>
      <c r="PGF23" s="72"/>
      <c r="PGG23" s="138"/>
      <c r="PGH23" s="71"/>
      <c r="PGI23" s="72"/>
      <c r="PGJ23" s="71"/>
      <c r="PGK23" s="72"/>
      <c r="PGL23" s="72"/>
      <c r="PGM23" s="72"/>
      <c r="PGN23" s="138"/>
      <c r="PGO23" s="71"/>
      <c r="PGP23" s="72"/>
      <c r="PGQ23" s="71"/>
      <c r="PGR23" s="72"/>
      <c r="PGS23" s="72"/>
      <c r="PGT23" s="72"/>
      <c r="PGU23" s="138"/>
      <c r="PGV23" s="71"/>
      <c r="PGW23" s="72"/>
      <c r="PGX23" s="71"/>
      <c r="PGY23" s="72"/>
      <c r="PGZ23" s="72"/>
      <c r="PHA23" s="72"/>
      <c r="PHB23" s="138"/>
      <c r="PHC23" s="71"/>
      <c r="PHD23" s="72"/>
      <c r="PHE23" s="71"/>
      <c r="PHF23" s="72"/>
      <c r="PHG23" s="72"/>
      <c r="PHH23" s="72"/>
      <c r="PHI23" s="138"/>
      <c r="PHJ23" s="71"/>
      <c r="PHK23" s="72"/>
      <c r="PHL23" s="71"/>
      <c r="PHM23" s="72"/>
      <c r="PHN23" s="72"/>
      <c r="PHO23" s="72"/>
      <c r="PHP23" s="138"/>
      <c r="PHQ23" s="71"/>
      <c r="PHR23" s="72"/>
      <c r="PHS23" s="71"/>
      <c r="PHT23" s="72"/>
      <c r="PHU23" s="72"/>
      <c r="PHV23" s="72"/>
      <c r="PHW23" s="138"/>
      <c r="PHX23" s="71"/>
      <c r="PHY23" s="72"/>
      <c r="PHZ23" s="71"/>
      <c r="PIA23" s="72"/>
      <c r="PIB23" s="72"/>
      <c r="PIC23" s="72"/>
      <c r="PID23" s="138"/>
      <c r="PIE23" s="71"/>
      <c r="PIF23" s="72"/>
      <c r="PIG23" s="71"/>
      <c r="PIH23" s="72"/>
      <c r="PII23" s="72"/>
      <c r="PIJ23" s="72"/>
      <c r="PIK23" s="138"/>
      <c r="PIL23" s="71"/>
      <c r="PIM23" s="72"/>
      <c r="PIN23" s="71"/>
      <c r="PIO23" s="72"/>
      <c r="PIP23" s="72"/>
      <c r="PIQ23" s="72"/>
      <c r="PIR23" s="138"/>
      <c r="PIS23" s="71"/>
      <c r="PIT23" s="72"/>
      <c r="PIU23" s="71"/>
      <c r="PIV23" s="72"/>
      <c r="PIW23" s="72"/>
      <c r="PIX23" s="72"/>
      <c r="PIY23" s="138"/>
      <c r="PIZ23" s="71"/>
      <c r="PJA23" s="72"/>
      <c r="PJB23" s="71"/>
      <c r="PJC23" s="72"/>
      <c r="PJD23" s="72"/>
      <c r="PJE23" s="72"/>
      <c r="PJF23" s="138"/>
      <c r="PJG23" s="71"/>
      <c r="PJH23" s="72"/>
      <c r="PJI23" s="71"/>
      <c r="PJJ23" s="72"/>
      <c r="PJK23" s="72"/>
      <c r="PJL23" s="72"/>
      <c r="PJM23" s="138"/>
      <c r="PJN23" s="71"/>
      <c r="PJO23" s="72"/>
      <c r="PJP23" s="71"/>
      <c r="PJQ23" s="72"/>
      <c r="PJR23" s="72"/>
      <c r="PJS23" s="72"/>
      <c r="PJT23" s="138"/>
      <c r="PJU23" s="71"/>
      <c r="PJV23" s="72"/>
      <c r="PJW23" s="71"/>
      <c r="PJX23" s="72"/>
      <c r="PJY23" s="72"/>
      <c r="PJZ23" s="72"/>
      <c r="PKA23" s="138"/>
      <c r="PKB23" s="71"/>
      <c r="PKC23" s="72"/>
      <c r="PKD23" s="71"/>
      <c r="PKE23" s="72"/>
      <c r="PKF23" s="72"/>
      <c r="PKG23" s="72"/>
      <c r="PKH23" s="138"/>
      <c r="PKI23" s="71"/>
      <c r="PKJ23" s="72"/>
      <c r="PKK23" s="71"/>
      <c r="PKL23" s="72"/>
      <c r="PKM23" s="72"/>
      <c r="PKN23" s="72"/>
      <c r="PKO23" s="138"/>
      <c r="PKP23" s="71"/>
      <c r="PKQ23" s="72"/>
      <c r="PKR23" s="71"/>
      <c r="PKS23" s="72"/>
      <c r="PKT23" s="72"/>
      <c r="PKU23" s="72"/>
      <c r="PKV23" s="138"/>
      <c r="PKW23" s="71"/>
      <c r="PKX23" s="72"/>
      <c r="PKY23" s="71"/>
      <c r="PKZ23" s="72"/>
      <c r="PLA23" s="72"/>
      <c r="PLB23" s="72"/>
      <c r="PLC23" s="138"/>
      <c r="PLD23" s="71"/>
      <c r="PLE23" s="72"/>
      <c r="PLF23" s="71"/>
      <c r="PLG23" s="72"/>
      <c r="PLH23" s="72"/>
      <c r="PLI23" s="72"/>
      <c r="PLJ23" s="138"/>
      <c r="PLK23" s="71"/>
      <c r="PLL23" s="72"/>
      <c r="PLM23" s="71"/>
      <c r="PLN23" s="72"/>
      <c r="PLO23" s="72"/>
      <c r="PLP23" s="72"/>
      <c r="PLQ23" s="138"/>
      <c r="PLR23" s="141"/>
      <c r="PLS23" s="72"/>
      <c r="PLT23" s="71"/>
      <c r="PLU23" s="72"/>
      <c r="PLV23" s="72"/>
      <c r="PLW23" s="72"/>
      <c r="PLX23" s="138"/>
      <c r="PLY23" s="141"/>
      <c r="PLZ23" s="72"/>
      <c r="PMA23" s="71"/>
      <c r="PMB23" s="72"/>
      <c r="PMC23" s="72"/>
      <c r="PMD23" s="72"/>
      <c r="PME23" s="136"/>
      <c r="PMF23" s="137"/>
      <c r="PMG23" s="71"/>
      <c r="PMH23" s="71"/>
      <c r="PMI23" s="138"/>
      <c r="PMJ23" s="138"/>
      <c r="PMK23" s="139"/>
      <c r="PML23" s="71"/>
      <c r="PMM23" s="72"/>
      <c r="PMN23" s="71"/>
      <c r="PMO23" s="140"/>
      <c r="PMP23" s="72"/>
      <c r="PMQ23" s="72"/>
      <c r="PMR23" s="138"/>
      <c r="PMS23" s="71"/>
      <c r="PMT23" s="72"/>
      <c r="PMU23" s="71"/>
      <c r="PMV23" s="72"/>
      <c r="PMW23" s="72"/>
      <c r="PMX23" s="72"/>
      <c r="PMY23" s="138"/>
      <c r="PMZ23" s="71"/>
      <c r="PNA23" s="72"/>
      <c r="PNB23" s="71"/>
      <c r="PNC23" s="72"/>
      <c r="PND23" s="72"/>
      <c r="PNE23" s="72"/>
      <c r="PNF23" s="138"/>
      <c r="PNG23" s="71"/>
      <c r="PNH23" s="72"/>
      <c r="PNI23" s="71"/>
      <c r="PNJ23" s="72"/>
      <c r="PNK23" s="72"/>
      <c r="PNL23" s="72"/>
      <c r="PNM23" s="138"/>
      <c r="PNN23" s="71"/>
      <c r="PNO23" s="72"/>
      <c r="PNP23" s="71"/>
      <c r="PNQ23" s="72"/>
      <c r="PNR23" s="72"/>
      <c r="PNS23" s="72"/>
      <c r="PNT23" s="138"/>
      <c r="PNU23" s="71"/>
      <c r="PNV23" s="72"/>
      <c r="PNW23" s="71"/>
      <c r="PNX23" s="72"/>
      <c r="PNY23" s="72"/>
      <c r="PNZ23" s="72"/>
      <c r="POA23" s="138"/>
      <c r="POB23" s="71"/>
      <c r="POC23" s="72"/>
      <c r="POD23" s="71"/>
      <c r="POE23" s="72"/>
      <c r="POF23" s="72"/>
      <c r="POG23" s="72"/>
      <c r="POH23" s="138"/>
      <c r="POI23" s="71"/>
      <c r="POJ23" s="72"/>
      <c r="POK23" s="71"/>
      <c r="POL23" s="72"/>
      <c r="POM23" s="72"/>
      <c r="PON23" s="72"/>
      <c r="POO23" s="138"/>
      <c r="POP23" s="71"/>
      <c r="POQ23" s="72"/>
      <c r="POR23" s="71"/>
      <c r="POS23" s="72"/>
      <c r="POT23" s="72"/>
      <c r="POU23" s="72"/>
      <c r="POV23" s="138"/>
      <c r="POW23" s="71"/>
      <c r="POX23" s="72"/>
      <c r="POY23" s="71"/>
      <c r="POZ23" s="72"/>
      <c r="PPA23" s="72"/>
      <c r="PPB23" s="72"/>
      <c r="PPC23" s="138"/>
      <c r="PPD23" s="71"/>
      <c r="PPE23" s="72"/>
      <c r="PPF23" s="71"/>
      <c r="PPG23" s="72"/>
      <c r="PPH23" s="72"/>
      <c r="PPI23" s="72"/>
      <c r="PPJ23" s="138"/>
      <c r="PPK23" s="71"/>
      <c r="PPL23" s="72"/>
      <c r="PPM23" s="71"/>
      <c r="PPN23" s="72"/>
      <c r="PPO23" s="72"/>
      <c r="PPP23" s="72"/>
      <c r="PPQ23" s="138"/>
      <c r="PPR23" s="71"/>
      <c r="PPS23" s="72"/>
      <c r="PPT23" s="71"/>
      <c r="PPU23" s="72"/>
      <c r="PPV23" s="72"/>
      <c r="PPW23" s="72"/>
      <c r="PPX23" s="138"/>
      <c r="PPY23" s="71"/>
      <c r="PPZ23" s="72"/>
      <c r="PQA23" s="71"/>
      <c r="PQB23" s="72"/>
      <c r="PQC23" s="72"/>
      <c r="PQD23" s="72"/>
      <c r="PQE23" s="138"/>
      <c r="PQF23" s="71"/>
      <c r="PQG23" s="72"/>
      <c r="PQH23" s="71"/>
      <c r="PQI23" s="72"/>
      <c r="PQJ23" s="72"/>
      <c r="PQK23" s="72"/>
      <c r="PQL23" s="138"/>
      <c r="PQM23" s="71"/>
      <c r="PQN23" s="72"/>
      <c r="PQO23" s="71"/>
      <c r="PQP23" s="72"/>
      <c r="PQQ23" s="72"/>
      <c r="PQR23" s="72"/>
      <c r="PQS23" s="138"/>
      <c r="PQT23" s="71"/>
      <c r="PQU23" s="72"/>
      <c r="PQV23" s="71"/>
      <c r="PQW23" s="72"/>
      <c r="PQX23" s="72"/>
      <c r="PQY23" s="72"/>
      <c r="PQZ23" s="138"/>
      <c r="PRA23" s="71"/>
      <c r="PRB23" s="72"/>
      <c r="PRC23" s="71"/>
      <c r="PRD23" s="72"/>
      <c r="PRE23" s="72"/>
      <c r="PRF23" s="72"/>
      <c r="PRG23" s="138"/>
      <c r="PRH23" s="71"/>
      <c r="PRI23" s="72"/>
      <c r="PRJ23" s="71"/>
      <c r="PRK23" s="72"/>
      <c r="PRL23" s="72"/>
      <c r="PRM23" s="72"/>
      <c r="PRN23" s="138"/>
      <c r="PRO23" s="71"/>
      <c r="PRP23" s="72"/>
      <c r="PRQ23" s="71"/>
      <c r="PRR23" s="72"/>
      <c r="PRS23" s="72"/>
      <c r="PRT23" s="72"/>
      <c r="PRU23" s="138"/>
      <c r="PRV23" s="71"/>
      <c r="PRW23" s="72"/>
      <c r="PRX23" s="71"/>
      <c r="PRY23" s="72"/>
      <c r="PRZ23" s="72"/>
      <c r="PSA23" s="72"/>
      <c r="PSB23" s="138"/>
      <c r="PSC23" s="71"/>
      <c r="PSD23" s="72"/>
      <c r="PSE23" s="71"/>
      <c r="PSF23" s="72"/>
      <c r="PSG23" s="72"/>
      <c r="PSH23" s="72"/>
      <c r="PSI23" s="138"/>
      <c r="PSJ23" s="71"/>
      <c r="PSK23" s="72"/>
      <c r="PSL23" s="71"/>
      <c r="PSM23" s="72"/>
      <c r="PSN23" s="72"/>
      <c r="PSO23" s="72"/>
      <c r="PSP23" s="138"/>
      <c r="PSQ23" s="71"/>
      <c r="PSR23" s="72"/>
      <c r="PSS23" s="71"/>
      <c r="PST23" s="72"/>
      <c r="PSU23" s="72"/>
      <c r="PSV23" s="72"/>
      <c r="PSW23" s="138"/>
      <c r="PSX23" s="71"/>
      <c r="PSY23" s="72"/>
      <c r="PSZ23" s="71"/>
      <c r="PTA23" s="72"/>
      <c r="PTB23" s="72"/>
      <c r="PTC23" s="72"/>
      <c r="PTD23" s="138"/>
      <c r="PTE23" s="71"/>
      <c r="PTF23" s="72"/>
      <c r="PTG23" s="71"/>
      <c r="PTH23" s="72"/>
      <c r="PTI23" s="72"/>
      <c r="PTJ23" s="72"/>
      <c r="PTK23" s="138"/>
      <c r="PTL23" s="71"/>
      <c r="PTM23" s="72"/>
      <c r="PTN23" s="71"/>
      <c r="PTO23" s="72"/>
      <c r="PTP23" s="72"/>
      <c r="PTQ23" s="72"/>
      <c r="PTR23" s="138"/>
      <c r="PTS23" s="71"/>
      <c r="PTT23" s="72"/>
      <c r="PTU23" s="71"/>
      <c r="PTV23" s="72"/>
      <c r="PTW23" s="72"/>
      <c r="PTX23" s="72"/>
      <c r="PTY23" s="138"/>
      <c r="PTZ23" s="71"/>
      <c r="PUA23" s="72"/>
      <c r="PUB23" s="71"/>
      <c r="PUC23" s="72"/>
      <c r="PUD23" s="72"/>
      <c r="PUE23" s="72"/>
      <c r="PUF23" s="138"/>
      <c r="PUG23" s="71"/>
      <c r="PUH23" s="72"/>
      <c r="PUI23" s="71"/>
      <c r="PUJ23" s="72"/>
      <c r="PUK23" s="72"/>
      <c r="PUL23" s="72"/>
      <c r="PUM23" s="138"/>
      <c r="PUN23" s="71"/>
      <c r="PUO23" s="72"/>
      <c r="PUP23" s="71"/>
      <c r="PUQ23" s="72"/>
      <c r="PUR23" s="72"/>
      <c r="PUS23" s="72"/>
      <c r="PUT23" s="138"/>
      <c r="PUU23" s="141"/>
      <c r="PUV23" s="72"/>
      <c r="PUW23" s="71"/>
      <c r="PUX23" s="72"/>
      <c r="PUY23" s="72"/>
      <c r="PUZ23" s="72"/>
      <c r="PVA23" s="138"/>
      <c r="PVB23" s="141"/>
      <c r="PVC23" s="72"/>
      <c r="PVD23" s="71"/>
      <c r="PVE23" s="72"/>
      <c r="PVF23" s="72"/>
      <c r="PVG23" s="72"/>
      <c r="PVH23" s="136"/>
      <c r="PVI23" s="137"/>
      <c r="PVJ23" s="71"/>
      <c r="PVK23" s="71"/>
      <c r="PVL23" s="138"/>
      <c r="PVM23" s="138"/>
      <c r="PVN23" s="139"/>
      <c r="PVO23" s="71"/>
      <c r="PVP23" s="72"/>
      <c r="PVQ23" s="71"/>
      <c r="PVR23" s="140"/>
      <c r="PVS23" s="72"/>
      <c r="PVT23" s="72"/>
      <c r="PVU23" s="138"/>
      <c r="PVV23" s="71"/>
      <c r="PVW23" s="72"/>
      <c r="PVX23" s="71"/>
      <c r="PVY23" s="72"/>
      <c r="PVZ23" s="72"/>
      <c r="PWA23" s="72"/>
      <c r="PWB23" s="138"/>
      <c r="PWC23" s="71"/>
      <c r="PWD23" s="72"/>
      <c r="PWE23" s="71"/>
      <c r="PWF23" s="72"/>
      <c r="PWG23" s="72"/>
      <c r="PWH23" s="72"/>
      <c r="PWI23" s="138"/>
      <c r="PWJ23" s="71"/>
      <c r="PWK23" s="72"/>
      <c r="PWL23" s="71"/>
      <c r="PWM23" s="72"/>
      <c r="PWN23" s="72"/>
      <c r="PWO23" s="72"/>
      <c r="PWP23" s="138"/>
      <c r="PWQ23" s="71"/>
      <c r="PWR23" s="72"/>
      <c r="PWS23" s="71"/>
      <c r="PWT23" s="72"/>
      <c r="PWU23" s="72"/>
      <c r="PWV23" s="72"/>
      <c r="PWW23" s="138"/>
      <c r="PWX23" s="71"/>
      <c r="PWY23" s="72"/>
      <c r="PWZ23" s="71"/>
      <c r="PXA23" s="72"/>
      <c r="PXB23" s="72"/>
      <c r="PXC23" s="72"/>
      <c r="PXD23" s="138"/>
      <c r="PXE23" s="71"/>
      <c r="PXF23" s="72"/>
      <c r="PXG23" s="71"/>
      <c r="PXH23" s="72"/>
      <c r="PXI23" s="72"/>
      <c r="PXJ23" s="72"/>
      <c r="PXK23" s="138"/>
      <c r="PXL23" s="71"/>
      <c r="PXM23" s="72"/>
      <c r="PXN23" s="71"/>
      <c r="PXO23" s="72"/>
      <c r="PXP23" s="72"/>
      <c r="PXQ23" s="72"/>
      <c r="PXR23" s="138"/>
      <c r="PXS23" s="71"/>
      <c r="PXT23" s="72"/>
      <c r="PXU23" s="71"/>
      <c r="PXV23" s="72"/>
      <c r="PXW23" s="72"/>
      <c r="PXX23" s="72"/>
      <c r="PXY23" s="138"/>
      <c r="PXZ23" s="71"/>
      <c r="PYA23" s="72"/>
      <c r="PYB23" s="71"/>
      <c r="PYC23" s="72"/>
      <c r="PYD23" s="72"/>
      <c r="PYE23" s="72"/>
      <c r="PYF23" s="138"/>
      <c r="PYG23" s="71"/>
      <c r="PYH23" s="72"/>
      <c r="PYI23" s="71"/>
      <c r="PYJ23" s="72"/>
      <c r="PYK23" s="72"/>
      <c r="PYL23" s="72"/>
      <c r="PYM23" s="138"/>
      <c r="PYN23" s="71"/>
      <c r="PYO23" s="72"/>
      <c r="PYP23" s="71"/>
      <c r="PYQ23" s="72"/>
      <c r="PYR23" s="72"/>
      <c r="PYS23" s="72"/>
      <c r="PYT23" s="138"/>
      <c r="PYU23" s="71"/>
      <c r="PYV23" s="72"/>
      <c r="PYW23" s="71"/>
      <c r="PYX23" s="72"/>
      <c r="PYY23" s="72"/>
      <c r="PYZ23" s="72"/>
      <c r="PZA23" s="138"/>
      <c r="PZB23" s="71"/>
      <c r="PZC23" s="72"/>
      <c r="PZD23" s="71"/>
      <c r="PZE23" s="72"/>
      <c r="PZF23" s="72"/>
      <c r="PZG23" s="72"/>
      <c r="PZH23" s="138"/>
      <c r="PZI23" s="71"/>
      <c r="PZJ23" s="72"/>
      <c r="PZK23" s="71"/>
      <c r="PZL23" s="72"/>
      <c r="PZM23" s="72"/>
      <c r="PZN23" s="72"/>
      <c r="PZO23" s="138"/>
      <c r="PZP23" s="71"/>
      <c r="PZQ23" s="72"/>
      <c r="PZR23" s="71"/>
      <c r="PZS23" s="72"/>
      <c r="PZT23" s="72"/>
      <c r="PZU23" s="72"/>
      <c r="PZV23" s="138"/>
      <c r="PZW23" s="71"/>
      <c r="PZX23" s="72"/>
      <c r="PZY23" s="71"/>
      <c r="PZZ23" s="72"/>
      <c r="QAA23" s="72"/>
      <c r="QAB23" s="72"/>
      <c r="QAC23" s="138"/>
      <c r="QAD23" s="71"/>
      <c r="QAE23" s="72"/>
      <c r="QAF23" s="71"/>
      <c r="QAG23" s="72"/>
      <c r="QAH23" s="72"/>
      <c r="QAI23" s="72"/>
      <c r="QAJ23" s="138"/>
      <c r="QAK23" s="71"/>
      <c r="QAL23" s="72"/>
      <c r="QAM23" s="71"/>
      <c r="QAN23" s="72"/>
      <c r="QAO23" s="72"/>
      <c r="QAP23" s="72"/>
      <c r="QAQ23" s="138"/>
      <c r="QAR23" s="71"/>
      <c r="QAS23" s="72"/>
      <c r="QAT23" s="71"/>
      <c r="QAU23" s="72"/>
      <c r="QAV23" s="72"/>
      <c r="QAW23" s="72"/>
      <c r="QAX23" s="138"/>
      <c r="QAY23" s="71"/>
      <c r="QAZ23" s="72"/>
      <c r="QBA23" s="71"/>
      <c r="QBB23" s="72"/>
      <c r="QBC23" s="72"/>
      <c r="QBD23" s="72"/>
      <c r="QBE23" s="138"/>
      <c r="QBF23" s="71"/>
      <c r="QBG23" s="72"/>
      <c r="QBH23" s="71"/>
      <c r="QBI23" s="72"/>
      <c r="QBJ23" s="72"/>
      <c r="QBK23" s="72"/>
      <c r="QBL23" s="138"/>
      <c r="QBM23" s="71"/>
      <c r="QBN23" s="72"/>
      <c r="QBO23" s="71"/>
      <c r="QBP23" s="72"/>
      <c r="QBQ23" s="72"/>
      <c r="QBR23" s="72"/>
      <c r="QBS23" s="138"/>
      <c r="QBT23" s="71"/>
      <c r="QBU23" s="72"/>
      <c r="QBV23" s="71"/>
      <c r="QBW23" s="72"/>
      <c r="QBX23" s="72"/>
      <c r="QBY23" s="72"/>
      <c r="QBZ23" s="138"/>
      <c r="QCA23" s="71"/>
      <c r="QCB23" s="72"/>
      <c r="QCC23" s="71"/>
      <c r="QCD23" s="72"/>
      <c r="QCE23" s="72"/>
      <c r="QCF23" s="72"/>
      <c r="QCG23" s="138"/>
      <c r="QCH23" s="71"/>
      <c r="QCI23" s="72"/>
      <c r="QCJ23" s="71"/>
      <c r="QCK23" s="72"/>
      <c r="QCL23" s="72"/>
      <c r="QCM23" s="72"/>
      <c r="QCN23" s="138"/>
      <c r="QCO23" s="71"/>
      <c r="QCP23" s="72"/>
      <c r="QCQ23" s="71"/>
      <c r="QCR23" s="72"/>
      <c r="QCS23" s="72"/>
      <c r="QCT23" s="72"/>
      <c r="QCU23" s="138"/>
      <c r="QCV23" s="71"/>
      <c r="QCW23" s="72"/>
      <c r="QCX23" s="71"/>
      <c r="QCY23" s="72"/>
      <c r="QCZ23" s="72"/>
      <c r="QDA23" s="72"/>
      <c r="QDB23" s="138"/>
      <c r="QDC23" s="71"/>
      <c r="QDD23" s="72"/>
      <c r="QDE23" s="71"/>
      <c r="QDF23" s="72"/>
      <c r="QDG23" s="72"/>
      <c r="QDH23" s="72"/>
      <c r="QDI23" s="138"/>
      <c r="QDJ23" s="71"/>
      <c r="QDK23" s="72"/>
      <c r="QDL23" s="71"/>
      <c r="QDM23" s="72"/>
      <c r="QDN23" s="72"/>
      <c r="QDO23" s="72"/>
      <c r="QDP23" s="138"/>
      <c r="QDQ23" s="71"/>
      <c r="QDR23" s="72"/>
      <c r="QDS23" s="71"/>
      <c r="QDT23" s="72"/>
      <c r="QDU23" s="72"/>
      <c r="QDV23" s="72"/>
      <c r="QDW23" s="138"/>
      <c r="QDX23" s="141"/>
      <c r="QDY23" s="72"/>
      <c r="QDZ23" s="71"/>
      <c r="QEA23" s="72"/>
      <c r="QEB23" s="72"/>
      <c r="QEC23" s="72"/>
      <c r="QED23" s="138"/>
      <c r="QEE23" s="141"/>
      <c r="QEF23" s="72"/>
      <c r="QEG23" s="71"/>
      <c r="QEH23" s="72"/>
      <c r="QEI23" s="72"/>
      <c r="QEJ23" s="72"/>
      <c r="QEK23" s="136"/>
      <c r="QEL23" s="137"/>
      <c r="QEM23" s="71"/>
      <c r="QEN23" s="71"/>
      <c r="QEO23" s="138"/>
      <c r="QEP23" s="138"/>
      <c r="QEQ23" s="139"/>
      <c r="QER23" s="71"/>
      <c r="QES23" s="72"/>
      <c r="QET23" s="71"/>
      <c r="QEU23" s="140"/>
      <c r="QEV23" s="72"/>
      <c r="QEW23" s="72"/>
      <c r="QEX23" s="138"/>
      <c r="QEY23" s="71"/>
      <c r="QEZ23" s="72"/>
      <c r="QFA23" s="71"/>
      <c r="QFB23" s="72"/>
      <c r="QFC23" s="72"/>
      <c r="QFD23" s="72"/>
      <c r="QFE23" s="138"/>
      <c r="QFF23" s="71"/>
      <c r="QFG23" s="72"/>
      <c r="QFH23" s="71"/>
      <c r="QFI23" s="72"/>
      <c r="QFJ23" s="72"/>
      <c r="QFK23" s="72"/>
      <c r="QFL23" s="138"/>
      <c r="QFM23" s="71"/>
      <c r="QFN23" s="72"/>
      <c r="QFO23" s="71"/>
      <c r="QFP23" s="72"/>
      <c r="QFQ23" s="72"/>
      <c r="QFR23" s="72"/>
      <c r="QFS23" s="138"/>
      <c r="QFT23" s="71"/>
      <c r="QFU23" s="72"/>
      <c r="QFV23" s="71"/>
      <c r="QFW23" s="72"/>
      <c r="QFX23" s="72"/>
      <c r="QFY23" s="72"/>
      <c r="QFZ23" s="138"/>
      <c r="QGA23" s="71"/>
      <c r="QGB23" s="72"/>
      <c r="QGC23" s="71"/>
      <c r="QGD23" s="72"/>
      <c r="QGE23" s="72"/>
      <c r="QGF23" s="72"/>
      <c r="QGG23" s="138"/>
      <c r="QGH23" s="71"/>
      <c r="QGI23" s="72"/>
      <c r="QGJ23" s="71"/>
      <c r="QGK23" s="72"/>
      <c r="QGL23" s="72"/>
      <c r="QGM23" s="72"/>
      <c r="QGN23" s="138"/>
      <c r="QGO23" s="71"/>
      <c r="QGP23" s="72"/>
      <c r="QGQ23" s="71"/>
      <c r="QGR23" s="72"/>
      <c r="QGS23" s="72"/>
      <c r="QGT23" s="72"/>
      <c r="QGU23" s="138"/>
      <c r="QGV23" s="71"/>
      <c r="QGW23" s="72"/>
      <c r="QGX23" s="71"/>
      <c r="QGY23" s="72"/>
      <c r="QGZ23" s="72"/>
      <c r="QHA23" s="72"/>
      <c r="QHB23" s="138"/>
      <c r="QHC23" s="71"/>
      <c r="QHD23" s="72"/>
      <c r="QHE23" s="71"/>
      <c r="QHF23" s="72"/>
      <c r="QHG23" s="72"/>
      <c r="QHH23" s="72"/>
      <c r="QHI23" s="138"/>
      <c r="QHJ23" s="71"/>
      <c r="QHK23" s="72"/>
      <c r="QHL23" s="71"/>
      <c r="QHM23" s="72"/>
      <c r="QHN23" s="72"/>
      <c r="QHO23" s="72"/>
      <c r="QHP23" s="138"/>
      <c r="QHQ23" s="71"/>
      <c r="QHR23" s="72"/>
      <c r="QHS23" s="71"/>
      <c r="QHT23" s="72"/>
      <c r="QHU23" s="72"/>
      <c r="QHV23" s="72"/>
      <c r="QHW23" s="138"/>
      <c r="QHX23" s="71"/>
      <c r="QHY23" s="72"/>
      <c r="QHZ23" s="71"/>
      <c r="QIA23" s="72"/>
      <c r="QIB23" s="72"/>
      <c r="QIC23" s="72"/>
      <c r="QID23" s="138"/>
      <c r="QIE23" s="71"/>
      <c r="QIF23" s="72"/>
      <c r="QIG23" s="71"/>
      <c r="QIH23" s="72"/>
      <c r="QII23" s="72"/>
      <c r="QIJ23" s="72"/>
      <c r="QIK23" s="138"/>
      <c r="QIL23" s="71"/>
      <c r="QIM23" s="72"/>
      <c r="QIN23" s="71"/>
      <c r="QIO23" s="72"/>
      <c r="QIP23" s="72"/>
      <c r="QIQ23" s="72"/>
      <c r="QIR23" s="138"/>
      <c r="QIS23" s="71"/>
      <c r="QIT23" s="72"/>
      <c r="QIU23" s="71"/>
      <c r="QIV23" s="72"/>
      <c r="QIW23" s="72"/>
      <c r="QIX23" s="72"/>
      <c r="QIY23" s="138"/>
      <c r="QIZ23" s="71"/>
      <c r="QJA23" s="72"/>
      <c r="QJB23" s="71"/>
      <c r="QJC23" s="72"/>
      <c r="QJD23" s="72"/>
      <c r="QJE23" s="72"/>
      <c r="QJF23" s="138"/>
      <c r="QJG23" s="71"/>
      <c r="QJH23" s="72"/>
      <c r="QJI23" s="71"/>
      <c r="QJJ23" s="72"/>
      <c r="QJK23" s="72"/>
      <c r="QJL23" s="72"/>
      <c r="QJM23" s="138"/>
      <c r="QJN23" s="71"/>
      <c r="QJO23" s="72"/>
      <c r="QJP23" s="71"/>
      <c r="QJQ23" s="72"/>
      <c r="QJR23" s="72"/>
      <c r="QJS23" s="72"/>
      <c r="QJT23" s="138"/>
      <c r="QJU23" s="71"/>
      <c r="QJV23" s="72"/>
      <c r="QJW23" s="71"/>
      <c r="QJX23" s="72"/>
      <c r="QJY23" s="72"/>
      <c r="QJZ23" s="72"/>
      <c r="QKA23" s="138"/>
      <c r="QKB23" s="71"/>
      <c r="QKC23" s="72"/>
      <c r="QKD23" s="71"/>
      <c r="QKE23" s="72"/>
      <c r="QKF23" s="72"/>
      <c r="QKG23" s="72"/>
      <c r="QKH23" s="138"/>
      <c r="QKI23" s="71"/>
      <c r="QKJ23" s="72"/>
      <c r="QKK23" s="71"/>
      <c r="QKL23" s="72"/>
      <c r="QKM23" s="72"/>
      <c r="QKN23" s="72"/>
      <c r="QKO23" s="138"/>
      <c r="QKP23" s="71"/>
      <c r="QKQ23" s="72"/>
      <c r="QKR23" s="71"/>
      <c r="QKS23" s="72"/>
      <c r="QKT23" s="72"/>
      <c r="QKU23" s="72"/>
      <c r="QKV23" s="138"/>
      <c r="QKW23" s="71"/>
      <c r="QKX23" s="72"/>
      <c r="QKY23" s="71"/>
      <c r="QKZ23" s="72"/>
      <c r="QLA23" s="72"/>
      <c r="QLB23" s="72"/>
      <c r="QLC23" s="138"/>
      <c r="QLD23" s="71"/>
      <c r="QLE23" s="72"/>
      <c r="QLF23" s="71"/>
      <c r="QLG23" s="72"/>
      <c r="QLH23" s="72"/>
      <c r="QLI23" s="72"/>
      <c r="QLJ23" s="138"/>
      <c r="QLK23" s="71"/>
      <c r="QLL23" s="72"/>
      <c r="QLM23" s="71"/>
      <c r="QLN23" s="72"/>
      <c r="QLO23" s="72"/>
      <c r="QLP23" s="72"/>
      <c r="QLQ23" s="138"/>
      <c r="QLR23" s="71"/>
      <c r="QLS23" s="72"/>
      <c r="QLT23" s="71"/>
      <c r="QLU23" s="72"/>
      <c r="QLV23" s="72"/>
      <c r="QLW23" s="72"/>
      <c r="QLX23" s="138"/>
      <c r="QLY23" s="71"/>
      <c r="QLZ23" s="72"/>
      <c r="QMA23" s="71"/>
      <c r="QMB23" s="72"/>
      <c r="QMC23" s="72"/>
      <c r="QMD23" s="72"/>
      <c r="QME23" s="138"/>
      <c r="QMF23" s="71"/>
      <c r="QMG23" s="72"/>
      <c r="QMH23" s="71"/>
      <c r="QMI23" s="72"/>
      <c r="QMJ23" s="72"/>
      <c r="QMK23" s="72"/>
      <c r="QML23" s="138"/>
      <c r="QMM23" s="71"/>
      <c r="QMN23" s="72"/>
      <c r="QMO23" s="71"/>
      <c r="QMP23" s="72"/>
      <c r="QMQ23" s="72"/>
      <c r="QMR23" s="72"/>
      <c r="QMS23" s="138"/>
      <c r="QMT23" s="71"/>
      <c r="QMU23" s="72"/>
      <c r="QMV23" s="71"/>
      <c r="QMW23" s="72"/>
      <c r="QMX23" s="72"/>
      <c r="QMY23" s="72"/>
      <c r="QMZ23" s="138"/>
      <c r="QNA23" s="141"/>
      <c r="QNB23" s="72"/>
      <c r="QNC23" s="71"/>
      <c r="QND23" s="72"/>
      <c r="QNE23" s="72"/>
      <c r="QNF23" s="72"/>
      <c r="QNG23" s="138"/>
      <c r="QNH23" s="141"/>
      <c r="QNI23" s="72"/>
      <c r="QNJ23" s="71"/>
      <c r="QNK23" s="72"/>
      <c r="QNL23" s="72"/>
      <c r="QNM23" s="72"/>
      <c r="QNN23" s="136"/>
      <c r="QNO23" s="137"/>
      <c r="QNP23" s="71"/>
      <c r="QNQ23" s="71"/>
      <c r="QNR23" s="138"/>
      <c r="QNS23" s="138"/>
      <c r="QNT23" s="139"/>
      <c r="QNU23" s="71"/>
      <c r="QNV23" s="72"/>
      <c r="QNW23" s="71"/>
      <c r="QNX23" s="140"/>
      <c r="QNY23" s="72"/>
      <c r="QNZ23" s="72"/>
      <c r="QOA23" s="138"/>
      <c r="QOB23" s="71"/>
      <c r="QOC23" s="72"/>
      <c r="QOD23" s="71"/>
      <c r="QOE23" s="72"/>
      <c r="QOF23" s="72"/>
      <c r="QOG23" s="72"/>
      <c r="QOH23" s="138"/>
      <c r="QOI23" s="71"/>
      <c r="QOJ23" s="72"/>
      <c r="QOK23" s="71"/>
      <c r="QOL23" s="72"/>
      <c r="QOM23" s="72"/>
      <c r="QON23" s="72"/>
      <c r="QOO23" s="138"/>
      <c r="QOP23" s="71"/>
      <c r="QOQ23" s="72"/>
      <c r="QOR23" s="71"/>
      <c r="QOS23" s="72"/>
      <c r="QOT23" s="72"/>
      <c r="QOU23" s="72"/>
      <c r="QOV23" s="138"/>
      <c r="QOW23" s="71"/>
      <c r="QOX23" s="72"/>
      <c r="QOY23" s="71"/>
      <c r="QOZ23" s="72"/>
      <c r="QPA23" s="72"/>
      <c r="QPB23" s="72"/>
      <c r="QPC23" s="138"/>
      <c r="QPD23" s="71"/>
      <c r="QPE23" s="72"/>
      <c r="QPF23" s="71"/>
      <c r="QPG23" s="72"/>
      <c r="QPH23" s="72"/>
      <c r="QPI23" s="72"/>
      <c r="QPJ23" s="138"/>
      <c r="QPK23" s="71"/>
      <c r="QPL23" s="72"/>
      <c r="QPM23" s="71"/>
      <c r="QPN23" s="72"/>
      <c r="QPO23" s="72"/>
      <c r="QPP23" s="72"/>
      <c r="QPQ23" s="138"/>
      <c r="QPR23" s="71"/>
      <c r="QPS23" s="72"/>
      <c r="QPT23" s="71"/>
      <c r="QPU23" s="72"/>
      <c r="QPV23" s="72"/>
      <c r="QPW23" s="72"/>
      <c r="QPX23" s="138"/>
      <c r="QPY23" s="71"/>
      <c r="QPZ23" s="72"/>
      <c r="QQA23" s="71"/>
      <c r="QQB23" s="72"/>
      <c r="QQC23" s="72"/>
      <c r="QQD23" s="72"/>
      <c r="QQE23" s="138"/>
      <c r="QQF23" s="71"/>
      <c r="QQG23" s="72"/>
      <c r="QQH23" s="71"/>
      <c r="QQI23" s="72"/>
      <c r="QQJ23" s="72"/>
      <c r="QQK23" s="72"/>
      <c r="QQL23" s="138"/>
      <c r="QQM23" s="71"/>
      <c r="QQN23" s="72"/>
      <c r="QQO23" s="71"/>
      <c r="QQP23" s="72"/>
      <c r="QQQ23" s="72"/>
      <c r="QQR23" s="72"/>
      <c r="QQS23" s="138"/>
      <c r="QQT23" s="71"/>
      <c r="QQU23" s="72"/>
      <c r="QQV23" s="71"/>
      <c r="QQW23" s="72"/>
      <c r="QQX23" s="72"/>
      <c r="QQY23" s="72"/>
      <c r="QQZ23" s="138"/>
      <c r="QRA23" s="71"/>
      <c r="QRB23" s="72"/>
      <c r="QRC23" s="71"/>
      <c r="QRD23" s="72"/>
      <c r="QRE23" s="72"/>
      <c r="QRF23" s="72"/>
      <c r="QRG23" s="138"/>
      <c r="QRH23" s="71"/>
      <c r="QRI23" s="72"/>
      <c r="QRJ23" s="71"/>
      <c r="QRK23" s="72"/>
      <c r="QRL23" s="72"/>
      <c r="QRM23" s="72"/>
      <c r="QRN23" s="138"/>
      <c r="QRO23" s="71"/>
      <c r="QRP23" s="72"/>
      <c r="QRQ23" s="71"/>
      <c r="QRR23" s="72"/>
      <c r="QRS23" s="72"/>
      <c r="QRT23" s="72"/>
      <c r="QRU23" s="138"/>
      <c r="QRV23" s="71"/>
      <c r="QRW23" s="72"/>
      <c r="QRX23" s="71"/>
      <c r="QRY23" s="72"/>
      <c r="QRZ23" s="72"/>
      <c r="QSA23" s="72"/>
      <c r="QSB23" s="138"/>
      <c r="QSC23" s="71"/>
      <c r="QSD23" s="72"/>
      <c r="QSE23" s="71"/>
      <c r="QSF23" s="72"/>
      <c r="QSG23" s="72"/>
      <c r="QSH23" s="72"/>
      <c r="QSI23" s="138"/>
      <c r="QSJ23" s="71"/>
      <c r="QSK23" s="72"/>
      <c r="QSL23" s="71"/>
      <c r="QSM23" s="72"/>
      <c r="QSN23" s="72"/>
      <c r="QSO23" s="72"/>
      <c r="QSP23" s="138"/>
      <c r="QSQ23" s="71"/>
      <c r="QSR23" s="72"/>
      <c r="QSS23" s="71"/>
      <c r="QST23" s="72"/>
      <c r="QSU23" s="72"/>
      <c r="QSV23" s="72"/>
      <c r="QSW23" s="138"/>
      <c r="QSX23" s="71"/>
      <c r="QSY23" s="72"/>
      <c r="QSZ23" s="71"/>
      <c r="QTA23" s="72"/>
      <c r="QTB23" s="72"/>
      <c r="QTC23" s="72"/>
      <c r="QTD23" s="138"/>
      <c r="QTE23" s="71"/>
      <c r="QTF23" s="72"/>
      <c r="QTG23" s="71"/>
      <c r="QTH23" s="72"/>
      <c r="QTI23" s="72"/>
      <c r="QTJ23" s="72"/>
      <c r="QTK23" s="138"/>
      <c r="QTL23" s="71"/>
      <c r="QTM23" s="72"/>
      <c r="QTN23" s="71"/>
      <c r="QTO23" s="72"/>
      <c r="QTP23" s="72"/>
      <c r="QTQ23" s="72"/>
      <c r="QTR23" s="138"/>
      <c r="QTS23" s="71"/>
      <c r="QTT23" s="72"/>
      <c r="QTU23" s="71"/>
      <c r="QTV23" s="72"/>
      <c r="QTW23" s="72"/>
      <c r="QTX23" s="72"/>
      <c r="QTY23" s="138"/>
      <c r="QTZ23" s="71"/>
      <c r="QUA23" s="72"/>
      <c r="QUB23" s="71"/>
      <c r="QUC23" s="72"/>
      <c r="QUD23" s="72"/>
      <c r="QUE23" s="72"/>
      <c r="QUF23" s="138"/>
      <c r="QUG23" s="71"/>
      <c r="QUH23" s="72"/>
      <c r="QUI23" s="71"/>
      <c r="QUJ23" s="72"/>
      <c r="QUK23" s="72"/>
      <c r="QUL23" s="72"/>
      <c r="QUM23" s="138"/>
      <c r="QUN23" s="71"/>
      <c r="QUO23" s="72"/>
      <c r="QUP23" s="71"/>
      <c r="QUQ23" s="72"/>
      <c r="QUR23" s="72"/>
      <c r="QUS23" s="72"/>
      <c r="QUT23" s="138"/>
      <c r="QUU23" s="71"/>
      <c r="QUV23" s="72"/>
      <c r="QUW23" s="71"/>
      <c r="QUX23" s="72"/>
      <c r="QUY23" s="72"/>
      <c r="QUZ23" s="72"/>
      <c r="QVA23" s="138"/>
      <c r="QVB23" s="71"/>
      <c r="QVC23" s="72"/>
      <c r="QVD23" s="71"/>
      <c r="QVE23" s="72"/>
      <c r="QVF23" s="72"/>
      <c r="QVG23" s="72"/>
      <c r="QVH23" s="138"/>
      <c r="QVI23" s="71"/>
      <c r="QVJ23" s="72"/>
      <c r="QVK23" s="71"/>
      <c r="QVL23" s="72"/>
      <c r="QVM23" s="72"/>
      <c r="QVN23" s="72"/>
      <c r="QVO23" s="138"/>
      <c r="QVP23" s="71"/>
      <c r="QVQ23" s="72"/>
      <c r="QVR23" s="71"/>
      <c r="QVS23" s="72"/>
      <c r="QVT23" s="72"/>
      <c r="QVU23" s="72"/>
      <c r="QVV23" s="138"/>
      <c r="QVW23" s="71"/>
      <c r="QVX23" s="72"/>
      <c r="QVY23" s="71"/>
      <c r="QVZ23" s="72"/>
      <c r="QWA23" s="72"/>
      <c r="QWB23" s="72"/>
      <c r="QWC23" s="138"/>
      <c r="QWD23" s="141"/>
      <c r="QWE23" s="72"/>
      <c r="QWF23" s="71"/>
      <c r="QWG23" s="72"/>
      <c r="QWH23" s="72"/>
      <c r="QWI23" s="72"/>
      <c r="QWJ23" s="138"/>
      <c r="QWK23" s="141"/>
      <c r="QWL23" s="72"/>
      <c r="QWM23" s="71"/>
      <c r="QWN23" s="72"/>
      <c r="QWO23" s="72"/>
      <c r="QWP23" s="72"/>
      <c r="QWQ23" s="136"/>
      <c r="QWR23" s="137"/>
      <c r="QWS23" s="71"/>
      <c r="QWT23" s="71"/>
      <c r="QWU23" s="138"/>
      <c r="QWV23" s="138"/>
      <c r="QWW23" s="139"/>
      <c r="QWX23" s="71"/>
      <c r="QWY23" s="72"/>
      <c r="QWZ23" s="71"/>
      <c r="QXA23" s="140"/>
      <c r="QXB23" s="72"/>
      <c r="QXC23" s="72"/>
      <c r="QXD23" s="138"/>
      <c r="QXE23" s="71"/>
      <c r="QXF23" s="72"/>
      <c r="QXG23" s="71"/>
      <c r="QXH23" s="72"/>
      <c r="QXI23" s="72"/>
      <c r="QXJ23" s="72"/>
      <c r="QXK23" s="138"/>
      <c r="QXL23" s="71"/>
      <c r="QXM23" s="72"/>
      <c r="QXN23" s="71"/>
      <c r="QXO23" s="72"/>
      <c r="QXP23" s="72"/>
      <c r="QXQ23" s="72"/>
      <c r="QXR23" s="138"/>
      <c r="QXS23" s="71"/>
      <c r="QXT23" s="72"/>
      <c r="QXU23" s="71"/>
      <c r="QXV23" s="72"/>
      <c r="QXW23" s="72"/>
      <c r="QXX23" s="72"/>
      <c r="QXY23" s="138"/>
      <c r="QXZ23" s="71"/>
      <c r="QYA23" s="72"/>
      <c r="QYB23" s="71"/>
      <c r="QYC23" s="72"/>
      <c r="QYD23" s="72"/>
      <c r="QYE23" s="72"/>
      <c r="QYF23" s="138"/>
      <c r="QYG23" s="71"/>
      <c r="QYH23" s="72"/>
      <c r="QYI23" s="71"/>
      <c r="QYJ23" s="72"/>
      <c r="QYK23" s="72"/>
      <c r="QYL23" s="72"/>
      <c r="QYM23" s="138"/>
      <c r="QYN23" s="71"/>
      <c r="QYO23" s="72"/>
      <c r="QYP23" s="71"/>
      <c r="QYQ23" s="72"/>
      <c r="QYR23" s="72"/>
      <c r="QYS23" s="72"/>
      <c r="QYT23" s="138"/>
      <c r="QYU23" s="71"/>
      <c r="QYV23" s="72"/>
      <c r="QYW23" s="71"/>
      <c r="QYX23" s="72"/>
      <c r="QYY23" s="72"/>
      <c r="QYZ23" s="72"/>
      <c r="QZA23" s="138"/>
      <c r="QZB23" s="71"/>
      <c r="QZC23" s="72"/>
      <c r="QZD23" s="71"/>
      <c r="QZE23" s="72"/>
      <c r="QZF23" s="72"/>
      <c r="QZG23" s="72"/>
      <c r="QZH23" s="138"/>
      <c r="QZI23" s="71"/>
      <c r="QZJ23" s="72"/>
      <c r="QZK23" s="71"/>
      <c r="QZL23" s="72"/>
      <c r="QZM23" s="72"/>
      <c r="QZN23" s="72"/>
      <c r="QZO23" s="138"/>
      <c r="QZP23" s="71"/>
      <c r="QZQ23" s="72"/>
      <c r="QZR23" s="71"/>
      <c r="QZS23" s="72"/>
      <c r="QZT23" s="72"/>
      <c r="QZU23" s="72"/>
      <c r="QZV23" s="138"/>
      <c r="QZW23" s="71"/>
      <c r="QZX23" s="72"/>
      <c r="QZY23" s="71"/>
      <c r="QZZ23" s="72"/>
      <c r="RAA23" s="72"/>
      <c r="RAB23" s="72"/>
      <c r="RAC23" s="138"/>
      <c r="RAD23" s="71"/>
      <c r="RAE23" s="72"/>
      <c r="RAF23" s="71"/>
      <c r="RAG23" s="72"/>
      <c r="RAH23" s="72"/>
      <c r="RAI23" s="72"/>
      <c r="RAJ23" s="138"/>
      <c r="RAK23" s="71"/>
      <c r="RAL23" s="72"/>
      <c r="RAM23" s="71"/>
      <c r="RAN23" s="72"/>
      <c r="RAO23" s="72"/>
      <c r="RAP23" s="72"/>
      <c r="RAQ23" s="138"/>
      <c r="RAR23" s="71"/>
      <c r="RAS23" s="72"/>
      <c r="RAT23" s="71"/>
      <c r="RAU23" s="72"/>
      <c r="RAV23" s="72"/>
      <c r="RAW23" s="72"/>
      <c r="RAX23" s="138"/>
      <c r="RAY23" s="71"/>
      <c r="RAZ23" s="72"/>
      <c r="RBA23" s="71"/>
      <c r="RBB23" s="72"/>
      <c r="RBC23" s="72"/>
      <c r="RBD23" s="72"/>
      <c r="RBE23" s="138"/>
      <c r="RBF23" s="71"/>
      <c r="RBG23" s="72"/>
      <c r="RBH23" s="71"/>
      <c r="RBI23" s="72"/>
      <c r="RBJ23" s="72"/>
      <c r="RBK23" s="72"/>
      <c r="RBL23" s="138"/>
      <c r="RBM23" s="71"/>
      <c r="RBN23" s="72"/>
      <c r="RBO23" s="71"/>
      <c r="RBP23" s="72"/>
      <c r="RBQ23" s="72"/>
      <c r="RBR23" s="72"/>
      <c r="RBS23" s="138"/>
      <c r="RBT23" s="71"/>
      <c r="RBU23" s="72"/>
      <c r="RBV23" s="71"/>
      <c r="RBW23" s="72"/>
      <c r="RBX23" s="72"/>
      <c r="RBY23" s="72"/>
      <c r="RBZ23" s="138"/>
      <c r="RCA23" s="71"/>
      <c r="RCB23" s="72"/>
      <c r="RCC23" s="71"/>
      <c r="RCD23" s="72"/>
      <c r="RCE23" s="72"/>
      <c r="RCF23" s="72"/>
      <c r="RCG23" s="138"/>
      <c r="RCH23" s="71"/>
      <c r="RCI23" s="72"/>
      <c r="RCJ23" s="71"/>
      <c r="RCK23" s="72"/>
      <c r="RCL23" s="72"/>
      <c r="RCM23" s="72"/>
      <c r="RCN23" s="138"/>
      <c r="RCO23" s="71"/>
      <c r="RCP23" s="72"/>
      <c r="RCQ23" s="71"/>
      <c r="RCR23" s="72"/>
      <c r="RCS23" s="72"/>
      <c r="RCT23" s="72"/>
      <c r="RCU23" s="138"/>
      <c r="RCV23" s="71"/>
      <c r="RCW23" s="72"/>
      <c r="RCX23" s="71"/>
      <c r="RCY23" s="72"/>
      <c r="RCZ23" s="72"/>
      <c r="RDA23" s="72"/>
      <c r="RDB23" s="138"/>
      <c r="RDC23" s="71"/>
      <c r="RDD23" s="72"/>
      <c r="RDE23" s="71"/>
      <c r="RDF23" s="72"/>
      <c r="RDG23" s="72"/>
      <c r="RDH23" s="72"/>
      <c r="RDI23" s="138"/>
      <c r="RDJ23" s="71"/>
      <c r="RDK23" s="72"/>
      <c r="RDL23" s="71"/>
      <c r="RDM23" s="72"/>
      <c r="RDN23" s="72"/>
      <c r="RDO23" s="72"/>
      <c r="RDP23" s="138"/>
      <c r="RDQ23" s="71"/>
      <c r="RDR23" s="72"/>
      <c r="RDS23" s="71"/>
      <c r="RDT23" s="72"/>
      <c r="RDU23" s="72"/>
      <c r="RDV23" s="72"/>
      <c r="RDW23" s="138"/>
      <c r="RDX23" s="71"/>
      <c r="RDY23" s="72"/>
      <c r="RDZ23" s="71"/>
      <c r="REA23" s="72"/>
      <c r="REB23" s="72"/>
      <c r="REC23" s="72"/>
      <c r="RED23" s="138"/>
      <c r="REE23" s="71"/>
      <c r="REF23" s="72"/>
      <c r="REG23" s="71"/>
      <c r="REH23" s="72"/>
      <c r="REI23" s="72"/>
      <c r="REJ23" s="72"/>
      <c r="REK23" s="138"/>
      <c r="REL23" s="71"/>
      <c r="REM23" s="72"/>
      <c r="REN23" s="71"/>
      <c r="REO23" s="72"/>
      <c r="REP23" s="72"/>
      <c r="REQ23" s="72"/>
      <c r="RER23" s="138"/>
      <c r="RES23" s="71"/>
      <c r="RET23" s="72"/>
      <c r="REU23" s="71"/>
      <c r="REV23" s="72"/>
      <c r="REW23" s="72"/>
      <c r="REX23" s="72"/>
      <c r="REY23" s="138"/>
      <c r="REZ23" s="71"/>
      <c r="RFA23" s="72"/>
      <c r="RFB23" s="71"/>
      <c r="RFC23" s="72"/>
      <c r="RFD23" s="72"/>
      <c r="RFE23" s="72"/>
      <c r="RFF23" s="138"/>
      <c r="RFG23" s="141"/>
      <c r="RFH23" s="72"/>
      <c r="RFI23" s="71"/>
      <c r="RFJ23" s="72"/>
      <c r="RFK23" s="72"/>
      <c r="RFL23" s="72"/>
      <c r="RFM23" s="138"/>
      <c r="RFN23" s="141"/>
      <c r="RFO23" s="72"/>
      <c r="RFP23" s="71"/>
      <c r="RFQ23" s="72"/>
      <c r="RFR23" s="72"/>
      <c r="RFS23" s="72"/>
      <c r="RFT23" s="136"/>
      <c r="RFU23" s="137"/>
      <c r="RFV23" s="71"/>
      <c r="RFW23" s="71"/>
      <c r="RFX23" s="138"/>
      <c r="RFY23" s="138"/>
      <c r="RFZ23" s="139"/>
      <c r="RGA23" s="71"/>
      <c r="RGB23" s="72"/>
      <c r="RGC23" s="71"/>
      <c r="RGD23" s="140"/>
      <c r="RGE23" s="72"/>
      <c r="RGF23" s="72"/>
      <c r="RGG23" s="138"/>
      <c r="RGH23" s="71"/>
      <c r="RGI23" s="72"/>
      <c r="RGJ23" s="71"/>
      <c r="RGK23" s="72"/>
      <c r="RGL23" s="72"/>
      <c r="RGM23" s="72"/>
      <c r="RGN23" s="138"/>
      <c r="RGO23" s="71"/>
      <c r="RGP23" s="72"/>
      <c r="RGQ23" s="71"/>
      <c r="RGR23" s="72"/>
      <c r="RGS23" s="72"/>
      <c r="RGT23" s="72"/>
      <c r="RGU23" s="138"/>
      <c r="RGV23" s="71"/>
      <c r="RGW23" s="72"/>
      <c r="RGX23" s="71"/>
      <c r="RGY23" s="72"/>
      <c r="RGZ23" s="72"/>
      <c r="RHA23" s="72"/>
      <c r="RHB23" s="138"/>
      <c r="RHC23" s="71"/>
      <c r="RHD23" s="72"/>
      <c r="RHE23" s="71"/>
      <c r="RHF23" s="72"/>
      <c r="RHG23" s="72"/>
      <c r="RHH23" s="72"/>
      <c r="RHI23" s="138"/>
      <c r="RHJ23" s="71"/>
      <c r="RHK23" s="72"/>
      <c r="RHL23" s="71"/>
      <c r="RHM23" s="72"/>
      <c r="RHN23" s="72"/>
      <c r="RHO23" s="72"/>
      <c r="RHP23" s="138"/>
      <c r="RHQ23" s="71"/>
      <c r="RHR23" s="72"/>
      <c r="RHS23" s="71"/>
      <c r="RHT23" s="72"/>
      <c r="RHU23" s="72"/>
      <c r="RHV23" s="72"/>
      <c r="RHW23" s="138"/>
      <c r="RHX23" s="71"/>
      <c r="RHY23" s="72"/>
      <c r="RHZ23" s="71"/>
      <c r="RIA23" s="72"/>
      <c r="RIB23" s="72"/>
      <c r="RIC23" s="72"/>
      <c r="RID23" s="138"/>
      <c r="RIE23" s="71"/>
      <c r="RIF23" s="72"/>
      <c r="RIG23" s="71"/>
      <c r="RIH23" s="72"/>
      <c r="RII23" s="72"/>
      <c r="RIJ23" s="72"/>
      <c r="RIK23" s="138"/>
      <c r="RIL23" s="71"/>
      <c r="RIM23" s="72"/>
      <c r="RIN23" s="71"/>
      <c r="RIO23" s="72"/>
      <c r="RIP23" s="72"/>
      <c r="RIQ23" s="72"/>
      <c r="RIR23" s="138"/>
      <c r="RIS23" s="71"/>
      <c r="RIT23" s="72"/>
      <c r="RIU23" s="71"/>
      <c r="RIV23" s="72"/>
      <c r="RIW23" s="72"/>
      <c r="RIX23" s="72"/>
      <c r="RIY23" s="138"/>
      <c r="RIZ23" s="71"/>
      <c r="RJA23" s="72"/>
      <c r="RJB23" s="71"/>
      <c r="RJC23" s="72"/>
      <c r="RJD23" s="72"/>
      <c r="RJE23" s="72"/>
      <c r="RJF23" s="138"/>
      <c r="RJG23" s="71"/>
      <c r="RJH23" s="72"/>
      <c r="RJI23" s="71"/>
      <c r="RJJ23" s="72"/>
      <c r="RJK23" s="72"/>
      <c r="RJL23" s="72"/>
      <c r="RJM23" s="138"/>
      <c r="RJN23" s="71"/>
      <c r="RJO23" s="72"/>
      <c r="RJP23" s="71"/>
      <c r="RJQ23" s="72"/>
      <c r="RJR23" s="72"/>
      <c r="RJS23" s="72"/>
      <c r="RJT23" s="138"/>
      <c r="RJU23" s="71"/>
      <c r="RJV23" s="72"/>
      <c r="RJW23" s="71"/>
      <c r="RJX23" s="72"/>
      <c r="RJY23" s="72"/>
      <c r="RJZ23" s="72"/>
      <c r="RKA23" s="138"/>
      <c r="RKB23" s="71"/>
      <c r="RKC23" s="72"/>
      <c r="RKD23" s="71"/>
      <c r="RKE23" s="72"/>
      <c r="RKF23" s="72"/>
      <c r="RKG23" s="72"/>
      <c r="RKH23" s="138"/>
      <c r="RKI23" s="71"/>
      <c r="RKJ23" s="72"/>
      <c r="RKK23" s="71"/>
      <c r="RKL23" s="72"/>
      <c r="RKM23" s="72"/>
      <c r="RKN23" s="72"/>
      <c r="RKO23" s="138"/>
      <c r="RKP23" s="71"/>
      <c r="RKQ23" s="72"/>
      <c r="RKR23" s="71"/>
      <c r="RKS23" s="72"/>
      <c r="RKT23" s="72"/>
      <c r="RKU23" s="72"/>
      <c r="RKV23" s="138"/>
      <c r="RKW23" s="71"/>
      <c r="RKX23" s="72"/>
      <c r="RKY23" s="71"/>
      <c r="RKZ23" s="72"/>
      <c r="RLA23" s="72"/>
      <c r="RLB23" s="72"/>
      <c r="RLC23" s="138"/>
      <c r="RLD23" s="71"/>
      <c r="RLE23" s="72"/>
      <c r="RLF23" s="71"/>
      <c r="RLG23" s="72"/>
      <c r="RLH23" s="72"/>
      <c r="RLI23" s="72"/>
      <c r="RLJ23" s="138"/>
      <c r="RLK23" s="71"/>
      <c r="RLL23" s="72"/>
      <c r="RLM23" s="71"/>
      <c r="RLN23" s="72"/>
      <c r="RLO23" s="72"/>
      <c r="RLP23" s="72"/>
      <c r="RLQ23" s="138"/>
      <c r="RLR23" s="71"/>
      <c r="RLS23" s="72"/>
      <c r="RLT23" s="71"/>
      <c r="RLU23" s="72"/>
      <c r="RLV23" s="72"/>
      <c r="RLW23" s="72"/>
      <c r="RLX23" s="138"/>
      <c r="RLY23" s="71"/>
      <c r="RLZ23" s="72"/>
      <c r="RMA23" s="71"/>
      <c r="RMB23" s="72"/>
      <c r="RMC23" s="72"/>
      <c r="RMD23" s="72"/>
      <c r="RME23" s="138"/>
      <c r="RMF23" s="71"/>
      <c r="RMG23" s="72"/>
      <c r="RMH23" s="71"/>
      <c r="RMI23" s="72"/>
      <c r="RMJ23" s="72"/>
      <c r="RMK23" s="72"/>
      <c r="RML23" s="138"/>
      <c r="RMM23" s="71"/>
      <c r="RMN23" s="72"/>
      <c r="RMO23" s="71"/>
      <c r="RMP23" s="72"/>
      <c r="RMQ23" s="72"/>
      <c r="RMR23" s="72"/>
      <c r="RMS23" s="138"/>
      <c r="RMT23" s="71"/>
      <c r="RMU23" s="72"/>
      <c r="RMV23" s="71"/>
      <c r="RMW23" s="72"/>
      <c r="RMX23" s="72"/>
      <c r="RMY23" s="72"/>
      <c r="RMZ23" s="138"/>
      <c r="RNA23" s="71"/>
      <c r="RNB23" s="72"/>
      <c r="RNC23" s="71"/>
      <c r="RND23" s="72"/>
      <c r="RNE23" s="72"/>
      <c r="RNF23" s="72"/>
      <c r="RNG23" s="138"/>
      <c r="RNH23" s="71"/>
      <c r="RNI23" s="72"/>
      <c r="RNJ23" s="71"/>
      <c r="RNK23" s="72"/>
      <c r="RNL23" s="72"/>
      <c r="RNM23" s="72"/>
      <c r="RNN23" s="138"/>
      <c r="RNO23" s="71"/>
      <c r="RNP23" s="72"/>
      <c r="RNQ23" s="71"/>
      <c r="RNR23" s="72"/>
      <c r="RNS23" s="72"/>
      <c r="RNT23" s="72"/>
      <c r="RNU23" s="138"/>
      <c r="RNV23" s="71"/>
      <c r="RNW23" s="72"/>
      <c r="RNX23" s="71"/>
      <c r="RNY23" s="72"/>
      <c r="RNZ23" s="72"/>
      <c r="ROA23" s="72"/>
      <c r="ROB23" s="138"/>
      <c r="ROC23" s="71"/>
      <c r="ROD23" s="72"/>
      <c r="ROE23" s="71"/>
      <c r="ROF23" s="72"/>
      <c r="ROG23" s="72"/>
      <c r="ROH23" s="72"/>
      <c r="ROI23" s="138"/>
      <c r="ROJ23" s="141"/>
      <c r="ROK23" s="72"/>
      <c r="ROL23" s="71"/>
      <c r="ROM23" s="72"/>
      <c r="RON23" s="72"/>
      <c r="ROO23" s="72"/>
      <c r="ROP23" s="138"/>
      <c r="ROQ23" s="141"/>
      <c r="ROR23" s="72"/>
      <c r="ROS23" s="71"/>
      <c r="ROT23" s="72"/>
      <c r="ROU23" s="72"/>
      <c r="ROV23" s="72"/>
      <c r="ROW23" s="136"/>
      <c r="ROX23" s="137"/>
      <c r="ROY23" s="71"/>
      <c r="ROZ23" s="71"/>
      <c r="RPA23" s="138"/>
      <c r="RPB23" s="138"/>
      <c r="RPC23" s="139"/>
      <c r="RPD23" s="71"/>
      <c r="RPE23" s="72"/>
      <c r="RPF23" s="71"/>
      <c r="RPG23" s="140"/>
      <c r="RPH23" s="72"/>
      <c r="RPI23" s="72"/>
      <c r="RPJ23" s="138"/>
      <c r="RPK23" s="71"/>
      <c r="RPL23" s="72"/>
      <c r="RPM23" s="71"/>
      <c r="RPN23" s="72"/>
      <c r="RPO23" s="72"/>
      <c r="RPP23" s="72"/>
      <c r="RPQ23" s="138"/>
      <c r="RPR23" s="71"/>
      <c r="RPS23" s="72"/>
      <c r="RPT23" s="71"/>
      <c r="RPU23" s="72"/>
      <c r="RPV23" s="72"/>
      <c r="RPW23" s="72"/>
      <c r="RPX23" s="138"/>
      <c r="RPY23" s="71"/>
      <c r="RPZ23" s="72"/>
      <c r="RQA23" s="71"/>
      <c r="RQB23" s="72"/>
      <c r="RQC23" s="72"/>
      <c r="RQD23" s="72"/>
      <c r="RQE23" s="138"/>
      <c r="RQF23" s="71"/>
      <c r="RQG23" s="72"/>
      <c r="RQH23" s="71"/>
      <c r="RQI23" s="72"/>
      <c r="RQJ23" s="72"/>
      <c r="RQK23" s="72"/>
      <c r="RQL23" s="138"/>
      <c r="RQM23" s="71"/>
      <c r="RQN23" s="72"/>
      <c r="RQO23" s="71"/>
      <c r="RQP23" s="72"/>
      <c r="RQQ23" s="72"/>
      <c r="RQR23" s="72"/>
      <c r="RQS23" s="138"/>
      <c r="RQT23" s="71"/>
      <c r="RQU23" s="72"/>
      <c r="RQV23" s="71"/>
      <c r="RQW23" s="72"/>
      <c r="RQX23" s="72"/>
      <c r="RQY23" s="72"/>
      <c r="RQZ23" s="138"/>
      <c r="RRA23" s="71"/>
      <c r="RRB23" s="72"/>
      <c r="RRC23" s="71"/>
      <c r="RRD23" s="72"/>
      <c r="RRE23" s="72"/>
      <c r="RRF23" s="72"/>
      <c r="RRG23" s="138"/>
      <c r="RRH23" s="71"/>
      <c r="RRI23" s="72"/>
      <c r="RRJ23" s="71"/>
      <c r="RRK23" s="72"/>
      <c r="RRL23" s="72"/>
      <c r="RRM23" s="72"/>
      <c r="RRN23" s="138"/>
      <c r="RRO23" s="71"/>
      <c r="RRP23" s="72"/>
      <c r="RRQ23" s="71"/>
      <c r="RRR23" s="72"/>
      <c r="RRS23" s="72"/>
      <c r="RRT23" s="72"/>
      <c r="RRU23" s="138"/>
      <c r="RRV23" s="71"/>
      <c r="RRW23" s="72"/>
      <c r="RRX23" s="71"/>
      <c r="RRY23" s="72"/>
      <c r="RRZ23" s="72"/>
      <c r="RSA23" s="72"/>
      <c r="RSB23" s="138"/>
      <c r="RSC23" s="71"/>
      <c r="RSD23" s="72"/>
      <c r="RSE23" s="71"/>
      <c r="RSF23" s="72"/>
      <c r="RSG23" s="72"/>
      <c r="RSH23" s="72"/>
      <c r="RSI23" s="138"/>
      <c r="RSJ23" s="71"/>
      <c r="RSK23" s="72"/>
      <c r="RSL23" s="71"/>
      <c r="RSM23" s="72"/>
      <c r="RSN23" s="72"/>
      <c r="RSO23" s="72"/>
      <c r="RSP23" s="138"/>
      <c r="RSQ23" s="71"/>
      <c r="RSR23" s="72"/>
      <c r="RSS23" s="71"/>
      <c r="RST23" s="72"/>
      <c r="RSU23" s="72"/>
      <c r="RSV23" s="72"/>
      <c r="RSW23" s="138"/>
      <c r="RSX23" s="71"/>
      <c r="RSY23" s="72"/>
      <c r="RSZ23" s="71"/>
      <c r="RTA23" s="72"/>
      <c r="RTB23" s="72"/>
      <c r="RTC23" s="72"/>
      <c r="RTD23" s="138"/>
      <c r="RTE23" s="71"/>
      <c r="RTF23" s="72"/>
      <c r="RTG23" s="71"/>
      <c r="RTH23" s="72"/>
      <c r="RTI23" s="72"/>
      <c r="RTJ23" s="72"/>
      <c r="RTK23" s="138"/>
      <c r="RTL23" s="71"/>
      <c r="RTM23" s="72"/>
      <c r="RTN23" s="71"/>
      <c r="RTO23" s="72"/>
      <c r="RTP23" s="72"/>
      <c r="RTQ23" s="72"/>
      <c r="RTR23" s="138"/>
      <c r="RTS23" s="71"/>
      <c r="RTT23" s="72"/>
      <c r="RTU23" s="71"/>
      <c r="RTV23" s="72"/>
      <c r="RTW23" s="72"/>
      <c r="RTX23" s="72"/>
      <c r="RTY23" s="138"/>
      <c r="RTZ23" s="71"/>
      <c r="RUA23" s="72"/>
      <c r="RUB23" s="71"/>
      <c r="RUC23" s="72"/>
      <c r="RUD23" s="72"/>
      <c r="RUE23" s="72"/>
      <c r="RUF23" s="138"/>
      <c r="RUG23" s="71"/>
      <c r="RUH23" s="72"/>
      <c r="RUI23" s="71"/>
      <c r="RUJ23" s="72"/>
      <c r="RUK23" s="72"/>
      <c r="RUL23" s="72"/>
      <c r="RUM23" s="138"/>
      <c r="RUN23" s="71"/>
      <c r="RUO23" s="72"/>
      <c r="RUP23" s="71"/>
      <c r="RUQ23" s="72"/>
      <c r="RUR23" s="72"/>
      <c r="RUS23" s="72"/>
      <c r="RUT23" s="138"/>
      <c r="RUU23" s="71"/>
      <c r="RUV23" s="72"/>
      <c r="RUW23" s="71"/>
      <c r="RUX23" s="72"/>
      <c r="RUY23" s="72"/>
      <c r="RUZ23" s="72"/>
      <c r="RVA23" s="138"/>
      <c r="RVB23" s="71"/>
      <c r="RVC23" s="72"/>
      <c r="RVD23" s="71"/>
      <c r="RVE23" s="72"/>
      <c r="RVF23" s="72"/>
      <c r="RVG23" s="72"/>
      <c r="RVH23" s="138"/>
      <c r="RVI23" s="71"/>
      <c r="RVJ23" s="72"/>
      <c r="RVK23" s="71"/>
      <c r="RVL23" s="72"/>
      <c r="RVM23" s="72"/>
      <c r="RVN23" s="72"/>
      <c r="RVO23" s="138"/>
      <c r="RVP23" s="71"/>
      <c r="RVQ23" s="72"/>
      <c r="RVR23" s="71"/>
      <c r="RVS23" s="72"/>
      <c r="RVT23" s="72"/>
      <c r="RVU23" s="72"/>
      <c r="RVV23" s="138"/>
      <c r="RVW23" s="71"/>
      <c r="RVX23" s="72"/>
      <c r="RVY23" s="71"/>
      <c r="RVZ23" s="72"/>
      <c r="RWA23" s="72"/>
      <c r="RWB23" s="72"/>
      <c r="RWC23" s="138"/>
      <c r="RWD23" s="71"/>
      <c r="RWE23" s="72"/>
      <c r="RWF23" s="71"/>
      <c r="RWG23" s="72"/>
      <c r="RWH23" s="72"/>
      <c r="RWI23" s="72"/>
      <c r="RWJ23" s="138"/>
      <c r="RWK23" s="71"/>
      <c r="RWL23" s="72"/>
      <c r="RWM23" s="71"/>
      <c r="RWN23" s="72"/>
      <c r="RWO23" s="72"/>
      <c r="RWP23" s="72"/>
      <c r="RWQ23" s="138"/>
      <c r="RWR23" s="71"/>
      <c r="RWS23" s="72"/>
      <c r="RWT23" s="71"/>
      <c r="RWU23" s="72"/>
      <c r="RWV23" s="72"/>
      <c r="RWW23" s="72"/>
      <c r="RWX23" s="138"/>
      <c r="RWY23" s="71"/>
      <c r="RWZ23" s="72"/>
      <c r="RXA23" s="71"/>
      <c r="RXB23" s="72"/>
      <c r="RXC23" s="72"/>
      <c r="RXD23" s="72"/>
      <c r="RXE23" s="138"/>
      <c r="RXF23" s="71"/>
      <c r="RXG23" s="72"/>
      <c r="RXH23" s="71"/>
      <c r="RXI23" s="72"/>
      <c r="RXJ23" s="72"/>
      <c r="RXK23" s="72"/>
      <c r="RXL23" s="138"/>
      <c r="RXM23" s="141"/>
      <c r="RXN23" s="72"/>
      <c r="RXO23" s="71"/>
      <c r="RXP23" s="72"/>
      <c r="RXQ23" s="72"/>
      <c r="RXR23" s="72"/>
      <c r="RXS23" s="138"/>
      <c r="RXT23" s="141"/>
      <c r="RXU23" s="72"/>
      <c r="RXV23" s="71"/>
      <c r="RXW23" s="72"/>
      <c r="RXX23" s="72"/>
      <c r="RXY23" s="72"/>
      <c r="RXZ23" s="136"/>
      <c r="RYA23" s="137"/>
      <c r="RYB23" s="71"/>
      <c r="RYC23" s="71"/>
      <c r="RYD23" s="138"/>
      <c r="RYE23" s="138"/>
      <c r="RYF23" s="139"/>
      <c r="RYG23" s="71"/>
      <c r="RYH23" s="72"/>
      <c r="RYI23" s="71"/>
      <c r="RYJ23" s="140"/>
      <c r="RYK23" s="72"/>
      <c r="RYL23" s="72"/>
      <c r="RYM23" s="138"/>
      <c r="RYN23" s="71"/>
      <c r="RYO23" s="72"/>
      <c r="RYP23" s="71"/>
      <c r="RYQ23" s="72"/>
      <c r="RYR23" s="72"/>
      <c r="RYS23" s="72"/>
      <c r="RYT23" s="138"/>
      <c r="RYU23" s="71"/>
      <c r="RYV23" s="72"/>
      <c r="RYW23" s="71"/>
      <c r="RYX23" s="72"/>
      <c r="RYY23" s="72"/>
      <c r="RYZ23" s="72"/>
      <c r="RZA23" s="138"/>
      <c r="RZB23" s="71"/>
      <c r="RZC23" s="72"/>
      <c r="RZD23" s="71"/>
      <c r="RZE23" s="72"/>
      <c r="RZF23" s="72"/>
      <c r="RZG23" s="72"/>
      <c r="RZH23" s="138"/>
      <c r="RZI23" s="71"/>
      <c r="RZJ23" s="72"/>
      <c r="RZK23" s="71"/>
      <c r="RZL23" s="72"/>
      <c r="RZM23" s="72"/>
      <c r="RZN23" s="72"/>
      <c r="RZO23" s="138"/>
      <c r="RZP23" s="71"/>
      <c r="RZQ23" s="72"/>
      <c r="RZR23" s="71"/>
      <c r="RZS23" s="72"/>
      <c r="RZT23" s="72"/>
      <c r="RZU23" s="72"/>
      <c r="RZV23" s="138"/>
      <c r="RZW23" s="71"/>
      <c r="RZX23" s="72"/>
      <c r="RZY23" s="71"/>
      <c r="RZZ23" s="72"/>
      <c r="SAA23" s="72"/>
      <c r="SAB23" s="72"/>
      <c r="SAC23" s="138"/>
      <c r="SAD23" s="71"/>
      <c r="SAE23" s="72"/>
      <c r="SAF23" s="71"/>
      <c r="SAG23" s="72"/>
      <c r="SAH23" s="72"/>
      <c r="SAI23" s="72"/>
      <c r="SAJ23" s="138"/>
      <c r="SAK23" s="71"/>
      <c r="SAL23" s="72"/>
      <c r="SAM23" s="71"/>
      <c r="SAN23" s="72"/>
      <c r="SAO23" s="72"/>
      <c r="SAP23" s="72"/>
      <c r="SAQ23" s="138"/>
      <c r="SAR23" s="71"/>
      <c r="SAS23" s="72"/>
      <c r="SAT23" s="71"/>
      <c r="SAU23" s="72"/>
      <c r="SAV23" s="72"/>
      <c r="SAW23" s="72"/>
      <c r="SAX23" s="138"/>
      <c r="SAY23" s="71"/>
      <c r="SAZ23" s="72"/>
      <c r="SBA23" s="71"/>
      <c r="SBB23" s="72"/>
      <c r="SBC23" s="72"/>
      <c r="SBD23" s="72"/>
      <c r="SBE23" s="138"/>
      <c r="SBF23" s="71"/>
      <c r="SBG23" s="72"/>
      <c r="SBH23" s="71"/>
      <c r="SBI23" s="72"/>
      <c r="SBJ23" s="72"/>
      <c r="SBK23" s="72"/>
      <c r="SBL23" s="138"/>
      <c r="SBM23" s="71"/>
      <c r="SBN23" s="72"/>
      <c r="SBO23" s="71"/>
      <c r="SBP23" s="72"/>
      <c r="SBQ23" s="72"/>
      <c r="SBR23" s="72"/>
      <c r="SBS23" s="138"/>
      <c r="SBT23" s="71"/>
      <c r="SBU23" s="72"/>
      <c r="SBV23" s="71"/>
      <c r="SBW23" s="72"/>
      <c r="SBX23" s="72"/>
      <c r="SBY23" s="72"/>
      <c r="SBZ23" s="138"/>
      <c r="SCA23" s="71"/>
      <c r="SCB23" s="72"/>
      <c r="SCC23" s="71"/>
      <c r="SCD23" s="72"/>
      <c r="SCE23" s="72"/>
      <c r="SCF23" s="72"/>
      <c r="SCG23" s="138"/>
      <c r="SCH23" s="71"/>
      <c r="SCI23" s="72"/>
      <c r="SCJ23" s="71"/>
      <c r="SCK23" s="72"/>
      <c r="SCL23" s="72"/>
      <c r="SCM23" s="72"/>
      <c r="SCN23" s="138"/>
      <c r="SCO23" s="71"/>
      <c r="SCP23" s="72"/>
      <c r="SCQ23" s="71"/>
      <c r="SCR23" s="72"/>
      <c r="SCS23" s="72"/>
      <c r="SCT23" s="72"/>
      <c r="SCU23" s="138"/>
      <c r="SCV23" s="71"/>
      <c r="SCW23" s="72"/>
      <c r="SCX23" s="71"/>
      <c r="SCY23" s="72"/>
      <c r="SCZ23" s="72"/>
      <c r="SDA23" s="72"/>
      <c r="SDB23" s="138"/>
      <c r="SDC23" s="71"/>
      <c r="SDD23" s="72"/>
      <c r="SDE23" s="71"/>
      <c r="SDF23" s="72"/>
      <c r="SDG23" s="72"/>
      <c r="SDH23" s="72"/>
      <c r="SDI23" s="138"/>
      <c r="SDJ23" s="71"/>
      <c r="SDK23" s="72"/>
      <c r="SDL23" s="71"/>
      <c r="SDM23" s="72"/>
      <c r="SDN23" s="72"/>
      <c r="SDO23" s="72"/>
      <c r="SDP23" s="138"/>
      <c r="SDQ23" s="71"/>
      <c r="SDR23" s="72"/>
      <c r="SDS23" s="71"/>
      <c r="SDT23" s="72"/>
      <c r="SDU23" s="72"/>
      <c r="SDV23" s="72"/>
      <c r="SDW23" s="138"/>
      <c r="SDX23" s="71"/>
      <c r="SDY23" s="72"/>
      <c r="SDZ23" s="71"/>
      <c r="SEA23" s="72"/>
      <c r="SEB23" s="72"/>
      <c r="SEC23" s="72"/>
      <c r="SED23" s="138"/>
      <c r="SEE23" s="71"/>
      <c r="SEF23" s="72"/>
      <c r="SEG23" s="71"/>
      <c r="SEH23" s="72"/>
      <c r="SEI23" s="72"/>
      <c r="SEJ23" s="72"/>
      <c r="SEK23" s="138"/>
      <c r="SEL23" s="71"/>
      <c r="SEM23" s="72"/>
      <c r="SEN23" s="71"/>
      <c r="SEO23" s="72"/>
      <c r="SEP23" s="72"/>
      <c r="SEQ23" s="72"/>
      <c r="SER23" s="138"/>
      <c r="SES23" s="71"/>
      <c r="SET23" s="72"/>
      <c r="SEU23" s="71"/>
      <c r="SEV23" s="72"/>
      <c r="SEW23" s="72"/>
      <c r="SEX23" s="72"/>
      <c r="SEY23" s="138"/>
      <c r="SEZ23" s="71"/>
      <c r="SFA23" s="72"/>
      <c r="SFB23" s="71"/>
      <c r="SFC23" s="72"/>
      <c r="SFD23" s="72"/>
      <c r="SFE23" s="72"/>
      <c r="SFF23" s="138"/>
      <c r="SFG23" s="71"/>
      <c r="SFH23" s="72"/>
      <c r="SFI23" s="71"/>
      <c r="SFJ23" s="72"/>
      <c r="SFK23" s="72"/>
      <c r="SFL23" s="72"/>
      <c r="SFM23" s="138"/>
      <c r="SFN23" s="71"/>
      <c r="SFO23" s="72"/>
      <c r="SFP23" s="71"/>
      <c r="SFQ23" s="72"/>
      <c r="SFR23" s="72"/>
      <c r="SFS23" s="72"/>
      <c r="SFT23" s="138"/>
      <c r="SFU23" s="71"/>
      <c r="SFV23" s="72"/>
      <c r="SFW23" s="71"/>
      <c r="SFX23" s="72"/>
      <c r="SFY23" s="72"/>
      <c r="SFZ23" s="72"/>
      <c r="SGA23" s="138"/>
      <c r="SGB23" s="71"/>
      <c r="SGC23" s="72"/>
      <c r="SGD23" s="71"/>
      <c r="SGE23" s="72"/>
      <c r="SGF23" s="72"/>
      <c r="SGG23" s="72"/>
      <c r="SGH23" s="138"/>
      <c r="SGI23" s="71"/>
      <c r="SGJ23" s="72"/>
      <c r="SGK23" s="71"/>
      <c r="SGL23" s="72"/>
      <c r="SGM23" s="72"/>
      <c r="SGN23" s="72"/>
      <c r="SGO23" s="138"/>
      <c r="SGP23" s="141"/>
      <c r="SGQ23" s="72"/>
      <c r="SGR23" s="71"/>
      <c r="SGS23" s="72"/>
      <c r="SGT23" s="72"/>
      <c r="SGU23" s="72"/>
      <c r="SGV23" s="138"/>
      <c r="SGW23" s="141"/>
      <c r="SGX23" s="72"/>
      <c r="SGY23" s="71"/>
      <c r="SGZ23" s="72"/>
      <c r="SHA23" s="72"/>
      <c r="SHB23" s="72"/>
      <c r="SHC23" s="136"/>
      <c r="SHD23" s="137"/>
      <c r="SHE23" s="71"/>
      <c r="SHF23" s="71"/>
      <c r="SHG23" s="138"/>
      <c r="SHH23" s="138"/>
      <c r="SHI23" s="139"/>
      <c r="SHJ23" s="71"/>
      <c r="SHK23" s="72"/>
      <c r="SHL23" s="71"/>
      <c r="SHM23" s="140"/>
      <c r="SHN23" s="72"/>
      <c r="SHO23" s="72"/>
      <c r="SHP23" s="138"/>
      <c r="SHQ23" s="71"/>
      <c r="SHR23" s="72"/>
      <c r="SHS23" s="71"/>
      <c r="SHT23" s="72"/>
      <c r="SHU23" s="72"/>
      <c r="SHV23" s="72"/>
      <c r="SHW23" s="138"/>
      <c r="SHX23" s="71"/>
      <c r="SHY23" s="72"/>
      <c r="SHZ23" s="71"/>
      <c r="SIA23" s="72"/>
      <c r="SIB23" s="72"/>
      <c r="SIC23" s="72"/>
      <c r="SID23" s="138"/>
      <c r="SIE23" s="71"/>
      <c r="SIF23" s="72"/>
      <c r="SIG23" s="71"/>
      <c r="SIH23" s="72"/>
      <c r="SII23" s="72"/>
      <c r="SIJ23" s="72"/>
      <c r="SIK23" s="138"/>
      <c r="SIL23" s="71"/>
      <c r="SIM23" s="72"/>
      <c r="SIN23" s="71"/>
      <c r="SIO23" s="72"/>
      <c r="SIP23" s="72"/>
      <c r="SIQ23" s="72"/>
      <c r="SIR23" s="138"/>
      <c r="SIS23" s="71"/>
      <c r="SIT23" s="72"/>
      <c r="SIU23" s="71"/>
      <c r="SIV23" s="72"/>
      <c r="SIW23" s="72"/>
      <c r="SIX23" s="72"/>
      <c r="SIY23" s="138"/>
      <c r="SIZ23" s="71"/>
      <c r="SJA23" s="72"/>
      <c r="SJB23" s="71"/>
      <c r="SJC23" s="72"/>
      <c r="SJD23" s="72"/>
      <c r="SJE23" s="72"/>
      <c r="SJF23" s="138"/>
      <c r="SJG23" s="71"/>
      <c r="SJH23" s="72"/>
      <c r="SJI23" s="71"/>
      <c r="SJJ23" s="72"/>
      <c r="SJK23" s="72"/>
      <c r="SJL23" s="72"/>
      <c r="SJM23" s="138"/>
      <c r="SJN23" s="71"/>
      <c r="SJO23" s="72"/>
      <c r="SJP23" s="71"/>
      <c r="SJQ23" s="72"/>
      <c r="SJR23" s="72"/>
      <c r="SJS23" s="72"/>
      <c r="SJT23" s="138"/>
      <c r="SJU23" s="71"/>
      <c r="SJV23" s="72"/>
      <c r="SJW23" s="71"/>
      <c r="SJX23" s="72"/>
      <c r="SJY23" s="72"/>
      <c r="SJZ23" s="72"/>
      <c r="SKA23" s="138"/>
      <c r="SKB23" s="71"/>
      <c r="SKC23" s="72"/>
      <c r="SKD23" s="71"/>
      <c r="SKE23" s="72"/>
      <c r="SKF23" s="72"/>
      <c r="SKG23" s="72"/>
      <c r="SKH23" s="138"/>
      <c r="SKI23" s="71"/>
      <c r="SKJ23" s="72"/>
      <c r="SKK23" s="71"/>
      <c r="SKL23" s="72"/>
      <c r="SKM23" s="72"/>
      <c r="SKN23" s="72"/>
      <c r="SKO23" s="138"/>
      <c r="SKP23" s="71"/>
      <c r="SKQ23" s="72"/>
      <c r="SKR23" s="71"/>
      <c r="SKS23" s="72"/>
      <c r="SKT23" s="72"/>
      <c r="SKU23" s="72"/>
      <c r="SKV23" s="138"/>
      <c r="SKW23" s="71"/>
      <c r="SKX23" s="72"/>
      <c r="SKY23" s="71"/>
      <c r="SKZ23" s="72"/>
      <c r="SLA23" s="72"/>
      <c r="SLB23" s="72"/>
      <c r="SLC23" s="138"/>
      <c r="SLD23" s="71"/>
      <c r="SLE23" s="72"/>
      <c r="SLF23" s="71"/>
      <c r="SLG23" s="72"/>
      <c r="SLH23" s="72"/>
      <c r="SLI23" s="72"/>
      <c r="SLJ23" s="138"/>
      <c r="SLK23" s="71"/>
      <c r="SLL23" s="72"/>
      <c r="SLM23" s="71"/>
      <c r="SLN23" s="72"/>
      <c r="SLO23" s="72"/>
      <c r="SLP23" s="72"/>
      <c r="SLQ23" s="138"/>
      <c r="SLR23" s="71"/>
      <c r="SLS23" s="72"/>
      <c r="SLT23" s="71"/>
      <c r="SLU23" s="72"/>
      <c r="SLV23" s="72"/>
      <c r="SLW23" s="72"/>
      <c r="SLX23" s="138"/>
      <c r="SLY23" s="71"/>
      <c r="SLZ23" s="72"/>
      <c r="SMA23" s="71"/>
      <c r="SMB23" s="72"/>
      <c r="SMC23" s="72"/>
      <c r="SMD23" s="72"/>
      <c r="SME23" s="138"/>
      <c r="SMF23" s="71"/>
      <c r="SMG23" s="72"/>
      <c r="SMH23" s="71"/>
      <c r="SMI23" s="72"/>
      <c r="SMJ23" s="72"/>
      <c r="SMK23" s="72"/>
      <c r="SML23" s="138"/>
      <c r="SMM23" s="71"/>
      <c r="SMN23" s="72"/>
      <c r="SMO23" s="71"/>
      <c r="SMP23" s="72"/>
      <c r="SMQ23" s="72"/>
      <c r="SMR23" s="72"/>
      <c r="SMS23" s="138"/>
      <c r="SMT23" s="71"/>
      <c r="SMU23" s="72"/>
      <c r="SMV23" s="71"/>
      <c r="SMW23" s="72"/>
      <c r="SMX23" s="72"/>
      <c r="SMY23" s="72"/>
      <c r="SMZ23" s="138"/>
      <c r="SNA23" s="71"/>
      <c r="SNB23" s="72"/>
      <c r="SNC23" s="71"/>
      <c r="SND23" s="72"/>
      <c r="SNE23" s="72"/>
      <c r="SNF23" s="72"/>
      <c r="SNG23" s="138"/>
      <c r="SNH23" s="71"/>
      <c r="SNI23" s="72"/>
      <c r="SNJ23" s="71"/>
      <c r="SNK23" s="72"/>
      <c r="SNL23" s="72"/>
      <c r="SNM23" s="72"/>
      <c r="SNN23" s="138"/>
      <c r="SNO23" s="71"/>
      <c r="SNP23" s="72"/>
      <c r="SNQ23" s="71"/>
      <c r="SNR23" s="72"/>
      <c r="SNS23" s="72"/>
      <c r="SNT23" s="72"/>
      <c r="SNU23" s="138"/>
      <c r="SNV23" s="71"/>
      <c r="SNW23" s="72"/>
      <c r="SNX23" s="71"/>
      <c r="SNY23" s="72"/>
      <c r="SNZ23" s="72"/>
      <c r="SOA23" s="72"/>
      <c r="SOB23" s="138"/>
      <c r="SOC23" s="71"/>
      <c r="SOD23" s="72"/>
      <c r="SOE23" s="71"/>
      <c r="SOF23" s="72"/>
      <c r="SOG23" s="72"/>
      <c r="SOH23" s="72"/>
      <c r="SOI23" s="138"/>
      <c r="SOJ23" s="71"/>
      <c r="SOK23" s="72"/>
      <c r="SOL23" s="71"/>
      <c r="SOM23" s="72"/>
      <c r="SON23" s="72"/>
      <c r="SOO23" s="72"/>
      <c r="SOP23" s="138"/>
      <c r="SOQ23" s="71"/>
      <c r="SOR23" s="72"/>
      <c r="SOS23" s="71"/>
      <c r="SOT23" s="72"/>
      <c r="SOU23" s="72"/>
      <c r="SOV23" s="72"/>
      <c r="SOW23" s="138"/>
      <c r="SOX23" s="71"/>
      <c r="SOY23" s="72"/>
      <c r="SOZ23" s="71"/>
      <c r="SPA23" s="72"/>
      <c r="SPB23" s="72"/>
      <c r="SPC23" s="72"/>
      <c r="SPD23" s="138"/>
      <c r="SPE23" s="71"/>
      <c r="SPF23" s="72"/>
      <c r="SPG23" s="71"/>
      <c r="SPH23" s="72"/>
      <c r="SPI23" s="72"/>
      <c r="SPJ23" s="72"/>
      <c r="SPK23" s="138"/>
      <c r="SPL23" s="71"/>
      <c r="SPM23" s="72"/>
      <c r="SPN23" s="71"/>
      <c r="SPO23" s="72"/>
      <c r="SPP23" s="72"/>
      <c r="SPQ23" s="72"/>
      <c r="SPR23" s="138"/>
      <c r="SPS23" s="141"/>
      <c r="SPT23" s="72"/>
      <c r="SPU23" s="71"/>
      <c r="SPV23" s="72"/>
      <c r="SPW23" s="72"/>
      <c r="SPX23" s="72"/>
      <c r="SPY23" s="138"/>
      <c r="SPZ23" s="141"/>
      <c r="SQA23" s="72"/>
      <c r="SQB23" s="71"/>
      <c r="SQC23" s="72"/>
      <c r="SQD23" s="72"/>
      <c r="SQE23" s="72"/>
      <c r="SQF23" s="136"/>
      <c r="SQG23" s="137"/>
      <c r="SQH23" s="71"/>
      <c r="SQI23" s="71"/>
      <c r="SQJ23" s="138"/>
      <c r="SQK23" s="138"/>
      <c r="SQL23" s="139"/>
      <c r="SQM23" s="71"/>
      <c r="SQN23" s="72"/>
      <c r="SQO23" s="71"/>
      <c r="SQP23" s="140"/>
      <c r="SQQ23" s="72"/>
      <c r="SQR23" s="72"/>
      <c r="SQS23" s="138"/>
      <c r="SQT23" s="71"/>
      <c r="SQU23" s="72"/>
      <c r="SQV23" s="71"/>
      <c r="SQW23" s="72"/>
      <c r="SQX23" s="72"/>
      <c r="SQY23" s="72"/>
      <c r="SQZ23" s="138"/>
      <c r="SRA23" s="71"/>
      <c r="SRB23" s="72"/>
      <c r="SRC23" s="71"/>
      <c r="SRD23" s="72"/>
      <c r="SRE23" s="72"/>
      <c r="SRF23" s="72"/>
      <c r="SRG23" s="138"/>
      <c r="SRH23" s="71"/>
      <c r="SRI23" s="72"/>
      <c r="SRJ23" s="71"/>
      <c r="SRK23" s="72"/>
      <c r="SRL23" s="72"/>
      <c r="SRM23" s="72"/>
      <c r="SRN23" s="138"/>
      <c r="SRO23" s="71"/>
      <c r="SRP23" s="72"/>
      <c r="SRQ23" s="71"/>
      <c r="SRR23" s="72"/>
      <c r="SRS23" s="72"/>
      <c r="SRT23" s="72"/>
      <c r="SRU23" s="138"/>
      <c r="SRV23" s="71"/>
      <c r="SRW23" s="72"/>
      <c r="SRX23" s="71"/>
      <c r="SRY23" s="72"/>
      <c r="SRZ23" s="72"/>
      <c r="SSA23" s="72"/>
      <c r="SSB23" s="138"/>
      <c r="SSC23" s="71"/>
      <c r="SSD23" s="72"/>
      <c r="SSE23" s="71"/>
      <c r="SSF23" s="72"/>
      <c r="SSG23" s="72"/>
      <c r="SSH23" s="72"/>
      <c r="SSI23" s="138"/>
      <c r="SSJ23" s="71"/>
      <c r="SSK23" s="72"/>
      <c r="SSL23" s="71"/>
      <c r="SSM23" s="72"/>
      <c r="SSN23" s="72"/>
      <c r="SSO23" s="72"/>
      <c r="SSP23" s="138"/>
      <c r="SSQ23" s="71"/>
      <c r="SSR23" s="72"/>
      <c r="SSS23" s="71"/>
      <c r="SST23" s="72"/>
      <c r="SSU23" s="72"/>
      <c r="SSV23" s="72"/>
      <c r="SSW23" s="138"/>
      <c r="SSX23" s="71"/>
      <c r="SSY23" s="72"/>
      <c r="SSZ23" s="71"/>
      <c r="STA23" s="72"/>
      <c r="STB23" s="72"/>
      <c r="STC23" s="72"/>
      <c r="STD23" s="138"/>
      <c r="STE23" s="71"/>
      <c r="STF23" s="72"/>
      <c r="STG23" s="71"/>
      <c r="STH23" s="72"/>
      <c r="STI23" s="72"/>
      <c r="STJ23" s="72"/>
      <c r="STK23" s="138"/>
      <c r="STL23" s="71"/>
      <c r="STM23" s="72"/>
      <c r="STN23" s="71"/>
      <c r="STO23" s="72"/>
      <c r="STP23" s="72"/>
      <c r="STQ23" s="72"/>
      <c r="STR23" s="138"/>
      <c r="STS23" s="71"/>
      <c r="STT23" s="72"/>
      <c r="STU23" s="71"/>
      <c r="STV23" s="72"/>
      <c r="STW23" s="72"/>
      <c r="STX23" s="72"/>
      <c r="STY23" s="138"/>
      <c r="STZ23" s="71"/>
      <c r="SUA23" s="72"/>
      <c r="SUB23" s="71"/>
      <c r="SUC23" s="72"/>
      <c r="SUD23" s="72"/>
      <c r="SUE23" s="72"/>
      <c r="SUF23" s="138"/>
      <c r="SUG23" s="71"/>
      <c r="SUH23" s="72"/>
      <c r="SUI23" s="71"/>
      <c r="SUJ23" s="72"/>
      <c r="SUK23" s="72"/>
      <c r="SUL23" s="72"/>
      <c r="SUM23" s="138"/>
      <c r="SUN23" s="71"/>
      <c r="SUO23" s="72"/>
      <c r="SUP23" s="71"/>
      <c r="SUQ23" s="72"/>
      <c r="SUR23" s="72"/>
      <c r="SUS23" s="72"/>
      <c r="SUT23" s="138"/>
      <c r="SUU23" s="71"/>
      <c r="SUV23" s="72"/>
      <c r="SUW23" s="71"/>
      <c r="SUX23" s="72"/>
      <c r="SUY23" s="72"/>
      <c r="SUZ23" s="72"/>
      <c r="SVA23" s="138"/>
      <c r="SVB23" s="71"/>
      <c r="SVC23" s="72"/>
      <c r="SVD23" s="71"/>
      <c r="SVE23" s="72"/>
      <c r="SVF23" s="72"/>
      <c r="SVG23" s="72"/>
      <c r="SVH23" s="138"/>
      <c r="SVI23" s="71"/>
      <c r="SVJ23" s="72"/>
      <c r="SVK23" s="71"/>
      <c r="SVL23" s="72"/>
      <c r="SVM23" s="72"/>
      <c r="SVN23" s="72"/>
      <c r="SVO23" s="138"/>
      <c r="SVP23" s="71"/>
      <c r="SVQ23" s="72"/>
      <c r="SVR23" s="71"/>
      <c r="SVS23" s="72"/>
      <c r="SVT23" s="72"/>
      <c r="SVU23" s="72"/>
      <c r="SVV23" s="138"/>
      <c r="SVW23" s="71"/>
      <c r="SVX23" s="72"/>
      <c r="SVY23" s="71"/>
      <c r="SVZ23" s="72"/>
      <c r="SWA23" s="72"/>
      <c r="SWB23" s="72"/>
      <c r="SWC23" s="138"/>
      <c r="SWD23" s="71"/>
      <c r="SWE23" s="72"/>
      <c r="SWF23" s="71"/>
      <c r="SWG23" s="72"/>
      <c r="SWH23" s="72"/>
      <c r="SWI23" s="72"/>
      <c r="SWJ23" s="138"/>
      <c r="SWK23" s="71"/>
      <c r="SWL23" s="72"/>
      <c r="SWM23" s="71"/>
      <c r="SWN23" s="72"/>
      <c r="SWO23" s="72"/>
      <c r="SWP23" s="72"/>
      <c r="SWQ23" s="138"/>
      <c r="SWR23" s="71"/>
      <c r="SWS23" s="72"/>
      <c r="SWT23" s="71"/>
      <c r="SWU23" s="72"/>
      <c r="SWV23" s="72"/>
      <c r="SWW23" s="72"/>
      <c r="SWX23" s="138"/>
      <c r="SWY23" s="71"/>
      <c r="SWZ23" s="72"/>
      <c r="SXA23" s="71"/>
      <c r="SXB23" s="72"/>
      <c r="SXC23" s="72"/>
      <c r="SXD23" s="72"/>
      <c r="SXE23" s="138"/>
      <c r="SXF23" s="71"/>
      <c r="SXG23" s="72"/>
      <c r="SXH23" s="71"/>
      <c r="SXI23" s="72"/>
      <c r="SXJ23" s="72"/>
      <c r="SXK23" s="72"/>
      <c r="SXL23" s="138"/>
      <c r="SXM23" s="71"/>
      <c r="SXN23" s="72"/>
      <c r="SXO23" s="71"/>
      <c r="SXP23" s="72"/>
      <c r="SXQ23" s="72"/>
      <c r="SXR23" s="72"/>
      <c r="SXS23" s="138"/>
      <c r="SXT23" s="71"/>
      <c r="SXU23" s="72"/>
      <c r="SXV23" s="71"/>
      <c r="SXW23" s="72"/>
      <c r="SXX23" s="72"/>
      <c r="SXY23" s="72"/>
      <c r="SXZ23" s="138"/>
      <c r="SYA23" s="71"/>
      <c r="SYB23" s="72"/>
      <c r="SYC23" s="71"/>
      <c r="SYD23" s="72"/>
      <c r="SYE23" s="72"/>
      <c r="SYF23" s="72"/>
      <c r="SYG23" s="138"/>
      <c r="SYH23" s="71"/>
      <c r="SYI23" s="72"/>
      <c r="SYJ23" s="71"/>
      <c r="SYK23" s="72"/>
      <c r="SYL23" s="72"/>
      <c r="SYM23" s="72"/>
      <c r="SYN23" s="138"/>
      <c r="SYO23" s="71"/>
      <c r="SYP23" s="72"/>
      <c r="SYQ23" s="71"/>
      <c r="SYR23" s="72"/>
      <c r="SYS23" s="72"/>
      <c r="SYT23" s="72"/>
      <c r="SYU23" s="138"/>
      <c r="SYV23" s="141"/>
      <c r="SYW23" s="72"/>
      <c r="SYX23" s="71"/>
      <c r="SYY23" s="72"/>
      <c r="SYZ23" s="72"/>
      <c r="SZA23" s="72"/>
      <c r="SZB23" s="138"/>
      <c r="SZC23" s="141"/>
      <c r="SZD23" s="72"/>
      <c r="SZE23" s="71"/>
      <c r="SZF23" s="72"/>
      <c r="SZG23" s="72"/>
      <c r="SZH23" s="72"/>
      <c r="SZI23" s="136"/>
      <c r="SZJ23" s="137"/>
      <c r="SZK23" s="71"/>
      <c r="SZL23" s="71"/>
      <c r="SZM23" s="138"/>
      <c r="SZN23" s="138"/>
      <c r="SZO23" s="139"/>
      <c r="SZP23" s="71"/>
      <c r="SZQ23" s="72"/>
      <c r="SZR23" s="71"/>
      <c r="SZS23" s="140"/>
      <c r="SZT23" s="72"/>
      <c r="SZU23" s="72"/>
      <c r="SZV23" s="138"/>
      <c r="SZW23" s="71"/>
      <c r="SZX23" s="72"/>
      <c r="SZY23" s="71"/>
      <c r="SZZ23" s="72"/>
      <c r="TAA23" s="72"/>
      <c r="TAB23" s="72"/>
      <c r="TAC23" s="138"/>
      <c r="TAD23" s="71"/>
      <c r="TAE23" s="72"/>
      <c r="TAF23" s="71"/>
      <c r="TAG23" s="72"/>
      <c r="TAH23" s="72"/>
      <c r="TAI23" s="72"/>
      <c r="TAJ23" s="138"/>
      <c r="TAK23" s="71"/>
      <c r="TAL23" s="72"/>
      <c r="TAM23" s="71"/>
      <c r="TAN23" s="72"/>
      <c r="TAO23" s="72"/>
      <c r="TAP23" s="72"/>
      <c r="TAQ23" s="138"/>
      <c r="TAR23" s="71"/>
      <c r="TAS23" s="72"/>
      <c r="TAT23" s="71"/>
      <c r="TAU23" s="72"/>
      <c r="TAV23" s="72"/>
      <c r="TAW23" s="72"/>
      <c r="TAX23" s="138"/>
      <c r="TAY23" s="71"/>
      <c r="TAZ23" s="72"/>
      <c r="TBA23" s="71"/>
      <c r="TBB23" s="72"/>
      <c r="TBC23" s="72"/>
      <c r="TBD23" s="72"/>
      <c r="TBE23" s="138"/>
      <c r="TBF23" s="71"/>
      <c r="TBG23" s="72"/>
      <c r="TBH23" s="71"/>
      <c r="TBI23" s="72"/>
      <c r="TBJ23" s="72"/>
      <c r="TBK23" s="72"/>
      <c r="TBL23" s="138"/>
      <c r="TBM23" s="71"/>
      <c r="TBN23" s="72"/>
      <c r="TBO23" s="71"/>
      <c r="TBP23" s="72"/>
      <c r="TBQ23" s="72"/>
      <c r="TBR23" s="72"/>
      <c r="TBS23" s="138"/>
      <c r="TBT23" s="71"/>
      <c r="TBU23" s="72"/>
      <c r="TBV23" s="71"/>
      <c r="TBW23" s="72"/>
      <c r="TBX23" s="72"/>
      <c r="TBY23" s="72"/>
      <c r="TBZ23" s="138"/>
      <c r="TCA23" s="71"/>
      <c r="TCB23" s="72"/>
      <c r="TCC23" s="71"/>
      <c r="TCD23" s="72"/>
      <c r="TCE23" s="72"/>
      <c r="TCF23" s="72"/>
      <c r="TCG23" s="138"/>
      <c r="TCH23" s="71"/>
      <c r="TCI23" s="72"/>
      <c r="TCJ23" s="71"/>
      <c r="TCK23" s="72"/>
      <c r="TCL23" s="72"/>
      <c r="TCM23" s="72"/>
      <c r="TCN23" s="138"/>
      <c r="TCO23" s="71"/>
      <c r="TCP23" s="72"/>
      <c r="TCQ23" s="71"/>
      <c r="TCR23" s="72"/>
      <c r="TCS23" s="72"/>
      <c r="TCT23" s="72"/>
      <c r="TCU23" s="138"/>
      <c r="TCV23" s="71"/>
      <c r="TCW23" s="72"/>
      <c r="TCX23" s="71"/>
      <c r="TCY23" s="72"/>
      <c r="TCZ23" s="72"/>
      <c r="TDA23" s="72"/>
      <c r="TDB23" s="138"/>
      <c r="TDC23" s="71"/>
      <c r="TDD23" s="72"/>
      <c r="TDE23" s="71"/>
      <c r="TDF23" s="72"/>
      <c r="TDG23" s="72"/>
      <c r="TDH23" s="72"/>
      <c r="TDI23" s="138"/>
      <c r="TDJ23" s="71"/>
      <c r="TDK23" s="72"/>
      <c r="TDL23" s="71"/>
      <c r="TDM23" s="72"/>
      <c r="TDN23" s="72"/>
      <c r="TDO23" s="72"/>
      <c r="TDP23" s="138"/>
      <c r="TDQ23" s="71"/>
      <c r="TDR23" s="72"/>
      <c r="TDS23" s="71"/>
      <c r="TDT23" s="72"/>
      <c r="TDU23" s="72"/>
      <c r="TDV23" s="72"/>
      <c r="TDW23" s="138"/>
      <c r="TDX23" s="71"/>
      <c r="TDY23" s="72"/>
      <c r="TDZ23" s="71"/>
      <c r="TEA23" s="72"/>
      <c r="TEB23" s="72"/>
      <c r="TEC23" s="72"/>
      <c r="TED23" s="138"/>
      <c r="TEE23" s="71"/>
      <c r="TEF23" s="72"/>
      <c r="TEG23" s="71"/>
      <c r="TEH23" s="72"/>
      <c r="TEI23" s="72"/>
      <c r="TEJ23" s="72"/>
      <c r="TEK23" s="138"/>
      <c r="TEL23" s="71"/>
      <c r="TEM23" s="72"/>
      <c r="TEN23" s="71"/>
      <c r="TEO23" s="72"/>
      <c r="TEP23" s="72"/>
      <c r="TEQ23" s="72"/>
      <c r="TER23" s="138"/>
      <c r="TES23" s="71"/>
      <c r="TET23" s="72"/>
      <c r="TEU23" s="71"/>
      <c r="TEV23" s="72"/>
      <c r="TEW23" s="72"/>
      <c r="TEX23" s="72"/>
      <c r="TEY23" s="138"/>
      <c r="TEZ23" s="71"/>
      <c r="TFA23" s="72"/>
      <c r="TFB23" s="71"/>
      <c r="TFC23" s="72"/>
      <c r="TFD23" s="72"/>
      <c r="TFE23" s="72"/>
      <c r="TFF23" s="138"/>
      <c r="TFG23" s="71"/>
      <c r="TFH23" s="72"/>
      <c r="TFI23" s="71"/>
      <c r="TFJ23" s="72"/>
      <c r="TFK23" s="72"/>
      <c r="TFL23" s="72"/>
      <c r="TFM23" s="138"/>
      <c r="TFN23" s="71"/>
      <c r="TFO23" s="72"/>
      <c r="TFP23" s="71"/>
      <c r="TFQ23" s="72"/>
      <c r="TFR23" s="72"/>
      <c r="TFS23" s="72"/>
      <c r="TFT23" s="138"/>
      <c r="TFU23" s="71"/>
      <c r="TFV23" s="72"/>
      <c r="TFW23" s="71"/>
      <c r="TFX23" s="72"/>
      <c r="TFY23" s="72"/>
      <c r="TFZ23" s="72"/>
      <c r="TGA23" s="138"/>
      <c r="TGB23" s="71"/>
      <c r="TGC23" s="72"/>
      <c r="TGD23" s="71"/>
      <c r="TGE23" s="72"/>
      <c r="TGF23" s="72"/>
      <c r="TGG23" s="72"/>
      <c r="TGH23" s="138"/>
      <c r="TGI23" s="71"/>
      <c r="TGJ23" s="72"/>
      <c r="TGK23" s="71"/>
      <c r="TGL23" s="72"/>
      <c r="TGM23" s="72"/>
      <c r="TGN23" s="72"/>
      <c r="TGO23" s="138"/>
      <c r="TGP23" s="71"/>
      <c r="TGQ23" s="72"/>
      <c r="TGR23" s="71"/>
      <c r="TGS23" s="72"/>
      <c r="TGT23" s="72"/>
      <c r="TGU23" s="72"/>
      <c r="TGV23" s="138"/>
      <c r="TGW23" s="71"/>
      <c r="TGX23" s="72"/>
      <c r="TGY23" s="71"/>
      <c r="TGZ23" s="72"/>
      <c r="THA23" s="72"/>
      <c r="THB23" s="72"/>
      <c r="THC23" s="138"/>
      <c r="THD23" s="71"/>
      <c r="THE23" s="72"/>
      <c r="THF23" s="71"/>
      <c r="THG23" s="72"/>
      <c r="THH23" s="72"/>
      <c r="THI23" s="72"/>
      <c r="THJ23" s="138"/>
      <c r="THK23" s="71"/>
      <c r="THL23" s="72"/>
      <c r="THM23" s="71"/>
      <c r="THN23" s="72"/>
      <c r="THO23" s="72"/>
      <c r="THP23" s="72"/>
      <c r="THQ23" s="138"/>
      <c r="THR23" s="71"/>
      <c r="THS23" s="72"/>
      <c r="THT23" s="71"/>
      <c r="THU23" s="72"/>
      <c r="THV23" s="72"/>
      <c r="THW23" s="72"/>
      <c r="THX23" s="138"/>
      <c r="THY23" s="141"/>
      <c r="THZ23" s="72"/>
      <c r="TIA23" s="71"/>
      <c r="TIB23" s="72"/>
      <c r="TIC23" s="72"/>
      <c r="TID23" s="72"/>
      <c r="TIE23" s="138"/>
      <c r="TIF23" s="141"/>
      <c r="TIG23" s="72"/>
      <c r="TIH23" s="71"/>
      <c r="TII23" s="72"/>
      <c r="TIJ23" s="72"/>
      <c r="TIK23" s="72"/>
      <c r="TIL23" s="136"/>
      <c r="TIM23" s="137"/>
      <c r="TIN23" s="71"/>
      <c r="TIO23" s="71"/>
      <c r="TIP23" s="138"/>
      <c r="TIQ23" s="138"/>
      <c r="TIR23" s="139"/>
      <c r="TIS23" s="71"/>
      <c r="TIT23" s="72"/>
      <c r="TIU23" s="71"/>
      <c r="TIV23" s="140"/>
      <c r="TIW23" s="72"/>
      <c r="TIX23" s="72"/>
      <c r="TIY23" s="138"/>
      <c r="TIZ23" s="71"/>
      <c r="TJA23" s="72"/>
      <c r="TJB23" s="71"/>
      <c r="TJC23" s="72"/>
      <c r="TJD23" s="72"/>
      <c r="TJE23" s="72"/>
      <c r="TJF23" s="138"/>
      <c r="TJG23" s="71"/>
      <c r="TJH23" s="72"/>
      <c r="TJI23" s="71"/>
      <c r="TJJ23" s="72"/>
      <c r="TJK23" s="72"/>
      <c r="TJL23" s="72"/>
      <c r="TJM23" s="138"/>
      <c r="TJN23" s="71"/>
      <c r="TJO23" s="72"/>
      <c r="TJP23" s="71"/>
      <c r="TJQ23" s="72"/>
      <c r="TJR23" s="72"/>
      <c r="TJS23" s="72"/>
      <c r="TJT23" s="138"/>
      <c r="TJU23" s="71"/>
      <c r="TJV23" s="72"/>
      <c r="TJW23" s="71"/>
      <c r="TJX23" s="72"/>
      <c r="TJY23" s="72"/>
      <c r="TJZ23" s="72"/>
      <c r="TKA23" s="138"/>
      <c r="TKB23" s="71"/>
      <c r="TKC23" s="72"/>
      <c r="TKD23" s="71"/>
      <c r="TKE23" s="72"/>
      <c r="TKF23" s="72"/>
      <c r="TKG23" s="72"/>
      <c r="TKH23" s="138"/>
      <c r="TKI23" s="71"/>
      <c r="TKJ23" s="72"/>
      <c r="TKK23" s="71"/>
      <c r="TKL23" s="72"/>
      <c r="TKM23" s="72"/>
      <c r="TKN23" s="72"/>
      <c r="TKO23" s="138"/>
      <c r="TKP23" s="71"/>
      <c r="TKQ23" s="72"/>
      <c r="TKR23" s="71"/>
      <c r="TKS23" s="72"/>
      <c r="TKT23" s="72"/>
      <c r="TKU23" s="72"/>
      <c r="TKV23" s="138"/>
      <c r="TKW23" s="71"/>
      <c r="TKX23" s="72"/>
      <c r="TKY23" s="71"/>
      <c r="TKZ23" s="72"/>
      <c r="TLA23" s="72"/>
      <c r="TLB23" s="72"/>
      <c r="TLC23" s="138"/>
      <c r="TLD23" s="71"/>
      <c r="TLE23" s="72"/>
      <c r="TLF23" s="71"/>
      <c r="TLG23" s="72"/>
      <c r="TLH23" s="72"/>
      <c r="TLI23" s="72"/>
      <c r="TLJ23" s="138"/>
      <c r="TLK23" s="71"/>
      <c r="TLL23" s="72"/>
      <c r="TLM23" s="71"/>
      <c r="TLN23" s="72"/>
      <c r="TLO23" s="72"/>
      <c r="TLP23" s="72"/>
      <c r="TLQ23" s="138"/>
      <c r="TLR23" s="71"/>
      <c r="TLS23" s="72"/>
      <c r="TLT23" s="71"/>
      <c r="TLU23" s="72"/>
      <c r="TLV23" s="72"/>
      <c r="TLW23" s="72"/>
      <c r="TLX23" s="138"/>
      <c r="TLY23" s="71"/>
      <c r="TLZ23" s="72"/>
      <c r="TMA23" s="71"/>
      <c r="TMB23" s="72"/>
      <c r="TMC23" s="72"/>
      <c r="TMD23" s="72"/>
      <c r="TME23" s="138"/>
      <c r="TMF23" s="71"/>
      <c r="TMG23" s="72"/>
      <c r="TMH23" s="71"/>
      <c r="TMI23" s="72"/>
      <c r="TMJ23" s="72"/>
      <c r="TMK23" s="72"/>
      <c r="TML23" s="138"/>
      <c r="TMM23" s="71"/>
      <c r="TMN23" s="72"/>
      <c r="TMO23" s="71"/>
      <c r="TMP23" s="72"/>
      <c r="TMQ23" s="72"/>
      <c r="TMR23" s="72"/>
      <c r="TMS23" s="138"/>
      <c r="TMT23" s="71"/>
      <c r="TMU23" s="72"/>
      <c r="TMV23" s="71"/>
      <c r="TMW23" s="72"/>
      <c r="TMX23" s="72"/>
      <c r="TMY23" s="72"/>
      <c r="TMZ23" s="138"/>
      <c r="TNA23" s="71"/>
      <c r="TNB23" s="72"/>
      <c r="TNC23" s="71"/>
      <c r="TND23" s="72"/>
      <c r="TNE23" s="72"/>
      <c r="TNF23" s="72"/>
      <c r="TNG23" s="138"/>
      <c r="TNH23" s="71"/>
      <c r="TNI23" s="72"/>
      <c r="TNJ23" s="71"/>
      <c r="TNK23" s="72"/>
      <c r="TNL23" s="72"/>
      <c r="TNM23" s="72"/>
      <c r="TNN23" s="138"/>
      <c r="TNO23" s="71"/>
      <c r="TNP23" s="72"/>
      <c r="TNQ23" s="71"/>
      <c r="TNR23" s="72"/>
      <c r="TNS23" s="72"/>
      <c r="TNT23" s="72"/>
      <c r="TNU23" s="138"/>
      <c r="TNV23" s="71"/>
      <c r="TNW23" s="72"/>
      <c r="TNX23" s="71"/>
      <c r="TNY23" s="72"/>
      <c r="TNZ23" s="72"/>
      <c r="TOA23" s="72"/>
      <c r="TOB23" s="138"/>
      <c r="TOC23" s="71"/>
      <c r="TOD23" s="72"/>
      <c r="TOE23" s="71"/>
      <c r="TOF23" s="72"/>
      <c r="TOG23" s="72"/>
      <c r="TOH23" s="72"/>
      <c r="TOI23" s="138"/>
      <c r="TOJ23" s="71"/>
      <c r="TOK23" s="72"/>
      <c r="TOL23" s="71"/>
      <c r="TOM23" s="72"/>
      <c r="TON23" s="72"/>
      <c r="TOO23" s="72"/>
      <c r="TOP23" s="138"/>
      <c r="TOQ23" s="71"/>
      <c r="TOR23" s="72"/>
      <c r="TOS23" s="71"/>
      <c r="TOT23" s="72"/>
      <c r="TOU23" s="72"/>
      <c r="TOV23" s="72"/>
      <c r="TOW23" s="138"/>
      <c r="TOX23" s="71"/>
      <c r="TOY23" s="72"/>
      <c r="TOZ23" s="71"/>
      <c r="TPA23" s="72"/>
      <c r="TPB23" s="72"/>
      <c r="TPC23" s="72"/>
      <c r="TPD23" s="138"/>
      <c r="TPE23" s="71"/>
      <c r="TPF23" s="72"/>
      <c r="TPG23" s="71"/>
      <c r="TPH23" s="72"/>
      <c r="TPI23" s="72"/>
      <c r="TPJ23" s="72"/>
      <c r="TPK23" s="138"/>
      <c r="TPL23" s="71"/>
      <c r="TPM23" s="72"/>
      <c r="TPN23" s="71"/>
      <c r="TPO23" s="72"/>
      <c r="TPP23" s="72"/>
      <c r="TPQ23" s="72"/>
      <c r="TPR23" s="138"/>
      <c r="TPS23" s="71"/>
      <c r="TPT23" s="72"/>
      <c r="TPU23" s="71"/>
      <c r="TPV23" s="72"/>
      <c r="TPW23" s="72"/>
      <c r="TPX23" s="72"/>
      <c r="TPY23" s="138"/>
      <c r="TPZ23" s="71"/>
      <c r="TQA23" s="72"/>
      <c r="TQB23" s="71"/>
      <c r="TQC23" s="72"/>
      <c r="TQD23" s="72"/>
      <c r="TQE23" s="72"/>
      <c r="TQF23" s="138"/>
      <c r="TQG23" s="71"/>
      <c r="TQH23" s="72"/>
      <c r="TQI23" s="71"/>
      <c r="TQJ23" s="72"/>
      <c r="TQK23" s="72"/>
      <c r="TQL23" s="72"/>
      <c r="TQM23" s="138"/>
      <c r="TQN23" s="71"/>
      <c r="TQO23" s="72"/>
      <c r="TQP23" s="71"/>
      <c r="TQQ23" s="72"/>
      <c r="TQR23" s="72"/>
      <c r="TQS23" s="72"/>
      <c r="TQT23" s="138"/>
      <c r="TQU23" s="71"/>
      <c r="TQV23" s="72"/>
      <c r="TQW23" s="71"/>
      <c r="TQX23" s="72"/>
      <c r="TQY23" s="72"/>
      <c r="TQZ23" s="72"/>
      <c r="TRA23" s="138"/>
      <c r="TRB23" s="141"/>
      <c r="TRC23" s="72"/>
      <c r="TRD23" s="71"/>
      <c r="TRE23" s="72"/>
      <c r="TRF23" s="72"/>
      <c r="TRG23" s="72"/>
      <c r="TRH23" s="138"/>
      <c r="TRI23" s="141"/>
      <c r="TRJ23" s="72"/>
      <c r="TRK23" s="71"/>
      <c r="TRL23" s="72"/>
      <c r="TRM23" s="72"/>
      <c r="TRN23" s="72"/>
      <c r="TRO23" s="136"/>
      <c r="TRP23" s="137"/>
      <c r="TRQ23" s="71"/>
      <c r="TRR23" s="71"/>
      <c r="TRS23" s="138"/>
      <c r="TRT23" s="138"/>
      <c r="TRU23" s="139"/>
      <c r="TRV23" s="71"/>
      <c r="TRW23" s="72"/>
      <c r="TRX23" s="71"/>
      <c r="TRY23" s="140"/>
      <c r="TRZ23" s="72"/>
      <c r="TSA23" s="72"/>
      <c r="TSB23" s="138"/>
      <c r="TSC23" s="71"/>
      <c r="TSD23" s="72"/>
      <c r="TSE23" s="71"/>
      <c r="TSF23" s="72"/>
      <c r="TSG23" s="72"/>
      <c r="TSH23" s="72"/>
      <c r="TSI23" s="138"/>
      <c r="TSJ23" s="71"/>
      <c r="TSK23" s="72"/>
      <c r="TSL23" s="71"/>
      <c r="TSM23" s="72"/>
      <c r="TSN23" s="72"/>
      <c r="TSO23" s="72"/>
      <c r="TSP23" s="138"/>
      <c r="TSQ23" s="71"/>
      <c r="TSR23" s="72"/>
      <c r="TSS23" s="71"/>
      <c r="TST23" s="72"/>
      <c r="TSU23" s="72"/>
      <c r="TSV23" s="72"/>
      <c r="TSW23" s="138"/>
      <c r="TSX23" s="71"/>
      <c r="TSY23" s="72"/>
      <c r="TSZ23" s="71"/>
      <c r="TTA23" s="72"/>
      <c r="TTB23" s="72"/>
      <c r="TTC23" s="72"/>
      <c r="TTD23" s="138"/>
      <c r="TTE23" s="71"/>
      <c r="TTF23" s="72"/>
      <c r="TTG23" s="71"/>
      <c r="TTH23" s="72"/>
      <c r="TTI23" s="72"/>
      <c r="TTJ23" s="72"/>
      <c r="TTK23" s="138"/>
      <c r="TTL23" s="71"/>
      <c r="TTM23" s="72"/>
      <c r="TTN23" s="71"/>
      <c r="TTO23" s="72"/>
      <c r="TTP23" s="72"/>
      <c r="TTQ23" s="72"/>
      <c r="TTR23" s="138"/>
      <c r="TTS23" s="71"/>
      <c r="TTT23" s="72"/>
      <c r="TTU23" s="71"/>
      <c r="TTV23" s="72"/>
      <c r="TTW23" s="72"/>
      <c r="TTX23" s="72"/>
      <c r="TTY23" s="138"/>
      <c r="TTZ23" s="71"/>
      <c r="TUA23" s="72"/>
      <c r="TUB23" s="71"/>
      <c r="TUC23" s="72"/>
      <c r="TUD23" s="72"/>
      <c r="TUE23" s="72"/>
      <c r="TUF23" s="138"/>
      <c r="TUG23" s="71"/>
      <c r="TUH23" s="72"/>
      <c r="TUI23" s="71"/>
      <c r="TUJ23" s="72"/>
      <c r="TUK23" s="72"/>
      <c r="TUL23" s="72"/>
      <c r="TUM23" s="138"/>
      <c r="TUN23" s="71"/>
      <c r="TUO23" s="72"/>
      <c r="TUP23" s="71"/>
      <c r="TUQ23" s="72"/>
      <c r="TUR23" s="72"/>
      <c r="TUS23" s="72"/>
      <c r="TUT23" s="138"/>
      <c r="TUU23" s="71"/>
      <c r="TUV23" s="72"/>
      <c r="TUW23" s="71"/>
      <c r="TUX23" s="72"/>
      <c r="TUY23" s="72"/>
      <c r="TUZ23" s="72"/>
      <c r="TVA23" s="138"/>
      <c r="TVB23" s="71"/>
      <c r="TVC23" s="72"/>
      <c r="TVD23" s="71"/>
      <c r="TVE23" s="72"/>
      <c r="TVF23" s="72"/>
      <c r="TVG23" s="72"/>
      <c r="TVH23" s="138"/>
      <c r="TVI23" s="71"/>
      <c r="TVJ23" s="72"/>
      <c r="TVK23" s="71"/>
      <c r="TVL23" s="72"/>
      <c r="TVM23" s="72"/>
      <c r="TVN23" s="72"/>
      <c r="TVO23" s="138"/>
      <c r="TVP23" s="71"/>
      <c r="TVQ23" s="72"/>
      <c r="TVR23" s="71"/>
      <c r="TVS23" s="72"/>
      <c r="TVT23" s="72"/>
      <c r="TVU23" s="72"/>
      <c r="TVV23" s="138"/>
      <c r="TVW23" s="71"/>
      <c r="TVX23" s="72"/>
      <c r="TVY23" s="71"/>
      <c r="TVZ23" s="72"/>
      <c r="TWA23" s="72"/>
      <c r="TWB23" s="72"/>
      <c r="TWC23" s="138"/>
      <c r="TWD23" s="71"/>
      <c r="TWE23" s="72"/>
      <c r="TWF23" s="71"/>
      <c r="TWG23" s="72"/>
      <c r="TWH23" s="72"/>
      <c r="TWI23" s="72"/>
      <c r="TWJ23" s="138"/>
      <c r="TWK23" s="71"/>
      <c r="TWL23" s="72"/>
      <c r="TWM23" s="71"/>
      <c r="TWN23" s="72"/>
      <c r="TWO23" s="72"/>
      <c r="TWP23" s="72"/>
      <c r="TWQ23" s="138"/>
      <c r="TWR23" s="71"/>
      <c r="TWS23" s="72"/>
      <c r="TWT23" s="71"/>
      <c r="TWU23" s="72"/>
      <c r="TWV23" s="72"/>
      <c r="TWW23" s="72"/>
      <c r="TWX23" s="138"/>
      <c r="TWY23" s="71"/>
      <c r="TWZ23" s="72"/>
      <c r="TXA23" s="71"/>
      <c r="TXB23" s="72"/>
      <c r="TXC23" s="72"/>
      <c r="TXD23" s="72"/>
      <c r="TXE23" s="138"/>
      <c r="TXF23" s="71"/>
      <c r="TXG23" s="72"/>
      <c r="TXH23" s="71"/>
      <c r="TXI23" s="72"/>
      <c r="TXJ23" s="72"/>
      <c r="TXK23" s="72"/>
      <c r="TXL23" s="138"/>
      <c r="TXM23" s="71"/>
      <c r="TXN23" s="72"/>
      <c r="TXO23" s="71"/>
      <c r="TXP23" s="72"/>
      <c r="TXQ23" s="72"/>
      <c r="TXR23" s="72"/>
      <c r="TXS23" s="138"/>
      <c r="TXT23" s="71"/>
      <c r="TXU23" s="72"/>
      <c r="TXV23" s="71"/>
      <c r="TXW23" s="72"/>
      <c r="TXX23" s="72"/>
      <c r="TXY23" s="72"/>
      <c r="TXZ23" s="138"/>
      <c r="TYA23" s="71"/>
      <c r="TYB23" s="72"/>
      <c r="TYC23" s="71"/>
      <c r="TYD23" s="72"/>
      <c r="TYE23" s="72"/>
      <c r="TYF23" s="72"/>
      <c r="TYG23" s="138"/>
      <c r="TYH23" s="71"/>
      <c r="TYI23" s="72"/>
      <c r="TYJ23" s="71"/>
      <c r="TYK23" s="72"/>
      <c r="TYL23" s="72"/>
      <c r="TYM23" s="72"/>
      <c r="TYN23" s="138"/>
      <c r="TYO23" s="71"/>
      <c r="TYP23" s="72"/>
      <c r="TYQ23" s="71"/>
      <c r="TYR23" s="72"/>
      <c r="TYS23" s="72"/>
      <c r="TYT23" s="72"/>
      <c r="TYU23" s="138"/>
      <c r="TYV23" s="71"/>
      <c r="TYW23" s="72"/>
      <c r="TYX23" s="71"/>
      <c r="TYY23" s="72"/>
      <c r="TYZ23" s="72"/>
      <c r="TZA23" s="72"/>
      <c r="TZB23" s="138"/>
      <c r="TZC23" s="71"/>
      <c r="TZD23" s="72"/>
      <c r="TZE23" s="71"/>
      <c r="TZF23" s="72"/>
      <c r="TZG23" s="72"/>
      <c r="TZH23" s="72"/>
      <c r="TZI23" s="138"/>
      <c r="TZJ23" s="71"/>
      <c r="TZK23" s="72"/>
      <c r="TZL23" s="71"/>
      <c r="TZM23" s="72"/>
      <c r="TZN23" s="72"/>
      <c r="TZO23" s="72"/>
      <c r="TZP23" s="138"/>
      <c r="TZQ23" s="71"/>
      <c r="TZR23" s="72"/>
      <c r="TZS23" s="71"/>
      <c r="TZT23" s="72"/>
      <c r="TZU23" s="72"/>
      <c r="TZV23" s="72"/>
      <c r="TZW23" s="138"/>
      <c r="TZX23" s="71"/>
      <c r="TZY23" s="72"/>
      <c r="TZZ23" s="71"/>
      <c r="UAA23" s="72"/>
      <c r="UAB23" s="72"/>
      <c r="UAC23" s="72"/>
      <c r="UAD23" s="138"/>
      <c r="UAE23" s="141"/>
      <c r="UAF23" s="72"/>
      <c r="UAG23" s="71"/>
      <c r="UAH23" s="72"/>
      <c r="UAI23" s="72"/>
      <c r="UAJ23" s="72"/>
      <c r="UAK23" s="138"/>
      <c r="UAL23" s="141"/>
      <c r="UAM23" s="72"/>
      <c r="UAN23" s="71"/>
      <c r="UAO23" s="72"/>
      <c r="UAP23" s="72"/>
      <c r="UAQ23" s="72"/>
      <c r="UAR23" s="136"/>
      <c r="UAS23" s="137"/>
      <c r="UAT23" s="71"/>
      <c r="UAU23" s="71"/>
      <c r="UAV23" s="138"/>
      <c r="UAW23" s="138"/>
      <c r="UAX23" s="139"/>
      <c r="UAY23" s="71"/>
      <c r="UAZ23" s="72"/>
      <c r="UBA23" s="71"/>
      <c r="UBB23" s="140"/>
      <c r="UBC23" s="72"/>
      <c r="UBD23" s="72"/>
      <c r="UBE23" s="138"/>
      <c r="UBF23" s="71"/>
      <c r="UBG23" s="72"/>
      <c r="UBH23" s="71"/>
      <c r="UBI23" s="72"/>
      <c r="UBJ23" s="72"/>
      <c r="UBK23" s="72"/>
      <c r="UBL23" s="138"/>
      <c r="UBM23" s="71"/>
      <c r="UBN23" s="72"/>
      <c r="UBO23" s="71"/>
      <c r="UBP23" s="72"/>
      <c r="UBQ23" s="72"/>
      <c r="UBR23" s="72"/>
      <c r="UBS23" s="138"/>
      <c r="UBT23" s="71"/>
      <c r="UBU23" s="72"/>
      <c r="UBV23" s="71"/>
      <c r="UBW23" s="72"/>
      <c r="UBX23" s="72"/>
      <c r="UBY23" s="72"/>
      <c r="UBZ23" s="138"/>
      <c r="UCA23" s="71"/>
      <c r="UCB23" s="72"/>
      <c r="UCC23" s="71"/>
      <c r="UCD23" s="72"/>
      <c r="UCE23" s="72"/>
      <c r="UCF23" s="72"/>
      <c r="UCG23" s="138"/>
      <c r="UCH23" s="71"/>
      <c r="UCI23" s="72"/>
      <c r="UCJ23" s="71"/>
      <c r="UCK23" s="72"/>
      <c r="UCL23" s="72"/>
      <c r="UCM23" s="72"/>
      <c r="UCN23" s="138"/>
      <c r="UCO23" s="71"/>
      <c r="UCP23" s="72"/>
      <c r="UCQ23" s="71"/>
      <c r="UCR23" s="72"/>
      <c r="UCS23" s="72"/>
      <c r="UCT23" s="72"/>
      <c r="UCU23" s="138"/>
      <c r="UCV23" s="71"/>
      <c r="UCW23" s="72"/>
      <c r="UCX23" s="71"/>
      <c r="UCY23" s="72"/>
      <c r="UCZ23" s="72"/>
      <c r="UDA23" s="72"/>
      <c r="UDB23" s="138"/>
      <c r="UDC23" s="71"/>
      <c r="UDD23" s="72"/>
      <c r="UDE23" s="71"/>
      <c r="UDF23" s="72"/>
      <c r="UDG23" s="72"/>
      <c r="UDH23" s="72"/>
      <c r="UDI23" s="138"/>
      <c r="UDJ23" s="71"/>
      <c r="UDK23" s="72"/>
      <c r="UDL23" s="71"/>
      <c r="UDM23" s="72"/>
      <c r="UDN23" s="72"/>
      <c r="UDO23" s="72"/>
      <c r="UDP23" s="138"/>
      <c r="UDQ23" s="71"/>
      <c r="UDR23" s="72"/>
      <c r="UDS23" s="71"/>
      <c r="UDT23" s="72"/>
      <c r="UDU23" s="72"/>
      <c r="UDV23" s="72"/>
      <c r="UDW23" s="138"/>
      <c r="UDX23" s="71"/>
      <c r="UDY23" s="72"/>
      <c r="UDZ23" s="71"/>
      <c r="UEA23" s="72"/>
      <c r="UEB23" s="72"/>
      <c r="UEC23" s="72"/>
      <c r="UED23" s="138"/>
      <c r="UEE23" s="71"/>
      <c r="UEF23" s="72"/>
      <c r="UEG23" s="71"/>
      <c r="UEH23" s="72"/>
      <c r="UEI23" s="72"/>
      <c r="UEJ23" s="72"/>
      <c r="UEK23" s="138"/>
      <c r="UEL23" s="71"/>
      <c r="UEM23" s="72"/>
      <c r="UEN23" s="71"/>
      <c r="UEO23" s="72"/>
      <c r="UEP23" s="72"/>
      <c r="UEQ23" s="72"/>
      <c r="UER23" s="138"/>
      <c r="UES23" s="71"/>
      <c r="UET23" s="72"/>
      <c r="UEU23" s="71"/>
      <c r="UEV23" s="72"/>
      <c r="UEW23" s="72"/>
      <c r="UEX23" s="72"/>
      <c r="UEY23" s="138"/>
      <c r="UEZ23" s="71"/>
      <c r="UFA23" s="72"/>
      <c r="UFB23" s="71"/>
      <c r="UFC23" s="72"/>
      <c r="UFD23" s="72"/>
      <c r="UFE23" s="72"/>
      <c r="UFF23" s="138"/>
      <c r="UFG23" s="71"/>
      <c r="UFH23" s="72"/>
      <c r="UFI23" s="71"/>
      <c r="UFJ23" s="72"/>
      <c r="UFK23" s="72"/>
      <c r="UFL23" s="72"/>
      <c r="UFM23" s="138"/>
      <c r="UFN23" s="71"/>
      <c r="UFO23" s="72"/>
      <c r="UFP23" s="71"/>
      <c r="UFQ23" s="72"/>
      <c r="UFR23" s="72"/>
      <c r="UFS23" s="72"/>
      <c r="UFT23" s="138"/>
      <c r="UFU23" s="71"/>
      <c r="UFV23" s="72"/>
      <c r="UFW23" s="71"/>
      <c r="UFX23" s="72"/>
      <c r="UFY23" s="72"/>
      <c r="UFZ23" s="72"/>
      <c r="UGA23" s="138"/>
      <c r="UGB23" s="71"/>
      <c r="UGC23" s="72"/>
      <c r="UGD23" s="71"/>
      <c r="UGE23" s="72"/>
      <c r="UGF23" s="72"/>
      <c r="UGG23" s="72"/>
      <c r="UGH23" s="138"/>
      <c r="UGI23" s="71"/>
      <c r="UGJ23" s="72"/>
      <c r="UGK23" s="71"/>
      <c r="UGL23" s="72"/>
      <c r="UGM23" s="72"/>
      <c r="UGN23" s="72"/>
      <c r="UGO23" s="138"/>
      <c r="UGP23" s="71"/>
      <c r="UGQ23" s="72"/>
      <c r="UGR23" s="71"/>
      <c r="UGS23" s="72"/>
      <c r="UGT23" s="72"/>
      <c r="UGU23" s="72"/>
      <c r="UGV23" s="138"/>
      <c r="UGW23" s="71"/>
      <c r="UGX23" s="72"/>
      <c r="UGY23" s="71"/>
      <c r="UGZ23" s="72"/>
      <c r="UHA23" s="72"/>
      <c r="UHB23" s="72"/>
      <c r="UHC23" s="138"/>
      <c r="UHD23" s="71"/>
      <c r="UHE23" s="72"/>
      <c r="UHF23" s="71"/>
      <c r="UHG23" s="72"/>
      <c r="UHH23" s="72"/>
      <c r="UHI23" s="72"/>
      <c r="UHJ23" s="138"/>
      <c r="UHK23" s="71"/>
      <c r="UHL23" s="72"/>
      <c r="UHM23" s="71"/>
      <c r="UHN23" s="72"/>
      <c r="UHO23" s="72"/>
      <c r="UHP23" s="72"/>
      <c r="UHQ23" s="138"/>
      <c r="UHR23" s="71"/>
      <c r="UHS23" s="72"/>
      <c r="UHT23" s="71"/>
      <c r="UHU23" s="72"/>
      <c r="UHV23" s="72"/>
      <c r="UHW23" s="72"/>
      <c r="UHX23" s="138"/>
      <c r="UHY23" s="71"/>
      <c r="UHZ23" s="72"/>
      <c r="UIA23" s="71"/>
      <c r="UIB23" s="72"/>
      <c r="UIC23" s="72"/>
      <c r="UID23" s="72"/>
      <c r="UIE23" s="138"/>
      <c r="UIF23" s="71"/>
      <c r="UIG23" s="72"/>
      <c r="UIH23" s="71"/>
      <c r="UII23" s="72"/>
      <c r="UIJ23" s="72"/>
      <c r="UIK23" s="72"/>
      <c r="UIL23" s="138"/>
      <c r="UIM23" s="71"/>
      <c r="UIN23" s="72"/>
      <c r="UIO23" s="71"/>
      <c r="UIP23" s="72"/>
      <c r="UIQ23" s="72"/>
      <c r="UIR23" s="72"/>
      <c r="UIS23" s="138"/>
      <c r="UIT23" s="71"/>
      <c r="UIU23" s="72"/>
      <c r="UIV23" s="71"/>
      <c r="UIW23" s="72"/>
      <c r="UIX23" s="72"/>
      <c r="UIY23" s="72"/>
      <c r="UIZ23" s="138"/>
      <c r="UJA23" s="71"/>
      <c r="UJB23" s="72"/>
      <c r="UJC23" s="71"/>
      <c r="UJD23" s="72"/>
      <c r="UJE23" s="72"/>
      <c r="UJF23" s="72"/>
      <c r="UJG23" s="138"/>
      <c r="UJH23" s="141"/>
      <c r="UJI23" s="72"/>
      <c r="UJJ23" s="71"/>
      <c r="UJK23" s="72"/>
      <c r="UJL23" s="72"/>
      <c r="UJM23" s="72"/>
      <c r="UJN23" s="138"/>
      <c r="UJO23" s="141"/>
      <c r="UJP23" s="72"/>
      <c r="UJQ23" s="71"/>
      <c r="UJR23" s="72"/>
      <c r="UJS23" s="72"/>
      <c r="UJT23" s="72"/>
      <c r="UJU23" s="136"/>
      <c r="UJV23" s="137"/>
      <c r="UJW23" s="71"/>
      <c r="UJX23" s="71"/>
      <c r="UJY23" s="138"/>
      <c r="UJZ23" s="138"/>
      <c r="UKA23" s="139"/>
      <c r="UKB23" s="71"/>
      <c r="UKC23" s="72"/>
      <c r="UKD23" s="71"/>
      <c r="UKE23" s="140"/>
      <c r="UKF23" s="72"/>
      <c r="UKG23" s="72"/>
      <c r="UKH23" s="138"/>
      <c r="UKI23" s="71"/>
      <c r="UKJ23" s="72"/>
      <c r="UKK23" s="71"/>
      <c r="UKL23" s="72"/>
      <c r="UKM23" s="72"/>
      <c r="UKN23" s="72"/>
      <c r="UKO23" s="138"/>
      <c r="UKP23" s="71"/>
      <c r="UKQ23" s="72"/>
      <c r="UKR23" s="71"/>
      <c r="UKS23" s="72"/>
      <c r="UKT23" s="72"/>
      <c r="UKU23" s="72"/>
      <c r="UKV23" s="138"/>
      <c r="UKW23" s="71"/>
      <c r="UKX23" s="72"/>
      <c r="UKY23" s="71"/>
      <c r="UKZ23" s="72"/>
      <c r="ULA23" s="72"/>
      <c r="ULB23" s="72"/>
      <c r="ULC23" s="138"/>
      <c r="ULD23" s="71"/>
      <c r="ULE23" s="72"/>
      <c r="ULF23" s="71"/>
      <c r="ULG23" s="72"/>
      <c r="ULH23" s="72"/>
      <c r="ULI23" s="72"/>
      <c r="ULJ23" s="138"/>
      <c r="ULK23" s="71"/>
      <c r="ULL23" s="72"/>
      <c r="ULM23" s="71"/>
      <c r="ULN23" s="72"/>
      <c r="ULO23" s="72"/>
      <c r="ULP23" s="72"/>
      <c r="ULQ23" s="138"/>
      <c r="ULR23" s="71"/>
      <c r="ULS23" s="72"/>
      <c r="ULT23" s="71"/>
      <c r="ULU23" s="72"/>
      <c r="ULV23" s="72"/>
      <c r="ULW23" s="72"/>
      <c r="ULX23" s="138"/>
      <c r="ULY23" s="71"/>
      <c r="ULZ23" s="72"/>
      <c r="UMA23" s="71"/>
      <c r="UMB23" s="72"/>
      <c r="UMC23" s="72"/>
      <c r="UMD23" s="72"/>
      <c r="UME23" s="138"/>
      <c r="UMF23" s="71"/>
      <c r="UMG23" s="72"/>
      <c r="UMH23" s="71"/>
      <c r="UMI23" s="72"/>
      <c r="UMJ23" s="72"/>
      <c r="UMK23" s="72"/>
      <c r="UML23" s="138"/>
      <c r="UMM23" s="71"/>
      <c r="UMN23" s="72"/>
      <c r="UMO23" s="71"/>
      <c r="UMP23" s="72"/>
      <c r="UMQ23" s="72"/>
      <c r="UMR23" s="72"/>
      <c r="UMS23" s="138"/>
      <c r="UMT23" s="71"/>
      <c r="UMU23" s="72"/>
      <c r="UMV23" s="71"/>
      <c r="UMW23" s="72"/>
      <c r="UMX23" s="72"/>
      <c r="UMY23" s="72"/>
      <c r="UMZ23" s="138"/>
      <c r="UNA23" s="71"/>
      <c r="UNB23" s="72"/>
      <c r="UNC23" s="71"/>
      <c r="UND23" s="72"/>
      <c r="UNE23" s="72"/>
      <c r="UNF23" s="72"/>
      <c r="UNG23" s="138"/>
      <c r="UNH23" s="71"/>
      <c r="UNI23" s="72"/>
      <c r="UNJ23" s="71"/>
      <c r="UNK23" s="72"/>
      <c r="UNL23" s="72"/>
      <c r="UNM23" s="72"/>
      <c r="UNN23" s="138"/>
      <c r="UNO23" s="71"/>
      <c r="UNP23" s="72"/>
      <c r="UNQ23" s="71"/>
      <c r="UNR23" s="72"/>
      <c r="UNS23" s="72"/>
      <c r="UNT23" s="72"/>
      <c r="UNU23" s="138"/>
      <c r="UNV23" s="71"/>
      <c r="UNW23" s="72"/>
      <c r="UNX23" s="71"/>
      <c r="UNY23" s="72"/>
      <c r="UNZ23" s="72"/>
      <c r="UOA23" s="72"/>
      <c r="UOB23" s="138"/>
      <c r="UOC23" s="71"/>
      <c r="UOD23" s="72"/>
      <c r="UOE23" s="71"/>
      <c r="UOF23" s="72"/>
      <c r="UOG23" s="72"/>
      <c r="UOH23" s="72"/>
      <c r="UOI23" s="138"/>
      <c r="UOJ23" s="71"/>
      <c r="UOK23" s="72"/>
      <c r="UOL23" s="71"/>
      <c r="UOM23" s="72"/>
      <c r="UON23" s="72"/>
      <c r="UOO23" s="72"/>
      <c r="UOP23" s="138"/>
      <c r="UOQ23" s="71"/>
      <c r="UOR23" s="72"/>
      <c r="UOS23" s="71"/>
      <c r="UOT23" s="72"/>
      <c r="UOU23" s="72"/>
      <c r="UOV23" s="72"/>
      <c r="UOW23" s="138"/>
      <c r="UOX23" s="71"/>
      <c r="UOY23" s="72"/>
      <c r="UOZ23" s="71"/>
      <c r="UPA23" s="72"/>
      <c r="UPB23" s="72"/>
      <c r="UPC23" s="72"/>
      <c r="UPD23" s="138"/>
      <c r="UPE23" s="71"/>
      <c r="UPF23" s="72"/>
      <c r="UPG23" s="71"/>
      <c r="UPH23" s="72"/>
      <c r="UPI23" s="72"/>
      <c r="UPJ23" s="72"/>
      <c r="UPK23" s="138"/>
      <c r="UPL23" s="71"/>
      <c r="UPM23" s="72"/>
      <c r="UPN23" s="71"/>
      <c r="UPO23" s="72"/>
      <c r="UPP23" s="72"/>
      <c r="UPQ23" s="72"/>
      <c r="UPR23" s="138"/>
      <c r="UPS23" s="71"/>
      <c r="UPT23" s="72"/>
      <c r="UPU23" s="71"/>
      <c r="UPV23" s="72"/>
      <c r="UPW23" s="72"/>
      <c r="UPX23" s="72"/>
      <c r="UPY23" s="138"/>
      <c r="UPZ23" s="71"/>
      <c r="UQA23" s="72"/>
      <c r="UQB23" s="71"/>
      <c r="UQC23" s="72"/>
      <c r="UQD23" s="72"/>
      <c r="UQE23" s="72"/>
      <c r="UQF23" s="138"/>
      <c r="UQG23" s="71"/>
      <c r="UQH23" s="72"/>
      <c r="UQI23" s="71"/>
      <c r="UQJ23" s="72"/>
      <c r="UQK23" s="72"/>
      <c r="UQL23" s="72"/>
      <c r="UQM23" s="138"/>
      <c r="UQN23" s="71"/>
      <c r="UQO23" s="72"/>
      <c r="UQP23" s="71"/>
      <c r="UQQ23" s="72"/>
      <c r="UQR23" s="72"/>
      <c r="UQS23" s="72"/>
      <c r="UQT23" s="138"/>
      <c r="UQU23" s="71"/>
      <c r="UQV23" s="72"/>
      <c r="UQW23" s="71"/>
      <c r="UQX23" s="72"/>
      <c r="UQY23" s="72"/>
      <c r="UQZ23" s="72"/>
      <c r="URA23" s="138"/>
      <c r="URB23" s="71"/>
      <c r="URC23" s="72"/>
      <c r="URD23" s="71"/>
      <c r="URE23" s="72"/>
      <c r="URF23" s="72"/>
      <c r="URG23" s="72"/>
      <c r="URH23" s="138"/>
      <c r="URI23" s="71"/>
      <c r="URJ23" s="72"/>
      <c r="URK23" s="71"/>
      <c r="URL23" s="72"/>
      <c r="URM23" s="72"/>
      <c r="URN23" s="72"/>
      <c r="URO23" s="138"/>
      <c r="URP23" s="71"/>
      <c r="URQ23" s="72"/>
      <c r="URR23" s="71"/>
      <c r="URS23" s="72"/>
      <c r="URT23" s="72"/>
      <c r="URU23" s="72"/>
      <c r="URV23" s="138"/>
      <c r="URW23" s="71"/>
      <c r="URX23" s="72"/>
      <c r="URY23" s="71"/>
      <c r="URZ23" s="72"/>
      <c r="USA23" s="72"/>
      <c r="USB23" s="72"/>
      <c r="USC23" s="138"/>
      <c r="USD23" s="71"/>
      <c r="USE23" s="72"/>
      <c r="USF23" s="71"/>
      <c r="USG23" s="72"/>
      <c r="USH23" s="72"/>
      <c r="USI23" s="72"/>
      <c r="USJ23" s="138"/>
      <c r="USK23" s="141"/>
      <c r="USL23" s="72"/>
      <c r="USM23" s="71"/>
      <c r="USN23" s="72"/>
      <c r="USO23" s="72"/>
      <c r="USP23" s="72"/>
      <c r="USQ23" s="138"/>
      <c r="USR23" s="141"/>
      <c r="USS23" s="72"/>
      <c r="UST23" s="71"/>
      <c r="USU23" s="72"/>
      <c r="USV23" s="72"/>
      <c r="USW23" s="72"/>
      <c r="USX23" s="136"/>
      <c r="USY23" s="137"/>
      <c r="USZ23" s="71"/>
      <c r="UTA23" s="71"/>
      <c r="UTB23" s="138"/>
      <c r="UTC23" s="138"/>
      <c r="UTD23" s="139"/>
      <c r="UTE23" s="71"/>
      <c r="UTF23" s="72"/>
      <c r="UTG23" s="71"/>
      <c r="UTH23" s="140"/>
      <c r="UTI23" s="72"/>
      <c r="UTJ23" s="72"/>
      <c r="UTK23" s="138"/>
      <c r="UTL23" s="71"/>
      <c r="UTM23" s="72"/>
      <c r="UTN23" s="71"/>
      <c r="UTO23" s="72"/>
      <c r="UTP23" s="72"/>
      <c r="UTQ23" s="72"/>
      <c r="UTR23" s="138"/>
      <c r="UTS23" s="71"/>
      <c r="UTT23" s="72"/>
      <c r="UTU23" s="71"/>
      <c r="UTV23" s="72"/>
      <c r="UTW23" s="72"/>
      <c r="UTX23" s="72"/>
      <c r="UTY23" s="138"/>
      <c r="UTZ23" s="71"/>
      <c r="UUA23" s="72"/>
      <c r="UUB23" s="71"/>
      <c r="UUC23" s="72"/>
      <c r="UUD23" s="72"/>
      <c r="UUE23" s="72"/>
      <c r="UUF23" s="138"/>
      <c r="UUG23" s="71"/>
      <c r="UUH23" s="72"/>
      <c r="UUI23" s="71"/>
      <c r="UUJ23" s="72"/>
      <c r="UUK23" s="72"/>
      <c r="UUL23" s="72"/>
      <c r="UUM23" s="138"/>
      <c r="UUN23" s="71"/>
      <c r="UUO23" s="72"/>
      <c r="UUP23" s="71"/>
      <c r="UUQ23" s="72"/>
      <c r="UUR23" s="72"/>
      <c r="UUS23" s="72"/>
      <c r="UUT23" s="138"/>
      <c r="UUU23" s="71"/>
      <c r="UUV23" s="72"/>
      <c r="UUW23" s="71"/>
      <c r="UUX23" s="72"/>
      <c r="UUY23" s="72"/>
      <c r="UUZ23" s="72"/>
      <c r="UVA23" s="138"/>
      <c r="UVB23" s="71"/>
      <c r="UVC23" s="72"/>
      <c r="UVD23" s="71"/>
      <c r="UVE23" s="72"/>
      <c r="UVF23" s="72"/>
      <c r="UVG23" s="72"/>
      <c r="UVH23" s="138"/>
      <c r="UVI23" s="71"/>
      <c r="UVJ23" s="72"/>
      <c r="UVK23" s="71"/>
      <c r="UVL23" s="72"/>
      <c r="UVM23" s="72"/>
      <c r="UVN23" s="72"/>
      <c r="UVO23" s="138"/>
      <c r="UVP23" s="71"/>
      <c r="UVQ23" s="72"/>
      <c r="UVR23" s="71"/>
      <c r="UVS23" s="72"/>
      <c r="UVT23" s="72"/>
      <c r="UVU23" s="72"/>
      <c r="UVV23" s="138"/>
      <c r="UVW23" s="71"/>
      <c r="UVX23" s="72"/>
      <c r="UVY23" s="71"/>
      <c r="UVZ23" s="72"/>
      <c r="UWA23" s="72"/>
      <c r="UWB23" s="72"/>
      <c r="UWC23" s="138"/>
      <c r="UWD23" s="71"/>
      <c r="UWE23" s="72"/>
      <c r="UWF23" s="71"/>
      <c r="UWG23" s="72"/>
      <c r="UWH23" s="72"/>
      <c r="UWI23" s="72"/>
      <c r="UWJ23" s="138"/>
      <c r="UWK23" s="71"/>
      <c r="UWL23" s="72"/>
      <c r="UWM23" s="71"/>
      <c r="UWN23" s="72"/>
      <c r="UWO23" s="72"/>
      <c r="UWP23" s="72"/>
      <c r="UWQ23" s="138"/>
      <c r="UWR23" s="71"/>
      <c r="UWS23" s="72"/>
      <c r="UWT23" s="71"/>
      <c r="UWU23" s="72"/>
      <c r="UWV23" s="72"/>
      <c r="UWW23" s="72"/>
      <c r="UWX23" s="138"/>
      <c r="UWY23" s="71"/>
      <c r="UWZ23" s="72"/>
      <c r="UXA23" s="71"/>
      <c r="UXB23" s="72"/>
      <c r="UXC23" s="72"/>
      <c r="UXD23" s="72"/>
      <c r="UXE23" s="138"/>
      <c r="UXF23" s="71"/>
      <c r="UXG23" s="72"/>
      <c r="UXH23" s="71"/>
      <c r="UXI23" s="72"/>
      <c r="UXJ23" s="72"/>
      <c r="UXK23" s="72"/>
      <c r="UXL23" s="138"/>
      <c r="UXM23" s="71"/>
      <c r="UXN23" s="72"/>
      <c r="UXO23" s="71"/>
      <c r="UXP23" s="72"/>
      <c r="UXQ23" s="72"/>
      <c r="UXR23" s="72"/>
      <c r="UXS23" s="138"/>
      <c r="UXT23" s="71"/>
      <c r="UXU23" s="72"/>
      <c r="UXV23" s="71"/>
      <c r="UXW23" s="72"/>
      <c r="UXX23" s="72"/>
      <c r="UXY23" s="72"/>
      <c r="UXZ23" s="138"/>
      <c r="UYA23" s="71"/>
      <c r="UYB23" s="72"/>
      <c r="UYC23" s="71"/>
      <c r="UYD23" s="72"/>
      <c r="UYE23" s="72"/>
      <c r="UYF23" s="72"/>
      <c r="UYG23" s="138"/>
      <c r="UYH23" s="71"/>
      <c r="UYI23" s="72"/>
      <c r="UYJ23" s="71"/>
      <c r="UYK23" s="72"/>
      <c r="UYL23" s="72"/>
      <c r="UYM23" s="72"/>
      <c r="UYN23" s="138"/>
      <c r="UYO23" s="71"/>
      <c r="UYP23" s="72"/>
      <c r="UYQ23" s="71"/>
      <c r="UYR23" s="72"/>
      <c r="UYS23" s="72"/>
      <c r="UYT23" s="72"/>
      <c r="UYU23" s="138"/>
      <c r="UYV23" s="71"/>
      <c r="UYW23" s="72"/>
      <c r="UYX23" s="71"/>
      <c r="UYY23" s="72"/>
      <c r="UYZ23" s="72"/>
      <c r="UZA23" s="72"/>
      <c r="UZB23" s="138"/>
      <c r="UZC23" s="71"/>
      <c r="UZD23" s="72"/>
      <c r="UZE23" s="71"/>
      <c r="UZF23" s="72"/>
      <c r="UZG23" s="72"/>
      <c r="UZH23" s="72"/>
      <c r="UZI23" s="138"/>
      <c r="UZJ23" s="71"/>
      <c r="UZK23" s="72"/>
      <c r="UZL23" s="71"/>
      <c r="UZM23" s="72"/>
      <c r="UZN23" s="72"/>
      <c r="UZO23" s="72"/>
      <c r="UZP23" s="138"/>
      <c r="UZQ23" s="71"/>
      <c r="UZR23" s="72"/>
      <c r="UZS23" s="71"/>
      <c r="UZT23" s="72"/>
      <c r="UZU23" s="72"/>
      <c r="UZV23" s="72"/>
      <c r="UZW23" s="138"/>
      <c r="UZX23" s="71"/>
      <c r="UZY23" s="72"/>
      <c r="UZZ23" s="71"/>
      <c r="VAA23" s="72"/>
      <c r="VAB23" s="72"/>
      <c r="VAC23" s="72"/>
      <c r="VAD23" s="138"/>
      <c r="VAE23" s="71"/>
      <c r="VAF23" s="72"/>
      <c r="VAG23" s="71"/>
      <c r="VAH23" s="72"/>
      <c r="VAI23" s="72"/>
      <c r="VAJ23" s="72"/>
      <c r="VAK23" s="138"/>
      <c r="VAL23" s="71"/>
      <c r="VAM23" s="72"/>
      <c r="VAN23" s="71"/>
      <c r="VAO23" s="72"/>
      <c r="VAP23" s="72"/>
      <c r="VAQ23" s="72"/>
      <c r="VAR23" s="138"/>
      <c r="VAS23" s="71"/>
      <c r="VAT23" s="72"/>
      <c r="VAU23" s="71"/>
      <c r="VAV23" s="72"/>
      <c r="VAW23" s="72"/>
      <c r="VAX23" s="72"/>
      <c r="VAY23" s="138"/>
      <c r="VAZ23" s="71"/>
      <c r="VBA23" s="72"/>
      <c r="VBB23" s="71"/>
      <c r="VBC23" s="72"/>
      <c r="VBD23" s="72"/>
      <c r="VBE23" s="72"/>
      <c r="VBF23" s="138"/>
      <c r="VBG23" s="71"/>
      <c r="VBH23" s="72"/>
      <c r="VBI23" s="71"/>
      <c r="VBJ23" s="72"/>
      <c r="VBK23" s="72"/>
      <c r="VBL23" s="72"/>
      <c r="VBM23" s="138"/>
      <c r="VBN23" s="141"/>
      <c r="VBO23" s="72"/>
      <c r="VBP23" s="71"/>
      <c r="VBQ23" s="72"/>
      <c r="VBR23" s="72"/>
      <c r="VBS23" s="72"/>
      <c r="VBT23" s="138"/>
      <c r="VBU23" s="141"/>
      <c r="VBV23" s="72"/>
      <c r="VBW23" s="71"/>
      <c r="VBX23" s="72"/>
      <c r="VBY23" s="72"/>
      <c r="VBZ23" s="72"/>
      <c r="VCA23" s="136"/>
      <c r="VCB23" s="137"/>
      <c r="VCC23" s="71"/>
      <c r="VCD23" s="71"/>
      <c r="VCE23" s="138"/>
      <c r="VCF23" s="138"/>
      <c r="VCG23" s="139"/>
      <c r="VCH23" s="71"/>
      <c r="VCI23" s="72"/>
      <c r="VCJ23" s="71"/>
      <c r="VCK23" s="140"/>
      <c r="VCL23" s="72"/>
      <c r="VCM23" s="72"/>
      <c r="VCN23" s="138"/>
      <c r="VCO23" s="71"/>
      <c r="VCP23" s="72"/>
      <c r="VCQ23" s="71"/>
      <c r="VCR23" s="72"/>
      <c r="VCS23" s="72"/>
      <c r="VCT23" s="72"/>
      <c r="VCU23" s="138"/>
      <c r="VCV23" s="71"/>
      <c r="VCW23" s="72"/>
      <c r="VCX23" s="71"/>
      <c r="VCY23" s="72"/>
      <c r="VCZ23" s="72"/>
      <c r="VDA23" s="72"/>
      <c r="VDB23" s="138"/>
      <c r="VDC23" s="71"/>
      <c r="VDD23" s="72"/>
      <c r="VDE23" s="71"/>
      <c r="VDF23" s="72"/>
      <c r="VDG23" s="72"/>
      <c r="VDH23" s="72"/>
      <c r="VDI23" s="138"/>
      <c r="VDJ23" s="71"/>
      <c r="VDK23" s="72"/>
      <c r="VDL23" s="71"/>
      <c r="VDM23" s="72"/>
      <c r="VDN23" s="72"/>
      <c r="VDO23" s="72"/>
      <c r="VDP23" s="138"/>
      <c r="VDQ23" s="71"/>
      <c r="VDR23" s="72"/>
      <c r="VDS23" s="71"/>
      <c r="VDT23" s="72"/>
      <c r="VDU23" s="72"/>
      <c r="VDV23" s="72"/>
      <c r="VDW23" s="138"/>
      <c r="VDX23" s="71"/>
      <c r="VDY23" s="72"/>
      <c r="VDZ23" s="71"/>
      <c r="VEA23" s="72"/>
      <c r="VEB23" s="72"/>
      <c r="VEC23" s="72"/>
      <c r="VED23" s="138"/>
      <c r="VEE23" s="71"/>
      <c r="VEF23" s="72"/>
      <c r="VEG23" s="71"/>
      <c r="VEH23" s="72"/>
      <c r="VEI23" s="72"/>
      <c r="VEJ23" s="72"/>
      <c r="VEK23" s="138"/>
      <c r="VEL23" s="71"/>
      <c r="VEM23" s="72"/>
      <c r="VEN23" s="71"/>
      <c r="VEO23" s="72"/>
      <c r="VEP23" s="72"/>
      <c r="VEQ23" s="72"/>
      <c r="VER23" s="138"/>
      <c r="VES23" s="71"/>
      <c r="VET23" s="72"/>
      <c r="VEU23" s="71"/>
      <c r="VEV23" s="72"/>
      <c r="VEW23" s="72"/>
      <c r="VEX23" s="72"/>
      <c r="VEY23" s="138"/>
      <c r="VEZ23" s="71"/>
      <c r="VFA23" s="72"/>
      <c r="VFB23" s="71"/>
      <c r="VFC23" s="72"/>
      <c r="VFD23" s="72"/>
      <c r="VFE23" s="72"/>
      <c r="VFF23" s="138"/>
      <c r="VFG23" s="71"/>
      <c r="VFH23" s="72"/>
      <c r="VFI23" s="71"/>
      <c r="VFJ23" s="72"/>
      <c r="VFK23" s="72"/>
      <c r="VFL23" s="72"/>
      <c r="VFM23" s="138"/>
      <c r="VFN23" s="71"/>
      <c r="VFO23" s="72"/>
      <c r="VFP23" s="71"/>
      <c r="VFQ23" s="72"/>
      <c r="VFR23" s="72"/>
      <c r="VFS23" s="72"/>
      <c r="VFT23" s="138"/>
      <c r="VFU23" s="71"/>
      <c r="VFV23" s="72"/>
      <c r="VFW23" s="71"/>
      <c r="VFX23" s="72"/>
      <c r="VFY23" s="72"/>
      <c r="VFZ23" s="72"/>
      <c r="VGA23" s="138"/>
      <c r="VGB23" s="71"/>
      <c r="VGC23" s="72"/>
      <c r="VGD23" s="71"/>
      <c r="VGE23" s="72"/>
      <c r="VGF23" s="72"/>
      <c r="VGG23" s="72"/>
      <c r="VGH23" s="138"/>
      <c r="VGI23" s="71"/>
      <c r="VGJ23" s="72"/>
      <c r="VGK23" s="71"/>
      <c r="VGL23" s="72"/>
      <c r="VGM23" s="72"/>
      <c r="VGN23" s="72"/>
      <c r="VGO23" s="138"/>
      <c r="VGP23" s="71"/>
      <c r="VGQ23" s="72"/>
      <c r="VGR23" s="71"/>
      <c r="VGS23" s="72"/>
      <c r="VGT23" s="72"/>
      <c r="VGU23" s="72"/>
      <c r="VGV23" s="138"/>
      <c r="VGW23" s="71"/>
      <c r="VGX23" s="72"/>
      <c r="VGY23" s="71"/>
      <c r="VGZ23" s="72"/>
      <c r="VHA23" s="72"/>
      <c r="VHB23" s="72"/>
      <c r="VHC23" s="138"/>
      <c r="VHD23" s="71"/>
      <c r="VHE23" s="72"/>
      <c r="VHF23" s="71"/>
      <c r="VHG23" s="72"/>
      <c r="VHH23" s="72"/>
      <c r="VHI23" s="72"/>
      <c r="VHJ23" s="138"/>
      <c r="VHK23" s="71"/>
      <c r="VHL23" s="72"/>
      <c r="VHM23" s="71"/>
      <c r="VHN23" s="72"/>
      <c r="VHO23" s="72"/>
      <c r="VHP23" s="72"/>
      <c r="VHQ23" s="138"/>
      <c r="VHR23" s="71"/>
      <c r="VHS23" s="72"/>
      <c r="VHT23" s="71"/>
      <c r="VHU23" s="72"/>
      <c r="VHV23" s="72"/>
      <c r="VHW23" s="72"/>
      <c r="VHX23" s="138"/>
      <c r="VHY23" s="71"/>
      <c r="VHZ23" s="72"/>
      <c r="VIA23" s="71"/>
      <c r="VIB23" s="72"/>
      <c r="VIC23" s="72"/>
      <c r="VID23" s="72"/>
      <c r="VIE23" s="138"/>
      <c r="VIF23" s="71"/>
      <c r="VIG23" s="72"/>
      <c r="VIH23" s="71"/>
      <c r="VII23" s="72"/>
      <c r="VIJ23" s="72"/>
      <c r="VIK23" s="72"/>
      <c r="VIL23" s="138"/>
      <c r="VIM23" s="71"/>
      <c r="VIN23" s="72"/>
      <c r="VIO23" s="71"/>
      <c r="VIP23" s="72"/>
      <c r="VIQ23" s="72"/>
      <c r="VIR23" s="72"/>
      <c r="VIS23" s="138"/>
      <c r="VIT23" s="71"/>
      <c r="VIU23" s="72"/>
      <c r="VIV23" s="71"/>
      <c r="VIW23" s="72"/>
      <c r="VIX23" s="72"/>
      <c r="VIY23" s="72"/>
      <c r="VIZ23" s="138"/>
      <c r="VJA23" s="71"/>
      <c r="VJB23" s="72"/>
      <c r="VJC23" s="71"/>
      <c r="VJD23" s="72"/>
      <c r="VJE23" s="72"/>
      <c r="VJF23" s="72"/>
      <c r="VJG23" s="138"/>
      <c r="VJH23" s="71"/>
      <c r="VJI23" s="72"/>
      <c r="VJJ23" s="71"/>
      <c r="VJK23" s="72"/>
      <c r="VJL23" s="72"/>
      <c r="VJM23" s="72"/>
      <c r="VJN23" s="138"/>
      <c r="VJO23" s="71"/>
      <c r="VJP23" s="72"/>
      <c r="VJQ23" s="71"/>
      <c r="VJR23" s="72"/>
      <c r="VJS23" s="72"/>
      <c r="VJT23" s="72"/>
      <c r="VJU23" s="138"/>
      <c r="VJV23" s="71"/>
      <c r="VJW23" s="72"/>
      <c r="VJX23" s="71"/>
      <c r="VJY23" s="72"/>
      <c r="VJZ23" s="72"/>
      <c r="VKA23" s="72"/>
      <c r="VKB23" s="138"/>
      <c r="VKC23" s="71"/>
      <c r="VKD23" s="72"/>
      <c r="VKE23" s="71"/>
      <c r="VKF23" s="72"/>
      <c r="VKG23" s="72"/>
      <c r="VKH23" s="72"/>
      <c r="VKI23" s="138"/>
      <c r="VKJ23" s="71"/>
      <c r="VKK23" s="72"/>
      <c r="VKL23" s="71"/>
      <c r="VKM23" s="72"/>
      <c r="VKN23" s="72"/>
      <c r="VKO23" s="72"/>
      <c r="VKP23" s="138"/>
      <c r="VKQ23" s="141"/>
      <c r="VKR23" s="72"/>
      <c r="VKS23" s="71"/>
      <c r="VKT23" s="72"/>
      <c r="VKU23" s="72"/>
      <c r="VKV23" s="72"/>
      <c r="VKW23" s="138"/>
      <c r="VKX23" s="141"/>
      <c r="VKY23" s="72"/>
      <c r="VKZ23" s="71"/>
      <c r="VLA23" s="72"/>
      <c r="VLB23" s="72"/>
      <c r="VLC23" s="72"/>
      <c r="VLD23" s="136"/>
      <c r="VLE23" s="137"/>
      <c r="VLF23" s="71"/>
      <c r="VLG23" s="71"/>
      <c r="VLH23" s="138"/>
      <c r="VLI23" s="138"/>
      <c r="VLJ23" s="139"/>
      <c r="VLK23" s="71"/>
      <c r="VLL23" s="72"/>
      <c r="VLM23" s="71"/>
      <c r="VLN23" s="140"/>
      <c r="VLO23" s="72"/>
      <c r="VLP23" s="72"/>
      <c r="VLQ23" s="138"/>
      <c r="VLR23" s="71"/>
      <c r="VLS23" s="72"/>
      <c r="VLT23" s="71"/>
      <c r="VLU23" s="72"/>
      <c r="VLV23" s="72"/>
      <c r="VLW23" s="72"/>
      <c r="VLX23" s="138"/>
      <c r="VLY23" s="71"/>
      <c r="VLZ23" s="72"/>
      <c r="VMA23" s="71"/>
      <c r="VMB23" s="72"/>
      <c r="VMC23" s="72"/>
      <c r="VMD23" s="72"/>
      <c r="VME23" s="138"/>
      <c r="VMF23" s="71"/>
      <c r="VMG23" s="72"/>
      <c r="VMH23" s="71"/>
      <c r="VMI23" s="72"/>
      <c r="VMJ23" s="72"/>
      <c r="VMK23" s="72"/>
      <c r="VML23" s="138"/>
      <c r="VMM23" s="71"/>
      <c r="VMN23" s="72"/>
      <c r="VMO23" s="71"/>
      <c r="VMP23" s="72"/>
      <c r="VMQ23" s="72"/>
      <c r="VMR23" s="72"/>
      <c r="VMS23" s="138"/>
      <c r="VMT23" s="71"/>
      <c r="VMU23" s="72"/>
      <c r="VMV23" s="71"/>
      <c r="VMW23" s="72"/>
      <c r="VMX23" s="72"/>
      <c r="VMY23" s="72"/>
      <c r="VMZ23" s="138"/>
      <c r="VNA23" s="71"/>
      <c r="VNB23" s="72"/>
      <c r="VNC23" s="71"/>
      <c r="VND23" s="72"/>
      <c r="VNE23" s="72"/>
      <c r="VNF23" s="72"/>
      <c r="VNG23" s="138"/>
      <c r="VNH23" s="71"/>
      <c r="VNI23" s="72"/>
      <c r="VNJ23" s="71"/>
      <c r="VNK23" s="72"/>
      <c r="VNL23" s="72"/>
      <c r="VNM23" s="72"/>
      <c r="VNN23" s="138"/>
      <c r="VNO23" s="71"/>
      <c r="VNP23" s="72"/>
      <c r="VNQ23" s="71"/>
      <c r="VNR23" s="72"/>
      <c r="VNS23" s="72"/>
      <c r="VNT23" s="72"/>
      <c r="VNU23" s="138"/>
      <c r="VNV23" s="71"/>
      <c r="VNW23" s="72"/>
      <c r="VNX23" s="71"/>
      <c r="VNY23" s="72"/>
      <c r="VNZ23" s="72"/>
      <c r="VOA23" s="72"/>
      <c r="VOB23" s="138"/>
      <c r="VOC23" s="71"/>
      <c r="VOD23" s="72"/>
      <c r="VOE23" s="71"/>
      <c r="VOF23" s="72"/>
      <c r="VOG23" s="72"/>
      <c r="VOH23" s="72"/>
      <c r="VOI23" s="138"/>
      <c r="VOJ23" s="71"/>
      <c r="VOK23" s="72"/>
      <c r="VOL23" s="71"/>
      <c r="VOM23" s="72"/>
      <c r="VON23" s="72"/>
      <c r="VOO23" s="72"/>
      <c r="VOP23" s="138"/>
      <c r="VOQ23" s="71"/>
      <c r="VOR23" s="72"/>
      <c r="VOS23" s="71"/>
      <c r="VOT23" s="72"/>
      <c r="VOU23" s="72"/>
      <c r="VOV23" s="72"/>
      <c r="VOW23" s="138"/>
      <c r="VOX23" s="71"/>
      <c r="VOY23" s="72"/>
      <c r="VOZ23" s="71"/>
      <c r="VPA23" s="72"/>
      <c r="VPB23" s="72"/>
      <c r="VPC23" s="72"/>
      <c r="VPD23" s="138"/>
      <c r="VPE23" s="71"/>
      <c r="VPF23" s="72"/>
      <c r="VPG23" s="71"/>
      <c r="VPH23" s="72"/>
      <c r="VPI23" s="72"/>
      <c r="VPJ23" s="72"/>
      <c r="VPK23" s="138"/>
      <c r="VPL23" s="71"/>
      <c r="VPM23" s="72"/>
      <c r="VPN23" s="71"/>
      <c r="VPO23" s="72"/>
      <c r="VPP23" s="72"/>
      <c r="VPQ23" s="72"/>
      <c r="VPR23" s="138"/>
      <c r="VPS23" s="71"/>
      <c r="VPT23" s="72"/>
      <c r="VPU23" s="71"/>
      <c r="VPV23" s="72"/>
      <c r="VPW23" s="72"/>
      <c r="VPX23" s="72"/>
      <c r="VPY23" s="138"/>
      <c r="VPZ23" s="71"/>
      <c r="VQA23" s="72"/>
      <c r="VQB23" s="71"/>
      <c r="VQC23" s="72"/>
      <c r="VQD23" s="72"/>
      <c r="VQE23" s="72"/>
      <c r="VQF23" s="138"/>
      <c r="VQG23" s="71"/>
      <c r="VQH23" s="72"/>
      <c r="VQI23" s="71"/>
      <c r="VQJ23" s="72"/>
      <c r="VQK23" s="72"/>
      <c r="VQL23" s="72"/>
      <c r="VQM23" s="138"/>
      <c r="VQN23" s="71"/>
      <c r="VQO23" s="72"/>
      <c r="VQP23" s="71"/>
      <c r="VQQ23" s="72"/>
      <c r="VQR23" s="72"/>
      <c r="VQS23" s="72"/>
      <c r="VQT23" s="138"/>
      <c r="VQU23" s="71"/>
      <c r="VQV23" s="72"/>
      <c r="VQW23" s="71"/>
      <c r="VQX23" s="72"/>
      <c r="VQY23" s="72"/>
      <c r="VQZ23" s="72"/>
      <c r="VRA23" s="138"/>
      <c r="VRB23" s="71"/>
      <c r="VRC23" s="72"/>
      <c r="VRD23" s="71"/>
      <c r="VRE23" s="72"/>
      <c r="VRF23" s="72"/>
      <c r="VRG23" s="72"/>
      <c r="VRH23" s="138"/>
      <c r="VRI23" s="71"/>
      <c r="VRJ23" s="72"/>
      <c r="VRK23" s="71"/>
      <c r="VRL23" s="72"/>
      <c r="VRM23" s="72"/>
      <c r="VRN23" s="72"/>
      <c r="VRO23" s="138"/>
      <c r="VRP23" s="71"/>
      <c r="VRQ23" s="72"/>
      <c r="VRR23" s="71"/>
      <c r="VRS23" s="72"/>
      <c r="VRT23" s="72"/>
      <c r="VRU23" s="72"/>
      <c r="VRV23" s="138"/>
      <c r="VRW23" s="71"/>
      <c r="VRX23" s="72"/>
      <c r="VRY23" s="71"/>
      <c r="VRZ23" s="72"/>
      <c r="VSA23" s="72"/>
      <c r="VSB23" s="72"/>
      <c r="VSC23" s="138"/>
      <c r="VSD23" s="71"/>
      <c r="VSE23" s="72"/>
      <c r="VSF23" s="71"/>
      <c r="VSG23" s="72"/>
      <c r="VSH23" s="72"/>
      <c r="VSI23" s="72"/>
      <c r="VSJ23" s="138"/>
      <c r="VSK23" s="71"/>
      <c r="VSL23" s="72"/>
      <c r="VSM23" s="71"/>
      <c r="VSN23" s="72"/>
      <c r="VSO23" s="72"/>
      <c r="VSP23" s="72"/>
      <c r="VSQ23" s="138"/>
      <c r="VSR23" s="71"/>
      <c r="VSS23" s="72"/>
      <c r="VST23" s="71"/>
      <c r="VSU23" s="72"/>
      <c r="VSV23" s="72"/>
      <c r="VSW23" s="72"/>
      <c r="VSX23" s="138"/>
      <c r="VSY23" s="71"/>
      <c r="VSZ23" s="72"/>
      <c r="VTA23" s="71"/>
      <c r="VTB23" s="72"/>
      <c r="VTC23" s="72"/>
      <c r="VTD23" s="72"/>
      <c r="VTE23" s="138"/>
      <c r="VTF23" s="71"/>
      <c r="VTG23" s="72"/>
      <c r="VTH23" s="71"/>
      <c r="VTI23" s="72"/>
      <c r="VTJ23" s="72"/>
      <c r="VTK23" s="72"/>
      <c r="VTL23" s="138"/>
      <c r="VTM23" s="71"/>
      <c r="VTN23" s="72"/>
      <c r="VTO23" s="71"/>
      <c r="VTP23" s="72"/>
      <c r="VTQ23" s="72"/>
      <c r="VTR23" s="72"/>
      <c r="VTS23" s="138"/>
      <c r="VTT23" s="141"/>
      <c r="VTU23" s="72"/>
      <c r="VTV23" s="71"/>
      <c r="VTW23" s="72"/>
      <c r="VTX23" s="72"/>
      <c r="VTY23" s="72"/>
      <c r="VTZ23" s="138"/>
      <c r="VUA23" s="141"/>
      <c r="VUB23" s="72"/>
      <c r="VUC23" s="71"/>
      <c r="VUD23" s="72"/>
      <c r="VUE23" s="72"/>
      <c r="VUF23" s="72"/>
      <c r="VUG23" s="136"/>
      <c r="VUH23" s="137"/>
      <c r="VUI23" s="71"/>
      <c r="VUJ23" s="71"/>
      <c r="VUK23" s="138"/>
      <c r="VUL23" s="138"/>
      <c r="VUM23" s="139"/>
      <c r="VUN23" s="71"/>
      <c r="VUO23" s="72"/>
      <c r="VUP23" s="71"/>
      <c r="VUQ23" s="140"/>
      <c r="VUR23" s="72"/>
      <c r="VUS23" s="72"/>
      <c r="VUT23" s="138"/>
      <c r="VUU23" s="71"/>
      <c r="VUV23" s="72"/>
      <c r="VUW23" s="71"/>
      <c r="VUX23" s="72"/>
      <c r="VUY23" s="72"/>
      <c r="VUZ23" s="72"/>
      <c r="VVA23" s="138"/>
      <c r="VVB23" s="71"/>
      <c r="VVC23" s="72"/>
      <c r="VVD23" s="71"/>
      <c r="VVE23" s="72"/>
      <c r="VVF23" s="72"/>
      <c r="VVG23" s="72"/>
      <c r="VVH23" s="138"/>
      <c r="VVI23" s="71"/>
      <c r="VVJ23" s="72"/>
      <c r="VVK23" s="71"/>
      <c r="VVL23" s="72"/>
      <c r="VVM23" s="72"/>
      <c r="VVN23" s="72"/>
      <c r="VVO23" s="138"/>
      <c r="VVP23" s="71"/>
      <c r="VVQ23" s="72"/>
      <c r="VVR23" s="71"/>
      <c r="VVS23" s="72"/>
      <c r="VVT23" s="72"/>
      <c r="VVU23" s="72"/>
      <c r="VVV23" s="138"/>
      <c r="VVW23" s="71"/>
      <c r="VVX23" s="72"/>
      <c r="VVY23" s="71"/>
      <c r="VVZ23" s="72"/>
      <c r="VWA23" s="72"/>
      <c r="VWB23" s="72"/>
      <c r="VWC23" s="138"/>
      <c r="VWD23" s="71"/>
      <c r="VWE23" s="72"/>
      <c r="VWF23" s="71"/>
      <c r="VWG23" s="72"/>
      <c r="VWH23" s="72"/>
      <c r="VWI23" s="72"/>
      <c r="VWJ23" s="138"/>
      <c r="VWK23" s="71"/>
      <c r="VWL23" s="72"/>
      <c r="VWM23" s="71"/>
      <c r="VWN23" s="72"/>
      <c r="VWO23" s="72"/>
      <c r="VWP23" s="72"/>
      <c r="VWQ23" s="138"/>
      <c r="VWR23" s="71"/>
      <c r="VWS23" s="72"/>
      <c r="VWT23" s="71"/>
      <c r="VWU23" s="72"/>
      <c r="VWV23" s="72"/>
      <c r="VWW23" s="72"/>
      <c r="VWX23" s="138"/>
      <c r="VWY23" s="71"/>
      <c r="VWZ23" s="72"/>
      <c r="VXA23" s="71"/>
      <c r="VXB23" s="72"/>
      <c r="VXC23" s="72"/>
      <c r="VXD23" s="72"/>
      <c r="VXE23" s="138"/>
      <c r="VXF23" s="71"/>
      <c r="VXG23" s="72"/>
      <c r="VXH23" s="71"/>
      <c r="VXI23" s="72"/>
      <c r="VXJ23" s="72"/>
      <c r="VXK23" s="72"/>
      <c r="VXL23" s="138"/>
      <c r="VXM23" s="71"/>
      <c r="VXN23" s="72"/>
      <c r="VXO23" s="71"/>
      <c r="VXP23" s="72"/>
      <c r="VXQ23" s="72"/>
      <c r="VXR23" s="72"/>
      <c r="VXS23" s="138"/>
      <c r="VXT23" s="71"/>
      <c r="VXU23" s="72"/>
      <c r="VXV23" s="71"/>
      <c r="VXW23" s="72"/>
      <c r="VXX23" s="72"/>
      <c r="VXY23" s="72"/>
      <c r="VXZ23" s="138"/>
      <c r="VYA23" s="71"/>
      <c r="VYB23" s="72"/>
      <c r="VYC23" s="71"/>
      <c r="VYD23" s="72"/>
      <c r="VYE23" s="72"/>
      <c r="VYF23" s="72"/>
      <c r="VYG23" s="138"/>
      <c r="VYH23" s="71"/>
      <c r="VYI23" s="72"/>
      <c r="VYJ23" s="71"/>
      <c r="VYK23" s="72"/>
      <c r="VYL23" s="72"/>
      <c r="VYM23" s="72"/>
      <c r="VYN23" s="138"/>
      <c r="VYO23" s="71"/>
      <c r="VYP23" s="72"/>
      <c r="VYQ23" s="71"/>
      <c r="VYR23" s="72"/>
      <c r="VYS23" s="72"/>
      <c r="VYT23" s="72"/>
      <c r="VYU23" s="138"/>
      <c r="VYV23" s="71"/>
      <c r="VYW23" s="72"/>
      <c r="VYX23" s="71"/>
      <c r="VYY23" s="72"/>
      <c r="VYZ23" s="72"/>
      <c r="VZA23" s="72"/>
      <c r="VZB23" s="138"/>
      <c r="VZC23" s="71"/>
      <c r="VZD23" s="72"/>
      <c r="VZE23" s="71"/>
      <c r="VZF23" s="72"/>
      <c r="VZG23" s="72"/>
      <c r="VZH23" s="72"/>
      <c r="VZI23" s="138"/>
      <c r="VZJ23" s="71"/>
      <c r="VZK23" s="72"/>
      <c r="VZL23" s="71"/>
      <c r="VZM23" s="72"/>
      <c r="VZN23" s="72"/>
      <c r="VZO23" s="72"/>
      <c r="VZP23" s="138"/>
      <c r="VZQ23" s="71"/>
      <c r="VZR23" s="72"/>
      <c r="VZS23" s="71"/>
      <c r="VZT23" s="72"/>
      <c r="VZU23" s="72"/>
      <c r="VZV23" s="72"/>
      <c r="VZW23" s="138"/>
      <c r="VZX23" s="71"/>
      <c r="VZY23" s="72"/>
      <c r="VZZ23" s="71"/>
      <c r="WAA23" s="72"/>
      <c r="WAB23" s="72"/>
      <c r="WAC23" s="72"/>
      <c r="WAD23" s="138"/>
      <c r="WAE23" s="71"/>
      <c r="WAF23" s="72"/>
      <c r="WAG23" s="71"/>
      <c r="WAH23" s="72"/>
      <c r="WAI23" s="72"/>
      <c r="WAJ23" s="72"/>
      <c r="WAK23" s="138"/>
      <c r="WAL23" s="71"/>
      <c r="WAM23" s="72"/>
      <c r="WAN23" s="71"/>
      <c r="WAO23" s="72"/>
      <c r="WAP23" s="72"/>
      <c r="WAQ23" s="72"/>
      <c r="WAR23" s="138"/>
      <c r="WAS23" s="71"/>
      <c r="WAT23" s="72"/>
      <c r="WAU23" s="71"/>
      <c r="WAV23" s="72"/>
      <c r="WAW23" s="72"/>
      <c r="WAX23" s="72"/>
      <c r="WAY23" s="138"/>
      <c r="WAZ23" s="71"/>
      <c r="WBA23" s="72"/>
      <c r="WBB23" s="71"/>
      <c r="WBC23" s="72"/>
      <c r="WBD23" s="72"/>
      <c r="WBE23" s="72"/>
      <c r="WBF23" s="138"/>
      <c r="WBG23" s="71"/>
      <c r="WBH23" s="72"/>
      <c r="WBI23" s="71"/>
      <c r="WBJ23" s="72"/>
      <c r="WBK23" s="72"/>
      <c r="WBL23" s="72"/>
      <c r="WBM23" s="138"/>
      <c r="WBN23" s="71"/>
      <c r="WBO23" s="72"/>
      <c r="WBP23" s="71"/>
      <c r="WBQ23" s="72"/>
      <c r="WBR23" s="72"/>
      <c r="WBS23" s="72"/>
      <c r="WBT23" s="138"/>
      <c r="WBU23" s="71"/>
      <c r="WBV23" s="72"/>
      <c r="WBW23" s="71"/>
      <c r="WBX23" s="72"/>
      <c r="WBY23" s="72"/>
      <c r="WBZ23" s="72"/>
      <c r="WCA23" s="138"/>
      <c r="WCB23" s="71"/>
      <c r="WCC23" s="72"/>
      <c r="WCD23" s="71"/>
      <c r="WCE23" s="72"/>
      <c r="WCF23" s="72"/>
      <c r="WCG23" s="72"/>
      <c r="WCH23" s="138"/>
      <c r="WCI23" s="71"/>
      <c r="WCJ23" s="72"/>
      <c r="WCK23" s="71"/>
      <c r="WCL23" s="72"/>
      <c r="WCM23" s="72"/>
      <c r="WCN23" s="72"/>
      <c r="WCO23" s="138"/>
      <c r="WCP23" s="71"/>
      <c r="WCQ23" s="72"/>
      <c r="WCR23" s="71"/>
      <c r="WCS23" s="72"/>
      <c r="WCT23" s="72"/>
      <c r="WCU23" s="72"/>
      <c r="WCV23" s="138"/>
      <c r="WCW23" s="141"/>
      <c r="WCX23" s="72"/>
      <c r="WCY23" s="71"/>
      <c r="WCZ23" s="72"/>
      <c r="WDA23" s="72"/>
      <c r="WDB23" s="72"/>
      <c r="WDC23" s="138"/>
      <c r="WDD23" s="141"/>
      <c r="WDE23" s="72"/>
      <c r="WDF23" s="71"/>
      <c r="WDG23" s="72"/>
      <c r="WDH23" s="72"/>
      <c r="WDI23" s="72"/>
      <c r="WDJ23" s="136"/>
      <c r="WDK23" s="137"/>
      <c r="WDL23" s="71"/>
      <c r="WDM23" s="71"/>
      <c r="WDN23" s="138"/>
      <c r="WDO23" s="138"/>
      <c r="WDP23" s="139"/>
      <c r="WDQ23" s="71"/>
      <c r="WDR23" s="72"/>
      <c r="WDS23" s="71"/>
      <c r="WDT23" s="140"/>
      <c r="WDU23" s="72"/>
      <c r="WDV23" s="72"/>
      <c r="WDW23" s="138"/>
      <c r="WDX23" s="71"/>
      <c r="WDY23" s="72"/>
      <c r="WDZ23" s="71"/>
      <c r="WEA23" s="72"/>
      <c r="WEB23" s="72"/>
      <c r="WEC23" s="72"/>
      <c r="WED23" s="138"/>
      <c r="WEE23" s="71"/>
      <c r="WEF23" s="72"/>
      <c r="WEG23" s="71"/>
      <c r="WEH23" s="72"/>
      <c r="WEI23" s="72"/>
      <c r="WEJ23" s="72"/>
      <c r="WEK23" s="138"/>
      <c r="WEL23" s="71"/>
      <c r="WEM23" s="72"/>
      <c r="WEN23" s="71"/>
      <c r="WEO23" s="72"/>
      <c r="WEP23" s="72"/>
      <c r="WEQ23" s="72"/>
      <c r="WER23" s="138"/>
      <c r="WES23" s="71"/>
      <c r="WET23" s="72"/>
      <c r="WEU23" s="71"/>
      <c r="WEV23" s="72"/>
      <c r="WEW23" s="72"/>
      <c r="WEX23" s="72"/>
      <c r="WEY23" s="138"/>
      <c r="WEZ23" s="71"/>
      <c r="WFA23" s="72"/>
      <c r="WFB23" s="71"/>
      <c r="WFC23" s="72"/>
      <c r="WFD23" s="72"/>
      <c r="WFE23" s="72"/>
      <c r="WFF23" s="138"/>
      <c r="WFG23" s="71"/>
      <c r="WFH23" s="72"/>
      <c r="WFI23" s="71"/>
      <c r="WFJ23" s="72"/>
      <c r="WFK23" s="72"/>
      <c r="WFL23" s="72"/>
      <c r="WFM23" s="138"/>
      <c r="WFN23" s="71"/>
      <c r="WFO23" s="72"/>
      <c r="WFP23" s="71"/>
      <c r="WFQ23" s="72"/>
      <c r="WFR23" s="72"/>
      <c r="WFS23" s="72"/>
      <c r="WFT23" s="138"/>
      <c r="WFU23" s="71"/>
      <c r="WFV23" s="72"/>
      <c r="WFW23" s="71"/>
      <c r="WFX23" s="72"/>
      <c r="WFY23" s="72"/>
      <c r="WFZ23" s="72"/>
      <c r="WGA23" s="138"/>
      <c r="WGB23" s="71"/>
      <c r="WGC23" s="72"/>
      <c r="WGD23" s="71"/>
      <c r="WGE23" s="72"/>
      <c r="WGF23" s="72"/>
      <c r="WGG23" s="72"/>
      <c r="WGH23" s="138"/>
      <c r="WGI23" s="71"/>
      <c r="WGJ23" s="72"/>
      <c r="WGK23" s="71"/>
      <c r="WGL23" s="72"/>
      <c r="WGM23" s="72"/>
      <c r="WGN23" s="72"/>
      <c r="WGO23" s="138"/>
      <c r="WGP23" s="71"/>
      <c r="WGQ23" s="72"/>
      <c r="WGR23" s="71"/>
      <c r="WGS23" s="72"/>
      <c r="WGT23" s="72"/>
      <c r="WGU23" s="72"/>
      <c r="WGV23" s="138"/>
      <c r="WGW23" s="71"/>
      <c r="WGX23" s="72"/>
      <c r="WGY23" s="71"/>
      <c r="WGZ23" s="72"/>
      <c r="WHA23" s="72"/>
      <c r="WHB23" s="72"/>
      <c r="WHC23" s="138"/>
      <c r="WHD23" s="71"/>
      <c r="WHE23" s="72"/>
      <c r="WHF23" s="71"/>
      <c r="WHG23" s="72"/>
      <c r="WHH23" s="72"/>
      <c r="WHI23" s="72"/>
      <c r="WHJ23" s="138"/>
      <c r="WHK23" s="71"/>
      <c r="WHL23" s="72"/>
      <c r="WHM23" s="71"/>
      <c r="WHN23" s="72"/>
      <c r="WHO23" s="72"/>
      <c r="WHP23" s="72"/>
      <c r="WHQ23" s="138"/>
      <c r="WHR23" s="71"/>
      <c r="WHS23" s="72"/>
      <c r="WHT23" s="71"/>
      <c r="WHU23" s="72"/>
      <c r="WHV23" s="72"/>
      <c r="WHW23" s="72"/>
      <c r="WHX23" s="138"/>
      <c r="WHY23" s="71"/>
      <c r="WHZ23" s="72"/>
      <c r="WIA23" s="71"/>
      <c r="WIB23" s="72"/>
      <c r="WIC23" s="72"/>
      <c r="WID23" s="72"/>
      <c r="WIE23" s="138"/>
      <c r="WIF23" s="71"/>
      <c r="WIG23" s="72"/>
      <c r="WIH23" s="71"/>
      <c r="WII23" s="72"/>
      <c r="WIJ23" s="72"/>
      <c r="WIK23" s="72"/>
      <c r="WIL23" s="138"/>
      <c r="WIM23" s="71"/>
      <c r="WIN23" s="72"/>
      <c r="WIO23" s="71"/>
      <c r="WIP23" s="72"/>
      <c r="WIQ23" s="72"/>
      <c r="WIR23" s="72"/>
      <c r="WIS23" s="138"/>
      <c r="WIT23" s="71"/>
      <c r="WIU23" s="72"/>
      <c r="WIV23" s="71"/>
      <c r="WIW23" s="72"/>
      <c r="WIX23" s="72"/>
      <c r="WIY23" s="72"/>
      <c r="WIZ23" s="138"/>
      <c r="WJA23" s="71"/>
      <c r="WJB23" s="72"/>
      <c r="WJC23" s="71"/>
      <c r="WJD23" s="72"/>
      <c r="WJE23" s="72"/>
      <c r="WJF23" s="72"/>
      <c r="WJG23" s="138"/>
      <c r="WJH23" s="71"/>
      <c r="WJI23" s="72"/>
      <c r="WJJ23" s="71"/>
      <c r="WJK23" s="72"/>
      <c r="WJL23" s="72"/>
      <c r="WJM23" s="72"/>
      <c r="WJN23" s="138"/>
      <c r="WJO23" s="71"/>
      <c r="WJP23" s="72"/>
      <c r="WJQ23" s="71"/>
      <c r="WJR23" s="72"/>
      <c r="WJS23" s="72"/>
      <c r="WJT23" s="72"/>
      <c r="WJU23" s="138"/>
      <c r="WJV23" s="71"/>
      <c r="WJW23" s="72"/>
      <c r="WJX23" s="71"/>
      <c r="WJY23" s="72"/>
      <c r="WJZ23" s="72"/>
      <c r="WKA23" s="72"/>
      <c r="WKB23" s="138"/>
      <c r="WKC23" s="71"/>
      <c r="WKD23" s="72"/>
      <c r="WKE23" s="71"/>
      <c r="WKF23" s="72"/>
      <c r="WKG23" s="72"/>
      <c r="WKH23" s="72"/>
      <c r="WKI23" s="138"/>
      <c r="WKJ23" s="71"/>
      <c r="WKK23" s="72"/>
      <c r="WKL23" s="71"/>
      <c r="WKM23" s="72"/>
      <c r="WKN23" s="72"/>
      <c r="WKO23" s="72"/>
      <c r="WKP23" s="138"/>
      <c r="WKQ23" s="71"/>
      <c r="WKR23" s="72"/>
      <c r="WKS23" s="71"/>
      <c r="WKT23" s="72"/>
      <c r="WKU23" s="72"/>
      <c r="WKV23" s="72"/>
      <c r="WKW23" s="138"/>
      <c r="WKX23" s="71"/>
      <c r="WKY23" s="72"/>
      <c r="WKZ23" s="71"/>
      <c r="WLA23" s="72"/>
      <c r="WLB23" s="72"/>
      <c r="WLC23" s="72"/>
      <c r="WLD23" s="138"/>
      <c r="WLE23" s="71"/>
      <c r="WLF23" s="72"/>
      <c r="WLG23" s="71"/>
      <c r="WLH23" s="72"/>
      <c r="WLI23" s="72"/>
      <c r="WLJ23" s="72"/>
      <c r="WLK23" s="138"/>
      <c r="WLL23" s="71"/>
      <c r="WLM23" s="72"/>
      <c r="WLN23" s="71"/>
      <c r="WLO23" s="72"/>
      <c r="WLP23" s="72"/>
      <c r="WLQ23" s="72"/>
      <c r="WLR23" s="138"/>
      <c r="WLS23" s="71"/>
      <c r="WLT23" s="72"/>
      <c r="WLU23" s="71"/>
      <c r="WLV23" s="72"/>
      <c r="WLW23" s="72"/>
      <c r="WLX23" s="72"/>
      <c r="WLY23" s="138"/>
      <c r="WLZ23" s="141"/>
      <c r="WMA23" s="72"/>
      <c r="WMB23" s="71"/>
      <c r="WMC23" s="72"/>
      <c r="WMD23" s="72"/>
      <c r="WME23" s="72"/>
      <c r="WMF23" s="138"/>
      <c r="WMG23" s="141"/>
      <c r="WMH23" s="72"/>
      <c r="WMI23" s="71"/>
      <c r="WMJ23" s="72"/>
      <c r="WMK23" s="72"/>
      <c r="WML23" s="72"/>
      <c r="WMM23" s="136"/>
      <c r="WMN23" s="137"/>
      <c r="WMO23" s="71"/>
      <c r="WMP23" s="71"/>
      <c r="WMQ23" s="138"/>
      <c r="WMR23" s="138"/>
      <c r="WMS23" s="139"/>
      <c r="WMT23" s="71"/>
      <c r="WMU23" s="72"/>
      <c r="WMV23" s="71"/>
      <c r="WMW23" s="140"/>
      <c r="WMX23" s="72"/>
      <c r="WMY23" s="72"/>
      <c r="WMZ23" s="138"/>
      <c r="WNA23" s="71"/>
      <c r="WNB23" s="72"/>
      <c r="WNC23" s="71"/>
      <c r="WND23" s="72"/>
      <c r="WNE23" s="72"/>
      <c r="WNF23" s="72"/>
      <c r="WNG23" s="138"/>
      <c r="WNH23" s="71"/>
      <c r="WNI23" s="72"/>
      <c r="WNJ23" s="71"/>
      <c r="WNK23" s="72"/>
      <c r="WNL23" s="72"/>
      <c r="WNM23" s="72"/>
      <c r="WNN23" s="138"/>
      <c r="WNO23" s="71"/>
      <c r="WNP23" s="72"/>
      <c r="WNQ23" s="71"/>
      <c r="WNR23" s="72"/>
      <c r="WNS23" s="72"/>
      <c r="WNT23" s="72"/>
      <c r="WNU23" s="138"/>
      <c r="WNV23" s="71"/>
      <c r="WNW23" s="72"/>
      <c r="WNX23" s="71"/>
      <c r="WNY23" s="72"/>
      <c r="WNZ23" s="72"/>
      <c r="WOA23" s="72"/>
      <c r="WOB23" s="138"/>
      <c r="WOC23" s="71"/>
      <c r="WOD23" s="72"/>
      <c r="WOE23" s="71"/>
      <c r="WOF23" s="72"/>
      <c r="WOG23" s="72"/>
      <c r="WOH23" s="72"/>
      <c r="WOI23" s="138"/>
      <c r="WOJ23" s="71"/>
      <c r="WOK23" s="72"/>
      <c r="WOL23" s="71"/>
      <c r="WOM23" s="72"/>
      <c r="WON23" s="72"/>
      <c r="WOO23" s="72"/>
      <c r="WOP23" s="138"/>
      <c r="WOQ23" s="71"/>
      <c r="WOR23" s="72"/>
      <c r="WOS23" s="71"/>
      <c r="WOT23" s="72"/>
      <c r="WOU23" s="72"/>
      <c r="WOV23" s="72"/>
      <c r="WOW23" s="138"/>
      <c r="WOX23" s="71"/>
      <c r="WOY23" s="72"/>
      <c r="WOZ23" s="71"/>
      <c r="WPA23" s="72"/>
      <c r="WPB23" s="72"/>
      <c r="WPC23" s="72"/>
      <c r="WPD23" s="138"/>
      <c r="WPE23" s="71"/>
      <c r="WPF23" s="72"/>
      <c r="WPG23" s="71"/>
      <c r="WPH23" s="72"/>
      <c r="WPI23" s="72"/>
      <c r="WPJ23" s="72"/>
      <c r="WPK23" s="138"/>
      <c r="WPL23" s="71"/>
      <c r="WPM23" s="72"/>
      <c r="WPN23" s="71"/>
      <c r="WPO23" s="72"/>
      <c r="WPP23" s="72"/>
      <c r="WPQ23" s="72"/>
      <c r="WPR23" s="138"/>
      <c r="WPS23" s="71"/>
      <c r="WPT23" s="72"/>
      <c r="WPU23" s="71"/>
      <c r="WPV23" s="72"/>
      <c r="WPW23" s="72"/>
      <c r="WPX23" s="72"/>
      <c r="WPY23" s="138"/>
      <c r="WPZ23" s="71"/>
      <c r="WQA23" s="72"/>
      <c r="WQB23" s="71"/>
      <c r="WQC23" s="72"/>
      <c r="WQD23" s="72"/>
      <c r="WQE23" s="72"/>
      <c r="WQF23" s="138"/>
      <c r="WQG23" s="71"/>
      <c r="WQH23" s="72"/>
      <c r="WQI23" s="71"/>
      <c r="WQJ23" s="72"/>
      <c r="WQK23" s="72"/>
      <c r="WQL23" s="72"/>
      <c r="WQM23" s="138"/>
      <c r="WQN23" s="71"/>
      <c r="WQO23" s="72"/>
      <c r="WQP23" s="71"/>
      <c r="WQQ23" s="72"/>
      <c r="WQR23" s="72"/>
      <c r="WQS23" s="72"/>
      <c r="WQT23" s="138"/>
      <c r="WQU23" s="71"/>
      <c r="WQV23" s="72"/>
      <c r="WQW23" s="71"/>
      <c r="WQX23" s="72"/>
      <c r="WQY23" s="72"/>
      <c r="WQZ23" s="72"/>
      <c r="WRA23" s="138"/>
      <c r="WRB23" s="71"/>
      <c r="WRC23" s="72"/>
      <c r="WRD23" s="71"/>
      <c r="WRE23" s="72"/>
      <c r="WRF23" s="72"/>
      <c r="WRG23" s="72"/>
      <c r="WRH23" s="138"/>
      <c r="WRI23" s="71"/>
      <c r="WRJ23" s="72"/>
      <c r="WRK23" s="71"/>
      <c r="WRL23" s="72"/>
      <c r="WRM23" s="72"/>
      <c r="WRN23" s="72"/>
      <c r="WRO23" s="138"/>
      <c r="WRP23" s="71"/>
      <c r="WRQ23" s="72"/>
      <c r="WRR23" s="71"/>
      <c r="WRS23" s="72"/>
      <c r="WRT23" s="72"/>
      <c r="WRU23" s="72"/>
      <c r="WRV23" s="138"/>
      <c r="WRW23" s="71"/>
      <c r="WRX23" s="72"/>
      <c r="WRY23" s="71"/>
      <c r="WRZ23" s="72"/>
      <c r="WSA23" s="72"/>
      <c r="WSB23" s="72"/>
      <c r="WSC23" s="138"/>
      <c r="WSD23" s="71"/>
      <c r="WSE23" s="72"/>
      <c r="WSF23" s="71"/>
      <c r="WSG23" s="72"/>
      <c r="WSH23" s="72"/>
      <c r="WSI23" s="72"/>
      <c r="WSJ23" s="138"/>
      <c r="WSK23" s="71"/>
      <c r="WSL23" s="72"/>
      <c r="WSM23" s="71"/>
      <c r="WSN23" s="72"/>
      <c r="WSO23" s="72"/>
      <c r="WSP23" s="72"/>
      <c r="WSQ23" s="138"/>
      <c r="WSR23" s="71"/>
      <c r="WSS23" s="72"/>
      <c r="WST23" s="71"/>
      <c r="WSU23" s="72"/>
      <c r="WSV23" s="72"/>
      <c r="WSW23" s="72"/>
      <c r="WSX23" s="138"/>
      <c r="WSY23" s="71"/>
      <c r="WSZ23" s="72"/>
      <c r="WTA23" s="71"/>
      <c r="WTB23" s="72"/>
      <c r="WTC23" s="72"/>
      <c r="WTD23" s="72"/>
      <c r="WTE23" s="138"/>
      <c r="WTF23" s="71"/>
      <c r="WTG23" s="72"/>
      <c r="WTH23" s="71"/>
      <c r="WTI23" s="72"/>
      <c r="WTJ23" s="72"/>
      <c r="WTK23" s="72"/>
      <c r="WTL23" s="138"/>
      <c r="WTM23" s="71"/>
      <c r="WTN23" s="72"/>
      <c r="WTO23" s="71"/>
      <c r="WTP23" s="72"/>
      <c r="WTQ23" s="72"/>
      <c r="WTR23" s="72"/>
      <c r="WTS23" s="138"/>
      <c r="WTT23" s="71"/>
      <c r="WTU23" s="72"/>
      <c r="WTV23" s="71"/>
      <c r="WTW23" s="72"/>
      <c r="WTX23" s="72"/>
      <c r="WTY23" s="72"/>
      <c r="WTZ23" s="138"/>
      <c r="WUA23" s="71"/>
      <c r="WUB23" s="72"/>
      <c r="WUC23" s="71"/>
      <c r="WUD23" s="72"/>
      <c r="WUE23" s="72"/>
      <c r="WUF23" s="72"/>
      <c r="WUG23" s="138"/>
      <c r="WUH23" s="71"/>
      <c r="WUI23" s="72"/>
      <c r="WUJ23" s="71"/>
      <c r="WUK23" s="72"/>
      <c r="WUL23" s="72"/>
      <c r="WUM23" s="72"/>
      <c r="WUN23" s="138"/>
      <c r="WUO23" s="71"/>
      <c r="WUP23" s="72"/>
      <c r="WUQ23" s="71"/>
      <c r="WUR23" s="72"/>
      <c r="WUS23" s="72"/>
      <c r="WUT23" s="72"/>
      <c r="WUU23" s="138"/>
      <c r="WUV23" s="71"/>
      <c r="WUW23" s="72"/>
      <c r="WUX23" s="71"/>
      <c r="WUY23" s="72"/>
      <c r="WUZ23" s="72"/>
      <c r="WVA23" s="72"/>
      <c r="WVB23" s="138"/>
      <c r="WVC23" s="141"/>
      <c r="WVD23" s="72"/>
      <c r="WVE23" s="71"/>
      <c r="WVF23" s="72"/>
      <c r="WVG23" s="72"/>
      <c r="WVH23" s="72"/>
      <c r="WVI23" s="138"/>
      <c r="WVJ23" s="141"/>
      <c r="WVK23" s="72"/>
      <c r="WVL23" s="71"/>
      <c r="WVM23" s="72"/>
      <c r="WVN23" s="72"/>
      <c r="WVO23" s="72"/>
      <c r="WVP23" s="136"/>
      <c r="WVQ23" s="137"/>
      <c r="WVR23" s="71"/>
      <c r="WVS23" s="71"/>
      <c r="WVT23" s="138"/>
      <c r="WVU23" s="138"/>
      <c r="WVV23" s="139"/>
      <c r="WVW23" s="71"/>
      <c r="WVX23" s="72"/>
      <c r="WVY23" s="71"/>
      <c r="WVZ23" s="140"/>
      <c r="WWA23" s="72"/>
      <c r="WWB23" s="72"/>
      <c r="WWC23" s="138"/>
      <c r="WWD23" s="71"/>
      <c r="WWE23" s="72"/>
      <c r="WWF23" s="71"/>
      <c r="WWG23" s="72"/>
      <c r="WWH23" s="72"/>
      <c r="WWI23" s="72"/>
      <c r="WWJ23" s="138"/>
      <c r="WWK23" s="71"/>
      <c r="WWL23" s="72"/>
      <c r="WWM23" s="71"/>
      <c r="WWN23" s="72"/>
      <c r="WWO23" s="72"/>
      <c r="WWP23" s="72"/>
      <c r="WWQ23" s="138"/>
      <c r="WWR23" s="71"/>
      <c r="WWS23" s="72"/>
      <c r="WWT23" s="71"/>
      <c r="WWU23" s="72"/>
      <c r="WWV23" s="72"/>
      <c r="WWW23" s="72"/>
      <c r="WWX23" s="138"/>
      <c r="WWY23" s="71"/>
      <c r="WWZ23" s="72"/>
      <c r="WXA23" s="71"/>
      <c r="WXB23" s="72"/>
      <c r="WXC23" s="72"/>
      <c r="WXD23" s="72"/>
      <c r="WXE23" s="138"/>
      <c r="WXF23" s="71"/>
      <c r="WXG23" s="72"/>
      <c r="WXH23" s="71"/>
      <c r="WXI23" s="72"/>
      <c r="WXJ23" s="72"/>
      <c r="WXK23" s="72"/>
      <c r="WXL23" s="138"/>
      <c r="WXM23" s="71"/>
      <c r="WXN23" s="72"/>
      <c r="WXO23" s="71"/>
      <c r="WXP23" s="72"/>
      <c r="WXQ23" s="72"/>
      <c r="WXR23" s="72"/>
      <c r="WXS23" s="138"/>
      <c r="WXT23" s="71"/>
      <c r="WXU23" s="72"/>
      <c r="WXV23" s="71"/>
      <c r="WXW23" s="72"/>
      <c r="WXX23" s="72"/>
      <c r="WXY23" s="72"/>
      <c r="WXZ23" s="138"/>
      <c r="WYA23" s="71"/>
      <c r="WYB23" s="72"/>
      <c r="WYC23" s="71"/>
      <c r="WYD23" s="72"/>
      <c r="WYE23" s="72"/>
      <c r="WYF23" s="72"/>
      <c r="WYG23" s="138"/>
      <c r="WYH23" s="71"/>
      <c r="WYI23" s="72"/>
      <c r="WYJ23" s="71"/>
      <c r="WYK23" s="72"/>
      <c r="WYL23" s="72"/>
      <c r="WYM23" s="72"/>
      <c r="WYN23" s="138"/>
      <c r="WYO23" s="71"/>
      <c r="WYP23" s="72"/>
      <c r="WYQ23" s="71"/>
      <c r="WYR23" s="72"/>
      <c r="WYS23" s="72"/>
      <c r="WYT23" s="72"/>
      <c r="WYU23" s="138"/>
      <c r="WYV23" s="71"/>
      <c r="WYW23" s="72"/>
      <c r="WYX23" s="71"/>
      <c r="WYY23" s="72"/>
      <c r="WYZ23" s="72"/>
      <c r="WZA23" s="72"/>
      <c r="WZB23" s="138"/>
      <c r="WZC23" s="71"/>
      <c r="WZD23" s="72"/>
      <c r="WZE23" s="71"/>
      <c r="WZF23" s="72"/>
      <c r="WZG23" s="72"/>
      <c r="WZH23" s="72"/>
      <c r="WZI23" s="138"/>
      <c r="WZJ23" s="71"/>
      <c r="WZK23" s="72"/>
      <c r="WZL23" s="71"/>
      <c r="WZM23" s="72"/>
      <c r="WZN23" s="72"/>
      <c r="WZO23" s="72"/>
      <c r="WZP23" s="138"/>
      <c r="WZQ23" s="71"/>
      <c r="WZR23" s="72"/>
      <c r="WZS23" s="71"/>
      <c r="WZT23" s="72"/>
      <c r="WZU23" s="72"/>
      <c r="WZV23" s="72"/>
      <c r="WZW23" s="138"/>
      <c r="WZX23" s="71"/>
      <c r="WZY23" s="72"/>
      <c r="WZZ23" s="71"/>
      <c r="XAA23" s="72"/>
      <c r="XAB23" s="72"/>
      <c r="XAC23" s="72"/>
      <c r="XAD23" s="138"/>
      <c r="XAE23" s="71"/>
      <c r="XAF23" s="72"/>
      <c r="XAG23" s="71"/>
      <c r="XAH23" s="72"/>
      <c r="XAI23" s="72"/>
      <c r="XAJ23" s="72"/>
      <c r="XAK23" s="138"/>
      <c r="XAL23" s="71"/>
      <c r="XAM23" s="72"/>
      <c r="XAN23" s="71"/>
      <c r="XAO23" s="72"/>
      <c r="XAP23" s="72"/>
      <c r="XAQ23" s="72"/>
      <c r="XAR23" s="138"/>
      <c r="XAS23" s="71"/>
      <c r="XAT23" s="72"/>
      <c r="XAU23" s="71"/>
      <c r="XAV23" s="72"/>
      <c r="XAW23" s="72"/>
      <c r="XAX23" s="72"/>
      <c r="XAY23" s="138"/>
      <c r="XAZ23" s="71"/>
      <c r="XBA23" s="72"/>
      <c r="XBB23" s="71"/>
      <c r="XBC23" s="72"/>
      <c r="XBD23" s="72"/>
      <c r="XBE23" s="72"/>
      <c r="XBF23" s="138"/>
      <c r="XBG23" s="71"/>
      <c r="XBH23" s="72"/>
      <c r="XBI23" s="71"/>
      <c r="XBJ23" s="72"/>
      <c r="XBK23" s="72"/>
      <c r="XBL23" s="72"/>
      <c r="XBM23" s="138"/>
      <c r="XBN23" s="71"/>
      <c r="XBO23" s="72"/>
      <c r="XBP23" s="71"/>
      <c r="XBQ23" s="72"/>
      <c r="XBR23" s="72"/>
      <c r="XBS23" s="72"/>
      <c r="XBT23" s="138"/>
      <c r="XBU23" s="71"/>
      <c r="XBV23" s="72"/>
      <c r="XBW23" s="71"/>
      <c r="XBX23" s="72"/>
      <c r="XBY23" s="72"/>
      <c r="XBZ23" s="72"/>
      <c r="XCA23" s="138"/>
      <c r="XCB23" s="71"/>
      <c r="XCC23" s="72"/>
      <c r="XCD23" s="71"/>
      <c r="XCE23" s="72"/>
      <c r="XCF23" s="72"/>
      <c r="XCG23" s="72"/>
      <c r="XCH23" s="138"/>
      <c r="XCI23" s="71"/>
      <c r="XCJ23" s="72"/>
      <c r="XCK23" s="71"/>
      <c r="XCL23" s="72"/>
      <c r="XCM23" s="72"/>
      <c r="XCN23" s="72"/>
      <c r="XCO23" s="138"/>
      <c r="XCP23" s="71"/>
      <c r="XCQ23" s="72"/>
      <c r="XCR23" s="71"/>
      <c r="XCS23" s="72"/>
      <c r="XCT23" s="72"/>
      <c r="XCU23" s="72"/>
      <c r="XCV23" s="138"/>
      <c r="XCW23" s="71"/>
      <c r="XCX23" s="72"/>
      <c r="XCY23" s="71"/>
      <c r="XCZ23" s="72"/>
      <c r="XDA23" s="72"/>
      <c r="XDB23" s="72"/>
      <c r="XDC23" s="138"/>
      <c r="XDD23" s="71"/>
      <c r="XDE23" s="72"/>
      <c r="XDF23" s="71"/>
      <c r="XDG23" s="72"/>
      <c r="XDH23" s="72"/>
      <c r="XDI23" s="72"/>
      <c r="XDJ23" s="138"/>
      <c r="XDK23" s="71"/>
      <c r="XDL23" s="72"/>
      <c r="XDM23" s="71"/>
      <c r="XDN23" s="72"/>
      <c r="XDO23" s="72"/>
      <c r="XDP23" s="72"/>
      <c r="XDQ23" s="138"/>
      <c r="XDR23" s="71"/>
      <c r="XDS23" s="72"/>
      <c r="XDT23" s="71"/>
      <c r="XDU23" s="72"/>
      <c r="XDV23" s="72"/>
      <c r="XDW23" s="72"/>
      <c r="XDX23" s="138"/>
      <c r="XDY23" s="71"/>
      <c r="XDZ23" s="72"/>
      <c r="XEA23" s="71"/>
      <c r="XEB23" s="72"/>
      <c r="XEC23" s="72"/>
      <c r="XED23" s="72"/>
      <c r="XEE23" s="138"/>
      <c r="XEF23" s="141"/>
      <c r="XEG23" s="72"/>
      <c r="XEH23" s="71"/>
      <c r="XEI23" s="72"/>
      <c r="XEJ23" s="72"/>
      <c r="XEK23" s="72"/>
      <c r="XEL23" s="138"/>
      <c r="XEM23" s="141"/>
      <c r="XEN23" s="72"/>
      <c r="XEO23" s="71"/>
      <c r="XEP23" s="72"/>
      <c r="XEQ23" s="72"/>
      <c r="XER23" s="72"/>
      <c r="XES23" s="136"/>
      <c r="XET23" s="137"/>
      <c r="XEU23" s="71"/>
      <c r="XEV23" s="71"/>
      <c r="XEW23" s="138"/>
      <c r="XEX23" s="138"/>
      <c r="XEY23" s="139"/>
      <c r="XEZ23" s="71"/>
      <c r="XFA23" s="72"/>
      <c r="XFB23" s="71"/>
    </row>
    <row r="24" spans="1:16382" outlineLevel="1">
      <c r="A24" s="823" t="s">
        <v>82</v>
      </c>
      <c r="B24" s="824"/>
      <c r="C24" s="194">
        <v>1</v>
      </c>
      <c r="D24" s="195" t="s">
        <v>0</v>
      </c>
      <c r="E24" s="196">
        <v>2</v>
      </c>
      <c r="F24" s="8" t="str">
        <f>IF(C24="x","4",IF(C24&gt;E24,"1",IF(C24&lt;E24,"2",IF(C24=E24,"0",))))</f>
        <v>2</v>
      </c>
      <c r="G24" s="30"/>
      <c r="H24" s="7"/>
      <c r="I24" s="173">
        <v>1</v>
      </c>
      <c r="J24" s="87" t="s">
        <v>0</v>
      </c>
      <c r="K24" s="175">
        <v>0</v>
      </c>
      <c r="L24" s="88" t="b">
        <f>IF(AND(I24=$C24,K24=$E24),1)</f>
        <v>0</v>
      </c>
      <c r="M24" s="89" t="str">
        <f>IF(I24&gt;K24,"1",IF(I24&lt;K24,"2",IF(I24=K24,"0")))</f>
        <v>1</v>
      </c>
      <c r="N24" s="288" t="str">
        <f>IF(I24="x","0",IF(L24=1,"3,5",IF(M24=$F24,"1,5","0")))</f>
        <v>0</v>
      </c>
      <c r="O24" s="67" t="str">
        <f>IF(N24="x","0",IF(N24="1","0",IF(N24="0","0","1")))</f>
        <v>0</v>
      </c>
      <c r="P24" s="172">
        <v>2</v>
      </c>
      <c r="Q24" s="110"/>
      <c r="R24" s="177">
        <v>0</v>
      </c>
      <c r="S24" s="110" t="b">
        <f>IF(AND(P24=$C24,R24=$E24),1)</f>
        <v>0</v>
      </c>
      <c r="T24" s="110" t="str">
        <f>IF(P24&gt;R24,"1",IF(P24&lt;R24,"2",IF(P24=R24,"0")))</f>
        <v>1</v>
      </c>
      <c r="U24" s="111" t="str">
        <f>IF(P24="x","0",IF(S24=1,"3,5",IF(T24=$F24,"1,5","0")))</f>
        <v>0</v>
      </c>
      <c r="V24" s="67" t="str">
        <f>IF(U24="x","0",IF(U24="1","0",IF(U24="0","0","1")))</f>
        <v>0</v>
      </c>
      <c r="W24" s="173">
        <v>2</v>
      </c>
      <c r="X24" s="87" t="s">
        <v>0</v>
      </c>
      <c r="Y24" s="175">
        <v>0</v>
      </c>
      <c r="Z24" s="88" t="b">
        <f>IF(AND(W24=$C24,Y24=$E24),1)</f>
        <v>0</v>
      </c>
      <c r="AA24" s="89" t="str">
        <f>IF(W24&gt;Y24,"1",IF(W24&lt;Y24,"2",IF(W24=Y24,"0")))</f>
        <v>1</v>
      </c>
      <c r="AB24" s="288" t="str">
        <f>IF(W24="x","0",IF(Z24=1,"3,5",IF(AA24=$F24,"1,5","0")))</f>
        <v>0</v>
      </c>
      <c r="AC24" s="67" t="str">
        <f>IF(AB24="x","0",IF(AB24="1","0",IF(AB24="0","0","1")))</f>
        <v>0</v>
      </c>
      <c r="AD24" s="172">
        <v>2</v>
      </c>
      <c r="AE24" s="110"/>
      <c r="AF24" s="177">
        <v>0</v>
      </c>
      <c r="AG24" s="110" t="b">
        <f>IF(AND(AD24=$C24,AF24=$E24),1)</f>
        <v>0</v>
      </c>
      <c r="AH24" s="110" t="str">
        <f>IF(AD24&gt;AF24,"1",IF(AD24&lt;AF24,"2",IF(AD24=AF24,"0")))</f>
        <v>1</v>
      </c>
      <c r="AI24" s="111" t="str">
        <f>IF(AD24="x","0",IF(AG24=1,"3,5",IF(AH24=$F24,"1,5","0")))</f>
        <v>0</v>
      </c>
      <c r="AJ24" s="67" t="str">
        <f>IF(AI24="x","0",IF(AI24="1","0",IF(AI24="0","0","1")))</f>
        <v>0</v>
      </c>
      <c r="AK24" s="173">
        <v>1</v>
      </c>
      <c r="AL24" s="87" t="s">
        <v>0</v>
      </c>
      <c r="AM24" s="175">
        <v>1</v>
      </c>
      <c r="AN24" s="88" t="b">
        <f>IF(AND(AK24=$C24,AM24=$E24),1)</f>
        <v>0</v>
      </c>
      <c r="AO24" s="89" t="str">
        <f>IF(AK24&gt;AM24,"1",IF(AK24&lt;AM24,"2",IF(AK24=AM24,"0")))</f>
        <v>0</v>
      </c>
      <c r="AP24" s="289" t="str">
        <f>IF(AK24="x","0",IF(AN24=1,"3,5",IF(AO24=$F24,"1,5","0")))</f>
        <v>0</v>
      </c>
      <c r="AQ24" s="67" t="str">
        <f>IF(AP24="x","0",IF(AP24="1","0",IF(AP24="0","0","1")))</f>
        <v>0</v>
      </c>
      <c r="AR24" s="172">
        <v>3</v>
      </c>
      <c r="AS24" s="110"/>
      <c r="AT24" s="177">
        <v>0</v>
      </c>
      <c r="AU24" s="199" t="b">
        <f>IF(AND(AR24=$C24,AT24=$E24),1)</f>
        <v>0</v>
      </c>
      <c r="AV24" s="199" t="str">
        <f>IF(AR24&gt;AT24,"1",IF(AR24&lt;AT24,"2",IF(AR24=AT24,"0")))</f>
        <v>1</v>
      </c>
      <c r="AW24" s="118" t="str">
        <f>IF(AR24="x","0",IF(AU24=1,"3,5",IF(AV24=$F24,"1,5","0")))</f>
        <v>0</v>
      </c>
      <c r="AX24" s="67" t="str">
        <f>IF(AW24="x","0",IF(AW24="1","0",IF(AW24="0","0","1")))</f>
        <v>0</v>
      </c>
      <c r="AY24" s="173">
        <v>2</v>
      </c>
      <c r="AZ24" s="87" t="s">
        <v>0</v>
      </c>
      <c r="BA24" s="175">
        <v>0</v>
      </c>
      <c r="BB24" s="199" t="b">
        <f>IF(AND(AY24=$C24,BA24=$E24),1)</f>
        <v>0</v>
      </c>
      <c r="BC24" s="89" t="str">
        <f>IF(AY24&gt;BA24,"1",IF(AY24&lt;BA24,"2",IF(AY24=BA24,"0")))</f>
        <v>1</v>
      </c>
      <c r="BD24" s="288" t="str">
        <f>IF(AY24="x","0",IF(BB24=1,"3,5",IF(BC24=$F24,"1,5","0")))</f>
        <v>0</v>
      </c>
      <c r="BE24" s="67" t="str">
        <f>IF(BD24="x","0",IF(BD24="1","0",IF(BD24="0","0","1")))</f>
        <v>0</v>
      </c>
      <c r="BF24" s="172">
        <v>2</v>
      </c>
      <c r="BG24" s="110"/>
      <c r="BH24" s="177">
        <v>0</v>
      </c>
      <c r="BI24" s="199" t="b">
        <f>IF(AND(BF24=$C24,BH24=$E24),1)</f>
        <v>0</v>
      </c>
      <c r="BJ24" s="110" t="str">
        <f>IF(BF24&gt;BH24,"1",IF(BF24&lt;BH24,"2",IF(BF24=BH24,"0")))</f>
        <v>1</v>
      </c>
      <c r="BK24" s="118" t="str">
        <f>IF(BF24="x","0",IF(BI24=1,"3,5",IF(BJ24=$F24,"1,5","0")))</f>
        <v>0</v>
      </c>
      <c r="BL24" s="67" t="str">
        <f>IF(BK24="x","0",IF(BK24="1","0",IF(BK24="0","0","1")))</f>
        <v>0</v>
      </c>
      <c r="BM24" s="173">
        <v>1</v>
      </c>
      <c r="BN24" s="87" t="s">
        <v>0</v>
      </c>
      <c r="BO24" s="175">
        <v>1</v>
      </c>
      <c r="BP24" s="199" t="b">
        <f>IF(AND(BM24=$C24,BO24=$E24),1)</f>
        <v>0</v>
      </c>
      <c r="BQ24" s="201" t="str">
        <f>IF(BM24&gt;BO24,"1",IF(BM24&lt;BO24,"2",IF(BM24=BO24,"0")))</f>
        <v>0</v>
      </c>
      <c r="BR24" s="288" t="str">
        <f>IF(BM24="x","0",IF(BP24=1,"3,5",IF(BQ24=$F24,"1,5","0")))</f>
        <v>0</v>
      </c>
      <c r="BS24" s="67" t="str">
        <f>IF(BR24="x","0",IF(BR24="1","0",IF(BR24="0","0","1")))</f>
        <v>0</v>
      </c>
      <c r="BT24" s="172">
        <v>2</v>
      </c>
      <c r="BU24" s="110"/>
      <c r="BV24" s="177">
        <v>0</v>
      </c>
      <c r="BW24" s="199" t="b">
        <f>IF(AND(BT24=$C24,BV24=$E24),1)</f>
        <v>0</v>
      </c>
      <c r="BX24" s="110" t="str">
        <f>IF(BT24&gt;BV24,"1",IF(BT24&lt;BV24,"2",IF(BT24=BV24,"0")))</f>
        <v>1</v>
      </c>
      <c r="BY24" s="118" t="str">
        <f>IF(BT24="x","0",IF(BW24=1,"3,5",IF(BX24=$F24,"1,5","0")))</f>
        <v>0</v>
      </c>
      <c r="BZ24" s="67" t="str">
        <f>IF(BY24="x","0",IF(BY24="1","0",IF(BY24="0","0","1")))</f>
        <v>0</v>
      </c>
      <c r="CA24" s="173">
        <v>1</v>
      </c>
      <c r="CB24" s="87" t="s">
        <v>0</v>
      </c>
      <c r="CC24" s="175">
        <v>0</v>
      </c>
      <c r="CD24" s="199" t="b">
        <f>IF(AND(CA24=$C24,CC24=$E24),1)</f>
        <v>0</v>
      </c>
      <c r="CE24" s="89" t="str">
        <f>IF(CA24&gt;CC24,"1",IF(CA24&lt;CC24,"2",IF(CA24=CC24,"0")))</f>
        <v>1</v>
      </c>
      <c r="CF24" s="90" t="str">
        <f>IF(CA24="x","0",IF(CD24=1,"3,5",IF(CE24=$F24,"1,5","0")))</f>
        <v>0</v>
      </c>
      <c r="CG24" s="67" t="str">
        <f>IF(CF24="x","0",IF(CF24="1","0",IF(CF24="0","0","1")))</f>
        <v>0</v>
      </c>
      <c r="CH24" s="172">
        <v>1</v>
      </c>
      <c r="CI24" s="110"/>
      <c r="CJ24" s="177">
        <v>0</v>
      </c>
      <c r="CK24" s="199" t="b">
        <f>IF(AND(CH24=$C24,CJ24=$E24),1)</f>
        <v>0</v>
      </c>
      <c r="CL24" s="110" t="str">
        <f>IF(CH24&gt;CJ24,"1",IF(CH24&lt;CJ24,"2",IF(CH24=CJ24,"0")))</f>
        <v>1</v>
      </c>
      <c r="CM24" s="293" t="str">
        <f>IF(CH24="x","0",IF(CK24=1,"3,5",IF(CL24=$F24,"1,5","0")))</f>
        <v>0</v>
      </c>
      <c r="CN24" s="67" t="str">
        <f>IF(CM24="x","0",IF(CM24="1","0",IF(CM24="0","0","1")))</f>
        <v>0</v>
      </c>
      <c r="CO24" s="173">
        <v>2</v>
      </c>
      <c r="CP24" s="87" t="s">
        <v>0</v>
      </c>
      <c r="CQ24" s="175">
        <v>1</v>
      </c>
      <c r="CR24" s="199" t="b">
        <f>IF(AND(CO24=$C24,CQ24=$E24),1)</f>
        <v>0</v>
      </c>
      <c r="CS24" s="89" t="str">
        <f>IF(CO24&gt;CQ24,"1",IF(CO24&lt;CQ24,"2",IF(CO24=CQ24,"0")))</f>
        <v>1</v>
      </c>
      <c r="CT24" s="90" t="str">
        <f>IF(CO24="x","0",IF(CR24=1,"3,5",IF(CS24=$F24,"1,5","0")))</f>
        <v>0</v>
      </c>
      <c r="CU24" s="67" t="str">
        <f>IF(CT24="x","0",IF(CT24="1","0",IF(CT24="0","0","1")))</f>
        <v>0</v>
      </c>
      <c r="CV24" s="172">
        <v>3</v>
      </c>
      <c r="CW24" s="110"/>
      <c r="CX24" s="177">
        <v>1</v>
      </c>
      <c r="CY24" s="199" t="b">
        <f>IF(AND(CV24=$C24,CX24=$E24),1)</f>
        <v>0</v>
      </c>
      <c r="CZ24" s="110" t="str">
        <f>IF(CV24&gt;CX24,"1",IF(CV24&lt;CX24,"2",IF(CV24=CX24,"0")))</f>
        <v>1</v>
      </c>
      <c r="DA24" s="293" t="str">
        <f>IF(CV24="x","0",IF(CY24=1,"3,5",IF(CZ24=$F24,"1,5","0")))</f>
        <v>0</v>
      </c>
      <c r="DB24" s="67" t="str">
        <f>IF(DA24="x","0",IF(DA24="1","0",IF(DA24="0","0","1")))</f>
        <v>0</v>
      </c>
      <c r="DC24" s="173">
        <v>3</v>
      </c>
      <c r="DD24" s="87" t="s">
        <v>0</v>
      </c>
      <c r="DE24" s="175">
        <v>0</v>
      </c>
      <c r="DF24" s="200" t="b">
        <f>IF(AND(DC24=$C$3,DE24=$E$3),1)</f>
        <v>0</v>
      </c>
      <c r="DG24" s="201" t="str">
        <f>IF(DC24&gt;DE24,"1",IF(DC24&lt;DE24,"2",IF(DC24=DE24,"0")))</f>
        <v>1</v>
      </c>
      <c r="DH24" s="288" t="str">
        <f>IF(DC24="x","0",IF(DF24=1,"3,5",IF(DG24=$F24,"1,6","0")))</f>
        <v>0</v>
      </c>
      <c r="DI24" s="67" t="str">
        <f>IF(DH24="x","0",IF(DH24="1","0",IF(DH24="0","0","1")))</f>
        <v>0</v>
      </c>
      <c r="DJ24" s="172">
        <v>1</v>
      </c>
      <c r="DK24" s="110"/>
      <c r="DL24" s="177">
        <v>0</v>
      </c>
      <c r="DM24" s="199" t="b">
        <f>IF(AND(DJ24=$C24,DL24=$E24),1)</f>
        <v>0</v>
      </c>
      <c r="DN24" s="110" t="str">
        <f>IF(DJ24&gt;DL24,"1",IF(DJ24&lt;DL24,"2",IF(DJ24=DL24,"0")))</f>
        <v>1</v>
      </c>
      <c r="DO24" s="118" t="str">
        <f>IF(DJ24="x","0",IF(DM24=1,"3,5",IF(DN24=$F24,"1,5","0")))</f>
        <v>0</v>
      </c>
      <c r="DP24" s="67" t="str">
        <f>IF(DO24="x","0",IF(DO24="1","0",IF(DO24="0","0","1")))</f>
        <v>0</v>
      </c>
      <c r="DQ24" s="173">
        <v>2</v>
      </c>
      <c r="DR24" s="87" t="s">
        <v>0</v>
      </c>
      <c r="DS24" s="175">
        <v>0</v>
      </c>
      <c r="DT24" s="199" t="b">
        <f>IF(AND(DQ24=$C24,DS24=$E24),1)</f>
        <v>0</v>
      </c>
      <c r="DU24" s="203" t="str">
        <f>IF(DQ24&gt;DS24,"1",IF(DQ24&lt;DS24,"2",IF(DQ24=DS24,"0")))</f>
        <v>1</v>
      </c>
      <c r="DV24" s="290" t="str">
        <f>IF(DQ24="x","0",IF(DT24=1,"3,5",IF(DU24=$F24,"1,5","0")))</f>
        <v>0</v>
      </c>
      <c r="DW24" s="67" t="str">
        <f>IF(DV24="x","0",IF(DV24="1","0",IF(DV24="0","0","1")))</f>
        <v>0</v>
      </c>
      <c r="DX24" s="172">
        <v>2</v>
      </c>
      <c r="DY24" s="110"/>
      <c r="DZ24" s="177">
        <v>0</v>
      </c>
      <c r="EA24" s="199" t="b">
        <f>IF(AND(DX24=$C24,DZ24=$E24),1)</f>
        <v>0</v>
      </c>
      <c r="EB24" s="110" t="str">
        <f>IF(DX24&gt;DZ24,"1",IF(DX24&lt;DZ24,"2",IF(DX24=DZ24,"0")))</f>
        <v>1</v>
      </c>
      <c r="EC24" s="118" t="str">
        <f>IF(DX24="x","0",IF(EA24=1,"3,5",IF(EB24=$F24,"1,5","0")))</f>
        <v>0</v>
      </c>
      <c r="ED24" s="67" t="str">
        <f>IF(EC24="x","0",IF(EC24="1","0",IF(EC24="0","0","1")))</f>
        <v>0</v>
      </c>
      <c r="EE24" s="173">
        <v>2</v>
      </c>
      <c r="EF24" s="87" t="s">
        <v>0</v>
      </c>
      <c r="EG24" s="175">
        <v>0</v>
      </c>
      <c r="EH24" s="199" t="b">
        <f>IF(AND(EE24=$C24,EG24=$E24),1)</f>
        <v>0</v>
      </c>
      <c r="EI24" s="201" t="str">
        <f>IF(EE24&gt;EG24,"1",IF(EE24&lt;EG24,"2",IF(EE24=EG24,"0")))</f>
        <v>1</v>
      </c>
      <c r="EJ24" s="288" t="str">
        <f>IF(EE24="x","0",IF(EH24=1,"3,5",IF(EI24=$F24,"1,5","0")))</f>
        <v>0</v>
      </c>
      <c r="EK24" s="67" t="str">
        <f>IF(EJ24="x","0",IF(EJ24="1","0",IF(EJ24="0","0","1")))</f>
        <v>0</v>
      </c>
      <c r="EL24" s="172">
        <v>3</v>
      </c>
      <c r="EM24" s="110"/>
      <c r="EN24" s="177">
        <v>0</v>
      </c>
      <c r="EO24" s="199" t="b">
        <f>IF(AND(EL24=$C24,EN24=$E24),1)</f>
        <v>0</v>
      </c>
      <c r="EP24" s="110" t="str">
        <f>IF(EL24&gt;EN24,"1",IF(EL24&lt;EN24,"2",IF(EL24=EN24,"0")))</f>
        <v>1</v>
      </c>
      <c r="EQ24" s="111" t="str">
        <f>IF(EL24="x","0",IF(EO24=1,"3,5",IF(EP24=$F24,"1,5","0")))</f>
        <v>0</v>
      </c>
      <c r="ER24" s="67" t="str">
        <f>IF(EQ24="x","0",IF(EQ24="1","0",IF(EQ24="0","0","1")))</f>
        <v>0</v>
      </c>
      <c r="ES24" s="173">
        <v>3</v>
      </c>
      <c r="ET24" s="87" t="s">
        <v>0</v>
      </c>
      <c r="EU24" s="175">
        <v>0</v>
      </c>
      <c r="EV24" s="88" t="b">
        <f>IF(AND(ES24=$C$3,EU24=$E$3),1)</f>
        <v>0</v>
      </c>
      <c r="EW24" s="89" t="str">
        <f>IF(ES24&gt;EU24,"1",IF(ES24&lt;EU24,"2",IF(ES24=EU24,"0")))</f>
        <v>1</v>
      </c>
      <c r="EX24" s="288" t="str">
        <f>IF(ES24="x","0",IF(EV24=1,"3,5",IF(EW24=$F24,"1,5","0")))</f>
        <v>0</v>
      </c>
      <c r="EY24" s="67" t="str">
        <f>IF(EX24="x","0",IF(EX24="1","0",IF(EX24="0","0","1")))</f>
        <v>0</v>
      </c>
      <c r="EZ24" s="172">
        <v>1</v>
      </c>
      <c r="FA24" s="110"/>
      <c r="FB24" s="177">
        <v>0</v>
      </c>
      <c r="FC24" s="110" t="b">
        <f>IF(AND(EZ24=$C24,FB24=$E24),1)</f>
        <v>0</v>
      </c>
      <c r="FD24" s="110" t="str">
        <f>IF(EZ24&gt;FB24,"1",IF(EZ24&lt;FB24,"2",IF(EZ24=FB24,"0")))</f>
        <v>1</v>
      </c>
      <c r="FE24" s="111" t="str">
        <f>IF(EZ24="x","0",IF(FC24=1,"3,5",IF(FD24=$F24,"1,5","0")))</f>
        <v>0</v>
      </c>
      <c r="FF24" s="67" t="str">
        <f>IF(FE24="x","0",IF(FE24="1","0",IF(FE24="0","0","1")))</f>
        <v>0</v>
      </c>
      <c r="FG24" s="173">
        <v>3</v>
      </c>
      <c r="FH24" s="87" t="s">
        <v>0</v>
      </c>
      <c r="FI24" s="175">
        <v>0</v>
      </c>
      <c r="FJ24" s="402" t="b">
        <f>IF(AND(FG24=$C24,FI24=$E24),1)</f>
        <v>0</v>
      </c>
      <c r="FK24" s="89" t="str">
        <f>IF(FG24&gt;FI24,"1",IF(FG24&lt;FI24,"2",IF(FG24=FI24,"0")))</f>
        <v>1</v>
      </c>
      <c r="FL24" s="288" t="str">
        <f>IF(FG24="x","0",IF(FJ24=1,"3,5",IF(FK24=$F24,"1,5","0")))</f>
        <v>0</v>
      </c>
      <c r="FM24" s="67" t="str">
        <f>IF(FL24="x","0",IF(FL24="1","0",IF(FL24="0","0","1")))</f>
        <v>0</v>
      </c>
      <c r="FN24" s="172">
        <v>2</v>
      </c>
      <c r="FO24" s="110"/>
      <c r="FP24" s="177">
        <v>0</v>
      </c>
      <c r="FQ24" s="199" t="b">
        <f>IF(AND(FN24=$C24,FP24=$E24),1)</f>
        <v>0</v>
      </c>
      <c r="FR24" s="110" t="str">
        <f>IF(FN24&gt;FP24,"1",IF(FN24&lt;FP24,"2",IF(FN24=FP24,"0")))</f>
        <v>1</v>
      </c>
      <c r="FS24" s="118" t="str">
        <f>IF(FN24="x","0",IF(FQ24=1,"3,5",IF(FR24=$F24,"1,5","0")))</f>
        <v>0</v>
      </c>
      <c r="FT24" s="67" t="str">
        <f>IF(FS24="x","0",IF(FS24="1","0",IF(FS24="0","0","1")))</f>
        <v>0</v>
      </c>
      <c r="FU24" s="173">
        <v>2</v>
      </c>
      <c r="FV24" s="87" t="s">
        <v>0</v>
      </c>
      <c r="FW24" s="175">
        <v>1</v>
      </c>
      <c r="FX24" s="199" t="b">
        <f>IF(AND(FU24=$C24,FW24=$E24),1)</f>
        <v>0</v>
      </c>
      <c r="FY24" s="89" t="str">
        <f>IF(FU24&gt;FW24,"1",IF(FU24&lt;FW24,"2",IF(FU24=FW24,"0")))</f>
        <v>1</v>
      </c>
      <c r="FZ24" s="288" t="str">
        <f>IF(FU24="x","0",IF(FX24=1,"3,5",IF(FY24=$F24,"1,5","0")))</f>
        <v>0</v>
      </c>
      <c r="GA24" s="67" t="str">
        <f>IF(FZ24="x","0",IF(FZ24="1","0",IF(FZ24="0","0","1")))</f>
        <v>0</v>
      </c>
      <c r="GB24" s="172">
        <v>2</v>
      </c>
      <c r="GC24" s="110"/>
      <c r="GD24" s="177">
        <v>0</v>
      </c>
      <c r="GE24" s="199" t="b">
        <f>IF(AND(GB24=$C24,GD24=$E24),1)</f>
        <v>0</v>
      </c>
      <c r="GF24" s="110" t="str">
        <f>IF(GB24&gt;GD24,"1",IF(GB24&lt;GD24,"2",IF(GB24=GD24,"0")))</f>
        <v>1</v>
      </c>
      <c r="GG24" s="118" t="str">
        <f>IF(GB24="x","0",IF(GE24=1,"3,5",IF(GF24=$F24,"1,5","0")))</f>
        <v>0</v>
      </c>
      <c r="GH24" s="67" t="str">
        <f>IF(GG24="x","0",IF(GG24="1","0",IF(GG24="0","0","1")))</f>
        <v>0</v>
      </c>
      <c r="GI24" s="368" t="s">
        <v>45</v>
      </c>
      <c r="GJ24" s="369" t="s">
        <v>0</v>
      </c>
      <c r="GK24" s="370" t="s">
        <v>45</v>
      </c>
      <c r="GL24" s="402" t="b">
        <f>IF(AND(GI24=$C24,GK24=$E24),1)</f>
        <v>0</v>
      </c>
      <c r="GM24" s="372" t="str">
        <f>IF(GI24&gt;GK24,"1",IF(GI24&lt;GK24,"2",IF(GI24=GK24,"0")))</f>
        <v>0</v>
      </c>
      <c r="GN24" s="373" t="str">
        <f>IF(GI24="x","0",IF(GL24=1,"3,5",IF(GM24=$F24,"1,5","0")))</f>
        <v>0</v>
      </c>
      <c r="GO24" s="67" t="str">
        <f>IF(GN24="x","0",IF(GN24="1","0",IF(GN24="0","0","1")))</f>
        <v>0</v>
      </c>
      <c r="GP24" s="172">
        <v>2</v>
      </c>
      <c r="GQ24" s="110"/>
      <c r="GR24" s="177">
        <v>0</v>
      </c>
      <c r="GS24" s="199" t="b">
        <f>IF(AND(GP24=$C24,GR24=$E24),1)</f>
        <v>0</v>
      </c>
      <c r="GT24" s="110" t="str">
        <f>IF(GP24&gt;GR24,"1",IF(GP24&lt;GR24,"2",IF(GP24=GR24,"0")))</f>
        <v>1</v>
      </c>
      <c r="GU24" s="111" t="str">
        <f>IF(GP24="x","0",IF(GS24=1,"3,5",IF(GT24=$F24,"1,5","0")))</f>
        <v>0</v>
      </c>
      <c r="GV24" s="67" t="str">
        <f>IF(GU24="x","0",IF(GU24="1","0",IF(GU24="0","0","1")))</f>
        <v>0</v>
      </c>
      <c r="GW24" s="173">
        <v>3</v>
      </c>
      <c r="GX24" s="87" t="s">
        <v>0</v>
      </c>
      <c r="GY24" s="175">
        <v>1</v>
      </c>
      <c r="GZ24" s="199" t="b">
        <f>IF(AND(GW24=$C24,GY24=$E24),1)</f>
        <v>0</v>
      </c>
      <c r="HA24" s="89" t="str">
        <f>IF(GW24&gt;GY24,"1",IF(GW24&lt;GY24,"2",IF(GW24=GY24,"0")))</f>
        <v>1</v>
      </c>
      <c r="HB24" s="288" t="str">
        <f>IF(GW24="x","0",IF(GZ24=1,"3,5",IF(HA24=$F24,"1,5","0")))</f>
        <v>0</v>
      </c>
      <c r="HC24" s="67" t="str">
        <f>IF(HB24="x","0",IF(HB24="1","0",IF(HB24="0","0","1")))</f>
        <v>0</v>
      </c>
      <c r="HD24" s="370" t="s">
        <v>45</v>
      </c>
      <c r="HE24" s="380"/>
      <c r="HF24" s="381" t="s">
        <v>45</v>
      </c>
      <c r="HG24" s="199" t="b">
        <f>IF(AND(HD24=$C24,HF24=$E24),1)</f>
        <v>0</v>
      </c>
      <c r="HH24" s="380" t="str">
        <f>IF(HD24&gt;HF24,"1",IF(HD24&lt;HF24,"2",IF(HD24=HF24,"0")))</f>
        <v>0</v>
      </c>
      <c r="HI24" s="504" t="str">
        <f>IF(HD24="x","0",IF(HG24=1,"3,5",IF(HH24=$F24,"1,5","0")))</f>
        <v>0</v>
      </c>
      <c r="HJ24" s="67" t="str">
        <f>IF(HI24="x","0",IF(HI24="1","0",IF(HI24="0","0","1")))</f>
        <v>0</v>
      </c>
      <c r="HK24" s="173">
        <v>1</v>
      </c>
      <c r="HL24" s="87" t="s">
        <v>0</v>
      </c>
      <c r="HM24" s="175">
        <v>1</v>
      </c>
      <c r="HN24" s="199" t="b">
        <f>IF(AND(HK24=$C24,HM24=$E24),1)</f>
        <v>0</v>
      </c>
      <c r="HO24" s="89" t="str">
        <f>IF(HK24&gt;HM24,"1",IF(HK24&lt;HM24,"2",IF(HK24=HM24,"0")))</f>
        <v>0</v>
      </c>
      <c r="HP24" s="288" t="str">
        <f>IF(HK24="x","0",IF(HN24=1,"3,5",IF(HO24=$F24,"1,5","0")))</f>
        <v>0</v>
      </c>
      <c r="HQ24" s="67" t="str">
        <f>IF(HP24="x","0",IF(HP24="1","0",IF(HP24="0","0","1")))</f>
        <v>0</v>
      </c>
      <c r="HR24" s="172">
        <v>2</v>
      </c>
      <c r="HS24" s="110"/>
      <c r="HT24" s="177">
        <v>1</v>
      </c>
      <c r="HU24" s="110" t="b">
        <f>IF(AND(HR24=$C24,HT24=$E24),1)</f>
        <v>0</v>
      </c>
      <c r="HV24" s="110" t="str">
        <f>IF(HR24&gt;HT24,"1",IF(HR24&lt;HT24,"2",IF(HR24=HT24,"0")))</f>
        <v>1</v>
      </c>
      <c r="HW24" s="115" t="str">
        <f>IF(HR24="x","0",IF(HU24=1,"3,5",IF(HV24=$F24,"1,5","0")))</f>
        <v>0</v>
      </c>
      <c r="HX24" s="67" t="str">
        <f>IF(HW24="x","0",IF(HW24="1","0",IF(HW24="0","0","1")))</f>
        <v>0</v>
      </c>
      <c r="HY24" s="368" t="s">
        <v>45</v>
      </c>
      <c r="HZ24" s="369" t="s">
        <v>0</v>
      </c>
      <c r="IA24" s="370" t="s">
        <v>45</v>
      </c>
      <c r="IB24" s="199" t="b">
        <f>IF(AND(HY24=$C24,IA24=$E24),1)</f>
        <v>0</v>
      </c>
      <c r="IC24" s="372" t="str">
        <f>IF(HY24&gt;IA24,"1",IF(HY24&lt;IA24,"2",IF(HY24=IA24,"0")))</f>
        <v>0</v>
      </c>
      <c r="ID24" s="373" t="str">
        <f>IF(HY24="x","0",IF(IB24=1,"3,5",IF(IC24=$F24,"1,5","0")))</f>
        <v>0</v>
      </c>
      <c r="IE24" s="67" t="str">
        <f>IF(ID24="x","0",IF(ID24="1","0",IF(ID24="0","0","1")))</f>
        <v>0</v>
      </c>
      <c r="IF24" s="294">
        <v>1</v>
      </c>
      <c r="IG24" s="295"/>
      <c r="IH24" s="296">
        <v>0</v>
      </c>
      <c r="II24" s="110" t="b">
        <f>IF(AND(IF24=$C24,IH24=$E24),1)</f>
        <v>0</v>
      </c>
      <c r="IJ24" s="210" t="str">
        <f>IF(IF24&gt;IH24,"1",IF(IF24&lt;IH24,"2",IF(IF24=IH24,"0")))</f>
        <v>1</v>
      </c>
      <c r="IK24" s="115" t="str">
        <f>IF(IF24="x","0",IF(II24=1,"3,5",IF(IJ24=$F24,"1,5","0")))</f>
        <v>0</v>
      </c>
      <c r="IL24" s="134" t="str">
        <f>IF(IK24="x","0",IF(IK24="1","0",IF(IK24="0","0","1")))</f>
        <v>0</v>
      </c>
      <c r="IM24" s="349">
        <v>4</v>
      </c>
      <c r="IN24" s="350"/>
      <c r="IO24" s="351">
        <v>1</v>
      </c>
      <c r="IP24" s="437" t="b">
        <f>IF(AND(IM24=$C24,IO24=$E24),1)</f>
        <v>0</v>
      </c>
      <c r="IQ24" s="353" t="str">
        <f>IF(IM24&gt;IO24,"1",IF(IM24&lt;IO24,"2",IF(IM24=IO24,"0")))</f>
        <v>1</v>
      </c>
      <c r="IR24" s="354" t="str">
        <f>IF(IM24="x","0",IF(IP24=1,"3,5",IF(IQ24=$F24,"1,5","0")))</f>
        <v>0</v>
      </c>
      <c r="IS24" s="134" t="str">
        <f>IF(IR24="x","0",IF(IR24="1","0",IF(IR24="0","0","1")))</f>
        <v>0</v>
      </c>
      <c r="IT24" s="294">
        <v>3</v>
      </c>
      <c r="IU24" s="295"/>
      <c r="IV24" s="296">
        <v>0</v>
      </c>
      <c r="IW24" s="500" t="b">
        <f>IF(AND(IT24=$C24,IV24=$E24),1)</f>
        <v>0</v>
      </c>
      <c r="IX24" s="210" t="str">
        <f>IF(IT24&gt;IV24,"1",IF(IT24&lt;IV24,"2",IF(IT24=IV24,"0")))</f>
        <v>1</v>
      </c>
      <c r="IY24" s="115" t="str">
        <f>IF(IT24="x","0",IF(IW24=1,"3,5",IF(IX24=$F24,"1,5","0")))</f>
        <v>0</v>
      </c>
      <c r="IZ24" s="134" t="str">
        <f>IF(IY24="x","0",IF(IY24="1","0",IF(IY24="0","0","1")))</f>
        <v>0</v>
      </c>
      <c r="JA24" s="206"/>
      <c r="JB24" s="218">
        <v>4</v>
      </c>
      <c r="JC24" s="530">
        <f>$N29</f>
        <v>3</v>
      </c>
      <c r="JD24" s="135">
        <f>$U29</f>
        <v>2</v>
      </c>
      <c r="JE24" s="135">
        <f>$AB29</f>
        <v>2</v>
      </c>
      <c r="JF24" s="135">
        <f>$AI29</f>
        <v>2</v>
      </c>
      <c r="JG24" s="219">
        <f>$AP29</f>
        <v>4</v>
      </c>
      <c r="JH24" s="514">
        <f>$AW29</f>
        <v>2</v>
      </c>
      <c r="JI24" s="219">
        <f>$BD29</f>
        <v>2</v>
      </c>
      <c r="JJ24" s="219">
        <f>$BK29</f>
        <v>2</v>
      </c>
      <c r="JK24" s="219">
        <f>$BR29</f>
        <v>2</v>
      </c>
      <c r="JL24" s="219">
        <f>$BY29</f>
        <v>5</v>
      </c>
      <c r="JM24" s="219">
        <f>$CF29</f>
        <v>2</v>
      </c>
      <c r="JN24" s="514">
        <f>$CM29</f>
        <v>2</v>
      </c>
      <c r="JO24" s="219">
        <f>$CT29</f>
        <v>3</v>
      </c>
      <c r="JP24" s="219">
        <f>$DA29</f>
        <v>2</v>
      </c>
      <c r="JQ24" s="220">
        <f>$DH29</f>
        <v>2</v>
      </c>
      <c r="JR24" s="220">
        <f>$DO29</f>
        <v>2</v>
      </c>
      <c r="JS24" s="219">
        <f>$DV29</f>
        <v>2</v>
      </c>
      <c r="JT24" s="219">
        <f>$EC29</f>
        <v>0</v>
      </c>
      <c r="JU24" s="219">
        <f>$EJ29</f>
        <v>4</v>
      </c>
      <c r="JV24" s="219">
        <f>$EQ29</f>
        <v>2</v>
      </c>
      <c r="JW24" s="219">
        <f>$EX29</f>
        <v>3</v>
      </c>
      <c r="JX24" s="220">
        <f>$FE29</f>
        <v>2</v>
      </c>
      <c r="JY24" s="220">
        <f>$FL29</f>
        <v>5</v>
      </c>
      <c r="JZ24" s="219">
        <f>$FS29</f>
        <v>2</v>
      </c>
      <c r="KA24" s="219">
        <f>$FZ29</f>
        <v>2</v>
      </c>
      <c r="KB24" s="219">
        <f>$GG29</f>
        <v>2</v>
      </c>
      <c r="KC24" s="219">
        <f>$GN29</f>
        <v>0</v>
      </c>
      <c r="KD24" s="514">
        <f>$GU29</f>
        <v>2</v>
      </c>
      <c r="KE24" s="514">
        <f>$HB29</f>
        <v>2</v>
      </c>
      <c r="KF24" s="219">
        <f>$HI29</f>
        <v>0</v>
      </c>
      <c r="KG24" s="219">
        <f>$HP29</f>
        <v>2</v>
      </c>
      <c r="KH24" s="219">
        <f>$HW29</f>
        <v>2</v>
      </c>
      <c r="KI24" s="219">
        <f>$ID29</f>
        <v>0</v>
      </c>
      <c r="KJ24" s="224">
        <f>$IK29</f>
        <v>2</v>
      </c>
      <c r="KK24" s="346">
        <f>IR29</f>
        <v>1</v>
      </c>
      <c r="KL24" s="346">
        <f>IY29</f>
        <v>0</v>
      </c>
      <c r="KP24" s="77"/>
    </row>
    <row r="25" spans="1:16382" outlineLevel="1">
      <c r="A25" s="823" t="s">
        <v>83</v>
      </c>
      <c r="B25" s="824"/>
      <c r="C25" s="194">
        <v>0</v>
      </c>
      <c r="D25" s="195" t="s">
        <v>0</v>
      </c>
      <c r="E25" s="196">
        <v>1</v>
      </c>
      <c r="F25" s="8" t="str">
        <f>IF(C25="x","4",IF(C25&gt;E25,"1",IF(C25&lt;E25,"2",IF(C25=E25,"0",))))</f>
        <v>2</v>
      </c>
      <c r="G25" s="30"/>
      <c r="H25" s="7"/>
      <c r="I25" s="173">
        <v>1</v>
      </c>
      <c r="J25" s="87" t="s">
        <v>0</v>
      </c>
      <c r="K25" s="175">
        <v>2</v>
      </c>
      <c r="L25" s="104" t="b">
        <f>IF(AND(I25=$C$25,K25=$E$25),1)</f>
        <v>0</v>
      </c>
      <c r="M25" s="102" t="str">
        <f>IF(I25&gt;K25,"1",IF(I25&lt;K25,"2",IF(I25=K25,"0")))</f>
        <v>2</v>
      </c>
      <c r="N25" s="105" t="str">
        <f>IF(I25="x","0",IF(L25=1,"3",IF(M25=$F25,"1","0")))</f>
        <v>1</v>
      </c>
      <c r="O25" s="69"/>
      <c r="P25" s="172">
        <v>1</v>
      </c>
      <c r="Q25" s="110"/>
      <c r="R25" s="177">
        <v>1</v>
      </c>
      <c r="S25" s="120" t="b">
        <f>IF(AND(P25=$C$25,R25=$E$25),1)</f>
        <v>0</v>
      </c>
      <c r="T25" s="120" t="str">
        <f>IF(P25&gt;R25,"1",IF(P25&lt;R25,"2",IF(P25=R25,"0")))</f>
        <v>0</v>
      </c>
      <c r="U25" s="122" t="str">
        <f>IF(P25="x","0",IF(S25=1,"3",IF(T25=$F25,"1,5","0")))</f>
        <v>0</v>
      </c>
      <c r="V25" s="69"/>
      <c r="W25" s="173">
        <v>1</v>
      </c>
      <c r="X25" s="87" t="s">
        <v>0</v>
      </c>
      <c r="Y25" s="175">
        <v>1</v>
      </c>
      <c r="Z25" s="104" t="b">
        <f>IF(AND(W25=$C$25,Y25=$E$25),1)</f>
        <v>0</v>
      </c>
      <c r="AA25" s="102" t="str">
        <f>IF(W25&gt;Y25,"1",IF(W25&lt;Y25,"2",IF(W25=Y25,"0")))</f>
        <v>0</v>
      </c>
      <c r="AB25" s="105" t="str">
        <f>IF(W25="x","0",IF(Z25=1,"3",IF(AA25=$F25,"1","0")))</f>
        <v>0</v>
      </c>
      <c r="AC25" s="69"/>
      <c r="AD25" s="172">
        <v>1</v>
      </c>
      <c r="AE25" s="110"/>
      <c r="AF25" s="177">
        <v>1</v>
      </c>
      <c r="AG25" s="120" t="b">
        <f>IF(AND(AD25=$C$25,AF25=$E$25),1)</f>
        <v>0</v>
      </c>
      <c r="AH25" s="120" t="str">
        <f>IF(AD25&gt;AF25,"1",IF(AD25&lt;AF25,"2",IF(AD25=AF25,"0")))</f>
        <v>0</v>
      </c>
      <c r="AI25" s="111" t="str">
        <f>IF(AD25="x","0",IF(AG25=1,"3",IF(AH25=$F25,"1","0")))</f>
        <v>0</v>
      </c>
      <c r="AJ25" s="69"/>
      <c r="AK25" s="173">
        <v>2</v>
      </c>
      <c r="AL25" s="87" t="s">
        <v>0</v>
      </c>
      <c r="AM25" s="175">
        <v>1</v>
      </c>
      <c r="AN25" s="104" t="b">
        <f>IF(AND(AK25=$C$25,AM25=$E$25),1)</f>
        <v>0</v>
      </c>
      <c r="AO25" s="102" t="str">
        <f>IF(AK25&gt;AM25,"1",IF(AK25&lt;AM25,"2",IF(AK25=AM25,"0")))</f>
        <v>1</v>
      </c>
      <c r="AP25" s="105" t="str">
        <f>IF(AK25="x","0",IF(AN25=1,"3",IF(AO25=$F25,"1","0")))</f>
        <v>0</v>
      </c>
      <c r="AQ25" s="69"/>
      <c r="AR25" s="172">
        <v>2</v>
      </c>
      <c r="AS25" s="110"/>
      <c r="AT25" s="177">
        <v>1</v>
      </c>
      <c r="AU25" s="120" t="b">
        <f>IF(AND(AR25=$C$25,AT25=$E$25),1)</f>
        <v>0</v>
      </c>
      <c r="AV25" s="120" t="str">
        <f>IF(AR25&gt;AT25,"1",IF(AR25&lt;AT25,"2",IF(AR25=AT25,"0")))</f>
        <v>1</v>
      </c>
      <c r="AW25" s="111" t="str">
        <f>IF(AR25="x","0",IF(AU25=1,"3",IF(AV25=$F25,"1","0")))</f>
        <v>0</v>
      </c>
      <c r="AX25" s="69"/>
      <c r="AY25" s="173">
        <v>2</v>
      </c>
      <c r="AZ25" s="87" t="s">
        <v>0</v>
      </c>
      <c r="BA25" s="175">
        <v>1</v>
      </c>
      <c r="BB25" s="104" t="b">
        <f>IF(AND(AY25=$C$25,BA25=$E$25),1)</f>
        <v>0</v>
      </c>
      <c r="BC25" s="102" t="str">
        <f>IF(AY25&gt;BA25,"1",IF(AY25&lt;BA25,"2",IF(AY25=BA25,"0")))</f>
        <v>1</v>
      </c>
      <c r="BD25" s="105" t="str">
        <f>IF(AY25="x","0",IF(BB25=1,"3",IF(BC25=$F25,"1","0")))</f>
        <v>0</v>
      </c>
      <c r="BE25" s="69"/>
      <c r="BF25" s="172">
        <v>1</v>
      </c>
      <c r="BG25" s="110"/>
      <c r="BH25" s="177">
        <v>1</v>
      </c>
      <c r="BI25" s="120" t="b">
        <f>IF(AND(BF25=$C$25,BH25=$E$25),1)</f>
        <v>0</v>
      </c>
      <c r="BJ25" s="120" t="str">
        <f>IF(BF25&gt;BH25,"1",IF(BF25&lt;BH25,"2",IF(BF25=BH25,"0")))</f>
        <v>0</v>
      </c>
      <c r="BK25" s="111" t="str">
        <f>IF(BF25="x","0",IF(BI25=1,"3",IF(BJ25=$F25,"1","0")))</f>
        <v>0</v>
      </c>
      <c r="BL25" s="69"/>
      <c r="BM25" s="173">
        <v>2</v>
      </c>
      <c r="BN25" s="87" t="s">
        <v>0</v>
      </c>
      <c r="BO25" s="175">
        <v>1</v>
      </c>
      <c r="BP25" s="104" t="b">
        <f>IF(AND(BM25=$C$25,BO25=$E$25),1)</f>
        <v>0</v>
      </c>
      <c r="BQ25" s="102" t="str">
        <f>IF(BM25&gt;BO25,"1",IF(BM25&lt;BO25,"2",IF(BM25=BO25,"0")))</f>
        <v>1</v>
      </c>
      <c r="BR25" s="105" t="str">
        <f>IF(BM25="x","0",IF(BP25=1,"3",IF(BQ25=$F25,"1","0")))</f>
        <v>0</v>
      </c>
      <c r="BS25" s="69"/>
      <c r="BT25" s="172">
        <v>0</v>
      </c>
      <c r="BU25" s="110"/>
      <c r="BV25" s="177">
        <v>1</v>
      </c>
      <c r="BW25" s="120">
        <f>IF(AND(BT25=$C$25,BV25=$E$25),1)</f>
        <v>1</v>
      </c>
      <c r="BX25" s="120" t="str">
        <f>IF(BT25&gt;BV25,"1",IF(BT25&lt;BV25,"2",IF(BT25=BV25,"0")))</f>
        <v>2</v>
      </c>
      <c r="BY25" s="111" t="str">
        <f>IF(BT25="x","0",IF(BW25=1,"3",IF(BX25=$F25,"1","0")))</f>
        <v>3</v>
      </c>
      <c r="BZ25" s="69"/>
      <c r="CA25" s="173">
        <v>1</v>
      </c>
      <c r="CB25" s="87" t="s">
        <v>0</v>
      </c>
      <c r="CC25" s="175">
        <v>0</v>
      </c>
      <c r="CD25" s="104" t="b">
        <f>IF(AND(CA25=$C$25,CC25=$E$25),1)</f>
        <v>0</v>
      </c>
      <c r="CE25" s="102" t="str">
        <f>IF(CA25&gt;CC25,"1",IF(CA25&lt;CC25,"2",IF(CA25=CC25,"0")))</f>
        <v>1</v>
      </c>
      <c r="CF25" s="105" t="str">
        <f>IF(CA25="x","0",IF(CD25=1,"3",IF(CE25=$F25,"1","0")))</f>
        <v>0</v>
      </c>
      <c r="CG25" s="69"/>
      <c r="CH25" s="172">
        <v>1</v>
      </c>
      <c r="CI25" s="110"/>
      <c r="CJ25" s="177">
        <v>0</v>
      </c>
      <c r="CK25" s="120" t="b">
        <f>IF(AND(CH25=$C$25,CJ25=$E$25),1)</f>
        <v>0</v>
      </c>
      <c r="CL25" s="120" t="str">
        <f>IF(CH25&gt;CJ25,"1",IF(CH25&lt;CJ25,"2",IF(CH25=CJ25,"0")))</f>
        <v>1</v>
      </c>
      <c r="CM25" s="111" t="str">
        <f>IF(CH25="x","0",IF(CK25=1,"3",IF(CL25=$F25,"1","0")))</f>
        <v>0</v>
      </c>
      <c r="CN25" s="69"/>
      <c r="CO25" s="173">
        <v>1</v>
      </c>
      <c r="CP25" s="87" t="s">
        <v>0</v>
      </c>
      <c r="CQ25" s="175">
        <v>2</v>
      </c>
      <c r="CR25" s="104" t="b">
        <f>IF(AND(CO25=$C$25,CQ25=$E$25),1)</f>
        <v>0</v>
      </c>
      <c r="CS25" s="102" t="str">
        <f>IF(CO25&gt;CQ25,"1",IF(CO25&lt;CQ25,"2",IF(CO25=CQ25,"0")))</f>
        <v>2</v>
      </c>
      <c r="CT25" s="105" t="str">
        <f>IF(CO25="x","0",IF(CR25=1,"3",IF(CS25=$F25,"1","0")))</f>
        <v>1</v>
      </c>
      <c r="CU25" s="69"/>
      <c r="CV25" s="172">
        <v>1</v>
      </c>
      <c r="CW25" s="110"/>
      <c r="CX25" s="177">
        <v>1</v>
      </c>
      <c r="CY25" s="120" t="b">
        <f>IF(AND(CV25=$C$25,CX25=$E$25),1)</f>
        <v>0</v>
      </c>
      <c r="CZ25" s="120" t="str">
        <f>IF(CV25&gt;CX25,"1",IF(CV25&lt;CX25,"2",IF(CV25=CX25,"0")))</f>
        <v>0</v>
      </c>
      <c r="DA25" s="111" t="str">
        <f>IF(CV25="x","0",IF(CY25=1,"3",IF(CZ25=$F25,"1","0")))</f>
        <v>0</v>
      </c>
      <c r="DB25" s="69"/>
      <c r="DC25" s="173">
        <v>2</v>
      </c>
      <c r="DD25" s="87" t="s">
        <v>0</v>
      </c>
      <c r="DE25" s="175">
        <v>1</v>
      </c>
      <c r="DF25" s="104" t="b">
        <f>IF(AND(DC25=$C$25,DE25=$E$25),1)</f>
        <v>0</v>
      </c>
      <c r="DG25" s="102" t="str">
        <f>IF(DC25&gt;DE25,"1",IF(DC25&lt;DE25,"2",IF(DC25=DE25,"0")))</f>
        <v>1</v>
      </c>
      <c r="DH25" s="105" t="str">
        <f>IF(DC25="x","0",IF(DF25=1,"3",IF(DG25=$F25,"1","0")))</f>
        <v>0</v>
      </c>
      <c r="DI25" s="69"/>
      <c r="DJ25" s="172">
        <v>1</v>
      </c>
      <c r="DK25" s="110"/>
      <c r="DL25" s="177">
        <v>0</v>
      </c>
      <c r="DM25" s="120" t="b">
        <f>IF(AND(DJ25=$C$25,DL25=$E$25),1)</f>
        <v>0</v>
      </c>
      <c r="DN25" s="120" t="str">
        <f>IF(DJ25&gt;DL25,"1",IF(DJ25&lt;DL25,"2",IF(DJ25=DL25,"0")))</f>
        <v>1</v>
      </c>
      <c r="DO25" s="111" t="str">
        <f>IF(DJ25="x","0",IF(DM25=1,"3",IF(DN25=$F25,"1","0")))</f>
        <v>0</v>
      </c>
      <c r="DP25" s="69"/>
      <c r="DQ25" s="173">
        <v>1</v>
      </c>
      <c r="DR25" s="87" t="s">
        <v>0</v>
      </c>
      <c r="DS25" s="175">
        <v>1</v>
      </c>
      <c r="DT25" s="188" t="b">
        <f>IF(AND(DQ25=$C$25,DS25=$E$25),1)</f>
        <v>0</v>
      </c>
      <c r="DU25" s="187" t="str">
        <f>IF(DQ25&gt;DS25,"1",IF(DQ25&lt;DS25,"2",IF(DQ25=DS25,"0")))</f>
        <v>0</v>
      </c>
      <c r="DV25" s="183" t="str">
        <f>IF(DQ25="x","0",IF(DT25=1,"3",IF(DU25=$F25,"1","0")))</f>
        <v>0</v>
      </c>
      <c r="DW25" s="69"/>
      <c r="DX25" s="172">
        <v>1</v>
      </c>
      <c r="DY25" s="110"/>
      <c r="DZ25" s="177">
        <v>0</v>
      </c>
      <c r="EA25" s="120" t="b">
        <f>IF(AND(DX25=$C$25,DZ25=$E$25),1)</f>
        <v>0</v>
      </c>
      <c r="EB25" s="120" t="str">
        <f>IF(DX25&gt;DZ25,"1",IF(DX25&lt;DZ25,"2",IF(DX25=DZ25,"0")))</f>
        <v>1</v>
      </c>
      <c r="EC25" s="122" t="str">
        <f>IF(DX25="x","0",IF(EA25=1,"3",IF(EB25=$F25,"1","0")))</f>
        <v>0</v>
      </c>
      <c r="ED25" s="69"/>
      <c r="EE25" s="173">
        <v>2</v>
      </c>
      <c r="EF25" s="87" t="s">
        <v>0</v>
      </c>
      <c r="EG25" s="175">
        <v>1</v>
      </c>
      <c r="EH25" s="104" t="b">
        <f>IF(AND(EE25=$C$25,EG25=$E$25),1)</f>
        <v>0</v>
      </c>
      <c r="EI25" s="102" t="str">
        <f>IF(EE25&gt;EG25,"1",IF(EE25&lt;EG25,"2",IF(EE25=EG25,"0")))</f>
        <v>1</v>
      </c>
      <c r="EJ25" s="183" t="str">
        <f>IF(EE25="x","0",IF(EH25=1,"3",IF(EI25=$F25,"1","0")))</f>
        <v>0</v>
      </c>
      <c r="EK25" s="69"/>
      <c r="EL25" s="172">
        <v>2</v>
      </c>
      <c r="EM25" s="110"/>
      <c r="EN25" s="177">
        <v>0</v>
      </c>
      <c r="EO25" s="120" t="b">
        <f>IF(AND(EL25=$C$25,EN25=$E$25),1)</f>
        <v>0</v>
      </c>
      <c r="EP25" s="120" t="str">
        <f>IF(EL25&gt;EN25,"1",IF(EL25&lt;EN25,"2",IF(EL25=EN25,"0")))</f>
        <v>1</v>
      </c>
      <c r="EQ25" s="122" t="str">
        <f>IF(EL25="x","0",IF(EO25=1,"3",IF(EP25=$F25,"1","0")))</f>
        <v>0</v>
      </c>
      <c r="ER25" s="69"/>
      <c r="ES25" s="173">
        <v>1</v>
      </c>
      <c r="ET25" s="87" t="s">
        <v>0</v>
      </c>
      <c r="EU25" s="175">
        <v>2</v>
      </c>
      <c r="EV25" s="104" t="b">
        <f>IF(AND(ES25=$C$25,EU25=$E$25),1)</f>
        <v>0</v>
      </c>
      <c r="EW25" s="102" t="str">
        <f>IF(ES25&gt;EU25,"1",IF(ES25&lt;EU25,"2",IF(ES25=EU25,"0")))</f>
        <v>2</v>
      </c>
      <c r="EX25" s="183" t="str">
        <f>IF(ES25="x","0",IF(EV25=1,"3",IF(EW25=$F25,"1","0")))</f>
        <v>1</v>
      </c>
      <c r="EY25" s="69"/>
      <c r="EZ25" s="172">
        <v>2</v>
      </c>
      <c r="FA25" s="110"/>
      <c r="FB25" s="177">
        <v>1</v>
      </c>
      <c r="FC25" s="120" t="b">
        <f>IF(AND(EZ25=$C$25,FB25=$E$25),1)</f>
        <v>0</v>
      </c>
      <c r="FD25" s="120" t="str">
        <f>IF(EZ25&gt;FB25,"1",IF(EZ25&lt;FB25,"2",IF(EZ25=FB25,"0")))</f>
        <v>1</v>
      </c>
      <c r="FE25" s="122" t="str">
        <f>IF(EZ25="x","0",IF(FC25=1,"3",IF(FD25=$F25,"1","0")))</f>
        <v>0</v>
      </c>
      <c r="FF25" s="69"/>
      <c r="FG25" s="173">
        <v>1</v>
      </c>
      <c r="FH25" s="87" t="s">
        <v>0</v>
      </c>
      <c r="FI25" s="175">
        <v>2</v>
      </c>
      <c r="FJ25" s="104" t="b">
        <f>IF(AND(FG25=$C$25,FI25=$E$25),1)</f>
        <v>0</v>
      </c>
      <c r="FK25" s="102" t="str">
        <f>IF(FG25&gt;FI25,"1",IF(FG25&lt;FI25,"2",IF(FG25=FI25,"0")))</f>
        <v>2</v>
      </c>
      <c r="FL25" s="183" t="str">
        <f>IF(FG25="x","0",IF(FJ25=1,"3",IF(FK25=$F25,"1","0")))</f>
        <v>1</v>
      </c>
      <c r="FM25" s="69"/>
      <c r="FN25" s="172">
        <v>2</v>
      </c>
      <c r="FO25" s="110"/>
      <c r="FP25" s="177">
        <v>1</v>
      </c>
      <c r="FQ25" s="120" t="b">
        <f>IF(AND(FN25=$C$25,FP25=$E$25),1)</f>
        <v>0</v>
      </c>
      <c r="FR25" s="120" t="str">
        <f>IF(FN25&gt;FP25,"1",IF(FN25&lt;FP25,"2",IF(FN25=FP25,"0")))</f>
        <v>1</v>
      </c>
      <c r="FS25" s="122" t="str">
        <f>IF(FN25="x","0",IF(FQ25=1,"3",IF(FR25=$F25,"1","0")))</f>
        <v>0</v>
      </c>
      <c r="FT25" s="69"/>
      <c r="FU25" s="173">
        <v>0</v>
      </c>
      <c r="FV25" s="87" t="s">
        <v>0</v>
      </c>
      <c r="FW25" s="175">
        <v>0</v>
      </c>
      <c r="FX25" s="104" t="b">
        <f>IF(AND(FU25=$C$25,FW25=$E$25),1)</f>
        <v>0</v>
      </c>
      <c r="FY25" s="102" t="str">
        <f>IF(FU25&gt;FW25,"1",IF(FU25&lt;FW25,"2",IF(FU25=FW25,"0")))</f>
        <v>0</v>
      </c>
      <c r="FZ25" s="183" t="str">
        <f>IF(FU25="x","0",IF(FX25=1,"3",IF(FY25=$F25,"1","0")))</f>
        <v>0</v>
      </c>
      <c r="GA25" s="69"/>
      <c r="GB25" s="172">
        <v>2</v>
      </c>
      <c r="GC25" s="110"/>
      <c r="GD25" s="177">
        <v>0</v>
      </c>
      <c r="GE25" s="120" t="b">
        <f>IF(AND(GB25=$C$25,GD25=$E$25),1)</f>
        <v>0</v>
      </c>
      <c r="GF25" s="120" t="str">
        <f>IF(GB25&gt;GD25,"1",IF(GB25&lt;GD25,"2",IF(GB25=GD25,"0")))</f>
        <v>1</v>
      </c>
      <c r="GG25" s="122" t="str">
        <f>IF(GB25="x","0",IF(GE25=1,"3",IF(GF25=$F25,"1","0")))</f>
        <v>0</v>
      </c>
      <c r="GH25" s="69"/>
      <c r="GI25" s="368" t="s">
        <v>45</v>
      </c>
      <c r="GJ25" s="369" t="s">
        <v>0</v>
      </c>
      <c r="GK25" s="370" t="s">
        <v>45</v>
      </c>
      <c r="GL25" s="279" t="b">
        <f>IF(AND(GI25=$C$25,GK25=$E$25),1)</f>
        <v>0</v>
      </c>
      <c r="GM25" s="230" t="str">
        <f>IF(GI25&gt;GK25,"1",IF(GI25&lt;GK25,"2",IF(GI25=GK25,"0")))</f>
        <v>0</v>
      </c>
      <c r="GN25" s="507" t="str">
        <f>IF(GI25="x","0",IF(GL25=1,"3",IF(GM25=$F25,"1","0")))</f>
        <v>0</v>
      </c>
      <c r="GO25" s="69"/>
      <c r="GP25" s="172">
        <v>1</v>
      </c>
      <c r="GQ25" s="110"/>
      <c r="GR25" s="177">
        <v>1</v>
      </c>
      <c r="GS25" s="120" t="b">
        <f>IF(AND(GP25=$C$25,GR25=$E$25),1)</f>
        <v>0</v>
      </c>
      <c r="GT25" s="120" t="str">
        <f>IF(GP25&gt;GR25,"1",IF(GP25&lt;GR25,"2",IF(GP25=GR25,"0")))</f>
        <v>0</v>
      </c>
      <c r="GU25" s="122" t="str">
        <f>IF(GP25="x","0",IF(GS25=1,"3",IF(GT25=$F25,"1","0")))</f>
        <v>0</v>
      </c>
      <c r="GV25" s="69"/>
      <c r="GW25" s="173">
        <v>2</v>
      </c>
      <c r="GX25" s="87" t="s">
        <v>0</v>
      </c>
      <c r="GY25" s="175">
        <v>2</v>
      </c>
      <c r="GZ25" s="104" t="b">
        <f>IF(AND(GW25=$C$25,GY25=$E$25),1)</f>
        <v>0</v>
      </c>
      <c r="HA25" s="102" t="str">
        <f>IF(GW25&gt;GY25,"1",IF(GW25&lt;GY25,"2",IF(GW25=GY25,"0")))</f>
        <v>0</v>
      </c>
      <c r="HB25" s="183" t="str">
        <f>IF(GW25="x","0",IF(GZ25=1,"3",IF(HA25=$F25,"1","0")))</f>
        <v>0</v>
      </c>
      <c r="HC25" s="69"/>
      <c r="HD25" s="370" t="s">
        <v>45</v>
      </c>
      <c r="HE25" s="380"/>
      <c r="HF25" s="381" t="s">
        <v>45</v>
      </c>
      <c r="HG25" s="230" t="b">
        <f>IF(AND(HD25=$C$25,HF25=$E$25),1)</f>
        <v>0</v>
      </c>
      <c r="HH25" s="230" t="str">
        <f>IF(HD25&gt;HF25,"1",IF(HD25&lt;HF25,"2",IF(HD25=HF25,"0")))</f>
        <v>0</v>
      </c>
      <c r="HI25" s="386" t="str">
        <f>IF(HD25="x","0",IF(HG25=1,"3",IF(HH25=$F25,"1","0")))</f>
        <v>0</v>
      </c>
      <c r="HJ25" s="69"/>
      <c r="HK25" s="173">
        <v>1</v>
      </c>
      <c r="HL25" s="87" t="s">
        <v>0</v>
      </c>
      <c r="HM25" s="175">
        <v>2</v>
      </c>
      <c r="HN25" s="104" t="b">
        <f>IF(AND(HK25=$C$25,HM25=$E$25),1)</f>
        <v>0</v>
      </c>
      <c r="HO25" s="102" t="str">
        <f>IF(HK25&gt;HM25,"1",IF(HK25&lt;HM25,"2",IF(HK25=HM25,"0")))</f>
        <v>2</v>
      </c>
      <c r="HP25" s="183" t="str">
        <f>IF(HK25="x","0",IF(HN25=1,"3",IF(HO25=$F25,"1","0")))</f>
        <v>1</v>
      </c>
      <c r="HQ25" s="69"/>
      <c r="HR25" s="172">
        <v>0</v>
      </c>
      <c r="HS25" s="110"/>
      <c r="HT25" s="177">
        <v>0</v>
      </c>
      <c r="HU25" s="120" t="b">
        <f>IF(AND(HR25=$C$25,HT25=$E$25),1)</f>
        <v>0</v>
      </c>
      <c r="HV25" s="120" t="str">
        <f>IF(HR25&gt;HT25,"1",IF(HR25&lt;HT25,"2",IF(HR25=HT25,"0")))</f>
        <v>0</v>
      </c>
      <c r="HW25" s="122" t="str">
        <f>IF(HR25="x","0",IF(HU25=1,"3",IF(HV25=$F25,"1","0")))</f>
        <v>0</v>
      </c>
      <c r="HX25" s="69"/>
      <c r="HY25" s="368" t="s">
        <v>45</v>
      </c>
      <c r="HZ25" s="369" t="s">
        <v>0</v>
      </c>
      <c r="IA25" s="401" t="s">
        <v>45</v>
      </c>
      <c r="IB25" s="279" t="b">
        <f>IF(AND(HY25=$C$25,IA25=$E$25),1)</f>
        <v>0</v>
      </c>
      <c r="IC25" s="230" t="str">
        <f>IF(HY25&gt;IA25,"1",IF(HY25&lt;IA25,"2",IF(HY25=IA25,"0")))</f>
        <v>0</v>
      </c>
      <c r="ID25" s="507" t="str">
        <f>IF(HY25="x","0",IF(IB25=1,"3",IF(IC25=$F25,"1","0")))</f>
        <v>0</v>
      </c>
      <c r="IE25" s="69"/>
      <c r="IF25" s="297">
        <v>2</v>
      </c>
      <c r="IG25" s="298"/>
      <c r="IH25" s="299">
        <v>1</v>
      </c>
      <c r="II25" s="104" t="b">
        <f>IF(AND(IF25=$C$25,IH25=$E$25),1)</f>
        <v>0</v>
      </c>
      <c r="IJ25" s="102" t="str">
        <f>IF(IF25&gt;IH25,"1",IF(IF25&lt;IH25,"2",IF(IF25=IH25,"0")))</f>
        <v>1</v>
      </c>
      <c r="IK25" s="117" t="str">
        <f>IF(IF25="x","0",IF(II25=1,"3",IF(IJ25=$F25,"1","0")))</f>
        <v>0</v>
      </c>
      <c r="IL25" s="69"/>
      <c r="IM25" s="355">
        <v>2</v>
      </c>
      <c r="IN25" s="356"/>
      <c r="IO25" s="357">
        <v>1</v>
      </c>
      <c r="IP25" s="256" t="b">
        <f>IF(AND(IM25=$C$25,IO25=$E$25),1)</f>
        <v>0</v>
      </c>
      <c r="IQ25" s="255" t="str">
        <f>IF(IM25&gt;IO25,"1",IF(IM25&lt;IO25,"2",IF(IM25=IO25,"0")))</f>
        <v>1</v>
      </c>
      <c r="IR25" s="358" t="str">
        <f>IF(IM25="x","0",IF(IP25=1,"3",IF(IQ25=$F25,"1","0")))</f>
        <v>0</v>
      </c>
      <c r="IS25" s="69"/>
      <c r="IT25" s="297">
        <v>0</v>
      </c>
      <c r="IU25" s="298"/>
      <c r="IV25" s="299">
        <v>0</v>
      </c>
      <c r="IW25" s="104" t="b">
        <f>IF(AND(IT25=$C$25,IV25=$E$25),1)</f>
        <v>0</v>
      </c>
      <c r="IX25" s="102" t="str">
        <f>IF(IT25&gt;IV25,"1",IF(IT25&lt;IV25,"2",IF(IT25=IV25,"0")))</f>
        <v>0</v>
      </c>
      <c r="IY25" s="117" t="str">
        <f>IF(IT25="x","0",IF(IW25=1,"3",IF(IX25=$F25,"1","0")))</f>
        <v>0</v>
      </c>
      <c r="IZ25" s="69"/>
      <c r="JA25" s="207"/>
      <c r="JB25" s="33" t="s">
        <v>17</v>
      </c>
      <c r="JC25" s="526">
        <f>COUNTIF($N24:$N28,"3")+COUNTIF($N24:$N28,"3,5")</f>
        <v>0</v>
      </c>
      <c r="JD25" s="34">
        <f>COUNTIF($U24:$U28,"3")+COUNTIF($U24:$U28,"3,5")</f>
        <v>0</v>
      </c>
      <c r="JE25" s="444">
        <f>COUNTIF($AB24:$AB28,"3")+COUNTIF($AB24:$AB28,"3,5")</f>
        <v>0</v>
      </c>
      <c r="JF25" s="34">
        <f>COUNTIF($AI24:$AI28,"3")+COUNTIF($AI24:$AI28,"3,5")</f>
        <v>0</v>
      </c>
      <c r="JG25" s="444">
        <f>COUNTIF($AP24:$AP28,"3")+COUNTIF($AP24:$AP28,"3,5")</f>
        <v>1</v>
      </c>
      <c r="JH25" s="515">
        <f>COUNTIF($AW24:$AW28,"3")+COUNTIF($AW24:$AW28,"3,5")</f>
        <v>0</v>
      </c>
      <c r="JI25" s="444">
        <f>COUNTIF($BD24:$BD28,"3")+COUNTIF($BD24:$BD28,"3,5")</f>
        <v>0</v>
      </c>
      <c r="JJ25" s="34">
        <f>COUNTIF($BK24:$BK28,"3")+COUNTIF($BK24:$BK28,"3,5")</f>
        <v>0</v>
      </c>
      <c r="JK25" s="444">
        <f>COUNTIF($BR24:$BR28,"3")+COUNTIF($BR24:$BR28,"3,5")</f>
        <v>0</v>
      </c>
      <c r="JL25" s="34">
        <f>COUNTIF($BY24:$BY28,"3")+COUNTIF($BY24:$BY28,"3,5")</f>
        <v>1</v>
      </c>
      <c r="JM25" s="444">
        <f>COUNTIF($CF24:$CF28,"3")+COUNTIF($CF24:$CF28,"3,5")</f>
        <v>0</v>
      </c>
      <c r="JN25" s="515">
        <f>COUNTIF($CM24:$CM28,"3")+COUNTIF($CM24:$CM28,"3,5")</f>
        <v>0</v>
      </c>
      <c r="JO25" s="444">
        <f>COUNTIF($CT24:$CT28,"3")+COUNTIF($CT24:$CT28,"3,5")</f>
        <v>0</v>
      </c>
      <c r="JP25" s="34">
        <f>COUNTIF($DA24:$DA28,"3")+COUNTIF($DA24:$DA28,"3,5")</f>
        <v>0</v>
      </c>
      <c r="JQ25" s="442">
        <f>COUNTIF($DH24:$DH28,"3")+COUNTIF($DH24:$DH28,"3,5")</f>
        <v>0</v>
      </c>
      <c r="JR25" s="23">
        <f>COUNTIF($DO24:$DO28,"3")+COUNTIF($DO24:$DO28,"3,5")</f>
        <v>0</v>
      </c>
      <c r="JS25" s="444">
        <f>COUNTIF($DV24:$DV28,"3")+COUNTIF($DV24:$DV28,"3,5")</f>
        <v>0</v>
      </c>
      <c r="JT25" s="34">
        <f>COUNTIF($EC24:$EC28,"3")+COUNTIF($EC24:$EC28,"3,5")</f>
        <v>0</v>
      </c>
      <c r="JU25" s="444">
        <f>COUNTIF($EJ24:$EJ28,"3")+COUNTIF($EJ24:$EJ28,"3,5")</f>
        <v>1</v>
      </c>
      <c r="JV25" s="34">
        <f>COUNTIF($EQ24:$EQ28,"3")+COUNTIF($EQ24:$EQ28,"3,5")</f>
        <v>0</v>
      </c>
      <c r="JW25" s="444">
        <f>COUNTIF($EX24:$EX28,"3")+COUNTIF($EX24:$EX28,"3,5")</f>
        <v>0</v>
      </c>
      <c r="JX25" s="23">
        <f>COUNTIF($FE24:$FE28,"3")+COUNTIF($FE24:$FE28,"3,5")</f>
        <v>0</v>
      </c>
      <c r="JY25" s="442">
        <f>COUNTIF($FL24:$FL28,"3")+COUNTIF($FL24:$FL28,"3,5")</f>
        <v>1</v>
      </c>
      <c r="JZ25" s="34">
        <f>COUNTIF($FS24:$FS28,"3")+COUNTIF($FS24:$FS28,"3,5")</f>
        <v>0</v>
      </c>
      <c r="KA25" s="444">
        <f>COUNTIF($FZ24:$FZ28,"3")+COUNTIF($FZ24:$FZ28,"3,5")</f>
        <v>0</v>
      </c>
      <c r="KB25" s="34">
        <f>COUNTIF($GG24:$GG28,"3")+COUNTIF($GG24:$GG28,"3,3")</f>
        <v>0</v>
      </c>
      <c r="KC25" s="444">
        <f>COUNTIF($GN24:$GN28,"3")+COUNTIF($GN24:$GN28,"3,5")</f>
        <v>0</v>
      </c>
      <c r="KD25" s="515">
        <f>COUNTIF($GU24:$GU28,"3")+COUNTIF($GU24:$GU28,"3,5")</f>
        <v>0</v>
      </c>
      <c r="KE25" s="526">
        <f>COUNTIF($HB24:$HB28,"3")+COUNTIF($HB24:$HB28,"3,5")</f>
        <v>0</v>
      </c>
      <c r="KF25" s="34">
        <f>COUNTIF($HI24:$HI28,"3")+COUNTIF($HI24:$HI28,"3,5")</f>
        <v>0</v>
      </c>
      <c r="KG25" s="444">
        <f>COUNTIF($HP24:$HP28,"3")+COUNTIF($HP24:$HP28,"3,5")</f>
        <v>0</v>
      </c>
      <c r="KH25" s="34">
        <f>COUNTIF($HW24:$HW28,"3")+COUNTIF($HW24:$HW28,"3,5")</f>
        <v>0</v>
      </c>
      <c r="KI25" s="444">
        <f>COUNTIF($ID24:$ID28,"3")+COUNTIF($ID24:$ID28,"3,5")</f>
        <v>0</v>
      </c>
      <c r="KJ25" s="34">
        <f>COUNTIF($IK24:$IK28,"3")+COUNTIF($IK24:$IK28,"3,5")</f>
        <v>0</v>
      </c>
      <c r="KK25" s="34">
        <f>COUNTIF($IR24:$IR28,"3")+COUNTIF($IR24:$IR28,"3,5")</f>
        <v>0</v>
      </c>
      <c r="KL25" s="34">
        <f>COUNTIF($IY24:$IY28,"3")+COUNTIF($IY24:$IY28,"3,5")</f>
        <v>0</v>
      </c>
      <c r="KP25" s="77"/>
    </row>
    <row r="26" spans="1:16382" outlineLevel="1">
      <c r="A26" s="823" t="s">
        <v>84</v>
      </c>
      <c r="B26" s="824"/>
      <c r="C26" s="194">
        <v>4</v>
      </c>
      <c r="D26" s="195" t="s">
        <v>0</v>
      </c>
      <c r="E26" s="196">
        <v>1</v>
      </c>
      <c r="F26" s="8" t="str">
        <f>IF(C26="x","4",IF(C26&gt;E26,"1",IF(C26&lt;E26,"2",IF(C26=E26,"0",))))</f>
        <v>1</v>
      </c>
      <c r="G26" s="30"/>
      <c r="H26" s="7"/>
      <c r="I26" s="173">
        <v>2</v>
      </c>
      <c r="J26" s="87" t="s">
        <v>0</v>
      </c>
      <c r="K26" s="175">
        <v>0</v>
      </c>
      <c r="L26" s="104" t="b">
        <f>IF(AND(I26=$C26,K26=$E$26),1)</f>
        <v>0</v>
      </c>
      <c r="M26" s="102" t="str">
        <f>IF(I26&gt;K26,"1",IF(I26&lt;K26,"2",IF(I26=K26,"0")))</f>
        <v>1</v>
      </c>
      <c r="N26" s="105" t="str">
        <f>IF(I26="x","0",IF(L26=1,"3",IF(M26=$F26,"1","0")))</f>
        <v>1</v>
      </c>
      <c r="O26" s="69"/>
      <c r="P26" s="172">
        <v>3</v>
      </c>
      <c r="Q26" s="110"/>
      <c r="R26" s="177">
        <v>0</v>
      </c>
      <c r="S26" s="120" t="b">
        <f>IF(AND(P26=$C26,R26=$E$26),1)</f>
        <v>0</v>
      </c>
      <c r="T26" s="120" t="str">
        <f>IF(P26&gt;R26,"1",IF(P26&lt;R26,"2",IF(P26=R26,"0")))</f>
        <v>1</v>
      </c>
      <c r="U26" s="122" t="str">
        <f>IF(P26="x","0",IF(S26=1,"3",IF(T26=$F26,"1","0")))</f>
        <v>1</v>
      </c>
      <c r="V26" s="69"/>
      <c r="W26" s="173">
        <v>4</v>
      </c>
      <c r="X26" s="87" t="s">
        <v>0</v>
      </c>
      <c r="Y26" s="175">
        <v>0</v>
      </c>
      <c r="Z26" s="104" t="b">
        <f>IF(AND(W26=$C26,Y26=$E$26),1)</f>
        <v>0</v>
      </c>
      <c r="AA26" s="102" t="str">
        <f>IF(W26&gt;Y26,"1",IF(W26&lt;Y26,"2",IF(W26=Y26,"0")))</f>
        <v>1</v>
      </c>
      <c r="AB26" s="105" t="str">
        <f>IF(W26="x","0",IF(Z26=1,"3",IF(AA26=$F26,"1","0")))</f>
        <v>1</v>
      </c>
      <c r="AC26" s="69"/>
      <c r="AD26" s="172">
        <v>4</v>
      </c>
      <c r="AE26" s="110"/>
      <c r="AF26" s="177">
        <v>0</v>
      </c>
      <c r="AG26" s="120" t="b">
        <f>IF(AND(AD26=$C26,AF26=$E$26),1)</f>
        <v>0</v>
      </c>
      <c r="AH26" s="120" t="str">
        <f>IF(AD26&gt;AF26,"1",IF(AD26&lt;AF26,"2",IF(AD26=AF26,"0")))</f>
        <v>1</v>
      </c>
      <c r="AI26" s="111" t="str">
        <f>IF(AD26="x","0",IF(AG26=1,"3",IF(AH26=$F26,"1","0")))</f>
        <v>1</v>
      </c>
      <c r="AJ26" s="69"/>
      <c r="AK26" s="391">
        <v>4</v>
      </c>
      <c r="AL26" s="392" t="s">
        <v>0</v>
      </c>
      <c r="AM26" s="393">
        <v>1</v>
      </c>
      <c r="AN26" s="256">
        <f>IF(AND(AK26=$C26,AM26=$E$26),1)</f>
        <v>1</v>
      </c>
      <c r="AO26" s="255" t="str">
        <f>IF(AK26&gt;AM26,"1",IF(AK26&lt;AM26,"2",IF(AK26=AM26,"0")))</f>
        <v>1</v>
      </c>
      <c r="AP26" s="257" t="str">
        <f>IF(AK26="x","0",IF(AN26=1,"3",IF(AO26=$F26,"1","0")))</f>
        <v>3</v>
      </c>
      <c r="AQ26" s="69"/>
      <c r="AR26" s="172">
        <v>3</v>
      </c>
      <c r="AS26" s="110"/>
      <c r="AT26" s="177">
        <v>0</v>
      </c>
      <c r="AU26" s="120" t="b">
        <f>IF(AND(AR26=$C26,AT26=$E$26),1)</f>
        <v>0</v>
      </c>
      <c r="AV26" s="120" t="str">
        <f>IF(AR26&gt;AT26,"1",IF(AR26&lt;AT26,"2",IF(AR26=AT26,"0")))</f>
        <v>1</v>
      </c>
      <c r="AW26" s="111" t="str">
        <f>IF(AR26="x","0",IF(AU26=1,"3",IF(AV26=$F26,"1","0")))</f>
        <v>1</v>
      </c>
      <c r="AX26" s="69"/>
      <c r="AY26" s="173">
        <v>3</v>
      </c>
      <c r="AZ26" s="87" t="s">
        <v>0</v>
      </c>
      <c r="BA26" s="175">
        <v>0</v>
      </c>
      <c r="BB26" s="104" t="b">
        <f>IF(AND(AY26=$C26,BA26=$E$26),1)</f>
        <v>0</v>
      </c>
      <c r="BC26" s="102" t="str">
        <f>IF(AY26&gt;BA26,"1",IF(AY26&lt;BA26,"2",IF(AY26=BA26,"0")))</f>
        <v>1</v>
      </c>
      <c r="BD26" s="105" t="str">
        <f>IF(AY26="x","0",IF(BB26=1,"3",IF(BC26=$F26,"1","0")))</f>
        <v>1</v>
      </c>
      <c r="BE26" s="69"/>
      <c r="BF26" s="172">
        <v>3</v>
      </c>
      <c r="BG26" s="110"/>
      <c r="BH26" s="177">
        <v>0</v>
      </c>
      <c r="BI26" s="120" t="b">
        <f>IF(AND(BF26=$C26,BH26=$E$26),1)</f>
        <v>0</v>
      </c>
      <c r="BJ26" s="120" t="str">
        <f>IF(BF26&gt;BH26,"1",IF(BF26&lt;BH26,"2",IF(BF26=BH26,"0")))</f>
        <v>1</v>
      </c>
      <c r="BK26" s="111" t="str">
        <f>IF(BF26="x","0",IF(BI26=1,"3",IF(BJ26=$F26,"1","0")))</f>
        <v>1</v>
      </c>
      <c r="BL26" s="69"/>
      <c r="BM26" s="173">
        <v>3</v>
      </c>
      <c r="BN26" s="87" t="s">
        <v>0</v>
      </c>
      <c r="BO26" s="175">
        <v>1</v>
      </c>
      <c r="BP26" s="104" t="b">
        <f>IF(AND(BM26=$C26,BO26=$E$26),1)</f>
        <v>0</v>
      </c>
      <c r="BQ26" s="102" t="str">
        <f>IF(BM26&gt;BO26,"1",IF(BM26&lt;BO26,"2",IF(BM26=BO26,"0")))</f>
        <v>1</v>
      </c>
      <c r="BR26" s="105" t="str">
        <f>IF(BM26="x","0",IF(BP26=1,"3",IF(BQ26=$F26,"1","0")))</f>
        <v>1</v>
      </c>
      <c r="BS26" s="69"/>
      <c r="BT26" s="172">
        <v>3</v>
      </c>
      <c r="BU26" s="110"/>
      <c r="BV26" s="177">
        <v>0</v>
      </c>
      <c r="BW26" s="120" t="b">
        <f>IF(AND(BT26=$C26,BV26=$E$26),1)</f>
        <v>0</v>
      </c>
      <c r="BX26" s="120" t="str">
        <f>IF(BT26&gt;BV26,"1",IF(BT26&lt;BV26,"2",IF(BT26=BV26,"0")))</f>
        <v>1</v>
      </c>
      <c r="BY26" s="111" t="str">
        <f>IF(BT26="x","0",IF(BW26=1,"3",IF(BX26=$F26,"1","0")))</f>
        <v>1</v>
      </c>
      <c r="BZ26" s="69"/>
      <c r="CA26" s="173">
        <v>1</v>
      </c>
      <c r="CB26" s="87" t="s">
        <v>0</v>
      </c>
      <c r="CC26" s="175">
        <v>0</v>
      </c>
      <c r="CD26" s="104" t="b">
        <f>IF(AND(CA26=$C26,CC26=$E$26),1)</f>
        <v>0</v>
      </c>
      <c r="CE26" s="102" t="str">
        <f>IF(CA26&gt;CC26,"1",IF(CA26&lt;CC26,"2",IF(CA26=CC26,"0")))</f>
        <v>1</v>
      </c>
      <c r="CF26" s="105" t="str">
        <f>IF(CA26="x","0",IF(CD26=1,"3",IF(CE26=$F26,"1","0")))</f>
        <v>1</v>
      </c>
      <c r="CG26" s="69"/>
      <c r="CH26" s="172">
        <v>3</v>
      </c>
      <c r="CI26" s="110"/>
      <c r="CJ26" s="177">
        <v>0</v>
      </c>
      <c r="CK26" s="120" t="b">
        <f>IF(AND(CH26=$C26,CJ26=$E$26),1)</f>
        <v>0</v>
      </c>
      <c r="CL26" s="120" t="str">
        <f>IF(CH26&gt;CJ26,"1",IF(CH26&lt;CJ26,"2",IF(CH26=CJ26,"0")))</f>
        <v>1</v>
      </c>
      <c r="CM26" s="111" t="str">
        <f>IF(CH26="x","0",IF(CK26=1,"3",IF(CL26=$F26,"1","0")))</f>
        <v>1</v>
      </c>
      <c r="CN26" s="69"/>
      <c r="CO26" s="173">
        <v>2</v>
      </c>
      <c r="CP26" s="87" t="s">
        <v>0</v>
      </c>
      <c r="CQ26" s="175">
        <v>1</v>
      </c>
      <c r="CR26" s="104" t="b">
        <f>IF(AND(CO26=$C26,CQ26=$E$26),1)</f>
        <v>0</v>
      </c>
      <c r="CS26" s="102" t="str">
        <f>IF(CO26&gt;CQ26,"1",IF(CO26&lt;CQ26,"2",IF(CO26=CQ26,"0")))</f>
        <v>1</v>
      </c>
      <c r="CT26" s="105" t="str">
        <f>IF(CO26="x","0",IF(CR26=1,"3",IF(CS26=$F26,"1","0")))</f>
        <v>1</v>
      </c>
      <c r="CU26" s="69"/>
      <c r="CV26" s="172">
        <v>2</v>
      </c>
      <c r="CW26" s="110"/>
      <c r="CX26" s="177">
        <v>0</v>
      </c>
      <c r="CY26" s="120" t="b">
        <f>IF(AND(CV26=$C26,CX26=$E$26),1)</f>
        <v>0</v>
      </c>
      <c r="CZ26" s="120" t="str">
        <f>IF(CV26&gt;CX26,"1",IF(CV26&lt;CX26,"2",IF(CV26=CX26,"0")))</f>
        <v>1</v>
      </c>
      <c r="DA26" s="111" t="str">
        <f>IF(CV26="x","0",IF(CY26=1,"3",IF(CZ26=$F26,"1","0")))</f>
        <v>1</v>
      </c>
      <c r="DB26" s="69"/>
      <c r="DC26" s="173">
        <v>3</v>
      </c>
      <c r="DD26" s="87" t="s">
        <v>0</v>
      </c>
      <c r="DE26" s="175">
        <v>0</v>
      </c>
      <c r="DF26" s="104" t="b">
        <f>IF(AND(DC26=$C26,DE26=$E$26),1)</f>
        <v>0</v>
      </c>
      <c r="DG26" s="102" t="str">
        <f>IF(DC26&gt;DE26,"1",IF(DC26&lt;DE26,"2",IF(DC26=DE26,"0")))</f>
        <v>1</v>
      </c>
      <c r="DH26" s="105" t="str">
        <f>IF(DC26="x","0",IF(DF26=1,"3",IF(DG26=$F26,"1","0")))</f>
        <v>1</v>
      </c>
      <c r="DI26" s="69"/>
      <c r="DJ26" s="172">
        <v>2</v>
      </c>
      <c r="DK26" s="110"/>
      <c r="DL26" s="177">
        <v>0</v>
      </c>
      <c r="DM26" s="529" t="b">
        <f>IF(AND(DJ26=$C26,DL26=$E$26),1)</f>
        <v>0</v>
      </c>
      <c r="DN26" s="120" t="str">
        <f>IF(DJ26&gt;DL26,"1",IF(DJ26&lt;DL26,"2",IF(DJ26=DL26,"0")))</f>
        <v>1</v>
      </c>
      <c r="DO26" s="111" t="str">
        <f>IF(DJ26="x","0",IF(DM26=1,"3",IF(DN26=$F26,"1","0")))</f>
        <v>1</v>
      </c>
      <c r="DP26" s="69"/>
      <c r="DQ26" s="173">
        <v>2</v>
      </c>
      <c r="DR26" s="87" t="s">
        <v>0</v>
      </c>
      <c r="DS26" s="175">
        <v>0</v>
      </c>
      <c r="DT26" s="188" t="b">
        <f>IF(AND(DQ26=$C26,DS26=$E$26),1)</f>
        <v>0</v>
      </c>
      <c r="DU26" s="187" t="str">
        <f>IF(DQ26&gt;DS26,"1",IF(DQ26&lt;DS26,"2",IF(DQ26=DS26,"0")))</f>
        <v>1</v>
      </c>
      <c r="DV26" s="183" t="str">
        <f>IF(DQ26="x","0",IF(DT26=1,"3",IF(DU26=$F26,"1","0")))</f>
        <v>1</v>
      </c>
      <c r="DW26" s="69"/>
      <c r="DX26" s="172">
        <v>1</v>
      </c>
      <c r="DY26" s="110"/>
      <c r="DZ26" s="177">
        <v>1</v>
      </c>
      <c r="EA26" s="120" t="b">
        <f>IF(AND(DX26=$C26,DZ26=$E$26),1)</f>
        <v>0</v>
      </c>
      <c r="EB26" s="120" t="str">
        <f>IF(DX26&gt;DZ26,"1",IF(DX26&lt;DZ26,"2",IF(DX26=DZ26,"0")))</f>
        <v>0</v>
      </c>
      <c r="EC26" s="122" t="str">
        <f>IF(DX26="x","0",IF(EA26=1,"3",IF(EB26=$F26,"1","0")))</f>
        <v>0</v>
      </c>
      <c r="ED26" s="69"/>
      <c r="EE26" s="173">
        <v>4</v>
      </c>
      <c r="EF26" s="87" t="s">
        <v>0</v>
      </c>
      <c r="EG26" s="175">
        <v>0</v>
      </c>
      <c r="EH26" s="104" t="b">
        <f>IF(AND(EE26=$C26,EG26=$E$26),1)</f>
        <v>0</v>
      </c>
      <c r="EI26" s="102" t="str">
        <f>IF(EE26&gt;EG26,"1",IF(EE26&lt;EG26,"2",IF(EE26=EG26,"0")))</f>
        <v>1</v>
      </c>
      <c r="EJ26" s="183" t="str">
        <f>IF(EE26="x","0",IF(EH26=1,"3",IF(EI26=$F26,"1","0")))</f>
        <v>1</v>
      </c>
      <c r="EK26" s="69"/>
      <c r="EL26" s="172">
        <v>3</v>
      </c>
      <c r="EM26" s="110"/>
      <c r="EN26" s="177">
        <v>0</v>
      </c>
      <c r="EO26" s="120" t="b">
        <f>IF(AND(EL26=$C26,EN26=$E$26),1)</f>
        <v>0</v>
      </c>
      <c r="EP26" s="120" t="str">
        <f>IF(EL26&gt;EN26,"1",IF(EL26&lt;EN26,"2",IF(EL26=EN26,"0")))</f>
        <v>1</v>
      </c>
      <c r="EQ26" s="122" t="str">
        <f>IF(EL26="x","0",IF(EO26=1,"3",IF(EP26=$F26,"1","0")))</f>
        <v>1</v>
      </c>
      <c r="ER26" s="69"/>
      <c r="ES26" s="173">
        <v>2</v>
      </c>
      <c r="ET26" s="87" t="s">
        <v>0</v>
      </c>
      <c r="EU26" s="175">
        <v>0</v>
      </c>
      <c r="EV26" s="104" t="b">
        <f>IF(AND(ES26=$C26,EU26=$E$26),1)</f>
        <v>0</v>
      </c>
      <c r="EW26" s="102" t="str">
        <f>IF(ES26&gt;EU26,"1",IF(ES26&lt;EU26,"2",IF(ES26=EU26,"0")))</f>
        <v>1</v>
      </c>
      <c r="EX26" s="183" t="str">
        <f>IF(ES26="x","0",IF(EV26=1,"3",IF(EW26=$F26,"1","0")))</f>
        <v>1</v>
      </c>
      <c r="EY26" s="69"/>
      <c r="EZ26" s="172">
        <v>3</v>
      </c>
      <c r="FA26" s="110"/>
      <c r="FB26" s="177">
        <v>1</v>
      </c>
      <c r="FC26" s="120" t="b">
        <f>IF(AND(EZ26=$C26,FB26=$E$26),1)</f>
        <v>0</v>
      </c>
      <c r="FD26" s="120" t="str">
        <f>IF(EZ26&gt;FB26,"1",IF(EZ26&lt;FB26,"2",IF(EZ26=FB26,"0")))</f>
        <v>1</v>
      </c>
      <c r="FE26" s="122" t="str">
        <f>IF(EZ26="x","0",IF(FC26=1,"3",IF(FD26=$F26,"1","0")))</f>
        <v>1</v>
      </c>
      <c r="FF26" s="69"/>
      <c r="FG26" s="391">
        <v>4</v>
      </c>
      <c r="FH26" s="392" t="s">
        <v>0</v>
      </c>
      <c r="FI26" s="393">
        <v>1</v>
      </c>
      <c r="FJ26" s="256">
        <f>IF(AND(FG26=$C26,FI26=$E$26),1)</f>
        <v>1</v>
      </c>
      <c r="FK26" s="255" t="str">
        <f>IF(FG26&gt;FI26,"1",IF(FG26&lt;FI26,"2",IF(FG26=FI26,"0")))</f>
        <v>1</v>
      </c>
      <c r="FL26" s="290" t="str">
        <f>IF(FG26="x","0",IF(FJ26=1,"3",IF(FK26=$F26,"1","0")))</f>
        <v>3</v>
      </c>
      <c r="FM26" s="69"/>
      <c r="FN26" s="172">
        <v>4</v>
      </c>
      <c r="FO26" s="110"/>
      <c r="FP26" s="177">
        <v>0</v>
      </c>
      <c r="FQ26" s="120" t="b">
        <f>IF(AND(FN26=$C26,FP26=$E$26),1)</f>
        <v>0</v>
      </c>
      <c r="FR26" s="120" t="str">
        <f>IF(FN26&gt;FP26,"1",IF(FN26&lt;FP26,"2",IF(FN26=FP26,"0")))</f>
        <v>1</v>
      </c>
      <c r="FS26" s="122" t="str">
        <f>IF(FN26="x","0",IF(FQ26=1,"3",IF(FR26=$F26,"1","0")))</f>
        <v>1</v>
      </c>
      <c r="FT26" s="69"/>
      <c r="FU26" s="173">
        <v>2</v>
      </c>
      <c r="FV26" s="87" t="s">
        <v>0</v>
      </c>
      <c r="FW26" s="175">
        <v>0</v>
      </c>
      <c r="FX26" s="104" t="b">
        <f>IF(AND(FU26=$C26,FW26=$E$26),1)</f>
        <v>0</v>
      </c>
      <c r="FY26" s="102" t="str">
        <f>IF(FU26&gt;FW26,"1",IF(FU26&lt;FW26,"2",IF(FU26=FW26,"0")))</f>
        <v>1</v>
      </c>
      <c r="FZ26" s="183" t="str">
        <f>IF(FU26="x","0",IF(FX26=1,"3",IF(FY26=$F26,"1","0")))</f>
        <v>1</v>
      </c>
      <c r="GA26" s="69"/>
      <c r="GB26" s="172">
        <v>2</v>
      </c>
      <c r="GC26" s="110"/>
      <c r="GD26" s="177">
        <v>0</v>
      </c>
      <c r="GE26" s="120" t="b">
        <f>IF(AND(GB26=$C26,GD26=$E$26),1)</f>
        <v>0</v>
      </c>
      <c r="GF26" s="120" t="str">
        <f>IF(GB26&gt;GD26,"1",IF(GB26&lt;GD26,"2",IF(GB26=GD26,"0")))</f>
        <v>1</v>
      </c>
      <c r="GG26" s="122" t="str">
        <f>IF(GB26="x","0",IF(GE26=1,"3",IF(GF26=$F26,"1","0")))</f>
        <v>1</v>
      </c>
      <c r="GH26" s="69"/>
      <c r="GI26" s="368" t="s">
        <v>45</v>
      </c>
      <c r="GJ26" s="369" t="s">
        <v>0</v>
      </c>
      <c r="GK26" s="370" t="s">
        <v>45</v>
      </c>
      <c r="GL26" s="279" t="b">
        <f>IF(AND(GI26=$C26,GK26=$E$26),1)</f>
        <v>0</v>
      </c>
      <c r="GM26" s="230" t="str">
        <f>IF(GI26&gt;GK26,"1",IF(GI26&lt;GK26,"2",IF(GI26=GK26,"0")))</f>
        <v>0</v>
      </c>
      <c r="GN26" s="507" t="str">
        <f>IF(GI26="x","0",IF(GL26=1,"3",IF(GM26=$F26,"1","0")))</f>
        <v>0</v>
      </c>
      <c r="GO26" s="69"/>
      <c r="GP26" s="172">
        <v>3</v>
      </c>
      <c r="GQ26" s="110"/>
      <c r="GR26" s="177">
        <v>0</v>
      </c>
      <c r="GS26" s="120" t="b">
        <f>IF(AND(GP26=$C26,GR26=$E$26),1)</f>
        <v>0</v>
      </c>
      <c r="GT26" s="120" t="str">
        <f>IF(GP26&gt;GR26,"1",IF(GP26&lt;GR26,"2",IF(GP26=GR26,"0")))</f>
        <v>1</v>
      </c>
      <c r="GU26" s="122" t="str">
        <f>IF(GP26="x","0",IF(GS26=1,"3",IF(GT26=$F26,"1","0")))</f>
        <v>1</v>
      </c>
      <c r="GV26" s="69"/>
      <c r="GW26" s="173">
        <v>3</v>
      </c>
      <c r="GX26" s="87" t="s">
        <v>0</v>
      </c>
      <c r="GY26" s="175">
        <v>1</v>
      </c>
      <c r="GZ26" s="104" t="b">
        <f>IF(AND(GW26=$C26,GY26=$E$26),1)</f>
        <v>0</v>
      </c>
      <c r="HA26" s="102" t="str">
        <f>IF(GW26&gt;GY26,"1",IF(GW26&lt;GY26,"2",IF(GW26=GY26,"0")))</f>
        <v>1</v>
      </c>
      <c r="HB26" s="183" t="str">
        <f>IF(GW26="x","0",IF(GZ26=1,"3",IF(HA26=$F26,"1","0")))</f>
        <v>1</v>
      </c>
      <c r="HC26" s="69"/>
      <c r="HD26" s="370" t="s">
        <v>45</v>
      </c>
      <c r="HE26" s="380"/>
      <c r="HF26" s="381" t="s">
        <v>45</v>
      </c>
      <c r="HG26" s="230" t="b">
        <f>IF(AND(HD26=$C26,HF26=$E$26),1)</f>
        <v>0</v>
      </c>
      <c r="HH26" s="230" t="str">
        <f>IF(HD26&gt;HF26,"1",IF(HD26&lt;HF26,"2",IF(HD26=HF26,"0")))</f>
        <v>0</v>
      </c>
      <c r="HI26" s="386" t="str">
        <f>IF(HD26="x","0",IF(HG26=1,"3",IF(HH26=$F26,"1","0")))</f>
        <v>0</v>
      </c>
      <c r="HJ26" s="69"/>
      <c r="HK26" s="173">
        <v>3</v>
      </c>
      <c r="HL26" s="87" t="s">
        <v>0</v>
      </c>
      <c r="HM26" s="175">
        <v>1</v>
      </c>
      <c r="HN26" s="104" t="b">
        <f>IF(AND(HK26=$C26,HM26=$E$26),1)</f>
        <v>0</v>
      </c>
      <c r="HO26" s="102" t="str">
        <f>IF(HK26&gt;HM26,"1",IF(HK26&lt;HM26,"2",IF(HK26=HM26,"0")))</f>
        <v>1</v>
      </c>
      <c r="HP26" s="183" t="str">
        <f>IF(HK26="x","0",IF(HN26=1,"3",IF(HO26=$F26,"1","0")))</f>
        <v>1</v>
      </c>
      <c r="HQ26" s="69"/>
      <c r="HR26" s="172">
        <v>3</v>
      </c>
      <c r="HS26" s="110"/>
      <c r="HT26" s="177">
        <v>0</v>
      </c>
      <c r="HU26" s="120" t="b">
        <f>IF(AND(HR26=$C26,HT26=$E$26),1)</f>
        <v>0</v>
      </c>
      <c r="HV26" s="120" t="str">
        <f>IF(HR26&gt;HT26,"1",IF(HR26&lt;HT26,"2",IF(HR26=HT26,"0")))</f>
        <v>1</v>
      </c>
      <c r="HW26" s="122" t="str">
        <f>IF(HR26="x","0",IF(HU26=1,"3",IF(HV26=$F26,"1","0")))</f>
        <v>1</v>
      </c>
      <c r="HX26" s="69"/>
      <c r="HY26" s="368" t="s">
        <v>45</v>
      </c>
      <c r="HZ26" s="369" t="s">
        <v>0</v>
      </c>
      <c r="IA26" s="401" t="s">
        <v>45</v>
      </c>
      <c r="IB26" s="279" t="b">
        <f>IF(AND(HY26=$C26,IA26=$E$26),1)</f>
        <v>0</v>
      </c>
      <c r="IC26" s="230" t="str">
        <f>IF(HY26&gt;IA26,"1",IF(HY26&lt;IA26,"2",IF(HY26=IA26,"0")))</f>
        <v>0</v>
      </c>
      <c r="ID26" s="507" t="str">
        <f>IF(HY26="x","0",IF(IB26=1,"3",IF(IC26=$F26,"1","0")))</f>
        <v>0</v>
      </c>
      <c r="IE26" s="69"/>
      <c r="IF26" s="297">
        <v>3</v>
      </c>
      <c r="IG26" s="298"/>
      <c r="IH26" s="299">
        <v>0</v>
      </c>
      <c r="II26" s="104" t="b">
        <f>IF(AND(IF26=$C26,IH26=$E$26),1)</f>
        <v>0</v>
      </c>
      <c r="IJ26" s="102" t="str">
        <f>IF(IF26&gt;IH26,"1",IF(IF26&lt;IH26,"2",IF(IF26=IH26,"0")))</f>
        <v>1</v>
      </c>
      <c r="IK26" s="117" t="str">
        <f>IF(IF26="x","0",IF(II26=1,"3",IF(IJ26=$F26,"1","0")))</f>
        <v>1</v>
      </c>
      <c r="IL26" s="69"/>
      <c r="IM26" s="355">
        <v>5</v>
      </c>
      <c r="IN26" s="356"/>
      <c r="IO26" s="357">
        <v>1</v>
      </c>
      <c r="IP26" s="256" t="b">
        <f>IF(AND(IM26=$C26,IO26=$E$26),1)</f>
        <v>0</v>
      </c>
      <c r="IQ26" s="255" t="str">
        <f>IF(IM26&gt;IO26,"1",IF(IM26&lt;IO26,"2",IF(IM26=IO26,"0")))</f>
        <v>1</v>
      </c>
      <c r="IR26" s="358" t="str">
        <f>IF(IM26="x","0",IF(IP26=1,"3",IF(IQ26=$F26,"1","0")))</f>
        <v>1</v>
      </c>
      <c r="IS26" s="69"/>
      <c r="IT26" s="297">
        <v>1</v>
      </c>
      <c r="IU26" s="298"/>
      <c r="IV26" s="299">
        <v>1</v>
      </c>
      <c r="IW26" s="104" t="b">
        <f>IF(AND(IT26=$C26,IV26=$E$26),1)</f>
        <v>0</v>
      </c>
      <c r="IX26" s="102" t="str">
        <f>IF(IT26&gt;IV26,"1",IF(IT26&lt;IV26,"2",IF(IT26=IV26,"0")))</f>
        <v>0</v>
      </c>
      <c r="IY26" s="117" t="str">
        <f>IF(IT26="x","0",IF(IW26=1,"3",IF(IX26=$F26,"1","0")))</f>
        <v>0</v>
      </c>
      <c r="IZ26" s="69"/>
      <c r="JA26" s="207"/>
      <c r="JB26" s="33" t="s">
        <v>18</v>
      </c>
      <c r="JC26" s="527">
        <f>COUNTIF($N24:$N28,"1")+COUNTIF($N24:$N28,"1,5")</f>
        <v>3</v>
      </c>
      <c r="JD26" s="35">
        <f>COUNTIF($U24:$U28,"1")+COUNTIF($U24:$U28,"1,5")</f>
        <v>2</v>
      </c>
      <c r="JE26" s="445">
        <f>COUNTIF($AB24:$AB28,"1")+COUNTIF($AB24:$AB28,"1,5")</f>
        <v>2</v>
      </c>
      <c r="JF26" s="35">
        <f>COUNTIF($AI24:$AI28,"1")+COUNTIF($AI24:$AI28,"1,5")</f>
        <v>2</v>
      </c>
      <c r="JG26" s="445">
        <f>COUNTIF($AP24:$AP28,"1")+COUNTIF($AP24:$AP28,"1,5")</f>
        <v>1</v>
      </c>
      <c r="JH26" s="516">
        <f>COUNTIF($AW24:$AW28,"1")+COUNTIF($AW24:$AW28,"1,5")</f>
        <v>2</v>
      </c>
      <c r="JI26" s="445">
        <f>COUNTIF($BD24:$BD28,"1")+COUNTIF($BD24:$BD28,"1,5")</f>
        <v>2</v>
      </c>
      <c r="JJ26" s="35">
        <f>COUNTIF($BK24:$BK28,"1")+COUNTIF($BK24:$BK28,"1,5")</f>
        <v>2</v>
      </c>
      <c r="JK26" s="445">
        <f>COUNTIF($BR24:$BR28,"1")+COUNTIF($BR24:$BR28,"1,5")</f>
        <v>2</v>
      </c>
      <c r="JL26" s="35">
        <f>COUNTIF($BY24:$BY28,"1")+COUNTIF($BY24:$BY28,"1,5")</f>
        <v>2</v>
      </c>
      <c r="JM26" s="445">
        <f>COUNTIF($CF24:$CF28,"1")+COUNTIF($CF24:$CF28,"1,5")</f>
        <v>2</v>
      </c>
      <c r="JN26" s="516">
        <f>COUNTIF($CM24:$CM28,"1")+COUNTIF($CM24:$CM28,"1,5")</f>
        <v>2</v>
      </c>
      <c r="JO26" s="445">
        <f>COUNTIF($CT24:$CT28,"1")+COUNTIF($CT24:$CT28,"1,5")</f>
        <v>3</v>
      </c>
      <c r="JP26" s="35">
        <f>COUNTIF($DA24:$DA28,"1")+COUNTIF($DA24:$DA28,"1,5")</f>
        <v>2</v>
      </c>
      <c r="JQ26" s="443">
        <f>COUNTIF(DH24:$DH28,"1")+COUNTIF(DH24:$DH28,"1,5")</f>
        <v>2</v>
      </c>
      <c r="JR26" s="24">
        <f>COUNTIF($DO24:$DO28,"1")+COUNTIF($DO24:$DO28,"1,5")</f>
        <v>2</v>
      </c>
      <c r="JS26" s="445">
        <f>COUNTIF($DV24:$DV28,"1")+COUNTIF($DV24:$DV28,"1,5")</f>
        <v>2</v>
      </c>
      <c r="JT26" s="35">
        <f>COUNTIF($EC24:$EC28,"1")+COUNTIF($EC24:$EC28,"1,5")</f>
        <v>0</v>
      </c>
      <c r="JU26" s="445">
        <f>COUNTIF($EJ24:$EJ28,"1")+COUNTIF($EJ24:$EJ28,"1,5")</f>
        <v>1</v>
      </c>
      <c r="JV26" s="35">
        <f>COUNTIF($EQ24:$EQ28,"1")+COUNTIF($EQ24:$EQ28,"1,5")</f>
        <v>2</v>
      </c>
      <c r="JW26" s="445">
        <f>COUNTIF($EX24:$EX28,"1")+COUNTIF($EX24:$EX28,"1,5")</f>
        <v>3</v>
      </c>
      <c r="JX26" s="24">
        <f>COUNTIF($FE24:$FE28,"1")+COUNTIF($FE24:$FE28,"1,5")</f>
        <v>2</v>
      </c>
      <c r="JY26" s="443">
        <f>COUNTIF($FL24:$FL28,"1")+COUNTIF($FL24:$FL28,"1,5")</f>
        <v>2</v>
      </c>
      <c r="JZ26" s="35">
        <f>COUNTIF($FS24:$FS28,"1")+COUNTIF($FS24:$FS28,"1,5")</f>
        <v>2</v>
      </c>
      <c r="KA26" s="445">
        <f>COUNTIF($FZ24:$FZ28,"1")+COUNTIF($FZ24:$FZ28,"1,5")</f>
        <v>2</v>
      </c>
      <c r="KB26" s="35">
        <f>COUNTIF($GG24:$GG28,"1")+COUNTIF($GG24:$GG28,"1,5")</f>
        <v>2</v>
      </c>
      <c r="KC26" s="445">
        <f>COUNTIF($GN24:$GN28,"1")+COUNTIF($GN24:$GN28,"1,5")</f>
        <v>0</v>
      </c>
      <c r="KD26" s="516">
        <f>COUNTIF($GU24:$GU28,"1")+COUNTIF($GU24:$GU28,"1,5")</f>
        <v>2</v>
      </c>
      <c r="KE26" s="527">
        <f>COUNTIF($HB24:$HB28,"1")+COUNTIF($HB24:$HB28,"1,5")</f>
        <v>2</v>
      </c>
      <c r="KF26" s="35">
        <f>COUNTIF($HI24:$HI28,"1")+COUNTIF($HI24:$HI28,"1,5")</f>
        <v>0</v>
      </c>
      <c r="KG26" s="445">
        <f>COUNTIF($HP24:$HP28,"1")+COUNTIF($HP24:$HP28,"1,5")</f>
        <v>2</v>
      </c>
      <c r="KH26" s="35">
        <f>COUNTIF($HW24:$HW28,"1")+COUNTIF($HW24:$HW28,"1,5")</f>
        <v>2</v>
      </c>
      <c r="KI26" s="445">
        <f>COUNTIF($ID24:$ID28,"1")+COUNTIF($ID24:$ID28,"1,5")</f>
        <v>0</v>
      </c>
      <c r="KJ26" s="35">
        <f>COUNTIF($IK24:$IK28,"1")+COUNTIF($IK24:$IK28,"1,5")</f>
        <v>2</v>
      </c>
      <c r="KK26" s="35">
        <f>COUNTIF($IR24:$IR28,"1")+COUNTIF($IR24:$IR28,"1,5")</f>
        <v>1</v>
      </c>
      <c r="KL26" s="35">
        <f>COUNTIF($IY24:$IY28,"1")+COUNTIF($IY24:$IY28,"1,5")</f>
        <v>0</v>
      </c>
      <c r="KP26" s="77"/>
    </row>
    <row r="27" spans="1:16382" outlineLevel="1">
      <c r="A27" s="823" t="s">
        <v>85</v>
      </c>
      <c r="B27" s="824"/>
      <c r="C27" s="194">
        <v>1</v>
      </c>
      <c r="D27" s="195" t="s">
        <v>0</v>
      </c>
      <c r="E27" s="196">
        <v>0</v>
      </c>
      <c r="F27" s="8" t="str">
        <f>IF(C27="x","4",IF(C27&gt;E27,"1",IF(C27&lt;E27,"2",IF(C27=E27,"0",))))</f>
        <v>1</v>
      </c>
      <c r="G27" s="30"/>
      <c r="H27" s="7"/>
      <c r="I27" s="173">
        <v>1</v>
      </c>
      <c r="J27" s="87" t="s">
        <v>0</v>
      </c>
      <c r="K27" s="175">
        <v>2</v>
      </c>
      <c r="L27" s="104" t="b">
        <f>IF(AND(I27=$C$27,K27=$E$27),1)</f>
        <v>0</v>
      </c>
      <c r="M27" s="102" t="str">
        <f>IF(I27&gt;K27,"1",IF(I27&lt;K27,"2",IF(I27=K27,"0")))</f>
        <v>2</v>
      </c>
      <c r="N27" s="105" t="str">
        <f>IF(I27="x","0",IF(L27=1,"3",IF(M27=$F27,"1","0")))</f>
        <v>0</v>
      </c>
      <c r="O27" s="69"/>
      <c r="P27" s="172">
        <v>0</v>
      </c>
      <c r="Q27" s="110"/>
      <c r="R27" s="177">
        <v>2</v>
      </c>
      <c r="S27" s="120" t="b">
        <f>IF(AND(P27=$C$27,R27=$E$27),1)</f>
        <v>0</v>
      </c>
      <c r="T27" s="120" t="str">
        <f>IF(P27&gt;R27,"1",IF(P27&lt;R27,"2",IF(P27=R27,"0")))</f>
        <v>2</v>
      </c>
      <c r="U27" s="122" t="str">
        <f>IF(P27="x","0",IF(S27=1,"3",IF(T27=$F27,"1","0")))</f>
        <v>0</v>
      </c>
      <c r="V27" s="69"/>
      <c r="W27" s="173">
        <v>0</v>
      </c>
      <c r="X27" s="87" t="s">
        <v>0</v>
      </c>
      <c r="Y27" s="175">
        <v>2</v>
      </c>
      <c r="Z27" s="104" t="b">
        <f>IF(AND(W27=$C$27,Y27=$E$27),1)</f>
        <v>0</v>
      </c>
      <c r="AA27" s="102" t="str">
        <f>IF(W27&gt;Y27,"1",IF(W27&lt;Y27,"2",IF(W27=Y27,"0")))</f>
        <v>2</v>
      </c>
      <c r="AB27" s="105" t="str">
        <f>IF(W27="x","0",IF(Z27=1,"3",IF(AA27=$F27,"1","0")))</f>
        <v>0</v>
      </c>
      <c r="AC27" s="69"/>
      <c r="AD27" s="172">
        <v>1</v>
      </c>
      <c r="AE27" s="110"/>
      <c r="AF27" s="177">
        <v>2</v>
      </c>
      <c r="AG27" s="120" t="b">
        <f>IF(AND(AD27=$C$27,AF27=$E$27),1)</f>
        <v>0</v>
      </c>
      <c r="AH27" s="120" t="str">
        <f>IF(AD27&gt;AF27,"1",IF(AD27&lt;AF27,"2",IF(AD27=AF27,"0")))</f>
        <v>2</v>
      </c>
      <c r="AI27" s="111" t="str">
        <f>IF(AD27="x","0",IF(AG27=1,"3",IF(AH27=$F27,"1","0")))</f>
        <v>0</v>
      </c>
      <c r="AJ27" s="69"/>
      <c r="AK27" s="173">
        <v>0</v>
      </c>
      <c r="AL27" s="87" t="s">
        <v>0</v>
      </c>
      <c r="AM27" s="175">
        <v>3</v>
      </c>
      <c r="AN27" s="104" t="b">
        <f>IF(AND(AK27=$C$27,AM27=$E$27),1)</f>
        <v>0</v>
      </c>
      <c r="AO27" s="102" t="str">
        <f>IF(AK27&gt;AM27,"1",IF(AK27&lt;AM27,"2",IF(AK27=AM27,"0")))</f>
        <v>2</v>
      </c>
      <c r="AP27" s="105" t="str">
        <f>IF(AK27="x","0",IF(AN27=1,"3",IF(AO27=$F27,"1","0")))</f>
        <v>0</v>
      </c>
      <c r="AQ27" s="69"/>
      <c r="AR27" s="172">
        <v>0</v>
      </c>
      <c r="AS27" s="110"/>
      <c r="AT27" s="177">
        <v>2</v>
      </c>
      <c r="AU27" s="120" t="b">
        <f>IF(AND(AR27=$C$27,AT27=$E$27),1)</f>
        <v>0</v>
      </c>
      <c r="AV27" s="120" t="str">
        <f>IF(AR27&gt;AT27,"1",IF(AR27&lt;AT27,"2",IF(AR27=AT27,"0")))</f>
        <v>2</v>
      </c>
      <c r="AW27" s="111" t="str">
        <f>IF(AR27="x","0",IF(AU27=1,"3",IF(AV27=$F27,"1","0")))</f>
        <v>0</v>
      </c>
      <c r="AX27" s="69"/>
      <c r="AY27" s="173">
        <v>1</v>
      </c>
      <c r="AZ27" s="87" t="s">
        <v>0</v>
      </c>
      <c r="BA27" s="175">
        <v>2</v>
      </c>
      <c r="BB27" s="104" t="b">
        <f>IF(AND(AY27=$C$27,BA27=$E$27),1)</f>
        <v>0</v>
      </c>
      <c r="BC27" s="102" t="str">
        <f>IF(AY27&gt;BA27,"1",IF(AY27&lt;BA27,"2",IF(AY27=BA27,"0")))</f>
        <v>2</v>
      </c>
      <c r="BD27" s="105" t="str">
        <f>IF(AY27="x","0",IF(BB27=1,"3",IF(BC27=$F27,"1","0")))</f>
        <v>0</v>
      </c>
      <c r="BE27" s="69"/>
      <c r="BF27" s="172">
        <v>1</v>
      </c>
      <c r="BG27" s="110"/>
      <c r="BH27" s="177">
        <v>2</v>
      </c>
      <c r="BI27" s="120" t="b">
        <f>IF(AND(BF27=$C$27,BH27=$E$27),1)</f>
        <v>0</v>
      </c>
      <c r="BJ27" s="120" t="str">
        <f>IF(BF27&gt;BH27,"1",IF(BF27&lt;BH27,"2",IF(BF27=BH27,"0")))</f>
        <v>2</v>
      </c>
      <c r="BK27" s="111" t="str">
        <f>IF(BF27="x","0",IF(BI27=1,"3",IF(BJ27=$F27,"1","0")))</f>
        <v>0</v>
      </c>
      <c r="BL27" s="69"/>
      <c r="BM27" s="173">
        <v>1</v>
      </c>
      <c r="BN27" s="87" t="s">
        <v>0</v>
      </c>
      <c r="BO27" s="175">
        <v>2</v>
      </c>
      <c r="BP27" s="104" t="b">
        <f>IF(AND(BM27=$C$27,BO27=$E$27),1)</f>
        <v>0</v>
      </c>
      <c r="BQ27" s="102" t="str">
        <f>IF(BM27&gt;BO27,"1",IF(BM27&lt;BO27,"2",IF(BM27=BO27,"0")))</f>
        <v>2</v>
      </c>
      <c r="BR27" s="105" t="str">
        <f>IF(BM27="x","0",IF(BP27=1,"3",IF(BQ27=$F27,"1","0")))</f>
        <v>0</v>
      </c>
      <c r="BS27" s="69"/>
      <c r="BT27" s="172">
        <v>1</v>
      </c>
      <c r="BU27" s="110"/>
      <c r="BV27" s="177">
        <v>2</v>
      </c>
      <c r="BW27" s="120" t="b">
        <f>IF(AND(BT27=$C$27,BV27=$E$27),1)</f>
        <v>0</v>
      </c>
      <c r="BX27" s="120" t="str">
        <f>IF(BT27&gt;BV27,"1",IF(BT27&lt;BV27,"2",IF(BT27=BV27,"0")))</f>
        <v>2</v>
      </c>
      <c r="BY27" s="111" t="str">
        <f>IF(BT27="x","0",IF(BW27=1,"3",IF(BX27=$F27,"1","0")))</f>
        <v>0</v>
      </c>
      <c r="BZ27" s="69"/>
      <c r="CA27" s="173">
        <v>0</v>
      </c>
      <c r="CB27" s="87" t="s">
        <v>0</v>
      </c>
      <c r="CC27" s="175">
        <v>2</v>
      </c>
      <c r="CD27" s="104" t="b">
        <f>IF(AND(CA27=$C$27,CC27=$E$27),1)</f>
        <v>0</v>
      </c>
      <c r="CE27" s="102" t="str">
        <f>IF(CA27&gt;CC27,"1",IF(CA27&lt;CC27,"2",IF(CA27=CC27,"0")))</f>
        <v>2</v>
      </c>
      <c r="CF27" s="105" t="str">
        <f>IF(CA27="x","0",IF(CD27=1,"3",IF(CE27=$F27,"1","0")))</f>
        <v>0</v>
      </c>
      <c r="CG27" s="69"/>
      <c r="CH27" s="172">
        <v>0</v>
      </c>
      <c r="CI27" s="110"/>
      <c r="CJ27" s="177">
        <v>2</v>
      </c>
      <c r="CK27" s="120" t="b">
        <f>IF(AND(CH27=$C$27,CJ27=$E$27),1)</f>
        <v>0</v>
      </c>
      <c r="CL27" s="120" t="str">
        <f>IF(CH27&gt;CJ27,"1",IF(CH27&lt;CJ27,"2",IF(CH27=CJ27,"0")))</f>
        <v>2</v>
      </c>
      <c r="CM27" s="111" t="str">
        <f>IF(CH27="x","0",IF(CK27=1,"3",IF(CL27=$F27,"1","0")))</f>
        <v>0</v>
      </c>
      <c r="CN27" s="69"/>
      <c r="CO27" s="173">
        <v>1</v>
      </c>
      <c r="CP27" s="87" t="s">
        <v>0</v>
      </c>
      <c r="CQ27" s="175">
        <v>2</v>
      </c>
      <c r="CR27" s="104" t="b">
        <f>IF(AND(CO27=$C$27,CQ27=$E$27),1)</f>
        <v>0</v>
      </c>
      <c r="CS27" s="102" t="str">
        <f>IF(CO27&gt;CQ27,"1",IF(CO27&lt;CQ27,"2",IF(CO27=CQ27,"0")))</f>
        <v>2</v>
      </c>
      <c r="CT27" s="105" t="str">
        <f>IF(CO27="x","0",IF(CR27=1,"3",IF(CS27=$F27,"1","0")))</f>
        <v>0</v>
      </c>
      <c r="CU27" s="69"/>
      <c r="CV27" s="172">
        <v>0</v>
      </c>
      <c r="CW27" s="110"/>
      <c r="CX27" s="177">
        <v>2</v>
      </c>
      <c r="CY27" s="120" t="b">
        <f>IF(AND(CV27=$C$27,CX27=$E$27),1)</f>
        <v>0</v>
      </c>
      <c r="CZ27" s="120" t="str">
        <f>IF(CV27&gt;CX27,"1",IF(CV27&lt;CX27,"2",IF(CV27=CX27,"0")))</f>
        <v>2</v>
      </c>
      <c r="DA27" s="111" t="str">
        <f>IF(CV27="x","0",IF(CY27=1,"3",IF(CZ27=$F27,"1","0")))</f>
        <v>0</v>
      </c>
      <c r="DB27" s="69"/>
      <c r="DC27" s="173">
        <v>1</v>
      </c>
      <c r="DD27" s="87" t="s">
        <v>0</v>
      </c>
      <c r="DE27" s="175">
        <v>2</v>
      </c>
      <c r="DF27" s="104" t="b">
        <f>IF(AND(DC27=$C$27,DE27=$E$27),1)</f>
        <v>0</v>
      </c>
      <c r="DG27" s="102" t="str">
        <f>IF(DC27&gt;DE27,"1",IF(DC27&lt;DE27,"2",IF(DC27=DE27,"0")))</f>
        <v>2</v>
      </c>
      <c r="DH27" s="105" t="str">
        <f>IF(DC27="x","0",IF(DF27=1,"3",IF(DG27=$F27,"1","0")))</f>
        <v>0</v>
      </c>
      <c r="DI27" s="69"/>
      <c r="DJ27" s="172">
        <v>0</v>
      </c>
      <c r="DK27" s="110"/>
      <c r="DL27" s="177">
        <v>2</v>
      </c>
      <c r="DM27" s="120" t="b">
        <f>IF(AND(DJ27=$C$27,DL27=$E$27),1)</f>
        <v>0</v>
      </c>
      <c r="DN27" s="120" t="str">
        <f>IF(DJ27&gt;DL27,"1",IF(DJ27&lt;DL27,"2",IF(DJ27=DL27,"0")))</f>
        <v>2</v>
      </c>
      <c r="DO27" s="111" t="str">
        <f>IF(DJ27="x","0",IF(DM27=1,"3",IF(DN27=$F27,"1","0")))</f>
        <v>0</v>
      </c>
      <c r="DP27" s="69"/>
      <c r="DQ27" s="173">
        <v>0</v>
      </c>
      <c r="DR27" s="87" t="s">
        <v>0</v>
      </c>
      <c r="DS27" s="175">
        <v>1</v>
      </c>
      <c r="DT27" s="188" t="b">
        <f>IF(AND(DQ27=$C$27,DS27=$E$27),1)</f>
        <v>0</v>
      </c>
      <c r="DU27" s="187" t="str">
        <f>IF(DQ27&gt;DS27,"1",IF(DQ27&lt;DS27,"2",IF(DQ27=DS27,"0")))</f>
        <v>2</v>
      </c>
      <c r="DV27" s="183" t="str">
        <f>IF(DQ27="x","0",IF(DT27=1,"3",IF(DU27=$F27,"1","0")))</f>
        <v>0</v>
      </c>
      <c r="DW27" s="69"/>
      <c r="DX27" s="172">
        <v>0</v>
      </c>
      <c r="DY27" s="110"/>
      <c r="DZ27" s="177">
        <v>0</v>
      </c>
      <c r="EA27" s="120" t="b">
        <f>IF(AND(DX27=$C$27,DZ27=$E$27),1)</f>
        <v>0</v>
      </c>
      <c r="EB27" s="120" t="str">
        <f>IF(DX27&gt;DZ27,"1",IF(DX27&lt;DZ27,"2",IF(DX27=DZ27,"0")))</f>
        <v>0</v>
      </c>
      <c r="EC27" s="122" t="str">
        <f>IF(DX27="x","0",IF(EA27=1,"3",IF(EB27=$F27,"1","0")))</f>
        <v>0</v>
      </c>
      <c r="ED27" s="69"/>
      <c r="EE27" s="173">
        <v>1</v>
      </c>
      <c r="EF27" s="87" t="s">
        <v>0</v>
      </c>
      <c r="EG27" s="175">
        <v>3</v>
      </c>
      <c r="EH27" s="104" t="b">
        <f>IF(AND(EE27=$C$27,EG27=$E$27),1)</f>
        <v>0</v>
      </c>
      <c r="EI27" s="102" t="str">
        <f>IF(EE27&gt;EG27,"1",IF(EE27&lt;EG27,"2",IF(EE27=EG27,"0")))</f>
        <v>2</v>
      </c>
      <c r="EJ27" s="183" t="str">
        <f>IF(EE27="x","0",IF(EH27=1,"3",IF(EI27=$F27,"1","0")))</f>
        <v>0</v>
      </c>
      <c r="EK27" s="69"/>
      <c r="EL27" s="172">
        <v>0</v>
      </c>
      <c r="EM27" s="110"/>
      <c r="EN27" s="177">
        <v>1</v>
      </c>
      <c r="EO27" s="120" t="b">
        <f>IF(AND(EL27=$C$27,EN27=$E$27),1)</f>
        <v>0</v>
      </c>
      <c r="EP27" s="120" t="str">
        <f>IF(EL27&gt;EN27,"1",IF(EL27&lt;EN27,"2",IF(EL27=EN27,"0")))</f>
        <v>2</v>
      </c>
      <c r="EQ27" s="122" t="str">
        <f>IF(EL27="x","0",IF(EO27=1,"3",IF(EP27=$F27,"1","0")))</f>
        <v>0</v>
      </c>
      <c r="ER27" s="69"/>
      <c r="ES27" s="173">
        <v>1</v>
      </c>
      <c r="ET27" s="87" t="s">
        <v>0</v>
      </c>
      <c r="EU27" s="175">
        <v>4</v>
      </c>
      <c r="EV27" s="104" t="b">
        <f>IF(AND(ES27=$C$27,EU27=$E$27),1)</f>
        <v>0</v>
      </c>
      <c r="EW27" s="102" t="str">
        <f>IF(ES27&gt;EU27,"1",IF(ES27&lt;EU27,"2",IF(ES27=EU27,"0")))</f>
        <v>2</v>
      </c>
      <c r="EX27" s="183" t="str">
        <f>IF(ES27="x","0",IF(EV27=1,"3",IF(EW27=$F27,"1","0")))</f>
        <v>0</v>
      </c>
      <c r="EY27" s="69"/>
      <c r="EZ27" s="172">
        <v>1</v>
      </c>
      <c r="FA27" s="110"/>
      <c r="FB27" s="177">
        <v>1</v>
      </c>
      <c r="FC27" s="120" t="b">
        <f>IF(AND(EZ27=$C$27,FB27=$E$27),1)</f>
        <v>0</v>
      </c>
      <c r="FD27" s="120" t="str">
        <f>IF(EZ27&gt;FB27,"1",IF(EZ27&lt;FB27,"2",IF(EZ27=FB27,"0")))</f>
        <v>0</v>
      </c>
      <c r="FE27" s="122" t="str">
        <f>IF(EZ27="x","0",IF(FC27=1,"3",IF(FD27=$F27,"1","0")))</f>
        <v>0</v>
      </c>
      <c r="FF27" s="69"/>
      <c r="FG27" s="173">
        <v>1</v>
      </c>
      <c r="FH27" s="87" t="s">
        <v>0</v>
      </c>
      <c r="FI27" s="175">
        <v>2</v>
      </c>
      <c r="FJ27" s="104" t="b">
        <f>IF(AND(FG27=$C$27,FI27=$E$27),1)</f>
        <v>0</v>
      </c>
      <c r="FK27" s="102" t="str">
        <f>IF(FG27&gt;FI27,"1",IF(FG27&lt;FI27,"2",IF(FG27=FI27,"0")))</f>
        <v>2</v>
      </c>
      <c r="FL27" s="183" t="str">
        <f>IF(FG27="x","0",IF(FJ27=1,"3",IF(FK27=$F27,"1","0")))</f>
        <v>0</v>
      </c>
      <c r="FM27" s="69"/>
      <c r="FN27" s="172">
        <v>1</v>
      </c>
      <c r="FO27" s="110"/>
      <c r="FP27" s="177">
        <v>2</v>
      </c>
      <c r="FQ27" s="120" t="b">
        <f>IF(AND(FN27=$C$27,FP27=$E$27),1)</f>
        <v>0</v>
      </c>
      <c r="FR27" s="120" t="str">
        <f>IF(FN27&gt;FP27,"1",IF(FN27&lt;FP27,"2",IF(FN27=FP27,"0")))</f>
        <v>2</v>
      </c>
      <c r="FS27" s="122" t="str">
        <f>IF(FN27="x","0",IF(FQ27=1,"3",IF(FR27=$F27,"1","0")))</f>
        <v>0</v>
      </c>
      <c r="FT27" s="69"/>
      <c r="FU27" s="173">
        <v>1</v>
      </c>
      <c r="FV27" s="87" t="s">
        <v>0</v>
      </c>
      <c r="FW27" s="175">
        <v>2</v>
      </c>
      <c r="FX27" s="104" t="b">
        <f>IF(AND(FU27=$C$27,FW27=$E$27),1)</f>
        <v>0</v>
      </c>
      <c r="FY27" s="102" t="str">
        <f>IF(FU27&gt;FW27,"1",IF(FU27&lt;FW27,"2",IF(FU27=FW27,"0")))</f>
        <v>2</v>
      </c>
      <c r="FZ27" s="183" t="str">
        <f>IF(FU27="x","0",IF(FX27=1,"3",IF(FY27=$F27,"1","0")))</f>
        <v>0</v>
      </c>
      <c r="GA27" s="69"/>
      <c r="GB27" s="172">
        <v>1</v>
      </c>
      <c r="GC27" s="110"/>
      <c r="GD27" s="177">
        <v>2</v>
      </c>
      <c r="GE27" s="120" t="b">
        <f>IF(AND(GB27=$C$27,GD27=$E$27),1)</f>
        <v>0</v>
      </c>
      <c r="GF27" s="120" t="str">
        <f>IF(GB27&gt;GD27,"1",IF(GB27&lt;GD27,"2",IF(GB27=GD27,"0")))</f>
        <v>2</v>
      </c>
      <c r="GG27" s="122" t="str">
        <f>IF(GB27="x","0",IF(GE27=1,"3",IF(GF27=$F27,"1","0")))</f>
        <v>0</v>
      </c>
      <c r="GH27" s="69"/>
      <c r="GI27" s="368" t="s">
        <v>45</v>
      </c>
      <c r="GJ27" s="369" t="s">
        <v>0</v>
      </c>
      <c r="GK27" s="370" t="s">
        <v>45</v>
      </c>
      <c r="GL27" s="279" t="b">
        <f>IF(AND(GI27=$C$27,GK27=$E$27),1)</f>
        <v>0</v>
      </c>
      <c r="GM27" s="230" t="str">
        <f>IF(GI27&gt;GK27,"1",IF(GI27&lt;GK27,"2",IF(GI27=GK27,"0")))</f>
        <v>0</v>
      </c>
      <c r="GN27" s="507" t="str">
        <f>IF(GI27="x","0",IF(GL27=1,"3",IF(GM27=$F27,"1","0")))</f>
        <v>0</v>
      </c>
      <c r="GO27" s="69"/>
      <c r="GP27" s="172">
        <v>1</v>
      </c>
      <c r="GQ27" s="110"/>
      <c r="GR27" s="177">
        <v>3</v>
      </c>
      <c r="GS27" s="120" t="b">
        <f>IF(AND(GP27=$C$27,GR27=$E$27),1)</f>
        <v>0</v>
      </c>
      <c r="GT27" s="120" t="str">
        <f>IF(GP27&gt;GR27,"1",IF(GP27&lt;GR27,"2",IF(GP27=GR27,"0")))</f>
        <v>2</v>
      </c>
      <c r="GU27" s="122" t="str">
        <f>IF(GP27="x","0",IF(GS27=1,"3",IF(GT27=$F27,"1","0")))</f>
        <v>0</v>
      </c>
      <c r="GV27" s="69"/>
      <c r="GW27" s="173">
        <v>1</v>
      </c>
      <c r="GX27" s="87" t="s">
        <v>0</v>
      </c>
      <c r="GY27" s="175">
        <v>1</v>
      </c>
      <c r="GZ27" s="104" t="b">
        <f>IF(AND(GW27=$C$27,GY27=$E$27),1)</f>
        <v>0</v>
      </c>
      <c r="HA27" s="102" t="str">
        <f>IF(GW27&gt;GY27,"1",IF(GW27&lt;GY27,"2",IF(GW27=GY27,"0")))</f>
        <v>0</v>
      </c>
      <c r="HB27" s="183" t="str">
        <f>IF(GW27="x","0",IF(GZ27=1,"3",IF(HA27=$F27,"1","0")))</f>
        <v>0</v>
      </c>
      <c r="HC27" s="69"/>
      <c r="HD27" s="370" t="s">
        <v>45</v>
      </c>
      <c r="HE27" s="380"/>
      <c r="HF27" s="381" t="s">
        <v>45</v>
      </c>
      <c r="HG27" s="230" t="b">
        <f>IF(AND(HD27=$C$27,HF27=$E$27),1)</f>
        <v>0</v>
      </c>
      <c r="HH27" s="230" t="str">
        <f>IF(HD27&gt;HF27,"1",IF(HD27&lt;HF27,"2",IF(HD27=HF27,"0")))</f>
        <v>0</v>
      </c>
      <c r="HI27" s="386" t="str">
        <f>IF(HD27="x","0",IF(HG27=1,"3",IF(HH27=$F27,"1","0")))</f>
        <v>0</v>
      </c>
      <c r="HJ27" s="69"/>
      <c r="HK27" s="173">
        <v>1</v>
      </c>
      <c r="HL27" s="87" t="s">
        <v>0</v>
      </c>
      <c r="HM27" s="175">
        <v>1</v>
      </c>
      <c r="HN27" s="104" t="b">
        <f>IF(AND(HK27=$C$27,HM27=$E$27),1)</f>
        <v>0</v>
      </c>
      <c r="HO27" s="102" t="str">
        <f>IF(HK27&gt;HM27,"1",IF(HK27&lt;HM27,"2",IF(HK27=HM27,"0")))</f>
        <v>0</v>
      </c>
      <c r="HP27" s="183" t="str">
        <f>IF(HK27="x","0",IF(HN27=1,"3",IF(HO27=$F27,"1","0")))</f>
        <v>0</v>
      </c>
      <c r="HQ27" s="69"/>
      <c r="HR27" s="172">
        <v>1</v>
      </c>
      <c r="HS27" s="110"/>
      <c r="HT27" s="177">
        <v>1</v>
      </c>
      <c r="HU27" s="120" t="b">
        <f>IF(AND(HR27=$C$27,HT27=$E$27),1)</f>
        <v>0</v>
      </c>
      <c r="HV27" s="120" t="str">
        <f>IF(HR27&gt;HT27,"1",IF(HR27&lt;HT27,"2",IF(HR27=HT27,"0")))</f>
        <v>0</v>
      </c>
      <c r="HW27" s="122" t="str">
        <f>IF(HR27="x","0",IF(HU27=1,"3",IF(HV27=$F27,"1","0")))</f>
        <v>0</v>
      </c>
      <c r="HX27" s="69"/>
      <c r="HY27" s="368" t="s">
        <v>45</v>
      </c>
      <c r="HZ27" s="369" t="s">
        <v>0</v>
      </c>
      <c r="IA27" s="401" t="s">
        <v>45</v>
      </c>
      <c r="IB27" s="279" t="b">
        <f>IF(AND(HY27=$C$27,IA27=$E$27),1)</f>
        <v>0</v>
      </c>
      <c r="IC27" s="230" t="str">
        <f>IF(HY27&gt;IA27,"1",IF(HY27&lt;IA27,"2",IF(HY27=IA27,"0")))</f>
        <v>0</v>
      </c>
      <c r="ID27" s="507" t="str">
        <f>IF(HY27="x","0",IF(IB27=1,"3",IF(IC27=$F27,"1","0")))</f>
        <v>0</v>
      </c>
      <c r="IE27" s="69"/>
      <c r="IF27" s="297">
        <v>0</v>
      </c>
      <c r="IG27" s="298"/>
      <c r="IH27" s="299">
        <v>2</v>
      </c>
      <c r="II27" s="104" t="b">
        <f>IF(AND(IF27=$C$27,IH27=$E$27),1)</f>
        <v>0</v>
      </c>
      <c r="IJ27" s="102" t="str">
        <f>IF(IF27&gt;IH27,"1",IF(IF27&lt;IH27,"2",IF(IF27=IH27,"0")))</f>
        <v>2</v>
      </c>
      <c r="IK27" s="117" t="str">
        <f>IF(IF27="x","0",IF(II27=1,"3",IF(IJ27=$F27,"1","0")))</f>
        <v>0</v>
      </c>
      <c r="IL27" s="69"/>
      <c r="IM27" s="355">
        <v>1</v>
      </c>
      <c r="IN27" s="356"/>
      <c r="IO27" s="357">
        <v>1</v>
      </c>
      <c r="IP27" s="256" t="b">
        <f>IF(AND(IM27=$C$27,IO27=$E$27),1)</f>
        <v>0</v>
      </c>
      <c r="IQ27" s="255" t="str">
        <f>IF(IM27&gt;IO27,"1",IF(IM27&lt;IO27,"2",IF(IM27=IO27,"0")))</f>
        <v>0</v>
      </c>
      <c r="IR27" s="358" t="str">
        <f>IF(IM27="x","0",IF(IP27=1,"3",IF(IQ27=$F27,"1","0")))</f>
        <v>0</v>
      </c>
      <c r="IS27" s="69"/>
      <c r="IT27" s="297">
        <v>1</v>
      </c>
      <c r="IU27" s="298"/>
      <c r="IV27" s="299">
        <v>3</v>
      </c>
      <c r="IW27" s="104" t="b">
        <f>IF(AND(IT27=$C$27,IV27=$E$27),1)</f>
        <v>0</v>
      </c>
      <c r="IX27" s="102" t="str">
        <f>IF(IT27&gt;IV27,"1",IF(IT27&lt;IV27,"2",IF(IT27=IV27,"0")))</f>
        <v>2</v>
      </c>
      <c r="IY27" s="117" t="str">
        <f>IF(IT27="x","0",IF(IW27=1,"3",IF(IX27=$F27,"1","0")))</f>
        <v>0</v>
      </c>
      <c r="IZ27" s="69"/>
      <c r="JA27" s="207"/>
      <c r="JB27" s="38"/>
      <c r="JC27" s="520"/>
      <c r="JD27" s="39"/>
      <c r="JE27" s="39"/>
      <c r="JF27" s="39"/>
      <c r="JG27" s="39"/>
      <c r="JH27" s="520"/>
      <c r="JI27" s="39"/>
      <c r="JJ27" s="39"/>
      <c r="JK27" s="39"/>
      <c r="JL27" s="39"/>
      <c r="JM27" s="39"/>
      <c r="JN27" s="520"/>
      <c r="JO27" s="39"/>
      <c r="JP27" s="39"/>
      <c r="JQ27" s="40"/>
      <c r="JR27" s="40"/>
      <c r="JS27" s="39"/>
      <c r="JT27" s="39"/>
      <c r="JU27" s="39"/>
      <c r="JV27" s="39"/>
      <c r="JW27" s="39"/>
      <c r="JX27" s="40"/>
      <c r="JY27" s="40"/>
      <c r="JZ27" s="39"/>
      <c r="KA27" s="39"/>
      <c r="KB27" s="39"/>
      <c r="KC27" s="39"/>
      <c r="KD27" s="520"/>
      <c r="KE27" s="520"/>
      <c r="KF27" s="39"/>
      <c r="KG27" s="39"/>
      <c r="KH27" s="39"/>
      <c r="KI27" s="39"/>
      <c r="KJ27" s="39"/>
      <c r="KK27" s="39"/>
      <c r="KL27" s="39"/>
      <c r="KP27" s="77"/>
    </row>
    <row r="28" spans="1:16382" outlineLevel="1">
      <c r="A28" s="823" t="s">
        <v>86</v>
      </c>
      <c r="B28" s="824"/>
      <c r="C28" s="194">
        <v>0</v>
      </c>
      <c r="D28" s="195" t="s">
        <v>0</v>
      </c>
      <c r="E28" s="196">
        <v>3</v>
      </c>
      <c r="F28" s="8" t="str">
        <f>IF(C28="x","4",IF(C28&gt;E28,"1",IF(C28&lt;E28,"2",IF(C28=E28,"0",))))</f>
        <v>2</v>
      </c>
      <c r="G28" s="30"/>
      <c r="H28" s="7"/>
      <c r="I28" s="173">
        <v>0</v>
      </c>
      <c r="J28" s="87" t="s">
        <v>0</v>
      </c>
      <c r="K28" s="175">
        <v>1</v>
      </c>
      <c r="L28" s="104" t="b">
        <f>IF(AND(I28=$C$28,K28=$E$28),1)</f>
        <v>0</v>
      </c>
      <c r="M28" s="102" t="str">
        <f>IF(I28&gt;K28,"1",IF(I28&lt;K28,"2",IF(I28=K28,"0")))</f>
        <v>2</v>
      </c>
      <c r="N28" s="105" t="str">
        <f>IF(I28="x","0",IF(L28=1,"3",IF(M28=$F28,"1","0")))</f>
        <v>1</v>
      </c>
      <c r="O28" s="69"/>
      <c r="P28" s="172">
        <v>0</v>
      </c>
      <c r="Q28" s="110"/>
      <c r="R28" s="177">
        <v>2</v>
      </c>
      <c r="S28" s="120" t="b">
        <f>IF(AND(P28=$C$28,R28=$E$28),1)</f>
        <v>0</v>
      </c>
      <c r="T28" s="120" t="str">
        <f>IF(P28&gt;R28,"1",IF(P28&lt;R28,"2",IF(P28=R28,"0")))</f>
        <v>2</v>
      </c>
      <c r="U28" s="122" t="str">
        <f>IF(P28="x","0",IF(S28=1,"3",IF(T28=$F28,"1","0")))</f>
        <v>1</v>
      </c>
      <c r="V28" s="69"/>
      <c r="W28" s="173">
        <v>1</v>
      </c>
      <c r="X28" s="87" t="s">
        <v>0</v>
      </c>
      <c r="Y28" s="175">
        <v>2</v>
      </c>
      <c r="Z28" s="104" t="b">
        <f>IF(AND(W28=$C$28,Y28=$E$28),1)</f>
        <v>0</v>
      </c>
      <c r="AA28" s="102" t="str">
        <f>IF(W28&gt;Y28,"1",IF(W28&lt;Y28,"2",IF(W28=Y28,"0")))</f>
        <v>2</v>
      </c>
      <c r="AB28" s="105" t="str">
        <f>IF(W28="x","0",IF(Z28=1,"3",IF(AA28=$F28,"1","0")))</f>
        <v>1</v>
      </c>
      <c r="AC28" s="69"/>
      <c r="AD28" s="172">
        <v>0</v>
      </c>
      <c r="AE28" s="110"/>
      <c r="AF28" s="177">
        <v>2</v>
      </c>
      <c r="AG28" s="120" t="b">
        <f>IF(AND(AD28=$C$28,AF28=$E$28),1)</f>
        <v>0</v>
      </c>
      <c r="AH28" s="120" t="str">
        <f>IF(AD28&gt;AF28,"1",IF(AD28&lt;AF28,"2",IF(AD28=AF28,"0")))</f>
        <v>2</v>
      </c>
      <c r="AI28" s="111" t="str">
        <f>IF(AD28="x","0",IF(AG28=1,"3",IF(AH28=$F28,"1","0")))</f>
        <v>1</v>
      </c>
      <c r="AJ28" s="69"/>
      <c r="AK28" s="173">
        <v>1</v>
      </c>
      <c r="AL28" s="87" t="s">
        <v>0</v>
      </c>
      <c r="AM28" s="175">
        <v>3</v>
      </c>
      <c r="AN28" s="104" t="b">
        <f>IF(AND(AK28=$C$28,AM28=$E$28),1)</f>
        <v>0</v>
      </c>
      <c r="AO28" s="102" t="str">
        <f>IF(AK28&gt;AM28,"1",IF(AK28&lt;AM28,"2",IF(AK28=AM28,"0")))</f>
        <v>2</v>
      </c>
      <c r="AP28" s="105" t="str">
        <f>IF(AK28="x","0",IF(AN28=1,"3",IF(AO28=$F28,"1","0")))</f>
        <v>1</v>
      </c>
      <c r="AQ28" s="69"/>
      <c r="AR28" s="172">
        <v>1</v>
      </c>
      <c r="AS28" s="110"/>
      <c r="AT28" s="177">
        <v>3</v>
      </c>
      <c r="AU28" s="120" t="b">
        <f>IF(AND(AR28=$C$28,AT28=$E$28),1)</f>
        <v>0</v>
      </c>
      <c r="AV28" s="120" t="str">
        <f>IF(AR28&gt;AT28,"1",IF(AR28&lt;AT28,"2",IF(AR28=AT28,"0")))</f>
        <v>2</v>
      </c>
      <c r="AW28" s="111" t="str">
        <f>IF(AR28="x","0",IF(AU28=1,"3",IF(AV28=$F28,"1","0")))</f>
        <v>1</v>
      </c>
      <c r="AX28" s="69"/>
      <c r="AY28" s="173">
        <v>1</v>
      </c>
      <c r="AZ28" s="87" t="s">
        <v>0</v>
      </c>
      <c r="BA28" s="175">
        <v>3</v>
      </c>
      <c r="BB28" s="104" t="b">
        <f>IF(AND(AY28=$C$28,BA28=$E$28),1)</f>
        <v>0</v>
      </c>
      <c r="BC28" s="102" t="str">
        <f>IF(AY28&gt;BA28,"1",IF(AY28&lt;BA28,"2",IF(AY28=BA28,"0")))</f>
        <v>2</v>
      </c>
      <c r="BD28" s="105" t="str">
        <f>IF(AY28="x","0",IF(BB28=1,"3",IF(BC28=$F28,"1","0")))</f>
        <v>1</v>
      </c>
      <c r="BE28" s="69"/>
      <c r="BF28" s="172">
        <v>1</v>
      </c>
      <c r="BG28" s="110"/>
      <c r="BH28" s="177">
        <v>2</v>
      </c>
      <c r="BI28" s="120" t="b">
        <f>IF(AND(BF28=$C$28,BH28=$E$28),1)</f>
        <v>0</v>
      </c>
      <c r="BJ28" s="120" t="str">
        <f>IF(BF28&gt;BH28,"1",IF(BF28&lt;BH28,"2",IF(BF28=BH28,"0")))</f>
        <v>2</v>
      </c>
      <c r="BK28" s="111" t="str">
        <f>IF(BF28="x","0",IF(BI28=1,"3",IF(BJ28=$F28,"1","0")))</f>
        <v>1</v>
      </c>
      <c r="BL28" s="69"/>
      <c r="BM28" s="173">
        <v>2</v>
      </c>
      <c r="BN28" s="87" t="s">
        <v>0</v>
      </c>
      <c r="BO28" s="175">
        <v>3</v>
      </c>
      <c r="BP28" s="104" t="b">
        <f>IF(AND(BM28=$C$28,BO28=$E$28),1)</f>
        <v>0</v>
      </c>
      <c r="BQ28" s="102" t="str">
        <f>IF(BM28&gt;BO28,"1",IF(BM28&lt;BO28,"2",IF(BM28=BO28,"0")))</f>
        <v>2</v>
      </c>
      <c r="BR28" s="105" t="str">
        <f>IF(BM28="x","0",IF(BP28=1,"3",IF(BQ28=$F28,"1","0")))</f>
        <v>1</v>
      </c>
      <c r="BS28" s="69"/>
      <c r="BT28" s="172">
        <v>0</v>
      </c>
      <c r="BU28" s="110"/>
      <c r="BV28" s="177">
        <v>1</v>
      </c>
      <c r="BW28" s="120" t="b">
        <f>IF(AND(BT28=$C$28,BV28=$E$28),1)</f>
        <v>0</v>
      </c>
      <c r="BX28" s="120" t="str">
        <f>IF(BT28&gt;BV28,"1",IF(BT28&lt;BV28,"2",IF(BT28=BV28,"0")))</f>
        <v>2</v>
      </c>
      <c r="BY28" s="111" t="str">
        <f>IF(BT28="x","0",IF(BW28=1,"3",IF(BX28=$F28,"1","0")))</f>
        <v>1</v>
      </c>
      <c r="BZ28" s="69"/>
      <c r="CA28" s="173">
        <v>1</v>
      </c>
      <c r="CB28" s="87" t="s">
        <v>0</v>
      </c>
      <c r="CC28" s="175">
        <v>3</v>
      </c>
      <c r="CD28" s="104" t="b">
        <f>IF(AND(CA28=$C$28,CC28=$E$28),1)</f>
        <v>0</v>
      </c>
      <c r="CE28" s="102" t="str">
        <f>IF(CA28&gt;CC28,"1",IF(CA28&lt;CC28,"2",IF(CA28=CC28,"0")))</f>
        <v>2</v>
      </c>
      <c r="CF28" s="105" t="str">
        <f>IF(CA28="x","0",IF(CD28=1,"3",IF(CE28=$F28,"1","0")))</f>
        <v>1</v>
      </c>
      <c r="CG28" s="69"/>
      <c r="CH28" s="172">
        <v>1</v>
      </c>
      <c r="CI28" s="110"/>
      <c r="CJ28" s="177">
        <v>2</v>
      </c>
      <c r="CK28" s="120" t="b">
        <f>IF(AND(CH28=$C$28,CJ28=$E$28),1)</f>
        <v>0</v>
      </c>
      <c r="CL28" s="120" t="str">
        <f>IF(CH28&gt;CJ28,"1",IF(CH28&lt;CJ28,"2",IF(CH28=CJ28,"0")))</f>
        <v>2</v>
      </c>
      <c r="CM28" s="111" t="str">
        <f>IF(CH28="x","0",IF(CK28=1,"3",IF(CL28=$F28,"1","0")))</f>
        <v>1</v>
      </c>
      <c r="CN28" s="69"/>
      <c r="CO28" s="173">
        <v>1</v>
      </c>
      <c r="CP28" s="87" t="s">
        <v>0</v>
      </c>
      <c r="CQ28" s="175">
        <v>2</v>
      </c>
      <c r="CR28" s="104" t="b">
        <f>IF(AND(CO28=$C$28,CQ28=$E$28),1)</f>
        <v>0</v>
      </c>
      <c r="CS28" s="102" t="str">
        <f>IF(CO28&gt;CQ28,"1",IF(CO28&lt;CQ28,"2",IF(CO28=CQ28,"0")))</f>
        <v>2</v>
      </c>
      <c r="CT28" s="105" t="str">
        <f>IF(CO28="x","0",IF(CR28=1,"3",IF(CS28=$F28,"1","0")))</f>
        <v>1</v>
      </c>
      <c r="CU28" s="69"/>
      <c r="CV28" s="172">
        <v>1</v>
      </c>
      <c r="CW28" s="110"/>
      <c r="CX28" s="177">
        <v>3</v>
      </c>
      <c r="CY28" s="120" t="b">
        <f>IF(AND(CV28=$C$28,CX28=$E$28),1)</f>
        <v>0</v>
      </c>
      <c r="CZ28" s="120" t="str">
        <f>IF(CV28&gt;CX28,"1",IF(CV28&lt;CX28,"2",IF(CV28=CX28,"0")))</f>
        <v>2</v>
      </c>
      <c r="DA28" s="111" t="str">
        <f>IF(CV28="x","0",IF(CY28=1,"3",IF(CZ28=$F28,"1","0")))</f>
        <v>1</v>
      </c>
      <c r="DB28" s="69"/>
      <c r="DC28" s="173">
        <v>1</v>
      </c>
      <c r="DD28" s="87" t="s">
        <v>0</v>
      </c>
      <c r="DE28" s="175">
        <v>3</v>
      </c>
      <c r="DF28" s="104" t="b">
        <f>IF(AND(DC28=$C$28,DE28=$E$28),1)</f>
        <v>0</v>
      </c>
      <c r="DG28" s="102" t="str">
        <f>IF(DC28&gt;DE28,"1",IF(DC28&lt;DE28,"2",IF(DC28=DE28,"0")))</f>
        <v>2</v>
      </c>
      <c r="DH28" s="105" t="str">
        <f>IF(DC28="x","0",IF(DF28=1,"3",IF(DG28=$F28,"1","0")))</f>
        <v>1</v>
      </c>
      <c r="DI28" s="69"/>
      <c r="DJ28" s="172">
        <v>0</v>
      </c>
      <c r="DK28" s="110"/>
      <c r="DL28" s="177">
        <v>1</v>
      </c>
      <c r="DM28" s="120" t="b">
        <f>IF(AND(DJ28=$C$28,DL28=$E$28),1)</f>
        <v>0</v>
      </c>
      <c r="DN28" s="120" t="str">
        <f>IF(DJ28&gt;DL28,"1",IF(DJ28&lt;DL28,"2",IF(DJ28=DL28,"0")))</f>
        <v>2</v>
      </c>
      <c r="DO28" s="111" t="str">
        <f>IF(DJ28="x","0",IF(DM28=1,"3",IF(DN28=$F28,"1","0")))</f>
        <v>1</v>
      </c>
      <c r="DP28" s="69"/>
      <c r="DQ28" s="173">
        <v>0</v>
      </c>
      <c r="DR28" s="87" t="s">
        <v>0</v>
      </c>
      <c r="DS28" s="175">
        <v>2</v>
      </c>
      <c r="DT28" s="188" t="b">
        <f>IF(AND(DQ28=$C$28,DS28=$E$28),1)</f>
        <v>0</v>
      </c>
      <c r="DU28" s="187" t="str">
        <f>IF(DQ28&gt;DS28,"1",IF(DQ28&lt;DS28,"2",IF(DQ28=DS28,"0")))</f>
        <v>2</v>
      </c>
      <c r="DV28" s="183" t="str">
        <f>IF(DQ28="x","0",IF(DT28=1,"3",IF(DU28=$F28,"1","0")))</f>
        <v>1</v>
      </c>
      <c r="DW28" s="69"/>
      <c r="DX28" s="172">
        <v>2</v>
      </c>
      <c r="DY28" s="110"/>
      <c r="DZ28" s="177">
        <v>2</v>
      </c>
      <c r="EA28" s="120" t="b">
        <f>IF(AND(DX28=$C$28,DZ28=$E$28),1)</f>
        <v>0</v>
      </c>
      <c r="EB28" s="120" t="str">
        <f>IF(DX28&gt;DZ28,"1",IF(DX28&lt;DZ28,"2",IF(DX28=DZ28,"0")))</f>
        <v>0</v>
      </c>
      <c r="EC28" s="122" t="str">
        <f>IF(DX28="x","0",IF(EA28=1,"3",IF(EB28=$F28,"1","0")))</f>
        <v>0</v>
      </c>
      <c r="ED28" s="69"/>
      <c r="EE28" s="173">
        <v>0</v>
      </c>
      <c r="EF28" s="87" t="s">
        <v>0</v>
      </c>
      <c r="EG28" s="175">
        <v>3</v>
      </c>
      <c r="EH28" s="104">
        <f>IF(AND(EE28=$C$28,EG28=$E$28),1)</f>
        <v>1</v>
      </c>
      <c r="EI28" s="102" t="str">
        <f>IF(EE28&gt;EG28,"1",IF(EE28&lt;EG28,"2",IF(EE28=EG28,"0")))</f>
        <v>2</v>
      </c>
      <c r="EJ28" s="183" t="str">
        <f>IF(EE28="x","0",IF(EH28=1,"3",IF(EI28=$F28,"1","0")))</f>
        <v>3</v>
      </c>
      <c r="EK28" s="69"/>
      <c r="EL28" s="172">
        <v>0</v>
      </c>
      <c r="EM28" s="110"/>
      <c r="EN28" s="177">
        <v>1</v>
      </c>
      <c r="EO28" s="120" t="b">
        <f>IF(AND(EL28=$C$28,EN28=$E$28),1)</f>
        <v>0</v>
      </c>
      <c r="EP28" s="120" t="str">
        <f>IF(EL28&gt;EN28,"1",IF(EL28&lt;EN28,"2",IF(EL28=EN28,"0")))</f>
        <v>2</v>
      </c>
      <c r="EQ28" s="122" t="str">
        <f>IF(EL28="x","0",IF(EO28=1,"3",IF(EP28=$F28,"1","0")))</f>
        <v>1</v>
      </c>
      <c r="ER28" s="69"/>
      <c r="ES28" s="173">
        <v>1</v>
      </c>
      <c r="ET28" s="87" t="s">
        <v>0</v>
      </c>
      <c r="EU28" s="175">
        <v>3</v>
      </c>
      <c r="EV28" s="104" t="b">
        <f>IF(AND(ES28=$C$28,EU28=$E$28),1)</f>
        <v>0</v>
      </c>
      <c r="EW28" s="102" t="str">
        <f>IF(ES28&gt;EU28,"1",IF(ES28&lt;EU28,"2",IF(ES28=EU28,"0")))</f>
        <v>2</v>
      </c>
      <c r="EX28" s="183" t="str">
        <f>IF(ES28="x","0",IF(EV28=1,"3",IF(EW28=$F28,"1","0")))</f>
        <v>1</v>
      </c>
      <c r="EY28" s="69"/>
      <c r="EZ28" s="172">
        <v>1</v>
      </c>
      <c r="FA28" s="110"/>
      <c r="FB28" s="177">
        <v>2</v>
      </c>
      <c r="FC28" s="120" t="b">
        <f>IF(AND(EZ28=$C$28,FB28=$E$28),1)</f>
        <v>0</v>
      </c>
      <c r="FD28" s="120" t="str">
        <f>IF(EZ28&gt;FB28,"1",IF(EZ28&lt;FB28,"2",IF(EZ28=FB28,"0")))</f>
        <v>2</v>
      </c>
      <c r="FE28" s="122" t="str">
        <f>IF(EZ28="x","0",IF(FC28=1,"3",IF(FD28=$F28,"1","0")))</f>
        <v>1</v>
      </c>
      <c r="FF28" s="69"/>
      <c r="FG28" s="173">
        <v>0</v>
      </c>
      <c r="FH28" s="87" t="s">
        <v>0</v>
      </c>
      <c r="FI28" s="175">
        <v>2</v>
      </c>
      <c r="FJ28" s="104" t="b">
        <f>IF(AND(FG28=$C$28,FI28=$E$28),1)</f>
        <v>0</v>
      </c>
      <c r="FK28" s="102" t="str">
        <f>IF(FG28&gt;FI28,"1",IF(FG28&lt;FI28,"2",IF(FG28=FI28,"0")))</f>
        <v>2</v>
      </c>
      <c r="FL28" s="183" t="str">
        <f>IF(FG28="x","0",IF(FJ28=1,"3",IF(FK28=$F28,"1","0")))</f>
        <v>1</v>
      </c>
      <c r="FM28" s="69"/>
      <c r="FN28" s="172">
        <v>0</v>
      </c>
      <c r="FO28" s="110"/>
      <c r="FP28" s="177">
        <v>2</v>
      </c>
      <c r="FQ28" s="120" t="b">
        <f>IF(AND(FN28=$C$28,FP28=$E$28),1)</f>
        <v>0</v>
      </c>
      <c r="FR28" s="120" t="str">
        <f>IF(FN28&gt;FP28,"1",IF(FN28&lt;FP28,"2",IF(FN28=FP28,"0")))</f>
        <v>2</v>
      </c>
      <c r="FS28" s="122" t="str">
        <f>IF(FN28="x","0",IF(FQ28=1,"3",IF(FR28=$F28,"1","0")))</f>
        <v>1</v>
      </c>
      <c r="FT28" s="69"/>
      <c r="FU28" s="173">
        <v>0</v>
      </c>
      <c r="FV28" s="87" t="s">
        <v>0</v>
      </c>
      <c r="FW28" s="175">
        <v>2</v>
      </c>
      <c r="FX28" s="104" t="b">
        <f>IF(AND(FU28=$C$28,FW28=$E$28),1)</f>
        <v>0</v>
      </c>
      <c r="FY28" s="102" t="str">
        <f>IF(FU28&gt;FW28,"1",IF(FU28&lt;FW28,"2",IF(FU28=FW28,"0")))</f>
        <v>2</v>
      </c>
      <c r="FZ28" s="183" t="str">
        <f>IF(FU28="x","0",IF(FX28=1,"3",IF(FY28=$F28,"1","0")))</f>
        <v>1</v>
      </c>
      <c r="GA28" s="69"/>
      <c r="GB28" s="172">
        <v>0</v>
      </c>
      <c r="GC28" s="110"/>
      <c r="GD28" s="177">
        <v>2</v>
      </c>
      <c r="GE28" s="120" t="b">
        <f>IF(AND(GB28=$C$28,GD28=$E$28),1)</f>
        <v>0</v>
      </c>
      <c r="GF28" s="120" t="str">
        <f>IF(GB28&gt;GD28,"1",IF(GB28&lt;GD28,"2",IF(GB28=GD28,"0")))</f>
        <v>2</v>
      </c>
      <c r="GG28" s="122" t="str">
        <f>IF(GB28="x","0",IF(GE28=1,"3",IF(GF28=$F28,"1","0")))</f>
        <v>1</v>
      </c>
      <c r="GH28" s="69"/>
      <c r="GI28" s="368" t="s">
        <v>45</v>
      </c>
      <c r="GJ28" s="369" t="s">
        <v>0</v>
      </c>
      <c r="GK28" s="370" t="s">
        <v>45</v>
      </c>
      <c r="GL28" s="279" t="b">
        <f>IF(AND(GI28=$C$28,GK28=$E$28),1)</f>
        <v>0</v>
      </c>
      <c r="GM28" s="230" t="str">
        <f>IF(GI28&gt;GK28,"1",IF(GI28&lt;GK28,"2",IF(GI28=GK28,"0")))</f>
        <v>0</v>
      </c>
      <c r="GN28" s="507" t="str">
        <f>IF(GI28="x","0",IF(GL28=1,"3",IF(GM28=$F28,"1","0")))</f>
        <v>0</v>
      </c>
      <c r="GO28" s="69"/>
      <c r="GP28" s="172">
        <v>1</v>
      </c>
      <c r="GQ28" s="110"/>
      <c r="GR28" s="177">
        <v>2</v>
      </c>
      <c r="GS28" s="120" t="b">
        <f>IF(AND(GP28=$C$28,GR28=$E$28),1)</f>
        <v>0</v>
      </c>
      <c r="GT28" s="120" t="str">
        <f>IF(GP28&gt;GR28,"1",IF(GP28&lt;GR28,"2",IF(GP28=GR28,"0")))</f>
        <v>2</v>
      </c>
      <c r="GU28" s="122" t="str">
        <f>IF(GP28="x","0",IF(GS28=1,"3",IF(GT28=$F28,"1","0")))</f>
        <v>1</v>
      </c>
      <c r="GV28" s="69"/>
      <c r="GW28" s="173">
        <v>1</v>
      </c>
      <c r="GX28" s="87" t="s">
        <v>0</v>
      </c>
      <c r="GY28" s="175">
        <v>3</v>
      </c>
      <c r="GZ28" s="104" t="b">
        <f>IF(AND(GW28=$C$28,GY28=$E$28),1)</f>
        <v>0</v>
      </c>
      <c r="HA28" s="102" t="str">
        <f>IF(GW28&gt;GY28,"1",IF(GW28&lt;GY28,"2",IF(GW28=GY28,"0")))</f>
        <v>2</v>
      </c>
      <c r="HB28" s="183" t="str">
        <f>IF(GW28="x","0",IF(GZ28=1,"3",IF(HA28=$F28,"1","0")))</f>
        <v>1</v>
      </c>
      <c r="HC28" s="69"/>
      <c r="HD28" s="370" t="s">
        <v>45</v>
      </c>
      <c r="HE28" s="380"/>
      <c r="HF28" s="381" t="s">
        <v>45</v>
      </c>
      <c r="HG28" s="230" t="b">
        <f>IF(AND(HD28=$C$28,HF28=$E$28),1)</f>
        <v>0</v>
      </c>
      <c r="HH28" s="230" t="str">
        <f>IF(HD28&gt;HF28,"1",IF(HD28&lt;HF28,"2",IF(HD28=HF28,"0")))</f>
        <v>0</v>
      </c>
      <c r="HI28" s="386" t="str">
        <f>IF(HD28="x","0",IF(HG28=1,"3",IF(HH28=$F28,"1","0")))</f>
        <v>0</v>
      </c>
      <c r="HJ28" s="69"/>
      <c r="HK28" s="173">
        <v>2</v>
      </c>
      <c r="HL28" s="87" t="s">
        <v>0</v>
      </c>
      <c r="HM28" s="175">
        <v>2</v>
      </c>
      <c r="HN28" s="104" t="b">
        <f>IF(AND(HK28=$C$28,HM28=$E$28),1)</f>
        <v>0</v>
      </c>
      <c r="HO28" s="102" t="str">
        <f>IF(HK28&gt;HM28,"1",IF(HK28&lt;HM28,"2",IF(HK28=HM28,"0")))</f>
        <v>0</v>
      </c>
      <c r="HP28" s="183" t="str">
        <f>IF(HK28="x","0",IF(HN28=1,"3",IF(HO28=$F28,"1","0")))</f>
        <v>0</v>
      </c>
      <c r="HQ28" s="69"/>
      <c r="HR28" s="172">
        <v>1</v>
      </c>
      <c r="HS28" s="110"/>
      <c r="HT28" s="177">
        <v>3</v>
      </c>
      <c r="HU28" s="120" t="b">
        <f>IF(AND(HR28=$C$28,HT28=$E$28),1)</f>
        <v>0</v>
      </c>
      <c r="HV28" s="120" t="str">
        <f>IF(HR28&gt;HT28,"1",IF(HR28&lt;HT28,"2",IF(HR28=HT28,"0")))</f>
        <v>2</v>
      </c>
      <c r="HW28" s="122" t="str">
        <f>IF(HR28="x","0",IF(HU28=1,"3",IF(HV28=$F28,"1","0")))</f>
        <v>1</v>
      </c>
      <c r="HX28" s="69"/>
      <c r="HY28" s="368" t="s">
        <v>45</v>
      </c>
      <c r="HZ28" s="369" t="s">
        <v>0</v>
      </c>
      <c r="IA28" s="370" t="s">
        <v>45</v>
      </c>
      <c r="IB28" s="279" t="b">
        <f>IF(AND(HY28=$C$28,IA28=$E$28),1)</f>
        <v>0</v>
      </c>
      <c r="IC28" s="230" t="str">
        <f>IF(HY28&gt;IA28,"1",IF(HY28&lt;IA28,"2",IF(HY28=IA28,"0")))</f>
        <v>0</v>
      </c>
      <c r="ID28" s="507" t="str">
        <f>IF(HY28="x","0",IF(IB28=1,"3",IF(IC28=$F28,"1","0")))</f>
        <v>0</v>
      </c>
      <c r="IE28" s="69"/>
      <c r="IF28" s="297">
        <v>0</v>
      </c>
      <c r="IG28" s="298"/>
      <c r="IH28" s="299">
        <v>2</v>
      </c>
      <c r="II28" s="104" t="b">
        <f>IF(AND(IF28=$C$28,IH28=$E$28),1)</f>
        <v>0</v>
      </c>
      <c r="IJ28" s="102" t="str">
        <f>IF(IF28&gt;IH28,"1",IF(IF28&lt;IH28,"2",IF(IF28=IH28,"0")))</f>
        <v>2</v>
      </c>
      <c r="IK28" s="117" t="str">
        <f>IF(IF28="x","0",IF(II28=1,"3",IF(IJ28=$F28,"1","0")))</f>
        <v>1</v>
      </c>
      <c r="IL28" s="69"/>
      <c r="IM28" s="355">
        <v>1</v>
      </c>
      <c r="IN28" s="356"/>
      <c r="IO28" s="357">
        <v>1</v>
      </c>
      <c r="IP28" s="256" t="b">
        <f>IF(AND(IM28=$C$28,IO28=$E$28),1)</f>
        <v>0</v>
      </c>
      <c r="IQ28" s="255" t="str">
        <f>IF(IM28&gt;IO28,"1",IF(IM28&lt;IO28,"2",IF(IM28=IO28,"0")))</f>
        <v>0</v>
      </c>
      <c r="IR28" s="358" t="str">
        <f>IF(IM28="x","0",IF(IP28=1,"3",IF(IQ28=$F28,"1","0")))</f>
        <v>0</v>
      </c>
      <c r="IS28" s="69"/>
      <c r="IT28" s="297">
        <v>2</v>
      </c>
      <c r="IU28" s="298"/>
      <c r="IV28" s="299">
        <v>2</v>
      </c>
      <c r="IW28" s="104" t="b">
        <f>IF(AND(IT28=$C$28,IV28=$E$28),1)</f>
        <v>0</v>
      </c>
      <c r="IX28" s="102" t="str">
        <f>IF(IT28&gt;IV28,"1",IF(IT28&lt;IV28,"2",IF(IT28=IV28,"0")))</f>
        <v>0</v>
      </c>
      <c r="IY28" s="117" t="str">
        <f>IF(IT28="x","0",IF(IW28=1,"3",IF(IX28=$F28,"1","0")))</f>
        <v>0</v>
      </c>
      <c r="IZ28" s="69"/>
      <c r="JA28" s="207"/>
      <c r="JB28" s="36" t="s">
        <v>24</v>
      </c>
      <c r="JC28" s="517" t="str">
        <f>IF(COUNTBLANK($I24:$I28)&gt;=1,"0",IF(COUNTIF($I24:$I28,"x")&gt;0,"0","1"))</f>
        <v>1</v>
      </c>
      <c r="JD28" s="37" t="str">
        <f>IF(COUNTBLANK($P24:$P28)&gt;=1,"0",IF(COUNTIF($P24:$P28,"x")&gt;0,"0","1"))</f>
        <v>1</v>
      </c>
      <c r="JE28" s="37" t="str">
        <f>IF(COUNTBLANK($W24:$W28)&gt;=1,"0",IF(COUNTIF($W24:$W28,"x")&gt;0,"0","1"))</f>
        <v>1</v>
      </c>
      <c r="JF28" s="37" t="str">
        <f>IF(COUNTBLANK($AD24:$AD28)&gt;=1,"0",IF(COUNTIF($AD24:$AD28,"x")&gt;0,"0","1"))</f>
        <v>1</v>
      </c>
      <c r="JG28" s="37" t="str">
        <f>IF(COUNTBLANK($AK24:$AK28)&gt;=1,"0",IF(COUNTIF($AK24:$AK28,"x")&gt;0,"0","1"))</f>
        <v>1</v>
      </c>
      <c r="JH28" s="517" t="str">
        <f>IF(COUNTBLANK($AR24:$AR28)&gt;=1,"0",IF(COUNTIF($AR24:$AR28,"x")&gt;0,"0","1"))</f>
        <v>1</v>
      </c>
      <c r="JI28" s="37" t="str">
        <f>IF(COUNTBLANK($AY24:$AY28)&gt;=1,"0",IF(COUNTIF($AY24:$AY28,"x")&gt;0,"0","1"))</f>
        <v>1</v>
      </c>
      <c r="JJ28" s="37" t="str">
        <f>IF(COUNTBLANK($BF24:$BF28)&gt;=1,"0",IF(COUNTIF($BF24:$BF28,"x")&gt;0,"0","1"))</f>
        <v>1</v>
      </c>
      <c r="JK28" s="37" t="str">
        <f>IF(COUNTBLANK($BM24:$BM28)&gt;=1,"0",IF(COUNTIF($BM24:$BM28,"x")&gt;0,"0","1"))</f>
        <v>1</v>
      </c>
      <c r="JL28" s="37" t="str">
        <f>IF(COUNTBLANK($BT24:$BT28)&gt;=1,"0",IF(COUNTIF($BT24:$BT28,"x")&gt;0,"0","1"))</f>
        <v>1</v>
      </c>
      <c r="JM28" s="37" t="str">
        <f>IF(COUNTBLANK($CA24:$CA28)&gt;=1,"0",IF(COUNTIF($CA24:$CA28,"x")&gt;0,"0","1"))</f>
        <v>1</v>
      </c>
      <c r="JN28" s="517" t="str">
        <f>IF(COUNTBLANK($CH24:$CH28)&gt;=1,"0",IF(COUNTIF($CH24:$CH28,"x")&gt;0,"0","1"))</f>
        <v>1</v>
      </c>
      <c r="JO28" s="37" t="str">
        <f>IF(COUNTBLANK($CO24:$CO28)&gt;=1,"0",IF(COUNTIF($CO24:$CO28,"x")&gt;0,"0","1"))</f>
        <v>1</v>
      </c>
      <c r="JP28" s="37" t="str">
        <f>IF(COUNTBLANK($CV24:$CV28)&gt;=1,"0",IF(COUNTIF($CV24:$CV28,"x")&gt;0,"0","1"))</f>
        <v>1</v>
      </c>
      <c r="JQ28" s="25" t="str">
        <f>IF(COUNTBLANK($DC24:$DC28)&gt;=1,"0",IF(COUNTIF($DC24:$DC28,"x")&gt;0,"0","1"))</f>
        <v>1</v>
      </c>
      <c r="JR28" s="25" t="str">
        <f>IF(COUNTBLANK($DJ24:$DJ28)&gt;=1,"0",IF(COUNTIF($DJ24:$DJ28,"x")&gt;0,"0","1"))</f>
        <v>1</v>
      </c>
      <c r="JS28" s="37" t="str">
        <f>IF(COUNTBLANK($DQ24:$DQ28)&gt;=1,"0",IF(COUNTIF($DQ24:$DQ28,"x")&gt;0,"0","1"))</f>
        <v>1</v>
      </c>
      <c r="JT28" s="37" t="str">
        <f>IF(COUNTBLANK($DX24:$DX28)&gt;=1,"0",IF(COUNTIF($DX24:$DX28,"x")&gt;0,"0","1"))</f>
        <v>1</v>
      </c>
      <c r="JU28" s="37" t="str">
        <f>IF(COUNTBLANK($EE24:$EE28)&gt;=1,"0",IF(COUNTIF($EE24:$EE28,"x")&gt;0,"0","1"))</f>
        <v>1</v>
      </c>
      <c r="JV28" s="37" t="str">
        <f>IF(COUNTBLANK($EL24:$EL28)&gt;=1,"0",IF(COUNTIF($EL24:$EL28,"x")&gt;0,"0","1"))</f>
        <v>1</v>
      </c>
      <c r="JW28" s="37" t="str">
        <f>IF(COUNTBLANK($ES24:$ES28)&gt;=1,"0",IF(COUNTIF($ES24:$ES28,"x")&gt;0,"0","1"))</f>
        <v>1</v>
      </c>
      <c r="JX28" s="25" t="str">
        <f>IF(COUNTBLANK($EZ24:$EZ28)&gt;=1,"0",IF(COUNTIF($EZ24:$EZ28,"x")&gt;0,"0","1"))</f>
        <v>1</v>
      </c>
      <c r="JY28" s="25" t="str">
        <f>IF(COUNTBLANK($FG24:$FG28)&gt;=1,"0",IF(COUNTIF($FG24:$FG28,"x")&gt;0,"0","1"))</f>
        <v>1</v>
      </c>
      <c r="JZ28" s="37" t="str">
        <f>IF(COUNTBLANK($FN24:$FN28)&gt;=1,"0",IF(COUNTIF($FN24:$FN28,"x")&gt;0,"0","1"))</f>
        <v>1</v>
      </c>
      <c r="KA28" s="37" t="str">
        <f>IF(COUNTBLANK($FU24:$FU28)&gt;=1,"0",IF(COUNTIF($FU24:$FU28,"x")&gt;0,"0","1"))</f>
        <v>1</v>
      </c>
      <c r="KB28" s="37" t="str">
        <f>IF(COUNTBLANK($GB24:$GB28)&gt;=1,"0",IF(COUNTIF($GB24:$GB28,"x")&gt;0,"0","1"))</f>
        <v>1</v>
      </c>
      <c r="KC28" s="37" t="str">
        <f>IF(COUNTBLANK($GI24:$GI28)&gt;=1,"0",IF(COUNTIF($GI24:$GI28,"x")&gt;0,"0","1"))</f>
        <v>0</v>
      </c>
      <c r="KD28" s="517" t="str">
        <f>IF(COUNTBLANK($GP24:$GP28)&gt;=1,"0",IF(COUNTIF($GP24:$GP28,"x")&gt;0,"0","1"))</f>
        <v>1</v>
      </c>
      <c r="KE28" s="517" t="str">
        <f>IF(COUNTBLANK($GW24:$GW28)&gt;=1,"0",IF(COUNTIF($GW24:$GW28,"x")&gt;0,"0","1"))</f>
        <v>1</v>
      </c>
      <c r="KF28" s="37" t="str">
        <f>IF(COUNTBLANK($HD24:$HD28)&gt;=1,"0",IF(COUNTIF($HD24:$HD28,"x")&gt;0,"0","1"))</f>
        <v>0</v>
      </c>
      <c r="KG28" s="37" t="str">
        <f>IF(COUNTBLANK($HK24:$HK28)&gt;=1,"0",IF(COUNTIF($HK24:$HK28,"x")&gt;0,"0","1"))</f>
        <v>1</v>
      </c>
      <c r="KH28" s="37" t="str">
        <f>IF(COUNTBLANK($HR24:$HR28)&gt;=1,"0",IF(COUNTIF($HR24:$HR28,"x")&gt;0,"0","1"))</f>
        <v>1</v>
      </c>
      <c r="KI28" s="37" t="str">
        <f>IF(COUNTBLANK($HY24:$HY28)&gt;=1,"0",IF(COUNTIF($HY24:$HY28,"x")&gt;0,"0","1"))</f>
        <v>0</v>
      </c>
      <c r="KJ28" s="37" t="str">
        <f>IF(COUNTBLANK($IF24:$IF28)&gt;=1,"0",IF(COUNTIF($IF24:$IF28,"x")&gt;0,"0","1"))</f>
        <v>1</v>
      </c>
      <c r="KK28" s="37" t="str">
        <f>IF(COUNTBLANK($IM24:$IM28)&gt;=1,"0",IF(COUNTIF($IM24:$IM28,"x")&gt;0,"0","1"))</f>
        <v>1</v>
      </c>
      <c r="KL28" s="37" t="str">
        <f>IF(COUNTBLANK($IT24:$IT28)&gt;=1,"0",IF(COUNTIF($IT24:$IT28,"x")&gt;0,"0","1"))</f>
        <v>1</v>
      </c>
      <c r="KP28" s="77"/>
    </row>
    <row r="29" spans="1:16382" ht="16" outlineLevel="1" thickBot="1">
      <c r="A29" s="61"/>
      <c r="B29" s="62"/>
      <c r="C29" s="63"/>
      <c r="D29" s="63"/>
      <c r="E29" s="63"/>
      <c r="F29" s="64"/>
      <c r="G29" s="65"/>
      <c r="H29" s="7" t="str">
        <f>IF(C24="x","0","1")</f>
        <v>1</v>
      </c>
      <c r="I29" s="174"/>
      <c r="J29" s="91"/>
      <c r="K29" s="176"/>
      <c r="L29" s="10"/>
      <c r="M29" s="2"/>
      <c r="N29" s="439">
        <f>N24+N25+N26+N27+N28</f>
        <v>3</v>
      </c>
      <c r="O29" s="8"/>
      <c r="P29" s="123"/>
      <c r="Q29" s="112"/>
      <c r="R29" s="124"/>
      <c r="S29" s="125"/>
      <c r="T29" s="125"/>
      <c r="U29" s="503">
        <f>U24+U25+U26+U27+U28</f>
        <v>2</v>
      </c>
      <c r="V29" s="8"/>
      <c r="W29" s="174"/>
      <c r="X29" s="91"/>
      <c r="Y29" s="176"/>
      <c r="Z29" s="10"/>
      <c r="AA29" s="2"/>
      <c r="AB29" s="439">
        <f>AB24+AB25+AB26+AB27+AB28</f>
        <v>2</v>
      </c>
      <c r="AC29" s="8"/>
      <c r="AD29" s="123"/>
      <c r="AE29" s="112"/>
      <c r="AF29" s="124"/>
      <c r="AG29" s="125"/>
      <c r="AH29" s="125"/>
      <c r="AI29" s="419">
        <f>AI24+AI25+AI26+AI27+AI28</f>
        <v>2</v>
      </c>
      <c r="AJ29" s="8"/>
      <c r="AK29" s="174"/>
      <c r="AL29" s="91"/>
      <c r="AM29" s="176"/>
      <c r="AN29" s="10"/>
      <c r="AO29" s="2"/>
      <c r="AP29" s="439">
        <f>AP24+AP25+AP26+AP27+AP28</f>
        <v>4</v>
      </c>
      <c r="AQ29" s="8"/>
      <c r="AR29" s="123"/>
      <c r="AS29" s="112"/>
      <c r="AT29" s="124"/>
      <c r="AU29" s="125"/>
      <c r="AV29" s="125"/>
      <c r="AW29" s="419">
        <f>AW24+AW25+AW26+AW27+AW28</f>
        <v>2</v>
      </c>
      <c r="AX29" s="8"/>
      <c r="AY29" s="174"/>
      <c r="AZ29" s="91"/>
      <c r="BA29" s="176"/>
      <c r="BB29" s="10"/>
      <c r="BC29" s="2"/>
      <c r="BD29" s="439">
        <f>BD24+BD25+BD26+BD27+BD28</f>
        <v>2</v>
      </c>
      <c r="BE29" s="8"/>
      <c r="BF29" s="123"/>
      <c r="BG29" s="112"/>
      <c r="BH29" s="124"/>
      <c r="BI29" s="125"/>
      <c r="BJ29" s="125"/>
      <c r="BK29" s="419">
        <f>BK24+BK25+BK26+BK27+BK28</f>
        <v>2</v>
      </c>
      <c r="BL29" s="8"/>
      <c r="BM29" s="174"/>
      <c r="BN29" s="91"/>
      <c r="BO29" s="176"/>
      <c r="BP29" s="10"/>
      <c r="BQ29" s="2"/>
      <c r="BR29" s="439">
        <f>BR24+BR25+BR26+BR27+BR28</f>
        <v>2</v>
      </c>
      <c r="BS29" s="8"/>
      <c r="BT29" s="123"/>
      <c r="BU29" s="112"/>
      <c r="BV29" s="124"/>
      <c r="BW29" s="125"/>
      <c r="BX29" s="125"/>
      <c r="BY29" s="419">
        <f>BY24+BY25+BY26+BY27+BY28</f>
        <v>5</v>
      </c>
      <c r="BZ29" s="8"/>
      <c r="CA29" s="174"/>
      <c r="CB29" s="91"/>
      <c r="CC29" s="176"/>
      <c r="CD29" s="10"/>
      <c r="CE29" s="2"/>
      <c r="CF29" s="439">
        <f>CF24+CF25+CF26+CF27+CF28</f>
        <v>2</v>
      </c>
      <c r="CG29" s="8"/>
      <c r="CH29" s="123"/>
      <c r="CI29" s="112"/>
      <c r="CJ29" s="124"/>
      <c r="CK29" s="125"/>
      <c r="CL29" s="125"/>
      <c r="CM29" s="419">
        <f>CM24+CM25+CM26+CM27+CM28</f>
        <v>2</v>
      </c>
      <c r="CN29" s="8"/>
      <c r="CO29" s="174"/>
      <c r="CP29" s="91"/>
      <c r="CQ29" s="176"/>
      <c r="CR29" s="10"/>
      <c r="CS29" s="2"/>
      <c r="CT29" s="439">
        <f>CT24+CT25+CT26+CT27+CT28</f>
        <v>3</v>
      </c>
      <c r="CU29" s="8"/>
      <c r="CV29" s="123"/>
      <c r="CW29" s="112"/>
      <c r="CX29" s="124"/>
      <c r="CY29" s="125"/>
      <c r="CZ29" s="125"/>
      <c r="DA29" s="419">
        <f>DA24+DA25+DA26+DA27+DA28</f>
        <v>2</v>
      </c>
      <c r="DB29" s="8"/>
      <c r="DC29" s="174"/>
      <c r="DD29" s="91"/>
      <c r="DE29" s="176"/>
      <c r="DF29" s="10"/>
      <c r="DG29" s="2"/>
      <c r="DH29" s="439">
        <f>DH24+DH25+DH26+DH27+DH28</f>
        <v>2</v>
      </c>
      <c r="DI29" s="8"/>
      <c r="DJ29" s="123"/>
      <c r="DK29" s="112"/>
      <c r="DL29" s="124"/>
      <c r="DM29" s="125"/>
      <c r="DN29" s="125"/>
      <c r="DO29" s="419">
        <f>DO24+DO25+DO26+DO27+DO28</f>
        <v>2</v>
      </c>
      <c r="DP29" s="8"/>
      <c r="DQ29" s="174"/>
      <c r="DR29" s="91"/>
      <c r="DS29" s="176"/>
      <c r="DT29" s="189"/>
      <c r="DU29" s="16"/>
      <c r="DV29" s="441">
        <f>DV24+DV25+DV26+DV27+DV28</f>
        <v>2</v>
      </c>
      <c r="DW29" s="8"/>
      <c r="DX29" s="123"/>
      <c r="DY29" s="112"/>
      <c r="DZ29" s="124"/>
      <c r="EA29" s="125"/>
      <c r="EB29" s="125"/>
      <c r="EC29" s="503">
        <f>EC24+EC25+EC26+EC27+EC28</f>
        <v>0</v>
      </c>
      <c r="ED29" s="8"/>
      <c r="EE29" s="174"/>
      <c r="EF29" s="91"/>
      <c r="EG29" s="176"/>
      <c r="EH29" s="10"/>
      <c r="EI29" s="2"/>
      <c r="EJ29" s="441">
        <f>EJ24+EJ25+EJ26+EJ27+EJ28</f>
        <v>4</v>
      </c>
      <c r="EK29" s="8"/>
      <c r="EL29" s="123"/>
      <c r="EM29" s="112"/>
      <c r="EN29" s="124"/>
      <c r="EO29" s="125"/>
      <c r="EP29" s="125"/>
      <c r="EQ29" s="503">
        <f>EQ24+EQ25+EQ26+EQ27+EQ28</f>
        <v>2</v>
      </c>
      <c r="ER29" s="8"/>
      <c r="ES29" s="174"/>
      <c r="ET29" s="91"/>
      <c r="EU29" s="176"/>
      <c r="EV29" s="10"/>
      <c r="EW29" s="2"/>
      <c r="EX29" s="441">
        <f>EX24+EX25+EX26+EX27+EX28</f>
        <v>3</v>
      </c>
      <c r="EY29" s="8"/>
      <c r="EZ29" s="123"/>
      <c r="FA29" s="112"/>
      <c r="FB29" s="124"/>
      <c r="FC29" s="125"/>
      <c r="FD29" s="125"/>
      <c r="FE29" s="503">
        <f>FE24+FE25+FE26+FE27+FE28</f>
        <v>2</v>
      </c>
      <c r="FF29" s="8"/>
      <c r="FG29" s="174"/>
      <c r="FH29" s="91"/>
      <c r="FI29" s="176"/>
      <c r="FJ29" s="10"/>
      <c r="FK29" s="2"/>
      <c r="FL29" s="441">
        <f>FL24+FL25+FL26+FL27+FL28</f>
        <v>5</v>
      </c>
      <c r="FM29" s="8"/>
      <c r="FN29" s="123"/>
      <c r="FO29" s="112"/>
      <c r="FP29" s="124"/>
      <c r="FQ29" s="125"/>
      <c r="FR29" s="125"/>
      <c r="FS29" s="503">
        <f>FS24+FS25+FS26+FS27+FS28</f>
        <v>2</v>
      </c>
      <c r="FT29" s="8"/>
      <c r="FU29" s="174"/>
      <c r="FV29" s="91"/>
      <c r="FW29" s="176"/>
      <c r="FX29" s="10"/>
      <c r="FY29" s="2"/>
      <c r="FZ29" s="441">
        <f>FZ24+FZ25+FZ26+FZ27+FZ28</f>
        <v>2</v>
      </c>
      <c r="GA29" s="8"/>
      <c r="GB29" s="123"/>
      <c r="GC29" s="112"/>
      <c r="GD29" s="124"/>
      <c r="GE29" s="125"/>
      <c r="GF29" s="125"/>
      <c r="GG29" s="503">
        <f>GG24+GG25+GG26+GG27+GG28</f>
        <v>2</v>
      </c>
      <c r="GH29" s="8"/>
      <c r="GI29" s="374"/>
      <c r="GJ29" s="375"/>
      <c r="GK29" s="376"/>
      <c r="GL29" s="508"/>
      <c r="GM29" s="505"/>
      <c r="GN29" s="509">
        <f>GN24+GN25+GN26+GN27+GN28</f>
        <v>0</v>
      </c>
      <c r="GO29" s="8"/>
      <c r="GP29" s="123"/>
      <c r="GQ29" s="112"/>
      <c r="GR29" s="124"/>
      <c r="GS29" s="125"/>
      <c r="GT29" s="125"/>
      <c r="GU29" s="503">
        <f>GU24+GU25+GU26+GU27+GU28</f>
        <v>2</v>
      </c>
      <c r="GV29" s="8"/>
      <c r="GW29" s="174"/>
      <c r="GX29" s="91"/>
      <c r="GY29" s="176"/>
      <c r="GZ29" s="10"/>
      <c r="HA29" s="2"/>
      <c r="HB29" s="441">
        <f>HB24+HB25+HB26+HB27+HB28</f>
        <v>2</v>
      </c>
      <c r="HC29" s="8"/>
      <c r="HD29" s="382"/>
      <c r="HE29" s="383"/>
      <c r="HF29" s="384"/>
      <c r="HG29" s="505"/>
      <c r="HH29" s="505"/>
      <c r="HI29" s="506">
        <f>HI24+HI25+HI26+HI27+HI28</f>
        <v>0</v>
      </c>
      <c r="HJ29" s="8"/>
      <c r="HK29" s="174"/>
      <c r="HL29" s="91"/>
      <c r="HM29" s="176"/>
      <c r="HN29" s="10"/>
      <c r="HO29" s="2"/>
      <c r="HP29" s="441">
        <f>HP24+HP25+HP26+HP27+HP28</f>
        <v>2</v>
      </c>
      <c r="HQ29" s="8"/>
      <c r="HR29" s="123"/>
      <c r="HS29" s="112"/>
      <c r="HT29" s="124"/>
      <c r="HU29" s="125"/>
      <c r="HV29" s="125"/>
      <c r="HW29" s="503">
        <f>HW24+HW25+HW26+HW27+HW28</f>
        <v>2</v>
      </c>
      <c r="HX29" s="8"/>
      <c r="HY29" s="374"/>
      <c r="HZ29" s="375"/>
      <c r="IA29" s="376"/>
      <c r="IB29" s="508"/>
      <c r="IC29" s="505"/>
      <c r="ID29" s="509">
        <f>ID24+ID25+ID26+ID27+ID28</f>
        <v>0</v>
      </c>
      <c r="IE29" s="8"/>
      <c r="IF29" s="300"/>
      <c r="IG29" s="301"/>
      <c r="IH29" s="302"/>
      <c r="II29" s="10"/>
      <c r="IJ29" s="2"/>
      <c r="IK29" s="419">
        <f>IK24+IK25+IK26+IK27+IK28</f>
        <v>2</v>
      </c>
      <c r="IL29" s="8"/>
      <c r="IM29" s="359"/>
      <c r="IN29" s="360"/>
      <c r="IO29" s="361"/>
      <c r="IP29" s="510"/>
      <c r="IQ29" s="511"/>
      <c r="IR29" s="512">
        <f>IR24+IR25+IR26+IR27+IR28</f>
        <v>1</v>
      </c>
      <c r="IS29" s="8"/>
      <c r="IT29" s="300"/>
      <c r="IU29" s="301"/>
      <c r="IV29" s="302"/>
      <c r="IW29" s="10"/>
      <c r="IX29" s="2"/>
      <c r="IY29" s="419">
        <f>IY24+IY25+IY26+IY27+IY28</f>
        <v>0</v>
      </c>
      <c r="IZ29" s="8"/>
      <c r="JA29" s="30"/>
      <c r="JB29" s="22"/>
      <c r="JC29" s="517"/>
      <c r="JD29" s="25"/>
      <c r="JE29" s="25"/>
      <c r="JF29" s="25"/>
      <c r="JG29" s="25"/>
      <c r="JH29" s="517"/>
      <c r="JI29" s="25"/>
      <c r="JJ29" s="25"/>
      <c r="JK29" s="25"/>
      <c r="JL29" s="25"/>
      <c r="JM29" s="25"/>
      <c r="JN29" s="517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517"/>
      <c r="KE29" s="517"/>
      <c r="KF29" s="25"/>
      <c r="KG29" s="25"/>
      <c r="KH29" s="25"/>
      <c r="KI29" s="25"/>
      <c r="KL29" s="17"/>
      <c r="KP29" s="77"/>
    </row>
    <row r="30" spans="1:16382" s="142" customFormat="1" ht="18" customHeight="1" thickBot="1">
      <c r="A30" s="156" t="s">
        <v>44</v>
      </c>
      <c r="B30" s="181">
        <v>5</v>
      </c>
      <c r="C30" s="197"/>
      <c r="D30" s="197"/>
      <c r="E30" s="198"/>
      <c r="F30" s="154"/>
      <c r="G30" s="155"/>
      <c r="H30" s="164"/>
      <c r="I30" s="50"/>
      <c r="J30" s="53"/>
      <c r="K30" s="50"/>
      <c r="L30" s="53"/>
      <c r="M30" s="53"/>
      <c r="N30" s="51"/>
      <c r="O30" s="164"/>
      <c r="P30" s="50"/>
      <c r="Q30" s="53"/>
      <c r="R30" s="50"/>
      <c r="S30" s="53"/>
      <c r="T30" s="53"/>
      <c r="U30" s="51"/>
      <c r="V30" s="164"/>
      <c r="W30" s="50"/>
      <c r="X30" s="53"/>
      <c r="Y30" s="50"/>
      <c r="Z30" s="53"/>
      <c r="AA30" s="53"/>
      <c r="AB30" s="51"/>
      <c r="AC30" s="164"/>
      <c r="AD30" s="50"/>
      <c r="AE30" s="53"/>
      <c r="AF30" s="50"/>
      <c r="AG30" s="53"/>
      <c r="AH30" s="53"/>
      <c r="AI30" s="53"/>
      <c r="AJ30" s="164"/>
      <c r="AK30" s="50"/>
      <c r="AL30" s="53"/>
      <c r="AM30" s="50"/>
      <c r="AN30" s="53"/>
      <c r="AO30" s="53"/>
      <c r="AP30" s="51"/>
      <c r="AQ30" s="164"/>
      <c r="AR30" s="50"/>
      <c r="AS30" s="53"/>
      <c r="AT30" s="50"/>
      <c r="AU30" s="53"/>
      <c r="AV30" s="53"/>
      <c r="AW30" s="53"/>
      <c r="AX30" s="164"/>
      <c r="AY30" s="50"/>
      <c r="AZ30" s="53"/>
      <c r="BA30" s="50"/>
      <c r="BB30" s="53"/>
      <c r="BC30" s="53"/>
      <c r="BD30" s="51"/>
      <c r="BE30" s="164"/>
      <c r="BF30" s="50"/>
      <c r="BG30" s="53"/>
      <c r="BH30" s="50"/>
      <c r="BI30" s="53"/>
      <c r="BJ30" s="53"/>
      <c r="BK30" s="53"/>
      <c r="BL30" s="164"/>
      <c r="BM30" s="50"/>
      <c r="BN30" s="53"/>
      <c r="BO30" s="50"/>
      <c r="BP30" s="53"/>
      <c r="BQ30" s="53"/>
      <c r="BR30" s="51"/>
      <c r="BS30" s="164"/>
      <c r="BT30" s="50"/>
      <c r="BU30" s="53"/>
      <c r="BV30" s="50"/>
      <c r="BW30" s="53"/>
      <c r="BX30" s="53"/>
      <c r="BY30" s="53"/>
      <c r="BZ30" s="164"/>
      <c r="CA30" s="50"/>
      <c r="CB30" s="53"/>
      <c r="CC30" s="50"/>
      <c r="CD30" s="53"/>
      <c r="CE30" s="53"/>
      <c r="CF30" s="51"/>
      <c r="CG30" s="164"/>
      <c r="CH30" s="50"/>
      <c r="CI30" s="53"/>
      <c r="CJ30" s="50"/>
      <c r="CK30" s="53"/>
      <c r="CL30" s="53"/>
      <c r="CM30" s="53"/>
      <c r="CN30" s="164"/>
      <c r="CO30" s="50"/>
      <c r="CP30" s="53"/>
      <c r="CQ30" s="50"/>
      <c r="CR30" s="53"/>
      <c r="CS30" s="53"/>
      <c r="CT30" s="51"/>
      <c r="CU30" s="164"/>
      <c r="CV30" s="50"/>
      <c r="CW30" s="53"/>
      <c r="CX30" s="50"/>
      <c r="CY30" s="53"/>
      <c r="CZ30" s="53"/>
      <c r="DA30" s="53"/>
      <c r="DB30" s="164"/>
      <c r="DC30" s="50"/>
      <c r="DD30" s="53"/>
      <c r="DE30" s="50"/>
      <c r="DF30" s="53"/>
      <c r="DG30" s="53"/>
      <c r="DH30" s="51"/>
      <c r="DI30" s="164"/>
      <c r="DJ30" s="50"/>
      <c r="DK30" s="53"/>
      <c r="DL30" s="50"/>
      <c r="DM30" s="53"/>
      <c r="DN30" s="53"/>
      <c r="DO30" s="53"/>
      <c r="DP30" s="164"/>
      <c r="DQ30" s="50"/>
      <c r="DR30" s="53"/>
      <c r="DS30" s="50"/>
      <c r="DT30" s="50"/>
      <c r="DU30" s="50"/>
      <c r="DV30" s="50"/>
      <c r="DW30" s="164"/>
      <c r="DX30" s="50"/>
      <c r="DY30" s="53"/>
      <c r="DZ30" s="50"/>
      <c r="EA30" s="53"/>
      <c r="EB30" s="53"/>
      <c r="EC30" s="53"/>
      <c r="ED30" s="164"/>
      <c r="EE30" s="50"/>
      <c r="EF30" s="53"/>
      <c r="EG30" s="50"/>
      <c r="EH30" s="53"/>
      <c r="EI30" s="53"/>
      <c r="EJ30" s="50"/>
      <c r="EK30" s="164"/>
      <c r="EL30" s="50"/>
      <c r="EM30" s="53"/>
      <c r="EN30" s="50"/>
      <c r="EO30" s="53"/>
      <c r="EP30" s="53"/>
      <c r="EQ30" s="53"/>
      <c r="ER30" s="164"/>
      <c r="ES30" s="50"/>
      <c r="ET30" s="53"/>
      <c r="EU30" s="50"/>
      <c r="EV30" s="53"/>
      <c r="EW30" s="53"/>
      <c r="EX30" s="50"/>
      <c r="EY30" s="164"/>
      <c r="EZ30" s="50"/>
      <c r="FA30" s="53"/>
      <c r="FB30" s="50"/>
      <c r="FC30" s="53"/>
      <c r="FD30" s="53"/>
      <c r="FE30" s="53"/>
      <c r="FF30" s="164"/>
      <c r="FG30" s="50"/>
      <c r="FH30" s="53"/>
      <c r="FI30" s="50"/>
      <c r="FJ30" s="53"/>
      <c r="FK30" s="53"/>
      <c r="FL30" s="50"/>
      <c r="FM30" s="164"/>
      <c r="FN30" s="50"/>
      <c r="FO30" s="53"/>
      <c r="FP30" s="50"/>
      <c r="FQ30" s="53"/>
      <c r="FR30" s="53"/>
      <c r="FS30" s="53"/>
      <c r="FT30" s="164"/>
      <c r="FU30" s="50"/>
      <c r="FV30" s="53"/>
      <c r="FW30" s="50"/>
      <c r="FX30" s="53"/>
      <c r="FY30" s="53"/>
      <c r="FZ30" s="50"/>
      <c r="GA30" s="164"/>
      <c r="GB30" s="50"/>
      <c r="GC30" s="53"/>
      <c r="GD30" s="50"/>
      <c r="GE30" s="53"/>
      <c r="GF30" s="53"/>
      <c r="GG30" s="53"/>
      <c r="GH30" s="164"/>
      <c r="GI30" s="50"/>
      <c r="GJ30" s="53"/>
      <c r="GK30" s="50"/>
      <c r="GL30" s="53"/>
      <c r="GM30" s="53"/>
      <c r="GN30" s="50"/>
      <c r="GO30" s="164"/>
      <c r="GP30" s="50"/>
      <c r="GQ30" s="53"/>
      <c r="GR30" s="50"/>
      <c r="GS30" s="53"/>
      <c r="GT30" s="53"/>
      <c r="GU30" s="53"/>
      <c r="GV30" s="164"/>
      <c r="GW30" s="50"/>
      <c r="GX30" s="53"/>
      <c r="GY30" s="50"/>
      <c r="GZ30" s="53"/>
      <c r="HA30" s="53"/>
      <c r="HB30" s="50"/>
      <c r="HC30" s="164"/>
      <c r="HD30" s="50"/>
      <c r="HE30" s="53"/>
      <c r="HF30" s="50"/>
      <c r="HG30" s="53"/>
      <c r="HH30" s="53"/>
      <c r="HI30" s="53"/>
      <c r="HJ30" s="164"/>
      <c r="HK30" s="50"/>
      <c r="HL30" s="53"/>
      <c r="HM30" s="50"/>
      <c r="HN30" s="53"/>
      <c r="HO30" s="53"/>
      <c r="HP30" s="50"/>
      <c r="HQ30" s="164"/>
      <c r="HR30" s="50"/>
      <c r="HS30" s="53"/>
      <c r="HT30" s="50"/>
      <c r="HU30" s="53"/>
      <c r="HV30" s="53"/>
      <c r="HW30" s="53"/>
      <c r="HX30" s="169"/>
      <c r="HY30" s="50"/>
      <c r="HZ30" s="53"/>
      <c r="IA30" s="50"/>
      <c r="IB30" s="53"/>
      <c r="IC30" s="53"/>
      <c r="ID30" s="50"/>
      <c r="IE30" s="171"/>
      <c r="IF30" s="303"/>
      <c r="IG30" s="304"/>
      <c r="IH30" s="303"/>
      <c r="II30" s="53"/>
      <c r="IJ30" s="53"/>
      <c r="IK30" s="56"/>
      <c r="IL30" s="171"/>
      <c r="IM30" s="303"/>
      <c r="IN30" s="304"/>
      <c r="IO30" s="303"/>
      <c r="IP30" s="53"/>
      <c r="IQ30" s="53"/>
      <c r="IR30" s="56"/>
      <c r="IS30" s="171"/>
      <c r="IT30" s="303"/>
      <c r="IU30" s="304"/>
      <c r="IV30" s="303"/>
      <c r="IW30" s="53"/>
      <c r="IX30" s="53"/>
      <c r="IY30" s="56"/>
      <c r="IZ30" s="171"/>
      <c r="JA30" s="226"/>
      <c r="JB30" s="227"/>
      <c r="JC30" s="531"/>
      <c r="JD30" s="138"/>
      <c r="JE30" s="139"/>
      <c r="JF30" s="227"/>
      <c r="JG30" s="139"/>
      <c r="JH30" s="521"/>
      <c r="JI30" s="140"/>
      <c r="JJ30" s="139"/>
      <c r="JK30" s="139"/>
      <c r="JL30" s="138"/>
      <c r="JM30" s="227"/>
      <c r="JN30" s="528"/>
      <c r="JO30" s="227"/>
      <c r="JP30" s="139"/>
      <c r="JQ30" s="139"/>
      <c r="JR30" s="139"/>
      <c r="JS30" s="138"/>
      <c r="JT30" s="227"/>
      <c r="JU30" s="139"/>
      <c r="JV30" s="227"/>
      <c r="JW30" s="139"/>
      <c r="JX30" s="139"/>
      <c r="JY30" s="139"/>
      <c r="JZ30" s="138"/>
      <c r="KA30" s="227"/>
      <c r="KB30" s="139"/>
      <c r="KC30" s="227"/>
      <c r="KD30" s="528"/>
      <c r="KE30" s="528"/>
      <c r="KF30" s="139"/>
      <c r="KG30" s="138"/>
      <c r="KH30" s="227"/>
      <c r="KI30" s="139"/>
      <c r="KJ30" s="227"/>
      <c r="KK30" s="72"/>
      <c r="KL30" s="72"/>
      <c r="KM30" s="72"/>
      <c r="KN30" s="138"/>
      <c r="KO30" s="71"/>
      <c r="KP30" s="72"/>
      <c r="KQ30" s="72"/>
      <c r="KR30" s="72"/>
      <c r="KS30" s="138"/>
      <c r="KT30" s="71"/>
      <c r="KU30" s="72"/>
      <c r="KV30" s="71"/>
      <c r="KW30" s="72"/>
      <c r="KX30" s="72"/>
      <c r="KY30" s="72"/>
      <c r="KZ30" s="138"/>
      <c r="LA30" s="71"/>
      <c r="LB30" s="72"/>
      <c r="LC30" s="71"/>
      <c r="LD30" s="72"/>
      <c r="LE30" s="72"/>
      <c r="LF30" s="72"/>
      <c r="LG30" s="138"/>
      <c r="LH30" s="71"/>
      <c r="LI30" s="72"/>
      <c r="LJ30" s="71"/>
      <c r="LK30" s="72"/>
      <c r="LL30" s="72"/>
      <c r="LM30" s="72"/>
      <c r="LN30" s="138"/>
      <c r="LO30" s="71"/>
      <c r="LP30" s="72"/>
      <c r="LQ30" s="71"/>
      <c r="LR30" s="72"/>
      <c r="LS30" s="72"/>
      <c r="LT30" s="72"/>
      <c r="LU30" s="138"/>
      <c r="LV30" s="71"/>
      <c r="LW30" s="72"/>
      <c r="LX30" s="71"/>
      <c r="LY30" s="72"/>
      <c r="LZ30" s="72"/>
      <c r="MA30" s="72"/>
      <c r="MB30" s="138"/>
      <c r="MC30" s="71"/>
      <c r="MD30" s="72"/>
      <c r="ME30" s="71"/>
      <c r="MF30" s="72"/>
      <c r="MG30" s="72"/>
      <c r="MH30" s="72"/>
      <c r="MI30" s="138"/>
      <c r="MJ30" s="71"/>
      <c r="MK30" s="72"/>
      <c r="ML30" s="71"/>
      <c r="MM30" s="72"/>
      <c r="MN30" s="72"/>
      <c r="MO30" s="72"/>
      <c r="MP30" s="138"/>
      <c r="MQ30" s="71"/>
      <c r="MR30" s="72"/>
      <c r="MS30" s="71"/>
      <c r="MT30" s="72"/>
      <c r="MU30" s="72"/>
      <c r="MV30" s="72"/>
      <c r="MW30" s="138"/>
      <c r="MX30" s="71"/>
      <c r="MY30" s="72"/>
      <c r="MZ30" s="71"/>
      <c r="NA30" s="72"/>
      <c r="NB30" s="72"/>
      <c r="NC30" s="72"/>
      <c r="ND30" s="138"/>
      <c r="NE30" s="71"/>
      <c r="NF30" s="72"/>
      <c r="NG30" s="71"/>
      <c r="NH30" s="72"/>
      <c r="NI30" s="72"/>
      <c r="NJ30" s="72"/>
      <c r="NK30" s="138"/>
      <c r="NL30" s="71"/>
      <c r="NM30" s="72"/>
      <c r="NN30" s="71"/>
      <c r="NO30" s="72"/>
      <c r="NP30" s="72"/>
      <c r="NQ30" s="72"/>
      <c r="NR30" s="138"/>
      <c r="NS30" s="71"/>
      <c r="NT30" s="72"/>
      <c r="NU30" s="71"/>
      <c r="NV30" s="72"/>
      <c r="NW30" s="72"/>
      <c r="NX30" s="72"/>
      <c r="NY30" s="138"/>
      <c r="NZ30" s="71"/>
      <c r="OA30" s="72"/>
      <c r="OB30" s="71"/>
      <c r="OC30" s="72"/>
      <c r="OD30" s="72"/>
      <c r="OE30" s="72"/>
      <c r="OF30" s="138"/>
      <c r="OG30" s="71"/>
      <c r="OH30" s="72"/>
      <c r="OI30" s="71"/>
      <c r="OJ30" s="72"/>
      <c r="OK30" s="72"/>
      <c r="OL30" s="72"/>
      <c r="OM30" s="138"/>
      <c r="ON30" s="71"/>
      <c r="OO30" s="72"/>
      <c r="OP30" s="71"/>
      <c r="OQ30" s="72"/>
      <c r="OR30" s="72"/>
      <c r="OS30" s="72"/>
      <c r="OT30" s="138"/>
      <c r="OU30" s="71"/>
      <c r="OV30" s="72"/>
      <c r="OW30" s="71"/>
      <c r="OX30" s="72"/>
      <c r="OY30" s="72"/>
      <c r="OZ30" s="72"/>
      <c r="PA30" s="138"/>
      <c r="PB30" s="71"/>
      <c r="PC30" s="72"/>
      <c r="PD30" s="71"/>
      <c r="PE30" s="72"/>
      <c r="PF30" s="72"/>
      <c r="PG30" s="72"/>
      <c r="PH30" s="138"/>
      <c r="PI30" s="71"/>
      <c r="PJ30" s="72"/>
      <c r="PK30" s="71"/>
      <c r="PL30" s="72"/>
      <c r="PM30" s="72"/>
      <c r="PN30" s="72"/>
      <c r="PO30" s="138"/>
      <c r="PP30" s="71"/>
      <c r="PQ30" s="72"/>
      <c r="PR30" s="71"/>
      <c r="PS30" s="72"/>
      <c r="PT30" s="72"/>
      <c r="PU30" s="72"/>
      <c r="PV30" s="138"/>
      <c r="PW30" s="71"/>
      <c r="PX30" s="72"/>
      <c r="PY30" s="71"/>
      <c r="PZ30" s="72"/>
      <c r="QA30" s="72"/>
      <c r="QB30" s="72"/>
      <c r="QC30" s="138"/>
      <c r="QD30" s="71"/>
      <c r="QE30" s="72"/>
      <c r="QF30" s="71"/>
      <c r="QG30" s="72"/>
      <c r="QH30" s="72"/>
      <c r="QI30" s="72"/>
      <c r="QJ30" s="138"/>
      <c r="QK30" s="71"/>
      <c r="QL30" s="72"/>
      <c r="QM30" s="71"/>
      <c r="QN30" s="72"/>
      <c r="QO30" s="72"/>
      <c r="QP30" s="72"/>
      <c r="QQ30" s="138"/>
      <c r="QR30" s="71"/>
      <c r="QS30" s="72"/>
      <c r="QT30" s="71"/>
      <c r="QU30" s="72"/>
      <c r="QV30" s="72"/>
      <c r="QW30" s="72"/>
      <c r="QX30" s="138"/>
      <c r="QY30" s="71"/>
      <c r="QZ30" s="72"/>
      <c r="RA30" s="71"/>
      <c r="RB30" s="72"/>
      <c r="RC30" s="72"/>
      <c r="RD30" s="72"/>
      <c r="RE30" s="138"/>
      <c r="RF30" s="71"/>
      <c r="RG30" s="72"/>
      <c r="RH30" s="71"/>
      <c r="RI30" s="72"/>
      <c r="RJ30" s="72"/>
      <c r="RK30" s="72"/>
      <c r="RL30" s="138"/>
      <c r="RM30" s="141"/>
      <c r="RN30" s="72"/>
      <c r="RO30" s="71"/>
      <c r="RP30" s="72"/>
      <c r="RQ30" s="72"/>
      <c r="RR30" s="72"/>
      <c r="RS30" s="138"/>
      <c r="RT30" s="141"/>
      <c r="RU30" s="72"/>
      <c r="RV30" s="71"/>
      <c r="RW30" s="72"/>
      <c r="RX30" s="72"/>
      <c r="RY30" s="72"/>
      <c r="RZ30" s="136"/>
      <c r="SA30" s="137"/>
      <c r="SB30" s="71"/>
      <c r="SC30" s="71"/>
      <c r="SD30" s="138"/>
      <c r="SE30" s="138"/>
      <c r="SF30" s="139"/>
      <c r="SG30" s="71"/>
      <c r="SH30" s="72"/>
      <c r="SI30" s="71"/>
      <c r="SJ30" s="140"/>
      <c r="SK30" s="72"/>
      <c r="SL30" s="72"/>
      <c r="SM30" s="138"/>
      <c r="SN30" s="71"/>
      <c r="SO30" s="72"/>
      <c r="SP30" s="71"/>
      <c r="SQ30" s="72"/>
      <c r="SR30" s="72"/>
      <c r="SS30" s="72"/>
      <c r="ST30" s="138"/>
      <c r="SU30" s="71"/>
      <c r="SV30" s="72"/>
      <c r="SW30" s="71"/>
      <c r="SX30" s="72"/>
      <c r="SY30" s="72"/>
      <c r="SZ30" s="72"/>
      <c r="TA30" s="138"/>
      <c r="TB30" s="71"/>
      <c r="TC30" s="72"/>
      <c r="TD30" s="71"/>
      <c r="TE30" s="72"/>
      <c r="TF30" s="72"/>
      <c r="TG30" s="72"/>
      <c r="TH30" s="138"/>
      <c r="TI30" s="71"/>
      <c r="TJ30" s="72"/>
      <c r="TK30" s="71"/>
      <c r="TL30" s="72"/>
      <c r="TM30" s="72"/>
      <c r="TN30" s="72"/>
      <c r="TO30" s="138"/>
      <c r="TP30" s="71"/>
      <c r="TQ30" s="72"/>
      <c r="TR30" s="71"/>
      <c r="TS30" s="72"/>
      <c r="TT30" s="72"/>
      <c r="TU30" s="72"/>
      <c r="TV30" s="138"/>
      <c r="TW30" s="71"/>
      <c r="TX30" s="72"/>
      <c r="TY30" s="71"/>
      <c r="TZ30" s="72"/>
      <c r="UA30" s="72"/>
      <c r="UB30" s="72"/>
      <c r="UC30" s="138"/>
      <c r="UD30" s="71"/>
      <c r="UE30" s="72"/>
      <c r="UF30" s="71"/>
      <c r="UG30" s="72"/>
      <c r="UH30" s="72"/>
      <c r="UI30" s="72"/>
      <c r="UJ30" s="138"/>
      <c r="UK30" s="71"/>
      <c r="UL30" s="72"/>
      <c r="UM30" s="71"/>
      <c r="UN30" s="72"/>
      <c r="UO30" s="72"/>
      <c r="UP30" s="72"/>
      <c r="UQ30" s="138"/>
      <c r="UR30" s="71"/>
      <c r="US30" s="72"/>
      <c r="UT30" s="71"/>
      <c r="UU30" s="72"/>
      <c r="UV30" s="72"/>
      <c r="UW30" s="72"/>
      <c r="UX30" s="138"/>
      <c r="UY30" s="71"/>
      <c r="UZ30" s="72"/>
      <c r="VA30" s="71"/>
      <c r="VB30" s="72"/>
      <c r="VC30" s="72"/>
      <c r="VD30" s="72"/>
      <c r="VE30" s="138"/>
      <c r="VF30" s="71"/>
      <c r="VG30" s="72"/>
      <c r="VH30" s="71"/>
      <c r="VI30" s="72"/>
      <c r="VJ30" s="72"/>
      <c r="VK30" s="72"/>
      <c r="VL30" s="138"/>
      <c r="VM30" s="71"/>
      <c r="VN30" s="72"/>
      <c r="VO30" s="71"/>
      <c r="VP30" s="72"/>
      <c r="VQ30" s="72"/>
      <c r="VR30" s="72"/>
      <c r="VS30" s="138"/>
      <c r="VT30" s="71"/>
      <c r="VU30" s="72"/>
      <c r="VV30" s="71"/>
      <c r="VW30" s="72"/>
      <c r="VX30" s="72"/>
      <c r="VY30" s="72"/>
      <c r="VZ30" s="138"/>
      <c r="WA30" s="71"/>
      <c r="WB30" s="72"/>
      <c r="WC30" s="71"/>
      <c r="WD30" s="72"/>
      <c r="WE30" s="72"/>
      <c r="WF30" s="72"/>
      <c r="WG30" s="138"/>
      <c r="WH30" s="71"/>
      <c r="WI30" s="72"/>
      <c r="WJ30" s="71"/>
      <c r="WK30" s="72"/>
      <c r="WL30" s="72"/>
      <c r="WM30" s="72"/>
      <c r="WN30" s="138"/>
      <c r="WO30" s="71"/>
      <c r="WP30" s="72"/>
      <c r="WQ30" s="71"/>
      <c r="WR30" s="72"/>
      <c r="WS30" s="72"/>
      <c r="WT30" s="72"/>
      <c r="WU30" s="138"/>
      <c r="WV30" s="71"/>
      <c r="WW30" s="72"/>
      <c r="WX30" s="71"/>
      <c r="WY30" s="72"/>
      <c r="WZ30" s="72"/>
      <c r="XA30" s="72"/>
      <c r="XB30" s="138"/>
      <c r="XC30" s="71"/>
      <c r="XD30" s="72"/>
      <c r="XE30" s="71"/>
      <c r="XF30" s="72"/>
      <c r="XG30" s="72"/>
      <c r="XH30" s="72"/>
      <c r="XI30" s="138"/>
      <c r="XJ30" s="71"/>
      <c r="XK30" s="72"/>
      <c r="XL30" s="71"/>
      <c r="XM30" s="72"/>
      <c r="XN30" s="72"/>
      <c r="XO30" s="72"/>
      <c r="XP30" s="138"/>
      <c r="XQ30" s="71"/>
      <c r="XR30" s="72"/>
      <c r="XS30" s="71"/>
      <c r="XT30" s="72"/>
      <c r="XU30" s="72"/>
      <c r="XV30" s="72"/>
      <c r="XW30" s="138"/>
      <c r="XX30" s="71"/>
      <c r="XY30" s="72"/>
      <c r="XZ30" s="71"/>
      <c r="YA30" s="72"/>
      <c r="YB30" s="72"/>
      <c r="YC30" s="72"/>
      <c r="YD30" s="138"/>
      <c r="YE30" s="71"/>
      <c r="YF30" s="72"/>
      <c r="YG30" s="71"/>
      <c r="YH30" s="72"/>
      <c r="YI30" s="72"/>
      <c r="YJ30" s="72"/>
      <c r="YK30" s="138"/>
      <c r="YL30" s="71"/>
      <c r="YM30" s="72"/>
      <c r="YN30" s="71"/>
      <c r="YO30" s="72"/>
      <c r="YP30" s="72"/>
      <c r="YQ30" s="72"/>
      <c r="YR30" s="138"/>
      <c r="YS30" s="71"/>
      <c r="YT30" s="72"/>
      <c r="YU30" s="71"/>
      <c r="YV30" s="72"/>
      <c r="YW30" s="72"/>
      <c r="YX30" s="72"/>
      <c r="YY30" s="138"/>
      <c r="YZ30" s="71"/>
      <c r="ZA30" s="72"/>
      <c r="ZB30" s="71"/>
      <c r="ZC30" s="72"/>
      <c r="ZD30" s="72"/>
      <c r="ZE30" s="72"/>
      <c r="ZF30" s="138"/>
      <c r="ZG30" s="71"/>
      <c r="ZH30" s="72"/>
      <c r="ZI30" s="71"/>
      <c r="ZJ30" s="72"/>
      <c r="ZK30" s="72"/>
      <c r="ZL30" s="72"/>
      <c r="ZM30" s="138"/>
      <c r="ZN30" s="71"/>
      <c r="ZO30" s="72"/>
      <c r="ZP30" s="71"/>
      <c r="ZQ30" s="72"/>
      <c r="ZR30" s="72"/>
      <c r="ZS30" s="72"/>
      <c r="ZT30" s="138"/>
      <c r="ZU30" s="71"/>
      <c r="ZV30" s="72"/>
      <c r="ZW30" s="71"/>
      <c r="ZX30" s="72"/>
      <c r="ZY30" s="72"/>
      <c r="ZZ30" s="72"/>
      <c r="AAA30" s="138"/>
      <c r="AAB30" s="71"/>
      <c r="AAC30" s="72"/>
      <c r="AAD30" s="71"/>
      <c r="AAE30" s="72"/>
      <c r="AAF30" s="72"/>
      <c r="AAG30" s="72"/>
      <c r="AAH30" s="138"/>
      <c r="AAI30" s="71"/>
      <c r="AAJ30" s="72"/>
      <c r="AAK30" s="71"/>
      <c r="AAL30" s="72"/>
      <c r="AAM30" s="72"/>
      <c r="AAN30" s="72"/>
      <c r="AAO30" s="138"/>
      <c r="AAP30" s="141"/>
      <c r="AAQ30" s="72"/>
      <c r="AAR30" s="71"/>
      <c r="AAS30" s="72"/>
      <c r="AAT30" s="72"/>
      <c r="AAU30" s="72"/>
      <c r="AAV30" s="138"/>
      <c r="AAW30" s="141"/>
      <c r="AAX30" s="72"/>
      <c r="AAY30" s="71"/>
      <c r="AAZ30" s="72"/>
      <c r="ABA30" s="72"/>
      <c r="ABB30" s="72"/>
      <c r="ABC30" s="136"/>
      <c r="ABD30" s="137"/>
      <c r="ABE30" s="71"/>
      <c r="ABF30" s="71"/>
      <c r="ABG30" s="138"/>
      <c r="ABH30" s="138"/>
      <c r="ABI30" s="139"/>
      <c r="ABJ30" s="71"/>
      <c r="ABK30" s="72"/>
      <c r="ABL30" s="71"/>
      <c r="ABM30" s="140"/>
      <c r="ABN30" s="72"/>
      <c r="ABO30" s="72"/>
      <c r="ABP30" s="138"/>
      <c r="ABQ30" s="71"/>
      <c r="ABR30" s="72"/>
      <c r="ABS30" s="71"/>
      <c r="ABT30" s="72"/>
      <c r="ABU30" s="72"/>
      <c r="ABV30" s="72"/>
      <c r="ABW30" s="138"/>
      <c r="ABX30" s="71"/>
      <c r="ABY30" s="72"/>
      <c r="ABZ30" s="71"/>
      <c r="ACA30" s="72"/>
      <c r="ACB30" s="72"/>
      <c r="ACC30" s="72"/>
      <c r="ACD30" s="138"/>
      <c r="ACE30" s="71"/>
      <c r="ACF30" s="72"/>
      <c r="ACG30" s="71"/>
      <c r="ACH30" s="72"/>
      <c r="ACI30" s="72"/>
      <c r="ACJ30" s="72"/>
      <c r="ACK30" s="138"/>
      <c r="ACL30" s="71"/>
      <c r="ACM30" s="72"/>
      <c r="ACN30" s="71"/>
      <c r="ACO30" s="72"/>
      <c r="ACP30" s="72"/>
      <c r="ACQ30" s="72"/>
      <c r="ACR30" s="138"/>
      <c r="ACS30" s="71"/>
      <c r="ACT30" s="72"/>
      <c r="ACU30" s="71"/>
      <c r="ACV30" s="72"/>
      <c r="ACW30" s="72"/>
      <c r="ACX30" s="72"/>
      <c r="ACY30" s="138"/>
      <c r="ACZ30" s="71"/>
      <c r="ADA30" s="72"/>
      <c r="ADB30" s="71"/>
      <c r="ADC30" s="72"/>
      <c r="ADD30" s="72"/>
      <c r="ADE30" s="72"/>
      <c r="ADF30" s="138"/>
      <c r="ADG30" s="71"/>
      <c r="ADH30" s="72"/>
      <c r="ADI30" s="71"/>
      <c r="ADJ30" s="72"/>
      <c r="ADK30" s="72"/>
      <c r="ADL30" s="72"/>
      <c r="ADM30" s="138"/>
      <c r="ADN30" s="71"/>
      <c r="ADO30" s="72"/>
      <c r="ADP30" s="71"/>
      <c r="ADQ30" s="72"/>
      <c r="ADR30" s="72"/>
      <c r="ADS30" s="72"/>
      <c r="ADT30" s="138"/>
      <c r="ADU30" s="71"/>
      <c r="ADV30" s="72"/>
      <c r="ADW30" s="71"/>
      <c r="ADX30" s="72"/>
      <c r="ADY30" s="72"/>
      <c r="ADZ30" s="72"/>
      <c r="AEA30" s="138"/>
      <c r="AEB30" s="71"/>
      <c r="AEC30" s="72"/>
      <c r="AED30" s="71"/>
      <c r="AEE30" s="72"/>
      <c r="AEF30" s="72"/>
      <c r="AEG30" s="72"/>
      <c r="AEH30" s="138"/>
      <c r="AEI30" s="71"/>
      <c r="AEJ30" s="72"/>
      <c r="AEK30" s="71"/>
      <c r="AEL30" s="72"/>
      <c r="AEM30" s="72"/>
      <c r="AEN30" s="72"/>
      <c r="AEO30" s="138"/>
      <c r="AEP30" s="71"/>
      <c r="AEQ30" s="72"/>
      <c r="AER30" s="71"/>
      <c r="AES30" s="72"/>
      <c r="AET30" s="72"/>
      <c r="AEU30" s="72"/>
      <c r="AEV30" s="138"/>
      <c r="AEW30" s="71"/>
      <c r="AEX30" s="72"/>
      <c r="AEY30" s="71"/>
      <c r="AEZ30" s="72"/>
      <c r="AFA30" s="72"/>
      <c r="AFB30" s="72"/>
      <c r="AFC30" s="138"/>
      <c r="AFD30" s="71"/>
      <c r="AFE30" s="72"/>
      <c r="AFF30" s="71"/>
      <c r="AFG30" s="72"/>
      <c r="AFH30" s="72"/>
      <c r="AFI30" s="72"/>
      <c r="AFJ30" s="138"/>
      <c r="AFK30" s="71"/>
      <c r="AFL30" s="72"/>
      <c r="AFM30" s="71"/>
      <c r="AFN30" s="72"/>
      <c r="AFO30" s="72"/>
      <c r="AFP30" s="72"/>
      <c r="AFQ30" s="138"/>
      <c r="AFR30" s="71"/>
      <c r="AFS30" s="72"/>
      <c r="AFT30" s="71"/>
      <c r="AFU30" s="72"/>
      <c r="AFV30" s="72"/>
      <c r="AFW30" s="72"/>
      <c r="AFX30" s="138"/>
      <c r="AFY30" s="71"/>
      <c r="AFZ30" s="72"/>
      <c r="AGA30" s="71"/>
      <c r="AGB30" s="72"/>
      <c r="AGC30" s="72"/>
      <c r="AGD30" s="72"/>
      <c r="AGE30" s="138"/>
      <c r="AGF30" s="71"/>
      <c r="AGG30" s="72"/>
      <c r="AGH30" s="71"/>
      <c r="AGI30" s="72"/>
      <c r="AGJ30" s="72"/>
      <c r="AGK30" s="72"/>
      <c r="AGL30" s="138"/>
      <c r="AGM30" s="71"/>
      <c r="AGN30" s="72"/>
      <c r="AGO30" s="71"/>
      <c r="AGP30" s="72"/>
      <c r="AGQ30" s="72"/>
      <c r="AGR30" s="72"/>
      <c r="AGS30" s="138"/>
      <c r="AGT30" s="71"/>
      <c r="AGU30" s="72"/>
      <c r="AGV30" s="71"/>
      <c r="AGW30" s="72"/>
      <c r="AGX30" s="72"/>
      <c r="AGY30" s="72"/>
      <c r="AGZ30" s="138"/>
      <c r="AHA30" s="71"/>
      <c r="AHB30" s="72"/>
      <c r="AHC30" s="71"/>
      <c r="AHD30" s="72"/>
      <c r="AHE30" s="72"/>
      <c r="AHF30" s="72"/>
      <c r="AHG30" s="138"/>
      <c r="AHH30" s="71"/>
      <c r="AHI30" s="72"/>
      <c r="AHJ30" s="71"/>
      <c r="AHK30" s="72"/>
      <c r="AHL30" s="72"/>
      <c r="AHM30" s="72"/>
      <c r="AHN30" s="138"/>
      <c r="AHO30" s="71"/>
      <c r="AHP30" s="72"/>
      <c r="AHQ30" s="71"/>
      <c r="AHR30" s="72"/>
      <c r="AHS30" s="72"/>
      <c r="AHT30" s="72"/>
      <c r="AHU30" s="138"/>
      <c r="AHV30" s="71"/>
      <c r="AHW30" s="72"/>
      <c r="AHX30" s="71"/>
      <c r="AHY30" s="72"/>
      <c r="AHZ30" s="72"/>
      <c r="AIA30" s="72"/>
      <c r="AIB30" s="138"/>
      <c r="AIC30" s="71"/>
      <c r="AID30" s="72"/>
      <c r="AIE30" s="71"/>
      <c r="AIF30" s="72"/>
      <c r="AIG30" s="72"/>
      <c r="AIH30" s="72"/>
      <c r="AII30" s="138"/>
      <c r="AIJ30" s="71"/>
      <c r="AIK30" s="72"/>
      <c r="AIL30" s="71"/>
      <c r="AIM30" s="72"/>
      <c r="AIN30" s="72"/>
      <c r="AIO30" s="72"/>
      <c r="AIP30" s="138"/>
      <c r="AIQ30" s="71"/>
      <c r="AIR30" s="72"/>
      <c r="AIS30" s="71"/>
      <c r="AIT30" s="72"/>
      <c r="AIU30" s="72"/>
      <c r="AIV30" s="72"/>
      <c r="AIW30" s="138"/>
      <c r="AIX30" s="71"/>
      <c r="AIY30" s="72"/>
      <c r="AIZ30" s="71"/>
      <c r="AJA30" s="72"/>
      <c r="AJB30" s="72"/>
      <c r="AJC30" s="72"/>
      <c r="AJD30" s="138"/>
      <c r="AJE30" s="71"/>
      <c r="AJF30" s="72"/>
      <c r="AJG30" s="71"/>
      <c r="AJH30" s="72"/>
      <c r="AJI30" s="72"/>
      <c r="AJJ30" s="72"/>
      <c r="AJK30" s="138"/>
      <c r="AJL30" s="71"/>
      <c r="AJM30" s="72"/>
      <c r="AJN30" s="71"/>
      <c r="AJO30" s="72"/>
      <c r="AJP30" s="72"/>
      <c r="AJQ30" s="72"/>
      <c r="AJR30" s="138"/>
      <c r="AJS30" s="141"/>
      <c r="AJT30" s="72"/>
      <c r="AJU30" s="71"/>
      <c r="AJV30" s="72"/>
      <c r="AJW30" s="72"/>
      <c r="AJX30" s="72"/>
      <c r="AJY30" s="138"/>
      <c r="AJZ30" s="141"/>
      <c r="AKA30" s="72"/>
      <c r="AKB30" s="71"/>
      <c r="AKC30" s="72"/>
      <c r="AKD30" s="72"/>
      <c r="AKE30" s="72"/>
      <c r="AKF30" s="136"/>
      <c r="AKG30" s="137"/>
      <c r="AKH30" s="71"/>
      <c r="AKI30" s="71"/>
      <c r="AKJ30" s="138"/>
      <c r="AKK30" s="138"/>
      <c r="AKL30" s="139"/>
      <c r="AKM30" s="71"/>
      <c r="AKN30" s="72"/>
      <c r="AKO30" s="71"/>
      <c r="AKP30" s="140"/>
      <c r="AKQ30" s="72"/>
      <c r="AKR30" s="72"/>
      <c r="AKS30" s="138"/>
      <c r="AKT30" s="71"/>
      <c r="AKU30" s="72"/>
      <c r="AKV30" s="71"/>
      <c r="AKW30" s="72"/>
      <c r="AKX30" s="72"/>
      <c r="AKY30" s="72"/>
      <c r="AKZ30" s="138"/>
      <c r="ALA30" s="71"/>
      <c r="ALB30" s="72"/>
      <c r="ALC30" s="71"/>
      <c r="ALD30" s="72"/>
      <c r="ALE30" s="72"/>
      <c r="ALF30" s="72"/>
      <c r="ALG30" s="138"/>
      <c r="ALH30" s="71"/>
      <c r="ALI30" s="72"/>
      <c r="ALJ30" s="71"/>
      <c r="ALK30" s="72"/>
      <c r="ALL30" s="72"/>
      <c r="ALM30" s="72"/>
      <c r="ALN30" s="138"/>
      <c r="ALO30" s="71"/>
      <c r="ALP30" s="72"/>
      <c r="ALQ30" s="71"/>
      <c r="ALR30" s="72"/>
      <c r="ALS30" s="72"/>
      <c r="ALT30" s="72"/>
      <c r="ALU30" s="138"/>
      <c r="ALV30" s="71"/>
      <c r="ALW30" s="72"/>
      <c r="ALX30" s="71"/>
      <c r="ALY30" s="72"/>
      <c r="ALZ30" s="72"/>
      <c r="AMA30" s="72"/>
      <c r="AMB30" s="138"/>
      <c r="AMC30" s="71"/>
      <c r="AMD30" s="72"/>
      <c r="AME30" s="71"/>
      <c r="AMF30" s="72"/>
      <c r="AMG30" s="72"/>
      <c r="AMH30" s="72"/>
      <c r="AMI30" s="138"/>
      <c r="AMJ30" s="71"/>
      <c r="AMK30" s="72"/>
      <c r="AML30" s="71"/>
      <c r="AMM30" s="72"/>
      <c r="AMN30" s="72"/>
      <c r="AMO30" s="72"/>
      <c r="AMP30" s="138"/>
      <c r="AMQ30" s="71"/>
      <c r="AMR30" s="72"/>
      <c r="AMS30" s="71"/>
      <c r="AMT30" s="72"/>
      <c r="AMU30" s="72"/>
      <c r="AMV30" s="72"/>
      <c r="AMW30" s="138"/>
      <c r="AMX30" s="71"/>
      <c r="AMY30" s="72"/>
      <c r="AMZ30" s="71"/>
      <c r="ANA30" s="72"/>
      <c r="ANB30" s="72"/>
      <c r="ANC30" s="72"/>
      <c r="AND30" s="138"/>
      <c r="ANE30" s="71"/>
      <c r="ANF30" s="72"/>
      <c r="ANG30" s="71"/>
      <c r="ANH30" s="72"/>
      <c r="ANI30" s="72"/>
      <c r="ANJ30" s="72"/>
      <c r="ANK30" s="138"/>
      <c r="ANL30" s="71"/>
      <c r="ANM30" s="72"/>
      <c r="ANN30" s="71"/>
      <c r="ANO30" s="72"/>
      <c r="ANP30" s="72"/>
      <c r="ANQ30" s="72"/>
      <c r="ANR30" s="138"/>
      <c r="ANS30" s="71"/>
      <c r="ANT30" s="72"/>
      <c r="ANU30" s="71"/>
      <c r="ANV30" s="72"/>
      <c r="ANW30" s="72"/>
      <c r="ANX30" s="72"/>
      <c r="ANY30" s="138"/>
      <c r="ANZ30" s="71"/>
      <c r="AOA30" s="72"/>
      <c r="AOB30" s="71"/>
      <c r="AOC30" s="72"/>
      <c r="AOD30" s="72"/>
      <c r="AOE30" s="72"/>
      <c r="AOF30" s="138"/>
      <c r="AOG30" s="71"/>
      <c r="AOH30" s="72"/>
      <c r="AOI30" s="71"/>
      <c r="AOJ30" s="72"/>
      <c r="AOK30" s="72"/>
      <c r="AOL30" s="72"/>
      <c r="AOM30" s="138"/>
      <c r="AON30" s="71"/>
      <c r="AOO30" s="72"/>
      <c r="AOP30" s="71"/>
      <c r="AOQ30" s="72"/>
      <c r="AOR30" s="72"/>
      <c r="AOS30" s="72"/>
      <c r="AOT30" s="138"/>
      <c r="AOU30" s="71"/>
      <c r="AOV30" s="72"/>
      <c r="AOW30" s="71"/>
      <c r="AOX30" s="72"/>
      <c r="AOY30" s="72"/>
      <c r="AOZ30" s="72"/>
      <c r="APA30" s="138"/>
      <c r="APB30" s="71"/>
      <c r="APC30" s="72"/>
      <c r="APD30" s="71"/>
      <c r="APE30" s="72"/>
      <c r="APF30" s="72"/>
      <c r="APG30" s="72"/>
      <c r="APH30" s="138"/>
      <c r="API30" s="71"/>
      <c r="APJ30" s="72"/>
      <c r="APK30" s="71"/>
      <c r="APL30" s="72"/>
      <c r="APM30" s="72"/>
      <c r="APN30" s="72"/>
      <c r="APO30" s="138"/>
      <c r="APP30" s="71"/>
      <c r="APQ30" s="72"/>
      <c r="APR30" s="71"/>
      <c r="APS30" s="72"/>
      <c r="APT30" s="72"/>
      <c r="APU30" s="72"/>
      <c r="APV30" s="138"/>
      <c r="APW30" s="71"/>
      <c r="APX30" s="72"/>
      <c r="APY30" s="71"/>
      <c r="APZ30" s="72"/>
      <c r="AQA30" s="72"/>
      <c r="AQB30" s="72"/>
      <c r="AQC30" s="138"/>
      <c r="AQD30" s="71"/>
      <c r="AQE30" s="72"/>
      <c r="AQF30" s="71"/>
      <c r="AQG30" s="72"/>
      <c r="AQH30" s="72"/>
      <c r="AQI30" s="72"/>
      <c r="AQJ30" s="138"/>
      <c r="AQK30" s="71"/>
      <c r="AQL30" s="72"/>
      <c r="AQM30" s="71"/>
      <c r="AQN30" s="72"/>
      <c r="AQO30" s="72"/>
      <c r="AQP30" s="72"/>
      <c r="AQQ30" s="138"/>
      <c r="AQR30" s="71"/>
      <c r="AQS30" s="72"/>
      <c r="AQT30" s="71"/>
      <c r="AQU30" s="72"/>
      <c r="AQV30" s="72"/>
      <c r="AQW30" s="72"/>
      <c r="AQX30" s="138"/>
      <c r="AQY30" s="71"/>
      <c r="AQZ30" s="72"/>
      <c r="ARA30" s="71"/>
      <c r="ARB30" s="72"/>
      <c r="ARC30" s="72"/>
      <c r="ARD30" s="72"/>
      <c r="ARE30" s="138"/>
      <c r="ARF30" s="71"/>
      <c r="ARG30" s="72"/>
      <c r="ARH30" s="71"/>
      <c r="ARI30" s="72"/>
      <c r="ARJ30" s="72"/>
      <c r="ARK30" s="72"/>
      <c r="ARL30" s="138"/>
      <c r="ARM30" s="71"/>
      <c r="ARN30" s="72"/>
      <c r="ARO30" s="71"/>
      <c r="ARP30" s="72"/>
      <c r="ARQ30" s="72"/>
      <c r="ARR30" s="72"/>
      <c r="ARS30" s="138"/>
      <c r="ART30" s="71"/>
      <c r="ARU30" s="72"/>
      <c r="ARV30" s="71"/>
      <c r="ARW30" s="72"/>
      <c r="ARX30" s="72"/>
      <c r="ARY30" s="72"/>
      <c r="ARZ30" s="138"/>
      <c r="ASA30" s="71"/>
      <c r="ASB30" s="72"/>
      <c r="ASC30" s="71"/>
      <c r="ASD30" s="72"/>
      <c r="ASE30" s="72"/>
      <c r="ASF30" s="72"/>
      <c r="ASG30" s="138"/>
      <c r="ASH30" s="71"/>
      <c r="ASI30" s="72"/>
      <c r="ASJ30" s="71"/>
      <c r="ASK30" s="72"/>
      <c r="ASL30" s="72"/>
      <c r="ASM30" s="72"/>
      <c r="ASN30" s="138"/>
      <c r="ASO30" s="71"/>
      <c r="ASP30" s="72"/>
      <c r="ASQ30" s="71"/>
      <c r="ASR30" s="72"/>
      <c r="ASS30" s="72"/>
      <c r="AST30" s="72"/>
      <c r="ASU30" s="138"/>
      <c r="ASV30" s="141"/>
      <c r="ASW30" s="72"/>
      <c r="ASX30" s="71"/>
      <c r="ASY30" s="72"/>
      <c r="ASZ30" s="72"/>
      <c r="ATA30" s="72"/>
      <c r="ATB30" s="138"/>
      <c r="ATC30" s="141"/>
      <c r="ATD30" s="72"/>
      <c r="ATE30" s="71"/>
      <c r="ATF30" s="72"/>
      <c r="ATG30" s="72"/>
      <c r="ATH30" s="72"/>
      <c r="ATI30" s="136"/>
      <c r="ATJ30" s="137"/>
      <c r="ATK30" s="71"/>
      <c r="ATL30" s="71"/>
      <c r="ATM30" s="138"/>
      <c r="ATN30" s="138"/>
      <c r="ATO30" s="139"/>
      <c r="ATP30" s="71"/>
      <c r="ATQ30" s="72"/>
      <c r="ATR30" s="71"/>
      <c r="ATS30" s="140"/>
      <c r="ATT30" s="72"/>
      <c r="ATU30" s="72"/>
      <c r="ATV30" s="138"/>
      <c r="ATW30" s="71"/>
      <c r="ATX30" s="72"/>
      <c r="ATY30" s="71"/>
      <c r="ATZ30" s="72"/>
      <c r="AUA30" s="72"/>
      <c r="AUB30" s="72"/>
      <c r="AUC30" s="138"/>
      <c r="AUD30" s="71"/>
      <c r="AUE30" s="72"/>
      <c r="AUF30" s="71"/>
      <c r="AUG30" s="72"/>
      <c r="AUH30" s="72"/>
      <c r="AUI30" s="72"/>
      <c r="AUJ30" s="138"/>
      <c r="AUK30" s="71"/>
      <c r="AUL30" s="72"/>
      <c r="AUM30" s="71"/>
      <c r="AUN30" s="72"/>
      <c r="AUO30" s="72"/>
      <c r="AUP30" s="72"/>
      <c r="AUQ30" s="138"/>
      <c r="AUR30" s="71"/>
      <c r="AUS30" s="72"/>
      <c r="AUT30" s="71"/>
      <c r="AUU30" s="72"/>
      <c r="AUV30" s="72"/>
      <c r="AUW30" s="72"/>
      <c r="AUX30" s="138"/>
      <c r="AUY30" s="71"/>
      <c r="AUZ30" s="72"/>
      <c r="AVA30" s="71"/>
      <c r="AVB30" s="72"/>
      <c r="AVC30" s="72"/>
      <c r="AVD30" s="72"/>
      <c r="AVE30" s="138"/>
      <c r="AVF30" s="71"/>
      <c r="AVG30" s="72"/>
      <c r="AVH30" s="71"/>
      <c r="AVI30" s="72"/>
      <c r="AVJ30" s="72"/>
      <c r="AVK30" s="72"/>
      <c r="AVL30" s="138"/>
      <c r="AVM30" s="71"/>
      <c r="AVN30" s="72"/>
      <c r="AVO30" s="71"/>
      <c r="AVP30" s="72"/>
      <c r="AVQ30" s="72"/>
      <c r="AVR30" s="72"/>
      <c r="AVS30" s="138"/>
      <c r="AVT30" s="71"/>
      <c r="AVU30" s="72"/>
      <c r="AVV30" s="71"/>
      <c r="AVW30" s="72"/>
      <c r="AVX30" s="72"/>
      <c r="AVY30" s="72"/>
      <c r="AVZ30" s="138"/>
      <c r="AWA30" s="71"/>
      <c r="AWB30" s="72"/>
      <c r="AWC30" s="71"/>
      <c r="AWD30" s="72"/>
      <c r="AWE30" s="72"/>
      <c r="AWF30" s="72"/>
      <c r="AWG30" s="138"/>
      <c r="AWH30" s="71"/>
      <c r="AWI30" s="72"/>
      <c r="AWJ30" s="71"/>
      <c r="AWK30" s="72"/>
      <c r="AWL30" s="72"/>
      <c r="AWM30" s="72"/>
      <c r="AWN30" s="138"/>
      <c r="AWO30" s="71"/>
      <c r="AWP30" s="72"/>
      <c r="AWQ30" s="71"/>
      <c r="AWR30" s="72"/>
      <c r="AWS30" s="72"/>
      <c r="AWT30" s="72"/>
      <c r="AWU30" s="138"/>
      <c r="AWV30" s="71"/>
      <c r="AWW30" s="72"/>
      <c r="AWX30" s="71"/>
      <c r="AWY30" s="72"/>
      <c r="AWZ30" s="72"/>
      <c r="AXA30" s="72"/>
      <c r="AXB30" s="138"/>
      <c r="AXC30" s="71"/>
      <c r="AXD30" s="72"/>
      <c r="AXE30" s="71"/>
      <c r="AXF30" s="72"/>
      <c r="AXG30" s="72"/>
      <c r="AXH30" s="72"/>
      <c r="AXI30" s="138"/>
      <c r="AXJ30" s="71"/>
      <c r="AXK30" s="72"/>
      <c r="AXL30" s="71"/>
      <c r="AXM30" s="72"/>
      <c r="AXN30" s="72"/>
      <c r="AXO30" s="72"/>
      <c r="AXP30" s="138"/>
      <c r="AXQ30" s="71"/>
      <c r="AXR30" s="72"/>
      <c r="AXS30" s="71"/>
      <c r="AXT30" s="72"/>
      <c r="AXU30" s="72"/>
      <c r="AXV30" s="72"/>
      <c r="AXW30" s="138"/>
      <c r="AXX30" s="71"/>
      <c r="AXY30" s="72"/>
      <c r="AXZ30" s="71"/>
      <c r="AYA30" s="72"/>
      <c r="AYB30" s="72"/>
      <c r="AYC30" s="72"/>
      <c r="AYD30" s="138"/>
      <c r="AYE30" s="71"/>
      <c r="AYF30" s="72"/>
      <c r="AYG30" s="71"/>
      <c r="AYH30" s="72"/>
      <c r="AYI30" s="72"/>
      <c r="AYJ30" s="72"/>
      <c r="AYK30" s="138"/>
      <c r="AYL30" s="71"/>
      <c r="AYM30" s="72"/>
      <c r="AYN30" s="71"/>
      <c r="AYO30" s="72"/>
      <c r="AYP30" s="72"/>
      <c r="AYQ30" s="72"/>
      <c r="AYR30" s="138"/>
      <c r="AYS30" s="71"/>
      <c r="AYT30" s="72"/>
      <c r="AYU30" s="71"/>
      <c r="AYV30" s="72"/>
      <c r="AYW30" s="72"/>
      <c r="AYX30" s="72"/>
      <c r="AYY30" s="138"/>
      <c r="AYZ30" s="71"/>
      <c r="AZA30" s="72"/>
      <c r="AZB30" s="71"/>
      <c r="AZC30" s="72"/>
      <c r="AZD30" s="72"/>
      <c r="AZE30" s="72"/>
      <c r="AZF30" s="138"/>
      <c r="AZG30" s="71"/>
      <c r="AZH30" s="72"/>
      <c r="AZI30" s="71"/>
      <c r="AZJ30" s="72"/>
      <c r="AZK30" s="72"/>
      <c r="AZL30" s="72"/>
      <c r="AZM30" s="138"/>
      <c r="AZN30" s="71"/>
      <c r="AZO30" s="72"/>
      <c r="AZP30" s="71"/>
      <c r="AZQ30" s="72"/>
      <c r="AZR30" s="72"/>
      <c r="AZS30" s="72"/>
      <c r="AZT30" s="138"/>
      <c r="AZU30" s="71"/>
      <c r="AZV30" s="72"/>
      <c r="AZW30" s="71"/>
      <c r="AZX30" s="72"/>
      <c r="AZY30" s="72"/>
      <c r="AZZ30" s="72"/>
      <c r="BAA30" s="138"/>
      <c r="BAB30" s="71"/>
      <c r="BAC30" s="72"/>
      <c r="BAD30" s="71"/>
      <c r="BAE30" s="72"/>
      <c r="BAF30" s="72"/>
      <c r="BAG30" s="72"/>
      <c r="BAH30" s="138"/>
      <c r="BAI30" s="71"/>
      <c r="BAJ30" s="72"/>
      <c r="BAK30" s="71"/>
      <c r="BAL30" s="72"/>
      <c r="BAM30" s="72"/>
      <c r="BAN30" s="72"/>
      <c r="BAO30" s="138"/>
      <c r="BAP30" s="71"/>
      <c r="BAQ30" s="72"/>
      <c r="BAR30" s="71"/>
      <c r="BAS30" s="72"/>
      <c r="BAT30" s="72"/>
      <c r="BAU30" s="72"/>
      <c r="BAV30" s="138"/>
      <c r="BAW30" s="71"/>
      <c r="BAX30" s="72"/>
      <c r="BAY30" s="71"/>
      <c r="BAZ30" s="72"/>
      <c r="BBA30" s="72"/>
      <c r="BBB30" s="72"/>
      <c r="BBC30" s="138"/>
      <c r="BBD30" s="71"/>
      <c r="BBE30" s="72"/>
      <c r="BBF30" s="71"/>
      <c r="BBG30" s="72"/>
      <c r="BBH30" s="72"/>
      <c r="BBI30" s="72"/>
      <c r="BBJ30" s="138"/>
      <c r="BBK30" s="71"/>
      <c r="BBL30" s="72"/>
      <c r="BBM30" s="71"/>
      <c r="BBN30" s="72"/>
      <c r="BBO30" s="72"/>
      <c r="BBP30" s="72"/>
      <c r="BBQ30" s="138"/>
      <c r="BBR30" s="71"/>
      <c r="BBS30" s="72"/>
      <c r="BBT30" s="71"/>
      <c r="BBU30" s="72"/>
      <c r="BBV30" s="72"/>
      <c r="BBW30" s="72"/>
      <c r="BBX30" s="138"/>
      <c r="BBY30" s="141"/>
      <c r="BBZ30" s="72"/>
      <c r="BCA30" s="71"/>
      <c r="BCB30" s="72"/>
      <c r="BCC30" s="72"/>
      <c r="BCD30" s="72"/>
      <c r="BCE30" s="138"/>
      <c r="BCF30" s="141"/>
      <c r="BCG30" s="72"/>
      <c r="BCH30" s="71"/>
      <c r="BCI30" s="72"/>
      <c r="BCJ30" s="72"/>
      <c r="BCK30" s="72"/>
      <c r="BCL30" s="136"/>
      <c r="BCM30" s="137"/>
      <c r="BCN30" s="71"/>
      <c r="BCO30" s="71"/>
      <c r="BCP30" s="138"/>
      <c r="BCQ30" s="138"/>
      <c r="BCR30" s="139"/>
      <c r="BCS30" s="71"/>
      <c r="BCT30" s="72"/>
      <c r="BCU30" s="71"/>
      <c r="BCV30" s="140"/>
      <c r="BCW30" s="72"/>
      <c r="BCX30" s="72"/>
      <c r="BCY30" s="138"/>
      <c r="BCZ30" s="71"/>
      <c r="BDA30" s="72"/>
      <c r="BDB30" s="71"/>
      <c r="BDC30" s="72"/>
      <c r="BDD30" s="72"/>
      <c r="BDE30" s="72"/>
      <c r="BDF30" s="138"/>
      <c r="BDG30" s="71"/>
      <c r="BDH30" s="72"/>
      <c r="BDI30" s="71"/>
      <c r="BDJ30" s="72"/>
      <c r="BDK30" s="72"/>
      <c r="BDL30" s="72"/>
      <c r="BDM30" s="138"/>
      <c r="BDN30" s="71"/>
      <c r="BDO30" s="72"/>
      <c r="BDP30" s="71"/>
      <c r="BDQ30" s="72"/>
      <c r="BDR30" s="72"/>
      <c r="BDS30" s="72"/>
      <c r="BDT30" s="138"/>
      <c r="BDU30" s="71"/>
      <c r="BDV30" s="72"/>
      <c r="BDW30" s="71"/>
      <c r="BDX30" s="72"/>
      <c r="BDY30" s="72"/>
      <c r="BDZ30" s="72"/>
      <c r="BEA30" s="138"/>
      <c r="BEB30" s="71"/>
      <c r="BEC30" s="72"/>
      <c r="BED30" s="71"/>
      <c r="BEE30" s="72"/>
      <c r="BEF30" s="72"/>
      <c r="BEG30" s="72"/>
      <c r="BEH30" s="138"/>
      <c r="BEI30" s="71"/>
      <c r="BEJ30" s="72"/>
      <c r="BEK30" s="71"/>
      <c r="BEL30" s="72"/>
      <c r="BEM30" s="72"/>
      <c r="BEN30" s="72"/>
      <c r="BEO30" s="138"/>
      <c r="BEP30" s="71"/>
      <c r="BEQ30" s="72"/>
      <c r="BER30" s="71"/>
      <c r="BES30" s="72"/>
      <c r="BET30" s="72"/>
      <c r="BEU30" s="72"/>
      <c r="BEV30" s="138"/>
      <c r="BEW30" s="71"/>
      <c r="BEX30" s="72"/>
      <c r="BEY30" s="71"/>
      <c r="BEZ30" s="72"/>
      <c r="BFA30" s="72"/>
      <c r="BFB30" s="72"/>
      <c r="BFC30" s="138"/>
      <c r="BFD30" s="71"/>
      <c r="BFE30" s="72"/>
      <c r="BFF30" s="71"/>
      <c r="BFG30" s="72"/>
      <c r="BFH30" s="72"/>
      <c r="BFI30" s="72"/>
      <c r="BFJ30" s="138"/>
      <c r="BFK30" s="71"/>
      <c r="BFL30" s="72"/>
      <c r="BFM30" s="71"/>
      <c r="BFN30" s="72"/>
      <c r="BFO30" s="72"/>
      <c r="BFP30" s="72"/>
      <c r="BFQ30" s="138"/>
      <c r="BFR30" s="71"/>
      <c r="BFS30" s="72"/>
      <c r="BFT30" s="71"/>
      <c r="BFU30" s="72"/>
      <c r="BFV30" s="72"/>
      <c r="BFW30" s="72"/>
      <c r="BFX30" s="138"/>
      <c r="BFY30" s="71"/>
      <c r="BFZ30" s="72"/>
      <c r="BGA30" s="71"/>
      <c r="BGB30" s="72"/>
      <c r="BGC30" s="72"/>
      <c r="BGD30" s="72"/>
      <c r="BGE30" s="138"/>
      <c r="BGF30" s="71"/>
      <c r="BGG30" s="72"/>
      <c r="BGH30" s="71"/>
      <c r="BGI30" s="72"/>
      <c r="BGJ30" s="72"/>
      <c r="BGK30" s="72"/>
      <c r="BGL30" s="138"/>
      <c r="BGM30" s="71"/>
      <c r="BGN30" s="72"/>
      <c r="BGO30" s="71"/>
      <c r="BGP30" s="72"/>
      <c r="BGQ30" s="72"/>
      <c r="BGR30" s="72"/>
      <c r="BGS30" s="138"/>
      <c r="BGT30" s="71"/>
      <c r="BGU30" s="72"/>
      <c r="BGV30" s="71"/>
      <c r="BGW30" s="72"/>
      <c r="BGX30" s="72"/>
      <c r="BGY30" s="72"/>
      <c r="BGZ30" s="138"/>
      <c r="BHA30" s="71"/>
      <c r="BHB30" s="72"/>
      <c r="BHC30" s="71"/>
      <c r="BHD30" s="72"/>
      <c r="BHE30" s="72"/>
      <c r="BHF30" s="72"/>
      <c r="BHG30" s="138"/>
      <c r="BHH30" s="71"/>
      <c r="BHI30" s="72"/>
      <c r="BHJ30" s="71"/>
      <c r="BHK30" s="72"/>
      <c r="BHL30" s="72"/>
      <c r="BHM30" s="72"/>
      <c r="BHN30" s="138"/>
      <c r="BHO30" s="71"/>
      <c r="BHP30" s="72"/>
      <c r="BHQ30" s="71"/>
      <c r="BHR30" s="72"/>
      <c r="BHS30" s="72"/>
      <c r="BHT30" s="72"/>
      <c r="BHU30" s="138"/>
      <c r="BHV30" s="71"/>
      <c r="BHW30" s="72"/>
      <c r="BHX30" s="71"/>
      <c r="BHY30" s="72"/>
      <c r="BHZ30" s="72"/>
      <c r="BIA30" s="72"/>
      <c r="BIB30" s="138"/>
      <c r="BIC30" s="71"/>
      <c r="BID30" s="72"/>
      <c r="BIE30" s="71"/>
      <c r="BIF30" s="72"/>
      <c r="BIG30" s="72"/>
      <c r="BIH30" s="72"/>
      <c r="BII30" s="138"/>
      <c r="BIJ30" s="71"/>
      <c r="BIK30" s="72"/>
      <c r="BIL30" s="71"/>
      <c r="BIM30" s="72"/>
      <c r="BIN30" s="72"/>
      <c r="BIO30" s="72"/>
      <c r="BIP30" s="138"/>
      <c r="BIQ30" s="71"/>
      <c r="BIR30" s="72"/>
      <c r="BIS30" s="71"/>
      <c r="BIT30" s="72"/>
      <c r="BIU30" s="72"/>
      <c r="BIV30" s="72"/>
      <c r="BIW30" s="138"/>
      <c r="BIX30" s="71"/>
      <c r="BIY30" s="72"/>
      <c r="BIZ30" s="71"/>
      <c r="BJA30" s="72"/>
      <c r="BJB30" s="72"/>
      <c r="BJC30" s="72"/>
      <c r="BJD30" s="138"/>
      <c r="BJE30" s="71"/>
      <c r="BJF30" s="72"/>
      <c r="BJG30" s="71"/>
      <c r="BJH30" s="72"/>
      <c r="BJI30" s="72"/>
      <c r="BJJ30" s="72"/>
      <c r="BJK30" s="138"/>
      <c r="BJL30" s="71"/>
      <c r="BJM30" s="72"/>
      <c r="BJN30" s="71"/>
      <c r="BJO30" s="72"/>
      <c r="BJP30" s="72"/>
      <c r="BJQ30" s="72"/>
      <c r="BJR30" s="138"/>
      <c r="BJS30" s="71"/>
      <c r="BJT30" s="72"/>
      <c r="BJU30" s="71"/>
      <c r="BJV30" s="72"/>
      <c r="BJW30" s="72"/>
      <c r="BJX30" s="72"/>
      <c r="BJY30" s="138"/>
      <c r="BJZ30" s="71"/>
      <c r="BKA30" s="72"/>
      <c r="BKB30" s="71"/>
      <c r="BKC30" s="72"/>
      <c r="BKD30" s="72"/>
      <c r="BKE30" s="72"/>
      <c r="BKF30" s="138"/>
      <c r="BKG30" s="71"/>
      <c r="BKH30" s="72"/>
      <c r="BKI30" s="71"/>
      <c r="BKJ30" s="72"/>
      <c r="BKK30" s="72"/>
      <c r="BKL30" s="72"/>
      <c r="BKM30" s="138"/>
      <c r="BKN30" s="71"/>
      <c r="BKO30" s="72"/>
      <c r="BKP30" s="71"/>
      <c r="BKQ30" s="72"/>
      <c r="BKR30" s="72"/>
      <c r="BKS30" s="72"/>
      <c r="BKT30" s="138"/>
      <c r="BKU30" s="71"/>
      <c r="BKV30" s="72"/>
      <c r="BKW30" s="71"/>
      <c r="BKX30" s="72"/>
      <c r="BKY30" s="72"/>
      <c r="BKZ30" s="72"/>
      <c r="BLA30" s="138"/>
      <c r="BLB30" s="141"/>
      <c r="BLC30" s="72"/>
      <c r="BLD30" s="71"/>
      <c r="BLE30" s="72"/>
      <c r="BLF30" s="72"/>
      <c r="BLG30" s="72"/>
      <c r="BLH30" s="138"/>
      <c r="BLI30" s="141"/>
      <c r="BLJ30" s="72"/>
      <c r="BLK30" s="71"/>
      <c r="BLL30" s="72"/>
      <c r="BLM30" s="72"/>
      <c r="BLN30" s="72"/>
      <c r="BLO30" s="136"/>
      <c r="BLP30" s="137"/>
      <c r="BLQ30" s="71"/>
      <c r="BLR30" s="71"/>
      <c r="BLS30" s="138"/>
      <c r="BLT30" s="138"/>
      <c r="BLU30" s="139"/>
      <c r="BLV30" s="71"/>
      <c r="BLW30" s="72"/>
      <c r="BLX30" s="71"/>
      <c r="BLY30" s="140"/>
      <c r="BLZ30" s="72"/>
      <c r="BMA30" s="72"/>
      <c r="BMB30" s="138"/>
      <c r="BMC30" s="71"/>
      <c r="BMD30" s="72"/>
      <c r="BME30" s="71"/>
      <c r="BMF30" s="72"/>
      <c r="BMG30" s="72"/>
      <c r="BMH30" s="72"/>
      <c r="BMI30" s="138"/>
      <c r="BMJ30" s="71"/>
      <c r="BMK30" s="72"/>
      <c r="BML30" s="71"/>
      <c r="BMM30" s="72"/>
      <c r="BMN30" s="72"/>
      <c r="BMO30" s="72"/>
      <c r="BMP30" s="138"/>
      <c r="BMQ30" s="71"/>
      <c r="BMR30" s="72"/>
      <c r="BMS30" s="71"/>
      <c r="BMT30" s="72"/>
      <c r="BMU30" s="72"/>
      <c r="BMV30" s="72"/>
      <c r="BMW30" s="138"/>
      <c r="BMX30" s="71"/>
      <c r="BMY30" s="72"/>
      <c r="BMZ30" s="71"/>
      <c r="BNA30" s="72"/>
      <c r="BNB30" s="72"/>
      <c r="BNC30" s="72"/>
      <c r="BND30" s="138"/>
      <c r="BNE30" s="71"/>
      <c r="BNF30" s="72"/>
      <c r="BNG30" s="71"/>
      <c r="BNH30" s="72"/>
      <c r="BNI30" s="72"/>
      <c r="BNJ30" s="72"/>
      <c r="BNK30" s="138"/>
      <c r="BNL30" s="71"/>
      <c r="BNM30" s="72"/>
      <c r="BNN30" s="71"/>
      <c r="BNO30" s="72"/>
      <c r="BNP30" s="72"/>
      <c r="BNQ30" s="72"/>
      <c r="BNR30" s="138"/>
      <c r="BNS30" s="71"/>
      <c r="BNT30" s="72"/>
      <c r="BNU30" s="71"/>
      <c r="BNV30" s="72"/>
      <c r="BNW30" s="72"/>
      <c r="BNX30" s="72"/>
      <c r="BNY30" s="138"/>
      <c r="BNZ30" s="71"/>
      <c r="BOA30" s="72"/>
      <c r="BOB30" s="71"/>
      <c r="BOC30" s="72"/>
      <c r="BOD30" s="72"/>
      <c r="BOE30" s="72"/>
      <c r="BOF30" s="138"/>
      <c r="BOG30" s="71"/>
      <c r="BOH30" s="72"/>
      <c r="BOI30" s="71"/>
      <c r="BOJ30" s="72"/>
      <c r="BOK30" s="72"/>
      <c r="BOL30" s="72"/>
      <c r="BOM30" s="138"/>
      <c r="BON30" s="71"/>
      <c r="BOO30" s="72"/>
      <c r="BOP30" s="71"/>
      <c r="BOQ30" s="72"/>
      <c r="BOR30" s="72"/>
      <c r="BOS30" s="72"/>
      <c r="BOT30" s="138"/>
      <c r="BOU30" s="71"/>
      <c r="BOV30" s="72"/>
      <c r="BOW30" s="71"/>
      <c r="BOX30" s="72"/>
      <c r="BOY30" s="72"/>
      <c r="BOZ30" s="72"/>
      <c r="BPA30" s="138"/>
      <c r="BPB30" s="71"/>
      <c r="BPC30" s="72"/>
      <c r="BPD30" s="71"/>
      <c r="BPE30" s="72"/>
      <c r="BPF30" s="72"/>
      <c r="BPG30" s="72"/>
      <c r="BPH30" s="138"/>
      <c r="BPI30" s="71"/>
      <c r="BPJ30" s="72"/>
      <c r="BPK30" s="71"/>
      <c r="BPL30" s="72"/>
      <c r="BPM30" s="72"/>
      <c r="BPN30" s="72"/>
      <c r="BPO30" s="138"/>
      <c r="BPP30" s="71"/>
      <c r="BPQ30" s="72"/>
      <c r="BPR30" s="71"/>
      <c r="BPS30" s="72"/>
      <c r="BPT30" s="72"/>
      <c r="BPU30" s="72"/>
      <c r="BPV30" s="138"/>
      <c r="BPW30" s="71"/>
      <c r="BPX30" s="72"/>
      <c r="BPY30" s="71"/>
      <c r="BPZ30" s="72"/>
      <c r="BQA30" s="72"/>
      <c r="BQB30" s="72"/>
      <c r="BQC30" s="138"/>
      <c r="BQD30" s="71"/>
      <c r="BQE30" s="72"/>
      <c r="BQF30" s="71"/>
      <c r="BQG30" s="72"/>
      <c r="BQH30" s="72"/>
      <c r="BQI30" s="72"/>
      <c r="BQJ30" s="138"/>
      <c r="BQK30" s="71"/>
      <c r="BQL30" s="72"/>
      <c r="BQM30" s="71"/>
      <c r="BQN30" s="72"/>
      <c r="BQO30" s="72"/>
      <c r="BQP30" s="72"/>
      <c r="BQQ30" s="138"/>
      <c r="BQR30" s="71"/>
      <c r="BQS30" s="72"/>
      <c r="BQT30" s="71"/>
      <c r="BQU30" s="72"/>
      <c r="BQV30" s="72"/>
      <c r="BQW30" s="72"/>
      <c r="BQX30" s="138"/>
      <c r="BQY30" s="71"/>
      <c r="BQZ30" s="72"/>
      <c r="BRA30" s="71"/>
      <c r="BRB30" s="72"/>
      <c r="BRC30" s="72"/>
      <c r="BRD30" s="72"/>
      <c r="BRE30" s="138"/>
      <c r="BRF30" s="71"/>
      <c r="BRG30" s="72"/>
      <c r="BRH30" s="71"/>
      <c r="BRI30" s="72"/>
      <c r="BRJ30" s="72"/>
      <c r="BRK30" s="72"/>
      <c r="BRL30" s="138"/>
      <c r="BRM30" s="71"/>
      <c r="BRN30" s="72"/>
      <c r="BRO30" s="71"/>
      <c r="BRP30" s="72"/>
      <c r="BRQ30" s="72"/>
      <c r="BRR30" s="72"/>
      <c r="BRS30" s="138"/>
      <c r="BRT30" s="71"/>
      <c r="BRU30" s="72"/>
      <c r="BRV30" s="71"/>
      <c r="BRW30" s="72"/>
      <c r="BRX30" s="72"/>
      <c r="BRY30" s="72"/>
      <c r="BRZ30" s="138"/>
      <c r="BSA30" s="71"/>
      <c r="BSB30" s="72"/>
      <c r="BSC30" s="71"/>
      <c r="BSD30" s="72"/>
      <c r="BSE30" s="72"/>
      <c r="BSF30" s="72"/>
      <c r="BSG30" s="138"/>
      <c r="BSH30" s="71"/>
      <c r="BSI30" s="72"/>
      <c r="BSJ30" s="71"/>
      <c r="BSK30" s="72"/>
      <c r="BSL30" s="72"/>
      <c r="BSM30" s="72"/>
      <c r="BSN30" s="138"/>
      <c r="BSO30" s="71"/>
      <c r="BSP30" s="72"/>
      <c r="BSQ30" s="71"/>
      <c r="BSR30" s="72"/>
      <c r="BSS30" s="72"/>
      <c r="BST30" s="72"/>
      <c r="BSU30" s="138"/>
      <c r="BSV30" s="71"/>
      <c r="BSW30" s="72"/>
      <c r="BSX30" s="71"/>
      <c r="BSY30" s="72"/>
      <c r="BSZ30" s="72"/>
      <c r="BTA30" s="72"/>
      <c r="BTB30" s="138"/>
      <c r="BTC30" s="71"/>
      <c r="BTD30" s="72"/>
      <c r="BTE30" s="71"/>
      <c r="BTF30" s="72"/>
      <c r="BTG30" s="72"/>
      <c r="BTH30" s="72"/>
      <c r="BTI30" s="138"/>
      <c r="BTJ30" s="71"/>
      <c r="BTK30" s="72"/>
      <c r="BTL30" s="71"/>
      <c r="BTM30" s="72"/>
      <c r="BTN30" s="72"/>
      <c r="BTO30" s="72"/>
      <c r="BTP30" s="138"/>
      <c r="BTQ30" s="71"/>
      <c r="BTR30" s="72"/>
      <c r="BTS30" s="71"/>
      <c r="BTT30" s="72"/>
      <c r="BTU30" s="72"/>
      <c r="BTV30" s="72"/>
      <c r="BTW30" s="138"/>
      <c r="BTX30" s="71"/>
      <c r="BTY30" s="72"/>
      <c r="BTZ30" s="71"/>
      <c r="BUA30" s="72"/>
      <c r="BUB30" s="72"/>
      <c r="BUC30" s="72"/>
      <c r="BUD30" s="138"/>
      <c r="BUE30" s="141"/>
      <c r="BUF30" s="72"/>
      <c r="BUG30" s="71"/>
      <c r="BUH30" s="72"/>
      <c r="BUI30" s="72"/>
      <c r="BUJ30" s="72"/>
      <c r="BUK30" s="138"/>
      <c r="BUL30" s="141"/>
      <c r="BUM30" s="72"/>
      <c r="BUN30" s="71"/>
      <c r="BUO30" s="72"/>
      <c r="BUP30" s="72"/>
      <c r="BUQ30" s="72"/>
      <c r="BUR30" s="136"/>
      <c r="BUS30" s="137"/>
      <c r="BUT30" s="71"/>
      <c r="BUU30" s="71"/>
      <c r="BUV30" s="138"/>
      <c r="BUW30" s="138"/>
      <c r="BUX30" s="139"/>
      <c r="BUY30" s="71"/>
      <c r="BUZ30" s="72"/>
      <c r="BVA30" s="71"/>
      <c r="BVB30" s="140"/>
      <c r="BVC30" s="72"/>
      <c r="BVD30" s="72"/>
      <c r="BVE30" s="138"/>
      <c r="BVF30" s="71"/>
      <c r="BVG30" s="72"/>
      <c r="BVH30" s="71"/>
      <c r="BVI30" s="72"/>
      <c r="BVJ30" s="72"/>
      <c r="BVK30" s="72"/>
      <c r="BVL30" s="138"/>
      <c r="BVM30" s="71"/>
      <c r="BVN30" s="72"/>
      <c r="BVO30" s="71"/>
      <c r="BVP30" s="72"/>
      <c r="BVQ30" s="72"/>
      <c r="BVR30" s="72"/>
      <c r="BVS30" s="138"/>
      <c r="BVT30" s="71"/>
      <c r="BVU30" s="72"/>
      <c r="BVV30" s="71"/>
      <c r="BVW30" s="72"/>
      <c r="BVX30" s="72"/>
      <c r="BVY30" s="72"/>
      <c r="BVZ30" s="138"/>
      <c r="BWA30" s="71"/>
      <c r="BWB30" s="72"/>
      <c r="BWC30" s="71"/>
      <c r="BWD30" s="72"/>
      <c r="BWE30" s="72"/>
      <c r="BWF30" s="72"/>
      <c r="BWG30" s="138"/>
      <c r="BWH30" s="71"/>
      <c r="BWI30" s="72"/>
      <c r="BWJ30" s="71"/>
      <c r="BWK30" s="72"/>
      <c r="BWL30" s="72"/>
      <c r="BWM30" s="72"/>
      <c r="BWN30" s="138"/>
      <c r="BWO30" s="71"/>
      <c r="BWP30" s="72"/>
      <c r="BWQ30" s="71"/>
      <c r="BWR30" s="72"/>
      <c r="BWS30" s="72"/>
      <c r="BWT30" s="72"/>
      <c r="BWU30" s="138"/>
      <c r="BWV30" s="71"/>
      <c r="BWW30" s="72"/>
      <c r="BWX30" s="71"/>
      <c r="BWY30" s="72"/>
      <c r="BWZ30" s="72"/>
      <c r="BXA30" s="72"/>
      <c r="BXB30" s="138"/>
      <c r="BXC30" s="71"/>
      <c r="BXD30" s="72"/>
      <c r="BXE30" s="71"/>
      <c r="BXF30" s="72"/>
      <c r="BXG30" s="72"/>
      <c r="BXH30" s="72"/>
      <c r="BXI30" s="138"/>
      <c r="BXJ30" s="71"/>
      <c r="BXK30" s="72"/>
      <c r="BXL30" s="71"/>
      <c r="BXM30" s="72"/>
      <c r="BXN30" s="72"/>
      <c r="BXO30" s="72"/>
      <c r="BXP30" s="138"/>
      <c r="BXQ30" s="71"/>
      <c r="BXR30" s="72"/>
      <c r="BXS30" s="71"/>
      <c r="BXT30" s="72"/>
      <c r="BXU30" s="72"/>
      <c r="BXV30" s="72"/>
      <c r="BXW30" s="138"/>
      <c r="BXX30" s="71"/>
      <c r="BXY30" s="72"/>
      <c r="BXZ30" s="71"/>
      <c r="BYA30" s="72"/>
      <c r="BYB30" s="72"/>
      <c r="BYC30" s="72"/>
      <c r="BYD30" s="138"/>
      <c r="BYE30" s="71"/>
      <c r="BYF30" s="72"/>
      <c r="BYG30" s="71"/>
      <c r="BYH30" s="72"/>
      <c r="BYI30" s="72"/>
      <c r="BYJ30" s="72"/>
      <c r="BYK30" s="138"/>
      <c r="BYL30" s="71"/>
      <c r="BYM30" s="72"/>
      <c r="BYN30" s="71"/>
      <c r="BYO30" s="72"/>
      <c r="BYP30" s="72"/>
      <c r="BYQ30" s="72"/>
      <c r="BYR30" s="138"/>
      <c r="BYS30" s="71"/>
      <c r="BYT30" s="72"/>
      <c r="BYU30" s="71"/>
      <c r="BYV30" s="72"/>
      <c r="BYW30" s="72"/>
      <c r="BYX30" s="72"/>
      <c r="BYY30" s="138"/>
      <c r="BYZ30" s="71"/>
      <c r="BZA30" s="72"/>
      <c r="BZB30" s="71"/>
      <c r="BZC30" s="72"/>
      <c r="BZD30" s="72"/>
      <c r="BZE30" s="72"/>
      <c r="BZF30" s="138"/>
      <c r="BZG30" s="71"/>
      <c r="BZH30" s="72"/>
      <c r="BZI30" s="71"/>
      <c r="BZJ30" s="72"/>
      <c r="BZK30" s="72"/>
      <c r="BZL30" s="72"/>
      <c r="BZM30" s="138"/>
      <c r="BZN30" s="71"/>
      <c r="BZO30" s="72"/>
      <c r="BZP30" s="71"/>
      <c r="BZQ30" s="72"/>
      <c r="BZR30" s="72"/>
      <c r="BZS30" s="72"/>
      <c r="BZT30" s="138"/>
      <c r="BZU30" s="71"/>
      <c r="BZV30" s="72"/>
      <c r="BZW30" s="71"/>
      <c r="BZX30" s="72"/>
      <c r="BZY30" s="72"/>
      <c r="BZZ30" s="72"/>
      <c r="CAA30" s="138"/>
      <c r="CAB30" s="71"/>
      <c r="CAC30" s="72"/>
      <c r="CAD30" s="71"/>
      <c r="CAE30" s="72"/>
      <c r="CAF30" s="72"/>
      <c r="CAG30" s="72"/>
      <c r="CAH30" s="138"/>
      <c r="CAI30" s="71"/>
      <c r="CAJ30" s="72"/>
      <c r="CAK30" s="71"/>
      <c r="CAL30" s="72"/>
      <c r="CAM30" s="72"/>
      <c r="CAN30" s="72"/>
      <c r="CAO30" s="138"/>
      <c r="CAP30" s="71"/>
      <c r="CAQ30" s="72"/>
      <c r="CAR30" s="71"/>
      <c r="CAS30" s="72"/>
      <c r="CAT30" s="72"/>
      <c r="CAU30" s="72"/>
      <c r="CAV30" s="138"/>
      <c r="CAW30" s="71"/>
      <c r="CAX30" s="72"/>
      <c r="CAY30" s="71"/>
      <c r="CAZ30" s="72"/>
      <c r="CBA30" s="72"/>
      <c r="CBB30" s="72"/>
      <c r="CBC30" s="138"/>
      <c r="CBD30" s="71"/>
      <c r="CBE30" s="72"/>
      <c r="CBF30" s="71"/>
      <c r="CBG30" s="72"/>
      <c r="CBH30" s="72"/>
      <c r="CBI30" s="72"/>
      <c r="CBJ30" s="138"/>
      <c r="CBK30" s="71"/>
      <c r="CBL30" s="72"/>
      <c r="CBM30" s="71"/>
      <c r="CBN30" s="72"/>
      <c r="CBO30" s="72"/>
      <c r="CBP30" s="72"/>
      <c r="CBQ30" s="138"/>
      <c r="CBR30" s="71"/>
      <c r="CBS30" s="72"/>
      <c r="CBT30" s="71"/>
      <c r="CBU30" s="72"/>
      <c r="CBV30" s="72"/>
      <c r="CBW30" s="72"/>
      <c r="CBX30" s="138"/>
      <c r="CBY30" s="71"/>
      <c r="CBZ30" s="72"/>
      <c r="CCA30" s="71"/>
      <c r="CCB30" s="72"/>
      <c r="CCC30" s="72"/>
      <c r="CCD30" s="72"/>
      <c r="CCE30" s="138"/>
      <c r="CCF30" s="71"/>
      <c r="CCG30" s="72"/>
      <c r="CCH30" s="71"/>
      <c r="CCI30" s="72"/>
      <c r="CCJ30" s="72"/>
      <c r="CCK30" s="72"/>
      <c r="CCL30" s="138"/>
      <c r="CCM30" s="71"/>
      <c r="CCN30" s="72"/>
      <c r="CCO30" s="71"/>
      <c r="CCP30" s="72"/>
      <c r="CCQ30" s="72"/>
      <c r="CCR30" s="72"/>
      <c r="CCS30" s="138"/>
      <c r="CCT30" s="71"/>
      <c r="CCU30" s="72"/>
      <c r="CCV30" s="71"/>
      <c r="CCW30" s="72"/>
      <c r="CCX30" s="72"/>
      <c r="CCY30" s="72"/>
      <c r="CCZ30" s="138"/>
      <c r="CDA30" s="71"/>
      <c r="CDB30" s="72"/>
      <c r="CDC30" s="71"/>
      <c r="CDD30" s="72"/>
      <c r="CDE30" s="72"/>
      <c r="CDF30" s="72"/>
      <c r="CDG30" s="138"/>
      <c r="CDH30" s="141"/>
      <c r="CDI30" s="72"/>
      <c r="CDJ30" s="71"/>
      <c r="CDK30" s="72"/>
      <c r="CDL30" s="72"/>
      <c r="CDM30" s="72"/>
      <c r="CDN30" s="138"/>
      <c r="CDO30" s="141"/>
      <c r="CDP30" s="72"/>
      <c r="CDQ30" s="71"/>
      <c r="CDR30" s="72"/>
      <c r="CDS30" s="72"/>
      <c r="CDT30" s="72"/>
      <c r="CDU30" s="136"/>
      <c r="CDV30" s="137"/>
      <c r="CDW30" s="71"/>
      <c r="CDX30" s="71"/>
      <c r="CDY30" s="138"/>
      <c r="CDZ30" s="138"/>
      <c r="CEA30" s="139"/>
      <c r="CEB30" s="71"/>
      <c r="CEC30" s="72"/>
      <c r="CED30" s="71"/>
      <c r="CEE30" s="140"/>
      <c r="CEF30" s="72"/>
      <c r="CEG30" s="72"/>
      <c r="CEH30" s="138"/>
      <c r="CEI30" s="71"/>
      <c r="CEJ30" s="72"/>
      <c r="CEK30" s="71"/>
      <c r="CEL30" s="72"/>
      <c r="CEM30" s="72"/>
      <c r="CEN30" s="72"/>
      <c r="CEO30" s="138"/>
      <c r="CEP30" s="71"/>
      <c r="CEQ30" s="72"/>
      <c r="CER30" s="71"/>
      <c r="CES30" s="72"/>
      <c r="CET30" s="72"/>
      <c r="CEU30" s="72"/>
      <c r="CEV30" s="138"/>
      <c r="CEW30" s="71"/>
      <c r="CEX30" s="72"/>
      <c r="CEY30" s="71"/>
      <c r="CEZ30" s="72"/>
      <c r="CFA30" s="72"/>
      <c r="CFB30" s="72"/>
      <c r="CFC30" s="138"/>
      <c r="CFD30" s="71"/>
      <c r="CFE30" s="72"/>
      <c r="CFF30" s="71"/>
      <c r="CFG30" s="72"/>
      <c r="CFH30" s="72"/>
      <c r="CFI30" s="72"/>
      <c r="CFJ30" s="138"/>
      <c r="CFK30" s="71"/>
      <c r="CFL30" s="72"/>
      <c r="CFM30" s="71"/>
      <c r="CFN30" s="72"/>
      <c r="CFO30" s="72"/>
      <c r="CFP30" s="72"/>
      <c r="CFQ30" s="138"/>
      <c r="CFR30" s="71"/>
      <c r="CFS30" s="72"/>
      <c r="CFT30" s="71"/>
      <c r="CFU30" s="72"/>
      <c r="CFV30" s="72"/>
      <c r="CFW30" s="72"/>
      <c r="CFX30" s="138"/>
      <c r="CFY30" s="71"/>
      <c r="CFZ30" s="72"/>
      <c r="CGA30" s="71"/>
      <c r="CGB30" s="72"/>
      <c r="CGC30" s="72"/>
      <c r="CGD30" s="72"/>
      <c r="CGE30" s="138"/>
      <c r="CGF30" s="71"/>
      <c r="CGG30" s="72"/>
      <c r="CGH30" s="71"/>
      <c r="CGI30" s="72"/>
      <c r="CGJ30" s="72"/>
      <c r="CGK30" s="72"/>
      <c r="CGL30" s="138"/>
      <c r="CGM30" s="71"/>
      <c r="CGN30" s="72"/>
      <c r="CGO30" s="71"/>
      <c r="CGP30" s="72"/>
      <c r="CGQ30" s="72"/>
      <c r="CGR30" s="72"/>
      <c r="CGS30" s="138"/>
      <c r="CGT30" s="71"/>
      <c r="CGU30" s="72"/>
      <c r="CGV30" s="71"/>
      <c r="CGW30" s="72"/>
      <c r="CGX30" s="72"/>
      <c r="CGY30" s="72"/>
      <c r="CGZ30" s="138"/>
      <c r="CHA30" s="71"/>
      <c r="CHB30" s="72"/>
      <c r="CHC30" s="71"/>
      <c r="CHD30" s="72"/>
      <c r="CHE30" s="72"/>
      <c r="CHF30" s="72"/>
      <c r="CHG30" s="138"/>
      <c r="CHH30" s="71"/>
      <c r="CHI30" s="72"/>
      <c r="CHJ30" s="71"/>
      <c r="CHK30" s="72"/>
      <c r="CHL30" s="72"/>
      <c r="CHM30" s="72"/>
      <c r="CHN30" s="138"/>
      <c r="CHO30" s="71"/>
      <c r="CHP30" s="72"/>
      <c r="CHQ30" s="71"/>
      <c r="CHR30" s="72"/>
      <c r="CHS30" s="72"/>
      <c r="CHT30" s="72"/>
      <c r="CHU30" s="138"/>
      <c r="CHV30" s="71"/>
      <c r="CHW30" s="72"/>
      <c r="CHX30" s="71"/>
      <c r="CHY30" s="72"/>
      <c r="CHZ30" s="72"/>
      <c r="CIA30" s="72"/>
      <c r="CIB30" s="138"/>
      <c r="CIC30" s="71"/>
      <c r="CID30" s="72"/>
      <c r="CIE30" s="71"/>
      <c r="CIF30" s="72"/>
      <c r="CIG30" s="72"/>
      <c r="CIH30" s="72"/>
      <c r="CII30" s="138"/>
      <c r="CIJ30" s="71"/>
      <c r="CIK30" s="72"/>
      <c r="CIL30" s="71"/>
      <c r="CIM30" s="72"/>
      <c r="CIN30" s="72"/>
      <c r="CIO30" s="72"/>
      <c r="CIP30" s="138"/>
      <c r="CIQ30" s="71"/>
      <c r="CIR30" s="72"/>
      <c r="CIS30" s="71"/>
      <c r="CIT30" s="72"/>
      <c r="CIU30" s="72"/>
      <c r="CIV30" s="72"/>
      <c r="CIW30" s="138"/>
      <c r="CIX30" s="71"/>
      <c r="CIY30" s="72"/>
      <c r="CIZ30" s="71"/>
      <c r="CJA30" s="72"/>
      <c r="CJB30" s="72"/>
      <c r="CJC30" s="72"/>
      <c r="CJD30" s="138"/>
      <c r="CJE30" s="71"/>
      <c r="CJF30" s="72"/>
      <c r="CJG30" s="71"/>
      <c r="CJH30" s="72"/>
      <c r="CJI30" s="72"/>
      <c r="CJJ30" s="72"/>
      <c r="CJK30" s="138"/>
      <c r="CJL30" s="71"/>
      <c r="CJM30" s="72"/>
      <c r="CJN30" s="71"/>
      <c r="CJO30" s="72"/>
      <c r="CJP30" s="72"/>
      <c r="CJQ30" s="72"/>
      <c r="CJR30" s="138"/>
      <c r="CJS30" s="71"/>
      <c r="CJT30" s="72"/>
      <c r="CJU30" s="71"/>
      <c r="CJV30" s="72"/>
      <c r="CJW30" s="72"/>
      <c r="CJX30" s="72"/>
      <c r="CJY30" s="138"/>
      <c r="CJZ30" s="71"/>
      <c r="CKA30" s="72"/>
      <c r="CKB30" s="71"/>
      <c r="CKC30" s="72"/>
      <c r="CKD30" s="72"/>
      <c r="CKE30" s="72"/>
      <c r="CKF30" s="138"/>
      <c r="CKG30" s="71"/>
      <c r="CKH30" s="72"/>
      <c r="CKI30" s="71"/>
      <c r="CKJ30" s="72"/>
      <c r="CKK30" s="72"/>
      <c r="CKL30" s="72"/>
      <c r="CKM30" s="138"/>
      <c r="CKN30" s="71"/>
      <c r="CKO30" s="72"/>
      <c r="CKP30" s="71"/>
      <c r="CKQ30" s="72"/>
      <c r="CKR30" s="72"/>
      <c r="CKS30" s="72"/>
      <c r="CKT30" s="138"/>
      <c r="CKU30" s="71"/>
      <c r="CKV30" s="72"/>
      <c r="CKW30" s="71"/>
      <c r="CKX30" s="72"/>
      <c r="CKY30" s="72"/>
      <c r="CKZ30" s="72"/>
      <c r="CLA30" s="138"/>
      <c r="CLB30" s="71"/>
      <c r="CLC30" s="72"/>
      <c r="CLD30" s="71"/>
      <c r="CLE30" s="72"/>
      <c r="CLF30" s="72"/>
      <c r="CLG30" s="72"/>
      <c r="CLH30" s="138"/>
      <c r="CLI30" s="71"/>
      <c r="CLJ30" s="72"/>
      <c r="CLK30" s="71"/>
      <c r="CLL30" s="72"/>
      <c r="CLM30" s="72"/>
      <c r="CLN30" s="72"/>
      <c r="CLO30" s="138"/>
      <c r="CLP30" s="71"/>
      <c r="CLQ30" s="72"/>
      <c r="CLR30" s="71"/>
      <c r="CLS30" s="72"/>
      <c r="CLT30" s="72"/>
      <c r="CLU30" s="72"/>
      <c r="CLV30" s="138"/>
      <c r="CLW30" s="71"/>
      <c r="CLX30" s="72"/>
      <c r="CLY30" s="71"/>
      <c r="CLZ30" s="72"/>
      <c r="CMA30" s="72"/>
      <c r="CMB30" s="72"/>
      <c r="CMC30" s="138"/>
      <c r="CMD30" s="71"/>
      <c r="CME30" s="72"/>
      <c r="CMF30" s="71"/>
      <c r="CMG30" s="72"/>
      <c r="CMH30" s="72"/>
      <c r="CMI30" s="72"/>
      <c r="CMJ30" s="138"/>
      <c r="CMK30" s="141"/>
      <c r="CML30" s="72"/>
      <c r="CMM30" s="71"/>
      <c r="CMN30" s="72"/>
      <c r="CMO30" s="72"/>
      <c r="CMP30" s="72"/>
      <c r="CMQ30" s="138"/>
      <c r="CMR30" s="141"/>
      <c r="CMS30" s="72"/>
      <c r="CMT30" s="71"/>
      <c r="CMU30" s="72"/>
      <c r="CMV30" s="72"/>
      <c r="CMW30" s="72"/>
      <c r="CMX30" s="136"/>
      <c r="CMY30" s="137"/>
      <c r="CMZ30" s="71"/>
      <c r="CNA30" s="71"/>
      <c r="CNB30" s="138"/>
      <c r="CNC30" s="138"/>
      <c r="CND30" s="139"/>
      <c r="CNE30" s="71"/>
      <c r="CNF30" s="72"/>
      <c r="CNG30" s="71"/>
      <c r="CNH30" s="140"/>
      <c r="CNI30" s="72"/>
      <c r="CNJ30" s="72"/>
      <c r="CNK30" s="138"/>
      <c r="CNL30" s="71"/>
      <c r="CNM30" s="72"/>
      <c r="CNN30" s="71"/>
      <c r="CNO30" s="72"/>
      <c r="CNP30" s="72"/>
      <c r="CNQ30" s="72"/>
      <c r="CNR30" s="138"/>
      <c r="CNS30" s="71"/>
      <c r="CNT30" s="72"/>
      <c r="CNU30" s="71"/>
      <c r="CNV30" s="72"/>
      <c r="CNW30" s="72"/>
      <c r="CNX30" s="72"/>
      <c r="CNY30" s="138"/>
      <c r="CNZ30" s="71"/>
      <c r="COA30" s="72"/>
      <c r="COB30" s="71"/>
      <c r="COC30" s="72"/>
      <c r="COD30" s="72"/>
      <c r="COE30" s="72"/>
      <c r="COF30" s="138"/>
      <c r="COG30" s="71"/>
      <c r="COH30" s="72"/>
      <c r="COI30" s="71"/>
      <c r="COJ30" s="72"/>
      <c r="COK30" s="72"/>
      <c r="COL30" s="72"/>
      <c r="COM30" s="138"/>
      <c r="CON30" s="71"/>
      <c r="COO30" s="72"/>
      <c r="COP30" s="71"/>
      <c r="COQ30" s="72"/>
      <c r="COR30" s="72"/>
      <c r="COS30" s="72"/>
      <c r="COT30" s="138"/>
      <c r="COU30" s="71"/>
      <c r="COV30" s="72"/>
      <c r="COW30" s="71"/>
      <c r="COX30" s="72"/>
      <c r="COY30" s="72"/>
      <c r="COZ30" s="72"/>
      <c r="CPA30" s="138"/>
      <c r="CPB30" s="71"/>
      <c r="CPC30" s="72"/>
      <c r="CPD30" s="71"/>
      <c r="CPE30" s="72"/>
      <c r="CPF30" s="72"/>
      <c r="CPG30" s="72"/>
      <c r="CPH30" s="138"/>
      <c r="CPI30" s="71"/>
      <c r="CPJ30" s="72"/>
      <c r="CPK30" s="71"/>
      <c r="CPL30" s="72"/>
      <c r="CPM30" s="72"/>
      <c r="CPN30" s="72"/>
      <c r="CPO30" s="138"/>
      <c r="CPP30" s="71"/>
      <c r="CPQ30" s="72"/>
      <c r="CPR30" s="71"/>
      <c r="CPS30" s="72"/>
      <c r="CPT30" s="72"/>
      <c r="CPU30" s="72"/>
      <c r="CPV30" s="138"/>
      <c r="CPW30" s="71"/>
      <c r="CPX30" s="72"/>
      <c r="CPY30" s="71"/>
      <c r="CPZ30" s="72"/>
      <c r="CQA30" s="72"/>
      <c r="CQB30" s="72"/>
      <c r="CQC30" s="138"/>
      <c r="CQD30" s="71"/>
      <c r="CQE30" s="72"/>
      <c r="CQF30" s="71"/>
      <c r="CQG30" s="72"/>
      <c r="CQH30" s="72"/>
      <c r="CQI30" s="72"/>
      <c r="CQJ30" s="138"/>
      <c r="CQK30" s="71"/>
      <c r="CQL30" s="72"/>
      <c r="CQM30" s="71"/>
      <c r="CQN30" s="72"/>
      <c r="CQO30" s="72"/>
      <c r="CQP30" s="72"/>
      <c r="CQQ30" s="138"/>
      <c r="CQR30" s="71"/>
      <c r="CQS30" s="72"/>
      <c r="CQT30" s="71"/>
      <c r="CQU30" s="72"/>
      <c r="CQV30" s="72"/>
      <c r="CQW30" s="72"/>
      <c r="CQX30" s="138"/>
      <c r="CQY30" s="71"/>
      <c r="CQZ30" s="72"/>
      <c r="CRA30" s="71"/>
      <c r="CRB30" s="72"/>
      <c r="CRC30" s="72"/>
      <c r="CRD30" s="72"/>
      <c r="CRE30" s="138"/>
      <c r="CRF30" s="71"/>
      <c r="CRG30" s="72"/>
      <c r="CRH30" s="71"/>
      <c r="CRI30" s="72"/>
      <c r="CRJ30" s="72"/>
      <c r="CRK30" s="72"/>
      <c r="CRL30" s="138"/>
      <c r="CRM30" s="71"/>
      <c r="CRN30" s="72"/>
      <c r="CRO30" s="71"/>
      <c r="CRP30" s="72"/>
      <c r="CRQ30" s="72"/>
      <c r="CRR30" s="72"/>
      <c r="CRS30" s="138"/>
      <c r="CRT30" s="71"/>
      <c r="CRU30" s="72"/>
      <c r="CRV30" s="71"/>
      <c r="CRW30" s="72"/>
      <c r="CRX30" s="72"/>
      <c r="CRY30" s="72"/>
      <c r="CRZ30" s="138"/>
      <c r="CSA30" s="71"/>
      <c r="CSB30" s="72"/>
      <c r="CSC30" s="71"/>
      <c r="CSD30" s="72"/>
      <c r="CSE30" s="72"/>
      <c r="CSF30" s="72"/>
      <c r="CSG30" s="138"/>
      <c r="CSH30" s="71"/>
      <c r="CSI30" s="72"/>
      <c r="CSJ30" s="71"/>
      <c r="CSK30" s="72"/>
      <c r="CSL30" s="72"/>
      <c r="CSM30" s="72"/>
      <c r="CSN30" s="138"/>
      <c r="CSO30" s="71"/>
      <c r="CSP30" s="72"/>
      <c r="CSQ30" s="71"/>
      <c r="CSR30" s="72"/>
      <c r="CSS30" s="72"/>
      <c r="CST30" s="72"/>
      <c r="CSU30" s="138"/>
      <c r="CSV30" s="71"/>
      <c r="CSW30" s="72"/>
      <c r="CSX30" s="71"/>
      <c r="CSY30" s="72"/>
      <c r="CSZ30" s="72"/>
      <c r="CTA30" s="72"/>
      <c r="CTB30" s="138"/>
      <c r="CTC30" s="71"/>
      <c r="CTD30" s="72"/>
      <c r="CTE30" s="71"/>
      <c r="CTF30" s="72"/>
      <c r="CTG30" s="72"/>
      <c r="CTH30" s="72"/>
      <c r="CTI30" s="138"/>
      <c r="CTJ30" s="71"/>
      <c r="CTK30" s="72"/>
      <c r="CTL30" s="71"/>
      <c r="CTM30" s="72"/>
      <c r="CTN30" s="72"/>
      <c r="CTO30" s="72"/>
      <c r="CTP30" s="138"/>
      <c r="CTQ30" s="71"/>
      <c r="CTR30" s="72"/>
      <c r="CTS30" s="71"/>
      <c r="CTT30" s="72"/>
      <c r="CTU30" s="72"/>
      <c r="CTV30" s="72"/>
      <c r="CTW30" s="138"/>
      <c r="CTX30" s="71"/>
      <c r="CTY30" s="72"/>
      <c r="CTZ30" s="71"/>
      <c r="CUA30" s="72"/>
      <c r="CUB30" s="72"/>
      <c r="CUC30" s="72"/>
      <c r="CUD30" s="138"/>
      <c r="CUE30" s="71"/>
      <c r="CUF30" s="72"/>
      <c r="CUG30" s="71"/>
      <c r="CUH30" s="72"/>
      <c r="CUI30" s="72"/>
      <c r="CUJ30" s="72"/>
      <c r="CUK30" s="138"/>
      <c r="CUL30" s="71"/>
      <c r="CUM30" s="72"/>
      <c r="CUN30" s="71"/>
      <c r="CUO30" s="72"/>
      <c r="CUP30" s="72"/>
      <c r="CUQ30" s="72"/>
      <c r="CUR30" s="138"/>
      <c r="CUS30" s="71"/>
      <c r="CUT30" s="72"/>
      <c r="CUU30" s="71"/>
      <c r="CUV30" s="72"/>
      <c r="CUW30" s="72"/>
      <c r="CUX30" s="72"/>
      <c r="CUY30" s="138"/>
      <c r="CUZ30" s="71"/>
      <c r="CVA30" s="72"/>
      <c r="CVB30" s="71"/>
      <c r="CVC30" s="72"/>
      <c r="CVD30" s="72"/>
      <c r="CVE30" s="72"/>
      <c r="CVF30" s="138"/>
      <c r="CVG30" s="71"/>
      <c r="CVH30" s="72"/>
      <c r="CVI30" s="71"/>
      <c r="CVJ30" s="72"/>
      <c r="CVK30" s="72"/>
      <c r="CVL30" s="72"/>
      <c r="CVM30" s="138"/>
      <c r="CVN30" s="141"/>
      <c r="CVO30" s="72"/>
      <c r="CVP30" s="71"/>
      <c r="CVQ30" s="72"/>
      <c r="CVR30" s="72"/>
      <c r="CVS30" s="72"/>
      <c r="CVT30" s="138"/>
      <c r="CVU30" s="141"/>
      <c r="CVV30" s="72"/>
      <c r="CVW30" s="71"/>
      <c r="CVX30" s="72"/>
      <c r="CVY30" s="72"/>
      <c r="CVZ30" s="72"/>
      <c r="CWA30" s="136"/>
      <c r="CWB30" s="137"/>
      <c r="CWC30" s="71"/>
      <c r="CWD30" s="71"/>
      <c r="CWE30" s="138"/>
      <c r="CWF30" s="138"/>
      <c r="CWG30" s="139"/>
      <c r="CWH30" s="71"/>
      <c r="CWI30" s="72"/>
      <c r="CWJ30" s="71"/>
      <c r="CWK30" s="140"/>
      <c r="CWL30" s="72"/>
      <c r="CWM30" s="72"/>
      <c r="CWN30" s="138"/>
      <c r="CWO30" s="71"/>
      <c r="CWP30" s="72"/>
      <c r="CWQ30" s="71"/>
      <c r="CWR30" s="72"/>
      <c r="CWS30" s="72"/>
      <c r="CWT30" s="72"/>
      <c r="CWU30" s="138"/>
      <c r="CWV30" s="71"/>
      <c r="CWW30" s="72"/>
      <c r="CWX30" s="71"/>
      <c r="CWY30" s="72"/>
      <c r="CWZ30" s="72"/>
      <c r="CXA30" s="72"/>
      <c r="CXB30" s="138"/>
      <c r="CXC30" s="71"/>
      <c r="CXD30" s="72"/>
      <c r="CXE30" s="71"/>
      <c r="CXF30" s="72"/>
      <c r="CXG30" s="72"/>
      <c r="CXH30" s="72"/>
      <c r="CXI30" s="138"/>
      <c r="CXJ30" s="71"/>
      <c r="CXK30" s="72"/>
      <c r="CXL30" s="71"/>
      <c r="CXM30" s="72"/>
      <c r="CXN30" s="72"/>
      <c r="CXO30" s="72"/>
      <c r="CXP30" s="138"/>
      <c r="CXQ30" s="71"/>
      <c r="CXR30" s="72"/>
      <c r="CXS30" s="71"/>
      <c r="CXT30" s="72"/>
      <c r="CXU30" s="72"/>
      <c r="CXV30" s="72"/>
      <c r="CXW30" s="138"/>
      <c r="CXX30" s="71"/>
      <c r="CXY30" s="72"/>
      <c r="CXZ30" s="71"/>
      <c r="CYA30" s="72"/>
      <c r="CYB30" s="72"/>
      <c r="CYC30" s="72"/>
      <c r="CYD30" s="138"/>
      <c r="CYE30" s="71"/>
      <c r="CYF30" s="72"/>
      <c r="CYG30" s="71"/>
      <c r="CYH30" s="72"/>
      <c r="CYI30" s="72"/>
      <c r="CYJ30" s="72"/>
      <c r="CYK30" s="138"/>
      <c r="CYL30" s="71"/>
      <c r="CYM30" s="72"/>
      <c r="CYN30" s="71"/>
      <c r="CYO30" s="72"/>
      <c r="CYP30" s="72"/>
      <c r="CYQ30" s="72"/>
      <c r="CYR30" s="138"/>
      <c r="CYS30" s="71"/>
      <c r="CYT30" s="72"/>
      <c r="CYU30" s="71"/>
      <c r="CYV30" s="72"/>
      <c r="CYW30" s="72"/>
      <c r="CYX30" s="72"/>
      <c r="CYY30" s="138"/>
      <c r="CYZ30" s="71"/>
      <c r="CZA30" s="72"/>
      <c r="CZB30" s="71"/>
      <c r="CZC30" s="72"/>
      <c r="CZD30" s="72"/>
      <c r="CZE30" s="72"/>
      <c r="CZF30" s="138"/>
      <c r="CZG30" s="71"/>
      <c r="CZH30" s="72"/>
      <c r="CZI30" s="71"/>
      <c r="CZJ30" s="72"/>
      <c r="CZK30" s="72"/>
      <c r="CZL30" s="72"/>
      <c r="CZM30" s="138"/>
      <c r="CZN30" s="71"/>
      <c r="CZO30" s="72"/>
      <c r="CZP30" s="71"/>
      <c r="CZQ30" s="72"/>
      <c r="CZR30" s="72"/>
      <c r="CZS30" s="72"/>
      <c r="CZT30" s="138"/>
      <c r="CZU30" s="71"/>
      <c r="CZV30" s="72"/>
      <c r="CZW30" s="71"/>
      <c r="CZX30" s="72"/>
      <c r="CZY30" s="72"/>
      <c r="CZZ30" s="72"/>
      <c r="DAA30" s="138"/>
      <c r="DAB30" s="71"/>
      <c r="DAC30" s="72"/>
      <c r="DAD30" s="71"/>
      <c r="DAE30" s="72"/>
      <c r="DAF30" s="72"/>
      <c r="DAG30" s="72"/>
      <c r="DAH30" s="138"/>
      <c r="DAI30" s="71"/>
      <c r="DAJ30" s="72"/>
      <c r="DAK30" s="71"/>
      <c r="DAL30" s="72"/>
      <c r="DAM30" s="72"/>
      <c r="DAN30" s="72"/>
      <c r="DAO30" s="138"/>
      <c r="DAP30" s="71"/>
      <c r="DAQ30" s="72"/>
      <c r="DAR30" s="71"/>
      <c r="DAS30" s="72"/>
      <c r="DAT30" s="72"/>
      <c r="DAU30" s="72"/>
      <c r="DAV30" s="138"/>
      <c r="DAW30" s="71"/>
      <c r="DAX30" s="72"/>
      <c r="DAY30" s="71"/>
      <c r="DAZ30" s="72"/>
      <c r="DBA30" s="72"/>
      <c r="DBB30" s="72"/>
      <c r="DBC30" s="138"/>
      <c r="DBD30" s="71"/>
      <c r="DBE30" s="72"/>
      <c r="DBF30" s="71"/>
      <c r="DBG30" s="72"/>
      <c r="DBH30" s="72"/>
      <c r="DBI30" s="72"/>
      <c r="DBJ30" s="138"/>
      <c r="DBK30" s="71"/>
      <c r="DBL30" s="72"/>
      <c r="DBM30" s="71"/>
      <c r="DBN30" s="72"/>
      <c r="DBO30" s="72"/>
      <c r="DBP30" s="72"/>
      <c r="DBQ30" s="138"/>
      <c r="DBR30" s="71"/>
      <c r="DBS30" s="72"/>
      <c r="DBT30" s="71"/>
      <c r="DBU30" s="72"/>
      <c r="DBV30" s="72"/>
      <c r="DBW30" s="72"/>
      <c r="DBX30" s="138"/>
      <c r="DBY30" s="71"/>
      <c r="DBZ30" s="72"/>
      <c r="DCA30" s="71"/>
      <c r="DCB30" s="72"/>
      <c r="DCC30" s="72"/>
      <c r="DCD30" s="72"/>
      <c r="DCE30" s="138"/>
      <c r="DCF30" s="71"/>
      <c r="DCG30" s="72"/>
      <c r="DCH30" s="71"/>
      <c r="DCI30" s="72"/>
      <c r="DCJ30" s="72"/>
      <c r="DCK30" s="72"/>
      <c r="DCL30" s="138"/>
      <c r="DCM30" s="71"/>
      <c r="DCN30" s="72"/>
      <c r="DCO30" s="71"/>
      <c r="DCP30" s="72"/>
      <c r="DCQ30" s="72"/>
      <c r="DCR30" s="72"/>
      <c r="DCS30" s="138"/>
      <c r="DCT30" s="71"/>
      <c r="DCU30" s="72"/>
      <c r="DCV30" s="71"/>
      <c r="DCW30" s="72"/>
      <c r="DCX30" s="72"/>
      <c r="DCY30" s="72"/>
      <c r="DCZ30" s="138"/>
      <c r="DDA30" s="71"/>
      <c r="DDB30" s="72"/>
      <c r="DDC30" s="71"/>
      <c r="DDD30" s="72"/>
      <c r="DDE30" s="72"/>
      <c r="DDF30" s="72"/>
      <c r="DDG30" s="138"/>
      <c r="DDH30" s="71"/>
      <c r="DDI30" s="72"/>
      <c r="DDJ30" s="71"/>
      <c r="DDK30" s="72"/>
      <c r="DDL30" s="72"/>
      <c r="DDM30" s="72"/>
      <c r="DDN30" s="138"/>
      <c r="DDO30" s="71"/>
      <c r="DDP30" s="72"/>
      <c r="DDQ30" s="71"/>
      <c r="DDR30" s="72"/>
      <c r="DDS30" s="72"/>
      <c r="DDT30" s="72"/>
      <c r="DDU30" s="138"/>
      <c r="DDV30" s="71"/>
      <c r="DDW30" s="72"/>
      <c r="DDX30" s="71"/>
      <c r="DDY30" s="72"/>
      <c r="DDZ30" s="72"/>
      <c r="DEA30" s="72"/>
      <c r="DEB30" s="138"/>
      <c r="DEC30" s="71"/>
      <c r="DED30" s="72"/>
      <c r="DEE30" s="71"/>
      <c r="DEF30" s="72"/>
      <c r="DEG30" s="72"/>
      <c r="DEH30" s="72"/>
      <c r="DEI30" s="138"/>
      <c r="DEJ30" s="71"/>
      <c r="DEK30" s="72"/>
      <c r="DEL30" s="71"/>
      <c r="DEM30" s="72"/>
      <c r="DEN30" s="72"/>
      <c r="DEO30" s="72"/>
      <c r="DEP30" s="138"/>
      <c r="DEQ30" s="141"/>
      <c r="DER30" s="72"/>
      <c r="DES30" s="71"/>
      <c r="DET30" s="72"/>
      <c r="DEU30" s="72"/>
      <c r="DEV30" s="72"/>
      <c r="DEW30" s="138"/>
      <c r="DEX30" s="141"/>
      <c r="DEY30" s="72"/>
      <c r="DEZ30" s="71"/>
      <c r="DFA30" s="72"/>
      <c r="DFB30" s="72"/>
      <c r="DFC30" s="72"/>
      <c r="DFD30" s="136"/>
      <c r="DFE30" s="137"/>
      <c r="DFF30" s="71"/>
      <c r="DFG30" s="71"/>
      <c r="DFH30" s="138"/>
      <c r="DFI30" s="138"/>
      <c r="DFJ30" s="139"/>
      <c r="DFK30" s="71"/>
      <c r="DFL30" s="72"/>
      <c r="DFM30" s="71"/>
      <c r="DFN30" s="140"/>
      <c r="DFO30" s="72"/>
      <c r="DFP30" s="72"/>
      <c r="DFQ30" s="138"/>
      <c r="DFR30" s="71"/>
      <c r="DFS30" s="72"/>
      <c r="DFT30" s="71"/>
      <c r="DFU30" s="72"/>
      <c r="DFV30" s="72"/>
      <c r="DFW30" s="72"/>
      <c r="DFX30" s="138"/>
      <c r="DFY30" s="71"/>
      <c r="DFZ30" s="72"/>
      <c r="DGA30" s="71"/>
      <c r="DGB30" s="72"/>
      <c r="DGC30" s="72"/>
      <c r="DGD30" s="72"/>
      <c r="DGE30" s="138"/>
      <c r="DGF30" s="71"/>
      <c r="DGG30" s="72"/>
      <c r="DGH30" s="71"/>
      <c r="DGI30" s="72"/>
      <c r="DGJ30" s="72"/>
      <c r="DGK30" s="72"/>
      <c r="DGL30" s="138"/>
      <c r="DGM30" s="71"/>
      <c r="DGN30" s="72"/>
      <c r="DGO30" s="71"/>
      <c r="DGP30" s="72"/>
      <c r="DGQ30" s="72"/>
      <c r="DGR30" s="72"/>
      <c r="DGS30" s="138"/>
      <c r="DGT30" s="71"/>
      <c r="DGU30" s="72"/>
      <c r="DGV30" s="71"/>
      <c r="DGW30" s="72"/>
      <c r="DGX30" s="72"/>
      <c r="DGY30" s="72"/>
      <c r="DGZ30" s="138"/>
      <c r="DHA30" s="71"/>
      <c r="DHB30" s="72"/>
      <c r="DHC30" s="71"/>
      <c r="DHD30" s="72"/>
      <c r="DHE30" s="72"/>
      <c r="DHF30" s="72"/>
      <c r="DHG30" s="138"/>
      <c r="DHH30" s="71"/>
      <c r="DHI30" s="72"/>
      <c r="DHJ30" s="71"/>
      <c r="DHK30" s="72"/>
      <c r="DHL30" s="72"/>
      <c r="DHM30" s="72"/>
      <c r="DHN30" s="138"/>
      <c r="DHO30" s="71"/>
      <c r="DHP30" s="72"/>
      <c r="DHQ30" s="71"/>
      <c r="DHR30" s="72"/>
      <c r="DHS30" s="72"/>
      <c r="DHT30" s="72"/>
      <c r="DHU30" s="138"/>
      <c r="DHV30" s="71"/>
      <c r="DHW30" s="72"/>
      <c r="DHX30" s="71"/>
      <c r="DHY30" s="72"/>
      <c r="DHZ30" s="72"/>
      <c r="DIA30" s="72"/>
      <c r="DIB30" s="138"/>
      <c r="DIC30" s="71"/>
      <c r="DID30" s="72"/>
      <c r="DIE30" s="71"/>
      <c r="DIF30" s="72"/>
      <c r="DIG30" s="72"/>
      <c r="DIH30" s="72"/>
      <c r="DII30" s="138"/>
      <c r="DIJ30" s="71"/>
      <c r="DIK30" s="72"/>
      <c r="DIL30" s="71"/>
      <c r="DIM30" s="72"/>
      <c r="DIN30" s="72"/>
      <c r="DIO30" s="72"/>
      <c r="DIP30" s="138"/>
      <c r="DIQ30" s="71"/>
      <c r="DIR30" s="72"/>
      <c r="DIS30" s="71"/>
      <c r="DIT30" s="72"/>
      <c r="DIU30" s="72"/>
      <c r="DIV30" s="72"/>
      <c r="DIW30" s="138"/>
      <c r="DIX30" s="71"/>
      <c r="DIY30" s="72"/>
      <c r="DIZ30" s="71"/>
      <c r="DJA30" s="72"/>
      <c r="DJB30" s="72"/>
      <c r="DJC30" s="72"/>
      <c r="DJD30" s="138"/>
      <c r="DJE30" s="71"/>
      <c r="DJF30" s="72"/>
      <c r="DJG30" s="71"/>
      <c r="DJH30" s="72"/>
      <c r="DJI30" s="72"/>
      <c r="DJJ30" s="72"/>
      <c r="DJK30" s="138"/>
      <c r="DJL30" s="71"/>
      <c r="DJM30" s="72"/>
      <c r="DJN30" s="71"/>
      <c r="DJO30" s="72"/>
      <c r="DJP30" s="72"/>
      <c r="DJQ30" s="72"/>
      <c r="DJR30" s="138"/>
      <c r="DJS30" s="71"/>
      <c r="DJT30" s="72"/>
      <c r="DJU30" s="71"/>
      <c r="DJV30" s="72"/>
      <c r="DJW30" s="72"/>
      <c r="DJX30" s="72"/>
      <c r="DJY30" s="138"/>
      <c r="DJZ30" s="71"/>
      <c r="DKA30" s="72"/>
      <c r="DKB30" s="71"/>
      <c r="DKC30" s="72"/>
      <c r="DKD30" s="72"/>
      <c r="DKE30" s="72"/>
      <c r="DKF30" s="138"/>
      <c r="DKG30" s="71"/>
      <c r="DKH30" s="72"/>
      <c r="DKI30" s="71"/>
      <c r="DKJ30" s="72"/>
      <c r="DKK30" s="72"/>
      <c r="DKL30" s="72"/>
      <c r="DKM30" s="138"/>
      <c r="DKN30" s="71"/>
      <c r="DKO30" s="72"/>
      <c r="DKP30" s="71"/>
      <c r="DKQ30" s="72"/>
      <c r="DKR30" s="72"/>
      <c r="DKS30" s="72"/>
      <c r="DKT30" s="138"/>
      <c r="DKU30" s="71"/>
      <c r="DKV30" s="72"/>
      <c r="DKW30" s="71"/>
      <c r="DKX30" s="72"/>
      <c r="DKY30" s="72"/>
      <c r="DKZ30" s="72"/>
      <c r="DLA30" s="138"/>
      <c r="DLB30" s="71"/>
      <c r="DLC30" s="72"/>
      <c r="DLD30" s="71"/>
      <c r="DLE30" s="72"/>
      <c r="DLF30" s="72"/>
      <c r="DLG30" s="72"/>
      <c r="DLH30" s="138"/>
      <c r="DLI30" s="71"/>
      <c r="DLJ30" s="72"/>
      <c r="DLK30" s="71"/>
      <c r="DLL30" s="72"/>
      <c r="DLM30" s="72"/>
      <c r="DLN30" s="72"/>
      <c r="DLO30" s="138"/>
      <c r="DLP30" s="71"/>
      <c r="DLQ30" s="72"/>
      <c r="DLR30" s="71"/>
      <c r="DLS30" s="72"/>
      <c r="DLT30" s="72"/>
      <c r="DLU30" s="72"/>
      <c r="DLV30" s="138"/>
      <c r="DLW30" s="71"/>
      <c r="DLX30" s="72"/>
      <c r="DLY30" s="71"/>
      <c r="DLZ30" s="72"/>
      <c r="DMA30" s="72"/>
      <c r="DMB30" s="72"/>
      <c r="DMC30" s="138"/>
      <c r="DMD30" s="71"/>
      <c r="DME30" s="72"/>
      <c r="DMF30" s="71"/>
      <c r="DMG30" s="72"/>
      <c r="DMH30" s="72"/>
      <c r="DMI30" s="72"/>
      <c r="DMJ30" s="138"/>
      <c r="DMK30" s="71"/>
      <c r="DML30" s="72"/>
      <c r="DMM30" s="71"/>
      <c r="DMN30" s="72"/>
      <c r="DMO30" s="72"/>
      <c r="DMP30" s="72"/>
      <c r="DMQ30" s="138"/>
      <c r="DMR30" s="71"/>
      <c r="DMS30" s="72"/>
      <c r="DMT30" s="71"/>
      <c r="DMU30" s="72"/>
      <c r="DMV30" s="72"/>
      <c r="DMW30" s="72"/>
      <c r="DMX30" s="138"/>
      <c r="DMY30" s="71"/>
      <c r="DMZ30" s="72"/>
      <c r="DNA30" s="71"/>
      <c r="DNB30" s="72"/>
      <c r="DNC30" s="72"/>
      <c r="DND30" s="72"/>
      <c r="DNE30" s="138"/>
      <c r="DNF30" s="71"/>
      <c r="DNG30" s="72"/>
      <c r="DNH30" s="71"/>
      <c r="DNI30" s="72"/>
      <c r="DNJ30" s="72"/>
      <c r="DNK30" s="72"/>
      <c r="DNL30" s="138"/>
      <c r="DNM30" s="71"/>
      <c r="DNN30" s="72"/>
      <c r="DNO30" s="71"/>
      <c r="DNP30" s="72"/>
      <c r="DNQ30" s="72"/>
      <c r="DNR30" s="72"/>
      <c r="DNS30" s="138"/>
      <c r="DNT30" s="141"/>
      <c r="DNU30" s="72"/>
      <c r="DNV30" s="71"/>
      <c r="DNW30" s="72"/>
      <c r="DNX30" s="72"/>
      <c r="DNY30" s="72"/>
      <c r="DNZ30" s="138"/>
      <c r="DOA30" s="141"/>
      <c r="DOB30" s="72"/>
      <c r="DOC30" s="71"/>
      <c r="DOD30" s="72"/>
      <c r="DOE30" s="72"/>
      <c r="DOF30" s="72"/>
      <c r="DOG30" s="136"/>
      <c r="DOH30" s="137"/>
      <c r="DOI30" s="71"/>
      <c r="DOJ30" s="71"/>
      <c r="DOK30" s="138"/>
      <c r="DOL30" s="138"/>
      <c r="DOM30" s="139"/>
      <c r="DON30" s="71"/>
      <c r="DOO30" s="72"/>
      <c r="DOP30" s="71"/>
      <c r="DOQ30" s="140"/>
      <c r="DOR30" s="72"/>
      <c r="DOS30" s="72"/>
      <c r="DOT30" s="138"/>
      <c r="DOU30" s="71"/>
      <c r="DOV30" s="72"/>
      <c r="DOW30" s="71"/>
      <c r="DOX30" s="72"/>
      <c r="DOY30" s="72"/>
      <c r="DOZ30" s="72"/>
      <c r="DPA30" s="138"/>
      <c r="DPB30" s="71"/>
      <c r="DPC30" s="72"/>
      <c r="DPD30" s="71"/>
      <c r="DPE30" s="72"/>
      <c r="DPF30" s="72"/>
      <c r="DPG30" s="72"/>
      <c r="DPH30" s="138"/>
      <c r="DPI30" s="71"/>
      <c r="DPJ30" s="72"/>
      <c r="DPK30" s="71"/>
      <c r="DPL30" s="72"/>
      <c r="DPM30" s="72"/>
      <c r="DPN30" s="72"/>
      <c r="DPO30" s="138"/>
      <c r="DPP30" s="71"/>
      <c r="DPQ30" s="72"/>
      <c r="DPR30" s="71"/>
      <c r="DPS30" s="72"/>
      <c r="DPT30" s="72"/>
      <c r="DPU30" s="72"/>
      <c r="DPV30" s="138"/>
      <c r="DPW30" s="71"/>
      <c r="DPX30" s="72"/>
      <c r="DPY30" s="71"/>
      <c r="DPZ30" s="72"/>
      <c r="DQA30" s="72"/>
      <c r="DQB30" s="72"/>
      <c r="DQC30" s="138"/>
      <c r="DQD30" s="71"/>
      <c r="DQE30" s="72"/>
      <c r="DQF30" s="71"/>
      <c r="DQG30" s="72"/>
      <c r="DQH30" s="72"/>
      <c r="DQI30" s="72"/>
      <c r="DQJ30" s="138"/>
      <c r="DQK30" s="71"/>
      <c r="DQL30" s="72"/>
      <c r="DQM30" s="71"/>
      <c r="DQN30" s="72"/>
      <c r="DQO30" s="72"/>
      <c r="DQP30" s="72"/>
      <c r="DQQ30" s="138"/>
      <c r="DQR30" s="71"/>
      <c r="DQS30" s="72"/>
      <c r="DQT30" s="71"/>
      <c r="DQU30" s="72"/>
      <c r="DQV30" s="72"/>
      <c r="DQW30" s="72"/>
      <c r="DQX30" s="138"/>
      <c r="DQY30" s="71"/>
      <c r="DQZ30" s="72"/>
      <c r="DRA30" s="71"/>
      <c r="DRB30" s="72"/>
      <c r="DRC30" s="72"/>
      <c r="DRD30" s="72"/>
      <c r="DRE30" s="138"/>
      <c r="DRF30" s="71"/>
      <c r="DRG30" s="72"/>
      <c r="DRH30" s="71"/>
      <c r="DRI30" s="72"/>
      <c r="DRJ30" s="72"/>
      <c r="DRK30" s="72"/>
      <c r="DRL30" s="138"/>
      <c r="DRM30" s="71"/>
      <c r="DRN30" s="72"/>
      <c r="DRO30" s="71"/>
      <c r="DRP30" s="72"/>
      <c r="DRQ30" s="72"/>
      <c r="DRR30" s="72"/>
      <c r="DRS30" s="138"/>
      <c r="DRT30" s="71"/>
      <c r="DRU30" s="72"/>
      <c r="DRV30" s="71"/>
      <c r="DRW30" s="72"/>
      <c r="DRX30" s="72"/>
      <c r="DRY30" s="72"/>
      <c r="DRZ30" s="138"/>
      <c r="DSA30" s="71"/>
      <c r="DSB30" s="72"/>
      <c r="DSC30" s="71"/>
      <c r="DSD30" s="72"/>
      <c r="DSE30" s="72"/>
      <c r="DSF30" s="72"/>
      <c r="DSG30" s="138"/>
      <c r="DSH30" s="71"/>
      <c r="DSI30" s="72"/>
      <c r="DSJ30" s="71"/>
      <c r="DSK30" s="72"/>
      <c r="DSL30" s="72"/>
      <c r="DSM30" s="72"/>
      <c r="DSN30" s="138"/>
      <c r="DSO30" s="71"/>
      <c r="DSP30" s="72"/>
      <c r="DSQ30" s="71"/>
      <c r="DSR30" s="72"/>
      <c r="DSS30" s="72"/>
      <c r="DST30" s="72"/>
      <c r="DSU30" s="138"/>
      <c r="DSV30" s="71"/>
      <c r="DSW30" s="72"/>
      <c r="DSX30" s="71"/>
      <c r="DSY30" s="72"/>
      <c r="DSZ30" s="72"/>
      <c r="DTA30" s="72"/>
      <c r="DTB30" s="138"/>
      <c r="DTC30" s="71"/>
      <c r="DTD30" s="72"/>
      <c r="DTE30" s="71"/>
      <c r="DTF30" s="72"/>
      <c r="DTG30" s="72"/>
      <c r="DTH30" s="72"/>
      <c r="DTI30" s="138"/>
      <c r="DTJ30" s="71"/>
      <c r="DTK30" s="72"/>
      <c r="DTL30" s="71"/>
      <c r="DTM30" s="72"/>
      <c r="DTN30" s="72"/>
      <c r="DTO30" s="72"/>
      <c r="DTP30" s="138"/>
      <c r="DTQ30" s="71"/>
      <c r="DTR30" s="72"/>
      <c r="DTS30" s="71"/>
      <c r="DTT30" s="72"/>
      <c r="DTU30" s="72"/>
      <c r="DTV30" s="72"/>
      <c r="DTW30" s="138"/>
      <c r="DTX30" s="71"/>
      <c r="DTY30" s="72"/>
      <c r="DTZ30" s="71"/>
      <c r="DUA30" s="72"/>
      <c r="DUB30" s="72"/>
      <c r="DUC30" s="72"/>
      <c r="DUD30" s="138"/>
      <c r="DUE30" s="71"/>
      <c r="DUF30" s="72"/>
      <c r="DUG30" s="71"/>
      <c r="DUH30" s="72"/>
      <c r="DUI30" s="72"/>
      <c r="DUJ30" s="72"/>
      <c r="DUK30" s="138"/>
      <c r="DUL30" s="71"/>
      <c r="DUM30" s="72"/>
      <c r="DUN30" s="71"/>
      <c r="DUO30" s="72"/>
      <c r="DUP30" s="72"/>
      <c r="DUQ30" s="72"/>
      <c r="DUR30" s="138"/>
      <c r="DUS30" s="71"/>
      <c r="DUT30" s="72"/>
      <c r="DUU30" s="71"/>
      <c r="DUV30" s="72"/>
      <c r="DUW30" s="72"/>
      <c r="DUX30" s="72"/>
      <c r="DUY30" s="138"/>
      <c r="DUZ30" s="71"/>
      <c r="DVA30" s="72"/>
      <c r="DVB30" s="71"/>
      <c r="DVC30" s="72"/>
      <c r="DVD30" s="72"/>
      <c r="DVE30" s="72"/>
      <c r="DVF30" s="138"/>
      <c r="DVG30" s="71"/>
      <c r="DVH30" s="72"/>
      <c r="DVI30" s="71"/>
      <c r="DVJ30" s="72"/>
      <c r="DVK30" s="72"/>
      <c r="DVL30" s="72"/>
      <c r="DVM30" s="138"/>
      <c r="DVN30" s="71"/>
      <c r="DVO30" s="72"/>
      <c r="DVP30" s="71"/>
      <c r="DVQ30" s="72"/>
      <c r="DVR30" s="72"/>
      <c r="DVS30" s="72"/>
      <c r="DVT30" s="138"/>
      <c r="DVU30" s="71"/>
      <c r="DVV30" s="72"/>
      <c r="DVW30" s="71"/>
      <c r="DVX30" s="72"/>
      <c r="DVY30" s="72"/>
      <c r="DVZ30" s="72"/>
      <c r="DWA30" s="138"/>
      <c r="DWB30" s="71"/>
      <c r="DWC30" s="72"/>
      <c r="DWD30" s="71"/>
      <c r="DWE30" s="72"/>
      <c r="DWF30" s="72"/>
      <c r="DWG30" s="72"/>
      <c r="DWH30" s="138"/>
      <c r="DWI30" s="71"/>
      <c r="DWJ30" s="72"/>
      <c r="DWK30" s="71"/>
      <c r="DWL30" s="72"/>
      <c r="DWM30" s="72"/>
      <c r="DWN30" s="72"/>
      <c r="DWO30" s="138"/>
      <c r="DWP30" s="71"/>
      <c r="DWQ30" s="72"/>
      <c r="DWR30" s="71"/>
      <c r="DWS30" s="72"/>
      <c r="DWT30" s="72"/>
      <c r="DWU30" s="72"/>
      <c r="DWV30" s="138"/>
      <c r="DWW30" s="141"/>
      <c r="DWX30" s="72"/>
      <c r="DWY30" s="71"/>
      <c r="DWZ30" s="72"/>
      <c r="DXA30" s="72"/>
      <c r="DXB30" s="72"/>
      <c r="DXC30" s="138"/>
      <c r="DXD30" s="141"/>
      <c r="DXE30" s="72"/>
      <c r="DXF30" s="71"/>
      <c r="DXG30" s="72"/>
      <c r="DXH30" s="72"/>
      <c r="DXI30" s="72"/>
      <c r="DXJ30" s="136"/>
      <c r="DXK30" s="137"/>
      <c r="DXL30" s="71"/>
      <c r="DXM30" s="71"/>
      <c r="DXN30" s="138"/>
      <c r="DXO30" s="138"/>
      <c r="DXP30" s="139"/>
      <c r="DXQ30" s="71"/>
      <c r="DXR30" s="72"/>
      <c r="DXS30" s="71"/>
      <c r="DXT30" s="140"/>
      <c r="DXU30" s="72"/>
      <c r="DXV30" s="72"/>
      <c r="DXW30" s="138"/>
      <c r="DXX30" s="71"/>
      <c r="DXY30" s="72"/>
      <c r="DXZ30" s="71"/>
      <c r="DYA30" s="72"/>
      <c r="DYB30" s="72"/>
      <c r="DYC30" s="72"/>
      <c r="DYD30" s="138"/>
      <c r="DYE30" s="71"/>
      <c r="DYF30" s="72"/>
      <c r="DYG30" s="71"/>
      <c r="DYH30" s="72"/>
      <c r="DYI30" s="72"/>
      <c r="DYJ30" s="72"/>
      <c r="DYK30" s="138"/>
      <c r="DYL30" s="71"/>
      <c r="DYM30" s="72"/>
      <c r="DYN30" s="71"/>
      <c r="DYO30" s="72"/>
      <c r="DYP30" s="72"/>
      <c r="DYQ30" s="72"/>
      <c r="DYR30" s="138"/>
      <c r="DYS30" s="71"/>
      <c r="DYT30" s="72"/>
      <c r="DYU30" s="71"/>
      <c r="DYV30" s="72"/>
      <c r="DYW30" s="72"/>
      <c r="DYX30" s="72"/>
      <c r="DYY30" s="138"/>
      <c r="DYZ30" s="71"/>
      <c r="DZA30" s="72"/>
      <c r="DZB30" s="71"/>
      <c r="DZC30" s="72"/>
      <c r="DZD30" s="72"/>
      <c r="DZE30" s="72"/>
      <c r="DZF30" s="138"/>
      <c r="DZG30" s="71"/>
      <c r="DZH30" s="72"/>
      <c r="DZI30" s="71"/>
      <c r="DZJ30" s="72"/>
      <c r="DZK30" s="72"/>
      <c r="DZL30" s="72"/>
      <c r="DZM30" s="138"/>
      <c r="DZN30" s="71"/>
      <c r="DZO30" s="72"/>
      <c r="DZP30" s="71"/>
      <c r="DZQ30" s="72"/>
      <c r="DZR30" s="72"/>
      <c r="DZS30" s="72"/>
      <c r="DZT30" s="138"/>
      <c r="DZU30" s="71"/>
      <c r="DZV30" s="72"/>
      <c r="DZW30" s="71"/>
      <c r="DZX30" s="72"/>
      <c r="DZY30" s="72"/>
      <c r="DZZ30" s="72"/>
      <c r="EAA30" s="138"/>
      <c r="EAB30" s="71"/>
      <c r="EAC30" s="72"/>
      <c r="EAD30" s="71"/>
      <c r="EAE30" s="72"/>
      <c r="EAF30" s="72"/>
      <c r="EAG30" s="72"/>
      <c r="EAH30" s="138"/>
      <c r="EAI30" s="71"/>
      <c r="EAJ30" s="72"/>
      <c r="EAK30" s="71"/>
      <c r="EAL30" s="72"/>
      <c r="EAM30" s="72"/>
      <c r="EAN30" s="72"/>
      <c r="EAO30" s="138"/>
      <c r="EAP30" s="71"/>
      <c r="EAQ30" s="72"/>
      <c r="EAR30" s="71"/>
      <c r="EAS30" s="72"/>
      <c r="EAT30" s="72"/>
      <c r="EAU30" s="72"/>
      <c r="EAV30" s="138"/>
      <c r="EAW30" s="71"/>
      <c r="EAX30" s="72"/>
      <c r="EAY30" s="71"/>
      <c r="EAZ30" s="72"/>
      <c r="EBA30" s="72"/>
      <c r="EBB30" s="72"/>
      <c r="EBC30" s="138"/>
      <c r="EBD30" s="71"/>
      <c r="EBE30" s="72"/>
      <c r="EBF30" s="71"/>
      <c r="EBG30" s="72"/>
      <c r="EBH30" s="72"/>
      <c r="EBI30" s="72"/>
      <c r="EBJ30" s="138"/>
      <c r="EBK30" s="71"/>
      <c r="EBL30" s="72"/>
      <c r="EBM30" s="71"/>
      <c r="EBN30" s="72"/>
      <c r="EBO30" s="72"/>
      <c r="EBP30" s="72"/>
      <c r="EBQ30" s="138"/>
      <c r="EBR30" s="71"/>
      <c r="EBS30" s="72"/>
      <c r="EBT30" s="71"/>
      <c r="EBU30" s="72"/>
      <c r="EBV30" s="72"/>
      <c r="EBW30" s="72"/>
      <c r="EBX30" s="138"/>
      <c r="EBY30" s="71"/>
      <c r="EBZ30" s="72"/>
      <c r="ECA30" s="71"/>
      <c r="ECB30" s="72"/>
      <c r="ECC30" s="72"/>
      <c r="ECD30" s="72"/>
      <c r="ECE30" s="138"/>
      <c r="ECF30" s="71"/>
      <c r="ECG30" s="72"/>
      <c r="ECH30" s="71"/>
      <c r="ECI30" s="72"/>
      <c r="ECJ30" s="72"/>
      <c r="ECK30" s="72"/>
      <c r="ECL30" s="138"/>
      <c r="ECM30" s="71"/>
      <c r="ECN30" s="72"/>
      <c r="ECO30" s="71"/>
      <c r="ECP30" s="72"/>
      <c r="ECQ30" s="72"/>
      <c r="ECR30" s="72"/>
      <c r="ECS30" s="138"/>
      <c r="ECT30" s="71"/>
      <c r="ECU30" s="72"/>
      <c r="ECV30" s="71"/>
      <c r="ECW30" s="72"/>
      <c r="ECX30" s="72"/>
      <c r="ECY30" s="72"/>
      <c r="ECZ30" s="138"/>
      <c r="EDA30" s="71"/>
      <c r="EDB30" s="72"/>
      <c r="EDC30" s="71"/>
      <c r="EDD30" s="72"/>
      <c r="EDE30" s="72"/>
      <c r="EDF30" s="72"/>
      <c r="EDG30" s="138"/>
      <c r="EDH30" s="71"/>
      <c r="EDI30" s="72"/>
      <c r="EDJ30" s="71"/>
      <c r="EDK30" s="72"/>
      <c r="EDL30" s="72"/>
      <c r="EDM30" s="72"/>
      <c r="EDN30" s="138"/>
      <c r="EDO30" s="71"/>
      <c r="EDP30" s="72"/>
      <c r="EDQ30" s="71"/>
      <c r="EDR30" s="72"/>
      <c r="EDS30" s="72"/>
      <c r="EDT30" s="72"/>
      <c r="EDU30" s="138"/>
      <c r="EDV30" s="71"/>
      <c r="EDW30" s="72"/>
      <c r="EDX30" s="71"/>
      <c r="EDY30" s="72"/>
      <c r="EDZ30" s="72"/>
      <c r="EEA30" s="72"/>
      <c r="EEB30" s="138"/>
      <c r="EEC30" s="71"/>
      <c r="EED30" s="72"/>
      <c r="EEE30" s="71"/>
      <c r="EEF30" s="72"/>
      <c r="EEG30" s="72"/>
      <c r="EEH30" s="72"/>
      <c r="EEI30" s="138"/>
      <c r="EEJ30" s="71"/>
      <c r="EEK30" s="72"/>
      <c r="EEL30" s="71"/>
      <c r="EEM30" s="72"/>
      <c r="EEN30" s="72"/>
      <c r="EEO30" s="72"/>
      <c r="EEP30" s="138"/>
      <c r="EEQ30" s="71"/>
      <c r="EER30" s="72"/>
      <c r="EES30" s="71"/>
      <c r="EET30" s="72"/>
      <c r="EEU30" s="72"/>
      <c r="EEV30" s="72"/>
      <c r="EEW30" s="138"/>
      <c r="EEX30" s="71"/>
      <c r="EEY30" s="72"/>
      <c r="EEZ30" s="71"/>
      <c r="EFA30" s="72"/>
      <c r="EFB30" s="72"/>
      <c r="EFC30" s="72"/>
      <c r="EFD30" s="138"/>
      <c r="EFE30" s="71"/>
      <c r="EFF30" s="72"/>
      <c r="EFG30" s="71"/>
      <c r="EFH30" s="72"/>
      <c r="EFI30" s="72"/>
      <c r="EFJ30" s="72"/>
      <c r="EFK30" s="138"/>
      <c r="EFL30" s="71"/>
      <c r="EFM30" s="72"/>
      <c r="EFN30" s="71"/>
      <c r="EFO30" s="72"/>
      <c r="EFP30" s="72"/>
      <c r="EFQ30" s="72"/>
      <c r="EFR30" s="138"/>
      <c r="EFS30" s="71"/>
      <c r="EFT30" s="72"/>
      <c r="EFU30" s="71"/>
      <c r="EFV30" s="72"/>
      <c r="EFW30" s="72"/>
      <c r="EFX30" s="72"/>
      <c r="EFY30" s="138"/>
      <c r="EFZ30" s="141"/>
      <c r="EGA30" s="72"/>
      <c r="EGB30" s="71"/>
      <c r="EGC30" s="72"/>
      <c r="EGD30" s="72"/>
      <c r="EGE30" s="72"/>
      <c r="EGF30" s="138"/>
      <c r="EGG30" s="141"/>
      <c r="EGH30" s="72"/>
      <c r="EGI30" s="71"/>
      <c r="EGJ30" s="72"/>
      <c r="EGK30" s="72"/>
      <c r="EGL30" s="72"/>
      <c r="EGM30" s="136"/>
      <c r="EGN30" s="137"/>
      <c r="EGO30" s="71"/>
      <c r="EGP30" s="71"/>
      <c r="EGQ30" s="138"/>
      <c r="EGR30" s="138"/>
      <c r="EGS30" s="139"/>
      <c r="EGT30" s="71"/>
      <c r="EGU30" s="72"/>
      <c r="EGV30" s="71"/>
      <c r="EGW30" s="140"/>
      <c r="EGX30" s="72"/>
      <c r="EGY30" s="72"/>
      <c r="EGZ30" s="138"/>
      <c r="EHA30" s="71"/>
      <c r="EHB30" s="72"/>
      <c r="EHC30" s="71"/>
      <c r="EHD30" s="72"/>
      <c r="EHE30" s="72"/>
      <c r="EHF30" s="72"/>
      <c r="EHG30" s="138"/>
      <c r="EHH30" s="71"/>
      <c r="EHI30" s="72"/>
      <c r="EHJ30" s="71"/>
      <c r="EHK30" s="72"/>
      <c r="EHL30" s="72"/>
      <c r="EHM30" s="72"/>
      <c r="EHN30" s="138"/>
      <c r="EHO30" s="71"/>
      <c r="EHP30" s="72"/>
      <c r="EHQ30" s="71"/>
      <c r="EHR30" s="72"/>
      <c r="EHS30" s="72"/>
      <c r="EHT30" s="72"/>
      <c r="EHU30" s="138"/>
      <c r="EHV30" s="71"/>
      <c r="EHW30" s="72"/>
      <c r="EHX30" s="71"/>
      <c r="EHY30" s="72"/>
      <c r="EHZ30" s="72"/>
      <c r="EIA30" s="72"/>
      <c r="EIB30" s="138"/>
      <c r="EIC30" s="71"/>
      <c r="EID30" s="72"/>
      <c r="EIE30" s="71"/>
      <c r="EIF30" s="72"/>
      <c r="EIG30" s="72"/>
      <c r="EIH30" s="72"/>
      <c r="EII30" s="138"/>
      <c r="EIJ30" s="71"/>
      <c r="EIK30" s="72"/>
      <c r="EIL30" s="71"/>
      <c r="EIM30" s="72"/>
      <c r="EIN30" s="72"/>
      <c r="EIO30" s="72"/>
      <c r="EIP30" s="138"/>
      <c r="EIQ30" s="71"/>
      <c r="EIR30" s="72"/>
      <c r="EIS30" s="71"/>
      <c r="EIT30" s="72"/>
      <c r="EIU30" s="72"/>
      <c r="EIV30" s="72"/>
      <c r="EIW30" s="138"/>
      <c r="EIX30" s="71"/>
      <c r="EIY30" s="72"/>
      <c r="EIZ30" s="71"/>
      <c r="EJA30" s="72"/>
      <c r="EJB30" s="72"/>
      <c r="EJC30" s="72"/>
      <c r="EJD30" s="138"/>
      <c r="EJE30" s="71"/>
      <c r="EJF30" s="72"/>
      <c r="EJG30" s="71"/>
      <c r="EJH30" s="72"/>
      <c r="EJI30" s="72"/>
      <c r="EJJ30" s="72"/>
      <c r="EJK30" s="138"/>
      <c r="EJL30" s="71"/>
      <c r="EJM30" s="72"/>
      <c r="EJN30" s="71"/>
      <c r="EJO30" s="72"/>
      <c r="EJP30" s="72"/>
      <c r="EJQ30" s="72"/>
      <c r="EJR30" s="138"/>
      <c r="EJS30" s="71"/>
      <c r="EJT30" s="72"/>
      <c r="EJU30" s="71"/>
      <c r="EJV30" s="72"/>
      <c r="EJW30" s="72"/>
      <c r="EJX30" s="72"/>
      <c r="EJY30" s="138"/>
      <c r="EJZ30" s="71"/>
      <c r="EKA30" s="72"/>
      <c r="EKB30" s="71"/>
      <c r="EKC30" s="72"/>
      <c r="EKD30" s="72"/>
      <c r="EKE30" s="72"/>
      <c r="EKF30" s="138"/>
      <c r="EKG30" s="71"/>
      <c r="EKH30" s="72"/>
      <c r="EKI30" s="71"/>
      <c r="EKJ30" s="72"/>
      <c r="EKK30" s="72"/>
      <c r="EKL30" s="72"/>
      <c r="EKM30" s="138"/>
      <c r="EKN30" s="71"/>
      <c r="EKO30" s="72"/>
      <c r="EKP30" s="71"/>
      <c r="EKQ30" s="72"/>
      <c r="EKR30" s="72"/>
      <c r="EKS30" s="72"/>
      <c r="EKT30" s="138"/>
      <c r="EKU30" s="71"/>
      <c r="EKV30" s="72"/>
      <c r="EKW30" s="71"/>
      <c r="EKX30" s="72"/>
      <c r="EKY30" s="72"/>
      <c r="EKZ30" s="72"/>
      <c r="ELA30" s="138"/>
      <c r="ELB30" s="71"/>
      <c r="ELC30" s="72"/>
      <c r="ELD30" s="71"/>
      <c r="ELE30" s="72"/>
      <c r="ELF30" s="72"/>
      <c r="ELG30" s="72"/>
      <c r="ELH30" s="138"/>
      <c r="ELI30" s="71"/>
      <c r="ELJ30" s="72"/>
      <c r="ELK30" s="71"/>
      <c r="ELL30" s="72"/>
      <c r="ELM30" s="72"/>
      <c r="ELN30" s="72"/>
      <c r="ELO30" s="138"/>
      <c r="ELP30" s="71"/>
      <c r="ELQ30" s="72"/>
      <c r="ELR30" s="71"/>
      <c r="ELS30" s="72"/>
      <c r="ELT30" s="72"/>
      <c r="ELU30" s="72"/>
      <c r="ELV30" s="138"/>
      <c r="ELW30" s="71"/>
      <c r="ELX30" s="72"/>
      <c r="ELY30" s="71"/>
      <c r="ELZ30" s="72"/>
      <c r="EMA30" s="72"/>
      <c r="EMB30" s="72"/>
      <c r="EMC30" s="138"/>
      <c r="EMD30" s="71"/>
      <c r="EME30" s="72"/>
      <c r="EMF30" s="71"/>
      <c r="EMG30" s="72"/>
      <c r="EMH30" s="72"/>
      <c r="EMI30" s="72"/>
      <c r="EMJ30" s="138"/>
      <c r="EMK30" s="71"/>
      <c r="EML30" s="72"/>
      <c r="EMM30" s="71"/>
      <c r="EMN30" s="72"/>
      <c r="EMO30" s="72"/>
      <c r="EMP30" s="72"/>
      <c r="EMQ30" s="138"/>
      <c r="EMR30" s="71"/>
      <c r="EMS30" s="72"/>
      <c r="EMT30" s="71"/>
      <c r="EMU30" s="72"/>
      <c r="EMV30" s="72"/>
      <c r="EMW30" s="72"/>
      <c r="EMX30" s="138"/>
      <c r="EMY30" s="71"/>
      <c r="EMZ30" s="72"/>
      <c r="ENA30" s="71"/>
      <c r="ENB30" s="72"/>
      <c r="ENC30" s="72"/>
      <c r="END30" s="72"/>
      <c r="ENE30" s="138"/>
      <c r="ENF30" s="71"/>
      <c r="ENG30" s="72"/>
      <c r="ENH30" s="71"/>
      <c r="ENI30" s="72"/>
      <c r="ENJ30" s="72"/>
      <c r="ENK30" s="72"/>
      <c r="ENL30" s="138"/>
      <c r="ENM30" s="71"/>
      <c r="ENN30" s="72"/>
      <c r="ENO30" s="71"/>
      <c r="ENP30" s="72"/>
      <c r="ENQ30" s="72"/>
      <c r="ENR30" s="72"/>
      <c r="ENS30" s="138"/>
      <c r="ENT30" s="71"/>
      <c r="ENU30" s="72"/>
      <c r="ENV30" s="71"/>
      <c r="ENW30" s="72"/>
      <c r="ENX30" s="72"/>
      <c r="ENY30" s="72"/>
      <c r="ENZ30" s="138"/>
      <c r="EOA30" s="71"/>
      <c r="EOB30" s="72"/>
      <c r="EOC30" s="71"/>
      <c r="EOD30" s="72"/>
      <c r="EOE30" s="72"/>
      <c r="EOF30" s="72"/>
      <c r="EOG30" s="138"/>
      <c r="EOH30" s="71"/>
      <c r="EOI30" s="72"/>
      <c r="EOJ30" s="71"/>
      <c r="EOK30" s="72"/>
      <c r="EOL30" s="72"/>
      <c r="EOM30" s="72"/>
      <c r="EON30" s="138"/>
      <c r="EOO30" s="71"/>
      <c r="EOP30" s="72"/>
      <c r="EOQ30" s="71"/>
      <c r="EOR30" s="72"/>
      <c r="EOS30" s="72"/>
      <c r="EOT30" s="72"/>
      <c r="EOU30" s="138"/>
      <c r="EOV30" s="71"/>
      <c r="EOW30" s="72"/>
      <c r="EOX30" s="71"/>
      <c r="EOY30" s="72"/>
      <c r="EOZ30" s="72"/>
      <c r="EPA30" s="72"/>
      <c r="EPB30" s="138"/>
      <c r="EPC30" s="141"/>
      <c r="EPD30" s="72"/>
      <c r="EPE30" s="71"/>
      <c r="EPF30" s="72"/>
      <c r="EPG30" s="72"/>
      <c r="EPH30" s="72"/>
      <c r="EPI30" s="138"/>
      <c r="EPJ30" s="141"/>
      <c r="EPK30" s="72"/>
      <c r="EPL30" s="71"/>
      <c r="EPM30" s="72"/>
      <c r="EPN30" s="72"/>
      <c r="EPO30" s="72"/>
      <c r="EPP30" s="136"/>
      <c r="EPQ30" s="137"/>
      <c r="EPR30" s="71"/>
      <c r="EPS30" s="71"/>
      <c r="EPT30" s="138"/>
      <c r="EPU30" s="138"/>
      <c r="EPV30" s="139"/>
      <c r="EPW30" s="71"/>
      <c r="EPX30" s="72"/>
      <c r="EPY30" s="71"/>
      <c r="EPZ30" s="140"/>
      <c r="EQA30" s="72"/>
      <c r="EQB30" s="72"/>
      <c r="EQC30" s="138"/>
      <c r="EQD30" s="71"/>
      <c r="EQE30" s="72"/>
      <c r="EQF30" s="71"/>
      <c r="EQG30" s="72"/>
      <c r="EQH30" s="72"/>
      <c r="EQI30" s="72"/>
      <c r="EQJ30" s="138"/>
      <c r="EQK30" s="71"/>
      <c r="EQL30" s="72"/>
      <c r="EQM30" s="71"/>
      <c r="EQN30" s="72"/>
      <c r="EQO30" s="72"/>
      <c r="EQP30" s="72"/>
      <c r="EQQ30" s="138"/>
      <c r="EQR30" s="71"/>
      <c r="EQS30" s="72"/>
      <c r="EQT30" s="71"/>
      <c r="EQU30" s="72"/>
      <c r="EQV30" s="72"/>
      <c r="EQW30" s="72"/>
      <c r="EQX30" s="138"/>
      <c r="EQY30" s="71"/>
      <c r="EQZ30" s="72"/>
      <c r="ERA30" s="71"/>
      <c r="ERB30" s="72"/>
      <c r="ERC30" s="72"/>
      <c r="ERD30" s="72"/>
      <c r="ERE30" s="138"/>
      <c r="ERF30" s="71"/>
      <c r="ERG30" s="72"/>
      <c r="ERH30" s="71"/>
      <c r="ERI30" s="72"/>
      <c r="ERJ30" s="72"/>
      <c r="ERK30" s="72"/>
      <c r="ERL30" s="138"/>
      <c r="ERM30" s="71"/>
      <c r="ERN30" s="72"/>
      <c r="ERO30" s="71"/>
      <c r="ERP30" s="72"/>
      <c r="ERQ30" s="72"/>
      <c r="ERR30" s="72"/>
      <c r="ERS30" s="138"/>
      <c r="ERT30" s="71"/>
      <c r="ERU30" s="72"/>
      <c r="ERV30" s="71"/>
      <c r="ERW30" s="72"/>
      <c r="ERX30" s="72"/>
      <c r="ERY30" s="72"/>
      <c r="ERZ30" s="138"/>
      <c r="ESA30" s="71"/>
      <c r="ESB30" s="72"/>
      <c r="ESC30" s="71"/>
      <c r="ESD30" s="72"/>
      <c r="ESE30" s="72"/>
      <c r="ESF30" s="72"/>
      <c r="ESG30" s="138"/>
      <c r="ESH30" s="71"/>
      <c r="ESI30" s="72"/>
      <c r="ESJ30" s="71"/>
      <c r="ESK30" s="72"/>
      <c r="ESL30" s="72"/>
      <c r="ESM30" s="72"/>
      <c r="ESN30" s="138"/>
      <c r="ESO30" s="71"/>
      <c r="ESP30" s="72"/>
      <c r="ESQ30" s="71"/>
      <c r="ESR30" s="72"/>
      <c r="ESS30" s="72"/>
      <c r="EST30" s="72"/>
      <c r="ESU30" s="138"/>
      <c r="ESV30" s="71"/>
      <c r="ESW30" s="72"/>
      <c r="ESX30" s="71"/>
      <c r="ESY30" s="72"/>
      <c r="ESZ30" s="72"/>
      <c r="ETA30" s="72"/>
      <c r="ETB30" s="138"/>
      <c r="ETC30" s="71"/>
      <c r="ETD30" s="72"/>
      <c r="ETE30" s="71"/>
      <c r="ETF30" s="72"/>
      <c r="ETG30" s="72"/>
      <c r="ETH30" s="72"/>
      <c r="ETI30" s="138"/>
      <c r="ETJ30" s="71"/>
      <c r="ETK30" s="72"/>
      <c r="ETL30" s="71"/>
      <c r="ETM30" s="72"/>
      <c r="ETN30" s="72"/>
      <c r="ETO30" s="72"/>
      <c r="ETP30" s="138"/>
      <c r="ETQ30" s="71"/>
      <c r="ETR30" s="72"/>
      <c r="ETS30" s="71"/>
      <c r="ETT30" s="72"/>
      <c r="ETU30" s="72"/>
      <c r="ETV30" s="72"/>
      <c r="ETW30" s="138"/>
      <c r="ETX30" s="71"/>
      <c r="ETY30" s="72"/>
      <c r="ETZ30" s="71"/>
      <c r="EUA30" s="72"/>
      <c r="EUB30" s="72"/>
      <c r="EUC30" s="72"/>
      <c r="EUD30" s="138"/>
      <c r="EUE30" s="71"/>
      <c r="EUF30" s="72"/>
      <c r="EUG30" s="71"/>
      <c r="EUH30" s="72"/>
      <c r="EUI30" s="72"/>
      <c r="EUJ30" s="72"/>
      <c r="EUK30" s="138"/>
      <c r="EUL30" s="71"/>
      <c r="EUM30" s="72"/>
      <c r="EUN30" s="71"/>
      <c r="EUO30" s="72"/>
      <c r="EUP30" s="72"/>
      <c r="EUQ30" s="72"/>
      <c r="EUR30" s="138"/>
      <c r="EUS30" s="71"/>
      <c r="EUT30" s="72"/>
      <c r="EUU30" s="71"/>
      <c r="EUV30" s="72"/>
      <c r="EUW30" s="72"/>
      <c r="EUX30" s="72"/>
      <c r="EUY30" s="138"/>
      <c r="EUZ30" s="71"/>
      <c r="EVA30" s="72"/>
      <c r="EVB30" s="71"/>
      <c r="EVC30" s="72"/>
      <c r="EVD30" s="72"/>
      <c r="EVE30" s="72"/>
      <c r="EVF30" s="138"/>
      <c r="EVG30" s="71"/>
      <c r="EVH30" s="72"/>
      <c r="EVI30" s="71"/>
      <c r="EVJ30" s="72"/>
      <c r="EVK30" s="72"/>
      <c r="EVL30" s="72"/>
      <c r="EVM30" s="138"/>
      <c r="EVN30" s="71"/>
      <c r="EVO30" s="72"/>
      <c r="EVP30" s="71"/>
      <c r="EVQ30" s="72"/>
      <c r="EVR30" s="72"/>
      <c r="EVS30" s="72"/>
      <c r="EVT30" s="138"/>
      <c r="EVU30" s="71"/>
      <c r="EVV30" s="72"/>
      <c r="EVW30" s="71"/>
      <c r="EVX30" s="72"/>
      <c r="EVY30" s="72"/>
      <c r="EVZ30" s="72"/>
      <c r="EWA30" s="138"/>
      <c r="EWB30" s="71"/>
      <c r="EWC30" s="72"/>
      <c r="EWD30" s="71"/>
      <c r="EWE30" s="72"/>
      <c r="EWF30" s="72"/>
      <c r="EWG30" s="72"/>
      <c r="EWH30" s="138"/>
      <c r="EWI30" s="71"/>
      <c r="EWJ30" s="72"/>
      <c r="EWK30" s="71"/>
      <c r="EWL30" s="72"/>
      <c r="EWM30" s="72"/>
      <c r="EWN30" s="72"/>
      <c r="EWO30" s="138"/>
      <c r="EWP30" s="71"/>
      <c r="EWQ30" s="72"/>
      <c r="EWR30" s="71"/>
      <c r="EWS30" s="72"/>
      <c r="EWT30" s="72"/>
      <c r="EWU30" s="72"/>
      <c r="EWV30" s="138"/>
      <c r="EWW30" s="71"/>
      <c r="EWX30" s="72"/>
      <c r="EWY30" s="71"/>
      <c r="EWZ30" s="72"/>
      <c r="EXA30" s="72"/>
      <c r="EXB30" s="72"/>
      <c r="EXC30" s="138"/>
      <c r="EXD30" s="71"/>
      <c r="EXE30" s="72"/>
      <c r="EXF30" s="71"/>
      <c r="EXG30" s="72"/>
      <c r="EXH30" s="72"/>
      <c r="EXI30" s="72"/>
      <c r="EXJ30" s="138"/>
      <c r="EXK30" s="71"/>
      <c r="EXL30" s="72"/>
      <c r="EXM30" s="71"/>
      <c r="EXN30" s="72"/>
      <c r="EXO30" s="72"/>
      <c r="EXP30" s="72"/>
      <c r="EXQ30" s="138"/>
      <c r="EXR30" s="71"/>
      <c r="EXS30" s="72"/>
      <c r="EXT30" s="71"/>
      <c r="EXU30" s="72"/>
      <c r="EXV30" s="72"/>
      <c r="EXW30" s="72"/>
      <c r="EXX30" s="138"/>
      <c r="EXY30" s="71"/>
      <c r="EXZ30" s="72"/>
      <c r="EYA30" s="71"/>
      <c r="EYB30" s="72"/>
      <c r="EYC30" s="72"/>
      <c r="EYD30" s="72"/>
      <c r="EYE30" s="138"/>
      <c r="EYF30" s="141"/>
      <c r="EYG30" s="72"/>
      <c r="EYH30" s="71"/>
      <c r="EYI30" s="72"/>
      <c r="EYJ30" s="72"/>
      <c r="EYK30" s="72"/>
      <c r="EYL30" s="138"/>
      <c r="EYM30" s="141"/>
      <c r="EYN30" s="72"/>
      <c r="EYO30" s="71"/>
      <c r="EYP30" s="72"/>
      <c r="EYQ30" s="72"/>
      <c r="EYR30" s="72"/>
      <c r="EYS30" s="136"/>
      <c r="EYT30" s="137"/>
      <c r="EYU30" s="71"/>
      <c r="EYV30" s="71"/>
      <c r="EYW30" s="138"/>
      <c r="EYX30" s="138"/>
      <c r="EYY30" s="139"/>
      <c r="EYZ30" s="71"/>
      <c r="EZA30" s="72"/>
      <c r="EZB30" s="71"/>
      <c r="EZC30" s="140"/>
      <c r="EZD30" s="72"/>
      <c r="EZE30" s="72"/>
      <c r="EZF30" s="138"/>
      <c r="EZG30" s="71"/>
      <c r="EZH30" s="72"/>
      <c r="EZI30" s="71"/>
      <c r="EZJ30" s="72"/>
      <c r="EZK30" s="72"/>
      <c r="EZL30" s="72"/>
      <c r="EZM30" s="138"/>
      <c r="EZN30" s="71"/>
      <c r="EZO30" s="72"/>
      <c r="EZP30" s="71"/>
      <c r="EZQ30" s="72"/>
      <c r="EZR30" s="72"/>
      <c r="EZS30" s="72"/>
      <c r="EZT30" s="138"/>
      <c r="EZU30" s="71"/>
      <c r="EZV30" s="72"/>
      <c r="EZW30" s="71"/>
      <c r="EZX30" s="72"/>
      <c r="EZY30" s="72"/>
      <c r="EZZ30" s="72"/>
      <c r="FAA30" s="138"/>
      <c r="FAB30" s="71"/>
      <c r="FAC30" s="72"/>
      <c r="FAD30" s="71"/>
      <c r="FAE30" s="72"/>
      <c r="FAF30" s="72"/>
      <c r="FAG30" s="72"/>
      <c r="FAH30" s="138"/>
      <c r="FAI30" s="71"/>
      <c r="FAJ30" s="72"/>
      <c r="FAK30" s="71"/>
      <c r="FAL30" s="72"/>
      <c r="FAM30" s="72"/>
      <c r="FAN30" s="72"/>
      <c r="FAO30" s="138"/>
      <c r="FAP30" s="71"/>
      <c r="FAQ30" s="72"/>
      <c r="FAR30" s="71"/>
      <c r="FAS30" s="72"/>
      <c r="FAT30" s="72"/>
      <c r="FAU30" s="72"/>
      <c r="FAV30" s="138"/>
      <c r="FAW30" s="71"/>
      <c r="FAX30" s="72"/>
      <c r="FAY30" s="71"/>
      <c r="FAZ30" s="72"/>
      <c r="FBA30" s="72"/>
      <c r="FBB30" s="72"/>
      <c r="FBC30" s="138"/>
      <c r="FBD30" s="71"/>
      <c r="FBE30" s="72"/>
      <c r="FBF30" s="71"/>
      <c r="FBG30" s="72"/>
      <c r="FBH30" s="72"/>
      <c r="FBI30" s="72"/>
      <c r="FBJ30" s="138"/>
      <c r="FBK30" s="71"/>
      <c r="FBL30" s="72"/>
      <c r="FBM30" s="71"/>
      <c r="FBN30" s="72"/>
      <c r="FBO30" s="72"/>
      <c r="FBP30" s="72"/>
      <c r="FBQ30" s="138"/>
      <c r="FBR30" s="71"/>
      <c r="FBS30" s="72"/>
      <c r="FBT30" s="71"/>
      <c r="FBU30" s="72"/>
      <c r="FBV30" s="72"/>
      <c r="FBW30" s="72"/>
      <c r="FBX30" s="138"/>
      <c r="FBY30" s="71"/>
      <c r="FBZ30" s="72"/>
      <c r="FCA30" s="71"/>
      <c r="FCB30" s="72"/>
      <c r="FCC30" s="72"/>
      <c r="FCD30" s="72"/>
      <c r="FCE30" s="138"/>
      <c r="FCF30" s="71"/>
      <c r="FCG30" s="72"/>
      <c r="FCH30" s="71"/>
      <c r="FCI30" s="72"/>
      <c r="FCJ30" s="72"/>
      <c r="FCK30" s="72"/>
      <c r="FCL30" s="138"/>
      <c r="FCM30" s="71"/>
      <c r="FCN30" s="72"/>
      <c r="FCO30" s="71"/>
      <c r="FCP30" s="72"/>
      <c r="FCQ30" s="72"/>
      <c r="FCR30" s="72"/>
      <c r="FCS30" s="138"/>
      <c r="FCT30" s="71"/>
      <c r="FCU30" s="72"/>
      <c r="FCV30" s="71"/>
      <c r="FCW30" s="72"/>
      <c r="FCX30" s="72"/>
      <c r="FCY30" s="72"/>
      <c r="FCZ30" s="138"/>
      <c r="FDA30" s="71"/>
      <c r="FDB30" s="72"/>
      <c r="FDC30" s="71"/>
      <c r="FDD30" s="72"/>
      <c r="FDE30" s="72"/>
      <c r="FDF30" s="72"/>
      <c r="FDG30" s="138"/>
      <c r="FDH30" s="71"/>
      <c r="FDI30" s="72"/>
      <c r="FDJ30" s="71"/>
      <c r="FDK30" s="72"/>
      <c r="FDL30" s="72"/>
      <c r="FDM30" s="72"/>
      <c r="FDN30" s="138"/>
      <c r="FDO30" s="71"/>
      <c r="FDP30" s="72"/>
      <c r="FDQ30" s="71"/>
      <c r="FDR30" s="72"/>
      <c r="FDS30" s="72"/>
      <c r="FDT30" s="72"/>
      <c r="FDU30" s="138"/>
      <c r="FDV30" s="71"/>
      <c r="FDW30" s="72"/>
      <c r="FDX30" s="71"/>
      <c r="FDY30" s="72"/>
      <c r="FDZ30" s="72"/>
      <c r="FEA30" s="72"/>
      <c r="FEB30" s="138"/>
      <c r="FEC30" s="71"/>
      <c r="FED30" s="72"/>
      <c r="FEE30" s="71"/>
      <c r="FEF30" s="72"/>
      <c r="FEG30" s="72"/>
      <c r="FEH30" s="72"/>
      <c r="FEI30" s="138"/>
      <c r="FEJ30" s="71"/>
      <c r="FEK30" s="72"/>
      <c r="FEL30" s="71"/>
      <c r="FEM30" s="72"/>
      <c r="FEN30" s="72"/>
      <c r="FEO30" s="72"/>
      <c r="FEP30" s="138"/>
      <c r="FEQ30" s="71"/>
      <c r="FER30" s="72"/>
      <c r="FES30" s="71"/>
      <c r="FET30" s="72"/>
      <c r="FEU30" s="72"/>
      <c r="FEV30" s="72"/>
      <c r="FEW30" s="138"/>
      <c r="FEX30" s="71"/>
      <c r="FEY30" s="72"/>
      <c r="FEZ30" s="71"/>
      <c r="FFA30" s="72"/>
      <c r="FFB30" s="72"/>
      <c r="FFC30" s="72"/>
      <c r="FFD30" s="138"/>
      <c r="FFE30" s="71"/>
      <c r="FFF30" s="72"/>
      <c r="FFG30" s="71"/>
      <c r="FFH30" s="72"/>
      <c r="FFI30" s="72"/>
      <c r="FFJ30" s="72"/>
      <c r="FFK30" s="138"/>
      <c r="FFL30" s="71"/>
      <c r="FFM30" s="72"/>
      <c r="FFN30" s="71"/>
      <c r="FFO30" s="72"/>
      <c r="FFP30" s="72"/>
      <c r="FFQ30" s="72"/>
      <c r="FFR30" s="138"/>
      <c r="FFS30" s="71"/>
      <c r="FFT30" s="72"/>
      <c r="FFU30" s="71"/>
      <c r="FFV30" s="72"/>
      <c r="FFW30" s="72"/>
      <c r="FFX30" s="72"/>
      <c r="FFY30" s="138"/>
      <c r="FFZ30" s="71"/>
      <c r="FGA30" s="72"/>
      <c r="FGB30" s="71"/>
      <c r="FGC30" s="72"/>
      <c r="FGD30" s="72"/>
      <c r="FGE30" s="72"/>
      <c r="FGF30" s="138"/>
      <c r="FGG30" s="71"/>
      <c r="FGH30" s="72"/>
      <c r="FGI30" s="71"/>
      <c r="FGJ30" s="72"/>
      <c r="FGK30" s="72"/>
      <c r="FGL30" s="72"/>
      <c r="FGM30" s="138"/>
      <c r="FGN30" s="71"/>
      <c r="FGO30" s="72"/>
      <c r="FGP30" s="71"/>
      <c r="FGQ30" s="72"/>
      <c r="FGR30" s="72"/>
      <c r="FGS30" s="72"/>
      <c r="FGT30" s="138"/>
      <c r="FGU30" s="71"/>
      <c r="FGV30" s="72"/>
      <c r="FGW30" s="71"/>
      <c r="FGX30" s="72"/>
      <c r="FGY30" s="72"/>
      <c r="FGZ30" s="72"/>
      <c r="FHA30" s="138"/>
      <c r="FHB30" s="71"/>
      <c r="FHC30" s="72"/>
      <c r="FHD30" s="71"/>
      <c r="FHE30" s="72"/>
      <c r="FHF30" s="72"/>
      <c r="FHG30" s="72"/>
      <c r="FHH30" s="138"/>
      <c r="FHI30" s="141"/>
      <c r="FHJ30" s="72"/>
      <c r="FHK30" s="71"/>
      <c r="FHL30" s="72"/>
      <c r="FHM30" s="72"/>
      <c r="FHN30" s="72"/>
      <c r="FHO30" s="138"/>
      <c r="FHP30" s="141"/>
      <c r="FHQ30" s="72"/>
      <c r="FHR30" s="71"/>
      <c r="FHS30" s="72"/>
      <c r="FHT30" s="72"/>
      <c r="FHU30" s="72"/>
      <c r="FHV30" s="136"/>
      <c r="FHW30" s="137"/>
      <c r="FHX30" s="71"/>
      <c r="FHY30" s="71"/>
      <c r="FHZ30" s="138"/>
      <c r="FIA30" s="138"/>
      <c r="FIB30" s="139"/>
      <c r="FIC30" s="71"/>
      <c r="FID30" s="72"/>
      <c r="FIE30" s="71"/>
      <c r="FIF30" s="140"/>
      <c r="FIG30" s="72"/>
      <c r="FIH30" s="72"/>
      <c r="FII30" s="138"/>
      <c r="FIJ30" s="71"/>
      <c r="FIK30" s="72"/>
      <c r="FIL30" s="71"/>
      <c r="FIM30" s="72"/>
      <c r="FIN30" s="72"/>
      <c r="FIO30" s="72"/>
      <c r="FIP30" s="138"/>
      <c r="FIQ30" s="71"/>
      <c r="FIR30" s="72"/>
      <c r="FIS30" s="71"/>
      <c r="FIT30" s="72"/>
      <c r="FIU30" s="72"/>
      <c r="FIV30" s="72"/>
      <c r="FIW30" s="138"/>
      <c r="FIX30" s="71"/>
      <c r="FIY30" s="72"/>
      <c r="FIZ30" s="71"/>
      <c r="FJA30" s="72"/>
      <c r="FJB30" s="72"/>
      <c r="FJC30" s="72"/>
      <c r="FJD30" s="138"/>
      <c r="FJE30" s="71"/>
      <c r="FJF30" s="72"/>
      <c r="FJG30" s="71"/>
      <c r="FJH30" s="72"/>
      <c r="FJI30" s="72"/>
      <c r="FJJ30" s="72"/>
      <c r="FJK30" s="138"/>
      <c r="FJL30" s="71"/>
      <c r="FJM30" s="72"/>
      <c r="FJN30" s="71"/>
      <c r="FJO30" s="72"/>
      <c r="FJP30" s="72"/>
      <c r="FJQ30" s="72"/>
      <c r="FJR30" s="138"/>
      <c r="FJS30" s="71"/>
      <c r="FJT30" s="72"/>
      <c r="FJU30" s="71"/>
      <c r="FJV30" s="72"/>
      <c r="FJW30" s="72"/>
      <c r="FJX30" s="72"/>
      <c r="FJY30" s="138"/>
      <c r="FJZ30" s="71"/>
      <c r="FKA30" s="72"/>
      <c r="FKB30" s="71"/>
      <c r="FKC30" s="72"/>
      <c r="FKD30" s="72"/>
      <c r="FKE30" s="72"/>
      <c r="FKF30" s="138"/>
      <c r="FKG30" s="71"/>
      <c r="FKH30" s="72"/>
      <c r="FKI30" s="71"/>
      <c r="FKJ30" s="72"/>
      <c r="FKK30" s="72"/>
      <c r="FKL30" s="72"/>
      <c r="FKM30" s="138"/>
      <c r="FKN30" s="71"/>
      <c r="FKO30" s="72"/>
      <c r="FKP30" s="71"/>
      <c r="FKQ30" s="72"/>
      <c r="FKR30" s="72"/>
      <c r="FKS30" s="72"/>
      <c r="FKT30" s="138"/>
      <c r="FKU30" s="71"/>
      <c r="FKV30" s="72"/>
      <c r="FKW30" s="71"/>
      <c r="FKX30" s="72"/>
      <c r="FKY30" s="72"/>
      <c r="FKZ30" s="72"/>
      <c r="FLA30" s="138"/>
      <c r="FLB30" s="71"/>
      <c r="FLC30" s="72"/>
      <c r="FLD30" s="71"/>
      <c r="FLE30" s="72"/>
      <c r="FLF30" s="72"/>
      <c r="FLG30" s="72"/>
      <c r="FLH30" s="138"/>
      <c r="FLI30" s="71"/>
      <c r="FLJ30" s="72"/>
      <c r="FLK30" s="71"/>
      <c r="FLL30" s="72"/>
      <c r="FLM30" s="72"/>
      <c r="FLN30" s="72"/>
      <c r="FLO30" s="138"/>
      <c r="FLP30" s="71"/>
      <c r="FLQ30" s="72"/>
      <c r="FLR30" s="71"/>
      <c r="FLS30" s="72"/>
      <c r="FLT30" s="72"/>
      <c r="FLU30" s="72"/>
      <c r="FLV30" s="138"/>
      <c r="FLW30" s="71"/>
      <c r="FLX30" s="72"/>
      <c r="FLY30" s="71"/>
      <c r="FLZ30" s="72"/>
      <c r="FMA30" s="72"/>
      <c r="FMB30" s="72"/>
      <c r="FMC30" s="138"/>
      <c r="FMD30" s="71"/>
      <c r="FME30" s="72"/>
      <c r="FMF30" s="71"/>
      <c r="FMG30" s="72"/>
      <c r="FMH30" s="72"/>
      <c r="FMI30" s="72"/>
      <c r="FMJ30" s="138"/>
      <c r="FMK30" s="71"/>
      <c r="FML30" s="72"/>
      <c r="FMM30" s="71"/>
      <c r="FMN30" s="72"/>
      <c r="FMO30" s="72"/>
      <c r="FMP30" s="72"/>
      <c r="FMQ30" s="138"/>
      <c r="FMR30" s="71"/>
      <c r="FMS30" s="72"/>
      <c r="FMT30" s="71"/>
      <c r="FMU30" s="72"/>
      <c r="FMV30" s="72"/>
      <c r="FMW30" s="72"/>
      <c r="FMX30" s="138"/>
      <c r="FMY30" s="71"/>
      <c r="FMZ30" s="72"/>
      <c r="FNA30" s="71"/>
      <c r="FNB30" s="72"/>
      <c r="FNC30" s="72"/>
      <c r="FND30" s="72"/>
      <c r="FNE30" s="138"/>
      <c r="FNF30" s="71"/>
      <c r="FNG30" s="72"/>
      <c r="FNH30" s="71"/>
      <c r="FNI30" s="72"/>
      <c r="FNJ30" s="72"/>
      <c r="FNK30" s="72"/>
      <c r="FNL30" s="138"/>
      <c r="FNM30" s="71"/>
      <c r="FNN30" s="72"/>
      <c r="FNO30" s="71"/>
      <c r="FNP30" s="72"/>
      <c r="FNQ30" s="72"/>
      <c r="FNR30" s="72"/>
      <c r="FNS30" s="138"/>
      <c r="FNT30" s="71"/>
      <c r="FNU30" s="72"/>
      <c r="FNV30" s="71"/>
      <c r="FNW30" s="72"/>
      <c r="FNX30" s="72"/>
      <c r="FNY30" s="72"/>
      <c r="FNZ30" s="138"/>
      <c r="FOA30" s="71"/>
      <c r="FOB30" s="72"/>
      <c r="FOC30" s="71"/>
      <c r="FOD30" s="72"/>
      <c r="FOE30" s="72"/>
      <c r="FOF30" s="72"/>
      <c r="FOG30" s="138"/>
      <c r="FOH30" s="71"/>
      <c r="FOI30" s="72"/>
      <c r="FOJ30" s="71"/>
      <c r="FOK30" s="72"/>
      <c r="FOL30" s="72"/>
      <c r="FOM30" s="72"/>
      <c r="FON30" s="138"/>
      <c r="FOO30" s="71"/>
      <c r="FOP30" s="72"/>
      <c r="FOQ30" s="71"/>
      <c r="FOR30" s="72"/>
      <c r="FOS30" s="72"/>
      <c r="FOT30" s="72"/>
      <c r="FOU30" s="138"/>
      <c r="FOV30" s="71"/>
      <c r="FOW30" s="72"/>
      <c r="FOX30" s="71"/>
      <c r="FOY30" s="72"/>
      <c r="FOZ30" s="72"/>
      <c r="FPA30" s="72"/>
      <c r="FPB30" s="138"/>
      <c r="FPC30" s="71"/>
      <c r="FPD30" s="72"/>
      <c r="FPE30" s="71"/>
      <c r="FPF30" s="72"/>
      <c r="FPG30" s="72"/>
      <c r="FPH30" s="72"/>
      <c r="FPI30" s="138"/>
      <c r="FPJ30" s="71"/>
      <c r="FPK30" s="72"/>
      <c r="FPL30" s="71"/>
      <c r="FPM30" s="72"/>
      <c r="FPN30" s="72"/>
      <c r="FPO30" s="72"/>
      <c r="FPP30" s="138"/>
      <c r="FPQ30" s="71"/>
      <c r="FPR30" s="72"/>
      <c r="FPS30" s="71"/>
      <c r="FPT30" s="72"/>
      <c r="FPU30" s="72"/>
      <c r="FPV30" s="72"/>
      <c r="FPW30" s="138"/>
      <c r="FPX30" s="71"/>
      <c r="FPY30" s="72"/>
      <c r="FPZ30" s="71"/>
      <c r="FQA30" s="72"/>
      <c r="FQB30" s="72"/>
      <c r="FQC30" s="72"/>
      <c r="FQD30" s="138"/>
      <c r="FQE30" s="71"/>
      <c r="FQF30" s="72"/>
      <c r="FQG30" s="71"/>
      <c r="FQH30" s="72"/>
      <c r="FQI30" s="72"/>
      <c r="FQJ30" s="72"/>
      <c r="FQK30" s="138"/>
      <c r="FQL30" s="141"/>
      <c r="FQM30" s="72"/>
      <c r="FQN30" s="71"/>
      <c r="FQO30" s="72"/>
      <c r="FQP30" s="72"/>
      <c r="FQQ30" s="72"/>
      <c r="FQR30" s="138"/>
      <c r="FQS30" s="141"/>
      <c r="FQT30" s="72"/>
      <c r="FQU30" s="71"/>
      <c r="FQV30" s="72"/>
      <c r="FQW30" s="72"/>
      <c r="FQX30" s="72"/>
      <c r="FQY30" s="136"/>
      <c r="FQZ30" s="137"/>
      <c r="FRA30" s="71"/>
      <c r="FRB30" s="71"/>
      <c r="FRC30" s="138"/>
      <c r="FRD30" s="138"/>
      <c r="FRE30" s="139"/>
      <c r="FRF30" s="71"/>
      <c r="FRG30" s="72"/>
      <c r="FRH30" s="71"/>
      <c r="FRI30" s="140"/>
      <c r="FRJ30" s="72"/>
      <c r="FRK30" s="72"/>
      <c r="FRL30" s="138"/>
      <c r="FRM30" s="71"/>
      <c r="FRN30" s="72"/>
      <c r="FRO30" s="71"/>
      <c r="FRP30" s="72"/>
      <c r="FRQ30" s="72"/>
      <c r="FRR30" s="72"/>
      <c r="FRS30" s="138"/>
      <c r="FRT30" s="71"/>
      <c r="FRU30" s="72"/>
      <c r="FRV30" s="71"/>
      <c r="FRW30" s="72"/>
      <c r="FRX30" s="72"/>
      <c r="FRY30" s="72"/>
      <c r="FRZ30" s="138"/>
      <c r="FSA30" s="71"/>
      <c r="FSB30" s="72"/>
      <c r="FSC30" s="71"/>
      <c r="FSD30" s="72"/>
      <c r="FSE30" s="72"/>
      <c r="FSF30" s="72"/>
      <c r="FSG30" s="138"/>
      <c r="FSH30" s="71"/>
      <c r="FSI30" s="72"/>
      <c r="FSJ30" s="71"/>
      <c r="FSK30" s="72"/>
      <c r="FSL30" s="72"/>
      <c r="FSM30" s="72"/>
      <c r="FSN30" s="138"/>
      <c r="FSO30" s="71"/>
      <c r="FSP30" s="72"/>
      <c r="FSQ30" s="71"/>
      <c r="FSR30" s="72"/>
      <c r="FSS30" s="72"/>
      <c r="FST30" s="72"/>
      <c r="FSU30" s="138"/>
      <c r="FSV30" s="71"/>
      <c r="FSW30" s="72"/>
      <c r="FSX30" s="71"/>
      <c r="FSY30" s="72"/>
      <c r="FSZ30" s="72"/>
      <c r="FTA30" s="72"/>
      <c r="FTB30" s="138"/>
      <c r="FTC30" s="71"/>
      <c r="FTD30" s="72"/>
      <c r="FTE30" s="71"/>
      <c r="FTF30" s="72"/>
      <c r="FTG30" s="72"/>
      <c r="FTH30" s="72"/>
      <c r="FTI30" s="138"/>
      <c r="FTJ30" s="71"/>
      <c r="FTK30" s="72"/>
      <c r="FTL30" s="71"/>
      <c r="FTM30" s="72"/>
      <c r="FTN30" s="72"/>
      <c r="FTO30" s="72"/>
      <c r="FTP30" s="138"/>
      <c r="FTQ30" s="71"/>
      <c r="FTR30" s="72"/>
      <c r="FTS30" s="71"/>
      <c r="FTT30" s="72"/>
      <c r="FTU30" s="72"/>
      <c r="FTV30" s="72"/>
      <c r="FTW30" s="138"/>
      <c r="FTX30" s="71"/>
      <c r="FTY30" s="72"/>
      <c r="FTZ30" s="71"/>
      <c r="FUA30" s="72"/>
      <c r="FUB30" s="72"/>
      <c r="FUC30" s="72"/>
      <c r="FUD30" s="138"/>
      <c r="FUE30" s="71"/>
      <c r="FUF30" s="72"/>
      <c r="FUG30" s="71"/>
      <c r="FUH30" s="72"/>
      <c r="FUI30" s="72"/>
      <c r="FUJ30" s="72"/>
      <c r="FUK30" s="138"/>
      <c r="FUL30" s="71"/>
      <c r="FUM30" s="72"/>
      <c r="FUN30" s="71"/>
      <c r="FUO30" s="72"/>
      <c r="FUP30" s="72"/>
      <c r="FUQ30" s="72"/>
      <c r="FUR30" s="138"/>
      <c r="FUS30" s="71"/>
      <c r="FUT30" s="72"/>
      <c r="FUU30" s="71"/>
      <c r="FUV30" s="72"/>
      <c r="FUW30" s="72"/>
      <c r="FUX30" s="72"/>
      <c r="FUY30" s="138"/>
      <c r="FUZ30" s="71"/>
      <c r="FVA30" s="72"/>
      <c r="FVB30" s="71"/>
      <c r="FVC30" s="72"/>
      <c r="FVD30" s="72"/>
      <c r="FVE30" s="72"/>
      <c r="FVF30" s="138"/>
      <c r="FVG30" s="71"/>
      <c r="FVH30" s="72"/>
      <c r="FVI30" s="71"/>
      <c r="FVJ30" s="72"/>
      <c r="FVK30" s="72"/>
      <c r="FVL30" s="72"/>
      <c r="FVM30" s="138"/>
      <c r="FVN30" s="71"/>
      <c r="FVO30" s="72"/>
      <c r="FVP30" s="71"/>
      <c r="FVQ30" s="72"/>
      <c r="FVR30" s="72"/>
      <c r="FVS30" s="72"/>
      <c r="FVT30" s="138"/>
      <c r="FVU30" s="71"/>
      <c r="FVV30" s="72"/>
      <c r="FVW30" s="71"/>
      <c r="FVX30" s="72"/>
      <c r="FVY30" s="72"/>
      <c r="FVZ30" s="72"/>
      <c r="FWA30" s="138"/>
      <c r="FWB30" s="71"/>
      <c r="FWC30" s="72"/>
      <c r="FWD30" s="71"/>
      <c r="FWE30" s="72"/>
      <c r="FWF30" s="72"/>
      <c r="FWG30" s="72"/>
      <c r="FWH30" s="138"/>
      <c r="FWI30" s="71"/>
      <c r="FWJ30" s="72"/>
      <c r="FWK30" s="71"/>
      <c r="FWL30" s="72"/>
      <c r="FWM30" s="72"/>
      <c r="FWN30" s="72"/>
      <c r="FWO30" s="138"/>
      <c r="FWP30" s="71"/>
      <c r="FWQ30" s="72"/>
      <c r="FWR30" s="71"/>
      <c r="FWS30" s="72"/>
      <c r="FWT30" s="72"/>
      <c r="FWU30" s="72"/>
      <c r="FWV30" s="138"/>
      <c r="FWW30" s="71"/>
      <c r="FWX30" s="72"/>
      <c r="FWY30" s="71"/>
      <c r="FWZ30" s="72"/>
      <c r="FXA30" s="72"/>
      <c r="FXB30" s="72"/>
      <c r="FXC30" s="138"/>
      <c r="FXD30" s="71"/>
      <c r="FXE30" s="72"/>
      <c r="FXF30" s="71"/>
      <c r="FXG30" s="72"/>
      <c r="FXH30" s="72"/>
      <c r="FXI30" s="72"/>
      <c r="FXJ30" s="138"/>
      <c r="FXK30" s="71"/>
      <c r="FXL30" s="72"/>
      <c r="FXM30" s="71"/>
      <c r="FXN30" s="72"/>
      <c r="FXO30" s="72"/>
      <c r="FXP30" s="72"/>
      <c r="FXQ30" s="138"/>
      <c r="FXR30" s="71"/>
      <c r="FXS30" s="72"/>
      <c r="FXT30" s="71"/>
      <c r="FXU30" s="72"/>
      <c r="FXV30" s="72"/>
      <c r="FXW30" s="72"/>
      <c r="FXX30" s="138"/>
      <c r="FXY30" s="71"/>
      <c r="FXZ30" s="72"/>
      <c r="FYA30" s="71"/>
      <c r="FYB30" s="72"/>
      <c r="FYC30" s="72"/>
      <c r="FYD30" s="72"/>
      <c r="FYE30" s="138"/>
      <c r="FYF30" s="71"/>
      <c r="FYG30" s="72"/>
      <c r="FYH30" s="71"/>
      <c r="FYI30" s="72"/>
      <c r="FYJ30" s="72"/>
      <c r="FYK30" s="72"/>
      <c r="FYL30" s="138"/>
      <c r="FYM30" s="71"/>
      <c r="FYN30" s="72"/>
      <c r="FYO30" s="71"/>
      <c r="FYP30" s="72"/>
      <c r="FYQ30" s="72"/>
      <c r="FYR30" s="72"/>
      <c r="FYS30" s="138"/>
      <c r="FYT30" s="71"/>
      <c r="FYU30" s="72"/>
      <c r="FYV30" s="71"/>
      <c r="FYW30" s="72"/>
      <c r="FYX30" s="72"/>
      <c r="FYY30" s="72"/>
      <c r="FYZ30" s="138"/>
      <c r="FZA30" s="71"/>
      <c r="FZB30" s="72"/>
      <c r="FZC30" s="71"/>
      <c r="FZD30" s="72"/>
      <c r="FZE30" s="72"/>
      <c r="FZF30" s="72"/>
      <c r="FZG30" s="138"/>
      <c r="FZH30" s="71"/>
      <c r="FZI30" s="72"/>
      <c r="FZJ30" s="71"/>
      <c r="FZK30" s="72"/>
      <c r="FZL30" s="72"/>
      <c r="FZM30" s="72"/>
      <c r="FZN30" s="138"/>
      <c r="FZO30" s="141"/>
      <c r="FZP30" s="72"/>
      <c r="FZQ30" s="71"/>
      <c r="FZR30" s="72"/>
      <c r="FZS30" s="72"/>
      <c r="FZT30" s="72"/>
      <c r="FZU30" s="138"/>
      <c r="FZV30" s="141"/>
      <c r="FZW30" s="72"/>
      <c r="FZX30" s="71"/>
      <c r="FZY30" s="72"/>
      <c r="FZZ30" s="72"/>
      <c r="GAA30" s="72"/>
      <c r="GAB30" s="136"/>
      <c r="GAC30" s="137"/>
      <c r="GAD30" s="71"/>
      <c r="GAE30" s="71"/>
      <c r="GAF30" s="138"/>
      <c r="GAG30" s="138"/>
      <c r="GAH30" s="139"/>
      <c r="GAI30" s="71"/>
      <c r="GAJ30" s="72"/>
      <c r="GAK30" s="71"/>
      <c r="GAL30" s="140"/>
      <c r="GAM30" s="72"/>
      <c r="GAN30" s="72"/>
      <c r="GAO30" s="138"/>
      <c r="GAP30" s="71"/>
      <c r="GAQ30" s="72"/>
      <c r="GAR30" s="71"/>
      <c r="GAS30" s="72"/>
      <c r="GAT30" s="72"/>
      <c r="GAU30" s="72"/>
      <c r="GAV30" s="138"/>
      <c r="GAW30" s="71"/>
      <c r="GAX30" s="72"/>
      <c r="GAY30" s="71"/>
      <c r="GAZ30" s="72"/>
      <c r="GBA30" s="72"/>
      <c r="GBB30" s="72"/>
      <c r="GBC30" s="138"/>
      <c r="GBD30" s="71"/>
      <c r="GBE30" s="72"/>
      <c r="GBF30" s="71"/>
      <c r="GBG30" s="72"/>
      <c r="GBH30" s="72"/>
      <c r="GBI30" s="72"/>
      <c r="GBJ30" s="138"/>
      <c r="GBK30" s="71"/>
      <c r="GBL30" s="72"/>
      <c r="GBM30" s="71"/>
      <c r="GBN30" s="72"/>
      <c r="GBO30" s="72"/>
      <c r="GBP30" s="72"/>
      <c r="GBQ30" s="138"/>
      <c r="GBR30" s="71"/>
      <c r="GBS30" s="72"/>
      <c r="GBT30" s="71"/>
      <c r="GBU30" s="72"/>
      <c r="GBV30" s="72"/>
      <c r="GBW30" s="72"/>
      <c r="GBX30" s="138"/>
      <c r="GBY30" s="71"/>
      <c r="GBZ30" s="72"/>
      <c r="GCA30" s="71"/>
      <c r="GCB30" s="72"/>
      <c r="GCC30" s="72"/>
      <c r="GCD30" s="72"/>
      <c r="GCE30" s="138"/>
      <c r="GCF30" s="71"/>
      <c r="GCG30" s="72"/>
      <c r="GCH30" s="71"/>
      <c r="GCI30" s="72"/>
      <c r="GCJ30" s="72"/>
      <c r="GCK30" s="72"/>
      <c r="GCL30" s="138"/>
      <c r="GCM30" s="71"/>
      <c r="GCN30" s="72"/>
      <c r="GCO30" s="71"/>
      <c r="GCP30" s="72"/>
      <c r="GCQ30" s="72"/>
      <c r="GCR30" s="72"/>
      <c r="GCS30" s="138"/>
      <c r="GCT30" s="71"/>
      <c r="GCU30" s="72"/>
      <c r="GCV30" s="71"/>
      <c r="GCW30" s="72"/>
      <c r="GCX30" s="72"/>
      <c r="GCY30" s="72"/>
      <c r="GCZ30" s="138"/>
      <c r="GDA30" s="71"/>
      <c r="GDB30" s="72"/>
      <c r="GDC30" s="71"/>
      <c r="GDD30" s="72"/>
      <c r="GDE30" s="72"/>
      <c r="GDF30" s="72"/>
      <c r="GDG30" s="138"/>
      <c r="GDH30" s="71"/>
      <c r="GDI30" s="72"/>
      <c r="GDJ30" s="71"/>
      <c r="GDK30" s="72"/>
      <c r="GDL30" s="72"/>
      <c r="GDM30" s="72"/>
      <c r="GDN30" s="138"/>
      <c r="GDO30" s="71"/>
      <c r="GDP30" s="72"/>
      <c r="GDQ30" s="71"/>
      <c r="GDR30" s="72"/>
      <c r="GDS30" s="72"/>
      <c r="GDT30" s="72"/>
      <c r="GDU30" s="138"/>
      <c r="GDV30" s="71"/>
      <c r="GDW30" s="72"/>
      <c r="GDX30" s="71"/>
      <c r="GDY30" s="72"/>
      <c r="GDZ30" s="72"/>
      <c r="GEA30" s="72"/>
      <c r="GEB30" s="138"/>
      <c r="GEC30" s="71"/>
      <c r="GED30" s="72"/>
      <c r="GEE30" s="71"/>
      <c r="GEF30" s="72"/>
      <c r="GEG30" s="72"/>
      <c r="GEH30" s="72"/>
      <c r="GEI30" s="138"/>
      <c r="GEJ30" s="71"/>
      <c r="GEK30" s="72"/>
      <c r="GEL30" s="71"/>
      <c r="GEM30" s="72"/>
      <c r="GEN30" s="72"/>
      <c r="GEO30" s="72"/>
      <c r="GEP30" s="138"/>
      <c r="GEQ30" s="71"/>
      <c r="GER30" s="72"/>
      <c r="GES30" s="71"/>
      <c r="GET30" s="72"/>
      <c r="GEU30" s="72"/>
      <c r="GEV30" s="72"/>
      <c r="GEW30" s="138"/>
      <c r="GEX30" s="71"/>
      <c r="GEY30" s="72"/>
      <c r="GEZ30" s="71"/>
      <c r="GFA30" s="72"/>
      <c r="GFB30" s="72"/>
      <c r="GFC30" s="72"/>
      <c r="GFD30" s="138"/>
      <c r="GFE30" s="71"/>
      <c r="GFF30" s="72"/>
      <c r="GFG30" s="71"/>
      <c r="GFH30" s="72"/>
      <c r="GFI30" s="72"/>
      <c r="GFJ30" s="72"/>
      <c r="GFK30" s="138"/>
      <c r="GFL30" s="71"/>
      <c r="GFM30" s="72"/>
      <c r="GFN30" s="71"/>
      <c r="GFO30" s="72"/>
      <c r="GFP30" s="72"/>
      <c r="GFQ30" s="72"/>
      <c r="GFR30" s="138"/>
      <c r="GFS30" s="71"/>
      <c r="GFT30" s="72"/>
      <c r="GFU30" s="71"/>
      <c r="GFV30" s="72"/>
      <c r="GFW30" s="72"/>
      <c r="GFX30" s="72"/>
      <c r="GFY30" s="138"/>
      <c r="GFZ30" s="71"/>
      <c r="GGA30" s="72"/>
      <c r="GGB30" s="71"/>
      <c r="GGC30" s="72"/>
      <c r="GGD30" s="72"/>
      <c r="GGE30" s="72"/>
      <c r="GGF30" s="138"/>
      <c r="GGG30" s="71"/>
      <c r="GGH30" s="72"/>
      <c r="GGI30" s="71"/>
      <c r="GGJ30" s="72"/>
      <c r="GGK30" s="72"/>
      <c r="GGL30" s="72"/>
      <c r="GGM30" s="138"/>
      <c r="GGN30" s="71"/>
      <c r="GGO30" s="72"/>
      <c r="GGP30" s="71"/>
      <c r="GGQ30" s="72"/>
      <c r="GGR30" s="72"/>
      <c r="GGS30" s="72"/>
      <c r="GGT30" s="138"/>
      <c r="GGU30" s="71"/>
      <c r="GGV30" s="72"/>
      <c r="GGW30" s="71"/>
      <c r="GGX30" s="72"/>
      <c r="GGY30" s="72"/>
      <c r="GGZ30" s="72"/>
      <c r="GHA30" s="138"/>
      <c r="GHB30" s="71"/>
      <c r="GHC30" s="72"/>
      <c r="GHD30" s="71"/>
      <c r="GHE30" s="72"/>
      <c r="GHF30" s="72"/>
      <c r="GHG30" s="72"/>
      <c r="GHH30" s="138"/>
      <c r="GHI30" s="71"/>
      <c r="GHJ30" s="72"/>
      <c r="GHK30" s="71"/>
      <c r="GHL30" s="72"/>
      <c r="GHM30" s="72"/>
      <c r="GHN30" s="72"/>
      <c r="GHO30" s="138"/>
      <c r="GHP30" s="71"/>
      <c r="GHQ30" s="72"/>
      <c r="GHR30" s="71"/>
      <c r="GHS30" s="72"/>
      <c r="GHT30" s="72"/>
      <c r="GHU30" s="72"/>
      <c r="GHV30" s="138"/>
      <c r="GHW30" s="71"/>
      <c r="GHX30" s="72"/>
      <c r="GHY30" s="71"/>
      <c r="GHZ30" s="72"/>
      <c r="GIA30" s="72"/>
      <c r="GIB30" s="72"/>
      <c r="GIC30" s="138"/>
      <c r="GID30" s="71"/>
      <c r="GIE30" s="72"/>
      <c r="GIF30" s="71"/>
      <c r="GIG30" s="72"/>
      <c r="GIH30" s="72"/>
      <c r="GII30" s="72"/>
      <c r="GIJ30" s="138"/>
      <c r="GIK30" s="71"/>
      <c r="GIL30" s="72"/>
      <c r="GIM30" s="71"/>
      <c r="GIN30" s="72"/>
      <c r="GIO30" s="72"/>
      <c r="GIP30" s="72"/>
      <c r="GIQ30" s="138"/>
      <c r="GIR30" s="141"/>
      <c r="GIS30" s="72"/>
      <c r="GIT30" s="71"/>
      <c r="GIU30" s="72"/>
      <c r="GIV30" s="72"/>
      <c r="GIW30" s="72"/>
      <c r="GIX30" s="138"/>
      <c r="GIY30" s="141"/>
      <c r="GIZ30" s="72"/>
      <c r="GJA30" s="71"/>
      <c r="GJB30" s="72"/>
      <c r="GJC30" s="72"/>
      <c r="GJD30" s="72"/>
      <c r="GJE30" s="136"/>
      <c r="GJF30" s="137"/>
      <c r="GJG30" s="71"/>
      <c r="GJH30" s="71"/>
      <c r="GJI30" s="138"/>
      <c r="GJJ30" s="138"/>
      <c r="GJK30" s="139"/>
      <c r="GJL30" s="71"/>
      <c r="GJM30" s="72"/>
      <c r="GJN30" s="71"/>
      <c r="GJO30" s="140"/>
      <c r="GJP30" s="72"/>
      <c r="GJQ30" s="72"/>
      <c r="GJR30" s="138"/>
      <c r="GJS30" s="71"/>
      <c r="GJT30" s="72"/>
      <c r="GJU30" s="71"/>
      <c r="GJV30" s="72"/>
      <c r="GJW30" s="72"/>
      <c r="GJX30" s="72"/>
      <c r="GJY30" s="138"/>
      <c r="GJZ30" s="71"/>
      <c r="GKA30" s="72"/>
      <c r="GKB30" s="71"/>
      <c r="GKC30" s="72"/>
      <c r="GKD30" s="72"/>
      <c r="GKE30" s="72"/>
      <c r="GKF30" s="138"/>
      <c r="GKG30" s="71"/>
      <c r="GKH30" s="72"/>
      <c r="GKI30" s="71"/>
      <c r="GKJ30" s="72"/>
      <c r="GKK30" s="72"/>
      <c r="GKL30" s="72"/>
      <c r="GKM30" s="138"/>
      <c r="GKN30" s="71"/>
      <c r="GKO30" s="72"/>
      <c r="GKP30" s="71"/>
      <c r="GKQ30" s="72"/>
      <c r="GKR30" s="72"/>
      <c r="GKS30" s="72"/>
      <c r="GKT30" s="138"/>
      <c r="GKU30" s="71"/>
      <c r="GKV30" s="72"/>
      <c r="GKW30" s="71"/>
      <c r="GKX30" s="72"/>
      <c r="GKY30" s="72"/>
      <c r="GKZ30" s="72"/>
      <c r="GLA30" s="138"/>
      <c r="GLB30" s="71"/>
      <c r="GLC30" s="72"/>
      <c r="GLD30" s="71"/>
      <c r="GLE30" s="72"/>
      <c r="GLF30" s="72"/>
      <c r="GLG30" s="72"/>
      <c r="GLH30" s="138"/>
      <c r="GLI30" s="71"/>
      <c r="GLJ30" s="72"/>
      <c r="GLK30" s="71"/>
      <c r="GLL30" s="72"/>
      <c r="GLM30" s="72"/>
      <c r="GLN30" s="72"/>
      <c r="GLO30" s="138"/>
      <c r="GLP30" s="71"/>
      <c r="GLQ30" s="72"/>
      <c r="GLR30" s="71"/>
      <c r="GLS30" s="72"/>
      <c r="GLT30" s="72"/>
      <c r="GLU30" s="72"/>
      <c r="GLV30" s="138"/>
      <c r="GLW30" s="71"/>
      <c r="GLX30" s="72"/>
      <c r="GLY30" s="71"/>
      <c r="GLZ30" s="72"/>
      <c r="GMA30" s="72"/>
      <c r="GMB30" s="72"/>
      <c r="GMC30" s="138"/>
      <c r="GMD30" s="71"/>
      <c r="GME30" s="72"/>
      <c r="GMF30" s="71"/>
      <c r="GMG30" s="72"/>
      <c r="GMH30" s="72"/>
      <c r="GMI30" s="72"/>
      <c r="GMJ30" s="138"/>
      <c r="GMK30" s="71"/>
      <c r="GML30" s="72"/>
      <c r="GMM30" s="71"/>
      <c r="GMN30" s="72"/>
      <c r="GMO30" s="72"/>
      <c r="GMP30" s="72"/>
      <c r="GMQ30" s="138"/>
      <c r="GMR30" s="71"/>
      <c r="GMS30" s="72"/>
      <c r="GMT30" s="71"/>
      <c r="GMU30" s="72"/>
      <c r="GMV30" s="72"/>
      <c r="GMW30" s="72"/>
      <c r="GMX30" s="138"/>
      <c r="GMY30" s="71"/>
      <c r="GMZ30" s="72"/>
      <c r="GNA30" s="71"/>
      <c r="GNB30" s="72"/>
      <c r="GNC30" s="72"/>
      <c r="GND30" s="72"/>
      <c r="GNE30" s="138"/>
      <c r="GNF30" s="71"/>
      <c r="GNG30" s="72"/>
      <c r="GNH30" s="71"/>
      <c r="GNI30" s="72"/>
      <c r="GNJ30" s="72"/>
      <c r="GNK30" s="72"/>
      <c r="GNL30" s="138"/>
      <c r="GNM30" s="71"/>
      <c r="GNN30" s="72"/>
      <c r="GNO30" s="71"/>
      <c r="GNP30" s="72"/>
      <c r="GNQ30" s="72"/>
      <c r="GNR30" s="72"/>
      <c r="GNS30" s="138"/>
      <c r="GNT30" s="71"/>
      <c r="GNU30" s="72"/>
      <c r="GNV30" s="71"/>
      <c r="GNW30" s="72"/>
      <c r="GNX30" s="72"/>
      <c r="GNY30" s="72"/>
      <c r="GNZ30" s="138"/>
      <c r="GOA30" s="71"/>
      <c r="GOB30" s="72"/>
      <c r="GOC30" s="71"/>
      <c r="GOD30" s="72"/>
      <c r="GOE30" s="72"/>
      <c r="GOF30" s="72"/>
      <c r="GOG30" s="138"/>
      <c r="GOH30" s="71"/>
      <c r="GOI30" s="72"/>
      <c r="GOJ30" s="71"/>
      <c r="GOK30" s="72"/>
      <c r="GOL30" s="72"/>
      <c r="GOM30" s="72"/>
      <c r="GON30" s="138"/>
      <c r="GOO30" s="71"/>
      <c r="GOP30" s="72"/>
      <c r="GOQ30" s="71"/>
      <c r="GOR30" s="72"/>
      <c r="GOS30" s="72"/>
      <c r="GOT30" s="72"/>
      <c r="GOU30" s="138"/>
      <c r="GOV30" s="71"/>
      <c r="GOW30" s="72"/>
      <c r="GOX30" s="71"/>
      <c r="GOY30" s="72"/>
      <c r="GOZ30" s="72"/>
      <c r="GPA30" s="72"/>
      <c r="GPB30" s="138"/>
      <c r="GPC30" s="71"/>
      <c r="GPD30" s="72"/>
      <c r="GPE30" s="71"/>
      <c r="GPF30" s="72"/>
      <c r="GPG30" s="72"/>
      <c r="GPH30" s="72"/>
      <c r="GPI30" s="138"/>
      <c r="GPJ30" s="71"/>
      <c r="GPK30" s="72"/>
      <c r="GPL30" s="71"/>
      <c r="GPM30" s="72"/>
      <c r="GPN30" s="72"/>
      <c r="GPO30" s="72"/>
      <c r="GPP30" s="138"/>
      <c r="GPQ30" s="71"/>
      <c r="GPR30" s="72"/>
      <c r="GPS30" s="71"/>
      <c r="GPT30" s="72"/>
      <c r="GPU30" s="72"/>
      <c r="GPV30" s="72"/>
      <c r="GPW30" s="138"/>
      <c r="GPX30" s="71"/>
      <c r="GPY30" s="72"/>
      <c r="GPZ30" s="71"/>
      <c r="GQA30" s="72"/>
      <c r="GQB30" s="72"/>
      <c r="GQC30" s="72"/>
      <c r="GQD30" s="138"/>
      <c r="GQE30" s="71"/>
      <c r="GQF30" s="72"/>
      <c r="GQG30" s="71"/>
      <c r="GQH30" s="72"/>
      <c r="GQI30" s="72"/>
      <c r="GQJ30" s="72"/>
      <c r="GQK30" s="138"/>
      <c r="GQL30" s="71"/>
      <c r="GQM30" s="72"/>
      <c r="GQN30" s="71"/>
      <c r="GQO30" s="72"/>
      <c r="GQP30" s="72"/>
      <c r="GQQ30" s="72"/>
      <c r="GQR30" s="138"/>
      <c r="GQS30" s="71"/>
      <c r="GQT30" s="72"/>
      <c r="GQU30" s="71"/>
      <c r="GQV30" s="72"/>
      <c r="GQW30" s="72"/>
      <c r="GQX30" s="72"/>
      <c r="GQY30" s="138"/>
      <c r="GQZ30" s="71"/>
      <c r="GRA30" s="72"/>
      <c r="GRB30" s="71"/>
      <c r="GRC30" s="72"/>
      <c r="GRD30" s="72"/>
      <c r="GRE30" s="72"/>
      <c r="GRF30" s="138"/>
      <c r="GRG30" s="71"/>
      <c r="GRH30" s="72"/>
      <c r="GRI30" s="71"/>
      <c r="GRJ30" s="72"/>
      <c r="GRK30" s="72"/>
      <c r="GRL30" s="72"/>
      <c r="GRM30" s="138"/>
      <c r="GRN30" s="71"/>
      <c r="GRO30" s="72"/>
      <c r="GRP30" s="71"/>
      <c r="GRQ30" s="72"/>
      <c r="GRR30" s="72"/>
      <c r="GRS30" s="72"/>
      <c r="GRT30" s="138"/>
      <c r="GRU30" s="141"/>
      <c r="GRV30" s="72"/>
      <c r="GRW30" s="71"/>
      <c r="GRX30" s="72"/>
      <c r="GRY30" s="72"/>
      <c r="GRZ30" s="72"/>
      <c r="GSA30" s="138"/>
      <c r="GSB30" s="141"/>
      <c r="GSC30" s="72"/>
      <c r="GSD30" s="71"/>
      <c r="GSE30" s="72"/>
      <c r="GSF30" s="72"/>
      <c r="GSG30" s="72"/>
      <c r="GSH30" s="136"/>
      <c r="GSI30" s="137"/>
      <c r="GSJ30" s="71"/>
      <c r="GSK30" s="71"/>
      <c r="GSL30" s="138"/>
      <c r="GSM30" s="138"/>
      <c r="GSN30" s="139"/>
      <c r="GSO30" s="71"/>
      <c r="GSP30" s="72"/>
      <c r="GSQ30" s="71"/>
      <c r="GSR30" s="140"/>
      <c r="GSS30" s="72"/>
      <c r="GST30" s="72"/>
      <c r="GSU30" s="138"/>
      <c r="GSV30" s="71"/>
      <c r="GSW30" s="72"/>
      <c r="GSX30" s="71"/>
      <c r="GSY30" s="72"/>
      <c r="GSZ30" s="72"/>
      <c r="GTA30" s="72"/>
      <c r="GTB30" s="138"/>
      <c r="GTC30" s="71"/>
      <c r="GTD30" s="72"/>
      <c r="GTE30" s="71"/>
      <c r="GTF30" s="72"/>
      <c r="GTG30" s="72"/>
      <c r="GTH30" s="72"/>
      <c r="GTI30" s="138"/>
      <c r="GTJ30" s="71"/>
      <c r="GTK30" s="72"/>
      <c r="GTL30" s="71"/>
      <c r="GTM30" s="72"/>
      <c r="GTN30" s="72"/>
      <c r="GTO30" s="72"/>
      <c r="GTP30" s="138"/>
      <c r="GTQ30" s="71"/>
      <c r="GTR30" s="72"/>
      <c r="GTS30" s="71"/>
      <c r="GTT30" s="72"/>
      <c r="GTU30" s="72"/>
      <c r="GTV30" s="72"/>
      <c r="GTW30" s="138"/>
      <c r="GTX30" s="71"/>
      <c r="GTY30" s="72"/>
      <c r="GTZ30" s="71"/>
      <c r="GUA30" s="72"/>
      <c r="GUB30" s="72"/>
      <c r="GUC30" s="72"/>
      <c r="GUD30" s="138"/>
      <c r="GUE30" s="71"/>
      <c r="GUF30" s="72"/>
      <c r="GUG30" s="71"/>
      <c r="GUH30" s="72"/>
      <c r="GUI30" s="72"/>
      <c r="GUJ30" s="72"/>
      <c r="GUK30" s="138"/>
      <c r="GUL30" s="71"/>
      <c r="GUM30" s="72"/>
      <c r="GUN30" s="71"/>
      <c r="GUO30" s="72"/>
      <c r="GUP30" s="72"/>
      <c r="GUQ30" s="72"/>
      <c r="GUR30" s="138"/>
      <c r="GUS30" s="71"/>
      <c r="GUT30" s="72"/>
      <c r="GUU30" s="71"/>
      <c r="GUV30" s="72"/>
      <c r="GUW30" s="72"/>
      <c r="GUX30" s="72"/>
      <c r="GUY30" s="138"/>
      <c r="GUZ30" s="71"/>
      <c r="GVA30" s="72"/>
      <c r="GVB30" s="71"/>
      <c r="GVC30" s="72"/>
      <c r="GVD30" s="72"/>
      <c r="GVE30" s="72"/>
      <c r="GVF30" s="138"/>
      <c r="GVG30" s="71"/>
      <c r="GVH30" s="72"/>
      <c r="GVI30" s="71"/>
      <c r="GVJ30" s="72"/>
      <c r="GVK30" s="72"/>
      <c r="GVL30" s="72"/>
      <c r="GVM30" s="138"/>
      <c r="GVN30" s="71"/>
      <c r="GVO30" s="72"/>
      <c r="GVP30" s="71"/>
      <c r="GVQ30" s="72"/>
      <c r="GVR30" s="72"/>
      <c r="GVS30" s="72"/>
      <c r="GVT30" s="138"/>
      <c r="GVU30" s="71"/>
      <c r="GVV30" s="72"/>
      <c r="GVW30" s="71"/>
      <c r="GVX30" s="72"/>
      <c r="GVY30" s="72"/>
      <c r="GVZ30" s="72"/>
      <c r="GWA30" s="138"/>
      <c r="GWB30" s="71"/>
      <c r="GWC30" s="72"/>
      <c r="GWD30" s="71"/>
      <c r="GWE30" s="72"/>
      <c r="GWF30" s="72"/>
      <c r="GWG30" s="72"/>
      <c r="GWH30" s="138"/>
      <c r="GWI30" s="71"/>
      <c r="GWJ30" s="72"/>
      <c r="GWK30" s="71"/>
      <c r="GWL30" s="72"/>
      <c r="GWM30" s="72"/>
      <c r="GWN30" s="72"/>
      <c r="GWO30" s="138"/>
      <c r="GWP30" s="71"/>
      <c r="GWQ30" s="72"/>
      <c r="GWR30" s="71"/>
      <c r="GWS30" s="72"/>
      <c r="GWT30" s="72"/>
      <c r="GWU30" s="72"/>
      <c r="GWV30" s="138"/>
      <c r="GWW30" s="71"/>
      <c r="GWX30" s="72"/>
      <c r="GWY30" s="71"/>
      <c r="GWZ30" s="72"/>
      <c r="GXA30" s="72"/>
      <c r="GXB30" s="72"/>
      <c r="GXC30" s="138"/>
      <c r="GXD30" s="71"/>
      <c r="GXE30" s="72"/>
      <c r="GXF30" s="71"/>
      <c r="GXG30" s="72"/>
      <c r="GXH30" s="72"/>
      <c r="GXI30" s="72"/>
      <c r="GXJ30" s="138"/>
      <c r="GXK30" s="71"/>
      <c r="GXL30" s="72"/>
      <c r="GXM30" s="71"/>
      <c r="GXN30" s="72"/>
      <c r="GXO30" s="72"/>
      <c r="GXP30" s="72"/>
      <c r="GXQ30" s="138"/>
      <c r="GXR30" s="71"/>
      <c r="GXS30" s="72"/>
      <c r="GXT30" s="71"/>
      <c r="GXU30" s="72"/>
      <c r="GXV30" s="72"/>
      <c r="GXW30" s="72"/>
      <c r="GXX30" s="138"/>
      <c r="GXY30" s="71"/>
      <c r="GXZ30" s="72"/>
      <c r="GYA30" s="71"/>
      <c r="GYB30" s="72"/>
      <c r="GYC30" s="72"/>
      <c r="GYD30" s="72"/>
      <c r="GYE30" s="138"/>
      <c r="GYF30" s="71"/>
      <c r="GYG30" s="72"/>
      <c r="GYH30" s="71"/>
      <c r="GYI30" s="72"/>
      <c r="GYJ30" s="72"/>
      <c r="GYK30" s="72"/>
      <c r="GYL30" s="138"/>
      <c r="GYM30" s="71"/>
      <c r="GYN30" s="72"/>
      <c r="GYO30" s="71"/>
      <c r="GYP30" s="72"/>
      <c r="GYQ30" s="72"/>
      <c r="GYR30" s="72"/>
      <c r="GYS30" s="138"/>
      <c r="GYT30" s="71"/>
      <c r="GYU30" s="72"/>
      <c r="GYV30" s="71"/>
      <c r="GYW30" s="72"/>
      <c r="GYX30" s="72"/>
      <c r="GYY30" s="72"/>
      <c r="GYZ30" s="138"/>
      <c r="GZA30" s="71"/>
      <c r="GZB30" s="72"/>
      <c r="GZC30" s="71"/>
      <c r="GZD30" s="72"/>
      <c r="GZE30" s="72"/>
      <c r="GZF30" s="72"/>
      <c r="GZG30" s="138"/>
      <c r="GZH30" s="71"/>
      <c r="GZI30" s="72"/>
      <c r="GZJ30" s="71"/>
      <c r="GZK30" s="72"/>
      <c r="GZL30" s="72"/>
      <c r="GZM30" s="72"/>
      <c r="GZN30" s="138"/>
      <c r="GZO30" s="71"/>
      <c r="GZP30" s="72"/>
      <c r="GZQ30" s="71"/>
      <c r="GZR30" s="72"/>
      <c r="GZS30" s="72"/>
      <c r="GZT30" s="72"/>
      <c r="GZU30" s="138"/>
      <c r="GZV30" s="71"/>
      <c r="GZW30" s="72"/>
      <c r="GZX30" s="71"/>
      <c r="GZY30" s="72"/>
      <c r="GZZ30" s="72"/>
      <c r="HAA30" s="72"/>
      <c r="HAB30" s="138"/>
      <c r="HAC30" s="71"/>
      <c r="HAD30" s="72"/>
      <c r="HAE30" s="71"/>
      <c r="HAF30" s="72"/>
      <c r="HAG30" s="72"/>
      <c r="HAH30" s="72"/>
      <c r="HAI30" s="138"/>
      <c r="HAJ30" s="71"/>
      <c r="HAK30" s="72"/>
      <c r="HAL30" s="71"/>
      <c r="HAM30" s="72"/>
      <c r="HAN30" s="72"/>
      <c r="HAO30" s="72"/>
      <c r="HAP30" s="138"/>
      <c r="HAQ30" s="71"/>
      <c r="HAR30" s="72"/>
      <c r="HAS30" s="71"/>
      <c r="HAT30" s="72"/>
      <c r="HAU30" s="72"/>
      <c r="HAV30" s="72"/>
      <c r="HAW30" s="138"/>
      <c r="HAX30" s="141"/>
      <c r="HAY30" s="72"/>
      <c r="HAZ30" s="71"/>
      <c r="HBA30" s="72"/>
      <c r="HBB30" s="72"/>
      <c r="HBC30" s="72"/>
      <c r="HBD30" s="138"/>
      <c r="HBE30" s="141"/>
      <c r="HBF30" s="72"/>
      <c r="HBG30" s="71"/>
      <c r="HBH30" s="72"/>
      <c r="HBI30" s="72"/>
      <c r="HBJ30" s="72"/>
      <c r="HBK30" s="136"/>
      <c r="HBL30" s="137"/>
      <c r="HBM30" s="71"/>
      <c r="HBN30" s="71"/>
      <c r="HBO30" s="138"/>
      <c r="HBP30" s="138"/>
      <c r="HBQ30" s="139"/>
      <c r="HBR30" s="71"/>
      <c r="HBS30" s="72"/>
      <c r="HBT30" s="71"/>
      <c r="HBU30" s="140"/>
      <c r="HBV30" s="72"/>
      <c r="HBW30" s="72"/>
      <c r="HBX30" s="138"/>
      <c r="HBY30" s="71"/>
      <c r="HBZ30" s="72"/>
      <c r="HCA30" s="71"/>
      <c r="HCB30" s="72"/>
      <c r="HCC30" s="72"/>
      <c r="HCD30" s="72"/>
      <c r="HCE30" s="138"/>
      <c r="HCF30" s="71"/>
      <c r="HCG30" s="72"/>
      <c r="HCH30" s="71"/>
      <c r="HCI30" s="72"/>
      <c r="HCJ30" s="72"/>
      <c r="HCK30" s="72"/>
      <c r="HCL30" s="138"/>
      <c r="HCM30" s="71"/>
      <c r="HCN30" s="72"/>
      <c r="HCO30" s="71"/>
      <c r="HCP30" s="72"/>
      <c r="HCQ30" s="72"/>
      <c r="HCR30" s="72"/>
      <c r="HCS30" s="138"/>
      <c r="HCT30" s="71"/>
      <c r="HCU30" s="72"/>
      <c r="HCV30" s="71"/>
      <c r="HCW30" s="72"/>
      <c r="HCX30" s="72"/>
      <c r="HCY30" s="72"/>
      <c r="HCZ30" s="138"/>
      <c r="HDA30" s="71"/>
      <c r="HDB30" s="72"/>
      <c r="HDC30" s="71"/>
      <c r="HDD30" s="72"/>
      <c r="HDE30" s="72"/>
      <c r="HDF30" s="72"/>
      <c r="HDG30" s="138"/>
      <c r="HDH30" s="71"/>
      <c r="HDI30" s="72"/>
      <c r="HDJ30" s="71"/>
      <c r="HDK30" s="72"/>
      <c r="HDL30" s="72"/>
      <c r="HDM30" s="72"/>
      <c r="HDN30" s="138"/>
      <c r="HDO30" s="71"/>
      <c r="HDP30" s="72"/>
      <c r="HDQ30" s="71"/>
      <c r="HDR30" s="72"/>
      <c r="HDS30" s="72"/>
      <c r="HDT30" s="72"/>
      <c r="HDU30" s="138"/>
      <c r="HDV30" s="71"/>
      <c r="HDW30" s="72"/>
      <c r="HDX30" s="71"/>
      <c r="HDY30" s="72"/>
      <c r="HDZ30" s="72"/>
      <c r="HEA30" s="72"/>
      <c r="HEB30" s="138"/>
      <c r="HEC30" s="71"/>
      <c r="HED30" s="72"/>
      <c r="HEE30" s="71"/>
      <c r="HEF30" s="72"/>
      <c r="HEG30" s="72"/>
      <c r="HEH30" s="72"/>
      <c r="HEI30" s="138"/>
      <c r="HEJ30" s="71"/>
      <c r="HEK30" s="72"/>
      <c r="HEL30" s="71"/>
      <c r="HEM30" s="72"/>
      <c r="HEN30" s="72"/>
      <c r="HEO30" s="72"/>
      <c r="HEP30" s="138"/>
      <c r="HEQ30" s="71"/>
      <c r="HER30" s="72"/>
      <c r="HES30" s="71"/>
      <c r="HET30" s="72"/>
      <c r="HEU30" s="72"/>
      <c r="HEV30" s="72"/>
      <c r="HEW30" s="138"/>
      <c r="HEX30" s="71"/>
      <c r="HEY30" s="72"/>
      <c r="HEZ30" s="71"/>
      <c r="HFA30" s="72"/>
      <c r="HFB30" s="72"/>
      <c r="HFC30" s="72"/>
      <c r="HFD30" s="138"/>
      <c r="HFE30" s="71"/>
      <c r="HFF30" s="72"/>
      <c r="HFG30" s="71"/>
      <c r="HFH30" s="72"/>
      <c r="HFI30" s="72"/>
      <c r="HFJ30" s="72"/>
      <c r="HFK30" s="138"/>
      <c r="HFL30" s="71"/>
      <c r="HFM30" s="72"/>
      <c r="HFN30" s="71"/>
      <c r="HFO30" s="72"/>
      <c r="HFP30" s="72"/>
      <c r="HFQ30" s="72"/>
      <c r="HFR30" s="138"/>
      <c r="HFS30" s="71"/>
      <c r="HFT30" s="72"/>
      <c r="HFU30" s="71"/>
      <c r="HFV30" s="72"/>
      <c r="HFW30" s="72"/>
      <c r="HFX30" s="72"/>
      <c r="HFY30" s="138"/>
      <c r="HFZ30" s="71"/>
      <c r="HGA30" s="72"/>
      <c r="HGB30" s="71"/>
      <c r="HGC30" s="72"/>
      <c r="HGD30" s="72"/>
      <c r="HGE30" s="72"/>
      <c r="HGF30" s="138"/>
      <c r="HGG30" s="71"/>
      <c r="HGH30" s="72"/>
      <c r="HGI30" s="71"/>
      <c r="HGJ30" s="72"/>
      <c r="HGK30" s="72"/>
      <c r="HGL30" s="72"/>
      <c r="HGM30" s="138"/>
      <c r="HGN30" s="71"/>
      <c r="HGO30" s="72"/>
      <c r="HGP30" s="71"/>
      <c r="HGQ30" s="72"/>
      <c r="HGR30" s="72"/>
      <c r="HGS30" s="72"/>
      <c r="HGT30" s="138"/>
      <c r="HGU30" s="71"/>
      <c r="HGV30" s="72"/>
      <c r="HGW30" s="71"/>
      <c r="HGX30" s="72"/>
      <c r="HGY30" s="72"/>
      <c r="HGZ30" s="72"/>
      <c r="HHA30" s="138"/>
      <c r="HHB30" s="71"/>
      <c r="HHC30" s="72"/>
      <c r="HHD30" s="71"/>
      <c r="HHE30" s="72"/>
      <c r="HHF30" s="72"/>
      <c r="HHG30" s="72"/>
      <c r="HHH30" s="138"/>
      <c r="HHI30" s="71"/>
      <c r="HHJ30" s="72"/>
      <c r="HHK30" s="71"/>
      <c r="HHL30" s="72"/>
      <c r="HHM30" s="72"/>
      <c r="HHN30" s="72"/>
      <c r="HHO30" s="138"/>
      <c r="HHP30" s="71"/>
      <c r="HHQ30" s="72"/>
      <c r="HHR30" s="71"/>
      <c r="HHS30" s="72"/>
      <c r="HHT30" s="72"/>
      <c r="HHU30" s="72"/>
      <c r="HHV30" s="138"/>
      <c r="HHW30" s="71"/>
      <c r="HHX30" s="72"/>
      <c r="HHY30" s="71"/>
      <c r="HHZ30" s="72"/>
      <c r="HIA30" s="72"/>
      <c r="HIB30" s="72"/>
      <c r="HIC30" s="138"/>
      <c r="HID30" s="71"/>
      <c r="HIE30" s="72"/>
      <c r="HIF30" s="71"/>
      <c r="HIG30" s="72"/>
      <c r="HIH30" s="72"/>
      <c r="HII30" s="72"/>
      <c r="HIJ30" s="138"/>
      <c r="HIK30" s="71"/>
      <c r="HIL30" s="72"/>
      <c r="HIM30" s="71"/>
      <c r="HIN30" s="72"/>
      <c r="HIO30" s="72"/>
      <c r="HIP30" s="72"/>
      <c r="HIQ30" s="138"/>
      <c r="HIR30" s="71"/>
      <c r="HIS30" s="72"/>
      <c r="HIT30" s="71"/>
      <c r="HIU30" s="72"/>
      <c r="HIV30" s="72"/>
      <c r="HIW30" s="72"/>
      <c r="HIX30" s="138"/>
      <c r="HIY30" s="71"/>
      <c r="HIZ30" s="72"/>
      <c r="HJA30" s="71"/>
      <c r="HJB30" s="72"/>
      <c r="HJC30" s="72"/>
      <c r="HJD30" s="72"/>
      <c r="HJE30" s="138"/>
      <c r="HJF30" s="71"/>
      <c r="HJG30" s="72"/>
      <c r="HJH30" s="71"/>
      <c r="HJI30" s="72"/>
      <c r="HJJ30" s="72"/>
      <c r="HJK30" s="72"/>
      <c r="HJL30" s="138"/>
      <c r="HJM30" s="71"/>
      <c r="HJN30" s="72"/>
      <c r="HJO30" s="71"/>
      <c r="HJP30" s="72"/>
      <c r="HJQ30" s="72"/>
      <c r="HJR30" s="72"/>
      <c r="HJS30" s="138"/>
      <c r="HJT30" s="71"/>
      <c r="HJU30" s="72"/>
      <c r="HJV30" s="71"/>
      <c r="HJW30" s="72"/>
      <c r="HJX30" s="72"/>
      <c r="HJY30" s="72"/>
      <c r="HJZ30" s="138"/>
      <c r="HKA30" s="141"/>
      <c r="HKB30" s="72"/>
      <c r="HKC30" s="71"/>
      <c r="HKD30" s="72"/>
      <c r="HKE30" s="72"/>
      <c r="HKF30" s="72"/>
      <c r="HKG30" s="138"/>
      <c r="HKH30" s="141"/>
      <c r="HKI30" s="72"/>
      <c r="HKJ30" s="71"/>
      <c r="HKK30" s="72"/>
      <c r="HKL30" s="72"/>
      <c r="HKM30" s="72"/>
      <c r="HKN30" s="136"/>
      <c r="HKO30" s="137"/>
      <c r="HKP30" s="71"/>
      <c r="HKQ30" s="71"/>
      <c r="HKR30" s="138"/>
      <c r="HKS30" s="138"/>
      <c r="HKT30" s="139"/>
      <c r="HKU30" s="71"/>
      <c r="HKV30" s="72"/>
      <c r="HKW30" s="71"/>
      <c r="HKX30" s="140"/>
      <c r="HKY30" s="72"/>
      <c r="HKZ30" s="72"/>
      <c r="HLA30" s="138"/>
      <c r="HLB30" s="71"/>
      <c r="HLC30" s="72"/>
      <c r="HLD30" s="71"/>
      <c r="HLE30" s="72"/>
      <c r="HLF30" s="72"/>
      <c r="HLG30" s="72"/>
      <c r="HLH30" s="138"/>
      <c r="HLI30" s="71"/>
      <c r="HLJ30" s="72"/>
      <c r="HLK30" s="71"/>
      <c r="HLL30" s="72"/>
      <c r="HLM30" s="72"/>
      <c r="HLN30" s="72"/>
      <c r="HLO30" s="138"/>
      <c r="HLP30" s="71"/>
      <c r="HLQ30" s="72"/>
      <c r="HLR30" s="71"/>
      <c r="HLS30" s="72"/>
      <c r="HLT30" s="72"/>
      <c r="HLU30" s="72"/>
      <c r="HLV30" s="138"/>
      <c r="HLW30" s="71"/>
      <c r="HLX30" s="72"/>
      <c r="HLY30" s="71"/>
      <c r="HLZ30" s="72"/>
      <c r="HMA30" s="72"/>
      <c r="HMB30" s="72"/>
      <c r="HMC30" s="138"/>
      <c r="HMD30" s="71"/>
      <c r="HME30" s="72"/>
      <c r="HMF30" s="71"/>
      <c r="HMG30" s="72"/>
      <c r="HMH30" s="72"/>
      <c r="HMI30" s="72"/>
      <c r="HMJ30" s="138"/>
      <c r="HMK30" s="71"/>
      <c r="HML30" s="72"/>
      <c r="HMM30" s="71"/>
      <c r="HMN30" s="72"/>
      <c r="HMO30" s="72"/>
      <c r="HMP30" s="72"/>
      <c r="HMQ30" s="138"/>
      <c r="HMR30" s="71"/>
      <c r="HMS30" s="72"/>
      <c r="HMT30" s="71"/>
      <c r="HMU30" s="72"/>
      <c r="HMV30" s="72"/>
      <c r="HMW30" s="72"/>
      <c r="HMX30" s="138"/>
      <c r="HMY30" s="71"/>
      <c r="HMZ30" s="72"/>
      <c r="HNA30" s="71"/>
      <c r="HNB30" s="72"/>
      <c r="HNC30" s="72"/>
      <c r="HND30" s="72"/>
      <c r="HNE30" s="138"/>
      <c r="HNF30" s="71"/>
      <c r="HNG30" s="72"/>
      <c r="HNH30" s="71"/>
      <c r="HNI30" s="72"/>
      <c r="HNJ30" s="72"/>
      <c r="HNK30" s="72"/>
      <c r="HNL30" s="138"/>
      <c r="HNM30" s="71"/>
      <c r="HNN30" s="72"/>
      <c r="HNO30" s="71"/>
      <c r="HNP30" s="72"/>
      <c r="HNQ30" s="72"/>
      <c r="HNR30" s="72"/>
      <c r="HNS30" s="138"/>
      <c r="HNT30" s="71"/>
      <c r="HNU30" s="72"/>
      <c r="HNV30" s="71"/>
      <c r="HNW30" s="72"/>
      <c r="HNX30" s="72"/>
      <c r="HNY30" s="72"/>
      <c r="HNZ30" s="138"/>
      <c r="HOA30" s="71"/>
      <c r="HOB30" s="72"/>
      <c r="HOC30" s="71"/>
      <c r="HOD30" s="72"/>
      <c r="HOE30" s="72"/>
      <c r="HOF30" s="72"/>
      <c r="HOG30" s="138"/>
      <c r="HOH30" s="71"/>
      <c r="HOI30" s="72"/>
      <c r="HOJ30" s="71"/>
      <c r="HOK30" s="72"/>
      <c r="HOL30" s="72"/>
      <c r="HOM30" s="72"/>
      <c r="HON30" s="138"/>
      <c r="HOO30" s="71"/>
      <c r="HOP30" s="72"/>
      <c r="HOQ30" s="71"/>
      <c r="HOR30" s="72"/>
      <c r="HOS30" s="72"/>
      <c r="HOT30" s="72"/>
      <c r="HOU30" s="138"/>
      <c r="HOV30" s="71"/>
      <c r="HOW30" s="72"/>
      <c r="HOX30" s="71"/>
      <c r="HOY30" s="72"/>
      <c r="HOZ30" s="72"/>
      <c r="HPA30" s="72"/>
      <c r="HPB30" s="138"/>
      <c r="HPC30" s="71"/>
      <c r="HPD30" s="72"/>
      <c r="HPE30" s="71"/>
      <c r="HPF30" s="72"/>
      <c r="HPG30" s="72"/>
      <c r="HPH30" s="72"/>
      <c r="HPI30" s="138"/>
      <c r="HPJ30" s="71"/>
      <c r="HPK30" s="72"/>
      <c r="HPL30" s="71"/>
      <c r="HPM30" s="72"/>
      <c r="HPN30" s="72"/>
      <c r="HPO30" s="72"/>
      <c r="HPP30" s="138"/>
      <c r="HPQ30" s="71"/>
      <c r="HPR30" s="72"/>
      <c r="HPS30" s="71"/>
      <c r="HPT30" s="72"/>
      <c r="HPU30" s="72"/>
      <c r="HPV30" s="72"/>
      <c r="HPW30" s="138"/>
      <c r="HPX30" s="71"/>
      <c r="HPY30" s="72"/>
      <c r="HPZ30" s="71"/>
      <c r="HQA30" s="72"/>
      <c r="HQB30" s="72"/>
      <c r="HQC30" s="72"/>
      <c r="HQD30" s="138"/>
      <c r="HQE30" s="71"/>
      <c r="HQF30" s="72"/>
      <c r="HQG30" s="71"/>
      <c r="HQH30" s="72"/>
      <c r="HQI30" s="72"/>
      <c r="HQJ30" s="72"/>
      <c r="HQK30" s="138"/>
      <c r="HQL30" s="71"/>
      <c r="HQM30" s="72"/>
      <c r="HQN30" s="71"/>
      <c r="HQO30" s="72"/>
      <c r="HQP30" s="72"/>
      <c r="HQQ30" s="72"/>
      <c r="HQR30" s="138"/>
      <c r="HQS30" s="71"/>
      <c r="HQT30" s="72"/>
      <c r="HQU30" s="71"/>
      <c r="HQV30" s="72"/>
      <c r="HQW30" s="72"/>
      <c r="HQX30" s="72"/>
      <c r="HQY30" s="138"/>
      <c r="HQZ30" s="71"/>
      <c r="HRA30" s="72"/>
      <c r="HRB30" s="71"/>
      <c r="HRC30" s="72"/>
      <c r="HRD30" s="72"/>
      <c r="HRE30" s="72"/>
      <c r="HRF30" s="138"/>
      <c r="HRG30" s="71"/>
      <c r="HRH30" s="72"/>
      <c r="HRI30" s="71"/>
      <c r="HRJ30" s="72"/>
      <c r="HRK30" s="72"/>
      <c r="HRL30" s="72"/>
      <c r="HRM30" s="138"/>
      <c r="HRN30" s="71"/>
      <c r="HRO30" s="72"/>
      <c r="HRP30" s="71"/>
      <c r="HRQ30" s="72"/>
      <c r="HRR30" s="72"/>
      <c r="HRS30" s="72"/>
      <c r="HRT30" s="138"/>
      <c r="HRU30" s="71"/>
      <c r="HRV30" s="72"/>
      <c r="HRW30" s="71"/>
      <c r="HRX30" s="72"/>
      <c r="HRY30" s="72"/>
      <c r="HRZ30" s="72"/>
      <c r="HSA30" s="138"/>
      <c r="HSB30" s="71"/>
      <c r="HSC30" s="72"/>
      <c r="HSD30" s="71"/>
      <c r="HSE30" s="72"/>
      <c r="HSF30" s="72"/>
      <c r="HSG30" s="72"/>
      <c r="HSH30" s="138"/>
      <c r="HSI30" s="71"/>
      <c r="HSJ30" s="72"/>
      <c r="HSK30" s="71"/>
      <c r="HSL30" s="72"/>
      <c r="HSM30" s="72"/>
      <c r="HSN30" s="72"/>
      <c r="HSO30" s="138"/>
      <c r="HSP30" s="71"/>
      <c r="HSQ30" s="72"/>
      <c r="HSR30" s="71"/>
      <c r="HSS30" s="72"/>
      <c r="HST30" s="72"/>
      <c r="HSU30" s="72"/>
      <c r="HSV30" s="138"/>
      <c r="HSW30" s="71"/>
      <c r="HSX30" s="72"/>
      <c r="HSY30" s="71"/>
      <c r="HSZ30" s="72"/>
      <c r="HTA30" s="72"/>
      <c r="HTB30" s="72"/>
      <c r="HTC30" s="138"/>
      <c r="HTD30" s="141"/>
      <c r="HTE30" s="72"/>
      <c r="HTF30" s="71"/>
      <c r="HTG30" s="72"/>
      <c r="HTH30" s="72"/>
      <c r="HTI30" s="72"/>
      <c r="HTJ30" s="138"/>
      <c r="HTK30" s="141"/>
      <c r="HTL30" s="72"/>
      <c r="HTM30" s="71"/>
      <c r="HTN30" s="72"/>
      <c r="HTO30" s="72"/>
      <c r="HTP30" s="72"/>
      <c r="HTQ30" s="136"/>
      <c r="HTR30" s="137"/>
      <c r="HTS30" s="71"/>
      <c r="HTT30" s="71"/>
      <c r="HTU30" s="138"/>
      <c r="HTV30" s="138"/>
      <c r="HTW30" s="139"/>
      <c r="HTX30" s="71"/>
      <c r="HTY30" s="72"/>
      <c r="HTZ30" s="71"/>
      <c r="HUA30" s="140"/>
      <c r="HUB30" s="72"/>
      <c r="HUC30" s="72"/>
      <c r="HUD30" s="138"/>
      <c r="HUE30" s="71"/>
      <c r="HUF30" s="72"/>
      <c r="HUG30" s="71"/>
      <c r="HUH30" s="72"/>
      <c r="HUI30" s="72"/>
      <c r="HUJ30" s="72"/>
      <c r="HUK30" s="138"/>
      <c r="HUL30" s="71"/>
      <c r="HUM30" s="72"/>
      <c r="HUN30" s="71"/>
      <c r="HUO30" s="72"/>
      <c r="HUP30" s="72"/>
      <c r="HUQ30" s="72"/>
      <c r="HUR30" s="138"/>
      <c r="HUS30" s="71"/>
      <c r="HUT30" s="72"/>
      <c r="HUU30" s="71"/>
      <c r="HUV30" s="72"/>
      <c r="HUW30" s="72"/>
      <c r="HUX30" s="72"/>
      <c r="HUY30" s="138"/>
      <c r="HUZ30" s="71"/>
      <c r="HVA30" s="72"/>
      <c r="HVB30" s="71"/>
      <c r="HVC30" s="72"/>
      <c r="HVD30" s="72"/>
      <c r="HVE30" s="72"/>
      <c r="HVF30" s="138"/>
      <c r="HVG30" s="71"/>
      <c r="HVH30" s="72"/>
      <c r="HVI30" s="71"/>
      <c r="HVJ30" s="72"/>
      <c r="HVK30" s="72"/>
      <c r="HVL30" s="72"/>
      <c r="HVM30" s="138"/>
      <c r="HVN30" s="71"/>
      <c r="HVO30" s="72"/>
      <c r="HVP30" s="71"/>
      <c r="HVQ30" s="72"/>
      <c r="HVR30" s="72"/>
      <c r="HVS30" s="72"/>
      <c r="HVT30" s="138"/>
      <c r="HVU30" s="71"/>
      <c r="HVV30" s="72"/>
      <c r="HVW30" s="71"/>
      <c r="HVX30" s="72"/>
      <c r="HVY30" s="72"/>
      <c r="HVZ30" s="72"/>
      <c r="HWA30" s="138"/>
      <c r="HWB30" s="71"/>
      <c r="HWC30" s="72"/>
      <c r="HWD30" s="71"/>
      <c r="HWE30" s="72"/>
      <c r="HWF30" s="72"/>
      <c r="HWG30" s="72"/>
      <c r="HWH30" s="138"/>
      <c r="HWI30" s="71"/>
      <c r="HWJ30" s="72"/>
      <c r="HWK30" s="71"/>
      <c r="HWL30" s="72"/>
      <c r="HWM30" s="72"/>
      <c r="HWN30" s="72"/>
      <c r="HWO30" s="138"/>
      <c r="HWP30" s="71"/>
      <c r="HWQ30" s="72"/>
      <c r="HWR30" s="71"/>
      <c r="HWS30" s="72"/>
      <c r="HWT30" s="72"/>
      <c r="HWU30" s="72"/>
      <c r="HWV30" s="138"/>
      <c r="HWW30" s="71"/>
      <c r="HWX30" s="72"/>
      <c r="HWY30" s="71"/>
      <c r="HWZ30" s="72"/>
      <c r="HXA30" s="72"/>
      <c r="HXB30" s="72"/>
      <c r="HXC30" s="138"/>
      <c r="HXD30" s="71"/>
      <c r="HXE30" s="72"/>
      <c r="HXF30" s="71"/>
      <c r="HXG30" s="72"/>
      <c r="HXH30" s="72"/>
      <c r="HXI30" s="72"/>
      <c r="HXJ30" s="138"/>
      <c r="HXK30" s="71"/>
      <c r="HXL30" s="72"/>
      <c r="HXM30" s="71"/>
      <c r="HXN30" s="72"/>
      <c r="HXO30" s="72"/>
      <c r="HXP30" s="72"/>
      <c r="HXQ30" s="138"/>
      <c r="HXR30" s="71"/>
      <c r="HXS30" s="72"/>
      <c r="HXT30" s="71"/>
      <c r="HXU30" s="72"/>
      <c r="HXV30" s="72"/>
      <c r="HXW30" s="72"/>
      <c r="HXX30" s="138"/>
      <c r="HXY30" s="71"/>
      <c r="HXZ30" s="72"/>
      <c r="HYA30" s="71"/>
      <c r="HYB30" s="72"/>
      <c r="HYC30" s="72"/>
      <c r="HYD30" s="72"/>
      <c r="HYE30" s="138"/>
      <c r="HYF30" s="71"/>
      <c r="HYG30" s="72"/>
      <c r="HYH30" s="71"/>
      <c r="HYI30" s="72"/>
      <c r="HYJ30" s="72"/>
      <c r="HYK30" s="72"/>
      <c r="HYL30" s="138"/>
      <c r="HYM30" s="71"/>
      <c r="HYN30" s="72"/>
      <c r="HYO30" s="71"/>
      <c r="HYP30" s="72"/>
      <c r="HYQ30" s="72"/>
      <c r="HYR30" s="72"/>
      <c r="HYS30" s="138"/>
      <c r="HYT30" s="71"/>
      <c r="HYU30" s="72"/>
      <c r="HYV30" s="71"/>
      <c r="HYW30" s="72"/>
      <c r="HYX30" s="72"/>
      <c r="HYY30" s="72"/>
      <c r="HYZ30" s="138"/>
      <c r="HZA30" s="71"/>
      <c r="HZB30" s="72"/>
      <c r="HZC30" s="71"/>
      <c r="HZD30" s="72"/>
      <c r="HZE30" s="72"/>
      <c r="HZF30" s="72"/>
      <c r="HZG30" s="138"/>
      <c r="HZH30" s="71"/>
      <c r="HZI30" s="72"/>
      <c r="HZJ30" s="71"/>
      <c r="HZK30" s="72"/>
      <c r="HZL30" s="72"/>
      <c r="HZM30" s="72"/>
      <c r="HZN30" s="138"/>
      <c r="HZO30" s="71"/>
      <c r="HZP30" s="72"/>
      <c r="HZQ30" s="71"/>
      <c r="HZR30" s="72"/>
      <c r="HZS30" s="72"/>
      <c r="HZT30" s="72"/>
      <c r="HZU30" s="138"/>
      <c r="HZV30" s="71"/>
      <c r="HZW30" s="72"/>
      <c r="HZX30" s="71"/>
      <c r="HZY30" s="72"/>
      <c r="HZZ30" s="72"/>
      <c r="IAA30" s="72"/>
      <c r="IAB30" s="138"/>
      <c r="IAC30" s="71"/>
      <c r="IAD30" s="72"/>
      <c r="IAE30" s="71"/>
      <c r="IAF30" s="72"/>
      <c r="IAG30" s="72"/>
      <c r="IAH30" s="72"/>
      <c r="IAI30" s="138"/>
      <c r="IAJ30" s="71"/>
      <c r="IAK30" s="72"/>
      <c r="IAL30" s="71"/>
      <c r="IAM30" s="72"/>
      <c r="IAN30" s="72"/>
      <c r="IAO30" s="72"/>
      <c r="IAP30" s="138"/>
      <c r="IAQ30" s="71"/>
      <c r="IAR30" s="72"/>
      <c r="IAS30" s="71"/>
      <c r="IAT30" s="72"/>
      <c r="IAU30" s="72"/>
      <c r="IAV30" s="72"/>
      <c r="IAW30" s="138"/>
      <c r="IAX30" s="71"/>
      <c r="IAY30" s="72"/>
      <c r="IAZ30" s="71"/>
      <c r="IBA30" s="72"/>
      <c r="IBB30" s="72"/>
      <c r="IBC30" s="72"/>
      <c r="IBD30" s="138"/>
      <c r="IBE30" s="71"/>
      <c r="IBF30" s="72"/>
      <c r="IBG30" s="71"/>
      <c r="IBH30" s="72"/>
      <c r="IBI30" s="72"/>
      <c r="IBJ30" s="72"/>
      <c r="IBK30" s="138"/>
      <c r="IBL30" s="71"/>
      <c r="IBM30" s="72"/>
      <c r="IBN30" s="71"/>
      <c r="IBO30" s="72"/>
      <c r="IBP30" s="72"/>
      <c r="IBQ30" s="72"/>
      <c r="IBR30" s="138"/>
      <c r="IBS30" s="71"/>
      <c r="IBT30" s="72"/>
      <c r="IBU30" s="71"/>
      <c r="IBV30" s="72"/>
      <c r="IBW30" s="72"/>
      <c r="IBX30" s="72"/>
      <c r="IBY30" s="138"/>
      <c r="IBZ30" s="71"/>
      <c r="ICA30" s="72"/>
      <c r="ICB30" s="71"/>
      <c r="ICC30" s="72"/>
      <c r="ICD30" s="72"/>
      <c r="ICE30" s="72"/>
      <c r="ICF30" s="138"/>
      <c r="ICG30" s="141"/>
      <c r="ICH30" s="72"/>
      <c r="ICI30" s="71"/>
      <c r="ICJ30" s="72"/>
      <c r="ICK30" s="72"/>
      <c r="ICL30" s="72"/>
      <c r="ICM30" s="138"/>
      <c r="ICN30" s="141"/>
      <c r="ICO30" s="72"/>
      <c r="ICP30" s="71"/>
      <c r="ICQ30" s="72"/>
      <c r="ICR30" s="72"/>
      <c r="ICS30" s="72"/>
      <c r="ICT30" s="136"/>
      <c r="ICU30" s="137"/>
      <c r="ICV30" s="71"/>
      <c r="ICW30" s="71"/>
      <c r="ICX30" s="138"/>
      <c r="ICY30" s="138"/>
      <c r="ICZ30" s="139"/>
      <c r="IDA30" s="71"/>
      <c r="IDB30" s="72"/>
      <c r="IDC30" s="71"/>
      <c r="IDD30" s="140"/>
      <c r="IDE30" s="72"/>
      <c r="IDF30" s="72"/>
      <c r="IDG30" s="138"/>
      <c r="IDH30" s="71"/>
      <c r="IDI30" s="72"/>
      <c r="IDJ30" s="71"/>
      <c r="IDK30" s="72"/>
      <c r="IDL30" s="72"/>
      <c r="IDM30" s="72"/>
      <c r="IDN30" s="138"/>
      <c r="IDO30" s="71"/>
      <c r="IDP30" s="72"/>
      <c r="IDQ30" s="71"/>
      <c r="IDR30" s="72"/>
      <c r="IDS30" s="72"/>
      <c r="IDT30" s="72"/>
      <c r="IDU30" s="138"/>
      <c r="IDV30" s="71"/>
      <c r="IDW30" s="72"/>
      <c r="IDX30" s="71"/>
      <c r="IDY30" s="72"/>
      <c r="IDZ30" s="72"/>
      <c r="IEA30" s="72"/>
      <c r="IEB30" s="138"/>
      <c r="IEC30" s="71"/>
      <c r="IED30" s="72"/>
      <c r="IEE30" s="71"/>
      <c r="IEF30" s="72"/>
      <c r="IEG30" s="72"/>
      <c r="IEH30" s="72"/>
      <c r="IEI30" s="138"/>
      <c r="IEJ30" s="71"/>
      <c r="IEK30" s="72"/>
      <c r="IEL30" s="71"/>
      <c r="IEM30" s="72"/>
      <c r="IEN30" s="72"/>
      <c r="IEO30" s="72"/>
      <c r="IEP30" s="138"/>
      <c r="IEQ30" s="71"/>
      <c r="IER30" s="72"/>
      <c r="IES30" s="71"/>
      <c r="IET30" s="72"/>
      <c r="IEU30" s="72"/>
      <c r="IEV30" s="72"/>
      <c r="IEW30" s="138"/>
      <c r="IEX30" s="71"/>
      <c r="IEY30" s="72"/>
      <c r="IEZ30" s="71"/>
      <c r="IFA30" s="72"/>
      <c r="IFB30" s="72"/>
      <c r="IFC30" s="72"/>
      <c r="IFD30" s="138"/>
      <c r="IFE30" s="71"/>
      <c r="IFF30" s="72"/>
      <c r="IFG30" s="71"/>
      <c r="IFH30" s="72"/>
      <c r="IFI30" s="72"/>
      <c r="IFJ30" s="72"/>
      <c r="IFK30" s="138"/>
      <c r="IFL30" s="71"/>
      <c r="IFM30" s="72"/>
      <c r="IFN30" s="71"/>
      <c r="IFO30" s="72"/>
      <c r="IFP30" s="72"/>
      <c r="IFQ30" s="72"/>
      <c r="IFR30" s="138"/>
      <c r="IFS30" s="71"/>
      <c r="IFT30" s="72"/>
      <c r="IFU30" s="71"/>
      <c r="IFV30" s="72"/>
      <c r="IFW30" s="72"/>
      <c r="IFX30" s="72"/>
      <c r="IFY30" s="138"/>
      <c r="IFZ30" s="71"/>
      <c r="IGA30" s="72"/>
      <c r="IGB30" s="71"/>
      <c r="IGC30" s="72"/>
      <c r="IGD30" s="72"/>
      <c r="IGE30" s="72"/>
      <c r="IGF30" s="138"/>
      <c r="IGG30" s="71"/>
      <c r="IGH30" s="72"/>
      <c r="IGI30" s="71"/>
      <c r="IGJ30" s="72"/>
      <c r="IGK30" s="72"/>
      <c r="IGL30" s="72"/>
      <c r="IGM30" s="138"/>
      <c r="IGN30" s="71"/>
      <c r="IGO30" s="72"/>
      <c r="IGP30" s="71"/>
      <c r="IGQ30" s="72"/>
      <c r="IGR30" s="72"/>
      <c r="IGS30" s="72"/>
      <c r="IGT30" s="138"/>
      <c r="IGU30" s="71"/>
      <c r="IGV30" s="72"/>
      <c r="IGW30" s="71"/>
      <c r="IGX30" s="72"/>
      <c r="IGY30" s="72"/>
      <c r="IGZ30" s="72"/>
      <c r="IHA30" s="138"/>
      <c r="IHB30" s="71"/>
      <c r="IHC30" s="72"/>
      <c r="IHD30" s="71"/>
      <c r="IHE30" s="72"/>
      <c r="IHF30" s="72"/>
      <c r="IHG30" s="72"/>
      <c r="IHH30" s="138"/>
      <c r="IHI30" s="71"/>
      <c r="IHJ30" s="72"/>
      <c r="IHK30" s="71"/>
      <c r="IHL30" s="72"/>
      <c r="IHM30" s="72"/>
      <c r="IHN30" s="72"/>
      <c r="IHO30" s="138"/>
      <c r="IHP30" s="71"/>
      <c r="IHQ30" s="72"/>
      <c r="IHR30" s="71"/>
      <c r="IHS30" s="72"/>
      <c r="IHT30" s="72"/>
      <c r="IHU30" s="72"/>
      <c r="IHV30" s="138"/>
      <c r="IHW30" s="71"/>
      <c r="IHX30" s="72"/>
      <c r="IHY30" s="71"/>
      <c r="IHZ30" s="72"/>
      <c r="IIA30" s="72"/>
      <c r="IIB30" s="72"/>
      <c r="IIC30" s="138"/>
      <c r="IID30" s="71"/>
      <c r="IIE30" s="72"/>
      <c r="IIF30" s="71"/>
      <c r="IIG30" s="72"/>
      <c r="IIH30" s="72"/>
      <c r="III30" s="72"/>
      <c r="IIJ30" s="138"/>
      <c r="IIK30" s="71"/>
      <c r="IIL30" s="72"/>
      <c r="IIM30" s="71"/>
      <c r="IIN30" s="72"/>
      <c r="IIO30" s="72"/>
      <c r="IIP30" s="72"/>
      <c r="IIQ30" s="138"/>
      <c r="IIR30" s="71"/>
      <c r="IIS30" s="72"/>
      <c r="IIT30" s="71"/>
      <c r="IIU30" s="72"/>
      <c r="IIV30" s="72"/>
      <c r="IIW30" s="72"/>
      <c r="IIX30" s="138"/>
      <c r="IIY30" s="71"/>
      <c r="IIZ30" s="72"/>
      <c r="IJA30" s="71"/>
      <c r="IJB30" s="72"/>
      <c r="IJC30" s="72"/>
      <c r="IJD30" s="72"/>
      <c r="IJE30" s="138"/>
      <c r="IJF30" s="71"/>
      <c r="IJG30" s="72"/>
      <c r="IJH30" s="71"/>
      <c r="IJI30" s="72"/>
      <c r="IJJ30" s="72"/>
      <c r="IJK30" s="72"/>
      <c r="IJL30" s="138"/>
      <c r="IJM30" s="71"/>
      <c r="IJN30" s="72"/>
      <c r="IJO30" s="71"/>
      <c r="IJP30" s="72"/>
      <c r="IJQ30" s="72"/>
      <c r="IJR30" s="72"/>
      <c r="IJS30" s="138"/>
      <c r="IJT30" s="71"/>
      <c r="IJU30" s="72"/>
      <c r="IJV30" s="71"/>
      <c r="IJW30" s="72"/>
      <c r="IJX30" s="72"/>
      <c r="IJY30" s="72"/>
      <c r="IJZ30" s="138"/>
      <c r="IKA30" s="71"/>
      <c r="IKB30" s="72"/>
      <c r="IKC30" s="71"/>
      <c r="IKD30" s="72"/>
      <c r="IKE30" s="72"/>
      <c r="IKF30" s="72"/>
      <c r="IKG30" s="138"/>
      <c r="IKH30" s="71"/>
      <c r="IKI30" s="72"/>
      <c r="IKJ30" s="71"/>
      <c r="IKK30" s="72"/>
      <c r="IKL30" s="72"/>
      <c r="IKM30" s="72"/>
      <c r="IKN30" s="138"/>
      <c r="IKO30" s="71"/>
      <c r="IKP30" s="72"/>
      <c r="IKQ30" s="71"/>
      <c r="IKR30" s="72"/>
      <c r="IKS30" s="72"/>
      <c r="IKT30" s="72"/>
      <c r="IKU30" s="138"/>
      <c r="IKV30" s="71"/>
      <c r="IKW30" s="72"/>
      <c r="IKX30" s="71"/>
      <c r="IKY30" s="72"/>
      <c r="IKZ30" s="72"/>
      <c r="ILA30" s="72"/>
      <c r="ILB30" s="138"/>
      <c r="ILC30" s="71"/>
      <c r="ILD30" s="72"/>
      <c r="ILE30" s="71"/>
      <c r="ILF30" s="72"/>
      <c r="ILG30" s="72"/>
      <c r="ILH30" s="72"/>
      <c r="ILI30" s="138"/>
      <c r="ILJ30" s="141"/>
      <c r="ILK30" s="72"/>
      <c r="ILL30" s="71"/>
      <c r="ILM30" s="72"/>
      <c r="ILN30" s="72"/>
      <c r="ILO30" s="72"/>
      <c r="ILP30" s="138"/>
      <c r="ILQ30" s="141"/>
      <c r="ILR30" s="72"/>
      <c r="ILS30" s="71"/>
      <c r="ILT30" s="72"/>
      <c r="ILU30" s="72"/>
      <c r="ILV30" s="72"/>
      <c r="ILW30" s="136"/>
      <c r="ILX30" s="137"/>
      <c r="ILY30" s="71"/>
      <c r="ILZ30" s="71"/>
      <c r="IMA30" s="138"/>
      <c r="IMB30" s="138"/>
      <c r="IMC30" s="139"/>
      <c r="IMD30" s="71"/>
      <c r="IME30" s="72"/>
      <c r="IMF30" s="71"/>
      <c r="IMG30" s="140"/>
      <c r="IMH30" s="72"/>
      <c r="IMI30" s="72"/>
      <c r="IMJ30" s="138"/>
      <c r="IMK30" s="71"/>
      <c r="IML30" s="72"/>
      <c r="IMM30" s="71"/>
      <c r="IMN30" s="72"/>
      <c r="IMO30" s="72"/>
      <c r="IMP30" s="72"/>
      <c r="IMQ30" s="138"/>
      <c r="IMR30" s="71"/>
      <c r="IMS30" s="72"/>
      <c r="IMT30" s="71"/>
      <c r="IMU30" s="72"/>
      <c r="IMV30" s="72"/>
      <c r="IMW30" s="72"/>
      <c r="IMX30" s="138"/>
      <c r="IMY30" s="71"/>
      <c r="IMZ30" s="72"/>
      <c r="INA30" s="71"/>
      <c r="INB30" s="72"/>
      <c r="INC30" s="72"/>
      <c r="IND30" s="72"/>
      <c r="INE30" s="138"/>
      <c r="INF30" s="71"/>
      <c r="ING30" s="72"/>
      <c r="INH30" s="71"/>
      <c r="INI30" s="72"/>
      <c r="INJ30" s="72"/>
      <c r="INK30" s="72"/>
      <c r="INL30" s="138"/>
      <c r="INM30" s="71"/>
      <c r="INN30" s="72"/>
      <c r="INO30" s="71"/>
      <c r="INP30" s="72"/>
      <c r="INQ30" s="72"/>
      <c r="INR30" s="72"/>
      <c r="INS30" s="138"/>
      <c r="INT30" s="71"/>
      <c r="INU30" s="72"/>
      <c r="INV30" s="71"/>
      <c r="INW30" s="72"/>
      <c r="INX30" s="72"/>
      <c r="INY30" s="72"/>
      <c r="INZ30" s="138"/>
      <c r="IOA30" s="71"/>
      <c r="IOB30" s="72"/>
      <c r="IOC30" s="71"/>
      <c r="IOD30" s="72"/>
      <c r="IOE30" s="72"/>
      <c r="IOF30" s="72"/>
      <c r="IOG30" s="138"/>
      <c r="IOH30" s="71"/>
      <c r="IOI30" s="72"/>
      <c r="IOJ30" s="71"/>
      <c r="IOK30" s="72"/>
      <c r="IOL30" s="72"/>
      <c r="IOM30" s="72"/>
      <c r="ION30" s="138"/>
      <c r="IOO30" s="71"/>
      <c r="IOP30" s="72"/>
      <c r="IOQ30" s="71"/>
      <c r="IOR30" s="72"/>
      <c r="IOS30" s="72"/>
      <c r="IOT30" s="72"/>
      <c r="IOU30" s="138"/>
      <c r="IOV30" s="71"/>
      <c r="IOW30" s="72"/>
      <c r="IOX30" s="71"/>
      <c r="IOY30" s="72"/>
      <c r="IOZ30" s="72"/>
      <c r="IPA30" s="72"/>
      <c r="IPB30" s="138"/>
      <c r="IPC30" s="71"/>
      <c r="IPD30" s="72"/>
      <c r="IPE30" s="71"/>
      <c r="IPF30" s="72"/>
      <c r="IPG30" s="72"/>
      <c r="IPH30" s="72"/>
      <c r="IPI30" s="138"/>
      <c r="IPJ30" s="71"/>
      <c r="IPK30" s="72"/>
      <c r="IPL30" s="71"/>
      <c r="IPM30" s="72"/>
      <c r="IPN30" s="72"/>
      <c r="IPO30" s="72"/>
      <c r="IPP30" s="138"/>
      <c r="IPQ30" s="71"/>
      <c r="IPR30" s="72"/>
      <c r="IPS30" s="71"/>
      <c r="IPT30" s="72"/>
      <c r="IPU30" s="72"/>
      <c r="IPV30" s="72"/>
      <c r="IPW30" s="138"/>
      <c r="IPX30" s="71"/>
      <c r="IPY30" s="72"/>
      <c r="IPZ30" s="71"/>
      <c r="IQA30" s="72"/>
      <c r="IQB30" s="72"/>
      <c r="IQC30" s="72"/>
      <c r="IQD30" s="138"/>
      <c r="IQE30" s="71"/>
      <c r="IQF30" s="72"/>
      <c r="IQG30" s="71"/>
      <c r="IQH30" s="72"/>
      <c r="IQI30" s="72"/>
      <c r="IQJ30" s="72"/>
      <c r="IQK30" s="138"/>
      <c r="IQL30" s="71"/>
      <c r="IQM30" s="72"/>
      <c r="IQN30" s="71"/>
      <c r="IQO30" s="72"/>
      <c r="IQP30" s="72"/>
      <c r="IQQ30" s="72"/>
      <c r="IQR30" s="138"/>
      <c r="IQS30" s="71"/>
      <c r="IQT30" s="72"/>
      <c r="IQU30" s="71"/>
      <c r="IQV30" s="72"/>
      <c r="IQW30" s="72"/>
      <c r="IQX30" s="72"/>
      <c r="IQY30" s="138"/>
      <c r="IQZ30" s="71"/>
      <c r="IRA30" s="72"/>
      <c r="IRB30" s="71"/>
      <c r="IRC30" s="72"/>
      <c r="IRD30" s="72"/>
      <c r="IRE30" s="72"/>
      <c r="IRF30" s="138"/>
      <c r="IRG30" s="71"/>
      <c r="IRH30" s="72"/>
      <c r="IRI30" s="71"/>
      <c r="IRJ30" s="72"/>
      <c r="IRK30" s="72"/>
      <c r="IRL30" s="72"/>
      <c r="IRM30" s="138"/>
      <c r="IRN30" s="71"/>
      <c r="IRO30" s="72"/>
      <c r="IRP30" s="71"/>
      <c r="IRQ30" s="72"/>
      <c r="IRR30" s="72"/>
      <c r="IRS30" s="72"/>
      <c r="IRT30" s="138"/>
      <c r="IRU30" s="71"/>
      <c r="IRV30" s="72"/>
      <c r="IRW30" s="71"/>
      <c r="IRX30" s="72"/>
      <c r="IRY30" s="72"/>
      <c r="IRZ30" s="72"/>
      <c r="ISA30" s="138"/>
      <c r="ISB30" s="71"/>
      <c r="ISC30" s="72"/>
      <c r="ISD30" s="71"/>
      <c r="ISE30" s="72"/>
      <c r="ISF30" s="72"/>
      <c r="ISG30" s="72"/>
      <c r="ISH30" s="138"/>
      <c r="ISI30" s="71"/>
      <c r="ISJ30" s="72"/>
      <c r="ISK30" s="71"/>
      <c r="ISL30" s="72"/>
      <c r="ISM30" s="72"/>
      <c r="ISN30" s="72"/>
      <c r="ISO30" s="138"/>
      <c r="ISP30" s="71"/>
      <c r="ISQ30" s="72"/>
      <c r="ISR30" s="71"/>
      <c r="ISS30" s="72"/>
      <c r="IST30" s="72"/>
      <c r="ISU30" s="72"/>
      <c r="ISV30" s="138"/>
      <c r="ISW30" s="71"/>
      <c r="ISX30" s="72"/>
      <c r="ISY30" s="71"/>
      <c r="ISZ30" s="72"/>
      <c r="ITA30" s="72"/>
      <c r="ITB30" s="72"/>
      <c r="ITC30" s="138"/>
      <c r="ITD30" s="71"/>
      <c r="ITE30" s="72"/>
      <c r="ITF30" s="71"/>
      <c r="ITG30" s="72"/>
      <c r="ITH30" s="72"/>
      <c r="ITI30" s="72"/>
      <c r="ITJ30" s="138"/>
      <c r="ITK30" s="71"/>
      <c r="ITL30" s="72"/>
      <c r="ITM30" s="71"/>
      <c r="ITN30" s="72"/>
      <c r="ITO30" s="72"/>
      <c r="ITP30" s="72"/>
      <c r="ITQ30" s="138"/>
      <c r="ITR30" s="71"/>
      <c r="ITS30" s="72"/>
      <c r="ITT30" s="71"/>
      <c r="ITU30" s="72"/>
      <c r="ITV30" s="72"/>
      <c r="ITW30" s="72"/>
      <c r="ITX30" s="138"/>
      <c r="ITY30" s="71"/>
      <c r="ITZ30" s="72"/>
      <c r="IUA30" s="71"/>
      <c r="IUB30" s="72"/>
      <c r="IUC30" s="72"/>
      <c r="IUD30" s="72"/>
      <c r="IUE30" s="138"/>
      <c r="IUF30" s="71"/>
      <c r="IUG30" s="72"/>
      <c r="IUH30" s="71"/>
      <c r="IUI30" s="72"/>
      <c r="IUJ30" s="72"/>
      <c r="IUK30" s="72"/>
      <c r="IUL30" s="138"/>
      <c r="IUM30" s="141"/>
      <c r="IUN30" s="72"/>
      <c r="IUO30" s="71"/>
      <c r="IUP30" s="72"/>
      <c r="IUQ30" s="72"/>
      <c r="IUR30" s="72"/>
      <c r="IUS30" s="138"/>
      <c r="IUT30" s="141"/>
      <c r="IUU30" s="72"/>
      <c r="IUV30" s="71"/>
      <c r="IUW30" s="72"/>
      <c r="IUX30" s="72"/>
      <c r="IUY30" s="72"/>
      <c r="IUZ30" s="136"/>
      <c r="IVA30" s="137"/>
      <c r="IVB30" s="71"/>
      <c r="IVC30" s="71"/>
      <c r="IVD30" s="138"/>
      <c r="IVE30" s="138"/>
      <c r="IVF30" s="139"/>
      <c r="IVG30" s="71"/>
      <c r="IVH30" s="72"/>
      <c r="IVI30" s="71"/>
      <c r="IVJ30" s="140"/>
      <c r="IVK30" s="72"/>
      <c r="IVL30" s="72"/>
      <c r="IVM30" s="138"/>
      <c r="IVN30" s="71"/>
      <c r="IVO30" s="72"/>
      <c r="IVP30" s="71"/>
      <c r="IVQ30" s="72"/>
      <c r="IVR30" s="72"/>
      <c r="IVS30" s="72"/>
      <c r="IVT30" s="138"/>
      <c r="IVU30" s="71"/>
      <c r="IVV30" s="72"/>
      <c r="IVW30" s="71"/>
      <c r="IVX30" s="72"/>
      <c r="IVY30" s="72"/>
      <c r="IVZ30" s="72"/>
      <c r="IWA30" s="138"/>
      <c r="IWB30" s="71"/>
      <c r="IWC30" s="72"/>
      <c r="IWD30" s="71"/>
      <c r="IWE30" s="72"/>
      <c r="IWF30" s="72"/>
      <c r="IWG30" s="72"/>
      <c r="IWH30" s="138"/>
      <c r="IWI30" s="71"/>
      <c r="IWJ30" s="72"/>
      <c r="IWK30" s="71"/>
      <c r="IWL30" s="72"/>
      <c r="IWM30" s="72"/>
      <c r="IWN30" s="72"/>
      <c r="IWO30" s="138"/>
      <c r="IWP30" s="71"/>
      <c r="IWQ30" s="72"/>
      <c r="IWR30" s="71"/>
      <c r="IWS30" s="72"/>
      <c r="IWT30" s="72"/>
      <c r="IWU30" s="72"/>
      <c r="IWV30" s="138"/>
      <c r="IWW30" s="71"/>
      <c r="IWX30" s="72"/>
      <c r="IWY30" s="71"/>
      <c r="IWZ30" s="72"/>
      <c r="IXA30" s="72"/>
      <c r="IXB30" s="72"/>
      <c r="IXC30" s="138"/>
      <c r="IXD30" s="71"/>
      <c r="IXE30" s="72"/>
      <c r="IXF30" s="71"/>
      <c r="IXG30" s="72"/>
      <c r="IXH30" s="72"/>
      <c r="IXI30" s="72"/>
      <c r="IXJ30" s="138"/>
      <c r="IXK30" s="71"/>
      <c r="IXL30" s="72"/>
      <c r="IXM30" s="71"/>
      <c r="IXN30" s="72"/>
      <c r="IXO30" s="72"/>
      <c r="IXP30" s="72"/>
      <c r="IXQ30" s="138"/>
      <c r="IXR30" s="71"/>
      <c r="IXS30" s="72"/>
      <c r="IXT30" s="71"/>
      <c r="IXU30" s="72"/>
      <c r="IXV30" s="72"/>
      <c r="IXW30" s="72"/>
      <c r="IXX30" s="138"/>
      <c r="IXY30" s="71"/>
      <c r="IXZ30" s="72"/>
      <c r="IYA30" s="71"/>
      <c r="IYB30" s="72"/>
      <c r="IYC30" s="72"/>
      <c r="IYD30" s="72"/>
      <c r="IYE30" s="138"/>
      <c r="IYF30" s="71"/>
      <c r="IYG30" s="72"/>
      <c r="IYH30" s="71"/>
      <c r="IYI30" s="72"/>
      <c r="IYJ30" s="72"/>
      <c r="IYK30" s="72"/>
      <c r="IYL30" s="138"/>
      <c r="IYM30" s="71"/>
      <c r="IYN30" s="72"/>
      <c r="IYO30" s="71"/>
      <c r="IYP30" s="72"/>
      <c r="IYQ30" s="72"/>
      <c r="IYR30" s="72"/>
      <c r="IYS30" s="138"/>
      <c r="IYT30" s="71"/>
      <c r="IYU30" s="72"/>
      <c r="IYV30" s="71"/>
      <c r="IYW30" s="72"/>
      <c r="IYX30" s="72"/>
      <c r="IYY30" s="72"/>
      <c r="IYZ30" s="138"/>
      <c r="IZA30" s="71"/>
      <c r="IZB30" s="72"/>
      <c r="IZC30" s="71"/>
      <c r="IZD30" s="72"/>
      <c r="IZE30" s="72"/>
      <c r="IZF30" s="72"/>
      <c r="IZG30" s="138"/>
      <c r="IZH30" s="71"/>
      <c r="IZI30" s="72"/>
      <c r="IZJ30" s="71"/>
      <c r="IZK30" s="72"/>
      <c r="IZL30" s="72"/>
      <c r="IZM30" s="72"/>
      <c r="IZN30" s="138"/>
      <c r="IZO30" s="71"/>
      <c r="IZP30" s="72"/>
      <c r="IZQ30" s="71"/>
      <c r="IZR30" s="72"/>
      <c r="IZS30" s="72"/>
      <c r="IZT30" s="72"/>
      <c r="IZU30" s="138"/>
      <c r="IZV30" s="71"/>
      <c r="IZW30" s="72"/>
      <c r="IZX30" s="71"/>
      <c r="IZY30" s="72"/>
      <c r="IZZ30" s="72"/>
      <c r="JAA30" s="72"/>
      <c r="JAB30" s="138"/>
      <c r="JAC30" s="71"/>
      <c r="JAD30" s="72"/>
      <c r="JAE30" s="71"/>
      <c r="JAF30" s="72"/>
      <c r="JAG30" s="72"/>
      <c r="JAH30" s="72"/>
      <c r="JAI30" s="138"/>
      <c r="JAJ30" s="71"/>
      <c r="JAK30" s="72"/>
      <c r="JAL30" s="71"/>
      <c r="JAM30" s="72"/>
      <c r="JAN30" s="72"/>
      <c r="JAO30" s="72"/>
      <c r="JAP30" s="138"/>
      <c r="JAQ30" s="71"/>
      <c r="JAR30" s="72"/>
      <c r="JAS30" s="71"/>
      <c r="JAT30" s="72"/>
      <c r="JAU30" s="72"/>
      <c r="JAV30" s="72"/>
      <c r="JAW30" s="138"/>
      <c r="JAX30" s="71"/>
      <c r="JAY30" s="72"/>
      <c r="JAZ30" s="71"/>
      <c r="JBA30" s="72"/>
      <c r="JBB30" s="72"/>
      <c r="JBC30" s="72"/>
      <c r="JBD30" s="138"/>
      <c r="JBE30" s="71"/>
      <c r="JBF30" s="72"/>
      <c r="JBG30" s="71"/>
      <c r="JBH30" s="72"/>
      <c r="JBI30" s="72"/>
      <c r="JBJ30" s="72"/>
      <c r="JBK30" s="138"/>
      <c r="JBL30" s="71"/>
      <c r="JBM30" s="72"/>
      <c r="JBN30" s="71"/>
      <c r="JBO30" s="72"/>
      <c r="JBP30" s="72"/>
      <c r="JBQ30" s="72"/>
      <c r="JBR30" s="138"/>
      <c r="JBS30" s="71"/>
      <c r="JBT30" s="72"/>
      <c r="JBU30" s="71"/>
      <c r="JBV30" s="72"/>
      <c r="JBW30" s="72"/>
      <c r="JBX30" s="72"/>
      <c r="JBY30" s="138"/>
      <c r="JBZ30" s="71"/>
      <c r="JCA30" s="72"/>
      <c r="JCB30" s="71"/>
      <c r="JCC30" s="72"/>
      <c r="JCD30" s="72"/>
      <c r="JCE30" s="72"/>
      <c r="JCF30" s="138"/>
      <c r="JCG30" s="71"/>
      <c r="JCH30" s="72"/>
      <c r="JCI30" s="71"/>
      <c r="JCJ30" s="72"/>
      <c r="JCK30" s="72"/>
      <c r="JCL30" s="72"/>
      <c r="JCM30" s="138"/>
      <c r="JCN30" s="71"/>
      <c r="JCO30" s="72"/>
      <c r="JCP30" s="71"/>
      <c r="JCQ30" s="72"/>
      <c r="JCR30" s="72"/>
      <c r="JCS30" s="72"/>
      <c r="JCT30" s="138"/>
      <c r="JCU30" s="71"/>
      <c r="JCV30" s="72"/>
      <c r="JCW30" s="71"/>
      <c r="JCX30" s="72"/>
      <c r="JCY30" s="72"/>
      <c r="JCZ30" s="72"/>
      <c r="JDA30" s="138"/>
      <c r="JDB30" s="71"/>
      <c r="JDC30" s="72"/>
      <c r="JDD30" s="71"/>
      <c r="JDE30" s="72"/>
      <c r="JDF30" s="72"/>
      <c r="JDG30" s="72"/>
      <c r="JDH30" s="138"/>
      <c r="JDI30" s="71"/>
      <c r="JDJ30" s="72"/>
      <c r="JDK30" s="71"/>
      <c r="JDL30" s="72"/>
      <c r="JDM30" s="72"/>
      <c r="JDN30" s="72"/>
      <c r="JDO30" s="138"/>
      <c r="JDP30" s="141"/>
      <c r="JDQ30" s="72"/>
      <c r="JDR30" s="71"/>
      <c r="JDS30" s="72"/>
      <c r="JDT30" s="72"/>
      <c r="JDU30" s="72"/>
      <c r="JDV30" s="138"/>
      <c r="JDW30" s="141"/>
      <c r="JDX30" s="72"/>
      <c r="JDY30" s="71"/>
      <c r="JDZ30" s="72"/>
      <c r="JEA30" s="72"/>
      <c r="JEB30" s="72"/>
      <c r="JEC30" s="136"/>
      <c r="JED30" s="137"/>
      <c r="JEE30" s="71"/>
      <c r="JEF30" s="71"/>
      <c r="JEG30" s="138"/>
      <c r="JEH30" s="138"/>
      <c r="JEI30" s="139"/>
      <c r="JEJ30" s="71"/>
      <c r="JEK30" s="72"/>
      <c r="JEL30" s="71"/>
      <c r="JEM30" s="140"/>
      <c r="JEN30" s="72"/>
      <c r="JEO30" s="72"/>
      <c r="JEP30" s="138"/>
      <c r="JEQ30" s="71"/>
      <c r="JER30" s="72"/>
      <c r="JES30" s="71"/>
      <c r="JET30" s="72"/>
      <c r="JEU30" s="72"/>
      <c r="JEV30" s="72"/>
      <c r="JEW30" s="138"/>
      <c r="JEX30" s="71"/>
      <c r="JEY30" s="72"/>
      <c r="JEZ30" s="71"/>
      <c r="JFA30" s="72"/>
      <c r="JFB30" s="72"/>
      <c r="JFC30" s="72"/>
      <c r="JFD30" s="138"/>
      <c r="JFE30" s="71"/>
      <c r="JFF30" s="72"/>
      <c r="JFG30" s="71"/>
      <c r="JFH30" s="72"/>
      <c r="JFI30" s="72"/>
      <c r="JFJ30" s="72"/>
      <c r="JFK30" s="138"/>
      <c r="JFL30" s="71"/>
      <c r="JFM30" s="72"/>
      <c r="JFN30" s="71"/>
      <c r="JFO30" s="72"/>
      <c r="JFP30" s="72"/>
      <c r="JFQ30" s="72"/>
      <c r="JFR30" s="138"/>
      <c r="JFS30" s="71"/>
      <c r="JFT30" s="72"/>
      <c r="JFU30" s="71"/>
      <c r="JFV30" s="72"/>
      <c r="JFW30" s="72"/>
      <c r="JFX30" s="72"/>
      <c r="JFY30" s="138"/>
      <c r="JFZ30" s="71"/>
      <c r="JGA30" s="72"/>
      <c r="JGB30" s="71"/>
      <c r="JGC30" s="72"/>
      <c r="JGD30" s="72"/>
      <c r="JGE30" s="72"/>
      <c r="JGF30" s="138"/>
      <c r="JGG30" s="71"/>
      <c r="JGH30" s="72"/>
      <c r="JGI30" s="71"/>
      <c r="JGJ30" s="72"/>
      <c r="JGK30" s="72"/>
      <c r="JGL30" s="72"/>
      <c r="JGM30" s="138"/>
      <c r="JGN30" s="71"/>
      <c r="JGO30" s="72"/>
      <c r="JGP30" s="71"/>
      <c r="JGQ30" s="72"/>
      <c r="JGR30" s="72"/>
      <c r="JGS30" s="72"/>
      <c r="JGT30" s="138"/>
      <c r="JGU30" s="71"/>
      <c r="JGV30" s="72"/>
      <c r="JGW30" s="71"/>
      <c r="JGX30" s="72"/>
      <c r="JGY30" s="72"/>
      <c r="JGZ30" s="72"/>
      <c r="JHA30" s="138"/>
      <c r="JHB30" s="71"/>
      <c r="JHC30" s="72"/>
      <c r="JHD30" s="71"/>
      <c r="JHE30" s="72"/>
      <c r="JHF30" s="72"/>
      <c r="JHG30" s="72"/>
      <c r="JHH30" s="138"/>
      <c r="JHI30" s="71"/>
      <c r="JHJ30" s="72"/>
      <c r="JHK30" s="71"/>
      <c r="JHL30" s="72"/>
      <c r="JHM30" s="72"/>
      <c r="JHN30" s="72"/>
      <c r="JHO30" s="138"/>
      <c r="JHP30" s="71"/>
      <c r="JHQ30" s="72"/>
      <c r="JHR30" s="71"/>
      <c r="JHS30" s="72"/>
      <c r="JHT30" s="72"/>
      <c r="JHU30" s="72"/>
      <c r="JHV30" s="138"/>
      <c r="JHW30" s="71"/>
      <c r="JHX30" s="72"/>
      <c r="JHY30" s="71"/>
      <c r="JHZ30" s="72"/>
      <c r="JIA30" s="72"/>
      <c r="JIB30" s="72"/>
      <c r="JIC30" s="138"/>
      <c r="JID30" s="71"/>
      <c r="JIE30" s="72"/>
      <c r="JIF30" s="71"/>
      <c r="JIG30" s="72"/>
      <c r="JIH30" s="72"/>
      <c r="JII30" s="72"/>
      <c r="JIJ30" s="138"/>
      <c r="JIK30" s="71"/>
      <c r="JIL30" s="72"/>
      <c r="JIM30" s="71"/>
      <c r="JIN30" s="72"/>
      <c r="JIO30" s="72"/>
      <c r="JIP30" s="72"/>
      <c r="JIQ30" s="138"/>
      <c r="JIR30" s="71"/>
      <c r="JIS30" s="72"/>
      <c r="JIT30" s="71"/>
      <c r="JIU30" s="72"/>
      <c r="JIV30" s="72"/>
      <c r="JIW30" s="72"/>
      <c r="JIX30" s="138"/>
      <c r="JIY30" s="71"/>
      <c r="JIZ30" s="72"/>
      <c r="JJA30" s="71"/>
      <c r="JJB30" s="72"/>
      <c r="JJC30" s="72"/>
      <c r="JJD30" s="72"/>
      <c r="JJE30" s="138"/>
      <c r="JJF30" s="71"/>
      <c r="JJG30" s="72"/>
      <c r="JJH30" s="71"/>
      <c r="JJI30" s="72"/>
      <c r="JJJ30" s="72"/>
      <c r="JJK30" s="72"/>
      <c r="JJL30" s="138"/>
      <c r="JJM30" s="71"/>
      <c r="JJN30" s="72"/>
      <c r="JJO30" s="71"/>
      <c r="JJP30" s="72"/>
      <c r="JJQ30" s="72"/>
      <c r="JJR30" s="72"/>
      <c r="JJS30" s="138"/>
      <c r="JJT30" s="71"/>
      <c r="JJU30" s="72"/>
      <c r="JJV30" s="71"/>
      <c r="JJW30" s="72"/>
      <c r="JJX30" s="72"/>
      <c r="JJY30" s="72"/>
      <c r="JJZ30" s="138"/>
      <c r="JKA30" s="71"/>
      <c r="JKB30" s="72"/>
      <c r="JKC30" s="71"/>
      <c r="JKD30" s="72"/>
      <c r="JKE30" s="72"/>
      <c r="JKF30" s="72"/>
      <c r="JKG30" s="138"/>
      <c r="JKH30" s="71"/>
      <c r="JKI30" s="72"/>
      <c r="JKJ30" s="71"/>
      <c r="JKK30" s="72"/>
      <c r="JKL30" s="72"/>
      <c r="JKM30" s="72"/>
      <c r="JKN30" s="138"/>
      <c r="JKO30" s="71"/>
      <c r="JKP30" s="72"/>
      <c r="JKQ30" s="71"/>
      <c r="JKR30" s="72"/>
      <c r="JKS30" s="72"/>
      <c r="JKT30" s="72"/>
      <c r="JKU30" s="138"/>
      <c r="JKV30" s="71"/>
      <c r="JKW30" s="72"/>
      <c r="JKX30" s="71"/>
      <c r="JKY30" s="72"/>
      <c r="JKZ30" s="72"/>
      <c r="JLA30" s="72"/>
      <c r="JLB30" s="138"/>
      <c r="JLC30" s="71"/>
      <c r="JLD30" s="72"/>
      <c r="JLE30" s="71"/>
      <c r="JLF30" s="72"/>
      <c r="JLG30" s="72"/>
      <c r="JLH30" s="72"/>
      <c r="JLI30" s="138"/>
      <c r="JLJ30" s="71"/>
      <c r="JLK30" s="72"/>
      <c r="JLL30" s="71"/>
      <c r="JLM30" s="72"/>
      <c r="JLN30" s="72"/>
      <c r="JLO30" s="72"/>
      <c r="JLP30" s="138"/>
      <c r="JLQ30" s="71"/>
      <c r="JLR30" s="72"/>
      <c r="JLS30" s="71"/>
      <c r="JLT30" s="72"/>
      <c r="JLU30" s="72"/>
      <c r="JLV30" s="72"/>
      <c r="JLW30" s="138"/>
      <c r="JLX30" s="71"/>
      <c r="JLY30" s="72"/>
      <c r="JLZ30" s="71"/>
      <c r="JMA30" s="72"/>
      <c r="JMB30" s="72"/>
      <c r="JMC30" s="72"/>
      <c r="JMD30" s="138"/>
      <c r="JME30" s="71"/>
      <c r="JMF30" s="72"/>
      <c r="JMG30" s="71"/>
      <c r="JMH30" s="72"/>
      <c r="JMI30" s="72"/>
      <c r="JMJ30" s="72"/>
      <c r="JMK30" s="138"/>
      <c r="JML30" s="71"/>
      <c r="JMM30" s="72"/>
      <c r="JMN30" s="71"/>
      <c r="JMO30" s="72"/>
      <c r="JMP30" s="72"/>
      <c r="JMQ30" s="72"/>
      <c r="JMR30" s="138"/>
      <c r="JMS30" s="141"/>
      <c r="JMT30" s="72"/>
      <c r="JMU30" s="71"/>
      <c r="JMV30" s="72"/>
      <c r="JMW30" s="72"/>
      <c r="JMX30" s="72"/>
      <c r="JMY30" s="138"/>
      <c r="JMZ30" s="141"/>
      <c r="JNA30" s="72"/>
      <c r="JNB30" s="71"/>
      <c r="JNC30" s="72"/>
      <c r="JND30" s="72"/>
      <c r="JNE30" s="72"/>
      <c r="JNF30" s="136"/>
      <c r="JNG30" s="137"/>
      <c r="JNH30" s="71"/>
      <c r="JNI30" s="71"/>
      <c r="JNJ30" s="138"/>
      <c r="JNK30" s="138"/>
      <c r="JNL30" s="139"/>
      <c r="JNM30" s="71"/>
      <c r="JNN30" s="72"/>
      <c r="JNO30" s="71"/>
      <c r="JNP30" s="140"/>
      <c r="JNQ30" s="72"/>
      <c r="JNR30" s="72"/>
      <c r="JNS30" s="138"/>
      <c r="JNT30" s="71"/>
      <c r="JNU30" s="72"/>
      <c r="JNV30" s="71"/>
      <c r="JNW30" s="72"/>
      <c r="JNX30" s="72"/>
      <c r="JNY30" s="72"/>
      <c r="JNZ30" s="138"/>
      <c r="JOA30" s="71"/>
      <c r="JOB30" s="72"/>
      <c r="JOC30" s="71"/>
      <c r="JOD30" s="72"/>
      <c r="JOE30" s="72"/>
      <c r="JOF30" s="72"/>
      <c r="JOG30" s="138"/>
      <c r="JOH30" s="71"/>
      <c r="JOI30" s="72"/>
      <c r="JOJ30" s="71"/>
      <c r="JOK30" s="72"/>
      <c r="JOL30" s="72"/>
      <c r="JOM30" s="72"/>
      <c r="JON30" s="138"/>
      <c r="JOO30" s="71"/>
      <c r="JOP30" s="72"/>
      <c r="JOQ30" s="71"/>
      <c r="JOR30" s="72"/>
      <c r="JOS30" s="72"/>
      <c r="JOT30" s="72"/>
      <c r="JOU30" s="138"/>
      <c r="JOV30" s="71"/>
      <c r="JOW30" s="72"/>
      <c r="JOX30" s="71"/>
      <c r="JOY30" s="72"/>
      <c r="JOZ30" s="72"/>
      <c r="JPA30" s="72"/>
      <c r="JPB30" s="138"/>
      <c r="JPC30" s="71"/>
      <c r="JPD30" s="72"/>
      <c r="JPE30" s="71"/>
      <c r="JPF30" s="72"/>
      <c r="JPG30" s="72"/>
      <c r="JPH30" s="72"/>
      <c r="JPI30" s="138"/>
      <c r="JPJ30" s="71"/>
      <c r="JPK30" s="72"/>
      <c r="JPL30" s="71"/>
      <c r="JPM30" s="72"/>
      <c r="JPN30" s="72"/>
      <c r="JPO30" s="72"/>
      <c r="JPP30" s="138"/>
      <c r="JPQ30" s="71"/>
      <c r="JPR30" s="72"/>
      <c r="JPS30" s="71"/>
      <c r="JPT30" s="72"/>
      <c r="JPU30" s="72"/>
      <c r="JPV30" s="72"/>
      <c r="JPW30" s="138"/>
      <c r="JPX30" s="71"/>
      <c r="JPY30" s="72"/>
      <c r="JPZ30" s="71"/>
      <c r="JQA30" s="72"/>
      <c r="JQB30" s="72"/>
      <c r="JQC30" s="72"/>
      <c r="JQD30" s="138"/>
      <c r="JQE30" s="71"/>
      <c r="JQF30" s="72"/>
      <c r="JQG30" s="71"/>
      <c r="JQH30" s="72"/>
      <c r="JQI30" s="72"/>
      <c r="JQJ30" s="72"/>
      <c r="JQK30" s="138"/>
      <c r="JQL30" s="71"/>
      <c r="JQM30" s="72"/>
      <c r="JQN30" s="71"/>
      <c r="JQO30" s="72"/>
      <c r="JQP30" s="72"/>
      <c r="JQQ30" s="72"/>
      <c r="JQR30" s="138"/>
      <c r="JQS30" s="71"/>
      <c r="JQT30" s="72"/>
      <c r="JQU30" s="71"/>
      <c r="JQV30" s="72"/>
      <c r="JQW30" s="72"/>
      <c r="JQX30" s="72"/>
      <c r="JQY30" s="138"/>
      <c r="JQZ30" s="71"/>
      <c r="JRA30" s="72"/>
      <c r="JRB30" s="71"/>
      <c r="JRC30" s="72"/>
      <c r="JRD30" s="72"/>
      <c r="JRE30" s="72"/>
      <c r="JRF30" s="138"/>
      <c r="JRG30" s="71"/>
      <c r="JRH30" s="72"/>
      <c r="JRI30" s="71"/>
      <c r="JRJ30" s="72"/>
      <c r="JRK30" s="72"/>
      <c r="JRL30" s="72"/>
      <c r="JRM30" s="138"/>
      <c r="JRN30" s="71"/>
      <c r="JRO30" s="72"/>
      <c r="JRP30" s="71"/>
      <c r="JRQ30" s="72"/>
      <c r="JRR30" s="72"/>
      <c r="JRS30" s="72"/>
      <c r="JRT30" s="138"/>
      <c r="JRU30" s="71"/>
      <c r="JRV30" s="72"/>
      <c r="JRW30" s="71"/>
      <c r="JRX30" s="72"/>
      <c r="JRY30" s="72"/>
      <c r="JRZ30" s="72"/>
      <c r="JSA30" s="138"/>
      <c r="JSB30" s="71"/>
      <c r="JSC30" s="72"/>
      <c r="JSD30" s="71"/>
      <c r="JSE30" s="72"/>
      <c r="JSF30" s="72"/>
      <c r="JSG30" s="72"/>
      <c r="JSH30" s="138"/>
      <c r="JSI30" s="71"/>
      <c r="JSJ30" s="72"/>
      <c r="JSK30" s="71"/>
      <c r="JSL30" s="72"/>
      <c r="JSM30" s="72"/>
      <c r="JSN30" s="72"/>
      <c r="JSO30" s="138"/>
      <c r="JSP30" s="71"/>
      <c r="JSQ30" s="72"/>
      <c r="JSR30" s="71"/>
      <c r="JSS30" s="72"/>
      <c r="JST30" s="72"/>
      <c r="JSU30" s="72"/>
      <c r="JSV30" s="138"/>
      <c r="JSW30" s="71"/>
      <c r="JSX30" s="72"/>
      <c r="JSY30" s="71"/>
      <c r="JSZ30" s="72"/>
      <c r="JTA30" s="72"/>
      <c r="JTB30" s="72"/>
      <c r="JTC30" s="138"/>
      <c r="JTD30" s="71"/>
      <c r="JTE30" s="72"/>
      <c r="JTF30" s="71"/>
      <c r="JTG30" s="72"/>
      <c r="JTH30" s="72"/>
      <c r="JTI30" s="72"/>
      <c r="JTJ30" s="138"/>
      <c r="JTK30" s="71"/>
      <c r="JTL30" s="72"/>
      <c r="JTM30" s="71"/>
      <c r="JTN30" s="72"/>
      <c r="JTO30" s="72"/>
      <c r="JTP30" s="72"/>
      <c r="JTQ30" s="138"/>
      <c r="JTR30" s="71"/>
      <c r="JTS30" s="72"/>
      <c r="JTT30" s="71"/>
      <c r="JTU30" s="72"/>
      <c r="JTV30" s="72"/>
      <c r="JTW30" s="72"/>
      <c r="JTX30" s="138"/>
      <c r="JTY30" s="71"/>
      <c r="JTZ30" s="72"/>
      <c r="JUA30" s="71"/>
      <c r="JUB30" s="72"/>
      <c r="JUC30" s="72"/>
      <c r="JUD30" s="72"/>
      <c r="JUE30" s="138"/>
      <c r="JUF30" s="71"/>
      <c r="JUG30" s="72"/>
      <c r="JUH30" s="71"/>
      <c r="JUI30" s="72"/>
      <c r="JUJ30" s="72"/>
      <c r="JUK30" s="72"/>
      <c r="JUL30" s="138"/>
      <c r="JUM30" s="71"/>
      <c r="JUN30" s="72"/>
      <c r="JUO30" s="71"/>
      <c r="JUP30" s="72"/>
      <c r="JUQ30" s="72"/>
      <c r="JUR30" s="72"/>
      <c r="JUS30" s="138"/>
      <c r="JUT30" s="71"/>
      <c r="JUU30" s="72"/>
      <c r="JUV30" s="71"/>
      <c r="JUW30" s="72"/>
      <c r="JUX30" s="72"/>
      <c r="JUY30" s="72"/>
      <c r="JUZ30" s="138"/>
      <c r="JVA30" s="71"/>
      <c r="JVB30" s="72"/>
      <c r="JVC30" s="71"/>
      <c r="JVD30" s="72"/>
      <c r="JVE30" s="72"/>
      <c r="JVF30" s="72"/>
      <c r="JVG30" s="138"/>
      <c r="JVH30" s="71"/>
      <c r="JVI30" s="72"/>
      <c r="JVJ30" s="71"/>
      <c r="JVK30" s="72"/>
      <c r="JVL30" s="72"/>
      <c r="JVM30" s="72"/>
      <c r="JVN30" s="138"/>
      <c r="JVO30" s="71"/>
      <c r="JVP30" s="72"/>
      <c r="JVQ30" s="71"/>
      <c r="JVR30" s="72"/>
      <c r="JVS30" s="72"/>
      <c r="JVT30" s="72"/>
      <c r="JVU30" s="138"/>
      <c r="JVV30" s="141"/>
      <c r="JVW30" s="72"/>
      <c r="JVX30" s="71"/>
      <c r="JVY30" s="72"/>
      <c r="JVZ30" s="72"/>
      <c r="JWA30" s="72"/>
      <c r="JWB30" s="138"/>
      <c r="JWC30" s="141"/>
      <c r="JWD30" s="72"/>
      <c r="JWE30" s="71"/>
      <c r="JWF30" s="72"/>
      <c r="JWG30" s="72"/>
      <c r="JWH30" s="72"/>
      <c r="JWI30" s="136"/>
      <c r="JWJ30" s="137"/>
      <c r="JWK30" s="71"/>
      <c r="JWL30" s="71"/>
      <c r="JWM30" s="138"/>
      <c r="JWN30" s="138"/>
      <c r="JWO30" s="139"/>
      <c r="JWP30" s="71"/>
      <c r="JWQ30" s="72"/>
      <c r="JWR30" s="71"/>
      <c r="JWS30" s="140"/>
      <c r="JWT30" s="72"/>
      <c r="JWU30" s="72"/>
      <c r="JWV30" s="138"/>
      <c r="JWW30" s="71"/>
      <c r="JWX30" s="72"/>
      <c r="JWY30" s="71"/>
      <c r="JWZ30" s="72"/>
      <c r="JXA30" s="72"/>
      <c r="JXB30" s="72"/>
      <c r="JXC30" s="138"/>
      <c r="JXD30" s="71"/>
      <c r="JXE30" s="72"/>
      <c r="JXF30" s="71"/>
      <c r="JXG30" s="72"/>
      <c r="JXH30" s="72"/>
      <c r="JXI30" s="72"/>
      <c r="JXJ30" s="138"/>
      <c r="JXK30" s="71"/>
      <c r="JXL30" s="72"/>
      <c r="JXM30" s="71"/>
      <c r="JXN30" s="72"/>
      <c r="JXO30" s="72"/>
      <c r="JXP30" s="72"/>
      <c r="JXQ30" s="138"/>
      <c r="JXR30" s="71"/>
      <c r="JXS30" s="72"/>
      <c r="JXT30" s="71"/>
      <c r="JXU30" s="72"/>
      <c r="JXV30" s="72"/>
      <c r="JXW30" s="72"/>
      <c r="JXX30" s="138"/>
      <c r="JXY30" s="71"/>
      <c r="JXZ30" s="72"/>
      <c r="JYA30" s="71"/>
      <c r="JYB30" s="72"/>
      <c r="JYC30" s="72"/>
      <c r="JYD30" s="72"/>
      <c r="JYE30" s="138"/>
      <c r="JYF30" s="71"/>
      <c r="JYG30" s="72"/>
      <c r="JYH30" s="71"/>
      <c r="JYI30" s="72"/>
      <c r="JYJ30" s="72"/>
      <c r="JYK30" s="72"/>
      <c r="JYL30" s="138"/>
      <c r="JYM30" s="71"/>
      <c r="JYN30" s="72"/>
      <c r="JYO30" s="71"/>
      <c r="JYP30" s="72"/>
      <c r="JYQ30" s="72"/>
      <c r="JYR30" s="72"/>
      <c r="JYS30" s="138"/>
      <c r="JYT30" s="71"/>
      <c r="JYU30" s="72"/>
      <c r="JYV30" s="71"/>
      <c r="JYW30" s="72"/>
      <c r="JYX30" s="72"/>
      <c r="JYY30" s="72"/>
      <c r="JYZ30" s="138"/>
      <c r="JZA30" s="71"/>
      <c r="JZB30" s="72"/>
      <c r="JZC30" s="71"/>
      <c r="JZD30" s="72"/>
      <c r="JZE30" s="72"/>
      <c r="JZF30" s="72"/>
      <c r="JZG30" s="138"/>
      <c r="JZH30" s="71"/>
      <c r="JZI30" s="72"/>
      <c r="JZJ30" s="71"/>
      <c r="JZK30" s="72"/>
      <c r="JZL30" s="72"/>
      <c r="JZM30" s="72"/>
      <c r="JZN30" s="138"/>
      <c r="JZO30" s="71"/>
      <c r="JZP30" s="72"/>
      <c r="JZQ30" s="71"/>
      <c r="JZR30" s="72"/>
      <c r="JZS30" s="72"/>
      <c r="JZT30" s="72"/>
      <c r="JZU30" s="138"/>
      <c r="JZV30" s="71"/>
      <c r="JZW30" s="72"/>
      <c r="JZX30" s="71"/>
      <c r="JZY30" s="72"/>
      <c r="JZZ30" s="72"/>
      <c r="KAA30" s="72"/>
      <c r="KAB30" s="138"/>
      <c r="KAC30" s="71"/>
      <c r="KAD30" s="72"/>
      <c r="KAE30" s="71"/>
      <c r="KAF30" s="72"/>
      <c r="KAG30" s="72"/>
      <c r="KAH30" s="72"/>
      <c r="KAI30" s="138"/>
      <c r="KAJ30" s="71"/>
      <c r="KAK30" s="72"/>
      <c r="KAL30" s="71"/>
      <c r="KAM30" s="72"/>
      <c r="KAN30" s="72"/>
      <c r="KAO30" s="72"/>
      <c r="KAP30" s="138"/>
      <c r="KAQ30" s="71"/>
      <c r="KAR30" s="72"/>
      <c r="KAS30" s="71"/>
      <c r="KAT30" s="72"/>
      <c r="KAU30" s="72"/>
      <c r="KAV30" s="72"/>
      <c r="KAW30" s="138"/>
      <c r="KAX30" s="71"/>
      <c r="KAY30" s="72"/>
      <c r="KAZ30" s="71"/>
      <c r="KBA30" s="72"/>
      <c r="KBB30" s="72"/>
      <c r="KBC30" s="72"/>
      <c r="KBD30" s="138"/>
      <c r="KBE30" s="71"/>
      <c r="KBF30" s="72"/>
      <c r="KBG30" s="71"/>
      <c r="KBH30" s="72"/>
      <c r="KBI30" s="72"/>
      <c r="KBJ30" s="72"/>
      <c r="KBK30" s="138"/>
      <c r="KBL30" s="71"/>
      <c r="KBM30" s="72"/>
      <c r="KBN30" s="71"/>
      <c r="KBO30" s="72"/>
      <c r="KBP30" s="72"/>
      <c r="KBQ30" s="72"/>
      <c r="KBR30" s="138"/>
      <c r="KBS30" s="71"/>
      <c r="KBT30" s="72"/>
      <c r="KBU30" s="71"/>
      <c r="KBV30" s="72"/>
      <c r="KBW30" s="72"/>
      <c r="KBX30" s="72"/>
      <c r="KBY30" s="138"/>
      <c r="KBZ30" s="71"/>
      <c r="KCA30" s="72"/>
      <c r="KCB30" s="71"/>
      <c r="KCC30" s="72"/>
      <c r="KCD30" s="72"/>
      <c r="KCE30" s="72"/>
      <c r="KCF30" s="138"/>
      <c r="KCG30" s="71"/>
      <c r="KCH30" s="72"/>
      <c r="KCI30" s="71"/>
      <c r="KCJ30" s="72"/>
      <c r="KCK30" s="72"/>
      <c r="KCL30" s="72"/>
      <c r="KCM30" s="138"/>
      <c r="KCN30" s="71"/>
      <c r="KCO30" s="72"/>
      <c r="KCP30" s="71"/>
      <c r="KCQ30" s="72"/>
      <c r="KCR30" s="72"/>
      <c r="KCS30" s="72"/>
      <c r="KCT30" s="138"/>
      <c r="KCU30" s="71"/>
      <c r="KCV30" s="72"/>
      <c r="KCW30" s="71"/>
      <c r="KCX30" s="72"/>
      <c r="KCY30" s="72"/>
      <c r="KCZ30" s="72"/>
      <c r="KDA30" s="138"/>
      <c r="KDB30" s="71"/>
      <c r="KDC30" s="72"/>
      <c r="KDD30" s="71"/>
      <c r="KDE30" s="72"/>
      <c r="KDF30" s="72"/>
      <c r="KDG30" s="72"/>
      <c r="KDH30" s="138"/>
      <c r="KDI30" s="71"/>
      <c r="KDJ30" s="72"/>
      <c r="KDK30" s="71"/>
      <c r="KDL30" s="72"/>
      <c r="KDM30" s="72"/>
      <c r="KDN30" s="72"/>
      <c r="KDO30" s="138"/>
      <c r="KDP30" s="71"/>
      <c r="KDQ30" s="72"/>
      <c r="KDR30" s="71"/>
      <c r="KDS30" s="72"/>
      <c r="KDT30" s="72"/>
      <c r="KDU30" s="72"/>
      <c r="KDV30" s="138"/>
      <c r="KDW30" s="71"/>
      <c r="KDX30" s="72"/>
      <c r="KDY30" s="71"/>
      <c r="KDZ30" s="72"/>
      <c r="KEA30" s="72"/>
      <c r="KEB30" s="72"/>
      <c r="KEC30" s="138"/>
      <c r="KED30" s="71"/>
      <c r="KEE30" s="72"/>
      <c r="KEF30" s="71"/>
      <c r="KEG30" s="72"/>
      <c r="KEH30" s="72"/>
      <c r="KEI30" s="72"/>
      <c r="KEJ30" s="138"/>
      <c r="KEK30" s="71"/>
      <c r="KEL30" s="72"/>
      <c r="KEM30" s="71"/>
      <c r="KEN30" s="72"/>
      <c r="KEO30" s="72"/>
      <c r="KEP30" s="72"/>
      <c r="KEQ30" s="138"/>
      <c r="KER30" s="71"/>
      <c r="KES30" s="72"/>
      <c r="KET30" s="71"/>
      <c r="KEU30" s="72"/>
      <c r="KEV30" s="72"/>
      <c r="KEW30" s="72"/>
      <c r="KEX30" s="138"/>
      <c r="KEY30" s="141"/>
      <c r="KEZ30" s="72"/>
      <c r="KFA30" s="71"/>
      <c r="KFB30" s="72"/>
      <c r="KFC30" s="72"/>
      <c r="KFD30" s="72"/>
      <c r="KFE30" s="138"/>
      <c r="KFF30" s="141"/>
      <c r="KFG30" s="72"/>
      <c r="KFH30" s="71"/>
      <c r="KFI30" s="72"/>
      <c r="KFJ30" s="72"/>
      <c r="KFK30" s="72"/>
      <c r="KFL30" s="136"/>
      <c r="KFM30" s="137"/>
      <c r="KFN30" s="71"/>
      <c r="KFO30" s="71"/>
      <c r="KFP30" s="138"/>
      <c r="KFQ30" s="138"/>
      <c r="KFR30" s="139"/>
      <c r="KFS30" s="71"/>
      <c r="KFT30" s="72"/>
      <c r="KFU30" s="71"/>
      <c r="KFV30" s="140"/>
      <c r="KFW30" s="72"/>
      <c r="KFX30" s="72"/>
      <c r="KFY30" s="138"/>
      <c r="KFZ30" s="71"/>
      <c r="KGA30" s="72"/>
      <c r="KGB30" s="71"/>
      <c r="KGC30" s="72"/>
      <c r="KGD30" s="72"/>
      <c r="KGE30" s="72"/>
      <c r="KGF30" s="138"/>
      <c r="KGG30" s="71"/>
      <c r="KGH30" s="72"/>
      <c r="KGI30" s="71"/>
      <c r="KGJ30" s="72"/>
      <c r="KGK30" s="72"/>
      <c r="KGL30" s="72"/>
      <c r="KGM30" s="138"/>
      <c r="KGN30" s="71"/>
      <c r="KGO30" s="72"/>
      <c r="KGP30" s="71"/>
      <c r="KGQ30" s="72"/>
      <c r="KGR30" s="72"/>
      <c r="KGS30" s="72"/>
      <c r="KGT30" s="138"/>
      <c r="KGU30" s="71"/>
      <c r="KGV30" s="72"/>
      <c r="KGW30" s="71"/>
      <c r="KGX30" s="72"/>
      <c r="KGY30" s="72"/>
      <c r="KGZ30" s="72"/>
      <c r="KHA30" s="138"/>
      <c r="KHB30" s="71"/>
      <c r="KHC30" s="72"/>
      <c r="KHD30" s="71"/>
      <c r="KHE30" s="72"/>
      <c r="KHF30" s="72"/>
      <c r="KHG30" s="72"/>
      <c r="KHH30" s="138"/>
      <c r="KHI30" s="71"/>
      <c r="KHJ30" s="72"/>
      <c r="KHK30" s="71"/>
      <c r="KHL30" s="72"/>
      <c r="KHM30" s="72"/>
      <c r="KHN30" s="72"/>
      <c r="KHO30" s="138"/>
      <c r="KHP30" s="71"/>
      <c r="KHQ30" s="72"/>
      <c r="KHR30" s="71"/>
      <c r="KHS30" s="72"/>
      <c r="KHT30" s="72"/>
      <c r="KHU30" s="72"/>
      <c r="KHV30" s="138"/>
      <c r="KHW30" s="71"/>
      <c r="KHX30" s="72"/>
      <c r="KHY30" s="71"/>
      <c r="KHZ30" s="72"/>
      <c r="KIA30" s="72"/>
      <c r="KIB30" s="72"/>
      <c r="KIC30" s="138"/>
      <c r="KID30" s="71"/>
      <c r="KIE30" s="72"/>
      <c r="KIF30" s="71"/>
      <c r="KIG30" s="72"/>
      <c r="KIH30" s="72"/>
      <c r="KII30" s="72"/>
      <c r="KIJ30" s="138"/>
      <c r="KIK30" s="71"/>
      <c r="KIL30" s="72"/>
      <c r="KIM30" s="71"/>
      <c r="KIN30" s="72"/>
      <c r="KIO30" s="72"/>
      <c r="KIP30" s="72"/>
      <c r="KIQ30" s="138"/>
      <c r="KIR30" s="71"/>
      <c r="KIS30" s="72"/>
      <c r="KIT30" s="71"/>
      <c r="KIU30" s="72"/>
      <c r="KIV30" s="72"/>
      <c r="KIW30" s="72"/>
      <c r="KIX30" s="138"/>
      <c r="KIY30" s="71"/>
      <c r="KIZ30" s="72"/>
      <c r="KJA30" s="71"/>
      <c r="KJB30" s="72"/>
      <c r="KJC30" s="72"/>
      <c r="KJD30" s="72"/>
      <c r="KJE30" s="138"/>
      <c r="KJF30" s="71"/>
      <c r="KJG30" s="72"/>
      <c r="KJH30" s="71"/>
      <c r="KJI30" s="72"/>
      <c r="KJJ30" s="72"/>
      <c r="KJK30" s="72"/>
      <c r="KJL30" s="138"/>
      <c r="KJM30" s="71"/>
      <c r="KJN30" s="72"/>
      <c r="KJO30" s="71"/>
      <c r="KJP30" s="72"/>
      <c r="KJQ30" s="72"/>
      <c r="KJR30" s="72"/>
      <c r="KJS30" s="138"/>
      <c r="KJT30" s="71"/>
      <c r="KJU30" s="72"/>
      <c r="KJV30" s="71"/>
      <c r="KJW30" s="72"/>
      <c r="KJX30" s="72"/>
      <c r="KJY30" s="72"/>
      <c r="KJZ30" s="138"/>
      <c r="KKA30" s="71"/>
      <c r="KKB30" s="72"/>
      <c r="KKC30" s="71"/>
      <c r="KKD30" s="72"/>
      <c r="KKE30" s="72"/>
      <c r="KKF30" s="72"/>
      <c r="KKG30" s="138"/>
      <c r="KKH30" s="71"/>
      <c r="KKI30" s="72"/>
      <c r="KKJ30" s="71"/>
      <c r="KKK30" s="72"/>
      <c r="KKL30" s="72"/>
      <c r="KKM30" s="72"/>
      <c r="KKN30" s="138"/>
      <c r="KKO30" s="71"/>
      <c r="KKP30" s="72"/>
      <c r="KKQ30" s="71"/>
      <c r="KKR30" s="72"/>
      <c r="KKS30" s="72"/>
      <c r="KKT30" s="72"/>
      <c r="KKU30" s="138"/>
      <c r="KKV30" s="71"/>
      <c r="KKW30" s="72"/>
      <c r="KKX30" s="71"/>
      <c r="KKY30" s="72"/>
      <c r="KKZ30" s="72"/>
      <c r="KLA30" s="72"/>
      <c r="KLB30" s="138"/>
      <c r="KLC30" s="71"/>
      <c r="KLD30" s="72"/>
      <c r="KLE30" s="71"/>
      <c r="KLF30" s="72"/>
      <c r="KLG30" s="72"/>
      <c r="KLH30" s="72"/>
      <c r="KLI30" s="138"/>
      <c r="KLJ30" s="71"/>
      <c r="KLK30" s="72"/>
      <c r="KLL30" s="71"/>
      <c r="KLM30" s="72"/>
      <c r="KLN30" s="72"/>
      <c r="KLO30" s="72"/>
      <c r="KLP30" s="138"/>
      <c r="KLQ30" s="71"/>
      <c r="KLR30" s="72"/>
      <c r="KLS30" s="71"/>
      <c r="KLT30" s="72"/>
      <c r="KLU30" s="72"/>
      <c r="KLV30" s="72"/>
      <c r="KLW30" s="138"/>
      <c r="KLX30" s="71"/>
      <c r="KLY30" s="72"/>
      <c r="KLZ30" s="71"/>
      <c r="KMA30" s="72"/>
      <c r="KMB30" s="72"/>
      <c r="KMC30" s="72"/>
      <c r="KMD30" s="138"/>
      <c r="KME30" s="71"/>
      <c r="KMF30" s="72"/>
      <c r="KMG30" s="71"/>
      <c r="KMH30" s="72"/>
      <c r="KMI30" s="72"/>
      <c r="KMJ30" s="72"/>
      <c r="KMK30" s="138"/>
      <c r="KML30" s="71"/>
      <c r="KMM30" s="72"/>
      <c r="KMN30" s="71"/>
      <c r="KMO30" s="72"/>
      <c r="KMP30" s="72"/>
      <c r="KMQ30" s="72"/>
      <c r="KMR30" s="138"/>
      <c r="KMS30" s="71"/>
      <c r="KMT30" s="72"/>
      <c r="KMU30" s="71"/>
      <c r="KMV30" s="72"/>
      <c r="KMW30" s="72"/>
      <c r="KMX30" s="72"/>
      <c r="KMY30" s="138"/>
      <c r="KMZ30" s="71"/>
      <c r="KNA30" s="72"/>
      <c r="KNB30" s="71"/>
      <c r="KNC30" s="72"/>
      <c r="KND30" s="72"/>
      <c r="KNE30" s="72"/>
      <c r="KNF30" s="138"/>
      <c r="KNG30" s="71"/>
      <c r="KNH30" s="72"/>
      <c r="KNI30" s="71"/>
      <c r="KNJ30" s="72"/>
      <c r="KNK30" s="72"/>
      <c r="KNL30" s="72"/>
      <c r="KNM30" s="138"/>
      <c r="KNN30" s="71"/>
      <c r="KNO30" s="72"/>
      <c r="KNP30" s="71"/>
      <c r="KNQ30" s="72"/>
      <c r="KNR30" s="72"/>
      <c r="KNS30" s="72"/>
      <c r="KNT30" s="138"/>
      <c r="KNU30" s="71"/>
      <c r="KNV30" s="72"/>
      <c r="KNW30" s="71"/>
      <c r="KNX30" s="72"/>
      <c r="KNY30" s="72"/>
      <c r="KNZ30" s="72"/>
      <c r="KOA30" s="138"/>
      <c r="KOB30" s="141"/>
      <c r="KOC30" s="72"/>
      <c r="KOD30" s="71"/>
      <c r="KOE30" s="72"/>
      <c r="KOF30" s="72"/>
      <c r="KOG30" s="72"/>
      <c r="KOH30" s="138"/>
      <c r="KOI30" s="141"/>
      <c r="KOJ30" s="72"/>
      <c r="KOK30" s="71"/>
      <c r="KOL30" s="72"/>
      <c r="KOM30" s="72"/>
      <c r="KON30" s="72"/>
      <c r="KOO30" s="136"/>
      <c r="KOP30" s="137"/>
      <c r="KOQ30" s="71"/>
      <c r="KOR30" s="71"/>
      <c r="KOS30" s="138"/>
      <c r="KOT30" s="138"/>
      <c r="KOU30" s="139"/>
      <c r="KOV30" s="71"/>
      <c r="KOW30" s="72"/>
      <c r="KOX30" s="71"/>
      <c r="KOY30" s="140"/>
      <c r="KOZ30" s="72"/>
      <c r="KPA30" s="72"/>
      <c r="KPB30" s="138"/>
      <c r="KPC30" s="71"/>
      <c r="KPD30" s="72"/>
      <c r="KPE30" s="71"/>
      <c r="KPF30" s="72"/>
      <c r="KPG30" s="72"/>
      <c r="KPH30" s="72"/>
      <c r="KPI30" s="138"/>
      <c r="KPJ30" s="71"/>
      <c r="KPK30" s="72"/>
      <c r="KPL30" s="71"/>
      <c r="KPM30" s="72"/>
      <c r="KPN30" s="72"/>
      <c r="KPO30" s="72"/>
      <c r="KPP30" s="138"/>
      <c r="KPQ30" s="71"/>
      <c r="KPR30" s="72"/>
      <c r="KPS30" s="71"/>
      <c r="KPT30" s="72"/>
      <c r="KPU30" s="72"/>
      <c r="KPV30" s="72"/>
      <c r="KPW30" s="138"/>
      <c r="KPX30" s="71"/>
      <c r="KPY30" s="72"/>
      <c r="KPZ30" s="71"/>
      <c r="KQA30" s="72"/>
      <c r="KQB30" s="72"/>
      <c r="KQC30" s="72"/>
      <c r="KQD30" s="138"/>
      <c r="KQE30" s="71"/>
      <c r="KQF30" s="72"/>
      <c r="KQG30" s="71"/>
      <c r="KQH30" s="72"/>
      <c r="KQI30" s="72"/>
      <c r="KQJ30" s="72"/>
      <c r="KQK30" s="138"/>
      <c r="KQL30" s="71"/>
      <c r="KQM30" s="72"/>
      <c r="KQN30" s="71"/>
      <c r="KQO30" s="72"/>
      <c r="KQP30" s="72"/>
      <c r="KQQ30" s="72"/>
      <c r="KQR30" s="138"/>
      <c r="KQS30" s="71"/>
      <c r="KQT30" s="72"/>
      <c r="KQU30" s="71"/>
      <c r="KQV30" s="72"/>
      <c r="KQW30" s="72"/>
      <c r="KQX30" s="72"/>
      <c r="KQY30" s="138"/>
      <c r="KQZ30" s="71"/>
      <c r="KRA30" s="72"/>
      <c r="KRB30" s="71"/>
      <c r="KRC30" s="72"/>
      <c r="KRD30" s="72"/>
      <c r="KRE30" s="72"/>
      <c r="KRF30" s="138"/>
      <c r="KRG30" s="71"/>
      <c r="KRH30" s="72"/>
      <c r="KRI30" s="71"/>
      <c r="KRJ30" s="72"/>
      <c r="KRK30" s="72"/>
      <c r="KRL30" s="72"/>
      <c r="KRM30" s="138"/>
      <c r="KRN30" s="71"/>
      <c r="KRO30" s="72"/>
      <c r="KRP30" s="71"/>
      <c r="KRQ30" s="72"/>
      <c r="KRR30" s="72"/>
      <c r="KRS30" s="72"/>
      <c r="KRT30" s="138"/>
      <c r="KRU30" s="71"/>
      <c r="KRV30" s="72"/>
      <c r="KRW30" s="71"/>
      <c r="KRX30" s="72"/>
      <c r="KRY30" s="72"/>
      <c r="KRZ30" s="72"/>
      <c r="KSA30" s="138"/>
      <c r="KSB30" s="71"/>
      <c r="KSC30" s="72"/>
      <c r="KSD30" s="71"/>
      <c r="KSE30" s="72"/>
      <c r="KSF30" s="72"/>
      <c r="KSG30" s="72"/>
      <c r="KSH30" s="138"/>
      <c r="KSI30" s="71"/>
      <c r="KSJ30" s="72"/>
      <c r="KSK30" s="71"/>
      <c r="KSL30" s="72"/>
      <c r="KSM30" s="72"/>
      <c r="KSN30" s="72"/>
      <c r="KSO30" s="138"/>
      <c r="KSP30" s="71"/>
      <c r="KSQ30" s="72"/>
      <c r="KSR30" s="71"/>
      <c r="KSS30" s="72"/>
      <c r="KST30" s="72"/>
      <c r="KSU30" s="72"/>
      <c r="KSV30" s="138"/>
      <c r="KSW30" s="71"/>
      <c r="KSX30" s="72"/>
      <c r="KSY30" s="71"/>
      <c r="KSZ30" s="72"/>
      <c r="KTA30" s="72"/>
      <c r="KTB30" s="72"/>
      <c r="KTC30" s="138"/>
      <c r="KTD30" s="71"/>
      <c r="KTE30" s="72"/>
      <c r="KTF30" s="71"/>
      <c r="KTG30" s="72"/>
      <c r="KTH30" s="72"/>
      <c r="KTI30" s="72"/>
      <c r="KTJ30" s="138"/>
      <c r="KTK30" s="71"/>
      <c r="KTL30" s="72"/>
      <c r="KTM30" s="71"/>
      <c r="KTN30" s="72"/>
      <c r="KTO30" s="72"/>
      <c r="KTP30" s="72"/>
      <c r="KTQ30" s="138"/>
      <c r="KTR30" s="71"/>
      <c r="KTS30" s="72"/>
      <c r="KTT30" s="71"/>
      <c r="KTU30" s="72"/>
      <c r="KTV30" s="72"/>
      <c r="KTW30" s="72"/>
      <c r="KTX30" s="138"/>
      <c r="KTY30" s="71"/>
      <c r="KTZ30" s="72"/>
      <c r="KUA30" s="71"/>
      <c r="KUB30" s="72"/>
      <c r="KUC30" s="72"/>
      <c r="KUD30" s="72"/>
      <c r="KUE30" s="138"/>
      <c r="KUF30" s="71"/>
      <c r="KUG30" s="72"/>
      <c r="KUH30" s="71"/>
      <c r="KUI30" s="72"/>
      <c r="KUJ30" s="72"/>
      <c r="KUK30" s="72"/>
      <c r="KUL30" s="138"/>
      <c r="KUM30" s="71"/>
      <c r="KUN30" s="72"/>
      <c r="KUO30" s="71"/>
      <c r="KUP30" s="72"/>
      <c r="KUQ30" s="72"/>
      <c r="KUR30" s="72"/>
      <c r="KUS30" s="138"/>
      <c r="KUT30" s="71"/>
      <c r="KUU30" s="72"/>
      <c r="KUV30" s="71"/>
      <c r="KUW30" s="72"/>
      <c r="KUX30" s="72"/>
      <c r="KUY30" s="72"/>
      <c r="KUZ30" s="138"/>
      <c r="KVA30" s="71"/>
      <c r="KVB30" s="72"/>
      <c r="KVC30" s="71"/>
      <c r="KVD30" s="72"/>
      <c r="KVE30" s="72"/>
      <c r="KVF30" s="72"/>
      <c r="KVG30" s="138"/>
      <c r="KVH30" s="71"/>
      <c r="KVI30" s="72"/>
      <c r="KVJ30" s="71"/>
      <c r="KVK30" s="72"/>
      <c r="KVL30" s="72"/>
      <c r="KVM30" s="72"/>
      <c r="KVN30" s="138"/>
      <c r="KVO30" s="71"/>
      <c r="KVP30" s="72"/>
      <c r="KVQ30" s="71"/>
      <c r="KVR30" s="72"/>
      <c r="KVS30" s="72"/>
      <c r="KVT30" s="72"/>
      <c r="KVU30" s="138"/>
      <c r="KVV30" s="71"/>
      <c r="KVW30" s="72"/>
      <c r="KVX30" s="71"/>
      <c r="KVY30" s="72"/>
      <c r="KVZ30" s="72"/>
      <c r="KWA30" s="72"/>
      <c r="KWB30" s="138"/>
      <c r="KWC30" s="71"/>
      <c r="KWD30" s="72"/>
      <c r="KWE30" s="71"/>
      <c r="KWF30" s="72"/>
      <c r="KWG30" s="72"/>
      <c r="KWH30" s="72"/>
      <c r="KWI30" s="138"/>
      <c r="KWJ30" s="71"/>
      <c r="KWK30" s="72"/>
      <c r="KWL30" s="71"/>
      <c r="KWM30" s="72"/>
      <c r="KWN30" s="72"/>
      <c r="KWO30" s="72"/>
      <c r="KWP30" s="138"/>
      <c r="KWQ30" s="71"/>
      <c r="KWR30" s="72"/>
      <c r="KWS30" s="71"/>
      <c r="KWT30" s="72"/>
      <c r="KWU30" s="72"/>
      <c r="KWV30" s="72"/>
      <c r="KWW30" s="138"/>
      <c r="KWX30" s="71"/>
      <c r="KWY30" s="72"/>
      <c r="KWZ30" s="71"/>
      <c r="KXA30" s="72"/>
      <c r="KXB30" s="72"/>
      <c r="KXC30" s="72"/>
      <c r="KXD30" s="138"/>
      <c r="KXE30" s="141"/>
      <c r="KXF30" s="72"/>
      <c r="KXG30" s="71"/>
      <c r="KXH30" s="72"/>
      <c r="KXI30" s="72"/>
      <c r="KXJ30" s="72"/>
      <c r="KXK30" s="138"/>
      <c r="KXL30" s="141"/>
      <c r="KXM30" s="72"/>
      <c r="KXN30" s="71"/>
      <c r="KXO30" s="72"/>
      <c r="KXP30" s="72"/>
      <c r="KXQ30" s="72"/>
      <c r="KXR30" s="136"/>
      <c r="KXS30" s="137"/>
      <c r="KXT30" s="71"/>
      <c r="KXU30" s="71"/>
      <c r="KXV30" s="138"/>
      <c r="KXW30" s="138"/>
      <c r="KXX30" s="139"/>
      <c r="KXY30" s="71"/>
      <c r="KXZ30" s="72"/>
      <c r="KYA30" s="71"/>
      <c r="KYB30" s="140"/>
      <c r="KYC30" s="72"/>
      <c r="KYD30" s="72"/>
      <c r="KYE30" s="138"/>
      <c r="KYF30" s="71"/>
      <c r="KYG30" s="72"/>
      <c r="KYH30" s="71"/>
      <c r="KYI30" s="72"/>
      <c r="KYJ30" s="72"/>
      <c r="KYK30" s="72"/>
      <c r="KYL30" s="138"/>
      <c r="KYM30" s="71"/>
      <c r="KYN30" s="72"/>
      <c r="KYO30" s="71"/>
      <c r="KYP30" s="72"/>
      <c r="KYQ30" s="72"/>
      <c r="KYR30" s="72"/>
      <c r="KYS30" s="138"/>
      <c r="KYT30" s="71"/>
      <c r="KYU30" s="72"/>
      <c r="KYV30" s="71"/>
      <c r="KYW30" s="72"/>
      <c r="KYX30" s="72"/>
      <c r="KYY30" s="72"/>
      <c r="KYZ30" s="138"/>
      <c r="KZA30" s="71"/>
      <c r="KZB30" s="72"/>
      <c r="KZC30" s="71"/>
      <c r="KZD30" s="72"/>
      <c r="KZE30" s="72"/>
      <c r="KZF30" s="72"/>
      <c r="KZG30" s="138"/>
      <c r="KZH30" s="71"/>
      <c r="KZI30" s="72"/>
      <c r="KZJ30" s="71"/>
      <c r="KZK30" s="72"/>
      <c r="KZL30" s="72"/>
      <c r="KZM30" s="72"/>
      <c r="KZN30" s="138"/>
      <c r="KZO30" s="71"/>
      <c r="KZP30" s="72"/>
      <c r="KZQ30" s="71"/>
      <c r="KZR30" s="72"/>
      <c r="KZS30" s="72"/>
      <c r="KZT30" s="72"/>
      <c r="KZU30" s="138"/>
      <c r="KZV30" s="71"/>
      <c r="KZW30" s="72"/>
      <c r="KZX30" s="71"/>
      <c r="KZY30" s="72"/>
      <c r="KZZ30" s="72"/>
      <c r="LAA30" s="72"/>
      <c r="LAB30" s="138"/>
      <c r="LAC30" s="71"/>
      <c r="LAD30" s="72"/>
      <c r="LAE30" s="71"/>
      <c r="LAF30" s="72"/>
      <c r="LAG30" s="72"/>
      <c r="LAH30" s="72"/>
      <c r="LAI30" s="138"/>
      <c r="LAJ30" s="71"/>
      <c r="LAK30" s="72"/>
      <c r="LAL30" s="71"/>
      <c r="LAM30" s="72"/>
      <c r="LAN30" s="72"/>
      <c r="LAO30" s="72"/>
      <c r="LAP30" s="138"/>
      <c r="LAQ30" s="71"/>
      <c r="LAR30" s="72"/>
      <c r="LAS30" s="71"/>
      <c r="LAT30" s="72"/>
      <c r="LAU30" s="72"/>
      <c r="LAV30" s="72"/>
      <c r="LAW30" s="138"/>
      <c r="LAX30" s="71"/>
      <c r="LAY30" s="72"/>
      <c r="LAZ30" s="71"/>
      <c r="LBA30" s="72"/>
      <c r="LBB30" s="72"/>
      <c r="LBC30" s="72"/>
      <c r="LBD30" s="138"/>
      <c r="LBE30" s="71"/>
      <c r="LBF30" s="72"/>
      <c r="LBG30" s="71"/>
      <c r="LBH30" s="72"/>
      <c r="LBI30" s="72"/>
      <c r="LBJ30" s="72"/>
      <c r="LBK30" s="138"/>
      <c r="LBL30" s="71"/>
      <c r="LBM30" s="72"/>
      <c r="LBN30" s="71"/>
      <c r="LBO30" s="72"/>
      <c r="LBP30" s="72"/>
      <c r="LBQ30" s="72"/>
      <c r="LBR30" s="138"/>
      <c r="LBS30" s="71"/>
      <c r="LBT30" s="72"/>
      <c r="LBU30" s="71"/>
      <c r="LBV30" s="72"/>
      <c r="LBW30" s="72"/>
      <c r="LBX30" s="72"/>
      <c r="LBY30" s="138"/>
      <c r="LBZ30" s="71"/>
      <c r="LCA30" s="72"/>
      <c r="LCB30" s="71"/>
      <c r="LCC30" s="72"/>
      <c r="LCD30" s="72"/>
      <c r="LCE30" s="72"/>
      <c r="LCF30" s="138"/>
      <c r="LCG30" s="71"/>
      <c r="LCH30" s="72"/>
      <c r="LCI30" s="71"/>
      <c r="LCJ30" s="72"/>
      <c r="LCK30" s="72"/>
      <c r="LCL30" s="72"/>
      <c r="LCM30" s="138"/>
      <c r="LCN30" s="71"/>
      <c r="LCO30" s="72"/>
      <c r="LCP30" s="71"/>
      <c r="LCQ30" s="72"/>
      <c r="LCR30" s="72"/>
      <c r="LCS30" s="72"/>
      <c r="LCT30" s="138"/>
      <c r="LCU30" s="71"/>
      <c r="LCV30" s="72"/>
      <c r="LCW30" s="71"/>
      <c r="LCX30" s="72"/>
      <c r="LCY30" s="72"/>
      <c r="LCZ30" s="72"/>
      <c r="LDA30" s="138"/>
      <c r="LDB30" s="71"/>
      <c r="LDC30" s="72"/>
      <c r="LDD30" s="71"/>
      <c r="LDE30" s="72"/>
      <c r="LDF30" s="72"/>
      <c r="LDG30" s="72"/>
      <c r="LDH30" s="138"/>
      <c r="LDI30" s="71"/>
      <c r="LDJ30" s="72"/>
      <c r="LDK30" s="71"/>
      <c r="LDL30" s="72"/>
      <c r="LDM30" s="72"/>
      <c r="LDN30" s="72"/>
      <c r="LDO30" s="138"/>
      <c r="LDP30" s="71"/>
      <c r="LDQ30" s="72"/>
      <c r="LDR30" s="71"/>
      <c r="LDS30" s="72"/>
      <c r="LDT30" s="72"/>
      <c r="LDU30" s="72"/>
      <c r="LDV30" s="138"/>
      <c r="LDW30" s="71"/>
      <c r="LDX30" s="72"/>
      <c r="LDY30" s="71"/>
      <c r="LDZ30" s="72"/>
      <c r="LEA30" s="72"/>
      <c r="LEB30" s="72"/>
      <c r="LEC30" s="138"/>
      <c r="LED30" s="71"/>
      <c r="LEE30" s="72"/>
      <c r="LEF30" s="71"/>
      <c r="LEG30" s="72"/>
      <c r="LEH30" s="72"/>
      <c r="LEI30" s="72"/>
      <c r="LEJ30" s="138"/>
      <c r="LEK30" s="71"/>
      <c r="LEL30" s="72"/>
      <c r="LEM30" s="71"/>
      <c r="LEN30" s="72"/>
      <c r="LEO30" s="72"/>
      <c r="LEP30" s="72"/>
      <c r="LEQ30" s="138"/>
      <c r="LER30" s="71"/>
      <c r="LES30" s="72"/>
      <c r="LET30" s="71"/>
      <c r="LEU30" s="72"/>
      <c r="LEV30" s="72"/>
      <c r="LEW30" s="72"/>
      <c r="LEX30" s="138"/>
      <c r="LEY30" s="71"/>
      <c r="LEZ30" s="72"/>
      <c r="LFA30" s="71"/>
      <c r="LFB30" s="72"/>
      <c r="LFC30" s="72"/>
      <c r="LFD30" s="72"/>
      <c r="LFE30" s="138"/>
      <c r="LFF30" s="71"/>
      <c r="LFG30" s="72"/>
      <c r="LFH30" s="71"/>
      <c r="LFI30" s="72"/>
      <c r="LFJ30" s="72"/>
      <c r="LFK30" s="72"/>
      <c r="LFL30" s="138"/>
      <c r="LFM30" s="71"/>
      <c r="LFN30" s="72"/>
      <c r="LFO30" s="71"/>
      <c r="LFP30" s="72"/>
      <c r="LFQ30" s="72"/>
      <c r="LFR30" s="72"/>
      <c r="LFS30" s="138"/>
      <c r="LFT30" s="71"/>
      <c r="LFU30" s="72"/>
      <c r="LFV30" s="71"/>
      <c r="LFW30" s="72"/>
      <c r="LFX30" s="72"/>
      <c r="LFY30" s="72"/>
      <c r="LFZ30" s="138"/>
      <c r="LGA30" s="71"/>
      <c r="LGB30" s="72"/>
      <c r="LGC30" s="71"/>
      <c r="LGD30" s="72"/>
      <c r="LGE30" s="72"/>
      <c r="LGF30" s="72"/>
      <c r="LGG30" s="138"/>
      <c r="LGH30" s="141"/>
      <c r="LGI30" s="72"/>
      <c r="LGJ30" s="71"/>
      <c r="LGK30" s="72"/>
      <c r="LGL30" s="72"/>
      <c r="LGM30" s="72"/>
      <c r="LGN30" s="138"/>
      <c r="LGO30" s="141"/>
      <c r="LGP30" s="72"/>
      <c r="LGQ30" s="71"/>
      <c r="LGR30" s="72"/>
      <c r="LGS30" s="72"/>
      <c r="LGT30" s="72"/>
      <c r="LGU30" s="136"/>
      <c r="LGV30" s="137"/>
      <c r="LGW30" s="71"/>
      <c r="LGX30" s="71"/>
      <c r="LGY30" s="138"/>
      <c r="LGZ30" s="138"/>
      <c r="LHA30" s="139"/>
      <c r="LHB30" s="71"/>
      <c r="LHC30" s="72"/>
      <c r="LHD30" s="71"/>
      <c r="LHE30" s="140"/>
      <c r="LHF30" s="72"/>
      <c r="LHG30" s="72"/>
      <c r="LHH30" s="138"/>
      <c r="LHI30" s="71"/>
      <c r="LHJ30" s="72"/>
      <c r="LHK30" s="71"/>
      <c r="LHL30" s="72"/>
      <c r="LHM30" s="72"/>
      <c r="LHN30" s="72"/>
      <c r="LHO30" s="138"/>
      <c r="LHP30" s="71"/>
      <c r="LHQ30" s="72"/>
      <c r="LHR30" s="71"/>
      <c r="LHS30" s="72"/>
      <c r="LHT30" s="72"/>
      <c r="LHU30" s="72"/>
      <c r="LHV30" s="138"/>
      <c r="LHW30" s="71"/>
      <c r="LHX30" s="72"/>
      <c r="LHY30" s="71"/>
      <c r="LHZ30" s="72"/>
      <c r="LIA30" s="72"/>
      <c r="LIB30" s="72"/>
      <c r="LIC30" s="138"/>
      <c r="LID30" s="71"/>
      <c r="LIE30" s="72"/>
      <c r="LIF30" s="71"/>
      <c r="LIG30" s="72"/>
      <c r="LIH30" s="72"/>
      <c r="LII30" s="72"/>
      <c r="LIJ30" s="138"/>
      <c r="LIK30" s="71"/>
      <c r="LIL30" s="72"/>
      <c r="LIM30" s="71"/>
      <c r="LIN30" s="72"/>
      <c r="LIO30" s="72"/>
      <c r="LIP30" s="72"/>
      <c r="LIQ30" s="138"/>
      <c r="LIR30" s="71"/>
      <c r="LIS30" s="72"/>
      <c r="LIT30" s="71"/>
      <c r="LIU30" s="72"/>
      <c r="LIV30" s="72"/>
      <c r="LIW30" s="72"/>
      <c r="LIX30" s="138"/>
      <c r="LIY30" s="71"/>
      <c r="LIZ30" s="72"/>
      <c r="LJA30" s="71"/>
      <c r="LJB30" s="72"/>
      <c r="LJC30" s="72"/>
      <c r="LJD30" s="72"/>
      <c r="LJE30" s="138"/>
      <c r="LJF30" s="71"/>
      <c r="LJG30" s="72"/>
      <c r="LJH30" s="71"/>
      <c r="LJI30" s="72"/>
      <c r="LJJ30" s="72"/>
      <c r="LJK30" s="72"/>
      <c r="LJL30" s="138"/>
      <c r="LJM30" s="71"/>
      <c r="LJN30" s="72"/>
      <c r="LJO30" s="71"/>
      <c r="LJP30" s="72"/>
      <c r="LJQ30" s="72"/>
      <c r="LJR30" s="72"/>
      <c r="LJS30" s="138"/>
      <c r="LJT30" s="71"/>
      <c r="LJU30" s="72"/>
      <c r="LJV30" s="71"/>
      <c r="LJW30" s="72"/>
      <c r="LJX30" s="72"/>
      <c r="LJY30" s="72"/>
      <c r="LJZ30" s="138"/>
      <c r="LKA30" s="71"/>
      <c r="LKB30" s="72"/>
      <c r="LKC30" s="71"/>
      <c r="LKD30" s="72"/>
      <c r="LKE30" s="72"/>
      <c r="LKF30" s="72"/>
      <c r="LKG30" s="138"/>
      <c r="LKH30" s="71"/>
      <c r="LKI30" s="72"/>
      <c r="LKJ30" s="71"/>
      <c r="LKK30" s="72"/>
      <c r="LKL30" s="72"/>
      <c r="LKM30" s="72"/>
      <c r="LKN30" s="138"/>
      <c r="LKO30" s="71"/>
      <c r="LKP30" s="72"/>
      <c r="LKQ30" s="71"/>
      <c r="LKR30" s="72"/>
      <c r="LKS30" s="72"/>
      <c r="LKT30" s="72"/>
      <c r="LKU30" s="138"/>
      <c r="LKV30" s="71"/>
      <c r="LKW30" s="72"/>
      <c r="LKX30" s="71"/>
      <c r="LKY30" s="72"/>
      <c r="LKZ30" s="72"/>
      <c r="LLA30" s="72"/>
      <c r="LLB30" s="138"/>
      <c r="LLC30" s="71"/>
      <c r="LLD30" s="72"/>
      <c r="LLE30" s="71"/>
      <c r="LLF30" s="72"/>
      <c r="LLG30" s="72"/>
      <c r="LLH30" s="72"/>
      <c r="LLI30" s="138"/>
      <c r="LLJ30" s="71"/>
      <c r="LLK30" s="72"/>
      <c r="LLL30" s="71"/>
      <c r="LLM30" s="72"/>
      <c r="LLN30" s="72"/>
      <c r="LLO30" s="72"/>
      <c r="LLP30" s="138"/>
      <c r="LLQ30" s="71"/>
      <c r="LLR30" s="72"/>
      <c r="LLS30" s="71"/>
      <c r="LLT30" s="72"/>
      <c r="LLU30" s="72"/>
      <c r="LLV30" s="72"/>
      <c r="LLW30" s="138"/>
      <c r="LLX30" s="71"/>
      <c r="LLY30" s="72"/>
      <c r="LLZ30" s="71"/>
      <c r="LMA30" s="72"/>
      <c r="LMB30" s="72"/>
      <c r="LMC30" s="72"/>
      <c r="LMD30" s="138"/>
      <c r="LME30" s="71"/>
      <c r="LMF30" s="72"/>
      <c r="LMG30" s="71"/>
      <c r="LMH30" s="72"/>
      <c r="LMI30" s="72"/>
      <c r="LMJ30" s="72"/>
      <c r="LMK30" s="138"/>
      <c r="LML30" s="71"/>
      <c r="LMM30" s="72"/>
      <c r="LMN30" s="71"/>
      <c r="LMO30" s="72"/>
      <c r="LMP30" s="72"/>
      <c r="LMQ30" s="72"/>
      <c r="LMR30" s="138"/>
      <c r="LMS30" s="71"/>
      <c r="LMT30" s="72"/>
      <c r="LMU30" s="71"/>
      <c r="LMV30" s="72"/>
      <c r="LMW30" s="72"/>
      <c r="LMX30" s="72"/>
      <c r="LMY30" s="138"/>
      <c r="LMZ30" s="71"/>
      <c r="LNA30" s="72"/>
      <c r="LNB30" s="71"/>
      <c r="LNC30" s="72"/>
      <c r="LND30" s="72"/>
      <c r="LNE30" s="72"/>
      <c r="LNF30" s="138"/>
      <c r="LNG30" s="71"/>
      <c r="LNH30" s="72"/>
      <c r="LNI30" s="71"/>
      <c r="LNJ30" s="72"/>
      <c r="LNK30" s="72"/>
      <c r="LNL30" s="72"/>
      <c r="LNM30" s="138"/>
      <c r="LNN30" s="71"/>
      <c r="LNO30" s="72"/>
      <c r="LNP30" s="71"/>
      <c r="LNQ30" s="72"/>
      <c r="LNR30" s="72"/>
      <c r="LNS30" s="72"/>
      <c r="LNT30" s="138"/>
      <c r="LNU30" s="71"/>
      <c r="LNV30" s="72"/>
      <c r="LNW30" s="71"/>
      <c r="LNX30" s="72"/>
      <c r="LNY30" s="72"/>
      <c r="LNZ30" s="72"/>
      <c r="LOA30" s="138"/>
      <c r="LOB30" s="71"/>
      <c r="LOC30" s="72"/>
      <c r="LOD30" s="71"/>
      <c r="LOE30" s="72"/>
      <c r="LOF30" s="72"/>
      <c r="LOG30" s="72"/>
      <c r="LOH30" s="138"/>
      <c r="LOI30" s="71"/>
      <c r="LOJ30" s="72"/>
      <c r="LOK30" s="71"/>
      <c r="LOL30" s="72"/>
      <c r="LOM30" s="72"/>
      <c r="LON30" s="72"/>
      <c r="LOO30" s="138"/>
      <c r="LOP30" s="71"/>
      <c r="LOQ30" s="72"/>
      <c r="LOR30" s="71"/>
      <c r="LOS30" s="72"/>
      <c r="LOT30" s="72"/>
      <c r="LOU30" s="72"/>
      <c r="LOV30" s="138"/>
      <c r="LOW30" s="71"/>
      <c r="LOX30" s="72"/>
      <c r="LOY30" s="71"/>
      <c r="LOZ30" s="72"/>
      <c r="LPA30" s="72"/>
      <c r="LPB30" s="72"/>
      <c r="LPC30" s="138"/>
      <c r="LPD30" s="71"/>
      <c r="LPE30" s="72"/>
      <c r="LPF30" s="71"/>
      <c r="LPG30" s="72"/>
      <c r="LPH30" s="72"/>
      <c r="LPI30" s="72"/>
      <c r="LPJ30" s="138"/>
      <c r="LPK30" s="141"/>
      <c r="LPL30" s="72"/>
      <c r="LPM30" s="71"/>
      <c r="LPN30" s="72"/>
      <c r="LPO30" s="72"/>
      <c r="LPP30" s="72"/>
      <c r="LPQ30" s="138"/>
      <c r="LPR30" s="141"/>
      <c r="LPS30" s="72"/>
      <c r="LPT30" s="71"/>
      <c r="LPU30" s="72"/>
      <c r="LPV30" s="72"/>
      <c r="LPW30" s="72"/>
      <c r="LPX30" s="136"/>
      <c r="LPY30" s="137"/>
      <c r="LPZ30" s="71"/>
      <c r="LQA30" s="71"/>
      <c r="LQB30" s="138"/>
      <c r="LQC30" s="138"/>
      <c r="LQD30" s="139"/>
      <c r="LQE30" s="71"/>
      <c r="LQF30" s="72"/>
      <c r="LQG30" s="71"/>
      <c r="LQH30" s="140"/>
      <c r="LQI30" s="72"/>
      <c r="LQJ30" s="72"/>
      <c r="LQK30" s="138"/>
      <c r="LQL30" s="71"/>
      <c r="LQM30" s="72"/>
      <c r="LQN30" s="71"/>
      <c r="LQO30" s="72"/>
      <c r="LQP30" s="72"/>
      <c r="LQQ30" s="72"/>
      <c r="LQR30" s="138"/>
      <c r="LQS30" s="71"/>
      <c r="LQT30" s="72"/>
      <c r="LQU30" s="71"/>
      <c r="LQV30" s="72"/>
      <c r="LQW30" s="72"/>
      <c r="LQX30" s="72"/>
      <c r="LQY30" s="138"/>
      <c r="LQZ30" s="71"/>
      <c r="LRA30" s="72"/>
      <c r="LRB30" s="71"/>
      <c r="LRC30" s="72"/>
      <c r="LRD30" s="72"/>
      <c r="LRE30" s="72"/>
      <c r="LRF30" s="138"/>
      <c r="LRG30" s="71"/>
      <c r="LRH30" s="72"/>
      <c r="LRI30" s="71"/>
      <c r="LRJ30" s="72"/>
      <c r="LRK30" s="72"/>
      <c r="LRL30" s="72"/>
      <c r="LRM30" s="138"/>
      <c r="LRN30" s="71"/>
      <c r="LRO30" s="72"/>
      <c r="LRP30" s="71"/>
      <c r="LRQ30" s="72"/>
      <c r="LRR30" s="72"/>
      <c r="LRS30" s="72"/>
      <c r="LRT30" s="138"/>
      <c r="LRU30" s="71"/>
      <c r="LRV30" s="72"/>
      <c r="LRW30" s="71"/>
      <c r="LRX30" s="72"/>
      <c r="LRY30" s="72"/>
      <c r="LRZ30" s="72"/>
      <c r="LSA30" s="138"/>
      <c r="LSB30" s="71"/>
      <c r="LSC30" s="72"/>
      <c r="LSD30" s="71"/>
      <c r="LSE30" s="72"/>
      <c r="LSF30" s="72"/>
      <c r="LSG30" s="72"/>
      <c r="LSH30" s="138"/>
      <c r="LSI30" s="71"/>
      <c r="LSJ30" s="72"/>
      <c r="LSK30" s="71"/>
      <c r="LSL30" s="72"/>
      <c r="LSM30" s="72"/>
      <c r="LSN30" s="72"/>
      <c r="LSO30" s="138"/>
      <c r="LSP30" s="71"/>
      <c r="LSQ30" s="72"/>
      <c r="LSR30" s="71"/>
      <c r="LSS30" s="72"/>
      <c r="LST30" s="72"/>
      <c r="LSU30" s="72"/>
      <c r="LSV30" s="138"/>
      <c r="LSW30" s="71"/>
      <c r="LSX30" s="72"/>
      <c r="LSY30" s="71"/>
      <c r="LSZ30" s="72"/>
      <c r="LTA30" s="72"/>
      <c r="LTB30" s="72"/>
      <c r="LTC30" s="138"/>
      <c r="LTD30" s="71"/>
      <c r="LTE30" s="72"/>
      <c r="LTF30" s="71"/>
      <c r="LTG30" s="72"/>
      <c r="LTH30" s="72"/>
      <c r="LTI30" s="72"/>
      <c r="LTJ30" s="138"/>
      <c r="LTK30" s="71"/>
      <c r="LTL30" s="72"/>
      <c r="LTM30" s="71"/>
      <c r="LTN30" s="72"/>
      <c r="LTO30" s="72"/>
      <c r="LTP30" s="72"/>
      <c r="LTQ30" s="138"/>
      <c r="LTR30" s="71"/>
      <c r="LTS30" s="72"/>
      <c r="LTT30" s="71"/>
      <c r="LTU30" s="72"/>
      <c r="LTV30" s="72"/>
      <c r="LTW30" s="72"/>
      <c r="LTX30" s="138"/>
      <c r="LTY30" s="71"/>
      <c r="LTZ30" s="72"/>
      <c r="LUA30" s="71"/>
      <c r="LUB30" s="72"/>
      <c r="LUC30" s="72"/>
      <c r="LUD30" s="72"/>
      <c r="LUE30" s="138"/>
      <c r="LUF30" s="71"/>
      <c r="LUG30" s="72"/>
      <c r="LUH30" s="71"/>
      <c r="LUI30" s="72"/>
      <c r="LUJ30" s="72"/>
      <c r="LUK30" s="72"/>
      <c r="LUL30" s="138"/>
      <c r="LUM30" s="71"/>
      <c r="LUN30" s="72"/>
      <c r="LUO30" s="71"/>
      <c r="LUP30" s="72"/>
      <c r="LUQ30" s="72"/>
      <c r="LUR30" s="72"/>
      <c r="LUS30" s="138"/>
      <c r="LUT30" s="71"/>
      <c r="LUU30" s="72"/>
      <c r="LUV30" s="71"/>
      <c r="LUW30" s="72"/>
      <c r="LUX30" s="72"/>
      <c r="LUY30" s="72"/>
      <c r="LUZ30" s="138"/>
      <c r="LVA30" s="71"/>
      <c r="LVB30" s="72"/>
      <c r="LVC30" s="71"/>
      <c r="LVD30" s="72"/>
      <c r="LVE30" s="72"/>
      <c r="LVF30" s="72"/>
      <c r="LVG30" s="138"/>
      <c r="LVH30" s="71"/>
      <c r="LVI30" s="72"/>
      <c r="LVJ30" s="71"/>
      <c r="LVK30" s="72"/>
      <c r="LVL30" s="72"/>
      <c r="LVM30" s="72"/>
      <c r="LVN30" s="138"/>
      <c r="LVO30" s="71"/>
      <c r="LVP30" s="72"/>
      <c r="LVQ30" s="71"/>
      <c r="LVR30" s="72"/>
      <c r="LVS30" s="72"/>
      <c r="LVT30" s="72"/>
      <c r="LVU30" s="138"/>
      <c r="LVV30" s="71"/>
      <c r="LVW30" s="72"/>
      <c r="LVX30" s="71"/>
      <c r="LVY30" s="72"/>
      <c r="LVZ30" s="72"/>
      <c r="LWA30" s="72"/>
      <c r="LWB30" s="138"/>
      <c r="LWC30" s="71"/>
      <c r="LWD30" s="72"/>
      <c r="LWE30" s="71"/>
      <c r="LWF30" s="72"/>
      <c r="LWG30" s="72"/>
      <c r="LWH30" s="72"/>
      <c r="LWI30" s="138"/>
      <c r="LWJ30" s="71"/>
      <c r="LWK30" s="72"/>
      <c r="LWL30" s="71"/>
      <c r="LWM30" s="72"/>
      <c r="LWN30" s="72"/>
      <c r="LWO30" s="72"/>
      <c r="LWP30" s="138"/>
      <c r="LWQ30" s="71"/>
      <c r="LWR30" s="72"/>
      <c r="LWS30" s="71"/>
      <c r="LWT30" s="72"/>
      <c r="LWU30" s="72"/>
      <c r="LWV30" s="72"/>
      <c r="LWW30" s="138"/>
      <c r="LWX30" s="71"/>
      <c r="LWY30" s="72"/>
      <c r="LWZ30" s="71"/>
      <c r="LXA30" s="72"/>
      <c r="LXB30" s="72"/>
      <c r="LXC30" s="72"/>
      <c r="LXD30" s="138"/>
      <c r="LXE30" s="71"/>
      <c r="LXF30" s="72"/>
      <c r="LXG30" s="71"/>
      <c r="LXH30" s="72"/>
      <c r="LXI30" s="72"/>
      <c r="LXJ30" s="72"/>
      <c r="LXK30" s="138"/>
      <c r="LXL30" s="71"/>
      <c r="LXM30" s="72"/>
      <c r="LXN30" s="71"/>
      <c r="LXO30" s="72"/>
      <c r="LXP30" s="72"/>
      <c r="LXQ30" s="72"/>
      <c r="LXR30" s="138"/>
      <c r="LXS30" s="71"/>
      <c r="LXT30" s="72"/>
      <c r="LXU30" s="71"/>
      <c r="LXV30" s="72"/>
      <c r="LXW30" s="72"/>
      <c r="LXX30" s="72"/>
      <c r="LXY30" s="138"/>
      <c r="LXZ30" s="71"/>
      <c r="LYA30" s="72"/>
      <c r="LYB30" s="71"/>
      <c r="LYC30" s="72"/>
      <c r="LYD30" s="72"/>
      <c r="LYE30" s="72"/>
      <c r="LYF30" s="138"/>
      <c r="LYG30" s="71"/>
      <c r="LYH30" s="72"/>
      <c r="LYI30" s="71"/>
      <c r="LYJ30" s="72"/>
      <c r="LYK30" s="72"/>
      <c r="LYL30" s="72"/>
      <c r="LYM30" s="138"/>
      <c r="LYN30" s="141"/>
      <c r="LYO30" s="72"/>
      <c r="LYP30" s="71"/>
      <c r="LYQ30" s="72"/>
      <c r="LYR30" s="72"/>
      <c r="LYS30" s="72"/>
      <c r="LYT30" s="138"/>
      <c r="LYU30" s="141"/>
      <c r="LYV30" s="72"/>
      <c r="LYW30" s="71"/>
      <c r="LYX30" s="72"/>
      <c r="LYY30" s="72"/>
      <c r="LYZ30" s="72"/>
      <c r="LZA30" s="136"/>
      <c r="LZB30" s="137"/>
      <c r="LZC30" s="71"/>
      <c r="LZD30" s="71"/>
      <c r="LZE30" s="138"/>
      <c r="LZF30" s="138"/>
      <c r="LZG30" s="139"/>
      <c r="LZH30" s="71"/>
      <c r="LZI30" s="72"/>
      <c r="LZJ30" s="71"/>
      <c r="LZK30" s="140"/>
      <c r="LZL30" s="72"/>
      <c r="LZM30" s="72"/>
      <c r="LZN30" s="138"/>
      <c r="LZO30" s="71"/>
      <c r="LZP30" s="72"/>
      <c r="LZQ30" s="71"/>
      <c r="LZR30" s="72"/>
      <c r="LZS30" s="72"/>
      <c r="LZT30" s="72"/>
      <c r="LZU30" s="138"/>
      <c r="LZV30" s="71"/>
      <c r="LZW30" s="72"/>
      <c r="LZX30" s="71"/>
      <c r="LZY30" s="72"/>
      <c r="LZZ30" s="72"/>
      <c r="MAA30" s="72"/>
      <c r="MAB30" s="138"/>
      <c r="MAC30" s="71"/>
      <c r="MAD30" s="72"/>
      <c r="MAE30" s="71"/>
      <c r="MAF30" s="72"/>
      <c r="MAG30" s="72"/>
      <c r="MAH30" s="72"/>
      <c r="MAI30" s="138"/>
      <c r="MAJ30" s="71"/>
      <c r="MAK30" s="72"/>
      <c r="MAL30" s="71"/>
      <c r="MAM30" s="72"/>
      <c r="MAN30" s="72"/>
      <c r="MAO30" s="72"/>
      <c r="MAP30" s="138"/>
      <c r="MAQ30" s="71"/>
      <c r="MAR30" s="72"/>
      <c r="MAS30" s="71"/>
      <c r="MAT30" s="72"/>
      <c r="MAU30" s="72"/>
      <c r="MAV30" s="72"/>
      <c r="MAW30" s="138"/>
      <c r="MAX30" s="71"/>
      <c r="MAY30" s="72"/>
      <c r="MAZ30" s="71"/>
      <c r="MBA30" s="72"/>
      <c r="MBB30" s="72"/>
      <c r="MBC30" s="72"/>
      <c r="MBD30" s="138"/>
      <c r="MBE30" s="71"/>
      <c r="MBF30" s="72"/>
      <c r="MBG30" s="71"/>
      <c r="MBH30" s="72"/>
      <c r="MBI30" s="72"/>
      <c r="MBJ30" s="72"/>
      <c r="MBK30" s="138"/>
      <c r="MBL30" s="71"/>
      <c r="MBM30" s="72"/>
      <c r="MBN30" s="71"/>
      <c r="MBO30" s="72"/>
      <c r="MBP30" s="72"/>
      <c r="MBQ30" s="72"/>
      <c r="MBR30" s="138"/>
      <c r="MBS30" s="71"/>
      <c r="MBT30" s="72"/>
      <c r="MBU30" s="71"/>
      <c r="MBV30" s="72"/>
      <c r="MBW30" s="72"/>
      <c r="MBX30" s="72"/>
      <c r="MBY30" s="138"/>
      <c r="MBZ30" s="71"/>
      <c r="MCA30" s="72"/>
      <c r="MCB30" s="71"/>
      <c r="MCC30" s="72"/>
      <c r="MCD30" s="72"/>
      <c r="MCE30" s="72"/>
      <c r="MCF30" s="138"/>
      <c r="MCG30" s="71"/>
      <c r="MCH30" s="72"/>
      <c r="MCI30" s="71"/>
      <c r="MCJ30" s="72"/>
      <c r="MCK30" s="72"/>
      <c r="MCL30" s="72"/>
      <c r="MCM30" s="138"/>
      <c r="MCN30" s="71"/>
      <c r="MCO30" s="72"/>
      <c r="MCP30" s="71"/>
      <c r="MCQ30" s="72"/>
      <c r="MCR30" s="72"/>
      <c r="MCS30" s="72"/>
      <c r="MCT30" s="138"/>
      <c r="MCU30" s="71"/>
      <c r="MCV30" s="72"/>
      <c r="MCW30" s="71"/>
      <c r="MCX30" s="72"/>
      <c r="MCY30" s="72"/>
      <c r="MCZ30" s="72"/>
      <c r="MDA30" s="138"/>
      <c r="MDB30" s="71"/>
      <c r="MDC30" s="72"/>
      <c r="MDD30" s="71"/>
      <c r="MDE30" s="72"/>
      <c r="MDF30" s="72"/>
      <c r="MDG30" s="72"/>
      <c r="MDH30" s="138"/>
      <c r="MDI30" s="71"/>
      <c r="MDJ30" s="72"/>
      <c r="MDK30" s="71"/>
      <c r="MDL30" s="72"/>
      <c r="MDM30" s="72"/>
      <c r="MDN30" s="72"/>
      <c r="MDO30" s="138"/>
      <c r="MDP30" s="71"/>
      <c r="MDQ30" s="72"/>
      <c r="MDR30" s="71"/>
      <c r="MDS30" s="72"/>
      <c r="MDT30" s="72"/>
      <c r="MDU30" s="72"/>
      <c r="MDV30" s="138"/>
      <c r="MDW30" s="71"/>
      <c r="MDX30" s="72"/>
      <c r="MDY30" s="71"/>
      <c r="MDZ30" s="72"/>
      <c r="MEA30" s="72"/>
      <c r="MEB30" s="72"/>
      <c r="MEC30" s="138"/>
      <c r="MED30" s="71"/>
      <c r="MEE30" s="72"/>
      <c r="MEF30" s="71"/>
      <c r="MEG30" s="72"/>
      <c r="MEH30" s="72"/>
      <c r="MEI30" s="72"/>
      <c r="MEJ30" s="138"/>
      <c r="MEK30" s="71"/>
      <c r="MEL30" s="72"/>
      <c r="MEM30" s="71"/>
      <c r="MEN30" s="72"/>
      <c r="MEO30" s="72"/>
      <c r="MEP30" s="72"/>
      <c r="MEQ30" s="138"/>
      <c r="MER30" s="71"/>
      <c r="MES30" s="72"/>
      <c r="MET30" s="71"/>
      <c r="MEU30" s="72"/>
      <c r="MEV30" s="72"/>
      <c r="MEW30" s="72"/>
      <c r="MEX30" s="138"/>
      <c r="MEY30" s="71"/>
      <c r="MEZ30" s="72"/>
      <c r="MFA30" s="71"/>
      <c r="MFB30" s="72"/>
      <c r="MFC30" s="72"/>
      <c r="MFD30" s="72"/>
      <c r="MFE30" s="138"/>
      <c r="MFF30" s="71"/>
      <c r="MFG30" s="72"/>
      <c r="MFH30" s="71"/>
      <c r="MFI30" s="72"/>
      <c r="MFJ30" s="72"/>
      <c r="MFK30" s="72"/>
      <c r="MFL30" s="138"/>
      <c r="MFM30" s="71"/>
      <c r="MFN30" s="72"/>
      <c r="MFO30" s="71"/>
      <c r="MFP30" s="72"/>
      <c r="MFQ30" s="72"/>
      <c r="MFR30" s="72"/>
      <c r="MFS30" s="138"/>
      <c r="MFT30" s="71"/>
      <c r="MFU30" s="72"/>
      <c r="MFV30" s="71"/>
      <c r="MFW30" s="72"/>
      <c r="MFX30" s="72"/>
      <c r="MFY30" s="72"/>
      <c r="MFZ30" s="138"/>
      <c r="MGA30" s="71"/>
      <c r="MGB30" s="72"/>
      <c r="MGC30" s="71"/>
      <c r="MGD30" s="72"/>
      <c r="MGE30" s="72"/>
      <c r="MGF30" s="72"/>
      <c r="MGG30" s="138"/>
      <c r="MGH30" s="71"/>
      <c r="MGI30" s="72"/>
      <c r="MGJ30" s="71"/>
      <c r="MGK30" s="72"/>
      <c r="MGL30" s="72"/>
      <c r="MGM30" s="72"/>
      <c r="MGN30" s="138"/>
      <c r="MGO30" s="71"/>
      <c r="MGP30" s="72"/>
      <c r="MGQ30" s="71"/>
      <c r="MGR30" s="72"/>
      <c r="MGS30" s="72"/>
      <c r="MGT30" s="72"/>
      <c r="MGU30" s="138"/>
      <c r="MGV30" s="71"/>
      <c r="MGW30" s="72"/>
      <c r="MGX30" s="71"/>
      <c r="MGY30" s="72"/>
      <c r="MGZ30" s="72"/>
      <c r="MHA30" s="72"/>
      <c r="MHB30" s="138"/>
      <c r="MHC30" s="71"/>
      <c r="MHD30" s="72"/>
      <c r="MHE30" s="71"/>
      <c r="MHF30" s="72"/>
      <c r="MHG30" s="72"/>
      <c r="MHH30" s="72"/>
      <c r="MHI30" s="138"/>
      <c r="MHJ30" s="71"/>
      <c r="MHK30" s="72"/>
      <c r="MHL30" s="71"/>
      <c r="MHM30" s="72"/>
      <c r="MHN30" s="72"/>
      <c r="MHO30" s="72"/>
      <c r="MHP30" s="138"/>
      <c r="MHQ30" s="141"/>
      <c r="MHR30" s="72"/>
      <c r="MHS30" s="71"/>
      <c r="MHT30" s="72"/>
      <c r="MHU30" s="72"/>
      <c r="MHV30" s="72"/>
      <c r="MHW30" s="138"/>
      <c r="MHX30" s="141"/>
      <c r="MHY30" s="72"/>
      <c r="MHZ30" s="71"/>
      <c r="MIA30" s="72"/>
      <c r="MIB30" s="72"/>
      <c r="MIC30" s="72"/>
      <c r="MID30" s="136"/>
      <c r="MIE30" s="137"/>
      <c r="MIF30" s="71"/>
      <c r="MIG30" s="71"/>
      <c r="MIH30" s="138"/>
      <c r="MII30" s="138"/>
      <c r="MIJ30" s="139"/>
      <c r="MIK30" s="71"/>
      <c r="MIL30" s="72"/>
      <c r="MIM30" s="71"/>
      <c r="MIN30" s="140"/>
      <c r="MIO30" s="72"/>
      <c r="MIP30" s="72"/>
      <c r="MIQ30" s="138"/>
      <c r="MIR30" s="71"/>
      <c r="MIS30" s="72"/>
      <c r="MIT30" s="71"/>
      <c r="MIU30" s="72"/>
      <c r="MIV30" s="72"/>
      <c r="MIW30" s="72"/>
      <c r="MIX30" s="138"/>
      <c r="MIY30" s="71"/>
      <c r="MIZ30" s="72"/>
      <c r="MJA30" s="71"/>
      <c r="MJB30" s="72"/>
      <c r="MJC30" s="72"/>
      <c r="MJD30" s="72"/>
      <c r="MJE30" s="138"/>
      <c r="MJF30" s="71"/>
      <c r="MJG30" s="72"/>
      <c r="MJH30" s="71"/>
      <c r="MJI30" s="72"/>
      <c r="MJJ30" s="72"/>
      <c r="MJK30" s="72"/>
      <c r="MJL30" s="138"/>
      <c r="MJM30" s="71"/>
      <c r="MJN30" s="72"/>
      <c r="MJO30" s="71"/>
      <c r="MJP30" s="72"/>
      <c r="MJQ30" s="72"/>
      <c r="MJR30" s="72"/>
      <c r="MJS30" s="138"/>
      <c r="MJT30" s="71"/>
      <c r="MJU30" s="72"/>
      <c r="MJV30" s="71"/>
      <c r="MJW30" s="72"/>
      <c r="MJX30" s="72"/>
      <c r="MJY30" s="72"/>
      <c r="MJZ30" s="138"/>
      <c r="MKA30" s="71"/>
      <c r="MKB30" s="72"/>
      <c r="MKC30" s="71"/>
      <c r="MKD30" s="72"/>
      <c r="MKE30" s="72"/>
      <c r="MKF30" s="72"/>
      <c r="MKG30" s="138"/>
      <c r="MKH30" s="71"/>
      <c r="MKI30" s="72"/>
      <c r="MKJ30" s="71"/>
      <c r="MKK30" s="72"/>
      <c r="MKL30" s="72"/>
      <c r="MKM30" s="72"/>
      <c r="MKN30" s="138"/>
      <c r="MKO30" s="71"/>
      <c r="MKP30" s="72"/>
      <c r="MKQ30" s="71"/>
      <c r="MKR30" s="72"/>
      <c r="MKS30" s="72"/>
      <c r="MKT30" s="72"/>
      <c r="MKU30" s="138"/>
      <c r="MKV30" s="71"/>
      <c r="MKW30" s="72"/>
      <c r="MKX30" s="71"/>
      <c r="MKY30" s="72"/>
      <c r="MKZ30" s="72"/>
      <c r="MLA30" s="72"/>
      <c r="MLB30" s="138"/>
      <c r="MLC30" s="71"/>
      <c r="MLD30" s="72"/>
      <c r="MLE30" s="71"/>
      <c r="MLF30" s="72"/>
      <c r="MLG30" s="72"/>
      <c r="MLH30" s="72"/>
      <c r="MLI30" s="138"/>
      <c r="MLJ30" s="71"/>
      <c r="MLK30" s="72"/>
      <c r="MLL30" s="71"/>
      <c r="MLM30" s="72"/>
      <c r="MLN30" s="72"/>
      <c r="MLO30" s="72"/>
      <c r="MLP30" s="138"/>
      <c r="MLQ30" s="71"/>
      <c r="MLR30" s="72"/>
      <c r="MLS30" s="71"/>
      <c r="MLT30" s="72"/>
      <c r="MLU30" s="72"/>
      <c r="MLV30" s="72"/>
      <c r="MLW30" s="138"/>
      <c r="MLX30" s="71"/>
      <c r="MLY30" s="72"/>
      <c r="MLZ30" s="71"/>
      <c r="MMA30" s="72"/>
      <c r="MMB30" s="72"/>
      <c r="MMC30" s="72"/>
      <c r="MMD30" s="138"/>
      <c r="MME30" s="71"/>
      <c r="MMF30" s="72"/>
      <c r="MMG30" s="71"/>
      <c r="MMH30" s="72"/>
      <c r="MMI30" s="72"/>
      <c r="MMJ30" s="72"/>
      <c r="MMK30" s="138"/>
      <c r="MML30" s="71"/>
      <c r="MMM30" s="72"/>
      <c r="MMN30" s="71"/>
      <c r="MMO30" s="72"/>
      <c r="MMP30" s="72"/>
      <c r="MMQ30" s="72"/>
      <c r="MMR30" s="138"/>
      <c r="MMS30" s="71"/>
      <c r="MMT30" s="72"/>
      <c r="MMU30" s="71"/>
      <c r="MMV30" s="72"/>
      <c r="MMW30" s="72"/>
      <c r="MMX30" s="72"/>
      <c r="MMY30" s="138"/>
      <c r="MMZ30" s="71"/>
      <c r="MNA30" s="72"/>
      <c r="MNB30" s="71"/>
      <c r="MNC30" s="72"/>
      <c r="MND30" s="72"/>
      <c r="MNE30" s="72"/>
      <c r="MNF30" s="138"/>
      <c r="MNG30" s="71"/>
      <c r="MNH30" s="72"/>
      <c r="MNI30" s="71"/>
      <c r="MNJ30" s="72"/>
      <c r="MNK30" s="72"/>
      <c r="MNL30" s="72"/>
      <c r="MNM30" s="138"/>
      <c r="MNN30" s="71"/>
      <c r="MNO30" s="72"/>
      <c r="MNP30" s="71"/>
      <c r="MNQ30" s="72"/>
      <c r="MNR30" s="72"/>
      <c r="MNS30" s="72"/>
      <c r="MNT30" s="138"/>
      <c r="MNU30" s="71"/>
      <c r="MNV30" s="72"/>
      <c r="MNW30" s="71"/>
      <c r="MNX30" s="72"/>
      <c r="MNY30" s="72"/>
      <c r="MNZ30" s="72"/>
      <c r="MOA30" s="138"/>
      <c r="MOB30" s="71"/>
      <c r="MOC30" s="72"/>
      <c r="MOD30" s="71"/>
      <c r="MOE30" s="72"/>
      <c r="MOF30" s="72"/>
      <c r="MOG30" s="72"/>
      <c r="MOH30" s="138"/>
      <c r="MOI30" s="71"/>
      <c r="MOJ30" s="72"/>
      <c r="MOK30" s="71"/>
      <c r="MOL30" s="72"/>
      <c r="MOM30" s="72"/>
      <c r="MON30" s="72"/>
      <c r="MOO30" s="138"/>
      <c r="MOP30" s="71"/>
      <c r="MOQ30" s="72"/>
      <c r="MOR30" s="71"/>
      <c r="MOS30" s="72"/>
      <c r="MOT30" s="72"/>
      <c r="MOU30" s="72"/>
      <c r="MOV30" s="138"/>
      <c r="MOW30" s="71"/>
      <c r="MOX30" s="72"/>
      <c r="MOY30" s="71"/>
      <c r="MOZ30" s="72"/>
      <c r="MPA30" s="72"/>
      <c r="MPB30" s="72"/>
      <c r="MPC30" s="138"/>
      <c r="MPD30" s="71"/>
      <c r="MPE30" s="72"/>
      <c r="MPF30" s="71"/>
      <c r="MPG30" s="72"/>
      <c r="MPH30" s="72"/>
      <c r="MPI30" s="72"/>
      <c r="MPJ30" s="138"/>
      <c r="MPK30" s="71"/>
      <c r="MPL30" s="72"/>
      <c r="MPM30" s="71"/>
      <c r="MPN30" s="72"/>
      <c r="MPO30" s="72"/>
      <c r="MPP30" s="72"/>
      <c r="MPQ30" s="138"/>
      <c r="MPR30" s="71"/>
      <c r="MPS30" s="72"/>
      <c r="MPT30" s="71"/>
      <c r="MPU30" s="72"/>
      <c r="MPV30" s="72"/>
      <c r="MPW30" s="72"/>
      <c r="MPX30" s="138"/>
      <c r="MPY30" s="71"/>
      <c r="MPZ30" s="72"/>
      <c r="MQA30" s="71"/>
      <c r="MQB30" s="72"/>
      <c r="MQC30" s="72"/>
      <c r="MQD30" s="72"/>
      <c r="MQE30" s="138"/>
      <c r="MQF30" s="71"/>
      <c r="MQG30" s="72"/>
      <c r="MQH30" s="71"/>
      <c r="MQI30" s="72"/>
      <c r="MQJ30" s="72"/>
      <c r="MQK30" s="72"/>
      <c r="MQL30" s="138"/>
      <c r="MQM30" s="71"/>
      <c r="MQN30" s="72"/>
      <c r="MQO30" s="71"/>
      <c r="MQP30" s="72"/>
      <c r="MQQ30" s="72"/>
      <c r="MQR30" s="72"/>
      <c r="MQS30" s="138"/>
      <c r="MQT30" s="141"/>
      <c r="MQU30" s="72"/>
      <c r="MQV30" s="71"/>
      <c r="MQW30" s="72"/>
      <c r="MQX30" s="72"/>
      <c r="MQY30" s="72"/>
      <c r="MQZ30" s="138"/>
      <c r="MRA30" s="141"/>
      <c r="MRB30" s="72"/>
      <c r="MRC30" s="71"/>
      <c r="MRD30" s="72"/>
      <c r="MRE30" s="72"/>
      <c r="MRF30" s="72"/>
      <c r="MRG30" s="136"/>
      <c r="MRH30" s="137"/>
      <c r="MRI30" s="71"/>
      <c r="MRJ30" s="71"/>
      <c r="MRK30" s="138"/>
      <c r="MRL30" s="138"/>
      <c r="MRM30" s="139"/>
      <c r="MRN30" s="71"/>
      <c r="MRO30" s="72"/>
      <c r="MRP30" s="71"/>
      <c r="MRQ30" s="140"/>
      <c r="MRR30" s="72"/>
      <c r="MRS30" s="72"/>
      <c r="MRT30" s="138"/>
      <c r="MRU30" s="71"/>
      <c r="MRV30" s="72"/>
      <c r="MRW30" s="71"/>
      <c r="MRX30" s="72"/>
      <c r="MRY30" s="72"/>
      <c r="MRZ30" s="72"/>
      <c r="MSA30" s="138"/>
      <c r="MSB30" s="71"/>
      <c r="MSC30" s="72"/>
      <c r="MSD30" s="71"/>
      <c r="MSE30" s="72"/>
      <c r="MSF30" s="72"/>
      <c r="MSG30" s="72"/>
      <c r="MSH30" s="138"/>
      <c r="MSI30" s="71"/>
      <c r="MSJ30" s="72"/>
      <c r="MSK30" s="71"/>
      <c r="MSL30" s="72"/>
      <c r="MSM30" s="72"/>
      <c r="MSN30" s="72"/>
      <c r="MSO30" s="138"/>
      <c r="MSP30" s="71"/>
      <c r="MSQ30" s="72"/>
      <c r="MSR30" s="71"/>
      <c r="MSS30" s="72"/>
      <c r="MST30" s="72"/>
      <c r="MSU30" s="72"/>
      <c r="MSV30" s="138"/>
      <c r="MSW30" s="71"/>
      <c r="MSX30" s="72"/>
      <c r="MSY30" s="71"/>
      <c r="MSZ30" s="72"/>
      <c r="MTA30" s="72"/>
      <c r="MTB30" s="72"/>
      <c r="MTC30" s="138"/>
      <c r="MTD30" s="71"/>
      <c r="MTE30" s="72"/>
      <c r="MTF30" s="71"/>
      <c r="MTG30" s="72"/>
      <c r="MTH30" s="72"/>
      <c r="MTI30" s="72"/>
      <c r="MTJ30" s="138"/>
      <c r="MTK30" s="71"/>
      <c r="MTL30" s="72"/>
      <c r="MTM30" s="71"/>
      <c r="MTN30" s="72"/>
      <c r="MTO30" s="72"/>
      <c r="MTP30" s="72"/>
      <c r="MTQ30" s="138"/>
      <c r="MTR30" s="71"/>
      <c r="MTS30" s="72"/>
      <c r="MTT30" s="71"/>
      <c r="MTU30" s="72"/>
      <c r="MTV30" s="72"/>
      <c r="MTW30" s="72"/>
      <c r="MTX30" s="138"/>
      <c r="MTY30" s="71"/>
      <c r="MTZ30" s="72"/>
      <c r="MUA30" s="71"/>
      <c r="MUB30" s="72"/>
      <c r="MUC30" s="72"/>
      <c r="MUD30" s="72"/>
      <c r="MUE30" s="138"/>
      <c r="MUF30" s="71"/>
      <c r="MUG30" s="72"/>
      <c r="MUH30" s="71"/>
      <c r="MUI30" s="72"/>
      <c r="MUJ30" s="72"/>
      <c r="MUK30" s="72"/>
      <c r="MUL30" s="138"/>
      <c r="MUM30" s="71"/>
      <c r="MUN30" s="72"/>
      <c r="MUO30" s="71"/>
      <c r="MUP30" s="72"/>
      <c r="MUQ30" s="72"/>
      <c r="MUR30" s="72"/>
      <c r="MUS30" s="138"/>
      <c r="MUT30" s="71"/>
      <c r="MUU30" s="72"/>
      <c r="MUV30" s="71"/>
      <c r="MUW30" s="72"/>
      <c r="MUX30" s="72"/>
      <c r="MUY30" s="72"/>
      <c r="MUZ30" s="138"/>
      <c r="MVA30" s="71"/>
      <c r="MVB30" s="72"/>
      <c r="MVC30" s="71"/>
      <c r="MVD30" s="72"/>
      <c r="MVE30" s="72"/>
      <c r="MVF30" s="72"/>
      <c r="MVG30" s="138"/>
      <c r="MVH30" s="71"/>
      <c r="MVI30" s="72"/>
      <c r="MVJ30" s="71"/>
      <c r="MVK30" s="72"/>
      <c r="MVL30" s="72"/>
      <c r="MVM30" s="72"/>
      <c r="MVN30" s="138"/>
      <c r="MVO30" s="71"/>
      <c r="MVP30" s="72"/>
      <c r="MVQ30" s="71"/>
      <c r="MVR30" s="72"/>
      <c r="MVS30" s="72"/>
      <c r="MVT30" s="72"/>
      <c r="MVU30" s="138"/>
      <c r="MVV30" s="71"/>
      <c r="MVW30" s="72"/>
      <c r="MVX30" s="71"/>
      <c r="MVY30" s="72"/>
      <c r="MVZ30" s="72"/>
      <c r="MWA30" s="72"/>
      <c r="MWB30" s="138"/>
      <c r="MWC30" s="71"/>
      <c r="MWD30" s="72"/>
      <c r="MWE30" s="71"/>
      <c r="MWF30" s="72"/>
      <c r="MWG30" s="72"/>
      <c r="MWH30" s="72"/>
      <c r="MWI30" s="138"/>
      <c r="MWJ30" s="71"/>
      <c r="MWK30" s="72"/>
      <c r="MWL30" s="71"/>
      <c r="MWM30" s="72"/>
      <c r="MWN30" s="72"/>
      <c r="MWO30" s="72"/>
      <c r="MWP30" s="138"/>
      <c r="MWQ30" s="71"/>
      <c r="MWR30" s="72"/>
      <c r="MWS30" s="71"/>
      <c r="MWT30" s="72"/>
      <c r="MWU30" s="72"/>
      <c r="MWV30" s="72"/>
      <c r="MWW30" s="138"/>
      <c r="MWX30" s="71"/>
      <c r="MWY30" s="72"/>
      <c r="MWZ30" s="71"/>
      <c r="MXA30" s="72"/>
      <c r="MXB30" s="72"/>
      <c r="MXC30" s="72"/>
      <c r="MXD30" s="138"/>
      <c r="MXE30" s="71"/>
      <c r="MXF30" s="72"/>
      <c r="MXG30" s="71"/>
      <c r="MXH30" s="72"/>
      <c r="MXI30" s="72"/>
      <c r="MXJ30" s="72"/>
      <c r="MXK30" s="138"/>
      <c r="MXL30" s="71"/>
      <c r="MXM30" s="72"/>
      <c r="MXN30" s="71"/>
      <c r="MXO30" s="72"/>
      <c r="MXP30" s="72"/>
      <c r="MXQ30" s="72"/>
      <c r="MXR30" s="138"/>
      <c r="MXS30" s="71"/>
      <c r="MXT30" s="72"/>
      <c r="MXU30" s="71"/>
      <c r="MXV30" s="72"/>
      <c r="MXW30" s="72"/>
      <c r="MXX30" s="72"/>
      <c r="MXY30" s="138"/>
      <c r="MXZ30" s="71"/>
      <c r="MYA30" s="72"/>
      <c r="MYB30" s="71"/>
      <c r="MYC30" s="72"/>
      <c r="MYD30" s="72"/>
      <c r="MYE30" s="72"/>
      <c r="MYF30" s="138"/>
      <c r="MYG30" s="71"/>
      <c r="MYH30" s="72"/>
      <c r="MYI30" s="71"/>
      <c r="MYJ30" s="72"/>
      <c r="MYK30" s="72"/>
      <c r="MYL30" s="72"/>
      <c r="MYM30" s="138"/>
      <c r="MYN30" s="71"/>
      <c r="MYO30" s="72"/>
      <c r="MYP30" s="71"/>
      <c r="MYQ30" s="72"/>
      <c r="MYR30" s="72"/>
      <c r="MYS30" s="72"/>
      <c r="MYT30" s="138"/>
      <c r="MYU30" s="71"/>
      <c r="MYV30" s="72"/>
      <c r="MYW30" s="71"/>
      <c r="MYX30" s="72"/>
      <c r="MYY30" s="72"/>
      <c r="MYZ30" s="72"/>
      <c r="MZA30" s="138"/>
      <c r="MZB30" s="71"/>
      <c r="MZC30" s="72"/>
      <c r="MZD30" s="71"/>
      <c r="MZE30" s="72"/>
      <c r="MZF30" s="72"/>
      <c r="MZG30" s="72"/>
      <c r="MZH30" s="138"/>
      <c r="MZI30" s="71"/>
      <c r="MZJ30" s="72"/>
      <c r="MZK30" s="71"/>
      <c r="MZL30" s="72"/>
      <c r="MZM30" s="72"/>
      <c r="MZN30" s="72"/>
      <c r="MZO30" s="138"/>
      <c r="MZP30" s="71"/>
      <c r="MZQ30" s="72"/>
      <c r="MZR30" s="71"/>
      <c r="MZS30" s="72"/>
      <c r="MZT30" s="72"/>
      <c r="MZU30" s="72"/>
      <c r="MZV30" s="138"/>
      <c r="MZW30" s="141"/>
      <c r="MZX30" s="72"/>
      <c r="MZY30" s="71"/>
      <c r="MZZ30" s="72"/>
      <c r="NAA30" s="72"/>
      <c r="NAB30" s="72"/>
      <c r="NAC30" s="138"/>
      <c r="NAD30" s="141"/>
      <c r="NAE30" s="72"/>
      <c r="NAF30" s="71"/>
      <c r="NAG30" s="72"/>
      <c r="NAH30" s="72"/>
      <c r="NAI30" s="72"/>
      <c r="NAJ30" s="136"/>
      <c r="NAK30" s="137"/>
      <c r="NAL30" s="71"/>
      <c r="NAM30" s="71"/>
      <c r="NAN30" s="138"/>
      <c r="NAO30" s="138"/>
      <c r="NAP30" s="139"/>
      <c r="NAQ30" s="71"/>
      <c r="NAR30" s="72"/>
      <c r="NAS30" s="71"/>
      <c r="NAT30" s="140"/>
      <c r="NAU30" s="72"/>
      <c r="NAV30" s="72"/>
      <c r="NAW30" s="138"/>
      <c r="NAX30" s="71"/>
      <c r="NAY30" s="72"/>
      <c r="NAZ30" s="71"/>
      <c r="NBA30" s="72"/>
      <c r="NBB30" s="72"/>
      <c r="NBC30" s="72"/>
      <c r="NBD30" s="138"/>
      <c r="NBE30" s="71"/>
      <c r="NBF30" s="72"/>
      <c r="NBG30" s="71"/>
      <c r="NBH30" s="72"/>
      <c r="NBI30" s="72"/>
      <c r="NBJ30" s="72"/>
      <c r="NBK30" s="138"/>
      <c r="NBL30" s="71"/>
      <c r="NBM30" s="72"/>
      <c r="NBN30" s="71"/>
      <c r="NBO30" s="72"/>
      <c r="NBP30" s="72"/>
      <c r="NBQ30" s="72"/>
      <c r="NBR30" s="138"/>
      <c r="NBS30" s="71"/>
      <c r="NBT30" s="72"/>
      <c r="NBU30" s="71"/>
      <c r="NBV30" s="72"/>
      <c r="NBW30" s="72"/>
      <c r="NBX30" s="72"/>
      <c r="NBY30" s="138"/>
      <c r="NBZ30" s="71"/>
      <c r="NCA30" s="72"/>
      <c r="NCB30" s="71"/>
      <c r="NCC30" s="72"/>
      <c r="NCD30" s="72"/>
      <c r="NCE30" s="72"/>
      <c r="NCF30" s="138"/>
      <c r="NCG30" s="71"/>
      <c r="NCH30" s="72"/>
      <c r="NCI30" s="71"/>
      <c r="NCJ30" s="72"/>
      <c r="NCK30" s="72"/>
      <c r="NCL30" s="72"/>
      <c r="NCM30" s="138"/>
      <c r="NCN30" s="71"/>
      <c r="NCO30" s="72"/>
      <c r="NCP30" s="71"/>
      <c r="NCQ30" s="72"/>
      <c r="NCR30" s="72"/>
      <c r="NCS30" s="72"/>
      <c r="NCT30" s="138"/>
      <c r="NCU30" s="71"/>
      <c r="NCV30" s="72"/>
      <c r="NCW30" s="71"/>
      <c r="NCX30" s="72"/>
      <c r="NCY30" s="72"/>
      <c r="NCZ30" s="72"/>
      <c r="NDA30" s="138"/>
      <c r="NDB30" s="71"/>
      <c r="NDC30" s="72"/>
      <c r="NDD30" s="71"/>
      <c r="NDE30" s="72"/>
      <c r="NDF30" s="72"/>
      <c r="NDG30" s="72"/>
      <c r="NDH30" s="138"/>
      <c r="NDI30" s="71"/>
      <c r="NDJ30" s="72"/>
      <c r="NDK30" s="71"/>
      <c r="NDL30" s="72"/>
      <c r="NDM30" s="72"/>
      <c r="NDN30" s="72"/>
      <c r="NDO30" s="138"/>
      <c r="NDP30" s="71"/>
      <c r="NDQ30" s="72"/>
      <c r="NDR30" s="71"/>
      <c r="NDS30" s="72"/>
      <c r="NDT30" s="72"/>
      <c r="NDU30" s="72"/>
      <c r="NDV30" s="138"/>
      <c r="NDW30" s="71"/>
      <c r="NDX30" s="72"/>
      <c r="NDY30" s="71"/>
      <c r="NDZ30" s="72"/>
      <c r="NEA30" s="72"/>
      <c r="NEB30" s="72"/>
      <c r="NEC30" s="138"/>
      <c r="NED30" s="71"/>
      <c r="NEE30" s="72"/>
      <c r="NEF30" s="71"/>
      <c r="NEG30" s="72"/>
      <c r="NEH30" s="72"/>
      <c r="NEI30" s="72"/>
      <c r="NEJ30" s="138"/>
      <c r="NEK30" s="71"/>
      <c r="NEL30" s="72"/>
      <c r="NEM30" s="71"/>
      <c r="NEN30" s="72"/>
      <c r="NEO30" s="72"/>
      <c r="NEP30" s="72"/>
      <c r="NEQ30" s="138"/>
      <c r="NER30" s="71"/>
      <c r="NES30" s="72"/>
      <c r="NET30" s="71"/>
      <c r="NEU30" s="72"/>
      <c r="NEV30" s="72"/>
      <c r="NEW30" s="72"/>
      <c r="NEX30" s="138"/>
      <c r="NEY30" s="71"/>
      <c r="NEZ30" s="72"/>
      <c r="NFA30" s="71"/>
      <c r="NFB30" s="72"/>
      <c r="NFC30" s="72"/>
      <c r="NFD30" s="72"/>
      <c r="NFE30" s="138"/>
      <c r="NFF30" s="71"/>
      <c r="NFG30" s="72"/>
      <c r="NFH30" s="71"/>
      <c r="NFI30" s="72"/>
      <c r="NFJ30" s="72"/>
      <c r="NFK30" s="72"/>
      <c r="NFL30" s="138"/>
      <c r="NFM30" s="71"/>
      <c r="NFN30" s="72"/>
      <c r="NFO30" s="71"/>
      <c r="NFP30" s="72"/>
      <c r="NFQ30" s="72"/>
      <c r="NFR30" s="72"/>
      <c r="NFS30" s="138"/>
      <c r="NFT30" s="71"/>
      <c r="NFU30" s="72"/>
      <c r="NFV30" s="71"/>
      <c r="NFW30" s="72"/>
      <c r="NFX30" s="72"/>
      <c r="NFY30" s="72"/>
      <c r="NFZ30" s="138"/>
      <c r="NGA30" s="71"/>
      <c r="NGB30" s="72"/>
      <c r="NGC30" s="71"/>
      <c r="NGD30" s="72"/>
      <c r="NGE30" s="72"/>
      <c r="NGF30" s="72"/>
      <c r="NGG30" s="138"/>
      <c r="NGH30" s="71"/>
      <c r="NGI30" s="72"/>
      <c r="NGJ30" s="71"/>
      <c r="NGK30" s="72"/>
      <c r="NGL30" s="72"/>
      <c r="NGM30" s="72"/>
      <c r="NGN30" s="138"/>
      <c r="NGO30" s="71"/>
      <c r="NGP30" s="72"/>
      <c r="NGQ30" s="71"/>
      <c r="NGR30" s="72"/>
      <c r="NGS30" s="72"/>
      <c r="NGT30" s="72"/>
      <c r="NGU30" s="138"/>
      <c r="NGV30" s="71"/>
      <c r="NGW30" s="72"/>
      <c r="NGX30" s="71"/>
      <c r="NGY30" s="72"/>
      <c r="NGZ30" s="72"/>
      <c r="NHA30" s="72"/>
      <c r="NHB30" s="138"/>
      <c r="NHC30" s="71"/>
      <c r="NHD30" s="72"/>
      <c r="NHE30" s="71"/>
      <c r="NHF30" s="72"/>
      <c r="NHG30" s="72"/>
      <c r="NHH30" s="72"/>
      <c r="NHI30" s="138"/>
      <c r="NHJ30" s="71"/>
      <c r="NHK30" s="72"/>
      <c r="NHL30" s="71"/>
      <c r="NHM30" s="72"/>
      <c r="NHN30" s="72"/>
      <c r="NHO30" s="72"/>
      <c r="NHP30" s="138"/>
      <c r="NHQ30" s="71"/>
      <c r="NHR30" s="72"/>
      <c r="NHS30" s="71"/>
      <c r="NHT30" s="72"/>
      <c r="NHU30" s="72"/>
      <c r="NHV30" s="72"/>
      <c r="NHW30" s="138"/>
      <c r="NHX30" s="71"/>
      <c r="NHY30" s="72"/>
      <c r="NHZ30" s="71"/>
      <c r="NIA30" s="72"/>
      <c r="NIB30" s="72"/>
      <c r="NIC30" s="72"/>
      <c r="NID30" s="138"/>
      <c r="NIE30" s="71"/>
      <c r="NIF30" s="72"/>
      <c r="NIG30" s="71"/>
      <c r="NIH30" s="72"/>
      <c r="NII30" s="72"/>
      <c r="NIJ30" s="72"/>
      <c r="NIK30" s="138"/>
      <c r="NIL30" s="71"/>
      <c r="NIM30" s="72"/>
      <c r="NIN30" s="71"/>
      <c r="NIO30" s="72"/>
      <c r="NIP30" s="72"/>
      <c r="NIQ30" s="72"/>
      <c r="NIR30" s="138"/>
      <c r="NIS30" s="71"/>
      <c r="NIT30" s="72"/>
      <c r="NIU30" s="71"/>
      <c r="NIV30" s="72"/>
      <c r="NIW30" s="72"/>
      <c r="NIX30" s="72"/>
      <c r="NIY30" s="138"/>
      <c r="NIZ30" s="141"/>
      <c r="NJA30" s="72"/>
      <c r="NJB30" s="71"/>
      <c r="NJC30" s="72"/>
      <c r="NJD30" s="72"/>
      <c r="NJE30" s="72"/>
      <c r="NJF30" s="138"/>
      <c r="NJG30" s="141"/>
      <c r="NJH30" s="72"/>
      <c r="NJI30" s="71"/>
      <c r="NJJ30" s="72"/>
      <c r="NJK30" s="72"/>
      <c r="NJL30" s="72"/>
      <c r="NJM30" s="136"/>
      <c r="NJN30" s="137"/>
      <c r="NJO30" s="71"/>
      <c r="NJP30" s="71"/>
      <c r="NJQ30" s="138"/>
      <c r="NJR30" s="138"/>
      <c r="NJS30" s="139"/>
      <c r="NJT30" s="71"/>
      <c r="NJU30" s="72"/>
      <c r="NJV30" s="71"/>
      <c r="NJW30" s="140"/>
      <c r="NJX30" s="72"/>
      <c r="NJY30" s="72"/>
      <c r="NJZ30" s="138"/>
      <c r="NKA30" s="71"/>
      <c r="NKB30" s="72"/>
      <c r="NKC30" s="71"/>
      <c r="NKD30" s="72"/>
      <c r="NKE30" s="72"/>
      <c r="NKF30" s="72"/>
      <c r="NKG30" s="138"/>
      <c r="NKH30" s="71"/>
      <c r="NKI30" s="72"/>
      <c r="NKJ30" s="71"/>
      <c r="NKK30" s="72"/>
      <c r="NKL30" s="72"/>
      <c r="NKM30" s="72"/>
      <c r="NKN30" s="138"/>
      <c r="NKO30" s="71"/>
      <c r="NKP30" s="72"/>
      <c r="NKQ30" s="71"/>
      <c r="NKR30" s="72"/>
      <c r="NKS30" s="72"/>
      <c r="NKT30" s="72"/>
      <c r="NKU30" s="138"/>
      <c r="NKV30" s="71"/>
      <c r="NKW30" s="72"/>
      <c r="NKX30" s="71"/>
      <c r="NKY30" s="72"/>
      <c r="NKZ30" s="72"/>
      <c r="NLA30" s="72"/>
      <c r="NLB30" s="138"/>
      <c r="NLC30" s="71"/>
      <c r="NLD30" s="72"/>
      <c r="NLE30" s="71"/>
      <c r="NLF30" s="72"/>
      <c r="NLG30" s="72"/>
      <c r="NLH30" s="72"/>
      <c r="NLI30" s="138"/>
      <c r="NLJ30" s="71"/>
      <c r="NLK30" s="72"/>
      <c r="NLL30" s="71"/>
      <c r="NLM30" s="72"/>
      <c r="NLN30" s="72"/>
      <c r="NLO30" s="72"/>
      <c r="NLP30" s="138"/>
      <c r="NLQ30" s="71"/>
      <c r="NLR30" s="72"/>
      <c r="NLS30" s="71"/>
      <c r="NLT30" s="72"/>
      <c r="NLU30" s="72"/>
      <c r="NLV30" s="72"/>
      <c r="NLW30" s="138"/>
      <c r="NLX30" s="71"/>
      <c r="NLY30" s="72"/>
      <c r="NLZ30" s="71"/>
      <c r="NMA30" s="72"/>
      <c r="NMB30" s="72"/>
      <c r="NMC30" s="72"/>
      <c r="NMD30" s="138"/>
      <c r="NME30" s="71"/>
      <c r="NMF30" s="72"/>
      <c r="NMG30" s="71"/>
      <c r="NMH30" s="72"/>
      <c r="NMI30" s="72"/>
      <c r="NMJ30" s="72"/>
      <c r="NMK30" s="138"/>
      <c r="NML30" s="71"/>
      <c r="NMM30" s="72"/>
      <c r="NMN30" s="71"/>
      <c r="NMO30" s="72"/>
      <c r="NMP30" s="72"/>
      <c r="NMQ30" s="72"/>
      <c r="NMR30" s="138"/>
      <c r="NMS30" s="71"/>
      <c r="NMT30" s="72"/>
      <c r="NMU30" s="71"/>
      <c r="NMV30" s="72"/>
      <c r="NMW30" s="72"/>
      <c r="NMX30" s="72"/>
      <c r="NMY30" s="138"/>
      <c r="NMZ30" s="71"/>
      <c r="NNA30" s="72"/>
      <c r="NNB30" s="71"/>
      <c r="NNC30" s="72"/>
      <c r="NND30" s="72"/>
      <c r="NNE30" s="72"/>
      <c r="NNF30" s="138"/>
      <c r="NNG30" s="71"/>
      <c r="NNH30" s="72"/>
      <c r="NNI30" s="71"/>
      <c r="NNJ30" s="72"/>
      <c r="NNK30" s="72"/>
      <c r="NNL30" s="72"/>
      <c r="NNM30" s="138"/>
      <c r="NNN30" s="71"/>
      <c r="NNO30" s="72"/>
      <c r="NNP30" s="71"/>
      <c r="NNQ30" s="72"/>
      <c r="NNR30" s="72"/>
      <c r="NNS30" s="72"/>
      <c r="NNT30" s="138"/>
      <c r="NNU30" s="71"/>
      <c r="NNV30" s="72"/>
      <c r="NNW30" s="71"/>
      <c r="NNX30" s="72"/>
      <c r="NNY30" s="72"/>
      <c r="NNZ30" s="72"/>
      <c r="NOA30" s="138"/>
      <c r="NOB30" s="71"/>
      <c r="NOC30" s="72"/>
      <c r="NOD30" s="71"/>
      <c r="NOE30" s="72"/>
      <c r="NOF30" s="72"/>
      <c r="NOG30" s="72"/>
      <c r="NOH30" s="138"/>
      <c r="NOI30" s="71"/>
      <c r="NOJ30" s="72"/>
      <c r="NOK30" s="71"/>
      <c r="NOL30" s="72"/>
      <c r="NOM30" s="72"/>
      <c r="NON30" s="72"/>
      <c r="NOO30" s="138"/>
      <c r="NOP30" s="71"/>
      <c r="NOQ30" s="72"/>
      <c r="NOR30" s="71"/>
      <c r="NOS30" s="72"/>
      <c r="NOT30" s="72"/>
      <c r="NOU30" s="72"/>
      <c r="NOV30" s="138"/>
      <c r="NOW30" s="71"/>
      <c r="NOX30" s="72"/>
      <c r="NOY30" s="71"/>
      <c r="NOZ30" s="72"/>
      <c r="NPA30" s="72"/>
      <c r="NPB30" s="72"/>
      <c r="NPC30" s="138"/>
      <c r="NPD30" s="71"/>
      <c r="NPE30" s="72"/>
      <c r="NPF30" s="71"/>
      <c r="NPG30" s="72"/>
      <c r="NPH30" s="72"/>
      <c r="NPI30" s="72"/>
      <c r="NPJ30" s="138"/>
      <c r="NPK30" s="71"/>
      <c r="NPL30" s="72"/>
      <c r="NPM30" s="71"/>
      <c r="NPN30" s="72"/>
      <c r="NPO30" s="72"/>
      <c r="NPP30" s="72"/>
      <c r="NPQ30" s="138"/>
      <c r="NPR30" s="71"/>
      <c r="NPS30" s="72"/>
      <c r="NPT30" s="71"/>
      <c r="NPU30" s="72"/>
      <c r="NPV30" s="72"/>
      <c r="NPW30" s="72"/>
      <c r="NPX30" s="138"/>
      <c r="NPY30" s="71"/>
      <c r="NPZ30" s="72"/>
      <c r="NQA30" s="71"/>
      <c r="NQB30" s="72"/>
      <c r="NQC30" s="72"/>
      <c r="NQD30" s="72"/>
      <c r="NQE30" s="138"/>
      <c r="NQF30" s="71"/>
      <c r="NQG30" s="72"/>
      <c r="NQH30" s="71"/>
      <c r="NQI30" s="72"/>
      <c r="NQJ30" s="72"/>
      <c r="NQK30" s="72"/>
      <c r="NQL30" s="138"/>
      <c r="NQM30" s="71"/>
      <c r="NQN30" s="72"/>
      <c r="NQO30" s="71"/>
      <c r="NQP30" s="72"/>
      <c r="NQQ30" s="72"/>
      <c r="NQR30" s="72"/>
      <c r="NQS30" s="138"/>
      <c r="NQT30" s="71"/>
      <c r="NQU30" s="72"/>
      <c r="NQV30" s="71"/>
      <c r="NQW30" s="72"/>
      <c r="NQX30" s="72"/>
      <c r="NQY30" s="72"/>
      <c r="NQZ30" s="138"/>
      <c r="NRA30" s="71"/>
      <c r="NRB30" s="72"/>
      <c r="NRC30" s="71"/>
      <c r="NRD30" s="72"/>
      <c r="NRE30" s="72"/>
      <c r="NRF30" s="72"/>
      <c r="NRG30" s="138"/>
      <c r="NRH30" s="71"/>
      <c r="NRI30" s="72"/>
      <c r="NRJ30" s="71"/>
      <c r="NRK30" s="72"/>
      <c r="NRL30" s="72"/>
      <c r="NRM30" s="72"/>
      <c r="NRN30" s="138"/>
      <c r="NRO30" s="71"/>
      <c r="NRP30" s="72"/>
      <c r="NRQ30" s="71"/>
      <c r="NRR30" s="72"/>
      <c r="NRS30" s="72"/>
      <c r="NRT30" s="72"/>
      <c r="NRU30" s="138"/>
      <c r="NRV30" s="71"/>
      <c r="NRW30" s="72"/>
      <c r="NRX30" s="71"/>
      <c r="NRY30" s="72"/>
      <c r="NRZ30" s="72"/>
      <c r="NSA30" s="72"/>
      <c r="NSB30" s="138"/>
      <c r="NSC30" s="141"/>
      <c r="NSD30" s="72"/>
      <c r="NSE30" s="71"/>
      <c r="NSF30" s="72"/>
      <c r="NSG30" s="72"/>
      <c r="NSH30" s="72"/>
      <c r="NSI30" s="138"/>
      <c r="NSJ30" s="141"/>
      <c r="NSK30" s="72"/>
      <c r="NSL30" s="71"/>
      <c r="NSM30" s="72"/>
      <c r="NSN30" s="72"/>
      <c r="NSO30" s="72"/>
      <c r="NSP30" s="136"/>
      <c r="NSQ30" s="137"/>
      <c r="NSR30" s="71"/>
      <c r="NSS30" s="71"/>
      <c r="NST30" s="138"/>
      <c r="NSU30" s="138"/>
      <c r="NSV30" s="139"/>
      <c r="NSW30" s="71"/>
      <c r="NSX30" s="72"/>
      <c r="NSY30" s="71"/>
      <c r="NSZ30" s="140"/>
      <c r="NTA30" s="72"/>
      <c r="NTB30" s="72"/>
      <c r="NTC30" s="138"/>
      <c r="NTD30" s="71"/>
      <c r="NTE30" s="72"/>
      <c r="NTF30" s="71"/>
      <c r="NTG30" s="72"/>
      <c r="NTH30" s="72"/>
      <c r="NTI30" s="72"/>
      <c r="NTJ30" s="138"/>
      <c r="NTK30" s="71"/>
      <c r="NTL30" s="72"/>
      <c r="NTM30" s="71"/>
      <c r="NTN30" s="72"/>
      <c r="NTO30" s="72"/>
      <c r="NTP30" s="72"/>
      <c r="NTQ30" s="138"/>
      <c r="NTR30" s="71"/>
      <c r="NTS30" s="72"/>
      <c r="NTT30" s="71"/>
      <c r="NTU30" s="72"/>
      <c r="NTV30" s="72"/>
      <c r="NTW30" s="72"/>
      <c r="NTX30" s="138"/>
      <c r="NTY30" s="71"/>
      <c r="NTZ30" s="72"/>
      <c r="NUA30" s="71"/>
      <c r="NUB30" s="72"/>
      <c r="NUC30" s="72"/>
      <c r="NUD30" s="72"/>
      <c r="NUE30" s="138"/>
      <c r="NUF30" s="71"/>
      <c r="NUG30" s="72"/>
      <c r="NUH30" s="71"/>
      <c r="NUI30" s="72"/>
      <c r="NUJ30" s="72"/>
      <c r="NUK30" s="72"/>
      <c r="NUL30" s="138"/>
      <c r="NUM30" s="71"/>
      <c r="NUN30" s="72"/>
      <c r="NUO30" s="71"/>
      <c r="NUP30" s="72"/>
      <c r="NUQ30" s="72"/>
      <c r="NUR30" s="72"/>
      <c r="NUS30" s="138"/>
      <c r="NUT30" s="71"/>
      <c r="NUU30" s="72"/>
      <c r="NUV30" s="71"/>
      <c r="NUW30" s="72"/>
      <c r="NUX30" s="72"/>
      <c r="NUY30" s="72"/>
      <c r="NUZ30" s="138"/>
      <c r="NVA30" s="71"/>
      <c r="NVB30" s="72"/>
      <c r="NVC30" s="71"/>
      <c r="NVD30" s="72"/>
      <c r="NVE30" s="72"/>
      <c r="NVF30" s="72"/>
      <c r="NVG30" s="138"/>
      <c r="NVH30" s="71"/>
      <c r="NVI30" s="72"/>
      <c r="NVJ30" s="71"/>
      <c r="NVK30" s="72"/>
      <c r="NVL30" s="72"/>
      <c r="NVM30" s="72"/>
      <c r="NVN30" s="138"/>
      <c r="NVO30" s="71"/>
      <c r="NVP30" s="72"/>
      <c r="NVQ30" s="71"/>
      <c r="NVR30" s="72"/>
      <c r="NVS30" s="72"/>
      <c r="NVT30" s="72"/>
      <c r="NVU30" s="138"/>
      <c r="NVV30" s="71"/>
      <c r="NVW30" s="72"/>
      <c r="NVX30" s="71"/>
      <c r="NVY30" s="72"/>
      <c r="NVZ30" s="72"/>
      <c r="NWA30" s="72"/>
      <c r="NWB30" s="138"/>
      <c r="NWC30" s="71"/>
      <c r="NWD30" s="72"/>
      <c r="NWE30" s="71"/>
      <c r="NWF30" s="72"/>
      <c r="NWG30" s="72"/>
      <c r="NWH30" s="72"/>
      <c r="NWI30" s="138"/>
      <c r="NWJ30" s="71"/>
      <c r="NWK30" s="72"/>
      <c r="NWL30" s="71"/>
      <c r="NWM30" s="72"/>
      <c r="NWN30" s="72"/>
      <c r="NWO30" s="72"/>
      <c r="NWP30" s="138"/>
      <c r="NWQ30" s="71"/>
      <c r="NWR30" s="72"/>
      <c r="NWS30" s="71"/>
      <c r="NWT30" s="72"/>
      <c r="NWU30" s="72"/>
      <c r="NWV30" s="72"/>
      <c r="NWW30" s="138"/>
      <c r="NWX30" s="71"/>
      <c r="NWY30" s="72"/>
      <c r="NWZ30" s="71"/>
      <c r="NXA30" s="72"/>
      <c r="NXB30" s="72"/>
      <c r="NXC30" s="72"/>
      <c r="NXD30" s="138"/>
      <c r="NXE30" s="71"/>
      <c r="NXF30" s="72"/>
      <c r="NXG30" s="71"/>
      <c r="NXH30" s="72"/>
      <c r="NXI30" s="72"/>
      <c r="NXJ30" s="72"/>
      <c r="NXK30" s="138"/>
      <c r="NXL30" s="71"/>
      <c r="NXM30" s="72"/>
      <c r="NXN30" s="71"/>
      <c r="NXO30" s="72"/>
      <c r="NXP30" s="72"/>
      <c r="NXQ30" s="72"/>
      <c r="NXR30" s="138"/>
      <c r="NXS30" s="71"/>
      <c r="NXT30" s="72"/>
      <c r="NXU30" s="71"/>
      <c r="NXV30" s="72"/>
      <c r="NXW30" s="72"/>
      <c r="NXX30" s="72"/>
      <c r="NXY30" s="138"/>
      <c r="NXZ30" s="71"/>
      <c r="NYA30" s="72"/>
      <c r="NYB30" s="71"/>
      <c r="NYC30" s="72"/>
      <c r="NYD30" s="72"/>
      <c r="NYE30" s="72"/>
      <c r="NYF30" s="138"/>
      <c r="NYG30" s="71"/>
      <c r="NYH30" s="72"/>
      <c r="NYI30" s="71"/>
      <c r="NYJ30" s="72"/>
      <c r="NYK30" s="72"/>
      <c r="NYL30" s="72"/>
      <c r="NYM30" s="138"/>
      <c r="NYN30" s="71"/>
      <c r="NYO30" s="72"/>
      <c r="NYP30" s="71"/>
      <c r="NYQ30" s="72"/>
      <c r="NYR30" s="72"/>
      <c r="NYS30" s="72"/>
      <c r="NYT30" s="138"/>
      <c r="NYU30" s="71"/>
      <c r="NYV30" s="72"/>
      <c r="NYW30" s="71"/>
      <c r="NYX30" s="72"/>
      <c r="NYY30" s="72"/>
      <c r="NYZ30" s="72"/>
      <c r="NZA30" s="138"/>
      <c r="NZB30" s="71"/>
      <c r="NZC30" s="72"/>
      <c r="NZD30" s="71"/>
      <c r="NZE30" s="72"/>
      <c r="NZF30" s="72"/>
      <c r="NZG30" s="72"/>
      <c r="NZH30" s="138"/>
      <c r="NZI30" s="71"/>
      <c r="NZJ30" s="72"/>
      <c r="NZK30" s="71"/>
      <c r="NZL30" s="72"/>
      <c r="NZM30" s="72"/>
      <c r="NZN30" s="72"/>
      <c r="NZO30" s="138"/>
      <c r="NZP30" s="71"/>
      <c r="NZQ30" s="72"/>
      <c r="NZR30" s="71"/>
      <c r="NZS30" s="72"/>
      <c r="NZT30" s="72"/>
      <c r="NZU30" s="72"/>
      <c r="NZV30" s="138"/>
      <c r="NZW30" s="71"/>
      <c r="NZX30" s="72"/>
      <c r="NZY30" s="71"/>
      <c r="NZZ30" s="72"/>
      <c r="OAA30" s="72"/>
      <c r="OAB30" s="72"/>
      <c r="OAC30" s="138"/>
      <c r="OAD30" s="71"/>
      <c r="OAE30" s="72"/>
      <c r="OAF30" s="71"/>
      <c r="OAG30" s="72"/>
      <c r="OAH30" s="72"/>
      <c r="OAI30" s="72"/>
      <c r="OAJ30" s="138"/>
      <c r="OAK30" s="71"/>
      <c r="OAL30" s="72"/>
      <c r="OAM30" s="71"/>
      <c r="OAN30" s="72"/>
      <c r="OAO30" s="72"/>
      <c r="OAP30" s="72"/>
      <c r="OAQ30" s="138"/>
      <c r="OAR30" s="71"/>
      <c r="OAS30" s="72"/>
      <c r="OAT30" s="71"/>
      <c r="OAU30" s="72"/>
      <c r="OAV30" s="72"/>
      <c r="OAW30" s="72"/>
      <c r="OAX30" s="138"/>
      <c r="OAY30" s="71"/>
      <c r="OAZ30" s="72"/>
      <c r="OBA30" s="71"/>
      <c r="OBB30" s="72"/>
      <c r="OBC30" s="72"/>
      <c r="OBD30" s="72"/>
      <c r="OBE30" s="138"/>
      <c r="OBF30" s="141"/>
      <c r="OBG30" s="72"/>
      <c r="OBH30" s="71"/>
      <c r="OBI30" s="72"/>
      <c r="OBJ30" s="72"/>
      <c r="OBK30" s="72"/>
      <c r="OBL30" s="138"/>
      <c r="OBM30" s="141"/>
      <c r="OBN30" s="72"/>
      <c r="OBO30" s="71"/>
      <c r="OBP30" s="72"/>
      <c r="OBQ30" s="72"/>
      <c r="OBR30" s="72"/>
      <c r="OBS30" s="136"/>
      <c r="OBT30" s="137"/>
      <c r="OBU30" s="71"/>
      <c r="OBV30" s="71"/>
      <c r="OBW30" s="138"/>
      <c r="OBX30" s="138"/>
      <c r="OBY30" s="139"/>
      <c r="OBZ30" s="71"/>
      <c r="OCA30" s="72"/>
      <c r="OCB30" s="71"/>
      <c r="OCC30" s="140"/>
      <c r="OCD30" s="72"/>
      <c r="OCE30" s="72"/>
      <c r="OCF30" s="138"/>
      <c r="OCG30" s="71"/>
      <c r="OCH30" s="72"/>
      <c r="OCI30" s="71"/>
      <c r="OCJ30" s="72"/>
      <c r="OCK30" s="72"/>
      <c r="OCL30" s="72"/>
      <c r="OCM30" s="138"/>
      <c r="OCN30" s="71"/>
      <c r="OCO30" s="72"/>
      <c r="OCP30" s="71"/>
      <c r="OCQ30" s="72"/>
      <c r="OCR30" s="72"/>
      <c r="OCS30" s="72"/>
      <c r="OCT30" s="138"/>
      <c r="OCU30" s="71"/>
      <c r="OCV30" s="72"/>
      <c r="OCW30" s="71"/>
      <c r="OCX30" s="72"/>
      <c r="OCY30" s="72"/>
      <c r="OCZ30" s="72"/>
      <c r="ODA30" s="138"/>
      <c r="ODB30" s="71"/>
      <c r="ODC30" s="72"/>
      <c r="ODD30" s="71"/>
      <c r="ODE30" s="72"/>
      <c r="ODF30" s="72"/>
      <c r="ODG30" s="72"/>
      <c r="ODH30" s="138"/>
      <c r="ODI30" s="71"/>
      <c r="ODJ30" s="72"/>
      <c r="ODK30" s="71"/>
      <c r="ODL30" s="72"/>
      <c r="ODM30" s="72"/>
      <c r="ODN30" s="72"/>
      <c r="ODO30" s="138"/>
      <c r="ODP30" s="71"/>
      <c r="ODQ30" s="72"/>
      <c r="ODR30" s="71"/>
      <c r="ODS30" s="72"/>
      <c r="ODT30" s="72"/>
      <c r="ODU30" s="72"/>
      <c r="ODV30" s="138"/>
      <c r="ODW30" s="71"/>
      <c r="ODX30" s="72"/>
      <c r="ODY30" s="71"/>
      <c r="ODZ30" s="72"/>
      <c r="OEA30" s="72"/>
      <c r="OEB30" s="72"/>
      <c r="OEC30" s="138"/>
      <c r="OED30" s="71"/>
      <c r="OEE30" s="72"/>
      <c r="OEF30" s="71"/>
      <c r="OEG30" s="72"/>
      <c r="OEH30" s="72"/>
      <c r="OEI30" s="72"/>
      <c r="OEJ30" s="138"/>
      <c r="OEK30" s="71"/>
      <c r="OEL30" s="72"/>
      <c r="OEM30" s="71"/>
      <c r="OEN30" s="72"/>
      <c r="OEO30" s="72"/>
      <c r="OEP30" s="72"/>
      <c r="OEQ30" s="138"/>
      <c r="OER30" s="71"/>
      <c r="OES30" s="72"/>
      <c r="OET30" s="71"/>
      <c r="OEU30" s="72"/>
      <c r="OEV30" s="72"/>
      <c r="OEW30" s="72"/>
      <c r="OEX30" s="138"/>
      <c r="OEY30" s="71"/>
      <c r="OEZ30" s="72"/>
      <c r="OFA30" s="71"/>
      <c r="OFB30" s="72"/>
      <c r="OFC30" s="72"/>
      <c r="OFD30" s="72"/>
      <c r="OFE30" s="138"/>
      <c r="OFF30" s="71"/>
      <c r="OFG30" s="72"/>
      <c r="OFH30" s="71"/>
      <c r="OFI30" s="72"/>
      <c r="OFJ30" s="72"/>
      <c r="OFK30" s="72"/>
      <c r="OFL30" s="138"/>
      <c r="OFM30" s="71"/>
      <c r="OFN30" s="72"/>
      <c r="OFO30" s="71"/>
      <c r="OFP30" s="72"/>
      <c r="OFQ30" s="72"/>
      <c r="OFR30" s="72"/>
      <c r="OFS30" s="138"/>
      <c r="OFT30" s="71"/>
      <c r="OFU30" s="72"/>
      <c r="OFV30" s="71"/>
      <c r="OFW30" s="72"/>
      <c r="OFX30" s="72"/>
      <c r="OFY30" s="72"/>
      <c r="OFZ30" s="138"/>
      <c r="OGA30" s="71"/>
      <c r="OGB30" s="72"/>
      <c r="OGC30" s="71"/>
      <c r="OGD30" s="72"/>
      <c r="OGE30" s="72"/>
      <c r="OGF30" s="72"/>
      <c r="OGG30" s="138"/>
      <c r="OGH30" s="71"/>
      <c r="OGI30" s="72"/>
      <c r="OGJ30" s="71"/>
      <c r="OGK30" s="72"/>
      <c r="OGL30" s="72"/>
      <c r="OGM30" s="72"/>
      <c r="OGN30" s="138"/>
      <c r="OGO30" s="71"/>
      <c r="OGP30" s="72"/>
      <c r="OGQ30" s="71"/>
      <c r="OGR30" s="72"/>
      <c r="OGS30" s="72"/>
      <c r="OGT30" s="72"/>
      <c r="OGU30" s="138"/>
      <c r="OGV30" s="71"/>
      <c r="OGW30" s="72"/>
      <c r="OGX30" s="71"/>
      <c r="OGY30" s="72"/>
      <c r="OGZ30" s="72"/>
      <c r="OHA30" s="72"/>
      <c r="OHB30" s="138"/>
      <c r="OHC30" s="71"/>
      <c r="OHD30" s="72"/>
      <c r="OHE30" s="71"/>
      <c r="OHF30" s="72"/>
      <c r="OHG30" s="72"/>
      <c r="OHH30" s="72"/>
      <c r="OHI30" s="138"/>
      <c r="OHJ30" s="71"/>
      <c r="OHK30" s="72"/>
      <c r="OHL30" s="71"/>
      <c r="OHM30" s="72"/>
      <c r="OHN30" s="72"/>
      <c r="OHO30" s="72"/>
      <c r="OHP30" s="138"/>
      <c r="OHQ30" s="71"/>
      <c r="OHR30" s="72"/>
      <c r="OHS30" s="71"/>
      <c r="OHT30" s="72"/>
      <c r="OHU30" s="72"/>
      <c r="OHV30" s="72"/>
      <c r="OHW30" s="138"/>
      <c r="OHX30" s="71"/>
      <c r="OHY30" s="72"/>
      <c r="OHZ30" s="71"/>
      <c r="OIA30" s="72"/>
      <c r="OIB30" s="72"/>
      <c r="OIC30" s="72"/>
      <c r="OID30" s="138"/>
      <c r="OIE30" s="71"/>
      <c r="OIF30" s="72"/>
      <c r="OIG30" s="71"/>
      <c r="OIH30" s="72"/>
      <c r="OII30" s="72"/>
      <c r="OIJ30" s="72"/>
      <c r="OIK30" s="138"/>
      <c r="OIL30" s="71"/>
      <c r="OIM30" s="72"/>
      <c r="OIN30" s="71"/>
      <c r="OIO30" s="72"/>
      <c r="OIP30" s="72"/>
      <c r="OIQ30" s="72"/>
      <c r="OIR30" s="138"/>
      <c r="OIS30" s="71"/>
      <c r="OIT30" s="72"/>
      <c r="OIU30" s="71"/>
      <c r="OIV30" s="72"/>
      <c r="OIW30" s="72"/>
      <c r="OIX30" s="72"/>
      <c r="OIY30" s="138"/>
      <c r="OIZ30" s="71"/>
      <c r="OJA30" s="72"/>
      <c r="OJB30" s="71"/>
      <c r="OJC30" s="72"/>
      <c r="OJD30" s="72"/>
      <c r="OJE30" s="72"/>
      <c r="OJF30" s="138"/>
      <c r="OJG30" s="71"/>
      <c r="OJH30" s="72"/>
      <c r="OJI30" s="71"/>
      <c r="OJJ30" s="72"/>
      <c r="OJK30" s="72"/>
      <c r="OJL30" s="72"/>
      <c r="OJM30" s="138"/>
      <c r="OJN30" s="71"/>
      <c r="OJO30" s="72"/>
      <c r="OJP30" s="71"/>
      <c r="OJQ30" s="72"/>
      <c r="OJR30" s="72"/>
      <c r="OJS30" s="72"/>
      <c r="OJT30" s="138"/>
      <c r="OJU30" s="71"/>
      <c r="OJV30" s="72"/>
      <c r="OJW30" s="71"/>
      <c r="OJX30" s="72"/>
      <c r="OJY30" s="72"/>
      <c r="OJZ30" s="72"/>
      <c r="OKA30" s="138"/>
      <c r="OKB30" s="71"/>
      <c r="OKC30" s="72"/>
      <c r="OKD30" s="71"/>
      <c r="OKE30" s="72"/>
      <c r="OKF30" s="72"/>
      <c r="OKG30" s="72"/>
      <c r="OKH30" s="138"/>
      <c r="OKI30" s="141"/>
      <c r="OKJ30" s="72"/>
      <c r="OKK30" s="71"/>
      <c r="OKL30" s="72"/>
      <c r="OKM30" s="72"/>
      <c r="OKN30" s="72"/>
      <c r="OKO30" s="138"/>
      <c r="OKP30" s="141"/>
      <c r="OKQ30" s="72"/>
      <c r="OKR30" s="71"/>
      <c r="OKS30" s="72"/>
      <c r="OKT30" s="72"/>
      <c r="OKU30" s="72"/>
      <c r="OKV30" s="136"/>
      <c r="OKW30" s="137"/>
      <c r="OKX30" s="71"/>
      <c r="OKY30" s="71"/>
      <c r="OKZ30" s="138"/>
      <c r="OLA30" s="138"/>
      <c r="OLB30" s="139"/>
      <c r="OLC30" s="71"/>
      <c r="OLD30" s="72"/>
      <c r="OLE30" s="71"/>
      <c r="OLF30" s="140"/>
      <c r="OLG30" s="72"/>
      <c r="OLH30" s="72"/>
      <c r="OLI30" s="138"/>
      <c r="OLJ30" s="71"/>
      <c r="OLK30" s="72"/>
      <c r="OLL30" s="71"/>
      <c r="OLM30" s="72"/>
      <c r="OLN30" s="72"/>
      <c r="OLO30" s="72"/>
      <c r="OLP30" s="138"/>
      <c r="OLQ30" s="71"/>
      <c r="OLR30" s="72"/>
      <c r="OLS30" s="71"/>
      <c r="OLT30" s="72"/>
      <c r="OLU30" s="72"/>
      <c r="OLV30" s="72"/>
      <c r="OLW30" s="138"/>
      <c r="OLX30" s="71"/>
      <c r="OLY30" s="72"/>
      <c r="OLZ30" s="71"/>
      <c r="OMA30" s="72"/>
      <c r="OMB30" s="72"/>
      <c r="OMC30" s="72"/>
      <c r="OMD30" s="138"/>
      <c r="OME30" s="71"/>
      <c r="OMF30" s="72"/>
      <c r="OMG30" s="71"/>
      <c r="OMH30" s="72"/>
      <c r="OMI30" s="72"/>
      <c r="OMJ30" s="72"/>
      <c r="OMK30" s="138"/>
      <c r="OML30" s="71"/>
      <c r="OMM30" s="72"/>
      <c r="OMN30" s="71"/>
      <c r="OMO30" s="72"/>
      <c r="OMP30" s="72"/>
      <c r="OMQ30" s="72"/>
      <c r="OMR30" s="138"/>
      <c r="OMS30" s="71"/>
      <c r="OMT30" s="72"/>
      <c r="OMU30" s="71"/>
      <c r="OMV30" s="72"/>
      <c r="OMW30" s="72"/>
      <c r="OMX30" s="72"/>
      <c r="OMY30" s="138"/>
      <c r="OMZ30" s="71"/>
      <c r="ONA30" s="72"/>
      <c r="ONB30" s="71"/>
      <c r="ONC30" s="72"/>
      <c r="OND30" s="72"/>
      <c r="ONE30" s="72"/>
      <c r="ONF30" s="138"/>
      <c r="ONG30" s="71"/>
      <c r="ONH30" s="72"/>
      <c r="ONI30" s="71"/>
      <c r="ONJ30" s="72"/>
      <c r="ONK30" s="72"/>
      <c r="ONL30" s="72"/>
      <c r="ONM30" s="138"/>
      <c r="ONN30" s="71"/>
      <c r="ONO30" s="72"/>
      <c r="ONP30" s="71"/>
      <c r="ONQ30" s="72"/>
      <c r="ONR30" s="72"/>
      <c r="ONS30" s="72"/>
      <c r="ONT30" s="138"/>
      <c r="ONU30" s="71"/>
      <c r="ONV30" s="72"/>
      <c r="ONW30" s="71"/>
      <c r="ONX30" s="72"/>
      <c r="ONY30" s="72"/>
      <c r="ONZ30" s="72"/>
      <c r="OOA30" s="138"/>
      <c r="OOB30" s="71"/>
      <c r="OOC30" s="72"/>
      <c r="OOD30" s="71"/>
      <c r="OOE30" s="72"/>
      <c r="OOF30" s="72"/>
      <c r="OOG30" s="72"/>
      <c r="OOH30" s="138"/>
      <c r="OOI30" s="71"/>
      <c r="OOJ30" s="72"/>
      <c r="OOK30" s="71"/>
      <c r="OOL30" s="72"/>
      <c r="OOM30" s="72"/>
      <c r="OON30" s="72"/>
      <c r="OOO30" s="138"/>
      <c r="OOP30" s="71"/>
      <c r="OOQ30" s="72"/>
      <c r="OOR30" s="71"/>
      <c r="OOS30" s="72"/>
      <c r="OOT30" s="72"/>
      <c r="OOU30" s="72"/>
      <c r="OOV30" s="138"/>
      <c r="OOW30" s="71"/>
      <c r="OOX30" s="72"/>
      <c r="OOY30" s="71"/>
      <c r="OOZ30" s="72"/>
      <c r="OPA30" s="72"/>
      <c r="OPB30" s="72"/>
      <c r="OPC30" s="138"/>
      <c r="OPD30" s="71"/>
      <c r="OPE30" s="72"/>
      <c r="OPF30" s="71"/>
      <c r="OPG30" s="72"/>
      <c r="OPH30" s="72"/>
      <c r="OPI30" s="72"/>
      <c r="OPJ30" s="138"/>
      <c r="OPK30" s="71"/>
      <c r="OPL30" s="72"/>
      <c r="OPM30" s="71"/>
      <c r="OPN30" s="72"/>
      <c r="OPO30" s="72"/>
      <c r="OPP30" s="72"/>
      <c r="OPQ30" s="138"/>
      <c r="OPR30" s="71"/>
      <c r="OPS30" s="72"/>
      <c r="OPT30" s="71"/>
      <c r="OPU30" s="72"/>
      <c r="OPV30" s="72"/>
      <c r="OPW30" s="72"/>
      <c r="OPX30" s="138"/>
      <c r="OPY30" s="71"/>
      <c r="OPZ30" s="72"/>
      <c r="OQA30" s="71"/>
      <c r="OQB30" s="72"/>
      <c r="OQC30" s="72"/>
      <c r="OQD30" s="72"/>
      <c r="OQE30" s="138"/>
      <c r="OQF30" s="71"/>
      <c r="OQG30" s="72"/>
      <c r="OQH30" s="71"/>
      <c r="OQI30" s="72"/>
      <c r="OQJ30" s="72"/>
      <c r="OQK30" s="72"/>
      <c r="OQL30" s="138"/>
      <c r="OQM30" s="71"/>
      <c r="OQN30" s="72"/>
      <c r="OQO30" s="71"/>
      <c r="OQP30" s="72"/>
      <c r="OQQ30" s="72"/>
      <c r="OQR30" s="72"/>
      <c r="OQS30" s="138"/>
      <c r="OQT30" s="71"/>
      <c r="OQU30" s="72"/>
      <c r="OQV30" s="71"/>
      <c r="OQW30" s="72"/>
      <c r="OQX30" s="72"/>
      <c r="OQY30" s="72"/>
      <c r="OQZ30" s="138"/>
      <c r="ORA30" s="71"/>
      <c r="ORB30" s="72"/>
      <c r="ORC30" s="71"/>
      <c r="ORD30" s="72"/>
      <c r="ORE30" s="72"/>
      <c r="ORF30" s="72"/>
      <c r="ORG30" s="138"/>
      <c r="ORH30" s="71"/>
      <c r="ORI30" s="72"/>
      <c r="ORJ30" s="71"/>
      <c r="ORK30" s="72"/>
      <c r="ORL30" s="72"/>
      <c r="ORM30" s="72"/>
      <c r="ORN30" s="138"/>
      <c r="ORO30" s="71"/>
      <c r="ORP30" s="72"/>
      <c r="ORQ30" s="71"/>
      <c r="ORR30" s="72"/>
      <c r="ORS30" s="72"/>
      <c r="ORT30" s="72"/>
      <c r="ORU30" s="138"/>
      <c r="ORV30" s="71"/>
      <c r="ORW30" s="72"/>
      <c r="ORX30" s="71"/>
      <c r="ORY30" s="72"/>
      <c r="ORZ30" s="72"/>
      <c r="OSA30" s="72"/>
      <c r="OSB30" s="138"/>
      <c r="OSC30" s="71"/>
      <c r="OSD30" s="72"/>
      <c r="OSE30" s="71"/>
      <c r="OSF30" s="72"/>
      <c r="OSG30" s="72"/>
      <c r="OSH30" s="72"/>
      <c r="OSI30" s="138"/>
      <c r="OSJ30" s="71"/>
      <c r="OSK30" s="72"/>
      <c r="OSL30" s="71"/>
      <c r="OSM30" s="72"/>
      <c r="OSN30" s="72"/>
      <c r="OSO30" s="72"/>
      <c r="OSP30" s="138"/>
      <c r="OSQ30" s="71"/>
      <c r="OSR30" s="72"/>
      <c r="OSS30" s="71"/>
      <c r="OST30" s="72"/>
      <c r="OSU30" s="72"/>
      <c r="OSV30" s="72"/>
      <c r="OSW30" s="138"/>
      <c r="OSX30" s="71"/>
      <c r="OSY30" s="72"/>
      <c r="OSZ30" s="71"/>
      <c r="OTA30" s="72"/>
      <c r="OTB30" s="72"/>
      <c r="OTC30" s="72"/>
      <c r="OTD30" s="138"/>
      <c r="OTE30" s="71"/>
      <c r="OTF30" s="72"/>
      <c r="OTG30" s="71"/>
      <c r="OTH30" s="72"/>
      <c r="OTI30" s="72"/>
      <c r="OTJ30" s="72"/>
      <c r="OTK30" s="138"/>
      <c r="OTL30" s="141"/>
      <c r="OTM30" s="72"/>
      <c r="OTN30" s="71"/>
      <c r="OTO30" s="72"/>
      <c r="OTP30" s="72"/>
      <c r="OTQ30" s="72"/>
      <c r="OTR30" s="138"/>
      <c r="OTS30" s="141"/>
      <c r="OTT30" s="72"/>
      <c r="OTU30" s="71"/>
      <c r="OTV30" s="72"/>
      <c r="OTW30" s="72"/>
      <c r="OTX30" s="72"/>
      <c r="OTY30" s="136"/>
      <c r="OTZ30" s="137"/>
      <c r="OUA30" s="71"/>
      <c r="OUB30" s="71"/>
      <c r="OUC30" s="138"/>
      <c r="OUD30" s="138"/>
      <c r="OUE30" s="139"/>
      <c r="OUF30" s="71"/>
      <c r="OUG30" s="72"/>
      <c r="OUH30" s="71"/>
      <c r="OUI30" s="140"/>
      <c r="OUJ30" s="72"/>
      <c r="OUK30" s="72"/>
      <c r="OUL30" s="138"/>
      <c r="OUM30" s="71"/>
      <c r="OUN30" s="72"/>
      <c r="OUO30" s="71"/>
      <c r="OUP30" s="72"/>
      <c r="OUQ30" s="72"/>
      <c r="OUR30" s="72"/>
      <c r="OUS30" s="138"/>
      <c r="OUT30" s="71"/>
      <c r="OUU30" s="72"/>
      <c r="OUV30" s="71"/>
      <c r="OUW30" s="72"/>
      <c r="OUX30" s="72"/>
      <c r="OUY30" s="72"/>
      <c r="OUZ30" s="138"/>
      <c r="OVA30" s="71"/>
      <c r="OVB30" s="72"/>
      <c r="OVC30" s="71"/>
      <c r="OVD30" s="72"/>
      <c r="OVE30" s="72"/>
      <c r="OVF30" s="72"/>
      <c r="OVG30" s="138"/>
      <c r="OVH30" s="71"/>
      <c r="OVI30" s="72"/>
      <c r="OVJ30" s="71"/>
      <c r="OVK30" s="72"/>
      <c r="OVL30" s="72"/>
      <c r="OVM30" s="72"/>
      <c r="OVN30" s="138"/>
      <c r="OVO30" s="71"/>
      <c r="OVP30" s="72"/>
      <c r="OVQ30" s="71"/>
      <c r="OVR30" s="72"/>
      <c r="OVS30" s="72"/>
      <c r="OVT30" s="72"/>
      <c r="OVU30" s="138"/>
      <c r="OVV30" s="71"/>
      <c r="OVW30" s="72"/>
      <c r="OVX30" s="71"/>
      <c r="OVY30" s="72"/>
      <c r="OVZ30" s="72"/>
      <c r="OWA30" s="72"/>
      <c r="OWB30" s="138"/>
      <c r="OWC30" s="71"/>
      <c r="OWD30" s="72"/>
      <c r="OWE30" s="71"/>
      <c r="OWF30" s="72"/>
      <c r="OWG30" s="72"/>
      <c r="OWH30" s="72"/>
      <c r="OWI30" s="138"/>
      <c r="OWJ30" s="71"/>
      <c r="OWK30" s="72"/>
      <c r="OWL30" s="71"/>
      <c r="OWM30" s="72"/>
      <c r="OWN30" s="72"/>
      <c r="OWO30" s="72"/>
      <c r="OWP30" s="138"/>
      <c r="OWQ30" s="71"/>
      <c r="OWR30" s="72"/>
      <c r="OWS30" s="71"/>
      <c r="OWT30" s="72"/>
      <c r="OWU30" s="72"/>
      <c r="OWV30" s="72"/>
      <c r="OWW30" s="138"/>
      <c r="OWX30" s="71"/>
      <c r="OWY30" s="72"/>
      <c r="OWZ30" s="71"/>
      <c r="OXA30" s="72"/>
      <c r="OXB30" s="72"/>
      <c r="OXC30" s="72"/>
      <c r="OXD30" s="138"/>
      <c r="OXE30" s="71"/>
      <c r="OXF30" s="72"/>
      <c r="OXG30" s="71"/>
      <c r="OXH30" s="72"/>
      <c r="OXI30" s="72"/>
      <c r="OXJ30" s="72"/>
      <c r="OXK30" s="138"/>
      <c r="OXL30" s="71"/>
      <c r="OXM30" s="72"/>
      <c r="OXN30" s="71"/>
      <c r="OXO30" s="72"/>
      <c r="OXP30" s="72"/>
      <c r="OXQ30" s="72"/>
      <c r="OXR30" s="138"/>
      <c r="OXS30" s="71"/>
      <c r="OXT30" s="72"/>
      <c r="OXU30" s="71"/>
      <c r="OXV30" s="72"/>
      <c r="OXW30" s="72"/>
      <c r="OXX30" s="72"/>
      <c r="OXY30" s="138"/>
      <c r="OXZ30" s="71"/>
      <c r="OYA30" s="72"/>
      <c r="OYB30" s="71"/>
      <c r="OYC30" s="72"/>
      <c r="OYD30" s="72"/>
      <c r="OYE30" s="72"/>
      <c r="OYF30" s="138"/>
      <c r="OYG30" s="71"/>
      <c r="OYH30" s="72"/>
      <c r="OYI30" s="71"/>
      <c r="OYJ30" s="72"/>
      <c r="OYK30" s="72"/>
      <c r="OYL30" s="72"/>
      <c r="OYM30" s="138"/>
      <c r="OYN30" s="71"/>
      <c r="OYO30" s="72"/>
      <c r="OYP30" s="71"/>
      <c r="OYQ30" s="72"/>
      <c r="OYR30" s="72"/>
      <c r="OYS30" s="72"/>
      <c r="OYT30" s="138"/>
      <c r="OYU30" s="71"/>
      <c r="OYV30" s="72"/>
      <c r="OYW30" s="71"/>
      <c r="OYX30" s="72"/>
      <c r="OYY30" s="72"/>
      <c r="OYZ30" s="72"/>
      <c r="OZA30" s="138"/>
      <c r="OZB30" s="71"/>
      <c r="OZC30" s="72"/>
      <c r="OZD30" s="71"/>
      <c r="OZE30" s="72"/>
      <c r="OZF30" s="72"/>
      <c r="OZG30" s="72"/>
      <c r="OZH30" s="138"/>
      <c r="OZI30" s="71"/>
      <c r="OZJ30" s="72"/>
      <c r="OZK30" s="71"/>
      <c r="OZL30" s="72"/>
      <c r="OZM30" s="72"/>
      <c r="OZN30" s="72"/>
      <c r="OZO30" s="138"/>
      <c r="OZP30" s="71"/>
      <c r="OZQ30" s="72"/>
      <c r="OZR30" s="71"/>
      <c r="OZS30" s="72"/>
      <c r="OZT30" s="72"/>
      <c r="OZU30" s="72"/>
      <c r="OZV30" s="138"/>
      <c r="OZW30" s="71"/>
      <c r="OZX30" s="72"/>
      <c r="OZY30" s="71"/>
      <c r="OZZ30" s="72"/>
      <c r="PAA30" s="72"/>
      <c r="PAB30" s="72"/>
      <c r="PAC30" s="138"/>
      <c r="PAD30" s="71"/>
      <c r="PAE30" s="72"/>
      <c r="PAF30" s="71"/>
      <c r="PAG30" s="72"/>
      <c r="PAH30" s="72"/>
      <c r="PAI30" s="72"/>
      <c r="PAJ30" s="138"/>
      <c r="PAK30" s="71"/>
      <c r="PAL30" s="72"/>
      <c r="PAM30" s="71"/>
      <c r="PAN30" s="72"/>
      <c r="PAO30" s="72"/>
      <c r="PAP30" s="72"/>
      <c r="PAQ30" s="138"/>
      <c r="PAR30" s="71"/>
      <c r="PAS30" s="72"/>
      <c r="PAT30" s="71"/>
      <c r="PAU30" s="72"/>
      <c r="PAV30" s="72"/>
      <c r="PAW30" s="72"/>
      <c r="PAX30" s="138"/>
      <c r="PAY30" s="71"/>
      <c r="PAZ30" s="72"/>
      <c r="PBA30" s="71"/>
      <c r="PBB30" s="72"/>
      <c r="PBC30" s="72"/>
      <c r="PBD30" s="72"/>
      <c r="PBE30" s="138"/>
      <c r="PBF30" s="71"/>
      <c r="PBG30" s="72"/>
      <c r="PBH30" s="71"/>
      <c r="PBI30" s="72"/>
      <c r="PBJ30" s="72"/>
      <c r="PBK30" s="72"/>
      <c r="PBL30" s="138"/>
      <c r="PBM30" s="71"/>
      <c r="PBN30" s="72"/>
      <c r="PBO30" s="71"/>
      <c r="PBP30" s="72"/>
      <c r="PBQ30" s="72"/>
      <c r="PBR30" s="72"/>
      <c r="PBS30" s="138"/>
      <c r="PBT30" s="71"/>
      <c r="PBU30" s="72"/>
      <c r="PBV30" s="71"/>
      <c r="PBW30" s="72"/>
      <c r="PBX30" s="72"/>
      <c r="PBY30" s="72"/>
      <c r="PBZ30" s="138"/>
      <c r="PCA30" s="71"/>
      <c r="PCB30" s="72"/>
      <c r="PCC30" s="71"/>
      <c r="PCD30" s="72"/>
      <c r="PCE30" s="72"/>
      <c r="PCF30" s="72"/>
      <c r="PCG30" s="138"/>
      <c r="PCH30" s="71"/>
      <c r="PCI30" s="72"/>
      <c r="PCJ30" s="71"/>
      <c r="PCK30" s="72"/>
      <c r="PCL30" s="72"/>
      <c r="PCM30" s="72"/>
      <c r="PCN30" s="138"/>
      <c r="PCO30" s="141"/>
      <c r="PCP30" s="72"/>
      <c r="PCQ30" s="71"/>
      <c r="PCR30" s="72"/>
      <c r="PCS30" s="72"/>
      <c r="PCT30" s="72"/>
      <c r="PCU30" s="138"/>
      <c r="PCV30" s="141"/>
      <c r="PCW30" s="72"/>
      <c r="PCX30" s="71"/>
      <c r="PCY30" s="72"/>
      <c r="PCZ30" s="72"/>
      <c r="PDA30" s="72"/>
      <c r="PDB30" s="136"/>
      <c r="PDC30" s="137"/>
      <c r="PDD30" s="71"/>
      <c r="PDE30" s="71"/>
      <c r="PDF30" s="138"/>
      <c r="PDG30" s="138"/>
      <c r="PDH30" s="139"/>
      <c r="PDI30" s="71"/>
      <c r="PDJ30" s="72"/>
      <c r="PDK30" s="71"/>
      <c r="PDL30" s="140"/>
      <c r="PDM30" s="72"/>
      <c r="PDN30" s="72"/>
      <c r="PDO30" s="138"/>
      <c r="PDP30" s="71"/>
      <c r="PDQ30" s="72"/>
      <c r="PDR30" s="71"/>
      <c r="PDS30" s="72"/>
      <c r="PDT30" s="72"/>
      <c r="PDU30" s="72"/>
      <c r="PDV30" s="138"/>
      <c r="PDW30" s="71"/>
      <c r="PDX30" s="72"/>
      <c r="PDY30" s="71"/>
      <c r="PDZ30" s="72"/>
      <c r="PEA30" s="72"/>
      <c r="PEB30" s="72"/>
      <c r="PEC30" s="138"/>
      <c r="PED30" s="71"/>
      <c r="PEE30" s="72"/>
      <c r="PEF30" s="71"/>
      <c r="PEG30" s="72"/>
      <c r="PEH30" s="72"/>
      <c r="PEI30" s="72"/>
      <c r="PEJ30" s="138"/>
      <c r="PEK30" s="71"/>
      <c r="PEL30" s="72"/>
      <c r="PEM30" s="71"/>
      <c r="PEN30" s="72"/>
      <c r="PEO30" s="72"/>
      <c r="PEP30" s="72"/>
      <c r="PEQ30" s="138"/>
      <c r="PER30" s="71"/>
      <c r="PES30" s="72"/>
      <c r="PET30" s="71"/>
      <c r="PEU30" s="72"/>
      <c r="PEV30" s="72"/>
      <c r="PEW30" s="72"/>
      <c r="PEX30" s="138"/>
      <c r="PEY30" s="71"/>
      <c r="PEZ30" s="72"/>
      <c r="PFA30" s="71"/>
      <c r="PFB30" s="72"/>
      <c r="PFC30" s="72"/>
      <c r="PFD30" s="72"/>
      <c r="PFE30" s="138"/>
      <c r="PFF30" s="71"/>
      <c r="PFG30" s="72"/>
      <c r="PFH30" s="71"/>
      <c r="PFI30" s="72"/>
      <c r="PFJ30" s="72"/>
      <c r="PFK30" s="72"/>
      <c r="PFL30" s="138"/>
      <c r="PFM30" s="71"/>
      <c r="PFN30" s="72"/>
      <c r="PFO30" s="71"/>
      <c r="PFP30" s="72"/>
      <c r="PFQ30" s="72"/>
      <c r="PFR30" s="72"/>
      <c r="PFS30" s="138"/>
      <c r="PFT30" s="71"/>
      <c r="PFU30" s="72"/>
      <c r="PFV30" s="71"/>
      <c r="PFW30" s="72"/>
      <c r="PFX30" s="72"/>
      <c r="PFY30" s="72"/>
      <c r="PFZ30" s="138"/>
      <c r="PGA30" s="71"/>
      <c r="PGB30" s="72"/>
      <c r="PGC30" s="71"/>
      <c r="PGD30" s="72"/>
      <c r="PGE30" s="72"/>
      <c r="PGF30" s="72"/>
      <c r="PGG30" s="138"/>
      <c r="PGH30" s="71"/>
      <c r="PGI30" s="72"/>
      <c r="PGJ30" s="71"/>
      <c r="PGK30" s="72"/>
      <c r="PGL30" s="72"/>
      <c r="PGM30" s="72"/>
      <c r="PGN30" s="138"/>
      <c r="PGO30" s="71"/>
      <c r="PGP30" s="72"/>
      <c r="PGQ30" s="71"/>
      <c r="PGR30" s="72"/>
      <c r="PGS30" s="72"/>
      <c r="PGT30" s="72"/>
      <c r="PGU30" s="138"/>
      <c r="PGV30" s="71"/>
      <c r="PGW30" s="72"/>
      <c r="PGX30" s="71"/>
      <c r="PGY30" s="72"/>
      <c r="PGZ30" s="72"/>
      <c r="PHA30" s="72"/>
      <c r="PHB30" s="138"/>
      <c r="PHC30" s="71"/>
      <c r="PHD30" s="72"/>
      <c r="PHE30" s="71"/>
      <c r="PHF30" s="72"/>
      <c r="PHG30" s="72"/>
      <c r="PHH30" s="72"/>
      <c r="PHI30" s="138"/>
      <c r="PHJ30" s="71"/>
      <c r="PHK30" s="72"/>
      <c r="PHL30" s="71"/>
      <c r="PHM30" s="72"/>
      <c r="PHN30" s="72"/>
      <c r="PHO30" s="72"/>
      <c r="PHP30" s="138"/>
      <c r="PHQ30" s="71"/>
      <c r="PHR30" s="72"/>
      <c r="PHS30" s="71"/>
      <c r="PHT30" s="72"/>
      <c r="PHU30" s="72"/>
      <c r="PHV30" s="72"/>
      <c r="PHW30" s="138"/>
      <c r="PHX30" s="71"/>
      <c r="PHY30" s="72"/>
      <c r="PHZ30" s="71"/>
      <c r="PIA30" s="72"/>
      <c r="PIB30" s="72"/>
      <c r="PIC30" s="72"/>
      <c r="PID30" s="138"/>
      <c r="PIE30" s="71"/>
      <c r="PIF30" s="72"/>
      <c r="PIG30" s="71"/>
      <c r="PIH30" s="72"/>
      <c r="PII30" s="72"/>
      <c r="PIJ30" s="72"/>
      <c r="PIK30" s="138"/>
      <c r="PIL30" s="71"/>
      <c r="PIM30" s="72"/>
      <c r="PIN30" s="71"/>
      <c r="PIO30" s="72"/>
      <c r="PIP30" s="72"/>
      <c r="PIQ30" s="72"/>
      <c r="PIR30" s="138"/>
      <c r="PIS30" s="71"/>
      <c r="PIT30" s="72"/>
      <c r="PIU30" s="71"/>
      <c r="PIV30" s="72"/>
      <c r="PIW30" s="72"/>
      <c r="PIX30" s="72"/>
      <c r="PIY30" s="138"/>
      <c r="PIZ30" s="71"/>
      <c r="PJA30" s="72"/>
      <c r="PJB30" s="71"/>
      <c r="PJC30" s="72"/>
      <c r="PJD30" s="72"/>
      <c r="PJE30" s="72"/>
      <c r="PJF30" s="138"/>
      <c r="PJG30" s="71"/>
      <c r="PJH30" s="72"/>
      <c r="PJI30" s="71"/>
      <c r="PJJ30" s="72"/>
      <c r="PJK30" s="72"/>
      <c r="PJL30" s="72"/>
      <c r="PJM30" s="138"/>
      <c r="PJN30" s="71"/>
      <c r="PJO30" s="72"/>
      <c r="PJP30" s="71"/>
      <c r="PJQ30" s="72"/>
      <c r="PJR30" s="72"/>
      <c r="PJS30" s="72"/>
      <c r="PJT30" s="138"/>
      <c r="PJU30" s="71"/>
      <c r="PJV30" s="72"/>
      <c r="PJW30" s="71"/>
      <c r="PJX30" s="72"/>
      <c r="PJY30" s="72"/>
      <c r="PJZ30" s="72"/>
      <c r="PKA30" s="138"/>
      <c r="PKB30" s="71"/>
      <c r="PKC30" s="72"/>
      <c r="PKD30" s="71"/>
      <c r="PKE30" s="72"/>
      <c r="PKF30" s="72"/>
      <c r="PKG30" s="72"/>
      <c r="PKH30" s="138"/>
      <c r="PKI30" s="71"/>
      <c r="PKJ30" s="72"/>
      <c r="PKK30" s="71"/>
      <c r="PKL30" s="72"/>
      <c r="PKM30" s="72"/>
      <c r="PKN30" s="72"/>
      <c r="PKO30" s="138"/>
      <c r="PKP30" s="71"/>
      <c r="PKQ30" s="72"/>
      <c r="PKR30" s="71"/>
      <c r="PKS30" s="72"/>
      <c r="PKT30" s="72"/>
      <c r="PKU30" s="72"/>
      <c r="PKV30" s="138"/>
      <c r="PKW30" s="71"/>
      <c r="PKX30" s="72"/>
      <c r="PKY30" s="71"/>
      <c r="PKZ30" s="72"/>
      <c r="PLA30" s="72"/>
      <c r="PLB30" s="72"/>
      <c r="PLC30" s="138"/>
      <c r="PLD30" s="71"/>
      <c r="PLE30" s="72"/>
      <c r="PLF30" s="71"/>
      <c r="PLG30" s="72"/>
      <c r="PLH30" s="72"/>
      <c r="PLI30" s="72"/>
      <c r="PLJ30" s="138"/>
      <c r="PLK30" s="71"/>
      <c r="PLL30" s="72"/>
      <c r="PLM30" s="71"/>
      <c r="PLN30" s="72"/>
      <c r="PLO30" s="72"/>
      <c r="PLP30" s="72"/>
      <c r="PLQ30" s="138"/>
      <c r="PLR30" s="141"/>
      <c r="PLS30" s="72"/>
      <c r="PLT30" s="71"/>
      <c r="PLU30" s="72"/>
      <c r="PLV30" s="72"/>
      <c r="PLW30" s="72"/>
      <c r="PLX30" s="138"/>
      <c r="PLY30" s="141"/>
      <c r="PLZ30" s="72"/>
      <c r="PMA30" s="71"/>
      <c r="PMB30" s="72"/>
      <c r="PMC30" s="72"/>
      <c r="PMD30" s="72"/>
      <c r="PME30" s="136"/>
      <c r="PMF30" s="137"/>
      <c r="PMG30" s="71"/>
      <c r="PMH30" s="71"/>
      <c r="PMI30" s="138"/>
      <c r="PMJ30" s="138"/>
      <c r="PMK30" s="139"/>
      <c r="PML30" s="71"/>
      <c r="PMM30" s="72"/>
      <c r="PMN30" s="71"/>
      <c r="PMO30" s="140"/>
      <c r="PMP30" s="72"/>
      <c r="PMQ30" s="72"/>
      <c r="PMR30" s="138"/>
      <c r="PMS30" s="71"/>
      <c r="PMT30" s="72"/>
      <c r="PMU30" s="71"/>
      <c r="PMV30" s="72"/>
      <c r="PMW30" s="72"/>
      <c r="PMX30" s="72"/>
      <c r="PMY30" s="138"/>
      <c r="PMZ30" s="71"/>
      <c r="PNA30" s="72"/>
      <c r="PNB30" s="71"/>
      <c r="PNC30" s="72"/>
      <c r="PND30" s="72"/>
      <c r="PNE30" s="72"/>
      <c r="PNF30" s="138"/>
      <c r="PNG30" s="71"/>
      <c r="PNH30" s="72"/>
      <c r="PNI30" s="71"/>
      <c r="PNJ30" s="72"/>
      <c r="PNK30" s="72"/>
      <c r="PNL30" s="72"/>
      <c r="PNM30" s="138"/>
      <c r="PNN30" s="71"/>
      <c r="PNO30" s="72"/>
      <c r="PNP30" s="71"/>
      <c r="PNQ30" s="72"/>
      <c r="PNR30" s="72"/>
      <c r="PNS30" s="72"/>
      <c r="PNT30" s="138"/>
      <c r="PNU30" s="71"/>
      <c r="PNV30" s="72"/>
      <c r="PNW30" s="71"/>
      <c r="PNX30" s="72"/>
      <c r="PNY30" s="72"/>
      <c r="PNZ30" s="72"/>
      <c r="POA30" s="138"/>
      <c r="POB30" s="71"/>
      <c r="POC30" s="72"/>
      <c r="POD30" s="71"/>
      <c r="POE30" s="72"/>
      <c r="POF30" s="72"/>
      <c r="POG30" s="72"/>
      <c r="POH30" s="138"/>
      <c r="POI30" s="71"/>
      <c r="POJ30" s="72"/>
      <c r="POK30" s="71"/>
      <c r="POL30" s="72"/>
      <c r="POM30" s="72"/>
      <c r="PON30" s="72"/>
      <c r="POO30" s="138"/>
      <c r="POP30" s="71"/>
      <c r="POQ30" s="72"/>
      <c r="POR30" s="71"/>
      <c r="POS30" s="72"/>
      <c r="POT30" s="72"/>
      <c r="POU30" s="72"/>
      <c r="POV30" s="138"/>
      <c r="POW30" s="71"/>
      <c r="POX30" s="72"/>
      <c r="POY30" s="71"/>
      <c r="POZ30" s="72"/>
      <c r="PPA30" s="72"/>
      <c r="PPB30" s="72"/>
      <c r="PPC30" s="138"/>
      <c r="PPD30" s="71"/>
      <c r="PPE30" s="72"/>
      <c r="PPF30" s="71"/>
      <c r="PPG30" s="72"/>
      <c r="PPH30" s="72"/>
      <c r="PPI30" s="72"/>
      <c r="PPJ30" s="138"/>
      <c r="PPK30" s="71"/>
      <c r="PPL30" s="72"/>
      <c r="PPM30" s="71"/>
      <c r="PPN30" s="72"/>
      <c r="PPO30" s="72"/>
      <c r="PPP30" s="72"/>
      <c r="PPQ30" s="138"/>
      <c r="PPR30" s="71"/>
      <c r="PPS30" s="72"/>
      <c r="PPT30" s="71"/>
      <c r="PPU30" s="72"/>
      <c r="PPV30" s="72"/>
      <c r="PPW30" s="72"/>
      <c r="PPX30" s="138"/>
      <c r="PPY30" s="71"/>
      <c r="PPZ30" s="72"/>
      <c r="PQA30" s="71"/>
      <c r="PQB30" s="72"/>
      <c r="PQC30" s="72"/>
      <c r="PQD30" s="72"/>
      <c r="PQE30" s="138"/>
      <c r="PQF30" s="71"/>
      <c r="PQG30" s="72"/>
      <c r="PQH30" s="71"/>
      <c r="PQI30" s="72"/>
      <c r="PQJ30" s="72"/>
      <c r="PQK30" s="72"/>
      <c r="PQL30" s="138"/>
      <c r="PQM30" s="71"/>
      <c r="PQN30" s="72"/>
      <c r="PQO30" s="71"/>
      <c r="PQP30" s="72"/>
      <c r="PQQ30" s="72"/>
      <c r="PQR30" s="72"/>
      <c r="PQS30" s="138"/>
      <c r="PQT30" s="71"/>
      <c r="PQU30" s="72"/>
      <c r="PQV30" s="71"/>
      <c r="PQW30" s="72"/>
      <c r="PQX30" s="72"/>
      <c r="PQY30" s="72"/>
      <c r="PQZ30" s="138"/>
      <c r="PRA30" s="71"/>
      <c r="PRB30" s="72"/>
      <c r="PRC30" s="71"/>
      <c r="PRD30" s="72"/>
      <c r="PRE30" s="72"/>
      <c r="PRF30" s="72"/>
      <c r="PRG30" s="138"/>
      <c r="PRH30" s="71"/>
      <c r="PRI30" s="72"/>
      <c r="PRJ30" s="71"/>
      <c r="PRK30" s="72"/>
      <c r="PRL30" s="72"/>
      <c r="PRM30" s="72"/>
      <c r="PRN30" s="138"/>
      <c r="PRO30" s="71"/>
      <c r="PRP30" s="72"/>
      <c r="PRQ30" s="71"/>
      <c r="PRR30" s="72"/>
      <c r="PRS30" s="72"/>
      <c r="PRT30" s="72"/>
      <c r="PRU30" s="138"/>
      <c r="PRV30" s="71"/>
      <c r="PRW30" s="72"/>
      <c r="PRX30" s="71"/>
      <c r="PRY30" s="72"/>
      <c r="PRZ30" s="72"/>
      <c r="PSA30" s="72"/>
      <c r="PSB30" s="138"/>
      <c r="PSC30" s="71"/>
      <c r="PSD30" s="72"/>
      <c r="PSE30" s="71"/>
      <c r="PSF30" s="72"/>
      <c r="PSG30" s="72"/>
      <c r="PSH30" s="72"/>
      <c r="PSI30" s="138"/>
      <c r="PSJ30" s="71"/>
      <c r="PSK30" s="72"/>
      <c r="PSL30" s="71"/>
      <c r="PSM30" s="72"/>
      <c r="PSN30" s="72"/>
      <c r="PSO30" s="72"/>
      <c r="PSP30" s="138"/>
      <c r="PSQ30" s="71"/>
      <c r="PSR30" s="72"/>
      <c r="PSS30" s="71"/>
      <c r="PST30" s="72"/>
      <c r="PSU30" s="72"/>
      <c r="PSV30" s="72"/>
      <c r="PSW30" s="138"/>
      <c r="PSX30" s="71"/>
      <c r="PSY30" s="72"/>
      <c r="PSZ30" s="71"/>
      <c r="PTA30" s="72"/>
      <c r="PTB30" s="72"/>
      <c r="PTC30" s="72"/>
      <c r="PTD30" s="138"/>
      <c r="PTE30" s="71"/>
      <c r="PTF30" s="72"/>
      <c r="PTG30" s="71"/>
      <c r="PTH30" s="72"/>
      <c r="PTI30" s="72"/>
      <c r="PTJ30" s="72"/>
      <c r="PTK30" s="138"/>
      <c r="PTL30" s="71"/>
      <c r="PTM30" s="72"/>
      <c r="PTN30" s="71"/>
      <c r="PTO30" s="72"/>
      <c r="PTP30" s="72"/>
      <c r="PTQ30" s="72"/>
      <c r="PTR30" s="138"/>
      <c r="PTS30" s="71"/>
      <c r="PTT30" s="72"/>
      <c r="PTU30" s="71"/>
      <c r="PTV30" s="72"/>
      <c r="PTW30" s="72"/>
      <c r="PTX30" s="72"/>
      <c r="PTY30" s="138"/>
      <c r="PTZ30" s="71"/>
      <c r="PUA30" s="72"/>
      <c r="PUB30" s="71"/>
      <c r="PUC30" s="72"/>
      <c r="PUD30" s="72"/>
      <c r="PUE30" s="72"/>
      <c r="PUF30" s="138"/>
      <c r="PUG30" s="71"/>
      <c r="PUH30" s="72"/>
      <c r="PUI30" s="71"/>
      <c r="PUJ30" s="72"/>
      <c r="PUK30" s="72"/>
      <c r="PUL30" s="72"/>
      <c r="PUM30" s="138"/>
      <c r="PUN30" s="71"/>
      <c r="PUO30" s="72"/>
      <c r="PUP30" s="71"/>
      <c r="PUQ30" s="72"/>
      <c r="PUR30" s="72"/>
      <c r="PUS30" s="72"/>
      <c r="PUT30" s="138"/>
      <c r="PUU30" s="141"/>
      <c r="PUV30" s="72"/>
      <c r="PUW30" s="71"/>
      <c r="PUX30" s="72"/>
      <c r="PUY30" s="72"/>
      <c r="PUZ30" s="72"/>
      <c r="PVA30" s="138"/>
      <c r="PVB30" s="141"/>
      <c r="PVC30" s="72"/>
      <c r="PVD30" s="71"/>
      <c r="PVE30" s="72"/>
      <c r="PVF30" s="72"/>
      <c r="PVG30" s="72"/>
      <c r="PVH30" s="136"/>
      <c r="PVI30" s="137"/>
      <c r="PVJ30" s="71"/>
      <c r="PVK30" s="71"/>
      <c r="PVL30" s="138"/>
      <c r="PVM30" s="138"/>
      <c r="PVN30" s="139"/>
      <c r="PVO30" s="71"/>
      <c r="PVP30" s="72"/>
      <c r="PVQ30" s="71"/>
      <c r="PVR30" s="140"/>
      <c r="PVS30" s="72"/>
      <c r="PVT30" s="72"/>
      <c r="PVU30" s="138"/>
      <c r="PVV30" s="71"/>
      <c r="PVW30" s="72"/>
      <c r="PVX30" s="71"/>
      <c r="PVY30" s="72"/>
      <c r="PVZ30" s="72"/>
      <c r="PWA30" s="72"/>
      <c r="PWB30" s="138"/>
      <c r="PWC30" s="71"/>
      <c r="PWD30" s="72"/>
      <c r="PWE30" s="71"/>
      <c r="PWF30" s="72"/>
      <c r="PWG30" s="72"/>
      <c r="PWH30" s="72"/>
      <c r="PWI30" s="138"/>
      <c r="PWJ30" s="71"/>
      <c r="PWK30" s="72"/>
      <c r="PWL30" s="71"/>
      <c r="PWM30" s="72"/>
      <c r="PWN30" s="72"/>
      <c r="PWO30" s="72"/>
      <c r="PWP30" s="138"/>
      <c r="PWQ30" s="71"/>
      <c r="PWR30" s="72"/>
      <c r="PWS30" s="71"/>
      <c r="PWT30" s="72"/>
      <c r="PWU30" s="72"/>
      <c r="PWV30" s="72"/>
      <c r="PWW30" s="138"/>
      <c r="PWX30" s="71"/>
      <c r="PWY30" s="72"/>
      <c r="PWZ30" s="71"/>
      <c r="PXA30" s="72"/>
      <c r="PXB30" s="72"/>
      <c r="PXC30" s="72"/>
      <c r="PXD30" s="138"/>
      <c r="PXE30" s="71"/>
      <c r="PXF30" s="72"/>
      <c r="PXG30" s="71"/>
      <c r="PXH30" s="72"/>
      <c r="PXI30" s="72"/>
      <c r="PXJ30" s="72"/>
      <c r="PXK30" s="138"/>
      <c r="PXL30" s="71"/>
      <c r="PXM30" s="72"/>
      <c r="PXN30" s="71"/>
      <c r="PXO30" s="72"/>
      <c r="PXP30" s="72"/>
      <c r="PXQ30" s="72"/>
      <c r="PXR30" s="138"/>
      <c r="PXS30" s="71"/>
      <c r="PXT30" s="72"/>
      <c r="PXU30" s="71"/>
      <c r="PXV30" s="72"/>
      <c r="PXW30" s="72"/>
      <c r="PXX30" s="72"/>
      <c r="PXY30" s="138"/>
      <c r="PXZ30" s="71"/>
      <c r="PYA30" s="72"/>
      <c r="PYB30" s="71"/>
      <c r="PYC30" s="72"/>
      <c r="PYD30" s="72"/>
      <c r="PYE30" s="72"/>
      <c r="PYF30" s="138"/>
      <c r="PYG30" s="71"/>
      <c r="PYH30" s="72"/>
      <c r="PYI30" s="71"/>
      <c r="PYJ30" s="72"/>
      <c r="PYK30" s="72"/>
      <c r="PYL30" s="72"/>
      <c r="PYM30" s="138"/>
      <c r="PYN30" s="71"/>
      <c r="PYO30" s="72"/>
      <c r="PYP30" s="71"/>
      <c r="PYQ30" s="72"/>
      <c r="PYR30" s="72"/>
      <c r="PYS30" s="72"/>
      <c r="PYT30" s="138"/>
      <c r="PYU30" s="71"/>
      <c r="PYV30" s="72"/>
      <c r="PYW30" s="71"/>
      <c r="PYX30" s="72"/>
      <c r="PYY30" s="72"/>
      <c r="PYZ30" s="72"/>
      <c r="PZA30" s="138"/>
      <c r="PZB30" s="71"/>
      <c r="PZC30" s="72"/>
      <c r="PZD30" s="71"/>
      <c r="PZE30" s="72"/>
      <c r="PZF30" s="72"/>
      <c r="PZG30" s="72"/>
      <c r="PZH30" s="138"/>
      <c r="PZI30" s="71"/>
      <c r="PZJ30" s="72"/>
      <c r="PZK30" s="71"/>
      <c r="PZL30" s="72"/>
      <c r="PZM30" s="72"/>
      <c r="PZN30" s="72"/>
      <c r="PZO30" s="138"/>
      <c r="PZP30" s="71"/>
      <c r="PZQ30" s="72"/>
      <c r="PZR30" s="71"/>
      <c r="PZS30" s="72"/>
      <c r="PZT30" s="72"/>
      <c r="PZU30" s="72"/>
      <c r="PZV30" s="138"/>
      <c r="PZW30" s="71"/>
      <c r="PZX30" s="72"/>
      <c r="PZY30" s="71"/>
      <c r="PZZ30" s="72"/>
      <c r="QAA30" s="72"/>
      <c r="QAB30" s="72"/>
      <c r="QAC30" s="138"/>
      <c r="QAD30" s="71"/>
      <c r="QAE30" s="72"/>
      <c r="QAF30" s="71"/>
      <c r="QAG30" s="72"/>
      <c r="QAH30" s="72"/>
      <c r="QAI30" s="72"/>
      <c r="QAJ30" s="138"/>
      <c r="QAK30" s="71"/>
      <c r="QAL30" s="72"/>
      <c r="QAM30" s="71"/>
      <c r="QAN30" s="72"/>
      <c r="QAO30" s="72"/>
      <c r="QAP30" s="72"/>
      <c r="QAQ30" s="138"/>
      <c r="QAR30" s="71"/>
      <c r="QAS30" s="72"/>
      <c r="QAT30" s="71"/>
      <c r="QAU30" s="72"/>
      <c r="QAV30" s="72"/>
      <c r="QAW30" s="72"/>
      <c r="QAX30" s="138"/>
      <c r="QAY30" s="71"/>
      <c r="QAZ30" s="72"/>
      <c r="QBA30" s="71"/>
      <c r="QBB30" s="72"/>
      <c r="QBC30" s="72"/>
      <c r="QBD30" s="72"/>
      <c r="QBE30" s="138"/>
      <c r="QBF30" s="71"/>
      <c r="QBG30" s="72"/>
      <c r="QBH30" s="71"/>
      <c r="QBI30" s="72"/>
      <c r="QBJ30" s="72"/>
      <c r="QBK30" s="72"/>
      <c r="QBL30" s="138"/>
      <c r="QBM30" s="71"/>
      <c r="QBN30" s="72"/>
      <c r="QBO30" s="71"/>
      <c r="QBP30" s="72"/>
      <c r="QBQ30" s="72"/>
      <c r="QBR30" s="72"/>
      <c r="QBS30" s="138"/>
      <c r="QBT30" s="71"/>
      <c r="QBU30" s="72"/>
      <c r="QBV30" s="71"/>
      <c r="QBW30" s="72"/>
      <c r="QBX30" s="72"/>
      <c r="QBY30" s="72"/>
      <c r="QBZ30" s="138"/>
      <c r="QCA30" s="71"/>
      <c r="QCB30" s="72"/>
      <c r="QCC30" s="71"/>
      <c r="QCD30" s="72"/>
      <c r="QCE30" s="72"/>
      <c r="QCF30" s="72"/>
      <c r="QCG30" s="138"/>
      <c r="QCH30" s="71"/>
      <c r="QCI30" s="72"/>
      <c r="QCJ30" s="71"/>
      <c r="QCK30" s="72"/>
      <c r="QCL30" s="72"/>
      <c r="QCM30" s="72"/>
      <c r="QCN30" s="138"/>
      <c r="QCO30" s="71"/>
      <c r="QCP30" s="72"/>
      <c r="QCQ30" s="71"/>
      <c r="QCR30" s="72"/>
      <c r="QCS30" s="72"/>
      <c r="QCT30" s="72"/>
      <c r="QCU30" s="138"/>
      <c r="QCV30" s="71"/>
      <c r="QCW30" s="72"/>
      <c r="QCX30" s="71"/>
      <c r="QCY30" s="72"/>
      <c r="QCZ30" s="72"/>
      <c r="QDA30" s="72"/>
      <c r="QDB30" s="138"/>
      <c r="QDC30" s="71"/>
      <c r="QDD30" s="72"/>
      <c r="QDE30" s="71"/>
      <c r="QDF30" s="72"/>
      <c r="QDG30" s="72"/>
      <c r="QDH30" s="72"/>
      <c r="QDI30" s="138"/>
      <c r="QDJ30" s="71"/>
      <c r="QDK30" s="72"/>
      <c r="QDL30" s="71"/>
      <c r="QDM30" s="72"/>
      <c r="QDN30" s="72"/>
      <c r="QDO30" s="72"/>
      <c r="QDP30" s="138"/>
      <c r="QDQ30" s="71"/>
      <c r="QDR30" s="72"/>
      <c r="QDS30" s="71"/>
      <c r="QDT30" s="72"/>
      <c r="QDU30" s="72"/>
      <c r="QDV30" s="72"/>
      <c r="QDW30" s="138"/>
      <c r="QDX30" s="141"/>
      <c r="QDY30" s="72"/>
      <c r="QDZ30" s="71"/>
      <c r="QEA30" s="72"/>
      <c r="QEB30" s="72"/>
      <c r="QEC30" s="72"/>
      <c r="QED30" s="138"/>
      <c r="QEE30" s="141"/>
      <c r="QEF30" s="72"/>
      <c r="QEG30" s="71"/>
      <c r="QEH30" s="72"/>
      <c r="QEI30" s="72"/>
      <c r="QEJ30" s="72"/>
      <c r="QEK30" s="136"/>
      <c r="QEL30" s="137"/>
      <c r="QEM30" s="71"/>
      <c r="QEN30" s="71"/>
      <c r="QEO30" s="138"/>
      <c r="QEP30" s="138"/>
      <c r="QEQ30" s="139"/>
      <c r="QER30" s="71"/>
      <c r="QES30" s="72"/>
      <c r="QET30" s="71"/>
      <c r="QEU30" s="140"/>
      <c r="QEV30" s="72"/>
      <c r="QEW30" s="72"/>
      <c r="QEX30" s="138"/>
      <c r="QEY30" s="71"/>
      <c r="QEZ30" s="72"/>
      <c r="QFA30" s="71"/>
      <c r="QFB30" s="72"/>
      <c r="QFC30" s="72"/>
      <c r="QFD30" s="72"/>
      <c r="QFE30" s="138"/>
      <c r="QFF30" s="71"/>
      <c r="QFG30" s="72"/>
      <c r="QFH30" s="71"/>
      <c r="QFI30" s="72"/>
      <c r="QFJ30" s="72"/>
      <c r="QFK30" s="72"/>
      <c r="QFL30" s="138"/>
      <c r="QFM30" s="71"/>
      <c r="QFN30" s="72"/>
      <c r="QFO30" s="71"/>
      <c r="QFP30" s="72"/>
      <c r="QFQ30" s="72"/>
      <c r="QFR30" s="72"/>
      <c r="QFS30" s="138"/>
      <c r="QFT30" s="71"/>
      <c r="QFU30" s="72"/>
      <c r="QFV30" s="71"/>
      <c r="QFW30" s="72"/>
      <c r="QFX30" s="72"/>
      <c r="QFY30" s="72"/>
      <c r="QFZ30" s="138"/>
      <c r="QGA30" s="71"/>
      <c r="QGB30" s="72"/>
      <c r="QGC30" s="71"/>
      <c r="QGD30" s="72"/>
      <c r="QGE30" s="72"/>
      <c r="QGF30" s="72"/>
      <c r="QGG30" s="138"/>
      <c r="QGH30" s="71"/>
      <c r="QGI30" s="72"/>
      <c r="QGJ30" s="71"/>
      <c r="QGK30" s="72"/>
      <c r="QGL30" s="72"/>
      <c r="QGM30" s="72"/>
      <c r="QGN30" s="138"/>
      <c r="QGO30" s="71"/>
      <c r="QGP30" s="72"/>
      <c r="QGQ30" s="71"/>
      <c r="QGR30" s="72"/>
      <c r="QGS30" s="72"/>
      <c r="QGT30" s="72"/>
      <c r="QGU30" s="138"/>
      <c r="QGV30" s="71"/>
      <c r="QGW30" s="72"/>
      <c r="QGX30" s="71"/>
      <c r="QGY30" s="72"/>
      <c r="QGZ30" s="72"/>
      <c r="QHA30" s="72"/>
      <c r="QHB30" s="138"/>
      <c r="QHC30" s="71"/>
      <c r="QHD30" s="72"/>
      <c r="QHE30" s="71"/>
      <c r="QHF30" s="72"/>
      <c r="QHG30" s="72"/>
      <c r="QHH30" s="72"/>
      <c r="QHI30" s="138"/>
      <c r="QHJ30" s="71"/>
      <c r="QHK30" s="72"/>
      <c r="QHL30" s="71"/>
      <c r="QHM30" s="72"/>
      <c r="QHN30" s="72"/>
      <c r="QHO30" s="72"/>
      <c r="QHP30" s="138"/>
      <c r="QHQ30" s="71"/>
      <c r="QHR30" s="72"/>
      <c r="QHS30" s="71"/>
      <c r="QHT30" s="72"/>
      <c r="QHU30" s="72"/>
      <c r="QHV30" s="72"/>
      <c r="QHW30" s="138"/>
      <c r="QHX30" s="71"/>
      <c r="QHY30" s="72"/>
      <c r="QHZ30" s="71"/>
      <c r="QIA30" s="72"/>
      <c r="QIB30" s="72"/>
      <c r="QIC30" s="72"/>
      <c r="QID30" s="138"/>
      <c r="QIE30" s="71"/>
      <c r="QIF30" s="72"/>
      <c r="QIG30" s="71"/>
      <c r="QIH30" s="72"/>
      <c r="QII30" s="72"/>
      <c r="QIJ30" s="72"/>
      <c r="QIK30" s="138"/>
      <c r="QIL30" s="71"/>
      <c r="QIM30" s="72"/>
      <c r="QIN30" s="71"/>
      <c r="QIO30" s="72"/>
      <c r="QIP30" s="72"/>
      <c r="QIQ30" s="72"/>
      <c r="QIR30" s="138"/>
      <c r="QIS30" s="71"/>
      <c r="QIT30" s="72"/>
      <c r="QIU30" s="71"/>
      <c r="QIV30" s="72"/>
      <c r="QIW30" s="72"/>
      <c r="QIX30" s="72"/>
      <c r="QIY30" s="138"/>
      <c r="QIZ30" s="71"/>
      <c r="QJA30" s="72"/>
      <c r="QJB30" s="71"/>
      <c r="QJC30" s="72"/>
      <c r="QJD30" s="72"/>
      <c r="QJE30" s="72"/>
      <c r="QJF30" s="138"/>
      <c r="QJG30" s="71"/>
      <c r="QJH30" s="72"/>
      <c r="QJI30" s="71"/>
      <c r="QJJ30" s="72"/>
      <c r="QJK30" s="72"/>
      <c r="QJL30" s="72"/>
      <c r="QJM30" s="138"/>
      <c r="QJN30" s="71"/>
      <c r="QJO30" s="72"/>
      <c r="QJP30" s="71"/>
      <c r="QJQ30" s="72"/>
      <c r="QJR30" s="72"/>
      <c r="QJS30" s="72"/>
      <c r="QJT30" s="138"/>
      <c r="QJU30" s="71"/>
      <c r="QJV30" s="72"/>
      <c r="QJW30" s="71"/>
      <c r="QJX30" s="72"/>
      <c r="QJY30" s="72"/>
      <c r="QJZ30" s="72"/>
      <c r="QKA30" s="138"/>
      <c r="QKB30" s="71"/>
      <c r="QKC30" s="72"/>
      <c r="QKD30" s="71"/>
      <c r="QKE30" s="72"/>
      <c r="QKF30" s="72"/>
      <c r="QKG30" s="72"/>
      <c r="QKH30" s="138"/>
      <c r="QKI30" s="71"/>
      <c r="QKJ30" s="72"/>
      <c r="QKK30" s="71"/>
      <c r="QKL30" s="72"/>
      <c r="QKM30" s="72"/>
      <c r="QKN30" s="72"/>
      <c r="QKO30" s="138"/>
      <c r="QKP30" s="71"/>
      <c r="QKQ30" s="72"/>
      <c r="QKR30" s="71"/>
      <c r="QKS30" s="72"/>
      <c r="QKT30" s="72"/>
      <c r="QKU30" s="72"/>
      <c r="QKV30" s="138"/>
      <c r="QKW30" s="71"/>
      <c r="QKX30" s="72"/>
      <c r="QKY30" s="71"/>
      <c r="QKZ30" s="72"/>
      <c r="QLA30" s="72"/>
      <c r="QLB30" s="72"/>
      <c r="QLC30" s="138"/>
      <c r="QLD30" s="71"/>
      <c r="QLE30" s="72"/>
      <c r="QLF30" s="71"/>
      <c r="QLG30" s="72"/>
      <c r="QLH30" s="72"/>
      <c r="QLI30" s="72"/>
      <c r="QLJ30" s="138"/>
      <c r="QLK30" s="71"/>
      <c r="QLL30" s="72"/>
      <c r="QLM30" s="71"/>
      <c r="QLN30" s="72"/>
      <c r="QLO30" s="72"/>
      <c r="QLP30" s="72"/>
      <c r="QLQ30" s="138"/>
      <c r="QLR30" s="71"/>
      <c r="QLS30" s="72"/>
      <c r="QLT30" s="71"/>
      <c r="QLU30" s="72"/>
      <c r="QLV30" s="72"/>
      <c r="QLW30" s="72"/>
      <c r="QLX30" s="138"/>
      <c r="QLY30" s="71"/>
      <c r="QLZ30" s="72"/>
      <c r="QMA30" s="71"/>
      <c r="QMB30" s="72"/>
      <c r="QMC30" s="72"/>
      <c r="QMD30" s="72"/>
      <c r="QME30" s="138"/>
      <c r="QMF30" s="71"/>
      <c r="QMG30" s="72"/>
      <c r="QMH30" s="71"/>
      <c r="QMI30" s="72"/>
      <c r="QMJ30" s="72"/>
      <c r="QMK30" s="72"/>
      <c r="QML30" s="138"/>
      <c r="QMM30" s="71"/>
      <c r="QMN30" s="72"/>
      <c r="QMO30" s="71"/>
      <c r="QMP30" s="72"/>
      <c r="QMQ30" s="72"/>
      <c r="QMR30" s="72"/>
      <c r="QMS30" s="138"/>
      <c r="QMT30" s="71"/>
      <c r="QMU30" s="72"/>
      <c r="QMV30" s="71"/>
      <c r="QMW30" s="72"/>
      <c r="QMX30" s="72"/>
      <c r="QMY30" s="72"/>
      <c r="QMZ30" s="138"/>
      <c r="QNA30" s="141"/>
      <c r="QNB30" s="72"/>
      <c r="QNC30" s="71"/>
      <c r="QND30" s="72"/>
      <c r="QNE30" s="72"/>
      <c r="QNF30" s="72"/>
      <c r="QNG30" s="138"/>
      <c r="QNH30" s="141"/>
      <c r="QNI30" s="72"/>
      <c r="QNJ30" s="71"/>
      <c r="QNK30" s="72"/>
      <c r="QNL30" s="72"/>
      <c r="QNM30" s="72"/>
      <c r="QNN30" s="136"/>
      <c r="QNO30" s="137"/>
      <c r="QNP30" s="71"/>
      <c r="QNQ30" s="71"/>
      <c r="QNR30" s="138"/>
      <c r="QNS30" s="138"/>
      <c r="QNT30" s="139"/>
      <c r="QNU30" s="71"/>
      <c r="QNV30" s="72"/>
      <c r="QNW30" s="71"/>
      <c r="QNX30" s="140"/>
      <c r="QNY30" s="72"/>
      <c r="QNZ30" s="72"/>
      <c r="QOA30" s="138"/>
      <c r="QOB30" s="71"/>
      <c r="QOC30" s="72"/>
      <c r="QOD30" s="71"/>
      <c r="QOE30" s="72"/>
      <c r="QOF30" s="72"/>
      <c r="QOG30" s="72"/>
      <c r="QOH30" s="138"/>
      <c r="QOI30" s="71"/>
      <c r="QOJ30" s="72"/>
      <c r="QOK30" s="71"/>
      <c r="QOL30" s="72"/>
      <c r="QOM30" s="72"/>
      <c r="QON30" s="72"/>
      <c r="QOO30" s="138"/>
      <c r="QOP30" s="71"/>
      <c r="QOQ30" s="72"/>
      <c r="QOR30" s="71"/>
      <c r="QOS30" s="72"/>
      <c r="QOT30" s="72"/>
      <c r="QOU30" s="72"/>
      <c r="QOV30" s="138"/>
      <c r="QOW30" s="71"/>
      <c r="QOX30" s="72"/>
      <c r="QOY30" s="71"/>
      <c r="QOZ30" s="72"/>
      <c r="QPA30" s="72"/>
      <c r="QPB30" s="72"/>
      <c r="QPC30" s="138"/>
      <c r="QPD30" s="71"/>
      <c r="QPE30" s="72"/>
      <c r="QPF30" s="71"/>
      <c r="QPG30" s="72"/>
      <c r="QPH30" s="72"/>
      <c r="QPI30" s="72"/>
      <c r="QPJ30" s="138"/>
      <c r="QPK30" s="71"/>
      <c r="QPL30" s="72"/>
      <c r="QPM30" s="71"/>
      <c r="QPN30" s="72"/>
      <c r="QPO30" s="72"/>
      <c r="QPP30" s="72"/>
      <c r="QPQ30" s="138"/>
      <c r="QPR30" s="71"/>
      <c r="QPS30" s="72"/>
      <c r="QPT30" s="71"/>
      <c r="QPU30" s="72"/>
      <c r="QPV30" s="72"/>
      <c r="QPW30" s="72"/>
      <c r="QPX30" s="138"/>
      <c r="QPY30" s="71"/>
      <c r="QPZ30" s="72"/>
      <c r="QQA30" s="71"/>
      <c r="QQB30" s="72"/>
      <c r="QQC30" s="72"/>
      <c r="QQD30" s="72"/>
      <c r="QQE30" s="138"/>
      <c r="QQF30" s="71"/>
      <c r="QQG30" s="72"/>
      <c r="QQH30" s="71"/>
      <c r="QQI30" s="72"/>
      <c r="QQJ30" s="72"/>
      <c r="QQK30" s="72"/>
      <c r="QQL30" s="138"/>
      <c r="QQM30" s="71"/>
      <c r="QQN30" s="72"/>
      <c r="QQO30" s="71"/>
      <c r="QQP30" s="72"/>
      <c r="QQQ30" s="72"/>
      <c r="QQR30" s="72"/>
      <c r="QQS30" s="138"/>
      <c r="QQT30" s="71"/>
      <c r="QQU30" s="72"/>
      <c r="QQV30" s="71"/>
      <c r="QQW30" s="72"/>
      <c r="QQX30" s="72"/>
      <c r="QQY30" s="72"/>
      <c r="QQZ30" s="138"/>
      <c r="QRA30" s="71"/>
      <c r="QRB30" s="72"/>
      <c r="QRC30" s="71"/>
      <c r="QRD30" s="72"/>
      <c r="QRE30" s="72"/>
      <c r="QRF30" s="72"/>
      <c r="QRG30" s="138"/>
      <c r="QRH30" s="71"/>
      <c r="QRI30" s="72"/>
      <c r="QRJ30" s="71"/>
      <c r="QRK30" s="72"/>
      <c r="QRL30" s="72"/>
      <c r="QRM30" s="72"/>
      <c r="QRN30" s="138"/>
      <c r="QRO30" s="71"/>
      <c r="QRP30" s="72"/>
      <c r="QRQ30" s="71"/>
      <c r="QRR30" s="72"/>
      <c r="QRS30" s="72"/>
      <c r="QRT30" s="72"/>
      <c r="QRU30" s="138"/>
      <c r="QRV30" s="71"/>
      <c r="QRW30" s="72"/>
      <c r="QRX30" s="71"/>
      <c r="QRY30" s="72"/>
      <c r="QRZ30" s="72"/>
      <c r="QSA30" s="72"/>
      <c r="QSB30" s="138"/>
      <c r="QSC30" s="71"/>
      <c r="QSD30" s="72"/>
      <c r="QSE30" s="71"/>
      <c r="QSF30" s="72"/>
      <c r="QSG30" s="72"/>
      <c r="QSH30" s="72"/>
      <c r="QSI30" s="138"/>
      <c r="QSJ30" s="71"/>
      <c r="QSK30" s="72"/>
      <c r="QSL30" s="71"/>
      <c r="QSM30" s="72"/>
      <c r="QSN30" s="72"/>
      <c r="QSO30" s="72"/>
      <c r="QSP30" s="138"/>
      <c r="QSQ30" s="71"/>
      <c r="QSR30" s="72"/>
      <c r="QSS30" s="71"/>
      <c r="QST30" s="72"/>
      <c r="QSU30" s="72"/>
      <c r="QSV30" s="72"/>
      <c r="QSW30" s="138"/>
      <c r="QSX30" s="71"/>
      <c r="QSY30" s="72"/>
      <c r="QSZ30" s="71"/>
      <c r="QTA30" s="72"/>
      <c r="QTB30" s="72"/>
      <c r="QTC30" s="72"/>
      <c r="QTD30" s="138"/>
      <c r="QTE30" s="71"/>
      <c r="QTF30" s="72"/>
      <c r="QTG30" s="71"/>
      <c r="QTH30" s="72"/>
      <c r="QTI30" s="72"/>
      <c r="QTJ30" s="72"/>
      <c r="QTK30" s="138"/>
      <c r="QTL30" s="71"/>
      <c r="QTM30" s="72"/>
      <c r="QTN30" s="71"/>
      <c r="QTO30" s="72"/>
      <c r="QTP30" s="72"/>
      <c r="QTQ30" s="72"/>
      <c r="QTR30" s="138"/>
      <c r="QTS30" s="71"/>
      <c r="QTT30" s="72"/>
      <c r="QTU30" s="71"/>
      <c r="QTV30" s="72"/>
      <c r="QTW30" s="72"/>
      <c r="QTX30" s="72"/>
      <c r="QTY30" s="138"/>
      <c r="QTZ30" s="71"/>
      <c r="QUA30" s="72"/>
      <c r="QUB30" s="71"/>
      <c r="QUC30" s="72"/>
      <c r="QUD30" s="72"/>
      <c r="QUE30" s="72"/>
      <c r="QUF30" s="138"/>
      <c r="QUG30" s="71"/>
      <c r="QUH30" s="72"/>
      <c r="QUI30" s="71"/>
      <c r="QUJ30" s="72"/>
      <c r="QUK30" s="72"/>
      <c r="QUL30" s="72"/>
      <c r="QUM30" s="138"/>
      <c r="QUN30" s="71"/>
      <c r="QUO30" s="72"/>
      <c r="QUP30" s="71"/>
      <c r="QUQ30" s="72"/>
      <c r="QUR30" s="72"/>
      <c r="QUS30" s="72"/>
      <c r="QUT30" s="138"/>
      <c r="QUU30" s="71"/>
      <c r="QUV30" s="72"/>
      <c r="QUW30" s="71"/>
      <c r="QUX30" s="72"/>
      <c r="QUY30" s="72"/>
      <c r="QUZ30" s="72"/>
      <c r="QVA30" s="138"/>
      <c r="QVB30" s="71"/>
      <c r="QVC30" s="72"/>
      <c r="QVD30" s="71"/>
      <c r="QVE30" s="72"/>
      <c r="QVF30" s="72"/>
      <c r="QVG30" s="72"/>
      <c r="QVH30" s="138"/>
      <c r="QVI30" s="71"/>
      <c r="QVJ30" s="72"/>
      <c r="QVK30" s="71"/>
      <c r="QVL30" s="72"/>
      <c r="QVM30" s="72"/>
      <c r="QVN30" s="72"/>
      <c r="QVO30" s="138"/>
      <c r="QVP30" s="71"/>
      <c r="QVQ30" s="72"/>
      <c r="QVR30" s="71"/>
      <c r="QVS30" s="72"/>
      <c r="QVT30" s="72"/>
      <c r="QVU30" s="72"/>
      <c r="QVV30" s="138"/>
      <c r="QVW30" s="71"/>
      <c r="QVX30" s="72"/>
      <c r="QVY30" s="71"/>
      <c r="QVZ30" s="72"/>
      <c r="QWA30" s="72"/>
      <c r="QWB30" s="72"/>
      <c r="QWC30" s="138"/>
      <c r="QWD30" s="141"/>
      <c r="QWE30" s="72"/>
      <c r="QWF30" s="71"/>
      <c r="QWG30" s="72"/>
      <c r="QWH30" s="72"/>
      <c r="QWI30" s="72"/>
      <c r="QWJ30" s="138"/>
      <c r="QWK30" s="141"/>
      <c r="QWL30" s="72"/>
      <c r="QWM30" s="71"/>
      <c r="QWN30" s="72"/>
      <c r="QWO30" s="72"/>
      <c r="QWP30" s="72"/>
      <c r="QWQ30" s="136"/>
      <c r="QWR30" s="137"/>
      <c r="QWS30" s="71"/>
      <c r="QWT30" s="71"/>
      <c r="QWU30" s="138"/>
      <c r="QWV30" s="138"/>
      <c r="QWW30" s="139"/>
      <c r="QWX30" s="71"/>
      <c r="QWY30" s="72"/>
      <c r="QWZ30" s="71"/>
      <c r="QXA30" s="140"/>
      <c r="QXB30" s="72"/>
      <c r="QXC30" s="72"/>
      <c r="QXD30" s="138"/>
      <c r="QXE30" s="71"/>
      <c r="QXF30" s="72"/>
      <c r="QXG30" s="71"/>
      <c r="QXH30" s="72"/>
      <c r="QXI30" s="72"/>
      <c r="QXJ30" s="72"/>
      <c r="QXK30" s="138"/>
      <c r="QXL30" s="71"/>
      <c r="QXM30" s="72"/>
      <c r="QXN30" s="71"/>
      <c r="QXO30" s="72"/>
      <c r="QXP30" s="72"/>
      <c r="QXQ30" s="72"/>
      <c r="QXR30" s="138"/>
      <c r="QXS30" s="71"/>
      <c r="QXT30" s="72"/>
      <c r="QXU30" s="71"/>
      <c r="QXV30" s="72"/>
      <c r="QXW30" s="72"/>
      <c r="QXX30" s="72"/>
      <c r="QXY30" s="138"/>
      <c r="QXZ30" s="71"/>
      <c r="QYA30" s="72"/>
      <c r="QYB30" s="71"/>
      <c r="QYC30" s="72"/>
      <c r="QYD30" s="72"/>
      <c r="QYE30" s="72"/>
      <c r="QYF30" s="138"/>
      <c r="QYG30" s="71"/>
      <c r="QYH30" s="72"/>
      <c r="QYI30" s="71"/>
      <c r="QYJ30" s="72"/>
      <c r="QYK30" s="72"/>
      <c r="QYL30" s="72"/>
      <c r="QYM30" s="138"/>
      <c r="QYN30" s="71"/>
      <c r="QYO30" s="72"/>
      <c r="QYP30" s="71"/>
      <c r="QYQ30" s="72"/>
      <c r="QYR30" s="72"/>
      <c r="QYS30" s="72"/>
      <c r="QYT30" s="138"/>
      <c r="QYU30" s="71"/>
      <c r="QYV30" s="72"/>
      <c r="QYW30" s="71"/>
      <c r="QYX30" s="72"/>
      <c r="QYY30" s="72"/>
      <c r="QYZ30" s="72"/>
      <c r="QZA30" s="138"/>
      <c r="QZB30" s="71"/>
      <c r="QZC30" s="72"/>
      <c r="QZD30" s="71"/>
      <c r="QZE30" s="72"/>
      <c r="QZF30" s="72"/>
      <c r="QZG30" s="72"/>
      <c r="QZH30" s="138"/>
      <c r="QZI30" s="71"/>
      <c r="QZJ30" s="72"/>
      <c r="QZK30" s="71"/>
      <c r="QZL30" s="72"/>
      <c r="QZM30" s="72"/>
      <c r="QZN30" s="72"/>
      <c r="QZO30" s="138"/>
      <c r="QZP30" s="71"/>
      <c r="QZQ30" s="72"/>
      <c r="QZR30" s="71"/>
      <c r="QZS30" s="72"/>
      <c r="QZT30" s="72"/>
      <c r="QZU30" s="72"/>
      <c r="QZV30" s="138"/>
      <c r="QZW30" s="71"/>
      <c r="QZX30" s="72"/>
      <c r="QZY30" s="71"/>
      <c r="QZZ30" s="72"/>
      <c r="RAA30" s="72"/>
      <c r="RAB30" s="72"/>
      <c r="RAC30" s="138"/>
      <c r="RAD30" s="71"/>
      <c r="RAE30" s="72"/>
      <c r="RAF30" s="71"/>
      <c r="RAG30" s="72"/>
      <c r="RAH30" s="72"/>
      <c r="RAI30" s="72"/>
      <c r="RAJ30" s="138"/>
      <c r="RAK30" s="71"/>
      <c r="RAL30" s="72"/>
      <c r="RAM30" s="71"/>
      <c r="RAN30" s="72"/>
      <c r="RAO30" s="72"/>
      <c r="RAP30" s="72"/>
      <c r="RAQ30" s="138"/>
      <c r="RAR30" s="71"/>
      <c r="RAS30" s="72"/>
      <c r="RAT30" s="71"/>
      <c r="RAU30" s="72"/>
      <c r="RAV30" s="72"/>
      <c r="RAW30" s="72"/>
      <c r="RAX30" s="138"/>
      <c r="RAY30" s="71"/>
      <c r="RAZ30" s="72"/>
      <c r="RBA30" s="71"/>
      <c r="RBB30" s="72"/>
      <c r="RBC30" s="72"/>
      <c r="RBD30" s="72"/>
      <c r="RBE30" s="138"/>
      <c r="RBF30" s="71"/>
      <c r="RBG30" s="72"/>
      <c r="RBH30" s="71"/>
      <c r="RBI30" s="72"/>
      <c r="RBJ30" s="72"/>
      <c r="RBK30" s="72"/>
      <c r="RBL30" s="138"/>
      <c r="RBM30" s="71"/>
      <c r="RBN30" s="72"/>
      <c r="RBO30" s="71"/>
      <c r="RBP30" s="72"/>
      <c r="RBQ30" s="72"/>
      <c r="RBR30" s="72"/>
      <c r="RBS30" s="138"/>
      <c r="RBT30" s="71"/>
      <c r="RBU30" s="72"/>
      <c r="RBV30" s="71"/>
      <c r="RBW30" s="72"/>
      <c r="RBX30" s="72"/>
      <c r="RBY30" s="72"/>
      <c r="RBZ30" s="138"/>
      <c r="RCA30" s="71"/>
      <c r="RCB30" s="72"/>
      <c r="RCC30" s="71"/>
      <c r="RCD30" s="72"/>
      <c r="RCE30" s="72"/>
      <c r="RCF30" s="72"/>
      <c r="RCG30" s="138"/>
      <c r="RCH30" s="71"/>
      <c r="RCI30" s="72"/>
      <c r="RCJ30" s="71"/>
      <c r="RCK30" s="72"/>
      <c r="RCL30" s="72"/>
      <c r="RCM30" s="72"/>
      <c r="RCN30" s="138"/>
      <c r="RCO30" s="71"/>
      <c r="RCP30" s="72"/>
      <c r="RCQ30" s="71"/>
      <c r="RCR30" s="72"/>
      <c r="RCS30" s="72"/>
      <c r="RCT30" s="72"/>
      <c r="RCU30" s="138"/>
      <c r="RCV30" s="71"/>
      <c r="RCW30" s="72"/>
      <c r="RCX30" s="71"/>
      <c r="RCY30" s="72"/>
      <c r="RCZ30" s="72"/>
      <c r="RDA30" s="72"/>
      <c r="RDB30" s="138"/>
      <c r="RDC30" s="71"/>
      <c r="RDD30" s="72"/>
      <c r="RDE30" s="71"/>
      <c r="RDF30" s="72"/>
      <c r="RDG30" s="72"/>
      <c r="RDH30" s="72"/>
      <c r="RDI30" s="138"/>
      <c r="RDJ30" s="71"/>
      <c r="RDK30" s="72"/>
      <c r="RDL30" s="71"/>
      <c r="RDM30" s="72"/>
      <c r="RDN30" s="72"/>
      <c r="RDO30" s="72"/>
      <c r="RDP30" s="138"/>
      <c r="RDQ30" s="71"/>
      <c r="RDR30" s="72"/>
      <c r="RDS30" s="71"/>
      <c r="RDT30" s="72"/>
      <c r="RDU30" s="72"/>
      <c r="RDV30" s="72"/>
      <c r="RDW30" s="138"/>
      <c r="RDX30" s="71"/>
      <c r="RDY30" s="72"/>
      <c r="RDZ30" s="71"/>
      <c r="REA30" s="72"/>
      <c r="REB30" s="72"/>
      <c r="REC30" s="72"/>
      <c r="RED30" s="138"/>
      <c r="REE30" s="71"/>
      <c r="REF30" s="72"/>
      <c r="REG30" s="71"/>
      <c r="REH30" s="72"/>
      <c r="REI30" s="72"/>
      <c r="REJ30" s="72"/>
      <c r="REK30" s="138"/>
      <c r="REL30" s="71"/>
      <c r="REM30" s="72"/>
      <c r="REN30" s="71"/>
      <c r="REO30" s="72"/>
      <c r="REP30" s="72"/>
      <c r="REQ30" s="72"/>
      <c r="RER30" s="138"/>
      <c r="RES30" s="71"/>
      <c r="RET30" s="72"/>
      <c r="REU30" s="71"/>
      <c r="REV30" s="72"/>
      <c r="REW30" s="72"/>
      <c r="REX30" s="72"/>
      <c r="REY30" s="138"/>
      <c r="REZ30" s="71"/>
      <c r="RFA30" s="72"/>
      <c r="RFB30" s="71"/>
      <c r="RFC30" s="72"/>
      <c r="RFD30" s="72"/>
      <c r="RFE30" s="72"/>
      <c r="RFF30" s="138"/>
      <c r="RFG30" s="141"/>
      <c r="RFH30" s="72"/>
      <c r="RFI30" s="71"/>
      <c r="RFJ30" s="72"/>
      <c r="RFK30" s="72"/>
      <c r="RFL30" s="72"/>
      <c r="RFM30" s="138"/>
      <c r="RFN30" s="141"/>
      <c r="RFO30" s="72"/>
      <c r="RFP30" s="71"/>
      <c r="RFQ30" s="72"/>
      <c r="RFR30" s="72"/>
      <c r="RFS30" s="72"/>
      <c r="RFT30" s="136"/>
      <c r="RFU30" s="137"/>
      <c r="RFV30" s="71"/>
      <c r="RFW30" s="71"/>
      <c r="RFX30" s="138"/>
      <c r="RFY30" s="138"/>
      <c r="RFZ30" s="139"/>
      <c r="RGA30" s="71"/>
      <c r="RGB30" s="72"/>
      <c r="RGC30" s="71"/>
      <c r="RGD30" s="140"/>
      <c r="RGE30" s="72"/>
      <c r="RGF30" s="72"/>
      <c r="RGG30" s="138"/>
      <c r="RGH30" s="71"/>
      <c r="RGI30" s="72"/>
      <c r="RGJ30" s="71"/>
      <c r="RGK30" s="72"/>
      <c r="RGL30" s="72"/>
      <c r="RGM30" s="72"/>
      <c r="RGN30" s="138"/>
      <c r="RGO30" s="71"/>
      <c r="RGP30" s="72"/>
      <c r="RGQ30" s="71"/>
      <c r="RGR30" s="72"/>
      <c r="RGS30" s="72"/>
      <c r="RGT30" s="72"/>
      <c r="RGU30" s="138"/>
      <c r="RGV30" s="71"/>
      <c r="RGW30" s="72"/>
      <c r="RGX30" s="71"/>
      <c r="RGY30" s="72"/>
      <c r="RGZ30" s="72"/>
      <c r="RHA30" s="72"/>
      <c r="RHB30" s="138"/>
      <c r="RHC30" s="71"/>
      <c r="RHD30" s="72"/>
      <c r="RHE30" s="71"/>
      <c r="RHF30" s="72"/>
      <c r="RHG30" s="72"/>
      <c r="RHH30" s="72"/>
      <c r="RHI30" s="138"/>
      <c r="RHJ30" s="71"/>
      <c r="RHK30" s="72"/>
      <c r="RHL30" s="71"/>
      <c r="RHM30" s="72"/>
      <c r="RHN30" s="72"/>
      <c r="RHO30" s="72"/>
      <c r="RHP30" s="138"/>
      <c r="RHQ30" s="71"/>
      <c r="RHR30" s="72"/>
      <c r="RHS30" s="71"/>
      <c r="RHT30" s="72"/>
      <c r="RHU30" s="72"/>
      <c r="RHV30" s="72"/>
      <c r="RHW30" s="138"/>
      <c r="RHX30" s="71"/>
      <c r="RHY30" s="72"/>
      <c r="RHZ30" s="71"/>
      <c r="RIA30" s="72"/>
      <c r="RIB30" s="72"/>
      <c r="RIC30" s="72"/>
      <c r="RID30" s="138"/>
      <c r="RIE30" s="71"/>
      <c r="RIF30" s="72"/>
      <c r="RIG30" s="71"/>
      <c r="RIH30" s="72"/>
      <c r="RII30" s="72"/>
      <c r="RIJ30" s="72"/>
      <c r="RIK30" s="138"/>
      <c r="RIL30" s="71"/>
      <c r="RIM30" s="72"/>
      <c r="RIN30" s="71"/>
      <c r="RIO30" s="72"/>
      <c r="RIP30" s="72"/>
      <c r="RIQ30" s="72"/>
      <c r="RIR30" s="138"/>
      <c r="RIS30" s="71"/>
      <c r="RIT30" s="72"/>
      <c r="RIU30" s="71"/>
      <c r="RIV30" s="72"/>
      <c r="RIW30" s="72"/>
      <c r="RIX30" s="72"/>
      <c r="RIY30" s="138"/>
      <c r="RIZ30" s="71"/>
      <c r="RJA30" s="72"/>
      <c r="RJB30" s="71"/>
      <c r="RJC30" s="72"/>
      <c r="RJD30" s="72"/>
      <c r="RJE30" s="72"/>
      <c r="RJF30" s="138"/>
      <c r="RJG30" s="71"/>
      <c r="RJH30" s="72"/>
      <c r="RJI30" s="71"/>
      <c r="RJJ30" s="72"/>
      <c r="RJK30" s="72"/>
      <c r="RJL30" s="72"/>
      <c r="RJM30" s="138"/>
      <c r="RJN30" s="71"/>
      <c r="RJO30" s="72"/>
      <c r="RJP30" s="71"/>
      <c r="RJQ30" s="72"/>
      <c r="RJR30" s="72"/>
      <c r="RJS30" s="72"/>
      <c r="RJT30" s="138"/>
      <c r="RJU30" s="71"/>
      <c r="RJV30" s="72"/>
      <c r="RJW30" s="71"/>
      <c r="RJX30" s="72"/>
      <c r="RJY30" s="72"/>
      <c r="RJZ30" s="72"/>
      <c r="RKA30" s="138"/>
      <c r="RKB30" s="71"/>
      <c r="RKC30" s="72"/>
      <c r="RKD30" s="71"/>
      <c r="RKE30" s="72"/>
      <c r="RKF30" s="72"/>
      <c r="RKG30" s="72"/>
      <c r="RKH30" s="138"/>
      <c r="RKI30" s="71"/>
      <c r="RKJ30" s="72"/>
      <c r="RKK30" s="71"/>
      <c r="RKL30" s="72"/>
      <c r="RKM30" s="72"/>
      <c r="RKN30" s="72"/>
      <c r="RKO30" s="138"/>
      <c r="RKP30" s="71"/>
      <c r="RKQ30" s="72"/>
      <c r="RKR30" s="71"/>
      <c r="RKS30" s="72"/>
      <c r="RKT30" s="72"/>
      <c r="RKU30" s="72"/>
      <c r="RKV30" s="138"/>
      <c r="RKW30" s="71"/>
      <c r="RKX30" s="72"/>
      <c r="RKY30" s="71"/>
      <c r="RKZ30" s="72"/>
      <c r="RLA30" s="72"/>
      <c r="RLB30" s="72"/>
      <c r="RLC30" s="138"/>
      <c r="RLD30" s="71"/>
      <c r="RLE30" s="72"/>
      <c r="RLF30" s="71"/>
      <c r="RLG30" s="72"/>
      <c r="RLH30" s="72"/>
      <c r="RLI30" s="72"/>
      <c r="RLJ30" s="138"/>
      <c r="RLK30" s="71"/>
      <c r="RLL30" s="72"/>
      <c r="RLM30" s="71"/>
      <c r="RLN30" s="72"/>
      <c r="RLO30" s="72"/>
      <c r="RLP30" s="72"/>
      <c r="RLQ30" s="138"/>
      <c r="RLR30" s="71"/>
      <c r="RLS30" s="72"/>
      <c r="RLT30" s="71"/>
      <c r="RLU30" s="72"/>
      <c r="RLV30" s="72"/>
      <c r="RLW30" s="72"/>
      <c r="RLX30" s="138"/>
      <c r="RLY30" s="71"/>
      <c r="RLZ30" s="72"/>
      <c r="RMA30" s="71"/>
      <c r="RMB30" s="72"/>
      <c r="RMC30" s="72"/>
      <c r="RMD30" s="72"/>
      <c r="RME30" s="138"/>
      <c r="RMF30" s="71"/>
      <c r="RMG30" s="72"/>
      <c r="RMH30" s="71"/>
      <c r="RMI30" s="72"/>
      <c r="RMJ30" s="72"/>
      <c r="RMK30" s="72"/>
      <c r="RML30" s="138"/>
      <c r="RMM30" s="71"/>
      <c r="RMN30" s="72"/>
      <c r="RMO30" s="71"/>
      <c r="RMP30" s="72"/>
      <c r="RMQ30" s="72"/>
      <c r="RMR30" s="72"/>
      <c r="RMS30" s="138"/>
      <c r="RMT30" s="71"/>
      <c r="RMU30" s="72"/>
      <c r="RMV30" s="71"/>
      <c r="RMW30" s="72"/>
      <c r="RMX30" s="72"/>
      <c r="RMY30" s="72"/>
      <c r="RMZ30" s="138"/>
      <c r="RNA30" s="71"/>
      <c r="RNB30" s="72"/>
      <c r="RNC30" s="71"/>
      <c r="RND30" s="72"/>
      <c r="RNE30" s="72"/>
      <c r="RNF30" s="72"/>
      <c r="RNG30" s="138"/>
      <c r="RNH30" s="71"/>
      <c r="RNI30" s="72"/>
      <c r="RNJ30" s="71"/>
      <c r="RNK30" s="72"/>
      <c r="RNL30" s="72"/>
      <c r="RNM30" s="72"/>
      <c r="RNN30" s="138"/>
      <c r="RNO30" s="71"/>
      <c r="RNP30" s="72"/>
      <c r="RNQ30" s="71"/>
      <c r="RNR30" s="72"/>
      <c r="RNS30" s="72"/>
      <c r="RNT30" s="72"/>
      <c r="RNU30" s="138"/>
      <c r="RNV30" s="71"/>
      <c r="RNW30" s="72"/>
      <c r="RNX30" s="71"/>
      <c r="RNY30" s="72"/>
      <c r="RNZ30" s="72"/>
      <c r="ROA30" s="72"/>
      <c r="ROB30" s="138"/>
      <c r="ROC30" s="71"/>
      <c r="ROD30" s="72"/>
      <c r="ROE30" s="71"/>
      <c r="ROF30" s="72"/>
      <c r="ROG30" s="72"/>
      <c r="ROH30" s="72"/>
      <c r="ROI30" s="138"/>
      <c r="ROJ30" s="141"/>
      <c r="ROK30" s="72"/>
      <c r="ROL30" s="71"/>
      <c r="ROM30" s="72"/>
      <c r="RON30" s="72"/>
      <c r="ROO30" s="72"/>
      <c r="ROP30" s="138"/>
      <c r="ROQ30" s="141"/>
      <c r="ROR30" s="72"/>
      <c r="ROS30" s="71"/>
      <c r="ROT30" s="72"/>
      <c r="ROU30" s="72"/>
      <c r="ROV30" s="72"/>
      <c r="ROW30" s="136"/>
      <c r="ROX30" s="137"/>
      <c r="ROY30" s="71"/>
      <c r="ROZ30" s="71"/>
      <c r="RPA30" s="138"/>
      <c r="RPB30" s="138"/>
      <c r="RPC30" s="139"/>
      <c r="RPD30" s="71"/>
      <c r="RPE30" s="72"/>
      <c r="RPF30" s="71"/>
      <c r="RPG30" s="140"/>
      <c r="RPH30" s="72"/>
      <c r="RPI30" s="72"/>
      <c r="RPJ30" s="138"/>
      <c r="RPK30" s="71"/>
      <c r="RPL30" s="72"/>
      <c r="RPM30" s="71"/>
      <c r="RPN30" s="72"/>
      <c r="RPO30" s="72"/>
      <c r="RPP30" s="72"/>
      <c r="RPQ30" s="138"/>
      <c r="RPR30" s="71"/>
      <c r="RPS30" s="72"/>
      <c r="RPT30" s="71"/>
      <c r="RPU30" s="72"/>
      <c r="RPV30" s="72"/>
      <c r="RPW30" s="72"/>
      <c r="RPX30" s="138"/>
      <c r="RPY30" s="71"/>
      <c r="RPZ30" s="72"/>
      <c r="RQA30" s="71"/>
      <c r="RQB30" s="72"/>
      <c r="RQC30" s="72"/>
      <c r="RQD30" s="72"/>
      <c r="RQE30" s="138"/>
      <c r="RQF30" s="71"/>
      <c r="RQG30" s="72"/>
      <c r="RQH30" s="71"/>
      <c r="RQI30" s="72"/>
      <c r="RQJ30" s="72"/>
      <c r="RQK30" s="72"/>
      <c r="RQL30" s="138"/>
      <c r="RQM30" s="71"/>
      <c r="RQN30" s="72"/>
      <c r="RQO30" s="71"/>
      <c r="RQP30" s="72"/>
      <c r="RQQ30" s="72"/>
      <c r="RQR30" s="72"/>
      <c r="RQS30" s="138"/>
      <c r="RQT30" s="71"/>
      <c r="RQU30" s="72"/>
      <c r="RQV30" s="71"/>
      <c r="RQW30" s="72"/>
      <c r="RQX30" s="72"/>
      <c r="RQY30" s="72"/>
      <c r="RQZ30" s="138"/>
      <c r="RRA30" s="71"/>
      <c r="RRB30" s="72"/>
      <c r="RRC30" s="71"/>
      <c r="RRD30" s="72"/>
      <c r="RRE30" s="72"/>
      <c r="RRF30" s="72"/>
      <c r="RRG30" s="138"/>
      <c r="RRH30" s="71"/>
      <c r="RRI30" s="72"/>
      <c r="RRJ30" s="71"/>
      <c r="RRK30" s="72"/>
      <c r="RRL30" s="72"/>
      <c r="RRM30" s="72"/>
      <c r="RRN30" s="138"/>
      <c r="RRO30" s="71"/>
      <c r="RRP30" s="72"/>
      <c r="RRQ30" s="71"/>
      <c r="RRR30" s="72"/>
      <c r="RRS30" s="72"/>
      <c r="RRT30" s="72"/>
      <c r="RRU30" s="138"/>
      <c r="RRV30" s="71"/>
      <c r="RRW30" s="72"/>
      <c r="RRX30" s="71"/>
      <c r="RRY30" s="72"/>
      <c r="RRZ30" s="72"/>
      <c r="RSA30" s="72"/>
      <c r="RSB30" s="138"/>
      <c r="RSC30" s="71"/>
      <c r="RSD30" s="72"/>
      <c r="RSE30" s="71"/>
      <c r="RSF30" s="72"/>
      <c r="RSG30" s="72"/>
      <c r="RSH30" s="72"/>
      <c r="RSI30" s="138"/>
      <c r="RSJ30" s="71"/>
      <c r="RSK30" s="72"/>
      <c r="RSL30" s="71"/>
      <c r="RSM30" s="72"/>
      <c r="RSN30" s="72"/>
      <c r="RSO30" s="72"/>
      <c r="RSP30" s="138"/>
      <c r="RSQ30" s="71"/>
      <c r="RSR30" s="72"/>
      <c r="RSS30" s="71"/>
      <c r="RST30" s="72"/>
      <c r="RSU30" s="72"/>
      <c r="RSV30" s="72"/>
      <c r="RSW30" s="138"/>
      <c r="RSX30" s="71"/>
      <c r="RSY30" s="72"/>
      <c r="RSZ30" s="71"/>
      <c r="RTA30" s="72"/>
      <c r="RTB30" s="72"/>
      <c r="RTC30" s="72"/>
      <c r="RTD30" s="138"/>
      <c r="RTE30" s="71"/>
      <c r="RTF30" s="72"/>
      <c r="RTG30" s="71"/>
      <c r="RTH30" s="72"/>
      <c r="RTI30" s="72"/>
      <c r="RTJ30" s="72"/>
      <c r="RTK30" s="138"/>
      <c r="RTL30" s="71"/>
      <c r="RTM30" s="72"/>
      <c r="RTN30" s="71"/>
      <c r="RTO30" s="72"/>
      <c r="RTP30" s="72"/>
      <c r="RTQ30" s="72"/>
      <c r="RTR30" s="138"/>
      <c r="RTS30" s="71"/>
      <c r="RTT30" s="72"/>
      <c r="RTU30" s="71"/>
      <c r="RTV30" s="72"/>
      <c r="RTW30" s="72"/>
      <c r="RTX30" s="72"/>
      <c r="RTY30" s="138"/>
      <c r="RTZ30" s="71"/>
      <c r="RUA30" s="72"/>
      <c r="RUB30" s="71"/>
      <c r="RUC30" s="72"/>
      <c r="RUD30" s="72"/>
      <c r="RUE30" s="72"/>
      <c r="RUF30" s="138"/>
      <c r="RUG30" s="71"/>
      <c r="RUH30" s="72"/>
      <c r="RUI30" s="71"/>
      <c r="RUJ30" s="72"/>
      <c r="RUK30" s="72"/>
      <c r="RUL30" s="72"/>
      <c r="RUM30" s="138"/>
      <c r="RUN30" s="71"/>
      <c r="RUO30" s="72"/>
      <c r="RUP30" s="71"/>
      <c r="RUQ30" s="72"/>
      <c r="RUR30" s="72"/>
      <c r="RUS30" s="72"/>
      <c r="RUT30" s="138"/>
      <c r="RUU30" s="71"/>
      <c r="RUV30" s="72"/>
      <c r="RUW30" s="71"/>
      <c r="RUX30" s="72"/>
      <c r="RUY30" s="72"/>
      <c r="RUZ30" s="72"/>
      <c r="RVA30" s="138"/>
      <c r="RVB30" s="71"/>
      <c r="RVC30" s="72"/>
      <c r="RVD30" s="71"/>
      <c r="RVE30" s="72"/>
      <c r="RVF30" s="72"/>
      <c r="RVG30" s="72"/>
      <c r="RVH30" s="138"/>
      <c r="RVI30" s="71"/>
      <c r="RVJ30" s="72"/>
      <c r="RVK30" s="71"/>
      <c r="RVL30" s="72"/>
      <c r="RVM30" s="72"/>
      <c r="RVN30" s="72"/>
      <c r="RVO30" s="138"/>
      <c r="RVP30" s="71"/>
      <c r="RVQ30" s="72"/>
      <c r="RVR30" s="71"/>
      <c r="RVS30" s="72"/>
      <c r="RVT30" s="72"/>
      <c r="RVU30" s="72"/>
      <c r="RVV30" s="138"/>
      <c r="RVW30" s="71"/>
      <c r="RVX30" s="72"/>
      <c r="RVY30" s="71"/>
      <c r="RVZ30" s="72"/>
      <c r="RWA30" s="72"/>
      <c r="RWB30" s="72"/>
      <c r="RWC30" s="138"/>
      <c r="RWD30" s="71"/>
      <c r="RWE30" s="72"/>
      <c r="RWF30" s="71"/>
      <c r="RWG30" s="72"/>
      <c r="RWH30" s="72"/>
      <c r="RWI30" s="72"/>
      <c r="RWJ30" s="138"/>
      <c r="RWK30" s="71"/>
      <c r="RWL30" s="72"/>
      <c r="RWM30" s="71"/>
      <c r="RWN30" s="72"/>
      <c r="RWO30" s="72"/>
      <c r="RWP30" s="72"/>
      <c r="RWQ30" s="138"/>
      <c r="RWR30" s="71"/>
      <c r="RWS30" s="72"/>
      <c r="RWT30" s="71"/>
      <c r="RWU30" s="72"/>
      <c r="RWV30" s="72"/>
      <c r="RWW30" s="72"/>
      <c r="RWX30" s="138"/>
      <c r="RWY30" s="71"/>
      <c r="RWZ30" s="72"/>
      <c r="RXA30" s="71"/>
      <c r="RXB30" s="72"/>
      <c r="RXC30" s="72"/>
      <c r="RXD30" s="72"/>
      <c r="RXE30" s="138"/>
      <c r="RXF30" s="71"/>
      <c r="RXG30" s="72"/>
      <c r="RXH30" s="71"/>
      <c r="RXI30" s="72"/>
      <c r="RXJ30" s="72"/>
      <c r="RXK30" s="72"/>
      <c r="RXL30" s="138"/>
      <c r="RXM30" s="141"/>
      <c r="RXN30" s="72"/>
      <c r="RXO30" s="71"/>
      <c r="RXP30" s="72"/>
      <c r="RXQ30" s="72"/>
      <c r="RXR30" s="72"/>
      <c r="RXS30" s="138"/>
      <c r="RXT30" s="141"/>
      <c r="RXU30" s="72"/>
      <c r="RXV30" s="71"/>
      <c r="RXW30" s="72"/>
      <c r="RXX30" s="72"/>
      <c r="RXY30" s="72"/>
      <c r="RXZ30" s="136"/>
      <c r="RYA30" s="137"/>
      <c r="RYB30" s="71"/>
      <c r="RYC30" s="71"/>
      <c r="RYD30" s="138"/>
      <c r="RYE30" s="138"/>
      <c r="RYF30" s="139"/>
      <c r="RYG30" s="71"/>
      <c r="RYH30" s="72"/>
      <c r="RYI30" s="71"/>
      <c r="RYJ30" s="140"/>
      <c r="RYK30" s="72"/>
      <c r="RYL30" s="72"/>
      <c r="RYM30" s="138"/>
      <c r="RYN30" s="71"/>
      <c r="RYO30" s="72"/>
      <c r="RYP30" s="71"/>
      <c r="RYQ30" s="72"/>
      <c r="RYR30" s="72"/>
      <c r="RYS30" s="72"/>
      <c r="RYT30" s="138"/>
      <c r="RYU30" s="71"/>
      <c r="RYV30" s="72"/>
      <c r="RYW30" s="71"/>
      <c r="RYX30" s="72"/>
      <c r="RYY30" s="72"/>
      <c r="RYZ30" s="72"/>
      <c r="RZA30" s="138"/>
      <c r="RZB30" s="71"/>
      <c r="RZC30" s="72"/>
      <c r="RZD30" s="71"/>
      <c r="RZE30" s="72"/>
      <c r="RZF30" s="72"/>
      <c r="RZG30" s="72"/>
      <c r="RZH30" s="138"/>
      <c r="RZI30" s="71"/>
      <c r="RZJ30" s="72"/>
      <c r="RZK30" s="71"/>
      <c r="RZL30" s="72"/>
      <c r="RZM30" s="72"/>
      <c r="RZN30" s="72"/>
      <c r="RZO30" s="138"/>
      <c r="RZP30" s="71"/>
      <c r="RZQ30" s="72"/>
      <c r="RZR30" s="71"/>
      <c r="RZS30" s="72"/>
      <c r="RZT30" s="72"/>
      <c r="RZU30" s="72"/>
      <c r="RZV30" s="138"/>
      <c r="RZW30" s="71"/>
      <c r="RZX30" s="72"/>
      <c r="RZY30" s="71"/>
      <c r="RZZ30" s="72"/>
      <c r="SAA30" s="72"/>
      <c r="SAB30" s="72"/>
      <c r="SAC30" s="138"/>
      <c r="SAD30" s="71"/>
      <c r="SAE30" s="72"/>
      <c r="SAF30" s="71"/>
      <c r="SAG30" s="72"/>
      <c r="SAH30" s="72"/>
      <c r="SAI30" s="72"/>
      <c r="SAJ30" s="138"/>
      <c r="SAK30" s="71"/>
      <c r="SAL30" s="72"/>
      <c r="SAM30" s="71"/>
      <c r="SAN30" s="72"/>
      <c r="SAO30" s="72"/>
      <c r="SAP30" s="72"/>
      <c r="SAQ30" s="138"/>
      <c r="SAR30" s="71"/>
      <c r="SAS30" s="72"/>
      <c r="SAT30" s="71"/>
      <c r="SAU30" s="72"/>
      <c r="SAV30" s="72"/>
      <c r="SAW30" s="72"/>
      <c r="SAX30" s="138"/>
      <c r="SAY30" s="71"/>
      <c r="SAZ30" s="72"/>
      <c r="SBA30" s="71"/>
      <c r="SBB30" s="72"/>
      <c r="SBC30" s="72"/>
      <c r="SBD30" s="72"/>
      <c r="SBE30" s="138"/>
      <c r="SBF30" s="71"/>
      <c r="SBG30" s="72"/>
      <c r="SBH30" s="71"/>
      <c r="SBI30" s="72"/>
      <c r="SBJ30" s="72"/>
      <c r="SBK30" s="72"/>
      <c r="SBL30" s="138"/>
      <c r="SBM30" s="71"/>
      <c r="SBN30" s="72"/>
      <c r="SBO30" s="71"/>
      <c r="SBP30" s="72"/>
      <c r="SBQ30" s="72"/>
      <c r="SBR30" s="72"/>
      <c r="SBS30" s="138"/>
      <c r="SBT30" s="71"/>
      <c r="SBU30" s="72"/>
      <c r="SBV30" s="71"/>
      <c r="SBW30" s="72"/>
      <c r="SBX30" s="72"/>
      <c r="SBY30" s="72"/>
      <c r="SBZ30" s="138"/>
      <c r="SCA30" s="71"/>
      <c r="SCB30" s="72"/>
      <c r="SCC30" s="71"/>
      <c r="SCD30" s="72"/>
      <c r="SCE30" s="72"/>
      <c r="SCF30" s="72"/>
      <c r="SCG30" s="138"/>
      <c r="SCH30" s="71"/>
      <c r="SCI30" s="72"/>
      <c r="SCJ30" s="71"/>
      <c r="SCK30" s="72"/>
      <c r="SCL30" s="72"/>
      <c r="SCM30" s="72"/>
      <c r="SCN30" s="138"/>
      <c r="SCO30" s="71"/>
      <c r="SCP30" s="72"/>
      <c r="SCQ30" s="71"/>
      <c r="SCR30" s="72"/>
      <c r="SCS30" s="72"/>
      <c r="SCT30" s="72"/>
      <c r="SCU30" s="138"/>
      <c r="SCV30" s="71"/>
      <c r="SCW30" s="72"/>
      <c r="SCX30" s="71"/>
      <c r="SCY30" s="72"/>
      <c r="SCZ30" s="72"/>
      <c r="SDA30" s="72"/>
      <c r="SDB30" s="138"/>
      <c r="SDC30" s="71"/>
      <c r="SDD30" s="72"/>
      <c r="SDE30" s="71"/>
      <c r="SDF30" s="72"/>
      <c r="SDG30" s="72"/>
      <c r="SDH30" s="72"/>
      <c r="SDI30" s="138"/>
      <c r="SDJ30" s="71"/>
      <c r="SDK30" s="72"/>
      <c r="SDL30" s="71"/>
      <c r="SDM30" s="72"/>
      <c r="SDN30" s="72"/>
      <c r="SDO30" s="72"/>
      <c r="SDP30" s="138"/>
      <c r="SDQ30" s="71"/>
      <c r="SDR30" s="72"/>
      <c r="SDS30" s="71"/>
      <c r="SDT30" s="72"/>
      <c r="SDU30" s="72"/>
      <c r="SDV30" s="72"/>
      <c r="SDW30" s="138"/>
      <c r="SDX30" s="71"/>
      <c r="SDY30" s="72"/>
      <c r="SDZ30" s="71"/>
      <c r="SEA30" s="72"/>
      <c r="SEB30" s="72"/>
      <c r="SEC30" s="72"/>
      <c r="SED30" s="138"/>
      <c r="SEE30" s="71"/>
      <c r="SEF30" s="72"/>
      <c r="SEG30" s="71"/>
      <c r="SEH30" s="72"/>
      <c r="SEI30" s="72"/>
      <c r="SEJ30" s="72"/>
      <c r="SEK30" s="138"/>
      <c r="SEL30" s="71"/>
      <c r="SEM30" s="72"/>
      <c r="SEN30" s="71"/>
      <c r="SEO30" s="72"/>
      <c r="SEP30" s="72"/>
      <c r="SEQ30" s="72"/>
      <c r="SER30" s="138"/>
      <c r="SES30" s="71"/>
      <c r="SET30" s="72"/>
      <c r="SEU30" s="71"/>
      <c r="SEV30" s="72"/>
      <c r="SEW30" s="72"/>
      <c r="SEX30" s="72"/>
      <c r="SEY30" s="138"/>
      <c r="SEZ30" s="71"/>
      <c r="SFA30" s="72"/>
      <c r="SFB30" s="71"/>
      <c r="SFC30" s="72"/>
      <c r="SFD30" s="72"/>
      <c r="SFE30" s="72"/>
      <c r="SFF30" s="138"/>
      <c r="SFG30" s="71"/>
      <c r="SFH30" s="72"/>
      <c r="SFI30" s="71"/>
      <c r="SFJ30" s="72"/>
      <c r="SFK30" s="72"/>
      <c r="SFL30" s="72"/>
      <c r="SFM30" s="138"/>
      <c r="SFN30" s="71"/>
      <c r="SFO30" s="72"/>
      <c r="SFP30" s="71"/>
      <c r="SFQ30" s="72"/>
      <c r="SFR30" s="72"/>
      <c r="SFS30" s="72"/>
      <c r="SFT30" s="138"/>
      <c r="SFU30" s="71"/>
      <c r="SFV30" s="72"/>
      <c r="SFW30" s="71"/>
      <c r="SFX30" s="72"/>
      <c r="SFY30" s="72"/>
      <c r="SFZ30" s="72"/>
      <c r="SGA30" s="138"/>
      <c r="SGB30" s="71"/>
      <c r="SGC30" s="72"/>
      <c r="SGD30" s="71"/>
      <c r="SGE30" s="72"/>
      <c r="SGF30" s="72"/>
      <c r="SGG30" s="72"/>
      <c r="SGH30" s="138"/>
      <c r="SGI30" s="71"/>
      <c r="SGJ30" s="72"/>
      <c r="SGK30" s="71"/>
      <c r="SGL30" s="72"/>
      <c r="SGM30" s="72"/>
      <c r="SGN30" s="72"/>
      <c r="SGO30" s="138"/>
      <c r="SGP30" s="141"/>
      <c r="SGQ30" s="72"/>
      <c r="SGR30" s="71"/>
      <c r="SGS30" s="72"/>
      <c r="SGT30" s="72"/>
      <c r="SGU30" s="72"/>
      <c r="SGV30" s="138"/>
      <c r="SGW30" s="141"/>
      <c r="SGX30" s="72"/>
      <c r="SGY30" s="71"/>
      <c r="SGZ30" s="72"/>
      <c r="SHA30" s="72"/>
      <c r="SHB30" s="72"/>
      <c r="SHC30" s="136"/>
      <c r="SHD30" s="137"/>
      <c r="SHE30" s="71"/>
      <c r="SHF30" s="71"/>
      <c r="SHG30" s="138"/>
      <c r="SHH30" s="138"/>
      <c r="SHI30" s="139"/>
      <c r="SHJ30" s="71"/>
      <c r="SHK30" s="72"/>
      <c r="SHL30" s="71"/>
      <c r="SHM30" s="140"/>
      <c r="SHN30" s="72"/>
      <c r="SHO30" s="72"/>
      <c r="SHP30" s="138"/>
      <c r="SHQ30" s="71"/>
      <c r="SHR30" s="72"/>
      <c r="SHS30" s="71"/>
      <c r="SHT30" s="72"/>
      <c r="SHU30" s="72"/>
      <c r="SHV30" s="72"/>
      <c r="SHW30" s="138"/>
      <c r="SHX30" s="71"/>
      <c r="SHY30" s="72"/>
      <c r="SHZ30" s="71"/>
      <c r="SIA30" s="72"/>
      <c r="SIB30" s="72"/>
      <c r="SIC30" s="72"/>
      <c r="SID30" s="138"/>
      <c r="SIE30" s="71"/>
      <c r="SIF30" s="72"/>
      <c r="SIG30" s="71"/>
      <c r="SIH30" s="72"/>
      <c r="SII30" s="72"/>
      <c r="SIJ30" s="72"/>
      <c r="SIK30" s="138"/>
      <c r="SIL30" s="71"/>
      <c r="SIM30" s="72"/>
      <c r="SIN30" s="71"/>
      <c r="SIO30" s="72"/>
      <c r="SIP30" s="72"/>
      <c r="SIQ30" s="72"/>
      <c r="SIR30" s="138"/>
      <c r="SIS30" s="71"/>
      <c r="SIT30" s="72"/>
      <c r="SIU30" s="71"/>
      <c r="SIV30" s="72"/>
      <c r="SIW30" s="72"/>
      <c r="SIX30" s="72"/>
      <c r="SIY30" s="138"/>
      <c r="SIZ30" s="71"/>
      <c r="SJA30" s="72"/>
      <c r="SJB30" s="71"/>
      <c r="SJC30" s="72"/>
      <c r="SJD30" s="72"/>
      <c r="SJE30" s="72"/>
      <c r="SJF30" s="138"/>
      <c r="SJG30" s="71"/>
      <c r="SJH30" s="72"/>
      <c r="SJI30" s="71"/>
      <c r="SJJ30" s="72"/>
      <c r="SJK30" s="72"/>
      <c r="SJL30" s="72"/>
      <c r="SJM30" s="138"/>
      <c r="SJN30" s="71"/>
      <c r="SJO30" s="72"/>
      <c r="SJP30" s="71"/>
      <c r="SJQ30" s="72"/>
      <c r="SJR30" s="72"/>
      <c r="SJS30" s="72"/>
      <c r="SJT30" s="138"/>
      <c r="SJU30" s="71"/>
      <c r="SJV30" s="72"/>
      <c r="SJW30" s="71"/>
      <c r="SJX30" s="72"/>
      <c r="SJY30" s="72"/>
      <c r="SJZ30" s="72"/>
      <c r="SKA30" s="138"/>
      <c r="SKB30" s="71"/>
      <c r="SKC30" s="72"/>
      <c r="SKD30" s="71"/>
      <c r="SKE30" s="72"/>
      <c r="SKF30" s="72"/>
      <c r="SKG30" s="72"/>
      <c r="SKH30" s="138"/>
      <c r="SKI30" s="71"/>
      <c r="SKJ30" s="72"/>
      <c r="SKK30" s="71"/>
      <c r="SKL30" s="72"/>
      <c r="SKM30" s="72"/>
      <c r="SKN30" s="72"/>
      <c r="SKO30" s="138"/>
      <c r="SKP30" s="71"/>
      <c r="SKQ30" s="72"/>
      <c r="SKR30" s="71"/>
      <c r="SKS30" s="72"/>
      <c r="SKT30" s="72"/>
      <c r="SKU30" s="72"/>
      <c r="SKV30" s="138"/>
      <c r="SKW30" s="71"/>
      <c r="SKX30" s="72"/>
      <c r="SKY30" s="71"/>
      <c r="SKZ30" s="72"/>
      <c r="SLA30" s="72"/>
      <c r="SLB30" s="72"/>
      <c r="SLC30" s="138"/>
      <c r="SLD30" s="71"/>
      <c r="SLE30" s="72"/>
      <c r="SLF30" s="71"/>
      <c r="SLG30" s="72"/>
      <c r="SLH30" s="72"/>
      <c r="SLI30" s="72"/>
      <c r="SLJ30" s="138"/>
      <c r="SLK30" s="71"/>
      <c r="SLL30" s="72"/>
      <c r="SLM30" s="71"/>
      <c r="SLN30" s="72"/>
      <c r="SLO30" s="72"/>
      <c r="SLP30" s="72"/>
      <c r="SLQ30" s="138"/>
      <c r="SLR30" s="71"/>
      <c r="SLS30" s="72"/>
      <c r="SLT30" s="71"/>
      <c r="SLU30" s="72"/>
      <c r="SLV30" s="72"/>
      <c r="SLW30" s="72"/>
      <c r="SLX30" s="138"/>
      <c r="SLY30" s="71"/>
      <c r="SLZ30" s="72"/>
      <c r="SMA30" s="71"/>
      <c r="SMB30" s="72"/>
      <c r="SMC30" s="72"/>
      <c r="SMD30" s="72"/>
      <c r="SME30" s="138"/>
      <c r="SMF30" s="71"/>
      <c r="SMG30" s="72"/>
      <c r="SMH30" s="71"/>
      <c r="SMI30" s="72"/>
      <c r="SMJ30" s="72"/>
      <c r="SMK30" s="72"/>
      <c r="SML30" s="138"/>
      <c r="SMM30" s="71"/>
      <c r="SMN30" s="72"/>
      <c r="SMO30" s="71"/>
      <c r="SMP30" s="72"/>
      <c r="SMQ30" s="72"/>
      <c r="SMR30" s="72"/>
      <c r="SMS30" s="138"/>
      <c r="SMT30" s="71"/>
      <c r="SMU30" s="72"/>
      <c r="SMV30" s="71"/>
      <c r="SMW30" s="72"/>
      <c r="SMX30" s="72"/>
      <c r="SMY30" s="72"/>
      <c r="SMZ30" s="138"/>
      <c r="SNA30" s="71"/>
      <c r="SNB30" s="72"/>
      <c r="SNC30" s="71"/>
      <c r="SND30" s="72"/>
      <c r="SNE30" s="72"/>
      <c r="SNF30" s="72"/>
      <c r="SNG30" s="138"/>
      <c r="SNH30" s="71"/>
      <c r="SNI30" s="72"/>
      <c r="SNJ30" s="71"/>
      <c r="SNK30" s="72"/>
      <c r="SNL30" s="72"/>
      <c r="SNM30" s="72"/>
      <c r="SNN30" s="138"/>
      <c r="SNO30" s="71"/>
      <c r="SNP30" s="72"/>
      <c r="SNQ30" s="71"/>
      <c r="SNR30" s="72"/>
      <c r="SNS30" s="72"/>
      <c r="SNT30" s="72"/>
      <c r="SNU30" s="138"/>
      <c r="SNV30" s="71"/>
      <c r="SNW30" s="72"/>
      <c r="SNX30" s="71"/>
      <c r="SNY30" s="72"/>
      <c r="SNZ30" s="72"/>
      <c r="SOA30" s="72"/>
      <c r="SOB30" s="138"/>
      <c r="SOC30" s="71"/>
      <c r="SOD30" s="72"/>
      <c r="SOE30" s="71"/>
      <c r="SOF30" s="72"/>
      <c r="SOG30" s="72"/>
      <c r="SOH30" s="72"/>
      <c r="SOI30" s="138"/>
      <c r="SOJ30" s="71"/>
      <c r="SOK30" s="72"/>
      <c r="SOL30" s="71"/>
      <c r="SOM30" s="72"/>
      <c r="SON30" s="72"/>
      <c r="SOO30" s="72"/>
      <c r="SOP30" s="138"/>
      <c r="SOQ30" s="71"/>
      <c r="SOR30" s="72"/>
      <c r="SOS30" s="71"/>
      <c r="SOT30" s="72"/>
      <c r="SOU30" s="72"/>
      <c r="SOV30" s="72"/>
      <c r="SOW30" s="138"/>
      <c r="SOX30" s="71"/>
      <c r="SOY30" s="72"/>
      <c r="SOZ30" s="71"/>
      <c r="SPA30" s="72"/>
      <c r="SPB30" s="72"/>
      <c r="SPC30" s="72"/>
      <c r="SPD30" s="138"/>
      <c r="SPE30" s="71"/>
      <c r="SPF30" s="72"/>
      <c r="SPG30" s="71"/>
      <c r="SPH30" s="72"/>
      <c r="SPI30" s="72"/>
      <c r="SPJ30" s="72"/>
      <c r="SPK30" s="138"/>
      <c r="SPL30" s="71"/>
      <c r="SPM30" s="72"/>
      <c r="SPN30" s="71"/>
      <c r="SPO30" s="72"/>
      <c r="SPP30" s="72"/>
      <c r="SPQ30" s="72"/>
      <c r="SPR30" s="138"/>
      <c r="SPS30" s="141"/>
      <c r="SPT30" s="72"/>
      <c r="SPU30" s="71"/>
      <c r="SPV30" s="72"/>
      <c r="SPW30" s="72"/>
      <c r="SPX30" s="72"/>
      <c r="SPY30" s="138"/>
      <c r="SPZ30" s="141"/>
      <c r="SQA30" s="72"/>
      <c r="SQB30" s="71"/>
      <c r="SQC30" s="72"/>
      <c r="SQD30" s="72"/>
      <c r="SQE30" s="72"/>
      <c r="SQF30" s="136"/>
      <c r="SQG30" s="137"/>
      <c r="SQH30" s="71"/>
      <c r="SQI30" s="71"/>
      <c r="SQJ30" s="138"/>
      <c r="SQK30" s="138"/>
      <c r="SQL30" s="139"/>
      <c r="SQM30" s="71"/>
      <c r="SQN30" s="72"/>
      <c r="SQO30" s="71"/>
      <c r="SQP30" s="140"/>
      <c r="SQQ30" s="72"/>
      <c r="SQR30" s="72"/>
      <c r="SQS30" s="138"/>
      <c r="SQT30" s="71"/>
      <c r="SQU30" s="72"/>
      <c r="SQV30" s="71"/>
      <c r="SQW30" s="72"/>
      <c r="SQX30" s="72"/>
      <c r="SQY30" s="72"/>
      <c r="SQZ30" s="138"/>
      <c r="SRA30" s="71"/>
      <c r="SRB30" s="72"/>
      <c r="SRC30" s="71"/>
      <c r="SRD30" s="72"/>
      <c r="SRE30" s="72"/>
      <c r="SRF30" s="72"/>
      <c r="SRG30" s="138"/>
      <c r="SRH30" s="71"/>
      <c r="SRI30" s="72"/>
      <c r="SRJ30" s="71"/>
      <c r="SRK30" s="72"/>
      <c r="SRL30" s="72"/>
      <c r="SRM30" s="72"/>
      <c r="SRN30" s="138"/>
      <c r="SRO30" s="71"/>
      <c r="SRP30" s="72"/>
      <c r="SRQ30" s="71"/>
      <c r="SRR30" s="72"/>
      <c r="SRS30" s="72"/>
      <c r="SRT30" s="72"/>
      <c r="SRU30" s="138"/>
      <c r="SRV30" s="71"/>
      <c r="SRW30" s="72"/>
      <c r="SRX30" s="71"/>
      <c r="SRY30" s="72"/>
      <c r="SRZ30" s="72"/>
      <c r="SSA30" s="72"/>
      <c r="SSB30" s="138"/>
      <c r="SSC30" s="71"/>
      <c r="SSD30" s="72"/>
      <c r="SSE30" s="71"/>
      <c r="SSF30" s="72"/>
      <c r="SSG30" s="72"/>
      <c r="SSH30" s="72"/>
      <c r="SSI30" s="138"/>
      <c r="SSJ30" s="71"/>
      <c r="SSK30" s="72"/>
      <c r="SSL30" s="71"/>
      <c r="SSM30" s="72"/>
      <c r="SSN30" s="72"/>
      <c r="SSO30" s="72"/>
      <c r="SSP30" s="138"/>
      <c r="SSQ30" s="71"/>
      <c r="SSR30" s="72"/>
      <c r="SSS30" s="71"/>
      <c r="SST30" s="72"/>
      <c r="SSU30" s="72"/>
      <c r="SSV30" s="72"/>
      <c r="SSW30" s="138"/>
      <c r="SSX30" s="71"/>
      <c r="SSY30" s="72"/>
      <c r="SSZ30" s="71"/>
      <c r="STA30" s="72"/>
      <c r="STB30" s="72"/>
      <c r="STC30" s="72"/>
      <c r="STD30" s="138"/>
      <c r="STE30" s="71"/>
      <c r="STF30" s="72"/>
      <c r="STG30" s="71"/>
      <c r="STH30" s="72"/>
      <c r="STI30" s="72"/>
      <c r="STJ30" s="72"/>
      <c r="STK30" s="138"/>
      <c r="STL30" s="71"/>
      <c r="STM30" s="72"/>
      <c r="STN30" s="71"/>
      <c r="STO30" s="72"/>
      <c r="STP30" s="72"/>
      <c r="STQ30" s="72"/>
      <c r="STR30" s="138"/>
      <c r="STS30" s="71"/>
      <c r="STT30" s="72"/>
      <c r="STU30" s="71"/>
      <c r="STV30" s="72"/>
      <c r="STW30" s="72"/>
      <c r="STX30" s="72"/>
      <c r="STY30" s="138"/>
      <c r="STZ30" s="71"/>
      <c r="SUA30" s="72"/>
      <c r="SUB30" s="71"/>
      <c r="SUC30" s="72"/>
      <c r="SUD30" s="72"/>
      <c r="SUE30" s="72"/>
      <c r="SUF30" s="138"/>
      <c r="SUG30" s="71"/>
      <c r="SUH30" s="72"/>
      <c r="SUI30" s="71"/>
      <c r="SUJ30" s="72"/>
      <c r="SUK30" s="72"/>
      <c r="SUL30" s="72"/>
      <c r="SUM30" s="138"/>
      <c r="SUN30" s="71"/>
      <c r="SUO30" s="72"/>
      <c r="SUP30" s="71"/>
      <c r="SUQ30" s="72"/>
      <c r="SUR30" s="72"/>
      <c r="SUS30" s="72"/>
      <c r="SUT30" s="138"/>
      <c r="SUU30" s="71"/>
      <c r="SUV30" s="72"/>
      <c r="SUW30" s="71"/>
      <c r="SUX30" s="72"/>
      <c r="SUY30" s="72"/>
      <c r="SUZ30" s="72"/>
      <c r="SVA30" s="138"/>
      <c r="SVB30" s="71"/>
      <c r="SVC30" s="72"/>
      <c r="SVD30" s="71"/>
      <c r="SVE30" s="72"/>
      <c r="SVF30" s="72"/>
      <c r="SVG30" s="72"/>
      <c r="SVH30" s="138"/>
      <c r="SVI30" s="71"/>
      <c r="SVJ30" s="72"/>
      <c r="SVK30" s="71"/>
      <c r="SVL30" s="72"/>
      <c r="SVM30" s="72"/>
      <c r="SVN30" s="72"/>
      <c r="SVO30" s="138"/>
      <c r="SVP30" s="71"/>
      <c r="SVQ30" s="72"/>
      <c r="SVR30" s="71"/>
      <c r="SVS30" s="72"/>
      <c r="SVT30" s="72"/>
      <c r="SVU30" s="72"/>
      <c r="SVV30" s="138"/>
      <c r="SVW30" s="71"/>
      <c r="SVX30" s="72"/>
      <c r="SVY30" s="71"/>
      <c r="SVZ30" s="72"/>
      <c r="SWA30" s="72"/>
      <c r="SWB30" s="72"/>
      <c r="SWC30" s="138"/>
      <c r="SWD30" s="71"/>
      <c r="SWE30" s="72"/>
      <c r="SWF30" s="71"/>
      <c r="SWG30" s="72"/>
      <c r="SWH30" s="72"/>
      <c r="SWI30" s="72"/>
      <c r="SWJ30" s="138"/>
      <c r="SWK30" s="71"/>
      <c r="SWL30" s="72"/>
      <c r="SWM30" s="71"/>
      <c r="SWN30" s="72"/>
      <c r="SWO30" s="72"/>
      <c r="SWP30" s="72"/>
      <c r="SWQ30" s="138"/>
      <c r="SWR30" s="71"/>
      <c r="SWS30" s="72"/>
      <c r="SWT30" s="71"/>
      <c r="SWU30" s="72"/>
      <c r="SWV30" s="72"/>
      <c r="SWW30" s="72"/>
      <c r="SWX30" s="138"/>
      <c r="SWY30" s="71"/>
      <c r="SWZ30" s="72"/>
      <c r="SXA30" s="71"/>
      <c r="SXB30" s="72"/>
      <c r="SXC30" s="72"/>
      <c r="SXD30" s="72"/>
      <c r="SXE30" s="138"/>
      <c r="SXF30" s="71"/>
      <c r="SXG30" s="72"/>
      <c r="SXH30" s="71"/>
      <c r="SXI30" s="72"/>
      <c r="SXJ30" s="72"/>
      <c r="SXK30" s="72"/>
      <c r="SXL30" s="138"/>
      <c r="SXM30" s="71"/>
      <c r="SXN30" s="72"/>
      <c r="SXO30" s="71"/>
      <c r="SXP30" s="72"/>
      <c r="SXQ30" s="72"/>
      <c r="SXR30" s="72"/>
      <c r="SXS30" s="138"/>
      <c r="SXT30" s="71"/>
      <c r="SXU30" s="72"/>
      <c r="SXV30" s="71"/>
      <c r="SXW30" s="72"/>
      <c r="SXX30" s="72"/>
      <c r="SXY30" s="72"/>
      <c r="SXZ30" s="138"/>
      <c r="SYA30" s="71"/>
      <c r="SYB30" s="72"/>
      <c r="SYC30" s="71"/>
      <c r="SYD30" s="72"/>
      <c r="SYE30" s="72"/>
      <c r="SYF30" s="72"/>
      <c r="SYG30" s="138"/>
      <c r="SYH30" s="71"/>
      <c r="SYI30" s="72"/>
      <c r="SYJ30" s="71"/>
      <c r="SYK30" s="72"/>
      <c r="SYL30" s="72"/>
      <c r="SYM30" s="72"/>
      <c r="SYN30" s="138"/>
      <c r="SYO30" s="71"/>
      <c r="SYP30" s="72"/>
      <c r="SYQ30" s="71"/>
      <c r="SYR30" s="72"/>
      <c r="SYS30" s="72"/>
      <c r="SYT30" s="72"/>
      <c r="SYU30" s="138"/>
      <c r="SYV30" s="141"/>
      <c r="SYW30" s="72"/>
      <c r="SYX30" s="71"/>
      <c r="SYY30" s="72"/>
      <c r="SYZ30" s="72"/>
      <c r="SZA30" s="72"/>
      <c r="SZB30" s="138"/>
      <c r="SZC30" s="141"/>
      <c r="SZD30" s="72"/>
      <c r="SZE30" s="71"/>
      <c r="SZF30" s="72"/>
      <c r="SZG30" s="72"/>
      <c r="SZH30" s="72"/>
      <c r="SZI30" s="136"/>
      <c r="SZJ30" s="137"/>
      <c r="SZK30" s="71"/>
      <c r="SZL30" s="71"/>
      <c r="SZM30" s="138"/>
      <c r="SZN30" s="138"/>
      <c r="SZO30" s="139"/>
      <c r="SZP30" s="71"/>
      <c r="SZQ30" s="72"/>
      <c r="SZR30" s="71"/>
      <c r="SZS30" s="140"/>
      <c r="SZT30" s="72"/>
      <c r="SZU30" s="72"/>
      <c r="SZV30" s="138"/>
      <c r="SZW30" s="71"/>
      <c r="SZX30" s="72"/>
      <c r="SZY30" s="71"/>
      <c r="SZZ30" s="72"/>
      <c r="TAA30" s="72"/>
      <c r="TAB30" s="72"/>
      <c r="TAC30" s="138"/>
      <c r="TAD30" s="71"/>
      <c r="TAE30" s="72"/>
      <c r="TAF30" s="71"/>
      <c r="TAG30" s="72"/>
      <c r="TAH30" s="72"/>
      <c r="TAI30" s="72"/>
      <c r="TAJ30" s="138"/>
      <c r="TAK30" s="71"/>
      <c r="TAL30" s="72"/>
      <c r="TAM30" s="71"/>
      <c r="TAN30" s="72"/>
      <c r="TAO30" s="72"/>
      <c r="TAP30" s="72"/>
      <c r="TAQ30" s="138"/>
      <c r="TAR30" s="71"/>
      <c r="TAS30" s="72"/>
      <c r="TAT30" s="71"/>
      <c r="TAU30" s="72"/>
      <c r="TAV30" s="72"/>
      <c r="TAW30" s="72"/>
      <c r="TAX30" s="138"/>
      <c r="TAY30" s="71"/>
      <c r="TAZ30" s="72"/>
      <c r="TBA30" s="71"/>
      <c r="TBB30" s="72"/>
      <c r="TBC30" s="72"/>
      <c r="TBD30" s="72"/>
      <c r="TBE30" s="138"/>
      <c r="TBF30" s="71"/>
      <c r="TBG30" s="72"/>
      <c r="TBH30" s="71"/>
      <c r="TBI30" s="72"/>
      <c r="TBJ30" s="72"/>
      <c r="TBK30" s="72"/>
      <c r="TBL30" s="138"/>
      <c r="TBM30" s="71"/>
      <c r="TBN30" s="72"/>
      <c r="TBO30" s="71"/>
      <c r="TBP30" s="72"/>
      <c r="TBQ30" s="72"/>
      <c r="TBR30" s="72"/>
      <c r="TBS30" s="138"/>
      <c r="TBT30" s="71"/>
      <c r="TBU30" s="72"/>
      <c r="TBV30" s="71"/>
      <c r="TBW30" s="72"/>
      <c r="TBX30" s="72"/>
      <c r="TBY30" s="72"/>
      <c r="TBZ30" s="138"/>
      <c r="TCA30" s="71"/>
      <c r="TCB30" s="72"/>
      <c r="TCC30" s="71"/>
      <c r="TCD30" s="72"/>
      <c r="TCE30" s="72"/>
      <c r="TCF30" s="72"/>
      <c r="TCG30" s="138"/>
      <c r="TCH30" s="71"/>
      <c r="TCI30" s="72"/>
      <c r="TCJ30" s="71"/>
      <c r="TCK30" s="72"/>
      <c r="TCL30" s="72"/>
      <c r="TCM30" s="72"/>
      <c r="TCN30" s="138"/>
      <c r="TCO30" s="71"/>
      <c r="TCP30" s="72"/>
      <c r="TCQ30" s="71"/>
      <c r="TCR30" s="72"/>
      <c r="TCS30" s="72"/>
      <c r="TCT30" s="72"/>
      <c r="TCU30" s="138"/>
      <c r="TCV30" s="71"/>
      <c r="TCW30" s="72"/>
      <c r="TCX30" s="71"/>
      <c r="TCY30" s="72"/>
      <c r="TCZ30" s="72"/>
      <c r="TDA30" s="72"/>
      <c r="TDB30" s="138"/>
      <c r="TDC30" s="71"/>
      <c r="TDD30" s="72"/>
      <c r="TDE30" s="71"/>
      <c r="TDF30" s="72"/>
      <c r="TDG30" s="72"/>
      <c r="TDH30" s="72"/>
      <c r="TDI30" s="138"/>
      <c r="TDJ30" s="71"/>
      <c r="TDK30" s="72"/>
      <c r="TDL30" s="71"/>
      <c r="TDM30" s="72"/>
      <c r="TDN30" s="72"/>
      <c r="TDO30" s="72"/>
      <c r="TDP30" s="138"/>
      <c r="TDQ30" s="71"/>
      <c r="TDR30" s="72"/>
      <c r="TDS30" s="71"/>
      <c r="TDT30" s="72"/>
      <c r="TDU30" s="72"/>
      <c r="TDV30" s="72"/>
      <c r="TDW30" s="138"/>
      <c r="TDX30" s="71"/>
      <c r="TDY30" s="72"/>
      <c r="TDZ30" s="71"/>
      <c r="TEA30" s="72"/>
      <c r="TEB30" s="72"/>
      <c r="TEC30" s="72"/>
      <c r="TED30" s="138"/>
      <c r="TEE30" s="71"/>
      <c r="TEF30" s="72"/>
      <c r="TEG30" s="71"/>
      <c r="TEH30" s="72"/>
      <c r="TEI30" s="72"/>
      <c r="TEJ30" s="72"/>
      <c r="TEK30" s="138"/>
      <c r="TEL30" s="71"/>
      <c r="TEM30" s="72"/>
      <c r="TEN30" s="71"/>
      <c r="TEO30" s="72"/>
      <c r="TEP30" s="72"/>
      <c r="TEQ30" s="72"/>
      <c r="TER30" s="138"/>
      <c r="TES30" s="71"/>
      <c r="TET30" s="72"/>
      <c r="TEU30" s="71"/>
      <c r="TEV30" s="72"/>
      <c r="TEW30" s="72"/>
      <c r="TEX30" s="72"/>
      <c r="TEY30" s="138"/>
      <c r="TEZ30" s="71"/>
      <c r="TFA30" s="72"/>
      <c r="TFB30" s="71"/>
      <c r="TFC30" s="72"/>
      <c r="TFD30" s="72"/>
      <c r="TFE30" s="72"/>
      <c r="TFF30" s="138"/>
      <c r="TFG30" s="71"/>
      <c r="TFH30" s="72"/>
      <c r="TFI30" s="71"/>
      <c r="TFJ30" s="72"/>
      <c r="TFK30" s="72"/>
      <c r="TFL30" s="72"/>
      <c r="TFM30" s="138"/>
      <c r="TFN30" s="71"/>
      <c r="TFO30" s="72"/>
      <c r="TFP30" s="71"/>
      <c r="TFQ30" s="72"/>
      <c r="TFR30" s="72"/>
      <c r="TFS30" s="72"/>
      <c r="TFT30" s="138"/>
      <c r="TFU30" s="71"/>
      <c r="TFV30" s="72"/>
      <c r="TFW30" s="71"/>
      <c r="TFX30" s="72"/>
      <c r="TFY30" s="72"/>
      <c r="TFZ30" s="72"/>
      <c r="TGA30" s="138"/>
      <c r="TGB30" s="71"/>
      <c r="TGC30" s="72"/>
      <c r="TGD30" s="71"/>
      <c r="TGE30" s="72"/>
      <c r="TGF30" s="72"/>
      <c r="TGG30" s="72"/>
      <c r="TGH30" s="138"/>
      <c r="TGI30" s="71"/>
      <c r="TGJ30" s="72"/>
      <c r="TGK30" s="71"/>
      <c r="TGL30" s="72"/>
      <c r="TGM30" s="72"/>
      <c r="TGN30" s="72"/>
      <c r="TGO30" s="138"/>
      <c r="TGP30" s="71"/>
      <c r="TGQ30" s="72"/>
      <c r="TGR30" s="71"/>
      <c r="TGS30" s="72"/>
      <c r="TGT30" s="72"/>
      <c r="TGU30" s="72"/>
      <c r="TGV30" s="138"/>
      <c r="TGW30" s="71"/>
      <c r="TGX30" s="72"/>
      <c r="TGY30" s="71"/>
      <c r="TGZ30" s="72"/>
      <c r="THA30" s="72"/>
      <c r="THB30" s="72"/>
      <c r="THC30" s="138"/>
      <c r="THD30" s="71"/>
      <c r="THE30" s="72"/>
      <c r="THF30" s="71"/>
      <c r="THG30" s="72"/>
      <c r="THH30" s="72"/>
      <c r="THI30" s="72"/>
      <c r="THJ30" s="138"/>
      <c r="THK30" s="71"/>
      <c r="THL30" s="72"/>
      <c r="THM30" s="71"/>
      <c r="THN30" s="72"/>
      <c r="THO30" s="72"/>
      <c r="THP30" s="72"/>
      <c r="THQ30" s="138"/>
      <c r="THR30" s="71"/>
      <c r="THS30" s="72"/>
      <c r="THT30" s="71"/>
      <c r="THU30" s="72"/>
      <c r="THV30" s="72"/>
      <c r="THW30" s="72"/>
      <c r="THX30" s="138"/>
      <c r="THY30" s="141"/>
      <c r="THZ30" s="72"/>
      <c r="TIA30" s="71"/>
      <c r="TIB30" s="72"/>
      <c r="TIC30" s="72"/>
      <c r="TID30" s="72"/>
      <c r="TIE30" s="138"/>
      <c r="TIF30" s="141"/>
      <c r="TIG30" s="72"/>
      <c r="TIH30" s="71"/>
      <c r="TII30" s="72"/>
      <c r="TIJ30" s="72"/>
      <c r="TIK30" s="72"/>
      <c r="TIL30" s="136"/>
      <c r="TIM30" s="137"/>
      <c r="TIN30" s="71"/>
      <c r="TIO30" s="71"/>
      <c r="TIP30" s="138"/>
      <c r="TIQ30" s="138"/>
      <c r="TIR30" s="139"/>
      <c r="TIS30" s="71"/>
      <c r="TIT30" s="72"/>
      <c r="TIU30" s="71"/>
      <c r="TIV30" s="140"/>
      <c r="TIW30" s="72"/>
      <c r="TIX30" s="72"/>
      <c r="TIY30" s="138"/>
      <c r="TIZ30" s="71"/>
      <c r="TJA30" s="72"/>
      <c r="TJB30" s="71"/>
      <c r="TJC30" s="72"/>
      <c r="TJD30" s="72"/>
      <c r="TJE30" s="72"/>
      <c r="TJF30" s="138"/>
      <c r="TJG30" s="71"/>
      <c r="TJH30" s="72"/>
      <c r="TJI30" s="71"/>
      <c r="TJJ30" s="72"/>
      <c r="TJK30" s="72"/>
      <c r="TJL30" s="72"/>
      <c r="TJM30" s="138"/>
      <c r="TJN30" s="71"/>
      <c r="TJO30" s="72"/>
      <c r="TJP30" s="71"/>
      <c r="TJQ30" s="72"/>
      <c r="TJR30" s="72"/>
      <c r="TJS30" s="72"/>
      <c r="TJT30" s="138"/>
      <c r="TJU30" s="71"/>
      <c r="TJV30" s="72"/>
      <c r="TJW30" s="71"/>
      <c r="TJX30" s="72"/>
      <c r="TJY30" s="72"/>
      <c r="TJZ30" s="72"/>
      <c r="TKA30" s="138"/>
      <c r="TKB30" s="71"/>
      <c r="TKC30" s="72"/>
      <c r="TKD30" s="71"/>
      <c r="TKE30" s="72"/>
      <c r="TKF30" s="72"/>
      <c r="TKG30" s="72"/>
      <c r="TKH30" s="138"/>
      <c r="TKI30" s="71"/>
      <c r="TKJ30" s="72"/>
      <c r="TKK30" s="71"/>
      <c r="TKL30" s="72"/>
      <c r="TKM30" s="72"/>
      <c r="TKN30" s="72"/>
      <c r="TKO30" s="138"/>
      <c r="TKP30" s="71"/>
      <c r="TKQ30" s="72"/>
      <c r="TKR30" s="71"/>
      <c r="TKS30" s="72"/>
      <c r="TKT30" s="72"/>
      <c r="TKU30" s="72"/>
      <c r="TKV30" s="138"/>
      <c r="TKW30" s="71"/>
      <c r="TKX30" s="72"/>
      <c r="TKY30" s="71"/>
      <c r="TKZ30" s="72"/>
      <c r="TLA30" s="72"/>
      <c r="TLB30" s="72"/>
      <c r="TLC30" s="138"/>
      <c r="TLD30" s="71"/>
      <c r="TLE30" s="72"/>
      <c r="TLF30" s="71"/>
      <c r="TLG30" s="72"/>
      <c r="TLH30" s="72"/>
      <c r="TLI30" s="72"/>
      <c r="TLJ30" s="138"/>
      <c r="TLK30" s="71"/>
      <c r="TLL30" s="72"/>
      <c r="TLM30" s="71"/>
      <c r="TLN30" s="72"/>
      <c r="TLO30" s="72"/>
      <c r="TLP30" s="72"/>
      <c r="TLQ30" s="138"/>
      <c r="TLR30" s="71"/>
      <c r="TLS30" s="72"/>
      <c r="TLT30" s="71"/>
      <c r="TLU30" s="72"/>
      <c r="TLV30" s="72"/>
      <c r="TLW30" s="72"/>
      <c r="TLX30" s="138"/>
      <c r="TLY30" s="71"/>
      <c r="TLZ30" s="72"/>
      <c r="TMA30" s="71"/>
      <c r="TMB30" s="72"/>
      <c r="TMC30" s="72"/>
      <c r="TMD30" s="72"/>
      <c r="TME30" s="138"/>
      <c r="TMF30" s="71"/>
      <c r="TMG30" s="72"/>
      <c r="TMH30" s="71"/>
      <c r="TMI30" s="72"/>
      <c r="TMJ30" s="72"/>
      <c r="TMK30" s="72"/>
      <c r="TML30" s="138"/>
      <c r="TMM30" s="71"/>
      <c r="TMN30" s="72"/>
      <c r="TMO30" s="71"/>
      <c r="TMP30" s="72"/>
      <c r="TMQ30" s="72"/>
      <c r="TMR30" s="72"/>
      <c r="TMS30" s="138"/>
      <c r="TMT30" s="71"/>
      <c r="TMU30" s="72"/>
      <c r="TMV30" s="71"/>
      <c r="TMW30" s="72"/>
      <c r="TMX30" s="72"/>
      <c r="TMY30" s="72"/>
      <c r="TMZ30" s="138"/>
      <c r="TNA30" s="71"/>
      <c r="TNB30" s="72"/>
      <c r="TNC30" s="71"/>
      <c r="TND30" s="72"/>
      <c r="TNE30" s="72"/>
      <c r="TNF30" s="72"/>
      <c r="TNG30" s="138"/>
      <c r="TNH30" s="71"/>
      <c r="TNI30" s="72"/>
      <c r="TNJ30" s="71"/>
      <c r="TNK30" s="72"/>
      <c r="TNL30" s="72"/>
      <c r="TNM30" s="72"/>
      <c r="TNN30" s="138"/>
      <c r="TNO30" s="71"/>
      <c r="TNP30" s="72"/>
      <c r="TNQ30" s="71"/>
      <c r="TNR30" s="72"/>
      <c r="TNS30" s="72"/>
      <c r="TNT30" s="72"/>
      <c r="TNU30" s="138"/>
      <c r="TNV30" s="71"/>
      <c r="TNW30" s="72"/>
      <c r="TNX30" s="71"/>
      <c r="TNY30" s="72"/>
      <c r="TNZ30" s="72"/>
      <c r="TOA30" s="72"/>
      <c r="TOB30" s="138"/>
      <c r="TOC30" s="71"/>
      <c r="TOD30" s="72"/>
      <c r="TOE30" s="71"/>
      <c r="TOF30" s="72"/>
      <c r="TOG30" s="72"/>
      <c r="TOH30" s="72"/>
      <c r="TOI30" s="138"/>
      <c r="TOJ30" s="71"/>
      <c r="TOK30" s="72"/>
      <c r="TOL30" s="71"/>
      <c r="TOM30" s="72"/>
      <c r="TON30" s="72"/>
      <c r="TOO30" s="72"/>
      <c r="TOP30" s="138"/>
      <c r="TOQ30" s="71"/>
      <c r="TOR30" s="72"/>
      <c r="TOS30" s="71"/>
      <c r="TOT30" s="72"/>
      <c r="TOU30" s="72"/>
      <c r="TOV30" s="72"/>
      <c r="TOW30" s="138"/>
      <c r="TOX30" s="71"/>
      <c r="TOY30" s="72"/>
      <c r="TOZ30" s="71"/>
      <c r="TPA30" s="72"/>
      <c r="TPB30" s="72"/>
      <c r="TPC30" s="72"/>
      <c r="TPD30" s="138"/>
      <c r="TPE30" s="71"/>
      <c r="TPF30" s="72"/>
      <c r="TPG30" s="71"/>
      <c r="TPH30" s="72"/>
      <c r="TPI30" s="72"/>
      <c r="TPJ30" s="72"/>
      <c r="TPK30" s="138"/>
      <c r="TPL30" s="71"/>
      <c r="TPM30" s="72"/>
      <c r="TPN30" s="71"/>
      <c r="TPO30" s="72"/>
      <c r="TPP30" s="72"/>
      <c r="TPQ30" s="72"/>
      <c r="TPR30" s="138"/>
      <c r="TPS30" s="71"/>
      <c r="TPT30" s="72"/>
      <c r="TPU30" s="71"/>
      <c r="TPV30" s="72"/>
      <c r="TPW30" s="72"/>
      <c r="TPX30" s="72"/>
      <c r="TPY30" s="138"/>
      <c r="TPZ30" s="71"/>
      <c r="TQA30" s="72"/>
      <c r="TQB30" s="71"/>
      <c r="TQC30" s="72"/>
      <c r="TQD30" s="72"/>
      <c r="TQE30" s="72"/>
      <c r="TQF30" s="138"/>
      <c r="TQG30" s="71"/>
      <c r="TQH30" s="72"/>
      <c r="TQI30" s="71"/>
      <c r="TQJ30" s="72"/>
      <c r="TQK30" s="72"/>
      <c r="TQL30" s="72"/>
      <c r="TQM30" s="138"/>
      <c r="TQN30" s="71"/>
      <c r="TQO30" s="72"/>
      <c r="TQP30" s="71"/>
      <c r="TQQ30" s="72"/>
      <c r="TQR30" s="72"/>
      <c r="TQS30" s="72"/>
      <c r="TQT30" s="138"/>
      <c r="TQU30" s="71"/>
      <c r="TQV30" s="72"/>
      <c r="TQW30" s="71"/>
      <c r="TQX30" s="72"/>
      <c r="TQY30" s="72"/>
      <c r="TQZ30" s="72"/>
      <c r="TRA30" s="138"/>
      <c r="TRB30" s="141"/>
      <c r="TRC30" s="72"/>
      <c r="TRD30" s="71"/>
      <c r="TRE30" s="72"/>
      <c r="TRF30" s="72"/>
      <c r="TRG30" s="72"/>
      <c r="TRH30" s="138"/>
      <c r="TRI30" s="141"/>
      <c r="TRJ30" s="72"/>
      <c r="TRK30" s="71"/>
      <c r="TRL30" s="72"/>
      <c r="TRM30" s="72"/>
      <c r="TRN30" s="72"/>
      <c r="TRO30" s="136"/>
      <c r="TRP30" s="137"/>
      <c r="TRQ30" s="71"/>
      <c r="TRR30" s="71"/>
      <c r="TRS30" s="138"/>
      <c r="TRT30" s="138"/>
      <c r="TRU30" s="139"/>
      <c r="TRV30" s="71"/>
      <c r="TRW30" s="72"/>
      <c r="TRX30" s="71"/>
      <c r="TRY30" s="140"/>
      <c r="TRZ30" s="72"/>
      <c r="TSA30" s="72"/>
      <c r="TSB30" s="138"/>
      <c r="TSC30" s="71"/>
      <c r="TSD30" s="72"/>
      <c r="TSE30" s="71"/>
      <c r="TSF30" s="72"/>
      <c r="TSG30" s="72"/>
      <c r="TSH30" s="72"/>
      <c r="TSI30" s="138"/>
      <c r="TSJ30" s="71"/>
      <c r="TSK30" s="72"/>
      <c r="TSL30" s="71"/>
      <c r="TSM30" s="72"/>
      <c r="TSN30" s="72"/>
      <c r="TSO30" s="72"/>
      <c r="TSP30" s="138"/>
      <c r="TSQ30" s="71"/>
      <c r="TSR30" s="72"/>
      <c r="TSS30" s="71"/>
      <c r="TST30" s="72"/>
      <c r="TSU30" s="72"/>
      <c r="TSV30" s="72"/>
      <c r="TSW30" s="138"/>
      <c r="TSX30" s="71"/>
      <c r="TSY30" s="72"/>
      <c r="TSZ30" s="71"/>
      <c r="TTA30" s="72"/>
      <c r="TTB30" s="72"/>
      <c r="TTC30" s="72"/>
      <c r="TTD30" s="138"/>
      <c r="TTE30" s="71"/>
      <c r="TTF30" s="72"/>
      <c r="TTG30" s="71"/>
      <c r="TTH30" s="72"/>
      <c r="TTI30" s="72"/>
      <c r="TTJ30" s="72"/>
      <c r="TTK30" s="138"/>
      <c r="TTL30" s="71"/>
      <c r="TTM30" s="72"/>
      <c r="TTN30" s="71"/>
      <c r="TTO30" s="72"/>
      <c r="TTP30" s="72"/>
      <c r="TTQ30" s="72"/>
      <c r="TTR30" s="138"/>
      <c r="TTS30" s="71"/>
      <c r="TTT30" s="72"/>
      <c r="TTU30" s="71"/>
      <c r="TTV30" s="72"/>
      <c r="TTW30" s="72"/>
      <c r="TTX30" s="72"/>
      <c r="TTY30" s="138"/>
      <c r="TTZ30" s="71"/>
      <c r="TUA30" s="72"/>
      <c r="TUB30" s="71"/>
      <c r="TUC30" s="72"/>
      <c r="TUD30" s="72"/>
      <c r="TUE30" s="72"/>
      <c r="TUF30" s="138"/>
      <c r="TUG30" s="71"/>
      <c r="TUH30" s="72"/>
      <c r="TUI30" s="71"/>
      <c r="TUJ30" s="72"/>
      <c r="TUK30" s="72"/>
      <c r="TUL30" s="72"/>
      <c r="TUM30" s="138"/>
      <c r="TUN30" s="71"/>
      <c r="TUO30" s="72"/>
      <c r="TUP30" s="71"/>
      <c r="TUQ30" s="72"/>
      <c r="TUR30" s="72"/>
      <c r="TUS30" s="72"/>
      <c r="TUT30" s="138"/>
      <c r="TUU30" s="71"/>
      <c r="TUV30" s="72"/>
      <c r="TUW30" s="71"/>
      <c r="TUX30" s="72"/>
      <c r="TUY30" s="72"/>
      <c r="TUZ30" s="72"/>
      <c r="TVA30" s="138"/>
      <c r="TVB30" s="71"/>
      <c r="TVC30" s="72"/>
      <c r="TVD30" s="71"/>
      <c r="TVE30" s="72"/>
      <c r="TVF30" s="72"/>
      <c r="TVG30" s="72"/>
      <c r="TVH30" s="138"/>
      <c r="TVI30" s="71"/>
      <c r="TVJ30" s="72"/>
      <c r="TVK30" s="71"/>
      <c r="TVL30" s="72"/>
      <c r="TVM30" s="72"/>
      <c r="TVN30" s="72"/>
      <c r="TVO30" s="138"/>
      <c r="TVP30" s="71"/>
      <c r="TVQ30" s="72"/>
      <c r="TVR30" s="71"/>
      <c r="TVS30" s="72"/>
      <c r="TVT30" s="72"/>
      <c r="TVU30" s="72"/>
      <c r="TVV30" s="138"/>
      <c r="TVW30" s="71"/>
      <c r="TVX30" s="72"/>
      <c r="TVY30" s="71"/>
      <c r="TVZ30" s="72"/>
      <c r="TWA30" s="72"/>
      <c r="TWB30" s="72"/>
      <c r="TWC30" s="138"/>
      <c r="TWD30" s="71"/>
      <c r="TWE30" s="72"/>
      <c r="TWF30" s="71"/>
      <c r="TWG30" s="72"/>
      <c r="TWH30" s="72"/>
      <c r="TWI30" s="72"/>
      <c r="TWJ30" s="138"/>
      <c r="TWK30" s="71"/>
      <c r="TWL30" s="72"/>
      <c r="TWM30" s="71"/>
      <c r="TWN30" s="72"/>
      <c r="TWO30" s="72"/>
      <c r="TWP30" s="72"/>
      <c r="TWQ30" s="138"/>
      <c r="TWR30" s="71"/>
      <c r="TWS30" s="72"/>
      <c r="TWT30" s="71"/>
      <c r="TWU30" s="72"/>
      <c r="TWV30" s="72"/>
      <c r="TWW30" s="72"/>
      <c r="TWX30" s="138"/>
      <c r="TWY30" s="71"/>
      <c r="TWZ30" s="72"/>
      <c r="TXA30" s="71"/>
      <c r="TXB30" s="72"/>
      <c r="TXC30" s="72"/>
      <c r="TXD30" s="72"/>
      <c r="TXE30" s="138"/>
      <c r="TXF30" s="71"/>
      <c r="TXG30" s="72"/>
      <c r="TXH30" s="71"/>
      <c r="TXI30" s="72"/>
      <c r="TXJ30" s="72"/>
      <c r="TXK30" s="72"/>
      <c r="TXL30" s="138"/>
      <c r="TXM30" s="71"/>
      <c r="TXN30" s="72"/>
      <c r="TXO30" s="71"/>
      <c r="TXP30" s="72"/>
      <c r="TXQ30" s="72"/>
      <c r="TXR30" s="72"/>
      <c r="TXS30" s="138"/>
      <c r="TXT30" s="71"/>
      <c r="TXU30" s="72"/>
      <c r="TXV30" s="71"/>
      <c r="TXW30" s="72"/>
      <c r="TXX30" s="72"/>
      <c r="TXY30" s="72"/>
      <c r="TXZ30" s="138"/>
      <c r="TYA30" s="71"/>
      <c r="TYB30" s="72"/>
      <c r="TYC30" s="71"/>
      <c r="TYD30" s="72"/>
      <c r="TYE30" s="72"/>
      <c r="TYF30" s="72"/>
      <c r="TYG30" s="138"/>
      <c r="TYH30" s="71"/>
      <c r="TYI30" s="72"/>
      <c r="TYJ30" s="71"/>
      <c r="TYK30" s="72"/>
      <c r="TYL30" s="72"/>
      <c r="TYM30" s="72"/>
      <c r="TYN30" s="138"/>
      <c r="TYO30" s="71"/>
      <c r="TYP30" s="72"/>
      <c r="TYQ30" s="71"/>
      <c r="TYR30" s="72"/>
      <c r="TYS30" s="72"/>
      <c r="TYT30" s="72"/>
      <c r="TYU30" s="138"/>
      <c r="TYV30" s="71"/>
      <c r="TYW30" s="72"/>
      <c r="TYX30" s="71"/>
      <c r="TYY30" s="72"/>
      <c r="TYZ30" s="72"/>
      <c r="TZA30" s="72"/>
      <c r="TZB30" s="138"/>
      <c r="TZC30" s="71"/>
      <c r="TZD30" s="72"/>
      <c r="TZE30" s="71"/>
      <c r="TZF30" s="72"/>
      <c r="TZG30" s="72"/>
      <c r="TZH30" s="72"/>
      <c r="TZI30" s="138"/>
      <c r="TZJ30" s="71"/>
      <c r="TZK30" s="72"/>
      <c r="TZL30" s="71"/>
      <c r="TZM30" s="72"/>
      <c r="TZN30" s="72"/>
      <c r="TZO30" s="72"/>
      <c r="TZP30" s="138"/>
      <c r="TZQ30" s="71"/>
      <c r="TZR30" s="72"/>
      <c r="TZS30" s="71"/>
      <c r="TZT30" s="72"/>
      <c r="TZU30" s="72"/>
      <c r="TZV30" s="72"/>
      <c r="TZW30" s="138"/>
      <c r="TZX30" s="71"/>
      <c r="TZY30" s="72"/>
      <c r="TZZ30" s="71"/>
      <c r="UAA30" s="72"/>
      <c r="UAB30" s="72"/>
      <c r="UAC30" s="72"/>
      <c r="UAD30" s="138"/>
      <c r="UAE30" s="141"/>
      <c r="UAF30" s="72"/>
      <c r="UAG30" s="71"/>
      <c r="UAH30" s="72"/>
      <c r="UAI30" s="72"/>
      <c r="UAJ30" s="72"/>
      <c r="UAK30" s="138"/>
      <c r="UAL30" s="141"/>
      <c r="UAM30" s="72"/>
      <c r="UAN30" s="71"/>
      <c r="UAO30" s="72"/>
      <c r="UAP30" s="72"/>
      <c r="UAQ30" s="72"/>
      <c r="UAR30" s="136"/>
      <c r="UAS30" s="137"/>
      <c r="UAT30" s="71"/>
      <c r="UAU30" s="71"/>
      <c r="UAV30" s="138"/>
      <c r="UAW30" s="138"/>
      <c r="UAX30" s="139"/>
      <c r="UAY30" s="71"/>
      <c r="UAZ30" s="72"/>
      <c r="UBA30" s="71"/>
      <c r="UBB30" s="140"/>
      <c r="UBC30" s="72"/>
      <c r="UBD30" s="72"/>
      <c r="UBE30" s="138"/>
      <c r="UBF30" s="71"/>
      <c r="UBG30" s="72"/>
      <c r="UBH30" s="71"/>
      <c r="UBI30" s="72"/>
      <c r="UBJ30" s="72"/>
      <c r="UBK30" s="72"/>
      <c r="UBL30" s="138"/>
      <c r="UBM30" s="71"/>
      <c r="UBN30" s="72"/>
      <c r="UBO30" s="71"/>
      <c r="UBP30" s="72"/>
      <c r="UBQ30" s="72"/>
      <c r="UBR30" s="72"/>
      <c r="UBS30" s="138"/>
      <c r="UBT30" s="71"/>
      <c r="UBU30" s="72"/>
      <c r="UBV30" s="71"/>
      <c r="UBW30" s="72"/>
      <c r="UBX30" s="72"/>
      <c r="UBY30" s="72"/>
      <c r="UBZ30" s="138"/>
      <c r="UCA30" s="71"/>
      <c r="UCB30" s="72"/>
      <c r="UCC30" s="71"/>
      <c r="UCD30" s="72"/>
      <c r="UCE30" s="72"/>
      <c r="UCF30" s="72"/>
      <c r="UCG30" s="138"/>
      <c r="UCH30" s="71"/>
      <c r="UCI30" s="72"/>
      <c r="UCJ30" s="71"/>
      <c r="UCK30" s="72"/>
      <c r="UCL30" s="72"/>
      <c r="UCM30" s="72"/>
      <c r="UCN30" s="138"/>
      <c r="UCO30" s="71"/>
      <c r="UCP30" s="72"/>
      <c r="UCQ30" s="71"/>
      <c r="UCR30" s="72"/>
      <c r="UCS30" s="72"/>
      <c r="UCT30" s="72"/>
      <c r="UCU30" s="138"/>
      <c r="UCV30" s="71"/>
      <c r="UCW30" s="72"/>
      <c r="UCX30" s="71"/>
      <c r="UCY30" s="72"/>
      <c r="UCZ30" s="72"/>
      <c r="UDA30" s="72"/>
      <c r="UDB30" s="138"/>
      <c r="UDC30" s="71"/>
      <c r="UDD30" s="72"/>
      <c r="UDE30" s="71"/>
      <c r="UDF30" s="72"/>
      <c r="UDG30" s="72"/>
      <c r="UDH30" s="72"/>
      <c r="UDI30" s="138"/>
      <c r="UDJ30" s="71"/>
      <c r="UDK30" s="72"/>
      <c r="UDL30" s="71"/>
      <c r="UDM30" s="72"/>
      <c r="UDN30" s="72"/>
      <c r="UDO30" s="72"/>
      <c r="UDP30" s="138"/>
      <c r="UDQ30" s="71"/>
      <c r="UDR30" s="72"/>
      <c r="UDS30" s="71"/>
      <c r="UDT30" s="72"/>
      <c r="UDU30" s="72"/>
      <c r="UDV30" s="72"/>
      <c r="UDW30" s="138"/>
      <c r="UDX30" s="71"/>
      <c r="UDY30" s="72"/>
      <c r="UDZ30" s="71"/>
      <c r="UEA30" s="72"/>
      <c r="UEB30" s="72"/>
      <c r="UEC30" s="72"/>
      <c r="UED30" s="138"/>
      <c r="UEE30" s="71"/>
      <c r="UEF30" s="72"/>
      <c r="UEG30" s="71"/>
      <c r="UEH30" s="72"/>
      <c r="UEI30" s="72"/>
      <c r="UEJ30" s="72"/>
      <c r="UEK30" s="138"/>
      <c r="UEL30" s="71"/>
      <c r="UEM30" s="72"/>
      <c r="UEN30" s="71"/>
      <c r="UEO30" s="72"/>
      <c r="UEP30" s="72"/>
      <c r="UEQ30" s="72"/>
      <c r="UER30" s="138"/>
      <c r="UES30" s="71"/>
      <c r="UET30" s="72"/>
      <c r="UEU30" s="71"/>
      <c r="UEV30" s="72"/>
      <c r="UEW30" s="72"/>
      <c r="UEX30" s="72"/>
      <c r="UEY30" s="138"/>
      <c r="UEZ30" s="71"/>
      <c r="UFA30" s="72"/>
      <c r="UFB30" s="71"/>
      <c r="UFC30" s="72"/>
      <c r="UFD30" s="72"/>
      <c r="UFE30" s="72"/>
      <c r="UFF30" s="138"/>
      <c r="UFG30" s="71"/>
      <c r="UFH30" s="72"/>
      <c r="UFI30" s="71"/>
      <c r="UFJ30" s="72"/>
      <c r="UFK30" s="72"/>
      <c r="UFL30" s="72"/>
      <c r="UFM30" s="138"/>
      <c r="UFN30" s="71"/>
      <c r="UFO30" s="72"/>
      <c r="UFP30" s="71"/>
      <c r="UFQ30" s="72"/>
      <c r="UFR30" s="72"/>
      <c r="UFS30" s="72"/>
      <c r="UFT30" s="138"/>
      <c r="UFU30" s="71"/>
      <c r="UFV30" s="72"/>
      <c r="UFW30" s="71"/>
      <c r="UFX30" s="72"/>
      <c r="UFY30" s="72"/>
      <c r="UFZ30" s="72"/>
      <c r="UGA30" s="138"/>
      <c r="UGB30" s="71"/>
      <c r="UGC30" s="72"/>
      <c r="UGD30" s="71"/>
      <c r="UGE30" s="72"/>
      <c r="UGF30" s="72"/>
      <c r="UGG30" s="72"/>
      <c r="UGH30" s="138"/>
      <c r="UGI30" s="71"/>
      <c r="UGJ30" s="72"/>
      <c r="UGK30" s="71"/>
      <c r="UGL30" s="72"/>
      <c r="UGM30" s="72"/>
      <c r="UGN30" s="72"/>
      <c r="UGO30" s="138"/>
      <c r="UGP30" s="71"/>
      <c r="UGQ30" s="72"/>
      <c r="UGR30" s="71"/>
      <c r="UGS30" s="72"/>
      <c r="UGT30" s="72"/>
      <c r="UGU30" s="72"/>
      <c r="UGV30" s="138"/>
      <c r="UGW30" s="71"/>
      <c r="UGX30" s="72"/>
      <c r="UGY30" s="71"/>
      <c r="UGZ30" s="72"/>
      <c r="UHA30" s="72"/>
      <c r="UHB30" s="72"/>
      <c r="UHC30" s="138"/>
      <c r="UHD30" s="71"/>
      <c r="UHE30" s="72"/>
      <c r="UHF30" s="71"/>
      <c r="UHG30" s="72"/>
      <c r="UHH30" s="72"/>
      <c r="UHI30" s="72"/>
      <c r="UHJ30" s="138"/>
      <c r="UHK30" s="71"/>
      <c r="UHL30" s="72"/>
      <c r="UHM30" s="71"/>
      <c r="UHN30" s="72"/>
      <c r="UHO30" s="72"/>
      <c r="UHP30" s="72"/>
      <c r="UHQ30" s="138"/>
      <c r="UHR30" s="71"/>
      <c r="UHS30" s="72"/>
      <c r="UHT30" s="71"/>
      <c r="UHU30" s="72"/>
      <c r="UHV30" s="72"/>
      <c r="UHW30" s="72"/>
      <c r="UHX30" s="138"/>
      <c r="UHY30" s="71"/>
      <c r="UHZ30" s="72"/>
      <c r="UIA30" s="71"/>
      <c r="UIB30" s="72"/>
      <c r="UIC30" s="72"/>
      <c r="UID30" s="72"/>
      <c r="UIE30" s="138"/>
      <c r="UIF30" s="71"/>
      <c r="UIG30" s="72"/>
      <c r="UIH30" s="71"/>
      <c r="UII30" s="72"/>
      <c r="UIJ30" s="72"/>
      <c r="UIK30" s="72"/>
      <c r="UIL30" s="138"/>
      <c r="UIM30" s="71"/>
      <c r="UIN30" s="72"/>
      <c r="UIO30" s="71"/>
      <c r="UIP30" s="72"/>
      <c r="UIQ30" s="72"/>
      <c r="UIR30" s="72"/>
      <c r="UIS30" s="138"/>
      <c r="UIT30" s="71"/>
      <c r="UIU30" s="72"/>
      <c r="UIV30" s="71"/>
      <c r="UIW30" s="72"/>
      <c r="UIX30" s="72"/>
      <c r="UIY30" s="72"/>
      <c r="UIZ30" s="138"/>
      <c r="UJA30" s="71"/>
      <c r="UJB30" s="72"/>
      <c r="UJC30" s="71"/>
      <c r="UJD30" s="72"/>
      <c r="UJE30" s="72"/>
      <c r="UJF30" s="72"/>
      <c r="UJG30" s="138"/>
      <c r="UJH30" s="141"/>
      <c r="UJI30" s="72"/>
      <c r="UJJ30" s="71"/>
      <c r="UJK30" s="72"/>
      <c r="UJL30" s="72"/>
      <c r="UJM30" s="72"/>
      <c r="UJN30" s="138"/>
      <c r="UJO30" s="141"/>
      <c r="UJP30" s="72"/>
      <c r="UJQ30" s="71"/>
      <c r="UJR30" s="72"/>
      <c r="UJS30" s="72"/>
      <c r="UJT30" s="72"/>
      <c r="UJU30" s="136"/>
      <c r="UJV30" s="137"/>
      <c r="UJW30" s="71"/>
      <c r="UJX30" s="71"/>
      <c r="UJY30" s="138"/>
      <c r="UJZ30" s="138"/>
      <c r="UKA30" s="139"/>
      <c r="UKB30" s="71"/>
      <c r="UKC30" s="72"/>
      <c r="UKD30" s="71"/>
      <c r="UKE30" s="140"/>
      <c r="UKF30" s="72"/>
      <c r="UKG30" s="72"/>
      <c r="UKH30" s="138"/>
      <c r="UKI30" s="71"/>
      <c r="UKJ30" s="72"/>
      <c r="UKK30" s="71"/>
      <c r="UKL30" s="72"/>
      <c r="UKM30" s="72"/>
      <c r="UKN30" s="72"/>
      <c r="UKO30" s="138"/>
      <c r="UKP30" s="71"/>
      <c r="UKQ30" s="72"/>
      <c r="UKR30" s="71"/>
      <c r="UKS30" s="72"/>
      <c r="UKT30" s="72"/>
      <c r="UKU30" s="72"/>
      <c r="UKV30" s="138"/>
      <c r="UKW30" s="71"/>
      <c r="UKX30" s="72"/>
      <c r="UKY30" s="71"/>
      <c r="UKZ30" s="72"/>
      <c r="ULA30" s="72"/>
      <c r="ULB30" s="72"/>
      <c r="ULC30" s="138"/>
      <c r="ULD30" s="71"/>
      <c r="ULE30" s="72"/>
      <c r="ULF30" s="71"/>
      <c r="ULG30" s="72"/>
      <c r="ULH30" s="72"/>
      <c r="ULI30" s="72"/>
      <c r="ULJ30" s="138"/>
      <c r="ULK30" s="71"/>
      <c r="ULL30" s="72"/>
      <c r="ULM30" s="71"/>
      <c r="ULN30" s="72"/>
      <c r="ULO30" s="72"/>
      <c r="ULP30" s="72"/>
      <c r="ULQ30" s="138"/>
      <c r="ULR30" s="71"/>
      <c r="ULS30" s="72"/>
      <c r="ULT30" s="71"/>
      <c r="ULU30" s="72"/>
      <c r="ULV30" s="72"/>
      <c r="ULW30" s="72"/>
      <c r="ULX30" s="138"/>
      <c r="ULY30" s="71"/>
      <c r="ULZ30" s="72"/>
      <c r="UMA30" s="71"/>
      <c r="UMB30" s="72"/>
      <c r="UMC30" s="72"/>
      <c r="UMD30" s="72"/>
      <c r="UME30" s="138"/>
      <c r="UMF30" s="71"/>
      <c r="UMG30" s="72"/>
      <c r="UMH30" s="71"/>
      <c r="UMI30" s="72"/>
      <c r="UMJ30" s="72"/>
      <c r="UMK30" s="72"/>
      <c r="UML30" s="138"/>
      <c r="UMM30" s="71"/>
      <c r="UMN30" s="72"/>
      <c r="UMO30" s="71"/>
      <c r="UMP30" s="72"/>
      <c r="UMQ30" s="72"/>
      <c r="UMR30" s="72"/>
      <c r="UMS30" s="138"/>
      <c r="UMT30" s="71"/>
      <c r="UMU30" s="72"/>
      <c r="UMV30" s="71"/>
      <c r="UMW30" s="72"/>
      <c r="UMX30" s="72"/>
      <c r="UMY30" s="72"/>
      <c r="UMZ30" s="138"/>
      <c r="UNA30" s="71"/>
      <c r="UNB30" s="72"/>
      <c r="UNC30" s="71"/>
      <c r="UND30" s="72"/>
      <c r="UNE30" s="72"/>
      <c r="UNF30" s="72"/>
      <c r="UNG30" s="138"/>
      <c r="UNH30" s="71"/>
      <c r="UNI30" s="72"/>
      <c r="UNJ30" s="71"/>
      <c r="UNK30" s="72"/>
      <c r="UNL30" s="72"/>
      <c r="UNM30" s="72"/>
      <c r="UNN30" s="138"/>
      <c r="UNO30" s="71"/>
      <c r="UNP30" s="72"/>
      <c r="UNQ30" s="71"/>
      <c r="UNR30" s="72"/>
      <c r="UNS30" s="72"/>
      <c r="UNT30" s="72"/>
      <c r="UNU30" s="138"/>
      <c r="UNV30" s="71"/>
      <c r="UNW30" s="72"/>
      <c r="UNX30" s="71"/>
      <c r="UNY30" s="72"/>
      <c r="UNZ30" s="72"/>
      <c r="UOA30" s="72"/>
      <c r="UOB30" s="138"/>
      <c r="UOC30" s="71"/>
      <c r="UOD30" s="72"/>
      <c r="UOE30" s="71"/>
      <c r="UOF30" s="72"/>
      <c r="UOG30" s="72"/>
      <c r="UOH30" s="72"/>
      <c r="UOI30" s="138"/>
      <c r="UOJ30" s="71"/>
      <c r="UOK30" s="72"/>
      <c r="UOL30" s="71"/>
      <c r="UOM30" s="72"/>
      <c r="UON30" s="72"/>
      <c r="UOO30" s="72"/>
      <c r="UOP30" s="138"/>
      <c r="UOQ30" s="71"/>
      <c r="UOR30" s="72"/>
      <c r="UOS30" s="71"/>
      <c r="UOT30" s="72"/>
      <c r="UOU30" s="72"/>
      <c r="UOV30" s="72"/>
      <c r="UOW30" s="138"/>
      <c r="UOX30" s="71"/>
      <c r="UOY30" s="72"/>
      <c r="UOZ30" s="71"/>
      <c r="UPA30" s="72"/>
      <c r="UPB30" s="72"/>
      <c r="UPC30" s="72"/>
      <c r="UPD30" s="138"/>
      <c r="UPE30" s="71"/>
      <c r="UPF30" s="72"/>
      <c r="UPG30" s="71"/>
      <c r="UPH30" s="72"/>
      <c r="UPI30" s="72"/>
      <c r="UPJ30" s="72"/>
      <c r="UPK30" s="138"/>
      <c r="UPL30" s="71"/>
      <c r="UPM30" s="72"/>
      <c r="UPN30" s="71"/>
      <c r="UPO30" s="72"/>
      <c r="UPP30" s="72"/>
      <c r="UPQ30" s="72"/>
      <c r="UPR30" s="138"/>
      <c r="UPS30" s="71"/>
      <c r="UPT30" s="72"/>
      <c r="UPU30" s="71"/>
      <c r="UPV30" s="72"/>
      <c r="UPW30" s="72"/>
      <c r="UPX30" s="72"/>
      <c r="UPY30" s="138"/>
      <c r="UPZ30" s="71"/>
      <c r="UQA30" s="72"/>
      <c r="UQB30" s="71"/>
      <c r="UQC30" s="72"/>
      <c r="UQD30" s="72"/>
      <c r="UQE30" s="72"/>
      <c r="UQF30" s="138"/>
      <c r="UQG30" s="71"/>
      <c r="UQH30" s="72"/>
      <c r="UQI30" s="71"/>
      <c r="UQJ30" s="72"/>
      <c r="UQK30" s="72"/>
      <c r="UQL30" s="72"/>
      <c r="UQM30" s="138"/>
      <c r="UQN30" s="71"/>
      <c r="UQO30" s="72"/>
      <c r="UQP30" s="71"/>
      <c r="UQQ30" s="72"/>
      <c r="UQR30" s="72"/>
      <c r="UQS30" s="72"/>
      <c r="UQT30" s="138"/>
      <c r="UQU30" s="71"/>
      <c r="UQV30" s="72"/>
      <c r="UQW30" s="71"/>
      <c r="UQX30" s="72"/>
      <c r="UQY30" s="72"/>
      <c r="UQZ30" s="72"/>
      <c r="URA30" s="138"/>
      <c r="URB30" s="71"/>
      <c r="URC30" s="72"/>
      <c r="URD30" s="71"/>
      <c r="URE30" s="72"/>
      <c r="URF30" s="72"/>
      <c r="URG30" s="72"/>
      <c r="URH30" s="138"/>
      <c r="URI30" s="71"/>
      <c r="URJ30" s="72"/>
      <c r="URK30" s="71"/>
      <c r="URL30" s="72"/>
      <c r="URM30" s="72"/>
      <c r="URN30" s="72"/>
      <c r="URO30" s="138"/>
      <c r="URP30" s="71"/>
      <c r="URQ30" s="72"/>
      <c r="URR30" s="71"/>
      <c r="URS30" s="72"/>
      <c r="URT30" s="72"/>
      <c r="URU30" s="72"/>
      <c r="URV30" s="138"/>
      <c r="URW30" s="71"/>
      <c r="URX30" s="72"/>
      <c r="URY30" s="71"/>
      <c r="URZ30" s="72"/>
      <c r="USA30" s="72"/>
      <c r="USB30" s="72"/>
      <c r="USC30" s="138"/>
      <c r="USD30" s="71"/>
      <c r="USE30" s="72"/>
      <c r="USF30" s="71"/>
      <c r="USG30" s="72"/>
      <c r="USH30" s="72"/>
      <c r="USI30" s="72"/>
      <c r="USJ30" s="138"/>
      <c r="USK30" s="141"/>
      <c r="USL30" s="72"/>
      <c r="USM30" s="71"/>
      <c r="USN30" s="72"/>
      <c r="USO30" s="72"/>
      <c r="USP30" s="72"/>
      <c r="USQ30" s="138"/>
      <c r="USR30" s="141"/>
      <c r="USS30" s="72"/>
      <c r="UST30" s="71"/>
      <c r="USU30" s="72"/>
      <c r="USV30" s="72"/>
      <c r="USW30" s="72"/>
      <c r="USX30" s="136"/>
      <c r="USY30" s="137"/>
      <c r="USZ30" s="71"/>
      <c r="UTA30" s="71"/>
      <c r="UTB30" s="138"/>
      <c r="UTC30" s="138"/>
      <c r="UTD30" s="139"/>
      <c r="UTE30" s="71"/>
      <c r="UTF30" s="72"/>
      <c r="UTG30" s="71"/>
      <c r="UTH30" s="140"/>
      <c r="UTI30" s="72"/>
      <c r="UTJ30" s="72"/>
      <c r="UTK30" s="138"/>
      <c r="UTL30" s="71"/>
      <c r="UTM30" s="72"/>
      <c r="UTN30" s="71"/>
      <c r="UTO30" s="72"/>
      <c r="UTP30" s="72"/>
      <c r="UTQ30" s="72"/>
      <c r="UTR30" s="138"/>
      <c r="UTS30" s="71"/>
      <c r="UTT30" s="72"/>
      <c r="UTU30" s="71"/>
      <c r="UTV30" s="72"/>
      <c r="UTW30" s="72"/>
      <c r="UTX30" s="72"/>
      <c r="UTY30" s="138"/>
      <c r="UTZ30" s="71"/>
      <c r="UUA30" s="72"/>
      <c r="UUB30" s="71"/>
      <c r="UUC30" s="72"/>
      <c r="UUD30" s="72"/>
      <c r="UUE30" s="72"/>
      <c r="UUF30" s="138"/>
      <c r="UUG30" s="71"/>
      <c r="UUH30" s="72"/>
      <c r="UUI30" s="71"/>
      <c r="UUJ30" s="72"/>
      <c r="UUK30" s="72"/>
      <c r="UUL30" s="72"/>
      <c r="UUM30" s="138"/>
      <c r="UUN30" s="71"/>
      <c r="UUO30" s="72"/>
      <c r="UUP30" s="71"/>
      <c r="UUQ30" s="72"/>
      <c r="UUR30" s="72"/>
      <c r="UUS30" s="72"/>
      <c r="UUT30" s="138"/>
      <c r="UUU30" s="71"/>
      <c r="UUV30" s="72"/>
      <c r="UUW30" s="71"/>
      <c r="UUX30" s="72"/>
      <c r="UUY30" s="72"/>
      <c r="UUZ30" s="72"/>
      <c r="UVA30" s="138"/>
      <c r="UVB30" s="71"/>
      <c r="UVC30" s="72"/>
      <c r="UVD30" s="71"/>
      <c r="UVE30" s="72"/>
      <c r="UVF30" s="72"/>
      <c r="UVG30" s="72"/>
      <c r="UVH30" s="138"/>
      <c r="UVI30" s="71"/>
      <c r="UVJ30" s="72"/>
      <c r="UVK30" s="71"/>
      <c r="UVL30" s="72"/>
      <c r="UVM30" s="72"/>
      <c r="UVN30" s="72"/>
      <c r="UVO30" s="138"/>
      <c r="UVP30" s="71"/>
      <c r="UVQ30" s="72"/>
      <c r="UVR30" s="71"/>
      <c r="UVS30" s="72"/>
      <c r="UVT30" s="72"/>
      <c r="UVU30" s="72"/>
      <c r="UVV30" s="138"/>
      <c r="UVW30" s="71"/>
      <c r="UVX30" s="72"/>
      <c r="UVY30" s="71"/>
      <c r="UVZ30" s="72"/>
      <c r="UWA30" s="72"/>
      <c r="UWB30" s="72"/>
      <c r="UWC30" s="138"/>
      <c r="UWD30" s="71"/>
      <c r="UWE30" s="72"/>
      <c r="UWF30" s="71"/>
      <c r="UWG30" s="72"/>
      <c r="UWH30" s="72"/>
      <c r="UWI30" s="72"/>
      <c r="UWJ30" s="138"/>
      <c r="UWK30" s="71"/>
      <c r="UWL30" s="72"/>
      <c r="UWM30" s="71"/>
      <c r="UWN30" s="72"/>
      <c r="UWO30" s="72"/>
      <c r="UWP30" s="72"/>
      <c r="UWQ30" s="138"/>
      <c r="UWR30" s="71"/>
      <c r="UWS30" s="72"/>
      <c r="UWT30" s="71"/>
      <c r="UWU30" s="72"/>
      <c r="UWV30" s="72"/>
      <c r="UWW30" s="72"/>
      <c r="UWX30" s="138"/>
      <c r="UWY30" s="71"/>
      <c r="UWZ30" s="72"/>
      <c r="UXA30" s="71"/>
      <c r="UXB30" s="72"/>
      <c r="UXC30" s="72"/>
      <c r="UXD30" s="72"/>
      <c r="UXE30" s="138"/>
      <c r="UXF30" s="71"/>
      <c r="UXG30" s="72"/>
      <c r="UXH30" s="71"/>
      <c r="UXI30" s="72"/>
      <c r="UXJ30" s="72"/>
      <c r="UXK30" s="72"/>
      <c r="UXL30" s="138"/>
      <c r="UXM30" s="71"/>
      <c r="UXN30" s="72"/>
      <c r="UXO30" s="71"/>
      <c r="UXP30" s="72"/>
      <c r="UXQ30" s="72"/>
      <c r="UXR30" s="72"/>
      <c r="UXS30" s="138"/>
      <c r="UXT30" s="71"/>
      <c r="UXU30" s="72"/>
      <c r="UXV30" s="71"/>
      <c r="UXW30" s="72"/>
      <c r="UXX30" s="72"/>
      <c r="UXY30" s="72"/>
      <c r="UXZ30" s="138"/>
      <c r="UYA30" s="71"/>
      <c r="UYB30" s="72"/>
      <c r="UYC30" s="71"/>
      <c r="UYD30" s="72"/>
      <c r="UYE30" s="72"/>
      <c r="UYF30" s="72"/>
      <c r="UYG30" s="138"/>
      <c r="UYH30" s="71"/>
      <c r="UYI30" s="72"/>
      <c r="UYJ30" s="71"/>
      <c r="UYK30" s="72"/>
      <c r="UYL30" s="72"/>
      <c r="UYM30" s="72"/>
      <c r="UYN30" s="138"/>
      <c r="UYO30" s="71"/>
      <c r="UYP30" s="72"/>
      <c r="UYQ30" s="71"/>
      <c r="UYR30" s="72"/>
      <c r="UYS30" s="72"/>
      <c r="UYT30" s="72"/>
      <c r="UYU30" s="138"/>
      <c r="UYV30" s="71"/>
      <c r="UYW30" s="72"/>
      <c r="UYX30" s="71"/>
      <c r="UYY30" s="72"/>
      <c r="UYZ30" s="72"/>
      <c r="UZA30" s="72"/>
      <c r="UZB30" s="138"/>
      <c r="UZC30" s="71"/>
      <c r="UZD30" s="72"/>
      <c r="UZE30" s="71"/>
      <c r="UZF30" s="72"/>
      <c r="UZG30" s="72"/>
      <c r="UZH30" s="72"/>
      <c r="UZI30" s="138"/>
      <c r="UZJ30" s="71"/>
      <c r="UZK30" s="72"/>
      <c r="UZL30" s="71"/>
      <c r="UZM30" s="72"/>
      <c r="UZN30" s="72"/>
      <c r="UZO30" s="72"/>
      <c r="UZP30" s="138"/>
      <c r="UZQ30" s="71"/>
      <c r="UZR30" s="72"/>
      <c r="UZS30" s="71"/>
      <c r="UZT30" s="72"/>
      <c r="UZU30" s="72"/>
      <c r="UZV30" s="72"/>
      <c r="UZW30" s="138"/>
      <c r="UZX30" s="71"/>
      <c r="UZY30" s="72"/>
      <c r="UZZ30" s="71"/>
      <c r="VAA30" s="72"/>
      <c r="VAB30" s="72"/>
      <c r="VAC30" s="72"/>
      <c r="VAD30" s="138"/>
      <c r="VAE30" s="71"/>
      <c r="VAF30" s="72"/>
      <c r="VAG30" s="71"/>
      <c r="VAH30" s="72"/>
      <c r="VAI30" s="72"/>
      <c r="VAJ30" s="72"/>
      <c r="VAK30" s="138"/>
      <c r="VAL30" s="71"/>
      <c r="VAM30" s="72"/>
      <c r="VAN30" s="71"/>
      <c r="VAO30" s="72"/>
      <c r="VAP30" s="72"/>
      <c r="VAQ30" s="72"/>
      <c r="VAR30" s="138"/>
      <c r="VAS30" s="71"/>
      <c r="VAT30" s="72"/>
      <c r="VAU30" s="71"/>
      <c r="VAV30" s="72"/>
      <c r="VAW30" s="72"/>
      <c r="VAX30" s="72"/>
      <c r="VAY30" s="138"/>
      <c r="VAZ30" s="71"/>
      <c r="VBA30" s="72"/>
      <c r="VBB30" s="71"/>
      <c r="VBC30" s="72"/>
      <c r="VBD30" s="72"/>
      <c r="VBE30" s="72"/>
      <c r="VBF30" s="138"/>
      <c r="VBG30" s="71"/>
      <c r="VBH30" s="72"/>
      <c r="VBI30" s="71"/>
      <c r="VBJ30" s="72"/>
      <c r="VBK30" s="72"/>
      <c r="VBL30" s="72"/>
      <c r="VBM30" s="138"/>
      <c r="VBN30" s="141"/>
      <c r="VBO30" s="72"/>
      <c r="VBP30" s="71"/>
      <c r="VBQ30" s="72"/>
      <c r="VBR30" s="72"/>
      <c r="VBS30" s="72"/>
      <c r="VBT30" s="138"/>
      <c r="VBU30" s="141"/>
      <c r="VBV30" s="72"/>
      <c r="VBW30" s="71"/>
      <c r="VBX30" s="72"/>
      <c r="VBY30" s="72"/>
      <c r="VBZ30" s="72"/>
      <c r="VCA30" s="136"/>
      <c r="VCB30" s="137"/>
      <c r="VCC30" s="71"/>
      <c r="VCD30" s="71"/>
      <c r="VCE30" s="138"/>
      <c r="VCF30" s="138"/>
      <c r="VCG30" s="139"/>
      <c r="VCH30" s="71"/>
      <c r="VCI30" s="72"/>
      <c r="VCJ30" s="71"/>
      <c r="VCK30" s="140"/>
      <c r="VCL30" s="72"/>
      <c r="VCM30" s="72"/>
      <c r="VCN30" s="138"/>
      <c r="VCO30" s="71"/>
      <c r="VCP30" s="72"/>
      <c r="VCQ30" s="71"/>
      <c r="VCR30" s="72"/>
      <c r="VCS30" s="72"/>
      <c r="VCT30" s="72"/>
      <c r="VCU30" s="138"/>
      <c r="VCV30" s="71"/>
      <c r="VCW30" s="72"/>
      <c r="VCX30" s="71"/>
      <c r="VCY30" s="72"/>
      <c r="VCZ30" s="72"/>
      <c r="VDA30" s="72"/>
      <c r="VDB30" s="138"/>
      <c r="VDC30" s="71"/>
      <c r="VDD30" s="72"/>
      <c r="VDE30" s="71"/>
      <c r="VDF30" s="72"/>
      <c r="VDG30" s="72"/>
      <c r="VDH30" s="72"/>
      <c r="VDI30" s="138"/>
      <c r="VDJ30" s="71"/>
      <c r="VDK30" s="72"/>
      <c r="VDL30" s="71"/>
      <c r="VDM30" s="72"/>
      <c r="VDN30" s="72"/>
      <c r="VDO30" s="72"/>
      <c r="VDP30" s="138"/>
      <c r="VDQ30" s="71"/>
      <c r="VDR30" s="72"/>
      <c r="VDS30" s="71"/>
      <c r="VDT30" s="72"/>
      <c r="VDU30" s="72"/>
      <c r="VDV30" s="72"/>
      <c r="VDW30" s="138"/>
      <c r="VDX30" s="71"/>
      <c r="VDY30" s="72"/>
      <c r="VDZ30" s="71"/>
      <c r="VEA30" s="72"/>
      <c r="VEB30" s="72"/>
      <c r="VEC30" s="72"/>
      <c r="VED30" s="138"/>
      <c r="VEE30" s="71"/>
      <c r="VEF30" s="72"/>
      <c r="VEG30" s="71"/>
      <c r="VEH30" s="72"/>
      <c r="VEI30" s="72"/>
      <c r="VEJ30" s="72"/>
      <c r="VEK30" s="138"/>
      <c r="VEL30" s="71"/>
      <c r="VEM30" s="72"/>
      <c r="VEN30" s="71"/>
      <c r="VEO30" s="72"/>
      <c r="VEP30" s="72"/>
      <c r="VEQ30" s="72"/>
      <c r="VER30" s="138"/>
      <c r="VES30" s="71"/>
      <c r="VET30" s="72"/>
      <c r="VEU30" s="71"/>
      <c r="VEV30" s="72"/>
      <c r="VEW30" s="72"/>
      <c r="VEX30" s="72"/>
      <c r="VEY30" s="138"/>
      <c r="VEZ30" s="71"/>
      <c r="VFA30" s="72"/>
      <c r="VFB30" s="71"/>
      <c r="VFC30" s="72"/>
      <c r="VFD30" s="72"/>
      <c r="VFE30" s="72"/>
      <c r="VFF30" s="138"/>
      <c r="VFG30" s="71"/>
      <c r="VFH30" s="72"/>
      <c r="VFI30" s="71"/>
      <c r="VFJ30" s="72"/>
      <c r="VFK30" s="72"/>
      <c r="VFL30" s="72"/>
      <c r="VFM30" s="138"/>
      <c r="VFN30" s="71"/>
      <c r="VFO30" s="72"/>
      <c r="VFP30" s="71"/>
      <c r="VFQ30" s="72"/>
      <c r="VFR30" s="72"/>
      <c r="VFS30" s="72"/>
      <c r="VFT30" s="138"/>
      <c r="VFU30" s="71"/>
      <c r="VFV30" s="72"/>
      <c r="VFW30" s="71"/>
      <c r="VFX30" s="72"/>
      <c r="VFY30" s="72"/>
      <c r="VFZ30" s="72"/>
      <c r="VGA30" s="138"/>
      <c r="VGB30" s="71"/>
      <c r="VGC30" s="72"/>
      <c r="VGD30" s="71"/>
      <c r="VGE30" s="72"/>
      <c r="VGF30" s="72"/>
      <c r="VGG30" s="72"/>
      <c r="VGH30" s="138"/>
      <c r="VGI30" s="71"/>
      <c r="VGJ30" s="72"/>
      <c r="VGK30" s="71"/>
      <c r="VGL30" s="72"/>
      <c r="VGM30" s="72"/>
      <c r="VGN30" s="72"/>
      <c r="VGO30" s="138"/>
      <c r="VGP30" s="71"/>
      <c r="VGQ30" s="72"/>
      <c r="VGR30" s="71"/>
      <c r="VGS30" s="72"/>
      <c r="VGT30" s="72"/>
      <c r="VGU30" s="72"/>
      <c r="VGV30" s="138"/>
      <c r="VGW30" s="71"/>
      <c r="VGX30" s="72"/>
      <c r="VGY30" s="71"/>
      <c r="VGZ30" s="72"/>
      <c r="VHA30" s="72"/>
      <c r="VHB30" s="72"/>
      <c r="VHC30" s="138"/>
      <c r="VHD30" s="71"/>
      <c r="VHE30" s="72"/>
      <c r="VHF30" s="71"/>
      <c r="VHG30" s="72"/>
      <c r="VHH30" s="72"/>
      <c r="VHI30" s="72"/>
      <c r="VHJ30" s="138"/>
      <c r="VHK30" s="71"/>
      <c r="VHL30" s="72"/>
      <c r="VHM30" s="71"/>
      <c r="VHN30" s="72"/>
      <c r="VHO30" s="72"/>
      <c r="VHP30" s="72"/>
      <c r="VHQ30" s="138"/>
      <c r="VHR30" s="71"/>
      <c r="VHS30" s="72"/>
      <c r="VHT30" s="71"/>
      <c r="VHU30" s="72"/>
      <c r="VHV30" s="72"/>
      <c r="VHW30" s="72"/>
      <c r="VHX30" s="138"/>
      <c r="VHY30" s="71"/>
      <c r="VHZ30" s="72"/>
      <c r="VIA30" s="71"/>
      <c r="VIB30" s="72"/>
      <c r="VIC30" s="72"/>
      <c r="VID30" s="72"/>
      <c r="VIE30" s="138"/>
      <c r="VIF30" s="71"/>
      <c r="VIG30" s="72"/>
      <c r="VIH30" s="71"/>
      <c r="VII30" s="72"/>
      <c r="VIJ30" s="72"/>
      <c r="VIK30" s="72"/>
      <c r="VIL30" s="138"/>
      <c r="VIM30" s="71"/>
      <c r="VIN30" s="72"/>
      <c r="VIO30" s="71"/>
      <c r="VIP30" s="72"/>
      <c r="VIQ30" s="72"/>
      <c r="VIR30" s="72"/>
      <c r="VIS30" s="138"/>
      <c r="VIT30" s="71"/>
      <c r="VIU30" s="72"/>
      <c r="VIV30" s="71"/>
      <c r="VIW30" s="72"/>
      <c r="VIX30" s="72"/>
      <c r="VIY30" s="72"/>
      <c r="VIZ30" s="138"/>
      <c r="VJA30" s="71"/>
      <c r="VJB30" s="72"/>
      <c r="VJC30" s="71"/>
      <c r="VJD30" s="72"/>
      <c r="VJE30" s="72"/>
      <c r="VJF30" s="72"/>
      <c r="VJG30" s="138"/>
      <c r="VJH30" s="71"/>
      <c r="VJI30" s="72"/>
      <c r="VJJ30" s="71"/>
      <c r="VJK30" s="72"/>
      <c r="VJL30" s="72"/>
      <c r="VJM30" s="72"/>
      <c r="VJN30" s="138"/>
      <c r="VJO30" s="71"/>
      <c r="VJP30" s="72"/>
      <c r="VJQ30" s="71"/>
      <c r="VJR30" s="72"/>
      <c r="VJS30" s="72"/>
      <c r="VJT30" s="72"/>
      <c r="VJU30" s="138"/>
      <c r="VJV30" s="71"/>
      <c r="VJW30" s="72"/>
      <c r="VJX30" s="71"/>
      <c r="VJY30" s="72"/>
      <c r="VJZ30" s="72"/>
      <c r="VKA30" s="72"/>
      <c r="VKB30" s="138"/>
      <c r="VKC30" s="71"/>
      <c r="VKD30" s="72"/>
      <c r="VKE30" s="71"/>
      <c r="VKF30" s="72"/>
      <c r="VKG30" s="72"/>
      <c r="VKH30" s="72"/>
      <c r="VKI30" s="138"/>
      <c r="VKJ30" s="71"/>
      <c r="VKK30" s="72"/>
      <c r="VKL30" s="71"/>
      <c r="VKM30" s="72"/>
      <c r="VKN30" s="72"/>
      <c r="VKO30" s="72"/>
      <c r="VKP30" s="138"/>
      <c r="VKQ30" s="141"/>
      <c r="VKR30" s="72"/>
      <c r="VKS30" s="71"/>
      <c r="VKT30" s="72"/>
      <c r="VKU30" s="72"/>
      <c r="VKV30" s="72"/>
      <c r="VKW30" s="138"/>
      <c r="VKX30" s="141"/>
      <c r="VKY30" s="72"/>
      <c r="VKZ30" s="71"/>
      <c r="VLA30" s="72"/>
      <c r="VLB30" s="72"/>
      <c r="VLC30" s="72"/>
      <c r="VLD30" s="136"/>
      <c r="VLE30" s="137"/>
      <c r="VLF30" s="71"/>
      <c r="VLG30" s="71"/>
      <c r="VLH30" s="138"/>
      <c r="VLI30" s="138"/>
      <c r="VLJ30" s="139"/>
      <c r="VLK30" s="71"/>
      <c r="VLL30" s="72"/>
      <c r="VLM30" s="71"/>
      <c r="VLN30" s="140"/>
      <c r="VLO30" s="72"/>
      <c r="VLP30" s="72"/>
      <c r="VLQ30" s="138"/>
      <c r="VLR30" s="71"/>
      <c r="VLS30" s="72"/>
      <c r="VLT30" s="71"/>
      <c r="VLU30" s="72"/>
      <c r="VLV30" s="72"/>
      <c r="VLW30" s="72"/>
      <c r="VLX30" s="138"/>
      <c r="VLY30" s="71"/>
      <c r="VLZ30" s="72"/>
      <c r="VMA30" s="71"/>
      <c r="VMB30" s="72"/>
      <c r="VMC30" s="72"/>
      <c r="VMD30" s="72"/>
      <c r="VME30" s="138"/>
      <c r="VMF30" s="71"/>
      <c r="VMG30" s="72"/>
      <c r="VMH30" s="71"/>
      <c r="VMI30" s="72"/>
      <c r="VMJ30" s="72"/>
      <c r="VMK30" s="72"/>
      <c r="VML30" s="138"/>
      <c r="VMM30" s="71"/>
      <c r="VMN30" s="72"/>
      <c r="VMO30" s="71"/>
      <c r="VMP30" s="72"/>
      <c r="VMQ30" s="72"/>
      <c r="VMR30" s="72"/>
      <c r="VMS30" s="138"/>
      <c r="VMT30" s="71"/>
      <c r="VMU30" s="72"/>
      <c r="VMV30" s="71"/>
      <c r="VMW30" s="72"/>
      <c r="VMX30" s="72"/>
      <c r="VMY30" s="72"/>
      <c r="VMZ30" s="138"/>
      <c r="VNA30" s="71"/>
      <c r="VNB30" s="72"/>
      <c r="VNC30" s="71"/>
      <c r="VND30" s="72"/>
      <c r="VNE30" s="72"/>
      <c r="VNF30" s="72"/>
      <c r="VNG30" s="138"/>
      <c r="VNH30" s="71"/>
      <c r="VNI30" s="72"/>
      <c r="VNJ30" s="71"/>
      <c r="VNK30" s="72"/>
      <c r="VNL30" s="72"/>
      <c r="VNM30" s="72"/>
      <c r="VNN30" s="138"/>
      <c r="VNO30" s="71"/>
      <c r="VNP30" s="72"/>
      <c r="VNQ30" s="71"/>
      <c r="VNR30" s="72"/>
      <c r="VNS30" s="72"/>
      <c r="VNT30" s="72"/>
      <c r="VNU30" s="138"/>
      <c r="VNV30" s="71"/>
      <c r="VNW30" s="72"/>
      <c r="VNX30" s="71"/>
      <c r="VNY30" s="72"/>
      <c r="VNZ30" s="72"/>
      <c r="VOA30" s="72"/>
      <c r="VOB30" s="138"/>
      <c r="VOC30" s="71"/>
      <c r="VOD30" s="72"/>
      <c r="VOE30" s="71"/>
      <c r="VOF30" s="72"/>
      <c r="VOG30" s="72"/>
      <c r="VOH30" s="72"/>
      <c r="VOI30" s="138"/>
      <c r="VOJ30" s="71"/>
      <c r="VOK30" s="72"/>
      <c r="VOL30" s="71"/>
      <c r="VOM30" s="72"/>
      <c r="VON30" s="72"/>
      <c r="VOO30" s="72"/>
      <c r="VOP30" s="138"/>
      <c r="VOQ30" s="71"/>
      <c r="VOR30" s="72"/>
      <c r="VOS30" s="71"/>
      <c r="VOT30" s="72"/>
      <c r="VOU30" s="72"/>
      <c r="VOV30" s="72"/>
      <c r="VOW30" s="138"/>
      <c r="VOX30" s="71"/>
      <c r="VOY30" s="72"/>
      <c r="VOZ30" s="71"/>
      <c r="VPA30" s="72"/>
      <c r="VPB30" s="72"/>
      <c r="VPC30" s="72"/>
      <c r="VPD30" s="138"/>
      <c r="VPE30" s="71"/>
      <c r="VPF30" s="72"/>
      <c r="VPG30" s="71"/>
      <c r="VPH30" s="72"/>
      <c r="VPI30" s="72"/>
      <c r="VPJ30" s="72"/>
      <c r="VPK30" s="138"/>
      <c r="VPL30" s="71"/>
      <c r="VPM30" s="72"/>
      <c r="VPN30" s="71"/>
      <c r="VPO30" s="72"/>
      <c r="VPP30" s="72"/>
      <c r="VPQ30" s="72"/>
      <c r="VPR30" s="138"/>
      <c r="VPS30" s="71"/>
      <c r="VPT30" s="72"/>
      <c r="VPU30" s="71"/>
      <c r="VPV30" s="72"/>
      <c r="VPW30" s="72"/>
      <c r="VPX30" s="72"/>
      <c r="VPY30" s="138"/>
      <c r="VPZ30" s="71"/>
      <c r="VQA30" s="72"/>
      <c r="VQB30" s="71"/>
      <c r="VQC30" s="72"/>
      <c r="VQD30" s="72"/>
      <c r="VQE30" s="72"/>
      <c r="VQF30" s="138"/>
      <c r="VQG30" s="71"/>
      <c r="VQH30" s="72"/>
      <c r="VQI30" s="71"/>
      <c r="VQJ30" s="72"/>
      <c r="VQK30" s="72"/>
      <c r="VQL30" s="72"/>
      <c r="VQM30" s="138"/>
      <c r="VQN30" s="71"/>
      <c r="VQO30" s="72"/>
      <c r="VQP30" s="71"/>
      <c r="VQQ30" s="72"/>
      <c r="VQR30" s="72"/>
      <c r="VQS30" s="72"/>
      <c r="VQT30" s="138"/>
      <c r="VQU30" s="71"/>
      <c r="VQV30" s="72"/>
      <c r="VQW30" s="71"/>
      <c r="VQX30" s="72"/>
      <c r="VQY30" s="72"/>
      <c r="VQZ30" s="72"/>
      <c r="VRA30" s="138"/>
      <c r="VRB30" s="71"/>
      <c r="VRC30" s="72"/>
      <c r="VRD30" s="71"/>
      <c r="VRE30" s="72"/>
      <c r="VRF30" s="72"/>
      <c r="VRG30" s="72"/>
      <c r="VRH30" s="138"/>
      <c r="VRI30" s="71"/>
      <c r="VRJ30" s="72"/>
      <c r="VRK30" s="71"/>
      <c r="VRL30" s="72"/>
      <c r="VRM30" s="72"/>
      <c r="VRN30" s="72"/>
      <c r="VRO30" s="138"/>
      <c r="VRP30" s="71"/>
      <c r="VRQ30" s="72"/>
      <c r="VRR30" s="71"/>
      <c r="VRS30" s="72"/>
      <c r="VRT30" s="72"/>
      <c r="VRU30" s="72"/>
      <c r="VRV30" s="138"/>
      <c r="VRW30" s="71"/>
      <c r="VRX30" s="72"/>
      <c r="VRY30" s="71"/>
      <c r="VRZ30" s="72"/>
      <c r="VSA30" s="72"/>
      <c r="VSB30" s="72"/>
      <c r="VSC30" s="138"/>
      <c r="VSD30" s="71"/>
      <c r="VSE30" s="72"/>
      <c r="VSF30" s="71"/>
      <c r="VSG30" s="72"/>
      <c r="VSH30" s="72"/>
      <c r="VSI30" s="72"/>
      <c r="VSJ30" s="138"/>
      <c r="VSK30" s="71"/>
      <c r="VSL30" s="72"/>
      <c r="VSM30" s="71"/>
      <c r="VSN30" s="72"/>
      <c r="VSO30" s="72"/>
      <c r="VSP30" s="72"/>
      <c r="VSQ30" s="138"/>
      <c r="VSR30" s="71"/>
      <c r="VSS30" s="72"/>
      <c r="VST30" s="71"/>
      <c r="VSU30" s="72"/>
      <c r="VSV30" s="72"/>
      <c r="VSW30" s="72"/>
      <c r="VSX30" s="138"/>
      <c r="VSY30" s="71"/>
      <c r="VSZ30" s="72"/>
      <c r="VTA30" s="71"/>
      <c r="VTB30" s="72"/>
      <c r="VTC30" s="72"/>
      <c r="VTD30" s="72"/>
      <c r="VTE30" s="138"/>
      <c r="VTF30" s="71"/>
      <c r="VTG30" s="72"/>
      <c r="VTH30" s="71"/>
      <c r="VTI30" s="72"/>
      <c r="VTJ30" s="72"/>
      <c r="VTK30" s="72"/>
      <c r="VTL30" s="138"/>
      <c r="VTM30" s="71"/>
      <c r="VTN30" s="72"/>
      <c r="VTO30" s="71"/>
      <c r="VTP30" s="72"/>
      <c r="VTQ30" s="72"/>
      <c r="VTR30" s="72"/>
      <c r="VTS30" s="138"/>
      <c r="VTT30" s="141"/>
      <c r="VTU30" s="72"/>
      <c r="VTV30" s="71"/>
      <c r="VTW30" s="72"/>
      <c r="VTX30" s="72"/>
      <c r="VTY30" s="72"/>
      <c r="VTZ30" s="138"/>
      <c r="VUA30" s="141"/>
      <c r="VUB30" s="72"/>
      <c r="VUC30" s="71"/>
      <c r="VUD30" s="72"/>
      <c r="VUE30" s="72"/>
      <c r="VUF30" s="72"/>
      <c r="VUG30" s="136"/>
      <c r="VUH30" s="137"/>
      <c r="VUI30" s="71"/>
      <c r="VUJ30" s="71"/>
      <c r="VUK30" s="138"/>
      <c r="VUL30" s="138"/>
      <c r="VUM30" s="139"/>
      <c r="VUN30" s="71"/>
      <c r="VUO30" s="72"/>
      <c r="VUP30" s="71"/>
      <c r="VUQ30" s="140"/>
      <c r="VUR30" s="72"/>
      <c r="VUS30" s="72"/>
      <c r="VUT30" s="138"/>
      <c r="VUU30" s="71"/>
      <c r="VUV30" s="72"/>
      <c r="VUW30" s="71"/>
      <c r="VUX30" s="72"/>
      <c r="VUY30" s="72"/>
      <c r="VUZ30" s="72"/>
      <c r="VVA30" s="138"/>
      <c r="VVB30" s="71"/>
      <c r="VVC30" s="72"/>
      <c r="VVD30" s="71"/>
      <c r="VVE30" s="72"/>
      <c r="VVF30" s="72"/>
      <c r="VVG30" s="72"/>
      <c r="VVH30" s="138"/>
      <c r="VVI30" s="71"/>
      <c r="VVJ30" s="72"/>
      <c r="VVK30" s="71"/>
      <c r="VVL30" s="72"/>
      <c r="VVM30" s="72"/>
      <c r="VVN30" s="72"/>
      <c r="VVO30" s="138"/>
      <c r="VVP30" s="71"/>
      <c r="VVQ30" s="72"/>
      <c r="VVR30" s="71"/>
      <c r="VVS30" s="72"/>
      <c r="VVT30" s="72"/>
      <c r="VVU30" s="72"/>
      <c r="VVV30" s="138"/>
      <c r="VVW30" s="71"/>
      <c r="VVX30" s="72"/>
      <c r="VVY30" s="71"/>
      <c r="VVZ30" s="72"/>
      <c r="VWA30" s="72"/>
      <c r="VWB30" s="72"/>
      <c r="VWC30" s="138"/>
      <c r="VWD30" s="71"/>
      <c r="VWE30" s="72"/>
      <c r="VWF30" s="71"/>
      <c r="VWG30" s="72"/>
      <c r="VWH30" s="72"/>
      <c r="VWI30" s="72"/>
      <c r="VWJ30" s="138"/>
      <c r="VWK30" s="71"/>
      <c r="VWL30" s="72"/>
      <c r="VWM30" s="71"/>
      <c r="VWN30" s="72"/>
      <c r="VWO30" s="72"/>
      <c r="VWP30" s="72"/>
      <c r="VWQ30" s="138"/>
      <c r="VWR30" s="71"/>
      <c r="VWS30" s="72"/>
      <c r="VWT30" s="71"/>
      <c r="VWU30" s="72"/>
      <c r="VWV30" s="72"/>
      <c r="VWW30" s="72"/>
      <c r="VWX30" s="138"/>
      <c r="VWY30" s="71"/>
      <c r="VWZ30" s="72"/>
      <c r="VXA30" s="71"/>
      <c r="VXB30" s="72"/>
      <c r="VXC30" s="72"/>
      <c r="VXD30" s="72"/>
      <c r="VXE30" s="138"/>
      <c r="VXF30" s="71"/>
      <c r="VXG30" s="72"/>
      <c r="VXH30" s="71"/>
      <c r="VXI30" s="72"/>
      <c r="VXJ30" s="72"/>
      <c r="VXK30" s="72"/>
      <c r="VXL30" s="138"/>
      <c r="VXM30" s="71"/>
      <c r="VXN30" s="72"/>
      <c r="VXO30" s="71"/>
      <c r="VXP30" s="72"/>
      <c r="VXQ30" s="72"/>
      <c r="VXR30" s="72"/>
      <c r="VXS30" s="138"/>
      <c r="VXT30" s="71"/>
      <c r="VXU30" s="72"/>
      <c r="VXV30" s="71"/>
      <c r="VXW30" s="72"/>
      <c r="VXX30" s="72"/>
      <c r="VXY30" s="72"/>
      <c r="VXZ30" s="138"/>
      <c r="VYA30" s="71"/>
      <c r="VYB30" s="72"/>
      <c r="VYC30" s="71"/>
      <c r="VYD30" s="72"/>
      <c r="VYE30" s="72"/>
      <c r="VYF30" s="72"/>
      <c r="VYG30" s="138"/>
      <c r="VYH30" s="71"/>
      <c r="VYI30" s="72"/>
      <c r="VYJ30" s="71"/>
      <c r="VYK30" s="72"/>
      <c r="VYL30" s="72"/>
      <c r="VYM30" s="72"/>
      <c r="VYN30" s="138"/>
      <c r="VYO30" s="71"/>
      <c r="VYP30" s="72"/>
      <c r="VYQ30" s="71"/>
      <c r="VYR30" s="72"/>
      <c r="VYS30" s="72"/>
      <c r="VYT30" s="72"/>
      <c r="VYU30" s="138"/>
      <c r="VYV30" s="71"/>
      <c r="VYW30" s="72"/>
      <c r="VYX30" s="71"/>
      <c r="VYY30" s="72"/>
      <c r="VYZ30" s="72"/>
      <c r="VZA30" s="72"/>
      <c r="VZB30" s="138"/>
      <c r="VZC30" s="71"/>
      <c r="VZD30" s="72"/>
      <c r="VZE30" s="71"/>
      <c r="VZF30" s="72"/>
      <c r="VZG30" s="72"/>
      <c r="VZH30" s="72"/>
      <c r="VZI30" s="138"/>
      <c r="VZJ30" s="71"/>
      <c r="VZK30" s="72"/>
      <c r="VZL30" s="71"/>
      <c r="VZM30" s="72"/>
      <c r="VZN30" s="72"/>
      <c r="VZO30" s="72"/>
      <c r="VZP30" s="138"/>
      <c r="VZQ30" s="71"/>
      <c r="VZR30" s="72"/>
      <c r="VZS30" s="71"/>
      <c r="VZT30" s="72"/>
      <c r="VZU30" s="72"/>
      <c r="VZV30" s="72"/>
      <c r="VZW30" s="138"/>
      <c r="VZX30" s="71"/>
      <c r="VZY30" s="72"/>
      <c r="VZZ30" s="71"/>
      <c r="WAA30" s="72"/>
      <c r="WAB30" s="72"/>
      <c r="WAC30" s="72"/>
      <c r="WAD30" s="138"/>
      <c r="WAE30" s="71"/>
      <c r="WAF30" s="72"/>
      <c r="WAG30" s="71"/>
      <c r="WAH30" s="72"/>
      <c r="WAI30" s="72"/>
      <c r="WAJ30" s="72"/>
      <c r="WAK30" s="138"/>
      <c r="WAL30" s="71"/>
      <c r="WAM30" s="72"/>
      <c r="WAN30" s="71"/>
      <c r="WAO30" s="72"/>
      <c r="WAP30" s="72"/>
      <c r="WAQ30" s="72"/>
      <c r="WAR30" s="138"/>
      <c r="WAS30" s="71"/>
      <c r="WAT30" s="72"/>
      <c r="WAU30" s="71"/>
      <c r="WAV30" s="72"/>
      <c r="WAW30" s="72"/>
      <c r="WAX30" s="72"/>
      <c r="WAY30" s="138"/>
      <c r="WAZ30" s="71"/>
      <c r="WBA30" s="72"/>
      <c r="WBB30" s="71"/>
      <c r="WBC30" s="72"/>
      <c r="WBD30" s="72"/>
      <c r="WBE30" s="72"/>
      <c r="WBF30" s="138"/>
      <c r="WBG30" s="71"/>
      <c r="WBH30" s="72"/>
      <c r="WBI30" s="71"/>
      <c r="WBJ30" s="72"/>
      <c r="WBK30" s="72"/>
      <c r="WBL30" s="72"/>
      <c r="WBM30" s="138"/>
      <c r="WBN30" s="71"/>
      <c r="WBO30" s="72"/>
      <c r="WBP30" s="71"/>
      <c r="WBQ30" s="72"/>
      <c r="WBR30" s="72"/>
      <c r="WBS30" s="72"/>
      <c r="WBT30" s="138"/>
      <c r="WBU30" s="71"/>
      <c r="WBV30" s="72"/>
      <c r="WBW30" s="71"/>
      <c r="WBX30" s="72"/>
      <c r="WBY30" s="72"/>
      <c r="WBZ30" s="72"/>
      <c r="WCA30" s="138"/>
      <c r="WCB30" s="71"/>
      <c r="WCC30" s="72"/>
      <c r="WCD30" s="71"/>
      <c r="WCE30" s="72"/>
      <c r="WCF30" s="72"/>
      <c r="WCG30" s="72"/>
      <c r="WCH30" s="138"/>
      <c r="WCI30" s="71"/>
      <c r="WCJ30" s="72"/>
      <c r="WCK30" s="71"/>
      <c r="WCL30" s="72"/>
      <c r="WCM30" s="72"/>
      <c r="WCN30" s="72"/>
      <c r="WCO30" s="138"/>
      <c r="WCP30" s="71"/>
      <c r="WCQ30" s="72"/>
      <c r="WCR30" s="71"/>
      <c r="WCS30" s="72"/>
      <c r="WCT30" s="72"/>
      <c r="WCU30" s="72"/>
      <c r="WCV30" s="138"/>
      <c r="WCW30" s="141"/>
      <c r="WCX30" s="72"/>
      <c r="WCY30" s="71"/>
      <c r="WCZ30" s="72"/>
      <c r="WDA30" s="72"/>
      <c r="WDB30" s="72"/>
      <c r="WDC30" s="138"/>
      <c r="WDD30" s="141"/>
      <c r="WDE30" s="72"/>
      <c r="WDF30" s="71"/>
      <c r="WDG30" s="72"/>
      <c r="WDH30" s="72"/>
      <c r="WDI30" s="72"/>
      <c r="WDJ30" s="136"/>
      <c r="WDK30" s="137"/>
      <c r="WDL30" s="71"/>
      <c r="WDM30" s="71"/>
      <c r="WDN30" s="138"/>
      <c r="WDO30" s="138"/>
      <c r="WDP30" s="139"/>
      <c r="WDQ30" s="71"/>
      <c r="WDR30" s="72"/>
      <c r="WDS30" s="71"/>
      <c r="WDT30" s="140"/>
      <c r="WDU30" s="72"/>
      <c r="WDV30" s="72"/>
      <c r="WDW30" s="138"/>
      <c r="WDX30" s="71"/>
      <c r="WDY30" s="72"/>
      <c r="WDZ30" s="71"/>
      <c r="WEA30" s="72"/>
      <c r="WEB30" s="72"/>
      <c r="WEC30" s="72"/>
      <c r="WED30" s="138"/>
      <c r="WEE30" s="71"/>
      <c r="WEF30" s="72"/>
      <c r="WEG30" s="71"/>
      <c r="WEH30" s="72"/>
      <c r="WEI30" s="72"/>
      <c r="WEJ30" s="72"/>
      <c r="WEK30" s="138"/>
      <c r="WEL30" s="71"/>
      <c r="WEM30" s="72"/>
      <c r="WEN30" s="71"/>
      <c r="WEO30" s="72"/>
      <c r="WEP30" s="72"/>
      <c r="WEQ30" s="72"/>
      <c r="WER30" s="138"/>
      <c r="WES30" s="71"/>
      <c r="WET30" s="72"/>
      <c r="WEU30" s="71"/>
      <c r="WEV30" s="72"/>
      <c r="WEW30" s="72"/>
      <c r="WEX30" s="72"/>
      <c r="WEY30" s="138"/>
      <c r="WEZ30" s="71"/>
      <c r="WFA30" s="72"/>
      <c r="WFB30" s="71"/>
      <c r="WFC30" s="72"/>
      <c r="WFD30" s="72"/>
      <c r="WFE30" s="72"/>
      <c r="WFF30" s="138"/>
      <c r="WFG30" s="71"/>
      <c r="WFH30" s="72"/>
      <c r="WFI30" s="71"/>
      <c r="WFJ30" s="72"/>
      <c r="WFK30" s="72"/>
      <c r="WFL30" s="72"/>
      <c r="WFM30" s="138"/>
      <c r="WFN30" s="71"/>
      <c r="WFO30" s="72"/>
      <c r="WFP30" s="71"/>
      <c r="WFQ30" s="72"/>
      <c r="WFR30" s="72"/>
      <c r="WFS30" s="72"/>
      <c r="WFT30" s="138"/>
      <c r="WFU30" s="71"/>
      <c r="WFV30" s="72"/>
      <c r="WFW30" s="71"/>
      <c r="WFX30" s="72"/>
      <c r="WFY30" s="72"/>
      <c r="WFZ30" s="72"/>
      <c r="WGA30" s="138"/>
      <c r="WGB30" s="71"/>
      <c r="WGC30" s="72"/>
      <c r="WGD30" s="71"/>
      <c r="WGE30" s="72"/>
      <c r="WGF30" s="72"/>
      <c r="WGG30" s="72"/>
      <c r="WGH30" s="138"/>
      <c r="WGI30" s="71"/>
      <c r="WGJ30" s="72"/>
      <c r="WGK30" s="71"/>
      <c r="WGL30" s="72"/>
      <c r="WGM30" s="72"/>
      <c r="WGN30" s="72"/>
      <c r="WGO30" s="138"/>
      <c r="WGP30" s="71"/>
      <c r="WGQ30" s="72"/>
      <c r="WGR30" s="71"/>
      <c r="WGS30" s="72"/>
      <c r="WGT30" s="72"/>
      <c r="WGU30" s="72"/>
      <c r="WGV30" s="138"/>
      <c r="WGW30" s="71"/>
      <c r="WGX30" s="72"/>
      <c r="WGY30" s="71"/>
      <c r="WGZ30" s="72"/>
      <c r="WHA30" s="72"/>
      <c r="WHB30" s="72"/>
      <c r="WHC30" s="138"/>
      <c r="WHD30" s="71"/>
      <c r="WHE30" s="72"/>
      <c r="WHF30" s="71"/>
      <c r="WHG30" s="72"/>
      <c r="WHH30" s="72"/>
      <c r="WHI30" s="72"/>
      <c r="WHJ30" s="138"/>
      <c r="WHK30" s="71"/>
      <c r="WHL30" s="72"/>
      <c r="WHM30" s="71"/>
      <c r="WHN30" s="72"/>
      <c r="WHO30" s="72"/>
      <c r="WHP30" s="72"/>
      <c r="WHQ30" s="138"/>
      <c r="WHR30" s="71"/>
      <c r="WHS30" s="72"/>
      <c r="WHT30" s="71"/>
      <c r="WHU30" s="72"/>
      <c r="WHV30" s="72"/>
      <c r="WHW30" s="72"/>
      <c r="WHX30" s="138"/>
      <c r="WHY30" s="71"/>
      <c r="WHZ30" s="72"/>
      <c r="WIA30" s="71"/>
      <c r="WIB30" s="72"/>
      <c r="WIC30" s="72"/>
      <c r="WID30" s="72"/>
      <c r="WIE30" s="138"/>
      <c r="WIF30" s="71"/>
      <c r="WIG30" s="72"/>
      <c r="WIH30" s="71"/>
      <c r="WII30" s="72"/>
      <c r="WIJ30" s="72"/>
      <c r="WIK30" s="72"/>
      <c r="WIL30" s="138"/>
      <c r="WIM30" s="71"/>
      <c r="WIN30" s="72"/>
      <c r="WIO30" s="71"/>
      <c r="WIP30" s="72"/>
      <c r="WIQ30" s="72"/>
      <c r="WIR30" s="72"/>
      <c r="WIS30" s="138"/>
      <c r="WIT30" s="71"/>
      <c r="WIU30" s="72"/>
      <c r="WIV30" s="71"/>
      <c r="WIW30" s="72"/>
      <c r="WIX30" s="72"/>
      <c r="WIY30" s="72"/>
      <c r="WIZ30" s="138"/>
      <c r="WJA30" s="71"/>
      <c r="WJB30" s="72"/>
      <c r="WJC30" s="71"/>
      <c r="WJD30" s="72"/>
      <c r="WJE30" s="72"/>
      <c r="WJF30" s="72"/>
      <c r="WJG30" s="138"/>
      <c r="WJH30" s="71"/>
      <c r="WJI30" s="72"/>
      <c r="WJJ30" s="71"/>
      <c r="WJK30" s="72"/>
      <c r="WJL30" s="72"/>
      <c r="WJM30" s="72"/>
      <c r="WJN30" s="138"/>
      <c r="WJO30" s="71"/>
      <c r="WJP30" s="72"/>
      <c r="WJQ30" s="71"/>
      <c r="WJR30" s="72"/>
      <c r="WJS30" s="72"/>
      <c r="WJT30" s="72"/>
      <c r="WJU30" s="138"/>
      <c r="WJV30" s="71"/>
      <c r="WJW30" s="72"/>
      <c r="WJX30" s="71"/>
      <c r="WJY30" s="72"/>
      <c r="WJZ30" s="72"/>
      <c r="WKA30" s="72"/>
      <c r="WKB30" s="138"/>
      <c r="WKC30" s="71"/>
      <c r="WKD30" s="72"/>
      <c r="WKE30" s="71"/>
      <c r="WKF30" s="72"/>
      <c r="WKG30" s="72"/>
      <c r="WKH30" s="72"/>
      <c r="WKI30" s="138"/>
      <c r="WKJ30" s="71"/>
      <c r="WKK30" s="72"/>
      <c r="WKL30" s="71"/>
      <c r="WKM30" s="72"/>
      <c r="WKN30" s="72"/>
      <c r="WKO30" s="72"/>
      <c r="WKP30" s="138"/>
      <c r="WKQ30" s="71"/>
      <c r="WKR30" s="72"/>
      <c r="WKS30" s="71"/>
      <c r="WKT30" s="72"/>
      <c r="WKU30" s="72"/>
      <c r="WKV30" s="72"/>
      <c r="WKW30" s="138"/>
      <c r="WKX30" s="71"/>
      <c r="WKY30" s="72"/>
      <c r="WKZ30" s="71"/>
      <c r="WLA30" s="72"/>
      <c r="WLB30" s="72"/>
      <c r="WLC30" s="72"/>
      <c r="WLD30" s="138"/>
      <c r="WLE30" s="71"/>
      <c r="WLF30" s="72"/>
      <c r="WLG30" s="71"/>
      <c r="WLH30" s="72"/>
      <c r="WLI30" s="72"/>
      <c r="WLJ30" s="72"/>
      <c r="WLK30" s="138"/>
      <c r="WLL30" s="71"/>
      <c r="WLM30" s="72"/>
      <c r="WLN30" s="71"/>
      <c r="WLO30" s="72"/>
      <c r="WLP30" s="72"/>
      <c r="WLQ30" s="72"/>
      <c r="WLR30" s="138"/>
      <c r="WLS30" s="71"/>
      <c r="WLT30" s="72"/>
      <c r="WLU30" s="71"/>
      <c r="WLV30" s="72"/>
      <c r="WLW30" s="72"/>
      <c r="WLX30" s="72"/>
      <c r="WLY30" s="138"/>
      <c r="WLZ30" s="141"/>
      <c r="WMA30" s="72"/>
      <c r="WMB30" s="71"/>
      <c r="WMC30" s="72"/>
      <c r="WMD30" s="72"/>
      <c r="WME30" s="72"/>
      <c r="WMF30" s="138"/>
      <c r="WMG30" s="141"/>
      <c r="WMH30" s="72"/>
      <c r="WMI30" s="71"/>
      <c r="WMJ30" s="72"/>
      <c r="WMK30" s="72"/>
      <c r="WML30" s="72"/>
      <c r="WMM30" s="136"/>
      <c r="WMN30" s="137"/>
      <c r="WMO30" s="71"/>
      <c r="WMP30" s="71"/>
      <c r="WMQ30" s="138"/>
      <c r="WMR30" s="138"/>
      <c r="WMS30" s="139"/>
      <c r="WMT30" s="71"/>
      <c r="WMU30" s="72"/>
      <c r="WMV30" s="71"/>
      <c r="WMW30" s="140"/>
      <c r="WMX30" s="72"/>
      <c r="WMY30" s="72"/>
      <c r="WMZ30" s="138"/>
      <c r="WNA30" s="71"/>
      <c r="WNB30" s="72"/>
      <c r="WNC30" s="71"/>
      <c r="WND30" s="72"/>
      <c r="WNE30" s="72"/>
      <c r="WNF30" s="72"/>
      <c r="WNG30" s="138"/>
      <c r="WNH30" s="71"/>
      <c r="WNI30" s="72"/>
      <c r="WNJ30" s="71"/>
      <c r="WNK30" s="72"/>
      <c r="WNL30" s="72"/>
      <c r="WNM30" s="72"/>
      <c r="WNN30" s="138"/>
      <c r="WNO30" s="71"/>
      <c r="WNP30" s="72"/>
      <c r="WNQ30" s="71"/>
      <c r="WNR30" s="72"/>
      <c r="WNS30" s="72"/>
      <c r="WNT30" s="72"/>
      <c r="WNU30" s="138"/>
      <c r="WNV30" s="71"/>
      <c r="WNW30" s="72"/>
      <c r="WNX30" s="71"/>
      <c r="WNY30" s="72"/>
      <c r="WNZ30" s="72"/>
      <c r="WOA30" s="72"/>
      <c r="WOB30" s="138"/>
      <c r="WOC30" s="71"/>
      <c r="WOD30" s="72"/>
      <c r="WOE30" s="71"/>
      <c r="WOF30" s="72"/>
      <c r="WOG30" s="72"/>
      <c r="WOH30" s="72"/>
      <c r="WOI30" s="138"/>
      <c r="WOJ30" s="71"/>
      <c r="WOK30" s="72"/>
      <c r="WOL30" s="71"/>
      <c r="WOM30" s="72"/>
      <c r="WON30" s="72"/>
      <c r="WOO30" s="72"/>
      <c r="WOP30" s="138"/>
      <c r="WOQ30" s="71"/>
      <c r="WOR30" s="72"/>
      <c r="WOS30" s="71"/>
      <c r="WOT30" s="72"/>
      <c r="WOU30" s="72"/>
      <c r="WOV30" s="72"/>
      <c r="WOW30" s="138"/>
      <c r="WOX30" s="71"/>
      <c r="WOY30" s="72"/>
      <c r="WOZ30" s="71"/>
      <c r="WPA30" s="72"/>
      <c r="WPB30" s="72"/>
      <c r="WPC30" s="72"/>
      <c r="WPD30" s="138"/>
      <c r="WPE30" s="71"/>
      <c r="WPF30" s="72"/>
      <c r="WPG30" s="71"/>
      <c r="WPH30" s="72"/>
      <c r="WPI30" s="72"/>
      <c r="WPJ30" s="72"/>
      <c r="WPK30" s="138"/>
      <c r="WPL30" s="71"/>
      <c r="WPM30" s="72"/>
      <c r="WPN30" s="71"/>
      <c r="WPO30" s="72"/>
      <c r="WPP30" s="72"/>
      <c r="WPQ30" s="72"/>
      <c r="WPR30" s="138"/>
      <c r="WPS30" s="71"/>
      <c r="WPT30" s="72"/>
      <c r="WPU30" s="71"/>
      <c r="WPV30" s="72"/>
      <c r="WPW30" s="72"/>
      <c r="WPX30" s="72"/>
      <c r="WPY30" s="138"/>
      <c r="WPZ30" s="71"/>
      <c r="WQA30" s="72"/>
      <c r="WQB30" s="71"/>
      <c r="WQC30" s="72"/>
      <c r="WQD30" s="72"/>
      <c r="WQE30" s="72"/>
      <c r="WQF30" s="138"/>
      <c r="WQG30" s="71"/>
      <c r="WQH30" s="72"/>
      <c r="WQI30" s="71"/>
      <c r="WQJ30" s="72"/>
      <c r="WQK30" s="72"/>
      <c r="WQL30" s="72"/>
      <c r="WQM30" s="138"/>
      <c r="WQN30" s="71"/>
      <c r="WQO30" s="72"/>
      <c r="WQP30" s="71"/>
      <c r="WQQ30" s="72"/>
      <c r="WQR30" s="72"/>
      <c r="WQS30" s="72"/>
      <c r="WQT30" s="138"/>
      <c r="WQU30" s="71"/>
      <c r="WQV30" s="72"/>
      <c r="WQW30" s="71"/>
      <c r="WQX30" s="72"/>
      <c r="WQY30" s="72"/>
      <c r="WQZ30" s="72"/>
      <c r="WRA30" s="138"/>
      <c r="WRB30" s="71"/>
      <c r="WRC30" s="72"/>
      <c r="WRD30" s="71"/>
      <c r="WRE30" s="72"/>
      <c r="WRF30" s="72"/>
      <c r="WRG30" s="72"/>
      <c r="WRH30" s="138"/>
      <c r="WRI30" s="71"/>
      <c r="WRJ30" s="72"/>
      <c r="WRK30" s="71"/>
      <c r="WRL30" s="72"/>
      <c r="WRM30" s="72"/>
      <c r="WRN30" s="72"/>
      <c r="WRO30" s="138"/>
      <c r="WRP30" s="71"/>
      <c r="WRQ30" s="72"/>
      <c r="WRR30" s="71"/>
      <c r="WRS30" s="72"/>
      <c r="WRT30" s="72"/>
      <c r="WRU30" s="72"/>
      <c r="WRV30" s="138"/>
      <c r="WRW30" s="71"/>
      <c r="WRX30" s="72"/>
      <c r="WRY30" s="71"/>
      <c r="WRZ30" s="72"/>
      <c r="WSA30" s="72"/>
      <c r="WSB30" s="72"/>
      <c r="WSC30" s="138"/>
      <c r="WSD30" s="71"/>
      <c r="WSE30" s="72"/>
      <c r="WSF30" s="71"/>
      <c r="WSG30" s="72"/>
      <c r="WSH30" s="72"/>
      <c r="WSI30" s="72"/>
      <c r="WSJ30" s="138"/>
      <c r="WSK30" s="71"/>
      <c r="WSL30" s="72"/>
      <c r="WSM30" s="71"/>
      <c r="WSN30" s="72"/>
      <c r="WSO30" s="72"/>
      <c r="WSP30" s="72"/>
      <c r="WSQ30" s="138"/>
      <c r="WSR30" s="71"/>
      <c r="WSS30" s="72"/>
      <c r="WST30" s="71"/>
      <c r="WSU30" s="72"/>
      <c r="WSV30" s="72"/>
      <c r="WSW30" s="72"/>
      <c r="WSX30" s="138"/>
      <c r="WSY30" s="71"/>
      <c r="WSZ30" s="72"/>
      <c r="WTA30" s="71"/>
      <c r="WTB30" s="72"/>
      <c r="WTC30" s="72"/>
      <c r="WTD30" s="72"/>
      <c r="WTE30" s="138"/>
      <c r="WTF30" s="71"/>
      <c r="WTG30" s="72"/>
      <c r="WTH30" s="71"/>
      <c r="WTI30" s="72"/>
      <c r="WTJ30" s="72"/>
      <c r="WTK30" s="72"/>
      <c r="WTL30" s="138"/>
      <c r="WTM30" s="71"/>
      <c r="WTN30" s="72"/>
      <c r="WTO30" s="71"/>
      <c r="WTP30" s="72"/>
      <c r="WTQ30" s="72"/>
      <c r="WTR30" s="72"/>
      <c r="WTS30" s="138"/>
      <c r="WTT30" s="71"/>
      <c r="WTU30" s="72"/>
      <c r="WTV30" s="71"/>
      <c r="WTW30" s="72"/>
      <c r="WTX30" s="72"/>
      <c r="WTY30" s="72"/>
      <c r="WTZ30" s="138"/>
      <c r="WUA30" s="71"/>
      <c r="WUB30" s="72"/>
      <c r="WUC30" s="71"/>
      <c r="WUD30" s="72"/>
      <c r="WUE30" s="72"/>
      <c r="WUF30" s="72"/>
      <c r="WUG30" s="138"/>
      <c r="WUH30" s="71"/>
      <c r="WUI30" s="72"/>
      <c r="WUJ30" s="71"/>
      <c r="WUK30" s="72"/>
      <c r="WUL30" s="72"/>
      <c r="WUM30" s="72"/>
      <c r="WUN30" s="138"/>
      <c r="WUO30" s="71"/>
      <c r="WUP30" s="72"/>
      <c r="WUQ30" s="71"/>
      <c r="WUR30" s="72"/>
      <c r="WUS30" s="72"/>
      <c r="WUT30" s="72"/>
      <c r="WUU30" s="138"/>
      <c r="WUV30" s="71"/>
      <c r="WUW30" s="72"/>
      <c r="WUX30" s="71"/>
      <c r="WUY30" s="72"/>
      <c r="WUZ30" s="72"/>
      <c r="WVA30" s="72"/>
      <c r="WVB30" s="138"/>
      <c r="WVC30" s="141"/>
      <c r="WVD30" s="72"/>
      <c r="WVE30" s="71"/>
      <c r="WVF30" s="72"/>
      <c r="WVG30" s="72"/>
      <c r="WVH30" s="72"/>
      <c r="WVI30" s="138"/>
      <c r="WVJ30" s="141"/>
      <c r="WVK30" s="72"/>
      <c r="WVL30" s="71"/>
      <c r="WVM30" s="72"/>
      <c r="WVN30" s="72"/>
      <c r="WVO30" s="72"/>
      <c r="WVP30" s="136"/>
      <c r="WVQ30" s="137"/>
      <c r="WVR30" s="71"/>
      <c r="WVS30" s="71"/>
      <c r="WVT30" s="138"/>
      <c r="WVU30" s="138"/>
      <c r="WVV30" s="139"/>
      <c r="WVW30" s="71"/>
      <c r="WVX30" s="72"/>
      <c r="WVY30" s="71"/>
      <c r="WVZ30" s="140"/>
      <c r="WWA30" s="72"/>
      <c r="WWB30" s="72"/>
      <c r="WWC30" s="138"/>
      <c r="WWD30" s="71"/>
      <c r="WWE30" s="72"/>
      <c r="WWF30" s="71"/>
      <c r="WWG30" s="72"/>
      <c r="WWH30" s="72"/>
      <c r="WWI30" s="72"/>
      <c r="WWJ30" s="138"/>
      <c r="WWK30" s="71"/>
      <c r="WWL30" s="72"/>
      <c r="WWM30" s="71"/>
      <c r="WWN30" s="72"/>
      <c r="WWO30" s="72"/>
      <c r="WWP30" s="72"/>
      <c r="WWQ30" s="138"/>
      <c r="WWR30" s="71"/>
      <c r="WWS30" s="72"/>
      <c r="WWT30" s="71"/>
      <c r="WWU30" s="72"/>
      <c r="WWV30" s="72"/>
      <c r="WWW30" s="72"/>
      <c r="WWX30" s="138"/>
      <c r="WWY30" s="71"/>
      <c r="WWZ30" s="72"/>
      <c r="WXA30" s="71"/>
      <c r="WXB30" s="72"/>
      <c r="WXC30" s="72"/>
      <c r="WXD30" s="72"/>
      <c r="WXE30" s="138"/>
      <c r="WXF30" s="71"/>
      <c r="WXG30" s="72"/>
      <c r="WXH30" s="71"/>
      <c r="WXI30" s="72"/>
      <c r="WXJ30" s="72"/>
      <c r="WXK30" s="72"/>
      <c r="WXL30" s="138"/>
      <c r="WXM30" s="71"/>
      <c r="WXN30" s="72"/>
      <c r="WXO30" s="71"/>
      <c r="WXP30" s="72"/>
      <c r="WXQ30" s="72"/>
      <c r="WXR30" s="72"/>
      <c r="WXS30" s="138"/>
      <c r="WXT30" s="71"/>
      <c r="WXU30" s="72"/>
      <c r="WXV30" s="71"/>
      <c r="WXW30" s="72"/>
      <c r="WXX30" s="72"/>
      <c r="WXY30" s="72"/>
      <c r="WXZ30" s="138"/>
      <c r="WYA30" s="71"/>
      <c r="WYB30" s="72"/>
      <c r="WYC30" s="71"/>
      <c r="WYD30" s="72"/>
      <c r="WYE30" s="72"/>
      <c r="WYF30" s="72"/>
      <c r="WYG30" s="138"/>
      <c r="WYH30" s="71"/>
      <c r="WYI30" s="72"/>
      <c r="WYJ30" s="71"/>
      <c r="WYK30" s="72"/>
      <c r="WYL30" s="72"/>
      <c r="WYM30" s="72"/>
      <c r="WYN30" s="138"/>
      <c r="WYO30" s="71"/>
      <c r="WYP30" s="72"/>
      <c r="WYQ30" s="71"/>
      <c r="WYR30" s="72"/>
      <c r="WYS30" s="72"/>
      <c r="WYT30" s="72"/>
      <c r="WYU30" s="138"/>
      <c r="WYV30" s="71"/>
      <c r="WYW30" s="72"/>
      <c r="WYX30" s="71"/>
      <c r="WYY30" s="72"/>
      <c r="WYZ30" s="72"/>
      <c r="WZA30" s="72"/>
      <c r="WZB30" s="138"/>
      <c r="WZC30" s="71"/>
      <c r="WZD30" s="72"/>
      <c r="WZE30" s="71"/>
      <c r="WZF30" s="72"/>
      <c r="WZG30" s="72"/>
      <c r="WZH30" s="72"/>
      <c r="WZI30" s="138"/>
      <c r="WZJ30" s="71"/>
      <c r="WZK30" s="72"/>
      <c r="WZL30" s="71"/>
      <c r="WZM30" s="72"/>
      <c r="WZN30" s="72"/>
      <c r="WZO30" s="72"/>
      <c r="WZP30" s="138"/>
      <c r="WZQ30" s="71"/>
      <c r="WZR30" s="72"/>
      <c r="WZS30" s="71"/>
      <c r="WZT30" s="72"/>
      <c r="WZU30" s="72"/>
      <c r="WZV30" s="72"/>
      <c r="WZW30" s="138"/>
      <c r="WZX30" s="71"/>
      <c r="WZY30" s="72"/>
      <c r="WZZ30" s="71"/>
      <c r="XAA30" s="72"/>
      <c r="XAB30" s="72"/>
      <c r="XAC30" s="72"/>
      <c r="XAD30" s="138"/>
      <c r="XAE30" s="71"/>
      <c r="XAF30" s="72"/>
      <c r="XAG30" s="71"/>
      <c r="XAH30" s="72"/>
      <c r="XAI30" s="72"/>
      <c r="XAJ30" s="72"/>
      <c r="XAK30" s="138"/>
      <c r="XAL30" s="71"/>
      <c r="XAM30" s="72"/>
      <c r="XAN30" s="71"/>
      <c r="XAO30" s="72"/>
      <c r="XAP30" s="72"/>
      <c r="XAQ30" s="72"/>
      <c r="XAR30" s="138"/>
      <c r="XAS30" s="71"/>
      <c r="XAT30" s="72"/>
      <c r="XAU30" s="71"/>
      <c r="XAV30" s="72"/>
      <c r="XAW30" s="72"/>
      <c r="XAX30" s="72"/>
      <c r="XAY30" s="138"/>
      <c r="XAZ30" s="71"/>
      <c r="XBA30" s="72"/>
      <c r="XBB30" s="71"/>
      <c r="XBC30" s="72"/>
      <c r="XBD30" s="72"/>
      <c r="XBE30" s="72"/>
      <c r="XBF30" s="138"/>
      <c r="XBG30" s="71"/>
      <c r="XBH30" s="72"/>
      <c r="XBI30" s="71"/>
      <c r="XBJ30" s="72"/>
      <c r="XBK30" s="72"/>
      <c r="XBL30" s="72"/>
      <c r="XBM30" s="138"/>
      <c r="XBN30" s="71"/>
      <c r="XBO30" s="72"/>
      <c r="XBP30" s="71"/>
      <c r="XBQ30" s="72"/>
      <c r="XBR30" s="72"/>
      <c r="XBS30" s="72"/>
      <c r="XBT30" s="138"/>
      <c r="XBU30" s="71"/>
      <c r="XBV30" s="72"/>
      <c r="XBW30" s="71"/>
      <c r="XBX30" s="72"/>
      <c r="XBY30" s="72"/>
      <c r="XBZ30" s="72"/>
      <c r="XCA30" s="138"/>
      <c r="XCB30" s="71"/>
      <c r="XCC30" s="72"/>
      <c r="XCD30" s="71"/>
      <c r="XCE30" s="72"/>
      <c r="XCF30" s="72"/>
      <c r="XCG30" s="72"/>
      <c r="XCH30" s="138"/>
      <c r="XCI30" s="71"/>
      <c r="XCJ30" s="72"/>
      <c r="XCK30" s="71"/>
      <c r="XCL30" s="72"/>
      <c r="XCM30" s="72"/>
      <c r="XCN30" s="72"/>
      <c r="XCO30" s="138"/>
      <c r="XCP30" s="71"/>
      <c r="XCQ30" s="72"/>
      <c r="XCR30" s="71"/>
      <c r="XCS30" s="72"/>
      <c r="XCT30" s="72"/>
      <c r="XCU30" s="72"/>
      <c r="XCV30" s="138"/>
      <c r="XCW30" s="71"/>
      <c r="XCX30" s="72"/>
      <c r="XCY30" s="71"/>
      <c r="XCZ30" s="72"/>
      <c r="XDA30" s="72"/>
      <c r="XDB30" s="72"/>
      <c r="XDC30" s="138"/>
      <c r="XDD30" s="71"/>
      <c r="XDE30" s="72"/>
      <c r="XDF30" s="71"/>
      <c r="XDG30" s="72"/>
      <c r="XDH30" s="72"/>
      <c r="XDI30" s="72"/>
      <c r="XDJ30" s="138"/>
      <c r="XDK30" s="71"/>
      <c r="XDL30" s="72"/>
      <c r="XDM30" s="71"/>
      <c r="XDN30" s="72"/>
      <c r="XDO30" s="72"/>
      <c r="XDP30" s="72"/>
      <c r="XDQ30" s="138"/>
      <c r="XDR30" s="71"/>
      <c r="XDS30" s="72"/>
      <c r="XDT30" s="71"/>
      <c r="XDU30" s="72"/>
      <c r="XDV30" s="72"/>
      <c r="XDW30" s="72"/>
      <c r="XDX30" s="138"/>
      <c r="XDY30" s="71"/>
      <c r="XDZ30" s="72"/>
      <c r="XEA30" s="71"/>
      <c r="XEB30" s="72"/>
      <c r="XEC30" s="72"/>
      <c r="XED30" s="72"/>
      <c r="XEE30" s="138"/>
      <c r="XEF30" s="141"/>
      <c r="XEG30" s="72"/>
      <c r="XEH30" s="71"/>
      <c r="XEI30" s="72"/>
      <c r="XEJ30" s="72"/>
      <c r="XEK30" s="72"/>
      <c r="XEL30" s="138"/>
      <c r="XEM30" s="141"/>
      <c r="XEN30" s="72"/>
      <c r="XEO30" s="71"/>
      <c r="XEP30" s="72"/>
      <c r="XEQ30" s="72"/>
      <c r="XER30" s="72"/>
      <c r="XES30" s="136"/>
      <c r="XET30" s="137"/>
      <c r="XEU30" s="71"/>
      <c r="XEV30" s="71"/>
      <c r="XEW30" s="138"/>
      <c r="XEX30" s="138"/>
      <c r="XEY30" s="139"/>
      <c r="XEZ30" s="71"/>
      <c r="XFA30" s="72"/>
      <c r="XFB30" s="71"/>
    </row>
    <row r="31" spans="1:16382" outlineLevel="1">
      <c r="A31" s="823" t="s">
        <v>88</v>
      </c>
      <c r="B31" s="824"/>
      <c r="C31" s="194">
        <v>2</v>
      </c>
      <c r="D31" s="195" t="s">
        <v>0</v>
      </c>
      <c r="E31" s="196">
        <v>1</v>
      </c>
      <c r="F31" s="8" t="str">
        <f>IF(C31="x","4",IF(C31&gt;E31,"1",IF(C31&lt;E31,"2",IF(C31=E31,"0",))))</f>
        <v>1</v>
      </c>
      <c r="G31" s="30"/>
      <c r="H31" s="7"/>
      <c r="I31" s="173">
        <v>1</v>
      </c>
      <c r="J31" s="87" t="s">
        <v>0</v>
      </c>
      <c r="K31" s="175">
        <v>2</v>
      </c>
      <c r="L31" s="88" t="b">
        <f>IF(AND(I31=$C31,K31=$E31),1)</f>
        <v>0</v>
      </c>
      <c r="M31" s="89" t="str">
        <f>IF(I31&gt;K31,"1",IF(I31&lt;K31,"2",IF(I31=K31,"0")))</f>
        <v>2</v>
      </c>
      <c r="N31" s="90" t="str">
        <f>IF(I31="x","0",IF(L31=1,"3,5",IF(M31=$F31,"1,5","0")))</f>
        <v>0</v>
      </c>
      <c r="O31" s="67" t="str">
        <f>IF(N31="x","0",IF(N31="1","0",IF(N31="0","0","1")))</f>
        <v>0</v>
      </c>
      <c r="P31" s="172">
        <v>1</v>
      </c>
      <c r="Q31" s="110"/>
      <c r="R31" s="177">
        <v>2</v>
      </c>
      <c r="S31" s="110" t="b">
        <f>IF(AND(P31=$C31,R31=$E31),1)</f>
        <v>0</v>
      </c>
      <c r="T31" s="110" t="str">
        <f>IF(P31&gt;R31,"1",IF(P31&lt;R31,"2",IF(P31=R31,"0")))</f>
        <v>2</v>
      </c>
      <c r="U31" s="111" t="str">
        <f>IF(P31="x","0",IF(S31=1,"3,5",IF(T31=$F31,"1,5","0")))</f>
        <v>0</v>
      </c>
      <c r="V31" s="67" t="str">
        <f>IF(U31="x","0",IF(U31="1","0",IF(U31="0","0","1")))</f>
        <v>0</v>
      </c>
      <c r="W31" s="173">
        <v>2</v>
      </c>
      <c r="X31" s="87" t="s">
        <v>0</v>
      </c>
      <c r="Y31" s="175">
        <v>0</v>
      </c>
      <c r="Z31" s="88" t="b">
        <f>IF(AND(W31=$C31,Y31=$E31),1)</f>
        <v>0</v>
      </c>
      <c r="AA31" s="89" t="str">
        <f>IF(W31&gt;Y31,"1",IF(W31&lt;Y31,"2",IF(W31=Y31,"0")))</f>
        <v>1</v>
      </c>
      <c r="AB31" s="288" t="str">
        <f>IF(W31="x","0",IF(Z31=1,"3,5",IF(AA31=$F31,"1,5","0")))</f>
        <v>1,5</v>
      </c>
      <c r="AC31" s="67" t="str">
        <f>IF(AB31="x","0",IF(AB31="1","0",IF(AB31="0","0","1")))</f>
        <v>1</v>
      </c>
      <c r="AD31" s="172">
        <v>0</v>
      </c>
      <c r="AE31" s="110"/>
      <c r="AF31" s="177">
        <v>1</v>
      </c>
      <c r="AG31" s="110" t="b">
        <f>IF(AND(AD31=$C31,AF31=$E31),1)</f>
        <v>0</v>
      </c>
      <c r="AH31" s="110" t="str">
        <f>IF(AD31&gt;AF31,"1",IF(AD31&lt;AF31,"2",IF(AD31=AF31,"0")))</f>
        <v>2</v>
      </c>
      <c r="AI31" s="111" t="str">
        <f>IF(AD31="x","0",IF(AG31=1,"3,5",IF(AH31=$F31,"1,5","0")))</f>
        <v>0</v>
      </c>
      <c r="AJ31" s="67" t="str">
        <f>IF(AI31="x","0",IF(AI31="1","0",IF(AI31="0","0","1")))</f>
        <v>0</v>
      </c>
      <c r="AK31" s="173">
        <v>0</v>
      </c>
      <c r="AL31" s="87" t="s">
        <v>0</v>
      </c>
      <c r="AM31" s="175">
        <v>0</v>
      </c>
      <c r="AN31" s="88" t="b">
        <f>IF(AND(AK31=$C31,AM31=$E31),1)</f>
        <v>0</v>
      </c>
      <c r="AO31" s="89" t="str">
        <f>IF(AK31&gt;AM31,"1",IF(AK31&lt;AM31,"2",IF(AK31=AM31,"0")))</f>
        <v>0</v>
      </c>
      <c r="AP31" s="537" t="str">
        <f>IF(AK31="x","0",IF(AN31=1,"3,5",IF(AO31=$F31,"1,5","0")))</f>
        <v>0</v>
      </c>
      <c r="AQ31" s="67" t="str">
        <f>IF(AP31="x","0",IF(AP31="1","0",IF(AP31="0","0","1")))</f>
        <v>0</v>
      </c>
      <c r="AR31" s="172">
        <v>2</v>
      </c>
      <c r="AS31" s="110"/>
      <c r="AT31" s="177">
        <v>1</v>
      </c>
      <c r="AU31" s="199">
        <f>IF(AND(AR31=$C31,AT31=$E31),1)</f>
        <v>1</v>
      </c>
      <c r="AV31" s="199" t="str">
        <f>IF(AR31&gt;AT31,"1",IF(AR31&lt;AT31,"2",IF(AR31=AT31,"0")))</f>
        <v>1</v>
      </c>
      <c r="AW31" s="118" t="str">
        <f>IF(AR31="x","0",IF(AU31=1,"3,5",IF(AV31=$F31,"1,5","0")))</f>
        <v>3,5</v>
      </c>
      <c r="AX31" s="67" t="str">
        <f>IF(AW31="x","0",IF(AW31="1","0",IF(AW31="0","0","1")))</f>
        <v>1</v>
      </c>
      <c r="AY31" s="173">
        <v>1</v>
      </c>
      <c r="AZ31" s="87" t="s">
        <v>0</v>
      </c>
      <c r="BA31" s="175">
        <v>2</v>
      </c>
      <c r="BB31" s="199" t="b">
        <f>IF(AND(AY31=$C31,BA31=$E31),1)</f>
        <v>0</v>
      </c>
      <c r="BC31" s="89" t="str">
        <f>IF(AY31&gt;BA31,"1",IF(AY31&lt;BA31,"2",IF(AY31=BA31,"0")))</f>
        <v>2</v>
      </c>
      <c r="BD31" s="288" t="str">
        <f>IF(AY31="x","0",IF(BB31=1,"3,5",IF(BC31=$F31,"1,5","0")))</f>
        <v>0</v>
      </c>
      <c r="BE31" s="67" t="str">
        <f>IF(BD31="x","0",IF(BD31="1","0",IF(BD31="0","0","1")))</f>
        <v>0</v>
      </c>
      <c r="BF31" s="172">
        <v>0</v>
      </c>
      <c r="BG31" s="110"/>
      <c r="BH31" s="177">
        <v>1</v>
      </c>
      <c r="BI31" s="199" t="b">
        <f>IF(AND(BF31=$C31,BH31=$E31),1)</f>
        <v>0</v>
      </c>
      <c r="BJ31" s="110" t="str">
        <f>IF(BF31&gt;BH31,"1",IF(BF31&lt;BH31,"2",IF(BF31=BH31,"0")))</f>
        <v>2</v>
      </c>
      <c r="BK31" s="118" t="str">
        <f>IF(BF31="x","0",IF(BI31=1,"3,5",IF(BJ31=$F31,"1,5","0")))</f>
        <v>0</v>
      </c>
      <c r="BL31" s="67" t="str">
        <f>IF(BK31="x","0",IF(BK31="1","0",IF(BK31="0","0","1")))</f>
        <v>0</v>
      </c>
      <c r="BM31" s="173">
        <v>1</v>
      </c>
      <c r="BN31" s="87" t="s">
        <v>0</v>
      </c>
      <c r="BO31" s="175">
        <v>2</v>
      </c>
      <c r="BP31" s="199" t="b">
        <f>IF(AND(BM31=$C31,BO31=$E31),1)</f>
        <v>0</v>
      </c>
      <c r="BQ31" s="201" t="str">
        <f>IF(BM31&gt;BO31,"1",IF(BM31&lt;BO31,"2",IF(BM31=BO31,"0")))</f>
        <v>2</v>
      </c>
      <c r="BR31" s="288" t="str">
        <f>IF(BM31="x","0",IF(BP31=1,"3,5",IF(BQ31=$F31,"1,5","0")))</f>
        <v>0</v>
      </c>
      <c r="BS31" s="67" t="str">
        <f>IF(BR31="x","0",IF(BR31="1","0",IF(BR31="0","0","1")))</f>
        <v>0</v>
      </c>
      <c r="BT31" s="172">
        <v>0</v>
      </c>
      <c r="BU31" s="110"/>
      <c r="BV31" s="177">
        <v>1</v>
      </c>
      <c r="BW31" s="199" t="b">
        <f>IF(AND(BT31=$C31,BV31=$E31),1)</f>
        <v>0</v>
      </c>
      <c r="BX31" s="110" t="str">
        <f>IF(BT31&gt;BV31,"1",IF(BT31&lt;BV31,"2",IF(BT31=BV31,"0")))</f>
        <v>2</v>
      </c>
      <c r="BY31" s="118" t="str">
        <f>IF(BT31="x","0",IF(BW31=1,"3,5",IF(BX31=$F31,"1,5","0")))</f>
        <v>0</v>
      </c>
      <c r="BZ31" s="67" t="str">
        <f>IF(BY31="x","0",IF(BY31="1","0",IF(BY31="0","0","1")))</f>
        <v>0</v>
      </c>
      <c r="CA31" s="173">
        <v>0</v>
      </c>
      <c r="CB31" s="87" t="s">
        <v>0</v>
      </c>
      <c r="CC31" s="175">
        <v>1</v>
      </c>
      <c r="CD31" s="199" t="b">
        <f>IF(AND(CA31=$C31,CC31=$E31),1)</f>
        <v>0</v>
      </c>
      <c r="CE31" s="89" t="str">
        <f>IF(CA31&gt;CC31,"1",IF(CA31&lt;CC31,"2",IF(CA31=CC31,"0")))</f>
        <v>2</v>
      </c>
      <c r="CF31" s="90" t="str">
        <f>IF(CA31="x","0",IF(CD31=1,"3,5",IF(CE31=$F31,"1,5","0")))</f>
        <v>0</v>
      </c>
      <c r="CG31" s="67" t="str">
        <f>IF(CF31="x","0",IF(CF31="1","0",IF(CF31="0","0","1")))</f>
        <v>0</v>
      </c>
      <c r="CH31" s="172">
        <v>1</v>
      </c>
      <c r="CI31" s="110"/>
      <c r="CJ31" s="177">
        <v>2</v>
      </c>
      <c r="CK31" s="199" t="b">
        <f>IF(AND(CH31=$C31,CJ31=$E31),1)</f>
        <v>0</v>
      </c>
      <c r="CL31" s="110" t="str">
        <f>IF(CH31&gt;CJ31,"1",IF(CH31&lt;CJ31,"2",IF(CH31=CJ31,"0")))</f>
        <v>2</v>
      </c>
      <c r="CM31" s="293" t="str">
        <f>IF(CH31="x","0",IF(CK31=1,"3,5",IF(CL31=$F31,"1,5","0")))</f>
        <v>0</v>
      </c>
      <c r="CN31" s="67" t="str">
        <f>IF(CM31="x","0",IF(CM31="1","0",IF(CM31="0","0","1")))</f>
        <v>0</v>
      </c>
      <c r="CO31" s="412" t="s">
        <v>45</v>
      </c>
      <c r="CP31" s="413" t="s">
        <v>0</v>
      </c>
      <c r="CQ31" s="401" t="s">
        <v>45</v>
      </c>
      <c r="CR31" s="402" t="b">
        <f>IF(AND(CO31=$C31,CQ31=$E31),1)</f>
        <v>0</v>
      </c>
      <c r="CS31" s="415" t="str">
        <f>IF(CO31&gt;CQ31,"1",IF(CO31&lt;CQ31,"2",IF(CO31=CQ31,"0")))</f>
        <v>0</v>
      </c>
      <c r="CT31" s="416" t="str">
        <f>IF(CO31="x","0",IF(CR31=1,"3,5",IF(CS31=$F31,"1,5","0")))</f>
        <v>0</v>
      </c>
      <c r="CU31" s="67" t="str">
        <f>IF(CT31="x","0",IF(CT31="1","0",IF(CT31="0","0","1")))</f>
        <v>0</v>
      </c>
      <c r="CV31" s="172">
        <v>2</v>
      </c>
      <c r="CW31" s="110"/>
      <c r="CX31" s="177">
        <v>0</v>
      </c>
      <c r="CY31" s="199" t="b">
        <f>IF(AND(CV31=$C31,CX31=$E31),1)</f>
        <v>0</v>
      </c>
      <c r="CZ31" s="110" t="str">
        <f>IF(CV31&gt;CX31,"1",IF(CV31&lt;CX31,"2",IF(CV31=CX31,"0")))</f>
        <v>1</v>
      </c>
      <c r="DA31" s="293" t="str">
        <f>IF(CV31="x","0",IF(CY31=1,"3,5",IF(CZ31=$F31,"1,5","0")))</f>
        <v>1,5</v>
      </c>
      <c r="DB31" s="67" t="str">
        <f>IF(DA31="x","0",IF(DA31="1","0",IF(DA31="0","0","1")))</f>
        <v>1</v>
      </c>
      <c r="DC31" s="412" t="s">
        <v>45</v>
      </c>
      <c r="DD31" s="413" t="s">
        <v>0</v>
      </c>
      <c r="DE31" s="401" t="s">
        <v>45</v>
      </c>
      <c r="DF31" s="402" t="b">
        <f>IF(AND(DC31=$C31,DE31=$E31),1)</f>
        <v>0</v>
      </c>
      <c r="DG31" s="415" t="str">
        <f>IF(DC31&gt;DE31,"1",IF(DC31&lt;DE31,"2",IF(DC31=DE31,"0")))</f>
        <v>0</v>
      </c>
      <c r="DH31" s="416" t="str">
        <f>IF(DC31="x","0",IF(DF31=1,"3,5",IF(DG31=$F31,"1,6","0")))</f>
        <v>0</v>
      </c>
      <c r="DI31" s="67" t="str">
        <f>IF(DH31="x","0",IF(DH31="1","0",IF(DH31="0","0","1")))</f>
        <v>0</v>
      </c>
      <c r="DJ31" s="172">
        <v>2</v>
      </c>
      <c r="DK31" s="110"/>
      <c r="DL31" s="177">
        <v>0</v>
      </c>
      <c r="DM31" s="110" t="b">
        <f>IF(AND(DJ31=$C31,DL31=$E31),1)</f>
        <v>0</v>
      </c>
      <c r="DN31" s="110" t="str">
        <f>IF(DJ31&gt;DL31,"1",IF(DJ31&lt;DL31,"2",IF(DJ31=DL31,"0")))</f>
        <v>1</v>
      </c>
      <c r="DO31" s="118" t="str">
        <f>IF(DJ31="x","0",IF(DM31=1,"3,5",IF(DN31=$F31,"1,5","0")))</f>
        <v>1,5</v>
      </c>
      <c r="DP31" s="67" t="str">
        <f>IF(DO31="x","0",IF(DO31="1","0",IF(DO31="0","0","1")))</f>
        <v>1</v>
      </c>
      <c r="DQ31" s="173">
        <v>0</v>
      </c>
      <c r="DR31" s="87" t="s">
        <v>0</v>
      </c>
      <c r="DS31" s="175">
        <v>0</v>
      </c>
      <c r="DT31" s="199" t="b">
        <f>IF(AND(DQ31=$C31,DS31=$E31),1)</f>
        <v>0</v>
      </c>
      <c r="DU31" s="203" t="str">
        <f>IF(DQ31&gt;DS31,"1",IF(DQ31&lt;DS31,"2",IF(DQ31=DS31,"0")))</f>
        <v>0</v>
      </c>
      <c r="DV31" s="290" t="str">
        <f>IF(DQ31="x","0",IF(DT31=1,"3,5",IF(DU31=$F31,"1,5","0")))</f>
        <v>0</v>
      </c>
      <c r="DW31" s="67" t="str">
        <f>IF(DV31="x","0",IF(DV31="1","0",IF(DV31="0","0","1")))</f>
        <v>0</v>
      </c>
      <c r="DX31" s="172">
        <v>0</v>
      </c>
      <c r="DY31" s="110"/>
      <c r="DZ31" s="177">
        <v>2</v>
      </c>
      <c r="EA31" s="199" t="b">
        <f>IF(AND(DX31=$C31,DZ31=$E31),1)</f>
        <v>0</v>
      </c>
      <c r="EB31" s="110" t="str">
        <f>IF(DX31&gt;DZ31,"1",IF(DX31&lt;DZ31,"2",IF(DX31=DZ31,"0")))</f>
        <v>2</v>
      </c>
      <c r="EC31" s="118" t="str">
        <f>IF(DX31="x","0",IF(EA31=1,"3,5",IF(EB31=$F31,"1,5","0")))</f>
        <v>0</v>
      </c>
      <c r="ED31" s="67" t="str">
        <f>IF(EC31="x","0",IF(EC31="1","0",IF(EC31="0","0","1")))</f>
        <v>0</v>
      </c>
      <c r="EE31" s="173">
        <v>1</v>
      </c>
      <c r="EF31" s="87" t="s">
        <v>0</v>
      </c>
      <c r="EG31" s="175">
        <v>2</v>
      </c>
      <c r="EH31" s="199" t="b">
        <f>IF(AND(EE31=$C31,EG31=$E31),1)</f>
        <v>0</v>
      </c>
      <c r="EI31" s="201" t="str">
        <f>IF(EE31&gt;EG31,"1",IF(EE31&lt;EG31,"2",IF(EE31=EG31,"0")))</f>
        <v>2</v>
      </c>
      <c r="EJ31" s="288" t="str">
        <f>IF(EE31="x","0",IF(EH31=1,"3,5",IF(EI31=$F31,"1,5","0")))</f>
        <v>0</v>
      </c>
      <c r="EK31" s="67" t="str">
        <f>IF(EJ31="x","0",IF(EJ31="1","0",IF(EJ31="0","0","1")))</f>
        <v>0</v>
      </c>
      <c r="EL31" s="172">
        <v>1</v>
      </c>
      <c r="EM31" s="110"/>
      <c r="EN31" s="177">
        <v>2</v>
      </c>
      <c r="EO31" s="199" t="b">
        <f>IF(AND(EL31=$C31,EN31=$E31),1)</f>
        <v>0</v>
      </c>
      <c r="EP31" s="110" t="str">
        <f>IF(EL31&gt;EN31,"1",IF(EL31&lt;EN31,"2",IF(EL31=EN31,"0")))</f>
        <v>2</v>
      </c>
      <c r="EQ31" s="111" t="str">
        <f>IF(EL31="x","0",IF(EO31=1,"3,5",IF(EP31=$F31,"1,5","0")))</f>
        <v>0</v>
      </c>
      <c r="ER31" s="67" t="str">
        <f>IF(EQ31="x","0",IF(EQ31="1","0",IF(EQ31="0","0","1")))</f>
        <v>0</v>
      </c>
      <c r="ES31" s="173">
        <v>1</v>
      </c>
      <c r="ET31" s="87" t="s">
        <v>0</v>
      </c>
      <c r="EU31" s="175">
        <v>1</v>
      </c>
      <c r="EV31" s="199" t="b">
        <f>IF(AND(ES31=$C31,EU31=$E31),1)</f>
        <v>0</v>
      </c>
      <c r="EW31" s="89" t="str">
        <f>IF(ES31&gt;EU31,"1",IF(ES31&lt;EU31,"2",IF(ES31=EU31,"0")))</f>
        <v>0</v>
      </c>
      <c r="EX31" s="288" t="str">
        <f>IF(ES31="x","0",IF(EV31=1,"3,5",IF(EW31=$F31,"1,5","0")))</f>
        <v>0</v>
      </c>
      <c r="EY31" s="67" t="str">
        <f>IF(EX31="x","0",IF(EX31="1","0",IF(EX31="0","0","1")))</f>
        <v>0</v>
      </c>
      <c r="EZ31" s="401" t="s">
        <v>45</v>
      </c>
      <c r="FA31" s="402"/>
      <c r="FB31" s="403" t="s">
        <v>45</v>
      </c>
      <c r="FC31" s="402" t="b">
        <f>IF(AND(EZ31=$C31,FB31=$E31),1)</f>
        <v>0</v>
      </c>
      <c r="FD31" s="402" t="str">
        <f>IF(EZ31&gt;FB31,"1",IF(EZ31&lt;FB31,"2",IF(EZ31=FB31,"0")))</f>
        <v>0</v>
      </c>
      <c r="FE31" s="404" t="str">
        <f>IF(EZ31="x","0",IF(FC31=1,"3,5",IF(FD31=$F31,"1,5","0")))</f>
        <v>0</v>
      </c>
      <c r="FF31" s="67" t="str">
        <f>IF(FE31="x","0",IF(FE31="1","0",IF(FE31="0","0","1")))</f>
        <v>0</v>
      </c>
      <c r="FG31" s="173">
        <v>2</v>
      </c>
      <c r="FH31" s="87" t="s">
        <v>0</v>
      </c>
      <c r="FI31" s="175">
        <v>1</v>
      </c>
      <c r="FJ31" s="402">
        <f>IF(AND(FG31=$C31,FI31=$E31),1)</f>
        <v>1</v>
      </c>
      <c r="FK31" s="89" t="str">
        <f>IF(FG31&gt;FI31,"1",IF(FG31&lt;FI31,"2",IF(FG31=FI31,"0")))</f>
        <v>1</v>
      </c>
      <c r="FL31" s="288" t="str">
        <f>IF(FG31="x","0",IF(FJ31=1,"3,5",IF(FK31=$F31,"1,5","0")))</f>
        <v>3,5</v>
      </c>
      <c r="FM31" s="67" t="str">
        <f>IF(FL31="x","0",IF(FL31="1","0",IF(FL31="0","0","1")))</f>
        <v>1</v>
      </c>
      <c r="FN31" s="172">
        <v>1</v>
      </c>
      <c r="FO31" s="110"/>
      <c r="FP31" s="177">
        <v>3</v>
      </c>
      <c r="FQ31" s="199" t="b">
        <f>IF(AND(FN31=$C31,FP31=$E31),1)</f>
        <v>0</v>
      </c>
      <c r="FR31" s="110" t="str">
        <f>IF(FN31&gt;FP31,"1",IF(FN31&lt;FP31,"2",IF(FN31=FP31,"0")))</f>
        <v>2</v>
      </c>
      <c r="FS31" s="118" t="str">
        <f>IF(FN31="x","0",IF(FQ31=1,"3,5",IF(FR31=$F31,"1,5","0")))</f>
        <v>0</v>
      </c>
      <c r="FT31" s="67" t="str">
        <f>IF(FS31="x","0",IF(FS31="1","0",IF(FS31="0","0","1")))</f>
        <v>0</v>
      </c>
      <c r="FU31" s="173">
        <v>2</v>
      </c>
      <c r="FV31" s="87" t="s">
        <v>0</v>
      </c>
      <c r="FW31" s="175">
        <v>3</v>
      </c>
      <c r="FX31" s="199" t="b">
        <f>IF(AND(FU31=$C31,FW31=$E31),1)</f>
        <v>0</v>
      </c>
      <c r="FY31" s="89" t="str">
        <f>IF(FU31&gt;FW31,"1",IF(FU31&lt;FW31,"2",IF(FU31=FW31,"0")))</f>
        <v>2</v>
      </c>
      <c r="FZ31" s="288" t="str">
        <f>IF(FU31="x","0",IF(FX31=1,"3,5",IF(FY31=$F31,"1,5","0")))</f>
        <v>0</v>
      </c>
      <c r="GA31" s="67" t="str">
        <f>IF(FZ31="x","0",IF(FZ31="1","0",IF(FZ31="0","0","1")))</f>
        <v>0</v>
      </c>
      <c r="GB31" s="172">
        <v>1</v>
      </c>
      <c r="GC31" s="110"/>
      <c r="GD31" s="177">
        <v>2</v>
      </c>
      <c r="GE31" s="199" t="b">
        <f>IF(AND(GB31=$C31,GD31=$E31),1)</f>
        <v>0</v>
      </c>
      <c r="GF31" s="110" t="str">
        <f>IF(GB31&gt;GD31,"1",IF(GB31&lt;GD31,"2",IF(GB31=GD31,"0")))</f>
        <v>2</v>
      </c>
      <c r="GG31" s="118" t="str">
        <f>IF(GB31="x","0",IF(GE31=1,"3,5",IF(GF31=$F31,"1,5","0")))</f>
        <v>0</v>
      </c>
      <c r="GH31" s="67" t="str">
        <f>IF(GG31="x","0",IF(GG31="1","0",IF(GG31="0","0","1")))</f>
        <v>0</v>
      </c>
      <c r="GI31" s="412" t="s">
        <v>45</v>
      </c>
      <c r="GJ31" s="413" t="s">
        <v>0</v>
      </c>
      <c r="GK31" s="401" t="s">
        <v>45</v>
      </c>
      <c r="GL31" s="402" t="b">
        <f>IF(AND(GI31=$C31,GK31=$E31),1)</f>
        <v>0</v>
      </c>
      <c r="GM31" s="415" t="str">
        <f>IF(GI31&gt;GK31,"1",IF(GI31&lt;GK31,"2",IF(GI31=GK31,"0")))</f>
        <v>0</v>
      </c>
      <c r="GN31" s="416" t="str">
        <f>IF(GI31="x","0",IF(GL31=1,"3,5",IF(GM31=$F31,"1,5","0")))</f>
        <v>0</v>
      </c>
      <c r="GO31" s="67" t="str">
        <f>IF(GN31="x","0",IF(GN31="1","0",IF(GN31="0","0","1")))</f>
        <v>0</v>
      </c>
      <c r="GP31" s="172">
        <v>1</v>
      </c>
      <c r="GQ31" s="110"/>
      <c r="GR31" s="177">
        <v>1</v>
      </c>
      <c r="GS31" s="199" t="b">
        <f>IF(AND(GP31=$C31,GR31=$E31),1)</f>
        <v>0</v>
      </c>
      <c r="GT31" s="110" t="str">
        <f>IF(GP31&gt;GR31,"1",IF(GP31&lt;GR31,"2",IF(GP31=GR31,"0")))</f>
        <v>0</v>
      </c>
      <c r="GU31" s="111" t="str">
        <f>IF(GP31="x","0",IF(GS31=1,"3,5",IF(GT31=$F31,"1,5","0")))</f>
        <v>0</v>
      </c>
      <c r="GV31" s="67" t="str">
        <f>IF(GU31="x","0",IF(GU31="1","0",IF(GU31="0","0","1")))</f>
        <v>0</v>
      </c>
      <c r="GW31" s="173">
        <v>2</v>
      </c>
      <c r="GX31" s="87" t="s">
        <v>0</v>
      </c>
      <c r="GY31" s="175">
        <v>2</v>
      </c>
      <c r="GZ31" s="199" t="b">
        <f>IF(AND(GW31=$C31,GY31=$E31),1)</f>
        <v>0</v>
      </c>
      <c r="HA31" s="89" t="str">
        <f>IF(GW31&gt;GY31,"1",IF(GW31&lt;GY31,"2",IF(GW31=GY31,"0")))</f>
        <v>0</v>
      </c>
      <c r="HB31" s="288" t="str">
        <f>IF(GW31="x","0",IF(GZ31=1,"3,5",IF(HA31=$F31,"1,5","0")))</f>
        <v>0</v>
      </c>
      <c r="HC31" s="67" t="str">
        <f>IF(HB31="x","0",IF(HB31="1","0",IF(HB31="0","0","1")))</f>
        <v>0</v>
      </c>
      <c r="HD31" s="172">
        <v>2</v>
      </c>
      <c r="HE31" s="110"/>
      <c r="HF31" s="177">
        <v>0</v>
      </c>
      <c r="HG31" s="110" t="b">
        <f>IF(AND(HD31=$C31,HF31=$E31),1)</f>
        <v>0</v>
      </c>
      <c r="HH31" s="110" t="str">
        <f>IF(HD31&gt;HF31,"1",IF(HD31&lt;HF31,"2",IF(HD31=HF31,"0")))</f>
        <v>1</v>
      </c>
      <c r="HI31" s="111" t="str">
        <f>IF(HD31="x","0",IF(HG31=1,"3,5",IF(HH31=$F31,"1,5","0")))</f>
        <v>1,5</v>
      </c>
      <c r="HJ31" s="67" t="str">
        <f>IF(HI31="x","0",IF(HI31="1","0",IF(HI31="0","0","1")))</f>
        <v>1</v>
      </c>
      <c r="HK31" s="173">
        <v>1</v>
      </c>
      <c r="HL31" s="87" t="s">
        <v>0</v>
      </c>
      <c r="HM31" s="175">
        <v>0</v>
      </c>
      <c r="HN31" s="199" t="b">
        <f>IF(AND(HK31=$C31,HM31=$E31),1)</f>
        <v>0</v>
      </c>
      <c r="HO31" s="89" t="str">
        <f>IF(HK31&gt;HM31,"1",IF(HK31&lt;HM31,"2",IF(HK31=HM31,"0")))</f>
        <v>1</v>
      </c>
      <c r="HP31" s="288" t="str">
        <f>IF(HK31="x","0",IF(HN31=1,"3,5",IF(HO31=$F31,"1,5","0")))</f>
        <v>1,5</v>
      </c>
      <c r="HQ31" s="67" t="str">
        <f>IF(HP31="x","0",IF(HP31="1","0",IF(HP31="0","0","1")))</f>
        <v>1</v>
      </c>
      <c r="HR31" s="172">
        <v>1</v>
      </c>
      <c r="HS31" s="110"/>
      <c r="HT31" s="177">
        <v>1</v>
      </c>
      <c r="HU31" s="110" t="b">
        <f>IF(AND(HR31=$C31,HT31=$E31),1)</f>
        <v>0</v>
      </c>
      <c r="HV31" s="110" t="str">
        <f>IF(HR31&gt;HT31,"1",IF(HR31&lt;HT31,"2",IF(HR31=HT31,"0")))</f>
        <v>0</v>
      </c>
      <c r="HW31" s="115" t="str">
        <f>IF(HR31="x","0",IF(HU31=1,"3,5",IF(HV31=$F31,"1,5","0")))</f>
        <v>0</v>
      </c>
      <c r="HX31" s="67" t="str">
        <f>IF(HW31="x","0",IF(HW31="1","0",IF(HW31="0","0","1")))</f>
        <v>0</v>
      </c>
      <c r="HY31" s="412" t="s">
        <v>45</v>
      </c>
      <c r="HZ31" s="413" t="s">
        <v>0</v>
      </c>
      <c r="IA31" s="401" t="s">
        <v>45</v>
      </c>
      <c r="IB31" s="402" t="b">
        <f>IF(AND(HY31=$C31,IA31=$E31),1)</f>
        <v>0</v>
      </c>
      <c r="IC31" s="415" t="str">
        <f>IF(HY31&gt;IA31,"1",IF(HY31&lt;IA31,"2",IF(HY31=IA31,"0")))</f>
        <v>0</v>
      </c>
      <c r="ID31" s="416" t="str">
        <f>IF(HY31="x","0",IF(IB31=1,"3,5",IF(IC31=$F31,"1,5","0")))</f>
        <v>0</v>
      </c>
      <c r="IE31" s="67" t="str">
        <f>IF(ID31="x","0",IF(ID31="1","0",IF(ID31="0","0","1")))</f>
        <v>0</v>
      </c>
      <c r="IF31" s="294">
        <v>2</v>
      </c>
      <c r="IG31" s="295"/>
      <c r="IH31" s="296">
        <v>0</v>
      </c>
      <c r="II31" s="110" t="b">
        <f>IF(AND(IF31=$C31,IH31=$E31),1)</f>
        <v>0</v>
      </c>
      <c r="IJ31" s="210" t="str">
        <f>IF(IF31&gt;IH31,"1",IF(IF31&lt;IH31,"2",IF(IF31=IH31,"0")))</f>
        <v>1</v>
      </c>
      <c r="IK31" s="115" t="str">
        <f>IF(IF31="x","0",IF(II31=1,"3,5",IF(IJ31=$F31,"1,5","0")))</f>
        <v>1,5</v>
      </c>
      <c r="IL31" s="134" t="str">
        <f>IF(IK31="x","0",IF(IK31="1","0",IF(IK31="0","0","1")))</f>
        <v>1</v>
      </c>
      <c r="IM31" s="433">
        <v>1</v>
      </c>
      <c r="IN31" s="434"/>
      <c r="IO31" s="435">
        <v>3</v>
      </c>
      <c r="IP31" s="437" t="b">
        <f>IF(AND(IM31=$C31,IO31=$E31),1)</f>
        <v>0</v>
      </c>
      <c r="IQ31" s="89" t="str">
        <f>IF(IM31&gt;IO31,"1",IF(IM31&lt;IO31,"2",IF(IM31=IO31,"0")))</f>
        <v>2</v>
      </c>
      <c r="IR31" s="436" t="str">
        <f>IF(IM31="x","0",IF(IP31=1,"3,5",IF(IQ31=$F31,"1,5","0")))</f>
        <v>0</v>
      </c>
      <c r="IS31" s="134" t="str">
        <f>IF(IR31="x","0",IF(IR31="1","0",IF(IR31="0","0","1")))</f>
        <v>0</v>
      </c>
      <c r="IT31" s="294">
        <v>0</v>
      </c>
      <c r="IU31" s="295"/>
      <c r="IV31" s="296">
        <v>2</v>
      </c>
      <c r="IW31" s="500" t="b">
        <f>IF(AND(IT31=$C31,IV31=$E31),1)</f>
        <v>0</v>
      </c>
      <c r="IX31" s="210" t="str">
        <f>IF(IT31&gt;IV31,"1",IF(IT31&lt;IV31,"2",IF(IT31=IV31,"0")))</f>
        <v>2</v>
      </c>
      <c r="IY31" s="115" t="str">
        <f>IF(IT31="x","0",IF(IW31=1,"3,5",IF(IX31=$F31,"1,5","0")))</f>
        <v>0</v>
      </c>
      <c r="IZ31" s="134" t="str">
        <f>IF(IY31="x","0",IF(IY31="1","0",IF(IY31="0","0","1")))</f>
        <v>0</v>
      </c>
      <c r="JA31" s="206"/>
      <c r="JB31" s="218">
        <v>5</v>
      </c>
      <c r="JC31" s="530">
        <f>$N36</f>
        <v>4</v>
      </c>
      <c r="JD31" s="135">
        <f>$U36</f>
        <v>2</v>
      </c>
      <c r="JE31" s="135">
        <f>$AB36</f>
        <v>4.5</v>
      </c>
      <c r="JF31" s="135">
        <f>$AI36</f>
        <v>2</v>
      </c>
      <c r="JG31" s="219">
        <f>$AP36</f>
        <v>1</v>
      </c>
      <c r="JH31" s="514">
        <f>$AW36</f>
        <v>5.5</v>
      </c>
      <c r="JI31" s="219">
        <f>$BD36</f>
        <v>1</v>
      </c>
      <c r="JJ31" s="219">
        <f>$BK36</f>
        <v>2</v>
      </c>
      <c r="JK31" s="219">
        <f>$BR36</f>
        <v>1</v>
      </c>
      <c r="JL31" s="219">
        <f>$BY36</f>
        <v>1</v>
      </c>
      <c r="JM31" s="219">
        <f>$CF36</f>
        <v>3</v>
      </c>
      <c r="JN31" s="514">
        <f>$CM36</f>
        <v>2</v>
      </c>
      <c r="JO31" s="219">
        <f>$CT36</f>
        <v>0</v>
      </c>
      <c r="JP31" s="219">
        <f>$DA36</f>
        <v>4.5</v>
      </c>
      <c r="JQ31" s="220">
        <f>$DH36</f>
        <v>0</v>
      </c>
      <c r="JR31" s="220">
        <f>$DO36</f>
        <v>2.5</v>
      </c>
      <c r="JS31" s="219">
        <f>$DV36</f>
        <v>2</v>
      </c>
      <c r="JT31" s="219">
        <f>$EC36</f>
        <v>0</v>
      </c>
      <c r="JU31" s="219">
        <f>$EJ36</f>
        <v>2</v>
      </c>
      <c r="JV31" s="219">
        <f>$EQ36</f>
        <v>0</v>
      </c>
      <c r="JW31" s="219">
        <f>$EX36</f>
        <v>2</v>
      </c>
      <c r="JX31" s="220">
        <f>$FE36</f>
        <v>0</v>
      </c>
      <c r="JY31" s="220">
        <f>$FL36</f>
        <v>4.5</v>
      </c>
      <c r="JZ31" s="219">
        <f>$FS36</f>
        <v>1</v>
      </c>
      <c r="KA31" s="219">
        <f>$FZ36</f>
        <v>1</v>
      </c>
      <c r="KB31" s="219">
        <f>$GG36</f>
        <v>1</v>
      </c>
      <c r="KC31" s="219">
        <f>$GN36</f>
        <v>0</v>
      </c>
      <c r="KD31" s="514">
        <f>$GU36</f>
        <v>4</v>
      </c>
      <c r="KE31" s="514">
        <f>$HB36</f>
        <v>1</v>
      </c>
      <c r="KF31" s="219">
        <f>$HI36</f>
        <v>2.5</v>
      </c>
      <c r="KG31" s="219">
        <f>$HP36</f>
        <v>3.5</v>
      </c>
      <c r="KH31" s="219">
        <f>$HW36</f>
        <v>2</v>
      </c>
      <c r="KI31" s="219">
        <f>$ID36</f>
        <v>0</v>
      </c>
      <c r="KJ31" s="224">
        <f>$IK36</f>
        <v>2.5</v>
      </c>
      <c r="KK31" s="346">
        <f>IR36</f>
        <v>2</v>
      </c>
      <c r="KL31" s="346">
        <f>IY36</f>
        <v>4</v>
      </c>
      <c r="KP31" s="77"/>
    </row>
    <row r="32" spans="1:16382" outlineLevel="1">
      <c r="A32" s="823" t="s">
        <v>89</v>
      </c>
      <c r="B32" s="824"/>
      <c r="C32" s="194">
        <v>0</v>
      </c>
      <c r="D32" s="195" t="s">
        <v>0</v>
      </c>
      <c r="E32" s="196">
        <v>1</v>
      </c>
      <c r="F32" s="8" t="str">
        <f>IF(C32="x","4",IF(C32&gt;E32,"1",IF(C32&lt;E32,"2",IF(C32=E32,"0",))))</f>
        <v>2</v>
      </c>
      <c r="G32" s="30"/>
      <c r="H32" s="7"/>
      <c r="I32" s="173">
        <v>0</v>
      </c>
      <c r="J32" s="87" t="s">
        <v>0</v>
      </c>
      <c r="K32" s="175">
        <v>1</v>
      </c>
      <c r="L32" s="104">
        <f>IF(AND(I32=$C$32,K32=$E$32),1)</f>
        <v>1</v>
      </c>
      <c r="M32" s="102" t="str">
        <f>IF(I32&gt;K32,"1",IF(I32&lt;K32,"2",IF(I32=K32,"0")))</f>
        <v>2</v>
      </c>
      <c r="N32" s="105" t="str">
        <f>IF(I32="x","0",IF(L32=1,"3",IF(M32=$F32,"1","0")))</f>
        <v>3</v>
      </c>
      <c r="O32" s="69"/>
      <c r="P32" s="172">
        <v>2</v>
      </c>
      <c r="Q32" s="110"/>
      <c r="R32" s="177">
        <v>2</v>
      </c>
      <c r="S32" s="120" t="b">
        <f>IF(AND(P32=$C$32,R32=$E$32),1)</f>
        <v>0</v>
      </c>
      <c r="T32" s="120" t="str">
        <f>IF(P32&gt;R32,"1",IF(P32&lt;R32,"2",IF(P32=R32,"0")))</f>
        <v>0</v>
      </c>
      <c r="U32" s="122" t="str">
        <f>IF(P32="x","0",IF(S32=1,"3",IF(T32=$F32,"1","0")))</f>
        <v>0</v>
      </c>
      <c r="V32" s="69"/>
      <c r="W32" s="173">
        <v>2</v>
      </c>
      <c r="X32" s="87" t="s">
        <v>0</v>
      </c>
      <c r="Y32" s="175">
        <v>1</v>
      </c>
      <c r="Z32" s="104" t="b">
        <f>IF(AND(W32=$C$32,Y32=$E$32),1)</f>
        <v>0</v>
      </c>
      <c r="AA32" s="102" t="str">
        <f>IF(W32&gt;Y32,"1",IF(W32&lt;Y32,"2",IF(W32=Y32,"0")))</f>
        <v>1</v>
      </c>
      <c r="AB32" s="105" t="str">
        <f>IF(W32="x","0",IF(Z32=1,"3",IF(AA32=$F32,"1","0")))</f>
        <v>0</v>
      </c>
      <c r="AC32" s="69"/>
      <c r="AD32" s="172">
        <v>2</v>
      </c>
      <c r="AE32" s="110"/>
      <c r="AF32" s="177">
        <v>1</v>
      </c>
      <c r="AG32" s="120" t="b">
        <f>IF(AND(AD32=$C$32,AF32=$E$32),1)</f>
        <v>0</v>
      </c>
      <c r="AH32" s="120" t="str">
        <f>IF(AD32&gt;AF32,"1",IF(AD32&lt;AF32,"2",IF(AD32=AF32,"0")))</f>
        <v>1</v>
      </c>
      <c r="AI32" s="117" t="str">
        <f>IF(AD32="x","0",IF(AG32=1,"3",IF(AH32=$F32,"1","0")))</f>
        <v>0</v>
      </c>
      <c r="AJ32" s="69"/>
      <c r="AK32" s="173">
        <v>2</v>
      </c>
      <c r="AL32" s="87" t="s">
        <v>0</v>
      </c>
      <c r="AM32" s="175">
        <v>1</v>
      </c>
      <c r="AN32" s="104" t="b">
        <f>IF(AND(AK32=$C$32,AM32=$E$32),1)</f>
        <v>0</v>
      </c>
      <c r="AO32" s="102" t="str">
        <f>IF(AK32&gt;AM32,"1",IF(AK32&lt;AM32,"2",IF(AK32=AM32,"0")))</f>
        <v>1</v>
      </c>
      <c r="AP32" s="105" t="str">
        <f>IF(AK32="x","0",IF(AN32=1,"3",IF(AO32=$F32,"1","0")))</f>
        <v>0</v>
      </c>
      <c r="AQ32" s="69"/>
      <c r="AR32" s="172">
        <v>1</v>
      </c>
      <c r="AS32" s="110"/>
      <c r="AT32" s="177">
        <v>1</v>
      </c>
      <c r="AU32" s="120" t="b">
        <f>IF(AND(AR32=$C$32,AT32=$E$32),1)</f>
        <v>0</v>
      </c>
      <c r="AV32" s="120" t="str">
        <f>IF(AR32&gt;AT32,"1",IF(AR32&lt;AT32,"2",IF(AR32=AT32,"0")))</f>
        <v>0</v>
      </c>
      <c r="AW32" s="117" t="str">
        <f>IF(AR32="x","0",IF(AU32=1,"3",IF(AV32=$F32,"1","0")))</f>
        <v>0</v>
      </c>
      <c r="AX32" s="69"/>
      <c r="AY32" s="173">
        <v>2</v>
      </c>
      <c r="AZ32" s="87" t="s">
        <v>0</v>
      </c>
      <c r="BA32" s="175">
        <v>0</v>
      </c>
      <c r="BB32" s="104" t="b">
        <f>IF(AND(AY32=$C$32,BA32=$E$32),1)</f>
        <v>0</v>
      </c>
      <c r="BC32" s="102" t="str">
        <f>IF(AY32&gt;BA32,"1",IF(AY32&lt;BA32,"2",IF(AY32=BA32,"0")))</f>
        <v>1</v>
      </c>
      <c r="BD32" s="105" t="str">
        <f>IF(AY32="x","0",IF(BB32=1,"3",IF(BC32=$F32,"1","0")))</f>
        <v>0</v>
      </c>
      <c r="BE32" s="69"/>
      <c r="BF32" s="172">
        <v>1</v>
      </c>
      <c r="BG32" s="110"/>
      <c r="BH32" s="177">
        <v>1</v>
      </c>
      <c r="BI32" s="120" t="b">
        <f>IF(AND(BF32=$C$32,BH32=$E$32),1)</f>
        <v>0</v>
      </c>
      <c r="BJ32" s="120" t="str">
        <f>IF(BF32&gt;BH32,"1",IF(BF32&lt;BH32,"2",IF(BF32=BH32,"0")))</f>
        <v>0</v>
      </c>
      <c r="BK32" s="117" t="str">
        <f>IF(BF32="x","0",IF(BI32=1,"3",IF(BJ32=$F32,"1","0")))</f>
        <v>0</v>
      </c>
      <c r="BL32" s="69"/>
      <c r="BM32" s="173">
        <v>1</v>
      </c>
      <c r="BN32" s="87" t="s">
        <v>0</v>
      </c>
      <c r="BO32" s="175">
        <v>2</v>
      </c>
      <c r="BP32" s="104" t="b">
        <f>IF(AND(BM32=$C$32,BO32=$E$32),1)</f>
        <v>0</v>
      </c>
      <c r="BQ32" s="102" t="str">
        <f>IF(BM32&gt;BO32,"1",IF(BM32&lt;BO32,"2",IF(BM32=BO32,"0")))</f>
        <v>2</v>
      </c>
      <c r="BR32" s="105" t="str">
        <f>IF(BM32="x","0",IF(BP32=1,"3",IF(BQ32=$F32,"1","0")))</f>
        <v>1</v>
      </c>
      <c r="BS32" s="69"/>
      <c r="BT32" s="172">
        <v>1</v>
      </c>
      <c r="BU32" s="110"/>
      <c r="BV32" s="177">
        <v>1</v>
      </c>
      <c r="BW32" s="120" t="b">
        <f>IF(AND(BT32=$C$32,BV32=$E$32),1)</f>
        <v>0</v>
      </c>
      <c r="BX32" s="120" t="str">
        <f>IF(BT32&gt;BV32,"1",IF(BT32&lt;BV32,"2",IF(BT32=BV32,"0")))</f>
        <v>0</v>
      </c>
      <c r="BY32" s="117" t="str">
        <f>IF(BT32="x","0",IF(BW32=1,"3",IF(BX32=$F32,"1","0")))</f>
        <v>0</v>
      </c>
      <c r="BZ32" s="69"/>
      <c r="CA32" s="173">
        <v>1</v>
      </c>
      <c r="CB32" s="87" t="s">
        <v>0</v>
      </c>
      <c r="CC32" s="175">
        <v>2</v>
      </c>
      <c r="CD32" s="232" t="b">
        <f>IF(AND(CA32=$C$32,CC32=$E$32),1)</f>
        <v>0</v>
      </c>
      <c r="CE32" s="231" t="str">
        <f>IF(CA32&gt;CC32,"1",IF(CA32&lt;CC32,"2",IF(CA32=CC32,"0")))</f>
        <v>2</v>
      </c>
      <c r="CF32" s="105" t="str">
        <f>IF(CA32="x","0",IF(CD32=1,"3",IF(CE32=$F32,"1","0")))</f>
        <v>1</v>
      </c>
      <c r="CG32" s="69"/>
      <c r="CH32" s="172">
        <v>2</v>
      </c>
      <c r="CI32" s="110"/>
      <c r="CJ32" s="177">
        <v>0</v>
      </c>
      <c r="CK32" s="120" t="b">
        <f>IF(AND(CH32=$C$32,CJ32=$E$32),1)</f>
        <v>0</v>
      </c>
      <c r="CL32" s="120" t="str">
        <f>IF(CH32&gt;CJ32,"1",IF(CH32&lt;CJ32,"2",IF(CH32=CJ32,"0")))</f>
        <v>1</v>
      </c>
      <c r="CM32" s="117" t="str">
        <f>IF(CH32="x","0",IF(CK32=1,"3",IF(CL32=$F32,"1","0")))</f>
        <v>0</v>
      </c>
      <c r="CN32" s="69"/>
      <c r="CO32" s="412" t="s">
        <v>45</v>
      </c>
      <c r="CP32" s="413" t="s">
        <v>0</v>
      </c>
      <c r="CQ32" s="401" t="s">
        <v>45</v>
      </c>
      <c r="CR32" s="424" t="b">
        <f>IF(AND(CO32=$C$32,CQ32=$E$32),1)</f>
        <v>0</v>
      </c>
      <c r="CS32" s="421" t="str">
        <f>IF(CO32&gt;CQ32,"1",IF(CO32&lt;CQ32,"2",IF(CO32=CQ32,"0")))</f>
        <v>0</v>
      </c>
      <c r="CT32" s="425" t="str">
        <f>IF(CO32="x","0",IF(CR32=1,"3",IF(CS32=$F32,"1","0")))</f>
        <v>0</v>
      </c>
      <c r="CU32" s="69"/>
      <c r="CV32" s="172">
        <v>3</v>
      </c>
      <c r="CW32" s="110"/>
      <c r="CX32" s="177">
        <v>1</v>
      </c>
      <c r="CY32" s="120" t="b">
        <f>IF(AND(CV32=$C$32,CX32=$E$32),1)</f>
        <v>0</v>
      </c>
      <c r="CZ32" s="120" t="str">
        <f>IF(CV32&gt;CX32,"1",IF(CV32&lt;CX32,"2",IF(CV32=CX32,"0")))</f>
        <v>1</v>
      </c>
      <c r="DA32" s="117" t="str">
        <f>IF(CV32="x","0",IF(CY32=1,"3",IF(CZ32=$F32,"1","0")))</f>
        <v>0</v>
      </c>
      <c r="DB32" s="69"/>
      <c r="DC32" s="412" t="s">
        <v>45</v>
      </c>
      <c r="DD32" s="413" t="s">
        <v>0</v>
      </c>
      <c r="DE32" s="401" t="s">
        <v>45</v>
      </c>
      <c r="DF32" s="424" t="b">
        <f>IF(AND(DC32=$C$32,DE32=$E$32),1)</f>
        <v>0</v>
      </c>
      <c r="DG32" s="421" t="str">
        <f>IF(DC32&gt;DE32,"1",IF(DC32&lt;DE32,"2",IF(DC32=DE32,"0")))</f>
        <v>0</v>
      </c>
      <c r="DH32" s="425" t="str">
        <f>IF(DC32="x","0",IF(DF32=1,"3",IF(DG32=$F32,"1","0")))</f>
        <v>0</v>
      </c>
      <c r="DI32" s="69"/>
      <c r="DJ32" s="172">
        <v>1</v>
      </c>
      <c r="DK32" s="110"/>
      <c r="DL32" s="177">
        <v>0</v>
      </c>
      <c r="DM32" s="120" t="b">
        <f>IF(AND(DJ32=$C$32,DL32=$E$32),1)</f>
        <v>0</v>
      </c>
      <c r="DN32" s="120" t="str">
        <f>IF(DJ32&gt;DL32,"1",IF(DJ32&lt;DL32,"2",IF(DJ32=DL32,"0")))</f>
        <v>1</v>
      </c>
      <c r="DO32" s="117" t="str">
        <f>IF(DJ32="x","0",IF(DM32=1,"3",IF(DN32=$F32,"1","0")))</f>
        <v>0</v>
      </c>
      <c r="DP32" s="69"/>
      <c r="DQ32" s="173">
        <v>0</v>
      </c>
      <c r="DR32" s="87" t="s">
        <v>0</v>
      </c>
      <c r="DS32" s="175">
        <v>2</v>
      </c>
      <c r="DT32" s="188" t="b">
        <f>IF(AND(DQ32=$C$32,DS32=$E$32),1)</f>
        <v>0</v>
      </c>
      <c r="DU32" s="187" t="str">
        <f>IF(DQ32&gt;DS32,"1",IF(DQ32&lt;DS32,"2",IF(DQ32=DS32,"0")))</f>
        <v>2</v>
      </c>
      <c r="DV32" s="183" t="str">
        <f>IF(DQ32="x","0",IF(DT32=1,"3",IF(DU32=$F32,"1","0")))</f>
        <v>1</v>
      </c>
      <c r="DW32" s="69"/>
      <c r="DX32" s="172">
        <v>2</v>
      </c>
      <c r="DY32" s="110"/>
      <c r="DZ32" s="177">
        <v>2</v>
      </c>
      <c r="EA32" s="120" t="b">
        <f>IF(AND(DX32=$C$32,DZ32=$E$32),1)</f>
        <v>0</v>
      </c>
      <c r="EB32" s="120" t="str">
        <f>IF(DX32&gt;DZ32,"1",IF(DX32&lt;DZ32,"2",IF(DX32=DZ32,"0")))</f>
        <v>0</v>
      </c>
      <c r="EC32" s="117" t="str">
        <f>IF(DX32="x","0",IF(EA32=1,"3",IF(EB32=$F32,"1","0")))</f>
        <v>0</v>
      </c>
      <c r="ED32" s="69"/>
      <c r="EE32" s="173">
        <v>0</v>
      </c>
      <c r="EF32" s="87" t="s">
        <v>0</v>
      </c>
      <c r="EG32" s="175">
        <v>0</v>
      </c>
      <c r="EH32" s="104" t="b">
        <f>IF(AND(EE32=$C$32,EG32=$E$32),1)</f>
        <v>0</v>
      </c>
      <c r="EI32" s="102" t="str">
        <f>IF(EE32&gt;EG32,"1",IF(EE32&lt;EG32,"2",IF(EE32=EG32,"0")))</f>
        <v>0</v>
      </c>
      <c r="EJ32" s="183" t="str">
        <f>IF(EE32="x","0",IF(EH32=1,"3",IF(EI32=$F32,"1","0")))</f>
        <v>0</v>
      </c>
      <c r="EK32" s="69"/>
      <c r="EL32" s="172">
        <v>1</v>
      </c>
      <c r="EM32" s="110"/>
      <c r="EN32" s="177">
        <v>1</v>
      </c>
      <c r="EO32" s="120" t="b">
        <f>IF(AND(EL32=$C$32,EN32=$E$32),1)</f>
        <v>0</v>
      </c>
      <c r="EP32" s="120" t="str">
        <f>IF(EL32&gt;EN32,"1",IF(EL32&lt;EN32,"2",IF(EL32=EN32,"0")))</f>
        <v>0</v>
      </c>
      <c r="EQ32" s="117" t="str">
        <f>IF(EL32="x","0",IF(EO32=1,"3",IF(EP32=$F32,"1","0")))</f>
        <v>0</v>
      </c>
      <c r="ER32" s="69"/>
      <c r="ES32" s="173">
        <v>2</v>
      </c>
      <c r="ET32" s="87" t="s">
        <v>0</v>
      </c>
      <c r="EU32" s="175">
        <v>0</v>
      </c>
      <c r="EV32" s="104" t="b">
        <f>IF(AND(ES32=$C$32,EU32=$E$32),1)</f>
        <v>0</v>
      </c>
      <c r="EW32" s="102" t="str">
        <f>IF(ES32&gt;EU32,"1",IF(ES32&lt;EU32,"2",IF(ES32=EU32,"0")))</f>
        <v>1</v>
      </c>
      <c r="EX32" s="183" t="str">
        <f>IF(ES32="x","0",IF(EV32=1,"3",IF(EW32=$F32,"1","0")))</f>
        <v>0</v>
      </c>
      <c r="EY32" s="69"/>
      <c r="EZ32" s="401" t="s">
        <v>45</v>
      </c>
      <c r="FA32" s="402"/>
      <c r="FB32" s="403" t="s">
        <v>45</v>
      </c>
      <c r="FC32" s="421" t="b">
        <f>IF(AND(EZ32=$C$32,FB32=$E$32),1)</f>
        <v>0</v>
      </c>
      <c r="FD32" s="421" t="str">
        <f>IF(EZ32&gt;FB32,"1",IF(EZ32&lt;FB32,"2",IF(EZ32=FB32,"0")))</f>
        <v>0</v>
      </c>
      <c r="FE32" s="406" t="str">
        <f>IF(EZ32="x","0",IF(FC32=1,"3",IF(FD32=$F32,"1","0")))</f>
        <v>0</v>
      </c>
      <c r="FF32" s="69"/>
      <c r="FG32" s="173">
        <v>1</v>
      </c>
      <c r="FH32" s="87" t="s">
        <v>0</v>
      </c>
      <c r="FI32" s="175">
        <v>1</v>
      </c>
      <c r="FJ32" s="104" t="b">
        <f>IF(AND(FG32=$C$32,FI32=$E$32),1)</f>
        <v>0</v>
      </c>
      <c r="FK32" s="102" t="str">
        <f>IF(FG32&gt;FI32,"1",IF(FG32&lt;FI32,"2",IF(FG32=FI32,"0")))</f>
        <v>0</v>
      </c>
      <c r="FL32" s="183" t="str">
        <f>IF(FG32="x","0",IF(FJ32=1,"3",IF(FK32=$F32,"1","0")))</f>
        <v>0</v>
      </c>
      <c r="FM32" s="69"/>
      <c r="FN32" s="172">
        <v>2</v>
      </c>
      <c r="FO32" s="110"/>
      <c r="FP32" s="177">
        <v>1</v>
      </c>
      <c r="FQ32" s="120" t="b">
        <f>IF(AND(FN32=$C$32,FP32=$E$32),1)</f>
        <v>0</v>
      </c>
      <c r="FR32" s="120" t="str">
        <f>IF(FN32&gt;FP32,"1",IF(FN32&lt;FP32,"2",IF(FN32=FP32,"0")))</f>
        <v>1</v>
      </c>
      <c r="FS32" s="117" t="str">
        <f>IF(FN32="x","0",IF(FQ32=1,"3",IF(FR32=$F32,"1","0")))</f>
        <v>0</v>
      </c>
      <c r="FT32" s="69"/>
      <c r="FU32" s="173">
        <v>2</v>
      </c>
      <c r="FV32" s="87" t="s">
        <v>0</v>
      </c>
      <c r="FW32" s="175">
        <v>1</v>
      </c>
      <c r="FX32" s="104" t="b">
        <f>IF(AND(FU32=$C$32,FW32=$E$32),1)</f>
        <v>0</v>
      </c>
      <c r="FY32" s="102" t="str">
        <f>IF(FU32&gt;FW32,"1",IF(FU32&lt;FW32,"2",IF(FU32=FW32,"0")))</f>
        <v>1</v>
      </c>
      <c r="FZ32" s="183" t="str">
        <f>IF(FU32="x","0",IF(FX32=1,"3",IF(FY32=$F32,"1","0")))</f>
        <v>0</v>
      </c>
      <c r="GA32" s="69"/>
      <c r="GB32" s="172">
        <v>1</v>
      </c>
      <c r="GC32" s="110"/>
      <c r="GD32" s="177">
        <v>0</v>
      </c>
      <c r="GE32" s="120" t="b">
        <f>IF(AND(GB32=$C$32,GD32=$E$32),1)</f>
        <v>0</v>
      </c>
      <c r="GF32" s="120" t="str">
        <f>IF(GB32&gt;GD32,"1",IF(GB32&lt;GD32,"2",IF(GB32=GD32,"0")))</f>
        <v>1</v>
      </c>
      <c r="GG32" s="117" t="str">
        <f>IF(GB32="x","0",IF(GE32=1,"3",IF(GF32=$F32,"1","0")))</f>
        <v>0</v>
      </c>
      <c r="GH32" s="69"/>
      <c r="GI32" s="412" t="s">
        <v>45</v>
      </c>
      <c r="GJ32" s="413" t="s">
        <v>0</v>
      </c>
      <c r="GK32" s="401" t="s">
        <v>45</v>
      </c>
      <c r="GL32" s="424" t="b">
        <f>IF(AND(GI32=$C$32,GK32=$E$32),1)</f>
        <v>0</v>
      </c>
      <c r="GM32" s="421" t="str">
        <f>IF(GI32&gt;GK32,"1",IF(GI32&lt;GK32,"2",IF(GI32=GK32,"0")))</f>
        <v>0</v>
      </c>
      <c r="GN32" s="532" t="str">
        <f>IF(GI32="x","0",IF(GL32=1,"3",IF(GM32=$F32,"1","0")))</f>
        <v>0</v>
      </c>
      <c r="GO32" s="69"/>
      <c r="GP32" s="172">
        <v>1</v>
      </c>
      <c r="GQ32" s="110"/>
      <c r="GR32" s="177">
        <v>0</v>
      </c>
      <c r="GS32" s="120" t="b">
        <f>IF(AND(GP32=$C$32,GR32=$E$32),1)</f>
        <v>0</v>
      </c>
      <c r="GT32" s="120" t="str">
        <f>IF(GP32&gt;GR32,"1",IF(GP32&lt;GR32,"2",IF(GP32=GR32,"0")))</f>
        <v>1</v>
      </c>
      <c r="GU32" s="117" t="str">
        <f>IF(GP32="x","0",IF(GS32=1,"3",IF(GT32=$F32,"1","0")))</f>
        <v>0</v>
      </c>
      <c r="GV32" s="69"/>
      <c r="GW32" s="173">
        <v>2</v>
      </c>
      <c r="GX32" s="87" t="s">
        <v>0</v>
      </c>
      <c r="GY32" s="175">
        <v>0</v>
      </c>
      <c r="GZ32" s="104" t="b">
        <f>IF(AND(GW32=$C$32,GY32=$E$32),1)</f>
        <v>0</v>
      </c>
      <c r="HA32" s="102" t="str">
        <f>IF(GW32&gt;GY32,"1",IF(GW32&lt;GY32,"2",IF(GW32=GY32,"0")))</f>
        <v>1</v>
      </c>
      <c r="HB32" s="183" t="str">
        <f>IF(GW32="x","0",IF(GZ32=1,"3",IF(HA32=$F32,"1","0")))</f>
        <v>0</v>
      </c>
      <c r="HC32" s="69"/>
      <c r="HD32" s="172">
        <v>1</v>
      </c>
      <c r="HE32" s="110"/>
      <c r="HF32" s="177">
        <v>1</v>
      </c>
      <c r="HG32" s="120" t="b">
        <f>IF(AND(HD32=$C$32,HF32=$E$32),1)</f>
        <v>0</v>
      </c>
      <c r="HH32" s="120" t="str">
        <f>IF(HD32&gt;HF32,"1",IF(HD32&lt;HF32,"2",IF(HD32=HF32,"0")))</f>
        <v>0</v>
      </c>
      <c r="HI32" s="117" t="str">
        <f>IF(HD32="x","0",IF(HG32=1,"3",IF(HH32=$F32,"1","0")))</f>
        <v>0</v>
      </c>
      <c r="HJ32" s="69"/>
      <c r="HK32" s="173">
        <v>0</v>
      </c>
      <c r="HL32" s="87" t="s">
        <v>0</v>
      </c>
      <c r="HM32" s="175">
        <v>3</v>
      </c>
      <c r="HN32" s="104" t="b">
        <f>IF(AND(HK32=$C$32,HM32=$E$32),1)</f>
        <v>0</v>
      </c>
      <c r="HO32" s="102" t="str">
        <f>IF(HK32&gt;HM32,"1",IF(HK32&lt;HM32,"2",IF(HK32=HM32,"0")))</f>
        <v>2</v>
      </c>
      <c r="HP32" s="183" t="str">
        <f>IF(HK32="x","0",IF(HN32=1,"3",IF(HO32=$F32,"1","0")))</f>
        <v>1</v>
      </c>
      <c r="HQ32" s="69"/>
      <c r="HR32" s="172">
        <v>3</v>
      </c>
      <c r="HS32" s="110"/>
      <c r="HT32" s="177">
        <v>2</v>
      </c>
      <c r="HU32" s="120" t="b">
        <f>IF(AND(HR32=$C$32,HT32=$E$32),1)</f>
        <v>0</v>
      </c>
      <c r="HV32" s="120" t="str">
        <f>IF(HR32&gt;HT32,"1",IF(HR32&lt;HT32,"2",IF(HR32=HT32,"0")))</f>
        <v>1</v>
      </c>
      <c r="HW32" s="117" t="str">
        <f>IF(HR32="x","0",IF(HU32=1,"3",IF(HV32=$F32,"1","0")))</f>
        <v>0</v>
      </c>
      <c r="HX32" s="69"/>
      <c r="HY32" s="412" t="s">
        <v>45</v>
      </c>
      <c r="HZ32" s="413" t="s">
        <v>0</v>
      </c>
      <c r="IA32" s="401" t="s">
        <v>45</v>
      </c>
      <c r="IB32" s="424" t="b">
        <f>IF(AND(HY32=$C$32,IA32=$E$32),1)</f>
        <v>0</v>
      </c>
      <c r="IC32" s="421" t="str">
        <f>IF(HY32&gt;IA32,"1",IF(HY32&lt;IA32,"2",IF(HY32=IA32,"0")))</f>
        <v>0</v>
      </c>
      <c r="ID32" s="532" t="str">
        <f>IF(HY32="x","0",IF(IB32=1,"3",IF(IC32=$F32,"1","0")))</f>
        <v>0</v>
      </c>
      <c r="IE32" s="69"/>
      <c r="IF32" s="172">
        <v>1</v>
      </c>
      <c r="IG32" s="110"/>
      <c r="IH32" s="177">
        <v>1</v>
      </c>
      <c r="II32" s="104" t="b">
        <f>IF(AND(IF32=$C$32,IH32=$E$32),1)</f>
        <v>0</v>
      </c>
      <c r="IJ32" s="102" t="str">
        <f>IF(IF32&gt;IH32,"1",IF(IF32&lt;IH32,"2",IF(IF32=IH32,"0")))</f>
        <v>0</v>
      </c>
      <c r="IK32" s="117" t="str">
        <f>IF(IF32="x","0",IF(II32=1,"3",IF(IJ32=$F32,"1","0")))</f>
        <v>0</v>
      </c>
      <c r="IL32" s="69"/>
      <c r="IM32" s="175">
        <v>1</v>
      </c>
      <c r="IN32" s="437"/>
      <c r="IO32" s="248">
        <v>2</v>
      </c>
      <c r="IP32" s="104" t="b">
        <f>IF(AND(IM32=$C$32,IO32=$E$32),1)</f>
        <v>0</v>
      </c>
      <c r="IQ32" s="102" t="str">
        <f>IF(IM32&gt;IO32,"1",IF(IM32&lt;IO32,"2",IF(IM32=IO32,"0")))</f>
        <v>2</v>
      </c>
      <c r="IR32" s="438" t="str">
        <f>IF(IM32="x","0",IF(IP32=1,"3",IF(IQ32=$F32,"1","0")))</f>
        <v>1</v>
      </c>
      <c r="IS32" s="69"/>
      <c r="IT32" s="172">
        <v>0</v>
      </c>
      <c r="IU32" s="110"/>
      <c r="IV32" s="177">
        <v>1</v>
      </c>
      <c r="IW32" s="104">
        <f>IF(AND(IT32=$C$32,IV32=$E$32),1)</f>
        <v>1</v>
      </c>
      <c r="IX32" s="102" t="str">
        <f>IF(IT32&gt;IV32,"1",IF(IT32&lt;IV32,"2",IF(IT32=IV32,"0")))</f>
        <v>2</v>
      </c>
      <c r="IY32" s="117" t="str">
        <f>IF(IT32="x","0",IF(IW32=1,"3",IF(IX32=$F32,"1","0")))</f>
        <v>3</v>
      </c>
      <c r="IZ32" s="69"/>
      <c r="JA32" s="207"/>
      <c r="JB32" s="33" t="s">
        <v>17</v>
      </c>
      <c r="JC32" s="526">
        <f>COUNTIF($N31:$N35,"3")+COUNTIF($N31:$N35,"3,5")</f>
        <v>1</v>
      </c>
      <c r="JD32" s="34">
        <f>COUNTIF($U31:$U35,"3")+COUNTIF($U31:$U35,"3,5")</f>
        <v>0</v>
      </c>
      <c r="JE32" s="444">
        <f>COUNTIF($AB31:$AB35,"3")+COUNTIF($AB31:$AB35,"3,5")</f>
        <v>0</v>
      </c>
      <c r="JF32" s="34">
        <f>COUNTIF($AI31:$AI35,"3")+COUNTIF($AI31:$AI35,"3,5")</f>
        <v>0</v>
      </c>
      <c r="JG32" s="444">
        <f>COUNTIF($AP31:$AP35,"3")+COUNTIF($AP31:$AP35,"3,5")</f>
        <v>0</v>
      </c>
      <c r="JH32" s="515">
        <f>COUNTIF($AW31:$AW35,"3")+COUNTIF($AW31:$AW35,"3,5")</f>
        <v>1</v>
      </c>
      <c r="JI32" s="444">
        <f>COUNTIF($BD31:$BD35,"3")+COUNTIF($BD31:$BD35,"3,5")</f>
        <v>0</v>
      </c>
      <c r="JJ32" s="34">
        <f>COUNTIF($BK31:$BK35,"3")+COUNTIF($BK31:$BK35,"3,5")</f>
        <v>0</v>
      </c>
      <c r="JK32" s="444">
        <f>COUNTIF($BR31:$BR35,"3")+COUNTIF($BR31:$BR35,"3,5")</f>
        <v>0</v>
      </c>
      <c r="JL32" s="34">
        <f>COUNTIF($BY31:$BY35,"3")+COUNTIF($BY31:$BY35,"3,5")</f>
        <v>0</v>
      </c>
      <c r="JM32" s="444">
        <f>COUNTIF($CF31:$CF35,"3")+COUNTIF($CF31:$CF35,"3,5")</f>
        <v>0</v>
      </c>
      <c r="JN32" s="515">
        <f>COUNTIF($CM31:$CM35,"3")+COUNTIF($CM31:$CM35,"3,5")</f>
        <v>0</v>
      </c>
      <c r="JO32" s="444">
        <f>COUNTIF($CT31:$CT35,"3")+COUNTIF($CT31:$CT35,"3,5")</f>
        <v>0</v>
      </c>
      <c r="JP32" s="34">
        <f>COUNTIF($DA31:$DA35,"3")+COUNTIF($DA31:$DA35,"3,5")</f>
        <v>0</v>
      </c>
      <c r="JQ32" s="442">
        <f>COUNTIF($DH31:$DH35,"3")+COUNTIF($DH31:$DH35,"3,5")</f>
        <v>0</v>
      </c>
      <c r="JR32" s="23">
        <f>COUNTIF($DO31:$DO35,"3")+COUNTIF($DO31:$DO35,"3,5")</f>
        <v>0</v>
      </c>
      <c r="JS32" s="444">
        <f>COUNTIF($DV31:$DV35,"3")+COUNTIF($DV31:$DV35,"3,5")</f>
        <v>0</v>
      </c>
      <c r="JT32" s="34">
        <f>COUNTIF($EC31:$EC35,"3")+COUNTIF($EC31:$EC35,"3,5")</f>
        <v>0</v>
      </c>
      <c r="JU32" s="444">
        <f>COUNTIF($EJ31:$EJ35,"3")+COUNTIF($EJ31:$EJ35,"3,5")</f>
        <v>0</v>
      </c>
      <c r="JV32" s="34">
        <f>COUNTIF($EQ31:$EQ35,"3")+COUNTIF($EQ31:$EQ35,"3,5")</f>
        <v>0</v>
      </c>
      <c r="JW32" s="444">
        <f>COUNTIF($EX31:$EX35,"3")+COUNTIF($EX31:$EX35,"3,5")</f>
        <v>0</v>
      </c>
      <c r="JX32" s="23">
        <f>COUNTIF($FE31:$FE35,"3")+COUNTIF($FE31:$FE35,"3,5")</f>
        <v>0</v>
      </c>
      <c r="JY32" s="442">
        <f>COUNTIF($FL31:$FL35,"3")+COUNTIF($FL31:$FL35,"3,5")</f>
        <v>1</v>
      </c>
      <c r="JZ32" s="34">
        <f>COUNTIF($FS31:$FS35,"3")+COUNTIF($FS31:$FS35,"3,5")</f>
        <v>0</v>
      </c>
      <c r="KA32" s="444">
        <f>COUNTIF($FZ31:$FZ35,"3")+COUNTIF($FZ31:$FZ35,"3,5")</f>
        <v>0</v>
      </c>
      <c r="KB32" s="34">
        <f>COUNTIF($GG31:$GG35,"3")+COUNTIF($GG31:$GG35,"3,3")</f>
        <v>0</v>
      </c>
      <c r="KC32" s="444">
        <f>COUNTIF($GN31:$GN35,"3")+COUNTIF($GN31:$GN35,"3,5")</f>
        <v>0</v>
      </c>
      <c r="KD32" s="515">
        <f>COUNTIF($GU31:$GU35,"3")+COUNTIF($GU31:$GU35,"3,5")</f>
        <v>1</v>
      </c>
      <c r="KE32" s="526">
        <f>COUNTIF($HB31:$HB35,"3")+COUNTIF($HB31:$HB35,"3,5")</f>
        <v>0</v>
      </c>
      <c r="KF32" s="34">
        <f>COUNTIF($HI31:$HI35,"3")+COUNTIF($HI31:$HI35,"3,5")</f>
        <v>0</v>
      </c>
      <c r="KG32" s="444">
        <f>COUNTIF($HP31:$HP35,"3")+COUNTIF($HP31:$HP35,"3,5")</f>
        <v>0</v>
      </c>
      <c r="KH32" s="34">
        <f>COUNTIF($HW31:$HW35,"3")+COUNTIF($HW31:$HW35,"3,5")</f>
        <v>0</v>
      </c>
      <c r="KI32" s="444">
        <f>COUNTIF($ID31:$ID35,"3")+COUNTIF($ID31:$ID35,"3,5")</f>
        <v>0</v>
      </c>
      <c r="KJ32" s="34">
        <f>COUNTIF($IK31:$IK35,"3")+COUNTIF($IK31:$IK35,"3,5")</f>
        <v>0</v>
      </c>
      <c r="KK32" s="34">
        <f>COUNTIF($IR31:$IR35,"3")+COUNTIF($IR31:$IR35,"3,5")</f>
        <v>0</v>
      </c>
      <c r="KL32" s="34">
        <f>COUNTIF($IY31:$IY35,"3")+COUNTIF($IY31:$IY35,"3,5")</f>
        <v>1</v>
      </c>
      <c r="KP32" s="77"/>
    </row>
    <row r="33" spans="1:16382" outlineLevel="1">
      <c r="A33" s="823" t="s">
        <v>90</v>
      </c>
      <c r="B33" s="824"/>
      <c r="C33" s="194">
        <v>0</v>
      </c>
      <c r="D33" s="195" t="s">
        <v>0</v>
      </c>
      <c r="E33" s="196">
        <v>0</v>
      </c>
      <c r="F33" s="8" t="str">
        <f>IF(C33="x","4",IF(C33&gt;E33,"1",IF(C33&lt;E33,"2",IF(C33=E33,"0",))))</f>
        <v>0</v>
      </c>
      <c r="G33" s="30"/>
      <c r="H33" s="7"/>
      <c r="I33" s="173">
        <v>0</v>
      </c>
      <c r="J33" s="87" t="s">
        <v>0</v>
      </c>
      <c r="K33" s="175">
        <v>2</v>
      </c>
      <c r="L33" s="104" t="b">
        <f>IF(AND(I33=$C$33,K33=$E$33),1)</f>
        <v>0</v>
      </c>
      <c r="M33" s="102" t="str">
        <f>IF(I33&gt;K33,"1",IF(I33&lt;K33,"2",IF(I33=K33,"0")))</f>
        <v>2</v>
      </c>
      <c r="N33" s="105" t="str">
        <f>IF(I33="x","0",IF(L33=1,"3",IF(M33=$F33,"1","0")))</f>
        <v>0</v>
      </c>
      <c r="O33" s="69"/>
      <c r="P33" s="172">
        <v>1</v>
      </c>
      <c r="Q33" s="110"/>
      <c r="R33" s="177">
        <v>1</v>
      </c>
      <c r="S33" s="120" t="b">
        <f>IF(AND(P33=$C$33,R33=$E$33),1)</f>
        <v>0</v>
      </c>
      <c r="T33" s="120" t="str">
        <f>IF(P33&gt;R33,"1",IF(P33&lt;R33,"2",IF(P33=R33,"0")))</f>
        <v>0</v>
      </c>
      <c r="U33" s="122" t="str">
        <f>IF(P33="x","0",IF(S33=1,"3",IF(T33=$F33,"1","0")))</f>
        <v>1</v>
      </c>
      <c r="V33" s="69"/>
      <c r="W33" s="173">
        <v>1</v>
      </c>
      <c r="X33" s="87" t="s">
        <v>0</v>
      </c>
      <c r="Y33" s="175">
        <v>1</v>
      </c>
      <c r="Z33" s="104" t="b">
        <f>IF(AND(W33=$C$33,Y33=$E$33),1)</f>
        <v>0</v>
      </c>
      <c r="AA33" s="102" t="str">
        <f>IF(W33&gt;Y33,"1",IF(W33&lt;Y33,"2",IF(W33=Y33,"0")))</f>
        <v>0</v>
      </c>
      <c r="AB33" s="105" t="str">
        <f>IF(W33="x","0",IF(Z33=1,"3",IF(AA33=$F33,"1","0")))</f>
        <v>1</v>
      </c>
      <c r="AC33" s="69"/>
      <c r="AD33" s="172">
        <v>2</v>
      </c>
      <c r="AE33" s="110"/>
      <c r="AF33" s="177">
        <v>2</v>
      </c>
      <c r="AG33" s="120" t="b">
        <f>IF(AND(AD33=$C$33,AF33=$E$33),1)</f>
        <v>0</v>
      </c>
      <c r="AH33" s="120" t="str">
        <f>IF(AD33&gt;AF33,"1",IF(AD33&lt;AF33,"2",IF(AD33=AF33,"0")))</f>
        <v>0</v>
      </c>
      <c r="AI33" s="117" t="str">
        <f>IF(AD33="x","0",IF(AG33=1,"3",IF(AH33=$F33,"1","0")))</f>
        <v>1</v>
      </c>
      <c r="AJ33" s="69"/>
      <c r="AK33" s="173">
        <v>1</v>
      </c>
      <c r="AL33" s="87" t="s">
        <v>0</v>
      </c>
      <c r="AM33" s="175">
        <v>2</v>
      </c>
      <c r="AN33" s="104" t="b">
        <f>IF(AND(AK33=$C$33,AM33=$E$33),1)</f>
        <v>0</v>
      </c>
      <c r="AO33" s="102" t="str">
        <f>IF(AK33&gt;AM33,"1",IF(AK33&lt;AM33,"2",IF(AK33=AM33,"0")))</f>
        <v>2</v>
      </c>
      <c r="AP33" s="105" t="str">
        <f>IF(AK33="x","0",IF(AN33=1,"3",IF(AO33=$F33,"1","0")))</f>
        <v>0</v>
      </c>
      <c r="AQ33" s="69"/>
      <c r="AR33" s="172">
        <v>1</v>
      </c>
      <c r="AS33" s="110"/>
      <c r="AT33" s="177">
        <v>2</v>
      </c>
      <c r="AU33" s="120" t="b">
        <f>IF(AND(AR33=$C$33,AT33=$E$33),1)</f>
        <v>0</v>
      </c>
      <c r="AV33" s="120" t="str">
        <f>IF(AR33&gt;AT33,"1",IF(AR33&lt;AT33,"2",IF(AR33=AT33,"0")))</f>
        <v>2</v>
      </c>
      <c r="AW33" s="117" t="str">
        <f>IF(AR33="x","0",IF(AU33=1,"3",IF(AV33=$F33,"1","0")))</f>
        <v>0</v>
      </c>
      <c r="AX33" s="69"/>
      <c r="AY33" s="173">
        <v>2</v>
      </c>
      <c r="AZ33" s="87" t="s">
        <v>0</v>
      </c>
      <c r="BA33" s="175">
        <v>1</v>
      </c>
      <c r="BB33" s="104" t="b">
        <f>IF(AND(AY33=$C$33,BA33=$E$33),1)</f>
        <v>0</v>
      </c>
      <c r="BC33" s="102" t="str">
        <f>IF(AY33&gt;BA33,"1",IF(AY33&lt;BA33,"2",IF(AY33=BA33,"0")))</f>
        <v>1</v>
      </c>
      <c r="BD33" s="105" t="str">
        <f>IF(AY33="x","0",IF(BB33=1,"3",IF(BC33=$F33,"1","0")))</f>
        <v>0</v>
      </c>
      <c r="BE33" s="69"/>
      <c r="BF33" s="172">
        <v>2</v>
      </c>
      <c r="BG33" s="110"/>
      <c r="BH33" s="177">
        <v>1</v>
      </c>
      <c r="BI33" s="120" t="b">
        <f>IF(AND(BF33=$C$33,BH33=$E$33),1)</f>
        <v>0</v>
      </c>
      <c r="BJ33" s="120" t="str">
        <f>IF(BF33&gt;BH33,"1",IF(BF33&lt;BH33,"2",IF(BF33=BH33,"0")))</f>
        <v>1</v>
      </c>
      <c r="BK33" s="117" t="str">
        <f>IF(BF33="x","0",IF(BI33=1,"3",IF(BJ33=$F33,"1","0")))</f>
        <v>0</v>
      </c>
      <c r="BL33" s="69"/>
      <c r="BM33" s="173">
        <v>2</v>
      </c>
      <c r="BN33" s="87" t="s">
        <v>0</v>
      </c>
      <c r="BO33" s="175">
        <v>1</v>
      </c>
      <c r="BP33" s="104" t="b">
        <f>IF(AND(BM33=$C$33,BO33=$E$33),1)</f>
        <v>0</v>
      </c>
      <c r="BQ33" s="102" t="str">
        <f>IF(BM33&gt;BO33,"1",IF(BM33&lt;BO33,"2",IF(BM33=BO33,"0")))</f>
        <v>1</v>
      </c>
      <c r="BR33" s="105" t="str">
        <f>IF(BM33="x","0",IF(BP33=1,"3",IF(BQ33=$F33,"1","0")))</f>
        <v>0</v>
      </c>
      <c r="BS33" s="69"/>
      <c r="BT33" s="172">
        <v>2</v>
      </c>
      <c r="BU33" s="110"/>
      <c r="BV33" s="177">
        <v>1</v>
      </c>
      <c r="BW33" s="120" t="b">
        <f>IF(AND(BT33=$C$33,BV33=$E$33),1)</f>
        <v>0</v>
      </c>
      <c r="BX33" s="120" t="str">
        <f>IF(BT33&gt;BV33,"1",IF(BT33&lt;BV33,"2",IF(BT33=BV33,"0")))</f>
        <v>1</v>
      </c>
      <c r="BY33" s="117" t="str">
        <f>IF(BT33="x","0",IF(BW33=1,"3",IF(BX33=$F33,"1","0")))</f>
        <v>0</v>
      </c>
      <c r="BZ33" s="69"/>
      <c r="CA33" s="173">
        <v>1</v>
      </c>
      <c r="CB33" s="87" t="s">
        <v>0</v>
      </c>
      <c r="CC33" s="175">
        <v>1</v>
      </c>
      <c r="CD33" s="232" t="b">
        <f>IF(AND(CA33=$C$33,CC33=$E$33),1)</f>
        <v>0</v>
      </c>
      <c r="CE33" s="231" t="str">
        <f>IF(CA33&gt;CC33,"1",IF(CA33&lt;CC33,"2",IF(CA33=CC33,"0")))</f>
        <v>0</v>
      </c>
      <c r="CF33" s="105" t="str">
        <f>IF(CA33="x","0",IF(CD33=1,"3",IF(CE33=$F33,"1","0")))</f>
        <v>1</v>
      </c>
      <c r="CG33" s="69"/>
      <c r="CH33" s="172">
        <v>1</v>
      </c>
      <c r="CI33" s="110"/>
      <c r="CJ33" s="177">
        <v>1</v>
      </c>
      <c r="CK33" s="120" t="b">
        <f>IF(AND(CH33=$C$33,CJ33=$E$33),1)</f>
        <v>0</v>
      </c>
      <c r="CL33" s="120" t="str">
        <f>IF(CH33&gt;CJ33,"1",IF(CH33&lt;CJ33,"2",IF(CH33=CJ33,"0")))</f>
        <v>0</v>
      </c>
      <c r="CM33" s="117" t="str">
        <f>IF(CH33="x","0",IF(CK33=1,"3",IF(CL33=$F33,"1","0")))</f>
        <v>1</v>
      </c>
      <c r="CN33" s="69"/>
      <c r="CO33" s="412" t="s">
        <v>45</v>
      </c>
      <c r="CP33" s="413" t="s">
        <v>0</v>
      </c>
      <c r="CQ33" s="401" t="s">
        <v>45</v>
      </c>
      <c r="CR33" s="424" t="b">
        <f>IF(AND(CO33=$C$33,CQ33=$E$33),1)</f>
        <v>0</v>
      </c>
      <c r="CS33" s="421" t="str">
        <f>IF(CO33&gt;CQ33,"1",IF(CO33&lt;CQ33,"2",IF(CO33=CQ33,"0")))</f>
        <v>0</v>
      </c>
      <c r="CT33" s="425" t="str">
        <f>IF(CO33="x","0",IF(CR33=1,"3",IF(CS33=$F33,"1","0")))</f>
        <v>0</v>
      </c>
      <c r="CU33" s="69"/>
      <c r="CV33" s="172">
        <v>1</v>
      </c>
      <c r="CW33" s="110"/>
      <c r="CX33" s="177">
        <v>1</v>
      </c>
      <c r="CY33" s="120" t="b">
        <f>IF(AND(CV33=$C$33,CX33=$E$33),1)</f>
        <v>0</v>
      </c>
      <c r="CZ33" s="120" t="str">
        <f>IF(CV33&gt;CX33,"1",IF(CV33&lt;CX33,"2",IF(CV33=CX33,"0")))</f>
        <v>0</v>
      </c>
      <c r="DA33" s="117" t="str">
        <f>IF(CV33="x","0",IF(CY33=1,"3",IF(CZ33=$F33,"1","0")))</f>
        <v>1</v>
      </c>
      <c r="DB33" s="69"/>
      <c r="DC33" s="412" t="s">
        <v>45</v>
      </c>
      <c r="DD33" s="413" t="s">
        <v>0</v>
      </c>
      <c r="DE33" s="401" t="s">
        <v>45</v>
      </c>
      <c r="DF33" s="424" t="b">
        <f>IF(AND(DC33=$C$33,DE33=$E$33),1)</f>
        <v>0</v>
      </c>
      <c r="DG33" s="421" t="str">
        <f>IF(DC33&gt;DE33,"1",IF(DC33&lt;DE33,"2",IF(DC33=DE33,"0")))</f>
        <v>0</v>
      </c>
      <c r="DH33" s="425" t="str">
        <f>IF(DC33="x","0",IF(DF33=1,"3",IF(DG33=$F33,"1","0")))</f>
        <v>0</v>
      </c>
      <c r="DI33" s="69"/>
      <c r="DJ33" s="172">
        <v>1</v>
      </c>
      <c r="DK33" s="110"/>
      <c r="DL33" s="177">
        <v>1</v>
      </c>
      <c r="DM33" s="120" t="b">
        <f>IF(AND(DJ33=$C$33,DL33=$E$33),1)</f>
        <v>0</v>
      </c>
      <c r="DN33" s="120" t="str">
        <f>IF(DJ33&gt;DL33,"1",IF(DJ33&lt;DL33,"2",IF(DJ33=DL33,"0")))</f>
        <v>0</v>
      </c>
      <c r="DO33" s="117" t="str">
        <f>IF(DJ33="x","0",IF(DM33=1,"3",IF(DN33=$F33,"1","0")))</f>
        <v>1</v>
      </c>
      <c r="DP33" s="69"/>
      <c r="DQ33" s="173">
        <v>1</v>
      </c>
      <c r="DR33" s="87" t="s">
        <v>0</v>
      </c>
      <c r="DS33" s="175">
        <v>1</v>
      </c>
      <c r="DT33" s="188" t="b">
        <f>IF(AND(DQ33=$C$33,DS33=$E$33),1)</f>
        <v>0</v>
      </c>
      <c r="DU33" s="187" t="str">
        <f>IF(DQ33&gt;DS33,"1",IF(DQ33&lt;DS33,"2",IF(DQ33=DS33,"0")))</f>
        <v>0</v>
      </c>
      <c r="DV33" s="183" t="str">
        <f>IF(DQ33="x","0",IF(DT33=1,"3",IF(DU33=$F33,"1","0")))</f>
        <v>1</v>
      </c>
      <c r="DW33" s="69"/>
      <c r="DX33" s="172">
        <v>0</v>
      </c>
      <c r="DY33" s="110"/>
      <c r="DZ33" s="177">
        <v>1</v>
      </c>
      <c r="EA33" s="120" t="b">
        <f>IF(AND(DX33=$C$33,DZ33=$E$33),1)</f>
        <v>0</v>
      </c>
      <c r="EB33" s="120" t="str">
        <f>IF(DX33&gt;DZ33,"1",IF(DX33&lt;DZ33,"2",IF(DX33=DZ33,"0")))</f>
        <v>2</v>
      </c>
      <c r="EC33" s="117" t="str">
        <f>IF(DX33="x","0",IF(EA33=1,"3",IF(EB33=$F33,"1","0")))</f>
        <v>0</v>
      </c>
      <c r="ED33" s="69"/>
      <c r="EE33" s="173">
        <v>1</v>
      </c>
      <c r="EF33" s="87" t="s">
        <v>0</v>
      </c>
      <c r="EG33" s="175">
        <v>1</v>
      </c>
      <c r="EH33" s="104" t="b">
        <f>IF(AND(EE33=$C$33,EG33=$E$33),1)</f>
        <v>0</v>
      </c>
      <c r="EI33" s="102" t="str">
        <f>IF(EE33&gt;EG33,"1",IF(EE33&lt;EG33,"2",IF(EE33=EG33,"0")))</f>
        <v>0</v>
      </c>
      <c r="EJ33" s="183" t="str">
        <f>IF(EE33="x","0",IF(EH33=1,"3",IF(EI33=$F33,"1","0")))</f>
        <v>1</v>
      </c>
      <c r="EK33" s="69"/>
      <c r="EL33" s="172">
        <v>1</v>
      </c>
      <c r="EM33" s="110"/>
      <c r="EN33" s="177">
        <v>0</v>
      </c>
      <c r="EO33" s="120" t="b">
        <f>IF(AND(EL33=$C$33,EN33=$E$33),1)</f>
        <v>0</v>
      </c>
      <c r="EP33" s="120" t="str">
        <f>IF(EL33&gt;EN33,"1",IF(EL33&lt;EN33,"2",IF(EL33=EN33,"0")))</f>
        <v>1</v>
      </c>
      <c r="EQ33" s="117" t="str">
        <f>IF(EL33="x","0",IF(EO33=1,"3",IF(EP33=$F33,"1","0")))</f>
        <v>0</v>
      </c>
      <c r="ER33" s="69"/>
      <c r="ES33" s="173">
        <v>2</v>
      </c>
      <c r="ET33" s="87" t="s">
        <v>0</v>
      </c>
      <c r="EU33" s="175">
        <v>1</v>
      </c>
      <c r="EV33" s="104" t="b">
        <f>IF(AND(ES33=$C$33,EU33=$E$33),1)</f>
        <v>0</v>
      </c>
      <c r="EW33" s="102" t="str">
        <f>IF(ES33&gt;EU33,"1",IF(ES33&lt;EU33,"2",IF(ES33=EU33,"0")))</f>
        <v>1</v>
      </c>
      <c r="EX33" s="183" t="str">
        <f>IF(ES33="x","0",IF(EV33=1,"3",IF(EW33=$F33,"1","0")))</f>
        <v>0</v>
      </c>
      <c r="EY33" s="69"/>
      <c r="EZ33" s="401" t="s">
        <v>45</v>
      </c>
      <c r="FA33" s="402"/>
      <c r="FB33" s="403" t="s">
        <v>45</v>
      </c>
      <c r="FC33" s="421" t="b">
        <f>IF(AND(EZ33=$C$33,FB33=$E$33),1)</f>
        <v>0</v>
      </c>
      <c r="FD33" s="421" t="str">
        <f>IF(EZ33&gt;FB33,"1",IF(EZ33&lt;FB33,"2",IF(EZ33=FB33,"0")))</f>
        <v>0</v>
      </c>
      <c r="FE33" s="406" t="str">
        <f>IF(EZ33="x","0",IF(FC33=1,"3",IF(FD33=$F33,"1","0")))</f>
        <v>0</v>
      </c>
      <c r="FF33" s="69"/>
      <c r="FG33" s="173">
        <v>0</v>
      </c>
      <c r="FH33" s="87" t="s">
        <v>0</v>
      </c>
      <c r="FI33" s="175">
        <v>2</v>
      </c>
      <c r="FJ33" s="104" t="b">
        <f>IF(AND(FG33=$C$33,FI33=$E$33),1)</f>
        <v>0</v>
      </c>
      <c r="FK33" s="102" t="str">
        <f>IF(FG33&gt;FI33,"1",IF(FG33&lt;FI33,"2",IF(FG33=FI33,"0")))</f>
        <v>2</v>
      </c>
      <c r="FL33" s="183" t="str">
        <f>IF(FG33="x","0",IF(FJ33=1,"3",IF(FK33=$F33,"1","0")))</f>
        <v>0</v>
      </c>
      <c r="FM33" s="69"/>
      <c r="FN33" s="172">
        <v>1</v>
      </c>
      <c r="FO33" s="110"/>
      <c r="FP33" s="177">
        <v>0</v>
      </c>
      <c r="FQ33" s="120" t="b">
        <f>IF(AND(FN33=$C$33,FP33=$E$33),1)</f>
        <v>0</v>
      </c>
      <c r="FR33" s="120" t="str">
        <f>IF(FN33&gt;FP33,"1",IF(FN33&lt;FP33,"2",IF(FN33=FP33,"0")))</f>
        <v>1</v>
      </c>
      <c r="FS33" s="117" t="str">
        <f>IF(FN33="x","0",IF(FQ33=1,"3",IF(FR33=$F33,"1","0")))</f>
        <v>0</v>
      </c>
      <c r="FT33" s="69"/>
      <c r="FU33" s="173">
        <v>2</v>
      </c>
      <c r="FV33" s="87" t="s">
        <v>0</v>
      </c>
      <c r="FW33" s="175">
        <v>2</v>
      </c>
      <c r="FX33" s="104" t="b">
        <f>IF(AND(FU33=$C$33,FW33=$E$33),1)</f>
        <v>0</v>
      </c>
      <c r="FY33" s="102" t="str">
        <f>IF(FU33&gt;FW33,"1",IF(FU33&lt;FW33,"2",IF(FU33=FW33,"0")))</f>
        <v>0</v>
      </c>
      <c r="FZ33" s="183" t="str">
        <f>IF(FU33="x","0",IF(FX33=1,"3",IF(FY33=$F33,"1","0")))</f>
        <v>1</v>
      </c>
      <c r="GA33" s="69"/>
      <c r="GB33" s="172">
        <v>2</v>
      </c>
      <c r="GC33" s="110"/>
      <c r="GD33" s="177">
        <v>0</v>
      </c>
      <c r="GE33" s="120" t="b">
        <f>IF(AND(GB33=$C$33,GD33=$E$33),1)</f>
        <v>0</v>
      </c>
      <c r="GF33" s="120" t="str">
        <f>IF(GB33&gt;GD33,"1",IF(GB33&lt;GD33,"2",IF(GB33=GD33,"0")))</f>
        <v>1</v>
      </c>
      <c r="GG33" s="117" t="str">
        <f>IF(GB33="x","0",IF(GE33=1,"3",IF(GF33=$F33,"1","0")))</f>
        <v>0</v>
      </c>
      <c r="GH33" s="69"/>
      <c r="GI33" s="412" t="s">
        <v>45</v>
      </c>
      <c r="GJ33" s="413" t="s">
        <v>0</v>
      </c>
      <c r="GK33" s="401" t="s">
        <v>45</v>
      </c>
      <c r="GL33" s="424" t="b">
        <f>IF(AND(GI33=$C$33,GK33=$E$33),1)</f>
        <v>0</v>
      </c>
      <c r="GM33" s="421" t="str">
        <f>IF(GI33&gt;GK33,"1",IF(GI33&lt;GK33,"2",IF(GI33=GK33,"0")))</f>
        <v>0</v>
      </c>
      <c r="GN33" s="532" t="str">
        <f>IF(GI33="x","0",IF(GL33=1,"3",IF(GM33=$F33,"1","0")))</f>
        <v>0</v>
      </c>
      <c r="GO33" s="69"/>
      <c r="GP33" s="172">
        <v>0</v>
      </c>
      <c r="GQ33" s="110"/>
      <c r="GR33" s="177">
        <v>0</v>
      </c>
      <c r="GS33" s="120">
        <f>IF(AND(GP33=$C$33,GR33=$E$33),1)</f>
        <v>1</v>
      </c>
      <c r="GT33" s="120" t="str">
        <f>IF(GP33&gt;GR33,"1",IF(GP33&lt;GR33,"2",IF(GP33=GR33,"0")))</f>
        <v>0</v>
      </c>
      <c r="GU33" s="117" t="str">
        <f>IF(GP33="x","0",IF(GS33=1,"3",IF(GT33=$F33,"1","0")))</f>
        <v>3</v>
      </c>
      <c r="GV33" s="69"/>
      <c r="GW33" s="173">
        <v>3</v>
      </c>
      <c r="GX33" s="87" t="s">
        <v>0</v>
      </c>
      <c r="GY33" s="175">
        <v>1</v>
      </c>
      <c r="GZ33" s="104" t="b">
        <f>IF(AND(GW33=$C$33,GY33=$E$33),1)</f>
        <v>0</v>
      </c>
      <c r="HA33" s="102" t="str">
        <f>IF(GW33&gt;GY33,"1",IF(GW33&lt;GY33,"2",IF(GW33=GY33,"0")))</f>
        <v>1</v>
      </c>
      <c r="HB33" s="183" t="str">
        <f>IF(GW33="x","0",IF(GZ33=1,"3",IF(HA33=$F33,"1","0")))</f>
        <v>0</v>
      </c>
      <c r="HC33" s="69"/>
      <c r="HD33" s="172">
        <v>1</v>
      </c>
      <c r="HE33" s="110"/>
      <c r="HF33" s="177">
        <v>0</v>
      </c>
      <c r="HG33" s="120" t="b">
        <f>IF(AND(HD33=$C$33,HF33=$E$33),1)</f>
        <v>0</v>
      </c>
      <c r="HH33" s="120" t="str">
        <f>IF(HD33&gt;HF33,"1",IF(HD33&lt;HF33,"2",IF(HD33=HF33,"0")))</f>
        <v>1</v>
      </c>
      <c r="HI33" s="117" t="str">
        <f>IF(HD33="x","0",IF(HG33=1,"3",IF(HH33=$F33,"1","0")))</f>
        <v>0</v>
      </c>
      <c r="HJ33" s="69"/>
      <c r="HK33" s="173">
        <v>1</v>
      </c>
      <c r="HL33" s="87" t="s">
        <v>0</v>
      </c>
      <c r="HM33" s="175">
        <v>1</v>
      </c>
      <c r="HN33" s="104" t="b">
        <f>IF(AND(HK33=$C$33,HM33=$E$33),1)</f>
        <v>0</v>
      </c>
      <c r="HO33" s="102" t="str">
        <f>IF(HK33&gt;HM33,"1",IF(HK33&lt;HM33,"2",IF(HK33=HM33,"0")))</f>
        <v>0</v>
      </c>
      <c r="HP33" s="183" t="str">
        <f>IF(HK33="x","0",IF(HN33=1,"3",IF(HO33=$F33,"1","0")))</f>
        <v>1</v>
      </c>
      <c r="HQ33" s="69"/>
      <c r="HR33" s="172">
        <v>2</v>
      </c>
      <c r="HS33" s="110"/>
      <c r="HT33" s="177">
        <v>1</v>
      </c>
      <c r="HU33" s="120" t="b">
        <f>IF(AND(HR33=$C$33,HT33=$E$33),1)</f>
        <v>0</v>
      </c>
      <c r="HV33" s="120" t="str">
        <f>IF(HR33&gt;HT33,"1",IF(HR33&lt;HT33,"2",IF(HR33=HT33,"0")))</f>
        <v>1</v>
      </c>
      <c r="HW33" s="117" t="str">
        <f>IF(HR33="x","0",IF(HU33=1,"3",IF(HV33=$F33,"1","0")))</f>
        <v>0</v>
      </c>
      <c r="HX33" s="69"/>
      <c r="HY33" s="412" t="s">
        <v>45</v>
      </c>
      <c r="HZ33" s="413" t="s">
        <v>0</v>
      </c>
      <c r="IA33" s="401" t="s">
        <v>45</v>
      </c>
      <c r="IB33" s="424" t="b">
        <f>IF(AND(HY33=$C$33,IA33=$E$33),1)</f>
        <v>0</v>
      </c>
      <c r="IC33" s="421" t="str">
        <f>IF(HY33&gt;IA33,"1",IF(HY33&lt;IA33,"2",IF(HY33=IA33,"0")))</f>
        <v>0</v>
      </c>
      <c r="ID33" s="532" t="str">
        <f>IF(HY33="x","0",IF(IB33=1,"3",IF(IC33=$F33,"1","0")))</f>
        <v>0</v>
      </c>
      <c r="IE33" s="69"/>
      <c r="IF33" s="172">
        <v>1</v>
      </c>
      <c r="IG33" s="110"/>
      <c r="IH33" s="177">
        <v>1</v>
      </c>
      <c r="II33" s="104" t="b">
        <f>IF(AND(IF33=$C$33,IH33=$E$33),1)</f>
        <v>0</v>
      </c>
      <c r="IJ33" s="102" t="str">
        <f>IF(IF33&gt;IH33,"1",IF(IF33&lt;IH33,"2",IF(IF33=IH33,"0")))</f>
        <v>0</v>
      </c>
      <c r="IK33" s="117" t="str">
        <f>IF(IF33="x","0",IF(II33=1,"3",IF(IJ33=$F33,"1","0")))</f>
        <v>1</v>
      </c>
      <c r="IL33" s="69"/>
      <c r="IM33" s="175">
        <v>1</v>
      </c>
      <c r="IN33" s="437"/>
      <c r="IO33" s="248">
        <v>0</v>
      </c>
      <c r="IP33" s="104" t="b">
        <f>IF(AND(IM33=$C$33,IO33=$E$33),1)</f>
        <v>0</v>
      </c>
      <c r="IQ33" s="102" t="str">
        <f>IF(IM33&gt;IO33,"1",IF(IM33&lt;IO33,"2",IF(IM33=IO33,"0")))</f>
        <v>1</v>
      </c>
      <c r="IR33" s="438" t="str">
        <f>IF(IM33="x","0",IF(IP33=1,"3",IF(IQ33=$F33,"1","0")))</f>
        <v>0</v>
      </c>
      <c r="IS33" s="69"/>
      <c r="IT33" s="172">
        <v>1</v>
      </c>
      <c r="IU33" s="110"/>
      <c r="IV33" s="177">
        <v>1</v>
      </c>
      <c r="IW33" s="104" t="b">
        <f>IF(AND(IT33=$C$33,IV33=$E$33),1)</f>
        <v>0</v>
      </c>
      <c r="IX33" s="102" t="str">
        <f>IF(IT33&gt;IV33,"1",IF(IT33&lt;IV33,"2",IF(IT33=IV33,"0")))</f>
        <v>0</v>
      </c>
      <c r="IY33" s="117" t="str">
        <f>IF(IT33="x","0",IF(IW33=1,"3",IF(IX33=$F33,"1","0")))</f>
        <v>1</v>
      </c>
      <c r="IZ33" s="69"/>
      <c r="JA33" s="207"/>
      <c r="JB33" s="33" t="s">
        <v>18</v>
      </c>
      <c r="JC33" s="527">
        <f>COUNTIF($N31:$N35,"1")+COUNTIF($N31:$N35,"1,5")</f>
        <v>1</v>
      </c>
      <c r="JD33" s="35">
        <f>COUNTIF($U31:$U35,"1")+COUNTIF($U31:$U35,"1,5")</f>
        <v>2</v>
      </c>
      <c r="JE33" s="445">
        <f>COUNTIF($AB31:$AB35,"1")+COUNTIF($AB31:$AB35,"1,5")</f>
        <v>4</v>
      </c>
      <c r="JF33" s="35">
        <f>COUNTIF($AI31:$AI35,"1")+COUNTIF($AI31:$AI35,"1,5")</f>
        <v>2</v>
      </c>
      <c r="JG33" s="445">
        <f>COUNTIF($AP31:$AP35,"1")+COUNTIF($AP31:$AP35,"1,5")</f>
        <v>1</v>
      </c>
      <c r="JH33" s="516">
        <f>COUNTIF($AW31:$AW35,"1")+COUNTIF($AW31:$AW35,"1,5")</f>
        <v>2</v>
      </c>
      <c r="JI33" s="445">
        <f>COUNTIF($BD31:$BD35,"1")+COUNTIF($BD31:$BD35,"1,5")</f>
        <v>1</v>
      </c>
      <c r="JJ33" s="35">
        <f>COUNTIF($BK31:$BK35,"1")+COUNTIF($BK31:$BK35,"1,5")</f>
        <v>2</v>
      </c>
      <c r="JK33" s="445">
        <f>COUNTIF($BR31:$BR35,"1")+COUNTIF($BR31:$BR35,"1,5")</f>
        <v>1</v>
      </c>
      <c r="JL33" s="35">
        <f>COUNTIF($BY31:$BY35,"1")+COUNTIF($BY31:$BY35,"1,5")</f>
        <v>1</v>
      </c>
      <c r="JM33" s="445">
        <f>COUNTIF($CF31:$CF35,"1")+COUNTIF($CF31:$CF35,"1,5")</f>
        <v>3</v>
      </c>
      <c r="JN33" s="516">
        <f>COUNTIF($CM31:$CM35,"1")+COUNTIF($CM31:$CM35,"1,5")</f>
        <v>2</v>
      </c>
      <c r="JO33" s="445">
        <f>COUNTIF($CT31:$CT35,"1")+COUNTIF($CT31:$CT35,"1,5")</f>
        <v>0</v>
      </c>
      <c r="JP33" s="35">
        <f>COUNTIF($DA31:$DA35,"1")+COUNTIF($DA31:$DA35,"1,5")</f>
        <v>4</v>
      </c>
      <c r="JQ33" s="443">
        <f>COUNTIF(DH31:$DH35,"1")+COUNTIF(DH31:$DH35,"1,5")</f>
        <v>0</v>
      </c>
      <c r="JR33" s="24">
        <f>COUNTIF($DO31:$DO35,"1")+COUNTIF($DO31:$DO35,"1,5")</f>
        <v>2</v>
      </c>
      <c r="JS33" s="445">
        <f>COUNTIF($DV31:$DV35,"1")+COUNTIF($DV31:$DV35,"1,5")</f>
        <v>2</v>
      </c>
      <c r="JT33" s="35">
        <f>COUNTIF($EC31:$EC35,"1")+COUNTIF($EC31:$EC35,"1,5")</f>
        <v>0</v>
      </c>
      <c r="JU33" s="445">
        <f>COUNTIF($EJ31:$EJ35,"1")+COUNTIF($EJ31:$EJ35,"1,5")</f>
        <v>2</v>
      </c>
      <c r="JV33" s="35">
        <f>COUNTIF($EQ31:$EQ35,"1")+COUNTIF($EQ31:$EQ35,"1,5")</f>
        <v>0</v>
      </c>
      <c r="JW33" s="445">
        <f>COUNTIF($EX31:$EX35,"1")+COUNTIF($EX31:$EX35,"1,5")</f>
        <v>2</v>
      </c>
      <c r="JX33" s="24">
        <f>COUNTIF($FE31:$FE35,"1")+COUNTIF($FE31:$FE35,"1,5")</f>
        <v>0</v>
      </c>
      <c r="JY33" s="443">
        <f>COUNTIF($FL31:$FL35,"1")+COUNTIF($FL31:$FL35,"1,5")</f>
        <v>1</v>
      </c>
      <c r="JZ33" s="35">
        <f>COUNTIF($FS31:$FS35,"1")+COUNTIF($FS31:$FS35,"1,5")</f>
        <v>1</v>
      </c>
      <c r="KA33" s="445">
        <f>COUNTIF($FZ31:$FZ35,"1")+COUNTIF($FZ31:$FZ35,"1,5")</f>
        <v>1</v>
      </c>
      <c r="KB33" s="35">
        <f>COUNTIF($GG31:$GG35,"1")+COUNTIF($GG31:$GG35,"1,5")</f>
        <v>1</v>
      </c>
      <c r="KC33" s="445">
        <f>COUNTIF($GN31:$GN35,"1")+COUNTIF($GN31:$GN35,"1,5")</f>
        <v>0</v>
      </c>
      <c r="KD33" s="516">
        <f>COUNTIF($GU31:$GU35,"1")+COUNTIF($GU31:$GU35,"1,5")</f>
        <v>1</v>
      </c>
      <c r="KE33" s="527">
        <f>COUNTIF($HB31:$HB35,"1")+COUNTIF($HB31:$HB35,"1,5")</f>
        <v>1</v>
      </c>
      <c r="KF33" s="35">
        <f>COUNTIF($HI31:$HI35,"1")+COUNTIF($HI31:$HI35,"1,5")</f>
        <v>2</v>
      </c>
      <c r="KG33" s="445">
        <f>COUNTIF($HP31:$HP35,"1")+COUNTIF($HP31:$HP35,"1,5")</f>
        <v>3</v>
      </c>
      <c r="KH33" s="35">
        <f>COUNTIF($HW31:$HW35,"1")+COUNTIF($HW31:$HW35,"1,5")</f>
        <v>2</v>
      </c>
      <c r="KI33" s="445">
        <f>COUNTIF($ID31:$ID35,"1")+COUNTIF($ID31:$ID35,"1,5")</f>
        <v>0</v>
      </c>
      <c r="KJ33" s="35">
        <f>COUNTIF($IK31:$IK35,"1")+COUNTIF($IK31:$IK35,"1,5")</f>
        <v>2</v>
      </c>
      <c r="KK33" s="35">
        <f>COUNTIF($IR31:$IR35,"1")+COUNTIF($IR31:$IR35,"1,5")</f>
        <v>2</v>
      </c>
      <c r="KL33" s="35">
        <f>COUNTIF($IY31:$IY35,"1")+COUNTIF($IY31:$IY35,"1,5")</f>
        <v>1</v>
      </c>
      <c r="KP33" s="77"/>
    </row>
    <row r="34" spans="1:16382" outlineLevel="1">
      <c r="A34" s="823" t="s">
        <v>91</v>
      </c>
      <c r="B34" s="824"/>
      <c r="C34" s="194">
        <v>3</v>
      </c>
      <c r="D34" s="195" t="s">
        <v>0</v>
      </c>
      <c r="E34" s="196">
        <v>3</v>
      </c>
      <c r="F34" s="8" t="str">
        <f>IF(C34="x","4",IF(C34&gt;E34,"1",IF(C34&lt;E34,"2",IF(C34=E34,"0",))))</f>
        <v>0</v>
      </c>
      <c r="G34" s="30"/>
      <c r="H34" s="7"/>
      <c r="I34" s="173">
        <v>1</v>
      </c>
      <c r="J34" s="87" t="s">
        <v>0</v>
      </c>
      <c r="K34" s="175">
        <v>2</v>
      </c>
      <c r="L34" s="104" t="b">
        <f>IF(AND(I34=$C$34,K34=$E$34),1)</f>
        <v>0</v>
      </c>
      <c r="M34" s="102" t="str">
        <f>IF(I34&gt;K34,"1",IF(I34&lt;K34,"2",IF(I34=K34,"0")))</f>
        <v>2</v>
      </c>
      <c r="N34" s="105" t="str">
        <f>IF(I34="x","0",IF(L34=1,"3",IF(M34=$F34,"1","0")))</f>
        <v>0</v>
      </c>
      <c r="O34" s="69"/>
      <c r="P34" s="172">
        <v>1</v>
      </c>
      <c r="Q34" s="110"/>
      <c r="R34" s="177">
        <v>2</v>
      </c>
      <c r="S34" s="120" t="b">
        <f>IF(AND(P34=$C$34,R34=$E$34),1)</f>
        <v>0</v>
      </c>
      <c r="T34" s="120" t="str">
        <f>IF(P34&gt;R34,"1",IF(P34&lt;R34,"2",IF(P34=R34,"0")))</f>
        <v>2</v>
      </c>
      <c r="U34" s="122" t="str">
        <f>IF(P34="x","0",IF(S34=1,"3",IF(T34=$F34,"1","0")))</f>
        <v>0</v>
      </c>
      <c r="V34" s="69"/>
      <c r="W34" s="173">
        <v>1</v>
      </c>
      <c r="X34" s="87" t="s">
        <v>0</v>
      </c>
      <c r="Y34" s="175">
        <v>1</v>
      </c>
      <c r="Z34" s="104" t="b">
        <f>IF(AND(W34=$C$34,Y34=$E$34),1)</f>
        <v>0</v>
      </c>
      <c r="AA34" s="102" t="str">
        <f>IF(W34&gt;Y34,"1",IF(W34&lt;Y34,"2",IF(W34=Y34,"0")))</f>
        <v>0</v>
      </c>
      <c r="AB34" s="105" t="str">
        <f>IF(W34="x","0",IF(Z34=1,"3",IF(AA34=$F34,"1","0")))</f>
        <v>1</v>
      </c>
      <c r="AC34" s="69"/>
      <c r="AD34" s="172">
        <v>0</v>
      </c>
      <c r="AE34" s="110"/>
      <c r="AF34" s="177">
        <v>1</v>
      </c>
      <c r="AG34" s="120" t="b">
        <f>IF(AND(AD34=$C$34,AF34=$E$34),1)</f>
        <v>0</v>
      </c>
      <c r="AH34" s="120" t="str">
        <f>IF(AD34&gt;AF34,"1",IF(AD34&lt;AF34,"2",IF(AD34=AF34,"0")))</f>
        <v>2</v>
      </c>
      <c r="AI34" s="117" t="str">
        <f>IF(AD34="x","0",IF(AG34=1,"3",IF(AH34=$F34,"1","0")))</f>
        <v>0</v>
      </c>
      <c r="AJ34" s="69"/>
      <c r="AK34" s="173">
        <v>2</v>
      </c>
      <c r="AL34" s="87" t="s">
        <v>0</v>
      </c>
      <c r="AM34" s="175">
        <v>0</v>
      </c>
      <c r="AN34" s="104" t="b">
        <f>IF(AND(AK34=$C$34,AM34=$E$34),1)</f>
        <v>0</v>
      </c>
      <c r="AO34" s="102" t="str">
        <f>IF(AK34&gt;AM34,"1",IF(AK34&lt;AM34,"2",IF(AK34=AM34,"0")))</f>
        <v>1</v>
      </c>
      <c r="AP34" s="105" t="str">
        <f>IF(AK34="x","0",IF(AN34=1,"3",IF(AO34=$F34,"1","0")))</f>
        <v>0</v>
      </c>
      <c r="AQ34" s="69"/>
      <c r="AR34" s="172">
        <v>1</v>
      </c>
      <c r="AS34" s="110"/>
      <c r="AT34" s="177">
        <v>1</v>
      </c>
      <c r="AU34" s="120" t="b">
        <f>IF(AND(AR34=$C$34,AT34=$E$34),1)</f>
        <v>0</v>
      </c>
      <c r="AV34" s="120" t="str">
        <f>IF(AR34&gt;AT34,"1",IF(AR34&lt;AT34,"2",IF(AR34=AT34,"0")))</f>
        <v>0</v>
      </c>
      <c r="AW34" s="117" t="str">
        <f>IF(AR34="x","0",IF(AU34=1,"3",IF(AV34=$F34,"1","0")))</f>
        <v>1</v>
      </c>
      <c r="AX34" s="69"/>
      <c r="AY34" s="173">
        <v>1</v>
      </c>
      <c r="AZ34" s="87" t="s">
        <v>0</v>
      </c>
      <c r="BA34" s="175">
        <v>1</v>
      </c>
      <c r="BB34" s="104" t="b">
        <f>IF(AND(AY34=$C$34,BA34=$E$34),1)</f>
        <v>0</v>
      </c>
      <c r="BC34" s="102" t="str">
        <f>IF(AY34&gt;BA34,"1",IF(AY34&lt;BA34,"2",IF(AY34=BA34,"0")))</f>
        <v>0</v>
      </c>
      <c r="BD34" s="105" t="str">
        <f>IF(AY34="x","0",IF(BB34=1,"3",IF(BC34=$F34,"1","0")))</f>
        <v>1</v>
      </c>
      <c r="BE34" s="69"/>
      <c r="BF34" s="172">
        <v>1</v>
      </c>
      <c r="BG34" s="110"/>
      <c r="BH34" s="177">
        <v>1</v>
      </c>
      <c r="BI34" s="120" t="b">
        <f>IF(AND(BF34=$C$34,BH34=$E$34),1)</f>
        <v>0</v>
      </c>
      <c r="BJ34" s="120" t="str">
        <f>IF(BF34&gt;BH34,"1",IF(BF34&lt;BH34,"2",IF(BF34=BH34,"0")))</f>
        <v>0</v>
      </c>
      <c r="BK34" s="117" t="str">
        <f>IF(BF34="x","0",IF(BI34=1,"3",IF(BJ34=$F34,"1","0")))</f>
        <v>1</v>
      </c>
      <c r="BL34" s="69"/>
      <c r="BM34" s="173">
        <v>1</v>
      </c>
      <c r="BN34" s="87" t="s">
        <v>0</v>
      </c>
      <c r="BO34" s="175">
        <v>2</v>
      </c>
      <c r="BP34" s="104" t="b">
        <f>IF(AND(BM34=$C$34,BO34=$E$34),1)</f>
        <v>0</v>
      </c>
      <c r="BQ34" s="102" t="str">
        <f>IF(BM34&gt;BO34,"1",IF(BM34&lt;BO34,"2",IF(BM34=BO34,"0")))</f>
        <v>2</v>
      </c>
      <c r="BR34" s="105" t="str">
        <f>IF(BM34="x","0",IF(BP34=1,"3",IF(BQ34=$F34,"1","0")))</f>
        <v>0</v>
      </c>
      <c r="BS34" s="69"/>
      <c r="BT34" s="172">
        <v>1</v>
      </c>
      <c r="BU34" s="110"/>
      <c r="BV34" s="177">
        <v>0</v>
      </c>
      <c r="BW34" s="120" t="b">
        <f>IF(AND(BT34=$C$34,BV34=$E$34),1)</f>
        <v>0</v>
      </c>
      <c r="BX34" s="120" t="str">
        <f>IF(BT34&gt;BV34,"1",IF(BT34&lt;BV34,"2",IF(BT34=BV34,"0")))</f>
        <v>1</v>
      </c>
      <c r="BY34" s="117" t="str">
        <f>IF(BT34="x","0",IF(BW34=1,"3",IF(BX34=$F34,"1","0")))</f>
        <v>0</v>
      </c>
      <c r="BZ34" s="69"/>
      <c r="CA34" s="173">
        <v>0</v>
      </c>
      <c r="CB34" s="87" t="s">
        <v>0</v>
      </c>
      <c r="CC34" s="175">
        <v>2</v>
      </c>
      <c r="CD34" s="232" t="b">
        <f>IF(AND(CA34=$C$34,CC34=$E$34),1)</f>
        <v>0</v>
      </c>
      <c r="CE34" s="231" t="str">
        <f>IF(CA34&gt;CC34,"1",IF(CA34&lt;CC34,"2",IF(CA34=CC34,"0")))</f>
        <v>2</v>
      </c>
      <c r="CF34" s="105" t="str">
        <f>IF(CA34="x","0",IF(CD34=1,"3",IF(CE34=$F34,"1","0")))</f>
        <v>0</v>
      </c>
      <c r="CG34" s="69"/>
      <c r="CH34" s="172">
        <v>0</v>
      </c>
      <c r="CI34" s="110"/>
      <c r="CJ34" s="177">
        <v>1</v>
      </c>
      <c r="CK34" s="120" t="b">
        <f>IF(AND(CH34=$C$34,CJ34=$E$34),1)</f>
        <v>0</v>
      </c>
      <c r="CL34" s="120" t="str">
        <f>IF(CH34&gt;CJ34,"1",IF(CH34&lt;CJ34,"2",IF(CH34=CJ34,"0")))</f>
        <v>2</v>
      </c>
      <c r="CM34" s="117">
        <v>0</v>
      </c>
      <c r="CN34" s="69"/>
      <c r="CO34" s="412" t="s">
        <v>45</v>
      </c>
      <c r="CP34" s="413" t="s">
        <v>0</v>
      </c>
      <c r="CQ34" s="401" t="s">
        <v>45</v>
      </c>
      <c r="CR34" s="424" t="b">
        <f>IF(AND(CO34=$C$34,CQ34=$E$34),1)</f>
        <v>0</v>
      </c>
      <c r="CS34" s="421" t="str">
        <f>IF(CO34&gt;CQ34,"1",IF(CO34&lt;CQ34,"2",IF(CO34=CQ34,"0")))</f>
        <v>0</v>
      </c>
      <c r="CT34" s="425" t="str">
        <f>IF(CO34="x","0",IF(CR34=1,"3",IF(CS34=$F34,"1","0")))</f>
        <v>0</v>
      </c>
      <c r="CU34" s="69"/>
      <c r="CV34" s="172">
        <v>2</v>
      </c>
      <c r="CW34" s="110"/>
      <c r="CX34" s="177">
        <v>2</v>
      </c>
      <c r="CY34" s="120" t="b">
        <f>IF(AND(CV34=$C$34,CX34=$E$34),1)</f>
        <v>0</v>
      </c>
      <c r="CZ34" s="120" t="str">
        <f>IF(CV34&gt;CX34,"1",IF(CV34&lt;CX34,"2",IF(CV34=CX34,"0")))</f>
        <v>0</v>
      </c>
      <c r="DA34" s="117" t="str">
        <f>IF(CV34="x","0",IF(CY34=1,"3",IF(CZ34=$F34,"1","0")))</f>
        <v>1</v>
      </c>
      <c r="DB34" s="69"/>
      <c r="DC34" s="412" t="s">
        <v>45</v>
      </c>
      <c r="DD34" s="413" t="s">
        <v>0</v>
      </c>
      <c r="DE34" s="401" t="s">
        <v>45</v>
      </c>
      <c r="DF34" s="424" t="b">
        <f>IF(AND(DC34=$C$34,DE34=$E$34),1)</f>
        <v>0</v>
      </c>
      <c r="DG34" s="421" t="str">
        <f>IF(DC34&gt;DE34,"1",IF(DC34&lt;DE34,"2",IF(DC34=DE34,"0")))</f>
        <v>0</v>
      </c>
      <c r="DH34" s="425" t="str">
        <f>IF(DC34="x","0",IF(DF34=1,"3",IF(DG34=$F34,"1","0")))</f>
        <v>0</v>
      </c>
      <c r="DI34" s="69"/>
      <c r="DJ34" s="172">
        <v>0</v>
      </c>
      <c r="DK34" s="110"/>
      <c r="DL34" s="177">
        <v>1</v>
      </c>
      <c r="DM34" s="120" t="b">
        <f>IF(AND(DJ34=$C$34,DL34=$E$34),1)</f>
        <v>0</v>
      </c>
      <c r="DN34" s="120" t="str">
        <f>IF(DJ34&gt;DL34,"1",IF(DJ34&lt;DL34,"2",IF(DJ34=DL34,"0")))</f>
        <v>2</v>
      </c>
      <c r="DO34" s="117" t="str">
        <f>IF(DJ34="x","0",IF(DM34=1,"3",IF(DN34=$F34,"1","0")))</f>
        <v>0</v>
      </c>
      <c r="DP34" s="69"/>
      <c r="DQ34" s="173">
        <v>2</v>
      </c>
      <c r="DR34" s="87" t="s">
        <v>0</v>
      </c>
      <c r="DS34" s="175">
        <v>1</v>
      </c>
      <c r="DT34" s="188" t="b">
        <f>IF(AND(DQ34=$C$34,DS34=$E$34),1)</f>
        <v>0</v>
      </c>
      <c r="DU34" s="187" t="str">
        <f>IF(DQ34&gt;DS34,"1",IF(DQ34&lt;DS34,"2",IF(DQ34=DS34,"0")))</f>
        <v>1</v>
      </c>
      <c r="DV34" s="183" t="str">
        <f>IF(DQ34="x","0",IF(DT34=1,"3",IF(DU34=$F34,"1","0")))</f>
        <v>0</v>
      </c>
      <c r="DW34" s="69"/>
      <c r="DX34" s="172">
        <v>0</v>
      </c>
      <c r="DY34" s="110"/>
      <c r="DZ34" s="177">
        <v>1</v>
      </c>
      <c r="EA34" s="120" t="b">
        <f>IF(AND(DX34=$C$34,DZ34=$E$34),1)</f>
        <v>0</v>
      </c>
      <c r="EB34" s="120" t="str">
        <f>IF(DX34&gt;DZ34,"1",IF(DX34&lt;DZ34,"2",IF(DX34=DZ34,"0")))</f>
        <v>2</v>
      </c>
      <c r="EC34" s="117" t="str">
        <f>IF(DX34="x","0",IF(EA34=1,"3",IF(EB34=$F34,"1","0")))</f>
        <v>0</v>
      </c>
      <c r="ED34" s="69"/>
      <c r="EE34" s="173">
        <v>1</v>
      </c>
      <c r="EF34" s="87" t="s">
        <v>0</v>
      </c>
      <c r="EG34" s="175">
        <v>0</v>
      </c>
      <c r="EH34" s="104" t="b">
        <f>IF(AND(EE34=$C$34,EG34=$E$34),1)</f>
        <v>0</v>
      </c>
      <c r="EI34" s="102" t="str">
        <f>IF(EE34&gt;EG34,"1",IF(EE34&lt;EG34,"2",IF(EE34=EG34,"0")))</f>
        <v>1</v>
      </c>
      <c r="EJ34" s="183" t="str">
        <f>IF(EE34="x","0",IF(EH34=1,"3",IF(EI34=$F34,"1","0")))</f>
        <v>0</v>
      </c>
      <c r="EK34" s="69"/>
      <c r="EL34" s="172">
        <v>0</v>
      </c>
      <c r="EM34" s="110"/>
      <c r="EN34" s="177">
        <v>2</v>
      </c>
      <c r="EO34" s="120" t="b">
        <f>IF(AND(EL34=$C$34,EN34=$E$34),1)</f>
        <v>0</v>
      </c>
      <c r="EP34" s="120" t="str">
        <f>IF(EL34&gt;EN34,"1",IF(EL34&lt;EN34,"2",IF(EL34=EN34,"0")))</f>
        <v>2</v>
      </c>
      <c r="EQ34" s="117" t="str">
        <f>IF(EL34="x","0",IF(EO34=1,"3",IF(EP34=$F34,"1","0")))</f>
        <v>0</v>
      </c>
      <c r="ER34" s="69"/>
      <c r="ES34" s="173">
        <v>2</v>
      </c>
      <c r="ET34" s="87" t="s">
        <v>0</v>
      </c>
      <c r="EU34" s="175">
        <v>2</v>
      </c>
      <c r="EV34" s="104" t="b">
        <f>IF(AND(ES34=$C$34,EU34=$E$34),1)</f>
        <v>0</v>
      </c>
      <c r="EW34" s="102" t="str">
        <f>IF(ES34&gt;EU34,"1",IF(ES34&lt;EU34,"2",IF(ES34=EU34,"0")))</f>
        <v>0</v>
      </c>
      <c r="EX34" s="183" t="str">
        <f>IF(ES34="x","0",IF(EV34=1,"3",IF(EW34=$F34,"1","0")))</f>
        <v>1</v>
      </c>
      <c r="EY34" s="69"/>
      <c r="EZ34" s="401" t="s">
        <v>45</v>
      </c>
      <c r="FA34" s="402"/>
      <c r="FB34" s="403" t="s">
        <v>45</v>
      </c>
      <c r="FC34" s="421" t="b">
        <f>IF(AND(EZ34=$C$34,FB34=$E$34),1)</f>
        <v>0</v>
      </c>
      <c r="FD34" s="421" t="str">
        <f>IF(EZ34&gt;FB34,"1",IF(EZ34&lt;FB34,"2",IF(EZ34=FB34,"0")))</f>
        <v>0</v>
      </c>
      <c r="FE34" s="406" t="str">
        <f>IF(EZ34="x","0",IF(FC34=1,"3",IF(FD34=$F34,"1","0")))</f>
        <v>0</v>
      </c>
      <c r="FF34" s="69"/>
      <c r="FG34" s="173">
        <v>1</v>
      </c>
      <c r="FH34" s="87" t="s">
        <v>0</v>
      </c>
      <c r="FI34" s="175">
        <v>2</v>
      </c>
      <c r="FJ34" s="104" t="b">
        <f>IF(AND(FG34=$C$34,FI34=$E$34),1)</f>
        <v>0</v>
      </c>
      <c r="FK34" s="102" t="str">
        <f>IF(FG34&gt;FI34,"1",IF(FG34&lt;FI34,"2",IF(FG34=FI34,"0")))</f>
        <v>2</v>
      </c>
      <c r="FL34" s="183" t="str">
        <f>IF(FG34="x","0",IF(FJ34=1,"3",IF(FK34=$F34,"1","0")))</f>
        <v>0</v>
      </c>
      <c r="FM34" s="69"/>
      <c r="FN34" s="172">
        <v>0</v>
      </c>
      <c r="FO34" s="110"/>
      <c r="FP34" s="177">
        <v>1</v>
      </c>
      <c r="FQ34" s="120" t="b">
        <f>IF(AND(FN34=$C$34,FP34=$E$34),1)</f>
        <v>0</v>
      </c>
      <c r="FR34" s="120" t="str">
        <f>IF(FN34&gt;FP34,"1",IF(FN34&lt;FP34,"2",IF(FN34=FP34,"0")))</f>
        <v>2</v>
      </c>
      <c r="FS34" s="117" t="str">
        <f>IF(FN34="x","0",IF(FQ34=1,"3",IF(FR34=$F34,"1","0")))</f>
        <v>0</v>
      </c>
      <c r="FT34" s="69"/>
      <c r="FU34" s="173">
        <v>1</v>
      </c>
      <c r="FV34" s="87" t="s">
        <v>0</v>
      </c>
      <c r="FW34" s="175">
        <v>0</v>
      </c>
      <c r="FX34" s="104" t="b">
        <f>IF(AND(FU34=$C$34,FW34=$E$34),1)</f>
        <v>0</v>
      </c>
      <c r="FY34" s="102" t="str">
        <f>IF(FU34&gt;FW34,"1",IF(FU34&lt;FW34,"2",IF(FU34=FW34,"0")))</f>
        <v>1</v>
      </c>
      <c r="FZ34" s="183" t="str">
        <f>IF(FU34="x","0",IF(FX34=1,"3",IF(FY34=$F34,"1","0")))</f>
        <v>0</v>
      </c>
      <c r="GA34" s="69"/>
      <c r="GB34" s="172">
        <v>3</v>
      </c>
      <c r="GC34" s="110"/>
      <c r="GD34" s="177">
        <v>1</v>
      </c>
      <c r="GE34" s="120" t="b">
        <f>IF(AND(GB34=$C$34,GD34=$E$34),1)</f>
        <v>0</v>
      </c>
      <c r="GF34" s="120" t="str">
        <f>IF(GB34&gt;GD34,"1",IF(GB34&lt;GD34,"2",IF(GB34=GD34,"0")))</f>
        <v>1</v>
      </c>
      <c r="GG34" s="117" t="str">
        <f>IF(GB34="x","0",IF(GE34=1,"3",IF(GF34=$F34,"1","0")))</f>
        <v>0</v>
      </c>
      <c r="GH34" s="69"/>
      <c r="GI34" s="412" t="s">
        <v>45</v>
      </c>
      <c r="GJ34" s="413" t="s">
        <v>0</v>
      </c>
      <c r="GK34" s="401" t="s">
        <v>45</v>
      </c>
      <c r="GL34" s="424" t="b">
        <f>IF(AND(GI34=$C$34,GK34=$E$34),1)</f>
        <v>0</v>
      </c>
      <c r="GM34" s="421" t="str">
        <f>IF(GI34&gt;GK34,"1",IF(GI34&lt;GK34,"2",IF(GI34=GK34,"0")))</f>
        <v>0</v>
      </c>
      <c r="GN34" s="532" t="str">
        <f>IF(GI34="x","0",IF(GL34=1,"3",IF(GM34=$F34,"1","0")))</f>
        <v>0</v>
      </c>
      <c r="GO34" s="69"/>
      <c r="GP34" s="172">
        <v>2</v>
      </c>
      <c r="GQ34" s="110"/>
      <c r="GR34" s="177">
        <v>1</v>
      </c>
      <c r="GS34" s="120" t="b">
        <f>IF(AND(GP34=$C$34,GR34=$E$34),1)</f>
        <v>0</v>
      </c>
      <c r="GT34" s="120" t="str">
        <f>IF(GP34&gt;GR34,"1",IF(GP34&lt;GR34,"2",IF(GP34=GR34,"0")))</f>
        <v>1</v>
      </c>
      <c r="GU34" s="117" t="str">
        <f>IF(GP34="x","0",IF(GS34=1,"3",IF(GT34=$F34,"1","0")))</f>
        <v>0</v>
      </c>
      <c r="GV34" s="69"/>
      <c r="GW34" s="173">
        <v>2</v>
      </c>
      <c r="GX34" s="87" t="s">
        <v>0</v>
      </c>
      <c r="GY34" s="175">
        <v>0</v>
      </c>
      <c r="GZ34" s="104" t="b">
        <f>IF(AND(GW34=$C$34,GY34=$E$34),1)</f>
        <v>0</v>
      </c>
      <c r="HA34" s="102" t="str">
        <f>IF(GW34&gt;GY34,"1",IF(GW34&lt;GY34,"2",IF(GW34=GY34,"0")))</f>
        <v>1</v>
      </c>
      <c r="HB34" s="183" t="str">
        <f>IF(GW34="x","0",IF(GZ34=1,"3",IF(HA34=$F34,"1","0")))</f>
        <v>0</v>
      </c>
      <c r="HC34" s="69"/>
      <c r="HD34" s="172">
        <v>1</v>
      </c>
      <c r="HE34" s="110"/>
      <c r="HF34" s="177">
        <v>0</v>
      </c>
      <c r="HG34" s="120" t="b">
        <f>IF(AND(HD34=$C$34,HF34=$E$34),1)</f>
        <v>0</v>
      </c>
      <c r="HH34" s="120" t="str">
        <f>IF(HD34&gt;HF34,"1",IF(HD34&lt;HF34,"2",IF(HD34=HF34,"0")))</f>
        <v>1</v>
      </c>
      <c r="HI34" s="117" t="str">
        <f>IF(HD34="x","0",IF(HG34=1,"3",IF(HH34=$F34,"1","0")))</f>
        <v>0</v>
      </c>
      <c r="HJ34" s="69"/>
      <c r="HK34" s="173">
        <v>2</v>
      </c>
      <c r="HL34" s="87" t="s">
        <v>0</v>
      </c>
      <c r="HM34" s="175">
        <v>1</v>
      </c>
      <c r="HN34" s="104" t="b">
        <f>IF(AND(HK34=$C$34,HM34=$E$34),1)</f>
        <v>0</v>
      </c>
      <c r="HO34" s="102" t="str">
        <f>IF(HK34&gt;HM34,"1",IF(HK34&lt;HM34,"2",IF(HK34=HM34,"0")))</f>
        <v>1</v>
      </c>
      <c r="HP34" s="183" t="str">
        <f>IF(HK34="x","0",IF(HN34=1,"3",IF(HO34=$F34,"1","0")))</f>
        <v>0</v>
      </c>
      <c r="HQ34" s="69"/>
      <c r="HR34" s="172">
        <v>1</v>
      </c>
      <c r="HS34" s="110"/>
      <c r="HT34" s="177">
        <v>1</v>
      </c>
      <c r="HU34" s="120" t="b">
        <f>IF(AND(HR34=$C$34,HT34=$E$34),1)</f>
        <v>0</v>
      </c>
      <c r="HV34" s="120" t="str">
        <f>IF(HR34&gt;HT34,"1",IF(HR34&lt;HT34,"2",IF(HR34=HT34,"0")))</f>
        <v>0</v>
      </c>
      <c r="HW34" s="117" t="str">
        <f>IF(HR34="x","0",IF(HU34=1,"3",IF(HV34=$F34,"1","0")))</f>
        <v>1</v>
      </c>
      <c r="HX34" s="69"/>
      <c r="HY34" s="412" t="s">
        <v>45</v>
      </c>
      <c r="HZ34" s="413" t="s">
        <v>0</v>
      </c>
      <c r="IA34" s="401" t="s">
        <v>45</v>
      </c>
      <c r="IB34" s="424" t="b">
        <f>IF(AND(HY34=$C$34,IA34=$E$34),1)</f>
        <v>0</v>
      </c>
      <c r="IC34" s="421" t="str">
        <f>IF(HY34&gt;IA34,"1",IF(HY34&lt;IA34,"2",IF(HY34=IA34,"0")))</f>
        <v>0</v>
      </c>
      <c r="ID34" s="532" t="str">
        <f>IF(HY34="x","0",IF(IB34=1,"3",IF(IC34=$F34,"1","0")))</f>
        <v>0</v>
      </c>
      <c r="IE34" s="69"/>
      <c r="IF34" s="172">
        <v>2</v>
      </c>
      <c r="IG34" s="110"/>
      <c r="IH34" s="177">
        <v>0</v>
      </c>
      <c r="II34" s="104" t="b">
        <f>IF(AND(IF34=$C$34,IH34=$E$34),1)</f>
        <v>0</v>
      </c>
      <c r="IJ34" s="102" t="str">
        <f>IF(IF34&gt;IH34,"1",IF(IF34&lt;IH34,"2",IF(IF34=IH34,"0")))</f>
        <v>1</v>
      </c>
      <c r="IK34" s="117" t="str">
        <f>IF(IF34="x","0",IF(II34=1,"3",IF(IJ34=$F34,"1","0")))</f>
        <v>0</v>
      </c>
      <c r="IL34" s="69"/>
      <c r="IM34" s="175">
        <v>0</v>
      </c>
      <c r="IN34" s="437"/>
      <c r="IO34" s="248">
        <v>1</v>
      </c>
      <c r="IP34" s="104" t="b">
        <f>IF(AND(IM34=$C$34,IO34=$E$34),1)</f>
        <v>0</v>
      </c>
      <c r="IQ34" s="102" t="str">
        <f>IF(IM34&gt;IO34,"1",IF(IM34&lt;IO34,"2",IF(IM34=IO34,"0")))</f>
        <v>2</v>
      </c>
      <c r="IR34" s="438" t="str">
        <f>IF(IM34="x","0",IF(IP34=1,"3",IF(IQ34=$F34,"1","0")))</f>
        <v>0</v>
      </c>
      <c r="IS34" s="69"/>
      <c r="IT34" s="172">
        <v>2</v>
      </c>
      <c r="IU34" s="110"/>
      <c r="IV34" s="177">
        <v>1</v>
      </c>
      <c r="IW34" s="104" t="b">
        <f>IF(AND(IT34=$C$34,IV34=$E$34),1)</f>
        <v>0</v>
      </c>
      <c r="IX34" s="102" t="str">
        <f>IF(IT34&gt;IV34,"1",IF(IT34&lt;IV34,"2",IF(IT34=IV34,"0")))</f>
        <v>1</v>
      </c>
      <c r="IY34" s="117" t="str">
        <f>IF(IT34="x","0",IF(IW34=1,"3",IF(IX34=$F34,"1","0")))</f>
        <v>0</v>
      </c>
      <c r="IZ34" s="69"/>
      <c r="JA34" s="207"/>
      <c r="JB34" s="38"/>
      <c r="JC34" s="520"/>
      <c r="JD34" s="39"/>
      <c r="JE34" s="39"/>
      <c r="JF34" s="39"/>
      <c r="JG34" s="39"/>
      <c r="JH34" s="520"/>
      <c r="JI34" s="39"/>
      <c r="JJ34" s="39"/>
      <c r="JK34" s="39"/>
      <c r="JL34" s="39"/>
      <c r="JM34" s="39"/>
      <c r="JN34" s="520"/>
      <c r="JO34" s="39"/>
      <c r="JP34" s="39"/>
      <c r="JQ34" s="40"/>
      <c r="JR34" s="40"/>
      <c r="JS34" s="39"/>
      <c r="JT34" s="39"/>
      <c r="JU34" s="39"/>
      <c r="JV34" s="39"/>
      <c r="JW34" s="39"/>
      <c r="JX34" s="40"/>
      <c r="JY34" s="40"/>
      <c r="JZ34" s="39"/>
      <c r="KA34" s="39"/>
      <c r="KB34" s="39"/>
      <c r="KC34" s="39"/>
      <c r="KD34" s="520"/>
      <c r="KE34" s="520"/>
      <c r="KF34" s="39"/>
      <c r="KG34" s="39"/>
      <c r="KH34" s="39"/>
      <c r="KI34" s="39"/>
      <c r="KJ34" s="39"/>
      <c r="KK34" s="39"/>
      <c r="KL34" s="39"/>
      <c r="KP34" s="77"/>
    </row>
    <row r="35" spans="1:16382" ht="14" outlineLevel="1">
      <c r="A35" s="823" t="s">
        <v>92</v>
      </c>
      <c r="B35" s="824"/>
      <c r="C35" s="194">
        <v>0</v>
      </c>
      <c r="D35" s="195" t="s">
        <v>0</v>
      </c>
      <c r="E35" s="196">
        <v>3</v>
      </c>
      <c r="F35" s="8" t="str">
        <f>IF(C35="x","4",IF(C35&gt;E35,"1",IF(C35&lt;E35,"2",IF(C35=E35,"0",))))</f>
        <v>2</v>
      </c>
      <c r="G35" s="30"/>
      <c r="H35" s="7"/>
      <c r="I35" s="173">
        <v>0</v>
      </c>
      <c r="J35" s="87" t="s">
        <v>0</v>
      </c>
      <c r="K35" s="175">
        <v>2</v>
      </c>
      <c r="L35" s="104" t="b">
        <f>IF(AND(I35=$C$35,K35=$E$35),1)</f>
        <v>0</v>
      </c>
      <c r="M35" s="102" t="str">
        <f>IF(I35&gt;K35,"1",IF(I35&lt;K35,"2",IF(I35=K35,"0")))</f>
        <v>2</v>
      </c>
      <c r="N35" s="105" t="str">
        <f>IF(I35="x","0",IF(L35=1,"3",IF(M35=$F35,"1","0")))</f>
        <v>1</v>
      </c>
      <c r="O35" s="69"/>
      <c r="P35" s="172">
        <v>1</v>
      </c>
      <c r="Q35" s="110"/>
      <c r="R35" s="177">
        <v>2</v>
      </c>
      <c r="S35" s="120" t="b">
        <f>IF(AND(P35=$C$35,R35=$E$35),1)</f>
        <v>0</v>
      </c>
      <c r="T35" s="120" t="str">
        <f>IF(P35&gt;R35,"1",IF(P35&lt;R35,"2",IF(P35=R35,"0")))</f>
        <v>2</v>
      </c>
      <c r="U35" s="122" t="str">
        <f>IF(P35="x","0",IF(S35=1,"3",IF(T35=$F35,"1","0")))</f>
        <v>1</v>
      </c>
      <c r="V35" s="69"/>
      <c r="W35" s="173">
        <v>1</v>
      </c>
      <c r="X35" s="87" t="s">
        <v>0</v>
      </c>
      <c r="Y35" s="175">
        <v>3</v>
      </c>
      <c r="Z35" s="88" t="b">
        <f>IF(AND(W35=$C35,Y35=$E35),1)</f>
        <v>0</v>
      </c>
      <c r="AA35" s="102" t="str">
        <f>IF(W35&gt;Y35,"1",IF(W35&lt;Y35,"2",IF(W35=Y35,"0")))</f>
        <v>2</v>
      </c>
      <c r="AB35" s="105" t="str">
        <f>IF(W35="x","0",IF(Z35=1,"3",IF(AA35=$F35,"1","0")))</f>
        <v>1</v>
      </c>
      <c r="AC35" s="69"/>
      <c r="AD35" s="172">
        <v>1</v>
      </c>
      <c r="AE35" s="110"/>
      <c r="AF35" s="177">
        <v>2</v>
      </c>
      <c r="AG35" s="120" t="b">
        <f>IF(AND(AD35=$C$35,AF35=$E$35),1)</f>
        <v>0</v>
      </c>
      <c r="AH35" s="120" t="str">
        <f>IF(AD35&gt;AF35,"1",IF(AD35&lt;AF35,"2",IF(AD35=AF35,"0")))</f>
        <v>2</v>
      </c>
      <c r="AI35" s="117" t="str">
        <f>IF(AD35="x","0",IF(AG35=1,"3",IF(AH35=$F35,"1","0")))</f>
        <v>1</v>
      </c>
      <c r="AJ35" s="69"/>
      <c r="AK35" s="173">
        <v>1</v>
      </c>
      <c r="AL35" s="87" t="s">
        <v>0</v>
      </c>
      <c r="AM35" s="175">
        <v>3</v>
      </c>
      <c r="AN35" s="104" t="b">
        <f>IF(AND(AK35=$C$35,AM35=$E$35),1)</f>
        <v>0</v>
      </c>
      <c r="AO35" s="102" t="str">
        <f>IF(AK35&gt;AM35,"1",IF(AK35&lt;AM35,"2",IF(AK35=AM35,"0")))</f>
        <v>2</v>
      </c>
      <c r="AP35" s="105" t="str">
        <f>IF(AK35="x","0",IF(AN35=1,"3",IF(AO35=$F35,"1","0")))</f>
        <v>1</v>
      </c>
      <c r="AQ35" s="69"/>
      <c r="AR35" s="172">
        <v>1</v>
      </c>
      <c r="AS35" s="110"/>
      <c r="AT35" s="177">
        <v>2</v>
      </c>
      <c r="AU35" s="120" t="b">
        <f>IF(AND(AR35=$C$35,AT35=$E$35),1)</f>
        <v>0</v>
      </c>
      <c r="AV35" s="120" t="str">
        <f>IF(AR35&gt;AT35,"1",IF(AR35&lt;AT35,"2",IF(AR35=AT35,"0")))</f>
        <v>2</v>
      </c>
      <c r="AW35" s="117" t="str">
        <f>IF(AR35="x","0",IF(AU35=1,"3",IF(AV35=$F35,"1","0")))</f>
        <v>1</v>
      </c>
      <c r="AX35" s="69"/>
      <c r="AY35" s="173">
        <v>2</v>
      </c>
      <c r="AZ35" s="87" t="s">
        <v>0</v>
      </c>
      <c r="BA35" s="175">
        <v>2</v>
      </c>
      <c r="BB35" s="104" t="b">
        <f>IF(AND(AY35=$C$35,BA35=$E$35),1)</f>
        <v>0</v>
      </c>
      <c r="BC35" s="102" t="str">
        <f>IF(AY35&gt;BA35,"1",IF(AY35&lt;BA35,"2",IF(AY35=BA35,"0")))</f>
        <v>0</v>
      </c>
      <c r="BD35" s="105" t="str">
        <f>IF(AY35="x","0",IF(BB35=1,"3",IF(BC35=$F35,"1","0")))</f>
        <v>0</v>
      </c>
      <c r="BE35" s="69"/>
      <c r="BF35" s="172">
        <v>1</v>
      </c>
      <c r="BG35" s="110"/>
      <c r="BH35" s="177">
        <v>2</v>
      </c>
      <c r="BI35" s="120" t="b">
        <f>IF(AND(BF35=$C$35,BH35=$E$35),1)</f>
        <v>0</v>
      </c>
      <c r="BJ35" s="120" t="str">
        <f>IF(BF35&gt;BH35,"1",IF(BF35&lt;BH35,"2",IF(BF35=BH35,"0")))</f>
        <v>2</v>
      </c>
      <c r="BK35" s="117" t="str">
        <f>IF(BF35="x","0",IF(BI35=1,"3",IF(BJ35=$F35,"1","0")))</f>
        <v>1</v>
      </c>
      <c r="BL35" s="69"/>
      <c r="BM35" s="173">
        <v>2</v>
      </c>
      <c r="BN35" s="87" t="s">
        <v>0</v>
      </c>
      <c r="BO35" s="175">
        <v>1</v>
      </c>
      <c r="BP35" s="104" t="b">
        <f>IF(AND(BM35=$C$35,BO35=$E$35),1)</f>
        <v>0</v>
      </c>
      <c r="BQ35" s="102" t="str">
        <f>IF(BM35&gt;BO35,"1",IF(BM35&lt;BO35,"2",IF(BM35=BO35,"0")))</f>
        <v>1</v>
      </c>
      <c r="BR35" s="105" t="str">
        <f>IF(BM35="x","0",IF(BP35=1,"3",IF(BQ35=$F35,"1","0")))</f>
        <v>0</v>
      </c>
      <c r="BS35" s="69"/>
      <c r="BT35" s="172">
        <v>1</v>
      </c>
      <c r="BU35" s="110"/>
      <c r="BV35" s="177">
        <v>3</v>
      </c>
      <c r="BW35" s="120" t="b">
        <f>IF(AND(BT35=$C$35,BV35=$E$35),1)</f>
        <v>0</v>
      </c>
      <c r="BX35" s="120" t="str">
        <f>IF(BT35&gt;BV35,"1",IF(BT35&lt;BV35,"2",IF(BT35=BV35,"0")))</f>
        <v>2</v>
      </c>
      <c r="BY35" s="117" t="str">
        <f>IF(BT35="x","0",IF(BW35=1,"3",IF(BX35=$F35,"1","0")))</f>
        <v>1</v>
      </c>
      <c r="BZ35" s="69"/>
      <c r="CA35" s="173">
        <v>0</v>
      </c>
      <c r="CB35" s="87" t="s">
        <v>0</v>
      </c>
      <c r="CC35" s="175">
        <v>2</v>
      </c>
      <c r="CD35" s="232" t="b">
        <f>IF(AND(CA35=$C$35,CC35=$E$35),1)</f>
        <v>0</v>
      </c>
      <c r="CE35" s="231" t="str">
        <f>IF(CA35&gt;CC35,"1",IF(CA35&lt;CC35,"2",IF(CA35=CC35,"0")))</f>
        <v>2</v>
      </c>
      <c r="CF35" s="105" t="str">
        <f>IF(CA35="x","0",IF(CD35=1,"3",IF(CE35=$F35,"1","0")))</f>
        <v>1</v>
      </c>
      <c r="CG35" s="69"/>
      <c r="CH35" s="172">
        <v>0</v>
      </c>
      <c r="CI35" s="110"/>
      <c r="CJ35" s="177">
        <v>2</v>
      </c>
      <c r="CK35" s="120" t="b">
        <f>IF(AND(CH35=$C$35,CJ35=$E$35),1)</f>
        <v>0</v>
      </c>
      <c r="CL35" s="120" t="str">
        <f>IF(CH35&gt;CJ35,"1",IF(CH35&lt;CJ35,"2",IF(CH35=CJ35,"0")))</f>
        <v>2</v>
      </c>
      <c r="CM35" s="117" t="str">
        <f>IF(CH35="x","0",IF(CK35=1,"3",IF(CL35=$F35,"1","0")))</f>
        <v>1</v>
      </c>
      <c r="CN35" s="69"/>
      <c r="CO35" s="412" t="s">
        <v>45</v>
      </c>
      <c r="CP35" s="413" t="s">
        <v>0</v>
      </c>
      <c r="CQ35" s="401" t="s">
        <v>45</v>
      </c>
      <c r="CR35" s="424" t="b">
        <f>IF(AND(CO35=$C$35,CQ35=$E$35),1)</f>
        <v>0</v>
      </c>
      <c r="CS35" s="421" t="str">
        <f>IF(CO35&gt;CQ35,"1",IF(CO35&lt;CQ35,"2",IF(CO35=CQ35,"0")))</f>
        <v>0</v>
      </c>
      <c r="CT35" s="425" t="str">
        <f>IF(CO35="x","0",IF(CR35=1,"3",IF(CS35=$F35,"1","0")))</f>
        <v>0</v>
      </c>
      <c r="CU35" s="69"/>
      <c r="CV35" s="172">
        <v>1</v>
      </c>
      <c r="CW35" s="110"/>
      <c r="CX35" s="177">
        <v>2</v>
      </c>
      <c r="CY35" s="120" t="b">
        <f>IF(AND(CV35=$C$35,CX35=$E$35),1)</f>
        <v>0</v>
      </c>
      <c r="CZ35" s="120" t="str">
        <f>IF(CV35&gt;CX35,"1",IF(CV35&lt;CX35,"2",IF(CV35=CX35,"0")))</f>
        <v>2</v>
      </c>
      <c r="DA35" s="117" t="str">
        <f>IF(CV35="x","0",IF(CY35=1,"3",IF(CZ35=$F35,"1","0")))</f>
        <v>1</v>
      </c>
      <c r="DB35" s="69"/>
      <c r="DC35" s="412" t="s">
        <v>45</v>
      </c>
      <c r="DD35" s="413" t="s">
        <v>0</v>
      </c>
      <c r="DE35" s="401" t="s">
        <v>45</v>
      </c>
      <c r="DF35" s="424" t="b">
        <f>IF(AND(DC35=$C$35,DE35=$E$35),1)</f>
        <v>0</v>
      </c>
      <c r="DG35" s="421" t="str">
        <f>IF(DC35&gt;DE35,"1",IF(DC35&lt;DE35,"2",IF(DC35=DE35,"0")))</f>
        <v>0</v>
      </c>
      <c r="DH35" s="425" t="str">
        <f>IF(DC35="x","0",IF(DF35=1,"3",IF(DG35=$F35,"1","0")))</f>
        <v>0</v>
      </c>
      <c r="DI35" s="69"/>
      <c r="DJ35" s="172">
        <v>1</v>
      </c>
      <c r="DK35" s="110"/>
      <c r="DL35" s="177">
        <v>0</v>
      </c>
      <c r="DM35" s="120" t="b">
        <f>IF(AND(DJ35=$C$35,DL35=$E$35),1)</f>
        <v>0</v>
      </c>
      <c r="DN35" s="120" t="str">
        <f>IF(DJ35&gt;DL35,"1",IF(DJ35&lt;DL35,"2",IF(DJ35=DL35,"0")))</f>
        <v>1</v>
      </c>
      <c r="DO35" s="117" t="str">
        <f>IF(DJ35="x","0",IF(DM35=1,"3",IF(DN35=$F35,"1","0")))</f>
        <v>0</v>
      </c>
      <c r="DP35" s="69"/>
      <c r="DQ35" s="173">
        <v>2</v>
      </c>
      <c r="DR35" s="87" t="s">
        <v>0</v>
      </c>
      <c r="DS35" s="175">
        <v>2</v>
      </c>
      <c r="DT35" s="188" t="b">
        <f>IF(AND(DQ35=$C$35,DS35=$E$35),1)</f>
        <v>0</v>
      </c>
      <c r="DU35" s="187" t="str">
        <f>IF(DQ35&gt;DS35,"1",IF(DQ35&lt;DS35,"2",IF(DQ35=DS35,"0")))</f>
        <v>0</v>
      </c>
      <c r="DV35" s="183" t="str">
        <f>IF(DQ35="x","0",IF(DT35=1,"3",IF(DU35=$F35,"1","0")))</f>
        <v>0</v>
      </c>
      <c r="DW35" s="69"/>
      <c r="DX35" s="172">
        <v>1</v>
      </c>
      <c r="DY35" s="110"/>
      <c r="DZ35" s="177">
        <v>1</v>
      </c>
      <c r="EA35" s="120" t="b">
        <f>IF(AND(DX35=$C$35,DZ35=$E$35),1)</f>
        <v>0</v>
      </c>
      <c r="EB35" s="120" t="str">
        <f>IF(DX35&gt;DZ35,"1",IF(DX35&lt;DZ35,"2",IF(DX35=DZ35,"0")))</f>
        <v>0</v>
      </c>
      <c r="EC35" s="117" t="str">
        <f>IF(DX35="x","0",IF(EA35=1,"3",IF(EB35=$F35,"1","0")))</f>
        <v>0</v>
      </c>
      <c r="ED35" s="69"/>
      <c r="EE35" s="173">
        <v>1</v>
      </c>
      <c r="EF35" s="87" t="s">
        <v>0</v>
      </c>
      <c r="EG35" s="175">
        <v>2</v>
      </c>
      <c r="EH35" s="104" t="b">
        <f>IF(AND(EE35=$C$35,EG35=$E$35),1)</f>
        <v>0</v>
      </c>
      <c r="EI35" s="102" t="str">
        <f>IF(EE35&gt;EG35,"1",IF(EE35&lt;EG35,"2",IF(EE35=EG35,"0")))</f>
        <v>2</v>
      </c>
      <c r="EJ35" s="183" t="str">
        <f>IF(EE35="x","0",IF(EH35=1,"3",IF(EI35=$F35,"1","0")))</f>
        <v>1</v>
      </c>
      <c r="EK35" s="69"/>
      <c r="EL35" s="172">
        <v>1</v>
      </c>
      <c r="EM35" s="110"/>
      <c r="EN35" s="177">
        <v>1</v>
      </c>
      <c r="EO35" s="120" t="b">
        <f>IF(AND(EL35=$C$35,EN35=$E$35),1)</f>
        <v>0</v>
      </c>
      <c r="EP35" s="120" t="str">
        <f>IF(EL35&gt;EN35,"1",IF(EL35&lt;EN35,"2",IF(EL35=EN35,"0")))</f>
        <v>0</v>
      </c>
      <c r="EQ35" s="117" t="str">
        <f>IF(EL35="x","0",IF(EO35=1,"3",IF(EP35=$F35,"1","0")))</f>
        <v>0</v>
      </c>
      <c r="ER35" s="69"/>
      <c r="ES35" s="173">
        <v>1</v>
      </c>
      <c r="ET35" s="87" t="s">
        <v>0</v>
      </c>
      <c r="EU35" s="175">
        <v>2</v>
      </c>
      <c r="EV35" s="104" t="b">
        <f>IF(AND(ES35=$C$35,EU35=$E$35),1)</f>
        <v>0</v>
      </c>
      <c r="EW35" s="102" t="str">
        <f>IF(ES35&gt;EU35,"1",IF(ES35&lt;EU35,"2",IF(ES35=EU35,"0")))</f>
        <v>2</v>
      </c>
      <c r="EX35" s="183" t="str">
        <f>IF(ES35="x","0",IF(EV35=1,"3",IF(EW35=$F35,"1","0")))</f>
        <v>1</v>
      </c>
      <c r="EY35" s="69"/>
      <c r="EZ35" s="401" t="s">
        <v>45</v>
      </c>
      <c r="FA35" s="402"/>
      <c r="FB35" s="403" t="s">
        <v>45</v>
      </c>
      <c r="FC35" s="421" t="b">
        <f>IF(AND(EZ35=$C$35,FB35=$E$35),1)</f>
        <v>0</v>
      </c>
      <c r="FD35" s="421" t="str">
        <f>IF(EZ35&gt;FB35,"1",IF(EZ35&lt;FB35,"2",IF(EZ35=FB35,"0")))</f>
        <v>0</v>
      </c>
      <c r="FE35" s="406" t="str">
        <f>IF(EZ35="x","0",IF(FC35=1,"3",IF(FD35=$F35,"1","0")))</f>
        <v>0</v>
      </c>
      <c r="FF35" s="69"/>
      <c r="FG35" s="173">
        <v>0</v>
      </c>
      <c r="FH35" s="87" t="s">
        <v>0</v>
      </c>
      <c r="FI35" s="175">
        <v>2</v>
      </c>
      <c r="FJ35" s="104" t="b">
        <f>IF(AND(FG35=$C$35,FI35=$E$35),1)</f>
        <v>0</v>
      </c>
      <c r="FK35" s="102" t="str">
        <f>IF(FG35&gt;FI35,"1",IF(FG35&lt;FI35,"2",IF(FG35=FI35,"0")))</f>
        <v>2</v>
      </c>
      <c r="FL35" s="183" t="str">
        <f>IF(FG35="x","0",IF(FJ35=1,"3",IF(FK35=$F35,"1","0")))</f>
        <v>1</v>
      </c>
      <c r="FM35" s="69"/>
      <c r="FN35" s="172">
        <v>1</v>
      </c>
      <c r="FO35" s="110"/>
      <c r="FP35" s="177">
        <v>3</v>
      </c>
      <c r="FQ35" s="120" t="b">
        <f>IF(AND(FN35=$C$35,FP35=$E$35),1)</f>
        <v>0</v>
      </c>
      <c r="FR35" s="120" t="str">
        <f>IF(FN35&gt;FP35,"1",IF(FN35&lt;FP35,"2",IF(FN35=FP35,"0")))</f>
        <v>2</v>
      </c>
      <c r="FS35" s="117" t="str">
        <f>IF(FN35="x","0",IF(FQ35=1,"3",IF(FR35=$F35,"1","0")))</f>
        <v>1</v>
      </c>
      <c r="FT35" s="69"/>
      <c r="FU35" s="173">
        <v>1</v>
      </c>
      <c r="FV35" s="87" t="s">
        <v>0</v>
      </c>
      <c r="FW35" s="175">
        <v>1</v>
      </c>
      <c r="FX35" s="104" t="b">
        <f>IF(AND(FU35=$C$35,FW35=$E$35),1)</f>
        <v>0</v>
      </c>
      <c r="FY35" s="102" t="str">
        <f>IF(FU35&gt;FW35,"1",IF(FU35&lt;FW35,"2",IF(FU35=FW35,"0")))</f>
        <v>0</v>
      </c>
      <c r="FZ35" s="183" t="str">
        <f>IF(FU35="x","0",IF(FX35=1,"3",IF(FY35=$F35,"1","0")))</f>
        <v>0</v>
      </c>
      <c r="GA35" s="69"/>
      <c r="GB35" s="172">
        <v>0</v>
      </c>
      <c r="GC35" s="110"/>
      <c r="GD35" s="177">
        <v>2</v>
      </c>
      <c r="GE35" s="120" t="b">
        <f>IF(AND(GB35=$C$35,GD35=$E$35),1)</f>
        <v>0</v>
      </c>
      <c r="GF35" s="120" t="str">
        <f>IF(GB35&gt;GD35,"1",IF(GB35&lt;GD35,"2",IF(GB35=GD35,"0")))</f>
        <v>2</v>
      </c>
      <c r="GG35" s="117" t="str">
        <f>IF(GB35="x","0",IF(GE35=1,"3",IF(GF35=$F35,"1","0")))</f>
        <v>1</v>
      </c>
      <c r="GH35" s="69"/>
      <c r="GI35" s="412" t="s">
        <v>45</v>
      </c>
      <c r="GJ35" s="413" t="s">
        <v>0</v>
      </c>
      <c r="GK35" s="401" t="s">
        <v>45</v>
      </c>
      <c r="GL35" s="424" t="b">
        <f>IF(AND(GI35=$C$35,GK35=$E$35),1)</f>
        <v>0</v>
      </c>
      <c r="GM35" s="421" t="str">
        <f>IF(GI35&gt;GK35,"1",IF(GI35&lt;GK35,"2",IF(GI35=GK35,"0")))</f>
        <v>0</v>
      </c>
      <c r="GN35" s="532" t="str">
        <f>IF(GI35="x","0",IF(GL35=1,"3",IF(GM35=$F35,"1","0")))</f>
        <v>0</v>
      </c>
      <c r="GO35" s="69"/>
      <c r="GP35" s="172">
        <v>1</v>
      </c>
      <c r="GQ35" s="110"/>
      <c r="GR35" s="177">
        <v>2</v>
      </c>
      <c r="GS35" s="120" t="b">
        <f>IF(AND(GP35=$C$35,GR35=$E$35),1)</f>
        <v>0</v>
      </c>
      <c r="GT35" s="120" t="str">
        <f>IF(GP35&gt;GR35,"1",IF(GP35&lt;GR35,"2",IF(GP35=GR35,"0")))</f>
        <v>2</v>
      </c>
      <c r="GU35" s="117" t="str">
        <f>IF(GP35="x","0",IF(GS35=1,"3",IF(GT35=$F35,"1","0")))</f>
        <v>1</v>
      </c>
      <c r="GV35" s="69"/>
      <c r="GW35" s="173">
        <v>1</v>
      </c>
      <c r="GX35" s="87" t="s">
        <v>0</v>
      </c>
      <c r="GY35" s="175">
        <v>3</v>
      </c>
      <c r="GZ35" s="104" t="b">
        <f>IF(AND(GW35=$C$35,GY35=$E$35),1)</f>
        <v>0</v>
      </c>
      <c r="HA35" s="102" t="str">
        <f>IF(GW35&gt;GY35,"1",IF(GW35&lt;GY35,"2",IF(GW35=GY35,"0")))</f>
        <v>2</v>
      </c>
      <c r="HB35" s="183" t="str">
        <f>IF(GW35="x","0",IF(GZ35=1,"3",IF(HA35=$F35,"1","0")))</f>
        <v>1</v>
      </c>
      <c r="HC35" s="69"/>
      <c r="HD35" s="172">
        <v>1</v>
      </c>
      <c r="HE35" s="110"/>
      <c r="HF35" s="177">
        <v>2</v>
      </c>
      <c r="HG35" s="120" t="b">
        <f>IF(AND(HD35=$C$35,HF35=$E$35),1)</f>
        <v>0</v>
      </c>
      <c r="HH35" s="120" t="str">
        <f>IF(HD35&gt;HF35,"1",IF(HD35&lt;HF35,"2",IF(HD35=HF35,"0")))</f>
        <v>2</v>
      </c>
      <c r="HI35" s="117" t="str">
        <f>IF(HD35="x","0",IF(HG35=1,"3",IF(HH35=$F35,"1","0")))</f>
        <v>1</v>
      </c>
      <c r="HJ35" s="69"/>
      <c r="HK35" s="173">
        <v>1</v>
      </c>
      <c r="HL35" s="87" t="s">
        <v>0</v>
      </c>
      <c r="HM35" s="175">
        <v>1</v>
      </c>
      <c r="HN35" s="104" t="b">
        <f>IF(AND(HK35=$C$35,HM35=$E$35),1)</f>
        <v>0</v>
      </c>
      <c r="HO35" s="102" t="str">
        <f>IF(HK35&gt;HM35,"1",IF(HK35&lt;HM35,"2",IF(HK35=HM35,"0")))</f>
        <v>0</v>
      </c>
      <c r="HP35" s="183" t="str">
        <f>IF(HK35="x","0",IF(HN35=1,"3",IF(HO35=$F35,"1","0")))</f>
        <v>0</v>
      </c>
      <c r="HQ35" s="69"/>
      <c r="HR35" s="172">
        <v>1</v>
      </c>
      <c r="HS35" s="110"/>
      <c r="HT35" s="177">
        <v>3</v>
      </c>
      <c r="HU35" s="120" t="b">
        <f>IF(AND(HR35=$C$35,HT35=$E$35),1)</f>
        <v>0</v>
      </c>
      <c r="HV35" s="120" t="str">
        <f>IF(HR35&gt;HT35,"1",IF(HR35&lt;HT35,"2",IF(HR35=HT35,"0")))</f>
        <v>2</v>
      </c>
      <c r="HW35" s="117" t="str">
        <f>IF(HR35="x","0",IF(HU35=1,"3",IF(HV35=$F35,"1","0")))</f>
        <v>1</v>
      </c>
      <c r="HX35" s="69"/>
      <c r="HY35" s="412" t="s">
        <v>45</v>
      </c>
      <c r="HZ35" s="413" t="s">
        <v>0</v>
      </c>
      <c r="IA35" s="401" t="s">
        <v>45</v>
      </c>
      <c r="IB35" s="424" t="b">
        <f>IF(AND(HY35=$C$35,IA35=$E$35),1)</f>
        <v>0</v>
      </c>
      <c r="IC35" s="421" t="str">
        <f>IF(HY35&gt;IA35,"1",IF(HY35&lt;IA35,"2",IF(HY35=IA35,"0")))</f>
        <v>0</v>
      </c>
      <c r="ID35" s="532" t="str">
        <f>IF(HY35="x","0",IF(IB35=1,"3",IF(IC35=$F35,"1","0")))</f>
        <v>0</v>
      </c>
      <c r="IE35" s="69"/>
      <c r="IF35" s="172">
        <v>1</v>
      </c>
      <c r="IG35" s="110"/>
      <c r="IH35" s="177">
        <v>1</v>
      </c>
      <c r="II35" s="104" t="b">
        <f>IF(AND(IF35=$C$35,IH35=$E$35),1)</f>
        <v>0</v>
      </c>
      <c r="IJ35" s="102" t="str">
        <f>IF(IF35&gt;IH35,"1",IF(IF35&lt;IH35,"2",IF(IF35=IH35,"0")))</f>
        <v>0</v>
      </c>
      <c r="IK35" s="117" t="str">
        <f>IF(IF35="x","0",IF(II35=1,"3",IF(IJ35=$F35,"1","0")))</f>
        <v>0</v>
      </c>
      <c r="IL35" s="69"/>
      <c r="IM35" s="175">
        <v>1</v>
      </c>
      <c r="IN35" s="437"/>
      <c r="IO35" s="248">
        <v>3</v>
      </c>
      <c r="IP35" s="104" t="b">
        <f>IF(AND(IM35=$C$35,IO35=$E$35),1)</f>
        <v>0</v>
      </c>
      <c r="IQ35" s="102" t="str">
        <f>IF(IM35&gt;IO35,"1",IF(IM35&lt;IO35,"2",IF(IM35=IO35,"0")))</f>
        <v>2</v>
      </c>
      <c r="IR35" s="438" t="str">
        <f>IF(IM35="x","0",IF(IP35=1,"3",IF(IQ35=$F35,"1","0")))</f>
        <v>1</v>
      </c>
      <c r="IS35" s="69"/>
      <c r="IT35" s="172">
        <v>0</v>
      </c>
      <c r="IU35" s="110"/>
      <c r="IV35" s="177">
        <v>0</v>
      </c>
      <c r="IW35" s="104" t="b">
        <f>IF(AND(IT35=$C$35,IV35=$E$35),1)</f>
        <v>0</v>
      </c>
      <c r="IX35" s="102" t="str">
        <f>IF(IT35&gt;IV35,"1",IF(IT35&lt;IV35,"2",IF(IT35=IV35,"0")))</f>
        <v>0</v>
      </c>
      <c r="IY35" s="117" t="str">
        <f>IF(IT35="x","0",IF(IW35=1,"3",IF(IX35=$F35,"1","0")))</f>
        <v>0</v>
      </c>
      <c r="IZ35" s="69"/>
      <c r="JA35" s="207"/>
      <c r="JB35" s="36" t="s">
        <v>24</v>
      </c>
      <c r="JC35" s="517" t="str">
        <f>IF(COUNTBLANK($I31:$I35)&gt;=1,"0",IF(COUNTIF($I31:$I35,"x")&gt;0,"0","1"))</f>
        <v>1</v>
      </c>
      <c r="JD35" s="37" t="str">
        <f>IF(COUNTBLANK($P31:$P35)&gt;=1,"0",IF(COUNTIF($P31:$P35,"x")&gt;0,"0","1"))</f>
        <v>1</v>
      </c>
      <c r="JE35" s="37" t="str">
        <f>IF(COUNTBLANK($W31:$W35)&gt;=1,"0",IF(COUNTIF($W31:$W35,"x")&gt;0,"0","1"))</f>
        <v>1</v>
      </c>
      <c r="JF35" s="37" t="str">
        <f>IF(COUNTBLANK($AD31:$AD35)&gt;=1,"0",IF(COUNTIF($AD31:$AD35,"x")&gt;0,"0","1"))</f>
        <v>1</v>
      </c>
      <c r="JG35" s="37" t="str">
        <f>IF(COUNTBLANK($AK31:$AK35)&gt;=1,"0",IF(COUNTIF($AK31:$AK35,"x")&gt;0,"0","1"))</f>
        <v>1</v>
      </c>
      <c r="JH35" s="517" t="str">
        <f>IF(COUNTBLANK($AR31:$AR35)&gt;=1,"0",IF(COUNTIF($AR31:$AR35,"x")&gt;0,"0","1"))</f>
        <v>1</v>
      </c>
      <c r="JI35" s="37" t="str">
        <f>IF(COUNTBLANK($AY31:$AY35)&gt;=1,"0",IF(COUNTIF($AY31:$AY35,"x")&gt;0,"0","1"))</f>
        <v>1</v>
      </c>
      <c r="JJ35" s="37" t="str">
        <f>IF(COUNTBLANK($BF31:$BF35)&gt;=1,"0",IF(COUNTIF($BF31:$BF35,"x")&gt;0,"0","1"))</f>
        <v>1</v>
      </c>
      <c r="JK35" s="37" t="str">
        <f>IF(COUNTBLANK($BM31:$BM35)&gt;=1,"0",IF(COUNTIF($BM31:$BM35,"x")&gt;0,"0","1"))</f>
        <v>1</v>
      </c>
      <c r="JL35" s="37" t="str">
        <f>IF(COUNTBLANK($BT31:$BT35)&gt;=1,"0",IF(COUNTIF($BT31:$BT35,"x")&gt;0,"0","1"))</f>
        <v>1</v>
      </c>
      <c r="JM35" s="37" t="str">
        <f>IF(COUNTBLANK($CA31:$CA35)&gt;=1,"0",IF(COUNTIF($CA31:$CA35,"x")&gt;0,"0","1"))</f>
        <v>1</v>
      </c>
      <c r="JN35" s="517" t="str">
        <f>IF(COUNTBLANK($CH31:$CH35)&gt;=1,"0",IF(COUNTIF($CH31:$CH35,"x")&gt;0,"0","1"))</f>
        <v>1</v>
      </c>
      <c r="JO35" s="37" t="str">
        <f>IF(COUNTBLANK($CO31:$CO35)&gt;=1,"0",IF(COUNTIF($CO31:$CO35,"x")&gt;0,"0","1"))</f>
        <v>0</v>
      </c>
      <c r="JP35" s="37" t="str">
        <f>IF(COUNTBLANK($CV31:$CV35)&gt;=1,"0",IF(COUNTIF($CV31:$CV35,"x")&gt;0,"0","1"))</f>
        <v>1</v>
      </c>
      <c r="JQ35" s="25" t="str">
        <f>IF(COUNTBLANK($DC31:$DC35)&gt;=1,"0",IF(COUNTIF($DC31:$DC35,"x")&gt;0,"0","1"))</f>
        <v>0</v>
      </c>
      <c r="JR35" s="25" t="str">
        <f>IF(COUNTBLANK($DJ31:$DJ35)&gt;=1,"0",IF(COUNTIF($DJ31:$DJ35,"x")&gt;0,"0","1"))</f>
        <v>1</v>
      </c>
      <c r="JS35" s="37" t="str">
        <f>IF(COUNTBLANK($DQ31:$DQ35)&gt;=1,"0",IF(COUNTIF($DQ31:$DQ35,"x")&gt;0,"0","1"))</f>
        <v>1</v>
      </c>
      <c r="JT35" s="37" t="str">
        <f>IF(COUNTBLANK($DX31:$DX35)&gt;=1,"0",IF(COUNTIF($DX31:$DX35,"x")&gt;0,"0","1"))</f>
        <v>1</v>
      </c>
      <c r="JU35" s="37" t="str">
        <f>IF(COUNTBLANK($EE31:$EE35)&gt;=1,"0",IF(COUNTIF($EE31:$EE35,"x")&gt;0,"0","1"))</f>
        <v>1</v>
      </c>
      <c r="JV35" s="37" t="str">
        <f>IF(COUNTBLANK($EL31:$EL35)&gt;=1,"0",IF(COUNTIF($EL31:$EL35,"x")&gt;0,"0","1"))</f>
        <v>1</v>
      </c>
      <c r="JW35" s="37" t="str">
        <f>IF(COUNTBLANK($ES31:$ES35)&gt;=1,"0",IF(COUNTIF($ES31:$ES35,"x")&gt;0,"0","1"))</f>
        <v>1</v>
      </c>
      <c r="JX35" s="25" t="str">
        <f>IF(COUNTBLANK($EZ31:$EZ35)&gt;=1,"0",IF(COUNTIF($EZ31:$EZ35,"x")&gt;0,"0","1"))</f>
        <v>0</v>
      </c>
      <c r="JY35" s="25" t="str">
        <f>IF(COUNTBLANK($FG31:$FG35)&gt;=1,"0",IF(COUNTIF($FG31:$FG35,"x")&gt;0,"0","1"))</f>
        <v>1</v>
      </c>
      <c r="JZ35" s="37" t="str">
        <f>IF(COUNTBLANK($FN31:$FN35)&gt;=1,"0",IF(COUNTIF($FN31:$FN35,"x")&gt;0,"0","1"))</f>
        <v>1</v>
      </c>
      <c r="KA35" s="37" t="str">
        <f>IF(COUNTBLANK($FU31:$FU35)&gt;=1,"0",IF(COUNTIF($FU31:$FU35,"x")&gt;0,"0","1"))</f>
        <v>1</v>
      </c>
      <c r="KB35" s="37" t="str">
        <f>IF(COUNTBLANK($GB31:$GB35)&gt;=1,"0",IF(COUNTIF($GB31:$GB35,"x")&gt;0,"0","1"))</f>
        <v>1</v>
      </c>
      <c r="KC35" s="37" t="str">
        <f>IF(COUNTBLANK($GI31:$GI35)&gt;=1,"0",IF(COUNTIF($GI31:$GI35,"x")&gt;0,"0","1"))</f>
        <v>0</v>
      </c>
      <c r="KD35" s="517" t="str">
        <f>IF(COUNTBLANK($GP31:$GP35)&gt;=1,"0",IF(COUNTIF($GP31:$GP35,"x")&gt;0,"0","1"))</f>
        <v>1</v>
      </c>
      <c r="KE35" s="517" t="str">
        <f>IF(COUNTBLANK($GW31:$GW35)&gt;=1,"0",IF(COUNTIF($GW31:$GW35,"x")&gt;0,"0","1"))</f>
        <v>1</v>
      </c>
      <c r="KF35" s="37" t="str">
        <f>IF(COUNTBLANK($HD31:$HD35)&gt;=1,"0",IF(COUNTIF($HD31:$HD35,"x")&gt;0,"0","1"))</f>
        <v>1</v>
      </c>
      <c r="KG35" s="37" t="str">
        <f>IF(COUNTBLANK($HK31:$HK35)&gt;=1,"0",IF(COUNTIF($HK31:$HK35,"x")&gt;0,"0","1"))</f>
        <v>1</v>
      </c>
      <c r="KH35" s="37" t="str">
        <f>IF(COUNTBLANK($HR31:$HR35)&gt;=1,"0",IF(COUNTIF($HR31:$HR35,"x")&gt;0,"0","1"))</f>
        <v>1</v>
      </c>
      <c r="KI35" s="37" t="str">
        <f>IF(COUNTBLANK($HY31:$HY35)&gt;=1,"0",IF(COUNTIF($HY31:$HY35,"x")&gt;0,"0","1"))</f>
        <v>0</v>
      </c>
      <c r="KJ35" s="37" t="str">
        <f>IF(COUNTBLANK($IF31:$IF35)&gt;=1,"0",IF(COUNTIF($IF31:$IF35,"x")&gt;0,"0","1"))</f>
        <v>1</v>
      </c>
      <c r="KK35" s="37" t="str">
        <f>IF(COUNTBLANK($IM31:$IM35)&gt;=1,"0",IF(COUNTIF($IM31:$IM35,"x")&gt;0,"0","1"))</f>
        <v>1</v>
      </c>
      <c r="KL35" s="37" t="str">
        <f>IF(COUNTBLANK($IT31:$IT35)&gt;=1,"0",IF(COUNTIF($IT31:$IT35,"x")&gt;0,"0","1"))</f>
        <v>1</v>
      </c>
      <c r="KP35" s="78"/>
    </row>
    <row r="36" spans="1:16382" ht="16" outlineLevel="1" thickBot="1">
      <c r="A36" s="61"/>
      <c r="B36" s="62"/>
      <c r="C36" s="63"/>
      <c r="D36" s="63"/>
      <c r="E36" s="63"/>
      <c r="F36" s="64"/>
      <c r="G36" s="65"/>
      <c r="H36" s="7" t="str">
        <f>IF(C31="x","0","1")</f>
        <v>1</v>
      </c>
      <c r="I36" s="174"/>
      <c r="J36" s="91"/>
      <c r="K36" s="176"/>
      <c r="L36" s="10"/>
      <c r="M36" s="2"/>
      <c r="N36" s="439">
        <f>N31+N32+N33+N34+N35</f>
        <v>4</v>
      </c>
      <c r="O36" s="8"/>
      <c r="P36" s="123"/>
      <c r="Q36" s="112"/>
      <c r="R36" s="124"/>
      <c r="S36" s="125"/>
      <c r="T36" s="125"/>
      <c r="U36" s="503">
        <f>U31+U32+U33+U34+U35</f>
        <v>2</v>
      </c>
      <c r="V36" s="8"/>
      <c r="W36" s="174"/>
      <c r="X36" s="91"/>
      <c r="Y36" s="176"/>
      <c r="Z36" s="10"/>
      <c r="AA36" s="2"/>
      <c r="AB36" s="439">
        <f>AB31+AB32+AB33+AB34+AB35</f>
        <v>4.5</v>
      </c>
      <c r="AC36" s="8"/>
      <c r="AD36" s="123"/>
      <c r="AE36" s="112"/>
      <c r="AF36" s="124"/>
      <c r="AG36" s="125"/>
      <c r="AH36" s="125"/>
      <c r="AI36" s="419">
        <f>AI31+AI32+AI33+AI34+AI35</f>
        <v>2</v>
      </c>
      <c r="AJ36" s="8"/>
      <c r="AK36" s="174"/>
      <c r="AL36" s="91"/>
      <c r="AM36" s="176"/>
      <c r="AN36" s="10"/>
      <c r="AO36" s="2"/>
      <c r="AP36" s="439">
        <f>AP31+AP32+AP33+AP34+AP35</f>
        <v>1</v>
      </c>
      <c r="AQ36" s="8"/>
      <c r="AR36" s="123"/>
      <c r="AS36" s="112"/>
      <c r="AT36" s="124"/>
      <c r="AU36" s="125"/>
      <c r="AV36" s="125"/>
      <c r="AW36" s="419">
        <f>AW31+AW32+AW33+AW34+AW35</f>
        <v>5.5</v>
      </c>
      <c r="AX36" s="8"/>
      <c r="AY36" s="174"/>
      <c r="AZ36" s="91"/>
      <c r="BA36" s="176"/>
      <c r="BB36" s="10"/>
      <c r="BC36" s="2"/>
      <c r="BD36" s="439">
        <f>BD31+BD32+BD33+BD34+BD35</f>
        <v>1</v>
      </c>
      <c r="BE36" s="8"/>
      <c r="BF36" s="123"/>
      <c r="BG36" s="112"/>
      <c r="BH36" s="124"/>
      <c r="BI36" s="125"/>
      <c r="BJ36" s="125"/>
      <c r="BK36" s="419">
        <f>BK31+BK32+BK33+BK34+BK35</f>
        <v>2</v>
      </c>
      <c r="BL36" s="8"/>
      <c r="BM36" s="174"/>
      <c r="BN36" s="91"/>
      <c r="BO36" s="176"/>
      <c r="BP36" s="10"/>
      <c r="BQ36" s="2"/>
      <c r="BR36" s="439">
        <f>BR31+BR32+BR33+BR34+BR35</f>
        <v>1</v>
      </c>
      <c r="BS36" s="8"/>
      <c r="BT36" s="123"/>
      <c r="BU36" s="112"/>
      <c r="BV36" s="124"/>
      <c r="BW36" s="125"/>
      <c r="BX36" s="125"/>
      <c r="BY36" s="419">
        <f>BY31+BY32+BY33+BY34+BY35</f>
        <v>1</v>
      </c>
      <c r="BZ36" s="8"/>
      <c r="CA36" s="174"/>
      <c r="CB36" s="91"/>
      <c r="CC36" s="176"/>
      <c r="CD36" s="10"/>
      <c r="CE36" s="2"/>
      <c r="CF36" s="439">
        <f>CF31+CF32+CF33+CF34+CF35</f>
        <v>3</v>
      </c>
      <c r="CG36" s="8"/>
      <c r="CH36" s="123"/>
      <c r="CI36" s="112"/>
      <c r="CJ36" s="124"/>
      <c r="CK36" s="125"/>
      <c r="CL36" s="125"/>
      <c r="CM36" s="419">
        <f>CM31+CM32+CM33+CM34+CM35</f>
        <v>2</v>
      </c>
      <c r="CN36" s="8"/>
      <c r="CO36" s="533"/>
      <c r="CP36" s="534"/>
      <c r="CQ36" s="535"/>
      <c r="CR36" s="427"/>
      <c r="CS36" s="423"/>
      <c r="CT36" s="539">
        <f>CT31+CT32+CT33+CT34+CT35</f>
        <v>0</v>
      </c>
      <c r="CU36" s="8"/>
      <c r="CV36" s="123"/>
      <c r="CW36" s="112"/>
      <c r="CX36" s="124"/>
      <c r="CY36" s="125"/>
      <c r="CZ36" s="125"/>
      <c r="DA36" s="419">
        <f>DA31+DA32+DA33+DA34+DA35</f>
        <v>4.5</v>
      </c>
      <c r="DB36" s="8"/>
      <c r="DC36" s="533"/>
      <c r="DD36" s="534"/>
      <c r="DE36" s="535"/>
      <c r="DF36" s="427"/>
      <c r="DG36" s="423"/>
      <c r="DH36" s="539">
        <f>DH31+DH32+DH33+DH34+DH35</f>
        <v>0</v>
      </c>
      <c r="DI36" s="8"/>
      <c r="DJ36" s="123"/>
      <c r="DK36" s="112"/>
      <c r="DL36" s="124"/>
      <c r="DM36" s="125"/>
      <c r="DN36" s="125"/>
      <c r="DO36" s="419">
        <f>DO31+DO32+DO33+DO34+DO35</f>
        <v>2.5</v>
      </c>
      <c r="DP36" s="8"/>
      <c r="DQ36" s="174"/>
      <c r="DR36" s="91"/>
      <c r="DS36" s="176"/>
      <c r="DT36" s="189"/>
      <c r="DU36" s="16"/>
      <c r="DV36" s="441">
        <f>DV31+DV32+DV33+DV34+DV35</f>
        <v>2</v>
      </c>
      <c r="DW36" s="8"/>
      <c r="DX36" s="123"/>
      <c r="DY36" s="112"/>
      <c r="DZ36" s="124"/>
      <c r="EA36" s="125"/>
      <c r="EB36" s="125"/>
      <c r="EC36" s="503">
        <f>EC31+EC32+EC33+EC34+EC35</f>
        <v>0</v>
      </c>
      <c r="ED36" s="8"/>
      <c r="EE36" s="174"/>
      <c r="EF36" s="91"/>
      <c r="EG36" s="176"/>
      <c r="EH36" s="10"/>
      <c r="EI36" s="2"/>
      <c r="EJ36" s="441">
        <f>EJ31+EJ32+EJ33+EJ34+EJ35</f>
        <v>2</v>
      </c>
      <c r="EK36" s="8"/>
      <c r="EL36" s="123"/>
      <c r="EM36" s="112"/>
      <c r="EN36" s="124"/>
      <c r="EO36" s="125"/>
      <c r="EP36" s="125"/>
      <c r="EQ36" s="503">
        <f>EQ31+EQ32+EQ33+EQ34+EQ35</f>
        <v>0</v>
      </c>
      <c r="ER36" s="8"/>
      <c r="ES36" s="174"/>
      <c r="ET36" s="91"/>
      <c r="EU36" s="176"/>
      <c r="EV36" s="10"/>
      <c r="EW36" s="2"/>
      <c r="EX36" s="441">
        <f>EX31+EX32+EX33+EX34+EX35</f>
        <v>2</v>
      </c>
      <c r="EY36" s="8"/>
      <c r="EZ36" s="407"/>
      <c r="FA36" s="408"/>
      <c r="FB36" s="409"/>
      <c r="FC36" s="423"/>
      <c r="FD36" s="423"/>
      <c r="FE36" s="538">
        <f>FE31+FE32+FE33+FE34+FE35</f>
        <v>0</v>
      </c>
      <c r="FF36" s="8"/>
      <c r="FG36" s="174"/>
      <c r="FH36" s="91"/>
      <c r="FI36" s="176"/>
      <c r="FJ36" s="10"/>
      <c r="FK36" s="2"/>
      <c r="FL36" s="441">
        <f>FL31+FL32+FL33+FL34+FL35</f>
        <v>4.5</v>
      </c>
      <c r="FM36" s="8"/>
      <c r="FN36" s="123"/>
      <c r="FO36" s="112"/>
      <c r="FP36" s="124"/>
      <c r="FQ36" s="125"/>
      <c r="FR36" s="125"/>
      <c r="FS36" s="503">
        <f>FS31+FS32+FS33+FS34+FS35</f>
        <v>1</v>
      </c>
      <c r="FT36" s="8"/>
      <c r="FU36" s="174"/>
      <c r="FV36" s="91"/>
      <c r="FW36" s="176"/>
      <c r="FX36" s="10"/>
      <c r="FY36" s="2"/>
      <c r="FZ36" s="441">
        <f>FZ31+FZ32+FZ33+FZ34+FZ35</f>
        <v>1</v>
      </c>
      <c r="GA36" s="8"/>
      <c r="GB36" s="123"/>
      <c r="GC36" s="112"/>
      <c r="GD36" s="124"/>
      <c r="GE36" s="125"/>
      <c r="GF36" s="125"/>
      <c r="GG36" s="503">
        <f>GG31+GG32+GG33+GG34+GG35</f>
        <v>1</v>
      </c>
      <c r="GH36" s="8"/>
      <c r="GI36" s="533"/>
      <c r="GJ36" s="534"/>
      <c r="GK36" s="535"/>
      <c r="GL36" s="427"/>
      <c r="GM36" s="423"/>
      <c r="GN36" s="536">
        <f>GN31+GN32+GN33+GN34+GN35</f>
        <v>0</v>
      </c>
      <c r="GO36" s="8"/>
      <c r="GP36" s="123"/>
      <c r="GQ36" s="112"/>
      <c r="GR36" s="124"/>
      <c r="GS36" s="125"/>
      <c r="GT36" s="125"/>
      <c r="GU36" s="503">
        <f>GU31+GU32+GU33+GU34+GU35</f>
        <v>4</v>
      </c>
      <c r="GV36" s="8"/>
      <c r="GW36" s="174"/>
      <c r="GX36" s="91"/>
      <c r="GY36" s="176"/>
      <c r="GZ36" s="10"/>
      <c r="HA36" s="2"/>
      <c r="HB36" s="441">
        <f>HB31+HB32+HB33+HB34+HB35</f>
        <v>1</v>
      </c>
      <c r="HC36" s="8"/>
      <c r="HD36" s="123"/>
      <c r="HE36" s="112"/>
      <c r="HF36" s="124"/>
      <c r="HG36" s="125"/>
      <c r="HH36" s="125"/>
      <c r="HI36" s="503">
        <f>HI31+HI32+HI33+HI34+HI35</f>
        <v>2.5</v>
      </c>
      <c r="HJ36" s="8"/>
      <c r="HK36" s="174"/>
      <c r="HL36" s="91"/>
      <c r="HM36" s="176"/>
      <c r="HN36" s="10"/>
      <c r="HO36" s="2"/>
      <c r="HP36" s="441">
        <f>HP31+HP32+HP33+HP34+HP35</f>
        <v>3.5</v>
      </c>
      <c r="HQ36" s="8"/>
      <c r="HR36" s="123"/>
      <c r="HS36" s="112"/>
      <c r="HT36" s="124"/>
      <c r="HU36" s="125"/>
      <c r="HV36" s="125"/>
      <c r="HW36" s="503">
        <f>HW31+HW32+HW33+HW34+HW35</f>
        <v>2</v>
      </c>
      <c r="HX36" s="8"/>
      <c r="HY36" s="533"/>
      <c r="HZ36" s="534"/>
      <c r="IA36" s="535"/>
      <c r="IB36" s="427"/>
      <c r="IC36" s="423"/>
      <c r="ID36" s="536">
        <f>ID31+ID32+ID33+ID34+ID35</f>
        <v>0</v>
      </c>
      <c r="IE36" s="8"/>
      <c r="IF36" s="300"/>
      <c r="IG36" s="301"/>
      <c r="IH36" s="302"/>
      <c r="II36" s="10"/>
      <c r="IJ36" s="2"/>
      <c r="IK36" s="419">
        <f>IK31+IK32+IK33+IK34+IK35</f>
        <v>2.5</v>
      </c>
      <c r="IL36" s="8"/>
      <c r="IM36" s="15"/>
      <c r="IN36" s="3"/>
      <c r="IO36" s="16"/>
      <c r="IP36" s="10"/>
      <c r="IQ36" s="2"/>
      <c r="IR36" s="418">
        <f>IR31+IR32+IR33+IR34+IR35</f>
        <v>2</v>
      </c>
      <c r="IS36" s="8"/>
      <c r="IT36" s="300"/>
      <c r="IU36" s="301"/>
      <c r="IV36" s="302"/>
      <c r="IW36" s="10"/>
      <c r="IX36" s="2"/>
      <c r="IY36" s="419">
        <f>IY31+IY32+IY33+IY34+IY35</f>
        <v>4</v>
      </c>
      <c r="IZ36" s="8"/>
      <c r="JA36" s="30"/>
      <c r="JB36" s="22"/>
      <c r="JC36" s="517"/>
      <c r="JD36" s="25"/>
      <c r="JE36" s="25"/>
      <c r="JF36" s="25"/>
      <c r="JG36" s="25"/>
      <c r="JH36" s="517"/>
      <c r="JI36" s="25"/>
      <c r="JJ36" s="25"/>
      <c r="JK36" s="25"/>
      <c r="JL36" s="25"/>
      <c r="JM36" s="25"/>
      <c r="JN36" s="517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517"/>
      <c r="KE36" s="517"/>
      <c r="KF36" s="25"/>
      <c r="KG36" s="25"/>
      <c r="KH36" s="25"/>
      <c r="KI36" s="25"/>
      <c r="KL36" s="17"/>
      <c r="KP36" s="77"/>
    </row>
    <row r="37" spans="1:16382" s="142" customFormat="1" ht="16" thickBot="1">
      <c r="A37" s="150" t="s">
        <v>20</v>
      </c>
      <c r="B37" s="49">
        <v>6</v>
      </c>
      <c r="C37" s="50"/>
      <c r="D37" s="50"/>
      <c r="E37" s="191"/>
      <c r="F37" s="51"/>
      <c r="G37" s="52"/>
      <c r="H37" s="164"/>
      <c r="I37" s="145"/>
      <c r="J37" s="145"/>
      <c r="K37" s="149"/>
      <c r="L37" s="53"/>
      <c r="M37" s="53"/>
      <c r="N37" s="51"/>
      <c r="O37" s="164"/>
      <c r="P37" s="145"/>
      <c r="Q37" s="145"/>
      <c r="R37" s="145"/>
      <c r="S37" s="53"/>
      <c r="T37" s="53"/>
      <c r="U37" s="51"/>
      <c r="V37" s="164"/>
      <c r="W37" s="145"/>
      <c r="X37" s="145"/>
      <c r="Y37" s="149"/>
      <c r="Z37" s="53"/>
      <c r="AA37" s="53"/>
      <c r="AB37" s="154"/>
      <c r="AC37" s="164"/>
      <c r="AD37" s="145"/>
      <c r="AE37" s="145"/>
      <c r="AF37" s="145"/>
      <c r="AG37" s="53"/>
      <c r="AH37" s="53"/>
      <c r="AI37" s="146"/>
      <c r="AJ37" s="164"/>
      <c r="AK37" s="145"/>
      <c r="AL37" s="145"/>
      <c r="AM37" s="149"/>
      <c r="AN37" s="53"/>
      <c r="AO37" s="53"/>
      <c r="AP37" s="51"/>
      <c r="AQ37" s="164"/>
      <c r="AR37" s="145"/>
      <c r="AS37" s="145"/>
      <c r="AT37" s="145"/>
      <c r="AU37" s="53"/>
      <c r="AV37" s="53"/>
      <c r="AW37" s="146"/>
      <c r="AX37" s="164"/>
      <c r="AY37" s="145"/>
      <c r="AZ37" s="145"/>
      <c r="BA37" s="149"/>
      <c r="BB37" s="53"/>
      <c r="BC37" s="53"/>
      <c r="BD37" s="51"/>
      <c r="BE37" s="164"/>
      <c r="BF37" s="145"/>
      <c r="BG37" s="145"/>
      <c r="BH37" s="145"/>
      <c r="BI37" s="53"/>
      <c r="BJ37" s="53"/>
      <c r="BK37" s="146"/>
      <c r="BL37" s="164"/>
      <c r="BM37" s="145"/>
      <c r="BN37" s="145"/>
      <c r="BO37" s="149"/>
      <c r="BP37" s="53"/>
      <c r="BQ37" s="53"/>
      <c r="BR37" s="51"/>
      <c r="BS37" s="164"/>
      <c r="BT37" s="145"/>
      <c r="BU37" s="145"/>
      <c r="BV37" s="145"/>
      <c r="BW37" s="53"/>
      <c r="BX37" s="53"/>
      <c r="BY37" s="146"/>
      <c r="BZ37" s="164"/>
      <c r="CA37" s="145"/>
      <c r="CB37" s="145"/>
      <c r="CC37" s="149"/>
      <c r="CD37" s="53"/>
      <c r="CE37" s="53"/>
      <c r="CF37" s="51"/>
      <c r="CG37" s="164"/>
      <c r="CH37" s="145"/>
      <c r="CI37" s="145"/>
      <c r="CJ37" s="145"/>
      <c r="CK37" s="53"/>
      <c r="CL37" s="53"/>
      <c r="CM37" s="146"/>
      <c r="CN37" s="164"/>
      <c r="CO37" s="145"/>
      <c r="CP37" s="145"/>
      <c r="CQ37" s="149"/>
      <c r="CR37" s="53"/>
      <c r="CS37" s="53"/>
      <c r="CT37" s="51"/>
      <c r="CU37" s="164"/>
      <c r="CV37" s="145"/>
      <c r="CW37" s="145"/>
      <c r="CX37" s="145"/>
      <c r="CY37" s="53"/>
      <c r="CZ37" s="53"/>
      <c r="DA37" s="146"/>
      <c r="DB37" s="164"/>
      <c r="DC37" s="145"/>
      <c r="DD37" s="145"/>
      <c r="DE37" s="149"/>
      <c r="DF37" s="53"/>
      <c r="DG37" s="53"/>
      <c r="DH37" s="51"/>
      <c r="DI37" s="164"/>
      <c r="DJ37" s="145"/>
      <c r="DK37" s="145"/>
      <c r="DL37" s="145"/>
      <c r="DM37" s="53"/>
      <c r="DN37" s="53"/>
      <c r="DO37" s="146"/>
      <c r="DP37" s="164"/>
      <c r="DQ37" s="145"/>
      <c r="DR37" s="145"/>
      <c r="DS37" s="149"/>
      <c r="DT37" s="50"/>
      <c r="DU37" s="50"/>
      <c r="DV37" s="190"/>
      <c r="DW37" s="164"/>
      <c r="DX37" s="145"/>
      <c r="DY37" s="145"/>
      <c r="DZ37" s="145"/>
      <c r="EA37" s="53"/>
      <c r="EB37" s="53"/>
      <c r="EC37" s="146"/>
      <c r="ED37" s="164"/>
      <c r="EE37" s="145"/>
      <c r="EF37" s="145"/>
      <c r="EG37" s="149"/>
      <c r="EH37" s="53"/>
      <c r="EI37" s="53"/>
      <c r="EJ37" s="190"/>
      <c r="EK37" s="164"/>
      <c r="EL37" s="145"/>
      <c r="EM37" s="145"/>
      <c r="EN37" s="145"/>
      <c r="EO37" s="53"/>
      <c r="EP37" s="53"/>
      <c r="EQ37" s="146"/>
      <c r="ER37" s="164"/>
      <c r="ES37" s="145"/>
      <c r="ET37" s="145"/>
      <c r="EU37" s="149"/>
      <c r="EV37" s="53"/>
      <c r="EW37" s="53"/>
      <c r="EX37" s="190"/>
      <c r="EY37" s="164"/>
      <c r="EZ37" s="145"/>
      <c r="FA37" s="145"/>
      <c r="FB37" s="145"/>
      <c r="FC37" s="53"/>
      <c r="FD37" s="53"/>
      <c r="FE37" s="146"/>
      <c r="FF37" s="164"/>
      <c r="FG37" s="145"/>
      <c r="FH37" s="145"/>
      <c r="FI37" s="149"/>
      <c r="FJ37" s="53"/>
      <c r="FK37" s="53"/>
      <c r="FL37" s="190"/>
      <c r="FM37" s="164"/>
      <c r="FN37" s="145"/>
      <c r="FO37" s="145"/>
      <c r="FP37" s="145"/>
      <c r="FQ37" s="53"/>
      <c r="FR37" s="53"/>
      <c r="FS37" s="146"/>
      <c r="FT37" s="164"/>
      <c r="FU37" s="145"/>
      <c r="FV37" s="145"/>
      <c r="FW37" s="149"/>
      <c r="FX37" s="53"/>
      <c r="FY37" s="53"/>
      <c r="FZ37" s="190"/>
      <c r="GA37" s="164"/>
      <c r="GB37" s="145"/>
      <c r="GC37" s="145"/>
      <c r="GD37" s="145"/>
      <c r="GE37" s="53"/>
      <c r="GF37" s="53"/>
      <c r="GG37" s="146"/>
      <c r="GH37" s="164"/>
      <c r="GI37" s="145"/>
      <c r="GJ37" s="145"/>
      <c r="GK37" s="149"/>
      <c r="GL37" s="53"/>
      <c r="GM37" s="53"/>
      <c r="GN37" s="190"/>
      <c r="GO37" s="164"/>
      <c r="GP37" s="145"/>
      <c r="GQ37" s="145"/>
      <c r="GR37" s="145"/>
      <c r="GS37" s="53"/>
      <c r="GT37" s="53"/>
      <c r="GU37" s="146"/>
      <c r="GV37" s="164"/>
      <c r="GW37" s="145"/>
      <c r="GX37" s="145"/>
      <c r="GY37" s="149"/>
      <c r="GZ37" s="53"/>
      <c r="HA37" s="53"/>
      <c r="HB37" s="190"/>
      <c r="HC37" s="164"/>
      <c r="HD37" s="145"/>
      <c r="HE37" s="145"/>
      <c r="HF37" s="145"/>
      <c r="HG37" s="53"/>
      <c r="HH37" s="53"/>
      <c r="HI37" s="146"/>
      <c r="HJ37" s="164"/>
      <c r="HK37" s="145"/>
      <c r="HL37" s="145"/>
      <c r="HM37" s="149"/>
      <c r="HN37" s="53"/>
      <c r="HO37" s="53"/>
      <c r="HP37" s="190"/>
      <c r="HQ37" s="164"/>
      <c r="HR37" s="145"/>
      <c r="HS37" s="145"/>
      <c r="HT37" s="145"/>
      <c r="HU37" s="53"/>
      <c r="HV37" s="53"/>
      <c r="HW37" s="146"/>
      <c r="HX37" s="169"/>
      <c r="HY37" s="145"/>
      <c r="HZ37" s="145"/>
      <c r="IA37" s="149"/>
      <c r="IB37" s="53"/>
      <c r="IC37" s="53"/>
      <c r="ID37" s="190"/>
      <c r="IE37" s="171"/>
      <c r="IF37" s="305"/>
      <c r="IG37" s="305"/>
      <c r="IH37" s="305"/>
      <c r="II37" s="53"/>
      <c r="IJ37" s="53"/>
      <c r="IK37" s="143"/>
      <c r="IL37" s="171"/>
      <c r="IM37" s="305"/>
      <c r="IN37" s="305"/>
      <c r="IO37" s="305"/>
      <c r="IP37" s="53"/>
      <c r="IQ37" s="53"/>
      <c r="IR37" s="143"/>
      <c r="IS37" s="171"/>
      <c r="IT37" s="305"/>
      <c r="IU37" s="305"/>
      <c r="IV37" s="305"/>
      <c r="IW37" s="53"/>
      <c r="IX37" s="53"/>
      <c r="IY37" s="143"/>
      <c r="IZ37" s="171"/>
      <c r="JA37" s="226"/>
      <c r="JB37" s="227"/>
      <c r="JC37" s="531"/>
      <c r="JD37" s="138"/>
      <c r="JE37" s="139"/>
      <c r="JF37" s="227"/>
      <c r="JG37" s="139"/>
      <c r="JH37" s="521"/>
      <c r="JI37" s="140"/>
      <c r="JJ37" s="139"/>
      <c r="JK37" s="139"/>
      <c r="JL37" s="138"/>
      <c r="JM37" s="227"/>
      <c r="JN37" s="528"/>
      <c r="JO37" s="227"/>
      <c r="JP37" s="139"/>
      <c r="JQ37" s="139"/>
      <c r="JR37" s="139"/>
      <c r="JS37" s="138"/>
      <c r="JT37" s="227"/>
      <c r="JU37" s="139"/>
      <c r="JV37" s="227"/>
      <c r="JW37" s="139"/>
      <c r="JX37" s="139"/>
      <c r="JY37" s="139"/>
      <c r="JZ37" s="138"/>
      <c r="KA37" s="227"/>
      <c r="KB37" s="139"/>
      <c r="KC37" s="227"/>
      <c r="KD37" s="528"/>
      <c r="KE37" s="528"/>
      <c r="KF37" s="139"/>
      <c r="KG37" s="138"/>
      <c r="KH37" s="227"/>
      <c r="KI37" s="139"/>
      <c r="KJ37" s="227"/>
      <c r="KK37" s="72"/>
      <c r="KL37" s="72"/>
      <c r="KM37" s="72"/>
      <c r="KN37" s="138"/>
      <c r="KO37" s="71"/>
      <c r="KP37" s="72"/>
      <c r="KQ37"/>
      <c r="KR37" s="72"/>
      <c r="KS37" s="138"/>
      <c r="KT37" s="71"/>
      <c r="KU37" s="72"/>
      <c r="KV37" s="71"/>
      <c r="KW37" s="72"/>
      <c r="KX37" s="72"/>
      <c r="KY37" s="72"/>
      <c r="KZ37" s="138"/>
      <c r="LA37" s="71"/>
      <c r="LB37" s="72"/>
      <c r="LC37" s="71"/>
      <c r="LD37" s="72"/>
      <c r="LE37" s="72"/>
      <c r="LF37" s="72"/>
      <c r="LG37" s="138"/>
      <c r="LH37" s="71"/>
      <c r="LI37" s="72"/>
      <c r="LJ37" s="71"/>
      <c r="LK37" s="72"/>
      <c r="LL37" s="72"/>
      <c r="LM37" s="72"/>
      <c r="LN37" s="138"/>
      <c r="LO37" s="71"/>
      <c r="LP37" s="72"/>
      <c r="LQ37" s="71"/>
      <c r="LR37" s="72"/>
      <c r="LS37" s="72"/>
      <c r="LT37" s="72"/>
      <c r="LU37" s="138"/>
      <c r="LV37" s="71"/>
      <c r="LW37" s="72"/>
      <c r="LX37" s="71"/>
      <c r="LY37" s="72"/>
      <c r="LZ37" s="72"/>
      <c r="MA37" s="72"/>
      <c r="MB37" s="138"/>
      <c r="MC37" s="71"/>
      <c r="MD37" s="72"/>
      <c r="ME37" s="71"/>
      <c r="MF37" s="72"/>
      <c r="MG37" s="72"/>
      <c r="MH37" s="72"/>
      <c r="MI37" s="138"/>
      <c r="MJ37" s="71"/>
      <c r="MK37" s="72"/>
      <c r="ML37" s="71"/>
      <c r="MM37" s="72"/>
      <c r="MN37" s="72"/>
      <c r="MO37" s="72"/>
      <c r="MP37" s="138"/>
      <c r="MQ37" s="71"/>
      <c r="MR37" s="72"/>
      <c r="MS37" s="71"/>
      <c r="MT37" s="72"/>
      <c r="MU37" s="72"/>
      <c r="MV37" s="72"/>
      <c r="MW37" s="138"/>
      <c r="MX37" s="71"/>
      <c r="MY37" s="72"/>
      <c r="MZ37" s="71"/>
      <c r="NA37" s="72"/>
      <c r="NB37" s="72"/>
      <c r="NC37" s="72"/>
      <c r="ND37" s="138"/>
      <c r="NE37" s="71"/>
      <c r="NF37" s="72"/>
      <c r="NG37" s="71"/>
      <c r="NH37" s="72"/>
      <c r="NI37" s="72"/>
      <c r="NJ37" s="72"/>
      <c r="NK37" s="138"/>
      <c r="NL37" s="71"/>
      <c r="NM37" s="72"/>
      <c r="NN37" s="71"/>
      <c r="NO37" s="72"/>
      <c r="NP37" s="72"/>
      <c r="NQ37" s="72"/>
      <c r="NR37" s="138"/>
      <c r="NS37" s="71"/>
      <c r="NT37" s="72"/>
      <c r="NU37" s="71"/>
      <c r="NV37" s="72"/>
      <c r="NW37" s="72"/>
      <c r="NX37" s="72"/>
      <c r="NY37" s="138"/>
      <c r="NZ37" s="71"/>
      <c r="OA37" s="72"/>
      <c r="OB37" s="71"/>
      <c r="OC37" s="72"/>
      <c r="OD37" s="72"/>
      <c r="OE37" s="72"/>
      <c r="OF37" s="138"/>
      <c r="OG37" s="71"/>
      <c r="OH37" s="72"/>
      <c r="OI37" s="71"/>
      <c r="OJ37" s="72"/>
      <c r="OK37" s="72"/>
      <c r="OL37" s="72"/>
      <c r="OM37" s="138"/>
      <c r="ON37" s="71"/>
      <c r="OO37" s="72"/>
      <c r="OP37" s="71"/>
      <c r="OQ37" s="72"/>
      <c r="OR37" s="72"/>
      <c r="OS37" s="72"/>
      <c r="OT37" s="138"/>
      <c r="OU37" s="71"/>
      <c r="OV37" s="72"/>
      <c r="OW37" s="71"/>
      <c r="OX37" s="72"/>
      <c r="OY37" s="72"/>
      <c r="OZ37" s="72"/>
      <c r="PA37" s="138"/>
      <c r="PB37" s="71"/>
      <c r="PC37" s="72"/>
      <c r="PD37" s="71"/>
      <c r="PE37" s="72"/>
      <c r="PF37" s="72"/>
      <c r="PG37" s="72"/>
      <c r="PH37" s="138"/>
      <c r="PI37" s="71"/>
      <c r="PJ37" s="72"/>
      <c r="PK37" s="71"/>
      <c r="PL37" s="72"/>
      <c r="PM37" s="72"/>
      <c r="PN37" s="72"/>
      <c r="PO37" s="138"/>
      <c r="PP37" s="71"/>
      <c r="PQ37" s="72"/>
      <c r="PR37" s="71"/>
      <c r="PS37" s="72"/>
      <c r="PT37" s="72"/>
      <c r="PU37" s="72"/>
      <c r="PV37" s="138"/>
      <c r="PW37" s="71"/>
      <c r="PX37" s="72"/>
      <c r="PY37" s="71"/>
      <c r="PZ37" s="72"/>
      <c r="QA37" s="72"/>
      <c r="QB37" s="72"/>
      <c r="QC37" s="138"/>
      <c r="QD37" s="71"/>
      <c r="QE37" s="72"/>
      <c r="QF37" s="71"/>
      <c r="QG37" s="72"/>
      <c r="QH37" s="72"/>
      <c r="QI37" s="72"/>
      <c r="QJ37" s="138"/>
      <c r="QK37" s="71"/>
      <c r="QL37" s="72"/>
      <c r="QM37" s="71"/>
      <c r="QN37" s="72"/>
      <c r="QO37" s="72"/>
      <c r="QP37" s="72"/>
      <c r="QQ37" s="138"/>
      <c r="QR37" s="71"/>
      <c r="QS37" s="72"/>
      <c r="QT37" s="71"/>
      <c r="QU37" s="72"/>
      <c r="QV37" s="72"/>
      <c r="QW37" s="72"/>
      <c r="QX37" s="138"/>
      <c r="QY37" s="71"/>
      <c r="QZ37" s="72"/>
      <c r="RA37" s="71"/>
      <c r="RB37" s="72"/>
      <c r="RC37" s="72"/>
      <c r="RD37" s="72"/>
      <c r="RE37" s="138"/>
      <c r="RF37" s="71"/>
      <c r="RG37" s="72"/>
      <c r="RH37" s="71"/>
      <c r="RI37" s="72"/>
      <c r="RJ37" s="72"/>
      <c r="RK37" s="72"/>
      <c r="RL37" s="138"/>
      <c r="RM37" s="141"/>
      <c r="RN37" s="72"/>
      <c r="RO37" s="71"/>
      <c r="RP37" s="72"/>
      <c r="RQ37" s="72"/>
      <c r="RR37" s="72"/>
      <c r="RS37" s="138"/>
      <c r="RT37" s="141"/>
      <c r="RU37" s="72"/>
      <c r="RV37" s="71"/>
      <c r="RW37" s="72"/>
      <c r="RX37" s="72"/>
      <c r="RY37" s="72"/>
      <c r="RZ37" s="136"/>
      <c r="SA37" s="137"/>
      <c r="SB37" s="71"/>
      <c r="SC37" s="71"/>
      <c r="SD37" s="138"/>
      <c r="SE37" s="138"/>
      <c r="SF37" s="139"/>
      <c r="SG37" s="71"/>
      <c r="SH37" s="72"/>
      <c r="SI37" s="71"/>
      <c r="SJ37" s="140"/>
      <c r="SK37" s="72"/>
      <c r="SL37" s="72"/>
      <c r="SM37" s="138"/>
      <c r="SN37" s="71"/>
      <c r="SO37" s="72"/>
      <c r="SP37" s="71"/>
      <c r="SQ37" s="72"/>
      <c r="SR37" s="72"/>
      <c r="SS37" s="72"/>
      <c r="ST37" s="138"/>
      <c r="SU37" s="71"/>
      <c r="SV37" s="72"/>
      <c r="SW37" s="71"/>
      <c r="SX37" s="72"/>
      <c r="SY37" s="72"/>
      <c r="SZ37" s="72"/>
      <c r="TA37" s="138"/>
      <c r="TB37" s="71"/>
      <c r="TC37" s="72"/>
      <c r="TD37" s="71"/>
      <c r="TE37" s="72"/>
      <c r="TF37" s="72"/>
      <c r="TG37" s="72"/>
      <c r="TH37" s="138"/>
      <c r="TI37" s="71"/>
      <c r="TJ37" s="72"/>
      <c r="TK37" s="71"/>
      <c r="TL37" s="72"/>
      <c r="TM37" s="72"/>
      <c r="TN37" s="72"/>
      <c r="TO37" s="138"/>
      <c r="TP37" s="71"/>
      <c r="TQ37" s="72"/>
      <c r="TR37" s="71"/>
      <c r="TS37" s="72"/>
      <c r="TT37" s="72"/>
      <c r="TU37" s="72"/>
      <c r="TV37" s="138"/>
      <c r="TW37" s="71"/>
      <c r="TX37" s="72"/>
      <c r="TY37" s="71"/>
      <c r="TZ37" s="72"/>
      <c r="UA37" s="72"/>
      <c r="UB37" s="72"/>
      <c r="UC37" s="138"/>
      <c r="UD37" s="71"/>
      <c r="UE37" s="72"/>
      <c r="UF37" s="71"/>
      <c r="UG37" s="72"/>
      <c r="UH37" s="72"/>
      <c r="UI37" s="72"/>
      <c r="UJ37" s="138"/>
      <c r="UK37" s="71"/>
      <c r="UL37" s="72"/>
      <c r="UM37" s="71"/>
      <c r="UN37" s="72"/>
      <c r="UO37" s="72"/>
      <c r="UP37" s="72"/>
      <c r="UQ37" s="138"/>
      <c r="UR37" s="71"/>
      <c r="US37" s="72"/>
      <c r="UT37" s="71"/>
      <c r="UU37" s="72"/>
      <c r="UV37" s="72"/>
      <c r="UW37" s="72"/>
      <c r="UX37" s="138"/>
      <c r="UY37" s="71"/>
      <c r="UZ37" s="72"/>
      <c r="VA37" s="71"/>
      <c r="VB37" s="72"/>
      <c r="VC37" s="72"/>
      <c r="VD37" s="72"/>
      <c r="VE37" s="138"/>
      <c r="VF37" s="71"/>
      <c r="VG37" s="72"/>
      <c r="VH37" s="71"/>
      <c r="VI37" s="72"/>
      <c r="VJ37" s="72"/>
      <c r="VK37" s="72"/>
      <c r="VL37" s="138"/>
      <c r="VM37" s="71"/>
      <c r="VN37" s="72"/>
      <c r="VO37" s="71"/>
      <c r="VP37" s="72"/>
      <c r="VQ37" s="72"/>
      <c r="VR37" s="72"/>
      <c r="VS37" s="138"/>
      <c r="VT37" s="71"/>
      <c r="VU37" s="72"/>
      <c r="VV37" s="71"/>
      <c r="VW37" s="72"/>
      <c r="VX37" s="72"/>
      <c r="VY37" s="72"/>
      <c r="VZ37" s="138"/>
      <c r="WA37" s="71"/>
      <c r="WB37" s="72"/>
      <c r="WC37" s="71"/>
      <c r="WD37" s="72"/>
      <c r="WE37" s="72"/>
      <c r="WF37" s="72"/>
      <c r="WG37" s="138"/>
      <c r="WH37" s="71"/>
      <c r="WI37" s="72"/>
      <c r="WJ37" s="71"/>
      <c r="WK37" s="72"/>
      <c r="WL37" s="72"/>
      <c r="WM37" s="72"/>
      <c r="WN37" s="138"/>
      <c r="WO37" s="71"/>
      <c r="WP37" s="72"/>
      <c r="WQ37" s="71"/>
      <c r="WR37" s="72"/>
      <c r="WS37" s="72"/>
      <c r="WT37" s="72"/>
      <c r="WU37" s="138"/>
      <c r="WV37" s="71"/>
      <c r="WW37" s="72"/>
      <c r="WX37" s="71"/>
      <c r="WY37" s="72"/>
      <c r="WZ37" s="72"/>
      <c r="XA37" s="72"/>
      <c r="XB37" s="138"/>
      <c r="XC37" s="71"/>
      <c r="XD37" s="72"/>
      <c r="XE37" s="71"/>
      <c r="XF37" s="72"/>
      <c r="XG37" s="72"/>
      <c r="XH37" s="72"/>
      <c r="XI37" s="138"/>
      <c r="XJ37" s="71"/>
      <c r="XK37" s="72"/>
      <c r="XL37" s="71"/>
      <c r="XM37" s="72"/>
      <c r="XN37" s="72"/>
      <c r="XO37" s="72"/>
      <c r="XP37" s="138"/>
      <c r="XQ37" s="71"/>
      <c r="XR37" s="72"/>
      <c r="XS37" s="71"/>
      <c r="XT37" s="72"/>
      <c r="XU37" s="72"/>
      <c r="XV37" s="72"/>
      <c r="XW37" s="138"/>
      <c r="XX37" s="71"/>
      <c r="XY37" s="72"/>
      <c r="XZ37" s="71"/>
      <c r="YA37" s="72"/>
      <c r="YB37" s="72"/>
      <c r="YC37" s="72"/>
      <c r="YD37" s="138"/>
      <c r="YE37" s="71"/>
      <c r="YF37" s="72"/>
      <c r="YG37" s="71"/>
      <c r="YH37" s="72"/>
      <c r="YI37" s="72"/>
      <c r="YJ37" s="72"/>
      <c r="YK37" s="138"/>
      <c r="YL37" s="71"/>
      <c r="YM37" s="72"/>
      <c r="YN37" s="71"/>
      <c r="YO37" s="72"/>
      <c r="YP37" s="72"/>
      <c r="YQ37" s="72"/>
      <c r="YR37" s="138"/>
      <c r="YS37" s="71"/>
      <c r="YT37" s="72"/>
      <c r="YU37" s="71"/>
      <c r="YV37" s="72"/>
      <c r="YW37" s="72"/>
      <c r="YX37" s="72"/>
      <c r="YY37" s="138"/>
      <c r="YZ37" s="71"/>
      <c r="ZA37" s="72"/>
      <c r="ZB37" s="71"/>
      <c r="ZC37" s="72"/>
      <c r="ZD37" s="72"/>
      <c r="ZE37" s="72"/>
      <c r="ZF37" s="138"/>
      <c r="ZG37" s="71"/>
      <c r="ZH37" s="72"/>
      <c r="ZI37" s="71"/>
      <c r="ZJ37" s="72"/>
      <c r="ZK37" s="72"/>
      <c r="ZL37" s="72"/>
      <c r="ZM37" s="138"/>
      <c r="ZN37" s="71"/>
      <c r="ZO37" s="72"/>
      <c r="ZP37" s="71"/>
      <c r="ZQ37" s="72"/>
      <c r="ZR37" s="72"/>
      <c r="ZS37" s="72"/>
      <c r="ZT37" s="138"/>
      <c r="ZU37" s="71"/>
      <c r="ZV37" s="72"/>
      <c r="ZW37" s="71"/>
      <c r="ZX37" s="72"/>
      <c r="ZY37" s="72"/>
      <c r="ZZ37" s="72"/>
      <c r="AAA37" s="138"/>
      <c r="AAB37" s="71"/>
      <c r="AAC37" s="72"/>
      <c r="AAD37" s="71"/>
      <c r="AAE37" s="72"/>
      <c r="AAF37" s="72"/>
      <c r="AAG37" s="72"/>
      <c r="AAH37" s="138"/>
      <c r="AAI37" s="71"/>
      <c r="AAJ37" s="72"/>
      <c r="AAK37" s="71"/>
      <c r="AAL37" s="72"/>
      <c r="AAM37" s="72"/>
      <c r="AAN37" s="72"/>
      <c r="AAO37" s="138"/>
      <c r="AAP37" s="141"/>
      <c r="AAQ37" s="72"/>
      <c r="AAR37" s="71"/>
      <c r="AAS37" s="72"/>
      <c r="AAT37" s="72"/>
      <c r="AAU37" s="72"/>
      <c r="AAV37" s="138"/>
      <c r="AAW37" s="141"/>
      <c r="AAX37" s="72"/>
      <c r="AAY37" s="71"/>
      <c r="AAZ37" s="72"/>
      <c r="ABA37" s="72"/>
      <c r="ABB37" s="72"/>
      <c r="ABC37" s="136"/>
      <c r="ABD37" s="137"/>
      <c r="ABE37" s="71"/>
      <c r="ABF37" s="71"/>
      <c r="ABG37" s="138"/>
      <c r="ABH37" s="138"/>
      <c r="ABI37" s="139"/>
      <c r="ABJ37" s="71"/>
      <c r="ABK37" s="72"/>
      <c r="ABL37" s="71"/>
      <c r="ABM37" s="140"/>
      <c r="ABN37" s="72"/>
      <c r="ABO37" s="72"/>
      <c r="ABP37" s="138"/>
      <c r="ABQ37" s="71"/>
      <c r="ABR37" s="72"/>
      <c r="ABS37" s="71"/>
      <c r="ABT37" s="72"/>
      <c r="ABU37" s="72"/>
      <c r="ABV37" s="72"/>
      <c r="ABW37" s="138"/>
      <c r="ABX37" s="71"/>
      <c r="ABY37" s="72"/>
      <c r="ABZ37" s="71"/>
      <c r="ACA37" s="72"/>
      <c r="ACB37" s="72"/>
      <c r="ACC37" s="72"/>
      <c r="ACD37" s="138"/>
      <c r="ACE37" s="71"/>
      <c r="ACF37" s="72"/>
      <c r="ACG37" s="71"/>
      <c r="ACH37" s="72"/>
      <c r="ACI37" s="72"/>
      <c r="ACJ37" s="72"/>
      <c r="ACK37" s="138"/>
      <c r="ACL37" s="71"/>
      <c r="ACM37" s="72"/>
      <c r="ACN37" s="71"/>
      <c r="ACO37" s="72"/>
      <c r="ACP37" s="72"/>
      <c r="ACQ37" s="72"/>
      <c r="ACR37" s="138"/>
      <c r="ACS37" s="71"/>
      <c r="ACT37" s="72"/>
      <c r="ACU37" s="71"/>
      <c r="ACV37" s="72"/>
      <c r="ACW37" s="72"/>
      <c r="ACX37" s="72"/>
      <c r="ACY37" s="138"/>
      <c r="ACZ37" s="71"/>
      <c r="ADA37" s="72"/>
      <c r="ADB37" s="71"/>
      <c r="ADC37" s="72"/>
      <c r="ADD37" s="72"/>
      <c r="ADE37" s="72"/>
      <c r="ADF37" s="138"/>
      <c r="ADG37" s="71"/>
      <c r="ADH37" s="72"/>
      <c r="ADI37" s="71"/>
      <c r="ADJ37" s="72"/>
      <c r="ADK37" s="72"/>
      <c r="ADL37" s="72"/>
      <c r="ADM37" s="138"/>
      <c r="ADN37" s="71"/>
      <c r="ADO37" s="72"/>
      <c r="ADP37" s="71"/>
      <c r="ADQ37" s="72"/>
      <c r="ADR37" s="72"/>
      <c r="ADS37" s="72"/>
      <c r="ADT37" s="138"/>
      <c r="ADU37" s="71"/>
      <c r="ADV37" s="72"/>
      <c r="ADW37" s="71"/>
      <c r="ADX37" s="72"/>
      <c r="ADY37" s="72"/>
      <c r="ADZ37" s="72"/>
      <c r="AEA37" s="138"/>
      <c r="AEB37" s="71"/>
      <c r="AEC37" s="72"/>
      <c r="AED37" s="71"/>
      <c r="AEE37" s="72"/>
      <c r="AEF37" s="72"/>
      <c r="AEG37" s="72"/>
      <c r="AEH37" s="138"/>
      <c r="AEI37" s="71"/>
      <c r="AEJ37" s="72"/>
      <c r="AEK37" s="71"/>
      <c r="AEL37" s="72"/>
      <c r="AEM37" s="72"/>
      <c r="AEN37" s="72"/>
      <c r="AEO37" s="138"/>
      <c r="AEP37" s="71"/>
      <c r="AEQ37" s="72"/>
      <c r="AER37" s="71"/>
      <c r="AES37" s="72"/>
      <c r="AET37" s="72"/>
      <c r="AEU37" s="72"/>
      <c r="AEV37" s="138"/>
      <c r="AEW37" s="71"/>
      <c r="AEX37" s="72"/>
      <c r="AEY37" s="71"/>
      <c r="AEZ37" s="72"/>
      <c r="AFA37" s="72"/>
      <c r="AFB37" s="72"/>
      <c r="AFC37" s="138"/>
      <c r="AFD37" s="71"/>
      <c r="AFE37" s="72"/>
      <c r="AFF37" s="71"/>
      <c r="AFG37" s="72"/>
      <c r="AFH37" s="72"/>
      <c r="AFI37" s="72"/>
      <c r="AFJ37" s="138"/>
      <c r="AFK37" s="71"/>
      <c r="AFL37" s="72"/>
      <c r="AFM37" s="71"/>
      <c r="AFN37" s="72"/>
      <c r="AFO37" s="72"/>
      <c r="AFP37" s="72"/>
      <c r="AFQ37" s="138"/>
      <c r="AFR37" s="71"/>
      <c r="AFS37" s="72"/>
      <c r="AFT37" s="71"/>
      <c r="AFU37" s="72"/>
      <c r="AFV37" s="72"/>
      <c r="AFW37" s="72"/>
      <c r="AFX37" s="138"/>
      <c r="AFY37" s="71"/>
      <c r="AFZ37" s="72"/>
      <c r="AGA37" s="71"/>
      <c r="AGB37" s="72"/>
      <c r="AGC37" s="72"/>
      <c r="AGD37" s="72"/>
      <c r="AGE37" s="138"/>
      <c r="AGF37" s="71"/>
      <c r="AGG37" s="72"/>
      <c r="AGH37" s="71"/>
      <c r="AGI37" s="72"/>
      <c r="AGJ37" s="72"/>
      <c r="AGK37" s="72"/>
      <c r="AGL37" s="138"/>
      <c r="AGM37" s="71"/>
      <c r="AGN37" s="72"/>
      <c r="AGO37" s="71"/>
      <c r="AGP37" s="72"/>
      <c r="AGQ37" s="72"/>
      <c r="AGR37" s="72"/>
      <c r="AGS37" s="138"/>
      <c r="AGT37" s="71"/>
      <c r="AGU37" s="72"/>
      <c r="AGV37" s="71"/>
      <c r="AGW37" s="72"/>
      <c r="AGX37" s="72"/>
      <c r="AGY37" s="72"/>
      <c r="AGZ37" s="138"/>
      <c r="AHA37" s="71"/>
      <c r="AHB37" s="72"/>
      <c r="AHC37" s="71"/>
      <c r="AHD37" s="72"/>
      <c r="AHE37" s="72"/>
      <c r="AHF37" s="72"/>
      <c r="AHG37" s="138"/>
      <c r="AHH37" s="71"/>
      <c r="AHI37" s="72"/>
      <c r="AHJ37" s="71"/>
      <c r="AHK37" s="72"/>
      <c r="AHL37" s="72"/>
      <c r="AHM37" s="72"/>
      <c r="AHN37" s="138"/>
      <c r="AHO37" s="71"/>
      <c r="AHP37" s="72"/>
      <c r="AHQ37" s="71"/>
      <c r="AHR37" s="72"/>
      <c r="AHS37" s="72"/>
      <c r="AHT37" s="72"/>
      <c r="AHU37" s="138"/>
      <c r="AHV37" s="71"/>
      <c r="AHW37" s="72"/>
      <c r="AHX37" s="71"/>
      <c r="AHY37" s="72"/>
      <c r="AHZ37" s="72"/>
      <c r="AIA37" s="72"/>
      <c r="AIB37" s="138"/>
      <c r="AIC37" s="71"/>
      <c r="AID37" s="72"/>
      <c r="AIE37" s="71"/>
      <c r="AIF37" s="72"/>
      <c r="AIG37" s="72"/>
      <c r="AIH37" s="72"/>
      <c r="AII37" s="138"/>
      <c r="AIJ37" s="71"/>
      <c r="AIK37" s="72"/>
      <c r="AIL37" s="71"/>
      <c r="AIM37" s="72"/>
      <c r="AIN37" s="72"/>
      <c r="AIO37" s="72"/>
      <c r="AIP37" s="138"/>
      <c r="AIQ37" s="71"/>
      <c r="AIR37" s="72"/>
      <c r="AIS37" s="71"/>
      <c r="AIT37" s="72"/>
      <c r="AIU37" s="72"/>
      <c r="AIV37" s="72"/>
      <c r="AIW37" s="138"/>
      <c r="AIX37" s="71"/>
      <c r="AIY37" s="72"/>
      <c r="AIZ37" s="71"/>
      <c r="AJA37" s="72"/>
      <c r="AJB37" s="72"/>
      <c r="AJC37" s="72"/>
      <c r="AJD37" s="138"/>
      <c r="AJE37" s="71"/>
      <c r="AJF37" s="72"/>
      <c r="AJG37" s="71"/>
      <c r="AJH37" s="72"/>
      <c r="AJI37" s="72"/>
      <c r="AJJ37" s="72"/>
      <c r="AJK37" s="138"/>
      <c r="AJL37" s="71"/>
      <c r="AJM37" s="72"/>
      <c r="AJN37" s="71"/>
      <c r="AJO37" s="72"/>
      <c r="AJP37" s="72"/>
      <c r="AJQ37" s="72"/>
      <c r="AJR37" s="138"/>
      <c r="AJS37" s="141"/>
      <c r="AJT37" s="72"/>
      <c r="AJU37" s="71"/>
      <c r="AJV37" s="72"/>
      <c r="AJW37" s="72"/>
      <c r="AJX37" s="72"/>
      <c r="AJY37" s="138"/>
      <c r="AJZ37" s="141"/>
      <c r="AKA37" s="72"/>
      <c r="AKB37" s="71"/>
      <c r="AKC37" s="72"/>
      <c r="AKD37" s="72"/>
      <c r="AKE37" s="72"/>
      <c r="AKF37" s="136"/>
      <c r="AKG37" s="137"/>
      <c r="AKH37" s="71"/>
      <c r="AKI37" s="71"/>
      <c r="AKJ37" s="138"/>
      <c r="AKK37" s="138"/>
      <c r="AKL37" s="139"/>
      <c r="AKM37" s="71"/>
      <c r="AKN37" s="72"/>
      <c r="AKO37" s="71"/>
      <c r="AKP37" s="140"/>
      <c r="AKQ37" s="72"/>
      <c r="AKR37" s="72"/>
      <c r="AKS37" s="138"/>
      <c r="AKT37" s="71"/>
      <c r="AKU37" s="72"/>
      <c r="AKV37" s="71"/>
      <c r="AKW37" s="72"/>
      <c r="AKX37" s="72"/>
      <c r="AKY37" s="72"/>
      <c r="AKZ37" s="138"/>
      <c r="ALA37" s="71"/>
      <c r="ALB37" s="72"/>
      <c r="ALC37" s="71"/>
      <c r="ALD37" s="72"/>
      <c r="ALE37" s="72"/>
      <c r="ALF37" s="72"/>
      <c r="ALG37" s="138"/>
      <c r="ALH37" s="71"/>
      <c r="ALI37" s="72"/>
      <c r="ALJ37" s="71"/>
      <c r="ALK37" s="72"/>
      <c r="ALL37" s="72"/>
      <c r="ALM37" s="72"/>
      <c r="ALN37" s="138"/>
      <c r="ALO37" s="71"/>
      <c r="ALP37" s="72"/>
      <c r="ALQ37" s="71"/>
      <c r="ALR37" s="72"/>
      <c r="ALS37" s="72"/>
      <c r="ALT37" s="72"/>
      <c r="ALU37" s="138"/>
      <c r="ALV37" s="71"/>
      <c r="ALW37" s="72"/>
      <c r="ALX37" s="71"/>
      <c r="ALY37" s="72"/>
      <c r="ALZ37" s="72"/>
      <c r="AMA37" s="72"/>
      <c r="AMB37" s="138"/>
      <c r="AMC37" s="71"/>
      <c r="AMD37" s="72"/>
      <c r="AME37" s="71"/>
      <c r="AMF37" s="72"/>
      <c r="AMG37" s="72"/>
      <c r="AMH37" s="72"/>
      <c r="AMI37" s="138"/>
      <c r="AMJ37" s="71"/>
      <c r="AMK37" s="72"/>
      <c r="AML37" s="71"/>
      <c r="AMM37" s="72"/>
      <c r="AMN37" s="72"/>
      <c r="AMO37" s="72"/>
      <c r="AMP37" s="138"/>
      <c r="AMQ37" s="71"/>
      <c r="AMR37" s="72"/>
      <c r="AMS37" s="71"/>
      <c r="AMT37" s="72"/>
      <c r="AMU37" s="72"/>
      <c r="AMV37" s="72"/>
      <c r="AMW37" s="138"/>
      <c r="AMX37" s="71"/>
      <c r="AMY37" s="72"/>
      <c r="AMZ37" s="71"/>
      <c r="ANA37" s="72"/>
      <c r="ANB37" s="72"/>
      <c r="ANC37" s="72"/>
      <c r="AND37" s="138"/>
      <c r="ANE37" s="71"/>
      <c r="ANF37" s="72"/>
      <c r="ANG37" s="71"/>
      <c r="ANH37" s="72"/>
      <c r="ANI37" s="72"/>
      <c r="ANJ37" s="72"/>
      <c r="ANK37" s="138"/>
      <c r="ANL37" s="71"/>
      <c r="ANM37" s="72"/>
      <c r="ANN37" s="71"/>
      <c r="ANO37" s="72"/>
      <c r="ANP37" s="72"/>
      <c r="ANQ37" s="72"/>
      <c r="ANR37" s="138"/>
      <c r="ANS37" s="71"/>
      <c r="ANT37" s="72"/>
      <c r="ANU37" s="71"/>
      <c r="ANV37" s="72"/>
      <c r="ANW37" s="72"/>
      <c r="ANX37" s="72"/>
      <c r="ANY37" s="138"/>
      <c r="ANZ37" s="71"/>
      <c r="AOA37" s="72"/>
      <c r="AOB37" s="71"/>
      <c r="AOC37" s="72"/>
      <c r="AOD37" s="72"/>
      <c r="AOE37" s="72"/>
      <c r="AOF37" s="138"/>
      <c r="AOG37" s="71"/>
      <c r="AOH37" s="72"/>
      <c r="AOI37" s="71"/>
      <c r="AOJ37" s="72"/>
      <c r="AOK37" s="72"/>
      <c r="AOL37" s="72"/>
      <c r="AOM37" s="138"/>
      <c r="AON37" s="71"/>
      <c r="AOO37" s="72"/>
      <c r="AOP37" s="71"/>
      <c r="AOQ37" s="72"/>
      <c r="AOR37" s="72"/>
      <c r="AOS37" s="72"/>
      <c r="AOT37" s="138"/>
      <c r="AOU37" s="71"/>
      <c r="AOV37" s="72"/>
      <c r="AOW37" s="71"/>
      <c r="AOX37" s="72"/>
      <c r="AOY37" s="72"/>
      <c r="AOZ37" s="72"/>
      <c r="APA37" s="138"/>
      <c r="APB37" s="71"/>
      <c r="APC37" s="72"/>
      <c r="APD37" s="71"/>
      <c r="APE37" s="72"/>
      <c r="APF37" s="72"/>
      <c r="APG37" s="72"/>
      <c r="APH37" s="138"/>
      <c r="API37" s="71"/>
      <c r="APJ37" s="72"/>
      <c r="APK37" s="71"/>
      <c r="APL37" s="72"/>
      <c r="APM37" s="72"/>
      <c r="APN37" s="72"/>
      <c r="APO37" s="138"/>
      <c r="APP37" s="71"/>
      <c r="APQ37" s="72"/>
      <c r="APR37" s="71"/>
      <c r="APS37" s="72"/>
      <c r="APT37" s="72"/>
      <c r="APU37" s="72"/>
      <c r="APV37" s="138"/>
      <c r="APW37" s="71"/>
      <c r="APX37" s="72"/>
      <c r="APY37" s="71"/>
      <c r="APZ37" s="72"/>
      <c r="AQA37" s="72"/>
      <c r="AQB37" s="72"/>
      <c r="AQC37" s="138"/>
      <c r="AQD37" s="71"/>
      <c r="AQE37" s="72"/>
      <c r="AQF37" s="71"/>
      <c r="AQG37" s="72"/>
      <c r="AQH37" s="72"/>
      <c r="AQI37" s="72"/>
      <c r="AQJ37" s="138"/>
      <c r="AQK37" s="71"/>
      <c r="AQL37" s="72"/>
      <c r="AQM37" s="71"/>
      <c r="AQN37" s="72"/>
      <c r="AQO37" s="72"/>
      <c r="AQP37" s="72"/>
      <c r="AQQ37" s="138"/>
      <c r="AQR37" s="71"/>
      <c r="AQS37" s="72"/>
      <c r="AQT37" s="71"/>
      <c r="AQU37" s="72"/>
      <c r="AQV37" s="72"/>
      <c r="AQW37" s="72"/>
      <c r="AQX37" s="138"/>
      <c r="AQY37" s="71"/>
      <c r="AQZ37" s="72"/>
      <c r="ARA37" s="71"/>
      <c r="ARB37" s="72"/>
      <c r="ARC37" s="72"/>
      <c r="ARD37" s="72"/>
      <c r="ARE37" s="138"/>
      <c r="ARF37" s="71"/>
      <c r="ARG37" s="72"/>
      <c r="ARH37" s="71"/>
      <c r="ARI37" s="72"/>
      <c r="ARJ37" s="72"/>
      <c r="ARK37" s="72"/>
      <c r="ARL37" s="138"/>
      <c r="ARM37" s="71"/>
      <c r="ARN37" s="72"/>
      <c r="ARO37" s="71"/>
      <c r="ARP37" s="72"/>
      <c r="ARQ37" s="72"/>
      <c r="ARR37" s="72"/>
      <c r="ARS37" s="138"/>
      <c r="ART37" s="71"/>
      <c r="ARU37" s="72"/>
      <c r="ARV37" s="71"/>
      <c r="ARW37" s="72"/>
      <c r="ARX37" s="72"/>
      <c r="ARY37" s="72"/>
      <c r="ARZ37" s="138"/>
      <c r="ASA37" s="71"/>
      <c r="ASB37" s="72"/>
      <c r="ASC37" s="71"/>
      <c r="ASD37" s="72"/>
      <c r="ASE37" s="72"/>
      <c r="ASF37" s="72"/>
      <c r="ASG37" s="138"/>
      <c r="ASH37" s="71"/>
      <c r="ASI37" s="72"/>
      <c r="ASJ37" s="71"/>
      <c r="ASK37" s="72"/>
      <c r="ASL37" s="72"/>
      <c r="ASM37" s="72"/>
      <c r="ASN37" s="138"/>
      <c r="ASO37" s="71"/>
      <c r="ASP37" s="72"/>
      <c r="ASQ37" s="71"/>
      <c r="ASR37" s="72"/>
      <c r="ASS37" s="72"/>
      <c r="AST37" s="72"/>
      <c r="ASU37" s="138"/>
      <c r="ASV37" s="141"/>
      <c r="ASW37" s="72"/>
      <c r="ASX37" s="71"/>
      <c r="ASY37" s="72"/>
      <c r="ASZ37" s="72"/>
      <c r="ATA37" s="72"/>
      <c r="ATB37" s="138"/>
      <c r="ATC37" s="141"/>
      <c r="ATD37" s="72"/>
      <c r="ATE37" s="71"/>
      <c r="ATF37" s="72"/>
      <c r="ATG37" s="72"/>
      <c r="ATH37" s="72"/>
      <c r="ATI37" s="136"/>
      <c r="ATJ37" s="137"/>
      <c r="ATK37" s="71"/>
      <c r="ATL37" s="71"/>
      <c r="ATM37" s="138"/>
      <c r="ATN37" s="138"/>
      <c r="ATO37" s="139"/>
      <c r="ATP37" s="71"/>
      <c r="ATQ37" s="72"/>
      <c r="ATR37" s="71"/>
      <c r="ATS37" s="140"/>
      <c r="ATT37" s="72"/>
      <c r="ATU37" s="72"/>
      <c r="ATV37" s="138"/>
      <c r="ATW37" s="71"/>
      <c r="ATX37" s="72"/>
      <c r="ATY37" s="71"/>
      <c r="ATZ37" s="72"/>
      <c r="AUA37" s="72"/>
      <c r="AUB37" s="72"/>
      <c r="AUC37" s="138"/>
      <c r="AUD37" s="71"/>
      <c r="AUE37" s="72"/>
      <c r="AUF37" s="71"/>
      <c r="AUG37" s="72"/>
      <c r="AUH37" s="72"/>
      <c r="AUI37" s="72"/>
      <c r="AUJ37" s="138"/>
      <c r="AUK37" s="71"/>
      <c r="AUL37" s="72"/>
      <c r="AUM37" s="71"/>
      <c r="AUN37" s="72"/>
      <c r="AUO37" s="72"/>
      <c r="AUP37" s="72"/>
      <c r="AUQ37" s="138"/>
      <c r="AUR37" s="71"/>
      <c r="AUS37" s="72"/>
      <c r="AUT37" s="71"/>
      <c r="AUU37" s="72"/>
      <c r="AUV37" s="72"/>
      <c r="AUW37" s="72"/>
      <c r="AUX37" s="138"/>
      <c r="AUY37" s="71"/>
      <c r="AUZ37" s="72"/>
      <c r="AVA37" s="71"/>
      <c r="AVB37" s="72"/>
      <c r="AVC37" s="72"/>
      <c r="AVD37" s="72"/>
      <c r="AVE37" s="138"/>
      <c r="AVF37" s="71"/>
      <c r="AVG37" s="72"/>
      <c r="AVH37" s="71"/>
      <c r="AVI37" s="72"/>
      <c r="AVJ37" s="72"/>
      <c r="AVK37" s="72"/>
      <c r="AVL37" s="138"/>
      <c r="AVM37" s="71"/>
      <c r="AVN37" s="72"/>
      <c r="AVO37" s="71"/>
      <c r="AVP37" s="72"/>
      <c r="AVQ37" s="72"/>
      <c r="AVR37" s="72"/>
      <c r="AVS37" s="138"/>
      <c r="AVT37" s="71"/>
      <c r="AVU37" s="72"/>
      <c r="AVV37" s="71"/>
      <c r="AVW37" s="72"/>
      <c r="AVX37" s="72"/>
      <c r="AVY37" s="72"/>
      <c r="AVZ37" s="138"/>
      <c r="AWA37" s="71"/>
      <c r="AWB37" s="72"/>
      <c r="AWC37" s="71"/>
      <c r="AWD37" s="72"/>
      <c r="AWE37" s="72"/>
      <c r="AWF37" s="72"/>
      <c r="AWG37" s="138"/>
      <c r="AWH37" s="71"/>
      <c r="AWI37" s="72"/>
      <c r="AWJ37" s="71"/>
      <c r="AWK37" s="72"/>
      <c r="AWL37" s="72"/>
      <c r="AWM37" s="72"/>
      <c r="AWN37" s="138"/>
      <c r="AWO37" s="71"/>
      <c r="AWP37" s="72"/>
      <c r="AWQ37" s="71"/>
      <c r="AWR37" s="72"/>
      <c r="AWS37" s="72"/>
      <c r="AWT37" s="72"/>
      <c r="AWU37" s="138"/>
      <c r="AWV37" s="71"/>
      <c r="AWW37" s="72"/>
      <c r="AWX37" s="71"/>
      <c r="AWY37" s="72"/>
      <c r="AWZ37" s="72"/>
      <c r="AXA37" s="72"/>
      <c r="AXB37" s="138"/>
      <c r="AXC37" s="71"/>
      <c r="AXD37" s="72"/>
      <c r="AXE37" s="71"/>
      <c r="AXF37" s="72"/>
      <c r="AXG37" s="72"/>
      <c r="AXH37" s="72"/>
      <c r="AXI37" s="138"/>
      <c r="AXJ37" s="71"/>
      <c r="AXK37" s="72"/>
      <c r="AXL37" s="71"/>
      <c r="AXM37" s="72"/>
      <c r="AXN37" s="72"/>
      <c r="AXO37" s="72"/>
      <c r="AXP37" s="138"/>
      <c r="AXQ37" s="71"/>
      <c r="AXR37" s="72"/>
      <c r="AXS37" s="71"/>
      <c r="AXT37" s="72"/>
      <c r="AXU37" s="72"/>
      <c r="AXV37" s="72"/>
      <c r="AXW37" s="138"/>
      <c r="AXX37" s="71"/>
      <c r="AXY37" s="72"/>
      <c r="AXZ37" s="71"/>
      <c r="AYA37" s="72"/>
      <c r="AYB37" s="72"/>
      <c r="AYC37" s="72"/>
      <c r="AYD37" s="138"/>
      <c r="AYE37" s="71"/>
      <c r="AYF37" s="72"/>
      <c r="AYG37" s="71"/>
      <c r="AYH37" s="72"/>
      <c r="AYI37" s="72"/>
      <c r="AYJ37" s="72"/>
      <c r="AYK37" s="138"/>
      <c r="AYL37" s="71"/>
      <c r="AYM37" s="72"/>
      <c r="AYN37" s="71"/>
      <c r="AYO37" s="72"/>
      <c r="AYP37" s="72"/>
      <c r="AYQ37" s="72"/>
      <c r="AYR37" s="138"/>
      <c r="AYS37" s="71"/>
      <c r="AYT37" s="72"/>
      <c r="AYU37" s="71"/>
      <c r="AYV37" s="72"/>
      <c r="AYW37" s="72"/>
      <c r="AYX37" s="72"/>
      <c r="AYY37" s="138"/>
      <c r="AYZ37" s="71"/>
      <c r="AZA37" s="72"/>
      <c r="AZB37" s="71"/>
      <c r="AZC37" s="72"/>
      <c r="AZD37" s="72"/>
      <c r="AZE37" s="72"/>
      <c r="AZF37" s="138"/>
      <c r="AZG37" s="71"/>
      <c r="AZH37" s="72"/>
      <c r="AZI37" s="71"/>
      <c r="AZJ37" s="72"/>
      <c r="AZK37" s="72"/>
      <c r="AZL37" s="72"/>
      <c r="AZM37" s="138"/>
      <c r="AZN37" s="71"/>
      <c r="AZO37" s="72"/>
      <c r="AZP37" s="71"/>
      <c r="AZQ37" s="72"/>
      <c r="AZR37" s="72"/>
      <c r="AZS37" s="72"/>
      <c r="AZT37" s="138"/>
      <c r="AZU37" s="71"/>
      <c r="AZV37" s="72"/>
      <c r="AZW37" s="71"/>
      <c r="AZX37" s="72"/>
      <c r="AZY37" s="72"/>
      <c r="AZZ37" s="72"/>
      <c r="BAA37" s="138"/>
      <c r="BAB37" s="71"/>
      <c r="BAC37" s="72"/>
      <c r="BAD37" s="71"/>
      <c r="BAE37" s="72"/>
      <c r="BAF37" s="72"/>
      <c r="BAG37" s="72"/>
      <c r="BAH37" s="138"/>
      <c r="BAI37" s="71"/>
      <c r="BAJ37" s="72"/>
      <c r="BAK37" s="71"/>
      <c r="BAL37" s="72"/>
      <c r="BAM37" s="72"/>
      <c r="BAN37" s="72"/>
      <c r="BAO37" s="138"/>
      <c r="BAP37" s="71"/>
      <c r="BAQ37" s="72"/>
      <c r="BAR37" s="71"/>
      <c r="BAS37" s="72"/>
      <c r="BAT37" s="72"/>
      <c r="BAU37" s="72"/>
      <c r="BAV37" s="138"/>
      <c r="BAW37" s="71"/>
      <c r="BAX37" s="72"/>
      <c r="BAY37" s="71"/>
      <c r="BAZ37" s="72"/>
      <c r="BBA37" s="72"/>
      <c r="BBB37" s="72"/>
      <c r="BBC37" s="138"/>
      <c r="BBD37" s="71"/>
      <c r="BBE37" s="72"/>
      <c r="BBF37" s="71"/>
      <c r="BBG37" s="72"/>
      <c r="BBH37" s="72"/>
      <c r="BBI37" s="72"/>
      <c r="BBJ37" s="138"/>
      <c r="BBK37" s="71"/>
      <c r="BBL37" s="72"/>
      <c r="BBM37" s="71"/>
      <c r="BBN37" s="72"/>
      <c r="BBO37" s="72"/>
      <c r="BBP37" s="72"/>
      <c r="BBQ37" s="138"/>
      <c r="BBR37" s="71"/>
      <c r="BBS37" s="72"/>
      <c r="BBT37" s="71"/>
      <c r="BBU37" s="72"/>
      <c r="BBV37" s="72"/>
      <c r="BBW37" s="72"/>
      <c r="BBX37" s="138"/>
      <c r="BBY37" s="141"/>
      <c r="BBZ37" s="72"/>
      <c r="BCA37" s="71"/>
      <c r="BCB37" s="72"/>
      <c r="BCC37" s="72"/>
      <c r="BCD37" s="72"/>
      <c r="BCE37" s="138"/>
      <c r="BCF37" s="141"/>
      <c r="BCG37" s="72"/>
      <c r="BCH37" s="71"/>
      <c r="BCI37" s="72"/>
      <c r="BCJ37" s="72"/>
      <c r="BCK37" s="72"/>
      <c r="BCL37" s="136"/>
      <c r="BCM37" s="137"/>
      <c r="BCN37" s="71"/>
      <c r="BCO37" s="71"/>
      <c r="BCP37" s="138"/>
      <c r="BCQ37" s="138"/>
      <c r="BCR37" s="139"/>
      <c r="BCS37" s="71"/>
      <c r="BCT37" s="72"/>
      <c r="BCU37" s="71"/>
      <c r="BCV37" s="140"/>
      <c r="BCW37" s="72"/>
      <c r="BCX37" s="72"/>
      <c r="BCY37" s="138"/>
      <c r="BCZ37" s="71"/>
      <c r="BDA37" s="72"/>
      <c r="BDB37" s="71"/>
      <c r="BDC37" s="72"/>
      <c r="BDD37" s="72"/>
      <c r="BDE37" s="72"/>
      <c r="BDF37" s="138"/>
      <c r="BDG37" s="71"/>
      <c r="BDH37" s="72"/>
      <c r="BDI37" s="71"/>
      <c r="BDJ37" s="72"/>
      <c r="BDK37" s="72"/>
      <c r="BDL37" s="72"/>
      <c r="BDM37" s="138"/>
      <c r="BDN37" s="71"/>
      <c r="BDO37" s="72"/>
      <c r="BDP37" s="71"/>
      <c r="BDQ37" s="72"/>
      <c r="BDR37" s="72"/>
      <c r="BDS37" s="72"/>
      <c r="BDT37" s="138"/>
      <c r="BDU37" s="71"/>
      <c r="BDV37" s="72"/>
      <c r="BDW37" s="71"/>
      <c r="BDX37" s="72"/>
      <c r="BDY37" s="72"/>
      <c r="BDZ37" s="72"/>
      <c r="BEA37" s="138"/>
      <c r="BEB37" s="71"/>
      <c r="BEC37" s="72"/>
      <c r="BED37" s="71"/>
      <c r="BEE37" s="72"/>
      <c r="BEF37" s="72"/>
      <c r="BEG37" s="72"/>
      <c r="BEH37" s="138"/>
      <c r="BEI37" s="71"/>
      <c r="BEJ37" s="72"/>
      <c r="BEK37" s="71"/>
      <c r="BEL37" s="72"/>
      <c r="BEM37" s="72"/>
      <c r="BEN37" s="72"/>
      <c r="BEO37" s="138"/>
      <c r="BEP37" s="71"/>
      <c r="BEQ37" s="72"/>
      <c r="BER37" s="71"/>
      <c r="BES37" s="72"/>
      <c r="BET37" s="72"/>
      <c r="BEU37" s="72"/>
      <c r="BEV37" s="138"/>
      <c r="BEW37" s="71"/>
      <c r="BEX37" s="72"/>
      <c r="BEY37" s="71"/>
      <c r="BEZ37" s="72"/>
      <c r="BFA37" s="72"/>
      <c r="BFB37" s="72"/>
      <c r="BFC37" s="138"/>
      <c r="BFD37" s="71"/>
      <c r="BFE37" s="72"/>
      <c r="BFF37" s="71"/>
      <c r="BFG37" s="72"/>
      <c r="BFH37" s="72"/>
      <c r="BFI37" s="72"/>
      <c r="BFJ37" s="138"/>
      <c r="BFK37" s="71"/>
      <c r="BFL37" s="72"/>
      <c r="BFM37" s="71"/>
      <c r="BFN37" s="72"/>
      <c r="BFO37" s="72"/>
      <c r="BFP37" s="72"/>
      <c r="BFQ37" s="138"/>
      <c r="BFR37" s="71"/>
      <c r="BFS37" s="72"/>
      <c r="BFT37" s="71"/>
      <c r="BFU37" s="72"/>
      <c r="BFV37" s="72"/>
      <c r="BFW37" s="72"/>
      <c r="BFX37" s="138"/>
      <c r="BFY37" s="71"/>
      <c r="BFZ37" s="72"/>
      <c r="BGA37" s="71"/>
      <c r="BGB37" s="72"/>
      <c r="BGC37" s="72"/>
      <c r="BGD37" s="72"/>
      <c r="BGE37" s="138"/>
      <c r="BGF37" s="71"/>
      <c r="BGG37" s="72"/>
      <c r="BGH37" s="71"/>
      <c r="BGI37" s="72"/>
      <c r="BGJ37" s="72"/>
      <c r="BGK37" s="72"/>
      <c r="BGL37" s="138"/>
      <c r="BGM37" s="71"/>
      <c r="BGN37" s="72"/>
      <c r="BGO37" s="71"/>
      <c r="BGP37" s="72"/>
      <c r="BGQ37" s="72"/>
      <c r="BGR37" s="72"/>
      <c r="BGS37" s="138"/>
      <c r="BGT37" s="71"/>
      <c r="BGU37" s="72"/>
      <c r="BGV37" s="71"/>
      <c r="BGW37" s="72"/>
      <c r="BGX37" s="72"/>
      <c r="BGY37" s="72"/>
      <c r="BGZ37" s="138"/>
      <c r="BHA37" s="71"/>
      <c r="BHB37" s="72"/>
      <c r="BHC37" s="71"/>
      <c r="BHD37" s="72"/>
      <c r="BHE37" s="72"/>
      <c r="BHF37" s="72"/>
      <c r="BHG37" s="138"/>
      <c r="BHH37" s="71"/>
      <c r="BHI37" s="72"/>
      <c r="BHJ37" s="71"/>
      <c r="BHK37" s="72"/>
      <c r="BHL37" s="72"/>
      <c r="BHM37" s="72"/>
      <c r="BHN37" s="138"/>
      <c r="BHO37" s="71"/>
      <c r="BHP37" s="72"/>
      <c r="BHQ37" s="71"/>
      <c r="BHR37" s="72"/>
      <c r="BHS37" s="72"/>
      <c r="BHT37" s="72"/>
      <c r="BHU37" s="138"/>
      <c r="BHV37" s="71"/>
      <c r="BHW37" s="72"/>
      <c r="BHX37" s="71"/>
      <c r="BHY37" s="72"/>
      <c r="BHZ37" s="72"/>
      <c r="BIA37" s="72"/>
      <c r="BIB37" s="138"/>
      <c r="BIC37" s="71"/>
      <c r="BID37" s="72"/>
      <c r="BIE37" s="71"/>
      <c r="BIF37" s="72"/>
      <c r="BIG37" s="72"/>
      <c r="BIH37" s="72"/>
      <c r="BII37" s="138"/>
      <c r="BIJ37" s="71"/>
      <c r="BIK37" s="72"/>
      <c r="BIL37" s="71"/>
      <c r="BIM37" s="72"/>
      <c r="BIN37" s="72"/>
      <c r="BIO37" s="72"/>
      <c r="BIP37" s="138"/>
      <c r="BIQ37" s="71"/>
      <c r="BIR37" s="72"/>
      <c r="BIS37" s="71"/>
      <c r="BIT37" s="72"/>
      <c r="BIU37" s="72"/>
      <c r="BIV37" s="72"/>
      <c r="BIW37" s="138"/>
      <c r="BIX37" s="71"/>
      <c r="BIY37" s="72"/>
      <c r="BIZ37" s="71"/>
      <c r="BJA37" s="72"/>
      <c r="BJB37" s="72"/>
      <c r="BJC37" s="72"/>
      <c r="BJD37" s="138"/>
      <c r="BJE37" s="71"/>
      <c r="BJF37" s="72"/>
      <c r="BJG37" s="71"/>
      <c r="BJH37" s="72"/>
      <c r="BJI37" s="72"/>
      <c r="BJJ37" s="72"/>
      <c r="BJK37" s="138"/>
      <c r="BJL37" s="71"/>
      <c r="BJM37" s="72"/>
      <c r="BJN37" s="71"/>
      <c r="BJO37" s="72"/>
      <c r="BJP37" s="72"/>
      <c r="BJQ37" s="72"/>
      <c r="BJR37" s="138"/>
      <c r="BJS37" s="71"/>
      <c r="BJT37" s="72"/>
      <c r="BJU37" s="71"/>
      <c r="BJV37" s="72"/>
      <c r="BJW37" s="72"/>
      <c r="BJX37" s="72"/>
      <c r="BJY37" s="138"/>
      <c r="BJZ37" s="71"/>
      <c r="BKA37" s="72"/>
      <c r="BKB37" s="71"/>
      <c r="BKC37" s="72"/>
      <c r="BKD37" s="72"/>
      <c r="BKE37" s="72"/>
      <c r="BKF37" s="138"/>
      <c r="BKG37" s="71"/>
      <c r="BKH37" s="72"/>
      <c r="BKI37" s="71"/>
      <c r="BKJ37" s="72"/>
      <c r="BKK37" s="72"/>
      <c r="BKL37" s="72"/>
      <c r="BKM37" s="138"/>
      <c r="BKN37" s="71"/>
      <c r="BKO37" s="72"/>
      <c r="BKP37" s="71"/>
      <c r="BKQ37" s="72"/>
      <c r="BKR37" s="72"/>
      <c r="BKS37" s="72"/>
      <c r="BKT37" s="138"/>
      <c r="BKU37" s="71"/>
      <c r="BKV37" s="72"/>
      <c r="BKW37" s="71"/>
      <c r="BKX37" s="72"/>
      <c r="BKY37" s="72"/>
      <c r="BKZ37" s="72"/>
      <c r="BLA37" s="138"/>
      <c r="BLB37" s="141"/>
      <c r="BLC37" s="72"/>
      <c r="BLD37" s="71"/>
      <c r="BLE37" s="72"/>
      <c r="BLF37" s="72"/>
      <c r="BLG37" s="72"/>
      <c r="BLH37" s="138"/>
      <c r="BLI37" s="141"/>
      <c r="BLJ37" s="72"/>
      <c r="BLK37" s="71"/>
      <c r="BLL37" s="72"/>
      <c r="BLM37" s="72"/>
      <c r="BLN37" s="72"/>
      <c r="BLO37" s="136"/>
      <c r="BLP37" s="137"/>
      <c r="BLQ37" s="71"/>
      <c r="BLR37" s="71"/>
      <c r="BLS37" s="138"/>
      <c r="BLT37" s="138"/>
      <c r="BLU37" s="139"/>
      <c r="BLV37" s="71"/>
      <c r="BLW37" s="72"/>
      <c r="BLX37" s="71"/>
      <c r="BLY37" s="140"/>
      <c r="BLZ37" s="72"/>
      <c r="BMA37" s="72"/>
      <c r="BMB37" s="138"/>
      <c r="BMC37" s="71"/>
      <c r="BMD37" s="72"/>
      <c r="BME37" s="71"/>
      <c r="BMF37" s="72"/>
      <c r="BMG37" s="72"/>
      <c r="BMH37" s="72"/>
      <c r="BMI37" s="138"/>
      <c r="BMJ37" s="71"/>
      <c r="BMK37" s="72"/>
      <c r="BML37" s="71"/>
      <c r="BMM37" s="72"/>
      <c r="BMN37" s="72"/>
      <c r="BMO37" s="72"/>
      <c r="BMP37" s="138"/>
      <c r="BMQ37" s="71"/>
      <c r="BMR37" s="72"/>
      <c r="BMS37" s="71"/>
      <c r="BMT37" s="72"/>
      <c r="BMU37" s="72"/>
      <c r="BMV37" s="72"/>
      <c r="BMW37" s="138"/>
      <c r="BMX37" s="71"/>
      <c r="BMY37" s="72"/>
      <c r="BMZ37" s="71"/>
      <c r="BNA37" s="72"/>
      <c r="BNB37" s="72"/>
      <c r="BNC37" s="72"/>
      <c r="BND37" s="138"/>
      <c r="BNE37" s="71"/>
      <c r="BNF37" s="72"/>
      <c r="BNG37" s="71"/>
      <c r="BNH37" s="72"/>
      <c r="BNI37" s="72"/>
      <c r="BNJ37" s="72"/>
      <c r="BNK37" s="138"/>
      <c r="BNL37" s="71"/>
      <c r="BNM37" s="72"/>
      <c r="BNN37" s="71"/>
      <c r="BNO37" s="72"/>
      <c r="BNP37" s="72"/>
      <c r="BNQ37" s="72"/>
      <c r="BNR37" s="138"/>
      <c r="BNS37" s="71"/>
      <c r="BNT37" s="72"/>
      <c r="BNU37" s="71"/>
      <c r="BNV37" s="72"/>
      <c r="BNW37" s="72"/>
      <c r="BNX37" s="72"/>
      <c r="BNY37" s="138"/>
      <c r="BNZ37" s="71"/>
      <c r="BOA37" s="72"/>
      <c r="BOB37" s="71"/>
      <c r="BOC37" s="72"/>
      <c r="BOD37" s="72"/>
      <c r="BOE37" s="72"/>
      <c r="BOF37" s="138"/>
      <c r="BOG37" s="71"/>
      <c r="BOH37" s="72"/>
      <c r="BOI37" s="71"/>
      <c r="BOJ37" s="72"/>
      <c r="BOK37" s="72"/>
      <c r="BOL37" s="72"/>
      <c r="BOM37" s="138"/>
      <c r="BON37" s="71"/>
      <c r="BOO37" s="72"/>
      <c r="BOP37" s="71"/>
      <c r="BOQ37" s="72"/>
      <c r="BOR37" s="72"/>
      <c r="BOS37" s="72"/>
      <c r="BOT37" s="138"/>
      <c r="BOU37" s="71"/>
      <c r="BOV37" s="72"/>
      <c r="BOW37" s="71"/>
      <c r="BOX37" s="72"/>
      <c r="BOY37" s="72"/>
      <c r="BOZ37" s="72"/>
      <c r="BPA37" s="138"/>
      <c r="BPB37" s="71"/>
      <c r="BPC37" s="72"/>
      <c r="BPD37" s="71"/>
      <c r="BPE37" s="72"/>
      <c r="BPF37" s="72"/>
      <c r="BPG37" s="72"/>
      <c r="BPH37" s="138"/>
      <c r="BPI37" s="71"/>
      <c r="BPJ37" s="72"/>
      <c r="BPK37" s="71"/>
      <c r="BPL37" s="72"/>
      <c r="BPM37" s="72"/>
      <c r="BPN37" s="72"/>
      <c r="BPO37" s="138"/>
      <c r="BPP37" s="71"/>
      <c r="BPQ37" s="72"/>
      <c r="BPR37" s="71"/>
      <c r="BPS37" s="72"/>
      <c r="BPT37" s="72"/>
      <c r="BPU37" s="72"/>
      <c r="BPV37" s="138"/>
      <c r="BPW37" s="71"/>
      <c r="BPX37" s="72"/>
      <c r="BPY37" s="71"/>
      <c r="BPZ37" s="72"/>
      <c r="BQA37" s="72"/>
      <c r="BQB37" s="72"/>
      <c r="BQC37" s="138"/>
      <c r="BQD37" s="71"/>
      <c r="BQE37" s="72"/>
      <c r="BQF37" s="71"/>
      <c r="BQG37" s="72"/>
      <c r="BQH37" s="72"/>
      <c r="BQI37" s="72"/>
      <c r="BQJ37" s="138"/>
      <c r="BQK37" s="71"/>
      <c r="BQL37" s="72"/>
      <c r="BQM37" s="71"/>
      <c r="BQN37" s="72"/>
      <c r="BQO37" s="72"/>
      <c r="BQP37" s="72"/>
      <c r="BQQ37" s="138"/>
      <c r="BQR37" s="71"/>
      <c r="BQS37" s="72"/>
      <c r="BQT37" s="71"/>
      <c r="BQU37" s="72"/>
      <c r="BQV37" s="72"/>
      <c r="BQW37" s="72"/>
      <c r="BQX37" s="138"/>
      <c r="BQY37" s="71"/>
      <c r="BQZ37" s="72"/>
      <c r="BRA37" s="71"/>
      <c r="BRB37" s="72"/>
      <c r="BRC37" s="72"/>
      <c r="BRD37" s="72"/>
      <c r="BRE37" s="138"/>
      <c r="BRF37" s="71"/>
      <c r="BRG37" s="72"/>
      <c r="BRH37" s="71"/>
      <c r="BRI37" s="72"/>
      <c r="BRJ37" s="72"/>
      <c r="BRK37" s="72"/>
      <c r="BRL37" s="138"/>
      <c r="BRM37" s="71"/>
      <c r="BRN37" s="72"/>
      <c r="BRO37" s="71"/>
      <c r="BRP37" s="72"/>
      <c r="BRQ37" s="72"/>
      <c r="BRR37" s="72"/>
      <c r="BRS37" s="138"/>
      <c r="BRT37" s="71"/>
      <c r="BRU37" s="72"/>
      <c r="BRV37" s="71"/>
      <c r="BRW37" s="72"/>
      <c r="BRX37" s="72"/>
      <c r="BRY37" s="72"/>
      <c r="BRZ37" s="138"/>
      <c r="BSA37" s="71"/>
      <c r="BSB37" s="72"/>
      <c r="BSC37" s="71"/>
      <c r="BSD37" s="72"/>
      <c r="BSE37" s="72"/>
      <c r="BSF37" s="72"/>
      <c r="BSG37" s="138"/>
      <c r="BSH37" s="71"/>
      <c r="BSI37" s="72"/>
      <c r="BSJ37" s="71"/>
      <c r="BSK37" s="72"/>
      <c r="BSL37" s="72"/>
      <c r="BSM37" s="72"/>
      <c r="BSN37" s="138"/>
      <c r="BSO37" s="71"/>
      <c r="BSP37" s="72"/>
      <c r="BSQ37" s="71"/>
      <c r="BSR37" s="72"/>
      <c r="BSS37" s="72"/>
      <c r="BST37" s="72"/>
      <c r="BSU37" s="138"/>
      <c r="BSV37" s="71"/>
      <c r="BSW37" s="72"/>
      <c r="BSX37" s="71"/>
      <c r="BSY37" s="72"/>
      <c r="BSZ37" s="72"/>
      <c r="BTA37" s="72"/>
      <c r="BTB37" s="138"/>
      <c r="BTC37" s="71"/>
      <c r="BTD37" s="72"/>
      <c r="BTE37" s="71"/>
      <c r="BTF37" s="72"/>
      <c r="BTG37" s="72"/>
      <c r="BTH37" s="72"/>
      <c r="BTI37" s="138"/>
      <c r="BTJ37" s="71"/>
      <c r="BTK37" s="72"/>
      <c r="BTL37" s="71"/>
      <c r="BTM37" s="72"/>
      <c r="BTN37" s="72"/>
      <c r="BTO37" s="72"/>
      <c r="BTP37" s="138"/>
      <c r="BTQ37" s="71"/>
      <c r="BTR37" s="72"/>
      <c r="BTS37" s="71"/>
      <c r="BTT37" s="72"/>
      <c r="BTU37" s="72"/>
      <c r="BTV37" s="72"/>
      <c r="BTW37" s="138"/>
      <c r="BTX37" s="71"/>
      <c r="BTY37" s="72"/>
      <c r="BTZ37" s="71"/>
      <c r="BUA37" s="72"/>
      <c r="BUB37" s="72"/>
      <c r="BUC37" s="72"/>
      <c r="BUD37" s="138"/>
      <c r="BUE37" s="141"/>
      <c r="BUF37" s="72"/>
      <c r="BUG37" s="71"/>
      <c r="BUH37" s="72"/>
      <c r="BUI37" s="72"/>
      <c r="BUJ37" s="72"/>
      <c r="BUK37" s="138"/>
      <c r="BUL37" s="141"/>
      <c r="BUM37" s="72"/>
      <c r="BUN37" s="71"/>
      <c r="BUO37" s="72"/>
      <c r="BUP37" s="72"/>
      <c r="BUQ37" s="72"/>
      <c r="BUR37" s="136"/>
      <c r="BUS37" s="137"/>
      <c r="BUT37" s="71"/>
      <c r="BUU37" s="71"/>
      <c r="BUV37" s="138"/>
      <c r="BUW37" s="138"/>
      <c r="BUX37" s="139"/>
      <c r="BUY37" s="71"/>
      <c r="BUZ37" s="72"/>
      <c r="BVA37" s="71"/>
      <c r="BVB37" s="140"/>
      <c r="BVC37" s="72"/>
      <c r="BVD37" s="72"/>
      <c r="BVE37" s="138"/>
      <c r="BVF37" s="71"/>
      <c r="BVG37" s="72"/>
      <c r="BVH37" s="71"/>
      <c r="BVI37" s="72"/>
      <c r="BVJ37" s="72"/>
      <c r="BVK37" s="72"/>
      <c r="BVL37" s="138"/>
      <c r="BVM37" s="71"/>
      <c r="BVN37" s="72"/>
      <c r="BVO37" s="71"/>
      <c r="BVP37" s="72"/>
      <c r="BVQ37" s="72"/>
      <c r="BVR37" s="72"/>
      <c r="BVS37" s="138"/>
      <c r="BVT37" s="71"/>
      <c r="BVU37" s="72"/>
      <c r="BVV37" s="71"/>
      <c r="BVW37" s="72"/>
      <c r="BVX37" s="72"/>
      <c r="BVY37" s="72"/>
      <c r="BVZ37" s="138"/>
      <c r="BWA37" s="71"/>
      <c r="BWB37" s="72"/>
      <c r="BWC37" s="71"/>
      <c r="BWD37" s="72"/>
      <c r="BWE37" s="72"/>
      <c r="BWF37" s="72"/>
      <c r="BWG37" s="138"/>
      <c r="BWH37" s="71"/>
      <c r="BWI37" s="72"/>
      <c r="BWJ37" s="71"/>
      <c r="BWK37" s="72"/>
      <c r="BWL37" s="72"/>
      <c r="BWM37" s="72"/>
      <c r="BWN37" s="138"/>
      <c r="BWO37" s="71"/>
      <c r="BWP37" s="72"/>
      <c r="BWQ37" s="71"/>
      <c r="BWR37" s="72"/>
      <c r="BWS37" s="72"/>
      <c r="BWT37" s="72"/>
      <c r="BWU37" s="138"/>
      <c r="BWV37" s="71"/>
      <c r="BWW37" s="72"/>
      <c r="BWX37" s="71"/>
      <c r="BWY37" s="72"/>
      <c r="BWZ37" s="72"/>
      <c r="BXA37" s="72"/>
      <c r="BXB37" s="138"/>
      <c r="BXC37" s="71"/>
      <c r="BXD37" s="72"/>
      <c r="BXE37" s="71"/>
      <c r="BXF37" s="72"/>
      <c r="BXG37" s="72"/>
      <c r="BXH37" s="72"/>
      <c r="BXI37" s="138"/>
      <c r="BXJ37" s="71"/>
      <c r="BXK37" s="72"/>
      <c r="BXL37" s="71"/>
      <c r="BXM37" s="72"/>
      <c r="BXN37" s="72"/>
      <c r="BXO37" s="72"/>
      <c r="BXP37" s="138"/>
      <c r="BXQ37" s="71"/>
      <c r="BXR37" s="72"/>
      <c r="BXS37" s="71"/>
      <c r="BXT37" s="72"/>
      <c r="BXU37" s="72"/>
      <c r="BXV37" s="72"/>
      <c r="BXW37" s="138"/>
      <c r="BXX37" s="71"/>
      <c r="BXY37" s="72"/>
      <c r="BXZ37" s="71"/>
      <c r="BYA37" s="72"/>
      <c r="BYB37" s="72"/>
      <c r="BYC37" s="72"/>
      <c r="BYD37" s="138"/>
      <c r="BYE37" s="71"/>
      <c r="BYF37" s="72"/>
      <c r="BYG37" s="71"/>
      <c r="BYH37" s="72"/>
      <c r="BYI37" s="72"/>
      <c r="BYJ37" s="72"/>
      <c r="BYK37" s="138"/>
      <c r="BYL37" s="71"/>
      <c r="BYM37" s="72"/>
      <c r="BYN37" s="71"/>
      <c r="BYO37" s="72"/>
      <c r="BYP37" s="72"/>
      <c r="BYQ37" s="72"/>
      <c r="BYR37" s="138"/>
      <c r="BYS37" s="71"/>
      <c r="BYT37" s="72"/>
      <c r="BYU37" s="71"/>
      <c r="BYV37" s="72"/>
      <c r="BYW37" s="72"/>
      <c r="BYX37" s="72"/>
      <c r="BYY37" s="138"/>
      <c r="BYZ37" s="71"/>
      <c r="BZA37" s="72"/>
      <c r="BZB37" s="71"/>
      <c r="BZC37" s="72"/>
      <c r="BZD37" s="72"/>
      <c r="BZE37" s="72"/>
      <c r="BZF37" s="138"/>
      <c r="BZG37" s="71"/>
      <c r="BZH37" s="72"/>
      <c r="BZI37" s="71"/>
      <c r="BZJ37" s="72"/>
      <c r="BZK37" s="72"/>
      <c r="BZL37" s="72"/>
      <c r="BZM37" s="138"/>
      <c r="BZN37" s="71"/>
      <c r="BZO37" s="72"/>
      <c r="BZP37" s="71"/>
      <c r="BZQ37" s="72"/>
      <c r="BZR37" s="72"/>
      <c r="BZS37" s="72"/>
      <c r="BZT37" s="138"/>
      <c r="BZU37" s="71"/>
      <c r="BZV37" s="72"/>
      <c r="BZW37" s="71"/>
      <c r="BZX37" s="72"/>
      <c r="BZY37" s="72"/>
      <c r="BZZ37" s="72"/>
      <c r="CAA37" s="138"/>
      <c r="CAB37" s="71"/>
      <c r="CAC37" s="72"/>
      <c r="CAD37" s="71"/>
      <c r="CAE37" s="72"/>
      <c r="CAF37" s="72"/>
      <c r="CAG37" s="72"/>
      <c r="CAH37" s="138"/>
      <c r="CAI37" s="71"/>
      <c r="CAJ37" s="72"/>
      <c r="CAK37" s="71"/>
      <c r="CAL37" s="72"/>
      <c r="CAM37" s="72"/>
      <c r="CAN37" s="72"/>
      <c r="CAO37" s="138"/>
      <c r="CAP37" s="71"/>
      <c r="CAQ37" s="72"/>
      <c r="CAR37" s="71"/>
      <c r="CAS37" s="72"/>
      <c r="CAT37" s="72"/>
      <c r="CAU37" s="72"/>
      <c r="CAV37" s="138"/>
      <c r="CAW37" s="71"/>
      <c r="CAX37" s="72"/>
      <c r="CAY37" s="71"/>
      <c r="CAZ37" s="72"/>
      <c r="CBA37" s="72"/>
      <c r="CBB37" s="72"/>
      <c r="CBC37" s="138"/>
      <c r="CBD37" s="71"/>
      <c r="CBE37" s="72"/>
      <c r="CBF37" s="71"/>
      <c r="CBG37" s="72"/>
      <c r="CBH37" s="72"/>
      <c r="CBI37" s="72"/>
      <c r="CBJ37" s="138"/>
      <c r="CBK37" s="71"/>
      <c r="CBL37" s="72"/>
      <c r="CBM37" s="71"/>
      <c r="CBN37" s="72"/>
      <c r="CBO37" s="72"/>
      <c r="CBP37" s="72"/>
      <c r="CBQ37" s="138"/>
      <c r="CBR37" s="71"/>
      <c r="CBS37" s="72"/>
      <c r="CBT37" s="71"/>
      <c r="CBU37" s="72"/>
      <c r="CBV37" s="72"/>
      <c r="CBW37" s="72"/>
      <c r="CBX37" s="138"/>
      <c r="CBY37" s="71"/>
      <c r="CBZ37" s="72"/>
      <c r="CCA37" s="71"/>
      <c r="CCB37" s="72"/>
      <c r="CCC37" s="72"/>
      <c r="CCD37" s="72"/>
      <c r="CCE37" s="138"/>
      <c r="CCF37" s="71"/>
      <c r="CCG37" s="72"/>
      <c r="CCH37" s="71"/>
      <c r="CCI37" s="72"/>
      <c r="CCJ37" s="72"/>
      <c r="CCK37" s="72"/>
      <c r="CCL37" s="138"/>
      <c r="CCM37" s="71"/>
      <c r="CCN37" s="72"/>
      <c r="CCO37" s="71"/>
      <c r="CCP37" s="72"/>
      <c r="CCQ37" s="72"/>
      <c r="CCR37" s="72"/>
      <c r="CCS37" s="138"/>
      <c r="CCT37" s="71"/>
      <c r="CCU37" s="72"/>
      <c r="CCV37" s="71"/>
      <c r="CCW37" s="72"/>
      <c r="CCX37" s="72"/>
      <c r="CCY37" s="72"/>
      <c r="CCZ37" s="138"/>
      <c r="CDA37" s="71"/>
      <c r="CDB37" s="72"/>
      <c r="CDC37" s="71"/>
      <c r="CDD37" s="72"/>
      <c r="CDE37" s="72"/>
      <c r="CDF37" s="72"/>
      <c r="CDG37" s="138"/>
      <c r="CDH37" s="141"/>
      <c r="CDI37" s="72"/>
      <c r="CDJ37" s="71"/>
      <c r="CDK37" s="72"/>
      <c r="CDL37" s="72"/>
      <c r="CDM37" s="72"/>
      <c r="CDN37" s="138"/>
      <c r="CDO37" s="141"/>
      <c r="CDP37" s="72"/>
      <c r="CDQ37" s="71"/>
      <c r="CDR37" s="72"/>
      <c r="CDS37" s="72"/>
      <c r="CDT37" s="72"/>
      <c r="CDU37" s="136"/>
      <c r="CDV37" s="137"/>
      <c r="CDW37" s="71"/>
      <c r="CDX37" s="71"/>
      <c r="CDY37" s="138"/>
      <c r="CDZ37" s="138"/>
      <c r="CEA37" s="139"/>
      <c r="CEB37" s="71"/>
      <c r="CEC37" s="72"/>
      <c r="CED37" s="71"/>
      <c r="CEE37" s="140"/>
      <c r="CEF37" s="72"/>
      <c r="CEG37" s="72"/>
      <c r="CEH37" s="138"/>
      <c r="CEI37" s="71"/>
      <c r="CEJ37" s="72"/>
      <c r="CEK37" s="71"/>
      <c r="CEL37" s="72"/>
      <c r="CEM37" s="72"/>
      <c r="CEN37" s="72"/>
      <c r="CEO37" s="138"/>
      <c r="CEP37" s="71"/>
      <c r="CEQ37" s="72"/>
      <c r="CER37" s="71"/>
      <c r="CES37" s="72"/>
      <c r="CET37" s="72"/>
      <c r="CEU37" s="72"/>
      <c r="CEV37" s="138"/>
      <c r="CEW37" s="71"/>
      <c r="CEX37" s="72"/>
      <c r="CEY37" s="71"/>
      <c r="CEZ37" s="72"/>
      <c r="CFA37" s="72"/>
      <c r="CFB37" s="72"/>
      <c r="CFC37" s="138"/>
      <c r="CFD37" s="71"/>
      <c r="CFE37" s="72"/>
      <c r="CFF37" s="71"/>
      <c r="CFG37" s="72"/>
      <c r="CFH37" s="72"/>
      <c r="CFI37" s="72"/>
      <c r="CFJ37" s="138"/>
      <c r="CFK37" s="71"/>
      <c r="CFL37" s="72"/>
      <c r="CFM37" s="71"/>
      <c r="CFN37" s="72"/>
      <c r="CFO37" s="72"/>
      <c r="CFP37" s="72"/>
      <c r="CFQ37" s="138"/>
      <c r="CFR37" s="71"/>
      <c r="CFS37" s="72"/>
      <c r="CFT37" s="71"/>
      <c r="CFU37" s="72"/>
      <c r="CFV37" s="72"/>
      <c r="CFW37" s="72"/>
      <c r="CFX37" s="138"/>
      <c r="CFY37" s="71"/>
      <c r="CFZ37" s="72"/>
      <c r="CGA37" s="71"/>
      <c r="CGB37" s="72"/>
      <c r="CGC37" s="72"/>
      <c r="CGD37" s="72"/>
      <c r="CGE37" s="138"/>
      <c r="CGF37" s="71"/>
      <c r="CGG37" s="72"/>
      <c r="CGH37" s="71"/>
      <c r="CGI37" s="72"/>
      <c r="CGJ37" s="72"/>
      <c r="CGK37" s="72"/>
      <c r="CGL37" s="138"/>
      <c r="CGM37" s="71"/>
      <c r="CGN37" s="72"/>
      <c r="CGO37" s="71"/>
      <c r="CGP37" s="72"/>
      <c r="CGQ37" s="72"/>
      <c r="CGR37" s="72"/>
      <c r="CGS37" s="138"/>
      <c r="CGT37" s="71"/>
      <c r="CGU37" s="72"/>
      <c r="CGV37" s="71"/>
      <c r="CGW37" s="72"/>
      <c r="CGX37" s="72"/>
      <c r="CGY37" s="72"/>
      <c r="CGZ37" s="138"/>
      <c r="CHA37" s="71"/>
      <c r="CHB37" s="72"/>
      <c r="CHC37" s="71"/>
      <c r="CHD37" s="72"/>
      <c r="CHE37" s="72"/>
      <c r="CHF37" s="72"/>
      <c r="CHG37" s="138"/>
      <c r="CHH37" s="71"/>
      <c r="CHI37" s="72"/>
      <c r="CHJ37" s="71"/>
      <c r="CHK37" s="72"/>
      <c r="CHL37" s="72"/>
      <c r="CHM37" s="72"/>
      <c r="CHN37" s="138"/>
      <c r="CHO37" s="71"/>
      <c r="CHP37" s="72"/>
      <c r="CHQ37" s="71"/>
      <c r="CHR37" s="72"/>
      <c r="CHS37" s="72"/>
      <c r="CHT37" s="72"/>
      <c r="CHU37" s="138"/>
      <c r="CHV37" s="71"/>
      <c r="CHW37" s="72"/>
      <c r="CHX37" s="71"/>
      <c r="CHY37" s="72"/>
      <c r="CHZ37" s="72"/>
      <c r="CIA37" s="72"/>
      <c r="CIB37" s="138"/>
      <c r="CIC37" s="71"/>
      <c r="CID37" s="72"/>
      <c r="CIE37" s="71"/>
      <c r="CIF37" s="72"/>
      <c r="CIG37" s="72"/>
      <c r="CIH37" s="72"/>
      <c r="CII37" s="138"/>
      <c r="CIJ37" s="71"/>
      <c r="CIK37" s="72"/>
      <c r="CIL37" s="71"/>
      <c r="CIM37" s="72"/>
      <c r="CIN37" s="72"/>
      <c r="CIO37" s="72"/>
      <c r="CIP37" s="138"/>
      <c r="CIQ37" s="71"/>
      <c r="CIR37" s="72"/>
      <c r="CIS37" s="71"/>
      <c r="CIT37" s="72"/>
      <c r="CIU37" s="72"/>
      <c r="CIV37" s="72"/>
      <c r="CIW37" s="138"/>
      <c r="CIX37" s="71"/>
      <c r="CIY37" s="72"/>
      <c r="CIZ37" s="71"/>
      <c r="CJA37" s="72"/>
      <c r="CJB37" s="72"/>
      <c r="CJC37" s="72"/>
      <c r="CJD37" s="138"/>
      <c r="CJE37" s="71"/>
      <c r="CJF37" s="72"/>
      <c r="CJG37" s="71"/>
      <c r="CJH37" s="72"/>
      <c r="CJI37" s="72"/>
      <c r="CJJ37" s="72"/>
      <c r="CJK37" s="138"/>
      <c r="CJL37" s="71"/>
      <c r="CJM37" s="72"/>
      <c r="CJN37" s="71"/>
      <c r="CJO37" s="72"/>
      <c r="CJP37" s="72"/>
      <c r="CJQ37" s="72"/>
      <c r="CJR37" s="138"/>
      <c r="CJS37" s="71"/>
      <c r="CJT37" s="72"/>
      <c r="CJU37" s="71"/>
      <c r="CJV37" s="72"/>
      <c r="CJW37" s="72"/>
      <c r="CJX37" s="72"/>
      <c r="CJY37" s="138"/>
      <c r="CJZ37" s="71"/>
      <c r="CKA37" s="72"/>
      <c r="CKB37" s="71"/>
      <c r="CKC37" s="72"/>
      <c r="CKD37" s="72"/>
      <c r="CKE37" s="72"/>
      <c r="CKF37" s="138"/>
      <c r="CKG37" s="71"/>
      <c r="CKH37" s="72"/>
      <c r="CKI37" s="71"/>
      <c r="CKJ37" s="72"/>
      <c r="CKK37" s="72"/>
      <c r="CKL37" s="72"/>
      <c r="CKM37" s="138"/>
      <c r="CKN37" s="71"/>
      <c r="CKO37" s="72"/>
      <c r="CKP37" s="71"/>
      <c r="CKQ37" s="72"/>
      <c r="CKR37" s="72"/>
      <c r="CKS37" s="72"/>
      <c r="CKT37" s="138"/>
      <c r="CKU37" s="71"/>
      <c r="CKV37" s="72"/>
      <c r="CKW37" s="71"/>
      <c r="CKX37" s="72"/>
      <c r="CKY37" s="72"/>
      <c r="CKZ37" s="72"/>
      <c r="CLA37" s="138"/>
      <c r="CLB37" s="71"/>
      <c r="CLC37" s="72"/>
      <c r="CLD37" s="71"/>
      <c r="CLE37" s="72"/>
      <c r="CLF37" s="72"/>
      <c r="CLG37" s="72"/>
      <c r="CLH37" s="138"/>
      <c r="CLI37" s="71"/>
      <c r="CLJ37" s="72"/>
      <c r="CLK37" s="71"/>
      <c r="CLL37" s="72"/>
      <c r="CLM37" s="72"/>
      <c r="CLN37" s="72"/>
      <c r="CLO37" s="138"/>
      <c r="CLP37" s="71"/>
      <c r="CLQ37" s="72"/>
      <c r="CLR37" s="71"/>
      <c r="CLS37" s="72"/>
      <c r="CLT37" s="72"/>
      <c r="CLU37" s="72"/>
      <c r="CLV37" s="138"/>
      <c r="CLW37" s="71"/>
      <c r="CLX37" s="72"/>
      <c r="CLY37" s="71"/>
      <c r="CLZ37" s="72"/>
      <c r="CMA37" s="72"/>
      <c r="CMB37" s="72"/>
      <c r="CMC37" s="138"/>
      <c r="CMD37" s="71"/>
      <c r="CME37" s="72"/>
      <c r="CMF37" s="71"/>
      <c r="CMG37" s="72"/>
      <c r="CMH37" s="72"/>
      <c r="CMI37" s="72"/>
      <c r="CMJ37" s="138"/>
      <c r="CMK37" s="141"/>
      <c r="CML37" s="72"/>
      <c r="CMM37" s="71"/>
      <c r="CMN37" s="72"/>
      <c r="CMO37" s="72"/>
      <c r="CMP37" s="72"/>
      <c r="CMQ37" s="138"/>
      <c r="CMR37" s="141"/>
      <c r="CMS37" s="72"/>
      <c r="CMT37" s="71"/>
      <c r="CMU37" s="72"/>
      <c r="CMV37" s="72"/>
      <c r="CMW37" s="72"/>
      <c r="CMX37" s="136"/>
      <c r="CMY37" s="137"/>
      <c r="CMZ37" s="71"/>
      <c r="CNA37" s="71"/>
      <c r="CNB37" s="138"/>
      <c r="CNC37" s="138"/>
      <c r="CND37" s="139"/>
      <c r="CNE37" s="71"/>
      <c r="CNF37" s="72"/>
      <c r="CNG37" s="71"/>
      <c r="CNH37" s="140"/>
      <c r="CNI37" s="72"/>
      <c r="CNJ37" s="72"/>
      <c r="CNK37" s="138"/>
      <c r="CNL37" s="71"/>
      <c r="CNM37" s="72"/>
      <c r="CNN37" s="71"/>
      <c r="CNO37" s="72"/>
      <c r="CNP37" s="72"/>
      <c r="CNQ37" s="72"/>
      <c r="CNR37" s="138"/>
      <c r="CNS37" s="71"/>
      <c r="CNT37" s="72"/>
      <c r="CNU37" s="71"/>
      <c r="CNV37" s="72"/>
      <c r="CNW37" s="72"/>
      <c r="CNX37" s="72"/>
      <c r="CNY37" s="138"/>
      <c r="CNZ37" s="71"/>
      <c r="COA37" s="72"/>
      <c r="COB37" s="71"/>
      <c r="COC37" s="72"/>
      <c r="COD37" s="72"/>
      <c r="COE37" s="72"/>
      <c r="COF37" s="138"/>
      <c r="COG37" s="71"/>
      <c r="COH37" s="72"/>
      <c r="COI37" s="71"/>
      <c r="COJ37" s="72"/>
      <c r="COK37" s="72"/>
      <c r="COL37" s="72"/>
      <c r="COM37" s="138"/>
      <c r="CON37" s="71"/>
      <c r="COO37" s="72"/>
      <c r="COP37" s="71"/>
      <c r="COQ37" s="72"/>
      <c r="COR37" s="72"/>
      <c r="COS37" s="72"/>
      <c r="COT37" s="138"/>
      <c r="COU37" s="71"/>
      <c r="COV37" s="72"/>
      <c r="COW37" s="71"/>
      <c r="COX37" s="72"/>
      <c r="COY37" s="72"/>
      <c r="COZ37" s="72"/>
      <c r="CPA37" s="138"/>
      <c r="CPB37" s="71"/>
      <c r="CPC37" s="72"/>
      <c r="CPD37" s="71"/>
      <c r="CPE37" s="72"/>
      <c r="CPF37" s="72"/>
      <c r="CPG37" s="72"/>
      <c r="CPH37" s="138"/>
      <c r="CPI37" s="71"/>
      <c r="CPJ37" s="72"/>
      <c r="CPK37" s="71"/>
      <c r="CPL37" s="72"/>
      <c r="CPM37" s="72"/>
      <c r="CPN37" s="72"/>
      <c r="CPO37" s="138"/>
      <c r="CPP37" s="71"/>
      <c r="CPQ37" s="72"/>
      <c r="CPR37" s="71"/>
      <c r="CPS37" s="72"/>
      <c r="CPT37" s="72"/>
      <c r="CPU37" s="72"/>
      <c r="CPV37" s="138"/>
      <c r="CPW37" s="71"/>
      <c r="CPX37" s="72"/>
      <c r="CPY37" s="71"/>
      <c r="CPZ37" s="72"/>
      <c r="CQA37" s="72"/>
      <c r="CQB37" s="72"/>
      <c r="CQC37" s="138"/>
      <c r="CQD37" s="71"/>
      <c r="CQE37" s="72"/>
      <c r="CQF37" s="71"/>
      <c r="CQG37" s="72"/>
      <c r="CQH37" s="72"/>
      <c r="CQI37" s="72"/>
      <c r="CQJ37" s="138"/>
      <c r="CQK37" s="71"/>
      <c r="CQL37" s="72"/>
      <c r="CQM37" s="71"/>
      <c r="CQN37" s="72"/>
      <c r="CQO37" s="72"/>
      <c r="CQP37" s="72"/>
      <c r="CQQ37" s="138"/>
      <c r="CQR37" s="71"/>
      <c r="CQS37" s="72"/>
      <c r="CQT37" s="71"/>
      <c r="CQU37" s="72"/>
      <c r="CQV37" s="72"/>
      <c r="CQW37" s="72"/>
      <c r="CQX37" s="138"/>
      <c r="CQY37" s="71"/>
      <c r="CQZ37" s="72"/>
      <c r="CRA37" s="71"/>
      <c r="CRB37" s="72"/>
      <c r="CRC37" s="72"/>
      <c r="CRD37" s="72"/>
      <c r="CRE37" s="138"/>
      <c r="CRF37" s="71"/>
      <c r="CRG37" s="72"/>
      <c r="CRH37" s="71"/>
      <c r="CRI37" s="72"/>
      <c r="CRJ37" s="72"/>
      <c r="CRK37" s="72"/>
      <c r="CRL37" s="138"/>
      <c r="CRM37" s="71"/>
      <c r="CRN37" s="72"/>
      <c r="CRO37" s="71"/>
      <c r="CRP37" s="72"/>
      <c r="CRQ37" s="72"/>
      <c r="CRR37" s="72"/>
      <c r="CRS37" s="138"/>
      <c r="CRT37" s="71"/>
      <c r="CRU37" s="72"/>
      <c r="CRV37" s="71"/>
      <c r="CRW37" s="72"/>
      <c r="CRX37" s="72"/>
      <c r="CRY37" s="72"/>
      <c r="CRZ37" s="138"/>
      <c r="CSA37" s="71"/>
      <c r="CSB37" s="72"/>
      <c r="CSC37" s="71"/>
      <c r="CSD37" s="72"/>
      <c r="CSE37" s="72"/>
      <c r="CSF37" s="72"/>
      <c r="CSG37" s="138"/>
      <c r="CSH37" s="71"/>
      <c r="CSI37" s="72"/>
      <c r="CSJ37" s="71"/>
      <c r="CSK37" s="72"/>
      <c r="CSL37" s="72"/>
      <c r="CSM37" s="72"/>
      <c r="CSN37" s="138"/>
      <c r="CSO37" s="71"/>
      <c r="CSP37" s="72"/>
      <c r="CSQ37" s="71"/>
      <c r="CSR37" s="72"/>
      <c r="CSS37" s="72"/>
      <c r="CST37" s="72"/>
      <c r="CSU37" s="138"/>
      <c r="CSV37" s="71"/>
      <c r="CSW37" s="72"/>
      <c r="CSX37" s="71"/>
      <c r="CSY37" s="72"/>
      <c r="CSZ37" s="72"/>
      <c r="CTA37" s="72"/>
      <c r="CTB37" s="138"/>
      <c r="CTC37" s="71"/>
      <c r="CTD37" s="72"/>
      <c r="CTE37" s="71"/>
      <c r="CTF37" s="72"/>
      <c r="CTG37" s="72"/>
      <c r="CTH37" s="72"/>
      <c r="CTI37" s="138"/>
      <c r="CTJ37" s="71"/>
      <c r="CTK37" s="72"/>
      <c r="CTL37" s="71"/>
      <c r="CTM37" s="72"/>
      <c r="CTN37" s="72"/>
      <c r="CTO37" s="72"/>
      <c r="CTP37" s="138"/>
      <c r="CTQ37" s="71"/>
      <c r="CTR37" s="72"/>
      <c r="CTS37" s="71"/>
      <c r="CTT37" s="72"/>
      <c r="CTU37" s="72"/>
      <c r="CTV37" s="72"/>
      <c r="CTW37" s="138"/>
      <c r="CTX37" s="71"/>
      <c r="CTY37" s="72"/>
      <c r="CTZ37" s="71"/>
      <c r="CUA37" s="72"/>
      <c r="CUB37" s="72"/>
      <c r="CUC37" s="72"/>
      <c r="CUD37" s="138"/>
      <c r="CUE37" s="71"/>
      <c r="CUF37" s="72"/>
      <c r="CUG37" s="71"/>
      <c r="CUH37" s="72"/>
      <c r="CUI37" s="72"/>
      <c r="CUJ37" s="72"/>
      <c r="CUK37" s="138"/>
      <c r="CUL37" s="71"/>
      <c r="CUM37" s="72"/>
      <c r="CUN37" s="71"/>
      <c r="CUO37" s="72"/>
      <c r="CUP37" s="72"/>
      <c r="CUQ37" s="72"/>
      <c r="CUR37" s="138"/>
      <c r="CUS37" s="71"/>
      <c r="CUT37" s="72"/>
      <c r="CUU37" s="71"/>
      <c r="CUV37" s="72"/>
      <c r="CUW37" s="72"/>
      <c r="CUX37" s="72"/>
      <c r="CUY37" s="138"/>
      <c r="CUZ37" s="71"/>
      <c r="CVA37" s="72"/>
      <c r="CVB37" s="71"/>
      <c r="CVC37" s="72"/>
      <c r="CVD37" s="72"/>
      <c r="CVE37" s="72"/>
      <c r="CVF37" s="138"/>
      <c r="CVG37" s="71"/>
      <c r="CVH37" s="72"/>
      <c r="CVI37" s="71"/>
      <c r="CVJ37" s="72"/>
      <c r="CVK37" s="72"/>
      <c r="CVL37" s="72"/>
      <c r="CVM37" s="138"/>
      <c r="CVN37" s="141"/>
      <c r="CVO37" s="72"/>
      <c r="CVP37" s="71"/>
      <c r="CVQ37" s="72"/>
      <c r="CVR37" s="72"/>
      <c r="CVS37" s="72"/>
      <c r="CVT37" s="138"/>
      <c r="CVU37" s="141"/>
      <c r="CVV37" s="72"/>
      <c r="CVW37" s="71"/>
      <c r="CVX37" s="72"/>
      <c r="CVY37" s="72"/>
      <c r="CVZ37" s="72"/>
      <c r="CWA37" s="136"/>
      <c r="CWB37" s="137"/>
      <c r="CWC37" s="71"/>
      <c r="CWD37" s="71"/>
      <c r="CWE37" s="138"/>
      <c r="CWF37" s="138"/>
      <c r="CWG37" s="139"/>
      <c r="CWH37" s="71"/>
      <c r="CWI37" s="72"/>
      <c r="CWJ37" s="71"/>
      <c r="CWK37" s="140"/>
      <c r="CWL37" s="72"/>
      <c r="CWM37" s="72"/>
      <c r="CWN37" s="138"/>
      <c r="CWO37" s="71"/>
      <c r="CWP37" s="72"/>
      <c r="CWQ37" s="71"/>
      <c r="CWR37" s="72"/>
      <c r="CWS37" s="72"/>
      <c r="CWT37" s="72"/>
      <c r="CWU37" s="138"/>
      <c r="CWV37" s="71"/>
      <c r="CWW37" s="72"/>
      <c r="CWX37" s="71"/>
      <c r="CWY37" s="72"/>
      <c r="CWZ37" s="72"/>
      <c r="CXA37" s="72"/>
      <c r="CXB37" s="138"/>
      <c r="CXC37" s="71"/>
      <c r="CXD37" s="72"/>
      <c r="CXE37" s="71"/>
      <c r="CXF37" s="72"/>
      <c r="CXG37" s="72"/>
      <c r="CXH37" s="72"/>
      <c r="CXI37" s="138"/>
      <c r="CXJ37" s="71"/>
      <c r="CXK37" s="72"/>
      <c r="CXL37" s="71"/>
      <c r="CXM37" s="72"/>
      <c r="CXN37" s="72"/>
      <c r="CXO37" s="72"/>
      <c r="CXP37" s="138"/>
      <c r="CXQ37" s="71"/>
      <c r="CXR37" s="72"/>
      <c r="CXS37" s="71"/>
      <c r="CXT37" s="72"/>
      <c r="CXU37" s="72"/>
      <c r="CXV37" s="72"/>
      <c r="CXW37" s="138"/>
      <c r="CXX37" s="71"/>
      <c r="CXY37" s="72"/>
      <c r="CXZ37" s="71"/>
      <c r="CYA37" s="72"/>
      <c r="CYB37" s="72"/>
      <c r="CYC37" s="72"/>
      <c r="CYD37" s="138"/>
      <c r="CYE37" s="71"/>
      <c r="CYF37" s="72"/>
      <c r="CYG37" s="71"/>
      <c r="CYH37" s="72"/>
      <c r="CYI37" s="72"/>
      <c r="CYJ37" s="72"/>
      <c r="CYK37" s="138"/>
      <c r="CYL37" s="71"/>
      <c r="CYM37" s="72"/>
      <c r="CYN37" s="71"/>
      <c r="CYO37" s="72"/>
      <c r="CYP37" s="72"/>
      <c r="CYQ37" s="72"/>
      <c r="CYR37" s="138"/>
      <c r="CYS37" s="71"/>
      <c r="CYT37" s="72"/>
      <c r="CYU37" s="71"/>
      <c r="CYV37" s="72"/>
      <c r="CYW37" s="72"/>
      <c r="CYX37" s="72"/>
      <c r="CYY37" s="138"/>
      <c r="CYZ37" s="71"/>
      <c r="CZA37" s="72"/>
      <c r="CZB37" s="71"/>
      <c r="CZC37" s="72"/>
      <c r="CZD37" s="72"/>
      <c r="CZE37" s="72"/>
      <c r="CZF37" s="138"/>
      <c r="CZG37" s="71"/>
      <c r="CZH37" s="72"/>
      <c r="CZI37" s="71"/>
      <c r="CZJ37" s="72"/>
      <c r="CZK37" s="72"/>
      <c r="CZL37" s="72"/>
      <c r="CZM37" s="138"/>
      <c r="CZN37" s="71"/>
      <c r="CZO37" s="72"/>
      <c r="CZP37" s="71"/>
      <c r="CZQ37" s="72"/>
      <c r="CZR37" s="72"/>
      <c r="CZS37" s="72"/>
      <c r="CZT37" s="138"/>
      <c r="CZU37" s="71"/>
      <c r="CZV37" s="72"/>
      <c r="CZW37" s="71"/>
      <c r="CZX37" s="72"/>
      <c r="CZY37" s="72"/>
      <c r="CZZ37" s="72"/>
      <c r="DAA37" s="138"/>
      <c r="DAB37" s="71"/>
      <c r="DAC37" s="72"/>
      <c r="DAD37" s="71"/>
      <c r="DAE37" s="72"/>
      <c r="DAF37" s="72"/>
      <c r="DAG37" s="72"/>
      <c r="DAH37" s="138"/>
      <c r="DAI37" s="71"/>
      <c r="DAJ37" s="72"/>
      <c r="DAK37" s="71"/>
      <c r="DAL37" s="72"/>
      <c r="DAM37" s="72"/>
      <c r="DAN37" s="72"/>
      <c r="DAO37" s="138"/>
      <c r="DAP37" s="71"/>
      <c r="DAQ37" s="72"/>
      <c r="DAR37" s="71"/>
      <c r="DAS37" s="72"/>
      <c r="DAT37" s="72"/>
      <c r="DAU37" s="72"/>
      <c r="DAV37" s="138"/>
      <c r="DAW37" s="71"/>
      <c r="DAX37" s="72"/>
      <c r="DAY37" s="71"/>
      <c r="DAZ37" s="72"/>
      <c r="DBA37" s="72"/>
      <c r="DBB37" s="72"/>
      <c r="DBC37" s="138"/>
      <c r="DBD37" s="71"/>
      <c r="DBE37" s="72"/>
      <c r="DBF37" s="71"/>
      <c r="DBG37" s="72"/>
      <c r="DBH37" s="72"/>
      <c r="DBI37" s="72"/>
      <c r="DBJ37" s="138"/>
      <c r="DBK37" s="71"/>
      <c r="DBL37" s="72"/>
      <c r="DBM37" s="71"/>
      <c r="DBN37" s="72"/>
      <c r="DBO37" s="72"/>
      <c r="DBP37" s="72"/>
      <c r="DBQ37" s="138"/>
      <c r="DBR37" s="71"/>
      <c r="DBS37" s="72"/>
      <c r="DBT37" s="71"/>
      <c r="DBU37" s="72"/>
      <c r="DBV37" s="72"/>
      <c r="DBW37" s="72"/>
      <c r="DBX37" s="138"/>
      <c r="DBY37" s="71"/>
      <c r="DBZ37" s="72"/>
      <c r="DCA37" s="71"/>
      <c r="DCB37" s="72"/>
      <c r="DCC37" s="72"/>
      <c r="DCD37" s="72"/>
      <c r="DCE37" s="138"/>
      <c r="DCF37" s="71"/>
      <c r="DCG37" s="72"/>
      <c r="DCH37" s="71"/>
      <c r="DCI37" s="72"/>
      <c r="DCJ37" s="72"/>
      <c r="DCK37" s="72"/>
      <c r="DCL37" s="138"/>
      <c r="DCM37" s="71"/>
      <c r="DCN37" s="72"/>
      <c r="DCO37" s="71"/>
      <c r="DCP37" s="72"/>
      <c r="DCQ37" s="72"/>
      <c r="DCR37" s="72"/>
      <c r="DCS37" s="138"/>
      <c r="DCT37" s="71"/>
      <c r="DCU37" s="72"/>
      <c r="DCV37" s="71"/>
      <c r="DCW37" s="72"/>
      <c r="DCX37" s="72"/>
      <c r="DCY37" s="72"/>
      <c r="DCZ37" s="138"/>
      <c r="DDA37" s="71"/>
      <c r="DDB37" s="72"/>
      <c r="DDC37" s="71"/>
      <c r="DDD37" s="72"/>
      <c r="DDE37" s="72"/>
      <c r="DDF37" s="72"/>
      <c r="DDG37" s="138"/>
      <c r="DDH37" s="71"/>
      <c r="DDI37" s="72"/>
      <c r="DDJ37" s="71"/>
      <c r="DDK37" s="72"/>
      <c r="DDL37" s="72"/>
      <c r="DDM37" s="72"/>
      <c r="DDN37" s="138"/>
      <c r="DDO37" s="71"/>
      <c r="DDP37" s="72"/>
      <c r="DDQ37" s="71"/>
      <c r="DDR37" s="72"/>
      <c r="DDS37" s="72"/>
      <c r="DDT37" s="72"/>
      <c r="DDU37" s="138"/>
      <c r="DDV37" s="71"/>
      <c r="DDW37" s="72"/>
      <c r="DDX37" s="71"/>
      <c r="DDY37" s="72"/>
      <c r="DDZ37" s="72"/>
      <c r="DEA37" s="72"/>
      <c r="DEB37" s="138"/>
      <c r="DEC37" s="71"/>
      <c r="DED37" s="72"/>
      <c r="DEE37" s="71"/>
      <c r="DEF37" s="72"/>
      <c r="DEG37" s="72"/>
      <c r="DEH37" s="72"/>
      <c r="DEI37" s="138"/>
      <c r="DEJ37" s="71"/>
      <c r="DEK37" s="72"/>
      <c r="DEL37" s="71"/>
      <c r="DEM37" s="72"/>
      <c r="DEN37" s="72"/>
      <c r="DEO37" s="72"/>
      <c r="DEP37" s="138"/>
      <c r="DEQ37" s="141"/>
      <c r="DER37" s="72"/>
      <c r="DES37" s="71"/>
      <c r="DET37" s="72"/>
      <c r="DEU37" s="72"/>
      <c r="DEV37" s="72"/>
      <c r="DEW37" s="138"/>
      <c r="DEX37" s="141"/>
      <c r="DEY37" s="72"/>
      <c r="DEZ37" s="71"/>
      <c r="DFA37" s="72"/>
      <c r="DFB37" s="72"/>
      <c r="DFC37" s="72"/>
      <c r="DFD37" s="136"/>
      <c r="DFE37" s="137"/>
      <c r="DFF37" s="71"/>
      <c r="DFG37" s="71"/>
      <c r="DFH37" s="138"/>
      <c r="DFI37" s="138"/>
      <c r="DFJ37" s="139"/>
      <c r="DFK37" s="71"/>
      <c r="DFL37" s="72"/>
      <c r="DFM37" s="71"/>
      <c r="DFN37" s="140"/>
      <c r="DFO37" s="72"/>
      <c r="DFP37" s="72"/>
      <c r="DFQ37" s="138"/>
      <c r="DFR37" s="71"/>
      <c r="DFS37" s="72"/>
      <c r="DFT37" s="71"/>
      <c r="DFU37" s="72"/>
      <c r="DFV37" s="72"/>
      <c r="DFW37" s="72"/>
      <c r="DFX37" s="138"/>
      <c r="DFY37" s="71"/>
      <c r="DFZ37" s="72"/>
      <c r="DGA37" s="71"/>
      <c r="DGB37" s="72"/>
      <c r="DGC37" s="72"/>
      <c r="DGD37" s="72"/>
      <c r="DGE37" s="138"/>
      <c r="DGF37" s="71"/>
      <c r="DGG37" s="72"/>
      <c r="DGH37" s="71"/>
      <c r="DGI37" s="72"/>
      <c r="DGJ37" s="72"/>
      <c r="DGK37" s="72"/>
      <c r="DGL37" s="138"/>
      <c r="DGM37" s="71"/>
      <c r="DGN37" s="72"/>
      <c r="DGO37" s="71"/>
      <c r="DGP37" s="72"/>
      <c r="DGQ37" s="72"/>
      <c r="DGR37" s="72"/>
      <c r="DGS37" s="138"/>
      <c r="DGT37" s="71"/>
      <c r="DGU37" s="72"/>
      <c r="DGV37" s="71"/>
      <c r="DGW37" s="72"/>
      <c r="DGX37" s="72"/>
      <c r="DGY37" s="72"/>
      <c r="DGZ37" s="138"/>
      <c r="DHA37" s="71"/>
      <c r="DHB37" s="72"/>
      <c r="DHC37" s="71"/>
      <c r="DHD37" s="72"/>
      <c r="DHE37" s="72"/>
      <c r="DHF37" s="72"/>
      <c r="DHG37" s="138"/>
      <c r="DHH37" s="71"/>
      <c r="DHI37" s="72"/>
      <c r="DHJ37" s="71"/>
      <c r="DHK37" s="72"/>
      <c r="DHL37" s="72"/>
      <c r="DHM37" s="72"/>
      <c r="DHN37" s="138"/>
      <c r="DHO37" s="71"/>
      <c r="DHP37" s="72"/>
      <c r="DHQ37" s="71"/>
      <c r="DHR37" s="72"/>
      <c r="DHS37" s="72"/>
      <c r="DHT37" s="72"/>
      <c r="DHU37" s="138"/>
      <c r="DHV37" s="71"/>
      <c r="DHW37" s="72"/>
      <c r="DHX37" s="71"/>
      <c r="DHY37" s="72"/>
      <c r="DHZ37" s="72"/>
      <c r="DIA37" s="72"/>
      <c r="DIB37" s="138"/>
      <c r="DIC37" s="71"/>
      <c r="DID37" s="72"/>
      <c r="DIE37" s="71"/>
      <c r="DIF37" s="72"/>
      <c r="DIG37" s="72"/>
      <c r="DIH37" s="72"/>
      <c r="DII37" s="138"/>
      <c r="DIJ37" s="71"/>
      <c r="DIK37" s="72"/>
      <c r="DIL37" s="71"/>
      <c r="DIM37" s="72"/>
      <c r="DIN37" s="72"/>
      <c r="DIO37" s="72"/>
      <c r="DIP37" s="138"/>
      <c r="DIQ37" s="71"/>
      <c r="DIR37" s="72"/>
      <c r="DIS37" s="71"/>
      <c r="DIT37" s="72"/>
      <c r="DIU37" s="72"/>
      <c r="DIV37" s="72"/>
      <c r="DIW37" s="138"/>
      <c r="DIX37" s="71"/>
      <c r="DIY37" s="72"/>
      <c r="DIZ37" s="71"/>
      <c r="DJA37" s="72"/>
      <c r="DJB37" s="72"/>
      <c r="DJC37" s="72"/>
      <c r="DJD37" s="138"/>
      <c r="DJE37" s="71"/>
      <c r="DJF37" s="72"/>
      <c r="DJG37" s="71"/>
      <c r="DJH37" s="72"/>
      <c r="DJI37" s="72"/>
      <c r="DJJ37" s="72"/>
      <c r="DJK37" s="138"/>
      <c r="DJL37" s="71"/>
      <c r="DJM37" s="72"/>
      <c r="DJN37" s="71"/>
      <c r="DJO37" s="72"/>
      <c r="DJP37" s="72"/>
      <c r="DJQ37" s="72"/>
      <c r="DJR37" s="138"/>
      <c r="DJS37" s="71"/>
      <c r="DJT37" s="72"/>
      <c r="DJU37" s="71"/>
      <c r="DJV37" s="72"/>
      <c r="DJW37" s="72"/>
      <c r="DJX37" s="72"/>
      <c r="DJY37" s="138"/>
      <c r="DJZ37" s="71"/>
      <c r="DKA37" s="72"/>
      <c r="DKB37" s="71"/>
      <c r="DKC37" s="72"/>
      <c r="DKD37" s="72"/>
      <c r="DKE37" s="72"/>
      <c r="DKF37" s="138"/>
      <c r="DKG37" s="71"/>
      <c r="DKH37" s="72"/>
      <c r="DKI37" s="71"/>
      <c r="DKJ37" s="72"/>
      <c r="DKK37" s="72"/>
      <c r="DKL37" s="72"/>
      <c r="DKM37" s="138"/>
      <c r="DKN37" s="71"/>
      <c r="DKO37" s="72"/>
      <c r="DKP37" s="71"/>
      <c r="DKQ37" s="72"/>
      <c r="DKR37" s="72"/>
      <c r="DKS37" s="72"/>
      <c r="DKT37" s="138"/>
      <c r="DKU37" s="71"/>
      <c r="DKV37" s="72"/>
      <c r="DKW37" s="71"/>
      <c r="DKX37" s="72"/>
      <c r="DKY37" s="72"/>
      <c r="DKZ37" s="72"/>
      <c r="DLA37" s="138"/>
      <c r="DLB37" s="71"/>
      <c r="DLC37" s="72"/>
      <c r="DLD37" s="71"/>
      <c r="DLE37" s="72"/>
      <c r="DLF37" s="72"/>
      <c r="DLG37" s="72"/>
      <c r="DLH37" s="138"/>
      <c r="DLI37" s="71"/>
      <c r="DLJ37" s="72"/>
      <c r="DLK37" s="71"/>
      <c r="DLL37" s="72"/>
      <c r="DLM37" s="72"/>
      <c r="DLN37" s="72"/>
      <c r="DLO37" s="138"/>
      <c r="DLP37" s="71"/>
      <c r="DLQ37" s="72"/>
      <c r="DLR37" s="71"/>
      <c r="DLS37" s="72"/>
      <c r="DLT37" s="72"/>
      <c r="DLU37" s="72"/>
      <c r="DLV37" s="138"/>
      <c r="DLW37" s="71"/>
      <c r="DLX37" s="72"/>
      <c r="DLY37" s="71"/>
      <c r="DLZ37" s="72"/>
      <c r="DMA37" s="72"/>
      <c r="DMB37" s="72"/>
      <c r="DMC37" s="138"/>
      <c r="DMD37" s="71"/>
      <c r="DME37" s="72"/>
      <c r="DMF37" s="71"/>
      <c r="DMG37" s="72"/>
      <c r="DMH37" s="72"/>
      <c r="DMI37" s="72"/>
      <c r="DMJ37" s="138"/>
      <c r="DMK37" s="71"/>
      <c r="DML37" s="72"/>
      <c r="DMM37" s="71"/>
      <c r="DMN37" s="72"/>
      <c r="DMO37" s="72"/>
      <c r="DMP37" s="72"/>
      <c r="DMQ37" s="138"/>
      <c r="DMR37" s="71"/>
      <c r="DMS37" s="72"/>
      <c r="DMT37" s="71"/>
      <c r="DMU37" s="72"/>
      <c r="DMV37" s="72"/>
      <c r="DMW37" s="72"/>
      <c r="DMX37" s="138"/>
      <c r="DMY37" s="71"/>
      <c r="DMZ37" s="72"/>
      <c r="DNA37" s="71"/>
      <c r="DNB37" s="72"/>
      <c r="DNC37" s="72"/>
      <c r="DND37" s="72"/>
      <c r="DNE37" s="138"/>
      <c r="DNF37" s="71"/>
      <c r="DNG37" s="72"/>
      <c r="DNH37" s="71"/>
      <c r="DNI37" s="72"/>
      <c r="DNJ37" s="72"/>
      <c r="DNK37" s="72"/>
      <c r="DNL37" s="138"/>
      <c r="DNM37" s="71"/>
      <c r="DNN37" s="72"/>
      <c r="DNO37" s="71"/>
      <c r="DNP37" s="72"/>
      <c r="DNQ37" s="72"/>
      <c r="DNR37" s="72"/>
      <c r="DNS37" s="138"/>
      <c r="DNT37" s="141"/>
      <c r="DNU37" s="72"/>
      <c r="DNV37" s="71"/>
      <c r="DNW37" s="72"/>
      <c r="DNX37" s="72"/>
      <c r="DNY37" s="72"/>
      <c r="DNZ37" s="138"/>
      <c r="DOA37" s="141"/>
      <c r="DOB37" s="72"/>
      <c r="DOC37" s="71"/>
      <c r="DOD37" s="72"/>
      <c r="DOE37" s="72"/>
      <c r="DOF37" s="72"/>
      <c r="DOG37" s="136"/>
      <c r="DOH37" s="137"/>
      <c r="DOI37" s="71"/>
      <c r="DOJ37" s="71"/>
      <c r="DOK37" s="138"/>
      <c r="DOL37" s="138"/>
      <c r="DOM37" s="139"/>
      <c r="DON37" s="71"/>
      <c r="DOO37" s="72"/>
      <c r="DOP37" s="71"/>
      <c r="DOQ37" s="140"/>
      <c r="DOR37" s="72"/>
      <c r="DOS37" s="72"/>
      <c r="DOT37" s="138"/>
      <c r="DOU37" s="71"/>
      <c r="DOV37" s="72"/>
      <c r="DOW37" s="71"/>
      <c r="DOX37" s="72"/>
      <c r="DOY37" s="72"/>
      <c r="DOZ37" s="72"/>
      <c r="DPA37" s="138"/>
      <c r="DPB37" s="71"/>
      <c r="DPC37" s="72"/>
      <c r="DPD37" s="71"/>
      <c r="DPE37" s="72"/>
      <c r="DPF37" s="72"/>
      <c r="DPG37" s="72"/>
      <c r="DPH37" s="138"/>
      <c r="DPI37" s="71"/>
      <c r="DPJ37" s="72"/>
      <c r="DPK37" s="71"/>
      <c r="DPL37" s="72"/>
      <c r="DPM37" s="72"/>
      <c r="DPN37" s="72"/>
      <c r="DPO37" s="138"/>
      <c r="DPP37" s="71"/>
      <c r="DPQ37" s="72"/>
      <c r="DPR37" s="71"/>
      <c r="DPS37" s="72"/>
      <c r="DPT37" s="72"/>
      <c r="DPU37" s="72"/>
      <c r="DPV37" s="138"/>
      <c r="DPW37" s="71"/>
      <c r="DPX37" s="72"/>
      <c r="DPY37" s="71"/>
      <c r="DPZ37" s="72"/>
      <c r="DQA37" s="72"/>
      <c r="DQB37" s="72"/>
      <c r="DQC37" s="138"/>
      <c r="DQD37" s="71"/>
      <c r="DQE37" s="72"/>
      <c r="DQF37" s="71"/>
      <c r="DQG37" s="72"/>
      <c r="DQH37" s="72"/>
      <c r="DQI37" s="72"/>
      <c r="DQJ37" s="138"/>
      <c r="DQK37" s="71"/>
      <c r="DQL37" s="72"/>
      <c r="DQM37" s="71"/>
      <c r="DQN37" s="72"/>
      <c r="DQO37" s="72"/>
      <c r="DQP37" s="72"/>
      <c r="DQQ37" s="138"/>
      <c r="DQR37" s="71"/>
      <c r="DQS37" s="72"/>
      <c r="DQT37" s="71"/>
      <c r="DQU37" s="72"/>
      <c r="DQV37" s="72"/>
      <c r="DQW37" s="72"/>
      <c r="DQX37" s="138"/>
      <c r="DQY37" s="71"/>
      <c r="DQZ37" s="72"/>
      <c r="DRA37" s="71"/>
      <c r="DRB37" s="72"/>
      <c r="DRC37" s="72"/>
      <c r="DRD37" s="72"/>
      <c r="DRE37" s="138"/>
      <c r="DRF37" s="71"/>
      <c r="DRG37" s="72"/>
      <c r="DRH37" s="71"/>
      <c r="DRI37" s="72"/>
      <c r="DRJ37" s="72"/>
      <c r="DRK37" s="72"/>
      <c r="DRL37" s="138"/>
      <c r="DRM37" s="71"/>
      <c r="DRN37" s="72"/>
      <c r="DRO37" s="71"/>
      <c r="DRP37" s="72"/>
      <c r="DRQ37" s="72"/>
      <c r="DRR37" s="72"/>
      <c r="DRS37" s="138"/>
      <c r="DRT37" s="71"/>
      <c r="DRU37" s="72"/>
      <c r="DRV37" s="71"/>
      <c r="DRW37" s="72"/>
      <c r="DRX37" s="72"/>
      <c r="DRY37" s="72"/>
      <c r="DRZ37" s="138"/>
      <c r="DSA37" s="71"/>
      <c r="DSB37" s="72"/>
      <c r="DSC37" s="71"/>
      <c r="DSD37" s="72"/>
      <c r="DSE37" s="72"/>
      <c r="DSF37" s="72"/>
      <c r="DSG37" s="138"/>
      <c r="DSH37" s="71"/>
      <c r="DSI37" s="72"/>
      <c r="DSJ37" s="71"/>
      <c r="DSK37" s="72"/>
      <c r="DSL37" s="72"/>
      <c r="DSM37" s="72"/>
      <c r="DSN37" s="138"/>
      <c r="DSO37" s="71"/>
      <c r="DSP37" s="72"/>
      <c r="DSQ37" s="71"/>
      <c r="DSR37" s="72"/>
      <c r="DSS37" s="72"/>
      <c r="DST37" s="72"/>
      <c r="DSU37" s="138"/>
      <c r="DSV37" s="71"/>
      <c r="DSW37" s="72"/>
      <c r="DSX37" s="71"/>
      <c r="DSY37" s="72"/>
      <c r="DSZ37" s="72"/>
      <c r="DTA37" s="72"/>
      <c r="DTB37" s="138"/>
      <c r="DTC37" s="71"/>
      <c r="DTD37" s="72"/>
      <c r="DTE37" s="71"/>
      <c r="DTF37" s="72"/>
      <c r="DTG37" s="72"/>
      <c r="DTH37" s="72"/>
      <c r="DTI37" s="138"/>
      <c r="DTJ37" s="71"/>
      <c r="DTK37" s="72"/>
      <c r="DTL37" s="71"/>
      <c r="DTM37" s="72"/>
      <c r="DTN37" s="72"/>
      <c r="DTO37" s="72"/>
      <c r="DTP37" s="138"/>
      <c r="DTQ37" s="71"/>
      <c r="DTR37" s="72"/>
      <c r="DTS37" s="71"/>
      <c r="DTT37" s="72"/>
      <c r="DTU37" s="72"/>
      <c r="DTV37" s="72"/>
      <c r="DTW37" s="138"/>
      <c r="DTX37" s="71"/>
      <c r="DTY37" s="72"/>
      <c r="DTZ37" s="71"/>
      <c r="DUA37" s="72"/>
      <c r="DUB37" s="72"/>
      <c r="DUC37" s="72"/>
      <c r="DUD37" s="138"/>
      <c r="DUE37" s="71"/>
      <c r="DUF37" s="72"/>
      <c r="DUG37" s="71"/>
      <c r="DUH37" s="72"/>
      <c r="DUI37" s="72"/>
      <c r="DUJ37" s="72"/>
      <c r="DUK37" s="138"/>
      <c r="DUL37" s="71"/>
      <c r="DUM37" s="72"/>
      <c r="DUN37" s="71"/>
      <c r="DUO37" s="72"/>
      <c r="DUP37" s="72"/>
      <c r="DUQ37" s="72"/>
      <c r="DUR37" s="138"/>
      <c r="DUS37" s="71"/>
      <c r="DUT37" s="72"/>
      <c r="DUU37" s="71"/>
      <c r="DUV37" s="72"/>
      <c r="DUW37" s="72"/>
      <c r="DUX37" s="72"/>
      <c r="DUY37" s="138"/>
      <c r="DUZ37" s="71"/>
      <c r="DVA37" s="72"/>
      <c r="DVB37" s="71"/>
      <c r="DVC37" s="72"/>
      <c r="DVD37" s="72"/>
      <c r="DVE37" s="72"/>
      <c r="DVF37" s="138"/>
      <c r="DVG37" s="71"/>
      <c r="DVH37" s="72"/>
      <c r="DVI37" s="71"/>
      <c r="DVJ37" s="72"/>
      <c r="DVK37" s="72"/>
      <c r="DVL37" s="72"/>
      <c r="DVM37" s="138"/>
      <c r="DVN37" s="71"/>
      <c r="DVO37" s="72"/>
      <c r="DVP37" s="71"/>
      <c r="DVQ37" s="72"/>
      <c r="DVR37" s="72"/>
      <c r="DVS37" s="72"/>
      <c r="DVT37" s="138"/>
      <c r="DVU37" s="71"/>
      <c r="DVV37" s="72"/>
      <c r="DVW37" s="71"/>
      <c r="DVX37" s="72"/>
      <c r="DVY37" s="72"/>
      <c r="DVZ37" s="72"/>
      <c r="DWA37" s="138"/>
      <c r="DWB37" s="71"/>
      <c r="DWC37" s="72"/>
      <c r="DWD37" s="71"/>
      <c r="DWE37" s="72"/>
      <c r="DWF37" s="72"/>
      <c r="DWG37" s="72"/>
      <c r="DWH37" s="138"/>
      <c r="DWI37" s="71"/>
      <c r="DWJ37" s="72"/>
      <c r="DWK37" s="71"/>
      <c r="DWL37" s="72"/>
      <c r="DWM37" s="72"/>
      <c r="DWN37" s="72"/>
      <c r="DWO37" s="138"/>
      <c r="DWP37" s="71"/>
      <c r="DWQ37" s="72"/>
      <c r="DWR37" s="71"/>
      <c r="DWS37" s="72"/>
      <c r="DWT37" s="72"/>
      <c r="DWU37" s="72"/>
      <c r="DWV37" s="138"/>
      <c r="DWW37" s="141"/>
      <c r="DWX37" s="72"/>
      <c r="DWY37" s="71"/>
      <c r="DWZ37" s="72"/>
      <c r="DXA37" s="72"/>
      <c r="DXB37" s="72"/>
      <c r="DXC37" s="138"/>
      <c r="DXD37" s="141"/>
      <c r="DXE37" s="72"/>
      <c r="DXF37" s="71"/>
      <c r="DXG37" s="72"/>
      <c r="DXH37" s="72"/>
      <c r="DXI37" s="72"/>
      <c r="DXJ37" s="136"/>
      <c r="DXK37" s="137"/>
      <c r="DXL37" s="71"/>
      <c r="DXM37" s="71"/>
      <c r="DXN37" s="138"/>
      <c r="DXO37" s="138"/>
      <c r="DXP37" s="139"/>
      <c r="DXQ37" s="71"/>
      <c r="DXR37" s="72"/>
      <c r="DXS37" s="71"/>
      <c r="DXT37" s="140"/>
      <c r="DXU37" s="72"/>
      <c r="DXV37" s="72"/>
      <c r="DXW37" s="138"/>
      <c r="DXX37" s="71"/>
      <c r="DXY37" s="72"/>
      <c r="DXZ37" s="71"/>
      <c r="DYA37" s="72"/>
      <c r="DYB37" s="72"/>
      <c r="DYC37" s="72"/>
      <c r="DYD37" s="138"/>
      <c r="DYE37" s="71"/>
      <c r="DYF37" s="72"/>
      <c r="DYG37" s="71"/>
      <c r="DYH37" s="72"/>
      <c r="DYI37" s="72"/>
      <c r="DYJ37" s="72"/>
      <c r="DYK37" s="138"/>
      <c r="DYL37" s="71"/>
      <c r="DYM37" s="72"/>
      <c r="DYN37" s="71"/>
      <c r="DYO37" s="72"/>
      <c r="DYP37" s="72"/>
      <c r="DYQ37" s="72"/>
      <c r="DYR37" s="138"/>
      <c r="DYS37" s="71"/>
      <c r="DYT37" s="72"/>
      <c r="DYU37" s="71"/>
      <c r="DYV37" s="72"/>
      <c r="DYW37" s="72"/>
      <c r="DYX37" s="72"/>
      <c r="DYY37" s="138"/>
      <c r="DYZ37" s="71"/>
      <c r="DZA37" s="72"/>
      <c r="DZB37" s="71"/>
      <c r="DZC37" s="72"/>
      <c r="DZD37" s="72"/>
      <c r="DZE37" s="72"/>
      <c r="DZF37" s="138"/>
      <c r="DZG37" s="71"/>
      <c r="DZH37" s="72"/>
      <c r="DZI37" s="71"/>
      <c r="DZJ37" s="72"/>
      <c r="DZK37" s="72"/>
      <c r="DZL37" s="72"/>
      <c r="DZM37" s="138"/>
      <c r="DZN37" s="71"/>
      <c r="DZO37" s="72"/>
      <c r="DZP37" s="71"/>
      <c r="DZQ37" s="72"/>
      <c r="DZR37" s="72"/>
      <c r="DZS37" s="72"/>
      <c r="DZT37" s="138"/>
      <c r="DZU37" s="71"/>
      <c r="DZV37" s="72"/>
      <c r="DZW37" s="71"/>
      <c r="DZX37" s="72"/>
      <c r="DZY37" s="72"/>
      <c r="DZZ37" s="72"/>
      <c r="EAA37" s="138"/>
      <c r="EAB37" s="71"/>
      <c r="EAC37" s="72"/>
      <c r="EAD37" s="71"/>
      <c r="EAE37" s="72"/>
      <c r="EAF37" s="72"/>
      <c r="EAG37" s="72"/>
      <c r="EAH37" s="138"/>
      <c r="EAI37" s="71"/>
      <c r="EAJ37" s="72"/>
      <c r="EAK37" s="71"/>
      <c r="EAL37" s="72"/>
      <c r="EAM37" s="72"/>
      <c r="EAN37" s="72"/>
      <c r="EAO37" s="138"/>
      <c r="EAP37" s="71"/>
      <c r="EAQ37" s="72"/>
      <c r="EAR37" s="71"/>
      <c r="EAS37" s="72"/>
      <c r="EAT37" s="72"/>
      <c r="EAU37" s="72"/>
      <c r="EAV37" s="138"/>
      <c r="EAW37" s="71"/>
      <c r="EAX37" s="72"/>
      <c r="EAY37" s="71"/>
      <c r="EAZ37" s="72"/>
      <c r="EBA37" s="72"/>
      <c r="EBB37" s="72"/>
      <c r="EBC37" s="138"/>
      <c r="EBD37" s="71"/>
      <c r="EBE37" s="72"/>
      <c r="EBF37" s="71"/>
      <c r="EBG37" s="72"/>
      <c r="EBH37" s="72"/>
      <c r="EBI37" s="72"/>
      <c r="EBJ37" s="138"/>
      <c r="EBK37" s="71"/>
      <c r="EBL37" s="72"/>
      <c r="EBM37" s="71"/>
      <c r="EBN37" s="72"/>
      <c r="EBO37" s="72"/>
      <c r="EBP37" s="72"/>
      <c r="EBQ37" s="138"/>
      <c r="EBR37" s="71"/>
      <c r="EBS37" s="72"/>
      <c r="EBT37" s="71"/>
      <c r="EBU37" s="72"/>
      <c r="EBV37" s="72"/>
      <c r="EBW37" s="72"/>
      <c r="EBX37" s="138"/>
      <c r="EBY37" s="71"/>
      <c r="EBZ37" s="72"/>
      <c r="ECA37" s="71"/>
      <c r="ECB37" s="72"/>
      <c r="ECC37" s="72"/>
      <c r="ECD37" s="72"/>
      <c r="ECE37" s="138"/>
      <c r="ECF37" s="71"/>
      <c r="ECG37" s="72"/>
      <c r="ECH37" s="71"/>
      <c r="ECI37" s="72"/>
      <c r="ECJ37" s="72"/>
      <c r="ECK37" s="72"/>
      <c r="ECL37" s="138"/>
      <c r="ECM37" s="71"/>
      <c r="ECN37" s="72"/>
      <c r="ECO37" s="71"/>
      <c r="ECP37" s="72"/>
      <c r="ECQ37" s="72"/>
      <c r="ECR37" s="72"/>
      <c r="ECS37" s="138"/>
      <c r="ECT37" s="71"/>
      <c r="ECU37" s="72"/>
      <c r="ECV37" s="71"/>
      <c r="ECW37" s="72"/>
      <c r="ECX37" s="72"/>
      <c r="ECY37" s="72"/>
      <c r="ECZ37" s="138"/>
      <c r="EDA37" s="71"/>
      <c r="EDB37" s="72"/>
      <c r="EDC37" s="71"/>
      <c r="EDD37" s="72"/>
      <c r="EDE37" s="72"/>
      <c r="EDF37" s="72"/>
      <c r="EDG37" s="138"/>
      <c r="EDH37" s="71"/>
      <c r="EDI37" s="72"/>
      <c r="EDJ37" s="71"/>
      <c r="EDK37" s="72"/>
      <c r="EDL37" s="72"/>
      <c r="EDM37" s="72"/>
      <c r="EDN37" s="138"/>
      <c r="EDO37" s="71"/>
      <c r="EDP37" s="72"/>
      <c r="EDQ37" s="71"/>
      <c r="EDR37" s="72"/>
      <c r="EDS37" s="72"/>
      <c r="EDT37" s="72"/>
      <c r="EDU37" s="138"/>
      <c r="EDV37" s="71"/>
      <c r="EDW37" s="72"/>
      <c r="EDX37" s="71"/>
      <c r="EDY37" s="72"/>
      <c r="EDZ37" s="72"/>
      <c r="EEA37" s="72"/>
      <c r="EEB37" s="138"/>
      <c r="EEC37" s="71"/>
      <c r="EED37" s="72"/>
      <c r="EEE37" s="71"/>
      <c r="EEF37" s="72"/>
      <c r="EEG37" s="72"/>
      <c r="EEH37" s="72"/>
      <c r="EEI37" s="138"/>
      <c r="EEJ37" s="71"/>
      <c r="EEK37" s="72"/>
      <c r="EEL37" s="71"/>
      <c r="EEM37" s="72"/>
      <c r="EEN37" s="72"/>
      <c r="EEO37" s="72"/>
      <c r="EEP37" s="138"/>
      <c r="EEQ37" s="71"/>
      <c r="EER37" s="72"/>
      <c r="EES37" s="71"/>
      <c r="EET37" s="72"/>
      <c r="EEU37" s="72"/>
      <c r="EEV37" s="72"/>
      <c r="EEW37" s="138"/>
      <c r="EEX37" s="71"/>
      <c r="EEY37" s="72"/>
      <c r="EEZ37" s="71"/>
      <c r="EFA37" s="72"/>
      <c r="EFB37" s="72"/>
      <c r="EFC37" s="72"/>
      <c r="EFD37" s="138"/>
      <c r="EFE37" s="71"/>
      <c r="EFF37" s="72"/>
      <c r="EFG37" s="71"/>
      <c r="EFH37" s="72"/>
      <c r="EFI37" s="72"/>
      <c r="EFJ37" s="72"/>
      <c r="EFK37" s="138"/>
      <c r="EFL37" s="71"/>
      <c r="EFM37" s="72"/>
      <c r="EFN37" s="71"/>
      <c r="EFO37" s="72"/>
      <c r="EFP37" s="72"/>
      <c r="EFQ37" s="72"/>
      <c r="EFR37" s="138"/>
      <c r="EFS37" s="71"/>
      <c r="EFT37" s="72"/>
      <c r="EFU37" s="71"/>
      <c r="EFV37" s="72"/>
      <c r="EFW37" s="72"/>
      <c r="EFX37" s="72"/>
      <c r="EFY37" s="138"/>
      <c r="EFZ37" s="141"/>
      <c r="EGA37" s="72"/>
      <c r="EGB37" s="71"/>
      <c r="EGC37" s="72"/>
      <c r="EGD37" s="72"/>
      <c r="EGE37" s="72"/>
      <c r="EGF37" s="138"/>
      <c r="EGG37" s="141"/>
      <c r="EGH37" s="72"/>
      <c r="EGI37" s="71"/>
      <c r="EGJ37" s="72"/>
      <c r="EGK37" s="72"/>
      <c r="EGL37" s="72"/>
      <c r="EGM37" s="136"/>
      <c r="EGN37" s="137"/>
      <c r="EGO37" s="71"/>
      <c r="EGP37" s="71"/>
      <c r="EGQ37" s="138"/>
      <c r="EGR37" s="138"/>
      <c r="EGS37" s="139"/>
      <c r="EGT37" s="71"/>
      <c r="EGU37" s="72"/>
      <c r="EGV37" s="71"/>
      <c r="EGW37" s="140"/>
      <c r="EGX37" s="72"/>
      <c r="EGY37" s="72"/>
      <c r="EGZ37" s="138"/>
      <c r="EHA37" s="71"/>
      <c r="EHB37" s="72"/>
      <c r="EHC37" s="71"/>
      <c r="EHD37" s="72"/>
      <c r="EHE37" s="72"/>
      <c r="EHF37" s="72"/>
      <c r="EHG37" s="138"/>
      <c r="EHH37" s="71"/>
      <c r="EHI37" s="72"/>
      <c r="EHJ37" s="71"/>
      <c r="EHK37" s="72"/>
      <c r="EHL37" s="72"/>
      <c r="EHM37" s="72"/>
      <c r="EHN37" s="138"/>
      <c r="EHO37" s="71"/>
      <c r="EHP37" s="72"/>
      <c r="EHQ37" s="71"/>
      <c r="EHR37" s="72"/>
      <c r="EHS37" s="72"/>
      <c r="EHT37" s="72"/>
      <c r="EHU37" s="138"/>
      <c r="EHV37" s="71"/>
      <c r="EHW37" s="72"/>
      <c r="EHX37" s="71"/>
      <c r="EHY37" s="72"/>
      <c r="EHZ37" s="72"/>
      <c r="EIA37" s="72"/>
      <c r="EIB37" s="138"/>
      <c r="EIC37" s="71"/>
      <c r="EID37" s="72"/>
      <c r="EIE37" s="71"/>
      <c r="EIF37" s="72"/>
      <c r="EIG37" s="72"/>
      <c r="EIH37" s="72"/>
      <c r="EII37" s="138"/>
      <c r="EIJ37" s="71"/>
      <c r="EIK37" s="72"/>
      <c r="EIL37" s="71"/>
      <c r="EIM37" s="72"/>
      <c r="EIN37" s="72"/>
      <c r="EIO37" s="72"/>
      <c r="EIP37" s="138"/>
      <c r="EIQ37" s="71"/>
      <c r="EIR37" s="72"/>
      <c r="EIS37" s="71"/>
      <c r="EIT37" s="72"/>
      <c r="EIU37" s="72"/>
      <c r="EIV37" s="72"/>
      <c r="EIW37" s="138"/>
      <c r="EIX37" s="71"/>
      <c r="EIY37" s="72"/>
      <c r="EIZ37" s="71"/>
      <c r="EJA37" s="72"/>
      <c r="EJB37" s="72"/>
      <c r="EJC37" s="72"/>
      <c r="EJD37" s="138"/>
      <c r="EJE37" s="71"/>
      <c r="EJF37" s="72"/>
      <c r="EJG37" s="71"/>
      <c r="EJH37" s="72"/>
      <c r="EJI37" s="72"/>
      <c r="EJJ37" s="72"/>
      <c r="EJK37" s="138"/>
      <c r="EJL37" s="71"/>
      <c r="EJM37" s="72"/>
      <c r="EJN37" s="71"/>
      <c r="EJO37" s="72"/>
      <c r="EJP37" s="72"/>
      <c r="EJQ37" s="72"/>
      <c r="EJR37" s="138"/>
      <c r="EJS37" s="71"/>
      <c r="EJT37" s="72"/>
      <c r="EJU37" s="71"/>
      <c r="EJV37" s="72"/>
      <c r="EJW37" s="72"/>
      <c r="EJX37" s="72"/>
      <c r="EJY37" s="138"/>
      <c r="EJZ37" s="71"/>
      <c r="EKA37" s="72"/>
      <c r="EKB37" s="71"/>
      <c r="EKC37" s="72"/>
      <c r="EKD37" s="72"/>
      <c r="EKE37" s="72"/>
      <c r="EKF37" s="138"/>
      <c r="EKG37" s="71"/>
      <c r="EKH37" s="72"/>
      <c r="EKI37" s="71"/>
      <c r="EKJ37" s="72"/>
      <c r="EKK37" s="72"/>
      <c r="EKL37" s="72"/>
      <c r="EKM37" s="138"/>
      <c r="EKN37" s="71"/>
      <c r="EKO37" s="72"/>
      <c r="EKP37" s="71"/>
      <c r="EKQ37" s="72"/>
      <c r="EKR37" s="72"/>
      <c r="EKS37" s="72"/>
      <c r="EKT37" s="138"/>
      <c r="EKU37" s="71"/>
      <c r="EKV37" s="72"/>
      <c r="EKW37" s="71"/>
      <c r="EKX37" s="72"/>
      <c r="EKY37" s="72"/>
      <c r="EKZ37" s="72"/>
      <c r="ELA37" s="138"/>
      <c r="ELB37" s="71"/>
      <c r="ELC37" s="72"/>
      <c r="ELD37" s="71"/>
      <c r="ELE37" s="72"/>
      <c r="ELF37" s="72"/>
      <c r="ELG37" s="72"/>
      <c r="ELH37" s="138"/>
      <c r="ELI37" s="71"/>
      <c r="ELJ37" s="72"/>
      <c r="ELK37" s="71"/>
      <c r="ELL37" s="72"/>
      <c r="ELM37" s="72"/>
      <c r="ELN37" s="72"/>
      <c r="ELO37" s="138"/>
      <c r="ELP37" s="71"/>
      <c r="ELQ37" s="72"/>
      <c r="ELR37" s="71"/>
      <c r="ELS37" s="72"/>
      <c r="ELT37" s="72"/>
      <c r="ELU37" s="72"/>
      <c r="ELV37" s="138"/>
      <c r="ELW37" s="71"/>
      <c r="ELX37" s="72"/>
      <c r="ELY37" s="71"/>
      <c r="ELZ37" s="72"/>
      <c r="EMA37" s="72"/>
      <c r="EMB37" s="72"/>
      <c r="EMC37" s="138"/>
      <c r="EMD37" s="71"/>
      <c r="EME37" s="72"/>
      <c r="EMF37" s="71"/>
      <c r="EMG37" s="72"/>
      <c r="EMH37" s="72"/>
      <c r="EMI37" s="72"/>
      <c r="EMJ37" s="138"/>
      <c r="EMK37" s="71"/>
      <c r="EML37" s="72"/>
      <c r="EMM37" s="71"/>
      <c r="EMN37" s="72"/>
      <c r="EMO37" s="72"/>
      <c r="EMP37" s="72"/>
      <c r="EMQ37" s="138"/>
      <c r="EMR37" s="71"/>
      <c r="EMS37" s="72"/>
      <c r="EMT37" s="71"/>
      <c r="EMU37" s="72"/>
      <c r="EMV37" s="72"/>
      <c r="EMW37" s="72"/>
      <c r="EMX37" s="138"/>
      <c r="EMY37" s="71"/>
      <c r="EMZ37" s="72"/>
      <c r="ENA37" s="71"/>
      <c r="ENB37" s="72"/>
      <c r="ENC37" s="72"/>
      <c r="END37" s="72"/>
      <c r="ENE37" s="138"/>
      <c r="ENF37" s="71"/>
      <c r="ENG37" s="72"/>
      <c r="ENH37" s="71"/>
      <c r="ENI37" s="72"/>
      <c r="ENJ37" s="72"/>
      <c r="ENK37" s="72"/>
      <c r="ENL37" s="138"/>
      <c r="ENM37" s="71"/>
      <c r="ENN37" s="72"/>
      <c r="ENO37" s="71"/>
      <c r="ENP37" s="72"/>
      <c r="ENQ37" s="72"/>
      <c r="ENR37" s="72"/>
      <c r="ENS37" s="138"/>
      <c r="ENT37" s="71"/>
      <c r="ENU37" s="72"/>
      <c r="ENV37" s="71"/>
      <c r="ENW37" s="72"/>
      <c r="ENX37" s="72"/>
      <c r="ENY37" s="72"/>
      <c r="ENZ37" s="138"/>
      <c r="EOA37" s="71"/>
      <c r="EOB37" s="72"/>
      <c r="EOC37" s="71"/>
      <c r="EOD37" s="72"/>
      <c r="EOE37" s="72"/>
      <c r="EOF37" s="72"/>
      <c r="EOG37" s="138"/>
      <c r="EOH37" s="71"/>
      <c r="EOI37" s="72"/>
      <c r="EOJ37" s="71"/>
      <c r="EOK37" s="72"/>
      <c r="EOL37" s="72"/>
      <c r="EOM37" s="72"/>
      <c r="EON37" s="138"/>
      <c r="EOO37" s="71"/>
      <c r="EOP37" s="72"/>
      <c r="EOQ37" s="71"/>
      <c r="EOR37" s="72"/>
      <c r="EOS37" s="72"/>
      <c r="EOT37" s="72"/>
      <c r="EOU37" s="138"/>
      <c r="EOV37" s="71"/>
      <c r="EOW37" s="72"/>
      <c r="EOX37" s="71"/>
      <c r="EOY37" s="72"/>
      <c r="EOZ37" s="72"/>
      <c r="EPA37" s="72"/>
      <c r="EPB37" s="138"/>
      <c r="EPC37" s="141"/>
      <c r="EPD37" s="72"/>
      <c r="EPE37" s="71"/>
      <c r="EPF37" s="72"/>
      <c r="EPG37" s="72"/>
      <c r="EPH37" s="72"/>
      <c r="EPI37" s="138"/>
      <c r="EPJ37" s="141"/>
      <c r="EPK37" s="72"/>
      <c r="EPL37" s="71"/>
      <c r="EPM37" s="72"/>
      <c r="EPN37" s="72"/>
      <c r="EPO37" s="72"/>
      <c r="EPP37" s="136"/>
      <c r="EPQ37" s="137"/>
      <c r="EPR37" s="71"/>
      <c r="EPS37" s="71"/>
      <c r="EPT37" s="138"/>
      <c r="EPU37" s="138"/>
      <c r="EPV37" s="139"/>
      <c r="EPW37" s="71"/>
      <c r="EPX37" s="72"/>
      <c r="EPY37" s="71"/>
      <c r="EPZ37" s="140"/>
      <c r="EQA37" s="72"/>
      <c r="EQB37" s="72"/>
      <c r="EQC37" s="138"/>
      <c r="EQD37" s="71"/>
      <c r="EQE37" s="72"/>
      <c r="EQF37" s="71"/>
      <c r="EQG37" s="72"/>
      <c r="EQH37" s="72"/>
      <c r="EQI37" s="72"/>
      <c r="EQJ37" s="138"/>
      <c r="EQK37" s="71"/>
      <c r="EQL37" s="72"/>
      <c r="EQM37" s="71"/>
      <c r="EQN37" s="72"/>
      <c r="EQO37" s="72"/>
      <c r="EQP37" s="72"/>
      <c r="EQQ37" s="138"/>
      <c r="EQR37" s="71"/>
      <c r="EQS37" s="72"/>
      <c r="EQT37" s="71"/>
      <c r="EQU37" s="72"/>
      <c r="EQV37" s="72"/>
      <c r="EQW37" s="72"/>
      <c r="EQX37" s="138"/>
      <c r="EQY37" s="71"/>
      <c r="EQZ37" s="72"/>
      <c r="ERA37" s="71"/>
      <c r="ERB37" s="72"/>
      <c r="ERC37" s="72"/>
      <c r="ERD37" s="72"/>
      <c r="ERE37" s="138"/>
      <c r="ERF37" s="71"/>
      <c r="ERG37" s="72"/>
      <c r="ERH37" s="71"/>
      <c r="ERI37" s="72"/>
      <c r="ERJ37" s="72"/>
      <c r="ERK37" s="72"/>
      <c r="ERL37" s="138"/>
      <c r="ERM37" s="71"/>
      <c r="ERN37" s="72"/>
      <c r="ERO37" s="71"/>
      <c r="ERP37" s="72"/>
      <c r="ERQ37" s="72"/>
      <c r="ERR37" s="72"/>
      <c r="ERS37" s="138"/>
      <c r="ERT37" s="71"/>
      <c r="ERU37" s="72"/>
      <c r="ERV37" s="71"/>
      <c r="ERW37" s="72"/>
      <c r="ERX37" s="72"/>
      <c r="ERY37" s="72"/>
      <c r="ERZ37" s="138"/>
      <c r="ESA37" s="71"/>
      <c r="ESB37" s="72"/>
      <c r="ESC37" s="71"/>
      <c r="ESD37" s="72"/>
      <c r="ESE37" s="72"/>
      <c r="ESF37" s="72"/>
      <c r="ESG37" s="138"/>
      <c r="ESH37" s="71"/>
      <c r="ESI37" s="72"/>
      <c r="ESJ37" s="71"/>
      <c r="ESK37" s="72"/>
      <c r="ESL37" s="72"/>
      <c r="ESM37" s="72"/>
      <c r="ESN37" s="138"/>
      <c r="ESO37" s="71"/>
      <c r="ESP37" s="72"/>
      <c r="ESQ37" s="71"/>
      <c r="ESR37" s="72"/>
      <c r="ESS37" s="72"/>
      <c r="EST37" s="72"/>
      <c r="ESU37" s="138"/>
      <c r="ESV37" s="71"/>
      <c r="ESW37" s="72"/>
      <c r="ESX37" s="71"/>
      <c r="ESY37" s="72"/>
      <c r="ESZ37" s="72"/>
      <c r="ETA37" s="72"/>
      <c r="ETB37" s="138"/>
      <c r="ETC37" s="71"/>
      <c r="ETD37" s="72"/>
      <c r="ETE37" s="71"/>
      <c r="ETF37" s="72"/>
      <c r="ETG37" s="72"/>
      <c r="ETH37" s="72"/>
      <c r="ETI37" s="138"/>
      <c r="ETJ37" s="71"/>
      <c r="ETK37" s="72"/>
      <c r="ETL37" s="71"/>
      <c r="ETM37" s="72"/>
      <c r="ETN37" s="72"/>
      <c r="ETO37" s="72"/>
      <c r="ETP37" s="138"/>
      <c r="ETQ37" s="71"/>
      <c r="ETR37" s="72"/>
      <c r="ETS37" s="71"/>
      <c r="ETT37" s="72"/>
      <c r="ETU37" s="72"/>
      <c r="ETV37" s="72"/>
      <c r="ETW37" s="138"/>
      <c r="ETX37" s="71"/>
      <c r="ETY37" s="72"/>
      <c r="ETZ37" s="71"/>
      <c r="EUA37" s="72"/>
      <c r="EUB37" s="72"/>
      <c r="EUC37" s="72"/>
      <c r="EUD37" s="138"/>
      <c r="EUE37" s="71"/>
      <c r="EUF37" s="72"/>
      <c r="EUG37" s="71"/>
      <c r="EUH37" s="72"/>
      <c r="EUI37" s="72"/>
      <c r="EUJ37" s="72"/>
      <c r="EUK37" s="138"/>
      <c r="EUL37" s="71"/>
      <c r="EUM37" s="72"/>
      <c r="EUN37" s="71"/>
      <c r="EUO37" s="72"/>
      <c r="EUP37" s="72"/>
      <c r="EUQ37" s="72"/>
      <c r="EUR37" s="138"/>
      <c r="EUS37" s="71"/>
      <c r="EUT37" s="72"/>
      <c r="EUU37" s="71"/>
      <c r="EUV37" s="72"/>
      <c r="EUW37" s="72"/>
      <c r="EUX37" s="72"/>
      <c r="EUY37" s="138"/>
      <c r="EUZ37" s="71"/>
      <c r="EVA37" s="72"/>
      <c r="EVB37" s="71"/>
      <c r="EVC37" s="72"/>
      <c r="EVD37" s="72"/>
      <c r="EVE37" s="72"/>
      <c r="EVF37" s="138"/>
      <c r="EVG37" s="71"/>
      <c r="EVH37" s="72"/>
      <c r="EVI37" s="71"/>
      <c r="EVJ37" s="72"/>
      <c r="EVK37" s="72"/>
      <c r="EVL37" s="72"/>
      <c r="EVM37" s="138"/>
      <c r="EVN37" s="71"/>
      <c r="EVO37" s="72"/>
      <c r="EVP37" s="71"/>
      <c r="EVQ37" s="72"/>
      <c r="EVR37" s="72"/>
      <c r="EVS37" s="72"/>
      <c r="EVT37" s="138"/>
      <c r="EVU37" s="71"/>
      <c r="EVV37" s="72"/>
      <c r="EVW37" s="71"/>
      <c r="EVX37" s="72"/>
      <c r="EVY37" s="72"/>
      <c r="EVZ37" s="72"/>
      <c r="EWA37" s="138"/>
      <c r="EWB37" s="71"/>
      <c r="EWC37" s="72"/>
      <c r="EWD37" s="71"/>
      <c r="EWE37" s="72"/>
      <c r="EWF37" s="72"/>
      <c r="EWG37" s="72"/>
      <c r="EWH37" s="138"/>
      <c r="EWI37" s="71"/>
      <c r="EWJ37" s="72"/>
      <c r="EWK37" s="71"/>
      <c r="EWL37" s="72"/>
      <c r="EWM37" s="72"/>
      <c r="EWN37" s="72"/>
      <c r="EWO37" s="138"/>
      <c r="EWP37" s="71"/>
      <c r="EWQ37" s="72"/>
      <c r="EWR37" s="71"/>
      <c r="EWS37" s="72"/>
      <c r="EWT37" s="72"/>
      <c r="EWU37" s="72"/>
      <c r="EWV37" s="138"/>
      <c r="EWW37" s="71"/>
      <c r="EWX37" s="72"/>
      <c r="EWY37" s="71"/>
      <c r="EWZ37" s="72"/>
      <c r="EXA37" s="72"/>
      <c r="EXB37" s="72"/>
      <c r="EXC37" s="138"/>
      <c r="EXD37" s="71"/>
      <c r="EXE37" s="72"/>
      <c r="EXF37" s="71"/>
      <c r="EXG37" s="72"/>
      <c r="EXH37" s="72"/>
      <c r="EXI37" s="72"/>
      <c r="EXJ37" s="138"/>
      <c r="EXK37" s="71"/>
      <c r="EXL37" s="72"/>
      <c r="EXM37" s="71"/>
      <c r="EXN37" s="72"/>
      <c r="EXO37" s="72"/>
      <c r="EXP37" s="72"/>
      <c r="EXQ37" s="138"/>
      <c r="EXR37" s="71"/>
      <c r="EXS37" s="72"/>
      <c r="EXT37" s="71"/>
      <c r="EXU37" s="72"/>
      <c r="EXV37" s="72"/>
      <c r="EXW37" s="72"/>
      <c r="EXX37" s="138"/>
      <c r="EXY37" s="71"/>
      <c r="EXZ37" s="72"/>
      <c r="EYA37" s="71"/>
      <c r="EYB37" s="72"/>
      <c r="EYC37" s="72"/>
      <c r="EYD37" s="72"/>
      <c r="EYE37" s="138"/>
      <c r="EYF37" s="141"/>
      <c r="EYG37" s="72"/>
      <c r="EYH37" s="71"/>
      <c r="EYI37" s="72"/>
      <c r="EYJ37" s="72"/>
      <c r="EYK37" s="72"/>
      <c r="EYL37" s="138"/>
      <c r="EYM37" s="141"/>
      <c r="EYN37" s="72"/>
      <c r="EYO37" s="71"/>
      <c r="EYP37" s="72"/>
      <c r="EYQ37" s="72"/>
      <c r="EYR37" s="72"/>
      <c r="EYS37" s="136"/>
      <c r="EYT37" s="137"/>
      <c r="EYU37" s="71"/>
      <c r="EYV37" s="71"/>
      <c r="EYW37" s="138"/>
      <c r="EYX37" s="138"/>
      <c r="EYY37" s="139"/>
      <c r="EYZ37" s="71"/>
      <c r="EZA37" s="72"/>
      <c r="EZB37" s="71"/>
      <c r="EZC37" s="140"/>
      <c r="EZD37" s="72"/>
      <c r="EZE37" s="72"/>
      <c r="EZF37" s="138"/>
      <c r="EZG37" s="71"/>
      <c r="EZH37" s="72"/>
      <c r="EZI37" s="71"/>
      <c r="EZJ37" s="72"/>
      <c r="EZK37" s="72"/>
      <c r="EZL37" s="72"/>
      <c r="EZM37" s="138"/>
      <c r="EZN37" s="71"/>
      <c r="EZO37" s="72"/>
      <c r="EZP37" s="71"/>
      <c r="EZQ37" s="72"/>
      <c r="EZR37" s="72"/>
      <c r="EZS37" s="72"/>
      <c r="EZT37" s="138"/>
      <c r="EZU37" s="71"/>
      <c r="EZV37" s="72"/>
      <c r="EZW37" s="71"/>
      <c r="EZX37" s="72"/>
      <c r="EZY37" s="72"/>
      <c r="EZZ37" s="72"/>
      <c r="FAA37" s="138"/>
      <c r="FAB37" s="71"/>
      <c r="FAC37" s="72"/>
      <c r="FAD37" s="71"/>
      <c r="FAE37" s="72"/>
      <c r="FAF37" s="72"/>
      <c r="FAG37" s="72"/>
      <c r="FAH37" s="138"/>
      <c r="FAI37" s="71"/>
      <c r="FAJ37" s="72"/>
      <c r="FAK37" s="71"/>
      <c r="FAL37" s="72"/>
      <c r="FAM37" s="72"/>
      <c r="FAN37" s="72"/>
      <c r="FAO37" s="138"/>
      <c r="FAP37" s="71"/>
      <c r="FAQ37" s="72"/>
      <c r="FAR37" s="71"/>
      <c r="FAS37" s="72"/>
      <c r="FAT37" s="72"/>
      <c r="FAU37" s="72"/>
      <c r="FAV37" s="138"/>
      <c r="FAW37" s="71"/>
      <c r="FAX37" s="72"/>
      <c r="FAY37" s="71"/>
      <c r="FAZ37" s="72"/>
      <c r="FBA37" s="72"/>
      <c r="FBB37" s="72"/>
      <c r="FBC37" s="138"/>
      <c r="FBD37" s="71"/>
      <c r="FBE37" s="72"/>
      <c r="FBF37" s="71"/>
      <c r="FBG37" s="72"/>
      <c r="FBH37" s="72"/>
      <c r="FBI37" s="72"/>
      <c r="FBJ37" s="138"/>
      <c r="FBK37" s="71"/>
      <c r="FBL37" s="72"/>
      <c r="FBM37" s="71"/>
      <c r="FBN37" s="72"/>
      <c r="FBO37" s="72"/>
      <c r="FBP37" s="72"/>
      <c r="FBQ37" s="138"/>
      <c r="FBR37" s="71"/>
      <c r="FBS37" s="72"/>
      <c r="FBT37" s="71"/>
      <c r="FBU37" s="72"/>
      <c r="FBV37" s="72"/>
      <c r="FBW37" s="72"/>
      <c r="FBX37" s="138"/>
      <c r="FBY37" s="71"/>
      <c r="FBZ37" s="72"/>
      <c r="FCA37" s="71"/>
      <c r="FCB37" s="72"/>
      <c r="FCC37" s="72"/>
      <c r="FCD37" s="72"/>
      <c r="FCE37" s="138"/>
      <c r="FCF37" s="71"/>
      <c r="FCG37" s="72"/>
      <c r="FCH37" s="71"/>
      <c r="FCI37" s="72"/>
      <c r="FCJ37" s="72"/>
      <c r="FCK37" s="72"/>
      <c r="FCL37" s="138"/>
      <c r="FCM37" s="71"/>
      <c r="FCN37" s="72"/>
      <c r="FCO37" s="71"/>
      <c r="FCP37" s="72"/>
      <c r="FCQ37" s="72"/>
      <c r="FCR37" s="72"/>
      <c r="FCS37" s="138"/>
      <c r="FCT37" s="71"/>
      <c r="FCU37" s="72"/>
      <c r="FCV37" s="71"/>
      <c r="FCW37" s="72"/>
      <c r="FCX37" s="72"/>
      <c r="FCY37" s="72"/>
      <c r="FCZ37" s="138"/>
      <c r="FDA37" s="71"/>
      <c r="FDB37" s="72"/>
      <c r="FDC37" s="71"/>
      <c r="FDD37" s="72"/>
      <c r="FDE37" s="72"/>
      <c r="FDF37" s="72"/>
      <c r="FDG37" s="138"/>
      <c r="FDH37" s="71"/>
      <c r="FDI37" s="72"/>
      <c r="FDJ37" s="71"/>
      <c r="FDK37" s="72"/>
      <c r="FDL37" s="72"/>
      <c r="FDM37" s="72"/>
      <c r="FDN37" s="138"/>
      <c r="FDO37" s="71"/>
      <c r="FDP37" s="72"/>
      <c r="FDQ37" s="71"/>
      <c r="FDR37" s="72"/>
      <c r="FDS37" s="72"/>
      <c r="FDT37" s="72"/>
      <c r="FDU37" s="138"/>
      <c r="FDV37" s="71"/>
      <c r="FDW37" s="72"/>
      <c r="FDX37" s="71"/>
      <c r="FDY37" s="72"/>
      <c r="FDZ37" s="72"/>
      <c r="FEA37" s="72"/>
      <c r="FEB37" s="138"/>
      <c r="FEC37" s="71"/>
      <c r="FED37" s="72"/>
      <c r="FEE37" s="71"/>
      <c r="FEF37" s="72"/>
      <c r="FEG37" s="72"/>
      <c r="FEH37" s="72"/>
      <c r="FEI37" s="138"/>
      <c r="FEJ37" s="71"/>
      <c r="FEK37" s="72"/>
      <c r="FEL37" s="71"/>
      <c r="FEM37" s="72"/>
      <c r="FEN37" s="72"/>
      <c r="FEO37" s="72"/>
      <c r="FEP37" s="138"/>
      <c r="FEQ37" s="71"/>
      <c r="FER37" s="72"/>
      <c r="FES37" s="71"/>
      <c r="FET37" s="72"/>
      <c r="FEU37" s="72"/>
      <c r="FEV37" s="72"/>
      <c r="FEW37" s="138"/>
      <c r="FEX37" s="71"/>
      <c r="FEY37" s="72"/>
      <c r="FEZ37" s="71"/>
      <c r="FFA37" s="72"/>
      <c r="FFB37" s="72"/>
      <c r="FFC37" s="72"/>
      <c r="FFD37" s="138"/>
      <c r="FFE37" s="71"/>
      <c r="FFF37" s="72"/>
      <c r="FFG37" s="71"/>
      <c r="FFH37" s="72"/>
      <c r="FFI37" s="72"/>
      <c r="FFJ37" s="72"/>
      <c r="FFK37" s="138"/>
      <c r="FFL37" s="71"/>
      <c r="FFM37" s="72"/>
      <c r="FFN37" s="71"/>
      <c r="FFO37" s="72"/>
      <c r="FFP37" s="72"/>
      <c r="FFQ37" s="72"/>
      <c r="FFR37" s="138"/>
      <c r="FFS37" s="71"/>
      <c r="FFT37" s="72"/>
      <c r="FFU37" s="71"/>
      <c r="FFV37" s="72"/>
      <c r="FFW37" s="72"/>
      <c r="FFX37" s="72"/>
      <c r="FFY37" s="138"/>
      <c r="FFZ37" s="71"/>
      <c r="FGA37" s="72"/>
      <c r="FGB37" s="71"/>
      <c r="FGC37" s="72"/>
      <c r="FGD37" s="72"/>
      <c r="FGE37" s="72"/>
      <c r="FGF37" s="138"/>
      <c r="FGG37" s="71"/>
      <c r="FGH37" s="72"/>
      <c r="FGI37" s="71"/>
      <c r="FGJ37" s="72"/>
      <c r="FGK37" s="72"/>
      <c r="FGL37" s="72"/>
      <c r="FGM37" s="138"/>
      <c r="FGN37" s="71"/>
      <c r="FGO37" s="72"/>
      <c r="FGP37" s="71"/>
      <c r="FGQ37" s="72"/>
      <c r="FGR37" s="72"/>
      <c r="FGS37" s="72"/>
      <c r="FGT37" s="138"/>
      <c r="FGU37" s="71"/>
      <c r="FGV37" s="72"/>
      <c r="FGW37" s="71"/>
      <c r="FGX37" s="72"/>
      <c r="FGY37" s="72"/>
      <c r="FGZ37" s="72"/>
      <c r="FHA37" s="138"/>
      <c r="FHB37" s="71"/>
      <c r="FHC37" s="72"/>
      <c r="FHD37" s="71"/>
      <c r="FHE37" s="72"/>
      <c r="FHF37" s="72"/>
      <c r="FHG37" s="72"/>
      <c r="FHH37" s="138"/>
      <c r="FHI37" s="141"/>
      <c r="FHJ37" s="72"/>
      <c r="FHK37" s="71"/>
      <c r="FHL37" s="72"/>
      <c r="FHM37" s="72"/>
      <c r="FHN37" s="72"/>
      <c r="FHO37" s="138"/>
      <c r="FHP37" s="141"/>
      <c r="FHQ37" s="72"/>
      <c r="FHR37" s="71"/>
      <c r="FHS37" s="72"/>
      <c r="FHT37" s="72"/>
      <c r="FHU37" s="72"/>
      <c r="FHV37" s="136"/>
      <c r="FHW37" s="137"/>
      <c r="FHX37" s="71"/>
      <c r="FHY37" s="71"/>
      <c r="FHZ37" s="138"/>
      <c r="FIA37" s="138"/>
      <c r="FIB37" s="139"/>
      <c r="FIC37" s="71"/>
      <c r="FID37" s="72"/>
      <c r="FIE37" s="71"/>
      <c r="FIF37" s="140"/>
      <c r="FIG37" s="72"/>
      <c r="FIH37" s="72"/>
      <c r="FII37" s="138"/>
      <c r="FIJ37" s="71"/>
      <c r="FIK37" s="72"/>
      <c r="FIL37" s="71"/>
      <c r="FIM37" s="72"/>
      <c r="FIN37" s="72"/>
      <c r="FIO37" s="72"/>
      <c r="FIP37" s="138"/>
      <c r="FIQ37" s="71"/>
      <c r="FIR37" s="72"/>
      <c r="FIS37" s="71"/>
      <c r="FIT37" s="72"/>
      <c r="FIU37" s="72"/>
      <c r="FIV37" s="72"/>
      <c r="FIW37" s="138"/>
      <c r="FIX37" s="71"/>
      <c r="FIY37" s="72"/>
      <c r="FIZ37" s="71"/>
      <c r="FJA37" s="72"/>
      <c r="FJB37" s="72"/>
      <c r="FJC37" s="72"/>
      <c r="FJD37" s="138"/>
      <c r="FJE37" s="71"/>
      <c r="FJF37" s="72"/>
      <c r="FJG37" s="71"/>
      <c r="FJH37" s="72"/>
      <c r="FJI37" s="72"/>
      <c r="FJJ37" s="72"/>
      <c r="FJK37" s="138"/>
      <c r="FJL37" s="71"/>
      <c r="FJM37" s="72"/>
      <c r="FJN37" s="71"/>
      <c r="FJO37" s="72"/>
      <c r="FJP37" s="72"/>
      <c r="FJQ37" s="72"/>
      <c r="FJR37" s="138"/>
      <c r="FJS37" s="71"/>
      <c r="FJT37" s="72"/>
      <c r="FJU37" s="71"/>
      <c r="FJV37" s="72"/>
      <c r="FJW37" s="72"/>
      <c r="FJX37" s="72"/>
      <c r="FJY37" s="138"/>
      <c r="FJZ37" s="71"/>
      <c r="FKA37" s="72"/>
      <c r="FKB37" s="71"/>
      <c r="FKC37" s="72"/>
      <c r="FKD37" s="72"/>
      <c r="FKE37" s="72"/>
      <c r="FKF37" s="138"/>
      <c r="FKG37" s="71"/>
      <c r="FKH37" s="72"/>
      <c r="FKI37" s="71"/>
      <c r="FKJ37" s="72"/>
      <c r="FKK37" s="72"/>
      <c r="FKL37" s="72"/>
      <c r="FKM37" s="138"/>
      <c r="FKN37" s="71"/>
      <c r="FKO37" s="72"/>
      <c r="FKP37" s="71"/>
      <c r="FKQ37" s="72"/>
      <c r="FKR37" s="72"/>
      <c r="FKS37" s="72"/>
      <c r="FKT37" s="138"/>
      <c r="FKU37" s="71"/>
      <c r="FKV37" s="72"/>
      <c r="FKW37" s="71"/>
      <c r="FKX37" s="72"/>
      <c r="FKY37" s="72"/>
      <c r="FKZ37" s="72"/>
      <c r="FLA37" s="138"/>
      <c r="FLB37" s="71"/>
      <c r="FLC37" s="72"/>
      <c r="FLD37" s="71"/>
      <c r="FLE37" s="72"/>
      <c r="FLF37" s="72"/>
      <c r="FLG37" s="72"/>
      <c r="FLH37" s="138"/>
      <c r="FLI37" s="71"/>
      <c r="FLJ37" s="72"/>
      <c r="FLK37" s="71"/>
      <c r="FLL37" s="72"/>
      <c r="FLM37" s="72"/>
      <c r="FLN37" s="72"/>
      <c r="FLO37" s="138"/>
      <c r="FLP37" s="71"/>
      <c r="FLQ37" s="72"/>
      <c r="FLR37" s="71"/>
      <c r="FLS37" s="72"/>
      <c r="FLT37" s="72"/>
      <c r="FLU37" s="72"/>
      <c r="FLV37" s="138"/>
      <c r="FLW37" s="71"/>
      <c r="FLX37" s="72"/>
      <c r="FLY37" s="71"/>
      <c r="FLZ37" s="72"/>
      <c r="FMA37" s="72"/>
      <c r="FMB37" s="72"/>
      <c r="FMC37" s="138"/>
      <c r="FMD37" s="71"/>
      <c r="FME37" s="72"/>
      <c r="FMF37" s="71"/>
      <c r="FMG37" s="72"/>
      <c r="FMH37" s="72"/>
      <c r="FMI37" s="72"/>
      <c r="FMJ37" s="138"/>
      <c r="FMK37" s="71"/>
      <c r="FML37" s="72"/>
      <c r="FMM37" s="71"/>
      <c r="FMN37" s="72"/>
      <c r="FMO37" s="72"/>
      <c r="FMP37" s="72"/>
      <c r="FMQ37" s="138"/>
      <c r="FMR37" s="71"/>
      <c r="FMS37" s="72"/>
      <c r="FMT37" s="71"/>
      <c r="FMU37" s="72"/>
      <c r="FMV37" s="72"/>
      <c r="FMW37" s="72"/>
      <c r="FMX37" s="138"/>
      <c r="FMY37" s="71"/>
      <c r="FMZ37" s="72"/>
      <c r="FNA37" s="71"/>
      <c r="FNB37" s="72"/>
      <c r="FNC37" s="72"/>
      <c r="FND37" s="72"/>
      <c r="FNE37" s="138"/>
      <c r="FNF37" s="71"/>
      <c r="FNG37" s="72"/>
      <c r="FNH37" s="71"/>
      <c r="FNI37" s="72"/>
      <c r="FNJ37" s="72"/>
      <c r="FNK37" s="72"/>
      <c r="FNL37" s="138"/>
      <c r="FNM37" s="71"/>
      <c r="FNN37" s="72"/>
      <c r="FNO37" s="71"/>
      <c r="FNP37" s="72"/>
      <c r="FNQ37" s="72"/>
      <c r="FNR37" s="72"/>
      <c r="FNS37" s="138"/>
      <c r="FNT37" s="71"/>
      <c r="FNU37" s="72"/>
      <c r="FNV37" s="71"/>
      <c r="FNW37" s="72"/>
      <c r="FNX37" s="72"/>
      <c r="FNY37" s="72"/>
      <c r="FNZ37" s="138"/>
      <c r="FOA37" s="71"/>
      <c r="FOB37" s="72"/>
      <c r="FOC37" s="71"/>
      <c r="FOD37" s="72"/>
      <c r="FOE37" s="72"/>
      <c r="FOF37" s="72"/>
      <c r="FOG37" s="138"/>
      <c r="FOH37" s="71"/>
      <c r="FOI37" s="72"/>
      <c r="FOJ37" s="71"/>
      <c r="FOK37" s="72"/>
      <c r="FOL37" s="72"/>
      <c r="FOM37" s="72"/>
      <c r="FON37" s="138"/>
      <c r="FOO37" s="71"/>
      <c r="FOP37" s="72"/>
      <c r="FOQ37" s="71"/>
      <c r="FOR37" s="72"/>
      <c r="FOS37" s="72"/>
      <c r="FOT37" s="72"/>
      <c r="FOU37" s="138"/>
      <c r="FOV37" s="71"/>
      <c r="FOW37" s="72"/>
      <c r="FOX37" s="71"/>
      <c r="FOY37" s="72"/>
      <c r="FOZ37" s="72"/>
      <c r="FPA37" s="72"/>
      <c r="FPB37" s="138"/>
      <c r="FPC37" s="71"/>
      <c r="FPD37" s="72"/>
      <c r="FPE37" s="71"/>
      <c r="FPF37" s="72"/>
      <c r="FPG37" s="72"/>
      <c r="FPH37" s="72"/>
      <c r="FPI37" s="138"/>
      <c r="FPJ37" s="71"/>
      <c r="FPK37" s="72"/>
      <c r="FPL37" s="71"/>
      <c r="FPM37" s="72"/>
      <c r="FPN37" s="72"/>
      <c r="FPO37" s="72"/>
      <c r="FPP37" s="138"/>
      <c r="FPQ37" s="71"/>
      <c r="FPR37" s="72"/>
      <c r="FPS37" s="71"/>
      <c r="FPT37" s="72"/>
      <c r="FPU37" s="72"/>
      <c r="FPV37" s="72"/>
      <c r="FPW37" s="138"/>
      <c r="FPX37" s="71"/>
      <c r="FPY37" s="72"/>
      <c r="FPZ37" s="71"/>
      <c r="FQA37" s="72"/>
      <c r="FQB37" s="72"/>
      <c r="FQC37" s="72"/>
      <c r="FQD37" s="138"/>
      <c r="FQE37" s="71"/>
      <c r="FQF37" s="72"/>
      <c r="FQG37" s="71"/>
      <c r="FQH37" s="72"/>
      <c r="FQI37" s="72"/>
      <c r="FQJ37" s="72"/>
      <c r="FQK37" s="138"/>
      <c r="FQL37" s="141"/>
      <c r="FQM37" s="72"/>
      <c r="FQN37" s="71"/>
      <c r="FQO37" s="72"/>
      <c r="FQP37" s="72"/>
      <c r="FQQ37" s="72"/>
      <c r="FQR37" s="138"/>
      <c r="FQS37" s="141"/>
      <c r="FQT37" s="72"/>
      <c r="FQU37" s="71"/>
      <c r="FQV37" s="72"/>
      <c r="FQW37" s="72"/>
      <c r="FQX37" s="72"/>
      <c r="FQY37" s="136"/>
      <c r="FQZ37" s="137"/>
      <c r="FRA37" s="71"/>
      <c r="FRB37" s="71"/>
      <c r="FRC37" s="138"/>
      <c r="FRD37" s="138"/>
      <c r="FRE37" s="139"/>
      <c r="FRF37" s="71"/>
      <c r="FRG37" s="72"/>
      <c r="FRH37" s="71"/>
      <c r="FRI37" s="140"/>
      <c r="FRJ37" s="72"/>
      <c r="FRK37" s="72"/>
      <c r="FRL37" s="138"/>
      <c r="FRM37" s="71"/>
      <c r="FRN37" s="72"/>
      <c r="FRO37" s="71"/>
      <c r="FRP37" s="72"/>
      <c r="FRQ37" s="72"/>
      <c r="FRR37" s="72"/>
      <c r="FRS37" s="138"/>
      <c r="FRT37" s="71"/>
      <c r="FRU37" s="72"/>
      <c r="FRV37" s="71"/>
      <c r="FRW37" s="72"/>
      <c r="FRX37" s="72"/>
      <c r="FRY37" s="72"/>
      <c r="FRZ37" s="138"/>
      <c r="FSA37" s="71"/>
      <c r="FSB37" s="72"/>
      <c r="FSC37" s="71"/>
      <c r="FSD37" s="72"/>
      <c r="FSE37" s="72"/>
      <c r="FSF37" s="72"/>
      <c r="FSG37" s="138"/>
      <c r="FSH37" s="71"/>
      <c r="FSI37" s="72"/>
      <c r="FSJ37" s="71"/>
      <c r="FSK37" s="72"/>
      <c r="FSL37" s="72"/>
      <c r="FSM37" s="72"/>
      <c r="FSN37" s="138"/>
      <c r="FSO37" s="71"/>
      <c r="FSP37" s="72"/>
      <c r="FSQ37" s="71"/>
      <c r="FSR37" s="72"/>
      <c r="FSS37" s="72"/>
      <c r="FST37" s="72"/>
      <c r="FSU37" s="138"/>
      <c r="FSV37" s="71"/>
      <c r="FSW37" s="72"/>
      <c r="FSX37" s="71"/>
      <c r="FSY37" s="72"/>
      <c r="FSZ37" s="72"/>
      <c r="FTA37" s="72"/>
      <c r="FTB37" s="138"/>
      <c r="FTC37" s="71"/>
      <c r="FTD37" s="72"/>
      <c r="FTE37" s="71"/>
      <c r="FTF37" s="72"/>
      <c r="FTG37" s="72"/>
      <c r="FTH37" s="72"/>
      <c r="FTI37" s="138"/>
      <c r="FTJ37" s="71"/>
      <c r="FTK37" s="72"/>
      <c r="FTL37" s="71"/>
      <c r="FTM37" s="72"/>
      <c r="FTN37" s="72"/>
      <c r="FTO37" s="72"/>
      <c r="FTP37" s="138"/>
      <c r="FTQ37" s="71"/>
      <c r="FTR37" s="72"/>
      <c r="FTS37" s="71"/>
      <c r="FTT37" s="72"/>
      <c r="FTU37" s="72"/>
      <c r="FTV37" s="72"/>
      <c r="FTW37" s="138"/>
      <c r="FTX37" s="71"/>
      <c r="FTY37" s="72"/>
      <c r="FTZ37" s="71"/>
      <c r="FUA37" s="72"/>
      <c r="FUB37" s="72"/>
      <c r="FUC37" s="72"/>
      <c r="FUD37" s="138"/>
      <c r="FUE37" s="71"/>
      <c r="FUF37" s="72"/>
      <c r="FUG37" s="71"/>
      <c r="FUH37" s="72"/>
      <c r="FUI37" s="72"/>
      <c r="FUJ37" s="72"/>
      <c r="FUK37" s="138"/>
      <c r="FUL37" s="71"/>
      <c r="FUM37" s="72"/>
      <c r="FUN37" s="71"/>
      <c r="FUO37" s="72"/>
      <c r="FUP37" s="72"/>
      <c r="FUQ37" s="72"/>
      <c r="FUR37" s="138"/>
      <c r="FUS37" s="71"/>
      <c r="FUT37" s="72"/>
      <c r="FUU37" s="71"/>
      <c r="FUV37" s="72"/>
      <c r="FUW37" s="72"/>
      <c r="FUX37" s="72"/>
      <c r="FUY37" s="138"/>
      <c r="FUZ37" s="71"/>
      <c r="FVA37" s="72"/>
      <c r="FVB37" s="71"/>
      <c r="FVC37" s="72"/>
      <c r="FVD37" s="72"/>
      <c r="FVE37" s="72"/>
      <c r="FVF37" s="138"/>
      <c r="FVG37" s="71"/>
      <c r="FVH37" s="72"/>
      <c r="FVI37" s="71"/>
      <c r="FVJ37" s="72"/>
      <c r="FVK37" s="72"/>
      <c r="FVL37" s="72"/>
      <c r="FVM37" s="138"/>
      <c r="FVN37" s="71"/>
      <c r="FVO37" s="72"/>
      <c r="FVP37" s="71"/>
      <c r="FVQ37" s="72"/>
      <c r="FVR37" s="72"/>
      <c r="FVS37" s="72"/>
      <c r="FVT37" s="138"/>
      <c r="FVU37" s="71"/>
      <c r="FVV37" s="72"/>
      <c r="FVW37" s="71"/>
      <c r="FVX37" s="72"/>
      <c r="FVY37" s="72"/>
      <c r="FVZ37" s="72"/>
      <c r="FWA37" s="138"/>
      <c r="FWB37" s="71"/>
      <c r="FWC37" s="72"/>
      <c r="FWD37" s="71"/>
      <c r="FWE37" s="72"/>
      <c r="FWF37" s="72"/>
      <c r="FWG37" s="72"/>
      <c r="FWH37" s="138"/>
      <c r="FWI37" s="71"/>
      <c r="FWJ37" s="72"/>
      <c r="FWK37" s="71"/>
      <c r="FWL37" s="72"/>
      <c r="FWM37" s="72"/>
      <c r="FWN37" s="72"/>
      <c r="FWO37" s="138"/>
      <c r="FWP37" s="71"/>
      <c r="FWQ37" s="72"/>
      <c r="FWR37" s="71"/>
      <c r="FWS37" s="72"/>
      <c r="FWT37" s="72"/>
      <c r="FWU37" s="72"/>
      <c r="FWV37" s="138"/>
      <c r="FWW37" s="71"/>
      <c r="FWX37" s="72"/>
      <c r="FWY37" s="71"/>
      <c r="FWZ37" s="72"/>
      <c r="FXA37" s="72"/>
      <c r="FXB37" s="72"/>
      <c r="FXC37" s="138"/>
      <c r="FXD37" s="71"/>
      <c r="FXE37" s="72"/>
      <c r="FXF37" s="71"/>
      <c r="FXG37" s="72"/>
      <c r="FXH37" s="72"/>
      <c r="FXI37" s="72"/>
      <c r="FXJ37" s="138"/>
      <c r="FXK37" s="71"/>
      <c r="FXL37" s="72"/>
      <c r="FXM37" s="71"/>
      <c r="FXN37" s="72"/>
      <c r="FXO37" s="72"/>
      <c r="FXP37" s="72"/>
      <c r="FXQ37" s="138"/>
      <c r="FXR37" s="71"/>
      <c r="FXS37" s="72"/>
      <c r="FXT37" s="71"/>
      <c r="FXU37" s="72"/>
      <c r="FXV37" s="72"/>
      <c r="FXW37" s="72"/>
      <c r="FXX37" s="138"/>
      <c r="FXY37" s="71"/>
      <c r="FXZ37" s="72"/>
      <c r="FYA37" s="71"/>
      <c r="FYB37" s="72"/>
      <c r="FYC37" s="72"/>
      <c r="FYD37" s="72"/>
      <c r="FYE37" s="138"/>
      <c r="FYF37" s="71"/>
      <c r="FYG37" s="72"/>
      <c r="FYH37" s="71"/>
      <c r="FYI37" s="72"/>
      <c r="FYJ37" s="72"/>
      <c r="FYK37" s="72"/>
      <c r="FYL37" s="138"/>
      <c r="FYM37" s="71"/>
      <c r="FYN37" s="72"/>
      <c r="FYO37" s="71"/>
      <c r="FYP37" s="72"/>
      <c r="FYQ37" s="72"/>
      <c r="FYR37" s="72"/>
      <c r="FYS37" s="138"/>
      <c r="FYT37" s="71"/>
      <c r="FYU37" s="72"/>
      <c r="FYV37" s="71"/>
      <c r="FYW37" s="72"/>
      <c r="FYX37" s="72"/>
      <c r="FYY37" s="72"/>
      <c r="FYZ37" s="138"/>
      <c r="FZA37" s="71"/>
      <c r="FZB37" s="72"/>
      <c r="FZC37" s="71"/>
      <c r="FZD37" s="72"/>
      <c r="FZE37" s="72"/>
      <c r="FZF37" s="72"/>
      <c r="FZG37" s="138"/>
      <c r="FZH37" s="71"/>
      <c r="FZI37" s="72"/>
      <c r="FZJ37" s="71"/>
      <c r="FZK37" s="72"/>
      <c r="FZL37" s="72"/>
      <c r="FZM37" s="72"/>
      <c r="FZN37" s="138"/>
      <c r="FZO37" s="141"/>
      <c r="FZP37" s="72"/>
      <c r="FZQ37" s="71"/>
      <c r="FZR37" s="72"/>
      <c r="FZS37" s="72"/>
      <c r="FZT37" s="72"/>
      <c r="FZU37" s="138"/>
      <c r="FZV37" s="141"/>
      <c r="FZW37" s="72"/>
      <c r="FZX37" s="71"/>
      <c r="FZY37" s="72"/>
      <c r="FZZ37" s="72"/>
      <c r="GAA37" s="72"/>
      <c r="GAB37" s="136"/>
      <c r="GAC37" s="137"/>
      <c r="GAD37" s="71"/>
      <c r="GAE37" s="71"/>
      <c r="GAF37" s="138"/>
      <c r="GAG37" s="138"/>
      <c r="GAH37" s="139"/>
      <c r="GAI37" s="71"/>
      <c r="GAJ37" s="72"/>
      <c r="GAK37" s="71"/>
      <c r="GAL37" s="140"/>
      <c r="GAM37" s="72"/>
      <c r="GAN37" s="72"/>
      <c r="GAO37" s="138"/>
      <c r="GAP37" s="71"/>
      <c r="GAQ37" s="72"/>
      <c r="GAR37" s="71"/>
      <c r="GAS37" s="72"/>
      <c r="GAT37" s="72"/>
      <c r="GAU37" s="72"/>
      <c r="GAV37" s="138"/>
      <c r="GAW37" s="71"/>
      <c r="GAX37" s="72"/>
      <c r="GAY37" s="71"/>
      <c r="GAZ37" s="72"/>
      <c r="GBA37" s="72"/>
      <c r="GBB37" s="72"/>
      <c r="GBC37" s="138"/>
      <c r="GBD37" s="71"/>
      <c r="GBE37" s="72"/>
      <c r="GBF37" s="71"/>
      <c r="GBG37" s="72"/>
      <c r="GBH37" s="72"/>
      <c r="GBI37" s="72"/>
      <c r="GBJ37" s="138"/>
      <c r="GBK37" s="71"/>
      <c r="GBL37" s="72"/>
      <c r="GBM37" s="71"/>
      <c r="GBN37" s="72"/>
      <c r="GBO37" s="72"/>
      <c r="GBP37" s="72"/>
      <c r="GBQ37" s="138"/>
      <c r="GBR37" s="71"/>
      <c r="GBS37" s="72"/>
      <c r="GBT37" s="71"/>
      <c r="GBU37" s="72"/>
      <c r="GBV37" s="72"/>
      <c r="GBW37" s="72"/>
      <c r="GBX37" s="138"/>
      <c r="GBY37" s="71"/>
      <c r="GBZ37" s="72"/>
      <c r="GCA37" s="71"/>
      <c r="GCB37" s="72"/>
      <c r="GCC37" s="72"/>
      <c r="GCD37" s="72"/>
      <c r="GCE37" s="138"/>
      <c r="GCF37" s="71"/>
      <c r="GCG37" s="72"/>
      <c r="GCH37" s="71"/>
      <c r="GCI37" s="72"/>
      <c r="GCJ37" s="72"/>
      <c r="GCK37" s="72"/>
      <c r="GCL37" s="138"/>
      <c r="GCM37" s="71"/>
      <c r="GCN37" s="72"/>
      <c r="GCO37" s="71"/>
      <c r="GCP37" s="72"/>
      <c r="GCQ37" s="72"/>
      <c r="GCR37" s="72"/>
      <c r="GCS37" s="138"/>
      <c r="GCT37" s="71"/>
      <c r="GCU37" s="72"/>
      <c r="GCV37" s="71"/>
      <c r="GCW37" s="72"/>
      <c r="GCX37" s="72"/>
      <c r="GCY37" s="72"/>
      <c r="GCZ37" s="138"/>
      <c r="GDA37" s="71"/>
      <c r="GDB37" s="72"/>
      <c r="GDC37" s="71"/>
      <c r="GDD37" s="72"/>
      <c r="GDE37" s="72"/>
      <c r="GDF37" s="72"/>
      <c r="GDG37" s="138"/>
      <c r="GDH37" s="71"/>
      <c r="GDI37" s="72"/>
      <c r="GDJ37" s="71"/>
      <c r="GDK37" s="72"/>
      <c r="GDL37" s="72"/>
      <c r="GDM37" s="72"/>
      <c r="GDN37" s="138"/>
      <c r="GDO37" s="71"/>
      <c r="GDP37" s="72"/>
      <c r="GDQ37" s="71"/>
      <c r="GDR37" s="72"/>
      <c r="GDS37" s="72"/>
      <c r="GDT37" s="72"/>
      <c r="GDU37" s="138"/>
      <c r="GDV37" s="71"/>
      <c r="GDW37" s="72"/>
      <c r="GDX37" s="71"/>
      <c r="GDY37" s="72"/>
      <c r="GDZ37" s="72"/>
      <c r="GEA37" s="72"/>
      <c r="GEB37" s="138"/>
      <c r="GEC37" s="71"/>
      <c r="GED37" s="72"/>
      <c r="GEE37" s="71"/>
      <c r="GEF37" s="72"/>
      <c r="GEG37" s="72"/>
      <c r="GEH37" s="72"/>
      <c r="GEI37" s="138"/>
      <c r="GEJ37" s="71"/>
      <c r="GEK37" s="72"/>
      <c r="GEL37" s="71"/>
      <c r="GEM37" s="72"/>
      <c r="GEN37" s="72"/>
      <c r="GEO37" s="72"/>
      <c r="GEP37" s="138"/>
      <c r="GEQ37" s="71"/>
      <c r="GER37" s="72"/>
      <c r="GES37" s="71"/>
      <c r="GET37" s="72"/>
      <c r="GEU37" s="72"/>
      <c r="GEV37" s="72"/>
      <c r="GEW37" s="138"/>
      <c r="GEX37" s="71"/>
      <c r="GEY37" s="72"/>
      <c r="GEZ37" s="71"/>
      <c r="GFA37" s="72"/>
      <c r="GFB37" s="72"/>
      <c r="GFC37" s="72"/>
      <c r="GFD37" s="138"/>
      <c r="GFE37" s="71"/>
      <c r="GFF37" s="72"/>
      <c r="GFG37" s="71"/>
      <c r="GFH37" s="72"/>
      <c r="GFI37" s="72"/>
      <c r="GFJ37" s="72"/>
      <c r="GFK37" s="138"/>
      <c r="GFL37" s="71"/>
      <c r="GFM37" s="72"/>
      <c r="GFN37" s="71"/>
      <c r="GFO37" s="72"/>
      <c r="GFP37" s="72"/>
      <c r="GFQ37" s="72"/>
      <c r="GFR37" s="138"/>
      <c r="GFS37" s="71"/>
      <c r="GFT37" s="72"/>
      <c r="GFU37" s="71"/>
      <c r="GFV37" s="72"/>
      <c r="GFW37" s="72"/>
      <c r="GFX37" s="72"/>
      <c r="GFY37" s="138"/>
      <c r="GFZ37" s="71"/>
      <c r="GGA37" s="72"/>
      <c r="GGB37" s="71"/>
      <c r="GGC37" s="72"/>
      <c r="GGD37" s="72"/>
      <c r="GGE37" s="72"/>
      <c r="GGF37" s="138"/>
      <c r="GGG37" s="71"/>
      <c r="GGH37" s="72"/>
      <c r="GGI37" s="71"/>
      <c r="GGJ37" s="72"/>
      <c r="GGK37" s="72"/>
      <c r="GGL37" s="72"/>
      <c r="GGM37" s="138"/>
      <c r="GGN37" s="71"/>
      <c r="GGO37" s="72"/>
      <c r="GGP37" s="71"/>
      <c r="GGQ37" s="72"/>
      <c r="GGR37" s="72"/>
      <c r="GGS37" s="72"/>
      <c r="GGT37" s="138"/>
      <c r="GGU37" s="71"/>
      <c r="GGV37" s="72"/>
      <c r="GGW37" s="71"/>
      <c r="GGX37" s="72"/>
      <c r="GGY37" s="72"/>
      <c r="GGZ37" s="72"/>
      <c r="GHA37" s="138"/>
      <c r="GHB37" s="71"/>
      <c r="GHC37" s="72"/>
      <c r="GHD37" s="71"/>
      <c r="GHE37" s="72"/>
      <c r="GHF37" s="72"/>
      <c r="GHG37" s="72"/>
      <c r="GHH37" s="138"/>
      <c r="GHI37" s="71"/>
      <c r="GHJ37" s="72"/>
      <c r="GHK37" s="71"/>
      <c r="GHL37" s="72"/>
      <c r="GHM37" s="72"/>
      <c r="GHN37" s="72"/>
      <c r="GHO37" s="138"/>
      <c r="GHP37" s="71"/>
      <c r="GHQ37" s="72"/>
      <c r="GHR37" s="71"/>
      <c r="GHS37" s="72"/>
      <c r="GHT37" s="72"/>
      <c r="GHU37" s="72"/>
      <c r="GHV37" s="138"/>
      <c r="GHW37" s="71"/>
      <c r="GHX37" s="72"/>
      <c r="GHY37" s="71"/>
      <c r="GHZ37" s="72"/>
      <c r="GIA37" s="72"/>
      <c r="GIB37" s="72"/>
      <c r="GIC37" s="138"/>
      <c r="GID37" s="71"/>
      <c r="GIE37" s="72"/>
      <c r="GIF37" s="71"/>
      <c r="GIG37" s="72"/>
      <c r="GIH37" s="72"/>
      <c r="GII37" s="72"/>
      <c r="GIJ37" s="138"/>
      <c r="GIK37" s="71"/>
      <c r="GIL37" s="72"/>
      <c r="GIM37" s="71"/>
      <c r="GIN37" s="72"/>
      <c r="GIO37" s="72"/>
      <c r="GIP37" s="72"/>
      <c r="GIQ37" s="138"/>
      <c r="GIR37" s="141"/>
      <c r="GIS37" s="72"/>
      <c r="GIT37" s="71"/>
      <c r="GIU37" s="72"/>
      <c r="GIV37" s="72"/>
      <c r="GIW37" s="72"/>
      <c r="GIX37" s="138"/>
      <c r="GIY37" s="141"/>
      <c r="GIZ37" s="72"/>
      <c r="GJA37" s="71"/>
      <c r="GJB37" s="72"/>
      <c r="GJC37" s="72"/>
      <c r="GJD37" s="72"/>
      <c r="GJE37" s="136"/>
      <c r="GJF37" s="137"/>
      <c r="GJG37" s="71"/>
      <c r="GJH37" s="71"/>
      <c r="GJI37" s="138"/>
      <c r="GJJ37" s="138"/>
      <c r="GJK37" s="139"/>
      <c r="GJL37" s="71"/>
      <c r="GJM37" s="72"/>
      <c r="GJN37" s="71"/>
      <c r="GJO37" s="140"/>
      <c r="GJP37" s="72"/>
      <c r="GJQ37" s="72"/>
      <c r="GJR37" s="138"/>
      <c r="GJS37" s="71"/>
      <c r="GJT37" s="72"/>
      <c r="GJU37" s="71"/>
      <c r="GJV37" s="72"/>
      <c r="GJW37" s="72"/>
      <c r="GJX37" s="72"/>
      <c r="GJY37" s="138"/>
      <c r="GJZ37" s="71"/>
      <c r="GKA37" s="72"/>
      <c r="GKB37" s="71"/>
      <c r="GKC37" s="72"/>
      <c r="GKD37" s="72"/>
      <c r="GKE37" s="72"/>
      <c r="GKF37" s="138"/>
      <c r="GKG37" s="71"/>
      <c r="GKH37" s="72"/>
      <c r="GKI37" s="71"/>
      <c r="GKJ37" s="72"/>
      <c r="GKK37" s="72"/>
      <c r="GKL37" s="72"/>
      <c r="GKM37" s="138"/>
      <c r="GKN37" s="71"/>
      <c r="GKO37" s="72"/>
      <c r="GKP37" s="71"/>
      <c r="GKQ37" s="72"/>
      <c r="GKR37" s="72"/>
      <c r="GKS37" s="72"/>
      <c r="GKT37" s="138"/>
      <c r="GKU37" s="71"/>
      <c r="GKV37" s="72"/>
      <c r="GKW37" s="71"/>
      <c r="GKX37" s="72"/>
      <c r="GKY37" s="72"/>
      <c r="GKZ37" s="72"/>
      <c r="GLA37" s="138"/>
      <c r="GLB37" s="71"/>
      <c r="GLC37" s="72"/>
      <c r="GLD37" s="71"/>
      <c r="GLE37" s="72"/>
      <c r="GLF37" s="72"/>
      <c r="GLG37" s="72"/>
      <c r="GLH37" s="138"/>
      <c r="GLI37" s="71"/>
      <c r="GLJ37" s="72"/>
      <c r="GLK37" s="71"/>
      <c r="GLL37" s="72"/>
      <c r="GLM37" s="72"/>
      <c r="GLN37" s="72"/>
      <c r="GLO37" s="138"/>
      <c r="GLP37" s="71"/>
      <c r="GLQ37" s="72"/>
      <c r="GLR37" s="71"/>
      <c r="GLS37" s="72"/>
      <c r="GLT37" s="72"/>
      <c r="GLU37" s="72"/>
      <c r="GLV37" s="138"/>
      <c r="GLW37" s="71"/>
      <c r="GLX37" s="72"/>
      <c r="GLY37" s="71"/>
      <c r="GLZ37" s="72"/>
      <c r="GMA37" s="72"/>
      <c r="GMB37" s="72"/>
      <c r="GMC37" s="138"/>
      <c r="GMD37" s="71"/>
      <c r="GME37" s="72"/>
      <c r="GMF37" s="71"/>
      <c r="GMG37" s="72"/>
      <c r="GMH37" s="72"/>
      <c r="GMI37" s="72"/>
      <c r="GMJ37" s="138"/>
      <c r="GMK37" s="71"/>
      <c r="GML37" s="72"/>
      <c r="GMM37" s="71"/>
      <c r="GMN37" s="72"/>
      <c r="GMO37" s="72"/>
      <c r="GMP37" s="72"/>
      <c r="GMQ37" s="138"/>
      <c r="GMR37" s="71"/>
      <c r="GMS37" s="72"/>
      <c r="GMT37" s="71"/>
      <c r="GMU37" s="72"/>
      <c r="GMV37" s="72"/>
      <c r="GMW37" s="72"/>
      <c r="GMX37" s="138"/>
      <c r="GMY37" s="71"/>
      <c r="GMZ37" s="72"/>
      <c r="GNA37" s="71"/>
      <c r="GNB37" s="72"/>
      <c r="GNC37" s="72"/>
      <c r="GND37" s="72"/>
      <c r="GNE37" s="138"/>
      <c r="GNF37" s="71"/>
      <c r="GNG37" s="72"/>
      <c r="GNH37" s="71"/>
      <c r="GNI37" s="72"/>
      <c r="GNJ37" s="72"/>
      <c r="GNK37" s="72"/>
      <c r="GNL37" s="138"/>
      <c r="GNM37" s="71"/>
      <c r="GNN37" s="72"/>
      <c r="GNO37" s="71"/>
      <c r="GNP37" s="72"/>
      <c r="GNQ37" s="72"/>
      <c r="GNR37" s="72"/>
      <c r="GNS37" s="138"/>
      <c r="GNT37" s="71"/>
      <c r="GNU37" s="72"/>
      <c r="GNV37" s="71"/>
      <c r="GNW37" s="72"/>
      <c r="GNX37" s="72"/>
      <c r="GNY37" s="72"/>
      <c r="GNZ37" s="138"/>
      <c r="GOA37" s="71"/>
      <c r="GOB37" s="72"/>
      <c r="GOC37" s="71"/>
      <c r="GOD37" s="72"/>
      <c r="GOE37" s="72"/>
      <c r="GOF37" s="72"/>
      <c r="GOG37" s="138"/>
      <c r="GOH37" s="71"/>
      <c r="GOI37" s="72"/>
      <c r="GOJ37" s="71"/>
      <c r="GOK37" s="72"/>
      <c r="GOL37" s="72"/>
      <c r="GOM37" s="72"/>
      <c r="GON37" s="138"/>
      <c r="GOO37" s="71"/>
      <c r="GOP37" s="72"/>
      <c r="GOQ37" s="71"/>
      <c r="GOR37" s="72"/>
      <c r="GOS37" s="72"/>
      <c r="GOT37" s="72"/>
      <c r="GOU37" s="138"/>
      <c r="GOV37" s="71"/>
      <c r="GOW37" s="72"/>
      <c r="GOX37" s="71"/>
      <c r="GOY37" s="72"/>
      <c r="GOZ37" s="72"/>
      <c r="GPA37" s="72"/>
      <c r="GPB37" s="138"/>
      <c r="GPC37" s="71"/>
      <c r="GPD37" s="72"/>
      <c r="GPE37" s="71"/>
      <c r="GPF37" s="72"/>
      <c r="GPG37" s="72"/>
      <c r="GPH37" s="72"/>
      <c r="GPI37" s="138"/>
      <c r="GPJ37" s="71"/>
      <c r="GPK37" s="72"/>
      <c r="GPL37" s="71"/>
      <c r="GPM37" s="72"/>
      <c r="GPN37" s="72"/>
      <c r="GPO37" s="72"/>
      <c r="GPP37" s="138"/>
      <c r="GPQ37" s="71"/>
      <c r="GPR37" s="72"/>
      <c r="GPS37" s="71"/>
      <c r="GPT37" s="72"/>
      <c r="GPU37" s="72"/>
      <c r="GPV37" s="72"/>
      <c r="GPW37" s="138"/>
      <c r="GPX37" s="71"/>
      <c r="GPY37" s="72"/>
      <c r="GPZ37" s="71"/>
      <c r="GQA37" s="72"/>
      <c r="GQB37" s="72"/>
      <c r="GQC37" s="72"/>
      <c r="GQD37" s="138"/>
      <c r="GQE37" s="71"/>
      <c r="GQF37" s="72"/>
      <c r="GQG37" s="71"/>
      <c r="GQH37" s="72"/>
      <c r="GQI37" s="72"/>
      <c r="GQJ37" s="72"/>
      <c r="GQK37" s="138"/>
      <c r="GQL37" s="71"/>
      <c r="GQM37" s="72"/>
      <c r="GQN37" s="71"/>
      <c r="GQO37" s="72"/>
      <c r="GQP37" s="72"/>
      <c r="GQQ37" s="72"/>
      <c r="GQR37" s="138"/>
      <c r="GQS37" s="71"/>
      <c r="GQT37" s="72"/>
      <c r="GQU37" s="71"/>
      <c r="GQV37" s="72"/>
      <c r="GQW37" s="72"/>
      <c r="GQX37" s="72"/>
      <c r="GQY37" s="138"/>
      <c r="GQZ37" s="71"/>
      <c r="GRA37" s="72"/>
      <c r="GRB37" s="71"/>
      <c r="GRC37" s="72"/>
      <c r="GRD37" s="72"/>
      <c r="GRE37" s="72"/>
      <c r="GRF37" s="138"/>
      <c r="GRG37" s="71"/>
      <c r="GRH37" s="72"/>
      <c r="GRI37" s="71"/>
      <c r="GRJ37" s="72"/>
      <c r="GRK37" s="72"/>
      <c r="GRL37" s="72"/>
      <c r="GRM37" s="138"/>
      <c r="GRN37" s="71"/>
      <c r="GRO37" s="72"/>
      <c r="GRP37" s="71"/>
      <c r="GRQ37" s="72"/>
      <c r="GRR37" s="72"/>
      <c r="GRS37" s="72"/>
      <c r="GRT37" s="138"/>
      <c r="GRU37" s="141"/>
      <c r="GRV37" s="72"/>
      <c r="GRW37" s="71"/>
      <c r="GRX37" s="72"/>
      <c r="GRY37" s="72"/>
      <c r="GRZ37" s="72"/>
      <c r="GSA37" s="138"/>
      <c r="GSB37" s="141"/>
      <c r="GSC37" s="72"/>
      <c r="GSD37" s="71"/>
      <c r="GSE37" s="72"/>
      <c r="GSF37" s="72"/>
      <c r="GSG37" s="72"/>
      <c r="GSH37" s="136"/>
      <c r="GSI37" s="137"/>
      <c r="GSJ37" s="71"/>
      <c r="GSK37" s="71"/>
      <c r="GSL37" s="138"/>
      <c r="GSM37" s="138"/>
      <c r="GSN37" s="139"/>
      <c r="GSO37" s="71"/>
      <c r="GSP37" s="72"/>
      <c r="GSQ37" s="71"/>
      <c r="GSR37" s="140"/>
      <c r="GSS37" s="72"/>
      <c r="GST37" s="72"/>
      <c r="GSU37" s="138"/>
      <c r="GSV37" s="71"/>
      <c r="GSW37" s="72"/>
      <c r="GSX37" s="71"/>
      <c r="GSY37" s="72"/>
      <c r="GSZ37" s="72"/>
      <c r="GTA37" s="72"/>
      <c r="GTB37" s="138"/>
      <c r="GTC37" s="71"/>
      <c r="GTD37" s="72"/>
      <c r="GTE37" s="71"/>
      <c r="GTF37" s="72"/>
      <c r="GTG37" s="72"/>
      <c r="GTH37" s="72"/>
      <c r="GTI37" s="138"/>
      <c r="GTJ37" s="71"/>
      <c r="GTK37" s="72"/>
      <c r="GTL37" s="71"/>
      <c r="GTM37" s="72"/>
      <c r="GTN37" s="72"/>
      <c r="GTO37" s="72"/>
      <c r="GTP37" s="138"/>
      <c r="GTQ37" s="71"/>
      <c r="GTR37" s="72"/>
      <c r="GTS37" s="71"/>
      <c r="GTT37" s="72"/>
      <c r="GTU37" s="72"/>
      <c r="GTV37" s="72"/>
      <c r="GTW37" s="138"/>
      <c r="GTX37" s="71"/>
      <c r="GTY37" s="72"/>
      <c r="GTZ37" s="71"/>
      <c r="GUA37" s="72"/>
      <c r="GUB37" s="72"/>
      <c r="GUC37" s="72"/>
      <c r="GUD37" s="138"/>
      <c r="GUE37" s="71"/>
      <c r="GUF37" s="72"/>
      <c r="GUG37" s="71"/>
      <c r="GUH37" s="72"/>
      <c r="GUI37" s="72"/>
      <c r="GUJ37" s="72"/>
      <c r="GUK37" s="138"/>
      <c r="GUL37" s="71"/>
      <c r="GUM37" s="72"/>
      <c r="GUN37" s="71"/>
      <c r="GUO37" s="72"/>
      <c r="GUP37" s="72"/>
      <c r="GUQ37" s="72"/>
      <c r="GUR37" s="138"/>
      <c r="GUS37" s="71"/>
      <c r="GUT37" s="72"/>
      <c r="GUU37" s="71"/>
      <c r="GUV37" s="72"/>
      <c r="GUW37" s="72"/>
      <c r="GUX37" s="72"/>
      <c r="GUY37" s="138"/>
      <c r="GUZ37" s="71"/>
      <c r="GVA37" s="72"/>
      <c r="GVB37" s="71"/>
      <c r="GVC37" s="72"/>
      <c r="GVD37" s="72"/>
      <c r="GVE37" s="72"/>
      <c r="GVF37" s="138"/>
      <c r="GVG37" s="71"/>
      <c r="GVH37" s="72"/>
      <c r="GVI37" s="71"/>
      <c r="GVJ37" s="72"/>
      <c r="GVK37" s="72"/>
      <c r="GVL37" s="72"/>
      <c r="GVM37" s="138"/>
      <c r="GVN37" s="71"/>
      <c r="GVO37" s="72"/>
      <c r="GVP37" s="71"/>
      <c r="GVQ37" s="72"/>
      <c r="GVR37" s="72"/>
      <c r="GVS37" s="72"/>
      <c r="GVT37" s="138"/>
      <c r="GVU37" s="71"/>
      <c r="GVV37" s="72"/>
      <c r="GVW37" s="71"/>
      <c r="GVX37" s="72"/>
      <c r="GVY37" s="72"/>
      <c r="GVZ37" s="72"/>
      <c r="GWA37" s="138"/>
      <c r="GWB37" s="71"/>
      <c r="GWC37" s="72"/>
      <c r="GWD37" s="71"/>
      <c r="GWE37" s="72"/>
      <c r="GWF37" s="72"/>
      <c r="GWG37" s="72"/>
      <c r="GWH37" s="138"/>
      <c r="GWI37" s="71"/>
      <c r="GWJ37" s="72"/>
      <c r="GWK37" s="71"/>
      <c r="GWL37" s="72"/>
      <c r="GWM37" s="72"/>
      <c r="GWN37" s="72"/>
      <c r="GWO37" s="138"/>
      <c r="GWP37" s="71"/>
      <c r="GWQ37" s="72"/>
      <c r="GWR37" s="71"/>
      <c r="GWS37" s="72"/>
      <c r="GWT37" s="72"/>
      <c r="GWU37" s="72"/>
      <c r="GWV37" s="138"/>
      <c r="GWW37" s="71"/>
      <c r="GWX37" s="72"/>
      <c r="GWY37" s="71"/>
      <c r="GWZ37" s="72"/>
      <c r="GXA37" s="72"/>
      <c r="GXB37" s="72"/>
      <c r="GXC37" s="138"/>
      <c r="GXD37" s="71"/>
      <c r="GXE37" s="72"/>
      <c r="GXF37" s="71"/>
      <c r="GXG37" s="72"/>
      <c r="GXH37" s="72"/>
      <c r="GXI37" s="72"/>
      <c r="GXJ37" s="138"/>
      <c r="GXK37" s="71"/>
      <c r="GXL37" s="72"/>
      <c r="GXM37" s="71"/>
      <c r="GXN37" s="72"/>
      <c r="GXO37" s="72"/>
      <c r="GXP37" s="72"/>
      <c r="GXQ37" s="138"/>
      <c r="GXR37" s="71"/>
      <c r="GXS37" s="72"/>
      <c r="GXT37" s="71"/>
      <c r="GXU37" s="72"/>
      <c r="GXV37" s="72"/>
      <c r="GXW37" s="72"/>
      <c r="GXX37" s="138"/>
      <c r="GXY37" s="71"/>
      <c r="GXZ37" s="72"/>
      <c r="GYA37" s="71"/>
      <c r="GYB37" s="72"/>
      <c r="GYC37" s="72"/>
      <c r="GYD37" s="72"/>
      <c r="GYE37" s="138"/>
      <c r="GYF37" s="71"/>
      <c r="GYG37" s="72"/>
      <c r="GYH37" s="71"/>
      <c r="GYI37" s="72"/>
      <c r="GYJ37" s="72"/>
      <c r="GYK37" s="72"/>
      <c r="GYL37" s="138"/>
      <c r="GYM37" s="71"/>
      <c r="GYN37" s="72"/>
      <c r="GYO37" s="71"/>
      <c r="GYP37" s="72"/>
      <c r="GYQ37" s="72"/>
      <c r="GYR37" s="72"/>
      <c r="GYS37" s="138"/>
      <c r="GYT37" s="71"/>
      <c r="GYU37" s="72"/>
      <c r="GYV37" s="71"/>
      <c r="GYW37" s="72"/>
      <c r="GYX37" s="72"/>
      <c r="GYY37" s="72"/>
      <c r="GYZ37" s="138"/>
      <c r="GZA37" s="71"/>
      <c r="GZB37" s="72"/>
      <c r="GZC37" s="71"/>
      <c r="GZD37" s="72"/>
      <c r="GZE37" s="72"/>
      <c r="GZF37" s="72"/>
      <c r="GZG37" s="138"/>
      <c r="GZH37" s="71"/>
      <c r="GZI37" s="72"/>
      <c r="GZJ37" s="71"/>
      <c r="GZK37" s="72"/>
      <c r="GZL37" s="72"/>
      <c r="GZM37" s="72"/>
      <c r="GZN37" s="138"/>
      <c r="GZO37" s="71"/>
      <c r="GZP37" s="72"/>
      <c r="GZQ37" s="71"/>
      <c r="GZR37" s="72"/>
      <c r="GZS37" s="72"/>
      <c r="GZT37" s="72"/>
      <c r="GZU37" s="138"/>
      <c r="GZV37" s="71"/>
      <c r="GZW37" s="72"/>
      <c r="GZX37" s="71"/>
      <c r="GZY37" s="72"/>
      <c r="GZZ37" s="72"/>
      <c r="HAA37" s="72"/>
      <c r="HAB37" s="138"/>
      <c r="HAC37" s="71"/>
      <c r="HAD37" s="72"/>
      <c r="HAE37" s="71"/>
      <c r="HAF37" s="72"/>
      <c r="HAG37" s="72"/>
      <c r="HAH37" s="72"/>
      <c r="HAI37" s="138"/>
      <c r="HAJ37" s="71"/>
      <c r="HAK37" s="72"/>
      <c r="HAL37" s="71"/>
      <c r="HAM37" s="72"/>
      <c r="HAN37" s="72"/>
      <c r="HAO37" s="72"/>
      <c r="HAP37" s="138"/>
      <c r="HAQ37" s="71"/>
      <c r="HAR37" s="72"/>
      <c r="HAS37" s="71"/>
      <c r="HAT37" s="72"/>
      <c r="HAU37" s="72"/>
      <c r="HAV37" s="72"/>
      <c r="HAW37" s="138"/>
      <c r="HAX37" s="141"/>
      <c r="HAY37" s="72"/>
      <c r="HAZ37" s="71"/>
      <c r="HBA37" s="72"/>
      <c r="HBB37" s="72"/>
      <c r="HBC37" s="72"/>
      <c r="HBD37" s="138"/>
      <c r="HBE37" s="141"/>
      <c r="HBF37" s="72"/>
      <c r="HBG37" s="71"/>
      <c r="HBH37" s="72"/>
      <c r="HBI37" s="72"/>
      <c r="HBJ37" s="72"/>
      <c r="HBK37" s="136"/>
      <c r="HBL37" s="137"/>
      <c r="HBM37" s="71"/>
      <c r="HBN37" s="71"/>
      <c r="HBO37" s="138"/>
      <c r="HBP37" s="138"/>
      <c r="HBQ37" s="139"/>
      <c r="HBR37" s="71"/>
      <c r="HBS37" s="72"/>
      <c r="HBT37" s="71"/>
      <c r="HBU37" s="140"/>
      <c r="HBV37" s="72"/>
      <c r="HBW37" s="72"/>
      <c r="HBX37" s="138"/>
      <c r="HBY37" s="71"/>
      <c r="HBZ37" s="72"/>
      <c r="HCA37" s="71"/>
      <c r="HCB37" s="72"/>
      <c r="HCC37" s="72"/>
      <c r="HCD37" s="72"/>
      <c r="HCE37" s="138"/>
      <c r="HCF37" s="71"/>
      <c r="HCG37" s="72"/>
      <c r="HCH37" s="71"/>
      <c r="HCI37" s="72"/>
      <c r="HCJ37" s="72"/>
      <c r="HCK37" s="72"/>
      <c r="HCL37" s="138"/>
      <c r="HCM37" s="71"/>
      <c r="HCN37" s="72"/>
      <c r="HCO37" s="71"/>
      <c r="HCP37" s="72"/>
      <c r="HCQ37" s="72"/>
      <c r="HCR37" s="72"/>
      <c r="HCS37" s="138"/>
      <c r="HCT37" s="71"/>
      <c r="HCU37" s="72"/>
      <c r="HCV37" s="71"/>
      <c r="HCW37" s="72"/>
      <c r="HCX37" s="72"/>
      <c r="HCY37" s="72"/>
      <c r="HCZ37" s="138"/>
      <c r="HDA37" s="71"/>
      <c r="HDB37" s="72"/>
      <c r="HDC37" s="71"/>
      <c r="HDD37" s="72"/>
      <c r="HDE37" s="72"/>
      <c r="HDF37" s="72"/>
      <c r="HDG37" s="138"/>
      <c r="HDH37" s="71"/>
      <c r="HDI37" s="72"/>
      <c r="HDJ37" s="71"/>
      <c r="HDK37" s="72"/>
      <c r="HDL37" s="72"/>
      <c r="HDM37" s="72"/>
      <c r="HDN37" s="138"/>
      <c r="HDO37" s="71"/>
      <c r="HDP37" s="72"/>
      <c r="HDQ37" s="71"/>
      <c r="HDR37" s="72"/>
      <c r="HDS37" s="72"/>
      <c r="HDT37" s="72"/>
      <c r="HDU37" s="138"/>
      <c r="HDV37" s="71"/>
      <c r="HDW37" s="72"/>
      <c r="HDX37" s="71"/>
      <c r="HDY37" s="72"/>
      <c r="HDZ37" s="72"/>
      <c r="HEA37" s="72"/>
      <c r="HEB37" s="138"/>
      <c r="HEC37" s="71"/>
      <c r="HED37" s="72"/>
      <c r="HEE37" s="71"/>
      <c r="HEF37" s="72"/>
      <c r="HEG37" s="72"/>
      <c r="HEH37" s="72"/>
      <c r="HEI37" s="138"/>
      <c r="HEJ37" s="71"/>
      <c r="HEK37" s="72"/>
      <c r="HEL37" s="71"/>
      <c r="HEM37" s="72"/>
      <c r="HEN37" s="72"/>
      <c r="HEO37" s="72"/>
      <c r="HEP37" s="138"/>
      <c r="HEQ37" s="71"/>
      <c r="HER37" s="72"/>
      <c r="HES37" s="71"/>
      <c r="HET37" s="72"/>
      <c r="HEU37" s="72"/>
      <c r="HEV37" s="72"/>
      <c r="HEW37" s="138"/>
      <c r="HEX37" s="71"/>
      <c r="HEY37" s="72"/>
      <c r="HEZ37" s="71"/>
      <c r="HFA37" s="72"/>
      <c r="HFB37" s="72"/>
      <c r="HFC37" s="72"/>
      <c r="HFD37" s="138"/>
      <c r="HFE37" s="71"/>
      <c r="HFF37" s="72"/>
      <c r="HFG37" s="71"/>
      <c r="HFH37" s="72"/>
      <c r="HFI37" s="72"/>
      <c r="HFJ37" s="72"/>
      <c r="HFK37" s="138"/>
      <c r="HFL37" s="71"/>
      <c r="HFM37" s="72"/>
      <c r="HFN37" s="71"/>
      <c r="HFO37" s="72"/>
      <c r="HFP37" s="72"/>
      <c r="HFQ37" s="72"/>
      <c r="HFR37" s="138"/>
      <c r="HFS37" s="71"/>
      <c r="HFT37" s="72"/>
      <c r="HFU37" s="71"/>
      <c r="HFV37" s="72"/>
      <c r="HFW37" s="72"/>
      <c r="HFX37" s="72"/>
      <c r="HFY37" s="138"/>
      <c r="HFZ37" s="71"/>
      <c r="HGA37" s="72"/>
      <c r="HGB37" s="71"/>
      <c r="HGC37" s="72"/>
      <c r="HGD37" s="72"/>
      <c r="HGE37" s="72"/>
      <c r="HGF37" s="138"/>
      <c r="HGG37" s="71"/>
      <c r="HGH37" s="72"/>
      <c r="HGI37" s="71"/>
      <c r="HGJ37" s="72"/>
      <c r="HGK37" s="72"/>
      <c r="HGL37" s="72"/>
      <c r="HGM37" s="138"/>
      <c r="HGN37" s="71"/>
      <c r="HGO37" s="72"/>
      <c r="HGP37" s="71"/>
      <c r="HGQ37" s="72"/>
      <c r="HGR37" s="72"/>
      <c r="HGS37" s="72"/>
      <c r="HGT37" s="138"/>
      <c r="HGU37" s="71"/>
      <c r="HGV37" s="72"/>
      <c r="HGW37" s="71"/>
      <c r="HGX37" s="72"/>
      <c r="HGY37" s="72"/>
      <c r="HGZ37" s="72"/>
      <c r="HHA37" s="138"/>
      <c r="HHB37" s="71"/>
      <c r="HHC37" s="72"/>
      <c r="HHD37" s="71"/>
      <c r="HHE37" s="72"/>
      <c r="HHF37" s="72"/>
      <c r="HHG37" s="72"/>
      <c r="HHH37" s="138"/>
      <c r="HHI37" s="71"/>
      <c r="HHJ37" s="72"/>
      <c r="HHK37" s="71"/>
      <c r="HHL37" s="72"/>
      <c r="HHM37" s="72"/>
      <c r="HHN37" s="72"/>
      <c r="HHO37" s="138"/>
      <c r="HHP37" s="71"/>
      <c r="HHQ37" s="72"/>
      <c r="HHR37" s="71"/>
      <c r="HHS37" s="72"/>
      <c r="HHT37" s="72"/>
      <c r="HHU37" s="72"/>
      <c r="HHV37" s="138"/>
      <c r="HHW37" s="71"/>
      <c r="HHX37" s="72"/>
      <c r="HHY37" s="71"/>
      <c r="HHZ37" s="72"/>
      <c r="HIA37" s="72"/>
      <c r="HIB37" s="72"/>
      <c r="HIC37" s="138"/>
      <c r="HID37" s="71"/>
      <c r="HIE37" s="72"/>
      <c r="HIF37" s="71"/>
      <c r="HIG37" s="72"/>
      <c r="HIH37" s="72"/>
      <c r="HII37" s="72"/>
      <c r="HIJ37" s="138"/>
      <c r="HIK37" s="71"/>
      <c r="HIL37" s="72"/>
      <c r="HIM37" s="71"/>
      <c r="HIN37" s="72"/>
      <c r="HIO37" s="72"/>
      <c r="HIP37" s="72"/>
      <c r="HIQ37" s="138"/>
      <c r="HIR37" s="71"/>
      <c r="HIS37" s="72"/>
      <c r="HIT37" s="71"/>
      <c r="HIU37" s="72"/>
      <c r="HIV37" s="72"/>
      <c r="HIW37" s="72"/>
      <c r="HIX37" s="138"/>
      <c r="HIY37" s="71"/>
      <c r="HIZ37" s="72"/>
      <c r="HJA37" s="71"/>
      <c r="HJB37" s="72"/>
      <c r="HJC37" s="72"/>
      <c r="HJD37" s="72"/>
      <c r="HJE37" s="138"/>
      <c r="HJF37" s="71"/>
      <c r="HJG37" s="72"/>
      <c r="HJH37" s="71"/>
      <c r="HJI37" s="72"/>
      <c r="HJJ37" s="72"/>
      <c r="HJK37" s="72"/>
      <c r="HJL37" s="138"/>
      <c r="HJM37" s="71"/>
      <c r="HJN37" s="72"/>
      <c r="HJO37" s="71"/>
      <c r="HJP37" s="72"/>
      <c r="HJQ37" s="72"/>
      <c r="HJR37" s="72"/>
      <c r="HJS37" s="138"/>
      <c r="HJT37" s="71"/>
      <c r="HJU37" s="72"/>
      <c r="HJV37" s="71"/>
      <c r="HJW37" s="72"/>
      <c r="HJX37" s="72"/>
      <c r="HJY37" s="72"/>
      <c r="HJZ37" s="138"/>
      <c r="HKA37" s="141"/>
      <c r="HKB37" s="72"/>
      <c r="HKC37" s="71"/>
      <c r="HKD37" s="72"/>
      <c r="HKE37" s="72"/>
      <c r="HKF37" s="72"/>
      <c r="HKG37" s="138"/>
      <c r="HKH37" s="141"/>
      <c r="HKI37" s="72"/>
      <c r="HKJ37" s="71"/>
      <c r="HKK37" s="72"/>
      <c r="HKL37" s="72"/>
      <c r="HKM37" s="72"/>
      <c r="HKN37" s="136"/>
      <c r="HKO37" s="137"/>
      <c r="HKP37" s="71"/>
      <c r="HKQ37" s="71"/>
      <c r="HKR37" s="138"/>
      <c r="HKS37" s="138"/>
      <c r="HKT37" s="139"/>
      <c r="HKU37" s="71"/>
      <c r="HKV37" s="72"/>
      <c r="HKW37" s="71"/>
      <c r="HKX37" s="140"/>
      <c r="HKY37" s="72"/>
      <c r="HKZ37" s="72"/>
      <c r="HLA37" s="138"/>
      <c r="HLB37" s="71"/>
      <c r="HLC37" s="72"/>
      <c r="HLD37" s="71"/>
      <c r="HLE37" s="72"/>
      <c r="HLF37" s="72"/>
      <c r="HLG37" s="72"/>
      <c r="HLH37" s="138"/>
      <c r="HLI37" s="71"/>
      <c r="HLJ37" s="72"/>
      <c r="HLK37" s="71"/>
      <c r="HLL37" s="72"/>
      <c r="HLM37" s="72"/>
      <c r="HLN37" s="72"/>
      <c r="HLO37" s="138"/>
      <c r="HLP37" s="71"/>
      <c r="HLQ37" s="72"/>
      <c r="HLR37" s="71"/>
      <c r="HLS37" s="72"/>
      <c r="HLT37" s="72"/>
      <c r="HLU37" s="72"/>
      <c r="HLV37" s="138"/>
      <c r="HLW37" s="71"/>
      <c r="HLX37" s="72"/>
      <c r="HLY37" s="71"/>
      <c r="HLZ37" s="72"/>
      <c r="HMA37" s="72"/>
      <c r="HMB37" s="72"/>
      <c r="HMC37" s="138"/>
      <c r="HMD37" s="71"/>
      <c r="HME37" s="72"/>
      <c r="HMF37" s="71"/>
      <c r="HMG37" s="72"/>
      <c r="HMH37" s="72"/>
      <c r="HMI37" s="72"/>
      <c r="HMJ37" s="138"/>
      <c r="HMK37" s="71"/>
      <c r="HML37" s="72"/>
      <c r="HMM37" s="71"/>
      <c r="HMN37" s="72"/>
      <c r="HMO37" s="72"/>
      <c r="HMP37" s="72"/>
      <c r="HMQ37" s="138"/>
      <c r="HMR37" s="71"/>
      <c r="HMS37" s="72"/>
      <c r="HMT37" s="71"/>
      <c r="HMU37" s="72"/>
      <c r="HMV37" s="72"/>
      <c r="HMW37" s="72"/>
      <c r="HMX37" s="138"/>
      <c r="HMY37" s="71"/>
      <c r="HMZ37" s="72"/>
      <c r="HNA37" s="71"/>
      <c r="HNB37" s="72"/>
      <c r="HNC37" s="72"/>
      <c r="HND37" s="72"/>
      <c r="HNE37" s="138"/>
      <c r="HNF37" s="71"/>
      <c r="HNG37" s="72"/>
      <c r="HNH37" s="71"/>
      <c r="HNI37" s="72"/>
      <c r="HNJ37" s="72"/>
      <c r="HNK37" s="72"/>
      <c r="HNL37" s="138"/>
      <c r="HNM37" s="71"/>
      <c r="HNN37" s="72"/>
      <c r="HNO37" s="71"/>
      <c r="HNP37" s="72"/>
      <c r="HNQ37" s="72"/>
      <c r="HNR37" s="72"/>
      <c r="HNS37" s="138"/>
      <c r="HNT37" s="71"/>
      <c r="HNU37" s="72"/>
      <c r="HNV37" s="71"/>
      <c r="HNW37" s="72"/>
      <c r="HNX37" s="72"/>
      <c r="HNY37" s="72"/>
      <c r="HNZ37" s="138"/>
      <c r="HOA37" s="71"/>
      <c r="HOB37" s="72"/>
      <c r="HOC37" s="71"/>
      <c r="HOD37" s="72"/>
      <c r="HOE37" s="72"/>
      <c r="HOF37" s="72"/>
      <c r="HOG37" s="138"/>
      <c r="HOH37" s="71"/>
      <c r="HOI37" s="72"/>
      <c r="HOJ37" s="71"/>
      <c r="HOK37" s="72"/>
      <c r="HOL37" s="72"/>
      <c r="HOM37" s="72"/>
      <c r="HON37" s="138"/>
      <c r="HOO37" s="71"/>
      <c r="HOP37" s="72"/>
      <c r="HOQ37" s="71"/>
      <c r="HOR37" s="72"/>
      <c r="HOS37" s="72"/>
      <c r="HOT37" s="72"/>
      <c r="HOU37" s="138"/>
      <c r="HOV37" s="71"/>
      <c r="HOW37" s="72"/>
      <c r="HOX37" s="71"/>
      <c r="HOY37" s="72"/>
      <c r="HOZ37" s="72"/>
      <c r="HPA37" s="72"/>
      <c r="HPB37" s="138"/>
      <c r="HPC37" s="71"/>
      <c r="HPD37" s="72"/>
      <c r="HPE37" s="71"/>
      <c r="HPF37" s="72"/>
      <c r="HPG37" s="72"/>
      <c r="HPH37" s="72"/>
      <c r="HPI37" s="138"/>
      <c r="HPJ37" s="71"/>
      <c r="HPK37" s="72"/>
      <c r="HPL37" s="71"/>
      <c r="HPM37" s="72"/>
      <c r="HPN37" s="72"/>
      <c r="HPO37" s="72"/>
      <c r="HPP37" s="138"/>
      <c r="HPQ37" s="71"/>
      <c r="HPR37" s="72"/>
      <c r="HPS37" s="71"/>
      <c r="HPT37" s="72"/>
      <c r="HPU37" s="72"/>
      <c r="HPV37" s="72"/>
      <c r="HPW37" s="138"/>
      <c r="HPX37" s="71"/>
      <c r="HPY37" s="72"/>
      <c r="HPZ37" s="71"/>
      <c r="HQA37" s="72"/>
      <c r="HQB37" s="72"/>
      <c r="HQC37" s="72"/>
      <c r="HQD37" s="138"/>
      <c r="HQE37" s="71"/>
      <c r="HQF37" s="72"/>
      <c r="HQG37" s="71"/>
      <c r="HQH37" s="72"/>
      <c r="HQI37" s="72"/>
      <c r="HQJ37" s="72"/>
      <c r="HQK37" s="138"/>
      <c r="HQL37" s="71"/>
      <c r="HQM37" s="72"/>
      <c r="HQN37" s="71"/>
      <c r="HQO37" s="72"/>
      <c r="HQP37" s="72"/>
      <c r="HQQ37" s="72"/>
      <c r="HQR37" s="138"/>
      <c r="HQS37" s="71"/>
      <c r="HQT37" s="72"/>
      <c r="HQU37" s="71"/>
      <c r="HQV37" s="72"/>
      <c r="HQW37" s="72"/>
      <c r="HQX37" s="72"/>
      <c r="HQY37" s="138"/>
      <c r="HQZ37" s="71"/>
      <c r="HRA37" s="72"/>
      <c r="HRB37" s="71"/>
      <c r="HRC37" s="72"/>
      <c r="HRD37" s="72"/>
      <c r="HRE37" s="72"/>
      <c r="HRF37" s="138"/>
      <c r="HRG37" s="71"/>
      <c r="HRH37" s="72"/>
      <c r="HRI37" s="71"/>
      <c r="HRJ37" s="72"/>
      <c r="HRK37" s="72"/>
      <c r="HRL37" s="72"/>
      <c r="HRM37" s="138"/>
      <c r="HRN37" s="71"/>
      <c r="HRO37" s="72"/>
      <c r="HRP37" s="71"/>
      <c r="HRQ37" s="72"/>
      <c r="HRR37" s="72"/>
      <c r="HRS37" s="72"/>
      <c r="HRT37" s="138"/>
      <c r="HRU37" s="71"/>
      <c r="HRV37" s="72"/>
      <c r="HRW37" s="71"/>
      <c r="HRX37" s="72"/>
      <c r="HRY37" s="72"/>
      <c r="HRZ37" s="72"/>
      <c r="HSA37" s="138"/>
      <c r="HSB37" s="71"/>
      <c r="HSC37" s="72"/>
      <c r="HSD37" s="71"/>
      <c r="HSE37" s="72"/>
      <c r="HSF37" s="72"/>
      <c r="HSG37" s="72"/>
      <c r="HSH37" s="138"/>
      <c r="HSI37" s="71"/>
      <c r="HSJ37" s="72"/>
      <c r="HSK37" s="71"/>
      <c r="HSL37" s="72"/>
      <c r="HSM37" s="72"/>
      <c r="HSN37" s="72"/>
      <c r="HSO37" s="138"/>
      <c r="HSP37" s="71"/>
      <c r="HSQ37" s="72"/>
      <c r="HSR37" s="71"/>
      <c r="HSS37" s="72"/>
      <c r="HST37" s="72"/>
      <c r="HSU37" s="72"/>
      <c r="HSV37" s="138"/>
      <c r="HSW37" s="71"/>
      <c r="HSX37" s="72"/>
      <c r="HSY37" s="71"/>
      <c r="HSZ37" s="72"/>
      <c r="HTA37" s="72"/>
      <c r="HTB37" s="72"/>
      <c r="HTC37" s="138"/>
      <c r="HTD37" s="141"/>
      <c r="HTE37" s="72"/>
      <c r="HTF37" s="71"/>
      <c r="HTG37" s="72"/>
      <c r="HTH37" s="72"/>
      <c r="HTI37" s="72"/>
      <c r="HTJ37" s="138"/>
      <c r="HTK37" s="141"/>
      <c r="HTL37" s="72"/>
      <c r="HTM37" s="71"/>
      <c r="HTN37" s="72"/>
      <c r="HTO37" s="72"/>
      <c r="HTP37" s="72"/>
      <c r="HTQ37" s="136"/>
      <c r="HTR37" s="137"/>
      <c r="HTS37" s="71"/>
      <c r="HTT37" s="71"/>
      <c r="HTU37" s="138"/>
      <c r="HTV37" s="138"/>
      <c r="HTW37" s="139"/>
      <c r="HTX37" s="71"/>
      <c r="HTY37" s="72"/>
      <c r="HTZ37" s="71"/>
      <c r="HUA37" s="140"/>
      <c r="HUB37" s="72"/>
      <c r="HUC37" s="72"/>
      <c r="HUD37" s="138"/>
      <c r="HUE37" s="71"/>
      <c r="HUF37" s="72"/>
      <c r="HUG37" s="71"/>
      <c r="HUH37" s="72"/>
      <c r="HUI37" s="72"/>
      <c r="HUJ37" s="72"/>
      <c r="HUK37" s="138"/>
      <c r="HUL37" s="71"/>
      <c r="HUM37" s="72"/>
      <c r="HUN37" s="71"/>
      <c r="HUO37" s="72"/>
      <c r="HUP37" s="72"/>
      <c r="HUQ37" s="72"/>
      <c r="HUR37" s="138"/>
      <c r="HUS37" s="71"/>
      <c r="HUT37" s="72"/>
      <c r="HUU37" s="71"/>
      <c r="HUV37" s="72"/>
      <c r="HUW37" s="72"/>
      <c r="HUX37" s="72"/>
      <c r="HUY37" s="138"/>
      <c r="HUZ37" s="71"/>
      <c r="HVA37" s="72"/>
      <c r="HVB37" s="71"/>
      <c r="HVC37" s="72"/>
      <c r="HVD37" s="72"/>
      <c r="HVE37" s="72"/>
      <c r="HVF37" s="138"/>
      <c r="HVG37" s="71"/>
      <c r="HVH37" s="72"/>
      <c r="HVI37" s="71"/>
      <c r="HVJ37" s="72"/>
      <c r="HVK37" s="72"/>
      <c r="HVL37" s="72"/>
      <c r="HVM37" s="138"/>
      <c r="HVN37" s="71"/>
      <c r="HVO37" s="72"/>
      <c r="HVP37" s="71"/>
      <c r="HVQ37" s="72"/>
      <c r="HVR37" s="72"/>
      <c r="HVS37" s="72"/>
      <c r="HVT37" s="138"/>
      <c r="HVU37" s="71"/>
      <c r="HVV37" s="72"/>
      <c r="HVW37" s="71"/>
      <c r="HVX37" s="72"/>
      <c r="HVY37" s="72"/>
      <c r="HVZ37" s="72"/>
      <c r="HWA37" s="138"/>
      <c r="HWB37" s="71"/>
      <c r="HWC37" s="72"/>
      <c r="HWD37" s="71"/>
      <c r="HWE37" s="72"/>
      <c r="HWF37" s="72"/>
      <c r="HWG37" s="72"/>
      <c r="HWH37" s="138"/>
      <c r="HWI37" s="71"/>
      <c r="HWJ37" s="72"/>
      <c r="HWK37" s="71"/>
      <c r="HWL37" s="72"/>
      <c r="HWM37" s="72"/>
      <c r="HWN37" s="72"/>
      <c r="HWO37" s="138"/>
      <c r="HWP37" s="71"/>
      <c r="HWQ37" s="72"/>
      <c r="HWR37" s="71"/>
      <c r="HWS37" s="72"/>
      <c r="HWT37" s="72"/>
      <c r="HWU37" s="72"/>
      <c r="HWV37" s="138"/>
      <c r="HWW37" s="71"/>
      <c r="HWX37" s="72"/>
      <c r="HWY37" s="71"/>
      <c r="HWZ37" s="72"/>
      <c r="HXA37" s="72"/>
      <c r="HXB37" s="72"/>
      <c r="HXC37" s="138"/>
      <c r="HXD37" s="71"/>
      <c r="HXE37" s="72"/>
      <c r="HXF37" s="71"/>
      <c r="HXG37" s="72"/>
      <c r="HXH37" s="72"/>
      <c r="HXI37" s="72"/>
      <c r="HXJ37" s="138"/>
      <c r="HXK37" s="71"/>
      <c r="HXL37" s="72"/>
      <c r="HXM37" s="71"/>
      <c r="HXN37" s="72"/>
      <c r="HXO37" s="72"/>
      <c r="HXP37" s="72"/>
      <c r="HXQ37" s="138"/>
      <c r="HXR37" s="71"/>
      <c r="HXS37" s="72"/>
      <c r="HXT37" s="71"/>
      <c r="HXU37" s="72"/>
      <c r="HXV37" s="72"/>
      <c r="HXW37" s="72"/>
      <c r="HXX37" s="138"/>
      <c r="HXY37" s="71"/>
      <c r="HXZ37" s="72"/>
      <c r="HYA37" s="71"/>
      <c r="HYB37" s="72"/>
      <c r="HYC37" s="72"/>
      <c r="HYD37" s="72"/>
      <c r="HYE37" s="138"/>
      <c r="HYF37" s="71"/>
      <c r="HYG37" s="72"/>
      <c r="HYH37" s="71"/>
      <c r="HYI37" s="72"/>
      <c r="HYJ37" s="72"/>
      <c r="HYK37" s="72"/>
      <c r="HYL37" s="138"/>
      <c r="HYM37" s="71"/>
      <c r="HYN37" s="72"/>
      <c r="HYO37" s="71"/>
      <c r="HYP37" s="72"/>
      <c r="HYQ37" s="72"/>
      <c r="HYR37" s="72"/>
      <c r="HYS37" s="138"/>
      <c r="HYT37" s="71"/>
      <c r="HYU37" s="72"/>
      <c r="HYV37" s="71"/>
      <c r="HYW37" s="72"/>
      <c r="HYX37" s="72"/>
      <c r="HYY37" s="72"/>
      <c r="HYZ37" s="138"/>
      <c r="HZA37" s="71"/>
      <c r="HZB37" s="72"/>
      <c r="HZC37" s="71"/>
      <c r="HZD37" s="72"/>
      <c r="HZE37" s="72"/>
      <c r="HZF37" s="72"/>
      <c r="HZG37" s="138"/>
      <c r="HZH37" s="71"/>
      <c r="HZI37" s="72"/>
      <c r="HZJ37" s="71"/>
      <c r="HZK37" s="72"/>
      <c r="HZL37" s="72"/>
      <c r="HZM37" s="72"/>
      <c r="HZN37" s="138"/>
      <c r="HZO37" s="71"/>
      <c r="HZP37" s="72"/>
      <c r="HZQ37" s="71"/>
      <c r="HZR37" s="72"/>
      <c r="HZS37" s="72"/>
      <c r="HZT37" s="72"/>
      <c r="HZU37" s="138"/>
      <c r="HZV37" s="71"/>
      <c r="HZW37" s="72"/>
      <c r="HZX37" s="71"/>
      <c r="HZY37" s="72"/>
      <c r="HZZ37" s="72"/>
      <c r="IAA37" s="72"/>
      <c r="IAB37" s="138"/>
      <c r="IAC37" s="71"/>
      <c r="IAD37" s="72"/>
      <c r="IAE37" s="71"/>
      <c r="IAF37" s="72"/>
      <c r="IAG37" s="72"/>
      <c r="IAH37" s="72"/>
      <c r="IAI37" s="138"/>
      <c r="IAJ37" s="71"/>
      <c r="IAK37" s="72"/>
      <c r="IAL37" s="71"/>
      <c r="IAM37" s="72"/>
      <c r="IAN37" s="72"/>
      <c r="IAO37" s="72"/>
      <c r="IAP37" s="138"/>
      <c r="IAQ37" s="71"/>
      <c r="IAR37" s="72"/>
      <c r="IAS37" s="71"/>
      <c r="IAT37" s="72"/>
      <c r="IAU37" s="72"/>
      <c r="IAV37" s="72"/>
      <c r="IAW37" s="138"/>
      <c r="IAX37" s="71"/>
      <c r="IAY37" s="72"/>
      <c r="IAZ37" s="71"/>
      <c r="IBA37" s="72"/>
      <c r="IBB37" s="72"/>
      <c r="IBC37" s="72"/>
      <c r="IBD37" s="138"/>
      <c r="IBE37" s="71"/>
      <c r="IBF37" s="72"/>
      <c r="IBG37" s="71"/>
      <c r="IBH37" s="72"/>
      <c r="IBI37" s="72"/>
      <c r="IBJ37" s="72"/>
      <c r="IBK37" s="138"/>
      <c r="IBL37" s="71"/>
      <c r="IBM37" s="72"/>
      <c r="IBN37" s="71"/>
      <c r="IBO37" s="72"/>
      <c r="IBP37" s="72"/>
      <c r="IBQ37" s="72"/>
      <c r="IBR37" s="138"/>
      <c r="IBS37" s="71"/>
      <c r="IBT37" s="72"/>
      <c r="IBU37" s="71"/>
      <c r="IBV37" s="72"/>
      <c r="IBW37" s="72"/>
      <c r="IBX37" s="72"/>
      <c r="IBY37" s="138"/>
      <c r="IBZ37" s="71"/>
      <c r="ICA37" s="72"/>
      <c r="ICB37" s="71"/>
      <c r="ICC37" s="72"/>
      <c r="ICD37" s="72"/>
      <c r="ICE37" s="72"/>
      <c r="ICF37" s="138"/>
      <c r="ICG37" s="141"/>
      <c r="ICH37" s="72"/>
      <c r="ICI37" s="71"/>
      <c r="ICJ37" s="72"/>
      <c r="ICK37" s="72"/>
      <c r="ICL37" s="72"/>
      <c r="ICM37" s="138"/>
      <c r="ICN37" s="141"/>
      <c r="ICO37" s="72"/>
      <c r="ICP37" s="71"/>
      <c r="ICQ37" s="72"/>
      <c r="ICR37" s="72"/>
      <c r="ICS37" s="72"/>
      <c r="ICT37" s="136"/>
      <c r="ICU37" s="137"/>
      <c r="ICV37" s="71"/>
      <c r="ICW37" s="71"/>
      <c r="ICX37" s="138"/>
      <c r="ICY37" s="138"/>
      <c r="ICZ37" s="139"/>
      <c r="IDA37" s="71"/>
      <c r="IDB37" s="72"/>
      <c r="IDC37" s="71"/>
      <c r="IDD37" s="140"/>
      <c r="IDE37" s="72"/>
      <c r="IDF37" s="72"/>
      <c r="IDG37" s="138"/>
      <c r="IDH37" s="71"/>
      <c r="IDI37" s="72"/>
      <c r="IDJ37" s="71"/>
      <c r="IDK37" s="72"/>
      <c r="IDL37" s="72"/>
      <c r="IDM37" s="72"/>
      <c r="IDN37" s="138"/>
      <c r="IDO37" s="71"/>
      <c r="IDP37" s="72"/>
      <c r="IDQ37" s="71"/>
      <c r="IDR37" s="72"/>
      <c r="IDS37" s="72"/>
      <c r="IDT37" s="72"/>
      <c r="IDU37" s="138"/>
      <c r="IDV37" s="71"/>
      <c r="IDW37" s="72"/>
      <c r="IDX37" s="71"/>
      <c r="IDY37" s="72"/>
      <c r="IDZ37" s="72"/>
      <c r="IEA37" s="72"/>
      <c r="IEB37" s="138"/>
      <c r="IEC37" s="71"/>
      <c r="IED37" s="72"/>
      <c r="IEE37" s="71"/>
      <c r="IEF37" s="72"/>
      <c r="IEG37" s="72"/>
      <c r="IEH37" s="72"/>
      <c r="IEI37" s="138"/>
      <c r="IEJ37" s="71"/>
      <c r="IEK37" s="72"/>
      <c r="IEL37" s="71"/>
      <c r="IEM37" s="72"/>
      <c r="IEN37" s="72"/>
      <c r="IEO37" s="72"/>
      <c r="IEP37" s="138"/>
      <c r="IEQ37" s="71"/>
      <c r="IER37" s="72"/>
      <c r="IES37" s="71"/>
      <c r="IET37" s="72"/>
      <c r="IEU37" s="72"/>
      <c r="IEV37" s="72"/>
      <c r="IEW37" s="138"/>
      <c r="IEX37" s="71"/>
      <c r="IEY37" s="72"/>
      <c r="IEZ37" s="71"/>
      <c r="IFA37" s="72"/>
      <c r="IFB37" s="72"/>
      <c r="IFC37" s="72"/>
      <c r="IFD37" s="138"/>
      <c r="IFE37" s="71"/>
      <c r="IFF37" s="72"/>
      <c r="IFG37" s="71"/>
      <c r="IFH37" s="72"/>
      <c r="IFI37" s="72"/>
      <c r="IFJ37" s="72"/>
      <c r="IFK37" s="138"/>
      <c r="IFL37" s="71"/>
      <c r="IFM37" s="72"/>
      <c r="IFN37" s="71"/>
      <c r="IFO37" s="72"/>
      <c r="IFP37" s="72"/>
      <c r="IFQ37" s="72"/>
      <c r="IFR37" s="138"/>
      <c r="IFS37" s="71"/>
      <c r="IFT37" s="72"/>
      <c r="IFU37" s="71"/>
      <c r="IFV37" s="72"/>
      <c r="IFW37" s="72"/>
      <c r="IFX37" s="72"/>
      <c r="IFY37" s="138"/>
      <c r="IFZ37" s="71"/>
      <c r="IGA37" s="72"/>
      <c r="IGB37" s="71"/>
      <c r="IGC37" s="72"/>
      <c r="IGD37" s="72"/>
      <c r="IGE37" s="72"/>
      <c r="IGF37" s="138"/>
      <c r="IGG37" s="71"/>
      <c r="IGH37" s="72"/>
      <c r="IGI37" s="71"/>
      <c r="IGJ37" s="72"/>
      <c r="IGK37" s="72"/>
      <c r="IGL37" s="72"/>
      <c r="IGM37" s="138"/>
      <c r="IGN37" s="71"/>
      <c r="IGO37" s="72"/>
      <c r="IGP37" s="71"/>
      <c r="IGQ37" s="72"/>
      <c r="IGR37" s="72"/>
      <c r="IGS37" s="72"/>
      <c r="IGT37" s="138"/>
      <c r="IGU37" s="71"/>
      <c r="IGV37" s="72"/>
      <c r="IGW37" s="71"/>
      <c r="IGX37" s="72"/>
      <c r="IGY37" s="72"/>
      <c r="IGZ37" s="72"/>
      <c r="IHA37" s="138"/>
      <c r="IHB37" s="71"/>
      <c r="IHC37" s="72"/>
      <c r="IHD37" s="71"/>
      <c r="IHE37" s="72"/>
      <c r="IHF37" s="72"/>
      <c r="IHG37" s="72"/>
      <c r="IHH37" s="138"/>
      <c r="IHI37" s="71"/>
      <c r="IHJ37" s="72"/>
      <c r="IHK37" s="71"/>
      <c r="IHL37" s="72"/>
      <c r="IHM37" s="72"/>
      <c r="IHN37" s="72"/>
      <c r="IHO37" s="138"/>
      <c r="IHP37" s="71"/>
      <c r="IHQ37" s="72"/>
      <c r="IHR37" s="71"/>
      <c r="IHS37" s="72"/>
      <c r="IHT37" s="72"/>
      <c r="IHU37" s="72"/>
      <c r="IHV37" s="138"/>
      <c r="IHW37" s="71"/>
      <c r="IHX37" s="72"/>
      <c r="IHY37" s="71"/>
      <c r="IHZ37" s="72"/>
      <c r="IIA37" s="72"/>
      <c r="IIB37" s="72"/>
      <c r="IIC37" s="138"/>
      <c r="IID37" s="71"/>
      <c r="IIE37" s="72"/>
      <c r="IIF37" s="71"/>
      <c r="IIG37" s="72"/>
      <c r="IIH37" s="72"/>
      <c r="III37" s="72"/>
      <c r="IIJ37" s="138"/>
      <c r="IIK37" s="71"/>
      <c r="IIL37" s="72"/>
      <c r="IIM37" s="71"/>
      <c r="IIN37" s="72"/>
      <c r="IIO37" s="72"/>
      <c r="IIP37" s="72"/>
      <c r="IIQ37" s="138"/>
      <c r="IIR37" s="71"/>
      <c r="IIS37" s="72"/>
      <c r="IIT37" s="71"/>
      <c r="IIU37" s="72"/>
      <c r="IIV37" s="72"/>
      <c r="IIW37" s="72"/>
      <c r="IIX37" s="138"/>
      <c r="IIY37" s="71"/>
      <c r="IIZ37" s="72"/>
      <c r="IJA37" s="71"/>
      <c r="IJB37" s="72"/>
      <c r="IJC37" s="72"/>
      <c r="IJD37" s="72"/>
      <c r="IJE37" s="138"/>
      <c r="IJF37" s="71"/>
      <c r="IJG37" s="72"/>
      <c r="IJH37" s="71"/>
      <c r="IJI37" s="72"/>
      <c r="IJJ37" s="72"/>
      <c r="IJK37" s="72"/>
      <c r="IJL37" s="138"/>
      <c r="IJM37" s="71"/>
      <c r="IJN37" s="72"/>
      <c r="IJO37" s="71"/>
      <c r="IJP37" s="72"/>
      <c r="IJQ37" s="72"/>
      <c r="IJR37" s="72"/>
      <c r="IJS37" s="138"/>
      <c r="IJT37" s="71"/>
      <c r="IJU37" s="72"/>
      <c r="IJV37" s="71"/>
      <c r="IJW37" s="72"/>
      <c r="IJX37" s="72"/>
      <c r="IJY37" s="72"/>
      <c r="IJZ37" s="138"/>
      <c r="IKA37" s="71"/>
      <c r="IKB37" s="72"/>
      <c r="IKC37" s="71"/>
      <c r="IKD37" s="72"/>
      <c r="IKE37" s="72"/>
      <c r="IKF37" s="72"/>
      <c r="IKG37" s="138"/>
      <c r="IKH37" s="71"/>
      <c r="IKI37" s="72"/>
      <c r="IKJ37" s="71"/>
      <c r="IKK37" s="72"/>
      <c r="IKL37" s="72"/>
      <c r="IKM37" s="72"/>
      <c r="IKN37" s="138"/>
      <c r="IKO37" s="71"/>
      <c r="IKP37" s="72"/>
      <c r="IKQ37" s="71"/>
      <c r="IKR37" s="72"/>
      <c r="IKS37" s="72"/>
      <c r="IKT37" s="72"/>
      <c r="IKU37" s="138"/>
      <c r="IKV37" s="71"/>
      <c r="IKW37" s="72"/>
      <c r="IKX37" s="71"/>
      <c r="IKY37" s="72"/>
      <c r="IKZ37" s="72"/>
      <c r="ILA37" s="72"/>
      <c r="ILB37" s="138"/>
      <c r="ILC37" s="71"/>
      <c r="ILD37" s="72"/>
      <c r="ILE37" s="71"/>
      <c r="ILF37" s="72"/>
      <c r="ILG37" s="72"/>
      <c r="ILH37" s="72"/>
      <c r="ILI37" s="138"/>
      <c r="ILJ37" s="141"/>
      <c r="ILK37" s="72"/>
      <c r="ILL37" s="71"/>
      <c r="ILM37" s="72"/>
      <c r="ILN37" s="72"/>
      <c r="ILO37" s="72"/>
      <c r="ILP37" s="138"/>
      <c r="ILQ37" s="141"/>
      <c r="ILR37" s="72"/>
      <c r="ILS37" s="71"/>
      <c r="ILT37" s="72"/>
      <c r="ILU37" s="72"/>
      <c r="ILV37" s="72"/>
      <c r="ILW37" s="136"/>
      <c r="ILX37" s="137"/>
      <c r="ILY37" s="71"/>
      <c r="ILZ37" s="71"/>
      <c r="IMA37" s="138"/>
      <c r="IMB37" s="138"/>
      <c r="IMC37" s="139"/>
      <c r="IMD37" s="71"/>
      <c r="IME37" s="72"/>
      <c r="IMF37" s="71"/>
      <c r="IMG37" s="140"/>
      <c r="IMH37" s="72"/>
      <c r="IMI37" s="72"/>
      <c r="IMJ37" s="138"/>
      <c r="IMK37" s="71"/>
      <c r="IML37" s="72"/>
      <c r="IMM37" s="71"/>
      <c r="IMN37" s="72"/>
      <c r="IMO37" s="72"/>
      <c r="IMP37" s="72"/>
      <c r="IMQ37" s="138"/>
      <c r="IMR37" s="71"/>
      <c r="IMS37" s="72"/>
      <c r="IMT37" s="71"/>
      <c r="IMU37" s="72"/>
      <c r="IMV37" s="72"/>
      <c r="IMW37" s="72"/>
      <c r="IMX37" s="138"/>
      <c r="IMY37" s="71"/>
      <c r="IMZ37" s="72"/>
      <c r="INA37" s="71"/>
      <c r="INB37" s="72"/>
      <c r="INC37" s="72"/>
      <c r="IND37" s="72"/>
      <c r="INE37" s="138"/>
      <c r="INF37" s="71"/>
      <c r="ING37" s="72"/>
      <c r="INH37" s="71"/>
      <c r="INI37" s="72"/>
      <c r="INJ37" s="72"/>
      <c r="INK37" s="72"/>
      <c r="INL37" s="138"/>
      <c r="INM37" s="71"/>
      <c r="INN37" s="72"/>
      <c r="INO37" s="71"/>
      <c r="INP37" s="72"/>
      <c r="INQ37" s="72"/>
      <c r="INR37" s="72"/>
      <c r="INS37" s="138"/>
      <c r="INT37" s="71"/>
      <c r="INU37" s="72"/>
      <c r="INV37" s="71"/>
      <c r="INW37" s="72"/>
      <c r="INX37" s="72"/>
      <c r="INY37" s="72"/>
      <c r="INZ37" s="138"/>
      <c r="IOA37" s="71"/>
      <c r="IOB37" s="72"/>
      <c r="IOC37" s="71"/>
      <c r="IOD37" s="72"/>
      <c r="IOE37" s="72"/>
      <c r="IOF37" s="72"/>
      <c r="IOG37" s="138"/>
      <c r="IOH37" s="71"/>
      <c r="IOI37" s="72"/>
      <c r="IOJ37" s="71"/>
      <c r="IOK37" s="72"/>
      <c r="IOL37" s="72"/>
      <c r="IOM37" s="72"/>
      <c r="ION37" s="138"/>
      <c r="IOO37" s="71"/>
      <c r="IOP37" s="72"/>
      <c r="IOQ37" s="71"/>
      <c r="IOR37" s="72"/>
      <c r="IOS37" s="72"/>
      <c r="IOT37" s="72"/>
      <c r="IOU37" s="138"/>
      <c r="IOV37" s="71"/>
      <c r="IOW37" s="72"/>
      <c r="IOX37" s="71"/>
      <c r="IOY37" s="72"/>
      <c r="IOZ37" s="72"/>
      <c r="IPA37" s="72"/>
      <c r="IPB37" s="138"/>
      <c r="IPC37" s="71"/>
      <c r="IPD37" s="72"/>
      <c r="IPE37" s="71"/>
      <c r="IPF37" s="72"/>
      <c r="IPG37" s="72"/>
      <c r="IPH37" s="72"/>
      <c r="IPI37" s="138"/>
      <c r="IPJ37" s="71"/>
      <c r="IPK37" s="72"/>
      <c r="IPL37" s="71"/>
      <c r="IPM37" s="72"/>
      <c r="IPN37" s="72"/>
      <c r="IPO37" s="72"/>
      <c r="IPP37" s="138"/>
      <c r="IPQ37" s="71"/>
      <c r="IPR37" s="72"/>
      <c r="IPS37" s="71"/>
      <c r="IPT37" s="72"/>
      <c r="IPU37" s="72"/>
      <c r="IPV37" s="72"/>
      <c r="IPW37" s="138"/>
      <c r="IPX37" s="71"/>
      <c r="IPY37" s="72"/>
      <c r="IPZ37" s="71"/>
      <c r="IQA37" s="72"/>
      <c r="IQB37" s="72"/>
      <c r="IQC37" s="72"/>
      <c r="IQD37" s="138"/>
      <c r="IQE37" s="71"/>
      <c r="IQF37" s="72"/>
      <c r="IQG37" s="71"/>
      <c r="IQH37" s="72"/>
      <c r="IQI37" s="72"/>
      <c r="IQJ37" s="72"/>
      <c r="IQK37" s="138"/>
      <c r="IQL37" s="71"/>
      <c r="IQM37" s="72"/>
      <c r="IQN37" s="71"/>
      <c r="IQO37" s="72"/>
      <c r="IQP37" s="72"/>
      <c r="IQQ37" s="72"/>
      <c r="IQR37" s="138"/>
      <c r="IQS37" s="71"/>
      <c r="IQT37" s="72"/>
      <c r="IQU37" s="71"/>
      <c r="IQV37" s="72"/>
      <c r="IQW37" s="72"/>
      <c r="IQX37" s="72"/>
      <c r="IQY37" s="138"/>
      <c r="IQZ37" s="71"/>
      <c r="IRA37" s="72"/>
      <c r="IRB37" s="71"/>
      <c r="IRC37" s="72"/>
      <c r="IRD37" s="72"/>
      <c r="IRE37" s="72"/>
      <c r="IRF37" s="138"/>
      <c r="IRG37" s="71"/>
      <c r="IRH37" s="72"/>
      <c r="IRI37" s="71"/>
      <c r="IRJ37" s="72"/>
      <c r="IRK37" s="72"/>
      <c r="IRL37" s="72"/>
      <c r="IRM37" s="138"/>
      <c r="IRN37" s="71"/>
      <c r="IRO37" s="72"/>
      <c r="IRP37" s="71"/>
      <c r="IRQ37" s="72"/>
      <c r="IRR37" s="72"/>
      <c r="IRS37" s="72"/>
      <c r="IRT37" s="138"/>
      <c r="IRU37" s="71"/>
      <c r="IRV37" s="72"/>
      <c r="IRW37" s="71"/>
      <c r="IRX37" s="72"/>
      <c r="IRY37" s="72"/>
      <c r="IRZ37" s="72"/>
      <c r="ISA37" s="138"/>
      <c r="ISB37" s="71"/>
      <c r="ISC37" s="72"/>
      <c r="ISD37" s="71"/>
      <c r="ISE37" s="72"/>
      <c r="ISF37" s="72"/>
      <c r="ISG37" s="72"/>
      <c r="ISH37" s="138"/>
      <c r="ISI37" s="71"/>
      <c r="ISJ37" s="72"/>
      <c r="ISK37" s="71"/>
      <c r="ISL37" s="72"/>
      <c r="ISM37" s="72"/>
      <c r="ISN37" s="72"/>
      <c r="ISO37" s="138"/>
      <c r="ISP37" s="71"/>
      <c r="ISQ37" s="72"/>
      <c r="ISR37" s="71"/>
      <c r="ISS37" s="72"/>
      <c r="IST37" s="72"/>
      <c r="ISU37" s="72"/>
      <c r="ISV37" s="138"/>
      <c r="ISW37" s="71"/>
      <c r="ISX37" s="72"/>
      <c r="ISY37" s="71"/>
      <c r="ISZ37" s="72"/>
      <c r="ITA37" s="72"/>
      <c r="ITB37" s="72"/>
      <c r="ITC37" s="138"/>
      <c r="ITD37" s="71"/>
      <c r="ITE37" s="72"/>
      <c r="ITF37" s="71"/>
      <c r="ITG37" s="72"/>
      <c r="ITH37" s="72"/>
      <c r="ITI37" s="72"/>
      <c r="ITJ37" s="138"/>
      <c r="ITK37" s="71"/>
      <c r="ITL37" s="72"/>
      <c r="ITM37" s="71"/>
      <c r="ITN37" s="72"/>
      <c r="ITO37" s="72"/>
      <c r="ITP37" s="72"/>
      <c r="ITQ37" s="138"/>
      <c r="ITR37" s="71"/>
      <c r="ITS37" s="72"/>
      <c r="ITT37" s="71"/>
      <c r="ITU37" s="72"/>
      <c r="ITV37" s="72"/>
      <c r="ITW37" s="72"/>
      <c r="ITX37" s="138"/>
      <c r="ITY37" s="71"/>
      <c r="ITZ37" s="72"/>
      <c r="IUA37" s="71"/>
      <c r="IUB37" s="72"/>
      <c r="IUC37" s="72"/>
      <c r="IUD37" s="72"/>
      <c r="IUE37" s="138"/>
      <c r="IUF37" s="71"/>
      <c r="IUG37" s="72"/>
      <c r="IUH37" s="71"/>
      <c r="IUI37" s="72"/>
      <c r="IUJ37" s="72"/>
      <c r="IUK37" s="72"/>
      <c r="IUL37" s="138"/>
      <c r="IUM37" s="141"/>
      <c r="IUN37" s="72"/>
      <c r="IUO37" s="71"/>
      <c r="IUP37" s="72"/>
      <c r="IUQ37" s="72"/>
      <c r="IUR37" s="72"/>
      <c r="IUS37" s="138"/>
      <c r="IUT37" s="141"/>
      <c r="IUU37" s="72"/>
      <c r="IUV37" s="71"/>
      <c r="IUW37" s="72"/>
      <c r="IUX37" s="72"/>
      <c r="IUY37" s="72"/>
      <c r="IUZ37" s="136"/>
      <c r="IVA37" s="137"/>
      <c r="IVB37" s="71"/>
      <c r="IVC37" s="71"/>
      <c r="IVD37" s="138"/>
      <c r="IVE37" s="138"/>
      <c r="IVF37" s="139"/>
      <c r="IVG37" s="71"/>
      <c r="IVH37" s="72"/>
      <c r="IVI37" s="71"/>
      <c r="IVJ37" s="140"/>
      <c r="IVK37" s="72"/>
      <c r="IVL37" s="72"/>
      <c r="IVM37" s="138"/>
      <c r="IVN37" s="71"/>
      <c r="IVO37" s="72"/>
      <c r="IVP37" s="71"/>
      <c r="IVQ37" s="72"/>
      <c r="IVR37" s="72"/>
      <c r="IVS37" s="72"/>
      <c r="IVT37" s="138"/>
      <c r="IVU37" s="71"/>
      <c r="IVV37" s="72"/>
      <c r="IVW37" s="71"/>
      <c r="IVX37" s="72"/>
      <c r="IVY37" s="72"/>
      <c r="IVZ37" s="72"/>
      <c r="IWA37" s="138"/>
      <c r="IWB37" s="71"/>
      <c r="IWC37" s="72"/>
      <c r="IWD37" s="71"/>
      <c r="IWE37" s="72"/>
      <c r="IWF37" s="72"/>
      <c r="IWG37" s="72"/>
      <c r="IWH37" s="138"/>
      <c r="IWI37" s="71"/>
      <c r="IWJ37" s="72"/>
      <c r="IWK37" s="71"/>
      <c r="IWL37" s="72"/>
      <c r="IWM37" s="72"/>
      <c r="IWN37" s="72"/>
      <c r="IWO37" s="138"/>
      <c r="IWP37" s="71"/>
      <c r="IWQ37" s="72"/>
      <c r="IWR37" s="71"/>
      <c r="IWS37" s="72"/>
      <c r="IWT37" s="72"/>
      <c r="IWU37" s="72"/>
      <c r="IWV37" s="138"/>
      <c r="IWW37" s="71"/>
      <c r="IWX37" s="72"/>
      <c r="IWY37" s="71"/>
      <c r="IWZ37" s="72"/>
      <c r="IXA37" s="72"/>
      <c r="IXB37" s="72"/>
      <c r="IXC37" s="138"/>
      <c r="IXD37" s="71"/>
      <c r="IXE37" s="72"/>
      <c r="IXF37" s="71"/>
      <c r="IXG37" s="72"/>
      <c r="IXH37" s="72"/>
      <c r="IXI37" s="72"/>
      <c r="IXJ37" s="138"/>
      <c r="IXK37" s="71"/>
      <c r="IXL37" s="72"/>
      <c r="IXM37" s="71"/>
      <c r="IXN37" s="72"/>
      <c r="IXO37" s="72"/>
      <c r="IXP37" s="72"/>
      <c r="IXQ37" s="138"/>
      <c r="IXR37" s="71"/>
      <c r="IXS37" s="72"/>
      <c r="IXT37" s="71"/>
      <c r="IXU37" s="72"/>
      <c r="IXV37" s="72"/>
      <c r="IXW37" s="72"/>
      <c r="IXX37" s="138"/>
      <c r="IXY37" s="71"/>
      <c r="IXZ37" s="72"/>
      <c r="IYA37" s="71"/>
      <c r="IYB37" s="72"/>
      <c r="IYC37" s="72"/>
      <c r="IYD37" s="72"/>
      <c r="IYE37" s="138"/>
      <c r="IYF37" s="71"/>
      <c r="IYG37" s="72"/>
      <c r="IYH37" s="71"/>
      <c r="IYI37" s="72"/>
      <c r="IYJ37" s="72"/>
      <c r="IYK37" s="72"/>
      <c r="IYL37" s="138"/>
      <c r="IYM37" s="71"/>
      <c r="IYN37" s="72"/>
      <c r="IYO37" s="71"/>
      <c r="IYP37" s="72"/>
      <c r="IYQ37" s="72"/>
      <c r="IYR37" s="72"/>
      <c r="IYS37" s="138"/>
      <c r="IYT37" s="71"/>
      <c r="IYU37" s="72"/>
      <c r="IYV37" s="71"/>
      <c r="IYW37" s="72"/>
      <c r="IYX37" s="72"/>
      <c r="IYY37" s="72"/>
      <c r="IYZ37" s="138"/>
      <c r="IZA37" s="71"/>
      <c r="IZB37" s="72"/>
      <c r="IZC37" s="71"/>
      <c r="IZD37" s="72"/>
      <c r="IZE37" s="72"/>
      <c r="IZF37" s="72"/>
      <c r="IZG37" s="138"/>
      <c r="IZH37" s="71"/>
      <c r="IZI37" s="72"/>
      <c r="IZJ37" s="71"/>
      <c r="IZK37" s="72"/>
      <c r="IZL37" s="72"/>
      <c r="IZM37" s="72"/>
      <c r="IZN37" s="138"/>
      <c r="IZO37" s="71"/>
      <c r="IZP37" s="72"/>
      <c r="IZQ37" s="71"/>
      <c r="IZR37" s="72"/>
      <c r="IZS37" s="72"/>
      <c r="IZT37" s="72"/>
      <c r="IZU37" s="138"/>
      <c r="IZV37" s="71"/>
      <c r="IZW37" s="72"/>
      <c r="IZX37" s="71"/>
      <c r="IZY37" s="72"/>
      <c r="IZZ37" s="72"/>
      <c r="JAA37" s="72"/>
      <c r="JAB37" s="138"/>
      <c r="JAC37" s="71"/>
      <c r="JAD37" s="72"/>
      <c r="JAE37" s="71"/>
      <c r="JAF37" s="72"/>
      <c r="JAG37" s="72"/>
      <c r="JAH37" s="72"/>
      <c r="JAI37" s="138"/>
      <c r="JAJ37" s="71"/>
      <c r="JAK37" s="72"/>
      <c r="JAL37" s="71"/>
      <c r="JAM37" s="72"/>
      <c r="JAN37" s="72"/>
      <c r="JAO37" s="72"/>
      <c r="JAP37" s="138"/>
      <c r="JAQ37" s="71"/>
      <c r="JAR37" s="72"/>
      <c r="JAS37" s="71"/>
      <c r="JAT37" s="72"/>
      <c r="JAU37" s="72"/>
      <c r="JAV37" s="72"/>
      <c r="JAW37" s="138"/>
      <c r="JAX37" s="71"/>
      <c r="JAY37" s="72"/>
      <c r="JAZ37" s="71"/>
      <c r="JBA37" s="72"/>
      <c r="JBB37" s="72"/>
      <c r="JBC37" s="72"/>
      <c r="JBD37" s="138"/>
      <c r="JBE37" s="71"/>
      <c r="JBF37" s="72"/>
      <c r="JBG37" s="71"/>
      <c r="JBH37" s="72"/>
      <c r="JBI37" s="72"/>
      <c r="JBJ37" s="72"/>
      <c r="JBK37" s="138"/>
      <c r="JBL37" s="71"/>
      <c r="JBM37" s="72"/>
      <c r="JBN37" s="71"/>
      <c r="JBO37" s="72"/>
      <c r="JBP37" s="72"/>
      <c r="JBQ37" s="72"/>
      <c r="JBR37" s="138"/>
      <c r="JBS37" s="71"/>
      <c r="JBT37" s="72"/>
      <c r="JBU37" s="71"/>
      <c r="JBV37" s="72"/>
      <c r="JBW37" s="72"/>
      <c r="JBX37" s="72"/>
      <c r="JBY37" s="138"/>
      <c r="JBZ37" s="71"/>
      <c r="JCA37" s="72"/>
      <c r="JCB37" s="71"/>
      <c r="JCC37" s="72"/>
      <c r="JCD37" s="72"/>
      <c r="JCE37" s="72"/>
      <c r="JCF37" s="138"/>
      <c r="JCG37" s="71"/>
      <c r="JCH37" s="72"/>
      <c r="JCI37" s="71"/>
      <c r="JCJ37" s="72"/>
      <c r="JCK37" s="72"/>
      <c r="JCL37" s="72"/>
      <c r="JCM37" s="138"/>
      <c r="JCN37" s="71"/>
      <c r="JCO37" s="72"/>
      <c r="JCP37" s="71"/>
      <c r="JCQ37" s="72"/>
      <c r="JCR37" s="72"/>
      <c r="JCS37" s="72"/>
      <c r="JCT37" s="138"/>
      <c r="JCU37" s="71"/>
      <c r="JCV37" s="72"/>
      <c r="JCW37" s="71"/>
      <c r="JCX37" s="72"/>
      <c r="JCY37" s="72"/>
      <c r="JCZ37" s="72"/>
      <c r="JDA37" s="138"/>
      <c r="JDB37" s="71"/>
      <c r="JDC37" s="72"/>
      <c r="JDD37" s="71"/>
      <c r="JDE37" s="72"/>
      <c r="JDF37" s="72"/>
      <c r="JDG37" s="72"/>
      <c r="JDH37" s="138"/>
      <c r="JDI37" s="71"/>
      <c r="JDJ37" s="72"/>
      <c r="JDK37" s="71"/>
      <c r="JDL37" s="72"/>
      <c r="JDM37" s="72"/>
      <c r="JDN37" s="72"/>
      <c r="JDO37" s="138"/>
      <c r="JDP37" s="141"/>
      <c r="JDQ37" s="72"/>
      <c r="JDR37" s="71"/>
      <c r="JDS37" s="72"/>
      <c r="JDT37" s="72"/>
      <c r="JDU37" s="72"/>
      <c r="JDV37" s="138"/>
      <c r="JDW37" s="141"/>
      <c r="JDX37" s="72"/>
      <c r="JDY37" s="71"/>
      <c r="JDZ37" s="72"/>
      <c r="JEA37" s="72"/>
      <c r="JEB37" s="72"/>
      <c r="JEC37" s="136"/>
      <c r="JED37" s="137"/>
      <c r="JEE37" s="71"/>
      <c r="JEF37" s="71"/>
      <c r="JEG37" s="138"/>
      <c r="JEH37" s="138"/>
      <c r="JEI37" s="139"/>
      <c r="JEJ37" s="71"/>
      <c r="JEK37" s="72"/>
      <c r="JEL37" s="71"/>
      <c r="JEM37" s="140"/>
      <c r="JEN37" s="72"/>
      <c r="JEO37" s="72"/>
      <c r="JEP37" s="138"/>
      <c r="JEQ37" s="71"/>
      <c r="JER37" s="72"/>
      <c r="JES37" s="71"/>
      <c r="JET37" s="72"/>
      <c r="JEU37" s="72"/>
      <c r="JEV37" s="72"/>
      <c r="JEW37" s="138"/>
      <c r="JEX37" s="71"/>
      <c r="JEY37" s="72"/>
      <c r="JEZ37" s="71"/>
      <c r="JFA37" s="72"/>
      <c r="JFB37" s="72"/>
      <c r="JFC37" s="72"/>
      <c r="JFD37" s="138"/>
      <c r="JFE37" s="71"/>
      <c r="JFF37" s="72"/>
      <c r="JFG37" s="71"/>
      <c r="JFH37" s="72"/>
      <c r="JFI37" s="72"/>
      <c r="JFJ37" s="72"/>
      <c r="JFK37" s="138"/>
      <c r="JFL37" s="71"/>
      <c r="JFM37" s="72"/>
      <c r="JFN37" s="71"/>
      <c r="JFO37" s="72"/>
      <c r="JFP37" s="72"/>
      <c r="JFQ37" s="72"/>
      <c r="JFR37" s="138"/>
      <c r="JFS37" s="71"/>
      <c r="JFT37" s="72"/>
      <c r="JFU37" s="71"/>
      <c r="JFV37" s="72"/>
      <c r="JFW37" s="72"/>
      <c r="JFX37" s="72"/>
      <c r="JFY37" s="138"/>
      <c r="JFZ37" s="71"/>
      <c r="JGA37" s="72"/>
      <c r="JGB37" s="71"/>
      <c r="JGC37" s="72"/>
      <c r="JGD37" s="72"/>
      <c r="JGE37" s="72"/>
      <c r="JGF37" s="138"/>
      <c r="JGG37" s="71"/>
      <c r="JGH37" s="72"/>
      <c r="JGI37" s="71"/>
      <c r="JGJ37" s="72"/>
      <c r="JGK37" s="72"/>
      <c r="JGL37" s="72"/>
      <c r="JGM37" s="138"/>
      <c r="JGN37" s="71"/>
      <c r="JGO37" s="72"/>
      <c r="JGP37" s="71"/>
      <c r="JGQ37" s="72"/>
      <c r="JGR37" s="72"/>
      <c r="JGS37" s="72"/>
      <c r="JGT37" s="138"/>
      <c r="JGU37" s="71"/>
      <c r="JGV37" s="72"/>
      <c r="JGW37" s="71"/>
      <c r="JGX37" s="72"/>
      <c r="JGY37" s="72"/>
      <c r="JGZ37" s="72"/>
      <c r="JHA37" s="138"/>
      <c r="JHB37" s="71"/>
      <c r="JHC37" s="72"/>
      <c r="JHD37" s="71"/>
      <c r="JHE37" s="72"/>
      <c r="JHF37" s="72"/>
      <c r="JHG37" s="72"/>
      <c r="JHH37" s="138"/>
      <c r="JHI37" s="71"/>
      <c r="JHJ37" s="72"/>
      <c r="JHK37" s="71"/>
      <c r="JHL37" s="72"/>
      <c r="JHM37" s="72"/>
      <c r="JHN37" s="72"/>
      <c r="JHO37" s="138"/>
      <c r="JHP37" s="71"/>
      <c r="JHQ37" s="72"/>
      <c r="JHR37" s="71"/>
      <c r="JHS37" s="72"/>
      <c r="JHT37" s="72"/>
      <c r="JHU37" s="72"/>
      <c r="JHV37" s="138"/>
      <c r="JHW37" s="71"/>
      <c r="JHX37" s="72"/>
      <c r="JHY37" s="71"/>
      <c r="JHZ37" s="72"/>
      <c r="JIA37" s="72"/>
      <c r="JIB37" s="72"/>
      <c r="JIC37" s="138"/>
      <c r="JID37" s="71"/>
      <c r="JIE37" s="72"/>
      <c r="JIF37" s="71"/>
      <c r="JIG37" s="72"/>
      <c r="JIH37" s="72"/>
      <c r="JII37" s="72"/>
      <c r="JIJ37" s="138"/>
      <c r="JIK37" s="71"/>
      <c r="JIL37" s="72"/>
      <c r="JIM37" s="71"/>
      <c r="JIN37" s="72"/>
      <c r="JIO37" s="72"/>
      <c r="JIP37" s="72"/>
      <c r="JIQ37" s="138"/>
      <c r="JIR37" s="71"/>
      <c r="JIS37" s="72"/>
      <c r="JIT37" s="71"/>
      <c r="JIU37" s="72"/>
      <c r="JIV37" s="72"/>
      <c r="JIW37" s="72"/>
      <c r="JIX37" s="138"/>
      <c r="JIY37" s="71"/>
      <c r="JIZ37" s="72"/>
      <c r="JJA37" s="71"/>
      <c r="JJB37" s="72"/>
      <c r="JJC37" s="72"/>
      <c r="JJD37" s="72"/>
      <c r="JJE37" s="138"/>
      <c r="JJF37" s="71"/>
      <c r="JJG37" s="72"/>
      <c r="JJH37" s="71"/>
      <c r="JJI37" s="72"/>
      <c r="JJJ37" s="72"/>
      <c r="JJK37" s="72"/>
      <c r="JJL37" s="138"/>
      <c r="JJM37" s="71"/>
      <c r="JJN37" s="72"/>
      <c r="JJO37" s="71"/>
      <c r="JJP37" s="72"/>
      <c r="JJQ37" s="72"/>
      <c r="JJR37" s="72"/>
      <c r="JJS37" s="138"/>
      <c r="JJT37" s="71"/>
      <c r="JJU37" s="72"/>
      <c r="JJV37" s="71"/>
      <c r="JJW37" s="72"/>
      <c r="JJX37" s="72"/>
      <c r="JJY37" s="72"/>
      <c r="JJZ37" s="138"/>
      <c r="JKA37" s="71"/>
      <c r="JKB37" s="72"/>
      <c r="JKC37" s="71"/>
      <c r="JKD37" s="72"/>
      <c r="JKE37" s="72"/>
      <c r="JKF37" s="72"/>
      <c r="JKG37" s="138"/>
      <c r="JKH37" s="71"/>
      <c r="JKI37" s="72"/>
      <c r="JKJ37" s="71"/>
      <c r="JKK37" s="72"/>
      <c r="JKL37" s="72"/>
      <c r="JKM37" s="72"/>
      <c r="JKN37" s="138"/>
      <c r="JKO37" s="71"/>
      <c r="JKP37" s="72"/>
      <c r="JKQ37" s="71"/>
      <c r="JKR37" s="72"/>
      <c r="JKS37" s="72"/>
      <c r="JKT37" s="72"/>
      <c r="JKU37" s="138"/>
      <c r="JKV37" s="71"/>
      <c r="JKW37" s="72"/>
      <c r="JKX37" s="71"/>
      <c r="JKY37" s="72"/>
      <c r="JKZ37" s="72"/>
      <c r="JLA37" s="72"/>
      <c r="JLB37" s="138"/>
      <c r="JLC37" s="71"/>
      <c r="JLD37" s="72"/>
      <c r="JLE37" s="71"/>
      <c r="JLF37" s="72"/>
      <c r="JLG37" s="72"/>
      <c r="JLH37" s="72"/>
      <c r="JLI37" s="138"/>
      <c r="JLJ37" s="71"/>
      <c r="JLK37" s="72"/>
      <c r="JLL37" s="71"/>
      <c r="JLM37" s="72"/>
      <c r="JLN37" s="72"/>
      <c r="JLO37" s="72"/>
      <c r="JLP37" s="138"/>
      <c r="JLQ37" s="71"/>
      <c r="JLR37" s="72"/>
      <c r="JLS37" s="71"/>
      <c r="JLT37" s="72"/>
      <c r="JLU37" s="72"/>
      <c r="JLV37" s="72"/>
      <c r="JLW37" s="138"/>
      <c r="JLX37" s="71"/>
      <c r="JLY37" s="72"/>
      <c r="JLZ37" s="71"/>
      <c r="JMA37" s="72"/>
      <c r="JMB37" s="72"/>
      <c r="JMC37" s="72"/>
      <c r="JMD37" s="138"/>
      <c r="JME37" s="71"/>
      <c r="JMF37" s="72"/>
      <c r="JMG37" s="71"/>
      <c r="JMH37" s="72"/>
      <c r="JMI37" s="72"/>
      <c r="JMJ37" s="72"/>
      <c r="JMK37" s="138"/>
      <c r="JML37" s="71"/>
      <c r="JMM37" s="72"/>
      <c r="JMN37" s="71"/>
      <c r="JMO37" s="72"/>
      <c r="JMP37" s="72"/>
      <c r="JMQ37" s="72"/>
      <c r="JMR37" s="138"/>
      <c r="JMS37" s="141"/>
      <c r="JMT37" s="72"/>
      <c r="JMU37" s="71"/>
      <c r="JMV37" s="72"/>
      <c r="JMW37" s="72"/>
      <c r="JMX37" s="72"/>
      <c r="JMY37" s="138"/>
      <c r="JMZ37" s="141"/>
      <c r="JNA37" s="72"/>
      <c r="JNB37" s="71"/>
      <c r="JNC37" s="72"/>
      <c r="JND37" s="72"/>
      <c r="JNE37" s="72"/>
      <c r="JNF37" s="136"/>
      <c r="JNG37" s="137"/>
      <c r="JNH37" s="71"/>
      <c r="JNI37" s="71"/>
      <c r="JNJ37" s="138"/>
      <c r="JNK37" s="138"/>
      <c r="JNL37" s="139"/>
      <c r="JNM37" s="71"/>
      <c r="JNN37" s="72"/>
      <c r="JNO37" s="71"/>
      <c r="JNP37" s="140"/>
      <c r="JNQ37" s="72"/>
      <c r="JNR37" s="72"/>
      <c r="JNS37" s="138"/>
      <c r="JNT37" s="71"/>
      <c r="JNU37" s="72"/>
      <c r="JNV37" s="71"/>
      <c r="JNW37" s="72"/>
      <c r="JNX37" s="72"/>
      <c r="JNY37" s="72"/>
      <c r="JNZ37" s="138"/>
      <c r="JOA37" s="71"/>
      <c r="JOB37" s="72"/>
      <c r="JOC37" s="71"/>
      <c r="JOD37" s="72"/>
      <c r="JOE37" s="72"/>
      <c r="JOF37" s="72"/>
      <c r="JOG37" s="138"/>
      <c r="JOH37" s="71"/>
      <c r="JOI37" s="72"/>
      <c r="JOJ37" s="71"/>
      <c r="JOK37" s="72"/>
      <c r="JOL37" s="72"/>
      <c r="JOM37" s="72"/>
      <c r="JON37" s="138"/>
      <c r="JOO37" s="71"/>
      <c r="JOP37" s="72"/>
      <c r="JOQ37" s="71"/>
      <c r="JOR37" s="72"/>
      <c r="JOS37" s="72"/>
      <c r="JOT37" s="72"/>
      <c r="JOU37" s="138"/>
      <c r="JOV37" s="71"/>
      <c r="JOW37" s="72"/>
      <c r="JOX37" s="71"/>
      <c r="JOY37" s="72"/>
      <c r="JOZ37" s="72"/>
      <c r="JPA37" s="72"/>
      <c r="JPB37" s="138"/>
      <c r="JPC37" s="71"/>
      <c r="JPD37" s="72"/>
      <c r="JPE37" s="71"/>
      <c r="JPF37" s="72"/>
      <c r="JPG37" s="72"/>
      <c r="JPH37" s="72"/>
      <c r="JPI37" s="138"/>
      <c r="JPJ37" s="71"/>
      <c r="JPK37" s="72"/>
      <c r="JPL37" s="71"/>
      <c r="JPM37" s="72"/>
      <c r="JPN37" s="72"/>
      <c r="JPO37" s="72"/>
      <c r="JPP37" s="138"/>
      <c r="JPQ37" s="71"/>
      <c r="JPR37" s="72"/>
      <c r="JPS37" s="71"/>
      <c r="JPT37" s="72"/>
      <c r="JPU37" s="72"/>
      <c r="JPV37" s="72"/>
      <c r="JPW37" s="138"/>
      <c r="JPX37" s="71"/>
      <c r="JPY37" s="72"/>
      <c r="JPZ37" s="71"/>
      <c r="JQA37" s="72"/>
      <c r="JQB37" s="72"/>
      <c r="JQC37" s="72"/>
      <c r="JQD37" s="138"/>
      <c r="JQE37" s="71"/>
      <c r="JQF37" s="72"/>
      <c r="JQG37" s="71"/>
      <c r="JQH37" s="72"/>
      <c r="JQI37" s="72"/>
      <c r="JQJ37" s="72"/>
      <c r="JQK37" s="138"/>
      <c r="JQL37" s="71"/>
      <c r="JQM37" s="72"/>
      <c r="JQN37" s="71"/>
      <c r="JQO37" s="72"/>
      <c r="JQP37" s="72"/>
      <c r="JQQ37" s="72"/>
      <c r="JQR37" s="138"/>
      <c r="JQS37" s="71"/>
      <c r="JQT37" s="72"/>
      <c r="JQU37" s="71"/>
      <c r="JQV37" s="72"/>
      <c r="JQW37" s="72"/>
      <c r="JQX37" s="72"/>
      <c r="JQY37" s="138"/>
      <c r="JQZ37" s="71"/>
      <c r="JRA37" s="72"/>
      <c r="JRB37" s="71"/>
      <c r="JRC37" s="72"/>
      <c r="JRD37" s="72"/>
      <c r="JRE37" s="72"/>
      <c r="JRF37" s="138"/>
      <c r="JRG37" s="71"/>
      <c r="JRH37" s="72"/>
      <c r="JRI37" s="71"/>
      <c r="JRJ37" s="72"/>
      <c r="JRK37" s="72"/>
      <c r="JRL37" s="72"/>
      <c r="JRM37" s="138"/>
      <c r="JRN37" s="71"/>
      <c r="JRO37" s="72"/>
      <c r="JRP37" s="71"/>
      <c r="JRQ37" s="72"/>
      <c r="JRR37" s="72"/>
      <c r="JRS37" s="72"/>
      <c r="JRT37" s="138"/>
      <c r="JRU37" s="71"/>
      <c r="JRV37" s="72"/>
      <c r="JRW37" s="71"/>
      <c r="JRX37" s="72"/>
      <c r="JRY37" s="72"/>
      <c r="JRZ37" s="72"/>
      <c r="JSA37" s="138"/>
      <c r="JSB37" s="71"/>
      <c r="JSC37" s="72"/>
      <c r="JSD37" s="71"/>
      <c r="JSE37" s="72"/>
      <c r="JSF37" s="72"/>
      <c r="JSG37" s="72"/>
      <c r="JSH37" s="138"/>
      <c r="JSI37" s="71"/>
      <c r="JSJ37" s="72"/>
      <c r="JSK37" s="71"/>
      <c r="JSL37" s="72"/>
      <c r="JSM37" s="72"/>
      <c r="JSN37" s="72"/>
      <c r="JSO37" s="138"/>
      <c r="JSP37" s="71"/>
      <c r="JSQ37" s="72"/>
      <c r="JSR37" s="71"/>
      <c r="JSS37" s="72"/>
      <c r="JST37" s="72"/>
      <c r="JSU37" s="72"/>
      <c r="JSV37" s="138"/>
      <c r="JSW37" s="71"/>
      <c r="JSX37" s="72"/>
      <c r="JSY37" s="71"/>
      <c r="JSZ37" s="72"/>
      <c r="JTA37" s="72"/>
      <c r="JTB37" s="72"/>
      <c r="JTC37" s="138"/>
      <c r="JTD37" s="71"/>
      <c r="JTE37" s="72"/>
      <c r="JTF37" s="71"/>
      <c r="JTG37" s="72"/>
      <c r="JTH37" s="72"/>
      <c r="JTI37" s="72"/>
      <c r="JTJ37" s="138"/>
      <c r="JTK37" s="71"/>
      <c r="JTL37" s="72"/>
      <c r="JTM37" s="71"/>
      <c r="JTN37" s="72"/>
      <c r="JTO37" s="72"/>
      <c r="JTP37" s="72"/>
      <c r="JTQ37" s="138"/>
      <c r="JTR37" s="71"/>
      <c r="JTS37" s="72"/>
      <c r="JTT37" s="71"/>
      <c r="JTU37" s="72"/>
      <c r="JTV37" s="72"/>
      <c r="JTW37" s="72"/>
      <c r="JTX37" s="138"/>
      <c r="JTY37" s="71"/>
      <c r="JTZ37" s="72"/>
      <c r="JUA37" s="71"/>
      <c r="JUB37" s="72"/>
      <c r="JUC37" s="72"/>
      <c r="JUD37" s="72"/>
      <c r="JUE37" s="138"/>
      <c r="JUF37" s="71"/>
      <c r="JUG37" s="72"/>
      <c r="JUH37" s="71"/>
      <c r="JUI37" s="72"/>
      <c r="JUJ37" s="72"/>
      <c r="JUK37" s="72"/>
      <c r="JUL37" s="138"/>
      <c r="JUM37" s="71"/>
      <c r="JUN37" s="72"/>
      <c r="JUO37" s="71"/>
      <c r="JUP37" s="72"/>
      <c r="JUQ37" s="72"/>
      <c r="JUR37" s="72"/>
      <c r="JUS37" s="138"/>
      <c r="JUT37" s="71"/>
      <c r="JUU37" s="72"/>
      <c r="JUV37" s="71"/>
      <c r="JUW37" s="72"/>
      <c r="JUX37" s="72"/>
      <c r="JUY37" s="72"/>
      <c r="JUZ37" s="138"/>
      <c r="JVA37" s="71"/>
      <c r="JVB37" s="72"/>
      <c r="JVC37" s="71"/>
      <c r="JVD37" s="72"/>
      <c r="JVE37" s="72"/>
      <c r="JVF37" s="72"/>
      <c r="JVG37" s="138"/>
      <c r="JVH37" s="71"/>
      <c r="JVI37" s="72"/>
      <c r="JVJ37" s="71"/>
      <c r="JVK37" s="72"/>
      <c r="JVL37" s="72"/>
      <c r="JVM37" s="72"/>
      <c r="JVN37" s="138"/>
      <c r="JVO37" s="71"/>
      <c r="JVP37" s="72"/>
      <c r="JVQ37" s="71"/>
      <c r="JVR37" s="72"/>
      <c r="JVS37" s="72"/>
      <c r="JVT37" s="72"/>
      <c r="JVU37" s="138"/>
      <c r="JVV37" s="141"/>
      <c r="JVW37" s="72"/>
      <c r="JVX37" s="71"/>
      <c r="JVY37" s="72"/>
      <c r="JVZ37" s="72"/>
      <c r="JWA37" s="72"/>
      <c r="JWB37" s="138"/>
      <c r="JWC37" s="141"/>
      <c r="JWD37" s="72"/>
      <c r="JWE37" s="71"/>
      <c r="JWF37" s="72"/>
      <c r="JWG37" s="72"/>
      <c r="JWH37" s="72"/>
      <c r="JWI37" s="136"/>
      <c r="JWJ37" s="137"/>
      <c r="JWK37" s="71"/>
      <c r="JWL37" s="71"/>
      <c r="JWM37" s="138"/>
      <c r="JWN37" s="138"/>
      <c r="JWO37" s="139"/>
      <c r="JWP37" s="71"/>
      <c r="JWQ37" s="72"/>
      <c r="JWR37" s="71"/>
      <c r="JWS37" s="140"/>
      <c r="JWT37" s="72"/>
      <c r="JWU37" s="72"/>
      <c r="JWV37" s="138"/>
      <c r="JWW37" s="71"/>
      <c r="JWX37" s="72"/>
      <c r="JWY37" s="71"/>
      <c r="JWZ37" s="72"/>
      <c r="JXA37" s="72"/>
      <c r="JXB37" s="72"/>
      <c r="JXC37" s="138"/>
      <c r="JXD37" s="71"/>
      <c r="JXE37" s="72"/>
      <c r="JXF37" s="71"/>
      <c r="JXG37" s="72"/>
      <c r="JXH37" s="72"/>
      <c r="JXI37" s="72"/>
      <c r="JXJ37" s="138"/>
      <c r="JXK37" s="71"/>
      <c r="JXL37" s="72"/>
      <c r="JXM37" s="71"/>
      <c r="JXN37" s="72"/>
      <c r="JXO37" s="72"/>
      <c r="JXP37" s="72"/>
      <c r="JXQ37" s="138"/>
      <c r="JXR37" s="71"/>
      <c r="JXS37" s="72"/>
      <c r="JXT37" s="71"/>
      <c r="JXU37" s="72"/>
      <c r="JXV37" s="72"/>
      <c r="JXW37" s="72"/>
      <c r="JXX37" s="138"/>
      <c r="JXY37" s="71"/>
      <c r="JXZ37" s="72"/>
      <c r="JYA37" s="71"/>
      <c r="JYB37" s="72"/>
      <c r="JYC37" s="72"/>
      <c r="JYD37" s="72"/>
      <c r="JYE37" s="138"/>
      <c r="JYF37" s="71"/>
      <c r="JYG37" s="72"/>
      <c r="JYH37" s="71"/>
      <c r="JYI37" s="72"/>
      <c r="JYJ37" s="72"/>
      <c r="JYK37" s="72"/>
      <c r="JYL37" s="138"/>
      <c r="JYM37" s="71"/>
      <c r="JYN37" s="72"/>
      <c r="JYO37" s="71"/>
      <c r="JYP37" s="72"/>
      <c r="JYQ37" s="72"/>
      <c r="JYR37" s="72"/>
      <c r="JYS37" s="138"/>
      <c r="JYT37" s="71"/>
      <c r="JYU37" s="72"/>
      <c r="JYV37" s="71"/>
      <c r="JYW37" s="72"/>
      <c r="JYX37" s="72"/>
      <c r="JYY37" s="72"/>
      <c r="JYZ37" s="138"/>
      <c r="JZA37" s="71"/>
      <c r="JZB37" s="72"/>
      <c r="JZC37" s="71"/>
      <c r="JZD37" s="72"/>
      <c r="JZE37" s="72"/>
      <c r="JZF37" s="72"/>
      <c r="JZG37" s="138"/>
      <c r="JZH37" s="71"/>
      <c r="JZI37" s="72"/>
      <c r="JZJ37" s="71"/>
      <c r="JZK37" s="72"/>
      <c r="JZL37" s="72"/>
      <c r="JZM37" s="72"/>
      <c r="JZN37" s="138"/>
      <c r="JZO37" s="71"/>
      <c r="JZP37" s="72"/>
      <c r="JZQ37" s="71"/>
      <c r="JZR37" s="72"/>
      <c r="JZS37" s="72"/>
      <c r="JZT37" s="72"/>
      <c r="JZU37" s="138"/>
      <c r="JZV37" s="71"/>
      <c r="JZW37" s="72"/>
      <c r="JZX37" s="71"/>
      <c r="JZY37" s="72"/>
      <c r="JZZ37" s="72"/>
      <c r="KAA37" s="72"/>
      <c r="KAB37" s="138"/>
      <c r="KAC37" s="71"/>
      <c r="KAD37" s="72"/>
      <c r="KAE37" s="71"/>
      <c r="KAF37" s="72"/>
      <c r="KAG37" s="72"/>
      <c r="KAH37" s="72"/>
      <c r="KAI37" s="138"/>
      <c r="KAJ37" s="71"/>
      <c r="KAK37" s="72"/>
      <c r="KAL37" s="71"/>
      <c r="KAM37" s="72"/>
      <c r="KAN37" s="72"/>
      <c r="KAO37" s="72"/>
      <c r="KAP37" s="138"/>
      <c r="KAQ37" s="71"/>
      <c r="KAR37" s="72"/>
      <c r="KAS37" s="71"/>
      <c r="KAT37" s="72"/>
      <c r="KAU37" s="72"/>
      <c r="KAV37" s="72"/>
      <c r="KAW37" s="138"/>
      <c r="KAX37" s="71"/>
      <c r="KAY37" s="72"/>
      <c r="KAZ37" s="71"/>
      <c r="KBA37" s="72"/>
      <c r="KBB37" s="72"/>
      <c r="KBC37" s="72"/>
      <c r="KBD37" s="138"/>
      <c r="KBE37" s="71"/>
      <c r="KBF37" s="72"/>
      <c r="KBG37" s="71"/>
      <c r="KBH37" s="72"/>
      <c r="KBI37" s="72"/>
      <c r="KBJ37" s="72"/>
      <c r="KBK37" s="138"/>
      <c r="KBL37" s="71"/>
      <c r="KBM37" s="72"/>
      <c r="KBN37" s="71"/>
      <c r="KBO37" s="72"/>
      <c r="KBP37" s="72"/>
      <c r="KBQ37" s="72"/>
      <c r="KBR37" s="138"/>
      <c r="KBS37" s="71"/>
      <c r="KBT37" s="72"/>
      <c r="KBU37" s="71"/>
      <c r="KBV37" s="72"/>
      <c r="KBW37" s="72"/>
      <c r="KBX37" s="72"/>
      <c r="KBY37" s="138"/>
      <c r="KBZ37" s="71"/>
      <c r="KCA37" s="72"/>
      <c r="KCB37" s="71"/>
      <c r="KCC37" s="72"/>
      <c r="KCD37" s="72"/>
      <c r="KCE37" s="72"/>
      <c r="KCF37" s="138"/>
      <c r="KCG37" s="71"/>
      <c r="KCH37" s="72"/>
      <c r="KCI37" s="71"/>
      <c r="KCJ37" s="72"/>
      <c r="KCK37" s="72"/>
      <c r="KCL37" s="72"/>
      <c r="KCM37" s="138"/>
      <c r="KCN37" s="71"/>
      <c r="KCO37" s="72"/>
      <c r="KCP37" s="71"/>
      <c r="KCQ37" s="72"/>
      <c r="KCR37" s="72"/>
      <c r="KCS37" s="72"/>
      <c r="KCT37" s="138"/>
      <c r="KCU37" s="71"/>
      <c r="KCV37" s="72"/>
      <c r="KCW37" s="71"/>
      <c r="KCX37" s="72"/>
      <c r="KCY37" s="72"/>
      <c r="KCZ37" s="72"/>
      <c r="KDA37" s="138"/>
      <c r="KDB37" s="71"/>
      <c r="KDC37" s="72"/>
      <c r="KDD37" s="71"/>
      <c r="KDE37" s="72"/>
      <c r="KDF37" s="72"/>
      <c r="KDG37" s="72"/>
      <c r="KDH37" s="138"/>
      <c r="KDI37" s="71"/>
      <c r="KDJ37" s="72"/>
      <c r="KDK37" s="71"/>
      <c r="KDL37" s="72"/>
      <c r="KDM37" s="72"/>
      <c r="KDN37" s="72"/>
      <c r="KDO37" s="138"/>
      <c r="KDP37" s="71"/>
      <c r="KDQ37" s="72"/>
      <c r="KDR37" s="71"/>
      <c r="KDS37" s="72"/>
      <c r="KDT37" s="72"/>
      <c r="KDU37" s="72"/>
      <c r="KDV37" s="138"/>
      <c r="KDW37" s="71"/>
      <c r="KDX37" s="72"/>
      <c r="KDY37" s="71"/>
      <c r="KDZ37" s="72"/>
      <c r="KEA37" s="72"/>
      <c r="KEB37" s="72"/>
      <c r="KEC37" s="138"/>
      <c r="KED37" s="71"/>
      <c r="KEE37" s="72"/>
      <c r="KEF37" s="71"/>
      <c r="KEG37" s="72"/>
      <c r="KEH37" s="72"/>
      <c r="KEI37" s="72"/>
      <c r="KEJ37" s="138"/>
      <c r="KEK37" s="71"/>
      <c r="KEL37" s="72"/>
      <c r="KEM37" s="71"/>
      <c r="KEN37" s="72"/>
      <c r="KEO37" s="72"/>
      <c r="KEP37" s="72"/>
      <c r="KEQ37" s="138"/>
      <c r="KER37" s="71"/>
      <c r="KES37" s="72"/>
      <c r="KET37" s="71"/>
      <c r="KEU37" s="72"/>
      <c r="KEV37" s="72"/>
      <c r="KEW37" s="72"/>
      <c r="KEX37" s="138"/>
      <c r="KEY37" s="141"/>
      <c r="KEZ37" s="72"/>
      <c r="KFA37" s="71"/>
      <c r="KFB37" s="72"/>
      <c r="KFC37" s="72"/>
      <c r="KFD37" s="72"/>
      <c r="KFE37" s="138"/>
      <c r="KFF37" s="141"/>
      <c r="KFG37" s="72"/>
      <c r="KFH37" s="71"/>
      <c r="KFI37" s="72"/>
      <c r="KFJ37" s="72"/>
      <c r="KFK37" s="72"/>
      <c r="KFL37" s="136"/>
      <c r="KFM37" s="137"/>
      <c r="KFN37" s="71"/>
      <c r="KFO37" s="71"/>
      <c r="KFP37" s="138"/>
      <c r="KFQ37" s="138"/>
      <c r="KFR37" s="139"/>
      <c r="KFS37" s="71"/>
      <c r="KFT37" s="72"/>
      <c r="KFU37" s="71"/>
      <c r="KFV37" s="140"/>
      <c r="KFW37" s="72"/>
      <c r="KFX37" s="72"/>
      <c r="KFY37" s="138"/>
      <c r="KFZ37" s="71"/>
      <c r="KGA37" s="72"/>
      <c r="KGB37" s="71"/>
      <c r="KGC37" s="72"/>
      <c r="KGD37" s="72"/>
      <c r="KGE37" s="72"/>
      <c r="KGF37" s="138"/>
      <c r="KGG37" s="71"/>
      <c r="KGH37" s="72"/>
      <c r="KGI37" s="71"/>
      <c r="KGJ37" s="72"/>
      <c r="KGK37" s="72"/>
      <c r="KGL37" s="72"/>
      <c r="KGM37" s="138"/>
      <c r="KGN37" s="71"/>
      <c r="KGO37" s="72"/>
      <c r="KGP37" s="71"/>
      <c r="KGQ37" s="72"/>
      <c r="KGR37" s="72"/>
      <c r="KGS37" s="72"/>
      <c r="KGT37" s="138"/>
      <c r="KGU37" s="71"/>
      <c r="KGV37" s="72"/>
      <c r="KGW37" s="71"/>
      <c r="KGX37" s="72"/>
      <c r="KGY37" s="72"/>
      <c r="KGZ37" s="72"/>
      <c r="KHA37" s="138"/>
      <c r="KHB37" s="71"/>
      <c r="KHC37" s="72"/>
      <c r="KHD37" s="71"/>
      <c r="KHE37" s="72"/>
      <c r="KHF37" s="72"/>
      <c r="KHG37" s="72"/>
      <c r="KHH37" s="138"/>
      <c r="KHI37" s="71"/>
      <c r="KHJ37" s="72"/>
      <c r="KHK37" s="71"/>
      <c r="KHL37" s="72"/>
      <c r="KHM37" s="72"/>
      <c r="KHN37" s="72"/>
      <c r="KHO37" s="138"/>
      <c r="KHP37" s="71"/>
      <c r="KHQ37" s="72"/>
      <c r="KHR37" s="71"/>
      <c r="KHS37" s="72"/>
      <c r="KHT37" s="72"/>
      <c r="KHU37" s="72"/>
      <c r="KHV37" s="138"/>
      <c r="KHW37" s="71"/>
      <c r="KHX37" s="72"/>
      <c r="KHY37" s="71"/>
      <c r="KHZ37" s="72"/>
      <c r="KIA37" s="72"/>
      <c r="KIB37" s="72"/>
      <c r="KIC37" s="138"/>
      <c r="KID37" s="71"/>
      <c r="KIE37" s="72"/>
      <c r="KIF37" s="71"/>
      <c r="KIG37" s="72"/>
      <c r="KIH37" s="72"/>
      <c r="KII37" s="72"/>
      <c r="KIJ37" s="138"/>
      <c r="KIK37" s="71"/>
      <c r="KIL37" s="72"/>
      <c r="KIM37" s="71"/>
      <c r="KIN37" s="72"/>
      <c r="KIO37" s="72"/>
      <c r="KIP37" s="72"/>
      <c r="KIQ37" s="138"/>
      <c r="KIR37" s="71"/>
      <c r="KIS37" s="72"/>
      <c r="KIT37" s="71"/>
      <c r="KIU37" s="72"/>
      <c r="KIV37" s="72"/>
      <c r="KIW37" s="72"/>
      <c r="KIX37" s="138"/>
      <c r="KIY37" s="71"/>
      <c r="KIZ37" s="72"/>
      <c r="KJA37" s="71"/>
      <c r="KJB37" s="72"/>
      <c r="KJC37" s="72"/>
      <c r="KJD37" s="72"/>
      <c r="KJE37" s="138"/>
      <c r="KJF37" s="71"/>
      <c r="KJG37" s="72"/>
      <c r="KJH37" s="71"/>
      <c r="KJI37" s="72"/>
      <c r="KJJ37" s="72"/>
      <c r="KJK37" s="72"/>
      <c r="KJL37" s="138"/>
      <c r="KJM37" s="71"/>
      <c r="KJN37" s="72"/>
      <c r="KJO37" s="71"/>
      <c r="KJP37" s="72"/>
      <c r="KJQ37" s="72"/>
      <c r="KJR37" s="72"/>
      <c r="KJS37" s="138"/>
      <c r="KJT37" s="71"/>
      <c r="KJU37" s="72"/>
      <c r="KJV37" s="71"/>
      <c r="KJW37" s="72"/>
      <c r="KJX37" s="72"/>
      <c r="KJY37" s="72"/>
      <c r="KJZ37" s="138"/>
      <c r="KKA37" s="71"/>
      <c r="KKB37" s="72"/>
      <c r="KKC37" s="71"/>
      <c r="KKD37" s="72"/>
      <c r="KKE37" s="72"/>
      <c r="KKF37" s="72"/>
      <c r="KKG37" s="138"/>
      <c r="KKH37" s="71"/>
      <c r="KKI37" s="72"/>
      <c r="KKJ37" s="71"/>
      <c r="KKK37" s="72"/>
      <c r="KKL37" s="72"/>
      <c r="KKM37" s="72"/>
      <c r="KKN37" s="138"/>
      <c r="KKO37" s="71"/>
      <c r="KKP37" s="72"/>
      <c r="KKQ37" s="71"/>
      <c r="KKR37" s="72"/>
      <c r="KKS37" s="72"/>
      <c r="KKT37" s="72"/>
      <c r="KKU37" s="138"/>
      <c r="KKV37" s="71"/>
      <c r="KKW37" s="72"/>
      <c r="KKX37" s="71"/>
      <c r="KKY37" s="72"/>
      <c r="KKZ37" s="72"/>
      <c r="KLA37" s="72"/>
      <c r="KLB37" s="138"/>
      <c r="KLC37" s="71"/>
      <c r="KLD37" s="72"/>
      <c r="KLE37" s="71"/>
      <c r="KLF37" s="72"/>
      <c r="KLG37" s="72"/>
      <c r="KLH37" s="72"/>
      <c r="KLI37" s="138"/>
      <c r="KLJ37" s="71"/>
      <c r="KLK37" s="72"/>
      <c r="KLL37" s="71"/>
      <c r="KLM37" s="72"/>
      <c r="KLN37" s="72"/>
      <c r="KLO37" s="72"/>
      <c r="KLP37" s="138"/>
      <c r="KLQ37" s="71"/>
      <c r="KLR37" s="72"/>
      <c r="KLS37" s="71"/>
      <c r="KLT37" s="72"/>
      <c r="KLU37" s="72"/>
      <c r="KLV37" s="72"/>
      <c r="KLW37" s="138"/>
      <c r="KLX37" s="71"/>
      <c r="KLY37" s="72"/>
      <c r="KLZ37" s="71"/>
      <c r="KMA37" s="72"/>
      <c r="KMB37" s="72"/>
      <c r="KMC37" s="72"/>
      <c r="KMD37" s="138"/>
      <c r="KME37" s="71"/>
      <c r="KMF37" s="72"/>
      <c r="KMG37" s="71"/>
      <c r="KMH37" s="72"/>
      <c r="KMI37" s="72"/>
      <c r="KMJ37" s="72"/>
      <c r="KMK37" s="138"/>
      <c r="KML37" s="71"/>
      <c r="KMM37" s="72"/>
      <c r="KMN37" s="71"/>
      <c r="KMO37" s="72"/>
      <c r="KMP37" s="72"/>
      <c r="KMQ37" s="72"/>
      <c r="KMR37" s="138"/>
      <c r="KMS37" s="71"/>
      <c r="KMT37" s="72"/>
      <c r="KMU37" s="71"/>
      <c r="KMV37" s="72"/>
      <c r="KMW37" s="72"/>
      <c r="KMX37" s="72"/>
      <c r="KMY37" s="138"/>
      <c r="KMZ37" s="71"/>
      <c r="KNA37" s="72"/>
      <c r="KNB37" s="71"/>
      <c r="KNC37" s="72"/>
      <c r="KND37" s="72"/>
      <c r="KNE37" s="72"/>
      <c r="KNF37" s="138"/>
      <c r="KNG37" s="71"/>
      <c r="KNH37" s="72"/>
      <c r="KNI37" s="71"/>
      <c r="KNJ37" s="72"/>
      <c r="KNK37" s="72"/>
      <c r="KNL37" s="72"/>
      <c r="KNM37" s="138"/>
      <c r="KNN37" s="71"/>
      <c r="KNO37" s="72"/>
      <c r="KNP37" s="71"/>
      <c r="KNQ37" s="72"/>
      <c r="KNR37" s="72"/>
      <c r="KNS37" s="72"/>
      <c r="KNT37" s="138"/>
      <c r="KNU37" s="71"/>
      <c r="KNV37" s="72"/>
      <c r="KNW37" s="71"/>
      <c r="KNX37" s="72"/>
      <c r="KNY37" s="72"/>
      <c r="KNZ37" s="72"/>
      <c r="KOA37" s="138"/>
      <c r="KOB37" s="141"/>
      <c r="KOC37" s="72"/>
      <c r="KOD37" s="71"/>
      <c r="KOE37" s="72"/>
      <c r="KOF37" s="72"/>
      <c r="KOG37" s="72"/>
      <c r="KOH37" s="138"/>
      <c r="KOI37" s="141"/>
      <c r="KOJ37" s="72"/>
      <c r="KOK37" s="71"/>
      <c r="KOL37" s="72"/>
      <c r="KOM37" s="72"/>
      <c r="KON37" s="72"/>
      <c r="KOO37" s="136"/>
      <c r="KOP37" s="137"/>
      <c r="KOQ37" s="71"/>
      <c r="KOR37" s="71"/>
      <c r="KOS37" s="138"/>
      <c r="KOT37" s="138"/>
      <c r="KOU37" s="139"/>
      <c r="KOV37" s="71"/>
      <c r="KOW37" s="72"/>
      <c r="KOX37" s="71"/>
      <c r="KOY37" s="140"/>
      <c r="KOZ37" s="72"/>
      <c r="KPA37" s="72"/>
      <c r="KPB37" s="138"/>
      <c r="KPC37" s="71"/>
      <c r="KPD37" s="72"/>
      <c r="KPE37" s="71"/>
      <c r="KPF37" s="72"/>
      <c r="KPG37" s="72"/>
      <c r="KPH37" s="72"/>
      <c r="KPI37" s="138"/>
      <c r="KPJ37" s="71"/>
      <c r="KPK37" s="72"/>
      <c r="KPL37" s="71"/>
      <c r="KPM37" s="72"/>
      <c r="KPN37" s="72"/>
      <c r="KPO37" s="72"/>
      <c r="KPP37" s="138"/>
      <c r="KPQ37" s="71"/>
      <c r="KPR37" s="72"/>
      <c r="KPS37" s="71"/>
      <c r="KPT37" s="72"/>
      <c r="KPU37" s="72"/>
      <c r="KPV37" s="72"/>
      <c r="KPW37" s="138"/>
      <c r="KPX37" s="71"/>
      <c r="KPY37" s="72"/>
      <c r="KPZ37" s="71"/>
      <c r="KQA37" s="72"/>
      <c r="KQB37" s="72"/>
      <c r="KQC37" s="72"/>
      <c r="KQD37" s="138"/>
      <c r="KQE37" s="71"/>
      <c r="KQF37" s="72"/>
      <c r="KQG37" s="71"/>
      <c r="KQH37" s="72"/>
      <c r="KQI37" s="72"/>
      <c r="KQJ37" s="72"/>
      <c r="KQK37" s="138"/>
      <c r="KQL37" s="71"/>
      <c r="KQM37" s="72"/>
      <c r="KQN37" s="71"/>
      <c r="KQO37" s="72"/>
      <c r="KQP37" s="72"/>
      <c r="KQQ37" s="72"/>
      <c r="KQR37" s="138"/>
      <c r="KQS37" s="71"/>
      <c r="KQT37" s="72"/>
      <c r="KQU37" s="71"/>
      <c r="KQV37" s="72"/>
      <c r="KQW37" s="72"/>
      <c r="KQX37" s="72"/>
      <c r="KQY37" s="138"/>
      <c r="KQZ37" s="71"/>
      <c r="KRA37" s="72"/>
      <c r="KRB37" s="71"/>
      <c r="KRC37" s="72"/>
      <c r="KRD37" s="72"/>
      <c r="KRE37" s="72"/>
      <c r="KRF37" s="138"/>
      <c r="KRG37" s="71"/>
      <c r="KRH37" s="72"/>
      <c r="KRI37" s="71"/>
      <c r="KRJ37" s="72"/>
      <c r="KRK37" s="72"/>
      <c r="KRL37" s="72"/>
      <c r="KRM37" s="138"/>
      <c r="KRN37" s="71"/>
      <c r="KRO37" s="72"/>
      <c r="KRP37" s="71"/>
      <c r="KRQ37" s="72"/>
      <c r="KRR37" s="72"/>
      <c r="KRS37" s="72"/>
      <c r="KRT37" s="138"/>
      <c r="KRU37" s="71"/>
      <c r="KRV37" s="72"/>
      <c r="KRW37" s="71"/>
      <c r="KRX37" s="72"/>
      <c r="KRY37" s="72"/>
      <c r="KRZ37" s="72"/>
      <c r="KSA37" s="138"/>
      <c r="KSB37" s="71"/>
      <c r="KSC37" s="72"/>
      <c r="KSD37" s="71"/>
      <c r="KSE37" s="72"/>
      <c r="KSF37" s="72"/>
      <c r="KSG37" s="72"/>
      <c r="KSH37" s="138"/>
      <c r="KSI37" s="71"/>
      <c r="KSJ37" s="72"/>
      <c r="KSK37" s="71"/>
      <c r="KSL37" s="72"/>
      <c r="KSM37" s="72"/>
      <c r="KSN37" s="72"/>
      <c r="KSO37" s="138"/>
      <c r="KSP37" s="71"/>
      <c r="KSQ37" s="72"/>
      <c r="KSR37" s="71"/>
      <c r="KSS37" s="72"/>
      <c r="KST37" s="72"/>
      <c r="KSU37" s="72"/>
      <c r="KSV37" s="138"/>
      <c r="KSW37" s="71"/>
      <c r="KSX37" s="72"/>
      <c r="KSY37" s="71"/>
      <c r="KSZ37" s="72"/>
      <c r="KTA37" s="72"/>
      <c r="KTB37" s="72"/>
      <c r="KTC37" s="138"/>
      <c r="KTD37" s="71"/>
      <c r="KTE37" s="72"/>
      <c r="KTF37" s="71"/>
      <c r="KTG37" s="72"/>
      <c r="KTH37" s="72"/>
      <c r="KTI37" s="72"/>
      <c r="KTJ37" s="138"/>
      <c r="KTK37" s="71"/>
      <c r="KTL37" s="72"/>
      <c r="KTM37" s="71"/>
      <c r="KTN37" s="72"/>
      <c r="KTO37" s="72"/>
      <c r="KTP37" s="72"/>
      <c r="KTQ37" s="138"/>
      <c r="KTR37" s="71"/>
      <c r="KTS37" s="72"/>
      <c r="KTT37" s="71"/>
      <c r="KTU37" s="72"/>
      <c r="KTV37" s="72"/>
      <c r="KTW37" s="72"/>
      <c r="KTX37" s="138"/>
      <c r="KTY37" s="71"/>
      <c r="KTZ37" s="72"/>
      <c r="KUA37" s="71"/>
      <c r="KUB37" s="72"/>
      <c r="KUC37" s="72"/>
      <c r="KUD37" s="72"/>
      <c r="KUE37" s="138"/>
      <c r="KUF37" s="71"/>
      <c r="KUG37" s="72"/>
      <c r="KUH37" s="71"/>
      <c r="KUI37" s="72"/>
      <c r="KUJ37" s="72"/>
      <c r="KUK37" s="72"/>
      <c r="KUL37" s="138"/>
      <c r="KUM37" s="71"/>
      <c r="KUN37" s="72"/>
      <c r="KUO37" s="71"/>
      <c r="KUP37" s="72"/>
      <c r="KUQ37" s="72"/>
      <c r="KUR37" s="72"/>
      <c r="KUS37" s="138"/>
      <c r="KUT37" s="71"/>
      <c r="KUU37" s="72"/>
      <c r="KUV37" s="71"/>
      <c r="KUW37" s="72"/>
      <c r="KUX37" s="72"/>
      <c r="KUY37" s="72"/>
      <c r="KUZ37" s="138"/>
      <c r="KVA37" s="71"/>
      <c r="KVB37" s="72"/>
      <c r="KVC37" s="71"/>
      <c r="KVD37" s="72"/>
      <c r="KVE37" s="72"/>
      <c r="KVF37" s="72"/>
      <c r="KVG37" s="138"/>
      <c r="KVH37" s="71"/>
      <c r="KVI37" s="72"/>
      <c r="KVJ37" s="71"/>
      <c r="KVK37" s="72"/>
      <c r="KVL37" s="72"/>
      <c r="KVM37" s="72"/>
      <c r="KVN37" s="138"/>
      <c r="KVO37" s="71"/>
      <c r="KVP37" s="72"/>
      <c r="KVQ37" s="71"/>
      <c r="KVR37" s="72"/>
      <c r="KVS37" s="72"/>
      <c r="KVT37" s="72"/>
      <c r="KVU37" s="138"/>
      <c r="KVV37" s="71"/>
      <c r="KVW37" s="72"/>
      <c r="KVX37" s="71"/>
      <c r="KVY37" s="72"/>
      <c r="KVZ37" s="72"/>
      <c r="KWA37" s="72"/>
      <c r="KWB37" s="138"/>
      <c r="KWC37" s="71"/>
      <c r="KWD37" s="72"/>
      <c r="KWE37" s="71"/>
      <c r="KWF37" s="72"/>
      <c r="KWG37" s="72"/>
      <c r="KWH37" s="72"/>
      <c r="KWI37" s="138"/>
      <c r="KWJ37" s="71"/>
      <c r="KWK37" s="72"/>
      <c r="KWL37" s="71"/>
      <c r="KWM37" s="72"/>
      <c r="KWN37" s="72"/>
      <c r="KWO37" s="72"/>
      <c r="KWP37" s="138"/>
      <c r="KWQ37" s="71"/>
      <c r="KWR37" s="72"/>
      <c r="KWS37" s="71"/>
      <c r="KWT37" s="72"/>
      <c r="KWU37" s="72"/>
      <c r="KWV37" s="72"/>
      <c r="KWW37" s="138"/>
      <c r="KWX37" s="71"/>
      <c r="KWY37" s="72"/>
      <c r="KWZ37" s="71"/>
      <c r="KXA37" s="72"/>
      <c r="KXB37" s="72"/>
      <c r="KXC37" s="72"/>
      <c r="KXD37" s="138"/>
      <c r="KXE37" s="141"/>
      <c r="KXF37" s="72"/>
      <c r="KXG37" s="71"/>
      <c r="KXH37" s="72"/>
      <c r="KXI37" s="72"/>
      <c r="KXJ37" s="72"/>
      <c r="KXK37" s="138"/>
      <c r="KXL37" s="141"/>
      <c r="KXM37" s="72"/>
      <c r="KXN37" s="71"/>
      <c r="KXO37" s="72"/>
      <c r="KXP37" s="72"/>
      <c r="KXQ37" s="72"/>
      <c r="KXR37" s="136"/>
      <c r="KXS37" s="137"/>
      <c r="KXT37" s="71"/>
      <c r="KXU37" s="71"/>
      <c r="KXV37" s="138"/>
      <c r="KXW37" s="138"/>
      <c r="KXX37" s="139"/>
      <c r="KXY37" s="71"/>
      <c r="KXZ37" s="72"/>
      <c r="KYA37" s="71"/>
      <c r="KYB37" s="140"/>
      <c r="KYC37" s="72"/>
      <c r="KYD37" s="72"/>
      <c r="KYE37" s="138"/>
      <c r="KYF37" s="71"/>
      <c r="KYG37" s="72"/>
      <c r="KYH37" s="71"/>
      <c r="KYI37" s="72"/>
      <c r="KYJ37" s="72"/>
      <c r="KYK37" s="72"/>
      <c r="KYL37" s="138"/>
      <c r="KYM37" s="71"/>
      <c r="KYN37" s="72"/>
      <c r="KYO37" s="71"/>
      <c r="KYP37" s="72"/>
      <c r="KYQ37" s="72"/>
      <c r="KYR37" s="72"/>
      <c r="KYS37" s="138"/>
      <c r="KYT37" s="71"/>
      <c r="KYU37" s="72"/>
      <c r="KYV37" s="71"/>
      <c r="KYW37" s="72"/>
      <c r="KYX37" s="72"/>
      <c r="KYY37" s="72"/>
      <c r="KYZ37" s="138"/>
      <c r="KZA37" s="71"/>
      <c r="KZB37" s="72"/>
      <c r="KZC37" s="71"/>
      <c r="KZD37" s="72"/>
      <c r="KZE37" s="72"/>
      <c r="KZF37" s="72"/>
      <c r="KZG37" s="138"/>
      <c r="KZH37" s="71"/>
      <c r="KZI37" s="72"/>
      <c r="KZJ37" s="71"/>
      <c r="KZK37" s="72"/>
      <c r="KZL37" s="72"/>
      <c r="KZM37" s="72"/>
      <c r="KZN37" s="138"/>
      <c r="KZO37" s="71"/>
      <c r="KZP37" s="72"/>
      <c r="KZQ37" s="71"/>
      <c r="KZR37" s="72"/>
      <c r="KZS37" s="72"/>
      <c r="KZT37" s="72"/>
      <c r="KZU37" s="138"/>
      <c r="KZV37" s="71"/>
      <c r="KZW37" s="72"/>
      <c r="KZX37" s="71"/>
      <c r="KZY37" s="72"/>
      <c r="KZZ37" s="72"/>
      <c r="LAA37" s="72"/>
      <c r="LAB37" s="138"/>
      <c r="LAC37" s="71"/>
      <c r="LAD37" s="72"/>
      <c r="LAE37" s="71"/>
      <c r="LAF37" s="72"/>
      <c r="LAG37" s="72"/>
      <c r="LAH37" s="72"/>
      <c r="LAI37" s="138"/>
      <c r="LAJ37" s="71"/>
      <c r="LAK37" s="72"/>
      <c r="LAL37" s="71"/>
      <c r="LAM37" s="72"/>
      <c r="LAN37" s="72"/>
      <c r="LAO37" s="72"/>
      <c r="LAP37" s="138"/>
      <c r="LAQ37" s="71"/>
      <c r="LAR37" s="72"/>
      <c r="LAS37" s="71"/>
      <c r="LAT37" s="72"/>
      <c r="LAU37" s="72"/>
      <c r="LAV37" s="72"/>
      <c r="LAW37" s="138"/>
      <c r="LAX37" s="71"/>
      <c r="LAY37" s="72"/>
      <c r="LAZ37" s="71"/>
      <c r="LBA37" s="72"/>
      <c r="LBB37" s="72"/>
      <c r="LBC37" s="72"/>
      <c r="LBD37" s="138"/>
      <c r="LBE37" s="71"/>
      <c r="LBF37" s="72"/>
      <c r="LBG37" s="71"/>
      <c r="LBH37" s="72"/>
      <c r="LBI37" s="72"/>
      <c r="LBJ37" s="72"/>
      <c r="LBK37" s="138"/>
      <c r="LBL37" s="71"/>
      <c r="LBM37" s="72"/>
      <c r="LBN37" s="71"/>
      <c r="LBO37" s="72"/>
      <c r="LBP37" s="72"/>
      <c r="LBQ37" s="72"/>
      <c r="LBR37" s="138"/>
      <c r="LBS37" s="71"/>
      <c r="LBT37" s="72"/>
      <c r="LBU37" s="71"/>
      <c r="LBV37" s="72"/>
      <c r="LBW37" s="72"/>
      <c r="LBX37" s="72"/>
      <c r="LBY37" s="138"/>
      <c r="LBZ37" s="71"/>
      <c r="LCA37" s="72"/>
      <c r="LCB37" s="71"/>
      <c r="LCC37" s="72"/>
      <c r="LCD37" s="72"/>
      <c r="LCE37" s="72"/>
      <c r="LCF37" s="138"/>
      <c r="LCG37" s="71"/>
      <c r="LCH37" s="72"/>
      <c r="LCI37" s="71"/>
      <c r="LCJ37" s="72"/>
      <c r="LCK37" s="72"/>
      <c r="LCL37" s="72"/>
      <c r="LCM37" s="138"/>
      <c r="LCN37" s="71"/>
      <c r="LCO37" s="72"/>
      <c r="LCP37" s="71"/>
      <c r="LCQ37" s="72"/>
      <c r="LCR37" s="72"/>
      <c r="LCS37" s="72"/>
      <c r="LCT37" s="138"/>
      <c r="LCU37" s="71"/>
      <c r="LCV37" s="72"/>
      <c r="LCW37" s="71"/>
      <c r="LCX37" s="72"/>
      <c r="LCY37" s="72"/>
      <c r="LCZ37" s="72"/>
      <c r="LDA37" s="138"/>
      <c r="LDB37" s="71"/>
      <c r="LDC37" s="72"/>
      <c r="LDD37" s="71"/>
      <c r="LDE37" s="72"/>
      <c r="LDF37" s="72"/>
      <c r="LDG37" s="72"/>
      <c r="LDH37" s="138"/>
      <c r="LDI37" s="71"/>
      <c r="LDJ37" s="72"/>
      <c r="LDK37" s="71"/>
      <c r="LDL37" s="72"/>
      <c r="LDM37" s="72"/>
      <c r="LDN37" s="72"/>
      <c r="LDO37" s="138"/>
      <c r="LDP37" s="71"/>
      <c r="LDQ37" s="72"/>
      <c r="LDR37" s="71"/>
      <c r="LDS37" s="72"/>
      <c r="LDT37" s="72"/>
      <c r="LDU37" s="72"/>
      <c r="LDV37" s="138"/>
      <c r="LDW37" s="71"/>
      <c r="LDX37" s="72"/>
      <c r="LDY37" s="71"/>
      <c r="LDZ37" s="72"/>
      <c r="LEA37" s="72"/>
      <c r="LEB37" s="72"/>
      <c r="LEC37" s="138"/>
      <c r="LED37" s="71"/>
      <c r="LEE37" s="72"/>
      <c r="LEF37" s="71"/>
      <c r="LEG37" s="72"/>
      <c r="LEH37" s="72"/>
      <c r="LEI37" s="72"/>
      <c r="LEJ37" s="138"/>
      <c r="LEK37" s="71"/>
      <c r="LEL37" s="72"/>
      <c r="LEM37" s="71"/>
      <c r="LEN37" s="72"/>
      <c r="LEO37" s="72"/>
      <c r="LEP37" s="72"/>
      <c r="LEQ37" s="138"/>
      <c r="LER37" s="71"/>
      <c r="LES37" s="72"/>
      <c r="LET37" s="71"/>
      <c r="LEU37" s="72"/>
      <c r="LEV37" s="72"/>
      <c r="LEW37" s="72"/>
      <c r="LEX37" s="138"/>
      <c r="LEY37" s="71"/>
      <c r="LEZ37" s="72"/>
      <c r="LFA37" s="71"/>
      <c r="LFB37" s="72"/>
      <c r="LFC37" s="72"/>
      <c r="LFD37" s="72"/>
      <c r="LFE37" s="138"/>
      <c r="LFF37" s="71"/>
      <c r="LFG37" s="72"/>
      <c r="LFH37" s="71"/>
      <c r="LFI37" s="72"/>
      <c r="LFJ37" s="72"/>
      <c r="LFK37" s="72"/>
      <c r="LFL37" s="138"/>
      <c r="LFM37" s="71"/>
      <c r="LFN37" s="72"/>
      <c r="LFO37" s="71"/>
      <c r="LFP37" s="72"/>
      <c r="LFQ37" s="72"/>
      <c r="LFR37" s="72"/>
      <c r="LFS37" s="138"/>
      <c r="LFT37" s="71"/>
      <c r="LFU37" s="72"/>
      <c r="LFV37" s="71"/>
      <c r="LFW37" s="72"/>
      <c r="LFX37" s="72"/>
      <c r="LFY37" s="72"/>
      <c r="LFZ37" s="138"/>
      <c r="LGA37" s="71"/>
      <c r="LGB37" s="72"/>
      <c r="LGC37" s="71"/>
      <c r="LGD37" s="72"/>
      <c r="LGE37" s="72"/>
      <c r="LGF37" s="72"/>
      <c r="LGG37" s="138"/>
      <c r="LGH37" s="141"/>
      <c r="LGI37" s="72"/>
      <c r="LGJ37" s="71"/>
      <c r="LGK37" s="72"/>
      <c r="LGL37" s="72"/>
      <c r="LGM37" s="72"/>
      <c r="LGN37" s="138"/>
      <c r="LGO37" s="141"/>
      <c r="LGP37" s="72"/>
      <c r="LGQ37" s="71"/>
      <c r="LGR37" s="72"/>
      <c r="LGS37" s="72"/>
      <c r="LGT37" s="72"/>
      <c r="LGU37" s="136"/>
      <c r="LGV37" s="137"/>
      <c r="LGW37" s="71"/>
      <c r="LGX37" s="71"/>
      <c r="LGY37" s="138"/>
      <c r="LGZ37" s="138"/>
      <c r="LHA37" s="139"/>
      <c r="LHB37" s="71"/>
      <c r="LHC37" s="72"/>
      <c r="LHD37" s="71"/>
      <c r="LHE37" s="140"/>
      <c r="LHF37" s="72"/>
      <c r="LHG37" s="72"/>
      <c r="LHH37" s="138"/>
      <c r="LHI37" s="71"/>
      <c r="LHJ37" s="72"/>
      <c r="LHK37" s="71"/>
      <c r="LHL37" s="72"/>
      <c r="LHM37" s="72"/>
      <c r="LHN37" s="72"/>
      <c r="LHO37" s="138"/>
      <c r="LHP37" s="71"/>
      <c r="LHQ37" s="72"/>
      <c r="LHR37" s="71"/>
      <c r="LHS37" s="72"/>
      <c r="LHT37" s="72"/>
      <c r="LHU37" s="72"/>
      <c r="LHV37" s="138"/>
      <c r="LHW37" s="71"/>
      <c r="LHX37" s="72"/>
      <c r="LHY37" s="71"/>
      <c r="LHZ37" s="72"/>
      <c r="LIA37" s="72"/>
      <c r="LIB37" s="72"/>
      <c r="LIC37" s="138"/>
      <c r="LID37" s="71"/>
      <c r="LIE37" s="72"/>
      <c r="LIF37" s="71"/>
      <c r="LIG37" s="72"/>
      <c r="LIH37" s="72"/>
      <c r="LII37" s="72"/>
      <c r="LIJ37" s="138"/>
      <c r="LIK37" s="71"/>
      <c r="LIL37" s="72"/>
      <c r="LIM37" s="71"/>
      <c r="LIN37" s="72"/>
      <c r="LIO37" s="72"/>
      <c r="LIP37" s="72"/>
      <c r="LIQ37" s="138"/>
      <c r="LIR37" s="71"/>
      <c r="LIS37" s="72"/>
      <c r="LIT37" s="71"/>
      <c r="LIU37" s="72"/>
      <c r="LIV37" s="72"/>
      <c r="LIW37" s="72"/>
      <c r="LIX37" s="138"/>
      <c r="LIY37" s="71"/>
      <c r="LIZ37" s="72"/>
      <c r="LJA37" s="71"/>
      <c r="LJB37" s="72"/>
      <c r="LJC37" s="72"/>
      <c r="LJD37" s="72"/>
      <c r="LJE37" s="138"/>
      <c r="LJF37" s="71"/>
      <c r="LJG37" s="72"/>
      <c r="LJH37" s="71"/>
      <c r="LJI37" s="72"/>
      <c r="LJJ37" s="72"/>
      <c r="LJK37" s="72"/>
      <c r="LJL37" s="138"/>
      <c r="LJM37" s="71"/>
      <c r="LJN37" s="72"/>
      <c r="LJO37" s="71"/>
      <c r="LJP37" s="72"/>
      <c r="LJQ37" s="72"/>
      <c r="LJR37" s="72"/>
      <c r="LJS37" s="138"/>
      <c r="LJT37" s="71"/>
      <c r="LJU37" s="72"/>
      <c r="LJV37" s="71"/>
      <c r="LJW37" s="72"/>
      <c r="LJX37" s="72"/>
      <c r="LJY37" s="72"/>
      <c r="LJZ37" s="138"/>
      <c r="LKA37" s="71"/>
      <c r="LKB37" s="72"/>
      <c r="LKC37" s="71"/>
      <c r="LKD37" s="72"/>
      <c r="LKE37" s="72"/>
      <c r="LKF37" s="72"/>
      <c r="LKG37" s="138"/>
      <c r="LKH37" s="71"/>
      <c r="LKI37" s="72"/>
      <c r="LKJ37" s="71"/>
      <c r="LKK37" s="72"/>
      <c r="LKL37" s="72"/>
      <c r="LKM37" s="72"/>
      <c r="LKN37" s="138"/>
      <c r="LKO37" s="71"/>
      <c r="LKP37" s="72"/>
      <c r="LKQ37" s="71"/>
      <c r="LKR37" s="72"/>
      <c r="LKS37" s="72"/>
      <c r="LKT37" s="72"/>
      <c r="LKU37" s="138"/>
      <c r="LKV37" s="71"/>
      <c r="LKW37" s="72"/>
      <c r="LKX37" s="71"/>
      <c r="LKY37" s="72"/>
      <c r="LKZ37" s="72"/>
      <c r="LLA37" s="72"/>
      <c r="LLB37" s="138"/>
      <c r="LLC37" s="71"/>
      <c r="LLD37" s="72"/>
      <c r="LLE37" s="71"/>
      <c r="LLF37" s="72"/>
      <c r="LLG37" s="72"/>
      <c r="LLH37" s="72"/>
      <c r="LLI37" s="138"/>
      <c r="LLJ37" s="71"/>
      <c r="LLK37" s="72"/>
      <c r="LLL37" s="71"/>
      <c r="LLM37" s="72"/>
      <c r="LLN37" s="72"/>
      <c r="LLO37" s="72"/>
      <c r="LLP37" s="138"/>
      <c r="LLQ37" s="71"/>
      <c r="LLR37" s="72"/>
      <c r="LLS37" s="71"/>
      <c r="LLT37" s="72"/>
      <c r="LLU37" s="72"/>
      <c r="LLV37" s="72"/>
      <c r="LLW37" s="138"/>
      <c r="LLX37" s="71"/>
      <c r="LLY37" s="72"/>
      <c r="LLZ37" s="71"/>
      <c r="LMA37" s="72"/>
      <c r="LMB37" s="72"/>
      <c r="LMC37" s="72"/>
      <c r="LMD37" s="138"/>
      <c r="LME37" s="71"/>
      <c r="LMF37" s="72"/>
      <c r="LMG37" s="71"/>
      <c r="LMH37" s="72"/>
      <c r="LMI37" s="72"/>
      <c r="LMJ37" s="72"/>
      <c r="LMK37" s="138"/>
      <c r="LML37" s="71"/>
      <c r="LMM37" s="72"/>
      <c r="LMN37" s="71"/>
      <c r="LMO37" s="72"/>
      <c r="LMP37" s="72"/>
      <c r="LMQ37" s="72"/>
      <c r="LMR37" s="138"/>
      <c r="LMS37" s="71"/>
      <c r="LMT37" s="72"/>
      <c r="LMU37" s="71"/>
      <c r="LMV37" s="72"/>
      <c r="LMW37" s="72"/>
      <c r="LMX37" s="72"/>
      <c r="LMY37" s="138"/>
      <c r="LMZ37" s="71"/>
      <c r="LNA37" s="72"/>
      <c r="LNB37" s="71"/>
      <c r="LNC37" s="72"/>
      <c r="LND37" s="72"/>
      <c r="LNE37" s="72"/>
      <c r="LNF37" s="138"/>
      <c r="LNG37" s="71"/>
      <c r="LNH37" s="72"/>
      <c r="LNI37" s="71"/>
      <c r="LNJ37" s="72"/>
      <c r="LNK37" s="72"/>
      <c r="LNL37" s="72"/>
      <c r="LNM37" s="138"/>
      <c r="LNN37" s="71"/>
      <c r="LNO37" s="72"/>
      <c r="LNP37" s="71"/>
      <c r="LNQ37" s="72"/>
      <c r="LNR37" s="72"/>
      <c r="LNS37" s="72"/>
      <c r="LNT37" s="138"/>
      <c r="LNU37" s="71"/>
      <c r="LNV37" s="72"/>
      <c r="LNW37" s="71"/>
      <c r="LNX37" s="72"/>
      <c r="LNY37" s="72"/>
      <c r="LNZ37" s="72"/>
      <c r="LOA37" s="138"/>
      <c r="LOB37" s="71"/>
      <c r="LOC37" s="72"/>
      <c r="LOD37" s="71"/>
      <c r="LOE37" s="72"/>
      <c r="LOF37" s="72"/>
      <c r="LOG37" s="72"/>
      <c r="LOH37" s="138"/>
      <c r="LOI37" s="71"/>
      <c r="LOJ37" s="72"/>
      <c r="LOK37" s="71"/>
      <c r="LOL37" s="72"/>
      <c r="LOM37" s="72"/>
      <c r="LON37" s="72"/>
      <c r="LOO37" s="138"/>
      <c r="LOP37" s="71"/>
      <c r="LOQ37" s="72"/>
      <c r="LOR37" s="71"/>
      <c r="LOS37" s="72"/>
      <c r="LOT37" s="72"/>
      <c r="LOU37" s="72"/>
      <c r="LOV37" s="138"/>
      <c r="LOW37" s="71"/>
      <c r="LOX37" s="72"/>
      <c r="LOY37" s="71"/>
      <c r="LOZ37" s="72"/>
      <c r="LPA37" s="72"/>
      <c r="LPB37" s="72"/>
      <c r="LPC37" s="138"/>
      <c r="LPD37" s="71"/>
      <c r="LPE37" s="72"/>
      <c r="LPF37" s="71"/>
      <c r="LPG37" s="72"/>
      <c r="LPH37" s="72"/>
      <c r="LPI37" s="72"/>
      <c r="LPJ37" s="138"/>
      <c r="LPK37" s="141"/>
      <c r="LPL37" s="72"/>
      <c r="LPM37" s="71"/>
      <c r="LPN37" s="72"/>
      <c r="LPO37" s="72"/>
      <c r="LPP37" s="72"/>
      <c r="LPQ37" s="138"/>
      <c r="LPR37" s="141"/>
      <c r="LPS37" s="72"/>
      <c r="LPT37" s="71"/>
      <c r="LPU37" s="72"/>
      <c r="LPV37" s="72"/>
      <c r="LPW37" s="72"/>
      <c r="LPX37" s="136"/>
      <c r="LPY37" s="137"/>
      <c r="LPZ37" s="71"/>
      <c r="LQA37" s="71"/>
      <c r="LQB37" s="138"/>
      <c r="LQC37" s="138"/>
      <c r="LQD37" s="139"/>
      <c r="LQE37" s="71"/>
      <c r="LQF37" s="72"/>
      <c r="LQG37" s="71"/>
      <c r="LQH37" s="140"/>
      <c r="LQI37" s="72"/>
      <c r="LQJ37" s="72"/>
      <c r="LQK37" s="138"/>
      <c r="LQL37" s="71"/>
      <c r="LQM37" s="72"/>
      <c r="LQN37" s="71"/>
      <c r="LQO37" s="72"/>
      <c r="LQP37" s="72"/>
      <c r="LQQ37" s="72"/>
      <c r="LQR37" s="138"/>
      <c r="LQS37" s="71"/>
      <c r="LQT37" s="72"/>
      <c r="LQU37" s="71"/>
      <c r="LQV37" s="72"/>
      <c r="LQW37" s="72"/>
      <c r="LQX37" s="72"/>
      <c r="LQY37" s="138"/>
      <c r="LQZ37" s="71"/>
      <c r="LRA37" s="72"/>
      <c r="LRB37" s="71"/>
      <c r="LRC37" s="72"/>
      <c r="LRD37" s="72"/>
      <c r="LRE37" s="72"/>
      <c r="LRF37" s="138"/>
      <c r="LRG37" s="71"/>
      <c r="LRH37" s="72"/>
      <c r="LRI37" s="71"/>
      <c r="LRJ37" s="72"/>
      <c r="LRK37" s="72"/>
      <c r="LRL37" s="72"/>
      <c r="LRM37" s="138"/>
      <c r="LRN37" s="71"/>
      <c r="LRO37" s="72"/>
      <c r="LRP37" s="71"/>
      <c r="LRQ37" s="72"/>
      <c r="LRR37" s="72"/>
      <c r="LRS37" s="72"/>
      <c r="LRT37" s="138"/>
      <c r="LRU37" s="71"/>
      <c r="LRV37" s="72"/>
      <c r="LRW37" s="71"/>
      <c r="LRX37" s="72"/>
      <c r="LRY37" s="72"/>
      <c r="LRZ37" s="72"/>
      <c r="LSA37" s="138"/>
      <c r="LSB37" s="71"/>
      <c r="LSC37" s="72"/>
      <c r="LSD37" s="71"/>
      <c r="LSE37" s="72"/>
      <c r="LSF37" s="72"/>
      <c r="LSG37" s="72"/>
      <c r="LSH37" s="138"/>
      <c r="LSI37" s="71"/>
      <c r="LSJ37" s="72"/>
      <c r="LSK37" s="71"/>
      <c r="LSL37" s="72"/>
      <c r="LSM37" s="72"/>
      <c r="LSN37" s="72"/>
      <c r="LSO37" s="138"/>
      <c r="LSP37" s="71"/>
      <c r="LSQ37" s="72"/>
      <c r="LSR37" s="71"/>
      <c r="LSS37" s="72"/>
      <c r="LST37" s="72"/>
      <c r="LSU37" s="72"/>
      <c r="LSV37" s="138"/>
      <c r="LSW37" s="71"/>
      <c r="LSX37" s="72"/>
      <c r="LSY37" s="71"/>
      <c r="LSZ37" s="72"/>
      <c r="LTA37" s="72"/>
      <c r="LTB37" s="72"/>
      <c r="LTC37" s="138"/>
      <c r="LTD37" s="71"/>
      <c r="LTE37" s="72"/>
      <c r="LTF37" s="71"/>
      <c r="LTG37" s="72"/>
      <c r="LTH37" s="72"/>
      <c r="LTI37" s="72"/>
      <c r="LTJ37" s="138"/>
      <c r="LTK37" s="71"/>
      <c r="LTL37" s="72"/>
      <c r="LTM37" s="71"/>
      <c r="LTN37" s="72"/>
      <c r="LTO37" s="72"/>
      <c r="LTP37" s="72"/>
      <c r="LTQ37" s="138"/>
      <c r="LTR37" s="71"/>
      <c r="LTS37" s="72"/>
      <c r="LTT37" s="71"/>
      <c r="LTU37" s="72"/>
      <c r="LTV37" s="72"/>
      <c r="LTW37" s="72"/>
      <c r="LTX37" s="138"/>
      <c r="LTY37" s="71"/>
      <c r="LTZ37" s="72"/>
      <c r="LUA37" s="71"/>
      <c r="LUB37" s="72"/>
      <c r="LUC37" s="72"/>
      <c r="LUD37" s="72"/>
      <c r="LUE37" s="138"/>
      <c r="LUF37" s="71"/>
      <c r="LUG37" s="72"/>
      <c r="LUH37" s="71"/>
      <c r="LUI37" s="72"/>
      <c r="LUJ37" s="72"/>
      <c r="LUK37" s="72"/>
      <c r="LUL37" s="138"/>
      <c r="LUM37" s="71"/>
      <c r="LUN37" s="72"/>
      <c r="LUO37" s="71"/>
      <c r="LUP37" s="72"/>
      <c r="LUQ37" s="72"/>
      <c r="LUR37" s="72"/>
      <c r="LUS37" s="138"/>
      <c r="LUT37" s="71"/>
      <c r="LUU37" s="72"/>
      <c r="LUV37" s="71"/>
      <c r="LUW37" s="72"/>
      <c r="LUX37" s="72"/>
      <c r="LUY37" s="72"/>
      <c r="LUZ37" s="138"/>
      <c r="LVA37" s="71"/>
      <c r="LVB37" s="72"/>
      <c r="LVC37" s="71"/>
      <c r="LVD37" s="72"/>
      <c r="LVE37" s="72"/>
      <c r="LVF37" s="72"/>
      <c r="LVG37" s="138"/>
      <c r="LVH37" s="71"/>
      <c r="LVI37" s="72"/>
      <c r="LVJ37" s="71"/>
      <c r="LVK37" s="72"/>
      <c r="LVL37" s="72"/>
      <c r="LVM37" s="72"/>
      <c r="LVN37" s="138"/>
      <c r="LVO37" s="71"/>
      <c r="LVP37" s="72"/>
      <c r="LVQ37" s="71"/>
      <c r="LVR37" s="72"/>
      <c r="LVS37" s="72"/>
      <c r="LVT37" s="72"/>
      <c r="LVU37" s="138"/>
      <c r="LVV37" s="71"/>
      <c r="LVW37" s="72"/>
      <c r="LVX37" s="71"/>
      <c r="LVY37" s="72"/>
      <c r="LVZ37" s="72"/>
      <c r="LWA37" s="72"/>
      <c r="LWB37" s="138"/>
      <c r="LWC37" s="71"/>
      <c r="LWD37" s="72"/>
      <c r="LWE37" s="71"/>
      <c r="LWF37" s="72"/>
      <c r="LWG37" s="72"/>
      <c r="LWH37" s="72"/>
      <c r="LWI37" s="138"/>
      <c r="LWJ37" s="71"/>
      <c r="LWK37" s="72"/>
      <c r="LWL37" s="71"/>
      <c r="LWM37" s="72"/>
      <c r="LWN37" s="72"/>
      <c r="LWO37" s="72"/>
      <c r="LWP37" s="138"/>
      <c r="LWQ37" s="71"/>
      <c r="LWR37" s="72"/>
      <c r="LWS37" s="71"/>
      <c r="LWT37" s="72"/>
      <c r="LWU37" s="72"/>
      <c r="LWV37" s="72"/>
      <c r="LWW37" s="138"/>
      <c r="LWX37" s="71"/>
      <c r="LWY37" s="72"/>
      <c r="LWZ37" s="71"/>
      <c r="LXA37" s="72"/>
      <c r="LXB37" s="72"/>
      <c r="LXC37" s="72"/>
      <c r="LXD37" s="138"/>
      <c r="LXE37" s="71"/>
      <c r="LXF37" s="72"/>
      <c r="LXG37" s="71"/>
      <c r="LXH37" s="72"/>
      <c r="LXI37" s="72"/>
      <c r="LXJ37" s="72"/>
      <c r="LXK37" s="138"/>
      <c r="LXL37" s="71"/>
      <c r="LXM37" s="72"/>
      <c r="LXN37" s="71"/>
      <c r="LXO37" s="72"/>
      <c r="LXP37" s="72"/>
      <c r="LXQ37" s="72"/>
      <c r="LXR37" s="138"/>
      <c r="LXS37" s="71"/>
      <c r="LXT37" s="72"/>
      <c r="LXU37" s="71"/>
      <c r="LXV37" s="72"/>
      <c r="LXW37" s="72"/>
      <c r="LXX37" s="72"/>
      <c r="LXY37" s="138"/>
      <c r="LXZ37" s="71"/>
      <c r="LYA37" s="72"/>
      <c r="LYB37" s="71"/>
      <c r="LYC37" s="72"/>
      <c r="LYD37" s="72"/>
      <c r="LYE37" s="72"/>
      <c r="LYF37" s="138"/>
      <c r="LYG37" s="71"/>
      <c r="LYH37" s="72"/>
      <c r="LYI37" s="71"/>
      <c r="LYJ37" s="72"/>
      <c r="LYK37" s="72"/>
      <c r="LYL37" s="72"/>
      <c r="LYM37" s="138"/>
      <c r="LYN37" s="141"/>
      <c r="LYO37" s="72"/>
      <c r="LYP37" s="71"/>
      <c r="LYQ37" s="72"/>
      <c r="LYR37" s="72"/>
      <c r="LYS37" s="72"/>
      <c r="LYT37" s="138"/>
      <c r="LYU37" s="141"/>
      <c r="LYV37" s="72"/>
      <c r="LYW37" s="71"/>
      <c r="LYX37" s="72"/>
      <c r="LYY37" s="72"/>
      <c r="LYZ37" s="72"/>
      <c r="LZA37" s="136"/>
      <c r="LZB37" s="137"/>
      <c r="LZC37" s="71"/>
      <c r="LZD37" s="71"/>
      <c r="LZE37" s="138"/>
      <c r="LZF37" s="138"/>
      <c r="LZG37" s="139"/>
      <c r="LZH37" s="71"/>
      <c r="LZI37" s="72"/>
      <c r="LZJ37" s="71"/>
      <c r="LZK37" s="140"/>
      <c r="LZL37" s="72"/>
      <c r="LZM37" s="72"/>
      <c r="LZN37" s="138"/>
      <c r="LZO37" s="71"/>
      <c r="LZP37" s="72"/>
      <c r="LZQ37" s="71"/>
      <c r="LZR37" s="72"/>
      <c r="LZS37" s="72"/>
      <c r="LZT37" s="72"/>
      <c r="LZU37" s="138"/>
      <c r="LZV37" s="71"/>
      <c r="LZW37" s="72"/>
      <c r="LZX37" s="71"/>
      <c r="LZY37" s="72"/>
      <c r="LZZ37" s="72"/>
      <c r="MAA37" s="72"/>
      <c r="MAB37" s="138"/>
      <c r="MAC37" s="71"/>
      <c r="MAD37" s="72"/>
      <c r="MAE37" s="71"/>
      <c r="MAF37" s="72"/>
      <c r="MAG37" s="72"/>
      <c r="MAH37" s="72"/>
      <c r="MAI37" s="138"/>
      <c r="MAJ37" s="71"/>
      <c r="MAK37" s="72"/>
      <c r="MAL37" s="71"/>
      <c r="MAM37" s="72"/>
      <c r="MAN37" s="72"/>
      <c r="MAO37" s="72"/>
      <c r="MAP37" s="138"/>
      <c r="MAQ37" s="71"/>
      <c r="MAR37" s="72"/>
      <c r="MAS37" s="71"/>
      <c r="MAT37" s="72"/>
      <c r="MAU37" s="72"/>
      <c r="MAV37" s="72"/>
      <c r="MAW37" s="138"/>
      <c r="MAX37" s="71"/>
      <c r="MAY37" s="72"/>
      <c r="MAZ37" s="71"/>
      <c r="MBA37" s="72"/>
      <c r="MBB37" s="72"/>
      <c r="MBC37" s="72"/>
      <c r="MBD37" s="138"/>
      <c r="MBE37" s="71"/>
      <c r="MBF37" s="72"/>
      <c r="MBG37" s="71"/>
      <c r="MBH37" s="72"/>
      <c r="MBI37" s="72"/>
      <c r="MBJ37" s="72"/>
      <c r="MBK37" s="138"/>
      <c r="MBL37" s="71"/>
      <c r="MBM37" s="72"/>
      <c r="MBN37" s="71"/>
      <c r="MBO37" s="72"/>
      <c r="MBP37" s="72"/>
      <c r="MBQ37" s="72"/>
      <c r="MBR37" s="138"/>
      <c r="MBS37" s="71"/>
      <c r="MBT37" s="72"/>
      <c r="MBU37" s="71"/>
      <c r="MBV37" s="72"/>
      <c r="MBW37" s="72"/>
      <c r="MBX37" s="72"/>
      <c r="MBY37" s="138"/>
      <c r="MBZ37" s="71"/>
      <c r="MCA37" s="72"/>
      <c r="MCB37" s="71"/>
      <c r="MCC37" s="72"/>
      <c r="MCD37" s="72"/>
      <c r="MCE37" s="72"/>
      <c r="MCF37" s="138"/>
      <c r="MCG37" s="71"/>
      <c r="MCH37" s="72"/>
      <c r="MCI37" s="71"/>
      <c r="MCJ37" s="72"/>
      <c r="MCK37" s="72"/>
      <c r="MCL37" s="72"/>
      <c r="MCM37" s="138"/>
      <c r="MCN37" s="71"/>
      <c r="MCO37" s="72"/>
      <c r="MCP37" s="71"/>
      <c r="MCQ37" s="72"/>
      <c r="MCR37" s="72"/>
      <c r="MCS37" s="72"/>
      <c r="MCT37" s="138"/>
      <c r="MCU37" s="71"/>
      <c r="MCV37" s="72"/>
      <c r="MCW37" s="71"/>
      <c r="MCX37" s="72"/>
      <c r="MCY37" s="72"/>
      <c r="MCZ37" s="72"/>
      <c r="MDA37" s="138"/>
      <c r="MDB37" s="71"/>
      <c r="MDC37" s="72"/>
      <c r="MDD37" s="71"/>
      <c r="MDE37" s="72"/>
      <c r="MDF37" s="72"/>
      <c r="MDG37" s="72"/>
      <c r="MDH37" s="138"/>
      <c r="MDI37" s="71"/>
      <c r="MDJ37" s="72"/>
      <c r="MDK37" s="71"/>
      <c r="MDL37" s="72"/>
      <c r="MDM37" s="72"/>
      <c r="MDN37" s="72"/>
      <c r="MDO37" s="138"/>
      <c r="MDP37" s="71"/>
      <c r="MDQ37" s="72"/>
      <c r="MDR37" s="71"/>
      <c r="MDS37" s="72"/>
      <c r="MDT37" s="72"/>
      <c r="MDU37" s="72"/>
      <c r="MDV37" s="138"/>
      <c r="MDW37" s="71"/>
      <c r="MDX37" s="72"/>
      <c r="MDY37" s="71"/>
      <c r="MDZ37" s="72"/>
      <c r="MEA37" s="72"/>
      <c r="MEB37" s="72"/>
      <c r="MEC37" s="138"/>
      <c r="MED37" s="71"/>
      <c r="MEE37" s="72"/>
      <c r="MEF37" s="71"/>
      <c r="MEG37" s="72"/>
      <c r="MEH37" s="72"/>
      <c r="MEI37" s="72"/>
      <c r="MEJ37" s="138"/>
      <c r="MEK37" s="71"/>
      <c r="MEL37" s="72"/>
      <c r="MEM37" s="71"/>
      <c r="MEN37" s="72"/>
      <c r="MEO37" s="72"/>
      <c r="MEP37" s="72"/>
      <c r="MEQ37" s="138"/>
      <c r="MER37" s="71"/>
      <c r="MES37" s="72"/>
      <c r="MET37" s="71"/>
      <c r="MEU37" s="72"/>
      <c r="MEV37" s="72"/>
      <c r="MEW37" s="72"/>
      <c r="MEX37" s="138"/>
      <c r="MEY37" s="71"/>
      <c r="MEZ37" s="72"/>
      <c r="MFA37" s="71"/>
      <c r="MFB37" s="72"/>
      <c r="MFC37" s="72"/>
      <c r="MFD37" s="72"/>
      <c r="MFE37" s="138"/>
      <c r="MFF37" s="71"/>
      <c r="MFG37" s="72"/>
      <c r="MFH37" s="71"/>
      <c r="MFI37" s="72"/>
      <c r="MFJ37" s="72"/>
      <c r="MFK37" s="72"/>
      <c r="MFL37" s="138"/>
      <c r="MFM37" s="71"/>
      <c r="MFN37" s="72"/>
      <c r="MFO37" s="71"/>
      <c r="MFP37" s="72"/>
      <c r="MFQ37" s="72"/>
      <c r="MFR37" s="72"/>
      <c r="MFS37" s="138"/>
      <c r="MFT37" s="71"/>
      <c r="MFU37" s="72"/>
      <c r="MFV37" s="71"/>
      <c r="MFW37" s="72"/>
      <c r="MFX37" s="72"/>
      <c r="MFY37" s="72"/>
      <c r="MFZ37" s="138"/>
      <c r="MGA37" s="71"/>
      <c r="MGB37" s="72"/>
      <c r="MGC37" s="71"/>
      <c r="MGD37" s="72"/>
      <c r="MGE37" s="72"/>
      <c r="MGF37" s="72"/>
      <c r="MGG37" s="138"/>
      <c r="MGH37" s="71"/>
      <c r="MGI37" s="72"/>
      <c r="MGJ37" s="71"/>
      <c r="MGK37" s="72"/>
      <c r="MGL37" s="72"/>
      <c r="MGM37" s="72"/>
      <c r="MGN37" s="138"/>
      <c r="MGO37" s="71"/>
      <c r="MGP37" s="72"/>
      <c r="MGQ37" s="71"/>
      <c r="MGR37" s="72"/>
      <c r="MGS37" s="72"/>
      <c r="MGT37" s="72"/>
      <c r="MGU37" s="138"/>
      <c r="MGV37" s="71"/>
      <c r="MGW37" s="72"/>
      <c r="MGX37" s="71"/>
      <c r="MGY37" s="72"/>
      <c r="MGZ37" s="72"/>
      <c r="MHA37" s="72"/>
      <c r="MHB37" s="138"/>
      <c r="MHC37" s="71"/>
      <c r="MHD37" s="72"/>
      <c r="MHE37" s="71"/>
      <c r="MHF37" s="72"/>
      <c r="MHG37" s="72"/>
      <c r="MHH37" s="72"/>
      <c r="MHI37" s="138"/>
      <c r="MHJ37" s="71"/>
      <c r="MHK37" s="72"/>
      <c r="MHL37" s="71"/>
      <c r="MHM37" s="72"/>
      <c r="MHN37" s="72"/>
      <c r="MHO37" s="72"/>
      <c r="MHP37" s="138"/>
      <c r="MHQ37" s="141"/>
      <c r="MHR37" s="72"/>
      <c r="MHS37" s="71"/>
      <c r="MHT37" s="72"/>
      <c r="MHU37" s="72"/>
      <c r="MHV37" s="72"/>
      <c r="MHW37" s="138"/>
      <c r="MHX37" s="141"/>
      <c r="MHY37" s="72"/>
      <c r="MHZ37" s="71"/>
      <c r="MIA37" s="72"/>
      <c r="MIB37" s="72"/>
      <c r="MIC37" s="72"/>
      <c r="MID37" s="136"/>
      <c r="MIE37" s="137"/>
      <c r="MIF37" s="71"/>
      <c r="MIG37" s="71"/>
      <c r="MIH37" s="138"/>
      <c r="MII37" s="138"/>
      <c r="MIJ37" s="139"/>
      <c r="MIK37" s="71"/>
      <c r="MIL37" s="72"/>
      <c r="MIM37" s="71"/>
      <c r="MIN37" s="140"/>
      <c r="MIO37" s="72"/>
      <c r="MIP37" s="72"/>
      <c r="MIQ37" s="138"/>
      <c r="MIR37" s="71"/>
      <c r="MIS37" s="72"/>
      <c r="MIT37" s="71"/>
      <c r="MIU37" s="72"/>
      <c r="MIV37" s="72"/>
      <c r="MIW37" s="72"/>
      <c r="MIX37" s="138"/>
      <c r="MIY37" s="71"/>
      <c r="MIZ37" s="72"/>
      <c r="MJA37" s="71"/>
      <c r="MJB37" s="72"/>
      <c r="MJC37" s="72"/>
      <c r="MJD37" s="72"/>
      <c r="MJE37" s="138"/>
      <c r="MJF37" s="71"/>
      <c r="MJG37" s="72"/>
      <c r="MJH37" s="71"/>
      <c r="MJI37" s="72"/>
      <c r="MJJ37" s="72"/>
      <c r="MJK37" s="72"/>
      <c r="MJL37" s="138"/>
      <c r="MJM37" s="71"/>
      <c r="MJN37" s="72"/>
      <c r="MJO37" s="71"/>
      <c r="MJP37" s="72"/>
      <c r="MJQ37" s="72"/>
      <c r="MJR37" s="72"/>
      <c r="MJS37" s="138"/>
      <c r="MJT37" s="71"/>
      <c r="MJU37" s="72"/>
      <c r="MJV37" s="71"/>
      <c r="MJW37" s="72"/>
      <c r="MJX37" s="72"/>
      <c r="MJY37" s="72"/>
      <c r="MJZ37" s="138"/>
      <c r="MKA37" s="71"/>
      <c r="MKB37" s="72"/>
      <c r="MKC37" s="71"/>
      <c r="MKD37" s="72"/>
      <c r="MKE37" s="72"/>
      <c r="MKF37" s="72"/>
      <c r="MKG37" s="138"/>
      <c r="MKH37" s="71"/>
      <c r="MKI37" s="72"/>
      <c r="MKJ37" s="71"/>
      <c r="MKK37" s="72"/>
      <c r="MKL37" s="72"/>
      <c r="MKM37" s="72"/>
      <c r="MKN37" s="138"/>
      <c r="MKO37" s="71"/>
      <c r="MKP37" s="72"/>
      <c r="MKQ37" s="71"/>
      <c r="MKR37" s="72"/>
      <c r="MKS37" s="72"/>
      <c r="MKT37" s="72"/>
      <c r="MKU37" s="138"/>
      <c r="MKV37" s="71"/>
      <c r="MKW37" s="72"/>
      <c r="MKX37" s="71"/>
      <c r="MKY37" s="72"/>
      <c r="MKZ37" s="72"/>
      <c r="MLA37" s="72"/>
      <c r="MLB37" s="138"/>
      <c r="MLC37" s="71"/>
      <c r="MLD37" s="72"/>
      <c r="MLE37" s="71"/>
      <c r="MLF37" s="72"/>
      <c r="MLG37" s="72"/>
      <c r="MLH37" s="72"/>
      <c r="MLI37" s="138"/>
      <c r="MLJ37" s="71"/>
      <c r="MLK37" s="72"/>
      <c r="MLL37" s="71"/>
      <c r="MLM37" s="72"/>
      <c r="MLN37" s="72"/>
      <c r="MLO37" s="72"/>
      <c r="MLP37" s="138"/>
      <c r="MLQ37" s="71"/>
      <c r="MLR37" s="72"/>
      <c r="MLS37" s="71"/>
      <c r="MLT37" s="72"/>
      <c r="MLU37" s="72"/>
      <c r="MLV37" s="72"/>
      <c r="MLW37" s="138"/>
      <c r="MLX37" s="71"/>
      <c r="MLY37" s="72"/>
      <c r="MLZ37" s="71"/>
      <c r="MMA37" s="72"/>
      <c r="MMB37" s="72"/>
      <c r="MMC37" s="72"/>
      <c r="MMD37" s="138"/>
      <c r="MME37" s="71"/>
      <c r="MMF37" s="72"/>
      <c r="MMG37" s="71"/>
      <c r="MMH37" s="72"/>
      <c r="MMI37" s="72"/>
      <c r="MMJ37" s="72"/>
      <c r="MMK37" s="138"/>
      <c r="MML37" s="71"/>
      <c r="MMM37" s="72"/>
      <c r="MMN37" s="71"/>
      <c r="MMO37" s="72"/>
      <c r="MMP37" s="72"/>
      <c r="MMQ37" s="72"/>
      <c r="MMR37" s="138"/>
      <c r="MMS37" s="71"/>
      <c r="MMT37" s="72"/>
      <c r="MMU37" s="71"/>
      <c r="MMV37" s="72"/>
      <c r="MMW37" s="72"/>
      <c r="MMX37" s="72"/>
      <c r="MMY37" s="138"/>
      <c r="MMZ37" s="71"/>
      <c r="MNA37" s="72"/>
      <c r="MNB37" s="71"/>
      <c r="MNC37" s="72"/>
      <c r="MND37" s="72"/>
      <c r="MNE37" s="72"/>
      <c r="MNF37" s="138"/>
      <c r="MNG37" s="71"/>
      <c r="MNH37" s="72"/>
      <c r="MNI37" s="71"/>
      <c r="MNJ37" s="72"/>
      <c r="MNK37" s="72"/>
      <c r="MNL37" s="72"/>
      <c r="MNM37" s="138"/>
      <c r="MNN37" s="71"/>
      <c r="MNO37" s="72"/>
      <c r="MNP37" s="71"/>
      <c r="MNQ37" s="72"/>
      <c r="MNR37" s="72"/>
      <c r="MNS37" s="72"/>
      <c r="MNT37" s="138"/>
      <c r="MNU37" s="71"/>
      <c r="MNV37" s="72"/>
      <c r="MNW37" s="71"/>
      <c r="MNX37" s="72"/>
      <c r="MNY37" s="72"/>
      <c r="MNZ37" s="72"/>
      <c r="MOA37" s="138"/>
      <c r="MOB37" s="71"/>
      <c r="MOC37" s="72"/>
      <c r="MOD37" s="71"/>
      <c r="MOE37" s="72"/>
      <c r="MOF37" s="72"/>
      <c r="MOG37" s="72"/>
      <c r="MOH37" s="138"/>
      <c r="MOI37" s="71"/>
      <c r="MOJ37" s="72"/>
      <c r="MOK37" s="71"/>
      <c r="MOL37" s="72"/>
      <c r="MOM37" s="72"/>
      <c r="MON37" s="72"/>
      <c r="MOO37" s="138"/>
      <c r="MOP37" s="71"/>
      <c r="MOQ37" s="72"/>
      <c r="MOR37" s="71"/>
      <c r="MOS37" s="72"/>
      <c r="MOT37" s="72"/>
      <c r="MOU37" s="72"/>
      <c r="MOV37" s="138"/>
      <c r="MOW37" s="71"/>
      <c r="MOX37" s="72"/>
      <c r="MOY37" s="71"/>
      <c r="MOZ37" s="72"/>
      <c r="MPA37" s="72"/>
      <c r="MPB37" s="72"/>
      <c r="MPC37" s="138"/>
      <c r="MPD37" s="71"/>
      <c r="MPE37" s="72"/>
      <c r="MPF37" s="71"/>
      <c r="MPG37" s="72"/>
      <c r="MPH37" s="72"/>
      <c r="MPI37" s="72"/>
      <c r="MPJ37" s="138"/>
      <c r="MPK37" s="71"/>
      <c r="MPL37" s="72"/>
      <c r="MPM37" s="71"/>
      <c r="MPN37" s="72"/>
      <c r="MPO37" s="72"/>
      <c r="MPP37" s="72"/>
      <c r="MPQ37" s="138"/>
      <c r="MPR37" s="71"/>
      <c r="MPS37" s="72"/>
      <c r="MPT37" s="71"/>
      <c r="MPU37" s="72"/>
      <c r="MPV37" s="72"/>
      <c r="MPW37" s="72"/>
      <c r="MPX37" s="138"/>
      <c r="MPY37" s="71"/>
      <c r="MPZ37" s="72"/>
      <c r="MQA37" s="71"/>
      <c r="MQB37" s="72"/>
      <c r="MQC37" s="72"/>
      <c r="MQD37" s="72"/>
      <c r="MQE37" s="138"/>
      <c r="MQF37" s="71"/>
      <c r="MQG37" s="72"/>
      <c r="MQH37" s="71"/>
      <c r="MQI37" s="72"/>
      <c r="MQJ37" s="72"/>
      <c r="MQK37" s="72"/>
      <c r="MQL37" s="138"/>
      <c r="MQM37" s="71"/>
      <c r="MQN37" s="72"/>
      <c r="MQO37" s="71"/>
      <c r="MQP37" s="72"/>
      <c r="MQQ37" s="72"/>
      <c r="MQR37" s="72"/>
      <c r="MQS37" s="138"/>
      <c r="MQT37" s="141"/>
      <c r="MQU37" s="72"/>
      <c r="MQV37" s="71"/>
      <c r="MQW37" s="72"/>
      <c r="MQX37" s="72"/>
      <c r="MQY37" s="72"/>
      <c r="MQZ37" s="138"/>
      <c r="MRA37" s="141"/>
      <c r="MRB37" s="72"/>
      <c r="MRC37" s="71"/>
      <c r="MRD37" s="72"/>
      <c r="MRE37" s="72"/>
      <c r="MRF37" s="72"/>
      <c r="MRG37" s="136"/>
      <c r="MRH37" s="137"/>
      <c r="MRI37" s="71"/>
      <c r="MRJ37" s="71"/>
      <c r="MRK37" s="138"/>
      <c r="MRL37" s="138"/>
      <c r="MRM37" s="139"/>
      <c r="MRN37" s="71"/>
      <c r="MRO37" s="72"/>
      <c r="MRP37" s="71"/>
      <c r="MRQ37" s="140"/>
      <c r="MRR37" s="72"/>
      <c r="MRS37" s="72"/>
      <c r="MRT37" s="138"/>
      <c r="MRU37" s="71"/>
      <c r="MRV37" s="72"/>
      <c r="MRW37" s="71"/>
      <c r="MRX37" s="72"/>
      <c r="MRY37" s="72"/>
      <c r="MRZ37" s="72"/>
      <c r="MSA37" s="138"/>
      <c r="MSB37" s="71"/>
      <c r="MSC37" s="72"/>
      <c r="MSD37" s="71"/>
      <c r="MSE37" s="72"/>
      <c r="MSF37" s="72"/>
      <c r="MSG37" s="72"/>
      <c r="MSH37" s="138"/>
      <c r="MSI37" s="71"/>
      <c r="MSJ37" s="72"/>
      <c r="MSK37" s="71"/>
      <c r="MSL37" s="72"/>
      <c r="MSM37" s="72"/>
      <c r="MSN37" s="72"/>
      <c r="MSO37" s="138"/>
      <c r="MSP37" s="71"/>
      <c r="MSQ37" s="72"/>
      <c r="MSR37" s="71"/>
      <c r="MSS37" s="72"/>
      <c r="MST37" s="72"/>
      <c r="MSU37" s="72"/>
      <c r="MSV37" s="138"/>
      <c r="MSW37" s="71"/>
      <c r="MSX37" s="72"/>
      <c r="MSY37" s="71"/>
      <c r="MSZ37" s="72"/>
      <c r="MTA37" s="72"/>
      <c r="MTB37" s="72"/>
      <c r="MTC37" s="138"/>
      <c r="MTD37" s="71"/>
      <c r="MTE37" s="72"/>
      <c r="MTF37" s="71"/>
      <c r="MTG37" s="72"/>
      <c r="MTH37" s="72"/>
      <c r="MTI37" s="72"/>
      <c r="MTJ37" s="138"/>
      <c r="MTK37" s="71"/>
      <c r="MTL37" s="72"/>
      <c r="MTM37" s="71"/>
      <c r="MTN37" s="72"/>
      <c r="MTO37" s="72"/>
      <c r="MTP37" s="72"/>
      <c r="MTQ37" s="138"/>
      <c r="MTR37" s="71"/>
      <c r="MTS37" s="72"/>
      <c r="MTT37" s="71"/>
      <c r="MTU37" s="72"/>
      <c r="MTV37" s="72"/>
      <c r="MTW37" s="72"/>
      <c r="MTX37" s="138"/>
      <c r="MTY37" s="71"/>
      <c r="MTZ37" s="72"/>
      <c r="MUA37" s="71"/>
      <c r="MUB37" s="72"/>
      <c r="MUC37" s="72"/>
      <c r="MUD37" s="72"/>
      <c r="MUE37" s="138"/>
      <c r="MUF37" s="71"/>
      <c r="MUG37" s="72"/>
      <c r="MUH37" s="71"/>
      <c r="MUI37" s="72"/>
      <c r="MUJ37" s="72"/>
      <c r="MUK37" s="72"/>
      <c r="MUL37" s="138"/>
      <c r="MUM37" s="71"/>
      <c r="MUN37" s="72"/>
      <c r="MUO37" s="71"/>
      <c r="MUP37" s="72"/>
      <c r="MUQ37" s="72"/>
      <c r="MUR37" s="72"/>
      <c r="MUS37" s="138"/>
      <c r="MUT37" s="71"/>
      <c r="MUU37" s="72"/>
      <c r="MUV37" s="71"/>
      <c r="MUW37" s="72"/>
      <c r="MUX37" s="72"/>
      <c r="MUY37" s="72"/>
      <c r="MUZ37" s="138"/>
      <c r="MVA37" s="71"/>
      <c r="MVB37" s="72"/>
      <c r="MVC37" s="71"/>
      <c r="MVD37" s="72"/>
      <c r="MVE37" s="72"/>
      <c r="MVF37" s="72"/>
      <c r="MVG37" s="138"/>
      <c r="MVH37" s="71"/>
      <c r="MVI37" s="72"/>
      <c r="MVJ37" s="71"/>
      <c r="MVK37" s="72"/>
      <c r="MVL37" s="72"/>
      <c r="MVM37" s="72"/>
      <c r="MVN37" s="138"/>
      <c r="MVO37" s="71"/>
      <c r="MVP37" s="72"/>
      <c r="MVQ37" s="71"/>
      <c r="MVR37" s="72"/>
      <c r="MVS37" s="72"/>
      <c r="MVT37" s="72"/>
      <c r="MVU37" s="138"/>
      <c r="MVV37" s="71"/>
      <c r="MVW37" s="72"/>
      <c r="MVX37" s="71"/>
      <c r="MVY37" s="72"/>
      <c r="MVZ37" s="72"/>
      <c r="MWA37" s="72"/>
      <c r="MWB37" s="138"/>
      <c r="MWC37" s="71"/>
      <c r="MWD37" s="72"/>
      <c r="MWE37" s="71"/>
      <c r="MWF37" s="72"/>
      <c r="MWG37" s="72"/>
      <c r="MWH37" s="72"/>
      <c r="MWI37" s="138"/>
      <c r="MWJ37" s="71"/>
      <c r="MWK37" s="72"/>
      <c r="MWL37" s="71"/>
      <c r="MWM37" s="72"/>
      <c r="MWN37" s="72"/>
      <c r="MWO37" s="72"/>
      <c r="MWP37" s="138"/>
      <c r="MWQ37" s="71"/>
      <c r="MWR37" s="72"/>
      <c r="MWS37" s="71"/>
      <c r="MWT37" s="72"/>
      <c r="MWU37" s="72"/>
      <c r="MWV37" s="72"/>
      <c r="MWW37" s="138"/>
      <c r="MWX37" s="71"/>
      <c r="MWY37" s="72"/>
      <c r="MWZ37" s="71"/>
      <c r="MXA37" s="72"/>
      <c r="MXB37" s="72"/>
      <c r="MXC37" s="72"/>
      <c r="MXD37" s="138"/>
      <c r="MXE37" s="71"/>
      <c r="MXF37" s="72"/>
      <c r="MXG37" s="71"/>
      <c r="MXH37" s="72"/>
      <c r="MXI37" s="72"/>
      <c r="MXJ37" s="72"/>
      <c r="MXK37" s="138"/>
      <c r="MXL37" s="71"/>
      <c r="MXM37" s="72"/>
      <c r="MXN37" s="71"/>
      <c r="MXO37" s="72"/>
      <c r="MXP37" s="72"/>
      <c r="MXQ37" s="72"/>
      <c r="MXR37" s="138"/>
      <c r="MXS37" s="71"/>
      <c r="MXT37" s="72"/>
      <c r="MXU37" s="71"/>
      <c r="MXV37" s="72"/>
      <c r="MXW37" s="72"/>
      <c r="MXX37" s="72"/>
      <c r="MXY37" s="138"/>
      <c r="MXZ37" s="71"/>
      <c r="MYA37" s="72"/>
      <c r="MYB37" s="71"/>
      <c r="MYC37" s="72"/>
      <c r="MYD37" s="72"/>
      <c r="MYE37" s="72"/>
      <c r="MYF37" s="138"/>
      <c r="MYG37" s="71"/>
      <c r="MYH37" s="72"/>
      <c r="MYI37" s="71"/>
      <c r="MYJ37" s="72"/>
      <c r="MYK37" s="72"/>
      <c r="MYL37" s="72"/>
      <c r="MYM37" s="138"/>
      <c r="MYN37" s="71"/>
      <c r="MYO37" s="72"/>
      <c r="MYP37" s="71"/>
      <c r="MYQ37" s="72"/>
      <c r="MYR37" s="72"/>
      <c r="MYS37" s="72"/>
      <c r="MYT37" s="138"/>
      <c r="MYU37" s="71"/>
      <c r="MYV37" s="72"/>
      <c r="MYW37" s="71"/>
      <c r="MYX37" s="72"/>
      <c r="MYY37" s="72"/>
      <c r="MYZ37" s="72"/>
      <c r="MZA37" s="138"/>
      <c r="MZB37" s="71"/>
      <c r="MZC37" s="72"/>
      <c r="MZD37" s="71"/>
      <c r="MZE37" s="72"/>
      <c r="MZF37" s="72"/>
      <c r="MZG37" s="72"/>
      <c r="MZH37" s="138"/>
      <c r="MZI37" s="71"/>
      <c r="MZJ37" s="72"/>
      <c r="MZK37" s="71"/>
      <c r="MZL37" s="72"/>
      <c r="MZM37" s="72"/>
      <c r="MZN37" s="72"/>
      <c r="MZO37" s="138"/>
      <c r="MZP37" s="71"/>
      <c r="MZQ37" s="72"/>
      <c r="MZR37" s="71"/>
      <c r="MZS37" s="72"/>
      <c r="MZT37" s="72"/>
      <c r="MZU37" s="72"/>
      <c r="MZV37" s="138"/>
      <c r="MZW37" s="141"/>
      <c r="MZX37" s="72"/>
      <c r="MZY37" s="71"/>
      <c r="MZZ37" s="72"/>
      <c r="NAA37" s="72"/>
      <c r="NAB37" s="72"/>
      <c r="NAC37" s="138"/>
      <c r="NAD37" s="141"/>
      <c r="NAE37" s="72"/>
      <c r="NAF37" s="71"/>
      <c r="NAG37" s="72"/>
      <c r="NAH37" s="72"/>
      <c r="NAI37" s="72"/>
      <c r="NAJ37" s="136"/>
      <c r="NAK37" s="137"/>
      <c r="NAL37" s="71"/>
      <c r="NAM37" s="71"/>
      <c r="NAN37" s="138"/>
      <c r="NAO37" s="138"/>
      <c r="NAP37" s="139"/>
      <c r="NAQ37" s="71"/>
      <c r="NAR37" s="72"/>
      <c r="NAS37" s="71"/>
      <c r="NAT37" s="140"/>
      <c r="NAU37" s="72"/>
      <c r="NAV37" s="72"/>
      <c r="NAW37" s="138"/>
      <c r="NAX37" s="71"/>
      <c r="NAY37" s="72"/>
      <c r="NAZ37" s="71"/>
      <c r="NBA37" s="72"/>
      <c r="NBB37" s="72"/>
      <c r="NBC37" s="72"/>
      <c r="NBD37" s="138"/>
      <c r="NBE37" s="71"/>
      <c r="NBF37" s="72"/>
      <c r="NBG37" s="71"/>
      <c r="NBH37" s="72"/>
      <c r="NBI37" s="72"/>
      <c r="NBJ37" s="72"/>
      <c r="NBK37" s="138"/>
      <c r="NBL37" s="71"/>
      <c r="NBM37" s="72"/>
      <c r="NBN37" s="71"/>
      <c r="NBO37" s="72"/>
      <c r="NBP37" s="72"/>
      <c r="NBQ37" s="72"/>
      <c r="NBR37" s="138"/>
      <c r="NBS37" s="71"/>
      <c r="NBT37" s="72"/>
      <c r="NBU37" s="71"/>
      <c r="NBV37" s="72"/>
      <c r="NBW37" s="72"/>
      <c r="NBX37" s="72"/>
      <c r="NBY37" s="138"/>
      <c r="NBZ37" s="71"/>
      <c r="NCA37" s="72"/>
      <c r="NCB37" s="71"/>
      <c r="NCC37" s="72"/>
      <c r="NCD37" s="72"/>
      <c r="NCE37" s="72"/>
      <c r="NCF37" s="138"/>
      <c r="NCG37" s="71"/>
      <c r="NCH37" s="72"/>
      <c r="NCI37" s="71"/>
      <c r="NCJ37" s="72"/>
      <c r="NCK37" s="72"/>
      <c r="NCL37" s="72"/>
      <c r="NCM37" s="138"/>
      <c r="NCN37" s="71"/>
      <c r="NCO37" s="72"/>
      <c r="NCP37" s="71"/>
      <c r="NCQ37" s="72"/>
      <c r="NCR37" s="72"/>
      <c r="NCS37" s="72"/>
      <c r="NCT37" s="138"/>
      <c r="NCU37" s="71"/>
      <c r="NCV37" s="72"/>
      <c r="NCW37" s="71"/>
      <c r="NCX37" s="72"/>
      <c r="NCY37" s="72"/>
      <c r="NCZ37" s="72"/>
      <c r="NDA37" s="138"/>
      <c r="NDB37" s="71"/>
      <c r="NDC37" s="72"/>
      <c r="NDD37" s="71"/>
      <c r="NDE37" s="72"/>
      <c r="NDF37" s="72"/>
      <c r="NDG37" s="72"/>
      <c r="NDH37" s="138"/>
      <c r="NDI37" s="71"/>
      <c r="NDJ37" s="72"/>
      <c r="NDK37" s="71"/>
      <c r="NDL37" s="72"/>
      <c r="NDM37" s="72"/>
      <c r="NDN37" s="72"/>
      <c r="NDO37" s="138"/>
      <c r="NDP37" s="71"/>
      <c r="NDQ37" s="72"/>
      <c r="NDR37" s="71"/>
      <c r="NDS37" s="72"/>
      <c r="NDT37" s="72"/>
      <c r="NDU37" s="72"/>
      <c r="NDV37" s="138"/>
      <c r="NDW37" s="71"/>
      <c r="NDX37" s="72"/>
      <c r="NDY37" s="71"/>
      <c r="NDZ37" s="72"/>
      <c r="NEA37" s="72"/>
      <c r="NEB37" s="72"/>
      <c r="NEC37" s="138"/>
      <c r="NED37" s="71"/>
      <c r="NEE37" s="72"/>
      <c r="NEF37" s="71"/>
      <c r="NEG37" s="72"/>
      <c r="NEH37" s="72"/>
      <c r="NEI37" s="72"/>
      <c r="NEJ37" s="138"/>
      <c r="NEK37" s="71"/>
      <c r="NEL37" s="72"/>
      <c r="NEM37" s="71"/>
      <c r="NEN37" s="72"/>
      <c r="NEO37" s="72"/>
      <c r="NEP37" s="72"/>
      <c r="NEQ37" s="138"/>
      <c r="NER37" s="71"/>
      <c r="NES37" s="72"/>
      <c r="NET37" s="71"/>
      <c r="NEU37" s="72"/>
      <c r="NEV37" s="72"/>
      <c r="NEW37" s="72"/>
      <c r="NEX37" s="138"/>
      <c r="NEY37" s="71"/>
      <c r="NEZ37" s="72"/>
      <c r="NFA37" s="71"/>
      <c r="NFB37" s="72"/>
      <c r="NFC37" s="72"/>
      <c r="NFD37" s="72"/>
      <c r="NFE37" s="138"/>
      <c r="NFF37" s="71"/>
      <c r="NFG37" s="72"/>
      <c r="NFH37" s="71"/>
      <c r="NFI37" s="72"/>
      <c r="NFJ37" s="72"/>
      <c r="NFK37" s="72"/>
      <c r="NFL37" s="138"/>
      <c r="NFM37" s="71"/>
      <c r="NFN37" s="72"/>
      <c r="NFO37" s="71"/>
      <c r="NFP37" s="72"/>
      <c r="NFQ37" s="72"/>
      <c r="NFR37" s="72"/>
      <c r="NFS37" s="138"/>
      <c r="NFT37" s="71"/>
      <c r="NFU37" s="72"/>
      <c r="NFV37" s="71"/>
      <c r="NFW37" s="72"/>
      <c r="NFX37" s="72"/>
      <c r="NFY37" s="72"/>
      <c r="NFZ37" s="138"/>
      <c r="NGA37" s="71"/>
      <c r="NGB37" s="72"/>
      <c r="NGC37" s="71"/>
      <c r="NGD37" s="72"/>
      <c r="NGE37" s="72"/>
      <c r="NGF37" s="72"/>
      <c r="NGG37" s="138"/>
      <c r="NGH37" s="71"/>
      <c r="NGI37" s="72"/>
      <c r="NGJ37" s="71"/>
      <c r="NGK37" s="72"/>
      <c r="NGL37" s="72"/>
      <c r="NGM37" s="72"/>
      <c r="NGN37" s="138"/>
      <c r="NGO37" s="71"/>
      <c r="NGP37" s="72"/>
      <c r="NGQ37" s="71"/>
      <c r="NGR37" s="72"/>
      <c r="NGS37" s="72"/>
      <c r="NGT37" s="72"/>
      <c r="NGU37" s="138"/>
      <c r="NGV37" s="71"/>
      <c r="NGW37" s="72"/>
      <c r="NGX37" s="71"/>
      <c r="NGY37" s="72"/>
      <c r="NGZ37" s="72"/>
      <c r="NHA37" s="72"/>
      <c r="NHB37" s="138"/>
      <c r="NHC37" s="71"/>
      <c r="NHD37" s="72"/>
      <c r="NHE37" s="71"/>
      <c r="NHF37" s="72"/>
      <c r="NHG37" s="72"/>
      <c r="NHH37" s="72"/>
      <c r="NHI37" s="138"/>
      <c r="NHJ37" s="71"/>
      <c r="NHK37" s="72"/>
      <c r="NHL37" s="71"/>
      <c r="NHM37" s="72"/>
      <c r="NHN37" s="72"/>
      <c r="NHO37" s="72"/>
      <c r="NHP37" s="138"/>
      <c r="NHQ37" s="71"/>
      <c r="NHR37" s="72"/>
      <c r="NHS37" s="71"/>
      <c r="NHT37" s="72"/>
      <c r="NHU37" s="72"/>
      <c r="NHV37" s="72"/>
      <c r="NHW37" s="138"/>
      <c r="NHX37" s="71"/>
      <c r="NHY37" s="72"/>
      <c r="NHZ37" s="71"/>
      <c r="NIA37" s="72"/>
      <c r="NIB37" s="72"/>
      <c r="NIC37" s="72"/>
      <c r="NID37" s="138"/>
      <c r="NIE37" s="71"/>
      <c r="NIF37" s="72"/>
      <c r="NIG37" s="71"/>
      <c r="NIH37" s="72"/>
      <c r="NII37" s="72"/>
      <c r="NIJ37" s="72"/>
      <c r="NIK37" s="138"/>
      <c r="NIL37" s="71"/>
      <c r="NIM37" s="72"/>
      <c r="NIN37" s="71"/>
      <c r="NIO37" s="72"/>
      <c r="NIP37" s="72"/>
      <c r="NIQ37" s="72"/>
      <c r="NIR37" s="138"/>
      <c r="NIS37" s="71"/>
      <c r="NIT37" s="72"/>
      <c r="NIU37" s="71"/>
      <c r="NIV37" s="72"/>
      <c r="NIW37" s="72"/>
      <c r="NIX37" s="72"/>
      <c r="NIY37" s="138"/>
      <c r="NIZ37" s="141"/>
      <c r="NJA37" s="72"/>
      <c r="NJB37" s="71"/>
      <c r="NJC37" s="72"/>
      <c r="NJD37" s="72"/>
      <c r="NJE37" s="72"/>
      <c r="NJF37" s="138"/>
      <c r="NJG37" s="141"/>
      <c r="NJH37" s="72"/>
      <c r="NJI37" s="71"/>
      <c r="NJJ37" s="72"/>
      <c r="NJK37" s="72"/>
      <c r="NJL37" s="72"/>
      <c r="NJM37" s="136"/>
      <c r="NJN37" s="137"/>
      <c r="NJO37" s="71"/>
      <c r="NJP37" s="71"/>
      <c r="NJQ37" s="138"/>
      <c r="NJR37" s="138"/>
      <c r="NJS37" s="139"/>
      <c r="NJT37" s="71"/>
      <c r="NJU37" s="72"/>
      <c r="NJV37" s="71"/>
      <c r="NJW37" s="140"/>
      <c r="NJX37" s="72"/>
      <c r="NJY37" s="72"/>
      <c r="NJZ37" s="138"/>
      <c r="NKA37" s="71"/>
      <c r="NKB37" s="72"/>
      <c r="NKC37" s="71"/>
      <c r="NKD37" s="72"/>
      <c r="NKE37" s="72"/>
      <c r="NKF37" s="72"/>
      <c r="NKG37" s="138"/>
      <c r="NKH37" s="71"/>
      <c r="NKI37" s="72"/>
      <c r="NKJ37" s="71"/>
      <c r="NKK37" s="72"/>
      <c r="NKL37" s="72"/>
      <c r="NKM37" s="72"/>
      <c r="NKN37" s="138"/>
      <c r="NKO37" s="71"/>
      <c r="NKP37" s="72"/>
      <c r="NKQ37" s="71"/>
      <c r="NKR37" s="72"/>
      <c r="NKS37" s="72"/>
      <c r="NKT37" s="72"/>
      <c r="NKU37" s="138"/>
      <c r="NKV37" s="71"/>
      <c r="NKW37" s="72"/>
      <c r="NKX37" s="71"/>
      <c r="NKY37" s="72"/>
      <c r="NKZ37" s="72"/>
      <c r="NLA37" s="72"/>
      <c r="NLB37" s="138"/>
      <c r="NLC37" s="71"/>
      <c r="NLD37" s="72"/>
      <c r="NLE37" s="71"/>
      <c r="NLF37" s="72"/>
      <c r="NLG37" s="72"/>
      <c r="NLH37" s="72"/>
      <c r="NLI37" s="138"/>
      <c r="NLJ37" s="71"/>
      <c r="NLK37" s="72"/>
      <c r="NLL37" s="71"/>
      <c r="NLM37" s="72"/>
      <c r="NLN37" s="72"/>
      <c r="NLO37" s="72"/>
      <c r="NLP37" s="138"/>
      <c r="NLQ37" s="71"/>
      <c r="NLR37" s="72"/>
      <c r="NLS37" s="71"/>
      <c r="NLT37" s="72"/>
      <c r="NLU37" s="72"/>
      <c r="NLV37" s="72"/>
      <c r="NLW37" s="138"/>
      <c r="NLX37" s="71"/>
      <c r="NLY37" s="72"/>
      <c r="NLZ37" s="71"/>
      <c r="NMA37" s="72"/>
      <c r="NMB37" s="72"/>
      <c r="NMC37" s="72"/>
      <c r="NMD37" s="138"/>
      <c r="NME37" s="71"/>
      <c r="NMF37" s="72"/>
      <c r="NMG37" s="71"/>
      <c r="NMH37" s="72"/>
      <c r="NMI37" s="72"/>
      <c r="NMJ37" s="72"/>
      <c r="NMK37" s="138"/>
      <c r="NML37" s="71"/>
      <c r="NMM37" s="72"/>
      <c r="NMN37" s="71"/>
      <c r="NMO37" s="72"/>
      <c r="NMP37" s="72"/>
      <c r="NMQ37" s="72"/>
      <c r="NMR37" s="138"/>
      <c r="NMS37" s="71"/>
      <c r="NMT37" s="72"/>
      <c r="NMU37" s="71"/>
      <c r="NMV37" s="72"/>
      <c r="NMW37" s="72"/>
      <c r="NMX37" s="72"/>
      <c r="NMY37" s="138"/>
      <c r="NMZ37" s="71"/>
      <c r="NNA37" s="72"/>
      <c r="NNB37" s="71"/>
      <c r="NNC37" s="72"/>
      <c r="NND37" s="72"/>
      <c r="NNE37" s="72"/>
      <c r="NNF37" s="138"/>
      <c r="NNG37" s="71"/>
      <c r="NNH37" s="72"/>
      <c r="NNI37" s="71"/>
      <c r="NNJ37" s="72"/>
      <c r="NNK37" s="72"/>
      <c r="NNL37" s="72"/>
      <c r="NNM37" s="138"/>
      <c r="NNN37" s="71"/>
      <c r="NNO37" s="72"/>
      <c r="NNP37" s="71"/>
      <c r="NNQ37" s="72"/>
      <c r="NNR37" s="72"/>
      <c r="NNS37" s="72"/>
      <c r="NNT37" s="138"/>
      <c r="NNU37" s="71"/>
      <c r="NNV37" s="72"/>
      <c r="NNW37" s="71"/>
      <c r="NNX37" s="72"/>
      <c r="NNY37" s="72"/>
      <c r="NNZ37" s="72"/>
      <c r="NOA37" s="138"/>
      <c r="NOB37" s="71"/>
      <c r="NOC37" s="72"/>
      <c r="NOD37" s="71"/>
      <c r="NOE37" s="72"/>
      <c r="NOF37" s="72"/>
      <c r="NOG37" s="72"/>
      <c r="NOH37" s="138"/>
      <c r="NOI37" s="71"/>
      <c r="NOJ37" s="72"/>
      <c r="NOK37" s="71"/>
      <c r="NOL37" s="72"/>
      <c r="NOM37" s="72"/>
      <c r="NON37" s="72"/>
      <c r="NOO37" s="138"/>
      <c r="NOP37" s="71"/>
      <c r="NOQ37" s="72"/>
      <c r="NOR37" s="71"/>
      <c r="NOS37" s="72"/>
      <c r="NOT37" s="72"/>
      <c r="NOU37" s="72"/>
      <c r="NOV37" s="138"/>
      <c r="NOW37" s="71"/>
      <c r="NOX37" s="72"/>
      <c r="NOY37" s="71"/>
      <c r="NOZ37" s="72"/>
      <c r="NPA37" s="72"/>
      <c r="NPB37" s="72"/>
      <c r="NPC37" s="138"/>
      <c r="NPD37" s="71"/>
      <c r="NPE37" s="72"/>
      <c r="NPF37" s="71"/>
      <c r="NPG37" s="72"/>
      <c r="NPH37" s="72"/>
      <c r="NPI37" s="72"/>
      <c r="NPJ37" s="138"/>
      <c r="NPK37" s="71"/>
      <c r="NPL37" s="72"/>
      <c r="NPM37" s="71"/>
      <c r="NPN37" s="72"/>
      <c r="NPO37" s="72"/>
      <c r="NPP37" s="72"/>
      <c r="NPQ37" s="138"/>
      <c r="NPR37" s="71"/>
      <c r="NPS37" s="72"/>
      <c r="NPT37" s="71"/>
      <c r="NPU37" s="72"/>
      <c r="NPV37" s="72"/>
      <c r="NPW37" s="72"/>
      <c r="NPX37" s="138"/>
      <c r="NPY37" s="71"/>
      <c r="NPZ37" s="72"/>
      <c r="NQA37" s="71"/>
      <c r="NQB37" s="72"/>
      <c r="NQC37" s="72"/>
      <c r="NQD37" s="72"/>
      <c r="NQE37" s="138"/>
      <c r="NQF37" s="71"/>
      <c r="NQG37" s="72"/>
      <c r="NQH37" s="71"/>
      <c r="NQI37" s="72"/>
      <c r="NQJ37" s="72"/>
      <c r="NQK37" s="72"/>
      <c r="NQL37" s="138"/>
      <c r="NQM37" s="71"/>
      <c r="NQN37" s="72"/>
      <c r="NQO37" s="71"/>
      <c r="NQP37" s="72"/>
      <c r="NQQ37" s="72"/>
      <c r="NQR37" s="72"/>
      <c r="NQS37" s="138"/>
      <c r="NQT37" s="71"/>
      <c r="NQU37" s="72"/>
      <c r="NQV37" s="71"/>
      <c r="NQW37" s="72"/>
      <c r="NQX37" s="72"/>
      <c r="NQY37" s="72"/>
      <c r="NQZ37" s="138"/>
      <c r="NRA37" s="71"/>
      <c r="NRB37" s="72"/>
      <c r="NRC37" s="71"/>
      <c r="NRD37" s="72"/>
      <c r="NRE37" s="72"/>
      <c r="NRF37" s="72"/>
      <c r="NRG37" s="138"/>
      <c r="NRH37" s="71"/>
      <c r="NRI37" s="72"/>
      <c r="NRJ37" s="71"/>
      <c r="NRK37" s="72"/>
      <c r="NRL37" s="72"/>
      <c r="NRM37" s="72"/>
      <c r="NRN37" s="138"/>
      <c r="NRO37" s="71"/>
      <c r="NRP37" s="72"/>
      <c r="NRQ37" s="71"/>
      <c r="NRR37" s="72"/>
      <c r="NRS37" s="72"/>
      <c r="NRT37" s="72"/>
      <c r="NRU37" s="138"/>
      <c r="NRV37" s="71"/>
      <c r="NRW37" s="72"/>
      <c r="NRX37" s="71"/>
      <c r="NRY37" s="72"/>
      <c r="NRZ37" s="72"/>
      <c r="NSA37" s="72"/>
      <c r="NSB37" s="138"/>
      <c r="NSC37" s="141"/>
      <c r="NSD37" s="72"/>
      <c r="NSE37" s="71"/>
      <c r="NSF37" s="72"/>
      <c r="NSG37" s="72"/>
      <c r="NSH37" s="72"/>
      <c r="NSI37" s="138"/>
      <c r="NSJ37" s="141"/>
      <c r="NSK37" s="72"/>
      <c r="NSL37" s="71"/>
      <c r="NSM37" s="72"/>
      <c r="NSN37" s="72"/>
      <c r="NSO37" s="72"/>
      <c r="NSP37" s="136"/>
      <c r="NSQ37" s="137"/>
      <c r="NSR37" s="71"/>
      <c r="NSS37" s="71"/>
      <c r="NST37" s="138"/>
      <c r="NSU37" s="138"/>
      <c r="NSV37" s="139"/>
      <c r="NSW37" s="71"/>
      <c r="NSX37" s="72"/>
      <c r="NSY37" s="71"/>
      <c r="NSZ37" s="140"/>
      <c r="NTA37" s="72"/>
      <c r="NTB37" s="72"/>
      <c r="NTC37" s="138"/>
      <c r="NTD37" s="71"/>
      <c r="NTE37" s="72"/>
      <c r="NTF37" s="71"/>
      <c r="NTG37" s="72"/>
      <c r="NTH37" s="72"/>
      <c r="NTI37" s="72"/>
      <c r="NTJ37" s="138"/>
      <c r="NTK37" s="71"/>
      <c r="NTL37" s="72"/>
      <c r="NTM37" s="71"/>
      <c r="NTN37" s="72"/>
      <c r="NTO37" s="72"/>
      <c r="NTP37" s="72"/>
      <c r="NTQ37" s="138"/>
      <c r="NTR37" s="71"/>
      <c r="NTS37" s="72"/>
      <c r="NTT37" s="71"/>
      <c r="NTU37" s="72"/>
      <c r="NTV37" s="72"/>
      <c r="NTW37" s="72"/>
      <c r="NTX37" s="138"/>
      <c r="NTY37" s="71"/>
      <c r="NTZ37" s="72"/>
      <c r="NUA37" s="71"/>
      <c r="NUB37" s="72"/>
      <c r="NUC37" s="72"/>
      <c r="NUD37" s="72"/>
      <c r="NUE37" s="138"/>
      <c r="NUF37" s="71"/>
      <c r="NUG37" s="72"/>
      <c r="NUH37" s="71"/>
      <c r="NUI37" s="72"/>
      <c r="NUJ37" s="72"/>
      <c r="NUK37" s="72"/>
      <c r="NUL37" s="138"/>
      <c r="NUM37" s="71"/>
      <c r="NUN37" s="72"/>
      <c r="NUO37" s="71"/>
      <c r="NUP37" s="72"/>
      <c r="NUQ37" s="72"/>
      <c r="NUR37" s="72"/>
      <c r="NUS37" s="138"/>
      <c r="NUT37" s="71"/>
      <c r="NUU37" s="72"/>
      <c r="NUV37" s="71"/>
      <c r="NUW37" s="72"/>
      <c r="NUX37" s="72"/>
      <c r="NUY37" s="72"/>
      <c r="NUZ37" s="138"/>
      <c r="NVA37" s="71"/>
      <c r="NVB37" s="72"/>
      <c r="NVC37" s="71"/>
      <c r="NVD37" s="72"/>
      <c r="NVE37" s="72"/>
      <c r="NVF37" s="72"/>
      <c r="NVG37" s="138"/>
      <c r="NVH37" s="71"/>
      <c r="NVI37" s="72"/>
      <c r="NVJ37" s="71"/>
      <c r="NVK37" s="72"/>
      <c r="NVL37" s="72"/>
      <c r="NVM37" s="72"/>
      <c r="NVN37" s="138"/>
      <c r="NVO37" s="71"/>
      <c r="NVP37" s="72"/>
      <c r="NVQ37" s="71"/>
      <c r="NVR37" s="72"/>
      <c r="NVS37" s="72"/>
      <c r="NVT37" s="72"/>
      <c r="NVU37" s="138"/>
      <c r="NVV37" s="71"/>
      <c r="NVW37" s="72"/>
      <c r="NVX37" s="71"/>
      <c r="NVY37" s="72"/>
      <c r="NVZ37" s="72"/>
      <c r="NWA37" s="72"/>
      <c r="NWB37" s="138"/>
      <c r="NWC37" s="71"/>
      <c r="NWD37" s="72"/>
      <c r="NWE37" s="71"/>
      <c r="NWF37" s="72"/>
      <c r="NWG37" s="72"/>
      <c r="NWH37" s="72"/>
      <c r="NWI37" s="138"/>
      <c r="NWJ37" s="71"/>
      <c r="NWK37" s="72"/>
      <c r="NWL37" s="71"/>
      <c r="NWM37" s="72"/>
      <c r="NWN37" s="72"/>
      <c r="NWO37" s="72"/>
      <c r="NWP37" s="138"/>
      <c r="NWQ37" s="71"/>
      <c r="NWR37" s="72"/>
      <c r="NWS37" s="71"/>
      <c r="NWT37" s="72"/>
      <c r="NWU37" s="72"/>
      <c r="NWV37" s="72"/>
      <c r="NWW37" s="138"/>
      <c r="NWX37" s="71"/>
      <c r="NWY37" s="72"/>
      <c r="NWZ37" s="71"/>
      <c r="NXA37" s="72"/>
      <c r="NXB37" s="72"/>
      <c r="NXC37" s="72"/>
      <c r="NXD37" s="138"/>
      <c r="NXE37" s="71"/>
      <c r="NXF37" s="72"/>
      <c r="NXG37" s="71"/>
      <c r="NXH37" s="72"/>
      <c r="NXI37" s="72"/>
      <c r="NXJ37" s="72"/>
      <c r="NXK37" s="138"/>
      <c r="NXL37" s="71"/>
      <c r="NXM37" s="72"/>
      <c r="NXN37" s="71"/>
      <c r="NXO37" s="72"/>
      <c r="NXP37" s="72"/>
      <c r="NXQ37" s="72"/>
      <c r="NXR37" s="138"/>
      <c r="NXS37" s="71"/>
      <c r="NXT37" s="72"/>
      <c r="NXU37" s="71"/>
      <c r="NXV37" s="72"/>
      <c r="NXW37" s="72"/>
      <c r="NXX37" s="72"/>
      <c r="NXY37" s="138"/>
      <c r="NXZ37" s="71"/>
      <c r="NYA37" s="72"/>
      <c r="NYB37" s="71"/>
      <c r="NYC37" s="72"/>
      <c r="NYD37" s="72"/>
      <c r="NYE37" s="72"/>
      <c r="NYF37" s="138"/>
      <c r="NYG37" s="71"/>
      <c r="NYH37" s="72"/>
      <c r="NYI37" s="71"/>
      <c r="NYJ37" s="72"/>
      <c r="NYK37" s="72"/>
      <c r="NYL37" s="72"/>
      <c r="NYM37" s="138"/>
      <c r="NYN37" s="71"/>
      <c r="NYO37" s="72"/>
      <c r="NYP37" s="71"/>
      <c r="NYQ37" s="72"/>
      <c r="NYR37" s="72"/>
      <c r="NYS37" s="72"/>
      <c r="NYT37" s="138"/>
      <c r="NYU37" s="71"/>
      <c r="NYV37" s="72"/>
      <c r="NYW37" s="71"/>
      <c r="NYX37" s="72"/>
      <c r="NYY37" s="72"/>
      <c r="NYZ37" s="72"/>
      <c r="NZA37" s="138"/>
      <c r="NZB37" s="71"/>
      <c r="NZC37" s="72"/>
      <c r="NZD37" s="71"/>
      <c r="NZE37" s="72"/>
      <c r="NZF37" s="72"/>
      <c r="NZG37" s="72"/>
      <c r="NZH37" s="138"/>
      <c r="NZI37" s="71"/>
      <c r="NZJ37" s="72"/>
      <c r="NZK37" s="71"/>
      <c r="NZL37" s="72"/>
      <c r="NZM37" s="72"/>
      <c r="NZN37" s="72"/>
      <c r="NZO37" s="138"/>
      <c r="NZP37" s="71"/>
      <c r="NZQ37" s="72"/>
      <c r="NZR37" s="71"/>
      <c r="NZS37" s="72"/>
      <c r="NZT37" s="72"/>
      <c r="NZU37" s="72"/>
      <c r="NZV37" s="138"/>
      <c r="NZW37" s="71"/>
      <c r="NZX37" s="72"/>
      <c r="NZY37" s="71"/>
      <c r="NZZ37" s="72"/>
      <c r="OAA37" s="72"/>
      <c r="OAB37" s="72"/>
      <c r="OAC37" s="138"/>
      <c r="OAD37" s="71"/>
      <c r="OAE37" s="72"/>
      <c r="OAF37" s="71"/>
      <c r="OAG37" s="72"/>
      <c r="OAH37" s="72"/>
      <c r="OAI37" s="72"/>
      <c r="OAJ37" s="138"/>
      <c r="OAK37" s="71"/>
      <c r="OAL37" s="72"/>
      <c r="OAM37" s="71"/>
      <c r="OAN37" s="72"/>
      <c r="OAO37" s="72"/>
      <c r="OAP37" s="72"/>
      <c r="OAQ37" s="138"/>
      <c r="OAR37" s="71"/>
      <c r="OAS37" s="72"/>
      <c r="OAT37" s="71"/>
      <c r="OAU37" s="72"/>
      <c r="OAV37" s="72"/>
      <c r="OAW37" s="72"/>
      <c r="OAX37" s="138"/>
      <c r="OAY37" s="71"/>
      <c r="OAZ37" s="72"/>
      <c r="OBA37" s="71"/>
      <c r="OBB37" s="72"/>
      <c r="OBC37" s="72"/>
      <c r="OBD37" s="72"/>
      <c r="OBE37" s="138"/>
      <c r="OBF37" s="141"/>
      <c r="OBG37" s="72"/>
      <c r="OBH37" s="71"/>
      <c r="OBI37" s="72"/>
      <c r="OBJ37" s="72"/>
      <c r="OBK37" s="72"/>
      <c r="OBL37" s="138"/>
      <c r="OBM37" s="141"/>
      <c r="OBN37" s="72"/>
      <c r="OBO37" s="71"/>
      <c r="OBP37" s="72"/>
      <c r="OBQ37" s="72"/>
      <c r="OBR37" s="72"/>
      <c r="OBS37" s="136"/>
      <c r="OBT37" s="137"/>
      <c r="OBU37" s="71"/>
      <c r="OBV37" s="71"/>
      <c r="OBW37" s="138"/>
      <c r="OBX37" s="138"/>
      <c r="OBY37" s="139"/>
      <c r="OBZ37" s="71"/>
      <c r="OCA37" s="72"/>
      <c r="OCB37" s="71"/>
      <c r="OCC37" s="140"/>
      <c r="OCD37" s="72"/>
      <c r="OCE37" s="72"/>
      <c r="OCF37" s="138"/>
      <c r="OCG37" s="71"/>
      <c r="OCH37" s="72"/>
      <c r="OCI37" s="71"/>
      <c r="OCJ37" s="72"/>
      <c r="OCK37" s="72"/>
      <c r="OCL37" s="72"/>
      <c r="OCM37" s="138"/>
      <c r="OCN37" s="71"/>
      <c r="OCO37" s="72"/>
      <c r="OCP37" s="71"/>
      <c r="OCQ37" s="72"/>
      <c r="OCR37" s="72"/>
      <c r="OCS37" s="72"/>
      <c r="OCT37" s="138"/>
      <c r="OCU37" s="71"/>
      <c r="OCV37" s="72"/>
      <c r="OCW37" s="71"/>
      <c r="OCX37" s="72"/>
      <c r="OCY37" s="72"/>
      <c r="OCZ37" s="72"/>
      <c r="ODA37" s="138"/>
      <c r="ODB37" s="71"/>
      <c r="ODC37" s="72"/>
      <c r="ODD37" s="71"/>
      <c r="ODE37" s="72"/>
      <c r="ODF37" s="72"/>
      <c r="ODG37" s="72"/>
      <c r="ODH37" s="138"/>
      <c r="ODI37" s="71"/>
      <c r="ODJ37" s="72"/>
      <c r="ODK37" s="71"/>
      <c r="ODL37" s="72"/>
      <c r="ODM37" s="72"/>
      <c r="ODN37" s="72"/>
      <c r="ODO37" s="138"/>
      <c r="ODP37" s="71"/>
      <c r="ODQ37" s="72"/>
      <c r="ODR37" s="71"/>
      <c r="ODS37" s="72"/>
      <c r="ODT37" s="72"/>
      <c r="ODU37" s="72"/>
      <c r="ODV37" s="138"/>
      <c r="ODW37" s="71"/>
      <c r="ODX37" s="72"/>
      <c r="ODY37" s="71"/>
      <c r="ODZ37" s="72"/>
      <c r="OEA37" s="72"/>
      <c r="OEB37" s="72"/>
      <c r="OEC37" s="138"/>
      <c r="OED37" s="71"/>
      <c r="OEE37" s="72"/>
      <c r="OEF37" s="71"/>
      <c r="OEG37" s="72"/>
      <c r="OEH37" s="72"/>
      <c r="OEI37" s="72"/>
      <c r="OEJ37" s="138"/>
      <c r="OEK37" s="71"/>
      <c r="OEL37" s="72"/>
      <c r="OEM37" s="71"/>
      <c r="OEN37" s="72"/>
      <c r="OEO37" s="72"/>
      <c r="OEP37" s="72"/>
      <c r="OEQ37" s="138"/>
      <c r="OER37" s="71"/>
      <c r="OES37" s="72"/>
      <c r="OET37" s="71"/>
      <c r="OEU37" s="72"/>
      <c r="OEV37" s="72"/>
      <c r="OEW37" s="72"/>
      <c r="OEX37" s="138"/>
      <c r="OEY37" s="71"/>
      <c r="OEZ37" s="72"/>
      <c r="OFA37" s="71"/>
      <c r="OFB37" s="72"/>
      <c r="OFC37" s="72"/>
      <c r="OFD37" s="72"/>
      <c r="OFE37" s="138"/>
      <c r="OFF37" s="71"/>
      <c r="OFG37" s="72"/>
      <c r="OFH37" s="71"/>
      <c r="OFI37" s="72"/>
      <c r="OFJ37" s="72"/>
      <c r="OFK37" s="72"/>
      <c r="OFL37" s="138"/>
      <c r="OFM37" s="71"/>
      <c r="OFN37" s="72"/>
      <c r="OFO37" s="71"/>
      <c r="OFP37" s="72"/>
      <c r="OFQ37" s="72"/>
      <c r="OFR37" s="72"/>
      <c r="OFS37" s="138"/>
      <c r="OFT37" s="71"/>
      <c r="OFU37" s="72"/>
      <c r="OFV37" s="71"/>
      <c r="OFW37" s="72"/>
      <c r="OFX37" s="72"/>
      <c r="OFY37" s="72"/>
      <c r="OFZ37" s="138"/>
      <c r="OGA37" s="71"/>
      <c r="OGB37" s="72"/>
      <c r="OGC37" s="71"/>
      <c r="OGD37" s="72"/>
      <c r="OGE37" s="72"/>
      <c r="OGF37" s="72"/>
      <c r="OGG37" s="138"/>
      <c r="OGH37" s="71"/>
      <c r="OGI37" s="72"/>
      <c r="OGJ37" s="71"/>
      <c r="OGK37" s="72"/>
      <c r="OGL37" s="72"/>
      <c r="OGM37" s="72"/>
      <c r="OGN37" s="138"/>
      <c r="OGO37" s="71"/>
      <c r="OGP37" s="72"/>
      <c r="OGQ37" s="71"/>
      <c r="OGR37" s="72"/>
      <c r="OGS37" s="72"/>
      <c r="OGT37" s="72"/>
      <c r="OGU37" s="138"/>
      <c r="OGV37" s="71"/>
      <c r="OGW37" s="72"/>
      <c r="OGX37" s="71"/>
      <c r="OGY37" s="72"/>
      <c r="OGZ37" s="72"/>
      <c r="OHA37" s="72"/>
      <c r="OHB37" s="138"/>
      <c r="OHC37" s="71"/>
      <c r="OHD37" s="72"/>
      <c r="OHE37" s="71"/>
      <c r="OHF37" s="72"/>
      <c r="OHG37" s="72"/>
      <c r="OHH37" s="72"/>
      <c r="OHI37" s="138"/>
      <c r="OHJ37" s="71"/>
      <c r="OHK37" s="72"/>
      <c r="OHL37" s="71"/>
      <c r="OHM37" s="72"/>
      <c r="OHN37" s="72"/>
      <c r="OHO37" s="72"/>
      <c r="OHP37" s="138"/>
      <c r="OHQ37" s="71"/>
      <c r="OHR37" s="72"/>
      <c r="OHS37" s="71"/>
      <c r="OHT37" s="72"/>
      <c r="OHU37" s="72"/>
      <c r="OHV37" s="72"/>
      <c r="OHW37" s="138"/>
      <c r="OHX37" s="71"/>
      <c r="OHY37" s="72"/>
      <c r="OHZ37" s="71"/>
      <c r="OIA37" s="72"/>
      <c r="OIB37" s="72"/>
      <c r="OIC37" s="72"/>
      <c r="OID37" s="138"/>
      <c r="OIE37" s="71"/>
      <c r="OIF37" s="72"/>
      <c r="OIG37" s="71"/>
      <c r="OIH37" s="72"/>
      <c r="OII37" s="72"/>
      <c r="OIJ37" s="72"/>
      <c r="OIK37" s="138"/>
      <c r="OIL37" s="71"/>
      <c r="OIM37" s="72"/>
      <c r="OIN37" s="71"/>
      <c r="OIO37" s="72"/>
      <c r="OIP37" s="72"/>
      <c r="OIQ37" s="72"/>
      <c r="OIR37" s="138"/>
      <c r="OIS37" s="71"/>
      <c r="OIT37" s="72"/>
      <c r="OIU37" s="71"/>
      <c r="OIV37" s="72"/>
      <c r="OIW37" s="72"/>
      <c r="OIX37" s="72"/>
      <c r="OIY37" s="138"/>
      <c r="OIZ37" s="71"/>
      <c r="OJA37" s="72"/>
      <c r="OJB37" s="71"/>
      <c r="OJC37" s="72"/>
      <c r="OJD37" s="72"/>
      <c r="OJE37" s="72"/>
      <c r="OJF37" s="138"/>
      <c r="OJG37" s="71"/>
      <c r="OJH37" s="72"/>
      <c r="OJI37" s="71"/>
      <c r="OJJ37" s="72"/>
      <c r="OJK37" s="72"/>
      <c r="OJL37" s="72"/>
      <c r="OJM37" s="138"/>
      <c r="OJN37" s="71"/>
      <c r="OJO37" s="72"/>
      <c r="OJP37" s="71"/>
      <c r="OJQ37" s="72"/>
      <c r="OJR37" s="72"/>
      <c r="OJS37" s="72"/>
      <c r="OJT37" s="138"/>
      <c r="OJU37" s="71"/>
      <c r="OJV37" s="72"/>
      <c r="OJW37" s="71"/>
      <c r="OJX37" s="72"/>
      <c r="OJY37" s="72"/>
      <c r="OJZ37" s="72"/>
      <c r="OKA37" s="138"/>
      <c r="OKB37" s="71"/>
      <c r="OKC37" s="72"/>
      <c r="OKD37" s="71"/>
      <c r="OKE37" s="72"/>
      <c r="OKF37" s="72"/>
      <c r="OKG37" s="72"/>
      <c r="OKH37" s="138"/>
      <c r="OKI37" s="141"/>
      <c r="OKJ37" s="72"/>
      <c r="OKK37" s="71"/>
      <c r="OKL37" s="72"/>
      <c r="OKM37" s="72"/>
      <c r="OKN37" s="72"/>
      <c r="OKO37" s="138"/>
      <c r="OKP37" s="141"/>
      <c r="OKQ37" s="72"/>
      <c r="OKR37" s="71"/>
      <c r="OKS37" s="72"/>
      <c r="OKT37" s="72"/>
      <c r="OKU37" s="72"/>
      <c r="OKV37" s="136"/>
      <c r="OKW37" s="137"/>
      <c r="OKX37" s="71"/>
      <c r="OKY37" s="71"/>
      <c r="OKZ37" s="138"/>
      <c r="OLA37" s="138"/>
      <c r="OLB37" s="139"/>
      <c r="OLC37" s="71"/>
      <c r="OLD37" s="72"/>
      <c r="OLE37" s="71"/>
      <c r="OLF37" s="140"/>
      <c r="OLG37" s="72"/>
      <c r="OLH37" s="72"/>
      <c r="OLI37" s="138"/>
      <c r="OLJ37" s="71"/>
      <c r="OLK37" s="72"/>
      <c r="OLL37" s="71"/>
      <c r="OLM37" s="72"/>
      <c r="OLN37" s="72"/>
      <c r="OLO37" s="72"/>
      <c r="OLP37" s="138"/>
      <c r="OLQ37" s="71"/>
      <c r="OLR37" s="72"/>
      <c r="OLS37" s="71"/>
      <c r="OLT37" s="72"/>
      <c r="OLU37" s="72"/>
      <c r="OLV37" s="72"/>
      <c r="OLW37" s="138"/>
      <c r="OLX37" s="71"/>
      <c r="OLY37" s="72"/>
      <c r="OLZ37" s="71"/>
      <c r="OMA37" s="72"/>
      <c r="OMB37" s="72"/>
      <c r="OMC37" s="72"/>
      <c r="OMD37" s="138"/>
      <c r="OME37" s="71"/>
      <c r="OMF37" s="72"/>
      <c r="OMG37" s="71"/>
      <c r="OMH37" s="72"/>
      <c r="OMI37" s="72"/>
      <c r="OMJ37" s="72"/>
      <c r="OMK37" s="138"/>
      <c r="OML37" s="71"/>
      <c r="OMM37" s="72"/>
      <c r="OMN37" s="71"/>
      <c r="OMO37" s="72"/>
      <c r="OMP37" s="72"/>
      <c r="OMQ37" s="72"/>
      <c r="OMR37" s="138"/>
      <c r="OMS37" s="71"/>
      <c r="OMT37" s="72"/>
      <c r="OMU37" s="71"/>
      <c r="OMV37" s="72"/>
      <c r="OMW37" s="72"/>
      <c r="OMX37" s="72"/>
      <c r="OMY37" s="138"/>
      <c r="OMZ37" s="71"/>
      <c r="ONA37" s="72"/>
      <c r="ONB37" s="71"/>
      <c r="ONC37" s="72"/>
      <c r="OND37" s="72"/>
      <c r="ONE37" s="72"/>
      <c r="ONF37" s="138"/>
      <c r="ONG37" s="71"/>
      <c r="ONH37" s="72"/>
      <c r="ONI37" s="71"/>
      <c r="ONJ37" s="72"/>
      <c r="ONK37" s="72"/>
      <c r="ONL37" s="72"/>
      <c r="ONM37" s="138"/>
      <c r="ONN37" s="71"/>
      <c r="ONO37" s="72"/>
      <c r="ONP37" s="71"/>
      <c r="ONQ37" s="72"/>
      <c r="ONR37" s="72"/>
      <c r="ONS37" s="72"/>
      <c r="ONT37" s="138"/>
      <c r="ONU37" s="71"/>
      <c r="ONV37" s="72"/>
      <c r="ONW37" s="71"/>
      <c r="ONX37" s="72"/>
      <c r="ONY37" s="72"/>
      <c r="ONZ37" s="72"/>
      <c r="OOA37" s="138"/>
      <c r="OOB37" s="71"/>
      <c r="OOC37" s="72"/>
      <c r="OOD37" s="71"/>
      <c r="OOE37" s="72"/>
      <c r="OOF37" s="72"/>
      <c r="OOG37" s="72"/>
      <c r="OOH37" s="138"/>
      <c r="OOI37" s="71"/>
      <c r="OOJ37" s="72"/>
      <c r="OOK37" s="71"/>
      <c r="OOL37" s="72"/>
      <c r="OOM37" s="72"/>
      <c r="OON37" s="72"/>
      <c r="OOO37" s="138"/>
      <c r="OOP37" s="71"/>
      <c r="OOQ37" s="72"/>
      <c r="OOR37" s="71"/>
      <c r="OOS37" s="72"/>
      <c r="OOT37" s="72"/>
      <c r="OOU37" s="72"/>
      <c r="OOV37" s="138"/>
      <c r="OOW37" s="71"/>
      <c r="OOX37" s="72"/>
      <c r="OOY37" s="71"/>
      <c r="OOZ37" s="72"/>
      <c r="OPA37" s="72"/>
      <c r="OPB37" s="72"/>
      <c r="OPC37" s="138"/>
      <c r="OPD37" s="71"/>
      <c r="OPE37" s="72"/>
      <c r="OPF37" s="71"/>
      <c r="OPG37" s="72"/>
      <c r="OPH37" s="72"/>
      <c r="OPI37" s="72"/>
      <c r="OPJ37" s="138"/>
      <c r="OPK37" s="71"/>
      <c r="OPL37" s="72"/>
      <c r="OPM37" s="71"/>
      <c r="OPN37" s="72"/>
      <c r="OPO37" s="72"/>
      <c r="OPP37" s="72"/>
      <c r="OPQ37" s="138"/>
      <c r="OPR37" s="71"/>
      <c r="OPS37" s="72"/>
      <c r="OPT37" s="71"/>
      <c r="OPU37" s="72"/>
      <c r="OPV37" s="72"/>
      <c r="OPW37" s="72"/>
      <c r="OPX37" s="138"/>
      <c r="OPY37" s="71"/>
      <c r="OPZ37" s="72"/>
      <c r="OQA37" s="71"/>
      <c r="OQB37" s="72"/>
      <c r="OQC37" s="72"/>
      <c r="OQD37" s="72"/>
      <c r="OQE37" s="138"/>
      <c r="OQF37" s="71"/>
      <c r="OQG37" s="72"/>
      <c r="OQH37" s="71"/>
      <c r="OQI37" s="72"/>
      <c r="OQJ37" s="72"/>
      <c r="OQK37" s="72"/>
      <c r="OQL37" s="138"/>
      <c r="OQM37" s="71"/>
      <c r="OQN37" s="72"/>
      <c r="OQO37" s="71"/>
      <c r="OQP37" s="72"/>
      <c r="OQQ37" s="72"/>
      <c r="OQR37" s="72"/>
      <c r="OQS37" s="138"/>
      <c r="OQT37" s="71"/>
      <c r="OQU37" s="72"/>
      <c r="OQV37" s="71"/>
      <c r="OQW37" s="72"/>
      <c r="OQX37" s="72"/>
      <c r="OQY37" s="72"/>
      <c r="OQZ37" s="138"/>
      <c r="ORA37" s="71"/>
      <c r="ORB37" s="72"/>
      <c r="ORC37" s="71"/>
      <c r="ORD37" s="72"/>
      <c r="ORE37" s="72"/>
      <c r="ORF37" s="72"/>
      <c r="ORG37" s="138"/>
      <c r="ORH37" s="71"/>
      <c r="ORI37" s="72"/>
      <c r="ORJ37" s="71"/>
      <c r="ORK37" s="72"/>
      <c r="ORL37" s="72"/>
      <c r="ORM37" s="72"/>
      <c r="ORN37" s="138"/>
      <c r="ORO37" s="71"/>
      <c r="ORP37" s="72"/>
      <c r="ORQ37" s="71"/>
      <c r="ORR37" s="72"/>
      <c r="ORS37" s="72"/>
      <c r="ORT37" s="72"/>
      <c r="ORU37" s="138"/>
      <c r="ORV37" s="71"/>
      <c r="ORW37" s="72"/>
      <c r="ORX37" s="71"/>
      <c r="ORY37" s="72"/>
      <c r="ORZ37" s="72"/>
      <c r="OSA37" s="72"/>
      <c r="OSB37" s="138"/>
      <c r="OSC37" s="71"/>
      <c r="OSD37" s="72"/>
      <c r="OSE37" s="71"/>
      <c r="OSF37" s="72"/>
      <c r="OSG37" s="72"/>
      <c r="OSH37" s="72"/>
      <c r="OSI37" s="138"/>
      <c r="OSJ37" s="71"/>
      <c r="OSK37" s="72"/>
      <c r="OSL37" s="71"/>
      <c r="OSM37" s="72"/>
      <c r="OSN37" s="72"/>
      <c r="OSO37" s="72"/>
      <c r="OSP37" s="138"/>
      <c r="OSQ37" s="71"/>
      <c r="OSR37" s="72"/>
      <c r="OSS37" s="71"/>
      <c r="OST37" s="72"/>
      <c r="OSU37" s="72"/>
      <c r="OSV37" s="72"/>
      <c r="OSW37" s="138"/>
      <c r="OSX37" s="71"/>
      <c r="OSY37" s="72"/>
      <c r="OSZ37" s="71"/>
      <c r="OTA37" s="72"/>
      <c r="OTB37" s="72"/>
      <c r="OTC37" s="72"/>
      <c r="OTD37" s="138"/>
      <c r="OTE37" s="71"/>
      <c r="OTF37" s="72"/>
      <c r="OTG37" s="71"/>
      <c r="OTH37" s="72"/>
      <c r="OTI37" s="72"/>
      <c r="OTJ37" s="72"/>
      <c r="OTK37" s="138"/>
      <c r="OTL37" s="141"/>
      <c r="OTM37" s="72"/>
      <c r="OTN37" s="71"/>
      <c r="OTO37" s="72"/>
      <c r="OTP37" s="72"/>
      <c r="OTQ37" s="72"/>
      <c r="OTR37" s="138"/>
      <c r="OTS37" s="141"/>
      <c r="OTT37" s="72"/>
      <c r="OTU37" s="71"/>
      <c r="OTV37" s="72"/>
      <c r="OTW37" s="72"/>
      <c r="OTX37" s="72"/>
      <c r="OTY37" s="136"/>
      <c r="OTZ37" s="137"/>
      <c r="OUA37" s="71"/>
      <c r="OUB37" s="71"/>
      <c r="OUC37" s="138"/>
      <c r="OUD37" s="138"/>
      <c r="OUE37" s="139"/>
      <c r="OUF37" s="71"/>
      <c r="OUG37" s="72"/>
      <c r="OUH37" s="71"/>
      <c r="OUI37" s="140"/>
      <c r="OUJ37" s="72"/>
      <c r="OUK37" s="72"/>
      <c r="OUL37" s="138"/>
      <c r="OUM37" s="71"/>
      <c r="OUN37" s="72"/>
      <c r="OUO37" s="71"/>
      <c r="OUP37" s="72"/>
      <c r="OUQ37" s="72"/>
      <c r="OUR37" s="72"/>
      <c r="OUS37" s="138"/>
      <c r="OUT37" s="71"/>
      <c r="OUU37" s="72"/>
      <c r="OUV37" s="71"/>
      <c r="OUW37" s="72"/>
      <c r="OUX37" s="72"/>
      <c r="OUY37" s="72"/>
      <c r="OUZ37" s="138"/>
      <c r="OVA37" s="71"/>
      <c r="OVB37" s="72"/>
      <c r="OVC37" s="71"/>
      <c r="OVD37" s="72"/>
      <c r="OVE37" s="72"/>
      <c r="OVF37" s="72"/>
      <c r="OVG37" s="138"/>
      <c r="OVH37" s="71"/>
      <c r="OVI37" s="72"/>
      <c r="OVJ37" s="71"/>
      <c r="OVK37" s="72"/>
      <c r="OVL37" s="72"/>
      <c r="OVM37" s="72"/>
      <c r="OVN37" s="138"/>
      <c r="OVO37" s="71"/>
      <c r="OVP37" s="72"/>
      <c r="OVQ37" s="71"/>
      <c r="OVR37" s="72"/>
      <c r="OVS37" s="72"/>
      <c r="OVT37" s="72"/>
      <c r="OVU37" s="138"/>
      <c r="OVV37" s="71"/>
      <c r="OVW37" s="72"/>
      <c r="OVX37" s="71"/>
      <c r="OVY37" s="72"/>
      <c r="OVZ37" s="72"/>
      <c r="OWA37" s="72"/>
      <c r="OWB37" s="138"/>
      <c r="OWC37" s="71"/>
      <c r="OWD37" s="72"/>
      <c r="OWE37" s="71"/>
      <c r="OWF37" s="72"/>
      <c r="OWG37" s="72"/>
      <c r="OWH37" s="72"/>
      <c r="OWI37" s="138"/>
      <c r="OWJ37" s="71"/>
      <c r="OWK37" s="72"/>
      <c r="OWL37" s="71"/>
      <c r="OWM37" s="72"/>
      <c r="OWN37" s="72"/>
      <c r="OWO37" s="72"/>
      <c r="OWP37" s="138"/>
      <c r="OWQ37" s="71"/>
      <c r="OWR37" s="72"/>
      <c r="OWS37" s="71"/>
      <c r="OWT37" s="72"/>
      <c r="OWU37" s="72"/>
      <c r="OWV37" s="72"/>
      <c r="OWW37" s="138"/>
      <c r="OWX37" s="71"/>
      <c r="OWY37" s="72"/>
      <c r="OWZ37" s="71"/>
      <c r="OXA37" s="72"/>
      <c r="OXB37" s="72"/>
      <c r="OXC37" s="72"/>
      <c r="OXD37" s="138"/>
      <c r="OXE37" s="71"/>
      <c r="OXF37" s="72"/>
      <c r="OXG37" s="71"/>
      <c r="OXH37" s="72"/>
      <c r="OXI37" s="72"/>
      <c r="OXJ37" s="72"/>
      <c r="OXK37" s="138"/>
      <c r="OXL37" s="71"/>
      <c r="OXM37" s="72"/>
      <c r="OXN37" s="71"/>
      <c r="OXO37" s="72"/>
      <c r="OXP37" s="72"/>
      <c r="OXQ37" s="72"/>
      <c r="OXR37" s="138"/>
      <c r="OXS37" s="71"/>
      <c r="OXT37" s="72"/>
      <c r="OXU37" s="71"/>
      <c r="OXV37" s="72"/>
      <c r="OXW37" s="72"/>
      <c r="OXX37" s="72"/>
      <c r="OXY37" s="138"/>
      <c r="OXZ37" s="71"/>
      <c r="OYA37" s="72"/>
      <c r="OYB37" s="71"/>
      <c r="OYC37" s="72"/>
      <c r="OYD37" s="72"/>
      <c r="OYE37" s="72"/>
      <c r="OYF37" s="138"/>
      <c r="OYG37" s="71"/>
      <c r="OYH37" s="72"/>
      <c r="OYI37" s="71"/>
      <c r="OYJ37" s="72"/>
      <c r="OYK37" s="72"/>
      <c r="OYL37" s="72"/>
      <c r="OYM37" s="138"/>
      <c r="OYN37" s="71"/>
      <c r="OYO37" s="72"/>
      <c r="OYP37" s="71"/>
      <c r="OYQ37" s="72"/>
      <c r="OYR37" s="72"/>
      <c r="OYS37" s="72"/>
      <c r="OYT37" s="138"/>
      <c r="OYU37" s="71"/>
      <c r="OYV37" s="72"/>
      <c r="OYW37" s="71"/>
      <c r="OYX37" s="72"/>
      <c r="OYY37" s="72"/>
      <c r="OYZ37" s="72"/>
      <c r="OZA37" s="138"/>
      <c r="OZB37" s="71"/>
      <c r="OZC37" s="72"/>
      <c r="OZD37" s="71"/>
      <c r="OZE37" s="72"/>
      <c r="OZF37" s="72"/>
      <c r="OZG37" s="72"/>
      <c r="OZH37" s="138"/>
      <c r="OZI37" s="71"/>
      <c r="OZJ37" s="72"/>
      <c r="OZK37" s="71"/>
      <c r="OZL37" s="72"/>
      <c r="OZM37" s="72"/>
      <c r="OZN37" s="72"/>
      <c r="OZO37" s="138"/>
      <c r="OZP37" s="71"/>
      <c r="OZQ37" s="72"/>
      <c r="OZR37" s="71"/>
      <c r="OZS37" s="72"/>
      <c r="OZT37" s="72"/>
      <c r="OZU37" s="72"/>
      <c r="OZV37" s="138"/>
      <c r="OZW37" s="71"/>
      <c r="OZX37" s="72"/>
      <c r="OZY37" s="71"/>
      <c r="OZZ37" s="72"/>
      <c r="PAA37" s="72"/>
      <c r="PAB37" s="72"/>
      <c r="PAC37" s="138"/>
      <c r="PAD37" s="71"/>
      <c r="PAE37" s="72"/>
      <c r="PAF37" s="71"/>
      <c r="PAG37" s="72"/>
      <c r="PAH37" s="72"/>
      <c r="PAI37" s="72"/>
      <c r="PAJ37" s="138"/>
      <c r="PAK37" s="71"/>
      <c r="PAL37" s="72"/>
      <c r="PAM37" s="71"/>
      <c r="PAN37" s="72"/>
      <c r="PAO37" s="72"/>
      <c r="PAP37" s="72"/>
      <c r="PAQ37" s="138"/>
      <c r="PAR37" s="71"/>
      <c r="PAS37" s="72"/>
      <c r="PAT37" s="71"/>
      <c r="PAU37" s="72"/>
      <c r="PAV37" s="72"/>
      <c r="PAW37" s="72"/>
      <c r="PAX37" s="138"/>
      <c r="PAY37" s="71"/>
      <c r="PAZ37" s="72"/>
      <c r="PBA37" s="71"/>
      <c r="PBB37" s="72"/>
      <c r="PBC37" s="72"/>
      <c r="PBD37" s="72"/>
      <c r="PBE37" s="138"/>
      <c r="PBF37" s="71"/>
      <c r="PBG37" s="72"/>
      <c r="PBH37" s="71"/>
      <c r="PBI37" s="72"/>
      <c r="PBJ37" s="72"/>
      <c r="PBK37" s="72"/>
      <c r="PBL37" s="138"/>
      <c r="PBM37" s="71"/>
      <c r="PBN37" s="72"/>
      <c r="PBO37" s="71"/>
      <c r="PBP37" s="72"/>
      <c r="PBQ37" s="72"/>
      <c r="PBR37" s="72"/>
      <c r="PBS37" s="138"/>
      <c r="PBT37" s="71"/>
      <c r="PBU37" s="72"/>
      <c r="PBV37" s="71"/>
      <c r="PBW37" s="72"/>
      <c r="PBX37" s="72"/>
      <c r="PBY37" s="72"/>
      <c r="PBZ37" s="138"/>
      <c r="PCA37" s="71"/>
      <c r="PCB37" s="72"/>
      <c r="PCC37" s="71"/>
      <c r="PCD37" s="72"/>
      <c r="PCE37" s="72"/>
      <c r="PCF37" s="72"/>
      <c r="PCG37" s="138"/>
      <c r="PCH37" s="71"/>
      <c r="PCI37" s="72"/>
      <c r="PCJ37" s="71"/>
      <c r="PCK37" s="72"/>
      <c r="PCL37" s="72"/>
      <c r="PCM37" s="72"/>
      <c r="PCN37" s="138"/>
      <c r="PCO37" s="141"/>
      <c r="PCP37" s="72"/>
      <c r="PCQ37" s="71"/>
      <c r="PCR37" s="72"/>
      <c r="PCS37" s="72"/>
      <c r="PCT37" s="72"/>
      <c r="PCU37" s="138"/>
      <c r="PCV37" s="141"/>
      <c r="PCW37" s="72"/>
      <c r="PCX37" s="71"/>
      <c r="PCY37" s="72"/>
      <c r="PCZ37" s="72"/>
      <c r="PDA37" s="72"/>
      <c r="PDB37" s="136"/>
      <c r="PDC37" s="137"/>
      <c r="PDD37" s="71"/>
      <c r="PDE37" s="71"/>
      <c r="PDF37" s="138"/>
      <c r="PDG37" s="138"/>
      <c r="PDH37" s="139"/>
      <c r="PDI37" s="71"/>
      <c r="PDJ37" s="72"/>
      <c r="PDK37" s="71"/>
      <c r="PDL37" s="140"/>
      <c r="PDM37" s="72"/>
      <c r="PDN37" s="72"/>
      <c r="PDO37" s="138"/>
      <c r="PDP37" s="71"/>
      <c r="PDQ37" s="72"/>
      <c r="PDR37" s="71"/>
      <c r="PDS37" s="72"/>
      <c r="PDT37" s="72"/>
      <c r="PDU37" s="72"/>
      <c r="PDV37" s="138"/>
      <c r="PDW37" s="71"/>
      <c r="PDX37" s="72"/>
      <c r="PDY37" s="71"/>
      <c r="PDZ37" s="72"/>
      <c r="PEA37" s="72"/>
      <c r="PEB37" s="72"/>
      <c r="PEC37" s="138"/>
      <c r="PED37" s="71"/>
      <c r="PEE37" s="72"/>
      <c r="PEF37" s="71"/>
      <c r="PEG37" s="72"/>
      <c r="PEH37" s="72"/>
      <c r="PEI37" s="72"/>
      <c r="PEJ37" s="138"/>
      <c r="PEK37" s="71"/>
      <c r="PEL37" s="72"/>
      <c r="PEM37" s="71"/>
      <c r="PEN37" s="72"/>
      <c r="PEO37" s="72"/>
      <c r="PEP37" s="72"/>
      <c r="PEQ37" s="138"/>
      <c r="PER37" s="71"/>
      <c r="PES37" s="72"/>
      <c r="PET37" s="71"/>
      <c r="PEU37" s="72"/>
      <c r="PEV37" s="72"/>
      <c r="PEW37" s="72"/>
      <c r="PEX37" s="138"/>
      <c r="PEY37" s="71"/>
      <c r="PEZ37" s="72"/>
      <c r="PFA37" s="71"/>
      <c r="PFB37" s="72"/>
      <c r="PFC37" s="72"/>
      <c r="PFD37" s="72"/>
      <c r="PFE37" s="138"/>
      <c r="PFF37" s="71"/>
      <c r="PFG37" s="72"/>
      <c r="PFH37" s="71"/>
      <c r="PFI37" s="72"/>
      <c r="PFJ37" s="72"/>
      <c r="PFK37" s="72"/>
      <c r="PFL37" s="138"/>
      <c r="PFM37" s="71"/>
      <c r="PFN37" s="72"/>
      <c r="PFO37" s="71"/>
      <c r="PFP37" s="72"/>
      <c r="PFQ37" s="72"/>
      <c r="PFR37" s="72"/>
      <c r="PFS37" s="138"/>
      <c r="PFT37" s="71"/>
      <c r="PFU37" s="72"/>
      <c r="PFV37" s="71"/>
      <c r="PFW37" s="72"/>
      <c r="PFX37" s="72"/>
      <c r="PFY37" s="72"/>
      <c r="PFZ37" s="138"/>
      <c r="PGA37" s="71"/>
      <c r="PGB37" s="72"/>
      <c r="PGC37" s="71"/>
      <c r="PGD37" s="72"/>
      <c r="PGE37" s="72"/>
      <c r="PGF37" s="72"/>
      <c r="PGG37" s="138"/>
      <c r="PGH37" s="71"/>
      <c r="PGI37" s="72"/>
      <c r="PGJ37" s="71"/>
      <c r="PGK37" s="72"/>
      <c r="PGL37" s="72"/>
      <c r="PGM37" s="72"/>
      <c r="PGN37" s="138"/>
      <c r="PGO37" s="71"/>
      <c r="PGP37" s="72"/>
      <c r="PGQ37" s="71"/>
      <c r="PGR37" s="72"/>
      <c r="PGS37" s="72"/>
      <c r="PGT37" s="72"/>
      <c r="PGU37" s="138"/>
      <c r="PGV37" s="71"/>
      <c r="PGW37" s="72"/>
      <c r="PGX37" s="71"/>
      <c r="PGY37" s="72"/>
      <c r="PGZ37" s="72"/>
      <c r="PHA37" s="72"/>
      <c r="PHB37" s="138"/>
      <c r="PHC37" s="71"/>
      <c r="PHD37" s="72"/>
      <c r="PHE37" s="71"/>
      <c r="PHF37" s="72"/>
      <c r="PHG37" s="72"/>
      <c r="PHH37" s="72"/>
      <c r="PHI37" s="138"/>
      <c r="PHJ37" s="71"/>
      <c r="PHK37" s="72"/>
      <c r="PHL37" s="71"/>
      <c r="PHM37" s="72"/>
      <c r="PHN37" s="72"/>
      <c r="PHO37" s="72"/>
      <c r="PHP37" s="138"/>
      <c r="PHQ37" s="71"/>
      <c r="PHR37" s="72"/>
      <c r="PHS37" s="71"/>
      <c r="PHT37" s="72"/>
      <c r="PHU37" s="72"/>
      <c r="PHV37" s="72"/>
      <c r="PHW37" s="138"/>
      <c r="PHX37" s="71"/>
      <c r="PHY37" s="72"/>
      <c r="PHZ37" s="71"/>
      <c r="PIA37" s="72"/>
      <c r="PIB37" s="72"/>
      <c r="PIC37" s="72"/>
      <c r="PID37" s="138"/>
      <c r="PIE37" s="71"/>
      <c r="PIF37" s="72"/>
      <c r="PIG37" s="71"/>
      <c r="PIH37" s="72"/>
      <c r="PII37" s="72"/>
      <c r="PIJ37" s="72"/>
      <c r="PIK37" s="138"/>
      <c r="PIL37" s="71"/>
      <c r="PIM37" s="72"/>
      <c r="PIN37" s="71"/>
      <c r="PIO37" s="72"/>
      <c r="PIP37" s="72"/>
      <c r="PIQ37" s="72"/>
      <c r="PIR37" s="138"/>
      <c r="PIS37" s="71"/>
      <c r="PIT37" s="72"/>
      <c r="PIU37" s="71"/>
      <c r="PIV37" s="72"/>
      <c r="PIW37" s="72"/>
      <c r="PIX37" s="72"/>
      <c r="PIY37" s="138"/>
      <c r="PIZ37" s="71"/>
      <c r="PJA37" s="72"/>
      <c r="PJB37" s="71"/>
      <c r="PJC37" s="72"/>
      <c r="PJD37" s="72"/>
      <c r="PJE37" s="72"/>
      <c r="PJF37" s="138"/>
      <c r="PJG37" s="71"/>
      <c r="PJH37" s="72"/>
      <c r="PJI37" s="71"/>
      <c r="PJJ37" s="72"/>
      <c r="PJK37" s="72"/>
      <c r="PJL37" s="72"/>
      <c r="PJM37" s="138"/>
      <c r="PJN37" s="71"/>
      <c r="PJO37" s="72"/>
      <c r="PJP37" s="71"/>
      <c r="PJQ37" s="72"/>
      <c r="PJR37" s="72"/>
      <c r="PJS37" s="72"/>
      <c r="PJT37" s="138"/>
      <c r="PJU37" s="71"/>
      <c r="PJV37" s="72"/>
      <c r="PJW37" s="71"/>
      <c r="PJX37" s="72"/>
      <c r="PJY37" s="72"/>
      <c r="PJZ37" s="72"/>
      <c r="PKA37" s="138"/>
      <c r="PKB37" s="71"/>
      <c r="PKC37" s="72"/>
      <c r="PKD37" s="71"/>
      <c r="PKE37" s="72"/>
      <c r="PKF37" s="72"/>
      <c r="PKG37" s="72"/>
      <c r="PKH37" s="138"/>
      <c r="PKI37" s="71"/>
      <c r="PKJ37" s="72"/>
      <c r="PKK37" s="71"/>
      <c r="PKL37" s="72"/>
      <c r="PKM37" s="72"/>
      <c r="PKN37" s="72"/>
      <c r="PKO37" s="138"/>
      <c r="PKP37" s="71"/>
      <c r="PKQ37" s="72"/>
      <c r="PKR37" s="71"/>
      <c r="PKS37" s="72"/>
      <c r="PKT37" s="72"/>
      <c r="PKU37" s="72"/>
      <c r="PKV37" s="138"/>
      <c r="PKW37" s="71"/>
      <c r="PKX37" s="72"/>
      <c r="PKY37" s="71"/>
      <c r="PKZ37" s="72"/>
      <c r="PLA37" s="72"/>
      <c r="PLB37" s="72"/>
      <c r="PLC37" s="138"/>
      <c r="PLD37" s="71"/>
      <c r="PLE37" s="72"/>
      <c r="PLF37" s="71"/>
      <c r="PLG37" s="72"/>
      <c r="PLH37" s="72"/>
      <c r="PLI37" s="72"/>
      <c r="PLJ37" s="138"/>
      <c r="PLK37" s="71"/>
      <c r="PLL37" s="72"/>
      <c r="PLM37" s="71"/>
      <c r="PLN37" s="72"/>
      <c r="PLO37" s="72"/>
      <c r="PLP37" s="72"/>
      <c r="PLQ37" s="138"/>
      <c r="PLR37" s="141"/>
      <c r="PLS37" s="72"/>
      <c r="PLT37" s="71"/>
      <c r="PLU37" s="72"/>
      <c r="PLV37" s="72"/>
      <c r="PLW37" s="72"/>
      <c r="PLX37" s="138"/>
      <c r="PLY37" s="141"/>
      <c r="PLZ37" s="72"/>
      <c r="PMA37" s="71"/>
      <c r="PMB37" s="72"/>
      <c r="PMC37" s="72"/>
      <c r="PMD37" s="72"/>
      <c r="PME37" s="136"/>
      <c r="PMF37" s="137"/>
      <c r="PMG37" s="71"/>
      <c r="PMH37" s="71"/>
      <c r="PMI37" s="138"/>
      <c r="PMJ37" s="138"/>
      <c r="PMK37" s="139"/>
      <c r="PML37" s="71"/>
      <c r="PMM37" s="72"/>
      <c r="PMN37" s="71"/>
      <c r="PMO37" s="140"/>
      <c r="PMP37" s="72"/>
      <c r="PMQ37" s="72"/>
      <c r="PMR37" s="138"/>
      <c r="PMS37" s="71"/>
      <c r="PMT37" s="72"/>
      <c r="PMU37" s="71"/>
      <c r="PMV37" s="72"/>
      <c r="PMW37" s="72"/>
      <c r="PMX37" s="72"/>
      <c r="PMY37" s="138"/>
      <c r="PMZ37" s="71"/>
      <c r="PNA37" s="72"/>
      <c r="PNB37" s="71"/>
      <c r="PNC37" s="72"/>
      <c r="PND37" s="72"/>
      <c r="PNE37" s="72"/>
      <c r="PNF37" s="138"/>
      <c r="PNG37" s="71"/>
      <c r="PNH37" s="72"/>
      <c r="PNI37" s="71"/>
      <c r="PNJ37" s="72"/>
      <c r="PNK37" s="72"/>
      <c r="PNL37" s="72"/>
      <c r="PNM37" s="138"/>
      <c r="PNN37" s="71"/>
      <c r="PNO37" s="72"/>
      <c r="PNP37" s="71"/>
      <c r="PNQ37" s="72"/>
      <c r="PNR37" s="72"/>
      <c r="PNS37" s="72"/>
      <c r="PNT37" s="138"/>
      <c r="PNU37" s="71"/>
      <c r="PNV37" s="72"/>
      <c r="PNW37" s="71"/>
      <c r="PNX37" s="72"/>
      <c r="PNY37" s="72"/>
      <c r="PNZ37" s="72"/>
      <c r="POA37" s="138"/>
      <c r="POB37" s="71"/>
      <c r="POC37" s="72"/>
      <c r="POD37" s="71"/>
      <c r="POE37" s="72"/>
      <c r="POF37" s="72"/>
      <c r="POG37" s="72"/>
      <c r="POH37" s="138"/>
      <c r="POI37" s="71"/>
      <c r="POJ37" s="72"/>
      <c r="POK37" s="71"/>
      <c r="POL37" s="72"/>
      <c r="POM37" s="72"/>
      <c r="PON37" s="72"/>
      <c r="POO37" s="138"/>
      <c r="POP37" s="71"/>
      <c r="POQ37" s="72"/>
      <c r="POR37" s="71"/>
      <c r="POS37" s="72"/>
      <c r="POT37" s="72"/>
      <c r="POU37" s="72"/>
      <c r="POV37" s="138"/>
      <c r="POW37" s="71"/>
      <c r="POX37" s="72"/>
      <c r="POY37" s="71"/>
      <c r="POZ37" s="72"/>
      <c r="PPA37" s="72"/>
      <c r="PPB37" s="72"/>
      <c r="PPC37" s="138"/>
      <c r="PPD37" s="71"/>
      <c r="PPE37" s="72"/>
      <c r="PPF37" s="71"/>
      <c r="PPG37" s="72"/>
      <c r="PPH37" s="72"/>
      <c r="PPI37" s="72"/>
      <c r="PPJ37" s="138"/>
      <c r="PPK37" s="71"/>
      <c r="PPL37" s="72"/>
      <c r="PPM37" s="71"/>
      <c r="PPN37" s="72"/>
      <c r="PPO37" s="72"/>
      <c r="PPP37" s="72"/>
      <c r="PPQ37" s="138"/>
      <c r="PPR37" s="71"/>
      <c r="PPS37" s="72"/>
      <c r="PPT37" s="71"/>
      <c r="PPU37" s="72"/>
      <c r="PPV37" s="72"/>
      <c r="PPW37" s="72"/>
      <c r="PPX37" s="138"/>
      <c r="PPY37" s="71"/>
      <c r="PPZ37" s="72"/>
      <c r="PQA37" s="71"/>
      <c r="PQB37" s="72"/>
      <c r="PQC37" s="72"/>
      <c r="PQD37" s="72"/>
      <c r="PQE37" s="138"/>
      <c r="PQF37" s="71"/>
      <c r="PQG37" s="72"/>
      <c r="PQH37" s="71"/>
      <c r="PQI37" s="72"/>
      <c r="PQJ37" s="72"/>
      <c r="PQK37" s="72"/>
      <c r="PQL37" s="138"/>
      <c r="PQM37" s="71"/>
      <c r="PQN37" s="72"/>
      <c r="PQO37" s="71"/>
      <c r="PQP37" s="72"/>
      <c r="PQQ37" s="72"/>
      <c r="PQR37" s="72"/>
      <c r="PQS37" s="138"/>
      <c r="PQT37" s="71"/>
      <c r="PQU37" s="72"/>
      <c r="PQV37" s="71"/>
      <c r="PQW37" s="72"/>
      <c r="PQX37" s="72"/>
      <c r="PQY37" s="72"/>
      <c r="PQZ37" s="138"/>
      <c r="PRA37" s="71"/>
      <c r="PRB37" s="72"/>
      <c r="PRC37" s="71"/>
      <c r="PRD37" s="72"/>
      <c r="PRE37" s="72"/>
      <c r="PRF37" s="72"/>
      <c r="PRG37" s="138"/>
      <c r="PRH37" s="71"/>
      <c r="PRI37" s="72"/>
      <c r="PRJ37" s="71"/>
      <c r="PRK37" s="72"/>
      <c r="PRL37" s="72"/>
      <c r="PRM37" s="72"/>
      <c r="PRN37" s="138"/>
      <c r="PRO37" s="71"/>
      <c r="PRP37" s="72"/>
      <c r="PRQ37" s="71"/>
      <c r="PRR37" s="72"/>
      <c r="PRS37" s="72"/>
      <c r="PRT37" s="72"/>
      <c r="PRU37" s="138"/>
      <c r="PRV37" s="71"/>
      <c r="PRW37" s="72"/>
      <c r="PRX37" s="71"/>
      <c r="PRY37" s="72"/>
      <c r="PRZ37" s="72"/>
      <c r="PSA37" s="72"/>
      <c r="PSB37" s="138"/>
      <c r="PSC37" s="71"/>
      <c r="PSD37" s="72"/>
      <c r="PSE37" s="71"/>
      <c r="PSF37" s="72"/>
      <c r="PSG37" s="72"/>
      <c r="PSH37" s="72"/>
      <c r="PSI37" s="138"/>
      <c r="PSJ37" s="71"/>
      <c r="PSK37" s="72"/>
      <c r="PSL37" s="71"/>
      <c r="PSM37" s="72"/>
      <c r="PSN37" s="72"/>
      <c r="PSO37" s="72"/>
      <c r="PSP37" s="138"/>
      <c r="PSQ37" s="71"/>
      <c r="PSR37" s="72"/>
      <c r="PSS37" s="71"/>
      <c r="PST37" s="72"/>
      <c r="PSU37" s="72"/>
      <c r="PSV37" s="72"/>
      <c r="PSW37" s="138"/>
      <c r="PSX37" s="71"/>
      <c r="PSY37" s="72"/>
      <c r="PSZ37" s="71"/>
      <c r="PTA37" s="72"/>
      <c r="PTB37" s="72"/>
      <c r="PTC37" s="72"/>
      <c r="PTD37" s="138"/>
      <c r="PTE37" s="71"/>
      <c r="PTF37" s="72"/>
      <c r="PTG37" s="71"/>
      <c r="PTH37" s="72"/>
      <c r="PTI37" s="72"/>
      <c r="PTJ37" s="72"/>
      <c r="PTK37" s="138"/>
      <c r="PTL37" s="71"/>
      <c r="PTM37" s="72"/>
      <c r="PTN37" s="71"/>
      <c r="PTO37" s="72"/>
      <c r="PTP37" s="72"/>
      <c r="PTQ37" s="72"/>
      <c r="PTR37" s="138"/>
      <c r="PTS37" s="71"/>
      <c r="PTT37" s="72"/>
      <c r="PTU37" s="71"/>
      <c r="PTV37" s="72"/>
      <c r="PTW37" s="72"/>
      <c r="PTX37" s="72"/>
      <c r="PTY37" s="138"/>
      <c r="PTZ37" s="71"/>
      <c r="PUA37" s="72"/>
      <c r="PUB37" s="71"/>
      <c r="PUC37" s="72"/>
      <c r="PUD37" s="72"/>
      <c r="PUE37" s="72"/>
      <c r="PUF37" s="138"/>
      <c r="PUG37" s="71"/>
      <c r="PUH37" s="72"/>
      <c r="PUI37" s="71"/>
      <c r="PUJ37" s="72"/>
      <c r="PUK37" s="72"/>
      <c r="PUL37" s="72"/>
      <c r="PUM37" s="138"/>
      <c r="PUN37" s="71"/>
      <c r="PUO37" s="72"/>
      <c r="PUP37" s="71"/>
      <c r="PUQ37" s="72"/>
      <c r="PUR37" s="72"/>
      <c r="PUS37" s="72"/>
      <c r="PUT37" s="138"/>
      <c r="PUU37" s="141"/>
      <c r="PUV37" s="72"/>
      <c r="PUW37" s="71"/>
      <c r="PUX37" s="72"/>
      <c r="PUY37" s="72"/>
      <c r="PUZ37" s="72"/>
      <c r="PVA37" s="138"/>
      <c r="PVB37" s="141"/>
      <c r="PVC37" s="72"/>
      <c r="PVD37" s="71"/>
      <c r="PVE37" s="72"/>
      <c r="PVF37" s="72"/>
      <c r="PVG37" s="72"/>
      <c r="PVH37" s="136"/>
      <c r="PVI37" s="137"/>
      <c r="PVJ37" s="71"/>
      <c r="PVK37" s="71"/>
      <c r="PVL37" s="138"/>
      <c r="PVM37" s="138"/>
      <c r="PVN37" s="139"/>
      <c r="PVO37" s="71"/>
      <c r="PVP37" s="72"/>
      <c r="PVQ37" s="71"/>
      <c r="PVR37" s="140"/>
      <c r="PVS37" s="72"/>
      <c r="PVT37" s="72"/>
      <c r="PVU37" s="138"/>
      <c r="PVV37" s="71"/>
      <c r="PVW37" s="72"/>
      <c r="PVX37" s="71"/>
      <c r="PVY37" s="72"/>
      <c r="PVZ37" s="72"/>
      <c r="PWA37" s="72"/>
      <c r="PWB37" s="138"/>
      <c r="PWC37" s="71"/>
      <c r="PWD37" s="72"/>
      <c r="PWE37" s="71"/>
      <c r="PWF37" s="72"/>
      <c r="PWG37" s="72"/>
      <c r="PWH37" s="72"/>
      <c r="PWI37" s="138"/>
      <c r="PWJ37" s="71"/>
      <c r="PWK37" s="72"/>
      <c r="PWL37" s="71"/>
      <c r="PWM37" s="72"/>
      <c r="PWN37" s="72"/>
      <c r="PWO37" s="72"/>
      <c r="PWP37" s="138"/>
      <c r="PWQ37" s="71"/>
      <c r="PWR37" s="72"/>
      <c r="PWS37" s="71"/>
      <c r="PWT37" s="72"/>
      <c r="PWU37" s="72"/>
      <c r="PWV37" s="72"/>
      <c r="PWW37" s="138"/>
      <c r="PWX37" s="71"/>
      <c r="PWY37" s="72"/>
      <c r="PWZ37" s="71"/>
      <c r="PXA37" s="72"/>
      <c r="PXB37" s="72"/>
      <c r="PXC37" s="72"/>
      <c r="PXD37" s="138"/>
      <c r="PXE37" s="71"/>
      <c r="PXF37" s="72"/>
      <c r="PXG37" s="71"/>
      <c r="PXH37" s="72"/>
      <c r="PXI37" s="72"/>
      <c r="PXJ37" s="72"/>
      <c r="PXK37" s="138"/>
      <c r="PXL37" s="71"/>
      <c r="PXM37" s="72"/>
      <c r="PXN37" s="71"/>
      <c r="PXO37" s="72"/>
      <c r="PXP37" s="72"/>
      <c r="PXQ37" s="72"/>
      <c r="PXR37" s="138"/>
      <c r="PXS37" s="71"/>
      <c r="PXT37" s="72"/>
      <c r="PXU37" s="71"/>
      <c r="PXV37" s="72"/>
      <c r="PXW37" s="72"/>
      <c r="PXX37" s="72"/>
      <c r="PXY37" s="138"/>
      <c r="PXZ37" s="71"/>
      <c r="PYA37" s="72"/>
      <c r="PYB37" s="71"/>
      <c r="PYC37" s="72"/>
      <c r="PYD37" s="72"/>
      <c r="PYE37" s="72"/>
      <c r="PYF37" s="138"/>
      <c r="PYG37" s="71"/>
      <c r="PYH37" s="72"/>
      <c r="PYI37" s="71"/>
      <c r="PYJ37" s="72"/>
      <c r="PYK37" s="72"/>
      <c r="PYL37" s="72"/>
      <c r="PYM37" s="138"/>
      <c r="PYN37" s="71"/>
      <c r="PYO37" s="72"/>
      <c r="PYP37" s="71"/>
      <c r="PYQ37" s="72"/>
      <c r="PYR37" s="72"/>
      <c r="PYS37" s="72"/>
      <c r="PYT37" s="138"/>
      <c r="PYU37" s="71"/>
      <c r="PYV37" s="72"/>
      <c r="PYW37" s="71"/>
      <c r="PYX37" s="72"/>
      <c r="PYY37" s="72"/>
      <c r="PYZ37" s="72"/>
      <c r="PZA37" s="138"/>
      <c r="PZB37" s="71"/>
      <c r="PZC37" s="72"/>
      <c r="PZD37" s="71"/>
      <c r="PZE37" s="72"/>
      <c r="PZF37" s="72"/>
      <c r="PZG37" s="72"/>
      <c r="PZH37" s="138"/>
      <c r="PZI37" s="71"/>
      <c r="PZJ37" s="72"/>
      <c r="PZK37" s="71"/>
      <c r="PZL37" s="72"/>
      <c r="PZM37" s="72"/>
      <c r="PZN37" s="72"/>
      <c r="PZO37" s="138"/>
      <c r="PZP37" s="71"/>
      <c r="PZQ37" s="72"/>
      <c r="PZR37" s="71"/>
      <c r="PZS37" s="72"/>
      <c r="PZT37" s="72"/>
      <c r="PZU37" s="72"/>
      <c r="PZV37" s="138"/>
      <c r="PZW37" s="71"/>
      <c r="PZX37" s="72"/>
      <c r="PZY37" s="71"/>
      <c r="PZZ37" s="72"/>
      <c r="QAA37" s="72"/>
      <c r="QAB37" s="72"/>
      <c r="QAC37" s="138"/>
      <c r="QAD37" s="71"/>
      <c r="QAE37" s="72"/>
      <c r="QAF37" s="71"/>
      <c r="QAG37" s="72"/>
      <c r="QAH37" s="72"/>
      <c r="QAI37" s="72"/>
      <c r="QAJ37" s="138"/>
      <c r="QAK37" s="71"/>
      <c r="QAL37" s="72"/>
      <c r="QAM37" s="71"/>
      <c r="QAN37" s="72"/>
      <c r="QAO37" s="72"/>
      <c r="QAP37" s="72"/>
      <c r="QAQ37" s="138"/>
      <c r="QAR37" s="71"/>
      <c r="QAS37" s="72"/>
      <c r="QAT37" s="71"/>
      <c r="QAU37" s="72"/>
      <c r="QAV37" s="72"/>
      <c r="QAW37" s="72"/>
      <c r="QAX37" s="138"/>
      <c r="QAY37" s="71"/>
      <c r="QAZ37" s="72"/>
      <c r="QBA37" s="71"/>
      <c r="QBB37" s="72"/>
      <c r="QBC37" s="72"/>
      <c r="QBD37" s="72"/>
      <c r="QBE37" s="138"/>
      <c r="QBF37" s="71"/>
      <c r="QBG37" s="72"/>
      <c r="QBH37" s="71"/>
      <c r="QBI37" s="72"/>
      <c r="QBJ37" s="72"/>
      <c r="QBK37" s="72"/>
      <c r="QBL37" s="138"/>
      <c r="QBM37" s="71"/>
      <c r="QBN37" s="72"/>
      <c r="QBO37" s="71"/>
      <c r="QBP37" s="72"/>
      <c r="QBQ37" s="72"/>
      <c r="QBR37" s="72"/>
      <c r="QBS37" s="138"/>
      <c r="QBT37" s="71"/>
      <c r="QBU37" s="72"/>
      <c r="QBV37" s="71"/>
      <c r="QBW37" s="72"/>
      <c r="QBX37" s="72"/>
      <c r="QBY37" s="72"/>
      <c r="QBZ37" s="138"/>
      <c r="QCA37" s="71"/>
      <c r="QCB37" s="72"/>
      <c r="QCC37" s="71"/>
      <c r="QCD37" s="72"/>
      <c r="QCE37" s="72"/>
      <c r="QCF37" s="72"/>
      <c r="QCG37" s="138"/>
      <c r="QCH37" s="71"/>
      <c r="QCI37" s="72"/>
      <c r="QCJ37" s="71"/>
      <c r="QCK37" s="72"/>
      <c r="QCL37" s="72"/>
      <c r="QCM37" s="72"/>
      <c r="QCN37" s="138"/>
      <c r="QCO37" s="71"/>
      <c r="QCP37" s="72"/>
      <c r="QCQ37" s="71"/>
      <c r="QCR37" s="72"/>
      <c r="QCS37" s="72"/>
      <c r="QCT37" s="72"/>
      <c r="QCU37" s="138"/>
      <c r="QCV37" s="71"/>
      <c r="QCW37" s="72"/>
      <c r="QCX37" s="71"/>
      <c r="QCY37" s="72"/>
      <c r="QCZ37" s="72"/>
      <c r="QDA37" s="72"/>
      <c r="QDB37" s="138"/>
      <c r="QDC37" s="71"/>
      <c r="QDD37" s="72"/>
      <c r="QDE37" s="71"/>
      <c r="QDF37" s="72"/>
      <c r="QDG37" s="72"/>
      <c r="QDH37" s="72"/>
      <c r="QDI37" s="138"/>
      <c r="QDJ37" s="71"/>
      <c r="QDK37" s="72"/>
      <c r="QDL37" s="71"/>
      <c r="QDM37" s="72"/>
      <c r="QDN37" s="72"/>
      <c r="QDO37" s="72"/>
      <c r="QDP37" s="138"/>
      <c r="QDQ37" s="71"/>
      <c r="QDR37" s="72"/>
      <c r="QDS37" s="71"/>
      <c r="QDT37" s="72"/>
      <c r="QDU37" s="72"/>
      <c r="QDV37" s="72"/>
      <c r="QDW37" s="138"/>
      <c r="QDX37" s="141"/>
      <c r="QDY37" s="72"/>
      <c r="QDZ37" s="71"/>
      <c r="QEA37" s="72"/>
      <c r="QEB37" s="72"/>
      <c r="QEC37" s="72"/>
      <c r="QED37" s="138"/>
      <c r="QEE37" s="141"/>
      <c r="QEF37" s="72"/>
      <c r="QEG37" s="71"/>
      <c r="QEH37" s="72"/>
      <c r="QEI37" s="72"/>
      <c r="QEJ37" s="72"/>
      <c r="QEK37" s="136"/>
      <c r="QEL37" s="137"/>
      <c r="QEM37" s="71"/>
      <c r="QEN37" s="71"/>
      <c r="QEO37" s="138"/>
      <c r="QEP37" s="138"/>
      <c r="QEQ37" s="139"/>
      <c r="QER37" s="71"/>
      <c r="QES37" s="72"/>
      <c r="QET37" s="71"/>
      <c r="QEU37" s="140"/>
      <c r="QEV37" s="72"/>
      <c r="QEW37" s="72"/>
      <c r="QEX37" s="138"/>
      <c r="QEY37" s="71"/>
      <c r="QEZ37" s="72"/>
      <c r="QFA37" s="71"/>
      <c r="QFB37" s="72"/>
      <c r="QFC37" s="72"/>
      <c r="QFD37" s="72"/>
      <c r="QFE37" s="138"/>
      <c r="QFF37" s="71"/>
      <c r="QFG37" s="72"/>
      <c r="QFH37" s="71"/>
      <c r="QFI37" s="72"/>
      <c r="QFJ37" s="72"/>
      <c r="QFK37" s="72"/>
      <c r="QFL37" s="138"/>
      <c r="QFM37" s="71"/>
      <c r="QFN37" s="72"/>
      <c r="QFO37" s="71"/>
      <c r="QFP37" s="72"/>
      <c r="QFQ37" s="72"/>
      <c r="QFR37" s="72"/>
      <c r="QFS37" s="138"/>
      <c r="QFT37" s="71"/>
      <c r="QFU37" s="72"/>
      <c r="QFV37" s="71"/>
      <c r="QFW37" s="72"/>
      <c r="QFX37" s="72"/>
      <c r="QFY37" s="72"/>
      <c r="QFZ37" s="138"/>
      <c r="QGA37" s="71"/>
      <c r="QGB37" s="72"/>
      <c r="QGC37" s="71"/>
      <c r="QGD37" s="72"/>
      <c r="QGE37" s="72"/>
      <c r="QGF37" s="72"/>
      <c r="QGG37" s="138"/>
      <c r="QGH37" s="71"/>
      <c r="QGI37" s="72"/>
      <c r="QGJ37" s="71"/>
      <c r="QGK37" s="72"/>
      <c r="QGL37" s="72"/>
      <c r="QGM37" s="72"/>
      <c r="QGN37" s="138"/>
      <c r="QGO37" s="71"/>
      <c r="QGP37" s="72"/>
      <c r="QGQ37" s="71"/>
      <c r="QGR37" s="72"/>
      <c r="QGS37" s="72"/>
      <c r="QGT37" s="72"/>
      <c r="QGU37" s="138"/>
      <c r="QGV37" s="71"/>
      <c r="QGW37" s="72"/>
      <c r="QGX37" s="71"/>
      <c r="QGY37" s="72"/>
      <c r="QGZ37" s="72"/>
      <c r="QHA37" s="72"/>
      <c r="QHB37" s="138"/>
      <c r="QHC37" s="71"/>
      <c r="QHD37" s="72"/>
      <c r="QHE37" s="71"/>
      <c r="QHF37" s="72"/>
      <c r="QHG37" s="72"/>
      <c r="QHH37" s="72"/>
      <c r="QHI37" s="138"/>
      <c r="QHJ37" s="71"/>
      <c r="QHK37" s="72"/>
      <c r="QHL37" s="71"/>
      <c r="QHM37" s="72"/>
      <c r="QHN37" s="72"/>
      <c r="QHO37" s="72"/>
      <c r="QHP37" s="138"/>
      <c r="QHQ37" s="71"/>
      <c r="QHR37" s="72"/>
      <c r="QHS37" s="71"/>
      <c r="QHT37" s="72"/>
      <c r="QHU37" s="72"/>
      <c r="QHV37" s="72"/>
      <c r="QHW37" s="138"/>
      <c r="QHX37" s="71"/>
      <c r="QHY37" s="72"/>
      <c r="QHZ37" s="71"/>
      <c r="QIA37" s="72"/>
      <c r="QIB37" s="72"/>
      <c r="QIC37" s="72"/>
      <c r="QID37" s="138"/>
      <c r="QIE37" s="71"/>
      <c r="QIF37" s="72"/>
      <c r="QIG37" s="71"/>
      <c r="QIH37" s="72"/>
      <c r="QII37" s="72"/>
      <c r="QIJ37" s="72"/>
      <c r="QIK37" s="138"/>
      <c r="QIL37" s="71"/>
      <c r="QIM37" s="72"/>
      <c r="QIN37" s="71"/>
      <c r="QIO37" s="72"/>
      <c r="QIP37" s="72"/>
      <c r="QIQ37" s="72"/>
      <c r="QIR37" s="138"/>
      <c r="QIS37" s="71"/>
      <c r="QIT37" s="72"/>
      <c r="QIU37" s="71"/>
      <c r="QIV37" s="72"/>
      <c r="QIW37" s="72"/>
      <c r="QIX37" s="72"/>
      <c r="QIY37" s="138"/>
      <c r="QIZ37" s="71"/>
      <c r="QJA37" s="72"/>
      <c r="QJB37" s="71"/>
      <c r="QJC37" s="72"/>
      <c r="QJD37" s="72"/>
      <c r="QJE37" s="72"/>
      <c r="QJF37" s="138"/>
      <c r="QJG37" s="71"/>
      <c r="QJH37" s="72"/>
      <c r="QJI37" s="71"/>
      <c r="QJJ37" s="72"/>
      <c r="QJK37" s="72"/>
      <c r="QJL37" s="72"/>
      <c r="QJM37" s="138"/>
      <c r="QJN37" s="71"/>
      <c r="QJO37" s="72"/>
      <c r="QJP37" s="71"/>
      <c r="QJQ37" s="72"/>
      <c r="QJR37" s="72"/>
      <c r="QJS37" s="72"/>
      <c r="QJT37" s="138"/>
      <c r="QJU37" s="71"/>
      <c r="QJV37" s="72"/>
      <c r="QJW37" s="71"/>
      <c r="QJX37" s="72"/>
      <c r="QJY37" s="72"/>
      <c r="QJZ37" s="72"/>
      <c r="QKA37" s="138"/>
      <c r="QKB37" s="71"/>
      <c r="QKC37" s="72"/>
      <c r="QKD37" s="71"/>
      <c r="QKE37" s="72"/>
      <c r="QKF37" s="72"/>
      <c r="QKG37" s="72"/>
      <c r="QKH37" s="138"/>
      <c r="QKI37" s="71"/>
      <c r="QKJ37" s="72"/>
      <c r="QKK37" s="71"/>
      <c r="QKL37" s="72"/>
      <c r="QKM37" s="72"/>
      <c r="QKN37" s="72"/>
      <c r="QKO37" s="138"/>
      <c r="QKP37" s="71"/>
      <c r="QKQ37" s="72"/>
      <c r="QKR37" s="71"/>
      <c r="QKS37" s="72"/>
      <c r="QKT37" s="72"/>
      <c r="QKU37" s="72"/>
      <c r="QKV37" s="138"/>
      <c r="QKW37" s="71"/>
      <c r="QKX37" s="72"/>
      <c r="QKY37" s="71"/>
      <c r="QKZ37" s="72"/>
      <c r="QLA37" s="72"/>
      <c r="QLB37" s="72"/>
      <c r="QLC37" s="138"/>
      <c r="QLD37" s="71"/>
      <c r="QLE37" s="72"/>
      <c r="QLF37" s="71"/>
      <c r="QLG37" s="72"/>
      <c r="QLH37" s="72"/>
      <c r="QLI37" s="72"/>
      <c r="QLJ37" s="138"/>
      <c r="QLK37" s="71"/>
      <c r="QLL37" s="72"/>
      <c r="QLM37" s="71"/>
      <c r="QLN37" s="72"/>
      <c r="QLO37" s="72"/>
      <c r="QLP37" s="72"/>
      <c r="QLQ37" s="138"/>
      <c r="QLR37" s="71"/>
      <c r="QLS37" s="72"/>
      <c r="QLT37" s="71"/>
      <c r="QLU37" s="72"/>
      <c r="QLV37" s="72"/>
      <c r="QLW37" s="72"/>
      <c r="QLX37" s="138"/>
      <c r="QLY37" s="71"/>
      <c r="QLZ37" s="72"/>
      <c r="QMA37" s="71"/>
      <c r="QMB37" s="72"/>
      <c r="QMC37" s="72"/>
      <c r="QMD37" s="72"/>
      <c r="QME37" s="138"/>
      <c r="QMF37" s="71"/>
      <c r="QMG37" s="72"/>
      <c r="QMH37" s="71"/>
      <c r="QMI37" s="72"/>
      <c r="QMJ37" s="72"/>
      <c r="QMK37" s="72"/>
      <c r="QML37" s="138"/>
      <c r="QMM37" s="71"/>
      <c r="QMN37" s="72"/>
      <c r="QMO37" s="71"/>
      <c r="QMP37" s="72"/>
      <c r="QMQ37" s="72"/>
      <c r="QMR37" s="72"/>
      <c r="QMS37" s="138"/>
      <c r="QMT37" s="71"/>
      <c r="QMU37" s="72"/>
      <c r="QMV37" s="71"/>
      <c r="QMW37" s="72"/>
      <c r="QMX37" s="72"/>
      <c r="QMY37" s="72"/>
      <c r="QMZ37" s="138"/>
      <c r="QNA37" s="141"/>
      <c r="QNB37" s="72"/>
      <c r="QNC37" s="71"/>
      <c r="QND37" s="72"/>
      <c r="QNE37" s="72"/>
      <c r="QNF37" s="72"/>
      <c r="QNG37" s="138"/>
      <c r="QNH37" s="141"/>
      <c r="QNI37" s="72"/>
      <c r="QNJ37" s="71"/>
      <c r="QNK37" s="72"/>
      <c r="QNL37" s="72"/>
      <c r="QNM37" s="72"/>
      <c r="QNN37" s="136"/>
      <c r="QNO37" s="137"/>
      <c r="QNP37" s="71"/>
      <c r="QNQ37" s="71"/>
      <c r="QNR37" s="138"/>
      <c r="QNS37" s="138"/>
      <c r="QNT37" s="139"/>
      <c r="QNU37" s="71"/>
      <c r="QNV37" s="72"/>
      <c r="QNW37" s="71"/>
      <c r="QNX37" s="140"/>
      <c r="QNY37" s="72"/>
      <c r="QNZ37" s="72"/>
      <c r="QOA37" s="138"/>
      <c r="QOB37" s="71"/>
      <c r="QOC37" s="72"/>
      <c r="QOD37" s="71"/>
      <c r="QOE37" s="72"/>
      <c r="QOF37" s="72"/>
      <c r="QOG37" s="72"/>
      <c r="QOH37" s="138"/>
      <c r="QOI37" s="71"/>
      <c r="QOJ37" s="72"/>
      <c r="QOK37" s="71"/>
      <c r="QOL37" s="72"/>
      <c r="QOM37" s="72"/>
      <c r="QON37" s="72"/>
      <c r="QOO37" s="138"/>
      <c r="QOP37" s="71"/>
      <c r="QOQ37" s="72"/>
      <c r="QOR37" s="71"/>
      <c r="QOS37" s="72"/>
      <c r="QOT37" s="72"/>
      <c r="QOU37" s="72"/>
      <c r="QOV37" s="138"/>
      <c r="QOW37" s="71"/>
      <c r="QOX37" s="72"/>
      <c r="QOY37" s="71"/>
      <c r="QOZ37" s="72"/>
      <c r="QPA37" s="72"/>
      <c r="QPB37" s="72"/>
      <c r="QPC37" s="138"/>
      <c r="QPD37" s="71"/>
      <c r="QPE37" s="72"/>
      <c r="QPF37" s="71"/>
      <c r="QPG37" s="72"/>
      <c r="QPH37" s="72"/>
      <c r="QPI37" s="72"/>
      <c r="QPJ37" s="138"/>
      <c r="QPK37" s="71"/>
      <c r="QPL37" s="72"/>
      <c r="QPM37" s="71"/>
      <c r="QPN37" s="72"/>
      <c r="QPO37" s="72"/>
      <c r="QPP37" s="72"/>
      <c r="QPQ37" s="138"/>
      <c r="QPR37" s="71"/>
      <c r="QPS37" s="72"/>
      <c r="QPT37" s="71"/>
      <c r="QPU37" s="72"/>
      <c r="QPV37" s="72"/>
      <c r="QPW37" s="72"/>
      <c r="QPX37" s="138"/>
      <c r="QPY37" s="71"/>
      <c r="QPZ37" s="72"/>
      <c r="QQA37" s="71"/>
      <c r="QQB37" s="72"/>
      <c r="QQC37" s="72"/>
      <c r="QQD37" s="72"/>
      <c r="QQE37" s="138"/>
      <c r="QQF37" s="71"/>
      <c r="QQG37" s="72"/>
      <c r="QQH37" s="71"/>
      <c r="QQI37" s="72"/>
      <c r="QQJ37" s="72"/>
      <c r="QQK37" s="72"/>
      <c r="QQL37" s="138"/>
      <c r="QQM37" s="71"/>
      <c r="QQN37" s="72"/>
      <c r="QQO37" s="71"/>
      <c r="QQP37" s="72"/>
      <c r="QQQ37" s="72"/>
      <c r="QQR37" s="72"/>
      <c r="QQS37" s="138"/>
      <c r="QQT37" s="71"/>
      <c r="QQU37" s="72"/>
      <c r="QQV37" s="71"/>
      <c r="QQW37" s="72"/>
      <c r="QQX37" s="72"/>
      <c r="QQY37" s="72"/>
      <c r="QQZ37" s="138"/>
      <c r="QRA37" s="71"/>
      <c r="QRB37" s="72"/>
      <c r="QRC37" s="71"/>
      <c r="QRD37" s="72"/>
      <c r="QRE37" s="72"/>
      <c r="QRF37" s="72"/>
      <c r="QRG37" s="138"/>
      <c r="QRH37" s="71"/>
      <c r="QRI37" s="72"/>
      <c r="QRJ37" s="71"/>
      <c r="QRK37" s="72"/>
      <c r="QRL37" s="72"/>
      <c r="QRM37" s="72"/>
      <c r="QRN37" s="138"/>
      <c r="QRO37" s="71"/>
      <c r="QRP37" s="72"/>
      <c r="QRQ37" s="71"/>
      <c r="QRR37" s="72"/>
      <c r="QRS37" s="72"/>
      <c r="QRT37" s="72"/>
      <c r="QRU37" s="138"/>
      <c r="QRV37" s="71"/>
      <c r="QRW37" s="72"/>
      <c r="QRX37" s="71"/>
      <c r="QRY37" s="72"/>
      <c r="QRZ37" s="72"/>
      <c r="QSA37" s="72"/>
      <c r="QSB37" s="138"/>
      <c r="QSC37" s="71"/>
      <c r="QSD37" s="72"/>
      <c r="QSE37" s="71"/>
      <c r="QSF37" s="72"/>
      <c r="QSG37" s="72"/>
      <c r="QSH37" s="72"/>
      <c r="QSI37" s="138"/>
      <c r="QSJ37" s="71"/>
      <c r="QSK37" s="72"/>
      <c r="QSL37" s="71"/>
      <c r="QSM37" s="72"/>
      <c r="QSN37" s="72"/>
      <c r="QSO37" s="72"/>
      <c r="QSP37" s="138"/>
      <c r="QSQ37" s="71"/>
      <c r="QSR37" s="72"/>
      <c r="QSS37" s="71"/>
      <c r="QST37" s="72"/>
      <c r="QSU37" s="72"/>
      <c r="QSV37" s="72"/>
      <c r="QSW37" s="138"/>
      <c r="QSX37" s="71"/>
      <c r="QSY37" s="72"/>
      <c r="QSZ37" s="71"/>
      <c r="QTA37" s="72"/>
      <c r="QTB37" s="72"/>
      <c r="QTC37" s="72"/>
      <c r="QTD37" s="138"/>
      <c r="QTE37" s="71"/>
      <c r="QTF37" s="72"/>
      <c r="QTG37" s="71"/>
      <c r="QTH37" s="72"/>
      <c r="QTI37" s="72"/>
      <c r="QTJ37" s="72"/>
      <c r="QTK37" s="138"/>
      <c r="QTL37" s="71"/>
      <c r="QTM37" s="72"/>
      <c r="QTN37" s="71"/>
      <c r="QTO37" s="72"/>
      <c r="QTP37" s="72"/>
      <c r="QTQ37" s="72"/>
      <c r="QTR37" s="138"/>
      <c r="QTS37" s="71"/>
      <c r="QTT37" s="72"/>
      <c r="QTU37" s="71"/>
      <c r="QTV37" s="72"/>
      <c r="QTW37" s="72"/>
      <c r="QTX37" s="72"/>
      <c r="QTY37" s="138"/>
      <c r="QTZ37" s="71"/>
      <c r="QUA37" s="72"/>
      <c r="QUB37" s="71"/>
      <c r="QUC37" s="72"/>
      <c r="QUD37" s="72"/>
      <c r="QUE37" s="72"/>
      <c r="QUF37" s="138"/>
      <c r="QUG37" s="71"/>
      <c r="QUH37" s="72"/>
      <c r="QUI37" s="71"/>
      <c r="QUJ37" s="72"/>
      <c r="QUK37" s="72"/>
      <c r="QUL37" s="72"/>
      <c r="QUM37" s="138"/>
      <c r="QUN37" s="71"/>
      <c r="QUO37" s="72"/>
      <c r="QUP37" s="71"/>
      <c r="QUQ37" s="72"/>
      <c r="QUR37" s="72"/>
      <c r="QUS37" s="72"/>
      <c r="QUT37" s="138"/>
      <c r="QUU37" s="71"/>
      <c r="QUV37" s="72"/>
      <c r="QUW37" s="71"/>
      <c r="QUX37" s="72"/>
      <c r="QUY37" s="72"/>
      <c r="QUZ37" s="72"/>
      <c r="QVA37" s="138"/>
      <c r="QVB37" s="71"/>
      <c r="QVC37" s="72"/>
      <c r="QVD37" s="71"/>
      <c r="QVE37" s="72"/>
      <c r="QVF37" s="72"/>
      <c r="QVG37" s="72"/>
      <c r="QVH37" s="138"/>
      <c r="QVI37" s="71"/>
      <c r="QVJ37" s="72"/>
      <c r="QVK37" s="71"/>
      <c r="QVL37" s="72"/>
      <c r="QVM37" s="72"/>
      <c r="QVN37" s="72"/>
      <c r="QVO37" s="138"/>
      <c r="QVP37" s="71"/>
      <c r="QVQ37" s="72"/>
      <c r="QVR37" s="71"/>
      <c r="QVS37" s="72"/>
      <c r="QVT37" s="72"/>
      <c r="QVU37" s="72"/>
      <c r="QVV37" s="138"/>
      <c r="QVW37" s="71"/>
      <c r="QVX37" s="72"/>
      <c r="QVY37" s="71"/>
      <c r="QVZ37" s="72"/>
      <c r="QWA37" s="72"/>
      <c r="QWB37" s="72"/>
      <c r="QWC37" s="138"/>
      <c r="QWD37" s="141"/>
      <c r="QWE37" s="72"/>
      <c r="QWF37" s="71"/>
      <c r="QWG37" s="72"/>
      <c r="QWH37" s="72"/>
      <c r="QWI37" s="72"/>
      <c r="QWJ37" s="138"/>
      <c r="QWK37" s="141"/>
      <c r="QWL37" s="72"/>
      <c r="QWM37" s="71"/>
      <c r="QWN37" s="72"/>
      <c r="QWO37" s="72"/>
      <c r="QWP37" s="72"/>
      <c r="QWQ37" s="136"/>
      <c r="QWR37" s="137"/>
      <c r="QWS37" s="71"/>
      <c r="QWT37" s="71"/>
      <c r="QWU37" s="138"/>
      <c r="QWV37" s="138"/>
      <c r="QWW37" s="139"/>
      <c r="QWX37" s="71"/>
      <c r="QWY37" s="72"/>
      <c r="QWZ37" s="71"/>
      <c r="QXA37" s="140"/>
      <c r="QXB37" s="72"/>
      <c r="QXC37" s="72"/>
      <c r="QXD37" s="138"/>
      <c r="QXE37" s="71"/>
      <c r="QXF37" s="72"/>
      <c r="QXG37" s="71"/>
      <c r="QXH37" s="72"/>
      <c r="QXI37" s="72"/>
      <c r="QXJ37" s="72"/>
      <c r="QXK37" s="138"/>
      <c r="QXL37" s="71"/>
      <c r="QXM37" s="72"/>
      <c r="QXN37" s="71"/>
      <c r="QXO37" s="72"/>
      <c r="QXP37" s="72"/>
      <c r="QXQ37" s="72"/>
      <c r="QXR37" s="138"/>
      <c r="QXS37" s="71"/>
      <c r="QXT37" s="72"/>
      <c r="QXU37" s="71"/>
      <c r="QXV37" s="72"/>
      <c r="QXW37" s="72"/>
      <c r="QXX37" s="72"/>
      <c r="QXY37" s="138"/>
      <c r="QXZ37" s="71"/>
      <c r="QYA37" s="72"/>
      <c r="QYB37" s="71"/>
      <c r="QYC37" s="72"/>
      <c r="QYD37" s="72"/>
      <c r="QYE37" s="72"/>
      <c r="QYF37" s="138"/>
      <c r="QYG37" s="71"/>
      <c r="QYH37" s="72"/>
      <c r="QYI37" s="71"/>
      <c r="QYJ37" s="72"/>
      <c r="QYK37" s="72"/>
      <c r="QYL37" s="72"/>
      <c r="QYM37" s="138"/>
      <c r="QYN37" s="71"/>
      <c r="QYO37" s="72"/>
      <c r="QYP37" s="71"/>
      <c r="QYQ37" s="72"/>
      <c r="QYR37" s="72"/>
      <c r="QYS37" s="72"/>
      <c r="QYT37" s="138"/>
      <c r="QYU37" s="71"/>
      <c r="QYV37" s="72"/>
      <c r="QYW37" s="71"/>
      <c r="QYX37" s="72"/>
      <c r="QYY37" s="72"/>
      <c r="QYZ37" s="72"/>
      <c r="QZA37" s="138"/>
      <c r="QZB37" s="71"/>
      <c r="QZC37" s="72"/>
      <c r="QZD37" s="71"/>
      <c r="QZE37" s="72"/>
      <c r="QZF37" s="72"/>
      <c r="QZG37" s="72"/>
      <c r="QZH37" s="138"/>
      <c r="QZI37" s="71"/>
      <c r="QZJ37" s="72"/>
      <c r="QZK37" s="71"/>
      <c r="QZL37" s="72"/>
      <c r="QZM37" s="72"/>
      <c r="QZN37" s="72"/>
      <c r="QZO37" s="138"/>
      <c r="QZP37" s="71"/>
      <c r="QZQ37" s="72"/>
      <c r="QZR37" s="71"/>
      <c r="QZS37" s="72"/>
      <c r="QZT37" s="72"/>
      <c r="QZU37" s="72"/>
      <c r="QZV37" s="138"/>
      <c r="QZW37" s="71"/>
      <c r="QZX37" s="72"/>
      <c r="QZY37" s="71"/>
      <c r="QZZ37" s="72"/>
      <c r="RAA37" s="72"/>
      <c r="RAB37" s="72"/>
      <c r="RAC37" s="138"/>
      <c r="RAD37" s="71"/>
      <c r="RAE37" s="72"/>
      <c r="RAF37" s="71"/>
      <c r="RAG37" s="72"/>
      <c r="RAH37" s="72"/>
      <c r="RAI37" s="72"/>
      <c r="RAJ37" s="138"/>
      <c r="RAK37" s="71"/>
      <c r="RAL37" s="72"/>
      <c r="RAM37" s="71"/>
      <c r="RAN37" s="72"/>
      <c r="RAO37" s="72"/>
      <c r="RAP37" s="72"/>
      <c r="RAQ37" s="138"/>
      <c r="RAR37" s="71"/>
      <c r="RAS37" s="72"/>
      <c r="RAT37" s="71"/>
      <c r="RAU37" s="72"/>
      <c r="RAV37" s="72"/>
      <c r="RAW37" s="72"/>
      <c r="RAX37" s="138"/>
      <c r="RAY37" s="71"/>
      <c r="RAZ37" s="72"/>
      <c r="RBA37" s="71"/>
      <c r="RBB37" s="72"/>
      <c r="RBC37" s="72"/>
      <c r="RBD37" s="72"/>
      <c r="RBE37" s="138"/>
      <c r="RBF37" s="71"/>
      <c r="RBG37" s="72"/>
      <c r="RBH37" s="71"/>
      <c r="RBI37" s="72"/>
      <c r="RBJ37" s="72"/>
      <c r="RBK37" s="72"/>
      <c r="RBL37" s="138"/>
      <c r="RBM37" s="71"/>
      <c r="RBN37" s="72"/>
      <c r="RBO37" s="71"/>
      <c r="RBP37" s="72"/>
      <c r="RBQ37" s="72"/>
      <c r="RBR37" s="72"/>
      <c r="RBS37" s="138"/>
      <c r="RBT37" s="71"/>
      <c r="RBU37" s="72"/>
      <c r="RBV37" s="71"/>
      <c r="RBW37" s="72"/>
      <c r="RBX37" s="72"/>
      <c r="RBY37" s="72"/>
      <c r="RBZ37" s="138"/>
      <c r="RCA37" s="71"/>
      <c r="RCB37" s="72"/>
      <c r="RCC37" s="71"/>
      <c r="RCD37" s="72"/>
      <c r="RCE37" s="72"/>
      <c r="RCF37" s="72"/>
      <c r="RCG37" s="138"/>
      <c r="RCH37" s="71"/>
      <c r="RCI37" s="72"/>
      <c r="RCJ37" s="71"/>
      <c r="RCK37" s="72"/>
      <c r="RCL37" s="72"/>
      <c r="RCM37" s="72"/>
      <c r="RCN37" s="138"/>
      <c r="RCO37" s="71"/>
      <c r="RCP37" s="72"/>
      <c r="RCQ37" s="71"/>
      <c r="RCR37" s="72"/>
      <c r="RCS37" s="72"/>
      <c r="RCT37" s="72"/>
      <c r="RCU37" s="138"/>
      <c r="RCV37" s="71"/>
      <c r="RCW37" s="72"/>
      <c r="RCX37" s="71"/>
      <c r="RCY37" s="72"/>
      <c r="RCZ37" s="72"/>
      <c r="RDA37" s="72"/>
      <c r="RDB37" s="138"/>
      <c r="RDC37" s="71"/>
      <c r="RDD37" s="72"/>
      <c r="RDE37" s="71"/>
      <c r="RDF37" s="72"/>
      <c r="RDG37" s="72"/>
      <c r="RDH37" s="72"/>
      <c r="RDI37" s="138"/>
      <c r="RDJ37" s="71"/>
      <c r="RDK37" s="72"/>
      <c r="RDL37" s="71"/>
      <c r="RDM37" s="72"/>
      <c r="RDN37" s="72"/>
      <c r="RDO37" s="72"/>
      <c r="RDP37" s="138"/>
      <c r="RDQ37" s="71"/>
      <c r="RDR37" s="72"/>
      <c r="RDS37" s="71"/>
      <c r="RDT37" s="72"/>
      <c r="RDU37" s="72"/>
      <c r="RDV37" s="72"/>
      <c r="RDW37" s="138"/>
      <c r="RDX37" s="71"/>
      <c r="RDY37" s="72"/>
      <c r="RDZ37" s="71"/>
      <c r="REA37" s="72"/>
      <c r="REB37" s="72"/>
      <c r="REC37" s="72"/>
      <c r="RED37" s="138"/>
      <c r="REE37" s="71"/>
      <c r="REF37" s="72"/>
      <c r="REG37" s="71"/>
      <c r="REH37" s="72"/>
      <c r="REI37" s="72"/>
      <c r="REJ37" s="72"/>
      <c r="REK37" s="138"/>
      <c r="REL37" s="71"/>
      <c r="REM37" s="72"/>
      <c r="REN37" s="71"/>
      <c r="REO37" s="72"/>
      <c r="REP37" s="72"/>
      <c r="REQ37" s="72"/>
      <c r="RER37" s="138"/>
      <c r="RES37" s="71"/>
      <c r="RET37" s="72"/>
      <c r="REU37" s="71"/>
      <c r="REV37" s="72"/>
      <c r="REW37" s="72"/>
      <c r="REX37" s="72"/>
      <c r="REY37" s="138"/>
      <c r="REZ37" s="71"/>
      <c r="RFA37" s="72"/>
      <c r="RFB37" s="71"/>
      <c r="RFC37" s="72"/>
      <c r="RFD37" s="72"/>
      <c r="RFE37" s="72"/>
      <c r="RFF37" s="138"/>
      <c r="RFG37" s="141"/>
      <c r="RFH37" s="72"/>
      <c r="RFI37" s="71"/>
      <c r="RFJ37" s="72"/>
      <c r="RFK37" s="72"/>
      <c r="RFL37" s="72"/>
      <c r="RFM37" s="138"/>
      <c r="RFN37" s="141"/>
      <c r="RFO37" s="72"/>
      <c r="RFP37" s="71"/>
      <c r="RFQ37" s="72"/>
      <c r="RFR37" s="72"/>
      <c r="RFS37" s="72"/>
      <c r="RFT37" s="136"/>
      <c r="RFU37" s="137"/>
      <c r="RFV37" s="71"/>
      <c r="RFW37" s="71"/>
      <c r="RFX37" s="138"/>
      <c r="RFY37" s="138"/>
      <c r="RFZ37" s="139"/>
      <c r="RGA37" s="71"/>
      <c r="RGB37" s="72"/>
      <c r="RGC37" s="71"/>
      <c r="RGD37" s="140"/>
      <c r="RGE37" s="72"/>
      <c r="RGF37" s="72"/>
      <c r="RGG37" s="138"/>
      <c r="RGH37" s="71"/>
      <c r="RGI37" s="72"/>
      <c r="RGJ37" s="71"/>
      <c r="RGK37" s="72"/>
      <c r="RGL37" s="72"/>
      <c r="RGM37" s="72"/>
      <c r="RGN37" s="138"/>
      <c r="RGO37" s="71"/>
      <c r="RGP37" s="72"/>
      <c r="RGQ37" s="71"/>
      <c r="RGR37" s="72"/>
      <c r="RGS37" s="72"/>
      <c r="RGT37" s="72"/>
      <c r="RGU37" s="138"/>
      <c r="RGV37" s="71"/>
      <c r="RGW37" s="72"/>
      <c r="RGX37" s="71"/>
      <c r="RGY37" s="72"/>
      <c r="RGZ37" s="72"/>
      <c r="RHA37" s="72"/>
      <c r="RHB37" s="138"/>
      <c r="RHC37" s="71"/>
      <c r="RHD37" s="72"/>
      <c r="RHE37" s="71"/>
      <c r="RHF37" s="72"/>
      <c r="RHG37" s="72"/>
      <c r="RHH37" s="72"/>
      <c r="RHI37" s="138"/>
      <c r="RHJ37" s="71"/>
      <c r="RHK37" s="72"/>
      <c r="RHL37" s="71"/>
      <c r="RHM37" s="72"/>
      <c r="RHN37" s="72"/>
      <c r="RHO37" s="72"/>
      <c r="RHP37" s="138"/>
      <c r="RHQ37" s="71"/>
      <c r="RHR37" s="72"/>
      <c r="RHS37" s="71"/>
      <c r="RHT37" s="72"/>
      <c r="RHU37" s="72"/>
      <c r="RHV37" s="72"/>
      <c r="RHW37" s="138"/>
      <c r="RHX37" s="71"/>
      <c r="RHY37" s="72"/>
      <c r="RHZ37" s="71"/>
      <c r="RIA37" s="72"/>
      <c r="RIB37" s="72"/>
      <c r="RIC37" s="72"/>
      <c r="RID37" s="138"/>
      <c r="RIE37" s="71"/>
      <c r="RIF37" s="72"/>
      <c r="RIG37" s="71"/>
      <c r="RIH37" s="72"/>
      <c r="RII37" s="72"/>
      <c r="RIJ37" s="72"/>
      <c r="RIK37" s="138"/>
      <c r="RIL37" s="71"/>
      <c r="RIM37" s="72"/>
      <c r="RIN37" s="71"/>
      <c r="RIO37" s="72"/>
      <c r="RIP37" s="72"/>
      <c r="RIQ37" s="72"/>
      <c r="RIR37" s="138"/>
      <c r="RIS37" s="71"/>
      <c r="RIT37" s="72"/>
      <c r="RIU37" s="71"/>
      <c r="RIV37" s="72"/>
      <c r="RIW37" s="72"/>
      <c r="RIX37" s="72"/>
      <c r="RIY37" s="138"/>
      <c r="RIZ37" s="71"/>
      <c r="RJA37" s="72"/>
      <c r="RJB37" s="71"/>
      <c r="RJC37" s="72"/>
      <c r="RJD37" s="72"/>
      <c r="RJE37" s="72"/>
      <c r="RJF37" s="138"/>
      <c r="RJG37" s="71"/>
      <c r="RJH37" s="72"/>
      <c r="RJI37" s="71"/>
      <c r="RJJ37" s="72"/>
      <c r="RJK37" s="72"/>
      <c r="RJL37" s="72"/>
      <c r="RJM37" s="138"/>
      <c r="RJN37" s="71"/>
      <c r="RJO37" s="72"/>
      <c r="RJP37" s="71"/>
      <c r="RJQ37" s="72"/>
      <c r="RJR37" s="72"/>
      <c r="RJS37" s="72"/>
      <c r="RJT37" s="138"/>
      <c r="RJU37" s="71"/>
      <c r="RJV37" s="72"/>
      <c r="RJW37" s="71"/>
      <c r="RJX37" s="72"/>
      <c r="RJY37" s="72"/>
      <c r="RJZ37" s="72"/>
      <c r="RKA37" s="138"/>
      <c r="RKB37" s="71"/>
      <c r="RKC37" s="72"/>
      <c r="RKD37" s="71"/>
      <c r="RKE37" s="72"/>
      <c r="RKF37" s="72"/>
      <c r="RKG37" s="72"/>
      <c r="RKH37" s="138"/>
      <c r="RKI37" s="71"/>
      <c r="RKJ37" s="72"/>
      <c r="RKK37" s="71"/>
      <c r="RKL37" s="72"/>
      <c r="RKM37" s="72"/>
      <c r="RKN37" s="72"/>
      <c r="RKO37" s="138"/>
      <c r="RKP37" s="71"/>
      <c r="RKQ37" s="72"/>
      <c r="RKR37" s="71"/>
      <c r="RKS37" s="72"/>
      <c r="RKT37" s="72"/>
      <c r="RKU37" s="72"/>
      <c r="RKV37" s="138"/>
      <c r="RKW37" s="71"/>
      <c r="RKX37" s="72"/>
      <c r="RKY37" s="71"/>
      <c r="RKZ37" s="72"/>
      <c r="RLA37" s="72"/>
      <c r="RLB37" s="72"/>
      <c r="RLC37" s="138"/>
      <c r="RLD37" s="71"/>
      <c r="RLE37" s="72"/>
      <c r="RLF37" s="71"/>
      <c r="RLG37" s="72"/>
      <c r="RLH37" s="72"/>
      <c r="RLI37" s="72"/>
      <c r="RLJ37" s="138"/>
      <c r="RLK37" s="71"/>
      <c r="RLL37" s="72"/>
      <c r="RLM37" s="71"/>
      <c r="RLN37" s="72"/>
      <c r="RLO37" s="72"/>
      <c r="RLP37" s="72"/>
      <c r="RLQ37" s="138"/>
      <c r="RLR37" s="71"/>
      <c r="RLS37" s="72"/>
      <c r="RLT37" s="71"/>
      <c r="RLU37" s="72"/>
      <c r="RLV37" s="72"/>
      <c r="RLW37" s="72"/>
      <c r="RLX37" s="138"/>
      <c r="RLY37" s="71"/>
      <c r="RLZ37" s="72"/>
      <c r="RMA37" s="71"/>
      <c r="RMB37" s="72"/>
      <c r="RMC37" s="72"/>
      <c r="RMD37" s="72"/>
      <c r="RME37" s="138"/>
      <c r="RMF37" s="71"/>
      <c r="RMG37" s="72"/>
      <c r="RMH37" s="71"/>
      <c r="RMI37" s="72"/>
      <c r="RMJ37" s="72"/>
      <c r="RMK37" s="72"/>
      <c r="RML37" s="138"/>
      <c r="RMM37" s="71"/>
      <c r="RMN37" s="72"/>
      <c r="RMO37" s="71"/>
      <c r="RMP37" s="72"/>
      <c r="RMQ37" s="72"/>
      <c r="RMR37" s="72"/>
      <c r="RMS37" s="138"/>
      <c r="RMT37" s="71"/>
      <c r="RMU37" s="72"/>
      <c r="RMV37" s="71"/>
      <c r="RMW37" s="72"/>
      <c r="RMX37" s="72"/>
      <c r="RMY37" s="72"/>
      <c r="RMZ37" s="138"/>
      <c r="RNA37" s="71"/>
      <c r="RNB37" s="72"/>
      <c r="RNC37" s="71"/>
      <c r="RND37" s="72"/>
      <c r="RNE37" s="72"/>
      <c r="RNF37" s="72"/>
      <c r="RNG37" s="138"/>
      <c r="RNH37" s="71"/>
      <c r="RNI37" s="72"/>
      <c r="RNJ37" s="71"/>
      <c r="RNK37" s="72"/>
      <c r="RNL37" s="72"/>
      <c r="RNM37" s="72"/>
      <c r="RNN37" s="138"/>
      <c r="RNO37" s="71"/>
      <c r="RNP37" s="72"/>
      <c r="RNQ37" s="71"/>
      <c r="RNR37" s="72"/>
      <c r="RNS37" s="72"/>
      <c r="RNT37" s="72"/>
      <c r="RNU37" s="138"/>
      <c r="RNV37" s="71"/>
      <c r="RNW37" s="72"/>
      <c r="RNX37" s="71"/>
      <c r="RNY37" s="72"/>
      <c r="RNZ37" s="72"/>
      <c r="ROA37" s="72"/>
      <c r="ROB37" s="138"/>
      <c r="ROC37" s="71"/>
      <c r="ROD37" s="72"/>
      <c r="ROE37" s="71"/>
      <c r="ROF37" s="72"/>
      <c r="ROG37" s="72"/>
      <c r="ROH37" s="72"/>
      <c r="ROI37" s="138"/>
      <c r="ROJ37" s="141"/>
      <c r="ROK37" s="72"/>
      <c r="ROL37" s="71"/>
      <c r="ROM37" s="72"/>
      <c r="RON37" s="72"/>
      <c r="ROO37" s="72"/>
      <c r="ROP37" s="138"/>
      <c r="ROQ37" s="141"/>
      <c r="ROR37" s="72"/>
      <c r="ROS37" s="71"/>
      <c r="ROT37" s="72"/>
      <c r="ROU37" s="72"/>
      <c r="ROV37" s="72"/>
      <c r="ROW37" s="136"/>
      <c r="ROX37" s="137"/>
      <c r="ROY37" s="71"/>
      <c r="ROZ37" s="71"/>
      <c r="RPA37" s="138"/>
      <c r="RPB37" s="138"/>
      <c r="RPC37" s="139"/>
      <c r="RPD37" s="71"/>
      <c r="RPE37" s="72"/>
      <c r="RPF37" s="71"/>
      <c r="RPG37" s="140"/>
      <c r="RPH37" s="72"/>
      <c r="RPI37" s="72"/>
      <c r="RPJ37" s="138"/>
      <c r="RPK37" s="71"/>
      <c r="RPL37" s="72"/>
      <c r="RPM37" s="71"/>
      <c r="RPN37" s="72"/>
      <c r="RPO37" s="72"/>
      <c r="RPP37" s="72"/>
      <c r="RPQ37" s="138"/>
      <c r="RPR37" s="71"/>
      <c r="RPS37" s="72"/>
      <c r="RPT37" s="71"/>
      <c r="RPU37" s="72"/>
      <c r="RPV37" s="72"/>
      <c r="RPW37" s="72"/>
      <c r="RPX37" s="138"/>
      <c r="RPY37" s="71"/>
      <c r="RPZ37" s="72"/>
      <c r="RQA37" s="71"/>
      <c r="RQB37" s="72"/>
      <c r="RQC37" s="72"/>
      <c r="RQD37" s="72"/>
      <c r="RQE37" s="138"/>
      <c r="RQF37" s="71"/>
      <c r="RQG37" s="72"/>
      <c r="RQH37" s="71"/>
      <c r="RQI37" s="72"/>
      <c r="RQJ37" s="72"/>
      <c r="RQK37" s="72"/>
      <c r="RQL37" s="138"/>
      <c r="RQM37" s="71"/>
      <c r="RQN37" s="72"/>
      <c r="RQO37" s="71"/>
      <c r="RQP37" s="72"/>
      <c r="RQQ37" s="72"/>
      <c r="RQR37" s="72"/>
      <c r="RQS37" s="138"/>
      <c r="RQT37" s="71"/>
      <c r="RQU37" s="72"/>
      <c r="RQV37" s="71"/>
      <c r="RQW37" s="72"/>
      <c r="RQX37" s="72"/>
      <c r="RQY37" s="72"/>
      <c r="RQZ37" s="138"/>
      <c r="RRA37" s="71"/>
      <c r="RRB37" s="72"/>
      <c r="RRC37" s="71"/>
      <c r="RRD37" s="72"/>
      <c r="RRE37" s="72"/>
      <c r="RRF37" s="72"/>
      <c r="RRG37" s="138"/>
      <c r="RRH37" s="71"/>
      <c r="RRI37" s="72"/>
      <c r="RRJ37" s="71"/>
      <c r="RRK37" s="72"/>
      <c r="RRL37" s="72"/>
      <c r="RRM37" s="72"/>
      <c r="RRN37" s="138"/>
      <c r="RRO37" s="71"/>
      <c r="RRP37" s="72"/>
      <c r="RRQ37" s="71"/>
      <c r="RRR37" s="72"/>
      <c r="RRS37" s="72"/>
      <c r="RRT37" s="72"/>
      <c r="RRU37" s="138"/>
      <c r="RRV37" s="71"/>
      <c r="RRW37" s="72"/>
      <c r="RRX37" s="71"/>
      <c r="RRY37" s="72"/>
      <c r="RRZ37" s="72"/>
      <c r="RSA37" s="72"/>
      <c r="RSB37" s="138"/>
      <c r="RSC37" s="71"/>
      <c r="RSD37" s="72"/>
      <c r="RSE37" s="71"/>
      <c r="RSF37" s="72"/>
      <c r="RSG37" s="72"/>
      <c r="RSH37" s="72"/>
      <c r="RSI37" s="138"/>
      <c r="RSJ37" s="71"/>
      <c r="RSK37" s="72"/>
      <c r="RSL37" s="71"/>
      <c r="RSM37" s="72"/>
      <c r="RSN37" s="72"/>
      <c r="RSO37" s="72"/>
      <c r="RSP37" s="138"/>
      <c r="RSQ37" s="71"/>
      <c r="RSR37" s="72"/>
      <c r="RSS37" s="71"/>
      <c r="RST37" s="72"/>
      <c r="RSU37" s="72"/>
      <c r="RSV37" s="72"/>
      <c r="RSW37" s="138"/>
      <c r="RSX37" s="71"/>
      <c r="RSY37" s="72"/>
      <c r="RSZ37" s="71"/>
      <c r="RTA37" s="72"/>
      <c r="RTB37" s="72"/>
      <c r="RTC37" s="72"/>
      <c r="RTD37" s="138"/>
      <c r="RTE37" s="71"/>
      <c r="RTF37" s="72"/>
      <c r="RTG37" s="71"/>
      <c r="RTH37" s="72"/>
      <c r="RTI37" s="72"/>
      <c r="RTJ37" s="72"/>
      <c r="RTK37" s="138"/>
      <c r="RTL37" s="71"/>
      <c r="RTM37" s="72"/>
      <c r="RTN37" s="71"/>
      <c r="RTO37" s="72"/>
      <c r="RTP37" s="72"/>
      <c r="RTQ37" s="72"/>
      <c r="RTR37" s="138"/>
      <c r="RTS37" s="71"/>
      <c r="RTT37" s="72"/>
      <c r="RTU37" s="71"/>
      <c r="RTV37" s="72"/>
      <c r="RTW37" s="72"/>
      <c r="RTX37" s="72"/>
      <c r="RTY37" s="138"/>
      <c r="RTZ37" s="71"/>
      <c r="RUA37" s="72"/>
      <c r="RUB37" s="71"/>
      <c r="RUC37" s="72"/>
      <c r="RUD37" s="72"/>
      <c r="RUE37" s="72"/>
      <c r="RUF37" s="138"/>
      <c r="RUG37" s="71"/>
      <c r="RUH37" s="72"/>
      <c r="RUI37" s="71"/>
      <c r="RUJ37" s="72"/>
      <c r="RUK37" s="72"/>
      <c r="RUL37" s="72"/>
      <c r="RUM37" s="138"/>
      <c r="RUN37" s="71"/>
      <c r="RUO37" s="72"/>
      <c r="RUP37" s="71"/>
      <c r="RUQ37" s="72"/>
      <c r="RUR37" s="72"/>
      <c r="RUS37" s="72"/>
      <c r="RUT37" s="138"/>
      <c r="RUU37" s="71"/>
      <c r="RUV37" s="72"/>
      <c r="RUW37" s="71"/>
      <c r="RUX37" s="72"/>
      <c r="RUY37" s="72"/>
      <c r="RUZ37" s="72"/>
      <c r="RVA37" s="138"/>
      <c r="RVB37" s="71"/>
      <c r="RVC37" s="72"/>
      <c r="RVD37" s="71"/>
      <c r="RVE37" s="72"/>
      <c r="RVF37" s="72"/>
      <c r="RVG37" s="72"/>
      <c r="RVH37" s="138"/>
      <c r="RVI37" s="71"/>
      <c r="RVJ37" s="72"/>
      <c r="RVK37" s="71"/>
      <c r="RVL37" s="72"/>
      <c r="RVM37" s="72"/>
      <c r="RVN37" s="72"/>
      <c r="RVO37" s="138"/>
      <c r="RVP37" s="71"/>
      <c r="RVQ37" s="72"/>
      <c r="RVR37" s="71"/>
      <c r="RVS37" s="72"/>
      <c r="RVT37" s="72"/>
      <c r="RVU37" s="72"/>
      <c r="RVV37" s="138"/>
      <c r="RVW37" s="71"/>
      <c r="RVX37" s="72"/>
      <c r="RVY37" s="71"/>
      <c r="RVZ37" s="72"/>
      <c r="RWA37" s="72"/>
      <c r="RWB37" s="72"/>
      <c r="RWC37" s="138"/>
      <c r="RWD37" s="71"/>
      <c r="RWE37" s="72"/>
      <c r="RWF37" s="71"/>
      <c r="RWG37" s="72"/>
      <c r="RWH37" s="72"/>
      <c r="RWI37" s="72"/>
      <c r="RWJ37" s="138"/>
      <c r="RWK37" s="71"/>
      <c r="RWL37" s="72"/>
      <c r="RWM37" s="71"/>
      <c r="RWN37" s="72"/>
      <c r="RWO37" s="72"/>
      <c r="RWP37" s="72"/>
      <c r="RWQ37" s="138"/>
      <c r="RWR37" s="71"/>
      <c r="RWS37" s="72"/>
      <c r="RWT37" s="71"/>
      <c r="RWU37" s="72"/>
      <c r="RWV37" s="72"/>
      <c r="RWW37" s="72"/>
      <c r="RWX37" s="138"/>
      <c r="RWY37" s="71"/>
      <c r="RWZ37" s="72"/>
      <c r="RXA37" s="71"/>
      <c r="RXB37" s="72"/>
      <c r="RXC37" s="72"/>
      <c r="RXD37" s="72"/>
      <c r="RXE37" s="138"/>
      <c r="RXF37" s="71"/>
      <c r="RXG37" s="72"/>
      <c r="RXH37" s="71"/>
      <c r="RXI37" s="72"/>
      <c r="RXJ37" s="72"/>
      <c r="RXK37" s="72"/>
      <c r="RXL37" s="138"/>
      <c r="RXM37" s="141"/>
      <c r="RXN37" s="72"/>
      <c r="RXO37" s="71"/>
      <c r="RXP37" s="72"/>
      <c r="RXQ37" s="72"/>
      <c r="RXR37" s="72"/>
      <c r="RXS37" s="138"/>
      <c r="RXT37" s="141"/>
      <c r="RXU37" s="72"/>
      <c r="RXV37" s="71"/>
      <c r="RXW37" s="72"/>
      <c r="RXX37" s="72"/>
      <c r="RXY37" s="72"/>
      <c r="RXZ37" s="136"/>
      <c r="RYA37" s="137"/>
      <c r="RYB37" s="71"/>
      <c r="RYC37" s="71"/>
      <c r="RYD37" s="138"/>
      <c r="RYE37" s="138"/>
      <c r="RYF37" s="139"/>
      <c r="RYG37" s="71"/>
      <c r="RYH37" s="72"/>
      <c r="RYI37" s="71"/>
      <c r="RYJ37" s="140"/>
      <c r="RYK37" s="72"/>
      <c r="RYL37" s="72"/>
      <c r="RYM37" s="138"/>
      <c r="RYN37" s="71"/>
      <c r="RYO37" s="72"/>
      <c r="RYP37" s="71"/>
      <c r="RYQ37" s="72"/>
      <c r="RYR37" s="72"/>
      <c r="RYS37" s="72"/>
      <c r="RYT37" s="138"/>
      <c r="RYU37" s="71"/>
      <c r="RYV37" s="72"/>
      <c r="RYW37" s="71"/>
      <c r="RYX37" s="72"/>
      <c r="RYY37" s="72"/>
      <c r="RYZ37" s="72"/>
      <c r="RZA37" s="138"/>
      <c r="RZB37" s="71"/>
      <c r="RZC37" s="72"/>
      <c r="RZD37" s="71"/>
      <c r="RZE37" s="72"/>
      <c r="RZF37" s="72"/>
      <c r="RZG37" s="72"/>
      <c r="RZH37" s="138"/>
      <c r="RZI37" s="71"/>
      <c r="RZJ37" s="72"/>
      <c r="RZK37" s="71"/>
      <c r="RZL37" s="72"/>
      <c r="RZM37" s="72"/>
      <c r="RZN37" s="72"/>
      <c r="RZO37" s="138"/>
      <c r="RZP37" s="71"/>
      <c r="RZQ37" s="72"/>
      <c r="RZR37" s="71"/>
      <c r="RZS37" s="72"/>
      <c r="RZT37" s="72"/>
      <c r="RZU37" s="72"/>
      <c r="RZV37" s="138"/>
      <c r="RZW37" s="71"/>
      <c r="RZX37" s="72"/>
      <c r="RZY37" s="71"/>
      <c r="RZZ37" s="72"/>
      <c r="SAA37" s="72"/>
      <c r="SAB37" s="72"/>
      <c r="SAC37" s="138"/>
      <c r="SAD37" s="71"/>
      <c r="SAE37" s="72"/>
      <c r="SAF37" s="71"/>
      <c r="SAG37" s="72"/>
      <c r="SAH37" s="72"/>
      <c r="SAI37" s="72"/>
      <c r="SAJ37" s="138"/>
      <c r="SAK37" s="71"/>
      <c r="SAL37" s="72"/>
      <c r="SAM37" s="71"/>
      <c r="SAN37" s="72"/>
      <c r="SAO37" s="72"/>
      <c r="SAP37" s="72"/>
      <c r="SAQ37" s="138"/>
      <c r="SAR37" s="71"/>
      <c r="SAS37" s="72"/>
      <c r="SAT37" s="71"/>
      <c r="SAU37" s="72"/>
      <c r="SAV37" s="72"/>
      <c r="SAW37" s="72"/>
      <c r="SAX37" s="138"/>
      <c r="SAY37" s="71"/>
      <c r="SAZ37" s="72"/>
      <c r="SBA37" s="71"/>
      <c r="SBB37" s="72"/>
      <c r="SBC37" s="72"/>
      <c r="SBD37" s="72"/>
      <c r="SBE37" s="138"/>
      <c r="SBF37" s="71"/>
      <c r="SBG37" s="72"/>
      <c r="SBH37" s="71"/>
      <c r="SBI37" s="72"/>
      <c r="SBJ37" s="72"/>
      <c r="SBK37" s="72"/>
      <c r="SBL37" s="138"/>
      <c r="SBM37" s="71"/>
      <c r="SBN37" s="72"/>
      <c r="SBO37" s="71"/>
      <c r="SBP37" s="72"/>
      <c r="SBQ37" s="72"/>
      <c r="SBR37" s="72"/>
      <c r="SBS37" s="138"/>
      <c r="SBT37" s="71"/>
      <c r="SBU37" s="72"/>
      <c r="SBV37" s="71"/>
      <c r="SBW37" s="72"/>
      <c r="SBX37" s="72"/>
      <c r="SBY37" s="72"/>
      <c r="SBZ37" s="138"/>
      <c r="SCA37" s="71"/>
      <c r="SCB37" s="72"/>
      <c r="SCC37" s="71"/>
      <c r="SCD37" s="72"/>
      <c r="SCE37" s="72"/>
      <c r="SCF37" s="72"/>
      <c r="SCG37" s="138"/>
      <c r="SCH37" s="71"/>
      <c r="SCI37" s="72"/>
      <c r="SCJ37" s="71"/>
      <c r="SCK37" s="72"/>
      <c r="SCL37" s="72"/>
      <c r="SCM37" s="72"/>
      <c r="SCN37" s="138"/>
      <c r="SCO37" s="71"/>
      <c r="SCP37" s="72"/>
      <c r="SCQ37" s="71"/>
      <c r="SCR37" s="72"/>
      <c r="SCS37" s="72"/>
      <c r="SCT37" s="72"/>
      <c r="SCU37" s="138"/>
      <c r="SCV37" s="71"/>
      <c r="SCW37" s="72"/>
      <c r="SCX37" s="71"/>
      <c r="SCY37" s="72"/>
      <c r="SCZ37" s="72"/>
      <c r="SDA37" s="72"/>
      <c r="SDB37" s="138"/>
      <c r="SDC37" s="71"/>
      <c r="SDD37" s="72"/>
      <c r="SDE37" s="71"/>
      <c r="SDF37" s="72"/>
      <c r="SDG37" s="72"/>
      <c r="SDH37" s="72"/>
      <c r="SDI37" s="138"/>
      <c r="SDJ37" s="71"/>
      <c r="SDK37" s="72"/>
      <c r="SDL37" s="71"/>
      <c r="SDM37" s="72"/>
      <c r="SDN37" s="72"/>
      <c r="SDO37" s="72"/>
      <c r="SDP37" s="138"/>
      <c r="SDQ37" s="71"/>
      <c r="SDR37" s="72"/>
      <c r="SDS37" s="71"/>
      <c r="SDT37" s="72"/>
      <c r="SDU37" s="72"/>
      <c r="SDV37" s="72"/>
      <c r="SDW37" s="138"/>
      <c r="SDX37" s="71"/>
      <c r="SDY37" s="72"/>
      <c r="SDZ37" s="71"/>
      <c r="SEA37" s="72"/>
      <c r="SEB37" s="72"/>
      <c r="SEC37" s="72"/>
      <c r="SED37" s="138"/>
      <c r="SEE37" s="71"/>
      <c r="SEF37" s="72"/>
      <c r="SEG37" s="71"/>
      <c r="SEH37" s="72"/>
      <c r="SEI37" s="72"/>
      <c r="SEJ37" s="72"/>
      <c r="SEK37" s="138"/>
      <c r="SEL37" s="71"/>
      <c r="SEM37" s="72"/>
      <c r="SEN37" s="71"/>
      <c r="SEO37" s="72"/>
      <c r="SEP37" s="72"/>
      <c r="SEQ37" s="72"/>
      <c r="SER37" s="138"/>
      <c r="SES37" s="71"/>
      <c r="SET37" s="72"/>
      <c r="SEU37" s="71"/>
      <c r="SEV37" s="72"/>
      <c r="SEW37" s="72"/>
      <c r="SEX37" s="72"/>
      <c r="SEY37" s="138"/>
      <c r="SEZ37" s="71"/>
      <c r="SFA37" s="72"/>
      <c r="SFB37" s="71"/>
      <c r="SFC37" s="72"/>
      <c r="SFD37" s="72"/>
      <c r="SFE37" s="72"/>
      <c r="SFF37" s="138"/>
      <c r="SFG37" s="71"/>
      <c r="SFH37" s="72"/>
      <c r="SFI37" s="71"/>
      <c r="SFJ37" s="72"/>
      <c r="SFK37" s="72"/>
      <c r="SFL37" s="72"/>
      <c r="SFM37" s="138"/>
      <c r="SFN37" s="71"/>
      <c r="SFO37" s="72"/>
      <c r="SFP37" s="71"/>
      <c r="SFQ37" s="72"/>
      <c r="SFR37" s="72"/>
      <c r="SFS37" s="72"/>
      <c r="SFT37" s="138"/>
      <c r="SFU37" s="71"/>
      <c r="SFV37" s="72"/>
      <c r="SFW37" s="71"/>
      <c r="SFX37" s="72"/>
      <c r="SFY37" s="72"/>
      <c r="SFZ37" s="72"/>
      <c r="SGA37" s="138"/>
      <c r="SGB37" s="71"/>
      <c r="SGC37" s="72"/>
      <c r="SGD37" s="71"/>
      <c r="SGE37" s="72"/>
      <c r="SGF37" s="72"/>
      <c r="SGG37" s="72"/>
      <c r="SGH37" s="138"/>
      <c r="SGI37" s="71"/>
      <c r="SGJ37" s="72"/>
      <c r="SGK37" s="71"/>
      <c r="SGL37" s="72"/>
      <c r="SGM37" s="72"/>
      <c r="SGN37" s="72"/>
      <c r="SGO37" s="138"/>
      <c r="SGP37" s="141"/>
      <c r="SGQ37" s="72"/>
      <c r="SGR37" s="71"/>
      <c r="SGS37" s="72"/>
      <c r="SGT37" s="72"/>
      <c r="SGU37" s="72"/>
      <c r="SGV37" s="138"/>
      <c r="SGW37" s="141"/>
      <c r="SGX37" s="72"/>
      <c r="SGY37" s="71"/>
      <c r="SGZ37" s="72"/>
      <c r="SHA37" s="72"/>
      <c r="SHB37" s="72"/>
      <c r="SHC37" s="136"/>
      <c r="SHD37" s="137"/>
      <c r="SHE37" s="71"/>
      <c r="SHF37" s="71"/>
      <c r="SHG37" s="138"/>
      <c r="SHH37" s="138"/>
      <c r="SHI37" s="139"/>
      <c r="SHJ37" s="71"/>
      <c r="SHK37" s="72"/>
      <c r="SHL37" s="71"/>
      <c r="SHM37" s="140"/>
      <c r="SHN37" s="72"/>
      <c r="SHO37" s="72"/>
      <c r="SHP37" s="138"/>
      <c r="SHQ37" s="71"/>
      <c r="SHR37" s="72"/>
      <c r="SHS37" s="71"/>
      <c r="SHT37" s="72"/>
      <c r="SHU37" s="72"/>
      <c r="SHV37" s="72"/>
      <c r="SHW37" s="138"/>
      <c r="SHX37" s="71"/>
      <c r="SHY37" s="72"/>
      <c r="SHZ37" s="71"/>
      <c r="SIA37" s="72"/>
      <c r="SIB37" s="72"/>
      <c r="SIC37" s="72"/>
      <c r="SID37" s="138"/>
      <c r="SIE37" s="71"/>
      <c r="SIF37" s="72"/>
      <c r="SIG37" s="71"/>
      <c r="SIH37" s="72"/>
      <c r="SII37" s="72"/>
      <c r="SIJ37" s="72"/>
      <c r="SIK37" s="138"/>
      <c r="SIL37" s="71"/>
      <c r="SIM37" s="72"/>
      <c r="SIN37" s="71"/>
      <c r="SIO37" s="72"/>
      <c r="SIP37" s="72"/>
      <c r="SIQ37" s="72"/>
      <c r="SIR37" s="138"/>
      <c r="SIS37" s="71"/>
      <c r="SIT37" s="72"/>
      <c r="SIU37" s="71"/>
      <c r="SIV37" s="72"/>
      <c r="SIW37" s="72"/>
      <c r="SIX37" s="72"/>
      <c r="SIY37" s="138"/>
      <c r="SIZ37" s="71"/>
      <c r="SJA37" s="72"/>
      <c r="SJB37" s="71"/>
      <c r="SJC37" s="72"/>
      <c r="SJD37" s="72"/>
      <c r="SJE37" s="72"/>
      <c r="SJF37" s="138"/>
      <c r="SJG37" s="71"/>
      <c r="SJH37" s="72"/>
      <c r="SJI37" s="71"/>
      <c r="SJJ37" s="72"/>
      <c r="SJK37" s="72"/>
      <c r="SJL37" s="72"/>
      <c r="SJM37" s="138"/>
      <c r="SJN37" s="71"/>
      <c r="SJO37" s="72"/>
      <c r="SJP37" s="71"/>
      <c r="SJQ37" s="72"/>
      <c r="SJR37" s="72"/>
      <c r="SJS37" s="72"/>
      <c r="SJT37" s="138"/>
      <c r="SJU37" s="71"/>
      <c r="SJV37" s="72"/>
      <c r="SJW37" s="71"/>
      <c r="SJX37" s="72"/>
      <c r="SJY37" s="72"/>
      <c r="SJZ37" s="72"/>
      <c r="SKA37" s="138"/>
      <c r="SKB37" s="71"/>
      <c r="SKC37" s="72"/>
      <c r="SKD37" s="71"/>
      <c r="SKE37" s="72"/>
      <c r="SKF37" s="72"/>
      <c r="SKG37" s="72"/>
      <c r="SKH37" s="138"/>
      <c r="SKI37" s="71"/>
      <c r="SKJ37" s="72"/>
      <c r="SKK37" s="71"/>
      <c r="SKL37" s="72"/>
      <c r="SKM37" s="72"/>
      <c r="SKN37" s="72"/>
      <c r="SKO37" s="138"/>
      <c r="SKP37" s="71"/>
      <c r="SKQ37" s="72"/>
      <c r="SKR37" s="71"/>
      <c r="SKS37" s="72"/>
      <c r="SKT37" s="72"/>
      <c r="SKU37" s="72"/>
      <c r="SKV37" s="138"/>
      <c r="SKW37" s="71"/>
      <c r="SKX37" s="72"/>
      <c r="SKY37" s="71"/>
      <c r="SKZ37" s="72"/>
      <c r="SLA37" s="72"/>
      <c r="SLB37" s="72"/>
      <c r="SLC37" s="138"/>
      <c r="SLD37" s="71"/>
      <c r="SLE37" s="72"/>
      <c r="SLF37" s="71"/>
      <c r="SLG37" s="72"/>
      <c r="SLH37" s="72"/>
      <c r="SLI37" s="72"/>
      <c r="SLJ37" s="138"/>
      <c r="SLK37" s="71"/>
      <c r="SLL37" s="72"/>
      <c r="SLM37" s="71"/>
      <c r="SLN37" s="72"/>
      <c r="SLO37" s="72"/>
      <c r="SLP37" s="72"/>
      <c r="SLQ37" s="138"/>
      <c r="SLR37" s="71"/>
      <c r="SLS37" s="72"/>
      <c r="SLT37" s="71"/>
      <c r="SLU37" s="72"/>
      <c r="SLV37" s="72"/>
      <c r="SLW37" s="72"/>
      <c r="SLX37" s="138"/>
      <c r="SLY37" s="71"/>
      <c r="SLZ37" s="72"/>
      <c r="SMA37" s="71"/>
      <c r="SMB37" s="72"/>
      <c r="SMC37" s="72"/>
      <c r="SMD37" s="72"/>
      <c r="SME37" s="138"/>
      <c r="SMF37" s="71"/>
      <c r="SMG37" s="72"/>
      <c r="SMH37" s="71"/>
      <c r="SMI37" s="72"/>
      <c r="SMJ37" s="72"/>
      <c r="SMK37" s="72"/>
      <c r="SML37" s="138"/>
      <c r="SMM37" s="71"/>
      <c r="SMN37" s="72"/>
      <c r="SMO37" s="71"/>
      <c r="SMP37" s="72"/>
      <c r="SMQ37" s="72"/>
      <c r="SMR37" s="72"/>
      <c r="SMS37" s="138"/>
      <c r="SMT37" s="71"/>
      <c r="SMU37" s="72"/>
      <c r="SMV37" s="71"/>
      <c r="SMW37" s="72"/>
      <c r="SMX37" s="72"/>
      <c r="SMY37" s="72"/>
      <c r="SMZ37" s="138"/>
      <c r="SNA37" s="71"/>
      <c r="SNB37" s="72"/>
      <c r="SNC37" s="71"/>
      <c r="SND37" s="72"/>
      <c r="SNE37" s="72"/>
      <c r="SNF37" s="72"/>
      <c r="SNG37" s="138"/>
      <c r="SNH37" s="71"/>
      <c r="SNI37" s="72"/>
      <c r="SNJ37" s="71"/>
      <c r="SNK37" s="72"/>
      <c r="SNL37" s="72"/>
      <c r="SNM37" s="72"/>
      <c r="SNN37" s="138"/>
      <c r="SNO37" s="71"/>
      <c r="SNP37" s="72"/>
      <c r="SNQ37" s="71"/>
      <c r="SNR37" s="72"/>
      <c r="SNS37" s="72"/>
      <c r="SNT37" s="72"/>
      <c r="SNU37" s="138"/>
      <c r="SNV37" s="71"/>
      <c r="SNW37" s="72"/>
      <c r="SNX37" s="71"/>
      <c r="SNY37" s="72"/>
      <c r="SNZ37" s="72"/>
      <c r="SOA37" s="72"/>
      <c r="SOB37" s="138"/>
      <c r="SOC37" s="71"/>
      <c r="SOD37" s="72"/>
      <c r="SOE37" s="71"/>
      <c r="SOF37" s="72"/>
      <c r="SOG37" s="72"/>
      <c r="SOH37" s="72"/>
      <c r="SOI37" s="138"/>
      <c r="SOJ37" s="71"/>
      <c r="SOK37" s="72"/>
      <c r="SOL37" s="71"/>
      <c r="SOM37" s="72"/>
      <c r="SON37" s="72"/>
      <c r="SOO37" s="72"/>
      <c r="SOP37" s="138"/>
      <c r="SOQ37" s="71"/>
      <c r="SOR37" s="72"/>
      <c r="SOS37" s="71"/>
      <c r="SOT37" s="72"/>
      <c r="SOU37" s="72"/>
      <c r="SOV37" s="72"/>
      <c r="SOW37" s="138"/>
      <c r="SOX37" s="71"/>
      <c r="SOY37" s="72"/>
      <c r="SOZ37" s="71"/>
      <c r="SPA37" s="72"/>
      <c r="SPB37" s="72"/>
      <c r="SPC37" s="72"/>
      <c r="SPD37" s="138"/>
      <c r="SPE37" s="71"/>
      <c r="SPF37" s="72"/>
      <c r="SPG37" s="71"/>
      <c r="SPH37" s="72"/>
      <c r="SPI37" s="72"/>
      <c r="SPJ37" s="72"/>
      <c r="SPK37" s="138"/>
      <c r="SPL37" s="71"/>
      <c r="SPM37" s="72"/>
      <c r="SPN37" s="71"/>
      <c r="SPO37" s="72"/>
      <c r="SPP37" s="72"/>
      <c r="SPQ37" s="72"/>
      <c r="SPR37" s="138"/>
      <c r="SPS37" s="141"/>
      <c r="SPT37" s="72"/>
      <c r="SPU37" s="71"/>
      <c r="SPV37" s="72"/>
      <c r="SPW37" s="72"/>
      <c r="SPX37" s="72"/>
      <c r="SPY37" s="138"/>
      <c r="SPZ37" s="141"/>
      <c r="SQA37" s="72"/>
      <c r="SQB37" s="71"/>
      <c r="SQC37" s="72"/>
      <c r="SQD37" s="72"/>
      <c r="SQE37" s="72"/>
      <c r="SQF37" s="136"/>
      <c r="SQG37" s="137"/>
      <c r="SQH37" s="71"/>
      <c r="SQI37" s="71"/>
      <c r="SQJ37" s="138"/>
      <c r="SQK37" s="138"/>
      <c r="SQL37" s="139"/>
      <c r="SQM37" s="71"/>
      <c r="SQN37" s="72"/>
      <c r="SQO37" s="71"/>
      <c r="SQP37" s="140"/>
      <c r="SQQ37" s="72"/>
      <c r="SQR37" s="72"/>
      <c r="SQS37" s="138"/>
      <c r="SQT37" s="71"/>
      <c r="SQU37" s="72"/>
      <c r="SQV37" s="71"/>
      <c r="SQW37" s="72"/>
      <c r="SQX37" s="72"/>
      <c r="SQY37" s="72"/>
      <c r="SQZ37" s="138"/>
      <c r="SRA37" s="71"/>
      <c r="SRB37" s="72"/>
      <c r="SRC37" s="71"/>
      <c r="SRD37" s="72"/>
      <c r="SRE37" s="72"/>
      <c r="SRF37" s="72"/>
      <c r="SRG37" s="138"/>
      <c r="SRH37" s="71"/>
      <c r="SRI37" s="72"/>
      <c r="SRJ37" s="71"/>
      <c r="SRK37" s="72"/>
      <c r="SRL37" s="72"/>
      <c r="SRM37" s="72"/>
      <c r="SRN37" s="138"/>
      <c r="SRO37" s="71"/>
      <c r="SRP37" s="72"/>
      <c r="SRQ37" s="71"/>
      <c r="SRR37" s="72"/>
      <c r="SRS37" s="72"/>
      <c r="SRT37" s="72"/>
      <c r="SRU37" s="138"/>
      <c r="SRV37" s="71"/>
      <c r="SRW37" s="72"/>
      <c r="SRX37" s="71"/>
      <c r="SRY37" s="72"/>
      <c r="SRZ37" s="72"/>
      <c r="SSA37" s="72"/>
      <c r="SSB37" s="138"/>
      <c r="SSC37" s="71"/>
      <c r="SSD37" s="72"/>
      <c r="SSE37" s="71"/>
      <c r="SSF37" s="72"/>
      <c r="SSG37" s="72"/>
      <c r="SSH37" s="72"/>
      <c r="SSI37" s="138"/>
      <c r="SSJ37" s="71"/>
      <c r="SSK37" s="72"/>
      <c r="SSL37" s="71"/>
      <c r="SSM37" s="72"/>
      <c r="SSN37" s="72"/>
      <c r="SSO37" s="72"/>
      <c r="SSP37" s="138"/>
      <c r="SSQ37" s="71"/>
      <c r="SSR37" s="72"/>
      <c r="SSS37" s="71"/>
      <c r="SST37" s="72"/>
      <c r="SSU37" s="72"/>
      <c r="SSV37" s="72"/>
      <c r="SSW37" s="138"/>
      <c r="SSX37" s="71"/>
      <c r="SSY37" s="72"/>
      <c r="SSZ37" s="71"/>
      <c r="STA37" s="72"/>
      <c r="STB37" s="72"/>
      <c r="STC37" s="72"/>
      <c r="STD37" s="138"/>
      <c r="STE37" s="71"/>
      <c r="STF37" s="72"/>
      <c r="STG37" s="71"/>
      <c r="STH37" s="72"/>
      <c r="STI37" s="72"/>
      <c r="STJ37" s="72"/>
      <c r="STK37" s="138"/>
      <c r="STL37" s="71"/>
      <c r="STM37" s="72"/>
      <c r="STN37" s="71"/>
      <c r="STO37" s="72"/>
      <c r="STP37" s="72"/>
      <c r="STQ37" s="72"/>
      <c r="STR37" s="138"/>
      <c r="STS37" s="71"/>
      <c r="STT37" s="72"/>
      <c r="STU37" s="71"/>
      <c r="STV37" s="72"/>
      <c r="STW37" s="72"/>
      <c r="STX37" s="72"/>
      <c r="STY37" s="138"/>
      <c r="STZ37" s="71"/>
      <c r="SUA37" s="72"/>
      <c r="SUB37" s="71"/>
      <c r="SUC37" s="72"/>
      <c r="SUD37" s="72"/>
      <c r="SUE37" s="72"/>
      <c r="SUF37" s="138"/>
      <c r="SUG37" s="71"/>
      <c r="SUH37" s="72"/>
      <c r="SUI37" s="71"/>
      <c r="SUJ37" s="72"/>
      <c r="SUK37" s="72"/>
      <c r="SUL37" s="72"/>
      <c r="SUM37" s="138"/>
      <c r="SUN37" s="71"/>
      <c r="SUO37" s="72"/>
      <c r="SUP37" s="71"/>
      <c r="SUQ37" s="72"/>
      <c r="SUR37" s="72"/>
      <c r="SUS37" s="72"/>
      <c r="SUT37" s="138"/>
      <c r="SUU37" s="71"/>
      <c r="SUV37" s="72"/>
      <c r="SUW37" s="71"/>
      <c r="SUX37" s="72"/>
      <c r="SUY37" s="72"/>
      <c r="SUZ37" s="72"/>
      <c r="SVA37" s="138"/>
      <c r="SVB37" s="71"/>
      <c r="SVC37" s="72"/>
      <c r="SVD37" s="71"/>
      <c r="SVE37" s="72"/>
      <c r="SVF37" s="72"/>
      <c r="SVG37" s="72"/>
      <c r="SVH37" s="138"/>
      <c r="SVI37" s="71"/>
      <c r="SVJ37" s="72"/>
      <c r="SVK37" s="71"/>
      <c r="SVL37" s="72"/>
      <c r="SVM37" s="72"/>
      <c r="SVN37" s="72"/>
      <c r="SVO37" s="138"/>
      <c r="SVP37" s="71"/>
      <c r="SVQ37" s="72"/>
      <c r="SVR37" s="71"/>
      <c r="SVS37" s="72"/>
      <c r="SVT37" s="72"/>
      <c r="SVU37" s="72"/>
      <c r="SVV37" s="138"/>
      <c r="SVW37" s="71"/>
      <c r="SVX37" s="72"/>
      <c r="SVY37" s="71"/>
      <c r="SVZ37" s="72"/>
      <c r="SWA37" s="72"/>
      <c r="SWB37" s="72"/>
      <c r="SWC37" s="138"/>
      <c r="SWD37" s="71"/>
      <c r="SWE37" s="72"/>
      <c r="SWF37" s="71"/>
      <c r="SWG37" s="72"/>
      <c r="SWH37" s="72"/>
      <c r="SWI37" s="72"/>
      <c r="SWJ37" s="138"/>
      <c r="SWK37" s="71"/>
      <c r="SWL37" s="72"/>
      <c r="SWM37" s="71"/>
      <c r="SWN37" s="72"/>
      <c r="SWO37" s="72"/>
      <c r="SWP37" s="72"/>
      <c r="SWQ37" s="138"/>
      <c r="SWR37" s="71"/>
      <c r="SWS37" s="72"/>
      <c r="SWT37" s="71"/>
      <c r="SWU37" s="72"/>
      <c r="SWV37" s="72"/>
      <c r="SWW37" s="72"/>
      <c r="SWX37" s="138"/>
      <c r="SWY37" s="71"/>
      <c r="SWZ37" s="72"/>
      <c r="SXA37" s="71"/>
      <c r="SXB37" s="72"/>
      <c r="SXC37" s="72"/>
      <c r="SXD37" s="72"/>
      <c r="SXE37" s="138"/>
      <c r="SXF37" s="71"/>
      <c r="SXG37" s="72"/>
      <c r="SXH37" s="71"/>
      <c r="SXI37" s="72"/>
      <c r="SXJ37" s="72"/>
      <c r="SXK37" s="72"/>
      <c r="SXL37" s="138"/>
      <c r="SXM37" s="71"/>
      <c r="SXN37" s="72"/>
      <c r="SXO37" s="71"/>
      <c r="SXP37" s="72"/>
      <c r="SXQ37" s="72"/>
      <c r="SXR37" s="72"/>
      <c r="SXS37" s="138"/>
      <c r="SXT37" s="71"/>
      <c r="SXU37" s="72"/>
      <c r="SXV37" s="71"/>
      <c r="SXW37" s="72"/>
      <c r="SXX37" s="72"/>
      <c r="SXY37" s="72"/>
      <c r="SXZ37" s="138"/>
      <c r="SYA37" s="71"/>
      <c r="SYB37" s="72"/>
      <c r="SYC37" s="71"/>
      <c r="SYD37" s="72"/>
      <c r="SYE37" s="72"/>
      <c r="SYF37" s="72"/>
      <c r="SYG37" s="138"/>
      <c r="SYH37" s="71"/>
      <c r="SYI37" s="72"/>
      <c r="SYJ37" s="71"/>
      <c r="SYK37" s="72"/>
      <c r="SYL37" s="72"/>
      <c r="SYM37" s="72"/>
      <c r="SYN37" s="138"/>
      <c r="SYO37" s="71"/>
      <c r="SYP37" s="72"/>
      <c r="SYQ37" s="71"/>
      <c r="SYR37" s="72"/>
      <c r="SYS37" s="72"/>
      <c r="SYT37" s="72"/>
      <c r="SYU37" s="138"/>
      <c r="SYV37" s="141"/>
      <c r="SYW37" s="72"/>
      <c r="SYX37" s="71"/>
      <c r="SYY37" s="72"/>
      <c r="SYZ37" s="72"/>
      <c r="SZA37" s="72"/>
      <c r="SZB37" s="138"/>
      <c r="SZC37" s="141"/>
      <c r="SZD37" s="72"/>
      <c r="SZE37" s="71"/>
      <c r="SZF37" s="72"/>
      <c r="SZG37" s="72"/>
      <c r="SZH37" s="72"/>
      <c r="SZI37" s="136"/>
      <c r="SZJ37" s="137"/>
      <c r="SZK37" s="71"/>
      <c r="SZL37" s="71"/>
      <c r="SZM37" s="138"/>
      <c r="SZN37" s="138"/>
      <c r="SZO37" s="139"/>
      <c r="SZP37" s="71"/>
      <c r="SZQ37" s="72"/>
      <c r="SZR37" s="71"/>
      <c r="SZS37" s="140"/>
      <c r="SZT37" s="72"/>
      <c r="SZU37" s="72"/>
      <c r="SZV37" s="138"/>
      <c r="SZW37" s="71"/>
      <c r="SZX37" s="72"/>
      <c r="SZY37" s="71"/>
      <c r="SZZ37" s="72"/>
      <c r="TAA37" s="72"/>
      <c r="TAB37" s="72"/>
      <c r="TAC37" s="138"/>
      <c r="TAD37" s="71"/>
      <c r="TAE37" s="72"/>
      <c r="TAF37" s="71"/>
      <c r="TAG37" s="72"/>
      <c r="TAH37" s="72"/>
      <c r="TAI37" s="72"/>
      <c r="TAJ37" s="138"/>
      <c r="TAK37" s="71"/>
      <c r="TAL37" s="72"/>
      <c r="TAM37" s="71"/>
      <c r="TAN37" s="72"/>
      <c r="TAO37" s="72"/>
      <c r="TAP37" s="72"/>
      <c r="TAQ37" s="138"/>
      <c r="TAR37" s="71"/>
      <c r="TAS37" s="72"/>
      <c r="TAT37" s="71"/>
      <c r="TAU37" s="72"/>
      <c r="TAV37" s="72"/>
      <c r="TAW37" s="72"/>
      <c r="TAX37" s="138"/>
      <c r="TAY37" s="71"/>
      <c r="TAZ37" s="72"/>
      <c r="TBA37" s="71"/>
      <c r="TBB37" s="72"/>
      <c r="TBC37" s="72"/>
      <c r="TBD37" s="72"/>
      <c r="TBE37" s="138"/>
      <c r="TBF37" s="71"/>
      <c r="TBG37" s="72"/>
      <c r="TBH37" s="71"/>
      <c r="TBI37" s="72"/>
      <c r="TBJ37" s="72"/>
      <c r="TBK37" s="72"/>
      <c r="TBL37" s="138"/>
      <c r="TBM37" s="71"/>
      <c r="TBN37" s="72"/>
      <c r="TBO37" s="71"/>
      <c r="TBP37" s="72"/>
      <c r="TBQ37" s="72"/>
      <c r="TBR37" s="72"/>
      <c r="TBS37" s="138"/>
      <c r="TBT37" s="71"/>
      <c r="TBU37" s="72"/>
      <c r="TBV37" s="71"/>
      <c r="TBW37" s="72"/>
      <c r="TBX37" s="72"/>
      <c r="TBY37" s="72"/>
      <c r="TBZ37" s="138"/>
      <c r="TCA37" s="71"/>
      <c r="TCB37" s="72"/>
      <c r="TCC37" s="71"/>
      <c r="TCD37" s="72"/>
      <c r="TCE37" s="72"/>
      <c r="TCF37" s="72"/>
      <c r="TCG37" s="138"/>
      <c r="TCH37" s="71"/>
      <c r="TCI37" s="72"/>
      <c r="TCJ37" s="71"/>
      <c r="TCK37" s="72"/>
      <c r="TCL37" s="72"/>
      <c r="TCM37" s="72"/>
      <c r="TCN37" s="138"/>
      <c r="TCO37" s="71"/>
      <c r="TCP37" s="72"/>
      <c r="TCQ37" s="71"/>
      <c r="TCR37" s="72"/>
      <c r="TCS37" s="72"/>
      <c r="TCT37" s="72"/>
      <c r="TCU37" s="138"/>
      <c r="TCV37" s="71"/>
      <c r="TCW37" s="72"/>
      <c r="TCX37" s="71"/>
      <c r="TCY37" s="72"/>
      <c r="TCZ37" s="72"/>
      <c r="TDA37" s="72"/>
      <c r="TDB37" s="138"/>
      <c r="TDC37" s="71"/>
      <c r="TDD37" s="72"/>
      <c r="TDE37" s="71"/>
      <c r="TDF37" s="72"/>
      <c r="TDG37" s="72"/>
      <c r="TDH37" s="72"/>
      <c r="TDI37" s="138"/>
      <c r="TDJ37" s="71"/>
      <c r="TDK37" s="72"/>
      <c r="TDL37" s="71"/>
      <c r="TDM37" s="72"/>
      <c r="TDN37" s="72"/>
      <c r="TDO37" s="72"/>
      <c r="TDP37" s="138"/>
      <c r="TDQ37" s="71"/>
      <c r="TDR37" s="72"/>
      <c r="TDS37" s="71"/>
      <c r="TDT37" s="72"/>
      <c r="TDU37" s="72"/>
      <c r="TDV37" s="72"/>
      <c r="TDW37" s="138"/>
      <c r="TDX37" s="71"/>
      <c r="TDY37" s="72"/>
      <c r="TDZ37" s="71"/>
      <c r="TEA37" s="72"/>
      <c r="TEB37" s="72"/>
      <c r="TEC37" s="72"/>
      <c r="TED37" s="138"/>
      <c r="TEE37" s="71"/>
      <c r="TEF37" s="72"/>
      <c r="TEG37" s="71"/>
      <c r="TEH37" s="72"/>
      <c r="TEI37" s="72"/>
      <c r="TEJ37" s="72"/>
      <c r="TEK37" s="138"/>
      <c r="TEL37" s="71"/>
      <c r="TEM37" s="72"/>
      <c r="TEN37" s="71"/>
      <c r="TEO37" s="72"/>
      <c r="TEP37" s="72"/>
      <c r="TEQ37" s="72"/>
      <c r="TER37" s="138"/>
      <c r="TES37" s="71"/>
      <c r="TET37" s="72"/>
      <c r="TEU37" s="71"/>
      <c r="TEV37" s="72"/>
      <c r="TEW37" s="72"/>
      <c r="TEX37" s="72"/>
      <c r="TEY37" s="138"/>
      <c r="TEZ37" s="71"/>
      <c r="TFA37" s="72"/>
      <c r="TFB37" s="71"/>
      <c r="TFC37" s="72"/>
      <c r="TFD37" s="72"/>
      <c r="TFE37" s="72"/>
      <c r="TFF37" s="138"/>
      <c r="TFG37" s="71"/>
      <c r="TFH37" s="72"/>
      <c r="TFI37" s="71"/>
      <c r="TFJ37" s="72"/>
      <c r="TFK37" s="72"/>
      <c r="TFL37" s="72"/>
      <c r="TFM37" s="138"/>
      <c r="TFN37" s="71"/>
      <c r="TFO37" s="72"/>
      <c r="TFP37" s="71"/>
      <c r="TFQ37" s="72"/>
      <c r="TFR37" s="72"/>
      <c r="TFS37" s="72"/>
      <c r="TFT37" s="138"/>
      <c r="TFU37" s="71"/>
      <c r="TFV37" s="72"/>
      <c r="TFW37" s="71"/>
      <c r="TFX37" s="72"/>
      <c r="TFY37" s="72"/>
      <c r="TFZ37" s="72"/>
      <c r="TGA37" s="138"/>
      <c r="TGB37" s="71"/>
      <c r="TGC37" s="72"/>
      <c r="TGD37" s="71"/>
      <c r="TGE37" s="72"/>
      <c r="TGF37" s="72"/>
      <c r="TGG37" s="72"/>
      <c r="TGH37" s="138"/>
      <c r="TGI37" s="71"/>
      <c r="TGJ37" s="72"/>
      <c r="TGK37" s="71"/>
      <c r="TGL37" s="72"/>
      <c r="TGM37" s="72"/>
      <c r="TGN37" s="72"/>
      <c r="TGO37" s="138"/>
      <c r="TGP37" s="71"/>
      <c r="TGQ37" s="72"/>
      <c r="TGR37" s="71"/>
      <c r="TGS37" s="72"/>
      <c r="TGT37" s="72"/>
      <c r="TGU37" s="72"/>
      <c r="TGV37" s="138"/>
      <c r="TGW37" s="71"/>
      <c r="TGX37" s="72"/>
      <c r="TGY37" s="71"/>
      <c r="TGZ37" s="72"/>
      <c r="THA37" s="72"/>
      <c r="THB37" s="72"/>
      <c r="THC37" s="138"/>
      <c r="THD37" s="71"/>
      <c r="THE37" s="72"/>
      <c r="THF37" s="71"/>
      <c r="THG37" s="72"/>
      <c r="THH37" s="72"/>
      <c r="THI37" s="72"/>
      <c r="THJ37" s="138"/>
      <c r="THK37" s="71"/>
      <c r="THL37" s="72"/>
      <c r="THM37" s="71"/>
      <c r="THN37" s="72"/>
      <c r="THO37" s="72"/>
      <c r="THP37" s="72"/>
      <c r="THQ37" s="138"/>
      <c r="THR37" s="71"/>
      <c r="THS37" s="72"/>
      <c r="THT37" s="71"/>
      <c r="THU37" s="72"/>
      <c r="THV37" s="72"/>
      <c r="THW37" s="72"/>
      <c r="THX37" s="138"/>
      <c r="THY37" s="141"/>
      <c r="THZ37" s="72"/>
      <c r="TIA37" s="71"/>
      <c r="TIB37" s="72"/>
      <c r="TIC37" s="72"/>
      <c r="TID37" s="72"/>
      <c r="TIE37" s="138"/>
      <c r="TIF37" s="141"/>
      <c r="TIG37" s="72"/>
      <c r="TIH37" s="71"/>
      <c r="TII37" s="72"/>
      <c r="TIJ37" s="72"/>
      <c r="TIK37" s="72"/>
      <c r="TIL37" s="136"/>
      <c r="TIM37" s="137"/>
      <c r="TIN37" s="71"/>
      <c r="TIO37" s="71"/>
      <c r="TIP37" s="138"/>
      <c r="TIQ37" s="138"/>
      <c r="TIR37" s="139"/>
      <c r="TIS37" s="71"/>
      <c r="TIT37" s="72"/>
      <c r="TIU37" s="71"/>
      <c r="TIV37" s="140"/>
      <c r="TIW37" s="72"/>
      <c r="TIX37" s="72"/>
      <c r="TIY37" s="138"/>
      <c r="TIZ37" s="71"/>
      <c r="TJA37" s="72"/>
      <c r="TJB37" s="71"/>
      <c r="TJC37" s="72"/>
      <c r="TJD37" s="72"/>
      <c r="TJE37" s="72"/>
      <c r="TJF37" s="138"/>
      <c r="TJG37" s="71"/>
      <c r="TJH37" s="72"/>
      <c r="TJI37" s="71"/>
      <c r="TJJ37" s="72"/>
      <c r="TJK37" s="72"/>
      <c r="TJL37" s="72"/>
      <c r="TJM37" s="138"/>
      <c r="TJN37" s="71"/>
      <c r="TJO37" s="72"/>
      <c r="TJP37" s="71"/>
      <c r="TJQ37" s="72"/>
      <c r="TJR37" s="72"/>
      <c r="TJS37" s="72"/>
      <c r="TJT37" s="138"/>
      <c r="TJU37" s="71"/>
      <c r="TJV37" s="72"/>
      <c r="TJW37" s="71"/>
      <c r="TJX37" s="72"/>
      <c r="TJY37" s="72"/>
      <c r="TJZ37" s="72"/>
      <c r="TKA37" s="138"/>
      <c r="TKB37" s="71"/>
      <c r="TKC37" s="72"/>
      <c r="TKD37" s="71"/>
      <c r="TKE37" s="72"/>
      <c r="TKF37" s="72"/>
      <c r="TKG37" s="72"/>
      <c r="TKH37" s="138"/>
      <c r="TKI37" s="71"/>
      <c r="TKJ37" s="72"/>
      <c r="TKK37" s="71"/>
      <c r="TKL37" s="72"/>
      <c r="TKM37" s="72"/>
      <c r="TKN37" s="72"/>
      <c r="TKO37" s="138"/>
      <c r="TKP37" s="71"/>
      <c r="TKQ37" s="72"/>
      <c r="TKR37" s="71"/>
      <c r="TKS37" s="72"/>
      <c r="TKT37" s="72"/>
      <c r="TKU37" s="72"/>
      <c r="TKV37" s="138"/>
      <c r="TKW37" s="71"/>
      <c r="TKX37" s="72"/>
      <c r="TKY37" s="71"/>
      <c r="TKZ37" s="72"/>
      <c r="TLA37" s="72"/>
      <c r="TLB37" s="72"/>
      <c r="TLC37" s="138"/>
      <c r="TLD37" s="71"/>
      <c r="TLE37" s="72"/>
      <c r="TLF37" s="71"/>
      <c r="TLG37" s="72"/>
      <c r="TLH37" s="72"/>
      <c r="TLI37" s="72"/>
      <c r="TLJ37" s="138"/>
      <c r="TLK37" s="71"/>
      <c r="TLL37" s="72"/>
      <c r="TLM37" s="71"/>
      <c r="TLN37" s="72"/>
      <c r="TLO37" s="72"/>
      <c r="TLP37" s="72"/>
      <c r="TLQ37" s="138"/>
      <c r="TLR37" s="71"/>
      <c r="TLS37" s="72"/>
      <c r="TLT37" s="71"/>
      <c r="TLU37" s="72"/>
      <c r="TLV37" s="72"/>
      <c r="TLW37" s="72"/>
      <c r="TLX37" s="138"/>
      <c r="TLY37" s="71"/>
      <c r="TLZ37" s="72"/>
      <c r="TMA37" s="71"/>
      <c r="TMB37" s="72"/>
      <c r="TMC37" s="72"/>
      <c r="TMD37" s="72"/>
      <c r="TME37" s="138"/>
      <c r="TMF37" s="71"/>
      <c r="TMG37" s="72"/>
      <c r="TMH37" s="71"/>
      <c r="TMI37" s="72"/>
      <c r="TMJ37" s="72"/>
      <c r="TMK37" s="72"/>
      <c r="TML37" s="138"/>
      <c r="TMM37" s="71"/>
      <c r="TMN37" s="72"/>
      <c r="TMO37" s="71"/>
      <c r="TMP37" s="72"/>
      <c r="TMQ37" s="72"/>
      <c r="TMR37" s="72"/>
      <c r="TMS37" s="138"/>
      <c r="TMT37" s="71"/>
      <c r="TMU37" s="72"/>
      <c r="TMV37" s="71"/>
      <c r="TMW37" s="72"/>
      <c r="TMX37" s="72"/>
      <c r="TMY37" s="72"/>
      <c r="TMZ37" s="138"/>
      <c r="TNA37" s="71"/>
      <c r="TNB37" s="72"/>
      <c r="TNC37" s="71"/>
      <c r="TND37" s="72"/>
      <c r="TNE37" s="72"/>
      <c r="TNF37" s="72"/>
      <c r="TNG37" s="138"/>
      <c r="TNH37" s="71"/>
      <c r="TNI37" s="72"/>
      <c r="TNJ37" s="71"/>
      <c r="TNK37" s="72"/>
      <c r="TNL37" s="72"/>
      <c r="TNM37" s="72"/>
      <c r="TNN37" s="138"/>
      <c r="TNO37" s="71"/>
      <c r="TNP37" s="72"/>
      <c r="TNQ37" s="71"/>
      <c r="TNR37" s="72"/>
      <c r="TNS37" s="72"/>
      <c r="TNT37" s="72"/>
      <c r="TNU37" s="138"/>
      <c r="TNV37" s="71"/>
      <c r="TNW37" s="72"/>
      <c r="TNX37" s="71"/>
      <c r="TNY37" s="72"/>
      <c r="TNZ37" s="72"/>
      <c r="TOA37" s="72"/>
      <c r="TOB37" s="138"/>
      <c r="TOC37" s="71"/>
      <c r="TOD37" s="72"/>
      <c r="TOE37" s="71"/>
      <c r="TOF37" s="72"/>
      <c r="TOG37" s="72"/>
      <c r="TOH37" s="72"/>
      <c r="TOI37" s="138"/>
      <c r="TOJ37" s="71"/>
      <c r="TOK37" s="72"/>
      <c r="TOL37" s="71"/>
      <c r="TOM37" s="72"/>
      <c r="TON37" s="72"/>
      <c r="TOO37" s="72"/>
      <c r="TOP37" s="138"/>
      <c r="TOQ37" s="71"/>
      <c r="TOR37" s="72"/>
      <c r="TOS37" s="71"/>
      <c r="TOT37" s="72"/>
      <c r="TOU37" s="72"/>
      <c r="TOV37" s="72"/>
      <c r="TOW37" s="138"/>
      <c r="TOX37" s="71"/>
      <c r="TOY37" s="72"/>
      <c r="TOZ37" s="71"/>
      <c r="TPA37" s="72"/>
      <c r="TPB37" s="72"/>
      <c r="TPC37" s="72"/>
      <c r="TPD37" s="138"/>
      <c r="TPE37" s="71"/>
      <c r="TPF37" s="72"/>
      <c r="TPG37" s="71"/>
      <c r="TPH37" s="72"/>
      <c r="TPI37" s="72"/>
      <c r="TPJ37" s="72"/>
      <c r="TPK37" s="138"/>
      <c r="TPL37" s="71"/>
      <c r="TPM37" s="72"/>
      <c r="TPN37" s="71"/>
      <c r="TPO37" s="72"/>
      <c r="TPP37" s="72"/>
      <c r="TPQ37" s="72"/>
      <c r="TPR37" s="138"/>
      <c r="TPS37" s="71"/>
      <c r="TPT37" s="72"/>
      <c r="TPU37" s="71"/>
      <c r="TPV37" s="72"/>
      <c r="TPW37" s="72"/>
      <c r="TPX37" s="72"/>
      <c r="TPY37" s="138"/>
      <c r="TPZ37" s="71"/>
      <c r="TQA37" s="72"/>
      <c r="TQB37" s="71"/>
      <c r="TQC37" s="72"/>
      <c r="TQD37" s="72"/>
      <c r="TQE37" s="72"/>
      <c r="TQF37" s="138"/>
      <c r="TQG37" s="71"/>
      <c r="TQH37" s="72"/>
      <c r="TQI37" s="71"/>
      <c r="TQJ37" s="72"/>
      <c r="TQK37" s="72"/>
      <c r="TQL37" s="72"/>
      <c r="TQM37" s="138"/>
      <c r="TQN37" s="71"/>
      <c r="TQO37" s="72"/>
      <c r="TQP37" s="71"/>
      <c r="TQQ37" s="72"/>
      <c r="TQR37" s="72"/>
      <c r="TQS37" s="72"/>
      <c r="TQT37" s="138"/>
      <c r="TQU37" s="71"/>
      <c r="TQV37" s="72"/>
      <c r="TQW37" s="71"/>
      <c r="TQX37" s="72"/>
      <c r="TQY37" s="72"/>
      <c r="TQZ37" s="72"/>
      <c r="TRA37" s="138"/>
      <c r="TRB37" s="141"/>
      <c r="TRC37" s="72"/>
      <c r="TRD37" s="71"/>
      <c r="TRE37" s="72"/>
      <c r="TRF37" s="72"/>
      <c r="TRG37" s="72"/>
      <c r="TRH37" s="138"/>
      <c r="TRI37" s="141"/>
      <c r="TRJ37" s="72"/>
      <c r="TRK37" s="71"/>
      <c r="TRL37" s="72"/>
      <c r="TRM37" s="72"/>
      <c r="TRN37" s="72"/>
      <c r="TRO37" s="136"/>
      <c r="TRP37" s="137"/>
      <c r="TRQ37" s="71"/>
      <c r="TRR37" s="71"/>
      <c r="TRS37" s="138"/>
      <c r="TRT37" s="138"/>
      <c r="TRU37" s="139"/>
      <c r="TRV37" s="71"/>
      <c r="TRW37" s="72"/>
      <c r="TRX37" s="71"/>
      <c r="TRY37" s="140"/>
      <c r="TRZ37" s="72"/>
      <c r="TSA37" s="72"/>
      <c r="TSB37" s="138"/>
      <c r="TSC37" s="71"/>
      <c r="TSD37" s="72"/>
      <c r="TSE37" s="71"/>
      <c r="TSF37" s="72"/>
      <c r="TSG37" s="72"/>
      <c r="TSH37" s="72"/>
      <c r="TSI37" s="138"/>
      <c r="TSJ37" s="71"/>
      <c r="TSK37" s="72"/>
      <c r="TSL37" s="71"/>
      <c r="TSM37" s="72"/>
      <c r="TSN37" s="72"/>
      <c r="TSO37" s="72"/>
      <c r="TSP37" s="138"/>
      <c r="TSQ37" s="71"/>
      <c r="TSR37" s="72"/>
      <c r="TSS37" s="71"/>
      <c r="TST37" s="72"/>
      <c r="TSU37" s="72"/>
      <c r="TSV37" s="72"/>
      <c r="TSW37" s="138"/>
      <c r="TSX37" s="71"/>
      <c r="TSY37" s="72"/>
      <c r="TSZ37" s="71"/>
      <c r="TTA37" s="72"/>
      <c r="TTB37" s="72"/>
      <c r="TTC37" s="72"/>
      <c r="TTD37" s="138"/>
      <c r="TTE37" s="71"/>
      <c r="TTF37" s="72"/>
      <c r="TTG37" s="71"/>
      <c r="TTH37" s="72"/>
      <c r="TTI37" s="72"/>
      <c r="TTJ37" s="72"/>
      <c r="TTK37" s="138"/>
      <c r="TTL37" s="71"/>
      <c r="TTM37" s="72"/>
      <c r="TTN37" s="71"/>
      <c r="TTO37" s="72"/>
      <c r="TTP37" s="72"/>
      <c r="TTQ37" s="72"/>
      <c r="TTR37" s="138"/>
      <c r="TTS37" s="71"/>
      <c r="TTT37" s="72"/>
      <c r="TTU37" s="71"/>
      <c r="TTV37" s="72"/>
      <c r="TTW37" s="72"/>
      <c r="TTX37" s="72"/>
      <c r="TTY37" s="138"/>
      <c r="TTZ37" s="71"/>
      <c r="TUA37" s="72"/>
      <c r="TUB37" s="71"/>
      <c r="TUC37" s="72"/>
      <c r="TUD37" s="72"/>
      <c r="TUE37" s="72"/>
      <c r="TUF37" s="138"/>
      <c r="TUG37" s="71"/>
      <c r="TUH37" s="72"/>
      <c r="TUI37" s="71"/>
      <c r="TUJ37" s="72"/>
      <c r="TUK37" s="72"/>
      <c r="TUL37" s="72"/>
      <c r="TUM37" s="138"/>
      <c r="TUN37" s="71"/>
      <c r="TUO37" s="72"/>
      <c r="TUP37" s="71"/>
      <c r="TUQ37" s="72"/>
      <c r="TUR37" s="72"/>
      <c r="TUS37" s="72"/>
      <c r="TUT37" s="138"/>
      <c r="TUU37" s="71"/>
      <c r="TUV37" s="72"/>
      <c r="TUW37" s="71"/>
      <c r="TUX37" s="72"/>
      <c r="TUY37" s="72"/>
      <c r="TUZ37" s="72"/>
      <c r="TVA37" s="138"/>
      <c r="TVB37" s="71"/>
      <c r="TVC37" s="72"/>
      <c r="TVD37" s="71"/>
      <c r="TVE37" s="72"/>
      <c r="TVF37" s="72"/>
      <c r="TVG37" s="72"/>
      <c r="TVH37" s="138"/>
      <c r="TVI37" s="71"/>
      <c r="TVJ37" s="72"/>
      <c r="TVK37" s="71"/>
      <c r="TVL37" s="72"/>
      <c r="TVM37" s="72"/>
      <c r="TVN37" s="72"/>
      <c r="TVO37" s="138"/>
      <c r="TVP37" s="71"/>
      <c r="TVQ37" s="72"/>
      <c r="TVR37" s="71"/>
      <c r="TVS37" s="72"/>
      <c r="TVT37" s="72"/>
      <c r="TVU37" s="72"/>
      <c r="TVV37" s="138"/>
      <c r="TVW37" s="71"/>
      <c r="TVX37" s="72"/>
      <c r="TVY37" s="71"/>
      <c r="TVZ37" s="72"/>
      <c r="TWA37" s="72"/>
      <c r="TWB37" s="72"/>
      <c r="TWC37" s="138"/>
      <c r="TWD37" s="71"/>
      <c r="TWE37" s="72"/>
      <c r="TWF37" s="71"/>
      <c r="TWG37" s="72"/>
      <c r="TWH37" s="72"/>
      <c r="TWI37" s="72"/>
      <c r="TWJ37" s="138"/>
      <c r="TWK37" s="71"/>
      <c r="TWL37" s="72"/>
      <c r="TWM37" s="71"/>
      <c r="TWN37" s="72"/>
      <c r="TWO37" s="72"/>
      <c r="TWP37" s="72"/>
      <c r="TWQ37" s="138"/>
      <c r="TWR37" s="71"/>
      <c r="TWS37" s="72"/>
      <c r="TWT37" s="71"/>
      <c r="TWU37" s="72"/>
      <c r="TWV37" s="72"/>
      <c r="TWW37" s="72"/>
      <c r="TWX37" s="138"/>
      <c r="TWY37" s="71"/>
      <c r="TWZ37" s="72"/>
      <c r="TXA37" s="71"/>
      <c r="TXB37" s="72"/>
      <c r="TXC37" s="72"/>
      <c r="TXD37" s="72"/>
      <c r="TXE37" s="138"/>
      <c r="TXF37" s="71"/>
      <c r="TXG37" s="72"/>
      <c r="TXH37" s="71"/>
      <c r="TXI37" s="72"/>
      <c r="TXJ37" s="72"/>
      <c r="TXK37" s="72"/>
      <c r="TXL37" s="138"/>
      <c r="TXM37" s="71"/>
      <c r="TXN37" s="72"/>
      <c r="TXO37" s="71"/>
      <c r="TXP37" s="72"/>
      <c r="TXQ37" s="72"/>
      <c r="TXR37" s="72"/>
      <c r="TXS37" s="138"/>
      <c r="TXT37" s="71"/>
      <c r="TXU37" s="72"/>
      <c r="TXV37" s="71"/>
      <c r="TXW37" s="72"/>
      <c r="TXX37" s="72"/>
      <c r="TXY37" s="72"/>
      <c r="TXZ37" s="138"/>
      <c r="TYA37" s="71"/>
      <c r="TYB37" s="72"/>
      <c r="TYC37" s="71"/>
      <c r="TYD37" s="72"/>
      <c r="TYE37" s="72"/>
      <c r="TYF37" s="72"/>
      <c r="TYG37" s="138"/>
      <c r="TYH37" s="71"/>
      <c r="TYI37" s="72"/>
      <c r="TYJ37" s="71"/>
      <c r="TYK37" s="72"/>
      <c r="TYL37" s="72"/>
      <c r="TYM37" s="72"/>
      <c r="TYN37" s="138"/>
      <c r="TYO37" s="71"/>
      <c r="TYP37" s="72"/>
      <c r="TYQ37" s="71"/>
      <c r="TYR37" s="72"/>
      <c r="TYS37" s="72"/>
      <c r="TYT37" s="72"/>
      <c r="TYU37" s="138"/>
      <c r="TYV37" s="71"/>
      <c r="TYW37" s="72"/>
      <c r="TYX37" s="71"/>
      <c r="TYY37" s="72"/>
      <c r="TYZ37" s="72"/>
      <c r="TZA37" s="72"/>
      <c r="TZB37" s="138"/>
      <c r="TZC37" s="71"/>
      <c r="TZD37" s="72"/>
      <c r="TZE37" s="71"/>
      <c r="TZF37" s="72"/>
      <c r="TZG37" s="72"/>
      <c r="TZH37" s="72"/>
      <c r="TZI37" s="138"/>
      <c r="TZJ37" s="71"/>
      <c r="TZK37" s="72"/>
      <c r="TZL37" s="71"/>
      <c r="TZM37" s="72"/>
      <c r="TZN37" s="72"/>
      <c r="TZO37" s="72"/>
      <c r="TZP37" s="138"/>
      <c r="TZQ37" s="71"/>
      <c r="TZR37" s="72"/>
      <c r="TZS37" s="71"/>
      <c r="TZT37" s="72"/>
      <c r="TZU37" s="72"/>
      <c r="TZV37" s="72"/>
      <c r="TZW37" s="138"/>
      <c r="TZX37" s="71"/>
      <c r="TZY37" s="72"/>
      <c r="TZZ37" s="71"/>
      <c r="UAA37" s="72"/>
      <c r="UAB37" s="72"/>
      <c r="UAC37" s="72"/>
      <c r="UAD37" s="138"/>
      <c r="UAE37" s="141"/>
      <c r="UAF37" s="72"/>
      <c r="UAG37" s="71"/>
      <c r="UAH37" s="72"/>
      <c r="UAI37" s="72"/>
      <c r="UAJ37" s="72"/>
      <c r="UAK37" s="138"/>
      <c r="UAL37" s="141"/>
      <c r="UAM37" s="72"/>
      <c r="UAN37" s="71"/>
      <c r="UAO37" s="72"/>
      <c r="UAP37" s="72"/>
      <c r="UAQ37" s="72"/>
      <c r="UAR37" s="136"/>
      <c r="UAS37" s="137"/>
      <c r="UAT37" s="71"/>
      <c r="UAU37" s="71"/>
      <c r="UAV37" s="138"/>
      <c r="UAW37" s="138"/>
      <c r="UAX37" s="139"/>
      <c r="UAY37" s="71"/>
      <c r="UAZ37" s="72"/>
      <c r="UBA37" s="71"/>
      <c r="UBB37" s="140"/>
      <c r="UBC37" s="72"/>
      <c r="UBD37" s="72"/>
      <c r="UBE37" s="138"/>
      <c r="UBF37" s="71"/>
      <c r="UBG37" s="72"/>
      <c r="UBH37" s="71"/>
      <c r="UBI37" s="72"/>
      <c r="UBJ37" s="72"/>
      <c r="UBK37" s="72"/>
      <c r="UBL37" s="138"/>
      <c r="UBM37" s="71"/>
      <c r="UBN37" s="72"/>
      <c r="UBO37" s="71"/>
      <c r="UBP37" s="72"/>
      <c r="UBQ37" s="72"/>
      <c r="UBR37" s="72"/>
      <c r="UBS37" s="138"/>
      <c r="UBT37" s="71"/>
      <c r="UBU37" s="72"/>
      <c r="UBV37" s="71"/>
      <c r="UBW37" s="72"/>
      <c r="UBX37" s="72"/>
      <c r="UBY37" s="72"/>
      <c r="UBZ37" s="138"/>
      <c r="UCA37" s="71"/>
      <c r="UCB37" s="72"/>
      <c r="UCC37" s="71"/>
      <c r="UCD37" s="72"/>
      <c r="UCE37" s="72"/>
      <c r="UCF37" s="72"/>
      <c r="UCG37" s="138"/>
      <c r="UCH37" s="71"/>
      <c r="UCI37" s="72"/>
      <c r="UCJ37" s="71"/>
      <c r="UCK37" s="72"/>
      <c r="UCL37" s="72"/>
      <c r="UCM37" s="72"/>
      <c r="UCN37" s="138"/>
      <c r="UCO37" s="71"/>
      <c r="UCP37" s="72"/>
      <c r="UCQ37" s="71"/>
      <c r="UCR37" s="72"/>
      <c r="UCS37" s="72"/>
      <c r="UCT37" s="72"/>
      <c r="UCU37" s="138"/>
      <c r="UCV37" s="71"/>
      <c r="UCW37" s="72"/>
      <c r="UCX37" s="71"/>
      <c r="UCY37" s="72"/>
      <c r="UCZ37" s="72"/>
      <c r="UDA37" s="72"/>
      <c r="UDB37" s="138"/>
      <c r="UDC37" s="71"/>
      <c r="UDD37" s="72"/>
      <c r="UDE37" s="71"/>
      <c r="UDF37" s="72"/>
      <c r="UDG37" s="72"/>
      <c r="UDH37" s="72"/>
      <c r="UDI37" s="138"/>
      <c r="UDJ37" s="71"/>
      <c r="UDK37" s="72"/>
      <c r="UDL37" s="71"/>
      <c r="UDM37" s="72"/>
      <c r="UDN37" s="72"/>
      <c r="UDO37" s="72"/>
      <c r="UDP37" s="138"/>
      <c r="UDQ37" s="71"/>
      <c r="UDR37" s="72"/>
      <c r="UDS37" s="71"/>
      <c r="UDT37" s="72"/>
      <c r="UDU37" s="72"/>
      <c r="UDV37" s="72"/>
      <c r="UDW37" s="138"/>
      <c r="UDX37" s="71"/>
      <c r="UDY37" s="72"/>
      <c r="UDZ37" s="71"/>
      <c r="UEA37" s="72"/>
      <c r="UEB37" s="72"/>
      <c r="UEC37" s="72"/>
      <c r="UED37" s="138"/>
      <c r="UEE37" s="71"/>
      <c r="UEF37" s="72"/>
      <c r="UEG37" s="71"/>
      <c r="UEH37" s="72"/>
      <c r="UEI37" s="72"/>
      <c r="UEJ37" s="72"/>
      <c r="UEK37" s="138"/>
      <c r="UEL37" s="71"/>
      <c r="UEM37" s="72"/>
      <c r="UEN37" s="71"/>
      <c r="UEO37" s="72"/>
      <c r="UEP37" s="72"/>
      <c r="UEQ37" s="72"/>
      <c r="UER37" s="138"/>
      <c r="UES37" s="71"/>
      <c r="UET37" s="72"/>
      <c r="UEU37" s="71"/>
      <c r="UEV37" s="72"/>
      <c r="UEW37" s="72"/>
      <c r="UEX37" s="72"/>
      <c r="UEY37" s="138"/>
      <c r="UEZ37" s="71"/>
      <c r="UFA37" s="72"/>
      <c r="UFB37" s="71"/>
      <c r="UFC37" s="72"/>
      <c r="UFD37" s="72"/>
      <c r="UFE37" s="72"/>
      <c r="UFF37" s="138"/>
      <c r="UFG37" s="71"/>
      <c r="UFH37" s="72"/>
      <c r="UFI37" s="71"/>
      <c r="UFJ37" s="72"/>
      <c r="UFK37" s="72"/>
      <c r="UFL37" s="72"/>
      <c r="UFM37" s="138"/>
      <c r="UFN37" s="71"/>
      <c r="UFO37" s="72"/>
      <c r="UFP37" s="71"/>
      <c r="UFQ37" s="72"/>
      <c r="UFR37" s="72"/>
      <c r="UFS37" s="72"/>
      <c r="UFT37" s="138"/>
      <c r="UFU37" s="71"/>
      <c r="UFV37" s="72"/>
      <c r="UFW37" s="71"/>
      <c r="UFX37" s="72"/>
      <c r="UFY37" s="72"/>
      <c r="UFZ37" s="72"/>
      <c r="UGA37" s="138"/>
      <c r="UGB37" s="71"/>
      <c r="UGC37" s="72"/>
      <c r="UGD37" s="71"/>
      <c r="UGE37" s="72"/>
      <c r="UGF37" s="72"/>
      <c r="UGG37" s="72"/>
      <c r="UGH37" s="138"/>
      <c r="UGI37" s="71"/>
      <c r="UGJ37" s="72"/>
      <c r="UGK37" s="71"/>
      <c r="UGL37" s="72"/>
      <c r="UGM37" s="72"/>
      <c r="UGN37" s="72"/>
      <c r="UGO37" s="138"/>
      <c r="UGP37" s="71"/>
      <c r="UGQ37" s="72"/>
      <c r="UGR37" s="71"/>
      <c r="UGS37" s="72"/>
      <c r="UGT37" s="72"/>
      <c r="UGU37" s="72"/>
      <c r="UGV37" s="138"/>
      <c r="UGW37" s="71"/>
      <c r="UGX37" s="72"/>
      <c r="UGY37" s="71"/>
      <c r="UGZ37" s="72"/>
      <c r="UHA37" s="72"/>
      <c r="UHB37" s="72"/>
      <c r="UHC37" s="138"/>
      <c r="UHD37" s="71"/>
      <c r="UHE37" s="72"/>
      <c r="UHF37" s="71"/>
      <c r="UHG37" s="72"/>
      <c r="UHH37" s="72"/>
      <c r="UHI37" s="72"/>
      <c r="UHJ37" s="138"/>
      <c r="UHK37" s="71"/>
      <c r="UHL37" s="72"/>
      <c r="UHM37" s="71"/>
      <c r="UHN37" s="72"/>
      <c r="UHO37" s="72"/>
      <c r="UHP37" s="72"/>
      <c r="UHQ37" s="138"/>
      <c r="UHR37" s="71"/>
      <c r="UHS37" s="72"/>
      <c r="UHT37" s="71"/>
      <c r="UHU37" s="72"/>
      <c r="UHV37" s="72"/>
      <c r="UHW37" s="72"/>
      <c r="UHX37" s="138"/>
      <c r="UHY37" s="71"/>
      <c r="UHZ37" s="72"/>
      <c r="UIA37" s="71"/>
      <c r="UIB37" s="72"/>
      <c r="UIC37" s="72"/>
      <c r="UID37" s="72"/>
      <c r="UIE37" s="138"/>
      <c r="UIF37" s="71"/>
      <c r="UIG37" s="72"/>
      <c r="UIH37" s="71"/>
      <c r="UII37" s="72"/>
      <c r="UIJ37" s="72"/>
      <c r="UIK37" s="72"/>
      <c r="UIL37" s="138"/>
      <c r="UIM37" s="71"/>
      <c r="UIN37" s="72"/>
      <c r="UIO37" s="71"/>
      <c r="UIP37" s="72"/>
      <c r="UIQ37" s="72"/>
      <c r="UIR37" s="72"/>
      <c r="UIS37" s="138"/>
      <c r="UIT37" s="71"/>
      <c r="UIU37" s="72"/>
      <c r="UIV37" s="71"/>
      <c r="UIW37" s="72"/>
      <c r="UIX37" s="72"/>
      <c r="UIY37" s="72"/>
      <c r="UIZ37" s="138"/>
      <c r="UJA37" s="71"/>
      <c r="UJB37" s="72"/>
      <c r="UJC37" s="71"/>
      <c r="UJD37" s="72"/>
      <c r="UJE37" s="72"/>
      <c r="UJF37" s="72"/>
      <c r="UJG37" s="138"/>
      <c r="UJH37" s="141"/>
      <c r="UJI37" s="72"/>
      <c r="UJJ37" s="71"/>
      <c r="UJK37" s="72"/>
      <c r="UJL37" s="72"/>
      <c r="UJM37" s="72"/>
      <c r="UJN37" s="138"/>
      <c r="UJO37" s="141"/>
      <c r="UJP37" s="72"/>
      <c r="UJQ37" s="71"/>
      <c r="UJR37" s="72"/>
      <c r="UJS37" s="72"/>
      <c r="UJT37" s="72"/>
      <c r="UJU37" s="136"/>
      <c r="UJV37" s="137"/>
      <c r="UJW37" s="71"/>
      <c r="UJX37" s="71"/>
      <c r="UJY37" s="138"/>
      <c r="UJZ37" s="138"/>
      <c r="UKA37" s="139"/>
      <c r="UKB37" s="71"/>
      <c r="UKC37" s="72"/>
      <c r="UKD37" s="71"/>
      <c r="UKE37" s="140"/>
      <c r="UKF37" s="72"/>
      <c r="UKG37" s="72"/>
      <c r="UKH37" s="138"/>
      <c r="UKI37" s="71"/>
      <c r="UKJ37" s="72"/>
      <c r="UKK37" s="71"/>
      <c r="UKL37" s="72"/>
      <c r="UKM37" s="72"/>
      <c r="UKN37" s="72"/>
      <c r="UKO37" s="138"/>
      <c r="UKP37" s="71"/>
      <c r="UKQ37" s="72"/>
      <c r="UKR37" s="71"/>
      <c r="UKS37" s="72"/>
      <c r="UKT37" s="72"/>
      <c r="UKU37" s="72"/>
      <c r="UKV37" s="138"/>
      <c r="UKW37" s="71"/>
      <c r="UKX37" s="72"/>
      <c r="UKY37" s="71"/>
      <c r="UKZ37" s="72"/>
      <c r="ULA37" s="72"/>
      <c r="ULB37" s="72"/>
      <c r="ULC37" s="138"/>
      <c r="ULD37" s="71"/>
      <c r="ULE37" s="72"/>
      <c r="ULF37" s="71"/>
      <c r="ULG37" s="72"/>
      <c r="ULH37" s="72"/>
      <c r="ULI37" s="72"/>
      <c r="ULJ37" s="138"/>
      <c r="ULK37" s="71"/>
      <c r="ULL37" s="72"/>
      <c r="ULM37" s="71"/>
      <c r="ULN37" s="72"/>
      <c r="ULO37" s="72"/>
      <c r="ULP37" s="72"/>
      <c r="ULQ37" s="138"/>
      <c r="ULR37" s="71"/>
      <c r="ULS37" s="72"/>
      <c r="ULT37" s="71"/>
      <c r="ULU37" s="72"/>
      <c r="ULV37" s="72"/>
      <c r="ULW37" s="72"/>
      <c r="ULX37" s="138"/>
      <c r="ULY37" s="71"/>
      <c r="ULZ37" s="72"/>
      <c r="UMA37" s="71"/>
      <c r="UMB37" s="72"/>
      <c r="UMC37" s="72"/>
      <c r="UMD37" s="72"/>
      <c r="UME37" s="138"/>
      <c r="UMF37" s="71"/>
      <c r="UMG37" s="72"/>
      <c r="UMH37" s="71"/>
      <c r="UMI37" s="72"/>
      <c r="UMJ37" s="72"/>
      <c r="UMK37" s="72"/>
      <c r="UML37" s="138"/>
      <c r="UMM37" s="71"/>
      <c r="UMN37" s="72"/>
      <c r="UMO37" s="71"/>
      <c r="UMP37" s="72"/>
      <c r="UMQ37" s="72"/>
      <c r="UMR37" s="72"/>
      <c r="UMS37" s="138"/>
      <c r="UMT37" s="71"/>
      <c r="UMU37" s="72"/>
      <c r="UMV37" s="71"/>
      <c r="UMW37" s="72"/>
      <c r="UMX37" s="72"/>
      <c r="UMY37" s="72"/>
      <c r="UMZ37" s="138"/>
      <c r="UNA37" s="71"/>
      <c r="UNB37" s="72"/>
      <c r="UNC37" s="71"/>
      <c r="UND37" s="72"/>
      <c r="UNE37" s="72"/>
      <c r="UNF37" s="72"/>
      <c r="UNG37" s="138"/>
      <c r="UNH37" s="71"/>
      <c r="UNI37" s="72"/>
      <c r="UNJ37" s="71"/>
      <c r="UNK37" s="72"/>
      <c r="UNL37" s="72"/>
      <c r="UNM37" s="72"/>
      <c r="UNN37" s="138"/>
      <c r="UNO37" s="71"/>
      <c r="UNP37" s="72"/>
      <c r="UNQ37" s="71"/>
      <c r="UNR37" s="72"/>
      <c r="UNS37" s="72"/>
      <c r="UNT37" s="72"/>
      <c r="UNU37" s="138"/>
      <c r="UNV37" s="71"/>
      <c r="UNW37" s="72"/>
      <c r="UNX37" s="71"/>
      <c r="UNY37" s="72"/>
      <c r="UNZ37" s="72"/>
      <c r="UOA37" s="72"/>
      <c r="UOB37" s="138"/>
      <c r="UOC37" s="71"/>
      <c r="UOD37" s="72"/>
      <c r="UOE37" s="71"/>
      <c r="UOF37" s="72"/>
      <c r="UOG37" s="72"/>
      <c r="UOH37" s="72"/>
      <c r="UOI37" s="138"/>
      <c r="UOJ37" s="71"/>
      <c r="UOK37" s="72"/>
      <c r="UOL37" s="71"/>
      <c r="UOM37" s="72"/>
      <c r="UON37" s="72"/>
      <c r="UOO37" s="72"/>
      <c r="UOP37" s="138"/>
      <c r="UOQ37" s="71"/>
      <c r="UOR37" s="72"/>
      <c r="UOS37" s="71"/>
      <c r="UOT37" s="72"/>
      <c r="UOU37" s="72"/>
      <c r="UOV37" s="72"/>
      <c r="UOW37" s="138"/>
      <c r="UOX37" s="71"/>
      <c r="UOY37" s="72"/>
      <c r="UOZ37" s="71"/>
      <c r="UPA37" s="72"/>
      <c r="UPB37" s="72"/>
      <c r="UPC37" s="72"/>
      <c r="UPD37" s="138"/>
      <c r="UPE37" s="71"/>
      <c r="UPF37" s="72"/>
      <c r="UPG37" s="71"/>
      <c r="UPH37" s="72"/>
      <c r="UPI37" s="72"/>
      <c r="UPJ37" s="72"/>
      <c r="UPK37" s="138"/>
      <c r="UPL37" s="71"/>
      <c r="UPM37" s="72"/>
      <c r="UPN37" s="71"/>
      <c r="UPO37" s="72"/>
      <c r="UPP37" s="72"/>
      <c r="UPQ37" s="72"/>
      <c r="UPR37" s="138"/>
      <c r="UPS37" s="71"/>
      <c r="UPT37" s="72"/>
      <c r="UPU37" s="71"/>
      <c r="UPV37" s="72"/>
      <c r="UPW37" s="72"/>
      <c r="UPX37" s="72"/>
      <c r="UPY37" s="138"/>
      <c r="UPZ37" s="71"/>
      <c r="UQA37" s="72"/>
      <c r="UQB37" s="71"/>
      <c r="UQC37" s="72"/>
      <c r="UQD37" s="72"/>
      <c r="UQE37" s="72"/>
      <c r="UQF37" s="138"/>
      <c r="UQG37" s="71"/>
      <c r="UQH37" s="72"/>
      <c r="UQI37" s="71"/>
      <c r="UQJ37" s="72"/>
      <c r="UQK37" s="72"/>
      <c r="UQL37" s="72"/>
      <c r="UQM37" s="138"/>
      <c r="UQN37" s="71"/>
      <c r="UQO37" s="72"/>
      <c r="UQP37" s="71"/>
      <c r="UQQ37" s="72"/>
      <c r="UQR37" s="72"/>
      <c r="UQS37" s="72"/>
      <c r="UQT37" s="138"/>
      <c r="UQU37" s="71"/>
      <c r="UQV37" s="72"/>
      <c r="UQW37" s="71"/>
      <c r="UQX37" s="72"/>
      <c r="UQY37" s="72"/>
      <c r="UQZ37" s="72"/>
      <c r="URA37" s="138"/>
      <c r="URB37" s="71"/>
      <c r="URC37" s="72"/>
      <c r="URD37" s="71"/>
      <c r="URE37" s="72"/>
      <c r="URF37" s="72"/>
      <c r="URG37" s="72"/>
      <c r="URH37" s="138"/>
      <c r="URI37" s="71"/>
      <c r="URJ37" s="72"/>
      <c r="URK37" s="71"/>
      <c r="URL37" s="72"/>
      <c r="URM37" s="72"/>
      <c r="URN37" s="72"/>
      <c r="URO37" s="138"/>
      <c r="URP37" s="71"/>
      <c r="URQ37" s="72"/>
      <c r="URR37" s="71"/>
      <c r="URS37" s="72"/>
      <c r="URT37" s="72"/>
      <c r="URU37" s="72"/>
      <c r="URV37" s="138"/>
      <c r="URW37" s="71"/>
      <c r="URX37" s="72"/>
      <c r="URY37" s="71"/>
      <c r="URZ37" s="72"/>
      <c r="USA37" s="72"/>
      <c r="USB37" s="72"/>
      <c r="USC37" s="138"/>
      <c r="USD37" s="71"/>
      <c r="USE37" s="72"/>
      <c r="USF37" s="71"/>
      <c r="USG37" s="72"/>
      <c r="USH37" s="72"/>
      <c r="USI37" s="72"/>
      <c r="USJ37" s="138"/>
      <c r="USK37" s="141"/>
      <c r="USL37" s="72"/>
      <c r="USM37" s="71"/>
      <c r="USN37" s="72"/>
      <c r="USO37" s="72"/>
      <c r="USP37" s="72"/>
      <c r="USQ37" s="138"/>
      <c r="USR37" s="141"/>
      <c r="USS37" s="72"/>
      <c r="UST37" s="71"/>
      <c r="USU37" s="72"/>
      <c r="USV37" s="72"/>
      <c r="USW37" s="72"/>
      <c r="USX37" s="136"/>
      <c r="USY37" s="137"/>
      <c r="USZ37" s="71"/>
      <c r="UTA37" s="71"/>
      <c r="UTB37" s="138"/>
      <c r="UTC37" s="138"/>
      <c r="UTD37" s="139"/>
      <c r="UTE37" s="71"/>
      <c r="UTF37" s="72"/>
      <c r="UTG37" s="71"/>
      <c r="UTH37" s="140"/>
      <c r="UTI37" s="72"/>
      <c r="UTJ37" s="72"/>
      <c r="UTK37" s="138"/>
      <c r="UTL37" s="71"/>
      <c r="UTM37" s="72"/>
      <c r="UTN37" s="71"/>
      <c r="UTO37" s="72"/>
      <c r="UTP37" s="72"/>
      <c r="UTQ37" s="72"/>
      <c r="UTR37" s="138"/>
      <c r="UTS37" s="71"/>
      <c r="UTT37" s="72"/>
      <c r="UTU37" s="71"/>
      <c r="UTV37" s="72"/>
      <c r="UTW37" s="72"/>
      <c r="UTX37" s="72"/>
      <c r="UTY37" s="138"/>
      <c r="UTZ37" s="71"/>
      <c r="UUA37" s="72"/>
      <c r="UUB37" s="71"/>
      <c r="UUC37" s="72"/>
      <c r="UUD37" s="72"/>
      <c r="UUE37" s="72"/>
      <c r="UUF37" s="138"/>
      <c r="UUG37" s="71"/>
      <c r="UUH37" s="72"/>
      <c r="UUI37" s="71"/>
      <c r="UUJ37" s="72"/>
      <c r="UUK37" s="72"/>
      <c r="UUL37" s="72"/>
      <c r="UUM37" s="138"/>
      <c r="UUN37" s="71"/>
      <c r="UUO37" s="72"/>
      <c r="UUP37" s="71"/>
      <c r="UUQ37" s="72"/>
      <c r="UUR37" s="72"/>
      <c r="UUS37" s="72"/>
      <c r="UUT37" s="138"/>
      <c r="UUU37" s="71"/>
      <c r="UUV37" s="72"/>
      <c r="UUW37" s="71"/>
      <c r="UUX37" s="72"/>
      <c r="UUY37" s="72"/>
      <c r="UUZ37" s="72"/>
      <c r="UVA37" s="138"/>
      <c r="UVB37" s="71"/>
      <c r="UVC37" s="72"/>
      <c r="UVD37" s="71"/>
      <c r="UVE37" s="72"/>
      <c r="UVF37" s="72"/>
      <c r="UVG37" s="72"/>
      <c r="UVH37" s="138"/>
      <c r="UVI37" s="71"/>
      <c r="UVJ37" s="72"/>
      <c r="UVK37" s="71"/>
      <c r="UVL37" s="72"/>
      <c r="UVM37" s="72"/>
      <c r="UVN37" s="72"/>
      <c r="UVO37" s="138"/>
      <c r="UVP37" s="71"/>
      <c r="UVQ37" s="72"/>
      <c r="UVR37" s="71"/>
      <c r="UVS37" s="72"/>
      <c r="UVT37" s="72"/>
      <c r="UVU37" s="72"/>
      <c r="UVV37" s="138"/>
      <c r="UVW37" s="71"/>
      <c r="UVX37" s="72"/>
      <c r="UVY37" s="71"/>
      <c r="UVZ37" s="72"/>
      <c r="UWA37" s="72"/>
      <c r="UWB37" s="72"/>
      <c r="UWC37" s="138"/>
      <c r="UWD37" s="71"/>
      <c r="UWE37" s="72"/>
      <c r="UWF37" s="71"/>
      <c r="UWG37" s="72"/>
      <c r="UWH37" s="72"/>
      <c r="UWI37" s="72"/>
      <c r="UWJ37" s="138"/>
      <c r="UWK37" s="71"/>
      <c r="UWL37" s="72"/>
      <c r="UWM37" s="71"/>
      <c r="UWN37" s="72"/>
      <c r="UWO37" s="72"/>
      <c r="UWP37" s="72"/>
      <c r="UWQ37" s="138"/>
      <c r="UWR37" s="71"/>
      <c r="UWS37" s="72"/>
      <c r="UWT37" s="71"/>
      <c r="UWU37" s="72"/>
      <c r="UWV37" s="72"/>
      <c r="UWW37" s="72"/>
      <c r="UWX37" s="138"/>
      <c r="UWY37" s="71"/>
      <c r="UWZ37" s="72"/>
      <c r="UXA37" s="71"/>
      <c r="UXB37" s="72"/>
      <c r="UXC37" s="72"/>
      <c r="UXD37" s="72"/>
      <c r="UXE37" s="138"/>
      <c r="UXF37" s="71"/>
      <c r="UXG37" s="72"/>
      <c r="UXH37" s="71"/>
      <c r="UXI37" s="72"/>
      <c r="UXJ37" s="72"/>
      <c r="UXK37" s="72"/>
      <c r="UXL37" s="138"/>
      <c r="UXM37" s="71"/>
      <c r="UXN37" s="72"/>
      <c r="UXO37" s="71"/>
      <c r="UXP37" s="72"/>
      <c r="UXQ37" s="72"/>
      <c r="UXR37" s="72"/>
      <c r="UXS37" s="138"/>
      <c r="UXT37" s="71"/>
      <c r="UXU37" s="72"/>
      <c r="UXV37" s="71"/>
      <c r="UXW37" s="72"/>
      <c r="UXX37" s="72"/>
      <c r="UXY37" s="72"/>
      <c r="UXZ37" s="138"/>
      <c r="UYA37" s="71"/>
      <c r="UYB37" s="72"/>
      <c r="UYC37" s="71"/>
      <c r="UYD37" s="72"/>
      <c r="UYE37" s="72"/>
      <c r="UYF37" s="72"/>
      <c r="UYG37" s="138"/>
      <c r="UYH37" s="71"/>
      <c r="UYI37" s="72"/>
      <c r="UYJ37" s="71"/>
      <c r="UYK37" s="72"/>
      <c r="UYL37" s="72"/>
      <c r="UYM37" s="72"/>
      <c r="UYN37" s="138"/>
      <c r="UYO37" s="71"/>
      <c r="UYP37" s="72"/>
      <c r="UYQ37" s="71"/>
      <c r="UYR37" s="72"/>
      <c r="UYS37" s="72"/>
      <c r="UYT37" s="72"/>
      <c r="UYU37" s="138"/>
      <c r="UYV37" s="71"/>
      <c r="UYW37" s="72"/>
      <c r="UYX37" s="71"/>
      <c r="UYY37" s="72"/>
      <c r="UYZ37" s="72"/>
      <c r="UZA37" s="72"/>
      <c r="UZB37" s="138"/>
      <c r="UZC37" s="71"/>
      <c r="UZD37" s="72"/>
      <c r="UZE37" s="71"/>
      <c r="UZF37" s="72"/>
      <c r="UZG37" s="72"/>
      <c r="UZH37" s="72"/>
      <c r="UZI37" s="138"/>
      <c r="UZJ37" s="71"/>
      <c r="UZK37" s="72"/>
      <c r="UZL37" s="71"/>
      <c r="UZM37" s="72"/>
      <c r="UZN37" s="72"/>
      <c r="UZO37" s="72"/>
      <c r="UZP37" s="138"/>
      <c r="UZQ37" s="71"/>
      <c r="UZR37" s="72"/>
      <c r="UZS37" s="71"/>
      <c r="UZT37" s="72"/>
      <c r="UZU37" s="72"/>
      <c r="UZV37" s="72"/>
      <c r="UZW37" s="138"/>
      <c r="UZX37" s="71"/>
      <c r="UZY37" s="72"/>
      <c r="UZZ37" s="71"/>
      <c r="VAA37" s="72"/>
      <c r="VAB37" s="72"/>
      <c r="VAC37" s="72"/>
      <c r="VAD37" s="138"/>
      <c r="VAE37" s="71"/>
      <c r="VAF37" s="72"/>
      <c r="VAG37" s="71"/>
      <c r="VAH37" s="72"/>
      <c r="VAI37" s="72"/>
      <c r="VAJ37" s="72"/>
      <c r="VAK37" s="138"/>
      <c r="VAL37" s="71"/>
      <c r="VAM37" s="72"/>
      <c r="VAN37" s="71"/>
      <c r="VAO37" s="72"/>
      <c r="VAP37" s="72"/>
      <c r="VAQ37" s="72"/>
      <c r="VAR37" s="138"/>
      <c r="VAS37" s="71"/>
      <c r="VAT37" s="72"/>
      <c r="VAU37" s="71"/>
      <c r="VAV37" s="72"/>
      <c r="VAW37" s="72"/>
      <c r="VAX37" s="72"/>
      <c r="VAY37" s="138"/>
      <c r="VAZ37" s="71"/>
      <c r="VBA37" s="72"/>
      <c r="VBB37" s="71"/>
      <c r="VBC37" s="72"/>
      <c r="VBD37" s="72"/>
      <c r="VBE37" s="72"/>
      <c r="VBF37" s="138"/>
      <c r="VBG37" s="71"/>
      <c r="VBH37" s="72"/>
      <c r="VBI37" s="71"/>
      <c r="VBJ37" s="72"/>
      <c r="VBK37" s="72"/>
      <c r="VBL37" s="72"/>
      <c r="VBM37" s="138"/>
      <c r="VBN37" s="141"/>
      <c r="VBO37" s="72"/>
      <c r="VBP37" s="71"/>
      <c r="VBQ37" s="72"/>
      <c r="VBR37" s="72"/>
      <c r="VBS37" s="72"/>
      <c r="VBT37" s="138"/>
      <c r="VBU37" s="141"/>
      <c r="VBV37" s="72"/>
      <c r="VBW37" s="71"/>
      <c r="VBX37" s="72"/>
      <c r="VBY37" s="72"/>
      <c r="VBZ37" s="72"/>
      <c r="VCA37" s="136"/>
      <c r="VCB37" s="137"/>
      <c r="VCC37" s="71"/>
      <c r="VCD37" s="71"/>
      <c r="VCE37" s="138"/>
      <c r="VCF37" s="138"/>
      <c r="VCG37" s="139"/>
      <c r="VCH37" s="71"/>
      <c r="VCI37" s="72"/>
      <c r="VCJ37" s="71"/>
      <c r="VCK37" s="140"/>
      <c r="VCL37" s="72"/>
      <c r="VCM37" s="72"/>
      <c r="VCN37" s="138"/>
      <c r="VCO37" s="71"/>
      <c r="VCP37" s="72"/>
      <c r="VCQ37" s="71"/>
      <c r="VCR37" s="72"/>
      <c r="VCS37" s="72"/>
      <c r="VCT37" s="72"/>
      <c r="VCU37" s="138"/>
      <c r="VCV37" s="71"/>
      <c r="VCW37" s="72"/>
      <c r="VCX37" s="71"/>
      <c r="VCY37" s="72"/>
      <c r="VCZ37" s="72"/>
      <c r="VDA37" s="72"/>
      <c r="VDB37" s="138"/>
      <c r="VDC37" s="71"/>
      <c r="VDD37" s="72"/>
      <c r="VDE37" s="71"/>
      <c r="VDF37" s="72"/>
      <c r="VDG37" s="72"/>
      <c r="VDH37" s="72"/>
      <c r="VDI37" s="138"/>
      <c r="VDJ37" s="71"/>
      <c r="VDK37" s="72"/>
      <c r="VDL37" s="71"/>
      <c r="VDM37" s="72"/>
      <c r="VDN37" s="72"/>
      <c r="VDO37" s="72"/>
      <c r="VDP37" s="138"/>
      <c r="VDQ37" s="71"/>
      <c r="VDR37" s="72"/>
      <c r="VDS37" s="71"/>
      <c r="VDT37" s="72"/>
      <c r="VDU37" s="72"/>
      <c r="VDV37" s="72"/>
      <c r="VDW37" s="138"/>
      <c r="VDX37" s="71"/>
      <c r="VDY37" s="72"/>
      <c r="VDZ37" s="71"/>
      <c r="VEA37" s="72"/>
      <c r="VEB37" s="72"/>
      <c r="VEC37" s="72"/>
      <c r="VED37" s="138"/>
      <c r="VEE37" s="71"/>
      <c r="VEF37" s="72"/>
      <c r="VEG37" s="71"/>
      <c r="VEH37" s="72"/>
      <c r="VEI37" s="72"/>
      <c r="VEJ37" s="72"/>
      <c r="VEK37" s="138"/>
      <c r="VEL37" s="71"/>
      <c r="VEM37" s="72"/>
      <c r="VEN37" s="71"/>
      <c r="VEO37" s="72"/>
      <c r="VEP37" s="72"/>
      <c r="VEQ37" s="72"/>
      <c r="VER37" s="138"/>
      <c r="VES37" s="71"/>
      <c r="VET37" s="72"/>
      <c r="VEU37" s="71"/>
      <c r="VEV37" s="72"/>
      <c r="VEW37" s="72"/>
      <c r="VEX37" s="72"/>
      <c r="VEY37" s="138"/>
      <c r="VEZ37" s="71"/>
      <c r="VFA37" s="72"/>
      <c r="VFB37" s="71"/>
      <c r="VFC37" s="72"/>
      <c r="VFD37" s="72"/>
      <c r="VFE37" s="72"/>
      <c r="VFF37" s="138"/>
      <c r="VFG37" s="71"/>
      <c r="VFH37" s="72"/>
      <c r="VFI37" s="71"/>
      <c r="VFJ37" s="72"/>
      <c r="VFK37" s="72"/>
      <c r="VFL37" s="72"/>
      <c r="VFM37" s="138"/>
      <c r="VFN37" s="71"/>
      <c r="VFO37" s="72"/>
      <c r="VFP37" s="71"/>
      <c r="VFQ37" s="72"/>
      <c r="VFR37" s="72"/>
      <c r="VFS37" s="72"/>
      <c r="VFT37" s="138"/>
      <c r="VFU37" s="71"/>
      <c r="VFV37" s="72"/>
      <c r="VFW37" s="71"/>
      <c r="VFX37" s="72"/>
      <c r="VFY37" s="72"/>
      <c r="VFZ37" s="72"/>
      <c r="VGA37" s="138"/>
      <c r="VGB37" s="71"/>
      <c r="VGC37" s="72"/>
      <c r="VGD37" s="71"/>
      <c r="VGE37" s="72"/>
      <c r="VGF37" s="72"/>
      <c r="VGG37" s="72"/>
      <c r="VGH37" s="138"/>
      <c r="VGI37" s="71"/>
      <c r="VGJ37" s="72"/>
      <c r="VGK37" s="71"/>
      <c r="VGL37" s="72"/>
      <c r="VGM37" s="72"/>
      <c r="VGN37" s="72"/>
      <c r="VGO37" s="138"/>
      <c r="VGP37" s="71"/>
      <c r="VGQ37" s="72"/>
      <c r="VGR37" s="71"/>
      <c r="VGS37" s="72"/>
      <c r="VGT37" s="72"/>
      <c r="VGU37" s="72"/>
      <c r="VGV37" s="138"/>
      <c r="VGW37" s="71"/>
      <c r="VGX37" s="72"/>
      <c r="VGY37" s="71"/>
      <c r="VGZ37" s="72"/>
      <c r="VHA37" s="72"/>
      <c r="VHB37" s="72"/>
      <c r="VHC37" s="138"/>
      <c r="VHD37" s="71"/>
      <c r="VHE37" s="72"/>
      <c r="VHF37" s="71"/>
      <c r="VHG37" s="72"/>
      <c r="VHH37" s="72"/>
      <c r="VHI37" s="72"/>
      <c r="VHJ37" s="138"/>
      <c r="VHK37" s="71"/>
      <c r="VHL37" s="72"/>
      <c r="VHM37" s="71"/>
      <c r="VHN37" s="72"/>
      <c r="VHO37" s="72"/>
      <c r="VHP37" s="72"/>
      <c r="VHQ37" s="138"/>
      <c r="VHR37" s="71"/>
      <c r="VHS37" s="72"/>
      <c r="VHT37" s="71"/>
      <c r="VHU37" s="72"/>
      <c r="VHV37" s="72"/>
      <c r="VHW37" s="72"/>
      <c r="VHX37" s="138"/>
      <c r="VHY37" s="71"/>
      <c r="VHZ37" s="72"/>
      <c r="VIA37" s="71"/>
      <c r="VIB37" s="72"/>
      <c r="VIC37" s="72"/>
      <c r="VID37" s="72"/>
      <c r="VIE37" s="138"/>
      <c r="VIF37" s="71"/>
      <c r="VIG37" s="72"/>
      <c r="VIH37" s="71"/>
      <c r="VII37" s="72"/>
      <c r="VIJ37" s="72"/>
      <c r="VIK37" s="72"/>
      <c r="VIL37" s="138"/>
      <c r="VIM37" s="71"/>
      <c r="VIN37" s="72"/>
      <c r="VIO37" s="71"/>
      <c r="VIP37" s="72"/>
      <c r="VIQ37" s="72"/>
      <c r="VIR37" s="72"/>
      <c r="VIS37" s="138"/>
      <c r="VIT37" s="71"/>
      <c r="VIU37" s="72"/>
      <c r="VIV37" s="71"/>
      <c r="VIW37" s="72"/>
      <c r="VIX37" s="72"/>
      <c r="VIY37" s="72"/>
      <c r="VIZ37" s="138"/>
      <c r="VJA37" s="71"/>
      <c r="VJB37" s="72"/>
      <c r="VJC37" s="71"/>
      <c r="VJD37" s="72"/>
      <c r="VJE37" s="72"/>
      <c r="VJF37" s="72"/>
      <c r="VJG37" s="138"/>
      <c r="VJH37" s="71"/>
      <c r="VJI37" s="72"/>
      <c r="VJJ37" s="71"/>
      <c r="VJK37" s="72"/>
      <c r="VJL37" s="72"/>
      <c r="VJM37" s="72"/>
      <c r="VJN37" s="138"/>
      <c r="VJO37" s="71"/>
      <c r="VJP37" s="72"/>
      <c r="VJQ37" s="71"/>
      <c r="VJR37" s="72"/>
      <c r="VJS37" s="72"/>
      <c r="VJT37" s="72"/>
      <c r="VJU37" s="138"/>
      <c r="VJV37" s="71"/>
      <c r="VJW37" s="72"/>
      <c r="VJX37" s="71"/>
      <c r="VJY37" s="72"/>
      <c r="VJZ37" s="72"/>
      <c r="VKA37" s="72"/>
      <c r="VKB37" s="138"/>
      <c r="VKC37" s="71"/>
      <c r="VKD37" s="72"/>
      <c r="VKE37" s="71"/>
      <c r="VKF37" s="72"/>
      <c r="VKG37" s="72"/>
      <c r="VKH37" s="72"/>
      <c r="VKI37" s="138"/>
      <c r="VKJ37" s="71"/>
      <c r="VKK37" s="72"/>
      <c r="VKL37" s="71"/>
      <c r="VKM37" s="72"/>
      <c r="VKN37" s="72"/>
      <c r="VKO37" s="72"/>
      <c r="VKP37" s="138"/>
      <c r="VKQ37" s="141"/>
      <c r="VKR37" s="72"/>
      <c r="VKS37" s="71"/>
      <c r="VKT37" s="72"/>
      <c r="VKU37" s="72"/>
      <c r="VKV37" s="72"/>
      <c r="VKW37" s="138"/>
      <c r="VKX37" s="141"/>
      <c r="VKY37" s="72"/>
      <c r="VKZ37" s="71"/>
      <c r="VLA37" s="72"/>
      <c r="VLB37" s="72"/>
      <c r="VLC37" s="72"/>
      <c r="VLD37" s="136"/>
      <c r="VLE37" s="137"/>
      <c r="VLF37" s="71"/>
      <c r="VLG37" s="71"/>
      <c r="VLH37" s="138"/>
      <c r="VLI37" s="138"/>
      <c r="VLJ37" s="139"/>
      <c r="VLK37" s="71"/>
      <c r="VLL37" s="72"/>
      <c r="VLM37" s="71"/>
      <c r="VLN37" s="140"/>
      <c r="VLO37" s="72"/>
      <c r="VLP37" s="72"/>
      <c r="VLQ37" s="138"/>
      <c r="VLR37" s="71"/>
      <c r="VLS37" s="72"/>
      <c r="VLT37" s="71"/>
      <c r="VLU37" s="72"/>
      <c r="VLV37" s="72"/>
      <c r="VLW37" s="72"/>
      <c r="VLX37" s="138"/>
      <c r="VLY37" s="71"/>
      <c r="VLZ37" s="72"/>
      <c r="VMA37" s="71"/>
      <c r="VMB37" s="72"/>
      <c r="VMC37" s="72"/>
      <c r="VMD37" s="72"/>
      <c r="VME37" s="138"/>
      <c r="VMF37" s="71"/>
      <c r="VMG37" s="72"/>
      <c r="VMH37" s="71"/>
      <c r="VMI37" s="72"/>
      <c r="VMJ37" s="72"/>
      <c r="VMK37" s="72"/>
      <c r="VML37" s="138"/>
      <c r="VMM37" s="71"/>
      <c r="VMN37" s="72"/>
      <c r="VMO37" s="71"/>
      <c r="VMP37" s="72"/>
      <c r="VMQ37" s="72"/>
      <c r="VMR37" s="72"/>
      <c r="VMS37" s="138"/>
      <c r="VMT37" s="71"/>
      <c r="VMU37" s="72"/>
      <c r="VMV37" s="71"/>
      <c r="VMW37" s="72"/>
      <c r="VMX37" s="72"/>
      <c r="VMY37" s="72"/>
      <c r="VMZ37" s="138"/>
      <c r="VNA37" s="71"/>
      <c r="VNB37" s="72"/>
      <c r="VNC37" s="71"/>
      <c r="VND37" s="72"/>
      <c r="VNE37" s="72"/>
      <c r="VNF37" s="72"/>
      <c r="VNG37" s="138"/>
      <c r="VNH37" s="71"/>
      <c r="VNI37" s="72"/>
      <c r="VNJ37" s="71"/>
      <c r="VNK37" s="72"/>
      <c r="VNL37" s="72"/>
      <c r="VNM37" s="72"/>
      <c r="VNN37" s="138"/>
      <c r="VNO37" s="71"/>
      <c r="VNP37" s="72"/>
      <c r="VNQ37" s="71"/>
      <c r="VNR37" s="72"/>
      <c r="VNS37" s="72"/>
      <c r="VNT37" s="72"/>
      <c r="VNU37" s="138"/>
      <c r="VNV37" s="71"/>
      <c r="VNW37" s="72"/>
      <c r="VNX37" s="71"/>
      <c r="VNY37" s="72"/>
      <c r="VNZ37" s="72"/>
      <c r="VOA37" s="72"/>
      <c r="VOB37" s="138"/>
      <c r="VOC37" s="71"/>
      <c r="VOD37" s="72"/>
      <c r="VOE37" s="71"/>
      <c r="VOF37" s="72"/>
      <c r="VOG37" s="72"/>
      <c r="VOH37" s="72"/>
      <c r="VOI37" s="138"/>
      <c r="VOJ37" s="71"/>
      <c r="VOK37" s="72"/>
      <c r="VOL37" s="71"/>
      <c r="VOM37" s="72"/>
      <c r="VON37" s="72"/>
      <c r="VOO37" s="72"/>
      <c r="VOP37" s="138"/>
      <c r="VOQ37" s="71"/>
      <c r="VOR37" s="72"/>
      <c r="VOS37" s="71"/>
      <c r="VOT37" s="72"/>
      <c r="VOU37" s="72"/>
      <c r="VOV37" s="72"/>
      <c r="VOW37" s="138"/>
      <c r="VOX37" s="71"/>
      <c r="VOY37" s="72"/>
      <c r="VOZ37" s="71"/>
      <c r="VPA37" s="72"/>
      <c r="VPB37" s="72"/>
      <c r="VPC37" s="72"/>
      <c r="VPD37" s="138"/>
      <c r="VPE37" s="71"/>
      <c r="VPF37" s="72"/>
      <c r="VPG37" s="71"/>
      <c r="VPH37" s="72"/>
      <c r="VPI37" s="72"/>
      <c r="VPJ37" s="72"/>
      <c r="VPK37" s="138"/>
      <c r="VPL37" s="71"/>
      <c r="VPM37" s="72"/>
      <c r="VPN37" s="71"/>
      <c r="VPO37" s="72"/>
      <c r="VPP37" s="72"/>
      <c r="VPQ37" s="72"/>
      <c r="VPR37" s="138"/>
      <c r="VPS37" s="71"/>
      <c r="VPT37" s="72"/>
      <c r="VPU37" s="71"/>
      <c r="VPV37" s="72"/>
      <c r="VPW37" s="72"/>
      <c r="VPX37" s="72"/>
      <c r="VPY37" s="138"/>
      <c r="VPZ37" s="71"/>
      <c r="VQA37" s="72"/>
      <c r="VQB37" s="71"/>
      <c r="VQC37" s="72"/>
      <c r="VQD37" s="72"/>
      <c r="VQE37" s="72"/>
      <c r="VQF37" s="138"/>
      <c r="VQG37" s="71"/>
      <c r="VQH37" s="72"/>
      <c r="VQI37" s="71"/>
      <c r="VQJ37" s="72"/>
      <c r="VQK37" s="72"/>
      <c r="VQL37" s="72"/>
      <c r="VQM37" s="138"/>
      <c r="VQN37" s="71"/>
      <c r="VQO37" s="72"/>
      <c r="VQP37" s="71"/>
      <c r="VQQ37" s="72"/>
      <c r="VQR37" s="72"/>
      <c r="VQS37" s="72"/>
      <c r="VQT37" s="138"/>
      <c r="VQU37" s="71"/>
      <c r="VQV37" s="72"/>
      <c r="VQW37" s="71"/>
      <c r="VQX37" s="72"/>
      <c r="VQY37" s="72"/>
      <c r="VQZ37" s="72"/>
      <c r="VRA37" s="138"/>
      <c r="VRB37" s="71"/>
      <c r="VRC37" s="72"/>
      <c r="VRD37" s="71"/>
      <c r="VRE37" s="72"/>
      <c r="VRF37" s="72"/>
      <c r="VRG37" s="72"/>
      <c r="VRH37" s="138"/>
      <c r="VRI37" s="71"/>
      <c r="VRJ37" s="72"/>
      <c r="VRK37" s="71"/>
      <c r="VRL37" s="72"/>
      <c r="VRM37" s="72"/>
      <c r="VRN37" s="72"/>
      <c r="VRO37" s="138"/>
      <c r="VRP37" s="71"/>
      <c r="VRQ37" s="72"/>
      <c r="VRR37" s="71"/>
      <c r="VRS37" s="72"/>
      <c r="VRT37" s="72"/>
      <c r="VRU37" s="72"/>
      <c r="VRV37" s="138"/>
      <c r="VRW37" s="71"/>
      <c r="VRX37" s="72"/>
      <c r="VRY37" s="71"/>
      <c r="VRZ37" s="72"/>
      <c r="VSA37" s="72"/>
      <c r="VSB37" s="72"/>
      <c r="VSC37" s="138"/>
      <c r="VSD37" s="71"/>
      <c r="VSE37" s="72"/>
      <c r="VSF37" s="71"/>
      <c r="VSG37" s="72"/>
      <c r="VSH37" s="72"/>
      <c r="VSI37" s="72"/>
      <c r="VSJ37" s="138"/>
      <c r="VSK37" s="71"/>
      <c r="VSL37" s="72"/>
      <c r="VSM37" s="71"/>
      <c r="VSN37" s="72"/>
      <c r="VSO37" s="72"/>
      <c r="VSP37" s="72"/>
      <c r="VSQ37" s="138"/>
      <c r="VSR37" s="71"/>
      <c r="VSS37" s="72"/>
      <c r="VST37" s="71"/>
      <c r="VSU37" s="72"/>
      <c r="VSV37" s="72"/>
      <c r="VSW37" s="72"/>
      <c r="VSX37" s="138"/>
      <c r="VSY37" s="71"/>
      <c r="VSZ37" s="72"/>
      <c r="VTA37" s="71"/>
      <c r="VTB37" s="72"/>
      <c r="VTC37" s="72"/>
      <c r="VTD37" s="72"/>
      <c r="VTE37" s="138"/>
      <c r="VTF37" s="71"/>
      <c r="VTG37" s="72"/>
      <c r="VTH37" s="71"/>
      <c r="VTI37" s="72"/>
      <c r="VTJ37" s="72"/>
      <c r="VTK37" s="72"/>
      <c r="VTL37" s="138"/>
      <c r="VTM37" s="71"/>
      <c r="VTN37" s="72"/>
      <c r="VTO37" s="71"/>
      <c r="VTP37" s="72"/>
      <c r="VTQ37" s="72"/>
      <c r="VTR37" s="72"/>
      <c r="VTS37" s="138"/>
      <c r="VTT37" s="141"/>
      <c r="VTU37" s="72"/>
      <c r="VTV37" s="71"/>
      <c r="VTW37" s="72"/>
      <c r="VTX37" s="72"/>
      <c r="VTY37" s="72"/>
      <c r="VTZ37" s="138"/>
      <c r="VUA37" s="141"/>
      <c r="VUB37" s="72"/>
      <c r="VUC37" s="71"/>
      <c r="VUD37" s="72"/>
      <c r="VUE37" s="72"/>
      <c r="VUF37" s="72"/>
      <c r="VUG37" s="136"/>
      <c r="VUH37" s="137"/>
      <c r="VUI37" s="71"/>
      <c r="VUJ37" s="71"/>
      <c r="VUK37" s="138"/>
      <c r="VUL37" s="138"/>
      <c r="VUM37" s="139"/>
      <c r="VUN37" s="71"/>
      <c r="VUO37" s="72"/>
      <c r="VUP37" s="71"/>
      <c r="VUQ37" s="140"/>
      <c r="VUR37" s="72"/>
      <c r="VUS37" s="72"/>
      <c r="VUT37" s="138"/>
      <c r="VUU37" s="71"/>
      <c r="VUV37" s="72"/>
      <c r="VUW37" s="71"/>
      <c r="VUX37" s="72"/>
      <c r="VUY37" s="72"/>
      <c r="VUZ37" s="72"/>
      <c r="VVA37" s="138"/>
      <c r="VVB37" s="71"/>
      <c r="VVC37" s="72"/>
      <c r="VVD37" s="71"/>
      <c r="VVE37" s="72"/>
      <c r="VVF37" s="72"/>
      <c r="VVG37" s="72"/>
      <c r="VVH37" s="138"/>
      <c r="VVI37" s="71"/>
      <c r="VVJ37" s="72"/>
      <c r="VVK37" s="71"/>
      <c r="VVL37" s="72"/>
      <c r="VVM37" s="72"/>
      <c r="VVN37" s="72"/>
      <c r="VVO37" s="138"/>
      <c r="VVP37" s="71"/>
      <c r="VVQ37" s="72"/>
      <c r="VVR37" s="71"/>
      <c r="VVS37" s="72"/>
      <c r="VVT37" s="72"/>
      <c r="VVU37" s="72"/>
      <c r="VVV37" s="138"/>
      <c r="VVW37" s="71"/>
      <c r="VVX37" s="72"/>
      <c r="VVY37" s="71"/>
      <c r="VVZ37" s="72"/>
      <c r="VWA37" s="72"/>
      <c r="VWB37" s="72"/>
      <c r="VWC37" s="138"/>
      <c r="VWD37" s="71"/>
      <c r="VWE37" s="72"/>
      <c r="VWF37" s="71"/>
      <c r="VWG37" s="72"/>
      <c r="VWH37" s="72"/>
      <c r="VWI37" s="72"/>
      <c r="VWJ37" s="138"/>
      <c r="VWK37" s="71"/>
      <c r="VWL37" s="72"/>
      <c r="VWM37" s="71"/>
      <c r="VWN37" s="72"/>
      <c r="VWO37" s="72"/>
      <c r="VWP37" s="72"/>
      <c r="VWQ37" s="138"/>
      <c r="VWR37" s="71"/>
      <c r="VWS37" s="72"/>
      <c r="VWT37" s="71"/>
      <c r="VWU37" s="72"/>
      <c r="VWV37" s="72"/>
      <c r="VWW37" s="72"/>
      <c r="VWX37" s="138"/>
      <c r="VWY37" s="71"/>
      <c r="VWZ37" s="72"/>
      <c r="VXA37" s="71"/>
      <c r="VXB37" s="72"/>
      <c r="VXC37" s="72"/>
      <c r="VXD37" s="72"/>
      <c r="VXE37" s="138"/>
      <c r="VXF37" s="71"/>
      <c r="VXG37" s="72"/>
      <c r="VXH37" s="71"/>
      <c r="VXI37" s="72"/>
      <c r="VXJ37" s="72"/>
      <c r="VXK37" s="72"/>
      <c r="VXL37" s="138"/>
      <c r="VXM37" s="71"/>
      <c r="VXN37" s="72"/>
      <c r="VXO37" s="71"/>
      <c r="VXP37" s="72"/>
      <c r="VXQ37" s="72"/>
      <c r="VXR37" s="72"/>
      <c r="VXS37" s="138"/>
      <c r="VXT37" s="71"/>
      <c r="VXU37" s="72"/>
      <c r="VXV37" s="71"/>
      <c r="VXW37" s="72"/>
      <c r="VXX37" s="72"/>
      <c r="VXY37" s="72"/>
      <c r="VXZ37" s="138"/>
      <c r="VYA37" s="71"/>
      <c r="VYB37" s="72"/>
      <c r="VYC37" s="71"/>
      <c r="VYD37" s="72"/>
      <c r="VYE37" s="72"/>
      <c r="VYF37" s="72"/>
      <c r="VYG37" s="138"/>
      <c r="VYH37" s="71"/>
      <c r="VYI37" s="72"/>
      <c r="VYJ37" s="71"/>
      <c r="VYK37" s="72"/>
      <c r="VYL37" s="72"/>
      <c r="VYM37" s="72"/>
      <c r="VYN37" s="138"/>
      <c r="VYO37" s="71"/>
      <c r="VYP37" s="72"/>
      <c r="VYQ37" s="71"/>
      <c r="VYR37" s="72"/>
      <c r="VYS37" s="72"/>
      <c r="VYT37" s="72"/>
      <c r="VYU37" s="138"/>
      <c r="VYV37" s="71"/>
      <c r="VYW37" s="72"/>
      <c r="VYX37" s="71"/>
      <c r="VYY37" s="72"/>
      <c r="VYZ37" s="72"/>
      <c r="VZA37" s="72"/>
      <c r="VZB37" s="138"/>
      <c r="VZC37" s="71"/>
      <c r="VZD37" s="72"/>
      <c r="VZE37" s="71"/>
      <c r="VZF37" s="72"/>
      <c r="VZG37" s="72"/>
      <c r="VZH37" s="72"/>
      <c r="VZI37" s="138"/>
      <c r="VZJ37" s="71"/>
      <c r="VZK37" s="72"/>
      <c r="VZL37" s="71"/>
      <c r="VZM37" s="72"/>
      <c r="VZN37" s="72"/>
      <c r="VZO37" s="72"/>
      <c r="VZP37" s="138"/>
      <c r="VZQ37" s="71"/>
      <c r="VZR37" s="72"/>
      <c r="VZS37" s="71"/>
      <c r="VZT37" s="72"/>
      <c r="VZU37" s="72"/>
      <c r="VZV37" s="72"/>
      <c r="VZW37" s="138"/>
      <c r="VZX37" s="71"/>
      <c r="VZY37" s="72"/>
      <c r="VZZ37" s="71"/>
      <c r="WAA37" s="72"/>
      <c r="WAB37" s="72"/>
      <c r="WAC37" s="72"/>
      <c r="WAD37" s="138"/>
      <c r="WAE37" s="71"/>
      <c r="WAF37" s="72"/>
      <c r="WAG37" s="71"/>
      <c r="WAH37" s="72"/>
      <c r="WAI37" s="72"/>
      <c r="WAJ37" s="72"/>
      <c r="WAK37" s="138"/>
      <c r="WAL37" s="71"/>
      <c r="WAM37" s="72"/>
      <c r="WAN37" s="71"/>
      <c r="WAO37" s="72"/>
      <c r="WAP37" s="72"/>
      <c r="WAQ37" s="72"/>
      <c r="WAR37" s="138"/>
      <c r="WAS37" s="71"/>
      <c r="WAT37" s="72"/>
      <c r="WAU37" s="71"/>
      <c r="WAV37" s="72"/>
      <c r="WAW37" s="72"/>
      <c r="WAX37" s="72"/>
      <c r="WAY37" s="138"/>
      <c r="WAZ37" s="71"/>
      <c r="WBA37" s="72"/>
      <c r="WBB37" s="71"/>
      <c r="WBC37" s="72"/>
      <c r="WBD37" s="72"/>
      <c r="WBE37" s="72"/>
      <c r="WBF37" s="138"/>
      <c r="WBG37" s="71"/>
      <c r="WBH37" s="72"/>
      <c r="WBI37" s="71"/>
      <c r="WBJ37" s="72"/>
      <c r="WBK37" s="72"/>
      <c r="WBL37" s="72"/>
      <c r="WBM37" s="138"/>
      <c r="WBN37" s="71"/>
      <c r="WBO37" s="72"/>
      <c r="WBP37" s="71"/>
      <c r="WBQ37" s="72"/>
      <c r="WBR37" s="72"/>
      <c r="WBS37" s="72"/>
      <c r="WBT37" s="138"/>
      <c r="WBU37" s="71"/>
      <c r="WBV37" s="72"/>
      <c r="WBW37" s="71"/>
      <c r="WBX37" s="72"/>
      <c r="WBY37" s="72"/>
      <c r="WBZ37" s="72"/>
      <c r="WCA37" s="138"/>
      <c r="WCB37" s="71"/>
      <c r="WCC37" s="72"/>
      <c r="WCD37" s="71"/>
      <c r="WCE37" s="72"/>
      <c r="WCF37" s="72"/>
      <c r="WCG37" s="72"/>
      <c r="WCH37" s="138"/>
      <c r="WCI37" s="71"/>
      <c r="WCJ37" s="72"/>
      <c r="WCK37" s="71"/>
      <c r="WCL37" s="72"/>
      <c r="WCM37" s="72"/>
      <c r="WCN37" s="72"/>
      <c r="WCO37" s="138"/>
      <c r="WCP37" s="71"/>
      <c r="WCQ37" s="72"/>
      <c r="WCR37" s="71"/>
      <c r="WCS37" s="72"/>
      <c r="WCT37" s="72"/>
      <c r="WCU37" s="72"/>
      <c r="WCV37" s="138"/>
      <c r="WCW37" s="141"/>
      <c r="WCX37" s="72"/>
      <c r="WCY37" s="71"/>
      <c r="WCZ37" s="72"/>
      <c r="WDA37" s="72"/>
      <c r="WDB37" s="72"/>
      <c r="WDC37" s="138"/>
      <c r="WDD37" s="141"/>
      <c r="WDE37" s="72"/>
      <c r="WDF37" s="71"/>
      <c r="WDG37" s="72"/>
      <c r="WDH37" s="72"/>
      <c r="WDI37" s="72"/>
      <c r="WDJ37" s="136"/>
      <c r="WDK37" s="137"/>
      <c r="WDL37" s="71"/>
      <c r="WDM37" s="71"/>
      <c r="WDN37" s="138"/>
      <c r="WDO37" s="138"/>
      <c r="WDP37" s="139"/>
      <c r="WDQ37" s="71"/>
      <c r="WDR37" s="72"/>
      <c r="WDS37" s="71"/>
      <c r="WDT37" s="140"/>
      <c r="WDU37" s="72"/>
      <c r="WDV37" s="72"/>
      <c r="WDW37" s="138"/>
      <c r="WDX37" s="71"/>
      <c r="WDY37" s="72"/>
      <c r="WDZ37" s="71"/>
      <c r="WEA37" s="72"/>
      <c r="WEB37" s="72"/>
      <c r="WEC37" s="72"/>
      <c r="WED37" s="138"/>
      <c r="WEE37" s="71"/>
      <c r="WEF37" s="72"/>
      <c r="WEG37" s="71"/>
      <c r="WEH37" s="72"/>
      <c r="WEI37" s="72"/>
      <c r="WEJ37" s="72"/>
      <c r="WEK37" s="138"/>
      <c r="WEL37" s="71"/>
      <c r="WEM37" s="72"/>
      <c r="WEN37" s="71"/>
      <c r="WEO37" s="72"/>
      <c r="WEP37" s="72"/>
      <c r="WEQ37" s="72"/>
      <c r="WER37" s="138"/>
      <c r="WES37" s="71"/>
      <c r="WET37" s="72"/>
      <c r="WEU37" s="71"/>
      <c r="WEV37" s="72"/>
      <c r="WEW37" s="72"/>
      <c r="WEX37" s="72"/>
      <c r="WEY37" s="138"/>
      <c r="WEZ37" s="71"/>
      <c r="WFA37" s="72"/>
      <c r="WFB37" s="71"/>
      <c r="WFC37" s="72"/>
      <c r="WFD37" s="72"/>
      <c r="WFE37" s="72"/>
      <c r="WFF37" s="138"/>
      <c r="WFG37" s="71"/>
      <c r="WFH37" s="72"/>
      <c r="WFI37" s="71"/>
      <c r="WFJ37" s="72"/>
      <c r="WFK37" s="72"/>
      <c r="WFL37" s="72"/>
      <c r="WFM37" s="138"/>
      <c r="WFN37" s="71"/>
      <c r="WFO37" s="72"/>
      <c r="WFP37" s="71"/>
      <c r="WFQ37" s="72"/>
      <c r="WFR37" s="72"/>
      <c r="WFS37" s="72"/>
      <c r="WFT37" s="138"/>
      <c r="WFU37" s="71"/>
      <c r="WFV37" s="72"/>
      <c r="WFW37" s="71"/>
      <c r="WFX37" s="72"/>
      <c r="WFY37" s="72"/>
      <c r="WFZ37" s="72"/>
      <c r="WGA37" s="138"/>
      <c r="WGB37" s="71"/>
      <c r="WGC37" s="72"/>
      <c r="WGD37" s="71"/>
      <c r="WGE37" s="72"/>
      <c r="WGF37" s="72"/>
      <c r="WGG37" s="72"/>
      <c r="WGH37" s="138"/>
      <c r="WGI37" s="71"/>
      <c r="WGJ37" s="72"/>
      <c r="WGK37" s="71"/>
      <c r="WGL37" s="72"/>
      <c r="WGM37" s="72"/>
      <c r="WGN37" s="72"/>
      <c r="WGO37" s="138"/>
      <c r="WGP37" s="71"/>
      <c r="WGQ37" s="72"/>
      <c r="WGR37" s="71"/>
      <c r="WGS37" s="72"/>
      <c r="WGT37" s="72"/>
      <c r="WGU37" s="72"/>
      <c r="WGV37" s="138"/>
      <c r="WGW37" s="71"/>
      <c r="WGX37" s="72"/>
      <c r="WGY37" s="71"/>
      <c r="WGZ37" s="72"/>
      <c r="WHA37" s="72"/>
      <c r="WHB37" s="72"/>
      <c r="WHC37" s="138"/>
      <c r="WHD37" s="71"/>
      <c r="WHE37" s="72"/>
      <c r="WHF37" s="71"/>
      <c r="WHG37" s="72"/>
      <c r="WHH37" s="72"/>
      <c r="WHI37" s="72"/>
      <c r="WHJ37" s="138"/>
      <c r="WHK37" s="71"/>
      <c r="WHL37" s="72"/>
      <c r="WHM37" s="71"/>
      <c r="WHN37" s="72"/>
      <c r="WHO37" s="72"/>
      <c r="WHP37" s="72"/>
      <c r="WHQ37" s="138"/>
      <c r="WHR37" s="71"/>
      <c r="WHS37" s="72"/>
      <c r="WHT37" s="71"/>
      <c r="WHU37" s="72"/>
      <c r="WHV37" s="72"/>
      <c r="WHW37" s="72"/>
      <c r="WHX37" s="138"/>
      <c r="WHY37" s="71"/>
      <c r="WHZ37" s="72"/>
      <c r="WIA37" s="71"/>
      <c r="WIB37" s="72"/>
      <c r="WIC37" s="72"/>
      <c r="WID37" s="72"/>
      <c r="WIE37" s="138"/>
      <c r="WIF37" s="71"/>
      <c r="WIG37" s="72"/>
      <c r="WIH37" s="71"/>
      <c r="WII37" s="72"/>
      <c r="WIJ37" s="72"/>
      <c r="WIK37" s="72"/>
      <c r="WIL37" s="138"/>
      <c r="WIM37" s="71"/>
      <c r="WIN37" s="72"/>
      <c r="WIO37" s="71"/>
      <c r="WIP37" s="72"/>
      <c r="WIQ37" s="72"/>
      <c r="WIR37" s="72"/>
      <c r="WIS37" s="138"/>
      <c r="WIT37" s="71"/>
      <c r="WIU37" s="72"/>
      <c r="WIV37" s="71"/>
      <c r="WIW37" s="72"/>
      <c r="WIX37" s="72"/>
      <c r="WIY37" s="72"/>
      <c r="WIZ37" s="138"/>
      <c r="WJA37" s="71"/>
      <c r="WJB37" s="72"/>
      <c r="WJC37" s="71"/>
      <c r="WJD37" s="72"/>
      <c r="WJE37" s="72"/>
      <c r="WJF37" s="72"/>
      <c r="WJG37" s="138"/>
      <c r="WJH37" s="71"/>
      <c r="WJI37" s="72"/>
      <c r="WJJ37" s="71"/>
      <c r="WJK37" s="72"/>
      <c r="WJL37" s="72"/>
      <c r="WJM37" s="72"/>
      <c r="WJN37" s="138"/>
      <c r="WJO37" s="71"/>
      <c r="WJP37" s="72"/>
      <c r="WJQ37" s="71"/>
      <c r="WJR37" s="72"/>
      <c r="WJS37" s="72"/>
      <c r="WJT37" s="72"/>
      <c r="WJU37" s="138"/>
      <c r="WJV37" s="71"/>
      <c r="WJW37" s="72"/>
      <c r="WJX37" s="71"/>
      <c r="WJY37" s="72"/>
      <c r="WJZ37" s="72"/>
      <c r="WKA37" s="72"/>
      <c r="WKB37" s="138"/>
      <c r="WKC37" s="71"/>
      <c r="WKD37" s="72"/>
      <c r="WKE37" s="71"/>
      <c r="WKF37" s="72"/>
      <c r="WKG37" s="72"/>
      <c r="WKH37" s="72"/>
      <c r="WKI37" s="138"/>
      <c r="WKJ37" s="71"/>
      <c r="WKK37" s="72"/>
      <c r="WKL37" s="71"/>
      <c r="WKM37" s="72"/>
      <c r="WKN37" s="72"/>
      <c r="WKO37" s="72"/>
      <c r="WKP37" s="138"/>
      <c r="WKQ37" s="71"/>
      <c r="WKR37" s="72"/>
      <c r="WKS37" s="71"/>
      <c r="WKT37" s="72"/>
      <c r="WKU37" s="72"/>
      <c r="WKV37" s="72"/>
      <c r="WKW37" s="138"/>
      <c r="WKX37" s="71"/>
      <c r="WKY37" s="72"/>
      <c r="WKZ37" s="71"/>
      <c r="WLA37" s="72"/>
      <c r="WLB37" s="72"/>
      <c r="WLC37" s="72"/>
      <c r="WLD37" s="138"/>
      <c r="WLE37" s="71"/>
      <c r="WLF37" s="72"/>
      <c r="WLG37" s="71"/>
      <c r="WLH37" s="72"/>
      <c r="WLI37" s="72"/>
      <c r="WLJ37" s="72"/>
      <c r="WLK37" s="138"/>
      <c r="WLL37" s="71"/>
      <c r="WLM37" s="72"/>
      <c r="WLN37" s="71"/>
      <c r="WLO37" s="72"/>
      <c r="WLP37" s="72"/>
      <c r="WLQ37" s="72"/>
      <c r="WLR37" s="138"/>
      <c r="WLS37" s="71"/>
      <c r="WLT37" s="72"/>
      <c r="WLU37" s="71"/>
      <c r="WLV37" s="72"/>
      <c r="WLW37" s="72"/>
      <c r="WLX37" s="72"/>
      <c r="WLY37" s="138"/>
      <c r="WLZ37" s="141"/>
      <c r="WMA37" s="72"/>
      <c r="WMB37" s="71"/>
      <c r="WMC37" s="72"/>
      <c r="WMD37" s="72"/>
      <c r="WME37" s="72"/>
      <c r="WMF37" s="138"/>
      <c r="WMG37" s="141"/>
      <c r="WMH37" s="72"/>
      <c r="WMI37" s="71"/>
      <c r="WMJ37" s="72"/>
      <c r="WMK37" s="72"/>
      <c r="WML37" s="72"/>
      <c r="WMM37" s="136"/>
      <c r="WMN37" s="137"/>
      <c r="WMO37" s="71"/>
      <c r="WMP37" s="71"/>
      <c r="WMQ37" s="138"/>
      <c r="WMR37" s="138"/>
      <c r="WMS37" s="139"/>
      <c r="WMT37" s="71"/>
      <c r="WMU37" s="72"/>
      <c r="WMV37" s="71"/>
      <c r="WMW37" s="140"/>
      <c r="WMX37" s="72"/>
      <c r="WMY37" s="72"/>
      <c r="WMZ37" s="138"/>
      <c r="WNA37" s="71"/>
      <c r="WNB37" s="72"/>
      <c r="WNC37" s="71"/>
      <c r="WND37" s="72"/>
      <c r="WNE37" s="72"/>
      <c r="WNF37" s="72"/>
      <c r="WNG37" s="138"/>
      <c r="WNH37" s="71"/>
      <c r="WNI37" s="72"/>
      <c r="WNJ37" s="71"/>
      <c r="WNK37" s="72"/>
      <c r="WNL37" s="72"/>
      <c r="WNM37" s="72"/>
      <c r="WNN37" s="138"/>
      <c r="WNO37" s="71"/>
      <c r="WNP37" s="72"/>
      <c r="WNQ37" s="71"/>
      <c r="WNR37" s="72"/>
      <c r="WNS37" s="72"/>
      <c r="WNT37" s="72"/>
      <c r="WNU37" s="138"/>
      <c r="WNV37" s="71"/>
      <c r="WNW37" s="72"/>
      <c r="WNX37" s="71"/>
      <c r="WNY37" s="72"/>
      <c r="WNZ37" s="72"/>
      <c r="WOA37" s="72"/>
      <c r="WOB37" s="138"/>
      <c r="WOC37" s="71"/>
      <c r="WOD37" s="72"/>
      <c r="WOE37" s="71"/>
      <c r="WOF37" s="72"/>
      <c r="WOG37" s="72"/>
      <c r="WOH37" s="72"/>
      <c r="WOI37" s="138"/>
      <c r="WOJ37" s="71"/>
      <c r="WOK37" s="72"/>
      <c r="WOL37" s="71"/>
      <c r="WOM37" s="72"/>
      <c r="WON37" s="72"/>
      <c r="WOO37" s="72"/>
      <c r="WOP37" s="138"/>
      <c r="WOQ37" s="71"/>
      <c r="WOR37" s="72"/>
      <c r="WOS37" s="71"/>
      <c r="WOT37" s="72"/>
      <c r="WOU37" s="72"/>
      <c r="WOV37" s="72"/>
      <c r="WOW37" s="138"/>
      <c r="WOX37" s="71"/>
      <c r="WOY37" s="72"/>
      <c r="WOZ37" s="71"/>
      <c r="WPA37" s="72"/>
      <c r="WPB37" s="72"/>
      <c r="WPC37" s="72"/>
      <c r="WPD37" s="138"/>
      <c r="WPE37" s="71"/>
      <c r="WPF37" s="72"/>
      <c r="WPG37" s="71"/>
      <c r="WPH37" s="72"/>
      <c r="WPI37" s="72"/>
      <c r="WPJ37" s="72"/>
      <c r="WPK37" s="138"/>
      <c r="WPL37" s="71"/>
      <c r="WPM37" s="72"/>
      <c r="WPN37" s="71"/>
      <c r="WPO37" s="72"/>
      <c r="WPP37" s="72"/>
      <c r="WPQ37" s="72"/>
      <c r="WPR37" s="138"/>
      <c r="WPS37" s="71"/>
      <c r="WPT37" s="72"/>
      <c r="WPU37" s="71"/>
      <c r="WPV37" s="72"/>
      <c r="WPW37" s="72"/>
      <c r="WPX37" s="72"/>
      <c r="WPY37" s="138"/>
      <c r="WPZ37" s="71"/>
      <c r="WQA37" s="72"/>
      <c r="WQB37" s="71"/>
      <c r="WQC37" s="72"/>
      <c r="WQD37" s="72"/>
      <c r="WQE37" s="72"/>
      <c r="WQF37" s="138"/>
      <c r="WQG37" s="71"/>
      <c r="WQH37" s="72"/>
      <c r="WQI37" s="71"/>
      <c r="WQJ37" s="72"/>
      <c r="WQK37" s="72"/>
      <c r="WQL37" s="72"/>
      <c r="WQM37" s="138"/>
      <c r="WQN37" s="71"/>
      <c r="WQO37" s="72"/>
      <c r="WQP37" s="71"/>
      <c r="WQQ37" s="72"/>
      <c r="WQR37" s="72"/>
      <c r="WQS37" s="72"/>
      <c r="WQT37" s="138"/>
      <c r="WQU37" s="71"/>
      <c r="WQV37" s="72"/>
      <c r="WQW37" s="71"/>
      <c r="WQX37" s="72"/>
      <c r="WQY37" s="72"/>
      <c r="WQZ37" s="72"/>
      <c r="WRA37" s="138"/>
      <c r="WRB37" s="71"/>
      <c r="WRC37" s="72"/>
      <c r="WRD37" s="71"/>
      <c r="WRE37" s="72"/>
      <c r="WRF37" s="72"/>
      <c r="WRG37" s="72"/>
      <c r="WRH37" s="138"/>
      <c r="WRI37" s="71"/>
      <c r="WRJ37" s="72"/>
      <c r="WRK37" s="71"/>
      <c r="WRL37" s="72"/>
      <c r="WRM37" s="72"/>
      <c r="WRN37" s="72"/>
      <c r="WRO37" s="138"/>
      <c r="WRP37" s="71"/>
      <c r="WRQ37" s="72"/>
      <c r="WRR37" s="71"/>
      <c r="WRS37" s="72"/>
      <c r="WRT37" s="72"/>
      <c r="WRU37" s="72"/>
      <c r="WRV37" s="138"/>
      <c r="WRW37" s="71"/>
      <c r="WRX37" s="72"/>
      <c r="WRY37" s="71"/>
      <c r="WRZ37" s="72"/>
      <c r="WSA37" s="72"/>
      <c r="WSB37" s="72"/>
      <c r="WSC37" s="138"/>
      <c r="WSD37" s="71"/>
      <c r="WSE37" s="72"/>
      <c r="WSF37" s="71"/>
      <c r="WSG37" s="72"/>
      <c r="WSH37" s="72"/>
      <c r="WSI37" s="72"/>
      <c r="WSJ37" s="138"/>
      <c r="WSK37" s="71"/>
      <c r="WSL37" s="72"/>
      <c r="WSM37" s="71"/>
      <c r="WSN37" s="72"/>
      <c r="WSO37" s="72"/>
      <c r="WSP37" s="72"/>
      <c r="WSQ37" s="138"/>
      <c r="WSR37" s="71"/>
      <c r="WSS37" s="72"/>
      <c r="WST37" s="71"/>
      <c r="WSU37" s="72"/>
      <c r="WSV37" s="72"/>
      <c r="WSW37" s="72"/>
      <c r="WSX37" s="138"/>
      <c r="WSY37" s="71"/>
      <c r="WSZ37" s="72"/>
      <c r="WTA37" s="71"/>
      <c r="WTB37" s="72"/>
      <c r="WTC37" s="72"/>
      <c r="WTD37" s="72"/>
      <c r="WTE37" s="138"/>
      <c r="WTF37" s="71"/>
      <c r="WTG37" s="72"/>
      <c r="WTH37" s="71"/>
      <c r="WTI37" s="72"/>
      <c r="WTJ37" s="72"/>
      <c r="WTK37" s="72"/>
      <c r="WTL37" s="138"/>
      <c r="WTM37" s="71"/>
      <c r="WTN37" s="72"/>
      <c r="WTO37" s="71"/>
      <c r="WTP37" s="72"/>
      <c r="WTQ37" s="72"/>
      <c r="WTR37" s="72"/>
      <c r="WTS37" s="138"/>
      <c r="WTT37" s="71"/>
      <c r="WTU37" s="72"/>
      <c r="WTV37" s="71"/>
      <c r="WTW37" s="72"/>
      <c r="WTX37" s="72"/>
      <c r="WTY37" s="72"/>
      <c r="WTZ37" s="138"/>
      <c r="WUA37" s="71"/>
      <c r="WUB37" s="72"/>
      <c r="WUC37" s="71"/>
      <c r="WUD37" s="72"/>
      <c r="WUE37" s="72"/>
      <c r="WUF37" s="72"/>
      <c r="WUG37" s="138"/>
      <c r="WUH37" s="71"/>
      <c r="WUI37" s="72"/>
      <c r="WUJ37" s="71"/>
      <c r="WUK37" s="72"/>
      <c r="WUL37" s="72"/>
      <c r="WUM37" s="72"/>
      <c r="WUN37" s="138"/>
      <c r="WUO37" s="71"/>
      <c r="WUP37" s="72"/>
      <c r="WUQ37" s="71"/>
      <c r="WUR37" s="72"/>
      <c r="WUS37" s="72"/>
      <c r="WUT37" s="72"/>
      <c r="WUU37" s="138"/>
      <c r="WUV37" s="71"/>
      <c r="WUW37" s="72"/>
      <c r="WUX37" s="71"/>
      <c r="WUY37" s="72"/>
      <c r="WUZ37" s="72"/>
      <c r="WVA37" s="72"/>
      <c r="WVB37" s="138"/>
      <c r="WVC37" s="141"/>
      <c r="WVD37" s="72"/>
      <c r="WVE37" s="71"/>
      <c r="WVF37" s="72"/>
      <c r="WVG37" s="72"/>
      <c r="WVH37" s="72"/>
      <c r="WVI37" s="138"/>
      <c r="WVJ37" s="141"/>
      <c r="WVK37" s="72"/>
      <c r="WVL37" s="71"/>
      <c r="WVM37" s="72"/>
      <c r="WVN37" s="72"/>
      <c r="WVO37" s="72"/>
      <c r="WVP37" s="136"/>
      <c r="WVQ37" s="137"/>
      <c r="WVR37" s="71"/>
      <c r="WVS37" s="71"/>
      <c r="WVT37" s="138"/>
      <c r="WVU37" s="138"/>
      <c r="WVV37" s="139"/>
      <c r="WVW37" s="71"/>
      <c r="WVX37" s="72"/>
      <c r="WVY37" s="71"/>
      <c r="WVZ37" s="140"/>
      <c r="WWA37" s="72"/>
      <c r="WWB37" s="72"/>
      <c r="WWC37" s="138"/>
      <c r="WWD37" s="71"/>
      <c r="WWE37" s="72"/>
      <c r="WWF37" s="71"/>
      <c r="WWG37" s="72"/>
      <c r="WWH37" s="72"/>
      <c r="WWI37" s="72"/>
      <c r="WWJ37" s="138"/>
      <c r="WWK37" s="71"/>
      <c r="WWL37" s="72"/>
      <c r="WWM37" s="71"/>
      <c r="WWN37" s="72"/>
      <c r="WWO37" s="72"/>
      <c r="WWP37" s="72"/>
      <c r="WWQ37" s="138"/>
      <c r="WWR37" s="71"/>
      <c r="WWS37" s="72"/>
      <c r="WWT37" s="71"/>
      <c r="WWU37" s="72"/>
      <c r="WWV37" s="72"/>
      <c r="WWW37" s="72"/>
      <c r="WWX37" s="138"/>
      <c r="WWY37" s="71"/>
      <c r="WWZ37" s="72"/>
      <c r="WXA37" s="71"/>
      <c r="WXB37" s="72"/>
      <c r="WXC37" s="72"/>
      <c r="WXD37" s="72"/>
      <c r="WXE37" s="138"/>
      <c r="WXF37" s="71"/>
      <c r="WXG37" s="72"/>
      <c r="WXH37" s="71"/>
      <c r="WXI37" s="72"/>
      <c r="WXJ37" s="72"/>
      <c r="WXK37" s="72"/>
      <c r="WXL37" s="138"/>
      <c r="WXM37" s="71"/>
      <c r="WXN37" s="72"/>
      <c r="WXO37" s="71"/>
      <c r="WXP37" s="72"/>
      <c r="WXQ37" s="72"/>
      <c r="WXR37" s="72"/>
      <c r="WXS37" s="138"/>
      <c r="WXT37" s="71"/>
      <c r="WXU37" s="72"/>
      <c r="WXV37" s="71"/>
      <c r="WXW37" s="72"/>
      <c r="WXX37" s="72"/>
      <c r="WXY37" s="72"/>
      <c r="WXZ37" s="138"/>
      <c r="WYA37" s="71"/>
      <c r="WYB37" s="72"/>
      <c r="WYC37" s="71"/>
      <c r="WYD37" s="72"/>
      <c r="WYE37" s="72"/>
      <c r="WYF37" s="72"/>
      <c r="WYG37" s="138"/>
      <c r="WYH37" s="71"/>
      <c r="WYI37" s="72"/>
      <c r="WYJ37" s="71"/>
      <c r="WYK37" s="72"/>
      <c r="WYL37" s="72"/>
      <c r="WYM37" s="72"/>
      <c r="WYN37" s="138"/>
      <c r="WYO37" s="71"/>
      <c r="WYP37" s="72"/>
      <c r="WYQ37" s="71"/>
      <c r="WYR37" s="72"/>
      <c r="WYS37" s="72"/>
      <c r="WYT37" s="72"/>
      <c r="WYU37" s="138"/>
      <c r="WYV37" s="71"/>
      <c r="WYW37" s="72"/>
      <c r="WYX37" s="71"/>
      <c r="WYY37" s="72"/>
      <c r="WYZ37" s="72"/>
      <c r="WZA37" s="72"/>
      <c r="WZB37" s="138"/>
      <c r="WZC37" s="71"/>
      <c r="WZD37" s="72"/>
      <c r="WZE37" s="71"/>
      <c r="WZF37" s="72"/>
      <c r="WZG37" s="72"/>
      <c r="WZH37" s="72"/>
      <c r="WZI37" s="138"/>
      <c r="WZJ37" s="71"/>
      <c r="WZK37" s="72"/>
      <c r="WZL37" s="71"/>
      <c r="WZM37" s="72"/>
      <c r="WZN37" s="72"/>
      <c r="WZO37" s="72"/>
      <c r="WZP37" s="138"/>
      <c r="WZQ37" s="71"/>
      <c r="WZR37" s="72"/>
      <c r="WZS37" s="71"/>
      <c r="WZT37" s="72"/>
      <c r="WZU37" s="72"/>
      <c r="WZV37" s="72"/>
      <c r="WZW37" s="138"/>
      <c r="WZX37" s="71"/>
      <c r="WZY37" s="72"/>
      <c r="WZZ37" s="71"/>
      <c r="XAA37" s="72"/>
      <c r="XAB37" s="72"/>
      <c r="XAC37" s="72"/>
      <c r="XAD37" s="138"/>
      <c r="XAE37" s="71"/>
      <c r="XAF37" s="72"/>
      <c r="XAG37" s="71"/>
      <c r="XAH37" s="72"/>
      <c r="XAI37" s="72"/>
      <c r="XAJ37" s="72"/>
      <c r="XAK37" s="138"/>
      <c r="XAL37" s="71"/>
      <c r="XAM37" s="72"/>
      <c r="XAN37" s="71"/>
      <c r="XAO37" s="72"/>
      <c r="XAP37" s="72"/>
      <c r="XAQ37" s="72"/>
      <c r="XAR37" s="138"/>
      <c r="XAS37" s="71"/>
      <c r="XAT37" s="72"/>
      <c r="XAU37" s="71"/>
      <c r="XAV37" s="72"/>
      <c r="XAW37" s="72"/>
      <c r="XAX37" s="72"/>
      <c r="XAY37" s="138"/>
      <c r="XAZ37" s="71"/>
      <c r="XBA37" s="72"/>
      <c r="XBB37" s="71"/>
      <c r="XBC37" s="72"/>
      <c r="XBD37" s="72"/>
      <c r="XBE37" s="72"/>
      <c r="XBF37" s="138"/>
      <c r="XBG37" s="71"/>
      <c r="XBH37" s="72"/>
      <c r="XBI37" s="71"/>
      <c r="XBJ37" s="72"/>
      <c r="XBK37" s="72"/>
      <c r="XBL37" s="72"/>
      <c r="XBM37" s="138"/>
      <c r="XBN37" s="71"/>
      <c r="XBO37" s="72"/>
      <c r="XBP37" s="71"/>
      <c r="XBQ37" s="72"/>
      <c r="XBR37" s="72"/>
      <c r="XBS37" s="72"/>
      <c r="XBT37" s="138"/>
      <c r="XBU37" s="71"/>
      <c r="XBV37" s="72"/>
      <c r="XBW37" s="71"/>
      <c r="XBX37" s="72"/>
      <c r="XBY37" s="72"/>
      <c r="XBZ37" s="72"/>
      <c r="XCA37" s="138"/>
      <c r="XCB37" s="71"/>
      <c r="XCC37" s="72"/>
      <c r="XCD37" s="71"/>
      <c r="XCE37" s="72"/>
      <c r="XCF37" s="72"/>
      <c r="XCG37" s="72"/>
      <c r="XCH37" s="138"/>
      <c r="XCI37" s="71"/>
      <c r="XCJ37" s="72"/>
      <c r="XCK37" s="71"/>
      <c r="XCL37" s="72"/>
      <c r="XCM37" s="72"/>
      <c r="XCN37" s="72"/>
      <c r="XCO37" s="138"/>
      <c r="XCP37" s="71"/>
      <c r="XCQ37" s="72"/>
      <c r="XCR37" s="71"/>
      <c r="XCS37" s="72"/>
      <c r="XCT37" s="72"/>
      <c r="XCU37" s="72"/>
      <c r="XCV37" s="138"/>
      <c r="XCW37" s="71"/>
      <c r="XCX37" s="72"/>
      <c r="XCY37" s="71"/>
      <c r="XCZ37" s="72"/>
      <c r="XDA37" s="72"/>
      <c r="XDB37" s="72"/>
      <c r="XDC37" s="138"/>
      <c r="XDD37" s="71"/>
      <c r="XDE37" s="72"/>
      <c r="XDF37" s="71"/>
      <c r="XDG37" s="72"/>
      <c r="XDH37" s="72"/>
      <c r="XDI37" s="72"/>
      <c r="XDJ37" s="138"/>
      <c r="XDK37" s="71"/>
      <c r="XDL37" s="72"/>
      <c r="XDM37" s="71"/>
      <c r="XDN37" s="72"/>
      <c r="XDO37" s="72"/>
      <c r="XDP37" s="72"/>
      <c r="XDQ37" s="138"/>
      <c r="XDR37" s="71"/>
      <c r="XDS37" s="72"/>
      <c r="XDT37" s="71"/>
      <c r="XDU37" s="72"/>
      <c r="XDV37" s="72"/>
      <c r="XDW37" s="72"/>
      <c r="XDX37" s="138"/>
      <c r="XDY37" s="71"/>
      <c r="XDZ37" s="72"/>
      <c r="XEA37" s="71"/>
      <c r="XEB37" s="72"/>
      <c r="XEC37" s="72"/>
      <c r="XED37" s="72"/>
      <c r="XEE37" s="138"/>
      <c r="XEF37" s="141"/>
      <c r="XEG37" s="72"/>
      <c r="XEH37" s="71"/>
      <c r="XEI37" s="72"/>
      <c r="XEJ37" s="72"/>
      <c r="XEK37" s="72"/>
      <c r="XEL37" s="138"/>
      <c r="XEM37" s="141"/>
      <c r="XEN37" s="72"/>
      <c r="XEO37" s="71"/>
      <c r="XEP37" s="72"/>
      <c r="XEQ37" s="72"/>
      <c r="XER37" s="72"/>
      <c r="XES37" s="136"/>
      <c r="XET37" s="137"/>
      <c r="XEU37" s="71"/>
      <c r="XEV37" s="71"/>
      <c r="XEW37" s="138"/>
      <c r="XEX37" s="138"/>
      <c r="XEY37" s="139"/>
      <c r="XEZ37" s="71"/>
      <c r="XFA37" s="72"/>
      <c r="XFB37" s="71"/>
    </row>
    <row r="38" spans="1:16382" s="12" customFormat="1" ht="12" outlineLevel="1">
      <c r="A38" s="823" t="s">
        <v>93</v>
      </c>
      <c r="B38" s="827"/>
      <c r="C38" s="194">
        <v>2</v>
      </c>
      <c r="D38" s="195" t="s">
        <v>0</v>
      </c>
      <c r="E38" s="196">
        <v>2</v>
      </c>
      <c r="F38" s="240" t="str">
        <f>IF(C38="x","4",IF(C38&gt;E38,"1",IF(C38&lt;E38,"2",IF(C38=E38,"0",))))</f>
        <v>0</v>
      </c>
      <c r="G38" s="239"/>
      <c r="H38" s="240"/>
      <c r="I38" s="173">
        <v>2</v>
      </c>
      <c r="J38" s="87" t="s">
        <v>0</v>
      </c>
      <c r="K38" s="175">
        <v>1</v>
      </c>
      <c r="L38" s="88" t="b">
        <f>IF(AND(I38=$C38,K38=$E38),1)</f>
        <v>0</v>
      </c>
      <c r="M38" s="89" t="str">
        <f>IF(I38&gt;K38,"1",IF(I38&lt;K38,"2",IF(I38=K38,"0")))</f>
        <v>1</v>
      </c>
      <c r="N38" s="288" t="str">
        <f>IF(I38="x","0",IF(L38=1,"3,5",IF(M38=$F38,"1,5","0")))</f>
        <v>0</v>
      </c>
      <c r="O38" s="67" t="str">
        <f>IF(N38="x","0",IF(N38="1","0",IF(N38="0","0","1")))</f>
        <v>0</v>
      </c>
      <c r="P38" s="172">
        <v>2</v>
      </c>
      <c r="Q38" s="110"/>
      <c r="R38" s="177">
        <v>1</v>
      </c>
      <c r="S38" s="110" t="b">
        <f>IF(AND(P38=$C38,R38=$E38),1)</f>
        <v>0</v>
      </c>
      <c r="T38" s="110" t="str">
        <f>IF(P38&gt;R38,"1",IF(P38&lt;R38,"2",IF(P38=R38,"0")))</f>
        <v>1</v>
      </c>
      <c r="U38" s="111" t="str">
        <f>IF(P38="x","0",IF(S38=1,"3,5",IF(T38=$F38,"1,5","0")))</f>
        <v>0</v>
      </c>
      <c r="V38" s="67" t="str">
        <f>IF(U38="x","0",IF(U38="1","0",IF(U38="0","0","1")))</f>
        <v>0</v>
      </c>
      <c r="W38" s="173">
        <v>2</v>
      </c>
      <c r="X38" s="87" t="s">
        <v>0</v>
      </c>
      <c r="Y38" s="175">
        <v>1</v>
      </c>
      <c r="Z38" s="88" t="b">
        <f>IF(AND(W38=$C38,Y38=$E38),1)</f>
        <v>0</v>
      </c>
      <c r="AA38" s="89" t="str">
        <f>IF(W38&gt;Y38,"1",IF(W38&lt;Y38,"2",IF(W38=Y38,"0")))</f>
        <v>1</v>
      </c>
      <c r="AB38" s="288" t="str">
        <f>IF(W38="x","0",IF(Z38=1,"3,5",IF(AA38=$F38,"1,5","0")))</f>
        <v>0</v>
      </c>
      <c r="AC38" s="67" t="str">
        <f>IF(AB38="x","0",IF(AB38="1","0",IF(AB38="0","0","1")))</f>
        <v>0</v>
      </c>
      <c r="AD38" s="172">
        <v>1</v>
      </c>
      <c r="AE38" s="110"/>
      <c r="AF38" s="177">
        <v>0</v>
      </c>
      <c r="AG38" s="110" t="b">
        <f>IF(AND(AD38=$C38,AF38=$E38),1)</f>
        <v>0</v>
      </c>
      <c r="AH38" s="110" t="str">
        <f>IF(AD38&gt;AF38,"1",IF(AD38&lt;AF38,"2",IF(AD38=AF38,"0")))</f>
        <v>1</v>
      </c>
      <c r="AI38" s="111" t="str">
        <f>IF(AD38="x","0",IF(AG38=1,"3,5",IF(AH38=$F38,"1,5","0")))</f>
        <v>0</v>
      </c>
      <c r="AJ38" s="67" t="str">
        <f>IF(AI38="x","0",IF(AI38="1","0",IF(AI38="0","0","1")))</f>
        <v>0</v>
      </c>
      <c r="AK38" s="173">
        <v>2</v>
      </c>
      <c r="AL38" s="87" t="s">
        <v>0</v>
      </c>
      <c r="AM38" s="175">
        <v>1</v>
      </c>
      <c r="AN38" s="88" t="b">
        <f>IF(AND(AK38=$C38,AM38=$E38),1)</f>
        <v>0</v>
      </c>
      <c r="AO38" s="89" t="str">
        <f>IF(AK38&gt;AM38,"1",IF(AK38&lt;AM38,"2",IF(AK38=AM38,"0")))</f>
        <v>1</v>
      </c>
      <c r="AP38" s="289" t="str">
        <f>IF(AK38="x","0",IF(AN38=1,"3,5",IF(AO38=$F38,"1,5","0")))</f>
        <v>0</v>
      </c>
      <c r="AQ38" s="67" t="str">
        <f>IF(AP38="x","0",IF(AP38="1","0",IF(AP38="0","0","1")))</f>
        <v>0</v>
      </c>
      <c r="AR38" s="172">
        <v>2</v>
      </c>
      <c r="AS38" s="110"/>
      <c r="AT38" s="177">
        <v>2</v>
      </c>
      <c r="AU38" s="199">
        <f>IF(AND(AR38=$C38,AT38=$E38),1)</f>
        <v>1</v>
      </c>
      <c r="AV38" s="199" t="str">
        <f>IF(AR38&gt;AT38,"1",IF(AR38&lt;AT38,"2",IF(AR38=AT38,"0")))</f>
        <v>0</v>
      </c>
      <c r="AW38" s="118" t="str">
        <f>IF(AR38="x","0",IF(AU38=1,"3,5",IF(AV38=$F38,"1,5","0")))</f>
        <v>3,5</v>
      </c>
      <c r="AX38" s="67" t="str">
        <f>IF(AW38="x","0",IF(AW38="1","0",IF(AW38="0","0","1")))</f>
        <v>1</v>
      </c>
      <c r="AY38" s="173">
        <v>2</v>
      </c>
      <c r="AZ38" s="87" t="s">
        <v>0</v>
      </c>
      <c r="BA38" s="175">
        <v>1</v>
      </c>
      <c r="BB38" s="199" t="b">
        <f>IF(AND(AY38=$C38,BA38=$E38),1)</f>
        <v>0</v>
      </c>
      <c r="BC38" s="89" t="str">
        <f>IF(AY38&gt;BA38,"1",IF(AY38&lt;BA38,"2",IF(AY38=BA38,"0")))</f>
        <v>1</v>
      </c>
      <c r="BD38" s="288" t="str">
        <f>IF(AY38="x","0",IF(BB38=1,"3,5",IF(BC38=$F38,"1,5","0")))</f>
        <v>0</v>
      </c>
      <c r="BE38" s="67" t="str">
        <f>IF(BD38="x","0",IF(BD38="1","0",IF(BD38="0","0","1")))</f>
        <v>0</v>
      </c>
      <c r="BF38" s="172">
        <v>1</v>
      </c>
      <c r="BG38" s="110"/>
      <c r="BH38" s="177">
        <v>0</v>
      </c>
      <c r="BI38" s="199" t="b">
        <f>IF(AND(BF38=$C38,BH38=$E38),1)</f>
        <v>0</v>
      </c>
      <c r="BJ38" s="110" t="str">
        <f>IF(BF38&gt;BH38,"1",IF(BF38&lt;BH38,"2",IF(BF38=BH38,"0")))</f>
        <v>1</v>
      </c>
      <c r="BK38" s="118" t="str">
        <f>IF(BF38="x","0",IF(BI38=1,"3,5",IF(BJ38=$F38,"1,5","0")))</f>
        <v>0</v>
      </c>
      <c r="BL38" s="67" t="str">
        <f>IF(BK38="x","0",IF(BK38="1","0",IF(BK38="0","0","1")))</f>
        <v>0</v>
      </c>
      <c r="BM38" s="173">
        <v>1</v>
      </c>
      <c r="BN38" s="87" t="s">
        <v>0</v>
      </c>
      <c r="BO38" s="175">
        <v>2</v>
      </c>
      <c r="BP38" s="199" t="b">
        <f>IF(AND(BM38=$C38,BO38=$E38),1)</f>
        <v>0</v>
      </c>
      <c r="BQ38" s="201" t="str">
        <f>IF(BM38&gt;BO38,"1",IF(BM38&lt;BO38,"2",IF(BM38=BO38,"0")))</f>
        <v>2</v>
      </c>
      <c r="BR38" s="288" t="str">
        <f>IF(BM38="x","0",IF(BP38=1,"3,5",IF(BQ38=$F38,"1,5","0")))</f>
        <v>0</v>
      </c>
      <c r="BS38" s="67" t="str">
        <f>IF(BR38="x","0",IF(BR38="1","0",IF(BR38="0","0","1")))</f>
        <v>0</v>
      </c>
      <c r="BT38" s="172">
        <v>1</v>
      </c>
      <c r="BU38" s="110"/>
      <c r="BV38" s="177">
        <v>0</v>
      </c>
      <c r="BW38" s="199" t="b">
        <f>IF(AND(BT38=$C38,BV38=$E38),1)</f>
        <v>0</v>
      </c>
      <c r="BX38" s="110" t="str">
        <f>IF(BT38&gt;BV38,"1",IF(BT38&lt;BV38,"2",IF(BT38=BV38,"0")))</f>
        <v>1</v>
      </c>
      <c r="BY38" s="118" t="str">
        <f>IF(BT38="x","0",IF(BW38=1,"3,5",IF(BX38=$F38,"1,5","0")))</f>
        <v>0</v>
      </c>
      <c r="BZ38" s="67" t="str">
        <f>IF(BY38="x","0",IF(BY38="1","0",IF(BY38="0","0","1")))</f>
        <v>0</v>
      </c>
      <c r="CA38" s="173">
        <v>1</v>
      </c>
      <c r="CB38" s="87" t="s">
        <v>0</v>
      </c>
      <c r="CC38" s="175">
        <v>0</v>
      </c>
      <c r="CD38" s="199" t="b">
        <f>IF(AND(CA38=$C38,CC38=$E38),1)</f>
        <v>0</v>
      </c>
      <c r="CE38" s="89" t="str">
        <f>IF(CA38&gt;CC38,"1",IF(CA38&lt;CC38,"2",IF(CA38=CC38,"0")))</f>
        <v>1</v>
      </c>
      <c r="CF38" s="90" t="str">
        <f>IF(CA38="x","0",IF(CD38=1,"3,5",IF(CE38=$F38,"1,5","0")))</f>
        <v>0</v>
      </c>
      <c r="CG38" s="67" t="str">
        <f>IF(CF38="x","0",IF(CF38="1","0",IF(CF38="0","0","1")))</f>
        <v>0</v>
      </c>
      <c r="CH38" s="172">
        <v>1</v>
      </c>
      <c r="CI38" s="110"/>
      <c r="CJ38" s="177">
        <v>1</v>
      </c>
      <c r="CK38" s="199" t="b">
        <f>IF(AND(CH38=$C38,CJ38=$E38),1)</f>
        <v>0</v>
      </c>
      <c r="CL38" s="110" t="str">
        <f>IF(CH38&gt;CJ38,"1",IF(CH38&lt;CJ38,"2",IF(CH38=CJ38,"0")))</f>
        <v>0</v>
      </c>
      <c r="CM38" s="111" t="str">
        <f>IF(CH38="x","0",IF(CK38=1,"3,5",IF(CL38=$F38,"1,5","0")))</f>
        <v>1,5</v>
      </c>
      <c r="CN38" s="67" t="str">
        <f>IF(CM38="x","0",IF(CM38="1","0",IF(CM38="0","0","1")))</f>
        <v>1</v>
      </c>
      <c r="CO38" s="412" t="s">
        <v>45</v>
      </c>
      <c r="CP38" s="413" t="s">
        <v>0</v>
      </c>
      <c r="CQ38" s="401" t="s">
        <v>45</v>
      </c>
      <c r="CR38" s="402" t="b">
        <f>IF(AND(CO38=$C38,CQ38=$E38),1)</f>
        <v>0</v>
      </c>
      <c r="CS38" s="415" t="str">
        <f>IF(CO38&gt;CQ38,"1",IF(CO38&lt;CQ38,"2",IF(CO38=CQ38,"0")))</f>
        <v>0</v>
      </c>
      <c r="CT38" s="416" t="str">
        <f>IF(CO38="x","0",IF(CR38=1,"3,5",IF(CS38=$F38,"1,5","0")))</f>
        <v>0</v>
      </c>
      <c r="CU38" s="67" t="str">
        <f>IF(CT38="x","0",IF(CT38="1","0",IF(CT38="0","0","1")))</f>
        <v>0</v>
      </c>
      <c r="CV38" s="172">
        <v>2</v>
      </c>
      <c r="CW38" s="110"/>
      <c r="CX38" s="177">
        <v>1</v>
      </c>
      <c r="CY38" s="199" t="b">
        <f>IF(AND(CV38=$C38,CX38=$E38),1)</f>
        <v>0</v>
      </c>
      <c r="CZ38" s="110" t="str">
        <f>IF(CV38&gt;CX38,"1",IF(CV38&lt;CX38,"2",IF(CV38=CX38,"0")))</f>
        <v>1</v>
      </c>
      <c r="DA38" s="111" t="str">
        <f>IF(CV38="x","0",IF(CY38=1,"3,5",IF(CZ38=$F38,"1,5","0")))</f>
        <v>0</v>
      </c>
      <c r="DB38" s="67" t="str">
        <f>IF(DA38="x","0",IF(DA38="1","0",IF(DA38="0","0","1")))</f>
        <v>0</v>
      </c>
      <c r="DC38" s="412" t="s">
        <v>45</v>
      </c>
      <c r="DD38" s="413" t="s">
        <v>0</v>
      </c>
      <c r="DE38" s="401" t="s">
        <v>45</v>
      </c>
      <c r="DF38" s="402" t="b">
        <f>IF(AND(DC38=$C38,DE38=$E38),1)</f>
        <v>0</v>
      </c>
      <c r="DG38" s="415" t="str">
        <f>IF(DC38&gt;DE38,"1",IF(DC38&lt;DE38,"2",IF(DC38=DE38,"0")))</f>
        <v>0</v>
      </c>
      <c r="DH38" s="416" t="str">
        <f>IF(DC38="x","0",IF(DF38=1,"3,5",IF(DG38=$F38,"1,6","0")))</f>
        <v>0</v>
      </c>
      <c r="DI38" s="67" t="str">
        <f>IF(DH38="x","0",IF(DH38="1","0",IF(DH38="0","0","1")))</f>
        <v>0</v>
      </c>
      <c r="DJ38" s="172">
        <v>1</v>
      </c>
      <c r="DK38" s="110"/>
      <c r="DL38" s="177">
        <v>1</v>
      </c>
      <c r="DM38" s="110" t="b">
        <f>IF(AND(DJ38=$C38,DL38=$E38),1)</f>
        <v>0</v>
      </c>
      <c r="DN38" s="110" t="str">
        <f>IF(DJ38&gt;DL38,"1",IF(DJ38&lt;DL38,"2",IF(DJ38=DL38,"0")))</f>
        <v>0</v>
      </c>
      <c r="DO38" s="118" t="str">
        <f>IF(DJ38="x","0",IF(DM38=1,"3,5",IF(DN38=$F38,"1,5","0")))</f>
        <v>1,5</v>
      </c>
      <c r="DP38" s="67" t="str">
        <f>IF(DO38="x","0",IF(DO38="1","0",IF(DO38="0","0","1")))</f>
        <v>1</v>
      </c>
      <c r="DQ38" s="173">
        <v>1</v>
      </c>
      <c r="DR38" s="87" t="s">
        <v>0</v>
      </c>
      <c r="DS38" s="175">
        <v>0</v>
      </c>
      <c r="DT38" s="199" t="b">
        <f>IF(AND(DQ38=$C38,DS38=$E38),1)</f>
        <v>0</v>
      </c>
      <c r="DU38" s="203" t="str">
        <f>IF(DQ38&gt;DS38,"1",IF(DQ38&lt;DS38,"2",IF(DQ38=DS38,"0")))</f>
        <v>1</v>
      </c>
      <c r="DV38" s="290" t="str">
        <f>IF(DQ38="x","0",IF(DT38=1,"3,5",IF(DU38=$F38,"1,5","0")))</f>
        <v>0</v>
      </c>
      <c r="DW38" s="67" t="str">
        <f>IF(DV38="x","0",IF(DV38="1","0",IF(DV38="0","0","1")))</f>
        <v>0</v>
      </c>
      <c r="DX38" s="172">
        <v>2</v>
      </c>
      <c r="DY38" s="110"/>
      <c r="DZ38" s="177">
        <v>0</v>
      </c>
      <c r="EA38" s="199" t="b">
        <f>IF(AND(DX38=$C38,DZ38=$E38),1)</f>
        <v>0</v>
      </c>
      <c r="EB38" s="110" t="str">
        <f>IF(DX38&gt;DZ38,"1",IF(DX38&lt;DZ38,"2",IF(DX38=DZ38,"0")))</f>
        <v>1</v>
      </c>
      <c r="EC38" s="118" t="str">
        <f>IF(DX38="x","0",IF(EA38=1,"3,5",IF(EB38=$F38,"1,5","0")))</f>
        <v>0</v>
      </c>
      <c r="ED38" s="67" t="str">
        <f>IF(EC38="x","0",IF(EC38="1","0",IF(EC38="0","0","1")))</f>
        <v>0</v>
      </c>
      <c r="EE38" s="173">
        <v>2</v>
      </c>
      <c r="EF38" s="87" t="s">
        <v>0</v>
      </c>
      <c r="EG38" s="175">
        <v>1</v>
      </c>
      <c r="EH38" s="437" t="b">
        <f>IF(AND(EE38=$C38,EG38=$E38),1)</f>
        <v>0</v>
      </c>
      <c r="EI38" s="89" t="str">
        <f>IF(EE38&gt;EG38,"1",IF(EE38&lt;EG38,"2",IF(EE38=EG38,"0")))</f>
        <v>1</v>
      </c>
      <c r="EJ38" s="90" t="str">
        <f>IF(EE38="x","0",IF(EH38=1,"3,5",IF(EI38=$F38,"1,5","0")))</f>
        <v>0</v>
      </c>
      <c r="EK38" s="67" t="str">
        <f>IF(EJ38="x","0",IF(EJ38="1","0",IF(EJ38="0","0","1")))</f>
        <v>0</v>
      </c>
      <c r="EL38" s="172">
        <v>2</v>
      </c>
      <c r="EM38" s="110"/>
      <c r="EN38" s="177">
        <v>0</v>
      </c>
      <c r="EO38" s="199" t="b">
        <f>IF(AND(EL38=$C38,EN38=$E38),1)</f>
        <v>0</v>
      </c>
      <c r="EP38" s="110" t="str">
        <f>IF(EL38&gt;EN38,"1",IF(EL38&lt;EN38,"2",IF(EL38=EN38,"0")))</f>
        <v>1</v>
      </c>
      <c r="EQ38" s="111" t="str">
        <f>IF(EL38="x","0",IF(EO38=1,"3,5",IF(EP38=$F38,"1,5","0")))</f>
        <v>0</v>
      </c>
      <c r="ER38" s="67" t="str">
        <f>IF(EQ38="x","0",IF(EQ38="1","0",IF(EQ38="0","0","1")))</f>
        <v>0</v>
      </c>
      <c r="ES38" s="173">
        <v>1</v>
      </c>
      <c r="ET38" s="87" t="s">
        <v>0</v>
      </c>
      <c r="EU38" s="175">
        <v>2</v>
      </c>
      <c r="EV38" s="199" t="b">
        <f>IF(AND(ES38=$C38,EU38=$E38),1)</f>
        <v>0</v>
      </c>
      <c r="EW38" s="89" t="str">
        <f>IF(ES38&gt;EU38,"1",IF(ES38&lt;EU38,"2",IF(ES38=EU38,"0")))</f>
        <v>2</v>
      </c>
      <c r="EX38" s="288" t="str">
        <f>IF(ES38="x","0",IF(EV38=1,"3,5",IF(EW38=$F38,"1,5","0")))</f>
        <v>0</v>
      </c>
      <c r="EY38" s="67" t="str">
        <f>IF(EX38="x","0",IF(EX38="1","0",IF(EX38="0","0","1")))</f>
        <v>0</v>
      </c>
      <c r="EZ38" s="172">
        <v>1</v>
      </c>
      <c r="FA38" s="110"/>
      <c r="FB38" s="177">
        <v>1</v>
      </c>
      <c r="FC38" s="110" t="b">
        <f>IF(AND(EZ38=$C38,FB38=$E38),1)</f>
        <v>0</v>
      </c>
      <c r="FD38" s="110" t="str">
        <f>IF(EZ38&gt;FB38,"1",IF(EZ38&lt;FB38,"2",IF(EZ38=FB38,"0")))</f>
        <v>0</v>
      </c>
      <c r="FE38" s="111" t="str">
        <f>IF(EZ38="x","0",IF(FC38=1,"3,5",IF(FD38=$F38,"1,5","0")))</f>
        <v>1,5</v>
      </c>
      <c r="FF38" s="67" t="str">
        <f>IF(FE38="x","0",IF(FE38="1","0",IF(FE38="0","0","1")))</f>
        <v>1</v>
      </c>
      <c r="FG38" s="412" t="s">
        <v>45</v>
      </c>
      <c r="FH38" s="413" t="s">
        <v>0</v>
      </c>
      <c r="FI38" s="401" t="s">
        <v>45</v>
      </c>
      <c r="FJ38" s="402" t="b">
        <f>IF(AND(FG38=$C38,FI38=$E38),1)</f>
        <v>0</v>
      </c>
      <c r="FK38" s="415" t="str">
        <f>IF(FG38&gt;FI38,"1",IF(FG38&lt;FI38,"2",IF(FG38=FI38,"0")))</f>
        <v>0</v>
      </c>
      <c r="FL38" s="416" t="str">
        <f>IF(FG38="x","0",IF(FJ38=1,"3,5",IF(FK38=$F38,"1,5","0")))</f>
        <v>0</v>
      </c>
      <c r="FM38" s="67" t="str">
        <f>IF(FL38="x","0",IF(FL38="1","0",IF(FL38="0","0","1")))</f>
        <v>0</v>
      </c>
      <c r="FN38" s="172">
        <v>2</v>
      </c>
      <c r="FO38" s="110"/>
      <c r="FP38" s="177">
        <v>1</v>
      </c>
      <c r="FQ38" s="199" t="b">
        <f>IF(AND(FN38=$C38,FP38=$E38),1)</f>
        <v>0</v>
      </c>
      <c r="FR38" s="110" t="str">
        <f>IF(FN38&gt;FP38,"1",IF(FN38&lt;FP38,"2",IF(FN38=FP38,"0")))</f>
        <v>1</v>
      </c>
      <c r="FS38" s="118" t="str">
        <f>IF(FN38="x","0",IF(FQ38=1,"3,5",IF(FR38=$F38,"1,5","0")))</f>
        <v>0</v>
      </c>
      <c r="FT38" s="67" t="str">
        <f>IF(FS38="x","0",IF(FS38="1","0",IF(FS38="0","0","1")))</f>
        <v>0</v>
      </c>
      <c r="FU38" s="173">
        <v>3</v>
      </c>
      <c r="FV38" s="87" t="s">
        <v>0</v>
      </c>
      <c r="FW38" s="175">
        <v>2</v>
      </c>
      <c r="FX38" s="199" t="b">
        <f>IF(AND(FU38=$C38,FW38=$E38),1)</f>
        <v>0</v>
      </c>
      <c r="FY38" s="89" t="str">
        <f>IF(FU38&gt;FW38,"1",IF(FU38&lt;FW38,"2",IF(FU38=FW38,"0")))</f>
        <v>1</v>
      </c>
      <c r="FZ38" s="288" t="str">
        <f>IF(FU38="x","0",IF(FX38=1,"3,5",IF(FY38=$F38,"1,5","0")))</f>
        <v>0</v>
      </c>
      <c r="GA38" s="67" t="str">
        <f>IF(FZ38="x","0",IF(FZ38="1","0",IF(FZ38="0","0","1")))</f>
        <v>0</v>
      </c>
      <c r="GB38" s="172">
        <v>1</v>
      </c>
      <c r="GC38" s="110"/>
      <c r="GD38" s="177">
        <v>0</v>
      </c>
      <c r="GE38" s="199" t="b">
        <f>IF(AND(GB38=$C38,GD38=$E38),1)</f>
        <v>0</v>
      </c>
      <c r="GF38" s="110" t="str">
        <f>IF(GB38&gt;GD38,"1",IF(GB38&lt;GD38,"2",IF(GB38=GD38,"0")))</f>
        <v>1</v>
      </c>
      <c r="GG38" s="118" t="str">
        <f>IF(GB38="x","0",IF(GE38=1,"3,5",IF(GF38=$F38,"1,5","0")))</f>
        <v>0</v>
      </c>
      <c r="GH38" s="67" t="str">
        <f>IF(GG38="x","0",IF(GG38="1","0",IF(GG38="0","0","1")))</f>
        <v>0</v>
      </c>
      <c r="GI38" s="412" t="s">
        <v>45</v>
      </c>
      <c r="GJ38" s="413" t="s">
        <v>0</v>
      </c>
      <c r="GK38" s="401" t="s">
        <v>45</v>
      </c>
      <c r="GL38" s="402" t="b">
        <f>IF(AND(GI38=$C38,GK38=$E38),1)</f>
        <v>0</v>
      </c>
      <c r="GM38" s="415" t="str">
        <f>IF(GI38&gt;GK38,"1",IF(GI38&lt;GK38,"2",IF(GI38=GK38,"0")))</f>
        <v>0</v>
      </c>
      <c r="GN38" s="416" t="str">
        <f>IF(GI38="x","0",IF(GL38=1,"3,5",IF(GM38=$F38,"1,5","0")))</f>
        <v>0</v>
      </c>
      <c r="GO38" s="67" t="str">
        <f>IF(GN38="x","0",IF(GN38="1","0",IF(GN38="0","0","1")))</f>
        <v>0</v>
      </c>
      <c r="GP38" s="172">
        <v>1</v>
      </c>
      <c r="GQ38" s="110"/>
      <c r="GR38" s="177">
        <v>0</v>
      </c>
      <c r="GS38" s="199" t="b">
        <f>IF(AND(GP38=$C38,GR38=$E38),1)</f>
        <v>0</v>
      </c>
      <c r="GT38" s="110" t="str">
        <f>IF(GP38&gt;GR38,"1",IF(GP38&lt;GR38,"2",IF(GP38=GR38,"0")))</f>
        <v>1</v>
      </c>
      <c r="GU38" s="111" t="str">
        <f>IF(GP38="x","0",IF(GS38=1,"3,5",IF(GT38=$F38,"1,5","0")))</f>
        <v>0</v>
      </c>
      <c r="GV38" s="67" t="str">
        <f>IF(GU38="x","0",IF(GU38="1","0",IF(GU38="0","0","1")))</f>
        <v>0</v>
      </c>
      <c r="GW38" s="173">
        <v>2</v>
      </c>
      <c r="GX38" s="87" t="s">
        <v>0</v>
      </c>
      <c r="GY38" s="175">
        <v>1</v>
      </c>
      <c r="GZ38" s="199" t="b">
        <f>IF(AND(GW38=$C38,GY38=$E38),1)</f>
        <v>0</v>
      </c>
      <c r="HA38" s="89" t="str">
        <f>IF(GW38&gt;GY38,"1",IF(GW38&lt;GY38,"2",IF(GW38=GY38,"0")))</f>
        <v>1</v>
      </c>
      <c r="HB38" s="288" t="str">
        <f>IF(GW38="x","0",IF(GZ38=1,"3,5",IF(HA38=$F38,"1,5","0")))</f>
        <v>0</v>
      </c>
      <c r="HC38" s="67" t="str">
        <f>IF(HB38="x","0",IF(HB38="1","0",IF(HB38="0","0","1")))</f>
        <v>0</v>
      </c>
      <c r="HD38" s="542" t="s">
        <v>45</v>
      </c>
      <c r="HE38" s="199"/>
      <c r="HF38" s="652" t="s">
        <v>45</v>
      </c>
      <c r="HG38" s="199" t="b">
        <f>IF(AND(HD38=$C38,HF38=$E38),1)</f>
        <v>0</v>
      </c>
      <c r="HH38" s="199" t="str">
        <f>IF(HD38&gt;HF38,"1",IF(HD38&lt;HF38,"2",IF(HD38=HF38,"0")))</f>
        <v>0</v>
      </c>
      <c r="HI38" s="653" t="str">
        <f>IF(HD38="x","0",IF(HG38=1,"3,5",IF(HH38=$F38,"1,5","0")))</f>
        <v>0</v>
      </c>
      <c r="HJ38" s="67" t="str">
        <f>IF(HI38="x","0",IF(HI38="1","0",IF(HI38="0","0","1")))</f>
        <v>0</v>
      </c>
      <c r="HK38" s="173">
        <v>1</v>
      </c>
      <c r="HL38" s="87" t="s">
        <v>0</v>
      </c>
      <c r="HM38" s="175">
        <v>1</v>
      </c>
      <c r="HN38" s="199" t="b">
        <f>IF(AND(HK38=$C38,HM38=$E38),1)</f>
        <v>0</v>
      </c>
      <c r="HO38" s="89" t="str">
        <f>IF(HK38&gt;HM38,"1",IF(HK38&lt;HM38,"2",IF(HK38=HM38,"0")))</f>
        <v>0</v>
      </c>
      <c r="HP38" s="288" t="str">
        <f>IF(HK38="x","0",IF(HN38=1,"3,5",IF(HO38=$F38,"1,5","0")))</f>
        <v>1,5</v>
      </c>
      <c r="HQ38" s="67" t="str">
        <f>IF(HP38="x","0",IF(HP38="1","0",IF(HP38="0","0","1")))</f>
        <v>1</v>
      </c>
      <c r="HR38" s="401" t="s">
        <v>45</v>
      </c>
      <c r="HS38" s="402"/>
      <c r="HT38" s="403" t="s">
        <v>45</v>
      </c>
      <c r="HU38" s="402" t="b">
        <f>IF(AND(HR38=$C38,HT38=$E38),1)</f>
        <v>0</v>
      </c>
      <c r="HV38" s="402" t="str">
        <f>IF(HR38&gt;HT38,"1",IF(HR38&lt;HT38,"2",IF(HR38=HT38,"0")))</f>
        <v>0</v>
      </c>
      <c r="HW38" s="577" t="str">
        <f>IF(HR38="x","0",IF(HU38=1,"3,5",IF(HV38=$F38,"1,5","0")))</f>
        <v>0</v>
      </c>
      <c r="HX38" s="67" t="str">
        <f>IF(HW38="x","0",IF(HW38="1","0",IF(HW38="0","0","1")))</f>
        <v>0</v>
      </c>
      <c r="HY38" s="412" t="s">
        <v>45</v>
      </c>
      <c r="HZ38" s="413" t="s">
        <v>0</v>
      </c>
      <c r="IA38" s="401" t="s">
        <v>45</v>
      </c>
      <c r="IB38" s="402" t="b">
        <f>IF(AND(HY38=$C38,IA38=$E38),1)</f>
        <v>0</v>
      </c>
      <c r="IC38" s="415" t="str">
        <f>IF(HY38&gt;IA38,"1",IF(HY38&lt;IA38,"2",IF(HY38=IA38,"0")))</f>
        <v>0</v>
      </c>
      <c r="ID38" s="416" t="str">
        <f>IF(HY38="x","0",IF(IB38=1,"3,5",IF(IC38=$F38,"1,5","0")))</f>
        <v>0</v>
      </c>
      <c r="IE38" s="67" t="str">
        <f>IF(ID38="x","0",IF(ID38="1","0",IF(ID38="0","0","1")))</f>
        <v>0</v>
      </c>
      <c r="IF38" s="294">
        <v>0</v>
      </c>
      <c r="IG38" s="295"/>
      <c r="IH38" s="296">
        <v>0</v>
      </c>
      <c r="II38" s="110" t="b">
        <f>IF(AND(IF38=$C38,IH38=$E38),1)</f>
        <v>0</v>
      </c>
      <c r="IJ38" s="210" t="str">
        <f>IF(IF38&gt;IH38,"1",IF(IF38&lt;IH38,"2",IF(IF38=IH38,"0")))</f>
        <v>0</v>
      </c>
      <c r="IK38" s="115" t="str">
        <f>IF(IF38="x","0",IF(II38=1,"3,5",IF(IJ38=$F38,"1,5","0")))</f>
        <v>1,5</v>
      </c>
      <c r="IL38" s="134" t="str">
        <f>IF(IK38="x","0",IF(IK38="1","0",IF(IK38="0","0","1")))</f>
        <v>1</v>
      </c>
      <c r="IM38" s="433">
        <v>3</v>
      </c>
      <c r="IN38" s="434"/>
      <c r="IO38" s="435">
        <v>1</v>
      </c>
      <c r="IP38" s="437" t="b">
        <f>IF(AND(IM38=$C38,IO38=$E38),1)</f>
        <v>0</v>
      </c>
      <c r="IQ38" s="89" t="str">
        <f>IF(IM38&gt;IO38,"1",IF(IM38&lt;IO38,"2",IF(IM38=IO38,"0")))</f>
        <v>1</v>
      </c>
      <c r="IR38" s="436" t="str">
        <f>IF(IM38="x","0",IF(IP38=1,"3,5",IF(IQ38=$F38,"1,5","0")))</f>
        <v>0</v>
      </c>
      <c r="IS38" s="134" t="str">
        <f>IF(IR38="x","0",IF(IR38="1","0",IF(IR38="0","0","1")))</f>
        <v>0</v>
      </c>
      <c r="IT38" s="294">
        <v>1</v>
      </c>
      <c r="IU38" s="295"/>
      <c r="IV38" s="296">
        <v>0</v>
      </c>
      <c r="IW38" s="500" t="b">
        <f>IF(AND(IT38=$C38,IV38=$E38),1)</f>
        <v>0</v>
      </c>
      <c r="IX38" s="210" t="str">
        <f>IF(IT38&gt;IV38,"1",IF(IT38&lt;IV38,"2",IF(IT38=IV38,"0")))</f>
        <v>1</v>
      </c>
      <c r="IY38" s="115" t="str">
        <f>IF(IT38="x","0",IF(IW38=1,"3,5",IF(IX38=$F38,"1,5","0")))</f>
        <v>0</v>
      </c>
      <c r="IZ38" s="134" t="str">
        <f>IF(IY38="x","0",IF(IY38="1","0",IF(IY38="0","0","1")))</f>
        <v>0</v>
      </c>
      <c r="JA38" s="233"/>
      <c r="JB38" s="33">
        <v>6</v>
      </c>
      <c r="JC38" s="522">
        <f>$N43</f>
        <v>0</v>
      </c>
      <c r="JD38" s="32">
        <f>$U43</f>
        <v>1</v>
      </c>
      <c r="JE38" s="32">
        <f>$AB43</f>
        <v>4</v>
      </c>
      <c r="JF38" s="32">
        <f>$AI43</f>
        <v>3</v>
      </c>
      <c r="JG38" s="32">
        <f>$AP43</f>
        <v>0</v>
      </c>
      <c r="JH38" s="522">
        <f>$AW43</f>
        <v>7.5</v>
      </c>
      <c r="JI38" s="32">
        <f>$BD43</f>
        <v>3</v>
      </c>
      <c r="JJ38" s="32">
        <f>$BK43</f>
        <v>4</v>
      </c>
      <c r="JK38" s="32">
        <f>$BR43</f>
        <v>1</v>
      </c>
      <c r="JL38" s="32">
        <f>$BY43</f>
        <v>1</v>
      </c>
      <c r="JM38" s="32">
        <f>$CF43</f>
        <v>0</v>
      </c>
      <c r="JN38" s="522">
        <f>$CM43</f>
        <v>3.5</v>
      </c>
      <c r="JO38" s="32">
        <f>$CT43</f>
        <v>0</v>
      </c>
      <c r="JP38" s="32">
        <f>$DA43</f>
        <v>4</v>
      </c>
      <c r="JQ38" s="216">
        <f>$DH43</f>
        <v>0</v>
      </c>
      <c r="JR38" s="216">
        <f>$DO43</f>
        <v>5.5</v>
      </c>
      <c r="JS38" s="32">
        <f>$DV43</f>
        <v>4</v>
      </c>
      <c r="JT38" s="32">
        <f>$EC43</f>
        <v>3</v>
      </c>
      <c r="JU38" s="32">
        <f>$EJ43</f>
        <v>4</v>
      </c>
      <c r="JV38" s="32">
        <f>$EQ43</f>
        <v>2</v>
      </c>
      <c r="JW38" s="32">
        <f>$EX43</f>
        <v>0</v>
      </c>
      <c r="JX38" s="216">
        <f>$FE43</f>
        <v>6.5</v>
      </c>
      <c r="JY38" s="216">
        <f>$FL43</f>
        <v>0</v>
      </c>
      <c r="JZ38" s="32">
        <f>$FS43</f>
        <v>1</v>
      </c>
      <c r="KA38" s="32">
        <f>$FZ43</f>
        <v>0</v>
      </c>
      <c r="KB38" s="32">
        <f>$GG43</f>
        <v>2</v>
      </c>
      <c r="KC38" s="32">
        <f>$GN43</f>
        <v>0</v>
      </c>
      <c r="KD38" s="522">
        <f>$GU43</f>
        <v>5</v>
      </c>
      <c r="KE38" s="522">
        <f>$HB43</f>
        <v>0</v>
      </c>
      <c r="KF38" s="32">
        <f>$HI43</f>
        <v>0</v>
      </c>
      <c r="KG38" s="32">
        <f>$HP43</f>
        <v>3.5</v>
      </c>
      <c r="KH38" s="32">
        <f>$HW43</f>
        <v>0</v>
      </c>
      <c r="KI38" s="32">
        <f>$ID43</f>
        <v>0</v>
      </c>
      <c r="KJ38" s="32">
        <f>$IK43</f>
        <v>2.5</v>
      </c>
      <c r="KK38" s="346">
        <f>IR43</f>
        <v>2</v>
      </c>
      <c r="KL38" s="346">
        <f>IY43</f>
        <v>5</v>
      </c>
      <c r="KM38" s="234"/>
      <c r="KN38" s="234"/>
      <c r="KO38" s="234"/>
      <c r="KP38" s="235"/>
      <c r="KQ38" s="13"/>
    </row>
    <row r="39" spans="1:16382" s="12" customFormat="1" ht="13" outlineLevel="1">
      <c r="A39" s="823" t="s">
        <v>94</v>
      </c>
      <c r="B39" s="827"/>
      <c r="C39" s="194">
        <v>1</v>
      </c>
      <c r="D39" s="195" t="s">
        <v>0</v>
      </c>
      <c r="E39" s="196">
        <v>0</v>
      </c>
      <c r="F39" s="240" t="str">
        <f>IF(C39="x","4",IF(C39&gt;E39,"1",IF(C39&lt;E39,"2",IF(C39=E39,"0",))))</f>
        <v>1</v>
      </c>
      <c r="G39" s="239"/>
      <c r="H39" s="240"/>
      <c r="I39" s="173">
        <v>0</v>
      </c>
      <c r="J39" s="87" t="s">
        <v>0</v>
      </c>
      <c r="K39" s="175">
        <v>1</v>
      </c>
      <c r="L39" s="243" t="b">
        <f>IF(AND(I39=$C$39,K39=$E$39),1)</f>
        <v>0</v>
      </c>
      <c r="M39" s="242" t="str">
        <f>IF(I39&gt;K39,"1",IF(I39&lt;K39,"2",IF(I39=K39,"0")))</f>
        <v>2</v>
      </c>
      <c r="N39" s="244" t="str">
        <f>IF(I39="x","0",IF(L39=1,"3",IF(M39=$F39,"1","0")))</f>
        <v>0</v>
      </c>
      <c r="O39" s="245"/>
      <c r="P39" s="172">
        <v>2</v>
      </c>
      <c r="Q39" s="110"/>
      <c r="R39" s="177">
        <v>1</v>
      </c>
      <c r="S39" s="246" t="b">
        <f>IF(AND(P39=$C$39,R39=$E$39),1)</f>
        <v>0</v>
      </c>
      <c r="T39" s="246" t="str">
        <f>IF(P39&gt;R39,"1",IF(P39&lt;R39,"2",IF(P39=R39,"0")))</f>
        <v>1</v>
      </c>
      <c r="U39" s="246" t="str">
        <f>IF(P39="x","0",IF(S39=1,"3",IF(T39=$F39,"1","0")))</f>
        <v>1</v>
      </c>
      <c r="V39" s="245"/>
      <c r="W39" s="173">
        <v>2</v>
      </c>
      <c r="X39" s="87" t="s">
        <v>0</v>
      </c>
      <c r="Y39" s="175">
        <v>1</v>
      </c>
      <c r="Z39" s="243" t="b">
        <f>IF(AND(W39=$C$39,Y39=$E$39),1)</f>
        <v>0</v>
      </c>
      <c r="AA39" s="242" t="str">
        <f>IF(W39&gt;Y39,"1",IF(W39&lt;Y39,"2",IF(W39=Y39,"0")))</f>
        <v>1</v>
      </c>
      <c r="AB39" s="244" t="str">
        <f>IF(W39="x","0",IF(Z39=1,"3",IF(AA39=$F39,"1","0")))</f>
        <v>1</v>
      </c>
      <c r="AC39" s="245"/>
      <c r="AD39" s="172">
        <v>1</v>
      </c>
      <c r="AE39" s="110"/>
      <c r="AF39" s="177">
        <v>1</v>
      </c>
      <c r="AG39" s="246" t="b">
        <f>IF(AND(AD39=$C$39,AF39=$E$39),1)</f>
        <v>0</v>
      </c>
      <c r="AH39" s="246" t="str">
        <f>IF(AD39&gt;AF39,"1",IF(AD39&lt;AF39,"2",IF(AD39=AF39,"0")))</f>
        <v>0</v>
      </c>
      <c r="AI39" s="122" t="str">
        <f>IF(AD39="x","0",IF(AG39=1,"3",IF(AH39=$F39,"1","0")))</f>
        <v>0</v>
      </c>
      <c r="AJ39" s="245"/>
      <c r="AK39" s="173">
        <v>1</v>
      </c>
      <c r="AL39" s="87" t="s">
        <v>0</v>
      </c>
      <c r="AM39" s="175">
        <v>1</v>
      </c>
      <c r="AN39" s="243" t="b">
        <f>IF(AND(AK39=$C$39,AM39=$E$39),1)</f>
        <v>0</v>
      </c>
      <c r="AO39" s="242" t="str">
        <f>IF(AK39&gt;AM39,"1",IF(AK39&lt;AM39,"2",IF(AK39=AM39,"0")))</f>
        <v>0</v>
      </c>
      <c r="AP39" s="244" t="str">
        <f>IF(AK39="x","0",IF(AN39=1,"3",IF(AO39=$F39,"1","0")))</f>
        <v>0</v>
      </c>
      <c r="AQ39" s="245"/>
      <c r="AR39" s="172">
        <v>1</v>
      </c>
      <c r="AS39" s="110"/>
      <c r="AT39" s="177">
        <v>1</v>
      </c>
      <c r="AU39" s="246" t="b">
        <f>IF(AND(AR39=$C$39,AT39=$E$39),1)</f>
        <v>0</v>
      </c>
      <c r="AV39" s="246" t="str">
        <f>IF(AR39&gt;AT39,"1",IF(AR39&lt;AT39,"2",IF(AR39=AT39,"0")))</f>
        <v>0</v>
      </c>
      <c r="AW39" s="122" t="str">
        <f>IF(AR39="x","0",IF(AU39=1,"3",IF(AV39=$F39,"1","0")))</f>
        <v>0</v>
      </c>
      <c r="AX39" s="245"/>
      <c r="AY39" s="173">
        <v>1</v>
      </c>
      <c r="AZ39" s="87" t="s">
        <v>0</v>
      </c>
      <c r="BA39" s="175">
        <v>1</v>
      </c>
      <c r="BB39" s="243" t="b">
        <f>IF(AND(AY39=$C$39,BA39=$E$39),1)</f>
        <v>0</v>
      </c>
      <c r="BC39" s="242" t="str">
        <f>IF(AY39&gt;BA39,"1",IF(AY39&lt;BA39,"2",IF(AY39=BA39,"0")))</f>
        <v>0</v>
      </c>
      <c r="BD39" s="244" t="str">
        <f>IF(AY39="x","0",IF(BB39=1,"3",IF(BC39=$F39,"1","0")))</f>
        <v>0</v>
      </c>
      <c r="BE39" s="245"/>
      <c r="BF39" s="172">
        <v>2</v>
      </c>
      <c r="BG39" s="110"/>
      <c r="BH39" s="177">
        <v>1</v>
      </c>
      <c r="BI39" s="246" t="b">
        <f>IF(AND(BF39=$C$39,BH39=$E$39),1)</f>
        <v>0</v>
      </c>
      <c r="BJ39" s="246" t="str">
        <f>IF(BF39&gt;BH39,"1",IF(BF39&lt;BH39,"2",IF(BF39=BH39,"0")))</f>
        <v>1</v>
      </c>
      <c r="BK39" s="122" t="str">
        <f>IF(BF39="x","0",IF(BI39=1,"3",IF(BJ39=$F39,"1","0")))</f>
        <v>1</v>
      </c>
      <c r="BL39" s="245"/>
      <c r="BM39" s="173">
        <v>2</v>
      </c>
      <c r="BN39" s="87" t="s">
        <v>0</v>
      </c>
      <c r="BO39" s="175">
        <v>0</v>
      </c>
      <c r="BP39" s="243" t="b">
        <f>IF(AND(BM39=$C$39,BO39=$E$39),1)</f>
        <v>0</v>
      </c>
      <c r="BQ39" s="242" t="str">
        <f>IF(BM39&gt;BO39,"1",IF(BM39&lt;BO39,"2",IF(BM39=BO39,"0")))</f>
        <v>1</v>
      </c>
      <c r="BR39" s="244" t="str">
        <f>IF(BM39="x","0",IF(BP39=1,"3",IF(BQ39=$F39,"1","0")))</f>
        <v>1</v>
      </c>
      <c r="BS39" s="245"/>
      <c r="BT39" s="172">
        <v>1</v>
      </c>
      <c r="BU39" s="110"/>
      <c r="BV39" s="177">
        <v>1</v>
      </c>
      <c r="BW39" s="246" t="b">
        <f>IF(AND(BT39=$C$39,BV39=$E$39),1)</f>
        <v>0</v>
      </c>
      <c r="BX39" s="246" t="str">
        <f>IF(BT39&gt;BV39,"1",IF(BT39&lt;BV39,"2",IF(BT39=BV39,"0")))</f>
        <v>0</v>
      </c>
      <c r="BY39" s="122" t="str">
        <f>IF(BT39="x","0",IF(BW39=1,"3",IF(BX39=$F39,"1","0")))</f>
        <v>0</v>
      </c>
      <c r="BZ39" s="245"/>
      <c r="CA39" s="173">
        <v>1</v>
      </c>
      <c r="CB39" s="87" t="s">
        <v>0</v>
      </c>
      <c r="CC39" s="175">
        <v>2</v>
      </c>
      <c r="CD39" s="243" t="b">
        <f>IF(AND(CA39=$C$39,CC39=$E$39),1)</f>
        <v>0</v>
      </c>
      <c r="CE39" s="242" t="str">
        <f>IF(CA39&gt;CC39,"1",IF(CA39&lt;CC39,"2",IF(CA39=CC39,"0")))</f>
        <v>2</v>
      </c>
      <c r="CF39" s="244" t="str">
        <f>IF(CA39="x","0",IF(CD39=1,"3",IF(CE39=$F39,"1","0")))</f>
        <v>0</v>
      </c>
      <c r="CG39" s="245"/>
      <c r="CH39" s="172">
        <v>2</v>
      </c>
      <c r="CI39" s="110"/>
      <c r="CJ39" s="177">
        <v>1</v>
      </c>
      <c r="CK39" s="246" t="b">
        <f>IF(AND(CH39=$C$39,CJ39=$E$39),1)</f>
        <v>0</v>
      </c>
      <c r="CL39" s="246" t="str">
        <f>IF(CH39&gt;CJ39,"1",IF(CH39&lt;CJ39,"2",IF(CH39=CJ39,"0")))</f>
        <v>1</v>
      </c>
      <c r="CM39" s="122" t="str">
        <f>IF(CH39="x","0",IF(CK39=1,"3",IF(CL39=$F39,"1","0")))</f>
        <v>1</v>
      </c>
      <c r="CN39" s="245"/>
      <c r="CO39" s="412" t="s">
        <v>45</v>
      </c>
      <c r="CP39" s="413" t="s">
        <v>0</v>
      </c>
      <c r="CQ39" s="401" t="s">
        <v>45</v>
      </c>
      <c r="CR39" s="550" t="b">
        <f>IF(AND(CO39=$C$39,CQ39=$E$39),1)</f>
        <v>0</v>
      </c>
      <c r="CS39" s="551" t="str">
        <f>IF(CO39&gt;CQ39,"1",IF(CO39&lt;CQ39,"2",IF(CO39=CQ39,"0")))</f>
        <v>0</v>
      </c>
      <c r="CT39" s="552" t="str">
        <f>IF(CO39="x","0",IF(CR39=1,"3",IF(CS39=$F39,"1","0")))</f>
        <v>0</v>
      </c>
      <c r="CU39" s="245"/>
      <c r="CV39" s="172">
        <v>2</v>
      </c>
      <c r="CW39" s="110"/>
      <c r="CX39" s="177">
        <v>0</v>
      </c>
      <c r="CY39" s="246" t="b">
        <f>IF(AND(CV39=$C$39,CX39=$E$39),1)</f>
        <v>0</v>
      </c>
      <c r="CZ39" s="246" t="str">
        <f>IF(CV39&gt;CX39,"1",IF(CV39&lt;CX39,"2",IF(CV39=CX39,"0")))</f>
        <v>1</v>
      </c>
      <c r="DA39" s="122" t="str">
        <f>IF(CV39="x","0",IF(CY39=1,"3",IF(CZ39=$F39,"1","0")))</f>
        <v>1</v>
      </c>
      <c r="DB39" s="245"/>
      <c r="DC39" s="412" t="s">
        <v>45</v>
      </c>
      <c r="DD39" s="413" t="s">
        <v>0</v>
      </c>
      <c r="DE39" s="401" t="s">
        <v>45</v>
      </c>
      <c r="DF39" s="550" t="b">
        <f>IF(AND(DC39=$C$39,DE39=$E$39),1)</f>
        <v>0</v>
      </c>
      <c r="DG39" s="551" t="str">
        <f>IF(DC39&gt;DE39,"1",IF(DC39&lt;DE39,"2",IF(DC39=DE39,"0")))</f>
        <v>0</v>
      </c>
      <c r="DH39" s="552" t="str">
        <f>IF(DC39="x","0",IF(DF39=1,"3",IF(DG39=$F39,"1","0")))</f>
        <v>0</v>
      </c>
      <c r="DI39" s="245"/>
      <c r="DJ39" s="172">
        <v>2</v>
      </c>
      <c r="DK39" s="110"/>
      <c r="DL39" s="177">
        <v>0</v>
      </c>
      <c r="DM39" s="246" t="b">
        <f>IF(AND(DJ39=$C$39,DL39=$E$39),1)</f>
        <v>0</v>
      </c>
      <c r="DN39" s="246" t="str">
        <f>IF(DJ39&gt;DL39,"1",IF(DJ39&lt;DL39,"2",IF(DJ39=DL39,"0")))</f>
        <v>1</v>
      </c>
      <c r="DO39" s="122" t="str">
        <f>IF(DJ39="x","0",IF(DM39=1,"3",IF(DN39=$F39,"1","0")))</f>
        <v>1</v>
      </c>
      <c r="DP39" s="245"/>
      <c r="DQ39" s="173">
        <v>1</v>
      </c>
      <c r="DR39" s="87" t="s">
        <v>0</v>
      </c>
      <c r="DS39" s="175">
        <v>0</v>
      </c>
      <c r="DT39" s="247">
        <f>IF(AND(DQ39=$C$39,DS39=$E$39),1)</f>
        <v>1</v>
      </c>
      <c r="DU39" s="248" t="str">
        <f>IF(DQ39&gt;DS39,"1",IF(DQ39&lt;DS39,"2",IF(DQ39=DS39,"0")))</f>
        <v>1</v>
      </c>
      <c r="DV39" s="183" t="str">
        <f>IF(DQ39="x","0",IF(DT39=1,"3",IF(DU39=$F39,"1","0")))</f>
        <v>3</v>
      </c>
      <c r="DW39" s="245"/>
      <c r="DX39" s="172">
        <v>1</v>
      </c>
      <c r="DY39" s="110"/>
      <c r="DZ39" s="177">
        <v>1</v>
      </c>
      <c r="EA39" s="246" t="b">
        <f>IF(AND(DX39=$C$39,DZ39=$E$39),1)</f>
        <v>0</v>
      </c>
      <c r="EB39" s="246" t="str">
        <f>IF(DX39&gt;DZ39,"1",IF(DX39&lt;DZ39,"2",IF(DX39=DZ39,"0")))</f>
        <v>0</v>
      </c>
      <c r="EC39" s="122" t="str">
        <f>IF(DX39="x","0",IF(EA39=1,"3",IF(EB39=$F39,"1","0")))</f>
        <v>0</v>
      </c>
      <c r="ED39" s="245"/>
      <c r="EE39" s="173">
        <v>1</v>
      </c>
      <c r="EF39" s="87" t="s">
        <v>0</v>
      </c>
      <c r="EG39" s="175">
        <v>0</v>
      </c>
      <c r="EH39" s="243">
        <f>IF(AND(EE39=$C$39,EG39=$E$39),1)</f>
        <v>1</v>
      </c>
      <c r="EI39" s="242" t="str">
        <f>IF(EE39&gt;EG39,"1",IF(EE39&lt;EG39,"2",IF(EE39=EG39,"0")))</f>
        <v>1</v>
      </c>
      <c r="EJ39" s="183" t="str">
        <f>IF(EE39="x","0",IF(EH39=1,"3",IF(EI39=$F39,"1","0")))</f>
        <v>3</v>
      </c>
      <c r="EK39" s="245"/>
      <c r="EL39" s="172">
        <v>2</v>
      </c>
      <c r="EM39" s="110"/>
      <c r="EN39" s="177">
        <v>1</v>
      </c>
      <c r="EO39" s="246" t="b">
        <f>IF(AND(EL39=$C$39,EN39=$E$39),1)</f>
        <v>0</v>
      </c>
      <c r="EP39" s="246" t="str">
        <f>IF(EL39&gt;EN39,"1",IF(EL39&lt;EN39,"2",IF(EL39=EN39,"0")))</f>
        <v>1</v>
      </c>
      <c r="EQ39" s="122" t="str">
        <f>IF(EL39="x","0",IF(EO39=1,"3",IF(EP39=$F39,"1","0")))</f>
        <v>1</v>
      </c>
      <c r="ER39" s="245"/>
      <c r="ES39" s="173">
        <v>1</v>
      </c>
      <c r="ET39" s="87" t="s">
        <v>0</v>
      </c>
      <c r="EU39" s="175">
        <v>1</v>
      </c>
      <c r="EV39" s="243" t="b">
        <f>IF(AND(ES39=$C$39,EU39=$E$39),1)</f>
        <v>0</v>
      </c>
      <c r="EW39" s="242" t="str">
        <f>IF(ES39&gt;EU39,"1",IF(ES39&lt;EU39,"2",IF(ES39=EU39,"0")))</f>
        <v>0</v>
      </c>
      <c r="EX39" s="183" t="str">
        <f>IF(ES39="x","0",IF(EV39=1,"3",IF(EW39=$F39,"1","0")))</f>
        <v>0</v>
      </c>
      <c r="EY39" s="245"/>
      <c r="EZ39" s="172">
        <v>2</v>
      </c>
      <c r="FA39" s="110"/>
      <c r="FB39" s="177">
        <v>1</v>
      </c>
      <c r="FC39" s="246" t="b">
        <f>IF(AND(EZ39=$C$39,FB39=$E$39),1)</f>
        <v>0</v>
      </c>
      <c r="FD39" s="246" t="str">
        <f>IF(EZ39&gt;FB39,"1",IF(EZ39&lt;FB39,"2",IF(EZ39=FB39,"0")))</f>
        <v>1</v>
      </c>
      <c r="FE39" s="122" t="str">
        <f>IF(EZ39="x","0",IF(FC39=1,"3",IF(FD39=$F39,"1","0")))</f>
        <v>1</v>
      </c>
      <c r="FF39" s="245"/>
      <c r="FG39" s="412" t="s">
        <v>45</v>
      </c>
      <c r="FH39" s="413" t="s">
        <v>0</v>
      </c>
      <c r="FI39" s="401" t="s">
        <v>45</v>
      </c>
      <c r="FJ39" s="550" t="b">
        <f>IF(AND(FG39=$C$39,FI39=$E$39),1)</f>
        <v>0</v>
      </c>
      <c r="FK39" s="551" t="str">
        <f>IF(FG39&gt;FI39,"1",IF(FG39&lt;FI39,"2",IF(FG39=FI39,"0")))</f>
        <v>0</v>
      </c>
      <c r="FL39" s="532" t="str">
        <f>IF(FG39="x","0",IF(FJ39=1,"3",IF(FK39=$F39,"1","0")))</f>
        <v>0</v>
      </c>
      <c r="FM39" s="245"/>
      <c r="FN39" s="172">
        <v>2</v>
      </c>
      <c r="FO39" s="110"/>
      <c r="FP39" s="177">
        <v>1</v>
      </c>
      <c r="FQ39" s="246" t="b">
        <f>IF(AND(FN39=$C$39,FP39=$E$39),1)</f>
        <v>0</v>
      </c>
      <c r="FR39" s="246" t="str">
        <f>IF(FN39&gt;FP39,"1",IF(FN39&lt;FP39,"2",IF(FN39=FP39,"0")))</f>
        <v>1</v>
      </c>
      <c r="FS39" s="122" t="str">
        <f>IF(FN39="x","0",IF(FQ39=1,"3",IF(FR39=$F39,"1","0")))</f>
        <v>1</v>
      </c>
      <c r="FT39" s="245"/>
      <c r="FU39" s="173">
        <v>1</v>
      </c>
      <c r="FV39" s="87" t="s">
        <v>0</v>
      </c>
      <c r="FW39" s="175">
        <v>1</v>
      </c>
      <c r="FX39" s="243" t="b">
        <f>IF(AND(FU39=$C$39,FW39=$E$39),1)</f>
        <v>0</v>
      </c>
      <c r="FY39" s="242" t="str">
        <f>IF(FU39&gt;FW39,"1",IF(FU39&lt;FW39,"2",IF(FU39=FW39,"0")))</f>
        <v>0</v>
      </c>
      <c r="FZ39" s="183" t="str">
        <f>IF(FU39="x","0",IF(FX39=1,"3",IF(FY39=$F39,"1","0")))</f>
        <v>0</v>
      </c>
      <c r="GA39" s="245"/>
      <c r="GB39" s="172">
        <v>2</v>
      </c>
      <c r="GC39" s="110"/>
      <c r="GD39" s="177">
        <v>1</v>
      </c>
      <c r="GE39" s="246" t="b">
        <f>IF(AND(GB39=$C$39,GD39=$E$39),1)</f>
        <v>0</v>
      </c>
      <c r="GF39" s="246" t="str">
        <f>IF(GB39&gt;GD39,"1",IF(GB39&lt;GD39,"2",IF(GB39=GD39,"0")))</f>
        <v>1</v>
      </c>
      <c r="GG39" s="122" t="str">
        <f>IF(GB39="x","0",IF(GE39=1,"3",IF(GF39=$F39,"1","0")))</f>
        <v>1</v>
      </c>
      <c r="GH39" s="245"/>
      <c r="GI39" s="412" t="s">
        <v>45</v>
      </c>
      <c r="GJ39" s="413" t="s">
        <v>0</v>
      </c>
      <c r="GK39" s="401" t="s">
        <v>45</v>
      </c>
      <c r="GL39" s="550" t="b">
        <f>IF(AND(GI39=$C$39,GK39=$E$39),1)</f>
        <v>0</v>
      </c>
      <c r="GM39" s="551" t="str">
        <f>IF(GI39&gt;GK39,"1",IF(GI39&lt;GK39,"2",IF(GI39=GK39,"0")))</f>
        <v>0</v>
      </c>
      <c r="GN39" s="532" t="str">
        <f>IF(GI39="x","0",IF(GL39=1,"3",IF(GM39=$F39,"1","0")))</f>
        <v>0</v>
      </c>
      <c r="GO39" s="245"/>
      <c r="GP39" s="172">
        <v>2</v>
      </c>
      <c r="GQ39" s="110"/>
      <c r="GR39" s="177">
        <v>1</v>
      </c>
      <c r="GS39" s="246" t="b">
        <f>IF(AND(GP39=$C$39,GR39=$E$39),1)</f>
        <v>0</v>
      </c>
      <c r="GT39" s="246" t="str">
        <f>IF(GP39&gt;GR39,"1",IF(GP39&lt;GR39,"2",IF(GP39=GR39,"0")))</f>
        <v>1</v>
      </c>
      <c r="GU39" s="122" t="str">
        <f>IF(GP39="x","0",IF(GS39=1,"3",IF(GT39=$F39,"1","0")))</f>
        <v>1</v>
      </c>
      <c r="GV39" s="245"/>
      <c r="GW39" s="173">
        <v>1</v>
      </c>
      <c r="GX39" s="87" t="s">
        <v>0</v>
      </c>
      <c r="GY39" s="175">
        <v>1</v>
      </c>
      <c r="GZ39" s="243" t="b">
        <f>IF(AND(GW39=$C$39,GY39=$E$39),1)</f>
        <v>0</v>
      </c>
      <c r="HA39" s="242" t="str">
        <f>IF(GW39&gt;GY39,"1",IF(GW39&lt;GY39,"2",IF(GW39=GY39,"0")))</f>
        <v>0</v>
      </c>
      <c r="HB39" s="183" t="str">
        <f>IF(GW39="x","0",IF(GZ39=1,"3",IF(HA39=$F39,"1","0")))</f>
        <v>0</v>
      </c>
      <c r="HC39" s="245"/>
      <c r="HD39" s="542" t="s">
        <v>45</v>
      </c>
      <c r="HE39" s="199"/>
      <c r="HF39" s="652" t="s">
        <v>45</v>
      </c>
      <c r="HG39" s="654" t="b">
        <f>IF(AND(HD39=$C$39,HF39=$E$39),1)</f>
        <v>0</v>
      </c>
      <c r="HH39" s="654" t="str">
        <f>IF(HD39&gt;HF39,"1",IF(HD39&lt;HF39,"2",IF(HD39=HF39,"0")))</f>
        <v>0</v>
      </c>
      <c r="HI39" s="655" t="str">
        <f>IF(HD39="x","0",IF(HG39=1,"3",IF(HH39=$F39,"1","0")))</f>
        <v>0</v>
      </c>
      <c r="HJ39" s="245"/>
      <c r="HK39" s="173">
        <v>2</v>
      </c>
      <c r="HL39" s="87" t="s">
        <v>0</v>
      </c>
      <c r="HM39" s="175">
        <v>0</v>
      </c>
      <c r="HN39" s="243" t="b">
        <f>IF(AND(HK39=$C$39,HM39=$E$39),1)</f>
        <v>0</v>
      </c>
      <c r="HO39" s="242" t="str">
        <f>IF(HK39&gt;HM39,"1",IF(HK39&lt;HM39,"2",IF(HK39=HM39,"0")))</f>
        <v>1</v>
      </c>
      <c r="HP39" s="183" t="str">
        <f>IF(HK39="x","0",IF(HN39=1,"3",IF(HO39=$F39,"1","0")))</f>
        <v>1</v>
      </c>
      <c r="HQ39" s="245"/>
      <c r="HR39" s="401" t="s">
        <v>45</v>
      </c>
      <c r="HS39" s="402"/>
      <c r="HT39" s="403" t="s">
        <v>45</v>
      </c>
      <c r="HU39" s="551" t="b">
        <f>IF(AND(HR39=$C$39,HT39=$E$39),1)</f>
        <v>0</v>
      </c>
      <c r="HV39" s="551" t="str">
        <f>IF(HR39&gt;HT39,"1",IF(HR39&lt;HT39,"2",IF(HR39=HT39,"0")))</f>
        <v>0</v>
      </c>
      <c r="HW39" s="553" t="str">
        <f>IF(HR39="x","0",IF(HU39=1,"3",IF(HV39=$F39,"1","0")))</f>
        <v>0</v>
      </c>
      <c r="HX39" s="245"/>
      <c r="HY39" s="412" t="s">
        <v>45</v>
      </c>
      <c r="HZ39" s="413" t="s">
        <v>0</v>
      </c>
      <c r="IA39" s="401" t="s">
        <v>45</v>
      </c>
      <c r="IB39" s="550" t="b">
        <f>IF(AND(HY39=$C$39,IA39=$E$39),1)</f>
        <v>0</v>
      </c>
      <c r="IC39" s="551" t="str">
        <f>IF(HY39&gt;IA39,"1",IF(HY39&lt;IA39,"2",IF(HY39=IA39,"0")))</f>
        <v>0</v>
      </c>
      <c r="ID39" s="532" t="str">
        <f>IF(HY39="x","0",IF(IB39=1,"3",IF(IC39=$F39,"1","0")))</f>
        <v>0</v>
      </c>
      <c r="IE39" s="245"/>
      <c r="IF39" s="172">
        <v>1</v>
      </c>
      <c r="IG39" s="110"/>
      <c r="IH39" s="177">
        <v>2</v>
      </c>
      <c r="II39" s="243" t="b">
        <f>IF(AND(IF39=$C$39,IH39=$E$39),1)</f>
        <v>0</v>
      </c>
      <c r="IJ39" s="242" t="str">
        <f>IF(IF39&gt;IH39,"1",IF(IF39&lt;IH39,"2",IF(IF39=IH39,"0")))</f>
        <v>2</v>
      </c>
      <c r="IK39" s="117" t="str">
        <f>IF(IF39="x","0",IF(II39=1,"3",IF(IJ39=$F39,"1","0")))</f>
        <v>0</v>
      </c>
      <c r="IL39" s="245"/>
      <c r="IM39" s="175">
        <v>2</v>
      </c>
      <c r="IN39" s="437"/>
      <c r="IO39" s="248">
        <v>1</v>
      </c>
      <c r="IP39" s="243" t="b">
        <f>IF(AND(IM39=$C$39,IO39=$E$39),1)</f>
        <v>0</v>
      </c>
      <c r="IQ39" s="242" t="str">
        <f>IF(IM39&gt;IO39,"1",IF(IM39&lt;IO39,"2",IF(IM39=IO39,"0")))</f>
        <v>1</v>
      </c>
      <c r="IR39" s="438" t="str">
        <f>IF(IM39="x","0",IF(IP39=1,"3",IF(IQ39=$F39,"1","0")))</f>
        <v>1</v>
      </c>
      <c r="IS39" s="245"/>
      <c r="IT39" s="172">
        <v>2</v>
      </c>
      <c r="IU39" s="110"/>
      <c r="IV39" s="177">
        <v>1</v>
      </c>
      <c r="IW39" s="243" t="b">
        <f>IF(AND(IT39=$C$39,IV39=$E$39),1)</f>
        <v>0</v>
      </c>
      <c r="IX39" s="242" t="str">
        <f>IF(IT39&gt;IV39,"1",IF(IT39&lt;IV39,"2",IF(IT39=IV39,"0")))</f>
        <v>1</v>
      </c>
      <c r="IY39" s="117" t="str">
        <f>IF(IT39="x","0",IF(IW39=1,"3",IF(IX39=$F39,"1","0")))</f>
        <v>1</v>
      </c>
      <c r="IZ39" s="245"/>
      <c r="JA39" s="236"/>
      <c r="JB39" s="33" t="s">
        <v>17</v>
      </c>
      <c r="JC39" s="526">
        <f>COUNTIF($N38:$N42,"3")+COUNTIF($N38:$N42,"3,5")</f>
        <v>0</v>
      </c>
      <c r="JD39" s="34">
        <f>COUNTIF($U38:$U42,"3")+COUNTIF($U38:$U42,"3,5")</f>
        <v>0</v>
      </c>
      <c r="JE39" s="444">
        <f>COUNTIF($AB38:$AB42,"3")+COUNTIF($AB38:$AB42,"3,5")</f>
        <v>1</v>
      </c>
      <c r="JF39" s="34">
        <f>COUNTIF($AI38:$AI42,"3")+COUNTIF($AI38:$AI42,"3,5")</f>
        <v>1</v>
      </c>
      <c r="JG39" s="444">
        <f>COUNTIF($AP38:$AP42,"3")+COUNTIF($AP38:$AP42,"3,5")</f>
        <v>0</v>
      </c>
      <c r="JH39" s="515">
        <f>COUNTIF($AW38:$AW42,"3")+COUNTIF($AW38:$AW42,"3,5")</f>
        <v>2</v>
      </c>
      <c r="JI39" s="444">
        <f>COUNTIF($BD38:$BD42,"3")+COUNTIF($BD38:$BD42,"3,5")</f>
        <v>1</v>
      </c>
      <c r="JJ39" s="34">
        <f>COUNTIF($BK38:$BK42,"3")+COUNTIF($BK38:$BK42,"3,5")</f>
        <v>1</v>
      </c>
      <c r="JK39" s="444">
        <f>COUNTIF($BR38:$BR42,"3")+COUNTIF($BR38:$BR42,"3,5")</f>
        <v>0</v>
      </c>
      <c r="JL39" s="34">
        <f>COUNTIF($BY38:$BY42,"3")+COUNTIF($BY38:$BY42,"3,5")</f>
        <v>0</v>
      </c>
      <c r="JM39" s="444">
        <f>COUNTIF($CF38:$CF42,"3")+COUNTIF($CF38:$CF42,"3,5")</f>
        <v>0</v>
      </c>
      <c r="JN39" s="515">
        <f>COUNTIF($CM38:$CM42,"3")+COUNTIF($CM38:$CM42,"3,5")</f>
        <v>0</v>
      </c>
      <c r="JO39" s="444">
        <f>COUNTIF($CT38:$CT42,"3")+COUNTIF($CT38:$CT42,"3,5")</f>
        <v>0</v>
      </c>
      <c r="JP39" s="34">
        <f>COUNTIF($DA38:$DA42,"3")+COUNTIF($DA38:$DA42,"3,5")</f>
        <v>1</v>
      </c>
      <c r="JQ39" s="442">
        <f>COUNTIF($DH38:$DH42,"3")+COUNTIF($DH38:$DH42,"3,5")</f>
        <v>0</v>
      </c>
      <c r="JR39" s="23">
        <f>COUNTIF($DO38:$DO42,"3")+COUNTIF($DO38:$DO42,"3,5")</f>
        <v>1</v>
      </c>
      <c r="JS39" s="444">
        <f>COUNTIF($DV38:$DV42,"3")+COUNTIF($DV38:$DV42,"3,5")</f>
        <v>1</v>
      </c>
      <c r="JT39" s="34">
        <f>COUNTIF($EC38:$EC42,"3")+COUNTIF($EC38:$EC42,"3,5")</f>
        <v>1</v>
      </c>
      <c r="JU39" s="444">
        <f>COUNTIF($EJ38:$EJ42,"3")+COUNTIF($EJ38:$EJ42,"3,5")</f>
        <v>1</v>
      </c>
      <c r="JV39" s="34">
        <f>COUNTIF($EQ38:$EQ42,"3")+COUNTIF($EQ38:$EQ42,"3,5")</f>
        <v>0</v>
      </c>
      <c r="JW39" s="444">
        <f>COUNTIF($EX38:$EX42,"3")+COUNTIF($EX38:$EX42,"3,5")</f>
        <v>0</v>
      </c>
      <c r="JX39" s="23">
        <f>COUNTIF($FE38:$FE42,"3")+COUNTIF($FE38:$FE42,"3,5")</f>
        <v>1</v>
      </c>
      <c r="JY39" s="442">
        <f>COUNTIF($FL38:$FL42,"3")+COUNTIF($FL38:$FL42,"3,5")</f>
        <v>0</v>
      </c>
      <c r="JZ39" s="34">
        <f>COUNTIF($FS38:$FS42,"3")+COUNTIF($FS38:$FS42,"3,5")</f>
        <v>0</v>
      </c>
      <c r="KA39" s="444">
        <f>COUNTIF($FZ38:$FZ42,"3")+COUNTIF($FZ38:$FZ42,"3,5")</f>
        <v>0</v>
      </c>
      <c r="KB39" s="34">
        <f>COUNTIF($GG38:$GG42,"3")+COUNTIF($GG38:$GG42,"3,3")</f>
        <v>0</v>
      </c>
      <c r="KC39" s="444">
        <f>COUNTIF($GN38:$GN42,"3")+COUNTIF($GN38:$GN42,"3,5")</f>
        <v>0</v>
      </c>
      <c r="KD39" s="515">
        <f>COUNTIF($GU38:$GU42,"3")+COUNTIF($GU38:$GU42,"3,5")</f>
        <v>1</v>
      </c>
      <c r="KE39" s="526">
        <f>COUNTIF($HB38:$HB42,"3")+COUNTIF($HB38:$HB42,"3,5")</f>
        <v>0</v>
      </c>
      <c r="KF39" s="34">
        <f>COUNTIF($HI38:$HI42,"3")+COUNTIF($HI38:$HI42,"3,5")</f>
        <v>0</v>
      </c>
      <c r="KG39" s="444">
        <f>COUNTIF($HP38:$HP42,"3")+COUNTIF($HP38:$HP42,"3,5")</f>
        <v>0</v>
      </c>
      <c r="KH39" s="34">
        <f>COUNTIF($HW38:$HW42,"3")+COUNTIF($HW38:$HW42,"3,5")</f>
        <v>0</v>
      </c>
      <c r="KI39" s="444">
        <f>COUNTIF($ID38:$ID42,"3")+COUNTIF($ID38:$ID42,"3,5")</f>
        <v>0</v>
      </c>
      <c r="KJ39" s="34">
        <f>COUNTIF($IK38:$IK42,"3")+COUNTIF($IK38:$IK42,"3,5")</f>
        <v>0</v>
      </c>
      <c r="KK39" s="34">
        <f>COUNTIF($IR38:$IR42,"3")+COUNTIF($IR38:$IR42,"3,5")</f>
        <v>0</v>
      </c>
      <c r="KL39" s="34">
        <f>COUNTIF($IY38:$IY42,"3")+COUNTIF($IY38:$IY42,"3,5")</f>
        <v>1</v>
      </c>
      <c r="KM39" s="234"/>
      <c r="KN39" s="234"/>
      <c r="KO39" s="234"/>
      <c r="KP39" s="235"/>
    </row>
    <row r="40" spans="1:16382" s="12" customFormat="1" ht="13" outlineLevel="1">
      <c r="A40" s="823" t="s">
        <v>95</v>
      </c>
      <c r="B40" s="827"/>
      <c r="C40" s="194">
        <v>1</v>
      </c>
      <c r="D40" s="195" t="s">
        <v>0</v>
      </c>
      <c r="E40" s="196">
        <v>1</v>
      </c>
      <c r="F40" s="240" t="str">
        <f>IF(C40="x","4",IF(C40&gt;E40,"1",IF(C40&lt;E40,"2",IF(C40=E40,"0",))))</f>
        <v>0</v>
      </c>
      <c r="G40" s="239"/>
      <c r="H40" s="240"/>
      <c r="I40" s="173">
        <v>2</v>
      </c>
      <c r="J40" s="87" t="s">
        <v>0</v>
      </c>
      <c r="K40" s="175">
        <v>0</v>
      </c>
      <c r="L40" s="243" t="b">
        <f>IF(AND(I40=$C$40,K40=$E$40),1)</f>
        <v>0</v>
      </c>
      <c r="M40" s="242" t="str">
        <f>IF(I40&gt;K40,"1",IF(I40&lt;K40,"2",IF(I40=K40,"0")))</f>
        <v>1</v>
      </c>
      <c r="N40" s="244" t="str">
        <f>IF(I40="x","0",IF(L40=1,"3",IF(M40=$F40,"1","0")))</f>
        <v>0</v>
      </c>
      <c r="O40" s="245"/>
      <c r="P40" s="172">
        <v>2</v>
      </c>
      <c r="Q40" s="110"/>
      <c r="R40" s="177">
        <v>0</v>
      </c>
      <c r="S40" s="246" t="b">
        <f>IF(AND(P40=$C$40,R40=$E$40),1)</f>
        <v>0</v>
      </c>
      <c r="T40" s="246" t="str">
        <f>IF(P40&gt;R40,"1",IF(P40&lt;R40,"2",IF(P40=R40,"0")))</f>
        <v>1</v>
      </c>
      <c r="U40" s="246" t="str">
        <f>IF(P40="x","0",IF(S40=1,"3",IF(T40=$F40,"1","0")))</f>
        <v>0</v>
      </c>
      <c r="V40" s="245"/>
      <c r="W40" s="173">
        <v>1</v>
      </c>
      <c r="X40" s="87" t="s">
        <v>0</v>
      </c>
      <c r="Y40" s="175">
        <v>1</v>
      </c>
      <c r="Z40" s="243">
        <f>IF(AND(W40=$C$40,Y40=$E$40),1)</f>
        <v>1</v>
      </c>
      <c r="AA40" s="242" t="str">
        <f>IF(W40&gt;Y40,"1",IF(W40&lt;Y40,"2",IF(W40=Y40,"0")))</f>
        <v>0</v>
      </c>
      <c r="AB40" s="244" t="str">
        <f>IF(W40="x","0",IF(Z40=1,"3",IF(AA40=$F40,"1","0")))</f>
        <v>3</v>
      </c>
      <c r="AC40" s="245"/>
      <c r="AD40" s="172">
        <v>1</v>
      </c>
      <c r="AE40" s="110"/>
      <c r="AF40" s="177">
        <v>1</v>
      </c>
      <c r="AG40" s="246">
        <f>IF(AND(AD40=$C$40,AF40=$E$40),1)</f>
        <v>1</v>
      </c>
      <c r="AH40" s="246" t="str">
        <f>IF(AD40&gt;AF40,"1",IF(AD40&lt;AF40,"2",IF(AD40=AF40,"0")))</f>
        <v>0</v>
      </c>
      <c r="AI40" s="122" t="str">
        <f>IF(AD40="x","0",IF(AG40=1,"3",IF(AH40=$F40,"1","0")))</f>
        <v>3</v>
      </c>
      <c r="AJ40" s="245"/>
      <c r="AK40" s="173">
        <v>1</v>
      </c>
      <c r="AL40" s="87" t="s">
        <v>0</v>
      </c>
      <c r="AM40" s="175">
        <v>2</v>
      </c>
      <c r="AN40" s="243" t="b">
        <f>IF(AND(AK40=$C$40,AM40=$E$40),1)</f>
        <v>0</v>
      </c>
      <c r="AO40" s="242" t="str">
        <f>IF(AK40&gt;AM40,"1",IF(AK40&lt;AM40,"2",IF(AK40=AM40,"0")))</f>
        <v>2</v>
      </c>
      <c r="AP40" s="244" t="str">
        <f>IF(AK40="x","0",IF(AN40=1,"3",IF(AO40=$F40,"1","0")))</f>
        <v>0</v>
      </c>
      <c r="AQ40" s="245"/>
      <c r="AR40" s="172">
        <v>1</v>
      </c>
      <c r="AS40" s="110"/>
      <c r="AT40" s="177">
        <v>1</v>
      </c>
      <c r="AU40" s="246">
        <f>IF(AND(AR40=$C$40,AT40=$E$40),1)</f>
        <v>1</v>
      </c>
      <c r="AV40" s="246" t="str">
        <f>IF(AR40&gt;AT40,"1",IF(AR40&lt;AT40,"2",IF(AR40=AT40,"0")))</f>
        <v>0</v>
      </c>
      <c r="AW40" s="122" t="str">
        <f>IF(AR40="x","0",IF(AU40=1,"3",IF(AV40=$F40,"1","0")))</f>
        <v>3</v>
      </c>
      <c r="AX40" s="245"/>
      <c r="AY40" s="173">
        <v>1</v>
      </c>
      <c r="AZ40" s="87" t="s">
        <v>0</v>
      </c>
      <c r="BA40" s="175">
        <v>1</v>
      </c>
      <c r="BB40" s="243">
        <f>IF(AND(AY40=$C$40,BA40=$E$40),1)</f>
        <v>1</v>
      </c>
      <c r="BC40" s="242" t="str">
        <f>IF(AY40&gt;BA40,"1",IF(AY40&lt;BA40,"2",IF(AY40=BA40,"0")))</f>
        <v>0</v>
      </c>
      <c r="BD40" s="244" t="str">
        <f>IF(AY40="x","0",IF(BB40=1,"3",IF(BC40=$F40,"1","0")))</f>
        <v>3</v>
      </c>
      <c r="BE40" s="245"/>
      <c r="BF40" s="172">
        <v>1</v>
      </c>
      <c r="BG40" s="110"/>
      <c r="BH40" s="177">
        <v>1</v>
      </c>
      <c r="BI40" s="246">
        <f>IF(AND(BF40=$C$40,BH40=$E$40),1)</f>
        <v>1</v>
      </c>
      <c r="BJ40" s="246" t="str">
        <f>IF(BF40&gt;BH40,"1",IF(BF40&lt;BH40,"2",IF(BF40=BH40,"0")))</f>
        <v>0</v>
      </c>
      <c r="BK40" s="122" t="str">
        <f>IF(BF40="x","0",IF(BI40=1,"3",IF(BJ40=$F40,"1","0")))</f>
        <v>3</v>
      </c>
      <c r="BL40" s="245"/>
      <c r="BM40" s="173">
        <v>2</v>
      </c>
      <c r="BN40" s="87" t="s">
        <v>0</v>
      </c>
      <c r="BO40" s="175">
        <v>1</v>
      </c>
      <c r="BP40" s="243" t="b">
        <f>IF(AND(BM40=$C$40,BO40=$E$40),1)</f>
        <v>0</v>
      </c>
      <c r="BQ40" s="242" t="str">
        <f>IF(BM40&gt;BO40,"1",IF(BM40&lt;BO40,"2",IF(BM40=BO40,"0")))</f>
        <v>1</v>
      </c>
      <c r="BR40" s="244" t="str">
        <f>IF(BM40="x","0",IF(BP40=1,"3",IF(BQ40=$F40,"1","0")))</f>
        <v>0</v>
      </c>
      <c r="BS40" s="245"/>
      <c r="BT40" s="172">
        <v>0</v>
      </c>
      <c r="BU40" s="110"/>
      <c r="BV40" s="177">
        <v>0</v>
      </c>
      <c r="BW40" s="246" t="b">
        <f>IF(AND(BT40=$C$40,BV40=$E$40),1)</f>
        <v>0</v>
      </c>
      <c r="BX40" s="246" t="str">
        <f>IF(BT40&gt;BV40,"1",IF(BT40&lt;BV40,"2",IF(BT40=BV40,"0")))</f>
        <v>0</v>
      </c>
      <c r="BY40" s="122" t="str">
        <f>IF(BT40="x","0",IF(BW40=1,"3",IF(BX40=$F40,"1","0")))</f>
        <v>1</v>
      </c>
      <c r="BZ40" s="245"/>
      <c r="CA40" s="173">
        <v>2</v>
      </c>
      <c r="CB40" s="87" t="s">
        <v>0</v>
      </c>
      <c r="CC40" s="175">
        <v>0</v>
      </c>
      <c r="CD40" s="243" t="b">
        <f>IF(AND(CA40=$C$40,CC40=$E$40),1)</f>
        <v>0</v>
      </c>
      <c r="CE40" s="242" t="str">
        <f>IF(CA40&gt;CC40,"1",IF(CA40&lt;CC40,"2",IF(CA40=CC40,"0")))</f>
        <v>1</v>
      </c>
      <c r="CF40" s="244" t="str">
        <f>IF(CA40="x","0",IF(CD40=1,"3",IF(CE40=$F40,"1","0")))</f>
        <v>0</v>
      </c>
      <c r="CG40" s="245"/>
      <c r="CH40" s="172">
        <v>2</v>
      </c>
      <c r="CI40" s="110"/>
      <c r="CJ40" s="177">
        <v>0</v>
      </c>
      <c r="CK40" s="246" t="b">
        <f>IF(AND(CH40=$C$40,CJ40=$E$40),1)</f>
        <v>0</v>
      </c>
      <c r="CL40" s="246" t="str">
        <f>IF(CH40&gt;CJ40,"1",IF(CH40&lt;CJ40,"2",IF(CH40=CJ40,"0")))</f>
        <v>1</v>
      </c>
      <c r="CM40" s="122" t="str">
        <f>IF(CH40="x","0",IF(CK40=1,"3",IF(CL40=$F40,"1","0")))</f>
        <v>0</v>
      </c>
      <c r="CN40" s="245"/>
      <c r="CO40" s="412" t="s">
        <v>45</v>
      </c>
      <c r="CP40" s="413" t="s">
        <v>0</v>
      </c>
      <c r="CQ40" s="401" t="s">
        <v>45</v>
      </c>
      <c r="CR40" s="550" t="b">
        <f>IF(AND(CO40=$C$40,CQ40=$E$40),1)</f>
        <v>0</v>
      </c>
      <c r="CS40" s="551" t="str">
        <f>IF(CO40&gt;CQ40,"1",IF(CO40&lt;CQ40,"2",IF(CO40=CQ40,"0")))</f>
        <v>0</v>
      </c>
      <c r="CT40" s="552" t="str">
        <f>IF(CO40="x","0",IF(CR40=1,"3",IF(CS40=$F40,"1","0")))</f>
        <v>0</v>
      </c>
      <c r="CU40" s="245"/>
      <c r="CV40" s="172">
        <v>1</v>
      </c>
      <c r="CW40" s="110"/>
      <c r="CX40" s="177">
        <v>1</v>
      </c>
      <c r="CY40" s="246">
        <f>IF(AND(CV40=$C$40,CX40=$E$40),1)</f>
        <v>1</v>
      </c>
      <c r="CZ40" s="246" t="str">
        <f>IF(CV40&gt;CX40,"1",IF(CV40&lt;CX40,"2",IF(CV40=CX40,"0")))</f>
        <v>0</v>
      </c>
      <c r="DA40" s="122" t="str">
        <f>IF(CV40="x","0",IF(CY40=1,"3",IF(CZ40=$F40,"1","0")))</f>
        <v>3</v>
      </c>
      <c r="DB40" s="245"/>
      <c r="DC40" s="412" t="s">
        <v>45</v>
      </c>
      <c r="DD40" s="413" t="s">
        <v>0</v>
      </c>
      <c r="DE40" s="401" t="s">
        <v>45</v>
      </c>
      <c r="DF40" s="550" t="b">
        <f>IF(AND(DC40=$C$40,DE40=$E$40),1)</f>
        <v>0</v>
      </c>
      <c r="DG40" s="551" t="str">
        <f>IF(DC40&gt;DE40,"1",IF(DC40&lt;DE40,"2",IF(DC40=DE40,"0")))</f>
        <v>0</v>
      </c>
      <c r="DH40" s="552" t="str">
        <f>IF(DC40="x","0",IF(DF40=1,"3",IF(DG40=$F40,"1","0")))</f>
        <v>0</v>
      </c>
      <c r="DI40" s="245"/>
      <c r="DJ40" s="172">
        <v>1</v>
      </c>
      <c r="DK40" s="110"/>
      <c r="DL40" s="177">
        <v>1</v>
      </c>
      <c r="DM40" s="246">
        <f>IF(AND(DJ40=$C$40,DL40=$E$40),1)</f>
        <v>1</v>
      </c>
      <c r="DN40" s="246" t="str">
        <f>IF(DJ40&gt;DL40,"1",IF(DJ40&lt;DL40,"2",IF(DJ40=DL40,"0")))</f>
        <v>0</v>
      </c>
      <c r="DO40" s="122" t="str">
        <f>IF(DJ40="x","0",IF(DM40=1,"3",IF(DN40=$F40,"1","0")))</f>
        <v>3</v>
      </c>
      <c r="DP40" s="245"/>
      <c r="DQ40" s="173">
        <v>0</v>
      </c>
      <c r="DR40" s="87" t="s">
        <v>0</v>
      </c>
      <c r="DS40" s="175">
        <v>0</v>
      </c>
      <c r="DT40" s="247" t="b">
        <f>IF(AND(DQ40=$C$40,DS40=$E$40),1)</f>
        <v>0</v>
      </c>
      <c r="DU40" s="248" t="str">
        <f>IF(DQ40&gt;DS40,"1",IF(DQ40&lt;DS40,"2",IF(DQ40=DS40,"0")))</f>
        <v>0</v>
      </c>
      <c r="DV40" s="183" t="str">
        <f>IF(DQ40="x","0",IF(DT40=1,"3",IF(DU40=$F40,"1","0")))</f>
        <v>1</v>
      </c>
      <c r="DW40" s="245"/>
      <c r="DX40" s="172">
        <v>1</v>
      </c>
      <c r="DY40" s="110"/>
      <c r="DZ40" s="177">
        <v>1</v>
      </c>
      <c r="EA40" s="246">
        <f>IF(AND(DX40=$C$40,DZ40=$E$40),1)</f>
        <v>1</v>
      </c>
      <c r="EB40" s="246" t="str">
        <f>IF(DX40&gt;DZ40,"1",IF(DX40&lt;DZ40,"2",IF(DX40=DZ40,"0")))</f>
        <v>0</v>
      </c>
      <c r="EC40" s="122" t="str">
        <f>IF(DX40="x","0",IF(EA40=1,"3",IF(EB40=$F40,"1","0")))</f>
        <v>3</v>
      </c>
      <c r="ED40" s="245"/>
      <c r="EE40" s="173">
        <v>0</v>
      </c>
      <c r="EF40" s="87" t="s">
        <v>0</v>
      </c>
      <c r="EG40" s="175">
        <v>2</v>
      </c>
      <c r="EH40" s="243" t="b">
        <f>IF(AND(EE40=$C$40,EG40=$E$40),1)</f>
        <v>0</v>
      </c>
      <c r="EI40" s="242" t="str">
        <f>IF(EE40&gt;EG40,"1",IF(EE40&lt;EG40,"2",IF(EE40=EG40,"0")))</f>
        <v>2</v>
      </c>
      <c r="EJ40" s="183" t="str">
        <f>IF(EE40="x","0",IF(EH40=1,"3",IF(EI40=$F40,"1","0")))</f>
        <v>0</v>
      </c>
      <c r="EK40" s="245"/>
      <c r="EL40" s="172">
        <v>0</v>
      </c>
      <c r="EM40" s="110"/>
      <c r="EN40" s="177">
        <v>0</v>
      </c>
      <c r="EO40" s="246" t="b">
        <f>IF(AND(EL40=$C$40,EN40=$E$40),1)</f>
        <v>0</v>
      </c>
      <c r="EP40" s="246" t="str">
        <f>IF(EL40&gt;EN40,"1",IF(EL40&lt;EN40,"2",IF(EL40=EN40,"0")))</f>
        <v>0</v>
      </c>
      <c r="EQ40" s="122" t="str">
        <f>IF(EL40="x","0",IF(EO40=1,"3",IF(EP40=$F40,"1","0")))</f>
        <v>1</v>
      </c>
      <c r="ER40" s="245"/>
      <c r="ES40" s="173">
        <v>1</v>
      </c>
      <c r="ET40" s="87" t="s">
        <v>0</v>
      </c>
      <c r="EU40" s="175">
        <v>3</v>
      </c>
      <c r="EV40" s="243" t="b">
        <f>IF(AND(ES40=$C$40,EU40=$E$40),1)</f>
        <v>0</v>
      </c>
      <c r="EW40" s="242" t="str">
        <f>IF(ES40&gt;EU40,"1",IF(ES40&lt;EU40,"2",IF(ES40=EU40,"0")))</f>
        <v>2</v>
      </c>
      <c r="EX40" s="183" t="str">
        <f>IF(ES40="x","0",IF(EV40=1,"3",IF(EW40=$F40,"1","0")))</f>
        <v>0</v>
      </c>
      <c r="EY40" s="245"/>
      <c r="EZ40" s="172">
        <v>1</v>
      </c>
      <c r="FA40" s="110"/>
      <c r="FB40" s="177">
        <v>1</v>
      </c>
      <c r="FC40" s="246">
        <f>IF(AND(EZ40=$C$40,FB40=$E$40),1)</f>
        <v>1</v>
      </c>
      <c r="FD40" s="246" t="str">
        <f>IF(EZ40&gt;FB40,"1",IF(EZ40&lt;FB40,"2",IF(EZ40=FB40,"0")))</f>
        <v>0</v>
      </c>
      <c r="FE40" s="122" t="str">
        <f>IF(EZ40="x","0",IF(FC40=1,"3",IF(FD40=$F40,"1","0")))</f>
        <v>3</v>
      </c>
      <c r="FF40" s="245"/>
      <c r="FG40" s="412" t="s">
        <v>45</v>
      </c>
      <c r="FH40" s="413" t="s">
        <v>0</v>
      </c>
      <c r="FI40" s="401" t="s">
        <v>45</v>
      </c>
      <c r="FJ40" s="550" t="b">
        <f>IF(AND(FG40=$C$40,FI40=$E$40),1)</f>
        <v>0</v>
      </c>
      <c r="FK40" s="551" t="str">
        <f>IF(FG40&gt;FI40,"1",IF(FG40&lt;FI40,"2",IF(FG40=FI40,"0")))</f>
        <v>0</v>
      </c>
      <c r="FL40" s="532" t="str">
        <f>IF(FG40="x","0",IF(FJ40=1,"3",IF(FK40=$F40,"1","0")))</f>
        <v>0</v>
      </c>
      <c r="FM40" s="245"/>
      <c r="FN40" s="172">
        <v>1</v>
      </c>
      <c r="FO40" s="110"/>
      <c r="FP40" s="177">
        <v>0</v>
      </c>
      <c r="FQ40" s="246" t="b">
        <f>IF(AND(FN40=$C$40,FP40=$E$40),1)</f>
        <v>0</v>
      </c>
      <c r="FR40" s="246" t="str">
        <f>IF(FN40&gt;FP40,"1",IF(FN40&lt;FP40,"2",IF(FN40=FP40,"0")))</f>
        <v>1</v>
      </c>
      <c r="FS40" s="122" t="str">
        <f>IF(FN40="x","0",IF(FQ40=1,"3",IF(FR40=$F40,"1","0")))</f>
        <v>0</v>
      </c>
      <c r="FT40" s="245"/>
      <c r="FU40" s="173">
        <v>1</v>
      </c>
      <c r="FV40" s="87" t="s">
        <v>0</v>
      </c>
      <c r="FW40" s="175">
        <v>2</v>
      </c>
      <c r="FX40" s="243" t="b">
        <f>IF(AND(FU40=$C$40,FW40=$E$40),1)</f>
        <v>0</v>
      </c>
      <c r="FY40" s="242" t="str">
        <f>IF(FU40&gt;FW40,"1",IF(FU40&lt;FW40,"2",IF(FU40=FW40,"0")))</f>
        <v>2</v>
      </c>
      <c r="FZ40" s="183" t="str">
        <f>IF(FU40="x","0",IF(FX40=1,"3",IF(FY40=$F40,"1","0")))</f>
        <v>0</v>
      </c>
      <c r="GA40" s="245"/>
      <c r="GB40" s="172">
        <v>1</v>
      </c>
      <c r="GC40" s="110"/>
      <c r="GD40" s="177">
        <v>0</v>
      </c>
      <c r="GE40" s="246" t="b">
        <f>IF(AND(GB40=$C$40,GD40=$E$40),1)</f>
        <v>0</v>
      </c>
      <c r="GF40" s="246" t="str">
        <f>IF(GB40&gt;GD40,"1",IF(GB40&lt;GD40,"2",IF(GB40=GD40,"0")))</f>
        <v>1</v>
      </c>
      <c r="GG40" s="122" t="str">
        <f>IF(GB40="x","0",IF(GE40=1,"3",IF(GF40=$F40,"1","0")))</f>
        <v>0</v>
      </c>
      <c r="GH40" s="245"/>
      <c r="GI40" s="412" t="s">
        <v>45</v>
      </c>
      <c r="GJ40" s="413" t="s">
        <v>0</v>
      </c>
      <c r="GK40" s="401" t="s">
        <v>45</v>
      </c>
      <c r="GL40" s="550" t="b">
        <f>IF(AND(GI40=$C$40,GK40=$E$40),1)</f>
        <v>0</v>
      </c>
      <c r="GM40" s="551" t="str">
        <f>IF(GI40&gt;GK40,"1",IF(GI40&lt;GK40,"2",IF(GI40=GK40,"0")))</f>
        <v>0</v>
      </c>
      <c r="GN40" s="532" t="str">
        <f>IF(GI40="x","0",IF(GL40=1,"3",IF(GM40=$F40,"1","0")))</f>
        <v>0</v>
      </c>
      <c r="GO40" s="245"/>
      <c r="GP40" s="172">
        <v>1</v>
      </c>
      <c r="GQ40" s="110"/>
      <c r="GR40" s="177">
        <v>1</v>
      </c>
      <c r="GS40" s="246">
        <f>IF(AND(GP40=$C$40,GR40=$E$40),1)</f>
        <v>1</v>
      </c>
      <c r="GT40" s="246" t="str">
        <f>IF(GP40&gt;GR40,"1",IF(GP40&lt;GR40,"2",IF(GP40=GR40,"0")))</f>
        <v>0</v>
      </c>
      <c r="GU40" s="122" t="str">
        <f>IF(GP40="x","0",IF(GS40=1,"3",IF(GT40=$F40,"1","0")))</f>
        <v>3</v>
      </c>
      <c r="GV40" s="245"/>
      <c r="GW40" s="173">
        <v>2</v>
      </c>
      <c r="GX40" s="87" t="s">
        <v>0</v>
      </c>
      <c r="GY40" s="175">
        <v>0</v>
      </c>
      <c r="GZ40" s="243" t="b">
        <f>IF(AND(GW40=$C$40,GY40=$E$40),1)</f>
        <v>0</v>
      </c>
      <c r="HA40" s="242" t="str">
        <f>IF(GW40&gt;GY40,"1",IF(GW40&lt;GY40,"2",IF(GW40=GY40,"0")))</f>
        <v>1</v>
      </c>
      <c r="HB40" s="183" t="str">
        <f>IF(GW40="x","0",IF(GZ40=1,"3",IF(HA40=$F40,"1","0")))</f>
        <v>0</v>
      </c>
      <c r="HC40" s="245"/>
      <c r="HD40" s="542" t="s">
        <v>45</v>
      </c>
      <c r="HE40" s="199"/>
      <c r="HF40" s="652" t="s">
        <v>45</v>
      </c>
      <c r="HG40" s="654" t="b">
        <f>IF(AND(HD40=$C$40,HF40=$E$40),1)</f>
        <v>0</v>
      </c>
      <c r="HH40" s="654" t="str">
        <f>IF(HD40&gt;HF40,"1",IF(HD40&lt;HF40,"2",IF(HD40=HF40,"0")))</f>
        <v>0</v>
      </c>
      <c r="HI40" s="655" t="str">
        <f>IF(HD40="x","0",IF(HG40=1,"3",IF(HH40=$F40,"1","0")))</f>
        <v>0</v>
      </c>
      <c r="HJ40" s="245"/>
      <c r="HK40" s="173">
        <v>1</v>
      </c>
      <c r="HL40" s="87" t="s">
        <v>0</v>
      </c>
      <c r="HM40" s="175">
        <v>3</v>
      </c>
      <c r="HN40" s="243" t="b">
        <f>IF(AND(HK40=$C$40,HM40=$E$40),1)</f>
        <v>0</v>
      </c>
      <c r="HO40" s="242" t="str">
        <f>IF(HK40&gt;HM40,"1",IF(HK40&lt;HM40,"2",IF(HK40=HM40,"0")))</f>
        <v>2</v>
      </c>
      <c r="HP40" s="183" t="str">
        <f>IF(HK40="x","0",IF(HN40=1,"3",IF(HO40=$F40,"1","0")))</f>
        <v>0</v>
      </c>
      <c r="HQ40" s="245"/>
      <c r="HR40" s="401" t="s">
        <v>45</v>
      </c>
      <c r="HS40" s="402"/>
      <c r="HT40" s="403" t="s">
        <v>45</v>
      </c>
      <c r="HU40" s="551" t="b">
        <f>IF(AND(HR40=$C$40,HT40=$E$40),1)</f>
        <v>0</v>
      </c>
      <c r="HV40" s="551" t="str">
        <f>IF(HR40&gt;HT40,"1",IF(HR40&lt;HT40,"2",IF(HR40=HT40,"0")))</f>
        <v>0</v>
      </c>
      <c r="HW40" s="553" t="str">
        <f>IF(HR40="x","0",IF(HU40=1,"3",IF(HV40=$F40,"1","0")))</f>
        <v>0</v>
      </c>
      <c r="HX40" s="245"/>
      <c r="HY40" s="412" t="s">
        <v>45</v>
      </c>
      <c r="HZ40" s="413" t="s">
        <v>0</v>
      </c>
      <c r="IA40" s="401" t="s">
        <v>45</v>
      </c>
      <c r="IB40" s="550" t="b">
        <f>IF(AND(HY40=$C$40,IA40=$E$40),1)</f>
        <v>0</v>
      </c>
      <c r="IC40" s="551" t="str">
        <f>IF(HY40&gt;IA40,"1",IF(HY40&lt;IA40,"2",IF(HY40=IA40,"0")))</f>
        <v>0</v>
      </c>
      <c r="ID40" s="532" t="str">
        <f>IF(HY40="x","0",IF(IB40=1,"3",IF(IC40=$F40,"1","0")))</f>
        <v>0</v>
      </c>
      <c r="IE40" s="245"/>
      <c r="IF40" s="172">
        <v>0</v>
      </c>
      <c r="IG40" s="110"/>
      <c r="IH40" s="177">
        <v>0</v>
      </c>
      <c r="II40" s="243" t="b">
        <f>IF(AND(IF40=$C$40,IH40=$E$40),1)</f>
        <v>0</v>
      </c>
      <c r="IJ40" s="242" t="str">
        <f>IF(IF40&gt;IH40,"1",IF(IF40&lt;IH40,"2",IF(IF40=IH40,"0")))</f>
        <v>0</v>
      </c>
      <c r="IK40" s="117" t="str">
        <f>IF(IF40="x","0",IF(II40=1,"3",IF(IJ40=$F40,"1","0")))</f>
        <v>1</v>
      </c>
      <c r="IL40" s="245"/>
      <c r="IM40" s="175">
        <v>2</v>
      </c>
      <c r="IN40" s="437"/>
      <c r="IO40" s="248">
        <v>0</v>
      </c>
      <c r="IP40" s="243" t="b">
        <f>IF(AND(IM40=$C$40,IO40=$E$40),1)</f>
        <v>0</v>
      </c>
      <c r="IQ40" s="242" t="str">
        <f>IF(IM40&gt;IO40,"1",IF(IM40&lt;IO40,"2",IF(IM40=IO40,"0")))</f>
        <v>1</v>
      </c>
      <c r="IR40" s="438" t="str">
        <f>IF(IM40="x","0",IF(IP40=1,"3",IF(IQ40=$F40,"1","0")))</f>
        <v>0</v>
      </c>
      <c r="IS40" s="245"/>
      <c r="IT40" s="172">
        <v>1</v>
      </c>
      <c r="IU40" s="110"/>
      <c r="IV40" s="177">
        <v>1</v>
      </c>
      <c r="IW40" s="243">
        <f>IF(AND(IT40=$C$40,IV40=$E$40),1)</f>
        <v>1</v>
      </c>
      <c r="IX40" s="242" t="str">
        <f>IF(IT40&gt;IV40,"1",IF(IT40&lt;IV40,"2",IF(IT40=IV40,"0")))</f>
        <v>0</v>
      </c>
      <c r="IY40" s="117" t="str">
        <f>IF(IT40="x","0",IF(IW40=1,"3",IF(IX40=$F40,"1","0")))</f>
        <v>3</v>
      </c>
      <c r="IZ40" s="245"/>
      <c r="JA40" s="236"/>
      <c r="JB40" s="33" t="s">
        <v>18</v>
      </c>
      <c r="JC40" s="527">
        <f>COUNTIF($N38:$N42,"1")+COUNTIF($N38:$N42,"1,5")</f>
        <v>0</v>
      </c>
      <c r="JD40" s="35">
        <f>COUNTIF($U38:$U42,"1")+COUNTIF($U38:$U42,"1,5")</f>
        <v>1</v>
      </c>
      <c r="JE40" s="445">
        <f>COUNTIF($AB38:$AB42,"1")+COUNTIF($AB38:$AB42,"1,5")</f>
        <v>1</v>
      </c>
      <c r="JF40" s="35">
        <f>COUNTIF($AI38:$AI42,"1")+COUNTIF($AI38:$AI42,"1,5")</f>
        <v>0</v>
      </c>
      <c r="JG40" s="445">
        <f>COUNTIF($AP38:$AP42,"1")+COUNTIF($AP38:$AP42,"1,5")</f>
        <v>0</v>
      </c>
      <c r="JH40" s="516">
        <f>COUNTIF($AW38:$AW42,"1")+COUNTIF($AW38:$AW42,"1,5")</f>
        <v>1</v>
      </c>
      <c r="JI40" s="445">
        <f>COUNTIF($BD38:$BD42,"1")+COUNTIF($BD38:$BD42,"1,5")</f>
        <v>0</v>
      </c>
      <c r="JJ40" s="35">
        <f>COUNTIF($BK38:$BK42,"1")+COUNTIF($BK38:$BK42,"1,5")</f>
        <v>1</v>
      </c>
      <c r="JK40" s="445">
        <f>COUNTIF($BR38:$BR42,"1")+COUNTIF($BR38:$BR42,"1,5")</f>
        <v>1</v>
      </c>
      <c r="JL40" s="35">
        <f>COUNTIF($BY38:$BY42,"1")+COUNTIF($BY38:$BY42,"1,5")</f>
        <v>1</v>
      </c>
      <c r="JM40" s="445">
        <f>COUNTIF($CF38:$CF42,"1")+COUNTIF($CF38:$CF42,"1,5")</f>
        <v>0</v>
      </c>
      <c r="JN40" s="516">
        <f>COUNTIF($CM38:$CM42,"1")+COUNTIF($CM38:$CM42,"1,5")</f>
        <v>3</v>
      </c>
      <c r="JO40" s="445">
        <f>COUNTIF($CT38:$CT42,"1")+COUNTIF($CT38:$CT42,"1,5")</f>
        <v>0</v>
      </c>
      <c r="JP40" s="35">
        <f>COUNTIF($DA38:$DA42,"1")+COUNTIF($DA38:$DA42,"1,5")</f>
        <v>1</v>
      </c>
      <c r="JQ40" s="443">
        <f>COUNTIF(DH38:$DH42,"1")+COUNTIF(DH38:$DH42,"1,5")</f>
        <v>0</v>
      </c>
      <c r="JR40" s="24">
        <f>COUNTIF($DO38:$DO42,"1")+COUNTIF($DO38:$DO42,"1,5")</f>
        <v>2</v>
      </c>
      <c r="JS40" s="445">
        <f>COUNTIF($DV38:$DV42,"1")+COUNTIF($DV38:$DV42,"1,5")</f>
        <v>1</v>
      </c>
      <c r="JT40" s="35">
        <f>COUNTIF($EC38:$EC42,"1")+COUNTIF($EC38:$EC42,"1,5")</f>
        <v>0</v>
      </c>
      <c r="JU40" s="445">
        <f>COUNTIF($EJ38:$EJ42,"1")+COUNTIF($EJ38:$EJ42,"1,5")</f>
        <v>1</v>
      </c>
      <c r="JV40" s="35">
        <f>COUNTIF($EQ38:$EQ42,"1")+COUNTIF($EQ38:$EQ42,"1,5")</f>
        <v>2</v>
      </c>
      <c r="JW40" s="445">
        <f>COUNTIF($EX38:$EX42,"1")+COUNTIF($EX38:$EX42,"1,5")</f>
        <v>0</v>
      </c>
      <c r="JX40" s="24">
        <f>COUNTIF($FE38:$FE42,"1")+COUNTIF($FE38:$FE42,"1,5")</f>
        <v>3</v>
      </c>
      <c r="JY40" s="443">
        <f>COUNTIF($FL38:$FL42,"1")+COUNTIF($FL38:$FL42,"1,5")</f>
        <v>0</v>
      </c>
      <c r="JZ40" s="35">
        <f>COUNTIF($FS38:$FS42,"1")+COUNTIF($FS38:$FS42,"1,5")</f>
        <v>1</v>
      </c>
      <c r="KA40" s="445">
        <f>COUNTIF($FZ38:$FZ42,"1")+COUNTIF($FZ38:$FZ42,"1,5")</f>
        <v>0</v>
      </c>
      <c r="KB40" s="35">
        <f>COUNTIF($GG38:$GG42,"1")+COUNTIF($GG38:$GG42,"1,5")</f>
        <v>2</v>
      </c>
      <c r="KC40" s="445">
        <f>COUNTIF($GN38:$GN42,"1")+COUNTIF($GN38:$GN42,"1,5")</f>
        <v>0</v>
      </c>
      <c r="KD40" s="516">
        <f>COUNTIF($GU38:$GU42,"1")+COUNTIF($GU38:$GU42,"1,5")</f>
        <v>2</v>
      </c>
      <c r="KE40" s="527">
        <f>COUNTIF($HB38:$HB42,"1")+COUNTIF($HB38:$HB42,"1,5")</f>
        <v>0</v>
      </c>
      <c r="KF40" s="35">
        <f>COUNTIF($HI38:$HI42,"1")+COUNTIF($HI38:$HI42,"1,5")</f>
        <v>0</v>
      </c>
      <c r="KG40" s="445">
        <f>COUNTIF($HP38:$HP42,"1")+COUNTIF($HP38:$HP42,"1,5")</f>
        <v>3</v>
      </c>
      <c r="KH40" s="35">
        <f>COUNTIF($HW38:$HW42,"1")+COUNTIF($HW38:$HW42,"1,5")</f>
        <v>0</v>
      </c>
      <c r="KI40" s="445">
        <f>COUNTIF($ID38:$ID42,"1")+COUNTIF($ID38:$ID42,"1,5")</f>
        <v>0</v>
      </c>
      <c r="KJ40" s="35">
        <f>COUNTIF($IK38:$IK42,"1")+COUNTIF($IK38:$IK42,"1,5")</f>
        <v>2</v>
      </c>
      <c r="KK40" s="35">
        <f>COUNTIF($IR38:$IR42,"1")+COUNTIF($IR38:$IR42,"1,5")</f>
        <v>2</v>
      </c>
      <c r="KL40" s="35">
        <f>COUNTIF($IY38:$IY42,"1")+COUNTIF($IY38:$IY42,"1,5")</f>
        <v>2</v>
      </c>
      <c r="KM40" s="234"/>
      <c r="KN40" s="234"/>
      <c r="KO40" s="234"/>
      <c r="KP40" s="235"/>
    </row>
    <row r="41" spans="1:16382" s="12" customFormat="1" ht="13" outlineLevel="1">
      <c r="A41" s="823" t="s">
        <v>96</v>
      </c>
      <c r="B41" s="827"/>
      <c r="C41" s="194">
        <v>3</v>
      </c>
      <c r="D41" s="195" t="s">
        <v>0</v>
      </c>
      <c r="E41" s="196">
        <v>3</v>
      </c>
      <c r="F41" s="240" t="str">
        <f>IF(C41="x","4",IF(C41&gt;E41,"1",IF(C41&lt;E41,"2",IF(C41=E41,"0",))))</f>
        <v>0</v>
      </c>
      <c r="G41" s="239"/>
      <c r="H41" s="240"/>
      <c r="I41" s="173">
        <v>0</v>
      </c>
      <c r="J41" s="87" t="s">
        <v>0</v>
      </c>
      <c r="K41" s="175">
        <v>2</v>
      </c>
      <c r="L41" s="243" t="b">
        <f>IF(AND(I41=$C$41,K41=$E$41),1)</f>
        <v>0</v>
      </c>
      <c r="M41" s="242" t="str">
        <f>IF(I41&gt;K41,"1",IF(I41&lt;K41,"2",IF(I41=K41,"0")))</f>
        <v>2</v>
      </c>
      <c r="N41" s="244" t="str">
        <f>IF(I41="x","0",IF(L41=1,"3",IF(M41=$F41,"1","0")))</f>
        <v>0</v>
      </c>
      <c r="O41" s="245"/>
      <c r="P41" s="172">
        <v>0</v>
      </c>
      <c r="Q41" s="110"/>
      <c r="R41" s="177">
        <v>2</v>
      </c>
      <c r="S41" s="246" t="b">
        <f>IF(AND(P41=$C$41,R41=$E$41),1)</f>
        <v>0</v>
      </c>
      <c r="T41" s="246" t="str">
        <f>IF(P41&gt;R41,"1",IF(P41&lt;R41,"2",IF(P41=R41,"0")))</f>
        <v>2</v>
      </c>
      <c r="U41" s="246" t="str">
        <f>IF(P41="x","0",IF(S41=1,"3",IF(T41=$F41,"1","0")))</f>
        <v>0</v>
      </c>
      <c r="V41" s="245"/>
      <c r="W41" s="173">
        <v>0</v>
      </c>
      <c r="X41" s="87" t="s">
        <v>0</v>
      </c>
      <c r="Y41" s="175">
        <v>3</v>
      </c>
      <c r="Z41" s="243" t="b">
        <f>IF(AND(W41=$C$41,Y41=$E$41),1)</f>
        <v>0</v>
      </c>
      <c r="AA41" s="242" t="str">
        <f>IF(W41&gt;Y41,"1",IF(W41&lt;Y41,"2",IF(W41=Y41,"0")))</f>
        <v>2</v>
      </c>
      <c r="AB41" s="244" t="str">
        <f>IF(W41="x","0",IF(Z41=1,"3",IF(AA41=$F41,"1","0")))</f>
        <v>0</v>
      </c>
      <c r="AC41" s="245"/>
      <c r="AD41" s="172">
        <v>0</v>
      </c>
      <c r="AE41" s="110"/>
      <c r="AF41" s="177">
        <v>1</v>
      </c>
      <c r="AG41" s="246" t="b">
        <f>IF(AND(AD41=$C$41,AF41=$E$41),1)</f>
        <v>0</v>
      </c>
      <c r="AH41" s="246" t="str">
        <f>IF(AD41&gt;AF41,"1",IF(AD41&lt;AF41,"2",IF(AD41=AF41,"0")))</f>
        <v>2</v>
      </c>
      <c r="AI41" s="122" t="str">
        <f>IF(AD41="x","0",IF(AG41=1,"3",IF(AH41=$F41,"1","0")))</f>
        <v>0</v>
      </c>
      <c r="AJ41" s="245"/>
      <c r="AK41" s="173">
        <v>0</v>
      </c>
      <c r="AL41" s="87" t="s">
        <v>0</v>
      </c>
      <c r="AM41" s="175">
        <v>3</v>
      </c>
      <c r="AN41" s="243" t="b">
        <f>IF(AND(AK41=$C$41,AM41=$E$41),1)</f>
        <v>0</v>
      </c>
      <c r="AO41" s="242" t="str">
        <f>IF(AK41&gt;AM41,"1",IF(AK41&lt;AM41,"2",IF(AK41=AM41,"0")))</f>
        <v>2</v>
      </c>
      <c r="AP41" s="244" t="str">
        <f>IF(AK41="x","0",IF(AN41=1,"3",IF(AO41=$F41,"1","0")))</f>
        <v>0</v>
      </c>
      <c r="AQ41" s="245"/>
      <c r="AR41" s="172">
        <v>0</v>
      </c>
      <c r="AS41" s="110"/>
      <c r="AT41" s="177">
        <v>2</v>
      </c>
      <c r="AU41" s="246" t="b">
        <f>IF(AND(AR41=$C$41,AT41=$E$41),1)</f>
        <v>0</v>
      </c>
      <c r="AV41" s="246" t="str">
        <f>IF(AR41&gt;AT41,"1",IF(AR41&lt;AT41,"2",IF(AR41=AT41,"0")))</f>
        <v>2</v>
      </c>
      <c r="AW41" s="122" t="str">
        <f>IF(AR41="x","0",IF(AU41=1,"3",IF(AV41=$F41,"1","0")))</f>
        <v>0</v>
      </c>
      <c r="AX41" s="245"/>
      <c r="AY41" s="173">
        <v>1</v>
      </c>
      <c r="AZ41" s="87" t="s">
        <v>0</v>
      </c>
      <c r="BA41" s="175">
        <v>3</v>
      </c>
      <c r="BB41" s="243" t="b">
        <f>IF(AND(AY41=$C$41,BA41=$E$41),1)</f>
        <v>0</v>
      </c>
      <c r="BC41" s="242" t="str">
        <f>IF(AY41&gt;BA41,"1",IF(AY41&lt;BA41,"2",IF(AY41=BA41,"0")))</f>
        <v>2</v>
      </c>
      <c r="BD41" s="244" t="str">
        <f>IF(AY41="x","0",IF(BB41=1,"3",IF(BC41=$F41,"1","0")))</f>
        <v>0</v>
      </c>
      <c r="BE41" s="245"/>
      <c r="BF41" s="172">
        <v>1</v>
      </c>
      <c r="BG41" s="110"/>
      <c r="BH41" s="177">
        <v>3</v>
      </c>
      <c r="BI41" s="246" t="b">
        <f>IF(AND(BF41=$C$41,BH41=$E$41),1)</f>
        <v>0</v>
      </c>
      <c r="BJ41" s="246" t="str">
        <f>IF(BF41&gt;BH41,"1",IF(BF41&lt;BH41,"2",IF(BF41=BH41,"0")))</f>
        <v>2</v>
      </c>
      <c r="BK41" s="122" t="str">
        <f>IF(BF41="x","0",IF(BI41=1,"3",IF(BJ41=$F41,"1","0")))</f>
        <v>0</v>
      </c>
      <c r="BL41" s="245"/>
      <c r="BM41" s="173">
        <v>1</v>
      </c>
      <c r="BN41" s="87" t="s">
        <v>0</v>
      </c>
      <c r="BO41" s="175">
        <v>3</v>
      </c>
      <c r="BP41" s="243" t="b">
        <f>IF(AND(BM41=$C$41,BO41=$E$41),1)</f>
        <v>0</v>
      </c>
      <c r="BQ41" s="242" t="str">
        <f>IF(BM41&gt;BO41,"1",IF(BM41&lt;BO41,"2",IF(BM41=BO41,"0")))</f>
        <v>2</v>
      </c>
      <c r="BR41" s="244" t="str">
        <f>IF(BM41="x","0",IF(BP41=1,"3",IF(BQ41=$F41,"1","0")))</f>
        <v>0</v>
      </c>
      <c r="BS41" s="245"/>
      <c r="BT41" s="172">
        <v>0</v>
      </c>
      <c r="BU41" s="110"/>
      <c r="BV41" s="177">
        <v>3</v>
      </c>
      <c r="BW41" s="246" t="b">
        <f>IF(AND(BT41=$C$41,BV41=$E$41),1)</f>
        <v>0</v>
      </c>
      <c r="BX41" s="246" t="str">
        <f>IF(BT41&gt;BV41,"1",IF(BT41&lt;BV41,"2",IF(BT41=BV41,"0")))</f>
        <v>2</v>
      </c>
      <c r="BY41" s="122" t="str">
        <f>IF(BT41="x","0",IF(BW41=1,"3",IF(BX41=$F41,"1","0")))</f>
        <v>0</v>
      </c>
      <c r="BZ41" s="245"/>
      <c r="CA41" s="173">
        <v>0</v>
      </c>
      <c r="CB41" s="87" t="s">
        <v>0</v>
      </c>
      <c r="CC41" s="175">
        <v>2</v>
      </c>
      <c r="CD41" s="243" t="b">
        <f>IF(AND(CA41=$C$41,CC41=$E$41),1)</f>
        <v>0</v>
      </c>
      <c r="CE41" s="242" t="str">
        <f>IF(CA41&gt;CC41,"1",IF(CA41&lt;CC41,"2",IF(CA41=CC41,"0")))</f>
        <v>2</v>
      </c>
      <c r="CF41" s="244" t="str">
        <f>IF(CA41="x","0",IF(CD41=1,"3",IF(CE41=$F41,"1","0")))</f>
        <v>0</v>
      </c>
      <c r="CG41" s="245"/>
      <c r="CH41" s="172">
        <v>1</v>
      </c>
      <c r="CI41" s="110"/>
      <c r="CJ41" s="177">
        <v>2</v>
      </c>
      <c r="CK41" s="246" t="b">
        <f>IF(AND(CH41=$C$41,CJ41=$E$41),1)</f>
        <v>0</v>
      </c>
      <c r="CL41" s="246" t="str">
        <f>IF(CH41&gt;CJ41,"1",IF(CH41&lt;CJ41,"2",IF(CH41=CJ41,"0")))</f>
        <v>2</v>
      </c>
      <c r="CM41" s="122" t="str">
        <f>IF(CH41="x","0",IF(CK41=1,"3",IF(CL41=$F41,"1","0")))</f>
        <v>0</v>
      </c>
      <c r="CN41" s="245"/>
      <c r="CO41" s="412" t="s">
        <v>45</v>
      </c>
      <c r="CP41" s="413" t="s">
        <v>0</v>
      </c>
      <c r="CQ41" s="401" t="s">
        <v>45</v>
      </c>
      <c r="CR41" s="550" t="b">
        <f>IF(AND(CO41=$C$41,CQ41=$E$41),1)</f>
        <v>0</v>
      </c>
      <c r="CS41" s="551" t="str">
        <f>IF(CO41&gt;CQ41,"1",IF(CO41&lt;CQ41,"2",IF(CO41=CQ41,"0")))</f>
        <v>0</v>
      </c>
      <c r="CT41" s="552" t="str">
        <f>IF(CO41="x","0",IF(CR41=1,"3",IF(CS41=$F41,"1","0")))</f>
        <v>0</v>
      </c>
      <c r="CU41" s="245"/>
      <c r="CV41" s="172">
        <v>0</v>
      </c>
      <c r="CW41" s="110"/>
      <c r="CX41" s="177">
        <v>2</v>
      </c>
      <c r="CY41" s="246" t="b">
        <f>IF(AND(CV41=$C$41,CX41=$E$41),1)</f>
        <v>0</v>
      </c>
      <c r="CZ41" s="246" t="str">
        <f>IF(CV41&gt;CX41,"1",IF(CV41&lt;CX41,"2",IF(CV41=CX41,"0")))</f>
        <v>2</v>
      </c>
      <c r="DA41" s="122" t="str">
        <f>IF(CV41="x","0",IF(CY41=1,"3",IF(CZ41=$F41,"1","0")))</f>
        <v>0</v>
      </c>
      <c r="DB41" s="245"/>
      <c r="DC41" s="412" t="s">
        <v>45</v>
      </c>
      <c r="DD41" s="413" t="s">
        <v>0</v>
      </c>
      <c r="DE41" s="401" t="s">
        <v>45</v>
      </c>
      <c r="DF41" s="550" t="b">
        <f>IF(AND(DC41=$C$41,DE41=$E$41),1)</f>
        <v>0</v>
      </c>
      <c r="DG41" s="551" t="str">
        <f>IF(DC41&gt;DE41,"1",IF(DC41&lt;DE41,"2",IF(DC41=DE41,"0")))</f>
        <v>0</v>
      </c>
      <c r="DH41" s="552" t="str">
        <f>IF(DC41="x","0",IF(DF41=1,"3",IF(DG41=$F41,"1","0")))</f>
        <v>0</v>
      </c>
      <c r="DI41" s="245"/>
      <c r="DJ41" s="172">
        <v>0</v>
      </c>
      <c r="DK41" s="110"/>
      <c r="DL41" s="177">
        <v>2</v>
      </c>
      <c r="DM41" s="246" t="b">
        <f>IF(AND(DJ41=$C$41,DL41=$E$41),1)</f>
        <v>0</v>
      </c>
      <c r="DN41" s="246" t="str">
        <f>IF(DJ41&gt;DL41,"1",IF(DJ41&lt;DL41,"2",IF(DJ41=DL41,"0")))</f>
        <v>2</v>
      </c>
      <c r="DO41" s="122" t="str">
        <f>IF(DJ41="x","0",IF(DM41=1,"3",IF(DN41=$F41,"1","0")))</f>
        <v>0</v>
      </c>
      <c r="DP41" s="245"/>
      <c r="DQ41" s="173">
        <v>0</v>
      </c>
      <c r="DR41" s="87" t="s">
        <v>0</v>
      </c>
      <c r="DS41" s="175">
        <v>2</v>
      </c>
      <c r="DT41" s="247" t="b">
        <f>IF(AND(DQ41=$C$41,DS41=$E$41),1)</f>
        <v>0</v>
      </c>
      <c r="DU41" s="248" t="str">
        <f>IF(DQ41&gt;DS41,"1",IF(DQ41&lt;DS41,"2",IF(DQ41=DS41,"0")))</f>
        <v>2</v>
      </c>
      <c r="DV41" s="183" t="str">
        <f>IF(DQ41="x","0",IF(DT41=1,"3",IF(DU41=$F41,"1","0")))</f>
        <v>0</v>
      </c>
      <c r="DW41" s="245"/>
      <c r="DX41" s="172">
        <v>1</v>
      </c>
      <c r="DY41" s="110"/>
      <c r="DZ41" s="177">
        <v>3</v>
      </c>
      <c r="EA41" s="246" t="b">
        <f>IF(AND(DX41=$C$41,DZ41=$E$41),1)</f>
        <v>0</v>
      </c>
      <c r="EB41" s="246" t="str">
        <f>IF(DX41&gt;DZ41,"1",IF(DX41&lt;DZ41,"2",IF(DX41=DZ41,"0")))</f>
        <v>2</v>
      </c>
      <c r="EC41" s="122" t="str">
        <f>IF(DX41="x","0",IF(EA41=1,"3",IF(EB41=$F41,"1","0")))</f>
        <v>0</v>
      </c>
      <c r="ED41" s="245"/>
      <c r="EE41" s="173">
        <v>1</v>
      </c>
      <c r="EF41" s="87" t="s">
        <v>0</v>
      </c>
      <c r="EG41" s="175">
        <v>1</v>
      </c>
      <c r="EH41" s="243" t="b">
        <f>IF(AND(EE41=$C$41,EG41=$E$41),1)</f>
        <v>0</v>
      </c>
      <c r="EI41" s="242" t="str">
        <f>IF(EE41&gt;EG41,"1",IF(EE41&lt;EG41,"2",IF(EE41=EG41,"0")))</f>
        <v>0</v>
      </c>
      <c r="EJ41" s="183" t="str">
        <f>IF(EE41="x","0",IF(EH41=1,"3",IF(EI41=$F41,"1","0")))</f>
        <v>1</v>
      </c>
      <c r="EK41" s="245"/>
      <c r="EL41" s="172">
        <v>1</v>
      </c>
      <c r="EM41" s="110"/>
      <c r="EN41" s="177">
        <v>2</v>
      </c>
      <c r="EO41" s="246" t="b">
        <f>IF(AND(EL41=$C$41,EN41=$E$41),1)</f>
        <v>0</v>
      </c>
      <c r="EP41" s="246" t="str">
        <f>IF(EL41&gt;EN41,"1",IF(EL41&lt;EN41,"2",IF(EL41=EN41,"0")))</f>
        <v>2</v>
      </c>
      <c r="EQ41" s="122" t="str">
        <f>IF(EL41="x","0",IF(EO41=1,"3",IF(EP41=$F41,"1","0")))</f>
        <v>0</v>
      </c>
      <c r="ER41" s="245"/>
      <c r="ES41" s="173">
        <v>0</v>
      </c>
      <c r="ET41" s="87" t="s">
        <v>0</v>
      </c>
      <c r="EU41" s="175">
        <v>3</v>
      </c>
      <c r="EV41" s="243" t="b">
        <f>IF(AND(ES41=$C$41,EU41=$E$41),1)</f>
        <v>0</v>
      </c>
      <c r="EW41" s="242" t="str">
        <f>IF(ES41&gt;EU41,"1",IF(ES41&lt;EU41,"2",IF(ES41=EU41,"0")))</f>
        <v>2</v>
      </c>
      <c r="EX41" s="183" t="str">
        <f>IF(ES41="x","0",IF(EV41=1,"3",IF(EW41=$F41,"1","0")))</f>
        <v>0</v>
      </c>
      <c r="EY41" s="245"/>
      <c r="EZ41" s="172">
        <v>1</v>
      </c>
      <c r="FA41" s="110"/>
      <c r="FB41" s="177">
        <v>1</v>
      </c>
      <c r="FC41" s="246" t="b">
        <f>IF(AND(EZ41=$C$41,FB41=$E$41),1)</f>
        <v>0</v>
      </c>
      <c r="FD41" s="246" t="str">
        <f>IF(EZ41&gt;FB41,"1",IF(EZ41&lt;FB41,"2",IF(EZ41=FB41,"0")))</f>
        <v>0</v>
      </c>
      <c r="FE41" s="122" t="str">
        <f>IF(EZ41="x","0",IF(FC41=1,"3",IF(FD41=$F41,"1","0")))</f>
        <v>1</v>
      </c>
      <c r="FF41" s="245"/>
      <c r="FG41" s="412" t="s">
        <v>45</v>
      </c>
      <c r="FH41" s="413" t="s">
        <v>0</v>
      </c>
      <c r="FI41" s="401" t="s">
        <v>45</v>
      </c>
      <c r="FJ41" s="550" t="b">
        <f>IF(AND(FG41=$C$41,FI41=$E$41),1)</f>
        <v>0</v>
      </c>
      <c r="FK41" s="551" t="str">
        <f>IF(FG41&gt;FI41,"1",IF(FG41&lt;FI41,"2",IF(FG41=FI41,"0")))</f>
        <v>0</v>
      </c>
      <c r="FL41" s="532" t="str">
        <f>IF(FG41="x","0",IF(FJ41=1,"3",IF(FK41=$F41,"1","0")))</f>
        <v>0</v>
      </c>
      <c r="FM41" s="245"/>
      <c r="FN41" s="172">
        <v>0</v>
      </c>
      <c r="FO41" s="110"/>
      <c r="FP41" s="177">
        <v>2</v>
      </c>
      <c r="FQ41" s="246" t="b">
        <f>IF(AND(FN41=$C$41,FP41=$E$41),1)</f>
        <v>0</v>
      </c>
      <c r="FR41" s="246" t="str">
        <f>IF(FN41&gt;FP41,"1",IF(FN41&lt;FP41,"2",IF(FN41=FP41,"0")))</f>
        <v>2</v>
      </c>
      <c r="FS41" s="122" t="str">
        <f>IF(FN41="x","0",IF(FQ41=1,"3",IF(FR41=$F41,"1","0")))</f>
        <v>0</v>
      </c>
      <c r="FT41" s="245"/>
      <c r="FU41" s="173">
        <v>0</v>
      </c>
      <c r="FV41" s="87" t="s">
        <v>0</v>
      </c>
      <c r="FW41" s="175">
        <v>2</v>
      </c>
      <c r="FX41" s="243" t="b">
        <f>IF(AND(FU41=$C$41,FW41=$E$41),1)</f>
        <v>0</v>
      </c>
      <c r="FY41" s="242" t="str">
        <f>IF(FU41&gt;FW41,"1",IF(FU41&lt;FW41,"2",IF(FU41=FW41,"0")))</f>
        <v>2</v>
      </c>
      <c r="FZ41" s="183" t="str">
        <f>IF(FU41="x","0",IF(FX41=1,"3",IF(FY41=$F41,"1","0")))</f>
        <v>0</v>
      </c>
      <c r="GA41" s="245"/>
      <c r="GB41" s="172">
        <v>1</v>
      </c>
      <c r="GC41" s="110"/>
      <c r="GD41" s="177">
        <v>3</v>
      </c>
      <c r="GE41" s="246" t="b">
        <f>IF(AND(GB41=$C$41,GD41=$E$41),1)</f>
        <v>0</v>
      </c>
      <c r="GF41" s="246" t="str">
        <f>IF(GB41&gt;GD41,"1",IF(GB41&lt;GD41,"2",IF(GB41=GD41,"0")))</f>
        <v>2</v>
      </c>
      <c r="GG41" s="122" t="str">
        <f>IF(GB41="x","0",IF(GE41=1,"3",IF(GF41=$F41,"1","0")))</f>
        <v>0</v>
      </c>
      <c r="GH41" s="245"/>
      <c r="GI41" s="412" t="s">
        <v>45</v>
      </c>
      <c r="GJ41" s="413" t="s">
        <v>0</v>
      </c>
      <c r="GK41" s="401" t="s">
        <v>45</v>
      </c>
      <c r="GL41" s="550" t="b">
        <f>IF(AND(GI41=$C$41,GK41=$E$41),1)</f>
        <v>0</v>
      </c>
      <c r="GM41" s="551" t="str">
        <f>IF(GI41&gt;GK41,"1",IF(GI41&lt;GK41,"2",IF(GI41=GK41,"0")))</f>
        <v>0</v>
      </c>
      <c r="GN41" s="532" t="str">
        <f>IF(GI41="x","0",IF(GL41=1,"3",IF(GM41=$F41,"1","0")))</f>
        <v>0</v>
      </c>
      <c r="GO41" s="245"/>
      <c r="GP41" s="172">
        <v>1</v>
      </c>
      <c r="GQ41" s="110"/>
      <c r="GR41" s="177">
        <v>2</v>
      </c>
      <c r="GS41" s="246" t="b">
        <f>IF(AND(GP41=$C$41,GR41=$E$41),1)</f>
        <v>0</v>
      </c>
      <c r="GT41" s="246" t="str">
        <f>IF(GP41&gt;GR41,"1",IF(GP41&lt;GR41,"2",IF(GP41=GR41,"0")))</f>
        <v>2</v>
      </c>
      <c r="GU41" s="122" t="str">
        <f>IF(GP41="x","0",IF(GS41=1,"3",IF(GT41=$F41,"1","0")))</f>
        <v>0</v>
      </c>
      <c r="GV41" s="245"/>
      <c r="GW41" s="173">
        <v>1</v>
      </c>
      <c r="GX41" s="87" t="s">
        <v>0</v>
      </c>
      <c r="GY41" s="175">
        <v>3</v>
      </c>
      <c r="GZ41" s="243" t="b">
        <f>IF(AND(GW41=$C$41,GY41=$E$41),1)</f>
        <v>0</v>
      </c>
      <c r="HA41" s="242" t="str">
        <f>IF(GW41&gt;GY41,"1",IF(GW41&lt;GY41,"2",IF(GW41=GY41,"0")))</f>
        <v>2</v>
      </c>
      <c r="HB41" s="183" t="str">
        <f>IF(GW41="x","0",IF(GZ41=1,"3",IF(HA41=$F41,"1","0")))</f>
        <v>0</v>
      </c>
      <c r="HC41" s="245"/>
      <c r="HD41" s="542" t="s">
        <v>45</v>
      </c>
      <c r="HE41" s="199"/>
      <c r="HF41" s="652" t="s">
        <v>45</v>
      </c>
      <c r="HG41" s="654" t="b">
        <f>IF(AND(HD41=$C$41,HF41=$E$41),1)</f>
        <v>0</v>
      </c>
      <c r="HH41" s="654" t="str">
        <f>IF(HD41&gt;HF41,"1",IF(HD41&lt;HF41,"2",IF(HD41=HF41,"0")))</f>
        <v>0</v>
      </c>
      <c r="HI41" s="655" t="str">
        <f>IF(HD41="x","0",IF(HG41=1,"3",IF(HH41=$F41,"1","0")))</f>
        <v>0</v>
      </c>
      <c r="HJ41" s="245"/>
      <c r="HK41" s="173">
        <v>0</v>
      </c>
      <c r="HL41" s="87" t="s">
        <v>0</v>
      </c>
      <c r="HM41" s="175">
        <v>2</v>
      </c>
      <c r="HN41" s="243" t="b">
        <f>IF(AND(HK41=$C$41,HM41=$E$41),1)</f>
        <v>0</v>
      </c>
      <c r="HO41" s="242" t="str">
        <f>IF(HK41&gt;HM41,"1",IF(HK41&lt;HM41,"2",IF(HK41=HM41,"0")))</f>
        <v>2</v>
      </c>
      <c r="HP41" s="183" t="str">
        <f>IF(HK41="x","0",IF(HN41=1,"3",IF(HO41=$F41,"1","0")))</f>
        <v>0</v>
      </c>
      <c r="HQ41" s="245"/>
      <c r="HR41" s="401" t="s">
        <v>45</v>
      </c>
      <c r="HS41" s="402"/>
      <c r="HT41" s="403" t="s">
        <v>45</v>
      </c>
      <c r="HU41" s="551" t="b">
        <f>IF(AND(HR41=$C$41,HT41=$E$41),1)</f>
        <v>0</v>
      </c>
      <c r="HV41" s="551" t="str">
        <f>IF(HR41&gt;HT41,"1",IF(HR41&lt;HT41,"2",IF(HR41=HT41,"0")))</f>
        <v>0</v>
      </c>
      <c r="HW41" s="553" t="str">
        <f>IF(HR41="x","0",IF(HU41=1,"3",IF(HV41=$F41,"1","0")))</f>
        <v>0</v>
      </c>
      <c r="HX41" s="245"/>
      <c r="HY41" s="412" t="s">
        <v>45</v>
      </c>
      <c r="HZ41" s="413" t="s">
        <v>0</v>
      </c>
      <c r="IA41" s="401" t="s">
        <v>45</v>
      </c>
      <c r="IB41" s="550" t="b">
        <f>IF(AND(HY41=$C$41,IA41=$E$41),1)</f>
        <v>0</v>
      </c>
      <c r="IC41" s="551" t="str">
        <f>IF(HY41&gt;IA41,"1",IF(HY41&lt;IA41,"2",IF(HY41=IA41,"0")))</f>
        <v>0</v>
      </c>
      <c r="ID41" s="532" t="str">
        <f>IF(HY41="x","0",IF(IB41=1,"3",IF(IC41=$F41,"1","0")))</f>
        <v>0</v>
      </c>
      <c r="IE41" s="245"/>
      <c r="IF41" s="172">
        <v>0</v>
      </c>
      <c r="IG41" s="110"/>
      <c r="IH41" s="177">
        <v>2</v>
      </c>
      <c r="II41" s="243" t="b">
        <f>IF(AND(IF41=$C$41,IH41=$E$41),1)</f>
        <v>0</v>
      </c>
      <c r="IJ41" s="242" t="str">
        <f>IF(IF41&gt;IH41,"1",IF(IF41&lt;IH41,"2",IF(IF41=IH41,"0")))</f>
        <v>2</v>
      </c>
      <c r="IK41" s="117" t="str">
        <f>IF(IF41="x","0",IF(II41=1,"3",IF(IJ41=$F41,"1","0")))</f>
        <v>0</v>
      </c>
      <c r="IL41" s="245"/>
      <c r="IM41" s="175">
        <v>1</v>
      </c>
      <c r="IN41" s="437"/>
      <c r="IO41" s="248">
        <v>1</v>
      </c>
      <c r="IP41" s="243" t="b">
        <f>IF(AND(IM41=$C$41,IO41=$E$41),1)</f>
        <v>0</v>
      </c>
      <c r="IQ41" s="242" t="str">
        <f>IF(IM41&gt;IO41,"1",IF(IM41&lt;IO41,"2",IF(IM41=IO41,"0")))</f>
        <v>0</v>
      </c>
      <c r="IR41" s="438" t="str">
        <f>IF(IM41="x","0",IF(IP41=1,"3",IF(IQ41=$F41,"1","0")))</f>
        <v>1</v>
      </c>
      <c r="IS41" s="245"/>
      <c r="IT41" s="172">
        <v>1</v>
      </c>
      <c r="IU41" s="110"/>
      <c r="IV41" s="177">
        <v>2</v>
      </c>
      <c r="IW41" s="243" t="b">
        <f>IF(AND(IT41=$C$41,IV41=$E$41),1)</f>
        <v>0</v>
      </c>
      <c r="IX41" s="242" t="str">
        <f>IF(IT41&gt;IV41,"1",IF(IT41&lt;IV41,"2",IF(IT41=IV41,"0")))</f>
        <v>2</v>
      </c>
      <c r="IY41" s="117" t="str">
        <f>IF(IT41="x","0",IF(IW41=1,"3",IF(IX41=$F41,"1","0")))</f>
        <v>0</v>
      </c>
      <c r="IZ41" s="245"/>
      <c r="JA41" s="236"/>
      <c r="JB41" s="38"/>
      <c r="JC41" s="523"/>
      <c r="JD41" s="238"/>
      <c r="JE41" s="238"/>
      <c r="JF41" s="238"/>
      <c r="JG41" s="238"/>
      <c r="JH41" s="523"/>
      <c r="JI41" s="238"/>
      <c r="JJ41" s="238"/>
      <c r="JK41" s="238"/>
      <c r="JL41" s="238"/>
      <c r="JM41" s="238"/>
      <c r="JN41" s="523"/>
      <c r="JO41" s="238"/>
      <c r="JP41" s="238"/>
      <c r="JQ41" s="237"/>
      <c r="JR41" s="237"/>
      <c r="JS41" s="238"/>
      <c r="JT41" s="238"/>
      <c r="JU41" s="238"/>
      <c r="JV41" s="238"/>
      <c r="JW41" s="238"/>
      <c r="JX41" s="237"/>
      <c r="JY41" s="237"/>
      <c r="JZ41" s="238"/>
      <c r="KA41" s="238"/>
      <c r="KB41" s="238"/>
      <c r="KC41" s="238"/>
      <c r="KD41" s="523"/>
      <c r="KE41" s="523"/>
      <c r="KF41" s="238"/>
      <c r="KG41" s="238"/>
      <c r="KH41" s="238"/>
      <c r="KI41" s="238"/>
      <c r="KJ41" s="238"/>
      <c r="KK41" s="39"/>
      <c r="KL41" s="39"/>
      <c r="KM41" s="234"/>
      <c r="KN41" s="234"/>
      <c r="KO41" s="234"/>
      <c r="KP41" s="235"/>
    </row>
    <row r="42" spans="1:16382" s="12" customFormat="1" ht="12" outlineLevel="1">
      <c r="A42" s="823" t="s">
        <v>97</v>
      </c>
      <c r="B42" s="827"/>
      <c r="C42" s="194">
        <v>3</v>
      </c>
      <c r="D42" s="195" t="s">
        <v>0</v>
      </c>
      <c r="E42" s="196">
        <v>1</v>
      </c>
      <c r="F42" s="240" t="str">
        <f>IF(C42="x","4",IF(C42&gt;E42,"1",IF(C42&lt;E42,"2",IF(C42=E42,"0",))))</f>
        <v>1</v>
      </c>
      <c r="G42" s="239"/>
      <c r="H42" s="240"/>
      <c r="I42" s="173">
        <v>0</v>
      </c>
      <c r="J42" s="87" t="s">
        <v>0</v>
      </c>
      <c r="K42" s="175">
        <v>0</v>
      </c>
      <c r="L42" s="243" t="b">
        <f>IF(AND(I42=$C$42,K42=$E$42),1)</f>
        <v>0</v>
      </c>
      <c r="M42" s="242" t="str">
        <f>IF(I42&gt;K42,"1",IF(I42&lt;K42,"2",IF(I42=K42,"0")))</f>
        <v>0</v>
      </c>
      <c r="N42" s="244" t="str">
        <f>IF(I42="x","0",IF(L42=1,"3",IF(M42=$F42,"1","0")))</f>
        <v>0</v>
      </c>
      <c r="O42" s="245"/>
      <c r="P42" s="172">
        <v>2</v>
      </c>
      <c r="Q42" s="110"/>
      <c r="R42" s="177">
        <v>2</v>
      </c>
      <c r="S42" s="246" t="b">
        <f>IF(AND(P42=$C$42,R42=$E$42),1)</f>
        <v>0</v>
      </c>
      <c r="T42" s="246" t="str">
        <f>IF(P42&gt;R42,"1",IF(P42&lt;R42,"2",IF(P42=R42,"0")))</f>
        <v>0</v>
      </c>
      <c r="U42" s="246" t="str">
        <f>IF(P42="x","0",IF(S42=1,"3",IF(T42=$F42,"1","0")))</f>
        <v>0</v>
      </c>
      <c r="V42" s="245"/>
      <c r="W42" s="173">
        <v>1</v>
      </c>
      <c r="X42" s="87" t="s">
        <v>0</v>
      </c>
      <c r="Y42" s="175">
        <v>2</v>
      </c>
      <c r="Z42" s="243" t="b">
        <f>IF(AND(W42=$C$42,Y42=$E$42),1)</f>
        <v>0</v>
      </c>
      <c r="AA42" s="242" t="str">
        <f>IF(W42&gt;Y42,"1",IF(W42&lt;Y42,"2",IF(W42=Y42,"0")))</f>
        <v>2</v>
      </c>
      <c r="AB42" s="244" t="str">
        <f>IF(W42="x","0",IF(Z42=1,"3",IF(AA42=$F42,"1","0")))</f>
        <v>0</v>
      </c>
      <c r="AC42" s="245"/>
      <c r="AD42" s="172">
        <v>1</v>
      </c>
      <c r="AE42" s="110"/>
      <c r="AF42" s="177">
        <v>1</v>
      </c>
      <c r="AG42" s="246" t="b">
        <f>IF(AND(AD42=$C$42,AF42=$E$42),1)</f>
        <v>0</v>
      </c>
      <c r="AH42" s="246" t="str">
        <f>IF(AD42&gt;AF42,"1",IF(AD42&lt;AF42,"2",IF(AD42=AF42,"0")))</f>
        <v>0</v>
      </c>
      <c r="AI42" s="122" t="str">
        <f>IF(AD42="x","0",IF(AG42=1,"3",IF(AH42=$F42,"1","0")))</f>
        <v>0</v>
      </c>
      <c r="AJ42" s="245"/>
      <c r="AK42" s="173">
        <v>1</v>
      </c>
      <c r="AL42" s="87" t="s">
        <v>0</v>
      </c>
      <c r="AM42" s="175">
        <v>1</v>
      </c>
      <c r="AN42" s="243" t="b">
        <f>IF(AND(AK42=$C$42,AM42=$E$42),1)</f>
        <v>0</v>
      </c>
      <c r="AO42" s="242" t="str">
        <f>IF(AK42&gt;AM42,"1",IF(AK42&lt;AM42,"2",IF(AK42=AM42,"0")))</f>
        <v>0</v>
      </c>
      <c r="AP42" s="244" t="str">
        <f>IF(AK42="x","0",IF(AN42=1,"3",IF(AO42=$F42,"1","0")))</f>
        <v>0</v>
      </c>
      <c r="AQ42" s="245"/>
      <c r="AR42" s="172">
        <v>2</v>
      </c>
      <c r="AS42" s="110"/>
      <c r="AT42" s="177">
        <v>1</v>
      </c>
      <c r="AU42" s="246" t="b">
        <f>IF(AND(AR42=$C$42,AT42=$E$42),1)</f>
        <v>0</v>
      </c>
      <c r="AV42" s="246" t="str">
        <f>IF(AR42&gt;AT42,"1",IF(AR42&lt;AT42,"2",IF(AR42=AT42,"0")))</f>
        <v>1</v>
      </c>
      <c r="AW42" s="122" t="str">
        <f>IF(AR42="x","0",IF(AU42=1,"3",IF(AV42=$F42,"1","0")))</f>
        <v>1</v>
      </c>
      <c r="AX42" s="245"/>
      <c r="AY42" s="173">
        <v>1</v>
      </c>
      <c r="AZ42" s="87" t="s">
        <v>0</v>
      </c>
      <c r="BA42" s="175">
        <v>2</v>
      </c>
      <c r="BB42" s="243" t="b">
        <f>IF(AND(AY42=$C$42,BA42=$E$42),1)</f>
        <v>0</v>
      </c>
      <c r="BC42" s="242" t="str">
        <f>IF(AY42&gt;BA42,"1",IF(AY42&lt;BA42,"2",IF(AY42=BA42,"0")))</f>
        <v>2</v>
      </c>
      <c r="BD42" s="244" t="str">
        <f>IF(AY42="x","0",IF(BB42=1,"3",IF(BC42=$F42,"1","0")))</f>
        <v>0</v>
      </c>
      <c r="BE42" s="245"/>
      <c r="BF42" s="172">
        <v>1</v>
      </c>
      <c r="BG42" s="110"/>
      <c r="BH42" s="177">
        <v>1</v>
      </c>
      <c r="BI42" s="246" t="b">
        <f>IF(AND(BF42=$C$42,BH42=$E$42),1)</f>
        <v>0</v>
      </c>
      <c r="BJ42" s="246" t="str">
        <f>IF(BF42&gt;BH42,"1",IF(BF42&lt;BH42,"2",IF(BF42=BH42,"0")))</f>
        <v>0</v>
      </c>
      <c r="BK42" s="122" t="str">
        <f>IF(BF42="x","0",IF(BI42=1,"3",IF(BJ42=$F42,"1","0")))</f>
        <v>0</v>
      </c>
      <c r="BL42" s="245"/>
      <c r="BM42" s="173">
        <v>2</v>
      </c>
      <c r="BN42" s="87" t="s">
        <v>0</v>
      </c>
      <c r="BO42" s="175">
        <v>2</v>
      </c>
      <c r="BP42" s="243" t="b">
        <f>IF(AND(BM42=$C$42,BO42=$E$42),1)</f>
        <v>0</v>
      </c>
      <c r="BQ42" s="242" t="str">
        <f>IF(BM42&gt;BO42,"1",IF(BM42&lt;BO42,"2",IF(BM42=BO42,"0")))</f>
        <v>0</v>
      </c>
      <c r="BR42" s="244" t="str">
        <f>IF(BM42="x","0",IF(BP42=1,"3",IF(BQ42=$F42,"1","0")))</f>
        <v>0</v>
      </c>
      <c r="BS42" s="245"/>
      <c r="BT42" s="172">
        <v>1</v>
      </c>
      <c r="BU42" s="110"/>
      <c r="BV42" s="177">
        <v>1</v>
      </c>
      <c r="BW42" s="246" t="b">
        <f>IF(AND(BT42=$C$42,BV42=$E$42),1)</f>
        <v>0</v>
      </c>
      <c r="BX42" s="246" t="str">
        <f>IF(BT42&gt;BV42,"1",IF(BT42&lt;BV42,"2",IF(BT42=BV42,"0")))</f>
        <v>0</v>
      </c>
      <c r="BY42" s="122" t="str">
        <f>IF(BT42="x","0",IF(BW42=1,"3",IF(BX42=$F42,"1","0")))</f>
        <v>0</v>
      </c>
      <c r="BZ42" s="245"/>
      <c r="CA42" s="173">
        <v>2</v>
      </c>
      <c r="CB42" s="87" t="s">
        <v>0</v>
      </c>
      <c r="CC42" s="175">
        <v>2</v>
      </c>
      <c r="CD42" s="243" t="b">
        <f>IF(AND(CA42=$C$42,CC42=$E$42),1)</f>
        <v>0</v>
      </c>
      <c r="CE42" s="242" t="str">
        <f>IF(CA42&gt;CC42,"1",IF(CA42&lt;CC42,"2",IF(CA42=CC42,"0")))</f>
        <v>0</v>
      </c>
      <c r="CF42" s="244" t="str">
        <f>IF(CA42="x","0",IF(CD42=1,"3",IF(CE42=$F42,"1","0")))</f>
        <v>0</v>
      </c>
      <c r="CG42" s="245"/>
      <c r="CH42" s="172">
        <v>2</v>
      </c>
      <c r="CI42" s="110"/>
      <c r="CJ42" s="177">
        <v>1</v>
      </c>
      <c r="CK42" s="246" t="b">
        <f>IF(AND(CH42=$C$42,CJ42=$E$42),1)</f>
        <v>0</v>
      </c>
      <c r="CL42" s="246" t="str">
        <f>IF(CH42&gt;CJ42,"1",IF(CH42&lt;CJ42,"2",IF(CH42=CJ42,"0")))</f>
        <v>1</v>
      </c>
      <c r="CM42" s="122" t="str">
        <f>IF(CH42="x","0",IF(CK42=1,"3",IF(CL42=$F42,"1","0")))</f>
        <v>1</v>
      </c>
      <c r="CN42" s="245"/>
      <c r="CO42" s="412" t="s">
        <v>45</v>
      </c>
      <c r="CP42" s="413" t="s">
        <v>0</v>
      </c>
      <c r="CQ42" s="401" t="s">
        <v>45</v>
      </c>
      <c r="CR42" s="550" t="b">
        <f>IF(AND(CO42=$C$42,CQ42=$E$42),1)</f>
        <v>0</v>
      </c>
      <c r="CS42" s="551" t="str">
        <f>IF(CO42&gt;CQ42,"1",IF(CO42&lt;CQ42,"2",IF(CO42=CQ42,"0")))</f>
        <v>0</v>
      </c>
      <c r="CT42" s="552" t="str">
        <f>IF(CO42="x","0",IF(CR42=1,"3",IF(CS42=$F42,"1","0")))</f>
        <v>0</v>
      </c>
      <c r="CU42" s="245"/>
      <c r="CV42" s="172">
        <v>1</v>
      </c>
      <c r="CW42" s="110"/>
      <c r="CX42" s="177">
        <v>2</v>
      </c>
      <c r="CY42" s="246" t="b">
        <f>IF(AND(CV42=$C$42,CX42=$E$42),1)</f>
        <v>0</v>
      </c>
      <c r="CZ42" s="246" t="str">
        <f>IF(CV42&gt;CX42,"1",IF(CV42&lt;CX42,"2",IF(CV42=CX42,"0")))</f>
        <v>2</v>
      </c>
      <c r="DA42" s="122" t="str">
        <f>IF(CV42="x","0",IF(CY42=1,"3",IF(CZ42=$F42,"1","0")))</f>
        <v>0</v>
      </c>
      <c r="DB42" s="245"/>
      <c r="DC42" s="412" t="s">
        <v>45</v>
      </c>
      <c r="DD42" s="413" t="s">
        <v>0</v>
      </c>
      <c r="DE42" s="401" t="s">
        <v>45</v>
      </c>
      <c r="DF42" s="550" t="b">
        <f>IF(AND(DC42=$C$42,DE42=$E$42),1)</f>
        <v>0</v>
      </c>
      <c r="DG42" s="551" t="str">
        <f>IF(DC42&gt;DE42,"1",IF(DC42&lt;DE42,"2",IF(DC42=DE42,"0")))</f>
        <v>0</v>
      </c>
      <c r="DH42" s="552" t="str">
        <f>IF(DC42="x","0",IF(DF42=1,"3",IF(DG42=$F42,"1","0")))</f>
        <v>0</v>
      </c>
      <c r="DI42" s="245"/>
      <c r="DJ42" s="172">
        <v>1</v>
      </c>
      <c r="DK42" s="110"/>
      <c r="DL42" s="177">
        <v>1</v>
      </c>
      <c r="DM42" s="246" t="b">
        <f>IF(AND(DJ42=$C$42,DL42=$E$42),1)</f>
        <v>0</v>
      </c>
      <c r="DN42" s="246" t="str">
        <f>IF(DJ42&gt;DL42,"1",IF(DJ42&lt;DL42,"2",IF(DJ42=DL42,"0")))</f>
        <v>0</v>
      </c>
      <c r="DO42" s="122" t="str">
        <f>IF(DJ42="x","0",IF(DM42=1,"3",IF(DN42=$F42,"1","0")))</f>
        <v>0</v>
      </c>
      <c r="DP42" s="245"/>
      <c r="DQ42" s="173">
        <v>1</v>
      </c>
      <c r="DR42" s="87" t="s">
        <v>0</v>
      </c>
      <c r="DS42" s="175">
        <v>1</v>
      </c>
      <c r="DT42" s="247" t="b">
        <f>IF(AND(DQ42=$C$42,DS42=$E$42),1)</f>
        <v>0</v>
      </c>
      <c r="DU42" s="248" t="str">
        <f>IF(DQ42&gt;DS42,"1",IF(DQ42&lt;DS42,"2",IF(DQ42=DS42,"0")))</f>
        <v>0</v>
      </c>
      <c r="DV42" s="183" t="str">
        <f>IF(DQ42="x","0",IF(DT42=1,"3",IF(DU42=$F42,"1","0")))</f>
        <v>0</v>
      </c>
      <c r="DW42" s="245"/>
      <c r="DX42" s="172">
        <v>0</v>
      </c>
      <c r="DY42" s="110"/>
      <c r="DZ42" s="177">
        <v>1</v>
      </c>
      <c r="EA42" s="246" t="b">
        <f>IF(AND(DX42=$C$42,DZ42=$E$42),1)</f>
        <v>0</v>
      </c>
      <c r="EB42" s="246" t="str">
        <f>IF(DX42&gt;DZ42,"1",IF(DX42&lt;DZ42,"2",IF(DX42=DZ42,"0")))</f>
        <v>2</v>
      </c>
      <c r="EC42" s="122" t="str">
        <f>IF(DX42="x","0",IF(EA42=1,"3",IF(EB42=$F42,"1","0")))</f>
        <v>0</v>
      </c>
      <c r="ED42" s="245"/>
      <c r="EE42" s="173">
        <v>1</v>
      </c>
      <c r="EF42" s="87" t="s">
        <v>0</v>
      </c>
      <c r="EG42" s="175">
        <v>3</v>
      </c>
      <c r="EH42" s="243" t="b">
        <f>IF(AND(EE42=$C$42,EG42=$E$42),1)</f>
        <v>0</v>
      </c>
      <c r="EI42" s="242" t="str">
        <f>IF(EE42&gt;EG42,"1",IF(EE42&lt;EG42,"2",IF(EE42=EG42,"0")))</f>
        <v>2</v>
      </c>
      <c r="EJ42" s="183" t="str">
        <f>IF(EE42="x","0",IF(EH42=1,"3",IF(EI42=$F42,"1","0")))</f>
        <v>0</v>
      </c>
      <c r="EK42" s="245"/>
      <c r="EL42" s="172">
        <v>1</v>
      </c>
      <c r="EM42" s="110"/>
      <c r="EN42" s="177">
        <v>1</v>
      </c>
      <c r="EO42" s="246" t="b">
        <f>IF(AND(EL42=$C$42,EN42=$E$42),1)</f>
        <v>0</v>
      </c>
      <c r="EP42" s="246" t="str">
        <f>IF(EL42&gt;EN42,"1",IF(EL42&lt;EN42,"2",IF(EL42=EN42,"0")))</f>
        <v>0</v>
      </c>
      <c r="EQ42" s="122" t="str">
        <f>IF(EL42="x","0",IF(EO42=1,"3",IF(EP42=$F42,"1","0")))</f>
        <v>0</v>
      </c>
      <c r="ER42" s="245"/>
      <c r="ES42" s="173">
        <v>2</v>
      </c>
      <c r="ET42" s="87" t="s">
        <v>0</v>
      </c>
      <c r="EU42" s="175">
        <v>2</v>
      </c>
      <c r="EV42" s="243" t="b">
        <f>IF(AND(ES42=$C$42,EU42=$E$42),1)</f>
        <v>0</v>
      </c>
      <c r="EW42" s="242" t="str">
        <f>IF(ES42&gt;EU42,"1",IF(ES42&lt;EU42,"2",IF(ES42=EU42,"0")))</f>
        <v>0</v>
      </c>
      <c r="EX42" s="183" t="str">
        <f>IF(ES42="x","0",IF(EV42=1,"3",IF(EW42=$F42,"1","0")))</f>
        <v>0</v>
      </c>
      <c r="EY42" s="245"/>
      <c r="EZ42" s="172">
        <v>1</v>
      </c>
      <c r="FA42" s="110"/>
      <c r="FB42" s="177">
        <v>2</v>
      </c>
      <c r="FC42" s="246" t="b">
        <f>IF(AND(EZ42=$C$42,FB42=$E$42),1)</f>
        <v>0</v>
      </c>
      <c r="FD42" s="246" t="str">
        <f>IF(EZ42&gt;FB42,"1",IF(EZ42&lt;FB42,"2",IF(EZ42=FB42,"0")))</f>
        <v>2</v>
      </c>
      <c r="FE42" s="122" t="str">
        <f>IF(EZ42="x","0",IF(FC42=1,"3",IF(FD42=$F42,"1","0")))</f>
        <v>0</v>
      </c>
      <c r="FF42" s="245"/>
      <c r="FG42" s="412" t="s">
        <v>45</v>
      </c>
      <c r="FH42" s="413" t="s">
        <v>0</v>
      </c>
      <c r="FI42" s="401" t="s">
        <v>45</v>
      </c>
      <c r="FJ42" s="550" t="b">
        <f>IF(AND(FG42=$C$42,FI42=$E$42),1)</f>
        <v>0</v>
      </c>
      <c r="FK42" s="551" t="str">
        <f>IF(FG42&gt;FI42,"1",IF(FG42&lt;FI42,"2",IF(FG42=FI42,"0")))</f>
        <v>0</v>
      </c>
      <c r="FL42" s="532" t="str">
        <f>IF(FG42="x","0",IF(FJ42=1,"3",IF(FK42=$F42,"1","0")))</f>
        <v>0</v>
      </c>
      <c r="FM42" s="245"/>
      <c r="FN42" s="172">
        <v>0</v>
      </c>
      <c r="FO42" s="110"/>
      <c r="FP42" s="177">
        <v>1</v>
      </c>
      <c r="FQ42" s="246" t="b">
        <f>IF(AND(FN42=$C$42,FP42=$E$42),1)</f>
        <v>0</v>
      </c>
      <c r="FR42" s="246" t="str">
        <f>IF(FN42&gt;FP42,"1",IF(FN42&lt;FP42,"2",IF(FN42=FP42,"0")))</f>
        <v>2</v>
      </c>
      <c r="FS42" s="122" t="str">
        <f>IF(FN42="x","0",IF(FQ42=1,"3",IF(FR42=$F42,"1","0")))</f>
        <v>0</v>
      </c>
      <c r="FT42" s="245"/>
      <c r="FU42" s="173">
        <v>0</v>
      </c>
      <c r="FV42" s="87" t="s">
        <v>0</v>
      </c>
      <c r="FW42" s="175">
        <v>1</v>
      </c>
      <c r="FX42" s="243" t="b">
        <f>IF(AND(FU42=$C$42,FW42=$E$42),1)</f>
        <v>0</v>
      </c>
      <c r="FY42" s="242" t="str">
        <f>IF(FU42&gt;FW42,"1",IF(FU42&lt;FW42,"2",IF(FU42=FW42,"0")))</f>
        <v>2</v>
      </c>
      <c r="FZ42" s="183" t="str">
        <f>IF(FU42="x","0",IF(FX42=1,"3",IF(FY42=$F42,"1","0")))</f>
        <v>0</v>
      </c>
      <c r="GA42" s="245"/>
      <c r="GB42" s="172">
        <v>2</v>
      </c>
      <c r="GC42" s="110"/>
      <c r="GD42" s="177">
        <v>1</v>
      </c>
      <c r="GE42" s="246" t="b">
        <f>IF(AND(GB42=$C$42,GD42=$E$42),1)</f>
        <v>0</v>
      </c>
      <c r="GF42" s="246" t="str">
        <f>IF(GB42&gt;GD42,"1",IF(GB42&lt;GD42,"2",IF(GB42=GD42,"0")))</f>
        <v>1</v>
      </c>
      <c r="GG42" s="122" t="str">
        <f>IF(GB42="x","0",IF(GE42=1,"3",IF(GF42=$F42,"1","0")))</f>
        <v>1</v>
      </c>
      <c r="GH42" s="245"/>
      <c r="GI42" s="412" t="s">
        <v>45</v>
      </c>
      <c r="GJ42" s="413" t="s">
        <v>0</v>
      </c>
      <c r="GK42" s="401" t="s">
        <v>45</v>
      </c>
      <c r="GL42" s="550" t="b">
        <f>IF(AND(GI42=$C$42,GK42=$E$42),1)</f>
        <v>0</v>
      </c>
      <c r="GM42" s="551" t="str">
        <f>IF(GI42&gt;GK42,"1",IF(GI42&lt;GK42,"2",IF(GI42=GK42,"0")))</f>
        <v>0</v>
      </c>
      <c r="GN42" s="532" t="str">
        <f>IF(GI42="x","0",IF(GL42=1,"3",IF(GM42=$F42,"1","0")))</f>
        <v>0</v>
      </c>
      <c r="GO42" s="245"/>
      <c r="GP42" s="172">
        <v>2</v>
      </c>
      <c r="GQ42" s="110"/>
      <c r="GR42" s="177">
        <v>1</v>
      </c>
      <c r="GS42" s="246" t="b">
        <f>IF(AND(GP42=$C$42,GR42=$E$42),1)</f>
        <v>0</v>
      </c>
      <c r="GT42" s="246" t="str">
        <f>IF(GP42&gt;GR42,"1",IF(GP42&lt;GR42,"2",IF(GP42=GR42,"0")))</f>
        <v>1</v>
      </c>
      <c r="GU42" s="122" t="str">
        <f>IF(GP42="x","0",IF(GS42=1,"3",IF(GT42=$F42,"1","0")))</f>
        <v>1</v>
      </c>
      <c r="GV42" s="245"/>
      <c r="GW42" s="173">
        <v>1</v>
      </c>
      <c r="GX42" s="87" t="s">
        <v>0</v>
      </c>
      <c r="GY42" s="175">
        <v>2</v>
      </c>
      <c r="GZ42" s="243" t="b">
        <f>IF(AND(GW42=$C$42,GY42=$E$42),1)</f>
        <v>0</v>
      </c>
      <c r="HA42" s="242" t="str">
        <f>IF(GW42&gt;GY42,"1",IF(GW42&lt;GY42,"2",IF(GW42=GY42,"0")))</f>
        <v>2</v>
      </c>
      <c r="HB42" s="183" t="str">
        <f>IF(GW42="x","0",IF(GZ42=1,"3",IF(HA42=$F42,"1","0")))</f>
        <v>0</v>
      </c>
      <c r="HC42" s="245"/>
      <c r="HD42" s="542" t="s">
        <v>45</v>
      </c>
      <c r="HE42" s="199"/>
      <c r="HF42" s="652" t="s">
        <v>45</v>
      </c>
      <c r="HG42" s="654" t="b">
        <f>IF(AND(HD42=$C$42,HF42=$E$42),1)</f>
        <v>0</v>
      </c>
      <c r="HH42" s="654" t="str">
        <f>IF(HD42&gt;HF42,"1",IF(HD42&lt;HF42,"2",IF(HD42=HF42,"0")))</f>
        <v>0</v>
      </c>
      <c r="HI42" s="655" t="str">
        <f>IF(HD42="x","0",IF(HG42=1,"3",IF(HH42=$F42,"1","0")))</f>
        <v>0</v>
      </c>
      <c r="HJ42" s="245"/>
      <c r="HK42" s="173">
        <v>2</v>
      </c>
      <c r="HL42" s="87" t="s">
        <v>0</v>
      </c>
      <c r="HM42" s="175">
        <v>1</v>
      </c>
      <c r="HN42" s="243" t="b">
        <f>IF(AND(HK42=$C$42,HM42=$E$42),1)</f>
        <v>0</v>
      </c>
      <c r="HO42" s="242" t="str">
        <f>IF(HK42&gt;HM42,"1",IF(HK42&lt;HM42,"2",IF(HK42=HM42,"0")))</f>
        <v>1</v>
      </c>
      <c r="HP42" s="183" t="str">
        <f>IF(HK42="x","0",IF(HN42=1,"3",IF(HO42=$F42,"1","0")))</f>
        <v>1</v>
      </c>
      <c r="HQ42" s="245"/>
      <c r="HR42" s="401" t="s">
        <v>45</v>
      </c>
      <c r="HS42" s="402"/>
      <c r="HT42" s="403" t="s">
        <v>45</v>
      </c>
      <c r="HU42" s="551" t="b">
        <f>IF(AND(HR42=$C$42,HT42=$E$42),1)</f>
        <v>0</v>
      </c>
      <c r="HV42" s="551" t="str">
        <f>IF(HR42&gt;HT42,"1",IF(HR42&lt;HT42,"2",IF(HR42=HT42,"0")))</f>
        <v>0</v>
      </c>
      <c r="HW42" s="553" t="str">
        <f>IF(HR42="x","0",IF(HU42=1,"3",IF(HV42=$F42,"1","0")))</f>
        <v>0</v>
      </c>
      <c r="HX42" s="245"/>
      <c r="HY42" s="412" t="s">
        <v>45</v>
      </c>
      <c r="HZ42" s="413" t="s">
        <v>0</v>
      </c>
      <c r="IA42" s="401" t="s">
        <v>45</v>
      </c>
      <c r="IB42" s="550" t="b">
        <f>IF(AND(HY42=$C$42,IA42=$E$42),1)</f>
        <v>0</v>
      </c>
      <c r="IC42" s="551" t="str">
        <f>IF(HY42&gt;IA42,"1",IF(HY42&lt;IA42,"2",IF(HY42=IA42,"0")))</f>
        <v>0</v>
      </c>
      <c r="ID42" s="532" t="str">
        <f>IF(HY42="x","0",IF(IB42=1,"3",IF(IC42=$F42,"1","0")))</f>
        <v>0</v>
      </c>
      <c r="IE42" s="245"/>
      <c r="IF42" s="172">
        <v>1</v>
      </c>
      <c r="IG42" s="110"/>
      <c r="IH42" s="177">
        <v>1</v>
      </c>
      <c r="II42" s="243" t="b">
        <f>IF(AND(IF42=$C$42,IH42=$E$42),1)</f>
        <v>0</v>
      </c>
      <c r="IJ42" s="242" t="str">
        <f>IF(IF42&gt;IH42,"1",IF(IF42&lt;IH42,"2",IF(IF42=IH42,"0")))</f>
        <v>0</v>
      </c>
      <c r="IK42" s="117" t="str">
        <f>IF(IF42="x","0",IF(II42=1,"3",IF(IJ42=$F42,"1","0")))</f>
        <v>0</v>
      </c>
      <c r="IL42" s="245"/>
      <c r="IM42" s="175">
        <v>1</v>
      </c>
      <c r="IN42" s="437"/>
      <c r="IO42" s="248">
        <v>2</v>
      </c>
      <c r="IP42" s="243" t="b">
        <f>IF(AND(IM42=$C$42,IO42=$E$42),1)</f>
        <v>0</v>
      </c>
      <c r="IQ42" s="242" t="str">
        <f>IF(IM42&gt;IO42,"1",IF(IM42&lt;IO42,"2",IF(IM42=IO42,"0")))</f>
        <v>2</v>
      </c>
      <c r="IR42" s="438" t="str">
        <f>IF(IM42="x","0",IF(IP42=1,"3",IF(IQ42=$F42,"1","0")))</f>
        <v>0</v>
      </c>
      <c r="IS42" s="245"/>
      <c r="IT42" s="172">
        <v>1</v>
      </c>
      <c r="IU42" s="110"/>
      <c r="IV42" s="177">
        <v>0</v>
      </c>
      <c r="IW42" s="243" t="b">
        <f>IF(AND(IT42=$C$42,IV42=$E$42),1)</f>
        <v>0</v>
      </c>
      <c r="IX42" s="242" t="str">
        <f>IF(IT42&gt;IV42,"1",IF(IT42&lt;IV42,"2",IF(IT42=IV42,"0")))</f>
        <v>1</v>
      </c>
      <c r="IY42" s="117" t="str">
        <f>IF(IT42="x","0",IF(IW42=1,"3",IF(IX42=$F42,"1","0")))</f>
        <v>1</v>
      </c>
      <c r="IZ42" s="245"/>
      <c r="JA42" s="236"/>
      <c r="JB42" s="36" t="s">
        <v>24</v>
      </c>
      <c r="JC42" s="517" t="str">
        <f>IF(COUNTBLANK($I38:$I42)&gt;=1,"0",IF(COUNTIF($I38:$I42,"x")&gt;0,"0","1"))</f>
        <v>1</v>
      </c>
      <c r="JD42" s="37" t="str">
        <f>IF(COUNTBLANK($P38:$P42)&gt;=1,"0",IF(COUNTIF($P38:$P42,"x")&gt;0,"0","1"))</f>
        <v>1</v>
      </c>
      <c r="JE42" s="37" t="str">
        <f>IF(COUNTBLANK($W38:$W42)&gt;=1,"0",IF(COUNTIF($W38:$W42,"x")&gt;0,"0","1"))</f>
        <v>1</v>
      </c>
      <c r="JF42" s="37" t="str">
        <f>IF(COUNTBLANK($AD38:$AD42)&gt;=1,"0",IF(COUNTIF($AD38:$AD42,"x")&gt;0,"0","1"))</f>
        <v>1</v>
      </c>
      <c r="JG42" s="37" t="str">
        <f>IF(COUNTBLANK($AK38:$AK42)&gt;=1,"0",IF(COUNTIF($AK38:$AK42,"x")&gt;0,"0","1"))</f>
        <v>1</v>
      </c>
      <c r="JH42" s="517" t="str">
        <f>IF(COUNTBLANK($AR38:$AR42)&gt;=1,"0",IF(COUNTIF($AR38:$AR42,"x")&gt;0,"0","1"))</f>
        <v>1</v>
      </c>
      <c r="JI42" s="37" t="str">
        <f>IF(COUNTBLANK($AY38:$AY42)&gt;=1,"0",IF(COUNTIF($AY38:$AY42,"x")&gt;0,"0","1"))</f>
        <v>1</v>
      </c>
      <c r="JJ42" s="37" t="str">
        <f>IF(COUNTBLANK($BF38:$BF42)&gt;=1,"0",IF(COUNTIF($BF38:$BF42,"x")&gt;0,"0","1"))</f>
        <v>1</v>
      </c>
      <c r="JK42" s="37" t="str">
        <f>IF(COUNTBLANK($BM38:$BM42)&gt;=1,"0",IF(COUNTIF($BM38:$BM42,"x")&gt;0,"0","1"))</f>
        <v>1</v>
      </c>
      <c r="JL42" s="37" t="str">
        <f>IF(COUNTBLANK($BT38:$BT42)&gt;=1,"0",IF(COUNTIF($BT38:$BT42,"x")&gt;0,"0","1"))</f>
        <v>1</v>
      </c>
      <c r="JM42" s="37" t="str">
        <f>IF(COUNTBLANK($CA38:$CA42)&gt;=1,"0",IF(COUNTIF($CA38:$CA42,"x")&gt;0,"0","1"))</f>
        <v>1</v>
      </c>
      <c r="JN42" s="517" t="str">
        <f>IF(COUNTBLANK($CH38:$CH42)&gt;=1,"0",IF(COUNTIF($CH38:$CH42,"x")&gt;0,"0","1"))</f>
        <v>1</v>
      </c>
      <c r="JO42" s="37" t="str">
        <f>IF(COUNTBLANK($CO38:$CO42)&gt;=1,"0",IF(COUNTIF($CO38:$CO42,"x")&gt;0,"0","1"))</f>
        <v>0</v>
      </c>
      <c r="JP42" s="37" t="str">
        <f>IF(COUNTBLANK($CV38:$CV42)&gt;=1,"0",IF(COUNTIF($CV38:$CV42,"x")&gt;0,"0","1"))</f>
        <v>1</v>
      </c>
      <c r="JQ42" s="25" t="str">
        <f>IF(COUNTBLANK($DC38:$DC42)&gt;=1,"0",IF(COUNTIF($DC38:$DC42,"x")&gt;0,"0","1"))</f>
        <v>0</v>
      </c>
      <c r="JR42" s="25" t="str">
        <f>IF(COUNTBLANK($DJ38:$DJ42)&gt;=1,"0",IF(COUNTIF($DJ38:$DJ42,"x")&gt;0,"0","1"))</f>
        <v>1</v>
      </c>
      <c r="JS42" s="37" t="str">
        <f>IF(COUNTBLANK($DQ38:$DQ42)&gt;=1,"0",IF(COUNTIF($DQ38:$DQ42,"x")&gt;0,"0","1"))</f>
        <v>1</v>
      </c>
      <c r="JT42" s="37" t="str">
        <f>IF(COUNTBLANK($DX38:$DX42)&gt;=1,"0",IF(COUNTIF($DX38:$DX42,"x")&gt;0,"0","1"))</f>
        <v>1</v>
      </c>
      <c r="JU42" s="37" t="str">
        <f>IF(COUNTBLANK($EE38:$EE42)&gt;=1,"0",IF(COUNTIF($EE38:$EE42,"x")&gt;0,"0","1"))</f>
        <v>1</v>
      </c>
      <c r="JV42" s="37" t="str">
        <f>IF(COUNTBLANK($EL38:$EL42)&gt;=1,"0",IF(COUNTIF($EL38:$EL42,"x")&gt;0,"0","1"))</f>
        <v>1</v>
      </c>
      <c r="JW42" s="37" t="str">
        <f>IF(COUNTBLANK($ES38:$ES42)&gt;=1,"0",IF(COUNTIF($ES38:$ES42,"x")&gt;0,"0","1"))</f>
        <v>1</v>
      </c>
      <c r="JX42" s="25" t="str">
        <f>IF(COUNTBLANK($EZ38:$EZ42)&gt;=1,"0",IF(COUNTIF($EZ38:$EZ42,"x")&gt;0,"0","1"))</f>
        <v>1</v>
      </c>
      <c r="JY42" s="25" t="str">
        <f>IF(COUNTBLANK($FG38:$FG42)&gt;=1,"0",IF(COUNTIF($FG38:$FG42,"x")&gt;0,"0","1"))</f>
        <v>0</v>
      </c>
      <c r="JZ42" s="37" t="str">
        <f>IF(COUNTBLANK($FN38:$FN42)&gt;=1,"0",IF(COUNTIF($FN38:$FN42,"x")&gt;0,"0","1"))</f>
        <v>1</v>
      </c>
      <c r="KA42" s="37" t="str">
        <f>IF(COUNTBLANK($FU38:$FU42)&gt;=1,"0",IF(COUNTIF($FU38:$FU42,"x")&gt;0,"0","1"))</f>
        <v>1</v>
      </c>
      <c r="KB42" s="37" t="str">
        <f>IF(COUNTBLANK($GB38:$GB42)&gt;=1,"0",IF(COUNTIF($GB38:$GB42,"x")&gt;0,"0","1"))</f>
        <v>1</v>
      </c>
      <c r="KC42" s="37" t="str">
        <f>IF(COUNTBLANK($GI38:$GI42)&gt;=1,"0",IF(COUNTIF($GI38:$GI42,"x")&gt;0,"0","1"))</f>
        <v>0</v>
      </c>
      <c r="KD42" s="517" t="str">
        <f>IF(COUNTBLANK($GP38:$GP42)&gt;=1,"0",IF(COUNTIF($GP38:$GP42,"x")&gt;0,"0","1"))</f>
        <v>1</v>
      </c>
      <c r="KE42" s="517" t="str">
        <f>IF(COUNTBLANK($GW38:$GW42)&gt;=1,"0",IF(COUNTIF($GW38:$GW42,"x")&gt;0,"0","1"))</f>
        <v>1</v>
      </c>
      <c r="KF42" s="37" t="str">
        <f>IF(COUNTBLANK($HD38:$HD42)&gt;=1,"0",IF(COUNTIF($HD38:$HD42,"x")&gt;0,"0","1"))</f>
        <v>0</v>
      </c>
      <c r="KG42" s="37" t="str">
        <f>IF(COUNTBLANK($HK38:$HK42)&gt;=1,"0",IF(COUNTIF($HK38:$HK42,"x")&gt;0,"0","1"))</f>
        <v>1</v>
      </c>
      <c r="KH42" s="37" t="str">
        <f>IF(COUNTBLANK($HR38:$HR42)&gt;=1,"0",IF(COUNTIF($HR38:$HR42,"x")&gt;0,"0","1"))</f>
        <v>0</v>
      </c>
      <c r="KI42" s="37" t="str">
        <f>IF(COUNTBLANK($HY38:$HY42)&gt;=1,"0",IF(COUNTIF($HY38:$HY42,"x")&gt;0,"0","1"))</f>
        <v>0</v>
      </c>
      <c r="KJ42" s="37" t="str">
        <f>IF(COUNTBLANK($IF38:$IF42)&gt;=1,"0",IF(COUNTIF($IF38:$IF42,"x")&gt;0,"0","1"))</f>
        <v>1</v>
      </c>
      <c r="KK42" s="37" t="str">
        <f>IF(COUNTBLANK($IM38:$IM42)&gt;=1,"0",IF(COUNTIF($IM38:$IM42,"x")&gt;0,"0","1"))</f>
        <v>1</v>
      </c>
      <c r="KL42" s="37" t="str">
        <f>IF(COUNTBLANK($IT38:$IT42)&gt;=1,"0",IF(COUNTIF($IT38:$IT42,"x")&gt;0,"0","1"))</f>
        <v>1</v>
      </c>
      <c r="KM42" s="234"/>
      <c r="KN42" s="234"/>
      <c r="KO42" s="234"/>
      <c r="KP42" s="235"/>
    </row>
    <row r="43" spans="1:16382" ht="16" outlineLevel="1" thickBot="1">
      <c r="A43" s="61"/>
      <c r="B43" s="62"/>
      <c r="C43" s="63"/>
      <c r="D43" s="63"/>
      <c r="E43" s="63"/>
      <c r="F43" s="64"/>
      <c r="G43" s="65"/>
      <c r="H43" s="7" t="str">
        <f>IF(C38="x","0","1")</f>
        <v>1</v>
      </c>
      <c r="I43" s="174"/>
      <c r="J43" s="91"/>
      <c r="K43" s="176"/>
      <c r="L43" s="10"/>
      <c r="M43" s="2"/>
      <c r="N43" s="439">
        <f>N38+N39+N40+N41+N42</f>
        <v>0</v>
      </c>
      <c r="O43" s="8"/>
      <c r="P43" s="123"/>
      <c r="Q43" s="112"/>
      <c r="R43" s="124"/>
      <c r="S43" s="125"/>
      <c r="T43" s="125"/>
      <c r="U43" s="503">
        <f>U38+U39+U40+U41+U42</f>
        <v>1</v>
      </c>
      <c r="V43" s="8"/>
      <c r="W43" s="174"/>
      <c r="X43" s="91"/>
      <c r="Y43" s="176"/>
      <c r="Z43" s="10"/>
      <c r="AA43" s="2"/>
      <c r="AB43" s="439">
        <f>AB38+AB39+AB40+AB41+AB42</f>
        <v>4</v>
      </c>
      <c r="AC43" s="8"/>
      <c r="AD43" s="123"/>
      <c r="AE43" s="112"/>
      <c r="AF43" s="124"/>
      <c r="AG43" s="125"/>
      <c r="AH43" s="125"/>
      <c r="AI43" s="419">
        <f>AI38+AI39+AI40+AI41+AI42</f>
        <v>3</v>
      </c>
      <c r="AJ43" s="8"/>
      <c r="AK43" s="174"/>
      <c r="AL43" s="91"/>
      <c r="AM43" s="176"/>
      <c r="AN43" s="10"/>
      <c r="AO43" s="2"/>
      <c r="AP43" s="439">
        <f>AP38+AP39+AP40+AP41+AP42</f>
        <v>0</v>
      </c>
      <c r="AQ43" s="8"/>
      <c r="AR43" s="123"/>
      <c r="AS43" s="112"/>
      <c r="AT43" s="124"/>
      <c r="AU43" s="125"/>
      <c r="AV43" s="125"/>
      <c r="AW43" s="419">
        <f>AW38+AW39+AW40+AW41+AW42</f>
        <v>7.5</v>
      </c>
      <c r="AX43" s="8"/>
      <c r="AY43" s="174"/>
      <c r="AZ43" s="91"/>
      <c r="BA43" s="176"/>
      <c r="BB43" s="10"/>
      <c r="BC43" s="2"/>
      <c r="BD43" s="439">
        <f>BD38+BD39+BD40+BD41+BD42</f>
        <v>3</v>
      </c>
      <c r="BE43" s="8"/>
      <c r="BF43" s="123"/>
      <c r="BG43" s="112"/>
      <c r="BH43" s="124"/>
      <c r="BI43" s="125"/>
      <c r="BJ43" s="125"/>
      <c r="BK43" s="419">
        <f>BK38+BK39+BK40+BK41+BK42</f>
        <v>4</v>
      </c>
      <c r="BL43" s="8"/>
      <c r="BM43" s="174"/>
      <c r="BN43" s="91"/>
      <c r="BO43" s="176"/>
      <c r="BP43" s="10"/>
      <c r="BQ43" s="2"/>
      <c r="BR43" s="439">
        <f>BR38+BR39+BR40+BR41+BR42</f>
        <v>1</v>
      </c>
      <c r="BS43" s="8"/>
      <c r="BT43" s="123"/>
      <c r="BU43" s="112"/>
      <c r="BV43" s="124"/>
      <c r="BW43" s="125"/>
      <c r="BX43" s="125"/>
      <c r="BY43" s="419">
        <f>BY38+BY39+BY40+BY41+BY42</f>
        <v>1</v>
      </c>
      <c r="BZ43" s="8"/>
      <c r="CA43" s="174"/>
      <c r="CB43" s="91"/>
      <c r="CC43" s="176"/>
      <c r="CD43" s="10"/>
      <c r="CE43" s="2"/>
      <c r="CF43" s="439">
        <f>CF38+CF39+CF40+CF41+CF42</f>
        <v>0</v>
      </c>
      <c r="CG43" s="8"/>
      <c r="CH43" s="123"/>
      <c r="CI43" s="112"/>
      <c r="CJ43" s="124"/>
      <c r="CK43" s="125"/>
      <c r="CL43" s="125"/>
      <c r="CM43" s="419">
        <f>CM38+CM39+CM40+CM41+CM42</f>
        <v>3.5</v>
      </c>
      <c r="CN43" s="8"/>
      <c r="CO43" s="533"/>
      <c r="CP43" s="534"/>
      <c r="CQ43" s="535"/>
      <c r="CR43" s="427"/>
      <c r="CS43" s="423"/>
      <c r="CT43" s="539">
        <f>CT38+CT39+CT40+CT41+CT42</f>
        <v>0</v>
      </c>
      <c r="CU43" s="8"/>
      <c r="CV43" s="123"/>
      <c r="CW43" s="112"/>
      <c r="CX43" s="124"/>
      <c r="CY43" s="125"/>
      <c r="CZ43" s="125"/>
      <c r="DA43" s="419">
        <f>DA38+DA39+DA40+DA41+DA42</f>
        <v>4</v>
      </c>
      <c r="DB43" s="8"/>
      <c r="DC43" s="533"/>
      <c r="DD43" s="534"/>
      <c r="DE43" s="535"/>
      <c r="DF43" s="427"/>
      <c r="DG43" s="423"/>
      <c r="DH43" s="539">
        <f>DH38+DH39+DH40+DH41+DH42</f>
        <v>0</v>
      </c>
      <c r="DI43" s="8"/>
      <c r="DJ43" s="123"/>
      <c r="DK43" s="112"/>
      <c r="DL43" s="124"/>
      <c r="DM43" s="125"/>
      <c r="DN43" s="125"/>
      <c r="DO43" s="419">
        <f>DO38+DO39+DO40+DO41+DO42</f>
        <v>5.5</v>
      </c>
      <c r="DP43" s="8"/>
      <c r="DQ43" s="174"/>
      <c r="DR43" s="91"/>
      <c r="DS43" s="176"/>
      <c r="DT43" s="189"/>
      <c r="DU43" s="16"/>
      <c r="DV43" s="441">
        <f>DV38+DV39+DV40+DV41+DV42</f>
        <v>4</v>
      </c>
      <c r="DW43" s="8"/>
      <c r="DX43" s="123"/>
      <c r="DY43" s="112"/>
      <c r="DZ43" s="124"/>
      <c r="EA43" s="125"/>
      <c r="EB43" s="125"/>
      <c r="EC43" s="503">
        <f>EC38+EC39+EC40+EC41+EC42</f>
        <v>3</v>
      </c>
      <c r="ED43" s="8"/>
      <c r="EE43" s="174"/>
      <c r="EF43" s="91"/>
      <c r="EG43" s="176"/>
      <c r="EH43" s="10"/>
      <c r="EI43" s="2"/>
      <c r="EJ43" s="441">
        <f>EJ38+EJ39+EJ40+EJ41+EJ42</f>
        <v>4</v>
      </c>
      <c r="EK43" s="8"/>
      <c r="EL43" s="123"/>
      <c r="EM43" s="112"/>
      <c r="EN43" s="124"/>
      <c r="EO43" s="125"/>
      <c r="EP43" s="125"/>
      <c r="EQ43" s="503">
        <f>EQ38+EQ39+EQ40+EQ41+EQ42</f>
        <v>2</v>
      </c>
      <c r="ER43" s="8"/>
      <c r="ES43" s="174"/>
      <c r="ET43" s="91"/>
      <c r="EU43" s="176"/>
      <c r="EV43" s="10"/>
      <c r="EW43" s="2"/>
      <c r="EX43" s="441">
        <f>EX38+EX39+EX40+EX41+EX42</f>
        <v>0</v>
      </c>
      <c r="EY43" s="8"/>
      <c r="EZ43" s="123"/>
      <c r="FA43" s="112"/>
      <c r="FB43" s="124"/>
      <c r="FC43" s="125"/>
      <c r="FD43" s="125"/>
      <c r="FE43" s="503">
        <f>FE38+FE39+FE40+FE41+FE42</f>
        <v>6.5</v>
      </c>
      <c r="FF43" s="8"/>
      <c r="FG43" s="533"/>
      <c r="FH43" s="534"/>
      <c r="FI43" s="535"/>
      <c r="FJ43" s="427"/>
      <c r="FK43" s="423"/>
      <c r="FL43" s="536">
        <f>FL38+FL39+FL40+FL41+FL42</f>
        <v>0</v>
      </c>
      <c r="FM43" s="8"/>
      <c r="FN43" s="123"/>
      <c r="FO43" s="112"/>
      <c r="FP43" s="124"/>
      <c r="FQ43" s="125"/>
      <c r="FR43" s="125"/>
      <c r="FS43" s="503">
        <f>FS38+FS39+FS40+FS41+FS42</f>
        <v>1</v>
      </c>
      <c r="FT43" s="8"/>
      <c r="FU43" s="174"/>
      <c r="FV43" s="91"/>
      <c r="FW43" s="176"/>
      <c r="FX43" s="10"/>
      <c r="FY43" s="2"/>
      <c r="FZ43" s="441">
        <f>FZ38+FZ39+FZ40+FZ41+FZ42</f>
        <v>0</v>
      </c>
      <c r="GA43" s="8"/>
      <c r="GB43" s="123"/>
      <c r="GC43" s="112"/>
      <c r="GD43" s="124"/>
      <c r="GE43" s="125"/>
      <c r="GF43" s="125"/>
      <c r="GG43" s="503">
        <f>GG38+GG39+GG40+GG41+GG42</f>
        <v>2</v>
      </c>
      <c r="GH43" s="8"/>
      <c r="GI43" s="533"/>
      <c r="GJ43" s="534"/>
      <c r="GK43" s="535"/>
      <c r="GL43" s="427"/>
      <c r="GM43" s="423"/>
      <c r="GN43" s="536">
        <f>GN38+GN39+GN40+GN41+GN42</f>
        <v>0</v>
      </c>
      <c r="GO43" s="8"/>
      <c r="GP43" s="123"/>
      <c r="GQ43" s="112"/>
      <c r="GR43" s="124"/>
      <c r="GS43" s="125"/>
      <c r="GT43" s="125"/>
      <c r="GU43" s="503">
        <f>GU38+GU39+GU40+GU41+GU42</f>
        <v>5</v>
      </c>
      <c r="GV43" s="8"/>
      <c r="GW43" s="174"/>
      <c r="GX43" s="91"/>
      <c r="GY43" s="176"/>
      <c r="GZ43" s="10"/>
      <c r="HA43" s="2"/>
      <c r="HB43" s="441">
        <f>HB38+HB39+HB40+HB41+HB42</f>
        <v>0</v>
      </c>
      <c r="HC43" s="8"/>
      <c r="HD43" s="656"/>
      <c r="HE43" s="657"/>
      <c r="HF43" s="658"/>
      <c r="HG43" s="548"/>
      <c r="HH43" s="548"/>
      <c r="HI43" s="659">
        <f>HI38+HI39+HI40+HI41+HI42</f>
        <v>0</v>
      </c>
      <c r="HJ43" s="8"/>
      <c r="HK43" s="174"/>
      <c r="HL43" s="91"/>
      <c r="HM43" s="176"/>
      <c r="HN43" s="10"/>
      <c r="HO43" s="2"/>
      <c r="HP43" s="441">
        <f>HP38+HP39+HP40+HP41+HP42</f>
        <v>3.5</v>
      </c>
      <c r="HQ43" s="8"/>
      <c r="HR43" s="407"/>
      <c r="HS43" s="408"/>
      <c r="HT43" s="409"/>
      <c r="HU43" s="423"/>
      <c r="HV43" s="423"/>
      <c r="HW43" s="538">
        <f>HW38+HW39+HW40+HW41+HW42</f>
        <v>0</v>
      </c>
      <c r="HX43" s="8"/>
      <c r="HY43" s="533"/>
      <c r="HZ43" s="534"/>
      <c r="IA43" s="535"/>
      <c r="IB43" s="427"/>
      <c r="IC43" s="423"/>
      <c r="ID43" s="536">
        <f>ID38+ID39+ID40+ID41+ID42</f>
        <v>0</v>
      </c>
      <c r="IE43" s="8"/>
      <c r="IF43" s="300"/>
      <c r="IG43" s="301"/>
      <c r="IH43" s="302"/>
      <c r="II43" s="10"/>
      <c r="IJ43" s="2"/>
      <c r="IK43" s="419">
        <f>IK38+IK39+IK40+IK41+IK42</f>
        <v>2.5</v>
      </c>
      <c r="IL43" s="8"/>
      <c r="IM43" s="15"/>
      <c r="IN43" s="3"/>
      <c r="IO43" s="16"/>
      <c r="IP43" s="10"/>
      <c r="IQ43" s="2"/>
      <c r="IR43" s="418">
        <f>IR38+IR39+IR40+IR41+IR42</f>
        <v>2</v>
      </c>
      <c r="IS43" s="8"/>
      <c r="IT43" s="300"/>
      <c r="IU43" s="301"/>
      <c r="IV43" s="302"/>
      <c r="IW43" s="10"/>
      <c r="IX43" s="2"/>
      <c r="IY43" s="419">
        <f>IY38+IY39+IY40+IY41+IY42</f>
        <v>5</v>
      </c>
      <c r="IZ43" s="8"/>
      <c r="JA43" s="30"/>
      <c r="JB43" s="22"/>
      <c r="JC43" s="517"/>
      <c r="JD43" s="25"/>
      <c r="JE43" s="25"/>
      <c r="JF43" s="25"/>
      <c r="JG43" s="25"/>
      <c r="JH43" s="517"/>
      <c r="JI43" s="25"/>
      <c r="JJ43" s="25"/>
      <c r="JK43" s="25"/>
      <c r="JL43" s="25"/>
      <c r="JM43" s="25"/>
      <c r="JN43" s="517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517"/>
      <c r="KE43" s="517"/>
      <c r="KF43" s="25"/>
      <c r="KG43" s="25"/>
      <c r="KH43" s="25"/>
      <c r="KI43" s="25"/>
      <c r="KL43" s="17"/>
      <c r="KP43" s="77"/>
    </row>
    <row r="44" spans="1:16382" s="142" customFormat="1" ht="16" thickBot="1">
      <c r="A44" s="150" t="s">
        <v>20</v>
      </c>
      <c r="B44" s="49">
        <v>7</v>
      </c>
      <c r="C44" s="50"/>
      <c r="D44" s="50"/>
      <c r="E44" s="191"/>
      <c r="F44" s="51"/>
      <c r="G44" s="52"/>
      <c r="H44" s="164"/>
      <c r="I44" s="50"/>
      <c r="J44" s="50"/>
      <c r="K44" s="55"/>
      <c r="L44" s="53"/>
      <c r="M44" s="53"/>
      <c r="N44" s="51"/>
      <c r="O44" s="164"/>
      <c r="P44" s="50"/>
      <c r="Q44" s="50"/>
      <c r="R44" s="50"/>
      <c r="S44" s="53"/>
      <c r="T44" s="53"/>
      <c r="U44" s="51"/>
      <c r="V44" s="164"/>
      <c r="W44" s="50"/>
      <c r="X44" s="50"/>
      <c r="Y44" s="50"/>
      <c r="Z44" s="53"/>
      <c r="AA44" s="53"/>
      <c r="AB44" s="51"/>
      <c r="AC44" s="164"/>
      <c r="AD44" s="50"/>
      <c r="AE44" s="50"/>
      <c r="AF44" s="50"/>
      <c r="AG44" s="53"/>
      <c r="AH44" s="53"/>
      <c r="AI44" s="51"/>
      <c r="AJ44" s="164"/>
      <c r="AK44" s="50"/>
      <c r="AL44" s="50"/>
      <c r="AM44" s="50"/>
      <c r="AN44" s="53"/>
      <c r="AO44" s="53"/>
      <c r="AP44" s="51"/>
      <c r="AQ44" s="164"/>
      <c r="AR44" s="50"/>
      <c r="AS44" s="50"/>
      <c r="AT44" s="50"/>
      <c r="AU44" s="53"/>
      <c r="AV44" s="53"/>
      <c r="AW44" s="51"/>
      <c r="AX44" s="164"/>
      <c r="AY44" s="50"/>
      <c r="AZ44" s="50"/>
      <c r="BA44" s="50"/>
      <c r="BB44" s="53"/>
      <c r="BC44" s="53"/>
      <c r="BD44" s="51"/>
      <c r="BE44" s="164"/>
      <c r="BF44" s="50"/>
      <c r="BG44" s="50"/>
      <c r="BH44" s="50"/>
      <c r="BI44" s="53"/>
      <c r="BJ44" s="53"/>
      <c r="BK44" s="51"/>
      <c r="BL44" s="164"/>
      <c r="BM44" s="50"/>
      <c r="BN44" s="50"/>
      <c r="BO44" s="55"/>
      <c r="BP44" s="53"/>
      <c r="BQ44" s="53"/>
      <c r="BR44" s="51"/>
      <c r="BS44" s="164"/>
      <c r="BT44" s="50"/>
      <c r="BU44" s="50"/>
      <c r="BV44" s="50"/>
      <c r="BW44" s="53"/>
      <c r="BX44" s="53"/>
      <c r="BY44" s="51"/>
      <c r="BZ44" s="164"/>
      <c r="CA44" s="50"/>
      <c r="CB44" s="50"/>
      <c r="CC44" s="50"/>
      <c r="CD44" s="53"/>
      <c r="CE44" s="53"/>
      <c r="CF44" s="51"/>
      <c r="CG44" s="164"/>
      <c r="CH44" s="50"/>
      <c r="CI44" s="50"/>
      <c r="CJ44" s="50"/>
      <c r="CK44" s="53"/>
      <c r="CL44" s="53"/>
      <c r="CM44" s="51"/>
      <c r="CN44" s="164"/>
      <c r="CO44" s="50"/>
      <c r="CP44" s="50"/>
      <c r="CQ44" s="50"/>
      <c r="CR44" s="53"/>
      <c r="CS44" s="53"/>
      <c r="CT44" s="51"/>
      <c r="CU44" s="164"/>
      <c r="CV44" s="50"/>
      <c r="CW44" s="50"/>
      <c r="CX44" s="50"/>
      <c r="CY44" s="53"/>
      <c r="CZ44" s="53"/>
      <c r="DA44" s="51"/>
      <c r="DB44" s="164"/>
      <c r="DC44" s="50"/>
      <c r="DD44" s="50"/>
      <c r="DE44" s="50"/>
      <c r="DF44" s="53"/>
      <c r="DG44" s="53"/>
      <c r="DH44" s="51"/>
      <c r="DI44" s="164"/>
      <c r="DJ44" s="50"/>
      <c r="DK44" s="50"/>
      <c r="DL44" s="50"/>
      <c r="DM44" s="53"/>
      <c r="DN44" s="53"/>
      <c r="DO44" s="51"/>
      <c r="DP44" s="164"/>
      <c r="DQ44" s="50"/>
      <c r="DR44" s="193"/>
      <c r="DS44" s="55"/>
      <c r="DT44" s="50"/>
      <c r="DU44" s="50"/>
      <c r="DV44" s="191"/>
      <c r="DW44" s="164"/>
      <c r="DX44" s="50"/>
      <c r="DY44" s="50"/>
      <c r="DZ44" s="50"/>
      <c r="EA44" s="53"/>
      <c r="EB44" s="53"/>
      <c r="EC44" s="51"/>
      <c r="ED44" s="164"/>
      <c r="EE44" s="50"/>
      <c r="EF44" s="50"/>
      <c r="EG44" s="50"/>
      <c r="EH44" s="53"/>
      <c r="EI44" s="53"/>
      <c r="EJ44" s="51"/>
      <c r="EK44" s="164"/>
      <c r="EL44" s="50"/>
      <c r="EM44" s="50"/>
      <c r="EN44" s="50"/>
      <c r="EO44" s="53"/>
      <c r="EP44" s="53"/>
      <c r="EQ44" s="51"/>
      <c r="ER44" s="164"/>
      <c r="ES44" s="50"/>
      <c r="ET44" s="50"/>
      <c r="EU44" s="50"/>
      <c r="EV44" s="53"/>
      <c r="EW44" s="53"/>
      <c r="EX44" s="51"/>
      <c r="EY44" s="164"/>
      <c r="EZ44" s="50"/>
      <c r="FA44" s="50"/>
      <c r="FB44" s="50"/>
      <c r="FC44" s="53"/>
      <c r="FD44" s="53"/>
      <c r="FE44" s="51"/>
      <c r="FF44" s="164"/>
      <c r="FG44" s="50"/>
      <c r="FH44" s="50"/>
      <c r="FI44" s="50"/>
      <c r="FJ44" s="53"/>
      <c r="FK44" s="53"/>
      <c r="FL44" s="51"/>
      <c r="FM44" s="164"/>
      <c r="FN44" s="50"/>
      <c r="FO44" s="50"/>
      <c r="FP44" s="50"/>
      <c r="FQ44" s="53"/>
      <c r="FR44" s="53"/>
      <c r="FS44" s="51"/>
      <c r="FT44" s="164"/>
      <c r="FU44" s="50"/>
      <c r="FV44" s="50"/>
      <c r="FW44" s="55"/>
      <c r="FX44" s="53"/>
      <c r="FY44" s="53"/>
      <c r="FZ44" s="51"/>
      <c r="GA44" s="164"/>
      <c r="GB44" s="50"/>
      <c r="GC44" s="50"/>
      <c r="GD44" s="50"/>
      <c r="GE44" s="53"/>
      <c r="GF44" s="53"/>
      <c r="GG44" s="51"/>
      <c r="GH44" s="164"/>
      <c r="GI44" s="50"/>
      <c r="GJ44" s="50"/>
      <c r="GK44" s="50"/>
      <c r="GL44" s="53"/>
      <c r="GM44" s="53"/>
      <c r="GN44" s="51"/>
      <c r="GO44" s="164"/>
      <c r="GP44" s="50"/>
      <c r="GQ44" s="50"/>
      <c r="GR44" s="50"/>
      <c r="GS44" s="53"/>
      <c r="GT44" s="53"/>
      <c r="GU44" s="51"/>
      <c r="GV44" s="164"/>
      <c r="GW44" s="50"/>
      <c r="GX44" s="50"/>
      <c r="GY44" s="50"/>
      <c r="GZ44" s="53"/>
      <c r="HA44" s="53"/>
      <c r="HB44" s="51"/>
      <c r="HC44" s="164"/>
      <c r="HD44" s="554"/>
      <c r="HE44" s="554"/>
      <c r="HF44" s="554"/>
      <c r="HG44" s="555"/>
      <c r="HH44" s="555"/>
      <c r="HI44" s="563"/>
      <c r="HJ44" s="164"/>
      <c r="HK44" s="50"/>
      <c r="HL44" s="50"/>
      <c r="HM44" s="50"/>
      <c r="HN44" s="53"/>
      <c r="HO44" s="53"/>
      <c r="HP44" s="51"/>
      <c r="HQ44" s="164"/>
      <c r="HR44" s="50"/>
      <c r="HS44" s="50"/>
      <c r="HT44" s="50"/>
      <c r="HU44" s="53"/>
      <c r="HV44" s="53"/>
      <c r="HW44" s="51"/>
      <c r="HX44" s="169"/>
      <c r="HY44" s="50"/>
      <c r="HZ44" s="50"/>
      <c r="IA44" s="50"/>
      <c r="IB44" s="53"/>
      <c r="IC44" s="53"/>
      <c r="ID44" s="57"/>
      <c r="IE44" s="171"/>
      <c r="IF44" s="50"/>
      <c r="IG44" s="50"/>
      <c r="IH44" s="50"/>
      <c r="II44" s="53"/>
      <c r="IJ44" s="53"/>
      <c r="IK44" s="57"/>
      <c r="IL44" s="171"/>
      <c r="IM44" s="50"/>
      <c r="IN44" s="50"/>
      <c r="IO44" s="50"/>
      <c r="IP44" s="53"/>
      <c r="IQ44" s="53"/>
      <c r="IR44" s="57"/>
      <c r="IS44" s="171"/>
      <c r="IT44" s="50"/>
      <c r="IU44" s="50"/>
      <c r="IV44" s="50"/>
      <c r="IW44" s="53"/>
      <c r="IX44" s="53"/>
      <c r="IY44" s="57"/>
      <c r="IZ44" s="171"/>
      <c r="JA44" s="226"/>
      <c r="JB44" s="227"/>
      <c r="JC44" s="531"/>
      <c r="JD44" s="138"/>
      <c r="JE44" s="139"/>
      <c r="JF44" s="227"/>
      <c r="JG44" s="139"/>
      <c r="JH44" s="521"/>
      <c r="JI44" s="140"/>
      <c r="JJ44" s="139"/>
      <c r="JK44" s="139"/>
      <c r="JL44" s="138"/>
      <c r="JM44" s="227"/>
      <c r="JN44" s="528"/>
      <c r="JO44" s="227"/>
      <c r="JP44" s="139"/>
      <c r="JQ44" s="139"/>
      <c r="JR44" s="139"/>
      <c r="JS44" s="138"/>
      <c r="JT44" s="227"/>
      <c r="JU44" s="139"/>
      <c r="JV44" s="227"/>
      <c r="JW44" s="139"/>
      <c r="JX44" s="139"/>
      <c r="JY44" s="139"/>
      <c r="JZ44" s="138"/>
      <c r="KA44" s="227"/>
      <c r="KB44" s="139"/>
      <c r="KC44" s="227"/>
      <c r="KD44" s="528"/>
      <c r="KE44" s="528"/>
      <c r="KF44" s="139"/>
      <c r="KG44" s="138"/>
      <c r="KH44" s="227"/>
      <c r="KI44" s="139"/>
      <c r="KJ44" s="227"/>
      <c r="KK44" s="72"/>
      <c r="KL44" s="72"/>
      <c r="KM44" s="72"/>
      <c r="KN44" s="138"/>
      <c r="KO44" s="71"/>
      <c r="KP44" s="72"/>
      <c r="KQ44" s="138"/>
      <c r="KR44" s="71"/>
      <c r="KS44" s="72"/>
      <c r="KT44" s="71"/>
      <c r="KU44" s="72"/>
      <c r="KV44" s="72"/>
      <c r="KW44" s="72"/>
      <c r="KX44" s="138"/>
      <c r="KY44" s="71"/>
      <c r="KZ44" s="72"/>
      <c r="LA44" s="71"/>
      <c r="LB44" s="72"/>
      <c r="LC44" s="72"/>
      <c r="LD44" s="72"/>
      <c r="LE44" s="138"/>
      <c r="LF44" s="71"/>
      <c r="LG44" s="72"/>
      <c r="LH44" s="71"/>
      <c r="LI44" s="72"/>
      <c r="LJ44" s="72"/>
      <c r="LK44" s="72"/>
      <c r="LL44" s="138"/>
      <c r="LM44" s="71"/>
      <c r="LN44" s="72"/>
      <c r="LO44" s="71"/>
      <c r="LP44" s="72"/>
      <c r="LQ44" s="72"/>
      <c r="LR44" s="72"/>
      <c r="LS44" s="138"/>
      <c r="LT44" s="71"/>
      <c r="LU44" s="72"/>
      <c r="LV44" s="71"/>
      <c r="LW44" s="72"/>
      <c r="LX44" s="72"/>
      <c r="LY44" s="72"/>
      <c r="LZ44" s="138"/>
      <c r="MA44" s="71"/>
      <c r="MB44" s="72"/>
      <c r="MC44" s="71"/>
      <c r="MD44" s="72"/>
      <c r="ME44" s="72"/>
      <c r="MF44" s="72"/>
      <c r="MG44" s="138"/>
      <c r="MH44" s="71"/>
      <c r="MI44" s="72"/>
      <c r="MJ44" s="71"/>
      <c r="MK44" s="72"/>
      <c r="ML44" s="72"/>
      <c r="MM44" s="72"/>
      <c r="MN44" s="138"/>
      <c r="MO44" s="71"/>
      <c r="MP44" s="72"/>
      <c r="MQ44" s="71"/>
      <c r="MR44" s="72"/>
      <c r="MS44" s="72"/>
      <c r="MT44" s="72"/>
      <c r="MU44" s="138"/>
      <c r="MV44" s="71"/>
      <c r="MW44" s="72"/>
      <c r="MX44" s="71"/>
      <c r="MY44" s="72"/>
      <c r="MZ44" s="72"/>
      <c r="NA44" s="72"/>
      <c r="NB44" s="138"/>
      <c r="NC44" s="71"/>
      <c r="ND44" s="72"/>
      <c r="NE44" s="71"/>
      <c r="NF44" s="72"/>
      <c r="NG44" s="72"/>
      <c r="NH44" s="72"/>
      <c r="NI44" s="138"/>
      <c r="NJ44" s="71"/>
      <c r="NK44" s="72"/>
      <c r="NL44" s="71"/>
      <c r="NM44" s="72"/>
      <c r="NN44" s="72"/>
      <c r="NO44" s="72"/>
      <c r="NP44" s="138"/>
      <c r="NQ44" s="71"/>
      <c r="NR44" s="72"/>
      <c r="NS44" s="71"/>
      <c r="NT44" s="72"/>
      <c r="NU44" s="72"/>
      <c r="NV44" s="72"/>
      <c r="NW44" s="138"/>
      <c r="NX44" s="71"/>
      <c r="NY44" s="72"/>
      <c r="NZ44" s="71"/>
      <c r="OA44" s="72"/>
      <c r="OB44" s="72"/>
      <c r="OC44" s="72"/>
      <c r="OD44" s="138"/>
      <c r="OE44" s="71"/>
      <c r="OF44" s="72"/>
      <c r="OG44" s="71"/>
      <c r="OH44" s="72"/>
      <c r="OI44" s="72"/>
      <c r="OJ44" s="72"/>
      <c r="OK44" s="138"/>
      <c r="OL44" s="71"/>
      <c r="OM44" s="72"/>
      <c r="ON44" s="71"/>
      <c r="OO44" s="72"/>
      <c r="OP44" s="72"/>
      <c r="OQ44" s="72"/>
      <c r="OR44" s="138"/>
      <c r="OS44" s="71"/>
      <c r="OT44" s="72"/>
      <c r="OU44" s="71"/>
      <c r="OV44" s="72"/>
      <c r="OW44" s="72"/>
      <c r="OX44" s="72"/>
      <c r="OY44" s="138"/>
      <c r="OZ44" s="71"/>
      <c r="PA44" s="72"/>
      <c r="PB44" s="71"/>
      <c r="PC44" s="72"/>
      <c r="PD44" s="72"/>
      <c r="PE44" s="72"/>
      <c r="PF44" s="138"/>
      <c r="PG44" s="71"/>
      <c r="PH44" s="72"/>
      <c r="PI44" s="71"/>
      <c r="PJ44" s="72"/>
      <c r="PK44" s="72"/>
      <c r="PL44" s="72"/>
      <c r="PM44" s="138"/>
      <c r="PN44" s="71"/>
      <c r="PO44" s="72"/>
      <c r="PP44" s="71"/>
      <c r="PQ44" s="72"/>
      <c r="PR44" s="72"/>
      <c r="PS44" s="72"/>
      <c r="PT44" s="138"/>
      <c r="PU44" s="71"/>
      <c r="PV44" s="72"/>
      <c r="PW44" s="71"/>
      <c r="PX44" s="72"/>
      <c r="PY44" s="72"/>
      <c r="PZ44" s="72"/>
      <c r="QA44" s="138"/>
      <c r="QB44" s="71"/>
      <c r="QC44" s="72"/>
      <c r="QD44" s="71"/>
      <c r="QE44" s="72"/>
      <c r="QF44" s="72"/>
      <c r="QG44" s="72"/>
      <c r="QH44" s="138"/>
      <c r="QI44" s="71"/>
      <c r="QJ44" s="72"/>
      <c r="QK44" s="71"/>
      <c r="QL44" s="72"/>
      <c r="QM44" s="72"/>
      <c r="QN44" s="72"/>
      <c r="QO44" s="138"/>
      <c r="QP44" s="71"/>
      <c r="QQ44" s="72"/>
      <c r="QR44" s="71"/>
      <c r="QS44" s="72"/>
      <c r="QT44" s="72"/>
      <c r="QU44" s="72"/>
      <c r="QV44" s="138"/>
      <c r="QW44" s="71"/>
      <c r="QX44" s="72"/>
      <c r="QY44" s="71"/>
      <c r="QZ44" s="72"/>
      <c r="RA44" s="72"/>
      <c r="RB44" s="72"/>
      <c r="RC44" s="138"/>
      <c r="RD44" s="71"/>
      <c r="RE44" s="72"/>
      <c r="RF44" s="71"/>
      <c r="RG44" s="72"/>
      <c r="RH44" s="72"/>
      <c r="RI44" s="72"/>
      <c r="RJ44" s="138"/>
      <c r="RK44" s="141"/>
      <c r="RL44" s="72"/>
      <c r="RM44" s="71"/>
      <c r="RN44" s="72"/>
      <c r="RO44" s="72"/>
      <c r="RP44" s="72"/>
      <c r="RQ44" s="138"/>
      <c r="RR44" s="141"/>
      <c r="RS44" s="72"/>
      <c r="RT44" s="71"/>
      <c r="RU44" s="72"/>
      <c r="RV44" s="72"/>
      <c r="RW44" s="72"/>
      <c r="RX44" s="136"/>
      <c r="RY44" s="137"/>
      <c r="RZ44" s="71"/>
      <c r="SA44" s="71"/>
      <c r="SB44" s="138"/>
      <c r="SC44" s="138"/>
      <c r="SD44" s="139"/>
      <c r="SE44" s="71"/>
      <c r="SF44" s="72"/>
      <c r="SG44" s="71"/>
      <c r="SH44" s="140"/>
      <c r="SI44" s="72"/>
      <c r="SJ44" s="72"/>
      <c r="SK44" s="138"/>
      <c r="SL44" s="71"/>
      <c r="SM44" s="72"/>
      <c r="SN44" s="71"/>
      <c r="SO44" s="72"/>
      <c r="SP44" s="72"/>
      <c r="SQ44" s="72"/>
      <c r="SR44" s="138"/>
      <c r="SS44" s="71"/>
      <c r="ST44" s="72"/>
      <c r="SU44" s="71"/>
      <c r="SV44" s="72"/>
      <c r="SW44" s="72"/>
      <c r="SX44" s="72"/>
      <c r="SY44" s="138"/>
      <c r="SZ44" s="71"/>
      <c r="TA44" s="72"/>
      <c r="TB44" s="71"/>
      <c r="TC44" s="72"/>
      <c r="TD44" s="72"/>
      <c r="TE44" s="72"/>
      <c r="TF44" s="138"/>
      <c r="TG44" s="71"/>
      <c r="TH44" s="72"/>
      <c r="TI44" s="71"/>
      <c r="TJ44" s="72"/>
      <c r="TK44" s="72"/>
      <c r="TL44" s="72"/>
      <c r="TM44" s="138"/>
      <c r="TN44" s="71"/>
      <c r="TO44" s="72"/>
      <c r="TP44" s="71"/>
      <c r="TQ44" s="72"/>
      <c r="TR44" s="72"/>
      <c r="TS44" s="72"/>
      <c r="TT44" s="138"/>
      <c r="TU44" s="71"/>
      <c r="TV44" s="72"/>
      <c r="TW44" s="71"/>
      <c r="TX44" s="72"/>
      <c r="TY44" s="72"/>
      <c r="TZ44" s="72"/>
      <c r="UA44" s="138"/>
      <c r="UB44" s="71"/>
      <c r="UC44" s="72"/>
      <c r="UD44" s="71"/>
      <c r="UE44" s="72"/>
      <c r="UF44" s="72"/>
      <c r="UG44" s="72"/>
      <c r="UH44" s="138"/>
      <c r="UI44" s="71"/>
      <c r="UJ44" s="72"/>
      <c r="UK44" s="71"/>
      <c r="UL44" s="72"/>
      <c r="UM44" s="72"/>
      <c r="UN44" s="72"/>
      <c r="UO44" s="138"/>
      <c r="UP44" s="71"/>
      <c r="UQ44" s="72"/>
      <c r="UR44" s="71"/>
      <c r="US44" s="72"/>
      <c r="UT44" s="72"/>
      <c r="UU44" s="72"/>
      <c r="UV44" s="138"/>
      <c r="UW44" s="71"/>
      <c r="UX44" s="72"/>
      <c r="UY44" s="71"/>
      <c r="UZ44" s="72"/>
      <c r="VA44" s="72"/>
      <c r="VB44" s="72"/>
      <c r="VC44" s="138"/>
      <c r="VD44" s="71"/>
      <c r="VE44" s="72"/>
      <c r="VF44" s="71"/>
      <c r="VG44" s="72"/>
      <c r="VH44" s="72"/>
      <c r="VI44" s="72"/>
      <c r="VJ44" s="138"/>
      <c r="VK44" s="71"/>
      <c r="VL44" s="72"/>
      <c r="VM44" s="71"/>
      <c r="VN44" s="72"/>
      <c r="VO44" s="72"/>
      <c r="VP44" s="72"/>
      <c r="VQ44" s="138"/>
      <c r="VR44" s="71"/>
      <c r="VS44" s="72"/>
      <c r="VT44" s="71"/>
      <c r="VU44" s="72"/>
      <c r="VV44" s="72"/>
      <c r="VW44" s="72"/>
      <c r="VX44" s="138"/>
      <c r="VY44" s="71"/>
      <c r="VZ44" s="72"/>
      <c r="WA44" s="71"/>
      <c r="WB44" s="72"/>
      <c r="WC44" s="72"/>
      <c r="WD44" s="72"/>
      <c r="WE44" s="138"/>
      <c r="WF44" s="71"/>
      <c r="WG44" s="72"/>
      <c r="WH44" s="71"/>
      <c r="WI44" s="72"/>
      <c r="WJ44" s="72"/>
      <c r="WK44" s="72"/>
      <c r="WL44" s="138"/>
      <c r="WM44" s="71"/>
      <c r="WN44" s="72"/>
      <c r="WO44" s="71"/>
      <c r="WP44" s="72"/>
      <c r="WQ44" s="72"/>
      <c r="WR44" s="72"/>
      <c r="WS44" s="138"/>
      <c r="WT44" s="71"/>
      <c r="WU44" s="72"/>
      <c r="WV44" s="71"/>
      <c r="WW44" s="72"/>
      <c r="WX44" s="72"/>
      <c r="WY44" s="72"/>
      <c r="WZ44" s="138"/>
      <c r="XA44" s="71"/>
      <c r="XB44" s="72"/>
      <c r="XC44" s="71"/>
      <c r="XD44" s="72"/>
      <c r="XE44" s="72"/>
      <c r="XF44" s="72"/>
      <c r="XG44" s="138"/>
      <c r="XH44" s="71"/>
      <c r="XI44" s="72"/>
      <c r="XJ44" s="71"/>
      <c r="XK44" s="72"/>
      <c r="XL44" s="72"/>
      <c r="XM44" s="72"/>
      <c r="XN44" s="138"/>
      <c r="XO44" s="71"/>
      <c r="XP44" s="72"/>
      <c r="XQ44" s="71"/>
      <c r="XR44" s="72"/>
      <c r="XS44" s="72"/>
      <c r="XT44" s="72"/>
      <c r="XU44" s="138"/>
      <c r="XV44" s="71"/>
      <c r="XW44" s="72"/>
      <c r="XX44" s="71"/>
      <c r="XY44" s="72"/>
      <c r="XZ44" s="72"/>
      <c r="YA44" s="72"/>
      <c r="YB44" s="138"/>
      <c r="YC44" s="71"/>
      <c r="YD44" s="72"/>
      <c r="YE44" s="71"/>
      <c r="YF44" s="72"/>
      <c r="YG44" s="72"/>
      <c r="YH44" s="72"/>
      <c r="YI44" s="138"/>
      <c r="YJ44" s="71"/>
      <c r="YK44" s="72"/>
      <c r="YL44" s="71"/>
      <c r="YM44" s="72"/>
      <c r="YN44" s="72"/>
      <c r="YO44" s="72"/>
      <c r="YP44" s="138"/>
      <c r="YQ44" s="71"/>
      <c r="YR44" s="72"/>
      <c r="YS44" s="71"/>
      <c r="YT44" s="72"/>
      <c r="YU44" s="72"/>
      <c r="YV44" s="72"/>
      <c r="YW44" s="138"/>
      <c r="YX44" s="71"/>
      <c r="YY44" s="72"/>
      <c r="YZ44" s="71"/>
      <c r="ZA44" s="72"/>
      <c r="ZB44" s="72"/>
      <c r="ZC44" s="72"/>
      <c r="ZD44" s="138"/>
      <c r="ZE44" s="71"/>
      <c r="ZF44" s="72"/>
      <c r="ZG44" s="71"/>
      <c r="ZH44" s="72"/>
      <c r="ZI44" s="72"/>
      <c r="ZJ44" s="72"/>
      <c r="ZK44" s="138"/>
      <c r="ZL44" s="71"/>
      <c r="ZM44" s="72"/>
      <c r="ZN44" s="71"/>
      <c r="ZO44" s="72"/>
      <c r="ZP44" s="72"/>
      <c r="ZQ44" s="72"/>
      <c r="ZR44" s="138"/>
      <c r="ZS44" s="71"/>
      <c r="ZT44" s="72"/>
      <c r="ZU44" s="71"/>
      <c r="ZV44" s="72"/>
      <c r="ZW44" s="72"/>
      <c r="ZX44" s="72"/>
      <c r="ZY44" s="138"/>
      <c r="ZZ44" s="71"/>
      <c r="AAA44" s="72"/>
      <c r="AAB44" s="71"/>
      <c r="AAC44" s="72"/>
      <c r="AAD44" s="72"/>
      <c r="AAE44" s="72"/>
      <c r="AAF44" s="138"/>
      <c r="AAG44" s="71"/>
      <c r="AAH44" s="72"/>
      <c r="AAI44" s="71"/>
      <c r="AAJ44" s="72"/>
      <c r="AAK44" s="72"/>
      <c r="AAL44" s="72"/>
      <c r="AAM44" s="138"/>
      <c r="AAN44" s="141"/>
      <c r="AAO44" s="72"/>
      <c r="AAP44" s="71"/>
      <c r="AAQ44" s="72"/>
      <c r="AAR44" s="72"/>
      <c r="AAS44" s="72"/>
      <c r="AAT44" s="138"/>
      <c r="AAU44" s="141"/>
      <c r="AAV44" s="72"/>
      <c r="AAW44" s="71"/>
      <c r="AAX44" s="72"/>
      <c r="AAY44" s="72"/>
      <c r="AAZ44" s="72"/>
      <c r="ABA44" s="136"/>
      <c r="ABB44" s="137"/>
      <c r="ABC44" s="71"/>
      <c r="ABD44" s="71"/>
      <c r="ABE44" s="138"/>
      <c r="ABF44" s="138"/>
      <c r="ABG44" s="139"/>
      <c r="ABH44" s="71"/>
      <c r="ABI44" s="72"/>
      <c r="ABJ44" s="71"/>
      <c r="ABK44" s="140"/>
      <c r="ABL44" s="72"/>
      <c r="ABM44" s="72"/>
      <c r="ABN44" s="138"/>
      <c r="ABO44" s="71"/>
      <c r="ABP44" s="72"/>
      <c r="ABQ44" s="71"/>
      <c r="ABR44" s="72"/>
      <c r="ABS44" s="72"/>
      <c r="ABT44" s="72"/>
      <c r="ABU44" s="138"/>
      <c r="ABV44" s="71"/>
      <c r="ABW44" s="72"/>
      <c r="ABX44" s="71"/>
      <c r="ABY44" s="72"/>
      <c r="ABZ44" s="72"/>
      <c r="ACA44" s="72"/>
      <c r="ACB44" s="138"/>
      <c r="ACC44" s="71"/>
      <c r="ACD44" s="72"/>
      <c r="ACE44" s="71"/>
      <c r="ACF44" s="72"/>
      <c r="ACG44" s="72"/>
      <c r="ACH44" s="72"/>
      <c r="ACI44" s="138"/>
      <c r="ACJ44" s="71"/>
      <c r="ACK44" s="72"/>
      <c r="ACL44" s="71"/>
      <c r="ACM44" s="72"/>
      <c r="ACN44" s="72"/>
      <c r="ACO44" s="72"/>
      <c r="ACP44" s="138"/>
      <c r="ACQ44" s="71"/>
      <c r="ACR44" s="72"/>
      <c r="ACS44" s="71"/>
      <c r="ACT44" s="72"/>
      <c r="ACU44" s="72"/>
      <c r="ACV44" s="72"/>
      <c r="ACW44" s="138"/>
      <c r="ACX44" s="71"/>
      <c r="ACY44" s="72"/>
      <c r="ACZ44" s="71"/>
      <c r="ADA44" s="72"/>
      <c r="ADB44" s="72"/>
      <c r="ADC44" s="72"/>
      <c r="ADD44" s="138"/>
      <c r="ADE44" s="71"/>
      <c r="ADF44" s="72"/>
      <c r="ADG44" s="71"/>
      <c r="ADH44" s="72"/>
      <c r="ADI44" s="72"/>
      <c r="ADJ44" s="72"/>
      <c r="ADK44" s="138"/>
      <c r="ADL44" s="71"/>
      <c r="ADM44" s="72"/>
      <c r="ADN44" s="71"/>
      <c r="ADO44" s="72"/>
      <c r="ADP44" s="72"/>
      <c r="ADQ44" s="72"/>
      <c r="ADR44" s="138"/>
      <c r="ADS44" s="71"/>
      <c r="ADT44" s="72"/>
      <c r="ADU44" s="71"/>
      <c r="ADV44" s="72"/>
      <c r="ADW44" s="72"/>
      <c r="ADX44" s="72"/>
      <c r="ADY44" s="138"/>
      <c r="ADZ44" s="71"/>
      <c r="AEA44" s="72"/>
      <c r="AEB44" s="71"/>
      <c r="AEC44" s="72"/>
      <c r="AED44" s="72"/>
      <c r="AEE44" s="72"/>
      <c r="AEF44" s="138"/>
      <c r="AEG44" s="71"/>
      <c r="AEH44" s="72"/>
      <c r="AEI44" s="71"/>
      <c r="AEJ44" s="72"/>
      <c r="AEK44" s="72"/>
      <c r="AEL44" s="72"/>
      <c r="AEM44" s="138"/>
      <c r="AEN44" s="71"/>
      <c r="AEO44" s="72"/>
      <c r="AEP44" s="71"/>
      <c r="AEQ44" s="72"/>
      <c r="AER44" s="72"/>
      <c r="AES44" s="72"/>
      <c r="AET44" s="138"/>
      <c r="AEU44" s="71"/>
      <c r="AEV44" s="72"/>
      <c r="AEW44" s="71"/>
      <c r="AEX44" s="72"/>
      <c r="AEY44" s="72"/>
      <c r="AEZ44" s="72"/>
      <c r="AFA44" s="138"/>
      <c r="AFB44" s="71"/>
      <c r="AFC44" s="72"/>
      <c r="AFD44" s="71"/>
      <c r="AFE44" s="72"/>
      <c r="AFF44" s="72"/>
      <c r="AFG44" s="72"/>
      <c r="AFH44" s="138"/>
      <c r="AFI44" s="71"/>
      <c r="AFJ44" s="72"/>
      <c r="AFK44" s="71"/>
      <c r="AFL44" s="72"/>
      <c r="AFM44" s="72"/>
      <c r="AFN44" s="72"/>
      <c r="AFO44" s="138"/>
      <c r="AFP44" s="71"/>
      <c r="AFQ44" s="72"/>
      <c r="AFR44" s="71"/>
      <c r="AFS44" s="72"/>
      <c r="AFT44" s="72"/>
      <c r="AFU44" s="72"/>
      <c r="AFV44" s="138"/>
      <c r="AFW44" s="71"/>
      <c r="AFX44" s="72"/>
      <c r="AFY44" s="71"/>
      <c r="AFZ44" s="72"/>
      <c r="AGA44" s="72"/>
      <c r="AGB44" s="72"/>
      <c r="AGC44" s="138"/>
      <c r="AGD44" s="71"/>
      <c r="AGE44" s="72"/>
      <c r="AGF44" s="71"/>
      <c r="AGG44" s="72"/>
      <c r="AGH44" s="72"/>
      <c r="AGI44" s="72"/>
      <c r="AGJ44" s="138"/>
      <c r="AGK44" s="71"/>
      <c r="AGL44" s="72"/>
      <c r="AGM44" s="71"/>
      <c r="AGN44" s="72"/>
      <c r="AGO44" s="72"/>
      <c r="AGP44" s="72"/>
      <c r="AGQ44" s="138"/>
      <c r="AGR44" s="71"/>
      <c r="AGS44" s="72"/>
      <c r="AGT44" s="71"/>
      <c r="AGU44" s="72"/>
      <c r="AGV44" s="72"/>
      <c r="AGW44" s="72"/>
      <c r="AGX44" s="138"/>
      <c r="AGY44" s="71"/>
      <c r="AGZ44" s="72"/>
      <c r="AHA44" s="71"/>
      <c r="AHB44" s="72"/>
      <c r="AHC44" s="72"/>
      <c r="AHD44" s="72"/>
      <c r="AHE44" s="138"/>
      <c r="AHF44" s="71"/>
      <c r="AHG44" s="72"/>
      <c r="AHH44" s="71"/>
      <c r="AHI44" s="72"/>
      <c r="AHJ44" s="72"/>
      <c r="AHK44" s="72"/>
      <c r="AHL44" s="138"/>
      <c r="AHM44" s="71"/>
      <c r="AHN44" s="72"/>
      <c r="AHO44" s="71"/>
      <c r="AHP44" s="72"/>
      <c r="AHQ44" s="72"/>
      <c r="AHR44" s="72"/>
      <c r="AHS44" s="138"/>
      <c r="AHT44" s="71"/>
      <c r="AHU44" s="72"/>
      <c r="AHV44" s="71"/>
      <c r="AHW44" s="72"/>
      <c r="AHX44" s="72"/>
      <c r="AHY44" s="72"/>
      <c r="AHZ44" s="138"/>
      <c r="AIA44" s="71"/>
      <c r="AIB44" s="72"/>
      <c r="AIC44" s="71"/>
      <c r="AID44" s="72"/>
      <c r="AIE44" s="72"/>
      <c r="AIF44" s="72"/>
      <c r="AIG44" s="138"/>
      <c r="AIH44" s="71"/>
      <c r="AII44" s="72"/>
      <c r="AIJ44" s="71"/>
      <c r="AIK44" s="72"/>
      <c r="AIL44" s="72"/>
      <c r="AIM44" s="72"/>
      <c r="AIN44" s="138"/>
      <c r="AIO44" s="71"/>
      <c r="AIP44" s="72"/>
      <c r="AIQ44" s="71"/>
      <c r="AIR44" s="72"/>
      <c r="AIS44" s="72"/>
      <c r="AIT44" s="72"/>
      <c r="AIU44" s="138"/>
      <c r="AIV44" s="71"/>
      <c r="AIW44" s="72"/>
      <c r="AIX44" s="71"/>
      <c r="AIY44" s="72"/>
      <c r="AIZ44" s="72"/>
      <c r="AJA44" s="72"/>
      <c r="AJB44" s="138"/>
      <c r="AJC44" s="71"/>
      <c r="AJD44" s="72"/>
      <c r="AJE44" s="71"/>
      <c r="AJF44" s="72"/>
      <c r="AJG44" s="72"/>
      <c r="AJH44" s="72"/>
      <c r="AJI44" s="138"/>
      <c r="AJJ44" s="71"/>
      <c r="AJK44" s="72"/>
      <c r="AJL44" s="71"/>
      <c r="AJM44" s="72"/>
      <c r="AJN44" s="72"/>
      <c r="AJO44" s="72"/>
      <c r="AJP44" s="138"/>
      <c r="AJQ44" s="141"/>
      <c r="AJR44" s="72"/>
      <c r="AJS44" s="71"/>
      <c r="AJT44" s="72"/>
      <c r="AJU44" s="72"/>
      <c r="AJV44" s="72"/>
      <c r="AJW44" s="138"/>
      <c r="AJX44" s="141"/>
      <c r="AJY44" s="72"/>
      <c r="AJZ44" s="71"/>
      <c r="AKA44" s="72"/>
      <c r="AKB44" s="72"/>
      <c r="AKC44" s="72"/>
      <c r="AKD44" s="136"/>
      <c r="AKE44" s="137"/>
      <c r="AKF44" s="71"/>
      <c r="AKG44" s="71"/>
      <c r="AKH44" s="138"/>
      <c r="AKI44" s="138"/>
      <c r="AKJ44" s="139"/>
      <c r="AKK44" s="71"/>
      <c r="AKL44" s="72"/>
      <c r="AKM44" s="71"/>
      <c r="AKN44" s="140"/>
      <c r="AKO44" s="72"/>
      <c r="AKP44" s="72"/>
      <c r="AKQ44" s="138"/>
      <c r="AKR44" s="71"/>
      <c r="AKS44" s="72"/>
      <c r="AKT44" s="71"/>
      <c r="AKU44" s="72"/>
      <c r="AKV44" s="72"/>
      <c r="AKW44" s="72"/>
      <c r="AKX44" s="138"/>
      <c r="AKY44" s="71"/>
      <c r="AKZ44" s="72"/>
      <c r="ALA44" s="71"/>
      <c r="ALB44" s="72"/>
      <c r="ALC44" s="72"/>
      <c r="ALD44" s="72"/>
      <c r="ALE44" s="138"/>
      <c r="ALF44" s="71"/>
      <c r="ALG44" s="72"/>
      <c r="ALH44" s="71"/>
      <c r="ALI44" s="72"/>
      <c r="ALJ44" s="72"/>
      <c r="ALK44" s="72"/>
      <c r="ALL44" s="138"/>
      <c r="ALM44" s="71"/>
      <c r="ALN44" s="72"/>
      <c r="ALO44" s="71"/>
      <c r="ALP44" s="72"/>
      <c r="ALQ44" s="72"/>
      <c r="ALR44" s="72"/>
      <c r="ALS44" s="138"/>
      <c r="ALT44" s="71"/>
      <c r="ALU44" s="72"/>
      <c r="ALV44" s="71"/>
      <c r="ALW44" s="72"/>
      <c r="ALX44" s="72"/>
      <c r="ALY44" s="72"/>
      <c r="ALZ44" s="138"/>
      <c r="AMA44" s="71"/>
      <c r="AMB44" s="72"/>
      <c r="AMC44" s="71"/>
      <c r="AMD44" s="72"/>
      <c r="AME44" s="72"/>
      <c r="AMF44" s="72"/>
      <c r="AMG44" s="138"/>
      <c r="AMH44" s="71"/>
      <c r="AMI44" s="72"/>
      <c r="AMJ44" s="71"/>
      <c r="AMK44" s="72"/>
      <c r="AML44" s="72"/>
      <c r="AMM44" s="72"/>
      <c r="AMN44" s="138"/>
      <c r="AMO44" s="71"/>
      <c r="AMP44" s="72"/>
      <c r="AMQ44" s="71"/>
      <c r="AMR44" s="72"/>
      <c r="AMS44" s="72"/>
      <c r="AMT44" s="72"/>
      <c r="AMU44" s="138"/>
      <c r="AMV44" s="71"/>
      <c r="AMW44" s="72"/>
      <c r="AMX44" s="71"/>
      <c r="AMY44" s="72"/>
      <c r="AMZ44" s="72"/>
      <c r="ANA44" s="72"/>
      <c r="ANB44" s="138"/>
      <c r="ANC44" s="71"/>
      <c r="AND44" s="72"/>
      <c r="ANE44" s="71"/>
      <c r="ANF44" s="72"/>
      <c r="ANG44" s="72"/>
      <c r="ANH44" s="72"/>
      <c r="ANI44" s="138"/>
      <c r="ANJ44" s="71"/>
      <c r="ANK44" s="72"/>
      <c r="ANL44" s="71"/>
      <c r="ANM44" s="72"/>
      <c r="ANN44" s="72"/>
      <c r="ANO44" s="72"/>
      <c r="ANP44" s="138"/>
      <c r="ANQ44" s="71"/>
      <c r="ANR44" s="72"/>
      <c r="ANS44" s="71"/>
      <c r="ANT44" s="72"/>
      <c r="ANU44" s="72"/>
      <c r="ANV44" s="72"/>
      <c r="ANW44" s="138"/>
      <c r="ANX44" s="71"/>
      <c r="ANY44" s="72"/>
      <c r="ANZ44" s="71"/>
      <c r="AOA44" s="72"/>
      <c r="AOB44" s="72"/>
      <c r="AOC44" s="72"/>
      <c r="AOD44" s="138"/>
      <c r="AOE44" s="71"/>
      <c r="AOF44" s="72"/>
      <c r="AOG44" s="71"/>
      <c r="AOH44" s="72"/>
      <c r="AOI44" s="72"/>
      <c r="AOJ44" s="72"/>
      <c r="AOK44" s="138"/>
      <c r="AOL44" s="71"/>
      <c r="AOM44" s="72"/>
      <c r="AON44" s="71"/>
      <c r="AOO44" s="72"/>
      <c r="AOP44" s="72"/>
      <c r="AOQ44" s="72"/>
      <c r="AOR44" s="138"/>
      <c r="AOS44" s="71"/>
      <c r="AOT44" s="72"/>
      <c r="AOU44" s="71"/>
      <c r="AOV44" s="72"/>
      <c r="AOW44" s="72"/>
      <c r="AOX44" s="72"/>
      <c r="AOY44" s="138"/>
      <c r="AOZ44" s="71"/>
      <c r="APA44" s="72"/>
      <c r="APB44" s="71"/>
      <c r="APC44" s="72"/>
      <c r="APD44" s="72"/>
      <c r="APE44" s="72"/>
      <c r="APF44" s="138"/>
      <c r="APG44" s="71"/>
      <c r="APH44" s="72"/>
      <c r="API44" s="71"/>
      <c r="APJ44" s="72"/>
      <c r="APK44" s="72"/>
      <c r="APL44" s="72"/>
      <c r="APM44" s="138"/>
      <c r="APN44" s="71"/>
      <c r="APO44" s="72"/>
      <c r="APP44" s="71"/>
      <c r="APQ44" s="72"/>
      <c r="APR44" s="72"/>
      <c r="APS44" s="72"/>
      <c r="APT44" s="138"/>
      <c r="APU44" s="71"/>
      <c r="APV44" s="72"/>
      <c r="APW44" s="71"/>
      <c r="APX44" s="72"/>
      <c r="APY44" s="72"/>
      <c r="APZ44" s="72"/>
      <c r="AQA44" s="138"/>
      <c r="AQB44" s="71"/>
      <c r="AQC44" s="72"/>
      <c r="AQD44" s="71"/>
      <c r="AQE44" s="72"/>
      <c r="AQF44" s="72"/>
      <c r="AQG44" s="72"/>
      <c r="AQH44" s="138"/>
      <c r="AQI44" s="71"/>
      <c r="AQJ44" s="72"/>
      <c r="AQK44" s="71"/>
      <c r="AQL44" s="72"/>
      <c r="AQM44" s="72"/>
      <c r="AQN44" s="72"/>
      <c r="AQO44" s="138"/>
      <c r="AQP44" s="71"/>
      <c r="AQQ44" s="72"/>
      <c r="AQR44" s="71"/>
      <c r="AQS44" s="72"/>
      <c r="AQT44" s="72"/>
      <c r="AQU44" s="72"/>
      <c r="AQV44" s="138"/>
      <c r="AQW44" s="71"/>
      <c r="AQX44" s="72"/>
      <c r="AQY44" s="71"/>
      <c r="AQZ44" s="72"/>
      <c r="ARA44" s="72"/>
      <c r="ARB44" s="72"/>
      <c r="ARC44" s="138"/>
      <c r="ARD44" s="71"/>
      <c r="ARE44" s="72"/>
      <c r="ARF44" s="71"/>
      <c r="ARG44" s="72"/>
      <c r="ARH44" s="72"/>
      <c r="ARI44" s="72"/>
      <c r="ARJ44" s="138"/>
      <c r="ARK44" s="71"/>
      <c r="ARL44" s="72"/>
      <c r="ARM44" s="71"/>
      <c r="ARN44" s="72"/>
      <c r="ARO44" s="72"/>
      <c r="ARP44" s="72"/>
      <c r="ARQ44" s="138"/>
      <c r="ARR44" s="71"/>
      <c r="ARS44" s="72"/>
      <c r="ART44" s="71"/>
      <c r="ARU44" s="72"/>
      <c r="ARV44" s="72"/>
      <c r="ARW44" s="72"/>
      <c r="ARX44" s="138"/>
      <c r="ARY44" s="71"/>
      <c r="ARZ44" s="72"/>
      <c r="ASA44" s="71"/>
      <c r="ASB44" s="72"/>
      <c r="ASC44" s="72"/>
      <c r="ASD44" s="72"/>
      <c r="ASE44" s="138"/>
      <c r="ASF44" s="71"/>
      <c r="ASG44" s="72"/>
      <c r="ASH44" s="71"/>
      <c r="ASI44" s="72"/>
      <c r="ASJ44" s="72"/>
      <c r="ASK44" s="72"/>
      <c r="ASL44" s="138"/>
      <c r="ASM44" s="71"/>
      <c r="ASN44" s="72"/>
      <c r="ASO44" s="71"/>
      <c r="ASP44" s="72"/>
      <c r="ASQ44" s="72"/>
      <c r="ASR44" s="72"/>
      <c r="ASS44" s="138"/>
      <c r="AST44" s="141"/>
      <c r="ASU44" s="72"/>
      <c r="ASV44" s="71"/>
      <c r="ASW44" s="72"/>
      <c r="ASX44" s="72"/>
      <c r="ASY44" s="72"/>
      <c r="ASZ44" s="138"/>
      <c r="ATA44" s="141"/>
      <c r="ATB44" s="72"/>
      <c r="ATC44" s="71"/>
      <c r="ATD44" s="72"/>
      <c r="ATE44" s="72"/>
      <c r="ATF44" s="72"/>
      <c r="ATG44" s="136"/>
      <c r="ATH44" s="137"/>
      <c r="ATI44" s="71"/>
      <c r="ATJ44" s="71"/>
      <c r="ATK44" s="138"/>
      <c r="ATL44" s="138"/>
      <c r="ATM44" s="139"/>
      <c r="ATN44" s="71"/>
      <c r="ATO44" s="72"/>
      <c r="ATP44" s="71"/>
      <c r="ATQ44" s="140"/>
      <c r="ATR44" s="72"/>
      <c r="ATS44" s="72"/>
      <c r="ATT44" s="138"/>
      <c r="ATU44" s="71"/>
      <c r="ATV44" s="72"/>
      <c r="ATW44" s="71"/>
      <c r="ATX44" s="72"/>
      <c r="ATY44" s="72"/>
      <c r="ATZ44" s="72"/>
      <c r="AUA44" s="138"/>
      <c r="AUB44" s="71"/>
      <c r="AUC44" s="72"/>
      <c r="AUD44" s="71"/>
      <c r="AUE44" s="72"/>
      <c r="AUF44" s="72"/>
      <c r="AUG44" s="72"/>
      <c r="AUH44" s="138"/>
      <c r="AUI44" s="71"/>
      <c r="AUJ44" s="72"/>
      <c r="AUK44" s="71"/>
      <c r="AUL44" s="72"/>
      <c r="AUM44" s="72"/>
      <c r="AUN44" s="72"/>
      <c r="AUO44" s="138"/>
      <c r="AUP44" s="71"/>
      <c r="AUQ44" s="72"/>
      <c r="AUR44" s="71"/>
      <c r="AUS44" s="72"/>
      <c r="AUT44" s="72"/>
      <c r="AUU44" s="72"/>
      <c r="AUV44" s="138"/>
      <c r="AUW44" s="71"/>
      <c r="AUX44" s="72"/>
      <c r="AUY44" s="71"/>
      <c r="AUZ44" s="72"/>
      <c r="AVA44" s="72"/>
      <c r="AVB44" s="72"/>
      <c r="AVC44" s="138"/>
      <c r="AVD44" s="71"/>
      <c r="AVE44" s="72"/>
      <c r="AVF44" s="71"/>
      <c r="AVG44" s="72"/>
      <c r="AVH44" s="72"/>
      <c r="AVI44" s="72"/>
      <c r="AVJ44" s="138"/>
      <c r="AVK44" s="71"/>
      <c r="AVL44" s="72"/>
      <c r="AVM44" s="71"/>
      <c r="AVN44" s="72"/>
      <c r="AVO44" s="72"/>
      <c r="AVP44" s="72"/>
      <c r="AVQ44" s="138"/>
      <c r="AVR44" s="71"/>
      <c r="AVS44" s="72"/>
      <c r="AVT44" s="71"/>
      <c r="AVU44" s="72"/>
      <c r="AVV44" s="72"/>
      <c r="AVW44" s="72"/>
      <c r="AVX44" s="138"/>
      <c r="AVY44" s="71"/>
      <c r="AVZ44" s="72"/>
      <c r="AWA44" s="71"/>
      <c r="AWB44" s="72"/>
      <c r="AWC44" s="72"/>
      <c r="AWD44" s="72"/>
      <c r="AWE44" s="138"/>
      <c r="AWF44" s="71"/>
      <c r="AWG44" s="72"/>
      <c r="AWH44" s="71"/>
      <c r="AWI44" s="72"/>
      <c r="AWJ44" s="72"/>
      <c r="AWK44" s="72"/>
      <c r="AWL44" s="138"/>
      <c r="AWM44" s="71"/>
      <c r="AWN44" s="72"/>
      <c r="AWO44" s="71"/>
      <c r="AWP44" s="72"/>
      <c r="AWQ44" s="72"/>
      <c r="AWR44" s="72"/>
      <c r="AWS44" s="138"/>
      <c r="AWT44" s="71"/>
      <c r="AWU44" s="72"/>
      <c r="AWV44" s="71"/>
      <c r="AWW44" s="72"/>
      <c r="AWX44" s="72"/>
      <c r="AWY44" s="72"/>
      <c r="AWZ44" s="138"/>
      <c r="AXA44" s="71"/>
      <c r="AXB44" s="72"/>
      <c r="AXC44" s="71"/>
      <c r="AXD44" s="72"/>
      <c r="AXE44" s="72"/>
      <c r="AXF44" s="72"/>
      <c r="AXG44" s="138"/>
      <c r="AXH44" s="71"/>
      <c r="AXI44" s="72"/>
      <c r="AXJ44" s="71"/>
      <c r="AXK44" s="72"/>
      <c r="AXL44" s="72"/>
      <c r="AXM44" s="72"/>
      <c r="AXN44" s="138"/>
      <c r="AXO44" s="71"/>
      <c r="AXP44" s="72"/>
      <c r="AXQ44" s="71"/>
      <c r="AXR44" s="72"/>
      <c r="AXS44" s="72"/>
      <c r="AXT44" s="72"/>
      <c r="AXU44" s="138"/>
      <c r="AXV44" s="71"/>
      <c r="AXW44" s="72"/>
      <c r="AXX44" s="71"/>
      <c r="AXY44" s="72"/>
      <c r="AXZ44" s="72"/>
      <c r="AYA44" s="72"/>
      <c r="AYB44" s="138"/>
      <c r="AYC44" s="71"/>
      <c r="AYD44" s="72"/>
      <c r="AYE44" s="71"/>
      <c r="AYF44" s="72"/>
      <c r="AYG44" s="72"/>
      <c r="AYH44" s="72"/>
      <c r="AYI44" s="138"/>
      <c r="AYJ44" s="71"/>
      <c r="AYK44" s="72"/>
      <c r="AYL44" s="71"/>
      <c r="AYM44" s="72"/>
      <c r="AYN44" s="72"/>
      <c r="AYO44" s="72"/>
      <c r="AYP44" s="138"/>
      <c r="AYQ44" s="71"/>
      <c r="AYR44" s="72"/>
      <c r="AYS44" s="71"/>
      <c r="AYT44" s="72"/>
      <c r="AYU44" s="72"/>
      <c r="AYV44" s="72"/>
      <c r="AYW44" s="138"/>
      <c r="AYX44" s="71"/>
      <c r="AYY44" s="72"/>
      <c r="AYZ44" s="71"/>
      <c r="AZA44" s="72"/>
      <c r="AZB44" s="72"/>
      <c r="AZC44" s="72"/>
      <c r="AZD44" s="138"/>
      <c r="AZE44" s="71"/>
      <c r="AZF44" s="72"/>
      <c r="AZG44" s="71"/>
      <c r="AZH44" s="72"/>
      <c r="AZI44" s="72"/>
      <c r="AZJ44" s="72"/>
      <c r="AZK44" s="138"/>
      <c r="AZL44" s="71"/>
      <c r="AZM44" s="72"/>
      <c r="AZN44" s="71"/>
      <c r="AZO44" s="72"/>
      <c r="AZP44" s="72"/>
      <c r="AZQ44" s="72"/>
      <c r="AZR44" s="138"/>
      <c r="AZS44" s="71"/>
      <c r="AZT44" s="72"/>
      <c r="AZU44" s="71"/>
      <c r="AZV44" s="72"/>
      <c r="AZW44" s="72"/>
      <c r="AZX44" s="72"/>
      <c r="AZY44" s="138"/>
      <c r="AZZ44" s="71"/>
      <c r="BAA44" s="72"/>
      <c r="BAB44" s="71"/>
      <c r="BAC44" s="72"/>
      <c r="BAD44" s="72"/>
      <c r="BAE44" s="72"/>
      <c r="BAF44" s="138"/>
      <c r="BAG44" s="71"/>
      <c r="BAH44" s="72"/>
      <c r="BAI44" s="71"/>
      <c r="BAJ44" s="72"/>
      <c r="BAK44" s="72"/>
      <c r="BAL44" s="72"/>
      <c r="BAM44" s="138"/>
      <c r="BAN44" s="71"/>
      <c r="BAO44" s="72"/>
      <c r="BAP44" s="71"/>
      <c r="BAQ44" s="72"/>
      <c r="BAR44" s="72"/>
      <c r="BAS44" s="72"/>
      <c r="BAT44" s="138"/>
      <c r="BAU44" s="71"/>
      <c r="BAV44" s="72"/>
      <c r="BAW44" s="71"/>
      <c r="BAX44" s="72"/>
      <c r="BAY44" s="72"/>
      <c r="BAZ44" s="72"/>
      <c r="BBA44" s="138"/>
      <c r="BBB44" s="71"/>
      <c r="BBC44" s="72"/>
      <c r="BBD44" s="71"/>
      <c r="BBE44" s="72"/>
      <c r="BBF44" s="72"/>
      <c r="BBG44" s="72"/>
      <c r="BBH44" s="138"/>
      <c r="BBI44" s="71"/>
      <c r="BBJ44" s="72"/>
      <c r="BBK44" s="71"/>
      <c r="BBL44" s="72"/>
      <c r="BBM44" s="72"/>
      <c r="BBN44" s="72"/>
      <c r="BBO44" s="138"/>
      <c r="BBP44" s="71"/>
      <c r="BBQ44" s="72"/>
      <c r="BBR44" s="71"/>
      <c r="BBS44" s="72"/>
      <c r="BBT44" s="72"/>
      <c r="BBU44" s="72"/>
      <c r="BBV44" s="138"/>
      <c r="BBW44" s="141"/>
      <c r="BBX44" s="72"/>
      <c r="BBY44" s="71"/>
      <c r="BBZ44" s="72"/>
      <c r="BCA44" s="72"/>
      <c r="BCB44" s="72"/>
      <c r="BCC44" s="138"/>
      <c r="BCD44" s="141"/>
      <c r="BCE44" s="72"/>
      <c r="BCF44" s="71"/>
      <c r="BCG44" s="72"/>
      <c r="BCH44" s="72"/>
      <c r="BCI44" s="72"/>
      <c r="BCJ44" s="136"/>
      <c r="BCK44" s="137"/>
      <c r="BCL44" s="71"/>
      <c r="BCM44" s="71"/>
      <c r="BCN44" s="138"/>
      <c r="BCO44" s="138"/>
      <c r="BCP44" s="139"/>
      <c r="BCQ44" s="71"/>
      <c r="BCR44" s="72"/>
      <c r="BCS44" s="71"/>
      <c r="BCT44" s="140"/>
      <c r="BCU44" s="72"/>
      <c r="BCV44" s="72"/>
      <c r="BCW44" s="138"/>
      <c r="BCX44" s="71"/>
      <c r="BCY44" s="72"/>
      <c r="BCZ44" s="71"/>
      <c r="BDA44" s="72"/>
      <c r="BDB44" s="72"/>
      <c r="BDC44" s="72"/>
      <c r="BDD44" s="138"/>
      <c r="BDE44" s="71"/>
      <c r="BDF44" s="72"/>
      <c r="BDG44" s="71"/>
      <c r="BDH44" s="72"/>
      <c r="BDI44" s="72"/>
      <c r="BDJ44" s="72"/>
      <c r="BDK44" s="138"/>
      <c r="BDL44" s="71"/>
      <c r="BDM44" s="72"/>
      <c r="BDN44" s="71"/>
      <c r="BDO44" s="72"/>
      <c r="BDP44" s="72"/>
      <c r="BDQ44" s="72"/>
      <c r="BDR44" s="138"/>
      <c r="BDS44" s="71"/>
      <c r="BDT44" s="72"/>
      <c r="BDU44" s="71"/>
      <c r="BDV44" s="72"/>
      <c r="BDW44" s="72"/>
      <c r="BDX44" s="72"/>
      <c r="BDY44" s="138"/>
      <c r="BDZ44" s="71"/>
      <c r="BEA44" s="72"/>
      <c r="BEB44" s="71"/>
      <c r="BEC44" s="72"/>
      <c r="BED44" s="72"/>
      <c r="BEE44" s="72"/>
      <c r="BEF44" s="138"/>
      <c r="BEG44" s="71"/>
      <c r="BEH44" s="72"/>
      <c r="BEI44" s="71"/>
      <c r="BEJ44" s="72"/>
      <c r="BEK44" s="72"/>
      <c r="BEL44" s="72"/>
      <c r="BEM44" s="138"/>
      <c r="BEN44" s="71"/>
      <c r="BEO44" s="72"/>
      <c r="BEP44" s="71"/>
      <c r="BEQ44" s="72"/>
      <c r="BER44" s="72"/>
      <c r="BES44" s="72"/>
      <c r="BET44" s="138"/>
      <c r="BEU44" s="71"/>
      <c r="BEV44" s="72"/>
      <c r="BEW44" s="71"/>
      <c r="BEX44" s="72"/>
      <c r="BEY44" s="72"/>
      <c r="BEZ44" s="72"/>
      <c r="BFA44" s="138"/>
      <c r="BFB44" s="71"/>
      <c r="BFC44" s="72"/>
      <c r="BFD44" s="71"/>
      <c r="BFE44" s="72"/>
      <c r="BFF44" s="72"/>
      <c r="BFG44" s="72"/>
      <c r="BFH44" s="138"/>
      <c r="BFI44" s="71"/>
      <c r="BFJ44" s="72"/>
      <c r="BFK44" s="71"/>
      <c r="BFL44" s="72"/>
      <c r="BFM44" s="72"/>
      <c r="BFN44" s="72"/>
      <c r="BFO44" s="138"/>
      <c r="BFP44" s="71"/>
      <c r="BFQ44" s="72"/>
      <c r="BFR44" s="71"/>
      <c r="BFS44" s="72"/>
      <c r="BFT44" s="72"/>
      <c r="BFU44" s="72"/>
      <c r="BFV44" s="138"/>
      <c r="BFW44" s="71"/>
      <c r="BFX44" s="72"/>
      <c r="BFY44" s="71"/>
      <c r="BFZ44" s="72"/>
      <c r="BGA44" s="72"/>
      <c r="BGB44" s="72"/>
      <c r="BGC44" s="138"/>
      <c r="BGD44" s="71"/>
      <c r="BGE44" s="72"/>
      <c r="BGF44" s="71"/>
      <c r="BGG44" s="72"/>
      <c r="BGH44" s="72"/>
      <c r="BGI44" s="72"/>
      <c r="BGJ44" s="138"/>
      <c r="BGK44" s="71"/>
      <c r="BGL44" s="72"/>
      <c r="BGM44" s="71"/>
      <c r="BGN44" s="72"/>
      <c r="BGO44" s="72"/>
      <c r="BGP44" s="72"/>
      <c r="BGQ44" s="138"/>
      <c r="BGR44" s="71"/>
      <c r="BGS44" s="72"/>
      <c r="BGT44" s="71"/>
      <c r="BGU44" s="72"/>
      <c r="BGV44" s="72"/>
      <c r="BGW44" s="72"/>
      <c r="BGX44" s="138"/>
      <c r="BGY44" s="71"/>
      <c r="BGZ44" s="72"/>
      <c r="BHA44" s="71"/>
      <c r="BHB44" s="72"/>
      <c r="BHC44" s="72"/>
      <c r="BHD44" s="72"/>
      <c r="BHE44" s="138"/>
      <c r="BHF44" s="71"/>
      <c r="BHG44" s="72"/>
      <c r="BHH44" s="71"/>
      <c r="BHI44" s="72"/>
      <c r="BHJ44" s="72"/>
      <c r="BHK44" s="72"/>
      <c r="BHL44" s="138"/>
      <c r="BHM44" s="71"/>
      <c r="BHN44" s="72"/>
      <c r="BHO44" s="71"/>
      <c r="BHP44" s="72"/>
      <c r="BHQ44" s="72"/>
      <c r="BHR44" s="72"/>
      <c r="BHS44" s="138"/>
      <c r="BHT44" s="71"/>
      <c r="BHU44" s="72"/>
      <c r="BHV44" s="71"/>
      <c r="BHW44" s="72"/>
      <c r="BHX44" s="72"/>
      <c r="BHY44" s="72"/>
      <c r="BHZ44" s="138"/>
      <c r="BIA44" s="71"/>
      <c r="BIB44" s="72"/>
      <c r="BIC44" s="71"/>
      <c r="BID44" s="72"/>
      <c r="BIE44" s="72"/>
      <c r="BIF44" s="72"/>
      <c r="BIG44" s="138"/>
      <c r="BIH44" s="71"/>
      <c r="BII44" s="72"/>
      <c r="BIJ44" s="71"/>
      <c r="BIK44" s="72"/>
      <c r="BIL44" s="72"/>
      <c r="BIM44" s="72"/>
      <c r="BIN44" s="138"/>
      <c r="BIO44" s="71"/>
      <c r="BIP44" s="72"/>
      <c r="BIQ44" s="71"/>
      <c r="BIR44" s="72"/>
      <c r="BIS44" s="72"/>
      <c r="BIT44" s="72"/>
      <c r="BIU44" s="138"/>
      <c r="BIV44" s="71"/>
      <c r="BIW44" s="72"/>
      <c r="BIX44" s="71"/>
      <c r="BIY44" s="72"/>
      <c r="BIZ44" s="72"/>
      <c r="BJA44" s="72"/>
      <c r="BJB44" s="138"/>
      <c r="BJC44" s="71"/>
      <c r="BJD44" s="72"/>
      <c r="BJE44" s="71"/>
      <c r="BJF44" s="72"/>
      <c r="BJG44" s="72"/>
      <c r="BJH44" s="72"/>
      <c r="BJI44" s="138"/>
      <c r="BJJ44" s="71"/>
      <c r="BJK44" s="72"/>
      <c r="BJL44" s="71"/>
      <c r="BJM44" s="72"/>
      <c r="BJN44" s="72"/>
      <c r="BJO44" s="72"/>
      <c r="BJP44" s="138"/>
      <c r="BJQ44" s="71"/>
      <c r="BJR44" s="72"/>
      <c r="BJS44" s="71"/>
      <c r="BJT44" s="72"/>
      <c r="BJU44" s="72"/>
      <c r="BJV44" s="72"/>
      <c r="BJW44" s="138"/>
      <c r="BJX44" s="71"/>
      <c r="BJY44" s="72"/>
      <c r="BJZ44" s="71"/>
      <c r="BKA44" s="72"/>
      <c r="BKB44" s="72"/>
      <c r="BKC44" s="72"/>
      <c r="BKD44" s="138"/>
      <c r="BKE44" s="71"/>
      <c r="BKF44" s="72"/>
      <c r="BKG44" s="71"/>
      <c r="BKH44" s="72"/>
      <c r="BKI44" s="72"/>
      <c r="BKJ44" s="72"/>
      <c r="BKK44" s="138"/>
      <c r="BKL44" s="71"/>
      <c r="BKM44" s="72"/>
      <c r="BKN44" s="71"/>
      <c r="BKO44" s="72"/>
      <c r="BKP44" s="72"/>
      <c r="BKQ44" s="72"/>
      <c r="BKR44" s="138"/>
      <c r="BKS44" s="71"/>
      <c r="BKT44" s="72"/>
      <c r="BKU44" s="71"/>
      <c r="BKV44" s="72"/>
      <c r="BKW44" s="72"/>
      <c r="BKX44" s="72"/>
      <c r="BKY44" s="138"/>
      <c r="BKZ44" s="141"/>
      <c r="BLA44" s="72"/>
      <c r="BLB44" s="71"/>
      <c r="BLC44" s="72"/>
      <c r="BLD44" s="72"/>
      <c r="BLE44" s="72"/>
      <c r="BLF44" s="138"/>
      <c r="BLG44" s="141"/>
      <c r="BLH44" s="72"/>
      <c r="BLI44" s="71"/>
      <c r="BLJ44" s="72"/>
      <c r="BLK44" s="72"/>
      <c r="BLL44" s="72"/>
      <c r="BLM44" s="136"/>
      <c r="BLN44" s="137"/>
      <c r="BLO44" s="71"/>
      <c r="BLP44" s="71"/>
      <c r="BLQ44" s="138"/>
      <c r="BLR44" s="138"/>
      <c r="BLS44" s="139"/>
      <c r="BLT44" s="71"/>
      <c r="BLU44" s="72"/>
      <c r="BLV44" s="71"/>
      <c r="BLW44" s="140"/>
      <c r="BLX44" s="72"/>
      <c r="BLY44" s="72"/>
      <c r="BLZ44" s="138"/>
      <c r="BMA44" s="71"/>
      <c r="BMB44" s="72"/>
      <c r="BMC44" s="71"/>
      <c r="BMD44" s="72"/>
      <c r="BME44" s="72"/>
      <c r="BMF44" s="72"/>
      <c r="BMG44" s="138"/>
      <c r="BMH44" s="71"/>
      <c r="BMI44" s="72"/>
      <c r="BMJ44" s="71"/>
      <c r="BMK44" s="72"/>
      <c r="BML44" s="72"/>
      <c r="BMM44" s="72"/>
      <c r="BMN44" s="138"/>
      <c r="BMO44" s="71"/>
      <c r="BMP44" s="72"/>
      <c r="BMQ44" s="71"/>
      <c r="BMR44" s="72"/>
      <c r="BMS44" s="72"/>
      <c r="BMT44" s="72"/>
      <c r="BMU44" s="138"/>
      <c r="BMV44" s="71"/>
      <c r="BMW44" s="72"/>
      <c r="BMX44" s="71"/>
      <c r="BMY44" s="72"/>
      <c r="BMZ44" s="72"/>
      <c r="BNA44" s="72"/>
      <c r="BNB44" s="138"/>
      <c r="BNC44" s="71"/>
      <c r="BND44" s="72"/>
      <c r="BNE44" s="71"/>
      <c r="BNF44" s="72"/>
      <c r="BNG44" s="72"/>
      <c r="BNH44" s="72"/>
      <c r="BNI44" s="138"/>
      <c r="BNJ44" s="71"/>
      <c r="BNK44" s="72"/>
      <c r="BNL44" s="71"/>
      <c r="BNM44" s="72"/>
      <c r="BNN44" s="72"/>
      <c r="BNO44" s="72"/>
      <c r="BNP44" s="138"/>
      <c r="BNQ44" s="71"/>
      <c r="BNR44" s="72"/>
      <c r="BNS44" s="71"/>
      <c r="BNT44" s="72"/>
      <c r="BNU44" s="72"/>
      <c r="BNV44" s="72"/>
      <c r="BNW44" s="138"/>
      <c r="BNX44" s="71"/>
      <c r="BNY44" s="72"/>
      <c r="BNZ44" s="71"/>
      <c r="BOA44" s="72"/>
      <c r="BOB44" s="72"/>
      <c r="BOC44" s="72"/>
      <c r="BOD44" s="138"/>
      <c r="BOE44" s="71"/>
      <c r="BOF44" s="72"/>
      <c r="BOG44" s="71"/>
      <c r="BOH44" s="72"/>
      <c r="BOI44" s="72"/>
      <c r="BOJ44" s="72"/>
      <c r="BOK44" s="138"/>
      <c r="BOL44" s="71"/>
      <c r="BOM44" s="72"/>
      <c r="BON44" s="71"/>
      <c r="BOO44" s="72"/>
      <c r="BOP44" s="72"/>
      <c r="BOQ44" s="72"/>
      <c r="BOR44" s="138"/>
      <c r="BOS44" s="71"/>
      <c r="BOT44" s="72"/>
      <c r="BOU44" s="71"/>
      <c r="BOV44" s="72"/>
      <c r="BOW44" s="72"/>
      <c r="BOX44" s="72"/>
      <c r="BOY44" s="138"/>
      <c r="BOZ44" s="71"/>
      <c r="BPA44" s="72"/>
      <c r="BPB44" s="71"/>
      <c r="BPC44" s="72"/>
      <c r="BPD44" s="72"/>
      <c r="BPE44" s="72"/>
      <c r="BPF44" s="138"/>
      <c r="BPG44" s="71"/>
      <c r="BPH44" s="72"/>
      <c r="BPI44" s="71"/>
      <c r="BPJ44" s="72"/>
      <c r="BPK44" s="72"/>
      <c r="BPL44" s="72"/>
      <c r="BPM44" s="138"/>
      <c r="BPN44" s="71"/>
      <c r="BPO44" s="72"/>
      <c r="BPP44" s="71"/>
      <c r="BPQ44" s="72"/>
      <c r="BPR44" s="72"/>
      <c r="BPS44" s="72"/>
      <c r="BPT44" s="138"/>
      <c r="BPU44" s="71"/>
      <c r="BPV44" s="72"/>
      <c r="BPW44" s="71"/>
      <c r="BPX44" s="72"/>
      <c r="BPY44" s="72"/>
      <c r="BPZ44" s="72"/>
      <c r="BQA44" s="138"/>
      <c r="BQB44" s="71"/>
      <c r="BQC44" s="72"/>
      <c r="BQD44" s="71"/>
      <c r="BQE44" s="72"/>
      <c r="BQF44" s="72"/>
      <c r="BQG44" s="72"/>
      <c r="BQH44" s="138"/>
      <c r="BQI44" s="71"/>
      <c r="BQJ44" s="72"/>
      <c r="BQK44" s="71"/>
      <c r="BQL44" s="72"/>
      <c r="BQM44" s="72"/>
      <c r="BQN44" s="72"/>
      <c r="BQO44" s="138"/>
      <c r="BQP44" s="71"/>
      <c r="BQQ44" s="72"/>
      <c r="BQR44" s="71"/>
      <c r="BQS44" s="72"/>
      <c r="BQT44" s="72"/>
      <c r="BQU44" s="72"/>
      <c r="BQV44" s="138"/>
      <c r="BQW44" s="71"/>
      <c r="BQX44" s="72"/>
      <c r="BQY44" s="71"/>
      <c r="BQZ44" s="72"/>
      <c r="BRA44" s="72"/>
      <c r="BRB44" s="72"/>
      <c r="BRC44" s="138"/>
      <c r="BRD44" s="71"/>
      <c r="BRE44" s="72"/>
      <c r="BRF44" s="71"/>
      <c r="BRG44" s="72"/>
      <c r="BRH44" s="72"/>
      <c r="BRI44" s="72"/>
      <c r="BRJ44" s="138"/>
      <c r="BRK44" s="71"/>
      <c r="BRL44" s="72"/>
      <c r="BRM44" s="71"/>
      <c r="BRN44" s="72"/>
      <c r="BRO44" s="72"/>
      <c r="BRP44" s="72"/>
      <c r="BRQ44" s="138"/>
      <c r="BRR44" s="71"/>
      <c r="BRS44" s="72"/>
      <c r="BRT44" s="71"/>
      <c r="BRU44" s="72"/>
      <c r="BRV44" s="72"/>
      <c r="BRW44" s="72"/>
      <c r="BRX44" s="138"/>
      <c r="BRY44" s="71"/>
      <c r="BRZ44" s="72"/>
      <c r="BSA44" s="71"/>
      <c r="BSB44" s="72"/>
      <c r="BSC44" s="72"/>
      <c r="BSD44" s="72"/>
      <c r="BSE44" s="138"/>
      <c r="BSF44" s="71"/>
      <c r="BSG44" s="72"/>
      <c r="BSH44" s="71"/>
      <c r="BSI44" s="72"/>
      <c r="BSJ44" s="72"/>
      <c r="BSK44" s="72"/>
      <c r="BSL44" s="138"/>
      <c r="BSM44" s="71"/>
      <c r="BSN44" s="72"/>
      <c r="BSO44" s="71"/>
      <c r="BSP44" s="72"/>
      <c r="BSQ44" s="72"/>
      <c r="BSR44" s="72"/>
      <c r="BSS44" s="138"/>
      <c r="BST44" s="71"/>
      <c r="BSU44" s="72"/>
      <c r="BSV44" s="71"/>
      <c r="BSW44" s="72"/>
      <c r="BSX44" s="72"/>
      <c r="BSY44" s="72"/>
      <c r="BSZ44" s="138"/>
      <c r="BTA44" s="71"/>
      <c r="BTB44" s="72"/>
      <c r="BTC44" s="71"/>
      <c r="BTD44" s="72"/>
      <c r="BTE44" s="72"/>
      <c r="BTF44" s="72"/>
      <c r="BTG44" s="138"/>
      <c r="BTH44" s="71"/>
      <c r="BTI44" s="72"/>
      <c r="BTJ44" s="71"/>
      <c r="BTK44" s="72"/>
      <c r="BTL44" s="72"/>
      <c r="BTM44" s="72"/>
      <c r="BTN44" s="138"/>
      <c r="BTO44" s="71"/>
      <c r="BTP44" s="72"/>
      <c r="BTQ44" s="71"/>
      <c r="BTR44" s="72"/>
      <c r="BTS44" s="72"/>
      <c r="BTT44" s="72"/>
      <c r="BTU44" s="138"/>
      <c r="BTV44" s="71"/>
      <c r="BTW44" s="72"/>
      <c r="BTX44" s="71"/>
      <c r="BTY44" s="72"/>
      <c r="BTZ44" s="72"/>
      <c r="BUA44" s="72"/>
      <c r="BUB44" s="138"/>
      <c r="BUC44" s="141"/>
      <c r="BUD44" s="72"/>
      <c r="BUE44" s="71"/>
      <c r="BUF44" s="72"/>
      <c r="BUG44" s="72"/>
      <c r="BUH44" s="72"/>
      <c r="BUI44" s="138"/>
      <c r="BUJ44" s="141"/>
      <c r="BUK44" s="72"/>
      <c r="BUL44" s="71"/>
      <c r="BUM44" s="72"/>
      <c r="BUN44" s="72"/>
      <c r="BUO44" s="72"/>
      <c r="BUP44" s="136"/>
      <c r="BUQ44" s="137"/>
      <c r="BUR44" s="71"/>
      <c r="BUS44" s="71"/>
      <c r="BUT44" s="138"/>
      <c r="BUU44" s="138"/>
      <c r="BUV44" s="139"/>
      <c r="BUW44" s="71"/>
      <c r="BUX44" s="72"/>
      <c r="BUY44" s="71"/>
      <c r="BUZ44" s="140"/>
      <c r="BVA44" s="72"/>
      <c r="BVB44" s="72"/>
      <c r="BVC44" s="138"/>
      <c r="BVD44" s="71"/>
      <c r="BVE44" s="72"/>
      <c r="BVF44" s="71"/>
      <c r="BVG44" s="72"/>
      <c r="BVH44" s="72"/>
      <c r="BVI44" s="72"/>
      <c r="BVJ44" s="138"/>
      <c r="BVK44" s="71"/>
      <c r="BVL44" s="72"/>
      <c r="BVM44" s="71"/>
      <c r="BVN44" s="72"/>
      <c r="BVO44" s="72"/>
      <c r="BVP44" s="72"/>
      <c r="BVQ44" s="138"/>
      <c r="BVR44" s="71"/>
      <c r="BVS44" s="72"/>
      <c r="BVT44" s="71"/>
      <c r="BVU44" s="72"/>
      <c r="BVV44" s="72"/>
      <c r="BVW44" s="72"/>
      <c r="BVX44" s="138"/>
      <c r="BVY44" s="71"/>
      <c r="BVZ44" s="72"/>
      <c r="BWA44" s="71"/>
      <c r="BWB44" s="72"/>
      <c r="BWC44" s="72"/>
      <c r="BWD44" s="72"/>
      <c r="BWE44" s="138"/>
      <c r="BWF44" s="71"/>
      <c r="BWG44" s="72"/>
      <c r="BWH44" s="71"/>
      <c r="BWI44" s="72"/>
      <c r="BWJ44" s="72"/>
      <c r="BWK44" s="72"/>
      <c r="BWL44" s="138"/>
      <c r="BWM44" s="71"/>
      <c r="BWN44" s="72"/>
      <c r="BWO44" s="71"/>
      <c r="BWP44" s="72"/>
      <c r="BWQ44" s="72"/>
      <c r="BWR44" s="72"/>
      <c r="BWS44" s="138"/>
      <c r="BWT44" s="71"/>
      <c r="BWU44" s="72"/>
      <c r="BWV44" s="71"/>
      <c r="BWW44" s="72"/>
      <c r="BWX44" s="72"/>
      <c r="BWY44" s="72"/>
      <c r="BWZ44" s="138"/>
      <c r="BXA44" s="71"/>
      <c r="BXB44" s="72"/>
      <c r="BXC44" s="71"/>
      <c r="BXD44" s="72"/>
      <c r="BXE44" s="72"/>
      <c r="BXF44" s="72"/>
      <c r="BXG44" s="138"/>
      <c r="BXH44" s="71"/>
      <c r="BXI44" s="72"/>
      <c r="BXJ44" s="71"/>
      <c r="BXK44" s="72"/>
      <c r="BXL44" s="72"/>
      <c r="BXM44" s="72"/>
      <c r="BXN44" s="138"/>
      <c r="BXO44" s="71"/>
      <c r="BXP44" s="72"/>
      <c r="BXQ44" s="71"/>
      <c r="BXR44" s="72"/>
      <c r="BXS44" s="72"/>
      <c r="BXT44" s="72"/>
      <c r="BXU44" s="138"/>
      <c r="BXV44" s="71"/>
      <c r="BXW44" s="72"/>
      <c r="BXX44" s="71"/>
      <c r="BXY44" s="72"/>
      <c r="BXZ44" s="72"/>
      <c r="BYA44" s="72"/>
      <c r="BYB44" s="138"/>
      <c r="BYC44" s="71"/>
      <c r="BYD44" s="72"/>
      <c r="BYE44" s="71"/>
      <c r="BYF44" s="72"/>
      <c r="BYG44" s="72"/>
      <c r="BYH44" s="72"/>
      <c r="BYI44" s="138"/>
      <c r="BYJ44" s="71"/>
      <c r="BYK44" s="72"/>
      <c r="BYL44" s="71"/>
      <c r="BYM44" s="72"/>
      <c r="BYN44" s="72"/>
      <c r="BYO44" s="72"/>
      <c r="BYP44" s="138"/>
      <c r="BYQ44" s="71"/>
      <c r="BYR44" s="72"/>
      <c r="BYS44" s="71"/>
      <c r="BYT44" s="72"/>
      <c r="BYU44" s="72"/>
      <c r="BYV44" s="72"/>
      <c r="BYW44" s="138"/>
      <c r="BYX44" s="71"/>
      <c r="BYY44" s="72"/>
      <c r="BYZ44" s="71"/>
      <c r="BZA44" s="72"/>
      <c r="BZB44" s="72"/>
      <c r="BZC44" s="72"/>
      <c r="BZD44" s="138"/>
      <c r="BZE44" s="71"/>
      <c r="BZF44" s="72"/>
      <c r="BZG44" s="71"/>
      <c r="BZH44" s="72"/>
      <c r="BZI44" s="72"/>
      <c r="BZJ44" s="72"/>
      <c r="BZK44" s="138"/>
      <c r="BZL44" s="71"/>
      <c r="BZM44" s="72"/>
      <c r="BZN44" s="71"/>
      <c r="BZO44" s="72"/>
      <c r="BZP44" s="72"/>
      <c r="BZQ44" s="72"/>
      <c r="BZR44" s="138"/>
      <c r="BZS44" s="71"/>
      <c r="BZT44" s="72"/>
      <c r="BZU44" s="71"/>
      <c r="BZV44" s="72"/>
      <c r="BZW44" s="72"/>
      <c r="BZX44" s="72"/>
      <c r="BZY44" s="138"/>
      <c r="BZZ44" s="71"/>
      <c r="CAA44" s="72"/>
      <c r="CAB44" s="71"/>
      <c r="CAC44" s="72"/>
      <c r="CAD44" s="72"/>
      <c r="CAE44" s="72"/>
      <c r="CAF44" s="138"/>
      <c r="CAG44" s="71"/>
      <c r="CAH44" s="72"/>
      <c r="CAI44" s="71"/>
      <c r="CAJ44" s="72"/>
      <c r="CAK44" s="72"/>
      <c r="CAL44" s="72"/>
      <c r="CAM44" s="138"/>
      <c r="CAN44" s="71"/>
      <c r="CAO44" s="72"/>
      <c r="CAP44" s="71"/>
      <c r="CAQ44" s="72"/>
      <c r="CAR44" s="72"/>
      <c r="CAS44" s="72"/>
      <c r="CAT44" s="138"/>
      <c r="CAU44" s="71"/>
      <c r="CAV44" s="72"/>
      <c r="CAW44" s="71"/>
      <c r="CAX44" s="72"/>
      <c r="CAY44" s="72"/>
      <c r="CAZ44" s="72"/>
      <c r="CBA44" s="138"/>
      <c r="CBB44" s="71"/>
      <c r="CBC44" s="72"/>
      <c r="CBD44" s="71"/>
      <c r="CBE44" s="72"/>
      <c r="CBF44" s="72"/>
      <c r="CBG44" s="72"/>
      <c r="CBH44" s="138"/>
      <c r="CBI44" s="71"/>
      <c r="CBJ44" s="72"/>
      <c r="CBK44" s="71"/>
      <c r="CBL44" s="72"/>
      <c r="CBM44" s="72"/>
      <c r="CBN44" s="72"/>
      <c r="CBO44" s="138"/>
      <c r="CBP44" s="71"/>
      <c r="CBQ44" s="72"/>
      <c r="CBR44" s="71"/>
      <c r="CBS44" s="72"/>
      <c r="CBT44" s="72"/>
      <c r="CBU44" s="72"/>
      <c r="CBV44" s="138"/>
      <c r="CBW44" s="71"/>
      <c r="CBX44" s="72"/>
      <c r="CBY44" s="71"/>
      <c r="CBZ44" s="72"/>
      <c r="CCA44" s="72"/>
      <c r="CCB44" s="72"/>
      <c r="CCC44" s="138"/>
      <c r="CCD44" s="71"/>
      <c r="CCE44" s="72"/>
      <c r="CCF44" s="71"/>
      <c r="CCG44" s="72"/>
      <c r="CCH44" s="72"/>
      <c r="CCI44" s="72"/>
      <c r="CCJ44" s="138"/>
      <c r="CCK44" s="71"/>
      <c r="CCL44" s="72"/>
      <c r="CCM44" s="71"/>
      <c r="CCN44" s="72"/>
      <c r="CCO44" s="72"/>
      <c r="CCP44" s="72"/>
      <c r="CCQ44" s="138"/>
      <c r="CCR44" s="71"/>
      <c r="CCS44" s="72"/>
      <c r="CCT44" s="71"/>
      <c r="CCU44" s="72"/>
      <c r="CCV44" s="72"/>
      <c r="CCW44" s="72"/>
      <c r="CCX44" s="138"/>
      <c r="CCY44" s="71"/>
      <c r="CCZ44" s="72"/>
      <c r="CDA44" s="71"/>
      <c r="CDB44" s="72"/>
      <c r="CDC44" s="72"/>
      <c r="CDD44" s="72"/>
      <c r="CDE44" s="138"/>
      <c r="CDF44" s="141"/>
      <c r="CDG44" s="72"/>
      <c r="CDH44" s="71"/>
      <c r="CDI44" s="72"/>
      <c r="CDJ44" s="72"/>
      <c r="CDK44" s="72"/>
      <c r="CDL44" s="138"/>
      <c r="CDM44" s="141"/>
      <c r="CDN44" s="72"/>
      <c r="CDO44" s="71"/>
      <c r="CDP44" s="72"/>
      <c r="CDQ44" s="72"/>
      <c r="CDR44" s="72"/>
      <c r="CDS44" s="136"/>
      <c r="CDT44" s="137"/>
      <c r="CDU44" s="71"/>
      <c r="CDV44" s="71"/>
      <c r="CDW44" s="138"/>
      <c r="CDX44" s="138"/>
      <c r="CDY44" s="139"/>
      <c r="CDZ44" s="71"/>
      <c r="CEA44" s="72"/>
      <c r="CEB44" s="71"/>
      <c r="CEC44" s="140"/>
      <c r="CED44" s="72"/>
      <c r="CEE44" s="72"/>
      <c r="CEF44" s="138"/>
      <c r="CEG44" s="71"/>
      <c r="CEH44" s="72"/>
      <c r="CEI44" s="71"/>
      <c r="CEJ44" s="72"/>
      <c r="CEK44" s="72"/>
      <c r="CEL44" s="72"/>
      <c r="CEM44" s="138"/>
      <c r="CEN44" s="71"/>
      <c r="CEO44" s="72"/>
      <c r="CEP44" s="71"/>
      <c r="CEQ44" s="72"/>
      <c r="CER44" s="72"/>
      <c r="CES44" s="72"/>
      <c r="CET44" s="138"/>
      <c r="CEU44" s="71"/>
      <c r="CEV44" s="72"/>
      <c r="CEW44" s="71"/>
      <c r="CEX44" s="72"/>
      <c r="CEY44" s="72"/>
      <c r="CEZ44" s="72"/>
      <c r="CFA44" s="138"/>
      <c r="CFB44" s="71"/>
      <c r="CFC44" s="72"/>
      <c r="CFD44" s="71"/>
      <c r="CFE44" s="72"/>
      <c r="CFF44" s="72"/>
      <c r="CFG44" s="72"/>
      <c r="CFH44" s="138"/>
      <c r="CFI44" s="71"/>
      <c r="CFJ44" s="72"/>
      <c r="CFK44" s="71"/>
      <c r="CFL44" s="72"/>
      <c r="CFM44" s="72"/>
      <c r="CFN44" s="72"/>
      <c r="CFO44" s="138"/>
      <c r="CFP44" s="71"/>
      <c r="CFQ44" s="72"/>
      <c r="CFR44" s="71"/>
      <c r="CFS44" s="72"/>
      <c r="CFT44" s="72"/>
      <c r="CFU44" s="72"/>
      <c r="CFV44" s="138"/>
      <c r="CFW44" s="71"/>
      <c r="CFX44" s="72"/>
      <c r="CFY44" s="71"/>
      <c r="CFZ44" s="72"/>
      <c r="CGA44" s="72"/>
      <c r="CGB44" s="72"/>
      <c r="CGC44" s="138"/>
      <c r="CGD44" s="71"/>
      <c r="CGE44" s="72"/>
      <c r="CGF44" s="71"/>
      <c r="CGG44" s="72"/>
      <c r="CGH44" s="72"/>
      <c r="CGI44" s="72"/>
      <c r="CGJ44" s="138"/>
      <c r="CGK44" s="71"/>
      <c r="CGL44" s="72"/>
      <c r="CGM44" s="71"/>
      <c r="CGN44" s="72"/>
      <c r="CGO44" s="72"/>
      <c r="CGP44" s="72"/>
      <c r="CGQ44" s="138"/>
      <c r="CGR44" s="71"/>
      <c r="CGS44" s="72"/>
      <c r="CGT44" s="71"/>
      <c r="CGU44" s="72"/>
      <c r="CGV44" s="72"/>
      <c r="CGW44" s="72"/>
      <c r="CGX44" s="138"/>
      <c r="CGY44" s="71"/>
      <c r="CGZ44" s="72"/>
      <c r="CHA44" s="71"/>
      <c r="CHB44" s="72"/>
      <c r="CHC44" s="72"/>
      <c r="CHD44" s="72"/>
      <c r="CHE44" s="138"/>
      <c r="CHF44" s="71"/>
      <c r="CHG44" s="72"/>
      <c r="CHH44" s="71"/>
      <c r="CHI44" s="72"/>
      <c r="CHJ44" s="72"/>
      <c r="CHK44" s="72"/>
      <c r="CHL44" s="138"/>
      <c r="CHM44" s="71"/>
      <c r="CHN44" s="72"/>
      <c r="CHO44" s="71"/>
      <c r="CHP44" s="72"/>
      <c r="CHQ44" s="72"/>
      <c r="CHR44" s="72"/>
      <c r="CHS44" s="138"/>
      <c r="CHT44" s="71"/>
      <c r="CHU44" s="72"/>
      <c r="CHV44" s="71"/>
      <c r="CHW44" s="72"/>
      <c r="CHX44" s="72"/>
      <c r="CHY44" s="72"/>
      <c r="CHZ44" s="138"/>
      <c r="CIA44" s="71"/>
      <c r="CIB44" s="72"/>
      <c r="CIC44" s="71"/>
      <c r="CID44" s="72"/>
      <c r="CIE44" s="72"/>
      <c r="CIF44" s="72"/>
      <c r="CIG44" s="138"/>
      <c r="CIH44" s="71"/>
      <c r="CII44" s="72"/>
      <c r="CIJ44" s="71"/>
      <c r="CIK44" s="72"/>
      <c r="CIL44" s="72"/>
      <c r="CIM44" s="72"/>
      <c r="CIN44" s="138"/>
      <c r="CIO44" s="71"/>
      <c r="CIP44" s="72"/>
      <c r="CIQ44" s="71"/>
      <c r="CIR44" s="72"/>
      <c r="CIS44" s="72"/>
      <c r="CIT44" s="72"/>
      <c r="CIU44" s="138"/>
      <c r="CIV44" s="71"/>
      <c r="CIW44" s="72"/>
      <c r="CIX44" s="71"/>
      <c r="CIY44" s="72"/>
      <c r="CIZ44" s="72"/>
      <c r="CJA44" s="72"/>
      <c r="CJB44" s="138"/>
      <c r="CJC44" s="71"/>
      <c r="CJD44" s="72"/>
      <c r="CJE44" s="71"/>
      <c r="CJF44" s="72"/>
      <c r="CJG44" s="72"/>
      <c r="CJH44" s="72"/>
      <c r="CJI44" s="138"/>
      <c r="CJJ44" s="71"/>
      <c r="CJK44" s="72"/>
      <c r="CJL44" s="71"/>
      <c r="CJM44" s="72"/>
      <c r="CJN44" s="72"/>
      <c r="CJO44" s="72"/>
      <c r="CJP44" s="138"/>
      <c r="CJQ44" s="71"/>
      <c r="CJR44" s="72"/>
      <c r="CJS44" s="71"/>
      <c r="CJT44" s="72"/>
      <c r="CJU44" s="72"/>
      <c r="CJV44" s="72"/>
      <c r="CJW44" s="138"/>
      <c r="CJX44" s="71"/>
      <c r="CJY44" s="72"/>
      <c r="CJZ44" s="71"/>
      <c r="CKA44" s="72"/>
      <c r="CKB44" s="72"/>
      <c r="CKC44" s="72"/>
      <c r="CKD44" s="138"/>
      <c r="CKE44" s="71"/>
      <c r="CKF44" s="72"/>
      <c r="CKG44" s="71"/>
      <c r="CKH44" s="72"/>
      <c r="CKI44" s="72"/>
      <c r="CKJ44" s="72"/>
      <c r="CKK44" s="138"/>
      <c r="CKL44" s="71"/>
      <c r="CKM44" s="72"/>
      <c r="CKN44" s="71"/>
      <c r="CKO44" s="72"/>
      <c r="CKP44" s="72"/>
      <c r="CKQ44" s="72"/>
      <c r="CKR44" s="138"/>
      <c r="CKS44" s="71"/>
      <c r="CKT44" s="72"/>
      <c r="CKU44" s="71"/>
      <c r="CKV44" s="72"/>
      <c r="CKW44" s="72"/>
      <c r="CKX44" s="72"/>
      <c r="CKY44" s="138"/>
      <c r="CKZ44" s="71"/>
      <c r="CLA44" s="72"/>
      <c r="CLB44" s="71"/>
      <c r="CLC44" s="72"/>
      <c r="CLD44" s="72"/>
      <c r="CLE44" s="72"/>
      <c r="CLF44" s="138"/>
      <c r="CLG44" s="71"/>
      <c r="CLH44" s="72"/>
      <c r="CLI44" s="71"/>
      <c r="CLJ44" s="72"/>
      <c r="CLK44" s="72"/>
      <c r="CLL44" s="72"/>
      <c r="CLM44" s="138"/>
      <c r="CLN44" s="71"/>
      <c r="CLO44" s="72"/>
      <c r="CLP44" s="71"/>
      <c r="CLQ44" s="72"/>
      <c r="CLR44" s="72"/>
      <c r="CLS44" s="72"/>
      <c r="CLT44" s="138"/>
      <c r="CLU44" s="71"/>
      <c r="CLV44" s="72"/>
      <c r="CLW44" s="71"/>
      <c r="CLX44" s="72"/>
      <c r="CLY44" s="72"/>
      <c r="CLZ44" s="72"/>
      <c r="CMA44" s="138"/>
      <c r="CMB44" s="71"/>
      <c r="CMC44" s="72"/>
      <c r="CMD44" s="71"/>
      <c r="CME44" s="72"/>
      <c r="CMF44" s="72"/>
      <c r="CMG44" s="72"/>
      <c r="CMH44" s="138"/>
      <c r="CMI44" s="141"/>
      <c r="CMJ44" s="72"/>
      <c r="CMK44" s="71"/>
      <c r="CML44" s="72"/>
      <c r="CMM44" s="72"/>
      <c r="CMN44" s="72"/>
      <c r="CMO44" s="138"/>
      <c r="CMP44" s="141"/>
      <c r="CMQ44" s="72"/>
      <c r="CMR44" s="71"/>
      <c r="CMS44" s="72"/>
      <c r="CMT44" s="72"/>
      <c r="CMU44" s="72"/>
      <c r="CMV44" s="136"/>
      <c r="CMW44" s="137"/>
      <c r="CMX44" s="71"/>
      <c r="CMY44" s="71"/>
      <c r="CMZ44" s="138"/>
      <c r="CNA44" s="138"/>
      <c r="CNB44" s="139"/>
      <c r="CNC44" s="71"/>
      <c r="CND44" s="72"/>
      <c r="CNE44" s="71"/>
      <c r="CNF44" s="140"/>
      <c r="CNG44" s="72"/>
      <c r="CNH44" s="72"/>
      <c r="CNI44" s="138"/>
      <c r="CNJ44" s="71"/>
      <c r="CNK44" s="72"/>
      <c r="CNL44" s="71"/>
      <c r="CNM44" s="72"/>
      <c r="CNN44" s="72"/>
      <c r="CNO44" s="72"/>
      <c r="CNP44" s="138"/>
      <c r="CNQ44" s="71"/>
      <c r="CNR44" s="72"/>
      <c r="CNS44" s="71"/>
      <c r="CNT44" s="72"/>
      <c r="CNU44" s="72"/>
      <c r="CNV44" s="72"/>
      <c r="CNW44" s="138"/>
      <c r="CNX44" s="71"/>
      <c r="CNY44" s="72"/>
      <c r="CNZ44" s="71"/>
      <c r="COA44" s="72"/>
      <c r="COB44" s="72"/>
      <c r="COC44" s="72"/>
      <c r="COD44" s="138"/>
      <c r="COE44" s="71"/>
      <c r="COF44" s="72"/>
      <c r="COG44" s="71"/>
      <c r="COH44" s="72"/>
      <c r="COI44" s="72"/>
      <c r="COJ44" s="72"/>
      <c r="COK44" s="138"/>
      <c r="COL44" s="71"/>
      <c r="COM44" s="72"/>
      <c r="CON44" s="71"/>
      <c r="COO44" s="72"/>
      <c r="COP44" s="72"/>
      <c r="COQ44" s="72"/>
      <c r="COR44" s="138"/>
      <c r="COS44" s="71"/>
      <c r="COT44" s="72"/>
      <c r="COU44" s="71"/>
      <c r="COV44" s="72"/>
      <c r="COW44" s="72"/>
      <c r="COX44" s="72"/>
      <c r="COY44" s="138"/>
      <c r="COZ44" s="71"/>
      <c r="CPA44" s="72"/>
      <c r="CPB44" s="71"/>
      <c r="CPC44" s="72"/>
      <c r="CPD44" s="72"/>
      <c r="CPE44" s="72"/>
      <c r="CPF44" s="138"/>
      <c r="CPG44" s="71"/>
      <c r="CPH44" s="72"/>
      <c r="CPI44" s="71"/>
      <c r="CPJ44" s="72"/>
      <c r="CPK44" s="72"/>
      <c r="CPL44" s="72"/>
      <c r="CPM44" s="138"/>
      <c r="CPN44" s="71"/>
      <c r="CPO44" s="72"/>
      <c r="CPP44" s="71"/>
      <c r="CPQ44" s="72"/>
      <c r="CPR44" s="72"/>
      <c r="CPS44" s="72"/>
      <c r="CPT44" s="138"/>
      <c r="CPU44" s="71"/>
      <c r="CPV44" s="72"/>
      <c r="CPW44" s="71"/>
      <c r="CPX44" s="72"/>
      <c r="CPY44" s="72"/>
      <c r="CPZ44" s="72"/>
      <c r="CQA44" s="138"/>
      <c r="CQB44" s="71"/>
      <c r="CQC44" s="72"/>
      <c r="CQD44" s="71"/>
      <c r="CQE44" s="72"/>
      <c r="CQF44" s="72"/>
      <c r="CQG44" s="72"/>
      <c r="CQH44" s="138"/>
      <c r="CQI44" s="71"/>
      <c r="CQJ44" s="72"/>
      <c r="CQK44" s="71"/>
      <c r="CQL44" s="72"/>
      <c r="CQM44" s="72"/>
      <c r="CQN44" s="72"/>
      <c r="CQO44" s="138"/>
      <c r="CQP44" s="71"/>
      <c r="CQQ44" s="72"/>
      <c r="CQR44" s="71"/>
      <c r="CQS44" s="72"/>
      <c r="CQT44" s="72"/>
      <c r="CQU44" s="72"/>
      <c r="CQV44" s="138"/>
      <c r="CQW44" s="71"/>
      <c r="CQX44" s="72"/>
      <c r="CQY44" s="71"/>
      <c r="CQZ44" s="72"/>
      <c r="CRA44" s="72"/>
      <c r="CRB44" s="72"/>
      <c r="CRC44" s="138"/>
      <c r="CRD44" s="71"/>
      <c r="CRE44" s="72"/>
      <c r="CRF44" s="71"/>
      <c r="CRG44" s="72"/>
      <c r="CRH44" s="72"/>
      <c r="CRI44" s="72"/>
      <c r="CRJ44" s="138"/>
      <c r="CRK44" s="71"/>
      <c r="CRL44" s="72"/>
      <c r="CRM44" s="71"/>
      <c r="CRN44" s="72"/>
      <c r="CRO44" s="72"/>
      <c r="CRP44" s="72"/>
      <c r="CRQ44" s="138"/>
      <c r="CRR44" s="71"/>
      <c r="CRS44" s="72"/>
      <c r="CRT44" s="71"/>
      <c r="CRU44" s="72"/>
      <c r="CRV44" s="72"/>
      <c r="CRW44" s="72"/>
      <c r="CRX44" s="138"/>
      <c r="CRY44" s="71"/>
      <c r="CRZ44" s="72"/>
      <c r="CSA44" s="71"/>
      <c r="CSB44" s="72"/>
      <c r="CSC44" s="72"/>
      <c r="CSD44" s="72"/>
      <c r="CSE44" s="138"/>
      <c r="CSF44" s="71"/>
      <c r="CSG44" s="72"/>
      <c r="CSH44" s="71"/>
      <c r="CSI44" s="72"/>
      <c r="CSJ44" s="72"/>
      <c r="CSK44" s="72"/>
      <c r="CSL44" s="138"/>
      <c r="CSM44" s="71"/>
      <c r="CSN44" s="72"/>
      <c r="CSO44" s="71"/>
      <c r="CSP44" s="72"/>
      <c r="CSQ44" s="72"/>
      <c r="CSR44" s="72"/>
      <c r="CSS44" s="138"/>
      <c r="CST44" s="71"/>
      <c r="CSU44" s="72"/>
      <c r="CSV44" s="71"/>
      <c r="CSW44" s="72"/>
      <c r="CSX44" s="72"/>
      <c r="CSY44" s="72"/>
      <c r="CSZ44" s="138"/>
      <c r="CTA44" s="71"/>
      <c r="CTB44" s="72"/>
      <c r="CTC44" s="71"/>
      <c r="CTD44" s="72"/>
      <c r="CTE44" s="72"/>
      <c r="CTF44" s="72"/>
      <c r="CTG44" s="138"/>
      <c r="CTH44" s="71"/>
      <c r="CTI44" s="72"/>
      <c r="CTJ44" s="71"/>
      <c r="CTK44" s="72"/>
      <c r="CTL44" s="72"/>
      <c r="CTM44" s="72"/>
      <c r="CTN44" s="138"/>
      <c r="CTO44" s="71"/>
      <c r="CTP44" s="72"/>
      <c r="CTQ44" s="71"/>
      <c r="CTR44" s="72"/>
      <c r="CTS44" s="72"/>
      <c r="CTT44" s="72"/>
      <c r="CTU44" s="138"/>
      <c r="CTV44" s="71"/>
      <c r="CTW44" s="72"/>
      <c r="CTX44" s="71"/>
      <c r="CTY44" s="72"/>
      <c r="CTZ44" s="72"/>
      <c r="CUA44" s="72"/>
      <c r="CUB44" s="138"/>
      <c r="CUC44" s="71"/>
      <c r="CUD44" s="72"/>
      <c r="CUE44" s="71"/>
      <c r="CUF44" s="72"/>
      <c r="CUG44" s="72"/>
      <c r="CUH44" s="72"/>
      <c r="CUI44" s="138"/>
      <c r="CUJ44" s="71"/>
      <c r="CUK44" s="72"/>
      <c r="CUL44" s="71"/>
      <c r="CUM44" s="72"/>
      <c r="CUN44" s="72"/>
      <c r="CUO44" s="72"/>
      <c r="CUP44" s="138"/>
      <c r="CUQ44" s="71"/>
      <c r="CUR44" s="72"/>
      <c r="CUS44" s="71"/>
      <c r="CUT44" s="72"/>
      <c r="CUU44" s="72"/>
      <c r="CUV44" s="72"/>
      <c r="CUW44" s="138"/>
      <c r="CUX44" s="71"/>
      <c r="CUY44" s="72"/>
      <c r="CUZ44" s="71"/>
      <c r="CVA44" s="72"/>
      <c r="CVB44" s="72"/>
      <c r="CVC44" s="72"/>
      <c r="CVD44" s="138"/>
      <c r="CVE44" s="71"/>
      <c r="CVF44" s="72"/>
      <c r="CVG44" s="71"/>
      <c r="CVH44" s="72"/>
      <c r="CVI44" s="72"/>
      <c r="CVJ44" s="72"/>
      <c r="CVK44" s="138"/>
      <c r="CVL44" s="141"/>
      <c r="CVM44" s="72"/>
      <c r="CVN44" s="71"/>
      <c r="CVO44" s="72"/>
      <c r="CVP44" s="72"/>
      <c r="CVQ44" s="72"/>
      <c r="CVR44" s="138"/>
      <c r="CVS44" s="141"/>
      <c r="CVT44" s="72"/>
      <c r="CVU44" s="71"/>
      <c r="CVV44" s="72"/>
      <c r="CVW44" s="72"/>
      <c r="CVX44" s="72"/>
      <c r="CVY44" s="136"/>
      <c r="CVZ44" s="137"/>
      <c r="CWA44" s="71"/>
      <c r="CWB44" s="71"/>
      <c r="CWC44" s="138"/>
      <c r="CWD44" s="138"/>
      <c r="CWE44" s="139"/>
      <c r="CWF44" s="71"/>
      <c r="CWG44" s="72"/>
      <c r="CWH44" s="71"/>
      <c r="CWI44" s="140"/>
      <c r="CWJ44" s="72"/>
      <c r="CWK44" s="72"/>
      <c r="CWL44" s="138"/>
      <c r="CWM44" s="71"/>
      <c r="CWN44" s="72"/>
      <c r="CWO44" s="71"/>
      <c r="CWP44" s="72"/>
      <c r="CWQ44" s="72"/>
      <c r="CWR44" s="72"/>
      <c r="CWS44" s="138"/>
      <c r="CWT44" s="71"/>
      <c r="CWU44" s="72"/>
      <c r="CWV44" s="71"/>
      <c r="CWW44" s="72"/>
      <c r="CWX44" s="72"/>
      <c r="CWY44" s="72"/>
      <c r="CWZ44" s="138"/>
      <c r="CXA44" s="71"/>
      <c r="CXB44" s="72"/>
      <c r="CXC44" s="71"/>
      <c r="CXD44" s="72"/>
      <c r="CXE44" s="72"/>
      <c r="CXF44" s="72"/>
      <c r="CXG44" s="138"/>
      <c r="CXH44" s="71"/>
      <c r="CXI44" s="72"/>
      <c r="CXJ44" s="71"/>
      <c r="CXK44" s="72"/>
      <c r="CXL44" s="72"/>
      <c r="CXM44" s="72"/>
      <c r="CXN44" s="138"/>
      <c r="CXO44" s="71"/>
      <c r="CXP44" s="72"/>
      <c r="CXQ44" s="71"/>
      <c r="CXR44" s="72"/>
      <c r="CXS44" s="72"/>
      <c r="CXT44" s="72"/>
      <c r="CXU44" s="138"/>
      <c r="CXV44" s="71"/>
      <c r="CXW44" s="72"/>
      <c r="CXX44" s="71"/>
      <c r="CXY44" s="72"/>
      <c r="CXZ44" s="72"/>
      <c r="CYA44" s="72"/>
      <c r="CYB44" s="138"/>
      <c r="CYC44" s="71"/>
      <c r="CYD44" s="72"/>
      <c r="CYE44" s="71"/>
      <c r="CYF44" s="72"/>
      <c r="CYG44" s="72"/>
      <c r="CYH44" s="72"/>
      <c r="CYI44" s="138"/>
      <c r="CYJ44" s="71"/>
      <c r="CYK44" s="72"/>
      <c r="CYL44" s="71"/>
      <c r="CYM44" s="72"/>
      <c r="CYN44" s="72"/>
      <c r="CYO44" s="72"/>
      <c r="CYP44" s="138"/>
      <c r="CYQ44" s="71"/>
      <c r="CYR44" s="72"/>
      <c r="CYS44" s="71"/>
      <c r="CYT44" s="72"/>
      <c r="CYU44" s="72"/>
      <c r="CYV44" s="72"/>
      <c r="CYW44" s="138"/>
      <c r="CYX44" s="71"/>
      <c r="CYY44" s="72"/>
      <c r="CYZ44" s="71"/>
      <c r="CZA44" s="72"/>
      <c r="CZB44" s="72"/>
      <c r="CZC44" s="72"/>
      <c r="CZD44" s="138"/>
      <c r="CZE44" s="71"/>
      <c r="CZF44" s="72"/>
      <c r="CZG44" s="71"/>
      <c r="CZH44" s="72"/>
      <c r="CZI44" s="72"/>
      <c r="CZJ44" s="72"/>
      <c r="CZK44" s="138"/>
      <c r="CZL44" s="71"/>
      <c r="CZM44" s="72"/>
      <c r="CZN44" s="71"/>
      <c r="CZO44" s="72"/>
      <c r="CZP44" s="72"/>
      <c r="CZQ44" s="72"/>
      <c r="CZR44" s="138"/>
      <c r="CZS44" s="71"/>
      <c r="CZT44" s="72"/>
      <c r="CZU44" s="71"/>
      <c r="CZV44" s="72"/>
      <c r="CZW44" s="72"/>
      <c r="CZX44" s="72"/>
      <c r="CZY44" s="138"/>
      <c r="CZZ44" s="71"/>
      <c r="DAA44" s="72"/>
      <c r="DAB44" s="71"/>
      <c r="DAC44" s="72"/>
      <c r="DAD44" s="72"/>
      <c r="DAE44" s="72"/>
      <c r="DAF44" s="138"/>
      <c r="DAG44" s="71"/>
      <c r="DAH44" s="72"/>
      <c r="DAI44" s="71"/>
      <c r="DAJ44" s="72"/>
      <c r="DAK44" s="72"/>
      <c r="DAL44" s="72"/>
      <c r="DAM44" s="138"/>
      <c r="DAN44" s="71"/>
      <c r="DAO44" s="72"/>
      <c r="DAP44" s="71"/>
      <c r="DAQ44" s="72"/>
      <c r="DAR44" s="72"/>
      <c r="DAS44" s="72"/>
      <c r="DAT44" s="138"/>
      <c r="DAU44" s="71"/>
      <c r="DAV44" s="72"/>
      <c r="DAW44" s="71"/>
      <c r="DAX44" s="72"/>
      <c r="DAY44" s="72"/>
      <c r="DAZ44" s="72"/>
      <c r="DBA44" s="138"/>
      <c r="DBB44" s="71"/>
      <c r="DBC44" s="72"/>
      <c r="DBD44" s="71"/>
      <c r="DBE44" s="72"/>
      <c r="DBF44" s="72"/>
      <c r="DBG44" s="72"/>
      <c r="DBH44" s="138"/>
      <c r="DBI44" s="71"/>
      <c r="DBJ44" s="72"/>
      <c r="DBK44" s="71"/>
      <c r="DBL44" s="72"/>
      <c r="DBM44" s="72"/>
      <c r="DBN44" s="72"/>
      <c r="DBO44" s="138"/>
      <c r="DBP44" s="71"/>
      <c r="DBQ44" s="72"/>
      <c r="DBR44" s="71"/>
      <c r="DBS44" s="72"/>
      <c r="DBT44" s="72"/>
      <c r="DBU44" s="72"/>
      <c r="DBV44" s="138"/>
      <c r="DBW44" s="71"/>
      <c r="DBX44" s="72"/>
      <c r="DBY44" s="71"/>
      <c r="DBZ44" s="72"/>
      <c r="DCA44" s="72"/>
      <c r="DCB44" s="72"/>
      <c r="DCC44" s="138"/>
      <c r="DCD44" s="71"/>
      <c r="DCE44" s="72"/>
      <c r="DCF44" s="71"/>
      <c r="DCG44" s="72"/>
      <c r="DCH44" s="72"/>
      <c r="DCI44" s="72"/>
      <c r="DCJ44" s="138"/>
      <c r="DCK44" s="71"/>
      <c r="DCL44" s="72"/>
      <c r="DCM44" s="71"/>
      <c r="DCN44" s="72"/>
      <c r="DCO44" s="72"/>
      <c r="DCP44" s="72"/>
      <c r="DCQ44" s="138"/>
      <c r="DCR44" s="71"/>
      <c r="DCS44" s="72"/>
      <c r="DCT44" s="71"/>
      <c r="DCU44" s="72"/>
      <c r="DCV44" s="72"/>
      <c r="DCW44" s="72"/>
      <c r="DCX44" s="138"/>
      <c r="DCY44" s="71"/>
      <c r="DCZ44" s="72"/>
      <c r="DDA44" s="71"/>
      <c r="DDB44" s="72"/>
      <c r="DDC44" s="72"/>
      <c r="DDD44" s="72"/>
      <c r="DDE44" s="138"/>
      <c r="DDF44" s="71"/>
      <c r="DDG44" s="72"/>
      <c r="DDH44" s="71"/>
      <c r="DDI44" s="72"/>
      <c r="DDJ44" s="72"/>
      <c r="DDK44" s="72"/>
      <c r="DDL44" s="138"/>
      <c r="DDM44" s="71"/>
      <c r="DDN44" s="72"/>
      <c r="DDO44" s="71"/>
      <c r="DDP44" s="72"/>
      <c r="DDQ44" s="72"/>
      <c r="DDR44" s="72"/>
      <c r="DDS44" s="138"/>
      <c r="DDT44" s="71"/>
      <c r="DDU44" s="72"/>
      <c r="DDV44" s="71"/>
      <c r="DDW44" s="72"/>
      <c r="DDX44" s="72"/>
      <c r="DDY44" s="72"/>
      <c r="DDZ44" s="138"/>
      <c r="DEA44" s="71"/>
      <c r="DEB44" s="72"/>
      <c r="DEC44" s="71"/>
      <c r="DED44" s="72"/>
      <c r="DEE44" s="72"/>
      <c r="DEF44" s="72"/>
      <c r="DEG44" s="138"/>
      <c r="DEH44" s="71"/>
      <c r="DEI44" s="72"/>
      <c r="DEJ44" s="71"/>
      <c r="DEK44" s="72"/>
      <c r="DEL44" s="72"/>
      <c r="DEM44" s="72"/>
      <c r="DEN44" s="138"/>
      <c r="DEO44" s="141"/>
      <c r="DEP44" s="72"/>
      <c r="DEQ44" s="71"/>
      <c r="DER44" s="72"/>
      <c r="DES44" s="72"/>
      <c r="DET44" s="72"/>
      <c r="DEU44" s="138"/>
      <c r="DEV44" s="141"/>
      <c r="DEW44" s="72"/>
      <c r="DEX44" s="71"/>
      <c r="DEY44" s="72"/>
      <c r="DEZ44" s="72"/>
      <c r="DFA44" s="72"/>
      <c r="DFB44" s="136"/>
      <c r="DFC44" s="137"/>
      <c r="DFD44" s="71"/>
      <c r="DFE44" s="71"/>
      <c r="DFF44" s="138"/>
      <c r="DFG44" s="138"/>
      <c r="DFH44" s="139"/>
      <c r="DFI44" s="71"/>
      <c r="DFJ44" s="72"/>
      <c r="DFK44" s="71"/>
      <c r="DFL44" s="140"/>
      <c r="DFM44" s="72"/>
      <c r="DFN44" s="72"/>
      <c r="DFO44" s="138"/>
      <c r="DFP44" s="71"/>
      <c r="DFQ44" s="72"/>
      <c r="DFR44" s="71"/>
      <c r="DFS44" s="72"/>
      <c r="DFT44" s="72"/>
      <c r="DFU44" s="72"/>
      <c r="DFV44" s="138"/>
      <c r="DFW44" s="71"/>
      <c r="DFX44" s="72"/>
      <c r="DFY44" s="71"/>
      <c r="DFZ44" s="72"/>
      <c r="DGA44" s="72"/>
      <c r="DGB44" s="72"/>
      <c r="DGC44" s="138"/>
      <c r="DGD44" s="71"/>
      <c r="DGE44" s="72"/>
      <c r="DGF44" s="71"/>
      <c r="DGG44" s="72"/>
      <c r="DGH44" s="72"/>
      <c r="DGI44" s="72"/>
      <c r="DGJ44" s="138"/>
      <c r="DGK44" s="71"/>
      <c r="DGL44" s="72"/>
      <c r="DGM44" s="71"/>
      <c r="DGN44" s="72"/>
      <c r="DGO44" s="72"/>
      <c r="DGP44" s="72"/>
      <c r="DGQ44" s="138"/>
      <c r="DGR44" s="71"/>
      <c r="DGS44" s="72"/>
      <c r="DGT44" s="71"/>
      <c r="DGU44" s="72"/>
      <c r="DGV44" s="72"/>
      <c r="DGW44" s="72"/>
      <c r="DGX44" s="138"/>
      <c r="DGY44" s="71"/>
      <c r="DGZ44" s="72"/>
      <c r="DHA44" s="71"/>
      <c r="DHB44" s="72"/>
      <c r="DHC44" s="72"/>
      <c r="DHD44" s="72"/>
      <c r="DHE44" s="138"/>
      <c r="DHF44" s="71"/>
      <c r="DHG44" s="72"/>
      <c r="DHH44" s="71"/>
      <c r="DHI44" s="72"/>
      <c r="DHJ44" s="72"/>
      <c r="DHK44" s="72"/>
      <c r="DHL44" s="138"/>
      <c r="DHM44" s="71"/>
      <c r="DHN44" s="72"/>
      <c r="DHO44" s="71"/>
      <c r="DHP44" s="72"/>
      <c r="DHQ44" s="72"/>
      <c r="DHR44" s="72"/>
      <c r="DHS44" s="138"/>
      <c r="DHT44" s="71"/>
      <c r="DHU44" s="72"/>
      <c r="DHV44" s="71"/>
      <c r="DHW44" s="72"/>
      <c r="DHX44" s="72"/>
      <c r="DHY44" s="72"/>
      <c r="DHZ44" s="138"/>
      <c r="DIA44" s="71"/>
      <c r="DIB44" s="72"/>
      <c r="DIC44" s="71"/>
      <c r="DID44" s="72"/>
      <c r="DIE44" s="72"/>
      <c r="DIF44" s="72"/>
      <c r="DIG44" s="138"/>
      <c r="DIH44" s="71"/>
      <c r="DII44" s="72"/>
      <c r="DIJ44" s="71"/>
      <c r="DIK44" s="72"/>
      <c r="DIL44" s="72"/>
      <c r="DIM44" s="72"/>
      <c r="DIN44" s="138"/>
      <c r="DIO44" s="71"/>
      <c r="DIP44" s="72"/>
      <c r="DIQ44" s="71"/>
      <c r="DIR44" s="72"/>
      <c r="DIS44" s="72"/>
      <c r="DIT44" s="72"/>
      <c r="DIU44" s="138"/>
      <c r="DIV44" s="71"/>
      <c r="DIW44" s="72"/>
      <c r="DIX44" s="71"/>
      <c r="DIY44" s="72"/>
      <c r="DIZ44" s="72"/>
      <c r="DJA44" s="72"/>
      <c r="DJB44" s="138"/>
      <c r="DJC44" s="71"/>
      <c r="DJD44" s="72"/>
      <c r="DJE44" s="71"/>
      <c r="DJF44" s="72"/>
      <c r="DJG44" s="72"/>
      <c r="DJH44" s="72"/>
      <c r="DJI44" s="138"/>
      <c r="DJJ44" s="71"/>
      <c r="DJK44" s="72"/>
      <c r="DJL44" s="71"/>
      <c r="DJM44" s="72"/>
      <c r="DJN44" s="72"/>
      <c r="DJO44" s="72"/>
      <c r="DJP44" s="138"/>
      <c r="DJQ44" s="71"/>
      <c r="DJR44" s="72"/>
      <c r="DJS44" s="71"/>
      <c r="DJT44" s="72"/>
      <c r="DJU44" s="72"/>
      <c r="DJV44" s="72"/>
      <c r="DJW44" s="138"/>
      <c r="DJX44" s="71"/>
      <c r="DJY44" s="72"/>
      <c r="DJZ44" s="71"/>
      <c r="DKA44" s="72"/>
      <c r="DKB44" s="72"/>
      <c r="DKC44" s="72"/>
      <c r="DKD44" s="138"/>
      <c r="DKE44" s="71"/>
      <c r="DKF44" s="72"/>
      <c r="DKG44" s="71"/>
      <c r="DKH44" s="72"/>
      <c r="DKI44" s="72"/>
      <c r="DKJ44" s="72"/>
      <c r="DKK44" s="138"/>
      <c r="DKL44" s="71"/>
      <c r="DKM44" s="72"/>
      <c r="DKN44" s="71"/>
      <c r="DKO44" s="72"/>
      <c r="DKP44" s="72"/>
      <c r="DKQ44" s="72"/>
      <c r="DKR44" s="138"/>
      <c r="DKS44" s="71"/>
      <c r="DKT44" s="72"/>
      <c r="DKU44" s="71"/>
      <c r="DKV44" s="72"/>
      <c r="DKW44" s="72"/>
      <c r="DKX44" s="72"/>
      <c r="DKY44" s="138"/>
      <c r="DKZ44" s="71"/>
      <c r="DLA44" s="72"/>
      <c r="DLB44" s="71"/>
      <c r="DLC44" s="72"/>
      <c r="DLD44" s="72"/>
      <c r="DLE44" s="72"/>
      <c r="DLF44" s="138"/>
      <c r="DLG44" s="71"/>
      <c r="DLH44" s="72"/>
      <c r="DLI44" s="71"/>
      <c r="DLJ44" s="72"/>
      <c r="DLK44" s="72"/>
      <c r="DLL44" s="72"/>
      <c r="DLM44" s="138"/>
      <c r="DLN44" s="71"/>
      <c r="DLO44" s="72"/>
      <c r="DLP44" s="71"/>
      <c r="DLQ44" s="72"/>
      <c r="DLR44" s="72"/>
      <c r="DLS44" s="72"/>
      <c r="DLT44" s="138"/>
      <c r="DLU44" s="71"/>
      <c r="DLV44" s="72"/>
      <c r="DLW44" s="71"/>
      <c r="DLX44" s="72"/>
      <c r="DLY44" s="72"/>
      <c r="DLZ44" s="72"/>
      <c r="DMA44" s="138"/>
      <c r="DMB44" s="71"/>
      <c r="DMC44" s="72"/>
      <c r="DMD44" s="71"/>
      <c r="DME44" s="72"/>
      <c r="DMF44" s="72"/>
      <c r="DMG44" s="72"/>
      <c r="DMH44" s="138"/>
      <c r="DMI44" s="71"/>
      <c r="DMJ44" s="72"/>
      <c r="DMK44" s="71"/>
      <c r="DML44" s="72"/>
      <c r="DMM44" s="72"/>
      <c r="DMN44" s="72"/>
      <c r="DMO44" s="138"/>
      <c r="DMP44" s="71"/>
      <c r="DMQ44" s="72"/>
      <c r="DMR44" s="71"/>
      <c r="DMS44" s="72"/>
      <c r="DMT44" s="72"/>
      <c r="DMU44" s="72"/>
      <c r="DMV44" s="138"/>
      <c r="DMW44" s="71"/>
      <c r="DMX44" s="72"/>
      <c r="DMY44" s="71"/>
      <c r="DMZ44" s="72"/>
      <c r="DNA44" s="72"/>
      <c r="DNB44" s="72"/>
      <c r="DNC44" s="138"/>
      <c r="DND44" s="71"/>
      <c r="DNE44" s="72"/>
      <c r="DNF44" s="71"/>
      <c r="DNG44" s="72"/>
      <c r="DNH44" s="72"/>
      <c r="DNI44" s="72"/>
      <c r="DNJ44" s="138"/>
      <c r="DNK44" s="71"/>
      <c r="DNL44" s="72"/>
      <c r="DNM44" s="71"/>
      <c r="DNN44" s="72"/>
      <c r="DNO44" s="72"/>
      <c r="DNP44" s="72"/>
      <c r="DNQ44" s="138"/>
      <c r="DNR44" s="141"/>
      <c r="DNS44" s="72"/>
      <c r="DNT44" s="71"/>
      <c r="DNU44" s="72"/>
      <c r="DNV44" s="72"/>
      <c r="DNW44" s="72"/>
      <c r="DNX44" s="138"/>
      <c r="DNY44" s="141"/>
      <c r="DNZ44" s="72"/>
      <c r="DOA44" s="71"/>
      <c r="DOB44" s="72"/>
      <c r="DOC44" s="72"/>
      <c r="DOD44" s="72"/>
      <c r="DOE44" s="136"/>
      <c r="DOF44" s="137"/>
      <c r="DOG44" s="71"/>
      <c r="DOH44" s="71"/>
      <c r="DOI44" s="138"/>
      <c r="DOJ44" s="138"/>
      <c r="DOK44" s="139"/>
      <c r="DOL44" s="71"/>
      <c r="DOM44" s="72"/>
      <c r="DON44" s="71"/>
      <c r="DOO44" s="140"/>
      <c r="DOP44" s="72"/>
      <c r="DOQ44" s="72"/>
      <c r="DOR44" s="138"/>
      <c r="DOS44" s="71"/>
      <c r="DOT44" s="72"/>
      <c r="DOU44" s="71"/>
      <c r="DOV44" s="72"/>
      <c r="DOW44" s="72"/>
      <c r="DOX44" s="72"/>
      <c r="DOY44" s="138"/>
      <c r="DOZ44" s="71"/>
      <c r="DPA44" s="72"/>
      <c r="DPB44" s="71"/>
      <c r="DPC44" s="72"/>
      <c r="DPD44" s="72"/>
      <c r="DPE44" s="72"/>
      <c r="DPF44" s="138"/>
      <c r="DPG44" s="71"/>
      <c r="DPH44" s="72"/>
      <c r="DPI44" s="71"/>
      <c r="DPJ44" s="72"/>
      <c r="DPK44" s="72"/>
      <c r="DPL44" s="72"/>
      <c r="DPM44" s="138"/>
      <c r="DPN44" s="71"/>
      <c r="DPO44" s="72"/>
      <c r="DPP44" s="71"/>
      <c r="DPQ44" s="72"/>
      <c r="DPR44" s="72"/>
      <c r="DPS44" s="72"/>
      <c r="DPT44" s="138"/>
      <c r="DPU44" s="71"/>
      <c r="DPV44" s="72"/>
      <c r="DPW44" s="71"/>
      <c r="DPX44" s="72"/>
      <c r="DPY44" s="72"/>
      <c r="DPZ44" s="72"/>
      <c r="DQA44" s="138"/>
      <c r="DQB44" s="71"/>
      <c r="DQC44" s="72"/>
      <c r="DQD44" s="71"/>
      <c r="DQE44" s="72"/>
      <c r="DQF44" s="72"/>
      <c r="DQG44" s="72"/>
      <c r="DQH44" s="138"/>
      <c r="DQI44" s="71"/>
      <c r="DQJ44" s="72"/>
      <c r="DQK44" s="71"/>
      <c r="DQL44" s="72"/>
      <c r="DQM44" s="72"/>
      <c r="DQN44" s="72"/>
      <c r="DQO44" s="138"/>
      <c r="DQP44" s="71"/>
      <c r="DQQ44" s="72"/>
      <c r="DQR44" s="71"/>
      <c r="DQS44" s="72"/>
      <c r="DQT44" s="72"/>
      <c r="DQU44" s="72"/>
      <c r="DQV44" s="138"/>
      <c r="DQW44" s="71"/>
      <c r="DQX44" s="72"/>
      <c r="DQY44" s="71"/>
      <c r="DQZ44" s="72"/>
      <c r="DRA44" s="72"/>
      <c r="DRB44" s="72"/>
      <c r="DRC44" s="138"/>
      <c r="DRD44" s="71"/>
      <c r="DRE44" s="72"/>
      <c r="DRF44" s="71"/>
      <c r="DRG44" s="72"/>
      <c r="DRH44" s="72"/>
      <c r="DRI44" s="72"/>
      <c r="DRJ44" s="138"/>
      <c r="DRK44" s="71"/>
      <c r="DRL44" s="72"/>
      <c r="DRM44" s="71"/>
      <c r="DRN44" s="72"/>
      <c r="DRO44" s="72"/>
      <c r="DRP44" s="72"/>
      <c r="DRQ44" s="138"/>
      <c r="DRR44" s="71"/>
      <c r="DRS44" s="72"/>
      <c r="DRT44" s="71"/>
      <c r="DRU44" s="72"/>
      <c r="DRV44" s="72"/>
      <c r="DRW44" s="72"/>
      <c r="DRX44" s="138"/>
      <c r="DRY44" s="71"/>
      <c r="DRZ44" s="72"/>
      <c r="DSA44" s="71"/>
      <c r="DSB44" s="72"/>
      <c r="DSC44" s="72"/>
      <c r="DSD44" s="72"/>
      <c r="DSE44" s="138"/>
      <c r="DSF44" s="71"/>
      <c r="DSG44" s="72"/>
      <c r="DSH44" s="71"/>
      <c r="DSI44" s="72"/>
      <c r="DSJ44" s="72"/>
      <c r="DSK44" s="72"/>
      <c r="DSL44" s="138"/>
      <c r="DSM44" s="71"/>
      <c r="DSN44" s="72"/>
      <c r="DSO44" s="71"/>
      <c r="DSP44" s="72"/>
      <c r="DSQ44" s="72"/>
      <c r="DSR44" s="72"/>
      <c r="DSS44" s="138"/>
      <c r="DST44" s="71"/>
      <c r="DSU44" s="72"/>
      <c r="DSV44" s="71"/>
      <c r="DSW44" s="72"/>
      <c r="DSX44" s="72"/>
      <c r="DSY44" s="72"/>
      <c r="DSZ44" s="138"/>
      <c r="DTA44" s="71"/>
      <c r="DTB44" s="72"/>
      <c r="DTC44" s="71"/>
      <c r="DTD44" s="72"/>
      <c r="DTE44" s="72"/>
      <c r="DTF44" s="72"/>
      <c r="DTG44" s="138"/>
      <c r="DTH44" s="71"/>
      <c r="DTI44" s="72"/>
      <c r="DTJ44" s="71"/>
      <c r="DTK44" s="72"/>
      <c r="DTL44" s="72"/>
      <c r="DTM44" s="72"/>
      <c r="DTN44" s="138"/>
      <c r="DTO44" s="71"/>
      <c r="DTP44" s="72"/>
      <c r="DTQ44" s="71"/>
      <c r="DTR44" s="72"/>
      <c r="DTS44" s="72"/>
      <c r="DTT44" s="72"/>
      <c r="DTU44" s="138"/>
      <c r="DTV44" s="71"/>
      <c r="DTW44" s="72"/>
      <c r="DTX44" s="71"/>
      <c r="DTY44" s="72"/>
      <c r="DTZ44" s="72"/>
      <c r="DUA44" s="72"/>
      <c r="DUB44" s="138"/>
      <c r="DUC44" s="71"/>
      <c r="DUD44" s="72"/>
      <c r="DUE44" s="71"/>
      <c r="DUF44" s="72"/>
      <c r="DUG44" s="72"/>
      <c r="DUH44" s="72"/>
      <c r="DUI44" s="138"/>
      <c r="DUJ44" s="71"/>
      <c r="DUK44" s="72"/>
      <c r="DUL44" s="71"/>
      <c r="DUM44" s="72"/>
      <c r="DUN44" s="72"/>
      <c r="DUO44" s="72"/>
      <c r="DUP44" s="138"/>
      <c r="DUQ44" s="71"/>
      <c r="DUR44" s="72"/>
      <c r="DUS44" s="71"/>
      <c r="DUT44" s="72"/>
      <c r="DUU44" s="72"/>
      <c r="DUV44" s="72"/>
      <c r="DUW44" s="138"/>
      <c r="DUX44" s="71"/>
      <c r="DUY44" s="72"/>
      <c r="DUZ44" s="71"/>
      <c r="DVA44" s="72"/>
      <c r="DVB44" s="72"/>
      <c r="DVC44" s="72"/>
      <c r="DVD44" s="138"/>
      <c r="DVE44" s="71"/>
      <c r="DVF44" s="72"/>
      <c r="DVG44" s="71"/>
      <c r="DVH44" s="72"/>
      <c r="DVI44" s="72"/>
      <c r="DVJ44" s="72"/>
      <c r="DVK44" s="138"/>
      <c r="DVL44" s="71"/>
      <c r="DVM44" s="72"/>
      <c r="DVN44" s="71"/>
      <c r="DVO44" s="72"/>
      <c r="DVP44" s="72"/>
      <c r="DVQ44" s="72"/>
      <c r="DVR44" s="138"/>
      <c r="DVS44" s="71"/>
      <c r="DVT44" s="72"/>
      <c r="DVU44" s="71"/>
      <c r="DVV44" s="72"/>
      <c r="DVW44" s="72"/>
      <c r="DVX44" s="72"/>
      <c r="DVY44" s="138"/>
      <c r="DVZ44" s="71"/>
      <c r="DWA44" s="72"/>
      <c r="DWB44" s="71"/>
      <c r="DWC44" s="72"/>
      <c r="DWD44" s="72"/>
      <c r="DWE44" s="72"/>
      <c r="DWF44" s="138"/>
      <c r="DWG44" s="71"/>
      <c r="DWH44" s="72"/>
      <c r="DWI44" s="71"/>
      <c r="DWJ44" s="72"/>
      <c r="DWK44" s="72"/>
      <c r="DWL44" s="72"/>
      <c r="DWM44" s="138"/>
      <c r="DWN44" s="71"/>
      <c r="DWO44" s="72"/>
      <c r="DWP44" s="71"/>
      <c r="DWQ44" s="72"/>
      <c r="DWR44" s="72"/>
      <c r="DWS44" s="72"/>
      <c r="DWT44" s="138"/>
      <c r="DWU44" s="141"/>
      <c r="DWV44" s="72"/>
      <c r="DWW44" s="71"/>
      <c r="DWX44" s="72"/>
      <c r="DWY44" s="72"/>
      <c r="DWZ44" s="72"/>
      <c r="DXA44" s="138"/>
      <c r="DXB44" s="141"/>
      <c r="DXC44" s="72"/>
      <c r="DXD44" s="71"/>
      <c r="DXE44" s="72"/>
      <c r="DXF44" s="72"/>
      <c r="DXG44" s="72"/>
      <c r="DXH44" s="136"/>
      <c r="DXI44" s="137"/>
      <c r="DXJ44" s="71"/>
      <c r="DXK44" s="71"/>
      <c r="DXL44" s="138"/>
      <c r="DXM44" s="138"/>
      <c r="DXN44" s="139"/>
      <c r="DXO44" s="71"/>
      <c r="DXP44" s="72"/>
      <c r="DXQ44" s="71"/>
      <c r="DXR44" s="140"/>
      <c r="DXS44" s="72"/>
      <c r="DXT44" s="72"/>
      <c r="DXU44" s="138"/>
      <c r="DXV44" s="71"/>
      <c r="DXW44" s="72"/>
      <c r="DXX44" s="71"/>
      <c r="DXY44" s="72"/>
      <c r="DXZ44" s="72"/>
      <c r="DYA44" s="72"/>
      <c r="DYB44" s="138"/>
      <c r="DYC44" s="71"/>
      <c r="DYD44" s="72"/>
      <c r="DYE44" s="71"/>
      <c r="DYF44" s="72"/>
      <c r="DYG44" s="72"/>
      <c r="DYH44" s="72"/>
      <c r="DYI44" s="138"/>
      <c r="DYJ44" s="71"/>
      <c r="DYK44" s="72"/>
      <c r="DYL44" s="71"/>
      <c r="DYM44" s="72"/>
      <c r="DYN44" s="72"/>
      <c r="DYO44" s="72"/>
      <c r="DYP44" s="138"/>
      <c r="DYQ44" s="71"/>
      <c r="DYR44" s="72"/>
      <c r="DYS44" s="71"/>
      <c r="DYT44" s="72"/>
      <c r="DYU44" s="72"/>
      <c r="DYV44" s="72"/>
      <c r="DYW44" s="138"/>
      <c r="DYX44" s="71"/>
      <c r="DYY44" s="72"/>
      <c r="DYZ44" s="71"/>
      <c r="DZA44" s="72"/>
      <c r="DZB44" s="72"/>
      <c r="DZC44" s="72"/>
      <c r="DZD44" s="138"/>
      <c r="DZE44" s="71"/>
      <c r="DZF44" s="72"/>
      <c r="DZG44" s="71"/>
      <c r="DZH44" s="72"/>
      <c r="DZI44" s="72"/>
      <c r="DZJ44" s="72"/>
      <c r="DZK44" s="138"/>
      <c r="DZL44" s="71"/>
      <c r="DZM44" s="72"/>
      <c r="DZN44" s="71"/>
      <c r="DZO44" s="72"/>
      <c r="DZP44" s="72"/>
      <c r="DZQ44" s="72"/>
      <c r="DZR44" s="138"/>
      <c r="DZS44" s="71"/>
      <c r="DZT44" s="72"/>
      <c r="DZU44" s="71"/>
      <c r="DZV44" s="72"/>
      <c r="DZW44" s="72"/>
      <c r="DZX44" s="72"/>
      <c r="DZY44" s="138"/>
      <c r="DZZ44" s="71"/>
      <c r="EAA44" s="72"/>
      <c r="EAB44" s="71"/>
      <c r="EAC44" s="72"/>
      <c r="EAD44" s="72"/>
      <c r="EAE44" s="72"/>
      <c r="EAF44" s="138"/>
      <c r="EAG44" s="71"/>
      <c r="EAH44" s="72"/>
      <c r="EAI44" s="71"/>
      <c r="EAJ44" s="72"/>
      <c r="EAK44" s="72"/>
      <c r="EAL44" s="72"/>
      <c r="EAM44" s="138"/>
      <c r="EAN44" s="71"/>
      <c r="EAO44" s="72"/>
      <c r="EAP44" s="71"/>
      <c r="EAQ44" s="72"/>
      <c r="EAR44" s="72"/>
      <c r="EAS44" s="72"/>
      <c r="EAT44" s="138"/>
      <c r="EAU44" s="71"/>
      <c r="EAV44" s="72"/>
      <c r="EAW44" s="71"/>
      <c r="EAX44" s="72"/>
      <c r="EAY44" s="72"/>
      <c r="EAZ44" s="72"/>
      <c r="EBA44" s="138"/>
      <c r="EBB44" s="71"/>
      <c r="EBC44" s="72"/>
      <c r="EBD44" s="71"/>
      <c r="EBE44" s="72"/>
      <c r="EBF44" s="72"/>
      <c r="EBG44" s="72"/>
      <c r="EBH44" s="138"/>
      <c r="EBI44" s="71"/>
      <c r="EBJ44" s="72"/>
      <c r="EBK44" s="71"/>
      <c r="EBL44" s="72"/>
      <c r="EBM44" s="72"/>
      <c r="EBN44" s="72"/>
      <c r="EBO44" s="138"/>
      <c r="EBP44" s="71"/>
      <c r="EBQ44" s="72"/>
      <c r="EBR44" s="71"/>
      <c r="EBS44" s="72"/>
      <c r="EBT44" s="72"/>
      <c r="EBU44" s="72"/>
      <c r="EBV44" s="138"/>
      <c r="EBW44" s="71"/>
      <c r="EBX44" s="72"/>
      <c r="EBY44" s="71"/>
      <c r="EBZ44" s="72"/>
      <c r="ECA44" s="72"/>
      <c r="ECB44" s="72"/>
      <c r="ECC44" s="138"/>
      <c r="ECD44" s="71"/>
      <c r="ECE44" s="72"/>
      <c r="ECF44" s="71"/>
      <c r="ECG44" s="72"/>
      <c r="ECH44" s="72"/>
      <c r="ECI44" s="72"/>
      <c r="ECJ44" s="138"/>
      <c r="ECK44" s="71"/>
      <c r="ECL44" s="72"/>
      <c r="ECM44" s="71"/>
      <c r="ECN44" s="72"/>
      <c r="ECO44" s="72"/>
      <c r="ECP44" s="72"/>
      <c r="ECQ44" s="138"/>
      <c r="ECR44" s="71"/>
      <c r="ECS44" s="72"/>
      <c r="ECT44" s="71"/>
      <c r="ECU44" s="72"/>
      <c r="ECV44" s="72"/>
      <c r="ECW44" s="72"/>
      <c r="ECX44" s="138"/>
      <c r="ECY44" s="71"/>
      <c r="ECZ44" s="72"/>
      <c r="EDA44" s="71"/>
      <c r="EDB44" s="72"/>
      <c r="EDC44" s="72"/>
      <c r="EDD44" s="72"/>
      <c r="EDE44" s="138"/>
      <c r="EDF44" s="71"/>
      <c r="EDG44" s="72"/>
      <c r="EDH44" s="71"/>
      <c r="EDI44" s="72"/>
      <c r="EDJ44" s="72"/>
      <c r="EDK44" s="72"/>
      <c r="EDL44" s="138"/>
      <c r="EDM44" s="71"/>
      <c r="EDN44" s="72"/>
      <c r="EDO44" s="71"/>
      <c r="EDP44" s="72"/>
      <c r="EDQ44" s="72"/>
      <c r="EDR44" s="72"/>
      <c r="EDS44" s="138"/>
      <c r="EDT44" s="71"/>
      <c r="EDU44" s="72"/>
      <c r="EDV44" s="71"/>
      <c r="EDW44" s="72"/>
      <c r="EDX44" s="72"/>
      <c r="EDY44" s="72"/>
      <c r="EDZ44" s="138"/>
      <c r="EEA44" s="71"/>
      <c r="EEB44" s="72"/>
      <c r="EEC44" s="71"/>
      <c r="EED44" s="72"/>
      <c r="EEE44" s="72"/>
      <c r="EEF44" s="72"/>
      <c r="EEG44" s="138"/>
      <c r="EEH44" s="71"/>
      <c r="EEI44" s="72"/>
      <c r="EEJ44" s="71"/>
      <c r="EEK44" s="72"/>
      <c r="EEL44" s="72"/>
      <c r="EEM44" s="72"/>
      <c r="EEN44" s="138"/>
      <c r="EEO44" s="71"/>
      <c r="EEP44" s="72"/>
      <c r="EEQ44" s="71"/>
      <c r="EER44" s="72"/>
      <c r="EES44" s="72"/>
      <c r="EET44" s="72"/>
      <c r="EEU44" s="138"/>
      <c r="EEV44" s="71"/>
      <c r="EEW44" s="72"/>
      <c r="EEX44" s="71"/>
      <c r="EEY44" s="72"/>
      <c r="EEZ44" s="72"/>
      <c r="EFA44" s="72"/>
      <c r="EFB44" s="138"/>
      <c r="EFC44" s="71"/>
      <c r="EFD44" s="72"/>
      <c r="EFE44" s="71"/>
      <c r="EFF44" s="72"/>
      <c r="EFG44" s="72"/>
      <c r="EFH44" s="72"/>
      <c r="EFI44" s="138"/>
      <c r="EFJ44" s="71"/>
      <c r="EFK44" s="72"/>
      <c r="EFL44" s="71"/>
      <c r="EFM44" s="72"/>
      <c r="EFN44" s="72"/>
      <c r="EFO44" s="72"/>
      <c r="EFP44" s="138"/>
      <c r="EFQ44" s="71"/>
      <c r="EFR44" s="72"/>
      <c r="EFS44" s="71"/>
      <c r="EFT44" s="72"/>
      <c r="EFU44" s="72"/>
      <c r="EFV44" s="72"/>
      <c r="EFW44" s="138"/>
      <c r="EFX44" s="141"/>
      <c r="EFY44" s="72"/>
      <c r="EFZ44" s="71"/>
      <c r="EGA44" s="72"/>
      <c r="EGB44" s="72"/>
      <c r="EGC44" s="72"/>
      <c r="EGD44" s="138"/>
      <c r="EGE44" s="141"/>
      <c r="EGF44" s="72"/>
      <c r="EGG44" s="71"/>
      <c r="EGH44" s="72"/>
      <c r="EGI44" s="72"/>
      <c r="EGJ44" s="72"/>
      <c r="EGK44" s="136"/>
      <c r="EGL44" s="137"/>
      <c r="EGM44" s="71"/>
      <c r="EGN44" s="71"/>
      <c r="EGO44" s="138"/>
      <c r="EGP44" s="138"/>
      <c r="EGQ44" s="139"/>
      <c r="EGR44" s="71"/>
      <c r="EGS44" s="72"/>
      <c r="EGT44" s="71"/>
      <c r="EGU44" s="140"/>
      <c r="EGV44" s="72"/>
      <c r="EGW44" s="72"/>
      <c r="EGX44" s="138"/>
      <c r="EGY44" s="71"/>
      <c r="EGZ44" s="72"/>
      <c r="EHA44" s="71"/>
      <c r="EHB44" s="72"/>
      <c r="EHC44" s="72"/>
      <c r="EHD44" s="72"/>
      <c r="EHE44" s="138"/>
      <c r="EHF44" s="71"/>
      <c r="EHG44" s="72"/>
      <c r="EHH44" s="71"/>
      <c r="EHI44" s="72"/>
      <c r="EHJ44" s="72"/>
      <c r="EHK44" s="72"/>
      <c r="EHL44" s="138"/>
      <c r="EHM44" s="71"/>
      <c r="EHN44" s="72"/>
      <c r="EHO44" s="71"/>
      <c r="EHP44" s="72"/>
      <c r="EHQ44" s="72"/>
      <c r="EHR44" s="72"/>
      <c r="EHS44" s="138"/>
      <c r="EHT44" s="71"/>
      <c r="EHU44" s="72"/>
      <c r="EHV44" s="71"/>
      <c r="EHW44" s="72"/>
      <c r="EHX44" s="72"/>
      <c r="EHY44" s="72"/>
      <c r="EHZ44" s="138"/>
      <c r="EIA44" s="71"/>
      <c r="EIB44" s="72"/>
      <c r="EIC44" s="71"/>
      <c r="EID44" s="72"/>
      <c r="EIE44" s="72"/>
      <c r="EIF44" s="72"/>
      <c r="EIG44" s="138"/>
      <c r="EIH44" s="71"/>
      <c r="EII44" s="72"/>
      <c r="EIJ44" s="71"/>
      <c r="EIK44" s="72"/>
      <c r="EIL44" s="72"/>
      <c r="EIM44" s="72"/>
      <c r="EIN44" s="138"/>
      <c r="EIO44" s="71"/>
      <c r="EIP44" s="72"/>
      <c r="EIQ44" s="71"/>
      <c r="EIR44" s="72"/>
      <c r="EIS44" s="72"/>
      <c r="EIT44" s="72"/>
      <c r="EIU44" s="138"/>
      <c r="EIV44" s="71"/>
      <c r="EIW44" s="72"/>
      <c r="EIX44" s="71"/>
      <c r="EIY44" s="72"/>
      <c r="EIZ44" s="72"/>
      <c r="EJA44" s="72"/>
      <c r="EJB44" s="138"/>
      <c r="EJC44" s="71"/>
      <c r="EJD44" s="72"/>
      <c r="EJE44" s="71"/>
      <c r="EJF44" s="72"/>
      <c r="EJG44" s="72"/>
      <c r="EJH44" s="72"/>
      <c r="EJI44" s="138"/>
      <c r="EJJ44" s="71"/>
      <c r="EJK44" s="72"/>
      <c r="EJL44" s="71"/>
      <c r="EJM44" s="72"/>
      <c r="EJN44" s="72"/>
      <c r="EJO44" s="72"/>
      <c r="EJP44" s="138"/>
      <c r="EJQ44" s="71"/>
      <c r="EJR44" s="72"/>
      <c r="EJS44" s="71"/>
      <c r="EJT44" s="72"/>
      <c r="EJU44" s="72"/>
      <c r="EJV44" s="72"/>
      <c r="EJW44" s="138"/>
      <c r="EJX44" s="71"/>
      <c r="EJY44" s="72"/>
      <c r="EJZ44" s="71"/>
      <c r="EKA44" s="72"/>
      <c r="EKB44" s="72"/>
      <c r="EKC44" s="72"/>
      <c r="EKD44" s="138"/>
      <c r="EKE44" s="71"/>
      <c r="EKF44" s="72"/>
      <c r="EKG44" s="71"/>
      <c r="EKH44" s="72"/>
      <c r="EKI44" s="72"/>
      <c r="EKJ44" s="72"/>
      <c r="EKK44" s="138"/>
      <c r="EKL44" s="71"/>
      <c r="EKM44" s="72"/>
      <c r="EKN44" s="71"/>
      <c r="EKO44" s="72"/>
      <c r="EKP44" s="72"/>
      <c r="EKQ44" s="72"/>
      <c r="EKR44" s="138"/>
      <c r="EKS44" s="71"/>
      <c r="EKT44" s="72"/>
      <c r="EKU44" s="71"/>
      <c r="EKV44" s="72"/>
      <c r="EKW44" s="72"/>
      <c r="EKX44" s="72"/>
      <c r="EKY44" s="138"/>
      <c r="EKZ44" s="71"/>
      <c r="ELA44" s="72"/>
      <c r="ELB44" s="71"/>
      <c r="ELC44" s="72"/>
      <c r="ELD44" s="72"/>
      <c r="ELE44" s="72"/>
      <c r="ELF44" s="138"/>
      <c r="ELG44" s="71"/>
      <c r="ELH44" s="72"/>
      <c r="ELI44" s="71"/>
      <c r="ELJ44" s="72"/>
      <c r="ELK44" s="72"/>
      <c r="ELL44" s="72"/>
      <c r="ELM44" s="138"/>
      <c r="ELN44" s="71"/>
      <c r="ELO44" s="72"/>
      <c r="ELP44" s="71"/>
      <c r="ELQ44" s="72"/>
      <c r="ELR44" s="72"/>
      <c r="ELS44" s="72"/>
      <c r="ELT44" s="138"/>
      <c r="ELU44" s="71"/>
      <c r="ELV44" s="72"/>
      <c r="ELW44" s="71"/>
      <c r="ELX44" s="72"/>
      <c r="ELY44" s="72"/>
      <c r="ELZ44" s="72"/>
      <c r="EMA44" s="138"/>
      <c r="EMB44" s="71"/>
      <c r="EMC44" s="72"/>
      <c r="EMD44" s="71"/>
      <c r="EME44" s="72"/>
      <c r="EMF44" s="72"/>
      <c r="EMG44" s="72"/>
      <c r="EMH44" s="138"/>
      <c r="EMI44" s="71"/>
      <c r="EMJ44" s="72"/>
      <c r="EMK44" s="71"/>
      <c r="EML44" s="72"/>
      <c r="EMM44" s="72"/>
      <c r="EMN44" s="72"/>
      <c r="EMO44" s="138"/>
      <c r="EMP44" s="71"/>
      <c r="EMQ44" s="72"/>
      <c r="EMR44" s="71"/>
      <c r="EMS44" s="72"/>
      <c r="EMT44" s="72"/>
      <c r="EMU44" s="72"/>
      <c r="EMV44" s="138"/>
      <c r="EMW44" s="71"/>
      <c r="EMX44" s="72"/>
      <c r="EMY44" s="71"/>
      <c r="EMZ44" s="72"/>
      <c r="ENA44" s="72"/>
      <c r="ENB44" s="72"/>
      <c r="ENC44" s="138"/>
      <c r="END44" s="71"/>
      <c r="ENE44" s="72"/>
      <c r="ENF44" s="71"/>
      <c r="ENG44" s="72"/>
      <c r="ENH44" s="72"/>
      <c r="ENI44" s="72"/>
      <c r="ENJ44" s="138"/>
      <c r="ENK44" s="71"/>
      <c r="ENL44" s="72"/>
      <c r="ENM44" s="71"/>
      <c r="ENN44" s="72"/>
      <c r="ENO44" s="72"/>
      <c r="ENP44" s="72"/>
      <c r="ENQ44" s="138"/>
      <c r="ENR44" s="71"/>
      <c r="ENS44" s="72"/>
      <c r="ENT44" s="71"/>
      <c r="ENU44" s="72"/>
      <c r="ENV44" s="72"/>
      <c r="ENW44" s="72"/>
      <c r="ENX44" s="138"/>
      <c r="ENY44" s="71"/>
      <c r="ENZ44" s="72"/>
      <c r="EOA44" s="71"/>
      <c r="EOB44" s="72"/>
      <c r="EOC44" s="72"/>
      <c r="EOD44" s="72"/>
      <c r="EOE44" s="138"/>
      <c r="EOF44" s="71"/>
      <c r="EOG44" s="72"/>
      <c r="EOH44" s="71"/>
      <c r="EOI44" s="72"/>
      <c r="EOJ44" s="72"/>
      <c r="EOK44" s="72"/>
      <c r="EOL44" s="138"/>
      <c r="EOM44" s="71"/>
      <c r="EON44" s="72"/>
      <c r="EOO44" s="71"/>
      <c r="EOP44" s="72"/>
      <c r="EOQ44" s="72"/>
      <c r="EOR44" s="72"/>
      <c r="EOS44" s="138"/>
      <c r="EOT44" s="71"/>
      <c r="EOU44" s="72"/>
      <c r="EOV44" s="71"/>
      <c r="EOW44" s="72"/>
      <c r="EOX44" s="72"/>
      <c r="EOY44" s="72"/>
      <c r="EOZ44" s="138"/>
      <c r="EPA44" s="141"/>
      <c r="EPB44" s="72"/>
      <c r="EPC44" s="71"/>
      <c r="EPD44" s="72"/>
      <c r="EPE44" s="72"/>
      <c r="EPF44" s="72"/>
      <c r="EPG44" s="138"/>
      <c r="EPH44" s="141"/>
      <c r="EPI44" s="72"/>
      <c r="EPJ44" s="71"/>
      <c r="EPK44" s="72"/>
      <c r="EPL44" s="72"/>
      <c r="EPM44" s="72"/>
      <c r="EPN44" s="136"/>
      <c r="EPO44" s="137"/>
      <c r="EPP44" s="71"/>
      <c r="EPQ44" s="71"/>
      <c r="EPR44" s="138"/>
      <c r="EPS44" s="138"/>
      <c r="EPT44" s="139"/>
      <c r="EPU44" s="71"/>
      <c r="EPV44" s="72"/>
      <c r="EPW44" s="71"/>
      <c r="EPX44" s="140"/>
      <c r="EPY44" s="72"/>
      <c r="EPZ44" s="72"/>
      <c r="EQA44" s="138"/>
      <c r="EQB44" s="71"/>
      <c r="EQC44" s="72"/>
      <c r="EQD44" s="71"/>
      <c r="EQE44" s="72"/>
      <c r="EQF44" s="72"/>
      <c r="EQG44" s="72"/>
      <c r="EQH44" s="138"/>
      <c r="EQI44" s="71"/>
      <c r="EQJ44" s="72"/>
      <c r="EQK44" s="71"/>
      <c r="EQL44" s="72"/>
      <c r="EQM44" s="72"/>
      <c r="EQN44" s="72"/>
      <c r="EQO44" s="138"/>
      <c r="EQP44" s="71"/>
      <c r="EQQ44" s="72"/>
      <c r="EQR44" s="71"/>
      <c r="EQS44" s="72"/>
      <c r="EQT44" s="72"/>
      <c r="EQU44" s="72"/>
      <c r="EQV44" s="138"/>
      <c r="EQW44" s="71"/>
      <c r="EQX44" s="72"/>
      <c r="EQY44" s="71"/>
      <c r="EQZ44" s="72"/>
      <c r="ERA44" s="72"/>
      <c r="ERB44" s="72"/>
      <c r="ERC44" s="138"/>
      <c r="ERD44" s="71"/>
      <c r="ERE44" s="72"/>
      <c r="ERF44" s="71"/>
      <c r="ERG44" s="72"/>
      <c r="ERH44" s="72"/>
      <c r="ERI44" s="72"/>
      <c r="ERJ44" s="138"/>
      <c r="ERK44" s="71"/>
      <c r="ERL44" s="72"/>
      <c r="ERM44" s="71"/>
      <c r="ERN44" s="72"/>
      <c r="ERO44" s="72"/>
      <c r="ERP44" s="72"/>
      <c r="ERQ44" s="138"/>
      <c r="ERR44" s="71"/>
      <c r="ERS44" s="72"/>
      <c r="ERT44" s="71"/>
      <c r="ERU44" s="72"/>
      <c r="ERV44" s="72"/>
      <c r="ERW44" s="72"/>
      <c r="ERX44" s="138"/>
      <c r="ERY44" s="71"/>
      <c r="ERZ44" s="72"/>
      <c r="ESA44" s="71"/>
      <c r="ESB44" s="72"/>
      <c r="ESC44" s="72"/>
      <c r="ESD44" s="72"/>
      <c r="ESE44" s="138"/>
      <c r="ESF44" s="71"/>
      <c r="ESG44" s="72"/>
      <c r="ESH44" s="71"/>
      <c r="ESI44" s="72"/>
      <c r="ESJ44" s="72"/>
      <c r="ESK44" s="72"/>
      <c r="ESL44" s="138"/>
      <c r="ESM44" s="71"/>
      <c r="ESN44" s="72"/>
      <c r="ESO44" s="71"/>
      <c r="ESP44" s="72"/>
      <c r="ESQ44" s="72"/>
      <c r="ESR44" s="72"/>
      <c r="ESS44" s="138"/>
      <c r="EST44" s="71"/>
      <c r="ESU44" s="72"/>
      <c r="ESV44" s="71"/>
      <c r="ESW44" s="72"/>
      <c r="ESX44" s="72"/>
      <c r="ESY44" s="72"/>
      <c r="ESZ44" s="138"/>
      <c r="ETA44" s="71"/>
      <c r="ETB44" s="72"/>
      <c r="ETC44" s="71"/>
      <c r="ETD44" s="72"/>
      <c r="ETE44" s="72"/>
      <c r="ETF44" s="72"/>
      <c r="ETG44" s="138"/>
      <c r="ETH44" s="71"/>
      <c r="ETI44" s="72"/>
      <c r="ETJ44" s="71"/>
      <c r="ETK44" s="72"/>
      <c r="ETL44" s="72"/>
      <c r="ETM44" s="72"/>
      <c r="ETN44" s="138"/>
      <c r="ETO44" s="71"/>
      <c r="ETP44" s="72"/>
      <c r="ETQ44" s="71"/>
      <c r="ETR44" s="72"/>
      <c r="ETS44" s="72"/>
      <c r="ETT44" s="72"/>
      <c r="ETU44" s="138"/>
      <c r="ETV44" s="71"/>
      <c r="ETW44" s="72"/>
      <c r="ETX44" s="71"/>
      <c r="ETY44" s="72"/>
      <c r="ETZ44" s="72"/>
      <c r="EUA44" s="72"/>
      <c r="EUB44" s="138"/>
      <c r="EUC44" s="71"/>
      <c r="EUD44" s="72"/>
      <c r="EUE44" s="71"/>
      <c r="EUF44" s="72"/>
      <c r="EUG44" s="72"/>
      <c r="EUH44" s="72"/>
      <c r="EUI44" s="138"/>
      <c r="EUJ44" s="71"/>
      <c r="EUK44" s="72"/>
      <c r="EUL44" s="71"/>
      <c r="EUM44" s="72"/>
      <c r="EUN44" s="72"/>
      <c r="EUO44" s="72"/>
      <c r="EUP44" s="138"/>
      <c r="EUQ44" s="71"/>
      <c r="EUR44" s="72"/>
      <c r="EUS44" s="71"/>
      <c r="EUT44" s="72"/>
      <c r="EUU44" s="72"/>
      <c r="EUV44" s="72"/>
      <c r="EUW44" s="138"/>
      <c r="EUX44" s="71"/>
      <c r="EUY44" s="72"/>
      <c r="EUZ44" s="71"/>
      <c r="EVA44" s="72"/>
      <c r="EVB44" s="72"/>
      <c r="EVC44" s="72"/>
      <c r="EVD44" s="138"/>
      <c r="EVE44" s="71"/>
      <c r="EVF44" s="72"/>
      <c r="EVG44" s="71"/>
      <c r="EVH44" s="72"/>
      <c r="EVI44" s="72"/>
      <c r="EVJ44" s="72"/>
      <c r="EVK44" s="138"/>
      <c r="EVL44" s="71"/>
      <c r="EVM44" s="72"/>
      <c r="EVN44" s="71"/>
      <c r="EVO44" s="72"/>
      <c r="EVP44" s="72"/>
      <c r="EVQ44" s="72"/>
      <c r="EVR44" s="138"/>
      <c r="EVS44" s="71"/>
      <c r="EVT44" s="72"/>
      <c r="EVU44" s="71"/>
      <c r="EVV44" s="72"/>
      <c r="EVW44" s="72"/>
      <c r="EVX44" s="72"/>
      <c r="EVY44" s="138"/>
      <c r="EVZ44" s="71"/>
      <c r="EWA44" s="72"/>
      <c r="EWB44" s="71"/>
      <c r="EWC44" s="72"/>
      <c r="EWD44" s="72"/>
      <c r="EWE44" s="72"/>
      <c r="EWF44" s="138"/>
      <c r="EWG44" s="71"/>
      <c r="EWH44" s="72"/>
      <c r="EWI44" s="71"/>
      <c r="EWJ44" s="72"/>
      <c r="EWK44" s="72"/>
      <c r="EWL44" s="72"/>
      <c r="EWM44" s="138"/>
      <c r="EWN44" s="71"/>
      <c r="EWO44" s="72"/>
      <c r="EWP44" s="71"/>
      <c r="EWQ44" s="72"/>
      <c r="EWR44" s="72"/>
      <c r="EWS44" s="72"/>
      <c r="EWT44" s="138"/>
      <c r="EWU44" s="71"/>
      <c r="EWV44" s="72"/>
      <c r="EWW44" s="71"/>
      <c r="EWX44" s="72"/>
      <c r="EWY44" s="72"/>
      <c r="EWZ44" s="72"/>
      <c r="EXA44" s="138"/>
      <c r="EXB44" s="71"/>
      <c r="EXC44" s="72"/>
      <c r="EXD44" s="71"/>
      <c r="EXE44" s="72"/>
      <c r="EXF44" s="72"/>
      <c r="EXG44" s="72"/>
      <c r="EXH44" s="138"/>
      <c r="EXI44" s="71"/>
      <c r="EXJ44" s="72"/>
      <c r="EXK44" s="71"/>
      <c r="EXL44" s="72"/>
      <c r="EXM44" s="72"/>
      <c r="EXN44" s="72"/>
      <c r="EXO44" s="138"/>
      <c r="EXP44" s="71"/>
      <c r="EXQ44" s="72"/>
      <c r="EXR44" s="71"/>
      <c r="EXS44" s="72"/>
      <c r="EXT44" s="72"/>
      <c r="EXU44" s="72"/>
      <c r="EXV44" s="138"/>
      <c r="EXW44" s="71"/>
      <c r="EXX44" s="72"/>
      <c r="EXY44" s="71"/>
      <c r="EXZ44" s="72"/>
      <c r="EYA44" s="72"/>
      <c r="EYB44" s="72"/>
      <c r="EYC44" s="138"/>
      <c r="EYD44" s="141"/>
      <c r="EYE44" s="72"/>
      <c r="EYF44" s="71"/>
      <c r="EYG44" s="72"/>
      <c r="EYH44" s="72"/>
      <c r="EYI44" s="72"/>
      <c r="EYJ44" s="138"/>
      <c r="EYK44" s="141"/>
      <c r="EYL44" s="72"/>
      <c r="EYM44" s="71"/>
      <c r="EYN44" s="72"/>
      <c r="EYO44" s="72"/>
      <c r="EYP44" s="72"/>
      <c r="EYQ44" s="136"/>
      <c r="EYR44" s="137"/>
      <c r="EYS44" s="71"/>
      <c r="EYT44" s="71"/>
      <c r="EYU44" s="138"/>
      <c r="EYV44" s="138"/>
      <c r="EYW44" s="139"/>
      <c r="EYX44" s="71"/>
      <c r="EYY44" s="72"/>
      <c r="EYZ44" s="71"/>
      <c r="EZA44" s="140"/>
      <c r="EZB44" s="72"/>
      <c r="EZC44" s="72"/>
      <c r="EZD44" s="138"/>
      <c r="EZE44" s="71"/>
      <c r="EZF44" s="72"/>
      <c r="EZG44" s="71"/>
      <c r="EZH44" s="72"/>
      <c r="EZI44" s="72"/>
      <c r="EZJ44" s="72"/>
      <c r="EZK44" s="138"/>
      <c r="EZL44" s="71"/>
      <c r="EZM44" s="72"/>
      <c r="EZN44" s="71"/>
      <c r="EZO44" s="72"/>
      <c r="EZP44" s="72"/>
      <c r="EZQ44" s="72"/>
      <c r="EZR44" s="138"/>
      <c r="EZS44" s="71"/>
      <c r="EZT44" s="72"/>
      <c r="EZU44" s="71"/>
      <c r="EZV44" s="72"/>
      <c r="EZW44" s="72"/>
      <c r="EZX44" s="72"/>
      <c r="EZY44" s="138"/>
      <c r="EZZ44" s="71"/>
      <c r="FAA44" s="72"/>
      <c r="FAB44" s="71"/>
      <c r="FAC44" s="72"/>
      <c r="FAD44" s="72"/>
      <c r="FAE44" s="72"/>
      <c r="FAF44" s="138"/>
      <c r="FAG44" s="71"/>
      <c r="FAH44" s="72"/>
      <c r="FAI44" s="71"/>
      <c r="FAJ44" s="72"/>
      <c r="FAK44" s="72"/>
      <c r="FAL44" s="72"/>
      <c r="FAM44" s="138"/>
      <c r="FAN44" s="71"/>
      <c r="FAO44" s="72"/>
      <c r="FAP44" s="71"/>
      <c r="FAQ44" s="72"/>
      <c r="FAR44" s="72"/>
      <c r="FAS44" s="72"/>
      <c r="FAT44" s="138"/>
      <c r="FAU44" s="71"/>
      <c r="FAV44" s="72"/>
      <c r="FAW44" s="71"/>
      <c r="FAX44" s="72"/>
      <c r="FAY44" s="72"/>
      <c r="FAZ44" s="72"/>
      <c r="FBA44" s="138"/>
      <c r="FBB44" s="71"/>
      <c r="FBC44" s="72"/>
      <c r="FBD44" s="71"/>
      <c r="FBE44" s="72"/>
      <c r="FBF44" s="72"/>
      <c r="FBG44" s="72"/>
      <c r="FBH44" s="138"/>
      <c r="FBI44" s="71"/>
      <c r="FBJ44" s="72"/>
      <c r="FBK44" s="71"/>
      <c r="FBL44" s="72"/>
      <c r="FBM44" s="72"/>
      <c r="FBN44" s="72"/>
      <c r="FBO44" s="138"/>
      <c r="FBP44" s="71"/>
      <c r="FBQ44" s="72"/>
      <c r="FBR44" s="71"/>
      <c r="FBS44" s="72"/>
      <c r="FBT44" s="72"/>
      <c r="FBU44" s="72"/>
      <c r="FBV44" s="138"/>
      <c r="FBW44" s="71"/>
      <c r="FBX44" s="72"/>
      <c r="FBY44" s="71"/>
      <c r="FBZ44" s="72"/>
      <c r="FCA44" s="72"/>
      <c r="FCB44" s="72"/>
      <c r="FCC44" s="138"/>
      <c r="FCD44" s="71"/>
      <c r="FCE44" s="72"/>
      <c r="FCF44" s="71"/>
      <c r="FCG44" s="72"/>
      <c r="FCH44" s="72"/>
      <c r="FCI44" s="72"/>
      <c r="FCJ44" s="138"/>
      <c r="FCK44" s="71"/>
      <c r="FCL44" s="72"/>
      <c r="FCM44" s="71"/>
      <c r="FCN44" s="72"/>
      <c r="FCO44" s="72"/>
      <c r="FCP44" s="72"/>
      <c r="FCQ44" s="138"/>
      <c r="FCR44" s="71"/>
      <c r="FCS44" s="72"/>
      <c r="FCT44" s="71"/>
      <c r="FCU44" s="72"/>
      <c r="FCV44" s="72"/>
      <c r="FCW44" s="72"/>
      <c r="FCX44" s="138"/>
      <c r="FCY44" s="71"/>
      <c r="FCZ44" s="72"/>
      <c r="FDA44" s="71"/>
      <c r="FDB44" s="72"/>
      <c r="FDC44" s="72"/>
      <c r="FDD44" s="72"/>
      <c r="FDE44" s="138"/>
      <c r="FDF44" s="71"/>
      <c r="FDG44" s="72"/>
      <c r="FDH44" s="71"/>
      <c r="FDI44" s="72"/>
      <c r="FDJ44" s="72"/>
      <c r="FDK44" s="72"/>
      <c r="FDL44" s="138"/>
      <c r="FDM44" s="71"/>
      <c r="FDN44" s="72"/>
      <c r="FDO44" s="71"/>
      <c r="FDP44" s="72"/>
      <c r="FDQ44" s="72"/>
      <c r="FDR44" s="72"/>
      <c r="FDS44" s="138"/>
      <c r="FDT44" s="71"/>
      <c r="FDU44" s="72"/>
      <c r="FDV44" s="71"/>
      <c r="FDW44" s="72"/>
      <c r="FDX44" s="72"/>
      <c r="FDY44" s="72"/>
      <c r="FDZ44" s="138"/>
      <c r="FEA44" s="71"/>
      <c r="FEB44" s="72"/>
      <c r="FEC44" s="71"/>
      <c r="FED44" s="72"/>
      <c r="FEE44" s="72"/>
      <c r="FEF44" s="72"/>
      <c r="FEG44" s="138"/>
      <c r="FEH44" s="71"/>
      <c r="FEI44" s="72"/>
      <c r="FEJ44" s="71"/>
      <c r="FEK44" s="72"/>
      <c r="FEL44" s="72"/>
      <c r="FEM44" s="72"/>
      <c r="FEN44" s="138"/>
      <c r="FEO44" s="71"/>
      <c r="FEP44" s="72"/>
      <c r="FEQ44" s="71"/>
      <c r="FER44" s="72"/>
      <c r="FES44" s="72"/>
      <c r="FET44" s="72"/>
      <c r="FEU44" s="138"/>
      <c r="FEV44" s="71"/>
      <c r="FEW44" s="72"/>
      <c r="FEX44" s="71"/>
      <c r="FEY44" s="72"/>
      <c r="FEZ44" s="72"/>
      <c r="FFA44" s="72"/>
      <c r="FFB44" s="138"/>
      <c r="FFC44" s="71"/>
      <c r="FFD44" s="72"/>
      <c r="FFE44" s="71"/>
      <c r="FFF44" s="72"/>
      <c r="FFG44" s="72"/>
      <c r="FFH44" s="72"/>
      <c r="FFI44" s="138"/>
      <c r="FFJ44" s="71"/>
      <c r="FFK44" s="72"/>
      <c r="FFL44" s="71"/>
      <c r="FFM44" s="72"/>
      <c r="FFN44" s="72"/>
      <c r="FFO44" s="72"/>
      <c r="FFP44" s="138"/>
      <c r="FFQ44" s="71"/>
      <c r="FFR44" s="72"/>
      <c r="FFS44" s="71"/>
      <c r="FFT44" s="72"/>
      <c r="FFU44" s="72"/>
      <c r="FFV44" s="72"/>
      <c r="FFW44" s="138"/>
      <c r="FFX44" s="71"/>
      <c r="FFY44" s="72"/>
      <c r="FFZ44" s="71"/>
      <c r="FGA44" s="72"/>
      <c r="FGB44" s="72"/>
      <c r="FGC44" s="72"/>
      <c r="FGD44" s="138"/>
      <c r="FGE44" s="71"/>
      <c r="FGF44" s="72"/>
      <c r="FGG44" s="71"/>
      <c r="FGH44" s="72"/>
      <c r="FGI44" s="72"/>
      <c r="FGJ44" s="72"/>
      <c r="FGK44" s="138"/>
      <c r="FGL44" s="71"/>
      <c r="FGM44" s="72"/>
      <c r="FGN44" s="71"/>
      <c r="FGO44" s="72"/>
      <c r="FGP44" s="72"/>
      <c r="FGQ44" s="72"/>
      <c r="FGR44" s="138"/>
      <c r="FGS44" s="71"/>
      <c r="FGT44" s="72"/>
      <c r="FGU44" s="71"/>
      <c r="FGV44" s="72"/>
      <c r="FGW44" s="72"/>
      <c r="FGX44" s="72"/>
      <c r="FGY44" s="138"/>
      <c r="FGZ44" s="71"/>
      <c r="FHA44" s="72"/>
      <c r="FHB44" s="71"/>
      <c r="FHC44" s="72"/>
      <c r="FHD44" s="72"/>
      <c r="FHE44" s="72"/>
      <c r="FHF44" s="138"/>
      <c r="FHG44" s="141"/>
      <c r="FHH44" s="72"/>
      <c r="FHI44" s="71"/>
      <c r="FHJ44" s="72"/>
      <c r="FHK44" s="72"/>
      <c r="FHL44" s="72"/>
      <c r="FHM44" s="138"/>
      <c r="FHN44" s="141"/>
      <c r="FHO44" s="72"/>
      <c r="FHP44" s="71"/>
      <c r="FHQ44" s="72"/>
      <c r="FHR44" s="72"/>
      <c r="FHS44" s="72"/>
      <c r="FHT44" s="136"/>
      <c r="FHU44" s="137"/>
      <c r="FHV44" s="71"/>
      <c r="FHW44" s="71"/>
      <c r="FHX44" s="138"/>
      <c r="FHY44" s="138"/>
      <c r="FHZ44" s="139"/>
      <c r="FIA44" s="71"/>
      <c r="FIB44" s="72"/>
      <c r="FIC44" s="71"/>
      <c r="FID44" s="140"/>
      <c r="FIE44" s="72"/>
      <c r="FIF44" s="72"/>
      <c r="FIG44" s="138"/>
      <c r="FIH44" s="71"/>
      <c r="FII44" s="72"/>
      <c r="FIJ44" s="71"/>
      <c r="FIK44" s="72"/>
      <c r="FIL44" s="72"/>
      <c r="FIM44" s="72"/>
      <c r="FIN44" s="138"/>
      <c r="FIO44" s="71"/>
      <c r="FIP44" s="72"/>
      <c r="FIQ44" s="71"/>
      <c r="FIR44" s="72"/>
      <c r="FIS44" s="72"/>
      <c r="FIT44" s="72"/>
      <c r="FIU44" s="138"/>
      <c r="FIV44" s="71"/>
      <c r="FIW44" s="72"/>
      <c r="FIX44" s="71"/>
      <c r="FIY44" s="72"/>
      <c r="FIZ44" s="72"/>
      <c r="FJA44" s="72"/>
      <c r="FJB44" s="138"/>
      <c r="FJC44" s="71"/>
      <c r="FJD44" s="72"/>
      <c r="FJE44" s="71"/>
      <c r="FJF44" s="72"/>
      <c r="FJG44" s="72"/>
      <c r="FJH44" s="72"/>
      <c r="FJI44" s="138"/>
      <c r="FJJ44" s="71"/>
      <c r="FJK44" s="72"/>
      <c r="FJL44" s="71"/>
      <c r="FJM44" s="72"/>
      <c r="FJN44" s="72"/>
      <c r="FJO44" s="72"/>
      <c r="FJP44" s="138"/>
      <c r="FJQ44" s="71"/>
      <c r="FJR44" s="72"/>
      <c r="FJS44" s="71"/>
      <c r="FJT44" s="72"/>
      <c r="FJU44" s="72"/>
      <c r="FJV44" s="72"/>
      <c r="FJW44" s="138"/>
      <c r="FJX44" s="71"/>
      <c r="FJY44" s="72"/>
      <c r="FJZ44" s="71"/>
      <c r="FKA44" s="72"/>
      <c r="FKB44" s="72"/>
      <c r="FKC44" s="72"/>
      <c r="FKD44" s="138"/>
      <c r="FKE44" s="71"/>
      <c r="FKF44" s="72"/>
      <c r="FKG44" s="71"/>
      <c r="FKH44" s="72"/>
      <c r="FKI44" s="72"/>
      <c r="FKJ44" s="72"/>
      <c r="FKK44" s="138"/>
      <c r="FKL44" s="71"/>
      <c r="FKM44" s="72"/>
      <c r="FKN44" s="71"/>
      <c r="FKO44" s="72"/>
      <c r="FKP44" s="72"/>
      <c r="FKQ44" s="72"/>
      <c r="FKR44" s="138"/>
      <c r="FKS44" s="71"/>
      <c r="FKT44" s="72"/>
      <c r="FKU44" s="71"/>
      <c r="FKV44" s="72"/>
      <c r="FKW44" s="72"/>
      <c r="FKX44" s="72"/>
      <c r="FKY44" s="138"/>
      <c r="FKZ44" s="71"/>
      <c r="FLA44" s="72"/>
      <c r="FLB44" s="71"/>
      <c r="FLC44" s="72"/>
      <c r="FLD44" s="72"/>
      <c r="FLE44" s="72"/>
      <c r="FLF44" s="138"/>
      <c r="FLG44" s="71"/>
      <c r="FLH44" s="72"/>
      <c r="FLI44" s="71"/>
      <c r="FLJ44" s="72"/>
      <c r="FLK44" s="72"/>
      <c r="FLL44" s="72"/>
      <c r="FLM44" s="138"/>
      <c r="FLN44" s="71"/>
      <c r="FLO44" s="72"/>
      <c r="FLP44" s="71"/>
      <c r="FLQ44" s="72"/>
      <c r="FLR44" s="72"/>
      <c r="FLS44" s="72"/>
      <c r="FLT44" s="138"/>
      <c r="FLU44" s="71"/>
      <c r="FLV44" s="72"/>
      <c r="FLW44" s="71"/>
      <c r="FLX44" s="72"/>
      <c r="FLY44" s="72"/>
      <c r="FLZ44" s="72"/>
      <c r="FMA44" s="138"/>
      <c r="FMB44" s="71"/>
      <c r="FMC44" s="72"/>
      <c r="FMD44" s="71"/>
      <c r="FME44" s="72"/>
      <c r="FMF44" s="72"/>
      <c r="FMG44" s="72"/>
      <c r="FMH44" s="138"/>
      <c r="FMI44" s="71"/>
      <c r="FMJ44" s="72"/>
      <c r="FMK44" s="71"/>
      <c r="FML44" s="72"/>
      <c r="FMM44" s="72"/>
      <c r="FMN44" s="72"/>
      <c r="FMO44" s="138"/>
      <c r="FMP44" s="71"/>
      <c r="FMQ44" s="72"/>
      <c r="FMR44" s="71"/>
      <c r="FMS44" s="72"/>
      <c r="FMT44" s="72"/>
      <c r="FMU44" s="72"/>
      <c r="FMV44" s="138"/>
      <c r="FMW44" s="71"/>
      <c r="FMX44" s="72"/>
      <c r="FMY44" s="71"/>
      <c r="FMZ44" s="72"/>
      <c r="FNA44" s="72"/>
      <c r="FNB44" s="72"/>
      <c r="FNC44" s="138"/>
      <c r="FND44" s="71"/>
      <c r="FNE44" s="72"/>
      <c r="FNF44" s="71"/>
      <c r="FNG44" s="72"/>
      <c r="FNH44" s="72"/>
      <c r="FNI44" s="72"/>
      <c r="FNJ44" s="138"/>
      <c r="FNK44" s="71"/>
      <c r="FNL44" s="72"/>
      <c r="FNM44" s="71"/>
      <c r="FNN44" s="72"/>
      <c r="FNO44" s="72"/>
      <c r="FNP44" s="72"/>
      <c r="FNQ44" s="138"/>
      <c r="FNR44" s="71"/>
      <c r="FNS44" s="72"/>
      <c r="FNT44" s="71"/>
      <c r="FNU44" s="72"/>
      <c r="FNV44" s="72"/>
      <c r="FNW44" s="72"/>
      <c r="FNX44" s="138"/>
      <c r="FNY44" s="71"/>
      <c r="FNZ44" s="72"/>
      <c r="FOA44" s="71"/>
      <c r="FOB44" s="72"/>
      <c r="FOC44" s="72"/>
      <c r="FOD44" s="72"/>
      <c r="FOE44" s="138"/>
      <c r="FOF44" s="71"/>
      <c r="FOG44" s="72"/>
      <c r="FOH44" s="71"/>
      <c r="FOI44" s="72"/>
      <c r="FOJ44" s="72"/>
      <c r="FOK44" s="72"/>
      <c r="FOL44" s="138"/>
      <c r="FOM44" s="71"/>
      <c r="FON44" s="72"/>
      <c r="FOO44" s="71"/>
      <c r="FOP44" s="72"/>
      <c r="FOQ44" s="72"/>
      <c r="FOR44" s="72"/>
      <c r="FOS44" s="138"/>
      <c r="FOT44" s="71"/>
      <c r="FOU44" s="72"/>
      <c r="FOV44" s="71"/>
      <c r="FOW44" s="72"/>
      <c r="FOX44" s="72"/>
      <c r="FOY44" s="72"/>
      <c r="FOZ44" s="138"/>
      <c r="FPA44" s="71"/>
      <c r="FPB44" s="72"/>
      <c r="FPC44" s="71"/>
      <c r="FPD44" s="72"/>
      <c r="FPE44" s="72"/>
      <c r="FPF44" s="72"/>
      <c r="FPG44" s="138"/>
      <c r="FPH44" s="71"/>
      <c r="FPI44" s="72"/>
      <c r="FPJ44" s="71"/>
      <c r="FPK44" s="72"/>
      <c r="FPL44" s="72"/>
      <c r="FPM44" s="72"/>
      <c r="FPN44" s="138"/>
      <c r="FPO44" s="71"/>
      <c r="FPP44" s="72"/>
      <c r="FPQ44" s="71"/>
      <c r="FPR44" s="72"/>
      <c r="FPS44" s="72"/>
      <c r="FPT44" s="72"/>
      <c r="FPU44" s="138"/>
      <c r="FPV44" s="71"/>
      <c r="FPW44" s="72"/>
      <c r="FPX44" s="71"/>
      <c r="FPY44" s="72"/>
      <c r="FPZ44" s="72"/>
      <c r="FQA44" s="72"/>
      <c r="FQB44" s="138"/>
      <c r="FQC44" s="71"/>
      <c r="FQD44" s="72"/>
      <c r="FQE44" s="71"/>
      <c r="FQF44" s="72"/>
      <c r="FQG44" s="72"/>
      <c r="FQH44" s="72"/>
      <c r="FQI44" s="138"/>
      <c r="FQJ44" s="141"/>
      <c r="FQK44" s="72"/>
      <c r="FQL44" s="71"/>
      <c r="FQM44" s="72"/>
      <c r="FQN44" s="72"/>
      <c r="FQO44" s="72"/>
      <c r="FQP44" s="138"/>
      <c r="FQQ44" s="141"/>
      <c r="FQR44" s="72"/>
      <c r="FQS44" s="71"/>
      <c r="FQT44" s="72"/>
      <c r="FQU44" s="72"/>
      <c r="FQV44" s="72"/>
      <c r="FQW44" s="136"/>
      <c r="FQX44" s="137"/>
      <c r="FQY44" s="71"/>
      <c r="FQZ44" s="71"/>
      <c r="FRA44" s="138"/>
      <c r="FRB44" s="138"/>
      <c r="FRC44" s="139"/>
      <c r="FRD44" s="71"/>
      <c r="FRE44" s="72"/>
      <c r="FRF44" s="71"/>
      <c r="FRG44" s="140"/>
      <c r="FRH44" s="72"/>
      <c r="FRI44" s="72"/>
      <c r="FRJ44" s="138"/>
      <c r="FRK44" s="71"/>
      <c r="FRL44" s="72"/>
      <c r="FRM44" s="71"/>
      <c r="FRN44" s="72"/>
      <c r="FRO44" s="72"/>
      <c r="FRP44" s="72"/>
      <c r="FRQ44" s="138"/>
      <c r="FRR44" s="71"/>
      <c r="FRS44" s="72"/>
      <c r="FRT44" s="71"/>
      <c r="FRU44" s="72"/>
      <c r="FRV44" s="72"/>
      <c r="FRW44" s="72"/>
      <c r="FRX44" s="138"/>
      <c r="FRY44" s="71"/>
      <c r="FRZ44" s="72"/>
      <c r="FSA44" s="71"/>
      <c r="FSB44" s="72"/>
      <c r="FSC44" s="72"/>
      <c r="FSD44" s="72"/>
      <c r="FSE44" s="138"/>
      <c r="FSF44" s="71"/>
      <c r="FSG44" s="72"/>
      <c r="FSH44" s="71"/>
      <c r="FSI44" s="72"/>
      <c r="FSJ44" s="72"/>
      <c r="FSK44" s="72"/>
      <c r="FSL44" s="138"/>
      <c r="FSM44" s="71"/>
      <c r="FSN44" s="72"/>
      <c r="FSO44" s="71"/>
      <c r="FSP44" s="72"/>
      <c r="FSQ44" s="72"/>
      <c r="FSR44" s="72"/>
      <c r="FSS44" s="138"/>
      <c r="FST44" s="71"/>
      <c r="FSU44" s="72"/>
      <c r="FSV44" s="71"/>
      <c r="FSW44" s="72"/>
      <c r="FSX44" s="72"/>
      <c r="FSY44" s="72"/>
      <c r="FSZ44" s="138"/>
      <c r="FTA44" s="71"/>
      <c r="FTB44" s="72"/>
      <c r="FTC44" s="71"/>
      <c r="FTD44" s="72"/>
      <c r="FTE44" s="72"/>
      <c r="FTF44" s="72"/>
      <c r="FTG44" s="138"/>
      <c r="FTH44" s="71"/>
      <c r="FTI44" s="72"/>
      <c r="FTJ44" s="71"/>
      <c r="FTK44" s="72"/>
      <c r="FTL44" s="72"/>
      <c r="FTM44" s="72"/>
      <c r="FTN44" s="138"/>
      <c r="FTO44" s="71"/>
      <c r="FTP44" s="72"/>
      <c r="FTQ44" s="71"/>
      <c r="FTR44" s="72"/>
      <c r="FTS44" s="72"/>
      <c r="FTT44" s="72"/>
      <c r="FTU44" s="138"/>
      <c r="FTV44" s="71"/>
      <c r="FTW44" s="72"/>
      <c r="FTX44" s="71"/>
      <c r="FTY44" s="72"/>
      <c r="FTZ44" s="72"/>
      <c r="FUA44" s="72"/>
      <c r="FUB44" s="138"/>
      <c r="FUC44" s="71"/>
      <c r="FUD44" s="72"/>
      <c r="FUE44" s="71"/>
      <c r="FUF44" s="72"/>
      <c r="FUG44" s="72"/>
      <c r="FUH44" s="72"/>
      <c r="FUI44" s="138"/>
      <c r="FUJ44" s="71"/>
      <c r="FUK44" s="72"/>
      <c r="FUL44" s="71"/>
      <c r="FUM44" s="72"/>
      <c r="FUN44" s="72"/>
      <c r="FUO44" s="72"/>
      <c r="FUP44" s="138"/>
      <c r="FUQ44" s="71"/>
      <c r="FUR44" s="72"/>
      <c r="FUS44" s="71"/>
      <c r="FUT44" s="72"/>
      <c r="FUU44" s="72"/>
      <c r="FUV44" s="72"/>
      <c r="FUW44" s="138"/>
      <c r="FUX44" s="71"/>
      <c r="FUY44" s="72"/>
      <c r="FUZ44" s="71"/>
      <c r="FVA44" s="72"/>
      <c r="FVB44" s="72"/>
      <c r="FVC44" s="72"/>
      <c r="FVD44" s="138"/>
      <c r="FVE44" s="71"/>
      <c r="FVF44" s="72"/>
      <c r="FVG44" s="71"/>
      <c r="FVH44" s="72"/>
      <c r="FVI44" s="72"/>
      <c r="FVJ44" s="72"/>
      <c r="FVK44" s="138"/>
      <c r="FVL44" s="71"/>
      <c r="FVM44" s="72"/>
      <c r="FVN44" s="71"/>
      <c r="FVO44" s="72"/>
      <c r="FVP44" s="72"/>
      <c r="FVQ44" s="72"/>
      <c r="FVR44" s="138"/>
      <c r="FVS44" s="71"/>
      <c r="FVT44" s="72"/>
      <c r="FVU44" s="71"/>
      <c r="FVV44" s="72"/>
      <c r="FVW44" s="72"/>
      <c r="FVX44" s="72"/>
      <c r="FVY44" s="138"/>
      <c r="FVZ44" s="71"/>
      <c r="FWA44" s="72"/>
      <c r="FWB44" s="71"/>
      <c r="FWC44" s="72"/>
      <c r="FWD44" s="72"/>
      <c r="FWE44" s="72"/>
      <c r="FWF44" s="138"/>
      <c r="FWG44" s="71"/>
      <c r="FWH44" s="72"/>
      <c r="FWI44" s="71"/>
      <c r="FWJ44" s="72"/>
      <c r="FWK44" s="72"/>
      <c r="FWL44" s="72"/>
      <c r="FWM44" s="138"/>
      <c r="FWN44" s="71"/>
      <c r="FWO44" s="72"/>
      <c r="FWP44" s="71"/>
      <c r="FWQ44" s="72"/>
      <c r="FWR44" s="72"/>
      <c r="FWS44" s="72"/>
      <c r="FWT44" s="138"/>
      <c r="FWU44" s="71"/>
      <c r="FWV44" s="72"/>
      <c r="FWW44" s="71"/>
      <c r="FWX44" s="72"/>
      <c r="FWY44" s="72"/>
      <c r="FWZ44" s="72"/>
      <c r="FXA44" s="138"/>
      <c r="FXB44" s="71"/>
      <c r="FXC44" s="72"/>
      <c r="FXD44" s="71"/>
      <c r="FXE44" s="72"/>
      <c r="FXF44" s="72"/>
      <c r="FXG44" s="72"/>
      <c r="FXH44" s="138"/>
      <c r="FXI44" s="71"/>
      <c r="FXJ44" s="72"/>
      <c r="FXK44" s="71"/>
      <c r="FXL44" s="72"/>
      <c r="FXM44" s="72"/>
      <c r="FXN44" s="72"/>
      <c r="FXO44" s="138"/>
      <c r="FXP44" s="71"/>
      <c r="FXQ44" s="72"/>
      <c r="FXR44" s="71"/>
      <c r="FXS44" s="72"/>
      <c r="FXT44" s="72"/>
      <c r="FXU44" s="72"/>
      <c r="FXV44" s="138"/>
      <c r="FXW44" s="71"/>
      <c r="FXX44" s="72"/>
      <c r="FXY44" s="71"/>
      <c r="FXZ44" s="72"/>
      <c r="FYA44" s="72"/>
      <c r="FYB44" s="72"/>
      <c r="FYC44" s="138"/>
      <c r="FYD44" s="71"/>
      <c r="FYE44" s="72"/>
      <c r="FYF44" s="71"/>
      <c r="FYG44" s="72"/>
      <c r="FYH44" s="72"/>
      <c r="FYI44" s="72"/>
      <c r="FYJ44" s="138"/>
      <c r="FYK44" s="71"/>
      <c r="FYL44" s="72"/>
      <c r="FYM44" s="71"/>
      <c r="FYN44" s="72"/>
      <c r="FYO44" s="72"/>
      <c r="FYP44" s="72"/>
      <c r="FYQ44" s="138"/>
      <c r="FYR44" s="71"/>
      <c r="FYS44" s="72"/>
      <c r="FYT44" s="71"/>
      <c r="FYU44" s="72"/>
      <c r="FYV44" s="72"/>
      <c r="FYW44" s="72"/>
      <c r="FYX44" s="138"/>
      <c r="FYY44" s="71"/>
      <c r="FYZ44" s="72"/>
      <c r="FZA44" s="71"/>
      <c r="FZB44" s="72"/>
      <c r="FZC44" s="72"/>
      <c r="FZD44" s="72"/>
      <c r="FZE44" s="138"/>
      <c r="FZF44" s="71"/>
      <c r="FZG44" s="72"/>
      <c r="FZH44" s="71"/>
      <c r="FZI44" s="72"/>
      <c r="FZJ44" s="72"/>
      <c r="FZK44" s="72"/>
      <c r="FZL44" s="138"/>
      <c r="FZM44" s="141"/>
      <c r="FZN44" s="72"/>
      <c r="FZO44" s="71"/>
      <c r="FZP44" s="72"/>
      <c r="FZQ44" s="72"/>
      <c r="FZR44" s="72"/>
      <c r="FZS44" s="138"/>
      <c r="FZT44" s="141"/>
      <c r="FZU44" s="72"/>
      <c r="FZV44" s="71"/>
      <c r="FZW44" s="72"/>
      <c r="FZX44" s="72"/>
      <c r="FZY44" s="72"/>
      <c r="FZZ44" s="136"/>
      <c r="GAA44" s="137"/>
      <c r="GAB44" s="71"/>
      <c r="GAC44" s="71"/>
      <c r="GAD44" s="138"/>
      <c r="GAE44" s="138"/>
      <c r="GAF44" s="139"/>
      <c r="GAG44" s="71"/>
      <c r="GAH44" s="72"/>
      <c r="GAI44" s="71"/>
      <c r="GAJ44" s="140"/>
      <c r="GAK44" s="72"/>
      <c r="GAL44" s="72"/>
      <c r="GAM44" s="138"/>
      <c r="GAN44" s="71"/>
      <c r="GAO44" s="72"/>
      <c r="GAP44" s="71"/>
      <c r="GAQ44" s="72"/>
      <c r="GAR44" s="72"/>
      <c r="GAS44" s="72"/>
      <c r="GAT44" s="138"/>
      <c r="GAU44" s="71"/>
      <c r="GAV44" s="72"/>
      <c r="GAW44" s="71"/>
      <c r="GAX44" s="72"/>
      <c r="GAY44" s="72"/>
      <c r="GAZ44" s="72"/>
      <c r="GBA44" s="138"/>
      <c r="GBB44" s="71"/>
      <c r="GBC44" s="72"/>
      <c r="GBD44" s="71"/>
      <c r="GBE44" s="72"/>
      <c r="GBF44" s="72"/>
      <c r="GBG44" s="72"/>
      <c r="GBH44" s="138"/>
      <c r="GBI44" s="71"/>
      <c r="GBJ44" s="72"/>
      <c r="GBK44" s="71"/>
      <c r="GBL44" s="72"/>
      <c r="GBM44" s="72"/>
      <c r="GBN44" s="72"/>
      <c r="GBO44" s="138"/>
      <c r="GBP44" s="71"/>
      <c r="GBQ44" s="72"/>
      <c r="GBR44" s="71"/>
      <c r="GBS44" s="72"/>
      <c r="GBT44" s="72"/>
      <c r="GBU44" s="72"/>
      <c r="GBV44" s="138"/>
      <c r="GBW44" s="71"/>
      <c r="GBX44" s="72"/>
      <c r="GBY44" s="71"/>
      <c r="GBZ44" s="72"/>
      <c r="GCA44" s="72"/>
      <c r="GCB44" s="72"/>
      <c r="GCC44" s="138"/>
      <c r="GCD44" s="71"/>
      <c r="GCE44" s="72"/>
      <c r="GCF44" s="71"/>
      <c r="GCG44" s="72"/>
      <c r="GCH44" s="72"/>
      <c r="GCI44" s="72"/>
      <c r="GCJ44" s="138"/>
      <c r="GCK44" s="71"/>
      <c r="GCL44" s="72"/>
      <c r="GCM44" s="71"/>
      <c r="GCN44" s="72"/>
      <c r="GCO44" s="72"/>
      <c r="GCP44" s="72"/>
      <c r="GCQ44" s="138"/>
      <c r="GCR44" s="71"/>
      <c r="GCS44" s="72"/>
      <c r="GCT44" s="71"/>
      <c r="GCU44" s="72"/>
      <c r="GCV44" s="72"/>
      <c r="GCW44" s="72"/>
      <c r="GCX44" s="138"/>
      <c r="GCY44" s="71"/>
      <c r="GCZ44" s="72"/>
      <c r="GDA44" s="71"/>
      <c r="GDB44" s="72"/>
      <c r="GDC44" s="72"/>
      <c r="GDD44" s="72"/>
      <c r="GDE44" s="138"/>
      <c r="GDF44" s="71"/>
      <c r="GDG44" s="72"/>
      <c r="GDH44" s="71"/>
      <c r="GDI44" s="72"/>
      <c r="GDJ44" s="72"/>
      <c r="GDK44" s="72"/>
      <c r="GDL44" s="138"/>
      <c r="GDM44" s="71"/>
      <c r="GDN44" s="72"/>
      <c r="GDO44" s="71"/>
      <c r="GDP44" s="72"/>
      <c r="GDQ44" s="72"/>
      <c r="GDR44" s="72"/>
      <c r="GDS44" s="138"/>
      <c r="GDT44" s="71"/>
      <c r="GDU44" s="72"/>
      <c r="GDV44" s="71"/>
      <c r="GDW44" s="72"/>
      <c r="GDX44" s="72"/>
      <c r="GDY44" s="72"/>
      <c r="GDZ44" s="138"/>
      <c r="GEA44" s="71"/>
      <c r="GEB44" s="72"/>
      <c r="GEC44" s="71"/>
      <c r="GED44" s="72"/>
      <c r="GEE44" s="72"/>
      <c r="GEF44" s="72"/>
      <c r="GEG44" s="138"/>
      <c r="GEH44" s="71"/>
      <c r="GEI44" s="72"/>
      <c r="GEJ44" s="71"/>
      <c r="GEK44" s="72"/>
      <c r="GEL44" s="72"/>
      <c r="GEM44" s="72"/>
      <c r="GEN44" s="138"/>
      <c r="GEO44" s="71"/>
      <c r="GEP44" s="72"/>
      <c r="GEQ44" s="71"/>
      <c r="GER44" s="72"/>
      <c r="GES44" s="72"/>
      <c r="GET44" s="72"/>
      <c r="GEU44" s="138"/>
      <c r="GEV44" s="71"/>
      <c r="GEW44" s="72"/>
      <c r="GEX44" s="71"/>
      <c r="GEY44" s="72"/>
      <c r="GEZ44" s="72"/>
      <c r="GFA44" s="72"/>
      <c r="GFB44" s="138"/>
      <c r="GFC44" s="71"/>
      <c r="GFD44" s="72"/>
      <c r="GFE44" s="71"/>
      <c r="GFF44" s="72"/>
      <c r="GFG44" s="72"/>
      <c r="GFH44" s="72"/>
      <c r="GFI44" s="138"/>
      <c r="GFJ44" s="71"/>
      <c r="GFK44" s="72"/>
      <c r="GFL44" s="71"/>
      <c r="GFM44" s="72"/>
      <c r="GFN44" s="72"/>
      <c r="GFO44" s="72"/>
      <c r="GFP44" s="138"/>
      <c r="GFQ44" s="71"/>
      <c r="GFR44" s="72"/>
      <c r="GFS44" s="71"/>
      <c r="GFT44" s="72"/>
      <c r="GFU44" s="72"/>
      <c r="GFV44" s="72"/>
      <c r="GFW44" s="138"/>
      <c r="GFX44" s="71"/>
      <c r="GFY44" s="72"/>
      <c r="GFZ44" s="71"/>
      <c r="GGA44" s="72"/>
      <c r="GGB44" s="72"/>
      <c r="GGC44" s="72"/>
      <c r="GGD44" s="138"/>
      <c r="GGE44" s="71"/>
      <c r="GGF44" s="72"/>
      <c r="GGG44" s="71"/>
      <c r="GGH44" s="72"/>
      <c r="GGI44" s="72"/>
      <c r="GGJ44" s="72"/>
      <c r="GGK44" s="138"/>
      <c r="GGL44" s="71"/>
      <c r="GGM44" s="72"/>
      <c r="GGN44" s="71"/>
      <c r="GGO44" s="72"/>
      <c r="GGP44" s="72"/>
      <c r="GGQ44" s="72"/>
      <c r="GGR44" s="138"/>
      <c r="GGS44" s="71"/>
      <c r="GGT44" s="72"/>
      <c r="GGU44" s="71"/>
      <c r="GGV44" s="72"/>
      <c r="GGW44" s="72"/>
      <c r="GGX44" s="72"/>
      <c r="GGY44" s="138"/>
      <c r="GGZ44" s="71"/>
      <c r="GHA44" s="72"/>
      <c r="GHB44" s="71"/>
      <c r="GHC44" s="72"/>
      <c r="GHD44" s="72"/>
      <c r="GHE44" s="72"/>
      <c r="GHF44" s="138"/>
      <c r="GHG44" s="71"/>
      <c r="GHH44" s="72"/>
      <c r="GHI44" s="71"/>
      <c r="GHJ44" s="72"/>
      <c r="GHK44" s="72"/>
      <c r="GHL44" s="72"/>
      <c r="GHM44" s="138"/>
      <c r="GHN44" s="71"/>
      <c r="GHO44" s="72"/>
      <c r="GHP44" s="71"/>
      <c r="GHQ44" s="72"/>
      <c r="GHR44" s="72"/>
      <c r="GHS44" s="72"/>
      <c r="GHT44" s="138"/>
      <c r="GHU44" s="71"/>
      <c r="GHV44" s="72"/>
      <c r="GHW44" s="71"/>
      <c r="GHX44" s="72"/>
      <c r="GHY44" s="72"/>
      <c r="GHZ44" s="72"/>
      <c r="GIA44" s="138"/>
      <c r="GIB44" s="71"/>
      <c r="GIC44" s="72"/>
      <c r="GID44" s="71"/>
      <c r="GIE44" s="72"/>
      <c r="GIF44" s="72"/>
      <c r="GIG44" s="72"/>
      <c r="GIH44" s="138"/>
      <c r="GII44" s="71"/>
      <c r="GIJ44" s="72"/>
      <c r="GIK44" s="71"/>
      <c r="GIL44" s="72"/>
      <c r="GIM44" s="72"/>
      <c r="GIN44" s="72"/>
      <c r="GIO44" s="138"/>
      <c r="GIP44" s="141"/>
      <c r="GIQ44" s="72"/>
      <c r="GIR44" s="71"/>
      <c r="GIS44" s="72"/>
      <c r="GIT44" s="72"/>
      <c r="GIU44" s="72"/>
      <c r="GIV44" s="138"/>
      <c r="GIW44" s="141"/>
      <c r="GIX44" s="72"/>
      <c r="GIY44" s="71"/>
      <c r="GIZ44" s="72"/>
      <c r="GJA44" s="72"/>
      <c r="GJB44" s="72"/>
      <c r="GJC44" s="136"/>
      <c r="GJD44" s="137"/>
      <c r="GJE44" s="71"/>
      <c r="GJF44" s="71"/>
      <c r="GJG44" s="138"/>
      <c r="GJH44" s="138"/>
      <c r="GJI44" s="139"/>
      <c r="GJJ44" s="71"/>
      <c r="GJK44" s="72"/>
      <c r="GJL44" s="71"/>
      <c r="GJM44" s="140"/>
      <c r="GJN44" s="72"/>
      <c r="GJO44" s="72"/>
      <c r="GJP44" s="138"/>
      <c r="GJQ44" s="71"/>
      <c r="GJR44" s="72"/>
      <c r="GJS44" s="71"/>
      <c r="GJT44" s="72"/>
      <c r="GJU44" s="72"/>
      <c r="GJV44" s="72"/>
      <c r="GJW44" s="138"/>
      <c r="GJX44" s="71"/>
      <c r="GJY44" s="72"/>
      <c r="GJZ44" s="71"/>
      <c r="GKA44" s="72"/>
      <c r="GKB44" s="72"/>
      <c r="GKC44" s="72"/>
      <c r="GKD44" s="138"/>
      <c r="GKE44" s="71"/>
      <c r="GKF44" s="72"/>
      <c r="GKG44" s="71"/>
      <c r="GKH44" s="72"/>
      <c r="GKI44" s="72"/>
      <c r="GKJ44" s="72"/>
      <c r="GKK44" s="138"/>
      <c r="GKL44" s="71"/>
      <c r="GKM44" s="72"/>
      <c r="GKN44" s="71"/>
      <c r="GKO44" s="72"/>
      <c r="GKP44" s="72"/>
      <c r="GKQ44" s="72"/>
      <c r="GKR44" s="138"/>
      <c r="GKS44" s="71"/>
      <c r="GKT44" s="72"/>
      <c r="GKU44" s="71"/>
      <c r="GKV44" s="72"/>
      <c r="GKW44" s="72"/>
      <c r="GKX44" s="72"/>
      <c r="GKY44" s="138"/>
      <c r="GKZ44" s="71"/>
      <c r="GLA44" s="72"/>
      <c r="GLB44" s="71"/>
      <c r="GLC44" s="72"/>
      <c r="GLD44" s="72"/>
      <c r="GLE44" s="72"/>
      <c r="GLF44" s="138"/>
      <c r="GLG44" s="71"/>
      <c r="GLH44" s="72"/>
      <c r="GLI44" s="71"/>
      <c r="GLJ44" s="72"/>
      <c r="GLK44" s="72"/>
      <c r="GLL44" s="72"/>
      <c r="GLM44" s="138"/>
      <c r="GLN44" s="71"/>
      <c r="GLO44" s="72"/>
      <c r="GLP44" s="71"/>
      <c r="GLQ44" s="72"/>
      <c r="GLR44" s="72"/>
      <c r="GLS44" s="72"/>
      <c r="GLT44" s="138"/>
      <c r="GLU44" s="71"/>
      <c r="GLV44" s="72"/>
      <c r="GLW44" s="71"/>
      <c r="GLX44" s="72"/>
      <c r="GLY44" s="72"/>
      <c r="GLZ44" s="72"/>
      <c r="GMA44" s="138"/>
      <c r="GMB44" s="71"/>
      <c r="GMC44" s="72"/>
      <c r="GMD44" s="71"/>
      <c r="GME44" s="72"/>
      <c r="GMF44" s="72"/>
      <c r="GMG44" s="72"/>
      <c r="GMH44" s="138"/>
      <c r="GMI44" s="71"/>
      <c r="GMJ44" s="72"/>
      <c r="GMK44" s="71"/>
      <c r="GML44" s="72"/>
      <c r="GMM44" s="72"/>
      <c r="GMN44" s="72"/>
      <c r="GMO44" s="138"/>
      <c r="GMP44" s="71"/>
      <c r="GMQ44" s="72"/>
      <c r="GMR44" s="71"/>
      <c r="GMS44" s="72"/>
      <c r="GMT44" s="72"/>
      <c r="GMU44" s="72"/>
      <c r="GMV44" s="138"/>
      <c r="GMW44" s="71"/>
      <c r="GMX44" s="72"/>
      <c r="GMY44" s="71"/>
      <c r="GMZ44" s="72"/>
      <c r="GNA44" s="72"/>
      <c r="GNB44" s="72"/>
      <c r="GNC44" s="138"/>
      <c r="GND44" s="71"/>
      <c r="GNE44" s="72"/>
      <c r="GNF44" s="71"/>
      <c r="GNG44" s="72"/>
      <c r="GNH44" s="72"/>
      <c r="GNI44" s="72"/>
      <c r="GNJ44" s="138"/>
      <c r="GNK44" s="71"/>
      <c r="GNL44" s="72"/>
      <c r="GNM44" s="71"/>
      <c r="GNN44" s="72"/>
      <c r="GNO44" s="72"/>
      <c r="GNP44" s="72"/>
      <c r="GNQ44" s="138"/>
      <c r="GNR44" s="71"/>
      <c r="GNS44" s="72"/>
      <c r="GNT44" s="71"/>
      <c r="GNU44" s="72"/>
      <c r="GNV44" s="72"/>
      <c r="GNW44" s="72"/>
      <c r="GNX44" s="138"/>
      <c r="GNY44" s="71"/>
      <c r="GNZ44" s="72"/>
      <c r="GOA44" s="71"/>
      <c r="GOB44" s="72"/>
      <c r="GOC44" s="72"/>
      <c r="GOD44" s="72"/>
      <c r="GOE44" s="138"/>
      <c r="GOF44" s="71"/>
      <c r="GOG44" s="72"/>
      <c r="GOH44" s="71"/>
      <c r="GOI44" s="72"/>
      <c r="GOJ44" s="72"/>
      <c r="GOK44" s="72"/>
      <c r="GOL44" s="138"/>
      <c r="GOM44" s="71"/>
      <c r="GON44" s="72"/>
      <c r="GOO44" s="71"/>
      <c r="GOP44" s="72"/>
      <c r="GOQ44" s="72"/>
      <c r="GOR44" s="72"/>
      <c r="GOS44" s="138"/>
      <c r="GOT44" s="71"/>
      <c r="GOU44" s="72"/>
      <c r="GOV44" s="71"/>
      <c r="GOW44" s="72"/>
      <c r="GOX44" s="72"/>
      <c r="GOY44" s="72"/>
      <c r="GOZ44" s="138"/>
      <c r="GPA44" s="71"/>
      <c r="GPB44" s="72"/>
      <c r="GPC44" s="71"/>
      <c r="GPD44" s="72"/>
      <c r="GPE44" s="72"/>
      <c r="GPF44" s="72"/>
      <c r="GPG44" s="138"/>
      <c r="GPH44" s="71"/>
      <c r="GPI44" s="72"/>
      <c r="GPJ44" s="71"/>
      <c r="GPK44" s="72"/>
      <c r="GPL44" s="72"/>
      <c r="GPM44" s="72"/>
      <c r="GPN44" s="138"/>
      <c r="GPO44" s="71"/>
      <c r="GPP44" s="72"/>
      <c r="GPQ44" s="71"/>
      <c r="GPR44" s="72"/>
      <c r="GPS44" s="72"/>
      <c r="GPT44" s="72"/>
      <c r="GPU44" s="138"/>
      <c r="GPV44" s="71"/>
      <c r="GPW44" s="72"/>
      <c r="GPX44" s="71"/>
      <c r="GPY44" s="72"/>
      <c r="GPZ44" s="72"/>
      <c r="GQA44" s="72"/>
      <c r="GQB44" s="138"/>
      <c r="GQC44" s="71"/>
      <c r="GQD44" s="72"/>
      <c r="GQE44" s="71"/>
      <c r="GQF44" s="72"/>
      <c r="GQG44" s="72"/>
      <c r="GQH44" s="72"/>
      <c r="GQI44" s="138"/>
      <c r="GQJ44" s="71"/>
      <c r="GQK44" s="72"/>
      <c r="GQL44" s="71"/>
      <c r="GQM44" s="72"/>
      <c r="GQN44" s="72"/>
      <c r="GQO44" s="72"/>
      <c r="GQP44" s="138"/>
      <c r="GQQ44" s="71"/>
      <c r="GQR44" s="72"/>
      <c r="GQS44" s="71"/>
      <c r="GQT44" s="72"/>
      <c r="GQU44" s="72"/>
      <c r="GQV44" s="72"/>
      <c r="GQW44" s="138"/>
      <c r="GQX44" s="71"/>
      <c r="GQY44" s="72"/>
      <c r="GQZ44" s="71"/>
      <c r="GRA44" s="72"/>
      <c r="GRB44" s="72"/>
      <c r="GRC44" s="72"/>
      <c r="GRD44" s="138"/>
      <c r="GRE44" s="71"/>
      <c r="GRF44" s="72"/>
      <c r="GRG44" s="71"/>
      <c r="GRH44" s="72"/>
      <c r="GRI44" s="72"/>
      <c r="GRJ44" s="72"/>
      <c r="GRK44" s="138"/>
      <c r="GRL44" s="71"/>
      <c r="GRM44" s="72"/>
      <c r="GRN44" s="71"/>
      <c r="GRO44" s="72"/>
      <c r="GRP44" s="72"/>
      <c r="GRQ44" s="72"/>
      <c r="GRR44" s="138"/>
      <c r="GRS44" s="141"/>
      <c r="GRT44" s="72"/>
      <c r="GRU44" s="71"/>
      <c r="GRV44" s="72"/>
      <c r="GRW44" s="72"/>
      <c r="GRX44" s="72"/>
      <c r="GRY44" s="138"/>
      <c r="GRZ44" s="141"/>
      <c r="GSA44" s="72"/>
      <c r="GSB44" s="71"/>
      <c r="GSC44" s="72"/>
      <c r="GSD44" s="72"/>
      <c r="GSE44" s="72"/>
      <c r="GSF44" s="136"/>
      <c r="GSG44" s="137"/>
      <c r="GSH44" s="71"/>
      <c r="GSI44" s="71"/>
      <c r="GSJ44" s="138"/>
      <c r="GSK44" s="138"/>
      <c r="GSL44" s="139"/>
      <c r="GSM44" s="71"/>
      <c r="GSN44" s="72"/>
      <c r="GSO44" s="71"/>
      <c r="GSP44" s="140"/>
      <c r="GSQ44" s="72"/>
      <c r="GSR44" s="72"/>
      <c r="GSS44" s="138"/>
      <c r="GST44" s="71"/>
      <c r="GSU44" s="72"/>
      <c r="GSV44" s="71"/>
      <c r="GSW44" s="72"/>
      <c r="GSX44" s="72"/>
      <c r="GSY44" s="72"/>
      <c r="GSZ44" s="138"/>
      <c r="GTA44" s="71"/>
      <c r="GTB44" s="72"/>
      <c r="GTC44" s="71"/>
      <c r="GTD44" s="72"/>
      <c r="GTE44" s="72"/>
      <c r="GTF44" s="72"/>
      <c r="GTG44" s="138"/>
      <c r="GTH44" s="71"/>
      <c r="GTI44" s="72"/>
      <c r="GTJ44" s="71"/>
      <c r="GTK44" s="72"/>
      <c r="GTL44" s="72"/>
      <c r="GTM44" s="72"/>
      <c r="GTN44" s="138"/>
      <c r="GTO44" s="71"/>
      <c r="GTP44" s="72"/>
      <c r="GTQ44" s="71"/>
      <c r="GTR44" s="72"/>
      <c r="GTS44" s="72"/>
      <c r="GTT44" s="72"/>
      <c r="GTU44" s="138"/>
      <c r="GTV44" s="71"/>
      <c r="GTW44" s="72"/>
      <c r="GTX44" s="71"/>
      <c r="GTY44" s="72"/>
      <c r="GTZ44" s="72"/>
      <c r="GUA44" s="72"/>
      <c r="GUB44" s="138"/>
      <c r="GUC44" s="71"/>
      <c r="GUD44" s="72"/>
      <c r="GUE44" s="71"/>
      <c r="GUF44" s="72"/>
      <c r="GUG44" s="72"/>
      <c r="GUH44" s="72"/>
      <c r="GUI44" s="138"/>
      <c r="GUJ44" s="71"/>
      <c r="GUK44" s="72"/>
      <c r="GUL44" s="71"/>
      <c r="GUM44" s="72"/>
      <c r="GUN44" s="72"/>
      <c r="GUO44" s="72"/>
      <c r="GUP44" s="138"/>
      <c r="GUQ44" s="71"/>
      <c r="GUR44" s="72"/>
      <c r="GUS44" s="71"/>
      <c r="GUT44" s="72"/>
      <c r="GUU44" s="72"/>
      <c r="GUV44" s="72"/>
      <c r="GUW44" s="138"/>
      <c r="GUX44" s="71"/>
      <c r="GUY44" s="72"/>
      <c r="GUZ44" s="71"/>
      <c r="GVA44" s="72"/>
      <c r="GVB44" s="72"/>
      <c r="GVC44" s="72"/>
      <c r="GVD44" s="138"/>
      <c r="GVE44" s="71"/>
      <c r="GVF44" s="72"/>
      <c r="GVG44" s="71"/>
      <c r="GVH44" s="72"/>
      <c r="GVI44" s="72"/>
      <c r="GVJ44" s="72"/>
      <c r="GVK44" s="138"/>
      <c r="GVL44" s="71"/>
      <c r="GVM44" s="72"/>
      <c r="GVN44" s="71"/>
      <c r="GVO44" s="72"/>
      <c r="GVP44" s="72"/>
      <c r="GVQ44" s="72"/>
      <c r="GVR44" s="138"/>
      <c r="GVS44" s="71"/>
      <c r="GVT44" s="72"/>
      <c r="GVU44" s="71"/>
      <c r="GVV44" s="72"/>
      <c r="GVW44" s="72"/>
      <c r="GVX44" s="72"/>
      <c r="GVY44" s="138"/>
      <c r="GVZ44" s="71"/>
      <c r="GWA44" s="72"/>
      <c r="GWB44" s="71"/>
      <c r="GWC44" s="72"/>
      <c r="GWD44" s="72"/>
      <c r="GWE44" s="72"/>
      <c r="GWF44" s="138"/>
      <c r="GWG44" s="71"/>
      <c r="GWH44" s="72"/>
      <c r="GWI44" s="71"/>
      <c r="GWJ44" s="72"/>
      <c r="GWK44" s="72"/>
      <c r="GWL44" s="72"/>
      <c r="GWM44" s="138"/>
      <c r="GWN44" s="71"/>
      <c r="GWO44" s="72"/>
      <c r="GWP44" s="71"/>
      <c r="GWQ44" s="72"/>
      <c r="GWR44" s="72"/>
      <c r="GWS44" s="72"/>
      <c r="GWT44" s="138"/>
      <c r="GWU44" s="71"/>
      <c r="GWV44" s="72"/>
      <c r="GWW44" s="71"/>
      <c r="GWX44" s="72"/>
      <c r="GWY44" s="72"/>
      <c r="GWZ44" s="72"/>
      <c r="GXA44" s="138"/>
      <c r="GXB44" s="71"/>
      <c r="GXC44" s="72"/>
      <c r="GXD44" s="71"/>
      <c r="GXE44" s="72"/>
      <c r="GXF44" s="72"/>
      <c r="GXG44" s="72"/>
      <c r="GXH44" s="138"/>
      <c r="GXI44" s="71"/>
      <c r="GXJ44" s="72"/>
      <c r="GXK44" s="71"/>
      <c r="GXL44" s="72"/>
      <c r="GXM44" s="72"/>
      <c r="GXN44" s="72"/>
      <c r="GXO44" s="138"/>
      <c r="GXP44" s="71"/>
      <c r="GXQ44" s="72"/>
      <c r="GXR44" s="71"/>
      <c r="GXS44" s="72"/>
      <c r="GXT44" s="72"/>
      <c r="GXU44" s="72"/>
      <c r="GXV44" s="138"/>
      <c r="GXW44" s="71"/>
      <c r="GXX44" s="72"/>
      <c r="GXY44" s="71"/>
      <c r="GXZ44" s="72"/>
      <c r="GYA44" s="72"/>
      <c r="GYB44" s="72"/>
      <c r="GYC44" s="138"/>
      <c r="GYD44" s="71"/>
      <c r="GYE44" s="72"/>
      <c r="GYF44" s="71"/>
      <c r="GYG44" s="72"/>
      <c r="GYH44" s="72"/>
      <c r="GYI44" s="72"/>
      <c r="GYJ44" s="138"/>
      <c r="GYK44" s="71"/>
      <c r="GYL44" s="72"/>
      <c r="GYM44" s="71"/>
      <c r="GYN44" s="72"/>
      <c r="GYO44" s="72"/>
      <c r="GYP44" s="72"/>
      <c r="GYQ44" s="138"/>
      <c r="GYR44" s="71"/>
      <c r="GYS44" s="72"/>
      <c r="GYT44" s="71"/>
      <c r="GYU44" s="72"/>
      <c r="GYV44" s="72"/>
      <c r="GYW44" s="72"/>
      <c r="GYX44" s="138"/>
      <c r="GYY44" s="71"/>
      <c r="GYZ44" s="72"/>
      <c r="GZA44" s="71"/>
      <c r="GZB44" s="72"/>
      <c r="GZC44" s="72"/>
      <c r="GZD44" s="72"/>
      <c r="GZE44" s="138"/>
      <c r="GZF44" s="71"/>
      <c r="GZG44" s="72"/>
      <c r="GZH44" s="71"/>
      <c r="GZI44" s="72"/>
      <c r="GZJ44" s="72"/>
      <c r="GZK44" s="72"/>
      <c r="GZL44" s="138"/>
      <c r="GZM44" s="71"/>
      <c r="GZN44" s="72"/>
      <c r="GZO44" s="71"/>
      <c r="GZP44" s="72"/>
      <c r="GZQ44" s="72"/>
      <c r="GZR44" s="72"/>
      <c r="GZS44" s="138"/>
      <c r="GZT44" s="71"/>
      <c r="GZU44" s="72"/>
      <c r="GZV44" s="71"/>
      <c r="GZW44" s="72"/>
      <c r="GZX44" s="72"/>
      <c r="GZY44" s="72"/>
      <c r="GZZ44" s="138"/>
      <c r="HAA44" s="71"/>
      <c r="HAB44" s="72"/>
      <c r="HAC44" s="71"/>
      <c r="HAD44" s="72"/>
      <c r="HAE44" s="72"/>
      <c r="HAF44" s="72"/>
      <c r="HAG44" s="138"/>
      <c r="HAH44" s="71"/>
      <c r="HAI44" s="72"/>
      <c r="HAJ44" s="71"/>
      <c r="HAK44" s="72"/>
      <c r="HAL44" s="72"/>
      <c r="HAM44" s="72"/>
      <c r="HAN44" s="138"/>
      <c r="HAO44" s="71"/>
      <c r="HAP44" s="72"/>
      <c r="HAQ44" s="71"/>
      <c r="HAR44" s="72"/>
      <c r="HAS44" s="72"/>
      <c r="HAT44" s="72"/>
      <c r="HAU44" s="138"/>
      <c r="HAV44" s="141"/>
      <c r="HAW44" s="72"/>
      <c r="HAX44" s="71"/>
      <c r="HAY44" s="72"/>
      <c r="HAZ44" s="72"/>
      <c r="HBA44" s="72"/>
      <c r="HBB44" s="138"/>
      <c r="HBC44" s="141"/>
      <c r="HBD44" s="72"/>
      <c r="HBE44" s="71"/>
      <c r="HBF44" s="72"/>
      <c r="HBG44" s="72"/>
      <c r="HBH44" s="72"/>
      <c r="HBI44" s="136"/>
      <c r="HBJ44" s="137"/>
      <c r="HBK44" s="71"/>
      <c r="HBL44" s="71"/>
      <c r="HBM44" s="138"/>
      <c r="HBN44" s="138"/>
      <c r="HBO44" s="139"/>
      <c r="HBP44" s="71"/>
      <c r="HBQ44" s="72"/>
      <c r="HBR44" s="71"/>
      <c r="HBS44" s="140"/>
      <c r="HBT44" s="72"/>
      <c r="HBU44" s="72"/>
      <c r="HBV44" s="138"/>
      <c r="HBW44" s="71"/>
      <c r="HBX44" s="72"/>
      <c r="HBY44" s="71"/>
      <c r="HBZ44" s="72"/>
      <c r="HCA44" s="72"/>
      <c r="HCB44" s="72"/>
      <c r="HCC44" s="138"/>
      <c r="HCD44" s="71"/>
      <c r="HCE44" s="72"/>
      <c r="HCF44" s="71"/>
      <c r="HCG44" s="72"/>
      <c r="HCH44" s="72"/>
      <c r="HCI44" s="72"/>
      <c r="HCJ44" s="138"/>
      <c r="HCK44" s="71"/>
      <c r="HCL44" s="72"/>
      <c r="HCM44" s="71"/>
      <c r="HCN44" s="72"/>
      <c r="HCO44" s="72"/>
      <c r="HCP44" s="72"/>
      <c r="HCQ44" s="138"/>
      <c r="HCR44" s="71"/>
      <c r="HCS44" s="72"/>
      <c r="HCT44" s="71"/>
      <c r="HCU44" s="72"/>
      <c r="HCV44" s="72"/>
      <c r="HCW44" s="72"/>
      <c r="HCX44" s="138"/>
      <c r="HCY44" s="71"/>
      <c r="HCZ44" s="72"/>
      <c r="HDA44" s="71"/>
      <c r="HDB44" s="72"/>
      <c r="HDC44" s="72"/>
      <c r="HDD44" s="72"/>
      <c r="HDE44" s="138"/>
      <c r="HDF44" s="71"/>
      <c r="HDG44" s="72"/>
      <c r="HDH44" s="71"/>
      <c r="HDI44" s="72"/>
      <c r="HDJ44" s="72"/>
      <c r="HDK44" s="72"/>
      <c r="HDL44" s="138"/>
      <c r="HDM44" s="71"/>
      <c r="HDN44" s="72"/>
      <c r="HDO44" s="71"/>
      <c r="HDP44" s="72"/>
      <c r="HDQ44" s="72"/>
      <c r="HDR44" s="72"/>
      <c r="HDS44" s="138"/>
      <c r="HDT44" s="71"/>
      <c r="HDU44" s="72"/>
      <c r="HDV44" s="71"/>
      <c r="HDW44" s="72"/>
      <c r="HDX44" s="72"/>
      <c r="HDY44" s="72"/>
      <c r="HDZ44" s="138"/>
      <c r="HEA44" s="71"/>
      <c r="HEB44" s="72"/>
      <c r="HEC44" s="71"/>
      <c r="HED44" s="72"/>
      <c r="HEE44" s="72"/>
      <c r="HEF44" s="72"/>
      <c r="HEG44" s="138"/>
      <c r="HEH44" s="71"/>
      <c r="HEI44" s="72"/>
      <c r="HEJ44" s="71"/>
      <c r="HEK44" s="72"/>
      <c r="HEL44" s="72"/>
      <c r="HEM44" s="72"/>
      <c r="HEN44" s="138"/>
      <c r="HEO44" s="71"/>
      <c r="HEP44" s="72"/>
      <c r="HEQ44" s="71"/>
      <c r="HER44" s="72"/>
      <c r="HES44" s="72"/>
      <c r="HET44" s="72"/>
      <c r="HEU44" s="138"/>
      <c r="HEV44" s="71"/>
      <c r="HEW44" s="72"/>
      <c r="HEX44" s="71"/>
      <c r="HEY44" s="72"/>
      <c r="HEZ44" s="72"/>
      <c r="HFA44" s="72"/>
      <c r="HFB44" s="138"/>
      <c r="HFC44" s="71"/>
      <c r="HFD44" s="72"/>
      <c r="HFE44" s="71"/>
      <c r="HFF44" s="72"/>
      <c r="HFG44" s="72"/>
      <c r="HFH44" s="72"/>
      <c r="HFI44" s="138"/>
      <c r="HFJ44" s="71"/>
      <c r="HFK44" s="72"/>
      <c r="HFL44" s="71"/>
      <c r="HFM44" s="72"/>
      <c r="HFN44" s="72"/>
      <c r="HFO44" s="72"/>
      <c r="HFP44" s="138"/>
      <c r="HFQ44" s="71"/>
      <c r="HFR44" s="72"/>
      <c r="HFS44" s="71"/>
      <c r="HFT44" s="72"/>
      <c r="HFU44" s="72"/>
      <c r="HFV44" s="72"/>
      <c r="HFW44" s="138"/>
      <c r="HFX44" s="71"/>
      <c r="HFY44" s="72"/>
      <c r="HFZ44" s="71"/>
      <c r="HGA44" s="72"/>
      <c r="HGB44" s="72"/>
      <c r="HGC44" s="72"/>
      <c r="HGD44" s="138"/>
      <c r="HGE44" s="71"/>
      <c r="HGF44" s="72"/>
      <c r="HGG44" s="71"/>
      <c r="HGH44" s="72"/>
      <c r="HGI44" s="72"/>
      <c r="HGJ44" s="72"/>
      <c r="HGK44" s="138"/>
      <c r="HGL44" s="71"/>
      <c r="HGM44" s="72"/>
      <c r="HGN44" s="71"/>
      <c r="HGO44" s="72"/>
      <c r="HGP44" s="72"/>
      <c r="HGQ44" s="72"/>
      <c r="HGR44" s="138"/>
      <c r="HGS44" s="71"/>
      <c r="HGT44" s="72"/>
      <c r="HGU44" s="71"/>
      <c r="HGV44" s="72"/>
      <c r="HGW44" s="72"/>
      <c r="HGX44" s="72"/>
      <c r="HGY44" s="138"/>
      <c r="HGZ44" s="71"/>
      <c r="HHA44" s="72"/>
      <c r="HHB44" s="71"/>
      <c r="HHC44" s="72"/>
      <c r="HHD44" s="72"/>
      <c r="HHE44" s="72"/>
      <c r="HHF44" s="138"/>
      <c r="HHG44" s="71"/>
      <c r="HHH44" s="72"/>
      <c r="HHI44" s="71"/>
      <c r="HHJ44" s="72"/>
      <c r="HHK44" s="72"/>
      <c r="HHL44" s="72"/>
      <c r="HHM44" s="138"/>
      <c r="HHN44" s="71"/>
      <c r="HHO44" s="72"/>
      <c r="HHP44" s="71"/>
      <c r="HHQ44" s="72"/>
      <c r="HHR44" s="72"/>
      <c r="HHS44" s="72"/>
      <c r="HHT44" s="138"/>
      <c r="HHU44" s="71"/>
      <c r="HHV44" s="72"/>
      <c r="HHW44" s="71"/>
      <c r="HHX44" s="72"/>
      <c r="HHY44" s="72"/>
      <c r="HHZ44" s="72"/>
      <c r="HIA44" s="138"/>
      <c r="HIB44" s="71"/>
      <c r="HIC44" s="72"/>
      <c r="HID44" s="71"/>
      <c r="HIE44" s="72"/>
      <c r="HIF44" s="72"/>
      <c r="HIG44" s="72"/>
      <c r="HIH44" s="138"/>
      <c r="HII44" s="71"/>
      <c r="HIJ44" s="72"/>
      <c r="HIK44" s="71"/>
      <c r="HIL44" s="72"/>
      <c r="HIM44" s="72"/>
      <c r="HIN44" s="72"/>
      <c r="HIO44" s="138"/>
      <c r="HIP44" s="71"/>
      <c r="HIQ44" s="72"/>
      <c r="HIR44" s="71"/>
      <c r="HIS44" s="72"/>
      <c r="HIT44" s="72"/>
      <c r="HIU44" s="72"/>
      <c r="HIV44" s="138"/>
      <c r="HIW44" s="71"/>
      <c r="HIX44" s="72"/>
      <c r="HIY44" s="71"/>
      <c r="HIZ44" s="72"/>
      <c r="HJA44" s="72"/>
      <c r="HJB44" s="72"/>
      <c r="HJC44" s="138"/>
      <c r="HJD44" s="71"/>
      <c r="HJE44" s="72"/>
      <c r="HJF44" s="71"/>
      <c r="HJG44" s="72"/>
      <c r="HJH44" s="72"/>
      <c r="HJI44" s="72"/>
      <c r="HJJ44" s="138"/>
      <c r="HJK44" s="71"/>
      <c r="HJL44" s="72"/>
      <c r="HJM44" s="71"/>
      <c r="HJN44" s="72"/>
      <c r="HJO44" s="72"/>
      <c r="HJP44" s="72"/>
      <c r="HJQ44" s="138"/>
      <c r="HJR44" s="71"/>
      <c r="HJS44" s="72"/>
      <c r="HJT44" s="71"/>
      <c r="HJU44" s="72"/>
      <c r="HJV44" s="72"/>
      <c r="HJW44" s="72"/>
      <c r="HJX44" s="138"/>
      <c r="HJY44" s="141"/>
      <c r="HJZ44" s="72"/>
      <c r="HKA44" s="71"/>
      <c r="HKB44" s="72"/>
      <c r="HKC44" s="72"/>
      <c r="HKD44" s="72"/>
      <c r="HKE44" s="138"/>
      <c r="HKF44" s="141"/>
      <c r="HKG44" s="72"/>
      <c r="HKH44" s="71"/>
      <c r="HKI44" s="72"/>
      <c r="HKJ44" s="72"/>
      <c r="HKK44" s="72"/>
      <c r="HKL44" s="136"/>
      <c r="HKM44" s="137"/>
      <c r="HKN44" s="71"/>
      <c r="HKO44" s="71"/>
      <c r="HKP44" s="138"/>
      <c r="HKQ44" s="138"/>
      <c r="HKR44" s="139"/>
      <c r="HKS44" s="71"/>
      <c r="HKT44" s="72"/>
      <c r="HKU44" s="71"/>
      <c r="HKV44" s="140"/>
      <c r="HKW44" s="72"/>
      <c r="HKX44" s="72"/>
      <c r="HKY44" s="138"/>
      <c r="HKZ44" s="71"/>
      <c r="HLA44" s="72"/>
      <c r="HLB44" s="71"/>
      <c r="HLC44" s="72"/>
      <c r="HLD44" s="72"/>
      <c r="HLE44" s="72"/>
      <c r="HLF44" s="138"/>
      <c r="HLG44" s="71"/>
      <c r="HLH44" s="72"/>
      <c r="HLI44" s="71"/>
      <c r="HLJ44" s="72"/>
      <c r="HLK44" s="72"/>
      <c r="HLL44" s="72"/>
      <c r="HLM44" s="138"/>
      <c r="HLN44" s="71"/>
      <c r="HLO44" s="72"/>
      <c r="HLP44" s="71"/>
      <c r="HLQ44" s="72"/>
      <c r="HLR44" s="72"/>
      <c r="HLS44" s="72"/>
      <c r="HLT44" s="138"/>
      <c r="HLU44" s="71"/>
      <c r="HLV44" s="72"/>
      <c r="HLW44" s="71"/>
      <c r="HLX44" s="72"/>
      <c r="HLY44" s="72"/>
      <c r="HLZ44" s="72"/>
      <c r="HMA44" s="138"/>
      <c r="HMB44" s="71"/>
      <c r="HMC44" s="72"/>
      <c r="HMD44" s="71"/>
      <c r="HME44" s="72"/>
      <c r="HMF44" s="72"/>
      <c r="HMG44" s="72"/>
      <c r="HMH44" s="138"/>
      <c r="HMI44" s="71"/>
      <c r="HMJ44" s="72"/>
      <c r="HMK44" s="71"/>
      <c r="HML44" s="72"/>
      <c r="HMM44" s="72"/>
      <c r="HMN44" s="72"/>
      <c r="HMO44" s="138"/>
      <c r="HMP44" s="71"/>
      <c r="HMQ44" s="72"/>
      <c r="HMR44" s="71"/>
      <c r="HMS44" s="72"/>
      <c r="HMT44" s="72"/>
      <c r="HMU44" s="72"/>
      <c r="HMV44" s="138"/>
      <c r="HMW44" s="71"/>
      <c r="HMX44" s="72"/>
      <c r="HMY44" s="71"/>
      <c r="HMZ44" s="72"/>
      <c r="HNA44" s="72"/>
      <c r="HNB44" s="72"/>
      <c r="HNC44" s="138"/>
      <c r="HND44" s="71"/>
      <c r="HNE44" s="72"/>
      <c r="HNF44" s="71"/>
      <c r="HNG44" s="72"/>
      <c r="HNH44" s="72"/>
      <c r="HNI44" s="72"/>
      <c r="HNJ44" s="138"/>
      <c r="HNK44" s="71"/>
      <c r="HNL44" s="72"/>
      <c r="HNM44" s="71"/>
      <c r="HNN44" s="72"/>
      <c r="HNO44" s="72"/>
      <c r="HNP44" s="72"/>
      <c r="HNQ44" s="138"/>
      <c r="HNR44" s="71"/>
      <c r="HNS44" s="72"/>
      <c r="HNT44" s="71"/>
      <c r="HNU44" s="72"/>
      <c r="HNV44" s="72"/>
      <c r="HNW44" s="72"/>
      <c r="HNX44" s="138"/>
      <c r="HNY44" s="71"/>
      <c r="HNZ44" s="72"/>
      <c r="HOA44" s="71"/>
      <c r="HOB44" s="72"/>
      <c r="HOC44" s="72"/>
      <c r="HOD44" s="72"/>
      <c r="HOE44" s="138"/>
      <c r="HOF44" s="71"/>
      <c r="HOG44" s="72"/>
      <c r="HOH44" s="71"/>
      <c r="HOI44" s="72"/>
      <c r="HOJ44" s="72"/>
      <c r="HOK44" s="72"/>
      <c r="HOL44" s="138"/>
      <c r="HOM44" s="71"/>
      <c r="HON44" s="72"/>
      <c r="HOO44" s="71"/>
      <c r="HOP44" s="72"/>
      <c r="HOQ44" s="72"/>
      <c r="HOR44" s="72"/>
      <c r="HOS44" s="138"/>
      <c r="HOT44" s="71"/>
      <c r="HOU44" s="72"/>
      <c r="HOV44" s="71"/>
      <c r="HOW44" s="72"/>
      <c r="HOX44" s="72"/>
      <c r="HOY44" s="72"/>
      <c r="HOZ44" s="138"/>
      <c r="HPA44" s="71"/>
      <c r="HPB44" s="72"/>
      <c r="HPC44" s="71"/>
      <c r="HPD44" s="72"/>
      <c r="HPE44" s="72"/>
      <c r="HPF44" s="72"/>
      <c r="HPG44" s="138"/>
      <c r="HPH44" s="71"/>
      <c r="HPI44" s="72"/>
      <c r="HPJ44" s="71"/>
      <c r="HPK44" s="72"/>
      <c r="HPL44" s="72"/>
      <c r="HPM44" s="72"/>
      <c r="HPN44" s="138"/>
      <c r="HPO44" s="71"/>
      <c r="HPP44" s="72"/>
      <c r="HPQ44" s="71"/>
      <c r="HPR44" s="72"/>
      <c r="HPS44" s="72"/>
      <c r="HPT44" s="72"/>
      <c r="HPU44" s="138"/>
      <c r="HPV44" s="71"/>
      <c r="HPW44" s="72"/>
      <c r="HPX44" s="71"/>
      <c r="HPY44" s="72"/>
      <c r="HPZ44" s="72"/>
      <c r="HQA44" s="72"/>
      <c r="HQB44" s="138"/>
      <c r="HQC44" s="71"/>
      <c r="HQD44" s="72"/>
      <c r="HQE44" s="71"/>
      <c r="HQF44" s="72"/>
      <c r="HQG44" s="72"/>
      <c r="HQH44" s="72"/>
      <c r="HQI44" s="138"/>
      <c r="HQJ44" s="71"/>
      <c r="HQK44" s="72"/>
      <c r="HQL44" s="71"/>
      <c r="HQM44" s="72"/>
      <c r="HQN44" s="72"/>
      <c r="HQO44" s="72"/>
      <c r="HQP44" s="138"/>
      <c r="HQQ44" s="71"/>
      <c r="HQR44" s="72"/>
      <c r="HQS44" s="71"/>
      <c r="HQT44" s="72"/>
      <c r="HQU44" s="72"/>
      <c r="HQV44" s="72"/>
      <c r="HQW44" s="138"/>
      <c r="HQX44" s="71"/>
      <c r="HQY44" s="72"/>
      <c r="HQZ44" s="71"/>
      <c r="HRA44" s="72"/>
      <c r="HRB44" s="72"/>
      <c r="HRC44" s="72"/>
      <c r="HRD44" s="138"/>
      <c r="HRE44" s="71"/>
      <c r="HRF44" s="72"/>
      <c r="HRG44" s="71"/>
      <c r="HRH44" s="72"/>
      <c r="HRI44" s="72"/>
      <c r="HRJ44" s="72"/>
      <c r="HRK44" s="138"/>
      <c r="HRL44" s="71"/>
      <c r="HRM44" s="72"/>
      <c r="HRN44" s="71"/>
      <c r="HRO44" s="72"/>
      <c r="HRP44" s="72"/>
      <c r="HRQ44" s="72"/>
      <c r="HRR44" s="138"/>
      <c r="HRS44" s="71"/>
      <c r="HRT44" s="72"/>
      <c r="HRU44" s="71"/>
      <c r="HRV44" s="72"/>
      <c r="HRW44" s="72"/>
      <c r="HRX44" s="72"/>
      <c r="HRY44" s="138"/>
      <c r="HRZ44" s="71"/>
      <c r="HSA44" s="72"/>
      <c r="HSB44" s="71"/>
      <c r="HSC44" s="72"/>
      <c r="HSD44" s="72"/>
      <c r="HSE44" s="72"/>
      <c r="HSF44" s="138"/>
      <c r="HSG44" s="71"/>
      <c r="HSH44" s="72"/>
      <c r="HSI44" s="71"/>
      <c r="HSJ44" s="72"/>
      <c r="HSK44" s="72"/>
      <c r="HSL44" s="72"/>
      <c r="HSM44" s="138"/>
      <c r="HSN44" s="71"/>
      <c r="HSO44" s="72"/>
      <c r="HSP44" s="71"/>
      <c r="HSQ44" s="72"/>
      <c r="HSR44" s="72"/>
      <c r="HSS44" s="72"/>
      <c r="HST44" s="138"/>
      <c r="HSU44" s="71"/>
      <c r="HSV44" s="72"/>
      <c r="HSW44" s="71"/>
      <c r="HSX44" s="72"/>
      <c r="HSY44" s="72"/>
      <c r="HSZ44" s="72"/>
      <c r="HTA44" s="138"/>
      <c r="HTB44" s="141"/>
      <c r="HTC44" s="72"/>
      <c r="HTD44" s="71"/>
      <c r="HTE44" s="72"/>
      <c r="HTF44" s="72"/>
      <c r="HTG44" s="72"/>
      <c r="HTH44" s="138"/>
      <c r="HTI44" s="141"/>
      <c r="HTJ44" s="72"/>
      <c r="HTK44" s="71"/>
      <c r="HTL44" s="72"/>
      <c r="HTM44" s="72"/>
      <c r="HTN44" s="72"/>
      <c r="HTO44" s="136"/>
      <c r="HTP44" s="137"/>
      <c r="HTQ44" s="71"/>
      <c r="HTR44" s="71"/>
      <c r="HTS44" s="138"/>
      <c r="HTT44" s="138"/>
      <c r="HTU44" s="139"/>
      <c r="HTV44" s="71"/>
      <c r="HTW44" s="72"/>
      <c r="HTX44" s="71"/>
      <c r="HTY44" s="140"/>
      <c r="HTZ44" s="72"/>
      <c r="HUA44" s="72"/>
      <c r="HUB44" s="138"/>
      <c r="HUC44" s="71"/>
      <c r="HUD44" s="72"/>
      <c r="HUE44" s="71"/>
      <c r="HUF44" s="72"/>
      <c r="HUG44" s="72"/>
      <c r="HUH44" s="72"/>
      <c r="HUI44" s="138"/>
      <c r="HUJ44" s="71"/>
      <c r="HUK44" s="72"/>
      <c r="HUL44" s="71"/>
      <c r="HUM44" s="72"/>
      <c r="HUN44" s="72"/>
      <c r="HUO44" s="72"/>
      <c r="HUP44" s="138"/>
      <c r="HUQ44" s="71"/>
      <c r="HUR44" s="72"/>
      <c r="HUS44" s="71"/>
      <c r="HUT44" s="72"/>
      <c r="HUU44" s="72"/>
      <c r="HUV44" s="72"/>
      <c r="HUW44" s="138"/>
      <c r="HUX44" s="71"/>
      <c r="HUY44" s="72"/>
      <c r="HUZ44" s="71"/>
      <c r="HVA44" s="72"/>
      <c r="HVB44" s="72"/>
      <c r="HVC44" s="72"/>
      <c r="HVD44" s="138"/>
      <c r="HVE44" s="71"/>
      <c r="HVF44" s="72"/>
      <c r="HVG44" s="71"/>
      <c r="HVH44" s="72"/>
      <c r="HVI44" s="72"/>
      <c r="HVJ44" s="72"/>
      <c r="HVK44" s="138"/>
      <c r="HVL44" s="71"/>
      <c r="HVM44" s="72"/>
      <c r="HVN44" s="71"/>
      <c r="HVO44" s="72"/>
      <c r="HVP44" s="72"/>
      <c r="HVQ44" s="72"/>
      <c r="HVR44" s="138"/>
      <c r="HVS44" s="71"/>
      <c r="HVT44" s="72"/>
      <c r="HVU44" s="71"/>
      <c r="HVV44" s="72"/>
      <c r="HVW44" s="72"/>
      <c r="HVX44" s="72"/>
      <c r="HVY44" s="138"/>
      <c r="HVZ44" s="71"/>
      <c r="HWA44" s="72"/>
      <c r="HWB44" s="71"/>
      <c r="HWC44" s="72"/>
      <c r="HWD44" s="72"/>
      <c r="HWE44" s="72"/>
      <c r="HWF44" s="138"/>
      <c r="HWG44" s="71"/>
      <c r="HWH44" s="72"/>
      <c r="HWI44" s="71"/>
      <c r="HWJ44" s="72"/>
      <c r="HWK44" s="72"/>
      <c r="HWL44" s="72"/>
      <c r="HWM44" s="138"/>
      <c r="HWN44" s="71"/>
      <c r="HWO44" s="72"/>
      <c r="HWP44" s="71"/>
      <c r="HWQ44" s="72"/>
      <c r="HWR44" s="72"/>
      <c r="HWS44" s="72"/>
      <c r="HWT44" s="138"/>
      <c r="HWU44" s="71"/>
      <c r="HWV44" s="72"/>
      <c r="HWW44" s="71"/>
      <c r="HWX44" s="72"/>
      <c r="HWY44" s="72"/>
      <c r="HWZ44" s="72"/>
      <c r="HXA44" s="138"/>
      <c r="HXB44" s="71"/>
      <c r="HXC44" s="72"/>
      <c r="HXD44" s="71"/>
      <c r="HXE44" s="72"/>
      <c r="HXF44" s="72"/>
      <c r="HXG44" s="72"/>
      <c r="HXH44" s="138"/>
      <c r="HXI44" s="71"/>
      <c r="HXJ44" s="72"/>
      <c r="HXK44" s="71"/>
      <c r="HXL44" s="72"/>
      <c r="HXM44" s="72"/>
      <c r="HXN44" s="72"/>
      <c r="HXO44" s="138"/>
      <c r="HXP44" s="71"/>
      <c r="HXQ44" s="72"/>
      <c r="HXR44" s="71"/>
      <c r="HXS44" s="72"/>
      <c r="HXT44" s="72"/>
      <c r="HXU44" s="72"/>
      <c r="HXV44" s="138"/>
      <c r="HXW44" s="71"/>
      <c r="HXX44" s="72"/>
      <c r="HXY44" s="71"/>
      <c r="HXZ44" s="72"/>
      <c r="HYA44" s="72"/>
      <c r="HYB44" s="72"/>
      <c r="HYC44" s="138"/>
      <c r="HYD44" s="71"/>
      <c r="HYE44" s="72"/>
      <c r="HYF44" s="71"/>
      <c r="HYG44" s="72"/>
      <c r="HYH44" s="72"/>
      <c r="HYI44" s="72"/>
      <c r="HYJ44" s="138"/>
      <c r="HYK44" s="71"/>
      <c r="HYL44" s="72"/>
      <c r="HYM44" s="71"/>
      <c r="HYN44" s="72"/>
      <c r="HYO44" s="72"/>
      <c r="HYP44" s="72"/>
      <c r="HYQ44" s="138"/>
      <c r="HYR44" s="71"/>
      <c r="HYS44" s="72"/>
      <c r="HYT44" s="71"/>
      <c r="HYU44" s="72"/>
      <c r="HYV44" s="72"/>
      <c r="HYW44" s="72"/>
      <c r="HYX44" s="138"/>
      <c r="HYY44" s="71"/>
      <c r="HYZ44" s="72"/>
      <c r="HZA44" s="71"/>
      <c r="HZB44" s="72"/>
      <c r="HZC44" s="72"/>
      <c r="HZD44" s="72"/>
      <c r="HZE44" s="138"/>
      <c r="HZF44" s="71"/>
      <c r="HZG44" s="72"/>
      <c r="HZH44" s="71"/>
      <c r="HZI44" s="72"/>
      <c r="HZJ44" s="72"/>
      <c r="HZK44" s="72"/>
      <c r="HZL44" s="138"/>
      <c r="HZM44" s="71"/>
      <c r="HZN44" s="72"/>
      <c r="HZO44" s="71"/>
      <c r="HZP44" s="72"/>
      <c r="HZQ44" s="72"/>
      <c r="HZR44" s="72"/>
      <c r="HZS44" s="138"/>
      <c r="HZT44" s="71"/>
      <c r="HZU44" s="72"/>
      <c r="HZV44" s="71"/>
      <c r="HZW44" s="72"/>
      <c r="HZX44" s="72"/>
      <c r="HZY44" s="72"/>
      <c r="HZZ44" s="138"/>
      <c r="IAA44" s="71"/>
      <c r="IAB44" s="72"/>
      <c r="IAC44" s="71"/>
      <c r="IAD44" s="72"/>
      <c r="IAE44" s="72"/>
      <c r="IAF44" s="72"/>
      <c r="IAG44" s="138"/>
      <c r="IAH44" s="71"/>
      <c r="IAI44" s="72"/>
      <c r="IAJ44" s="71"/>
      <c r="IAK44" s="72"/>
      <c r="IAL44" s="72"/>
      <c r="IAM44" s="72"/>
      <c r="IAN44" s="138"/>
      <c r="IAO44" s="71"/>
      <c r="IAP44" s="72"/>
      <c r="IAQ44" s="71"/>
      <c r="IAR44" s="72"/>
      <c r="IAS44" s="72"/>
      <c r="IAT44" s="72"/>
      <c r="IAU44" s="138"/>
      <c r="IAV44" s="71"/>
      <c r="IAW44" s="72"/>
      <c r="IAX44" s="71"/>
      <c r="IAY44" s="72"/>
      <c r="IAZ44" s="72"/>
      <c r="IBA44" s="72"/>
      <c r="IBB44" s="138"/>
      <c r="IBC44" s="71"/>
      <c r="IBD44" s="72"/>
      <c r="IBE44" s="71"/>
      <c r="IBF44" s="72"/>
      <c r="IBG44" s="72"/>
      <c r="IBH44" s="72"/>
      <c r="IBI44" s="138"/>
      <c r="IBJ44" s="71"/>
      <c r="IBK44" s="72"/>
      <c r="IBL44" s="71"/>
      <c r="IBM44" s="72"/>
      <c r="IBN44" s="72"/>
      <c r="IBO44" s="72"/>
      <c r="IBP44" s="138"/>
      <c r="IBQ44" s="71"/>
      <c r="IBR44" s="72"/>
      <c r="IBS44" s="71"/>
      <c r="IBT44" s="72"/>
      <c r="IBU44" s="72"/>
      <c r="IBV44" s="72"/>
      <c r="IBW44" s="138"/>
      <c r="IBX44" s="71"/>
      <c r="IBY44" s="72"/>
      <c r="IBZ44" s="71"/>
      <c r="ICA44" s="72"/>
      <c r="ICB44" s="72"/>
      <c r="ICC44" s="72"/>
      <c r="ICD44" s="138"/>
      <c r="ICE44" s="141"/>
      <c r="ICF44" s="72"/>
      <c r="ICG44" s="71"/>
      <c r="ICH44" s="72"/>
      <c r="ICI44" s="72"/>
      <c r="ICJ44" s="72"/>
      <c r="ICK44" s="138"/>
      <c r="ICL44" s="141"/>
      <c r="ICM44" s="72"/>
      <c r="ICN44" s="71"/>
      <c r="ICO44" s="72"/>
      <c r="ICP44" s="72"/>
      <c r="ICQ44" s="72"/>
      <c r="ICR44" s="136"/>
      <c r="ICS44" s="137"/>
      <c r="ICT44" s="71"/>
      <c r="ICU44" s="71"/>
      <c r="ICV44" s="138"/>
      <c r="ICW44" s="138"/>
      <c r="ICX44" s="139"/>
      <c r="ICY44" s="71"/>
      <c r="ICZ44" s="72"/>
      <c r="IDA44" s="71"/>
      <c r="IDB44" s="140"/>
      <c r="IDC44" s="72"/>
      <c r="IDD44" s="72"/>
      <c r="IDE44" s="138"/>
      <c r="IDF44" s="71"/>
      <c r="IDG44" s="72"/>
      <c r="IDH44" s="71"/>
      <c r="IDI44" s="72"/>
      <c r="IDJ44" s="72"/>
      <c r="IDK44" s="72"/>
      <c r="IDL44" s="138"/>
      <c r="IDM44" s="71"/>
      <c r="IDN44" s="72"/>
      <c r="IDO44" s="71"/>
      <c r="IDP44" s="72"/>
      <c r="IDQ44" s="72"/>
      <c r="IDR44" s="72"/>
      <c r="IDS44" s="138"/>
      <c r="IDT44" s="71"/>
      <c r="IDU44" s="72"/>
      <c r="IDV44" s="71"/>
      <c r="IDW44" s="72"/>
      <c r="IDX44" s="72"/>
      <c r="IDY44" s="72"/>
      <c r="IDZ44" s="138"/>
      <c r="IEA44" s="71"/>
      <c r="IEB44" s="72"/>
      <c r="IEC44" s="71"/>
      <c r="IED44" s="72"/>
      <c r="IEE44" s="72"/>
      <c r="IEF44" s="72"/>
      <c r="IEG44" s="138"/>
      <c r="IEH44" s="71"/>
      <c r="IEI44" s="72"/>
      <c r="IEJ44" s="71"/>
      <c r="IEK44" s="72"/>
      <c r="IEL44" s="72"/>
      <c r="IEM44" s="72"/>
      <c r="IEN44" s="138"/>
      <c r="IEO44" s="71"/>
      <c r="IEP44" s="72"/>
      <c r="IEQ44" s="71"/>
      <c r="IER44" s="72"/>
      <c r="IES44" s="72"/>
      <c r="IET44" s="72"/>
      <c r="IEU44" s="138"/>
      <c r="IEV44" s="71"/>
      <c r="IEW44" s="72"/>
      <c r="IEX44" s="71"/>
      <c r="IEY44" s="72"/>
      <c r="IEZ44" s="72"/>
      <c r="IFA44" s="72"/>
      <c r="IFB44" s="138"/>
      <c r="IFC44" s="71"/>
      <c r="IFD44" s="72"/>
      <c r="IFE44" s="71"/>
      <c r="IFF44" s="72"/>
      <c r="IFG44" s="72"/>
      <c r="IFH44" s="72"/>
      <c r="IFI44" s="138"/>
      <c r="IFJ44" s="71"/>
      <c r="IFK44" s="72"/>
      <c r="IFL44" s="71"/>
      <c r="IFM44" s="72"/>
      <c r="IFN44" s="72"/>
      <c r="IFO44" s="72"/>
      <c r="IFP44" s="138"/>
      <c r="IFQ44" s="71"/>
      <c r="IFR44" s="72"/>
      <c r="IFS44" s="71"/>
      <c r="IFT44" s="72"/>
      <c r="IFU44" s="72"/>
      <c r="IFV44" s="72"/>
      <c r="IFW44" s="138"/>
      <c r="IFX44" s="71"/>
      <c r="IFY44" s="72"/>
      <c r="IFZ44" s="71"/>
      <c r="IGA44" s="72"/>
      <c r="IGB44" s="72"/>
      <c r="IGC44" s="72"/>
      <c r="IGD44" s="138"/>
      <c r="IGE44" s="71"/>
      <c r="IGF44" s="72"/>
      <c r="IGG44" s="71"/>
      <c r="IGH44" s="72"/>
      <c r="IGI44" s="72"/>
      <c r="IGJ44" s="72"/>
      <c r="IGK44" s="138"/>
      <c r="IGL44" s="71"/>
      <c r="IGM44" s="72"/>
      <c r="IGN44" s="71"/>
      <c r="IGO44" s="72"/>
      <c r="IGP44" s="72"/>
      <c r="IGQ44" s="72"/>
      <c r="IGR44" s="138"/>
      <c r="IGS44" s="71"/>
      <c r="IGT44" s="72"/>
      <c r="IGU44" s="71"/>
      <c r="IGV44" s="72"/>
      <c r="IGW44" s="72"/>
      <c r="IGX44" s="72"/>
      <c r="IGY44" s="138"/>
      <c r="IGZ44" s="71"/>
      <c r="IHA44" s="72"/>
      <c r="IHB44" s="71"/>
      <c r="IHC44" s="72"/>
      <c r="IHD44" s="72"/>
      <c r="IHE44" s="72"/>
      <c r="IHF44" s="138"/>
      <c r="IHG44" s="71"/>
      <c r="IHH44" s="72"/>
      <c r="IHI44" s="71"/>
      <c r="IHJ44" s="72"/>
      <c r="IHK44" s="72"/>
      <c r="IHL44" s="72"/>
      <c r="IHM44" s="138"/>
      <c r="IHN44" s="71"/>
      <c r="IHO44" s="72"/>
      <c r="IHP44" s="71"/>
      <c r="IHQ44" s="72"/>
      <c r="IHR44" s="72"/>
      <c r="IHS44" s="72"/>
      <c r="IHT44" s="138"/>
      <c r="IHU44" s="71"/>
      <c r="IHV44" s="72"/>
      <c r="IHW44" s="71"/>
      <c r="IHX44" s="72"/>
      <c r="IHY44" s="72"/>
      <c r="IHZ44" s="72"/>
      <c r="IIA44" s="138"/>
      <c r="IIB44" s="71"/>
      <c r="IIC44" s="72"/>
      <c r="IID44" s="71"/>
      <c r="IIE44" s="72"/>
      <c r="IIF44" s="72"/>
      <c r="IIG44" s="72"/>
      <c r="IIH44" s="138"/>
      <c r="III44" s="71"/>
      <c r="IIJ44" s="72"/>
      <c r="IIK44" s="71"/>
      <c r="IIL44" s="72"/>
      <c r="IIM44" s="72"/>
      <c r="IIN44" s="72"/>
      <c r="IIO44" s="138"/>
      <c r="IIP44" s="71"/>
      <c r="IIQ44" s="72"/>
      <c r="IIR44" s="71"/>
      <c r="IIS44" s="72"/>
      <c r="IIT44" s="72"/>
      <c r="IIU44" s="72"/>
      <c r="IIV44" s="138"/>
      <c r="IIW44" s="71"/>
      <c r="IIX44" s="72"/>
      <c r="IIY44" s="71"/>
      <c r="IIZ44" s="72"/>
      <c r="IJA44" s="72"/>
      <c r="IJB44" s="72"/>
      <c r="IJC44" s="138"/>
      <c r="IJD44" s="71"/>
      <c r="IJE44" s="72"/>
      <c r="IJF44" s="71"/>
      <c r="IJG44" s="72"/>
      <c r="IJH44" s="72"/>
      <c r="IJI44" s="72"/>
      <c r="IJJ44" s="138"/>
      <c r="IJK44" s="71"/>
      <c r="IJL44" s="72"/>
      <c r="IJM44" s="71"/>
      <c r="IJN44" s="72"/>
      <c r="IJO44" s="72"/>
      <c r="IJP44" s="72"/>
      <c r="IJQ44" s="138"/>
      <c r="IJR44" s="71"/>
      <c r="IJS44" s="72"/>
      <c r="IJT44" s="71"/>
      <c r="IJU44" s="72"/>
      <c r="IJV44" s="72"/>
      <c r="IJW44" s="72"/>
      <c r="IJX44" s="138"/>
      <c r="IJY44" s="71"/>
      <c r="IJZ44" s="72"/>
      <c r="IKA44" s="71"/>
      <c r="IKB44" s="72"/>
      <c r="IKC44" s="72"/>
      <c r="IKD44" s="72"/>
      <c r="IKE44" s="138"/>
      <c r="IKF44" s="71"/>
      <c r="IKG44" s="72"/>
      <c r="IKH44" s="71"/>
      <c r="IKI44" s="72"/>
      <c r="IKJ44" s="72"/>
      <c r="IKK44" s="72"/>
      <c r="IKL44" s="138"/>
      <c r="IKM44" s="71"/>
      <c r="IKN44" s="72"/>
      <c r="IKO44" s="71"/>
      <c r="IKP44" s="72"/>
      <c r="IKQ44" s="72"/>
      <c r="IKR44" s="72"/>
      <c r="IKS44" s="138"/>
      <c r="IKT44" s="71"/>
      <c r="IKU44" s="72"/>
      <c r="IKV44" s="71"/>
      <c r="IKW44" s="72"/>
      <c r="IKX44" s="72"/>
      <c r="IKY44" s="72"/>
      <c r="IKZ44" s="138"/>
      <c r="ILA44" s="71"/>
      <c r="ILB44" s="72"/>
      <c r="ILC44" s="71"/>
      <c r="ILD44" s="72"/>
      <c r="ILE44" s="72"/>
      <c r="ILF44" s="72"/>
      <c r="ILG44" s="138"/>
      <c r="ILH44" s="141"/>
      <c r="ILI44" s="72"/>
      <c r="ILJ44" s="71"/>
      <c r="ILK44" s="72"/>
      <c r="ILL44" s="72"/>
      <c r="ILM44" s="72"/>
      <c r="ILN44" s="138"/>
      <c r="ILO44" s="141"/>
      <c r="ILP44" s="72"/>
      <c r="ILQ44" s="71"/>
      <c r="ILR44" s="72"/>
      <c r="ILS44" s="72"/>
      <c r="ILT44" s="72"/>
      <c r="ILU44" s="136"/>
      <c r="ILV44" s="137"/>
      <c r="ILW44" s="71"/>
      <c r="ILX44" s="71"/>
      <c r="ILY44" s="138"/>
      <c r="ILZ44" s="138"/>
      <c r="IMA44" s="139"/>
      <c r="IMB44" s="71"/>
      <c r="IMC44" s="72"/>
      <c r="IMD44" s="71"/>
      <c r="IME44" s="140"/>
      <c r="IMF44" s="72"/>
      <c r="IMG44" s="72"/>
      <c r="IMH44" s="138"/>
      <c r="IMI44" s="71"/>
      <c r="IMJ44" s="72"/>
      <c r="IMK44" s="71"/>
      <c r="IML44" s="72"/>
      <c r="IMM44" s="72"/>
      <c r="IMN44" s="72"/>
      <c r="IMO44" s="138"/>
      <c r="IMP44" s="71"/>
      <c r="IMQ44" s="72"/>
      <c r="IMR44" s="71"/>
      <c r="IMS44" s="72"/>
      <c r="IMT44" s="72"/>
      <c r="IMU44" s="72"/>
      <c r="IMV44" s="138"/>
      <c r="IMW44" s="71"/>
      <c r="IMX44" s="72"/>
      <c r="IMY44" s="71"/>
      <c r="IMZ44" s="72"/>
      <c r="INA44" s="72"/>
      <c r="INB44" s="72"/>
      <c r="INC44" s="138"/>
      <c r="IND44" s="71"/>
      <c r="INE44" s="72"/>
      <c r="INF44" s="71"/>
      <c r="ING44" s="72"/>
      <c r="INH44" s="72"/>
      <c r="INI44" s="72"/>
      <c r="INJ44" s="138"/>
      <c r="INK44" s="71"/>
      <c r="INL44" s="72"/>
      <c r="INM44" s="71"/>
      <c r="INN44" s="72"/>
      <c r="INO44" s="72"/>
      <c r="INP44" s="72"/>
      <c r="INQ44" s="138"/>
      <c r="INR44" s="71"/>
      <c r="INS44" s="72"/>
      <c r="INT44" s="71"/>
      <c r="INU44" s="72"/>
      <c r="INV44" s="72"/>
      <c r="INW44" s="72"/>
      <c r="INX44" s="138"/>
      <c r="INY44" s="71"/>
      <c r="INZ44" s="72"/>
      <c r="IOA44" s="71"/>
      <c r="IOB44" s="72"/>
      <c r="IOC44" s="72"/>
      <c r="IOD44" s="72"/>
      <c r="IOE44" s="138"/>
      <c r="IOF44" s="71"/>
      <c r="IOG44" s="72"/>
      <c r="IOH44" s="71"/>
      <c r="IOI44" s="72"/>
      <c r="IOJ44" s="72"/>
      <c r="IOK44" s="72"/>
      <c r="IOL44" s="138"/>
      <c r="IOM44" s="71"/>
      <c r="ION44" s="72"/>
      <c r="IOO44" s="71"/>
      <c r="IOP44" s="72"/>
      <c r="IOQ44" s="72"/>
      <c r="IOR44" s="72"/>
      <c r="IOS44" s="138"/>
      <c r="IOT44" s="71"/>
      <c r="IOU44" s="72"/>
      <c r="IOV44" s="71"/>
      <c r="IOW44" s="72"/>
      <c r="IOX44" s="72"/>
      <c r="IOY44" s="72"/>
      <c r="IOZ44" s="138"/>
      <c r="IPA44" s="71"/>
      <c r="IPB44" s="72"/>
      <c r="IPC44" s="71"/>
      <c r="IPD44" s="72"/>
      <c r="IPE44" s="72"/>
      <c r="IPF44" s="72"/>
      <c r="IPG44" s="138"/>
      <c r="IPH44" s="71"/>
      <c r="IPI44" s="72"/>
      <c r="IPJ44" s="71"/>
      <c r="IPK44" s="72"/>
      <c r="IPL44" s="72"/>
      <c r="IPM44" s="72"/>
      <c r="IPN44" s="138"/>
      <c r="IPO44" s="71"/>
      <c r="IPP44" s="72"/>
      <c r="IPQ44" s="71"/>
      <c r="IPR44" s="72"/>
      <c r="IPS44" s="72"/>
      <c r="IPT44" s="72"/>
      <c r="IPU44" s="138"/>
      <c r="IPV44" s="71"/>
      <c r="IPW44" s="72"/>
      <c r="IPX44" s="71"/>
      <c r="IPY44" s="72"/>
      <c r="IPZ44" s="72"/>
      <c r="IQA44" s="72"/>
      <c r="IQB44" s="138"/>
      <c r="IQC44" s="71"/>
      <c r="IQD44" s="72"/>
      <c r="IQE44" s="71"/>
      <c r="IQF44" s="72"/>
      <c r="IQG44" s="72"/>
      <c r="IQH44" s="72"/>
      <c r="IQI44" s="138"/>
      <c r="IQJ44" s="71"/>
      <c r="IQK44" s="72"/>
      <c r="IQL44" s="71"/>
      <c r="IQM44" s="72"/>
      <c r="IQN44" s="72"/>
      <c r="IQO44" s="72"/>
      <c r="IQP44" s="138"/>
      <c r="IQQ44" s="71"/>
      <c r="IQR44" s="72"/>
      <c r="IQS44" s="71"/>
      <c r="IQT44" s="72"/>
      <c r="IQU44" s="72"/>
      <c r="IQV44" s="72"/>
      <c r="IQW44" s="138"/>
      <c r="IQX44" s="71"/>
      <c r="IQY44" s="72"/>
      <c r="IQZ44" s="71"/>
      <c r="IRA44" s="72"/>
      <c r="IRB44" s="72"/>
      <c r="IRC44" s="72"/>
      <c r="IRD44" s="138"/>
      <c r="IRE44" s="71"/>
      <c r="IRF44" s="72"/>
      <c r="IRG44" s="71"/>
      <c r="IRH44" s="72"/>
      <c r="IRI44" s="72"/>
      <c r="IRJ44" s="72"/>
      <c r="IRK44" s="138"/>
      <c r="IRL44" s="71"/>
      <c r="IRM44" s="72"/>
      <c r="IRN44" s="71"/>
      <c r="IRO44" s="72"/>
      <c r="IRP44" s="72"/>
      <c r="IRQ44" s="72"/>
      <c r="IRR44" s="138"/>
      <c r="IRS44" s="71"/>
      <c r="IRT44" s="72"/>
      <c r="IRU44" s="71"/>
      <c r="IRV44" s="72"/>
      <c r="IRW44" s="72"/>
      <c r="IRX44" s="72"/>
      <c r="IRY44" s="138"/>
      <c r="IRZ44" s="71"/>
      <c r="ISA44" s="72"/>
      <c r="ISB44" s="71"/>
      <c r="ISC44" s="72"/>
      <c r="ISD44" s="72"/>
      <c r="ISE44" s="72"/>
      <c r="ISF44" s="138"/>
      <c r="ISG44" s="71"/>
      <c r="ISH44" s="72"/>
      <c r="ISI44" s="71"/>
      <c r="ISJ44" s="72"/>
      <c r="ISK44" s="72"/>
      <c r="ISL44" s="72"/>
      <c r="ISM44" s="138"/>
      <c r="ISN44" s="71"/>
      <c r="ISO44" s="72"/>
      <c r="ISP44" s="71"/>
      <c r="ISQ44" s="72"/>
      <c r="ISR44" s="72"/>
      <c r="ISS44" s="72"/>
      <c r="IST44" s="138"/>
      <c r="ISU44" s="71"/>
      <c r="ISV44" s="72"/>
      <c r="ISW44" s="71"/>
      <c r="ISX44" s="72"/>
      <c r="ISY44" s="72"/>
      <c r="ISZ44" s="72"/>
      <c r="ITA44" s="138"/>
      <c r="ITB44" s="71"/>
      <c r="ITC44" s="72"/>
      <c r="ITD44" s="71"/>
      <c r="ITE44" s="72"/>
      <c r="ITF44" s="72"/>
      <c r="ITG44" s="72"/>
      <c r="ITH44" s="138"/>
      <c r="ITI44" s="71"/>
      <c r="ITJ44" s="72"/>
      <c r="ITK44" s="71"/>
      <c r="ITL44" s="72"/>
      <c r="ITM44" s="72"/>
      <c r="ITN44" s="72"/>
      <c r="ITO44" s="138"/>
      <c r="ITP44" s="71"/>
      <c r="ITQ44" s="72"/>
      <c r="ITR44" s="71"/>
      <c r="ITS44" s="72"/>
      <c r="ITT44" s="72"/>
      <c r="ITU44" s="72"/>
      <c r="ITV44" s="138"/>
      <c r="ITW44" s="71"/>
      <c r="ITX44" s="72"/>
      <c r="ITY44" s="71"/>
      <c r="ITZ44" s="72"/>
      <c r="IUA44" s="72"/>
      <c r="IUB44" s="72"/>
      <c r="IUC44" s="138"/>
      <c r="IUD44" s="71"/>
      <c r="IUE44" s="72"/>
      <c r="IUF44" s="71"/>
      <c r="IUG44" s="72"/>
      <c r="IUH44" s="72"/>
      <c r="IUI44" s="72"/>
      <c r="IUJ44" s="138"/>
      <c r="IUK44" s="141"/>
      <c r="IUL44" s="72"/>
      <c r="IUM44" s="71"/>
      <c r="IUN44" s="72"/>
      <c r="IUO44" s="72"/>
      <c r="IUP44" s="72"/>
      <c r="IUQ44" s="138"/>
      <c r="IUR44" s="141"/>
      <c r="IUS44" s="72"/>
      <c r="IUT44" s="71"/>
      <c r="IUU44" s="72"/>
      <c r="IUV44" s="72"/>
      <c r="IUW44" s="72"/>
      <c r="IUX44" s="136"/>
      <c r="IUY44" s="137"/>
      <c r="IUZ44" s="71"/>
      <c r="IVA44" s="71"/>
      <c r="IVB44" s="138"/>
      <c r="IVC44" s="138"/>
      <c r="IVD44" s="139"/>
      <c r="IVE44" s="71"/>
      <c r="IVF44" s="72"/>
      <c r="IVG44" s="71"/>
      <c r="IVH44" s="140"/>
      <c r="IVI44" s="72"/>
      <c r="IVJ44" s="72"/>
      <c r="IVK44" s="138"/>
      <c r="IVL44" s="71"/>
      <c r="IVM44" s="72"/>
      <c r="IVN44" s="71"/>
      <c r="IVO44" s="72"/>
      <c r="IVP44" s="72"/>
      <c r="IVQ44" s="72"/>
      <c r="IVR44" s="138"/>
      <c r="IVS44" s="71"/>
      <c r="IVT44" s="72"/>
      <c r="IVU44" s="71"/>
      <c r="IVV44" s="72"/>
      <c r="IVW44" s="72"/>
      <c r="IVX44" s="72"/>
      <c r="IVY44" s="138"/>
      <c r="IVZ44" s="71"/>
      <c r="IWA44" s="72"/>
      <c r="IWB44" s="71"/>
      <c r="IWC44" s="72"/>
      <c r="IWD44" s="72"/>
      <c r="IWE44" s="72"/>
      <c r="IWF44" s="138"/>
      <c r="IWG44" s="71"/>
      <c r="IWH44" s="72"/>
      <c r="IWI44" s="71"/>
      <c r="IWJ44" s="72"/>
      <c r="IWK44" s="72"/>
      <c r="IWL44" s="72"/>
      <c r="IWM44" s="138"/>
      <c r="IWN44" s="71"/>
      <c r="IWO44" s="72"/>
      <c r="IWP44" s="71"/>
      <c r="IWQ44" s="72"/>
      <c r="IWR44" s="72"/>
      <c r="IWS44" s="72"/>
      <c r="IWT44" s="138"/>
      <c r="IWU44" s="71"/>
      <c r="IWV44" s="72"/>
      <c r="IWW44" s="71"/>
      <c r="IWX44" s="72"/>
      <c r="IWY44" s="72"/>
      <c r="IWZ44" s="72"/>
      <c r="IXA44" s="138"/>
      <c r="IXB44" s="71"/>
      <c r="IXC44" s="72"/>
      <c r="IXD44" s="71"/>
      <c r="IXE44" s="72"/>
      <c r="IXF44" s="72"/>
      <c r="IXG44" s="72"/>
      <c r="IXH44" s="138"/>
      <c r="IXI44" s="71"/>
      <c r="IXJ44" s="72"/>
      <c r="IXK44" s="71"/>
      <c r="IXL44" s="72"/>
      <c r="IXM44" s="72"/>
      <c r="IXN44" s="72"/>
      <c r="IXO44" s="138"/>
      <c r="IXP44" s="71"/>
      <c r="IXQ44" s="72"/>
      <c r="IXR44" s="71"/>
      <c r="IXS44" s="72"/>
      <c r="IXT44" s="72"/>
      <c r="IXU44" s="72"/>
      <c r="IXV44" s="138"/>
      <c r="IXW44" s="71"/>
      <c r="IXX44" s="72"/>
      <c r="IXY44" s="71"/>
      <c r="IXZ44" s="72"/>
      <c r="IYA44" s="72"/>
      <c r="IYB44" s="72"/>
      <c r="IYC44" s="138"/>
      <c r="IYD44" s="71"/>
      <c r="IYE44" s="72"/>
      <c r="IYF44" s="71"/>
      <c r="IYG44" s="72"/>
      <c r="IYH44" s="72"/>
      <c r="IYI44" s="72"/>
      <c r="IYJ44" s="138"/>
      <c r="IYK44" s="71"/>
      <c r="IYL44" s="72"/>
      <c r="IYM44" s="71"/>
      <c r="IYN44" s="72"/>
      <c r="IYO44" s="72"/>
      <c r="IYP44" s="72"/>
      <c r="IYQ44" s="138"/>
      <c r="IYR44" s="71"/>
      <c r="IYS44" s="72"/>
      <c r="IYT44" s="71"/>
      <c r="IYU44" s="72"/>
      <c r="IYV44" s="72"/>
      <c r="IYW44" s="72"/>
      <c r="IYX44" s="138"/>
      <c r="IYY44" s="71"/>
      <c r="IYZ44" s="72"/>
      <c r="IZA44" s="71"/>
      <c r="IZB44" s="72"/>
      <c r="IZC44" s="72"/>
      <c r="IZD44" s="72"/>
      <c r="IZE44" s="138"/>
      <c r="IZF44" s="71"/>
      <c r="IZG44" s="72"/>
      <c r="IZH44" s="71"/>
      <c r="IZI44" s="72"/>
      <c r="IZJ44" s="72"/>
      <c r="IZK44" s="72"/>
      <c r="IZL44" s="138"/>
      <c r="IZM44" s="71"/>
      <c r="IZN44" s="72"/>
      <c r="IZO44" s="71"/>
      <c r="IZP44" s="72"/>
      <c r="IZQ44" s="72"/>
      <c r="IZR44" s="72"/>
      <c r="IZS44" s="138"/>
      <c r="IZT44" s="71"/>
      <c r="IZU44" s="72"/>
      <c r="IZV44" s="71"/>
      <c r="IZW44" s="72"/>
      <c r="IZX44" s="72"/>
      <c r="IZY44" s="72"/>
      <c r="IZZ44" s="138"/>
      <c r="JAA44" s="71"/>
      <c r="JAB44" s="72"/>
      <c r="JAC44" s="71"/>
      <c r="JAD44" s="72"/>
      <c r="JAE44" s="72"/>
      <c r="JAF44" s="72"/>
      <c r="JAG44" s="138"/>
      <c r="JAH44" s="71"/>
      <c r="JAI44" s="72"/>
      <c r="JAJ44" s="71"/>
      <c r="JAK44" s="72"/>
      <c r="JAL44" s="72"/>
      <c r="JAM44" s="72"/>
      <c r="JAN44" s="138"/>
      <c r="JAO44" s="71"/>
      <c r="JAP44" s="72"/>
      <c r="JAQ44" s="71"/>
      <c r="JAR44" s="72"/>
      <c r="JAS44" s="72"/>
      <c r="JAT44" s="72"/>
      <c r="JAU44" s="138"/>
      <c r="JAV44" s="71"/>
      <c r="JAW44" s="72"/>
      <c r="JAX44" s="71"/>
      <c r="JAY44" s="72"/>
      <c r="JAZ44" s="72"/>
      <c r="JBA44" s="72"/>
      <c r="JBB44" s="138"/>
      <c r="JBC44" s="71"/>
      <c r="JBD44" s="72"/>
      <c r="JBE44" s="71"/>
      <c r="JBF44" s="72"/>
      <c r="JBG44" s="72"/>
      <c r="JBH44" s="72"/>
      <c r="JBI44" s="138"/>
      <c r="JBJ44" s="71"/>
      <c r="JBK44" s="72"/>
      <c r="JBL44" s="71"/>
      <c r="JBM44" s="72"/>
      <c r="JBN44" s="72"/>
      <c r="JBO44" s="72"/>
      <c r="JBP44" s="138"/>
      <c r="JBQ44" s="71"/>
      <c r="JBR44" s="72"/>
      <c r="JBS44" s="71"/>
      <c r="JBT44" s="72"/>
      <c r="JBU44" s="72"/>
      <c r="JBV44" s="72"/>
      <c r="JBW44" s="138"/>
      <c r="JBX44" s="71"/>
      <c r="JBY44" s="72"/>
      <c r="JBZ44" s="71"/>
      <c r="JCA44" s="72"/>
      <c r="JCB44" s="72"/>
      <c r="JCC44" s="72"/>
      <c r="JCD44" s="138"/>
      <c r="JCE44" s="71"/>
      <c r="JCF44" s="72"/>
      <c r="JCG44" s="71"/>
      <c r="JCH44" s="72"/>
      <c r="JCI44" s="72"/>
      <c r="JCJ44" s="72"/>
      <c r="JCK44" s="138"/>
      <c r="JCL44" s="71"/>
      <c r="JCM44" s="72"/>
      <c r="JCN44" s="71"/>
      <c r="JCO44" s="72"/>
      <c r="JCP44" s="72"/>
      <c r="JCQ44" s="72"/>
      <c r="JCR44" s="138"/>
      <c r="JCS44" s="71"/>
      <c r="JCT44" s="72"/>
      <c r="JCU44" s="71"/>
      <c r="JCV44" s="72"/>
      <c r="JCW44" s="72"/>
      <c r="JCX44" s="72"/>
      <c r="JCY44" s="138"/>
      <c r="JCZ44" s="71"/>
      <c r="JDA44" s="72"/>
      <c r="JDB44" s="71"/>
      <c r="JDC44" s="72"/>
      <c r="JDD44" s="72"/>
      <c r="JDE44" s="72"/>
      <c r="JDF44" s="138"/>
      <c r="JDG44" s="71"/>
      <c r="JDH44" s="72"/>
      <c r="JDI44" s="71"/>
      <c r="JDJ44" s="72"/>
      <c r="JDK44" s="72"/>
      <c r="JDL44" s="72"/>
      <c r="JDM44" s="138"/>
      <c r="JDN44" s="141"/>
      <c r="JDO44" s="72"/>
      <c r="JDP44" s="71"/>
      <c r="JDQ44" s="72"/>
      <c r="JDR44" s="72"/>
      <c r="JDS44" s="72"/>
      <c r="JDT44" s="138"/>
      <c r="JDU44" s="141"/>
      <c r="JDV44" s="72"/>
      <c r="JDW44" s="71"/>
      <c r="JDX44" s="72"/>
      <c r="JDY44" s="72"/>
      <c r="JDZ44" s="72"/>
      <c r="JEA44" s="136"/>
      <c r="JEB44" s="137"/>
      <c r="JEC44" s="71"/>
      <c r="JED44" s="71"/>
      <c r="JEE44" s="138"/>
      <c r="JEF44" s="138"/>
      <c r="JEG44" s="139"/>
      <c r="JEH44" s="71"/>
      <c r="JEI44" s="72"/>
      <c r="JEJ44" s="71"/>
      <c r="JEK44" s="140"/>
      <c r="JEL44" s="72"/>
      <c r="JEM44" s="72"/>
      <c r="JEN44" s="138"/>
      <c r="JEO44" s="71"/>
      <c r="JEP44" s="72"/>
      <c r="JEQ44" s="71"/>
      <c r="JER44" s="72"/>
      <c r="JES44" s="72"/>
      <c r="JET44" s="72"/>
      <c r="JEU44" s="138"/>
      <c r="JEV44" s="71"/>
      <c r="JEW44" s="72"/>
      <c r="JEX44" s="71"/>
      <c r="JEY44" s="72"/>
      <c r="JEZ44" s="72"/>
      <c r="JFA44" s="72"/>
      <c r="JFB44" s="138"/>
      <c r="JFC44" s="71"/>
      <c r="JFD44" s="72"/>
      <c r="JFE44" s="71"/>
      <c r="JFF44" s="72"/>
      <c r="JFG44" s="72"/>
      <c r="JFH44" s="72"/>
      <c r="JFI44" s="138"/>
      <c r="JFJ44" s="71"/>
      <c r="JFK44" s="72"/>
      <c r="JFL44" s="71"/>
      <c r="JFM44" s="72"/>
      <c r="JFN44" s="72"/>
      <c r="JFO44" s="72"/>
      <c r="JFP44" s="138"/>
      <c r="JFQ44" s="71"/>
      <c r="JFR44" s="72"/>
      <c r="JFS44" s="71"/>
      <c r="JFT44" s="72"/>
      <c r="JFU44" s="72"/>
      <c r="JFV44" s="72"/>
      <c r="JFW44" s="138"/>
      <c r="JFX44" s="71"/>
      <c r="JFY44" s="72"/>
      <c r="JFZ44" s="71"/>
      <c r="JGA44" s="72"/>
      <c r="JGB44" s="72"/>
      <c r="JGC44" s="72"/>
      <c r="JGD44" s="138"/>
      <c r="JGE44" s="71"/>
      <c r="JGF44" s="72"/>
      <c r="JGG44" s="71"/>
      <c r="JGH44" s="72"/>
      <c r="JGI44" s="72"/>
      <c r="JGJ44" s="72"/>
      <c r="JGK44" s="138"/>
      <c r="JGL44" s="71"/>
      <c r="JGM44" s="72"/>
      <c r="JGN44" s="71"/>
      <c r="JGO44" s="72"/>
      <c r="JGP44" s="72"/>
      <c r="JGQ44" s="72"/>
      <c r="JGR44" s="138"/>
      <c r="JGS44" s="71"/>
      <c r="JGT44" s="72"/>
      <c r="JGU44" s="71"/>
      <c r="JGV44" s="72"/>
      <c r="JGW44" s="72"/>
      <c r="JGX44" s="72"/>
      <c r="JGY44" s="138"/>
      <c r="JGZ44" s="71"/>
      <c r="JHA44" s="72"/>
      <c r="JHB44" s="71"/>
      <c r="JHC44" s="72"/>
      <c r="JHD44" s="72"/>
      <c r="JHE44" s="72"/>
      <c r="JHF44" s="138"/>
      <c r="JHG44" s="71"/>
      <c r="JHH44" s="72"/>
      <c r="JHI44" s="71"/>
      <c r="JHJ44" s="72"/>
      <c r="JHK44" s="72"/>
      <c r="JHL44" s="72"/>
      <c r="JHM44" s="138"/>
      <c r="JHN44" s="71"/>
      <c r="JHO44" s="72"/>
      <c r="JHP44" s="71"/>
      <c r="JHQ44" s="72"/>
      <c r="JHR44" s="72"/>
      <c r="JHS44" s="72"/>
      <c r="JHT44" s="138"/>
      <c r="JHU44" s="71"/>
      <c r="JHV44" s="72"/>
      <c r="JHW44" s="71"/>
      <c r="JHX44" s="72"/>
      <c r="JHY44" s="72"/>
      <c r="JHZ44" s="72"/>
      <c r="JIA44" s="138"/>
      <c r="JIB44" s="71"/>
      <c r="JIC44" s="72"/>
      <c r="JID44" s="71"/>
      <c r="JIE44" s="72"/>
      <c r="JIF44" s="72"/>
      <c r="JIG44" s="72"/>
      <c r="JIH44" s="138"/>
      <c r="JII44" s="71"/>
      <c r="JIJ44" s="72"/>
      <c r="JIK44" s="71"/>
      <c r="JIL44" s="72"/>
      <c r="JIM44" s="72"/>
      <c r="JIN44" s="72"/>
      <c r="JIO44" s="138"/>
      <c r="JIP44" s="71"/>
      <c r="JIQ44" s="72"/>
      <c r="JIR44" s="71"/>
      <c r="JIS44" s="72"/>
      <c r="JIT44" s="72"/>
      <c r="JIU44" s="72"/>
      <c r="JIV44" s="138"/>
      <c r="JIW44" s="71"/>
      <c r="JIX44" s="72"/>
      <c r="JIY44" s="71"/>
      <c r="JIZ44" s="72"/>
      <c r="JJA44" s="72"/>
      <c r="JJB44" s="72"/>
      <c r="JJC44" s="138"/>
      <c r="JJD44" s="71"/>
      <c r="JJE44" s="72"/>
      <c r="JJF44" s="71"/>
      <c r="JJG44" s="72"/>
      <c r="JJH44" s="72"/>
      <c r="JJI44" s="72"/>
      <c r="JJJ44" s="138"/>
      <c r="JJK44" s="71"/>
      <c r="JJL44" s="72"/>
      <c r="JJM44" s="71"/>
      <c r="JJN44" s="72"/>
      <c r="JJO44" s="72"/>
      <c r="JJP44" s="72"/>
      <c r="JJQ44" s="138"/>
      <c r="JJR44" s="71"/>
      <c r="JJS44" s="72"/>
      <c r="JJT44" s="71"/>
      <c r="JJU44" s="72"/>
      <c r="JJV44" s="72"/>
      <c r="JJW44" s="72"/>
      <c r="JJX44" s="138"/>
      <c r="JJY44" s="71"/>
      <c r="JJZ44" s="72"/>
      <c r="JKA44" s="71"/>
      <c r="JKB44" s="72"/>
      <c r="JKC44" s="72"/>
      <c r="JKD44" s="72"/>
      <c r="JKE44" s="138"/>
      <c r="JKF44" s="71"/>
      <c r="JKG44" s="72"/>
      <c r="JKH44" s="71"/>
      <c r="JKI44" s="72"/>
      <c r="JKJ44" s="72"/>
      <c r="JKK44" s="72"/>
      <c r="JKL44" s="138"/>
      <c r="JKM44" s="71"/>
      <c r="JKN44" s="72"/>
      <c r="JKO44" s="71"/>
      <c r="JKP44" s="72"/>
      <c r="JKQ44" s="72"/>
      <c r="JKR44" s="72"/>
      <c r="JKS44" s="138"/>
      <c r="JKT44" s="71"/>
      <c r="JKU44" s="72"/>
      <c r="JKV44" s="71"/>
      <c r="JKW44" s="72"/>
      <c r="JKX44" s="72"/>
      <c r="JKY44" s="72"/>
      <c r="JKZ44" s="138"/>
      <c r="JLA44" s="71"/>
      <c r="JLB44" s="72"/>
      <c r="JLC44" s="71"/>
      <c r="JLD44" s="72"/>
      <c r="JLE44" s="72"/>
      <c r="JLF44" s="72"/>
      <c r="JLG44" s="138"/>
      <c r="JLH44" s="71"/>
      <c r="JLI44" s="72"/>
      <c r="JLJ44" s="71"/>
      <c r="JLK44" s="72"/>
      <c r="JLL44" s="72"/>
      <c r="JLM44" s="72"/>
      <c r="JLN44" s="138"/>
      <c r="JLO44" s="71"/>
      <c r="JLP44" s="72"/>
      <c r="JLQ44" s="71"/>
      <c r="JLR44" s="72"/>
      <c r="JLS44" s="72"/>
      <c r="JLT44" s="72"/>
      <c r="JLU44" s="138"/>
      <c r="JLV44" s="71"/>
      <c r="JLW44" s="72"/>
      <c r="JLX44" s="71"/>
      <c r="JLY44" s="72"/>
      <c r="JLZ44" s="72"/>
      <c r="JMA44" s="72"/>
      <c r="JMB44" s="138"/>
      <c r="JMC44" s="71"/>
      <c r="JMD44" s="72"/>
      <c r="JME44" s="71"/>
      <c r="JMF44" s="72"/>
      <c r="JMG44" s="72"/>
      <c r="JMH44" s="72"/>
      <c r="JMI44" s="138"/>
      <c r="JMJ44" s="71"/>
      <c r="JMK44" s="72"/>
      <c r="JML44" s="71"/>
      <c r="JMM44" s="72"/>
      <c r="JMN44" s="72"/>
      <c r="JMO44" s="72"/>
      <c r="JMP44" s="138"/>
      <c r="JMQ44" s="141"/>
      <c r="JMR44" s="72"/>
      <c r="JMS44" s="71"/>
      <c r="JMT44" s="72"/>
      <c r="JMU44" s="72"/>
      <c r="JMV44" s="72"/>
      <c r="JMW44" s="138"/>
      <c r="JMX44" s="141"/>
      <c r="JMY44" s="72"/>
      <c r="JMZ44" s="71"/>
      <c r="JNA44" s="72"/>
      <c r="JNB44" s="72"/>
      <c r="JNC44" s="72"/>
      <c r="JND44" s="136"/>
      <c r="JNE44" s="137"/>
      <c r="JNF44" s="71"/>
      <c r="JNG44" s="71"/>
      <c r="JNH44" s="138"/>
      <c r="JNI44" s="138"/>
      <c r="JNJ44" s="139"/>
      <c r="JNK44" s="71"/>
      <c r="JNL44" s="72"/>
      <c r="JNM44" s="71"/>
      <c r="JNN44" s="140"/>
      <c r="JNO44" s="72"/>
      <c r="JNP44" s="72"/>
      <c r="JNQ44" s="138"/>
      <c r="JNR44" s="71"/>
      <c r="JNS44" s="72"/>
      <c r="JNT44" s="71"/>
      <c r="JNU44" s="72"/>
      <c r="JNV44" s="72"/>
      <c r="JNW44" s="72"/>
      <c r="JNX44" s="138"/>
      <c r="JNY44" s="71"/>
      <c r="JNZ44" s="72"/>
      <c r="JOA44" s="71"/>
      <c r="JOB44" s="72"/>
      <c r="JOC44" s="72"/>
      <c r="JOD44" s="72"/>
      <c r="JOE44" s="138"/>
      <c r="JOF44" s="71"/>
      <c r="JOG44" s="72"/>
      <c r="JOH44" s="71"/>
      <c r="JOI44" s="72"/>
      <c r="JOJ44" s="72"/>
      <c r="JOK44" s="72"/>
      <c r="JOL44" s="138"/>
      <c r="JOM44" s="71"/>
      <c r="JON44" s="72"/>
      <c r="JOO44" s="71"/>
      <c r="JOP44" s="72"/>
      <c r="JOQ44" s="72"/>
      <c r="JOR44" s="72"/>
      <c r="JOS44" s="138"/>
      <c r="JOT44" s="71"/>
      <c r="JOU44" s="72"/>
      <c r="JOV44" s="71"/>
      <c r="JOW44" s="72"/>
      <c r="JOX44" s="72"/>
      <c r="JOY44" s="72"/>
      <c r="JOZ44" s="138"/>
      <c r="JPA44" s="71"/>
      <c r="JPB44" s="72"/>
      <c r="JPC44" s="71"/>
      <c r="JPD44" s="72"/>
      <c r="JPE44" s="72"/>
      <c r="JPF44" s="72"/>
      <c r="JPG44" s="138"/>
      <c r="JPH44" s="71"/>
      <c r="JPI44" s="72"/>
      <c r="JPJ44" s="71"/>
      <c r="JPK44" s="72"/>
      <c r="JPL44" s="72"/>
      <c r="JPM44" s="72"/>
      <c r="JPN44" s="138"/>
      <c r="JPO44" s="71"/>
      <c r="JPP44" s="72"/>
      <c r="JPQ44" s="71"/>
      <c r="JPR44" s="72"/>
      <c r="JPS44" s="72"/>
      <c r="JPT44" s="72"/>
      <c r="JPU44" s="138"/>
      <c r="JPV44" s="71"/>
      <c r="JPW44" s="72"/>
      <c r="JPX44" s="71"/>
      <c r="JPY44" s="72"/>
      <c r="JPZ44" s="72"/>
      <c r="JQA44" s="72"/>
      <c r="JQB44" s="138"/>
      <c r="JQC44" s="71"/>
      <c r="JQD44" s="72"/>
      <c r="JQE44" s="71"/>
      <c r="JQF44" s="72"/>
      <c r="JQG44" s="72"/>
      <c r="JQH44" s="72"/>
      <c r="JQI44" s="138"/>
      <c r="JQJ44" s="71"/>
      <c r="JQK44" s="72"/>
      <c r="JQL44" s="71"/>
      <c r="JQM44" s="72"/>
      <c r="JQN44" s="72"/>
      <c r="JQO44" s="72"/>
      <c r="JQP44" s="138"/>
      <c r="JQQ44" s="71"/>
      <c r="JQR44" s="72"/>
      <c r="JQS44" s="71"/>
      <c r="JQT44" s="72"/>
      <c r="JQU44" s="72"/>
      <c r="JQV44" s="72"/>
      <c r="JQW44" s="138"/>
      <c r="JQX44" s="71"/>
      <c r="JQY44" s="72"/>
      <c r="JQZ44" s="71"/>
      <c r="JRA44" s="72"/>
      <c r="JRB44" s="72"/>
      <c r="JRC44" s="72"/>
      <c r="JRD44" s="138"/>
      <c r="JRE44" s="71"/>
      <c r="JRF44" s="72"/>
      <c r="JRG44" s="71"/>
      <c r="JRH44" s="72"/>
      <c r="JRI44" s="72"/>
      <c r="JRJ44" s="72"/>
      <c r="JRK44" s="138"/>
      <c r="JRL44" s="71"/>
      <c r="JRM44" s="72"/>
      <c r="JRN44" s="71"/>
      <c r="JRO44" s="72"/>
      <c r="JRP44" s="72"/>
      <c r="JRQ44" s="72"/>
      <c r="JRR44" s="138"/>
      <c r="JRS44" s="71"/>
      <c r="JRT44" s="72"/>
      <c r="JRU44" s="71"/>
      <c r="JRV44" s="72"/>
      <c r="JRW44" s="72"/>
      <c r="JRX44" s="72"/>
      <c r="JRY44" s="138"/>
      <c r="JRZ44" s="71"/>
      <c r="JSA44" s="72"/>
      <c r="JSB44" s="71"/>
      <c r="JSC44" s="72"/>
      <c r="JSD44" s="72"/>
      <c r="JSE44" s="72"/>
      <c r="JSF44" s="138"/>
      <c r="JSG44" s="71"/>
      <c r="JSH44" s="72"/>
      <c r="JSI44" s="71"/>
      <c r="JSJ44" s="72"/>
      <c r="JSK44" s="72"/>
      <c r="JSL44" s="72"/>
      <c r="JSM44" s="138"/>
      <c r="JSN44" s="71"/>
      <c r="JSO44" s="72"/>
      <c r="JSP44" s="71"/>
      <c r="JSQ44" s="72"/>
      <c r="JSR44" s="72"/>
      <c r="JSS44" s="72"/>
      <c r="JST44" s="138"/>
      <c r="JSU44" s="71"/>
      <c r="JSV44" s="72"/>
      <c r="JSW44" s="71"/>
      <c r="JSX44" s="72"/>
      <c r="JSY44" s="72"/>
      <c r="JSZ44" s="72"/>
      <c r="JTA44" s="138"/>
      <c r="JTB44" s="71"/>
      <c r="JTC44" s="72"/>
      <c r="JTD44" s="71"/>
      <c r="JTE44" s="72"/>
      <c r="JTF44" s="72"/>
      <c r="JTG44" s="72"/>
      <c r="JTH44" s="138"/>
      <c r="JTI44" s="71"/>
      <c r="JTJ44" s="72"/>
      <c r="JTK44" s="71"/>
      <c r="JTL44" s="72"/>
      <c r="JTM44" s="72"/>
      <c r="JTN44" s="72"/>
      <c r="JTO44" s="138"/>
      <c r="JTP44" s="71"/>
      <c r="JTQ44" s="72"/>
      <c r="JTR44" s="71"/>
      <c r="JTS44" s="72"/>
      <c r="JTT44" s="72"/>
      <c r="JTU44" s="72"/>
      <c r="JTV44" s="138"/>
      <c r="JTW44" s="71"/>
      <c r="JTX44" s="72"/>
      <c r="JTY44" s="71"/>
      <c r="JTZ44" s="72"/>
      <c r="JUA44" s="72"/>
      <c r="JUB44" s="72"/>
      <c r="JUC44" s="138"/>
      <c r="JUD44" s="71"/>
      <c r="JUE44" s="72"/>
      <c r="JUF44" s="71"/>
      <c r="JUG44" s="72"/>
      <c r="JUH44" s="72"/>
      <c r="JUI44" s="72"/>
      <c r="JUJ44" s="138"/>
      <c r="JUK44" s="71"/>
      <c r="JUL44" s="72"/>
      <c r="JUM44" s="71"/>
      <c r="JUN44" s="72"/>
      <c r="JUO44" s="72"/>
      <c r="JUP44" s="72"/>
      <c r="JUQ44" s="138"/>
      <c r="JUR44" s="71"/>
      <c r="JUS44" s="72"/>
      <c r="JUT44" s="71"/>
      <c r="JUU44" s="72"/>
      <c r="JUV44" s="72"/>
      <c r="JUW44" s="72"/>
      <c r="JUX44" s="138"/>
      <c r="JUY44" s="71"/>
      <c r="JUZ44" s="72"/>
      <c r="JVA44" s="71"/>
      <c r="JVB44" s="72"/>
      <c r="JVC44" s="72"/>
      <c r="JVD44" s="72"/>
      <c r="JVE44" s="138"/>
      <c r="JVF44" s="71"/>
      <c r="JVG44" s="72"/>
      <c r="JVH44" s="71"/>
      <c r="JVI44" s="72"/>
      <c r="JVJ44" s="72"/>
      <c r="JVK44" s="72"/>
      <c r="JVL44" s="138"/>
      <c r="JVM44" s="71"/>
      <c r="JVN44" s="72"/>
      <c r="JVO44" s="71"/>
      <c r="JVP44" s="72"/>
      <c r="JVQ44" s="72"/>
      <c r="JVR44" s="72"/>
      <c r="JVS44" s="138"/>
      <c r="JVT44" s="141"/>
      <c r="JVU44" s="72"/>
      <c r="JVV44" s="71"/>
      <c r="JVW44" s="72"/>
      <c r="JVX44" s="72"/>
      <c r="JVY44" s="72"/>
      <c r="JVZ44" s="138"/>
      <c r="JWA44" s="141"/>
      <c r="JWB44" s="72"/>
      <c r="JWC44" s="71"/>
      <c r="JWD44" s="72"/>
      <c r="JWE44" s="72"/>
      <c r="JWF44" s="72"/>
      <c r="JWG44" s="136"/>
      <c r="JWH44" s="137"/>
      <c r="JWI44" s="71"/>
      <c r="JWJ44" s="71"/>
      <c r="JWK44" s="138"/>
      <c r="JWL44" s="138"/>
      <c r="JWM44" s="139"/>
      <c r="JWN44" s="71"/>
      <c r="JWO44" s="72"/>
      <c r="JWP44" s="71"/>
      <c r="JWQ44" s="140"/>
      <c r="JWR44" s="72"/>
      <c r="JWS44" s="72"/>
      <c r="JWT44" s="138"/>
      <c r="JWU44" s="71"/>
      <c r="JWV44" s="72"/>
      <c r="JWW44" s="71"/>
      <c r="JWX44" s="72"/>
      <c r="JWY44" s="72"/>
      <c r="JWZ44" s="72"/>
      <c r="JXA44" s="138"/>
      <c r="JXB44" s="71"/>
      <c r="JXC44" s="72"/>
      <c r="JXD44" s="71"/>
      <c r="JXE44" s="72"/>
      <c r="JXF44" s="72"/>
      <c r="JXG44" s="72"/>
      <c r="JXH44" s="138"/>
      <c r="JXI44" s="71"/>
      <c r="JXJ44" s="72"/>
      <c r="JXK44" s="71"/>
      <c r="JXL44" s="72"/>
      <c r="JXM44" s="72"/>
      <c r="JXN44" s="72"/>
      <c r="JXO44" s="138"/>
      <c r="JXP44" s="71"/>
      <c r="JXQ44" s="72"/>
      <c r="JXR44" s="71"/>
      <c r="JXS44" s="72"/>
      <c r="JXT44" s="72"/>
      <c r="JXU44" s="72"/>
      <c r="JXV44" s="138"/>
      <c r="JXW44" s="71"/>
      <c r="JXX44" s="72"/>
      <c r="JXY44" s="71"/>
      <c r="JXZ44" s="72"/>
      <c r="JYA44" s="72"/>
      <c r="JYB44" s="72"/>
      <c r="JYC44" s="138"/>
      <c r="JYD44" s="71"/>
      <c r="JYE44" s="72"/>
      <c r="JYF44" s="71"/>
      <c r="JYG44" s="72"/>
      <c r="JYH44" s="72"/>
      <c r="JYI44" s="72"/>
      <c r="JYJ44" s="138"/>
      <c r="JYK44" s="71"/>
      <c r="JYL44" s="72"/>
      <c r="JYM44" s="71"/>
      <c r="JYN44" s="72"/>
      <c r="JYO44" s="72"/>
      <c r="JYP44" s="72"/>
      <c r="JYQ44" s="138"/>
      <c r="JYR44" s="71"/>
      <c r="JYS44" s="72"/>
      <c r="JYT44" s="71"/>
      <c r="JYU44" s="72"/>
      <c r="JYV44" s="72"/>
      <c r="JYW44" s="72"/>
      <c r="JYX44" s="138"/>
      <c r="JYY44" s="71"/>
      <c r="JYZ44" s="72"/>
      <c r="JZA44" s="71"/>
      <c r="JZB44" s="72"/>
      <c r="JZC44" s="72"/>
      <c r="JZD44" s="72"/>
      <c r="JZE44" s="138"/>
      <c r="JZF44" s="71"/>
      <c r="JZG44" s="72"/>
      <c r="JZH44" s="71"/>
      <c r="JZI44" s="72"/>
      <c r="JZJ44" s="72"/>
      <c r="JZK44" s="72"/>
      <c r="JZL44" s="138"/>
      <c r="JZM44" s="71"/>
      <c r="JZN44" s="72"/>
      <c r="JZO44" s="71"/>
      <c r="JZP44" s="72"/>
      <c r="JZQ44" s="72"/>
      <c r="JZR44" s="72"/>
      <c r="JZS44" s="138"/>
      <c r="JZT44" s="71"/>
      <c r="JZU44" s="72"/>
      <c r="JZV44" s="71"/>
      <c r="JZW44" s="72"/>
      <c r="JZX44" s="72"/>
      <c r="JZY44" s="72"/>
      <c r="JZZ44" s="138"/>
      <c r="KAA44" s="71"/>
      <c r="KAB44" s="72"/>
      <c r="KAC44" s="71"/>
      <c r="KAD44" s="72"/>
      <c r="KAE44" s="72"/>
      <c r="KAF44" s="72"/>
      <c r="KAG44" s="138"/>
      <c r="KAH44" s="71"/>
      <c r="KAI44" s="72"/>
      <c r="KAJ44" s="71"/>
      <c r="KAK44" s="72"/>
      <c r="KAL44" s="72"/>
      <c r="KAM44" s="72"/>
      <c r="KAN44" s="138"/>
      <c r="KAO44" s="71"/>
      <c r="KAP44" s="72"/>
      <c r="KAQ44" s="71"/>
      <c r="KAR44" s="72"/>
      <c r="KAS44" s="72"/>
      <c r="KAT44" s="72"/>
      <c r="KAU44" s="138"/>
      <c r="KAV44" s="71"/>
      <c r="KAW44" s="72"/>
      <c r="KAX44" s="71"/>
      <c r="KAY44" s="72"/>
      <c r="KAZ44" s="72"/>
      <c r="KBA44" s="72"/>
      <c r="KBB44" s="138"/>
      <c r="KBC44" s="71"/>
      <c r="KBD44" s="72"/>
      <c r="KBE44" s="71"/>
      <c r="KBF44" s="72"/>
      <c r="KBG44" s="72"/>
      <c r="KBH44" s="72"/>
      <c r="KBI44" s="138"/>
      <c r="KBJ44" s="71"/>
      <c r="KBK44" s="72"/>
      <c r="KBL44" s="71"/>
      <c r="KBM44" s="72"/>
      <c r="KBN44" s="72"/>
      <c r="KBO44" s="72"/>
      <c r="KBP44" s="138"/>
      <c r="KBQ44" s="71"/>
      <c r="KBR44" s="72"/>
      <c r="KBS44" s="71"/>
      <c r="KBT44" s="72"/>
      <c r="KBU44" s="72"/>
      <c r="KBV44" s="72"/>
      <c r="KBW44" s="138"/>
      <c r="KBX44" s="71"/>
      <c r="KBY44" s="72"/>
      <c r="KBZ44" s="71"/>
      <c r="KCA44" s="72"/>
      <c r="KCB44" s="72"/>
      <c r="KCC44" s="72"/>
      <c r="KCD44" s="138"/>
      <c r="KCE44" s="71"/>
      <c r="KCF44" s="72"/>
      <c r="KCG44" s="71"/>
      <c r="KCH44" s="72"/>
      <c r="KCI44" s="72"/>
      <c r="KCJ44" s="72"/>
      <c r="KCK44" s="138"/>
      <c r="KCL44" s="71"/>
      <c r="KCM44" s="72"/>
      <c r="KCN44" s="71"/>
      <c r="KCO44" s="72"/>
      <c r="KCP44" s="72"/>
      <c r="KCQ44" s="72"/>
      <c r="KCR44" s="138"/>
      <c r="KCS44" s="71"/>
      <c r="KCT44" s="72"/>
      <c r="KCU44" s="71"/>
      <c r="KCV44" s="72"/>
      <c r="KCW44" s="72"/>
      <c r="KCX44" s="72"/>
      <c r="KCY44" s="138"/>
      <c r="KCZ44" s="71"/>
      <c r="KDA44" s="72"/>
      <c r="KDB44" s="71"/>
      <c r="KDC44" s="72"/>
      <c r="KDD44" s="72"/>
      <c r="KDE44" s="72"/>
      <c r="KDF44" s="138"/>
      <c r="KDG44" s="71"/>
      <c r="KDH44" s="72"/>
      <c r="KDI44" s="71"/>
      <c r="KDJ44" s="72"/>
      <c r="KDK44" s="72"/>
      <c r="KDL44" s="72"/>
      <c r="KDM44" s="138"/>
      <c r="KDN44" s="71"/>
      <c r="KDO44" s="72"/>
      <c r="KDP44" s="71"/>
      <c r="KDQ44" s="72"/>
      <c r="KDR44" s="72"/>
      <c r="KDS44" s="72"/>
      <c r="KDT44" s="138"/>
      <c r="KDU44" s="71"/>
      <c r="KDV44" s="72"/>
      <c r="KDW44" s="71"/>
      <c r="KDX44" s="72"/>
      <c r="KDY44" s="72"/>
      <c r="KDZ44" s="72"/>
      <c r="KEA44" s="138"/>
      <c r="KEB44" s="71"/>
      <c r="KEC44" s="72"/>
      <c r="KED44" s="71"/>
      <c r="KEE44" s="72"/>
      <c r="KEF44" s="72"/>
      <c r="KEG44" s="72"/>
      <c r="KEH44" s="138"/>
      <c r="KEI44" s="71"/>
      <c r="KEJ44" s="72"/>
      <c r="KEK44" s="71"/>
      <c r="KEL44" s="72"/>
      <c r="KEM44" s="72"/>
      <c r="KEN44" s="72"/>
      <c r="KEO44" s="138"/>
      <c r="KEP44" s="71"/>
      <c r="KEQ44" s="72"/>
      <c r="KER44" s="71"/>
      <c r="KES44" s="72"/>
      <c r="KET44" s="72"/>
      <c r="KEU44" s="72"/>
      <c r="KEV44" s="138"/>
      <c r="KEW44" s="141"/>
      <c r="KEX44" s="72"/>
      <c r="KEY44" s="71"/>
      <c r="KEZ44" s="72"/>
      <c r="KFA44" s="72"/>
      <c r="KFB44" s="72"/>
      <c r="KFC44" s="138"/>
      <c r="KFD44" s="141"/>
      <c r="KFE44" s="72"/>
      <c r="KFF44" s="71"/>
      <c r="KFG44" s="72"/>
      <c r="KFH44" s="72"/>
      <c r="KFI44" s="72"/>
      <c r="KFJ44" s="136"/>
      <c r="KFK44" s="137"/>
      <c r="KFL44" s="71"/>
      <c r="KFM44" s="71"/>
      <c r="KFN44" s="138"/>
      <c r="KFO44" s="138"/>
      <c r="KFP44" s="139"/>
      <c r="KFQ44" s="71"/>
      <c r="KFR44" s="72"/>
      <c r="KFS44" s="71"/>
      <c r="KFT44" s="140"/>
      <c r="KFU44" s="72"/>
      <c r="KFV44" s="72"/>
      <c r="KFW44" s="138"/>
      <c r="KFX44" s="71"/>
      <c r="KFY44" s="72"/>
      <c r="KFZ44" s="71"/>
      <c r="KGA44" s="72"/>
      <c r="KGB44" s="72"/>
      <c r="KGC44" s="72"/>
      <c r="KGD44" s="138"/>
      <c r="KGE44" s="71"/>
      <c r="KGF44" s="72"/>
      <c r="KGG44" s="71"/>
      <c r="KGH44" s="72"/>
      <c r="KGI44" s="72"/>
      <c r="KGJ44" s="72"/>
      <c r="KGK44" s="138"/>
      <c r="KGL44" s="71"/>
      <c r="KGM44" s="72"/>
      <c r="KGN44" s="71"/>
      <c r="KGO44" s="72"/>
      <c r="KGP44" s="72"/>
      <c r="KGQ44" s="72"/>
      <c r="KGR44" s="138"/>
      <c r="KGS44" s="71"/>
      <c r="KGT44" s="72"/>
      <c r="KGU44" s="71"/>
      <c r="KGV44" s="72"/>
      <c r="KGW44" s="72"/>
      <c r="KGX44" s="72"/>
      <c r="KGY44" s="138"/>
      <c r="KGZ44" s="71"/>
      <c r="KHA44" s="72"/>
      <c r="KHB44" s="71"/>
      <c r="KHC44" s="72"/>
      <c r="KHD44" s="72"/>
      <c r="KHE44" s="72"/>
      <c r="KHF44" s="138"/>
      <c r="KHG44" s="71"/>
      <c r="KHH44" s="72"/>
      <c r="KHI44" s="71"/>
      <c r="KHJ44" s="72"/>
      <c r="KHK44" s="72"/>
      <c r="KHL44" s="72"/>
      <c r="KHM44" s="138"/>
      <c r="KHN44" s="71"/>
      <c r="KHO44" s="72"/>
      <c r="KHP44" s="71"/>
      <c r="KHQ44" s="72"/>
      <c r="KHR44" s="72"/>
      <c r="KHS44" s="72"/>
      <c r="KHT44" s="138"/>
      <c r="KHU44" s="71"/>
      <c r="KHV44" s="72"/>
      <c r="KHW44" s="71"/>
      <c r="KHX44" s="72"/>
      <c r="KHY44" s="72"/>
      <c r="KHZ44" s="72"/>
      <c r="KIA44" s="138"/>
      <c r="KIB44" s="71"/>
      <c r="KIC44" s="72"/>
      <c r="KID44" s="71"/>
      <c r="KIE44" s="72"/>
      <c r="KIF44" s="72"/>
      <c r="KIG44" s="72"/>
      <c r="KIH44" s="138"/>
      <c r="KII44" s="71"/>
      <c r="KIJ44" s="72"/>
      <c r="KIK44" s="71"/>
      <c r="KIL44" s="72"/>
      <c r="KIM44" s="72"/>
      <c r="KIN44" s="72"/>
      <c r="KIO44" s="138"/>
      <c r="KIP44" s="71"/>
      <c r="KIQ44" s="72"/>
      <c r="KIR44" s="71"/>
      <c r="KIS44" s="72"/>
      <c r="KIT44" s="72"/>
      <c r="KIU44" s="72"/>
      <c r="KIV44" s="138"/>
      <c r="KIW44" s="71"/>
      <c r="KIX44" s="72"/>
      <c r="KIY44" s="71"/>
      <c r="KIZ44" s="72"/>
      <c r="KJA44" s="72"/>
      <c r="KJB44" s="72"/>
      <c r="KJC44" s="138"/>
      <c r="KJD44" s="71"/>
      <c r="KJE44" s="72"/>
      <c r="KJF44" s="71"/>
      <c r="KJG44" s="72"/>
      <c r="KJH44" s="72"/>
      <c r="KJI44" s="72"/>
      <c r="KJJ44" s="138"/>
      <c r="KJK44" s="71"/>
      <c r="KJL44" s="72"/>
      <c r="KJM44" s="71"/>
      <c r="KJN44" s="72"/>
      <c r="KJO44" s="72"/>
      <c r="KJP44" s="72"/>
      <c r="KJQ44" s="138"/>
      <c r="KJR44" s="71"/>
      <c r="KJS44" s="72"/>
      <c r="KJT44" s="71"/>
      <c r="KJU44" s="72"/>
      <c r="KJV44" s="72"/>
      <c r="KJW44" s="72"/>
      <c r="KJX44" s="138"/>
      <c r="KJY44" s="71"/>
      <c r="KJZ44" s="72"/>
      <c r="KKA44" s="71"/>
      <c r="KKB44" s="72"/>
      <c r="KKC44" s="72"/>
      <c r="KKD44" s="72"/>
      <c r="KKE44" s="138"/>
      <c r="KKF44" s="71"/>
      <c r="KKG44" s="72"/>
      <c r="KKH44" s="71"/>
      <c r="KKI44" s="72"/>
      <c r="KKJ44" s="72"/>
      <c r="KKK44" s="72"/>
      <c r="KKL44" s="138"/>
      <c r="KKM44" s="71"/>
      <c r="KKN44" s="72"/>
      <c r="KKO44" s="71"/>
      <c r="KKP44" s="72"/>
      <c r="KKQ44" s="72"/>
      <c r="KKR44" s="72"/>
      <c r="KKS44" s="138"/>
      <c r="KKT44" s="71"/>
      <c r="KKU44" s="72"/>
      <c r="KKV44" s="71"/>
      <c r="KKW44" s="72"/>
      <c r="KKX44" s="72"/>
      <c r="KKY44" s="72"/>
      <c r="KKZ44" s="138"/>
      <c r="KLA44" s="71"/>
      <c r="KLB44" s="72"/>
      <c r="KLC44" s="71"/>
      <c r="KLD44" s="72"/>
      <c r="KLE44" s="72"/>
      <c r="KLF44" s="72"/>
      <c r="KLG44" s="138"/>
      <c r="KLH44" s="71"/>
      <c r="KLI44" s="72"/>
      <c r="KLJ44" s="71"/>
      <c r="KLK44" s="72"/>
      <c r="KLL44" s="72"/>
      <c r="KLM44" s="72"/>
      <c r="KLN44" s="138"/>
      <c r="KLO44" s="71"/>
      <c r="KLP44" s="72"/>
      <c r="KLQ44" s="71"/>
      <c r="KLR44" s="72"/>
      <c r="KLS44" s="72"/>
      <c r="KLT44" s="72"/>
      <c r="KLU44" s="138"/>
      <c r="KLV44" s="71"/>
      <c r="KLW44" s="72"/>
      <c r="KLX44" s="71"/>
      <c r="KLY44" s="72"/>
      <c r="KLZ44" s="72"/>
      <c r="KMA44" s="72"/>
      <c r="KMB44" s="138"/>
      <c r="KMC44" s="71"/>
      <c r="KMD44" s="72"/>
      <c r="KME44" s="71"/>
      <c r="KMF44" s="72"/>
      <c r="KMG44" s="72"/>
      <c r="KMH44" s="72"/>
      <c r="KMI44" s="138"/>
      <c r="KMJ44" s="71"/>
      <c r="KMK44" s="72"/>
      <c r="KML44" s="71"/>
      <c r="KMM44" s="72"/>
      <c r="KMN44" s="72"/>
      <c r="KMO44" s="72"/>
      <c r="KMP44" s="138"/>
      <c r="KMQ44" s="71"/>
      <c r="KMR44" s="72"/>
      <c r="KMS44" s="71"/>
      <c r="KMT44" s="72"/>
      <c r="KMU44" s="72"/>
      <c r="KMV44" s="72"/>
      <c r="KMW44" s="138"/>
      <c r="KMX44" s="71"/>
      <c r="KMY44" s="72"/>
      <c r="KMZ44" s="71"/>
      <c r="KNA44" s="72"/>
      <c r="KNB44" s="72"/>
      <c r="KNC44" s="72"/>
      <c r="KND44" s="138"/>
      <c r="KNE44" s="71"/>
      <c r="KNF44" s="72"/>
      <c r="KNG44" s="71"/>
      <c r="KNH44" s="72"/>
      <c r="KNI44" s="72"/>
      <c r="KNJ44" s="72"/>
      <c r="KNK44" s="138"/>
      <c r="KNL44" s="71"/>
      <c r="KNM44" s="72"/>
      <c r="KNN44" s="71"/>
      <c r="KNO44" s="72"/>
      <c r="KNP44" s="72"/>
      <c r="KNQ44" s="72"/>
      <c r="KNR44" s="138"/>
      <c r="KNS44" s="71"/>
      <c r="KNT44" s="72"/>
      <c r="KNU44" s="71"/>
      <c r="KNV44" s="72"/>
      <c r="KNW44" s="72"/>
      <c r="KNX44" s="72"/>
      <c r="KNY44" s="138"/>
      <c r="KNZ44" s="141"/>
      <c r="KOA44" s="72"/>
      <c r="KOB44" s="71"/>
      <c r="KOC44" s="72"/>
      <c r="KOD44" s="72"/>
      <c r="KOE44" s="72"/>
      <c r="KOF44" s="138"/>
      <c r="KOG44" s="141"/>
      <c r="KOH44" s="72"/>
      <c r="KOI44" s="71"/>
      <c r="KOJ44" s="72"/>
      <c r="KOK44" s="72"/>
      <c r="KOL44" s="72"/>
      <c r="KOM44" s="136"/>
      <c r="KON44" s="137"/>
      <c r="KOO44" s="71"/>
      <c r="KOP44" s="71"/>
      <c r="KOQ44" s="138"/>
      <c r="KOR44" s="138"/>
      <c r="KOS44" s="139"/>
      <c r="KOT44" s="71"/>
      <c r="KOU44" s="72"/>
      <c r="KOV44" s="71"/>
      <c r="KOW44" s="140"/>
      <c r="KOX44" s="72"/>
      <c r="KOY44" s="72"/>
      <c r="KOZ44" s="138"/>
      <c r="KPA44" s="71"/>
      <c r="KPB44" s="72"/>
      <c r="KPC44" s="71"/>
      <c r="KPD44" s="72"/>
      <c r="KPE44" s="72"/>
      <c r="KPF44" s="72"/>
      <c r="KPG44" s="138"/>
      <c r="KPH44" s="71"/>
      <c r="KPI44" s="72"/>
      <c r="KPJ44" s="71"/>
      <c r="KPK44" s="72"/>
      <c r="KPL44" s="72"/>
      <c r="KPM44" s="72"/>
      <c r="KPN44" s="138"/>
      <c r="KPO44" s="71"/>
      <c r="KPP44" s="72"/>
      <c r="KPQ44" s="71"/>
      <c r="KPR44" s="72"/>
      <c r="KPS44" s="72"/>
      <c r="KPT44" s="72"/>
      <c r="KPU44" s="138"/>
      <c r="KPV44" s="71"/>
      <c r="KPW44" s="72"/>
      <c r="KPX44" s="71"/>
      <c r="KPY44" s="72"/>
      <c r="KPZ44" s="72"/>
      <c r="KQA44" s="72"/>
      <c r="KQB44" s="138"/>
      <c r="KQC44" s="71"/>
      <c r="KQD44" s="72"/>
      <c r="KQE44" s="71"/>
      <c r="KQF44" s="72"/>
      <c r="KQG44" s="72"/>
      <c r="KQH44" s="72"/>
      <c r="KQI44" s="138"/>
      <c r="KQJ44" s="71"/>
      <c r="KQK44" s="72"/>
      <c r="KQL44" s="71"/>
      <c r="KQM44" s="72"/>
      <c r="KQN44" s="72"/>
      <c r="KQO44" s="72"/>
      <c r="KQP44" s="138"/>
      <c r="KQQ44" s="71"/>
      <c r="KQR44" s="72"/>
      <c r="KQS44" s="71"/>
      <c r="KQT44" s="72"/>
      <c r="KQU44" s="72"/>
      <c r="KQV44" s="72"/>
      <c r="KQW44" s="138"/>
      <c r="KQX44" s="71"/>
      <c r="KQY44" s="72"/>
      <c r="KQZ44" s="71"/>
      <c r="KRA44" s="72"/>
      <c r="KRB44" s="72"/>
      <c r="KRC44" s="72"/>
      <c r="KRD44" s="138"/>
      <c r="KRE44" s="71"/>
      <c r="KRF44" s="72"/>
      <c r="KRG44" s="71"/>
      <c r="KRH44" s="72"/>
      <c r="KRI44" s="72"/>
      <c r="KRJ44" s="72"/>
      <c r="KRK44" s="138"/>
      <c r="KRL44" s="71"/>
      <c r="KRM44" s="72"/>
      <c r="KRN44" s="71"/>
      <c r="KRO44" s="72"/>
      <c r="KRP44" s="72"/>
      <c r="KRQ44" s="72"/>
      <c r="KRR44" s="138"/>
      <c r="KRS44" s="71"/>
      <c r="KRT44" s="72"/>
      <c r="KRU44" s="71"/>
      <c r="KRV44" s="72"/>
      <c r="KRW44" s="72"/>
      <c r="KRX44" s="72"/>
      <c r="KRY44" s="138"/>
      <c r="KRZ44" s="71"/>
      <c r="KSA44" s="72"/>
      <c r="KSB44" s="71"/>
      <c r="KSC44" s="72"/>
      <c r="KSD44" s="72"/>
      <c r="KSE44" s="72"/>
      <c r="KSF44" s="138"/>
      <c r="KSG44" s="71"/>
      <c r="KSH44" s="72"/>
      <c r="KSI44" s="71"/>
      <c r="KSJ44" s="72"/>
      <c r="KSK44" s="72"/>
      <c r="KSL44" s="72"/>
      <c r="KSM44" s="138"/>
      <c r="KSN44" s="71"/>
      <c r="KSO44" s="72"/>
      <c r="KSP44" s="71"/>
      <c r="KSQ44" s="72"/>
      <c r="KSR44" s="72"/>
      <c r="KSS44" s="72"/>
      <c r="KST44" s="138"/>
      <c r="KSU44" s="71"/>
      <c r="KSV44" s="72"/>
      <c r="KSW44" s="71"/>
      <c r="KSX44" s="72"/>
      <c r="KSY44" s="72"/>
      <c r="KSZ44" s="72"/>
      <c r="KTA44" s="138"/>
      <c r="KTB44" s="71"/>
      <c r="KTC44" s="72"/>
      <c r="KTD44" s="71"/>
      <c r="KTE44" s="72"/>
      <c r="KTF44" s="72"/>
      <c r="KTG44" s="72"/>
      <c r="KTH44" s="138"/>
      <c r="KTI44" s="71"/>
      <c r="KTJ44" s="72"/>
      <c r="KTK44" s="71"/>
      <c r="KTL44" s="72"/>
      <c r="KTM44" s="72"/>
      <c r="KTN44" s="72"/>
      <c r="KTO44" s="138"/>
      <c r="KTP44" s="71"/>
      <c r="KTQ44" s="72"/>
      <c r="KTR44" s="71"/>
      <c r="KTS44" s="72"/>
      <c r="KTT44" s="72"/>
      <c r="KTU44" s="72"/>
      <c r="KTV44" s="138"/>
      <c r="KTW44" s="71"/>
      <c r="KTX44" s="72"/>
      <c r="KTY44" s="71"/>
      <c r="KTZ44" s="72"/>
      <c r="KUA44" s="72"/>
      <c r="KUB44" s="72"/>
      <c r="KUC44" s="138"/>
      <c r="KUD44" s="71"/>
      <c r="KUE44" s="72"/>
      <c r="KUF44" s="71"/>
      <c r="KUG44" s="72"/>
      <c r="KUH44" s="72"/>
      <c r="KUI44" s="72"/>
      <c r="KUJ44" s="138"/>
      <c r="KUK44" s="71"/>
      <c r="KUL44" s="72"/>
      <c r="KUM44" s="71"/>
      <c r="KUN44" s="72"/>
      <c r="KUO44" s="72"/>
      <c r="KUP44" s="72"/>
      <c r="KUQ44" s="138"/>
      <c r="KUR44" s="71"/>
      <c r="KUS44" s="72"/>
      <c r="KUT44" s="71"/>
      <c r="KUU44" s="72"/>
      <c r="KUV44" s="72"/>
      <c r="KUW44" s="72"/>
      <c r="KUX44" s="138"/>
      <c r="KUY44" s="71"/>
      <c r="KUZ44" s="72"/>
      <c r="KVA44" s="71"/>
      <c r="KVB44" s="72"/>
      <c r="KVC44" s="72"/>
      <c r="KVD44" s="72"/>
      <c r="KVE44" s="138"/>
      <c r="KVF44" s="71"/>
      <c r="KVG44" s="72"/>
      <c r="KVH44" s="71"/>
      <c r="KVI44" s="72"/>
      <c r="KVJ44" s="72"/>
      <c r="KVK44" s="72"/>
      <c r="KVL44" s="138"/>
      <c r="KVM44" s="71"/>
      <c r="KVN44" s="72"/>
      <c r="KVO44" s="71"/>
      <c r="KVP44" s="72"/>
      <c r="KVQ44" s="72"/>
      <c r="KVR44" s="72"/>
      <c r="KVS44" s="138"/>
      <c r="KVT44" s="71"/>
      <c r="KVU44" s="72"/>
      <c r="KVV44" s="71"/>
      <c r="KVW44" s="72"/>
      <c r="KVX44" s="72"/>
      <c r="KVY44" s="72"/>
      <c r="KVZ44" s="138"/>
      <c r="KWA44" s="71"/>
      <c r="KWB44" s="72"/>
      <c r="KWC44" s="71"/>
      <c r="KWD44" s="72"/>
      <c r="KWE44" s="72"/>
      <c r="KWF44" s="72"/>
      <c r="KWG44" s="138"/>
      <c r="KWH44" s="71"/>
      <c r="KWI44" s="72"/>
      <c r="KWJ44" s="71"/>
      <c r="KWK44" s="72"/>
      <c r="KWL44" s="72"/>
      <c r="KWM44" s="72"/>
      <c r="KWN44" s="138"/>
      <c r="KWO44" s="71"/>
      <c r="KWP44" s="72"/>
      <c r="KWQ44" s="71"/>
      <c r="KWR44" s="72"/>
      <c r="KWS44" s="72"/>
      <c r="KWT44" s="72"/>
      <c r="KWU44" s="138"/>
      <c r="KWV44" s="71"/>
      <c r="KWW44" s="72"/>
      <c r="KWX44" s="71"/>
      <c r="KWY44" s="72"/>
      <c r="KWZ44" s="72"/>
      <c r="KXA44" s="72"/>
      <c r="KXB44" s="138"/>
      <c r="KXC44" s="141"/>
      <c r="KXD44" s="72"/>
      <c r="KXE44" s="71"/>
      <c r="KXF44" s="72"/>
      <c r="KXG44" s="72"/>
      <c r="KXH44" s="72"/>
      <c r="KXI44" s="138"/>
      <c r="KXJ44" s="141"/>
      <c r="KXK44" s="72"/>
      <c r="KXL44" s="71"/>
      <c r="KXM44" s="72"/>
      <c r="KXN44" s="72"/>
      <c r="KXO44" s="72"/>
      <c r="KXP44" s="136"/>
      <c r="KXQ44" s="137"/>
      <c r="KXR44" s="71"/>
      <c r="KXS44" s="71"/>
      <c r="KXT44" s="138"/>
      <c r="KXU44" s="138"/>
      <c r="KXV44" s="139"/>
      <c r="KXW44" s="71"/>
      <c r="KXX44" s="72"/>
      <c r="KXY44" s="71"/>
      <c r="KXZ44" s="140"/>
      <c r="KYA44" s="72"/>
      <c r="KYB44" s="72"/>
      <c r="KYC44" s="138"/>
      <c r="KYD44" s="71"/>
      <c r="KYE44" s="72"/>
      <c r="KYF44" s="71"/>
      <c r="KYG44" s="72"/>
      <c r="KYH44" s="72"/>
      <c r="KYI44" s="72"/>
      <c r="KYJ44" s="138"/>
      <c r="KYK44" s="71"/>
      <c r="KYL44" s="72"/>
      <c r="KYM44" s="71"/>
      <c r="KYN44" s="72"/>
      <c r="KYO44" s="72"/>
      <c r="KYP44" s="72"/>
      <c r="KYQ44" s="138"/>
      <c r="KYR44" s="71"/>
      <c r="KYS44" s="72"/>
      <c r="KYT44" s="71"/>
      <c r="KYU44" s="72"/>
      <c r="KYV44" s="72"/>
      <c r="KYW44" s="72"/>
      <c r="KYX44" s="138"/>
      <c r="KYY44" s="71"/>
      <c r="KYZ44" s="72"/>
      <c r="KZA44" s="71"/>
      <c r="KZB44" s="72"/>
      <c r="KZC44" s="72"/>
      <c r="KZD44" s="72"/>
      <c r="KZE44" s="138"/>
      <c r="KZF44" s="71"/>
      <c r="KZG44" s="72"/>
      <c r="KZH44" s="71"/>
      <c r="KZI44" s="72"/>
      <c r="KZJ44" s="72"/>
      <c r="KZK44" s="72"/>
      <c r="KZL44" s="138"/>
      <c r="KZM44" s="71"/>
      <c r="KZN44" s="72"/>
      <c r="KZO44" s="71"/>
      <c r="KZP44" s="72"/>
      <c r="KZQ44" s="72"/>
      <c r="KZR44" s="72"/>
      <c r="KZS44" s="138"/>
      <c r="KZT44" s="71"/>
      <c r="KZU44" s="72"/>
      <c r="KZV44" s="71"/>
      <c r="KZW44" s="72"/>
      <c r="KZX44" s="72"/>
      <c r="KZY44" s="72"/>
      <c r="KZZ44" s="138"/>
      <c r="LAA44" s="71"/>
      <c r="LAB44" s="72"/>
      <c r="LAC44" s="71"/>
      <c r="LAD44" s="72"/>
      <c r="LAE44" s="72"/>
      <c r="LAF44" s="72"/>
      <c r="LAG44" s="138"/>
      <c r="LAH44" s="71"/>
      <c r="LAI44" s="72"/>
      <c r="LAJ44" s="71"/>
      <c r="LAK44" s="72"/>
      <c r="LAL44" s="72"/>
      <c r="LAM44" s="72"/>
      <c r="LAN44" s="138"/>
      <c r="LAO44" s="71"/>
      <c r="LAP44" s="72"/>
      <c r="LAQ44" s="71"/>
      <c r="LAR44" s="72"/>
      <c r="LAS44" s="72"/>
      <c r="LAT44" s="72"/>
      <c r="LAU44" s="138"/>
      <c r="LAV44" s="71"/>
      <c r="LAW44" s="72"/>
      <c r="LAX44" s="71"/>
      <c r="LAY44" s="72"/>
      <c r="LAZ44" s="72"/>
      <c r="LBA44" s="72"/>
      <c r="LBB44" s="138"/>
      <c r="LBC44" s="71"/>
      <c r="LBD44" s="72"/>
      <c r="LBE44" s="71"/>
      <c r="LBF44" s="72"/>
      <c r="LBG44" s="72"/>
      <c r="LBH44" s="72"/>
      <c r="LBI44" s="138"/>
      <c r="LBJ44" s="71"/>
      <c r="LBK44" s="72"/>
      <c r="LBL44" s="71"/>
      <c r="LBM44" s="72"/>
      <c r="LBN44" s="72"/>
      <c r="LBO44" s="72"/>
      <c r="LBP44" s="138"/>
      <c r="LBQ44" s="71"/>
      <c r="LBR44" s="72"/>
      <c r="LBS44" s="71"/>
      <c r="LBT44" s="72"/>
      <c r="LBU44" s="72"/>
      <c r="LBV44" s="72"/>
      <c r="LBW44" s="138"/>
      <c r="LBX44" s="71"/>
      <c r="LBY44" s="72"/>
      <c r="LBZ44" s="71"/>
      <c r="LCA44" s="72"/>
      <c r="LCB44" s="72"/>
      <c r="LCC44" s="72"/>
      <c r="LCD44" s="138"/>
      <c r="LCE44" s="71"/>
      <c r="LCF44" s="72"/>
      <c r="LCG44" s="71"/>
      <c r="LCH44" s="72"/>
      <c r="LCI44" s="72"/>
      <c r="LCJ44" s="72"/>
      <c r="LCK44" s="138"/>
      <c r="LCL44" s="71"/>
      <c r="LCM44" s="72"/>
      <c r="LCN44" s="71"/>
      <c r="LCO44" s="72"/>
      <c r="LCP44" s="72"/>
      <c r="LCQ44" s="72"/>
      <c r="LCR44" s="138"/>
      <c r="LCS44" s="71"/>
      <c r="LCT44" s="72"/>
      <c r="LCU44" s="71"/>
      <c r="LCV44" s="72"/>
      <c r="LCW44" s="72"/>
      <c r="LCX44" s="72"/>
      <c r="LCY44" s="138"/>
      <c r="LCZ44" s="71"/>
      <c r="LDA44" s="72"/>
      <c r="LDB44" s="71"/>
      <c r="LDC44" s="72"/>
      <c r="LDD44" s="72"/>
      <c r="LDE44" s="72"/>
      <c r="LDF44" s="138"/>
      <c r="LDG44" s="71"/>
      <c r="LDH44" s="72"/>
      <c r="LDI44" s="71"/>
      <c r="LDJ44" s="72"/>
      <c r="LDK44" s="72"/>
      <c r="LDL44" s="72"/>
      <c r="LDM44" s="138"/>
      <c r="LDN44" s="71"/>
      <c r="LDO44" s="72"/>
      <c r="LDP44" s="71"/>
      <c r="LDQ44" s="72"/>
      <c r="LDR44" s="72"/>
      <c r="LDS44" s="72"/>
      <c r="LDT44" s="138"/>
      <c r="LDU44" s="71"/>
      <c r="LDV44" s="72"/>
      <c r="LDW44" s="71"/>
      <c r="LDX44" s="72"/>
      <c r="LDY44" s="72"/>
      <c r="LDZ44" s="72"/>
      <c r="LEA44" s="138"/>
      <c r="LEB44" s="71"/>
      <c r="LEC44" s="72"/>
      <c r="LED44" s="71"/>
      <c r="LEE44" s="72"/>
      <c r="LEF44" s="72"/>
      <c r="LEG44" s="72"/>
      <c r="LEH44" s="138"/>
      <c r="LEI44" s="71"/>
      <c r="LEJ44" s="72"/>
      <c r="LEK44" s="71"/>
      <c r="LEL44" s="72"/>
      <c r="LEM44" s="72"/>
      <c r="LEN44" s="72"/>
      <c r="LEO44" s="138"/>
      <c r="LEP44" s="71"/>
      <c r="LEQ44" s="72"/>
      <c r="LER44" s="71"/>
      <c r="LES44" s="72"/>
      <c r="LET44" s="72"/>
      <c r="LEU44" s="72"/>
      <c r="LEV44" s="138"/>
      <c r="LEW44" s="71"/>
      <c r="LEX44" s="72"/>
      <c r="LEY44" s="71"/>
      <c r="LEZ44" s="72"/>
      <c r="LFA44" s="72"/>
      <c r="LFB44" s="72"/>
      <c r="LFC44" s="138"/>
      <c r="LFD44" s="71"/>
      <c r="LFE44" s="72"/>
      <c r="LFF44" s="71"/>
      <c r="LFG44" s="72"/>
      <c r="LFH44" s="72"/>
      <c r="LFI44" s="72"/>
      <c r="LFJ44" s="138"/>
      <c r="LFK44" s="71"/>
      <c r="LFL44" s="72"/>
      <c r="LFM44" s="71"/>
      <c r="LFN44" s="72"/>
      <c r="LFO44" s="72"/>
      <c r="LFP44" s="72"/>
      <c r="LFQ44" s="138"/>
      <c r="LFR44" s="71"/>
      <c r="LFS44" s="72"/>
      <c r="LFT44" s="71"/>
      <c r="LFU44" s="72"/>
      <c r="LFV44" s="72"/>
      <c r="LFW44" s="72"/>
      <c r="LFX44" s="138"/>
      <c r="LFY44" s="71"/>
      <c r="LFZ44" s="72"/>
      <c r="LGA44" s="71"/>
      <c r="LGB44" s="72"/>
      <c r="LGC44" s="72"/>
      <c r="LGD44" s="72"/>
      <c r="LGE44" s="138"/>
      <c r="LGF44" s="141"/>
      <c r="LGG44" s="72"/>
      <c r="LGH44" s="71"/>
      <c r="LGI44" s="72"/>
      <c r="LGJ44" s="72"/>
      <c r="LGK44" s="72"/>
      <c r="LGL44" s="138"/>
      <c r="LGM44" s="141"/>
      <c r="LGN44" s="72"/>
      <c r="LGO44" s="71"/>
      <c r="LGP44" s="72"/>
      <c r="LGQ44" s="72"/>
      <c r="LGR44" s="72"/>
      <c r="LGS44" s="136"/>
      <c r="LGT44" s="137"/>
      <c r="LGU44" s="71"/>
      <c r="LGV44" s="71"/>
      <c r="LGW44" s="138"/>
      <c r="LGX44" s="138"/>
      <c r="LGY44" s="139"/>
      <c r="LGZ44" s="71"/>
      <c r="LHA44" s="72"/>
      <c r="LHB44" s="71"/>
      <c r="LHC44" s="140"/>
      <c r="LHD44" s="72"/>
      <c r="LHE44" s="72"/>
      <c r="LHF44" s="138"/>
      <c r="LHG44" s="71"/>
      <c r="LHH44" s="72"/>
      <c r="LHI44" s="71"/>
      <c r="LHJ44" s="72"/>
      <c r="LHK44" s="72"/>
      <c r="LHL44" s="72"/>
      <c r="LHM44" s="138"/>
      <c r="LHN44" s="71"/>
      <c r="LHO44" s="72"/>
      <c r="LHP44" s="71"/>
      <c r="LHQ44" s="72"/>
      <c r="LHR44" s="72"/>
      <c r="LHS44" s="72"/>
      <c r="LHT44" s="138"/>
      <c r="LHU44" s="71"/>
      <c r="LHV44" s="72"/>
      <c r="LHW44" s="71"/>
      <c r="LHX44" s="72"/>
      <c r="LHY44" s="72"/>
      <c r="LHZ44" s="72"/>
      <c r="LIA44" s="138"/>
      <c r="LIB44" s="71"/>
      <c r="LIC44" s="72"/>
      <c r="LID44" s="71"/>
      <c r="LIE44" s="72"/>
      <c r="LIF44" s="72"/>
      <c r="LIG44" s="72"/>
      <c r="LIH44" s="138"/>
      <c r="LII44" s="71"/>
      <c r="LIJ44" s="72"/>
      <c r="LIK44" s="71"/>
      <c r="LIL44" s="72"/>
      <c r="LIM44" s="72"/>
      <c r="LIN44" s="72"/>
      <c r="LIO44" s="138"/>
      <c r="LIP44" s="71"/>
      <c r="LIQ44" s="72"/>
      <c r="LIR44" s="71"/>
      <c r="LIS44" s="72"/>
      <c r="LIT44" s="72"/>
      <c r="LIU44" s="72"/>
      <c r="LIV44" s="138"/>
      <c r="LIW44" s="71"/>
      <c r="LIX44" s="72"/>
      <c r="LIY44" s="71"/>
      <c r="LIZ44" s="72"/>
      <c r="LJA44" s="72"/>
      <c r="LJB44" s="72"/>
      <c r="LJC44" s="138"/>
      <c r="LJD44" s="71"/>
      <c r="LJE44" s="72"/>
      <c r="LJF44" s="71"/>
      <c r="LJG44" s="72"/>
      <c r="LJH44" s="72"/>
      <c r="LJI44" s="72"/>
      <c r="LJJ44" s="138"/>
      <c r="LJK44" s="71"/>
      <c r="LJL44" s="72"/>
      <c r="LJM44" s="71"/>
      <c r="LJN44" s="72"/>
      <c r="LJO44" s="72"/>
      <c r="LJP44" s="72"/>
      <c r="LJQ44" s="138"/>
      <c r="LJR44" s="71"/>
      <c r="LJS44" s="72"/>
      <c r="LJT44" s="71"/>
      <c r="LJU44" s="72"/>
      <c r="LJV44" s="72"/>
      <c r="LJW44" s="72"/>
      <c r="LJX44" s="138"/>
      <c r="LJY44" s="71"/>
      <c r="LJZ44" s="72"/>
      <c r="LKA44" s="71"/>
      <c r="LKB44" s="72"/>
      <c r="LKC44" s="72"/>
      <c r="LKD44" s="72"/>
      <c r="LKE44" s="138"/>
      <c r="LKF44" s="71"/>
      <c r="LKG44" s="72"/>
      <c r="LKH44" s="71"/>
      <c r="LKI44" s="72"/>
      <c r="LKJ44" s="72"/>
      <c r="LKK44" s="72"/>
      <c r="LKL44" s="138"/>
      <c r="LKM44" s="71"/>
      <c r="LKN44" s="72"/>
      <c r="LKO44" s="71"/>
      <c r="LKP44" s="72"/>
      <c r="LKQ44" s="72"/>
      <c r="LKR44" s="72"/>
      <c r="LKS44" s="138"/>
      <c r="LKT44" s="71"/>
      <c r="LKU44" s="72"/>
      <c r="LKV44" s="71"/>
      <c r="LKW44" s="72"/>
      <c r="LKX44" s="72"/>
      <c r="LKY44" s="72"/>
      <c r="LKZ44" s="138"/>
      <c r="LLA44" s="71"/>
      <c r="LLB44" s="72"/>
      <c r="LLC44" s="71"/>
      <c r="LLD44" s="72"/>
      <c r="LLE44" s="72"/>
      <c r="LLF44" s="72"/>
      <c r="LLG44" s="138"/>
      <c r="LLH44" s="71"/>
      <c r="LLI44" s="72"/>
      <c r="LLJ44" s="71"/>
      <c r="LLK44" s="72"/>
      <c r="LLL44" s="72"/>
      <c r="LLM44" s="72"/>
      <c r="LLN44" s="138"/>
      <c r="LLO44" s="71"/>
      <c r="LLP44" s="72"/>
      <c r="LLQ44" s="71"/>
      <c r="LLR44" s="72"/>
      <c r="LLS44" s="72"/>
      <c r="LLT44" s="72"/>
      <c r="LLU44" s="138"/>
      <c r="LLV44" s="71"/>
      <c r="LLW44" s="72"/>
      <c r="LLX44" s="71"/>
      <c r="LLY44" s="72"/>
      <c r="LLZ44" s="72"/>
      <c r="LMA44" s="72"/>
      <c r="LMB44" s="138"/>
      <c r="LMC44" s="71"/>
      <c r="LMD44" s="72"/>
      <c r="LME44" s="71"/>
      <c r="LMF44" s="72"/>
      <c r="LMG44" s="72"/>
      <c r="LMH44" s="72"/>
      <c r="LMI44" s="138"/>
      <c r="LMJ44" s="71"/>
      <c r="LMK44" s="72"/>
      <c r="LML44" s="71"/>
      <c r="LMM44" s="72"/>
      <c r="LMN44" s="72"/>
      <c r="LMO44" s="72"/>
      <c r="LMP44" s="138"/>
      <c r="LMQ44" s="71"/>
      <c r="LMR44" s="72"/>
      <c r="LMS44" s="71"/>
      <c r="LMT44" s="72"/>
      <c r="LMU44" s="72"/>
      <c r="LMV44" s="72"/>
      <c r="LMW44" s="138"/>
      <c r="LMX44" s="71"/>
      <c r="LMY44" s="72"/>
      <c r="LMZ44" s="71"/>
      <c r="LNA44" s="72"/>
      <c r="LNB44" s="72"/>
      <c r="LNC44" s="72"/>
      <c r="LND44" s="138"/>
      <c r="LNE44" s="71"/>
      <c r="LNF44" s="72"/>
      <c r="LNG44" s="71"/>
      <c r="LNH44" s="72"/>
      <c r="LNI44" s="72"/>
      <c r="LNJ44" s="72"/>
      <c r="LNK44" s="138"/>
      <c r="LNL44" s="71"/>
      <c r="LNM44" s="72"/>
      <c r="LNN44" s="71"/>
      <c r="LNO44" s="72"/>
      <c r="LNP44" s="72"/>
      <c r="LNQ44" s="72"/>
      <c r="LNR44" s="138"/>
      <c r="LNS44" s="71"/>
      <c r="LNT44" s="72"/>
      <c r="LNU44" s="71"/>
      <c r="LNV44" s="72"/>
      <c r="LNW44" s="72"/>
      <c r="LNX44" s="72"/>
      <c r="LNY44" s="138"/>
      <c r="LNZ44" s="71"/>
      <c r="LOA44" s="72"/>
      <c r="LOB44" s="71"/>
      <c r="LOC44" s="72"/>
      <c r="LOD44" s="72"/>
      <c r="LOE44" s="72"/>
      <c r="LOF44" s="138"/>
      <c r="LOG44" s="71"/>
      <c r="LOH44" s="72"/>
      <c r="LOI44" s="71"/>
      <c r="LOJ44" s="72"/>
      <c r="LOK44" s="72"/>
      <c r="LOL44" s="72"/>
      <c r="LOM44" s="138"/>
      <c r="LON44" s="71"/>
      <c r="LOO44" s="72"/>
      <c r="LOP44" s="71"/>
      <c r="LOQ44" s="72"/>
      <c r="LOR44" s="72"/>
      <c r="LOS44" s="72"/>
      <c r="LOT44" s="138"/>
      <c r="LOU44" s="71"/>
      <c r="LOV44" s="72"/>
      <c r="LOW44" s="71"/>
      <c r="LOX44" s="72"/>
      <c r="LOY44" s="72"/>
      <c r="LOZ44" s="72"/>
      <c r="LPA44" s="138"/>
      <c r="LPB44" s="71"/>
      <c r="LPC44" s="72"/>
      <c r="LPD44" s="71"/>
      <c r="LPE44" s="72"/>
      <c r="LPF44" s="72"/>
      <c r="LPG44" s="72"/>
      <c r="LPH44" s="138"/>
      <c r="LPI44" s="141"/>
      <c r="LPJ44" s="72"/>
      <c r="LPK44" s="71"/>
      <c r="LPL44" s="72"/>
      <c r="LPM44" s="72"/>
      <c r="LPN44" s="72"/>
      <c r="LPO44" s="138"/>
      <c r="LPP44" s="141"/>
      <c r="LPQ44" s="72"/>
      <c r="LPR44" s="71"/>
      <c r="LPS44" s="72"/>
      <c r="LPT44" s="72"/>
      <c r="LPU44" s="72"/>
      <c r="LPV44" s="136"/>
      <c r="LPW44" s="137"/>
      <c r="LPX44" s="71"/>
      <c r="LPY44" s="71"/>
      <c r="LPZ44" s="138"/>
      <c r="LQA44" s="138"/>
      <c r="LQB44" s="139"/>
      <c r="LQC44" s="71"/>
      <c r="LQD44" s="72"/>
      <c r="LQE44" s="71"/>
      <c r="LQF44" s="140"/>
      <c r="LQG44" s="72"/>
      <c r="LQH44" s="72"/>
      <c r="LQI44" s="138"/>
      <c r="LQJ44" s="71"/>
      <c r="LQK44" s="72"/>
      <c r="LQL44" s="71"/>
      <c r="LQM44" s="72"/>
      <c r="LQN44" s="72"/>
      <c r="LQO44" s="72"/>
      <c r="LQP44" s="138"/>
      <c r="LQQ44" s="71"/>
      <c r="LQR44" s="72"/>
      <c r="LQS44" s="71"/>
      <c r="LQT44" s="72"/>
      <c r="LQU44" s="72"/>
      <c r="LQV44" s="72"/>
      <c r="LQW44" s="138"/>
      <c r="LQX44" s="71"/>
      <c r="LQY44" s="72"/>
      <c r="LQZ44" s="71"/>
      <c r="LRA44" s="72"/>
      <c r="LRB44" s="72"/>
      <c r="LRC44" s="72"/>
      <c r="LRD44" s="138"/>
      <c r="LRE44" s="71"/>
      <c r="LRF44" s="72"/>
      <c r="LRG44" s="71"/>
      <c r="LRH44" s="72"/>
      <c r="LRI44" s="72"/>
      <c r="LRJ44" s="72"/>
      <c r="LRK44" s="138"/>
      <c r="LRL44" s="71"/>
      <c r="LRM44" s="72"/>
      <c r="LRN44" s="71"/>
      <c r="LRO44" s="72"/>
      <c r="LRP44" s="72"/>
      <c r="LRQ44" s="72"/>
      <c r="LRR44" s="138"/>
      <c r="LRS44" s="71"/>
      <c r="LRT44" s="72"/>
      <c r="LRU44" s="71"/>
      <c r="LRV44" s="72"/>
      <c r="LRW44" s="72"/>
      <c r="LRX44" s="72"/>
      <c r="LRY44" s="138"/>
      <c r="LRZ44" s="71"/>
      <c r="LSA44" s="72"/>
      <c r="LSB44" s="71"/>
      <c r="LSC44" s="72"/>
      <c r="LSD44" s="72"/>
      <c r="LSE44" s="72"/>
      <c r="LSF44" s="138"/>
      <c r="LSG44" s="71"/>
      <c r="LSH44" s="72"/>
      <c r="LSI44" s="71"/>
      <c r="LSJ44" s="72"/>
      <c r="LSK44" s="72"/>
      <c r="LSL44" s="72"/>
      <c r="LSM44" s="138"/>
      <c r="LSN44" s="71"/>
      <c r="LSO44" s="72"/>
      <c r="LSP44" s="71"/>
      <c r="LSQ44" s="72"/>
      <c r="LSR44" s="72"/>
      <c r="LSS44" s="72"/>
      <c r="LST44" s="138"/>
      <c r="LSU44" s="71"/>
      <c r="LSV44" s="72"/>
      <c r="LSW44" s="71"/>
      <c r="LSX44" s="72"/>
      <c r="LSY44" s="72"/>
      <c r="LSZ44" s="72"/>
      <c r="LTA44" s="138"/>
      <c r="LTB44" s="71"/>
      <c r="LTC44" s="72"/>
      <c r="LTD44" s="71"/>
      <c r="LTE44" s="72"/>
      <c r="LTF44" s="72"/>
      <c r="LTG44" s="72"/>
      <c r="LTH44" s="138"/>
      <c r="LTI44" s="71"/>
      <c r="LTJ44" s="72"/>
      <c r="LTK44" s="71"/>
      <c r="LTL44" s="72"/>
      <c r="LTM44" s="72"/>
      <c r="LTN44" s="72"/>
      <c r="LTO44" s="138"/>
      <c r="LTP44" s="71"/>
      <c r="LTQ44" s="72"/>
      <c r="LTR44" s="71"/>
      <c r="LTS44" s="72"/>
      <c r="LTT44" s="72"/>
      <c r="LTU44" s="72"/>
      <c r="LTV44" s="138"/>
      <c r="LTW44" s="71"/>
      <c r="LTX44" s="72"/>
      <c r="LTY44" s="71"/>
      <c r="LTZ44" s="72"/>
      <c r="LUA44" s="72"/>
      <c r="LUB44" s="72"/>
      <c r="LUC44" s="138"/>
      <c r="LUD44" s="71"/>
      <c r="LUE44" s="72"/>
      <c r="LUF44" s="71"/>
      <c r="LUG44" s="72"/>
      <c r="LUH44" s="72"/>
      <c r="LUI44" s="72"/>
      <c r="LUJ44" s="138"/>
      <c r="LUK44" s="71"/>
      <c r="LUL44" s="72"/>
      <c r="LUM44" s="71"/>
      <c r="LUN44" s="72"/>
      <c r="LUO44" s="72"/>
      <c r="LUP44" s="72"/>
      <c r="LUQ44" s="138"/>
      <c r="LUR44" s="71"/>
      <c r="LUS44" s="72"/>
      <c r="LUT44" s="71"/>
      <c r="LUU44" s="72"/>
      <c r="LUV44" s="72"/>
      <c r="LUW44" s="72"/>
      <c r="LUX44" s="138"/>
      <c r="LUY44" s="71"/>
      <c r="LUZ44" s="72"/>
      <c r="LVA44" s="71"/>
      <c r="LVB44" s="72"/>
      <c r="LVC44" s="72"/>
      <c r="LVD44" s="72"/>
      <c r="LVE44" s="138"/>
      <c r="LVF44" s="71"/>
      <c r="LVG44" s="72"/>
      <c r="LVH44" s="71"/>
      <c r="LVI44" s="72"/>
      <c r="LVJ44" s="72"/>
      <c r="LVK44" s="72"/>
      <c r="LVL44" s="138"/>
      <c r="LVM44" s="71"/>
      <c r="LVN44" s="72"/>
      <c r="LVO44" s="71"/>
      <c r="LVP44" s="72"/>
      <c r="LVQ44" s="72"/>
      <c r="LVR44" s="72"/>
      <c r="LVS44" s="138"/>
      <c r="LVT44" s="71"/>
      <c r="LVU44" s="72"/>
      <c r="LVV44" s="71"/>
      <c r="LVW44" s="72"/>
      <c r="LVX44" s="72"/>
      <c r="LVY44" s="72"/>
      <c r="LVZ44" s="138"/>
      <c r="LWA44" s="71"/>
      <c r="LWB44" s="72"/>
      <c r="LWC44" s="71"/>
      <c r="LWD44" s="72"/>
      <c r="LWE44" s="72"/>
      <c r="LWF44" s="72"/>
      <c r="LWG44" s="138"/>
      <c r="LWH44" s="71"/>
      <c r="LWI44" s="72"/>
      <c r="LWJ44" s="71"/>
      <c r="LWK44" s="72"/>
      <c r="LWL44" s="72"/>
      <c r="LWM44" s="72"/>
      <c r="LWN44" s="138"/>
      <c r="LWO44" s="71"/>
      <c r="LWP44" s="72"/>
      <c r="LWQ44" s="71"/>
      <c r="LWR44" s="72"/>
      <c r="LWS44" s="72"/>
      <c r="LWT44" s="72"/>
      <c r="LWU44" s="138"/>
      <c r="LWV44" s="71"/>
      <c r="LWW44" s="72"/>
      <c r="LWX44" s="71"/>
      <c r="LWY44" s="72"/>
      <c r="LWZ44" s="72"/>
      <c r="LXA44" s="72"/>
      <c r="LXB44" s="138"/>
      <c r="LXC44" s="71"/>
      <c r="LXD44" s="72"/>
      <c r="LXE44" s="71"/>
      <c r="LXF44" s="72"/>
      <c r="LXG44" s="72"/>
      <c r="LXH44" s="72"/>
      <c r="LXI44" s="138"/>
      <c r="LXJ44" s="71"/>
      <c r="LXK44" s="72"/>
      <c r="LXL44" s="71"/>
      <c r="LXM44" s="72"/>
      <c r="LXN44" s="72"/>
      <c r="LXO44" s="72"/>
      <c r="LXP44" s="138"/>
      <c r="LXQ44" s="71"/>
      <c r="LXR44" s="72"/>
      <c r="LXS44" s="71"/>
      <c r="LXT44" s="72"/>
      <c r="LXU44" s="72"/>
      <c r="LXV44" s="72"/>
      <c r="LXW44" s="138"/>
      <c r="LXX44" s="71"/>
      <c r="LXY44" s="72"/>
      <c r="LXZ44" s="71"/>
      <c r="LYA44" s="72"/>
      <c r="LYB44" s="72"/>
      <c r="LYC44" s="72"/>
      <c r="LYD44" s="138"/>
      <c r="LYE44" s="71"/>
      <c r="LYF44" s="72"/>
      <c r="LYG44" s="71"/>
      <c r="LYH44" s="72"/>
      <c r="LYI44" s="72"/>
      <c r="LYJ44" s="72"/>
      <c r="LYK44" s="138"/>
      <c r="LYL44" s="141"/>
      <c r="LYM44" s="72"/>
      <c r="LYN44" s="71"/>
      <c r="LYO44" s="72"/>
      <c r="LYP44" s="72"/>
      <c r="LYQ44" s="72"/>
      <c r="LYR44" s="138"/>
      <c r="LYS44" s="141"/>
      <c r="LYT44" s="72"/>
      <c r="LYU44" s="71"/>
      <c r="LYV44" s="72"/>
      <c r="LYW44" s="72"/>
      <c r="LYX44" s="72"/>
      <c r="LYY44" s="136"/>
      <c r="LYZ44" s="137"/>
      <c r="LZA44" s="71"/>
      <c r="LZB44" s="71"/>
      <c r="LZC44" s="138"/>
      <c r="LZD44" s="138"/>
      <c r="LZE44" s="139"/>
      <c r="LZF44" s="71"/>
      <c r="LZG44" s="72"/>
      <c r="LZH44" s="71"/>
      <c r="LZI44" s="140"/>
      <c r="LZJ44" s="72"/>
      <c r="LZK44" s="72"/>
      <c r="LZL44" s="138"/>
      <c r="LZM44" s="71"/>
      <c r="LZN44" s="72"/>
      <c r="LZO44" s="71"/>
      <c r="LZP44" s="72"/>
      <c r="LZQ44" s="72"/>
      <c r="LZR44" s="72"/>
      <c r="LZS44" s="138"/>
      <c r="LZT44" s="71"/>
      <c r="LZU44" s="72"/>
      <c r="LZV44" s="71"/>
      <c r="LZW44" s="72"/>
      <c r="LZX44" s="72"/>
      <c r="LZY44" s="72"/>
      <c r="LZZ44" s="138"/>
      <c r="MAA44" s="71"/>
      <c r="MAB44" s="72"/>
      <c r="MAC44" s="71"/>
      <c r="MAD44" s="72"/>
      <c r="MAE44" s="72"/>
      <c r="MAF44" s="72"/>
      <c r="MAG44" s="138"/>
      <c r="MAH44" s="71"/>
      <c r="MAI44" s="72"/>
      <c r="MAJ44" s="71"/>
      <c r="MAK44" s="72"/>
      <c r="MAL44" s="72"/>
      <c r="MAM44" s="72"/>
      <c r="MAN44" s="138"/>
      <c r="MAO44" s="71"/>
      <c r="MAP44" s="72"/>
      <c r="MAQ44" s="71"/>
      <c r="MAR44" s="72"/>
      <c r="MAS44" s="72"/>
      <c r="MAT44" s="72"/>
      <c r="MAU44" s="138"/>
      <c r="MAV44" s="71"/>
      <c r="MAW44" s="72"/>
      <c r="MAX44" s="71"/>
      <c r="MAY44" s="72"/>
      <c r="MAZ44" s="72"/>
      <c r="MBA44" s="72"/>
      <c r="MBB44" s="138"/>
      <c r="MBC44" s="71"/>
      <c r="MBD44" s="72"/>
      <c r="MBE44" s="71"/>
      <c r="MBF44" s="72"/>
      <c r="MBG44" s="72"/>
      <c r="MBH44" s="72"/>
      <c r="MBI44" s="138"/>
      <c r="MBJ44" s="71"/>
      <c r="MBK44" s="72"/>
      <c r="MBL44" s="71"/>
      <c r="MBM44" s="72"/>
      <c r="MBN44" s="72"/>
      <c r="MBO44" s="72"/>
      <c r="MBP44" s="138"/>
      <c r="MBQ44" s="71"/>
      <c r="MBR44" s="72"/>
      <c r="MBS44" s="71"/>
      <c r="MBT44" s="72"/>
      <c r="MBU44" s="72"/>
      <c r="MBV44" s="72"/>
      <c r="MBW44" s="138"/>
      <c r="MBX44" s="71"/>
      <c r="MBY44" s="72"/>
      <c r="MBZ44" s="71"/>
      <c r="MCA44" s="72"/>
      <c r="MCB44" s="72"/>
      <c r="MCC44" s="72"/>
      <c r="MCD44" s="138"/>
      <c r="MCE44" s="71"/>
      <c r="MCF44" s="72"/>
      <c r="MCG44" s="71"/>
      <c r="MCH44" s="72"/>
      <c r="MCI44" s="72"/>
      <c r="MCJ44" s="72"/>
      <c r="MCK44" s="138"/>
      <c r="MCL44" s="71"/>
      <c r="MCM44" s="72"/>
      <c r="MCN44" s="71"/>
      <c r="MCO44" s="72"/>
      <c r="MCP44" s="72"/>
      <c r="MCQ44" s="72"/>
      <c r="MCR44" s="138"/>
      <c r="MCS44" s="71"/>
      <c r="MCT44" s="72"/>
      <c r="MCU44" s="71"/>
      <c r="MCV44" s="72"/>
      <c r="MCW44" s="72"/>
      <c r="MCX44" s="72"/>
      <c r="MCY44" s="138"/>
      <c r="MCZ44" s="71"/>
      <c r="MDA44" s="72"/>
      <c r="MDB44" s="71"/>
      <c r="MDC44" s="72"/>
      <c r="MDD44" s="72"/>
      <c r="MDE44" s="72"/>
      <c r="MDF44" s="138"/>
      <c r="MDG44" s="71"/>
      <c r="MDH44" s="72"/>
      <c r="MDI44" s="71"/>
      <c r="MDJ44" s="72"/>
      <c r="MDK44" s="72"/>
      <c r="MDL44" s="72"/>
      <c r="MDM44" s="138"/>
      <c r="MDN44" s="71"/>
      <c r="MDO44" s="72"/>
      <c r="MDP44" s="71"/>
      <c r="MDQ44" s="72"/>
      <c r="MDR44" s="72"/>
      <c r="MDS44" s="72"/>
      <c r="MDT44" s="138"/>
      <c r="MDU44" s="71"/>
      <c r="MDV44" s="72"/>
      <c r="MDW44" s="71"/>
      <c r="MDX44" s="72"/>
      <c r="MDY44" s="72"/>
      <c r="MDZ44" s="72"/>
      <c r="MEA44" s="138"/>
      <c r="MEB44" s="71"/>
      <c r="MEC44" s="72"/>
      <c r="MED44" s="71"/>
      <c r="MEE44" s="72"/>
      <c r="MEF44" s="72"/>
      <c r="MEG44" s="72"/>
      <c r="MEH44" s="138"/>
      <c r="MEI44" s="71"/>
      <c r="MEJ44" s="72"/>
      <c r="MEK44" s="71"/>
      <c r="MEL44" s="72"/>
      <c r="MEM44" s="72"/>
      <c r="MEN44" s="72"/>
      <c r="MEO44" s="138"/>
      <c r="MEP44" s="71"/>
      <c r="MEQ44" s="72"/>
      <c r="MER44" s="71"/>
      <c r="MES44" s="72"/>
      <c r="MET44" s="72"/>
      <c r="MEU44" s="72"/>
      <c r="MEV44" s="138"/>
      <c r="MEW44" s="71"/>
      <c r="MEX44" s="72"/>
      <c r="MEY44" s="71"/>
      <c r="MEZ44" s="72"/>
      <c r="MFA44" s="72"/>
      <c r="MFB44" s="72"/>
      <c r="MFC44" s="138"/>
      <c r="MFD44" s="71"/>
      <c r="MFE44" s="72"/>
      <c r="MFF44" s="71"/>
      <c r="MFG44" s="72"/>
      <c r="MFH44" s="72"/>
      <c r="MFI44" s="72"/>
      <c r="MFJ44" s="138"/>
      <c r="MFK44" s="71"/>
      <c r="MFL44" s="72"/>
      <c r="MFM44" s="71"/>
      <c r="MFN44" s="72"/>
      <c r="MFO44" s="72"/>
      <c r="MFP44" s="72"/>
      <c r="MFQ44" s="138"/>
      <c r="MFR44" s="71"/>
      <c r="MFS44" s="72"/>
      <c r="MFT44" s="71"/>
      <c r="MFU44" s="72"/>
      <c r="MFV44" s="72"/>
      <c r="MFW44" s="72"/>
      <c r="MFX44" s="138"/>
      <c r="MFY44" s="71"/>
      <c r="MFZ44" s="72"/>
      <c r="MGA44" s="71"/>
      <c r="MGB44" s="72"/>
      <c r="MGC44" s="72"/>
      <c r="MGD44" s="72"/>
      <c r="MGE44" s="138"/>
      <c r="MGF44" s="71"/>
      <c r="MGG44" s="72"/>
      <c r="MGH44" s="71"/>
      <c r="MGI44" s="72"/>
      <c r="MGJ44" s="72"/>
      <c r="MGK44" s="72"/>
      <c r="MGL44" s="138"/>
      <c r="MGM44" s="71"/>
      <c r="MGN44" s="72"/>
      <c r="MGO44" s="71"/>
      <c r="MGP44" s="72"/>
      <c r="MGQ44" s="72"/>
      <c r="MGR44" s="72"/>
      <c r="MGS44" s="138"/>
      <c r="MGT44" s="71"/>
      <c r="MGU44" s="72"/>
      <c r="MGV44" s="71"/>
      <c r="MGW44" s="72"/>
      <c r="MGX44" s="72"/>
      <c r="MGY44" s="72"/>
      <c r="MGZ44" s="138"/>
      <c r="MHA44" s="71"/>
      <c r="MHB44" s="72"/>
      <c r="MHC44" s="71"/>
      <c r="MHD44" s="72"/>
      <c r="MHE44" s="72"/>
      <c r="MHF44" s="72"/>
      <c r="MHG44" s="138"/>
      <c r="MHH44" s="71"/>
      <c r="MHI44" s="72"/>
      <c r="MHJ44" s="71"/>
      <c r="MHK44" s="72"/>
      <c r="MHL44" s="72"/>
      <c r="MHM44" s="72"/>
      <c r="MHN44" s="138"/>
      <c r="MHO44" s="141"/>
      <c r="MHP44" s="72"/>
      <c r="MHQ44" s="71"/>
      <c r="MHR44" s="72"/>
      <c r="MHS44" s="72"/>
      <c r="MHT44" s="72"/>
      <c r="MHU44" s="138"/>
      <c r="MHV44" s="141"/>
      <c r="MHW44" s="72"/>
      <c r="MHX44" s="71"/>
      <c r="MHY44" s="72"/>
      <c r="MHZ44" s="72"/>
      <c r="MIA44" s="72"/>
      <c r="MIB44" s="136"/>
      <c r="MIC44" s="137"/>
      <c r="MID44" s="71"/>
      <c r="MIE44" s="71"/>
      <c r="MIF44" s="138"/>
      <c r="MIG44" s="138"/>
      <c r="MIH44" s="139"/>
      <c r="MII44" s="71"/>
      <c r="MIJ44" s="72"/>
      <c r="MIK44" s="71"/>
      <c r="MIL44" s="140"/>
      <c r="MIM44" s="72"/>
      <c r="MIN44" s="72"/>
      <c r="MIO44" s="138"/>
      <c r="MIP44" s="71"/>
      <c r="MIQ44" s="72"/>
      <c r="MIR44" s="71"/>
      <c r="MIS44" s="72"/>
      <c r="MIT44" s="72"/>
      <c r="MIU44" s="72"/>
      <c r="MIV44" s="138"/>
      <c r="MIW44" s="71"/>
      <c r="MIX44" s="72"/>
      <c r="MIY44" s="71"/>
      <c r="MIZ44" s="72"/>
      <c r="MJA44" s="72"/>
      <c r="MJB44" s="72"/>
      <c r="MJC44" s="138"/>
      <c r="MJD44" s="71"/>
      <c r="MJE44" s="72"/>
      <c r="MJF44" s="71"/>
      <c r="MJG44" s="72"/>
      <c r="MJH44" s="72"/>
      <c r="MJI44" s="72"/>
      <c r="MJJ44" s="138"/>
      <c r="MJK44" s="71"/>
      <c r="MJL44" s="72"/>
      <c r="MJM44" s="71"/>
      <c r="MJN44" s="72"/>
      <c r="MJO44" s="72"/>
      <c r="MJP44" s="72"/>
      <c r="MJQ44" s="138"/>
      <c r="MJR44" s="71"/>
      <c r="MJS44" s="72"/>
      <c r="MJT44" s="71"/>
      <c r="MJU44" s="72"/>
      <c r="MJV44" s="72"/>
      <c r="MJW44" s="72"/>
      <c r="MJX44" s="138"/>
      <c r="MJY44" s="71"/>
      <c r="MJZ44" s="72"/>
      <c r="MKA44" s="71"/>
      <c r="MKB44" s="72"/>
      <c r="MKC44" s="72"/>
      <c r="MKD44" s="72"/>
      <c r="MKE44" s="138"/>
      <c r="MKF44" s="71"/>
      <c r="MKG44" s="72"/>
      <c r="MKH44" s="71"/>
      <c r="MKI44" s="72"/>
      <c r="MKJ44" s="72"/>
      <c r="MKK44" s="72"/>
      <c r="MKL44" s="138"/>
      <c r="MKM44" s="71"/>
      <c r="MKN44" s="72"/>
      <c r="MKO44" s="71"/>
      <c r="MKP44" s="72"/>
      <c r="MKQ44" s="72"/>
      <c r="MKR44" s="72"/>
      <c r="MKS44" s="138"/>
      <c r="MKT44" s="71"/>
      <c r="MKU44" s="72"/>
      <c r="MKV44" s="71"/>
      <c r="MKW44" s="72"/>
      <c r="MKX44" s="72"/>
      <c r="MKY44" s="72"/>
      <c r="MKZ44" s="138"/>
      <c r="MLA44" s="71"/>
      <c r="MLB44" s="72"/>
      <c r="MLC44" s="71"/>
      <c r="MLD44" s="72"/>
      <c r="MLE44" s="72"/>
      <c r="MLF44" s="72"/>
      <c r="MLG44" s="138"/>
      <c r="MLH44" s="71"/>
      <c r="MLI44" s="72"/>
      <c r="MLJ44" s="71"/>
      <c r="MLK44" s="72"/>
      <c r="MLL44" s="72"/>
      <c r="MLM44" s="72"/>
      <c r="MLN44" s="138"/>
      <c r="MLO44" s="71"/>
      <c r="MLP44" s="72"/>
      <c r="MLQ44" s="71"/>
      <c r="MLR44" s="72"/>
      <c r="MLS44" s="72"/>
      <c r="MLT44" s="72"/>
      <c r="MLU44" s="138"/>
      <c r="MLV44" s="71"/>
      <c r="MLW44" s="72"/>
      <c r="MLX44" s="71"/>
      <c r="MLY44" s="72"/>
      <c r="MLZ44" s="72"/>
      <c r="MMA44" s="72"/>
      <c r="MMB44" s="138"/>
      <c r="MMC44" s="71"/>
      <c r="MMD44" s="72"/>
      <c r="MME44" s="71"/>
      <c r="MMF44" s="72"/>
      <c r="MMG44" s="72"/>
      <c r="MMH44" s="72"/>
      <c r="MMI44" s="138"/>
      <c r="MMJ44" s="71"/>
      <c r="MMK44" s="72"/>
      <c r="MML44" s="71"/>
      <c r="MMM44" s="72"/>
      <c r="MMN44" s="72"/>
      <c r="MMO44" s="72"/>
      <c r="MMP44" s="138"/>
      <c r="MMQ44" s="71"/>
      <c r="MMR44" s="72"/>
      <c r="MMS44" s="71"/>
      <c r="MMT44" s="72"/>
      <c r="MMU44" s="72"/>
      <c r="MMV44" s="72"/>
      <c r="MMW44" s="138"/>
      <c r="MMX44" s="71"/>
      <c r="MMY44" s="72"/>
      <c r="MMZ44" s="71"/>
      <c r="MNA44" s="72"/>
      <c r="MNB44" s="72"/>
      <c r="MNC44" s="72"/>
      <c r="MND44" s="138"/>
      <c r="MNE44" s="71"/>
      <c r="MNF44" s="72"/>
      <c r="MNG44" s="71"/>
      <c r="MNH44" s="72"/>
      <c r="MNI44" s="72"/>
      <c r="MNJ44" s="72"/>
      <c r="MNK44" s="138"/>
      <c r="MNL44" s="71"/>
      <c r="MNM44" s="72"/>
      <c r="MNN44" s="71"/>
      <c r="MNO44" s="72"/>
      <c r="MNP44" s="72"/>
      <c r="MNQ44" s="72"/>
      <c r="MNR44" s="138"/>
      <c r="MNS44" s="71"/>
      <c r="MNT44" s="72"/>
      <c r="MNU44" s="71"/>
      <c r="MNV44" s="72"/>
      <c r="MNW44" s="72"/>
      <c r="MNX44" s="72"/>
      <c r="MNY44" s="138"/>
      <c r="MNZ44" s="71"/>
      <c r="MOA44" s="72"/>
      <c r="MOB44" s="71"/>
      <c r="MOC44" s="72"/>
      <c r="MOD44" s="72"/>
      <c r="MOE44" s="72"/>
      <c r="MOF44" s="138"/>
      <c r="MOG44" s="71"/>
      <c r="MOH44" s="72"/>
      <c r="MOI44" s="71"/>
      <c r="MOJ44" s="72"/>
      <c r="MOK44" s="72"/>
      <c r="MOL44" s="72"/>
      <c r="MOM44" s="138"/>
      <c r="MON44" s="71"/>
      <c r="MOO44" s="72"/>
      <c r="MOP44" s="71"/>
      <c r="MOQ44" s="72"/>
      <c r="MOR44" s="72"/>
      <c r="MOS44" s="72"/>
      <c r="MOT44" s="138"/>
      <c r="MOU44" s="71"/>
      <c r="MOV44" s="72"/>
      <c r="MOW44" s="71"/>
      <c r="MOX44" s="72"/>
      <c r="MOY44" s="72"/>
      <c r="MOZ44" s="72"/>
      <c r="MPA44" s="138"/>
      <c r="MPB44" s="71"/>
      <c r="MPC44" s="72"/>
      <c r="MPD44" s="71"/>
      <c r="MPE44" s="72"/>
      <c r="MPF44" s="72"/>
      <c r="MPG44" s="72"/>
      <c r="MPH44" s="138"/>
      <c r="MPI44" s="71"/>
      <c r="MPJ44" s="72"/>
      <c r="MPK44" s="71"/>
      <c r="MPL44" s="72"/>
      <c r="MPM44" s="72"/>
      <c r="MPN44" s="72"/>
      <c r="MPO44" s="138"/>
      <c r="MPP44" s="71"/>
      <c r="MPQ44" s="72"/>
      <c r="MPR44" s="71"/>
      <c r="MPS44" s="72"/>
      <c r="MPT44" s="72"/>
      <c r="MPU44" s="72"/>
      <c r="MPV44" s="138"/>
      <c r="MPW44" s="71"/>
      <c r="MPX44" s="72"/>
      <c r="MPY44" s="71"/>
      <c r="MPZ44" s="72"/>
      <c r="MQA44" s="72"/>
      <c r="MQB44" s="72"/>
      <c r="MQC44" s="138"/>
      <c r="MQD44" s="71"/>
      <c r="MQE44" s="72"/>
      <c r="MQF44" s="71"/>
      <c r="MQG44" s="72"/>
      <c r="MQH44" s="72"/>
      <c r="MQI44" s="72"/>
      <c r="MQJ44" s="138"/>
      <c r="MQK44" s="71"/>
      <c r="MQL44" s="72"/>
      <c r="MQM44" s="71"/>
      <c r="MQN44" s="72"/>
      <c r="MQO44" s="72"/>
      <c r="MQP44" s="72"/>
      <c r="MQQ44" s="138"/>
      <c r="MQR44" s="141"/>
      <c r="MQS44" s="72"/>
      <c r="MQT44" s="71"/>
      <c r="MQU44" s="72"/>
      <c r="MQV44" s="72"/>
      <c r="MQW44" s="72"/>
      <c r="MQX44" s="138"/>
      <c r="MQY44" s="141"/>
      <c r="MQZ44" s="72"/>
      <c r="MRA44" s="71"/>
      <c r="MRB44" s="72"/>
      <c r="MRC44" s="72"/>
      <c r="MRD44" s="72"/>
      <c r="MRE44" s="136"/>
      <c r="MRF44" s="137"/>
      <c r="MRG44" s="71"/>
      <c r="MRH44" s="71"/>
      <c r="MRI44" s="138"/>
      <c r="MRJ44" s="138"/>
      <c r="MRK44" s="139"/>
      <c r="MRL44" s="71"/>
      <c r="MRM44" s="72"/>
      <c r="MRN44" s="71"/>
      <c r="MRO44" s="140"/>
      <c r="MRP44" s="72"/>
      <c r="MRQ44" s="72"/>
      <c r="MRR44" s="138"/>
      <c r="MRS44" s="71"/>
      <c r="MRT44" s="72"/>
      <c r="MRU44" s="71"/>
      <c r="MRV44" s="72"/>
      <c r="MRW44" s="72"/>
      <c r="MRX44" s="72"/>
      <c r="MRY44" s="138"/>
      <c r="MRZ44" s="71"/>
      <c r="MSA44" s="72"/>
      <c r="MSB44" s="71"/>
      <c r="MSC44" s="72"/>
      <c r="MSD44" s="72"/>
      <c r="MSE44" s="72"/>
      <c r="MSF44" s="138"/>
      <c r="MSG44" s="71"/>
      <c r="MSH44" s="72"/>
      <c r="MSI44" s="71"/>
      <c r="MSJ44" s="72"/>
      <c r="MSK44" s="72"/>
      <c r="MSL44" s="72"/>
      <c r="MSM44" s="138"/>
      <c r="MSN44" s="71"/>
      <c r="MSO44" s="72"/>
      <c r="MSP44" s="71"/>
      <c r="MSQ44" s="72"/>
      <c r="MSR44" s="72"/>
      <c r="MSS44" s="72"/>
      <c r="MST44" s="138"/>
      <c r="MSU44" s="71"/>
      <c r="MSV44" s="72"/>
      <c r="MSW44" s="71"/>
      <c r="MSX44" s="72"/>
      <c r="MSY44" s="72"/>
      <c r="MSZ44" s="72"/>
      <c r="MTA44" s="138"/>
      <c r="MTB44" s="71"/>
      <c r="MTC44" s="72"/>
      <c r="MTD44" s="71"/>
      <c r="MTE44" s="72"/>
      <c r="MTF44" s="72"/>
      <c r="MTG44" s="72"/>
      <c r="MTH44" s="138"/>
      <c r="MTI44" s="71"/>
      <c r="MTJ44" s="72"/>
      <c r="MTK44" s="71"/>
      <c r="MTL44" s="72"/>
      <c r="MTM44" s="72"/>
      <c r="MTN44" s="72"/>
      <c r="MTO44" s="138"/>
      <c r="MTP44" s="71"/>
      <c r="MTQ44" s="72"/>
      <c r="MTR44" s="71"/>
      <c r="MTS44" s="72"/>
      <c r="MTT44" s="72"/>
      <c r="MTU44" s="72"/>
      <c r="MTV44" s="138"/>
      <c r="MTW44" s="71"/>
      <c r="MTX44" s="72"/>
      <c r="MTY44" s="71"/>
      <c r="MTZ44" s="72"/>
      <c r="MUA44" s="72"/>
      <c r="MUB44" s="72"/>
      <c r="MUC44" s="138"/>
      <c r="MUD44" s="71"/>
      <c r="MUE44" s="72"/>
      <c r="MUF44" s="71"/>
      <c r="MUG44" s="72"/>
      <c r="MUH44" s="72"/>
      <c r="MUI44" s="72"/>
      <c r="MUJ44" s="138"/>
      <c r="MUK44" s="71"/>
      <c r="MUL44" s="72"/>
      <c r="MUM44" s="71"/>
      <c r="MUN44" s="72"/>
      <c r="MUO44" s="72"/>
      <c r="MUP44" s="72"/>
      <c r="MUQ44" s="138"/>
      <c r="MUR44" s="71"/>
      <c r="MUS44" s="72"/>
      <c r="MUT44" s="71"/>
      <c r="MUU44" s="72"/>
      <c r="MUV44" s="72"/>
      <c r="MUW44" s="72"/>
      <c r="MUX44" s="138"/>
      <c r="MUY44" s="71"/>
      <c r="MUZ44" s="72"/>
      <c r="MVA44" s="71"/>
      <c r="MVB44" s="72"/>
      <c r="MVC44" s="72"/>
      <c r="MVD44" s="72"/>
      <c r="MVE44" s="138"/>
      <c r="MVF44" s="71"/>
      <c r="MVG44" s="72"/>
      <c r="MVH44" s="71"/>
      <c r="MVI44" s="72"/>
      <c r="MVJ44" s="72"/>
      <c r="MVK44" s="72"/>
      <c r="MVL44" s="138"/>
      <c r="MVM44" s="71"/>
      <c r="MVN44" s="72"/>
      <c r="MVO44" s="71"/>
      <c r="MVP44" s="72"/>
      <c r="MVQ44" s="72"/>
      <c r="MVR44" s="72"/>
      <c r="MVS44" s="138"/>
      <c r="MVT44" s="71"/>
      <c r="MVU44" s="72"/>
      <c r="MVV44" s="71"/>
      <c r="MVW44" s="72"/>
      <c r="MVX44" s="72"/>
      <c r="MVY44" s="72"/>
      <c r="MVZ44" s="138"/>
      <c r="MWA44" s="71"/>
      <c r="MWB44" s="72"/>
      <c r="MWC44" s="71"/>
      <c r="MWD44" s="72"/>
      <c r="MWE44" s="72"/>
      <c r="MWF44" s="72"/>
      <c r="MWG44" s="138"/>
      <c r="MWH44" s="71"/>
      <c r="MWI44" s="72"/>
      <c r="MWJ44" s="71"/>
      <c r="MWK44" s="72"/>
      <c r="MWL44" s="72"/>
      <c r="MWM44" s="72"/>
      <c r="MWN44" s="138"/>
      <c r="MWO44" s="71"/>
      <c r="MWP44" s="72"/>
      <c r="MWQ44" s="71"/>
      <c r="MWR44" s="72"/>
      <c r="MWS44" s="72"/>
      <c r="MWT44" s="72"/>
      <c r="MWU44" s="138"/>
      <c r="MWV44" s="71"/>
      <c r="MWW44" s="72"/>
      <c r="MWX44" s="71"/>
      <c r="MWY44" s="72"/>
      <c r="MWZ44" s="72"/>
      <c r="MXA44" s="72"/>
      <c r="MXB44" s="138"/>
      <c r="MXC44" s="71"/>
      <c r="MXD44" s="72"/>
      <c r="MXE44" s="71"/>
      <c r="MXF44" s="72"/>
      <c r="MXG44" s="72"/>
      <c r="MXH44" s="72"/>
      <c r="MXI44" s="138"/>
      <c r="MXJ44" s="71"/>
      <c r="MXK44" s="72"/>
      <c r="MXL44" s="71"/>
      <c r="MXM44" s="72"/>
      <c r="MXN44" s="72"/>
      <c r="MXO44" s="72"/>
      <c r="MXP44" s="138"/>
      <c r="MXQ44" s="71"/>
      <c r="MXR44" s="72"/>
      <c r="MXS44" s="71"/>
      <c r="MXT44" s="72"/>
      <c r="MXU44" s="72"/>
      <c r="MXV44" s="72"/>
      <c r="MXW44" s="138"/>
      <c r="MXX44" s="71"/>
      <c r="MXY44" s="72"/>
      <c r="MXZ44" s="71"/>
      <c r="MYA44" s="72"/>
      <c r="MYB44" s="72"/>
      <c r="MYC44" s="72"/>
      <c r="MYD44" s="138"/>
      <c r="MYE44" s="71"/>
      <c r="MYF44" s="72"/>
      <c r="MYG44" s="71"/>
      <c r="MYH44" s="72"/>
      <c r="MYI44" s="72"/>
      <c r="MYJ44" s="72"/>
      <c r="MYK44" s="138"/>
      <c r="MYL44" s="71"/>
      <c r="MYM44" s="72"/>
      <c r="MYN44" s="71"/>
      <c r="MYO44" s="72"/>
      <c r="MYP44" s="72"/>
      <c r="MYQ44" s="72"/>
      <c r="MYR44" s="138"/>
      <c r="MYS44" s="71"/>
      <c r="MYT44" s="72"/>
      <c r="MYU44" s="71"/>
      <c r="MYV44" s="72"/>
      <c r="MYW44" s="72"/>
      <c r="MYX44" s="72"/>
      <c r="MYY44" s="138"/>
      <c r="MYZ44" s="71"/>
      <c r="MZA44" s="72"/>
      <c r="MZB44" s="71"/>
      <c r="MZC44" s="72"/>
      <c r="MZD44" s="72"/>
      <c r="MZE44" s="72"/>
      <c r="MZF44" s="138"/>
      <c r="MZG44" s="71"/>
      <c r="MZH44" s="72"/>
      <c r="MZI44" s="71"/>
      <c r="MZJ44" s="72"/>
      <c r="MZK44" s="72"/>
      <c r="MZL44" s="72"/>
      <c r="MZM44" s="138"/>
      <c r="MZN44" s="71"/>
      <c r="MZO44" s="72"/>
      <c r="MZP44" s="71"/>
      <c r="MZQ44" s="72"/>
      <c r="MZR44" s="72"/>
      <c r="MZS44" s="72"/>
      <c r="MZT44" s="138"/>
      <c r="MZU44" s="141"/>
      <c r="MZV44" s="72"/>
      <c r="MZW44" s="71"/>
      <c r="MZX44" s="72"/>
      <c r="MZY44" s="72"/>
      <c r="MZZ44" s="72"/>
      <c r="NAA44" s="138"/>
      <c r="NAB44" s="141"/>
      <c r="NAC44" s="72"/>
      <c r="NAD44" s="71"/>
      <c r="NAE44" s="72"/>
      <c r="NAF44" s="72"/>
      <c r="NAG44" s="72"/>
      <c r="NAH44" s="136"/>
      <c r="NAI44" s="137"/>
      <c r="NAJ44" s="71"/>
      <c r="NAK44" s="71"/>
      <c r="NAL44" s="138"/>
      <c r="NAM44" s="138"/>
      <c r="NAN44" s="139"/>
      <c r="NAO44" s="71"/>
      <c r="NAP44" s="72"/>
      <c r="NAQ44" s="71"/>
      <c r="NAR44" s="140"/>
      <c r="NAS44" s="72"/>
      <c r="NAT44" s="72"/>
      <c r="NAU44" s="138"/>
      <c r="NAV44" s="71"/>
      <c r="NAW44" s="72"/>
      <c r="NAX44" s="71"/>
      <c r="NAY44" s="72"/>
      <c r="NAZ44" s="72"/>
      <c r="NBA44" s="72"/>
      <c r="NBB44" s="138"/>
      <c r="NBC44" s="71"/>
      <c r="NBD44" s="72"/>
      <c r="NBE44" s="71"/>
      <c r="NBF44" s="72"/>
      <c r="NBG44" s="72"/>
      <c r="NBH44" s="72"/>
      <c r="NBI44" s="138"/>
      <c r="NBJ44" s="71"/>
      <c r="NBK44" s="72"/>
      <c r="NBL44" s="71"/>
      <c r="NBM44" s="72"/>
      <c r="NBN44" s="72"/>
      <c r="NBO44" s="72"/>
      <c r="NBP44" s="138"/>
      <c r="NBQ44" s="71"/>
      <c r="NBR44" s="72"/>
      <c r="NBS44" s="71"/>
      <c r="NBT44" s="72"/>
      <c r="NBU44" s="72"/>
      <c r="NBV44" s="72"/>
      <c r="NBW44" s="138"/>
      <c r="NBX44" s="71"/>
      <c r="NBY44" s="72"/>
      <c r="NBZ44" s="71"/>
      <c r="NCA44" s="72"/>
      <c r="NCB44" s="72"/>
      <c r="NCC44" s="72"/>
      <c r="NCD44" s="138"/>
      <c r="NCE44" s="71"/>
      <c r="NCF44" s="72"/>
      <c r="NCG44" s="71"/>
      <c r="NCH44" s="72"/>
      <c r="NCI44" s="72"/>
      <c r="NCJ44" s="72"/>
      <c r="NCK44" s="138"/>
      <c r="NCL44" s="71"/>
      <c r="NCM44" s="72"/>
      <c r="NCN44" s="71"/>
      <c r="NCO44" s="72"/>
      <c r="NCP44" s="72"/>
      <c r="NCQ44" s="72"/>
      <c r="NCR44" s="138"/>
      <c r="NCS44" s="71"/>
      <c r="NCT44" s="72"/>
      <c r="NCU44" s="71"/>
      <c r="NCV44" s="72"/>
      <c r="NCW44" s="72"/>
      <c r="NCX44" s="72"/>
      <c r="NCY44" s="138"/>
      <c r="NCZ44" s="71"/>
      <c r="NDA44" s="72"/>
      <c r="NDB44" s="71"/>
      <c r="NDC44" s="72"/>
      <c r="NDD44" s="72"/>
      <c r="NDE44" s="72"/>
      <c r="NDF44" s="138"/>
      <c r="NDG44" s="71"/>
      <c r="NDH44" s="72"/>
      <c r="NDI44" s="71"/>
      <c r="NDJ44" s="72"/>
      <c r="NDK44" s="72"/>
      <c r="NDL44" s="72"/>
      <c r="NDM44" s="138"/>
      <c r="NDN44" s="71"/>
      <c r="NDO44" s="72"/>
      <c r="NDP44" s="71"/>
      <c r="NDQ44" s="72"/>
      <c r="NDR44" s="72"/>
      <c r="NDS44" s="72"/>
      <c r="NDT44" s="138"/>
      <c r="NDU44" s="71"/>
      <c r="NDV44" s="72"/>
      <c r="NDW44" s="71"/>
      <c r="NDX44" s="72"/>
      <c r="NDY44" s="72"/>
      <c r="NDZ44" s="72"/>
      <c r="NEA44" s="138"/>
      <c r="NEB44" s="71"/>
      <c r="NEC44" s="72"/>
      <c r="NED44" s="71"/>
      <c r="NEE44" s="72"/>
      <c r="NEF44" s="72"/>
      <c r="NEG44" s="72"/>
      <c r="NEH44" s="138"/>
      <c r="NEI44" s="71"/>
      <c r="NEJ44" s="72"/>
      <c r="NEK44" s="71"/>
      <c r="NEL44" s="72"/>
      <c r="NEM44" s="72"/>
      <c r="NEN44" s="72"/>
      <c r="NEO44" s="138"/>
      <c r="NEP44" s="71"/>
      <c r="NEQ44" s="72"/>
      <c r="NER44" s="71"/>
      <c r="NES44" s="72"/>
      <c r="NET44" s="72"/>
      <c r="NEU44" s="72"/>
      <c r="NEV44" s="138"/>
      <c r="NEW44" s="71"/>
      <c r="NEX44" s="72"/>
      <c r="NEY44" s="71"/>
      <c r="NEZ44" s="72"/>
      <c r="NFA44" s="72"/>
      <c r="NFB44" s="72"/>
      <c r="NFC44" s="138"/>
      <c r="NFD44" s="71"/>
      <c r="NFE44" s="72"/>
      <c r="NFF44" s="71"/>
      <c r="NFG44" s="72"/>
      <c r="NFH44" s="72"/>
      <c r="NFI44" s="72"/>
      <c r="NFJ44" s="138"/>
      <c r="NFK44" s="71"/>
      <c r="NFL44" s="72"/>
      <c r="NFM44" s="71"/>
      <c r="NFN44" s="72"/>
      <c r="NFO44" s="72"/>
      <c r="NFP44" s="72"/>
      <c r="NFQ44" s="138"/>
      <c r="NFR44" s="71"/>
      <c r="NFS44" s="72"/>
      <c r="NFT44" s="71"/>
      <c r="NFU44" s="72"/>
      <c r="NFV44" s="72"/>
      <c r="NFW44" s="72"/>
      <c r="NFX44" s="138"/>
      <c r="NFY44" s="71"/>
      <c r="NFZ44" s="72"/>
      <c r="NGA44" s="71"/>
      <c r="NGB44" s="72"/>
      <c r="NGC44" s="72"/>
      <c r="NGD44" s="72"/>
      <c r="NGE44" s="138"/>
      <c r="NGF44" s="71"/>
      <c r="NGG44" s="72"/>
      <c r="NGH44" s="71"/>
      <c r="NGI44" s="72"/>
      <c r="NGJ44" s="72"/>
      <c r="NGK44" s="72"/>
      <c r="NGL44" s="138"/>
      <c r="NGM44" s="71"/>
      <c r="NGN44" s="72"/>
      <c r="NGO44" s="71"/>
      <c r="NGP44" s="72"/>
      <c r="NGQ44" s="72"/>
      <c r="NGR44" s="72"/>
      <c r="NGS44" s="138"/>
      <c r="NGT44" s="71"/>
      <c r="NGU44" s="72"/>
      <c r="NGV44" s="71"/>
      <c r="NGW44" s="72"/>
      <c r="NGX44" s="72"/>
      <c r="NGY44" s="72"/>
      <c r="NGZ44" s="138"/>
      <c r="NHA44" s="71"/>
      <c r="NHB44" s="72"/>
      <c r="NHC44" s="71"/>
      <c r="NHD44" s="72"/>
      <c r="NHE44" s="72"/>
      <c r="NHF44" s="72"/>
      <c r="NHG44" s="138"/>
      <c r="NHH44" s="71"/>
      <c r="NHI44" s="72"/>
      <c r="NHJ44" s="71"/>
      <c r="NHK44" s="72"/>
      <c r="NHL44" s="72"/>
      <c r="NHM44" s="72"/>
      <c r="NHN44" s="138"/>
      <c r="NHO44" s="71"/>
      <c r="NHP44" s="72"/>
      <c r="NHQ44" s="71"/>
      <c r="NHR44" s="72"/>
      <c r="NHS44" s="72"/>
      <c r="NHT44" s="72"/>
      <c r="NHU44" s="138"/>
      <c r="NHV44" s="71"/>
      <c r="NHW44" s="72"/>
      <c r="NHX44" s="71"/>
      <c r="NHY44" s="72"/>
      <c r="NHZ44" s="72"/>
      <c r="NIA44" s="72"/>
      <c r="NIB44" s="138"/>
      <c r="NIC44" s="71"/>
      <c r="NID44" s="72"/>
      <c r="NIE44" s="71"/>
      <c r="NIF44" s="72"/>
      <c r="NIG44" s="72"/>
      <c r="NIH44" s="72"/>
      <c r="NII44" s="138"/>
      <c r="NIJ44" s="71"/>
      <c r="NIK44" s="72"/>
      <c r="NIL44" s="71"/>
      <c r="NIM44" s="72"/>
      <c r="NIN44" s="72"/>
      <c r="NIO44" s="72"/>
      <c r="NIP44" s="138"/>
      <c r="NIQ44" s="71"/>
      <c r="NIR44" s="72"/>
      <c r="NIS44" s="71"/>
      <c r="NIT44" s="72"/>
      <c r="NIU44" s="72"/>
      <c r="NIV44" s="72"/>
      <c r="NIW44" s="138"/>
      <c r="NIX44" s="141"/>
      <c r="NIY44" s="72"/>
      <c r="NIZ44" s="71"/>
      <c r="NJA44" s="72"/>
      <c r="NJB44" s="72"/>
      <c r="NJC44" s="72"/>
      <c r="NJD44" s="138"/>
      <c r="NJE44" s="141"/>
      <c r="NJF44" s="72"/>
      <c r="NJG44" s="71"/>
      <c r="NJH44" s="72"/>
      <c r="NJI44" s="72"/>
      <c r="NJJ44" s="72"/>
      <c r="NJK44" s="136"/>
      <c r="NJL44" s="137"/>
      <c r="NJM44" s="71"/>
      <c r="NJN44" s="71"/>
      <c r="NJO44" s="138"/>
      <c r="NJP44" s="138"/>
      <c r="NJQ44" s="139"/>
      <c r="NJR44" s="71"/>
      <c r="NJS44" s="72"/>
      <c r="NJT44" s="71"/>
      <c r="NJU44" s="140"/>
      <c r="NJV44" s="72"/>
      <c r="NJW44" s="72"/>
      <c r="NJX44" s="138"/>
      <c r="NJY44" s="71"/>
      <c r="NJZ44" s="72"/>
      <c r="NKA44" s="71"/>
      <c r="NKB44" s="72"/>
      <c r="NKC44" s="72"/>
      <c r="NKD44" s="72"/>
      <c r="NKE44" s="138"/>
      <c r="NKF44" s="71"/>
      <c r="NKG44" s="72"/>
      <c r="NKH44" s="71"/>
      <c r="NKI44" s="72"/>
      <c r="NKJ44" s="72"/>
      <c r="NKK44" s="72"/>
      <c r="NKL44" s="138"/>
      <c r="NKM44" s="71"/>
      <c r="NKN44" s="72"/>
      <c r="NKO44" s="71"/>
      <c r="NKP44" s="72"/>
      <c r="NKQ44" s="72"/>
      <c r="NKR44" s="72"/>
      <c r="NKS44" s="138"/>
      <c r="NKT44" s="71"/>
      <c r="NKU44" s="72"/>
      <c r="NKV44" s="71"/>
      <c r="NKW44" s="72"/>
      <c r="NKX44" s="72"/>
      <c r="NKY44" s="72"/>
      <c r="NKZ44" s="138"/>
      <c r="NLA44" s="71"/>
      <c r="NLB44" s="72"/>
      <c r="NLC44" s="71"/>
      <c r="NLD44" s="72"/>
      <c r="NLE44" s="72"/>
      <c r="NLF44" s="72"/>
      <c r="NLG44" s="138"/>
      <c r="NLH44" s="71"/>
      <c r="NLI44" s="72"/>
      <c r="NLJ44" s="71"/>
      <c r="NLK44" s="72"/>
      <c r="NLL44" s="72"/>
      <c r="NLM44" s="72"/>
      <c r="NLN44" s="138"/>
      <c r="NLO44" s="71"/>
      <c r="NLP44" s="72"/>
      <c r="NLQ44" s="71"/>
      <c r="NLR44" s="72"/>
      <c r="NLS44" s="72"/>
      <c r="NLT44" s="72"/>
      <c r="NLU44" s="138"/>
      <c r="NLV44" s="71"/>
      <c r="NLW44" s="72"/>
      <c r="NLX44" s="71"/>
      <c r="NLY44" s="72"/>
      <c r="NLZ44" s="72"/>
      <c r="NMA44" s="72"/>
      <c r="NMB44" s="138"/>
      <c r="NMC44" s="71"/>
      <c r="NMD44" s="72"/>
      <c r="NME44" s="71"/>
      <c r="NMF44" s="72"/>
      <c r="NMG44" s="72"/>
      <c r="NMH44" s="72"/>
      <c r="NMI44" s="138"/>
      <c r="NMJ44" s="71"/>
      <c r="NMK44" s="72"/>
      <c r="NML44" s="71"/>
      <c r="NMM44" s="72"/>
      <c r="NMN44" s="72"/>
      <c r="NMO44" s="72"/>
      <c r="NMP44" s="138"/>
      <c r="NMQ44" s="71"/>
      <c r="NMR44" s="72"/>
      <c r="NMS44" s="71"/>
      <c r="NMT44" s="72"/>
      <c r="NMU44" s="72"/>
      <c r="NMV44" s="72"/>
      <c r="NMW44" s="138"/>
      <c r="NMX44" s="71"/>
      <c r="NMY44" s="72"/>
      <c r="NMZ44" s="71"/>
      <c r="NNA44" s="72"/>
      <c r="NNB44" s="72"/>
      <c r="NNC44" s="72"/>
      <c r="NND44" s="138"/>
      <c r="NNE44" s="71"/>
      <c r="NNF44" s="72"/>
      <c r="NNG44" s="71"/>
      <c r="NNH44" s="72"/>
      <c r="NNI44" s="72"/>
      <c r="NNJ44" s="72"/>
      <c r="NNK44" s="138"/>
      <c r="NNL44" s="71"/>
      <c r="NNM44" s="72"/>
      <c r="NNN44" s="71"/>
      <c r="NNO44" s="72"/>
      <c r="NNP44" s="72"/>
      <c r="NNQ44" s="72"/>
      <c r="NNR44" s="138"/>
      <c r="NNS44" s="71"/>
      <c r="NNT44" s="72"/>
      <c r="NNU44" s="71"/>
      <c r="NNV44" s="72"/>
      <c r="NNW44" s="72"/>
      <c r="NNX44" s="72"/>
      <c r="NNY44" s="138"/>
      <c r="NNZ44" s="71"/>
      <c r="NOA44" s="72"/>
      <c r="NOB44" s="71"/>
      <c r="NOC44" s="72"/>
      <c r="NOD44" s="72"/>
      <c r="NOE44" s="72"/>
      <c r="NOF44" s="138"/>
      <c r="NOG44" s="71"/>
      <c r="NOH44" s="72"/>
      <c r="NOI44" s="71"/>
      <c r="NOJ44" s="72"/>
      <c r="NOK44" s="72"/>
      <c r="NOL44" s="72"/>
      <c r="NOM44" s="138"/>
      <c r="NON44" s="71"/>
      <c r="NOO44" s="72"/>
      <c r="NOP44" s="71"/>
      <c r="NOQ44" s="72"/>
      <c r="NOR44" s="72"/>
      <c r="NOS44" s="72"/>
      <c r="NOT44" s="138"/>
      <c r="NOU44" s="71"/>
      <c r="NOV44" s="72"/>
      <c r="NOW44" s="71"/>
      <c r="NOX44" s="72"/>
      <c r="NOY44" s="72"/>
      <c r="NOZ44" s="72"/>
      <c r="NPA44" s="138"/>
      <c r="NPB44" s="71"/>
      <c r="NPC44" s="72"/>
      <c r="NPD44" s="71"/>
      <c r="NPE44" s="72"/>
      <c r="NPF44" s="72"/>
      <c r="NPG44" s="72"/>
      <c r="NPH44" s="138"/>
      <c r="NPI44" s="71"/>
      <c r="NPJ44" s="72"/>
      <c r="NPK44" s="71"/>
      <c r="NPL44" s="72"/>
      <c r="NPM44" s="72"/>
      <c r="NPN44" s="72"/>
      <c r="NPO44" s="138"/>
      <c r="NPP44" s="71"/>
      <c r="NPQ44" s="72"/>
      <c r="NPR44" s="71"/>
      <c r="NPS44" s="72"/>
      <c r="NPT44" s="72"/>
      <c r="NPU44" s="72"/>
      <c r="NPV44" s="138"/>
      <c r="NPW44" s="71"/>
      <c r="NPX44" s="72"/>
      <c r="NPY44" s="71"/>
      <c r="NPZ44" s="72"/>
      <c r="NQA44" s="72"/>
      <c r="NQB44" s="72"/>
      <c r="NQC44" s="138"/>
      <c r="NQD44" s="71"/>
      <c r="NQE44" s="72"/>
      <c r="NQF44" s="71"/>
      <c r="NQG44" s="72"/>
      <c r="NQH44" s="72"/>
      <c r="NQI44" s="72"/>
      <c r="NQJ44" s="138"/>
      <c r="NQK44" s="71"/>
      <c r="NQL44" s="72"/>
      <c r="NQM44" s="71"/>
      <c r="NQN44" s="72"/>
      <c r="NQO44" s="72"/>
      <c r="NQP44" s="72"/>
      <c r="NQQ44" s="138"/>
      <c r="NQR44" s="71"/>
      <c r="NQS44" s="72"/>
      <c r="NQT44" s="71"/>
      <c r="NQU44" s="72"/>
      <c r="NQV44" s="72"/>
      <c r="NQW44" s="72"/>
      <c r="NQX44" s="138"/>
      <c r="NQY44" s="71"/>
      <c r="NQZ44" s="72"/>
      <c r="NRA44" s="71"/>
      <c r="NRB44" s="72"/>
      <c r="NRC44" s="72"/>
      <c r="NRD44" s="72"/>
      <c r="NRE44" s="138"/>
      <c r="NRF44" s="71"/>
      <c r="NRG44" s="72"/>
      <c r="NRH44" s="71"/>
      <c r="NRI44" s="72"/>
      <c r="NRJ44" s="72"/>
      <c r="NRK44" s="72"/>
      <c r="NRL44" s="138"/>
      <c r="NRM44" s="71"/>
      <c r="NRN44" s="72"/>
      <c r="NRO44" s="71"/>
      <c r="NRP44" s="72"/>
      <c r="NRQ44" s="72"/>
      <c r="NRR44" s="72"/>
      <c r="NRS44" s="138"/>
      <c r="NRT44" s="71"/>
      <c r="NRU44" s="72"/>
      <c r="NRV44" s="71"/>
      <c r="NRW44" s="72"/>
      <c r="NRX44" s="72"/>
      <c r="NRY44" s="72"/>
      <c r="NRZ44" s="138"/>
      <c r="NSA44" s="141"/>
      <c r="NSB44" s="72"/>
      <c r="NSC44" s="71"/>
      <c r="NSD44" s="72"/>
      <c r="NSE44" s="72"/>
      <c r="NSF44" s="72"/>
      <c r="NSG44" s="138"/>
      <c r="NSH44" s="141"/>
      <c r="NSI44" s="72"/>
      <c r="NSJ44" s="71"/>
      <c r="NSK44" s="72"/>
      <c r="NSL44" s="72"/>
      <c r="NSM44" s="72"/>
      <c r="NSN44" s="136"/>
      <c r="NSO44" s="137"/>
      <c r="NSP44" s="71"/>
      <c r="NSQ44" s="71"/>
      <c r="NSR44" s="138"/>
      <c r="NSS44" s="138"/>
      <c r="NST44" s="139"/>
      <c r="NSU44" s="71"/>
      <c r="NSV44" s="72"/>
      <c r="NSW44" s="71"/>
      <c r="NSX44" s="140"/>
      <c r="NSY44" s="72"/>
      <c r="NSZ44" s="72"/>
      <c r="NTA44" s="138"/>
      <c r="NTB44" s="71"/>
      <c r="NTC44" s="72"/>
      <c r="NTD44" s="71"/>
      <c r="NTE44" s="72"/>
      <c r="NTF44" s="72"/>
      <c r="NTG44" s="72"/>
      <c r="NTH44" s="138"/>
      <c r="NTI44" s="71"/>
      <c r="NTJ44" s="72"/>
      <c r="NTK44" s="71"/>
      <c r="NTL44" s="72"/>
      <c r="NTM44" s="72"/>
      <c r="NTN44" s="72"/>
      <c r="NTO44" s="138"/>
      <c r="NTP44" s="71"/>
      <c r="NTQ44" s="72"/>
      <c r="NTR44" s="71"/>
      <c r="NTS44" s="72"/>
      <c r="NTT44" s="72"/>
      <c r="NTU44" s="72"/>
      <c r="NTV44" s="138"/>
      <c r="NTW44" s="71"/>
      <c r="NTX44" s="72"/>
      <c r="NTY44" s="71"/>
      <c r="NTZ44" s="72"/>
      <c r="NUA44" s="72"/>
      <c r="NUB44" s="72"/>
      <c r="NUC44" s="138"/>
      <c r="NUD44" s="71"/>
      <c r="NUE44" s="72"/>
      <c r="NUF44" s="71"/>
      <c r="NUG44" s="72"/>
      <c r="NUH44" s="72"/>
      <c r="NUI44" s="72"/>
      <c r="NUJ44" s="138"/>
      <c r="NUK44" s="71"/>
      <c r="NUL44" s="72"/>
      <c r="NUM44" s="71"/>
      <c r="NUN44" s="72"/>
      <c r="NUO44" s="72"/>
      <c r="NUP44" s="72"/>
      <c r="NUQ44" s="138"/>
      <c r="NUR44" s="71"/>
      <c r="NUS44" s="72"/>
      <c r="NUT44" s="71"/>
      <c r="NUU44" s="72"/>
      <c r="NUV44" s="72"/>
      <c r="NUW44" s="72"/>
      <c r="NUX44" s="138"/>
      <c r="NUY44" s="71"/>
      <c r="NUZ44" s="72"/>
      <c r="NVA44" s="71"/>
      <c r="NVB44" s="72"/>
      <c r="NVC44" s="72"/>
      <c r="NVD44" s="72"/>
      <c r="NVE44" s="138"/>
      <c r="NVF44" s="71"/>
      <c r="NVG44" s="72"/>
      <c r="NVH44" s="71"/>
      <c r="NVI44" s="72"/>
      <c r="NVJ44" s="72"/>
      <c r="NVK44" s="72"/>
      <c r="NVL44" s="138"/>
      <c r="NVM44" s="71"/>
      <c r="NVN44" s="72"/>
      <c r="NVO44" s="71"/>
      <c r="NVP44" s="72"/>
      <c r="NVQ44" s="72"/>
      <c r="NVR44" s="72"/>
      <c r="NVS44" s="138"/>
      <c r="NVT44" s="71"/>
      <c r="NVU44" s="72"/>
      <c r="NVV44" s="71"/>
      <c r="NVW44" s="72"/>
      <c r="NVX44" s="72"/>
      <c r="NVY44" s="72"/>
      <c r="NVZ44" s="138"/>
      <c r="NWA44" s="71"/>
      <c r="NWB44" s="72"/>
      <c r="NWC44" s="71"/>
      <c r="NWD44" s="72"/>
      <c r="NWE44" s="72"/>
      <c r="NWF44" s="72"/>
      <c r="NWG44" s="138"/>
      <c r="NWH44" s="71"/>
      <c r="NWI44" s="72"/>
      <c r="NWJ44" s="71"/>
      <c r="NWK44" s="72"/>
      <c r="NWL44" s="72"/>
      <c r="NWM44" s="72"/>
      <c r="NWN44" s="138"/>
      <c r="NWO44" s="71"/>
      <c r="NWP44" s="72"/>
      <c r="NWQ44" s="71"/>
      <c r="NWR44" s="72"/>
      <c r="NWS44" s="72"/>
      <c r="NWT44" s="72"/>
      <c r="NWU44" s="138"/>
      <c r="NWV44" s="71"/>
      <c r="NWW44" s="72"/>
      <c r="NWX44" s="71"/>
      <c r="NWY44" s="72"/>
      <c r="NWZ44" s="72"/>
      <c r="NXA44" s="72"/>
      <c r="NXB44" s="138"/>
      <c r="NXC44" s="71"/>
      <c r="NXD44" s="72"/>
      <c r="NXE44" s="71"/>
      <c r="NXF44" s="72"/>
      <c r="NXG44" s="72"/>
      <c r="NXH44" s="72"/>
      <c r="NXI44" s="138"/>
      <c r="NXJ44" s="71"/>
      <c r="NXK44" s="72"/>
      <c r="NXL44" s="71"/>
      <c r="NXM44" s="72"/>
      <c r="NXN44" s="72"/>
      <c r="NXO44" s="72"/>
      <c r="NXP44" s="138"/>
      <c r="NXQ44" s="71"/>
      <c r="NXR44" s="72"/>
      <c r="NXS44" s="71"/>
      <c r="NXT44" s="72"/>
      <c r="NXU44" s="72"/>
      <c r="NXV44" s="72"/>
      <c r="NXW44" s="138"/>
      <c r="NXX44" s="71"/>
      <c r="NXY44" s="72"/>
      <c r="NXZ44" s="71"/>
      <c r="NYA44" s="72"/>
      <c r="NYB44" s="72"/>
      <c r="NYC44" s="72"/>
      <c r="NYD44" s="138"/>
      <c r="NYE44" s="71"/>
      <c r="NYF44" s="72"/>
      <c r="NYG44" s="71"/>
      <c r="NYH44" s="72"/>
      <c r="NYI44" s="72"/>
      <c r="NYJ44" s="72"/>
      <c r="NYK44" s="138"/>
      <c r="NYL44" s="71"/>
      <c r="NYM44" s="72"/>
      <c r="NYN44" s="71"/>
      <c r="NYO44" s="72"/>
      <c r="NYP44" s="72"/>
      <c r="NYQ44" s="72"/>
      <c r="NYR44" s="138"/>
      <c r="NYS44" s="71"/>
      <c r="NYT44" s="72"/>
      <c r="NYU44" s="71"/>
      <c r="NYV44" s="72"/>
      <c r="NYW44" s="72"/>
      <c r="NYX44" s="72"/>
      <c r="NYY44" s="138"/>
      <c r="NYZ44" s="71"/>
      <c r="NZA44" s="72"/>
      <c r="NZB44" s="71"/>
      <c r="NZC44" s="72"/>
      <c r="NZD44" s="72"/>
      <c r="NZE44" s="72"/>
      <c r="NZF44" s="138"/>
      <c r="NZG44" s="71"/>
      <c r="NZH44" s="72"/>
      <c r="NZI44" s="71"/>
      <c r="NZJ44" s="72"/>
      <c r="NZK44" s="72"/>
      <c r="NZL44" s="72"/>
      <c r="NZM44" s="138"/>
      <c r="NZN44" s="71"/>
      <c r="NZO44" s="72"/>
      <c r="NZP44" s="71"/>
      <c r="NZQ44" s="72"/>
      <c r="NZR44" s="72"/>
      <c r="NZS44" s="72"/>
      <c r="NZT44" s="138"/>
      <c r="NZU44" s="71"/>
      <c r="NZV44" s="72"/>
      <c r="NZW44" s="71"/>
      <c r="NZX44" s="72"/>
      <c r="NZY44" s="72"/>
      <c r="NZZ44" s="72"/>
      <c r="OAA44" s="138"/>
      <c r="OAB44" s="71"/>
      <c r="OAC44" s="72"/>
      <c r="OAD44" s="71"/>
      <c r="OAE44" s="72"/>
      <c r="OAF44" s="72"/>
      <c r="OAG44" s="72"/>
      <c r="OAH44" s="138"/>
      <c r="OAI44" s="71"/>
      <c r="OAJ44" s="72"/>
      <c r="OAK44" s="71"/>
      <c r="OAL44" s="72"/>
      <c r="OAM44" s="72"/>
      <c r="OAN44" s="72"/>
      <c r="OAO44" s="138"/>
      <c r="OAP44" s="71"/>
      <c r="OAQ44" s="72"/>
      <c r="OAR44" s="71"/>
      <c r="OAS44" s="72"/>
      <c r="OAT44" s="72"/>
      <c r="OAU44" s="72"/>
      <c r="OAV44" s="138"/>
      <c r="OAW44" s="71"/>
      <c r="OAX44" s="72"/>
      <c r="OAY44" s="71"/>
      <c r="OAZ44" s="72"/>
      <c r="OBA44" s="72"/>
      <c r="OBB44" s="72"/>
      <c r="OBC44" s="138"/>
      <c r="OBD44" s="141"/>
      <c r="OBE44" s="72"/>
      <c r="OBF44" s="71"/>
      <c r="OBG44" s="72"/>
      <c r="OBH44" s="72"/>
      <c r="OBI44" s="72"/>
      <c r="OBJ44" s="138"/>
      <c r="OBK44" s="141"/>
      <c r="OBL44" s="72"/>
      <c r="OBM44" s="71"/>
      <c r="OBN44" s="72"/>
      <c r="OBO44" s="72"/>
      <c r="OBP44" s="72"/>
      <c r="OBQ44" s="136"/>
      <c r="OBR44" s="137"/>
      <c r="OBS44" s="71"/>
      <c r="OBT44" s="71"/>
      <c r="OBU44" s="138"/>
      <c r="OBV44" s="138"/>
      <c r="OBW44" s="139"/>
      <c r="OBX44" s="71"/>
      <c r="OBY44" s="72"/>
      <c r="OBZ44" s="71"/>
      <c r="OCA44" s="140"/>
      <c r="OCB44" s="72"/>
      <c r="OCC44" s="72"/>
      <c r="OCD44" s="138"/>
      <c r="OCE44" s="71"/>
      <c r="OCF44" s="72"/>
      <c r="OCG44" s="71"/>
      <c r="OCH44" s="72"/>
      <c r="OCI44" s="72"/>
      <c r="OCJ44" s="72"/>
      <c r="OCK44" s="138"/>
      <c r="OCL44" s="71"/>
      <c r="OCM44" s="72"/>
      <c r="OCN44" s="71"/>
      <c r="OCO44" s="72"/>
      <c r="OCP44" s="72"/>
      <c r="OCQ44" s="72"/>
      <c r="OCR44" s="138"/>
      <c r="OCS44" s="71"/>
      <c r="OCT44" s="72"/>
      <c r="OCU44" s="71"/>
      <c r="OCV44" s="72"/>
      <c r="OCW44" s="72"/>
      <c r="OCX44" s="72"/>
      <c r="OCY44" s="138"/>
      <c r="OCZ44" s="71"/>
      <c r="ODA44" s="72"/>
      <c r="ODB44" s="71"/>
      <c r="ODC44" s="72"/>
      <c r="ODD44" s="72"/>
      <c r="ODE44" s="72"/>
      <c r="ODF44" s="138"/>
      <c r="ODG44" s="71"/>
      <c r="ODH44" s="72"/>
      <c r="ODI44" s="71"/>
      <c r="ODJ44" s="72"/>
      <c r="ODK44" s="72"/>
      <c r="ODL44" s="72"/>
      <c r="ODM44" s="138"/>
      <c r="ODN44" s="71"/>
      <c r="ODO44" s="72"/>
      <c r="ODP44" s="71"/>
      <c r="ODQ44" s="72"/>
      <c r="ODR44" s="72"/>
      <c r="ODS44" s="72"/>
      <c r="ODT44" s="138"/>
      <c r="ODU44" s="71"/>
      <c r="ODV44" s="72"/>
      <c r="ODW44" s="71"/>
      <c r="ODX44" s="72"/>
      <c r="ODY44" s="72"/>
      <c r="ODZ44" s="72"/>
      <c r="OEA44" s="138"/>
      <c r="OEB44" s="71"/>
      <c r="OEC44" s="72"/>
      <c r="OED44" s="71"/>
      <c r="OEE44" s="72"/>
      <c r="OEF44" s="72"/>
      <c r="OEG44" s="72"/>
      <c r="OEH44" s="138"/>
      <c r="OEI44" s="71"/>
      <c r="OEJ44" s="72"/>
      <c r="OEK44" s="71"/>
      <c r="OEL44" s="72"/>
      <c r="OEM44" s="72"/>
      <c r="OEN44" s="72"/>
      <c r="OEO44" s="138"/>
      <c r="OEP44" s="71"/>
      <c r="OEQ44" s="72"/>
      <c r="OER44" s="71"/>
      <c r="OES44" s="72"/>
      <c r="OET44" s="72"/>
      <c r="OEU44" s="72"/>
      <c r="OEV44" s="138"/>
      <c r="OEW44" s="71"/>
      <c r="OEX44" s="72"/>
      <c r="OEY44" s="71"/>
      <c r="OEZ44" s="72"/>
      <c r="OFA44" s="72"/>
      <c r="OFB44" s="72"/>
      <c r="OFC44" s="138"/>
      <c r="OFD44" s="71"/>
      <c r="OFE44" s="72"/>
      <c r="OFF44" s="71"/>
      <c r="OFG44" s="72"/>
      <c r="OFH44" s="72"/>
      <c r="OFI44" s="72"/>
      <c r="OFJ44" s="138"/>
      <c r="OFK44" s="71"/>
      <c r="OFL44" s="72"/>
      <c r="OFM44" s="71"/>
      <c r="OFN44" s="72"/>
      <c r="OFO44" s="72"/>
      <c r="OFP44" s="72"/>
      <c r="OFQ44" s="138"/>
      <c r="OFR44" s="71"/>
      <c r="OFS44" s="72"/>
      <c r="OFT44" s="71"/>
      <c r="OFU44" s="72"/>
      <c r="OFV44" s="72"/>
      <c r="OFW44" s="72"/>
      <c r="OFX44" s="138"/>
      <c r="OFY44" s="71"/>
      <c r="OFZ44" s="72"/>
      <c r="OGA44" s="71"/>
      <c r="OGB44" s="72"/>
      <c r="OGC44" s="72"/>
      <c r="OGD44" s="72"/>
      <c r="OGE44" s="138"/>
      <c r="OGF44" s="71"/>
      <c r="OGG44" s="72"/>
      <c r="OGH44" s="71"/>
      <c r="OGI44" s="72"/>
      <c r="OGJ44" s="72"/>
      <c r="OGK44" s="72"/>
      <c r="OGL44" s="138"/>
      <c r="OGM44" s="71"/>
      <c r="OGN44" s="72"/>
      <c r="OGO44" s="71"/>
      <c r="OGP44" s="72"/>
      <c r="OGQ44" s="72"/>
      <c r="OGR44" s="72"/>
      <c r="OGS44" s="138"/>
      <c r="OGT44" s="71"/>
      <c r="OGU44" s="72"/>
      <c r="OGV44" s="71"/>
      <c r="OGW44" s="72"/>
      <c r="OGX44" s="72"/>
      <c r="OGY44" s="72"/>
      <c r="OGZ44" s="138"/>
      <c r="OHA44" s="71"/>
      <c r="OHB44" s="72"/>
      <c r="OHC44" s="71"/>
      <c r="OHD44" s="72"/>
      <c r="OHE44" s="72"/>
      <c r="OHF44" s="72"/>
      <c r="OHG44" s="138"/>
      <c r="OHH44" s="71"/>
      <c r="OHI44" s="72"/>
      <c r="OHJ44" s="71"/>
      <c r="OHK44" s="72"/>
      <c r="OHL44" s="72"/>
      <c r="OHM44" s="72"/>
      <c r="OHN44" s="138"/>
      <c r="OHO44" s="71"/>
      <c r="OHP44" s="72"/>
      <c r="OHQ44" s="71"/>
      <c r="OHR44" s="72"/>
      <c r="OHS44" s="72"/>
      <c r="OHT44" s="72"/>
      <c r="OHU44" s="138"/>
      <c r="OHV44" s="71"/>
      <c r="OHW44" s="72"/>
      <c r="OHX44" s="71"/>
      <c r="OHY44" s="72"/>
      <c r="OHZ44" s="72"/>
      <c r="OIA44" s="72"/>
      <c r="OIB44" s="138"/>
      <c r="OIC44" s="71"/>
      <c r="OID44" s="72"/>
      <c r="OIE44" s="71"/>
      <c r="OIF44" s="72"/>
      <c r="OIG44" s="72"/>
      <c r="OIH44" s="72"/>
      <c r="OII44" s="138"/>
      <c r="OIJ44" s="71"/>
      <c r="OIK44" s="72"/>
      <c r="OIL44" s="71"/>
      <c r="OIM44" s="72"/>
      <c r="OIN44" s="72"/>
      <c r="OIO44" s="72"/>
      <c r="OIP44" s="138"/>
      <c r="OIQ44" s="71"/>
      <c r="OIR44" s="72"/>
      <c r="OIS44" s="71"/>
      <c r="OIT44" s="72"/>
      <c r="OIU44" s="72"/>
      <c r="OIV44" s="72"/>
      <c r="OIW44" s="138"/>
      <c r="OIX44" s="71"/>
      <c r="OIY44" s="72"/>
      <c r="OIZ44" s="71"/>
      <c r="OJA44" s="72"/>
      <c r="OJB44" s="72"/>
      <c r="OJC44" s="72"/>
      <c r="OJD44" s="138"/>
      <c r="OJE44" s="71"/>
      <c r="OJF44" s="72"/>
      <c r="OJG44" s="71"/>
      <c r="OJH44" s="72"/>
      <c r="OJI44" s="72"/>
      <c r="OJJ44" s="72"/>
      <c r="OJK44" s="138"/>
      <c r="OJL44" s="71"/>
      <c r="OJM44" s="72"/>
      <c r="OJN44" s="71"/>
      <c r="OJO44" s="72"/>
      <c r="OJP44" s="72"/>
      <c r="OJQ44" s="72"/>
      <c r="OJR44" s="138"/>
      <c r="OJS44" s="71"/>
      <c r="OJT44" s="72"/>
      <c r="OJU44" s="71"/>
      <c r="OJV44" s="72"/>
      <c r="OJW44" s="72"/>
      <c r="OJX44" s="72"/>
      <c r="OJY44" s="138"/>
      <c r="OJZ44" s="71"/>
      <c r="OKA44" s="72"/>
      <c r="OKB44" s="71"/>
      <c r="OKC44" s="72"/>
      <c r="OKD44" s="72"/>
      <c r="OKE44" s="72"/>
      <c r="OKF44" s="138"/>
      <c r="OKG44" s="141"/>
      <c r="OKH44" s="72"/>
      <c r="OKI44" s="71"/>
      <c r="OKJ44" s="72"/>
      <c r="OKK44" s="72"/>
      <c r="OKL44" s="72"/>
      <c r="OKM44" s="138"/>
      <c r="OKN44" s="141"/>
      <c r="OKO44" s="72"/>
      <c r="OKP44" s="71"/>
      <c r="OKQ44" s="72"/>
      <c r="OKR44" s="72"/>
      <c r="OKS44" s="72"/>
      <c r="OKT44" s="136"/>
      <c r="OKU44" s="137"/>
      <c r="OKV44" s="71"/>
      <c r="OKW44" s="71"/>
      <c r="OKX44" s="138"/>
      <c r="OKY44" s="138"/>
      <c r="OKZ44" s="139"/>
      <c r="OLA44" s="71"/>
      <c r="OLB44" s="72"/>
      <c r="OLC44" s="71"/>
      <c r="OLD44" s="140"/>
      <c r="OLE44" s="72"/>
      <c r="OLF44" s="72"/>
      <c r="OLG44" s="138"/>
      <c r="OLH44" s="71"/>
      <c r="OLI44" s="72"/>
      <c r="OLJ44" s="71"/>
      <c r="OLK44" s="72"/>
      <c r="OLL44" s="72"/>
      <c r="OLM44" s="72"/>
      <c r="OLN44" s="138"/>
      <c r="OLO44" s="71"/>
      <c r="OLP44" s="72"/>
      <c r="OLQ44" s="71"/>
      <c r="OLR44" s="72"/>
      <c r="OLS44" s="72"/>
      <c r="OLT44" s="72"/>
      <c r="OLU44" s="138"/>
      <c r="OLV44" s="71"/>
      <c r="OLW44" s="72"/>
      <c r="OLX44" s="71"/>
      <c r="OLY44" s="72"/>
      <c r="OLZ44" s="72"/>
      <c r="OMA44" s="72"/>
      <c r="OMB44" s="138"/>
      <c r="OMC44" s="71"/>
      <c r="OMD44" s="72"/>
      <c r="OME44" s="71"/>
      <c r="OMF44" s="72"/>
      <c r="OMG44" s="72"/>
      <c r="OMH44" s="72"/>
      <c r="OMI44" s="138"/>
      <c r="OMJ44" s="71"/>
      <c r="OMK44" s="72"/>
      <c r="OML44" s="71"/>
      <c r="OMM44" s="72"/>
      <c r="OMN44" s="72"/>
      <c r="OMO44" s="72"/>
      <c r="OMP44" s="138"/>
      <c r="OMQ44" s="71"/>
      <c r="OMR44" s="72"/>
      <c r="OMS44" s="71"/>
      <c r="OMT44" s="72"/>
      <c r="OMU44" s="72"/>
      <c r="OMV44" s="72"/>
      <c r="OMW44" s="138"/>
      <c r="OMX44" s="71"/>
      <c r="OMY44" s="72"/>
      <c r="OMZ44" s="71"/>
      <c r="ONA44" s="72"/>
      <c r="ONB44" s="72"/>
      <c r="ONC44" s="72"/>
      <c r="OND44" s="138"/>
      <c r="ONE44" s="71"/>
      <c r="ONF44" s="72"/>
      <c r="ONG44" s="71"/>
      <c r="ONH44" s="72"/>
      <c r="ONI44" s="72"/>
      <c r="ONJ44" s="72"/>
      <c r="ONK44" s="138"/>
      <c r="ONL44" s="71"/>
      <c r="ONM44" s="72"/>
      <c r="ONN44" s="71"/>
      <c r="ONO44" s="72"/>
      <c r="ONP44" s="72"/>
      <c r="ONQ44" s="72"/>
      <c r="ONR44" s="138"/>
      <c r="ONS44" s="71"/>
      <c r="ONT44" s="72"/>
      <c r="ONU44" s="71"/>
      <c r="ONV44" s="72"/>
      <c r="ONW44" s="72"/>
      <c r="ONX44" s="72"/>
      <c r="ONY44" s="138"/>
      <c r="ONZ44" s="71"/>
      <c r="OOA44" s="72"/>
      <c r="OOB44" s="71"/>
      <c r="OOC44" s="72"/>
      <c r="OOD44" s="72"/>
      <c r="OOE44" s="72"/>
      <c r="OOF44" s="138"/>
      <c r="OOG44" s="71"/>
      <c r="OOH44" s="72"/>
      <c r="OOI44" s="71"/>
      <c r="OOJ44" s="72"/>
      <c r="OOK44" s="72"/>
      <c r="OOL44" s="72"/>
      <c r="OOM44" s="138"/>
      <c r="OON44" s="71"/>
      <c r="OOO44" s="72"/>
      <c r="OOP44" s="71"/>
      <c r="OOQ44" s="72"/>
      <c r="OOR44" s="72"/>
      <c r="OOS44" s="72"/>
      <c r="OOT44" s="138"/>
      <c r="OOU44" s="71"/>
      <c r="OOV44" s="72"/>
      <c r="OOW44" s="71"/>
      <c r="OOX44" s="72"/>
      <c r="OOY44" s="72"/>
      <c r="OOZ44" s="72"/>
      <c r="OPA44" s="138"/>
      <c r="OPB44" s="71"/>
      <c r="OPC44" s="72"/>
      <c r="OPD44" s="71"/>
      <c r="OPE44" s="72"/>
      <c r="OPF44" s="72"/>
      <c r="OPG44" s="72"/>
      <c r="OPH44" s="138"/>
      <c r="OPI44" s="71"/>
      <c r="OPJ44" s="72"/>
      <c r="OPK44" s="71"/>
      <c r="OPL44" s="72"/>
      <c r="OPM44" s="72"/>
      <c r="OPN44" s="72"/>
      <c r="OPO44" s="138"/>
      <c r="OPP44" s="71"/>
      <c r="OPQ44" s="72"/>
      <c r="OPR44" s="71"/>
      <c r="OPS44" s="72"/>
      <c r="OPT44" s="72"/>
      <c r="OPU44" s="72"/>
      <c r="OPV44" s="138"/>
      <c r="OPW44" s="71"/>
      <c r="OPX44" s="72"/>
      <c r="OPY44" s="71"/>
      <c r="OPZ44" s="72"/>
      <c r="OQA44" s="72"/>
      <c r="OQB44" s="72"/>
      <c r="OQC44" s="138"/>
      <c r="OQD44" s="71"/>
      <c r="OQE44" s="72"/>
      <c r="OQF44" s="71"/>
      <c r="OQG44" s="72"/>
      <c r="OQH44" s="72"/>
      <c r="OQI44" s="72"/>
      <c r="OQJ44" s="138"/>
      <c r="OQK44" s="71"/>
      <c r="OQL44" s="72"/>
      <c r="OQM44" s="71"/>
      <c r="OQN44" s="72"/>
      <c r="OQO44" s="72"/>
      <c r="OQP44" s="72"/>
      <c r="OQQ44" s="138"/>
      <c r="OQR44" s="71"/>
      <c r="OQS44" s="72"/>
      <c r="OQT44" s="71"/>
      <c r="OQU44" s="72"/>
      <c r="OQV44" s="72"/>
      <c r="OQW44" s="72"/>
      <c r="OQX44" s="138"/>
      <c r="OQY44" s="71"/>
      <c r="OQZ44" s="72"/>
      <c r="ORA44" s="71"/>
      <c r="ORB44" s="72"/>
      <c r="ORC44" s="72"/>
      <c r="ORD44" s="72"/>
      <c r="ORE44" s="138"/>
      <c r="ORF44" s="71"/>
      <c r="ORG44" s="72"/>
      <c r="ORH44" s="71"/>
      <c r="ORI44" s="72"/>
      <c r="ORJ44" s="72"/>
      <c r="ORK44" s="72"/>
      <c r="ORL44" s="138"/>
      <c r="ORM44" s="71"/>
      <c r="ORN44" s="72"/>
      <c r="ORO44" s="71"/>
      <c r="ORP44" s="72"/>
      <c r="ORQ44" s="72"/>
      <c r="ORR44" s="72"/>
      <c r="ORS44" s="138"/>
      <c r="ORT44" s="71"/>
      <c r="ORU44" s="72"/>
      <c r="ORV44" s="71"/>
      <c r="ORW44" s="72"/>
      <c r="ORX44" s="72"/>
      <c r="ORY44" s="72"/>
      <c r="ORZ44" s="138"/>
      <c r="OSA44" s="71"/>
      <c r="OSB44" s="72"/>
      <c r="OSC44" s="71"/>
      <c r="OSD44" s="72"/>
      <c r="OSE44" s="72"/>
      <c r="OSF44" s="72"/>
      <c r="OSG44" s="138"/>
      <c r="OSH44" s="71"/>
      <c r="OSI44" s="72"/>
      <c r="OSJ44" s="71"/>
      <c r="OSK44" s="72"/>
      <c r="OSL44" s="72"/>
      <c r="OSM44" s="72"/>
      <c r="OSN44" s="138"/>
      <c r="OSO44" s="71"/>
      <c r="OSP44" s="72"/>
      <c r="OSQ44" s="71"/>
      <c r="OSR44" s="72"/>
      <c r="OSS44" s="72"/>
      <c r="OST44" s="72"/>
      <c r="OSU44" s="138"/>
      <c r="OSV44" s="71"/>
      <c r="OSW44" s="72"/>
      <c r="OSX44" s="71"/>
      <c r="OSY44" s="72"/>
      <c r="OSZ44" s="72"/>
      <c r="OTA44" s="72"/>
      <c r="OTB44" s="138"/>
      <c r="OTC44" s="71"/>
      <c r="OTD44" s="72"/>
      <c r="OTE44" s="71"/>
      <c r="OTF44" s="72"/>
      <c r="OTG44" s="72"/>
      <c r="OTH44" s="72"/>
      <c r="OTI44" s="138"/>
      <c r="OTJ44" s="141"/>
      <c r="OTK44" s="72"/>
      <c r="OTL44" s="71"/>
      <c r="OTM44" s="72"/>
      <c r="OTN44" s="72"/>
      <c r="OTO44" s="72"/>
      <c r="OTP44" s="138"/>
      <c r="OTQ44" s="141"/>
      <c r="OTR44" s="72"/>
      <c r="OTS44" s="71"/>
      <c r="OTT44" s="72"/>
      <c r="OTU44" s="72"/>
      <c r="OTV44" s="72"/>
      <c r="OTW44" s="136"/>
      <c r="OTX44" s="137"/>
      <c r="OTY44" s="71"/>
      <c r="OTZ44" s="71"/>
      <c r="OUA44" s="138"/>
      <c r="OUB44" s="138"/>
      <c r="OUC44" s="139"/>
      <c r="OUD44" s="71"/>
      <c r="OUE44" s="72"/>
      <c r="OUF44" s="71"/>
      <c r="OUG44" s="140"/>
      <c r="OUH44" s="72"/>
      <c r="OUI44" s="72"/>
      <c r="OUJ44" s="138"/>
      <c r="OUK44" s="71"/>
      <c r="OUL44" s="72"/>
      <c r="OUM44" s="71"/>
      <c r="OUN44" s="72"/>
      <c r="OUO44" s="72"/>
      <c r="OUP44" s="72"/>
      <c r="OUQ44" s="138"/>
      <c r="OUR44" s="71"/>
      <c r="OUS44" s="72"/>
      <c r="OUT44" s="71"/>
      <c r="OUU44" s="72"/>
      <c r="OUV44" s="72"/>
      <c r="OUW44" s="72"/>
      <c r="OUX44" s="138"/>
      <c r="OUY44" s="71"/>
      <c r="OUZ44" s="72"/>
      <c r="OVA44" s="71"/>
      <c r="OVB44" s="72"/>
      <c r="OVC44" s="72"/>
      <c r="OVD44" s="72"/>
      <c r="OVE44" s="138"/>
      <c r="OVF44" s="71"/>
      <c r="OVG44" s="72"/>
      <c r="OVH44" s="71"/>
      <c r="OVI44" s="72"/>
      <c r="OVJ44" s="72"/>
      <c r="OVK44" s="72"/>
      <c r="OVL44" s="138"/>
      <c r="OVM44" s="71"/>
      <c r="OVN44" s="72"/>
      <c r="OVO44" s="71"/>
      <c r="OVP44" s="72"/>
      <c r="OVQ44" s="72"/>
      <c r="OVR44" s="72"/>
      <c r="OVS44" s="138"/>
      <c r="OVT44" s="71"/>
      <c r="OVU44" s="72"/>
      <c r="OVV44" s="71"/>
      <c r="OVW44" s="72"/>
      <c r="OVX44" s="72"/>
      <c r="OVY44" s="72"/>
      <c r="OVZ44" s="138"/>
      <c r="OWA44" s="71"/>
      <c r="OWB44" s="72"/>
      <c r="OWC44" s="71"/>
      <c r="OWD44" s="72"/>
      <c r="OWE44" s="72"/>
      <c r="OWF44" s="72"/>
      <c r="OWG44" s="138"/>
      <c r="OWH44" s="71"/>
      <c r="OWI44" s="72"/>
      <c r="OWJ44" s="71"/>
      <c r="OWK44" s="72"/>
      <c r="OWL44" s="72"/>
      <c r="OWM44" s="72"/>
      <c r="OWN44" s="138"/>
      <c r="OWO44" s="71"/>
      <c r="OWP44" s="72"/>
      <c r="OWQ44" s="71"/>
      <c r="OWR44" s="72"/>
      <c r="OWS44" s="72"/>
      <c r="OWT44" s="72"/>
      <c r="OWU44" s="138"/>
      <c r="OWV44" s="71"/>
      <c r="OWW44" s="72"/>
      <c r="OWX44" s="71"/>
      <c r="OWY44" s="72"/>
      <c r="OWZ44" s="72"/>
      <c r="OXA44" s="72"/>
      <c r="OXB44" s="138"/>
      <c r="OXC44" s="71"/>
      <c r="OXD44" s="72"/>
      <c r="OXE44" s="71"/>
      <c r="OXF44" s="72"/>
      <c r="OXG44" s="72"/>
      <c r="OXH44" s="72"/>
      <c r="OXI44" s="138"/>
      <c r="OXJ44" s="71"/>
      <c r="OXK44" s="72"/>
      <c r="OXL44" s="71"/>
      <c r="OXM44" s="72"/>
      <c r="OXN44" s="72"/>
      <c r="OXO44" s="72"/>
      <c r="OXP44" s="138"/>
      <c r="OXQ44" s="71"/>
      <c r="OXR44" s="72"/>
      <c r="OXS44" s="71"/>
      <c r="OXT44" s="72"/>
      <c r="OXU44" s="72"/>
      <c r="OXV44" s="72"/>
      <c r="OXW44" s="138"/>
      <c r="OXX44" s="71"/>
      <c r="OXY44" s="72"/>
      <c r="OXZ44" s="71"/>
      <c r="OYA44" s="72"/>
      <c r="OYB44" s="72"/>
      <c r="OYC44" s="72"/>
      <c r="OYD44" s="138"/>
      <c r="OYE44" s="71"/>
      <c r="OYF44" s="72"/>
      <c r="OYG44" s="71"/>
      <c r="OYH44" s="72"/>
      <c r="OYI44" s="72"/>
      <c r="OYJ44" s="72"/>
      <c r="OYK44" s="138"/>
      <c r="OYL44" s="71"/>
      <c r="OYM44" s="72"/>
      <c r="OYN44" s="71"/>
      <c r="OYO44" s="72"/>
      <c r="OYP44" s="72"/>
      <c r="OYQ44" s="72"/>
      <c r="OYR44" s="138"/>
      <c r="OYS44" s="71"/>
      <c r="OYT44" s="72"/>
      <c r="OYU44" s="71"/>
      <c r="OYV44" s="72"/>
      <c r="OYW44" s="72"/>
      <c r="OYX44" s="72"/>
      <c r="OYY44" s="138"/>
      <c r="OYZ44" s="71"/>
      <c r="OZA44" s="72"/>
      <c r="OZB44" s="71"/>
      <c r="OZC44" s="72"/>
      <c r="OZD44" s="72"/>
      <c r="OZE44" s="72"/>
      <c r="OZF44" s="138"/>
      <c r="OZG44" s="71"/>
      <c r="OZH44" s="72"/>
      <c r="OZI44" s="71"/>
      <c r="OZJ44" s="72"/>
      <c r="OZK44" s="72"/>
      <c r="OZL44" s="72"/>
      <c r="OZM44" s="138"/>
      <c r="OZN44" s="71"/>
      <c r="OZO44" s="72"/>
      <c r="OZP44" s="71"/>
      <c r="OZQ44" s="72"/>
      <c r="OZR44" s="72"/>
      <c r="OZS44" s="72"/>
      <c r="OZT44" s="138"/>
      <c r="OZU44" s="71"/>
      <c r="OZV44" s="72"/>
      <c r="OZW44" s="71"/>
      <c r="OZX44" s="72"/>
      <c r="OZY44" s="72"/>
      <c r="OZZ44" s="72"/>
      <c r="PAA44" s="138"/>
      <c r="PAB44" s="71"/>
      <c r="PAC44" s="72"/>
      <c r="PAD44" s="71"/>
      <c r="PAE44" s="72"/>
      <c r="PAF44" s="72"/>
      <c r="PAG44" s="72"/>
      <c r="PAH44" s="138"/>
      <c r="PAI44" s="71"/>
      <c r="PAJ44" s="72"/>
      <c r="PAK44" s="71"/>
      <c r="PAL44" s="72"/>
      <c r="PAM44" s="72"/>
      <c r="PAN44" s="72"/>
      <c r="PAO44" s="138"/>
      <c r="PAP44" s="71"/>
      <c r="PAQ44" s="72"/>
      <c r="PAR44" s="71"/>
      <c r="PAS44" s="72"/>
      <c r="PAT44" s="72"/>
      <c r="PAU44" s="72"/>
      <c r="PAV44" s="138"/>
      <c r="PAW44" s="71"/>
      <c r="PAX44" s="72"/>
      <c r="PAY44" s="71"/>
      <c r="PAZ44" s="72"/>
      <c r="PBA44" s="72"/>
      <c r="PBB44" s="72"/>
      <c r="PBC44" s="138"/>
      <c r="PBD44" s="71"/>
      <c r="PBE44" s="72"/>
      <c r="PBF44" s="71"/>
      <c r="PBG44" s="72"/>
      <c r="PBH44" s="72"/>
      <c r="PBI44" s="72"/>
      <c r="PBJ44" s="138"/>
      <c r="PBK44" s="71"/>
      <c r="PBL44" s="72"/>
      <c r="PBM44" s="71"/>
      <c r="PBN44" s="72"/>
      <c r="PBO44" s="72"/>
      <c r="PBP44" s="72"/>
      <c r="PBQ44" s="138"/>
      <c r="PBR44" s="71"/>
      <c r="PBS44" s="72"/>
      <c r="PBT44" s="71"/>
      <c r="PBU44" s="72"/>
      <c r="PBV44" s="72"/>
      <c r="PBW44" s="72"/>
      <c r="PBX44" s="138"/>
      <c r="PBY44" s="71"/>
      <c r="PBZ44" s="72"/>
      <c r="PCA44" s="71"/>
      <c r="PCB44" s="72"/>
      <c r="PCC44" s="72"/>
      <c r="PCD44" s="72"/>
      <c r="PCE44" s="138"/>
      <c r="PCF44" s="71"/>
      <c r="PCG44" s="72"/>
      <c r="PCH44" s="71"/>
      <c r="PCI44" s="72"/>
      <c r="PCJ44" s="72"/>
      <c r="PCK44" s="72"/>
      <c r="PCL44" s="138"/>
      <c r="PCM44" s="141"/>
      <c r="PCN44" s="72"/>
      <c r="PCO44" s="71"/>
      <c r="PCP44" s="72"/>
      <c r="PCQ44" s="72"/>
      <c r="PCR44" s="72"/>
      <c r="PCS44" s="138"/>
      <c r="PCT44" s="141"/>
      <c r="PCU44" s="72"/>
      <c r="PCV44" s="71"/>
      <c r="PCW44" s="72"/>
      <c r="PCX44" s="72"/>
      <c r="PCY44" s="72"/>
      <c r="PCZ44" s="136"/>
      <c r="PDA44" s="137"/>
      <c r="PDB44" s="71"/>
      <c r="PDC44" s="71"/>
      <c r="PDD44" s="138"/>
      <c r="PDE44" s="138"/>
      <c r="PDF44" s="139"/>
      <c r="PDG44" s="71"/>
      <c r="PDH44" s="72"/>
      <c r="PDI44" s="71"/>
      <c r="PDJ44" s="140"/>
      <c r="PDK44" s="72"/>
      <c r="PDL44" s="72"/>
      <c r="PDM44" s="138"/>
      <c r="PDN44" s="71"/>
      <c r="PDO44" s="72"/>
      <c r="PDP44" s="71"/>
      <c r="PDQ44" s="72"/>
      <c r="PDR44" s="72"/>
      <c r="PDS44" s="72"/>
      <c r="PDT44" s="138"/>
      <c r="PDU44" s="71"/>
      <c r="PDV44" s="72"/>
      <c r="PDW44" s="71"/>
      <c r="PDX44" s="72"/>
      <c r="PDY44" s="72"/>
      <c r="PDZ44" s="72"/>
      <c r="PEA44" s="138"/>
      <c r="PEB44" s="71"/>
      <c r="PEC44" s="72"/>
      <c r="PED44" s="71"/>
      <c r="PEE44" s="72"/>
      <c r="PEF44" s="72"/>
      <c r="PEG44" s="72"/>
      <c r="PEH44" s="138"/>
      <c r="PEI44" s="71"/>
      <c r="PEJ44" s="72"/>
      <c r="PEK44" s="71"/>
      <c r="PEL44" s="72"/>
      <c r="PEM44" s="72"/>
      <c r="PEN44" s="72"/>
      <c r="PEO44" s="138"/>
      <c r="PEP44" s="71"/>
      <c r="PEQ44" s="72"/>
      <c r="PER44" s="71"/>
      <c r="PES44" s="72"/>
      <c r="PET44" s="72"/>
      <c r="PEU44" s="72"/>
      <c r="PEV44" s="138"/>
      <c r="PEW44" s="71"/>
      <c r="PEX44" s="72"/>
      <c r="PEY44" s="71"/>
      <c r="PEZ44" s="72"/>
      <c r="PFA44" s="72"/>
      <c r="PFB44" s="72"/>
      <c r="PFC44" s="138"/>
      <c r="PFD44" s="71"/>
      <c r="PFE44" s="72"/>
      <c r="PFF44" s="71"/>
      <c r="PFG44" s="72"/>
      <c r="PFH44" s="72"/>
      <c r="PFI44" s="72"/>
      <c r="PFJ44" s="138"/>
      <c r="PFK44" s="71"/>
      <c r="PFL44" s="72"/>
      <c r="PFM44" s="71"/>
      <c r="PFN44" s="72"/>
      <c r="PFO44" s="72"/>
      <c r="PFP44" s="72"/>
      <c r="PFQ44" s="138"/>
      <c r="PFR44" s="71"/>
      <c r="PFS44" s="72"/>
      <c r="PFT44" s="71"/>
      <c r="PFU44" s="72"/>
      <c r="PFV44" s="72"/>
      <c r="PFW44" s="72"/>
      <c r="PFX44" s="138"/>
      <c r="PFY44" s="71"/>
      <c r="PFZ44" s="72"/>
      <c r="PGA44" s="71"/>
      <c r="PGB44" s="72"/>
      <c r="PGC44" s="72"/>
      <c r="PGD44" s="72"/>
      <c r="PGE44" s="138"/>
      <c r="PGF44" s="71"/>
      <c r="PGG44" s="72"/>
      <c r="PGH44" s="71"/>
      <c r="PGI44" s="72"/>
      <c r="PGJ44" s="72"/>
      <c r="PGK44" s="72"/>
      <c r="PGL44" s="138"/>
      <c r="PGM44" s="71"/>
      <c r="PGN44" s="72"/>
      <c r="PGO44" s="71"/>
      <c r="PGP44" s="72"/>
      <c r="PGQ44" s="72"/>
      <c r="PGR44" s="72"/>
      <c r="PGS44" s="138"/>
      <c r="PGT44" s="71"/>
      <c r="PGU44" s="72"/>
      <c r="PGV44" s="71"/>
      <c r="PGW44" s="72"/>
      <c r="PGX44" s="72"/>
      <c r="PGY44" s="72"/>
      <c r="PGZ44" s="138"/>
      <c r="PHA44" s="71"/>
      <c r="PHB44" s="72"/>
      <c r="PHC44" s="71"/>
      <c r="PHD44" s="72"/>
      <c r="PHE44" s="72"/>
      <c r="PHF44" s="72"/>
      <c r="PHG44" s="138"/>
      <c r="PHH44" s="71"/>
      <c r="PHI44" s="72"/>
      <c r="PHJ44" s="71"/>
      <c r="PHK44" s="72"/>
      <c r="PHL44" s="72"/>
      <c r="PHM44" s="72"/>
      <c r="PHN44" s="138"/>
      <c r="PHO44" s="71"/>
      <c r="PHP44" s="72"/>
      <c r="PHQ44" s="71"/>
      <c r="PHR44" s="72"/>
      <c r="PHS44" s="72"/>
      <c r="PHT44" s="72"/>
      <c r="PHU44" s="138"/>
      <c r="PHV44" s="71"/>
      <c r="PHW44" s="72"/>
      <c r="PHX44" s="71"/>
      <c r="PHY44" s="72"/>
      <c r="PHZ44" s="72"/>
      <c r="PIA44" s="72"/>
      <c r="PIB44" s="138"/>
      <c r="PIC44" s="71"/>
      <c r="PID44" s="72"/>
      <c r="PIE44" s="71"/>
      <c r="PIF44" s="72"/>
      <c r="PIG44" s="72"/>
      <c r="PIH44" s="72"/>
      <c r="PII44" s="138"/>
      <c r="PIJ44" s="71"/>
      <c r="PIK44" s="72"/>
      <c r="PIL44" s="71"/>
      <c r="PIM44" s="72"/>
      <c r="PIN44" s="72"/>
      <c r="PIO44" s="72"/>
      <c r="PIP44" s="138"/>
      <c r="PIQ44" s="71"/>
      <c r="PIR44" s="72"/>
      <c r="PIS44" s="71"/>
      <c r="PIT44" s="72"/>
      <c r="PIU44" s="72"/>
      <c r="PIV44" s="72"/>
      <c r="PIW44" s="138"/>
      <c r="PIX44" s="71"/>
      <c r="PIY44" s="72"/>
      <c r="PIZ44" s="71"/>
      <c r="PJA44" s="72"/>
      <c r="PJB44" s="72"/>
      <c r="PJC44" s="72"/>
      <c r="PJD44" s="138"/>
      <c r="PJE44" s="71"/>
      <c r="PJF44" s="72"/>
      <c r="PJG44" s="71"/>
      <c r="PJH44" s="72"/>
      <c r="PJI44" s="72"/>
      <c r="PJJ44" s="72"/>
      <c r="PJK44" s="138"/>
      <c r="PJL44" s="71"/>
      <c r="PJM44" s="72"/>
      <c r="PJN44" s="71"/>
      <c r="PJO44" s="72"/>
      <c r="PJP44" s="72"/>
      <c r="PJQ44" s="72"/>
      <c r="PJR44" s="138"/>
      <c r="PJS44" s="71"/>
      <c r="PJT44" s="72"/>
      <c r="PJU44" s="71"/>
      <c r="PJV44" s="72"/>
      <c r="PJW44" s="72"/>
      <c r="PJX44" s="72"/>
      <c r="PJY44" s="138"/>
      <c r="PJZ44" s="71"/>
      <c r="PKA44" s="72"/>
      <c r="PKB44" s="71"/>
      <c r="PKC44" s="72"/>
      <c r="PKD44" s="72"/>
      <c r="PKE44" s="72"/>
      <c r="PKF44" s="138"/>
      <c r="PKG44" s="71"/>
      <c r="PKH44" s="72"/>
      <c r="PKI44" s="71"/>
      <c r="PKJ44" s="72"/>
      <c r="PKK44" s="72"/>
      <c r="PKL44" s="72"/>
      <c r="PKM44" s="138"/>
      <c r="PKN44" s="71"/>
      <c r="PKO44" s="72"/>
      <c r="PKP44" s="71"/>
      <c r="PKQ44" s="72"/>
      <c r="PKR44" s="72"/>
      <c r="PKS44" s="72"/>
      <c r="PKT44" s="138"/>
      <c r="PKU44" s="71"/>
      <c r="PKV44" s="72"/>
      <c r="PKW44" s="71"/>
      <c r="PKX44" s="72"/>
      <c r="PKY44" s="72"/>
      <c r="PKZ44" s="72"/>
      <c r="PLA44" s="138"/>
      <c r="PLB44" s="71"/>
      <c r="PLC44" s="72"/>
      <c r="PLD44" s="71"/>
      <c r="PLE44" s="72"/>
      <c r="PLF44" s="72"/>
      <c r="PLG44" s="72"/>
      <c r="PLH44" s="138"/>
      <c r="PLI44" s="71"/>
      <c r="PLJ44" s="72"/>
      <c r="PLK44" s="71"/>
      <c r="PLL44" s="72"/>
      <c r="PLM44" s="72"/>
      <c r="PLN44" s="72"/>
      <c r="PLO44" s="138"/>
      <c r="PLP44" s="141"/>
      <c r="PLQ44" s="72"/>
      <c r="PLR44" s="71"/>
      <c r="PLS44" s="72"/>
      <c r="PLT44" s="72"/>
      <c r="PLU44" s="72"/>
      <c r="PLV44" s="138"/>
      <c r="PLW44" s="141"/>
      <c r="PLX44" s="72"/>
      <c r="PLY44" s="71"/>
      <c r="PLZ44" s="72"/>
      <c r="PMA44" s="72"/>
      <c r="PMB44" s="72"/>
      <c r="PMC44" s="136"/>
      <c r="PMD44" s="137"/>
      <c r="PME44" s="71"/>
      <c r="PMF44" s="71"/>
      <c r="PMG44" s="138"/>
      <c r="PMH44" s="138"/>
      <c r="PMI44" s="139"/>
      <c r="PMJ44" s="71"/>
      <c r="PMK44" s="72"/>
      <c r="PML44" s="71"/>
      <c r="PMM44" s="140"/>
      <c r="PMN44" s="72"/>
      <c r="PMO44" s="72"/>
      <c r="PMP44" s="138"/>
      <c r="PMQ44" s="71"/>
      <c r="PMR44" s="72"/>
      <c r="PMS44" s="71"/>
      <c r="PMT44" s="72"/>
      <c r="PMU44" s="72"/>
      <c r="PMV44" s="72"/>
      <c r="PMW44" s="138"/>
      <c r="PMX44" s="71"/>
      <c r="PMY44" s="72"/>
      <c r="PMZ44" s="71"/>
      <c r="PNA44" s="72"/>
      <c r="PNB44" s="72"/>
      <c r="PNC44" s="72"/>
      <c r="PND44" s="138"/>
      <c r="PNE44" s="71"/>
      <c r="PNF44" s="72"/>
      <c r="PNG44" s="71"/>
      <c r="PNH44" s="72"/>
      <c r="PNI44" s="72"/>
      <c r="PNJ44" s="72"/>
      <c r="PNK44" s="138"/>
      <c r="PNL44" s="71"/>
      <c r="PNM44" s="72"/>
      <c r="PNN44" s="71"/>
      <c r="PNO44" s="72"/>
      <c r="PNP44" s="72"/>
      <c r="PNQ44" s="72"/>
      <c r="PNR44" s="138"/>
      <c r="PNS44" s="71"/>
      <c r="PNT44" s="72"/>
      <c r="PNU44" s="71"/>
      <c r="PNV44" s="72"/>
      <c r="PNW44" s="72"/>
      <c r="PNX44" s="72"/>
      <c r="PNY44" s="138"/>
      <c r="PNZ44" s="71"/>
      <c r="POA44" s="72"/>
      <c r="POB44" s="71"/>
      <c r="POC44" s="72"/>
      <c r="POD44" s="72"/>
      <c r="POE44" s="72"/>
      <c r="POF44" s="138"/>
      <c r="POG44" s="71"/>
      <c r="POH44" s="72"/>
      <c r="POI44" s="71"/>
      <c r="POJ44" s="72"/>
      <c r="POK44" s="72"/>
      <c r="POL44" s="72"/>
      <c r="POM44" s="138"/>
      <c r="PON44" s="71"/>
      <c r="POO44" s="72"/>
      <c r="POP44" s="71"/>
      <c r="POQ44" s="72"/>
      <c r="POR44" s="72"/>
      <c r="POS44" s="72"/>
      <c r="POT44" s="138"/>
      <c r="POU44" s="71"/>
      <c r="POV44" s="72"/>
      <c r="POW44" s="71"/>
      <c r="POX44" s="72"/>
      <c r="POY44" s="72"/>
      <c r="POZ44" s="72"/>
      <c r="PPA44" s="138"/>
      <c r="PPB44" s="71"/>
      <c r="PPC44" s="72"/>
      <c r="PPD44" s="71"/>
      <c r="PPE44" s="72"/>
      <c r="PPF44" s="72"/>
      <c r="PPG44" s="72"/>
      <c r="PPH44" s="138"/>
      <c r="PPI44" s="71"/>
      <c r="PPJ44" s="72"/>
      <c r="PPK44" s="71"/>
      <c r="PPL44" s="72"/>
      <c r="PPM44" s="72"/>
      <c r="PPN44" s="72"/>
      <c r="PPO44" s="138"/>
      <c r="PPP44" s="71"/>
      <c r="PPQ44" s="72"/>
      <c r="PPR44" s="71"/>
      <c r="PPS44" s="72"/>
      <c r="PPT44" s="72"/>
      <c r="PPU44" s="72"/>
      <c r="PPV44" s="138"/>
      <c r="PPW44" s="71"/>
      <c r="PPX44" s="72"/>
      <c r="PPY44" s="71"/>
      <c r="PPZ44" s="72"/>
      <c r="PQA44" s="72"/>
      <c r="PQB44" s="72"/>
      <c r="PQC44" s="138"/>
      <c r="PQD44" s="71"/>
      <c r="PQE44" s="72"/>
      <c r="PQF44" s="71"/>
      <c r="PQG44" s="72"/>
      <c r="PQH44" s="72"/>
      <c r="PQI44" s="72"/>
      <c r="PQJ44" s="138"/>
      <c r="PQK44" s="71"/>
      <c r="PQL44" s="72"/>
      <c r="PQM44" s="71"/>
      <c r="PQN44" s="72"/>
      <c r="PQO44" s="72"/>
      <c r="PQP44" s="72"/>
      <c r="PQQ44" s="138"/>
      <c r="PQR44" s="71"/>
      <c r="PQS44" s="72"/>
      <c r="PQT44" s="71"/>
      <c r="PQU44" s="72"/>
      <c r="PQV44" s="72"/>
      <c r="PQW44" s="72"/>
      <c r="PQX44" s="138"/>
      <c r="PQY44" s="71"/>
      <c r="PQZ44" s="72"/>
      <c r="PRA44" s="71"/>
      <c r="PRB44" s="72"/>
      <c r="PRC44" s="72"/>
      <c r="PRD44" s="72"/>
      <c r="PRE44" s="138"/>
      <c r="PRF44" s="71"/>
      <c r="PRG44" s="72"/>
      <c r="PRH44" s="71"/>
      <c r="PRI44" s="72"/>
      <c r="PRJ44" s="72"/>
      <c r="PRK44" s="72"/>
      <c r="PRL44" s="138"/>
      <c r="PRM44" s="71"/>
      <c r="PRN44" s="72"/>
      <c r="PRO44" s="71"/>
      <c r="PRP44" s="72"/>
      <c r="PRQ44" s="72"/>
      <c r="PRR44" s="72"/>
      <c r="PRS44" s="138"/>
      <c r="PRT44" s="71"/>
      <c r="PRU44" s="72"/>
      <c r="PRV44" s="71"/>
      <c r="PRW44" s="72"/>
      <c r="PRX44" s="72"/>
      <c r="PRY44" s="72"/>
      <c r="PRZ44" s="138"/>
      <c r="PSA44" s="71"/>
      <c r="PSB44" s="72"/>
      <c r="PSC44" s="71"/>
      <c r="PSD44" s="72"/>
      <c r="PSE44" s="72"/>
      <c r="PSF44" s="72"/>
      <c r="PSG44" s="138"/>
      <c r="PSH44" s="71"/>
      <c r="PSI44" s="72"/>
      <c r="PSJ44" s="71"/>
      <c r="PSK44" s="72"/>
      <c r="PSL44" s="72"/>
      <c r="PSM44" s="72"/>
      <c r="PSN44" s="138"/>
      <c r="PSO44" s="71"/>
      <c r="PSP44" s="72"/>
      <c r="PSQ44" s="71"/>
      <c r="PSR44" s="72"/>
      <c r="PSS44" s="72"/>
      <c r="PST44" s="72"/>
      <c r="PSU44" s="138"/>
      <c r="PSV44" s="71"/>
      <c r="PSW44" s="72"/>
      <c r="PSX44" s="71"/>
      <c r="PSY44" s="72"/>
      <c r="PSZ44" s="72"/>
      <c r="PTA44" s="72"/>
      <c r="PTB44" s="138"/>
      <c r="PTC44" s="71"/>
      <c r="PTD44" s="72"/>
      <c r="PTE44" s="71"/>
      <c r="PTF44" s="72"/>
      <c r="PTG44" s="72"/>
      <c r="PTH44" s="72"/>
      <c r="PTI44" s="138"/>
      <c r="PTJ44" s="71"/>
      <c r="PTK44" s="72"/>
      <c r="PTL44" s="71"/>
      <c r="PTM44" s="72"/>
      <c r="PTN44" s="72"/>
      <c r="PTO44" s="72"/>
      <c r="PTP44" s="138"/>
      <c r="PTQ44" s="71"/>
      <c r="PTR44" s="72"/>
      <c r="PTS44" s="71"/>
      <c r="PTT44" s="72"/>
      <c r="PTU44" s="72"/>
      <c r="PTV44" s="72"/>
      <c r="PTW44" s="138"/>
      <c r="PTX44" s="71"/>
      <c r="PTY44" s="72"/>
      <c r="PTZ44" s="71"/>
      <c r="PUA44" s="72"/>
      <c r="PUB44" s="72"/>
      <c r="PUC44" s="72"/>
      <c r="PUD44" s="138"/>
      <c r="PUE44" s="71"/>
      <c r="PUF44" s="72"/>
      <c r="PUG44" s="71"/>
      <c r="PUH44" s="72"/>
      <c r="PUI44" s="72"/>
      <c r="PUJ44" s="72"/>
      <c r="PUK44" s="138"/>
      <c r="PUL44" s="71"/>
      <c r="PUM44" s="72"/>
      <c r="PUN44" s="71"/>
      <c r="PUO44" s="72"/>
      <c r="PUP44" s="72"/>
      <c r="PUQ44" s="72"/>
      <c r="PUR44" s="138"/>
      <c r="PUS44" s="141"/>
      <c r="PUT44" s="72"/>
      <c r="PUU44" s="71"/>
      <c r="PUV44" s="72"/>
      <c r="PUW44" s="72"/>
      <c r="PUX44" s="72"/>
      <c r="PUY44" s="138"/>
      <c r="PUZ44" s="141"/>
      <c r="PVA44" s="72"/>
      <c r="PVB44" s="71"/>
      <c r="PVC44" s="72"/>
      <c r="PVD44" s="72"/>
      <c r="PVE44" s="72"/>
      <c r="PVF44" s="136"/>
      <c r="PVG44" s="137"/>
      <c r="PVH44" s="71"/>
      <c r="PVI44" s="71"/>
      <c r="PVJ44" s="138"/>
      <c r="PVK44" s="138"/>
      <c r="PVL44" s="139"/>
      <c r="PVM44" s="71"/>
      <c r="PVN44" s="72"/>
      <c r="PVO44" s="71"/>
      <c r="PVP44" s="140"/>
      <c r="PVQ44" s="72"/>
      <c r="PVR44" s="72"/>
      <c r="PVS44" s="138"/>
      <c r="PVT44" s="71"/>
      <c r="PVU44" s="72"/>
      <c r="PVV44" s="71"/>
      <c r="PVW44" s="72"/>
      <c r="PVX44" s="72"/>
      <c r="PVY44" s="72"/>
      <c r="PVZ44" s="138"/>
      <c r="PWA44" s="71"/>
      <c r="PWB44" s="72"/>
      <c r="PWC44" s="71"/>
      <c r="PWD44" s="72"/>
      <c r="PWE44" s="72"/>
      <c r="PWF44" s="72"/>
      <c r="PWG44" s="138"/>
      <c r="PWH44" s="71"/>
      <c r="PWI44" s="72"/>
      <c r="PWJ44" s="71"/>
      <c r="PWK44" s="72"/>
      <c r="PWL44" s="72"/>
      <c r="PWM44" s="72"/>
      <c r="PWN44" s="138"/>
      <c r="PWO44" s="71"/>
      <c r="PWP44" s="72"/>
      <c r="PWQ44" s="71"/>
      <c r="PWR44" s="72"/>
      <c r="PWS44" s="72"/>
      <c r="PWT44" s="72"/>
      <c r="PWU44" s="138"/>
      <c r="PWV44" s="71"/>
      <c r="PWW44" s="72"/>
      <c r="PWX44" s="71"/>
      <c r="PWY44" s="72"/>
      <c r="PWZ44" s="72"/>
      <c r="PXA44" s="72"/>
      <c r="PXB44" s="138"/>
      <c r="PXC44" s="71"/>
      <c r="PXD44" s="72"/>
      <c r="PXE44" s="71"/>
      <c r="PXF44" s="72"/>
      <c r="PXG44" s="72"/>
      <c r="PXH44" s="72"/>
      <c r="PXI44" s="138"/>
      <c r="PXJ44" s="71"/>
      <c r="PXK44" s="72"/>
      <c r="PXL44" s="71"/>
      <c r="PXM44" s="72"/>
      <c r="PXN44" s="72"/>
      <c r="PXO44" s="72"/>
      <c r="PXP44" s="138"/>
      <c r="PXQ44" s="71"/>
      <c r="PXR44" s="72"/>
      <c r="PXS44" s="71"/>
      <c r="PXT44" s="72"/>
      <c r="PXU44" s="72"/>
      <c r="PXV44" s="72"/>
      <c r="PXW44" s="138"/>
      <c r="PXX44" s="71"/>
      <c r="PXY44" s="72"/>
      <c r="PXZ44" s="71"/>
      <c r="PYA44" s="72"/>
      <c r="PYB44" s="72"/>
      <c r="PYC44" s="72"/>
      <c r="PYD44" s="138"/>
      <c r="PYE44" s="71"/>
      <c r="PYF44" s="72"/>
      <c r="PYG44" s="71"/>
      <c r="PYH44" s="72"/>
      <c r="PYI44" s="72"/>
      <c r="PYJ44" s="72"/>
      <c r="PYK44" s="138"/>
      <c r="PYL44" s="71"/>
      <c r="PYM44" s="72"/>
      <c r="PYN44" s="71"/>
      <c r="PYO44" s="72"/>
      <c r="PYP44" s="72"/>
      <c r="PYQ44" s="72"/>
      <c r="PYR44" s="138"/>
      <c r="PYS44" s="71"/>
      <c r="PYT44" s="72"/>
      <c r="PYU44" s="71"/>
      <c r="PYV44" s="72"/>
      <c r="PYW44" s="72"/>
      <c r="PYX44" s="72"/>
      <c r="PYY44" s="138"/>
      <c r="PYZ44" s="71"/>
      <c r="PZA44" s="72"/>
      <c r="PZB44" s="71"/>
      <c r="PZC44" s="72"/>
      <c r="PZD44" s="72"/>
      <c r="PZE44" s="72"/>
      <c r="PZF44" s="138"/>
      <c r="PZG44" s="71"/>
      <c r="PZH44" s="72"/>
      <c r="PZI44" s="71"/>
      <c r="PZJ44" s="72"/>
      <c r="PZK44" s="72"/>
      <c r="PZL44" s="72"/>
      <c r="PZM44" s="138"/>
      <c r="PZN44" s="71"/>
      <c r="PZO44" s="72"/>
      <c r="PZP44" s="71"/>
      <c r="PZQ44" s="72"/>
      <c r="PZR44" s="72"/>
      <c r="PZS44" s="72"/>
      <c r="PZT44" s="138"/>
      <c r="PZU44" s="71"/>
      <c r="PZV44" s="72"/>
      <c r="PZW44" s="71"/>
      <c r="PZX44" s="72"/>
      <c r="PZY44" s="72"/>
      <c r="PZZ44" s="72"/>
      <c r="QAA44" s="138"/>
      <c r="QAB44" s="71"/>
      <c r="QAC44" s="72"/>
      <c r="QAD44" s="71"/>
      <c r="QAE44" s="72"/>
      <c r="QAF44" s="72"/>
      <c r="QAG44" s="72"/>
      <c r="QAH44" s="138"/>
      <c r="QAI44" s="71"/>
      <c r="QAJ44" s="72"/>
      <c r="QAK44" s="71"/>
      <c r="QAL44" s="72"/>
      <c r="QAM44" s="72"/>
      <c r="QAN44" s="72"/>
      <c r="QAO44" s="138"/>
      <c r="QAP44" s="71"/>
      <c r="QAQ44" s="72"/>
      <c r="QAR44" s="71"/>
      <c r="QAS44" s="72"/>
      <c r="QAT44" s="72"/>
      <c r="QAU44" s="72"/>
      <c r="QAV44" s="138"/>
      <c r="QAW44" s="71"/>
      <c r="QAX44" s="72"/>
      <c r="QAY44" s="71"/>
      <c r="QAZ44" s="72"/>
      <c r="QBA44" s="72"/>
      <c r="QBB44" s="72"/>
      <c r="QBC44" s="138"/>
      <c r="QBD44" s="71"/>
      <c r="QBE44" s="72"/>
      <c r="QBF44" s="71"/>
      <c r="QBG44" s="72"/>
      <c r="QBH44" s="72"/>
      <c r="QBI44" s="72"/>
      <c r="QBJ44" s="138"/>
      <c r="QBK44" s="71"/>
      <c r="QBL44" s="72"/>
      <c r="QBM44" s="71"/>
      <c r="QBN44" s="72"/>
      <c r="QBO44" s="72"/>
      <c r="QBP44" s="72"/>
      <c r="QBQ44" s="138"/>
      <c r="QBR44" s="71"/>
      <c r="QBS44" s="72"/>
      <c r="QBT44" s="71"/>
      <c r="QBU44" s="72"/>
      <c r="QBV44" s="72"/>
      <c r="QBW44" s="72"/>
      <c r="QBX44" s="138"/>
      <c r="QBY44" s="71"/>
      <c r="QBZ44" s="72"/>
      <c r="QCA44" s="71"/>
      <c r="QCB44" s="72"/>
      <c r="QCC44" s="72"/>
      <c r="QCD44" s="72"/>
      <c r="QCE44" s="138"/>
      <c r="QCF44" s="71"/>
      <c r="QCG44" s="72"/>
      <c r="QCH44" s="71"/>
      <c r="QCI44" s="72"/>
      <c r="QCJ44" s="72"/>
      <c r="QCK44" s="72"/>
      <c r="QCL44" s="138"/>
      <c r="QCM44" s="71"/>
      <c r="QCN44" s="72"/>
      <c r="QCO44" s="71"/>
      <c r="QCP44" s="72"/>
      <c r="QCQ44" s="72"/>
      <c r="QCR44" s="72"/>
      <c r="QCS44" s="138"/>
      <c r="QCT44" s="71"/>
      <c r="QCU44" s="72"/>
      <c r="QCV44" s="71"/>
      <c r="QCW44" s="72"/>
      <c r="QCX44" s="72"/>
      <c r="QCY44" s="72"/>
      <c r="QCZ44" s="138"/>
      <c r="QDA44" s="71"/>
      <c r="QDB44" s="72"/>
      <c r="QDC44" s="71"/>
      <c r="QDD44" s="72"/>
      <c r="QDE44" s="72"/>
      <c r="QDF44" s="72"/>
      <c r="QDG44" s="138"/>
      <c r="QDH44" s="71"/>
      <c r="QDI44" s="72"/>
      <c r="QDJ44" s="71"/>
      <c r="QDK44" s="72"/>
      <c r="QDL44" s="72"/>
      <c r="QDM44" s="72"/>
      <c r="QDN44" s="138"/>
      <c r="QDO44" s="71"/>
      <c r="QDP44" s="72"/>
      <c r="QDQ44" s="71"/>
      <c r="QDR44" s="72"/>
      <c r="QDS44" s="72"/>
      <c r="QDT44" s="72"/>
      <c r="QDU44" s="138"/>
      <c r="QDV44" s="141"/>
      <c r="QDW44" s="72"/>
      <c r="QDX44" s="71"/>
      <c r="QDY44" s="72"/>
      <c r="QDZ44" s="72"/>
      <c r="QEA44" s="72"/>
      <c r="QEB44" s="138"/>
      <c r="QEC44" s="141"/>
      <c r="QED44" s="72"/>
      <c r="QEE44" s="71"/>
      <c r="QEF44" s="72"/>
      <c r="QEG44" s="72"/>
      <c r="QEH44" s="72"/>
      <c r="QEI44" s="136"/>
      <c r="QEJ44" s="137"/>
      <c r="QEK44" s="71"/>
      <c r="QEL44" s="71"/>
      <c r="QEM44" s="138"/>
      <c r="QEN44" s="138"/>
      <c r="QEO44" s="139"/>
      <c r="QEP44" s="71"/>
      <c r="QEQ44" s="72"/>
      <c r="QER44" s="71"/>
      <c r="QES44" s="140"/>
      <c r="QET44" s="72"/>
      <c r="QEU44" s="72"/>
      <c r="QEV44" s="138"/>
      <c r="QEW44" s="71"/>
      <c r="QEX44" s="72"/>
      <c r="QEY44" s="71"/>
      <c r="QEZ44" s="72"/>
      <c r="QFA44" s="72"/>
      <c r="QFB44" s="72"/>
      <c r="QFC44" s="138"/>
      <c r="QFD44" s="71"/>
      <c r="QFE44" s="72"/>
      <c r="QFF44" s="71"/>
      <c r="QFG44" s="72"/>
      <c r="QFH44" s="72"/>
      <c r="QFI44" s="72"/>
      <c r="QFJ44" s="138"/>
      <c r="QFK44" s="71"/>
      <c r="QFL44" s="72"/>
      <c r="QFM44" s="71"/>
      <c r="QFN44" s="72"/>
      <c r="QFO44" s="72"/>
      <c r="QFP44" s="72"/>
      <c r="QFQ44" s="138"/>
      <c r="QFR44" s="71"/>
      <c r="QFS44" s="72"/>
      <c r="QFT44" s="71"/>
      <c r="QFU44" s="72"/>
      <c r="QFV44" s="72"/>
      <c r="QFW44" s="72"/>
      <c r="QFX44" s="138"/>
      <c r="QFY44" s="71"/>
      <c r="QFZ44" s="72"/>
      <c r="QGA44" s="71"/>
      <c r="QGB44" s="72"/>
      <c r="QGC44" s="72"/>
      <c r="QGD44" s="72"/>
      <c r="QGE44" s="138"/>
      <c r="QGF44" s="71"/>
      <c r="QGG44" s="72"/>
      <c r="QGH44" s="71"/>
      <c r="QGI44" s="72"/>
      <c r="QGJ44" s="72"/>
      <c r="QGK44" s="72"/>
      <c r="QGL44" s="138"/>
      <c r="QGM44" s="71"/>
      <c r="QGN44" s="72"/>
      <c r="QGO44" s="71"/>
      <c r="QGP44" s="72"/>
      <c r="QGQ44" s="72"/>
      <c r="QGR44" s="72"/>
      <c r="QGS44" s="138"/>
      <c r="QGT44" s="71"/>
      <c r="QGU44" s="72"/>
      <c r="QGV44" s="71"/>
      <c r="QGW44" s="72"/>
      <c r="QGX44" s="72"/>
      <c r="QGY44" s="72"/>
      <c r="QGZ44" s="138"/>
      <c r="QHA44" s="71"/>
      <c r="QHB44" s="72"/>
      <c r="QHC44" s="71"/>
      <c r="QHD44" s="72"/>
      <c r="QHE44" s="72"/>
      <c r="QHF44" s="72"/>
      <c r="QHG44" s="138"/>
      <c r="QHH44" s="71"/>
      <c r="QHI44" s="72"/>
      <c r="QHJ44" s="71"/>
      <c r="QHK44" s="72"/>
      <c r="QHL44" s="72"/>
      <c r="QHM44" s="72"/>
      <c r="QHN44" s="138"/>
      <c r="QHO44" s="71"/>
      <c r="QHP44" s="72"/>
      <c r="QHQ44" s="71"/>
      <c r="QHR44" s="72"/>
      <c r="QHS44" s="72"/>
      <c r="QHT44" s="72"/>
      <c r="QHU44" s="138"/>
      <c r="QHV44" s="71"/>
      <c r="QHW44" s="72"/>
      <c r="QHX44" s="71"/>
      <c r="QHY44" s="72"/>
      <c r="QHZ44" s="72"/>
      <c r="QIA44" s="72"/>
      <c r="QIB44" s="138"/>
      <c r="QIC44" s="71"/>
      <c r="QID44" s="72"/>
      <c r="QIE44" s="71"/>
      <c r="QIF44" s="72"/>
      <c r="QIG44" s="72"/>
      <c r="QIH44" s="72"/>
      <c r="QII44" s="138"/>
      <c r="QIJ44" s="71"/>
      <c r="QIK44" s="72"/>
      <c r="QIL44" s="71"/>
      <c r="QIM44" s="72"/>
      <c r="QIN44" s="72"/>
      <c r="QIO44" s="72"/>
      <c r="QIP44" s="138"/>
      <c r="QIQ44" s="71"/>
      <c r="QIR44" s="72"/>
      <c r="QIS44" s="71"/>
      <c r="QIT44" s="72"/>
      <c r="QIU44" s="72"/>
      <c r="QIV44" s="72"/>
      <c r="QIW44" s="138"/>
      <c r="QIX44" s="71"/>
      <c r="QIY44" s="72"/>
      <c r="QIZ44" s="71"/>
      <c r="QJA44" s="72"/>
      <c r="QJB44" s="72"/>
      <c r="QJC44" s="72"/>
      <c r="QJD44" s="138"/>
      <c r="QJE44" s="71"/>
      <c r="QJF44" s="72"/>
      <c r="QJG44" s="71"/>
      <c r="QJH44" s="72"/>
      <c r="QJI44" s="72"/>
      <c r="QJJ44" s="72"/>
      <c r="QJK44" s="138"/>
      <c r="QJL44" s="71"/>
      <c r="QJM44" s="72"/>
      <c r="QJN44" s="71"/>
      <c r="QJO44" s="72"/>
      <c r="QJP44" s="72"/>
      <c r="QJQ44" s="72"/>
      <c r="QJR44" s="138"/>
      <c r="QJS44" s="71"/>
      <c r="QJT44" s="72"/>
      <c r="QJU44" s="71"/>
      <c r="QJV44" s="72"/>
      <c r="QJW44" s="72"/>
      <c r="QJX44" s="72"/>
      <c r="QJY44" s="138"/>
      <c r="QJZ44" s="71"/>
      <c r="QKA44" s="72"/>
      <c r="QKB44" s="71"/>
      <c r="QKC44" s="72"/>
      <c r="QKD44" s="72"/>
      <c r="QKE44" s="72"/>
      <c r="QKF44" s="138"/>
      <c r="QKG44" s="71"/>
      <c r="QKH44" s="72"/>
      <c r="QKI44" s="71"/>
      <c r="QKJ44" s="72"/>
      <c r="QKK44" s="72"/>
      <c r="QKL44" s="72"/>
      <c r="QKM44" s="138"/>
      <c r="QKN44" s="71"/>
      <c r="QKO44" s="72"/>
      <c r="QKP44" s="71"/>
      <c r="QKQ44" s="72"/>
      <c r="QKR44" s="72"/>
      <c r="QKS44" s="72"/>
      <c r="QKT44" s="138"/>
      <c r="QKU44" s="71"/>
      <c r="QKV44" s="72"/>
      <c r="QKW44" s="71"/>
      <c r="QKX44" s="72"/>
      <c r="QKY44" s="72"/>
      <c r="QKZ44" s="72"/>
      <c r="QLA44" s="138"/>
      <c r="QLB44" s="71"/>
      <c r="QLC44" s="72"/>
      <c r="QLD44" s="71"/>
      <c r="QLE44" s="72"/>
      <c r="QLF44" s="72"/>
      <c r="QLG44" s="72"/>
      <c r="QLH44" s="138"/>
      <c r="QLI44" s="71"/>
      <c r="QLJ44" s="72"/>
      <c r="QLK44" s="71"/>
      <c r="QLL44" s="72"/>
      <c r="QLM44" s="72"/>
      <c r="QLN44" s="72"/>
      <c r="QLO44" s="138"/>
      <c r="QLP44" s="71"/>
      <c r="QLQ44" s="72"/>
      <c r="QLR44" s="71"/>
      <c r="QLS44" s="72"/>
      <c r="QLT44" s="72"/>
      <c r="QLU44" s="72"/>
      <c r="QLV44" s="138"/>
      <c r="QLW44" s="71"/>
      <c r="QLX44" s="72"/>
      <c r="QLY44" s="71"/>
      <c r="QLZ44" s="72"/>
      <c r="QMA44" s="72"/>
      <c r="QMB44" s="72"/>
      <c r="QMC44" s="138"/>
      <c r="QMD44" s="71"/>
      <c r="QME44" s="72"/>
      <c r="QMF44" s="71"/>
      <c r="QMG44" s="72"/>
      <c r="QMH44" s="72"/>
      <c r="QMI44" s="72"/>
      <c r="QMJ44" s="138"/>
      <c r="QMK44" s="71"/>
      <c r="QML44" s="72"/>
      <c r="QMM44" s="71"/>
      <c r="QMN44" s="72"/>
      <c r="QMO44" s="72"/>
      <c r="QMP44" s="72"/>
      <c r="QMQ44" s="138"/>
      <c r="QMR44" s="71"/>
      <c r="QMS44" s="72"/>
      <c r="QMT44" s="71"/>
      <c r="QMU44" s="72"/>
      <c r="QMV44" s="72"/>
      <c r="QMW44" s="72"/>
      <c r="QMX44" s="138"/>
      <c r="QMY44" s="141"/>
      <c r="QMZ44" s="72"/>
      <c r="QNA44" s="71"/>
      <c r="QNB44" s="72"/>
      <c r="QNC44" s="72"/>
      <c r="QND44" s="72"/>
      <c r="QNE44" s="138"/>
      <c r="QNF44" s="141"/>
      <c r="QNG44" s="72"/>
      <c r="QNH44" s="71"/>
      <c r="QNI44" s="72"/>
      <c r="QNJ44" s="72"/>
      <c r="QNK44" s="72"/>
      <c r="QNL44" s="136"/>
      <c r="QNM44" s="137"/>
      <c r="QNN44" s="71"/>
      <c r="QNO44" s="71"/>
      <c r="QNP44" s="138"/>
      <c r="QNQ44" s="138"/>
      <c r="QNR44" s="139"/>
      <c r="QNS44" s="71"/>
      <c r="QNT44" s="72"/>
      <c r="QNU44" s="71"/>
      <c r="QNV44" s="140"/>
      <c r="QNW44" s="72"/>
      <c r="QNX44" s="72"/>
      <c r="QNY44" s="138"/>
      <c r="QNZ44" s="71"/>
      <c r="QOA44" s="72"/>
      <c r="QOB44" s="71"/>
      <c r="QOC44" s="72"/>
      <c r="QOD44" s="72"/>
      <c r="QOE44" s="72"/>
      <c r="QOF44" s="138"/>
      <c r="QOG44" s="71"/>
      <c r="QOH44" s="72"/>
      <c r="QOI44" s="71"/>
      <c r="QOJ44" s="72"/>
      <c r="QOK44" s="72"/>
      <c r="QOL44" s="72"/>
      <c r="QOM44" s="138"/>
      <c r="QON44" s="71"/>
      <c r="QOO44" s="72"/>
      <c r="QOP44" s="71"/>
      <c r="QOQ44" s="72"/>
      <c r="QOR44" s="72"/>
      <c r="QOS44" s="72"/>
      <c r="QOT44" s="138"/>
      <c r="QOU44" s="71"/>
      <c r="QOV44" s="72"/>
      <c r="QOW44" s="71"/>
      <c r="QOX44" s="72"/>
      <c r="QOY44" s="72"/>
      <c r="QOZ44" s="72"/>
      <c r="QPA44" s="138"/>
      <c r="QPB44" s="71"/>
      <c r="QPC44" s="72"/>
      <c r="QPD44" s="71"/>
      <c r="QPE44" s="72"/>
      <c r="QPF44" s="72"/>
      <c r="QPG44" s="72"/>
      <c r="QPH44" s="138"/>
      <c r="QPI44" s="71"/>
      <c r="QPJ44" s="72"/>
      <c r="QPK44" s="71"/>
      <c r="QPL44" s="72"/>
      <c r="QPM44" s="72"/>
      <c r="QPN44" s="72"/>
      <c r="QPO44" s="138"/>
      <c r="QPP44" s="71"/>
      <c r="QPQ44" s="72"/>
      <c r="QPR44" s="71"/>
      <c r="QPS44" s="72"/>
      <c r="QPT44" s="72"/>
      <c r="QPU44" s="72"/>
      <c r="QPV44" s="138"/>
      <c r="QPW44" s="71"/>
      <c r="QPX44" s="72"/>
      <c r="QPY44" s="71"/>
      <c r="QPZ44" s="72"/>
      <c r="QQA44" s="72"/>
      <c r="QQB44" s="72"/>
      <c r="QQC44" s="138"/>
      <c r="QQD44" s="71"/>
      <c r="QQE44" s="72"/>
      <c r="QQF44" s="71"/>
      <c r="QQG44" s="72"/>
      <c r="QQH44" s="72"/>
      <c r="QQI44" s="72"/>
      <c r="QQJ44" s="138"/>
      <c r="QQK44" s="71"/>
      <c r="QQL44" s="72"/>
      <c r="QQM44" s="71"/>
      <c r="QQN44" s="72"/>
      <c r="QQO44" s="72"/>
      <c r="QQP44" s="72"/>
      <c r="QQQ44" s="138"/>
      <c r="QQR44" s="71"/>
      <c r="QQS44" s="72"/>
      <c r="QQT44" s="71"/>
      <c r="QQU44" s="72"/>
      <c r="QQV44" s="72"/>
      <c r="QQW44" s="72"/>
      <c r="QQX44" s="138"/>
      <c r="QQY44" s="71"/>
      <c r="QQZ44" s="72"/>
      <c r="QRA44" s="71"/>
      <c r="QRB44" s="72"/>
      <c r="QRC44" s="72"/>
      <c r="QRD44" s="72"/>
      <c r="QRE44" s="138"/>
      <c r="QRF44" s="71"/>
      <c r="QRG44" s="72"/>
      <c r="QRH44" s="71"/>
      <c r="QRI44" s="72"/>
      <c r="QRJ44" s="72"/>
      <c r="QRK44" s="72"/>
      <c r="QRL44" s="138"/>
      <c r="QRM44" s="71"/>
      <c r="QRN44" s="72"/>
      <c r="QRO44" s="71"/>
      <c r="QRP44" s="72"/>
      <c r="QRQ44" s="72"/>
      <c r="QRR44" s="72"/>
      <c r="QRS44" s="138"/>
      <c r="QRT44" s="71"/>
      <c r="QRU44" s="72"/>
      <c r="QRV44" s="71"/>
      <c r="QRW44" s="72"/>
      <c r="QRX44" s="72"/>
      <c r="QRY44" s="72"/>
      <c r="QRZ44" s="138"/>
      <c r="QSA44" s="71"/>
      <c r="QSB44" s="72"/>
      <c r="QSC44" s="71"/>
      <c r="QSD44" s="72"/>
      <c r="QSE44" s="72"/>
      <c r="QSF44" s="72"/>
      <c r="QSG44" s="138"/>
      <c r="QSH44" s="71"/>
      <c r="QSI44" s="72"/>
      <c r="QSJ44" s="71"/>
      <c r="QSK44" s="72"/>
      <c r="QSL44" s="72"/>
      <c r="QSM44" s="72"/>
      <c r="QSN44" s="138"/>
      <c r="QSO44" s="71"/>
      <c r="QSP44" s="72"/>
      <c r="QSQ44" s="71"/>
      <c r="QSR44" s="72"/>
      <c r="QSS44" s="72"/>
      <c r="QST44" s="72"/>
      <c r="QSU44" s="138"/>
      <c r="QSV44" s="71"/>
      <c r="QSW44" s="72"/>
      <c r="QSX44" s="71"/>
      <c r="QSY44" s="72"/>
      <c r="QSZ44" s="72"/>
      <c r="QTA44" s="72"/>
      <c r="QTB44" s="138"/>
      <c r="QTC44" s="71"/>
      <c r="QTD44" s="72"/>
      <c r="QTE44" s="71"/>
      <c r="QTF44" s="72"/>
      <c r="QTG44" s="72"/>
      <c r="QTH44" s="72"/>
      <c r="QTI44" s="138"/>
      <c r="QTJ44" s="71"/>
      <c r="QTK44" s="72"/>
      <c r="QTL44" s="71"/>
      <c r="QTM44" s="72"/>
      <c r="QTN44" s="72"/>
      <c r="QTO44" s="72"/>
      <c r="QTP44" s="138"/>
      <c r="QTQ44" s="71"/>
      <c r="QTR44" s="72"/>
      <c r="QTS44" s="71"/>
      <c r="QTT44" s="72"/>
      <c r="QTU44" s="72"/>
      <c r="QTV44" s="72"/>
      <c r="QTW44" s="138"/>
      <c r="QTX44" s="71"/>
      <c r="QTY44" s="72"/>
      <c r="QTZ44" s="71"/>
      <c r="QUA44" s="72"/>
      <c r="QUB44" s="72"/>
      <c r="QUC44" s="72"/>
      <c r="QUD44" s="138"/>
      <c r="QUE44" s="71"/>
      <c r="QUF44" s="72"/>
      <c r="QUG44" s="71"/>
      <c r="QUH44" s="72"/>
      <c r="QUI44" s="72"/>
      <c r="QUJ44" s="72"/>
      <c r="QUK44" s="138"/>
      <c r="QUL44" s="71"/>
      <c r="QUM44" s="72"/>
      <c r="QUN44" s="71"/>
      <c r="QUO44" s="72"/>
      <c r="QUP44" s="72"/>
      <c r="QUQ44" s="72"/>
      <c r="QUR44" s="138"/>
      <c r="QUS44" s="71"/>
      <c r="QUT44" s="72"/>
      <c r="QUU44" s="71"/>
      <c r="QUV44" s="72"/>
      <c r="QUW44" s="72"/>
      <c r="QUX44" s="72"/>
      <c r="QUY44" s="138"/>
      <c r="QUZ44" s="71"/>
      <c r="QVA44" s="72"/>
      <c r="QVB44" s="71"/>
      <c r="QVC44" s="72"/>
      <c r="QVD44" s="72"/>
      <c r="QVE44" s="72"/>
      <c r="QVF44" s="138"/>
      <c r="QVG44" s="71"/>
      <c r="QVH44" s="72"/>
      <c r="QVI44" s="71"/>
      <c r="QVJ44" s="72"/>
      <c r="QVK44" s="72"/>
      <c r="QVL44" s="72"/>
      <c r="QVM44" s="138"/>
      <c r="QVN44" s="71"/>
      <c r="QVO44" s="72"/>
      <c r="QVP44" s="71"/>
      <c r="QVQ44" s="72"/>
      <c r="QVR44" s="72"/>
      <c r="QVS44" s="72"/>
      <c r="QVT44" s="138"/>
      <c r="QVU44" s="71"/>
      <c r="QVV44" s="72"/>
      <c r="QVW44" s="71"/>
      <c r="QVX44" s="72"/>
      <c r="QVY44" s="72"/>
      <c r="QVZ44" s="72"/>
      <c r="QWA44" s="138"/>
      <c r="QWB44" s="141"/>
      <c r="QWC44" s="72"/>
      <c r="QWD44" s="71"/>
      <c r="QWE44" s="72"/>
      <c r="QWF44" s="72"/>
      <c r="QWG44" s="72"/>
      <c r="QWH44" s="138"/>
      <c r="QWI44" s="141"/>
      <c r="QWJ44" s="72"/>
      <c r="QWK44" s="71"/>
      <c r="QWL44" s="72"/>
      <c r="QWM44" s="72"/>
      <c r="QWN44" s="72"/>
      <c r="QWO44" s="136"/>
      <c r="QWP44" s="137"/>
      <c r="QWQ44" s="71"/>
      <c r="QWR44" s="71"/>
      <c r="QWS44" s="138"/>
      <c r="QWT44" s="138"/>
      <c r="QWU44" s="139"/>
      <c r="QWV44" s="71"/>
      <c r="QWW44" s="72"/>
      <c r="QWX44" s="71"/>
      <c r="QWY44" s="140"/>
      <c r="QWZ44" s="72"/>
      <c r="QXA44" s="72"/>
      <c r="QXB44" s="138"/>
      <c r="QXC44" s="71"/>
      <c r="QXD44" s="72"/>
      <c r="QXE44" s="71"/>
      <c r="QXF44" s="72"/>
      <c r="QXG44" s="72"/>
      <c r="QXH44" s="72"/>
      <c r="QXI44" s="138"/>
      <c r="QXJ44" s="71"/>
      <c r="QXK44" s="72"/>
      <c r="QXL44" s="71"/>
      <c r="QXM44" s="72"/>
      <c r="QXN44" s="72"/>
      <c r="QXO44" s="72"/>
      <c r="QXP44" s="138"/>
      <c r="QXQ44" s="71"/>
      <c r="QXR44" s="72"/>
      <c r="QXS44" s="71"/>
      <c r="QXT44" s="72"/>
      <c r="QXU44" s="72"/>
      <c r="QXV44" s="72"/>
      <c r="QXW44" s="138"/>
      <c r="QXX44" s="71"/>
      <c r="QXY44" s="72"/>
      <c r="QXZ44" s="71"/>
      <c r="QYA44" s="72"/>
      <c r="QYB44" s="72"/>
      <c r="QYC44" s="72"/>
      <c r="QYD44" s="138"/>
      <c r="QYE44" s="71"/>
      <c r="QYF44" s="72"/>
      <c r="QYG44" s="71"/>
      <c r="QYH44" s="72"/>
      <c r="QYI44" s="72"/>
      <c r="QYJ44" s="72"/>
      <c r="QYK44" s="138"/>
      <c r="QYL44" s="71"/>
      <c r="QYM44" s="72"/>
      <c r="QYN44" s="71"/>
      <c r="QYO44" s="72"/>
      <c r="QYP44" s="72"/>
      <c r="QYQ44" s="72"/>
      <c r="QYR44" s="138"/>
      <c r="QYS44" s="71"/>
      <c r="QYT44" s="72"/>
      <c r="QYU44" s="71"/>
      <c r="QYV44" s="72"/>
      <c r="QYW44" s="72"/>
      <c r="QYX44" s="72"/>
      <c r="QYY44" s="138"/>
      <c r="QYZ44" s="71"/>
      <c r="QZA44" s="72"/>
      <c r="QZB44" s="71"/>
      <c r="QZC44" s="72"/>
      <c r="QZD44" s="72"/>
      <c r="QZE44" s="72"/>
      <c r="QZF44" s="138"/>
      <c r="QZG44" s="71"/>
      <c r="QZH44" s="72"/>
      <c r="QZI44" s="71"/>
      <c r="QZJ44" s="72"/>
      <c r="QZK44" s="72"/>
      <c r="QZL44" s="72"/>
      <c r="QZM44" s="138"/>
      <c r="QZN44" s="71"/>
      <c r="QZO44" s="72"/>
      <c r="QZP44" s="71"/>
      <c r="QZQ44" s="72"/>
      <c r="QZR44" s="72"/>
      <c r="QZS44" s="72"/>
      <c r="QZT44" s="138"/>
      <c r="QZU44" s="71"/>
      <c r="QZV44" s="72"/>
      <c r="QZW44" s="71"/>
      <c r="QZX44" s="72"/>
      <c r="QZY44" s="72"/>
      <c r="QZZ44" s="72"/>
      <c r="RAA44" s="138"/>
      <c r="RAB44" s="71"/>
      <c r="RAC44" s="72"/>
      <c r="RAD44" s="71"/>
      <c r="RAE44" s="72"/>
      <c r="RAF44" s="72"/>
      <c r="RAG44" s="72"/>
      <c r="RAH44" s="138"/>
      <c r="RAI44" s="71"/>
      <c r="RAJ44" s="72"/>
      <c r="RAK44" s="71"/>
      <c r="RAL44" s="72"/>
      <c r="RAM44" s="72"/>
      <c r="RAN44" s="72"/>
      <c r="RAO44" s="138"/>
      <c r="RAP44" s="71"/>
      <c r="RAQ44" s="72"/>
      <c r="RAR44" s="71"/>
      <c r="RAS44" s="72"/>
      <c r="RAT44" s="72"/>
      <c r="RAU44" s="72"/>
      <c r="RAV44" s="138"/>
      <c r="RAW44" s="71"/>
      <c r="RAX44" s="72"/>
      <c r="RAY44" s="71"/>
      <c r="RAZ44" s="72"/>
      <c r="RBA44" s="72"/>
      <c r="RBB44" s="72"/>
      <c r="RBC44" s="138"/>
      <c r="RBD44" s="71"/>
      <c r="RBE44" s="72"/>
      <c r="RBF44" s="71"/>
      <c r="RBG44" s="72"/>
      <c r="RBH44" s="72"/>
      <c r="RBI44" s="72"/>
      <c r="RBJ44" s="138"/>
      <c r="RBK44" s="71"/>
      <c r="RBL44" s="72"/>
      <c r="RBM44" s="71"/>
      <c r="RBN44" s="72"/>
      <c r="RBO44" s="72"/>
      <c r="RBP44" s="72"/>
      <c r="RBQ44" s="138"/>
      <c r="RBR44" s="71"/>
      <c r="RBS44" s="72"/>
      <c r="RBT44" s="71"/>
      <c r="RBU44" s="72"/>
      <c r="RBV44" s="72"/>
      <c r="RBW44" s="72"/>
      <c r="RBX44" s="138"/>
      <c r="RBY44" s="71"/>
      <c r="RBZ44" s="72"/>
      <c r="RCA44" s="71"/>
      <c r="RCB44" s="72"/>
      <c r="RCC44" s="72"/>
      <c r="RCD44" s="72"/>
      <c r="RCE44" s="138"/>
      <c r="RCF44" s="71"/>
      <c r="RCG44" s="72"/>
      <c r="RCH44" s="71"/>
      <c r="RCI44" s="72"/>
      <c r="RCJ44" s="72"/>
      <c r="RCK44" s="72"/>
      <c r="RCL44" s="138"/>
      <c r="RCM44" s="71"/>
      <c r="RCN44" s="72"/>
      <c r="RCO44" s="71"/>
      <c r="RCP44" s="72"/>
      <c r="RCQ44" s="72"/>
      <c r="RCR44" s="72"/>
      <c r="RCS44" s="138"/>
      <c r="RCT44" s="71"/>
      <c r="RCU44" s="72"/>
      <c r="RCV44" s="71"/>
      <c r="RCW44" s="72"/>
      <c r="RCX44" s="72"/>
      <c r="RCY44" s="72"/>
      <c r="RCZ44" s="138"/>
      <c r="RDA44" s="71"/>
      <c r="RDB44" s="72"/>
      <c r="RDC44" s="71"/>
      <c r="RDD44" s="72"/>
      <c r="RDE44" s="72"/>
      <c r="RDF44" s="72"/>
      <c r="RDG44" s="138"/>
      <c r="RDH44" s="71"/>
      <c r="RDI44" s="72"/>
      <c r="RDJ44" s="71"/>
      <c r="RDK44" s="72"/>
      <c r="RDL44" s="72"/>
      <c r="RDM44" s="72"/>
      <c r="RDN44" s="138"/>
      <c r="RDO44" s="71"/>
      <c r="RDP44" s="72"/>
      <c r="RDQ44" s="71"/>
      <c r="RDR44" s="72"/>
      <c r="RDS44" s="72"/>
      <c r="RDT44" s="72"/>
      <c r="RDU44" s="138"/>
      <c r="RDV44" s="71"/>
      <c r="RDW44" s="72"/>
      <c r="RDX44" s="71"/>
      <c r="RDY44" s="72"/>
      <c r="RDZ44" s="72"/>
      <c r="REA44" s="72"/>
      <c r="REB44" s="138"/>
      <c r="REC44" s="71"/>
      <c r="RED44" s="72"/>
      <c r="REE44" s="71"/>
      <c r="REF44" s="72"/>
      <c r="REG44" s="72"/>
      <c r="REH44" s="72"/>
      <c r="REI44" s="138"/>
      <c r="REJ44" s="71"/>
      <c r="REK44" s="72"/>
      <c r="REL44" s="71"/>
      <c r="REM44" s="72"/>
      <c r="REN44" s="72"/>
      <c r="REO44" s="72"/>
      <c r="REP44" s="138"/>
      <c r="REQ44" s="71"/>
      <c r="RER44" s="72"/>
      <c r="RES44" s="71"/>
      <c r="RET44" s="72"/>
      <c r="REU44" s="72"/>
      <c r="REV44" s="72"/>
      <c r="REW44" s="138"/>
      <c r="REX44" s="71"/>
      <c r="REY44" s="72"/>
      <c r="REZ44" s="71"/>
      <c r="RFA44" s="72"/>
      <c r="RFB44" s="72"/>
      <c r="RFC44" s="72"/>
      <c r="RFD44" s="138"/>
      <c r="RFE44" s="141"/>
      <c r="RFF44" s="72"/>
      <c r="RFG44" s="71"/>
      <c r="RFH44" s="72"/>
      <c r="RFI44" s="72"/>
      <c r="RFJ44" s="72"/>
      <c r="RFK44" s="138"/>
      <c r="RFL44" s="141"/>
      <c r="RFM44" s="72"/>
      <c r="RFN44" s="71"/>
      <c r="RFO44" s="72"/>
      <c r="RFP44" s="72"/>
      <c r="RFQ44" s="72"/>
      <c r="RFR44" s="136"/>
      <c r="RFS44" s="137"/>
      <c r="RFT44" s="71"/>
      <c r="RFU44" s="71"/>
      <c r="RFV44" s="138"/>
      <c r="RFW44" s="138"/>
      <c r="RFX44" s="139"/>
      <c r="RFY44" s="71"/>
      <c r="RFZ44" s="72"/>
      <c r="RGA44" s="71"/>
      <c r="RGB44" s="140"/>
      <c r="RGC44" s="72"/>
      <c r="RGD44" s="72"/>
      <c r="RGE44" s="138"/>
      <c r="RGF44" s="71"/>
      <c r="RGG44" s="72"/>
      <c r="RGH44" s="71"/>
      <c r="RGI44" s="72"/>
      <c r="RGJ44" s="72"/>
      <c r="RGK44" s="72"/>
      <c r="RGL44" s="138"/>
      <c r="RGM44" s="71"/>
      <c r="RGN44" s="72"/>
      <c r="RGO44" s="71"/>
      <c r="RGP44" s="72"/>
      <c r="RGQ44" s="72"/>
      <c r="RGR44" s="72"/>
      <c r="RGS44" s="138"/>
      <c r="RGT44" s="71"/>
      <c r="RGU44" s="72"/>
      <c r="RGV44" s="71"/>
      <c r="RGW44" s="72"/>
      <c r="RGX44" s="72"/>
      <c r="RGY44" s="72"/>
      <c r="RGZ44" s="138"/>
      <c r="RHA44" s="71"/>
      <c r="RHB44" s="72"/>
      <c r="RHC44" s="71"/>
      <c r="RHD44" s="72"/>
      <c r="RHE44" s="72"/>
      <c r="RHF44" s="72"/>
      <c r="RHG44" s="138"/>
      <c r="RHH44" s="71"/>
      <c r="RHI44" s="72"/>
      <c r="RHJ44" s="71"/>
      <c r="RHK44" s="72"/>
      <c r="RHL44" s="72"/>
      <c r="RHM44" s="72"/>
      <c r="RHN44" s="138"/>
      <c r="RHO44" s="71"/>
      <c r="RHP44" s="72"/>
      <c r="RHQ44" s="71"/>
      <c r="RHR44" s="72"/>
      <c r="RHS44" s="72"/>
      <c r="RHT44" s="72"/>
      <c r="RHU44" s="138"/>
      <c r="RHV44" s="71"/>
      <c r="RHW44" s="72"/>
      <c r="RHX44" s="71"/>
      <c r="RHY44" s="72"/>
      <c r="RHZ44" s="72"/>
      <c r="RIA44" s="72"/>
      <c r="RIB44" s="138"/>
      <c r="RIC44" s="71"/>
      <c r="RID44" s="72"/>
      <c r="RIE44" s="71"/>
      <c r="RIF44" s="72"/>
      <c r="RIG44" s="72"/>
      <c r="RIH44" s="72"/>
      <c r="RII44" s="138"/>
      <c r="RIJ44" s="71"/>
      <c r="RIK44" s="72"/>
      <c r="RIL44" s="71"/>
      <c r="RIM44" s="72"/>
      <c r="RIN44" s="72"/>
      <c r="RIO44" s="72"/>
      <c r="RIP44" s="138"/>
      <c r="RIQ44" s="71"/>
      <c r="RIR44" s="72"/>
      <c r="RIS44" s="71"/>
      <c r="RIT44" s="72"/>
      <c r="RIU44" s="72"/>
      <c r="RIV44" s="72"/>
      <c r="RIW44" s="138"/>
      <c r="RIX44" s="71"/>
      <c r="RIY44" s="72"/>
      <c r="RIZ44" s="71"/>
      <c r="RJA44" s="72"/>
      <c r="RJB44" s="72"/>
      <c r="RJC44" s="72"/>
      <c r="RJD44" s="138"/>
      <c r="RJE44" s="71"/>
      <c r="RJF44" s="72"/>
      <c r="RJG44" s="71"/>
      <c r="RJH44" s="72"/>
      <c r="RJI44" s="72"/>
      <c r="RJJ44" s="72"/>
      <c r="RJK44" s="138"/>
      <c r="RJL44" s="71"/>
      <c r="RJM44" s="72"/>
      <c r="RJN44" s="71"/>
      <c r="RJO44" s="72"/>
      <c r="RJP44" s="72"/>
      <c r="RJQ44" s="72"/>
      <c r="RJR44" s="138"/>
      <c r="RJS44" s="71"/>
      <c r="RJT44" s="72"/>
      <c r="RJU44" s="71"/>
      <c r="RJV44" s="72"/>
      <c r="RJW44" s="72"/>
      <c r="RJX44" s="72"/>
      <c r="RJY44" s="138"/>
      <c r="RJZ44" s="71"/>
      <c r="RKA44" s="72"/>
      <c r="RKB44" s="71"/>
      <c r="RKC44" s="72"/>
      <c r="RKD44" s="72"/>
      <c r="RKE44" s="72"/>
      <c r="RKF44" s="138"/>
      <c r="RKG44" s="71"/>
      <c r="RKH44" s="72"/>
      <c r="RKI44" s="71"/>
      <c r="RKJ44" s="72"/>
      <c r="RKK44" s="72"/>
      <c r="RKL44" s="72"/>
      <c r="RKM44" s="138"/>
      <c r="RKN44" s="71"/>
      <c r="RKO44" s="72"/>
      <c r="RKP44" s="71"/>
      <c r="RKQ44" s="72"/>
      <c r="RKR44" s="72"/>
      <c r="RKS44" s="72"/>
      <c r="RKT44" s="138"/>
      <c r="RKU44" s="71"/>
      <c r="RKV44" s="72"/>
      <c r="RKW44" s="71"/>
      <c r="RKX44" s="72"/>
      <c r="RKY44" s="72"/>
      <c r="RKZ44" s="72"/>
      <c r="RLA44" s="138"/>
      <c r="RLB44" s="71"/>
      <c r="RLC44" s="72"/>
      <c r="RLD44" s="71"/>
      <c r="RLE44" s="72"/>
      <c r="RLF44" s="72"/>
      <c r="RLG44" s="72"/>
      <c r="RLH44" s="138"/>
      <c r="RLI44" s="71"/>
      <c r="RLJ44" s="72"/>
      <c r="RLK44" s="71"/>
      <c r="RLL44" s="72"/>
      <c r="RLM44" s="72"/>
      <c r="RLN44" s="72"/>
      <c r="RLO44" s="138"/>
      <c r="RLP44" s="71"/>
      <c r="RLQ44" s="72"/>
      <c r="RLR44" s="71"/>
      <c r="RLS44" s="72"/>
      <c r="RLT44" s="72"/>
      <c r="RLU44" s="72"/>
      <c r="RLV44" s="138"/>
      <c r="RLW44" s="71"/>
      <c r="RLX44" s="72"/>
      <c r="RLY44" s="71"/>
      <c r="RLZ44" s="72"/>
      <c r="RMA44" s="72"/>
      <c r="RMB44" s="72"/>
      <c r="RMC44" s="138"/>
      <c r="RMD44" s="71"/>
      <c r="RME44" s="72"/>
      <c r="RMF44" s="71"/>
      <c r="RMG44" s="72"/>
      <c r="RMH44" s="72"/>
      <c r="RMI44" s="72"/>
      <c r="RMJ44" s="138"/>
      <c r="RMK44" s="71"/>
      <c r="RML44" s="72"/>
      <c r="RMM44" s="71"/>
      <c r="RMN44" s="72"/>
      <c r="RMO44" s="72"/>
      <c r="RMP44" s="72"/>
      <c r="RMQ44" s="138"/>
      <c r="RMR44" s="71"/>
      <c r="RMS44" s="72"/>
      <c r="RMT44" s="71"/>
      <c r="RMU44" s="72"/>
      <c r="RMV44" s="72"/>
      <c r="RMW44" s="72"/>
      <c r="RMX44" s="138"/>
      <c r="RMY44" s="71"/>
      <c r="RMZ44" s="72"/>
      <c r="RNA44" s="71"/>
      <c r="RNB44" s="72"/>
      <c r="RNC44" s="72"/>
      <c r="RND44" s="72"/>
      <c r="RNE44" s="138"/>
      <c r="RNF44" s="71"/>
      <c r="RNG44" s="72"/>
      <c r="RNH44" s="71"/>
      <c r="RNI44" s="72"/>
      <c r="RNJ44" s="72"/>
      <c r="RNK44" s="72"/>
      <c r="RNL44" s="138"/>
      <c r="RNM44" s="71"/>
      <c r="RNN44" s="72"/>
      <c r="RNO44" s="71"/>
      <c r="RNP44" s="72"/>
      <c r="RNQ44" s="72"/>
      <c r="RNR44" s="72"/>
      <c r="RNS44" s="138"/>
      <c r="RNT44" s="71"/>
      <c r="RNU44" s="72"/>
      <c r="RNV44" s="71"/>
      <c r="RNW44" s="72"/>
      <c r="RNX44" s="72"/>
      <c r="RNY44" s="72"/>
      <c r="RNZ44" s="138"/>
      <c r="ROA44" s="71"/>
      <c r="ROB44" s="72"/>
      <c r="ROC44" s="71"/>
      <c r="ROD44" s="72"/>
      <c r="ROE44" s="72"/>
      <c r="ROF44" s="72"/>
      <c r="ROG44" s="138"/>
      <c r="ROH44" s="141"/>
      <c r="ROI44" s="72"/>
      <c r="ROJ44" s="71"/>
      <c r="ROK44" s="72"/>
      <c r="ROL44" s="72"/>
      <c r="ROM44" s="72"/>
      <c r="RON44" s="138"/>
      <c r="ROO44" s="141"/>
      <c r="ROP44" s="72"/>
      <c r="ROQ44" s="71"/>
      <c r="ROR44" s="72"/>
      <c r="ROS44" s="72"/>
      <c r="ROT44" s="72"/>
      <c r="ROU44" s="136"/>
      <c r="ROV44" s="137"/>
      <c r="ROW44" s="71"/>
      <c r="ROX44" s="71"/>
      <c r="ROY44" s="138"/>
      <c r="ROZ44" s="138"/>
      <c r="RPA44" s="139"/>
      <c r="RPB44" s="71"/>
      <c r="RPC44" s="72"/>
      <c r="RPD44" s="71"/>
      <c r="RPE44" s="140"/>
      <c r="RPF44" s="72"/>
      <c r="RPG44" s="72"/>
      <c r="RPH44" s="138"/>
      <c r="RPI44" s="71"/>
      <c r="RPJ44" s="72"/>
      <c r="RPK44" s="71"/>
      <c r="RPL44" s="72"/>
      <c r="RPM44" s="72"/>
      <c r="RPN44" s="72"/>
      <c r="RPO44" s="138"/>
      <c r="RPP44" s="71"/>
      <c r="RPQ44" s="72"/>
      <c r="RPR44" s="71"/>
      <c r="RPS44" s="72"/>
      <c r="RPT44" s="72"/>
      <c r="RPU44" s="72"/>
      <c r="RPV44" s="138"/>
      <c r="RPW44" s="71"/>
      <c r="RPX44" s="72"/>
      <c r="RPY44" s="71"/>
      <c r="RPZ44" s="72"/>
      <c r="RQA44" s="72"/>
      <c r="RQB44" s="72"/>
      <c r="RQC44" s="138"/>
      <c r="RQD44" s="71"/>
      <c r="RQE44" s="72"/>
      <c r="RQF44" s="71"/>
      <c r="RQG44" s="72"/>
      <c r="RQH44" s="72"/>
      <c r="RQI44" s="72"/>
      <c r="RQJ44" s="138"/>
      <c r="RQK44" s="71"/>
      <c r="RQL44" s="72"/>
      <c r="RQM44" s="71"/>
      <c r="RQN44" s="72"/>
      <c r="RQO44" s="72"/>
      <c r="RQP44" s="72"/>
      <c r="RQQ44" s="138"/>
      <c r="RQR44" s="71"/>
      <c r="RQS44" s="72"/>
      <c r="RQT44" s="71"/>
      <c r="RQU44" s="72"/>
      <c r="RQV44" s="72"/>
      <c r="RQW44" s="72"/>
      <c r="RQX44" s="138"/>
      <c r="RQY44" s="71"/>
      <c r="RQZ44" s="72"/>
      <c r="RRA44" s="71"/>
      <c r="RRB44" s="72"/>
      <c r="RRC44" s="72"/>
      <c r="RRD44" s="72"/>
      <c r="RRE44" s="138"/>
      <c r="RRF44" s="71"/>
      <c r="RRG44" s="72"/>
      <c r="RRH44" s="71"/>
      <c r="RRI44" s="72"/>
      <c r="RRJ44" s="72"/>
      <c r="RRK44" s="72"/>
      <c r="RRL44" s="138"/>
      <c r="RRM44" s="71"/>
      <c r="RRN44" s="72"/>
      <c r="RRO44" s="71"/>
      <c r="RRP44" s="72"/>
      <c r="RRQ44" s="72"/>
      <c r="RRR44" s="72"/>
      <c r="RRS44" s="138"/>
      <c r="RRT44" s="71"/>
      <c r="RRU44" s="72"/>
      <c r="RRV44" s="71"/>
      <c r="RRW44" s="72"/>
      <c r="RRX44" s="72"/>
      <c r="RRY44" s="72"/>
      <c r="RRZ44" s="138"/>
      <c r="RSA44" s="71"/>
      <c r="RSB44" s="72"/>
      <c r="RSC44" s="71"/>
      <c r="RSD44" s="72"/>
      <c r="RSE44" s="72"/>
      <c r="RSF44" s="72"/>
      <c r="RSG44" s="138"/>
      <c r="RSH44" s="71"/>
      <c r="RSI44" s="72"/>
      <c r="RSJ44" s="71"/>
      <c r="RSK44" s="72"/>
      <c r="RSL44" s="72"/>
      <c r="RSM44" s="72"/>
      <c r="RSN44" s="138"/>
      <c r="RSO44" s="71"/>
      <c r="RSP44" s="72"/>
      <c r="RSQ44" s="71"/>
      <c r="RSR44" s="72"/>
      <c r="RSS44" s="72"/>
      <c r="RST44" s="72"/>
      <c r="RSU44" s="138"/>
      <c r="RSV44" s="71"/>
      <c r="RSW44" s="72"/>
      <c r="RSX44" s="71"/>
      <c r="RSY44" s="72"/>
      <c r="RSZ44" s="72"/>
      <c r="RTA44" s="72"/>
      <c r="RTB44" s="138"/>
      <c r="RTC44" s="71"/>
      <c r="RTD44" s="72"/>
      <c r="RTE44" s="71"/>
      <c r="RTF44" s="72"/>
      <c r="RTG44" s="72"/>
      <c r="RTH44" s="72"/>
      <c r="RTI44" s="138"/>
      <c r="RTJ44" s="71"/>
      <c r="RTK44" s="72"/>
      <c r="RTL44" s="71"/>
      <c r="RTM44" s="72"/>
      <c r="RTN44" s="72"/>
      <c r="RTO44" s="72"/>
      <c r="RTP44" s="138"/>
      <c r="RTQ44" s="71"/>
      <c r="RTR44" s="72"/>
      <c r="RTS44" s="71"/>
      <c r="RTT44" s="72"/>
      <c r="RTU44" s="72"/>
      <c r="RTV44" s="72"/>
      <c r="RTW44" s="138"/>
      <c r="RTX44" s="71"/>
      <c r="RTY44" s="72"/>
      <c r="RTZ44" s="71"/>
      <c r="RUA44" s="72"/>
      <c r="RUB44" s="72"/>
      <c r="RUC44" s="72"/>
      <c r="RUD44" s="138"/>
      <c r="RUE44" s="71"/>
      <c r="RUF44" s="72"/>
      <c r="RUG44" s="71"/>
      <c r="RUH44" s="72"/>
      <c r="RUI44" s="72"/>
      <c r="RUJ44" s="72"/>
      <c r="RUK44" s="138"/>
      <c r="RUL44" s="71"/>
      <c r="RUM44" s="72"/>
      <c r="RUN44" s="71"/>
      <c r="RUO44" s="72"/>
      <c r="RUP44" s="72"/>
      <c r="RUQ44" s="72"/>
      <c r="RUR44" s="138"/>
      <c r="RUS44" s="71"/>
      <c r="RUT44" s="72"/>
      <c r="RUU44" s="71"/>
      <c r="RUV44" s="72"/>
      <c r="RUW44" s="72"/>
      <c r="RUX44" s="72"/>
      <c r="RUY44" s="138"/>
      <c r="RUZ44" s="71"/>
      <c r="RVA44" s="72"/>
      <c r="RVB44" s="71"/>
      <c r="RVC44" s="72"/>
      <c r="RVD44" s="72"/>
      <c r="RVE44" s="72"/>
      <c r="RVF44" s="138"/>
      <c r="RVG44" s="71"/>
      <c r="RVH44" s="72"/>
      <c r="RVI44" s="71"/>
      <c r="RVJ44" s="72"/>
      <c r="RVK44" s="72"/>
      <c r="RVL44" s="72"/>
      <c r="RVM44" s="138"/>
      <c r="RVN44" s="71"/>
      <c r="RVO44" s="72"/>
      <c r="RVP44" s="71"/>
      <c r="RVQ44" s="72"/>
      <c r="RVR44" s="72"/>
      <c r="RVS44" s="72"/>
      <c r="RVT44" s="138"/>
      <c r="RVU44" s="71"/>
      <c r="RVV44" s="72"/>
      <c r="RVW44" s="71"/>
      <c r="RVX44" s="72"/>
      <c r="RVY44" s="72"/>
      <c r="RVZ44" s="72"/>
      <c r="RWA44" s="138"/>
      <c r="RWB44" s="71"/>
      <c r="RWC44" s="72"/>
      <c r="RWD44" s="71"/>
      <c r="RWE44" s="72"/>
      <c r="RWF44" s="72"/>
      <c r="RWG44" s="72"/>
      <c r="RWH44" s="138"/>
      <c r="RWI44" s="71"/>
      <c r="RWJ44" s="72"/>
      <c r="RWK44" s="71"/>
      <c r="RWL44" s="72"/>
      <c r="RWM44" s="72"/>
      <c r="RWN44" s="72"/>
      <c r="RWO44" s="138"/>
      <c r="RWP44" s="71"/>
      <c r="RWQ44" s="72"/>
      <c r="RWR44" s="71"/>
      <c r="RWS44" s="72"/>
      <c r="RWT44" s="72"/>
      <c r="RWU44" s="72"/>
      <c r="RWV44" s="138"/>
      <c r="RWW44" s="71"/>
      <c r="RWX44" s="72"/>
      <c r="RWY44" s="71"/>
      <c r="RWZ44" s="72"/>
      <c r="RXA44" s="72"/>
      <c r="RXB44" s="72"/>
      <c r="RXC44" s="138"/>
      <c r="RXD44" s="71"/>
      <c r="RXE44" s="72"/>
      <c r="RXF44" s="71"/>
      <c r="RXG44" s="72"/>
      <c r="RXH44" s="72"/>
      <c r="RXI44" s="72"/>
      <c r="RXJ44" s="138"/>
      <c r="RXK44" s="141"/>
      <c r="RXL44" s="72"/>
      <c r="RXM44" s="71"/>
      <c r="RXN44" s="72"/>
      <c r="RXO44" s="72"/>
      <c r="RXP44" s="72"/>
      <c r="RXQ44" s="138"/>
      <c r="RXR44" s="141"/>
      <c r="RXS44" s="72"/>
      <c r="RXT44" s="71"/>
      <c r="RXU44" s="72"/>
      <c r="RXV44" s="72"/>
      <c r="RXW44" s="72"/>
      <c r="RXX44" s="136"/>
      <c r="RXY44" s="137"/>
      <c r="RXZ44" s="71"/>
      <c r="RYA44" s="71"/>
      <c r="RYB44" s="138"/>
      <c r="RYC44" s="138"/>
      <c r="RYD44" s="139"/>
      <c r="RYE44" s="71"/>
      <c r="RYF44" s="72"/>
      <c r="RYG44" s="71"/>
      <c r="RYH44" s="140"/>
      <c r="RYI44" s="72"/>
      <c r="RYJ44" s="72"/>
      <c r="RYK44" s="138"/>
      <c r="RYL44" s="71"/>
      <c r="RYM44" s="72"/>
      <c r="RYN44" s="71"/>
      <c r="RYO44" s="72"/>
      <c r="RYP44" s="72"/>
      <c r="RYQ44" s="72"/>
      <c r="RYR44" s="138"/>
      <c r="RYS44" s="71"/>
      <c r="RYT44" s="72"/>
      <c r="RYU44" s="71"/>
      <c r="RYV44" s="72"/>
      <c r="RYW44" s="72"/>
      <c r="RYX44" s="72"/>
      <c r="RYY44" s="138"/>
      <c r="RYZ44" s="71"/>
      <c r="RZA44" s="72"/>
      <c r="RZB44" s="71"/>
      <c r="RZC44" s="72"/>
      <c r="RZD44" s="72"/>
      <c r="RZE44" s="72"/>
      <c r="RZF44" s="138"/>
      <c r="RZG44" s="71"/>
      <c r="RZH44" s="72"/>
      <c r="RZI44" s="71"/>
      <c r="RZJ44" s="72"/>
      <c r="RZK44" s="72"/>
      <c r="RZL44" s="72"/>
      <c r="RZM44" s="138"/>
      <c r="RZN44" s="71"/>
      <c r="RZO44" s="72"/>
      <c r="RZP44" s="71"/>
      <c r="RZQ44" s="72"/>
      <c r="RZR44" s="72"/>
      <c r="RZS44" s="72"/>
      <c r="RZT44" s="138"/>
      <c r="RZU44" s="71"/>
      <c r="RZV44" s="72"/>
      <c r="RZW44" s="71"/>
      <c r="RZX44" s="72"/>
      <c r="RZY44" s="72"/>
      <c r="RZZ44" s="72"/>
      <c r="SAA44" s="138"/>
      <c r="SAB44" s="71"/>
      <c r="SAC44" s="72"/>
      <c r="SAD44" s="71"/>
      <c r="SAE44" s="72"/>
      <c r="SAF44" s="72"/>
      <c r="SAG44" s="72"/>
      <c r="SAH44" s="138"/>
      <c r="SAI44" s="71"/>
      <c r="SAJ44" s="72"/>
      <c r="SAK44" s="71"/>
      <c r="SAL44" s="72"/>
      <c r="SAM44" s="72"/>
      <c r="SAN44" s="72"/>
      <c r="SAO44" s="138"/>
      <c r="SAP44" s="71"/>
      <c r="SAQ44" s="72"/>
      <c r="SAR44" s="71"/>
      <c r="SAS44" s="72"/>
      <c r="SAT44" s="72"/>
      <c r="SAU44" s="72"/>
      <c r="SAV44" s="138"/>
      <c r="SAW44" s="71"/>
      <c r="SAX44" s="72"/>
      <c r="SAY44" s="71"/>
      <c r="SAZ44" s="72"/>
      <c r="SBA44" s="72"/>
      <c r="SBB44" s="72"/>
      <c r="SBC44" s="138"/>
      <c r="SBD44" s="71"/>
      <c r="SBE44" s="72"/>
      <c r="SBF44" s="71"/>
      <c r="SBG44" s="72"/>
      <c r="SBH44" s="72"/>
      <c r="SBI44" s="72"/>
      <c r="SBJ44" s="138"/>
      <c r="SBK44" s="71"/>
      <c r="SBL44" s="72"/>
      <c r="SBM44" s="71"/>
      <c r="SBN44" s="72"/>
      <c r="SBO44" s="72"/>
      <c r="SBP44" s="72"/>
      <c r="SBQ44" s="138"/>
      <c r="SBR44" s="71"/>
      <c r="SBS44" s="72"/>
      <c r="SBT44" s="71"/>
      <c r="SBU44" s="72"/>
      <c r="SBV44" s="72"/>
      <c r="SBW44" s="72"/>
      <c r="SBX44" s="138"/>
      <c r="SBY44" s="71"/>
      <c r="SBZ44" s="72"/>
      <c r="SCA44" s="71"/>
      <c r="SCB44" s="72"/>
      <c r="SCC44" s="72"/>
      <c r="SCD44" s="72"/>
      <c r="SCE44" s="138"/>
      <c r="SCF44" s="71"/>
      <c r="SCG44" s="72"/>
      <c r="SCH44" s="71"/>
      <c r="SCI44" s="72"/>
      <c r="SCJ44" s="72"/>
      <c r="SCK44" s="72"/>
      <c r="SCL44" s="138"/>
      <c r="SCM44" s="71"/>
      <c r="SCN44" s="72"/>
      <c r="SCO44" s="71"/>
      <c r="SCP44" s="72"/>
      <c r="SCQ44" s="72"/>
      <c r="SCR44" s="72"/>
      <c r="SCS44" s="138"/>
      <c r="SCT44" s="71"/>
      <c r="SCU44" s="72"/>
      <c r="SCV44" s="71"/>
      <c r="SCW44" s="72"/>
      <c r="SCX44" s="72"/>
      <c r="SCY44" s="72"/>
      <c r="SCZ44" s="138"/>
      <c r="SDA44" s="71"/>
      <c r="SDB44" s="72"/>
      <c r="SDC44" s="71"/>
      <c r="SDD44" s="72"/>
      <c r="SDE44" s="72"/>
      <c r="SDF44" s="72"/>
      <c r="SDG44" s="138"/>
      <c r="SDH44" s="71"/>
      <c r="SDI44" s="72"/>
      <c r="SDJ44" s="71"/>
      <c r="SDK44" s="72"/>
      <c r="SDL44" s="72"/>
      <c r="SDM44" s="72"/>
      <c r="SDN44" s="138"/>
      <c r="SDO44" s="71"/>
      <c r="SDP44" s="72"/>
      <c r="SDQ44" s="71"/>
      <c r="SDR44" s="72"/>
      <c r="SDS44" s="72"/>
      <c r="SDT44" s="72"/>
      <c r="SDU44" s="138"/>
      <c r="SDV44" s="71"/>
      <c r="SDW44" s="72"/>
      <c r="SDX44" s="71"/>
      <c r="SDY44" s="72"/>
      <c r="SDZ44" s="72"/>
      <c r="SEA44" s="72"/>
      <c r="SEB44" s="138"/>
      <c r="SEC44" s="71"/>
      <c r="SED44" s="72"/>
      <c r="SEE44" s="71"/>
      <c r="SEF44" s="72"/>
      <c r="SEG44" s="72"/>
      <c r="SEH44" s="72"/>
      <c r="SEI44" s="138"/>
      <c r="SEJ44" s="71"/>
      <c r="SEK44" s="72"/>
      <c r="SEL44" s="71"/>
      <c r="SEM44" s="72"/>
      <c r="SEN44" s="72"/>
      <c r="SEO44" s="72"/>
      <c r="SEP44" s="138"/>
      <c r="SEQ44" s="71"/>
      <c r="SER44" s="72"/>
      <c r="SES44" s="71"/>
      <c r="SET44" s="72"/>
      <c r="SEU44" s="72"/>
      <c r="SEV44" s="72"/>
      <c r="SEW44" s="138"/>
      <c r="SEX44" s="71"/>
      <c r="SEY44" s="72"/>
      <c r="SEZ44" s="71"/>
      <c r="SFA44" s="72"/>
      <c r="SFB44" s="72"/>
      <c r="SFC44" s="72"/>
      <c r="SFD44" s="138"/>
      <c r="SFE44" s="71"/>
      <c r="SFF44" s="72"/>
      <c r="SFG44" s="71"/>
      <c r="SFH44" s="72"/>
      <c r="SFI44" s="72"/>
      <c r="SFJ44" s="72"/>
      <c r="SFK44" s="138"/>
      <c r="SFL44" s="71"/>
      <c r="SFM44" s="72"/>
      <c r="SFN44" s="71"/>
      <c r="SFO44" s="72"/>
      <c r="SFP44" s="72"/>
      <c r="SFQ44" s="72"/>
      <c r="SFR44" s="138"/>
      <c r="SFS44" s="71"/>
      <c r="SFT44" s="72"/>
      <c r="SFU44" s="71"/>
      <c r="SFV44" s="72"/>
      <c r="SFW44" s="72"/>
      <c r="SFX44" s="72"/>
      <c r="SFY44" s="138"/>
      <c r="SFZ44" s="71"/>
      <c r="SGA44" s="72"/>
      <c r="SGB44" s="71"/>
      <c r="SGC44" s="72"/>
      <c r="SGD44" s="72"/>
      <c r="SGE44" s="72"/>
      <c r="SGF44" s="138"/>
      <c r="SGG44" s="71"/>
      <c r="SGH44" s="72"/>
      <c r="SGI44" s="71"/>
      <c r="SGJ44" s="72"/>
      <c r="SGK44" s="72"/>
      <c r="SGL44" s="72"/>
      <c r="SGM44" s="138"/>
      <c r="SGN44" s="141"/>
      <c r="SGO44" s="72"/>
      <c r="SGP44" s="71"/>
      <c r="SGQ44" s="72"/>
      <c r="SGR44" s="72"/>
      <c r="SGS44" s="72"/>
      <c r="SGT44" s="138"/>
      <c r="SGU44" s="141"/>
      <c r="SGV44" s="72"/>
      <c r="SGW44" s="71"/>
      <c r="SGX44" s="72"/>
      <c r="SGY44" s="72"/>
      <c r="SGZ44" s="72"/>
      <c r="SHA44" s="136"/>
      <c r="SHB44" s="137"/>
      <c r="SHC44" s="71"/>
      <c r="SHD44" s="71"/>
      <c r="SHE44" s="138"/>
      <c r="SHF44" s="138"/>
      <c r="SHG44" s="139"/>
      <c r="SHH44" s="71"/>
      <c r="SHI44" s="72"/>
      <c r="SHJ44" s="71"/>
      <c r="SHK44" s="140"/>
      <c r="SHL44" s="72"/>
      <c r="SHM44" s="72"/>
      <c r="SHN44" s="138"/>
      <c r="SHO44" s="71"/>
      <c r="SHP44" s="72"/>
      <c r="SHQ44" s="71"/>
      <c r="SHR44" s="72"/>
      <c r="SHS44" s="72"/>
      <c r="SHT44" s="72"/>
      <c r="SHU44" s="138"/>
      <c r="SHV44" s="71"/>
      <c r="SHW44" s="72"/>
      <c r="SHX44" s="71"/>
      <c r="SHY44" s="72"/>
      <c r="SHZ44" s="72"/>
      <c r="SIA44" s="72"/>
      <c r="SIB44" s="138"/>
      <c r="SIC44" s="71"/>
      <c r="SID44" s="72"/>
      <c r="SIE44" s="71"/>
      <c r="SIF44" s="72"/>
      <c r="SIG44" s="72"/>
      <c r="SIH44" s="72"/>
      <c r="SII44" s="138"/>
      <c r="SIJ44" s="71"/>
      <c r="SIK44" s="72"/>
      <c r="SIL44" s="71"/>
      <c r="SIM44" s="72"/>
      <c r="SIN44" s="72"/>
      <c r="SIO44" s="72"/>
      <c r="SIP44" s="138"/>
      <c r="SIQ44" s="71"/>
      <c r="SIR44" s="72"/>
      <c r="SIS44" s="71"/>
      <c r="SIT44" s="72"/>
      <c r="SIU44" s="72"/>
      <c r="SIV44" s="72"/>
      <c r="SIW44" s="138"/>
      <c r="SIX44" s="71"/>
      <c r="SIY44" s="72"/>
      <c r="SIZ44" s="71"/>
      <c r="SJA44" s="72"/>
      <c r="SJB44" s="72"/>
      <c r="SJC44" s="72"/>
      <c r="SJD44" s="138"/>
      <c r="SJE44" s="71"/>
      <c r="SJF44" s="72"/>
      <c r="SJG44" s="71"/>
      <c r="SJH44" s="72"/>
      <c r="SJI44" s="72"/>
      <c r="SJJ44" s="72"/>
      <c r="SJK44" s="138"/>
      <c r="SJL44" s="71"/>
      <c r="SJM44" s="72"/>
      <c r="SJN44" s="71"/>
      <c r="SJO44" s="72"/>
      <c r="SJP44" s="72"/>
      <c r="SJQ44" s="72"/>
      <c r="SJR44" s="138"/>
      <c r="SJS44" s="71"/>
      <c r="SJT44" s="72"/>
      <c r="SJU44" s="71"/>
      <c r="SJV44" s="72"/>
      <c r="SJW44" s="72"/>
      <c r="SJX44" s="72"/>
      <c r="SJY44" s="138"/>
      <c r="SJZ44" s="71"/>
      <c r="SKA44" s="72"/>
      <c r="SKB44" s="71"/>
      <c r="SKC44" s="72"/>
      <c r="SKD44" s="72"/>
      <c r="SKE44" s="72"/>
      <c r="SKF44" s="138"/>
      <c r="SKG44" s="71"/>
      <c r="SKH44" s="72"/>
      <c r="SKI44" s="71"/>
      <c r="SKJ44" s="72"/>
      <c r="SKK44" s="72"/>
      <c r="SKL44" s="72"/>
      <c r="SKM44" s="138"/>
      <c r="SKN44" s="71"/>
      <c r="SKO44" s="72"/>
      <c r="SKP44" s="71"/>
      <c r="SKQ44" s="72"/>
      <c r="SKR44" s="72"/>
      <c r="SKS44" s="72"/>
      <c r="SKT44" s="138"/>
      <c r="SKU44" s="71"/>
      <c r="SKV44" s="72"/>
      <c r="SKW44" s="71"/>
      <c r="SKX44" s="72"/>
      <c r="SKY44" s="72"/>
      <c r="SKZ44" s="72"/>
      <c r="SLA44" s="138"/>
      <c r="SLB44" s="71"/>
      <c r="SLC44" s="72"/>
      <c r="SLD44" s="71"/>
      <c r="SLE44" s="72"/>
      <c r="SLF44" s="72"/>
      <c r="SLG44" s="72"/>
      <c r="SLH44" s="138"/>
      <c r="SLI44" s="71"/>
      <c r="SLJ44" s="72"/>
      <c r="SLK44" s="71"/>
      <c r="SLL44" s="72"/>
      <c r="SLM44" s="72"/>
      <c r="SLN44" s="72"/>
      <c r="SLO44" s="138"/>
      <c r="SLP44" s="71"/>
      <c r="SLQ44" s="72"/>
      <c r="SLR44" s="71"/>
      <c r="SLS44" s="72"/>
      <c r="SLT44" s="72"/>
      <c r="SLU44" s="72"/>
      <c r="SLV44" s="138"/>
      <c r="SLW44" s="71"/>
      <c r="SLX44" s="72"/>
      <c r="SLY44" s="71"/>
      <c r="SLZ44" s="72"/>
      <c r="SMA44" s="72"/>
      <c r="SMB44" s="72"/>
      <c r="SMC44" s="138"/>
      <c r="SMD44" s="71"/>
      <c r="SME44" s="72"/>
      <c r="SMF44" s="71"/>
      <c r="SMG44" s="72"/>
      <c r="SMH44" s="72"/>
      <c r="SMI44" s="72"/>
      <c r="SMJ44" s="138"/>
      <c r="SMK44" s="71"/>
      <c r="SML44" s="72"/>
      <c r="SMM44" s="71"/>
      <c r="SMN44" s="72"/>
      <c r="SMO44" s="72"/>
      <c r="SMP44" s="72"/>
      <c r="SMQ44" s="138"/>
      <c r="SMR44" s="71"/>
      <c r="SMS44" s="72"/>
      <c r="SMT44" s="71"/>
      <c r="SMU44" s="72"/>
      <c r="SMV44" s="72"/>
      <c r="SMW44" s="72"/>
      <c r="SMX44" s="138"/>
      <c r="SMY44" s="71"/>
      <c r="SMZ44" s="72"/>
      <c r="SNA44" s="71"/>
      <c r="SNB44" s="72"/>
      <c r="SNC44" s="72"/>
      <c r="SND44" s="72"/>
      <c r="SNE44" s="138"/>
      <c r="SNF44" s="71"/>
      <c r="SNG44" s="72"/>
      <c r="SNH44" s="71"/>
      <c r="SNI44" s="72"/>
      <c r="SNJ44" s="72"/>
      <c r="SNK44" s="72"/>
      <c r="SNL44" s="138"/>
      <c r="SNM44" s="71"/>
      <c r="SNN44" s="72"/>
      <c r="SNO44" s="71"/>
      <c r="SNP44" s="72"/>
      <c r="SNQ44" s="72"/>
      <c r="SNR44" s="72"/>
      <c r="SNS44" s="138"/>
      <c r="SNT44" s="71"/>
      <c r="SNU44" s="72"/>
      <c r="SNV44" s="71"/>
      <c r="SNW44" s="72"/>
      <c r="SNX44" s="72"/>
      <c r="SNY44" s="72"/>
      <c r="SNZ44" s="138"/>
      <c r="SOA44" s="71"/>
      <c r="SOB44" s="72"/>
      <c r="SOC44" s="71"/>
      <c r="SOD44" s="72"/>
      <c r="SOE44" s="72"/>
      <c r="SOF44" s="72"/>
      <c r="SOG44" s="138"/>
      <c r="SOH44" s="71"/>
      <c r="SOI44" s="72"/>
      <c r="SOJ44" s="71"/>
      <c r="SOK44" s="72"/>
      <c r="SOL44" s="72"/>
      <c r="SOM44" s="72"/>
      <c r="SON44" s="138"/>
      <c r="SOO44" s="71"/>
      <c r="SOP44" s="72"/>
      <c r="SOQ44" s="71"/>
      <c r="SOR44" s="72"/>
      <c r="SOS44" s="72"/>
      <c r="SOT44" s="72"/>
      <c r="SOU44" s="138"/>
      <c r="SOV44" s="71"/>
      <c r="SOW44" s="72"/>
      <c r="SOX44" s="71"/>
      <c r="SOY44" s="72"/>
      <c r="SOZ44" s="72"/>
      <c r="SPA44" s="72"/>
      <c r="SPB44" s="138"/>
      <c r="SPC44" s="71"/>
      <c r="SPD44" s="72"/>
      <c r="SPE44" s="71"/>
      <c r="SPF44" s="72"/>
      <c r="SPG44" s="72"/>
      <c r="SPH44" s="72"/>
      <c r="SPI44" s="138"/>
      <c r="SPJ44" s="71"/>
      <c r="SPK44" s="72"/>
      <c r="SPL44" s="71"/>
      <c r="SPM44" s="72"/>
      <c r="SPN44" s="72"/>
      <c r="SPO44" s="72"/>
      <c r="SPP44" s="138"/>
      <c r="SPQ44" s="141"/>
      <c r="SPR44" s="72"/>
      <c r="SPS44" s="71"/>
      <c r="SPT44" s="72"/>
      <c r="SPU44" s="72"/>
      <c r="SPV44" s="72"/>
      <c r="SPW44" s="138"/>
      <c r="SPX44" s="141"/>
      <c r="SPY44" s="72"/>
      <c r="SPZ44" s="71"/>
      <c r="SQA44" s="72"/>
      <c r="SQB44" s="72"/>
      <c r="SQC44" s="72"/>
      <c r="SQD44" s="136"/>
      <c r="SQE44" s="137"/>
      <c r="SQF44" s="71"/>
      <c r="SQG44" s="71"/>
      <c r="SQH44" s="138"/>
      <c r="SQI44" s="138"/>
      <c r="SQJ44" s="139"/>
      <c r="SQK44" s="71"/>
      <c r="SQL44" s="72"/>
      <c r="SQM44" s="71"/>
      <c r="SQN44" s="140"/>
      <c r="SQO44" s="72"/>
      <c r="SQP44" s="72"/>
      <c r="SQQ44" s="138"/>
      <c r="SQR44" s="71"/>
      <c r="SQS44" s="72"/>
      <c r="SQT44" s="71"/>
      <c r="SQU44" s="72"/>
      <c r="SQV44" s="72"/>
      <c r="SQW44" s="72"/>
      <c r="SQX44" s="138"/>
      <c r="SQY44" s="71"/>
      <c r="SQZ44" s="72"/>
      <c r="SRA44" s="71"/>
      <c r="SRB44" s="72"/>
      <c r="SRC44" s="72"/>
      <c r="SRD44" s="72"/>
      <c r="SRE44" s="138"/>
      <c r="SRF44" s="71"/>
      <c r="SRG44" s="72"/>
      <c r="SRH44" s="71"/>
      <c r="SRI44" s="72"/>
      <c r="SRJ44" s="72"/>
      <c r="SRK44" s="72"/>
      <c r="SRL44" s="138"/>
      <c r="SRM44" s="71"/>
      <c r="SRN44" s="72"/>
      <c r="SRO44" s="71"/>
      <c r="SRP44" s="72"/>
      <c r="SRQ44" s="72"/>
      <c r="SRR44" s="72"/>
      <c r="SRS44" s="138"/>
      <c r="SRT44" s="71"/>
      <c r="SRU44" s="72"/>
      <c r="SRV44" s="71"/>
      <c r="SRW44" s="72"/>
      <c r="SRX44" s="72"/>
      <c r="SRY44" s="72"/>
      <c r="SRZ44" s="138"/>
      <c r="SSA44" s="71"/>
      <c r="SSB44" s="72"/>
      <c r="SSC44" s="71"/>
      <c r="SSD44" s="72"/>
      <c r="SSE44" s="72"/>
      <c r="SSF44" s="72"/>
      <c r="SSG44" s="138"/>
      <c r="SSH44" s="71"/>
      <c r="SSI44" s="72"/>
      <c r="SSJ44" s="71"/>
      <c r="SSK44" s="72"/>
      <c r="SSL44" s="72"/>
      <c r="SSM44" s="72"/>
      <c r="SSN44" s="138"/>
      <c r="SSO44" s="71"/>
      <c r="SSP44" s="72"/>
      <c r="SSQ44" s="71"/>
      <c r="SSR44" s="72"/>
      <c r="SSS44" s="72"/>
      <c r="SST44" s="72"/>
      <c r="SSU44" s="138"/>
      <c r="SSV44" s="71"/>
      <c r="SSW44" s="72"/>
      <c r="SSX44" s="71"/>
      <c r="SSY44" s="72"/>
      <c r="SSZ44" s="72"/>
      <c r="STA44" s="72"/>
      <c r="STB44" s="138"/>
      <c r="STC44" s="71"/>
      <c r="STD44" s="72"/>
      <c r="STE44" s="71"/>
      <c r="STF44" s="72"/>
      <c r="STG44" s="72"/>
      <c r="STH44" s="72"/>
      <c r="STI44" s="138"/>
      <c r="STJ44" s="71"/>
      <c r="STK44" s="72"/>
      <c r="STL44" s="71"/>
      <c r="STM44" s="72"/>
      <c r="STN44" s="72"/>
      <c r="STO44" s="72"/>
      <c r="STP44" s="138"/>
      <c r="STQ44" s="71"/>
      <c r="STR44" s="72"/>
      <c r="STS44" s="71"/>
      <c r="STT44" s="72"/>
      <c r="STU44" s="72"/>
      <c r="STV44" s="72"/>
      <c r="STW44" s="138"/>
      <c r="STX44" s="71"/>
      <c r="STY44" s="72"/>
      <c r="STZ44" s="71"/>
      <c r="SUA44" s="72"/>
      <c r="SUB44" s="72"/>
      <c r="SUC44" s="72"/>
      <c r="SUD44" s="138"/>
      <c r="SUE44" s="71"/>
      <c r="SUF44" s="72"/>
      <c r="SUG44" s="71"/>
      <c r="SUH44" s="72"/>
      <c r="SUI44" s="72"/>
      <c r="SUJ44" s="72"/>
      <c r="SUK44" s="138"/>
      <c r="SUL44" s="71"/>
      <c r="SUM44" s="72"/>
      <c r="SUN44" s="71"/>
      <c r="SUO44" s="72"/>
      <c r="SUP44" s="72"/>
      <c r="SUQ44" s="72"/>
      <c r="SUR44" s="138"/>
      <c r="SUS44" s="71"/>
      <c r="SUT44" s="72"/>
      <c r="SUU44" s="71"/>
      <c r="SUV44" s="72"/>
      <c r="SUW44" s="72"/>
      <c r="SUX44" s="72"/>
      <c r="SUY44" s="138"/>
      <c r="SUZ44" s="71"/>
      <c r="SVA44" s="72"/>
      <c r="SVB44" s="71"/>
      <c r="SVC44" s="72"/>
      <c r="SVD44" s="72"/>
      <c r="SVE44" s="72"/>
      <c r="SVF44" s="138"/>
      <c r="SVG44" s="71"/>
      <c r="SVH44" s="72"/>
      <c r="SVI44" s="71"/>
      <c r="SVJ44" s="72"/>
      <c r="SVK44" s="72"/>
      <c r="SVL44" s="72"/>
      <c r="SVM44" s="138"/>
      <c r="SVN44" s="71"/>
      <c r="SVO44" s="72"/>
      <c r="SVP44" s="71"/>
      <c r="SVQ44" s="72"/>
      <c r="SVR44" s="72"/>
      <c r="SVS44" s="72"/>
      <c r="SVT44" s="138"/>
      <c r="SVU44" s="71"/>
      <c r="SVV44" s="72"/>
      <c r="SVW44" s="71"/>
      <c r="SVX44" s="72"/>
      <c r="SVY44" s="72"/>
      <c r="SVZ44" s="72"/>
      <c r="SWA44" s="138"/>
      <c r="SWB44" s="71"/>
      <c r="SWC44" s="72"/>
      <c r="SWD44" s="71"/>
      <c r="SWE44" s="72"/>
      <c r="SWF44" s="72"/>
      <c r="SWG44" s="72"/>
      <c r="SWH44" s="138"/>
      <c r="SWI44" s="71"/>
      <c r="SWJ44" s="72"/>
      <c r="SWK44" s="71"/>
      <c r="SWL44" s="72"/>
      <c r="SWM44" s="72"/>
      <c r="SWN44" s="72"/>
      <c r="SWO44" s="138"/>
      <c r="SWP44" s="71"/>
      <c r="SWQ44" s="72"/>
      <c r="SWR44" s="71"/>
      <c r="SWS44" s="72"/>
      <c r="SWT44" s="72"/>
      <c r="SWU44" s="72"/>
      <c r="SWV44" s="138"/>
      <c r="SWW44" s="71"/>
      <c r="SWX44" s="72"/>
      <c r="SWY44" s="71"/>
      <c r="SWZ44" s="72"/>
      <c r="SXA44" s="72"/>
      <c r="SXB44" s="72"/>
      <c r="SXC44" s="138"/>
      <c r="SXD44" s="71"/>
      <c r="SXE44" s="72"/>
      <c r="SXF44" s="71"/>
      <c r="SXG44" s="72"/>
      <c r="SXH44" s="72"/>
      <c r="SXI44" s="72"/>
      <c r="SXJ44" s="138"/>
      <c r="SXK44" s="71"/>
      <c r="SXL44" s="72"/>
      <c r="SXM44" s="71"/>
      <c r="SXN44" s="72"/>
      <c r="SXO44" s="72"/>
      <c r="SXP44" s="72"/>
      <c r="SXQ44" s="138"/>
      <c r="SXR44" s="71"/>
      <c r="SXS44" s="72"/>
      <c r="SXT44" s="71"/>
      <c r="SXU44" s="72"/>
      <c r="SXV44" s="72"/>
      <c r="SXW44" s="72"/>
      <c r="SXX44" s="138"/>
      <c r="SXY44" s="71"/>
      <c r="SXZ44" s="72"/>
      <c r="SYA44" s="71"/>
      <c r="SYB44" s="72"/>
      <c r="SYC44" s="72"/>
      <c r="SYD44" s="72"/>
      <c r="SYE44" s="138"/>
      <c r="SYF44" s="71"/>
      <c r="SYG44" s="72"/>
      <c r="SYH44" s="71"/>
      <c r="SYI44" s="72"/>
      <c r="SYJ44" s="72"/>
      <c r="SYK44" s="72"/>
      <c r="SYL44" s="138"/>
      <c r="SYM44" s="71"/>
      <c r="SYN44" s="72"/>
      <c r="SYO44" s="71"/>
      <c r="SYP44" s="72"/>
      <c r="SYQ44" s="72"/>
      <c r="SYR44" s="72"/>
      <c r="SYS44" s="138"/>
      <c r="SYT44" s="141"/>
      <c r="SYU44" s="72"/>
      <c r="SYV44" s="71"/>
      <c r="SYW44" s="72"/>
      <c r="SYX44" s="72"/>
      <c r="SYY44" s="72"/>
      <c r="SYZ44" s="138"/>
      <c r="SZA44" s="141"/>
      <c r="SZB44" s="72"/>
      <c r="SZC44" s="71"/>
      <c r="SZD44" s="72"/>
      <c r="SZE44" s="72"/>
      <c r="SZF44" s="72"/>
      <c r="SZG44" s="136"/>
      <c r="SZH44" s="137"/>
      <c r="SZI44" s="71"/>
      <c r="SZJ44" s="71"/>
      <c r="SZK44" s="138"/>
      <c r="SZL44" s="138"/>
      <c r="SZM44" s="139"/>
      <c r="SZN44" s="71"/>
      <c r="SZO44" s="72"/>
      <c r="SZP44" s="71"/>
      <c r="SZQ44" s="140"/>
      <c r="SZR44" s="72"/>
      <c r="SZS44" s="72"/>
      <c r="SZT44" s="138"/>
      <c r="SZU44" s="71"/>
      <c r="SZV44" s="72"/>
      <c r="SZW44" s="71"/>
      <c r="SZX44" s="72"/>
      <c r="SZY44" s="72"/>
      <c r="SZZ44" s="72"/>
      <c r="TAA44" s="138"/>
      <c r="TAB44" s="71"/>
      <c r="TAC44" s="72"/>
      <c r="TAD44" s="71"/>
      <c r="TAE44" s="72"/>
      <c r="TAF44" s="72"/>
      <c r="TAG44" s="72"/>
      <c r="TAH44" s="138"/>
      <c r="TAI44" s="71"/>
      <c r="TAJ44" s="72"/>
      <c r="TAK44" s="71"/>
      <c r="TAL44" s="72"/>
      <c r="TAM44" s="72"/>
      <c r="TAN44" s="72"/>
      <c r="TAO44" s="138"/>
      <c r="TAP44" s="71"/>
      <c r="TAQ44" s="72"/>
      <c r="TAR44" s="71"/>
      <c r="TAS44" s="72"/>
      <c r="TAT44" s="72"/>
      <c r="TAU44" s="72"/>
      <c r="TAV44" s="138"/>
      <c r="TAW44" s="71"/>
      <c r="TAX44" s="72"/>
      <c r="TAY44" s="71"/>
      <c r="TAZ44" s="72"/>
      <c r="TBA44" s="72"/>
      <c r="TBB44" s="72"/>
      <c r="TBC44" s="138"/>
      <c r="TBD44" s="71"/>
      <c r="TBE44" s="72"/>
      <c r="TBF44" s="71"/>
      <c r="TBG44" s="72"/>
      <c r="TBH44" s="72"/>
      <c r="TBI44" s="72"/>
      <c r="TBJ44" s="138"/>
      <c r="TBK44" s="71"/>
      <c r="TBL44" s="72"/>
      <c r="TBM44" s="71"/>
      <c r="TBN44" s="72"/>
      <c r="TBO44" s="72"/>
      <c r="TBP44" s="72"/>
      <c r="TBQ44" s="138"/>
      <c r="TBR44" s="71"/>
      <c r="TBS44" s="72"/>
      <c r="TBT44" s="71"/>
      <c r="TBU44" s="72"/>
      <c r="TBV44" s="72"/>
      <c r="TBW44" s="72"/>
      <c r="TBX44" s="138"/>
      <c r="TBY44" s="71"/>
      <c r="TBZ44" s="72"/>
      <c r="TCA44" s="71"/>
      <c r="TCB44" s="72"/>
      <c r="TCC44" s="72"/>
      <c r="TCD44" s="72"/>
      <c r="TCE44" s="138"/>
      <c r="TCF44" s="71"/>
      <c r="TCG44" s="72"/>
      <c r="TCH44" s="71"/>
      <c r="TCI44" s="72"/>
      <c r="TCJ44" s="72"/>
      <c r="TCK44" s="72"/>
      <c r="TCL44" s="138"/>
      <c r="TCM44" s="71"/>
      <c r="TCN44" s="72"/>
      <c r="TCO44" s="71"/>
      <c r="TCP44" s="72"/>
      <c r="TCQ44" s="72"/>
      <c r="TCR44" s="72"/>
      <c r="TCS44" s="138"/>
      <c r="TCT44" s="71"/>
      <c r="TCU44" s="72"/>
      <c r="TCV44" s="71"/>
      <c r="TCW44" s="72"/>
      <c r="TCX44" s="72"/>
      <c r="TCY44" s="72"/>
      <c r="TCZ44" s="138"/>
      <c r="TDA44" s="71"/>
      <c r="TDB44" s="72"/>
      <c r="TDC44" s="71"/>
      <c r="TDD44" s="72"/>
      <c r="TDE44" s="72"/>
      <c r="TDF44" s="72"/>
      <c r="TDG44" s="138"/>
      <c r="TDH44" s="71"/>
      <c r="TDI44" s="72"/>
      <c r="TDJ44" s="71"/>
      <c r="TDK44" s="72"/>
      <c r="TDL44" s="72"/>
      <c r="TDM44" s="72"/>
      <c r="TDN44" s="138"/>
      <c r="TDO44" s="71"/>
      <c r="TDP44" s="72"/>
      <c r="TDQ44" s="71"/>
      <c r="TDR44" s="72"/>
      <c r="TDS44" s="72"/>
      <c r="TDT44" s="72"/>
      <c r="TDU44" s="138"/>
      <c r="TDV44" s="71"/>
      <c r="TDW44" s="72"/>
      <c r="TDX44" s="71"/>
      <c r="TDY44" s="72"/>
      <c r="TDZ44" s="72"/>
      <c r="TEA44" s="72"/>
      <c r="TEB44" s="138"/>
      <c r="TEC44" s="71"/>
      <c r="TED44" s="72"/>
      <c r="TEE44" s="71"/>
      <c r="TEF44" s="72"/>
      <c r="TEG44" s="72"/>
      <c r="TEH44" s="72"/>
      <c r="TEI44" s="138"/>
      <c r="TEJ44" s="71"/>
      <c r="TEK44" s="72"/>
      <c r="TEL44" s="71"/>
      <c r="TEM44" s="72"/>
      <c r="TEN44" s="72"/>
      <c r="TEO44" s="72"/>
      <c r="TEP44" s="138"/>
      <c r="TEQ44" s="71"/>
      <c r="TER44" s="72"/>
      <c r="TES44" s="71"/>
      <c r="TET44" s="72"/>
      <c r="TEU44" s="72"/>
      <c r="TEV44" s="72"/>
      <c r="TEW44" s="138"/>
      <c r="TEX44" s="71"/>
      <c r="TEY44" s="72"/>
      <c r="TEZ44" s="71"/>
      <c r="TFA44" s="72"/>
      <c r="TFB44" s="72"/>
      <c r="TFC44" s="72"/>
      <c r="TFD44" s="138"/>
      <c r="TFE44" s="71"/>
      <c r="TFF44" s="72"/>
      <c r="TFG44" s="71"/>
      <c r="TFH44" s="72"/>
      <c r="TFI44" s="72"/>
      <c r="TFJ44" s="72"/>
      <c r="TFK44" s="138"/>
      <c r="TFL44" s="71"/>
      <c r="TFM44" s="72"/>
      <c r="TFN44" s="71"/>
      <c r="TFO44" s="72"/>
      <c r="TFP44" s="72"/>
      <c r="TFQ44" s="72"/>
      <c r="TFR44" s="138"/>
      <c r="TFS44" s="71"/>
      <c r="TFT44" s="72"/>
      <c r="TFU44" s="71"/>
      <c r="TFV44" s="72"/>
      <c r="TFW44" s="72"/>
      <c r="TFX44" s="72"/>
      <c r="TFY44" s="138"/>
      <c r="TFZ44" s="71"/>
      <c r="TGA44" s="72"/>
      <c r="TGB44" s="71"/>
      <c r="TGC44" s="72"/>
      <c r="TGD44" s="72"/>
      <c r="TGE44" s="72"/>
      <c r="TGF44" s="138"/>
      <c r="TGG44" s="71"/>
      <c r="TGH44" s="72"/>
      <c r="TGI44" s="71"/>
      <c r="TGJ44" s="72"/>
      <c r="TGK44" s="72"/>
      <c r="TGL44" s="72"/>
      <c r="TGM44" s="138"/>
      <c r="TGN44" s="71"/>
      <c r="TGO44" s="72"/>
      <c r="TGP44" s="71"/>
      <c r="TGQ44" s="72"/>
      <c r="TGR44" s="72"/>
      <c r="TGS44" s="72"/>
      <c r="TGT44" s="138"/>
      <c r="TGU44" s="71"/>
      <c r="TGV44" s="72"/>
      <c r="TGW44" s="71"/>
      <c r="TGX44" s="72"/>
      <c r="TGY44" s="72"/>
      <c r="TGZ44" s="72"/>
      <c r="THA44" s="138"/>
      <c r="THB44" s="71"/>
      <c r="THC44" s="72"/>
      <c r="THD44" s="71"/>
      <c r="THE44" s="72"/>
      <c r="THF44" s="72"/>
      <c r="THG44" s="72"/>
      <c r="THH44" s="138"/>
      <c r="THI44" s="71"/>
      <c r="THJ44" s="72"/>
      <c r="THK44" s="71"/>
      <c r="THL44" s="72"/>
      <c r="THM44" s="72"/>
      <c r="THN44" s="72"/>
      <c r="THO44" s="138"/>
      <c r="THP44" s="71"/>
      <c r="THQ44" s="72"/>
      <c r="THR44" s="71"/>
      <c r="THS44" s="72"/>
      <c r="THT44" s="72"/>
      <c r="THU44" s="72"/>
      <c r="THV44" s="138"/>
      <c r="THW44" s="141"/>
      <c r="THX44" s="72"/>
      <c r="THY44" s="71"/>
      <c r="THZ44" s="72"/>
      <c r="TIA44" s="72"/>
      <c r="TIB44" s="72"/>
      <c r="TIC44" s="138"/>
      <c r="TID44" s="141"/>
      <c r="TIE44" s="72"/>
      <c r="TIF44" s="71"/>
      <c r="TIG44" s="72"/>
      <c r="TIH44" s="72"/>
      <c r="TII44" s="72"/>
      <c r="TIJ44" s="136"/>
      <c r="TIK44" s="137"/>
      <c r="TIL44" s="71"/>
      <c r="TIM44" s="71"/>
      <c r="TIN44" s="138"/>
      <c r="TIO44" s="138"/>
      <c r="TIP44" s="139"/>
      <c r="TIQ44" s="71"/>
      <c r="TIR44" s="72"/>
      <c r="TIS44" s="71"/>
      <c r="TIT44" s="140"/>
      <c r="TIU44" s="72"/>
      <c r="TIV44" s="72"/>
      <c r="TIW44" s="138"/>
      <c r="TIX44" s="71"/>
      <c r="TIY44" s="72"/>
      <c r="TIZ44" s="71"/>
      <c r="TJA44" s="72"/>
      <c r="TJB44" s="72"/>
      <c r="TJC44" s="72"/>
      <c r="TJD44" s="138"/>
      <c r="TJE44" s="71"/>
      <c r="TJF44" s="72"/>
      <c r="TJG44" s="71"/>
      <c r="TJH44" s="72"/>
      <c r="TJI44" s="72"/>
      <c r="TJJ44" s="72"/>
      <c r="TJK44" s="138"/>
      <c r="TJL44" s="71"/>
      <c r="TJM44" s="72"/>
      <c r="TJN44" s="71"/>
      <c r="TJO44" s="72"/>
      <c r="TJP44" s="72"/>
      <c r="TJQ44" s="72"/>
      <c r="TJR44" s="138"/>
      <c r="TJS44" s="71"/>
      <c r="TJT44" s="72"/>
      <c r="TJU44" s="71"/>
      <c r="TJV44" s="72"/>
      <c r="TJW44" s="72"/>
      <c r="TJX44" s="72"/>
      <c r="TJY44" s="138"/>
      <c r="TJZ44" s="71"/>
      <c r="TKA44" s="72"/>
      <c r="TKB44" s="71"/>
      <c r="TKC44" s="72"/>
      <c r="TKD44" s="72"/>
      <c r="TKE44" s="72"/>
      <c r="TKF44" s="138"/>
      <c r="TKG44" s="71"/>
      <c r="TKH44" s="72"/>
      <c r="TKI44" s="71"/>
      <c r="TKJ44" s="72"/>
      <c r="TKK44" s="72"/>
      <c r="TKL44" s="72"/>
      <c r="TKM44" s="138"/>
      <c r="TKN44" s="71"/>
      <c r="TKO44" s="72"/>
      <c r="TKP44" s="71"/>
      <c r="TKQ44" s="72"/>
      <c r="TKR44" s="72"/>
      <c r="TKS44" s="72"/>
      <c r="TKT44" s="138"/>
      <c r="TKU44" s="71"/>
      <c r="TKV44" s="72"/>
      <c r="TKW44" s="71"/>
      <c r="TKX44" s="72"/>
      <c r="TKY44" s="72"/>
      <c r="TKZ44" s="72"/>
      <c r="TLA44" s="138"/>
      <c r="TLB44" s="71"/>
      <c r="TLC44" s="72"/>
      <c r="TLD44" s="71"/>
      <c r="TLE44" s="72"/>
      <c r="TLF44" s="72"/>
      <c r="TLG44" s="72"/>
      <c r="TLH44" s="138"/>
      <c r="TLI44" s="71"/>
      <c r="TLJ44" s="72"/>
      <c r="TLK44" s="71"/>
      <c r="TLL44" s="72"/>
      <c r="TLM44" s="72"/>
      <c r="TLN44" s="72"/>
      <c r="TLO44" s="138"/>
      <c r="TLP44" s="71"/>
      <c r="TLQ44" s="72"/>
      <c r="TLR44" s="71"/>
      <c r="TLS44" s="72"/>
      <c r="TLT44" s="72"/>
      <c r="TLU44" s="72"/>
      <c r="TLV44" s="138"/>
      <c r="TLW44" s="71"/>
      <c r="TLX44" s="72"/>
      <c r="TLY44" s="71"/>
      <c r="TLZ44" s="72"/>
      <c r="TMA44" s="72"/>
      <c r="TMB44" s="72"/>
      <c r="TMC44" s="138"/>
      <c r="TMD44" s="71"/>
      <c r="TME44" s="72"/>
      <c r="TMF44" s="71"/>
      <c r="TMG44" s="72"/>
      <c r="TMH44" s="72"/>
      <c r="TMI44" s="72"/>
      <c r="TMJ44" s="138"/>
      <c r="TMK44" s="71"/>
      <c r="TML44" s="72"/>
      <c r="TMM44" s="71"/>
      <c r="TMN44" s="72"/>
      <c r="TMO44" s="72"/>
      <c r="TMP44" s="72"/>
      <c r="TMQ44" s="138"/>
      <c r="TMR44" s="71"/>
      <c r="TMS44" s="72"/>
      <c r="TMT44" s="71"/>
      <c r="TMU44" s="72"/>
      <c r="TMV44" s="72"/>
      <c r="TMW44" s="72"/>
      <c r="TMX44" s="138"/>
      <c r="TMY44" s="71"/>
      <c r="TMZ44" s="72"/>
      <c r="TNA44" s="71"/>
      <c r="TNB44" s="72"/>
      <c r="TNC44" s="72"/>
      <c r="TND44" s="72"/>
      <c r="TNE44" s="138"/>
      <c r="TNF44" s="71"/>
      <c r="TNG44" s="72"/>
      <c r="TNH44" s="71"/>
      <c r="TNI44" s="72"/>
      <c r="TNJ44" s="72"/>
      <c r="TNK44" s="72"/>
      <c r="TNL44" s="138"/>
      <c r="TNM44" s="71"/>
      <c r="TNN44" s="72"/>
      <c r="TNO44" s="71"/>
      <c r="TNP44" s="72"/>
      <c r="TNQ44" s="72"/>
      <c r="TNR44" s="72"/>
      <c r="TNS44" s="138"/>
      <c r="TNT44" s="71"/>
      <c r="TNU44" s="72"/>
      <c r="TNV44" s="71"/>
      <c r="TNW44" s="72"/>
      <c r="TNX44" s="72"/>
      <c r="TNY44" s="72"/>
      <c r="TNZ44" s="138"/>
      <c r="TOA44" s="71"/>
      <c r="TOB44" s="72"/>
      <c r="TOC44" s="71"/>
      <c r="TOD44" s="72"/>
      <c r="TOE44" s="72"/>
      <c r="TOF44" s="72"/>
      <c r="TOG44" s="138"/>
      <c r="TOH44" s="71"/>
      <c r="TOI44" s="72"/>
      <c r="TOJ44" s="71"/>
      <c r="TOK44" s="72"/>
      <c r="TOL44" s="72"/>
      <c r="TOM44" s="72"/>
      <c r="TON44" s="138"/>
      <c r="TOO44" s="71"/>
      <c r="TOP44" s="72"/>
      <c r="TOQ44" s="71"/>
      <c r="TOR44" s="72"/>
      <c r="TOS44" s="72"/>
      <c r="TOT44" s="72"/>
      <c r="TOU44" s="138"/>
      <c r="TOV44" s="71"/>
      <c r="TOW44" s="72"/>
      <c r="TOX44" s="71"/>
      <c r="TOY44" s="72"/>
      <c r="TOZ44" s="72"/>
      <c r="TPA44" s="72"/>
      <c r="TPB44" s="138"/>
      <c r="TPC44" s="71"/>
      <c r="TPD44" s="72"/>
      <c r="TPE44" s="71"/>
      <c r="TPF44" s="72"/>
      <c r="TPG44" s="72"/>
      <c r="TPH44" s="72"/>
      <c r="TPI44" s="138"/>
      <c r="TPJ44" s="71"/>
      <c r="TPK44" s="72"/>
      <c r="TPL44" s="71"/>
      <c r="TPM44" s="72"/>
      <c r="TPN44" s="72"/>
      <c r="TPO44" s="72"/>
      <c r="TPP44" s="138"/>
      <c r="TPQ44" s="71"/>
      <c r="TPR44" s="72"/>
      <c r="TPS44" s="71"/>
      <c r="TPT44" s="72"/>
      <c r="TPU44" s="72"/>
      <c r="TPV44" s="72"/>
      <c r="TPW44" s="138"/>
      <c r="TPX44" s="71"/>
      <c r="TPY44" s="72"/>
      <c r="TPZ44" s="71"/>
      <c r="TQA44" s="72"/>
      <c r="TQB44" s="72"/>
      <c r="TQC44" s="72"/>
      <c r="TQD44" s="138"/>
      <c r="TQE44" s="71"/>
      <c r="TQF44" s="72"/>
      <c r="TQG44" s="71"/>
      <c r="TQH44" s="72"/>
      <c r="TQI44" s="72"/>
      <c r="TQJ44" s="72"/>
      <c r="TQK44" s="138"/>
      <c r="TQL44" s="71"/>
      <c r="TQM44" s="72"/>
      <c r="TQN44" s="71"/>
      <c r="TQO44" s="72"/>
      <c r="TQP44" s="72"/>
      <c r="TQQ44" s="72"/>
      <c r="TQR44" s="138"/>
      <c r="TQS44" s="71"/>
      <c r="TQT44" s="72"/>
      <c r="TQU44" s="71"/>
      <c r="TQV44" s="72"/>
      <c r="TQW44" s="72"/>
      <c r="TQX44" s="72"/>
      <c r="TQY44" s="138"/>
      <c r="TQZ44" s="141"/>
      <c r="TRA44" s="72"/>
      <c r="TRB44" s="71"/>
      <c r="TRC44" s="72"/>
      <c r="TRD44" s="72"/>
      <c r="TRE44" s="72"/>
      <c r="TRF44" s="138"/>
      <c r="TRG44" s="141"/>
      <c r="TRH44" s="72"/>
      <c r="TRI44" s="71"/>
      <c r="TRJ44" s="72"/>
      <c r="TRK44" s="72"/>
      <c r="TRL44" s="72"/>
      <c r="TRM44" s="136"/>
      <c r="TRN44" s="137"/>
      <c r="TRO44" s="71"/>
      <c r="TRP44" s="71"/>
      <c r="TRQ44" s="138"/>
      <c r="TRR44" s="138"/>
      <c r="TRS44" s="139"/>
      <c r="TRT44" s="71"/>
      <c r="TRU44" s="72"/>
      <c r="TRV44" s="71"/>
      <c r="TRW44" s="140"/>
      <c r="TRX44" s="72"/>
      <c r="TRY44" s="72"/>
      <c r="TRZ44" s="138"/>
      <c r="TSA44" s="71"/>
      <c r="TSB44" s="72"/>
      <c r="TSC44" s="71"/>
      <c r="TSD44" s="72"/>
      <c r="TSE44" s="72"/>
      <c r="TSF44" s="72"/>
      <c r="TSG44" s="138"/>
      <c r="TSH44" s="71"/>
      <c r="TSI44" s="72"/>
      <c r="TSJ44" s="71"/>
      <c r="TSK44" s="72"/>
      <c r="TSL44" s="72"/>
      <c r="TSM44" s="72"/>
      <c r="TSN44" s="138"/>
      <c r="TSO44" s="71"/>
      <c r="TSP44" s="72"/>
      <c r="TSQ44" s="71"/>
      <c r="TSR44" s="72"/>
      <c r="TSS44" s="72"/>
      <c r="TST44" s="72"/>
      <c r="TSU44" s="138"/>
      <c r="TSV44" s="71"/>
      <c r="TSW44" s="72"/>
      <c r="TSX44" s="71"/>
      <c r="TSY44" s="72"/>
      <c r="TSZ44" s="72"/>
      <c r="TTA44" s="72"/>
      <c r="TTB44" s="138"/>
      <c r="TTC44" s="71"/>
      <c r="TTD44" s="72"/>
      <c r="TTE44" s="71"/>
      <c r="TTF44" s="72"/>
      <c r="TTG44" s="72"/>
      <c r="TTH44" s="72"/>
      <c r="TTI44" s="138"/>
      <c r="TTJ44" s="71"/>
      <c r="TTK44" s="72"/>
      <c r="TTL44" s="71"/>
      <c r="TTM44" s="72"/>
      <c r="TTN44" s="72"/>
      <c r="TTO44" s="72"/>
      <c r="TTP44" s="138"/>
      <c r="TTQ44" s="71"/>
      <c r="TTR44" s="72"/>
      <c r="TTS44" s="71"/>
      <c r="TTT44" s="72"/>
      <c r="TTU44" s="72"/>
      <c r="TTV44" s="72"/>
      <c r="TTW44" s="138"/>
      <c r="TTX44" s="71"/>
      <c r="TTY44" s="72"/>
      <c r="TTZ44" s="71"/>
      <c r="TUA44" s="72"/>
      <c r="TUB44" s="72"/>
      <c r="TUC44" s="72"/>
      <c r="TUD44" s="138"/>
      <c r="TUE44" s="71"/>
      <c r="TUF44" s="72"/>
      <c r="TUG44" s="71"/>
      <c r="TUH44" s="72"/>
      <c r="TUI44" s="72"/>
      <c r="TUJ44" s="72"/>
      <c r="TUK44" s="138"/>
      <c r="TUL44" s="71"/>
      <c r="TUM44" s="72"/>
      <c r="TUN44" s="71"/>
      <c r="TUO44" s="72"/>
      <c r="TUP44" s="72"/>
      <c r="TUQ44" s="72"/>
      <c r="TUR44" s="138"/>
      <c r="TUS44" s="71"/>
      <c r="TUT44" s="72"/>
      <c r="TUU44" s="71"/>
      <c r="TUV44" s="72"/>
      <c r="TUW44" s="72"/>
      <c r="TUX44" s="72"/>
      <c r="TUY44" s="138"/>
      <c r="TUZ44" s="71"/>
      <c r="TVA44" s="72"/>
      <c r="TVB44" s="71"/>
      <c r="TVC44" s="72"/>
      <c r="TVD44" s="72"/>
      <c r="TVE44" s="72"/>
      <c r="TVF44" s="138"/>
      <c r="TVG44" s="71"/>
      <c r="TVH44" s="72"/>
      <c r="TVI44" s="71"/>
      <c r="TVJ44" s="72"/>
      <c r="TVK44" s="72"/>
      <c r="TVL44" s="72"/>
      <c r="TVM44" s="138"/>
      <c r="TVN44" s="71"/>
      <c r="TVO44" s="72"/>
      <c r="TVP44" s="71"/>
      <c r="TVQ44" s="72"/>
      <c r="TVR44" s="72"/>
      <c r="TVS44" s="72"/>
      <c r="TVT44" s="138"/>
      <c r="TVU44" s="71"/>
      <c r="TVV44" s="72"/>
      <c r="TVW44" s="71"/>
      <c r="TVX44" s="72"/>
      <c r="TVY44" s="72"/>
      <c r="TVZ44" s="72"/>
      <c r="TWA44" s="138"/>
      <c r="TWB44" s="71"/>
      <c r="TWC44" s="72"/>
      <c r="TWD44" s="71"/>
      <c r="TWE44" s="72"/>
      <c r="TWF44" s="72"/>
      <c r="TWG44" s="72"/>
      <c r="TWH44" s="138"/>
      <c r="TWI44" s="71"/>
      <c r="TWJ44" s="72"/>
      <c r="TWK44" s="71"/>
      <c r="TWL44" s="72"/>
      <c r="TWM44" s="72"/>
      <c r="TWN44" s="72"/>
      <c r="TWO44" s="138"/>
      <c r="TWP44" s="71"/>
      <c r="TWQ44" s="72"/>
      <c r="TWR44" s="71"/>
      <c r="TWS44" s="72"/>
      <c r="TWT44" s="72"/>
      <c r="TWU44" s="72"/>
      <c r="TWV44" s="138"/>
      <c r="TWW44" s="71"/>
      <c r="TWX44" s="72"/>
      <c r="TWY44" s="71"/>
      <c r="TWZ44" s="72"/>
      <c r="TXA44" s="72"/>
      <c r="TXB44" s="72"/>
      <c r="TXC44" s="138"/>
      <c r="TXD44" s="71"/>
      <c r="TXE44" s="72"/>
      <c r="TXF44" s="71"/>
      <c r="TXG44" s="72"/>
      <c r="TXH44" s="72"/>
      <c r="TXI44" s="72"/>
      <c r="TXJ44" s="138"/>
      <c r="TXK44" s="71"/>
      <c r="TXL44" s="72"/>
      <c r="TXM44" s="71"/>
      <c r="TXN44" s="72"/>
      <c r="TXO44" s="72"/>
      <c r="TXP44" s="72"/>
      <c r="TXQ44" s="138"/>
      <c r="TXR44" s="71"/>
      <c r="TXS44" s="72"/>
      <c r="TXT44" s="71"/>
      <c r="TXU44" s="72"/>
      <c r="TXV44" s="72"/>
      <c r="TXW44" s="72"/>
      <c r="TXX44" s="138"/>
      <c r="TXY44" s="71"/>
      <c r="TXZ44" s="72"/>
      <c r="TYA44" s="71"/>
      <c r="TYB44" s="72"/>
      <c r="TYC44" s="72"/>
      <c r="TYD44" s="72"/>
      <c r="TYE44" s="138"/>
      <c r="TYF44" s="71"/>
      <c r="TYG44" s="72"/>
      <c r="TYH44" s="71"/>
      <c r="TYI44" s="72"/>
      <c r="TYJ44" s="72"/>
      <c r="TYK44" s="72"/>
      <c r="TYL44" s="138"/>
      <c r="TYM44" s="71"/>
      <c r="TYN44" s="72"/>
      <c r="TYO44" s="71"/>
      <c r="TYP44" s="72"/>
      <c r="TYQ44" s="72"/>
      <c r="TYR44" s="72"/>
      <c r="TYS44" s="138"/>
      <c r="TYT44" s="71"/>
      <c r="TYU44" s="72"/>
      <c r="TYV44" s="71"/>
      <c r="TYW44" s="72"/>
      <c r="TYX44" s="72"/>
      <c r="TYY44" s="72"/>
      <c r="TYZ44" s="138"/>
      <c r="TZA44" s="71"/>
      <c r="TZB44" s="72"/>
      <c r="TZC44" s="71"/>
      <c r="TZD44" s="72"/>
      <c r="TZE44" s="72"/>
      <c r="TZF44" s="72"/>
      <c r="TZG44" s="138"/>
      <c r="TZH44" s="71"/>
      <c r="TZI44" s="72"/>
      <c r="TZJ44" s="71"/>
      <c r="TZK44" s="72"/>
      <c r="TZL44" s="72"/>
      <c r="TZM44" s="72"/>
      <c r="TZN44" s="138"/>
      <c r="TZO44" s="71"/>
      <c r="TZP44" s="72"/>
      <c r="TZQ44" s="71"/>
      <c r="TZR44" s="72"/>
      <c r="TZS44" s="72"/>
      <c r="TZT44" s="72"/>
      <c r="TZU44" s="138"/>
      <c r="TZV44" s="71"/>
      <c r="TZW44" s="72"/>
      <c r="TZX44" s="71"/>
      <c r="TZY44" s="72"/>
      <c r="TZZ44" s="72"/>
      <c r="UAA44" s="72"/>
      <c r="UAB44" s="138"/>
      <c r="UAC44" s="141"/>
      <c r="UAD44" s="72"/>
      <c r="UAE44" s="71"/>
      <c r="UAF44" s="72"/>
      <c r="UAG44" s="72"/>
      <c r="UAH44" s="72"/>
      <c r="UAI44" s="138"/>
      <c r="UAJ44" s="141"/>
      <c r="UAK44" s="72"/>
      <c r="UAL44" s="71"/>
      <c r="UAM44" s="72"/>
      <c r="UAN44" s="72"/>
      <c r="UAO44" s="72"/>
      <c r="UAP44" s="136"/>
      <c r="UAQ44" s="137"/>
      <c r="UAR44" s="71"/>
      <c r="UAS44" s="71"/>
      <c r="UAT44" s="138"/>
      <c r="UAU44" s="138"/>
      <c r="UAV44" s="139"/>
      <c r="UAW44" s="71"/>
      <c r="UAX44" s="72"/>
      <c r="UAY44" s="71"/>
      <c r="UAZ44" s="140"/>
      <c r="UBA44" s="72"/>
      <c r="UBB44" s="72"/>
      <c r="UBC44" s="138"/>
      <c r="UBD44" s="71"/>
      <c r="UBE44" s="72"/>
      <c r="UBF44" s="71"/>
      <c r="UBG44" s="72"/>
      <c r="UBH44" s="72"/>
      <c r="UBI44" s="72"/>
      <c r="UBJ44" s="138"/>
      <c r="UBK44" s="71"/>
      <c r="UBL44" s="72"/>
      <c r="UBM44" s="71"/>
      <c r="UBN44" s="72"/>
      <c r="UBO44" s="72"/>
      <c r="UBP44" s="72"/>
      <c r="UBQ44" s="138"/>
      <c r="UBR44" s="71"/>
      <c r="UBS44" s="72"/>
      <c r="UBT44" s="71"/>
      <c r="UBU44" s="72"/>
      <c r="UBV44" s="72"/>
      <c r="UBW44" s="72"/>
      <c r="UBX44" s="138"/>
      <c r="UBY44" s="71"/>
      <c r="UBZ44" s="72"/>
      <c r="UCA44" s="71"/>
      <c r="UCB44" s="72"/>
      <c r="UCC44" s="72"/>
      <c r="UCD44" s="72"/>
      <c r="UCE44" s="138"/>
      <c r="UCF44" s="71"/>
      <c r="UCG44" s="72"/>
      <c r="UCH44" s="71"/>
      <c r="UCI44" s="72"/>
      <c r="UCJ44" s="72"/>
      <c r="UCK44" s="72"/>
      <c r="UCL44" s="138"/>
      <c r="UCM44" s="71"/>
      <c r="UCN44" s="72"/>
      <c r="UCO44" s="71"/>
      <c r="UCP44" s="72"/>
      <c r="UCQ44" s="72"/>
      <c r="UCR44" s="72"/>
      <c r="UCS44" s="138"/>
      <c r="UCT44" s="71"/>
      <c r="UCU44" s="72"/>
      <c r="UCV44" s="71"/>
      <c r="UCW44" s="72"/>
      <c r="UCX44" s="72"/>
      <c r="UCY44" s="72"/>
      <c r="UCZ44" s="138"/>
      <c r="UDA44" s="71"/>
      <c r="UDB44" s="72"/>
      <c r="UDC44" s="71"/>
      <c r="UDD44" s="72"/>
      <c r="UDE44" s="72"/>
      <c r="UDF44" s="72"/>
      <c r="UDG44" s="138"/>
      <c r="UDH44" s="71"/>
      <c r="UDI44" s="72"/>
      <c r="UDJ44" s="71"/>
      <c r="UDK44" s="72"/>
      <c r="UDL44" s="72"/>
      <c r="UDM44" s="72"/>
      <c r="UDN44" s="138"/>
      <c r="UDO44" s="71"/>
      <c r="UDP44" s="72"/>
      <c r="UDQ44" s="71"/>
      <c r="UDR44" s="72"/>
      <c r="UDS44" s="72"/>
      <c r="UDT44" s="72"/>
      <c r="UDU44" s="138"/>
      <c r="UDV44" s="71"/>
      <c r="UDW44" s="72"/>
      <c r="UDX44" s="71"/>
      <c r="UDY44" s="72"/>
      <c r="UDZ44" s="72"/>
      <c r="UEA44" s="72"/>
      <c r="UEB44" s="138"/>
      <c r="UEC44" s="71"/>
      <c r="UED44" s="72"/>
      <c r="UEE44" s="71"/>
      <c r="UEF44" s="72"/>
      <c r="UEG44" s="72"/>
      <c r="UEH44" s="72"/>
      <c r="UEI44" s="138"/>
      <c r="UEJ44" s="71"/>
      <c r="UEK44" s="72"/>
      <c r="UEL44" s="71"/>
      <c r="UEM44" s="72"/>
      <c r="UEN44" s="72"/>
      <c r="UEO44" s="72"/>
      <c r="UEP44" s="138"/>
      <c r="UEQ44" s="71"/>
      <c r="UER44" s="72"/>
      <c r="UES44" s="71"/>
      <c r="UET44" s="72"/>
      <c r="UEU44" s="72"/>
      <c r="UEV44" s="72"/>
      <c r="UEW44" s="138"/>
      <c r="UEX44" s="71"/>
      <c r="UEY44" s="72"/>
      <c r="UEZ44" s="71"/>
      <c r="UFA44" s="72"/>
      <c r="UFB44" s="72"/>
      <c r="UFC44" s="72"/>
      <c r="UFD44" s="138"/>
      <c r="UFE44" s="71"/>
      <c r="UFF44" s="72"/>
      <c r="UFG44" s="71"/>
      <c r="UFH44" s="72"/>
      <c r="UFI44" s="72"/>
      <c r="UFJ44" s="72"/>
      <c r="UFK44" s="138"/>
      <c r="UFL44" s="71"/>
      <c r="UFM44" s="72"/>
      <c r="UFN44" s="71"/>
      <c r="UFO44" s="72"/>
      <c r="UFP44" s="72"/>
      <c r="UFQ44" s="72"/>
      <c r="UFR44" s="138"/>
      <c r="UFS44" s="71"/>
      <c r="UFT44" s="72"/>
      <c r="UFU44" s="71"/>
      <c r="UFV44" s="72"/>
      <c r="UFW44" s="72"/>
      <c r="UFX44" s="72"/>
      <c r="UFY44" s="138"/>
      <c r="UFZ44" s="71"/>
      <c r="UGA44" s="72"/>
      <c r="UGB44" s="71"/>
      <c r="UGC44" s="72"/>
      <c r="UGD44" s="72"/>
      <c r="UGE44" s="72"/>
      <c r="UGF44" s="138"/>
      <c r="UGG44" s="71"/>
      <c r="UGH44" s="72"/>
      <c r="UGI44" s="71"/>
      <c r="UGJ44" s="72"/>
      <c r="UGK44" s="72"/>
      <c r="UGL44" s="72"/>
      <c r="UGM44" s="138"/>
      <c r="UGN44" s="71"/>
      <c r="UGO44" s="72"/>
      <c r="UGP44" s="71"/>
      <c r="UGQ44" s="72"/>
      <c r="UGR44" s="72"/>
      <c r="UGS44" s="72"/>
      <c r="UGT44" s="138"/>
      <c r="UGU44" s="71"/>
      <c r="UGV44" s="72"/>
      <c r="UGW44" s="71"/>
      <c r="UGX44" s="72"/>
      <c r="UGY44" s="72"/>
      <c r="UGZ44" s="72"/>
      <c r="UHA44" s="138"/>
      <c r="UHB44" s="71"/>
      <c r="UHC44" s="72"/>
      <c r="UHD44" s="71"/>
      <c r="UHE44" s="72"/>
      <c r="UHF44" s="72"/>
      <c r="UHG44" s="72"/>
      <c r="UHH44" s="138"/>
      <c r="UHI44" s="71"/>
      <c r="UHJ44" s="72"/>
      <c r="UHK44" s="71"/>
      <c r="UHL44" s="72"/>
      <c r="UHM44" s="72"/>
      <c r="UHN44" s="72"/>
      <c r="UHO44" s="138"/>
      <c r="UHP44" s="71"/>
      <c r="UHQ44" s="72"/>
      <c r="UHR44" s="71"/>
      <c r="UHS44" s="72"/>
      <c r="UHT44" s="72"/>
      <c r="UHU44" s="72"/>
      <c r="UHV44" s="138"/>
      <c r="UHW44" s="71"/>
      <c r="UHX44" s="72"/>
      <c r="UHY44" s="71"/>
      <c r="UHZ44" s="72"/>
      <c r="UIA44" s="72"/>
      <c r="UIB44" s="72"/>
      <c r="UIC44" s="138"/>
      <c r="UID44" s="71"/>
      <c r="UIE44" s="72"/>
      <c r="UIF44" s="71"/>
      <c r="UIG44" s="72"/>
      <c r="UIH44" s="72"/>
      <c r="UII44" s="72"/>
      <c r="UIJ44" s="138"/>
      <c r="UIK44" s="71"/>
      <c r="UIL44" s="72"/>
      <c r="UIM44" s="71"/>
      <c r="UIN44" s="72"/>
      <c r="UIO44" s="72"/>
      <c r="UIP44" s="72"/>
      <c r="UIQ44" s="138"/>
      <c r="UIR44" s="71"/>
      <c r="UIS44" s="72"/>
      <c r="UIT44" s="71"/>
      <c r="UIU44" s="72"/>
      <c r="UIV44" s="72"/>
      <c r="UIW44" s="72"/>
      <c r="UIX44" s="138"/>
      <c r="UIY44" s="71"/>
      <c r="UIZ44" s="72"/>
      <c r="UJA44" s="71"/>
      <c r="UJB44" s="72"/>
      <c r="UJC44" s="72"/>
      <c r="UJD44" s="72"/>
      <c r="UJE44" s="138"/>
      <c r="UJF44" s="141"/>
      <c r="UJG44" s="72"/>
      <c r="UJH44" s="71"/>
      <c r="UJI44" s="72"/>
      <c r="UJJ44" s="72"/>
      <c r="UJK44" s="72"/>
      <c r="UJL44" s="138"/>
      <c r="UJM44" s="141"/>
      <c r="UJN44" s="72"/>
      <c r="UJO44" s="71"/>
      <c r="UJP44" s="72"/>
      <c r="UJQ44" s="72"/>
      <c r="UJR44" s="72"/>
      <c r="UJS44" s="136"/>
      <c r="UJT44" s="137"/>
      <c r="UJU44" s="71"/>
      <c r="UJV44" s="71"/>
      <c r="UJW44" s="138"/>
      <c r="UJX44" s="138"/>
      <c r="UJY44" s="139"/>
      <c r="UJZ44" s="71"/>
      <c r="UKA44" s="72"/>
      <c r="UKB44" s="71"/>
      <c r="UKC44" s="140"/>
      <c r="UKD44" s="72"/>
      <c r="UKE44" s="72"/>
      <c r="UKF44" s="138"/>
      <c r="UKG44" s="71"/>
      <c r="UKH44" s="72"/>
      <c r="UKI44" s="71"/>
      <c r="UKJ44" s="72"/>
      <c r="UKK44" s="72"/>
      <c r="UKL44" s="72"/>
      <c r="UKM44" s="138"/>
      <c r="UKN44" s="71"/>
      <c r="UKO44" s="72"/>
      <c r="UKP44" s="71"/>
      <c r="UKQ44" s="72"/>
      <c r="UKR44" s="72"/>
      <c r="UKS44" s="72"/>
      <c r="UKT44" s="138"/>
      <c r="UKU44" s="71"/>
      <c r="UKV44" s="72"/>
      <c r="UKW44" s="71"/>
      <c r="UKX44" s="72"/>
      <c r="UKY44" s="72"/>
      <c r="UKZ44" s="72"/>
      <c r="ULA44" s="138"/>
      <c r="ULB44" s="71"/>
      <c r="ULC44" s="72"/>
      <c r="ULD44" s="71"/>
      <c r="ULE44" s="72"/>
      <c r="ULF44" s="72"/>
      <c r="ULG44" s="72"/>
      <c r="ULH44" s="138"/>
      <c r="ULI44" s="71"/>
      <c r="ULJ44" s="72"/>
      <c r="ULK44" s="71"/>
      <c r="ULL44" s="72"/>
      <c r="ULM44" s="72"/>
      <c r="ULN44" s="72"/>
      <c r="ULO44" s="138"/>
      <c r="ULP44" s="71"/>
      <c r="ULQ44" s="72"/>
      <c r="ULR44" s="71"/>
      <c r="ULS44" s="72"/>
      <c r="ULT44" s="72"/>
      <c r="ULU44" s="72"/>
      <c r="ULV44" s="138"/>
      <c r="ULW44" s="71"/>
      <c r="ULX44" s="72"/>
      <c r="ULY44" s="71"/>
      <c r="ULZ44" s="72"/>
      <c r="UMA44" s="72"/>
      <c r="UMB44" s="72"/>
      <c r="UMC44" s="138"/>
      <c r="UMD44" s="71"/>
      <c r="UME44" s="72"/>
      <c r="UMF44" s="71"/>
      <c r="UMG44" s="72"/>
      <c r="UMH44" s="72"/>
      <c r="UMI44" s="72"/>
      <c r="UMJ44" s="138"/>
      <c r="UMK44" s="71"/>
      <c r="UML44" s="72"/>
      <c r="UMM44" s="71"/>
      <c r="UMN44" s="72"/>
      <c r="UMO44" s="72"/>
      <c r="UMP44" s="72"/>
      <c r="UMQ44" s="138"/>
      <c r="UMR44" s="71"/>
      <c r="UMS44" s="72"/>
      <c r="UMT44" s="71"/>
      <c r="UMU44" s="72"/>
      <c r="UMV44" s="72"/>
      <c r="UMW44" s="72"/>
      <c r="UMX44" s="138"/>
      <c r="UMY44" s="71"/>
      <c r="UMZ44" s="72"/>
      <c r="UNA44" s="71"/>
      <c r="UNB44" s="72"/>
      <c r="UNC44" s="72"/>
      <c r="UND44" s="72"/>
      <c r="UNE44" s="138"/>
      <c r="UNF44" s="71"/>
      <c r="UNG44" s="72"/>
      <c r="UNH44" s="71"/>
      <c r="UNI44" s="72"/>
      <c r="UNJ44" s="72"/>
      <c r="UNK44" s="72"/>
      <c r="UNL44" s="138"/>
      <c r="UNM44" s="71"/>
      <c r="UNN44" s="72"/>
      <c r="UNO44" s="71"/>
      <c r="UNP44" s="72"/>
      <c r="UNQ44" s="72"/>
      <c r="UNR44" s="72"/>
      <c r="UNS44" s="138"/>
      <c r="UNT44" s="71"/>
      <c r="UNU44" s="72"/>
      <c r="UNV44" s="71"/>
      <c r="UNW44" s="72"/>
      <c r="UNX44" s="72"/>
      <c r="UNY44" s="72"/>
      <c r="UNZ44" s="138"/>
      <c r="UOA44" s="71"/>
      <c r="UOB44" s="72"/>
      <c r="UOC44" s="71"/>
      <c r="UOD44" s="72"/>
      <c r="UOE44" s="72"/>
      <c r="UOF44" s="72"/>
      <c r="UOG44" s="138"/>
      <c r="UOH44" s="71"/>
      <c r="UOI44" s="72"/>
      <c r="UOJ44" s="71"/>
      <c r="UOK44" s="72"/>
      <c r="UOL44" s="72"/>
      <c r="UOM44" s="72"/>
      <c r="UON44" s="138"/>
      <c r="UOO44" s="71"/>
      <c r="UOP44" s="72"/>
      <c r="UOQ44" s="71"/>
      <c r="UOR44" s="72"/>
      <c r="UOS44" s="72"/>
      <c r="UOT44" s="72"/>
      <c r="UOU44" s="138"/>
      <c r="UOV44" s="71"/>
      <c r="UOW44" s="72"/>
      <c r="UOX44" s="71"/>
      <c r="UOY44" s="72"/>
      <c r="UOZ44" s="72"/>
      <c r="UPA44" s="72"/>
      <c r="UPB44" s="138"/>
      <c r="UPC44" s="71"/>
      <c r="UPD44" s="72"/>
      <c r="UPE44" s="71"/>
      <c r="UPF44" s="72"/>
      <c r="UPG44" s="72"/>
      <c r="UPH44" s="72"/>
      <c r="UPI44" s="138"/>
      <c r="UPJ44" s="71"/>
      <c r="UPK44" s="72"/>
      <c r="UPL44" s="71"/>
      <c r="UPM44" s="72"/>
      <c r="UPN44" s="72"/>
      <c r="UPO44" s="72"/>
      <c r="UPP44" s="138"/>
      <c r="UPQ44" s="71"/>
      <c r="UPR44" s="72"/>
      <c r="UPS44" s="71"/>
      <c r="UPT44" s="72"/>
      <c r="UPU44" s="72"/>
      <c r="UPV44" s="72"/>
      <c r="UPW44" s="138"/>
      <c r="UPX44" s="71"/>
      <c r="UPY44" s="72"/>
      <c r="UPZ44" s="71"/>
      <c r="UQA44" s="72"/>
      <c r="UQB44" s="72"/>
      <c r="UQC44" s="72"/>
      <c r="UQD44" s="138"/>
      <c r="UQE44" s="71"/>
      <c r="UQF44" s="72"/>
      <c r="UQG44" s="71"/>
      <c r="UQH44" s="72"/>
      <c r="UQI44" s="72"/>
      <c r="UQJ44" s="72"/>
      <c r="UQK44" s="138"/>
      <c r="UQL44" s="71"/>
      <c r="UQM44" s="72"/>
      <c r="UQN44" s="71"/>
      <c r="UQO44" s="72"/>
      <c r="UQP44" s="72"/>
      <c r="UQQ44" s="72"/>
      <c r="UQR44" s="138"/>
      <c r="UQS44" s="71"/>
      <c r="UQT44" s="72"/>
      <c r="UQU44" s="71"/>
      <c r="UQV44" s="72"/>
      <c r="UQW44" s="72"/>
      <c r="UQX44" s="72"/>
      <c r="UQY44" s="138"/>
      <c r="UQZ44" s="71"/>
      <c r="URA44" s="72"/>
      <c r="URB44" s="71"/>
      <c r="URC44" s="72"/>
      <c r="URD44" s="72"/>
      <c r="URE44" s="72"/>
      <c r="URF44" s="138"/>
      <c r="URG44" s="71"/>
      <c r="URH44" s="72"/>
      <c r="URI44" s="71"/>
      <c r="URJ44" s="72"/>
      <c r="URK44" s="72"/>
      <c r="URL44" s="72"/>
      <c r="URM44" s="138"/>
      <c r="URN44" s="71"/>
      <c r="URO44" s="72"/>
      <c r="URP44" s="71"/>
      <c r="URQ44" s="72"/>
      <c r="URR44" s="72"/>
      <c r="URS44" s="72"/>
      <c r="URT44" s="138"/>
      <c r="URU44" s="71"/>
      <c r="URV44" s="72"/>
      <c r="URW44" s="71"/>
      <c r="URX44" s="72"/>
      <c r="URY44" s="72"/>
      <c r="URZ44" s="72"/>
      <c r="USA44" s="138"/>
      <c r="USB44" s="71"/>
      <c r="USC44" s="72"/>
      <c r="USD44" s="71"/>
      <c r="USE44" s="72"/>
      <c r="USF44" s="72"/>
      <c r="USG44" s="72"/>
      <c r="USH44" s="138"/>
      <c r="USI44" s="141"/>
      <c r="USJ44" s="72"/>
      <c r="USK44" s="71"/>
      <c r="USL44" s="72"/>
      <c r="USM44" s="72"/>
      <c r="USN44" s="72"/>
      <c r="USO44" s="138"/>
      <c r="USP44" s="141"/>
      <c r="USQ44" s="72"/>
      <c r="USR44" s="71"/>
      <c r="USS44" s="72"/>
      <c r="UST44" s="72"/>
      <c r="USU44" s="72"/>
      <c r="USV44" s="136"/>
      <c r="USW44" s="137"/>
      <c r="USX44" s="71"/>
      <c r="USY44" s="71"/>
      <c r="USZ44" s="138"/>
      <c r="UTA44" s="138"/>
      <c r="UTB44" s="139"/>
      <c r="UTC44" s="71"/>
      <c r="UTD44" s="72"/>
      <c r="UTE44" s="71"/>
      <c r="UTF44" s="140"/>
      <c r="UTG44" s="72"/>
      <c r="UTH44" s="72"/>
      <c r="UTI44" s="138"/>
      <c r="UTJ44" s="71"/>
      <c r="UTK44" s="72"/>
      <c r="UTL44" s="71"/>
      <c r="UTM44" s="72"/>
      <c r="UTN44" s="72"/>
      <c r="UTO44" s="72"/>
      <c r="UTP44" s="138"/>
      <c r="UTQ44" s="71"/>
      <c r="UTR44" s="72"/>
      <c r="UTS44" s="71"/>
      <c r="UTT44" s="72"/>
      <c r="UTU44" s="72"/>
      <c r="UTV44" s="72"/>
      <c r="UTW44" s="138"/>
      <c r="UTX44" s="71"/>
      <c r="UTY44" s="72"/>
      <c r="UTZ44" s="71"/>
      <c r="UUA44" s="72"/>
      <c r="UUB44" s="72"/>
      <c r="UUC44" s="72"/>
      <c r="UUD44" s="138"/>
      <c r="UUE44" s="71"/>
      <c r="UUF44" s="72"/>
      <c r="UUG44" s="71"/>
      <c r="UUH44" s="72"/>
      <c r="UUI44" s="72"/>
      <c r="UUJ44" s="72"/>
      <c r="UUK44" s="138"/>
      <c r="UUL44" s="71"/>
      <c r="UUM44" s="72"/>
      <c r="UUN44" s="71"/>
      <c r="UUO44" s="72"/>
      <c r="UUP44" s="72"/>
      <c r="UUQ44" s="72"/>
      <c r="UUR44" s="138"/>
      <c r="UUS44" s="71"/>
      <c r="UUT44" s="72"/>
      <c r="UUU44" s="71"/>
      <c r="UUV44" s="72"/>
      <c r="UUW44" s="72"/>
      <c r="UUX44" s="72"/>
      <c r="UUY44" s="138"/>
      <c r="UUZ44" s="71"/>
      <c r="UVA44" s="72"/>
      <c r="UVB44" s="71"/>
      <c r="UVC44" s="72"/>
      <c r="UVD44" s="72"/>
      <c r="UVE44" s="72"/>
      <c r="UVF44" s="138"/>
      <c r="UVG44" s="71"/>
      <c r="UVH44" s="72"/>
      <c r="UVI44" s="71"/>
      <c r="UVJ44" s="72"/>
      <c r="UVK44" s="72"/>
      <c r="UVL44" s="72"/>
      <c r="UVM44" s="138"/>
      <c r="UVN44" s="71"/>
      <c r="UVO44" s="72"/>
      <c r="UVP44" s="71"/>
      <c r="UVQ44" s="72"/>
      <c r="UVR44" s="72"/>
      <c r="UVS44" s="72"/>
      <c r="UVT44" s="138"/>
      <c r="UVU44" s="71"/>
      <c r="UVV44" s="72"/>
      <c r="UVW44" s="71"/>
      <c r="UVX44" s="72"/>
      <c r="UVY44" s="72"/>
      <c r="UVZ44" s="72"/>
      <c r="UWA44" s="138"/>
      <c r="UWB44" s="71"/>
      <c r="UWC44" s="72"/>
      <c r="UWD44" s="71"/>
      <c r="UWE44" s="72"/>
      <c r="UWF44" s="72"/>
      <c r="UWG44" s="72"/>
      <c r="UWH44" s="138"/>
      <c r="UWI44" s="71"/>
      <c r="UWJ44" s="72"/>
      <c r="UWK44" s="71"/>
      <c r="UWL44" s="72"/>
      <c r="UWM44" s="72"/>
      <c r="UWN44" s="72"/>
      <c r="UWO44" s="138"/>
      <c r="UWP44" s="71"/>
      <c r="UWQ44" s="72"/>
      <c r="UWR44" s="71"/>
      <c r="UWS44" s="72"/>
      <c r="UWT44" s="72"/>
      <c r="UWU44" s="72"/>
      <c r="UWV44" s="138"/>
      <c r="UWW44" s="71"/>
      <c r="UWX44" s="72"/>
      <c r="UWY44" s="71"/>
      <c r="UWZ44" s="72"/>
      <c r="UXA44" s="72"/>
      <c r="UXB44" s="72"/>
      <c r="UXC44" s="138"/>
      <c r="UXD44" s="71"/>
      <c r="UXE44" s="72"/>
      <c r="UXF44" s="71"/>
      <c r="UXG44" s="72"/>
      <c r="UXH44" s="72"/>
      <c r="UXI44" s="72"/>
      <c r="UXJ44" s="138"/>
      <c r="UXK44" s="71"/>
      <c r="UXL44" s="72"/>
      <c r="UXM44" s="71"/>
      <c r="UXN44" s="72"/>
      <c r="UXO44" s="72"/>
      <c r="UXP44" s="72"/>
      <c r="UXQ44" s="138"/>
      <c r="UXR44" s="71"/>
      <c r="UXS44" s="72"/>
      <c r="UXT44" s="71"/>
      <c r="UXU44" s="72"/>
      <c r="UXV44" s="72"/>
      <c r="UXW44" s="72"/>
      <c r="UXX44" s="138"/>
      <c r="UXY44" s="71"/>
      <c r="UXZ44" s="72"/>
      <c r="UYA44" s="71"/>
      <c r="UYB44" s="72"/>
      <c r="UYC44" s="72"/>
      <c r="UYD44" s="72"/>
      <c r="UYE44" s="138"/>
      <c r="UYF44" s="71"/>
      <c r="UYG44" s="72"/>
      <c r="UYH44" s="71"/>
      <c r="UYI44" s="72"/>
      <c r="UYJ44" s="72"/>
      <c r="UYK44" s="72"/>
      <c r="UYL44" s="138"/>
      <c r="UYM44" s="71"/>
      <c r="UYN44" s="72"/>
      <c r="UYO44" s="71"/>
      <c r="UYP44" s="72"/>
      <c r="UYQ44" s="72"/>
      <c r="UYR44" s="72"/>
      <c r="UYS44" s="138"/>
      <c r="UYT44" s="71"/>
      <c r="UYU44" s="72"/>
      <c r="UYV44" s="71"/>
      <c r="UYW44" s="72"/>
      <c r="UYX44" s="72"/>
      <c r="UYY44" s="72"/>
      <c r="UYZ44" s="138"/>
      <c r="UZA44" s="71"/>
      <c r="UZB44" s="72"/>
      <c r="UZC44" s="71"/>
      <c r="UZD44" s="72"/>
      <c r="UZE44" s="72"/>
      <c r="UZF44" s="72"/>
      <c r="UZG44" s="138"/>
      <c r="UZH44" s="71"/>
      <c r="UZI44" s="72"/>
      <c r="UZJ44" s="71"/>
      <c r="UZK44" s="72"/>
      <c r="UZL44" s="72"/>
      <c r="UZM44" s="72"/>
      <c r="UZN44" s="138"/>
      <c r="UZO44" s="71"/>
      <c r="UZP44" s="72"/>
      <c r="UZQ44" s="71"/>
      <c r="UZR44" s="72"/>
      <c r="UZS44" s="72"/>
      <c r="UZT44" s="72"/>
      <c r="UZU44" s="138"/>
      <c r="UZV44" s="71"/>
      <c r="UZW44" s="72"/>
      <c r="UZX44" s="71"/>
      <c r="UZY44" s="72"/>
      <c r="UZZ44" s="72"/>
      <c r="VAA44" s="72"/>
      <c r="VAB44" s="138"/>
      <c r="VAC44" s="71"/>
      <c r="VAD44" s="72"/>
      <c r="VAE44" s="71"/>
      <c r="VAF44" s="72"/>
      <c r="VAG44" s="72"/>
      <c r="VAH44" s="72"/>
      <c r="VAI44" s="138"/>
      <c r="VAJ44" s="71"/>
      <c r="VAK44" s="72"/>
      <c r="VAL44" s="71"/>
      <c r="VAM44" s="72"/>
      <c r="VAN44" s="72"/>
      <c r="VAO44" s="72"/>
      <c r="VAP44" s="138"/>
      <c r="VAQ44" s="71"/>
      <c r="VAR44" s="72"/>
      <c r="VAS44" s="71"/>
      <c r="VAT44" s="72"/>
      <c r="VAU44" s="72"/>
      <c r="VAV44" s="72"/>
      <c r="VAW44" s="138"/>
      <c r="VAX44" s="71"/>
      <c r="VAY44" s="72"/>
      <c r="VAZ44" s="71"/>
      <c r="VBA44" s="72"/>
      <c r="VBB44" s="72"/>
      <c r="VBC44" s="72"/>
      <c r="VBD44" s="138"/>
      <c r="VBE44" s="71"/>
      <c r="VBF44" s="72"/>
      <c r="VBG44" s="71"/>
      <c r="VBH44" s="72"/>
      <c r="VBI44" s="72"/>
      <c r="VBJ44" s="72"/>
      <c r="VBK44" s="138"/>
      <c r="VBL44" s="141"/>
      <c r="VBM44" s="72"/>
      <c r="VBN44" s="71"/>
      <c r="VBO44" s="72"/>
      <c r="VBP44" s="72"/>
      <c r="VBQ44" s="72"/>
      <c r="VBR44" s="138"/>
      <c r="VBS44" s="141"/>
      <c r="VBT44" s="72"/>
      <c r="VBU44" s="71"/>
      <c r="VBV44" s="72"/>
      <c r="VBW44" s="72"/>
      <c r="VBX44" s="72"/>
      <c r="VBY44" s="136"/>
      <c r="VBZ44" s="137"/>
      <c r="VCA44" s="71"/>
      <c r="VCB44" s="71"/>
      <c r="VCC44" s="138"/>
      <c r="VCD44" s="138"/>
      <c r="VCE44" s="139"/>
      <c r="VCF44" s="71"/>
      <c r="VCG44" s="72"/>
      <c r="VCH44" s="71"/>
      <c r="VCI44" s="140"/>
      <c r="VCJ44" s="72"/>
      <c r="VCK44" s="72"/>
      <c r="VCL44" s="138"/>
      <c r="VCM44" s="71"/>
      <c r="VCN44" s="72"/>
      <c r="VCO44" s="71"/>
      <c r="VCP44" s="72"/>
      <c r="VCQ44" s="72"/>
      <c r="VCR44" s="72"/>
      <c r="VCS44" s="138"/>
      <c r="VCT44" s="71"/>
      <c r="VCU44" s="72"/>
      <c r="VCV44" s="71"/>
      <c r="VCW44" s="72"/>
      <c r="VCX44" s="72"/>
      <c r="VCY44" s="72"/>
      <c r="VCZ44" s="138"/>
      <c r="VDA44" s="71"/>
      <c r="VDB44" s="72"/>
      <c r="VDC44" s="71"/>
      <c r="VDD44" s="72"/>
      <c r="VDE44" s="72"/>
      <c r="VDF44" s="72"/>
      <c r="VDG44" s="138"/>
      <c r="VDH44" s="71"/>
      <c r="VDI44" s="72"/>
      <c r="VDJ44" s="71"/>
      <c r="VDK44" s="72"/>
      <c r="VDL44" s="72"/>
      <c r="VDM44" s="72"/>
      <c r="VDN44" s="138"/>
      <c r="VDO44" s="71"/>
      <c r="VDP44" s="72"/>
      <c r="VDQ44" s="71"/>
      <c r="VDR44" s="72"/>
      <c r="VDS44" s="72"/>
      <c r="VDT44" s="72"/>
      <c r="VDU44" s="138"/>
      <c r="VDV44" s="71"/>
      <c r="VDW44" s="72"/>
      <c r="VDX44" s="71"/>
      <c r="VDY44" s="72"/>
      <c r="VDZ44" s="72"/>
      <c r="VEA44" s="72"/>
      <c r="VEB44" s="138"/>
      <c r="VEC44" s="71"/>
      <c r="VED44" s="72"/>
      <c r="VEE44" s="71"/>
      <c r="VEF44" s="72"/>
      <c r="VEG44" s="72"/>
      <c r="VEH44" s="72"/>
      <c r="VEI44" s="138"/>
      <c r="VEJ44" s="71"/>
      <c r="VEK44" s="72"/>
      <c r="VEL44" s="71"/>
      <c r="VEM44" s="72"/>
      <c r="VEN44" s="72"/>
      <c r="VEO44" s="72"/>
      <c r="VEP44" s="138"/>
      <c r="VEQ44" s="71"/>
      <c r="VER44" s="72"/>
      <c r="VES44" s="71"/>
      <c r="VET44" s="72"/>
      <c r="VEU44" s="72"/>
      <c r="VEV44" s="72"/>
      <c r="VEW44" s="138"/>
      <c r="VEX44" s="71"/>
      <c r="VEY44" s="72"/>
      <c r="VEZ44" s="71"/>
      <c r="VFA44" s="72"/>
      <c r="VFB44" s="72"/>
      <c r="VFC44" s="72"/>
      <c r="VFD44" s="138"/>
      <c r="VFE44" s="71"/>
      <c r="VFF44" s="72"/>
      <c r="VFG44" s="71"/>
      <c r="VFH44" s="72"/>
      <c r="VFI44" s="72"/>
      <c r="VFJ44" s="72"/>
      <c r="VFK44" s="138"/>
      <c r="VFL44" s="71"/>
      <c r="VFM44" s="72"/>
      <c r="VFN44" s="71"/>
      <c r="VFO44" s="72"/>
      <c r="VFP44" s="72"/>
      <c r="VFQ44" s="72"/>
      <c r="VFR44" s="138"/>
      <c r="VFS44" s="71"/>
      <c r="VFT44" s="72"/>
      <c r="VFU44" s="71"/>
      <c r="VFV44" s="72"/>
      <c r="VFW44" s="72"/>
      <c r="VFX44" s="72"/>
      <c r="VFY44" s="138"/>
      <c r="VFZ44" s="71"/>
      <c r="VGA44" s="72"/>
      <c r="VGB44" s="71"/>
      <c r="VGC44" s="72"/>
      <c r="VGD44" s="72"/>
      <c r="VGE44" s="72"/>
      <c r="VGF44" s="138"/>
      <c r="VGG44" s="71"/>
      <c r="VGH44" s="72"/>
      <c r="VGI44" s="71"/>
      <c r="VGJ44" s="72"/>
      <c r="VGK44" s="72"/>
      <c r="VGL44" s="72"/>
      <c r="VGM44" s="138"/>
      <c r="VGN44" s="71"/>
      <c r="VGO44" s="72"/>
      <c r="VGP44" s="71"/>
      <c r="VGQ44" s="72"/>
      <c r="VGR44" s="72"/>
      <c r="VGS44" s="72"/>
      <c r="VGT44" s="138"/>
      <c r="VGU44" s="71"/>
      <c r="VGV44" s="72"/>
      <c r="VGW44" s="71"/>
      <c r="VGX44" s="72"/>
      <c r="VGY44" s="72"/>
      <c r="VGZ44" s="72"/>
      <c r="VHA44" s="138"/>
      <c r="VHB44" s="71"/>
      <c r="VHC44" s="72"/>
      <c r="VHD44" s="71"/>
      <c r="VHE44" s="72"/>
      <c r="VHF44" s="72"/>
      <c r="VHG44" s="72"/>
      <c r="VHH44" s="138"/>
      <c r="VHI44" s="71"/>
      <c r="VHJ44" s="72"/>
      <c r="VHK44" s="71"/>
      <c r="VHL44" s="72"/>
      <c r="VHM44" s="72"/>
      <c r="VHN44" s="72"/>
      <c r="VHO44" s="138"/>
      <c r="VHP44" s="71"/>
      <c r="VHQ44" s="72"/>
      <c r="VHR44" s="71"/>
      <c r="VHS44" s="72"/>
      <c r="VHT44" s="72"/>
      <c r="VHU44" s="72"/>
      <c r="VHV44" s="138"/>
      <c r="VHW44" s="71"/>
      <c r="VHX44" s="72"/>
      <c r="VHY44" s="71"/>
      <c r="VHZ44" s="72"/>
      <c r="VIA44" s="72"/>
      <c r="VIB44" s="72"/>
      <c r="VIC44" s="138"/>
      <c r="VID44" s="71"/>
      <c r="VIE44" s="72"/>
      <c r="VIF44" s="71"/>
      <c r="VIG44" s="72"/>
      <c r="VIH44" s="72"/>
      <c r="VII44" s="72"/>
      <c r="VIJ44" s="138"/>
      <c r="VIK44" s="71"/>
      <c r="VIL44" s="72"/>
      <c r="VIM44" s="71"/>
      <c r="VIN44" s="72"/>
      <c r="VIO44" s="72"/>
      <c r="VIP44" s="72"/>
      <c r="VIQ44" s="138"/>
      <c r="VIR44" s="71"/>
      <c r="VIS44" s="72"/>
      <c r="VIT44" s="71"/>
      <c r="VIU44" s="72"/>
      <c r="VIV44" s="72"/>
      <c r="VIW44" s="72"/>
      <c r="VIX44" s="138"/>
      <c r="VIY44" s="71"/>
      <c r="VIZ44" s="72"/>
      <c r="VJA44" s="71"/>
      <c r="VJB44" s="72"/>
      <c r="VJC44" s="72"/>
      <c r="VJD44" s="72"/>
      <c r="VJE44" s="138"/>
      <c r="VJF44" s="71"/>
      <c r="VJG44" s="72"/>
      <c r="VJH44" s="71"/>
      <c r="VJI44" s="72"/>
      <c r="VJJ44" s="72"/>
      <c r="VJK44" s="72"/>
      <c r="VJL44" s="138"/>
      <c r="VJM44" s="71"/>
      <c r="VJN44" s="72"/>
      <c r="VJO44" s="71"/>
      <c r="VJP44" s="72"/>
      <c r="VJQ44" s="72"/>
      <c r="VJR44" s="72"/>
      <c r="VJS44" s="138"/>
      <c r="VJT44" s="71"/>
      <c r="VJU44" s="72"/>
      <c r="VJV44" s="71"/>
      <c r="VJW44" s="72"/>
      <c r="VJX44" s="72"/>
      <c r="VJY44" s="72"/>
      <c r="VJZ44" s="138"/>
      <c r="VKA44" s="71"/>
      <c r="VKB44" s="72"/>
      <c r="VKC44" s="71"/>
      <c r="VKD44" s="72"/>
      <c r="VKE44" s="72"/>
      <c r="VKF44" s="72"/>
      <c r="VKG44" s="138"/>
      <c r="VKH44" s="71"/>
      <c r="VKI44" s="72"/>
      <c r="VKJ44" s="71"/>
      <c r="VKK44" s="72"/>
      <c r="VKL44" s="72"/>
      <c r="VKM44" s="72"/>
      <c r="VKN44" s="138"/>
      <c r="VKO44" s="141"/>
      <c r="VKP44" s="72"/>
      <c r="VKQ44" s="71"/>
      <c r="VKR44" s="72"/>
      <c r="VKS44" s="72"/>
      <c r="VKT44" s="72"/>
      <c r="VKU44" s="138"/>
      <c r="VKV44" s="141"/>
      <c r="VKW44" s="72"/>
      <c r="VKX44" s="71"/>
      <c r="VKY44" s="72"/>
      <c r="VKZ44" s="72"/>
      <c r="VLA44" s="72"/>
      <c r="VLB44" s="136"/>
      <c r="VLC44" s="137"/>
      <c r="VLD44" s="71"/>
      <c r="VLE44" s="71"/>
      <c r="VLF44" s="138"/>
      <c r="VLG44" s="138"/>
      <c r="VLH44" s="139"/>
      <c r="VLI44" s="71"/>
      <c r="VLJ44" s="72"/>
      <c r="VLK44" s="71"/>
      <c r="VLL44" s="140"/>
      <c r="VLM44" s="72"/>
      <c r="VLN44" s="72"/>
      <c r="VLO44" s="138"/>
      <c r="VLP44" s="71"/>
      <c r="VLQ44" s="72"/>
      <c r="VLR44" s="71"/>
      <c r="VLS44" s="72"/>
      <c r="VLT44" s="72"/>
      <c r="VLU44" s="72"/>
      <c r="VLV44" s="138"/>
      <c r="VLW44" s="71"/>
      <c r="VLX44" s="72"/>
      <c r="VLY44" s="71"/>
      <c r="VLZ44" s="72"/>
      <c r="VMA44" s="72"/>
      <c r="VMB44" s="72"/>
      <c r="VMC44" s="138"/>
      <c r="VMD44" s="71"/>
      <c r="VME44" s="72"/>
      <c r="VMF44" s="71"/>
      <c r="VMG44" s="72"/>
      <c r="VMH44" s="72"/>
      <c r="VMI44" s="72"/>
      <c r="VMJ44" s="138"/>
      <c r="VMK44" s="71"/>
      <c r="VML44" s="72"/>
      <c r="VMM44" s="71"/>
      <c r="VMN44" s="72"/>
      <c r="VMO44" s="72"/>
      <c r="VMP44" s="72"/>
      <c r="VMQ44" s="138"/>
      <c r="VMR44" s="71"/>
      <c r="VMS44" s="72"/>
      <c r="VMT44" s="71"/>
      <c r="VMU44" s="72"/>
      <c r="VMV44" s="72"/>
      <c r="VMW44" s="72"/>
      <c r="VMX44" s="138"/>
      <c r="VMY44" s="71"/>
      <c r="VMZ44" s="72"/>
      <c r="VNA44" s="71"/>
      <c r="VNB44" s="72"/>
      <c r="VNC44" s="72"/>
      <c r="VND44" s="72"/>
      <c r="VNE44" s="138"/>
      <c r="VNF44" s="71"/>
      <c r="VNG44" s="72"/>
      <c r="VNH44" s="71"/>
      <c r="VNI44" s="72"/>
      <c r="VNJ44" s="72"/>
      <c r="VNK44" s="72"/>
      <c r="VNL44" s="138"/>
      <c r="VNM44" s="71"/>
      <c r="VNN44" s="72"/>
      <c r="VNO44" s="71"/>
      <c r="VNP44" s="72"/>
      <c r="VNQ44" s="72"/>
      <c r="VNR44" s="72"/>
      <c r="VNS44" s="138"/>
      <c r="VNT44" s="71"/>
      <c r="VNU44" s="72"/>
      <c r="VNV44" s="71"/>
      <c r="VNW44" s="72"/>
      <c r="VNX44" s="72"/>
      <c r="VNY44" s="72"/>
      <c r="VNZ44" s="138"/>
      <c r="VOA44" s="71"/>
      <c r="VOB44" s="72"/>
      <c r="VOC44" s="71"/>
      <c r="VOD44" s="72"/>
      <c r="VOE44" s="72"/>
      <c r="VOF44" s="72"/>
      <c r="VOG44" s="138"/>
      <c r="VOH44" s="71"/>
      <c r="VOI44" s="72"/>
      <c r="VOJ44" s="71"/>
      <c r="VOK44" s="72"/>
      <c r="VOL44" s="72"/>
      <c r="VOM44" s="72"/>
      <c r="VON44" s="138"/>
      <c r="VOO44" s="71"/>
      <c r="VOP44" s="72"/>
      <c r="VOQ44" s="71"/>
      <c r="VOR44" s="72"/>
      <c r="VOS44" s="72"/>
      <c r="VOT44" s="72"/>
      <c r="VOU44" s="138"/>
      <c r="VOV44" s="71"/>
      <c r="VOW44" s="72"/>
      <c r="VOX44" s="71"/>
      <c r="VOY44" s="72"/>
      <c r="VOZ44" s="72"/>
      <c r="VPA44" s="72"/>
      <c r="VPB44" s="138"/>
      <c r="VPC44" s="71"/>
      <c r="VPD44" s="72"/>
      <c r="VPE44" s="71"/>
      <c r="VPF44" s="72"/>
      <c r="VPG44" s="72"/>
      <c r="VPH44" s="72"/>
      <c r="VPI44" s="138"/>
      <c r="VPJ44" s="71"/>
      <c r="VPK44" s="72"/>
      <c r="VPL44" s="71"/>
      <c r="VPM44" s="72"/>
      <c r="VPN44" s="72"/>
      <c r="VPO44" s="72"/>
      <c r="VPP44" s="138"/>
      <c r="VPQ44" s="71"/>
      <c r="VPR44" s="72"/>
      <c r="VPS44" s="71"/>
      <c r="VPT44" s="72"/>
      <c r="VPU44" s="72"/>
      <c r="VPV44" s="72"/>
      <c r="VPW44" s="138"/>
      <c r="VPX44" s="71"/>
      <c r="VPY44" s="72"/>
      <c r="VPZ44" s="71"/>
      <c r="VQA44" s="72"/>
      <c r="VQB44" s="72"/>
      <c r="VQC44" s="72"/>
      <c r="VQD44" s="138"/>
      <c r="VQE44" s="71"/>
      <c r="VQF44" s="72"/>
      <c r="VQG44" s="71"/>
      <c r="VQH44" s="72"/>
      <c r="VQI44" s="72"/>
      <c r="VQJ44" s="72"/>
      <c r="VQK44" s="138"/>
      <c r="VQL44" s="71"/>
      <c r="VQM44" s="72"/>
      <c r="VQN44" s="71"/>
      <c r="VQO44" s="72"/>
      <c r="VQP44" s="72"/>
      <c r="VQQ44" s="72"/>
      <c r="VQR44" s="138"/>
      <c r="VQS44" s="71"/>
      <c r="VQT44" s="72"/>
      <c r="VQU44" s="71"/>
      <c r="VQV44" s="72"/>
      <c r="VQW44" s="72"/>
      <c r="VQX44" s="72"/>
      <c r="VQY44" s="138"/>
      <c r="VQZ44" s="71"/>
      <c r="VRA44" s="72"/>
      <c r="VRB44" s="71"/>
      <c r="VRC44" s="72"/>
      <c r="VRD44" s="72"/>
      <c r="VRE44" s="72"/>
      <c r="VRF44" s="138"/>
      <c r="VRG44" s="71"/>
      <c r="VRH44" s="72"/>
      <c r="VRI44" s="71"/>
      <c r="VRJ44" s="72"/>
      <c r="VRK44" s="72"/>
      <c r="VRL44" s="72"/>
      <c r="VRM44" s="138"/>
      <c r="VRN44" s="71"/>
      <c r="VRO44" s="72"/>
      <c r="VRP44" s="71"/>
      <c r="VRQ44" s="72"/>
      <c r="VRR44" s="72"/>
      <c r="VRS44" s="72"/>
      <c r="VRT44" s="138"/>
      <c r="VRU44" s="71"/>
      <c r="VRV44" s="72"/>
      <c r="VRW44" s="71"/>
      <c r="VRX44" s="72"/>
      <c r="VRY44" s="72"/>
      <c r="VRZ44" s="72"/>
      <c r="VSA44" s="138"/>
      <c r="VSB44" s="71"/>
      <c r="VSC44" s="72"/>
      <c r="VSD44" s="71"/>
      <c r="VSE44" s="72"/>
      <c r="VSF44" s="72"/>
      <c r="VSG44" s="72"/>
      <c r="VSH44" s="138"/>
      <c r="VSI44" s="71"/>
      <c r="VSJ44" s="72"/>
      <c r="VSK44" s="71"/>
      <c r="VSL44" s="72"/>
      <c r="VSM44" s="72"/>
      <c r="VSN44" s="72"/>
      <c r="VSO44" s="138"/>
      <c r="VSP44" s="71"/>
      <c r="VSQ44" s="72"/>
      <c r="VSR44" s="71"/>
      <c r="VSS44" s="72"/>
      <c r="VST44" s="72"/>
      <c r="VSU44" s="72"/>
      <c r="VSV44" s="138"/>
      <c r="VSW44" s="71"/>
      <c r="VSX44" s="72"/>
      <c r="VSY44" s="71"/>
      <c r="VSZ44" s="72"/>
      <c r="VTA44" s="72"/>
      <c r="VTB44" s="72"/>
      <c r="VTC44" s="138"/>
      <c r="VTD44" s="71"/>
      <c r="VTE44" s="72"/>
      <c r="VTF44" s="71"/>
      <c r="VTG44" s="72"/>
      <c r="VTH44" s="72"/>
      <c r="VTI44" s="72"/>
      <c r="VTJ44" s="138"/>
      <c r="VTK44" s="71"/>
      <c r="VTL44" s="72"/>
      <c r="VTM44" s="71"/>
      <c r="VTN44" s="72"/>
      <c r="VTO44" s="72"/>
      <c r="VTP44" s="72"/>
      <c r="VTQ44" s="138"/>
      <c r="VTR44" s="141"/>
      <c r="VTS44" s="72"/>
      <c r="VTT44" s="71"/>
      <c r="VTU44" s="72"/>
      <c r="VTV44" s="72"/>
      <c r="VTW44" s="72"/>
      <c r="VTX44" s="138"/>
      <c r="VTY44" s="141"/>
      <c r="VTZ44" s="72"/>
      <c r="VUA44" s="71"/>
      <c r="VUB44" s="72"/>
      <c r="VUC44" s="72"/>
      <c r="VUD44" s="72"/>
      <c r="VUE44" s="136"/>
      <c r="VUF44" s="137"/>
      <c r="VUG44" s="71"/>
      <c r="VUH44" s="71"/>
      <c r="VUI44" s="138"/>
      <c r="VUJ44" s="138"/>
      <c r="VUK44" s="139"/>
      <c r="VUL44" s="71"/>
      <c r="VUM44" s="72"/>
      <c r="VUN44" s="71"/>
      <c r="VUO44" s="140"/>
      <c r="VUP44" s="72"/>
      <c r="VUQ44" s="72"/>
      <c r="VUR44" s="138"/>
      <c r="VUS44" s="71"/>
      <c r="VUT44" s="72"/>
      <c r="VUU44" s="71"/>
      <c r="VUV44" s="72"/>
      <c r="VUW44" s="72"/>
      <c r="VUX44" s="72"/>
      <c r="VUY44" s="138"/>
      <c r="VUZ44" s="71"/>
      <c r="VVA44" s="72"/>
      <c r="VVB44" s="71"/>
      <c r="VVC44" s="72"/>
      <c r="VVD44" s="72"/>
      <c r="VVE44" s="72"/>
      <c r="VVF44" s="138"/>
      <c r="VVG44" s="71"/>
      <c r="VVH44" s="72"/>
      <c r="VVI44" s="71"/>
      <c r="VVJ44" s="72"/>
      <c r="VVK44" s="72"/>
      <c r="VVL44" s="72"/>
      <c r="VVM44" s="138"/>
      <c r="VVN44" s="71"/>
      <c r="VVO44" s="72"/>
      <c r="VVP44" s="71"/>
      <c r="VVQ44" s="72"/>
      <c r="VVR44" s="72"/>
      <c r="VVS44" s="72"/>
      <c r="VVT44" s="138"/>
      <c r="VVU44" s="71"/>
      <c r="VVV44" s="72"/>
      <c r="VVW44" s="71"/>
      <c r="VVX44" s="72"/>
      <c r="VVY44" s="72"/>
      <c r="VVZ44" s="72"/>
      <c r="VWA44" s="138"/>
      <c r="VWB44" s="71"/>
      <c r="VWC44" s="72"/>
      <c r="VWD44" s="71"/>
      <c r="VWE44" s="72"/>
      <c r="VWF44" s="72"/>
      <c r="VWG44" s="72"/>
      <c r="VWH44" s="138"/>
      <c r="VWI44" s="71"/>
      <c r="VWJ44" s="72"/>
      <c r="VWK44" s="71"/>
      <c r="VWL44" s="72"/>
      <c r="VWM44" s="72"/>
      <c r="VWN44" s="72"/>
      <c r="VWO44" s="138"/>
      <c r="VWP44" s="71"/>
      <c r="VWQ44" s="72"/>
      <c r="VWR44" s="71"/>
      <c r="VWS44" s="72"/>
      <c r="VWT44" s="72"/>
      <c r="VWU44" s="72"/>
      <c r="VWV44" s="138"/>
      <c r="VWW44" s="71"/>
      <c r="VWX44" s="72"/>
      <c r="VWY44" s="71"/>
      <c r="VWZ44" s="72"/>
      <c r="VXA44" s="72"/>
      <c r="VXB44" s="72"/>
      <c r="VXC44" s="138"/>
      <c r="VXD44" s="71"/>
      <c r="VXE44" s="72"/>
      <c r="VXF44" s="71"/>
      <c r="VXG44" s="72"/>
      <c r="VXH44" s="72"/>
      <c r="VXI44" s="72"/>
      <c r="VXJ44" s="138"/>
      <c r="VXK44" s="71"/>
      <c r="VXL44" s="72"/>
      <c r="VXM44" s="71"/>
      <c r="VXN44" s="72"/>
      <c r="VXO44" s="72"/>
      <c r="VXP44" s="72"/>
      <c r="VXQ44" s="138"/>
      <c r="VXR44" s="71"/>
      <c r="VXS44" s="72"/>
      <c r="VXT44" s="71"/>
      <c r="VXU44" s="72"/>
      <c r="VXV44" s="72"/>
      <c r="VXW44" s="72"/>
      <c r="VXX44" s="138"/>
      <c r="VXY44" s="71"/>
      <c r="VXZ44" s="72"/>
      <c r="VYA44" s="71"/>
      <c r="VYB44" s="72"/>
      <c r="VYC44" s="72"/>
      <c r="VYD44" s="72"/>
      <c r="VYE44" s="138"/>
      <c r="VYF44" s="71"/>
      <c r="VYG44" s="72"/>
      <c r="VYH44" s="71"/>
      <c r="VYI44" s="72"/>
      <c r="VYJ44" s="72"/>
      <c r="VYK44" s="72"/>
      <c r="VYL44" s="138"/>
      <c r="VYM44" s="71"/>
      <c r="VYN44" s="72"/>
      <c r="VYO44" s="71"/>
      <c r="VYP44" s="72"/>
      <c r="VYQ44" s="72"/>
      <c r="VYR44" s="72"/>
      <c r="VYS44" s="138"/>
      <c r="VYT44" s="71"/>
      <c r="VYU44" s="72"/>
      <c r="VYV44" s="71"/>
      <c r="VYW44" s="72"/>
      <c r="VYX44" s="72"/>
      <c r="VYY44" s="72"/>
      <c r="VYZ44" s="138"/>
      <c r="VZA44" s="71"/>
      <c r="VZB44" s="72"/>
      <c r="VZC44" s="71"/>
      <c r="VZD44" s="72"/>
      <c r="VZE44" s="72"/>
      <c r="VZF44" s="72"/>
      <c r="VZG44" s="138"/>
      <c r="VZH44" s="71"/>
      <c r="VZI44" s="72"/>
      <c r="VZJ44" s="71"/>
      <c r="VZK44" s="72"/>
      <c r="VZL44" s="72"/>
      <c r="VZM44" s="72"/>
      <c r="VZN44" s="138"/>
      <c r="VZO44" s="71"/>
      <c r="VZP44" s="72"/>
      <c r="VZQ44" s="71"/>
      <c r="VZR44" s="72"/>
      <c r="VZS44" s="72"/>
      <c r="VZT44" s="72"/>
      <c r="VZU44" s="138"/>
      <c r="VZV44" s="71"/>
      <c r="VZW44" s="72"/>
      <c r="VZX44" s="71"/>
      <c r="VZY44" s="72"/>
      <c r="VZZ44" s="72"/>
      <c r="WAA44" s="72"/>
      <c r="WAB44" s="138"/>
      <c r="WAC44" s="71"/>
      <c r="WAD44" s="72"/>
      <c r="WAE44" s="71"/>
      <c r="WAF44" s="72"/>
      <c r="WAG44" s="72"/>
      <c r="WAH44" s="72"/>
      <c r="WAI44" s="138"/>
      <c r="WAJ44" s="71"/>
      <c r="WAK44" s="72"/>
      <c r="WAL44" s="71"/>
      <c r="WAM44" s="72"/>
      <c r="WAN44" s="72"/>
      <c r="WAO44" s="72"/>
      <c r="WAP44" s="138"/>
      <c r="WAQ44" s="71"/>
      <c r="WAR44" s="72"/>
      <c r="WAS44" s="71"/>
      <c r="WAT44" s="72"/>
      <c r="WAU44" s="72"/>
      <c r="WAV44" s="72"/>
      <c r="WAW44" s="138"/>
      <c r="WAX44" s="71"/>
      <c r="WAY44" s="72"/>
      <c r="WAZ44" s="71"/>
      <c r="WBA44" s="72"/>
      <c r="WBB44" s="72"/>
      <c r="WBC44" s="72"/>
      <c r="WBD44" s="138"/>
      <c r="WBE44" s="71"/>
      <c r="WBF44" s="72"/>
      <c r="WBG44" s="71"/>
      <c r="WBH44" s="72"/>
      <c r="WBI44" s="72"/>
      <c r="WBJ44" s="72"/>
      <c r="WBK44" s="138"/>
      <c r="WBL44" s="71"/>
      <c r="WBM44" s="72"/>
      <c r="WBN44" s="71"/>
      <c r="WBO44" s="72"/>
      <c r="WBP44" s="72"/>
      <c r="WBQ44" s="72"/>
      <c r="WBR44" s="138"/>
      <c r="WBS44" s="71"/>
      <c r="WBT44" s="72"/>
      <c r="WBU44" s="71"/>
      <c r="WBV44" s="72"/>
      <c r="WBW44" s="72"/>
      <c r="WBX44" s="72"/>
      <c r="WBY44" s="138"/>
      <c r="WBZ44" s="71"/>
      <c r="WCA44" s="72"/>
      <c r="WCB44" s="71"/>
      <c r="WCC44" s="72"/>
      <c r="WCD44" s="72"/>
      <c r="WCE44" s="72"/>
      <c r="WCF44" s="138"/>
      <c r="WCG44" s="71"/>
      <c r="WCH44" s="72"/>
      <c r="WCI44" s="71"/>
      <c r="WCJ44" s="72"/>
      <c r="WCK44" s="72"/>
      <c r="WCL44" s="72"/>
      <c r="WCM44" s="138"/>
      <c r="WCN44" s="71"/>
      <c r="WCO44" s="72"/>
      <c r="WCP44" s="71"/>
      <c r="WCQ44" s="72"/>
      <c r="WCR44" s="72"/>
      <c r="WCS44" s="72"/>
      <c r="WCT44" s="138"/>
      <c r="WCU44" s="141"/>
      <c r="WCV44" s="72"/>
      <c r="WCW44" s="71"/>
      <c r="WCX44" s="72"/>
      <c r="WCY44" s="72"/>
      <c r="WCZ44" s="72"/>
      <c r="WDA44" s="138"/>
      <c r="WDB44" s="141"/>
      <c r="WDC44" s="72"/>
      <c r="WDD44" s="71"/>
      <c r="WDE44" s="72"/>
      <c r="WDF44" s="72"/>
      <c r="WDG44" s="72"/>
      <c r="WDH44" s="136"/>
      <c r="WDI44" s="137"/>
      <c r="WDJ44" s="71"/>
      <c r="WDK44" s="71"/>
      <c r="WDL44" s="138"/>
      <c r="WDM44" s="138"/>
      <c r="WDN44" s="139"/>
      <c r="WDO44" s="71"/>
      <c r="WDP44" s="72"/>
      <c r="WDQ44" s="71"/>
      <c r="WDR44" s="140"/>
      <c r="WDS44" s="72"/>
      <c r="WDT44" s="72"/>
      <c r="WDU44" s="138"/>
      <c r="WDV44" s="71"/>
      <c r="WDW44" s="72"/>
      <c r="WDX44" s="71"/>
      <c r="WDY44" s="72"/>
      <c r="WDZ44" s="72"/>
      <c r="WEA44" s="72"/>
      <c r="WEB44" s="138"/>
      <c r="WEC44" s="71"/>
      <c r="WED44" s="72"/>
      <c r="WEE44" s="71"/>
      <c r="WEF44" s="72"/>
      <c r="WEG44" s="72"/>
      <c r="WEH44" s="72"/>
      <c r="WEI44" s="138"/>
      <c r="WEJ44" s="71"/>
      <c r="WEK44" s="72"/>
      <c r="WEL44" s="71"/>
      <c r="WEM44" s="72"/>
      <c r="WEN44" s="72"/>
      <c r="WEO44" s="72"/>
      <c r="WEP44" s="138"/>
      <c r="WEQ44" s="71"/>
      <c r="WER44" s="72"/>
      <c r="WES44" s="71"/>
      <c r="WET44" s="72"/>
      <c r="WEU44" s="72"/>
      <c r="WEV44" s="72"/>
      <c r="WEW44" s="138"/>
      <c r="WEX44" s="71"/>
      <c r="WEY44" s="72"/>
      <c r="WEZ44" s="71"/>
      <c r="WFA44" s="72"/>
      <c r="WFB44" s="72"/>
      <c r="WFC44" s="72"/>
      <c r="WFD44" s="138"/>
      <c r="WFE44" s="71"/>
      <c r="WFF44" s="72"/>
      <c r="WFG44" s="71"/>
      <c r="WFH44" s="72"/>
      <c r="WFI44" s="72"/>
      <c r="WFJ44" s="72"/>
      <c r="WFK44" s="138"/>
      <c r="WFL44" s="71"/>
      <c r="WFM44" s="72"/>
      <c r="WFN44" s="71"/>
      <c r="WFO44" s="72"/>
      <c r="WFP44" s="72"/>
      <c r="WFQ44" s="72"/>
      <c r="WFR44" s="138"/>
      <c r="WFS44" s="71"/>
      <c r="WFT44" s="72"/>
      <c r="WFU44" s="71"/>
      <c r="WFV44" s="72"/>
      <c r="WFW44" s="72"/>
      <c r="WFX44" s="72"/>
      <c r="WFY44" s="138"/>
      <c r="WFZ44" s="71"/>
      <c r="WGA44" s="72"/>
      <c r="WGB44" s="71"/>
      <c r="WGC44" s="72"/>
      <c r="WGD44" s="72"/>
      <c r="WGE44" s="72"/>
      <c r="WGF44" s="138"/>
      <c r="WGG44" s="71"/>
      <c r="WGH44" s="72"/>
      <c r="WGI44" s="71"/>
      <c r="WGJ44" s="72"/>
      <c r="WGK44" s="72"/>
      <c r="WGL44" s="72"/>
      <c r="WGM44" s="138"/>
      <c r="WGN44" s="71"/>
      <c r="WGO44" s="72"/>
      <c r="WGP44" s="71"/>
      <c r="WGQ44" s="72"/>
      <c r="WGR44" s="72"/>
      <c r="WGS44" s="72"/>
      <c r="WGT44" s="138"/>
      <c r="WGU44" s="71"/>
      <c r="WGV44" s="72"/>
      <c r="WGW44" s="71"/>
      <c r="WGX44" s="72"/>
      <c r="WGY44" s="72"/>
      <c r="WGZ44" s="72"/>
      <c r="WHA44" s="138"/>
      <c r="WHB44" s="71"/>
      <c r="WHC44" s="72"/>
      <c r="WHD44" s="71"/>
      <c r="WHE44" s="72"/>
      <c r="WHF44" s="72"/>
      <c r="WHG44" s="72"/>
      <c r="WHH44" s="138"/>
      <c r="WHI44" s="71"/>
      <c r="WHJ44" s="72"/>
      <c r="WHK44" s="71"/>
      <c r="WHL44" s="72"/>
      <c r="WHM44" s="72"/>
      <c r="WHN44" s="72"/>
      <c r="WHO44" s="138"/>
      <c r="WHP44" s="71"/>
      <c r="WHQ44" s="72"/>
      <c r="WHR44" s="71"/>
      <c r="WHS44" s="72"/>
      <c r="WHT44" s="72"/>
      <c r="WHU44" s="72"/>
      <c r="WHV44" s="138"/>
      <c r="WHW44" s="71"/>
      <c r="WHX44" s="72"/>
      <c r="WHY44" s="71"/>
      <c r="WHZ44" s="72"/>
      <c r="WIA44" s="72"/>
      <c r="WIB44" s="72"/>
      <c r="WIC44" s="138"/>
      <c r="WID44" s="71"/>
      <c r="WIE44" s="72"/>
      <c r="WIF44" s="71"/>
      <c r="WIG44" s="72"/>
      <c r="WIH44" s="72"/>
      <c r="WII44" s="72"/>
      <c r="WIJ44" s="138"/>
      <c r="WIK44" s="71"/>
      <c r="WIL44" s="72"/>
      <c r="WIM44" s="71"/>
      <c r="WIN44" s="72"/>
      <c r="WIO44" s="72"/>
      <c r="WIP44" s="72"/>
      <c r="WIQ44" s="138"/>
      <c r="WIR44" s="71"/>
      <c r="WIS44" s="72"/>
      <c r="WIT44" s="71"/>
      <c r="WIU44" s="72"/>
      <c r="WIV44" s="72"/>
      <c r="WIW44" s="72"/>
      <c r="WIX44" s="138"/>
      <c r="WIY44" s="71"/>
      <c r="WIZ44" s="72"/>
      <c r="WJA44" s="71"/>
      <c r="WJB44" s="72"/>
      <c r="WJC44" s="72"/>
      <c r="WJD44" s="72"/>
      <c r="WJE44" s="138"/>
      <c r="WJF44" s="71"/>
      <c r="WJG44" s="72"/>
      <c r="WJH44" s="71"/>
      <c r="WJI44" s="72"/>
      <c r="WJJ44" s="72"/>
      <c r="WJK44" s="72"/>
      <c r="WJL44" s="138"/>
      <c r="WJM44" s="71"/>
      <c r="WJN44" s="72"/>
      <c r="WJO44" s="71"/>
      <c r="WJP44" s="72"/>
      <c r="WJQ44" s="72"/>
      <c r="WJR44" s="72"/>
      <c r="WJS44" s="138"/>
      <c r="WJT44" s="71"/>
      <c r="WJU44" s="72"/>
      <c r="WJV44" s="71"/>
      <c r="WJW44" s="72"/>
      <c r="WJX44" s="72"/>
      <c r="WJY44" s="72"/>
      <c r="WJZ44" s="138"/>
      <c r="WKA44" s="71"/>
      <c r="WKB44" s="72"/>
      <c r="WKC44" s="71"/>
      <c r="WKD44" s="72"/>
      <c r="WKE44" s="72"/>
      <c r="WKF44" s="72"/>
      <c r="WKG44" s="138"/>
      <c r="WKH44" s="71"/>
      <c r="WKI44" s="72"/>
      <c r="WKJ44" s="71"/>
      <c r="WKK44" s="72"/>
      <c r="WKL44" s="72"/>
      <c r="WKM44" s="72"/>
      <c r="WKN44" s="138"/>
      <c r="WKO44" s="71"/>
      <c r="WKP44" s="72"/>
      <c r="WKQ44" s="71"/>
      <c r="WKR44" s="72"/>
      <c r="WKS44" s="72"/>
      <c r="WKT44" s="72"/>
      <c r="WKU44" s="138"/>
      <c r="WKV44" s="71"/>
      <c r="WKW44" s="72"/>
      <c r="WKX44" s="71"/>
      <c r="WKY44" s="72"/>
      <c r="WKZ44" s="72"/>
      <c r="WLA44" s="72"/>
      <c r="WLB44" s="138"/>
      <c r="WLC44" s="71"/>
      <c r="WLD44" s="72"/>
      <c r="WLE44" s="71"/>
      <c r="WLF44" s="72"/>
      <c r="WLG44" s="72"/>
      <c r="WLH44" s="72"/>
      <c r="WLI44" s="138"/>
      <c r="WLJ44" s="71"/>
      <c r="WLK44" s="72"/>
      <c r="WLL44" s="71"/>
      <c r="WLM44" s="72"/>
      <c r="WLN44" s="72"/>
      <c r="WLO44" s="72"/>
      <c r="WLP44" s="138"/>
      <c r="WLQ44" s="71"/>
      <c r="WLR44" s="72"/>
      <c r="WLS44" s="71"/>
      <c r="WLT44" s="72"/>
      <c r="WLU44" s="72"/>
      <c r="WLV44" s="72"/>
      <c r="WLW44" s="138"/>
      <c r="WLX44" s="141"/>
      <c r="WLY44" s="72"/>
      <c r="WLZ44" s="71"/>
      <c r="WMA44" s="72"/>
      <c r="WMB44" s="72"/>
      <c r="WMC44" s="72"/>
      <c r="WMD44" s="138"/>
      <c r="WME44" s="141"/>
      <c r="WMF44" s="72"/>
      <c r="WMG44" s="71"/>
      <c r="WMH44" s="72"/>
      <c r="WMI44" s="72"/>
      <c r="WMJ44" s="72"/>
      <c r="WMK44" s="136"/>
      <c r="WML44" s="137"/>
      <c r="WMM44" s="71"/>
      <c r="WMN44" s="71"/>
      <c r="WMO44" s="138"/>
      <c r="WMP44" s="138"/>
      <c r="WMQ44" s="139"/>
      <c r="WMR44" s="71"/>
      <c r="WMS44" s="72"/>
      <c r="WMT44" s="71"/>
      <c r="WMU44" s="140"/>
      <c r="WMV44" s="72"/>
      <c r="WMW44" s="72"/>
      <c r="WMX44" s="138"/>
      <c r="WMY44" s="71"/>
      <c r="WMZ44" s="72"/>
      <c r="WNA44" s="71"/>
      <c r="WNB44" s="72"/>
      <c r="WNC44" s="72"/>
      <c r="WND44" s="72"/>
      <c r="WNE44" s="138"/>
      <c r="WNF44" s="71"/>
      <c r="WNG44" s="72"/>
      <c r="WNH44" s="71"/>
      <c r="WNI44" s="72"/>
      <c r="WNJ44" s="72"/>
      <c r="WNK44" s="72"/>
      <c r="WNL44" s="138"/>
      <c r="WNM44" s="71"/>
      <c r="WNN44" s="72"/>
      <c r="WNO44" s="71"/>
      <c r="WNP44" s="72"/>
      <c r="WNQ44" s="72"/>
      <c r="WNR44" s="72"/>
      <c r="WNS44" s="138"/>
      <c r="WNT44" s="71"/>
      <c r="WNU44" s="72"/>
      <c r="WNV44" s="71"/>
      <c r="WNW44" s="72"/>
      <c r="WNX44" s="72"/>
      <c r="WNY44" s="72"/>
      <c r="WNZ44" s="138"/>
      <c r="WOA44" s="71"/>
      <c r="WOB44" s="72"/>
      <c r="WOC44" s="71"/>
      <c r="WOD44" s="72"/>
      <c r="WOE44" s="72"/>
      <c r="WOF44" s="72"/>
      <c r="WOG44" s="138"/>
      <c r="WOH44" s="71"/>
      <c r="WOI44" s="72"/>
      <c r="WOJ44" s="71"/>
      <c r="WOK44" s="72"/>
      <c r="WOL44" s="72"/>
      <c r="WOM44" s="72"/>
      <c r="WON44" s="138"/>
      <c r="WOO44" s="71"/>
      <c r="WOP44" s="72"/>
      <c r="WOQ44" s="71"/>
      <c r="WOR44" s="72"/>
      <c r="WOS44" s="72"/>
      <c r="WOT44" s="72"/>
      <c r="WOU44" s="138"/>
      <c r="WOV44" s="71"/>
      <c r="WOW44" s="72"/>
      <c r="WOX44" s="71"/>
      <c r="WOY44" s="72"/>
      <c r="WOZ44" s="72"/>
      <c r="WPA44" s="72"/>
      <c r="WPB44" s="138"/>
      <c r="WPC44" s="71"/>
      <c r="WPD44" s="72"/>
      <c r="WPE44" s="71"/>
      <c r="WPF44" s="72"/>
      <c r="WPG44" s="72"/>
      <c r="WPH44" s="72"/>
      <c r="WPI44" s="138"/>
      <c r="WPJ44" s="71"/>
      <c r="WPK44" s="72"/>
      <c r="WPL44" s="71"/>
      <c r="WPM44" s="72"/>
      <c r="WPN44" s="72"/>
      <c r="WPO44" s="72"/>
      <c r="WPP44" s="138"/>
      <c r="WPQ44" s="71"/>
      <c r="WPR44" s="72"/>
      <c r="WPS44" s="71"/>
      <c r="WPT44" s="72"/>
      <c r="WPU44" s="72"/>
      <c r="WPV44" s="72"/>
      <c r="WPW44" s="138"/>
      <c r="WPX44" s="71"/>
      <c r="WPY44" s="72"/>
      <c r="WPZ44" s="71"/>
      <c r="WQA44" s="72"/>
      <c r="WQB44" s="72"/>
      <c r="WQC44" s="72"/>
      <c r="WQD44" s="138"/>
      <c r="WQE44" s="71"/>
      <c r="WQF44" s="72"/>
      <c r="WQG44" s="71"/>
      <c r="WQH44" s="72"/>
      <c r="WQI44" s="72"/>
      <c r="WQJ44" s="72"/>
      <c r="WQK44" s="138"/>
      <c r="WQL44" s="71"/>
      <c r="WQM44" s="72"/>
      <c r="WQN44" s="71"/>
      <c r="WQO44" s="72"/>
      <c r="WQP44" s="72"/>
      <c r="WQQ44" s="72"/>
      <c r="WQR44" s="138"/>
      <c r="WQS44" s="71"/>
      <c r="WQT44" s="72"/>
      <c r="WQU44" s="71"/>
      <c r="WQV44" s="72"/>
      <c r="WQW44" s="72"/>
      <c r="WQX44" s="72"/>
      <c r="WQY44" s="138"/>
      <c r="WQZ44" s="71"/>
      <c r="WRA44" s="72"/>
      <c r="WRB44" s="71"/>
      <c r="WRC44" s="72"/>
      <c r="WRD44" s="72"/>
      <c r="WRE44" s="72"/>
      <c r="WRF44" s="138"/>
      <c r="WRG44" s="71"/>
      <c r="WRH44" s="72"/>
      <c r="WRI44" s="71"/>
      <c r="WRJ44" s="72"/>
      <c r="WRK44" s="72"/>
      <c r="WRL44" s="72"/>
      <c r="WRM44" s="138"/>
      <c r="WRN44" s="71"/>
      <c r="WRO44" s="72"/>
      <c r="WRP44" s="71"/>
      <c r="WRQ44" s="72"/>
      <c r="WRR44" s="72"/>
      <c r="WRS44" s="72"/>
      <c r="WRT44" s="138"/>
      <c r="WRU44" s="71"/>
      <c r="WRV44" s="72"/>
      <c r="WRW44" s="71"/>
      <c r="WRX44" s="72"/>
      <c r="WRY44" s="72"/>
      <c r="WRZ44" s="72"/>
      <c r="WSA44" s="138"/>
      <c r="WSB44" s="71"/>
      <c r="WSC44" s="72"/>
      <c r="WSD44" s="71"/>
      <c r="WSE44" s="72"/>
      <c r="WSF44" s="72"/>
      <c r="WSG44" s="72"/>
      <c r="WSH44" s="138"/>
      <c r="WSI44" s="71"/>
      <c r="WSJ44" s="72"/>
      <c r="WSK44" s="71"/>
      <c r="WSL44" s="72"/>
      <c r="WSM44" s="72"/>
      <c r="WSN44" s="72"/>
      <c r="WSO44" s="138"/>
      <c r="WSP44" s="71"/>
      <c r="WSQ44" s="72"/>
      <c r="WSR44" s="71"/>
      <c r="WSS44" s="72"/>
      <c r="WST44" s="72"/>
      <c r="WSU44" s="72"/>
      <c r="WSV44" s="138"/>
      <c r="WSW44" s="71"/>
      <c r="WSX44" s="72"/>
      <c r="WSY44" s="71"/>
      <c r="WSZ44" s="72"/>
      <c r="WTA44" s="72"/>
      <c r="WTB44" s="72"/>
      <c r="WTC44" s="138"/>
      <c r="WTD44" s="71"/>
      <c r="WTE44" s="72"/>
      <c r="WTF44" s="71"/>
      <c r="WTG44" s="72"/>
      <c r="WTH44" s="72"/>
      <c r="WTI44" s="72"/>
      <c r="WTJ44" s="138"/>
      <c r="WTK44" s="71"/>
      <c r="WTL44" s="72"/>
      <c r="WTM44" s="71"/>
      <c r="WTN44" s="72"/>
      <c r="WTO44" s="72"/>
      <c r="WTP44" s="72"/>
      <c r="WTQ44" s="138"/>
      <c r="WTR44" s="71"/>
      <c r="WTS44" s="72"/>
      <c r="WTT44" s="71"/>
      <c r="WTU44" s="72"/>
      <c r="WTV44" s="72"/>
      <c r="WTW44" s="72"/>
      <c r="WTX44" s="138"/>
      <c r="WTY44" s="71"/>
      <c r="WTZ44" s="72"/>
      <c r="WUA44" s="71"/>
      <c r="WUB44" s="72"/>
      <c r="WUC44" s="72"/>
      <c r="WUD44" s="72"/>
      <c r="WUE44" s="138"/>
      <c r="WUF44" s="71"/>
      <c r="WUG44" s="72"/>
      <c r="WUH44" s="71"/>
      <c r="WUI44" s="72"/>
      <c r="WUJ44" s="72"/>
      <c r="WUK44" s="72"/>
      <c r="WUL44" s="138"/>
      <c r="WUM44" s="71"/>
      <c r="WUN44" s="72"/>
      <c r="WUO44" s="71"/>
      <c r="WUP44" s="72"/>
      <c r="WUQ44" s="72"/>
      <c r="WUR44" s="72"/>
      <c r="WUS44" s="138"/>
      <c r="WUT44" s="71"/>
      <c r="WUU44" s="72"/>
      <c r="WUV44" s="71"/>
      <c r="WUW44" s="72"/>
      <c r="WUX44" s="72"/>
      <c r="WUY44" s="72"/>
      <c r="WUZ44" s="138"/>
      <c r="WVA44" s="141"/>
      <c r="WVB44" s="72"/>
      <c r="WVC44" s="71"/>
      <c r="WVD44" s="72"/>
      <c r="WVE44" s="72"/>
      <c r="WVF44" s="72"/>
      <c r="WVG44" s="138"/>
      <c r="WVH44" s="141"/>
      <c r="WVI44" s="72"/>
      <c r="WVJ44" s="71"/>
      <c r="WVK44" s="72"/>
      <c r="WVL44" s="72"/>
      <c r="WVM44" s="72"/>
      <c r="WVN44" s="136"/>
      <c r="WVO44" s="137"/>
      <c r="WVP44" s="71"/>
      <c r="WVQ44" s="71"/>
      <c r="WVR44" s="138"/>
      <c r="WVS44" s="138"/>
      <c r="WVT44" s="139"/>
      <c r="WVU44" s="71"/>
      <c r="WVV44" s="72"/>
      <c r="WVW44" s="71"/>
      <c r="WVX44" s="140"/>
      <c r="WVY44" s="72"/>
      <c r="WVZ44" s="72"/>
      <c r="WWA44" s="138"/>
      <c r="WWB44" s="71"/>
      <c r="WWC44" s="72"/>
      <c r="WWD44" s="71"/>
      <c r="WWE44" s="72"/>
      <c r="WWF44" s="72"/>
      <c r="WWG44" s="72"/>
      <c r="WWH44" s="138"/>
      <c r="WWI44" s="71"/>
      <c r="WWJ44" s="72"/>
      <c r="WWK44" s="71"/>
      <c r="WWL44" s="72"/>
      <c r="WWM44" s="72"/>
      <c r="WWN44" s="72"/>
      <c r="WWO44" s="138"/>
      <c r="WWP44" s="71"/>
      <c r="WWQ44" s="72"/>
      <c r="WWR44" s="71"/>
      <c r="WWS44" s="72"/>
      <c r="WWT44" s="72"/>
      <c r="WWU44" s="72"/>
      <c r="WWV44" s="138"/>
      <c r="WWW44" s="71"/>
      <c r="WWX44" s="72"/>
      <c r="WWY44" s="71"/>
      <c r="WWZ44" s="72"/>
      <c r="WXA44" s="72"/>
      <c r="WXB44" s="72"/>
      <c r="WXC44" s="138"/>
      <c r="WXD44" s="71"/>
      <c r="WXE44" s="72"/>
      <c r="WXF44" s="71"/>
      <c r="WXG44" s="72"/>
      <c r="WXH44" s="72"/>
      <c r="WXI44" s="72"/>
      <c r="WXJ44" s="138"/>
      <c r="WXK44" s="71"/>
      <c r="WXL44" s="72"/>
      <c r="WXM44" s="71"/>
      <c r="WXN44" s="72"/>
      <c r="WXO44" s="72"/>
      <c r="WXP44" s="72"/>
      <c r="WXQ44" s="138"/>
      <c r="WXR44" s="71"/>
      <c r="WXS44" s="72"/>
      <c r="WXT44" s="71"/>
      <c r="WXU44" s="72"/>
      <c r="WXV44" s="72"/>
      <c r="WXW44" s="72"/>
      <c r="WXX44" s="138"/>
      <c r="WXY44" s="71"/>
      <c r="WXZ44" s="72"/>
      <c r="WYA44" s="71"/>
      <c r="WYB44" s="72"/>
      <c r="WYC44" s="72"/>
      <c r="WYD44" s="72"/>
      <c r="WYE44" s="138"/>
      <c r="WYF44" s="71"/>
      <c r="WYG44" s="72"/>
      <c r="WYH44" s="71"/>
      <c r="WYI44" s="72"/>
      <c r="WYJ44" s="72"/>
      <c r="WYK44" s="72"/>
      <c r="WYL44" s="138"/>
      <c r="WYM44" s="71"/>
      <c r="WYN44" s="72"/>
      <c r="WYO44" s="71"/>
      <c r="WYP44" s="72"/>
      <c r="WYQ44" s="72"/>
      <c r="WYR44" s="72"/>
      <c r="WYS44" s="138"/>
      <c r="WYT44" s="71"/>
      <c r="WYU44" s="72"/>
      <c r="WYV44" s="71"/>
      <c r="WYW44" s="72"/>
      <c r="WYX44" s="72"/>
      <c r="WYY44" s="72"/>
      <c r="WYZ44" s="138"/>
      <c r="WZA44" s="71"/>
      <c r="WZB44" s="72"/>
      <c r="WZC44" s="71"/>
      <c r="WZD44" s="72"/>
      <c r="WZE44" s="72"/>
      <c r="WZF44" s="72"/>
      <c r="WZG44" s="138"/>
      <c r="WZH44" s="71"/>
      <c r="WZI44" s="72"/>
      <c r="WZJ44" s="71"/>
      <c r="WZK44" s="72"/>
      <c r="WZL44" s="72"/>
      <c r="WZM44" s="72"/>
      <c r="WZN44" s="138"/>
      <c r="WZO44" s="71"/>
      <c r="WZP44" s="72"/>
      <c r="WZQ44" s="71"/>
      <c r="WZR44" s="72"/>
      <c r="WZS44" s="72"/>
      <c r="WZT44" s="72"/>
      <c r="WZU44" s="138"/>
      <c r="WZV44" s="71"/>
      <c r="WZW44" s="72"/>
      <c r="WZX44" s="71"/>
      <c r="WZY44" s="72"/>
      <c r="WZZ44" s="72"/>
      <c r="XAA44" s="72"/>
      <c r="XAB44" s="138"/>
      <c r="XAC44" s="71"/>
      <c r="XAD44" s="72"/>
      <c r="XAE44" s="71"/>
      <c r="XAF44" s="72"/>
      <c r="XAG44" s="72"/>
      <c r="XAH44" s="72"/>
      <c r="XAI44" s="138"/>
      <c r="XAJ44" s="71"/>
      <c r="XAK44" s="72"/>
      <c r="XAL44" s="71"/>
      <c r="XAM44" s="72"/>
      <c r="XAN44" s="72"/>
      <c r="XAO44" s="72"/>
      <c r="XAP44" s="138"/>
      <c r="XAQ44" s="71"/>
      <c r="XAR44" s="72"/>
      <c r="XAS44" s="71"/>
      <c r="XAT44" s="72"/>
      <c r="XAU44" s="72"/>
      <c r="XAV44" s="72"/>
      <c r="XAW44" s="138"/>
      <c r="XAX44" s="71"/>
      <c r="XAY44" s="72"/>
      <c r="XAZ44" s="71"/>
      <c r="XBA44" s="72"/>
      <c r="XBB44" s="72"/>
      <c r="XBC44" s="72"/>
      <c r="XBD44" s="138"/>
      <c r="XBE44" s="71"/>
      <c r="XBF44" s="72"/>
      <c r="XBG44" s="71"/>
      <c r="XBH44" s="72"/>
      <c r="XBI44" s="72"/>
      <c r="XBJ44" s="72"/>
      <c r="XBK44" s="138"/>
      <c r="XBL44" s="71"/>
      <c r="XBM44" s="72"/>
      <c r="XBN44" s="71"/>
      <c r="XBO44" s="72"/>
      <c r="XBP44" s="72"/>
      <c r="XBQ44" s="72"/>
      <c r="XBR44" s="138"/>
      <c r="XBS44" s="71"/>
      <c r="XBT44" s="72"/>
      <c r="XBU44" s="71"/>
      <c r="XBV44" s="72"/>
      <c r="XBW44" s="72"/>
      <c r="XBX44" s="72"/>
      <c r="XBY44" s="138"/>
      <c r="XBZ44" s="71"/>
      <c r="XCA44" s="72"/>
      <c r="XCB44" s="71"/>
      <c r="XCC44" s="72"/>
      <c r="XCD44" s="72"/>
      <c r="XCE44" s="72"/>
      <c r="XCF44" s="138"/>
      <c r="XCG44" s="71"/>
      <c r="XCH44" s="72"/>
      <c r="XCI44" s="71"/>
      <c r="XCJ44" s="72"/>
      <c r="XCK44" s="72"/>
      <c r="XCL44" s="72"/>
      <c r="XCM44" s="138"/>
      <c r="XCN44" s="71"/>
      <c r="XCO44" s="72"/>
      <c r="XCP44" s="71"/>
      <c r="XCQ44" s="72"/>
      <c r="XCR44" s="72"/>
      <c r="XCS44" s="72"/>
      <c r="XCT44" s="138"/>
      <c r="XCU44" s="71"/>
      <c r="XCV44" s="72"/>
      <c r="XCW44" s="71"/>
      <c r="XCX44" s="72"/>
      <c r="XCY44" s="72"/>
      <c r="XCZ44" s="72"/>
      <c r="XDA44" s="138"/>
      <c r="XDB44" s="71"/>
      <c r="XDC44" s="72"/>
      <c r="XDD44" s="71"/>
      <c r="XDE44" s="72"/>
      <c r="XDF44" s="72"/>
      <c r="XDG44" s="72"/>
      <c r="XDH44" s="138"/>
      <c r="XDI44" s="71"/>
      <c r="XDJ44" s="72"/>
      <c r="XDK44" s="71"/>
      <c r="XDL44" s="72"/>
      <c r="XDM44" s="72"/>
      <c r="XDN44" s="72"/>
      <c r="XDO44" s="138"/>
      <c r="XDP44" s="71"/>
      <c r="XDQ44" s="72"/>
      <c r="XDR44" s="71"/>
      <c r="XDS44" s="72"/>
      <c r="XDT44" s="72"/>
      <c r="XDU44" s="72"/>
      <c r="XDV44" s="138"/>
      <c r="XDW44" s="71"/>
      <c r="XDX44" s="72"/>
      <c r="XDY44" s="71"/>
      <c r="XDZ44" s="72"/>
      <c r="XEA44" s="72"/>
      <c r="XEB44" s="72"/>
      <c r="XEC44" s="138"/>
      <c r="XED44" s="141"/>
      <c r="XEE44" s="72"/>
      <c r="XEF44" s="71"/>
      <c r="XEG44" s="72"/>
      <c r="XEH44" s="72"/>
      <c r="XEI44" s="72"/>
      <c r="XEJ44" s="138"/>
      <c r="XEK44" s="141"/>
      <c r="XEL44" s="72"/>
      <c r="XEM44" s="71"/>
      <c r="XEN44" s="72"/>
      <c r="XEO44" s="72"/>
      <c r="XEP44" s="72"/>
      <c r="XEQ44" s="136"/>
      <c r="XER44" s="137"/>
      <c r="XES44" s="71"/>
      <c r="XET44" s="71"/>
      <c r="XEU44" s="138"/>
      <c r="XEV44" s="138"/>
      <c r="XEW44" s="139"/>
      <c r="XEX44" s="71"/>
      <c r="XEY44" s="72"/>
      <c r="XEZ44" s="71"/>
      <c r="XFA44" s="140"/>
      <c r="XFB44" s="72"/>
    </row>
    <row r="45" spans="1:16382" ht="12" customHeight="1" outlineLevel="1">
      <c r="A45" s="823" t="s">
        <v>102</v>
      </c>
      <c r="B45" s="824"/>
      <c r="C45" s="194">
        <v>1</v>
      </c>
      <c r="D45" s="195" t="s">
        <v>0</v>
      </c>
      <c r="E45" s="196">
        <v>2</v>
      </c>
      <c r="F45" s="8" t="str">
        <f>IF(C45="x","4",IF(C45&gt;E45,"1",IF(C45&lt;E45,"2",IF(C45=E45,"0",))))</f>
        <v>2</v>
      </c>
      <c r="G45" s="30"/>
      <c r="H45" s="7"/>
      <c r="I45" s="173">
        <v>1</v>
      </c>
      <c r="J45" s="87" t="s">
        <v>0</v>
      </c>
      <c r="K45" s="175">
        <v>2</v>
      </c>
      <c r="L45" s="88">
        <f>IF(AND(I45=$C45,K45=$E45),1)</f>
        <v>1</v>
      </c>
      <c r="M45" s="89" t="str">
        <f>IF(I45&gt;K45,"1",IF(I45&lt;K45,"2",IF(I45=K45,"0")))</f>
        <v>2</v>
      </c>
      <c r="N45" s="288" t="str">
        <f>IF(I45="x","0",IF(L45=1,"3,5",IF(M45=$F45,"1,5","0")))</f>
        <v>3,5</v>
      </c>
      <c r="O45" s="67" t="str">
        <f>IF(N45="x","0",IF(N45="1","0",IF(N45="0","0","1")))</f>
        <v>1</v>
      </c>
      <c r="P45" s="172">
        <v>0</v>
      </c>
      <c r="Q45" s="110"/>
      <c r="R45" s="177">
        <v>2</v>
      </c>
      <c r="S45" s="110" t="b">
        <f>IF(AND(P45=$C45,R45=$E45),1)</f>
        <v>0</v>
      </c>
      <c r="T45" s="110" t="str">
        <f>IF(P45&gt;R45,"1",IF(P45&lt;R45,"2",IF(P45=R45,"0")))</f>
        <v>2</v>
      </c>
      <c r="U45" s="111" t="str">
        <f>IF(P45="x","0",IF(S45=1,"3,5",IF(T45=$F45,"1,5","0")))</f>
        <v>1,5</v>
      </c>
      <c r="V45" s="67" t="str">
        <f>IF(U45="x","0",IF(U45="1","0",IF(U45="0","0","1")))</f>
        <v>1</v>
      </c>
      <c r="W45" s="173">
        <v>2</v>
      </c>
      <c r="X45" s="87" t="s">
        <v>0</v>
      </c>
      <c r="Y45" s="175">
        <v>2</v>
      </c>
      <c r="Z45" s="88" t="b">
        <f>IF(AND(W45=$C45,Y45=$E45),1)</f>
        <v>0</v>
      </c>
      <c r="AA45" s="89" t="str">
        <f>IF(W45&gt;Y45,"1",IF(W45&lt;Y45,"2",IF(W45=Y45,"0")))</f>
        <v>0</v>
      </c>
      <c r="AB45" s="288" t="str">
        <f>IF(W45="x","0",IF(Z45=1,"3,5",IF(AA45=$F45,"1,5","0")))</f>
        <v>0</v>
      </c>
      <c r="AC45" s="67" t="str">
        <f>IF(AB45="x","0",IF(AB45="1","0",IF(AB45="0","0","1")))</f>
        <v>0</v>
      </c>
      <c r="AD45" s="172">
        <v>2</v>
      </c>
      <c r="AE45" s="110"/>
      <c r="AF45" s="177">
        <v>1</v>
      </c>
      <c r="AG45" s="110" t="b">
        <f>IF(AND(AD45=$C45,AF45=$E45),1)</f>
        <v>0</v>
      </c>
      <c r="AH45" s="110" t="str">
        <f>IF(AD45&gt;AF45,"1",IF(AD45&lt;AF45,"2",IF(AD45=AF45,"0")))</f>
        <v>1</v>
      </c>
      <c r="AI45" s="111" t="str">
        <f>IF(AD45="x","0",IF(AG45=1,"3,5",IF(AH45=$F45,"1,5","0")))</f>
        <v>0</v>
      </c>
      <c r="AJ45" s="67" t="str">
        <f>IF(AI45="x","0",IF(AI45="1","0",IF(AI45="0","0","1")))</f>
        <v>0</v>
      </c>
      <c r="AK45" s="173">
        <v>1</v>
      </c>
      <c r="AL45" s="87" t="s">
        <v>0</v>
      </c>
      <c r="AM45" s="175">
        <v>1</v>
      </c>
      <c r="AN45" s="88" t="b">
        <f>IF(AND(AK45=$C45,AM45=$E45),1)</f>
        <v>0</v>
      </c>
      <c r="AO45" s="89" t="str">
        <f>IF(AK45&gt;AM45,"1",IF(AK45&lt;AM45,"2",IF(AK45=AM45,"0")))</f>
        <v>0</v>
      </c>
      <c r="AP45" s="289" t="str">
        <f>IF(AK45="x","0",IF(AN45=1,"3,5",IF(AO45=$F45,"1,5","0")))</f>
        <v>0</v>
      </c>
      <c r="AQ45" s="67" t="str">
        <f>IF(AP45="x","0",IF(AP45="1","0",IF(AP45="0","0","1")))</f>
        <v>0</v>
      </c>
      <c r="AR45" s="578" t="s">
        <v>45</v>
      </c>
      <c r="AS45" s="579"/>
      <c r="AT45" s="580" t="s">
        <v>45</v>
      </c>
      <c r="AU45" s="579" t="b">
        <f>IF(AND(AR45=$C45,AT45=$E45),1)</f>
        <v>0</v>
      </c>
      <c r="AV45" s="579" t="str">
        <f>IF(AR45&gt;AT45,"1",IF(AR45&lt;AT45,"2",IF(AR45=AT45,"0")))</f>
        <v>0</v>
      </c>
      <c r="AW45" s="581" t="str">
        <f>IF(AR45="x","0",IF(AU45=1,"3,5",IF(AV45=$F45,"1,5","0")))</f>
        <v>0</v>
      </c>
      <c r="AX45" s="67" t="str">
        <f>IF(AW45="x","0",IF(AW45="1","0",IF(AW45="0","0","1")))</f>
        <v>0</v>
      </c>
      <c r="AY45" s="173">
        <v>1</v>
      </c>
      <c r="AZ45" s="87" t="s">
        <v>0</v>
      </c>
      <c r="BA45" s="175">
        <v>2</v>
      </c>
      <c r="BB45" s="199">
        <f>IF(AND(AY45=$C45,BA45=$E45),1)</f>
        <v>1</v>
      </c>
      <c r="BC45" s="89" t="str">
        <f>IF(AY45&gt;BA45,"1",IF(AY45&lt;BA45,"2",IF(AY45=BA45,"0")))</f>
        <v>2</v>
      </c>
      <c r="BD45" s="288" t="str">
        <f>IF(AY45="x","0",IF(BB45=1,"3,5",IF(BC45=$F45,"1,5","0")))</f>
        <v>3,5</v>
      </c>
      <c r="BE45" s="67" t="str">
        <f>IF(BD45="x","0",IF(BD45="1","0",IF(BD45="0","0","1")))</f>
        <v>1</v>
      </c>
      <c r="BF45" s="172">
        <v>1</v>
      </c>
      <c r="BG45" s="110"/>
      <c r="BH45" s="177">
        <v>1</v>
      </c>
      <c r="BI45" s="199" t="b">
        <f>IF(AND(BF45=$C45,BH45=$E45),1)</f>
        <v>0</v>
      </c>
      <c r="BJ45" s="110" t="str">
        <f>IF(BF45&gt;BH45,"1",IF(BF45&lt;BH45,"2",IF(BF45=BH45,"0")))</f>
        <v>0</v>
      </c>
      <c r="BK45" s="118" t="str">
        <f>IF(BF45="x","0",IF(BI45=1,"3,5",IF(BJ45=$F45,"1,5","0")))</f>
        <v>0</v>
      </c>
      <c r="BL45" s="67" t="str">
        <f>IF(BK45="x","0",IF(BK45="1","0",IF(BK45="0","0","1")))</f>
        <v>0</v>
      </c>
      <c r="BM45" s="173">
        <v>1</v>
      </c>
      <c r="BN45" s="87" t="s">
        <v>0</v>
      </c>
      <c r="BO45" s="175">
        <v>2</v>
      </c>
      <c r="BP45" s="199">
        <f>IF(AND(BM45=$C45,BO45=$E45),1)</f>
        <v>1</v>
      </c>
      <c r="BQ45" s="201" t="str">
        <f>IF(BM45&gt;BO45,"1",IF(BM45&lt;BO45,"2",IF(BM45=BO45,"0")))</f>
        <v>2</v>
      </c>
      <c r="BR45" s="288" t="str">
        <f>IF(BM45="x","0",IF(BP45=1,"3,5",IF(BQ45=$F45,"1,5","0")))</f>
        <v>3,5</v>
      </c>
      <c r="BS45" s="67" t="str">
        <f>IF(BR45="x","0",IF(BR45="1","0",IF(BR45="0","0","1")))</f>
        <v>1</v>
      </c>
      <c r="BT45" s="172">
        <v>1</v>
      </c>
      <c r="BU45" s="110"/>
      <c r="BV45" s="177">
        <v>1</v>
      </c>
      <c r="BW45" s="199" t="b">
        <f>IF(AND(BT45=$C45,BV45=$E45),1)</f>
        <v>0</v>
      </c>
      <c r="BX45" s="110" t="str">
        <f>IF(BT45&gt;BV45,"1",IF(BT45&lt;BV45,"2",IF(BT45=BV45,"0")))</f>
        <v>0</v>
      </c>
      <c r="BY45" s="118" t="str">
        <f>IF(BT45="x","0",IF(BW45=1,"3,5",IF(BX45=$F45,"1,5","0")))</f>
        <v>0</v>
      </c>
      <c r="BZ45" s="67" t="str">
        <f>IF(BY45="x","0",IF(BY45="1","0",IF(BY45="0","0","1")))</f>
        <v>0</v>
      </c>
      <c r="CA45" s="173">
        <v>0</v>
      </c>
      <c r="CB45" s="87" t="s">
        <v>0</v>
      </c>
      <c r="CC45" s="175">
        <v>1</v>
      </c>
      <c r="CD45" s="199" t="b">
        <f>IF(AND(CA45=$C45,CC45=$E45),1)</f>
        <v>0</v>
      </c>
      <c r="CE45" s="89" t="str">
        <f>IF(CA45&gt;CC45,"1",IF(CA45&lt;CC45,"2",IF(CA45=CC45,"0")))</f>
        <v>2</v>
      </c>
      <c r="CF45" s="90" t="str">
        <f>IF(CA45="x","0",IF(CD45=1,"3,5",IF(CE45=$F45,"1,5","0")))</f>
        <v>1,5</v>
      </c>
      <c r="CG45" s="67" t="str">
        <f>IF(CF45="x","0",IF(CF45="1","0",IF(CF45="0","0","1")))</f>
        <v>1</v>
      </c>
      <c r="CH45" s="172">
        <v>2</v>
      </c>
      <c r="CI45" s="110"/>
      <c r="CJ45" s="177">
        <v>0</v>
      </c>
      <c r="CK45" s="199" t="b">
        <f>IF(AND(CH45=$C45,CJ45=$E45),1)</f>
        <v>0</v>
      </c>
      <c r="CL45" s="110" t="str">
        <f>IF(CH45&gt;CJ45,"1",IF(CH45&lt;CJ45,"2",IF(CH45=CJ45,"0")))</f>
        <v>1</v>
      </c>
      <c r="CM45" s="293" t="str">
        <f>IF(CH45="x","0",IF(CK45=1,"3,5",IF(CL45=$F45,"1,5","0")))</f>
        <v>0</v>
      </c>
      <c r="CN45" s="67" t="str">
        <f>IF(CM45="x","0",IF(CM45="1","0",IF(CM45="0","0","1")))</f>
        <v>0</v>
      </c>
      <c r="CO45" s="590" t="s">
        <v>45</v>
      </c>
      <c r="CP45" s="591" t="s">
        <v>0</v>
      </c>
      <c r="CQ45" s="578" t="s">
        <v>45</v>
      </c>
      <c r="CR45" s="579" t="b">
        <f>IF(AND(CO45=$C45,CQ45=$E45),1)</f>
        <v>0</v>
      </c>
      <c r="CS45" s="592" t="str">
        <f>IF(CO45&gt;CQ45,"1",IF(CO45&lt;CQ45,"2",IF(CO45=CQ45,"0")))</f>
        <v>0</v>
      </c>
      <c r="CT45" s="593" t="str">
        <f>IF(CO45="x","0",IF(CR45=1,"3,5",IF(CS45=$F45,"1,5","0")))</f>
        <v>0</v>
      </c>
      <c r="CU45" s="67" t="str">
        <f>IF(CT45="x","0",IF(CT45="1","0",IF(CT45="0","0","1")))</f>
        <v>0</v>
      </c>
      <c r="CV45" s="172">
        <v>2</v>
      </c>
      <c r="CW45" s="110"/>
      <c r="CX45" s="177">
        <v>2</v>
      </c>
      <c r="CY45" s="199" t="b">
        <f>IF(AND(CV45=$C45,CX45=$E45),1)</f>
        <v>0</v>
      </c>
      <c r="CZ45" s="110" t="str">
        <f>IF(CV45&gt;CX45,"1",IF(CV45&lt;CX45,"2",IF(CV45=CX45,"0")))</f>
        <v>0</v>
      </c>
      <c r="DA45" s="293" t="str">
        <f>IF(CV45="x","0",IF(CY45=1,"3,5",IF(CZ45=$F45,"1,5","0")))</f>
        <v>0</v>
      </c>
      <c r="DB45" s="67" t="str">
        <f>IF(DA45="x","0",IF(DA45="1","0",IF(DA45="0","0","1")))</f>
        <v>0</v>
      </c>
      <c r="DC45" s="173">
        <v>0</v>
      </c>
      <c r="DD45" s="87" t="s">
        <v>0</v>
      </c>
      <c r="DE45" s="175">
        <v>3</v>
      </c>
      <c r="DF45" s="199" t="b">
        <f>IF(AND(DC45=$C45,DE45=$E45),1)</f>
        <v>0</v>
      </c>
      <c r="DG45" s="201" t="str">
        <f>IF(DC45&gt;DE45,"1",IF(DC45&lt;DE45,"2",IF(DC45=DE45,"0")))</f>
        <v>2</v>
      </c>
      <c r="DH45" s="288" t="str">
        <f>IF(DC45="x","0",IF(DF45=1,"3,5",IF(DG45=$F45,"1,5","0")))</f>
        <v>1,5</v>
      </c>
      <c r="DI45" s="67" t="str">
        <f>IF(DH45="x","0",IF(DH45="1","0",IF(DH45="0","0","1")))</f>
        <v>1</v>
      </c>
      <c r="DJ45" s="172">
        <v>1</v>
      </c>
      <c r="DK45" s="110"/>
      <c r="DL45" s="177">
        <v>1</v>
      </c>
      <c r="DM45" s="199" t="b">
        <f>IF(AND(DJ45=$C45,DL45=$E45),1)</f>
        <v>0</v>
      </c>
      <c r="DN45" s="110" t="str">
        <f>IF(DJ45&gt;DL45,"1",IF(DJ45&lt;DL45,"2",IF(DJ45=DL45,"0")))</f>
        <v>0</v>
      </c>
      <c r="DO45" s="118" t="str">
        <f>IF(DJ45="x","0",IF(DM45=1,"3,5",IF(DN45=$F45,"1,5","0")))</f>
        <v>0</v>
      </c>
      <c r="DP45" s="67" t="str">
        <f>IF(DO45="x","0",IF(DO45="1","0",IF(DO45="0","0","1")))</f>
        <v>0</v>
      </c>
      <c r="DQ45" s="173">
        <v>0</v>
      </c>
      <c r="DR45" s="87" t="s">
        <v>0</v>
      </c>
      <c r="DS45" s="175">
        <v>1</v>
      </c>
      <c r="DT45" s="199" t="b">
        <f>IF(AND(DQ45=$C45,DS45=$E45),1)</f>
        <v>0</v>
      </c>
      <c r="DU45" s="203" t="str">
        <f>IF(DQ45&gt;DS45,"1",IF(DQ45&lt;DS45,"2",IF(DQ45=DS45,"0")))</f>
        <v>2</v>
      </c>
      <c r="DV45" s="290" t="str">
        <f>IF(DQ45="x","0",IF(DT45=1,"3,5",IF(DU45=$F45,"1,5","0")))</f>
        <v>1,5</v>
      </c>
      <c r="DW45" s="67" t="str">
        <f>IF(DV45="x","0",IF(DV45="1","0",IF(DV45="0","0","1")))</f>
        <v>1</v>
      </c>
      <c r="DX45" s="172">
        <v>1</v>
      </c>
      <c r="DY45" s="110"/>
      <c r="DZ45" s="177">
        <v>2</v>
      </c>
      <c r="EA45" s="199">
        <f>IF(AND(DX45=$C45,DZ45=$E45),1)</f>
        <v>1</v>
      </c>
      <c r="EB45" s="110" t="str">
        <f>IF(DX45&gt;DZ45,"1",IF(DX45&lt;DZ45,"2",IF(DX45=DZ45,"0")))</f>
        <v>2</v>
      </c>
      <c r="EC45" s="118" t="str">
        <f>IF(DX45="x","0",IF(EA45=1,"3,5",IF(EB45=$F45,"1,5","0")))</f>
        <v>3,5</v>
      </c>
      <c r="ED45" s="67" t="str">
        <f>IF(EC45="x","0",IF(EC45="1","0",IF(EC45="0","0","1")))</f>
        <v>1</v>
      </c>
      <c r="EE45" s="173">
        <v>2</v>
      </c>
      <c r="EF45" s="87" t="s">
        <v>0</v>
      </c>
      <c r="EG45" s="175">
        <v>1</v>
      </c>
      <c r="EH45" s="199" t="b">
        <f>IF(AND(EE45=$C45,EG45=$E45),1)</f>
        <v>0</v>
      </c>
      <c r="EI45" s="201" t="str">
        <f>IF(EE45&gt;EG45,"1",IF(EE45&lt;EG45,"2",IF(EE45=EG45,"0")))</f>
        <v>1</v>
      </c>
      <c r="EJ45" s="288" t="str">
        <f>IF(EE45="x","0",IF(EH45=1,"3,5",IF(EI45=$F45,"1,5","0")))</f>
        <v>0</v>
      </c>
      <c r="EK45" s="67" t="str">
        <f>IF(EJ45="x","0",IF(EJ45="1","0",IF(EJ45="0","0","1")))</f>
        <v>0</v>
      </c>
      <c r="EL45" s="172">
        <v>1</v>
      </c>
      <c r="EM45" s="110"/>
      <c r="EN45" s="177">
        <v>2</v>
      </c>
      <c r="EO45" s="199">
        <f>IF(AND(EL45=$C45,EN45=$E45),1)</f>
        <v>1</v>
      </c>
      <c r="EP45" s="110" t="str">
        <f>IF(EL45&gt;EN45,"1",IF(EL45&lt;EN45,"2",IF(EL45=EN45,"0")))</f>
        <v>2</v>
      </c>
      <c r="EQ45" s="111" t="str">
        <f>IF(EL45="x","0",IF(EO45=1,"3,5",IF(EP45=$F45,"1,5","0")))</f>
        <v>3,5</v>
      </c>
      <c r="ER45" s="67" t="str">
        <f>IF(EQ45="x","0",IF(EQ45="1","0",IF(EQ45="0","0","1")))</f>
        <v>1</v>
      </c>
      <c r="ES45" s="173">
        <v>2</v>
      </c>
      <c r="ET45" s="87" t="s">
        <v>0</v>
      </c>
      <c r="EU45" s="175">
        <v>0</v>
      </c>
      <c r="EV45" s="199" t="b">
        <f>IF(AND(ES45=$C45,EU45=$E45),1)</f>
        <v>0</v>
      </c>
      <c r="EW45" s="89" t="str">
        <f>IF(ES45&gt;EU45,"1",IF(ES45&lt;EU45,"2",IF(ES45=EU45,"0")))</f>
        <v>1</v>
      </c>
      <c r="EX45" s="288" t="str">
        <f>IF(ES45="x","0",IF(EV45=1,"3,5",IF(EW45=$F45,"1,5","0")))</f>
        <v>0</v>
      </c>
      <c r="EY45" s="67" t="str">
        <f>IF(EX45="x","0",IF(EX45="1","0",IF(EX45="0","0","1")))</f>
        <v>0</v>
      </c>
      <c r="EZ45" s="578" t="s">
        <v>45</v>
      </c>
      <c r="FA45" s="579"/>
      <c r="FB45" s="580" t="s">
        <v>45</v>
      </c>
      <c r="FC45" s="579" t="b">
        <f>IF(AND(EZ45=$C45,FB45=$E45),1)</f>
        <v>0</v>
      </c>
      <c r="FD45" s="579" t="str">
        <f>IF(EZ45&gt;FB45,"1",IF(EZ45&lt;FB45,"2",IF(EZ45=FB45,"0")))</f>
        <v>0</v>
      </c>
      <c r="FE45" s="583" t="str">
        <f>IF(EZ45="x","0",IF(FC45=1,"3,5",IF(FD45=$F45,"1,5","0")))</f>
        <v>0</v>
      </c>
      <c r="FF45" s="67" t="str">
        <f>IF(FE45="x","0",IF(FE45="1","0",IF(FE45="0","0","1")))</f>
        <v>0</v>
      </c>
      <c r="FG45" s="173">
        <v>3</v>
      </c>
      <c r="FH45" s="87" t="s">
        <v>0</v>
      </c>
      <c r="FI45" s="175">
        <v>0</v>
      </c>
      <c r="FJ45" s="402" t="b">
        <f>IF(AND(FG45=$C45,FI45=$E45),1)</f>
        <v>0</v>
      </c>
      <c r="FK45" s="89" t="str">
        <f>IF(FG45&gt;FI45,"1",IF(FG45&lt;FI45,"2",IF(FG45=FI45,"0")))</f>
        <v>1</v>
      </c>
      <c r="FL45" s="288" t="str">
        <f>IF(FG45="x","0",IF(FJ45=1,"3,5",IF(FK45=$F45,"1,5","0")))</f>
        <v>0</v>
      </c>
      <c r="FM45" s="67" t="str">
        <f>IF(FL45="x","0",IF(FL45="1","0",IF(FL45="0","0","1")))</f>
        <v>0</v>
      </c>
      <c r="FN45" s="172">
        <v>1</v>
      </c>
      <c r="FO45" s="110"/>
      <c r="FP45" s="177">
        <v>3</v>
      </c>
      <c r="FQ45" s="199" t="b">
        <f>IF(AND(FN45=$C45,FP45=$E45),1)</f>
        <v>0</v>
      </c>
      <c r="FR45" s="110" t="str">
        <f>IF(FN45&gt;FP45,"1",IF(FN45&lt;FP45,"2",IF(FN45=FP45,"0")))</f>
        <v>2</v>
      </c>
      <c r="FS45" s="118" t="str">
        <f>IF(FN45="x","0",IF(FQ45=1,"3,5",IF(FR45=$F45,"1,5","0")))</f>
        <v>1,5</v>
      </c>
      <c r="FT45" s="67" t="str">
        <f>IF(FS45="x","0",IF(FS45="1","0",IF(FS45="0","0","1")))</f>
        <v>1</v>
      </c>
      <c r="FU45" s="173">
        <v>2</v>
      </c>
      <c r="FV45" s="87" t="s">
        <v>0</v>
      </c>
      <c r="FW45" s="175">
        <v>2</v>
      </c>
      <c r="FX45" s="199" t="b">
        <f>IF(AND(FU45=$C45,FW45=$E45),1)</f>
        <v>0</v>
      </c>
      <c r="FY45" s="89" t="str">
        <f>IF(FU45&gt;FW45,"1",IF(FU45&lt;FW45,"2",IF(FU45=FW45,"0")))</f>
        <v>0</v>
      </c>
      <c r="FZ45" s="288" t="str">
        <f>IF(FU45="x","0",IF(FX45=1,"3,5",IF(FY45=$F45,"1,5","0")))</f>
        <v>0</v>
      </c>
      <c r="GA45" s="67" t="str">
        <f>IF(FZ45="x","0",IF(FZ45="1","0",IF(FZ45="0","0","1")))</f>
        <v>0</v>
      </c>
      <c r="GB45" s="172">
        <v>1</v>
      </c>
      <c r="GC45" s="110"/>
      <c r="GD45" s="177">
        <v>2</v>
      </c>
      <c r="GE45" s="199">
        <f>IF(AND(GB45=$C45,GD45=$E45),1)</f>
        <v>1</v>
      </c>
      <c r="GF45" s="110" t="str">
        <f>IF(GB45&gt;GD45,"1",IF(GB45&lt;GD45,"2",IF(GB45=GD45,"0")))</f>
        <v>2</v>
      </c>
      <c r="GG45" s="118" t="str">
        <f>IF(GB45="x","0",IF(GE45=1,"3,5",IF(GF45=$F45,"1,5","0")))</f>
        <v>3,5</v>
      </c>
      <c r="GH45" s="67" t="str">
        <f>IF(GG45="x","0",IF(GG45="1","0",IF(GG45="0","0","1")))</f>
        <v>1</v>
      </c>
      <c r="GI45" s="590" t="s">
        <v>45</v>
      </c>
      <c r="GJ45" s="591" t="s">
        <v>0</v>
      </c>
      <c r="GK45" s="578" t="s">
        <v>45</v>
      </c>
      <c r="GL45" s="579" t="b">
        <f>IF(AND(GI45=$C45,GK45=$E45),1)</f>
        <v>0</v>
      </c>
      <c r="GM45" s="592" t="str">
        <f>IF(GI45&gt;GK45,"1",IF(GI45&lt;GK45,"2",IF(GI45=GK45,"0")))</f>
        <v>0</v>
      </c>
      <c r="GN45" s="593" t="str">
        <f>IF(GI45="x","0",IF(GL45=1,"3,5",IF(GM45=$F45,"1,5","0")))</f>
        <v>0</v>
      </c>
      <c r="GO45" s="67" t="str">
        <f>IF(GN45="x","0",IF(GN45="1","0",IF(GN45="0","0","1")))</f>
        <v>0</v>
      </c>
      <c r="GP45" s="172">
        <v>1</v>
      </c>
      <c r="GQ45" s="110"/>
      <c r="GR45" s="177">
        <v>1</v>
      </c>
      <c r="GS45" s="199" t="b">
        <f>IF(AND(GP45=$C45,GR45=$E45),1)</f>
        <v>0</v>
      </c>
      <c r="GT45" s="110" t="str">
        <f>IF(GP45&gt;GR45,"1",IF(GP45&lt;GR45,"2",IF(GP45=GR45,"0")))</f>
        <v>0</v>
      </c>
      <c r="GU45" s="111" t="str">
        <f>IF(GP45="x","0",IF(GS45=1,"3,5",IF(GT45=$F45,"1,5","0")))</f>
        <v>0</v>
      </c>
      <c r="GV45" s="67" t="str">
        <f>IF(GU45="x","0",IF(GU45="1","0",IF(GU45="0","0","1")))</f>
        <v>0</v>
      </c>
      <c r="GW45" s="173">
        <v>3</v>
      </c>
      <c r="GX45" s="87" t="s">
        <v>0</v>
      </c>
      <c r="GY45" s="175">
        <v>1</v>
      </c>
      <c r="GZ45" s="199" t="b">
        <f>IF(AND(GW45=$C45,GY45=$E45),1)</f>
        <v>0</v>
      </c>
      <c r="HA45" s="89" t="str">
        <f>IF(GW45&gt;GY45,"1",IF(GW45&lt;GY45,"2",IF(GW45=GY45,"0")))</f>
        <v>1</v>
      </c>
      <c r="HB45" s="288" t="str">
        <f>IF(GW45="x","0",IF(GZ45=1,"3,5",IF(HA45=$F45,"1,5","0")))</f>
        <v>0</v>
      </c>
      <c r="HC45" s="67" t="str">
        <f>IF(HB45="x","0",IF(HB45="1","0",IF(HB45="0","0","1")))</f>
        <v>0</v>
      </c>
      <c r="HD45" s="542" t="s">
        <v>45</v>
      </c>
      <c r="HE45" s="199" t="s">
        <v>45</v>
      </c>
      <c r="HF45" s="652" t="s">
        <v>45</v>
      </c>
      <c r="HG45" s="199" t="b">
        <f>IF(AND(HD45=$C45,HF45=$E45),1)</f>
        <v>0</v>
      </c>
      <c r="HH45" s="199" t="str">
        <f>IF(HD45&gt;HF45,"1",IF(HD45&lt;HF45,"2",IF(HD45=HF45,"0")))</f>
        <v>0</v>
      </c>
      <c r="HI45" s="653" t="str">
        <f>IF(HD45="x","0",IF(HG45=1,"3,5",IF(HH45=$F45,"1,5","0")))</f>
        <v>0</v>
      </c>
      <c r="HJ45" s="67" t="str">
        <f>IF(HI45="x","0",IF(HI45="1","0",IF(HI45="0","0","1")))</f>
        <v>0</v>
      </c>
      <c r="HK45" s="173">
        <v>1</v>
      </c>
      <c r="HL45" s="87" t="s">
        <v>0</v>
      </c>
      <c r="HM45" s="175">
        <v>0</v>
      </c>
      <c r="HN45" s="199" t="b">
        <f>IF(AND(HK45=$C45,HM45=$E45),1)</f>
        <v>0</v>
      </c>
      <c r="HO45" s="89" t="str">
        <f>IF(HK45&gt;HM45,"1",IF(HK45&lt;HM45,"2",IF(HK45=HM45,"0")))</f>
        <v>1</v>
      </c>
      <c r="HP45" s="288" t="str">
        <f>IF(HK45="x","0",IF(HN45=1,"3,5",IF(HO45=$F45,"1,5","0")))</f>
        <v>0</v>
      </c>
      <c r="HQ45" s="67" t="str">
        <f>IF(HP45="x","0",IF(HP45="1","0",IF(HP45="0","0","1")))</f>
        <v>0</v>
      </c>
      <c r="HR45" s="172">
        <v>1</v>
      </c>
      <c r="HS45" s="110"/>
      <c r="HT45" s="177">
        <v>1</v>
      </c>
      <c r="HU45" s="199" t="b">
        <f>IF(AND(HR45=$C45,HT45=$E45),1)</f>
        <v>0</v>
      </c>
      <c r="HV45" s="110" t="str">
        <f>IF(HR45&gt;HT45,"1",IF(HR45&lt;HT45,"2",IF(HR45=HT45,"0")))</f>
        <v>0</v>
      </c>
      <c r="HW45" s="115" t="str">
        <f>IF(HR45="x","0",IF(HU45=1,"3,5",IF(HV45=$F45,"1,5","0")))</f>
        <v>0</v>
      </c>
      <c r="HX45" s="67" t="str">
        <f>IF(HW45="x","0",IF(HW45="1","0",IF(HW45="0","0","1")))</f>
        <v>0</v>
      </c>
      <c r="HY45" s="590" t="s">
        <v>45</v>
      </c>
      <c r="HZ45" s="591" t="s">
        <v>0</v>
      </c>
      <c r="IA45" s="578" t="s">
        <v>45</v>
      </c>
      <c r="IB45" s="579" t="b">
        <f>IF(AND(HY45=$C45,IA45=$E45),1)</f>
        <v>0</v>
      </c>
      <c r="IC45" s="592" t="str">
        <f>IF(HY45&gt;IA45,"1",IF(HY45&lt;IA45,"2",IF(HY45=IA45,"0")))</f>
        <v>0</v>
      </c>
      <c r="ID45" s="593" t="str">
        <f>IF(HY45="x","0",IF(IB45=1,"3,5",IF(IC45=$F45,"1,5","0")))</f>
        <v>0</v>
      </c>
      <c r="IE45" s="67" t="str">
        <f>IF(ID45="x","0",IF(ID45="1","0",IF(ID45="0","0","1")))</f>
        <v>0</v>
      </c>
      <c r="IF45" s="294">
        <v>0</v>
      </c>
      <c r="IG45" s="295"/>
      <c r="IH45" s="296">
        <v>1</v>
      </c>
      <c r="II45" s="110" t="b">
        <f>IF(AND(IF45=$C45,IH45=$E45),1)</f>
        <v>0</v>
      </c>
      <c r="IJ45" s="210" t="str">
        <f>IF(IF45&gt;IH45,"1",IF(IF45&lt;IH45,"2",IF(IF45=IH45,"0")))</f>
        <v>2</v>
      </c>
      <c r="IK45" s="115" t="str">
        <f>IF(IF45="x","0",IF(II45=1,"3,5",IF(IJ45=$F45,"1,5","0")))</f>
        <v>1,5</v>
      </c>
      <c r="IL45" s="134" t="str">
        <f>IF(IK45="x","0",IF(IK45="1","0",IF(IK45="0","0","1")))</f>
        <v>1</v>
      </c>
      <c r="IM45" s="600" t="s">
        <v>45</v>
      </c>
      <c r="IN45" s="601"/>
      <c r="IO45" s="602" t="s">
        <v>45</v>
      </c>
      <c r="IP45" s="579" t="b">
        <f>IF(AND(IM45=$C45,IO45=$E45),1)</f>
        <v>0</v>
      </c>
      <c r="IQ45" s="592" t="str">
        <f>IF(IM45&gt;IO45,"1",IF(IM45&lt;IO45,"2",IF(IM45=IO45,"0")))</f>
        <v>0</v>
      </c>
      <c r="IR45" s="603" t="str">
        <f>IF(IM45="x","0",IF(IP45=1,"3,5",IF(IQ45=$F45,"1,5","0")))</f>
        <v>0</v>
      </c>
      <c r="IS45" s="134" t="str">
        <f>IF(IR45="x","0",IF(IR45="1","0",IF(IR45="0","0","1")))</f>
        <v>0</v>
      </c>
      <c r="IT45" s="294">
        <v>0</v>
      </c>
      <c r="IU45" s="295"/>
      <c r="IV45" s="296">
        <v>3</v>
      </c>
      <c r="IW45" s="500" t="b">
        <f>IF(AND(IT45=$C45,IV45=$E45),1)</f>
        <v>0</v>
      </c>
      <c r="IX45" s="210" t="str">
        <f>IF(IT45&gt;IV45,"1",IF(IT45&lt;IV45,"2",IF(IT45=IV45,"0")))</f>
        <v>2</v>
      </c>
      <c r="IY45" s="115" t="str">
        <f>IF(IT45="x","0",IF(IW45=1,"3,5",IF(IX45=$F45,"1,5","0")))</f>
        <v>1,5</v>
      </c>
      <c r="IZ45" s="67" t="str">
        <f>IF(IY45="x","0",IF(IY45="1","0",IF(IY45="0","0","1")))</f>
        <v>1</v>
      </c>
      <c r="JA45" s="206"/>
      <c r="JB45" s="223">
        <v>7</v>
      </c>
      <c r="JC45" s="522">
        <f>$N50</f>
        <v>8.5</v>
      </c>
      <c r="JD45" s="32">
        <f>$U50</f>
        <v>5.5</v>
      </c>
      <c r="JE45" s="32">
        <f>$AB50</f>
        <v>2</v>
      </c>
      <c r="JF45" s="32">
        <f>$AI50</f>
        <v>3</v>
      </c>
      <c r="JG45" s="224">
        <f>$AP50</f>
        <v>1</v>
      </c>
      <c r="JH45" s="519">
        <f>$AW50</f>
        <v>0</v>
      </c>
      <c r="JI45" s="224">
        <f>$BD50</f>
        <v>8.5</v>
      </c>
      <c r="JJ45" s="224">
        <f>$BK50</f>
        <v>2</v>
      </c>
      <c r="JK45" s="224">
        <f>$BR50</f>
        <v>9.5</v>
      </c>
      <c r="JL45" s="224">
        <f>$BY50</f>
        <v>2</v>
      </c>
      <c r="JM45" s="224">
        <f>$CF50</f>
        <v>3.5</v>
      </c>
      <c r="JN45" s="519">
        <f>$CM50</f>
        <v>4</v>
      </c>
      <c r="JO45" s="224">
        <f>$CT50</f>
        <v>0</v>
      </c>
      <c r="JP45" s="224">
        <f>$DA50</f>
        <v>3</v>
      </c>
      <c r="JQ45" s="225">
        <f>$DH50</f>
        <v>2.5</v>
      </c>
      <c r="JR45" s="225">
        <f>$DO50</f>
        <v>1</v>
      </c>
      <c r="JS45" s="224">
        <f>$DV50</f>
        <v>2.5</v>
      </c>
      <c r="JT45" s="224">
        <f>$EC50</f>
        <v>9.5</v>
      </c>
      <c r="JU45" s="224">
        <f>$EJ50</f>
        <v>6</v>
      </c>
      <c r="JV45" s="224">
        <f>$EQ50</f>
        <v>5.5</v>
      </c>
      <c r="JW45" s="224">
        <f>$EX50</f>
        <v>4</v>
      </c>
      <c r="JX45" s="225">
        <f>$FE50</f>
        <v>0</v>
      </c>
      <c r="JY45" s="225">
        <f>$FL50</f>
        <v>3</v>
      </c>
      <c r="JZ45" s="224">
        <f>$FS50</f>
        <v>4.5</v>
      </c>
      <c r="KA45" s="224">
        <f>$FZ50</f>
        <v>3</v>
      </c>
      <c r="KB45" s="224">
        <f>$GG50</f>
        <v>7.5</v>
      </c>
      <c r="KC45" s="224">
        <f>$GN50</f>
        <v>0</v>
      </c>
      <c r="KD45" s="519">
        <f>$GU50</f>
        <v>3</v>
      </c>
      <c r="KE45" s="519">
        <f>$HB50</f>
        <v>6</v>
      </c>
      <c r="KF45" s="224">
        <f>$HI50</f>
        <v>0</v>
      </c>
      <c r="KG45" s="224">
        <f>$HP50</f>
        <v>0</v>
      </c>
      <c r="KH45" s="224">
        <f>$HW50</f>
        <v>2</v>
      </c>
      <c r="KI45" s="224">
        <f>$ID50</f>
        <v>0</v>
      </c>
      <c r="KJ45" s="224">
        <f>$IK50</f>
        <v>1.5</v>
      </c>
      <c r="KK45" s="346">
        <f>IR50</f>
        <v>0</v>
      </c>
      <c r="KL45" s="346">
        <f>IY50</f>
        <v>4.5</v>
      </c>
    </row>
    <row r="46" spans="1:16382" ht="13" outlineLevel="1">
      <c r="A46" s="823" t="s">
        <v>103</v>
      </c>
      <c r="B46" s="824"/>
      <c r="C46" s="194">
        <v>0</v>
      </c>
      <c r="D46" s="195" t="s">
        <v>0</v>
      </c>
      <c r="E46" s="196">
        <v>0</v>
      </c>
      <c r="F46" s="8" t="str">
        <f>IF(C46="x","4",IF(C46&gt;E46,"1",IF(C46&lt;E46,"2",IF(C46=E46,"0",))))</f>
        <v>0</v>
      </c>
      <c r="G46" s="30"/>
      <c r="H46" s="7"/>
      <c r="I46" s="173">
        <v>1</v>
      </c>
      <c r="J46" s="87" t="s">
        <v>0</v>
      </c>
      <c r="K46" s="175">
        <v>1</v>
      </c>
      <c r="L46" s="104" t="b">
        <f>IF(AND(I46=$C$46,K46=$E$46),1)</f>
        <v>0</v>
      </c>
      <c r="M46" s="102" t="str">
        <f>IF(I46&gt;K46,"1",IF(I46&lt;K46,"2",IF(I46=K46,"0")))</f>
        <v>0</v>
      </c>
      <c r="N46" s="90" t="str">
        <f>IF(I46="x","0",IF(L46=1,"3",IF(M46=$F46,"1","0")))</f>
        <v>1</v>
      </c>
      <c r="O46" s="69"/>
      <c r="P46" s="172">
        <v>1</v>
      </c>
      <c r="Q46" s="110"/>
      <c r="R46" s="177">
        <v>2</v>
      </c>
      <c r="S46" s="120" t="b">
        <f>IF(AND(P46=$C$46,R46=$E$46),1)</f>
        <v>0</v>
      </c>
      <c r="T46" s="120" t="str">
        <f>IF(P46&gt;R46,"1",IF(P46&lt;R46,"2",IF(P46=R46,"0")))</f>
        <v>2</v>
      </c>
      <c r="U46" s="111" t="str">
        <f>IF(P46="x","0",IF(S46=1,"3",IF(T46=$F46,"1","0")))</f>
        <v>0</v>
      </c>
      <c r="V46" s="69"/>
      <c r="W46" s="173">
        <v>1</v>
      </c>
      <c r="X46" s="87" t="s">
        <v>0</v>
      </c>
      <c r="Y46" s="175">
        <v>3</v>
      </c>
      <c r="Z46" s="104" t="b">
        <f>IF(AND(W46=$C$46,Y46=$E$46),1)</f>
        <v>0</v>
      </c>
      <c r="AA46" s="102" t="str">
        <f>IF(W46&gt;Y46,"1",IF(W46&lt;Y46,"2",IF(W46=Y46,"0")))</f>
        <v>2</v>
      </c>
      <c r="AB46" s="90" t="str">
        <f>IF(W46="x","0",IF(Z46=1,"3",IF(AA46=$F46,"1","0")))</f>
        <v>0</v>
      </c>
      <c r="AC46" s="69"/>
      <c r="AD46" s="172">
        <v>1</v>
      </c>
      <c r="AE46" s="110"/>
      <c r="AF46" s="177">
        <v>2</v>
      </c>
      <c r="AG46" s="120" t="b">
        <f>IF(AND(AD46=$C$46,AF46=$E$46),1)</f>
        <v>0</v>
      </c>
      <c r="AH46" s="120" t="str">
        <f>IF(AD46&gt;AF46,"1",IF(AD46&lt;AF46,"2",IF(AD46=AF46,"0")))</f>
        <v>2</v>
      </c>
      <c r="AI46" s="111" t="str">
        <f>IF(AD46="x","0",IF(AG46=1,"3",IF(AH46=$F46,"1","0")))</f>
        <v>0</v>
      </c>
      <c r="AJ46" s="69"/>
      <c r="AK46" s="173">
        <v>0</v>
      </c>
      <c r="AL46" s="87" t="s">
        <v>0</v>
      </c>
      <c r="AM46" s="175">
        <v>1</v>
      </c>
      <c r="AN46" s="104" t="b">
        <f>IF(AND(AK46=$C$46,AM46=$E$46),1)</f>
        <v>0</v>
      </c>
      <c r="AO46" s="102" t="str">
        <f>IF(AK46&gt;AM46,"1",IF(AK46&lt;AM46,"2",IF(AK46=AM46,"0")))</f>
        <v>2</v>
      </c>
      <c r="AP46" s="90" t="str">
        <f>IF(AK46="x","0",IF(AN46=1,"3",IF(AO46=$F46,"1","0")))</f>
        <v>0</v>
      </c>
      <c r="AQ46" s="69"/>
      <c r="AR46" s="578" t="s">
        <v>45</v>
      </c>
      <c r="AS46" s="579"/>
      <c r="AT46" s="580" t="s">
        <v>45</v>
      </c>
      <c r="AU46" s="582" t="b">
        <f>IF(AND(AR46=$C$46,AT46=$E$46),1)</f>
        <v>0</v>
      </c>
      <c r="AV46" s="582" t="str">
        <f>IF(AR46&gt;AT46,"1",IF(AR46&lt;AT46,"2",IF(AR46=AT46,"0")))</f>
        <v>0</v>
      </c>
      <c r="AW46" s="583" t="str">
        <f>IF(AR46="x","0",IF(AU46=1,"3",IF(AV46=$F46,"1","0")))</f>
        <v>0</v>
      </c>
      <c r="AX46" s="69"/>
      <c r="AY46" s="173">
        <v>1</v>
      </c>
      <c r="AZ46" s="87" t="s">
        <v>0</v>
      </c>
      <c r="BA46" s="175">
        <v>1</v>
      </c>
      <c r="BB46" s="104" t="b">
        <f>IF(AND(AY46=$C$46,BA46=$E$46),1)</f>
        <v>0</v>
      </c>
      <c r="BC46" s="102" t="str">
        <f>IF(AY46&gt;BA46,"1",IF(AY46&lt;BA46,"2",IF(AY46=BA46,"0")))</f>
        <v>0</v>
      </c>
      <c r="BD46" s="90" t="str">
        <f>IF(AY46="x","0",IF(BB46=1,"3",IF(BC46=$F46,"1","0")))</f>
        <v>1</v>
      </c>
      <c r="BE46" s="69"/>
      <c r="BF46" s="172">
        <v>1</v>
      </c>
      <c r="BG46" s="110"/>
      <c r="BH46" s="177">
        <v>1</v>
      </c>
      <c r="BI46" s="120" t="b">
        <f>IF(AND(BF46=$C$46,BH46=$E$46),1)</f>
        <v>0</v>
      </c>
      <c r="BJ46" s="120" t="str">
        <f>IF(BF46&gt;BH46,"1",IF(BF46&lt;BH46,"2",IF(BF46=BH46,"0")))</f>
        <v>0</v>
      </c>
      <c r="BK46" s="111" t="str">
        <f>IF(BF46="x","0",IF(BI46=1,"3",IF(BJ46=$F46,"1","0")))</f>
        <v>1</v>
      </c>
      <c r="BL46" s="69"/>
      <c r="BM46" s="173">
        <v>0</v>
      </c>
      <c r="BN46" s="87" t="s">
        <v>0</v>
      </c>
      <c r="BO46" s="175">
        <v>2</v>
      </c>
      <c r="BP46" s="104" t="b">
        <f>IF(AND(BM46=$C$46,BO46=$E$46),1)</f>
        <v>0</v>
      </c>
      <c r="BQ46" s="102" t="str">
        <f>IF(BM46&gt;BO46,"1",IF(BM46&lt;BO46,"2",IF(BM46=BO46,"0")))</f>
        <v>2</v>
      </c>
      <c r="BR46" s="90" t="str">
        <f>IF(BM46="x","0",IF(BP46=1,"3",IF(BQ46=$F46,"1","0")))</f>
        <v>0</v>
      </c>
      <c r="BS46" s="69"/>
      <c r="BT46" s="172">
        <v>2</v>
      </c>
      <c r="BU46" s="110"/>
      <c r="BV46" s="177">
        <v>1</v>
      </c>
      <c r="BW46" s="120" t="b">
        <f>IF(AND(BT46=$C$46,BV46=$E$46),1)</f>
        <v>0</v>
      </c>
      <c r="BX46" s="120" t="str">
        <f>IF(BT46&gt;BV46,"1",IF(BT46&lt;BV46,"2",IF(BT46=BV46,"0")))</f>
        <v>1</v>
      </c>
      <c r="BY46" s="111" t="str">
        <f>IF(BT46="x","0",IF(BW46=1,"3",IF(BX46=$F46,"1","0")))</f>
        <v>0</v>
      </c>
      <c r="BZ46" s="69"/>
      <c r="CA46" s="173">
        <v>1</v>
      </c>
      <c r="CB46" s="87" t="s">
        <v>0</v>
      </c>
      <c r="CC46" s="175">
        <v>2</v>
      </c>
      <c r="CD46" s="104" t="b">
        <f>IF(AND(CA46=$C$46,CC46=$E$46),1)</f>
        <v>0</v>
      </c>
      <c r="CE46" s="102" t="str">
        <f>IF(CA46&gt;CC46,"1",IF(CA46&lt;CC46,"2",IF(CA46=CC46,"0")))</f>
        <v>2</v>
      </c>
      <c r="CF46" s="90" t="str">
        <f>IF(CA46="x","0",IF(CD46=1,"3",IF(CE46=$F46,"1","0")))</f>
        <v>0</v>
      </c>
      <c r="CG46" s="69"/>
      <c r="CH46" s="172">
        <v>1</v>
      </c>
      <c r="CI46" s="110"/>
      <c r="CJ46" s="177">
        <v>1</v>
      </c>
      <c r="CK46" s="120" t="b">
        <f>IF(AND(CH46=$C$46,CJ46=$E$46),1)</f>
        <v>0</v>
      </c>
      <c r="CL46" s="120" t="str">
        <f>IF(CH46&gt;CJ46,"1",IF(CH46&lt;CJ46,"2",IF(CH46=CJ46,"0")))</f>
        <v>0</v>
      </c>
      <c r="CM46" s="111" t="str">
        <f>IF(CH46="x","0",IF(CK46=1,"3",IF(CL46=$F46,"1","0")))</f>
        <v>1</v>
      </c>
      <c r="CN46" s="69"/>
      <c r="CO46" s="590" t="s">
        <v>45</v>
      </c>
      <c r="CP46" s="591" t="s">
        <v>45</v>
      </c>
      <c r="CQ46" s="578" t="s">
        <v>45</v>
      </c>
      <c r="CR46" s="594" t="b">
        <f>IF(AND(CO46=$C$46,CQ46=$E$46),1)</f>
        <v>0</v>
      </c>
      <c r="CS46" s="582" t="str">
        <f>IF(CO46&gt;CQ46,"1",IF(CO46&lt;CQ46,"2",IF(CO46=CQ46,"0")))</f>
        <v>0</v>
      </c>
      <c r="CT46" s="593" t="str">
        <f>IF(CO46="x","0",IF(CR46=1,"3",IF(CS46=$F46,"1","0")))</f>
        <v>0</v>
      </c>
      <c r="CU46" s="69"/>
      <c r="CV46" s="172">
        <v>1</v>
      </c>
      <c r="CW46" s="110"/>
      <c r="CX46" s="177">
        <v>2</v>
      </c>
      <c r="CY46" s="120" t="b">
        <f>IF(AND(CV46=$C$46,CX46=$E$46),1)</f>
        <v>0</v>
      </c>
      <c r="CZ46" s="120" t="str">
        <f>IF(CV46&gt;CX46,"1",IF(CV46&lt;CX46,"2",IF(CV46=CX46,"0")))</f>
        <v>2</v>
      </c>
      <c r="DA46" s="111" t="str">
        <f>IF(CV46="x","0",IF(CY46=1,"3",IF(CZ46=$F46,"1","0")))</f>
        <v>0</v>
      </c>
      <c r="DB46" s="69"/>
      <c r="DC46" s="173">
        <v>1</v>
      </c>
      <c r="DD46" s="87"/>
      <c r="DE46" s="175">
        <v>2</v>
      </c>
      <c r="DF46" s="104" t="b">
        <f>IF(AND(DC46=$C$46,DE46=$E$46),1)</f>
        <v>0</v>
      </c>
      <c r="DG46" s="102" t="str">
        <f>IF(DC46&gt;DE46,"1",IF(DC46&lt;DE46,"2",IF(DC46=DE46,"0")))</f>
        <v>2</v>
      </c>
      <c r="DH46" s="90" t="str">
        <f>IF(DC46="x","0",IF(DF46=1,"3",IF(DG46=$F46,"1","0")))</f>
        <v>0</v>
      </c>
      <c r="DI46" s="69"/>
      <c r="DJ46" s="172">
        <v>0</v>
      </c>
      <c r="DK46" s="110"/>
      <c r="DL46" s="177">
        <v>2</v>
      </c>
      <c r="DM46" s="120" t="b">
        <f>IF(AND(DJ46=$C$46,DL46=$E$46),1)</f>
        <v>0</v>
      </c>
      <c r="DN46" s="120" t="str">
        <f>IF(DJ46&gt;DL46,"1",IF(DJ46&lt;DL46,"2",IF(DJ46=DL46,"0")))</f>
        <v>2</v>
      </c>
      <c r="DO46" s="111" t="str">
        <f>IF(DJ46="x","0",IF(DM46=1,"3",IF(DN46=$F46,"1","0")))</f>
        <v>0</v>
      </c>
      <c r="DP46" s="69"/>
      <c r="DQ46" s="173">
        <v>1</v>
      </c>
      <c r="DR46" s="87" t="s">
        <v>0</v>
      </c>
      <c r="DS46" s="175">
        <v>0</v>
      </c>
      <c r="DT46" s="188" t="b">
        <f>IF(AND(DQ46=$C$46,DS46=$E$46),1)</f>
        <v>0</v>
      </c>
      <c r="DU46" s="187" t="str">
        <f>IF(DQ46&gt;DS46,"1",IF(DQ46&lt;DS46,"2",IF(DQ46=DS46,"0")))</f>
        <v>1</v>
      </c>
      <c r="DV46" s="90" t="str">
        <f>IF(DQ46="x","0",IF(DT46=1,"3",IF(DU46=$F46,"1","0")))</f>
        <v>0</v>
      </c>
      <c r="DW46" s="69"/>
      <c r="DX46" s="172">
        <v>1</v>
      </c>
      <c r="DY46" s="110"/>
      <c r="DZ46" s="177">
        <v>3</v>
      </c>
      <c r="EA46" s="120" t="b">
        <f>IF(AND(DX46=$C$46,DZ46=$E$46),1)</f>
        <v>0</v>
      </c>
      <c r="EB46" s="120" t="str">
        <f>IF(DX46&gt;DZ46,"1",IF(DX46&lt;DZ46,"2",IF(DX46=DZ46,"0")))</f>
        <v>2</v>
      </c>
      <c r="EC46" s="111" t="str">
        <f>IF(DX46="x","0",IF(EA46=1,"3",IF(EB46=$F46,"1","0")))</f>
        <v>0</v>
      </c>
      <c r="ED46" s="69"/>
      <c r="EE46" s="173">
        <v>1</v>
      </c>
      <c r="EF46" s="87" t="s">
        <v>0</v>
      </c>
      <c r="EG46" s="175">
        <v>1</v>
      </c>
      <c r="EH46" s="104" t="b">
        <f>IF(AND(EE46=$C$46,EG46=$E$46),1)</f>
        <v>0</v>
      </c>
      <c r="EI46" s="102" t="str">
        <f>IF(EE46&gt;EG46,"1",IF(EE46&lt;EG46,"2",IF(EE46=EG46,"0")))</f>
        <v>0</v>
      </c>
      <c r="EJ46" s="90" t="str">
        <f>IF(EE46="x","0",IF(EH46=1,"3",IF(EI46=$F46,"1","0")))</f>
        <v>1</v>
      </c>
      <c r="EK46" s="69"/>
      <c r="EL46" s="172">
        <v>1</v>
      </c>
      <c r="EM46" s="110"/>
      <c r="EN46" s="177">
        <v>1</v>
      </c>
      <c r="EO46" s="120" t="b">
        <f>IF(AND(EL46=$C$46,EN46=$E$46),1)</f>
        <v>0</v>
      </c>
      <c r="EP46" s="120" t="str">
        <f>IF(EL46&gt;EN46,"1",IF(EL46&lt;EN46,"2",IF(EL46=EN46,"0")))</f>
        <v>0</v>
      </c>
      <c r="EQ46" s="111" t="str">
        <f>IF(EL46="x","0",IF(EO46=1,"3",IF(EP46=$F46,"1","0")))</f>
        <v>1</v>
      </c>
      <c r="ER46" s="69"/>
      <c r="ES46" s="173">
        <v>1</v>
      </c>
      <c r="ET46" s="87" t="s">
        <v>0</v>
      </c>
      <c r="EU46" s="175">
        <v>3</v>
      </c>
      <c r="EV46" s="104" t="b">
        <f>IF(AND(ES46=$C$46,EU46=$E$46),1)</f>
        <v>0</v>
      </c>
      <c r="EW46" s="102" t="str">
        <f>IF(ES46&gt;EU46,"1",IF(ES46&lt;EU46,"2",IF(ES46=EU46,"0")))</f>
        <v>2</v>
      </c>
      <c r="EX46" s="90" t="str">
        <f>IF(ES46="x","0",IF(EV46=1,"3",IF(EW46=$F46,"1","0")))</f>
        <v>0</v>
      </c>
      <c r="EY46" s="69"/>
      <c r="EZ46" s="578" t="s">
        <v>45</v>
      </c>
      <c r="FA46" s="579"/>
      <c r="FB46" s="580" t="s">
        <v>45</v>
      </c>
      <c r="FC46" s="582" t="b">
        <f>IF(AND(EZ46=$C$46,FB46=$E$46),1)</f>
        <v>0</v>
      </c>
      <c r="FD46" s="582" t="str">
        <f>IF(EZ46&gt;FB46,"1",IF(EZ46&lt;FB46,"2",IF(EZ46=FB46,"0")))</f>
        <v>0</v>
      </c>
      <c r="FE46" s="583" t="str">
        <f>IF(EZ46="x","0",IF(FC46=1,"3",IF(FD46=$F46,"1","0")))</f>
        <v>0</v>
      </c>
      <c r="FF46" s="69"/>
      <c r="FG46" s="173">
        <v>1</v>
      </c>
      <c r="FH46" s="87" t="s">
        <v>0</v>
      </c>
      <c r="FI46" s="175">
        <v>2</v>
      </c>
      <c r="FJ46" s="104" t="b">
        <f>IF(AND(FG46=$C$46,FI46=$E$46),1)</f>
        <v>0</v>
      </c>
      <c r="FK46" s="102" t="str">
        <f>IF(FG46&gt;FI46,"1",IF(FG46&lt;FI46,"2",IF(FG46=FI46,"0")))</f>
        <v>2</v>
      </c>
      <c r="FL46" s="90" t="str">
        <f>IF(FG46="x","0",IF(FJ46=1,"3",IF(FK46=$F46,"1","0")))</f>
        <v>0</v>
      </c>
      <c r="FM46" s="69"/>
      <c r="FN46" s="172">
        <v>1</v>
      </c>
      <c r="FO46" s="110"/>
      <c r="FP46" s="177">
        <v>2</v>
      </c>
      <c r="FQ46" s="120" t="b">
        <f>IF(AND(FN46=$C$46,FP46=$E$46),1)</f>
        <v>0</v>
      </c>
      <c r="FR46" s="120" t="str">
        <f>IF(FN46&gt;FP46,"1",IF(FN46&lt;FP46,"2",IF(FN46=FP46,"0")))</f>
        <v>2</v>
      </c>
      <c r="FS46" s="111" t="str">
        <f>IF(FN46="x","0",IF(FQ46=1,"3",IF(FR46=$F46,"1","0")))</f>
        <v>0</v>
      </c>
      <c r="FT46" s="69"/>
      <c r="FU46" s="173">
        <v>2</v>
      </c>
      <c r="FV46" s="87" t="s">
        <v>0</v>
      </c>
      <c r="FW46" s="175">
        <v>1</v>
      </c>
      <c r="FX46" s="104" t="b">
        <f>IF(AND(FU46=$C$46,FW46=$E$46),1)</f>
        <v>0</v>
      </c>
      <c r="FY46" s="102" t="str">
        <f>IF(FU46&gt;FW46,"1",IF(FU46&lt;FW46,"2",IF(FU46=FW46,"0")))</f>
        <v>1</v>
      </c>
      <c r="FZ46" s="90" t="str">
        <f>IF(FU46="x","0",IF(FX46=1,"3",IF(FY46=$F46,"1","0")))</f>
        <v>0</v>
      </c>
      <c r="GA46" s="69"/>
      <c r="GB46" s="172">
        <v>1</v>
      </c>
      <c r="GC46" s="110"/>
      <c r="GD46" s="177">
        <v>3</v>
      </c>
      <c r="GE46" s="120" t="b">
        <f>IF(AND(GB46=$C$46,GD46=$E$46),1)</f>
        <v>0</v>
      </c>
      <c r="GF46" s="120" t="str">
        <f>IF(GB46&gt;GD46,"1",IF(GB46&lt;GD46,"2",IF(GB46=GD46,"0")))</f>
        <v>2</v>
      </c>
      <c r="GG46" s="111" t="str">
        <f>IF(GB46="x","0",IF(GE46=1,"3",IF(GF46=$F46,"1","0")))</f>
        <v>0</v>
      </c>
      <c r="GH46" s="69"/>
      <c r="GI46" s="590" t="s">
        <v>45</v>
      </c>
      <c r="GJ46" s="591" t="s">
        <v>0</v>
      </c>
      <c r="GK46" s="578" t="s">
        <v>45</v>
      </c>
      <c r="GL46" s="594" t="b">
        <f>IF(AND(GI46=$C$46,GK46=$E$46),1)</f>
        <v>0</v>
      </c>
      <c r="GM46" s="582" t="str">
        <f>IF(GI46&gt;GK46,"1",IF(GI46&lt;GK46,"2",IF(GI46=GK46,"0")))</f>
        <v>0</v>
      </c>
      <c r="GN46" s="593" t="str">
        <f>IF(GI46="x","0",IF(GL46=1,"3",IF(GM46=$F46,"1","0")))</f>
        <v>0</v>
      </c>
      <c r="GO46" s="69"/>
      <c r="GP46" s="172">
        <v>0</v>
      </c>
      <c r="GQ46" s="110"/>
      <c r="GR46" s="177">
        <v>1</v>
      </c>
      <c r="GS46" s="120" t="b">
        <f>IF(AND(GP46=$C$46,GR46=$E$46),1)</f>
        <v>0</v>
      </c>
      <c r="GT46" s="120" t="str">
        <f>IF(GP46&gt;GR46,"1",IF(GP46&lt;GR46,"2",IF(GP46=GR46,"0")))</f>
        <v>2</v>
      </c>
      <c r="GU46" s="111" t="str">
        <f>IF(GP46="x","0",IF(GS46=1,"3",IF(GT46=$F46,"1","0")))</f>
        <v>0</v>
      </c>
      <c r="GV46" s="69"/>
      <c r="GW46" s="173">
        <v>1</v>
      </c>
      <c r="GX46" s="87" t="s">
        <v>0</v>
      </c>
      <c r="GY46" s="175">
        <v>2</v>
      </c>
      <c r="GZ46" s="104" t="b">
        <f>IF(AND(GW46=$C$46,GY46=$E$46),1)</f>
        <v>0</v>
      </c>
      <c r="HA46" s="102" t="str">
        <f>IF(GW46&gt;GY46,"1",IF(GW46&lt;GY46,"2",IF(GW46=GY46,"0")))</f>
        <v>2</v>
      </c>
      <c r="HB46" s="90" t="str">
        <f>IF(GW46="x","0",IF(GZ46=1,"3",IF(HA46=$F46,"1","0")))</f>
        <v>0</v>
      </c>
      <c r="HC46" s="69"/>
      <c r="HD46" s="542" t="s">
        <v>45</v>
      </c>
      <c r="HE46" s="199"/>
      <c r="HF46" s="652" t="s">
        <v>45</v>
      </c>
      <c r="HG46" s="557" t="b">
        <f>IF(AND(HD46=$C$46,HF46=$E$46),1)</f>
        <v>0</v>
      </c>
      <c r="HH46" s="557" t="str">
        <f>IF(HD46&gt;HF46,"1",IF(HD46&lt;HF46,"2",IF(HD46=HF46,"0")))</f>
        <v>0</v>
      </c>
      <c r="HI46" s="653" t="str">
        <f>IF(HD46="x","0",IF(HG46=1,"3",IF(HH46=$F46,"1","0")))</f>
        <v>0</v>
      </c>
      <c r="HJ46" s="69"/>
      <c r="HK46" s="173">
        <v>1</v>
      </c>
      <c r="HL46" s="87" t="s">
        <v>0</v>
      </c>
      <c r="HM46" s="175">
        <v>2</v>
      </c>
      <c r="HN46" s="104" t="b">
        <f>IF(AND(HK46=$C$46,HM46=$E$46),1)</f>
        <v>0</v>
      </c>
      <c r="HO46" s="102" t="str">
        <f>IF(HK46&gt;HM46,"1",IF(HK46&lt;HM46,"2",IF(HK46=HM46,"0")))</f>
        <v>2</v>
      </c>
      <c r="HP46" s="90" t="str">
        <f>IF(HK46="x","0",IF(HN46=1,"3",IF(HO46=$F46,"1","0")))</f>
        <v>0</v>
      </c>
      <c r="HQ46" s="69"/>
      <c r="HR46" s="172">
        <v>1</v>
      </c>
      <c r="HS46" s="110"/>
      <c r="HT46" s="177">
        <v>1</v>
      </c>
      <c r="HU46" s="120" t="b">
        <f>IF(AND(HR46=$C$46,HT46=$E$46),1)</f>
        <v>0</v>
      </c>
      <c r="HV46" s="120" t="str">
        <f>IF(HR46&gt;HT46,"1",IF(HR46&lt;HT46,"2",IF(HR46=HT46,"0")))</f>
        <v>0</v>
      </c>
      <c r="HW46" s="111" t="str">
        <f>IF(HR46="x","0",IF(HU46=1,"3",IF(HV46=$F46,"1","0")))</f>
        <v>1</v>
      </c>
      <c r="HX46" s="69"/>
      <c r="HY46" s="590" t="s">
        <v>45</v>
      </c>
      <c r="HZ46" s="591" t="s">
        <v>0</v>
      </c>
      <c r="IA46" s="578" t="s">
        <v>45</v>
      </c>
      <c r="IB46" s="594" t="b">
        <f>IF(AND(HY46=$C$46,IA46=$E$46),1)</f>
        <v>0</v>
      </c>
      <c r="IC46" s="582" t="str">
        <f>IF(HY46&gt;IA46,"1",IF(HY46&lt;IA46,"2",IF(HY46=IA46,"0")))</f>
        <v>0</v>
      </c>
      <c r="ID46" s="593" t="str">
        <f>IF(HY46="x","0",IF(IB46=1,"3",IF(IC46=$F46,"1","0")))</f>
        <v>0</v>
      </c>
      <c r="IE46" s="69"/>
      <c r="IF46" s="172">
        <v>2</v>
      </c>
      <c r="IG46" s="110"/>
      <c r="IH46" s="177">
        <v>1</v>
      </c>
      <c r="II46" s="104" t="b">
        <f>IF(AND(IF46=$C$46,IH46=$E$46),1)</f>
        <v>0</v>
      </c>
      <c r="IJ46" s="102" t="str">
        <f>IF(IF46&gt;IH46,"1",IF(IF46&lt;IH46,"2",IF(IF46=IH46,"0")))</f>
        <v>1</v>
      </c>
      <c r="IK46" s="111" t="str">
        <f>IF(IF46="x","0",IF(II46=1,"3",IF(IJ46=$F46,"1","0")))</f>
        <v>0</v>
      </c>
      <c r="IL46" s="69"/>
      <c r="IM46" s="578" t="s">
        <v>45</v>
      </c>
      <c r="IN46" s="579"/>
      <c r="IO46" s="580" t="s">
        <v>45</v>
      </c>
      <c r="IP46" s="594" t="b">
        <f>IF(AND(IM46=$C$46,IO46=$E$46),1)</f>
        <v>0</v>
      </c>
      <c r="IQ46" s="582" t="str">
        <f>IF(IM46&gt;IO46,"1",IF(IM46&lt;IO46,"2",IF(IM46=IO46,"0")))</f>
        <v>0</v>
      </c>
      <c r="IR46" s="583" t="str">
        <f>IF(IM46="x","0",IF(IP46=1,"3",IF(IQ46=$F46,"1","0")))</f>
        <v>0</v>
      </c>
      <c r="IS46" s="69"/>
      <c r="IT46" s="172">
        <v>1</v>
      </c>
      <c r="IU46" s="110"/>
      <c r="IV46" s="177">
        <v>1</v>
      </c>
      <c r="IW46" s="104" t="b">
        <f>IF(AND(IT46=$C$46,IV46=$E$46),1)</f>
        <v>0</v>
      </c>
      <c r="IX46" s="102" t="str">
        <f>IF(IT46&gt;IV46,"1",IF(IT46&lt;IV46,"2",IF(IT46=IV46,"0")))</f>
        <v>0</v>
      </c>
      <c r="IY46" s="111" t="str">
        <f>IF(IT46="x","0",IF(IW46=1,"3",IF(IX46=$F46,"1","0")))</f>
        <v>1</v>
      </c>
      <c r="IZ46" s="69"/>
      <c r="JA46" s="207"/>
      <c r="JB46" s="33" t="s">
        <v>17</v>
      </c>
      <c r="JC46" s="526">
        <f>COUNTIF($N45:$N49,"3")+COUNTIF($N45:$N49,"3,5")</f>
        <v>2</v>
      </c>
      <c r="JD46" s="34">
        <f>COUNTIF($U45:$U49,"3")+COUNTIF($U45:$U49,"3,5")</f>
        <v>1</v>
      </c>
      <c r="JE46" s="444">
        <f>COUNTIF($AB45:$AB49,"3")+COUNTIF($AB45:$AB49,"3,5")</f>
        <v>0</v>
      </c>
      <c r="JF46" s="34">
        <f>COUNTIF($AI45:$AI49,"3")+COUNTIF($AI45:$AI49,"3,5")</f>
        <v>1</v>
      </c>
      <c r="JG46" s="444">
        <f>COUNTIF($AP45:$AP49,"3")+COUNTIF($AP45:$AP49,"3,5")</f>
        <v>0</v>
      </c>
      <c r="JH46" s="515">
        <f>COUNTIF($AW45:$AW49,"3")+COUNTIF($AW45:$AW49,"3,5")</f>
        <v>0</v>
      </c>
      <c r="JI46" s="444">
        <f>COUNTIF($BD45:$BD49,"3")+COUNTIF($BD45:$BD49,"3,5")</f>
        <v>2</v>
      </c>
      <c r="JJ46" s="34">
        <f>COUNTIF($BK45:$BK49,"3")+COUNTIF($BK45:$BK49,"3,5")</f>
        <v>0</v>
      </c>
      <c r="JK46" s="444">
        <f>COUNTIF($BR45:$BR49,"3")+COUNTIF($BR45:$BR49,"3,5")</f>
        <v>3</v>
      </c>
      <c r="JL46" s="34">
        <f>COUNTIF($BY45:$BY49,"3")+COUNTIF($BY45:$BY49,"3,5")</f>
        <v>0</v>
      </c>
      <c r="JM46" s="444">
        <f>COUNTIF($CF45:$CF49,"3")+COUNTIF($CF45:$CF49,"3,5")</f>
        <v>0</v>
      </c>
      <c r="JN46" s="515">
        <f>COUNTIF($CM45:$CM49,"3")+COUNTIF($CM45:$CM49,"3,5")</f>
        <v>1</v>
      </c>
      <c r="JO46" s="444">
        <f>COUNTIF($CT45:$CT49,"3")+COUNTIF($CT45:$CT49,"3,5")</f>
        <v>0</v>
      </c>
      <c r="JP46" s="34">
        <f>COUNTIF($DA45:$DA49,"3")+COUNTIF($DA45:$DA49,"3,5")</f>
        <v>1</v>
      </c>
      <c r="JQ46" s="442">
        <f>COUNTIF($DH45:$DH49,"3")+COUNTIF($DH45:$DH49,"3,5")</f>
        <v>0</v>
      </c>
      <c r="JR46" s="23">
        <f>COUNTIF($DO45:$DO49,"3")+COUNTIF($DO45:$DO49,"3,5")</f>
        <v>0</v>
      </c>
      <c r="JS46" s="444">
        <f>COUNTIF($DV45:$DV49,"3")+COUNTIF($DV45:$DV49,"3,5")</f>
        <v>0</v>
      </c>
      <c r="JT46" s="34">
        <f>COUNTIF($EC45:$EC49,"3")+COUNTIF($EC45:$EC49,"3,5")</f>
        <v>3</v>
      </c>
      <c r="JU46" s="444">
        <f>COUNTIF($EJ45:$EJ49,"3")+COUNTIF($EJ45:$EJ49,"3,5")</f>
        <v>1</v>
      </c>
      <c r="JV46" s="34">
        <f>COUNTIF($EQ45:$EQ49,"3")+COUNTIF($EQ45:$EQ49,"3,5")</f>
        <v>1</v>
      </c>
      <c r="JW46" s="444">
        <f>COUNTIF($EX45:$EX49,"3")+COUNTIF($EX45:$EX49,"3,5")</f>
        <v>1</v>
      </c>
      <c r="JX46" s="23">
        <f>COUNTIF($FE45:$FE49,"3")+COUNTIF($FE45:$FE49,"3,5")</f>
        <v>0</v>
      </c>
      <c r="JY46" s="442">
        <f>COUNTIF($FL45:$FL49,"3")+COUNTIF($FL45:$FL49,"3,5")</f>
        <v>1</v>
      </c>
      <c r="JZ46" s="34">
        <f>COUNTIF($FS45:$FS49,"3")+COUNTIF($FS45:$FS49,"3,5")</f>
        <v>1</v>
      </c>
      <c r="KA46" s="444">
        <f>COUNTIF($FZ45:$FZ49,"3")+COUNTIF($FZ45:$FZ49,"3,5")</f>
        <v>1</v>
      </c>
      <c r="KB46" s="34">
        <f>COUNTIF($GG45:$GG49,"3")+COUNTIF($GG45:$GG49,"3,3")</f>
        <v>1</v>
      </c>
      <c r="KC46" s="444">
        <f>COUNTIF($GN45:$GN49,"3")+COUNTIF($GN45:$GN49,"3,5")</f>
        <v>0</v>
      </c>
      <c r="KD46" s="515">
        <f>COUNTIF($GU45:$GU49,"3")+COUNTIF($GU45:$GU49,"3,5")</f>
        <v>1</v>
      </c>
      <c r="KE46" s="526">
        <f>COUNTIF($HB45:$HB49,"3")+COUNTIF($HB45:$HB49,"3,5")</f>
        <v>2</v>
      </c>
      <c r="KF46" s="34">
        <f>COUNTIF($HI45:$HI49,"3")+COUNTIF($HI45:$HI49,"3,5")</f>
        <v>0</v>
      </c>
      <c r="KG46" s="444">
        <f>COUNTIF($HP45:$HP49,"3")+COUNTIF($HP45:$HP49,"3,5")</f>
        <v>0</v>
      </c>
      <c r="KH46" s="34">
        <f>COUNTIF($HW45:$HW49,"3")+COUNTIF($HW45:$HW49,"3,5")</f>
        <v>0</v>
      </c>
      <c r="KI46" s="444">
        <f>COUNTIF($ID45:$ID49,"3")+COUNTIF($ID45:$ID49,"3,5")</f>
        <v>0</v>
      </c>
      <c r="KJ46" s="34">
        <f>COUNTIF($IK45:$IK49,"3")+COUNTIF($IK45:$IK49,"3,5")</f>
        <v>0</v>
      </c>
      <c r="KK46" s="34">
        <f>COUNTIF($IR45:$IR49,"3")+COUNTIF($IR45:$IR49,"3,5")</f>
        <v>0</v>
      </c>
      <c r="KL46" s="34">
        <f>COUNTIF($IY45:$IY49,"3")+COUNTIF($IY45:$IY49,"3,5")</f>
        <v>0</v>
      </c>
      <c r="KO46" s="66"/>
      <c r="KP46" s="80"/>
    </row>
    <row r="47" spans="1:16382" ht="13" outlineLevel="1">
      <c r="A47" s="823" t="s">
        <v>104</v>
      </c>
      <c r="B47" s="824"/>
      <c r="C47" s="194">
        <v>2</v>
      </c>
      <c r="D47" s="195" t="s">
        <v>0</v>
      </c>
      <c r="E47" s="196">
        <v>1</v>
      </c>
      <c r="F47" s="8" t="str">
        <f>IF(C47="x","4",IF(C47&gt;E47,"1",IF(C47&lt;E47,"2",IF(C47=E47,"0",))))</f>
        <v>1</v>
      </c>
      <c r="G47" s="30"/>
      <c r="H47" s="7"/>
      <c r="I47" s="173">
        <v>2</v>
      </c>
      <c r="J47" s="87" t="s">
        <v>0</v>
      </c>
      <c r="K47" s="175">
        <v>1</v>
      </c>
      <c r="L47" s="104">
        <f>IF(AND(I47=$C$47,K47=$E$47),1)</f>
        <v>1</v>
      </c>
      <c r="M47" s="102" t="str">
        <f>IF(I47&gt;K47,"1",IF(I47&lt;K47,"2",IF(I47=K47,"0")))</f>
        <v>1</v>
      </c>
      <c r="N47" s="90" t="str">
        <f>IF(I47="x","0",IF(L47=1,"3",IF(M47=$F47,"1","0")))</f>
        <v>3</v>
      </c>
      <c r="O47" s="69"/>
      <c r="P47" s="172">
        <v>2</v>
      </c>
      <c r="Q47" s="110"/>
      <c r="R47" s="177">
        <v>0</v>
      </c>
      <c r="S47" s="120" t="b">
        <f>IF(AND(P47=$C$47,R47=$E$47),1)</f>
        <v>0</v>
      </c>
      <c r="T47" s="120" t="str">
        <f>IF(P47&gt;R47,"1",IF(P47&lt;R47,"2",IF(P47=R47,"0")))</f>
        <v>1</v>
      </c>
      <c r="U47" s="111" t="str">
        <f>IF(P47="x","0",IF(S47=1,"3",IF(T47=$F47,"1","0")))</f>
        <v>1</v>
      </c>
      <c r="V47" s="69"/>
      <c r="W47" s="173">
        <v>2</v>
      </c>
      <c r="X47" s="87" t="s">
        <v>0</v>
      </c>
      <c r="Y47" s="175">
        <v>0</v>
      </c>
      <c r="Z47" s="104" t="b">
        <f>IF(AND(W47=$C$47,Y47=$E$47),1)</f>
        <v>0</v>
      </c>
      <c r="AA47" s="102" t="str">
        <f>IF(W47&gt;Y47,"1",IF(W47&lt;Y47,"2",IF(W47=Y47,"0")))</f>
        <v>1</v>
      </c>
      <c r="AB47" s="90" t="str">
        <f>IF(W47="x","0",IF(Z47=1,"3",IF(AA47=$F47,"1","0")))</f>
        <v>1</v>
      </c>
      <c r="AC47" s="69"/>
      <c r="AD47" s="172">
        <v>2</v>
      </c>
      <c r="AE47" s="110"/>
      <c r="AF47" s="177">
        <v>1</v>
      </c>
      <c r="AG47" s="120">
        <f>IF(AND(AD47=$C$47,AF47=$E$47),1)</f>
        <v>1</v>
      </c>
      <c r="AH47" s="120" t="str">
        <f>IF(AD47&gt;AF47,"1",IF(AD47&lt;AF47,"2",IF(AD47=AF47,"0")))</f>
        <v>1</v>
      </c>
      <c r="AI47" s="111" t="str">
        <f>IF(AD47="x","0",IF(AG47=1,"3",IF(AH47=$F47,"1","0")))</f>
        <v>3</v>
      </c>
      <c r="AJ47" s="69"/>
      <c r="AK47" s="173">
        <v>1</v>
      </c>
      <c r="AL47" s="87" t="s">
        <v>0</v>
      </c>
      <c r="AM47" s="175">
        <v>1</v>
      </c>
      <c r="AN47" s="104" t="b">
        <f>IF(AND(AK47=$C$47,AM47=$E$47),1)</f>
        <v>0</v>
      </c>
      <c r="AO47" s="102" t="str">
        <f>IF(AK47&gt;AM47,"1",IF(AK47&lt;AM47,"2",IF(AK47=AM47,"0")))</f>
        <v>0</v>
      </c>
      <c r="AP47" s="90" t="str">
        <f>IF(AK47="x","0",IF(AN47=1,"3",IF(AO47=$F47,"1","0")))</f>
        <v>0</v>
      </c>
      <c r="AQ47" s="69"/>
      <c r="AR47" s="578" t="s">
        <v>45</v>
      </c>
      <c r="AS47" s="579"/>
      <c r="AT47" s="580" t="s">
        <v>45</v>
      </c>
      <c r="AU47" s="582" t="b">
        <f>IF(AND(AR47=$C$47,AT47=$E$47),1)</f>
        <v>0</v>
      </c>
      <c r="AV47" s="582" t="str">
        <f>IF(AR47&gt;AT47,"1",IF(AR47&lt;AT47,"2",IF(AR47=AT47,"0")))</f>
        <v>0</v>
      </c>
      <c r="AW47" s="583" t="str">
        <f>IF(AR47="x","0",IF(AU47=1,"3",IF(AV47=$F47,"1","0")))</f>
        <v>0</v>
      </c>
      <c r="AX47" s="69"/>
      <c r="AY47" s="173">
        <v>2</v>
      </c>
      <c r="AZ47" s="87" t="s">
        <v>0</v>
      </c>
      <c r="BA47" s="175">
        <v>1</v>
      </c>
      <c r="BB47" s="104">
        <f>IF(AND(AY47=$C$47,BA47=$E$47),1)</f>
        <v>1</v>
      </c>
      <c r="BC47" s="102" t="str">
        <f>IF(AY47&gt;BA47,"1",IF(AY47&lt;BA47,"2",IF(AY47=BA47,"0")))</f>
        <v>1</v>
      </c>
      <c r="BD47" s="90" t="str">
        <f>IF(AY47="x","0",IF(BB47=1,"3",IF(BC47=$F47,"1","0")))</f>
        <v>3</v>
      </c>
      <c r="BE47" s="69"/>
      <c r="BF47" s="172">
        <v>1</v>
      </c>
      <c r="BG47" s="110"/>
      <c r="BH47" s="177">
        <v>1</v>
      </c>
      <c r="BI47" s="120" t="b">
        <f>IF(AND(BF47=$C$47,BH47=$E$47),1)</f>
        <v>0</v>
      </c>
      <c r="BJ47" s="120" t="str">
        <f>IF(BF47&gt;BH47,"1",IF(BF47&lt;BH47,"2",IF(BF47=BH47,"0")))</f>
        <v>0</v>
      </c>
      <c r="BK47" s="111" t="str">
        <f>IF(BF47="x","0",IF(BI47=1,"3",IF(BJ47=$F47,"1","0")))</f>
        <v>0</v>
      </c>
      <c r="BL47" s="69"/>
      <c r="BM47" s="173">
        <v>1</v>
      </c>
      <c r="BN47" s="87" t="s">
        <v>0</v>
      </c>
      <c r="BO47" s="175">
        <v>2</v>
      </c>
      <c r="BP47" s="104" t="b">
        <f>IF(AND(BM47=$C$47,BO47=$E$47),1)</f>
        <v>0</v>
      </c>
      <c r="BQ47" s="102" t="str">
        <f>IF(BM47&gt;BO47,"1",IF(BM47&lt;BO47,"2",IF(BM47=BO47,"0")))</f>
        <v>2</v>
      </c>
      <c r="BR47" s="90" t="str">
        <f>IF(BM47="x","0",IF(BP47=1,"3",IF(BQ47=$F47,"1","0")))</f>
        <v>0</v>
      </c>
      <c r="BS47" s="69"/>
      <c r="BT47" s="172">
        <v>2</v>
      </c>
      <c r="BU47" s="110"/>
      <c r="BV47" s="177">
        <v>0</v>
      </c>
      <c r="BW47" s="120" t="b">
        <f>IF(AND(BT47=$C$47,BV47=$E$47),1)</f>
        <v>0</v>
      </c>
      <c r="BX47" s="120" t="str">
        <f>IF(BT47&gt;BV47,"1",IF(BT47&lt;BV47,"2",IF(BT47=BV47,"0")))</f>
        <v>1</v>
      </c>
      <c r="BY47" s="111" t="str">
        <f>IF(BT47="x","0",IF(BW47=1,"3",IF(BX47=$F47,"1","0")))</f>
        <v>1</v>
      </c>
      <c r="BZ47" s="69"/>
      <c r="CA47" s="173">
        <v>2</v>
      </c>
      <c r="CB47" s="87" t="s">
        <v>0</v>
      </c>
      <c r="CC47" s="175">
        <v>0</v>
      </c>
      <c r="CD47" s="104" t="b">
        <f>IF(AND(CA47=$C$47,CC47=$E$47),1)</f>
        <v>0</v>
      </c>
      <c r="CE47" s="102" t="str">
        <f>IF(CA47&gt;CC47,"1",IF(CA47&lt;CC47,"2",IF(CA47=CC47,"0")))</f>
        <v>1</v>
      </c>
      <c r="CF47" s="90" t="str">
        <f>IF(CA47="x","0",IF(CD47=1,"3",IF(CE47=$F47,"1","0")))</f>
        <v>1</v>
      </c>
      <c r="CG47" s="69"/>
      <c r="CH47" s="172">
        <v>2</v>
      </c>
      <c r="CI47" s="110"/>
      <c r="CJ47" s="177">
        <v>1</v>
      </c>
      <c r="CK47" s="120">
        <f>IF(AND(CH47=$C$47,CJ47=$E$47),1)</f>
        <v>1</v>
      </c>
      <c r="CL47" s="120" t="str">
        <f>IF(CH47&gt;CJ47,"1",IF(CH47&lt;CJ47,"2",IF(CH47=CJ47,"0")))</f>
        <v>1</v>
      </c>
      <c r="CM47" s="111" t="str">
        <f>IF(CH47="x","0",IF(CK47=1,"3",IF(CL47=$F47,"1","0")))</f>
        <v>3</v>
      </c>
      <c r="CN47" s="69"/>
      <c r="CO47" s="590" t="s">
        <v>45</v>
      </c>
      <c r="CP47" s="591" t="s">
        <v>0</v>
      </c>
      <c r="CQ47" s="578" t="s">
        <v>45</v>
      </c>
      <c r="CR47" s="594" t="b">
        <f>IF(AND(CO47=$C$47,CQ47=$E$47),1)</f>
        <v>0</v>
      </c>
      <c r="CS47" s="582" t="str">
        <f>IF(CO47&gt;CQ47,"1",IF(CO47&lt;CQ47,"2",IF(CO47=CQ47,"0")))</f>
        <v>0</v>
      </c>
      <c r="CT47" s="593" t="str">
        <f>IF(CO47="x","0",IF(CR47=1,"3",IF(CS47=$F47,"1","0")))</f>
        <v>0</v>
      </c>
      <c r="CU47" s="69"/>
      <c r="CV47" s="172">
        <v>2</v>
      </c>
      <c r="CW47" s="110"/>
      <c r="CX47" s="177">
        <v>1</v>
      </c>
      <c r="CY47" s="120">
        <f>IF(AND(CV47=$C$47,CX47=$E$47),1)</f>
        <v>1</v>
      </c>
      <c r="CZ47" s="120" t="str">
        <f>IF(CV47&gt;CX47,"1",IF(CV47&lt;CX47,"2",IF(CV47=CX47,"0")))</f>
        <v>1</v>
      </c>
      <c r="DA47" s="111" t="str">
        <f>IF(CV47="x","0",IF(CY47=1,"3",IF(CZ47=$F47,"1","0")))</f>
        <v>3</v>
      </c>
      <c r="DB47" s="69"/>
      <c r="DC47" s="173">
        <v>0</v>
      </c>
      <c r="DD47" s="87" t="s">
        <v>0</v>
      </c>
      <c r="DE47" s="175">
        <v>1</v>
      </c>
      <c r="DF47" s="104" t="b">
        <f>IF(AND(DC47=$C$47,DE47=$E$47),1)</f>
        <v>0</v>
      </c>
      <c r="DG47" s="102" t="str">
        <f>IF(DC47&gt;DE47,"1",IF(DC47&lt;DE47,"2",IF(DC47=DE47,"0")))</f>
        <v>2</v>
      </c>
      <c r="DH47" s="90" t="str">
        <f>IF(DC47="x","0",IF(DF47=1,"3",IF(DG47=$F47,"1","0")))</f>
        <v>0</v>
      </c>
      <c r="DI47" s="69"/>
      <c r="DJ47" s="172">
        <v>1</v>
      </c>
      <c r="DK47" s="110"/>
      <c r="DL47" s="177">
        <v>0</v>
      </c>
      <c r="DM47" s="120" t="b">
        <f>IF(AND(DJ47=$C$47,DL47=$E$47),1)</f>
        <v>0</v>
      </c>
      <c r="DN47" s="120" t="str">
        <f>IF(DJ47&gt;DL47,"1",IF(DJ47&lt;DL47,"2",IF(DJ47=DL47,"0")))</f>
        <v>1</v>
      </c>
      <c r="DO47" s="111" t="str">
        <f>IF(DJ47="x","0",IF(DM47=1,"3",IF(DN47=$F47,"1","0")))</f>
        <v>1</v>
      </c>
      <c r="DP47" s="69"/>
      <c r="DQ47" s="173">
        <v>1</v>
      </c>
      <c r="DR47" s="87" t="s">
        <v>0</v>
      </c>
      <c r="DS47" s="175">
        <v>0</v>
      </c>
      <c r="DT47" s="188" t="b">
        <f>IF(AND(DQ47=$C$47,DS47=$E$47),1)</f>
        <v>0</v>
      </c>
      <c r="DU47" s="187" t="str">
        <f>IF(DQ47&gt;DS47,"1",IF(DQ47&lt;DS47,"2",IF(DQ47=DS47,"0")))</f>
        <v>1</v>
      </c>
      <c r="DV47" s="90" t="str">
        <f>IF(DQ47="x","0",IF(DT47=1,"3",IF(DU47=$F47,"1","0")))</f>
        <v>1</v>
      </c>
      <c r="DW47" s="69"/>
      <c r="DX47" s="172">
        <v>2</v>
      </c>
      <c r="DY47" s="110"/>
      <c r="DZ47" s="177">
        <v>1</v>
      </c>
      <c r="EA47" s="120">
        <f>IF(AND(DX47=$C$47,DZ47=$E$47),1)</f>
        <v>1</v>
      </c>
      <c r="EB47" s="120" t="str">
        <f>IF(DX47&gt;DZ47,"1",IF(DX47&lt;DZ47,"2",IF(DX47=DZ47,"0")))</f>
        <v>1</v>
      </c>
      <c r="EC47" s="111" t="str">
        <f>IF(DX47="x","0",IF(EA47=1,"3",IF(EB47=$F47,"1","0")))</f>
        <v>3</v>
      </c>
      <c r="ED47" s="69"/>
      <c r="EE47" s="173">
        <v>2</v>
      </c>
      <c r="EF47" s="87" t="s">
        <v>0</v>
      </c>
      <c r="EG47" s="175">
        <v>0</v>
      </c>
      <c r="EH47" s="104" t="b">
        <f>IF(AND(EE47=$C$47,EG47=$E$47),1)</f>
        <v>0</v>
      </c>
      <c r="EI47" s="102" t="str">
        <f>IF(EE47&gt;EG47,"1",IF(EE47&lt;EG47,"2",IF(EE47=EG47,"0")))</f>
        <v>1</v>
      </c>
      <c r="EJ47" s="90" t="str">
        <f>IF(EE47="x","0",IF(EH47=1,"3",IF(EI47=$F47,"1","0")))</f>
        <v>1</v>
      </c>
      <c r="EK47" s="69"/>
      <c r="EL47" s="172">
        <v>2</v>
      </c>
      <c r="EM47" s="110"/>
      <c r="EN47" s="177">
        <v>0</v>
      </c>
      <c r="EO47" s="120" t="b">
        <f>IF(AND(EL47=$C$47,EN47=$E$47),1)</f>
        <v>0</v>
      </c>
      <c r="EP47" s="120" t="str">
        <f>IF(EL47&gt;EN47,"1",IF(EL47&lt;EN47,"2",IF(EL47=EN47,"0")))</f>
        <v>1</v>
      </c>
      <c r="EQ47" s="111" t="str">
        <f>IF(EL47="x","0",IF(EO47=1,"3",IF(EP47=$F47,"1","0")))</f>
        <v>1</v>
      </c>
      <c r="ER47" s="69"/>
      <c r="ES47" s="173">
        <v>1</v>
      </c>
      <c r="ET47" s="87" t="s">
        <v>0</v>
      </c>
      <c r="EU47" s="175">
        <v>1</v>
      </c>
      <c r="EV47" s="104" t="b">
        <f>IF(AND(ES47=$C$47,EU47=$E$47),1)</f>
        <v>0</v>
      </c>
      <c r="EW47" s="102" t="str">
        <f>IF(ES47&gt;EU47,"1",IF(ES47&lt;EU47,"2",IF(ES47=EU47,"0")))</f>
        <v>0</v>
      </c>
      <c r="EX47" s="90" t="str">
        <f>IF(ES47="x","0",IF(EV47=1,"3",IF(EW47=$F47,"1","0")))</f>
        <v>0</v>
      </c>
      <c r="EY47" s="69"/>
      <c r="EZ47" s="578" t="s">
        <v>45</v>
      </c>
      <c r="FA47" s="579"/>
      <c r="FB47" s="580" t="s">
        <v>45</v>
      </c>
      <c r="FC47" s="582" t="b">
        <f>IF(AND(EZ47=$C$47,FB47=$E$47),1)</f>
        <v>0</v>
      </c>
      <c r="FD47" s="582" t="str">
        <f>IF(EZ47&gt;FB47,"1",IF(EZ47&lt;FB47,"2",IF(EZ47=FB47,"0")))</f>
        <v>0</v>
      </c>
      <c r="FE47" s="583" t="str">
        <f>IF(EZ47="x","0",IF(FC47=1,"3",IF(FD47=$F47,"1","0")))</f>
        <v>0</v>
      </c>
      <c r="FF47" s="69"/>
      <c r="FG47" s="173">
        <v>2</v>
      </c>
      <c r="FH47" s="87" t="s">
        <v>0</v>
      </c>
      <c r="FI47" s="175">
        <v>1</v>
      </c>
      <c r="FJ47" s="104">
        <f>IF(AND(FG47=$C$47,FI47=$E$47),1)</f>
        <v>1</v>
      </c>
      <c r="FK47" s="102" t="str">
        <f>IF(FG47&gt;FI47,"1",IF(FG47&lt;FI47,"2",IF(FG47=FI47,"0")))</f>
        <v>1</v>
      </c>
      <c r="FL47" s="90" t="str">
        <f>IF(FG47="x","0",IF(FJ47=1,"3",IF(FK47=$F47,"1","0")))</f>
        <v>3</v>
      </c>
      <c r="FM47" s="69"/>
      <c r="FN47" s="172">
        <v>2</v>
      </c>
      <c r="FO47" s="110"/>
      <c r="FP47" s="177">
        <v>1</v>
      </c>
      <c r="FQ47" s="120">
        <f>IF(AND(FN47=$C$47,FP47=$E$47),1)</f>
        <v>1</v>
      </c>
      <c r="FR47" s="120" t="str">
        <f>IF(FN47&gt;FP47,"1",IF(FN47&lt;FP47,"2",IF(FN47=FP47,"0")))</f>
        <v>1</v>
      </c>
      <c r="FS47" s="111" t="str">
        <f>IF(FN47="x","0",IF(FQ47=1,"3",IF(FR47=$F47,"1","0")))</f>
        <v>3</v>
      </c>
      <c r="FT47" s="69"/>
      <c r="FU47" s="173">
        <v>2</v>
      </c>
      <c r="FV47" s="87" t="s">
        <v>0</v>
      </c>
      <c r="FW47" s="175">
        <v>1</v>
      </c>
      <c r="FX47" s="104">
        <f>IF(AND(FU47=$C$47,FW47=$E$47),1)</f>
        <v>1</v>
      </c>
      <c r="FY47" s="102" t="str">
        <f>IF(FU47&gt;FW47,"1",IF(FU47&lt;FW47,"2",IF(FU47=FW47,"0")))</f>
        <v>1</v>
      </c>
      <c r="FZ47" s="90" t="str">
        <f>IF(FU47="x","0",IF(FX47=1,"3",IF(FY47=$F47,"1","0")))</f>
        <v>3</v>
      </c>
      <c r="GA47" s="69"/>
      <c r="GB47" s="172">
        <v>2</v>
      </c>
      <c r="GC47" s="110"/>
      <c r="GD47" s="177">
        <v>1</v>
      </c>
      <c r="GE47" s="120">
        <f>IF(AND(GB47=$C$47,GD47=$E$47),1)</f>
        <v>1</v>
      </c>
      <c r="GF47" s="120" t="str">
        <f>IF(GB47&gt;GD47,"1",IF(GB47&lt;GD47,"2",IF(GB47=GD47,"0")))</f>
        <v>1</v>
      </c>
      <c r="GG47" s="111" t="str">
        <f>IF(GB47="x","0",IF(GE47=1,"3",IF(GF47=$F47,"1","0")))</f>
        <v>3</v>
      </c>
      <c r="GH47" s="69"/>
      <c r="GI47" s="590" t="s">
        <v>45</v>
      </c>
      <c r="GJ47" s="591" t="s">
        <v>0</v>
      </c>
      <c r="GK47" s="578" t="s">
        <v>45</v>
      </c>
      <c r="GL47" s="594" t="b">
        <f>IF(AND(GI47=$C$47,GK47=$E$47),1)</f>
        <v>0</v>
      </c>
      <c r="GM47" s="582" t="str">
        <f>IF(GI47&gt;GK47,"1",IF(GI47&lt;GK47,"2",IF(GI47=GK47,"0")))</f>
        <v>0</v>
      </c>
      <c r="GN47" s="593" t="str">
        <f>IF(GI47="x","0",IF(GL47=1,"3",IF(GM47=$F47,"1","0")))</f>
        <v>0</v>
      </c>
      <c r="GO47" s="69"/>
      <c r="GP47" s="172">
        <v>2</v>
      </c>
      <c r="GQ47" s="110"/>
      <c r="GR47" s="177">
        <v>1</v>
      </c>
      <c r="GS47" s="120">
        <f>IF(AND(GP47=$C$47,GR47=$E$47),1)</f>
        <v>1</v>
      </c>
      <c r="GT47" s="120" t="str">
        <f>IF(GP47&gt;GR47,"1",IF(GP47&lt;GR47,"2",IF(GP47=GR47,"0")))</f>
        <v>1</v>
      </c>
      <c r="GU47" s="111" t="str">
        <f>IF(GP47="x","0",IF(GS47=1,"3",IF(GT47=$F47,"1","0")))</f>
        <v>3</v>
      </c>
      <c r="GV47" s="69"/>
      <c r="GW47" s="173">
        <v>2</v>
      </c>
      <c r="GX47" s="87" t="s">
        <v>0</v>
      </c>
      <c r="GY47" s="175">
        <v>1</v>
      </c>
      <c r="GZ47" s="104">
        <f>IF(AND(GW47=$C$47,GY47=$E$47),1)</f>
        <v>1</v>
      </c>
      <c r="HA47" s="102" t="str">
        <f>IF(GW47&gt;GY47,"1",IF(GW47&lt;GY47,"2",IF(GW47=GY47,"0")))</f>
        <v>1</v>
      </c>
      <c r="HB47" s="90" t="str">
        <f>IF(GW47="x","0",IF(GZ47=1,"3",IF(HA47=$F47,"1","0")))</f>
        <v>3</v>
      </c>
      <c r="HC47" s="69"/>
      <c r="HD47" s="542" t="s">
        <v>45</v>
      </c>
      <c r="HE47" s="199"/>
      <c r="HF47" s="652" t="s">
        <v>45</v>
      </c>
      <c r="HG47" s="557" t="b">
        <f>IF(AND(HD47=$C$47,HF47=$E$47),1)</f>
        <v>0</v>
      </c>
      <c r="HH47" s="557" t="str">
        <f>IF(HD47&gt;HF47,"1",IF(HD47&lt;HF47,"2",IF(HD47=HF47,"0")))</f>
        <v>0</v>
      </c>
      <c r="HI47" s="653" t="str">
        <f>IF(HD47="x","0",IF(HG47=1,"3",IF(HH47=$F47,"1","0")))</f>
        <v>0</v>
      </c>
      <c r="HJ47" s="69"/>
      <c r="HK47" s="173">
        <v>1</v>
      </c>
      <c r="HL47" s="87" t="s">
        <v>0</v>
      </c>
      <c r="HM47" s="175">
        <v>1</v>
      </c>
      <c r="HN47" s="104" t="b">
        <f>IF(AND(HK47=$C$47,HM47=$E$47),1)</f>
        <v>0</v>
      </c>
      <c r="HO47" s="102" t="str">
        <f>IF(HK47&gt;HM47,"1",IF(HK47&lt;HM47,"2",IF(HK47=HM47,"0")))</f>
        <v>0</v>
      </c>
      <c r="HP47" s="90" t="str">
        <f>IF(HK47="x","0",IF(HN47=1,"3",IF(HO47=$F47,"1","0")))</f>
        <v>0</v>
      </c>
      <c r="HQ47" s="69"/>
      <c r="HR47" s="172">
        <v>2</v>
      </c>
      <c r="HS47" s="110"/>
      <c r="HT47" s="177">
        <v>2</v>
      </c>
      <c r="HU47" s="120" t="b">
        <f>IF(AND(HR47=$C$47,HT47=$E$47),1)</f>
        <v>0</v>
      </c>
      <c r="HV47" s="120" t="str">
        <f>IF(HR47&gt;HT47,"1",IF(HR47&lt;HT47,"2",IF(HR47=HT47,"0")))</f>
        <v>0</v>
      </c>
      <c r="HW47" s="111" t="str">
        <f>IF(HR47="x","0",IF(HU47=1,"3",IF(HV47=$F47,"1","0")))</f>
        <v>0</v>
      </c>
      <c r="HX47" s="69"/>
      <c r="HY47" s="590" t="s">
        <v>45</v>
      </c>
      <c r="HZ47" s="591" t="s">
        <v>0</v>
      </c>
      <c r="IA47" s="578" t="s">
        <v>45</v>
      </c>
      <c r="IB47" s="594" t="b">
        <f>IF(AND(HY47=$C$47,IA47=$E$47),1)</f>
        <v>0</v>
      </c>
      <c r="IC47" s="582" t="str">
        <f>IF(HY47&gt;IA47,"1",IF(HY47&lt;IA47,"2",IF(HY47=IA47,"0")))</f>
        <v>0</v>
      </c>
      <c r="ID47" s="593" t="str">
        <f>IF(HY47="x","0",IF(IB47=1,"3",IF(IC47=$F47,"1","0")))</f>
        <v>0</v>
      </c>
      <c r="IE47" s="69"/>
      <c r="IF47" s="172">
        <v>1</v>
      </c>
      <c r="IG47" s="110"/>
      <c r="IH47" s="177">
        <v>1</v>
      </c>
      <c r="II47" s="104" t="b">
        <f>IF(AND(IF47=$C$47,IH47=$E$47),1)</f>
        <v>0</v>
      </c>
      <c r="IJ47" s="102" t="str">
        <f>IF(IF47&gt;IH47,"1",IF(IF47&lt;IH47,"2",IF(IF47=IH47,"0")))</f>
        <v>0</v>
      </c>
      <c r="IK47" s="111" t="str">
        <f>IF(IF47="x","0",IF(II47=1,"3",IF(IJ47=$F47,"1","0")))</f>
        <v>0</v>
      </c>
      <c r="IL47" s="69"/>
      <c r="IM47" s="578" t="s">
        <v>45</v>
      </c>
      <c r="IN47" s="579"/>
      <c r="IO47" s="580" t="s">
        <v>45</v>
      </c>
      <c r="IP47" s="594" t="b">
        <f>IF(AND(IM47=$C$47,IO47=$E$47),1)</f>
        <v>0</v>
      </c>
      <c r="IQ47" s="582" t="str">
        <f>IF(IM47&gt;IO47,"1",IF(IM47&lt;IO47,"2",IF(IM47=IO47,"0")))</f>
        <v>0</v>
      </c>
      <c r="IR47" s="583" t="str">
        <f>IF(IM47="x","0",IF(IP47=1,"3",IF(IQ47=$F47,"1","0")))</f>
        <v>0</v>
      </c>
      <c r="IS47" s="69"/>
      <c r="IT47" s="172">
        <v>2</v>
      </c>
      <c r="IU47" s="110"/>
      <c r="IV47" s="177">
        <v>0</v>
      </c>
      <c r="IW47" s="104" t="b">
        <f>IF(AND(IT47=$C$47,IV47=$E$47),1)</f>
        <v>0</v>
      </c>
      <c r="IX47" s="102" t="str">
        <f>IF(IT47&gt;IV47,"1",IF(IT47&lt;IV47,"2",IF(IT47=IV47,"0")))</f>
        <v>1</v>
      </c>
      <c r="IY47" s="111" t="str">
        <f>IF(IT47="x","0",IF(IW47=1,"3",IF(IX47=$F47,"1","0")))</f>
        <v>1</v>
      </c>
      <c r="IZ47" s="69"/>
      <c r="JA47" s="207"/>
      <c r="JB47" s="33" t="s">
        <v>18</v>
      </c>
      <c r="JC47" s="527">
        <f>COUNTIF($N45:$N49,"1")+COUNTIF($N45:$N49,"1,5")</f>
        <v>2</v>
      </c>
      <c r="JD47" s="35">
        <f>COUNTIF($U45:$U49,"1")+COUNTIF($U45:$U49,"1,5")</f>
        <v>2</v>
      </c>
      <c r="JE47" s="445">
        <f>COUNTIF($AB45:$AB49,"1")+COUNTIF($AB45:$AB49,"1,5")</f>
        <v>2</v>
      </c>
      <c r="JF47" s="35">
        <f>COUNTIF($AI45:$AI49,"1")+COUNTIF($AI45:$AI49,"1,5")</f>
        <v>0</v>
      </c>
      <c r="JG47" s="445">
        <f>COUNTIF($AP45:$AP49,"1")+COUNTIF($AP45:$AP49,"1,5")</f>
        <v>1</v>
      </c>
      <c r="JH47" s="516">
        <f>COUNTIF($AW45:$AW49,"1")+COUNTIF($AW45:$AW49,"1,5")</f>
        <v>0</v>
      </c>
      <c r="JI47" s="445">
        <f>COUNTIF($BD45:$BD49,"1")+COUNTIF($BD45:$BD49,"1,5")</f>
        <v>2</v>
      </c>
      <c r="JJ47" s="35">
        <f>COUNTIF($BK45:$BK49,"1")+COUNTIF($BK45:$BK49,"1,5")</f>
        <v>2</v>
      </c>
      <c r="JK47" s="445">
        <f>COUNTIF($BR45:$BR49,"1")+COUNTIF($BR45:$BR49,"1,5")</f>
        <v>0</v>
      </c>
      <c r="JL47" s="35">
        <f>COUNTIF($BY45:$BY49,"1")+COUNTIF($BY45:$BY49,"1,5")</f>
        <v>2</v>
      </c>
      <c r="JM47" s="445">
        <f>COUNTIF($CF45:$CF49,"1")+COUNTIF($CF45:$CF49,"1,5")</f>
        <v>3</v>
      </c>
      <c r="JN47" s="516">
        <f>COUNTIF($CM45:$CM49,"1")+COUNTIF($CM45:$CM49,"1,5")</f>
        <v>1</v>
      </c>
      <c r="JO47" s="445">
        <f>COUNTIF($CT45:$CT49,"1")+COUNTIF($CT45:$CT49,"1,5")</f>
        <v>0</v>
      </c>
      <c r="JP47" s="35">
        <f>COUNTIF($DA45:$DA49,"1")+COUNTIF($DA45:$DA49,"1,5")</f>
        <v>0</v>
      </c>
      <c r="JQ47" s="443">
        <f>COUNTIF(DH45:$DH49,"1")+COUNTIF(DH45:$DH49,"1,5")</f>
        <v>2</v>
      </c>
      <c r="JR47" s="24">
        <f>COUNTIF($DO45:$DO49,"1")+COUNTIF($DO45:$DO49,"1,5")</f>
        <v>1</v>
      </c>
      <c r="JS47" s="445">
        <f>COUNTIF($DV45:$DV49,"1")+COUNTIF($DV45:$DV49,"1,5")</f>
        <v>2</v>
      </c>
      <c r="JT47" s="35">
        <f>COUNTIF($EC45:$EC49,"1")+COUNTIF($EC45:$EC49,"1,5")</f>
        <v>0</v>
      </c>
      <c r="JU47" s="445">
        <f>COUNTIF($EJ45:$EJ49,"1")+COUNTIF($EJ45:$EJ49,"1,5")</f>
        <v>3</v>
      </c>
      <c r="JV47" s="35">
        <f>COUNTIF($EQ45:$EQ49,"1")+COUNTIF($EQ45:$EQ49,"1,5")</f>
        <v>2</v>
      </c>
      <c r="JW47" s="445">
        <f>COUNTIF($EX45:$EX49,"1")+COUNTIF($EX45:$EX49,"1,5")</f>
        <v>1</v>
      </c>
      <c r="JX47" s="24">
        <f>COUNTIF($FE45:$FE49,"1")+COUNTIF($FE45:$FE49,"1,5")</f>
        <v>0</v>
      </c>
      <c r="JY47" s="443">
        <f>COUNTIF($FL45:$FL49,"1")+COUNTIF($FL45:$FL49,"1,5")</f>
        <v>0</v>
      </c>
      <c r="JZ47" s="35">
        <f>COUNTIF($FS45:$FS49,"1")+COUNTIF($FS45:$FS49,"1,5")</f>
        <v>1</v>
      </c>
      <c r="KA47" s="445">
        <f>COUNTIF($FZ45:$FZ49,"1")+COUNTIF($FZ45:$FZ49,"1,5")</f>
        <v>0</v>
      </c>
      <c r="KB47" s="35">
        <f>COUNTIF($GG45:$GG49,"1")+COUNTIF($GG45:$GG49,"1,5")</f>
        <v>1</v>
      </c>
      <c r="KC47" s="445">
        <f>COUNTIF($GN45:$GN49,"1")+COUNTIF($GN45:$GN49,"1,5")</f>
        <v>0</v>
      </c>
      <c r="KD47" s="516">
        <f>COUNTIF($GU45:$GU49,"1")+COUNTIF($GU45:$GU49,"1,5")</f>
        <v>0</v>
      </c>
      <c r="KE47" s="527">
        <f>COUNTIF($HB45:$HB49,"1")+COUNTIF($HB45:$HB49,"1,5")</f>
        <v>0</v>
      </c>
      <c r="KF47" s="35">
        <f>COUNTIF($HI45:$HI49,"1")+COUNTIF($HI45:$HI49,"1,5")</f>
        <v>0</v>
      </c>
      <c r="KG47" s="445">
        <f>COUNTIF($HP45:$HP49,"1")+COUNTIF($HP45:$HP49,"1,5")</f>
        <v>0</v>
      </c>
      <c r="KH47" s="35">
        <f>COUNTIF($HW45:$HW49,"1")+COUNTIF($HW45:$HW49,"1,5")</f>
        <v>2</v>
      </c>
      <c r="KI47" s="445">
        <f>COUNTIF($ID45:$ID49,"1")+COUNTIF($ID45:$ID49,"1,5")</f>
        <v>0</v>
      </c>
      <c r="KJ47" s="35">
        <f>COUNTIF($IK45:$IK49,"1")+COUNTIF($IK45:$IK49,"1,5")</f>
        <v>1</v>
      </c>
      <c r="KK47" s="35">
        <f>COUNTIF($IR45:$IR49,"1")+COUNTIF($IR45:$IR49,"1,5")</f>
        <v>0</v>
      </c>
      <c r="KL47" s="35">
        <f>COUNTIF($IY45:$IY49,"1")+COUNTIF($IY45:$IY49,"1,5")</f>
        <v>4</v>
      </c>
    </row>
    <row r="48" spans="1:16382" ht="13" outlineLevel="1">
      <c r="A48" s="823" t="s">
        <v>105</v>
      </c>
      <c r="B48" s="824"/>
      <c r="C48" s="194">
        <v>2</v>
      </c>
      <c r="D48" s="195" t="s">
        <v>0</v>
      </c>
      <c r="E48" s="196">
        <v>2</v>
      </c>
      <c r="F48" s="8" t="str">
        <f>IF(C48="x","4",IF(C48&gt;E48,"1",IF(C48&lt;E48,"2",IF(C48=E48,"0",))))</f>
        <v>0</v>
      </c>
      <c r="G48" s="30"/>
      <c r="H48" s="7"/>
      <c r="I48" s="173">
        <v>1</v>
      </c>
      <c r="J48" s="87" t="s">
        <v>0</v>
      </c>
      <c r="K48" s="175">
        <v>1</v>
      </c>
      <c r="L48" s="104" t="b">
        <f>IF(AND(I48=$C$48,K48=$E$48),1)</f>
        <v>0</v>
      </c>
      <c r="M48" s="102" t="str">
        <f>IF(I48&gt;K48,"1",IF(I48&lt;K48,"2",IF(I48=K48,"0")))</f>
        <v>0</v>
      </c>
      <c r="N48" s="90" t="str">
        <f>IF(I48="x","0",IF(L48=1,"3",IF(M48=$F48,"1","0")))</f>
        <v>1</v>
      </c>
      <c r="O48" s="69"/>
      <c r="P48" s="172">
        <v>2</v>
      </c>
      <c r="Q48" s="110"/>
      <c r="R48" s="177">
        <v>2</v>
      </c>
      <c r="S48" s="120">
        <f>IF(AND(P48=$C$48,R48=$E$48),1)</f>
        <v>1</v>
      </c>
      <c r="T48" s="120" t="str">
        <f>IF(P48&gt;R48,"1",IF(P48&lt;R48,"2",IF(P48=R48,"0")))</f>
        <v>0</v>
      </c>
      <c r="U48" s="111" t="str">
        <f>IF(P48="x","0",IF(S48=1,"3",IF(T48=$F48,"1","0")))</f>
        <v>3</v>
      </c>
      <c r="V48" s="69"/>
      <c r="W48" s="173">
        <v>1</v>
      </c>
      <c r="X48" s="87" t="s">
        <v>0</v>
      </c>
      <c r="Y48" s="175">
        <v>1</v>
      </c>
      <c r="Z48" s="104" t="b">
        <f>IF(AND(W48=$C$48,Y48=$E$48),1)</f>
        <v>0</v>
      </c>
      <c r="AA48" s="102" t="str">
        <f>IF(W48&gt;Y48,"1",IF(W48&lt;Y48,"2",IF(W48=Y48,"0")))</f>
        <v>0</v>
      </c>
      <c r="AB48" s="90" t="str">
        <f>IF(W48="x","0",IF(Z48=1,"3",IF(AA48=$F48,"1","0")))</f>
        <v>1</v>
      </c>
      <c r="AC48" s="69"/>
      <c r="AD48" s="172">
        <v>2</v>
      </c>
      <c r="AE48" s="110"/>
      <c r="AF48" s="177">
        <v>0</v>
      </c>
      <c r="AG48" s="120" t="b">
        <f>IF(AND(AD48=$C$48,AF48=$E$48),1)</f>
        <v>0</v>
      </c>
      <c r="AH48" s="120" t="str">
        <f>IF(AD48&gt;AF48,"1",IF(AD48&lt;AF48,"2",IF(AD48=AF48,"0")))</f>
        <v>1</v>
      </c>
      <c r="AI48" s="111" t="str">
        <f>IF(AD48="x","0",IF(AG48=1,"3",IF(AH48=$F48,"1","0")))</f>
        <v>0</v>
      </c>
      <c r="AJ48" s="69"/>
      <c r="AK48" s="173">
        <v>1</v>
      </c>
      <c r="AL48" s="87" t="s">
        <v>0</v>
      </c>
      <c r="AM48" s="175">
        <v>1</v>
      </c>
      <c r="AN48" s="104" t="b">
        <f>IF(AND(AK48=$C$48,AM48=$E$48),1)</f>
        <v>0</v>
      </c>
      <c r="AO48" s="102" t="str">
        <f>IF(AK48&gt;AM48,"1",IF(AK48&lt;AM48,"2",IF(AK48=AM48,"0")))</f>
        <v>0</v>
      </c>
      <c r="AP48" s="90" t="str">
        <f>IF(AK48="x","0",IF(AN48=1,"3",IF(AO48=$F48,"1","0")))</f>
        <v>1</v>
      </c>
      <c r="AQ48" s="69"/>
      <c r="AR48" s="578" t="s">
        <v>45</v>
      </c>
      <c r="AS48" s="579"/>
      <c r="AT48" s="580" t="s">
        <v>45</v>
      </c>
      <c r="AU48" s="582" t="b">
        <f>IF(AND(AR48=$C$48,AT48=$E$48),1)</f>
        <v>0</v>
      </c>
      <c r="AV48" s="582" t="str">
        <f>IF(AR48&gt;AT48,"1",IF(AR48&lt;AT48,"2",IF(AR48=AT48,"0")))</f>
        <v>0</v>
      </c>
      <c r="AW48" s="583" t="str">
        <f>IF(AR48="x","0",IF(AU48=1,"3",IF(AV48=$F48,"1","0")))</f>
        <v>0</v>
      </c>
      <c r="AX48" s="69"/>
      <c r="AY48" s="173">
        <v>1</v>
      </c>
      <c r="AZ48" s="87" t="s">
        <v>0</v>
      </c>
      <c r="BA48" s="175">
        <v>1</v>
      </c>
      <c r="BB48" s="104" t="b">
        <f>IF(AND(AY48=$C$48,BA48=$E$48),1)</f>
        <v>0</v>
      </c>
      <c r="BC48" s="102" t="str">
        <f>IF(AY48&gt;BA48,"1",IF(AY48&lt;BA48,"2",IF(AY48=BA48,"0")))</f>
        <v>0</v>
      </c>
      <c r="BD48" s="90" t="str">
        <f>IF(AY48="x","0",IF(BB48=1,"3",IF(BC48=$F48,"1","0")))</f>
        <v>1</v>
      </c>
      <c r="BE48" s="69"/>
      <c r="BF48" s="172">
        <v>1</v>
      </c>
      <c r="BG48" s="110"/>
      <c r="BH48" s="177">
        <v>1</v>
      </c>
      <c r="BI48" s="120" t="b">
        <f>IF(AND(BF48=$C$48,BH48=$E$48),1)</f>
        <v>0</v>
      </c>
      <c r="BJ48" s="120" t="str">
        <f>IF(BF48&gt;BH48,"1",IF(BF48&lt;BH48,"2",IF(BF48=BH48,"0")))</f>
        <v>0</v>
      </c>
      <c r="BK48" s="111" t="str">
        <f>IF(BF48="x","0",IF(BI48=1,"3",IF(BJ48=$F48,"1","0")))</f>
        <v>1</v>
      </c>
      <c r="BL48" s="69"/>
      <c r="BM48" s="173">
        <v>2</v>
      </c>
      <c r="BN48" s="87" t="s">
        <v>0</v>
      </c>
      <c r="BO48" s="175">
        <v>2</v>
      </c>
      <c r="BP48" s="104">
        <f>IF(AND(BM48=$C$48,BO48=$E$48),1)</f>
        <v>1</v>
      </c>
      <c r="BQ48" s="102" t="str">
        <f>IF(BM48&gt;BO48,"1",IF(BM48&lt;BO48,"2",IF(BM48=BO48,"0")))</f>
        <v>0</v>
      </c>
      <c r="BR48" s="90" t="str">
        <f>IF(BM48="x","0",IF(BP48=1,"3",IF(BQ48=$F48,"1","0")))</f>
        <v>3</v>
      </c>
      <c r="BS48" s="69"/>
      <c r="BT48" s="172">
        <v>1</v>
      </c>
      <c r="BU48" s="110"/>
      <c r="BV48" s="177">
        <v>1</v>
      </c>
      <c r="BW48" s="120" t="b">
        <f>IF(AND(BT48=$C$48,BV48=$E$48),1)</f>
        <v>0</v>
      </c>
      <c r="BX48" s="120" t="str">
        <f>IF(BT48&gt;BV48,"1",IF(BT48&lt;BV48,"2",IF(BT48=BV48,"0")))</f>
        <v>0</v>
      </c>
      <c r="BY48" s="111" t="str">
        <f>IF(BT48="x","0",IF(BW48=1,"3",IF(BX48=$F48,"1","0")))</f>
        <v>1</v>
      </c>
      <c r="BZ48" s="69"/>
      <c r="CA48" s="173">
        <v>1</v>
      </c>
      <c r="CB48" s="87" t="s">
        <v>0</v>
      </c>
      <c r="CC48" s="175">
        <v>1</v>
      </c>
      <c r="CD48" s="104" t="b">
        <f>IF(AND(CA48=$C$48,CC48=$E$48),1)</f>
        <v>0</v>
      </c>
      <c r="CE48" s="102" t="str">
        <f>IF(CA48&gt;CC48,"1",IF(CA48&lt;CC48,"2",IF(CA48=CC48,"0")))</f>
        <v>0</v>
      </c>
      <c r="CF48" s="90" t="str">
        <f>IF(CA48="x","0",IF(CD48=1,"3",IF(CE48=$F48,"1","0")))</f>
        <v>1</v>
      </c>
      <c r="CG48" s="69"/>
      <c r="CH48" s="172">
        <v>1</v>
      </c>
      <c r="CI48" s="110"/>
      <c r="CJ48" s="177">
        <v>2</v>
      </c>
      <c r="CK48" s="120" t="b">
        <f>IF(AND(CH48=$C$48,CJ48=$E$48),1)</f>
        <v>0</v>
      </c>
      <c r="CL48" s="120" t="str">
        <f>IF(CH48&gt;CJ48,"1",IF(CH48&lt;CJ48,"2",IF(CH48=CJ48,"0")))</f>
        <v>2</v>
      </c>
      <c r="CM48" s="111" t="str">
        <f>IF(CH48="x","0",IF(CK48=1,"3",IF(CL48=$F48,"1","0")))</f>
        <v>0</v>
      </c>
      <c r="CN48" s="69"/>
      <c r="CO48" s="590" t="s">
        <v>45</v>
      </c>
      <c r="CP48" s="591" t="s">
        <v>0</v>
      </c>
      <c r="CQ48" s="578" t="s">
        <v>45</v>
      </c>
      <c r="CR48" s="594" t="b">
        <f>IF(AND(CO48=$C$48,CQ48=$E$48),1)</f>
        <v>0</v>
      </c>
      <c r="CS48" s="582" t="str">
        <f>IF(CO48&gt;CQ48,"1",IF(CO48&lt;CQ48,"2",IF(CO48=CQ48,"0")))</f>
        <v>0</v>
      </c>
      <c r="CT48" s="593" t="str">
        <f>IF(CO48="x","0",IF(CR48=1,"3",IF(CS48=$F48,"1","0")))</f>
        <v>0</v>
      </c>
      <c r="CU48" s="69"/>
      <c r="CV48" s="172">
        <v>1</v>
      </c>
      <c r="CW48" s="110"/>
      <c r="CX48" s="177">
        <v>2</v>
      </c>
      <c r="CY48" s="120" t="b">
        <f>IF(AND(CV48=$C$48,CX48=$E$48),1)</f>
        <v>0</v>
      </c>
      <c r="CZ48" s="120" t="str">
        <f>IF(CV48&gt;CX48,"1",IF(CV48&lt;CX48,"2",IF(CV48=CX48,"0")))</f>
        <v>2</v>
      </c>
      <c r="DA48" s="111" t="str">
        <f>IF(CV48="x","0",IF(CY48=1,"3",IF(CZ48=$F48,"1","0")))</f>
        <v>0</v>
      </c>
      <c r="DB48" s="69"/>
      <c r="DC48" s="173">
        <v>1</v>
      </c>
      <c r="DD48" s="87" t="s">
        <v>0</v>
      </c>
      <c r="DE48" s="175">
        <v>1</v>
      </c>
      <c r="DF48" s="104" t="b">
        <f>IF(AND(DC48=$C$48,DE48=$E$48),1)</f>
        <v>0</v>
      </c>
      <c r="DG48" s="102" t="str">
        <f>IF(DC48&gt;DE48,"1",IF(DC48&lt;DE48,"2",IF(DC48=DE48,"0")))</f>
        <v>0</v>
      </c>
      <c r="DH48" s="90" t="str">
        <f>IF(DC48="x","0",IF(DF48=1,"3",IF(DG48=$F48,"1","0")))</f>
        <v>1</v>
      </c>
      <c r="DI48" s="69"/>
      <c r="DJ48" s="172">
        <v>2</v>
      </c>
      <c r="DK48" s="110"/>
      <c r="DL48" s="177">
        <v>1</v>
      </c>
      <c r="DM48" s="120" t="b">
        <f>IF(AND(DJ48=$C$48,DL48=$E$48),1)</f>
        <v>0</v>
      </c>
      <c r="DN48" s="120" t="str">
        <f>IF(DJ48&gt;DL48,"1",IF(DJ48&lt;DL48,"2",IF(DJ48=DL48,"0")))</f>
        <v>1</v>
      </c>
      <c r="DO48" s="111" t="str">
        <f>IF(DJ48="x","0",IF(DM48=1,"3",IF(DN48=$F48,"1","0")))</f>
        <v>0</v>
      </c>
      <c r="DP48" s="69"/>
      <c r="DQ48" s="173">
        <v>1</v>
      </c>
      <c r="DR48" s="87" t="s">
        <v>0</v>
      </c>
      <c r="DS48" s="175">
        <v>2</v>
      </c>
      <c r="DT48" s="188" t="b">
        <f>IF(AND(DQ48=$C$48,DS48=$E$48),1)</f>
        <v>0</v>
      </c>
      <c r="DU48" s="187" t="str">
        <f>IF(DQ48&gt;DS48,"1",IF(DQ48&lt;DS48,"2",IF(DQ48=DS48,"0")))</f>
        <v>2</v>
      </c>
      <c r="DV48" s="90" t="str">
        <f>IF(DQ48="x","0",IF(DT48=1,"3",IF(DU48=$F48,"1","0")))</f>
        <v>0</v>
      </c>
      <c r="DW48" s="69"/>
      <c r="DX48" s="172">
        <v>2</v>
      </c>
      <c r="DY48" s="110"/>
      <c r="DZ48" s="177">
        <v>2</v>
      </c>
      <c r="EA48" s="120">
        <f>IF(AND(DX48=$C$48,DZ48=$E$48),1)</f>
        <v>1</v>
      </c>
      <c r="EB48" s="120" t="str">
        <f>IF(DX48&gt;DZ48,"1",IF(DX48&lt;DZ48,"2",IF(DX48=DZ48,"0")))</f>
        <v>0</v>
      </c>
      <c r="EC48" s="111" t="str">
        <f>IF(DX48="x","0",IF(EA48=1,"3",IF(EB48=$F48,"1","0")))</f>
        <v>3</v>
      </c>
      <c r="ED48" s="69"/>
      <c r="EE48" s="173">
        <v>2</v>
      </c>
      <c r="EF48" s="87" t="s">
        <v>0</v>
      </c>
      <c r="EG48" s="175">
        <v>2</v>
      </c>
      <c r="EH48" s="104">
        <f>IF(AND(EE48=$C$48,EG48=$E$48),1)</f>
        <v>1</v>
      </c>
      <c r="EI48" s="102" t="str">
        <f>IF(EE48&gt;EG48,"1",IF(EE48&lt;EG48,"2",IF(EE48=EG48,"0")))</f>
        <v>0</v>
      </c>
      <c r="EJ48" s="90" t="str">
        <f>IF(EE48="x","0",IF(EH48=1,"3",IF(EI48=$F48,"1","0")))</f>
        <v>3</v>
      </c>
      <c r="EK48" s="69"/>
      <c r="EL48" s="172">
        <v>2</v>
      </c>
      <c r="EM48" s="110"/>
      <c r="EN48" s="177">
        <v>1</v>
      </c>
      <c r="EO48" s="120" t="b">
        <f>IF(AND(EL48=$C$48,EN48=$E$48),1)</f>
        <v>0</v>
      </c>
      <c r="EP48" s="120" t="str">
        <f>IF(EL48&gt;EN48,"1",IF(EL48&lt;EN48,"2",IF(EL48=EN48,"0")))</f>
        <v>1</v>
      </c>
      <c r="EQ48" s="111" t="str">
        <f>IF(EL48="x","0",IF(EO48=1,"3",IF(EP48=$F48,"1","0")))</f>
        <v>0</v>
      </c>
      <c r="ER48" s="69"/>
      <c r="ES48" s="173">
        <v>1</v>
      </c>
      <c r="ET48" s="87" t="s">
        <v>0</v>
      </c>
      <c r="EU48" s="175">
        <v>1</v>
      </c>
      <c r="EV48" s="104" t="b">
        <f>IF(AND(ES48=$C$48,EU48=$E$48),1)</f>
        <v>0</v>
      </c>
      <c r="EW48" s="102" t="str">
        <f>IF(ES48&gt;EU48,"1",IF(ES48&lt;EU48,"2",IF(ES48=EU48,"0")))</f>
        <v>0</v>
      </c>
      <c r="EX48" s="90" t="str">
        <f>IF(ES48="x","0",IF(EV48=1,"3",IF(EW48=$F48,"1","0")))</f>
        <v>1</v>
      </c>
      <c r="EY48" s="69"/>
      <c r="EZ48" s="578" t="s">
        <v>45</v>
      </c>
      <c r="FA48" s="579"/>
      <c r="FB48" s="580" t="s">
        <v>45</v>
      </c>
      <c r="FC48" s="582" t="b">
        <f>IF(AND(EZ48=$C$48,FB48=$E$48),1)</f>
        <v>0</v>
      </c>
      <c r="FD48" s="582" t="str">
        <f>IF(EZ48&gt;FB48,"1",IF(EZ48&lt;FB48,"2",IF(EZ48=FB48,"0")))</f>
        <v>0</v>
      </c>
      <c r="FE48" s="583" t="str">
        <f>IF(EZ48="x","0",IF(FC48=1,"3",IF(FD48=$F48,"1","0")))</f>
        <v>0</v>
      </c>
      <c r="FF48" s="69"/>
      <c r="FG48" s="173">
        <v>2</v>
      </c>
      <c r="FH48" s="87" t="s">
        <v>0</v>
      </c>
      <c r="FI48" s="175">
        <v>1</v>
      </c>
      <c r="FJ48" s="104" t="b">
        <f>IF(AND(FG48=$C$48,FI48=$E$48),1)</f>
        <v>0</v>
      </c>
      <c r="FK48" s="102" t="str">
        <f>IF(FG48&gt;FI48,"1",IF(FG48&lt;FI48,"2",IF(FG48=FI48,"0")))</f>
        <v>1</v>
      </c>
      <c r="FL48" s="90" t="str">
        <f>IF(FG48="x","0",IF(FJ48=1,"3",IF(FK48=$F48,"1","0")))</f>
        <v>0</v>
      </c>
      <c r="FM48" s="69"/>
      <c r="FN48" s="172">
        <v>2</v>
      </c>
      <c r="FO48" s="110"/>
      <c r="FP48" s="177">
        <v>1</v>
      </c>
      <c r="FQ48" s="120" t="b">
        <f>IF(AND(FN48=$C$48,FP48=$E$48),1)</f>
        <v>0</v>
      </c>
      <c r="FR48" s="120" t="str">
        <f>IF(FN48&gt;FP48,"1",IF(FN48&lt;FP48,"2",IF(FN48=FP48,"0")))</f>
        <v>1</v>
      </c>
      <c r="FS48" s="111" t="str">
        <f>IF(FN48="x","0",IF(FQ48=1,"3",IF(FR48=$F48,"1","0")))</f>
        <v>0</v>
      </c>
      <c r="FT48" s="69"/>
      <c r="FU48" s="173">
        <v>2</v>
      </c>
      <c r="FV48" s="87" t="s">
        <v>0</v>
      </c>
      <c r="FW48" s="175">
        <v>1</v>
      </c>
      <c r="FX48" s="104" t="b">
        <f>IF(AND(FU48=$C$48,FW48=$E$48),1)</f>
        <v>0</v>
      </c>
      <c r="FY48" s="102" t="str">
        <f>IF(FU48&gt;FW48,"1",IF(FU48&lt;FW48,"2",IF(FU48=FW48,"0")))</f>
        <v>1</v>
      </c>
      <c r="FZ48" s="90" t="str">
        <f>IF(FU48="x","0",IF(FX48=1,"3",IF(FY48=$F48,"1","0")))</f>
        <v>0</v>
      </c>
      <c r="GA48" s="69"/>
      <c r="GB48" s="172">
        <v>1</v>
      </c>
      <c r="GC48" s="110"/>
      <c r="GD48" s="177">
        <v>1</v>
      </c>
      <c r="GE48" s="120" t="b">
        <f>IF(AND(GB48=$C$48,GD48=$E$48),1)</f>
        <v>0</v>
      </c>
      <c r="GF48" s="120" t="str">
        <f>IF(GB48&gt;GD48,"1",IF(GB48&lt;GD48,"2",IF(GB48=GD48,"0")))</f>
        <v>0</v>
      </c>
      <c r="GG48" s="111" t="str">
        <f>IF(GB48="x","0",IF(GE48=1,"3",IF(GF48=$F48,"1","0")))</f>
        <v>1</v>
      </c>
      <c r="GH48" s="69"/>
      <c r="GI48" s="590" t="s">
        <v>45</v>
      </c>
      <c r="GJ48" s="591" t="s">
        <v>0</v>
      </c>
      <c r="GK48" s="578" t="s">
        <v>45</v>
      </c>
      <c r="GL48" s="594" t="b">
        <f>IF(AND(GI48=$C$48,GK48=$E$48),1)</f>
        <v>0</v>
      </c>
      <c r="GM48" s="582" t="str">
        <f>IF(GI48&gt;GK48,"1",IF(GI48&lt;GK48,"2",IF(GI48=GK48,"0")))</f>
        <v>0</v>
      </c>
      <c r="GN48" s="593" t="str">
        <f>IF(GI48="x","0",IF(GL48=1,"3",IF(GM48=$F48,"1","0")))</f>
        <v>0</v>
      </c>
      <c r="GO48" s="69"/>
      <c r="GP48" s="172">
        <v>2</v>
      </c>
      <c r="GQ48" s="110"/>
      <c r="GR48" s="177">
        <v>1</v>
      </c>
      <c r="GS48" s="120" t="b">
        <f>IF(AND(GP48=$C$48,GR48=$E$48),1)</f>
        <v>0</v>
      </c>
      <c r="GT48" s="120" t="str">
        <f>IF(GP48&gt;GR48,"1",IF(GP48&lt;GR48,"2",IF(GP48=GR48,"0")))</f>
        <v>1</v>
      </c>
      <c r="GU48" s="111" t="str">
        <f>IF(GP48="x","0",IF(GS48=1,"3",IF(GT48=$F48,"1","0")))</f>
        <v>0</v>
      </c>
      <c r="GV48" s="69"/>
      <c r="GW48" s="173">
        <v>2</v>
      </c>
      <c r="GX48" s="87" t="s">
        <v>0</v>
      </c>
      <c r="GY48" s="175">
        <v>2</v>
      </c>
      <c r="GZ48" s="104">
        <f>IF(AND(GW48=$C$48,GY48=$E$48),1)</f>
        <v>1</v>
      </c>
      <c r="HA48" s="102" t="str">
        <f>IF(GW48&gt;GY48,"1",IF(GW48&lt;GY48,"2",IF(GW48=GY48,"0")))</f>
        <v>0</v>
      </c>
      <c r="HB48" s="90" t="str">
        <f>IF(GW48="x","0",IF(GZ48=1,"3",IF(HA48=$F48,"1","0")))</f>
        <v>3</v>
      </c>
      <c r="HC48" s="69"/>
      <c r="HD48" s="542" t="s">
        <v>45</v>
      </c>
      <c r="HE48" s="199"/>
      <c r="HF48" s="652" t="s">
        <v>45</v>
      </c>
      <c r="HG48" s="557" t="b">
        <f>IF(AND(HD48=$C$48,HF48=$E$48),1)</f>
        <v>0</v>
      </c>
      <c r="HH48" s="557" t="str">
        <f>IF(HD48&gt;HF48,"1",IF(HD48&lt;HF48,"2",IF(HD48=HF48,"0")))</f>
        <v>0</v>
      </c>
      <c r="HI48" s="653" t="str">
        <f>IF(HD48="x","0",IF(HG48=1,"3",IF(HH48=$F48,"1","0")))</f>
        <v>0</v>
      </c>
      <c r="HJ48" s="69"/>
      <c r="HK48" s="173">
        <v>2</v>
      </c>
      <c r="HL48" s="87" t="s">
        <v>0</v>
      </c>
      <c r="HM48" s="175">
        <v>1</v>
      </c>
      <c r="HN48" s="104" t="b">
        <f>IF(AND(HK48=$C$48,HM48=$E$48),1)</f>
        <v>0</v>
      </c>
      <c r="HO48" s="102" t="str">
        <f>IF(HK48&gt;HM48,"1",IF(HK48&lt;HM48,"2",IF(HK48=HM48,"0")))</f>
        <v>1</v>
      </c>
      <c r="HP48" s="90" t="str">
        <f>IF(HK48="x","0",IF(HN48=1,"3",IF(HO48=$F48,"1","0")))</f>
        <v>0</v>
      </c>
      <c r="HQ48" s="69"/>
      <c r="HR48" s="172">
        <v>1</v>
      </c>
      <c r="HS48" s="110"/>
      <c r="HT48" s="177">
        <v>1</v>
      </c>
      <c r="HU48" s="120" t="b">
        <f>IF(AND(HR48=$C$48,HT48=$E$48),1)</f>
        <v>0</v>
      </c>
      <c r="HV48" s="120" t="str">
        <f>IF(HR48&gt;HT48,"1",IF(HR48&lt;HT48,"2",IF(HR48=HT48,"0")))</f>
        <v>0</v>
      </c>
      <c r="HW48" s="111" t="str">
        <f>IF(HR48="x","0",IF(HU48=1,"3",IF(HV48=$F48,"1","0")))</f>
        <v>1</v>
      </c>
      <c r="HX48" s="69"/>
      <c r="HY48" s="590" t="s">
        <v>45</v>
      </c>
      <c r="HZ48" s="591" t="s">
        <v>0</v>
      </c>
      <c r="IA48" s="578" t="s">
        <v>45</v>
      </c>
      <c r="IB48" s="594" t="b">
        <f>IF(AND(HY48=$C$48,IA48=$E$48),1)</f>
        <v>0</v>
      </c>
      <c r="IC48" s="582" t="str">
        <f>IF(HY48&gt;IA48,"1",IF(HY48&lt;IA48,"2",IF(HY48=IA48,"0")))</f>
        <v>0</v>
      </c>
      <c r="ID48" s="593" t="str">
        <f>IF(HY48="x","0",IF(IB48=1,"3",IF(IC48=$F48,"1","0")))</f>
        <v>0</v>
      </c>
      <c r="IE48" s="69"/>
      <c r="IF48" s="172">
        <v>3</v>
      </c>
      <c r="IG48" s="110"/>
      <c r="IH48" s="177">
        <v>2</v>
      </c>
      <c r="II48" s="104" t="b">
        <f>IF(AND(IF48=$C$48,IH48=$E$48),1)</f>
        <v>0</v>
      </c>
      <c r="IJ48" s="102" t="str">
        <f>IF(IF48&gt;IH48,"1",IF(IF48&lt;IH48,"2",IF(IF48=IH48,"0")))</f>
        <v>1</v>
      </c>
      <c r="IK48" s="111" t="str">
        <f>IF(IF48="x","0",IF(II48=1,"3",IF(IJ48=$F48,"1","0")))</f>
        <v>0</v>
      </c>
      <c r="IL48" s="69"/>
      <c r="IM48" s="578" t="s">
        <v>45</v>
      </c>
      <c r="IN48" s="579"/>
      <c r="IO48" s="580" t="s">
        <v>45</v>
      </c>
      <c r="IP48" s="594" t="b">
        <f>IF(AND(IM48=$C$48,IO48=$E$48),1)</f>
        <v>0</v>
      </c>
      <c r="IQ48" s="582" t="str">
        <f>IF(IM48&gt;IO48,"1",IF(IM48&lt;IO48,"2",IF(IM48=IO48,"0")))</f>
        <v>0</v>
      </c>
      <c r="IR48" s="583" t="str">
        <f>IF(IM48="x","0",IF(IP48=1,"3",IF(IQ48=$F48,"1","0")))</f>
        <v>0</v>
      </c>
      <c r="IS48" s="69"/>
      <c r="IT48" s="172">
        <v>1</v>
      </c>
      <c r="IU48" s="110"/>
      <c r="IV48" s="177">
        <v>1</v>
      </c>
      <c r="IW48" s="104" t="b">
        <f>IF(AND(IT48=$C$48,IV48=$E$48),1)</f>
        <v>0</v>
      </c>
      <c r="IX48" s="102" t="str">
        <f>IF(IT48&gt;IV48,"1",IF(IT48&lt;IV48,"2",IF(IT48=IV48,"0")))</f>
        <v>0</v>
      </c>
      <c r="IY48" s="111" t="str">
        <f>IF(IT48="x","0",IF(IW48=1,"3",IF(IX48=$F48,"1","0")))</f>
        <v>1</v>
      </c>
      <c r="IZ48" s="69"/>
      <c r="JA48" s="207"/>
      <c r="JB48" s="38"/>
      <c r="JC48" s="520"/>
      <c r="JD48" s="39"/>
      <c r="JE48" s="39"/>
      <c r="JF48" s="39"/>
      <c r="JG48" s="39"/>
      <c r="JH48" s="520"/>
      <c r="JI48" s="39"/>
      <c r="JJ48" s="39"/>
      <c r="JK48" s="39"/>
      <c r="JL48" s="39"/>
      <c r="JM48" s="39"/>
      <c r="JN48" s="520"/>
      <c r="JO48" s="39"/>
      <c r="JP48" s="39"/>
      <c r="JQ48" s="40"/>
      <c r="JR48" s="40"/>
      <c r="JS48" s="39"/>
      <c r="JT48" s="39"/>
      <c r="JU48" s="39"/>
      <c r="JV48" s="39"/>
      <c r="JW48" s="39"/>
      <c r="JX48" s="40"/>
      <c r="JY48" s="40"/>
      <c r="JZ48" s="39"/>
      <c r="KA48" s="39"/>
      <c r="KB48" s="39"/>
      <c r="KC48" s="39"/>
      <c r="KD48" s="520"/>
      <c r="KE48" s="520"/>
      <c r="KF48" s="39"/>
      <c r="KG48" s="39"/>
      <c r="KH48" s="39"/>
      <c r="KI48" s="39"/>
      <c r="KJ48" s="39"/>
      <c r="KK48" s="39"/>
      <c r="KL48" s="39"/>
    </row>
    <row r="49" spans="1:16382" ht="12" outlineLevel="1">
      <c r="A49" s="823" t="s">
        <v>106</v>
      </c>
      <c r="B49" s="824"/>
      <c r="C49" s="194">
        <v>1</v>
      </c>
      <c r="D49" s="195" t="s">
        <v>0</v>
      </c>
      <c r="E49" s="196">
        <v>2</v>
      </c>
      <c r="F49" s="8" t="str">
        <f>IF(C49="x","4",IF(C49&gt;E49,"1",IF(C49&lt;E49,"2",IF(C49=E49,"0",))))</f>
        <v>2</v>
      </c>
      <c r="G49" s="30"/>
      <c r="H49" s="7"/>
      <c r="I49" s="173">
        <v>1</v>
      </c>
      <c r="J49" s="87" t="s">
        <v>0</v>
      </c>
      <c r="K49" s="175">
        <v>1</v>
      </c>
      <c r="L49" s="104" t="b">
        <f>IF(AND(I49=$C$49,K49=$E$49),1)</f>
        <v>0</v>
      </c>
      <c r="M49" s="102" t="str">
        <f>IF(I49&gt;K49,"1",IF(I49&lt;K49,"2",IF(I49=K49,"0")))</f>
        <v>0</v>
      </c>
      <c r="N49" s="90" t="str">
        <f>IF(I49="x","0",IF(L49=1,"3",IF(M49=$F49,"1","0")))</f>
        <v>0</v>
      </c>
      <c r="O49" s="69"/>
      <c r="P49" s="172">
        <v>3</v>
      </c>
      <c r="Q49" s="110"/>
      <c r="R49" s="177">
        <v>1</v>
      </c>
      <c r="S49" s="120" t="b">
        <f>IF(AND(P49=$C$49,R49=$E$49),1)</f>
        <v>0</v>
      </c>
      <c r="T49" s="120" t="str">
        <f>IF(P49&gt;R49,"1",IF(P49&lt;R49,"2",IF(P49=R49,"0")))</f>
        <v>1</v>
      </c>
      <c r="U49" s="111" t="str">
        <f>IF(P49="x","0",IF(S49=1,"3",IF(T49=$F49,"1","0")))</f>
        <v>0</v>
      </c>
      <c r="V49" s="69"/>
      <c r="W49" s="173">
        <v>2</v>
      </c>
      <c r="X49" s="87" t="s">
        <v>0</v>
      </c>
      <c r="Y49" s="175">
        <v>1</v>
      </c>
      <c r="Z49" s="104" t="b">
        <f>IF(AND(W49=$C$49,Y49=$E$49),1)</f>
        <v>0</v>
      </c>
      <c r="AA49" s="102" t="str">
        <f>IF(W49&gt;Y49,"1",IF(W49&lt;Y49,"2",IF(W49=Y49,"0")))</f>
        <v>1</v>
      </c>
      <c r="AB49" s="90" t="str">
        <f>IF(W49="x","0",IF(Z49=1,"3",IF(AA49=$F49,"1","0")))</f>
        <v>0</v>
      </c>
      <c r="AC49" s="69"/>
      <c r="AD49" s="172">
        <v>2</v>
      </c>
      <c r="AE49" s="110"/>
      <c r="AF49" s="177">
        <v>1</v>
      </c>
      <c r="AG49" s="120" t="b">
        <f>IF(AND(AD49=$C$49,AF49=$E$49),1)</f>
        <v>0</v>
      </c>
      <c r="AH49" s="120" t="str">
        <f>IF(AD49&gt;AF49,"1",IF(AD49&lt;AF49,"2",IF(AD49=AF49,"0")))</f>
        <v>1</v>
      </c>
      <c r="AI49" s="111" t="str">
        <f>IF(AD49="x","0",IF(AG49=1,"3",IF(AH49=$F49,"1","0")))</f>
        <v>0</v>
      </c>
      <c r="AJ49" s="69"/>
      <c r="AK49" s="173">
        <v>3</v>
      </c>
      <c r="AL49" s="87" t="s">
        <v>0</v>
      </c>
      <c r="AM49" s="175">
        <v>1</v>
      </c>
      <c r="AN49" s="104" t="b">
        <f>IF(AND(AK49=$C$49,AM49=$E$49),1)</f>
        <v>0</v>
      </c>
      <c r="AO49" s="102" t="str">
        <f>IF(AK49&gt;AM49,"1",IF(AK49&lt;AM49,"2",IF(AK49=AM49,"0")))</f>
        <v>1</v>
      </c>
      <c r="AP49" s="90" t="str">
        <f>IF(AK49="x","0",IF(AN49=1,"3",IF(AO49=$F49,"1","0")))</f>
        <v>0</v>
      </c>
      <c r="AQ49" s="69"/>
      <c r="AR49" s="578" t="s">
        <v>45</v>
      </c>
      <c r="AS49" s="579"/>
      <c r="AT49" s="580" t="s">
        <v>45</v>
      </c>
      <c r="AU49" s="582" t="b">
        <f>IF(AND(AR49=$C$49,AT49=$E$49),1)</f>
        <v>0</v>
      </c>
      <c r="AV49" s="582" t="str">
        <f>IF(AR49&gt;AT49,"1",IF(AR49&lt;AT49,"2",IF(AR49=AT49,"0")))</f>
        <v>0</v>
      </c>
      <c r="AW49" s="583" t="str">
        <f>IF(AR49="x","0",IF(AU49=1,"3",IF(AV49=$F49,"1","0")))</f>
        <v>0</v>
      </c>
      <c r="AX49" s="69"/>
      <c r="AY49" s="173">
        <v>2</v>
      </c>
      <c r="AZ49" s="87" t="s">
        <v>0</v>
      </c>
      <c r="BA49" s="175">
        <v>2</v>
      </c>
      <c r="BB49" s="104" t="b">
        <f>IF(AND(AY49=$C$49,BA49=$E$49),1)</f>
        <v>0</v>
      </c>
      <c r="BC49" s="102" t="str">
        <f>IF(AY49&gt;BA49,"1",IF(AY49&lt;BA49,"2",IF(AY49=BA49,"0")))</f>
        <v>0</v>
      </c>
      <c r="BD49" s="90" t="str">
        <f>IF(AY49="x","0",IF(BB49=1,"3",IF(BC49=$F49,"1","0")))</f>
        <v>0</v>
      </c>
      <c r="BE49" s="69"/>
      <c r="BF49" s="172">
        <v>2</v>
      </c>
      <c r="BG49" s="110"/>
      <c r="BH49" s="177">
        <v>0</v>
      </c>
      <c r="BI49" s="120" t="b">
        <f>IF(AND(BF49=$C$49,BH49=$E$49),1)</f>
        <v>0</v>
      </c>
      <c r="BJ49" s="120" t="str">
        <f>IF(BF49&gt;BH49,"1",IF(BF49&lt;BH49,"2",IF(BF49=BH49,"0")))</f>
        <v>1</v>
      </c>
      <c r="BK49" s="111" t="str">
        <f>IF(BF49="x","0",IF(BI49=1,"3",IF(BJ49=$F49,"1","0")))</f>
        <v>0</v>
      </c>
      <c r="BL49" s="69"/>
      <c r="BM49" s="173">
        <v>1</v>
      </c>
      <c r="BN49" s="87" t="s">
        <v>0</v>
      </c>
      <c r="BO49" s="175">
        <v>2</v>
      </c>
      <c r="BP49" s="104">
        <f>IF(AND(BM49=$C$49,BO49=$E$49),1)</f>
        <v>1</v>
      </c>
      <c r="BQ49" s="102" t="str">
        <f>IF(BM49&gt;BO49,"1",IF(BM49&lt;BO49,"2",IF(BM49=BO49,"0")))</f>
        <v>2</v>
      </c>
      <c r="BR49" s="90" t="str">
        <f>IF(BM49="x","0",IF(BP49=1,"3",IF(BQ49=$F49,"1","0")))</f>
        <v>3</v>
      </c>
      <c r="BS49" s="69"/>
      <c r="BT49" s="172">
        <v>1</v>
      </c>
      <c r="BU49" s="110"/>
      <c r="BV49" s="177">
        <v>0</v>
      </c>
      <c r="BW49" s="120" t="b">
        <f>IF(AND(BT49=$C$49,BV49=$E$49),1)</f>
        <v>0</v>
      </c>
      <c r="BX49" s="120" t="str">
        <f>IF(BT49&gt;BV49,"1",IF(BT49&lt;BV49,"2",IF(BT49=BV49,"0")))</f>
        <v>1</v>
      </c>
      <c r="BY49" s="111" t="str">
        <f>IF(BT49="x","0",IF(BW49=1,"3",IF(BX49=$F49,"1","0")))</f>
        <v>0</v>
      </c>
      <c r="BZ49" s="69"/>
      <c r="CA49" s="173">
        <v>1</v>
      </c>
      <c r="CB49" s="87" t="s">
        <v>0</v>
      </c>
      <c r="CC49" s="175">
        <v>1</v>
      </c>
      <c r="CD49" s="104" t="b">
        <f>IF(AND(CA49=$C$49,CC49=$E$49),1)</f>
        <v>0</v>
      </c>
      <c r="CE49" s="102" t="str">
        <f>IF(CA49&gt;CC49,"1",IF(CA49&lt;CC49,"2",IF(CA49=CC49,"0")))</f>
        <v>0</v>
      </c>
      <c r="CF49" s="90" t="str">
        <f>IF(CA49="x","0",IF(CD49=1,"3",IF(CE49=$F49,"1","0")))</f>
        <v>0</v>
      </c>
      <c r="CG49" s="69"/>
      <c r="CH49" s="172">
        <v>2</v>
      </c>
      <c r="CI49" s="110"/>
      <c r="CJ49" s="177">
        <v>0</v>
      </c>
      <c r="CK49" s="120" t="b">
        <f>IF(AND(CH49=$C$49,CJ49=$E$49),1)</f>
        <v>0</v>
      </c>
      <c r="CL49" s="120" t="str">
        <f>IF(CH49&gt;CJ49,"1",IF(CH49&lt;CJ49,"2",IF(CH49=CJ49,"0")))</f>
        <v>1</v>
      </c>
      <c r="CM49" s="111" t="str">
        <f>IF(CH49="x","0",IF(CK49=1,"3",IF(CL49=$F49,"1","0")))</f>
        <v>0</v>
      </c>
      <c r="CN49" s="69"/>
      <c r="CO49" s="590" t="s">
        <v>45</v>
      </c>
      <c r="CP49" s="591" t="s">
        <v>0</v>
      </c>
      <c r="CQ49" s="578" t="s">
        <v>45</v>
      </c>
      <c r="CR49" s="594" t="b">
        <f>IF(AND(CO49=$C$49,CQ49=$E$49),1)</f>
        <v>0</v>
      </c>
      <c r="CS49" s="582" t="str">
        <f>IF(CO49&gt;CQ49,"1",IF(CO49&lt;CQ49,"2",IF(CO49=CQ49,"0")))</f>
        <v>0</v>
      </c>
      <c r="CT49" s="593" t="str">
        <f>IF(CO49="x","0",IF(CR49=1,"3",IF(CS49=$F49,"1","0")))</f>
        <v>0</v>
      </c>
      <c r="CU49" s="69"/>
      <c r="CV49" s="172">
        <v>2</v>
      </c>
      <c r="CW49" s="110"/>
      <c r="CX49" s="177">
        <v>0</v>
      </c>
      <c r="CY49" s="120" t="b">
        <f>IF(AND(CV49=$C$49,CX49=$E$49),1)</f>
        <v>0</v>
      </c>
      <c r="CZ49" s="120" t="str">
        <f>IF(CV49&gt;CX49,"1",IF(CV49&lt;CX49,"2",IF(CV49=CX49,"0")))</f>
        <v>1</v>
      </c>
      <c r="DA49" s="111" t="str">
        <f>IF(CV49="x","0",IF(CY49=1,"3",IF(CZ49=$F49,"1","0")))</f>
        <v>0</v>
      </c>
      <c r="DB49" s="69"/>
      <c r="DC49" s="173">
        <v>2</v>
      </c>
      <c r="DD49" s="87" t="s">
        <v>0</v>
      </c>
      <c r="DE49" s="175">
        <v>0</v>
      </c>
      <c r="DF49" s="104" t="b">
        <f>IF(AND(DC49=$C$49,DE49=$E$49),1)</f>
        <v>0</v>
      </c>
      <c r="DG49" s="102" t="str">
        <f>IF(DC49&gt;DE49,"1",IF(DC49&lt;DE49,"2",IF(DC49=DE49,"0")))</f>
        <v>1</v>
      </c>
      <c r="DH49" s="90" t="str">
        <f>IF(DC49="x","0",IF(DF49=1,"3",IF(DG49=$F49,"1","0")))</f>
        <v>0</v>
      </c>
      <c r="DI49" s="69"/>
      <c r="DJ49" s="172">
        <v>1</v>
      </c>
      <c r="DK49" s="110"/>
      <c r="DL49" s="177">
        <v>1</v>
      </c>
      <c r="DM49" s="120" t="b">
        <f>IF(AND(DJ49=$C$49,DL49=$E$49),1)</f>
        <v>0</v>
      </c>
      <c r="DN49" s="120" t="str">
        <f>IF(DJ49&gt;DL49,"1",IF(DJ49&lt;DL49,"2",IF(DJ49=DL49,"0")))</f>
        <v>0</v>
      </c>
      <c r="DO49" s="111" t="str">
        <f>IF(DJ49="x","0",IF(DM49=1,"3",IF(DN49=$F49,"1","0")))</f>
        <v>0</v>
      </c>
      <c r="DP49" s="69"/>
      <c r="DQ49" s="173">
        <v>1</v>
      </c>
      <c r="DR49" s="87" t="s">
        <v>0</v>
      </c>
      <c r="DS49" s="175">
        <v>1</v>
      </c>
      <c r="DT49" s="188" t="b">
        <f>IF(AND(DQ49=$C$49,DS49=$E$49),1)</f>
        <v>0</v>
      </c>
      <c r="DU49" s="187" t="str">
        <f>IF(DQ49&gt;DS49,"1",IF(DQ49&lt;DS49,"2",IF(DQ49=DS49,"0")))</f>
        <v>0</v>
      </c>
      <c r="DV49" s="90" t="str">
        <f>IF(DQ49="x","0",IF(DT49=1,"3",IF(DU49=$F49,"1","0")))</f>
        <v>0</v>
      </c>
      <c r="DW49" s="69"/>
      <c r="DX49" s="172">
        <v>0</v>
      </c>
      <c r="DY49" s="110"/>
      <c r="DZ49" s="177">
        <v>0</v>
      </c>
      <c r="EA49" s="120" t="b">
        <f>IF(AND(DX49=$C$49,DZ49=$E$49),1)</f>
        <v>0</v>
      </c>
      <c r="EB49" s="120" t="str">
        <f>IF(DX49&gt;DZ49,"1",IF(DX49&lt;DZ49,"2",IF(DX49=DZ49,"0")))</f>
        <v>0</v>
      </c>
      <c r="EC49" s="111" t="str">
        <f>IF(DX49="x","0",IF(EA49=1,"3",IF(EB49=$F49,"1","0")))</f>
        <v>0</v>
      </c>
      <c r="ED49" s="69"/>
      <c r="EE49" s="173">
        <v>0</v>
      </c>
      <c r="EF49" s="87" t="s">
        <v>0</v>
      </c>
      <c r="EG49" s="175">
        <v>1</v>
      </c>
      <c r="EH49" s="104" t="b">
        <f>IF(AND(EE49=$C$49,EG49=$E$49),1)</f>
        <v>0</v>
      </c>
      <c r="EI49" s="102" t="str">
        <f>IF(EE49&gt;EG49,"1",IF(EE49&lt;EG49,"2",IF(EE49=EG49,"0")))</f>
        <v>2</v>
      </c>
      <c r="EJ49" s="90" t="str">
        <f>IF(EE49="x","0",IF(EH49=1,"3",IF(EI49=$F49,"1","0")))</f>
        <v>1</v>
      </c>
      <c r="EK49" s="69"/>
      <c r="EL49" s="172">
        <v>2</v>
      </c>
      <c r="EM49" s="110"/>
      <c r="EN49" s="177">
        <v>1</v>
      </c>
      <c r="EO49" s="120" t="b">
        <f>IF(AND(EL49=$C$49,EN49=$E$49),1)</f>
        <v>0</v>
      </c>
      <c r="EP49" s="120" t="str">
        <f>IF(EL49&gt;EN49,"1",IF(EL49&lt;EN49,"2",IF(EL49=EN49,"0")))</f>
        <v>1</v>
      </c>
      <c r="EQ49" s="111" t="str">
        <f>IF(EL49="x","0",IF(EO49=1,"3",IF(EP49=$F49,"1","0")))</f>
        <v>0</v>
      </c>
      <c r="ER49" s="69"/>
      <c r="ES49" s="173">
        <v>1</v>
      </c>
      <c r="ET49" s="87"/>
      <c r="EU49" s="175">
        <v>2</v>
      </c>
      <c r="EV49" s="104">
        <f>IF(AND(ES49=$C$49,EU49=$E$49),1)</f>
        <v>1</v>
      </c>
      <c r="EW49" s="102" t="str">
        <f>IF(ES49&gt;EU49,"1",IF(ES49&lt;EU49,"2",IF(ES49=EU49,"0")))</f>
        <v>2</v>
      </c>
      <c r="EX49" s="90" t="str">
        <f>IF(ES49="x","0",IF(EV49=1,"3",IF(EW49=$F49,"1","0")))</f>
        <v>3</v>
      </c>
      <c r="EY49" s="69"/>
      <c r="EZ49" s="578" t="s">
        <v>45</v>
      </c>
      <c r="FA49" s="579"/>
      <c r="FB49" s="580"/>
      <c r="FC49" s="582" t="b">
        <f>IF(AND(EZ49=$C$49,FB49=$E$49),1)</f>
        <v>0</v>
      </c>
      <c r="FD49" s="582" t="str">
        <f>IF(EZ49&gt;FB49,"1",IF(EZ49&lt;FB49,"2",IF(EZ49=FB49,"0")))</f>
        <v>1</v>
      </c>
      <c r="FE49" s="583" t="str">
        <f>IF(EZ49="x","0",IF(FC49=1,"3",IF(FD49=$F49,"1","0")))</f>
        <v>0</v>
      </c>
      <c r="FF49" s="69"/>
      <c r="FG49" s="173">
        <v>2</v>
      </c>
      <c r="FH49" s="87" t="s">
        <v>0</v>
      </c>
      <c r="FI49" s="175">
        <v>1</v>
      </c>
      <c r="FJ49" s="104" t="b">
        <f>IF(AND(FG49=$C$49,FI49=$E$49),1)</f>
        <v>0</v>
      </c>
      <c r="FK49" s="102" t="str">
        <f>IF(FG49&gt;FI49,"1",IF(FG49&lt;FI49,"2",IF(FG49=FI49,"0")))</f>
        <v>1</v>
      </c>
      <c r="FL49" s="90" t="str">
        <f>IF(FG49="x","0",IF(FJ49=1,"3",IF(FK49=$F49,"1","0")))</f>
        <v>0</v>
      </c>
      <c r="FM49" s="69"/>
      <c r="FN49" s="172">
        <v>2</v>
      </c>
      <c r="FO49" s="110"/>
      <c r="FP49" s="177">
        <v>0</v>
      </c>
      <c r="FQ49" s="120" t="b">
        <f>IF(AND(FN49=$C$49,FP49=$E$49),1)</f>
        <v>0</v>
      </c>
      <c r="FR49" s="120" t="str">
        <f>IF(FN49&gt;FP49,"1",IF(FN49&lt;FP49,"2",IF(FN49=FP49,"0")))</f>
        <v>1</v>
      </c>
      <c r="FS49" s="111" t="str">
        <f>IF(FN49="x","0",IF(FQ49=1,"3",IF(FR49=$F49,"1","0")))</f>
        <v>0</v>
      </c>
      <c r="FT49" s="69"/>
      <c r="FU49" s="173">
        <v>1</v>
      </c>
      <c r="FV49" s="87" t="s">
        <v>0</v>
      </c>
      <c r="FW49" s="175">
        <v>1</v>
      </c>
      <c r="FX49" s="104" t="b">
        <f>IF(AND(FU49=$C$49,FW49=$E$49),1)</f>
        <v>0</v>
      </c>
      <c r="FY49" s="102" t="str">
        <f>IF(FU49&gt;FW49,"1",IF(FU49&lt;FW49,"2",IF(FU49=FW49,"0")))</f>
        <v>0</v>
      </c>
      <c r="FZ49" s="90" t="str">
        <f>IF(FU49="x","0",IF(FX49=1,"3",IF(FY49=$F49,"1","0")))</f>
        <v>0</v>
      </c>
      <c r="GA49" s="69"/>
      <c r="GB49" s="172">
        <v>2</v>
      </c>
      <c r="GC49" s="110"/>
      <c r="GD49" s="177">
        <v>0</v>
      </c>
      <c r="GE49" s="120" t="b">
        <f>IF(AND(GB49=$C$49,GD49=$E$49),1)</f>
        <v>0</v>
      </c>
      <c r="GF49" s="120" t="str">
        <f>IF(GB49&gt;GD49,"1",IF(GB49&lt;GD49,"2",IF(GB49=GD49,"0")))</f>
        <v>1</v>
      </c>
      <c r="GG49" s="111" t="str">
        <f>IF(GB49="x","0",IF(GE49=1,"3",IF(GF49=$F49,"1","0")))</f>
        <v>0</v>
      </c>
      <c r="GH49" s="69"/>
      <c r="GI49" s="590" t="s">
        <v>45</v>
      </c>
      <c r="GJ49" s="591" t="s">
        <v>0</v>
      </c>
      <c r="GK49" s="578" t="s">
        <v>45</v>
      </c>
      <c r="GL49" s="594" t="b">
        <f>IF(AND(GI49=$C$49,GK49=$E$49),1)</f>
        <v>0</v>
      </c>
      <c r="GM49" s="582" t="str">
        <f>IF(GI49&gt;GK49,"1",IF(GI49&lt;GK49,"2",IF(GI49=GK49,"0")))</f>
        <v>0</v>
      </c>
      <c r="GN49" s="593" t="str">
        <f>IF(GI49="x","0",IF(GL49=1,"3",IF(GM49=$F49,"1","0")))</f>
        <v>0</v>
      </c>
      <c r="GO49" s="69"/>
      <c r="GP49" s="172">
        <v>2</v>
      </c>
      <c r="GQ49" s="110"/>
      <c r="GR49" s="177">
        <v>1</v>
      </c>
      <c r="GS49" s="120" t="b">
        <f>IF(AND(GP49=$C$49,GR49=$E$49),1)</f>
        <v>0</v>
      </c>
      <c r="GT49" s="120" t="str">
        <f>IF(GP49&gt;GR49,"1",IF(GP49&lt;GR49,"2",IF(GP49=GR49,"0")))</f>
        <v>1</v>
      </c>
      <c r="GU49" s="111" t="str">
        <f>IF(GP49="x","0",IF(GS49=1,"3",IF(GT49=$F49,"1","0")))</f>
        <v>0</v>
      </c>
      <c r="GV49" s="69"/>
      <c r="GW49" s="173">
        <v>2</v>
      </c>
      <c r="GX49" s="87" t="s">
        <v>0</v>
      </c>
      <c r="GY49" s="175">
        <v>1</v>
      </c>
      <c r="GZ49" s="104" t="b">
        <f>IF(AND(GW49=$C$49,GY49=$E$49),1)</f>
        <v>0</v>
      </c>
      <c r="HA49" s="102" t="str">
        <f>IF(GW49&gt;GY49,"1",IF(GW49&lt;GY49,"2",IF(GW49=GY49,"0")))</f>
        <v>1</v>
      </c>
      <c r="HB49" s="90" t="str">
        <f>IF(GW49="x","0",IF(GZ49=1,"3",IF(HA49=$F49,"1","0")))</f>
        <v>0</v>
      </c>
      <c r="HC49" s="69"/>
      <c r="HD49" s="542" t="s">
        <v>45</v>
      </c>
      <c r="HE49" s="199"/>
      <c r="HF49" s="652" t="s">
        <v>45</v>
      </c>
      <c r="HG49" s="557" t="b">
        <f>IF(AND(HD49=$C$49,HF49=$E$49),1)</f>
        <v>0</v>
      </c>
      <c r="HH49" s="557" t="str">
        <f>IF(HD49&gt;HF49,"1",IF(HD49&lt;HF49,"2",IF(HD49=HF49,"0")))</f>
        <v>0</v>
      </c>
      <c r="HI49" s="653" t="str">
        <f>IF(HD49="x","0",IF(HG49=1,"3",IF(HH49=$F49,"1","0")))</f>
        <v>0</v>
      </c>
      <c r="HJ49" s="69"/>
      <c r="HK49" s="173">
        <v>3</v>
      </c>
      <c r="HL49" s="87" t="s">
        <v>0</v>
      </c>
      <c r="HM49" s="175">
        <v>1</v>
      </c>
      <c r="HN49" s="104" t="b">
        <f>IF(AND(HK49=$C$49,HM49=$E$49),1)</f>
        <v>0</v>
      </c>
      <c r="HO49" s="102" t="str">
        <f>IF(HK49&gt;HM49,"1",IF(HK49&lt;HM49,"2",IF(HK49=HM49,"0")))</f>
        <v>1</v>
      </c>
      <c r="HP49" s="90" t="str">
        <f>IF(HK49="x","0",IF(HN49=1,"3",IF(HO49=$F49,"1","0")))</f>
        <v>0</v>
      </c>
      <c r="HQ49" s="69"/>
      <c r="HR49" s="172">
        <v>2</v>
      </c>
      <c r="HS49" s="110"/>
      <c r="HT49" s="177">
        <v>1</v>
      </c>
      <c r="HU49" s="120" t="b">
        <f>IF(AND(HR49=$C$49,HT49=$E$49),1)</f>
        <v>0</v>
      </c>
      <c r="HV49" s="120" t="str">
        <f>IF(HR49&gt;HT49,"1",IF(HR49&lt;HT49,"2",IF(HR49=HT49,"0")))</f>
        <v>1</v>
      </c>
      <c r="HW49" s="111" t="str">
        <f>IF(HR49="x","0",IF(HU49=1,"3",IF(HV49=$F49,"1","0")))</f>
        <v>0</v>
      </c>
      <c r="HX49" s="69"/>
      <c r="HY49" s="590" t="s">
        <v>45</v>
      </c>
      <c r="HZ49" s="591" t="s">
        <v>0</v>
      </c>
      <c r="IA49" s="578"/>
      <c r="IB49" s="594" t="b">
        <f>IF(AND(HY49=$C$49,IA49=$E$49),1)</f>
        <v>0</v>
      </c>
      <c r="IC49" s="582" t="str">
        <f>IF(HY49&gt;IA49,"1",IF(HY49&lt;IA49,"2",IF(HY49=IA49,"0")))</f>
        <v>1</v>
      </c>
      <c r="ID49" s="593" t="str">
        <f>IF(HY49="x","0",IF(IB49=1,"3",IF(IC49=$F49,"1","0")))</f>
        <v>0</v>
      </c>
      <c r="IE49" s="69"/>
      <c r="IF49" s="172">
        <v>2</v>
      </c>
      <c r="IG49" s="110"/>
      <c r="IH49" s="177">
        <v>2</v>
      </c>
      <c r="II49" s="104" t="b">
        <f>IF(AND(IF49=$C$49,IH49=$E$49),1)</f>
        <v>0</v>
      </c>
      <c r="IJ49" s="102" t="str">
        <f>IF(IF49&gt;IH49,"1",IF(IF49&lt;IH49,"2",IF(IF49=IH49,"0")))</f>
        <v>0</v>
      </c>
      <c r="IK49" s="111" t="str">
        <f>IF(IF49="x","0",IF(II49=1,"3",IF(IJ49=$F49,"1","0")))</f>
        <v>0</v>
      </c>
      <c r="IL49" s="69"/>
      <c r="IM49" s="578" t="s">
        <v>45</v>
      </c>
      <c r="IN49" s="579"/>
      <c r="IO49" s="580" t="s">
        <v>45</v>
      </c>
      <c r="IP49" s="594" t="b">
        <f>IF(AND(IM49=$C$49,IO49=$E$49),1)</f>
        <v>0</v>
      </c>
      <c r="IQ49" s="582" t="str">
        <f>IF(IM49&gt;IO49,"1",IF(IM49&lt;IO49,"2",IF(IM49=IO49,"0")))</f>
        <v>0</v>
      </c>
      <c r="IR49" s="583" t="str">
        <f>IF(IM49="x","0",IF(IP49=1,"3",IF(IQ49=$F49,"1","0")))</f>
        <v>0</v>
      </c>
      <c r="IS49" s="69"/>
      <c r="IT49" s="172">
        <v>0</v>
      </c>
      <c r="IU49" s="110"/>
      <c r="IV49" s="177">
        <v>0</v>
      </c>
      <c r="IW49" s="104" t="b">
        <f>IF(AND(IT49=$C$49,IV49=$E$49),1)</f>
        <v>0</v>
      </c>
      <c r="IX49" s="102" t="str">
        <f>IF(IT49&gt;IV49,"1",IF(IT49&lt;IV49,"2",IF(IT49=IV49,"0")))</f>
        <v>0</v>
      </c>
      <c r="IY49" s="111" t="str">
        <f>IF(IT49="x","0",IF(IW49=1,"3",IF(IX49=$F49,"1","0")))</f>
        <v>0</v>
      </c>
      <c r="IZ49" s="69"/>
      <c r="JA49" s="207"/>
      <c r="JB49" s="36" t="s">
        <v>24</v>
      </c>
      <c r="JC49" s="517" t="str">
        <f>IF(COUNTBLANK($I45:$I49)&gt;=1,"0",IF(COUNTIF($I45:$I49,"x")&gt;0,"0","1"))</f>
        <v>1</v>
      </c>
      <c r="JD49" s="37" t="str">
        <f>IF(COUNTBLANK($P45:$P49)&gt;=1,"0",IF(COUNTIF($P45:$P49,"x")&gt;0,"0","1"))</f>
        <v>1</v>
      </c>
      <c r="JE49" s="37" t="str">
        <f>IF(COUNTBLANK($W45:$W49)&gt;=1,"0",IF(COUNTIF($W45:$W49,"x")&gt;0,"0","1"))</f>
        <v>1</v>
      </c>
      <c r="JF49" s="37" t="str">
        <f>IF(COUNTBLANK($AD45:$AD49)&gt;=1,"0",IF(COUNTIF($AD45:$AD49,"x")&gt;0,"0","1"))</f>
        <v>1</v>
      </c>
      <c r="JG49" s="37" t="str">
        <f>IF(COUNTBLANK($AK45:$AK49)&gt;=1,"0",IF(COUNTIF($AK45:$AK49,"x")&gt;0,"0","1"))</f>
        <v>1</v>
      </c>
      <c r="JH49" s="517" t="str">
        <f>IF(COUNTBLANK($AR45:$AR49)&gt;=1,"0",IF(COUNTIF($AR45:$AR49,"x")&gt;0,"0","1"))</f>
        <v>0</v>
      </c>
      <c r="JI49" s="37" t="str">
        <f>IF(COUNTBLANK($AY45:$AY49)&gt;=1,"0",IF(COUNTIF($AY45:$AY49,"x")&gt;0,"0","1"))</f>
        <v>1</v>
      </c>
      <c r="JJ49" s="37" t="str">
        <f>IF(COUNTBLANK($BF45:$BF49)&gt;=1,"0",IF(COUNTIF($BF45:$BF49,"x")&gt;0,"0","1"))</f>
        <v>1</v>
      </c>
      <c r="JK49" s="37" t="str">
        <f>IF(COUNTBLANK($BM45:$BM49)&gt;=1,"0",IF(COUNTIF($BM45:$BM49,"x")&gt;0,"0","1"))</f>
        <v>1</v>
      </c>
      <c r="JL49" s="37" t="str">
        <f>IF(COUNTBLANK($BT45:$BT49)&gt;=1,"0",IF(COUNTIF($BT45:$BT49,"x")&gt;0,"0","1"))</f>
        <v>1</v>
      </c>
      <c r="JM49" s="37" t="str">
        <f>IF(COUNTBLANK($CA45:$CA49)&gt;=1,"0",IF(COUNTIF($CA45:$CA49,"x")&gt;0,"0","1"))</f>
        <v>1</v>
      </c>
      <c r="JN49" s="517" t="str">
        <f>IF(COUNTBLANK($CH45:$CH49)&gt;=1,"0",IF(COUNTIF($CH45:$CH49,"x")&gt;0,"0","1"))</f>
        <v>1</v>
      </c>
      <c r="JO49" s="37" t="str">
        <f>IF(COUNTBLANK($CO45:$CO49)&gt;=1,"0",IF(COUNTIF($CO45:$CO49,"x")&gt;0,"0","1"))</f>
        <v>0</v>
      </c>
      <c r="JP49" s="37" t="str">
        <f>IF(COUNTBLANK($CV45:$CV49)&gt;=1,"0",IF(COUNTIF($CV45:$CV49,"x")&gt;0,"0","1"))</f>
        <v>1</v>
      </c>
      <c r="JQ49" s="25" t="str">
        <f>IF(COUNTBLANK($DC45:$DC49)&gt;=1,"0",IF(COUNTIF($DC45:$DC49,"x")&gt;0,"0","1"))</f>
        <v>1</v>
      </c>
      <c r="JR49" s="25" t="str">
        <f>IF(COUNTBLANK($DJ45:$DJ49)&gt;=1,"0",IF(COUNTIF($DJ45:$DJ49,"x")&gt;0,"0","1"))</f>
        <v>1</v>
      </c>
      <c r="JS49" s="37" t="str">
        <f>IF(COUNTBLANK($DQ45:$DQ49)&gt;=1,"0",IF(COUNTIF($DQ45:$DQ49,"x")&gt;0,"0","1"))</f>
        <v>1</v>
      </c>
      <c r="JT49" s="37" t="str">
        <f>IF(COUNTBLANK($DX45:$DX49)&gt;=1,"0",IF(COUNTIF($DX45:$DX49,"x")&gt;0,"0","1"))</f>
        <v>1</v>
      </c>
      <c r="JU49" s="37" t="str">
        <f>IF(COUNTBLANK($EE45:$EE49)&gt;=1,"0",IF(COUNTIF($EE45:$EE49,"x")&gt;0,"0","1"))</f>
        <v>1</v>
      </c>
      <c r="JV49" s="37" t="str">
        <f>IF(COUNTBLANK($EL45:$EL49)&gt;=1,"0",IF(COUNTIF($EL45:$EL49,"x")&gt;0,"0","1"))</f>
        <v>1</v>
      </c>
      <c r="JW49" s="37" t="str">
        <f>IF(COUNTBLANK($ES45:$ES49)&gt;=1,"0",IF(COUNTIF($ES45:$ES49,"x")&gt;0,"0","1"))</f>
        <v>1</v>
      </c>
      <c r="JX49" s="25" t="str">
        <f>IF(COUNTBLANK($EZ45:$EZ49)&gt;=1,"0",IF(COUNTIF($EZ45:$EZ49,"x")&gt;0,"0","1"))</f>
        <v>0</v>
      </c>
      <c r="JY49" s="25" t="str">
        <f>IF(COUNTBLANK($FG45:$FG49)&gt;=1,"0",IF(COUNTIF($FG45:$FG49,"x")&gt;0,"0","1"))</f>
        <v>1</v>
      </c>
      <c r="JZ49" s="37" t="str">
        <f>IF(COUNTBLANK($FN45:$FN49)&gt;=1,"0",IF(COUNTIF($FN45:$FN49,"x")&gt;0,"0","1"))</f>
        <v>1</v>
      </c>
      <c r="KA49" s="37" t="str">
        <f>IF(COUNTBLANK($FU45:$FU49)&gt;=1,"0",IF(COUNTIF($FU45:$FU49,"x")&gt;0,"0","1"))</f>
        <v>1</v>
      </c>
      <c r="KB49" s="37" t="str">
        <f>IF(COUNTBLANK($GB45:$GB49)&gt;=1,"0",IF(COUNTIF($GB45:$GB49,"x")&gt;0,"0","1"))</f>
        <v>1</v>
      </c>
      <c r="KC49" s="37" t="str">
        <f>IF(COUNTBLANK($GI45:$GI49)&gt;=1,"0",IF(COUNTIF($GI45:$GI49,"x")&gt;0,"0","1"))</f>
        <v>0</v>
      </c>
      <c r="KD49" s="517" t="str">
        <f>IF(COUNTBLANK($GP45:$GP49)&gt;=1,"0",IF(COUNTIF($GP45:$GP49,"x")&gt;0,"0","1"))</f>
        <v>1</v>
      </c>
      <c r="KE49" s="517" t="str">
        <f>IF(COUNTBLANK($GW45:$GW49)&gt;=1,"0",IF(COUNTIF($GW45:$GW49,"x")&gt;0,"0","1"))</f>
        <v>1</v>
      </c>
      <c r="KF49" s="37" t="str">
        <f>IF(COUNTBLANK($HD45:$HD49)&gt;=1,"0",IF(COUNTIF($HD45:$HD49,"x")&gt;0,"0","1"))</f>
        <v>0</v>
      </c>
      <c r="KG49" s="37" t="str">
        <f>IF(COUNTBLANK($HK45:$HK49)&gt;=1,"0",IF(COUNTIF($HK45:$HK49,"x")&gt;0,"0","1"))</f>
        <v>1</v>
      </c>
      <c r="KH49" s="37" t="str">
        <f>IF(COUNTBLANK($HR45:$HR49)&gt;=1,"0",IF(COUNTIF($HR45:$HR49,"x")&gt;0,"0","1"))</f>
        <v>1</v>
      </c>
      <c r="KI49" s="37" t="str">
        <f>IF(COUNTBLANK($HY45:$HY49)&gt;=1,"0",IF(COUNTIF($HY45:$HY49,"x")&gt;0,"0","1"))</f>
        <v>0</v>
      </c>
      <c r="KJ49" s="37" t="str">
        <f>IF(COUNTBLANK($IF45:$IF49)&gt;=1,"0",IF(COUNTIF($IF45:$IF49,"x")&gt;0,"0","1"))</f>
        <v>1</v>
      </c>
      <c r="KK49" s="37" t="str">
        <f>IF(COUNTBLANK($IM45:$IM49)&gt;=1,"0",IF(COUNTIF($IM45:$IM49,"x")&gt;0,"0","1"))</f>
        <v>0</v>
      </c>
      <c r="KL49" s="37" t="str">
        <f>IF(COUNTBLANK($IT45:$IT49)&gt;=1,"0",IF(COUNTIF($IT45:$IT49,"x")&gt;0,"0","1"))</f>
        <v>1</v>
      </c>
    </row>
    <row r="50" spans="1:16382" ht="16" outlineLevel="1" thickBot="1">
      <c r="A50" s="61"/>
      <c r="B50" s="62"/>
      <c r="C50" s="63"/>
      <c r="D50" s="63"/>
      <c r="E50" s="63"/>
      <c r="F50" s="64"/>
      <c r="G50" s="65"/>
      <c r="H50" s="7" t="str">
        <f>IF(C45="x","0","1")</f>
        <v>1</v>
      </c>
      <c r="I50" s="174"/>
      <c r="J50" s="91"/>
      <c r="K50" s="176"/>
      <c r="L50" s="10"/>
      <c r="M50" s="2"/>
      <c r="N50" s="439">
        <f>N45+N46+N47+N48+N49</f>
        <v>8.5</v>
      </c>
      <c r="O50" s="8"/>
      <c r="P50" s="123"/>
      <c r="Q50" s="112"/>
      <c r="R50" s="124"/>
      <c r="S50" s="125"/>
      <c r="T50" s="125"/>
      <c r="U50" s="503">
        <f>U45+U46+U47+U48+U49</f>
        <v>5.5</v>
      </c>
      <c r="V50" s="8"/>
      <c r="W50" s="174"/>
      <c r="X50" s="91"/>
      <c r="Y50" s="176"/>
      <c r="Z50" s="10"/>
      <c r="AA50" s="2"/>
      <c r="AB50" s="439">
        <f>AB45+AB46+AB47+AB48+AB49</f>
        <v>2</v>
      </c>
      <c r="AC50" s="8"/>
      <c r="AD50" s="123"/>
      <c r="AE50" s="112"/>
      <c r="AF50" s="124"/>
      <c r="AG50" s="125"/>
      <c r="AH50" s="125"/>
      <c r="AI50" s="419">
        <f>AI45+AI46+AI47+AI48+AI49</f>
        <v>3</v>
      </c>
      <c r="AJ50" s="8"/>
      <c r="AK50" s="174"/>
      <c r="AL50" s="91"/>
      <c r="AM50" s="176"/>
      <c r="AN50" s="10"/>
      <c r="AO50" s="2"/>
      <c r="AP50" s="439">
        <f>AP45+AP46+AP47+AP48+AP49</f>
        <v>1</v>
      </c>
      <c r="AQ50" s="8"/>
      <c r="AR50" s="584"/>
      <c r="AS50" s="585"/>
      <c r="AT50" s="586"/>
      <c r="AU50" s="587"/>
      <c r="AV50" s="587"/>
      <c r="AW50" s="588">
        <f>AW45+AW46+AW47+AW48+AW49</f>
        <v>0</v>
      </c>
      <c r="AX50" s="8"/>
      <c r="AY50" s="174"/>
      <c r="AZ50" s="91"/>
      <c r="BA50" s="176"/>
      <c r="BB50" s="10"/>
      <c r="BC50" s="2"/>
      <c r="BD50" s="439">
        <f>BD45+BD46+BD47+BD48+BD49</f>
        <v>8.5</v>
      </c>
      <c r="BE50" s="8"/>
      <c r="BF50" s="123"/>
      <c r="BG50" s="112"/>
      <c r="BH50" s="124"/>
      <c r="BI50" s="125"/>
      <c r="BJ50" s="125"/>
      <c r="BK50" s="419">
        <f>BK45+BK46+BK47+BK48+BK49</f>
        <v>2</v>
      </c>
      <c r="BL50" s="8"/>
      <c r="BM50" s="174"/>
      <c r="BN50" s="91"/>
      <c r="BO50" s="176"/>
      <c r="BP50" s="10"/>
      <c r="BQ50" s="2"/>
      <c r="BR50" s="439">
        <f>BR45+BR46+BR47+BR48+BR49</f>
        <v>9.5</v>
      </c>
      <c r="BS50" s="8"/>
      <c r="BT50" s="123"/>
      <c r="BU50" s="112"/>
      <c r="BV50" s="124"/>
      <c r="BW50" s="125"/>
      <c r="BX50" s="125"/>
      <c r="BY50" s="419">
        <f>BY45+BY46+BY47+BY48+BY49</f>
        <v>2</v>
      </c>
      <c r="BZ50" s="8"/>
      <c r="CA50" s="174"/>
      <c r="CB50" s="91"/>
      <c r="CC50" s="176"/>
      <c r="CD50" s="10"/>
      <c r="CE50" s="2"/>
      <c r="CF50" s="439">
        <f>CF45+CF46+CF47+CF48+CF49</f>
        <v>3.5</v>
      </c>
      <c r="CG50" s="8"/>
      <c r="CH50" s="123"/>
      <c r="CI50" s="112"/>
      <c r="CJ50" s="124"/>
      <c r="CK50" s="125"/>
      <c r="CL50" s="125"/>
      <c r="CM50" s="419">
        <f>CM45+CM46+CM47+CM48+CM49</f>
        <v>4</v>
      </c>
      <c r="CN50" s="8"/>
      <c r="CO50" s="595"/>
      <c r="CP50" s="596"/>
      <c r="CQ50" s="597"/>
      <c r="CR50" s="598"/>
      <c r="CS50" s="587"/>
      <c r="CT50" s="607">
        <f>CT45+CT46+CT47+CT48+CT49</f>
        <v>0</v>
      </c>
      <c r="CU50" s="8"/>
      <c r="CV50" s="123"/>
      <c r="CW50" s="112"/>
      <c r="CX50" s="124"/>
      <c r="CY50" s="125"/>
      <c r="CZ50" s="125"/>
      <c r="DA50" s="419">
        <f>DA45+DA46+DA47+DA48+DA49</f>
        <v>3</v>
      </c>
      <c r="DB50" s="8"/>
      <c r="DC50" s="174"/>
      <c r="DD50" s="91"/>
      <c r="DE50" s="176"/>
      <c r="DF50" s="10"/>
      <c r="DG50" s="2"/>
      <c r="DH50" s="439">
        <f>DH45+DH46+DH47+DH48+DH49</f>
        <v>2.5</v>
      </c>
      <c r="DI50" s="8"/>
      <c r="DJ50" s="123"/>
      <c r="DK50" s="112"/>
      <c r="DL50" s="124"/>
      <c r="DM50" s="125"/>
      <c r="DN50" s="125"/>
      <c r="DO50" s="419">
        <f>DO45+DO46+DO47+DO48+DO49</f>
        <v>1</v>
      </c>
      <c r="DP50" s="8"/>
      <c r="DQ50" s="174"/>
      <c r="DR50" s="91"/>
      <c r="DS50" s="176"/>
      <c r="DT50" s="189"/>
      <c r="DU50" s="16"/>
      <c r="DV50" s="441">
        <f>DV45+DV46+DV47+DV48+DV49</f>
        <v>2.5</v>
      </c>
      <c r="DW50" s="8"/>
      <c r="DX50" s="123"/>
      <c r="DY50" s="112"/>
      <c r="DZ50" s="124"/>
      <c r="EA50" s="125"/>
      <c r="EB50" s="125"/>
      <c r="EC50" s="503">
        <f>EC45+EC46+EC47+EC48+EC49</f>
        <v>9.5</v>
      </c>
      <c r="ED50" s="8"/>
      <c r="EE50" s="174"/>
      <c r="EF50" s="91"/>
      <c r="EG50" s="176"/>
      <c r="EH50" s="10"/>
      <c r="EI50" s="2"/>
      <c r="EJ50" s="441">
        <f>EJ45+EJ46+EJ47+EJ48+EJ49</f>
        <v>6</v>
      </c>
      <c r="EK50" s="8"/>
      <c r="EL50" s="123"/>
      <c r="EM50" s="112"/>
      <c r="EN50" s="124"/>
      <c r="EO50" s="125"/>
      <c r="EP50" s="125"/>
      <c r="EQ50" s="503">
        <f>EQ45+EQ46+EQ47+EQ48+EQ49</f>
        <v>5.5</v>
      </c>
      <c r="ER50" s="8"/>
      <c r="ES50" s="174"/>
      <c r="ET50" s="91"/>
      <c r="EU50" s="176"/>
      <c r="EV50" s="10"/>
      <c r="EW50" s="2"/>
      <c r="EX50" s="441">
        <f>EX45+EX46+EX47+EX48+EX49</f>
        <v>4</v>
      </c>
      <c r="EY50" s="8"/>
      <c r="EZ50" s="584"/>
      <c r="FA50" s="585"/>
      <c r="FB50" s="586"/>
      <c r="FC50" s="587"/>
      <c r="FD50" s="587"/>
      <c r="FE50" s="589">
        <f>FE45+FE46+FE47+FE48+FE49</f>
        <v>0</v>
      </c>
      <c r="FF50" s="8"/>
      <c r="FG50" s="174"/>
      <c r="FH50" s="91"/>
      <c r="FI50" s="176"/>
      <c r="FJ50" s="10"/>
      <c r="FK50" s="2"/>
      <c r="FL50" s="441">
        <f>FL45+FL46+FL47+FL48+FL49</f>
        <v>3</v>
      </c>
      <c r="FM50" s="8"/>
      <c r="FN50" s="123"/>
      <c r="FO50" s="112"/>
      <c r="FP50" s="124"/>
      <c r="FQ50" s="125"/>
      <c r="FR50" s="125"/>
      <c r="FS50" s="503">
        <f>FS45+FS46+FS47+FS48+FS49</f>
        <v>4.5</v>
      </c>
      <c r="FT50" s="8"/>
      <c r="FU50" s="174"/>
      <c r="FV50" s="91"/>
      <c r="FW50" s="176"/>
      <c r="FX50" s="10"/>
      <c r="FY50" s="2"/>
      <c r="FZ50" s="441">
        <f>FZ45+FZ46+FZ47+FZ48+FZ49</f>
        <v>3</v>
      </c>
      <c r="GA50" s="8"/>
      <c r="GB50" s="123"/>
      <c r="GC50" s="112"/>
      <c r="GD50" s="124"/>
      <c r="GE50" s="125"/>
      <c r="GF50" s="125"/>
      <c r="GG50" s="503">
        <f>GG45+GG46+GG47+GG48+GG49</f>
        <v>7.5</v>
      </c>
      <c r="GH50" s="8"/>
      <c r="GI50" s="595"/>
      <c r="GJ50" s="596"/>
      <c r="GK50" s="597"/>
      <c r="GL50" s="598"/>
      <c r="GM50" s="587"/>
      <c r="GN50" s="599">
        <f>GN45+GN46+GN47+GN48+GN49</f>
        <v>0</v>
      </c>
      <c r="GO50" s="8"/>
      <c r="GP50" s="123"/>
      <c r="GQ50" s="112"/>
      <c r="GR50" s="124"/>
      <c r="GS50" s="125"/>
      <c r="GT50" s="125"/>
      <c r="GU50" s="503">
        <f>GU45+GU46+GU47+GU48+GU49</f>
        <v>3</v>
      </c>
      <c r="GV50" s="8"/>
      <c r="GW50" s="174"/>
      <c r="GX50" s="91"/>
      <c r="GY50" s="176"/>
      <c r="GZ50" s="10"/>
      <c r="HA50" s="2"/>
      <c r="HB50" s="441">
        <f>HB45+HB46+HB47+HB48+HB49</f>
        <v>6</v>
      </c>
      <c r="HC50" s="8"/>
      <c r="HD50" s="656"/>
      <c r="HE50" s="657"/>
      <c r="HF50" s="658"/>
      <c r="HG50" s="548"/>
      <c r="HH50" s="548"/>
      <c r="HI50" s="659">
        <f>HI45+HI46+HI47+HI48+HI49</f>
        <v>0</v>
      </c>
      <c r="HJ50" s="8"/>
      <c r="HK50" s="174"/>
      <c r="HL50" s="91"/>
      <c r="HM50" s="176"/>
      <c r="HN50" s="10"/>
      <c r="HO50" s="2"/>
      <c r="HP50" s="441">
        <f>HP45+HP46+HP47+HP48+HP49</f>
        <v>0</v>
      </c>
      <c r="HQ50" s="8"/>
      <c r="HR50" s="123"/>
      <c r="HS50" s="112"/>
      <c r="HT50" s="124"/>
      <c r="HU50" s="125"/>
      <c r="HV50" s="125"/>
      <c r="HW50" s="503">
        <f>HW45+HW46+HW47+HW48+HW49</f>
        <v>2</v>
      </c>
      <c r="HX50" s="8"/>
      <c r="HY50" s="595"/>
      <c r="HZ50" s="596"/>
      <c r="IA50" s="597"/>
      <c r="IB50" s="598"/>
      <c r="IC50" s="587"/>
      <c r="ID50" s="599">
        <f>ID45+ID46+ID47+ID48+ID49</f>
        <v>0</v>
      </c>
      <c r="IE50" s="8"/>
      <c r="IF50" s="300"/>
      <c r="IG50" s="301"/>
      <c r="IH50" s="302"/>
      <c r="II50" s="10"/>
      <c r="IJ50" s="2"/>
      <c r="IK50" s="419">
        <f>IK45+IK46+IK47+IK48+IK49</f>
        <v>1.5</v>
      </c>
      <c r="IL50" s="8"/>
      <c r="IM50" s="604"/>
      <c r="IN50" s="605"/>
      <c r="IO50" s="606"/>
      <c r="IP50" s="598"/>
      <c r="IQ50" s="587"/>
      <c r="IR50" s="588">
        <f>IR45+IR46+IR47+IR48+IR49</f>
        <v>0</v>
      </c>
      <c r="IS50" s="8"/>
      <c r="IT50" s="300"/>
      <c r="IU50" s="301"/>
      <c r="IV50" s="302"/>
      <c r="IW50" s="10"/>
      <c r="IX50" s="2"/>
      <c r="IY50" s="419">
        <f>IY45+IY46+IY47+IY48+IY49</f>
        <v>4.5</v>
      </c>
      <c r="IZ50" s="8"/>
      <c r="JA50" s="30"/>
      <c r="JB50" s="22"/>
      <c r="JC50" s="517"/>
      <c r="JD50" s="25"/>
      <c r="JE50" s="25"/>
      <c r="JF50" s="25"/>
      <c r="JG50" s="25"/>
      <c r="JH50" s="517"/>
      <c r="JI50" s="25"/>
      <c r="JJ50" s="25"/>
      <c r="JK50" s="25"/>
      <c r="JL50" s="25"/>
      <c r="JM50" s="25"/>
      <c r="JN50" s="517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517"/>
      <c r="KE50" s="517"/>
      <c r="KF50" s="25"/>
      <c r="KG50" s="25"/>
      <c r="KH50" s="25"/>
      <c r="KI50" s="25"/>
      <c r="KL50" s="17"/>
      <c r="KP50" s="77"/>
    </row>
    <row r="51" spans="1:16382" s="142" customFormat="1" ht="16" thickBot="1">
      <c r="A51" s="150" t="s">
        <v>20</v>
      </c>
      <c r="B51" s="49">
        <v>8</v>
      </c>
      <c r="C51" s="49"/>
      <c r="D51" s="50"/>
      <c r="E51" s="50"/>
      <c r="F51" s="51"/>
      <c r="G51" s="52"/>
      <c r="H51" s="164"/>
      <c r="I51" s="50"/>
      <c r="J51" s="53"/>
      <c r="K51" s="50"/>
      <c r="L51" s="53"/>
      <c r="M51" s="53"/>
      <c r="N51" s="53"/>
      <c r="O51" s="164"/>
      <c r="P51" s="50"/>
      <c r="Q51" s="53"/>
      <c r="R51" s="50"/>
      <c r="S51" s="53"/>
      <c r="T51" s="53"/>
      <c r="U51" s="53"/>
      <c r="V51" s="164"/>
      <c r="W51" s="50"/>
      <c r="X51" s="53"/>
      <c r="Y51" s="50"/>
      <c r="Z51" s="53"/>
      <c r="AA51" s="53"/>
      <c r="AB51" s="53"/>
      <c r="AC51" s="164"/>
      <c r="AD51" s="50"/>
      <c r="AE51" s="53"/>
      <c r="AF51" s="50"/>
      <c r="AG51" s="53"/>
      <c r="AH51" s="53"/>
      <c r="AI51" s="53"/>
      <c r="AJ51" s="164"/>
      <c r="AK51" s="50"/>
      <c r="AL51" s="53"/>
      <c r="AM51" s="50"/>
      <c r="AN51" s="53"/>
      <c r="AO51" s="53"/>
      <c r="AP51" s="53"/>
      <c r="AQ51" s="164"/>
      <c r="AR51" s="50"/>
      <c r="AS51" s="53"/>
      <c r="AT51" s="50"/>
      <c r="AU51" s="53"/>
      <c r="AV51" s="53"/>
      <c r="AW51" s="53"/>
      <c r="AX51" s="164"/>
      <c r="AY51" s="50"/>
      <c r="AZ51" s="53"/>
      <c r="BA51" s="50"/>
      <c r="BB51" s="53"/>
      <c r="BC51" s="53"/>
      <c r="BD51" s="53"/>
      <c r="BE51" s="164"/>
      <c r="BF51" s="50"/>
      <c r="BG51" s="53"/>
      <c r="BH51" s="50"/>
      <c r="BI51" s="53"/>
      <c r="BJ51" s="53"/>
      <c r="BK51" s="53"/>
      <c r="BL51" s="164"/>
      <c r="BM51" s="50"/>
      <c r="BN51" s="53"/>
      <c r="BO51" s="50"/>
      <c r="BP51" s="53"/>
      <c r="BQ51" s="53"/>
      <c r="BR51" s="53"/>
      <c r="BS51" s="164"/>
      <c r="BT51" s="50"/>
      <c r="BU51" s="53"/>
      <c r="BV51" s="50"/>
      <c r="BW51" s="53"/>
      <c r="BX51" s="53"/>
      <c r="BY51" s="53"/>
      <c r="BZ51" s="164"/>
      <c r="CA51" s="50"/>
      <c r="CB51" s="53"/>
      <c r="CC51" s="50"/>
      <c r="CD51" s="53"/>
      <c r="CE51" s="53"/>
      <c r="CF51" s="53"/>
      <c r="CG51" s="164"/>
      <c r="CH51" s="50"/>
      <c r="CI51" s="53"/>
      <c r="CJ51" s="50"/>
      <c r="CK51" s="53"/>
      <c r="CL51" s="53"/>
      <c r="CM51" s="53"/>
      <c r="CN51" s="164"/>
      <c r="CO51" s="50"/>
      <c r="CP51" s="53"/>
      <c r="CQ51" s="50"/>
      <c r="CR51" s="53"/>
      <c r="CS51" s="53"/>
      <c r="CT51" s="53"/>
      <c r="CU51" s="164"/>
      <c r="CV51" s="50"/>
      <c r="CW51" s="53"/>
      <c r="CX51" s="50"/>
      <c r="CY51" s="53"/>
      <c r="CZ51" s="53"/>
      <c r="DA51" s="53"/>
      <c r="DB51" s="164"/>
      <c r="DC51" s="50"/>
      <c r="DD51" s="53"/>
      <c r="DE51" s="50"/>
      <c r="DF51" s="53"/>
      <c r="DG51" s="53"/>
      <c r="DH51" s="53"/>
      <c r="DI51" s="164"/>
      <c r="DJ51" s="50"/>
      <c r="DK51" s="53"/>
      <c r="DL51" s="50"/>
      <c r="DM51" s="53"/>
      <c r="DN51" s="53"/>
      <c r="DO51" s="53"/>
      <c r="DP51" s="164"/>
      <c r="DQ51" s="50"/>
      <c r="DR51" s="53"/>
      <c r="DS51" s="50"/>
      <c r="DT51" s="50"/>
      <c r="DU51" s="50"/>
      <c r="DV51" s="53"/>
      <c r="DW51" s="164"/>
      <c r="DX51" s="50"/>
      <c r="DY51" s="53"/>
      <c r="DZ51" s="50"/>
      <c r="EA51" s="53"/>
      <c r="EB51" s="53"/>
      <c r="EC51" s="53"/>
      <c r="ED51" s="164"/>
      <c r="EE51" s="50"/>
      <c r="EF51" s="53"/>
      <c r="EG51" s="50"/>
      <c r="EH51" s="53"/>
      <c r="EI51" s="53"/>
      <c r="EJ51" s="53"/>
      <c r="EK51" s="164"/>
      <c r="EL51" s="50"/>
      <c r="EM51" s="53"/>
      <c r="EN51" s="50"/>
      <c r="EO51" s="53"/>
      <c r="EP51" s="53"/>
      <c r="EQ51" s="53"/>
      <c r="ER51" s="164"/>
      <c r="ES51" s="50"/>
      <c r="ET51" s="53"/>
      <c r="EU51" s="50"/>
      <c r="EV51" s="53"/>
      <c r="EW51" s="53"/>
      <c r="EX51" s="53"/>
      <c r="EY51" s="164"/>
      <c r="EZ51" s="50"/>
      <c r="FA51" s="53"/>
      <c r="FB51" s="50"/>
      <c r="FC51" s="53"/>
      <c r="FD51" s="53"/>
      <c r="FE51" s="53"/>
      <c r="FF51" s="164"/>
      <c r="FG51" s="50"/>
      <c r="FH51" s="53"/>
      <c r="FI51" s="50"/>
      <c r="FJ51" s="53"/>
      <c r="FK51" s="53"/>
      <c r="FL51" s="53"/>
      <c r="FM51" s="164"/>
      <c r="FN51" s="50"/>
      <c r="FO51" s="53"/>
      <c r="FP51" s="50"/>
      <c r="FQ51" s="53"/>
      <c r="FR51" s="53"/>
      <c r="FS51" s="53"/>
      <c r="FT51" s="164"/>
      <c r="FU51" s="50"/>
      <c r="FV51" s="53"/>
      <c r="FW51" s="50"/>
      <c r="FX51" s="53"/>
      <c r="FY51" s="53"/>
      <c r="FZ51" s="53"/>
      <c r="GA51" s="164"/>
      <c r="GB51" s="50"/>
      <c r="GC51" s="53"/>
      <c r="GD51" s="50"/>
      <c r="GE51" s="53"/>
      <c r="GF51" s="53"/>
      <c r="GG51" s="53"/>
      <c r="GH51" s="164"/>
      <c r="GI51" s="554"/>
      <c r="GJ51" s="555"/>
      <c r="GK51" s="554"/>
      <c r="GL51" s="555"/>
      <c r="GM51" s="555"/>
      <c r="GN51" s="555"/>
      <c r="GO51" s="164"/>
      <c r="GP51" s="50"/>
      <c r="GQ51" s="53"/>
      <c r="GR51" s="50"/>
      <c r="GS51" s="53"/>
      <c r="GT51" s="53"/>
      <c r="GU51" s="53"/>
      <c r="GV51" s="164"/>
      <c r="GW51" s="50"/>
      <c r="GX51" s="53"/>
      <c r="GY51" s="50"/>
      <c r="GZ51" s="53"/>
      <c r="HA51" s="53"/>
      <c r="HB51" s="53"/>
      <c r="HC51" s="164"/>
      <c r="HD51" s="554"/>
      <c r="HE51" s="555"/>
      <c r="HF51" s="554"/>
      <c r="HG51" s="555"/>
      <c r="HH51" s="555"/>
      <c r="HI51" s="555"/>
      <c r="HJ51" s="164"/>
      <c r="HK51" s="50"/>
      <c r="HL51" s="53"/>
      <c r="HM51" s="50"/>
      <c r="HN51" s="53"/>
      <c r="HO51" s="53"/>
      <c r="HP51" s="53"/>
      <c r="HQ51" s="164"/>
      <c r="HR51" s="50"/>
      <c r="HS51" s="53"/>
      <c r="HT51" s="50"/>
      <c r="HU51" s="53"/>
      <c r="HV51" s="53"/>
      <c r="HW51" s="53"/>
      <c r="HX51" s="169"/>
      <c r="HY51" s="554"/>
      <c r="HZ51" s="555"/>
      <c r="IA51" s="554"/>
      <c r="IB51" s="555"/>
      <c r="IC51" s="555"/>
      <c r="ID51" s="555"/>
      <c r="IE51" s="171"/>
      <c r="IF51" s="50"/>
      <c r="IG51" s="53"/>
      <c r="IH51" s="50"/>
      <c r="II51" s="53"/>
      <c r="IJ51" s="53"/>
      <c r="IK51" s="53"/>
      <c r="IL51" s="171"/>
      <c r="IM51" s="50"/>
      <c r="IN51" s="53"/>
      <c r="IO51" s="50"/>
      <c r="IP51" s="53"/>
      <c r="IQ51" s="53"/>
      <c r="IR51" s="53"/>
      <c r="IS51" s="171"/>
      <c r="IT51" s="50"/>
      <c r="IU51" s="53"/>
      <c r="IV51" s="50"/>
      <c r="IW51" s="53"/>
      <c r="IX51" s="53"/>
      <c r="IY51" s="53"/>
      <c r="IZ51" s="171"/>
      <c r="JA51" s="226"/>
      <c r="JB51" s="227"/>
      <c r="JC51" s="531"/>
      <c r="JD51" s="138"/>
      <c r="JE51" s="139"/>
      <c r="JF51" s="227"/>
      <c r="JG51" s="139"/>
      <c r="JH51" s="521"/>
      <c r="JI51" s="140"/>
      <c r="JJ51" s="139"/>
      <c r="JK51" s="139"/>
      <c r="JL51" s="138"/>
      <c r="JM51" s="227"/>
      <c r="JN51" s="528"/>
      <c r="JO51" s="227"/>
      <c r="JP51" s="139"/>
      <c r="JQ51" s="139"/>
      <c r="JR51" s="139"/>
      <c r="JS51" s="138"/>
      <c r="JT51" s="227"/>
      <c r="JU51" s="139"/>
      <c r="JV51" s="227"/>
      <c r="JW51" s="139"/>
      <c r="JX51" s="139"/>
      <c r="JY51" s="139"/>
      <c r="JZ51" s="138"/>
      <c r="KA51" s="227"/>
      <c r="KB51" s="139"/>
      <c r="KC51" s="227"/>
      <c r="KD51" s="528"/>
      <c r="KE51" s="528"/>
      <c r="KF51" s="139"/>
      <c r="KG51" s="138"/>
      <c r="KH51" s="227"/>
      <c r="KI51" s="139"/>
      <c r="KJ51" s="227"/>
      <c r="KK51" s="72"/>
      <c r="KL51" s="72"/>
      <c r="KM51" s="72"/>
      <c r="KN51" s="138"/>
      <c r="KO51" s="71"/>
      <c r="KP51" s="72"/>
      <c r="KQ51" s="138"/>
      <c r="KR51" s="71"/>
      <c r="KS51" s="72"/>
      <c r="KT51" s="71"/>
      <c r="KU51" s="72"/>
      <c r="KV51" s="72"/>
      <c r="KW51" s="72"/>
      <c r="KX51" s="138"/>
      <c r="KY51" s="71"/>
      <c r="KZ51" s="72"/>
      <c r="LA51" s="71"/>
      <c r="LB51" s="72"/>
      <c r="LC51" s="72"/>
      <c r="LD51" s="72"/>
      <c r="LE51" s="138"/>
      <c r="LF51" s="71"/>
      <c r="LG51" s="72"/>
      <c r="LH51" s="71"/>
      <c r="LI51" s="72"/>
      <c r="LJ51" s="72"/>
      <c r="LK51" s="72"/>
      <c r="LL51" s="138"/>
      <c r="LM51" s="71"/>
      <c r="LN51" s="72"/>
      <c r="LO51" s="71"/>
      <c r="LP51" s="72"/>
      <c r="LQ51" s="72"/>
      <c r="LR51" s="72"/>
      <c r="LS51" s="138"/>
      <c r="LT51" s="71"/>
      <c r="LU51" s="72"/>
      <c r="LV51" s="71"/>
      <c r="LW51" s="72"/>
      <c r="LX51" s="72"/>
      <c r="LY51" s="72"/>
      <c r="LZ51" s="138"/>
      <c r="MA51" s="71"/>
      <c r="MB51" s="72"/>
      <c r="MC51" s="71"/>
      <c r="MD51" s="72"/>
      <c r="ME51" s="72"/>
      <c r="MF51" s="72"/>
      <c r="MG51" s="138"/>
      <c r="MH51" s="71"/>
      <c r="MI51" s="72"/>
      <c r="MJ51" s="71"/>
      <c r="MK51" s="72"/>
      <c r="ML51" s="72"/>
      <c r="MM51" s="72"/>
      <c r="MN51" s="138"/>
      <c r="MO51" s="71"/>
      <c r="MP51" s="72"/>
      <c r="MQ51" s="71"/>
      <c r="MR51" s="72"/>
      <c r="MS51" s="72"/>
      <c r="MT51" s="72"/>
      <c r="MU51" s="138"/>
      <c r="MV51" s="71"/>
      <c r="MW51" s="72"/>
      <c r="MX51" s="71"/>
      <c r="MY51" s="72"/>
      <c r="MZ51" s="72"/>
      <c r="NA51" s="72"/>
      <c r="NB51" s="138"/>
      <c r="NC51" s="71"/>
      <c r="ND51" s="72"/>
      <c r="NE51" s="71"/>
      <c r="NF51" s="72"/>
      <c r="NG51" s="72"/>
      <c r="NH51" s="72"/>
      <c r="NI51" s="138"/>
      <c r="NJ51" s="71"/>
      <c r="NK51" s="72"/>
      <c r="NL51" s="71"/>
      <c r="NM51" s="72"/>
      <c r="NN51" s="72"/>
      <c r="NO51" s="72"/>
      <c r="NP51" s="138"/>
      <c r="NQ51" s="71"/>
      <c r="NR51" s="72"/>
      <c r="NS51" s="71"/>
      <c r="NT51" s="72"/>
      <c r="NU51" s="72"/>
      <c r="NV51" s="72"/>
      <c r="NW51" s="138"/>
      <c r="NX51" s="71"/>
      <c r="NY51" s="72"/>
      <c r="NZ51" s="71"/>
      <c r="OA51" s="72"/>
      <c r="OB51" s="72"/>
      <c r="OC51" s="72"/>
      <c r="OD51" s="138"/>
      <c r="OE51" s="71"/>
      <c r="OF51" s="72"/>
      <c r="OG51" s="71"/>
      <c r="OH51" s="72"/>
      <c r="OI51" s="72"/>
      <c r="OJ51" s="72"/>
      <c r="OK51" s="138"/>
      <c r="OL51" s="71"/>
      <c r="OM51" s="72"/>
      <c r="ON51" s="71"/>
      <c r="OO51" s="72"/>
      <c r="OP51" s="72"/>
      <c r="OQ51" s="72"/>
      <c r="OR51" s="138"/>
      <c r="OS51" s="71"/>
      <c r="OT51" s="72"/>
      <c r="OU51" s="71"/>
      <c r="OV51" s="72"/>
      <c r="OW51" s="72"/>
      <c r="OX51" s="72"/>
      <c r="OY51" s="138"/>
      <c r="OZ51" s="71"/>
      <c r="PA51" s="72"/>
      <c r="PB51" s="71"/>
      <c r="PC51" s="72"/>
      <c r="PD51" s="72"/>
      <c r="PE51" s="72"/>
      <c r="PF51" s="138"/>
      <c r="PG51" s="71"/>
      <c r="PH51" s="72"/>
      <c r="PI51" s="71"/>
      <c r="PJ51" s="72"/>
      <c r="PK51" s="72"/>
      <c r="PL51" s="72"/>
      <c r="PM51" s="138"/>
      <c r="PN51" s="71"/>
      <c r="PO51" s="72"/>
      <c r="PP51" s="71"/>
      <c r="PQ51" s="72"/>
      <c r="PR51" s="72"/>
      <c r="PS51" s="72"/>
      <c r="PT51" s="138"/>
      <c r="PU51" s="71"/>
      <c r="PV51" s="72"/>
      <c r="PW51" s="71"/>
      <c r="PX51" s="72"/>
      <c r="PY51" s="72"/>
      <c r="PZ51" s="72"/>
      <c r="QA51" s="138"/>
      <c r="QB51" s="71"/>
      <c r="QC51" s="72"/>
      <c r="QD51" s="71"/>
      <c r="QE51" s="72"/>
      <c r="QF51" s="72"/>
      <c r="QG51" s="72"/>
      <c r="QH51" s="138"/>
      <c r="QI51" s="71"/>
      <c r="QJ51" s="72"/>
      <c r="QK51" s="71"/>
      <c r="QL51" s="72"/>
      <c r="QM51" s="72"/>
      <c r="QN51" s="72"/>
      <c r="QO51" s="138"/>
      <c r="QP51" s="71"/>
      <c r="QQ51" s="72"/>
      <c r="QR51" s="71"/>
      <c r="QS51" s="72"/>
      <c r="QT51" s="72"/>
      <c r="QU51" s="72"/>
      <c r="QV51" s="138"/>
      <c r="QW51" s="71"/>
      <c r="QX51" s="72"/>
      <c r="QY51" s="71"/>
      <c r="QZ51" s="72"/>
      <c r="RA51" s="72"/>
      <c r="RB51" s="72"/>
      <c r="RC51" s="138"/>
      <c r="RD51" s="71"/>
      <c r="RE51" s="72"/>
      <c r="RF51" s="71"/>
      <c r="RG51" s="72"/>
      <c r="RH51" s="72"/>
      <c r="RI51" s="72"/>
      <c r="RJ51" s="138"/>
      <c r="RK51" s="141"/>
      <c r="RL51" s="72"/>
      <c r="RM51" s="71"/>
      <c r="RN51" s="72"/>
      <c r="RO51" s="72"/>
      <c r="RP51" s="72"/>
      <c r="RQ51" s="138"/>
      <c r="RR51" s="141"/>
      <c r="RS51" s="72"/>
      <c r="RT51" s="71"/>
      <c r="RU51" s="72"/>
      <c r="RV51" s="72"/>
      <c r="RW51" s="72"/>
      <c r="RX51" s="136"/>
      <c r="RY51" s="137"/>
      <c r="RZ51" s="71"/>
      <c r="SA51" s="71"/>
      <c r="SB51" s="138"/>
      <c r="SC51" s="138"/>
      <c r="SD51" s="139"/>
      <c r="SE51" s="71"/>
      <c r="SF51" s="72"/>
      <c r="SG51" s="71"/>
      <c r="SH51" s="140"/>
      <c r="SI51" s="72"/>
      <c r="SJ51" s="72"/>
      <c r="SK51" s="138"/>
      <c r="SL51" s="71"/>
      <c r="SM51" s="72"/>
      <c r="SN51" s="71"/>
      <c r="SO51" s="72"/>
      <c r="SP51" s="72"/>
      <c r="SQ51" s="72"/>
      <c r="SR51" s="138"/>
      <c r="SS51" s="71"/>
      <c r="ST51" s="72"/>
      <c r="SU51" s="71"/>
      <c r="SV51" s="72"/>
      <c r="SW51" s="72"/>
      <c r="SX51" s="72"/>
      <c r="SY51" s="138"/>
      <c r="SZ51" s="71"/>
      <c r="TA51" s="72"/>
      <c r="TB51" s="71"/>
      <c r="TC51" s="72"/>
      <c r="TD51" s="72"/>
      <c r="TE51" s="72"/>
      <c r="TF51" s="138"/>
      <c r="TG51" s="71"/>
      <c r="TH51" s="72"/>
      <c r="TI51" s="71"/>
      <c r="TJ51" s="72"/>
      <c r="TK51" s="72"/>
      <c r="TL51" s="72"/>
      <c r="TM51" s="138"/>
      <c r="TN51" s="71"/>
      <c r="TO51" s="72"/>
      <c r="TP51" s="71"/>
      <c r="TQ51" s="72"/>
      <c r="TR51" s="72"/>
      <c r="TS51" s="72"/>
      <c r="TT51" s="138"/>
      <c r="TU51" s="71"/>
      <c r="TV51" s="72"/>
      <c r="TW51" s="71"/>
      <c r="TX51" s="72"/>
      <c r="TY51" s="72"/>
      <c r="TZ51" s="72"/>
      <c r="UA51" s="138"/>
      <c r="UB51" s="71"/>
      <c r="UC51" s="72"/>
      <c r="UD51" s="71"/>
      <c r="UE51" s="72"/>
      <c r="UF51" s="72"/>
      <c r="UG51" s="72"/>
      <c r="UH51" s="138"/>
      <c r="UI51" s="71"/>
      <c r="UJ51" s="72"/>
      <c r="UK51" s="71"/>
      <c r="UL51" s="72"/>
      <c r="UM51" s="72"/>
      <c r="UN51" s="72"/>
      <c r="UO51" s="138"/>
      <c r="UP51" s="71"/>
      <c r="UQ51" s="72"/>
      <c r="UR51" s="71"/>
      <c r="US51" s="72"/>
      <c r="UT51" s="72"/>
      <c r="UU51" s="72"/>
      <c r="UV51" s="138"/>
      <c r="UW51" s="71"/>
      <c r="UX51" s="72"/>
      <c r="UY51" s="71"/>
      <c r="UZ51" s="72"/>
      <c r="VA51" s="72"/>
      <c r="VB51" s="72"/>
      <c r="VC51" s="138"/>
      <c r="VD51" s="71"/>
      <c r="VE51" s="72"/>
      <c r="VF51" s="71"/>
      <c r="VG51" s="72"/>
      <c r="VH51" s="72"/>
      <c r="VI51" s="72"/>
      <c r="VJ51" s="138"/>
      <c r="VK51" s="71"/>
      <c r="VL51" s="72"/>
      <c r="VM51" s="71"/>
      <c r="VN51" s="72"/>
      <c r="VO51" s="72"/>
      <c r="VP51" s="72"/>
      <c r="VQ51" s="138"/>
      <c r="VR51" s="71"/>
      <c r="VS51" s="72"/>
      <c r="VT51" s="71"/>
      <c r="VU51" s="72"/>
      <c r="VV51" s="72"/>
      <c r="VW51" s="72"/>
      <c r="VX51" s="138"/>
      <c r="VY51" s="71"/>
      <c r="VZ51" s="72"/>
      <c r="WA51" s="71"/>
      <c r="WB51" s="72"/>
      <c r="WC51" s="72"/>
      <c r="WD51" s="72"/>
      <c r="WE51" s="138"/>
      <c r="WF51" s="71"/>
      <c r="WG51" s="72"/>
      <c r="WH51" s="71"/>
      <c r="WI51" s="72"/>
      <c r="WJ51" s="72"/>
      <c r="WK51" s="72"/>
      <c r="WL51" s="138"/>
      <c r="WM51" s="71"/>
      <c r="WN51" s="72"/>
      <c r="WO51" s="71"/>
      <c r="WP51" s="72"/>
      <c r="WQ51" s="72"/>
      <c r="WR51" s="72"/>
      <c r="WS51" s="138"/>
      <c r="WT51" s="71"/>
      <c r="WU51" s="72"/>
      <c r="WV51" s="71"/>
      <c r="WW51" s="72"/>
      <c r="WX51" s="72"/>
      <c r="WY51" s="72"/>
      <c r="WZ51" s="138"/>
      <c r="XA51" s="71"/>
      <c r="XB51" s="72"/>
      <c r="XC51" s="71"/>
      <c r="XD51" s="72"/>
      <c r="XE51" s="72"/>
      <c r="XF51" s="72"/>
      <c r="XG51" s="138"/>
      <c r="XH51" s="71"/>
      <c r="XI51" s="72"/>
      <c r="XJ51" s="71"/>
      <c r="XK51" s="72"/>
      <c r="XL51" s="72"/>
      <c r="XM51" s="72"/>
      <c r="XN51" s="138"/>
      <c r="XO51" s="71"/>
      <c r="XP51" s="72"/>
      <c r="XQ51" s="71"/>
      <c r="XR51" s="72"/>
      <c r="XS51" s="72"/>
      <c r="XT51" s="72"/>
      <c r="XU51" s="138"/>
      <c r="XV51" s="71"/>
      <c r="XW51" s="72"/>
      <c r="XX51" s="71"/>
      <c r="XY51" s="72"/>
      <c r="XZ51" s="72"/>
      <c r="YA51" s="72"/>
      <c r="YB51" s="138"/>
      <c r="YC51" s="71"/>
      <c r="YD51" s="72"/>
      <c r="YE51" s="71"/>
      <c r="YF51" s="72"/>
      <c r="YG51" s="72"/>
      <c r="YH51" s="72"/>
      <c r="YI51" s="138"/>
      <c r="YJ51" s="71"/>
      <c r="YK51" s="72"/>
      <c r="YL51" s="71"/>
      <c r="YM51" s="72"/>
      <c r="YN51" s="72"/>
      <c r="YO51" s="72"/>
      <c r="YP51" s="138"/>
      <c r="YQ51" s="71"/>
      <c r="YR51" s="72"/>
      <c r="YS51" s="71"/>
      <c r="YT51" s="72"/>
      <c r="YU51" s="72"/>
      <c r="YV51" s="72"/>
      <c r="YW51" s="138"/>
      <c r="YX51" s="71"/>
      <c r="YY51" s="72"/>
      <c r="YZ51" s="71"/>
      <c r="ZA51" s="72"/>
      <c r="ZB51" s="72"/>
      <c r="ZC51" s="72"/>
      <c r="ZD51" s="138"/>
      <c r="ZE51" s="71"/>
      <c r="ZF51" s="72"/>
      <c r="ZG51" s="71"/>
      <c r="ZH51" s="72"/>
      <c r="ZI51" s="72"/>
      <c r="ZJ51" s="72"/>
      <c r="ZK51" s="138"/>
      <c r="ZL51" s="71"/>
      <c r="ZM51" s="72"/>
      <c r="ZN51" s="71"/>
      <c r="ZO51" s="72"/>
      <c r="ZP51" s="72"/>
      <c r="ZQ51" s="72"/>
      <c r="ZR51" s="138"/>
      <c r="ZS51" s="71"/>
      <c r="ZT51" s="72"/>
      <c r="ZU51" s="71"/>
      <c r="ZV51" s="72"/>
      <c r="ZW51" s="72"/>
      <c r="ZX51" s="72"/>
      <c r="ZY51" s="138"/>
      <c r="ZZ51" s="71"/>
      <c r="AAA51" s="72"/>
      <c r="AAB51" s="71"/>
      <c r="AAC51" s="72"/>
      <c r="AAD51" s="72"/>
      <c r="AAE51" s="72"/>
      <c r="AAF51" s="138"/>
      <c r="AAG51" s="71"/>
      <c r="AAH51" s="72"/>
      <c r="AAI51" s="71"/>
      <c r="AAJ51" s="72"/>
      <c r="AAK51" s="72"/>
      <c r="AAL51" s="72"/>
      <c r="AAM51" s="138"/>
      <c r="AAN51" s="141"/>
      <c r="AAO51" s="72"/>
      <c r="AAP51" s="71"/>
      <c r="AAQ51" s="72"/>
      <c r="AAR51" s="72"/>
      <c r="AAS51" s="72"/>
      <c r="AAT51" s="138"/>
      <c r="AAU51" s="141"/>
      <c r="AAV51" s="72"/>
      <c r="AAW51" s="71"/>
      <c r="AAX51" s="72"/>
      <c r="AAY51" s="72"/>
      <c r="AAZ51" s="72"/>
      <c r="ABA51" s="136"/>
      <c r="ABB51" s="137"/>
      <c r="ABC51" s="71"/>
      <c r="ABD51" s="71"/>
      <c r="ABE51" s="138"/>
      <c r="ABF51" s="138"/>
      <c r="ABG51" s="139"/>
      <c r="ABH51" s="71"/>
      <c r="ABI51" s="72"/>
      <c r="ABJ51" s="71"/>
      <c r="ABK51" s="140"/>
      <c r="ABL51" s="72"/>
      <c r="ABM51" s="72"/>
      <c r="ABN51" s="138"/>
      <c r="ABO51" s="71"/>
      <c r="ABP51" s="72"/>
      <c r="ABQ51" s="71"/>
      <c r="ABR51" s="72"/>
      <c r="ABS51" s="72"/>
      <c r="ABT51" s="72"/>
      <c r="ABU51" s="138"/>
      <c r="ABV51" s="71"/>
      <c r="ABW51" s="72"/>
      <c r="ABX51" s="71"/>
      <c r="ABY51" s="72"/>
      <c r="ABZ51" s="72"/>
      <c r="ACA51" s="72"/>
      <c r="ACB51" s="138"/>
      <c r="ACC51" s="71"/>
      <c r="ACD51" s="72"/>
      <c r="ACE51" s="71"/>
      <c r="ACF51" s="72"/>
      <c r="ACG51" s="72"/>
      <c r="ACH51" s="72"/>
      <c r="ACI51" s="138"/>
      <c r="ACJ51" s="71"/>
      <c r="ACK51" s="72"/>
      <c r="ACL51" s="71"/>
      <c r="ACM51" s="72"/>
      <c r="ACN51" s="72"/>
      <c r="ACO51" s="72"/>
      <c r="ACP51" s="138"/>
      <c r="ACQ51" s="71"/>
      <c r="ACR51" s="72"/>
      <c r="ACS51" s="71"/>
      <c r="ACT51" s="72"/>
      <c r="ACU51" s="72"/>
      <c r="ACV51" s="72"/>
      <c r="ACW51" s="138"/>
      <c r="ACX51" s="71"/>
      <c r="ACY51" s="72"/>
      <c r="ACZ51" s="71"/>
      <c r="ADA51" s="72"/>
      <c r="ADB51" s="72"/>
      <c r="ADC51" s="72"/>
      <c r="ADD51" s="138"/>
      <c r="ADE51" s="71"/>
      <c r="ADF51" s="72"/>
      <c r="ADG51" s="71"/>
      <c r="ADH51" s="72"/>
      <c r="ADI51" s="72"/>
      <c r="ADJ51" s="72"/>
      <c r="ADK51" s="138"/>
      <c r="ADL51" s="71"/>
      <c r="ADM51" s="72"/>
      <c r="ADN51" s="71"/>
      <c r="ADO51" s="72"/>
      <c r="ADP51" s="72"/>
      <c r="ADQ51" s="72"/>
      <c r="ADR51" s="138"/>
      <c r="ADS51" s="71"/>
      <c r="ADT51" s="72"/>
      <c r="ADU51" s="71"/>
      <c r="ADV51" s="72"/>
      <c r="ADW51" s="72"/>
      <c r="ADX51" s="72"/>
      <c r="ADY51" s="138"/>
      <c r="ADZ51" s="71"/>
      <c r="AEA51" s="72"/>
      <c r="AEB51" s="71"/>
      <c r="AEC51" s="72"/>
      <c r="AED51" s="72"/>
      <c r="AEE51" s="72"/>
      <c r="AEF51" s="138"/>
      <c r="AEG51" s="71"/>
      <c r="AEH51" s="72"/>
      <c r="AEI51" s="71"/>
      <c r="AEJ51" s="72"/>
      <c r="AEK51" s="72"/>
      <c r="AEL51" s="72"/>
      <c r="AEM51" s="138"/>
      <c r="AEN51" s="71"/>
      <c r="AEO51" s="72"/>
      <c r="AEP51" s="71"/>
      <c r="AEQ51" s="72"/>
      <c r="AER51" s="72"/>
      <c r="AES51" s="72"/>
      <c r="AET51" s="138"/>
      <c r="AEU51" s="71"/>
      <c r="AEV51" s="72"/>
      <c r="AEW51" s="71"/>
      <c r="AEX51" s="72"/>
      <c r="AEY51" s="72"/>
      <c r="AEZ51" s="72"/>
      <c r="AFA51" s="138"/>
      <c r="AFB51" s="71"/>
      <c r="AFC51" s="72"/>
      <c r="AFD51" s="71"/>
      <c r="AFE51" s="72"/>
      <c r="AFF51" s="72"/>
      <c r="AFG51" s="72"/>
      <c r="AFH51" s="138"/>
      <c r="AFI51" s="71"/>
      <c r="AFJ51" s="72"/>
      <c r="AFK51" s="71"/>
      <c r="AFL51" s="72"/>
      <c r="AFM51" s="72"/>
      <c r="AFN51" s="72"/>
      <c r="AFO51" s="138"/>
      <c r="AFP51" s="71"/>
      <c r="AFQ51" s="72"/>
      <c r="AFR51" s="71"/>
      <c r="AFS51" s="72"/>
      <c r="AFT51" s="72"/>
      <c r="AFU51" s="72"/>
      <c r="AFV51" s="138"/>
      <c r="AFW51" s="71"/>
      <c r="AFX51" s="72"/>
      <c r="AFY51" s="71"/>
      <c r="AFZ51" s="72"/>
      <c r="AGA51" s="72"/>
      <c r="AGB51" s="72"/>
      <c r="AGC51" s="138"/>
      <c r="AGD51" s="71"/>
      <c r="AGE51" s="72"/>
      <c r="AGF51" s="71"/>
      <c r="AGG51" s="72"/>
      <c r="AGH51" s="72"/>
      <c r="AGI51" s="72"/>
      <c r="AGJ51" s="138"/>
      <c r="AGK51" s="71"/>
      <c r="AGL51" s="72"/>
      <c r="AGM51" s="71"/>
      <c r="AGN51" s="72"/>
      <c r="AGO51" s="72"/>
      <c r="AGP51" s="72"/>
      <c r="AGQ51" s="138"/>
      <c r="AGR51" s="71"/>
      <c r="AGS51" s="72"/>
      <c r="AGT51" s="71"/>
      <c r="AGU51" s="72"/>
      <c r="AGV51" s="72"/>
      <c r="AGW51" s="72"/>
      <c r="AGX51" s="138"/>
      <c r="AGY51" s="71"/>
      <c r="AGZ51" s="72"/>
      <c r="AHA51" s="71"/>
      <c r="AHB51" s="72"/>
      <c r="AHC51" s="72"/>
      <c r="AHD51" s="72"/>
      <c r="AHE51" s="138"/>
      <c r="AHF51" s="71"/>
      <c r="AHG51" s="72"/>
      <c r="AHH51" s="71"/>
      <c r="AHI51" s="72"/>
      <c r="AHJ51" s="72"/>
      <c r="AHK51" s="72"/>
      <c r="AHL51" s="138"/>
      <c r="AHM51" s="71"/>
      <c r="AHN51" s="72"/>
      <c r="AHO51" s="71"/>
      <c r="AHP51" s="72"/>
      <c r="AHQ51" s="72"/>
      <c r="AHR51" s="72"/>
      <c r="AHS51" s="138"/>
      <c r="AHT51" s="71"/>
      <c r="AHU51" s="72"/>
      <c r="AHV51" s="71"/>
      <c r="AHW51" s="72"/>
      <c r="AHX51" s="72"/>
      <c r="AHY51" s="72"/>
      <c r="AHZ51" s="138"/>
      <c r="AIA51" s="71"/>
      <c r="AIB51" s="72"/>
      <c r="AIC51" s="71"/>
      <c r="AID51" s="72"/>
      <c r="AIE51" s="72"/>
      <c r="AIF51" s="72"/>
      <c r="AIG51" s="138"/>
      <c r="AIH51" s="71"/>
      <c r="AII51" s="72"/>
      <c r="AIJ51" s="71"/>
      <c r="AIK51" s="72"/>
      <c r="AIL51" s="72"/>
      <c r="AIM51" s="72"/>
      <c r="AIN51" s="138"/>
      <c r="AIO51" s="71"/>
      <c r="AIP51" s="72"/>
      <c r="AIQ51" s="71"/>
      <c r="AIR51" s="72"/>
      <c r="AIS51" s="72"/>
      <c r="AIT51" s="72"/>
      <c r="AIU51" s="138"/>
      <c r="AIV51" s="71"/>
      <c r="AIW51" s="72"/>
      <c r="AIX51" s="71"/>
      <c r="AIY51" s="72"/>
      <c r="AIZ51" s="72"/>
      <c r="AJA51" s="72"/>
      <c r="AJB51" s="138"/>
      <c r="AJC51" s="71"/>
      <c r="AJD51" s="72"/>
      <c r="AJE51" s="71"/>
      <c r="AJF51" s="72"/>
      <c r="AJG51" s="72"/>
      <c r="AJH51" s="72"/>
      <c r="AJI51" s="138"/>
      <c r="AJJ51" s="71"/>
      <c r="AJK51" s="72"/>
      <c r="AJL51" s="71"/>
      <c r="AJM51" s="72"/>
      <c r="AJN51" s="72"/>
      <c r="AJO51" s="72"/>
      <c r="AJP51" s="138"/>
      <c r="AJQ51" s="141"/>
      <c r="AJR51" s="72"/>
      <c r="AJS51" s="71"/>
      <c r="AJT51" s="72"/>
      <c r="AJU51" s="72"/>
      <c r="AJV51" s="72"/>
      <c r="AJW51" s="138"/>
      <c r="AJX51" s="141"/>
      <c r="AJY51" s="72"/>
      <c r="AJZ51" s="71"/>
      <c r="AKA51" s="72"/>
      <c r="AKB51" s="72"/>
      <c r="AKC51" s="72"/>
      <c r="AKD51" s="136"/>
      <c r="AKE51" s="137"/>
      <c r="AKF51" s="71"/>
      <c r="AKG51" s="71"/>
      <c r="AKH51" s="138"/>
      <c r="AKI51" s="138"/>
      <c r="AKJ51" s="139"/>
      <c r="AKK51" s="71"/>
      <c r="AKL51" s="72"/>
      <c r="AKM51" s="71"/>
      <c r="AKN51" s="140"/>
      <c r="AKO51" s="72"/>
      <c r="AKP51" s="72"/>
      <c r="AKQ51" s="138"/>
      <c r="AKR51" s="71"/>
      <c r="AKS51" s="72"/>
      <c r="AKT51" s="71"/>
      <c r="AKU51" s="72"/>
      <c r="AKV51" s="72"/>
      <c r="AKW51" s="72"/>
      <c r="AKX51" s="138"/>
      <c r="AKY51" s="71"/>
      <c r="AKZ51" s="72"/>
      <c r="ALA51" s="71"/>
      <c r="ALB51" s="72"/>
      <c r="ALC51" s="72"/>
      <c r="ALD51" s="72"/>
      <c r="ALE51" s="138"/>
      <c r="ALF51" s="71"/>
      <c r="ALG51" s="72"/>
      <c r="ALH51" s="71"/>
      <c r="ALI51" s="72"/>
      <c r="ALJ51" s="72"/>
      <c r="ALK51" s="72"/>
      <c r="ALL51" s="138"/>
      <c r="ALM51" s="71"/>
      <c r="ALN51" s="72"/>
      <c r="ALO51" s="71"/>
      <c r="ALP51" s="72"/>
      <c r="ALQ51" s="72"/>
      <c r="ALR51" s="72"/>
      <c r="ALS51" s="138"/>
      <c r="ALT51" s="71"/>
      <c r="ALU51" s="72"/>
      <c r="ALV51" s="71"/>
      <c r="ALW51" s="72"/>
      <c r="ALX51" s="72"/>
      <c r="ALY51" s="72"/>
      <c r="ALZ51" s="138"/>
      <c r="AMA51" s="71"/>
      <c r="AMB51" s="72"/>
      <c r="AMC51" s="71"/>
      <c r="AMD51" s="72"/>
      <c r="AME51" s="72"/>
      <c r="AMF51" s="72"/>
      <c r="AMG51" s="138"/>
      <c r="AMH51" s="71"/>
      <c r="AMI51" s="72"/>
      <c r="AMJ51" s="71"/>
      <c r="AMK51" s="72"/>
      <c r="AML51" s="72"/>
      <c r="AMM51" s="72"/>
      <c r="AMN51" s="138"/>
      <c r="AMO51" s="71"/>
      <c r="AMP51" s="72"/>
      <c r="AMQ51" s="71"/>
      <c r="AMR51" s="72"/>
      <c r="AMS51" s="72"/>
      <c r="AMT51" s="72"/>
      <c r="AMU51" s="138"/>
      <c r="AMV51" s="71"/>
      <c r="AMW51" s="72"/>
      <c r="AMX51" s="71"/>
      <c r="AMY51" s="72"/>
      <c r="AMZ51" s="72"/>
      <c r="ANA51" s="72"/>
      <c r="ANB51" s="138"/>
      <c r="ANC51" s="71"/>
      <c r="AND51" s="72"/>
      <c r="ANE51" s="71"/>
      <c r="ANF51" s="72"/>
      <c r="ANG51" s="72"/>
      <c r="ANH51" s="72"/>
      <c r="ANI51" s="138"/>
      <c r="ANJ51" s="71"/>
      <c r="ANK51" s="72"/>
      <c r="ANL51" s="71"/>
      <c r="ANM51" s="72"/>
      <c r="ANN51" s="72"/>
      <c r="ANO51" s="72"/>
      <c r="ANP51" s="138"/>
      <c r="ANQ51" s="71"/>
      <c r="ANR51" s="72"/>
      <c r="ANS51" s="71"/>
      <c r="ANT51" s="72"/>
      <c r="ANU51" s="72"/>
      <c r="ANV51" s="72"/>
      <c r="ANW51" s="138"/>
      <c r="ANX51" s="71"/>
      <c r="ANY51" s="72"/>
      <c r="ANZ51" s="71"/>
      <c r="AOA51" s="72"/>
      <c r="AOB51" s="72"/>
      <c r="AOC51" s="72"/>
      <c r="AOD51" s="138"/>
      <c r="AOE51" s="71"/>
      <c r="AOF51" s="72"/>
      <c r="AOG51" s="71"/>
      <c r="AOH51" s="72"/>
      <c r="AOI51" s="72"/>
      <c r="AOJ51" s="72"/>
      <c r="AOK51" s="138"/>
      <c r="AOL51" s="71"/>
      <c r="AOM51" s="72"/>
      <c r="AON51" s="71"/>
      <c r="AOO51" s="72"/>
      <c r="AOP51" s="72"/>
      <c r="AOQ51" s="72"/>
      <c r="AOR51" s="138"/>
      <c r="AOS51" s="71"/>
      <c r="AOT51" s="72"/>
      <c r="AOU51" s="71"/>
      <c r="AOV51" s="72"/>
      <c r="AOW51" s="72"/>
      <c r="AOX51" s="72"/>
      <c r="AOY51" s="138"/>
      <c r="AOZ51" s="71"/>
      <c r="APA51" s="72"/>
      <c r="APB51" s="71"/>
      <c r="APC51" s="72"/>
      <c r="APD51" s="72"/>
      <c r="APE51" s="72"/>
      <c r="APF51" s="138"/>
      <c r="APG51" s="71"/>
      <c r="APH51" s="72"/>
      <c r="API51" s="71"/>
      <c r="APJ51" s="72"/>
      <c r="APK51" s="72"/>
      <c r="APL51" s="72"/>
      <c r="APM51" s="138"/>
      <c r="APN51" s="71"/>
      <c r="APO51" s="72"/>
      <c r="APP51" s="71"/>
      <c r="APQ51" s="72"/>
      <c r="APR51" s="72"/>
      <c r="APS51" s="72"/>
      <c r="APT51" s="138"/>
      <c r="APU51" s="71"/>
      <c r="APV51" s="72"/>
      <c r="APW51" s="71"/>
      <c r="APX51" s="72"/>
      <c r="APY51" s="72"/>
      <c r="APZ51" s="72"/>
      <c r="AQA51" s="138"/>
      <c r="AQB51" s="71"/>
      <c r="AQC51" s="72"/>
      <c r="AQD51" s="71"/>
      <c r="AQE51" s="72"/>
      <c r="AQF51" s="72"/>
      <c r="AQG51" s="72"/>
      <c r="AQH51" s="138"/>
      <c r="AQI51" s="71"/>
      <c r="AQJ51" s="72"/>
      <c r="AQK51" s="71"/>
      <c r="AQL51" s="72"/>
      <c r="AQM51" s="72"/>
      <c r="AQN51" s="72"/>
      <c r="AQO51" s="138"/>
      <c r="AQP51" s="71"/>
      <c r="AQQ51" s="72"/>
      <c r="AQR51" s="71"/>
      <c r="AQS51" s="72"/>
      <c r="AQT51" s="72"/>
      <c r="AQU51" s="72"/>
      <c r="AQV51" s="138"/>
      <c r="AQW51" s="71"/>
      <c r="AQX51" s="72"/>
      <c r="AQY51" s="71"/>
      <c r="AQZ51" s="72"/>
      <c r="ARA51" s="72"/>
      <c r="ARB51" s="72"/>
      <c r="ARC51" s="138"/>
      <c r="ARD51" s="71"/>
      <c r="ARE51" s="72"/>
      <c r="ARF51" s="71"/>
      <c r="ARG51" s="72"/>
      <c r="ARH51" s="72"/>
      <c r="ARI51" s="72"/>
      <c r="ARJ51" s="138"/>
      <c r="ARK51" s="71"/>
      <c r="ARL51" s="72"/>
      <c r="ARM51" s="71"/>
      <c r="ARN51" s="72"/>
      <c r="ARO51" s="72"/>
      <c r="ARP51" s="72"/>
      <c r="ARQ51" s="138"/>
      <c r="ARR51" s="71"/>
      <c r="ARS51" s="72"/>
      <c r="ART51" s="71"/>
      <c r="ARU51" s="72"/>
      <c r="ARV51" s="72"/>
      <c r="ARW51" s="72"/>
      <c r="ARX51" s="138"/>
      <c r="ARY51" s="71"/>
      <c r="ARZ51" s="72"/>
      <c r="ASA51" s="71"/>
      <c r="ASB51" s="72"/>
      <c r="ASC51" s="72"/>
      <c r="ASD51" s="72"/>
      <c r="ASE51" s="138"/>
      <c r="ASF51" s="71"/>
      <c r="ASG51" s="72"/>
      <c r="ASH51" s="71"/>
      <c r="ASI51" s="72"/>
      <c r="ASJ51" s="72"/>
      <c r="ASK51" s="72"/>
      <c r="ASL51" s="138"/>
      <c r="ASM51" s="71"/>
      <c r="ASN51" s="72"/>
      <c r="ASO51" s="71"/>
      <c r="ASP51" s="72"/>
      <c r="ASQ51" s="72"/>
      <c r="ASR51" s="72"/>
      <c r="ASS51" s="138"/>
      <c r="AST51" s="141"/>
      <c r="ASU51" s="72"/>
      <c r="ASV51" s="71"/>
      <c r="ASW51" s="72"/>
      <c r="ASX51" s="72"/>
      <c r="ASY51" s="72"/>
      <c r="ASZ51" s="138"/>
      <c r="ATA51" s="141"/>
      <c r="ATB51" s="72"/>
      <c r="ATC51" s="71"/>
      <c r="ATD51" s="72"/>
      <c r="ATE51" s="72"/>
      <c r="ATF51" s="72"/>
      <c r="ATG51" s="136"/>
      <c r="ATH51" s="137"/>
      <c r="ATI51" s="71"/>
      <c r="ATJ51" s="71"/>
      <c r="ATK51" s="138"/>
      <c r="ATL51" s="138"/>
      <c r="ATM51" s="139"/>
      <c r="ATN51" s="71"/>
      <c r="ATO51" s="72"/>
      <c r="ATP51" s="71"/>
      <c r="ATQ51" s="140"/>
      <c r="ATR51" s="72"/>
      <c r="ATS51" s="72"/>
      <c r="ATT51" s="138"/>
      <c r="ATU51" s="71"/>
      <c r="ATV51" s="72"/>
      <c r="ATW51" s="71"/>
      <c r="ATX51" s="72"/>
      <c r="ATY51" s="72"/>
      <c r="ATZ51" s="72"/>
      <c r="AUA51" s="138"/>
      <c r="AUB51" s="71"/>
      <c r="AUC51" s="72"/>
      <c r="AUD51" s="71"/>
      <c r="AUE51" s="72"/>
      <c r="AUF51" s="72"/>
      <c r="AUG51" s="72"/>
      <c r="AUH51" s="138"/>
      <c r="AUI51" s="71"/>
      <c r="AUJ51" s="72"/>
      <c r="AUK51" s="71"/>
      <c r="AUL51" s="72"/>
      <c r="AUM51" s="72"/>
      <c r="AUN51" s="72"/>
      <c r="AUO51" s="138"/>
      <c r="AUP51" s="71"/>
      <c r="AUQ51" s="72"/>
      <c r="AUR51" s="71"/>
      <c r="AUS51" s="72"/>
      <c r="AUT51" s="72"/>
      <c r="AUU51" s="72"/>
      <c r="AUV51" s="138"/>
      <c r="AUW51" s="71"/>
      <c r="AUX51" s="72"/>
      <c r="AUY51" s="71"/>
      <c r="AUZ51" s="72"/>
      <c r="AVA51" s="72"/>
      <c r="AVB51" s="72"/>
      <c r="AVC51" s="138"/>
      <c r="AVD51" s="71"/>
      <c r="AVE51" s="72"/>
      <c r="AVF51" s="71"/>
      <c r="AVG51" s="72"/>
      <c r="AVH51" s="72"/>
      <c r="AVI51" s="72"/>
      <c r="AVJ51" s="138"/>
      <c r="AVK51" s="71"/>
      <c r="AVL51" s="72"/>
      <c r="AVM51" s="71"/>
      <c r="AVN51" s="72"/>
      <c r="AVO51" s="72"/>
      <c r="AVP51" s="72"/>
      <c r="AVQ51" s="138"/>
      <c r="AVR51" s="71"/>
      <c r="AVS51" s="72"/>
      <c r="AVT51" s="71"/>
      <c r="AVU51" s="72"/>
      <c r="AVV51" s="72"/>
      <c r="AVW51" s="72"/>
      <c r="AVX51" s="138"/>
      <c r="AVY51" s="71"/>
      <c r="AVZ51" s="72"/>
      <c r="AWA51" s="71"/>
      <c r="AWB51" s="72"/>
      <c r="AWC51" s="72"/>
      <c r="AWD51" s="72"/>
      <c r="AWE51" s="138"/>
      <c r="AWF51" s="71"/>
      <c r="AWG51" s="72"/>
      <c r="AWH51" s="71"/>
      <c r="AWI51" s="72"/>
      <c r="AWJ51" s="72"/>
      <c r="AWK51" s="72"/>
      <c r="AWL51" s="138"/>
      <c r="AWM51" s="71"/>
      <c r="AWN51" s="72"/>
      <c r="AWO51" s="71"/>
      <c r="AWP51" s="72"/>
      <c r="AWQ51" s="72"/>
      <c r="AWR51" s="72"/>
      <c r="AWS51" s="138"/>
      <c r="AWT51" s="71"/>
      <c r="AWU51" s="72"/>
      <c r="AWV51" s="71"/>
      <c r="AWW51" s="72"/>
      <c r="AWX51" s="72"/>
      <c r="AWY51" s="72"/>
      <c r="AWZ51" s="138"/>
      <c r="AXA51" s="71"/>
      <c r="AXB51" s="72"/>
      <c r="AXC51" s="71"/>
      <c r="AXD51" s="72"/>
      <c r="AXE51" s="72"/>
      <c r="AXF51" s="72"/>
      <c r="AXG51" s="138"/>
      <c r="AXH51" s="71"/>
      <c r="AXI51" s="72"/>
      <c r="AXJ51" s="71"/>
      <c r="AXK51" s="72"/>
      <c r="AXL51" s="72"/>
      <c r="AXM51" s="72"/>
      <c r="AXN51" s="138"/>
      <c r="AXO51" s="71"/>
      <c r="AXP51" s="72"/>
      <c r="AXQ51" s="71"/>
      <c r="AXR51" s="72"/>
      <c r="AXS51" s="72"/>
      <c r="AXT51" s="72"/>
      <c r="AXU51" s="138"/>
      <c r="AXV51" s="71"/>
      <c r="AXW51" s="72"/>
      <c r="AXX51" s="71"/>
      <c r="AXY51" s="72"/>
      <c r="AXZ51" s="72"/>
      <c r="AYA51" s="72"/>
      <c r="AYB51" s="138"/>
      <c r="AYC51" s="71"/>
      <c r="AYD51" s="72"/>
      <c r="AYE51" s="71"/>
      <c r="AYF51" s="72"/>
      <c r="AYG51" s="72"/>
      <c r="AYH51" s="72"/>
      <c r="AYI51" s="138"/>
      <c r="AYJ51" s="71"/>
      <c r="AYK51" s="72"/>
      <c r="AYL51" s="71"/>
      <c r="AYM51" s="72"/>
      <c r="AYN51" s="72"/>
      <c r="AYO51" s="72"/>
      <c r="AYP51" s="138"/>
      <c r="AYQ51" s="71"/>
      <c r="AYR51" s="72"/>
      <c r="AYS51" s="71"/>
      <c r="AYT51" s="72"/>
      <c r="AYU51" s="72"/>
      <c r="AYV51" s="72"/>
      <c r="AYW51" s="138"/>
      <c r="AYX51" s="71"/>
      <c r="AYY51" s="72"/>
      <c r="AYZ51" s="71"/>
      <c r="AZA51" s="72"/>
      <c r="AZB51" s="72"/>
      <c r="AZC51" s="72"/>
      <c r="AZD51" s="138"/>
      <c r="AZE51" s="71"/>
      <c r="AZF51" s="72"/>
      <c r="AZG51" s="71"/>
      <c r="AZH51" s="72"/>
      <c r="AZI51" s="72"/>
      <c r="AZJ51" s="72"/>
      <c r="AZK51" s="138"/>
      <c r="AZL51" s="71"/>
      <c r="AZM51" s="72"/>
      <c r="AZN51" s="71"/>
      <c r="AZO51" s="72"/>
      <c r="AZP51" s="72"/>
      <c r="AZQ51" s="72"/>
      <c r="AZR51" s="138"/>
      <c r="AZS51" s="71"/>
      <c r="AZT51" s="72"/>
      <c r="AZU51" s="71"/>
      <c r="AZV51" s="72"/>
      <c r="AZW51" s="72"/>
      <c r="AZX51" s="72"/>
      <c r="AZY51" s="138"/>
      <c r="AZZ51" s="71"/>
      <c r="BAA51" s="72"/>
      <c r="BAB51" s="71"/>
      <c r="BAC51" s="72"/>
      <c r="BAD51" s="72"/>
      <c r="BAE51" s="72"/>
      <c r="BAF51" s="138"/>
      <c r="BAG51" s="71"/>
      <c r="BAH51" s="72"/>
      <c r="BAI51" s="71"/>
      <c r="BAJ51" s="72"/>
      <c r="BAK51" s="72"/>
      <c r="BAL51" s="72"/>
      <c r="BAM51" s="138"/>
      <c r="BAN51" s="71"/>
      <c r="BAO51" s="72"/>
      <c r="BAP51" s="71"/>
      <c r="BAQ51" s="72"/>
      <c r="BAR51" s="72"/>
      <c r="BAS51" s="72"/>
      <c r="BAT51" s="138"/>
      <c r="BAU51" s="71"/>
      <c r="BAV51" s="72"/>
      <c r="BAW51" s="71"/>
      <c r="BAX51" s="72"/>
      <c r="BAY51" s="72"/>
      <c r="BAZ51" s="72"/>
      <c r="BBA51" s="138"/>
      <c r="BBB51" s="71"/>
      <c r="BBC51" s="72"/>
      <c r="BBD51" s="71"/>
      <c r="BBE51" s="72"/>
      <c r="BBF51" s="72"/>
      <c r="BBG51" s="72"/>
      <c r="BBH51" s="138"/>
      <c r="BBI51" s="71"/>
      <c r="BBJ51" s="72"/>
      <c r="BBK51" s="71"/>
      <c r="BBL51" s="72"/>
      <c r="BBM51" s="72"/>
      <c r="BBN51" s="72"/>
      <c r="BBO51" s="138"/>
      <c r="BBP51" s="71"/>
      <c r="BBQ51" s="72"/>
      <c r="BBR51" s="71"/>
      <c r="BBS51" s="72"/>
      <c r="BBT51" s="72"/>
      <c r="BBU51" s="72"/>
      <c r="BBV51" s="138"/>
      <c r="BBW51" s="141"/>
      <c r="BBX51" s="72"/>
      <c r="BBY51" s="71"/>
      <c r="BBZ51" s="72"/>
      <c r="BCA51" s="72"/>
      <c r="BCB51" s="72"/>
      <c r="BCC51" s="138"/>
      <c r="BCD51" s="141"/>
      <c r="BCE51" s="72"/>
      <c r="BCF51" s="71"/>
      <c r="BCG51" s="72"/>
      <c r="BCH51" s="72"/>
      <c r="BCI51" s="72"/>
      <c r="BCJ51" s="136"/>
      <c r="BCK51" s="137"/>
      <c r="BCL51" s="71"/>
      <c r="BCM51" s="71"/>
      <c r="BCN51" s="138"/>
      <c r="BCO51" s="138"/>
      <c r="BCP51" s="139"/>
      <c r="BCQ51" s="71"/>
      <c r="BCR51" s="72"/>
      <c r="BCS51" s="71"/>
      <c r="BCT51" s="140"/>
      <c r="BCU51" s="72"/>
      <c r="BCV51" s="72"/>
      <c r="BCW51" s="138"/>
      <c r="BCX51" s="71"/>
      <c r="BCY51" s="72"/>
      <c r="BCZ51" s="71"/>
      <c r="BDA51" s="72"/>
      <c r="BDB51" s="72"/>
      <c r="BDC51" s="72"/>
      <c r="BDD51" s="138"/>
      <c r="BDE51" s="71"/>
      <c r="BDF51" s="72"/>
      <c r="BDG51" s="71"/>
      <c r="BDH51" s="72"/>
      <c r="BDI51" s="72"/>
      <c r="BDJ51" s="72"/>
      <c r="BDK51" s="138"/>
      <c r="BDL51" s="71"/>
      <c r="BDM51" s="72"/>
      <c r="BDN51" s="71"/>
      <c r="BDO51" s="72"/>
      <c r="BDP51" s="72"/>
      <c r="BDQ51" s="72"/>
      <c r="BDR51" s="138"/>
      <c r="BDS51" s="71"/>
      <c r="BDT51" s="72"/>
      <c r="BDU51" s="71"/>
      <c r="BDV51" s="72"/>
      <c r="BDW51" s="72"/>
      <c r="BDX51" s="72"/>
      <c r="BDY51" s="138"/>
      <c r="BDZ51" s="71"/>
      <c r="BEA51" s="72"/>
      <c r="BEB51" s="71"/>
      <c r="BEC51" s="72"/>
      <c r="BED51" s="72"/>
      <c r="BEE51" s="72"/>
      <c r="BEF51" s="138"/>
      <c r="BEG51" s="71"/>
      <c r="BEH51" s="72"/>
      <c r="BEI51" s="71"/>
      <c r="BEJ51" s="72"/>
      <c r="BEK51" s="72"/>
      <c r="BEL51" s="72"/>
      <c r="BEM51" s="138"/>
      <c r="BEN51" s="71"/>
      <c r="BEO51" s="72"/>
      <c r="BEP51" s="71"/>
      <c r="BEQ51" s="72"/>
      <c r="BER51" s="72"/>
      <c r="BES51" s="72"/>
      <c r="BET51" s="138"/>
      <c r="BEU51" s="71"/>
      <c r="BEV51" s="72"/>
      <c r="BEW51" s="71"/>
      <c r="BEX51" s="72"/>
      <c r="BEY51" s="72"/>
      <c r="BEZ51" s="72"/>
      <c r="BFA51" s="138"/>
      <c r="BFB51" s="71"/>
      <c r="BFC51" s="72"/>
      <c r="BFD51" s="71"/>
      <c r="BFE51" s="72"/>
      <c r="BFF51" s="72"/>
      <c r="BFG51" s="72"/>
      <c r="BFH51" s="138"/>
      <c r="BFI51" s="71"/>
      <c r="BFJ51" s="72"/>
      <c r="BFK51" s="71"/>
      <c r="BFL51" s="72"/>
      <c r="BFM51" s="72"/>
      <c r="BFN51" s="72"/>
      <c r="BFO51" s="138"/>
      <c r="BFP51" s="71"/>
      <c r="BFQ51" s="72"/>
      <c r="BFR51" s="71"/>
      <c r="BFS51" s="72"/>
      <c r="BFT51" s="72"/>
      <c r="BFU51" s="72"/>
      <c r="BFV51" s="138"/>
      <c r="BFW51" s="71"/>
      <c r="BFX51" s="72"/>
      <c r="BFY51" s="71"/>
      <c r="BFZ51" s="72"/>
      <c r="BGA51" s="72"/>
      <c r="BGB51" s="72"/>
      <c r="BGC51" s="138"/>
      <c r="BGD51" s="71"/>
      <c r="BGE51" s="72"/>
      <c r="BGF51" s="71"/>
      <c r="BGG51" s="72"/>
      <c r="BGH51" s="72"/>
      <c r="BGI51" s="72"/>
      <c r="BGJ51" s="138"/>
      <c r="BGK51" s="71"/>
      <c r="BGL51" s="72"/>
      <c r="BGM51" s="71"/>
      <c r="BGN51" s="72"/>
      <c r="BGO51" s="72"/>
      <c r="BGP51" s="72"/>
      <c r="BGQ51" s="138"/>
      <c r="BGR51" s="71"/>
      <c r="BGS51" s="72"/>
      <c r="BGT51" s="71"/>
      <c r="BGU51" s="72"/>
      <c r="BGV51" s="72"/>
      <c r="BGW51" s="72"/>
      <c r="BGX51" s="138"/>
      <c r="BGY51" s="71"/>
      <c r="BGZ51" s="72"/>
      <c r="BHA51" s="71"/>
      <c r="BHB51" s="72"/>
      <c r="BHC51" s="72"/>
      <c r="BHD51" s="72"/>
      <c r="BHE51" s="138"/>
      <c r="BHF51" s="71"/>
      <c r="BHG51" s="72"/>
      <c r="BHH51" s="71"/>
      <c r="BHI51" s="72"/>
      <c r="BHJ51" s="72"/>
      <c r="BHK51" s="72"/>
      <c r="BHL51" s="138"/>
      <c r="BHM51" s="71"/>
      <c r="BHN51" s="72"/>
      <c r="BHO51" s="71"/>
      <c r="BHP51" s="72"/>
      <c r="BHQ51" s="72"/>
      <c r="BHR51" s="72"/>
      <c r="BHS51" s="138"/>
      <c r="BHT51" s="71"/>
      <c r="BHU51" s="72"/>
      <c r="BHV51" s="71"/>
      <c r="BHW51" s="72"/>
      <c r="BHX51" s="72"/>
      <c r="BHY51" s="72"/>
      <c r="BHZ51" s="138"/>
      <c r="BIA51" s="71"/>
      <c r="BIB51" s="72"/>
      <c r="BIC51" s="71"/>
      <c r="BID51" s="72"/>
      <c r="BIE51" s="72"/>
      <c r="BIF51" s="72"/>
      <c r="BIG51" s="138"/>
      <c r="BIH51" s="71"/>
      <c r="BII51" s="72"/>
      <c r="BIJ51" s="71"/>
      <c r="BIK51" s="72"/>
      <c r="BIL51" s="72"/>
      <c r="BIM51" s="72"/>
      <c r="BIN51" s="138"/>
      <c r="BIO51" s="71"/>
      <c r="BIP51" s="72"/>
      <c r="BIQ51" s="71"/>
      <c r="BIR51" s="72"/>
      <c r="BIS51" s="72"/>
      <c r="BIT51" s="72"/>
      <c r="BIU51" s="138"/>
      <c r="BIV51" s="71"/>
      <c r="BIW51" s="72"/>
      <c r="BIX51" s="71"/>
      <c r="BIY51" s="72"/>
      <c r="BIZ51" s="72"/>
      <c r="BJA51" s="72"/>
      <c r="BJB51" s="138"/>
      <c r="BJC51" s="71"/>
      <c r="BJD51" s="72"/>
      <c r="BJE51" s="71"/>
      <c r="BJF51" s="72"/>
      <c r="BJG51" s="72"/>
      <c r="BJH51" s="72"/>
      <c r="BJI51" s="138"/>
      <c r="BJJ51" s="71"/>
      <c r="BJK51" s="72"/>
      <c r="BJL51" s="71"/>
      <c r="BJM51" s="72"/>
      <c r="BJN51" s="72"/>
      <c r="BJO51" s="72"/>
      <c r="BJP51" s="138"/>
      <c r="BJQ51" s="71"/>
      <c r="BJR51" s="72"/>
      <c r="BJS51" s="71"/>
      <c r="BJT51" s="72"/>
      <c r="BJU51" s="72"/>
      <c r="BJV51" s="72"/>
      <c r="BJW51" s="138"/>
      <c r="BJX51" s="71"/>
      <c r="BJY51" s="72"/>
      <c r="BJZ51" s="71"/>
      <c r="BKA51" s="72"/>
      <c r="BKB51" s="72"/>
      <c r="BKC51" s="72"/>
      <c r="BKD51" s="138"/>
      <c r="BKE51" s="71"/>
      <c r="BKF51" s="72"/>
      <c r="BKG51" s="71"/>
      <c r="BKH51" s="72"/>
      <c r="BKI51" s="72"/>
      <c r="BKJ51" s="72"/>
      <c r="BKK51" s="138"/>
      <c r="BKL51" s="71"/>
      <c r="BKM51" s="72"/>
      <c r="BKN51" s="71"/>
      <c r="BKO51" s="72"/>
      <c r="BKP51" s="72"/>
      <c r="BKQ51" s="72"/>
      <c r="BKR51" s="138"/>
      <c r="BKS51" s="71"/>
      <c r="BKT51" s="72"/>
      <c r="BKU51" s="71"/>
      <c r="BKV51" s="72"/>
      <c r="BKW51" s="72"/>
      <c r="BKX51" s="72"/>
      <c r="BKY51" s="138"/>
      <c r="BKZ51" s="141"/>
      <c r="BLA51" s="72"/>
      <c r="BLB51" s="71"/>
      <c r="BLC51" s="72"/>
      <c r="BLD51" s="72"/>
      <c r="BLE51" s="72"/>
      <c r="BLF51" s="138"/>
      <c r="BLG51" s="141"/>
      <c r="BLH51" s="72"/>
      <c r="BLI51" s="71"/>
      <c r="BLJ51" s="72"/>
      <c r="BLK51" s="72"/>
      <c r="BLL51" s="72"/>
      <c r="BLM51" s="136"/>
      <c r="BLN51" s="137"/>
      <c r="BLO51" s="71"/>
      <c r="BLP51" s="71"/>
      <c r="BLQ51" s="138"/>
      <c r="BLR51" s="138"/>
      <c r="BLS51" s="139"/>
      <c r="BLT51" s="71"/>
      <c r="BLU51" s="72"/>
      <c r="BLV51" s="71"/>
      <c r="BLW51" s="140"/>
      <c r="BLX51" s="72"/>
      <c r="BLY51" s="72"/>
      <c r="BLZ51" s="138"/>
      <c r="BMA51" s="71"/>
      <c r="BMB51" s="72"/>
      <c r="BMC51" s="71"/>
      <c r="BMD51" s="72"/>
      <c r="BME51" s="72"/>
      <c r="BMF51" s="72"/>
      <c r="BMG51" s="138"/>
      <c r="BMH51" s="71"/>
      <c r="BMI51" s="72"/>
      <c r="BMJ51" s="71"/>
      <c r="BMK51" s="72"/>
      <c r="BML51" s="72"/>
      <c r="BMM51" s="72"/>
      <c r="BMN51" s="138"/>
      <c r="BMO51" s="71"/>
      <c r="BMP51" s="72"/>
      <c r="BMQ51" s="71"/>
      <c r="BMR51" s="72"/>
      <c r="BMS51" s="72"/>
      <c r="BMT51" s="72"/>
      <c r="BMU51" s="138"/>
      <c r="BMV51" s="71"/>
      <c r="BMW51" s="72"/>
      <c r="BMX51" s="71"/>
      <c r="BMY51" s="72"/>
      <c r="BMZ51" s="72"/>
      <c r="BNA51" s="72"/>
      <c r="BNB51" s="138"/>
      <c r="BNC51" s="71"/>
      <c r="BND51" s="72"/>
      <c r="BNE51" s="71"/>
      <c r="BNF51" s="72"/>
      <c r="BNG51" s="72"/>
      <c r="BNH51" s="72"/>
      <c r="BNI51" s="138"/>
      <c r="BNJ51" s="71"/>
      <c r="BNK51" s="72"/>
      <c r="BNL51" s="71"/>
      <c r="BNM51" s="72"/>
      <c r="BNN51" s="72"/>
      <c r="BNO51" s="72"/>
      <c r="BNP51" s="138"/>
      <c r="BNQ51" s="71"/>
      <c r="BNR51" s="72"/>
      <c r="BNS51" s="71"/>
      <c r="BNT51" s="72"/>
      <c r="BNU51" s="72"/>
      <c r="BNV51" s="72"/>
      <c r="BNW51" s="138"/>
      <c r="BNX51" s="71"/>
      <c r="BNY51" s="72"/>
      <c r="BNZ51" s="71"/>
      <c r="BOA51" s="72"/>
      <c r="BOB51" s="72"/>
      <c r="BOC51" s="72"/>
      <c r="BOD51" s="138"/>
      <c r="BOE51" s="71"/>
      <c r="BOF51" s="72"/>
      <c r="BOG51" s="71"/>
      <c r="BOH51" s="72"/>
      <c r="BOI51" s="72"/>
      <c r="BOJ51" s="72"/>
      <c r="BOK51" s="138"/>
      <c r="BOL51" s="71"/>
      <c r="BOM51" s="72"/>
      <c r="BON51" s="71"/>
      <c r="BOO51" s="72"/>
      <c r="BOP51" s="72"/>
      <c r="BOQ51" s="72"/>
      <c r="BOR51" s="138"/>
      <c r="BOS51" s="71"/>
      <c r="BOT51" s="72"/>
      <c r="BOU51" s="71"/>
      <c r="BOV51" s="72"/>
      <c r="BOW51" s="72"/>
      <c r="BOX51" s="72"/>
      <c r="BOY51" s="138"/>
      <c r="BOZ51" s="71"/>
      <c r="BPA51" s="72"/>
      <c r="BPB51" s="71"/>
      <c r="BPC51" s="72"/>
      <c r="BPD51" s="72"/>
      <c r="BPE51" s="72"/>
      <c r="BPF51" s="138"/>
      <c r="BPG51" s="71"/>
      <c r="BPH51" s="72"/>
      <c r="BPI51" s="71"/>
      <c r="BPJ51" s="72"/>
      <c r="BPK51" s="72"/>
      <c r="BPL51" s="72"/>
      <c r="BPM51" s="138"/>
      <c r="BPN51" s="71"/>
      <c r="BPO51" s="72"/>
      <c r="BPP51" s="71"/>
      <c r="BPQ51" s="72"/>
      <c r="BPR51" s="72"/>
      <c r="BPS51" s="72"/>
      <c r="BPT51" s="138"/>
      <c r="BPU51" s="71"/>
      <c r="BPV51" s="72"/>
      <c r="BPW51" s="71"/>
      <c r="BPX51" s="72"/>
      <c r="BPY51" s="72"/>
      <c r="BPZ51" s="72"/>
      <c r="BQA51" s="138"/>
      <c r="BQB51" s="71"/>
      <c r="BQC51" s="72"/>
      <c r="BQD51" s="71"/>
      <c r="BQE51" s="72"/>
      <c r="BQF51" s="72"/>
      <c r="BQG51" s="72"/>
      <c r="BQH51" s="138"/>
      <c r="BQI51" s="71"/>
      <c r="BQJ51" s="72"/>
      <c r="BQK51" s="71"/>
      <c r="BQL51" s="72"/>
      <c r="BQM51" s="72"/>
      <c r="BQN51" s="72"/>
      <c r="BQO51" s="138"/>
      <c r="BQP51" s="71"/>
      <c r="BQQ51" s="72"/>
      <c r="BQR51" s="71"/>
      <c r="BQS51" s="72"/>
      <c r="BQT51" s="72"/>
      <c r="BQU51" s="72"/>
      <c r="BQV51" s="138"/>
      <c r="BQW51" s="71"/>
      <c r="BQX51" s="72"/>
      <c r="BQY51" s="71"/>
      <c r="BQZ51" s="72"/>
      <c r="BRA51" s="72"/>
      <c r="BRB51" s="72"/>
      <c r="BRC51" s="138"/>
      <c r="BRD51" s="71"/>
      <c r="BRE51" s="72"/>
      <c r="BRF51" s="71"/>
      <c r="BRG51" s="72"/>
      <c r="BRH51" s="72"/>
      <c r="BRI51" s="72"/>
      <c r="BRJ51" s="138"/>
      <c r="BRK51" s="71"/>
      <c r="BRL51" s="72"/>
      <c r="BRM51" s="71"/>
      <c r="BRN51" s="72"/>
      <c r="BRO51" s="72"/>
      <c r="BRP51" s="72"/>
      <c r="BRQ51" s="138"/>
      <c r="BRR51" s="71"/>
      <c r="BRS51" s="72"/>
      <c r="BRT51" s="71"/>
      <c r="BRU51" s="72"/>
      <c r="BRV51" s="72"/>
      <c r="BRW51" s="72"/>
      <c r="BRX51" s="138"/>
      <c r="BRY51" s="71"/>
      <c r="BRZ51" s="72"/>
      <c r="BSA51" s="71"/>
      <c r="BSB51" s="72"/>
      <c r="BSC51" s="72"/>
      <c r="BSD51" s="72"/>
      <c r="BSE51" s="138"/>
      <c r="BSF51" s="71"/>
      <c r="BSG51" s="72"/>
      <c r="BSH51" s="71"/>
      <c r="BSI51" s="72"/>
      <c r="BSJ51" s="72"/>
      <c r="BSK51" s="72"/>
      <c r="BSL51" s="138"/>
      <c r="BSM51" s="71"/>
      <c r="BSN51" s="72"/>
      <c r="BSO51" s="71"/>
      <c r="BSP51" s="72"/>
      <c r="BSQ51" s="72"/>
      <c r="BSR51" s="72"/>
      <c r="BSS51" s="138"/>
      <c r="BST51" s="71"/>
      <c r="BSU51" s="72"/>
      <c r="BSV51" s="71"/>
      <c r="BSW51" s="72"/>
      <c r="BSX51" s="72"/>
      <c r="BSY51" s="72"/>
      <c r="BSZ51" s="138"/>
      <c r="BTA51" s="71"/>
      <c r="BTB51" s="72"/>
      <c r="BTC51" s="71"/>
      <c r="BTD51" s="72"/>
      <c r="BTE51" s="72"/>
      <c r="BTF51" s="72"/>
      <c r="BTG51" s="138"/>
      <c r="BTH51" s="71"/>
      <c r="BTI51" s="72"/>
      <c r="BTJ51" s="71"/>
      <c r="BTK51" s="72"/>
      <c r="BTL51" s="72"/>
      <c r="BTM51" s="72"/>
      <c r="BTN51" s="138"/>
      <c r="BTO51" s="71"/>
      <c r="BTP51" s="72"/>
      <c r="BTQ51" s="71"/>
      <c r="BTR51" s="72"/>
      <c r="BTS51" s="72"/>
      <c r="BTT51" s="72"/>
      <c r="BTU51" s="138"/>
      <c r="BTV51" s="71"/>
      <c r="BTW51" s="72"/>
      <c r="BTX51" s="71"/>
      <c r="BTY51" s="72"/>
      <c r="BTZ51" s="72"/>
      <c r="BUA51" s="72"/>
      <c r="BUB51" s="138"/>
      <c r="BUC51" s="141"/>
      <c r="BUD51" s="72"/>
      <c r="BUE51" s="71"/>
      <c r="BUF51" s="72"/>
      <c r="BUG51" s="72"/>
      <c r="BUH51" s="72"/>
      <c r="BUI51" s="138"/>
      <c r="BUJ51" s="141"/>
      <c r="BUK51" s="72"/>
      <c r="BUL51" s="71"/>
      <c r="BUM51" s="72"/>
      <c r="BUN51" s="72"/>
      <c r="BUO51" s="72"/>
      <c r="BUP51" s="136"/>
      <c r="BUQ51" s="137"/>
      <c r="BUR51" s="71"/>
      <c r="BUS51" s="71"/>
      <c r="BUT51" s="138"/>
      <c r="BUU51" s="138"/>
      <c r="BUV51" s="139"/>
      <c r="BUW51" s="71"/>
      <c r="BUX51" s="72"/>
      <c r="BUY51" s="71"/>
      <c r="BUZ51" s="140"/>
      <c r="BVA51" s="72"/>
      <c r="BVB51" s="72"/>
      <c r="BVC51" s="138"/>
      <c r="BVD51" s="71"/>
      <c r="BVE51" s="72"/>
      <c r="BVF51" s="71"/>
      <c r="BVG51" s="72"/>
      <c r="BVH51" s="72"/>
      <c r="BVI51" s="72"/>
      <c r="BVJ51" s="138"/>
      <c r="BVK51" s="71"/>
      <c r="BVL51" s="72"/>
      <c r="BVM51" s="71"/>
      <c r="BVN51" s="72"/>
      <c r="BVO51" s="72"/>
      <c r="BVP51" s="72"/>
      <c r="BVQ51" s="138"/>
      <c r="BVR51" s="71"/>
      <c r="BVS51" s="72"/>
      <c r="BVT51" s="71"/>
      <c r="BVU51" s="72"/>
      <c r="BVV51" s="72"/>
      <c r="BVW51" s="72"/>
      <c r="BVX51" s="138"/>
      <c r="BVY51" s="71"/>
      <c r="BVZ51" s="72"/>
      <c r="BWA51" s="71"/>
      <c r="BWB51" s="72"/>
      <c r="BWC51" s="72"/>
      <c r="BWD51" s="72"/>
      <c r="BWE51" s="138"/>
      <c r="BWF51" s="71"/>
      <c r="BWG51" s="72"/>
      <c r="BWH51" s="71"/>
      <c r="BWI51" s="72"/>
      <c r="BWJ51" s="72"/>
      <c r="BWK51" s="72"/>
      <c r="BWL51" s="138"/>
      <c r="BWM51" s="71"/>
      <c r="BWN51" s="72"/>
      <c r="BWO51" s="71"/>
      <c r="BWP51" s="72"/>
      <c r="BWQ51" s="72"/>
      <c r="BWR51" s="72"/>
      <c r="BWS51" s="138"/>
      <c r="BWT51" s="71"/>
      <c r="BWU51" s="72"/>
      <c r="BWV51" s="71"/>
      <c r="BWW51" s="72"/>
      <c r="BWX51" s="72"/>
      <c r="BWY51" s="72"/>
      <c r="BWZ51" s="138"/>
      <c r="BXA51" s="71"/>
      <c r="BXB51" s="72"/>
      <c r="BXC51" s="71"/>
      <c r="BXD51" s="72"/>
      <c r="BXE51" s="72"/>
      <c r="BXF51" s="72"/>
      <c r="BXG51" s="138"/>
      <c r="BXH51" s="71"/>
      <c r="BXI51" s="72"/>
      <c r="BXJ51" s="71"/>
      <c r="BXK51" s="72"/>
      <c r="BXL51" s="72"/>
      <c r="BXM51" s="72"/>
      <c r="BXN51" s="138"/>
      <c r="BXO51" s="71"/>
      <c r="BXP51" s="72"/>
      <c r="BXQ51" s="71"/>
      <c r="BXR51" s="72"/>
      <c r="BXS51" s="72"/>
      <c r="BXT51" s="72"/>
      <c r="BXU51" s="138"/>
      <c r="BXV51" s="71"/>
      <c r="BXW51" s="72"/>
      <c r="BXX51" s="71"/>
      <c r="BXY51" s="72"/>
      <c r="BXZ51" s="72"/>
      <c r="BYA51" s="72"/>
      <c r="BYB51" s="138"/>
      <c r="BYC51" s="71"/>
      <c r="BYD51" s="72"/>
      <c r="BYE51" s="71"/>
      <c r="BYF51" s="72"/>
      <c r="BYG51" s="72"/>
      <c r="BYH51" s="72"/>
      <c r="BYI51" s="138"/>
      <c r="BYJ51" s="71"/>
      <c r="BYK51" s="72"/>
      <c r="BYL51" s="71"/>
      <c r="BYM51" s="72"/>
      <c r="BYN51" s="72"/>
      <c r="BYO51" s="72"/>
      <c r="BYP51" s="138"/>
      <c r="BYQ51" s="71"/>
      <c r="BYR51" s="72"/>
      <c r="BYS51" s="71"/>
      <c r="BYT51" s="72"/>
      <c r="BYU51" s="72"/>
      <c r="BYV51" s="72"/>
      <c r="BYW51" s="138"/>
      <c r="BYX51" s="71"/>
      <c r="BYY51" s="72"/>
      <c r="BYZ51" s="71"/>
      <c r="BZA51" s="72"/>
      <c r="BZB51" s="72"/>
      <c r="BZC51" s="72"/>
      <c r="BZD51" s="138"/>
      <c r="BZE51" s="71"/>
      <c r="BZF51" s="72"/>
      <c r="BZG51" s="71"/>
      <c r="BZH51" s="72"/>
      <c r="BZI51" s="72"/>
      <c r="BZJ51" s="72"/>
      <c r="BZK51" s="138"/>
      <c r="BZL51" s="71"/>
      <c r="BZM51" s="72"/>
      <c r="BZN51" s="71"/>
      <c r="BZO51" s="72"/>
      <c r="BZP51" s="72"/>
      <c r="BZQ51" s="72"/>
      <c r="BZR51" s="138"/>
      <c r="BZS51" s="71"/>
      <c r="BZT51" s="72"/>
      <c r="BZU51" s="71"/>
      <c r="BZV51" s="72"/>
      <c r="BZW51" s="72"/>
      <c r="BZX51" s="72"/>
      <c r="BZY51" s="138"/>
      <c r="BZZ51" s="71"/>
      <c r="CAA51" s="72"/>
      <c r="CAB51" s="71"/>
      <c r="CAC51" s="72"/>
      <c r="CAD51" s="72"/>
      <c r="CAE51" s="72"/>
      <c r="CAF51" s="138"/>
      <c r="CAG51" s="71"/>
      <c r="CAH51" s="72"/>
      <c r="CAI51" s="71"/>
      <c r="CAJ51" s="72"/>
      <c r="CAK51" s="72"/>
      <c r="CAL51" s="72"/>
      <c r="CAM51" s="138"/>
      <c r="CAN51" s="71"/>
      <c r="CAO51" s="72"/>
      <c r="CAP51" s="71"/>
      <c r="CAQ51" s="72"/>
      <c r="CAR51" s="72"/>
      <c r="CAS51" s="72"/>
      <c r="CAT51" s="138"/>
      <c r="CAU51" s="71"/>
      <c r="CAV51" s="72"/>
      <c r="CAW51" s="71"/>
      <c r="CAX51" s="72"/>
      <c r="CAY51" s="72"/>
      <c r="CAZ51" s="72"/>
      <c r="CBA51" s="138"/>
      <c r="CBB51" s="71"/>
      <c r="CBC51" s="72"/>
      <c r="CBD51" s="71"/>
      <c r="CBE51" s="72"/>
      <c r="CBF51" s="72"/>
      <c r="CBG51" s="72"/>
      <c r="CBH51" s="138"/>
      <c r="CBI51" s="71"/>
      <c r="CBJ51" s="72"/>
      <c r="CBK51" s="71"/>
      <c r="CBL51" s="72"/>
      <c r="CBM51" s="72"/>
      <c r="CBN51" s="72"/>
      <c r="CBO51" s="138"/>
      <c r="CBP51" s="71"/>
      <c r="CBQ51" s="72"/>
      <c r="CBR51" s="71"/>
      <c r="CBS51" s="72"/>
      <c r="CBT51" s="72"/>
      <c r="CBU51" s="72"/>
      <c r="CBV51" s="138"/>
      <c r="CBW51" s="71"/>
      <c r="CBX51" s="72"/>
      <c r="CBY51" s="71"/>
      <c r="CBZ51" s="72"/>
      <c r="CCA51" s="72"/>
      <c r="CCB51" s="72"/>
      <c r="CCC51" s="138"/>
      <c r="CCD51" s="71"/>
      <c r="CCE51" s="72"/>
      <c r="CCF51" s="71"/>
      <c r="CCG51" s="72"/>
      <c r="CCH51" s="72"/>
      <c r="CCI51" s="72"/>
      <c r="CCJ51" s="138"/>
      <c r="CCK51" s="71"/>
      <c r="CCL51" s="72"/>
      <c r="CCM51" s="71"/>
      <c r="CCN51" s="72"/>
      <c r="CCO51" s="72"/>
      <c r="CCP51" s="72"/>
      <c r="CCQ51" s="138"/>
      <c r="CCR51" s="71"/>
      <c r="CCS51" s="72"/>
      <c r="CCT51" s="71"/>
      <c r="CCU51" s="72"/>
      <c r="CCV51" s="72"/>
      <c r="CCW51" s="72"/>
      <c r="CCX51" s="138"/>
      <c r="CCY51" s="71"/>
      <c r="CCZ51" s="72"/>
      <c r="CDA51" s="71"/>
      <c r="CDB51" s="72"/>
      <c r="CDC51" s="72"/>
      <c r="CDD51" s="72"/>
      <c r="CDE51" s="138"/>
      <c r="CDF51" s="141"/>
      <c r="CDG51" s="72"/>
      <c r="CDH51" s="71"/>
      <c r="CDI51" s="72"/>
      <c r="CDJ51" s="72"/>
      <c r="CDK51" s="72"/>
      <c r="CDL51" s="138"/>
      <c r="CDM51" s="141"/>
      <c r="CDN51" s="72"/>
      <c r="CDO51" s="71"/>
      <c r="CDP51" s="72"/>
      <c r="CDQ51" s="72"/>
      <c r="CDR51" s="72"/>
      <c r="CDS51" s="136"/>
      <c r="CDT51" s="137"/>
      <c r="CDU51" s="71"/>
      <c r="CDV51" s="71"/>
      <c r="CDW51" s="138"/>
      <c r="CDX51" s="138"/>
      <c r="CDY51" s="139"/>
      <c r="CDZ51" s="71"/>
      <c r="CEA51" s="72"/>
      <c r="CEB51" s="71"/>
      <c r="CEC51" s="140"/>
      <c r="CED51" s="72"/>
      <c r="CEE51" s="72"/>
      <c r="CEF51" s="138"/>
      <c r="CEG51" s="71"/>
      <c r="CEH51" s="72"/>
      <c r="CEI51" s="71"/>
      <c r="CEJ51" s="72"/>
      <c r="CEK51" s="72"/>
      <c r="CEL51" s="72"/>
      <c r="CEM51" s="138"/>
      <c r="CEN51" s="71"/>
      <c r="CEO51" s="72"/>
      <c r="CEP51" s="71"/>
      <c r="CEQ51" s="72"/>
      <c r="CER51" s="72"/>
      <c r="CES51" s="72"/>
      <c r="CET51" s="138"/>
      <c r="CEU51" s="71"/>
      <c r="CEV51" s="72"/>
      <c r="CEW51" s="71"/>
      <c r="CEX51" s="72"/>
      <c r="CEY51" s="72"/>
      <c r="CEZ51" s="72"/>
      <c r="CFA51" s="138"/>
      <c r="CFB51" s="71"/>
      <c r="CFC51" s="72"/>
      <c r="CFD51" s="71"/>
      <c r="CFE51" s="72"/>
      <c r="CFF51" s="72"/>
      <c r="CFG51" s="72"/>
      <c r="CFH51" s="138"/>
      <c r="CFI51" s="71"/>
      <c r="CFJ51" s="72"/>
      <c r="CFK51" s="71"/>
      <c r="CFL51" s="72"/>
      <c r="CFM51" s="72"/>
      <c r="CFN51" s="72"/>
      <c r="CFO51" s="138"/>
      <c r="CFP51" s="71"/>
      <c r="CFQ51" s="72"/>
      <c r="CFR51" s="71"/>
      <c r="CFS51" s="72"/>
      <c r="CFT51" s="72"/>
      <c r="CFU51" s="72"/>
      <c r="CFV51" s="138"/>
      <c r="CFW51" s="71"/>
      <c r="CFX51" s="72"/>
      <c r="CFY51" s="71"/>
      <c r="CFZ51" s="72"/>
      <c r="CGA51" s="72"/>
      <c r="CGB51" s="72"/>
      <c r="CGC51" s="138"/>
      <c r="CGD51" s="71"/>
      <c r="CGE51" s="72"/>
      <c r="CGF51" s="71"/>
      <c r="CGG51" s="72"/>
      <c r="CGH51" s="72"/>
      <c r="CGI51" s="72"/>
      <c r="CGJ51" s="138"/>
      <c r="CGK51" s="71"/>
      <c r="CGL51" s="72"/>
      <c r="CGM51" s="71"/>
      <c r="CGN51" s="72"/>
      <c r="CGO51" s="72"/>
      <c r="CGP51" s="72"/>
      <c r="CGQ51" s="138"/>
      <c r="CGR51" s="71"/>
      <c r="CGS51" s="72"/>
      <c r="CGT51" s="71"/>
      <c r="CGU51" s="72"/>
      <c r="CGV51" s="72"/>
      <c r="CGW51" s="72"/>
      <c r="CGX51" s="138"/>
      <c r="CGY51" s="71"/>
      <c r="CGZ51" s="72"/>
      <c r="CHA51" s="71"/>
      <c r="CHB51" s="72"/>
      <c r="CHC51" s="72"/>
      <c r="CHD51" s="72"/>
      <c r="CHE51" s="138"/>
      <c r="CHF51" s="71"/>
      <c r="CHG51" s="72"/>
      <c r="CHH51" s="71"/>
      <c r="CHI51" s="72"/>
      <c r="CHJ51" s="72"/>
      <c r="CHK51" s="72"/>
      <c r="CHL51" s="138"/>
      <c r="CHM51" s="71"/>
      <c r="CHN51" s="72"/>
      <c r="CHO51" s="71"/>
      <c r="CHP51" s="72"/>
      <c r="CHQ51" s="72"/>
      <c r="CHR51" s="72"/>
      <c r="CHS51" s="138"/>
      <c r="CHT51" s="71"/>
      <c r="CHU51" s="72"/>
      <c r="CHV51" s="71"/>
      <c r="CHW51" s="72"/>
      <c r="CHX51" s="72"/>
      <c r="CHY51" s="72"/>
      <c r="CHZ51" s="138"/>
      <c r="CIA51" s="71"/>
      <c r="CIB51" s="72"/>
      <c r="CIC51" s="71"/>
      <c r="CID51" s="72"/>
      <c r="CIE51" s="72"/>
      <c r="CIF51" s="72"/>
      <c r="CIG51" s="138"/>
      <c r="CIH51" s="71"/>
      <c r="CII51" s="72"/>
      <c r="CIJ51" s="71"/>
      <c r="CIK51" s="72"/>
      <c r="CIL51" s="72"/>
      <c r="CIM51" s="72"/>
      <c r="CIN51" s="138"/>
      <c r="CIO51" s="71"/>
      <c r="CIP51" s="72"/>
      <c r="CIQ51" s="71"/>
      <c r="CIR51" s="72"/>
      <c r="CIS51" s="72"/>
      <c r="CIT51" s="72"/>
      <c r="CIU51" s="138"/>
      <c r="CIV51" s="71"/>
      <c r="CIW51" s="72"/>
      <c r="CIX51" s="71"/>
      <c r="CIY51" s="72"/>
      <c r="CIZ51" s="72"/>
      <c r="CJA51" s="72"/>
      <c r="CJB51" s="138"/>
      <c r="CJC51" s="71"/>
      <c r="CJD51" s="72"/>
      <c r="CJE51" s="71"/>
      <c r="CJF51" s="72"/>
      <c r="CJG51" s="72"/>
      <c r="CJH51" s="72"/>
      <c r="CJI51" s="138"/>
      <c r="CJJ51" s="71"/>
      <c r="CJK51" s="72"/>
      <c r="CJL51" s="71"/>
      <c r="CJM51" s="72"/>
      <c r="CJN51" s="72"/>
      <c r="CJO51" s="72"/>
      <c r="CJP51" s="138"/>
      <c r="CJQ51" s="71"/>
      <c r="CJR51" s="72"/>
      <c r="CJS51" s="71"/>
      <c r="CJT51" s="72"/>
      <c r="CJU51" s="72"/>
      <c r="CJV51" s="72"/>
      <c r="CJW51" s="138"/>
      <c r="CJX51" s="71"/>
      <c r="CJY51" s="72"/>
      <c r="CJZ51" s="71"/>
      <c r="CKA51" s="72"/>
      <c r="CKB51" s="72"/>
      <c r="CKC51" s="72"/>
      <c r="CKD51" s="138"/>
      <c r="CKE51" s="71"/>
      <c r="CKF51" s="72"/>
      <c r="CKG51" s="71"/>
      <c r="CKH51" s="72"/>
      <c r="CKI51" s="72"/>
      <c r="CKJ51" s="72"/>
      <c r="CKK51" s="138"/>
      <c r="CKL51" s="71"/>
      <c r="CKM51" s="72"/>
      <c r="CKN51" s="71"/>
      <c r="CKO51" s="72"/>
      <c r="CKP51" s="72"/>
      <c r="CKQ51" s="72"/>
      <c r="CKR51" s="138"/>
      <c r="CKS51" s="71"/>
      <c r="CKT51" s="72"/>
      <c r="CKU51" s="71"/>
      <c r="CKV51" s="72"/>
      <c r="CKW51" s="72"/>
      <c r="CKX51" s="72"/>
      <c r="CKY51" s="138"/>
      <c r="CKZ51" s="71"/>
      <c r="CLA51" s="72"/>
      <c r="CLB51" s="71"/>
      <c r="CLC51" s="72"/>
      <c r="CLD51" s="72"/>
      <c r="CLE51" s="72"/>
      <c r="CLF51" s="138"/>
      <c r="CLG51" s="71"/>
      <c r="CLH51" s="72"/>
      <c r="CLI51" s="71"/>
      <c r="CLJ51" s="72"/>
      <c r="CLK51" s="72"/>
      <c r="CLL51" s="72"/>
      <c r="CLM51" s="138"/>
      <c r="CLN51" s="71"/>
      <c r="CLO51" s="72"/>
      <c r="CLP51" s="71"/>
      <c r="CLQ51" s="72"/>
      <c r="CLR51" s="72"/>
      <c r="CLS51" s="72"/>
      <c r="CLT51" s="138"/>
      <c r="CLU51" s="71"/>
      <c r="CLV51" s="72"/>
      <c r="CLW51" s="71"/>
      <c r="CLX51" s="72"/>
      <c r="CLY51" s="72"/>
      <c r="CLZ51" s="72"/>
      <c r="CMA51" s="138"/>
      <c r="CMB51" s="71"/>
      <c r="CMC51" s="72"/>
      <c r="CMD51" s="71"/>
      <c r="CME51" s="72"/>
      <c r="CMF51" s="72"/>
      <c r="CMG51" s="72"/>
      <c r="CMH51" s="138"/>
      <c r="CMI51" s="141"/>
      <c r="CMJ51" s="72"/>
      <c r="CMK51" s="71"/>
      <c r="CML51" s="72"/>
      <c r="CMM51" s="72"/>
      <c r="CMN51" s="72"/>
      <c r="CMO51" s="138"/>
      <c r="CMP51" s="141"/>
      <c r="CMQ51" s="72"/>
      <c r="CMR51" s="71"/>
      <c r="CMS51" s="72"/>
      <c r="CMT51" s="72"/>
      <c r="CMU51" s="72"/>
      <c r="CMV51" s="136"/>
      <c r="CMW51" s="137"/>
      <c r="CMX51" s="71"/>
      <c r="CMY51" s="71"/>
      <c r="CMZ51" s="138"/>
      <c r="CNA51" s="138"/>
      <c r="CNB51" s="139"/>
      <c r="CNC51" s="71"/>
      <c r="CND51" s="72"/>
      <c r="CNE51" s="71"/>
      <c r="CNF51" s="140"/>
      <c r="CNG51" s="72"/>
      <c r="CNH51" s="72"/>
      <c r="CNI51" s="138"/>
      <c r="CNJ51" s="71"/>
      <c r="CNK51" s="72"/>
      <c r="CNL51" s="71"/>
      <c r="CNM51" s="72"/>
      <c r="CNN51" s="72"/>
      <c r="CNO51" s="72"/>
      <c r="CNP51" s="138"/>
      <c r="CNQ51" s="71"/>
      <c r="CNR51" s="72"/>
      <c r="CNS51" s="71"/>
      <c r="CNT51" s="72"/>
      <c r="CNU51" s="72"/>
      <c r="CNV51" s="72"/>
      <c r="CNW51" s="138"/>
      <c r="CNX51" s="71"/>
      <c r="CNY51" s="72"/>
      <c r="CNZ51" s="71"/>
      <c r="COA51" s="72"/>
      <c r="COB51" s="72"/>
      <c r="COC51" s="72"/>
      <c r="COD51" s="138"/>
      <c r="COE51" s="71"/>
      <c r="COF51" s="72"/>
      <c r="COG51" s="71"/>
      <c r="COH51" s="72"/>
      <c r="COI51" s="72"/>
      <c r="COJ51" s="72"/>
      <c r="COK51" s="138"/>
      <c r="COL51" s="71"/>
      <c r="COM51" s="72"/>
      <c r="CON51" s="71"/>
      <c r="COO51" s="72"/>
      <c r="COP51" s="72"/>
      <c r="COQ51" s="72"/>
      <c r="COR51" s="138"/>
      <c r="COS51" s="71"/>
      <c r="COT51" s="72"/>
      <c r="COU51" s="71"/>
      <c r="COV51" s="72"/>
      <c r="COW51" s="72"/>
      <c r="COX51" s="72"/>
      <c r="COY51" s="138"/>
      <c r="COZ51" s="71"/>
      <c r="CPA51" s="72"/>
      <c r="CPB51" s="71"/>
      <c r="CPC51" s="72"/>
      <c r="CPD51" s="72"/>
      <c r="CPE51" s="72"/>
      <c r="CPF51" s="138"/>
      <c r="CPG51" s="71"/>
      <c r="CPH51" s="72"/>
      <c r="CPI51" s="71"/>
      <c r="CPJ51" s="72"/>
      <c r="CPK51" s="72"/>
      <c r="CPL51" s="72"/>
      <c r="CPM51" s="138"/>
      <c r="CPN51" s="71"/>
      <c r="CPO51" s="72"/>
      <c r="CPP51" s="71"/>
      <c r="CPQ51" s="72"/>
      <c r="CPR51" s="72"/>
      <c r="CPS51" s="72"/>
      <c r="CPT51" s="138"/>
      <c r="CPU51" s="71"/>
      <c r="CPV51" s="72"/>
      <c r="CPW51" s="71"/>
      <c r="CPX51" s="72"/>
      <c r="CPY51" s="72"/>
      <c r="CPZ51" s="72"/>
      <c r="CQA51" s="138"/>
      <c r="CQB51" s="71"/>
      <c r="CQC51" s="72"/>
      <c r="CQD51" s="71"/>
      <c r="CQE51" s="72"/>
      <c r="CQF51" s="72"/>
      <c r="CQG51" s="72"/>
      <c r="CQH51" s="138"/>
      <c r="CQI51" s="71"/>
      <c r="CQJ51" s="72"/>
      <c r="CQK51" s="71"/>
      <c r="CQL51" s="72"/>
      <c r="CQM51" s="72"/>
      <c r="CQN51" s="72"/>
      <c r="CQO51" s="138"/>
      <c r="CQP51" s="71"/>
      <c r="CQQ51" s="72"/>
      <c r="CQR51" s="71"/>
      <c r="CQS51" s="72"/>
      <c r="CQT51" s="72"/>
      <c r="CQU51" s="72"/>
      <c r="CQV51" s="138"/>
      <c r="CQW51" s="71"/>
      <c r="CQX51" s="72"/>
      <c r="CQY51" s="71"/>
      <c r="CQZ51" s="72"/>
      <c r="CRA51" s="72"/>
      <c r="CRB51" s="72"/>
      <c r="CRC51" s="138"/>
      <c r="CRD51" s="71"/>
      <c r="CRE51" s="72"/>
      <c r="CRF51" s="71"/>
      <c r="CRG51" s="72"/>
      <c r="CRH51" s="72"/>
      <c r="CRI51" s="72"/>
      <c r="CRJ51" s="138"/>
      <c r="CRK51" s="71"/>
      <c r="CRL51" s="72"/>
      <c r="CRM51" s="71"/>
      <c r="CRN51" s="72"/>
      <c r="CRO51" s="72"/>
      <c r="CRP51" s="72"/>
      <c r="CRQ51" s="138"/>
      <c r="CRR51" s="71"/>
      <c r="CRS51" s="72"/>
      <c r="CRT51" s="71"/>
      <c r="CRU51" s="72"/>
      <c r="CRV51" s="72"/>
      <c r="CRW51" s="72"/>
      <c r="CRX51" s="138"/>
      <c r="CRY51" s="71"/>
      <c r="CRZ51" s="72"/>
      <c r="CSA51" s="71"/>
      <c r="CSB51" s="72"/>
      <c r="CSC51" s="72"/>
      <c r="CSD51" s="72"/>
      <c r="CSE51" s="138"/>
      <c r="CSF51" s="71"/>
      <c r="CSG51" s="72"/>
      <c r="CSH51" s="71"/>
      <c r="CSI51" s="72"/>
      <c r="CSJ51" s="72"/>
      <c r="CSK51" s="72"/>
      <c r="CSL51" s="138"/>
      <c r="CSM51" s="71"/>
      <c r="CSN51" s="72"/>
      <c r="CSO51" s="71"/>
      <c r="CSP51" s="72"/>
      <c r="CSQ51" s="72"/>
      <c r="CSR51" s="72"/>
      <c r="CSS51" s="138"/>
      <c r="CST51" s="71"/>
      <c r="CSU51" s="72"/>
      <c r="CSV51" s="71"/>
      <c r="CSW51" s="72"/>
      <c r="CSX51" s="72"/>
      <c r="CSY51" s="72"/>
      <c r="CSZ51" s="138"/>
      <c r="CTA51" s="71"/>
      <c r="CTB51" s="72"/>
      <c r="CTC51" s="71"/>
      <c r="CTD51" s="72"/>
      <c r="CTE51" s="72"/>
      <c r="CTF51" s="72"/>
      <c r="CTG51" s="138"/>
      <c r="CTH51" s="71"/>
      <c r="CTI51" s="72"/>
      <c r="CTJ51" s="71"/>
      <c r="CTK51" s="72"/>
      <c r="CTL51" s="72"/>
      <c r="CTM51" s="72"/>
      <c r="CTN51" s="138"/>
      <c r="CTO51" s="71"/>
      <c r="CTP51" s="72"/>
      <c r="CTQ51" s="71"/>
      <c r="CTR51" s="72"/>
      <c r="CTS51" s="72"/>
      <c r="CTT51" s="72"/>
      <c r="CTU51" s="138"/>
      <c r="CTV51" s="71"/>
      <c r="CTW51" s="72"/>
      <c r="CTX51" s="71"/>
      <c r="CTY51" s="72"/>
      <c r="CTZ51" s="72"/>
      <c r="CUA51" s="72"/>
      <c r="CUB51" s="138"/>
      <c r="CUC51" s="71"/>
      <c r="CUD51" s="72"/>
      <c r="CUE51" s="71"/>
      <c r="CUF51" s="72"/>
      <c r="CUG51" s="72"/>
      <c r="CUH51" s="72"/>
      <c r="CUI51" s="138"/>
      <c r="CUJ51" s="71"/>
      <c r="CUK51" s="72"/>
      <c r="CUL51" s="71"/>
      <c r="CUM51" s="72"/>
      <c r="CUN51" s="72"/>
      <c r="CUO51" s="72"/>
      <c r="CUP51" s="138"/>
      <c r="CUQ51" s="71"/>
      <c r="CUR51" s="72"/>
      <c r="CUS51" s="71"/>
      <c r="CUT51" s="72"/>
      <c r="CUU51" s="72"/>
      <c r="CUV51" s="72"/>
      <c r="CUW51" s="138"/>
      <c r="CUX51" s="71"/>
      <c r="CUY51" s="72"/>
      <c r="CUZ51" s="71"/>
      <c r="CVA51" s="72"/>
      <c r="CVB51" s="72"/>
      <c r="CVC51" s="72"/>
      <c r="CVD51" s="138"/>
      <c r="CVE51" s="71"/>
      <c r="CVF51" s="72"/>
      <c r="CVG51" s="71"/>
      <c r="CVH51" s="72"/>
      <c r="CVI51" s="72"/>
      <c r="CVJ51" s="72"/>
      <c r="CVK51" s="138"/>
      <c r="CVL51" s="141"/>
      <c r="CVM51" s="72"/>
      <c r="CVN51" s="71"/>
      <c r="CVO51" s="72"/>
      <c r="CVP51" s="72"/>
      <c r="CVQ51" s="72"/>
      <c r="CVR51" s="138"/>
      <c r="CVS51" s="141"/>
      <c r="CVT51" s="72"/>
      <c r="CVU51" s="71"/>
      <c r="CVV51" s="72"/>
      <c r="CVW51" s="72"/>
      <c r="CVX51" s="72"/>
      <c r="CVY51" s="136"/>
      <c r="CVZ51" s="137"/>
      <c r="CWA51" s="71"/>
      <c r="CWB51" s="71"/>
      <c r="CWC51" s="138"/>
      <c r="CWD51" s="138"/>
      <c r="CWE51" s="139"/>
      <c r="CWF51" s="71"/>
      <c r="CWG51" s="72"/>
      <c r="CWH51" s="71"/>
      <c r="CWI51" s="140"/>
      <c r="CWJ51" s="72"/>
      <c r="CWK51" s="72"/>
      <c r="CWL51" s="138"/>
      <c r="CWM51" s="71"/>
      <c r="CWN51" s="72"/>
      <c r="CWO51" s="71"/>
      <c r="CWP51" s="72"/>
      <c r="CWQ51" s="72"/>
      <c r="CWR51" s="72"/>
      <c r="CWS51" s="138"/>
      <c r="CWT51" s="71"/>
      <c r="CWU51" s="72"/>
      <c r="CWV51" s="71"/>
      <c r="CWW51" s="72"/>
      <c r="CWX51" s="72"/>
      <c r="CWY51" s="72"/>
      <c r="CWZ51" s="138"/>
      <c r="CXA51" s="71"/>
      <c r="CXB51" s="72"/>
      <c r="CXC51" s="71"/>
      <c r="CXD51" s="72"/>
      <c r="CXE51" s="72"/>
      <c r="CXF51" s="72"/>
      <c r="CXG51" s="138"/>
      <c r="CXH51" s="71"/>
      <c r="CXI51" s="72"/>
      <c r="CXJ51" s="71"/>
      <c r="CXK51" s="72"/>
      <c r="CXL51" s="72"/>
      <c r="CXM51" s="72"/>
      <c r="CXN51" s="138"/>
      <c r="CXO51" s="71"/>
      <c r="CXP51" s="72"/>
      <c r="CXQ51" s="71"/>
      <c r="CXR51" s="72"/>
      <c r="CXS51" s="72"/>
      <c r="CXT51" s="72"/>
      <c r="CXU51" s="138"/>
      <c r="CXV51" s="71"/>
      <c r="CXW51" s="72"/>
      <c r="CXX51" s="71"/>
      <c r="CXY51" s="72"/>
      <c r="CXZ51" s="72"/>
      <c r="CYA51" s="72"/>
      <c r="CYB51" s="138"/>
      <c r="CYC51" s="71"/>
      <c r="CYD51" s="72"/>
      <c r="CYE51" s="71"/>
      <c r="CYF51" s="72"/>
      <c r="CYG51" s="72"/>
      <c r="CYH51" s="72"/>
      <c r="CYI51" s="138"/>
      <c r="CYJ51" s="71"/>
      <c r="CYK51" s="72"/>
      <c r="CYL51" s="71"/>
      <c r="CYM51" s="72"/>
      <c r="CYN51" s="72"/>
      <c r="CYO51" s="72"/>
      <c r="CYP51" s="138"/>
      <c r="CYQ51" s="71"/>
      <c r="CYR51" s="72"/>
      <c r="CYS51" s="71"/>
      <c r="CYT51" s="72"/>
      <c r="CYU51" s="72"/>
      <c r="CYV51" s="72"/>
      <c r="CYW51" s="138"/>
      <c r="CYX51" s="71"/>
      <c r="CYY51" s="72"/>
      <c r="CYZ51" s="71"/>
      <c r="CZA51" s="72"/>
      <c r="CZB51" s="72"/>
      <c r="CZC51" s="72"/>
      <c r="CZD51" s="138"/>
      <c r="CZE51" s="71"/>
      <c r="CZF51" s="72"/>
      <c r="CZG51" s="71"/>
      <c r="CZH51" s="72"/>
      <c r="CZI51" s="72"/>
      <c r="CZJ51" s="72"/>
      <c r="CZK51" s="138"/>
      <c r="CZL51" s="71"/>
      <c r="CZM51" s="72"/>
      <c r="CZN51" s="71"/>
      <c r="CZO51" s="72"/>
      <c r="CZP51" s="72"/>
      <c r="CZQ51" s="72"/>
      <c r="CZR51" s="138"/>
      <c r="CZS51" s="71"/>
      <c r="CZT51" s="72"/>
      <c r="CZU51" s="71"/>
      <c r="CZV51" s="72"/>
      <c r="CZW51" s="72"/>
      <c r="CZX51" s="72"/>
      <c r="CZY51" s="138"/>
      <c r="CZZ51" s="71"/>
      <c r="DAA51" s="72"/>
      <c r="DAB51" s="71"/>
      <c r="DAC51" s="72"/>
      <c r="DAD51" s="72"/>
      <c r="DAE51" s="72"/>
      <c r="DAF51" s="138"/>
      <c r="DAG51" s="71"/>
      <c r="DAH51" s="72"/>
      <c r="DAI51" s="71"/>
      <c r="DAJ51" s="72"/>
      <c r="DAK51" s="72"/>
      <c r="DAL51" s="72"/>
      <c r="DAM51" s="138"/>
      <c r="DAN51" s="71"/>
      <c r="DAO51" s="72"/>
      <c r="DAP51" s="71"/>
      <c r="DAQ51" s="72"/>
      <c r="DAR51" s="72"/>
      <c r="DAS51" s="72"/>
      <c r="DAT51" s="138"/>
      <c r="DAU51" s="71"/>
      <c r="DAV51" s="72"/>
      <c r="DAW51" s="71"/>
      <c r="DAX51" s="72"/>
      <c r="DAY51" s="72"/>
      <c r="DAZ51" s="72"/>
      <c r="DBA51" s="138"/>
      <c r="DBB51" s="71"/>
      <c r="DBC51" s="72"/>
      <c r="DBD51" s="71"/>
      <c r="DBE51" s="72"/>
      <c r="DBF51" s="72"/>
      <c r="DBG51" s="72"/>
      <c r="DBH51" s="138"/>
      <c r="DBI51" s="71"/>
      <c r="DBJ51" s="72"/>
      <c r="DBK51" s="71"/>
      <c r="DBL51" s="72"/>
      <c r="DBM51" s="72"/>
      <c r="DBN51" s="72"/>
      <c r="DBO51" s="138"/>
      <c r="DBP51" s="71"/>
      <c r="DBQ51" s="72"/>
      <c r="DBR51" s="71"/>
      <c r="DBS51" s="72"/>
      <c r="DBT51" s="72"/>
      <c r="DBU51" s="72"/>
      <c r="DBV51" s="138"/>
      <c r="DBW51" s="71"/>
      <c r="DBX51" s="72"/>
      <c r="DBY51" s="71"/>
      <c r="DBZ51" s="72"/>
      <c r="DCA51" s="72"/>
      <c r="DCB51" s="72"/>
      <c r="DCC51" s="138"/>
      <c r="DCD51" s="71"/>
      <c r="DCE51" s="72"/>
      <c r="DCF51" s="71"/>
      <c r="DCG51" s="72"/>
      <c r="DCH51" s="72"/>
      <c r="DCI51" s="72"/>
      <c r="DCJ51" s="138"/>
      <c r="DCK51" s="71"/>
      <c r="DCL51" s="72"/>
      <c r="DCM51" s="71"/>
      <c r="DCN51" s="72"/>
      <c r="DCO51" s="72"/>
      <c r="DCP51" s="72"/>
      <c r="DCQ51" s="138"/>
      <c r="DCR51" s="71"/>
      <c r="DCS51" s="72"/>
      <c r="DCT51" s="71"/>
      <c r="DCU51" s="72"/>
      <c r="DCV51" s="72"/>
      <c r="DCW51" s="72"/>
      <c r="DCX51" s="138"/>
      <c r="DCY51" s="71"/>
      <c r="DCZ51" s="72"/>
      <c r="DDA51" s="71"/>
      <c r="DDB51" s="72"/>
      <c r="DDC51" s="72"/>
      <c r="DDD51" s="72"/>
      <c r="DDE51" s="138"/>
      <c r="DDF51" s="71"/>
      <c r="DDG51" s="72"/>
      <c r="DDH51" s="71"/>
      <c r="DDI51" s="72"/>
      <c r="DDJ51" s="72"/>
      <c r="DDK51" s="72"/>
      <c r="DDL51" s="138"/>
      <c r="DDM51" s="71"/>
      <c r="DDN51" s="72"/>
      <c r="DDO51" s="71"/>
      <c r="DDP51" s="72"/>
      <c r="DDQ51" s="72"/>
      <c r="DDR51" s="72"/>
      <c r="DDS51" s="138"/>
      <c r="DDT51" s="71"/>
      <c r="DDU51" s="72"/>
      <c r="DDV51" s="71"/>
      <c r="DDW51" s="72"/>
      <c r="DDX51" s="72"/>
      <c r="DDY51" s="72"/>
      <c r="DDZ51" s="138"/>
      <c r="DEA51" s="71"/>
      <c r="DEB51" s="72"/>
      <c r="DEC51" s="71"/>
      <c r="DED51" s="72"/>
      <c r="DEE51" s="72"/>
      <c r="DEF51" s="72"/>
      <c r="DEG51" s="138"/>
      <c r="DEH51" s="71"/>
      <c r="DEI51" s="72"/>
      <c r="DEJ51" s="71"/>
      <c r="DEK51" s="72"/>
      <c r="DEL51" s="72"/>
      <c r="DEM51" s="72"/>
      <c r="DEN51" s="138"/>
      <c r="DEO51" s="141"/>
      <c r="DEP51" s="72"/>
      <c r="DEQ51" s="71"/>
      <c r="DER51" s="72"/>
      <c r="DES51" s="72"/>
      <c r="DET51" s="72"/>
      <c r="DEU51" s="138"/>
      <c r="DEV51" s="141"/>
      <c r="DEW51" s="72"/>
      <c r="DEX51" s="71"/>
      <c r="DEY51" s="72"/>
      <c r="DEZ51" s="72"/>
      <c r="DFA51" s="72"/>
      <c r="DFB51" s="136"/>
      <c r="DFC51" s="137"/>
      <c r="DFD51" s="71"/>
      <c r="DFE51" s="71"/>
      <c r="DFF51" s="138"/>
      <c r="DFG51" s="138"/>
      <c r="DFH51" s="139"/>
      <c r="DFI51" s="71"/>
      <c r="DFJ51" s="72"/>
      <c r="DFK51" s="71"/>
      <c r="DFL51" s="140"/>
      <c r="DFM51" s="72"/>
      <c r="DFN51" s="72"/>
      <c r="DFO51" s="138"/>
      <c r="DFP51" s="71"/>
      <c r="DFQ51" s="72"/>
      <c r="DFR51" s="71"/>
      <c r="DFS51" s="72"/>
      <c r="DFT51" s="72"/>
      <c r="DFU51" s="72"/>
      <c r="DFV51" s="138"/>
      <c r="DFW51" s="71"/>
      <c r="DFX51" s="72"/>
      <c r="DFY51" s="71"/>
      <c r="DFZ51" s="72"/>
      <c r="DGA51" s="72"/>
      <c r="DGB51" s="72"/>
      <c r="DGC51" s="138"/>
      <c r="DGD51" s="71"/>
      <c r="DGE51" s="72"/>
      <c r="DGF51" s="71"/>
      <c r="DGG51" s="72"/>
      <c r="DGH51" s="72"/>
      <c r="DGI51" s="72"/>
      <c r="DGJ51" s="138"/>
      <c r="DGK51" s="71"/>
      <c r="DGL51" s="72"/>
      <c r="DGM51" s="71"/>
      <c r="DGN51" s="72"/>
      <c r="DGO51" s="72"/>
      <c r="DGP51" s="72"/>
      <c r="DGQ51" s="138"/>
      <c r="DGR51" s="71"/>
      <c r="DGS51" s="72"/>
      <c r="DGT51" s="71"/>
      <c r="DGU51" s="72"/>
      <c r="DGV51" s="72"/>
      <c r="DGW51" s="72"/>
      <c r="DGX51" s="138"/>
      <c r="DGY51" s="71"/>
      <c r="DGZ51" s="72"/>
      <c r="DHA51" s="71"/>
      <c r="DHB51" s="72"/>
      <c r="DHC51" s="72"/>
      <c r="DHD51" s="72"/>
      <c r="DHE51" s="138"/>
      <c r="DHF51" s="71"/>
      <c r="DHG51" s="72"/>
      <c r="DHH51" s="71"/>
      <c r="DHI51" s="72"/>
      <c r="DHJ51" s="72"/>
      <c r="DHK51" s="72"/>
      <c r="DHL51" s="138"/>
      <c r="DHM51" s="71"/>
      <c r="DHN51" s="72"/>
      <c r="DHO51" s="71"/>
      <c r="DHP51" s="72"/>
      <c r="DHQ51" s="72"/>
      <c r="DHR51" s="72"/>
      <c r="DHS51" s="138"/>
      <c r="DHT51" s="71"/>
      <c r="DHU51" s="72"/>
      <c r="DHV51" s="71"/>
      <c r="DHW51" s="72"/>
      <c r="DHX51" s="72"/>
      <c r="DHY51" s="72"/>
      <c r="DHZ51" s="138"/>
      <c r="DIA51" s="71"/>
      <c r="DIB51" s="72"/>
      <c r="DIC51" s="71"/>
      <c r="DID51" s="72"/>
      <c r="DIE51" s="72"/>
      <c r="DIF51" s="72"/>
      <c r="DIG51" s="138"/>
      <c r="DIH51" s="71"/>
      <c r="DII51" s="72"/>
      <c r="DIJ51" s="71"/>
      <c r="DIK51" s="72"/>
      <c r="DIL51" s="72"/>
      <c r="DIM51" s="72"/>
      <c r="DIN51" s="138"/>
      <c r="DIO51" s="71"/>
      <c r="DIP51" s="72"/>
      <c r="DIQ51" s="71"/>
      <c r="DIR51" s="72"/>
      <c r="DIS51" s="72"/>
      <c r="DIT51" s="72"/>
      <c r="DIU51" s="138"/>
      <c r="DIV51" s="71"/>
      <c r="DIW51" s="72"/>
      <c r="DIX51" s="71"/>
      <c r="DIY51" s="72"/>
      <c r="DIZ51" s="72"/>
      <c r="DJA51" s="72"/>
      <c r="DJB51" s="138"/>
      <c r="DJC51" s="71"/>
      <c r="DJD51" s="72"/>
      <c r="DJE51" s="71"/>
      <c r="DJF51" s="72"/>
      <c r="DJG51" s="72"/>
      <c r="DJH51" s="72"/>
      <c r="DJI51" s="138"/>
      <c r="DJJ51" s="71"/>
      <c r="DJK51" s="72"/>
      <c r="DJL51" s="71"/>
      <c r="DJM51" s="72"/>
      <c r="DJN51" s="72"/>
      <c r="DJO51" s="72"/>
      <c r="DJP51" s="138"/>
      <c r="DJQ51" s="71"/>
      <c r="DJR51" s="72"/>
      <c r="DJS51" s="71"/>
      <c r="DJT51" s="72"/>
      <c r="DJU51" s="72"/>
      <c r="DJV51" s="72"/>
      <c r="DJW51" s="138"/>
      <c r="DJX51" s="71"/>
      <c r="DJY51" s="72"/>
      <c r="DJZ51" s="71"/>
      <c r="DKA51" s="72"/>
      <c r="DKB51" s="72"/>
      <c r="DKC51" s="72"/>
      <c r="DKD51" s="138"/>
      <c r="DKE51" s="71"/>
      <c r="DKF51" s="72"/>
      <c r="DKG51" s="71"/>
      <c r="DKH51" s="72"/>
      <c r="DKI51" s="72"/>
      <c r="DKJ51" s="72"/>
      <c r="DKK51" s="138"/>
      <c r="DKL51" s="71"/>
      <c r="DKM51" s="72"/>
      <c r="DKN51" s="71"/>
      <c r="DKO51" s="72"/>
      <c r="DKP51" s="72"/>
      <c r="DKQ51" s="72"/>
      <c r="DKR51" s="138"/>
      <c r="DKS51" s="71"/>
      <c r="DKT51" s="72"/>
      <c r="DKU51" s="71"/>
      <c r="DKV51" s="72"/>
      <c r="DKW51" s="72"/>
      <c r="DKX51" s="72"/>
      <c r="DKY51" s="138"/>
      <c r="DKZ51" s="71"/>
      <c r="DLA51" s="72"/>
      <c r="DLB51" s="71"/>
      <c r="DLC51" s="72"/>
      <c r="DLD51" s="72"/>
      <c r="DLE51" s="72"/>
      <c r="DLF51" s="138"/>
      <c r="DLG51" s="71"/>
      <c r="DLH51" s="72"/>
      <c r="DLI51" s="71"/>
      <c r="DLJ51" s="72"/>
      <c r="DLK51" s="72"/>
      <c r="DLL51" s="72"/>
      <c r="DLM51" s="138"/>
      <c r="DLN51" s="71"/>
      <c r="DLO51" s="72"/>
      <c r="DLP51" s="71"/>
      <c r="DLQ51" s="72"/>
      <c r="DLR51" s="72"/>
      <c r="DLS51" s="72"/>
      <c r="DLT51" s="138"/>
      <c r="DLU51" s="71"/>
      <c r="DLV51" s="72"/>
      <c r="DLW51" s="71"/>
      <c r="DLX51" s="72"/>
      <c r="DLY51" s="72"/>
      <c r="DLZ51" s="72"/>
      <c r="DMA51" s="138"/>
      <c r="DMB51" s="71"/>
      <c r="DMC51" s="72"/>
      <c r="DMD51" s="71"/>
      <c r="DME51" s="72"/>
      <c r="DMF51" s="72"/>
      <c r="DMG51" s="72"/>
      <c r="DMH51" s="138"/>
      <c r="DMI51" s="71"/>
      <c r="DMJ51" s="72"/>
      <c r="DMK51" s="71"/>
      <c r="DML51" s="72"/>
      <c r="DMM51" s="72"/>
      <c r="DMN51" s="72"/>
      <c r="DMO51" s="138"/>
      <c r="DMP51" s="71"/>
      <c r="DMQ51" s="72"/>
      <c r="DMR51" s="71"/>
      <c r="DMS51" s="72"/>
      <c r="DMT51" s="72"/>
      <c r="DMU51" s="72"/>
      <c r="DMV51" s="138"/>
      <c r="DMW51" s="71"/>
      <c r="DMX51" s="72"/>
      <c r="DMY51" s="71"/>
      <c r="DMZ51" s="72"/>
      <c r="DNA51" s="72"/>
      <c r="DNB51" s="72"/>
      <c r="DNC51" s="138"/>
      <c r="DND51" s="71"/>
      <c r="DNE51" s="72"/>
      <c r="DNF51" s="71"/>
      <c r="DNG51" s="72"/>
      <c r="DNH51" s="72"/>
      <c r="DNI51" s="72"/>
      <c r="DNJ51" s="138"/>
      <c r="DNK51" s="71"/>
      <c r="DNL51" s="72"/>
      <c r="DNM51" s="71"/>
      <c r="DNN51" s="72"/>
      <c r="DNO51" s="72"/>
      <c r="DNP51" s="72"/>
      <c r="DNQ51" s="138"/>
      <c r="DNR51" s="141"/>
      <c r="DNS51" s="72"/>
      <c r="DNT51" s="71"/>
      <c r="DNU51" s="72"/>
      <c r="DNV51" s="72"/>
      <c r="DNW51" s="72"/>
      <c r="DNX51" s="138"/>
      <c r="DNY51" s="141"/>
      <c r="DNZ51" s="72"/>
      <c r="DOA51" s="71"/>
      <c r="DOB51" s="72"/>
      <c r="DOC51" s="72"/>
      <c r="DOD51" s="72"/>
      <c r="DOE51" s="136"/>
      <c r="DOF51" s="137"/>
      <c r="DOG51" s="71"/>
      <c r="DOH51" s="71"/>
      <c r="DOI51" s="138"/>
      <c r="DOJ51" s="138"/>
      <c r="DOK51" s="139"/>
      <c r="DOL51" s="71"/>
      <c r="DOM51" s="72"/>
      <c r="DON51" s="71"/>
      <c r="DOO51" s="140"/>
      <c r="DOP51" s="72"/>
      <c r="DOQ51" s="72"/>
      <c r="DOR51" s="138"/>
      <c r="DOS51" s="71"/>
      <c r="DOT51" s="72"/>
      <c r="DOU51" s="71"/>
      <c r="DOV51" s="72"/>
      <c r="DOW51" s="72"/>
      <c r="DOX51" s="72"/>
      <c r="DOY51" s="138"/>
      <c r="DOZ51" s="71"/>
      <c r="DPA51" s="72"/>
      <c r="DPB51" s="71"/>
      <c r="DPC51" s="72"/>
      <c r="DPD51" s="72"/>
      <c r="DPE51" s="72"/>
      <c r="DPF51" s="138"/>
      <c r="DPG51" s="71"/>
      <c r="DPH51" s="72"/>
      <c r="DPI51" s="71"/>
      <c r="DPJ51" s="72"/>
      <c r="DPK51" s="72"/>
      <c r="DPL51" s="72"/>
      <c r="DPM51" s="138"/>
      <c r="DPN51" s="71"/>
      <c r="DPO51" s="72"/>
      <c r="DPP51" s="71"/>
      <c r="DPQ51" s="72"/>
      <c r="DPR51" s="72"/>
      <c r="DPS51" s="72"/>
      <c r="DPT51" s="138"/>
      <c r="DPU51" s="71"/>
      <c r="DPV51" s="72"/>
      <c r="DPW51" s="71"/>
      <c r="DPX51" s="72"/>
      <c r="DPY51" s="72"/>
      <c r="DPZ51" s="72"/>
      <c r="DQA51" s="138"/>
      <c r="DQB51" s="71"/>
      <c r="DQC51" s="72"/>
      <c r="DQD51" s="71"/>
      <c r="DQE51" s="72"/>
      <c r="DQF51" s="72"/>
      <c r="DQG51" s="72"/>
      <c r="DQH51" s="138"/>
      <c r="DQI51" s="71"/>
      <c r="DQJ51" s="72"/>
      <c r="DQK51" s="71"/>
      <c r="DQL51" s="72"/>
      <c r="DQM51" s="72"/>
      <c r="DQN51" s="72"/>
      <c r="DQO51" s="138"/>
      <c r="DQP51" s="71"/>
      <c r="DQQ51" s="72"/>
      <c r="DQR51" s="71"/>
      <c r="DQS51" s="72"/>
      <c r="DQT51" s="72"/>
      <c r="DQU51" s="72"/>
      <c r="DQV51" s="138"/>
      <c r="DQW51" s="71"/>
      <c r="DQX51" s="72"/>
      <c r="DQY51" s="71"/>
      <c r="DQZ51" s="72"/>
      <c r="DRA51" s="72"/>
      <c r="DRB51" s="72"/>
      <c r="DRC51" s="138"/>
      <c r="DRD51" s="71"/>
      <c r="DRE51" s="72"/>
      <c r="DRF51" s="71"/>
      <c r="DRG51" s="72"/>
      <c r="DRH51" s="72"/>
      <c r="DRI51" s="72"/>
      <c r="DRJ51" s="138"/>
      <c r="DRK51" s="71"/>
      <c r="DRL51" s="72"/>
      <c r="DRM51" s="71"/>
      <c r="DRN51" s="72"/>
      <c r="DRO51" s="72"/>
      <c r="DRP51" s="72"/>
      <c r="DRQ51" s="138"/>
      <c r="DRR51" s="71"/>
      <c r="DRS51" s="72"/>
      <c r="DRT51" s="71"/>
      <c r="DRU51" s="72"/>
      <c r="DRV51" s="72"/>
      <c r="DRW51" s="72"/>
      <c r="DRX51" s="138"/>
      <c r="DRY51" s="71"/>
      <c r="DRZ51" s="72"/>
      <c r="DSA51" s="71"/>
      <c r="DSB51" s="72"/>
      <c r="DSC51" s="72"/>
      <c r="DSD51" s="72"/>
      <c r="DSE51" s="138"/>
      <c r="DSF51" s="71"/>
      <c r="DSG51" s="72"/>
      <c r="DSH51" s="71"/>
      <c r="DSI51" s="72"/>
      <c r="DSJ51" s="72"/>
      <c r="DSK51" s="72"/>
      <c r="DSL51" s="138"/>
      <c r="DSM51" s="71"/>
      <c r="DSN51" s="72"/>
      <c r="DSO51" s="71"/>
      <c r="DSP51" s="72"/>
      <c r="DSQ51" s="72"/>
      <c r="DSR51" s="72"/>
      <c r="DSS51" s="138"/>
      <c r="DST51" s="71"/>
      <c r="DSU51" s="72"/>
      <c r="DSV51" s="71"/>
      <c r="DSW51" s="72"/>
      <c r="DSX51" s="72"/>
      <c r="DSY51" s="72"/>
      <c r="DSZ51" s="138"/>
      <c r="DTA51" s="71"/>
      <c r="DTB51" s="72"/>
      <c r="DTC51" s="71"/>
      <c r="DTD51" s="72"/>
      <c r="DTE51" s="72"/>
      <c r="DTF51" s="72"/>
      <c r="DTG51" s="138"/>
      <c r="DTH51" s="71"/>
      <c r="DTI51" s="72"/>
      <c r="DTJ51" s="71"/>
      <c r="DTK51" s="72"/>
      <c r="DTL51" s="72"/>
      <c r="DTM51" s="72"/>
      <c r="DTN51" s="138"/>
      <c r="DTO51" s="71"/>
      <c r="DTP51" s="72"/>
      <c r="DTQ51" s="71"/>
      <c r="DTR51" s="72"/>
      <c r="DTS51" s="72"/>
      <c r="DTT51" s="72"/>
      <c r="DTU51" s="138"/>
      <c r="DTV51" s="71"/>
      <c r="DTW51" s="72"/>
      <c r="DTX51" s="71"/>
      <c r="DTY51" s="72"/>
      <c r="DTZ51" s="72"/>
      <c r="DUA51" s="72"/>
      <c r="DUB51" s="138"/>
      <c r="DUC51" s="71"/>
      <c r="DUD51" s="72"/>
      <c r="DUE51" s="71"/>
      <c r="DUF51" s="72"/>
      <c r="DUG51" s="72"/>
      <c r="DUH51" s="72"/>
      <c r="DUI51" s="138"/>
      <c r="DUJ51" s="71"/>
      <c r="DUK51" s="72"/>
      <c r="DUL51" s="71"/>
      <c r="DUM51" s="72"/>
      <c r="DUN51" s="72"/>
      <c r="DUO51" s="72"/>
      <c r="DUP51" s="138"/>
      <c r="DUQ51" s="71"/>
      <c r="DUR51" s="72"/>
      <c r="DUS51" s="71"/>
      <c r="DUT51" s="72"/>
      <c r="DUU51" s="72"/>
      <c r="DUV51" s="72"/>
      <c r="DUW51" s="138"/>
      <c r="DUX51" s="71"/>
      <c r="DUY51" s="72"/>
      <c r="DUZ51" s="71"/>
      <c r="DVA51" s="72"/>
      <c r="DVB51" s="72"/>
      <c r="DVC51" s="72"/>
      <c r="DVD51" s="138"/>
      <c r="DVE51" s="71"/>
      <c r="DVF51" s="72"/>
      <c r="DVG51" s="71"/>
      <c r="DVH51" s="72"/>
      <c r="DVI51" s="72"/>
      <c r="DVJ51" s="72"/>
      <c r="DVK51" s="138"/>
      <c r="DVL51" s="71"/>
      <c r="DVM51" s="72"/>
      <c r="DVN51" s="71"/>
      <c r="DVO51" s="72"/>
      <c r="DVP51" s="72"/>
      <c r="DVQ51" s="72"/>
      <c r="DVR51" s="138"/>
      <c r="DVS51" s="71"/>
      <c r="DVT51" s="72"/>
      <c r="DVU51" s="71"/>
      <c r="DVV51" s="72"/>
      <c r="DVW51" s="72"/>
      <c r="DVX51" s="72"/>
      <c r="DVY51" s="138"/>
      <c r="DVZ51" s="71"/>
      <c r="DWA51" s="72"/>
      <c r="DWB51" s="71"/>
      <c r="DWC51" s="72"/>
      <c r="DWD51" s="72"/>
      <c r="DWE51" s="72"/>
      <c r="DWF51" s="138"/>
      <c r="DWG51" s="71"/>
      <c r="DWH51" s="72"/>
      <c r="DWI51" s="71"/>
      <c r="DWJ51" s="72"/>
      <c r="DWK51" s="72"/>
      <c r="DWL51" s="72"/>
      <c r="DWM51" s="138"/>
      <c r="DWN51" s="71"/>
      <c r="DWO51" s="72"/>
      <c r="DWP51" s="71"/>
      <c r="DWQ51" s="72"/>
      <c r="DWR51" s="72"/>
      <c r="DWS51" s="72"/>
      <c r="DWT51" s="138"/>
      <c r="DWU51" s="141"/>
      <c r="DWV51" s="72"/>
      <c r="DWW51" s="71"/>
      <c r="DWX51" s="72"/>
      <c r="DWY51" s="72"/>
      <c r="DWZ51" s="72"/>
      <c r="DXA51" s="138"/>
      <c r="DXB51" s="141"/>
      <c r="DXC51" s="72"/>
      <c r="DXD51" s="71"/>
      <c r="DXE51" s="72"/>
      <c r="DXF51" s="72"/>
      <c r="DXG51" s="72"/>
      <c r="DXH51" s="136"/>
      <c r="DXI51" s="137"/>
      <c r="DXJ51" s="71"/>
      <c r="DXK51" s="71"/>
      <c r="DXL51" s="138"/>
      <c r="DXM51" s="138"/>
      <c r="DXN51" s="139"/>
      <c r="DXO51" s="71"/>
      <c r="DXP51" s="72"/>
      <c r="DXQ51" s="71"/>
      <c r="DXR51" s="140"/>
      <c r="DXS51" s="72"/>
      <c r="DXT51" s="72"/>
      <c r="DXU51" s="138"/>
      <c r="DXV51" s="71"/>
      <c r="DXW51" s="72"/>
      <c r="DXX51" s="71"/>
      <c r="DXY51" s="72"/>
      <c r="DXZ51" s="72"/>
      <c r="DYA51" s="72"/>
      <c r="DYB51" s="138"/>
      <c r="DYC51" s="71"/>
      <c r="DYD51" s="72"/>
      <c r="DYE51" s="71"/>
      <c r="DYF51" s="72"/>
      <c r="DYG51" s="72"/>
      <c r="DYH51" s="72"/>
      <c r="DYI51" s="138"/>
      <c r="DYJ51" s="71"/>
      <c r="DYK51" s="72"/>
      <c r="DYL51" s="71"/>
      <c r="DYM51" s="72"/>
      <c r="DYN51" s="72"/>
      <c r="DYO51" s="72"/>
      <c r="DYP51" s="138"/>
      <c r="DYQ51" s="71"/>
      <c r="DYR51" s="72"/>
      <c r="DYS51" s="71"/>
      <c r="DYT51" s="72"/>
      <c r="DYU51" s="72"/>
      <c r="DYV51" s="72"/>
      <c r="DYW51" s="138"/>
      <c r="DYX51" s="71"/>
      <c r="DYY51" s="72"/>
      <c r="DYZ51" s="71"/>
      <c r="DZA51" s="72"/>
      <c r="DZB51" s="72"/>
      <c r="DZC51" s="72"/>
      <c r="DZD51" s="138"/>
      <c r="DZE51" s="71"/>
      <c r="DZF51" s="72"/>
      <c r="DZG51" s="71"/>
      <c r="DZH51" s="72"/>
      <c r="DZI51" s="72"/>
      <c r="DZJ51" s="72"/>
      <c r="DZK51" s="138"/>
      <c r="DZL51" s="71"/>
      <c r="DZM51" s="72"/>
      <c r="DZN51" s="71"/>
      <c r="DZO51" s="72"/>
      <c r="DZP51" s="72"/>
      <c r="DZQ51" s="72"/>
      <c r="DZR51" s="138"/>
      <c r="DZS51" s="71"/>
      <c r="DZT51" s="72"/>
      <c r="DZU51" s="71"/>
      <c r="DZV51" s="72"/>
      <c r="DZW51" s="72"/>
      <c r="DZX51" s="72"/>
      <c r="DZY51" s="138"/>
      <c r="DZZ51" s="71"/>
      <c r="EAA51" s="72"/>
      <c r="EAB51" s="71"/>
      <c r="EAC51" s="72"/>
      <c r="EAD51" s="72"/>
      <c r="EAE51" s="72"/>
      <c r="EAF51" s="138"/>
      <c r="EAG51" s="71"/>
      <c r="EAH51" s="72"/>
      <c r="EAI51" s="71"/>
      <c r="EAJ51" s="72"/>
      <c r="EAK51" s="72"/>
      <c r="EAL51" s="72"/>
      <c r="EAM51" s="138"/>
      <c r="EAN51" s="71"/>
      <c r="EAO51" s="72"/>
      <c r="EAP51" s="71"/>
      <c r="EAQ51" s="72"/>
      <c r="EAR51" s="72"/>
      <c r="EAS51" s="72"/>
      <c r="EAT51" s="138"/>
      <c r="EAU51" s="71"/>
      <c r="EAV51" s="72"/>
      <c r="EAW51" s="71"/>
      <c r="EAX51" s="72"/>
      <c r="EAY51" s="72"/>
      <c r="EAZ51" s="72"/>
      <c r="EBA51" s="138"/>
      <c r="EBB51" s="71"/>
      <c r="EBC51" s="72"/>
      <c r="EBD51" s="71"/>
      <c r="EBE51" s="72"/>
      <c r="EBF51" s="72"/>
      <c r="EBG51" s="72"/>
      <c r="EBH51" s="138"/>
      <c r="EBI51" s="71"/>
      <c r="EBJ51" s="72"/>
      <c r="EBK51" s="71"/>
      <c r="EBL51" s="72"/>
      <c r="EBM51" s="72"/>
      <c r="EBN51" s="72"/>
      <c r="EBO51" s="138"/>
      <c r="EBP51" s="71"/>
      <c r="EBQ51" s="72"/>
      <c r="EBR51" s="71"/>
      <c r="EBS51" s="72"/>
      <c r="EBT51" s="72"/>
      <c r="EBU51" s="72"/>
      <c r="EBV51" s="138"/>
      <c r="EBW51" s="71"/>
      <c r="EBX51" s="72"/>
      <c r="EBY51" s="71"/>
      <c r="EBZ51" s="72"/>
      <c r="ECA51" s="72"/>
      <c r="ECB51" s="72"/>
      <c r="ECC51" s="138"/>
      <c r="ECD51" s="71"/>
      <c r="ECE51" s="72"/>
      <c r="ECF51" s="71"/>
      <c r="ECG51" s="72"/>
      <c r="ECH51" s="72"/>
      <c r="ECI51" s="72"/>
      <c r="ECJ51" s="138"/>
      <c r="ECK51" s="71"/>
      <c r="ECL51" s="72"/>
      <c r="ECM51" s="71"/>
      <c r="ECN51" s="72"/>
      <c r="ECO51" s="72"/>
      <c r="ECP51" s="72"/>
      <c r="ECQ51" s="138"/>
      <c r="ECR51" s="71"/>
      <c r="ECS51" s="72"/>
      <c r="ECT51" s="71"/>
      <c r="ECU51" s="72"/>
      <c r="ECV51" s="72"/>
      <c r="ECW51" s="72"/>
      <c r="ECX51" s="138"/>
      <c r="ECY51" s="71"/>
      <c r="ECZ51" s="72"/>
      <c r="EDA51" s="71"/>
      <c r="EDB51" s="72"/>
      <c r="EDC51" s="72"/>
      <c r="EDD51" s="72"/>
      <c r="EDE51" s="138"/>
      <c r="EDF51" s="71"/>
      <c r="EDG51" s="72"/>
      <c r="EDH51" s="71"/>
      <c r="EDI51" s="72"/>
      <c r="EDJ51" s="72"/>
      <c r="EDK51" s="72"/>
      <c r="EDL51" s="138"/>
      <c r="EDM51" s="71"/>
      <c r="EDN51" s="72"/>
      <c r="EDO51" s="71"/>
      <c r="EDP51" s="72"/>
      <c r="EDQ51" s="72"/>
      <c r="EDR51" s="72"/>
      <c r="EDS51" s="138"/>
      <c r="EDT51" s="71"/>
      <c r="EDU51" s="72"/>
      <c r="EDV51" s="71"/>
      <c r="EDW51" s="72"/>
      <c r="EDX51" s="72"/>
      <c r="EDY51" s="72"/>
      <c r="EDZ51" s="138"/>
      <c r="EEA51" s="71"/>
      <c r="EEB51" s="72"/>
      <c r="EEC51" s="71"/>
      <c r="EED51" s="72"/>
      <c r="EEE51" s="72"/>
      <c r="EEF51" s="72"/>
      <c r="EEG51" s="138"/>
      <c r="EEH51" s="71"/>
      <c r="EEI51" s="72"/>
      <c r="EEJ51" s="71"/>
      <c r="EEK51" s="72"/>
      <c r="EEL51" s="72"/>
      <c r="EEM51" s="72"/>
      <c r="EEN51" s="138"/>
      <c r="EEO51" s="71"/>
      <c r="EEP51" s="72"/>
      <c r="EEQ51" s="71"/>
      <c r="EER51" s="72"/>
      <c r="EES51" s="72"/>
      <c r="EET51" s="72"/>
      <c r="EEU51" s="138"/>
      <c r="EEV51" s="71"/>
      <c r="EEW51" s="72"/>
      <c r="EEX51" s="71"/>
      <c r="EEY51" s="72"/>
      <c r="EEZ51" s="72"/>
      <c r="EFA51" s="72"/>
      <c r="EFB51" s="138"/>
      <c r="EFC51" s="71"/>
      <c r="EFD51" s="72"/>
      <c r="EFE51" s="71"/>
      <c r="EFF51" s="72"/>
      <c r="EFG51" s="72"/>
      <c r="EFH51" s="72"/>
      <c r="EFI51" s="138"/>
      <c r="EFJ51" s="71"/>
      <c r="EFK51" s="72"/>
      <c r="EFL51" s="71"/>
      <c r="EFM51" s="72"/>
      <c r="EFN51" s="72"/>
      <c r="EFO51" s="72"/>
      <c r="EFP51" s="138"/>
      <c r="EFQ51" s="71"/>
      <c r="EFR51" s="72"/>
      <c r="EFS51" s="71"/>
      <c r="EFT51" s="72"/>
      <c r="EFU51" s="72"/>
      <c r="EFV51" s="72"/>
      <c r="EFW51" s="138"/>
      <c r="EFX51" s="141"/>
      <c r="EFY51" s="72"/>
      <c r="EFZ51" s="71"/>
      <c r="EGA51" s="72"/>
      <c r="EGB51" s="72"/>
      <c r="EGC51" s="72"/>
      <c r="EGD51" s="138"/>
      <c r="EGE51" s="141"/>
      <c r="EGF51" s="72"/>
      <c r="EGG51" s="71"/>
      <c r="EGH51" s="72"/>
      <c r="EGI51" s="72"/>
      <c r="EGJ51" s="72"/>
      <c r="EGK51" s="136"/>
      <c r="EGL51" s="137"/>
      <c r="EGM51" s="71"/>
      <c r="EGN51" s="71"/>
      <c r="EGO51" s="138"/>
      <c r="EGP51" s="138"/>
      <c r="EGQ51" s="139"/>
      <c r="EGR51" s="71"/>
      <c r="EGS51" s="72"/>
      <c r="EGT51" s="71"/>
      <c r="EGU51" s="140"/>
      <c r="EGV51" s="72"/>
      <c r="EGW51" s="72"/>
      <c r="EGX51" s="138"/>
      <c r="EGY51" s="71"/>
      <c r="EGZ51" s="72"/>
      <c r="EHA51" s="71"/>
      <c r="EHB51" s="72"/>
      <c r="EHC51" s="72"/>
      <c r="EHD51" s="72"/>
      <c r="EHE51" s="138"/>
      <c r="EHF51" s="71"/>
      <c r="EHG51" s="72"/>
      <c r="EHH51" s="71"/>
      <c r="EHI51" s="72"/>
      <c r="EHJ51" s="72"/>
      <c r="EHK51" s="72"/>
      <c r="EHL51" s="138"/>
      <c r="EHM51" s="71"/>
      <c r="EHN51" s="72"/>
      <c r="EHO51" s="71"/>
      <c r="EHP51" s="72"/>
      <c r="EHQ51" s="72"/>
      <c r="EHR51" s="72"/>
      <c r="EHS51" s="138"/>
      <c r="EHT51" s="71"/>
      <c r="EHU51" s="72"/>
      <c r="EHV51" s="71"/>
      <c r="EHW51" s="72"/>
      <c r="EHX51" s="72"/>
      <c r="EHY51" s="72"/>
      <c r="EHZ51" s="138"/>
      <c r="EIA51" s="71"/>
      <c r="EIB51" s="72"/>
      <c r="EIC51" s="71"/>
      <c r="EID51" s="72"/>
      <c r="EIE51" s="72"/>
      <c r="EIF51" s="72"/>
      <c r="EIG51" s="138"/>
      <c r="EIH51" s="71"/>
      <c r="EII51" s="72"/>
      <c r="EIJ51" s="71"/>
      <c r="EIK51" s="72"/>
      <c r="EIL51" s="72"/>
      <c r="EIM51" s="72"/>
      <c r="EIN51" s="138"/>
      <c r="EIO51" s="71"/>
      <c r="EIP51" s="72"/>
      <c r="EIQ51" s="71"/>
      <c r="EIR51" s="72"/>
      <c r="EIS51" s="72"/>
      <c r="EIT51" s="72"/>
      <c r="EIU51" s="138"/>
      <c r="EIV51" s="71"/>
      <c r="EIW51" s="72"/>
      <c r="EIX51" s="71"/>
      <c r="EIY51" s="72"/>
      <c r="EIZ51" s="72"/>
      <c r="EJA51" s="72"/>
      <c r="EJB51" s="138"/>
      <c r="EJC51" s="71"/>
      <c r="EJD51" s="72"/>
      <c r="EJE51" s="71"/>
      <c r="EJF51" s="72"/>
      <c r="EJG51" s="72"/>
      <c r="EJH51" s="72"/>
      <c r="EJI51" s="138"/>
      <c r="EJJ51" s="71"/>
      <c r="EJK51" s="72"/>
      <c r="EJL51" s="71"/>
      <c r="EJM51" s="72"/>
      <c r="EJN51" s="72"/>
      <c r="EJO51" s="72"/>
      <c r="EJP51" s="138"/>
      <c r="EJQ51" s="71"/>
      <c r="EJR51" s="72"/>
      <c r="EJS51" s="71"/>
      <c r="EJT51" s="72"/>
      <c r="EJU51" s="72"/>
      <c r="EJV51" s="72"/>
      <c r="EJW51" s="138"/>
      <c r="EJX51" s="71"/>
      <c r="EJY51" s="72"/>
      <c r="EJZ51" s="71"/>
      <c r="EKA51" s="72"/>
      <c r="EKB51" s="72"/>
      <c r="EKC51" s="72"/>
      <c r="EKD51" s="138"/>
      <c r="EKE51" s="71"/>
      <c r="EKF51" s="72"/>
      <c r="EKG51" s="71"/>
      <c r="EKH51" s="72"/>
      <c r="EKI51" s="72"/>
      <c r="EKJ51" s="72"/>
      <c r="EKK51" s="138"/>
      <c r="EKL51" s="71"/>
      <c r="EKM51" s="72"/>
      <c r="EKN51" s="71"/>
      <c r="EKO51" s="72"/>
      <c r="EKP51" s="72"/>
      <c r="EKQ51" s="72"/>
      <c r="EKR51" s="138"/>
      <c r="EKS51" s="71"/>
      <c r="EKT51" s="72"/>
      <c r="EKU51" s="71"/>
      <c r="EKV51" s="72"/>
      <c r="EKW51" s="72"/>
      <c r="EKX51" s="72"/>
      <c r="EKY51" s="138"/>
      <c r="EKZ51" s="71"/>
      <c r="ELA51" s="72"/>
      <c r="ELB51" s="71"/>
      <c r="ELC51" s="72"/>
      <c r="ELD51" s="72"/>
      <c r="ELE51" s="72"/>
      <c r="ELF51" s="138"/>
      <c r="ELG51" s="71"/>
      <c r="ELH51" s="72"/>
      <c r="ELI51" s="71"/>
      <c r="ELJ51" s="72"/>
      <c r="ELK51" s="72"/>
      <c r="ELL51" s="72"/>
      <c r="ELM51" s="138"/>
      <c r="ELN51" s="71"/>
      <c r="ELO51" s="72"/>
      <c r="ELP51" s="71"/>
      <c r="ELQ51" s="72"/>
      <c r="ELR51" s="72"/>
      <c r="ELS51" s="72"/>
      <c r="ELT51" s="138"/>
      <c r="ELU51" s="71"/>
      <c r="ELV51" s="72"/>
      <c r="ELW51" s="71"/>
      <c r="ELX51" s="72"/>
      <c r="ELY51" s="72"/>
      <c r="ELZ51" s="72"/>
      <c r="EMA51" s="138"/>
      <c r="EMB51" s="71"/>
      <c r="EMC51" s="72"/>
      <c r="EMD51" s="71"/>
      <c r="EME51" s="72"/>
      <c r="EMF51" s="72"/>
      <c r="EMG51" s="72"/>
      <c r="EMH51" s="138"/>
      <c r="EMI51" s="71"/>
      <c r="EMJ51" s="72"/>
      <c r="EMK51" s="71"/>
      <c r="EML51" s="72"/>
      <c r="EMM51" s="72"/>
      <c r="EMN51" s="72"/>
      <c r="EMO51" s="138"/>
      <c r="EMP51" s="71"/>
      <c r="EMQ51" s="72"/>
      <c r="EMR51" s="71"/>
      <c r="EMS51" s="72"/>
      <c r="EMT51" s="72"/>
      <c r="EMU51" s="72"/>
      <c r="EMV51" s="138"/>
      <c r="EMW51" s="71"/>
      <c r="EMX51" s="72"/>
      <c r="EMY51" s="71"/>
      <c r="EMZ51" s="72"/>
      <c r="ENA51" s="72"/>
      <c r="ENB51" s="72"/>
      <c r="ENC51" s="138"/>
      <c r="END51" s="71"/>
      <c r="ENE51" s="72"/>
      <c r="ENF51" s="71"/>
      <c r="ENG51" s="72"/>
      <c r="ENH51" s="72"/>
      <c r="ENI51" s="72"/>
      <c r="ENJ51" s="138"/>
      <c r="ENK51" s="71"/>
      <c r="ENL51" s="72"/>
      <c r="ENM51" s="71"/>
      <c r="ENN51" s="72"/>
      <c r="ENO51" s="72"/>
      <c r="ENP51" s="72"/>
      <c r="ENQ51" s="138"/>
      <c r="ENR51" s="71"/>
      <c r="ENS51" s="72"/>
      <c r="ENT51" s="71"/>
      <c r="ENU51" s="72"/>
      <c r="ENV51" s="72"/>
      <c r="ENW51" s="72"/>
      <c r="ENX51" s="138"/>
      <c r="ENY51" s="71"/>
      <c r="ENZ51" s="72"/>
      <c r="EOA51" s="71"/>
      <c r="EOB51" s="72"/>
      <c r="EOC51" s="72"/>
      <c r="EOD51" s="72"/>
      <c r="EOE51" s="138"/>
      <c r="EOF51" s="71"/>
      <c r="EOG51" s="72"/>
      <c r="EOH51" s="71"/>
      <c r="EOI51" s="72"/>
      <c r="EOJ51" s="72"/>
      <c r="EOK51" s="72"/>
      <c r="EOL51" s="138"/>
      <c r="EOM51" s="71"/>
      <c r="EON51" s="72"/>
      <c r="EOO51" s="71"/>
      <c r="EOP51" s="72"/>
      <c r="EOQ51" s="72"/>
      <c r="EOR51" s="72"/>
      <c r="EOS51" s="138"/>
      <c r="EOT51" s="71"/>
      <c r="EOU51" s="72"/>
      <c r="EOV51" s="71"/>
      <c r="EOW51" s="72"/>
      <c r="EOX51" s="72"/>
      <c r="EOY51" s="72"/>
      <c r="EOZ51" s="138"/>
      <c r="EPA51" s="141"/>
      <c r="EPB51" s="72"/>
      <c r="EPC51" s="71"/>
      <c r="EPD51" s="72"/>
      <c r="EPE51" s="72"/>
      <c r="EPF51" s="72"/>
      <c r="EPG51" s="138"/>
      <c r="EPH51" s="141"/>
      <c r="EPI51" s="72"/>
      <c r="EPJ51" s="71"/>
      <c r="EPK51" s="72"/>
      <c r="EPL51" s="72"/>
      <c r="EPM51" s="72"/>
      <c r="EPN51" s="136"/>
      <c r="EPO51" s="137"/>
      <c r="EPP51" s="71"/>
      <c r="EPQ51" s="71"/>
      <c r="EPR51" s="138"/>
      <c r="EPS51" s="138"/>
      <c r="EPT51" s="139"/>
      <c r="EPU51" s="71"/>
      <c r="EPV51" s="72"/>
      <c r="EPW51" s="71"/>
      <c r="EPX51" s="140"/>
      <c r="EPY51" s="72"/>
      <c r="EPZ51" s="72"/>
      <c r="EQA51" s="138"/>
      <c r="EQB51" s="71"/>
      <c r="EQC51" s="72"/>
      <c r="EQD51" s="71"/>
      <c r="EQE51" s="72"/>
      <c r="EQF51" s="72"/>
      <c r="EQG51" s="72"/>
      <c r="EQH51" s="138"/>
      <c r="EQI51" s="71"/>
      <c r="EQJ51" s="72"/>
      <c r="EQK51" s="71"/>
      <c r="EQL51" s="72"/>
      <c r="EQM51" s="72"/>
      <c r="EQN51" s="72"/>
      <c r="EQO51" s="138"/>
      <c r="EQP51" s="71"/>
      <c r="EQQ51" s="72"/>
      <c r="EQR51" s="71"/>
      <c r="EQS51" s="72"/>
      <c r="EQT51" s="72"/>
      <c r="EQU51" s="72"/>
      <c r="EQV51" s="138"/>
      <c r="EQW51" s="71"/>
      <c r="EQX51" s="72"/>
      <c r="EQY51" s="71"/>
      <c r="EQZ51" s="72"/>
      <c r="ERA51" s="72"/>
      <c r="ERB51" s="72"/>
      <c r="ERC51" s="138"/>
      <c r="ERD51" s="71"/>
      <c r="ERE51" s="72"/>
      <c r="ERF51" s="71"/>
      <c r="ERG51" s="72"/>
      <c r="ERH51" s="72"/>
      <c r="ERI51" s="72"/>
      <c r="ERJ51" s="138"/>
      <c r="ERK51" s="71"/>
      <c r="ERL51" s="72"/>
      <c r="ERM51" s="71"/>
      <c r="ERN51" s="72"/>
      <c r="ERO51" s="72"/>
      <c r="ERP51" s="72"/>
      <c r="ERQ51" s="138"/>
      <c r="ERR51" s="71"/>
      <c r="ERS51" s="72"/>
      <c r="ERT51" s="71"/>
      <c r="ERU51" s="72"/>
      <c r="ERV51" s="72"/>
      <c r="ERW51" s="72"/>
      <c r="ERX51" s="138"/>
      <c r="ERY51" s="71"/>
      <c r="ERZ51" s="72"/>
      <c r="ESA51" s="71"/>
      <c r="ESB51" s="72"/>
      <c r="ESC51" s="72"/>
      <c r="ESD51" s="72"/>
      <c r="ESE51" s="138"/>
      <c r="ESF51" s="71"/>
      <c r="ESG51" s="72"/>
      <c r="ESH51" s="71"/>
      <c r="ESI51" s="72"/>
      <c r="ESJ51" s="72"/>
      <c r="ESK51" s="72"/>
      <c r="ESL51" s="138"/>
      <c r="ESM51" s="71"/>
      <c r="ESN51" s="72"/>
      <c r="ESO51" s="71"/>
      <c r="ESP51" s="72"/>
      <c r="ESQ51" s="72"/>
      <c r="ESR51" s="72"/>
      <c r="ESS51" s="138"/>
      <c r="EST51" s="71"/>
      <c r="ESU51" s="72"/>
      <c r="ESV51" s="71"/>
      <c r="ESW51" s="72"/>
      <c r="ESX51" s="72"/>
      <c r="ESY51" s="72"/>
      <c r="ESZ51" s="138"/>
      <c r="ETA51" s="71"/>
      <c r="ETB51" s="72"/>
      <c r="ETC51" s="71"/>
      <c r="ETD51" s="72"/>
      <c r="ETE51" s="72"/>
      <c r="ETF51" s="72"/>
      <c r="ETG51" s="138"/>
      <c r="ETH51" s="71"/>
      <c r="ETI51" s="72"/>
      <c r="ETJ51" s="71"/>
      <c r="ETK51" s="72"/>
      <c r="ETL51" s="72"/>
      <c r="ETM51" s="72"/>
      <c r="ETN51" s="138"/>
      <c r="ETO51" s="71"/>
      <c r="ETP51" s="72"/>
      <c r="ETQ51" s="71"/>
      <c r="ETR51" s="72"/>
      <c r="ETS51" s="72"/>
      <c r="ETT51" s="72"/>
      <c r="ETU51" s="138"/>
      <c r="ETV51" s="71"/>
      <c r="ETW51" s="72"/>
      <c r="ETX51" s="71"/>
      <c r="ETY51" s="72"/>
      <c r="ETZ51" s="72"/>
      <c r="EUA51" s="72"/>
      <c r="EUB51" s="138"/>
      <c r="EUC51" s="71"/>
      <c r="EUD51" s="72"/>
      <c r="EUE51" s="71"/>
      <c r="EUF51" s="72"/>
      <c r="EUG51" s="72"/>
      <c r="EUH51" s="72"/>
      <c r="EUI51" s="138"/>
      <c r="EUJ51" s="71"/>
      <c r="EUK51" s="72"/>
      <c r="EUL51" s="71"/>
      <c r="EUM51" s="72"/>
      <c r="EUN51" s="72"/>
      <c r="EUO51" s="72"/>
      <c r="EUP51" s="138"/>
      <c r="EUQ51" s="71"/>
      <c r="EUR51" s="72"/>
      <c r="EUS51" s="71"/>
      <c r="EUT51" s="72"/>
      <c r="EUU51" s="72"/>
      <c r="EUV51" s="72"/>
      <c r="EUW51" s="138"/>
      <c r="EUX51" s="71"/>
      <c r="EUY51" s="72"/>
      <c r="EUZ51" s="71"/>
      <c r="EVA51" s="72"/>
      <c r="EVB51" s="72"/>
      <c r="EVC51" s="72"/>
      <c r="EVD51" s="138"/>
      <c r="EVE51" s="71"/>
      <c r="EVF51" s="72"/>
      <c r="EVG51" s="71"/>
      <c r="EVH51" s="72"/>
      <c r="EVI51" s="72"/>
      <c r="EVJ51" s="72"/>
      <c r="EVK51" s="138"/>
      <c r="EVL51" s="71"/>
      <c r="EVM51" s="72"/>
      <c r="EVN51" s="71"/>
      <c r="EVO51" s="72"/>
      <c r="EVP51" s="72"/>
      <c r="EVQ51" s="72"/>
      <c r="EVR51" s="138"/>
      <c r="EVS51" s="71"/>
      <c r="EVT51" s="72"/>
      <c r="EVU51" s="71"/>
      <c r="EVV51" s="72"/>
      <c r="EVW51" s="72"/>
      <c r="EVX51" s="72"/>
      <c r="EVY51" s="138"/>
      <c r="EVZ51" s="71"/>
      <c r="EWA51" s="72"/>
      <c r="EWB51" s="71"/>
      <c r="EWC51" s="72"/>
      <c r="EWD51" s="72"/>
      <c r="EWE51" s="72"/>
      <c r="EWF51" s="138"/>
      <c r="EWG51" s="71"/>
      <c r="EWH51" s="72"/>
      <c r="EWI51" s="71"/>
      <c r="EWJ51" s="72"/>
      <c r="EWK51" s="72"/>
      <c r="EWL51" s="72"/>
      <c r="EWM51" s="138"/>
      <c r="EWN51" s="71"/>
      <c r="EWO51" s="72"/>
      <c r="EWP51" s="71"/>
      <c r="EWQ51" s="72"/>
      <c r="EWR51" s="72"/>
      <c r="EWS51" s="72"/>
      <c r="EWT51" s="138"/>
      <c r="EWU51" s="71"/>
      <c r="EWV51" s="72"/>
      <c r="EWW51" s="71"/>
      <c r="EWX51" s="72"/>
      <c r="EWY51" s="72"/>
      <c r="EWZ51" s="72"/>
      <c r="EXA51" s="138"/>
      <c r="EXB51" s="71"/>
      <c r="EXC51" s="72"/>
      <c r="EXD51" s="71"/>
      <c r="EXE51" s="72"/>
      <c r="EXF51" s="72"/>
      <c r="EXG51" s="72"/>
      <c r="EXH51" s="138"/>
      <c r="EXI51" s="71"/>
      <c r="EXJ51" s="72"/>
      <c r="EXK51" s="71"/>
      <c r="EXL51" s="72"/>
      <c r="EXM51" s="72"/>
      <c r="EXN51" s="72"/>
      <c r="EXO51" s="138"/>
      <c r="EXP51" s="71"/>
      <c r="EXQ51" s="72"/>
      <c r="EXR51" s="71"/>
      <c r="EXS51" s="72"/>
      <c r="EXT51" s="72"/>
      <c r="EXU51" s="72"/>
      <c r="EXV51" s="138"/>
      <c r="EXW51" s="71"/>
      <c r="EXX51" s="72"/>
      <c r="EXY51" s="71"/>
      <c r="EXZ51" s="72"/>
      <c r="EYA51" s="72"/>
      <c r="EYB51" s="72"/>
      <c r="EYC51" s="138"/>
      <c r="EYD51" s="141"/>
      <c r="EYE51" s="72"/>
      <c r="EYF51" s="71"/>
      <c r="EYG51" s="72"/>
      <c r="EYH51" s="72"/>
      <c r="EYI51" s="72"/>
      <c r="EYJ51" s="138"/>
      <c r="EYK51" s="141"/>
      <c r="EYL51" s="72"/>
      <c r="EYM51" s="71"/>
      <c r="EYN51" s="72"/>
      <c r="EYO51" s="72"/>
      <c r="EYP51" s="72"/>
      <c r="EYQ51" s="136"/>
      <c r="EYR51" s="137"/>
      <c r="EYS51" s="71"/>
      <c r="EYT51" s="71"/>
      <c r="EYU51" s="138"/>
      <c r="EYV51" s="138"/>
      <c r="EYW51" s="139"/>
      <c r="EYX51" s="71"/>
      <c r="EYY51" s="72"/>
      <c r="EYZ51" s="71"/>
      <c r="EZA51" s="140"/>
      <c r="EZB51" s="72"/>
      <c r="EZC51" s="72"/>
      <c r="EZD51" s="138"/>
      <c r="EZE51" s="71"/>
      <c r="EZF51" s="72"/>
      <c r="EZG51" s="71"/>
      <c r="EZH51" s="72"/>
      <c r="EZI51" s="72"/>
      <c r="EZJ51" s="72"/>
      <c r="EZK51" s="138"/>
      <c r="EZL51" s="71"/>
      <c r="EZM51" s="72"/>
      <c r="EZN51" s="71"/>
      <c r="EZO51" s="72"/>
      <c r="EZP51" s="72"/>
      <c r="EZQ51" s="72"/>
      <c r="EZR51" s="138"/>
      <c r="EZS51" s="71"/>
      <c r="EZT51" s="72"/>
      <c r="EZU51" s="71"/>
      <c r="EZV51" s="72"/>
      <c r="EZW51" s="72"/>
      <c r="EZX51" s="72"/>
      <c r="EZY51" s="138"/>
      <c r="EZZ51" s="71"/>
      <c r="FAA51" s="72"/>
      <c r="FAB51" s="71"/>
      <c r="FAC51" s="72"/>
      <c r="FAD51" s="72"/>
      <c r="FAE51" s="72"/>
      <c r="FAF51" s="138"/>
      <c r="FAG51" s="71"/>
      <c r="FAH51" s="72"/>
      <c r="FAI51" s="71"/>
      <c r="FAJ51" s="72"/>
      <c r="FAK51" s="72"/>
      <c r="FAL51" s="72"/>
      <c r="FAM51" s="138"/>
      <c r="FAN51" s="71"/>
      <c r="FAO51" s="72"/>
      <c r="FAP51" s="71"/>
      <c r="FAQ51" s="72"/>
      <c r="FAR51" s="72"/>
      <c r="FAS51" s="72"/>
      <c r="FAT51" s="138"/>
      <c r="FAU51" s="71"/>
      <c r="FAV51" s="72"/>
      <c r="FAW51" s="71"/>
      <c r="FAX51" s="72"/>
      <c r="FAY51" s="72"/>
      <c r="FAZ51" s="72"/>
      <c r="FBA51" s="138"/>
      <c r="FBB51" s="71"/>
      <c r="FBC51" s="72"/>
      <c r="FBD51" s="71"/>
      <c r="FBE51" s="72"/>
      <c r="FBF51" s="72"/>
      <c r="FBG51" s="72"/>
      <c r="FBH51" s="138"/>
      <c r="FBI51" s="71"/>
      <c r="FBJ51" s="72"/>
      <c r="FBK51" s="71"/>
      <c r="FBL51" s="72"/>
      <c r="FBM51" s="72"/>
      <c r="FBN51" s="72"/>
      <c r="FBO51" s="138"/>
      <c r="FBP51" s="71"/>
      <c r="FBQ51" s="72"/>
      <c r="FBR51" s="71"/>
      <c r="FBS51" s="72"/>
      <c r="FBT51" s="72"/>
      <c r="FBU51" s="72"/>
      <c r="FBV51" s="138"/>
      <c r="FBW51" s="71"/>
      <c r="FBX51" s="72"/>
      <c r="FBY51" s="71"/>
      <c r="FBZ51" s="72"/>
      <c r="FCA51" s="72"/>
      <c r="FCB51" s="72"/>
      <c r="FCC51" s="138"/>
      <c r="FCD51" s="71"/>
      <c r="FCE51" s="72"/>
      <c r="FCF51" s="71"/>
      <c r="FCG51" s="72"/>
      <c r="FCH51" s="72"/>
      <c r="FCI51" s="72"/>
      <c r="FCJ51" s="138"/>
      <c r="FCK51" s="71"/>
      <c r="FCL51" s="72"/>
      <c r="FCM51" s="71"/>
      <c r="FCN51" s="72"/>
      <c r="FCO51" s="72"/>
      <c r="FCP51" s="72"/>
      <c r="FCQ51" s="138"/>
      <c r="FCR51" s="71"/>
      <c r="FCS51" s="72"/>
      <c r="FCT51" s="71"/>
      <c r="FCU51" s="72"/>
      <c r="FCV51" s="72"/>
      <c r="FCW51" s="72"/>
      <c r="FCX51" s="138"/>
      <c r="FCY51" s="71"/>
      <c r="FCZ51" s="72"/>
      <c r="FDA51" s="71"/>
      <c r="FDB51" s="72"/>
      <c r="FDC51" s="72"/>
      <c r="FDD51" s="72"/>
      <c r="FDE51" s="138"/>
      <c r="FDF51" s="71"/>
      <c r="FDG51" s="72"/>
      <c r="FDH51" s="71"/>
      <c r="FDI51" s="72"/>
      <c r="FDJ51" s="72"/>
      <c r="FDK51" s="72"/>
      <c r="FDL51" s="138"/>
      <c r="FDM51" s="71"/>
      <c r="FDN51" s="72"/>
      <c r="FDO51" s="71"/>
      <c r="FDP51" s="72"/>
      <c r="FDQ51" s="72"/>
      <c r="FDR51" s="72"/>
      <c r="FDS51" s="138"/>
      <c r="FDT51" s="71"/>
      <c r="FDU51" s="72"/>
      <c r="FDV51" s="71"/>
      <c r="FDW51" s="72"/>
      <c r="FDX51" s="72"/>
      <c r="FDY51" s="72"/>
      <c r="FDZ51" s="138"/>
      <c r="FEA51" s="71"/>
      <c r="FEB51" s="72"/>
      <c r="FEC51" s="71"/>
      <c r="FED51" s="72"/>
      <c r="FEE51" s="72"/>
      <c r="FEF51" s="72"/>
      <c r="FEG51" s="138"/>
      <c r="FEH51" s="71"/>
      <c r="FEI51" s="72"/>
      <c r="FEJ51" s="71"/>
      <c r="FEK51" s="72"/>
      <c r="FEL51" s="72"/>
      <c r="FEM51" s="72"/>
      <c r="FEN51" s="138"/>
      <c r="FEO51" s="71"/>
      <c r="FEP51" s="72"/>
      <c r="FEQ51" s="71"/>
      <c r="FER51" s="72"/>
      <c r="FES51" s="72"/>
      <c r="FET51" s="72"/>
      <c r="FEU51" s="138"/>
      <c r="FEV51" s="71"/>
      <c r="FEW51" s="72"/>
      <c r="FEX51" s="71"/>
      <c r="FEY51" s="72"/>
      <c r="FEZ51" s="72"/>
      <c r="FFA51" s="72"/>
      <c r="FFB51" s="138"/>
      <c r="FFC51" s="71"/>
      <c r="FFD51" s="72"/>
      <c r="FFE51" s="71"/>
      <c r="FFF51" s="72"/>
      <c r="FFG51" s="72"/>
      <c r="FFH51" s="72"/>
      <c r="FFI51" s="138"/>
      <c r="FFJ51" s="71"/>
      <c r="FFK51" s="72"/>
      <c r="FFL51" s="71"/>
      <c r="FFM51" s="72"/>
      <c r="FFN51" s="72"/>
      <c r="FFO51" s="72"/>
      <c r="FFP51" s="138"/>
      <c r="FFQ51" s="71"/>
      <c r="FFR51" s="72"/>
      <c r="FFS51" s="71"/>
      <c r="FFT51" s="72"/>
      <c r="FFU51" s="72"/>
      <c r="FFV51" s="72"/>
      <c r="FFW51" s="138"/>
      <c r="FFX51" s="71"/>
      <c r="FFY51" s="72"/>
      <c r="FFZ51" s="71"/>
      <c r="FGA51" s="72"/>
      <c r="FGB51" s="72"/>
      <c r="FGC51" s="72"/>
      <c r="FGD51" s="138"/>
      <c r="FGE51" s="71"/>
      <c r="FGF51" s="72"/>
      <c r="FGG51" s="71"/>
      <c r="FGH51" s="72"/>
      <c r="FGI51" s="72"/>
      <c r="FGJ51" s="72"/>
      <c r="FGK51" s="138"/>
      <c r="FGL51" s="71"/>
      <c r="FGM51" s="72"/>
      <c r="FGN51" s="71"/>
      <c r="FGO51" s="72"/>
      <c r="FGP51" s="72"/>
      <c r="FGQ51" s="72"/>
      <c r="FGR51" s="138"/>
      <c r="FGS51" s="71"/>
      <c r="FGT51" s="72"/>
      <c r="FGU51" s="71"/>
      <c r="FGV51" s="72"/>
      <c r="FGW51" s="72"/>
      <c r="FGX51" s="72"/>
      <c r="FGY51" s="138"/>
      <c r="FGZ51" s="71"/>
      <c r="FHA51" s="72"/>
      <c r="FHB51" s="71"/>
      <c r="FHC51" s="72"/>
      <c r="FHD51" s="72"/>
      <c r="FHE51" s="72"/>
      <c r="FHF51" s="138"/>
      <c r="FHG51" s="141"/>
      <c r="FHH51" s="72"/>
      <c r="FHI51" s="71"/>
      <c r="FHJ51" s="72"/>
      <c r="FHK51" s="72"/>
      <c r="FHL51" s="72"/>
      <c r="FHM51" s="138"/>
      <c r="FHN51" s="141"/>
      <c r="FHO51" s="72"/>
      <c r="FHP51" s="71"/>
      <c r="FHQ51" s="72"/>
      <c r="FHR51" s="72"/>
      <c r="FHS51" s="72"/>
      <c r="FHT51" s="136"/>
      <c r="FHU51" s="137"/>
      <c r="FHV51" s="71"/>
      <c r="FHW51" s="71"/>
      <c r="FHX51" s="138"/>
      <c r="FHY51" s="138"/>
      <c r="FHZ51" s="139"/>
      <c r="FIA51" s="71"/>
      <c r="FIB51" s="72"/>
      <c r="FIC51" s="71"/>
      <c r="FID51" s="140"/>
      <c r="FIE51" s="72"/>
      <c r="FIF51" s="72"/>
      <c r="FIG51" s="138"/>
      <c r="FIH51" s="71"/>
      <c r="FII51" s="72"/>
      <c r="FIJ51" s="71"/>
      <c r="FIK51" s="72"/>
      <c r="FIL51" s="72"/>
      <c r="FIM51" s="72"/>
      <c r="FIN51" s="138"/>
      <c r="FIO51" s="71"/>
      <c r="FIP51" s="72"/>
      <c r="FIQ51" s="71"/>
      <c r="FIR51" s="72"/>
      <c r="FIS51" s="72"/>
      <c r="FIT51" s="72"/>
      <c r="FIU51" s="138"/>
      <c r="FIV51" s="71"/>
      <c r="FIW51" s="72"/>
      <c r="FIX51" s="71"/>
      <c r="FIY51" s="72"/>
      <c r="FIZ51" s="72"/>
      <c r="FJA51" s="72"/>
      <c r="FJB51" s="138"/>
      <c r="FJC51" s="71"/>
      <c r="FJD51" s="72"/>
      <c r="FJE51" s="71"/>
      <c r="FJF51" s="72"/>
      <c r="FJG51" s="72"/>
      <c r="FJH51" s="72"/>
      <c r="FJI51" s="138"/>
      <c r="FJJ51" s="71"/>
      <c r="FJK51" s="72"/>
      <c r="FJL51" s="71"/>
      <c r="FJM51" s="72"/>
      <c r="FJN51" s="72"/>
      <c r="FJO51" s="72"/>
      <c r="FJP51" s="138"/>
      <c r="FJQ51" s="71"/>
      <c r="FJR51" s="72"/>
      <c r="FJS51" s="71"/>
      <c r="FJT51" s="72"/>
      <c r="FJU51" s="72"/>
      <c r="FJV51" s="72"/>
      <c r="FJW51" s="138"/>
      <c r="FJX51" s="71"/>
      <c r="FJY51" s="72"/>
      <c r="FJZ51" s="71"/>
      <c r="FKA51" s="72"/>
      <c r="FKB51" s="72"/>
      <c r="FKC51" s="72"/>
      <c r="FKD51" s="138"/>
      <c r="FKE51" s="71"/>
      <c r="FKF51" s="72"/>
      <c r="FKG51" s="71"/>
      <c r="FKH51" s="72"/>
      <c r="FKI51" s="72"/>
      <c r="FKJ51" s="72"/>
      <c r="FKK51" s="138"/>
      <c r="FKL51" s="71"/>
      <c r="FKM51" s="72"/>
      <c r="FKN51" s="71"/>
      <c r="FKO51" s="72"/>
      <c r="FKP51" s="72"/>
      <c r="FKQ51" s="72"/>
      <c r="FKR51" s="138"/>
      <c r="FKS51" s="71"/>
      <c r="FKT51" s="72"/>
      <c r="FKU51" s="71"/>
      <c r="FKV51" s="72"/>
      <c r="FKW51" s="72"/>
      <c r="FKX51" s="72"/>
      <c r="FKY51" s="138"/>
      <c r="FKZ51" s="71"/>
      <c r="FLA51" s="72"/>
      <c r="FLB51" s="71"/>
      <c r="FLC51" s="72"/>
      <c r="FLD51" s="72"/>
      <c r="FLE51" s="72"/>
      <c r="FLF51" s="138"/>
      <c r="FLG51" s="71"/>
      <c r="FLH51" s="72"/>
      <c r="FLI51" s="71"/>
      <c r="FLJ51" s="72"/>
      <c r="FLK51" s="72"/>
      <c r="FLL51" s="72"/>
      <c r="FLM51" s="138"/>
      <c r="FLN51" s="71"/>
      <c r="FLO51" s="72"/>
      <c r="FLP51" s="71"/>
      <c r="FLQ51" s="72"/>
      <c r="FLR51" s="72"/>
      <c r="FLS51" s="72"/>
      <c r="FLT51" s="138"/>
      <c r="FLU51" s="71"/>
      <c r="FLV51" s="72"/>
      <c r="FLW51" s="71"/>
      <c r="FLX51" s="72"/>
      <c r="FLY51" s="72"/>
      <c r="FLZ51" s="72"/>
      <c r="FMA51" s="138"/>
      <c r="FMB51" s="71"/>
      <c r="FMC51" s="72"/>
      <c r="FMD51" s="71"/>
      <c r="FME51" s="72"/>
      <c r="FMF51" s="72"/>
      <c r="FMG51" s="72"/>
      <c r="FMH51" s="138"/>
      <c r="FMI51" s="71"/>
      <c r="FMJ51" s="72"/>
      <c r="FMK51" s="71"/>
      <c r="FML51" s="72"/>
      <c r="FMM51" s="72"/>
      <c r="FMN51" s="72"/>
      <c r="FMO51" s="138"/>
      <c r="FMP51" s="71"/>
      <c r="FMQ51" s="72"/>
      <c r="FMR51" s="71"/>
      <c r="FMS51" s="72"/>
      <c r="FMT51" s="72"/>
      <c r="FMU51" s="72"/>
      <c r="FMV51" s="138"/>
      <c r="FMW51" s="71"/>
      <c r="FMX51" s="72"/>
      <c r="FMY51" s="71"/>
      <c r="FMZ51" s="72"/>
      <c r="FNA51" s="72"/>
      <c r="FNB51" s="72"/>
      <c r="FNC51" s="138"/>
      <c r="FND51" s="71"/>
      <c r="FNE51" s="72"/>
      <c r="FNF51" s="71"/>
      <c r="FNG51" s="72"/>
      <c r="FNH51" s="72"/>
      <c r="FNI51" s="72"/>
      <c r="FNJ51" s="138"/>
      <c r="FNK51" s="71"/>
      <c r="FNL51" s="72"/>
      <c r="FNM51" s="71"/>
      <c r="FNN51" s="72"/>
      <c r="FNO51" s="72"/>
      <c r="FNP51" s="72"/>
      <c r="FNQ51" s="138"/>
      <c r="FNR51" s="71"/>
      <c r="FNS51" s="72"/>
      <c r="FNT51" s="71"/>
      <c r="FNU51" s="72"/>
      <c r="FNV51" s="72"/>
      <c r="FNW51" s="72"/>
      <c r="FNX51" s="138"/>
      <c r="FNY51" s="71"/>
      <c r="FNZ51" s="72"/>
      <c r="FOA51" s="71"/>
      <c r="FOB51" s="72"/>
      <c r="FOC51" s="72"/>
      <c r="FOD51" s="72"/>
      <c r="FOE51" s="138"/>
      <c r="FOF51" s="71"/>
      <c r="FOG51" s="72"/>
      <c r="FOH51" s="71"/>
      <c r="FOI51" s="72"/>
      <c r="FOJ51" s="72"/>
      <c r="FOK51" s="72"/>
      <c r="FOL51" s="138"/>
      <c r="FOM51" s="71"/>
      <c r="FON51" s="72"/>
      <c r="FOO51" s="71"/>
      <c r="FOP51" s="72"/>
      <c r="FOQ51" s="72"/>
      <c r="FOR51" s="72"/>
      <c r="FOS51" s="138"/>
      <c r="FOT51" s="71"/>
      <c r="FOU51" s="72"/>
      <c r="FOV51" s="71"/>
      <c r="FOW51" s="72"/>
      <c r="FOX51" s="72"/>
      <c r="FOY51" s="72"/>
      <c r="FOZ51" s="138"/>
      <c r="FPA51" s="71"/>
      <c r="FPB51" s="72"/>
      <c r="FPC51" s="71"/>
      <c r="FPD51" s="72"/>
      <c r="FPE51" s="72"/>
      <c r="FPF51" s="72"/>
      <c r="FPG51" s="138"/>
      <c r="FPH51" s="71"/>
      <c r="FPI51" s="72"/>
      <c r="FPJ51" s="71"/>
      <c r="FPK51" s="72"/>
      <c r="FPL51" s="72"/>
      <c r="FPM51" s="72"/>
      <c r="FPN51" s="138"/>
      <c r="FPO51" s="71"/>
      <c r="FPP51" s="72"/>
      <c r="FPQ51" s="71"/>
      <c r="FPR51" s="72"/>
      <c r="FPS51" s="72"/>
      <c r="FPT51" s="72"/>
      <c r="FPU51" s="138"/>
      <c r="FPV51" s="71"/>
      <c r="FPW51" s="72"/>
      <c r="FPX51" s="71"/>
      <c r="FPY51" s="72"/>
      <c r="FPZ51" s="72"/>
      <c r="FQA51" s="72"/>
      <c r="FQB51" s="138"/>
      <c r="FQC51" s="71"/>
      <c r="FQD51" s="72"/>
      <c r="FQE51" s="71"/>
      <c r="FQF51" s="72"/>
      <c r="FQG51" s="72"/>
      <c r="FQH51" s="72"/>
      <c r="FQI51" s="138"/>
      <c r="FQJ51" s="141"/>
      <c r="FQK51" s="72"/>
      <c r="FQL51" s="71"/>
      <c r="FQM51" s="72"/>
      <c r="FQN51" s="72"/>
      <c r="FQO51" s="72"/>
      <c r="FQP51" s="138"/>
      <c r="FQQ51" s="141"/>
      <c r="FQR51" s="72"/>
      <c r="FQS51" s="71"/>
      <c r="FQT51" s="72"/>
      <c r="FQU51" s="72"/>
      <c r="FQV51" s="72"/>
      <c r="FQW51" s="136"/>
      <c r="FQX51" s="137"/>
      <c r="FQY51" s="71"/>
      <c r="FQZ51" s="71"/>
      <c r="FRA51" s="138"/>
      <c r="FRB51" s="138"/>
      <c r="FRC51" s="139"/>
      <c r="FRD51" s="71"/>
      <c r="FRE51" s="72"/>
      <c r="FRF51" s="71"/>
      <c r="FRG51" s="140"/>
      <c r="FRH51" s="72"/>
      <c r="FRI51" s="72"/>
      <c r="FRJ51" s="138"/>
      <c r="FRK51" s="71"/>
      <c r="FRL51" s="72"/>
      <c r="FRM51" s="71"/>
      <c r="FRN51" s="72"/>
      <c r="FRO51" s="72"/>
      <c r="FRP51" s="72"/>
      <c r="FRQ51" s="138"/>
      <c r="FRR51" s="71"/>
      <c r="FRS51" s="72"/>
      <c r="FRT51" s="71"/>
      <c r="FRU51" s="72"/>
      <c r="FRV51" s="72"/>
      <c r="FRW51" s="72"/>
      <c r="FRX51" s="138"/>
      <c r="FRY51" s="71"/>
      <c r="FRZ51" s="72"/>
      <c r="FSA51" s="71"/>
      <c r="FSB51" s="72"/>
      <c r="FSC51" s="72"/>
      <c r="FSD51" s="72"/>
      <c r="FSE51" s="138"/>
      <c r="FSF51" s="71"/>
      <c r="FSG51" s="72"/>
      <c r="FSH51" s="71"/>
      <c r="FSI51" s="72"/>
      <c r="FSJ51" s="72"/>
      <c r="FSK51" s="72"/>
      <c r="FSL51" s="138"/>
      <c r="FSM51" s="71"/>
      <c r="FSN51" s="72"/>
      <c r="FSO51" s="71"/>
      <c r="FSP51" s="72"/>
      <c r="FSQ51" s="72"/>
      <c r="FSR51" s="72"/>
      <c r="FSS51" s="138"/>
      <c r="FST51" s="71"/>
      <c r="FSU51" s="72"/>
      <c r="FSV51" s="71"/>
      <c r="FSW51" s="72"/>
      <c r="FSX51" s="72"/>
      <c r="FSY51" s="72"/>
      <c r="FSZ51" s="138"/>
      <c r="FTA51" s="71"/>
      <c r="FTB51" s="72"/>
      <c r="FTC51" s="71"/>
      <c r="FTD51" s="72"/>
      <c r="FTE51" s="72"/>
      <c r="FTF51" s="72"/>
      <c r="FTG51" s="138"/>
      <c r="FTH51" s="71"/>
      <c r="FTI51" s="72"/>
      <c r="FTJ51" s="71"/>
      <c r="FTK51" s="72"/>
      <c r="FTL51" s="72"/>
      <c r="FTM51" s="72"/>
      <c r="FTN51" s="138"/>
      <c r="FTO51" s="71"/>
      <c r="FTP51" s="72"/>
      <c r="FTQ51" s="71"/>
      <c r="FTR51" s="72"/>
      <c r="FTS51" s="72"/>
      <c r="FTT51" s="72"/>
      <c r="FTU51" s="138"/>
      <c r="FTV51" s="71"/>
      <c r="FTW51" s="72"/>
      <c r="FTX51" s="71"/>
      <c r="FTY51" s="72"/>
      <c r="FTZ51" s="72"/>
      <c r="FUA51" s="72"/>
      <c r="FUB51" s="138"/>
      <c r="FUC51" s="71"/>
      <c r="FUD51" s="72"/>
      <c r="FUE51" s="71"/>
      <c r="FUF51" s="72"/>
      <c r="FUG51" s="72"/>
      <c r="FUH51" s="72"/>
      <c r="FUI51" s="138"/>
      <c r="FUJ51" s="71"/>
      <c r="FUK51" s="72"/>
      <c r="FUL51" s="71"/>
      <c r="FUM51" s="72"/>
      <c r="FUN51" s="72"/>
      <c r="FUO51" s="72"/>
      <c r="FUP51" s="138"/>
      <c r="FUQ51" s="71"/>
      <c r="FUR51" s="72"/>
      <c r="FUS51" s="71"/>
      <c r="FUT51" s="72"/>
      <c r="FUU51" s="72"/>
      <c r="FUV51" s="72"/>
      <c r="FUW51" s="138"/>
      <c r="FUX51" s="71"/>
      <c r="FUY51" s="72"/>
      <c r="FUZ51" s="71"/>
      <c r="FVA51" s="72"/>
      <c r="FVB51" s="72"/>
      <c r="FVC51" s="72"/>
      <c r="FVD51" s="138"/>
      <c r="FVE51" s="71"/>
      <c r="FVF51" s="72"/>
      <c r="FVG51" s="71"/>
      <c r="FVH51" s="72"/>
      <c r="FVI51" s="72"/>
      <c r="FVJ51" s="72"/>
      <c r="FVK51" s="138"/>
      <c r="FVL51" s="71"/>
      <c r="FVM51" s="72"/>
      <c r="FVN51" s="71"/>
      <c r="FVO51" s="72"/>
      <c r="FVP51" s="72"/>
      <c r="FVQ51" s="72"/>
      <c r="FVR51" s="138"/>
      <c r="FVS51" s="71"/>
      <c r="FVT51" s="72"/>
      <c r="FVU51" s="71"/>
      <c r="FVV51" s="72"/>
      <c r="FVW51" s="72"/>
      <c r="FVX51" s="72"/>
      <c r="FVY51" s="138"/>
      <c r="FVZ51" s="71"/>
      <c r="FWA51" s="72"/>
      <c r="FWB51" s="71"/>
      <c r="FWC51" s="72"/>
      <c r="FWD51" s="72"/>
      <c r="FWE51" s="72"/>
      <c r="FWF51" s="138"/>
      <c r="FWG51" s="71"/>
      <c r="FWH51" s="72"/>
      <c r="FWI51" s="71"/>
      <c r="FWJ51" s="72"/>
      <c r="FWK51" s="72"/>
      <c r="FWL51" s="72"/>
      <c r="FWM51" s="138"/>
      <c r="FWN51" s="71"/>
      <c r="FWO51" s="72"/>
      <c r="FWP51" s="71"/>
      <c r="FWQ51" s="72"/>
      <c r="FWR51" s="72"/>
      <c r="FWS51" s="72"/>
      <c r="FWT51" s="138"/>
      <c r="FWU51" s="71"/>
      <c r="FWV51" s="72"/>
      <c r="FWW51" s="71"/>
      <c r="FWX51" s="72"/>
      <c r="FWY51" s="72"/>
      <c r="FWZ51" s="72"/>
      <c r="FXA51" s="138"/>
      <c r="FXB51" s="71"/>
      <c r="FXC51" s="72"/>
      <c r="FXD51" s="71"/>
      <c r="FXE51" s="72"/>
      <c r="FXF51" s="72"/>
      <c r="FXG51" s="72"/>
      <c r="FXH51" s="138"/>
      <c r="FXI51" s="71"/>
      <c r="FXJ51" s="72"/>
      <c r="FXK51" s="71"/>
      <c r="FXL51" s="72"/>
      <c r="FXM51" s="72"/>
      <c r="FXN51" s="72"/>
      <c r="FXO51" s="138"/>
      <c r="FXP51" s="71"/>
      <c r="FXQ51" s="72"/>
      <c r="FXR51" s="71"/>
      <c r="FXS51" s="72"/>
      <c r="FXT51" s="72"/>
      <c r="FXU51" s="72"/>
      <c r="FXV51" s="138"/>
      <c r="FXW51" s="71"/>
      <c r="FXX51" s="72"/>
      <c r="FXY51" s="71"/>
      <c r="FXZ51" s="72"/>
      <c r="FYA51" s="72"/>
      <c r="FYB51" s="72"/>
      <c r="FYC51" s="138"/>
      <c r="FYD51" s="71"/>
      <c r="FYE51" s="72"/>
      <c r="FYF51" s="71"/>
      <c r="FYG51" s="72"/>
      <c r="FYH51" s="72"/>
      <c r="FYI51" s="72"/>
      <c r="FYJ51" s="138"/>
      <c r="FYK51" s="71"/>
      <c r="FYL51" s="72"/>
      <c r="FYM51" s="71"/>
      <c r="FYN51" s="72"/>
      <c r="FYO51" s="72"/>
      <c r="FYP51" s="72"/>
      <c r="FYQ51" s="138"/>
      <c r="FYR51" s="71"/>
      <c r="FYS51" s="72"/>
      <c r="FYT51" s="71"/>
      <c r="FYU51" s="72"/>
      <c r="FYV51" s="72"/>
      <c r="FYW51" s="72"/>
      <c r="FYX51" s="138"/>
      <c r="FYY51" s="71"/>
      <c r="FYZ51" s="72"/>
      <c r="FZA51" s="71"/>
      <c r="FZB51" s="72"/>
      <c r="FZC51" s="72"/>
      <c r="FZD51" s="72"/>
      <c r="FZE51" s="138"/>
      <c r="FZF51" s="71"/>
      <c r="FZG51" s="72"/>
      <c r="FZH51" s="71"/>
      <c r="FZI51" s="72"/>
      <c r="FZJ51" s="72"/>
      <c r="FZK51" s="72"/>
      <c r="FZL51" s="138"/>
      <c r="FZM51" s="141"/>
      <c r="FZN51" s="72"/>
      <c r="FZO51" s="71"/>
      <c r="FZP51" s="72"/>
      <c r="FZQ51" s="72"/>
      <c r="FZR51" s="72"/>
      <c r="FZS51" s="138"/>
      <c r="FZT51" s="141"/>
      <c r="FZU51" s="72"/>
      <c r="FZV51" s="71"/>
      <c r="FZW51" s="72"/>
      <c r="FZX51" s="72"/>
      <c r="FZY51" s="72"/>
      <c r="FZZ51" s="136"/>
      <c r="GAA51" s="137"/>
      <c r="GAB51" s="71"/>
      <c r="GAC51" s="71"/>
      <c r="GAD51" s="138"/>
      <c r="GAE51" s="138"/>
      <c r="GAF51" s="139"/>
      <c r="GAG51" s="71"/>
      <c r="GAH51" s="72"/>
      <c r="GAI51" s="71"/>
      <c r="GAJ51" s="140"/>
      <c r="GAK51" s="72"/>
      <c r="GAL51" s="72"/>
      <c r="GAM51" s="138"/>
      <c r="GAN51" s="71"/>
      <c r="GAO51" s="72"/>
      <c r="GAP51" s="71"/>
      <c r="GAQ51" s="72"/>
      <c r="GAR51" s="72"/>
      <c r="GAS51" s="72"/>
      <c r="GAT51" s="138"/>
      <c r="GAU51" s="71"/>
      <c r="GAV51" s="72"/>
      <c r="GAW51" s="71"/>
      <c r="GAX51" s="72"/>
      <c r="GAY51" s="72"/>
      <c r="GAZ51" s="72"/>
      <c r="GBA51" s="138"/>
      <c r="GBB51" s="71"/>
      <c r="GBC51" s="72"/>
      <c r="GBD51" s="71"/>
      <c r="GBE51" s="72"/>
      <c r="GBF51" s="72"/>
      <c r="GBG51" s="72"/>
      <c r="GBH51" s="138"/>
      <c r="GBI51" s="71"/>
      <c r="GBJ51" s="72"/>
      <c r="GBK51" s="71"/>
      <c r="GBL51" s="72"/>
      <c r="GBM51" s="72"/>
      <c r="GBN51" s="72"/>
      <c r="GBO51" s="138"/>
      <c r="GBP51" s="71"/>
      <c r="GBQ51" s="72"/>
      <c r="GBR51" s="71"/>
      <c r="GBS51" s="72"/>
      <c r="GBT51" s="72"/>
      <c r="GBU51" s="72"/>
      <c r="GBV51" s="138"/>
      <c r="GBW51" s="71"/>
      <c r="GBX51" s="72"/>
      <c r="GBY51" s="71"/>
      <c r="GBZ51" s="72"/>
      <c r="GCA51" s="72"/>
      <c r="GCB51" s="72"/>
      <c r="GCC51" s="138"/>
      <c r="GCD51" s="71"/>
      <c r="GCE51" s="72"/>
      <c r="GCF51" s="71"/>
      <c r="GCG51" s="72"/>
      <c r="GCH51" s="72"/>
      <c r="GCI51" s="72"/>
      <c r="GCJ51" s="138"/>
      <c r="GCK51" s="71"/>
      <c r="GCL51" s="72"/>
      <c r="GCM51" s="71"/>
      <c r="GCN51" s="72"/>
      <c r="GCO51" s="72"/>
      <c r="GCP51" s="72"/>
      <c r="GCQ51" s="138"/>
      <c r="GCR51" s="71"/>
      <c r="GCS51" s="72"/>
      <c r="GCT51" s="71"/>
      <c r="GCU51" s="72"/>
      <c r="GCV51" s="72"/>
      <c r="GCW51" s="72"/>
      <c r="GCX51" s="138"/>
      <c r="GCY51" s="71"/>
      <c r="GCZ51" s="72"/>
      <c r="GDA51" s="71"/>
      <c r="GDB51" s="72"/>
      <c r="GDC51" s="72"/>
      <c r="GDD51" s="72"/>
      <c r="GDE51" s="138"/>
      <c r="GDF51" s="71"/>
      <c r="GDG51" s="72"/>
      <c r="GDH51" s="71"/>
      <c r="GDI51" s="72"/>
      <c r="GDJ51" s="72"/>
      <c r="GDK51" s="72"/>
      <c r="GDL51" s="138"/>
      <c r="GDM51" s="71"/>
      <c r="GDN51" s="72"/>
      <c r="GDO51" s="71"/>
      <c r="GDP51" s="72"/>
      <c r="GDQ51" s="72"/>
      <c r="GDR51" s="72"/>
      <c r="GDS51" s="138"/>
      <c r="GDT51" s="71"/>
      <c r="GDU51" s="72"/>
      <c r="GDV51" s="71"/>
      <c r="GDW51" s="72"/>
      <c r="GDX51" s="72"/>
      <c r="GDY51" s="72"/>
      <c r="GDZ51" s="138"/>
      <c r="GEA51" s="71"/>
      <c r="GEB51" s="72"/>
      <c r="GEC51" s="71"/>
      <c r="GED51" s="72"/>
      <c r="GEE51" s="72"/>
      <c r="GEF51" s="72"/>
      <c r="GEG51" s="138"/>
      <c r="GEH51" s="71"/>
      <c r="GEI51" s="72"/>
      <c r="GEJ51" s="71"/>
      <c r="GEK51" s="72"/>
      <c r="GEL51" s="72"/>
      <c r="GEM51" s="72"/>
      <c r="GEN51" s="138"/>
      <c r="GEO51" s="71"/>
      <c r="GEP51" s="72"/>
      <c r="GEQ51" s="71"/>
      <c r="GER51" s="72"/>
      <c r="GES51" s="72"/>
      <c r="GET51" s="72"/>
      <c r="GEU51" s="138"/>
      <c r="GEV51" s="71"/>
      <c r="GEW51" s="72"/>
      <c r="GEX51" s="71"/>
      <c r="GEY51" s="72"/>
      <c r="GEZ51" s="72"/>
      <c r="GFA51" s="72"/>
      <c r="GFB51" s="138"/>
      <c r="GFC51" s="71"/>
      <c r="GFD51" s="72"/>
      <c r="GFE51" s="71"/>
      <c r="GFF51" s="72"/>
      <c r="GFG51" s="72"/>
      <c r="GFH51" s="72"/>
      <c r="GFI51" s="138"/>
      <c r="GFJ51" s="71"/>
      <c r="GFK51" s="72"/>
      <c r="GFL51" s="71"/>
      <c r="GFM51" s="72"/>
      <c r="GFN51" s="72"/>
      <c r="GFO51" s="72"/>
      <c r="GFP51" s="138"/>
      <c r="GFQ51" s="71"/>
      <c r="GFR51" s="72"/>
      <c r="GFS51" s="71"/>
      <c r="GFT51" s="72"/>
      <c r="GFU51" s="72"/>
      <c r="GFV51" s="72"/>
      <c r="GFW51" s="138"/>
      <c r="GFX51" s="71"/>
      <c r="GFY51" s="72"/>
      <c r="GFZ51" s="71"/>
      <c r="GGA51" s="72"/>
      <c r="GGB51" s="72"/>
      <c r="GGC51" s="72"/>
      <c r="GGD51" s="138"/>
      <c r="GGE51" s="71"/>
      <c r="GGF51" s="72"/>
      <c r="GGG51" s="71"/>
      <c r="GGH51" s="72"/>
      <c r="GGI51" s="72"/>
      <c r="GGJ51" s="72"/>
      <c r="GGK51" s="138"/>
      <c r="GGL51" s="71"/>
      <c r="GGM51" s="72"/>
      <c r="GGN51" s="71"/>
      <c r="GGO51" s="72"/>
      <c r="GGP51" s="72"/>
      <c r="GGQ51" s="72"/>
      <c r="GGR51" s="138"/>
      <c r="GGS51" s="71"/>
      <c r="GGT51" s="72"/>
      <c r="GGU51" s="71"/>
      <c r="GGV51" s="72"/>
      <c r="GGW51" s="72"/>
      <c r="GGX51" s="72"/>
      <c r="GGY51" s="138"/>
      <c r="GGZ51" s="71"/>
      <c r="GHA51" s="72"/>
      <c r="GHB51" s="71"/>
      <c r="GHC51" s="72"/>
      <c r="GHD51" s="72"/>
      <c r="GHE51" s="72"/>
      <c r="GHF51" s="138"/>
      <c r="GHG51" s="71"/>
      <c r="GHH51" s="72"/>
      <c r="GHI51" s="71"/>
      <c r="GHJ51" s="72"/>
      <c r="GHK51" s="72"/>
      <c r="GHL51" s="72"/>
      <c r="GHM51" s="138"/>
      <c r="GHN51" s="71"/>
      <c r="GHO51" s="72"/>
      <c r="GHP51" s="71"/>
      <c r="GHQ51" s="72"/>
      <c r="GHR51" s="72"/>
      <c r="GHS51" s="72"/>
      <c r="GHT51" s="138"/>
      <c r="GHU51" s="71"/>
      <c r="GHV51" s="72"/>
      <c r="GHW51" s="71"/>
      <c r="GHX51" s="72"/>
      <c r="GHY51" s="72"/>
      <c r="GHZ51" s="72"/>
      <c r="GIA51" s="138"/>
      <c r="GIB51" s="71"/>
      <c r="GIC51" s="72"/>
      <c r="GID51" s="71"/>
      <c r="GIE51" s="72"/>
      <c r="GIF51" s="72"/>
      <c r="GIG51" s="72"/>
      <c r="GIH51" s="138"/>
      <c r="GII51" s="71"/>
      <c r="GIJ51" s="72"/>
      <c r="GIK51" s="71"/>
      <c r="GIL51" s="72"/>
      <c r="GIM51" s="72"/>
      <c r="GIN51" s="72"/>
      <c r="GIO51" s="138"/>
      <c r="GIP51" s="141"/>
      <c r="GIQ51" s="72"/>
      <c r="GIR51" s="71"/>
      <c r="GIS51" s="72"/>
      <c r="GIT51" s="72"/>
      <c r="GIU51" s="72"/>
      <c r="GIV51" s="138"/>
      <c r="GIW51" s="141"/>
      <c r="GIX51" s="72"/>
      <c r="GIY51" s="71"/>
      <c r="GIZ51" s="72"/>
      <c r="GJA51" s="72"/>
      <c r="GJB51" s="72"/>
      <c r="GJC51" s="136"/>
      <c r="GJD51" s="137"/>
      <c r="GJE51" s="71"/>
      <c r="GJF51" s="71"/>
      <c r="GJG51" s="138"/>
      <c r="GJH51" s="138"/>
      <c r="GJI51" s="139"/>
      <c r="GJJ51" s="71"/>
      <c r="GJK51" s="72"/>
      <c r="GJL51" s="71"/>
      <c r="GJM51" s="140"/>
      <c r="GJN51" s="72"/>
      <c r="GJO51" s="72"/>
      <c r="GJP51" s="138"/>
      <c r="GJQ51" s="71"/>
      <c r="GJR51" s="72"/>
      <c r="GJS51" s="71"/>
      <c r="GJT51" s="72"/>
      <c r="GJU51" s="72"/>
      <c r="GJV51" s="72"/>
      <c r="GJW51" s="138"/>
      <c r="GJX51" s="71"/>
      <c r="GJY51" s="72"/>
      <c r="GJZ51" s="71"/>
      <c r="GKA51" s="72"/>
      <c r="GKB51" s="72"/>
      <c r="GKC51" s="72"/>
      <c r="GKD51" s="138"/>
      <c r="GKE51" s="71"/>
      <c r="GKF51" s="72"/>
      <c r="GKG51" s="71"/>
      <c r="GKH51" s="72"/>
      <c r="GKI51" s="72"/>
      <c r="GKJ51" s="72"/>
      <c r="GKK51" s="138"/>
      <c r="GKL51" s="71"/>
      <c r="GKM51" s="72"/>
      <c r="GKN51" s="71"/>
      <c r="GKO51" s="72"/>
      <c r="GKP51" s="72"/>
      <c r="GKQ51" s="72"/>
      <c r="GKR51" s="138"/>
      <c r="GKS51" s="71"/>
      <c r="GKT51" s="72"/>
      <c r="GKU51" s="71"/>
      <c r="GKV51" s="72"/>
      <c r="GKW51" s="72"/>
      <c r="GKX51" s="72"/>
      <c r="GKY51" s="138"/>
      <c r="GKZ51" s="71"/>
      <c r="GLA51" s="72"/>
      <c r="GLB51" s="71"/>
      <c r="GLC51" s="72"/>
      <c r="GLD51" s="72"/>
      <c r="GLE51" s="72"/>
      <c r="GLF51" s="138"/>
      <c r="GLG51" s="71"/>
      <c r="GLH51" s="72"/>
      <c r="GLI51" s="71"/>
      <c r="GLJ51" s="72"/>
      <c r="GLK51" s="72"/>
      <c r="GLL51" s="72"/>
      <c r="GLM51" s="138"/>
      <c r="GLN51" s="71"/>
      <c r="GLO51" s="72"/>
      <c r="GLP51" s="71"/>
      <c r="GLQ51" s="72"/>
      <c r="GLR51" s="72"/>
      <c r="GLS51" s="72"/>
      <c r="GLT51" s="138"/>
      <c r="GLU51" s="71"/>
      <c r="GLV51" s="72"/>
      <c r="GLW51" s="71"/>
      <c r="GLX51" s="72"/>
      <c r="GLY51" s="72"/>
      <c r="GLZ51" s="72"/>
      <c r="GMA51" s="138"/>
      <c r="GMB51" s="71"/>
      <c r="GMC51" s="72"/>
      <c r="GMD51" s="71"/>
      <c r="GME51" s="72"/>
      <c r="GMF51" s="72"/>
      <c r="GMG51" s="72"/>
      <c r="GMH51" s="138"/>
      <c r="GMI51" s="71"/>
      <c r="GMJ51" s="72"/>
      <c r="GMK51" s="71"/>
      <c r="GML51" s="72"/>
      <c r="GMM51" s="72"/>
      <c r="GMN51" s="72"/>
      <c r="GMO51" s="138"/>
      <c r="GMP51" s="71"/>
      <c r="GMQ51" s="72"/>
      <c r="GMR51" s="71"/>
      <c r="GMS51" s="72"/>
      <c r="GMT51" s="72"/>
      <c r="GMU51" s="72"/>
      <c r="GMV51" s="138"/>
      <c r="GMW51" s="71"/>
      <c r="GMX51" s="72"/>
      <c r="GMY51" s="71"/>
      <c r="GMZ51" s="72"/>
      <c r="GNA51" s="72"/>
      <c r="GNB51" s="72"/>
      <c r="GNC51" s="138"/>
      <c r="GND51" s="71"/>
      <c r="GNE51" s="72"/>
      <c r="GNF51" s="71"/>
      <c r="GNG51" s="72"/>
      <c r="GNH51" s="72"/>
      <c r="GNI51" s="72"/>
      <c r="GNJ51" s="138"/>
      <c r="GNK51" s="71"/>
      <c r="GNL51" s="72"/>
      <c r="GNM51" s="71"/>
      <c r="GNN51" s="72"/>
      <c r="GNO51" s="72"/>
      <c r="GNP51" s="72"/>
      <c r="GNQ51" s="138"/>
      <c r="GNR51" s="71"/>
      <c r="GNS51" s="72"/>
      <c r="GNT51" s="71"/>
      <c r="GNU51" s="72"/>
      <c r="GNV51" s="72"/>
      <c r="GNW51" s="72"/>
      <c r="GNX51" s="138"/>
      <c r="GNY51" s="71"/>
      <c r="GNZ51" s="72"/>
      <c r="GOA51" s="71"/>
      <c r="GOB51" s="72"/>
      <c r="GOC51" s="72"/>
      <c r="GOD51" s="72"/>
      <c r="GOE51" s="138"/>
      <c r="GOF51" s="71"/>
      <c r="GOG51" s="72"/>
      <c r="GOH51" s="71"/>
      <c r="GOI51" s="72"/>
      <c r="GOJ51" s="72"/>
      <c r="GOK51" s="72"/>
      <c r="GOL51" s="138"/>
      <c r="GOM51" s="71"/>
      <c r="GON51" s="72"/>
      <c r="GOO51" s="71"/>
      <c r="GOP51" s="72"/>
      <c r="GOQ51" s="72"/>
      <c r="GOR51" s="72"/>
      <c r="GOS51" s="138"/>
      <c r="GOT51" s="71"/>
      <c r="GOU51" s="72"/>
      <c r="GOV51" s="71"/>
      <c r="GOW51" s="72"/>
      <c r="GOX51" s="72"/>
      <c r="GOY51" s="72"/>
      <c r="GOZ51" s="138"/>
      <c r="GPA51" s="71"/>
      <c r="GPB51" s="72"/>
      <c r="GPC51" s="71"/>
      <c r="GPD51" s="72"/>
      <c r="GPE51" s="72"/>
      <c r="GPF51" s="72"/>
      <c r="GPG51" s="138"/>
      <c r="GPH51" s="71"/>
      <c r="GPI51" s="72"/>
      <c r="GPJ51" s="71"/>
      <c r="GPK51" s="72"/>
      <c r="GPL51" s="72"/>
      <c r="GPM51" s="72"/>
      <c r="GPN51" s="138"/>
      <c r="GPO51" s="71"/>
      <c r="GPP51" s="72"/>
      <c r="GPQ51" s="71"/>
      <c r="GPR51" s="72"/>
      <c r="GPS51" s="72"/>
      <c r="GPT51" s="72"/>
      <c r="GPU51" s="138"/>
      <c r="GPV51" s="71"/>
      <c r="GPW51" s="72"/>
      <c r="GPX51" s="71"/>
      <c r="GPY51" s="72"/>
      <c r="GPZ51" s="72"/>
      <c r="GQA51" s="72"/>
      <c r="GQB51" s="138"/>
      <c r="GQC51" s="71"/>
      <c r="GQD51" s="72"/>
      <c r="GQE51" s="71"/>
      <c r="GQF51" s="72"/>
      <c r="GQG51" s="72"/>
      <c r="GQH51" s="72"/>
      <c r="GQI51" s="138"/>
      <c r="GQJ51" s="71"/>
      <c r="GQK51" s="72"/>
      <c r="GQL51" s="71"/>
      <c r="GQM51" s="72"/>
      <c r="GQN51" s="72"/>
      <c r="GQO51" s="72"/>
      <c r="GQP51" s="138"/>
      <c r="GQQ51" s="71"/>
      <c r="GQR51" s="72"/>
      <c r="GQS51" s="71"/>
      <c r="GQT51" s="72"/>
      <c r="GQU51" s="72"/>
      <c r="GQV51" s="72"/>
      <c r="GQW51" s="138"/>
      <c r="GQX51" s="71"/>
      <c r="GQY51" s="72"/>
      <c r="GQZ51" s="71"/>
      <c r="GRA51" s="72"/>
      <c r="GRB51" s="72"/>
      <c r="GRC51" s="72"/>
      <c r="GRD51" s="138"/>
      <c r="GRE51" s="71"/>
      <c r="GRF51" s="72"/>
      <c r="GRG51" s="71"/>
      <c r="GRH51" s="72"/>
      <c r="GRI51" s="72"/>
      <c r="GRJ51" s="72"/>
      <c r="GRK51" s="138"/>
      <c r="GRL51" s="71"/>
      <c r="GRM51" s="72"/>
      <c r="GRN51" s="71"/>
      <c r="GRO51" s="72"/>
      <c r="GRP51" s="72"/>
      <c r="GRQ51" s="72"/>
      <c r="GRR51" s="138"/>
      <c r="GRS51" s="141"/>
      <c r="GRT51" s="72"/>
      <c r="GRU51" s="71"/>
      <c r="GRV51" s="72"/>
      <c r="GRW51" s="72"/>
      <c r="GRX51" s="72"/>
      <c r="GRY51" s="138"/>
      <c r="GRZ51" s="141"/>
      <c r="GSA51" s="72"/>
      <c r="GSB51" s="71"/>
      <c r="GSC51" s="72"/>
      <c r="GSD51" s="72"/>
      <c r="GSE51" s="72"/>
      <c r="GSF51" s="136"/>
      <c r="GSG51" s="137"/>
      <c r="GSH51" s="71"/>
      <c r="GSI51" s="71"/>
      <c r="GSJ51" s="138"/>
      <c r="GSK51" s="138"/>
      <c r="GSL51" s="139"/>
      <c r="GSM51" s="71"/>
      <c r="GSN51" s="72"/>
      <c r="GSO51" s="71"/>
      <c r="GSP51" s="140"/>
      <c r="GSQ51" s="72"/>
      <c r="GSR51" s="72"/>
      <c r="GSS51" s="138"/>
      <c r="GST51" s="71"/>
      <c r="GSU51" s="72"/>
      <c r="GSV51" s="71"/>
      <c r="GSW51" s="72"/>
      <c r="GSX51" s="72"/>
      <c r="GSY51" s="72"/>
      <c r="GSZ51" s="138"/>
      <c r="GTA51" s="71"/>
      <c r="GTB51" s="72"/>
      <c r="GTC51" s="71"/>
      <c r="GTD51" s="72"/>
      <c r="GTE51" s="72"/>
      <c r="GTF51" s="72"/>
      <c r="GTG51" s="138"/>
      <c r="GTH51" s="71"/>
      <c r="GTI51" s="72"/>
      <c r="GTJ51" s="71"/>
      <c r="GTK51" s="72"/>
      <c r="GTL51" s="72"/>
      <c r="GTM51" s="72"/>
      <c r="GTN51" s="138"/>
      <c r="GTO51" s="71"/>
      <c r="GTP51" s="72"/>
      <c r="GTQ51" s="71"/>
      <c r="GTR51" s="72"/>
      <c r="GTS51" s="72"/>
      <c r="GTT51" s="72"/>
      <c r="GTU51" s="138"/>
      <c r="GTV51" s="71"/>
      <c r="GTW51" s="72"/>
      <c r="GTX51" s="71"/>
      <c r="GTY51" s="72"/>
      <c r="GTZ51" s="72"/>
      <c r="GUA51" s="72"/>
      <c r="GUB51" s="138"/>
      <c r="GUC51" s="71"/>
      <c r="GUD51" s="72"/>
      <c r="GUE51" s="71"/>
      <c r="GUF51" s="72"/>
      <c r="GUG51" s="72"/>
      <c r="GUH51" s="72"/>
      <c r="GUI51" s="138"/>
      <c r="GUJ51" s="71"/>
      <c r="GUK51" s="72"/>
      <c r="GUL51" s="71"/>
      <c r="GUM51" s="72"/>
      <c r="GUN51" s="72"/>
      <c r="GUO51" s="72"/>
      <c r="GUP51" s="138"/>
      <c r="GUQ51" s="71"/>
      <c r="GUR51" s="72"/>
      <c r="GUS51" s="71"/>
      <c r="GUT51" s="72"/>
      <c r="GUU51" s="72"/>
      <c r="GUV51" s="72"/>
      <c r="GUW51" s="138"/>
      <c r="GUX51" s="71"/>
      <c r="GUY51" s="72"/>
      <c r="GUZ51" s="71"/>
      <c r="GVA51" s="72"/>
      <c r="GVB51" s="72"/>
      <c r="GVC51" s="72"/>
      <c r="GVD51" s="138"/>
      <c r="GVE51" s="71"/>
      <c r="GVF51" s="72"/>
      <c r="GVG51" s="71"/>
      <c r="GVH51" s="72"/>
      <c r="GVI51" s="72"/>
      <c r="GVJ51" s="72"/>
      <c r="GVK51" s="138"/>
      <c r="GVL51" s="71"/>
      <c r="GVM51" s="72"/>
      <c r="GVN51" s="71"/>
      <c r="GVO51" s="72"/>
      <c r="GVP51" s="72"/>
      <c r="GVQ51" s="72"/>
      <c r="GVR51" s="138"/>
      <c r="GVS51" s="71"/>
      <c r="GVT51" s="72"/>
      <c r="GVU51" s="71"/>
      <c r="GVV51" s="72"/>
      <c r="GVW51" s="72"/>
      <c r="GVX51" s="72"/>
      <c r="GVY51" s="138"/>
      <c r="GVZ51" s="71"/>
      <c r="GWA51" s="72"/>
      <c r="GWB51" s="71"/>
      <c r="GWC51" s="72"/>
      <c r="GWD51" s="72"/>
      <c r="GWE51" s="72"/>
      <c r="GWF51" s="138"/>
      <c r="GWG51" s="71"/>
      <c r="GWH51" s="72"/>
      <c r="GWI51" s="71"/>
      <c r="GWJ51" s="72"/>
      <c r="GWK51" s="72"/>
      <c r="GWL51" s="72"/>
      <c r="GWM51" s="138"/>
      <c r="GWN51" s="71"/>
      <c r="GWO51" s="72"/>
      <c r="GWP51" s="71"/>
      <c r="GWQ51" s="72"/>
      <c r="GWR51" s="72"/>
      <c r="GWS51" s="72"/>
      <c r="GWT51" s="138"/>
      <c r="GWU51" s="71"/>
      <c r="GWV51" s="72"/>
      <c r="GWW51" s="71"/>
      <c r="GWX51" s="72"/>
      <c r="GWY51" s="72"/>
      <c r="GWZ51" s="72"/>
      <c r="GXA51" s="138"/>
      <c r="GXB51" s="71"/>
      <c r="GXC51" s="72"/>
      <c r="GXD51" s="71"/>
      <c r="GXE51" s="72"/>
      <c r="GXF51" s="72"/>
      <c r="GXG51" s="72"/>
      <c r="GXH51" s="138"/>
      <c r="GXI51" s="71"/>
      <c r="GXJ51" s="72"/>
      <c r="GXK51" s="71"/>
      <c r="GXL51" s="72"/>
      <c r="GXM51" s="72"/>
      <c r="GXN51" s="72"/>
      <c r="GXO51" s="138"/>
      <c r="GXP51" s="71"/>
      <c r="GXQ51" s="72"/>
      <c r="GXR51" s="71"/>
      <c r="GXS51" s="72"/>
      <c r="GXT51" s="72"/>
      <c r="GXU51" s="72"/>
      <c r="GXV51" s="138"/>
      <c r="GXW51" s="71"/>
      <c r="GXX51" s="72"/>
      <c r="GXY51" s="71"/>
      <c r="GXZ51" s="72"/>
      <c r="GYA51" s="72"/>
      <c r="GYB51" s="72"/>
      <c r="GYC51" s="138"/>
      <c r="GYD51" s="71"/>
      <c r="GYE51" s="72"/>
      <c r="GYF51" s="71"/>
      <c r="GYG51" s="72"/>
      <c r="GYH51" s="72"/>
      <c r="GYI51" s="72"/>
      <c r="GYJ51" s="138"/>
      <c r="GYK51" s="71"/>
      <c r="GYL51" s="72"/>
      <c r="GYM51" s="71"/>
      <c r="GYN51" s="72"/>
      <c r="GYO51" s="72"/>
      <c r="GYP51" s="72"/>
      <c r="GYQ51" s="138"/>
      <c r="GYR51" s="71"/>
      <c r="GYS51" s="72"/>
      <c r="GYT51" s="71"/>
      <c r="GYU51" s="72"/>
      <c r="GYV51" s="72"/>
      <c r="GYW51" s="72"/>
      <c r="GYX51" s="138"/>
      <c r="GYY51" s="71"/>
      <c r="GYZ51" s="72"/>
      <c r="GZA51" s="71"/>
      <c r="GZB51" s="72"/>
      <c r="GZC51" s="72"/>
      <c r="GZD51" s="72"/>
      <c r="GZE51" s="138"/>
      <c r="GZF51" s="71"/>
      <c r="GZG51" s="72"/>
      <c r="GZH51" s="71"/>
      <c r="GZI51" s="72"/>
      <c r="GZJ51" s="72"/>
      <c r="GZK51" s="72"/>
      <c r="GZL51" s="138"/>
      <c r="GZM51" s="71"/>
      <c r="GZN51" s="72"/>
      <c r="GZO51" s="71"/>
      <c r="GZP51" s="72"/>
      <c r="GZQ51" s="72"/>
      <c r="GZR51" s="72"/>
      <c r="GZS51" s="138"/>
      <c r="GZT51" s="71"/>
      <c r="GZU51" s="72"/>
      <c r="GZV51" s="71"/>
      <c r="GZW51" s="72"/>
      <c r="GZX51" s="72"/>
      <c r="GZY51" s="72"/>
      <c r="GZZ51" s="138"/>
      <c r="HAA51" s="71"/>
      <c r="HAB51" s="72"/>
      <c r="HAC51" s="71"/>
      <c r="HAD51" s="72"/>
      <c r="HAE51" s="72"/>
      <c r="HAF51" s="72"/>
      <c r="HAG51" s="138"/>
      <c r="HAH51" s="71"/>
      <c r="HAI51" s="72"/>
      <c r="HAJ51" s="71"/>
      <c r="HAK51" s="72"/>
      <c r="HAL51" s="72"/>
      <c r="HAM51" s="72"/>
      <c r="HAN51" s="138"/>
      <c r="HAO51" s="71"/>
      <c r="HAP51" s="72"/>
      <c r="HAQ51" s="71"/>
      <c r="HAR51" s="72"/>
      <c r="HAS51" s="72"/>
      <c r="HAT51" s="72"/>
      <c r="HAU51" s="138"/>
      <c r="HAV51" s="141"/>
      <c r="HAW51" s="72"/>
      <c r="HAX51" s="71"/>
      <c r="HAY51" s="72"/>
      <c r="HAZ51" s="72"/>
      <c r="HBA51" s="72"/>
      <c r="HBB51" s="138"/>
      <c r="HBC51" s="141"/>
      <c r="HBD51" s="72"/>
      <c r="HBE51" s="71"/>
      <c r="HBF51" s="72"/>
      <c r="HBG51" s="72"/>
      <c r="HBH51" s="72"/>
      <c r="HBI51" s="136"/>
      <c r="HBJ51" s="137"/>
      <c r="HBK51" s="71"/>
      <c r="HBL51" s="71"/>
      <c r="HBM51" s="138"/>
      <c r="HBN51" s="138"/>
      <c r="HBO51" s="139"/>
      <c r="HBP51" s="71"/>
      <c r="HBQ51" s="72"/>
      <c r="HBR51" s="71"/>
      <c r="HBS51" s="140"/>
      <c r="HBT51" s="72"/>
      <c r="HBU51" s="72"/>
      <c r="HBV51" s="138"/>
      <c r="HBW51" s="71"/>
      <c r="HBX51" s="72"/>
      <c r="HBY51" s="71"/>
      <c r="HBZ51" s="72"/>
      <c r="HCA51" s="72"/>
      <c r="HCB51" s="72"/>
      <c r="HCC51" s="138"/>
      <c r="HCD51" s="71"/>
      <c r="HCE51" s="72"/>
      <c r="HCF51" s="71"/>
      <c r="HCG51" s="72"/>
      <c r="HCH51" s="72"/>
      <c r="HCI51" s="72"/>
      <c r="HCJ51" s="138"/>
      <c r="HCK51" s="71"/>
      <c r="HCL51" s="72"/>
      <c r="HCM51" s="71"/>
      <c r="HCN51" s="72"/>
      <c r="HCO51" s="72"/>
      <c r="HCP51" s="72"/>
      <c r="HCQ51" s="138"/>
      <c r="HCR51" s="71"/>
      <c r="HCS51" s="72"/>
      <c r="HCT51" s="71"/>
      <c r="HCU51" s="72"/>
      <c r="HCV51" s="72"/>
      <c r="HCW51" s="72"/>
      <c r="HCX51" s="138"/>
      <c r="HCY51" s="71"/>
      <c r="HCZ51" s="72"/>
      <c r="HDA51" s="71"/>
      <c r="HDB51" s="72"/>
      <c r="HDC51" s="72"/>
      <c r="HDD51" s="72"/>
      <c r="HDE51" s="138"/>
      <c r="HDF51" s="71"/>
      <c r="HDG51" s="72"/>
      <c r="HDH51" s="71"/>
      <c r="HDI51" s="72"/>
      <c r="HDJ51" s="72"/>
      <c r="HDK51" s="72"/>
      <c r="HDL51" s="138"/>
      <c r="HDM51" s="71"/>
      <c r="HDN51" s="72"/>
      <c r="HDO51" s="71"/>
      <c r="HDP51" s="72"/>
      <c r="HDQ51" s="72"/>
      <c r="HDR51" s="72"/>
      <c r="HDS51" s="138"/>
      <c r="HDT51" s="71"/>
      <c r="HDU51" s="72"/>
      <c r="HDV51" s="71"/>
      <c r="HDW51" s="72"/>
      <c r="HDX51" s="72"/>
      <c r="HDY51" s="72"/>
      <c r="HDZ51" s="138"/>
      <c r="HEA51" s="71"/>
      <c r="HEB51" s="72"/>
      <c r="HEC51" s="71"/>
      <c r="HED51" s="72"/>
      <c r="HEE51" s="72"/>
      <c r="HEF51" s="72"/>
      <c r="HEG51" s="138"/>
      <c r="HEH51" s="71"/>
      <c r="HEI51" s="72"/>
      <c r="HEJ51" s="71"/>
      <c r="HEK51" s="72"/>
      <c r="HEL51" s="72"/>
      <c r="HEM51" s="72"/>
      <c r="HEN51" s="138"/>
      <c r="HEO51" s="71"/>
      <c r="HEP51" s="72"/>
      <c r="HEQ51" s="71"/>
      <c r="HER51" s="72"/>
      <c r="HES51" s="72"/>
      <c r="HET51" s="72"/>
      <c r="HEU51" s="138"/>
      <c r="HEV51" s="71"/>
      <c r="HEW51" s="72"/>
      <c r="HEX51" s="71"/>
      <c r="HEY51" s="72"/>
      <c r="HEZ51" s="72"/>
      <c r="HFA51" s="72"/>
      <c r="HFB51" s="138"/>
      <c r="HFC51" s="71"/>
      <c r="HFD51" s="72"/>
      <c r="HFE51" s="71"/>
      <c r="HFF51" s="72"/>
      <c r="HFG51" s="72"/>
      <c r="HFH51" s="72"/>
      <c r="HFI51" s="138"/>
      <c r="HFJ51" s="71"/>
      <c r="HFK51" s="72"/>
      <c r="HFL51" s="71"/>
      <c r="HFM51" s="72"/>
      <c r="HFN51" s="72"/>
      <c r="HFO51" s="72"/>
      <c r="HFP51" s="138"/>
      <c r="HFQ51" s="71"/>
      <c r="HFR51" s="72"/>
      <c r="HFS51" s="71"/>
      <c r="HFT51" s="72"/>
      <c r="HFU51" s="72"/>
      <c r="HFV51" s="72"/>
      <c r="HFW51" s="138"/>
      <c r="HFX51" s="71"/>
      <c r="HFY51" s="72"/>
      <c r="HFZ51" s="71"/>
      <c r="HGA51" s="72"/>
      <c r="HGB51" s="72"/>
      <c r="HGC51" s="72"/>
      <c r="HGD51" s="138"/>
      <c r="HGE51" s="71"/>
      <c r="HGF51" s="72"/>
      <c r="HGG51" s="71"/>
      <c r="HGH51" s="72"/>
      <c r="HGI51" s="72"/>
      <c r="HGJ51" s="72"/>
      <c r="HGK51" s="138"/>
      <c r="HGL51" s="71"/>
      <c r="HGM51" s="72"/>
      <c r="HGN51" s="71"/>
      <c r="HGO51" s="72"/>
      <c r="HGP51" s="72"/>
      <c r="HGQ51" s="72"/>
      <c r="HGR51" s="138"/>
      <c r="HGS51" s="71"/>
      <c r="HGT51" s="72"/>
      <c r="HGU51" s="71"/>
      <c r="HGV51" s="72"/>
      <c r="HGW51" s="72"/>
      <c r="HGX51" s="72"/>
      <c r="HGY51" s="138"/>
      <c r="HGZ51" s="71"/>
      <c r="HHA51" s="72"/>
      <c r="HHB51" s="71"/>
      <c r="HHC51" s="72"/>
      <c r="HHD51" s="72"/>
      <c r="HHE51" s="72"/>
      <c r="HHF51" s="138"/>
      <c r="HHG51" s="71"/>
      <c r="HHH51" s="72"/>
      <c r="HHI51" s="71"/>
      <c r="HHJ51" s="72"/>
      <c r="HHK51" s="72"/>
      <c r="HHL51" s="72"/>
      <c r="HHM51" s="138"/>
      <c r="HHN51" s="71"/>
      <c r="HHO51" s="72"/>
      <c r="HHP51" s="71"/>
      <c r="HHQ51" s="72"/>
      <c r="HHR51" s="72"/>
      <c r="HHS51" s="72"/>
      <c r="HHT51" s="138"/>
      <c r="HHU51" s="71"/>
      <c r="HHV51" s="72"/>
      <c r="HHW51" s="71"/>
      <c r="HHX51" s="72"/>
      <c r="HHY51" s="72"/>
      <c r="HHZ51" s="72"/>
      <c r="HIA51" s="138"/>
      <c r="HIB51" s="71"/>
      <c r="HIC51" s="72"/>
      <c r="HID51" s="71"/>
      <c r="HIE51" s="72"/>
      <c r="HIF51" s="72"/>
      <c r="HIG51" s="72"/>
      <c r="HIH51" s="138"/>
      <c r="HII51" s="71"/>
      <c r="HIJ51" s="72"/>
      <c r="HIK51" s="71"/>
      <c r="HIL51" s="72"/>
      <c r="HIM51" s="72"/>
      <c r="HIN51" s="72"/>
      <c r="HIO51" s="138"/>
      <c r="HIP51" s="71"/>
      <c r="HIQ51" s="72"/>
      <c r="HIR51" s="71"/>
      <c r="HIS51" s="72"/>
      <c r="HIT51" s="72"/>
      <c r="HIU51" s="72"/>
      <c r="HIV51" s="138"/>
      <c r="HIW51" s="71"/>
      <c r="HIX51" s="72"/>
      <c r="HIY51" s="71"/>
      <c r="HIZ51" s="72"/>
      <c r="HJA51" s="72"/>
      <c r="HJB51" s="72"/>
      <c r="HJC51" s="138"/>
      <c r="HJD51" s="71"/>
      <c r="HJE51" s="72"/>
      <c r="HJF51" s="71"/>
      <c r="HJG51" s="72"/>
      <c r="HJH51" s="72"/>
      <c r="HJI51" s="72"/>
      <c r="HJJ51" s="138"/>
      <c r="HJK51" s="71"/>
      <c r="HJL51" s="72"/>
      <c r="HJM51" s="71"/>
      <c r="HJN51" s="72"/>
      <c r="HJO51" s="72"/>
      <c r="HJP51" s="72"/>
      <c r="HJQ51" s="138"/>
      <c r="HJR51" s="71"/>
      <c r="HJS51" s="72"/>
      <c r="HJT51" s="71"/>
      <c r="HJU51" s="72"/>
      <c r="HJV51" s="72"/>
      <c r="HJW51" s="72"/>
      <c r="HJX51" s="138"/>
      <c r="HJY51" s="141"/>
      <c r="HJZ51" s="72"/>
      <c r="HKA51" s="71"/>
      <c r="HKB51" s="72"/>
      <c r="HKC51" s="72"/>
      <c r="HKD51" s="72"/>
      <c r="HKE51" s="138"/>
      <c r="HKF51" s="141"/>
      <c r="HKG51" s="72"/>
      <c r="HKH51" s="71"/>
      <c r="HKI51" s="72"/>
      <c r="HKJ51" s="72"/>
      <c r="HKK51" s="72"/>
      <c r="HKL51" s="136"/>
      <c r="HKM51" s="137"/>
      <c r="HKN51" s="71"/>
      <c r="HKO51" s="71"/>
      <c r="HKP51" s="138"/>
      <c r="HKQ51" s="138"/>
      <c r="HKR51" s="139"/>
      <c r="HKS51" s="71"/>
      <c r="HKT51" s="72"/>
      <c r="HKU51" s="71"/>
      <c r="HKV51" s="140"/>
      <c r="HKW51" s="72"/>
      <c r="HKX51" s="72"/>
      <c r="HKY51" s="138"/>
      <c r="HKZ51" s="71"/>
      <c r="HLA51" s="72"/>
      <c r="HLB51" s="71"/>
      <c r="HLC51" s="72"/>
      <c r="HLD51" s="72"/>
      <c r="HLE51" s="72"/>
      <c r="HLF51" s="138"/>
      <c r="HLG51" s="71"/>
      <c r="HLH51" s="72"/>
      <c r="HLI51" s="71"/>
      <c r="HLJ51" s="72"/>
      <c r="HLK51" s="72"/>
      <c r="HLL51" s="72"/>
      <c r="HLM51" s="138"/>
      <c r="HLN51" s="71"/>
      <c r="HLO51" s="72"/>
      <c r="HLP51" s="71"/>
      <c r="HLQ51" s="72"/>
      <c r="HLR51" s="72"/>
      <c r="HLS51" s="72"/>
      <c r="HLT51" s="138"/>
      <c r="HLU51" s="71"/>
      <c r="HLV51" s="72"/>
      <c r="HLW51" s="71"/>
      <c r="HLX51" s="72"/>
      <c r="HLY51" s="72"/>
      <c r="HLZ51" s="72"/>
      <c r="HMA51" s="138"/>
      <c r="HMB51" s="71"/>
      <c r="HMC51" s="72"/>
      <c r="HMD51" s="71"/>
      <c r="HME51" s="72"/>
      <c r="HMF51" s="72"/>
      <c r="HMG51" s="72"/>
      <c r="HMH51" s="138"/>
      <c r="HMI51" s="71"/>
      <c r="HMJ51" s="72"/>
      <c r="HMK51" s="71"/>
      <c r="HML51" s="72"/>
      <c r="HMM51" s="72"/>
      <c r="HMN51" s="72"/>
      <c r="HMO51" s="138"/>
      <c r="HMP51" s="71"/>
      <c r="HMQ51" s="72"/>
      <c r="HMR51" s="71"/>
      <c r="HMS51" s="72"/>
      <c r="HMT51" s="72"/>
      <c r="HMU51" s="72"/>
      <c r="HMV51" s="138"/>
      <c r="HMW51" s="71"/>
      <c r="HMX51" s="72"/>
      <c r="HMY51" s="71"/>
      <c r="HMZ51" s="72"/>
      <c r="HNA51" s="72"/>
      <c r="HNB51" s="72"/>
      <c r="HNC51" s="138"/>
      <c r="HND51" s="71"/>
      <c r="HNE51" s="72"/>
      <c r="HNF51" s="71"/>
      <c r="HNG51" s="72"/>
      <c r="HNH51" s="72"/>
      <c r="HNI51" s="72"/>
      <c r="HNJ51" s="138"/>
      <c r="HNK51" s="71"/>
      <c r="HNL51" s="72"/>
      <c r="HNM51" s="71"/>
      <c r="HNN51" s="72"/>
      <c r="HNO51" s="72"/>
      <c r="HNP51" s="72"/>
      <c r="HNQ51" s="138"/>
      <c r="HNR51" s="71"/>
      <c r="HNS51" s="72"/>
      <c r="HNT51" s="71"/>
      <c r="HNU51" s="72"/>
      <c r="HNV51" s="72"/>
      <c r="HNW51" s="72"/>
      <c r="HNX51" s="138"/>
      <c r="HNY51" s="71"/>
      <c r="HNZ51" s="72"/>
      <c r="HOA51" s="71"/>
      <c r="HOB51" s="72"/>
      <c r="HOC51" s="72"/>
      <c r="HOD51" s="72"/>
      <c r="HOE51" s="138"/>
      <c r="HOF51" s="71"/>
      <c r="HOG51" s="72"/>
      <c r="HOH51" s="71"/>
      <c r="HOI51" s="72"/>
      <c r="HOJ51" s="72"/>
      <c r="HOK51" s="72"/>
      <c r="HOL51" s="138"/>
      <c r="HOM51" s="71"/>
      <c r="HON51" s="72"/>
      <c r="HOO51" s="71"/>
      <c r="HOP51" s="72"/>
      <c r="HOQ51" s="72"/>
      <c r="HOR51" s="72"/>
      <c r="HOS51" s="138"/>
      <c r="HOT51" s="71"/>
      <c r="HOU51" s="72"/>
      <c r="HOV51" s="71"/>
      <c r="HOW51" s="72"/>
      <c r="HOX51" s="72"/>
      <c r="HOY51" s="72"/>
      <c r="HOZ51" s="138"/>
      <c r="HPA51" s="71"/>
      <c r="HPB51" s="72"/>
      <c r="HPC51" s="71"/>
      <c r="HPD51" s="72"/>
      <c r="HPE51" s="72"/>
      <c r="HPF51" s="72"/>
      <c r="HPG51" s="138"/>
      <c r="HPH51" s="71"/>
      <c r="HPI51" s="72"/>
      <c r="HPJ51" s="71"/>
      <c r="HPK51" s="72"/>
      <c r="HPL51" s="72"/>
      <c r="HPM51" s="72"/>
      <c r="HPN51" s="138"/>
      <c r="HPO51" s="71"/>
      <c r="HPP51" s="72"/>
      <c r="HPQ51" s="71"/>
      <c r="HPR51" s="72"/>
      <c r="HPS51" s="72"/>
      <c r="HPT51" s="72"/>
      <c r="HPU51" s="138"/>
      <c r="HPV51" s="71"/>
      <c r="HPW51" s="72"/>
      <c r="HPX51" s="71"/>
      <c r="HPY51" s="72"/>
      <c r="HPZ51" s="72"/>
      <c r="HQA51" s="72"/>
      <c r="HQB51" s="138"/>
      <c r="HQC51" s="71"/>
      <c r="HQD51" s="72"/>
      <c r="HQE51" s="71"/>
      <c r="HQF51" s="72"/>
      <c r="HQG51" s="72"/>
      <c r="HQH51" s="72"/>
      <c r="HQI51" s="138"/>
      <c r="HQJ51" s="71"/>
      <c r="HQK51" s="72"/>
      <c r="HQL51" s="71"/>
      <c r="HQM51" s="72"/>
      <c r="HQN51" s="72"/>
      <c r="HQO51" s="72"/>
      <c r="HQP51" s="138"/>
      <c r="HQQ51" s="71"/>
      <c r="HQR51" s="72"/>
      <c r="HQS51" s="71"/>
      <c r="HQT51" s="72"/>
      <c r="HQU51" s="72"/>
      <c r="HQV51" s="72"/>
      <c r="HQW51" s="138"/>
      <c r="HQX51" s="71"/>
      <c r="HQY51" s="72"/>
      <c r="HQZ51" s="71"/>
      <c r="HRA51" s="72"/>
      <c r="HRB51" s="72"/>
      <c r="HRC51" s="72"/>
      <c r="HRD51" s="138"/>
      <c r="HRE51" s="71"/>
      <c r="HRF51" s="72"/>
      <c r="HRG51" s="71"/>
      <c r="HRH51" s="72"/>
      <c r="HRI51" s="72"/>
      <c r="HRJ51" s="72"/>
      <c r="HRK51" s="138"/>
      <c r="HRL51" s="71"/>
      <c r="HRM51" s="72"/>
      <c r="HRN51" s="71"/>
      <c r="HRO51" s="72"/>
      <c r="HRP51" s="72"/>
      <c r="HRQ51" s="72"/>
      <c r="HRR51" s="138"/>
      <c r="HRS51" s="71"/>
      <c r="HRT51" s="72"/>
      <c r="HRU51" s="71"/>
      <c r="HRV51" s="72"/>
      <c r="HRW51" s="72"/>
      <c r="HRX51" s="72"/>
      <c r="HRY51" s="138"/>
      <c r="HRZ51" s="71"/>
      <c r="HSA51" s="72"/>
      <c r="HSB51" s="71"/>
      <c r="HSC51" s="72"/>
      <c r="HSD51" s="72"/>
      <c r="HSE51" s="72"/>
      <c r="HSF51" s="138"/>
      <c r="HSG51" s="71"/>
      <c r="HSH51" s="72"/>
      <c r="HSI51" s="71"/>
      <c r="HSJ51" s="72"/>
      <c r="HSK51" s="72"/>
      <c r="HSL51" s="72"/>
      <c r="HSM51" s="138"/>
      <c r="HSN51" s="71"/>
      <c r="HSO51" s="72"/>
      <c r="HSP51" s="71"/>
      <c r="HSQ51" s="72"/>
      <c r="HSR51" s="72"/>
      <c r="HSS51" s="72"/>
      <c r="HST51" s="138"/>
      <c r="HSU51" s="71"/>
      <c r="HSV51" s="72"/>
      <c r="HSW51" s="71"/>
      <c r="HSX51" s="72"/>
      <c r="HSY51" s="72"/>
      <c r="HSZ51" s="72"/>
      <c r="HTA51" s="138"/>
      <c r="HTB51" s="141"/>
      <c r="HTC51" s="72"/>
      <c r="HTD51" s="71"/>
      <c r="HTE51" s="72"/>
      <c r="HTF51" s="72"/>
      <c r="HTG51" s="72"/>
      <c r="HTH51" s="138"/>
      <c r="HTI51" s="141"/>
      <c r="HTJ51" s="72"/>
      <c r="HTK51" s="71"/>
      <c r="HTL51" s="72"/>
      <c r="HTM51" s="72"/>
      <c r="HTN51" s="72"/>
      <c r="HTO51" s="136"/>
      <c r="HTP51" s="137"/>
      <c r="HTQ51" s="71"/>
      <c r="HTR51" s="71"/>
      <c r="HTS51" s="138"/>
      <c r="HTT51" s="138"/>
      <c r="HTU51" s="139"/>
      <c r="HTV51" s="71"/>
      <c r="HTW51" s="72"/>
      <c r="HTX51" s="71"/>
      <c r="HTY51" s="140"/>
      <c r="HTZ51" s="72"/>
      <c r="HUA51" s="72"/>
      <c r="HUB51" s="138"/>
      <c r="HUC51" s="71"/>
      <c r="HUD51" s="72"/>
      <c r="HUE51" s="71"/>
      <c r="HUF51" s="72"/>
      <c r="HUG51" s="72"/>
      <c r="HUH51" s="72"/>
      <c r="HUI51" s="138"/>
      <c r="HUJ51" s="71"/>
      <c r="HUK51" s="72"/>
      <c r="HUL51" s="71"/>
      <c r="HUM51" s="72"/>
      <c r="HUN51" s="72"/>
      <c r="HUO51" s="72"/>
      <c r="HUP51" s="138"/>
      <c r="HUQ51" s="71"/>
      <c r="HUR51" s="72"/>
      <c r="HUS51" s="71"/>
      <c r="HUT51" s="72"/>
      <c r="HUU51" s="72"/>
      <c r="HUV51" s="72"/>
      <c r="HUW51" s="138"/>
      <c r="HUX51" s="71"/>
      <c r="HUY51" s="72"/>
      <c r="HUZ51" s="71"/>
      <c r="HVA51" s="72"/>
      <c r="HVB51" s="72"/>
      <c r="HVC51" s="72"/>
      <c r="HVD51" s="138"/>
      <c r="HVE51" s="71"/>
      <c r="HVF51" s="72"/>
      <c r="HVG51" s="71"/>
      <c r="HVH51" s="72"/>
      <c r="HVI51" s="72"/>
      <c r="HVJ51" s="72"/>
      <c r="HVK51" s="138"/>
      <c r="HVL51" s="71"/>
      <c r="HVM51" s="72"/>
      <c r="HVN51" s="71"/>
      <c r="HVO51" s="72"/>
      <c r="HVP51" s="72"/>
      <c r="HVQ51" s="72"/>
      <c r="HVR51" s="138"/>
      <c r="HVS51" s="71"/>
      <c r="HVT51" s="72"/>
      <c r="HVU51" s="71"/>
      <c r="HVV51" s="72"/>
      <c r="HVW51" s="72"/>
      <c r="HVX51" s="72"/>
      <c r="HVY51" s="138"/>
      <c r="HVZ51" s="71"/>
      <c r="HWA51" s="72"/>
      <c r="HWB51" s="71"/>
      <c r="HWC51" s="72"/>
      <c r="HWD51" s="72"/>
      <c r="HWE51" s="72"/>
      <c r="HWF51" s="138"/>
      <c r="HWG51" s="71"/>
      <c r="HWH51" s="72"/>
      <c r="HWI51" s="71"/>
      <c r="HWJ51" s="72"/>
      <c r="HWK51" s="72"/>
      <c r="HWL51" s="72"/>
      <c r="HWM51" s="138"/>
      <c r="HWN51" s="71"/>
      <c r="HWO51" s="72"/>
      <c r="HWP51" s="71"/>
      <c r="HWQ51" s="72"/>
      <c r="HWR51" s="72"/>
      <c r="HWS51" s="72"/>
      <c r="HWT51" s="138"/>
      <c r="HWU51" s="71"/>
      <c r="HWV51" s="72"/>
      <c r="HWW51" s="71"/>
      <c r="HWX51" s="72"/>
      <c r="HWY51" s="72"/>
      <c r="HWZ51" s="72"/>
      <c r="HXA51" s="138"/>
      <c r="HXB51" s="71"/>
      <c r="HXC51" s="72"/>
      <c r="HXD51" s="71"/>
      <c r="HXE51" s="72"/>
      <c r="HXF51" s="72"/>
      <c r="HXG51" s="72"/>
      <c r="HXH51" s="138"/>
      <c r="HXI51" s="71"/>
      <c r="HXJ51" s="72"/>
      <c r="HXK51" s="71"/>
      <c r="HXL51" s="72"/>
      <c r="HXM51" s="72"/>
      <c r="HXN51" s="72"/>
      <c r="HXO51" s="138"/>
      <c r="HXP51" s="71"/>
      <c r="HXQ51" s="72"/>
      <c r="HXR51" s="71"/>
      <c r="HXS51" s="72"/>
      <c r="HXT51" s="72"/>
      <c r="HXU51" s="72"/>
      <c r="HXV51" s="138"/>
      <c r="HXW51" s="71"/>
      <c r="HXX51" s="72"/>
      <c r="HXY51" s="71"/>
      <c r="HXZ51" s="72"/>
      <c r="HYA51" s="72"/>
      <c r="HYB51" s="72"/>
      <c r="HYC51" s="138"/>
      <c r="HYD51" s="71"/>
      <c r="HYE51" s="72"/>
      <c r="HYF51" s="71"/>
      <c r="HYG51" s="72"/>
      <c r="HYH51" s="72"/>
      <c r="HYI51" s="72"/>
      <c r="HYJ51" s="138"/>
      <c r="HYK51" s="71"/>
      <c r="HYL51" s="72"/>
      <c r="HYM51" s="71"/>
      <c r="HYN51" s="72"/>
      <c r="HYO51" s="72"/>
      <c r="HYP51" s="72"/>
      <c r="HYQ51" s="138"/>
      <c r="HYR51" s="71"/>
      <c r="HYS51" s="72"/>
      <c r="HYT51" s="71"/>
      <c r="HYU51" s="72"/>
      <c r="HYV51" s="72"/>
      <c r="HYW51" s="72"/>
      <c r="HYX51" s="138"/>
      <c r="HYY51" s="71"/>
      <c r="HYZ51" s="72"/>
      <c r="HZA51" s="71"/>
      <c r="HZB51" s="72"/>
      <c r="HZC51" s="72"/>
      <c r="HZD51" s="72"/>
      <c r="HZE51" s="138"/>
      <c r="HZF51" s="71"/>
      <c r="HZG51" s="72"/>
      <c r="HZH51" s="71"/>
      <c r="HZI51" s="72"/>
      <c r="HZJ51" s="72"/>
      <c r="HZK51" s="72"/>
      <c r="HZL51" s="138"/>
      <c r="HZM51" s="71"/>
      <c r="HZN51" s="72"/>
      <c r="HZO51" s="71"/>
      <c r="HZP51" s="72"/>
      <c r="HZQ51" s="72"/>
      <c r="HZR51" s="72"/>
      <c r="HZS51" s="138"/>
      <c r="HZT51" s="71"/>
      <c r="HZU51" s="72"/>
      <c r="HZV51" s="71"/>
      <c r="HZW51" s="72"/>
      <c r="HZX51" s="72"/>
      <c r="HZY51" s="72"/>
      <c r="HZZ51" s="138"/>
      <c r="IAA51" s="71"/>
      <c r="IAB51" s="72"/>
      <c r="IAC51" s="71"/>
      <c r="IAD51" s="72"/>
      <c r="IAE51" s="72"/>
      <c r="IAF51" s="72"/>
      <c r="IAG51" s="138"/>
      <c r="IAH51" s="71"/>
      <c r="IAI51" s="72"/>
      <c r="IAJ51" s="71"/>
      <c r="IAK51" s="72"/>
      <c r="IAL51" s="72"/>
      <c r="IAM51" s="72"/>
      <c r="IAN51" s="138"/>
      <c r="IAO51" s="71"/>
      <c r="IAP51" s="72"/>
      <c r="IAQ51" s="71"/>
      <c r="IAR51" s="72"/>
      <c r="IAS51" s="72"/>
      <c r="IAT51" s="72"/>
      <c r="IAU51" s="138"/>
      <c r="IAV51" s="71"/>
      <c r="IAW51" s="72"/>
      <c r="IAX51" s="71"/>
      <c r="IAY51" s="72"/>
      <c r="IAZ51" s="72"/>
      <c r="IBA51" s="72"/>
      <c r="IBB51" s="138"/>
      <c r="IBC51" s="71"/>
      <c r="IBD51" s="72"/>
      <c r="IBE51" s="71"/>
      <c r="IBF51" s="72"/>
      <c r="IBG51" s="72"/>
      <c r="IBH51" s="72"/>
      <c r="IBI51" s="138"/>
      <c r="IBJ51" s="71"/>
      <c r="IBK51" s="72"/>
      <c r="IBL51" s="71"/>
      <c r="IBM51" s="72"/>
      <c r="IBN51" s="72"/>
      <c r="IBO51" s="72"/>
      <c r="IBP51" s="138"/>
      <c r="IBQ51" s="71"/>
      <c r="IBR51" s="72"/>
      <c r="IBS51" s="71"/>
      <c r="IBT51" s="72"/>
      <c r="IBU51" s="72"/>
      <c r="IBV51" s="72"/>
      <c r="IBW51" s="138"/>
      <c r="IBX51" s="71"/>
      <c r="IBY51" s="72"/>
      <c r="IBZ51" s="71"/>
      <c r="ICA51" s="72"/>
      <c r="ICB51" s="72"/>
      <c r="ICC51" s="72"/>
      <c r="ICD51" s="138"/>
      <c r="ICE51" s="141"/>
      <c r="ICF51" s="72"/>
      <c r="ICG51" s="71"/>
      <c r="ICH51" s="72"/>
      <c r="ICI51" s="72"/>
      <c r="ICJ51" s="72"/>
      <c r="ICK51" s="138"/>
      <c r="ICL51" s="141"/>
      <c r="ICM51" s="72"/>
      <c r="ICN51" s="71"/>
      <c r="ICO51" s="72"/>
      <c r="ICP51" s="72"/>
      <c r="ICQ51" s="72"/>
      <c r="ICR51" s="136"/>
      <c r="ICS51" s="137"/>
      <c r="ICT51" s="71"/>
      <c r="ICU51" s="71"/>
      <c r="ICV51" s="138"/>
      <c r="ICW51" s="138"/>
      <c r="ICX51" s="139"/>
      <c r="ICY51" s="71"/>
      <c r="ICZ51" s="72"/>
      <c r="IDA51" s="71"/>
      <c r="IDB51" s="140"/>
      <c r="IDC51" s="72"/>
      <c r="IDD51" s="72"/>
      <c r="IDE51" s="138"/>
      <c r="IDF51" s="71"/>
      <c r="IDG51" s="72"/>
      <c r="IDH51" s="71"/>
      <c r="IDI51" s="72"/>
      <c r="IDJ51" s="72"/>
      <c r="IDK51" s="72"/>
      <c r="IDL51" s="138"/>
      <c r="IDM51" s="71"/>
      <c r="IDN51" s="72"/>
      <c r="IDO51" s="71"/>
      <c r="IDP51" s="72"/>
      <c r="IDQ51" s="72"/>
      <c r="IDR51" s="72"/>
      <c r="IDS51" s="138"/>
      <c r="IDT51" s="71"/>
      <c r="IDU51" s="72"/>
      <c r="IDV51" s="71"/>
      <c r="IDW51" s="72"/>
      <c r="IDX51" s="72"/>
      <c r="IDY51" s="72"/>
      <c r="IDZ51" s="138"/>
      <c r="IEA51" s="71"/>
      <c r="IEB51" s="72"/>
      <c r="IEC51" s="71"/>
      <c r="IED51" s="72"/>
      <c r="IEE51" s="72"/>
      <c r="IEF51" s="72"/>
      <c r="IEG51" s="138"/>
      <c r="IEH51" s="71"/>
      <c r="IEI51" s="72"/>
      <c r="IEJ51" s="71"/>
      <c r="IEK51" s="72"/>
      <c r="IEL51" s="72"/>
      <c r="IEM51" s="72"/>
      <c r="IEN51" s="138"/>
      <c r="IEO51" s="71"/>
      <c r="IEP51" s="72"/>
      <c r="IEQ51" s="71"/>
      <c r="IER51" s="72"/>
      <c r="IES51" s="72"/>
      <c r="IET51" s="72"/>
      <c r="IEU51" s="138"/>
      <c r="IEV51" s="71"/>
      <c r="IEW51" s="72"/>
      <c r="IEX51" s="71"/>
      <c r="IEY51" s="72"/>
      <c r="IEZ51" s="72"/>
      <c r="IFA51" s="72"/>
      <c r="IFB51" s="138"/>
      <c r="IFC51" s="71"/>
      <c r="IFD51" s="72"/>
      <c r="IFE51" s="71"/>
      <c r="IFF51" s="72"/>
      <c r="IFG51" s="72"/>
      <c r="IFH51" s="72"/>
      <c r="IFI51" s="138"/>
      <c r="IFJ51" s="71"/>
      <c r="IFK51" s="72"/>
      <c r="IFL51" s="71"/>
      <c r="IFM51" s="72"/>
      <c r="IFN51" s="72"/>
      <c r="IFO51" s="72"/>
      <c r="IFP51" s="138"/>
      <c r="IFQ51" s="71"/>
      <c r="IFR51" s="72"/>
      <c r="IFS51" s="71"/>
      <c r="IFT51" s="72"/>
      <c r="IFU51" s="72"/>
      <c r="IFV51" s="72"/>
      <c r="IFW51" s="138"/>
      <c r="IFX51" s="71"/>
      <c r="IFY51" s="72"/>
      <c r="IFZ51" s="71"/>
      <c r="IGA51" s="72"/>
      <c r="IGB51" s="72"/>
      <c r="IGC51" s="72"/>
      <c r="IGD51" s="138"/>
      <c r="IGE51" s="71"/>
      <c r="IGF51" s="72"/>
      <c r="IGG51" s="71"/>
      <c r="IGH51" s="72"/>
      <c r="IGI51" s="72"/>
      <c r="IGJ51" s="72"/>
      <c r="IGK51" s="138"/>
      <c r="IGL51" s="71"/>
      <c r="IGM51" s="72"/>
      <c r="IGN51" s="71"/>
      <c r="IGO51" s="72"/>
      <c r="IGP51" s="72"/>
      <c r="IGQ51" s="72"/>
      <c r="IGR51" s="138"/>
      <c r="IGS51" s="71"/>
      <c r="IGT51" s="72"/>
      <c r="IGU51" s="71"/>
      <c r="IGV51" s="72"/>
      <c r="IGW51" s="72"/>
      <c r="IGX51" s="72"/>
      <c r="IGY51" s="138"/>
      <c r="IGZ51" s="71"/>
      <c r="IHA51" s="72"/>
      <c r="IHB51" s="71"/>
      <c r="IHC51" s="72"/>
      <c r="IHD51" s="72"/>
      <c r="IHE51" s="72"/>
      <c r="IHF51" s="138"/>
      <c r="IHG51" s="71"/>
      <c r="IHH51" s="72"/>
      <c r="IHI51" s="71"/>
      <c r="IHJ51" s="72"/>
      <c r="IHK51" s="72"/>
      <c r="IHL51" s="72"/>
      <c r="IHM51" s="138"/>
      <c r="IHN51" s="71"/>
      <c r="IHO51" s="72"/>
      <c r="IHP51" s="71"/>
      <c r="IHQ51" s="72"/>
      <c r="IHR51" s="72"/>
      <c r="IHS51" s="72"/>
      <c r="IHT51" s="138"/>
      <c r="IHU51" s="71"/>
      <c r="IHV51" s="72"/>
      <c r="IHW51" s="71"/>
      <c r="IHX51" s="72"/>
      <c r="IHY51" s="72"/>
      <c r="IHZ51" s="72"/>
      <c r="IIA51" s="138"/>
      <c r="IIB51" s="71"/>
      <c r="IIC51" s="72"/>
      <c r="IID51" s="71"/>
      <c r="IIE51" s="72"/>
      <c r="IIF51" s="72"/>
      <c r="IIG51" s="72"/>
      <c r="IIH51" s="138"/>
      <c r="III51" s="71"/>
      <c r="IIJ51" s="72"/>
      <c r="IIK51" s="71"/>
      <c r="IIL51" s="72"/>
      <c r="IIM51" s="72"/>
      <c r="IIN51" s="72"/>
      <c r="IIO51" s="138"/>
      <c r="IIP51" s="71"/>
      <c r="IIQ51" s="72"/>
      <c r="IIR51" s="71"/>
      <c r="IIS51" s="72"/>
      <c r="IIT51" s="72"/>
      <c r="IIU51" s="72"/>
      <c r="IIV51" s="138"/>
      <c r="IIW51" s="71"/>
      <c r="IIX51" s="72"/>
      <c r="IIY51" s="71"/>
      <c r="IIZ51" s="72"/>
      <c r="IJA51" s="72"/>
      <c r="IJB51" s="72"/>
      <c r="IJC51" s="138"/>
      <c r="IJD51" s="71"/>
      <c r="IJE51" s="72"/>
      <c r="IJF51" s="71"/>
      <c r="IJG51" s="72"/>
      <c r="IJH51" s="72"/>
      <c r="IJI51" s="72"/>
      <c r="IJJ51" s="138"/>
      <c r="IJK51" s="71"/>
      <c r="IJL51" s="72"/>
      <c r="IJM51" s="71"/>
      <c r="IJN51" s="72"/>
      <c r="IJO51" s="72"/>
      <c r="IJP51" s="72"/>
      <c r="IJQ51" s="138"/>
      <c r="IJR51" s="71"/>
      <c r="IJS51" s="72"/>
      <c r="IJT51" s="71"/>
      <c r="IJU51" s="72"/>
      <c r="IJV51" s="72"/>
      <c r="IJW51" s="72"/>
      <c r="IJX51" s="138"/>
      <c r="IJY51" s="71"/>
      <c r="IJZ51" s="72"/>
      <c r="IKA51" s="71"/>
      <c r="IKB51" s="72"/>
      <c r="IKC51" s="72"/>
      <c r="IKD51" s="72"/>
      <c r="IKE51" s="138"/>
      <c r="IKF51" s="71"/>
      <c r="IKG51" s="72"/>
      <c r="IKH51" s="71"/>
      <c r="IKI51" s="72"/>
      <c r="IKJ51" s="72"/>
      <c r="IKK51" s="72"/>
      <c r="IKL51" s="138"/>
      <c r="IKM51" s="71"/>
      <c r="IKN51" s="72"/>
      <c r="IKO51" s="71"/>
      <c r="IKP51" s="72"/>
      <c r="IKQ51" s="72"/>
      <c r="IKR51" s="72"/>
      <c r="IKS51" s="138"/>
      <c r="IKT51" s="71"/>
      <c r="IKU51" s="72"/>
      <c r="IKV51" s="71"/>
      <c r="IKW51" s="72"/>
      <c r="IKX51" s="72"/>
      <c r="IKY51" s="72"/>
      <c r="IKZ51" s="138"/>
      <c r="ILA51" s="71"/>
      <c r="ILB51" s="72"/>
      <c r="ILC51" s="71"/>
      <c r="ILD51" s="72"/>
      <c r="ILE51" s="72"/>
      <c r="ILF51" s="72"/>
      <c r="ILG51" s="138"/>
      <c r="ILH51" s="141"/>
      <c r="ILI51" s="72"/>
      <c r="ILJ51" s="71"/>
      <c r="ILK51" s="72"/>
      <c r="ILL51" s="72"/>
      <c r="ILM51" s="72"/>
      <c r="ILN51" s="138"/>
      <c r="ILO51" s="141"/>
      <c r="ILP51" s="72"/>
      <c r="ILQ51" s="71"/>
      <c r="ILR51" s="72"/>
      <c r="ILS51" s="72"/>
      <c r="ILT51" s="72"/>
      <c r="ILU51" s="136"/>
      <c r="ILV51" s="137"/>
      <c r="ILW51" s="71"/>
      <c r="ILX51" s="71"/>
      <c r="ILY51" s="138"/>
      <c r="ILZ51" s="138"/>
      <c r="IMA51" s="139"/>
      <c r="IMB51" s="71"/>
      <c r="IMC51" s="72"/>
      <c r="IMD51" s="71"/>
      <c r="IME51" s="140"/>
      <c r="IMF51" s="72"/>
      <c r="IMG51" s="72"/>
      <c r="IMH51" s="138"/>
      <c r="IMI51" s="71"/>
      <c r="IMJ51" s="72"/>
      <c r="IMK51" s="71"/>
      <c r="IML51" s="72"/>
      <c r="IMM51" s="72"/>
      <c r="IMN51" s="72"/>
      <c r="IMO51" s="138"/>
      <c r="IMP51" s="71"/>
      <c r="IMQ51" s="72"/>
      <c r="IMR51" s="71"/>
      <c r="IMS51" s="72"/>
      <c r="IMT51" s="72"/>
      <c r="IMU51" s="72"/>
      <c r="IMV51" s="138"/>
      <c r="IMW51" s="71"/>
      <c r="IMX51" s="72"/>
      <c r="IMY51" s="71"/>
      <c r="IMZ51" s="72"/>
      <c r="INA51" s="72"/>
      <c r="INB51" s="72"/>
      <c r="INC51" s="138"/>
      <c r="IND51" s="71"/>
      <c r="INE51" s="72"/>
      <c r="INF51" s="71"/>
      <c r="ING51" s="72"/>
      <c r="INH51" s="72"/>
      <c r="INI51" s="72"/>
      <c r="INJ51" s="138"/>
      <c r="INK51" s="71"/>
      <c r="INL51" s="72"/>
      <c r="INM51" s="71"/>
      <c r="INN51" s="72"/>
      <c r="INO51" s="72"/>
      <c r="INP51" s="72"/>
      <c r="INQ51" s="138"/>
      <c r="INR51" s="71"/>
      <c r="INS51" s="72"/>
      <c r="INT51" s="71"/>
      <c r="INU51" s="72"/>
      <c r="INV51" s="72"/>
      <c r="INW51" s="72"/>
      <c r="INX51" s="138"/>
      <c r="INY51" s="71"/>
      <c r="INZ51" s="72"/>
      <c r="IOA51" s="71"/>
      <c r="IOB51" s="72"/>
      <c r="IOC51" s="72"/>
      <c r="IOD51" s="72"/>
      <c r="IOE51" s="138"/>
      <c r="IOF51" s="71"/>
      <c r="IOG51" s="72"/>
      <c r="IOH51" s="71"/>
      <c r="IOI51" s="72"/>
      <c r="IOJ51" s="72"/>
      <c r="IOK51" s="72"/>
      <c r="IOL51" s="138"/>
      <c r="IOM51" s="71"/>
      <c r="ION51" s="72"/>
      <c r="IOO51" s="71"/>
      <c r="IOP51" s="72"/>
      <c r="IOQ51" s="72"/>
      <c r="IOR51" s="72"/>
      <c r="IOS51" s="138"/>
      <c r="IOT51" s="71"/>
      <c r="IOU51" s="72"/>
      <c r="IOV51" s="71"/>
      <c r="IOW51" s="72"/>
      <c r="IOX51" s="72"/>
      <c r="IOY51" s="72"/>
      <c r="IOZ51" s="138"/>
      <c r="IPA51" s="71"/>
      <c r="IPB51" s="72"/>
      <c r="IPC51" s="71"/>
      <c r="IPD51" s="72"/>
      <c r="IPE51" s="72"/>
      <c r="IPF51" s="72"/>
      <c r="IPG51" s="138"/>
      <c r="IPH51" s="71"/>
      <c r="IPI51" s="72"/>
      <c r="IPJ51" s="71"/>
      <c r="IPK51" s="72"/>
      <c r="IPL51" s="72"/>
      <c r="IPM51" s="72"/>
      <c r="IPN51" s="138"/>
      <c r="IPO51" s="71"/>
      <c r="IPP51" s="72"/>
      <c r="IPQ51" s="71"/>
      <c r="IPR51" s="72"/>
      <c r="IPS51" s="72"/>
      <c r="IPT51" s="72"/>
      <c r="IPU51" s="138"/>
      <c r="IPV51" s="71"/>
      <c r="IPW51" s="72"/>
      <c r="IPX51" s="71"/>
      <c r="IPY51" s="72"/>
      <c r="IPZ51" s="72"/>
      <c r="IQA51" s="72"/>
      <c r="IQB51" s="138"/>
      <c r="IQC51" s="71"/>
      <c r="IQD51" s="72"/>
      <c r="IQE51" s="71"/>
      <c r="IQF51" s="72"/>
      <c r="IQG51" s="72"/>
      <c r="IQH51" s="72"/>
      <c r="IQI51" s="138"/>
      <c r="IQJ51" s="71"/>
      <c r="IQK51" s="72"/>
      <c r="IQL51" s="71"/>
      <c r="IQM51" s="72"/>
      <c r="IQN51" s="72"/>
      <c r="IQO51" s="72"/>
      <c r="IQP51" s="138"/>
      <c r="IQQ51" s="71"/>
      <c r="IQR51" s="72"/>
      <c r="IQS51" s="71"/>
      <c r="IQT51" s="72"/>
      <c r="IQU51" s="72"/>
      <c r="IQV51" s="72"/>
      <c r="IQW51" s="138"/>
      <c r="IQX51" s="71"/>
      <c r="IQY51" s="72"/>
      <c r="IQZ51" s="71"/>
      <c r="IRA51" s="72"/>
      <c r="IRB51" s="72"/>
      <c r="IRC51" s="72"/>
      <c r="IRD51" s="138"/>
      <c r="IRE51" s="71"/>
      <c r="IRF51" s="72"/>
      <c r="IRG51" s="71"/>
      <c r="IRH51" s="72"/>
      <c r="IRI51" s="72"/>
      <c r="IRJ51" s="72"/>
      <c r="IRK51" s="138"/>
      <c r="IRL51" s="71"/>
      <c r="IRM51" s="72"/>
      <c r="IRN51" s="71"/>
      <c r="IRO51" s="72"/>
      <c r="IRP51" s="72"/>
      <c r="IRQ51" s="72"/>
      <c r="IRR51" s="138"/>
      <c r="IRS51" s="71"/>
      <c r="IRT51" s="72"/>
      <c r="IRU51" s="71"/>
      <c r="IRV51" s="72"/>
      <c r="IRW51" s="72"/>
      <c r="IRX51" s="72"/>
      <c r="IRY51" s="138"/>
      <c r="IRZ51" s="71"/>
      <c r="ISA51" s="72"/>
      <c r="ISB51" s="71"/>
      <c r="ISC51" s="72"/>
      <c r="ISD51" s="72"/>
      <c r="ISE51" s="72"/>
      <c r="ISF51" s="138"/>
      <c r="ISG51" s="71"/>
      <c r="ISH51" s="72"/>
      <c r="ISI51" s="71"/>
      <c r="ISJ51" s="72"/>
      <c r="ISK51" s="72"/>
      <c r="ISL51" s="72"/>
      <c r="ISM51" s="138"/>
      <c r="ISN51" s="71"/>
      <c r="ISO51" s="72"/>
      <c r="ISP51" s="71"/>
      <c r="ISQ51" s="72"/>
      <c r="ISR51" s="72"/>
      <c r="ISS51" s="72"/>
      <c r="IST51" s="138"/>
      <c r="ISU51" s="71"/>
      <c r="ISV51" s="72"/>
      <c r="ISW51" s="71"/>
      <c r="ISX51" s="72"/>
      <c r="ISY51" s="72"/>
      <c r="ISZ51" s="72"/>
      <c r="ITA51" s="138"/>
      <c r="ITB51" s="71"/>
      <c r="ITC51" s="72"/>
      <c r="ITD51" s="71"/>
      <c r="ITE51" s="72"/>
      <c r="ITF51" s="72"/>
      <c r="ITG51" s="72"/>
      <c r="ITH51" s="138"/>
      <c r="ITI51" s="71"/>
      <c r="ITJ51" s="72"/>
      <c r="ITK51" s="71"/>
      <c r="ITL51" s="72"/>
      <c r="ITM51" s="72"/>
      <c r="ITN51" s="72"/>
      <c r="ITO51" s="138"/>
      <c r="ITP51" s="71"/>
      <c r="ITQ51" s="72"/>
      <c r="ITR51" s="71"/>
      <c r="ITS51" s="72"/>
      <c r="ITT51" s="72"/>
      <c r="ITU51" s="72"/>
      <c r="ITV51" s="138"/>
      <c r="ITW51" s="71"/>
      <c r="ITX51" s="72"/>
      <c r="ITY51" s="71"/>
      <c r="ITZ51" s="72"/>
      <c r="IUA51" s="72"/>
      <c r="IUB51" s="72"/>
      <c r="IUC51" s="138"/>
      <c r="IUD51" s="71"/>
      <c r="IUE51" s="72"/>
      <c r="IUF51" s="71"/>
      <c r="IUG51" s="72"/>
      <c r="IUH51" s="72"/>
      <c r="IUI51" s="72"/>
      <c r="IUJ51" s="138"/>
      <c r="IUK51" s="141"/>
      <c r="IUL51" s="72"/>
      <c r="IUM51" s="71"/>
      <c r="IUN51" s="72"/>
      <c r="IUO51" s="72"/>
      <c r="IUP51" s="72"/>
      <c r="IUQ51" s="138"/>
      <c r="IUR51" s="141"/>
      <c r="IUS51" s="72"/>
      <c r="IUT51" s="71"/>
      <c r="IUU51" s="72"/>
      <c r="IUV51" s="72"/>
      <c r="IUW51" s="72"/>
      <c r="IUX51" s="136"/>
      <c r="IUY51" s="137"/>
      <c r="IUZ51" s="71"/>
      <c r="IVA51" s="71"/>
      <c r="IVB51" s="138"/>
      <c r="IVC51" s="138"/>
      <c r="IVD51" s="139"/>
      <c r="IVE51" s="71"/>
      <c r="IVF51" s="72"/>
      <c r="IVG51" s="71"/>
      <c r="IVH51" s="140"/>
      <c r="IVI51" s="72"/>
      <c r="IVJ51" s="72"/>
      <c r="IVK51" s="138"/>
      <c r="IVL51" s="71"/>
      <c r="IVM51" s="72"/>
      <c r="IVN51" s="71"/>
      <c r="IVO51" s="72"/>
      <c r="IVP51" s="72"/>
      <c r="IVQ51" s="72"/>
      <c r="IVR51" s="138"/>
      <c r="IVS51" s="71"/>
      <c r="IVT51" s="72"/>
      <c r="IVU51" s="71"/>
      <c r="IVV51" s="72"/>
      <c r="IVW51" s="72"/>
      <c r="IVX51" s="72"/>
      <c r="IVY51" s="138"/>
      <c r="IVZ51" s="71"/>
      <c r="IWA51" s="72"/>
      <c r="IWB51" s="71"/>
      <c r="IWC51" s="72"/>
      <c r="IWD51" s="72"/>
      <c r="IWE51" s="72"/>
      <c r="IWF51" s="138"/>
      <c r="IWG51" s="71"/>
      <c r="IWH51" s="72"/>
      <c r="IWI51" s="71"/>
      <c r="IWJ51" s="72"/>
      <c r="IWK51" s="72"/>
      <c r="IWL51" s="72"/>
      <c r="IWM51" s="138"/>
      <c r="IWN51" s="71"/>
      <c r="IWO51" s="72"/>
      <c r="IWP51" s="71"/>
      <c r="IWQ51" s="72"/>
      <c r="IWR51" s="72"/>
      <c r="IWS51" s="72"/>
      <c r="IWT51" s="138"/>
      <c r="IWU51" s="71"/>
      <c r="IWV51" s="72"/>
      <c r="IWW51" s="71"/>
      <c r="IWX51" s="72"/>
      <c r="IWY51" s="72"/>
      <c r="IWZ51" s="72"/>
      <c r="IXA51" s="138"/>
      <c r="IXB51" s="71"/>
      <c r="IXC51" s="72"/>
      <c r="IXD51" s="71"/>
      <c r="IXE51" s="72"/>
      <c r="IXF51" s="72"/>
      <c r="IXG51" s="72"/>
      <c r="IXH51" s="138"/>
      <c r="IXI51" s="71"/>
      <c r="IXJ51" s="72"/>
      <c r="IXK51" s="71"/>
      <c r="IXL51" s="72"/>
      <c r="IXM51" s="72"/>
      <c r="IXN51" s="72"/>
      <c r="IXO51" s="138"/>
      <c r="IXP51" s="71"/>
      <c r="IXQ51" s="72"/>
      <c r="IXR51" s="71"/>
      <c r="IXS51" s="72"/>
      <c r="IXT51" s="72"/>
      <c r="IXU51" s="72"/>
      <c r="IXV51" s="138"/>
      <c r="IXW51" s="71"/>
      <c r="IXX51" s="72"/>
      <c r="IXY51" s="71"/>
      <c r="IXZ51" s="72"/>
      <c r="IYA51" s="72"/>
      <c r="IYB51" s="72"/>
      <c r="IYC51" s="138"/>
      <c r="IYD51" s="71"/>
      <c r="IYE51" s="72"/>
      <c r="IYF51" s="71"/>
      <c r="IYG51" s="72"/>
      <c r="IYH51" s="72"/>
      <c r="IYI51" s="72"/>
      <c r="IYJ51" s="138"/>
      <c r="IYK51" s="71"/>
      <c r="IYL51" s="72"/>
      <c r="IYM51" s="71"/>
      <c r="IYN51" s="72"/>
      <c r="IYO51" s="72"/>
      <c r="IYP51" s="72"/>
      <c r="IYQ51" s="138"/>
      <c r="IYR51" s="71"/>
      <c r="IYS51" s="72"/>
      <c r="IYT51" s="71"/>
      <c r="IYU51" s="72"/>
      <c r="IYV51" s="72"/>
      <c r="IYW51" s="72"/>
      <c r="IYX51" s="138"/>
      <c r="IYY51" s="71"/>
      <c r="IYZ51" s="72"/>
      <c r="IZA51" s="71"/>
      <c r="IZB51" s="72"/>
      <c r="IZC51" s="72"/>
      <c r="IZD51" s="72"/>
      <c r="IZE51" s="138"/>
      <c r="IZF51" s="71"/>
      <c r="IZG51" s="72"/>
      <c r="IZH51" s="71"/>
      <c r="IZI51" s="72"/>
      <c r="IZJ51" s="72"/>
      <c r="IZK51" s="72"/>
      <c r="IZL51" s="138"/>
      <c r="IZM51" s="71"/>
      <c r="IZN51" s="72"/>
      <c r="IZO51" s="71"/>
      <c r="IZP51" s="72"/>
      <c r="IZQ51" s="72"/>
      <c r="IZR51" s="72"/>
      <c r="IZS51" s="138"/>
      <c r="IZT51" s="71"/>
      <c r="IZU51" s="72"/>
      <c r="IZV51" s="71"/>
      <c r="IZW51" s="72"/>
      <c r="IZX51" s="72"/>
      <c r="IZY51" s="72"/>
      <c r="IZZ51" s="138"/>
      <c r="JAA51" s="71"/>
      <c r="JAB51" s="72"/>
      <c r="JAC51" s="71"/>
      <c r="JAD51" s="72"/>
      <c r="JAE51" s="72"/>
      <c r="JAF51" s="72"/>
      <c r="JAG51" s="138"/>
      <c r="JAH51" s="71"/>
      <c r="JAI51" s="72"/>
      <c r="JAJ51" s="71"/>
      <c r="JAK51" s="72"/>
      <c r="JAL51" s="72"/>
      <c r="JAM51" s="72"/>
      <c r="JAN51" s="138"/>
      <c r="JAO51" s="71"/>
      <c r="JAP51" s="72"/>
      <c r="JAQ51" s="71"/>
      <c r="JAR51" s="72"/>
      <c r="JAS51" s="72"/>
      <c r="JAT51" s="72"/>
      <c r="JAU51" s="138"/>
      <c r="JAV51" s="71"/>
      <c r="JAW51" s="72"/>
      <c r="JAX51" s="71"/>
      <c r="JAY51" s="72"/>
      <c r="JAZ51" s="72"/>
      <c r="JBA51" s="72"/>
      <c r="JBB51" s="138"/>
      <c r="JBC51" s="71"/>
      <c r="JBD51" s="72"/>
      <c r="JBE51" s="71"/>
      <c r="JBF51" s="72"/>
      <c r="JBG51" s="72"/>
      <c r="JBH51" s="72"/>
      <c r="JBI51" s="138"/>
      <c r="JBJ51" s="71"/>
      <c r="JBK51" s="72"/>
      <c r="JBL51" s="71"/>
      <c r="JBM51" s="72"/>
      <c r="JBN51" s="72"/>
      <c r="JBO51" s="72"/>
      <c r="JBP51" s="138"/>
      <c r="JBQ51" s="71"/>
      <c r="JBR51" s="72"/>
      <c r="JBS51" s="71"/>
      <c r="JBT51" s="72"/>
      <c r="JBU51" s="72"/>
      <c r="JBV51" s="72"/>
      <c r="JBW51" s="138"/>
      <c r="JBX51" s="71"/>
      <c r="JBY51" s="72"/>
      <c r="JBZ51" s="71"/>
      <c r="JCA51" s="72"/>
      <c r="JCB51" s="72"/>
      <c r="JCC51" s="72"/>
      <c r="JCD51" s="138"/>
      <c r="JCE51" s="71"/>
      <c r="JCF51" s="72"/>
      <c r="JCG51" s="71"/>
      <c r="JCH51" s="72"/>
      <c r="JCI51" s="72"/>
      <c r="JCJ51" s="72"/>
      <c r="JCK51" s="138"/>
      <c r="JCL51" s="71"/>
      <c r="JCM51" s="72"/>
      <c r="JCN51" s="71"/>
      <c r="JCO51" s="72"/>
      <c r="JCP51" s="72"/>
      <c r="JCQ51" s="72"/>
      <c r="JCR51" s="138"/>
      <c r="JCS51" s="71"/>
      <c r="JCT51" s="72"/>
      <c r="JCU51" s="71"/>
      <c r="JCV51" s="72"/>
      <c r="JCW51" s="72"/>
      <c r="JCX51" s="72"/>
      <c r="JCY51" s="138"/>
      <c r="JCZ51" s="71"/>
      <c r="JDA51" s="72"/>
      <c r="JDB51" s="71"/>
      <c r="JDC51" s="72"/>
      <c r="JDD51" s="72"/>
      <c r="JDE51" s="72"/>
      <c r="JDF51" s="138"/>
      <c r="JDG51" s="71"/>
      <c r="JDH51" s="72"/>
      <c r="JDI51" s="71"/>
      <c r="JDJ51" s="72"/>
      <c r="JDK51" s="72"/>
      <c r="JDL51" s="72"/>
      <c r="JDM51" s="138"/>
      <c r="JDN51" s="141"/>
      <c r="JDO51" s="72"/>
      <c r="JDP51" s="71"/>
      <c r="JDQ51" s="72"/>
      <c r="JDR51" s="72"/>
      <c r="JDS51" s="72"/>
      <c r="JDT51" s="138"/>
      <c r="JDU51" s="141"/>
      <c r="JDV51" s="72"/>
      <c r="JDW51" s="71"/>
      <c r="JDX51" s="72"/>
      <c r="JDY51" s="72"/>
      <c r="JDZ51" s="72"/>
      <c r="JEA51" s="136"/>
      <c r="JEB51" s="137"/>
      <c r="JEC51" s="71"/>
      <c r="JED51" s="71"/>
      <c r="JEE51" s="138"/>
      <c r="JEF51" s="138"/>
      <c r="JEG51" s="139"/>
      <c r="JEH51" s="71"/>
      <c r="JEI51" s="72"/>
      <c r="JEJ51" s="71"/>
      <c r="JEK51" s="140"/>
      <c r="JEL51" s="72"/>
      <c r="JEM51" s="72"/>
      <c r="JEN51" s="138"/>
      <c r="JEO51" s="71"/>
      <c r="JEP51" s="72"/>
      <c r="JEQ51" s="71"/>
      <c r="JER51" s="72"/>
      <c r="JES51" s="72"/>
      <c r="JET51" s="72"/>
      <c r="JEU51" s="138"/>
      <c r="JEV51" s="71"/>
      <c r="JEW51" s="72"/>
      <c r="JEX51" s="71"/>
      <c r="JEY51" s="72"/>
      <c r="JEZ51" s="72"/>
      <c r="JFA51" s="72"/>
      <c r="JFB51" s="138"/>
      <c r="JFC51" s="71"/>
      <c r="JFD51" s="72"/>
      <c r="JFE51" s="71"/>
      <c r="JFF51" s="72"/>
      <c r="JFG51" s="72"/>
      <c r="JFH51" s="72"/>
      <c r="JFI51" s="138"/>
      <c r="JFJ51" s="71"/>
      <c r="JFK51" s="72"/>
      <c r="JFL51" s="71"/>
      <c r="JFM51" s="72"/>
      <c r="JFN51" s="72"/>
      <c r="JFO51" s="72"/>
      <c r="JFP51" s="138"/>
      <c r="JFQ51" s="71"/>
      <c r="JFR51" s="72"/>
      <c r="JFS51" s="71"/>
      <c r="JFT51" s="72"/>
      <c r="JFU51" s="72"/>
      <c r="JFV51" s="72"/>
      <c r="JFW51" s="138"/>
      <c r="JFX51" s="71"/>
      <c r="JFY51" s="72"/>
      <c r="JFZ51" s="71"/>
      <c r="JGA51" s="72"/>
      <c r="JGB51" s="72"/>
      <c r="JGC51" s="72"/>
      <c r="JGD51" s="138"/>
      <c r="JGE51" s="71"/>
      <c r="JGF51" s="72"/>
      <c r="JGG51" s="71"/>
      <c r="JGH51" s="72"/>
      <c r="JGI51" s="72"/>
      <c r="JGJ51" s="72"/>
      <c r="JGK51" s="138"/>
      <c r="JGL51" s="71"/>
      <c r="JGM51" s="72"/>
      <c r="JGN51" s="71"/>
      <c r="JGO51" s="72"/>
      <c r="JGP51" s="72"/>
      <c r="JGQ51" s="72"/>
      <c r="JGR51" s="138"/>
      <c r="JGS51" s="71"/>
      <c r="JGT51" s="72"/>
      <c r="JGU51" s="71"/>
      <c r="JGV51" s="72"/>
      <c r="JGW51" s="72"/>
      <c r="JGX51" s="72"/>
      <c r="JGY51" s="138"/>
      <c r="JGZ51" s="71"/>
      <c r="JHA51" s="72"/>
      <c r="JHB51" s="71"/>
      <c r="JHC51" s="72"/>
      <c r="JHD51" s="72"/>
      <c r="JHE51" s="72"/>
      <c r="JHF51" s="138"/>
      <c r="JHG51" s="71"/>
      <c r="JHH51" s="72"/>
      <c r="JHI51" s="71"/>
      <c r="JHJ51" s="72"/>
      <c r="JHK51" s="72"/>
      <c r="JHL51" s="72"/>
      <c r="JHM51" s="138"/>
      <c r="JHN51" s="71"/>
      <c r="JHO51" s="72"/>
      <c r="JHP51" s="71"/>
      <c r="JHQ51" s="72"/>
      <c r="JHR51" s="72"/>
      <c r="JHS51" s="72"/>
      <c r="JHT51" s="138"/>
      <c r="JHU51" s="71"/>
      <c r="JHV51" s="72"/>
      <c r="JHW51" s="71"/>
      <c r="JHX51" s="72"/>
      <c r="JHY51" s="72"/>
      <c r="JHZ51" s="72"/>
      <c r="JIA51" s="138"/>
      <c r="JIB51" s="71"/>
      <c r="JIC51" s="72"/>
      <c r="JID51" s="71"/>
      <c r="JIE51" s="72"/>
      <c r="JIF51" s="72"/>
      <c r="JIG51" s="72"/>
      <c r="JIH51" s="138"/>
      <c r="JII51" s="71"/>
      <c r="JIJ51" s="72"/>
      <c r="JIK51" s="71"/>
      <c r="JIL51" s="72"/>
      <c r="JIM51" s="72"/>
      <c r="JIN51" s="72"/>
      <c r="JIO51" s="138"/>
      <c r="JIP51" s="71"/>
      <c r="JIQ51" s="72"/>
      <c r="JIR51" s="71"/>
      <c r="JIS51" s="72"/>
      <c r="JIT51" s="72"/>
      <c r="JIU51" s="72"/>
      <c r="JIV51" s="138"/>
      <c r="JIW51" s="71"/>
      <c r="JIX51" s="72"/>
      <c r="JIY51" s="71"/>
      <c r="JIZ51" s="72"/>
      <c r="JJA51" s="72"/>
      <c r="JJB51" s="72"/>
      <c r="JJC51" s="138"/>
      <c r="JJD51" s="71"/>
      <c r="JJE51" s="72"/>
      <c r="JJF51" s="71"/>
      <c r="JJG51" s="72"/>
      <c r="JJH51" s="72"/>
      <c r="JJI51" s="72"/>
      <c r="JJJ51" s="138"/>
      <c r="JJK51" s="71"/>
      <c r="JJL51" s="72"/>
      <c r="JJM51" s="71"/>
      <c r="JJN51" s="72"/>
      <c r="JJO51" s="72"/>
      <c r="JJP51" s="72"/>
      <c r="JJQ51" s="138"/>
      <c r="JJR51" s="71"/>
      <c r="JJS51" s="72"/>
      <c r="JJT51" s="71"/>
      <c r="JJU51" s="72"/>
      <c r="JJV51" s="72"/>
      <c r="JJW51" s="72"/>
      <c r="JJX51" s="138"/>
      <c r="JJY51" s="71"/>
      <c r="JJZ51" s="72"/>
      <c r="JKA51" s="71"/>
      <c r="JKB51" s="72"/>
      <c r="JKC51" s="72"/>
      <c r="JKD51" s="72"/>
      <c r="JKE51" s="138"/>
      <c r="JKF51" s="71"/>
      <c r="JKG51" s="72"/>
      <c r="JKH51" s="71"/>
      <c r="JKI51" s="72"/>
      <c r="JKJ51" s="72"/>
      <c r="JKK51" s="72"/>
      <c r="JKL51" s="138"/>
      <c r="JKM51" s="71"/>
      <c r="JKN51" s="72"/>
      <c r="JKO51" s="71"/>
      <c r="JKP51" s="72"/>
      <c r="JKQ51" s="72"/>
      <c r="JKR51" s="72"/>
      <c r="JKS51" s="138"/>
      <c r="JKT51" s="71"/>
      <c r="JKU51" s="72"/>
      <c r="JKV51" s="71"/>
      <c r="JKW51" s="72"/>
      <c r="JKX51" s="72"/>
      <c r="JKY51" s="72"/>
      <c r="JKZ51" s="138"/>
      <c r="JLA51" s="71"/>
      <c r="JLB51" s="72"/>
      <c r="JLC51" s="71"/>
      <c r="JLD51" s="72"/>
      <c r="JLE51" s="72"/>
      <c r="JLF51" s="72"/>
      <c r="JLG51" s="138"/>
      <c r="JLH51" s="71"/>
      <c r="JLI51" s="72"/>
      <c r="JLJ51" s="71"/>
      <c r="JLK51" s="72"/>
      <c r="JLL51" s="72"/>
      <c r="JLM51" s="72"/>
      <c r="JLN51" s="138"/>
      <c r="JLO51" s="71"/>
      <c r="JLP51" s="72"/>
      <c r="JLQ51" s="71"/>
      <c r="JLR51" s="72"/>
      <c r="JLS51" s="72"/>
      <c r="JLT51" s="72"/>
      <c r="JLU51" s="138"/>
      <c r="JLV51" s="71"/>
      <c r="JLW51" s="72"/>
      <c r="JLX51" s="71"/>
      <c r="JLY51" s="72"/>
      <c r="JLZ51" s="72"/>
      <c r="JMA51" s="72"/>
      <c r="JMB51" s="138"/>
      <c r="JMC51" s="71"/>
      <c r="JMD51" s="72"/>
      <c r="JME51" s="71"/>
      <c r="JMF51" s="72"/>
      <c r="JMG51" s="72"/>
      <c r="JMH51" s="72"/>
      <c r="JMI51" s="138"/>
      <c r="JMJ51" s="71"/>
      <c r="JMK51" s="72"/>
      <c r="JML51" s="71"/>
      <c r="JMM51" s="72"/>
      <c r="JMN51" s="72"/>
      <c r="JMO51" s="72"/>
      <c r="JMP51" s="138"/>
      <c r="JMQ51" s="141"/>
      <c r="JMR51" s="72"/>
      <c r="JMS51" s="71"/>
      <c r="JMT51" s="72"/>
      <c r="JMU51" s="72"/>
      <c r="JMV51" s="72"/>
      <c r="JMW51" s="138"/>
      <c r="JMX51" s="141"/>
      <c r="JMY51" s="72"/>
      <c r="JMZ51" s="71"/>
      <c r="JNA51" s="72"/>
      <c r="JNB51" s="72"/>
      <c r="JNC51" s="72"/>
      <c r="JND51" s="136"/>
      <c r="JNE51" s="137"/>
      <c r="JNF51" s="71"/>
      <c r="JNG51" s="71"/>
      <c r="JNH51" s="138"/>
      <c r="JNI51" s="138"/>
      <c r="JNJ51" s="139"/>
      <c r="JNK51" s="71"/>
      <c r="JNL51" s="72"/>
      <c r="JNM51" s="71"/>
      <c r="JNN51" s="140"/>
      <c r="JNO51" s="72"/>
      <c r="JNP51" s="72"/>
      <c r="JNQ51" s="138"/>
      <c r="JNR51" s="71"/>
      <c r="JNS51" s="72"/>
      <c r="JNT51" s="71"/>
      <c r="JNU51" s="72"/>
      <c r="JNV51" s="72"/>
      <c r="JNW51" s="72"/>
      <c r="JNX51" s="138"/>
      <c r="JNY51" s="71"/>
      <c r="JNZ51" s="72"/>
      <c r="JOA51" s="71"/>
      <c r="JOB51" s="72"/>
      <c r="JOC51" s="72"/>
      <c r="JOD51" s="72"/>
      <c r="JOE51" s="138"/>
      <c r="JOF51" s="71"/>
      <c r="JOG51" s="72"/>
      <c r="JOH51" s="71"/>
      <c r="JOI51" s="72"/>
      <c r="JOJ51" s="72"/>
      <c r="JOK51" s="72"/>
      <c r="JOL51" s="138"/>
      <c r="JOM51" s="71"/>
      <c r="JON51" s="72"/>
      <c r="JOO51" s="71"/>
      <c r="JOP51" s="72"/>
      <c r="JOQ51" s="72"/>
      <c r="JOR51" s="72"/>
      <c r="JOS51" s="138"/>
      <c r="JOT51" s="71"/>
      <c r="JOU51" s="72"/>
      <c r="JOV51" s="71"/>
      <c r="JOW51" s="72"/>
      <c r="JOX51" s="72"/>
      <c r="JOY51" s="72"/>
      <c r="JOZ51" s="138"/>
      <c r="JPA51" s="71"/>
      <c r="JPB51" s="72"/>
      <c r="JPC51" s="71"/>
      <c r="JPD51" s="72"/>
      <c r="JPE51" s="72"/>
      <c r="JPF51" s="72"/>
      <c r="JPG51" s="138"/>
      <c r="JPH51" s="71"/>
      <c r="JPI51" s="72"/>
      <c r="JPJ51" s="71"/>
      <c r="JPK51" s="72"/>
      <c r="JPL51" s="72"/>
      <c r="JPM51" s="72"/>
      <c r="JPN51" s="138"/>
      <c r="JPO51" s="71"/>
      <c r="JPP51" s="72"/>
      <c r="JPQ51" s="71"/>
      <c r="JPR51" s="72"/>
      <c r="JPS51" s="72"/>
      <c r="JPT51" s="72"/>
      <c r="JPU51" s="138"/>
      <c r="JPV51" s="71"/>
      <c r="JPW51" s="72"/>
      <c r="JPX51" s="71"/>
      <c r="JPY51" s="72"/>
      <c r="JPZ51" s="72"/>
      <c r="JQA51" s="72"/>
      <c r="JQB51" s="138"/>
      <c r="JQC51" s="71"/>
      <c r="JQD51" s="72"/>
      <c r="JQE51" s="71"/>
      <c r="JQF51" s="72"/>
      <c r="JQG51" s="72"/>
      <c r="JQH51" s="72"/>
      <c r="JQI51" s="138"/>
      <c r="JQJ51" s="71"/>
      <c r="JQK51" s="72"/>
      <c r="JQL51" s="71"/>
      <c r="JQM51" s="72"/>
      <c r="JQN51" s="72"/>
      <c r="JQO51" s="72"/>
      <c r="JQP51" s="138"/>
      <c r="JQQ51" s="71"/>
      <c r="JQR51" s="72"/>
      <c r="JQS51" s="71"/>
      <c r="JQT51" s="72"/>
      <c r="JQU51" s="72"/>
      <c r="JQV51" s="72"/>
      <c r="JQW51" s="138"/>
      <c r="JQX51" s="71"/>
      <c r="JQY51" s="72"/>
      <c r="JQZ51" s="71"/>
      <c r="JRA51" s="72"/>
      <c r="JRB51" s="72"/>
      <c r="JRC51" s="72"/>
      <c r="JRD51" s="138"/>
      <c r="JRE51" s="71"/>
      <c r="JRF51" s="72"/>
      <c r="JRG51" s="71"/>
      <c r="JRH51" s="72"/>
      <c r="JRI51" s="72"/>
      <c r="JRJ51" s="72"/>
      <c r="JRK51" s="138"/>
      <c r="JRL51" s="71"/>
      <c r="JRM51" s="72"/>
      <c r="JRN51" s="71"/>
      <c r="JRO51" s="72"/>
      <c r="JRP51" s="72"/>
      <c r="JRQ51" s="72"/>
      <c r="JRR51" s="138"/>
      <c r="JRS51" s="71"/>
      <c r="JRT51" s="72"/>
      <c r="JRU51" s="71"/>
      <c r="JRV51" s="72"/>
      <c r="JRW51" s="72"/>
      <c r="JRX51" s="72"/>
      <c r="JRY51" s="138"/>
      <c r="JRZ51" s="71"/>
      <c r="JSA51" s="72"/>
      <c r="JSB51" s="71"/>
      <c r="JSC51" s="72"/>
      <c r="JSD51" s="72"/>
      <c r="JSE51" s="72"/>
      <c r="JSF51" s="138"/>
      <c r="JSG51" s="71"/>
      <c r="JSH51" s="72"/>
      <c r="JSI51" s="71"/>
      <c r="JSJ51" s="72"/>
      <c r="JSK51" s="72"/>
      <c r="JSL51" s="72"/>
      <c r="JSM51" s="138"/>
      <c r="JSN51" s="71"/>
      <c r="JSO51" s="72"/>
      <c r="JSP51" s="71"/>
      <c r="JSQ51" s="72"/>
      <c r="JSR51" s="72"/>
      <c r="JSS51" s="72"/>
      <c r="JST51" s="138"/>
      <c r="JSU51" s="71"/>
      <c r="JSV51" s="72"/>
      <c r="JSW51" s="71"/>
      <c r="JSX51" s="72"/>
      <c r="JSY51" s="72"/>
      <c r="JSZ51" s="72"/>
      <c r="JTA51" s="138"/>
      <c r="JTB51" s="71"/>
      <c r="JTC51" s="72"/>
      <c r="JTD51" s="71"/>
      <c r="JTE51" s="72"/>
      <c r="JTF51" s="72"/>
      <c r="JTG51" s="72"/>
      <c r="JTH51" s="138"/>
      <c r="JTI51" s="71"/>
      <c r="JTJ51" s="72"/>
      <c r="JTK51" s="71"/>
      <c r="JTL51" s="72"/>
      <c r="JTM51" s="72"/>
      <c r="JTN51" s="72"/>
      <c r="JTO51" s="138"/>
      <c r="JTP51" s="71"/>
      <c r="JTQ51" s="72"/>
      <c r="JTR51" s="71"/>
      <c r="JTS51" s="72"/>
      <c r="JTT51" s="72"/>
      <c r="JTU51" s="72"/>
      <c r="JTV51" s="138"/>
      <c r="JTW51" s="71"/>
      <c r="JTX51" s="72"/>
      <c r="JTY51" s="71"/>
      <c r="JTZ51" s="72"/>
      <c r="JUA51" s="72"/>
      <c r="JUB51" s="72"/>
      <c r="JUC51" s="138"/>
      <c r="JUD51" s="71"/>
      <c r="JUE51" s="72"/>
      <c r="JUF51" s="71"/>
      <c r="JUG51" s="72"/>
      <c r="JUH51" s="72"/>
      <c r="JUI51" s="72"/>
      <c r="JUJ51" s="138"/>
      <c r="JUK51" s="71"/>
      <c r="JUL51" s="72"/>
      <c r="JUM51" s="71"/>
      <c r="JUN51" s="72"/>
      <c r="JUO51" s="72"/>
      <c r="JUP51" s="72"/>
      <c r="JUQ51" s="138"/>
      <c r="JUR51" s="71"/>
      <c r="JUS51" s="72"/>
      <c r="JUT51" s="71"/>
      <c r="JUU51" s="72"/>
      <c r="JUV51" s="72"/>
      <c r="JUW51" s="72"/>
      <c r="JUX51" s="138"/>
      <c r="JUY51" s="71"/>
      <c r="JUZ51" s="72"/>
      <c r="JVA51" s="71"/>
      <c r="JVB51" s="72"/>
      <c r="JVC51" s="72"/>
      <c r="JVD51" s="72"/>
      <c r="JVE51" s="138"/>
      <c r="JVF51" s="71"/>
      <c r="JVG51" s="72"/>
      <c r="JVH51" s="71"/>
      <c r="JVI51" s="72"/>
      <c r="JVJ51" s="72"/>
      <c r="JVK51" s="72"/>
      <c r="JVL51" s="138"/>
      <c r="JVM51" s="71"/>
      <c r="JVN51" s="72"/>
      <c r="JVO51" s="71"/>
      <c r="JVP51" s="72"/>
      <c r="JVQ51" s="72"/>
      <c r="JVR51" s="72"/>
      <c r="JVS51" s="138"/>
      <c r="JVT51" s="141"/>
      <c r="JVU51" s="72"/>
      <c r="JVV51" s="71"/>
      <c r="JVW51" s="72"/>
      <c r="JVX51" s="72"/>
      <c r="JVY51" s="72"/>
      <c r="JVZ51" s="138"/>
      <c r="JWA51" s="141"/>
      <c r="JWB51" s="72"/>
      <c r="JWC51" s="71"/>
      <c r="JWD51" s="72"/>
      <c r="JWE51" s="72"/>
      <c r="JWF51" s="72"/>
      <c r="JWG51" s="136"/>
      <c r="JWH51" s="137"/>
      <c r="JWI51" s="71"/>
      <c r="JWJ51" s="71"/>
      <c r="JWK51" s="138"/>
      <c r="JWL51" s="138"/>
      <c r="JWM51" s="139"/>
      <c r="JWN51" s="71"/>
      <c r="JWO51" s="72"/>
      <c r="JWP51" s="71"/>
      <c r="JWQ51" s="140"/>
      <c r="JWR51" s="72"/>
      <c r="JWS51" s="72"/>
      <c r="JWT51" s="138"/>
      <c r="JWU51" s="71"/>
      <c r="JWV51" s="72"/>
      <c r="JWW51" s="71"/>
      <c r="JWX51" s="72"/>
      <c r="JWY51" s="72"/>
      <c r="JWZ51" s="72"/>
      <c r="JXA51" s="138"/>
      <c r="JXB51" s="71"/>
      <c r="JXC51" s="72"/>
      <c r="JXD51" s="71"/>
      <c r="JXE51" s="72"/>
      <c r="JXF51" s="72"/>
      <c r="JXG51" s="72"/>
      <c r="JXH51" s="138"/>
      <c r="JXI51" s="71"/>
      <c r="JXJ51" s="72"/>
      <c r="JXK51" s="71"/>
      <c r="JXL51" s="72"/>
      <c r="JXM51" s="72"/>
      <c r="JXN51" s="72"/>
      <c r="JXO51" s="138"/>
      <c r="JXP51" s="71"/>
      <c r="JXQ51" s="72"/>
      <c r="JXR51" s="71"/>
      <c r="JXS51" s="72"/>
      <c r="JXT51" s="72"/>
      <c r="JXU51" s="72"/>
      <c r="JXV51" s="138"/>
      <c r="JXW51" s="71"/>
      <c r="JXX51" s="72"/>
      <c r="JXY51" s="71"/>
      <c r="JXZ51" s="72"/>
      <c r="JYA51" s="72"/>
      <c r="JYB51" s="72"/>
      <c r="JYC51" s="138"/>
      <c r="JYD51" s="71"/>
      <c r="JYE51" s="72"/>
      <c r="JYF51" s="71"/>
      <c r="JYG51" s="72"/>
      <c r="JYH51" s="72"/>
      <c r="JYI51" s="72"/>
      <c r="JYJ51" s="138"/>
      <c r="JYK51" s="71"/>
      <c r="JYL51" s="72"/>
      <c r="JYM51" s="71"/>
      <c r="JYN51" s="72"/>
      <c r="JYO51" s="72"/>
      <c r="JYP51" s="72"/>
      <c r="JYQ51" s="138"/>
      <c r="JYR51" s="71"/>
      <c r="JYS51" s="72"/>
      <c r="JYT51" s="71"/>
      <c r="JYU51" s="72"/>
      <c r="JYV51" s="72"/>
      <c r="JYW51" s="72"/>
      <c r="JYX51" s="138"/>
      <c r="JYY51" s="71"/>
      <c r="JYZ51" s="72"/>
      <c r="JZA51" s="71"/>
      <c r="JZB51" s="72"/>
      <c r="JZC51" s="72"/>
      <c r="JZD51" s="72"/>
      <c r="JZE51" s="138"/>
      <c r="JZF51" s="71"/>
      <c r="JZG51" s="72"/>
      <c r="JZH51" s="71"/>
      <c r="JZI51" s="72"/>
      <c r="JZJ51" s="72"/>
      <c r="JZK51" s="72"/>
      <c r="JZL51" s="138"/>
      <c r="JZM51" s="71"/>
      <c r="JZN51" s="72"/>
      <c r="JZO51" s="71"/>
      <c r="JZP51" s="72"/>
      <c r="JZQ51" s="72"/>
      <c r="JZR51" s="72"/>
      <c r="JZS51" s="138"/>
      <c r="JZT51" s="71"/>
      <c r="JZU51" s="72"/>
      <c r="JZV51" s="71"/>
      <c r="JZW51" s="72"/>
      <c r="JZX51" s="72"/>
      <c r="JZY51" s="72"/>
      <c r="JZZ51" s="138"/>
      <c r="KAA51" s="71"/>
      <c r="KAB51" s="72"/>
      <c r="KAC51" s="71"/>
      <c r="KAD51" s="72"/>
      <c r="KAE51" s="72"/>
      <c r="KAF51" s="72"/>
      <c r="KAG51" s="138"/>
      <c r="KAH51" s="71"/>
      <c r="KAI51" s="72"/>
      <c r="KAJ51" s="71"/>
      <c r="KAK51" s="72"/>
      <c r="KAL51" s="72"/>
      <c r="KAM51" s="72"/>
      <c r="KAN51" s="138"/>
      <c r="KAO51" s="71"/>
      <c r="KAP51" s="72"/>
      <c r="KAQ51" s="71"/>
      <c r="KAR51" s="72"/>
      <c r="KAS51" s="72"/>
      <c r="KAT51" s="72"/>
      <c r="KAU51" s="138"/>
      <c r="KAV51" s="71"/>
      <c r="KAW51" s="72"/>
      <c r="KAX51" s="71"/>
      <c r="KAY51" s="72"/>
      <c r="KAZ51" s="72"/>
      <c r="KBA51" s="72"/>
      <c r="KBB51" s="138"/>
      <c r="KBC51" s="71"/>
      <c r="KBD51" s="72"/>
      <c r="KBE51" s="71"/>
      <c r="KBF51" s="72"/>
      <c r="KBG51" s="72"/>
      <c r="KBH51" s="72"/>
      <c r="KBI51" s="138"/>
      <c r="KBJ51" s="71"/>
      <c r="KBK51" s="72"/>
      <c r="KBL51" s="71"/>
      <c r="KBM51" s="72"/>
      <c r="KBN51" s="72"/>
      <c r="KBO51" s="72"/>
      <c r="KBP51" s="138"/>
      <c r="KBQ51" s="71"/>
      <c r="KBR51" s="72"/>
      <c r="KBS51" s="71"/>
      <c r="KBT51" s="72"/>
      <c r="KBU51" s="72"/>
      <c r="KBV51" s="72"/>
      <c r="KBW51" s="138"/>
      <c r="KBX51" s="71"/>
      <c r="KBY51" s="72"/>
      <c r="KBZ51" s="71"/>
      <c r="KCA51" s="72"/>
      <c r="KCB51" s="72"/>
      <c r="KCC51" s="72"/>
      <c r="KCD51" s="138"/>
      <c r="KCE51" s="71"/>
      <c r="KCF51" s="72"/>
      <c r="KCG51" s="71"/>
      <c r="KCH51" s="72"/>
      <c r="KCI51" s="72"/>
      <c r="KCJ51" s="72"/>
      <c r="KCK51" s="138"/>
      <c r="KCL51" s="71"/>
      <c r="KCM51" s="72"/>
      <c r="KCN51" s="71"/>
      <c r="KCO51" s="72"/>
      <c r="KCP51" s="72"/>
      <c r="KCQ51" s="72"/>
      <c r="KCR51" s="138"/>
      <c r="KCS51" s="71"/>
      <c r="KCT51" s="72"/>
      <c r="KCU51" s="71"/>
      <c r="KCV51" s="72"/>
      <c r="KCW51" s="72"/>
      <c r="KCX51" s="72"/>
      <c r="KCY51" s="138"/>
      <c r="KCZ51" s="71"/>
      <c r="KDA51" s="72"/>
      <c r="KDB51" s="71"/>
      <c r="KDC51" s="72"/>
      <c r="KDD51" s="72"/>
      <c r="KDE51" s="72"/>
      <c r="KDF51" s="138"/>
      <c r="KDG51" s="71"/>
      <c r="KDH51" s="72"/>
      <c r="KDI51" s="71"/>
      <c r="KDJ51" s="72"/>
      <c r="KDK51" s="72"/>
      <c r="KDL51" s="72"/>
      <c r="KDM51" s="138"/>
      <c r="KDN51" s="71"/>
      <c r="KDO51" s="72"/>
      <c r="KDP51" s="71"/>
      <c r="KDQ51" s="72"/>
      <c r="KDR51" s="72"/>
      <c r="KDS51" s="72"/>
      <c r="KDT51" s="138"/>
      <c r="KDU51" s="71"/>
      <c r="KDV51" s="72"/>
      <c r="KDW51" s="71"/>
      <c r="KDX51" s="72"/>
      <c r="KDY51" s="72"/>
      <c r="KDZ51" s="72"/>
      <c r="KEA51" s="138"/>
      <c r="KEB51" s="71"/>
      <c r="KEC51" s="72"/>
      <c r="KED51" s="71"/>
      <c r="KEE51" s="72"/>
      <c r="KEF51" s="72"/>
      <c r="KEG51" s="72"/>
      <c r="KEH51" s="138"/>
      <c r="KEI51" s="71"/>
      <c r="KEJ51" s="72"/>
      <c r="KEK51" s="71"/>
      <c r="KEL51" s="72"/>
      <c r="KEM51" s="72"/>
      <c r="KEN51" s="72"/>
      <c r="KEO51" s="138"/>
      <c r="KEP51" s="71"/>
      <c r="KEQ51" s="72"/>
      <c r="KER51" s="71"/>
      <c r="KES51" s="72"/>
      <c r="KET51" s="72"/>
      <c r="KEU51" s="72"/>
      <c r="KEV51" s="138"/>
      <c r="KEW51" s="141"/>
      <c r="KEX51" s="72"/>
      <c r="KEY51" s="71"/>
      <c r="KEZ51" s="72"/>
      <c r="KFA51" s="72"/>
      <c r="KFB51" s="72"/>
      <c r="KFC51" s="138"/>
      <c r="KFD51" s="141"/>
      <c r="KFE51" s="72"/>
      <c r="KFF51" s="71"/>
      <c r="KFG51" s="72"/>
      <c r="KFH51" s="72"/>
      <c r="KFI51" s="72"/>
      <c r="KFJ51" s="136"/>
      <c r="KFK51" s="137"/>
      <c r="KFL51" s="71"/>
      <c r="KFM51" s="71"/>
      <c r="KFN51" s="138"/>
      <c r="KFO51" s="138"/>
      <c r="KFP51" s="139"/>
      <c r="KFQ51" s="71"/>
      <c r="KFR51" s="72"/>
      <c r="KFS51" s="71"/>
      <c r="KFT51" s="140"/>
      <c r="KFU51" s="72"/>
      <c r="KFV51" s="72"/>
      <c r="KFW51" s="138"/>
      <c r="KFX51" s="71"/>
      <c r="KFY51" s="72"/>
      <c r="KFZ51" s="71"/>
      <c r="KGA51" s="72"/>
      <c r="KGB51" s="72"/>
      <c r="KGC51" s="72"/>
      <c r="KGD51" s="138"/>
      <c r="KGE51" s="71"/>
      <c r="KGF51" s="72"/>
      <c r="KGG51" s="71"/>
      <c r="KGH51" s="72"/>
      <c r="KGI51" s="72"/>
      <c r="KGJ51" s="72"/>
      <c r="KGK51" s="138"/>
      <c r="KGL51" s="71"/>
      <c r="KGM51" s="72"/>
      <c r="KGN51" s="71"/>
      <c r="KGO51" s="72"/>
      <c r="KGP51" s="72"/>
      <c r="KGQ51" s="72"/>
      <c r="KGR51" s="138"/>
      <c r="KGS51" s="71"/>
      <c r="KGT51" s="72"/>
      <c r="KGU51" s="71"/>
      <c r="KGV51" s="72"/>
      <c r="KGW51" s="72"/>
      <c r="KGX51" s="72"/>
      <c r="KGY51" s="138"/>
      <c r="KGZ51" s="71"/>
      <c r="KHA51" s="72"/>
      <c r="KHB51" s="71"/>
      <c r="KHC51" s="72"/>
      <c r="KHD51" s="72"/>
      <c r="KHE51" s="72"/>
      <c r="KHF51" s="138"/>
      <c r="KHG51" s="71"/>
      <c r="KHH51" s="72"/>
      <c r="KHI51" s="71"/>
      <c r="KHJ51" s="72"/>
      <c r="KHK51" s="72"/>
      <c r="KHL51" s="72"/>
      <c r="KHM51" s="138"/>
      <c r="KHN51" s="71"/>
      <c r="KHO51" s="72"/>
      <c r="KHP51" s="71"/>
      <c r="KHQ51" s="72"/>
      <c r="KHR51" s="72"/>
      <c r="KHS51" s="72"/>
      <c r="KHT51" s="138"/>
      <c r="KHU51" s="71"/>
      <c r="KHV51" s="72"/>
      <c r="KHW51" s="71"/>
      <c r="KHX51" s="72"/>
      <c r="KHY51" s="72"/>
      <c r="KHZ51" s="72"/>
      <c r="KIA51" s="138"/>
      <c r="KIB51" s="71"/>
      <c r="KIC51" s="72"/>
      <c r="KID51" s="71"/>
      <c r="KIE51" s="72"/>
      <c r="KIF51" s="72"/>
      <c r="KIG51" s="72"/>
      <c r="KIH51" s="138"/>
      <c r="KII51" s="71"/>
      <c r="KIJ51" s="72"/>
      <c r="KIK51" s="71"/>
      <c r="KIL51" s="72"/>
      <c r="KIM51" s="72"/>
      <c r="KIN51" s="72"/>
      <c r="KIO51" s="138"/>
      <c r="KIP51" s="71"/>
      <c r="KIQ51" s="72"/>
      <c r="KIR51" s="71"/>
      <c r="KIS51" s="72"/>
      <c r="KIT51" s="72"/>
      <c r="KIU51" s="72"/>
      <c r="KIV51" s="138"/>
      <c r="KIW51" s="71"/>
      <c r="KIX51" s="72"/>
      <c r="KIY51" s="71"/>
      <c r="KIZ51" s="72"/>
      <c r="KJA51" s="72"/>
      <c r="KJB51" s="72"/>
      <c r="KJC51" s="138"/>
      <c r="KJD51" s="71"/>
      <c r="KJE51" s="72"/>
      <c r="KJF51" s="71"/>
      <c r="KJG51" s="72"/>
      <c r="KJH51" s="72"/>
      <c r="KJI51" s="72"/>
      <c r="KJJ51" s="138"/>
      <c r="KJK51" s="71"/>
      <c r="KJL51" s="72"/>
      <c r="KJM51" s="71"/>
      <c r="KJN51" s="72"/>
      <c r="KJO51" s="72"/>
      <c r="KJP51" s="72"/>
      <c r="KJQ51" s="138"/>
      <c r="KJR51" s="71"/>
      <c r="KJS51" s="72"/>
      <c r="KJT51" s="71"/>
      <c r="KJU51" s="72"/>
      <c r="KJV51" s="72"/>
      <c r="KJW51" s="72"/>
      <c r="KJX51" s="138"/>
      <c r="KJY51" s="71"/>
      <c r="KJZ51" s="72"/>
      <c r="KKA51" s="71"/>
      <c r="KKB51" s="72"/>
      <c r="KKC51" s="72"/>
      <c r="KKD51" s="72"/>
      <c r="KKE51" s="138"/>
      <c r="KKF51" s="71"/>
      <c r="KKG51" s="72"/>
      <c r="KKH51" s="71"/>
      <c r="KKI51" s="72"/>
      <c r="KKJ51" s="72"/>
      <c r="KKK51" s="72"/>
      <c r="KKL51" s="138"/>
      <c r="KKM51" s="71"/>
      <c r="KKN51" s="72"/>
      <c r="KKO51" s="71"/>
      <c r="KKP51" s="72"/>
      <c r="KKQ51" s="72"/>
      <c r="KKR51" s="72"/>
      <c r="KKS51" s="138"/>
      <c r="KKT51" s="71"/>
      <c r="KKU51" s="72"/>
      <c r="KKV51" s="71"/>
      <c r="KKW51" s="72"/>
      <c r="KKX51" s="72"/>
      <c r="KKY51" s="72"/>
      <c r="KKZ51" s="138"/>
      <c r="KLA51" s="71"/>
      <c r="KLB51" s="72"/>
      <c r="KLC51" s="71"/>
      <c r="KLD51" s="72"/>
      <c r="KLE51" s="72"/>
      <c r="KLF51" s="72"/>
      <c r="KLG51" s="138"/>
      <c r="KLH51" s="71"/>
      <c r="KLI51" s="72"/>
      <c r="KLJ51" s="71"/>
      <c r="KLK51" s="72"/>
      <c r="KLL51" s="72"/>
      <c r="KLM51" s="72"/>
      <c r="KLN51" s="138"/>
      <c r="KLO51" s="71"/>
      <c r="KLP51" s="72"/>
      <c r="KLQ51" s="71"/>
      <c r="KLR51" s="72"/>
      <c r="KLS51" s="72"/>
      <c r="KLT51" s="72"/>
      <c r="KLU51" s="138"/>
      <c r="KLV51" s="71"/>
      <c r="KLW51" s="72"/>
      <c r="KLX51" s="71"/>
      <c r="KLY51" s="72"/>
      <c r="KLZ51" s="72"/>
      <c r="KMA51" s="72"/>
      <c r="KMB51" s="138"/>
      <c r="KMC51" s="71"/>
      <c r="KMD51" s="72"/>
      <c r="KME51" s="71"/>
      <c r="KMF51" s="72"/>
      <c r="KMG51" s="72"/>
      <c r="KMH51" s="72"/>
      <c r="KMI51" s="138"/>
      <c r="KMJ51" s="71"/>
      <c r="KMK51" s="72"/>
      <c r="KML51" s="71"/>
      <c r="KMM51" s="72"/>
      <c r="KMN51" s="72"/>
      <c r="KMO51" s="72"/>
      <c r="KMP51" s="138"/>
      <c r="KMQ51" s="71"/>
      <c r="KMR51" s="72"/>
      <c r="KMS51" s="71"/>
      <c r="KMT51" s="72"/>
      <c r="KMU51" s="72"/>
      <c r="KMV51" s="72"/>
      <c r="KMW51" s="138"/>
      <c r="KMX51" s="71"/>
      <c r="KMY51" s="72"/>
      <c r="KMZ51" s="71"/>
      <c r="KNA51" s="72"/>
      <c r="KNB51" s="72"/>
      <c r="KNC51" s="72"/>
      <c r="KND51" s="138"/>
      <c r="KNE51" s="71"/>
      <c r="KNF51" s="72"/>
      <c r="KNG51" s="71"/>
      <c r="KNH51" s="72"/>
      <c r="KNI51" s="72"/>
      <c r="KNJ51" s="72"/>
      <c r="KNK51" s="138"/>
      <c r="KNL51" s="71"/>
      <c r="KNM51" s="72"/>
      <c r="KNN51" s="71"/>
      <c r="KNO51" s="72"/>
      <c r="KNP51" s="72"/>
      <c r="KNQ51" s="72"/>
      <c r="KNR51" s="138"/>
      <c r="KNS51" s="71"/>
      <c r="KNT51" s="72"/>
      <c r="KNU51" s="71"/>
      <c r="KNV51" s="72"/>
      <c r="KNW51" s="72"/>
      <c r="KNX51" s="72"/>
      <c r="KNY51" s="138"/>
      <c r="KNZ51" s="141"/>
      <c r="KOA51" s="72"/>
      <c r="KOB51" s="71"/>
      <c r="KOC51" s="72"/>
      <c r="KOD51" s="72"/>
      <c r="KOE51" s="72"/>
      <c r="KOF51" s="138"/>
      <c r="KOG51" s="141"/>
      <c r="KOH51" s="72"/>
      <c r="KOI51" s="71"/>
      <c r="KOJ51" s="72"/>
      <c r="KOK51" s="72"/>
      <c r="KOL51" s="72"/>
      <c r="KOM51" s="136"/>
      <c r="KON51" s="137"/>
      <c r="KOO51" s="71"/>
      <c r="KOP51" s="71"/>
      <c r="KOQ51" s="138"/>
      <c r="KOR51" s="138"/>
      <c r="KOS51" s="139"/>
      <c r="KOT51" s="71"/>
      <c r="KOU51" s="72"/>
      <c r="KOV51" s="71"/>
      <c r="KOW51" s="140"/>
      <c r="KOX51" s="72"/>
      <c r="KOY51" s="72"/>
      <c r="KOZ51" s="138"/>
      <c r="KPA51" s="71"/>
      <c r="KPB51" s="72"/>
      <c r="KPC51" s="71"/>
      <c r="KPD51" s="72"/>
      <c r="KPE51" s="72"/>
      <c r="KPF51" s="72"/>
      <c r="KPG51" s="138"/>
      <c r="KPH51" s="71"/>
      <c r="KPI51" s="72"/>
      <c r="KPJ51" s="71"/>
      <c r="KPK51" s="72"/>
      <c r="KPL51" s="72"/>
      <c r="KPM51" s="72"/>
      <c r="KPN51" s="138"/>
      <c r="KPO51" s="71"/>
      <c r="KPP51" s="72"/>
      <c r="KPQ51" s="71"/>
      <c r="KPR51" s="72"/>
      <c r="KPS51" s="72"/>
      <c r="KPT51" s="72"/>
      <c r="KPU51" s="138"/>
      <c r="KPV51" s="71"/>
      <c r="KPW51" s="72"/>
      <c r="KPX51" s="71"/>
      <c r="KPY51" s="72"/>
      <c r="KPZ51" s="72"/>
      <c r="KQA51" s="72"/>
      <c r="KQB51" s="138"/>
      <c r="KQC51" s="71"/>
      <c r="KQD51" s="72"/>
      <c r="KQE51" s="71"/>
      <c r="KQF51" s="72"/>
      <c r="KQG51" s="72"/>
      <c r="KQH51" s="72"/>
      <c r="KQI51" s="138"/>
      <c r="KQJ51" s="71"/>
      <c r="KQK51" s="72"/>
      <c r="KQL51" s="71"/>
      <c r="KQM51" s="72"/>
      <c r="KQN51" s="72"/>
      <c r="KQO51" s="72"/>
      <c r="KQP51" s="138"/>
      <c r="KQQ51" s="71"/>
      <c r="KQR51" s="72"/>
      <c r="KQS51" s="71"/>
      <c r="KQT51" s="72"/>
      <c r="KQU51" s="72"/>
      <c r="KQV51" s="72"/>
      <c r="KQW51" s="138"/>
      <c r="KQX51" s="71"/>
      <c r="KQY51" s="72"/>
      <c r="KQZ51" s="71"/>
      <c r="KRA51" s="72"/>
      <c r="KRB51" s="72"/>
      <c r="KRC51" s="72"/>
      <c r="KRD51" s="138"/>
      <c r="KRE51" s="71"/>
      <c r="KRF51" s="72"/>
      <c r="KRG51" s="71"/>
      <c r="KRH51" s="72"/>
      <c r="KRI51" s="72"/>
      <c r="KRJ51" s="72"/>
      <c r="KRK51" s="138"/>
      <c r="KRL51" s="71"/>
      <c r="KRM51" s="72"/>
      <c r="KRN51" s="71"/>
      <c r="KRO51" s="72"/>
      <c r="KRP51" s="72"/>
      <c r="KRQ51" s="72"/>
      <c r="KRR51" s="138"/>
      <c r="KRS51" s="71"/>
      <c r="KRT51" s="72"/>
      <c r="KRU51" s="71"/>
      <c r="KRV51" s="72"/>
      <c r="KRW51" s="72"/>
      <c r="KRX51" s="72"/>
      <c r="KRY51" s="138"/>
      <c r="KRZ51" s="71"/>
      <c r="KSA51" s="72"/>
      <c r="KSB51" s="71"/>
      <c r="KSC51" s="72"/>
      <c r="KSD51" s="72"/>
      <c r="KSE51" s="72"/>
      <c r="KSF51" s="138"/>
      <c r="KSG51" s="71"/>
      <c r="KSH51" s="72"/>
      <c r="KSI51" s="71"/>
      <c r="KSJ51" s="72"/>
      <c r="KSK51" s="72"/>
      <c r="KSL51" s="72"/>
      <c r="KSM51" s="138"/>
      <c r="KSN51" s="71"/>
      <c r="KSO51" s="72"/>
      <c r="KSP51" s="71"/>
      <c r="KSQ51" s="72"/>
      <c r="KSR51" s="72"/>
      <c r="KSS51" s="72"/>
      <c r="KST51" s="138"/>
      <c r="KSU51" s="71"/>
      <c r="KSV51" s="72"/>
      <c r="KSW51" s="71"/>
      <c r="KSX51" s="72"/>
      <c r="KSY51" s="72"/>
      <c r="KSZ51" s="72"/>
      <c r="KTA51" s="138"/>
      <c r="KTB51" s="71"/>
      <c r="KTC51" s="72"/>
      <c r="KTD51" s="71"/>
      <c r="KTE51" s="72"/>
      <c r="KTF51" s="72"/>
      <c r="KTG51" s="72"/>
      <c r="KTH51" s="138"/>
      <c r="KTI51" s="71"/>
      <c r="KTJ51" s="72"/>
      <c r="KTK51" s="71"/>
      <c r="KTL51" s="72"/>
      <c r="KTM51" s="72"/>
      <c r="KTN51" s="72"/>
      <c r="KTO51" s="138"/>
      <c r="KTP51" s="71"/>
      <c r="KTQ51" s="72"/>
      <c r="KTR51" s="71"/>
      <c r="KTS51" s="72"/>
      <c r="KTT51" s="72"/>
      <c r="KTU51" s="72"/>
      <c r="KTV51" s="138"/>
      <c r="KTW51" s="71"/>
      <c r="KTX51" s="72"/>
      <c r="KTY51" s="71"/>
      <c r="KTZ51" s="72"/>
      <c r="KUA51" s="72"/>
      <c r="KUB51" s="72"/>
      <c r="KUC51" s="138"/>
      <c r="KUD51" s="71"/>
      <c r="KUE51" s="72"/>
      <c r="KUF51" s="71"/>
      <c r="KUG51" s="72"/>
      <c r="KUH51" s="72"/>
      <c r="KUI51" s="72"/>
      <c r="KUJ51" s="138"/>
      <c r="KUK51" s="71"/>
      <c r="KUL51" s="72"/>
      <c r="KUM51" s="71"/>
      <c r="KUN51" s="72"/>
      <c r="KUO51" s="72"/>
      <c r="KUP51" s="72"/>
      <c r="KUQ51" s="138"/>
      <c r="KUR51" s="71"/>
      <c r="KUS51" s="72"/>
      <c r="KUT51" s="71"/>
      <c r="KUU51" s="72"/>
      <c r="KUV51" s="72"/>
      <c r="KUW51" s="72"/>
      <c r="KUX51" s="138"/>
      <c r="KUY51" s="71"/>
      <c r="KUZ51" s="72"/>
      <c r="KVA51" s="71"/>
      <c r="KVB51" s="72"/>
      <c r="KVC51" s="72"/>
      <c r="KVD51" s="72"/>
      <c r="KVE51" s="138"/>
      <c r="KVF51" s="71"/>
      <c r="KVG51" s="72"/>
      <c r="KVH51" s="71"/>
      <c r="KVI51" s="72"/>
      <c r="KVJ51" s="72"/>
      <c r="KVK51" s="72"/>
      <c r="KVL51" s="138"/>
      <c r="KVM51" s="71"/>
      <c r="KVN51" s="72"/>
      <c r="KVO51" s="71"/>
      <c r="KVP51" s="72"/>
      <c r="KVQ51" s="72"/>
      <c r="KVR51" s="72"/>
      <c r="KVS51" s="138"/>
      <c r="KVT51" s="71"/>
      <c r="KVU51" s="72"/>
      <c r="KVV51" s="71"/>
      <c r="KVW51" s="72"/>
      <c r="KVX51" s="72"/>
      <c r="KVY51" s="72"/>
      <c r="KVZ51" s="138"/>
      <c r="KWA51" s="71"/>
      <c r="KWB51" s="72"/>
      <c r="KWC51" s="71"/>
      <c r="KWD51" s="72"/>
      <c r="KWE51" s="72"/>
      <c r="KWF51" s="72"/>
      <c r="KWG51" s="138"/>
      <c r="KWH51" s="71"/>
      <c r="KWI51" s="72"/>
      <c r="KWJ51" s="71"/>
      <c r="KWK51" s="72"/>
      <c r="KWL51" s="72"/>
      <c r="KWM51" s="72"/>
      <c r="KWN51" s="138"/>
      <c r="KWO51" s="71"/>
      <c r="KWP51" s="72"/>
      <c r="KWQ51" s="71"/>
      <c r="KWR51" s="72"/>
      <c r="KWS51" s="72"/>
      <c r="KWT51" s="72"/>
      <c r="KWU51" s="138"/>
      <c r="KWV51" s="71"/>
      <c r="KWW51" s="72"/>
      <c r="KWX51" s="71"/>
      <c r="KWY51" s="72"/>
      <c r="KWZ51" s="72"/>
      <c r="KXA51" s="72"/>
      <c r="KXB51" s="138"/>
      <c r="KXC51" s="141"/>
      <c r="KXD51" s="72"/>
      <c r="KXE51" s="71"/>
      <c r="KXF51" s="72"/>
      <c r="KXG51" s="72"/>
      <c r="KXH51" s="72"/>
      <c r="KXI51" s="138"/>
      <c r="KXJ51" s="141"/>
      <c r="KXK51" s="72"/>
      <c r="KXL51" s="71"/>
      <c r="KXM51" s="72"/>
      <c r="KXN51" s="72"/>
      <c r="KXO51" s="72"/>
      <c r="KXP51" s="136"/>
      <c r="KXQ51" s="137"/>
      <c r="KXR51" s="71"/>
      <c r="KXS51" s="71"/>
      <c r="KXT51" s="138"/>
      <c r="KXU51" s="138"/>
      <c r="KXV51" s="139"/>
      <c r="KXW51" s="71"/>
      <c r="KXX51" s="72"/>
      <c r="KXY51" s="71"/>
      <c r="KXZ51" s="140"/>
      <c r="KYA51" s="72"/>
      <c r="KYB51" s="72"/>
      <c r="KYC51" s="138"/>
      <c r="KYD51" s="71"/>
      <c r="KYE51" s="72"/>
      <c r="KYF51" s="71"/>
      <c r="KYG51" s="72"/>
      <c r="KYH51" s="72"/>
      <c r="KYI51" s="72"/>
      <c r="KYJ51" s="138"/>
      <c r="KYK51" s="71"/>
      <c r="KYL51" s="72"/>
      <c r="KYM51" s="71"/>
      <c r="KYN51" s="72"/>
      <c r="KYO51" s="72"/>
      <c r="KYP51" s="72"/>
      <c r="KYQ51" s="138"/>
      <c r="KYR51" s="71"/>
      <c r="KYS51" s="72"/>
      <c r="KYT51" s="71"/>
      <c r="KYU51" s="72"/>
      <c r="KYV51" s="72"/>
      <c r="KYW51" s="72"/>
      <c r="KYX51" s="138"/>
      <c r="KYY51" s="71"/>
      <c r="KYZ51" s="72"/>
      <c r="KZA51" s="71"/>
      <c r="KZB51" s="72"/>
      <c r="KZC51" s="72"/>
      <c r="KZD51" s="72"/>
      <c r="KZE51" s="138"/>
      <c r="KZF51" s="71"/>
      <c r="KZG51" s="72"/>
      <c r="KZH51" s="71"/>
      <c r="KZI51" s="72"/>
      <c r="KZJ51" s="72"/>
      <c r="KZK51" s="72"/>
      <c r="KZL51" s="138"/>
      <c r="KZM51" s="71"/>
      <c r="KZN51" s="72"/>
      <c r="KZO51" s="71"/>
      <c r="KZP51" s="72"/>
      <c r="KZQ51" s="72"/>
      <c r="KZR51" s="72"/>
      <c r="KZS51" s="138"/>
      <c r="KZT51" s="71"/>
      <c r="KZU51" s="72"/>
      <c r="KZV51" s="71"/>
      <c r="KZW51" s="72"/>
      <c r="KZX51" s="72"/>
      <c r="KZY51" s="72"/>
      <c r="KZZ51" s="138"/>
      <c r="LAA51" s="71"/>
      <c r="LAB51" s="72"/>
      <c r="LAC51" s="71"/>
      <c r="LAD51" s="72"/>
      <c r="LAE51" s="72"/>
      <c r="LAF51" s="72"/>
      <c r="LAG51" s="138"/>
      <c r="LAH51" s="71"/>
      <c r="LAI51" s="72"/>
      <c r="LAJ51" s="71"/>
      <c r="LAK51" s="72"/>
      <c r="LAL51" s="72"/>
      <c r="LAM51" s="72"/>
      <c r="LAN51" s="138"/>
      <c r="LAO51" s="71"/>
      <c r="LAP51" s="72"/>
      <c r="LAQ51" s="71"/>
      <c r="LAR51" s="72"/>
      <c r="LAS51" s="72"/>
      <c r="LAT51" s="72"/>
      <c r="LAU51" s="138"/>
      <c r="LAV51" s="71"/>
      <c r="LAW51" s="72"/>
      <c r="LAX51" s="71"/>
      <c r="LAY51" s="72"/>
      <c r="LAZ51" s="72"/>
      <c r="LBA51" s="72"/>
      <c r="LBB51" s="138"/>
      <c r="LBC51" s="71"/>
      <c r="LBD51" s="72"/>
      <c r="LBE51" s="71"/>
      <c r="LBF51" s="72"/>
      <c r="LBG51" s="72"/>
      <c r="LBH51" s="72"/>
      <c r="LBI51" s="138"/>
      <c r="LBJ51" s="71"/>
      <c r="LBK51" s="72"/>
      <c r="LBL51" s="71"/>
      <c r="LBM51" s="72"/>
      <c r="LBN51" s="72"/>
      <c r="LBO51" s="72"/>
      <c r="LBP51" s="138"/>
      <c r="LBQ51" s="71"/>
      <c r="LBR51" s="72"/>
      <c r="LBS51" s="71"/>
      <c r="LBT51" s="72"/>
      <c r="LBU51" s="72"/>
      <c r="LBV51" s="72"/>
      <c r="LBW51" s="138"/>
      <c r="LBX51" s="71"/>
      <c r="LBY51" s="72"/>
      <c r="LBZ51" s="71"/>
      <c r="LCA51" s="72"/>
      <c r="LCB51" s="72"/>
      <c r="LCC51" s="72"/>
      <c r="LCD51" s="138"/>
      <c r="LCE51" s="71"/>
      <c r="LCF51" s="72"/>
      <c r="LCG51" s="71"/>
      <c r="LCH51" s="72"/>
      <c r="LCI51" s="72"/>
      <c r="LCJ51" s="72"/>
      <c r="LCK51" s="138"/>
      <c r="LCL51" s="71"/>
      <c r="LCM51" s="72"/>
      <c r="LCN51" s="71"/>
      <c r="LCO51" s="72"/>
      <c r="LCP51" s="72"/>
      <c r="LCQ51" s="72"/>
      <c r="LCR51" s="138"/>
      <c r="LCS51" s="71"/>
      <c r="LCT51" s="72"/>
      <c r="LCU51" s="71"/>
      <c r="LCV51" s="72"/>
      <c r="LCW51" s="72"/>
      <c r="LCX51" s="72"/>
      <c r="LCY51" s="138"/>
      <c r="LCZ51" s="71"/>
      <c r="LDA51" s="72"/>
      <c r="LDB51" s="71"/>
      <c r="LDC51" s="72"/>
      <c r="LDD51" s="72"/>
      <c r="LDE51" s="72"/>
      <c r="LDF51" s="138"/>
      <c r="LDG51" s="71"/>
      <c r="LDH51" s="72"/>
      <c r="LDI51" s="71"/>
      <c r="LDJ51" s="72"/>
      <c r="LDK51" s="72"/>
      <c r="LDL51" s="72"/>
      <c r="LDM51" s="138"/>
      <c r="LDN51" s="71"/>
      <c r="LDO51" s="72"/>
      <c r="LDP51" s="71"/>
      <c r="LDQ51" s="72"/>
      <c r="LDR51" s="72"/>
      <c r="LDS51" s="72"/>
      <c r="LDT51" s="138"/>
      <c r="LDU51" s="71"/>
      <c r="LDV51" s="72"/>
      <c r="LDW51" s="71"/>
      <c r="LDX51" s="72"/>
      <c r="LDY51" s="72"/>
      <c r="LDZ51" s="72"/>
      <c r="LEA51" s="138"/>
      <c r="LEB51" s="71"/>
      <c r="LEC51" s="72"/>
      <c r="LED51" s="71"/>
      <c r="LEE51" s="72"/>
      <c r="LEF51" s="72"/>
      <c r="LEG51" s="72"/>
      <c r="LEH51" s="138"/>
      <c r="LEI51" s="71"/>
      <c r="LEJ51" s="72"/>
      <c r="LEK51" s="71"/>
      <c r="LEL51" s="72"/>
      <c r="LEM51" s="72"/>
      <c r="LEN51" s="72"/>
      <c r="LEO51" s="138"/>
      <c r="LEP51" s="71"/>
      <c r="LEQ51" s="72"/>
      <c r="LER51" s="71"/>
      <c r="LES51" s="72"/>
      <c r="LET51" s="72"/>
      <c r="LEU51" s="72"/>
      <c r="LEV51" s="138"/>
      <c r="LEW51" s="71"/>
      <c r="LEX51" s="72"/>
      <c r="LEY51" s="71"/>
      <c r="LEZ51" s="72"/>
      <c r="LFA51" s="72"/>
      <c r="LFB51" s="72"/>
      <c r="LFC51" s="138"/>
      <c r="LFD51" s="71"/>
      <c r="LFE51" s="72"/>
      <c r="LFF51" s="71"/>
      <c r="LFG51" s="72"/>
      <c r="LFH51" s="72"/>
      <c r="LFI51" s="72"/>
      <c r="LFJ51" s="138"/>
      <c r="LFK51" s="71"/>
      <c r="LFL51" s="72"/>
      <c r="LFM51" s="71"/>
      <c r="LFN51" s="72"/>
      <c r="LFO51" s="72"/>
      <c r="LFP51" s="72"/>
      <c r="LFQ51" s="138"/>
      <c r="LFR51" s="71"/>
      <c r="LFS51" s="72"/>
      <c r="LFT51" s="71"/>
      <c r="LFU51" s="72"/>
      <c r="LFV51" s="72"/>
      <c r="LFW51" s="72"/>
      <c r="LFX51" s="138"/>
      <c r="LFY51" s="71"/>
      <c r="LFZ51" s="72"/>
      <c r="LGA51" s="71"/>
      <c r="LGB51" s="72"/>
      <c r="LGC51" s="72"/>
      <c r="LGD51" s="72"/>
      <c r="LGE51" s="138"/>
      <c r="LGF51" s="141"/>
      <c r="LGG51" s="72"/>
      <c r="LGH51" s="71"/>
      <c r="LGI51" s="72"/>
      <c r="LGJ51" s="72"/>
      <c r="LGK51" s="72"/>
      <c r="LGL51" s="138"/>
      <c r="LGM51" s="141"/>
      <c r="LGN51" s="72"/>
      <c r="LGO51" s="71"/>
      <c r="LGP51" s="72"/>
      <c r="LGQ51" s="72"/>
      <c r="LGR51" s="72"/>
      <c r="LGS51" s="136"/>
      <c r="LGT51" s="137"/>
      <c r="LGU51" s="71"/>
      <c r="LGV51" s="71"/>
      <c r="LGW51" s="138"/>
      <c r="LGX51" s="138"/>
      <c r="LGY51" s="139"/>
      <c r="LGZ51" s="71"/>
      <c r="LHA51" s="72"/>
      <c r="LHB51" s="71"/>
      <c r="LHC51" s="140"/>
      <c r="LHD51" s="72"/>
      <c r="LHE51" s="72"/>
      <c r="LHF51" s="138"/>
      <c r="LHG51" s="71"/>
      <c r="LHH51" s="72"/>
      <c r="LHI51" s="71"/>
      <c r="LHJ51" s="72"/>
      <c r="LHK51" s="72"/>
      <c r="LHL51" s="72"/>
      <c r="LHM51" s="138"/>
      <c r="LHN51" s="71"/>
      <c r="LHO51" s="72"/>
      <c r="LHP51" s="71"/>
      <c r="LHQ51" s="72"/>
      <c r="LHR51" s="72"/>
      <c r="LHS51" s="72"/>
      <c r="LHT51" s="138"/>
      <c r="LHU51" s="71"/>
      <c r="LHV51" s="72"/>
      <c r="LHW51" s="71"/>
      <c r="LHX51" s="72"/>
      <c r="LHY51" s="72"/>
      <c r="LHZ51" s="72"/>
      <c r="LIA51" s="138"/>
      <c r="LIB51" s="71"/>
      <c r="LIC51" s="72"/>
      <c r="LID51" s="71"/>
      <c r="LIE51" s="72"/>
      <c r="LIF51" s="72"/>
      <c r="LIG51" s="72"/>
      <c r="LIH51" s="138"/>
      <c r="LII51" s="71"/>
      <c r="LIJ51" s="72"/>
      <c r="LIK51" s="71"/>
      <c r="LIL51" s="72"/>
      <c r="LIM51" s="72"/>
      <c r="LIN51" s="72"/>
      <c r="LIO51" s="138"/>
      <c r="LIP51" s="71"/>
      <c r="LIQ51" s="72"/>
      <c r="LIR51" s="71"/>
      <c r="LIS51" s="72"/>
      <c r="LIT51" s="72"/>
      <c r="LIU51" s="72"/>
      <c r="LIV51" s="138"/>
      <c r="LIW51" s="71"/>
      <c r="LIX51" s="72"/>
      <c r="LIY51" s="71"/>
      <c r="LIZ51" s="72"/>
      <c r="LJA51" s="72"/>
      <c r="LJB51" s="72"/>
      <c r="LJC51" s="138"/>
      <c r="LJD51" s="71"/>
      <c r="LJE51" s="72"/>
      <c r="LJF51" s="71"/>
      <c r="LJG51" s="72"/>
      <c r="LJH51" s="72"/>
      <c r="LJI51" s="72"/>
      <c r="LJJ51" s="138"/>
      <c r="LJK51" s="71"/>
      <c r="LJL51" s="72"/>
      <c r="LJM51" s="71"/>
      <c r="LJN51" s="72"/>
      <c r="LJO51" s="72"/>
      <c r="LJP51" s="72"/>
      <c r="LJQ51" s="138"/>
      <c r="LJR51" s="71"/>
      <c r="LJS51" s="72"/>
      <c r="LJT51" s="71"/>
      <c r="LJU51" s="72"/>
      <c r="LJV51" s="72"/>
      <c r="LJW51" s="72"/>
      <c r="LJX51" s="138"/>
      <c r="LJY51" s="71"/>
      <c r="LJZ51" s="72"/>
      <c r="LKA51" s="71"/>
      <c r="LKB51" s="72"/>
      <c r="LKC51" s="72"/>
      <c r="LKD51" s="72"/>
      <c r="LKE51" s="138"/>
      <c r="LKF51" s="71"/>
      <c r="LKG51" s="72"/>
      <c r="LKH51" s="71"/>
      <c r="LKI51" s="72"/>
      <c r="LKJ51" s="72"/>
      <c r="LKK51" s="72"/>
      <c r="LKL51" s="138"/>
      <c r="LKM51" s="71"/>
      <c r="LKN51" s="72"/>
      <c r="LKO51" s="71"/>
      <c r="LKP51" s="72"/>
      <c r="LKQ51" s="72"/>
      <c r="LKR51" s="72"/>
      <c r="LKS51" s="138"/>
      <c r="LKT51" s="71"/>
      <c r="LKU51" s="72"/>
      <c r="LKV51" s="71"/>
      <c r="LKW51" s="72"/>
      <c r="LKX51" s="72"/>
      <c r="LKY51" s="72"/>
      <c r="LKZ51" s="138"/>
      <c r="LLA51" s="71"/>
      <c r="LLB51" s="72"/>
      <c r="LLC51" s="71"/>
      <c r="LLD51" s="72"/>
      <c r="LLE51" s="72"/>
      <c r="LLF51" s="72"/>
      <c r="LLG51" s="138"/>
      <c r="LLH51" s="71"/>
      <c r="LLI51" s="72"/>
      <c r="LLJ51" s="71"/>
      <c r="LLK51" s="72"/>
      <c r="LLL51" s="72"/>
      <c r="LLM51" s="72"/>
      <c r="LLN51" s="138"/>
      <c r="LLO51" s="71"/>
      <c r="LLP51" s="72"/>
      <c r="LLQ51" s="71"/>
      <c r="LLR51" s="72"/>
      <c r="LLS51" s="72"/>
      <c r="LLT51" s="72"/>
      <c r="LLU51" s="138"/>
      <c r="LLV51" s="71"/>
      <c r="LLW51" s="72"/>
      <c r="LLX51" s="71"/>
      <c r="LLY51" s="72"/>
      <c r="LLZ51" s="72"/>
      <c r="LMA51" s="72"/>
      <c r="LMB51" s="138"/>
      <c r="LMC51" s="71"/>
      <c r="LMD51" s="72"/>
      <c r="LME51" s="71"/>
      <c r="LMF51" s="72"/>
      <c r="LMG51" s="72"/>
      <c r="LMH51" s="72"/>
      <c r="LMI51" s="138"/>
      <c r="LMJ51" s="71"/>
      <c r="LMK51" s="72"/>
      <c r="LML51" s="71"/>
      <c r="LMM51" s="72"/>
      <c r="LMN51" s="72"/>
      <c r="LMO51" s="72"/>
      <c r="LMP51" s="138"/>
      <c r="LMQ51" s="71"/>
      <c r="LMR51" s="72"/>
      <c r="LMS51" s="71"/>
      <c r="LMT51" s="72"/>
      <c r="LMU51" s="72"/>
      <c r="LMV51" s="72"/>
      <c r="LMW51" s="138"/>
      <c r="LMX51" s="71"/>
      <c r="LMY51" s="72"/>
      <c r="LMZ51" s="71"/>
      <c r="LNA51" s="72"/>
      <c r="LNB51" s="72"/>
      <c r="LNC51" s="72"/>
      <c r="LND51" s="138"/>
      <c r="LNE51" s="71"/>
      <c r="LNF51" s="72"/>
      <c r="LNG51" s="71"/>
      <c r="LNH51" s="72"/>
      <c r="LNI51" s="72"/>
      <c r="LNJ51" s="72"/>
      <c r="LNK51" s="138"/>
      <c r="LNL51" s="71"/>
      <c r="LNM51" s="72"/>
      <c r="LNN51" s="71"/>
      <c r="LNO51" s="72"/>
      <c r="LNP51" s="72"/>
      <c r="LNQ51" s="72"/>
      <c r="LNR51" s="138"/>
      <c r="LNS51" s="71"/>
      <c r="LNT51" s="72"/>
      <c r="LNU51" s="71"/>
      <c r="LNV51" s="72"/>
      <c r="LNW51" s="72"/>
      <c r="LNX51" s="72"/>
      <c r="LNY51" s="138"/>
      <c r="LNZ51" s="71"/>
      <c r="LOA51" s="72"/>
      <c r="LOB51" s="71"/>
      <c r="LOC51" s="72"/>
      <c r="LOD51" s="72"/>
      <c r="LOE51" s="72"/>
      <c r="LOF51" s="138"/>
      <c r="LOG51" s="71"/>
      <c r="LOH51" s="72"/>
      <c r="LOI51" s="71"/>
      <c r="LOJ51" s="72"/>
      <c r="LOK51" s="72"/>
      <c r="LOL51" s="72"/>
      <c r="LOM51" s="138"/>
      <c r="LON51" s="71"/>
      <c r="LOO51" s="72"/>
      <c r="LOP51" s="71"/>
      <c r="LOQ51" s="72"/>
      <c r="LOR51" s="72"/>
      <c r="LOS51" s="72"/>
      <c r="LOT51" s="138"/>
      <c r="LOU51" s="71"/>
      <c r="LOV51" s="72"/>
      <c r="LOW51" s="71"/>
      <c r="LOX51" s="72"/>
      <c r="LOY51" s="72"/>
      <c r="LOZ51" s="72"/>
      <c r="LPA51" s="138"/>
      <c r="LPB51" s="71"/>
      <c r="LPC51" s="72"/>
      <c r="LPD51" s="71"/>
      <c r="LPE51" s="72"/>
      <c r="LPF51" s="72"/>
      <c r="LPG51" s="72"/>
      <c r="LPH51" s="138"/>
      <c r="LPI51" s="141"/>
      <c r="LPJ51" s="72"/>
      <c r="LPK51" s="71"/>
      <c r="LPL51" s="72"/>
      <c r="LPM51" s="72"/>
      <c r="LPN51" s="72"/>
      <c r="LPO51" s="138"/>
      <c r="LPP51" s="141"/>
      <c r="LPQ51" s="72"/>
      <c r="LPR51" s="71"/>
      <c r="LPS51" s="72"/>
      <c r="LPT51" s="72"/>
      <c r="LPU51" s="72"/>
      <c r="LPV51" s="136"/>
      <c r="LPW51" s="137"/>
      <c r="LPX51" s="71"/>
      <c r="LPY51" s="71"/>
      <c r="LPZ51" s="138"/>
      <c r="LQA51" s="138"/>
      <c r="LQB51" s="139"/>
      <c r="LQC51" s="71"/>
      <c r="LQD51" s="72"/>
      <c r="LQE51" s="71"/>
      <c r="LQF51" s="140"/>
      <c r="LQG51" s="72"/>
      <c r="LQH51" s="72"/>
      <c r="LQI51" s="138"/>
      <c r="LQJ51" s="71"/>
      <c r="LQK51" s="72"/>
      <c r="LQL51" s="71"/>
      <c r="LQM51" s="72"/>
      <c r="LQN51" s="72"/>
      <c r="LQO51" s="72"/>
      <c r="LQP51" s="138"/>
      <c r="LQQ51" s="71"/>
      <c r="LQR51" s="72"/>
      <c r="LQS51" s="71"/>
      <c r="LQT51" s="72"/>
      <c r="LQU51" s="72"/>
      <c r="LQV51" s="72"/>
      <c r="LQW51" s="138"/>
      <c r="LQX51" s="71"/>
      <c r="LQY51" s="72"/>
      <c r="LQZ51" s="71"/>
      <c r="LRA51" s="72"/>
      <c r="LRB51" s="72"/>
      <c r="LRC51" s="72"/>
      <c r="LRD51" s="138"/>
      <c r="LRE51" s="71"/>
      <c r="LRF51" s="72"/>
      <c r="LRG51" s="71"/>
      <c r="LRH51" s="72"/>
      <c r="LRI51" s="72"/>
      <c r="LRJ51" s="72"/>
      <c r="LRK51" s="138"/>
      <c r="LRL51" s="71"/>
      <c r="LRM51" s="72"/>
      <c r="LRN51" s="71"/>
      <c r="LRO51" s="72"/>
      <c r="LRP51" s="72"/>
      <c r="LRQ51" s="72"/>
      <c r="LRR51" s="138"/>
      <c r="LRS51" s="71"/>
      <c r="LRT51" s="72"/>
      <c r="LRU51" s="71"/>
      <c r="LRV51" s="72"/>
      <c r="LRW51" s="72"/>
      <c r="LRX51" s="72"/>
      <c r="LRY51" s="138"/>
      <c r="LRZ51" s="71"/>
      <c r="LSA51" s="72"/>
      <c r="LSB51" s="71"/>
      <c r="LSC51" s="72"/>
      <c r="LSD51" s="72"/>
      <c r="LSE51" s="72"/>
      <c r="LSF51" s="138"/>
      <c r="LSG51" s="71"/>
      <c r="LSH51" s="72"/>
      <c r="LSI51" s="71"/>
      <c r="LSJ51" s="72"/>
      <c r="LSK51" s="72"/>
      <c r="LSL51" s="72"/>
      <c r="LSM51" s="138"/>
      <c r="LSN51" s="71"/>
      <c r="LSO51" s="72"/>
      <c r="LSP51" s="71"/>
      <c r="LSQ51" s="72"/>
      <c r="LSR51" s="72"/>
      <c r="LSS51" s="72"/>
      <c r="LST51" s="138"/>
      <c r="LSU51" s="71"/>
      <c r="LSV51" s="72"/>
      <c r="LSW51" s="71"/>
      <c r="LSX51" s="72"/>
      <c r="LSY51" s="72"/>
      <c r="LSZ51" s="72"/>
      <c r="LTA51" s="138"/>
      <c r="LTB51" s="71"/>
      <c r="LTC51" s="72"/>
      <c r="LTD51" s="71"/>
      <c r="LTE51" s="72"/>
      <c r="LTF51" s="72"/>
      <c r="LTG51" s="72"/>
      <c r="LTH51" s="138"/>
      <c r="LTI51" s="71"/>
      <c r="LTJ51" s="72"/>
      <c r="LTK51" s="71"/>
      <c r="LTL51" s="72"/>
      <c r="LTM51" s="72"/>
      <c r="LTN51" s="72"/>
      <c r="LTO51" s="138"/>
      <c r="LTP51" s="71"/>
      <c r="LTQ51" s="72"/>
      <c r="LTR51" s="71"/>
      <c r="LTS51" s="72"/>
      <c r="LTT51" s="72"/>
      <c r="LTU51" s="72"/>
      <c r="LTV51" s="138"/>
      <c r="LTW51" s="71"/>
      <c r="LTX51" s="72"/>
      <c r="LTY51" s="71"/>
      <c r="LTZ51" s="72"/>
      <c r="LUA51" s="72"/>
      <c r="LUB51" s="72"/>
      <c r="LUC51" s="138"/>
      <c r="LUD51" s="71"/>
      <c r="LUE51" s="72"/>
      <c r="LUF51" s="71"/>
      <c r="LUG51" s="72"/>
      <c r="LUH51" s="72"/>
      <c r="LUI51" s="72"/>
      <c r="LUJ51" s="138"/>
      <c r="LUK51" s="71"/>
      <c r="LUL51" s="72"/>
      <c r="LUM51" s="71"/>
      <c r="LUN51" s="72"/>
      <c r="LUO51" s="72"/>
      <c r="LUP51" s="72"/>
      <c r="LUQ51" s="138"/>
      <c r="LUR51" s="71"/>
      <c r="LUS51" s="72"/>
      <c r="LUT51" s="71"/>
      <c r="LUU51" s="72"/>
      <c r="LUV51" s="72"/>
      <c r="LUW51" s="72"/>
      <c r="LUX51" s="138"/>
      <c r="LUY51" s="71"/>
      <c r="LUZ51" s="72"/>
      <c r="LVA51" s="71"/>
      <c r="LVB51" s="72"/>
      <c r="LVC51" s="72"/>
      <c r="LVD51" s="72"/>
      <c r="LVE51" s="138"/>
      <c r="LVF51" s="71"/>
      <c r="LVG51" s="72"/>
      <c r="LVH51" s="71"/>
      <c r="LVI51" s="72"/>
      <c r="LVJ51" s="72"/>
      <c r="LVK51" s="72"/>
      <c r="LVL51" s="138"/>
      <c r="LVM51" s="71"/>
      <c r="LVN51" s="72"/>
      <c r="LVO51" s="71"/>
      <c r="LVP51" s="72"/>
      <c r="LVQ51" s="72"/>
      <c r="LVR51" s="72"/>
      <c r="LVS51" s="138"/>
      <c r="LVT51" s="71"/>
      <c r="LVU51" s="72"/>
      <c r="LVV51" s="71"/>
      <c r="LVW51" s="72"/>
      <c r="LVX51" s="72"/>
      <c r="LVY51" s="72"/>
      <c r="LVZ51" s="138"/>
      <c r="LWA51" s="71"/>
      <c r="LWB51" s="72"/>
      <c r="LWC51" s="71"/>
      <c r="LWD51" s="72"/>
      <c r="LWE51" s="72"/>
      <c r="LWF51" s="72"/>
      <c r="LWG51" s="138"/>
      <c r="LWH51" s="71"/>
      <c r="LWI51" s="72"/>
      <c r="LWJ51" s="71"/>
      <c r="LWK51" s="72"/>
      <c r="LWL51" s="72"/>
      <c r="LWM51" s="72"/>
      <c r="LWN51" s="138"/>
      <c r="LWO51" s="71"/>
      <c r="LWP51" s="72"/>
      <c r="LWQ51" s="71"/>
      <c r="LWR51" s="72"/>
      <c r="LWS51" s="72"/>
      <c r="LWT51" s="72"/>
      <c r="LWU51" s="138"/>
      <c r="LWV51" s="71"/>
      <c r="LWW51" s="72"/>
      <c r="LWX51" s="71"/>
      <c r="LWY51" s="72"/>
      <c r="LWZ51" s="72"/>
      <c r="LXA51" s="72"/>
      <c r="LXB51" s="138"/>
      <c r="LXC51" s="71"/>
      <c r="LXD51" s="72"/>
      <c r="LXE51" s="71"/>
      <c r="LXF51" s="72"/>
      <c r="LXG51" s="72"/>
      <c r="LXH51" s="72"/>
      <c r="LXI51" s="138"/>
      <c r="LXJ51" s="71"/>
      <c r="LXK51" s="72"/>
      <c r="LXL51" s="71"/>
      <c r="LXM51" s="72"/>
      <c r="LXN51" s="72"/>
      <c r="LXO51" s="72"/>
      <c r="LXP51" s="138"/>
      <c r="LXQ51" s="71"/>
      <c r="LXR51" s="72"/>
      <c r="LXS51" s="71"/>
      <c r="LXT51" s="72"/>
      <c r="LXU51" s="72"/>
      <c r="LXV51" s="72"/>
      <c r="LXW51" s="138"/>
      <c r="LXX51" s="71"/>
      <c r="LXY51" s="72"/>
      <c r="LXZ51" s="71"/>
      <c r="LYA51" s="72"/>
      <c r="LYB51" s="72"/>
      <c r="LYC51" s="72"/>
      <c r="LYD51" s="138"/>
      <c r="LYE51" s="71"/>
      <c r="LYF51" s="72"/>
      <c r="LYG51" s="71"/>
      <c r="LYH51" s="72"/>
      <c r="LYI51" s="72"/>
      <c r="LYJ51" s="72"/>
      <c r="LYK51" s="138"/>
      <c r="LYL51" s="141"/>
      <c r="LYM51" s="72"/>
      <c r="LYN51" s="71"/>
      <c r="LYO51" s="72"/>
      <c r="LYP51" s="72"/>
      <c r="LYQ51" s="72"/>
      <c r="LYR51" s="138"/>
      <c r="LYS51" s="141"/>
      <c r="LYT51" s="72"/>
      <c r="LYU51" s="71"/>
      <c r="LYV51" s="72"/>
      <c r="LYW51" s="72"/>
      <c r="LYX51" s="72"/>
      <c r="LYY51" s="136"/>
      <c r="LYZ51" s="137"/>
      <c r="LZA51" s="71"/>
      <c r="LZB51" s="71"/>
      <c r="LZC51" s="138"/>
      <c r="LZD51" s="138"/>
      <c r="LZE51" s="139"/>
      <c r="LZF51" s="71"/>
      <c r="LZG51" s="72"/>
      <c r="LZH51" s="71"/>
      <c r="LZI51" s="140"/>
      <c r="LZJ51" s="72"/>
      <c r="LZK51" s="72"/>
      <c r="LZL51" s="138"/>
      <c r="LZM51" s="71"/>
      <c r="LZN51" s="72"/>
      <c r="LZO51" s="71"/>
      <c r="LZP51" s="72"/>
      <c r="LZQ51" s="72"/>
      <c r="LZR51" s="72"/>
      <c r="LZS51" s="138"/>
      <c r="LZT51" s="71"/>
      <c r="LZU51" s="72"/>
      <c r="LZV51" s="71"/>
      <c r="LZW51" s="72"/>
      <c r="LZX51" s="72"/>
      <c r="LZY51" s="72"/>
      <c r="LZZ51" s="138"/>
      <c r="MAA51" s="71"/>
      <c r="MAB51" s="72"/>
      <c r="MAC51" s="71"/>
      <c r="MAD51" s="72"/>
      <c r="MAE51" s="72"/>
      <c r="MAF51" s="72"/>
      <c r="MAG51" s="138"/>
      <c r="MAH51" s="71"/>
      <c r="MAI51" s="72"/>
      <c r="MAJ51" s="71"/>
      <c r="MAK51" s="72"/>
      <c r="MAL51" s="72"/>
      <c r="MAM51" s="72"/>
      <c r="MAN51" s="138"/>
      <c r="MAO51" s="71"/>
      <c r="MAP51" s="72"/>
      <c r="MAQ51" s="71"/>
      <c r="MAR51" s="72"/>
      <c r="MAS51" s="72"/>
      <c r="MAT51" s="72"/>
      <c r="MAU51" s="138"/>
      <c r="MAV51" s="71"/>
      <c r="MAW51" s="72"/>
      <c r="MAX51" s="71"/>
      <c r="MAY51" s="72"/>
      <c r="MAZ51" s="72"/>
      <c r="MBA51" s="72"/>
      <c r="MBB51" s="138"/>
      <c r="MBC51" s="71"/>
      <c r="MBD51" s="72"/>
      <c r="MBE51" s="71"/>
      <c r="MBF51" s="72"/>
      <c r="MBG51" s="72"/>
      <c r="MBH51" s="72"/>
      <c r="MBI51" s="138"/>
      <c r="MBJ51" s="71"/>
      <c r="MBK51" s="72"/>
      <c r="MBL51" s="71"/>
      <c r="MBM51" s="72"/>
      <c r="MBN51" s="72"/>
      <c r="MBO51" s="72"/>
      <c r="MBP51" s="138"/>
      <c r="MBQ51" s="71"/>
      <c r="MBR51" s="72"/>
      <c r="MBS51" s="71"/>
      <c r="MBT51" s="72"/>
      <c r="MBU51" s="72"/>
      <c r="MBV51" s="72"/>
      <c r="MBW51" s="138"/>
      <c r="MBX51" s="71"/>
      <c r="MBY51" s="72"/>
      <c r="MBZ51" s="71"/>
      <c r="MCA51" s="72"/>
      <c r="MCB51" s="72"/>
      <c r="MCC51" s="72"/>
      <c r="MCD51" s="138"/>
      <c r="MCE51" s="71"/>
      <c r="MCF51" s="72"/>
      <c r="MCG51" s="71"/>
      <c r="MCH51" s="72"/>
      <c r="MCI51" s="72"/>
      <c r="MCJ51" s="72"/>
      <c r="MCK51" s="138"/>
      <c r="MCL51" s="71"/>
      <c r="MCM51" s="72"/>
      <c r="MCN51" s="71"/>
      <c r="MCO51" s="72"/>
      <c r="MCP51" s="72"/>
      <c r="MCQ51" s="72"/>
      <c r="MCR51" s="138"/>
      <c r="MCS51" s="71"/>
      <c r="MCT51" s="72"/>
      <c r="MCU51" s="71"/>
      <c r="MCV51" s="72"/>
      <c r="MCW51" s="72"/>
      <c r="MCX51" s="72"/>
      <c r="MCY51" s="138"/>
      <c r="MCZ51" s="71"/>
      <c r="MDA51" s="72"/>
      <c r="MDB51" s="71"/>
      <c r="MDC51" s="72"/>
      <c r="MDD51" s="72"/>
      <c r="MDE51" s="72"/>
      <c r="MDF51" s="138"/>
      <c r="MDG51" s="71"/>
      <c r="MDH51" s="72"/>
      <c r="MDI51" s="71"/>
      <c r="MDJ51" s="72"/>
      <c r="MDK51" s="72"/>
      <c r="MDL51" s="72"/>
      <c r="MDM51" s="138"/>
      <c r="MDN51" s="71"/>
      <c r="MDO51" s="72"/>
      <c r="MDP51" s="71"/>
      <c r="MDQ51" s="72"/>
      <c r="MDR51" s="72"/>
      <c r="MDS51" s="72"/>
      <c r="MDT51" s="138"/>
      <c r="MDU51" s="71"/>
      <c r="MDV51" s="72"/>
      <c r="MDW51" s="71"/>
      <c r="MDX51" s="72"/>
      <c r="MDY51" s="72"/>
      <c r="MDZ51" s="72"/>
      <c r="MEA51" s="138"/>
      <c r="MEB51" s="71"/>
      <c r="MEC51" s="72"/>
      <c r="MED51" s="71"/>
      <c r="MEE51" s="72"/>
      <c r="MEF51" s="72"/>
      <c r="MEG51" s="72"/>
      <c r="MEH51" s="138"/>
      <c r="MEI51" s="71"/>
      <c r="MEJ51" s="72"/>
      <c r="MEK51" s="71"/>
      <c r="MEL51" s="72"/>
      <c r="MEM51" s="72"/>
      <c r="MEN51" s="72"/>
      <c r="MEO51" s="138"/>
      <c r="MEP51" s="71"/>
      <c r="MEQ51" s="72"/>
      <c r="MER51" s="71"/>
      <c r="MES51" s="72"/>
      <c r="MET51" s="72"/>
      <c r="MEU51" s="72"/>
      <c r="MEV51" s="138"/>
      <c r="MEW51" s="71"/>
      <c r="MEX51" s="72"/>
      <c r="MEY51" s="71"/>
      <c r="MEZ51" s="72"/>
      <c r="MFA51" s="72"/>
      <c r="MFB51" s="72"/>
      <c r="MFC51" s="138"/>
      <c r="MFD51" s="71"/>
      <c r="MFE51" s="72"/>
      <c r="MFF51" s="71"/>
      <c r="MFG51" s="72"/>
      <c r="MFH51" s="72"/>
      <c r="MFI51" s="72"/>
      <c r="MFJ51" s="138"/>
      <c r="MFK51" s="71"/>
      <c r="MFL51" s="72"/>
      <c r="MFM51" s="71"/>
      <c r="MFN51" s="72"/>
      <c r="MFO51" s="72"/>
      <c r="MFP51" s="72"/>
      <c r="MFQ51" s="138"/>
      <c r="MFR51" s="71"/>
      <c r="MFS51" s="72"/>
      <c r="MFT51" s="71"/>
      <c r="MFU51" s="72"/>
      <c r="MFV51" s="72"/>
      <c r="MFW51" s="72"/>
      <c r="MFX51" s="138"/>
      <c r="MFY51" s="71"/>
      <c r="MFZ51" s="72"/>
      <c r="MGA51" s="71"/>
      <c r="MGB51" s="72"/>
      <c r="MGC51" s="72"/>
      <c r="MGD51" s="72"/>
      <c r="MGE51" s="138"/>
      <c r="MGF51" s="71"/>
      <c r="MGG51" s="72"/>
      <c r="MGH51" s="71"/>
      <c r="MGI51" s="72"/>
      <c r="MGJ51" s="72"/>
      <c r="MGK51" s="72"/>
      <c r="MGL51" s="138"/>
      <c r="MGM51" s="71"/>
      <c r="MGN51" s="72"/>
      <c r="MGO51" s="71"/>
      <c r="MGP51" s="72"/>
      <c r="MGQ51" s="72"/>
      <c r="MGR51" s="72"/>
      <c r="MGS51" s="138"/>
      <c r="MGT51" s="71"/>
      <c r="MGU51" s="72"/>
      <c r="MGV51" s="71"/>
      <c r="MGW51" s="72"/>
      <c r="MGX51" s="72"/>
      <c r="MGY51" s="72"/>
      <c r="MGZ51" s="138"/>
      <c r="MHA51" s="71"/>
      <c r="MHB51" s="72"/>
      <c r="MHC51" s="71"/>
      <c r="MHD51" s="72"/>
      <c r="MHE51" s="72"/>
      <c r="MHF51" s="72"/>
      <c r="MHG51" s="138"/>
      <c r="MHH51" s="71"/>
      <c r="MHI51" s="72"/>
      <c r="MHJ51" s="71"/>
      <c r="MHK51" s="72"/>
      <c r="MHL51" s="72"/>
      <c r="MHM51" s="72"/>
      <c r="MHN51" s="138"/>
      <c r="MHO51" s="141"/>
      <c r="MHP51" s="72"/>
      <c r="MHQ51" s="71"/>
      <c r="MHR51" s="72"/>
      <c r="MHS51" s="72"/>
      <c r="MHT51" s="72"/>
      <c r="MHU51" s="138"/>
      <c r="MHV51" s="141"/>
      <c r="MHW51" s="72"/>
      <c r="MHX51" s="71"/>
      <c r="MHY51" s="72"/>
      <c r="MHZ51" s="72"/>
      <c r="MIA51" s="72"/>
      <c r="MIB51" s="136"/>
      <c r="MIC51" s="137"/>
      <c r="MID51" s="71"/>
      <c r="MIE51" s="71"/>
      <c r="MIF51" s="138"/>
      <c r="MIG51" s="138"/>
      <c r="MIH51" s="139"/>
      <c r="MII51" s="71"/>
      <c r="MIJ51" s="72"/>
      <c r="MIK51" s="71"/>
      <c r="MIL51" s="140"/>
      <c r="MIM51" s="72"/>
      <c r="MIN51" s="72"/>
      <c r="MIO51" s="138"/>
      <c r="MIP51" s="71"/>
      <c r="MIQ51" s="72"/>
      <c r="MIR51" s="71"/>
      <c r="MIS51" s="72"/>
      <c r="MIT51" s="72"/>
      <c r="MIU51" s="72"/>
      <c r="MIV51" s="138"/>
      <c r="MIW51" s="71"/>
      <c r="MIX51" s="72"/>
      <c r="MIY51" s="71"/>
      <c r="MIZ51" s="72"/>
      <c r="MJA51" s="72"/>
      <c r="MJB51" s="72"/>
      <c r="MJC51" s="138"/>
      <c r="MJD51" s="71"/>
      <c r="MJE51" s="72"/>
      <c r="MJF51" s="71"/>
      <c r="MJG51" s="72"/>
      <c r="MJH51" s="72"/>
      <c r="MJI51" s="72"/>
      <c r="MJJ51" s="138"/>
      <c r="MJK51" s="71"/>
      <c r="MJL51" s="72"/>
      <c r="MJM51" s="71"/>
      <c r="MJN51" s="72"/>
      <c r="MJO51" s="72"/>
      <c r="MJP51" s="72"/>
      <c r="MJQ51" s="138"/>
      <c r="MJR51" s="71"/>
      <c r="MJS51" s="72"/>
      <c r="MJT51" s="71"/>
      <c r="MJU51" s="72"/>
      <c r="MJV51" s="72"/>
      <c r="MJW51" s="72"/>
      <c r="MJX51" s="138"/>
      <c r="MJY51" s="71"/>
      <c r="MJZ51" s="72"/>
      <c r="MKA51" s="71"/>
      <c r="MKB51" s="72"/>
      <c r="MKC51" s="72"/>
      <c r="MKD51" s="72"/>
      <c r="MKE51" s="138"/>
      <c r="MKF51" s="71"/>
      <c r="MKG51" s="72"/>
      <c r="MKH51" s="71"/>
      <c r="MKI51" s="72"/>
      <c r="MKJ51" s="72"/>
      <c r="MKK51" s="72"/>
      <c r="MKL51" s="138"/>
      <c r="MKM51" s="71"/>
      <c r="MKN51" s="72"/>
      <c r="MKO51" s="71"/>
      <c r="MKP51" s="72"/>
      <c r="MKQ51" s="72"/>
      <c r="MKR51" s="72"/>
      <c r="MKS51" s="138"/>
      <c r="MKT51" s="71"/>
      <c r="MKU51" s="72"/>
      <c r="MKV51" s="71"/>
      <c r="MKW51" s="72"/>
      <c r="MKX51" s="72"/>
      <c r="MKY51" s="72"/>
      <c r="MKZ51" s="138"/>
      <c r="MLA51" s="71"/>
      <c r="MLB51" s="72"/>
      <c r="MLC51" s="71"/>
      <c r="MLD51" s="72"/>
      <c r="MLE51" s="72"/>
      <c r="MLF51" s="72"/>
      <c r="MLG51" s="138"/>
      <c r="MLH51" s="71"/>
      <c r="MLI51" s="72"/>
      <c r="MLJ51" s="71"/>
      <c r="MLK51" s="72"/>
      <c r="MLL51" s="72"/>
      <c r="MLM51" s="72"/>
      <c r="MLN51" s="138"/>
      <c r="MLO51" s="71"/>
      <c r="MLP51" s="72"/>
      <c r="MLQ51" s="71"/>
      <c r="MLR51" s="72"/>
      <c r="MLS51" s="72"/>
      <c r="MLT51" s="72"/>
      <c r="MLU51" s="138"/>
      <c r="MLV51" s="71"/>
      <c r="MLW51" s="72"/>
      <c r="MLX51" s="71"/>
      <c r="MLY51" s="72"/>
      <c r="MLZ51" s="72"/>
      <c r="MMA51" s="72"/>
      <c r="MMB51" s="138"/>
      <c r="MMC51" s="71"/>
      <c r="MMD51" s="72"/>
      <c r="MME51" s="71"/>
      <c r="MMF51" s="72"/>
      <c r="MMG51" s="72"/>
      <c r="MMH51" s="72"/>
      <c r="MMI51" s="138"/>
      <c r="MMJ51" s="71"/>
      <c r="MMK51" s="72"/>
      <c r="MML51" s="71"/>
      <c r="MMM51" s="72"/>
      <c r="MMN51" s="72"/>
      <c r="MMO51" s="72"/>
      <c r="MMP51" s="138"/>
      <c r="MMQ51" s="71"/>
      <c r="MMR51" s="72"/>
      <c r="MMS51" s="71"/>
      <c r="MMT51" s="72"/>
      <c r="MMU51" s="72"/>
      <c r="MMV51" s="72"/>
      <c r="MMW51" s="138"/>
      <c r="MMX51" s="71"/>
      <c r="MMY51" s="72"/>
      <c r="MMZ51" s="71"/>
      <c r="MNA51" s="72"/>
      <c r="MNB51" s="72"/>
      <c r="MNC51" s="72"/>
      <c r="MND51" s="138"/>
      <c r="MNE51" s="71"/>
      <c r="MNF51" s="72"/>
      <c r="MNG51" s="71"/>
      <c r="MNH51" s="72"/>
      <c r="MNI51" s="72"/>
      <c r="MNJ51" s="72"/>
      <c r="MNK51" s="138"/>
      <c r="MNL51" s="71"/>
      <c r="MNM51" s="72"/>
      <c r="MNN51" s="71"/>
      <c r="MNO51" s="72"/>
      <c r="MNP51" s="72"/>
      <c r="MNQ51" s="72"/>
      <c r="MNR51" s="138"/>
      <c r="MNS51" s="71"/>
      <c r="MNT51" s="72"/>
      <c r="MNU51" s="71"/>
      <c r="MNV51" s="72"/>
      <c r="MNW51" s="72"/>
      <c r="MNX51" s="72"/>
      <c r="MNY51" s="138"/>
      <c r="MNZ51" s="71"/>
      <c r="MOA51" s="72"/>
      <c r="MOB51" s="71"/>
      <c r="MOC51" s="72"/>
      <c r="MOD51" s="72"/>
      <c r="MOE51" s="72"/>
      <c r="MOF51" s="138"/>
      <c r="MOG51" s="71"/>
      <c r="MOH51" s="72"/>
      <c r="MOI51" s="71"/>
      <c r="MOJ51" s="72"/>
      <c r="MOK51" s="72"/>
      <c r="MOL51" s="72"/>
      <c r="MOM51" s="138"/>
      <c r="MON51" s="71"/>
      <c r="MOO51" s="72"/>
      <c r="MOP51" s="71"/>
      <c r="MOQ51" s="72"/>
      <c r="MOR51" s="72"/>
      <c r="MOS51" s="72"/>
      <c r="MOT51" s="138"/>
      <c r="MOU51" s="71"/>
      <c r="MOV51" s="72"/>
      <c r="MOW51" s="71"/>
      <c r="MOX51" s="72"/>
      <c r="MOY51" s="72"/>
      <c r="MOZ51" s="72"/>
      <c r="MPA51" s="138"/>
      <c r="MPB51" s="71"/>
      <c r="MPC51" s="72"/>
      <c r="MPD51" s="71"/>
      <c r="MPE51" s="72"/>
      <c r="MPF51" s="72"/>
      <c r="MPG51" s="72"/>
      <c r="MPH51" s="138"/>
      <c r="MPI51" s="71"/>
      <c r="MPJ51" s="72"/>
      <c r="MPK51" s="71"/>
      <c r="MPL51" s="72"/>
      <c r="MPM51" s="72"/>
      <c r="MPN51" s="72"/>
      <c r="MPO51" s="138"/>
      <c r="MPP51" s="71"/>
      <c r="MPQ51" s="72"/>
      <c r="MPR51" s="71"/>
      <c r="MPS51" s="72"/>
      <c r="MPT51" s="72"/>
      <c r="MPU51" s="72"/>
      <c r="MPV51" s="138"/>
      <c r="MPW51" s="71"/>
      <c r="MPX51" s="72"/>
      <c r="MPY51" s="71"/>
      <c r="MPZ51" s="72"/>
      <c r="MQA51" s="72"/>
      <c r="MQB51" s="72"/>
      <c r="MQC51" s="138"/>
      <c r="MQD51" s="71"/>
      <c r="MQE51" s="72"/>
      <c r="MQF51" s="71"/>
      <c r="MQG51" s="72"/>
      <c r="MQH51" s="72"/>
      <c r="MQI51" s="72"/>
      <c r="MQJ51" s="138"/>
      <c r="MQK51" s="71"/>
      <c r="MQL51" s="72"/>
      <c r="MQM51" s="71"/>
      <c r="MQN51" s="72"/>
      <c r="MQO51" s="72"/>
      <c r="MQP51" s="72"/>
      <c r="MQQ51" s="138"/>
      <c r="MQR51" s="141"/>
      <c r="MQS51" s="72"/>
      <c r="MQT51" s="71"/>
      <c r="MQU51" s="72"/>
      <c r="MQV51" s="72"/>
      <c r="MQW51" s="72"/>
      <c r="MQX51" s="138"/>
      <c r="MQY51" s="141"/>
      <c r="MQZ51" s="72"/>
      <c r="MRA51" s="71"/>
      <c r="MRB51" s="72"/>
      <c r="MRC51" s="72"/>
      <c r="MRD51" s="72"/>
      <c r="MRE51" s="136"/>
      <c r="MRF51" s="137"/>
      <c r="MRG51" s="71"/>
      <c r="MRH51" s="71"/>
      <c r="MRI51" s="138"/>
      <c r="MRJ51" s="138"/>
      <c r="MRK51" s="139"/>
      <c r="MRL51" s="71"/>
      <c r="MRM51" s="72"/>
      <c r="MRN51" s="71"/>
      <c r="MRO51" s="140"/>
      <c r="MRP51" s="72"/>
      <c r="MRQ51" s="72"/>
      <c r="MRR51" s="138"/>
      <c r="MRS51" s="71"/>
      <c r="MRT51" s="72"/>
      <c r="MRU51" s="71"/>
      <c r="MRV51" s="72"/>
      <c r="MRW51" s="72"/>
      <c r="MRX51" s="72"/>
      <c r="MRY51" s="138"/>
      <c r="MRZ51" s="71"/>
      <c r="MSA51" s="72"/>
      <c r="MSB51" s="71"/>
      <c r="MSC51" s="72"/>
      <c r="MSD51" s="72"/>
      <c r="MSE51" s="72"/>
      <c r="MSF51" s="138"/>
      <c r="MSG51" s="71"/>
      <c r="MSH51" s="72"/>
      <c r="MSI51" s="71"/>
      <c r="MSJ51" s="72"/>
      <c r="MSK51" s="72"/>
      <c r="MSL51" s="72"/>
      <c r="MSM51" s="138"/>
      <c r="MSN51" s="71"/>
      <c r="MSO51" s="72"/>
      <c r="MSP51" s="71"/>
      <c r="MSQ51" s="72"/>
      <c r="MSR51" s="72"/>
      <c r="MSS51" s="72"/>
      <c r="MST51" s="138"/>
      <c r="MSU51" s="71"/>
      <c r="MSV51" s="72"/>
      <c r="MSW51" s="71"/>
      <c r="MSX51" s="72"/>
      <c r="MSY51" s="72"/>
      <c r="MSZ51" s="72"/>
      <c r="MTA51" s="138"/>
      <c r="MTB51" s="71"/>
      <c r="MTC51" s="72"/>
      <c r="MTD51" s="71"/>
      <c r="MTE51" s="72"/>
      <c r="MTF51" s="72"/>
      <c r="MTG51" s="72"/>
      <c r="MTH51" s="138"/>
      <c r="MTI51" s="71"/>
      <c r="MTJ51" s="72"/>
      <c r="MTK51" s="71"/>
      <c r="MTL51" s="72"/>
      <c r="MTM51" s="72"/>
      <c r="MTN51" s="72"/>
      <c r="MTO51" s="138"/>
      <c r="MTP51" s="71"/>
      <c r="MTQ51" s="72"/>
      <c r="MTR51" s="71"/>
      <c r="MTS51" s="72"/>
      <c r="MTT51" s="72"/>
      <c r="MTU51" s="72"/>
      <c r="MTV51" s="138"/>
      <c r="MTW51" s="71"/>
      <c r="MTX51" s="72"/>
      <c r="MTY51" s="71"/>
      <c r="MTZ51" s="72"/>
      <c r="MUA51" s="72"/>
      <c r="MUB51" s="72"/>
      <c r="MUC51" s="138"/>
      <c r="MUD51" s="71"/>
      <c r="MUE51" s="72"/>
      <c r="MUF51" s="71"/>
      <c r="MUG51" s="72"/>
      <c r="MUH51" s="72"/>
      <c r="MUI51" s="72"/>
      <c r="MUJ51" s="138"/>
      <c r="MUK51" s="71"/>
      <c r="MUL51" s="72"/>
      <c r="MUM51" s="71"/>
      <c r="MUN51" s="72"/>
      <c r="MUO51" s="72"/>
      <c r="MUP51" s="72"/>
      <c r="MUQ51" s="138"/>
      <c r="MUR51" s="71"/>
      <c r="MUS51" s="72"/>
      <c r="MUT51" s="71"/>
      <c r="MUU51" s="72"/>
      <c r="MUV51" s="72"/>
      <c r="MUW51" s="72"/>
      <c r="MUX51" s="138"/>
      <c r="MUY51" s="71"/>
      <c r="MUZ51" s="72"/>
      <c r="MVA51" s="71"/>
      <c r="MVB51" s="72"/>
      <c r="MVC51" s="72"/>
      <c r="MVD51" s="72"/>
      <c r="MVE51" s="138"/>
      <c r="MVF51" s="71"/>
      <c r="MVG51" s="72"/>
      <c r="MVH51" s="71"/>
      <c r="MVI51" s="72"/>
      <c r="MVJ51" s="72"/>
      <c r="MVK51" s="72"/>
      <c r="MVL51" s="138"/>
      <c r="MVM51" s="71"/>
      <c r="MVN51" s="72"/>
      <c r="MVO51" s="71"/>
      <c r="MVP51" s="72"/>
      <c r="MVQ51" s="72"/>
      <c r="MVR51" s="72"/>
      <c r="MVS51" s="138"/>
      <c r="MVT51" s="71"/>
      <c r="MVU51" s="72"/>
      <c r="MVV51" s="71"/>
      <c r="MVW51" s="72"/>
      <c r="MVX51" s="72"/>
      <c r="MVY51" s="72"/>
      <c r="MVZ51" s="138"/>
      <c r="MWA51" s="71"/>
      <c r="MWB51" s="72"/>
      <c r="MWC51" s="71"/>
      <c r="MWD51" s="72"/>
      <c r="MWE51" s="72"/>
      <c r="MWF51" s="72"/>
      <c r="MWG51" s="138"/>
      <c r="MWH51" s="71"/>
      <c r="MWI51" s="72"/>
      <c r="MWJ51" s="71"/>
      <c r="MWK51" s="72"/>
      <c r="MWL51" s="72"/>
      <c r="MWM51" s="72"/>
      <c r="MWN51" s="138"/>
      <c r="MWO51" s="71"/>
      <c r="MWP51" s="72"/>
      <c r="MWQ51" s="71"/>
      <c r="MWR51" s="72"/>
      <c r="MWS51" s="72"/>
      <c r="MWT51" s="72"/>
      <c r="MWU51" s="138"/>
      <c r="MWV51" s="71"/>
      <c r="MWW51" s="72"/>
      <c r="MWX51" s="71"/>
      <c r="MWY51" s="72"/>
      <c r="MWZ51" s="72"/>
      <c r="MXA51" s="72"/>
      <c r="MXB51" s="138"/>
      <c r="MXC51" s="71"/>
      <c r="MXD51" s="72"/>
      <c r="MXE51" s="71"/>
      <c r="MXF51" s="72"/>
      <c r="MXG51" s="72"/>
      <c r="MXH51" s="72"/>
      <c r="MXI51" s="138"/>
      <c r="MXJ51" s="71"/>
      <c r="MXK51" s="72"/>
      <c r="MXL51" s="71"/>
      <c r="MXM51" s="72"/>
      <c r="MXN51" s="72"/>
      <c r="MXO51" s="72"/>
      <c r="MXP51" s="138"/>
      <c r="MXQ51" s="71"/>
      <c r="MXR51" s="72"/>
      <c r="MXS51" s="71"/>
      <c r="MXT51" s="72"/>
      <c r="MXU51" s="72"/>
      <c r="MXV51" s="72"/>
      <c r="MXW51" s="138"/>
      <c r="MXX51" s="71"/>
      <c r="MXY51" s="72"/>
      <c r="MXZ51" s="71"/>
      <c r="MYA51" s="72"/>
      <c r="MYB51" s="72"/>
      <c r="MYC51" s="72"/>
      <c r="MYD51" s="138"/>
      <c r="MYE51" s="71"/>
      <c r="MYF51" s="72"/>
      <c r="MYG51" s="71"/>
      <c r="MYH51" s="72"/>
      <c r="MYI51" s="72"/>
      <c r="MYJ51" s="72"/>
      <c r="MYK51" s="138"/>
      <c r="MYL51" s="71"/>
      <c r="MYM51" s="72"/>
      <c r="MYN51" s="71"/>
      <c r="MYO51" s="72"/>
      <c r="MYP51" s="72"/>
      <c r="MYQ51" s="72"/>
      <c r="MYR51" s="138"/>
      <c r="MYS51" s="71"/>
      <c r="MYT51" s="72"/>
      <c r="MYU51" s="71"/>
      <c r="MYV51" s="72"/>
      <c r="MYW51" s="72"/>
      <c r="MYX51" s="72"/>
      <c r="MYY51" s="138"/>
      <c r="MYZ51" s="71"/>
      <c r="MZA51" s="72"/>
      <c r="MZB51" s="71"/>
      <c r="MZC51" s="72"/>
      <c r="MZD51" s="72"/>
      <c r="MZE51" s="72"/>
      <c r="MZF51" s="138"/>
      <c r="MZG51" s="71"/>
      <c r="MZH51" s="72"/>
      <c r="MZI51" s="71"/>
      <c r="MZJ51" s="72"/>
      <c r="MZK51" s="72"/>
      <c r="MZL51" s="72"/>
      <c r="MZM51" s="138"/>
      <c r="MZN51" s="71"/>
      <c r="MZO51" s="72"/>
      <c r="MZP51" s="71"/>
      <c r="MZQ51" s="72"/>
      <c r="MZR51" s="72"/>
      <c r="MZS51" s="72"/>
      <c r="MZT51" s="138"/>
      <c r="MZU51" s="141"/>
      <c r="MZV51" s="72"/>
      <c r="MZW51" s="71"/>
      <c r="MZX51" s="72"/>
      <c r="MZY51" s="72"/>
      <c r="MZZ51" s="72"/>
      <c r="NAA51" s="138"/>
      <c r="NAB51" s="141"/>
      <c r="NAC51" s="72"/>
      <c r="NAD51" s="71"/>
      <c r="NAE51" s="72"/>
      <c r="NAF51" s="72"/>
      <c r="NAG51" s="72"/>
      <c r="NAH51" s="136"/>
      <c r="NAI51" s="137"/>
      <c r="NAJ51" s="71"/>
      <c r="NAK51" s="71"/>
      <c r="NAL51" s="138"/>
      <c r="NAM51" s="138"/>
      <c r="NAN51" s="139"/>
      <c r="NAO51" s="71"/>
      <c r="NAP51" s="72"/>
      <c r="NAQ51" s="71"/>
      <c r="NAR51" s="140"/>
      <c r="NAS51" s="72"/>
      <c r="NAT51" s="72"/>
      <c r="NAU51" s="138"/>
      <c r="NAV51" s="71"/>
      <c r="NAW51" s="72"/>
      <c r="NAX51" s="71"/>
      <c r="NAY51" s="72"/>
      <c r="NAZ51" s="72"/>
      <c r="NBA51" s="72"/>
      <c r="NBB51" s="138"/>
      <c r="NBC51" s="71"/>
      <c r="NBD51" s="72"/>
      <c r="NBE51" s="71"/>
      <c r="NBF51" s="72"/>
      <c r="NBG51" s="72"/>
      <c r="NBH51" s="72"/>
      <c r="NBI51" s="138"/>
      <c r="NBJ51" s="71"/>
      <c r="NBK51" s="72"/>
      <c r="NBL51" s="71"/>
      <c r="NBM51" s="72"/>
      <c r="NBN51" s="72"/>
      <c r="NBO51" s="72"/>
      <c r="NBP51" s="138"/>
      <c r="NBQ51" s="71"/>
      <c r="NBR51" s="72"/>
      <c r="NBS51" s="71"/>
      <c r="NBT51" s="72"/>
      <c r="NBU51" s="72"/>
      <c r="NBV51" s="72"/>
      <c r="NBW51" s="138"/>
      <c r="NBX51" s="71"/>
      <c r="NBY51" s="72"/>
      <c r="NBZ51" s="71"/>
      <c r="NCA51" s="72"/>
      <c r="NCB51" s="72"/>
      <c r="NCC51" s="72"/>
      <c r="NCD51" s="138"/>
      <c r="NCE51" s="71"/>
      <c r="NCF51" s="72"/>
      <c r="NCG51" s="71"/>
      <c r="NCH51" s="72"/>
      <c r="NCI51" s="72"/>
      <c r="NCJ51" s="72"/>
      <c r="NCK51" s="138"/>
      <c r="NCL51" s="71"/>
      <c r="NCM51" s="72"/>
      <c r="NCN51" s="71"/>
      <c r="NCO51" s="72"/>
      <c r="NCP51" s="72"/>
      <c r="NCQ51" s="72"/>
      <c r="NCR51" s="138"/>
      <c r="NCS51" s="71"/>
      <c r="NCT51" s="72"/>
      <c r="NCU51" s="71"/>
      <c r="NCV51" s="72"/>
      <c r="NCW51" s="72"/>
      <c r="NCX51" s="72"/>
      <c r="NCY51" s="138"/>
      <c r="NCZ51" s="71"/>
      <c r="NDA51" s="72"/>
      <c r="NDB51" s="71"/>
      <c r="NDC51" s="72"/>
      <c r="NDD51" s="72"/>
      <c r="NDE51" s="72"/>
      <c r="NDF51" s="138"/>
      <c r="NDG51" s="71"/>
      <c r="NDH51" s="72"/>
      <c r="NDI51" s="71"/>
      <c r="NDJ51" s="72"/>
      <c r="NDK51" s="72"/>
      <c r="NDL51" s="72"/>
      <c r="NDM51" s="138"/>
      <c r="NDN51" s="71"/>
      <c r="NDO51" s="72"/>
      <c r="NDP51" s="71"/>
      <c r="NDQ51" s="72"/>
      <c r="NDR51" s="72"/>
      <c r="NDS51" s="72"/>
      <c r="NDT51" s="138"/>
      <c r="NDU51" s="71"/>
      <c r="NDV51" s="72"/>
      <c r="NDW51" s="71"/>
      <c r="NDX51" s="72"/>
      <c r="NDY51" s="72"/>
      <c r="NDZ51" s="72"/>
      <c r="NEA51" s="138"/>
      <c r="NEB51" s="71"/>
      <c r="NEC51" s="72"/>
      <c r="NED51" s="71"/>
      <c r="NEE51" s="72"/>
      <c r="NEF51" s="72"/>
      <c r="NEG51" s="72"/>
      <c r="NEH51" s="138"/>
      <c r="NEI51" s="71"/>
      <c r="NEJ51" s="72"/>
      <c r="NEK51" s="71"/>
      <c r="NEL51" s="72"/>
      <c r="NEM51" s="72"/>
      <c r="NEN51" s="72"/>
      <c r="NEO51" s="138"/>
      <c r="NEP51" s="71"/>
      <c r="NEQ51" s="72"/>
      <c r="NER51" s="71"/>
      <c r="NES51" s="72"/>
      <c r="NET51" s="72"/>
      <c r="NEU51" s="72"/>
      <c r="NEV51" s="138"/>
      <c r="NEW51" s="71"/>
      <c r="NEX51" s="72"/>
      <c r="NEY51" s="71"/>
      <c r="NEZ51" s="72"/>
      <c r="NFA51" s="72"/>
      <c r="NFB51" s="72"/>
      <c r="NFC51" s="138"/>
      <c r="NFD51" s="71"/>
      <c r="NFE51" s="72"/>
      <c r="NFF51" s="71"/>
      <c r="NFG51" s="72"/>
      <c r="NFH51" s="72"/>
      <c r="NFI51" s="72"/>
      <c r="NFJ51" s="138"/>
      <c r="NFK51" s="71"/>
      <c r="NFL51" s="72"/>
      <c r="NFM51" s="71"/>
      <c r="NFN51" s="72"/>
      <c r="NFO51" s="72"/>
      <c r="NFP51" s="72"/>
      <c r="NFQ51" s="138"/>
      <c r="NFR51" s="71"/>
      <c r="NFS51" s="72"/>
      <c r="NFT51" s="71"/>
      <c r="NFU51" s="72"/>
      <c r="NFV51" s="72"/>
      <c r="NFW51" s="72"/>
      <c r="NFX51" s="138"/>
      <c r="NFY51" s="71"/>
      <c r="NFZ51" s="72"/>
      <c r="NGA51" s="71"/>
      <c r="NGB51" s="72"/>
      <c r="NGC51" s="72"/>
      <c r="NGD51" s="72"/>
      <c r="NGE51" s="138"/>
      <c r="NGF51" s="71"/>
      <c r="NGG51" s="72"/>
      <c r="NGH51" s="71"/>
      <c r="NGI51" s="72"/>
      <c r="NGJ51" s="72"/>
      <c r="NGK51" s="72"/>
      <c r="NGL51" s="138"/>
      <c r="NGM51" s="71"/>
      <c r="NGN51" s="72"/>
      <c r="NGO51" s="71"/>
      <c r="NGP51" s="72"/>
      <c r="NGQ51" s="72"/>
      <c r="NGR51" s="72"/>
      <c r="NGS51" s="138"/>
      <c r="NGT51" s="71"/>
      <c r="NGU51" s="72"/>
      <c r="NGV51" s="71"/>
      <c r="NGW51" s="72"/>
      <c r="NGX51" s="72"/>
      <c r="NGY51" s="72"/>
      <c r="NGZ51" s="138"/>
      <c r="NHA51" s="71"/>
      <c r="NHB51" s="72"/>
      <c r="NHC51" s="71"/>
      <c r="NHD51" s="72"/>
      <c r="NHE51" s="72"/>
      <c r="NHF51" s="72"/>
      <c r="NHG51" s="138"/>
      <c r="NHH51" s="71"/>
      <c r="NHI51" s="72"/>
      <c r="NHJ51" s="71"/>
      <c r="NHK51" s="72"/>
      <c r="NHL51" s="72"/>
      <c r="NHM51" s="72"/>
      <c r="NHN51" s="138"/>
      <c r="NHO51" s="71"/>
      <c r="NHP51" s="72"/>
      <c r="NHQ51" s="71"/>
      <c r="NHR51" s="72"/>
      <c r="NHS51" s="72"/>
      <c r="NHT51" s="72"/>
      <c r="NHU51" s="138"/>
      <c r="NHV51" s="71"/>
      <c r="NHW51" s="72"/>
      <c r="NHX51" s="71"/>
      <c r="NHY51" s="72"/>
      <c r="NHZ51" s="72"/>
      <c r="NIA51" s="72"/>
      <c r="NIB51" s="138"/>
      <c r="NIC51" s="71"/>
      <c r="NID51" s="72"/>
      <c r="NIE51" s="71"/>
      <c r="NIF51" s="72"/>
      <c r="NIG51" s="72"/>
      <c r="NIH51" s="72"/>
      <c r="NII51" s="138"/>
      <c r="NIJ51" s="71"/>
      <c r="NIK51" s="72"/>
      <c r="NIL51" s="71"/>
      <c r="NIM51" s="72"/>
      <c r="NIN51" s="72"/>
      <c r="NIO51" s="72"/>
      <c r="NIP51" s="138"/>
      <c r="NIQ51" s="71"/>
      <c r="NIR51" s="72"/>
      <c r="NIS51" s="71"/>
      <c r="NIT51" s="72"/>
      <c r="NIU51" s="72"/>
      <c r="NIV51" s="72"/>
      <c r="NIW51" s="138"/>
      <c r="NIX51" s="141"/>
      <c r="NIY51" s="72"/>
      <c r="NIZ51" s="71"/>
      <c r="NJA51" s="72"/>
      <c r="NJB51" s="72"/>
      <c r="NJC51" s="72"/>
      <c r="NJD51" s="138"/>
      <c r="NJE51" s="141"/>
      <c r="NJF51" s="72"/>
      <c r="NJG51" s="71"/>
      <c r="NJH51" s="72"/>
      <c r="NJI51" s="72"/>
      <c r="NJJ51" s="72"/>
      <c r="NJK51" s="136"/>
      <c r="NJL51" s="137"/>
      <c r="NJM51" s="71"/>
      <c r="NJN51" s="71"/>
      <c r="NJO51" s="138"/>
      <c r="NJP51" s="138"/>
      <c r="NJQ51" s="139"/>
      <c r="NJR51" s="71"/>
      <c r="NJS51" s="72"/>
      <c r="NJT51" s="71"/>
      <c r="NJU51" s="140"/>
      <c r="NJV51" s="72"/>
      <c r="NJW51" s="72"/>
      <c r="NJX51" s="138"/>
      <c r="NJY51" s="71"/>
      <c r="NJZ51" s="72"/>
      <c r="NKA51" s="71"/>
      <c r="NKB51" s="72"/>
      <c r="NKC51" s="72"/>
      <c r="NKD51" s="72"/>
      <c r="NKE51" s="138"/>
      <c r="NKF51" s="71"/>
      <c r="NKG51" s="72"/>
      <c r="NKH51" s="71"/>
      <c r="NKI51" s="72"/>
      <c r="NKJ51" s="72"/>
      <c r="NKK51" s="72"/>
      <c r="NKL51" s="138"/>
      <c r="NKM51" s="71"/>
      <c r="NKN51" s="72"/>
      <c r="NKO51" s="71"/>
      <c r="NKP51" s="72"/>
      <c r="NKQ51" s="72"/>
      <c r="NKR51" s="72"/>
      <c r="NKS51" s="138"/>
      <c r="NKT51" s="71"/>
      <c r="NKU51" s="72"/>
      <c r="NKV51" s="71"/>
      <c r="NKW51" s="72"/>
      <c r="NKX51" s="72"/>
      <c r="NKY51" s="72"/>
      <c r="NKZ51" s="138"/>
      <c r="NLA51" s="71"/>
      <c r="NLB51" s="72"/>
      <c r="NLC51" s="71"/>
      <c r="NLD51" s="72"/>
      <c r="NLE51" s="72"/>
      <c r="NLF51" s="72"/>
      <c r="NLG51" s="138"/>
      <c r="NLH51" s="71"/>
      <c r="NLI51" s="72"/>
      <c r="NLJ51" s="71"/>
      <c r="NLK51" s="72"/>
      <c r="NLL51" s="72"/>
      <c r="NLM51" s="72"/>
      <c r="NLN51" s="138"/>
      <c r="NLO51" s="71"/>
      <c r="NLP51" s="72"/>
      <c r="NLQ51" s="71"/>
      <c r="NLR51" s="72"/>
      <c r="NLS51" s="72"/>
      <c r="NLT51" s="72"/>
      <c r="NLU51" s="138"/>
      <c r="NLV51" s="71"/>
      <c r="NLW51" s="72"/>
      <c r="NLX51" s="71"/>
      <c r="NLY51" s="72"/>
      <c r="NLZ51" s="72"/>
      <c r="NMA51" s="72"/>
      <c r="NMB51" s="138"/>
      <c r="NMC51" s="71"/>
      <c r="NMD51" s="72"/>
      <c r="NME51" s="71"/>
      <c r="NMF51" s="72"/>
      <c r="NMG51" s="72"/>
      <c r="NMH51" s="72"/>
      <c r="NMI51" s="138"/>
      <c r="NMJ51" s="71"/>
      <c r="NMK51" s="72"/>
      <c r="NML51" s="71"/>
      <c r="NMM51" s="72"/>
      <c r="NMN51" s="72"/>
      <c r="NMO51" s="72"/>
      <c r="NMP51" s="138"/>
      <c r="NMQ51" s="71"/>
      <c r="NMR51" s="72"/>
      <c r="NMS51" s="71"/>
      <c r="NMT51" s="72"/>
      <c r="NMU51" s="72"/>
      <c r="NMV51" s="72"/>
      <c r="NMW51" s="138"/>
      <c r="NMX51" s="71"/>
      <c r="NMY51" s="72"/>
      <c r="NMZ51" s="71"/>
      <c r="NNA51" s="72"/>
      <c r="NNB51" s="72"/>
      <c r="NNC51" s="72"/>
      <c r="NND51" s="138"/>
      <c r="NNE51" s="71"/>
      <c r="NNF51" s="72"/>
      <c r="NNG51" s="71"/>
      <c r="NNH51" s="72"/>
      <c r="NNI51" s="72"/>
      <c r="NNJ51" s="72"/>
      <c r="NNK51" s="138"/>
      <c r="NNL51" s="71"/>
      <c r="NNM51" s="72"/>
      <c r="NNN51" s="71"/>
      <c r="NNO51" s="72"/>
      <c r="NNP51" s="72"/>
      <c r="NNQ51" s="72"/>
      <c r="NNR51" s="138"/>
      <c r="NNS51" s="71"/>
      <c r="NNT51" s="72"/>
      <c r="NNU51" s="71"/>
      <c r="NNV51" s="72"/>
      <c r="NNW51" s="72"/>
      <c r="NNX51" s="72"/>
      <c r="NNY51" s="138"/>
      <c r="NNZ51" s="71"/>
      <c r="NOA51" s="72"/>
      <c r="NOB51" s="71"/>
      <c r="NOC51" s="72"/>
      <c r="NOD51" s="72"/>
      <c r="NOE51" s="72"/>
      <c r="NOF51" s="138"/>
      <c r="NOG51" s="71"/>
      <c r="NOH51" s="72"/>
      <c r="NOI51" s="71"/>
      <c r="NOJ51" s="72"/>
      <c r="NOK51" s="72"/>
      <c r="NOL51" s="72"/>
      <c r="NOM51" s="138"/>
      <c r="NON51" s="71"/>
      <c r="NOO51" s="72"/>
      <c r="NOP51" s="71"/>
      <c r="NOQ51" s="72"/>
      <c r="NOR51" s="72"/>
      <c r="NOS51" s="72"/>
      <c r="NOT51" s="138"/>
      <c r="NOU51" s="71"/>
      <c r="NOV51" s="72"/>
      <c r="NOW51" s="71"/>
      <c r="NOX51" s="72"/>
      <c r="NOY51" s="72"/>
      <c r="NOZ51" s="72"/>
      <c r="NPA51" s="138"/>
      <c r="NPB51" s="71"/>
      <c r="NPC51" s="72"/>
      <c r="NPD51" s="71"/>
      <c r="NPE51" s="72"/>
      <c r="NPF51" s="72"/>
      <c r="NPG51" s="72"/>
      <c r="NPH51" s="138"/>
      <c r="NPI51" s="71"/>
      <c r="NPJ51" s="72"/>
      <c r="NPK51" s="71"/>
      <c r="NPL51" s="72"/>
      <c r="NPM51" s="72"/>
      <c r="NPN51" s="72"/>
      <c r="NPO51" s="138"/>
      <c r="NPP51" s="71"/>
      <c r="NPQ51" s="72"/>
      <c r="NPR51" s="71"/>
      <c r="NPS51" s="72"/>
      <c r="NPT51" s="72"/>
      <c r="NPU51" s="72"/>
      <c r="NPV51" s="138"/>
      <c r="NPW51" s="71"/>
      <c r="NPX51" s="72"/>
      <c r="NPY51" s="71"/>
      <c r="NPZ51" s="72"/>
      <c r="NQA51" s="72"/>
      <c r="NQB51" s="72"/>
      <c r="NQC51" s="138"/>
      <c r="NQD51" s="71"/>
      <c r="NQE51" s="72"/>
      <c r="NQF51" s="71"/>
      <c r="NQG51" s="72"/>
      <c r="NQH51" s="72"/>
      <c r="NQI51" s="72"/>
      <c r="NQJ51" s="138"/>
      <c r="NQK51" s="71"/>
      <c r="NQL51" s="72"/>
      <c r="NQM51" s="71"/>
      <c r="NQN51" s="72"/>
      <c r="NQO51" s="72"/>
      <c r="NQP51" s="72"/>
      <c r="NQQ51" s="138"/>
      <c r="NQR51" s="71"/>
      <c r="NQS51" s="72"/>
      <c r="NQT51" s="71"/>
      <c r="NQU51" s="72"/>
      <c r="NQV51" s="72"/>
      <c r="NQW51" s="72"/>
      <c r="NQX51" s="138"/>
      <c r="NQY51" s="71"/>
      <c r="NQZ51" s="72"/>
      <c r="NRA51" s="71"/>
      <c r="NRB51" s="72"/>
      <c r="NRC51" s="72"/>
      <c r="NRD51" s="72"/>
      <c r="NRE51" s="138"/>
      <c r="NRF51" s="71"/>
      <c r="NRG51" s="72"/>
      <c r="NRH51" s="71"/>
      <c r="NRI51" s="72"/>
      <c r="NRJ51" s="72"/>
      <c r="NRK51" s="72"/>
      <c r="NRL51" s="138"/>
      <c r="NRM51" s="71"/>
      <c r="NRN51" s="72"/>
      <c r="NRO51" s="71"/>
      <c r="NRP51" s="72"/>
      <c r="NRQ51" s="72"/>
      <c r="NRR51" s="72"/>
      <c r="NRS51" s="138"/>
      <c r="NRT51" s="71"/>
      <c r="NRU51" s="72"/>
      <c r="NRV51" s="71"/>
      <c r="NRW51" s="72"/>
      <c r="NRX51" s="72"/>
      <c r="NRY51" s="72"/>
      <c r="NRZ51" s="138"/>
      <c r="NSA51" s="141"/>
      <c r="NSB51" s="72"/>
      <c r="NSC51" s="71"/>
      <c r="NSD51" s="72"/>
      <c r="NSE51" s="72"/>
      <c r="NSF51" s="72"/>
      <c r="NSG51" s="138"/>
      <c r="NSH51" s="141"/>
      <c r="NSI51" s="72"/>
      <c r="NSJ51" s="71"/>
      <c r="NSK51" s="72"/>
      <c r="NSL51" s="72"/>
      <c r="NSM51" s="72"/>
      <c r="NSN51" s="136"/>
      <c r="NSO51" s="137"/>
      <c r="NSP51" s="71"/>
      <c r="NSQ51" s="71"/>
      <c r="NSR51" s="138"/>
      <c r="NSS51" s="138"/>
      <c r="NST51" s="139"/>
      <c r="NSU51" s="71"/>
      <c r="NSV51" s="72"/>
      <c r="NSW51" s="71"/>
      <c r="NSX51" s="140"/>
      <c r="NSY51" s="72"/>
      <c r="NSZ51" s="72"/>
      <c r="NTA51" s="138"/>
      <c r="NTB51" s="71"/>
      <c r="NTC51" s="72"/>
      <c r="NTD51" s="71"/>
      <c r="NTE51" s="72"/>
      <c r="NTF51" s="72"/>
      <c r="NTG51" s="72"/>
      <c r="NTH51" s="138"/>
      <c r="NTI51" s="71"/>
      <c r="NTJ51" s="72"/>
      <c r="NTK51" s="71"/>
      <c r="NTL51" s="72"/>
      <c r="NTM51" s="72"/>
      <c r="NTN51" s="72"/>
      <c r="NTO51" s="138"/>
      <c r="NTP51" s="71"/>
      <c r="NTQ51" s="72"/>
      <c r="NTR51" s="71"/>
      <c r="NTS51" s="72"/>
      <c r="NTT51" s="72"/>
      <c r="NTU51" s="72"/>
      <c r="NTV51" s="138"/>
      <c r="NTW51" s="71"/>
      <c r="NTX51" s="72"/>
      <c r="NTY51" s="71"/>
      <c r="NTZ51" s="72"/>
      <c r="NUA51" s="72"/>
      <c r="NUB51" s="72"/>
      <c r="NUC51" s="138"/>
      <c r="NUD51" s="71"/>
      <c r="NUE51" s="72"/>
      <c r="NUF51" s="71"/>
      <c r="NUG51" s="72"/>
      <c r="NUH51" s="72"/>
      <c r="NUI51" s="72"/>
      <c r="NUJ51" s="138"/>
      <c r="NUK51" s="71"/>
      <c r="NUL51" s="72"/>
      <c r="NUM51" s="71"/>
      <c r="NUN51" s="72"/>
      <c r="NUO51" s="72"/>
      <c r="NUP51" s="72"/>
      <c r="NUQ51" s="138"/>
      <c r="NUR51" s="71"/>
      <c r="NUS51" s="72"/>
      <c r="NUT51" s="71"/>
      <c r="NUU51" s="72"/>
      <c r="NUV51" s="72"/>
      <c r="NUW51" s="72"/>
      <c r="NUX51" s="138"/>
      <c r="NUY51" s="71"/>
      <c r="NUZ51" s="72"/>
      <c r="NVA51" s="71"/>
      <c r="NVB51" s="72"/>
      <c r="NVC51" s="72"/>
      <c r="NVD51" s="72"/>
      <c r="NVE51" s="138"/>
      <c r="NVF51" s="71"/>
      <c r="NVG51" s="72"/>
      <c r="NVH51" s="71"/>
      <c r="NVI51" s="72"/>
      <c r="NVJ51" s="72"/>
      <c r="NVK51" s="72"/>
      <c r="NVL51" s="138"/>
      <c r="NVM51" s="71"/>
      <c r="NVN51" s="72"/>
      <c r="NVO51" s="71"/>
      <c r="NVP51" s="72"/>
      <c r="NVQ51" s="72"/>
      <c r="NVR51" s="72"/>
      <c r="NVS51" s="138"/>
      <c r="NVT51" s="71"/>
      <c r="NVU51" s="72"/>
      <c r="NVV51" s="71"/>
      <c r="NVW51" s="72"/>
      <c r="NVX51" s="72"/>
      <c r="NVY51" s="72"/>
      <c r="NVZ51" s="138"/>
      <c r="NWA51" s="71"/>
      <c r="NWB51" s="72"/>
      <c r="NWC51" s="71"/>
      <c r="NWD51" s="72"/>
      <c r="NWE51" s="72"/>
      <c r="NWF51" s="72"/>
      <c r="NWG51" s="138"/>
      <c r="NWH51" s="71"/>
      <c r="NWI51" s="72"/>
      <c r="NWJ51" s="71"/>
      <c r="NWK51" s="72"/>
      <c r="NWL51" s="72"/>
      <c r="NWM51" s="72"/>
      <c r="NWN51" s="138"/>
      <c r="NWO51" s="71"/>
      <c r="NWP51" s="72"/>
      <c r="NWQ51" s="71"/>
      <c r="NWR51" s="72"/>
      <c r="NWS51" s="72"/>
      <c r="NWT51" s="72"/>
      <c r="NWU51" s="138"/>
      <c r="NWV51" s="71"/>
      <c r="NWW51" s="72"/>
      <c r="NWX51" s="71"/>
      <c r="NWY51" s="72"/>
      <c r="NWZ51" s="72"/>
      <c r="NXA51" s="72"/>
      <c r="NXB51" s="138"/>
      <c r="NXC51" s="71"/>
      <c r="NXD51" s="72"/>
      <c r="NXE51" s="71"/>
      <c r="NXF51" s="72"/>
      <c r="NXG51" s="72"/>
      <c r="NXH51" s="72"/>
      <c r="NXI51" s="138"/>
      <c r="NXJ51" s="71"/>
      <c r="NXK51" s="72"/>
      <c r="NXL51" s="71"/>
      <c r="NXM51" s="72"/>
      <c r="NXN51" s="72"/>
      <c r="NXO51" s="72"/>
      <c r="NXP51" s="138"/>
      <c r="NXQ51" s="71"/>
      <c r="NXR51" s="72"/>
      <c r="NXS51" s="71"/>
      <c r="NXT51" s="72"/>
      <c r="NXU51" s="72"/>
      <c r="NXV51" s="72"/>
      <c r="NXW51" s="138"/>
      <c r="NXX51" s="71"/>
      <c r="NXY51" s="72"/>
      <c r="NXZ51" s="71"/>
      <c r="NYA51" s="72"/>
      <c r="NYB51" s="72"/>
      <c r="NYC51" s="72"/>
      <c r="NYD51" s="138"/>
      <c r="NYE51" s="71"/>
      <c r="NYF51" s="72"/>
      <c r="NYG51" s="71"/>
      <c r="NYH51" s="72"/>
      <c r="NYI51" s="72"/>
      <c r="NYJ51" s="72"/>
      <c r="NYK51" s="138"/>
      <c r="NYL51" s="71"/>
      <c r="NYM51" s="72"/>
      <c r="NYN51" s="71"/>
      <c r="NYO51" s="72"/>
      <c r="NYP51" s="72"/>
      <c r="NYQ51" s="72"/>
      <c r="NYR51" s="138"/>
      <c r="NYS51" s="71"/>
      <c r="NYT51" s="72"/>
      <c r="NYU51" s="71"/>
      <c r="NYV51" s="72"/>
      <c r="NYW51" s="72"/>
      <c r="NYX51" s="72"/>
      <c r="NYY51" s="138"/>
      <c r="NYZ51" s="71"/>
      <c r="NZA51" s="72"/>
      <c r="NZB51" s="71"/>
      <c r="NZC51" s="72"/>
      <c r="NZD51" s="72"/>
      <c r="NZE51" s="72"/>
      <c r="NZF51" s="138"/>
      <c r="NZG51" s="71"/>
      <c r="NZH51" s="72"/>
      <c r="NZI51" s="71"/>
      <c r="NZJ51" s="72"/>
      <c r="NZK51" s="72"/>
      <c r="NZL51" s="72"/>
      <c r="NZM51" s="138"/>
      <c r="NZN51" s="71"/>
      <c r="NZO51" s="72"/>
      <c r="NZP51" s="71"/>
      <c r="NZQ51" s="72"/>
      <c r="NZR51" s="72"/>
      <c r="NZS51" s="72"/>
      <c r="NZT51" s="138"/>
      <c r="NZU51" s="71"/>
      <c r="NZV51" s="72"/>
      <c r="NZW51" s="71"/>
      <c r="NZX51" s="72"/>
      <c r="NZY51" s="72"/>
      <c r="NZZ51" s="72"/>
      <c r="OAA51" s="138"/>
      <c r="OAB51" s="71"/>
      <c r="OAC51" s="72"/>
      <c r="OAD51" s="71"/>
      <c r="OAE51" s="72"/>
      <c r="OAF51" s="72"/>
      <c r="OAG51" s="72"/>
      <c r="OAH51" s="138"/>
      <c r="OAI51" s="71"/>
      <c r="OAJ51" s="72"/>
      <c r="OAK51" s="71"/>
      <c r="OAL51" s="72"/>
      <c r="OAM51" s="72"/>
      <c r="OAN51" s="72"/>
      <c r="OAO51" s="138"/>
      <c r="OAP51" s="71"/>
      <c r="OAQ51" s="72"/>
      <c r="OAR51" s="71"/>
      <c r="OAS51" s="72"/>
      <c r="OAT51" s="72"/>
      <c r="OAU51" s="72"/>
      <c r="OAV51" s="138"/>
      <c r="OAW51" s="71"/>
      <c r="OAX51" s="72"/>
      <c r="OAY51" s="71"/>
      <c r="OAZ51" s="72"/>
      <c r="OBA51" s="72"/>
      <c r="OBB51" s="72"/>
      <c r="OBC51" s="138"/>
      <c r="OBD51" s="141"/>
      <c r="OBE51" s="72"/>
      <c r="OBF51" s="71"/>
      <c r="OBG51" s="72"/>
      <c r="OBH51" s="72"/>
      <c r="OBI51" s="72"/>
      <c r="OBJ51" s="138"/>
      <c r="OBK51" s="141"/>
      <c r="OBL51" s="72"/>
      <c r="OBM51" s="71"/>
      <c r="OBN51" s="72"/>
      <c r="OBO51" s="72"/>
      <c r="OBP51" s="72"/>
      <c r="OBQ51" s="136"/>
      <c r="OBR51" s="137"/>
      <c r="OBS51" s="71"/>
      <c r="OBT51" s="71"/>
      <c r="OBU51" s="138"/>
      <c r="OBV51" s="138"/>
      <c r="OBW51" s="139"/>
      <c r="OBX51" s="71"/>
      <c r="OBY51" s="72"/>
      <c r="OBZ51" s="71"/>
      <c r="OCA51" s="140"/>
      <c r="OCB51" s="72"/>
      <c r="OCC51" s="72"/>
      <c r="OCD51" s="138"/>
      <c r="OCE51" s="71"/>
      <c r="OCF51" s="72"/>
      <c r="OCG51" s="71"/>
      <c r="OCH51" s="72"/>
      <c r="OCI51" s="72"/>
      <c r="OCJ51" s="72"/>
      <c r="OCK51" s="138"/>
      <c r="OCL51" s="71"/>
      <c r="OCM51" s="72"/>
      <c r="OCN51" s="71"/>
      <c r="OCO51" s="72"/>
      <c r="OCP51" s="72"/>
      <c r="OCQ51" s="72"/>
      <c r="OCR51" s="138"/>
      <c r="OCS51" s="71"/>
      <c r="OCT51" s="72"/>
      <c r="OCU51" s="71"/>
      <c r="OCV51" s="72"/>
      <c r="OCW51" s="72"/>
      <c r="OCX51" s="72"/>
      <c r="OCY51" s="138"/>
      <c r="OCZ51" s="71"/>
      <c r="ODA51" s="72"/>
      <c r="ODB51" s="71"/>
      <c r="ODC51" s="72"/>
      <c r="ODD51" s="72"/>
      <c r="ODE51" s="72"/>
      <c r="ODF51" s="138"/>
      <c r="ODG51" s="71"/>
      <c r="ODH51" s="72"/>
      <c r="ODI51" s="71"/>
      <c r="ODJ51" s="72"/>
      <c r="ODK51" s="72"/>
      <c r="ODL51" s="72"/>
      <c r="ODM51" s="138"/>
      <c r="ODN51" s="71"/>
      <c r="ODO51" s="72"/>
      <c r="ODP51" s="71"/>
      <c r="ODQ51" s="72"/>
      <c r="ODR51" s="72"/>
      <c r="ODS51" s="72"/>
      <c r="ODT51" s="138"/>
      <c r="ODU51" s="71"/>
      <c r="ODV51" s="72"/>
      <c r="ODW51" s="71"/>
      <c r="ODX51" s="72"/>
      <c r="ODY51" s="72"/>
      <c r="ODZ51" s="72"/>
      <c r="OEA51" s="138"/>
      <c r="OEB51" s="71"/>
      <c r="OEC51" s="72"/>
      <c r="OED51" s="71"/>
      <c r="OEE51" s="72"/>
      <c r="OEF51" s="72"/>
      <c r="OEG51" s="72"/>
      <c r="OEH51" s="138"/>
      <c r="OEI51" s="71"/>
      <c r="OEJ51" s="72"/>
      <c r="OEK51" s="71"/>
      <c r="OEL51" s="72"/>
      <c r="OEM51" s="72"/>
      <c r="OEN51" s="72"/>
      <c r="OEO51" s="138"/>
      <c r="OEP51" s="71"/>
      <c r="OEQ51" s="72"/>
      <c r="OER51" s="71"/>
      <c r="OES51" s="72"/>
      <c r="OET51" s="72"/>
      <c r="OEU51" s="72"/>
      <c r="OEV51" s="138"/>
      <c r="OEW51" s="71"/>
      <c r="OEX51" s="72"/>
      <c r="OEY51" s="71"/>
      <c r="OEZ51" s="72"/>
      <c r="OFA51" s="72"/>
      <c r="OFB51" s="72"/>
      <c r="OFC51" s="138"/>
      <c r="OFD51" s="71"/>
      <c r="OFE51" s="72"/>
      <c r="OFF51" s="71"/>
      <c r="OFG51" s="72"/>
      <c r="OFH51" s="72"/>
      <c r="OFI51" s="72"/>
      <c r="OFJ51" s="138"/>
      <c r="OFK51" s="71"/>
      <c r="OFL51" s="72"/>
      <c r="OFM51" s="71"/>
      <c r="OFN51" s="72"/>
      <c r="OFO51" s="72"/>
      <c r="OFP51" s="72"/>
      <c r="OFQ51" s="138"/>
      <c r="OFR51" s="71"/>
      <c r="OFS51" s="72"/>
      <c r="OFT51" s="71"/>
      <c r="OFU51" s="72"/>
      <c r="OFV51" s="72"/>
      <c r="OFW51" s="72"/>
      <c r="OFX51" s="138"/>
      <c r="OFY51" s="71"/>
      <c r="OFZ51" s="72"/>
      <c r="OGA51" s="71"/>
      <c r="OGB51" s="72"/>
      <c r="OGC51" s="72"/>
      <c r="OGD51" s="72"/>
      <c r="OGE51" s="138"/>
      <c r="OGF51" s="71"/>
      <c r="OGG51" s="72"/>
      <c r="OGH51" s="71"/>
      <c r="OGI51" s="72"/>
      <c r="OGJ51" s="72"/>
      <c r="OGK51" s="72"/>
      <c r="OGL51" s="138"/>
      <c r="OGM51" s="71"/>
      <c r="OGN51" s="72"/>
      <c r="OGO51" s="71"/>
      <c r="OGP51" s="72"/>
      <c r="OGQ51" s="72"/>
      <c r="OGR51" s="72"/>
      <c r="OGS51" s="138"/>
      <c r="OGT51" s="71"/>
      <c r="OGU51" s="72"/>
      <c r="OGV51" s="71"/>
      <c r="OGW51" s="72"/>
      <c r="OGX51" s="72"/>
      <c r="OGY51" s="72"/>
      <c r="OGZ51" s="138"/>
      <c r="OHA51" s="71"/>
      <c r="OHB51" s="72"/>
      <c r="OHC51" s="71"/>
      <c r="OHD51" s="72"/>
      <c r="OHE51" s="72"/>
      <c r="OHF51" s="72"/>
      <c r="OHG51" s="138"/>
      <c r="OHH51" s="71"/>
      <c r="OHI51" s="72"/>
      <c r="OHJ51" s="71"/>
      <c r="OHK51" s="72"/>
      <c r="OHL51" s="72"/>
      <c r="OHM51" s="72"/>
      <c r="OHN51" s="138"/>
      <c r="OHO51" s="71"/>
      <c r="OHP51" s="72"/>
      <c r="OHQ51" s="71"/>
      <c r="OHR51" s="72"/>
      <c r="OHS51" s="72"/>
      <c r="OHT51" s="72"/>
      <c r="OHU51" s="138"/>
      <c r="OHV51" s="71"/>
      <c r="OHW51" s="72"/>
      <c r="OHX51" s="71"/>
      <c r="OHY51" s="72"/>
      <c r="OHZ51" s="72"/>
      <c r="OIA51" s="72"/>
      <c r="OIB51" s="138"/>
      <c r="OIC51" s="71"/>
      <c r="OID51" s="72"/>
      <c r="OIE51" s="71"/>
      <c r="OIF51" s="72"/>
      <c r="OIG51" s="72"/>
      <c r="OIH51" s="72"/>
      <c r="OII51" s="138"/>
      <c r="OIJ51" s="71"/>
      <c r="OIK51" s="72"/>
      <c r="OIL51" s="71"/>
      <c r="OIM51" s="72"/>
      <c r="OIN51" s="72"/>
      <c r="OIO51" s="72"/>
      <c r="OIP51" s="138"/>
      <c r="OIQ51" s="71"/>
      <c r="OIR51" s="72"/>
      <c r="OIS51" s="71"/>
      <c r="OIT51" s="72"/>
      <c r="OIU51" s="72"/>
      <c r="OIV51" s="72"/>
      <c r="OIW51" s="138"/>
      <c r="OIX51" s="71"/>
      <c r="OIY51" s="72"/>
      <c r="OIZ51" s="71"/>
      <c r="OJA51" s="72"/>
      <c r="OJB51" s="72"/>
      <c r="OJC51" s="72"/>
      <c r="OJD51" s="138"/>
      <c r="OJE51" s="71"/>
      <c r="OJF51" s="72"/>
      <c r="OJG51" s="71"/>
      <c r="OJH51" s="72"/>
      <c r="OJI51" s="72"/>
      <c r="OJJ51" s="72"/>
      <c r="OJK51" s="138"/>
      <c r="OJL51" s="71"/>
      <c r="OJM51" s="72"/>
      <c r="OJN51" s="71"/>
      <c r="OJO51" s="72"/>
      <c r="OJP51" s="72"/>
      <c r="OJQ51" s="72"/>
      <c r="OJR51" s="138"/>
      <c r="OJS51" s="71"/>
      <c r="OJT51" s="72"/>
      <c r="OJU51" s="71"/>
      <c r="OJV51" s="72"/>
      <c r="OJW51" s="72"/>
      <c r="OJX51" s="72"/>
      <c r="OJY51" s="138"/>
      <c r="OJZ51" s="71"/>
      <c r="OKA51" s="72"/>
      <c r="OKB51" s="71"/>
      <c r="OKC51" s="72"/>
      <c r="OKD51" s="72"/>
      <c r="OKE51" s="72"/>
      <c r="OKF51" s="138"/>
      <c r="OKG51" s="141"/>
      <c r="OKH51" s="72"/>
      <c r="OKI51" s="71"/>
      <c r="OKJ51" s="72"/>
      <c r="OKK51" s="72"/>
      <c r="OKL51" s="72"/>
      <c r="OKM51" s="138"/>
      <c r="OKN51" s="141"/>
      <c r="OKO51" s="72"/>
      <c r="OKP51" s="71"/>
      <c r="OKQ51" s="72"/>
      <c r="OKR51" s="72"/>
      <c r="OKS51" s="72"/>
      <c r="OKT51" s="136"/>
      <c r="OKU51" s="137"/>
      <c r="OKV51" s="71"/>
      <c r="OKW51" s="71"/>
      <c r="OKX51" s="138"/>
      <c r="OKY51" s="138"/>
      <c r="OKZ51" s="139"/>
      <c r="OLA51" s="71"/>
      <c r="OLB51" s="72"/>
      <c r="OLC51" s="71"/>
      <c r="OLD51" s="140"/>
      <c r="OLE51" s="72"/>
      <c r="OLF51" s="72"/>
      <c r="OLG51" s="138"/>
      <c r="OLH51" s="71"/>
      <c r="OLI51" s="72"/>
      <c r="OLJ51" s="71"/>
      <c r="OLK51" s="72"/>
      <c r="OLL51" s="72"/>
      <c r="OLM51" s="72"/>
      <c r="OLN51" s="138"/>
      <c r="OLO51" s="71"/>
      <c r="OLP51" s="72"/>
      <c r="OLQ51" s="71"/>
      <c r="OLR51" s="72"/>
      <c r="OLS51" s="72"/>
      <c r="OLT51" s="72"/>
      <c r="OLU51" s="138"/>
      <c r="OLV51" s="71"/>
      <c r="OLW51" s="72"/>
      <c r="OLX51" s="71"/>
      <c r="OLY51" s="72"/>
      <c r="OLZ51" s="72"/>
      <c r="OMA51" s="72"/>
      <c r="OMB51" s="138"/>
      <c r="OMC51" s="71"/>
      <c r="OMD51" s="72"/>
      <c r="OME51" s="71"/>
      <c r="OMF51" s="72"/>
      <c r="OMG51" s="72"/>
      <c r="OMH51" s="72"/>
      <c r="OMI51" s="138"/>
      <c r="OMJ51" s="71"/>
      <c r="OMK51" s="72"/>
      <c r="OML51" s="71"/>
      <c r="OMM51" s="72"/>
      <c r="OMN51" s="72"/>
      <c r="OMO51" s="72"/>
      <c r="OMP51" s="138"/>
      <c r="OMQ51" s="71"/>
      <c r="OMR51" s="72"/>
      <c r="OMS51" s="71"/>
      <c r="OMT51" s="72"/>
      <c r="OMU51" s="72"/>
      <c r="OMV51" s="72"/>
      <c r="OMW51" s="138"/>
      <c r="OMX51" s="71"/>
      <c r="OMY51" s="72"/>
      <c r="OMZ51" s="71"/>
      <c r="ONA51" s="72"/>
      <c r="ONB51" s="72"/>
      <c r="ONC51" s="72"/>
      <c r="OND51" s="138"/>
      <c r="ONE51" s="71"/>
      <c r="ONF51" s="72"/>
      <c r="ONG51" s="71"/>
      <c r="ONH51" s="72"/>
      <c r="ONI51" s="72"/>
      <c r="ONJ51" s="72"/>
      <c r="ONK51" s="138"/>
      <c r="ONL51" s="71"/>
      <c r="ONM51" s="72"/>
      <c r="ONN51" s="71"/>
      <c r="ONO51" s="72"/>
      <c r="ONP51" s="72"/>
      <c r="ONQ51" s="72"/>
      <c r="ONR51" s="138"/>
      <c r="ONS51" s="71"/>
      <c r="ONT51" s="72"/>
      <c r="ONU51" s="71"/>
      <c r="ONV51" s="72"/>
      <c r="ONW51" s="72"/>
      <c r="ONX51" s="72"/>
      <c r="ONY51" s="138"/>
      <c r="ONZ51" s="71"/>
      <c r="OOA51" s="72"/>
      <c r="OOB51" s="71"/>
      <c r="OOC51" s="72"/>
      <c r="OOD51" s="72"/>
      <c r="OOE51" s="72"/>
      <c r="OOF51" s="138"/>
      <c r="OOG51" s="71"/>
      <c r="OOH51" s="72"/>
      <c r="OOI51" s="71"/>
      <c r="OOJ51" s="72"/>
      <c r="OOK51" s="72"/>
      <c r="OOL51" s="72"/>
      <c r="OOM51" s="138"/>
      <c r="OON51" s="71"/>
      <c r="OOO51" s="72"/>
      <c r="OOP51" s="71"/>
      <c r="OOQ51" s="72"/>
      <c r="OOR51" s="72"/>
      <c r="OOS51" s="72"/>
      <c r="OOT51" s="138"/>
      <c r="OOU51" s="71"/>
      <c r="OOV51" s="72"/>
      <c r="OOW51" s="71"/>
      <c r="OOX51" s="72"/>
      <c r="OOY51" s="72"/>
      <c r="OOZ51" s="72"/>
      <c r="OPA51" s="138"/>
      <c r="OPB51" s="71"/>
      <c r="OPC51" s="72"/>
      <c r="OPD51" s="71"/>
      <c r="OPE51" s="72"/>
      <c r="OPF51" s="72"/>
      <c r="OPG51" s="72"/>
      <c r="OPH51" s="138"/>
      <c r="OPI51" s="71"/>
      <c r="OPJ51" s="72"/>
      <c r="OPK51" s="71"/>
      <c r="OPL51" s="72"/>
      <c r="OPM51" s="72"/>
      <c r="OPN51" s="72"/>
      <c r="OPO51" s="138"/>
      <c r="OPP51" s="71"/>
      <c r="OPQ51" s="72"/>
      <c r="OPR51" s="71"/>
      <c r="OPS51" s="72"/>
      <c r="OPT51" s="72"/>
      <c r="OPU51" s="72"/>
      <c r="OPV51" s="138"/>
      <c r="OPW51" s="71"/>
      <c r="OPX51" s="72"/>
      <c r="OPY51" s="71"/>
      <c r="OPZ51" s="72"/>
      <c r="OQA51" s="72"/>
      <c r="OQB51" s="72"/>
      <c r="OQC51" s="138"/>
      <c r="OQD51" s="71"/>
      <c r="OQE51" s="72"/>
      <c r="OQF51" s="71"/>
      <c r="OQG51" s="72"/>
      <c r="OQH51" s="72"/>
      <c r="OQI51" s="72"/>
      <c r="OQJ51" s="138"/>
      <c r="OQK51" s="71"/>
      <c r="OQL51" s="72"/>
      <c r="OQM51" s="71"/>
      <c r="OQN51" s="72"/>
      <c r="OQO51" s="72"/>
      <c r="OQP51" s="72"/>
      <c r="OQQ51" s="138"/>
      <c r="OQR51" s="71"/>
      <c r="OQS51" s="72"/>
      <c r="OQT51" s="71"/>
      <c r="OQU51" s="72"/>
      <c r="OQV51" s="72"/>
      <c r="OQW51" s="72"/>
      <c r="OQX51" s="138"/>
      <c r="OQY51" s="71"/>
      <c r="OQZ51" s="72"/>
      <c r="ORA51" s="71"/>
      <c r="ORB51" s="72"/>
      <c r="ORC51" s="72"/>
      <c r="ORD51" s="72"/>
      <c r="ORE51" s="138"/>
      <c r="ORF51" s="71"/>
      <c r="ORG51" s="72"/>
      <c r="ORH51" s="71"/>
      <c r="ORI51" s="72"/>
      <c r="ORJ51" s="72"/>
      <c r="ORK51" s="72"/>
      <c r="ORL51" s="138"/>
      <c r="ORM51" s="71"/>
      <c r="ORN51" s="72"/>
      <c r="ORO51" s="71"/>
      <c r="ORP51" s="72"/>
      <c r="ORQ51" s="72"/>
      <c r="ORR51" s="72"/>
      <c r="ORS51" s="138"/>
      <c r="ORT51" s="71"/>
      <c r="ORU51" s="72"/>
      <c r="ORV51" s="71"/>
      <c r="ORW51" s="72"/>
      <c r="ORX51" s="72"/>
      <c r="ORY51" s="72"/>
      <c r="ORZ51" s="138"/>
      <c r="OSA51" s="71"/>
      <c r="OSB51" s="72"/>
      <c r="OSC51" s="71"/>
      <c r="OSD51" s="72"/>
      <c r="OSE51" s="72"/>
      <c r="OSF51" s="72"/>
      <c r="OSG51" s="138"/>
      <c r="OSH51" s="71"/>
      <c r="OSI51" s="72"/>
      <c r="OSJ51" s="71"/>
      <c r="OSK51" s="72"/>
      <c r="OSL51" s="72"/>
      <c r="OSM51" s="72"/>
      <c r="OSN51" s="138"/>
      <c r="OSO51" s="71"/>
      <c r="OSP51" s="72"/>
      <c r="OSQ51" s="71"/>
      <c r="OSR51" s="72"/>
      <c r="OSS51" s="72"/>
      <c r="OST51" s="72"/>
      <c r="OSU51" s="138"/>
      <c r="OSV51" s="71"/>
      <c r="OSW51" s="72"/>
      <c r="OSX51" s="71"/>
      <c r="OSY51" s="72"/>
      <c r="OSZ51" s="72"/>
      <c r="OTA51" s="72"/>
      <c r="OTB51" s="138"/>
      <c r="OTC51" s="71"/>
      <c r="OTD51" s="72"/>
      <c r="OTE51" s="71"/>
      <c r="OTF51" s="72"/>
      <c r="OTG51" s="72"/>
      <c r="OTH51" s="72"/>
      <c r="OTI51" s="138"/>
      <c r="OTJ51" s="141"/>
      <c r="OTK51" s="72"/>
      <c r="OTL51" s="71"/>
      <c r="OTM51" s="72"/>
      <c r="OTN51" s="72"/>
      <c r="OTO51" s="72"/>
      <c r="OTP51" s="138"/>
      <c r="OTQ51" s="141"/>
      <c r="OTR51" s="72"/>
      <c r="OTS51" s="71"/>
      <c r="OTT51" s="72"/>
      <c r="OTU51" s="72"/>
      <c r="OTV51" s="72"/>
      <c r="OTW51" s="136"/>
      <c r="OTX51" s="137"/>
      <c r="OTY51" s="71"/>
      <c r="OTZ51" s="71"/>
      <c r="OUA51" s="138"/>
      <c r="OUB51" s="138"/>
      <c r="OUC51" s="139"/>
      <c r="OUD51" s="71"/>
      <c r="OUE51" s="72"/>
      <c r="OUF51" s="71"/>
      <c r="OUG51" s="140"/>
      <c r="OUH51" s="72"/>
      <c r="OUI51" s="72"/>
      <c r="OUJ51" s="138"/>
      <c r="OUK51" s="71"/>
      <c r="OUL51" s="72"/>
      <c r="OUM51" s="71"/>
      <c r="OUN51" s="72"/>
      <c r="OUO51" s="72"/>
      <c r="OUP51" s="72"/>
      <c r="OUQ51" s="138"/>
      <c r="OUR51" s="71"/>
      <c r="OUS51" s="72"/>
      <c r="OUT51" s="71"/>
      <c r="OUU51" s="72"/>
      <c r="OUV51" s="72"/>
      <c r="OUW51" s="72"/>
      <c r="OUX51" s="138"/>
      <c r="OUY51" s="71"/>
      <c r="OUZ51" s="72"/>
      <c r="OVA51" s="71"/>
      <c r="OVB51" s="72"/>
      <c r="OVC51" s="72"/>
      <c r="OVD51" s="72"/>
      <c r="OVE51" s="138"/>
      <c r="OVF51" s="71"/>
      <c r="OVG51" s="72"/>
      <c r="OVH51" s="71"/>
      <c r="OVI51" s="72"/>
      <c r="OVJ51" s="72"/>
      <c r="OVK51" s="72"/>
      <c r="OVL51" s="138"/>
      <c r="OVM51" s="71"/>
      <c r="OVN51" s="72"/>
      <c r="OVO51" s="71"/>
      <c r="OVP51" s="72"/>
      <c r="OVQ51" s="72"/>
      <c r="OVR51" s="72"/>
      <c r="OVS51" s="138"/>
      <c r="OVT51" s="71"/>
      <c r="OVU51" s="72"/>
      <c r="OVV51" s="71"/>
      <c r="OVW51" s="72"/>
      <c r="OVX51" s="72"/>
      <c r="OVY51" s="72"/>
      <c r="OVZ51" s="138"/>
      <c r="OWA51" s="71"/>
      <c r="OWB51" s="72"/>
      <c r="OWC51" s="71"/>
      <c r="OWD51" s="72"/>
      <c r="OWE51" s="72"/>
      <c r="OWF51" s="72"/>
      <c r="OWG51" s="138"/>
      <c r="OWH51" s="71"/>
      <c r="OWI51" s="72"/>
      <c r="OWJ51" s="71"/>
      <c r="OWK51" s="72"/>
      <c r="OWL51" s="72"/>
      <c r="OWM51" s="72"/>
      <c r="OWN51" s="138"/>
      <c r="OWO51" s="71"/>
      <c r="OWP51" s="72"/>
      <c r="OWQ51" s="71"/>
      <c r="OWR51" s="72"/>
      <c r="OWS51" s="72"/>
      <c r="OWT51" s="72"/>
      <c r="OWU51" s="138"/>
      <c r="OWV51" s="71"/>
      <c r="OWW51" s="72"/>
      <c r="OWX51" s="71"/>
      <c r="OWY51" s="72"/>
      <c r="OWZ51" s="72"/>
      <c r="OXA51" s="72"/>
      <c r="OXB51" s="138"/>
      <c r="OXC51" s="71"/>
      <c r="OXD51" s="72"/>
      <c r="OXE51" s="71"/>
      <c r="OXF51" s="72"/>
      <c r="OXG51" s="72"/>
      <c r="OXH51" s="72"/>
      <c r="OXI51" s="138"/>
      <c r="OXJ51" s="71"/>
      <c r="OXK51" s="72"/>
      <c r="OXL51" s="71"/>
      <c r="OXM51" s="72"/>
      <c r="OXN51" s="72"/>
      <c r="OXO51" s="72"/>
      <c r="OXP51" s="138"/>
      <c r="OXQ51" s="71"/>
      <c r="OXR51" s="72"/>
      <c r="OXS51" s="71"/>
      <c r="OXT51" s="72"/>
      <c r="OXU51" s="72"/>
      <c r="OXV51" s="72"/>
      <c r="OXW51" s="138"/>
      <c r="OXX51" s="71"/>
      <c r="OXY51" s="72"/>
      <c r="OXZ51" s="71"/>
      <c r="OYA51" s="72"/>
      <c r="OYB51" s="72"/>
      <c r="OYC51" s="72"/>
      <c r="OYD51" s="138"/>
      <c r="OYE51" s="71"/>
      <c r="OYF51" s="72"/>
      <c r="OYG51" s="71"/>
      <c r="OYH51" s="72"/>
      <c r="OYI51" s="72"/>
      <c r="OYJ51" s="72"/>
      <c r="OYK51" s="138"/>
      <c r="OYL51" s="71"/>
      <c r="OYM51" s="72"/>
      <c r="OYN51" s="71"/>
      <c r="OYO51" s="72"/>
      <c r="OYP51" s="72"/>
      <c r="OYQ51" s="72"/>
      <c r="OYR51" s="138"/>
      <c r="OYS51" s="71"/>
      <c r="OYT51" s="72"/>
      <c r="OYU51" s="71"/>
      <c r="OYV51" s="72"/>
      <c r="OYW51" s="72"/>
      <c r="OYX51" s="72"/>
      <c r="OYY51" s="138"/>
      <c r="OYZ51" s="71"/>
      <c r="OZA51" s="72"/>
      <c r="OZB51" s="71"/>
      <c r="OZC51" s="72"/>
      <c r="OZD51" s="72"/>
      <c r="OZE51" s="72"/>
      <c r="OZF51" s="138"/>
      <c r="OZG51" s="71"/>
      <c r="OZH51" s="72"/>
      <c r="OZI51" s="71"/>
      <c r="OZJ51" s="72"/>
      <c r="OZK51" s="72"/>
      <c r="OZL51" s="72"/>
      <c r="OZM51" s="138"/>
      <c r="OZN51" s="71"/>
      <c r="OZO51" s="72"/>
      <c r="OZP51" s="71"/>
      <c r="OZQ51" s="72"/>
      <c r="OZR51" s="72"/>
      <c r="OZS51" s="72"/>
      <c r="OZT51" s="138"/>
      <c r="OZU51" s="71"/>
      <c r="OZV51" s="72"/>
      <c r="OZW51" s="71"/>
      <c r="OZX51" s="72"/>
      <c r="OZY51" s="72"/>
      <c r="OZZ51" s="72"/>
      <c r="PAA51" s="138"/>
      <c r="PAB51" s="71"/>
      <c r="PAC51" s="72"/>
      <c r="PAD51" s="71"/>
      <c r="PAE51" s="72"/>
      <c r="PAF51" s="72"/>
      <c r="PAG51" s="72"/>
      <c r="PAH51" s="138"/>
      <c r="PAI51" s="71"/>
      <c r="PAJ51" s="72"/>
      <c r="PAK51" s="71"/>
      <c r="PAL51" s="72"/>
      <c r="PAM51" s="72"/>
      <c r="PAN51" s="72"/>
      <c r="PAO51" s="138"/>
      <c r="PAP51" s="71"/>
      <c r="PAQ51" s="72"/>
      <c r="PAR51" s="71"/>
      <c r="PAS51" s="72"/>
      <c r="PAT51" s="72"/>
      <c r="PAU51" s="72"/>
      <c r="PAV51" s="138"/>
      <c r="PAW51" s="71"/>
      <c r="PAX51" s="72"/>
      <c r="PAY51" s="71"/>
      <c r="PAZ51" s="72"/>
      <c r="PBA51" s="72"/>
      <c r="PBB51" s="72"/>
      <c r="PBC51" s="138"/>
      <c r="PBD51" s="71"/>
      <c r="PBE51" s="72"/>
      <c r="PBF51" s="71"/>
      <c r="PBG51" s="72"/>
      <c r="PBH51" s="72"/>
      <c r="PBI51" s="72"/>
      <c r="PBJ51" s="138"/>
      <c r="PBK51" s="71"/>
      <c r="PBL51" s="72"/>
      <c r="PBM51" s="71"/>
      <c r="PBN51" s="72"/>
      <c r="PBO51" s="72"/>
      <c r="PBP51" s="72"/>
      <c r="PBQ51" s="138"/>
      <c r="PBR51" s="71"/>
      <c r="PBS51" s="72"/>
      <c r="PBT51" s="71"/>
      <c r="PBU51" s="72"/>
      <c r="PBV51" s="72"/>
      <c r="PBW51" s="72"/>
      <c r="PBX51" s="138"/>
      <c r="PBY51" s="71"/>
      <c r="PBZ51" s="72"/>
      <c r="PCA51" s="71"/>
      <c r="PCB51" s="72"/>
      <c r="PCC51" s="72"/>
      <c r="PCD51" s="72"/>
      <c r="PCE51" s="138"/>
      <c r="PCF51" s="71"/>
      <c r="PCG51" s="72"/>
      <c r="PCH51" s="71"/>
      <c r="PCI51" s="72"/>
      <c r="PCJ51" s="72"/>
      <c r="PCK51" s="72"/>
      <c r="PCL51" s="138"/>
      <c r="PCM51" s="141"/>
      <c r="PCN51" s="72"/>
      <c r="PCO51" s="71"/>
      <c r="PCP51" s="72"/>
      <c r="PCQ51" s="72"/>
      <c r="PCR51" s="72"/>
      <c r="PCS51" s="138"/>
      <c r="PCT51" s="141"/>
      <c r="PCU51" s="72"/>
      <c r="PCV51" s="71"/>
      <c r="PCW51" s="72"/>
      <c r="PCX51" s="72"/>
      <c r="PCY51" s="72"/>
      <c r="PCZ51" s="136"/>
      <c r="PDA51" s="137"/>
      <c r="PDB51" s="71"/>
      <c r="PDC51" s="71"/>
      <c r="PDD51" s="138"/>
      <c r="PDE51" s="138"/>
      <c r="PDF51" s="139"/>
      <c r="PDG51" s="71"/>
      <c r="PDH51" s="72"/>
      <c r="PDI51" s="71"/>
      <c r="PDJ51" s="140"/>
      <c r="PDK51" s="72"/>
      <c r="PDL51" s="72"/>
      <c r="PDM51" s="138"/>
      <c r="PDN51" s="71"/>
      <c r="PDO51" s="72"/>
      <c r="PDP51" s="71"/>
      <c r="PDQ51" s="72"/>
      <c r="PDR51" s="72"/>
      <c r="PDS51" s="72"/>
      <c r="PDT51" s="138"/>
      <c r="PDU51" s="71"/>
      <c r="PDV51" s="72"/>
      <c r="PDW51" s="71"/>
      <c r="PDX51" s="72"/>
      <c r="PDY51" s="72"/>
      <c r="PDZ51" s="72"/>
      <c r="PEA51" s="138"/>
      <c r="PEB51" s="71"/>
      <c r="PEC51" s="72"/>
      <c r="PED51" s="71"/>
      <c r="PEE51" s="72"/>
      <c r="PEF51" s="72"/>
      <c r="PEG51" s="72"/>
      <c r="PEH51" s="138"/>
      <c r="PEI51" s="71"/>
      <c r="PEJ51" s="72"/>
      <c r="PEK51" s="71"/>
      <c r="PEL51" s="72"/>
      <c r="PEM51" s="72"/>
      <c r="PEN51" s="72"/>
      <c r="PEO51" s="138"/>
      <c r="PEP51" s="71"/>
      <c r="PEQ51" s="72"/>
      <c r="PER51" s="71"/>
      <c r="PES51" s="72"/>
      <c r="PET51" s="72"/>
      <c r="PEU51" s="72"/>
      <c r="PEV51" s="138"/>
      <c r="PEW51" s="71"/>
      <c r="PEX51" s="72"/>
      <c r="PEY51" s="71"/>
      <c r="PEZ51" s="72"/>
      <c r="PFA51" s="72"/>
      <c r="PFB51" s="72"/>
      <c r="PFC51" s="138"/>
      <c r="PFD51" s="71"/>
      <c r="PFE51" s="72"/>
      <c r="PFF51" s="71"/>
      <c r="PFG51" s="72"/>
      <c r="PFH51" s="72"/>
      <c r="PFI51" s="72"/>
      <c r="PFJ51" s="138"/>
      <c r="PFK51" s="71"/>
      <c r="PFL51" s="72"/>
      <c r="PFM51" s="71"/>
      <c r="PFN51" s="72"/>
      <c r="PFO51" s="72"/>
      <c r="PFP51" s="72"/>
      <c r="PFQ51" s="138"/>
      <c r="PFR51" s="71"/>
      <c r="PFS51" s="72"/>
      <c r="PFT51" s="71"/>
      <c r="PFU51" s="72"/>
      <c r="PFV51" s="72"/>
      <c r="PFW51" s="72"/>
      <c r="PFX51" s="138"/>
      <c r="PFY51" s="71"/>
      <c r="PFZ51" s="72"/>
      <c r="PGA51" s="71"/>
      <c r="PGB51" s="72"/>
      <c r="PGC51" s="72"/>
      <c r="PGD51" s="72"/>
      <c r="PGE51" s="138"/>
      <c r="PGF51" s="71"/>
      <c r="PGG51" s="72"/>
      <c r="PGH51" s="71"/>
      <c r="PGI51" s="72"/>
      <c r="PGJ51" s="72"/>
      <c r="PGK51" s="72"/>
      <c r="PGL51" s="138"/>
      <c r="PGM51" s="71"/>
      <c r="PGN51" s="72"/>
      <c r="PGO51" s="71"/>
      <c r="PGP51" s="72"/>
      <c r="PGQ51" s="72"/>
      <c r="PGR51" s="72"/>
      <c r="PGS51" s="138"/>
      <c r="PGT51" s="71"/>
      <c r="PGU51" s="72"/>
      <c r="PGV51" s="71"/>
      <c r="PGW51" s="72"/>
      <c r="PGX51" s="72"/>
      <c r="PGY51" s="72"/>
      <c r="PGZ51" s="138"/>
      <c r="PHA51" s="71"/>
      <c r="PHB51" s="72"/>
      <c r="PHC51" s="71"/>
      <c r="PHD51" s="72"/>
      <c r="PHE51" s="72"/>
      <c r="PHF51" s="72"/>
      <c r="PHG51" s="138"/>
      <c r="PHH51" s="71"/>
      <c r="PHI51" s="72"/>
      <c r="PHJ51" s="71"/>
      <c r="PHK51" s="72"/>
      <c r="PHL51" s="72"/>
      <c r="PHM51" s="72"/>
      <c r="PHN51" s="138"/>
      <c r="PHO51" s="71"/>
      <c r="PHP51" s="72"/>
      <c r="PHQ51" s="71"/>
      <c r="PHR51" s="72"/>
      <c r="PHS51" s="72"/>
      <c r="PHT51" s="72"/>
      <c r="PHU51" s="138"/>
      <c r="PHV51" s="71"/>
      <c r="PHW51" s="72"/>
      <c r="PHX51" s="71"/>
      <c r="PHY51" s="72"/>
      <c r="PHZ51" s="72"/>
      <c r="PIA51" s="72"/>
      <c r="PIB51" s="138"/>
      <c r="PIC51" s="71"/>
      <c r="PID51" s="72"/>
      <c r="PIE51" s="71"/>
      <c r="PIF51" s="72"/>
      <c r="PIG51" s="72"/>
      <c r="PIH51" s="72"/>
      <c r="PII51" s="138"/>
      <c r="PIJ51" s="71"/>
      <c r="PIK51" s="72"/>
      <c r="PIL51" s="71"/>
      <c r="PIM51" s="72"/>
      <c r="PIN51" s="72"/>
      <c r="PIO51" s="72"/>
      <c r="PIP51" s="138"/>
      <c r="PIQ51" s="71"/>
      <c r="PIR51" s="72"/>
      <c r="PIS51" s="71"/>
      <c r="PIT51" s="72"/>
      <c r="PIU51" s="72"/>
      <c r="PIV51" s="72"/>
      <c r="PIW51" s="138"/>
      <c r="PIX51" s="71"/>
      <c r="PIY51" s="72"/>
      <c r="PIZ51" s="71"/>
      <c r="PJA51" s="72"/>
      <c r="PJB51" s="72"/>
      <c r="PJC51" s="72"/>
      <c r="PJD51" s="138"/>
      <c r="PJE51" s="71"/>
      <c r="PJF51" s="72"/>
      <c r="PJG51" s="71"/>
      <c r="PJH51" s="72"/>
      <c r="PJI51" s="72"/>
      <c r="PJJ51" s="72"/>
      <c r="PJK51" s="138"/>
      <c r="PJL51" s="71"/>
      <c r="PJM51" s="72"/>
      <c r="PJN51" s="71"/>
      <c r="PJO51" s="72"/>
      <c r="PJP51" s="72"/>
      <c r="PJQ51" s="72"/>
      <c r="PJR51" s="138"/>
      <c r="PJS51" s="71"/>
      <c r="PJT51" s="72"/>
      <c r="PJU51" s="71"/>
      <c r="PJV51" s="72"/>
      <c r="PJW51" s="72"/>
      <c r="PJX51" s="72"/>
      <c r="PJY51" s="138"/>
      <c r="PJZ51" s="71"/>
      <c r="PKA51" s="72"/>
      <c r="PKB51" s="71"/>
      <c r="PKC51" s="72"/>
      <c r="PKD51" s="72"/>
      <c r="PKE51" s="72"/>
      <c r="PKF51" s="138"/>
      <c r="PKG51" s="71"/>
      <c r="PKH51" s="72"/>
      <c r="PKI51" s="71"/>
      <c r="PKJ51" s="72"/>
      <c r="PKK51" s="72"/>
      <c r="PKL51" s="72"/>
      <c r="PKM51" s="138"/>
      <c r="PKN51" s="71"/>
      <c r="PKO51" s="72"/>
      <c r="PKP51" s="71"/>
      <c r="PKQ51" s="72"/>
      <c r="PKR51" s="72"/>
      <c r="PKS51" s="72"/>
      <c r="PKT51" s="138"/>
      <c r="PKU51" s="71"/>
      <c r="PKV51" s="72"/>
      <c r="PKW51" s="71"/>
      <c r="PKX51" s="72"/>
      <c r="PKY51" s="72"/>
      <c r="PKZ51" s="72"/>
      <c r="PLA51" s="138"/>
      <c r="PLB51" s="71"/>
      <c r="PLC51" s="72"/>
      <c r="PLD51" s="71"/>
      <c r="PLE51" s="72"/>
      <c r="PLF51" s="72"/>
      <c r="PLG51" s="72"/>
      <c r="PLH51" s="138"/>
      <c r="PLI51" s="71"/>
      <c r="PLJ51" s="72"/>
      <c r="PLK51" s="71"/>
      <c r="PLL51" s="72"/>
      <c r="PLM51" s="72"/>
      <c r="PLN51" s="72"/>
      <c r="PLO51" s="138"/>
      <c r="PLP51" s="141"/>
      <c r="PLQ51" s="72"/>
      <c r="PLR51" s="71"/>
      <c r="PLS51" s="72"/>
      <c r="PLT51" s="72"/>
      <c r="PLU51" s="72"/>
      <c r="PLV51" s="138"/>
      <c r="PLW51" s="141"/>
      <c r="PLX51" s="72"/>
      <c r="PLY51" s="71"/>
      <c r="PLZ51" s="72"/>
      <c r="PMA51" s="72"/>
      <c r="PMB51" s="72"/>
      <c r="PMC51" s="136"/>
      <c r="PMD51" s="137"/>
      <c r="PME51" s="71"/>
      <c r="PMF51" s="71"/>
      <c r="PMG51" s="138"/>
      <c r="PMH51" s="138"/>
      <c r="PMI51" s="139"/>
      <c r="PMJ51" s="71"/>
      <c r="PMK51" s="72"/>
      <c r="PML51" s="71"/>
      <c r="PMM51" s="140"/>
      <c r="PMN51" s="72"/>
      <c r="PMO51" s="72"/>
      <c r="PMP51" s="138"/>
      <c r="PMQ51" s="71"/>
      <c r="PMR51" s="72"/>
      <c r="PMS51" s="71"/>
      <c r="PMT51" s="72"/>
      <c r="PMU51" s="72"/>
      <c r="PMV51" s="72"/>
      <c r="PMW51" s="138"/>
      <c r="PMX51" s="71"/>
      <c r="PMY51" s="72"/>
      <c r="PMZ51" s="71"/>
      <c r="PNA51" s="72"/>
      <c r="PNB51" s="72"/>
      <c r="PNC51" s="72"/>
      <c r="PND51" s="138"/>
      <c r="PNE51" s="71"/>
      <c r="PNF51" s="72"/>
      <c r="PNG51" s="71"/>
      <c r="PNH51" s="72"/>
      <c r="PNI51" s="72"/>
      <c r="PNJ51" s="72"/>
      <c r="PNK51" s="138"/>
      <c r="PNL51" s="71"/>
      <c r="PNM51" s="72"/>
      <c r="PNN51" s="71"/>
      <c r="PNO51" s="72"/>
      <c r="PNP51" s="72"/>
      <c r="PNQ51" s="72"/>
      <c r="PNR51" s="138"/>
      <c r="PNS51" s="71"/>
      <c r="PNT51" s="72"/>
      <c r="PNU51" s="71"/>
      <c r="PNV51" s="72"/>
      <c r="PNW51" s="72"/>
      <c r="PNX51" s="72"/>
      <c r="PNY51" s="138"/>
      <c r="PNZ51" s="71"/>
      <c r="POA51" s="72"/>
      <c r="POB51" s="71"/>
      <c r="POC51" s="72"/>
      <c r="POD51" s="72"/>
      <c r="POE51" s="72"/>
      <c r="POF51" s="138"/>
      <c r="POG51" s="71"/>
      <c r="POH51" s="72"/>
      <c r="POI51" s="71"/>
      <c r="POJ51" s="72"/>
      <c r="POK51" s="72"/>
      <c r="POL51" s="72"/>
      <c r="POM51" s="138"/>
      <c r="PON51" s="71"/>
      <c r="POO51" s="72"/>
      <c r="POP51" s="71"/>
      <c r="POQ51" s="72"/>
      <c r="POR51" s="72"/>
      <c r="POS51" s="72"/>
      <c r="POT51" s="138"/>
      <c r="POU51" s="71"/>
      <c r="POV51" s="72"/>
      <c r="POW51" s="71"/>
      <c r="POX51" s="72"/>
      <c r="POY51" s="72"/>
      <c r="POZ51" s="72"/>
      <c r="PPA51" s="138"/>
      <c r="PPB51" s="71"/>
      <c r="PPC51" s="72"/>
      <c r="PPD51" s="71"/>
      <c r="PPE51" s="72"/>
      <c r="PPF51" s="72"/>
      <c r="PPG51" s="72"/>
      <c r="PPH51" s="138"/>
      <c r="PPI51" s="71"/>
      <c r="PPJ51" s="72"/>
      <c r="PPK51" s="71"/>
      <c r="PPL51" s="72"/>
      <c r="PPM51" s="72"/>
      <c r="PPN51" s="72"/>
      <c r="PPO51" s="138"/>
      <c r="PPP51" s="71"/>
      <c r="PPQ51" s="72"/>
      <c r="PPR51" s="71"/>
      <c r="PPS51" s="72"/>
      <c r="PPT51" s="72"/>
      <c r="PPU51" s="72"/>
      <c r="PPV51" s="138"/>
      <c r="PPW51" s="71"/>
      <c r="PPX51" s="72"/>
      <c r="PPY51" s="71"/>
      <c r="PPZ51" s="72"/>
      <c r="PQA51" s="72"/>
      <c r="PQB51" s="72"/>
      <c r="PQC51" s="138"/>
      <c r="PQD51" s="71"/>
      <c r="PQE51" s="72"/>
      <c r="PQF51" s="71"/>
      <c r="PQG51" s="72"/>
      <c r="PQH51" s="72"/>
      <c r="PQI51" s="72"/>
      <c r="PQJ51" s="138"/>
      <c r="PQK51" s="71"/>
      <c r="PQL51" s="72"/>
      <c r="PQM51" s="71"/>
      <c r="PQN51" s="72"/>
      <c r="PQO51" s="72"/>
      <c r="PQP51" s="72"/>
      <c r="PQQ51" s="138"/>
      <c r="PQR51" s="71"/>
      <c r="PQS51" s="72"/>
      <c r="PQT51" s="71"/>
      <c r="PQU51" s="72"/>
      <c r="PQV51" s="72"/>
      <c r="PQW51" s="72"/>
      <c r="PQX51" s="138"/>
      <c r="PQY51" s="71"/>
      <c r="PQZ51" s="72"/>
      <c r="PRA51" s="71"/>
      <c r="PRB51" s="72"/>
      <c r="PRC51" s="72"/>
      <c r="PRD51" s="72"/>
      <c r="PRE51" s="138"/>
      <c r="PRF51" s="71"/>
      <c r="PRG51" s="72"/>
      <c r="PRH51" s="71"/>
      <c r="PRI51" s="72"/>
      <c r="PRJ51" s="72"/>
      <c r="PRK51" s="72"/>
      <c r="PRL51" s="138"/>
      <c r="PRM51" s="71"/>
      <c r="PRN51" s="72"/>
      <c r="PRO51" s="71"/>
      <c r="PRP51" s="72"/>
      <c r="PRQ51" s="72"/>
      <c r="PRR51" s="72"/>
      <c r="PRS51" s="138"/>
      <c r="PRT51" s="71"/>
      <c r="PRU51" s="72"/>
      <c r="PRV51" s="71"/>
      <c r="PRW51" s="72"/>
      <c r="PRX51" s="72"/>
      <c r="PRY51" s="72"/>
      <c r="PRZ51" s="138"/>
      <c r="PSA51" s="71"/>
      <c r="PSB51" s="72"/>
      <c r="PSC51" s="71"/>
      <c r="PSD51" s="72"/>
      <c r="PSE51" s="72"/>
      <c r="PSF51" s="72"/>
      <c r="PSG51" s="138"/>
      <c r="PSH51" s="71"/>
      <c r="PSI51" s="72"/>
      <c r="PSJ51" s="71"/>
      <c r="PSK51" s="72"/>
      <c r="PSL51" s="72"/>
      <c r="PSM51" s="72"/>
      <c r="PSN51" s="138"/>
      <c r="PSO51" s="71"/>
      <c r="PSP51" s="72"/>
      <c r="PSQ51" s="71"/>
      <c r="PSR51" s="72"/>
      <c r="PSS51" s="72"/>
      <c r="PST51" s="72"/>
      <c r="PSU51" s="138"/>
      <c r="PSV51" s="71"/>
      <c r="PSW51" s="72"/>
      <c r="PSX51" s="71"/>
      <c r="PSY51" s="72"/>
      <c r="PSZ51" s="72"/>
      <c r="PTA51" s="72"/>
      <c r="PTB51" s="138"/>
      <c r="PTC51" s="71"/>
      <c r="PTD51" s="72"/>
      <c r="PTE51" s="71"/>
      <c r="PTF51" s="72"/>
      <c r="PTG51" s="72"/>
      <c r="PTH51" s="72"/>
      <c r="PTI51" s="138"/>
      <c r="PTJ51" s="71"/>
      <c r="PTK51" s="72"/>
      <c r="PTL51" s="71"/>
      <c r="PTM51" s="72"/>
      <c r="PTN51" s="72"/>
      <c r="PTO51" s="72"/>
      <c r="PTP51" s="138"/>
      <c r="PTQ51" s="71"/>
      <c r="PTR51" s="72"/>
      <c r="PTS51" s="71"/>
      <c r="PTT51" s="72"/>
      <c r="PTU51" s="72"/>
      <c r="PTV51" s="72"/>
      <c r="PTW51" s="138"/>
      <c r="PTX51" s="71"/>
      <c r="PTY51" s="72"/>
      <c r="PTZ51" s="71"/>
      <c r="PUA51" s="72"/>
      <c r="PUB51" s="72"/>
      <c r="PUC51" s="72"/>
      <c r="PUD51" s="138"/>
      <c r="PUE51" s="71"/>
      <c r="PUF51" s="72"/>
      <c r="PUG51" s="71"/>
      <c r="PUH51" s="72"/>
      <c r="PUI51" s="72"/>
      <c r="PUJ51" s="72"/>
      <c r="PUK51" s="138"/>
      <c r="PUL51" s="71"/>
      <c r="PUM51" s="72"/>
      <c r="PUN51" s="71"/>
      <c r="PUO51" s="72"/>
      <c r="PUP51" s="72"/>
      <c r="PUQ51" s="72"/>
      <c r="PUR51" s="138"/>
      <c r="PUS51" s="141"/>
      <c r="PUT51" s="72"/>
      <c r="PUU51" s="71"/>
      <c r="PUV51" s="72"/>
      <c r="PUW51" s="72"/>
      <c r="PUX51" s="72"/>
      <c r="PUY51" s="138"/>
      <c r="PUZ51" s="141"/>
      <c r="PVA51" s="72"/>
      <c r="PVB51" s="71"/>
      <c r="PVC51" s="72"/>
      <c r="PVD51" s="72"/>
      <c r="PVE51" s="72"/>
      <c r="PVF51" s="136"/>
      <c r="PVG51" s="137"/>
      <c r="PVH51" s="71"/>
      <c r="PVI51" s="71"/>
      <c r="PVJ51" s="138"/>
      <c r="PVK51" s="138"/>
      <c r="PVL51" s="139"/>
      <c r="PVM51" s="71"/>
      <c r="PVN51" s="72"/>
      <c r="PVO51" s="71"/>
      <c r="PVP51" s="140"/>
      <c r="PVQ51" s="72"/>
      <c r="PVR51" s="72"/>
      <c r="PVS51" s="138"/>
      <c r="PVT51" s="71"/>
      <c r="PVU51" s="72"/>
      <c r="PVV51" s="71"/>
      <c r="PVW51" s="72"/>
      <c r="PVX51" s="72"/>
      <c r="PVY51" s="72"/>
      <c r="PVZ51" s="138"/>
      <c r="PWA51" s="71"/>
      <c r="PWB51" s="72"/>
      <c r="PWC51" s="71"/>
      <c r="PWD51" s="72"/>
      <c r="PWE51" s="72"/>
      <c r="PWF51" s="72"/>
      <c r="PWG51" s="138"/>
      <c r="PWH51" s="71"/>
      <c r="PWI51" s="72"/>
      <c r="PWJ51" s="71"/>
      <c r="PWK51" s="72"/>
      <c r="PWL51" s="72"/>
      <c r="PWM51" s="72"/>
      <c r="PWN51" s="138"/>
      <c r="PWO51" s="71"/>
      <c r="PWP51" s="72"/>
      <c r="PWQ51" s="71"/>
      <c r="PWR51" s="72"/>
      <c r="PWS51" s="72"/>
      <c r="PWT51" s="72"/>
      <c r="PWU51" s="138"/>
      <c r="PWV51" s="71"/>
      <c r="PWW51" s="72"/>
      <c r="PWX51" s="71"/>
      <c r="PWY51" s="72"/>
      <c r="PWZ51" s="72"/>
      <c r="PXA51" s="72"/>
      <c r="PXB51" s="138"/>
      <c r="PXC51" s="71"/>
      <c r="PXD51" s="72"/>
      <c r="PXE51" s="71"/>
      <c r="PXF51" s="72"/>
      <c r="PXG51" s="72"/>
      <c r="PXH51" s="72"/>
      <c r="PXI51" s="138"/>
      <c r="PXJ51" s="71"/>
      <c r="PXK51" s="72"/>
      <c r="PXL51" s="71"/>
      <c r="PXM51" s="72"/>
      <c r="PXN51" s="72"/>
      <c r="PXO51" s="72"/>
      <c r="PXP51" s="138"/>
      <c r="PXQ51" s="71"/>
      <c r="PXR51" s="72"/>
      <c r="PXS51" s="71"/>
      <c r="PXT51" s="72"/>
      <c r="PXU51" s="72"/>
      <c r="PXV51" s="72"/>
      <c r="PXW51" s="138"/>
      <c r="PXX51" s="71"/>
      <c r="PXY51" s="72"/>
      <c r="PXZ51" s="71"/>
      <c r="PYA51" s="72"/>
      <c r="PYB51" s="72"/>
      <c r="PYC51" s="72"/>
      <c r="PYD51" s="138"/>
      <c r="PYE51" s="71"/>
      <c r="PYF51" s="72"/>
      <c r="PYG51" s="71"/>
      <c r="PYH51" s="72"/>
      <c r="PYI51" s="72"/>
      <c r="PYJ51" s="72"/>
      <c r="PYK51" s="138"/>
      <c r="PYL51" s="71"/>
      <c r="PYM51" s="72"/>
      <c r="PYN51" s="71"/>
      <c r="PYO51" s="72"/>
      <c r="PYP51" s="72"/>
      <c r="PYQ51" s="72"/>
      <c r="PYR51" s="138"/>
      <c r="PYS51" s="71"/>
      <c r="PYT51" s="72"/>
      <c r="PYU51" s="71"/>
      <c r="PYV51" s="72"/>
      <c r="PYW51" s="72"/>
      <c r="PYX51" s="72"/>
      <c r="PYY51" s="138"/>
      <c r="PYZ51" s="71"/>
      <c r="PZA51" s="72"/>
      <c r="PZB51" s="71"/>
      <c r="PZC51" s="72"/>
      <c r="PZD51" s="72"/>
      <c r="PZE51" s="72"/>
      <c r="PZF51" s="138"/>
      <c r="PZG51" s="71"/>
      <c r="PZH51" s="72"/>
      <c r="PZI51" s="71"/>
      <c r="PZJ51" s="72"/>
      <c r="PZK51" s="72"/>
      <c r="PZL51" s="72"/>
      <c r="PZM51" s="138"/>
      <c r="PZN51" s="71"/>
      <c r="PZO51" s="72"/>
      <c r="PZP51" s="71"/>
      <c r="PZQ51" s="72"/>
      <c r="PZR51" s="72"/>
      <c r="PZS51" s="72"/>
      <c r="PZT51" s="138"/>
      <c r="PZU51" s="71"/>
      <c r="PZV51" s="72"/>
      <c r="PZW51" s="71"/>
      <c r="PZX51" s="72"/>
      <c r="PZY51" s="72"/>
      <c r="PZZ51" s="72"/>
      <c r="QAA51" s="138"/>
      <c r="QAB51" s="71"/>
      <c r="QAC51" s="72"/>
      <c r="QAD51" s="71"/>
      <c r="QAE51" s="72"/>
      <c r="QAF51" s="72"/>
      <c r="QAG51" s="72"/>
      <c r="QAH51" s="138"/>
      <c r="QAI51" s="71"/>
      <c r="QAJ51" s="72"/>
      <c r="QAK51" s="71"/>
      <c r="QAL51" s="72"/>
      <c r="QAM51" s="72"/>
      <c r="QAN51" s="72"/>
      <c r="QAO51" s="138"/>
      <c r="QAP51" s="71"/>
      <c r="QAQ51" s="72"/>
      <c r="QAR51" s="71"/>
      <c r="QAS51" s="72"/>
      <c r="QAT51" s="72"/>
      <c r="QAU51" s="72"/>
      <c r="QAV51" s="138"/>
      <c r="QAW51" s="71"/>
      <c r="QAX51" s="72"/>
      <c r="QAY51" s="71"/>
      <c r="QAZ51" s="72"/>
      <c r="QBA51" s="72"/>
      <c r="QBB51" s="72"/>
      <c r="QBC51" s="138"/>
      <c r="QBD51" s="71"/>
      <c r="QBE51" s="72"/>
      <c r="QBF51" s="71"/>
      <c r="QBG51" s="72"/>
      <c r="QBH51" s="72"/>
      <c r="QBI51" s="72"/>
      <c r="QBJ51" s="138"/>
      <c r="QBK51" s="71"/>
      <c r="QBL51" s="72"/>
      <c r="QBM51" s="71"/>
      <c r="QBN51" s="72"/>
      <c r="QBO51" s="72"/>
      <c r="QBP51" s="72"/>
      <c r="QBQ51" s="138"/>
      <c r="QBR51" s="71"/>
      <c r="QBS51" s="72"/>
      <c r="QBT51" s="71"/>
      <c r="QBU51" s="72"/>
      <c r="QBV51" s="72"/>
      <c r="QBW51" s="72"/>
      <c r="QBX51" s="138"/>
      <c r="QBY51" s="71"/>
      <c r="QBZ51" s="72"/>
      <c r="QCA51" s="71"/>
      <c r="QCB51" s="72"/>
      <c r="QCC51" s="72"/>
      <c r="QCD51" s="72"/>
      <c r="QCE51" s="138"/>
      <c r="QCF51" s="71"/>
      <c r="QCG51" s="72"/>
      <c r="QCH51" s="71"/>
      <c r="QCI51" s="72"/>
      <c r="QCJ51" s="72"/>
      <c r="QCK51" s="72"/>
      <c r="QCL51" s="138"/>
      <c r="QCM51" s="71"/>
      <c r="QCN51" s="72"/>
      <c r="QCO51" s="71"/>
      <c r="QCP51" s="72"/>
      <c r="QCQ51" s="72"/>
      <c r="QCR51" s="72"/>
      <c r="QCS51" s="138"/>
      <c r="QCT51" s="71"/>
      <c r="QCU51" s="72"/>
      <c r="QCV51" s="71"/>
      <c r="QCW51" s="72"/>
      <c r="QCX51" s="72"/>
      <c r="QCY51" s="72"/>
      <c r="QCZ51" s="138"/>
      <c r="QDA51" s="71"/>
      <c r="QDB51" s="72"/>
      <c r="QDC51" s="71"/>
      <c r="QDD51" s="72"/>
      <c r="QDE51" s="72"/>
      <c r="QDF51" s="72"/>
      <c r="QDG51" s="138"/>
      <c r="QDH51" s="71"/>
      <c r="QDI51" s="72"/>
      <c r="QDJ51" s="71"/>
      <c r="QDK51" s="72"/>
      <c r="QDL51" s="72"/>
      <c r="QDM51" s="72"/>
      <c r="QDN51" s="138"/>
      <c r="QDO51" s="71"/>
      <c r="QDP51" s="72"/>
      <c r="QDQ51" s="71"/>
      <c r="QDR51" s="72"/>
      <c r="QDS51" s="72"/>
      <c r="QDT51" s="72"/>
      <c r="QDU51" s="138"/>
      <c r="QDV51" s="141"/>
      <c r="QDW51" s="72"/>
      <c r="QDX51" s="71"/>
      <c r="QDY51" s="72"/>
      <c r="QDZ51" s="72"/>
      <c r="QEA51" s="72"/>
      <c r="QEB51" s="138"/>
      <c r="QEC51" s="141"/>
      <c r="QED51" s="72"/>
      <c r="QEE51" s="71"/>
      <c r="QEF51" s="72"/>
      <c r="QEG51" s="72"/>
      <c r="QEH51" s="72"/>
      <c r="QEI51" s="136"/>
      <c r="QEJ51" s="137"/>
      <c r="QEK51" s="71"/>
      <c r="QEL51" s="71"/>
      <c r="QEM51" s="138"/>
      <c r="QEN51" s="138"/>
      <c r="QEO51" s="139"/>
      <c r="QEP51" s="71"/>
      <c r="QEQ51" s="72"/>
      <c r="QER51" s="71"/>
      <c r="QES51" s="140"/>
      <c r="QET51" s="72"/>
      <c r="QEU51" s="72"/>
      <c r="QEV51" s="138"/>
      <c r="QEW51" s="71"/>
      <c r="QEX51" s="72"/>
      <c r="QEY51" s="71"/>
      <c r="QEZ51" s="72"/>
      <c r="QFA51" s="72"/>
      <c r="QFB51" s="72"/>
      <c r="QFC51" s="138"/>
      <c r="QFD51" s="71"/>
      <c r="QFE51" s="72"/>
      <c r="QFF51" s="71"/>
      <c r="QFG51" s="72"/>
      <c r="QFH51" s="72"/>
      <c r="QFI51" s="72"/>
      <c r="QFJ51" s="138"/>
      <c r="QFK51" s="71"/>
      <c r="QFL51" s="72"/>
      <c r="QFM51" s="71"/>
      <c r="QFN51" s="72"/>
      <c r="QFO51" s="72"/>
      <c r="QFP51" s="72"/>
      <c r="QFQ51" s="138"/>
      <c r="QFR51" s="71"/>
      <c r="QFS51" s="72"/>
      <c r="QFT51" s="71"/>
      <c r="QFU51" s="72"/>
      <c r="QFV51" s="72"/>
      <c r="QFW51" s="72"/>
      <c r="QFX51" s="138"/>
      <c r="QFY51" s="71"/>
      <c r="QFZ51" s="72"/>
      <c r="QGA51" s="71"/>
      <c r="QGB51" s="72"/>
      <c r="QGC51" s="72"/>
      <c r="QGD51" s="72"/>
      <c r="QGE51" s="138"/>
      <c r="QGF51" s="71"/>
      <c r="QGG51" s="72"/>
      <c r="QGH51" s="71"/>
      <c r="QGI51" s="72"/>
      <c r="QGJ51" s="72"/>
      <c r="QGK51" s="72"/>
      <c r="QGL51" s="138"/>
      <c r="QGM51" s="71"/>
      <c r="QGN51" s="72"/>
      <c r="QGO51" s="71"/>
      <c r="QGP51" s="72"/>
      <c r="QGQ51" s="72"/>
      <c r="QGR51" s="72"/>
      <c r="QGS51" s="138"/>
      <c r="QGT51" s="71"/>
      <c r="QGU51" s="72"/>
      <c r="QGV51" s="71"/>
      <c r="QGW51" s="72"/>
      <c r="QGX51" s="72"/>
      <c r="QGY51" s="72"/>
      <c r="QGZ51" s="138"/>
      <c r="QHA51" s="71"/>
      <c r="QHB51" s="72"/>
      <c r="QHC51" s="71"/>
      <c r="QHD51" s="72"/>
      <c r="QHE51" s="72"/>
      <c r="QHF51" s="72"/>
      <c r="QHG51" s="138"/>
      <c r="QHH51" s="71"/>
      <c r="QHI51" s="72"/>
      <c r="QHJ51" s="71"/>
      <c r="QHK51" s="72"/>
      <c r="QHL51" s="72"/>
      <c r="QHM51" s="72"/>
      <c r="QHN51" s="138"/>
      <c r="QHO51" s="71"/>
      <c r="QHP51" s="72"/>
      <c r="QHQ51" s="71"/>
      <c r="QHR51" s="72"/>
      <c r="QHS51" s="72"/>
      <c r="QHT51" s="72"/>
      <c r="QHU51" s="138"/>
      <c r="QHV51" s="71"/>
      <c r="QHW51" s="72"/>
      <c r="QHX51" s="71"/>
      <c r="QHY51" s="72"/>
      <c r="QHZ51" s="72"/>
      <c r="QIA51" s="72"/>
      <c r="QIB51" s="138"/>
      <c r="QIC51" s="71"/>
      <c r="QID51" s="72"/>
      <c r="QIE51" s="71"/>
      <c r="QIF51" s="72"/>
      <c r="QIG51" s="72"/>
      <c r="QIH51" s="72"/>
      <c r="QII51" s="138"/>
      <c r="QIJ51" s="71"/>
      <c r="QIK51" s="72"/>
      <c r="QIL51" s="71"/>
      <c r="QIM51" s="72"/>
      <c r="QIN51" s="72"/>
      <c r="QIO51" s="72"/>
      <c r="QIP51" s="138"/>
      <c r="QIQ51" s="71"/>
      <c r="QIR51" s="72"/>
      <c r="QIS51" s="71"/>
      <c r="QIT51" s="72"/>
      <c r="QIU51" s="72"/>
      <c r="QIV51" s="72"/>
      <c r="QIW51" s="138"/>
      <c r="QIX51" s="71"/>
      <c r="QIY51" s="72"/>
      <c r="QIZ51" s="71"/>
      <c r="QJA51" s="72"/>
      <c r="QJB51" s="72"/>
      <c r="QJC51" s="72"/>
      <c r="QJD51" s="138"/>
      <c r="QJE51" s="71"/>
      <c r="QJF51" s="72"/>
      <c r="QJG51" s="71"/>
      <c r="QJH51" s="72"/>
      <c r="QJI51" s="72"/>
      <c r="QJJ51" s="72"/>
      <c r="QJK51" s="138"/>
      <c r="QJL51" s="71"/>
      <c r="QJM51" s="72"/>
      <c r="QJN51" s="71"/>
      <c r="QJO51" s="72"/>
      <c r="QJP51" s="72"/>
      <c r="QJQ51" s="72"/>
      <c r="QJR51" s="138"/>
      <c r="QJS51" s="71"/>
      <c r="QJT51" s="72"/>
      <c r="QJU51" s="71"/>
      <c r="QJV51" s="72"/>
      <c r="QJW51" s="72"/>
      <c r="QJX51" s="72"/>
      <c r="QJY51" s="138"/>
      <c r="QJZ51" s="71"/>
      <c r="QKA51" s="72"/>
      <c r="QKB51" s="71"/>
      <c r="QKC51" s="72"/>
      <c r="QKD51" s="72"/>
      <c r="QKE51" s="72"/>
      <c r="QKF51" s="138"/>
      <c r="QKG51" s="71"/>
      <c r="QKH51" s="72"/>
      <c r="QKI51" s="71"/>
      <c r="QKJ51" s="72"/>
      <c r="QKK51" s="72"/>
      <c r="QKL51" s="72"/>
      <c r="QKM51" s="138"/>
      <c r="QKN51" s="71"/>
      <c r="QKO51" s="72"/>
      <c r="QKP51" s="71"/>
      <c r="QKQ51" s="72"/>
      <c r="QKR51" s="72"/>
      <c r="QKS51" s="72"/>
      <c r="QKT51" s="138"/>
      <c r="QKU51" s="71"/>
      <c r="QKV51" s="72"/>
      <c r="QKW51" s="71"/>
      <c r="QKX51" s="72"/>
      <c r="QKY51" s="72"/>
      <c r="QKZ51" s="72"/>
      <c r="QLA51" s="138"/>
      <c r="QLB51" s="71"/>
      <c r="QLC51" s="72"/>
      <c r="QLD51" s="71"/>
      <c r="QLE51" s="72"/>
      <c r="QLF51" s="72"/>
      <c r="QLG51" s="72"/>
      <c r="QLH51" s="138"/>
      <c r="QLI51" s="71"/>
      <c r="QLJ51" s="72"/>
      <c r="QLK51" s="71"/>
      <c r="QLL51" s="72"/>
      <c r="QLM51" s="72"/>
      <c r="QLN51" s="72"/>
      <c r="QLO51" s="138"/>
      <c r="QLP51" s="71"/>
      <c r="QLQ51" s="72"/>
      <c r="QLR51" s="71"/>
      <c r="QLS51" s="72"/>
      <c r="QLT51" s="72"/>
      <c r="QLU51" s="72"/>
      <c r="QLV51" s="138"/>
      <c r="QLW51" s="71"/>
      <c r="QLX51" s="72"/>
      <c r="QLY51" s="71"/>
      <c r="QLZ51" s="72"/>
      <c r="QMA51" s="72"/>
      <c r="QMB51" s="72"/>
      <c r="QMC51" s="138"/>
      <c r="QMD51" s="71"/>
      <c r="QME51" s="72"/>
      <c r="QMF51" s="71"/>
      <c r="QMG51" s="72"/>
      <c r="QMH51" s="72"/>
      <c r="QMI51" s="72"/>
      <c r="QMJ51" s="138"/>
      <c r="QMK51" s="71"/>
      <c r="QML51" s="72"/>
      <c r="QMM51" s="71"/>
      <c r="QMN51" s="72"/>
      <c r="QMO51" s="72"/>
      <c r="QMP51" s="72"/>
      <c r="QMQ51" s="138"/>
      <c r="QMR51" s="71"/>
      <c r="QMS51" s="72"/>
      <c r="QMT51" s="71"/>
      <c r="QMU51" s="72"/>
      <c r="QMV51" s="72"/>
      <c r="QMW51" s="72"/>
      <c r="QMX51" s="138"/>
      <c r="QMY51" s="141"/>
      <c r="QMZ51" s="72"/>
      <c r="QNA51" s="71"/>
      <c r="QNB51" s="72"/>
      <c r="QNC51" s="72"/>
      <c r="QND51" s="72"/>
      <c r="QNE51" s="138"/>
      <c r="QNF51" s="141"/>
      <c r="QNG51" s="72"/>
      <c r="QNH51" s="71"/>
      <c r="QNI51" s="72"/>
      <c r="QNJ51" s="72"/>
      <c r="QNK51" s="72"/>
      <c r="QNL51" s="136"/>
      <c r="QNM51" s="137"/>
      <c r="QNN51" s="71"/>
      <c r="QNO51" s="71"/>
      <c r="QNP51" s="138"/>
      <c r="QNQ51" s="138"/>
      <c r="QNR51" s="139"/>
      <c r="QNS51" s="71"/>
      <c r="QNT51" s="72"/>
      <c r="QNU51" s="71"/>
      <c r="QNV51" s="140"/>
      <c r="QNW51" s="72"/>
      <c r="QNX51" s="72"/>
      <c r="QNY51" s="138"/>
      <c r="QNZ51" s="71"/>
      <c r="QOA51" s="72"/>
      <c r="QOB51" s="71"/>
      <c r="QOC51" s="72"/>
      <c r="QOD51" s="72"/>
      <c r="QOE51" s="72"/>
      <c r="QOF51" s="138"/>
      <c r="QOG51" s="71"/>
      <c r="QOH51" s="72"/>
      <c r="QOI51" s="71"/>
      <c r="QOJ51" s="72"/>
      <c r="QOK51" s="72"/>
      <c r="QOL51" s="72"/>
      <c r="QOM51" s="138"/>
      <c r="QON51" s="71"/>
      <c r="QOO51" s="72"/>
      <c r="QOP51" s="71"/>
      <c r="QOQ51" s="72"/>
      <c r="QOR51" s="72"/>
      <c r="QOS51" s="72"/>
      <c r="QOT51" s="138"/>
      <c r="QOU51" s="71"/>
      <c r="QOV51" s="72"/>
      <c r="QOW51" s="71"/>
      <c r="QOX51" s="72"/>
      <c r="QOY51" s="72"/>
      <c r="QOZ51" s="72"/>
      <c r="QPA51" s="138"/>
      <c r="QPB51" s="71"/>
      <c r="QPC51" s="72"/>
      <c r="QPD51" s="71"/>
      <c r="QPE51" s="72"/>
      <c r="QPF51" s="72"/>
      <c r="QPG51" s="72"/>
      <c r="QPH51" s="138"/>
      <c r="QPI51" s="71"/>
      <c r="QPJ51" s="72"/>
      <c r="QPK51" s="71"/>
      <c r="QPL51" s="72"/>
      <c r="QPM51" s="72"/>
      <c r="QPN51" s="72"/>
      <c r="QPO51" s="138"/>
      <c r="QPP51" s="71"/>
      <c r="QPQ51" s="72"/>
      <c r="QPR51" s="71"/>
      <c r="QPS51" s="72"/>
      <c r="QPT51" s="72"/>
      <c r="QPU51" s="72"/>
      <c r="QPV51" s="138"/>
      <c r="QPW51" s="71"/>
      <c r="QPX51" s="72"/>
      <c r="QPY51" s="71"/>
      <c r="QPZ51" s="72"/>
      <c r="QQA51" s="72"/>
      <c r="QQB51" s="72"/>
      <c r="QQC51" s="138"/>
      <c r="QQD51" s="71"/>
      <c r="QQE51" s="72"/>
      <c r="QQF51" s="71"/>
      <c r="QQG51" s="72"/>
      <c r="QQH51" s="72"/>
      <c r="QQI51" s="72"/>
      <c r="QQJ51" s="138"/>
      <c r="QQK51" s="71"/>
      <c r="QQL51" s="72"/>
      <c r="QQM51" s="71"/>
      <c r="QQN51" s="72"/>
      <c r="QQO51" s="72"/>
      <c r="QQP51" s="72"/>
      <c r="QQQ51" s="138"/>
      <c r="QQR51" s="71"/>
      <c r="QQS51" s="72"/>
      <c r="QQT51" s="71"/>
      <c r="QQU51" s="72"/>
      <c r="QQV51" s="72"/>
      <c r="QQW51" s="72"/>
      <c r="QQX51" s="138"/>
      <c r="QQY51" s="71"/>
      <c r="QQZ51" s="72"/>
      <c r="QRA51" s="71"/>
      <c r="QRB51" s="72"/>
      <c r="QRC51" s="72"/>
      <c r="QRD51" s="72"/>
      <c r="QRE51" s="138"/>
      <c r="QRF51" s="71"/>
      <c r="QRG51" s="72"/>
      <c r="QRH51" s="71"/>
      <c r="QRI51" s="72"/>
      <c r="QRJ51" s="72"/>
      <c r="QRK51" s="72"/>
      <c r="QRL51" s="138"/>
      <c r="QRM51" s="71"/>
      <c r="QRN51" s="72"/>
      <c r="QRO51" s="71"/>
      <c r="QRP51" s="72"/>
      <c r="QRQ51" s="72"/>
      <c r="QRR51" s="72"/>
      <c r="QRS51" s="138"/>
      <c r="QRT51" s="71"/>
      <c r="QRU51" s="72"/>
      <c r="QRV51" s="71"/>
      <c r="QRW51" s="72"/>
      <c r="QRX51" s="72"/>
      <c r="QRY51" s="72"/>
      <c r="QRZ51" s="138"/>
      <c r="QSA51" s="71"/>
      <c r="QSB51" s="72"/>
      <c r="QSC51" s="71"/>
      <c r="QSD51" s="72"/>
      <c r="QSE51" s="72"/>
      <c r="QSF51" s="72"/>
      <c r="QSG51" s="138"/>
      <c r="QSH51" s="71"/>
      <c r="QSI51" s="72"/>
      <c r="QSJ51" s="71"/>
      <c r="QSK51" s="72"/>
      <c r="QSL51" s="72"/>
      <c r="QSM51" s="72"/>
      <c r="QSN51" s="138"/>
      <c r="QSO51" s="71"/>
      <c r="QSP51" s="72"/>
      <c r="QSQ51" s="71"/>
      <c r="QSR51" s="72"/>
      <c r="QSS51" s="72"/>
      <c r="QST51" s="72"/>
      <c r="QSU51" s="138"/>
      <c r="QSV51" s="71"/>
      <c r="QSW51" s="72"/>
      <c r="QSX51" s="71"/>
      <c r="QSY51" s="72"/>
      <c r="QSZ51" s="72"/>
      <c r="QTA51" s="72"/>
      <c r="QTB51" s="138"/>
      <c r="QTC51" s="71"/>
      <c r="QTD51" s="72"/>
      <c r="QTE51" s="71"/>
      <c r="QTF51" s="72"/>
      <c r="QTG51" s="72"/>
      <c r="QTH51" s="72"/>
      <c r="QTI51" s="138"/>
      <c r="QTJ51" s="71"/>
      <c r="QTK51" s="72"/>
      <c r="QTL51" s="71"/>
      <c r="QTM51" s="72"/>
      <c r="QTN51" s="72"/>
      <c r="QTO51" s="72"/>
      <c r="QTP51" s="138"/>
      <c r="QTQ51" s="71"/>
      <c r="QTR51" s="72"/>
      <c r="QTS51" s="71"/>
      <c r="QTT51" s="72"/>
      <c r="QTU51" s="72"/>
      <c r="QTV51" s="72"/>
      <c r="QTW51" s="138"/>
      <c r="QTX51" s="71"/>
      <c r="QTY51" s="72"/>
      <c r="QTZ51" s="71"/>
      <c r="QUA51" s="72"/>
      <c r="QUB51" s="72"/>
      <c r="QUC51" s="72"/>
      <c r="QUD51" s="138"/>
      <c r="QUE51" s="71"/>
      <c r="QUF51" s="72"/>
      <c r="QUG51" s="71"/>
      <c r="QUH51" s="72"/>
      <c r="QUI51" s="72"/>
      <c r="QUJ51" s="72"/>
      <c r="QUK51" s="138"/>
      <c r="QUL51" s="71"/>
      <c r="QUM51" s="72"/>
      <c r="QUN51" s="71"/>
      <c r="QUO51" s="72"/>
      <c r="QUP51" s="72"/>
      <c r="QUQ51" s="72"/>
      <c r="QUR51" s="138"/>
      <c r="QUS51" s="71"/>
      <c r="QUT51" s="72"/>
      <c r="QUU51" s="71"/>
      <c r="QUV51" s="72"/>
      <c r="QUW51" s="72"/>
      <c r="QUX51" s="72"/>
      <c r="QUY51" s="138"/>
      <c r="QUZ51" s="71"/>
      <c r="QVA51" s="72"/>
      <c r="QVB51" s="71"/>
      <c r="QVC51" s="72"/>
      <c r="QVD51" s="72"/>
      <c r="QVE51" s="72"/>
      <c r="QVF51" s="138"/>
      <c r="QVG51" s="71"/>
      <c r="QVH51" s="72"/>
      <c r="QVI51" s="71"/>
      <c r="QVJ51" s="72"/>
      <c r="QVK51" s="72"/>
      <c r="QVL51" s="72"/>
      <c r="QVM51" s="138"/>
      <c r="QVN51" s="71"/>
      <c r="QVO51" s="72"/>
      <c r="QVP51" s="71"/>
      <c r="QVQ51" s="72"/>
      <c r="QVR51" s="72"/>
      <c r="QVS51" s="72"/>
      <c r="QVT51" s="138"/>
      <c r="QVU51" s="71"/>
      <c r="QVV51" s="72"/>
      <c r="QVW51" s="71"/>
      <c r="QVX51" s="72"/>
      <c r="QVY51" s="72"/>
      <c r="QVZ51" s="72"/>
      <c r="QWA51" s="138"/>
      <c r="QWB51" s="141"/>
      <c r="QWC51" s="72"/>
      <c r="QWD51" s="71"/>
      <c r="QWE51" s="72"/>
      <c r="QWF51" s="72"/>
      <c r="QWG51" s="72"/>
      <c r="QWH51" s="138"/>
      <c r="QWI51" s="141"/>
      <c r="QWJ51" s="72"/>
      <c r="QWK51" s="71"/>
      <c r="QWL51" s="72"/>
      <c r="QWM51" s="72"/>
      <c r="QWN51" s="72"/>
      <c r="QWO51" s="136"/>
      <c r="QWP51" s="137"/>
      <c r="QWQ51" s="71"/>
      <c r="QWR51" s="71"/>
      <c r="QWS51" s="138"/>
      <c r="QWT51" s="138"/>
      <c r="QWU51" s="139"/>
      <c r="QWV51" s="71"/>
      <c r="QWW51" s="72"/>
      <c r="QWX51" s="71"/>
      <c r="QWY51" s="140"/>
      <c r="QWZ51" s="72"/>
      <c r="QXA51" s="72"/>
      <c r="QXB51" s="138"/>
      <c r="QXC51" s="71"/>
      <c r="QXD51" s="72"/>
      <c r="QXE51" s="71"/>
      <c r="QXF51" s="72"/>
      <c r="QXG51" s="72"/>
      <c r="QXH51" s="72"/>
      <c r="QXI51" s="138"/>
      <c r="QXJ51" s="71"/>
      <c r="QXK51" s="72"/>
      <c r="QXL51" s="71"/>
      <c r="QXM51" s="72"/>
      <c r="QXN51" s="72"/>
      <c r="QXO51" s="72"/>
      <c r="QXP51" s="138"/>
      <c r="QXQ51" s="71"/>
      <c r="QXR51" s="72"/>
      <c r="QXS51" s="71"/>
      <c r="QXT51" s="72"/>
      <c r="QXU51" s="72"/>
      <c r="QXV51" s="72"/>
      <c r="QXW51" s="138"/>
      <c r="QXX51" s="71"/>
      <c r="QXY51" s="72"/>
      <c r="QXZ51" s="71"/>
      <c r="QYA51" s="72"/>
      <c r="QYB51" s="72"/>
      <c r="QYC51" s="72"/>
      <c r="QYD51" s="138"/>
      <c r="QYE51" s="71"/>
      <c r="QYF51" s="72"/>
      <c r="QYG51" s="71"/>
      <c r="QYH51" s="72"/>
      <c r="QYI51" s="72"/>
      <c r="QYJ51" s="72"/>
      <c r="QYK51" s="138"/>
      <c r="QYL51" s="71"/>
      <c r="QYM51" s="72"/>
      <c r="QYN51" s="71"/>
      <c r="QYO51" s="72"/>
      <c r="QYP51" s="72"/>
      <c r="QYQ51" s="72"/>
      <c r="QYR51" s="138"/>
      <c r="QYS51" s="71"/>
      <c r="QYT51" s="72"/>
      <c r="QYU51" s="71"/>
      <c r="QYV51" s="72"/>
      <c r="QYW51" s="72"/>
      <c r="QYX51" s="72"/>
      <c r="QYY51" s="138"/>
      <c r="QYZ51" s="71"/>
      <c r="QZA51" s="72"/>
      <c r="QZB51" s="71"/>
      <c r="QZC51" s="72"/>
      <c r="QZD51" s="72"/>
      <c r="QZE51" s="72"/>
      <c r="QZF51" s="138"/>
      <c r="QZG51" s="71"/>
      <c r="QZH51" s="72"/>
      <c r="QZI51" s="71"/>
      <c r="QZJ51" s="72"/>
      <c r="QZK51" s="72"/>
      <c r="QZL51" s="72"/>
      <c r="QZM51" s="138"/>
      <c r="QZN51" s="71"/>
      <c r="QZO51" s="72"/>
      <c r="QZP51" s="71"/>
      <c r="QZQ51" s="72"/>
      <c r="QZR51" s="72"/>
      <c r="QZS51" s="72"/>
      <c r="QZT51" s="138"/>
      <c r="QZU51" s="71"/>
      <c r="QZV51" s="72"/>
      <c r="QZW51" s="71"/>
      <c r="QZX51" s="72"/>
      <c r="QZY51" s="72"/>
      <c r="QZZ51" s="72"/>
      <c r="RAA51" s="138"/>
      <c r="RAB51" s="71"/>
      <c r="RAC51" s="72"/>
      <c r="RAD51" s="71"/>
      <c r="RAE51" s="72"/>
      <c r="RAF51" s="72"/>
      <c r="RAG51" s="72"/>
      <c r="RAH51" s="138"/>
      <c r="RAI51" s="71"/>
      <c r="RAJ51" s="72"/>
      <c r="RAK51" s="71"/>
      <c r="RAL51" s="72"/>
      <c r="RAM51" s="72"/>
      <c r="RAN51" s="72"/>
      <c r="RAO51" s="138"/>
      <c r="RAP51" s="71"/>
      <c r="RAQ51" s="72"/>
      <c r="RAR51" s="71"/>
      <c r="RAS51" s="72"/>
      <c r="RAT51" s="72"/>
      <c r="RAU51" s="72"/>
      <c r="RAV51" s="138"/>
      <c r="RAW51" s="71"/>
      <c r="RAX51" s="72"/>
      <c r="RAY51" s="71"/>
      <c r="RAZ51" s="72"/>
      <c r="RBA51" s="72"/>
      <c r="RBB51" s="72"/>
      <c r="RBC51" s="138"/>
      <c r="RBD51" s="71"/>
      <c r="RBE51" s="72"/>
      <c r="RBF51" s="71"/>
      <c r="RBG51" s="72"/>
      <c r="RBH51" s="72"/>
      <c r="RBI51" s="72"/>
      <c r="RBJ51" s="138"/>
      <c r="RBK51" s="71"/>
      <c r="RBL51" s="72"/>
      <c r="RBM51" s="71"/>
      <c r="RBN51" s="72"/>
      <c r="RBO51" s="72"/>
      <c r="RBP51" s="72"/>
      <c r="RBQ51" s="138"/>
      <c r="RBR51" s="71"/>
      <c r="RBS51" s="72"/>
      <c r="RBT51" s="71"/>
      <c r="RBU51" s="72"/>
      <c r="RBV51" s="72"/>
      <c r="RBW51" s="72"/>
      <c r="RBX51" s="138"/>
      <c r="RBY51" s="71"/>
      <c r="RBZ51" s="72"/>
      <c r="RCA51" s="71"/>
      <c r="RCB51" s="72"/>
      <c r="RCC51" s="72"/>
      <c r="RCD51" s="72"/>
      <c r="RCE51" s="138"/>
      <c r="RCF51" s="71"/>
      <c r="RCG51" s="72"/>
      <c r="RCH51" s="71"/>
      <c r="RCI51" s="72"/>
      <c r="RCJ51" s="72"/>
      <c r="RCK51" s="72"/>
      <c r="RCL51" s="138"/>
      <c r="RCM51" s="71"/>
      <c r="RCN51" s="72"/>
      <c r="RCO51" s="71"/>
      <c r="RCP51" s="72"/>
      <c r="RCQ51" s="72"/>
      <c r="RCR51" s="72"/>
      <c r="RCS51" s="138"/>
      <c r="RCT51" s="71"/>
      <c r="RCU51" s="72"/>
      <c r="RCV51" s="71"/>
      <c r="RCW51" s="72"/>
      <c r="RCX51" s="72"/>
      <c r="RCY51" s="72"/>
      <c r="RCZ51" s="138"/>
      <c r="RDA51" s="71"/>
      <c r="RDB51" s="72"/>
      <c r="RDC51" s="71"/>
      <c r="RDD51" s="72"/>
      <c r="RDE51" s="72"/>
      <c r="RDF51" s="72"/>
      <c r="RDG51" s="138"/>
      <c r="RDH51" s="71"/>
      <c r="RDI51" s="72"/>
      <c r="RDJ51" s="71"/>
      <c r="RDK51" s="72"/>
      <c r="RDL51" s="72"/>
      <c r="RDM51" s="72"/>
      <c r="RDN51" s="138"/>
      <c r="RDO51" s="71"/>
      <c r="RDP51" s="72"/>
      <c r="RDQ51" s="71"/>
      <c r="RDR51" s="72"/>
      <c r="RDS51" s="72"/>
      <c r="RDT51" s="72"/>
      <c r="RDU51" s="138"/>
      <c r="RDV51" s="71"/>
      <c r="RDW51" s="72"/>
      <c r="RDX51" s="71"/>
      <c r="RDY51" s="72"/>
      <c r="RDZ51" s="72"/>
      <c r="REA51" s="72"/>
      <c r="REB51" s="138"/>
      <c r="REC51" s="71"/>
      <c r="RED51" s="72"/>
      <c r="REE51" s="71"/>
      <c r="REF51" s="72"/>
      <c r="REG51" s="72"/>
      <c r="REH51" s="72"/>
      <c r="REI51" s="138"/>
      <c r="REJ51" s="71"/>
      <c r="REK51" s="72"/>
      <c r="REL51" s="71"/>
      <c r="REM51" s="72"/>
      <c r="REN51" s="72"/>
      <c r="REO51" s="72"/>
      <c r="REP51" s="138"/>
      <c r="REQ51" s="71"/>
      <c r="RER51" s="72"/>
      <c r="RES51" s="71"/>
      <c r="RET51" s="72"/>
      <c r="REU51" s="72"/>
      <c r="REV51" s="72"/>
      <c r="REW51" s="138"/>
      <c r="REX51" s="71"/>
      <c r="REY51" s="72"/>
      <c r="REZ51" s="71"/>
      <c r="RFA51" s="72"/>
      <c r="RFB51" s="72"/>
      <c r="RFC51" s="72"/>
      <c r="RFD51" s="138"/>
      <c r="RFE51" s="141"/>
      <c r="RFF51" s="72"/>
      <c r="RFG51" s="71"/>
      <c r="RFH51" s="72"/>
      <c r="RFI51" s="72"/>
      <c r="RFJ51" s="72"/>
      <c r="RFK51" s="138"/>
      <c r="RFL51" s="141"/>
      <c r="RFM51" s="72"/>
      <c r="RFN51" s="71"/>
      <c r="RFO51" s="72"/>
      <c r="RFP51" s="72"/>
      <c r="RFQ51" s="72"/>
      <c r="RFR51" s="136"/>
      <c r="RFS51" s="137"/>
      <c r="RFT51" s="71"/>
      <c r="RFU51" s="71"/>
      <c r="RFV51" s="138"/>
      <c r="RFW51" s="138"/>
      <c r="RFX51" s="139"/>
      <c r="RFY51" s="71"/>
      <c r="RFZ51" s="72"/>
      <c r="RGA51" s="71"/>
      <c r="RGB51" s="140"/>
      <c r="RGC51" s="72"/>
      <c r="RGD51" s="72"/>
      <c r="RGE51" s="138"/>
      <c r="RGF51" s="71"/>
      <c r="RGG51" s="72"/>
      <c r="RGH51" s="71"/>
      <c r="RGI51" s="72"/>
      <c r="RGJ51" s="72"/>
      <c r="RGK51" s="72"/>
      <c r="RGL51" s="138"/>
      <c r="RGM51" s="71"/>
      <c r="RGN51" s="72"/>
      <c r="RGO51" s="71"/>
      <c r="RGP51" s="72"/>
      <c r="RGQ51" s="72"/>
      <c r="RGR51" s="72"/>
      <c r="RGS51" s="138"/>
      <c r="RGT51" s="71"/>
      <c r="RGU51" s="72"/>
      <c r="RGV51" s="71"/>
      <c r="RGW51" s="72"/>
      <c r="RGX51" s="72"/>
      <c r="RGY51" s="72"/>
      <c r="RGZ51" s="138"/>
      <c r="RHA51" s="71"/>
      <c r="RHB51" s="72"/>
      <c r="RHC51" s="71"/>
      <c r="RHD51" s="72"/>
      <c r="RHE51" s="72"/>
      <c r="RHF51" s="72"/>
      <c r="RHG51" s="138"/>
      <c r="RHH51" s="71"/>
      <c r="RHI51" s="72"/>
      <c r="RHJ51" s="71"/>
      <c r="RHK51" s="72"/>
      <c r="RHL51" s="72"/>
      <c r="RHM51" s="72"/>
      <c r="RHN51" s="138"/>
      <c r="RHO51" s="71"/>
      <c r="RHP51" s="72"/>
      <c r="RHQ51" s="71"/>
      <c r="RHR51" s="72"/>
      <c r="RHS51" s="72"/>
      <c r="RHT51" s="72"/>
      <c r="RHU51" s="138"/>
      <c r="RHV51" s="71"/>
      <c r="RHW51" s="72"/>
      <c r="RHX51" s="71"/>
      <c r="RHY51" s="72"/>
      <c r="RHZ51" s="72"/>
      <c r="RIA51" s="72"/>
      <c r="RIB51" s="138"/>
      <c r="RIC51" s="71"/>
      <c r="RID51" s="72"/>
      <c r="RIE51" s="71"/>
      <c r="RIF51" s="72"/>
      <c r="RIG51" s="72"/>
      <c r="RIH51" s="72"/>
      <c r="RII51" s="138"/>
      <c r="RIJ51" s="71"/>
      <c r="RIK51" s="72"/>
      <c r="RIL51" s="71"/>
      <c r="RIM51" s="72"/>
      <c r="RIN51" s="72"/>
      <c r="RIO51" s="72"/>
      <c r="RIP51" s="138"/>
      <c r="RIQ51" s="71"/>
      <c r="RIR51" s="72"/>
      <c r="RIS51" s="71"/>
      <c r="RIT51" s="72"/>
      <c r="RIU51" s="72"/>
      <c r="RIV51" s="72"/>
      <c r="RIW51" s="138"/>
      <c r="RIX51" s="71"/>
      <c r="RIY51" s="72"/>
      <c r="RIZ51" s="71"/>
      <c r="RJA51" s="72"/>
      <c r="RJB51" s="72"/>
      <c r="RJC51" s="72"/>
      <c r="RJD51" s="138"/>
      <c r="RJE51" s="71"/>
      <c r="RJF51" s="72"/>
      <c r="RJG51" s="71"/>
      <c r="RJH51" s="72"/>
      <c r="RJI51" s="72"/>
      <c r="RJJ51" s="72"/>
      <c r="RJK51" s="138"/>
      <c r="RJL51" s="71"/>
      <c r="RJM51" s="72"/>
      <c r="RJN51" s="71"/>
      <c r="RJO51" s="72"/>
      <c r="RJP51" s="72"/>
      <c r="RJQ51" s="72"/>
      <c r="RJR51" s="138"/>
      <c r="RJS51" s="71"/>
      <c r="RJT51" s="72"/>
      <c r="RJU51" s="71"/>
      <c r="RJV51" s="72"/>
      <c r="RJW51" s="72"/>
      <c r="RJX51" s="72"/>
      <c r="RJY51" s="138"/>
      <c r="RJZ51" s="71"/>
      <c r="RKA51" s="72"/>
      <c r="RKB51" s="71"/>
      <c r="RKC51" s="72"/>
      <c r="RKD51" s="72"/>
      <c r="RKE51" s="72"/>
      <c r="RKF51" s="138"/>
      <c r="RKG51" s="71"/>
      <c r="RKH51" s="72"/>
      <c r="RKI51" s="71"/>
      <c r="RKJ51" s="72"/>
      <c r="RKK51" s="72"/>
      <c r="RKL51" s="72"/>
      <c r="RKM51" s="138"/>
      <c r="RKN51" s="71"/>
      <c r="RKO51" s="72"/>
      <c r="RKP51" s="71"/>
      <c r="RKQ51" s="72"/>
      <c r="RKR51" s="72"/>
      <c r="RKS51" s="72"/>
      <c r="RKT51" s="138"/>
      <c r="RKU51" s="71"/>
      <c r="RKV51" s="72"/>
      <c r="RKW51" s="71"/>
      <c r="RKX51" s="72"/>
      <c r="RKY51" s="72"/>
      <c r="RKZ51" s="72"/>
      <c r="RLA51" s="138"/>
      <c r="RLB51" s="71"/>
      <c r="RLC51" s="72"/>
      <c r="RLD51" s="71"/>
      <c r="RLE51" s="72"/>
      <c r="RLF51" s="72"/>
      <c r="RLG51" s="72"/>
      <c r="RLH51" s="138"/>
      <c r="RLI51" s="71"/>
      <c r="RLJ51" s="72"/>
      <c r="RLK51" s="71"/>
      <c r="RLL51" s="72"/>
      <c r="RLM51" s="72"/>
      <c r="RLN51" s="72"/>
      <c r="RLO51" s="138"/>
      <c r="RLP51" s="71"/>
      <c r="RLQ51" s="72"/>
      <c r="RLR51" s="71"/>
      <c r="RLS51" s="72"/>
      <c r="RLT51" s="72"/>
      <c r="RLU51" s="72"/>
      <c r="RLV51" s="138"/>
      <c r="RLW51" s="71"/>
      <c r="RLX51" s="72"/>
      <c r="RLY51" s="71"/>
      <c r="RLZ51" s="72"/>
      <c r="RMA51" s="72"/>
      <c r="RMB51" s="72"/>
      <c r="RMC51" s="138"/>
      <c r="RMD51" s="71"/>
      <c r="RME51" s="72"/>
      <c r="RMF51" s="71"/>
      <c r="RMG51" s="72"/>
      <c r="RMH51" s="72"/>
      <c r="RMI51" s="72"/>
      <c r="RMJ51" s="138"/>
      <c r="RMK51" s="71"/>
      <c r="RML51" s="72"/>
      <c r="RMM51" s="71"/>
      <c r="RMN51" s="72"/>
      <c r="RMO51" s="72"/>
      <c r="RMP51" s="72"/>
      <c r="RMQ51" s="138"/>
      <c r="RMR51" s="71"/>
      <c r="RMS51" s="72"/>
      <c r="RMT51" s="71"/>
      <c r="RMU51" s="72"/>
      <c r="RMV51" s="72"/>
      <c r="RMW51" s="72"/>
      <c r="RMX51" s="138"/>
      <c r="RMY51" s="71"/>
      <c r="RMZ51" s="72"/>
      <c r="RNA51" s="71"/>
      <c r="RNB51" s="72"/>
      <c r="RNC51" s="72"/>
      <c r="RND51" s="72"/>
      <c r="RNE51" s="138"/>
      <c r="RNF51" s="71"/>
      <c r="RNG51" s="72"/>
      <c r="RNH51" s="71"/>
      <c r="RNI51" s="72"/>
      <c r="RNJ51" s="72"/>
      <c r="RNK51" s="72"/>
      <c r="RNL51" s="138"/>
      <c r="RNM51" s="71"/>
      <c r="RNN51" s="72"/>
      <c r="RNO51" s="71"/>
      <c r="RNP51" s="72"/>
      <c r="RNQ51" s="72"/>
      <c r="RNR51" s="72"/>
      <c r="RNS51" s="138"/>
      <c r="RNT51" s="71"/>
      <c r="RNU51" s="72"/>
      <c r="RNV51" s="71"/>
      <c r="RNW51" s="72"/>
      <c r="RNX51" s="72"/>
      <c r="RNY51" s="72"/>
      <c r="RNZ51" s="138"/>
      <c r="ROA51" s="71"/>
      <c r="ROB51" s="72"/>
      <c r="ROC51" s="71"/>
      <c r="ROD51" s="72"/>
      <c r="ROE51" s="72"/>
      <c r="ROF51" s="72"/>
      <c r="ROG51" s="138"/>
      <c r="ROH51" s="141"/>
      <c r="ROI51" s="72"/>
      <c r="ROJ51" s="71"/>
      <c r="ROK51" s="72"/>
      <c r="ROL51" s="72"/>
      <c r="ROM51" s="72"/>
      <c r="RON51" s="138"/>
      <c r="ROO51" s="141"/>
      <c r="ROP51" s="72"/>
      <c r="ROQ51" s="71"/>
      <c r="ROR51" s="72"/>
      <c r="ROS51" s="72"/>
      <c r="ROT51" s="72"/>
      <c r="ROU51" s="136"/>
      <c r="ROV51" s="137"/>
      <c r="ROW51" s="71"/>
      <c r="ROX51" s="71"/>
      <c r="ROY51" s="138"/>
      <c r="ROZ51" s="138"/>
      <c r="RPA51" s="139"/>
      <c r="RPB51" s="71"/>
      <c r="RPC51" s="72"/>
      <c r="RPD51" s="71"/>
      <c r="RPE51" s="140"/>
      <c r="RPF51" s="72"/>
      <c r="RPG51" s="72"/>
      <c r="RPH51" s="138"/>
      <c r="RPI51" s="71"/>
      <c r="RPJ51" s="72"/>
      <c r="RPK51" s="71"/>
      <c r="RPL51" s="72"/>
      <c r="RPM51" s="72"/>
      <c r="RPN51" s="72"/>
      <c r="RPO51" s="138"/>
      <c r="RPP51" s="71"/>
      <c r="RPQ51" s="72"/>
      <c r="RPR51" s="71"/>
      <c r="RPS51" s="72"/>
      <c r="RPT51" s="72"/>
      <c r="RPU51" s="72"/>
      <c r="RPV51" s="138"/>
      <c r="RPW51" s="71"/>
      <c r="RPX51" s="72"/>
      <c r="RPY51" s="71"/>
      <c r="RPZ51" s="72"/>
      <c r="RQA51" s="72"/>
      <c r="RQB51" s="72"/>
      <c r="RQC51" s="138"/>
      <c r="RQD51" s="71"/>
      <c r="RQE51" s="72"/>
      <c r="RQF51" s="71"/>
      <c r="RQG51" s="72"/>
      <c r="RQH51" s="72"/>
      <c r="RQI51" s="72"/>
      <c r="RQJ51" s="138"/>
      <c r="RQK51" s="71"/>
      <c r="RQL51" s="72"/>
      <c r="RQM51" s="71"/>
      <c r="RQN51" s="72"/>
      <c r="RQO51" s="72"/>
      <c r="RQP51" s="72"/>
      <c r="RQQ51" s="138"/>
      <c r="RQR51" s="71"/>
      <c r="RQS51" s="72"/>
      <c r="RQT51" s="71"/>
      <c r="RQU51" s="72"/>
      <c r="RQV51" s="72"/>
      <c r="RQW51" s="72"/>
      <c r="RQX51" s="138"/>
      <c r="RQY51" s="71"/>
      <c r="RQZ51" s="72"/>
      <c r="RRA51" s="71"/>
      <c r="RRB51" s="72"/>
      <c r="RRC51" s="72"/>
      <c r="RRD51" s="72"/>
      <c r="RRE51" s="138"/>
      <c r="RRF51" s="71"/>
      <c r="RRG51" s="72"/>
      <c r="RRH51" s="71"/>
      <c r="RRI51" s="72"/>
      <c r="RRJ51" s="72"/>
      <c r="RRK51" s="72"/>
      <c r="RRL51" s="138"/>
      <c r="RRM51" s="71"/>
      <c r="RRN51" s="72"/>
      <c r="RRO51" s="71"/>
      <c r="RRP51" s="72"/>
      <c r="RRQ51" s="72"/>
      <c r="RRR51" s="72"/>
      <c r="RRS51" s="138"/>
      <c r="RRT51" s="71"/>
      <c r="RRU51" s="72"/>
      <c r="RRV51" s="71"/>
      <c r="RRW51" s="72"/>
      <c r="RRX51" s="72"/>
      <c r="RRY51" s="72"/>
      <c r="RRZ51" s="138"/>
      <c r="RSA51" s="71"/>
      <c r="RSB51" s="72"/>
      <c r="RSC51" s="71"/>
      <c r="RSD51" s="72"/>
      <c r="RSE51" s="72"/>
      <c r="RSF51" s="72"/>
      <c r="RSG51" s="138"/>
      <c r="RSH51" s="71"/>
      <c r="RSI51" s="72"/>
      <c r="RSJ51" s="71"/>
      <c r="RSK51" s="72"/>
      <c r="RSL51" s="72"/>
      <c r="RSM51" s="72"/>
      <c r="RSN51" s="138"/>
      <c r="RSO51" s="71"/>
      <c r="RSP51" s="72"/>
      <c r="RSQ51" s="71"/>
      <c r="RSR51" s="72"/>
      <c r="RSS51" s="72"/>
      <c r="RST51" s="72"/>
      <c r="RSU51" s="138"/>
      <c r="RSV51" s="71"/>
      <c r="RSW51" s="72"/>
      <c r="RSX51" s="71"/>
      <c r="RSY51" s="72"/>
      <c r="RSZ51" s="72"/>
      <c r="RTA51" s="72"/>
      <c r="RTB51" s="138"/>
      <c r="RTC51" s="71"/>
      <c r="RTD51" s="72"/>
      <c r="RTE51" s="71"/>
      <c r="RTF51" s="72"/>
      <c r="RTG51" s="72"/>
      <c r="RTH51" s="72"/>
      <c r="RTI51" s="138"/>
      <c r="RTJ51" s="71"/>
      <c r="RTK51" s="72"/>
      <c r="RTL51" s="71"/>
      <c r="RTM51" s="72"/>
      <c r="RTN51" s="72"/>
      <c r="RTO51" s="72"/>
      <c r="RTP51" s="138"/>
      <c r="RTQ51" s="71"/>
      <c r="RTR51" s="72"/>
      <c r="RTS51" s="71"/>
      <c r="RTT51" s="72"/>
      <c r="RTU51" s="72"/>
      <c r="RTV51" s="72"/>
      <c r="RTW51" s="138"/>
      <c r="RTX51" s="71"/>
      <c r="RTY51" s="72"/>
      <c r="RTZ51" s="71"/>
      <c r="RUA51" s="72"/>
      <c r="RUB51" s="72"/>
      <c r="RUC51" s="72"/>
      <c r="RUD51" s="138"/>
      <c r="RUE51" s="71"/>
      <c r="RUF51" s="72"/>
      <c r="RUG51" s="71"/>
      <c r="RUH51" s="72"/>
      <c r="RUI51" s="72"/>
      <c r="RUJ51" s="72"/>
      <c r="RUK51" s="138"/>
      <c r="RUL51" s="71"/>
      <c r="RUM51" s="72"/>
      <c r="RUN51" s="71"/>
      <c r="RUO51" s="72"/>
      <c r="RUP51" s="72"/>
      <c r="RUQ51" s="72"/>
      <c r="RUR51" s="138"/>
      <c r="RUS51" s="71"/>
      <c r="RUT51" s="72"/>
      <c r="RUU51" s="71"/>
      <c r="RUV51" s="72"/>
      <c r="RUW51" s="72"/>
      <c r="RUX51" s="72"/>
      <c r="RUY51" s="138"/>
      <c r="RUZ51" s="71"/>
      <c r="RVA51" s="72"/>
      <c r="RVB51" s="71"/>
      <c r="RVC51" s="72"/>
      <c r="RVD51" s="72"/>
      <c r="RVE51" s="72"/>
      <c r="RVF51" s="138"/>
      <c r="RVG51" s="71"/>
      <c r="RVH51" s="72"/>
      <c r="RVI51" s="71"/>
      <c r="RVJ51" s="72"/>
      <c r="RVK51" s="72"/>
      <c r="RVL51" s="72"/>
      <c r="RVM51" s="138"/>
      <c r="RVN51" s="71"/>
      <c r="RVO51" s="72"/>
      <c r="RVP51" s="71"/>
      <c r="RVQ51" s="72"/>
      <c r="RVR51" s="72"/>
      <c r="RVS51" s="72"/>
      <c r="RVT51" s="138"/>
      <c r="RVU51" s="71"/>
      <c r="RVV51" s="72"/>
      <c r="RVW51" s="71"/>
      <c r="RVX51" s="72"/>
      <c r="RVY51" s="72"/>
      <c r="RVZ51" s="72"/>
      <c r="RWA51" s="138"/>
      <c r="RWB51" s="71"/>
      <c r="RWC51" s="72"/>
      <c r="RWD51" s="71"/>
      <c r="RWE51" s="72"/>
      <c r="RWF51" s="72"/>
      <c r="RWG51" s="72"/>
      <c r="RWH51" s="138"/>
      <c r="RWI51" s="71"/>
      <c r="RWJ51" s="72"/>
      <c r="RWK51" s="71"/>
      <c r="RWL51" s="72"/>
      <c r="RWM51" s="72"/>
      <c r="RWN51" s="72"/>
      <c r="RWO51" s="138"/>
      <c r="RWP51" s="71"/>
      <c r="RWQ51" s="72"/>
      <c r="RWR51" s="71"/>
      <c r="RWS51" s="72"/>
      <c r="RWT51" s="72"/>
      <c r="RWU51" s="72"/>
      <c r="RWV51" s="138"/>
      <c r="RWW51" s="71"/>
      <c r="RWX51" s="72"/>
      <c r="RWY51" s="71"/>
      <c r="RWZ51" s="72"/>
      <c r="RXA51" s="72"/>
      <c r="RXB51" s="72"/>
      <c r="RXC51" s="138"/>
      <c r="RXD51" s="71"/>
      <c r="RXE51" s="72"/>
      <c r="RXF51" s="71"/>
      <c r="RXG51" s="72"/>
      <c r="RXH51" s="72"/>
      <c r="RXI51" s="72"/>
      <c r="RXJ51" s="138"/>
      <c r="RXK51" s="141"/>
      <c r="RXL51" s="72"/>
      <c r="RXM51" s="71"/>
      <c r="RXN51" s="72"/>
      <c r="RXO51" s="72"/>
      <c r="RXP51" s="72"/>
      <c r="RXQ51" s="138"/>
      <c r="RXR51" s="141"/>
      <c r="RXS51" s="72"/>
      <c r="RXT51" s="71"/>
      <c r="RXU51" s="72"/>
      <c r="RXV51" s="72"/>
      <c r="RXW51" s="72"/>
      <c r="RXX51" s="136"/>
      <c r="RXY51" s="137"/>
      <c r="RXZ51" s="71"/>
      <c r="RYA51" s="71"/>
      <c r="RYB51" s="138"/>
      <c r="RYC51" s="138"/>
      <c r="RYD51" s="139"/>
      <c r="RYE51" s="71"/>
      <c r="RYF51" s="72"/>
      <c r="RYG51" s="71"/>
      <c r="RYH51" s="140"/>
      <c r="RYI51" s="72"/>
      <c r="RYJ51" s="72"/>
      <c r="RYK51" s="138"/>
      <c r="RYL51" s="71"/>
      <c r="RYM51" s="72"/>
      <c r="RYN51" s="71"/>
      <c r="RYO51" s="72"/>
      <c r="RYP51" s="72"/>
      <c r="RYQ51" s="72"/>
      <c r="RYR51" s="138"/>
      <c r="RYS51" s="71"/>
      <c r="RYT51" s="72"/>
      <c r="RYU51" s="71"/>
      <c r="RYV51" s="72"/>
      <c r="RYW51" s="72"/>
      <c r="RYX51" s="72"/>
      <c r="RYY51" s="138"/>
      <c r="RYZ51" s="71"/>
      <c r="RZA51" s="72"/>
      <c r="RZB51" s="71"/>
      <c r="RZC51" s="72"/>
      <c r="RZD51" s="72"/>
      <c r="RZE51" s="72"/>
      <c r="RZF51" s="138"/>
      <c r="RZG51" s="71"/>
      <c r="RZH51" s="72"/>
      <c r="RZI51" s="71"/>
      <c r="RZJ51" s="72"/>
      <c r="RZK51" s="72"/>
      <c r="RZL51" s="72"/>
      <c r="RZM51" s="138"/>
      <c r="RZN51" s="71"/>
      <c r="RZO51" s="72"/>
      <c r="RZP51" s="71"/>
      <c r="RZQ51" s="72"/>
      <c r="RZR51" s="72"/>
      <c r="RZS51" s="72"/>
      <c r="RZT51" s="138"/>
      <c r="RZU51" s="71"/>
      <c r="RZV51" s="72"/>
      <c r="RZW51" s="71"/>
      <c r="RZX51" s="72"/>
      <c r="RZY51" s="72"/>
      <c r="RZZ51" s="72"/>
      <c r="SAA51" s="138"/>
      <c r="SAB51" s="71"/>
      <c r="SAC51" s="72"/>
      <c r="SAD51" s="71"/>
      <c r="SAE51" s="72"/>
      <c r="SAF51" s="72"/>
      <c r="SAG51" s="72"/>
      <c r="SAH51" s="138"/>
      <c r="SAI51" s="71"/>
      <c r="SAJ51" s="72"/>
      <c r="SAK51" s="71"/>
      <c r="SAL51" s="72"/>
      <c r="SAM51" s="72"/>
      <c r="SAN51" s="72"/>
      <c r="SAO51" s="138"/>
      <c r="SAP51" s="71"/>
      <c r="SAQ51" s="72"/>
      <c r="SAR51" s="71"/>
      <c r="SAS51" s="72"/>
      <c r="SAT51" s="72"/>
      <c r="SAU51" s="72"/>
      <c r="SAV51" s="138"/>
      <c r="SAW51" s="71"/>
      <c r="SAX51" s="72"/>
      <c r="SAY51" s="71"/>
      <c r="SAZ51" s="72"/>
      <c r="SBA51" s="72"/>
      <c r="SBB51" s="72"/>
      <c r="SBC51" s="138"/>
      <c r="SBD51" s="71"/>
      <c r="SBE51" s="72"/>
      <c r="SBF51" s="71"/>
      <c r="SBG51" s="72"/>
      <c r="SBH51" s="72"/>
      <c r="SBI51" s="72"/>
      <c r="SBJ51" s="138"/>
      <c r="SBK51" s="71"/>
      <c r="SBL51" s="72"/>
      <c r="SBM51" s="71"/>
      <c r="SBN51" s="72"/>
      <c r="SBO51" s="72"/>
      <c r="SBP51" s="72"/>
      <c r="SBQ51" s="138"/>
      <c r="SBR51" s="71"/>
      <c r="SBS51" s="72"/>
      <c r="SBT51" s="71"/>
      <c r="SBU51" s="72"/>
      <c r="SBV51" s="72"/>
      <c r="SBW51" s="72"/>
      <c r="SBX51" s="138"/>
      <c r="SBY51" s="71"/>
      <c r="SBZ51" s="72"/>
      <c r="SCA51" s="71"/>
      <c r="SCB51" s="72"/>
      <c r="SCC51" s="72"/>
      <c r="SCD51" s="72"/>
      <c r="SCE51" s="138"/>
      <c r="SCF51" s="71"/>
      <c r="SCG51" s="72"/>
      <c r="SCH51" s="71"/>
      <c r="SCI51" s="72"/>
      <c r="SCJ51" s="72"/>
      <c r="SCK51" s="72"/>
      <c r="SCL51" s="138"/>
      <c r="SCM51" s="71"/>
      <c r="SCN51" s="72"/>
      <c r="SCO51" s="71"/>
      <c r="SCP51" s="72"/>
      <c r="SCQ51" s="72"/>
      <c r="SCR51" s="72"/>
      <c r="SCS51" s="138"/>
      <c r="SCT51" s="71"/>
      <c r="SCU51" s="72"/>
      <c r="SCV51" s="71"/>
      <c r="SCW51" s="72"/>
      <c r="SCX51" s="72"/>
      <c r="SCY51" s="72"/>
      <c r="SCZ51" s="138"/>
      <c r="SDA51" s="71"/>
      <c r="SDB51" s="72"/>
      <c r="SDC51" s="71"/>
      <c r="SDD51" s="72"/>
      <c r="SDE51" s="72"/>
      <c r="SDF51" s="72"/>
      <c r="SDG51" s="138"/>
      <c r="SDH51" s="71"/>
      <c r="SDI51" s="72"/>
      <c r="SDJ51" s="71"/>
      <c r="SDK51" s="72"/>
      <c r="SDL51" s="72"/>
      <c r="SDM51" s="72"/>
      <c r="SDN51" s="138"/>
      <c r="SDO51" s="71"/>
      <c r="SDP51" s="72"/>
      <c r="SDQ51" s="71"/>
      <c r="SDR51" s="72"/>
      <c r="SDS51" s="72"/>
      <c r="SDT51" s="72"/>
      <c r="SDU51" s="138"/>
      <c r="SDV51" s="71"/>
      <c r="SDW51" s="72"/>
      <c r="SDX51" s="71"/>
      <c r="SDY51" s="72"/>
      <c r="SDZ51" s="72"/>
      <c r="SEA51" s="72"/>
      <c r="SEB51" s="138"/>
      <c r="SEC51" s="71"/>
      <c r="SED51" s="72"/>
      <c r="SEE51" s="71"/>
      <c r="SEF51" s="72"/>
      <c r="SEG51" s="72"/>
      <c r="SEH51" s="72"/>
      <c r="SEI51" s="138"/>
      <c r="SEJ51" s="71"/>
      <c r="SEK51" s="72"/>
      <c r="SEL51" s="71"/>
      <c r="SEM51" s="72"/>
      <c r="SEN51" s="72"/>
      <c r="SEO51" s="72"/>
      <c r="SEP51" s="138"/>
      <c r="SEQ51" s="71"/>
      <c r="SER51" s="72"/>
      <c r="SES51" s="71"/>
      <c r="SET51" s="72"/>
      <c r="SEU51" s="72"/>
      <c r="SEV51" s="72"/>
      <c r="SEW51" s="138"/>
      <c r="SEX51" s="71"/>
      <c r="SEY51" s="72"/>
      <c r="SEZ51" s="71"/>
      <c r="SFA51" s="72"/>
      <c r="SFB51" s="72"/>
      <c r="SFC51" s="72"/>
      <c r="SFD51" s="138"/>
      <c r="SFE51" s="71"/>
      <c r="SFF51" s="72"/>
      <c r="SFG51" s="71"/>
      <c r="SFH51" s="72"/>
      <c r="SFI51" s="72"/>
      <c r="SFJ51" s="72"/>
      <c r="SFK51" s="138"/>
      <c r="SFL51" s="71"/>
      <c r="SFM51" s="72"/>
      <c r="SFN51" s="71"/>
      <c r="SFO51" s="72"/>
      <c r="SFP51" s="72"/>
      <c r="SFQ51" s="72"/>
      <c r="SFR51" s="138"/>
      <c r="SFS51" s="71"/>
      <c r="SFT51" s="72"/>
      <c r="SFU51" s="71"/>
      <c r="SFV51" s="72"/>
      <c r="SFW51" s="72"/>
      <c r="SFX51" s="72"/>
      <c r="SFY51" s="138"/>
      <c r="SFZ51" s="71"/>
      <c r="SGA51" s="72"/>
      <c r="SGB51" s="71"/>
      <c r="SGC51" s="72"/>
      <c r="SGD51" s="72"/>
      <c r="SGE51" s="72"/>
      <c r="SGF51" s="138"/>
      <c r="SGG51" s="71"/>
      <c r="SGH51" s="72"/>
      <c r="SGI51" s="71"/>
      <c r="SGJ51" s="72"/>
      <c r="SGK51" s="72"/>
      <c r="SGL51" s="72"/>
      <c r="SGM51" s="138"/>
      <c r="SGN51" s="141"/>
      <c r="SGO51" s="72"/>
      <c r="SGP51" s="71"/>
      <c r="SGQ51" s="72"/>
      <c r="SGR51" s="72"/>
      <c r="SGS51" s="72"/>
      <c r="SGT51" s="138"/>
      <c r="SGU51" s="141"/>
      <c r="SGV51" s="72"/>
      <c r="SGW51" s="71"/>
      <c r="SGX51" s="72"/>
      <c r="SGY51" s="72"/>
      <c r="SGZ51" s="72"/>
      <c r="SHA51" s="136"/>
      <c r="SHB51" s="137"/>
      <c r="SHC51" s="71"/>
      <c r="SHD51" s="71"/>
      <c r="SHE51" s="138"/>
      <c r="SHF51" s="138"/>
      <c r="SHG51" s="139"/>
      <c r="SHH51" s="71"/>
      <c r="SHI51" s="72"/>
      <c r="SHJ51" s="71"/>
      <c r="SHK51" s="140"/>
      <c r="SHL51" s="72"/>
      <c r="SHM51" s="72"/>
      <c r="SHN51" s="138"/>
      <c r="SHO51" s="71"/>
      <c r="SHP51" s="72"/>
      <c r="SHQ51" s="71"/>
      <c r="SHR51" s="72"/>
      <c r="SHS51" s="72"/>
      <c r="SHT51" s="72"/>
      <c r="SHU51" s="138"/>
      <c r="SHV51" s="71"/>
      <c r="SHW51" s="72"/>
      <c r="SHX51" s="71"/>
      <c r="SHY51" s="72"/>
      <c r="SHZ51" s="72"/>
      <c r="SIA51" s="72"/>
      <c r="SIB51" s="138"/>
      <c r="SIC51" s="71"/>
      <c r="SID51" s="72"/>
      <c r="SIE51" s="71"/>
      <c r="SIF51" s="72"/>
      <c r="SIG51" s="72"/>
      <c r="SIH51" s="72"/>
      <c r="SII51" s="138"/>
      <c r="SIJ51" s="71"/>
      <c r="SIK51" s="72"/>
      <c r="SIL51" s="71"/>
      <c r="SIM51" s="72"/>
      <c r="SIN51" s="72"/>
      <c r="SIO51" s="72"/>
      <c r="SIP51" s="138"/>
      <c r="SIQ51" s="71"/>
      <c r="SIR51" s="72"/>
      <c r="SIS51" s="71"/>
      <c r="SIT51" s="72"/>
      <c r="SIU51" s="72"/>
      <c r="SIV51" s="72"/>
      <c r="SIW51" s="138"/>
      <c r="SIX51" s="71"/>
      <c r="SIY51" s="72"/>
      <c r="SIZ51" s="71"/>
      <c r="SJA51" s="72"/>
      <c r="SJB51" s="72"/>
      <c r="SJC51" s="72"/>
      <c r="SJD51" s="138"/>
      <c r="SJE51" s="71"/>
      <c r="SJF51" s="72"/>
      <c r="SJG51" s="71"/>
      <c r="SJH51" s="72"/>
      <c r="SJI51" s="72"/>
      <c r="SJJ51" s="72"/>
      <c r="SJK51" s="138"/>
      <c r="SJL51" s="71"/>
      <c r="SJM51" s="72"/>
      <c r="SJN51" s="71"/>
      <c r="SJO51" s="72"/>
      <c r="SJP51" s="72"/>
      <c r="SJQ51" s="72"/>
      <c r="SJR51" s="138"/>
      <c r="SJS51" s="71"/>
      <c r="SJT51" s="72"/>
      <c r="SJU51" s="71"/>
      <c r="SJV51" s="72"/>
      <c r="SJW51" s="72"/>
      <c r="SJX51" s="72"/>
      <c r="SJY51" s="138"/>
      <c r="SJZ51" s="71"/>
      <c r="SKA51" s="72"/>
      <c r="SKB51" s="71"/>
      <c r="SKC51" s="72"/>
      <c r="SKD51" s="72"/>
      <c r="SKE51" s="72"/>
      <c r="SKF51" s="138"/>
      <c r="SKG51" s="71"/>
      <c r="SKH51" s="72"/>
      <c r="SKI51" s="71"/>
      <c r="SKJ51" s="72"/>
      <c r="SKK51" s="72"/>
      <c r="SKL51" s="72"/>
      <c r="SKM51" s="138"/>
      <c r="SKN51" s="71"/>
      <c r="SKO51" s="72"/>
      <c r="SKP51" s="71"/>
      <c r="SKQ51" s="72"/>
      <c r="SKR51" s="72"/>
      <c r="SKS51" s="72"/>
      <c r="SKT51" s="138"/>
      <c r="SKU51" s="71"/>
      <c r="SKV51" s="72"/>
      <c r="SKW51" s="71"/>
      <c r="SKX51" s="72"/>
      <c r="SKY51" s="72"/>
      <c r="SKZ51" s="72"/>
      <c r="SLA51" s="138"/>
      <c r="SLB51" s="71"/>
      <c r="SLC51" s="72"/>
      <c r="SLD51" s="71"/>
      <c r="SLE51" s="72"/>
      <c r="SLF51" s="72"/>
      <c r="SLG51" s="72"/>
      <c r="SLH51" s="138"/>
      <c r="SLI51" s="71"/>
      <c r="SLJ51" s="72"/>
      <c r="SLK51" s="71"/>
      <c r="SLL51" s="72"/>
      <c r="SLM51" s="72"/>
      <c r="SLN51" s="72"/>
      <c r="SLO51" s="138"/>
      <c r="SLP51" s="71"/>
      <c r="SLQ51" s="72"/>
      <c r="SLR51" s="71"/>
      <c r="SLS51" s="72"/>
      <c r="SLT51" s="72"/>
      <c r="SLU51" s="72"/>
      <c r="SLV51" s="138"/>
      <c r="SLW51" s="71"/>
      <c r="SLX51" s="72"/>
      <c r="SLY51" s="71"/>
      <c r="SLZ51" s="72"/>
      <c r="SMA51" s="72"/>
      <c r="SMB51" s="72"/>
      <c r="SMC51" s="138"/>
      <c r="SMD51" s="71"/>
      <c r="SME51" s="72"/>
      <c r="SMF51" s="71"/>
      <c r="SMG51" s="72"/>
      <c r="SMH51" s="72"/>
      <c r="SMI51" s="72"/>
      <c r="SMJ51" s="138"/>
      <c r="SMK51" s="71"/>
      <c r="SML51" s="72"/>
      <c r="SMM51" s="71"/>
      <c r="SMN51" s="72"/>
      <c r="SMO51" s="72"/>
      <c r="SMP51" s="72"/>
      <c r="SMQ51" s="138"/>
      <c r="SMR51" s="71"/>
      <c r="SMS51" s="72"/>
      <c r="SMT51" s="71"/>
      <c r="SMU51" s="72"/>
      <c r="SMV51" s="72"/>
      <c r="SMW51" s="72"/>
      <c r="SMX51" s="138"/>
      <c r="SMY51" s="71"/>
      <c r="SMZ51" s="72"/>
      <c r="SNA51" s="71"/>
      <c r="SNB51" s="72"/>
      <c r="SNC51" s="72"/>
      <c r="SND51" s="72"/>
      <c r="SNE51" s="138"/>
      <c r="SNF51" s="71"/>
      <c r="SNG51" s="72"/>
      <c r="SNH51" s="71"/>
      <c r="SNI51" s="72"/>
      <c r="SNJ51" s="72"/>
      <c r="SNK51" s="72"/>
      <c r="SNL51" s="138"/>
      <c r="SNM51" s="71"/>
      <c r="SNN51" s="72"/>
      <c r="SNO51" s="71"/>
      <c r="SNP51" s="72"/>
      <c r="SNQ51" s="72"/>
      <c r="SNR51" s="72"/>
      <c r="SNS51" s="138"/>
      <c r="SNT51" s="71"/>
      <c r="SNU51" s="72"/>
      <c r="SNV51" s="71"/>
      <c r="SNW51" s="72"/>
      <c r="SNX51" s="72"/>
      <c r="SNY51" s="72"/>
      <c r="SNZ51" s="138"/>
      <c r="SOA51" s="71"/>
      <c r="SOB51" s="72"/>
      <c r="SOC51" s="71"/>
      <c r="SOD51" s="72"/>
      <c r="SOE51" s="72"/>
      <c r="SOF51" s="72"/>
      <c r="SOG51" s="138"/>
      <c r="SOH51" s="71"/>
      <c r="SOI51" s="72"/>
      <c r="SOJ51" s="71"/>
      <c r="SOK51" s="72"/>
      <c r="SOL51" s="72"/>
      <c r="SOM51" s="72"/>
      <c r="SON51" s="138"/>
      <c r="SOO51" s="71"/>
      <c r="SOP51" s="72"/>
      <c r="SOQ51" s="71"/>
      <c r="SOR51" s="72"/>
      <c r="SOS51" s="72"/>
      <c r="SOT51" s="72"/>
      <c r="SOU51" s="138"/>
      <c r="SOV51" s="71"/>
      <c r="SOW51" s="72"/>
      <c r="SOX51" s="71"/>
      <c r="SOY51" s="72"/>
      <c r="SOZ51" s="72"/>
      <c r="SPA51" s="72"/>
      <c r="SPB51" s="138"/>
      <c r="SPC51" s="71"/>
      <c r="SPD51" s="72"/>
      <c r="SPE51" s="71"/>
      <c r="SPF51" s="72"/>
      <c r="SPG51" s="72"/>
      <c r="SPH51" s="72"/>
      <c r="SPI51" s="138"/>
      <c r="SPJ51" s="71"/>
      <c r="SPK51" s="72"/>
      <c r="SPL51" s="71"/>
      <c r="SPM51" s="72"/>
      <c r="SPN51" s="72"/>
      <c r="SPO51" s="72"/>
      <c r="SPP51" s="138"/>
      <c r="SPQ51" s="141"/>
      <c r="SPR51" s="72"/>
      <c r="SPS51" s="71"/>
      <c r="SPT51" s="72"/>
      <c r="SPU51" s="72"/>
      <c r="SPV51" s="72"/>
      <c r="SPW51" s="138"/>
      <c r="SPX51" s="141"/>
      <c r="SPY51" s="72"/>
      <c r="SPZ51" s="71"/>
      <c r="SQA51" s="72"/>
      <c r="SQB51" s="72"/>
      <c r="SQC51" s="72"/>
      <c r="SQD51" s="136"/>
      <c r="SQE51" s="137"/>
      <c r="SQF51" s="71"/>
      <c r="SQG51" s="71"/>
      <c r="SQH51" s="138"/>
      <c r="SQI51" s="138"/>
      <c r="SQJ51" s="139"/>
      <c r="SQK51" s="71"/>
      <c r="SQL51" s="72"/>
      <c r="SQM51" s="71"/>
      <c r="SQN51" s="140"/>
      <c r="SQO51" s="72"/>
      <c r="SQP51" s="72"/>
      <c r="SQQ51" s="138"/>
      <c r="SQR51" s="71"/>
      <c r="SQS51" s="72"/>
      <c r="SQT51" s="71"/>
      <c r="SQU51" s="72"/>
      <c r="SQV51" s="72"/>
      <c r="SQW51" s="72"/>
      <c r="SQX51" s="138"/>
      <c r="SQY51" s="71"/>
      <c r="SQZ51" s="72"/>
      <c r="SRA51" s="71"/>
      <c r="SRB51" s="72"/>
      <c r="SRC51" s="72"/>
      <c r="SRD51" s="72"/>
      <c r="SRE51" s="138"/>
      <c r="SRF51" s="71"/>
      <c r="SRG51" s="72"/>
      <c r="SRH51" s="71"/>
      <c r="SRI51" s="72"/>
      <c r="SRJ51" s="72"/>
      <c r="SRK51" s="72"/>
      <c r="SRL51" s="138"/>
      <c r="SRM51" s="71"/>
      <c r="SRN51" s="72"/>
      <c r="SRO51" s="71"/>
      <c r="SRP51" s="72"/>
      <c r="SRQ51" s="72"/>
      <c r="SRR51" s="72"/>
      <c r="SRS51" s="138"/>
      <c r="SRT51" s="71"/>
      <c r="SRU51" s="72"/>
      <c r="SRV51" s="71"/>
      <c r="SRW51" s="72"/>
      <c r="SRX51" s="72"/>
      <c r="SRY51" s="72"/>
      <c r="SRZ51" s="138"/>
      <c r="SSA51" s="71"/>
      <c r="SSB51" s="72"/>
      <c r="SSC51" s="71"/>
      <c r="SSD51" s="72"/>
      <c r="SSE51" s="72"/>
      <c r="SSF51" s="72"/>
      <c r="SSG51" s="138"/>
      <c r="SSH51" s="71"/>
      <c r="SSI51" s="72"/>
      <c r="SSJ51" s="71"/>
      <c r="SSK51" s="72"/>
      <c r="SSL51" s="72"/>
      <c r="SSM51" s="72"/>
      <c r="SSN51" s="138"/>
      <c r="SSO51" s="71"/>
      <c r="SSP51" s="72"/>
      <c r="SSQ51" s="71"/>
      <c r="SSR51" s="72"/>
      <c r="SSS51" s="72"/>
      <c r="SST51" s="72"/>
      <c r="SSU51" s="138"/>
      <c r="SSV51" s="71"/>
      <c r="SSW51" s="72"/>
      <c r="SSX51" s="71"/>
      <c r="SSY51" s="72"/>
      <c r="SSZ51" s="72"/>
      <c r="STA51" s="72"/>
      <c r="STB51" s="138"/>
      <c r="STC51" s="71"/>
      <c r="STD51" s="72"/>
      <c r="STE51" s="71"/>
      <c r="STF51" s="72"/>
      <c r="STG51" s="72"/>
      <c r="STH51" s="72"/>
      <c r="STI51" s="138"/>
      <c r="STJ51" s="71"/>
      <c r="STK51" s="72"/>
      <c r="STL51" s="71"/>
      <c r="STM51" s="72"/>
      <c r="STN51" s="72"/>
      <c r="STO51" s="72"/>
      <c r="STP51" s="138"/>
      <c r="STQ51" s="71"/>
      <c r="STR51" s="72"/>
      <c r="STS51" s="71"/>
      <c r="STT51" s="72"/>
      <c r="STU51" s="72"/>
      <c r="STV51" s="72"/>
      <c r="STW51" s="138"/>
      <c r="STX51" s="71"/>
      <c r="STY51" s="72"/>
      <c r="STZ51" s="71"/>
      <c r="SUA51" s="72"/>
      <c r="SUB51" s="72"/>
      <c r="SUC51" s="72"/>
      <c r="SUD51" s="138"/>
      <c r="SUE51" s="71"/>
      <c r="SUF51" s="72"/>
      <c r="SUG51" s="71"/>
      <c r="SUH51" s="72"/>
      <c r="SUI51" s="72"/>
      <c r="SUJ51" s="72"/>
      <c r="SUK51" s="138"/>
      <c r="SUL51" s="71"/>
      <c r="SUM51" s="72"/>
      <c r="SUN51" s="71"/>
      <c r="SUO51" s="72"/>
      <c r="SUP51" s="72"/>
      <c r="SUQ51" s="72"/>
      <c r="SUR51" s="138"/>
      <c r="SUS51" s="71"/>
      <c r="SUT51" s="72"/>
      <c r="SUU51" s="71"/>
      <c r="SUV51" s="72"/>
      <c r="SUW51" s="72"/>
      <c r="SUX51" s="72"/>
      <c r="SUY51" s="138"/>
      <c r="SUZ51" s="71"/>
      <c r="SVA51" s="72"/>
      <c r="SVB51" s="71"/>
      <c r="SVC51" s="72"/>
      <c r="SVD51" s="72"/>
      <c r="SVE51" s="72"/>
      <c r="SVF51" s="138"/>
      <c r="SVG51" s="71"/>
      <c r="SVH51" s="72"/>
      <c r="SVI51" s="71"/>
      <c r="SVJ51" s="72"/>
      <c r="SVK51" s="72"/>
      <c r="SVL51" s="72"/>
      <c r="SVM51" s="138"/>
      <c r="SVN51" s="71"/>
      <c r="SVO51" s="72"/>
      <c r="SVP51" s="71"/>
      <c r="SVQ51" s="72"/>
      <c r="SVR51" s="72"/>
      <c r="SVS51" s="72"/>
      <c r="SVT51" s="138"/>
      <c r="SVU51" s="71"/>
      <c r="SVV51" s="72"/>
      <c r="SVW51" s="71"/>
      <c r="SVX51" s="72"/>
      <c r="SVY51" s="72"/>
      <c r="SVZ51" s="72"/>
      <c r="SWA51" s="138"/>
      <c r="SWB51" s="71"/>
      <c r="SWC51" s="72"/>
      <c r="SWD51" s="71"/>
      <c r="SWE51" s="72"/>
      <c r="SWF51" s="72"/>
      <c r="SWG51" s="72"/>
      <c r="SWH51" s="138"/>
      <c r="SWI51" s="71"/>
      <c r="SWJ51" s="72"/>
      <c r="SWK51" s="71"/>
      <c r="SWL51" s="72"/>
      <c r="SWM51" s="72"/>
      <c r="SWN51" s="72"/>
      <c r="SWO51" s="138"/>
      <c r="SWP51" s="71"/>
      <c r="SWQ51" s="72"/>
      <c r="SWR51" s="71"/>
      <c r="SWS51" s="72"/>
      <c r="SWT51" s="72"/>
      <c r="SWU51" s="72"/>
      <c r="SWV51" s="138"/>
      <c r="SWW51" s="71"/>
      <c r="SWX51" s="72"/>
      <c r="SWY51" s="71"/>
      <c r="SWZ51" s="72"/>
      <c r="SXA51" s="72"/>
      <c r="SXB51" s="72"/>
      <c r="SXC51" s="138"/>
      <c r="SXD51" s="71"/>
      <c r="SXE51" s="72"/>
      <c r="SXF51" s="71"/>
      <c r="SXG51" s="72"/>
      <c r="SXH51" s="72"/>
      <c r="SXI51" s="72"/>
      <c r="SXJ51" s="138"/>
      <c r="SXK51" s="71"/>
      <c r="SXL51" s="72"/>
      <c r="SXM51" s="71"/>
      <c r="SXN51" s="72"/>
      <c r="SXO51" s="72"/>
      <c r="SXP51" s="72"/>
      <c r="SXQ51" s="138"/>
      <c r="SXR51" s="71"/>
      <c r="SXS51" s="72"/>
      <c r="SXT51" s="71"/>
      <c r="SXU51" s="72"/>
      <c r="SXV51" s="72"/>
      <c r="SXW51" s="72"/>
      <c r="SXX51" s="138"/>
      <c r="SXY51" s="71"/>
      <c r="SXZ51" s="72"/>
      <c r="SYA51" s="71"/>
      <c r="SYB51" s="72"/>
      <c r="SYC51" s="72"/>
      <c r="SYD51" s="72"/>
      <c r="SYE51" s="138"/>
      <c r="SYF51" s="71"/>
      <c r="SYG51" s="72"/>
      <c r="SYH51" s="71"/>
      <c r="SYI51" s="72"/>
      <c r="SYJ51" s="72"/>
      <c r="SYK51" s="72"/>
      <c r="SYL51" s="138"/>
      <c r="SYM51" s="71"/>
      <c r="SYN51" s="72"/>
      <c r="SYO51" s="71"/>
      <c r="SYP51" s="72"/>
      <c r="SYQ51" s="72"/>
      <c r="SYR51" s="72"/>
      <c r="SYS51" s="138"/>
      <c r="SYT51" s="141"/>
      <c r="SYU51" s="72"/>
      <c r="SYV51" s="71"/>
      <c r="SYW51" s="72"/>
      <c r="SYX51" s="72"/>
      <c r="SYY51" s="72"/>
      <c r="SYZ51" s="138"/>
      <c r="SZA51" s="141"/>
      <c r="SZB51" s="72"/>
      <c r="SZC51" s="71"/>
      <c r="SZD51" s="72"/>
      <c r="SZE51" s="72"/>
      <c r="SZF51" s="72"/>
      <c r="SZG51" s="136"/>
      <c r="SZH51" s="137"/>
      <c r="SZI51" s="71"/>
      <c r="SZJ51" s="71"/>
      <c r="SZK51" s="138"/>
      <c r="SZL51" s="138"/>
      <c r="SZM51" s="139"/>
      <c r="SZN51" s="71"/>
      <c r="SZO51" s="72"/>
      <c r="SZP51" s="71"/>
      <c r="SZQ51" s="140"/>
      <c r="SZR51" s="72"/>
      <c r="SZS51" s="72"/>
      <c r="SZT51" s="138"/>
      <c r="SZU51" s="71"/>
      <c r="SZV51" s="72"/>
      <c r="SZW51" s="71"/>
      <c r="SZX51" s="72"/>
      <c r="SZY51" s="72"/>
      <c r="SZZ51" s="72"/>
      <c r="TAA51" s="138"/>
      <c r="TAB51" s="71"/>
      <c r="TAC51" s="72"/>
      <c r="TAD51" s="71"/>
      <c r="TAE51" s="72"/>
      <c r="TAF51" s="72"/>
      <c r="TAG51" s="72"/>
      <c r="TAH51" s="138"/>
      <c r="TAI51" s="71"/>
      <c r="TAJ51" s="72"/>
      <c r="TAK51" s="71"/>
      <c r="TAL51" s="72"/>
      <c r="TAM51" s="72"/>
      <c r="TAN51" s="72"/>
      <c r="TAO51" s="138"/>
      <c r="TAP51" s="71"/>
      <c r="TAQ51" s="72"/>
      <c r="TAR51" s="71"/>
      <c r="TAS51" s="72"/>
      <c r="TAT51" s="72"/>
      <c r="TAU51" s="72"/>
      <c r="TAV51" s="138"/>
      <c r="TAW51" s="71"/>
      <c r="TAX51" s="72"/>
      <c r="TAY51" s="71"/>
      <c r="TAZ51" s="72"/>
      <c r="TBA51" s="72"/>
      <c r="TBB51" s="72"/>
      <c r="TBC51" s="138"/>
      <c r="TBD51" s="71"/>
      <c r="TBE51" s="72"/>
      <c r="TBF51" s="71"/>
      <c r="TBG51" s="72"/>
      <c r="TBH51" s="72"/>
      <c r="TBI51" s="72"/>
      <c r="TBJ51" s="138"/>
      <c r="TBK51" s="71"/>
      <c r="TBL51" s="72"/>
      <c r="TBM51" s="71"/>
      <c r="TBN51" s="72"/>
      <c r="TBO51" s="72"/>
      <c r="TBP51" s="72"/>
      <c r="TBQ51" s="138"/>
      <c r="TBR51" s="71"/>
      <c r="TBS51" s="72"/>
      <c r="TBT51" s="71"/>
      <c r="TBU51" s="72"/>
      <c r="TBV51" s="72"/>
      <c r="TBW51" s="72"/>
      <c r="TBX51" s="138"/>
      <c r="TBY51" s="71"/>
      <c r="TBZ51" s="72"/>
      <c r="TCA51" s="71"/>
      <c r="TCB51" s="72"/>
      <c r="TCC51" s="72"/>
      <c r="TCD51" s="72"/>
      <c r="TCE51" s="138"/>
      <c r="TCF51" s="71"/>
      <c r="TCG51" s="72"/>
      <c r="TCH51" s="71"/>
      <c r="TCI51" s="72"/>
      <c r="TCJ51" s="72"/>
      <c r="TCK51" s="72"/>
      <c r="TCL51" s="138"/>
      <c r="TCM51" s="71"/>
      <c r="TCN51" s="72"/>
      <c r="TCO51" s="71"/>
      <c r="TCP51" s="72"/>
      <c r="TCQ51" s="72"/>
      <c r="TCR51" s="72"/>
      <c r="TCS51" s="138"/>
      <c r="TCT51" s="71"/>
      <c r="TCU51" s="72"/>
      <c r="TCV51" s="71"/>
      <c r="TCW51" s="72"/>
      <c r="TCX51" s="72"/>
      <c r="TCY51" s="72"/>
      <c r="TCZ51" s="138"/>
      <c r="TDA51" s="71"/>
      <c r="TDB51" s="72"/>
      <c r="TDC51" s="71"/>
      <c r="TDD51" s="72"/>
      <c r="TDE51" s="72"/>
      <c r="TDF51" s="72"/>
      <c r="TDG51" s="138"/>
      <c r="TDH51" s="71"/>
      <c r="TDI51" s="72"/>
      <c r="TDJ51" s="71"/>
      <c r="TDK51" s="72"/>
      <c r="TDL51" s="72"/>
      <c r="TDM51" s="72"/>
      <c r="TDN51" s="138"/>
      <c r="TDO51" s="71"/>
      <c r="TDP51" s="72"/>
      <c r="TDQ51" s="71"/>
      <c r="TDR51" s="72"/>
      <c r="TDS51" s="72"/>
      <c r="TDT51" s="72"/>
      <c r="TDU51" s="138"/>
      <c r="TDV51" s="71"/>
      <c r="TDW51" s="72"/>
      <c r="TDX51" s="71"/>
      <c r="TDY51" s="72"/>
      <c r="TDZ51" s="72"/>
      <c r="TEA51" s="72"/>
      <c r="TEB51" s="138"/>
      <c r="TEC51" s="71"/>
      <c r="TED51" s="72"/>
      <c r="TEE51" s="71"/>
      <c r="TEF51" s="72"/>
      <c r="TEG51" s="72"/>
      <c r="TEH51" s="72"/>
      <c r="TEI51" s="138"/>
      <c r="TEJ51" s="71"/>
      <c r="TEK51" s="72"/>
      <c r="TEL51" s="71"/>
      <c r="TEM51" s="72"/>
      <c r="TEN51" s="72"/>
      <c r="TEO51" s="72"/>
      <c r="TEP51" s="138"/>
      <c r="TEQ51" s="71"/>
      <c r="TER51" s="72"/>
      <c r="TES51" s="71"/>
      <c r="TET51" s="72"/>
      <c r="TEU51" s="72"/>
      <c r="TEV51" s="72"/>
      <c r="TEW51" s="138"/>
      <c r="TEX51" s="71"/>
      <c r="TEY51" s="72"/>
      <c r="TEZ51" s="71"/>
      <c r="TFA51" s="72"/>
      <c r="TFB51" s="72"/>
      <c r="TFC51" s="72"/>
      <c r="TFD51" s="138"/>
      <c r="TFE51" s="71"/>
      <c r="TFF51" s="72"/>
      <c r="TFG51" s="71"/>
      <c r="TFH51" s="72"/>
      <c r="TFI51" s="72"/>
      <c r="TFJ51" s="72"/>
      <c r="TFK51" s="138"/>
      <c r="TFL51" s="71"/>
      <c r="TFM51" s="72"/>
      <c r="TFN51" s="71"/>
      <c r="TFO51" s="72"/>
      <c r="TFP51" s="72"/>
      <c r="TFQ51" s="72"/>
      <c r="TFR51" s="138"/>
      <c r="TFS51" s="71"/>
      <c r="TFT51" s="72"/>
      <c r="TFU51" s="71"/>
      <c r="TFV51" s="72"/>
      <c r="TFW51" s="72"/>
      <c r="TFX51" s="72"/>
      <c r="TFY51" s="138"/>
      <c r="TFZ51" s="71"/>
      <c r="TGA51" s="72"/>
      <c r="TGB51" s="71"/>
      <c r="TGC51" s="72"/>
      <c r="TGD51" s="72"/>
      <c r="TGE51" s="72"/>
      <c r="TGF51" s="138"/>
      <c r="TGG51" s="71"/>
      <c r="TGH51" s="72"/>
      <c r="TGI51" s="71"/>
      <c r="TGJ51" s="72"/>
      <c r="TGK51" s="72"/>
      <c r="TGL51" s="72"/>
      <c r="TGM51" s="138"/>
      <c r="TGN51" s="71"/>
      <c r="TGO51" s="72"/>
      <c r="TGP51" s="71"/>
      <c r="TGQ51" s="72"/>
      <c r="TGR51" s="72"/>
      <c r="TGS51" s="72"/>
      <c r="TGT51" s="138"/>
      <c r="TGU51" s="71"/>
      <c r="TGV51" s="72"/>
      <c r="TGW51" s="71"/>
      <c r="TGX51" s="72"/>
      <c r="TGY51" s="72"/>
      <c r="TGZ51" s="72"/>
      <c r="THA51" s="138"/>
      <c r="THB51" s="71"/>
      <c r="THC51" s="72"/>
      <c r="THD51" s="71"/>
      <c r="THE51" s="72"/>
      <c r="THF51" s="72"/>
      <c r="THG51" s="72"/>
      <c r="THH51" s="138"/>
      <c r="THI51" s="71"/>
      <c r="THJ51" s="72"/>
      <c r="THK51" s="71"/>
      <c r="THL51" s="72"/>
      <c r="THM51" s="72"/>
      <c r="THN51" s="72"/>
      <c r="THO51" s="138"/>
      <c r="THP51" s="71"/>
      <c r="THQ51" s="72"/>
      <c r="THR51" s="71"/>
      <c r="THS51" s="72"/>
      <c r="THT51" s="72"/>
      <c r="THU51" s="72"/>
      <c r="THV51" s="138"/>
      <c r="THW51" s="141"/>
      <c r="THX51" s="72"/>
      <c r="THY51" s="71"/>
      <c r="THZ51" s="72"/>
      <c r="TIA51" s="72"/>
      <c r="TIB51" s="72"/>
      <c r="TIC51" s="138"/>
      <c r="TID51" s="141"/>
      <c r="TIE51" s="72"/>
      <c r="TIF51" s="71"/>
      <c r="TIG51" s="72"/>
      <c r="TIH51" s="72"/>
      <c r="TII51" s="72"/>
      <c r="TIJ51" s="136"/>
      <c r="TIK51" s="137"/>
      <c r="TIL51" s="71"/>
      <c r="TIM51" s="71"/>
      <c r="TIN51" s="138"/>
      <c r="TIO51" s="138"/>
      <c r="TIP51" s="139"/>
      <c r="TIQ51" s="71"/>
      <c r="TIR51" s="72"/>
      <c r="TIS51" s="71"/>
      <c r="TIT51" s="140"/>
      <c r="TIU51" s="72"/>
      <c r="TIV51" s="72"/>
      <c r="TIW51" s="138"/>
      <c r="TIX51" s="71"/>
      <c r="TIY51" s="72"/>
      <c r="TIZ51" s="71"/>
      <c r="TJA51" s="72"/>
      <c r="TJB51" s="72"/>
      <c r="TJC51" s="72"/>
      <c r="TJD51" s="138"/>
      <c r="TJE51" s="71"/>
      <c r="TJF51" s="72"/>
      <c r="TJG51" s="71"/>
      <c r="TJH51" s="72"/>
      <c r="TJI51" s="72"/>
      <c r="TJJ51" s="72"/>
      <c r="TJK51" s="138"/>
      <c r="TJL51" s="71"/>
      <c r="TJM51" s="72"/>
      <c r="TJN51" s="71"/>
      <c r="TJO51" s="72"/>
      <c r="TJP51" s="72"/>
      <c r="TJQ51" s="72"/>
      <c r="TJR51" s="138"/>
      <c r="TJS51" s="71"/>
      <c r="TJT51" s="72"/>
      <c r="TJU51" s="71"/>
      <c r="TJV51" s="72"/>
      <c r="TJW51" s="72"/>
      <c r="TJX51" s="72"/>
      <c r="TJY51" s="138"/>
      <c r="TJZ51" s="71"/>
      <c r="TKA51" s="72"/>
      <c r="TKB51" s="71"/>
      <c r="TKC51" s="72"/>
      <c r="TKD51" s="72"/>
      <c r="TKE51" s="72"/>
      <c r="TKF51" s="138"/>
      <c r="TKG51" s="71"/>
      <c r="TKH51" s="72"/>
      <c r="TKI51" s="71"/>
      <c r="TKJ51" s="72"/>
      <c r="TKK51" s="72"/>
      <c r="TKL51" s="72"/>
      <c r="TKM51" s="138"/>
      <c r="TKN51" s="71"/>
      <c r="TKO51" s="72"/>
      <c r="TKP51" s="71"/>
      <c r="TKQ51" s="72"/>
      <c r="TKR51" s="72"/>
      <c r="TKS51" s="72"/>
      <c r="TKT51" s="138"/>
      <c r="TKU51" s="71"/>
      <c r="TKV51" s="72"/>
      <c r="TKW51" s="71"/>
      <c r="TKX51" s="72"/>
      <c r="TKY51" s="72"/>
      <c r="TKZ51" s="72"/>
      <c r="TLA51" s="138"/>
      <c r="TLB51" s="71"/>
      <c r="TLC51" s="72"/>
      <c r="TLD51" s="71"/>
      <c r="TLE51" s="72"/>
      <c r="TLF51" s="72"/>
      <c r="TLG51" s="72"/>
      <c r="TLH51" s="138"/>
      <c r="TLI51" s="71"/>
      <c r="TLJ51" s="72"/>
      <c r="TLK51" s="71"/>
      <c r="TLL51" s="72"/>
      <c r="TLM51" s="72"/>
      <c r="TLN51" s="72"/>
      <c r="TLO51" s="138"/>
      <c r="TLP51" s="71"/>
      <c r="TLQ51" s="72"/>
      <c r="TLR51" s="71"/>
      <c r="TLS51" s="72"/>
      <c r="TLT51" s="72"/>
      <c r="TLU51" s="72"/>
      <c r="TLV51" s="138"/>
      <c r="TLW51" s="71"/>
      <c r="TLX51" s="72"/>
      <c r="TLY51" s="71"/>
      <c r="TLZ51" s="72"/>
      <c r="TMA51" s="72"/>
      <c r="TMB51" s="72"/>
      <c r="TMC51" s="138"/>
      <c r="TMD51" s="71"/>
      <c r="TME51" s="72"/>
      <c r="TMF51" s="71"/>
      <c r="TMG51" s="72"/>
      <c r="TMH51" s="72"/>
      <c r="TMI51" s="72"/>
      <c r="TMJ51" s="138"/>
      <c r="TMK51" s="71"/>
      <c r="TML51" s="72"/>
      <c r="TMM51" s="71"/>
      <c r="TMN51" s="72"/>
      <c r="TMO51" s="72"/>
      <c r="TMP51" s="72"/>
      <c r="TMQ51" s="138"/>
      <c r="TMR51" s="71"/>
      <c r="TMS51" s="72"/>
      <c r="TMT51" s="71"/>
      <c r="TMU51" s="72"/>
      <c r="TMV51" s="72"/>
      <c r="TMW51" s="72"/>
      <c r="TMX51" s="138"/>
      <c r="TMY51" s="71"/>
      <c r="TMZ51" s="72"/>
      <c r="TNA51" s="71"/>
      <c r="TNB51" s="72"/>
      <c r="TNC51" s="72"/>
      <c r="TND51" s="72"/>
      <c r="TNE51" s="138"/>
      <c r="TNF51" s="71"/>
      <c r="TNG51" s="72"/>
      <c r="TNH51" s="71"/>
      <c r="TNI51" s="72"/>
      <c r="TNJ51" s="72"/>
      <c r="TNK51" s="72"/>
      <c r="TNL51" s="138"/>
      <c r="TNM51" s="71"/>
      <c r="TNN51" s="72"/>
      <c r="TNO51" s="71"/>
      <c r="TNP51" s="72"/>
      <c r="TNQ51" s="72"/>
      <c r="TNR51" s="72"/>
      <c r="TNS51" s="138"/>
      <c r="TNT51" s="71"/>
      <c r="TNU51" s="72"/>
      <c r="TNV51" s="71"/>
      <c r="TNW51" s="72"/>
      <c r="TNX51" s="72"/>
      <c r="TNY51" s="72"/>
      <c r="TNZ51" s="138"/>
      <c r="TOA51" s="71"/>
      <c r="TOB51" s="72"/>
      <c r="TOC51" s="71"/>
      <c r="TOD51" s="72"/>
      <c r="TOE51" s="72"/>
      <c r="TOF51" s="72"/>
      <c r="TOG51" s="138"/>
      <c r="TOH51" s="71"/>
      <c r="TOI51" s="72"/>
      <c r="TOJ51" s="71"/>
      <c r="TOK51" s="72"/>
      <c r="TOL51" s="72"/>
      <c r="TOM51" s="72"/>
      <c r="TON51" s="138"/>
      <c r="TOO51" s="71"/>
      <c r="TOP51" s="72"/>
      <c r="TOQ51" s="71"/>
      <c r="TOR51" s="72"/>
      <c r="TOS51" s="72"/>
      <c r="TOT51" s="72"/>
      <c r="TOU51" s="138"/>
      <c r="TOV51" s="71"/>
      <c r="TOW51" s="72"/>
      <c r="TOX51" s="71"/>
      <c r="TOY51" s="72"/>
      <c r="TOZ51" s="72"/>
      <c r="TPA51" s="72"/>
      <c r="TPB51" s="138"/>
      <c r="TPC51" s="71"/>
      <c r="TPD51" s="72"/>
      <c r="TPE51" s="71"/>
      <c r="TPF51" s="72"/>
      <c r="TPG51" s="72"/>
      <c r="TPH51" s="72"/>
      <c r="TPI51" s="138"/>
      <c r="TPJ51" s="71"/>
      <c r="TPK51" s="72"/>
      <c r="TPL51" s="71"/>
      <c r="TPM51" s="72"/>
      <c r="TPN51" s="72"/>
      <c r="TPO51" s="72"/>
      <c r="TPP51" s="138"/>
      <c r="TPQ51" s="71"/>
      <c r="TPR51" s="72"/>
      <c r="TPS51" s="71"/>
      <c r="TPT51" s="72"/>
      <c r="TPU51" s="72"/>
      <c r="TPV51" s="72"/>
      <c r="TPW51" s="138"/>
      <c r="TPX51" s="71"/>
      <c r="TPY51" s="72"/>
      <c r="TPZ51" s="71"/>
      <c r="TQA51" s="72"/>
      <c r="TQB51" s="72"/>
      <c r="TQC51" s="72"/>
      <c r="TQD51" s="138"/>
      <c r="TQE51" s="71"/>
      <c r="TQF51" s="72"/>
      <c r="TQG51" s="71"/>
      <c r="TQH51" s="72"/>
      <c r="TQI51" s="72"/>
      <c r="TQJ51" s="72"/>
      <c r="TQK51" s="138"/>
      <c r="TQL51" s="71"/>
      <c r="TQM51" s="72"/>
      <c r="TQN51" s="71"/>
      <c r="TQO51" s="72"/>
      <c r="TQP51" s="72"/>
      <c r="TQQ51" s="72"/>
      <c r="TQR51" s="138"/>
      <c r="TQS51" s="71"/>
      <c r="TQT51" s="72"/>
      <c r="TQU51" s="71"/>
      <c r="TQV51" s="72"/>
      <c r="TQW51" s="72"/>
      <c r="TQX51" s="72"/>
      <c r="TQY51" s="138"/>
      <c r="TQZ51" s="141"/>
      <c r="TRA51" s="72"/>
      <c r="TRB51" s="71"/>
      <c r="TRC51" s="72"/>
      <c r="TRD51" s="72"/>
      <c r="TRE51" s="72"/>
      <c r="TRF51" s="138"/>
      <c r="TRG51" s="141"/>
      <c r="TRH51" s="72"/>
      <c r="TRI51" s="71"/>
      <c r="TRJ51" s="72"/>
      <c r="TRK51" s="72"/>
      <c r="TRL51" s="72"/>
      <c r="TRM51" s="136"/>
      <c r="TRN51" s="137"/>
      <c r="TRO51" s="71"/>
      <c r="TRP51" s="71"/>
      <c r="TRQ51" s="138"/>
      <c r="TRR51" s="138"/>
      <c r="TRS51" s="139"/>
      <c r="TRT51" s="71"/>
      <c r="TRU51" s="72"/>
      <c r="TRV51" s="71"/>
      <c r="TRW51" s="140"/>
      <c r="TRX51" s="72"/>
      <c r="TRY51" s="72"/>
      <c r="TRZ51" s="138"/>
      <c r="TSA51" s="71"/>
      <c r="TSB51" s="72"/>
      <c r="TSC51" s="71"/>
      <c r="TSD51" s="72"/>
      <c r="TSE51" s="72"/>
      <c r="TSF51" s="72"/>
      <c r="TSG51" s="138"/>
      <c r="TSH51" s="71"/>
      <c r="TSI51" s="72"/>
      <c r="TSJ51" s="71"/>
      <c r="TSK51" s="72"/>
      <c r="TSL51" s="72"/>
      <c r="TSM51" s="72"/>
      <c r="TSN51" s="138"/>
      <c r="TSO51" s="71"/>
      <c r="TSP51" s="72"/>
      <c r="TSQ51" s="71"/>
      <c r="TSR51" s="72"/>
      <c r="TSS51" s="72"/>
      <c r="TST51" s="72"/>
      <c r="TSU51" s="138"/>
      <c r="TSV51" s="71"/>
      <c r="TSW51" s="72"/>
      <c r="TSX51" s="71"/>
      <c r="TSY51" s="72"/>
      <c r="TSZ51" s="72"/>
      <c r="TTA51" s="72"/>
      <c r="TTB51" s="138"/>
      <c r="TTC51" s="71"/>
      <c r="TTD51" s="72"/>
      <c r="TTE51" s="71"/>
      <c r="TTF51" s="72"/>
      <c r="TTG51" s="72"/>
      <c r="TTH51" s="72"/>
      <c r="TTI51" s="138"/>
      <c r="TTJ51" s="71"/>
      <c r="TTK51" s="72"/>
      <c r="TTL51" s="71"/>
      <c r="TTM51" s="72"/>
      <c r="TTN51" s="72"/>
      <c r="TTO51" s="72"/>
      <c r="TTP51" s="138"/>
      <c r="TTQ51" s="71"/>
      <c r="TTR51" s="72"/>
      <c r="TTS51" s="71"/>
      <c r="TTT51" s="72"/>
      <c r="TTU51" s="72"/>
      <c r="TTV51" s="72"/>
      <c r="TTW51" s="138"/>
      <c r="TTX51" s="71"/>
      <c r="TTY51" s="72"/>
      <c r="TTZ51" s="71"/>
      <c r="TUA51" s="72"/>
      <c r="TUB51" s="72"/>
      <c r="TUC51" s="72"/>
      <c r="TUD51" s="138"/>
      <c r="TUE51" s="71"/>
      <c r="TUF51" s="72"/>
      <c r="TUG51" s="71"/>
      <c r="TUH51" s="72"/>
      <c r="TUI51" s="72"/>
      <c r="TUJ51" s="72"/>
      <c r="TUK51" s="138"/>
      <c r="TUL51" s="71"/>
      <c r="TUM51" s="72"/>
      <c r="TUN51" s="71"/>
      <c r="TUO51" s="72"/>
      <c r="TUP51" s="72"/>
      <c r="TUQ51" s="72"/>
      <c r="TUR51" s="138"/>
      <c r="TUS51" s="71"/>
      <c r="TUT51" s="72"/>
      <c r="TUU51" s="71"/>
      <c r="TUV51" s="72"/>
      <c r="TUW51" s="72"/>
      <c r="TUX51" s="72"/>
      <c r="TUY51" s="138"/>
      <c r="TUZ51" s="71"/>
      <c r="TVA51" s="72"/>
      <c r="TVB51" s="71"/>
      <c r="TVC51" s="72"/>
      <c r="TVD51" s="72"/>
      <c r="TVE51" s="72"/>
      <c r="TVF51" s="138"/>
      <c r="TVG51" s="71"/>
      <c r="TVH51" s="72"/>
      <c r="TVI51" s="71"/>
      <c r="TVJ51" s="72"/>
      <c r="TVK51" s="72"/>
      <c r="TVL51" s="72"/>
      <c r="TVM51" s="138"/>
      <c r="TVN51" s="71"/>
      <c r="TVO51" s="72"/>
      <c r="TVP51" s="71"/>
      <c r="TVQ51" s="72"/>
      <c r="TVR51" s="72"/>
      <c r="TVS51" s="72"/>
      <c r="TVT51" s="138"/>
      <c r="TVU51" s="71"/>
      <c r="TVV51" s="72"/>
      <c r="TVW51" s="71"/>
      <c r="TVX51" s="72"/>
      <c r="TVY51" s="72"/>
      <c r="TVZ51" s="72"/>
      <c r="TWA51" s="138"/>
      <c r="TWB51" s="71"/>
      <c r="TWC51" s="72"/>
      <c r="TWD51" s="71"/>
      <c r="TWE51" s="72"/>
      <c r="TWF51" s="72"/>
      <c r="TWG51" s="72"/>
      <c r="TWH51" s="138"/>
      <c r="TWI51" s="71"/>
      <c r="TWJ51" s="72"/>
      <c r="TWK51" s="71"/>
      <c r="TWL51" s="72"/>
      <c r="TWM51" s="72"/>
      <c r="TWN51" s="72"/>
      <c r="TWO51" s="138"/>
      <c r="TWP51" s="71"/>
      <c r="TWQ51" s="72"/>
      <c r="TWR51" s="71"/>
      <c r="TWS51" s="72"/>
      <c r="TWT51" s="72"/>
      <c r="TWU51" s="72"/>
      <c r="TWV51" s="138"/>
      <c r="TWW51" s="71"/>
      <c r="TWX51" s="72"/>
      <c r="TWY51" s="71"/>
      <c r="TWZ51" s="72"/>
      <c r="TXA51" s="72"/>
      <c r="TXB51" s="72"/>
      <c r="TXC51" s="138"/>
      <c r="TXD51" s="71"/>
      <c r="TXE51" s="72"/>
      <c r="TXF51" s="71"/>
      <c r="TXG51" s="72"/>
      <c r="TXH51" s="72"/>
      <c r="TXI51" s="72"/>
      <c r="TXJ51" s="138"/>
      <c r="TXK51" s="71"/>
      <c r="TXL51" s="72"/>
      <c r="TXM51" s="71"/>
      <c r="TXN51" s="72"/>
      <c r="TXO51" s="72"/>
      <c r="TXP51" s="72"/>
      <c r="TXQ51" s="138"/>
      <c r="TXR51" s="71"/>
      <c r="TXS51" s="72"/>
      <c r="TXT51" s="71"/>
      <c r="TXU51" s="72"/>
      <c r="TXV51" s="72"/>
      <c r="TXW51" s="72"/>
      <c r="TXX51" s="138"/>
      <c r="TXY51" s="71"/>
      <c r="TXZ51" s="72"/>
      <c r="TYA51" s="71"/>
      <c r="TYB51" s="72"/>
      <c r="TYC51" s="72"/>
      <c r="TYD51" s="72"/>
      <c r="TYE51" s="138"/>
      <c r="TYF51" s="71"/>
      <c r="TYG51" s="72"/>
      <c r="TYH51" s="71"/>
      <c r="TYI51" s="72"/>
      <c r="TYJ51" s="72"/>
      <c r="TYK51" s="72"/>
      <c r="TYL51" s="138"/>
      <c r="TYM51" s="71"/>
      <c r="TYN51" s="72"/>
      <c r="TYO51" s="71"/>
      <c r="TYP51" s="72"/>
      <c r="TYQ51" s="72"/>
      <c r="TYR51" s="72"/>
      <c r="TYS51" s="138"/>
      <c r="TYT51" s="71"/>
      <c r="TYU51" s="72"/>
      <c r="TYV51" s="71"/>
      <c r="TYW51" s="72"/>
      <c r="TYX51" s="72"/>
      <c r="TYY51" s="72"/>
      <c r="TYZ51" s="138"/>
      <c r="TZA51" s="71"/>
      <c r="TZB51" s="72"/>
      <c r="TZC51" s="71"/>
      <c r="TZD51" s="72"/>
      <c r="TZE51" s="72"/>
      <c r="TZF51" s="72"/>
      <c r="TZG51" s="138"/>
      <c r="TZH51" s="71"/>
      <c r="TZI51" s="72"/>
      <c r="TZJ51" s="71"/>
      <c r="TZK51" s="72"/>
      <c r="TZL51" s="72"/>
      <c r="TZM51" s="72"/>
      <c r="TZN51" s="138"/>
      <c r="TZO51" s="71"/>
      <c r="TZP51" s="72"/>
      <c r="TZQ51" s="71"/>
      <c r="TZR51" s="72"/>
      <c r="TZS51" s="72"/>
      <c r="TZT51" s="72"/>
      <c r="TZU51" s="138"/>
      <c r="TZV51" s="71"/>
      <c r="TZW51" s="72"/>
      <c r="TZX51" s="71"/>
      <c r="TZY51" s="72"/>
      <c r="TZZ51" s="72"/>
      <c r="UAA51" s="72"/>
      <c r="UAB51" s="138"/>
      <c r="UAC51" s="141"/>
      <c r="UAD51" s="72"/>
      <c r="UAE51" s="71"/>
      <c r="UAF51" s="72"/>
      <c r="UAG51" s="72"/>
      <c r="UAH51" s="72"/>
      <c r="UAI51" s="138"/>
      <c r="UAJ51" s="141"/>
      <c r="UAK51" s="72"/>
      <c r="UAL51" s="71"/>
      <c r="UAM51" s="72"/>
      <c r="UAN51" s="72"/>
      <c r="UAO51" s="72"/>
      <c r="UAP51" s="136"/>
      <c r="UAQ51" s="137"/>
      <c r="UAR51" s="71"/>
      <c r="UAS51" s="71"/>
      <c r="UAT51" s="138"/>
      <c r="UAU51" s="138"/>
      <c r="UAV51" s="139"/>
      <c r="UAW51" s="71"/>
      <c r="UAX51" s="72"/>
      <c r="UAY51" s="71"/>
      <c r="UAZ51" s="140"/>
      <c r="UBA51" s="72"/>
      <c r="UBB51" s="72"/>
      <c r="UBC51" s="138"/>
      <c r="UBD51" s="71"/>
      <c r="UBE51" s="72"/>
      <c r="UBF51" s="71"/>
      <c r="UBG51" s="72"/>
      <c r="UBH51" s="72"/>
      <c r="UBI51" s="72"/>
      <c r="UBJ51" s="138"/>
      <c r="UBK51" s="71"/>
      <c r="UBL51" s="72"/>
      <c r="UBM51" s="71"/>
      <c r="UBN51" s="72"/>
      <c r="UBO51" s="72"/>
      <c r="UBP51" s="72"/>
      <c r="UBQ51" s="138"/>
      <c r="UBR51" s="71"/>
      <c r="UBS51" s="72"/>
      <c r="UBT51" s="71"/>
      <c r="UBU51" s="72"/>
      <c r="UBV51" s="72"/>
      <c r="UBW51" s="72"/>
      <c r="UBX51" s="138"/>
      <c r="UBY51" s="71"/>
      <c r="UBZ51" s="72"/>
      <c r="UCA51" s="71"/>
      <c r="UCB51" s="72"/>
      <c r="UCC51" s="72"/>
      <c r="UCD51" s="72"/>
      <c r="UCE51" s="138"/>
      <c r="UCF51" s="71"/>
      <c r="UCG51" s="72"/>
      <c r="UCH51" s="71"/>
      <c r="UCI51" s="72"/>
      <c r="UCJ51" s="72"/>
      <c r="UCK51" s="72"/>
      <c r="UCL51" s="138"/>
      <c r="UCM51" s="71"/>
      <c r="UCN51" s="72"/>
      <c r="UCO51" s="71"/>
      <c r="UCP51" s="72"/>
      <c r="UCQ51" s="72"/>
      <c r="UCR51" s="72"/>
      <c r="UCS51" s="138"/>
      <c r="UCT51" s="71"/>
      <c r="UCU51" s="72"/>
      <c r="UCV51" s="71"/>
      <c r="UCW51" s="72"/>
      <c r="UCX51" s="72"/>
      <c r="UCY51" s="72"/>
      <c r="UCZ51" s="138"/>
      <c r="UDA51" s="71"/>
      <c r="UDB51" s="72"/>
      <c r="UDC51" s="71"/>
      <c r="UDD51" s="72"/>
      <c r="UDE51" s="72"/>
      <c r="UDF51" s="72"/>
      <c r="UDG51" s="138"/>
      <c r="UDH51" s="71"/>
      <c r="UDI51" s="72"/>
      <c r="UDJ51" s="71"/>
      <c r="UDK51" s="72"/>
      <c r="UDL51" s="72"/>
      <c r="UDM51" s="72"/>
      <c r="UDN51" s="138"/>
      <c r="UDO51" s="71"/>
      <c r="UDP51" s="72"/>
      <c r="UDQ51" s="71"/>
      <c r="UDR51" s="72"/>
      <c r="UDS51" s="72"/>
      <c r="UDT51" s="72"/>
      <c r="UDU51" s="138"/>
      <c r="UDV51" s="71"/>
      <c r="UDW51" s="72"/>
      <c r="UDX51" s="71"/>
      <c r="UDY51" s="72"/>
      <c r="UDZ51" s="72"/>
      <c r="UEA51" s="72"/>
      <c r="UEB51" s="138"/>
      <c r="UEC51" s="71"/>
      <c r="UED51" s="72"/>
      <c r="UEE51" s="71"/>
      <c r="UEF51" s="72"/>
      <c r="UEG51" s="72"/>
      <c r="UEH51" s="72"/>
      <c r="UEI51" s="138"/>
      <c r="UEJ51" s="71"/>
      <c r="UEK51" s="72"/>
      <c r="UEL51" s="71"/>
      <c r="UEM51" s="72"/>
      <c r="UEN51" s="72"/>
      <c r="UEO51" s="72"/>
      <c r="UEP51" s="138"/>
      <c r="UEQ51" s="71"/>
      <c r="UER51" s="72"/>
      <c r="UES51" s="71"/>
      <c r="UET51" s="72"/>
      <c r="UEU51" s="72"/>
      <c r="UEV51" s="72"/>
      <c r="UEW51" s="138"/>
      <c r="UEX51" s="71"/>
      <c r="UEY51" s="72"/>
      <c r="UEZ51" s="71"/>
      <c r="UFA51" s="72"/>
      <c r="UFB51" s="72"/>
      <c r="UFC51" s="72"/>
      <c r="UFD51" s="138"/>
      <c r="UFE51" s="71"/>
      <c r="UFF51" s="72"/>
      <c r="UFG51" s="71"/>
      <c r="UFH51" s="72"/>
      <c r="UFI51" s="72"/>
      <c r="UFJ51" s="72"/>
      <c r="UFK51" s="138"/>
      <c r="UFL51" s="71"/>
      <c r="UFM51" s="72"/>
      <c r="UFN51" s="71"/>
      <c r="UFO51" s="72"/>
      <c r="UFP51" s="72"/>
      <c r="UFQ51" s="72"/>
      <c r="UFR51" s="138"/>
      <c r="UFS51" s="71"/>
      <c r="UFT51" s="72"/>
      <c r="UFU51" s="71"/>
      <c r="UFV51" s="72"/>
      <c r="UFW51" s="72"/>
      <c r="UFX51" s="72"/>
      <c r="UFY51" s="138"/>
      <c r="UFZ51" s="71"/>
      <c r="UGA51" s="72"/>
      <c r="UGB51" s="71"/>
      <c r="UGC51" s="72"/>
      <c r="UGD51" s="72"/>
      <c r="UGE51" s="72"/>
      <c r="UGF51" s="138"/>
      <c r="UGG51" s="71"/>
      <c r="UGH51" s="72"/>
      <c r="UGI51" s="71"/>
      <c r="UGJ51" s="72"/>
      <c r="UGK51" s="72"/>
      <c r="UGL51" s="72"/>
      <c r="UGM51" s="138"/>
      <c r="UGN51" s="71"/>
      <c r="UGO51" s="72"/>
      <c r="UGP51" s="71"/>
      <c r="UGQ51" s="72"/>
      <c r="UGR51" s="72"/>
      <c r="UGS51" s="72"/>
      <c r="UGT51" s="138"/>
      <c r="UGU51" s="71"/>
      <c r="UGV51" s="72"/>
      <c r="UGW51" s="71"/>
      <c r="UGX51" s="72"/>
      <c r="UGY51" s="72"/>
      <c r="UGZ51" s="72"/>
      <c r="UHA51" s="138"/>
      <c r="UHB51" s="71"/>
      <c r="UHC51" s="72"/>
      <c r="UHD51" s="71"/>
      <c r="UHE51" s="72"/>
      <c r="UHF51" s="72"/>
      <c r="UHG51" s="72"/>
      <c r="UHH51" s="138"/>
      <c r="UHI51" s="71"/>
      <c r="UHJ51" s="72"/>
      <c r="UHK51" s="71"/>
      <c r="UHL51" s="72"/>
      <c r="UHM51" s="72"/>
      <c r="UHN51" s="72"/>
      <c r="UHO51" s="138"/>
      <c r="UHP51" s="71"/>
      <c r="UHQ51" s="72"/>
      <c r="UHR51" s="71"/>
      <c r="UHS51" s="72"/>
      <c r="UHT51" s="72"/>
      <c r="UHU51" s="72"/>
      <c r="UHV51" s="138"/>
      <c r="UHW51" s="71"/>
      <c r="UHX51" s="72"/>
      <c r="UHY51" s="71"/>
      <c r="UHZ51" s="72"/>
      <c r="UIA51" s="72"/>
      <c r="UIB51" s="72"/>
      <c r="UIC51" s="138"/>
      <c r="UID51" s="71"/>
      <c r="UIE51" s="72"/>
      <c r="UIF51" s="71"/>
      <c r="UIG51" s="72"/>
      <c r="UIH51" s="72"/>
      <c r="UII51" s="72"/>
      <c r="UIJ51" s="138"/>
      <c r="UIK51" s="71"/>
      <c r="UIL51" s="72"/>
      <c r="UIM51" s="71"/>
      <c r="UIN51" s="72"/>
      <c r="UIO51" s="72"/>
      <c r="UIP51" s="72"/>
      <c r="UIQ51" s="138"/>
      <c r="UIR51" s="71"/>
      <c r="UIS51" s="72"/>
      <c r="UIT51" s="71"/>
      <c r="UIU51" s="72"/>
      <c r="UIV51" s="72"/>
      <c r="UIW51" s="72"/>
      <c r="UIX51" s="138"/>
      <c r="UIY51" s="71"/>
      <c r="UIZ51" s="72"/>
      <c r="UJA51" s="71"/>
      <c r="UJB51" s="72"/>
      <c r="UJC51" s="72"/>
      <c r="UJD51" s="72"/>
      <c r="UJE51" s="138"/>
      <c r="UJF51" s="141"/>
      <c r="UJG51" s="72"/>
      <c r="UJH51" s="71"/>
      <c r="UJI51" s="72"/>
      <c r="UJJ51" s="72"/>
      <c r="UJK51" s="72"/>
      <c r="UJL51" s="138"/>
      <c r="UJM51" s="141"/>
      <c r="UJN51" s="72"/>
      <c r="UJO51" s="71"/>
      <c r="UJP51" s="72"/>
      <c r="UJQ51" s="72"/>
      <c r="UJR51" s="72"/>
      <c r="UJS51" s="136"/>
      <c r="UJT51" s="137"/>
      <c r="UJU51" s="71"/>
      <c r="UJV51" s="71"/>
      <c r="UJW51" s="138"/>
      <c r="UJX51" s="138"/>
      <c r="UJY51" s="139"/>
      <c r="UJZ51" s="71"/>
      <c r="UKA51" s="72"/>
      <c r="UKB51" s="71"/>
      <c r="UKC51" s="140"/>
      <c r="UKD51" s="72"/>
      <c r="UKE51" s="72"/>
      <c r="UKF51" s="138"/>
      <c r="UKG51" s="71"/>
      <c r="UKH51" s="72"/>
      <c r="UKI51" s="71"/>
      <c r="UKJ51" s="72"/>
      <c r="UKK51" s="72"/>
      <c r="UKL51" s="72"/>
      <c r="UKM51" s="138"/>
      <c r="UKN51" s="71"/>
      <c r="UKO51" s="72"/>
      <c r="UKP51" s="71"/>
      <c r="UKQ51" s="72"/>
      <c r="UKR51" s="72"/>
      <c r="UKS51" s="72"/>
      <c r="UKT51" s="138"/>
      <c r="UKU51" s="71"/>
      <c r="UKV51" s="72"/>
      <c r="UKW51" s="71"/>
      <c r="UKX51" s="72"/>
      <c r="UKY51" s="72"/>
      <c r="UKZ51" s="72"/>
      <c r="ULA51" s="138"/>
      <c r="ULB51" s="71"/>
      <c r="ULC51" s="72"/>
      <c r="ULD51" s="71"/>
      <c r="ULE51" s="72"/>
      <c r="ULF51" s="72"/>
      <c r="ULG51" s="72"/>
      <c r="ULH51" s="138"/>
      <c r="ULI51" s="71"/>
      <c r="ULJ51" s="72"/>
      <c r="ULK51" s="71"/>
      <c r="ULL51" s="72"/>
      <c r="ULM51" s="72"/>
      <c r="ULN51" s="72"/>
      <c r="ULO51" s="138"/>
      <c r="ULP51" s="71"/>
      <c r="ULQ51" s="72"/>
      <c r="ULR51" s="71"/>
      <c r="ULS51" s="72"/>
      <c r="ULT51" s="72"/>
      <c r="ULU51" s="72"/>
      <c r="ULV51" s="138"/>
      <c r="ULW51" s="71"/>
      <c r="ULX51" s="72"/>
      <c r="ULY51" s="71"/>
      <c r="ULZ51" s="72"/>
      <c r="UMA51" s="72"/>
      <c r="UMB51" s="72"/>
      <c r="UMC51" s="138"/>
      <c r="UMD51" s="71"/>
      <c r="UME51" s="72"/>
      <c r="UMF51" s="71"/>
      <c r="UMG51" s="72"/>
      <c r="UMH51" s="72"/>
      <c r="UMI51" s="72"/>
      <c r="UMJ51" s="138"/>
      <c r="UMK51" s="71"/>
      <c r="UML51" s="72"/>
      <c r="UMM51" s="71"/>
      <c r="UMN51" s="72"/>
      <c r="UMO51" s="72"/>
      <c r="UMP51" s="72"/>
      <c r="UMQ51" s="138"/>
      <c r="UMR51" s="71"/>
      <c r="UMS51" s="72"/>
      <c r="UMT51" s="71"/>
      <c r="UMU51" s="72"/>
      <c r="UMV51" s="72"/>
      <c r="UMW51" s="72"/>
      <c r="UMX51" s="138"/>
      <c r="UMY51" s="71"/>
      <c r="UMZ51" s="72"/>
      <c r="UNA51" s="71"/>
      <c r="UNB51" s="72"/>
      <c r="UNC51" s="72"/>
      <c r="UND51" s="72"/>
      <c r="UNE51" s="138"/>
      <c r="UNF51" s="71"/>
      <c r="UNG51" s="72"/>
      <c r="UNH51" s="71"/>
      <c r="UNI51" s="72"/>
      <c r="UNJ51" s="72"/>
      <c r="UNK51" s="72"/>
      <c r="UNL51" s="138"/>
      <c r="UNM51" s="71"/>
      <c r="UNN51" s="72"/>
      <c r="UNO51" s="71"/>
      <c r="UNP51" s="72"/>
      <c r="UNQ51" s="72"/>
      <c r="UNR51" s="72"/>
      <c r="UNS51" s="138"/>
      <c r="UNT51" s="71"/>
      <c r="UNU51" s="72"/>
      <c r="UNV51" s="71"/>
      <c r="UNW51" s="72"/>
      <c r="UNX51" s="72"/>
      <c r="UNY51" s="72"/>
      <c r="UNZ51" s="138"/>
      <c r="UOA51" s="71"/>
      <c r="UOB51" s="72"/>
      <c r="UOC51" s="71"/>
      <c r="UOD51" s="72"/>
      <c r="UOE51" s="72"/>
      <c r="UOF51" s="72"/>
      <c r="UOG51" s="138"/>
      <c r="UOH51" s="71"/>
      <c r="UOI51" s="72"/>
      <c r="UOJ51" s="71"/>
      <c r="UOK51" s="72"/>
      <c r="UOL51" s="72"/>
      <c r="UOM51" s="72"/>
      <c r="UON51" s="138"/>
      <c r="UOO51" s="71"/>
      <c r="UOP51" s="72"/>
      <c r="UOQ51" s="71"/>
      <c r="UOR51" s="72"/>
      <c r="UOS51" s="72"/>
      <c r="UOT51" s="72"/>
      <c r="UOU51" s="138"/>
      <c r="UOV51" s="71"/>
      <c r="UOW51" s="72"/>
      <c r="UOX51" s="71"/>
      <c r="UOY51" s="72"/>
      <c r="UOZ51" s="72"/>
      <c r="UPA51" s="72"/>
      <c r="UPB51" s="138"/>
      <c r="UPC51" s="71"/>
      <c r="UPD51" s="72"/>
      <c r="UPE51" s="71"/>
      <c r="UPF51" s="72"/>
      <c r="UPG51" s="72"/>
      <c r="UPH51" s="72"/>
      <c r="UPI51" s="138"/>
      <c r="UPJ51" s="71"/>
      <c r="UPK51" s="72"/>
      <c r="UPL51" s="71"/>
      <c r="UPM51" s="72"/>
      <c r="UPN51" s="72"/>
      <c r="UPO51" s="72"/>
      <c r="UPP51" s="138"/>
      <c r="UPQ51" s="71"/>
      <c r="UPR51" s="72"/>
      <c r="UPS51" s="71"/>
      <c r="UPT51" s="72"/>
      <c r="UPU51" s="72"/>
      <c r="UPV51" s="72"/>
      <c r="UPW51" s="138"/>
      <c r="UPX51" s="71"/>
      <c r="UPY51" s="72"/>
      <c r="UPZ51" s="71"/>
      <c r="UQA51" s="72"/>
      <c r="UQB51" s="72"/>
      <c r="UQC51" s="72"/>
      <c r="UQD51" s="138"/>
      <c r="UQE51" s="71"/>
      <c r="UQF51" s="72"/>
      <c r="UQG51" s="71"/>
      <c r="UQH51" s="72"/>
      <c r="UQI51" s="72"/>
      <c r="UQJ51" s="72"/>
      <c r="UQK51" s="138"/>
      <c r="UQL51" s="71"/>
      <c r="UQM51" s="72"/>
      <c r="UQN51" s="71"/>
      <c r="UQO51" s="72"/>
      <c r="UQP51" s="72"/>
      <c r="UQQ51" s="72"/>
      <c r="UQR51" s="138"/>
      <c r="UQS51" s="71"/>
      <c r="UQT51" s="72"/>
      <c r="UQU51" s="71"/>
      <c r="UQV51" s="72"/>
      <c r="UQW51" s="72"/>
      <c r="UQX51" s="72"/>
      <c r="UQY51" s="138"/>
      <c r="UQZ51" s="71"/>
      <c r="URA51" s="72"/>
      <c r="URB51" s="71"/>
      <c r="URC51" s="72"/>
      <c r="URD51" s="72"/>
      <c r="URE51" s="72"/>
      <c r="URF51" s="138"/>
      <c r="URG51" s="71"/>
      <c r="URH51" s="72"/>
      <c r="URI51" s="71"/>
      <c r="URJ51" s="72"/>
      <c r="URK51" s="72"/>
      <c r="URL51" s="72"/>
      <c r="URM51" s="138"/>
      <c r="URN51" s="71"/>
      <c r="URO51" s="72"/>
      <c r="URP51" s="71"/>
      <c r="URQ51" s="72"/>
      <c r="URR51" s="72"/>
      <c r="URS51" s="72"/>
      <c r="URT51" s="138"/>
      <c r="URU51" s="71"/>
      <c r="URV51" s="72"/>
      <c r="URW51" s="71"/>
      <c r="URX51" s="72"/>
      <c r="URY51" s="72"/>
      <c r="URZ51" s="72"/>
      <c r="USA51" s="138"/>
      <c r="USB51" s="71"/>
      <c r="USC51" s="72"/>
      <c r="USD51" s="71"/>
      <c r="USE51" s="72"/>
      <c r="USF51" s="72"/>
      <c r="USG51" s="72"/>
      <c r="USH51" s="138"/>
      <c r="USI51" s="141"/>
      <c r="USJ51" s="72"/>
      <c r="USK51" s="71"/>
      <c r="USL51" s="72"/>
      <c r="USM51" s="72"/>
      <c r="USN51" s="72"/>
      <c r="USO51" s="138"/>
      <c r="USP51" s="141"/>
      <c r="USQ51" s="72"/>
      <c r="USR51" s="71"/>
      <c r="USS51" s="72"/>
      <c r="UST51" s="72"/>
      <c r="USU51" s="72"/>
      <c r="USV51" s="136"/>
      <c r="USW51" s="137"/>
      <c r="USX51" s="71"/>
      <c r="USY51" s="71"/>
      <c r="USZ51" s="138"/>
      <c r="UTA51" s="138"/>
      <c r="UTB51" s="139"/>
      <c r="UTC51" s="71"/>
      <c r="UTD51" s="72"/>
      <c r="UTE51" s="71"/>
      <c r="UTF51" s="140"/>
      <c r="UTG51" s="72"/>
      <c r="UTH51" s="72"/>
      <c r="UTI51" s="138"/>
      <c r="UTJ51" s="71"/>
      <c r="UTK51" s="72"/>
      <c r="UTL51" s="71"/>
      <c r="UTM51" s="72"/>
      <c r="UTN51" s="72"/>
      <c r="UTO51" s="72"/>
      <c r="UTP51" s="138"/>
      <c r="UTQ51" s="71"/>
      <c r="UTR51" s="72"/>
      <c r="UTS51" s="71"/>
      <c r="UTT51" s="72"/>
      <c r="UTU51" s="72"/>
      <c r="UTV51" s="72"/>
      <c r="UTW51" s="138"/>
      <c r="UTX51" s="71"/>
      <c r="UTY51" s="72"/>
      <c r="UTZ51" s="71"/>
      <c r="UUA51" s="72"/>
      <c r="UUB51" s="72"/>
      <c r="UUC51" s="72"/>
      <c r="UUD51" s="138"/>
      <c r="UUE51" s="71"/>
      <c r="UUF51" s="72"/>
      <c r="UUG51" s="71"/>
      <c r="UUH51" s="72"/>
      <c r="UUI51" s="72"/>
      <c r="UUJ51" s="72"/>
      <c r="UUK51" s="138"/>
      <c r="UUL51" s="71"/>
      <c r="UUM51" s="72"/>
      <c r="UUN51" s="71"/>
      <c r="UUO51" s="72"/>
      <c r="UUP51" s="72"/>
      <c r="UUQ51" s="72"/>
      <c r="UUR51" s="138"/>
      <c r="UUS51" s="71"/>
      <c r="UUT51" s="72"/>
      <c r="UUU51" s="71"/>
      <c r="UUV51" s="72"/>
      <c r="UUW51" s="72"/>
      <c r="UUX51" s="72"/>
      <c r="UUY51" s="138"/>
      <c r="UUZ51" s="71"/>
      <c r="UVA51" s="72"/>
      <c r="UVB51" s="71"/>
      <c r="UVC51" s="72"/>
      <c r="UVD51" s="72"/>
      <c r="UVE51" s="72"/>
      <c r="UVF51" s="138"/>
      <c r="UVG51" s="71"/>
      <c r="UVH51" s="72"/>
      <c r="UVI51" s="71"/>
      <c r="UVJ51" s="72"/>
      <c r="UVK51" s="72"/>
      <c r="UVL51" s="72"/>
      <c r="UVM51" s="138"/>
      <c r="UVN51" s="71"/>
      <c r="UVO51" s="72"/>
      <c r="UVP51" s="71"/>
      <c r="UVQ51" s="72"/>
      <c r="UVR51" s="72"/>
      <c r="UVS51" s="72"/>
      <c r="UVT51" s="138"/>
      <c r="UVU51" s="71"/>
      <c r="UVV51" s="72"/>
      <c r="UVW51" s="71"/>
      <c r="UVX51" s="72"/>
      <c r="UVY51" s="72"/>
      <c r="UVZ51" s="72"/>
      <c r="UWA51" s="138"/>
      <c r="UWB51" s="71"/>
      <c r="UWC51" s="72"/>
      <c r="UWD51" s="71"/>
      <c r="UWE51" s="72"/>
      <c r="UWF51" s="72"/>
      <c r="UWG51" s="72"/>
      <c r="UWH51" s="138"/>
      <c r="UWI51" s="71"/>
      <c r="UWJ51" s="72"/>
      <c r="UWK51" s="71"/>
      <c r="UWL51" s="72"/>
      <c r="UWM51" s="72"/>
      <c r="UWN51" s="72"/>
      <c r="UWO51" s="138"/>
      <c r="UWP51" s="71"/>
      <c r="UWQ51" s="72"/>
      <c r="UWR51" s="71"/>
      <c r="UWS51" s="72"/>
      <c r="UWT51" s="72"/>
      <c r="UWU51" s="72"/>
      <c r="UWV51" s="138"/>
      <c r="UWW51" s="71"/>
      <c r="UWX51" s="72"/>
      <c r="UWY51" s="71"/>
      <c r="UWZ51" s="72"/>
      <c r="UXA51" s="72"/>
      <c r="UXB51" s="72"/>
      <c r="UXC51" s="138"/>
      <c r="UXD51" s="71"/>
      <c r="UXE51" s="72"/>
      <c r="UXF51" s="71"/>
      <c r="UXG51" s="72"/>
      <c r="UXH51" s="72"/>
      <c r="UXI51" s="72"/>
      <c r="UXJ51" s="138"/>
      <c r="UXK51" s="71"/>
      <c r="UXL51" s="72"/>
      <c r="UXM51" s="71"/>
      <c r="UXN51" s="72"/>
      <c r="UXO51" s="72"/>
      <c r="UXP51" s="72"/>
      <c r="UXQ51" s="138"/>
      <c r="UXR51" s="71"/>
      <c r="UXS51" s="72"/>
      <c r="UXT51" s="71"/>
      <c r="UXU51" s="72"/>
      <c r="UXV51" s="72"/>
      <c r="UXW51" s="72"/>
      <c r="UXX51" s="138"/>
      <c r="UXY51" s="71"/>
      <c r="UXZ51" s="72"/>
      <c r="UYA51" s="71"/>
      <c r="UYB51" s="72"/>
      <c r="UYC51" s="72"/>
      <c r="UYD51" s="72"/>
      <c r="UYE51" s="138"/>
      <c r="UYF51" s="71"/>
      <c r="UYG51" s="72"/>
      <c r="UYH51" s="71"/>
      <c r="UYI51" s="72"/>
      <c r="UYJ51" s="72"/>
      <c r="UYK51" s="72"/>
      <c r="UYL51" s="138"/>
      <c r="UYM51" s="71"/>
      <c r="UYN51" s="72"/>
      <c r="UYO51" s="71"/>
      <c r="UYP51" s="72"/>
      <c r="UYQ51" s="72"/>
      <c r="UYR51" s="72"/>
      <c r="UYS51" s="138"/>
      <c r="UYT51" s="71"/>
      <c r="UYU51" s="72"/>
      <c r="UYV51" s="71"/>
      <c r="UYW51" s="72"/>
      <c r="UYX51" s="72"/>
      <c r="UYY51" s="72"/>
      <c r="UYZ51" s="138"/>
      <c r="UZA51" s="71"/>
      <c r="UZB51" s="72"/>
      <c r="UZC51" s="71"/>
      <c r="UZD51" s="72"/>
      <c r="UZE51" s="72"/>
      <c r="UZF51" s="72"/>
      <c r="UZG51" s="138"/>
      <c r="UZH51" s="71"/>
      <c r="UZI51" s="72"/>
      <c r="UZJ51" s="71"/>
      <c r="UZK51" s="72"/>
      <c r="UZL51" s="72"/>
      <c r="UZM51" s="72"/>
      <c r="UZN51" s="138"/>
      <c r="UZO51" s="71"/>
      <c r="UZP51" s="72"/>
      <c r="UZQ51" s="71"/>
      <c r="UZR51" s="72"/>
      <c r="UZS51" s="72"/>
      <c r="UZT51" s="72"/>
      <c r="UZU51" s="138"/>
      <c r="UZV51" s="71"/>
      <c r="UZW51" s="72"/>
      <c r="UZX51" s="71"/>
      <c r="UZY51" s="72"/>
      <c r="UZZ51" s="72"/>
      <c r="VAA51" s="72"/>
      <c r="VAB51" s="138"/>
      <c r="VAC51" s="71"/>
      <c r="VAD51" s="72"/>
      <c r="VAE51" s="71"/>
      <c r="VAF51" s="72"/>
      <c r="VAG51" s="72"/>
      <c r="VAH51" s="72"/>
      <c r="VAI51" s="138"/>
      <c r="VAJ51" s="71"/>
      <c r="VAK51" s="72"/>
      <c r="VAL51" s="71"/>
      <c r="VAM51" s="72"/>
      <c r="VAN51" s="72"/>
      <c r="VAO51" s="72"/>
      <c r="VAP51" s="138"/>
      <c r="VAQ51" s="71"/>
      <c r="VAR51" s="72"/>
      <c r="VAS51" s="71"/>
      <c r="VAT51" s="72"/>
      <c r="VAU51" s="72"/>
      <c r="VAV51" s="72"/>
      <c r="VAW51" s="138"/>
      <c r="VAX51" s="71"/>
      <c r="VAY51" s="72"/>
      <c r="VAZ51" s="71"/>
      <c r="VBA51" s="72"/>
      <c r="VBB51" s="72"/>
      <c r="VBC51" s="72"/>
      <c r="VBD51" s="138"/>
      <c r="VBE51" s="71"/>
      <c r="VBF51" s="72"/>
      <c r="VBG51" s="71"/>
      <c r="VBH51" s="72"/>
      <c r="VBI51" s="72"/>
      <c r="VBJ51" s="72"/>
      <c r="VBK51" s="138"/>
      <c r="VBL51" s="141"/>
      <c r="VBM51" s="72"/>
      <c r="VBN51" s="71"/>
      <c r="VBO51" s="72"/>
      <c r="VBP51" s="72"/>
      <c r="VBQ51" s="72"/>
      <c r="VBR51" s="138"/>
      <c r="VBS51" s="141"/>
      <c r="VBT51" s="72"/>
      <c r="VBU51" s="71"/>
      <c r="VBV51" s="72"/>
      <c r="VBW51" s="72"/>
      <c r="VBX51" s="72"/>
      <c r="VBY51" s="136"/>
      <c r="VBZ51" s="137"/>
      <c r="VCA51" s="71"/>
      <c r="VCB51" s="71"/>
      <c r="VCC51" s="138"/>
      <c r="VCD51" s="138"/>
      <c r="VCE51" s="139"/>
      <c r="VCF51" s="71"/>
      <c r="VCG51" s="72"/>
      <c r="VCH51" s="71"/>
      <c r="VCI51" s="140"/>
      <c r="VCJ51" s="72"/>
      <c r="VCK51" s="72"/>
      <c r="VCL51" s="138"/>
      <c r="VCM51" s="71"/>
      <c r="VCN51" s="72"/>
      <c r="VCO51" s="71"/>
      <c r="VCP51" s="72"/>
      <c r="VCQ51" s="72"/>
      <c r="VCR51" s="72"/>
      <c r="VCS51" s="138"/>
      <c r="VCT51" s="71"/>
      <c r="VCU51" s="72"/>
      <c r="VCV51" s="71"/>
      <c r="VCW51" s="72"/>
      <c r="VCX51" s="72"/>
      <c r="VCY51" s="72"/>
      <c r="VCZ51" s="138"/>
      <c r="VDA51" s="71"/>
      <c r="VDB51" s="72"/>
      <c r="VDC51" s="71"/>
      <c r="VDD51" s="72"/>
      <c r="VDE51" s="72"/>
      <c r="VDF51" s="72"/>
      <c r="VDG51" s="138"/>
      <c r="VDH51" s="71"/>
      <c r="VDI51" s="72"/>
      <c r="VDJ51" s="71"/>
      <c r="VDK51" s="72"/>
      <c r="VDL51" s="72"/>
      <c r="VDM51" s="72"/>
      <c r="VDN51" s="138"/>
      <c r="VDO51" s="71"/>
      <c r="VDP51" s="72"/>
      <c r="VDQ51" s="71"/>
      <c r="VDR51" s="72"/>
      <c r="VDS51" s="72"/>
      <c r="VDT51" s="72"/>
      <c r="VDU51" s="138"/>
      <c r="VDV51" s="71"/>
      <c r="VDW51" s="72"/>
      <c r="VDX51" s="71"/>
      <c r="VDY51" s="72"/>
      <c r="VDZ51" s="72"/>
      <c r="VEA51" s="72"/>
      <c r="VEB51" s="138"/>
      <c r="VEC51" s="71"/>
      <c r="VED51" s="72"/>
      <c r="VEE51" s="71"/>
      <c r="VEF51" s="72"/>
      <c r="VEG51" s="72"/>
      <c r="VEH51" s="72"/>
      <c r="VEI51" s="138"/>
      <c r="VEJ51" s="71"/>
      <c r="VEK51" s="72"/>
      <c r="VEL51" s="71"/>
      <c r="VEM51" s="72"/>
      <c r="VEN51" s="72"/>
      <c r="VEO51" s="72"/>
      <c r="VEP51" s="138"/>
      <c r="VEQ51" s="71"/>
      <c r="VER51" s="72"/>
      <c r="VES51" s="71"/>
      <c r="VET51" s="72"/>
      <c r="VEU51" s="72"/>
      <c r="VEV51" s="72"/>
      <c r="VEW51" s="138"/>
      <c r="VEX51" s="71"/>
      <c r="VEY51" s="72"/>
      <c r="VEZ51" s="71"/>
      <c r="VFA51" s="72"/>
      <c r="VFB51" s="72"/>
      <c r="VFC51" s="72"/>
      <c r="VFD51" s="138"/>
      <c r="VFE51" s="71"/>
      <c r="VFF51" s="72"/>
      <c r="VFG51" s="71"/>
      <c r="VFH51" s="72"/>
      <c r="VFI51" s="72"/>
      <c r="VFJ51" s="72"/>
      <c r="VFK51" s="138"/>
      <c r="VFL51" s="71"/>
      <c r="VFM51" s="72"/>
      <c r="VFN51" s="71"/>
      <c r="VFO51" s="72"/>
      <c r="VFP51" s="72"/>
      <c r="VFQ51" s="72"/>
      <c r="VFR51" s="138"/>
      <c r="VFS51" s="71"/>
      <c r="VFT51" s="72"/>
      <c r="VFU51" s="71"/>
      <c r="VFV51" s="72"/>
      <c r="VFW51" s="72"/>
      <c r="VFX51" s="72"/>
      <c r="VFY51" s="138"/>
      <c r="VFZ51" s="71"/>
      <c r="VGA51" s="72"/>
      <c r="VGB51" s="71"/>
      <c r="VGC51" s="72"/>
      <c r="VGD51" s="72"/>
      <c r="VGE51" s="72"/>
      <c r="VGF51" s="138"/>
      <c r="VGG51" s="71"/>
      <c r="VGH51" s="72"/>
      <c r="VGI51" s="71"/>
      <c r="VGJ51" s="72"/>
      <c r="VGK51" s="72"/>
      <c r="VGL51" s="72"/>
      <c r="VGM51" s="138"/>
      <c r="VGN51" s="71"/>
      <c r="VGO51" s="72"/>
      <c r="VGP51" s="71"/>
      <c r="VGQ51" s="72"/>
      <c r="VGR51" s="72"/>
      <c r="VGS51" s="72"/>
      <c r="VGT51" s="138"/>
      <c r="VGU51" s="71"/>
      <c r="VGV51" s="72"/>
      <c r="VGW51" s="71"/>
      <c r="VGX51" s="72"/>
      <c r="VGY51" s="72"/>
      <c r="VGZ51" s="72"/>
      <c r="VHA51" s="138"/>
      <c r="VHB51" s="71"/>
      <c r="VHC51" s="72"/>
      <c r="VHD51" s="71"/>
      <c r="VHE51" s="72"/>
      <c r="VHF51" s="72"/>
      <c r="VHG51" s="72"/>
      <c r="VHH51" s="138"/>
      <c r="VHI51" s="71"/>
      <c r="VHJ51" s="72"/>
      <c r="VHK51" s="71"/>
      <c r="VHL51" s="72"/>
      <c r="VHM51" s="72"/>
      <c r="VHN51" s="72"/>
      <c r="VHO51" s="138"/>
      <c r="VHP51" s="71"/>
      <c r="VHQ51" s="72"/>
      <c r="VHR51" s="71"/>
      <c r="VHS51" s="72"/>
      <c r="VHT51" s="72"/>
      <c r="VHU51" s="72"/>
      <c r="VHV51" s="138"/>
      <c r="VHW51" s="71"/>
      <c r="VHX51" s="72"/>
      <c r="VHY51" s="71"/>
      <c r="VHZ51" s="72"/>
      <c r="VIA51" s="72"/>
      <c r="VIB51" s="72"/>
      <c r="VIC51" s="138"/>
      <c r="VID51" s="71"/>
      <c r="VIE51" s="72"/>
      <c r="VIF51" s="71"/>
      <c r="VIG51" s="72"/>
      <c r="VIH51" s="72"/>
      <c r="VII51" s="72"/>
      <c r="VIJ51" s="138"/>
      <c r="VIK51" s="71"/>
      <c r="VIL51" s="72"/>
      <c r="VIM51" s="71"/>
      <c r="VIN51" s="72"/>
      <c r="VIO51" s="72"/>
      <c r="VIP51" s="72"/>
      <c r="VIQ51" s="138"/>
      <c r="VIR51" s="71"/>
      <c r="VIS51" s="72"/>
      <c r="VIT51" s="71"/>
      <c r="VIU51" s="72"/>
      <c r="VIV51" s="72"/>
      <c r="VIW51" s="72"/>
      <c r="VIX51" s="138"/>
      <c r="VIY51" s="71"/>
      <c r="VIZ51" s="72"/>
      <c r="VJA51" s="71"/>
      <c r="VJB51" s="72"/>
      <c r="VJC51" s="72"/>
      <c r="VJD51" s="72"/>
      <c r="VJE51" s="138"/>
      <c r="VJF51" s="71"/>
      <c r="VJG51" s="72"/>
      <c r="VJH51" s="71"/>
      <c r="VJI51" s="72"/>
      <c r="VJJ51" s="72"/>
      <c r="VJK51" s="72"/>
      <c r="VJL51" s="138"/>
      <c r="VJM51" s="71"/>
      <c r="VJN51" s="72"/>
      <c r="VJO51" s="71"/>
      <c r="VJP51" s="72"/>
      <c r="VJQ51" s="72"/>
      <c r="VJR51" s="72"/>
      <c r="VJS51" s="138"/>
      <c r="VJT51" s="71"/>
      <c r="VJU51" s="72"/>
      <c r="VJV51" s="71"/>
      <c r="VJW51" s="72"/>
      <c r="VJX51" s="72"/>
      <c r="VJY51" s="72"/>
      <c r="VJZ51" s="138"/>
      <c r="VKA51" s="71"/>
      <c r="VKB51" s="72"/>
      <c r="VKC51" s="71"/>
      <c r="VKD51" s="72"/>
      <c r="VKE51" s="72"/>
      <c r="VKF51" s="72"/>
      <c r="VKG51" s="138"/>
      <c r="VKH51" s="71"/>
      <c r="VKI51" s="72"/>
      <c r="VKJ51" s="71"/>
      <c r="VKK51" s="72"/>
      <c r="VKL51" s="72"/>
      <c r="VKM51" s="72"/>
      <c r="VKN51" s="138"/>
      <c r="VKO51" s="141"/>
      <c r="VKP51" s="72"/>
      <c r="VKQ51" s="71"/>
      <c r="VKR51" s="72"/>
      <c r="VKS51" s="72"/>
      <c r="VKT51" s="72"/>
      <c r="VKU51" s="138"/>
      <c r="VKV51" s="141"/>
      <c r="VKW51" s="72"/>
      <c r="VKX51" s="71"/>
      <c r="VKY51" s="72"/>
      <c r="VKZ51" s="72"/>
      <c r="VLA51" s="72"/>
      <c r="VLB51" s="136"/>
      <c r="VLC51" s="137"/>
      <c r="VLD51" s="71"/>
      <c r="VLE51" s="71"/>
      <c r="VLF51" s="138"/>
      <c r="VLG51" s="138"/>
      <c r="VLH51" s="139"/>
      <c r="VLI51" s="71"/>
      <c r="VLJ51" s="72"/>
      <c r="VLK51" s="71"/>
      <c r="VLL51" s="140"/>
      <c r="VLM51" s="72"/>
      <c r="VLN51" s="72"/>
      <c r="VLO51" s="138"/>
      <c r="VLP51" s="71"/>
      <c r="VLQ51" s="72"/>
      <c r="VLR51" s="71"/>
      <c r="VLS51" s="72"/>
      <c r="VLT51" s="72"/>
      <c r="VLU51" s="72"/>
      <c r="VLV51" s="138"/>
      <c r="VLW51" s="71"/>
      <c r="VLX51" s="72"/>
      <c r="VLY51" s="71"/>
      <c r="VLZ51" s="72"/>
      <c r="VMA51" s="72"/>
      <c r="VMB51" s="72"/>
      <c r="VMC51" s="138"/>
      <c r="VMD51" s="71"/>
      <c r="VME51" s="72"/>
      <c r="VMF51" s="71"/>
      <c r="VMG51" s="72"/>
      <c r="VMH51" s="72"/>
      <c r="VMI51" s="72"/>
      <c r="VMJ51" s="138"/>
      <c r="VMK51" s="71"/>
      <c r="VML51" s="72"/>
      <c r="VMM51" s="71"/>
      <c r="VMN51" s="72"/>
      <c r="VMO51" s="72"/>
      <c r="VMP51" s="72"/>
      <c r="VMQ51" s="138"/>
      <c r="VMR51" s="71"/>
      <c r="VMS51" s="72"/>
      <c r="VMT51" s="71"/>
      <c r="VMU51" s="72"/>
      <c r="VMV51" s="72"/>
      <c r="VMW51" s="72"/>
      <c r="VMX51" s="138"/>
      <c r="VMY51" s="71"/>
      <c r="VMZ51" s="72"/>
      <c r="VNA51" s="71"/>
      <c r="VNB51" s="72"/>
      <c r="VNC51" s="72"/>
      <c r="VND51" s="72"/>
      <c r="VNE51" s="138"/>
      <c r="VNF51" s="71"/>
      <c r="VNG51" s="72"/>
      <c r="VNH51" s="71"/>
      <c r="VNI51" s="72"/>
      <c r="VNJ51" s="72"/>
      <c r="VNK51" s="72"/>
      <c r="VNL51" s="138"/>
      <c r="VNM51" s="71"/>
      <c r="VNN51" s="72"/>
      <c r="VNO51" s="71"/>
      <c r="VNP51" s="72"/>
      <c r="VNQ51" s="72"/>
      <c r="VNR51" s="72"/>
      <c r="VNS51" s="138"/>
      <c r="VNT51" s="71"/>
      <c r="VNU51" s="72"/>
      <c r="VNV51" s="71"/>
      <c r="VNW51" s="72"/>
      <c r="VNX51" s="72"/>
      <c r="VNY51" s="72"/>
      <c r="VNZ51" s="138"/>
      <c r="VOA51" s="71"/>
      <c r="VOB51" s="72"/>
      <c r="VOC51" s="71"/>
      <c r="VOD51" s="72"/>
      <c r="VOE51" s="72"/>
      <c r="VOF51" s="72"/>
      <c r="VOG51" s="138"/>
      <c r="VOH51" s="71"/>
      <c r="VOI51" s="72"/>
      <c r="VOJ51" s="71"/>
      <c r="VOK51" s="72"/>
      <c r="VOL51" s="72"/>
      <c r="VOM51" s="72"/>
      <c r="VON51" s="138"/>
      <c r="VOO51" s="71"/>
      <c r="VOP51" s="72"/>
      <c r="VOQ51" s="71"/>
      <c r="VOR51" s="72"/>
      <c r="VOS51" s="72"/>
      <c r="VOT51" s="72"/>
      <c r="VOU51" s="138"/>
      <c r="VOV51" s="71"/>
      <c r="VOW51" s="72"/>
      <c r="VOX51" s="71"/>
      <c r="VOY51" s="72"/>
      <c r="VOZ51" s="72"/>
      <c r="VPA51" s="72"/>
      <c r="VPB51" s="138"/>
      <c r="VPC51" s="71"/>
      <c r="VPD51" s="72"/>
      <c r="VPE51" s="71"/>
      <c r="VPF51" s="72"/>
      <c r="VPG51" s="72"/>
      <c r="VPH51" s="72"/>
      <c r="VPI51" s="138"/>
      <c r="VPJ51" s="71"/>
      <c r="VPK51" s="72"/>
      <c r="VPL51" s="71"/>
      <c r="VPM51" s="72"/>
      <c r="VPN51" s="72"/>
      <c r="VPO51" s="72"/>
      <c r="VPP51" s="138"/>
      <c r="VPQ51" s="71"/>
      <c r="VPR51" s="72"/>
      <c r="VPS51" s="71"/>
      <c r="VPT51" s="72"/>
      <c r="VPU51" s="72"/>
      <c r="VPV51" s="72"/>
      <c r="VPW51" s="138"/>
      <c r="VPX51" s="71"/>
      <c r="VPY51" s="72"/>
      <c r="VPZ51" s="71"/>
      <c r="VQA51" s="72"/>
      <c r="VQB51" s="72"/>
      <c r="VQC51" s="72"/>
      <c r="VQD51" s="138"/>
      <c r="VQE51" s="71"/>
      <c r="VQF51" s="72"/>
      <c r="VQG51" s="71"/>
      <c r="VQH51" s="72"/>
      <c r="VQI51" s="72"/>
      <c r="VQJ51" s="72"/>
      <c r="VQK51" s="138"/>
      <c r="VQL51" s="71"/>
      <c r="VQM51" s="72"/>
      <c r="VQN51" s="71"/>
      <c r="VQO51" s="72"/>
      <c r="VQP51" s="72"/>
      <c r="VQQ51" s="72"/>
      <c r="VQR51" s="138"/>
      <c r="VQS51" s="71"/>
      <c r="VQT51" s="72"/>
      <c r="VQU51" s="71"/>
      <c r="VQV51" s="72"/>
      <c r="VQW51" s="72"/>
      <c r="VQX51" s="72"/>
      <c r="VQY51" s="138"/>
      <c r="VQZ51" s="71"/>
      <c r="VRA51" s="72"/>
      <c r="VRB51" s="71"/>
      <c r="VRC51" s="72"/>
      <c r="VRD51" s="72"/>
      <c r="VRE51" s="72"/>
      <c r="VRF51" s="138"/>
      <c r="VRG51" s="71"/>
      <c r="VRH51" s="72"/>
      <c r="VRI51" s="71"/>
      <c r="VRJ51" s="72"/>
      <c r="VRK51" s="72"/>
      <c r="VRL51" s="72"/>
      <c r="VRM51" s="138"/>
      <c r="VRN51" s="71"/>
      <c r="VRO51" s="72"/>
      <c r="VRP51" s="71"/>
      <c r="VRQ51" s="72"/>
      <c r="VRR51" s="72"/>
      <c r="VRS51" s="72"/>
      <c r="VRT51" s="138"/>
      <c r="VRU51" s="71"/>
      <c r="VRV51" s="72"/>
      <c r="VRW51" s="71"/>
      <c r="VRX51" s="72"/>
      <c r="VRY51" s="72"/>
      <c r="VRZ51" s="72"/>
      <c r="VSA51" s="138"/>
      <c r="VSB51" s="71"/>
      <c r="VSC51" s="72"/>
      <c r="VSD51" s="71"/>
      <c r="VSE51" s="72"/>
      <c r="VSF51" s="72"/>
      <c r="VSG51" s="72"/>
      <c r="VSH51" s="138"/>
      <c r="VSI51" s="71"/>
      <c r="VSJ51" s="72"/>
      <c r="VSK51" s="71"/>
      <c r="VSL51" s="72"/>
      <c r="VSM51" s="72"/>
      <c r="VSN51" s="72"/>
      <c r="VSO51" s="138"/>
      <c r="VSP51" s="71"/>
      <c r="VSQ51" s="72"/>
      <c r="VSR51" s="71"/>
      <c r="VSS51" s="72"/>
      <c r="VST51" s="72"/>
      <c r="VSU51" s="72"/>
      <c r="VSV51" s="138"/>
      <c r="VSW51" s="71"/>
      <c r="VSX51" s="72"/>
      <c r="VSY51" s="71"/>
      <c r="VSZ51" s="72"/>
      <c r="VTA51" s="72"/>
      <c r="VTB51" s="72"/>
      <c r="VTC51" s="138"/>
      <c r="VTD51" s="71"/>
      <c r="VTE51" s="72"/>
      <c r="VTF51" s="71"/>
      <c r="VTG51" s="72"/>
      <c r="VTH51" s="72"/>
      <c r="VTI51" s="72"/>
      <c r="VTJ51" s="138"/>
      <c r="VTK51" s="71"/>
      <c r="VTL51" s="72"/>
      <c r="VTM51" s="71"/>
      <c r="VTN51" s="72"/>
      <c r="VTO51" s="72"/>
      <c r="VTP51" s="72"/>
      <c r="VTQ51" s="138"/>
      <c r="VTR51" s="141"/>
      <c r="VTS51" s="72"/>
      <c r="VTT51" s="71"/>
      <c r="VTU51" s="72"/>
      <c r="VTV51" s="72"/>
      <c r="VTW51" s="72"/>
      <c r="VTX51" s="138"/>
      <c r="VTY51" s="141"/>
      <c r="VTZ51" s="72"/>
      <c r="VUA51" s="71"/>
      <c r="VUB51" s="72"/>
      <c r="VUC51" s="72"/>
      <c r="VUD51" s="72"/>
      <c r="VUE51" s="136"/>
      <c r="VUF51" s="137"/>
      <c r="VUG51" s="71"/>
      <c r="VUH51" s="71"/>
      <c r="VUI51" s="138"/>
      <c r="VUJ51" s="138"/>
      <c r="VUK51" s="139"/>
      <c r="VUL51" s="71"/>
      <c r="VUM51" s="72"/>
      <c r="VUN51" s="71"/>
      <c r="VUO51" s="140"/>
      <c r="VUP51" s="72"/>
      <c r="VUQ51" s="72"/>
      <c r="VUR51" s="138"/>
      <c r="VUS51" s="71"/>
      <c r="VUT51" s="72"/>
      <c r="VUU51" s="71"/>
      <c r="VUV51" s="72"/>
      <c r="VUW51" s="72"/>
      <c r="VUX51" s="72"/>
      <c r="VUY51" s="138"/>
      <c r="VUZ51" s="71"/>
      <c r="VVA51" s="72"/>
      <c r="VVB51" s="71"/>
      <c r="VVC51" s="72"/>
      <c r="VVD51" s="72"/>
      <c r="VVE51" s="72"/>
      <c r="VVF51" s="138"/>
      <c r="VVG51" s="71"/>
      <c r="VVH51" s="72"/>
      <c r="VVI51" s="71"/>
      <c r="VVJ51" s="72"/>
      <c r="VVK51" s="72"/>
      <c r="VVL51" s="72"/>
      <c r="VVM51" s="138"/>
      <c r="VVN51" s="71"/>
      <c r="VVO51" s="72"/>
      <c r="VVP51" s="71"/>
      <c r="VVQ51" s="72"/>
      <c r="VVR51" s="72"/>
      <c r="VVS51" s="72"/>
      <c r="VVT51" s="138"/>
      <c r="VVU51" s="71"/>
      <c r="VVV51" s="72"/>
      <c r="VVW51" s="71"/>
      <c r="VVX51" s="72"/>
      <c r="VVY51" s="72"/>
      <c r="VVZ51" s="72"/>
      <c r="VWA51" s="138"/>
      <c r="VWB51" s="71"/>
      <c r="VWC51" s="72"/>
      <c r="VWD51" s="71"/>
      <c r="VWE51" s="72"/>
      <c r="VWF51" s="72"/>
      <c r="VWG51" s="72"/>
      <c r="VWH51" s="138"/>
      <c r="VWI51" s="71"/>
      <c r="VWJ51" s="72"/>
      <c r="VWK51" s="71"/>
      <c r="VWL51" s="72"/>
      <c r="VWM51" s="72"/>
      <c r="VWN51" s="72"/>
      <c r="VWO51" s="138"/>
      <c r="VWP51" s="71"/>
      <c r="VWQ51" s="72"/>
      <c r="VWR51" s="71"/>
      <c r="VWS51" s="72"/>
      <c r="VWT51" s="72"/>
      <c r="VWU51" s="72"/>
      <c r="VWV51" s="138"/>
      <c r="VWW51" s="71"/>
      <c r="VWX51" s="72"/>
      <c r="VWY51" s="71"/>
      <c r="VWZ51" s="72"/>
      <c r="VXA51" s="72"/>
      <c r="VXB51" s="72"/>
      <c r="VXC51" s="138"/>
      <c r="VXD51" s="71"/>
      <c r="VXE51" s="72"/>
      <c r="VXF51" s="71"/>
      <c r="VXG51" s="72"/>
      <c r="VXH51" s="72"/>
      <c r="VXI51" s="72"/>
      <c r="VXJ51" s="138"/>
      <c r="VXK51" s="71"/>
      <c r="VXL51" s="72"/>
      <c r="VXM51" s="71"/>
      <c r="VXN51" s="72"/>
      <c r="VXO51" s="72"/>
      <c r="VXP51" s="72"/>
      <c r="VXQ51" s="138"/>
      <c r="VXR51" s="71"/>
      <c r="VXS51" s="72"/>
      <c r="VXT51" s="71"/>
      <c r="VXU51" s="72"/>
      <c r="VXV51" s="72"/>
      <c r="VXW51" s="72"/>
      <c r="VXX51" s="138"/>
      <c r="VXY51" s="71"/>
      <c r="VXZ51" s="72"/>
      <c r="VYA51" s="71"/>
      <c r="VYB51" s="72"/>
      <c r="VYC51" s="72"/>
      <c r="VYD51" s="72"/>
      <c r="VYE51" s="138"/>
      <c r="VYF51" s="71"/>
      <c r="VYG51" s="72"/>
      <c r="VYH51" s="71"/>
      <c r="VYI51" s="72"/>
      <c r="VYJ51" s="72"/>
      <c r="VYK51" s="72"/>
      <c r="VYL51" s="138"/>
      <c r="VYM51" s="71"/>
      <c r="VYN51" s="72"/>
      <c r="VYO51" s="71"/>
      <c r="VYP51" s="72"/>
      <c r="VYQ51" s="72"/>
      <c r="VYR51" s="72"/>
      <c r="VYS51" s="138"/>
      <c r="VYT51" s="71"/>
      <c r="VYU51" s="72"/>
      <c r="VYV51" s="71"/>
      <c r="VYW51" s="72"/>
      <c r="VYX51" s="72"/>
      <c r="VYY51" s="72"/>
      <c r="VYZ51" s="138"/>
      <c r="VZA51" s="71"/>
      <c r="VZB51" s="72"/>
      <c r="VZC51" s="71"/>
      <c r="VZD51" s="72"/>
      <c r="VZE51" s="72"/>
      <c r="VZF51" s="72"/>
      <c r="VZG51" s="138"/>
      <c r="VZH51" s="71"/>
      <c r="VZI51" s="72"/>
      <c r="VZJ51" s="71"/>
      <c r="VZK51" s="72"/>
      <c r="VZL51" s="72"/>
      <c r="VZM51" s="72"/>
      <c r="VZN51" s="138"/>
      <c r="VZO51" s="71"/>
      <c r="VZP51" s="72"/>
      <c r="VZQ51" s="71"/>
      <c r="VZR51" s="72"/>
      <c r="VZS51" s="72"/>
      <c r="VZT51" s="72"/>
      <c r="VZU51" s="138"/>
      <c r="VZV51" s="71"/>
      <c r="VZW51" s="72"/>
      <c r="VZX51" s="71"/>
      <c r="VZY51" s="72"/>
      <c r="VZZ51" s="72"/>
      <c r="WAA51" s="72"/>
      <c r="WAB51" s="138"/>
      <c r="WAC51" s="71"/>
      <c r="WAD51" s="72"/>
      <c r="WAE51" s="71"/>
      <c r="WAF51" s="72"/>
      <c r="WAG51" s="72"/>
      <c r="WAH51" s="72"/>
      <c r="WAI51" s="138"/>
      <c r="WAJ51" s="71"/>
      <c r="WAK51" s="72"/>
      <c r="WAL51" s="71"/>
      <c r="WAM51" s="72"/>
      <c r="WAN51" s="72"/>
      <c r="WAO51" s="72"/>
      <c r="WAP51" s="138"/>
      <c r="WAQ51" s="71"/>
      <c r="WAR51" s="72"/>
      <c r="WAS51" s="71"/>
      <c r="WAT51" s="72"/>
      <c r="WAU51" s="72"/>
      <c r="WAV51" s="72"/>
      <c r="WAW51" s="138"/>
      <c r="WAX51" s="71"/>
      <c r="WAY51" s="72"/>
      <c r="WAZ51" s="71"/>
      <c r="WBA51" s="72"/>
      <c r="WBB51" s="72"/>
      <c r="WBC51" s="72"/>
      <c r="WBD51" s="138"/>
      <c r="WBE51" s="71"/>
      <c r="WBF51" s="72"/>
      <c r="WBG51" s="71"/>
      <c r="WBH51" s="72"/>
      <c r="WBI51" s="72"/>
      <c r="WBJ51" s="72"/>
      <c r="WBK51" s="138"/>
      <c r="WBL51" s="71"/>
      <c r="WBM51" s="72"/>
      <c r="WBN51" s="71"/>
      <c r="WBO51" s="72"/>
      <c r="WBP51" s="72"/>
      <c r="WBQ51" s="72"/>
      <c r="WBR51" s="138"/>
      <c r="WBS51" s="71"/>
      <c r="WBT51" s="72"/>
      <c r="WBU51" s="71"/>
      <c r="WBV51" s="72"/>
      <c r="WBW51" s="72"/>
      <c r="WBX51" s="72"/>
      <c r="WBY51" s="138"/>
      <c r="WBZ51" s="71"/>
      <c r="WCA51" s="72"/>
      <c r="WCB51" s="71"/>
      <c r="WCC51" s="72"/>
      <c r="WCD51" s="72"/>
      <c r="WCE51" s="72"/>
      <c r="WCF51" s="138"/>
      <c r="WCG51" s="71"/>
      <c r="WCH51" s="72"/>
      <c r="WCI51" s="71"/>
      <c r="WCJ51" s="72"/>
      <c r="WCK51" s="72"/>
      <c r="WCL51" s="72"/>
      <c r="WCM51" s="138"/>
      <c r="WCN51" s="71"/>
      <c r="WCO51" s="72"/>
      <c r="WCP51" s="71"/>
      <c r="WCQ51" s="72"/>
      <c r="WCR51" s="72"/>
      <c r="WCS51" s="72"/>
      <c r="WCT51" s="138"/>
      <c r="WCU51" s="141"/>
      <c r="WCV51" s="72"/>
      <c r="WCW51" s="71"/>
      <c r="WCX51" s="72"/>
      <c r="WCY51" s="72"/>
      <c r="WCZ51" s="72"/>
      <c r="WDA51" s="138"/>
      <c r="WDB51" s="141"/>
      <c r="WDC51" s="72"/>
      <c r="WDD51" s="71"/>
      <c r="WDE51" s="72"/>
      <c r="WDF51" s="72"/>
      <c r="WDG51" s="72"/>
      <c r="WDH51" s="136"/>
      <c r="WDI51" s="137"/>
      <c r="WDJ51" s="71"/>
      <c r="WDK51" s="71"/>
      <c r="WDL51" s="138"/>
      <c r="WDM51" s="138"/>
      <c r="WDN51" s="139"/>
      <c r="WDO51" s="71"/>
      <c r="WDP51" s="72"/>
      <c r="WDQ51" s="71"/>
      <c r="WDR51" s="140"/>
      <c r="WDS51" s="72"/>
      <c r="WDT51" s="72"/>
      <c r="WDU51" s="138"/>
      <c r="WDV51" s="71"/>
      <c r="WDW51" s="72"/>
      <c r="WDX51" s="71"/>
      <c r="WDY51" s="72"/>
      <c r="WDZ51" s="72"/>
      <c r="WEA51" s="72"/>
      <c r="WEB51" s="138"/>
      <c r="WEC51" s="71"/>
      <c r="WED51" s="72"/>
      <c r="WEE51" s="71"/>
      <c r="WEF51" s="72"/>
      <c r="WEG51" s="72"/>
      <c r="WEH51" s="72"/>
      <c r="WEI51" s="138"/>
      <c r="WEJ51" s="71"/>
      <c r="WEK51" s="72"/>
      <c r="WEL51" s="71"/>
      <c r="WEM51" s="72"/>
      <c r="WEN51" s="72"/>
      <c r="WEO51" s="72"/>
      <c r="WEP51" s="138"/>
      <c r="WEQ51" s="71"/>
      <c r="WER51" s="72"/>
      <c r="WES51" s="71"/>
      <c r="WET51" s="72"/>
      <c r="WEU51" s="72"/>
      <c r="WEV51" s="72"/>
      <c r="WEW51" s="138"/>
      <c r="WEX51" s="71"/>
      <c r="WEY51" s="72"/>
      <c r="WEZ51" s="71"/>
      <c r="WFA51" s="72"/>
      <c r="WFB51" s="72"/>
      <c r="WFC51" s="72"/>
      <c r="WFD51" s="138"/>
      <c r="WFE51" s="71"/>
      <c r="WFF51" s="72"/>
      <c r="WFG51" s="71"/>
      <c r="WFH51" s="72"/>
      <c r="WFI51" s="72"/>
      <c r="WFJ51" s="72"/>
      <c r="WFK51" s="138"/>
      <c r="WFL51" s="71"/>
      <c r="WFM51" s="72"/>
      <c r="WFN51" s="71"/>
      <c r="WFO51" s="72"/>
      <c r="WFP51" s="72"/>
      <c r="WFQ51" s="72"/>
      <c r="WFR51" s="138"/>
      <c r="WFS51" s="71"/>
      <c r="WFT51" s="72"/>
      <c r="WFU51" s="71"/>
      <c r="WFV51" s="72"/>
      <c r="WFW51" s="72"/>
      <c r="WFX51" s="72"/>
      <c r="WFY51" s="138"/>
      <c r="WFZ51" s="71"/>
      <c r="WGA51" s="72"/>
      <c r="WGB51" s="71"/>
      <c r="WGC51" s="72"/>
      <c r="WGD51" s="72"/>
      <c r="WGE51" s="72"/>
      <c r="WGF51" s="138"/>
      <c r="WGG51" s="71"/>
      <c r="WGH51" s="72"/>
      <c r="WGI51" s="71"/>
      <c r="WGJ51" s="72"/>
      <c r="WGK51" s="72"/>
      <c r="WGL51" s="72"/>
      <c r="WGM51" s="138"/>
      <c r="WGN51" s="71"/>
      <c r="WGO51" s="72"/>
      <c r="WGP51" s="71"/>
      <c r="WGQ51" s="72"/>
      <c r="WGR51" s="72"/>
      <c r="WGS51" s="72"/>
      <c r="WGT51" s="138"/>
      <c r="WGU51" s="71"/>
      <c r="WGV51" s="72"/>
      <c r="WGW51" s="71"/>
      <c r="WGX51" s="72"/>
      <c r="WGY51" s="72"/>
      <c r="WGZ51" s="72"/>
      <c r="WHA51" s="138"/>
      <c r="WHB51" s="71"/>
      <c r="WHC51" s="72"/>
      <c r="WHD51" s="71"/>
      <c r="WHE51" s="72"/>
      <c r="WHF51" s="72"/>
      <c r="WHG51" s="72"/>
      <c r="WHH51" s="138"/>
      <c r="WHI51" s="71"/>
      <c r="WHJ51" s="72"/>
      <c r="WHK51" s="71"/>
      <c r="WHL51" s="72"/>
      <c r="WHM51" s="72"/>
      <c r="WHN51" s="72"/>
      <c r="WHO51" s="138"/>
      <c r="WHP51" s="71"/>
      <c r="WHQ51" s="72"/>
      <c r="WHR51" s="71"/>
      <c r="WHS51" s="72"/>
      <c r="WHT51" s="72"/>
      <c r="WHU51" s="72"/>
      <c r="WHV51" s="138"/>
      <c r="WHW51" s="71"/>
      <c r="WHX51" s="72"/>
      <c r="WHY51" s="71"/>
      <c r="WHZ51" s="72"/>
      <c r="WIA51" s="72"/>
      <c r="WIB51" s="72"/>
      <c r="WIC51" s="138"/>
      <c r="WID51" s="71"/>
      <c r="WIE51" s="72"/>
      <c r="WIF51" s="71"/>
      <c r="WIG51" s="72"/>
      <c r="WIH51" s="72"/>
      <c r="WII51" s="72"/>
      <c r="WIJ51" s="138"/>
      <c r="WIK51" s="71"/>
      <c r="WIL51" s="72"/>
      <c r="WIM51" s="71"/>
      <c r="WIN51" s="72"/>
      <c r="WIO51" s="72"/>
      <c r="WIP51" s="72"/>
      <c r="WIQ51" s="138"/>
      <c r="WIR51" s="71"/>
      <c r="WIS51" s="72"/>
      <c r="WIT51" s="71"/>
      <c r="WIU51" s="72"/>
      <c r="WIV51" s="72"/>
      <c r="WIW51" s="72"/>
      <c r="WIX51" s="138"/>
      <c r="WIY51" s="71"/>
      <c r="WIZ51" s="72"/>
      <c r="WJA51" s="71"/>
      <c r="WJB51" s="72"/>
      <c r="WJC51" s="72"/>
      <c r="WJD51" s="72"/>
      <c r="WJE51" s="138"/>
      <c r="WJF51" s="71"/>
      <c r="WJG51" s="72"/>
      <c r="WJH51" s="71"/>
      <c r="WJI51" s="72"/>
      <c r="WJJ51" s="72"/>
      <c r="WJK51" s="72"/>
      <c r="WJL51" s="138"/>
      <c r="WJM51" s="71"/>
      <c r="WJN51" s="72"/>
      <c r="WJO51" s="71"/>
      <c r="WJP51" s="72"/>
      <c r="WJQ51" s="72"/>
      <c r="WJR51" s="72"/>
      <c r="WJS51" s="138"/>
      <c r="WJT51" s="71"/>
      <c r="WJU51" s="72"/>
      <c r="WJV51" s="71"/>
      <c r="WJW51" s="72"/>
      <c r="WJX51" s="72"/>
      <c r="WJY51" s="72"/>
      <c r="WJZ51" s="138"/>
      <c r="WKA51" s="71"/>
      <c r="WKB51" s="72"/>
      <c r="WKC51" s="71"/>
      <c r="WKD51" s="72"/>
      <c r="WKE51" s="72"/>
      <c r="WKF51" s="72"/>
      <c r="WKG51" s="138"/>
      <c r="WKH51" s="71"/>
      <c r="WKI51" s="72"/>
      <c r="WKJ51" s="71"/>
      <c r="WKK51" s="72"/>
      <c r="WKL51" s="72"/>
      <c r="WKM51" s="72"/>
      <c r="WKN51" s="138"/>
      <c r="WKO51" s="71"/>
      <c r="WKP51" s="72"/>
      <c r="WKQ51" s="71"/>
      <c r="WKR51" s="72"/>
      <c r="WKS51" s="72"/>
      <c r="WKT51" s="72"/>
      <c r="WKU51" s="138"/>
      <c r="WKV51" s="71"/>
      <c r="WKW51" s="72"/>
      <c r="WKX51" s="71"/>
      <c r="WKY51" s="72"/>
      <c r="WKZ51" s="72"/>
      <c r="WLA51" s="72"/>
      <c r="WLB51" s="138"/>
      <c r="WLC51" s="71"/>
      <c r="WLD51" s="72"/>
      <c r="WLE51" s="71"/>
      <c r="WLF51" s="72"/>
      <c r="WLG51" s="72"/>
      <c r="WLH51" s="72"/>
      <c r="WLI51" s="138"/>
      <c r="WLJ51" s="71"/>
      <c r="WLK51" s="72"/>
      <c r="WLL51" s="71"/>
      <c r="WLM51" s="72"/>
      <c r="WLN51" s="72"/>
      <c r="WLO51" s="72"/>
      <c r="WLP51" s="138"/>
      <c r="WLQ51" s="71"/>
      <c r="WLR51" s="72"/>
      <c r="WLS51" s="71"/>
      <c r="WLT51" s="72"/>
      <c r="WLU51" s="72"/>
      <c r="WLV51" s="72"/>
      <c r="WLW51" s="138"/>
      <c r="WLX51" s="141"/>
      <c r="WLY51" s="72"/>
      <c r="WLZ51" s="71"/>
      <c r="WMA51" s="72"/>
      <c r="WMB51" s="72"/>
      <c r="WMC51" s="72"/>
      <c r="WMD51" s="138"/>
      <c r="WME51" s="141"/>
      <c r="WMF51" s="72"/>
      <c r="WMG51" s="71"/>
      <c r="WMH51" s="72"/>
      <c r="WMI51" s="72"/>
      <c r="WMJ51" s="72"/>
      <c r="WMK51" s="136"/>
      <c r="WML51" s="137"/>
      <c r="WMM51" s="71"/>
      <c r="WMN51" s="71"/>
      <c r="WMO51" s="138"/>
      <c r="WMP51" s="138"/>
      <c r="WMQ51" s="139"/>
      <c r="WMR51" s="71"/>
      <c r="WMS51" s="72"/>
      <c r="WMT51" s="71"/>
      <c r="WMU51" s="140"/>
      <c r="WMV51" s="72"/>
      <c r="WMW51" s="72"/>
      <c r="WMX51" s="138"/>
      <c r="WMY51" s="71"/>
      <c r="WMZ51" s="72"/>
      <c r="WNA51" s="71"/>
      <c r="WNB51" s="72"/>
      <c r="WNC51" s="72"/>
      <c r="WND51" s="72"/>
      <c r="WNE51" s="138"/>
      <c r="WNF51" s="71"/>
      <c r="WNG51" s="72"/>
      <c r="WNH51" s="71"/>
      <c r="WNI51" s="72"/>
      <c r="WNJ51" s="72"/>
      <c r="WNK51" s="72"/>
      <c r="WNL51" s="138"/>
      <c r="WNM51" s="71"/>
      <c r="WNN51" s="72"/>
      <c r="WNO51" s="71"/>
      <c r="WNP51" s="72"/>
      <c r="WNQ51" s="72"/>
      <c r="WNR51" s="72"/>
      <c r="WNS51" s="138"/>
      <c r="WNT51" s="71"/>
      <c r="WNU51" s="72"/>
      <c r="WNV51" s="71"/>
      <c r="WNW51" s="72"/>
      <c r="WNX51" s="72"/>
      <c r="WNY51" s="72"/>
      <c r="WNZ51" s="138"/>
      <c r="WOA51" s="71"/>
      <c r="WOB51" s="72"/>
      <c r="WOC51" s="71"/>
      <c r="WOD51" s="72"/>
      <c r="WOE51" s="72"/>
      <c r="WOF51" s="72"/>
      <c r="WOG51" s="138"/>
      <c r="WOH51" s="71"/>
      <c r="WOI51" s="72"/>
      <c r="WOJ51" s="71"/>
      <c r="WOK51" s="72"/>
      <c r="WOL51" s="72"/>
      <c r="WOM51" s="72"/>
      <c r="WON51" s="138"/>
      <c r="WOO51" s="71"/>
      <c r="WOP51" s="72"/>
      <c r="WOQ51" s="71"/>
      <c r="WOR51" s="72"/>
      <c r="WOS51" s="72"/>
      <c r="WOT51" s="72"/>
      <c r="WOU51" s="138"/>
      <c r="WOV51" s="71"/>
      <c r="WOW51" s="72"/>
      <c r="WOX51" s="71"/>
      <c r="WOY51" s="72"/>
      <c r="WOZ51" s="72"/>
      <c r="WPA51" s="72"/>
      <c r="WPB51" s="138"/>
      <c r="WPC51" s="71"/>
      <c r="WPD51" s="72"/>
      <c r="WPE51" s="71"/>
      <c r="WPF51" s="72"/>
      <c r="WPG51" s="72"/>
      <c r="WPH51" s="72"/>
      <c r="WPI51" s="138"/>
      <c r="WPJ51" s="71"/>
      <c r="WPK51" s="72"/>
      <c r="WPL51" s="71"/>
      <c r="WPM51" s="72"/>
      <c r="WPN51" s="72"/>
      <c r="WPO51" s="72"/>
      <c r="WPP51" s="138"/>
      <c r="WPQ51" s="71"/>
      <c r="WPR51" s="72"/>
      <c r="WPS51" s="71"/>
      <c r="WPT51" s="72"/>
      <c r="WPU51" s="72"/>
      <c r="WPV51" s="72"/>
      <c r="WPW51" s="138"/>
      <c r="WPX51" s="71"/>
      <c r="WPY51" s="72"/>
      <c r="WPZ51" s="71"/>
      <c r="WQA51" s="72"/>
      <c r="WQB51" s="72"/>
      <c r="WQC51" s="72"/>
      <c r="WQD51" s="138"/>
      <c r="WQE51" s="71"/>
      <c r="WQF51" s="72"/>
      <c r="WQG51" s="71"/>
      <c r="WQH51" s="72"/>
      <c r="WQI51" s="72"/>
      <c r="WQJ51" s="72"/>
      <c r="WQK51" s="138"/>
      <c r="WQL51" s="71"/>
      <c r="WQM51" s="72"/>
      <c r="WQN51" s="71"/>
      <c r="WQO51" s="72"/>
      <c r="WQP51" s="72"/>
      <c r="WQQ51" s="72"/>
      <c r="WQR51" s="138"/>
      <c r="WQS51" s="71"/>
      <c r="WQT51" s="72"/>
      <c r="WQU51" s="71"/>
      <c r="WQV51" s="72"/>
      <c r="WQW51" s="72"/>
      <c r="WQX51" s="72"/>
      <c r="WQY51" s="138"/>
      <c r="WQZ51" s="71"/>
      <c r="WRA51" s="72"/>
      <c r="WRB51" s="71"/>
      <c r="WRC51" s="72"/>
      <c r="WRD51" s="72"/>
      <c r="WRE51" s="72"/>
      <c r="WRF51" s="138"/>
      <c r="WRG51" s="71"/>
      <c r="WRH51" s="72"/>
      <c r="WRI51" s="71"/>
      <c r="WRJ51" s="72"/>
      <c r="WRK51" s="72"/>
      <c r="WRL51" s="72"/>
      <c r="WRM51" s="138"/>
      <c r="WRN51" s="71"/>
      <c r="WRO51" s="72"/>
      <c r="WRP51" s="71"/>
      <c r="WRQ51" s="72"/>
      <c r="WRR51" s="72"/>
      <c r="WRS51" s="72"/>
      <c r="WRT51" s="138"/>
      <c r="WRU51" s="71"/>
      <c r="WRV51" s="72"/>
      <c r="WRW51" s="71"/>
      <c r="WRX51" s="72"/>
      <c r="WRY51" s="72"/>
      <c r="WRZ51" s="72"/>
      <c r="WSA51" s="138"/>
      <c r="WSB51" s="71"/>
      <c r="WSC51" s="72"/>
      <c r="WSD51" s="71"/>
      <c r="WSE51" s="72"/>
      <c r="WSF51" s="72"/>
      <c r="WSG51" s="72"/>
      <c r="WSH51" s="138"/>
      <c r="WSI51" s="71"/>
      <c r="WSJ51" s="72"/>
      <c r="WSK51" s="71"/>
      <c r="WSL51" s="72"/>
      <c r="WSM51" s="72"/>
      <c r="WSN51" s="72"/>
      <c r="WSO51" s="138"/>
      <c r="WSP51" s="71"/>
      <c r="WSQ51" s="72"/>
      <c r="WSR51" s="71"/>
      <c r="WSS51" s="72"/>
      <c r="WST51" s="72"/>
      <c r="WSU51" s="72"/>
      <c r="WSV51" s="138"/>
      <c r="WSW51" s="71"/>
      <c r="WSX51" s="72"/>
      <c r="WSY51" s="71"/>
      <c r="WSZ51" s="72"/>
      <c r="WTA51" s="72"/>
      <c r="WTB51" s="72"/>
      <c r="WTC51" s="138"/>
      <c r="WTD51" s="71"/>
      <c r="WTE51" s="72"/>
      <c r="WTF51" s="71"/>
      <c r="WTG51" s="72"/>
      <c r="WTH51" s="72"/>
      <c r="WTI51" s="72"/>
      <c r="WTJ51" s="138"/>
      <c r="WTK51" s="71"/>
      <c r="WTL51" s="72"/>
      <c r="WTM51" s="71"/>
      <c r="WTN51" s="72"/>
      <c r="WTO51" s="72"/>
      <c r="WTP51" s="72"/>
      <c r="WTQ51" s="138"/>
      <c r="WTR51" s="71"/>
      <c r="WTS51" s="72"/>
      <c r="WTT51" s="71"/>
      <c r="WTU51" s="72"/>
      <c r="WTV51" s="72"/>
      <c r="WTW51" s="72"/>
      <c r="WTX51" s="138"/>
      <c r="WTY51" s="71"/>
      <c r="WTZ51" s="72"/>
      <c r="WUA51" s="71"/>
      <c r="WUB51" s="72"/>
      <c r="WUC51" s="72"/>
      <c r="WUD51" s="72"/>
      <c r="WUE51" s="138"/>
      <c r="WUF51" s="71"/>
      <c r="WUG51" s="72"/>
      <c r="WUH51" s="71"/>
      <c r="WUI51" s="72"/>
      <c r="WUJ51" s="72"/>
      <c r="WUK51" s="72"/>
      <c r="WUL51" s="138"/>
      <c r="WUM51" s="71"/>
      <c r="WUN51" s="72"/>
      <c r="WUO51" s="71"/>
      <c r="WUP51" s="72"/>
      <c r="WUQ51" s="72"/>
      <c r="WUR51" s="72"/>
      <c r="WUS51" s="138"/>
      <c r="WUT51" s="71"/>
      <c r="WUU51" s="72"/>
      <c r="WUV51" s="71"/>
      <c r="WUW51" s="72"/>
      <c r="WUX51" s="72"/>
      <c r="WUY51" s="72"/>
      <c r="WUZ51" s="138"/>
      <c r="WVA51" s="141"/>
      <c r="WVB51" s="72"/>
      <c r="WVC51" s="71"/>
      <c r="WVD51" s="72"/>
      <c r="WVE51" s="72"/>
      <c r="WVF51" s="72"/>
      <c r="WVG51" s="138"/>
      <c r="WVH51" s="141"/>
      <c r="WVI51" s="72"/>
      <c r="WVJ51" s="71"/>
      <c r="WVK51" s="72"/>
      <c r="WVL51" s="72"/>
      <c r="WVM51" s="72"/>
      <c r="WVN51" s="136"/>
      <c r="WVO51" s="137"/>
      <c r="WVP51" s="71"/>
      <c r="WVQ51" s="71"/>
      <c r="WVR51" s="138"/>
      <c r="WVS51" s="138"/>
      <c r="WVT51" s="139"/>
      <c r="WVU51" s="71"/>
      <c r="WVV51" s="72"/>
      <c r="WVW51" s="71"/>
      <c r="WVX51" s="140"/>
      <c r="WVY51" s="72"/>
      <c r="WVZ51" s="72"/>
      <c r="WWA51" s="138"/>
      <c r="WWB51" s="71"/>
      <c r="WWC51" s="72"/>
      <c r="WWD51" s="71"/>
      <c r="WWE51" s="72"/>
      <c r="WWF51" s="72"/>
      <c r="WWG51" s="72"/>
      <c r="WWH51" s="138"/>
      <c r="WWI51" s="71"/>
      <c r="WWJ51" s="72"/>
      <c r="WWK51" s="71"/>
      <c r="WWL51" s="72"/>
      <c r="WWM51" s="72"/>
      <c r="WWN51" s="72"/>
      <c r="WWO51" s="138"/>
      <c r="WWP51" s="71"/>
      <c r="WWQ51" s="72"/>
      <c r="WWR51" s="71"/>
      <c r="WWS51" s="72"/>
      <c r="WWT51" s="72"/>
      <c r="WWU51" s="72"/>
      <c r="WWV51" s="138"/>
      <c r="WWW51" s="71"/>
      <c r="WWX51" s="72"/>
      <c r="WWY51" s="71"/>
      <c r="WWZ51" s="72"/>
      <c r="WXA51" s="72"/>
      <c r="WXB51" s="72"/>
      <c r="WXC51" s="138"/>
      <c r="WXD51" s="71"/>
      <c r="WXE51" s="72"/>
      <c r="WXF51" s="71"/>
      <c r="WXG51" s="72"/>
      <c r="WXH51" s="72"/>
      <c r="WXI51" s="72"/>
      <c r="WXJ51" s="138"/>
      <c r="WXK51" s="71"/>
      <c r="WXL51" s="72"/>
      <c r="WXM51" s="71"/>
      <c r="WXN51" s="72"/>
      <c r="WXO51" s="72"/>
      <c r="WXP51" s="72"/>
      <c r="WXQ51" s="138"/>
      <c r="WXR51" s="71"/>
      <c r="WXS51" s="72"/>
      <c r="WXT51" s="71"/>
      <c r="WXU51" s="72"/>
      <c r="WXV51" s="72"/>
      <c r="WXW51" s="72"/>
      <c r="WXX51" s="138"/>
      <c r="WXY51" s="71"/>
      <c r="WXZ51" s="72"/>
      <c r="WYA51" s="71"/>
      <c r="WYB51" s="72"/>
      <c r="WYC51" s="72"/>
      <c r="WYD51" s="72"/>
      <c r="WYE51" s="138"/>
      <c r="WYF51" s="71"/>
      <c r="WYG51" s="72"/>
      <c r="WYH51" s="71"/>
      <c r="WYI51" s="72"/>
      <c r="WYJ51" s="72"/>
      <c r="WYK51" s="72"/>
      <c r="WYL51" s="138"/>
      <c r="WYM51" s="71"/>
      <c r="WYN51" s="72"/>
      <c r="WYO51" s="71"/>
      <c r="WYP51" s="72"/>
      <c r="WYQ51" s="72"/>
      <c r="WYR51" s="72"/>
      <c r="WYS51" s="138"/>
      <c r="WYT51" s="71"/>
      <c r="WYU51" s="72"/>
      <c r="WYV51" s="71"/>
      <c r="WYW51" s="72"/>
      <c r="WYX51" s="72"/>
      <c r="WYY51" s="72"/>
      <c r="WYZ51" s="138"/>
      <c r="WZA51" s="71"/>
      <c r="WZB51" s="72"/>
      <c r="WZC51" s="71"/>
      <c r="WZD51" s="72"/>
      <c r="WZE51" s="72"/>
      <c r="WZF51" s="72"/>
      <c r="WZG51" s="138"/>
      <c r="WZH51" s="71"/>
      <c r="WZI51" s="72"/>
      <c r="WZJ51" s="71"/>
      <c r="WZK51" s="72"/>
      <c r="WZL51" s="72"/>
      <c r="WZM51" s="72"/>
      <c r="WZN51" s="138"/>
      <c r="WZO51" s="71"/>
      <c r="WZP51" s="72"/>
      <c r="WZQ51" s="71"/>
      <c r="WZR51" s="72"/>
      <c r="WZS51" s="72"/>
      <c r="WZT51" s="72"/>
      <c r="WZU51" s="138"/>
      <c r="WZV51" s="71"/>
      <c r="WZW51" s="72"/>
      <c r="WZX51" s="71"/>
      <c r="WZY51" s="72"/>
      <c r="WZZ51" s="72"/>
      <c r="XAA51" s="72"/>
      <c r="XAB51" s="138"/>
      <c r="XAC51" s="71"/>
      <c r="XAD51" s="72"/>
      <c r="XAE51" s="71"/>
      <c r="XAF51" s="72"/>
      <c r="XAG51" s="72"/>
      <c r="XAH51" s="72"/>
      <c r="XAI51" s="138"/>
      <c r="XAJ51" s="71"/>
      <c r="XAK51" s="72"/>
      <c r="XAL51" s="71"/>
      <c r="XAM51" s="72"/>
      <c r="XAN51" s="72"/>
      <c r="XAO51" s="72"/>
      <c r="XAP51" s="138"/>
      <c r="XAQ51" s="71"/>
      <c r="XAR51" s="72"/>
      <c r="XAS51" s="71"/>
      <c r="XAT51" s="72"/>
      <c r="XAU51" s="72"/>
      <c r="XAV51" s="72"/>
      <c r="XAW51" s="138"/>
      <c r="XAX51" s="71"/>
      <c r="XAY51" s="72"/>
      <c r="XAZ51" s="71"/>
      <c r="XBA51" s="72"/>
      <c r="XBB51" s="72"/>
      <c r="XBC51" s="72"/>
      <c r="XBD51" s="138"/>
      <c r="XBE51" s="71"/>
      <c r="XBF51" s="72"/>
      <c r="XBG51" s="71"/>
      <c r="XBH51" s="72"/>
      <c r="XBI51" s="72"/>
      <c r="XBJ51" s="72"/>
      <c r="XBK51" s="138"/>
      <c r="XBL51" s="71"/>
      <c r="XBM51" s="72"/>
      <c r="XBN51" s="71"/>
      <c r="XBO51" s="72"/>
      <c r="XBP51" s="72"/>
      <c r="XBQ51" s="72"/>
      <c r="XBR51" s="138"/>
      <c r="XBS51" s="71"/>
      <c r="XBT51" s="72"/>
      <c r="XBU51" s="71"/>
      <c r="XBV51" s="72"/>
      <c r="XBW51" s="72"/>
      <c r="XBX51" s="72"/>
      <c r="XBY51" s="138"/>
      <c r="XBZ51" s="71"/>
      <c r="XCA51" s="72"/>
      <c r="XCB51" s="71"/>
      <c r="XCC51" s="72"/>
      <c r="XCD51" s="72"/>
      <c r="XCE51" s="72"/>
      <c r="XCF51" s="138"/>
      <c r="XCG51" s="71"/>
      <c r="XCH51" s="72"/>
      <c r="XCI51" s="71"/>
      <c r="XCJ51" s="72"/>
      <c r="XCK51" s="72"/>
      <c r="XCL51" s="72"/>
      <c r="XCM51" s="138"/>
      <c r="XCN51" s="71"/>
      <c r="XCO51" s="72"/>
      <c r="XCP51" s="71"/>
      <c r="XCQ51" s="72"/>
      <c r="XCR51" s="72"/>
      <c r="XCS51" s="72"/>
      <c r="XCT51" s="138"/>
      <c r="XCU51" s="71"/>
      <c r="XCV51" s="72"/>
      <c r="XCW51" s="71"/>
      <c r="XCX51" s="72"/>
      <c r="XCY51" s="72"/>
      <c r="XCZ51" s="72"/>
      <c r="XDA51" s="138"/>
      <c r="XDB51" s="71"/>
      <c r="XDC51" s="72"/>
      <c r="XDD51" s="71"/>
      <c r="XDE51" s="72"/>
      <c r="XDF51" s="72"/>
      <c r="XDG51" s="72"/>
      <c r="XDH51" s="138"/>
      <c r="XDI51" s="71"/>
      <c r="XDJ51" s="72"/>
      <c r="XDK51" s="71"/>
      <c r="XDL51" s="72"/>
      <c r="XDM51" s="72"/>
      <c r="XDN51" s="72"/>
      <c r="XDO51" s="138"/>
      <c r="XDP51" s="71"/>
      <c r="XDQ51" s="72"/>
      <c r="XDR51" s="71"/>
      <c r="XDS51" s="72"/>
      <c r="XDT51" s="72"/>
      <c r="XDU51" s="72"/>
      <c r="XDV51" s="138"/>
      <c r="XDW51" s="71"/>
      <c r="XDX51" s="72"/>
      <c r="XDY51" s="71"/>
      <c r="XDZ51" s="72"/>
      <c r="XEA51" s="72"/>
      <c r="XEB51" s="72"/>
      <c r="XEC51" s="138"/>
      <c r="XED51" s="141"/>
      <c r="XEE51" s="72"/>
      <c r="XEF51" s="71"/>
      <c r="XEG51" s="72"/>
      <c r="XEH51" s="72"/>
      <c r="XEI51" s="72"/>
      <c r="XEJ51" s="138"/>
      <c r="XEK51" s="141"/>
      <c r="XEL51" s="72"/>
      <c r="XEM51" s="71"/>
      <c r="XEN51" s="72"/>
      <c r="XEO51" s="72"/>
      <c r="XEP51" s="72"/>
      <c r="XEQ51" s="136"/>
      <c r="XER51" s="137"/>
      <c r="XES51" s="71"/>
      <c r="XET51" s="71"/>
      <c r="XEU51" s="138"/>
      <c r="XEV51" s="138"/>
      <c r="XEW51" s="139"/>
      <c r="XEX51" s="71"/>
      <c r="XEY51" s="72"/>
      <c r="XEZ51" s="71"/>
      <c r="XFA51" s="140"/>
      <c r="XFB51" s="72"/>
    </row>
    <row r="52" spans="1:16382" ht="17.25" customHeight="1" outlineLevel="1">
      <c r="A52" s="823" t="s">
        <v>107</v>
      </c>
      <c r="B52" s="824"/>
      <c r="C52" s="194">
        <v>2</v>
      </c>
      <c r="D52" s="195" t="s">
        <v>0</v>
      </c>
      <c r="E52" s="196">
        <v>1</v>
      </c>
      <c r="F52" s="8" t="str">
        <f>IF(C52="x","4",IF(C52&gt;E52,"1",IF(C52&lt;E52,"2",IF(C52=E52,"0",))))</f>
        <v>1</v>
      </c>
      <c r="G52" s="30"/>
      <c r="H52" s="7"/>
      <c r="I52" s="173">
        <v>1</v>
      </c>
      <c r="J52" s="87" t="s">
        <v>0</v>
      </c>
      <c r="K52" s="175">
        <v>2</v>
      </c>
      <c r="L52" s="88" t="b">
        <f>IF(AND(I52=$C52,K52=$E52),1)</f>
        <v>0</v>
      </c>
      <c r="M52" s="89" t="str">
        <f>IF(I52&gt;K52,"1",IF(I52&lt;K52,"2",IF(I52=K52,"0")))</f>
        <v>2</v>
      </c>
      <c r="N52" s="288" t="str">
        <f>IF(I52="x","0",IF(L52=1,"3,5",IF(M52=$F52,"1,5","0")))</f>
        <v>0</v>
      </c>
      <c r="O52" s="67" t="str">
        <f>IF(N52="x","0",IF(N52="1","0",IF(N52="0","0","1")))</f>
        <v>0</v>
      </c>
      <c r="P52" s="172">
        <v>0</v>
      </c>
      <c r="Q52" s="110"/>
      <c r="R52" s="177">
        <v>1</v>
      </c>
      <c r="S52" s="110" t="b">
        <f>IF(AND(P52=$C52,R52=$E52),1)</f>
        <v>0</v>
      </c>
      <c r="T52" s="110" t="str">
        <f>IF(P52&gt;R52,"1",IF(P52&lt;R52,"2",IF(P52=R52,"0")))</f>
        <v>2</v>
      </c>
      <c r="U52" s="111" t="str">
        <f>IF(P52="x","0",IF(S52=1,"3,5",IF(T52=$F52,"1,5","0")))</f>
        <v>0</v>
      </c>
      <c r="V52" s="67" t="str">
        <f>IF(U52="x","0",IF(U52="1","0",IF(U52="0","0","1")))</f>
        <v>0</v>
      </c>
      <c r="W52" s="173">
        <v>1</v>
      </c>
      <c r="X52" s="87" t="s">
        <v>0</v>
      </c>
      <c r="Y52" s="175">
        <v>1</v>
      </c>
      <c r="Z52" s="88" t="b">
        <f>IF(AND(W52=$C52,Y52=$E52),1)</f>
        <v>0</v>
      </c>
      <c r="AA52" s="89" t="str">
        <f>IF(W52&gt;Y52,"1",IF(W52&lt;Y52,"2",IF(W52=Y52,"0")))</f>
        <v>0</v>
      </c>
      <c r="AB52" s="288" t="str">
        <f>IF(W52="x","0",IF(Z52=1,"3,5",IF(AA52=$F52,"1,5","0")))</f>
        <v>0</v>
      </c>
      <c r="AC52" s="67" t="str">
        <f>IF(AB52="x","0",IF(AB52="1","0",IF(AB52="0","0","1")))</f>
        <v>0</v>
      </c>
      <c r="AD52" s="172">
        <v>1</v>
      </c>
      <c r="AE52" s="110"/>
      <c r="AF52" s="177">
        <v>1</v>
      </c>
      <c r="AG52" s="110" t="b">
        <f>IF(AND(AD52=$C52,AF52=$E52),1)</f>
        <v>0</v>
      </c>
      <c r="AH52" s="110" t="str">
        <f>IF(AD52&gt;AF52,"1",IF(AD52&lt;AF52,"2",IF(AD52=AF52,"0")))</f>
        <v>0</v>
      </c>
      <c r="AI52" s="111" t="str">
        <f>IF(AD52="x","0",IF(AG52=1,"3,5",IF(AH52=$F52,"1,5","0")))</f>
        <v>0</v>
      </c>
      <c r="AJ52" s="67" t="str">
        <f>IF(AI52="x","0",IF(AI52="1","0",IF(AI52="0","0","1")))</f>
        <v>0</v>
      </c>
      <c r="AK52" s="412" t="s">
        <v>45</v>
      </c>
      <c r="AL52" s="413" t="s">
        <v>0</v>
      </c>
      <c r="AM52" s="401" t="s">
        <v>45</v>
      </c>
      <c r="AN52" s="414" t="b">
        <f>IF(AND(AK52=$C52,AM52=$E52),1)</f>
        <v>0</v>
      </c>
      <c r="AO52" s="415" t="str">
        <f>IF(AK52&gt;AM52,"1",IF(AK52&lt;AM52,"2",IF(AK52=AM52,"0")))</f>
        <v>0</v>
      </c>
      <c r="AP52" s="608" t="str">
        <f>IF(AK52="x","0",IF(AN52=1,"3,5",IF(AO52=$F52,"1,5","0")))</f>
        <v>0</v>
      </c>
      <c r="AQ52" s="67" t="str">
        <f>IF(AP52="x","0",IF(AP52="1","0",IF(AP52="0","0","1")))</f>
        <v>0</v>
      </c>
      <c r="AR52" s="172">
        <v>0</v>
      </c>
      <c r="AS52" s="110"/>
      <c r="AT52" s="177">
        <v>2</v>
      </c>
      <c r="AU52" s="199" t="b">
        <f>IF(AND(AR52=$C52,AT52=$E52),1)</f>
        <v>0</v>
      </c>
      <c r="AV52" s="199" t="str">
        <f>IF(AR52&gt;AT52,"1",IF(AR52&lt;AT52,"2",IF(AR52=AT52,"0")))</f>
        <v>2</v>
      </c>
      <c r="AW52" s="118" t="str">
        <f>IF(AR52="x","0",IF(AU52=1,"3,5",IF(AV52=$F52,"1,5","0")))</f>
        <v>0</v>
      </c>
      <c r="AX52" s="67" t="str">
        <f>IF(AW52="x","0",IF(AW52="1","0",IF(AW52="0","0","1")))</f>
        <v>0</v>
      </c>
      <c r="AY52" s="173">
        <v>0</v>
      </c>
      <c r="AZ52" s="87" t="s">
        <v>0</v>
      </c>
      <c r="BA52" s="175">
        <v>1</v>
      </c>
      <c r="BB52" s="199" t="b">
        <f>IF(AND(AY52=$C52,BA52=$E52),1)</f>
        <v>0</v>
      </c>
      <c r="BC52" s="89" t="str">
        <f>IF(AY52&gt;BA52,"1",IF(AY52&lt;BA52,"2",IF(AY52=BA52,"0")))</f>
        <v>2</v>
      </c>
      <c r="BD52" s="288" t="str">
        <f>IF(AY52="x","0",IF(BB52=1,"3,5",IF(BC52=$F52,"1,5","0")))</f>
        <v>0</v>
      </c>
      <c r="BE52" s="67" t="str">
        <f>IF(BD52="x","0",IF(BD52="1","0",IF(BD52="0","0","1")))</f>
        <v>0</v>
      </c>
      <c r="BF52" s="172">
        <v>1</v>
      </c>
      <c r="BG52" s="110"/>
      <c r="BH52" s="177">
        <v>1</v>
      </c>
      <c r="BI52" s="199" t="b">
        <f>IF(AND(BF52=$C52,BH52=$E52),1)</f>
        <v>0</v>
      </c>
      <c r="BJ52" s="110" t="str">
        <f>IF(BF52&gt;BH52,"1",IF(BF52&lt;BH52,"2",IF(BF52=BH52,"0")))</f>
        <v>0</v>
      </c>
      <c r="BK52" s="118" t="str">
        <f>IF(BF52="x","0",IF(BI52=1,"3,5",IF(BJ52=$F52,"1,5","0")))</f>
        <v>0</v>
      </c>
      <c r="BL52" s="67" t="str">
        <f>IF(BK52="x","0",IF(BK52="1","0",IF(BK52="0","0","1")))</f>
        <v>0</v>
      </c>
      <c r="BM52" s="173">
        <v>1</v>
      </c>
      <c r="BN52" s="87" t="s">
        <v>0</v>
      </c>
      <c r="BO52" s="175">
        <v>2</v>
      </c>
      <c r="BP52" s="199" t="b">
        <f>IF(AND(BM52=$C52,BO52=$E52),1)</f>
        <v>0</v>
      </c>
      <c r="BQ52" s="201" t="str">
        <f>IF(BM52&gt;BO52,"1",IF(BM52&lt;BO52,"2",IF(BM52=BO52,"0")))</f>
        <v>2</v>
      </c>
      <c r="BR52" s="288" t="str">
        <f>IF(BM52="x","0",IF(BP52=1,"3,5",IF(BQ52=$F52,"1,5","0")))</f>
        <v>0</v>
      </c>
      <c r="BS52" s="67" t="str">
        <f>IF(BR52="x","0",IF(BR52="1","0",IF(BR52="0","0","1")))</f>
        <v>0</v>
      </c>
      <c r="BT52" s="172">
        <v>0</v>
      </c>
      <c r="BU52" s="110"/>
      <c r="BV52" s="177">
        <v>1</v>
      </c>
      <c r="BW52" s="199" t="b">
        <f>IF(AND(BT52=$C52,BV52=$E52),1)</f>
        <v>0</v>
      </c>
      <c r="BX52" s="110" t="str">
        <f>IF(BT52&gt;BV52,"1",IF(BT52&lt;BV52,"2",IF(BT52=BV52,"0")))</f>
        <v>2</v>
      </c>
      <c r="BY52" s="118" t="str">
        <f>IF(BT52="x","0",IF(BW52=1,"3,5",IF(BX52=$F52,"1,5","0")))</f>
        <v>0</v>
      </c>
      <c r="BZ52" s="67" t="str">
        <f>IF(BY52="x","0",IF(BY52="1","0",IF(BY52="0","0","1")))</f>
        <v>0</v>
      </c>
      <c r="CA52" s="173">
        <v>1</v>
      </c>
      <c r="CB52" s="87" t="s">
        <v>0</v>
      </c>
      <c r="CC52" s="175">
        <v>0</v>
      </c>
      <c r="CD52" s="199" t="b">
        <f>IF(AND(CA52=$C52,CC52=$E52),1)</f>
        <v>0</v>
      </c>
      <c r="CE52" s="89" t="str">
        <f>IF(CA52&gt;CC52,"1",IF(CA52&lt;CC52,"2",IF(CA52=CC52,"0")))</f>
        <v>1</v>
      </c>
      <c r="CF52" s="90" t="str">
        <f>IF(CA52="x","0",IF(CD52=1,"3,5",IF(CE52=$F52,"1,5","0")))</f>
        <v>1,5</v>
      </c>
      <c r="CG52" s="67" t="str">
        <f>IF(CF52="x","0",IF(CF52="1","0",IF(CF52="0","0","1")))</f>
        <v>1</v>
      </c>
      <c r="CH52" s="172">
        <v>1</v>
      </c>
      <c r="CI52" s="110"/>
      <c r="CJ52" s="177">
        <v>1</v>
      </c>
      <c r="CK52" s="199" t="b">
        <f>IF(AND(CH52=$C52,CJ52=$E52),1)</f>
        <v>0</v>
      </c>
      <c r="CL52" s="110" t="str">
        <f>IF(CH52&gt;CJ52,"1",IF(CH52&lt;CJ52,"2",IF(CH52=CJ52,"0")))</f>
        <v>0</v>
      </c>
      <c r="CM52" s="293" t="str">
        <f>IF(CH52="x","0",IF(CK52=1,"3,5",IF(CL52=$F52,"1,5","0")))</f>
        <v>0</v>
      </c>
      <c r="CN52" s="67" t="str">
        <f>IF(CM52="x","0",IF(CM52="1","0",IF(CM52="0","0","1")))</f>
        <v>0</v>
      </c>
      <c r="CO52" s="173">
        <v>2</v>
      </c>
      <c r="CP52" s="87" t="s">
        <v>0</v>
      </c>
      <c r="CQ52" s="175">
        <v>2</v>
      </c>
      <c r="CR52" s="199" t="b">
        <f>IF(AND(CO52=$C52,CQ52=$E52),1)</f>
        <v>0</v>
      </c>
      <c r="CS52" s="89" t="str">
        <f>IF(CO52&gt;CQ52,"1",IF(CO52&lt;CQ52,"2",IF(CO52=CQ52,"0")))</f>
        <v>0</v>
      </c>
      <c r="CT52" s="90" t="str">
        <f>IF(CO52="x","0",IF(CR52=1,"3,5",IF(CS52=$F52,"1,5","0")))</f>
        <v>0</v>
      </c>
      <c r="CU52" s="67" t="str">
        <f>IF(CT52="x","0",IF(CT52="1","0",IF(CT52="0","0","1")))</f>
        <v>0</v>
      </c>
      <c r="CV52" s="172">
        <v>1</v>
      </c>
      <c r="CW52" s="110"/>
      <c r="CX52" s="177">
        <v>1</v>
      </c>
      <c r="CY52" s="199" t="b">
        <f>IF(AND(CV52=$C52,CX52=$E52),1)</f>
        <v>0</v>
      </c>
      <c r="CZ52" s="110" t="str">
        <f>IF(CV52&gt;CX52,"1",IF(CV52&lt;CX52,"2",IF(CV52=CX52,"0")))</f>
        <v>0</v>
      </c>
      <c r="DA52" s="293" t="str">
        <f>IF(CV52="x","0",IF(CY52=1,"3,5",IF(CZ52=$F52,"1,5","0")))</f>
        <v>0</v>
      </c>
      <c r="DB52" s="67" t="str">
        <f>IF(DA52="x","0",IF(DA52="1","0",IF(DA52="0","0","1")))</f>
        <v>0</v>
      </c>
      <c r="DC52" s="412" t="s">
        <v>45</v>
      </c>
      <c r="DD52" s="413" t="s">
        <v>0</v>
      </c>
      <c r="DE52" s="401" t="s">
        <v>45</v>
      </c>
      <c r="DF52" s="402" t="b">
        <f>IF(AND(DC52=$C52,DE52=$E52),1)</f>
        <v>0</v>
      </c>
      <c r="DG52" s="415" t="str">
        <f>IF(DC52&gt;DE52,"1",IF(DC52&lt;DE52,"2",IF(DC52=DE52,"0")))</f>
        <v>0</v>
      </c>
      <c r="DH52" s="416" t="str">
        <f>IF(DC52="x","0",IF(DF52=1,"3,5",IF(DG52=$F52,"1,6","0")))</f>
        <v>0</v>
      </c>
      <c r="DI52" s="67" t="str">
        <f>IF(DH52="x","0",IF(DH52="1","0",IF(DH52="0","0","1")))</f>
        <v>0</v>
      </c>
      <c r="DJ52" s="172">
        <v>2</v>
      </c>
      <c r="DK52" s="110"/>
      <c r="DL52" s="177">
        <v>1</v>
      </c>
      <c r="DM52" s="199">
        <f>IF(AND(DJ52=$C52,DL52=$E52),1)</f>
        <v>1</v>
      </c>
      <c r="DN52" s="110" t="str">
        <f>IF(DJ52&gt;DL52,"1",IF(DJ52&lt;DL52,"2",IF(DJ52=DL52,"0")))</f>
        <v>1</v>
      </c>
      <c r="DO52" s="118" t="str">
        <f>IF(DJ52="x","0",IF(DM52=1,"3,5",IF(DN52=$F52,"1,5","0")))</f>
        <v>3,5</v>
      </c>
      <c r="DP52" s="67" t="str">
        <f>IF(DO52="x","0",IF(DO52="1","0",IF(DO52="0","0","1")))</f>
        <v>1</v>
      </c>
      <c r="DQ52" s="173">
        <v>1</v>
      </c>
      <c r="DR52" s="87" t="s">
        <v>0</v>
      </c>
      <c r="DS52" s="175">
        <v>1</v>
      </c>
      <c r="DT52" s="199" t="b">
        <f>IF(AND(DQ52=$C52,DS52=$E52),1)</f>
        <v>0</v>
      </c>
      <c r="DU52" s="203" t="str">
        <f>IF(DQ52&gt;DS52,"1",IF(DQ52&lt;DS52,"2",IF(DQ52=DS52,"0")))</f>
        <v>0</v>
      </c>
      <c r="DV52" s="290" t="str">
        <f>IF(DQ52="x","0",IF(DT52=1,"3,5",IF(DU52=$F52,"1,5","0")))</f>
        <v>0</v>
      </c>
      <c r="DW52" s="67" t="str">
        <f>IF(DV52="x","0",IF(DV52="1","0",IF(DV52="0","0","1")))</f>
        <v>0</v>
      </c>
      <c r="DX52" s="401" t="s">
        <v>45</v>
      </c>
      <c r="DY52" s="402"/>
      <c r="DZ52" s="403" t="s">
        <v>45</v>
      </c>
      <c r="EA52" s="402" t="b">
        <f>IF(AND(DX52=$C52,DZ52=$E52),1)</f>
        <v>0</v>
      </c>
      <c r="EB52" s="402" t="str">
        <f>IF(DX52&gt;DZ52,"1",IF(DX52&lt;DZ52,"2",IF(DX52=DZ52,"0")))</f>
        <v>0</v>
      </c>
      <c r="EC52" s="609" t="str">
        <f>IF(DX52="x","0",IF(EA52=1,"3,5",IF(EB52=$F52,"1,5","0")))</f>
        <v>0</v>
      </c>
      <c r="ED52" s="67" t="str">
        <f>IF(EC52="x","0",IF(EC52="1","0",IF(EC52="0","0","1")))</f>
        <v>0</v>
      </c>
      <c r="EE52" s="173">
        <v>1</v>
      </c>
      <c r="EF52" s="87" t="s">
        <v>0</v>
      </c>
      <c r="EG52" s="175">
        <v>2</v>
      </c>
      <c r="EH52" s="199" t="b">
        <f>IF(AND(EE52=$C52,EG52=$E52),1)</f>
        <v>0</v>
      </c>
      <c r="EI52" s="201" t="str">
        <f>IF(EE52&gt;EG52,"1",IF(EE52&lt;EG52,"2",IF(EE52=EG52,"0")))</f>
        <v>2</v>
      </c>
      <c r="EJ52" s="288" t="str">
        <f>IF(EE52="x","0",IF(EH52=1,"3,5",IF(EI52=$F52,"1,5","0")))</f>
        <v>0</v>
      </c>
      <c r="EK52" s="67" t="str">
        <f>IF(EJ52="x","0",IF(EJ52="1","0",IF(EJ52="0","0","1")))</f>
        <v>0</v>
      </c>
      <c r="EL52" s="172">
        <v>0</v>
      </c>
      <c r="EM52" s="110"/>
      <c r="EN52" s="177">
        <v>1</v>
      </c>
      <c r="EO52" s="199" t="b">
        <f>IF(AND(EL52=$C52,EN52=$E52),1)</f>
        <v>0</v>
      </c>
      <c r="EP52" s="110" t="str">
        <f>IF(EL52&gt;EN52,"1",IF(EL52&lt;EN52,"2",IF(EL52=EN52,"0")))</f>
        <v>2</v>
      </c>
      <c r="EQ52" s="111" t="str">
        <f>IF(EL52="x","0",IF(EO52=1,"3,5",IF(EP52=$F52,"1,5","0")))</f>
        <v>0</v>
      </c>
      <c r="ER52" s="67" t="str">
        <f>IF(EQ52="x","0",IF(EQ52="1","0",IF(EQ52="0","0","1")))</f>
        <v>0</v>
      </c>
      <c r="ES52" s="173">
        <v>1</v>
      </c>
      <c r="ET52" s="87" t="s">
        <v>0</v>
      </c>
      <c r="EU52" s="175">
        <v>2</v>
      </c>
      <c r="EV52" s="199" t="b">
        <f>IF(AND(ES52=$C52,EU52=$E52),1)</f>
        <v>0</v>
      </c>
      <c r="EW52" s="89" t="str">
        <f>IF(ES52&gt;EU52,"1",IF(ES52&lt;EU52,"2",IF(ES52=EU52,"0")))</f>
        <v>2</v>
      </c>
      <c r="EX52" s="288" t="str">
        <f>IF(ES52="x","0",IF(EV52=1,"3,5",IF(EW52=$F52,"1,5","0")))</f>
        <v>0</v>
      </c>
      <c r="EY52" s="67" t="str">
        <f>IF(EX52="x","0",IF(EX52="1","0",IF(EX52="0","0","1")))</f>
        <v>0</v>
      </c>
      <c r="EZ52" s="172">
        <v>2</v>
      </c>
      <c r="FA52" s="110"/>
      <c r="FB52" s="177">
        <v>1</v>
      </c>
      <c r="FC52" s="110">
        <f>IF(AND(EZ52=$C52,FB52=$E52),1)</f>
        <v>1</v>
      </c>
      <c r="FD52" s="110" t="str">
        <f>IF(EZ52&gt;FB52,"1",IF(EZ52&lt;FB52,"2",IF(EZ52=FB52,"0")))</f>
        <v>1</v>
      </c>
      <c r="FE52" s="111" t="str">
        <f>IF(EZ52="x","0",IF(FC52=1,"3,5",IF(FD52=$F52,"1,5","0")))</f>
        <v>3,5</v>
      </c>
      <c r="FF52" s="67" t="str">
        <f>IF(FE52="x","0",IF(FE52="1","0",IF(FE52="0","0","1")))</f>
        <v>1</v>
      </c>
      <c r="FG52" s="412" t="s">
        <v>45</v>
      </c>
      <c r="FH52" s="413" t="s">
        <v>0</v>
      </c>
      <c r="FI52" s="401" t="s">
        <v>45</v>
      </c>
      <c r="FJ52" s="402" t="b">
        <f>IF(AND(FG52=$C52,FI52=$E52),1)</f>
        <v>0</v>
      </c>
      <c r="FK52" s="415" t="str">
        <f>IF(FG52&gt;FI52,"1",IF(FG52&lt;FI52,"2",IF(FG52=FI52,"0")))</f>
        <v>0</v>
      </c>
      <c r="FL52" s="416" t="str">
        <f>IF(FG52="x","0",IF(FJ52=1,"3,5",IF(FK52=$F52,"1,5","0")))</f>
        <v>0</v>
      </c>
      <c r="FM52" s="67" t="str">
        <f>IF(FL52="x","0",IF(FL52="1","0",IF(FL52="0","0","1")))</f>
        <v>0</v>
      </c>
      <c r="FN52" s="172">
        <v>0</v>
      </c>
      <c r="FO52" s="110"/>
      <c r="FP52" s="177">
        <v>2</v>
      </c>
      <c r="FQ52" s="199" t="b">
        <f>IF(AND(FN52=$C52,FP52=$E52),1)</f>
        <v>0</v>
      </c>
      <c r="FR52" s="110" t="str">
        <f>IF(FN52&gt;FP52,"1",IF(FN52&lt;FP52,"2",IF(FN52=FP52,"0")))</f>
        <v>2</v>
      </c>
      <c r="FS52" s="118" t="str">
        <f>IF(FN52="x","0",IF(FQ52=1,"3,5",IF(FR52=$F52,"1,5","0")))</f>
        <v>0</v>
      </c>
      <c r="FT52" s="67" t="str">
        <f>IF(FS52="x","0",IF(FS52="1","0",IF(FS52="0","0","1")))</f>
        <v>0</v>
      </c>
      <c r="FU52" s="173">
        <v>1</v>
      </c>
      <c r="FV52" s="87" t="s">
        <v>0</v>
      </c>
      <c r="FW52" s="175">
        <v>3</v>
      </c>
      <c r="FX52" s="199" t="b">
        <f>IF(AND(FU52=$C52,FW52=$E52),1)</f>
        <v>0</v>
      </c>
      <c r="FY52" s="89" t="str">
        <f>IF(FU52&gt;FW52,"1",IF(FU52&lt;FW52,"2",IF(FU52=FW52,"0")))</f>
        <v>2</v>
      </c>
      <c r="FZ52" s="288" t="str">
        <f>IF(FU52="x","0",IF(FX52=1,"3,5",IF(FY52=$F52,"1,5","0")))</f>
        <v>0</v>
      </c>
      <c r="GA52" s="67" t="str">
        <f>IF(FZ52="x","0",IF(FZ52="1","0",IF(FZ52="0","0","1")))</f>
        <v>0</v>
      </c>
      <c r="GB52" s="172">
        <v>0</v>
      </c>
      <c r="GC52" s="110"/>
      <c r="GD52" s="177">
        <v>3</v>
      </c>
      <c r="GE52" s="199" t="b">
        <f>IF(AND(GB52=$C52,GD52=$E52),1)</f>
        <v>0</v>
      </c>
      <c r="GF52" s="110" t="str">
        <f>IF(GB52&gt;GD52,"1",IF(GB52&lt;GD52,"2",IF(GB52=GD52,"0")))</f>
        <v>2</v>
      </c>
      <c r="GG52" s="118" t="str">
        <f>IF(GB52="x","0",IF(GE52=1,"3,5",IF(GF52=$F52,"1,5","0")))</f>
        <v>0</v>
      </c>
      <c r="GH52" s="67" t="str">
        <f>IF(GG52="x","0",IF(GG52="1","0",IF(GG52="0","0","1")))</f>
        <v>0</v>
      </c>
      <c r="GI52" s="540" t="s">
        <v>45</v>
      </c>
      <c r="GJ52" s="541" t="s">
        <v>0</v>
      </c>
      <c r="GK52" s="542" t="s">
        <v>45</v>
      </c>
      <c r="GL52" s="199" t="b">
        <f>IF(AND(GI52=$C52,GK52=$E52),1)</f>
        <v>0</v>
      </c>
      <c r="GM52" s="201" t="str">
        <f>IF(GI52&gt;GK52,"1",IF(GI52&lt;GK52,"2",IF(GI52=GK52,"0")))</f>
        <v>0</v>
      </c>
      <c r="GN52" s="543" t="str">
        <f>IF(GI52="x","0",IF(GL52=1,"3,5",IF(GM52=$F52,"1,5","0")))</f>
        <v>0</v>
      </c>
      <c r="GO52" s="67" t="str">
        <f>IF(GN52="x","0",IF(GN52="1","0",IF(GN52="0","0","1")))</f>
        <v>0</v>
      </c>
      <c r="GP52" s="172">
        <v>1</v>
      </c>
      <c r="GQ52" s="110"/>
      <c r="GR52" s="177">
        <v>1</v>
      </c>
      <c r="GS52" s="199" t="b">
        <f>IF(AND(GP52=$C52,GR52=$E52),1)</f>
        <v>0</v>
      </c>
      <c r="GT52" s="110" t="str">
        <f>IF(GP52&gt;GR52,"1",IF(GP52&lt;GR52,"2",IF(GP52=GR52,"0")))</f>
        <v>0</v>
      </c>
      <c r="GU52" s="111" t="str">
        <f>IF(GP52="x","0",IF(GS52=1,"3,5",IF(GT52=$F52,"1,5","0")))</f>
        <v>0</v>
      </c>
      <c r="GV52" s="67" t="str">
        <f>IF(GU52="x","0",IF(GU52="1","0",IF(GU52="0","0","1")))</f>
        <v>0</v>
      </c>
      <c r="GW52" s="173">
        <v>1</v>
      </c>
      <c r="GX52" s="87" t="s">
        <v>0</v>
      </c>
      <c r="GY52" s="175">
        <v>2</v>
      </c>
      <c r="GZ52" s="199" t="b">
        <f>IF(AND(GW52=$C52,GY52=$E52),1)</f>
        <v>0</v>
      </c>
      <c r="HA52" s="89" t="str">
        <f>IF(GW52&gt;GY52,"1",IF(GW52&lt;GY52,"2",IF(GW52=GY52,"0")))</f>
        <v>2</v>
      </c>
      <c r="HB52" s="288" t="str">
        <f>IF(GW52="x","0",IF(GZ52=1,"3,5",IF(HA52=$F52,"1,5","0")))</f>
        <v>0</v>
      </c>
      <c r="HC52" s="67" t="str">
        <f>IF(HB52="x","0",IF(HB52="1","0",IF(HB52="0","0","1")))</f>
        <v>0</v>
      </c>
      <c r="HD52" s="542" t="s">
        <v>45</v>
      </c>
      <c r="HE52" s="199"/>
      <c r="HF52" s="652" t="s">
        <v>45</v>
      </c>
      <c r="HG52" s="199" t="b">
        <f>IF(AND(HD52=$C52,HF52=$E52),1)</f>
        <v>0</v>
      </c>
      <c r="HH52" s="199" t="str">
        <f>IF(HD52&gt;HF52,"1",IF(HD52&lt;HF52,"2",IF(HD52=HF52,"0")))</f>
        <v>0</v>
      </c>
      <c r="HI52" s="653" t="str">
        <f>IF(HD52="x","0",IF(HG52=1,"3,5",IF(HH52=$F52,"1,5","0")))</f>
        <v>0</v>
      </c>
      <c r="HJ52" s="67" t="str">
        <f>IF(HI52="x","0",IF(HI52="1","0",IF(HI52="0","0","1")))</f>
        <v>0</v>
      </c>
      <c r="HK52" s="173">
        <v>1</v>
      </c>
      <c r="HL52" s="87" t="s">
        <v>0</v>
      </c>
      <c r="HM52" s="175">
        <v>1</v>
      </c>
      <c r="HN52" s="199" t="b">
        <f>IF(AND(HK52=$C52,HM52=$E52),1)</f>
        <v>0</v>
      </c>
      <c r="HO52" s="89" t="str">
        <f>IF(HK52&gt;HM52,"1",IF(HK52&lt;HM52,"2",IF(HK52=HM52,"0")))</f>
        <v>0</v>
      </c>
      <c r="HP52" s="288" t="str">
        <f>IF(HK52="x","0",IF(HN52=1,"3,5",IF(HO52=$F52,"1,5","0")))</f>
        <v>0</v>
      </c>
      <c r="HQ52" s="67" t="str">
        <f>IF(HP52="x","0",IF(HP52="1","0",IF(HP52="0","0","1")))</f>
        <v>0</v>
      </c>
      <c r="HR52" s="172">
        <v>1</v>
      </c>
      <c r="HS52" s="110"/>
      <c r="HT52" s="177">
        <v>2</v>
      </c>
      <c r="HU52" s="199" t="b">
        <f>IF(AND(HR52=$C52,HT52=$E52),1)</f>
        <v>0</v>
      </c>
      <c r="HV52" s="110" t="str">
        <f>IF(HR52&gt;HT52,"1",IF(HR52&lt;HT52,"2",IF(HR52=HT52,"0")))</f>
        <v>2</v>
      </c>
      <c r="HW52" s="115" t="str">
        <f>IF(HR52="x","0",IF(HU52=1,"3,5",IF(HV52=$F52,"1,5","0")))</f>
        <v>0</v>
      </c>
      <c r="HX52" s="67" t="str">
        <f>IF(HW52="x","0",IF(HW52="1","0",IF(HW52="0","0","1")))</f>
        <v>0</v>
      </c>
      <c r="HY52" s="540" t="s">
        <v>45</v>
      </c>
      <c r="HZ52" s="541" t="s">
        <v>0</v>
      </c>
      <c r="IA52" s="542" t="s">
        <v>45</v>
      </c>
      <c r="IB52" s="199" t="b">
        <f>IF(AND(HY52=$C52,IA52=$E52),1)</f>
        <v>0</v>
      </c>
      <c r="IC52" s="201" t="str">
        <f>IF(HY52&gt;IA52,"1",IF(HY52&lt;IA52,"2",IF(HY52=IA52,"0")))</f>
        <v>0</v>
      </c>
      <c r="ID52" s="543" t="str">
        <f>IF(HY52="x","0",IF(IB52=1,"3,5",IF(IC52=$F52,"1,5","0")))</f>
        <v>0</v>
      </c>
      <c r="IE52" s="67" t="str">
        <f>IF(ID52="x","0",IF(ID52="1","0",IF(ID52="0","0","1")))</f>
        <v>0</v>
      </c>
      <c r="IF52" s="294">
        <v>1</v>
      </c>
      <c r="IG52" s="295"/>
      <c r="IH52" s="296">
        <v>0</v>
      </c>
      <c r="II52" s="110" t="b">
        <f>IF(AND(IF52=$C52,IH52=$E52),1)</f>
        <v>0</v>
      </c>
      <c r="IJ52" s="210" t="str">
        <f>IF(IF52&gt;IH52,"1",IF(IF52&lt;IH52,"2",IF(IF52=IH52,"0")))</f>
        <v>1</v>
      </c>
      <c r="IK52" s="115" t="str">
        <f>IF(IF52="x","0",IF(II52=1,"3,5",IF(IJ52=$F52,"1,5","0")))</f>
        <v>1,5</v>
      </c>
      <c r="IL52" s="134" t="str">
        <f>IF(IK52="x","0",IF(IK52="1","0",IF(IK52="0","0","1")))</f>
        <v>1</v>
      </c>
      <c r="IM52" s="294">
        <v>1</v>
      </c>
      <c r="IN52" s="295"/>
      <c r="IO52" s="296">
        <v>2</v>
      </c>
      <c r="IP52" s="437" t="b">
        <f>IF(AND(IM52=$C52,IO52=$E52),1)</f>
        <v>0</v>
      </c>
      <c r="IQ52" s="210" t="str">
        <f>IF(IM52&gt;IO52,"1",IF(IM52&lt;IO52,"2",IF(IM52=IO52,"0")))</f>
        <v>2</v>
      </c>
      <c r="IR52" s="115" t="str">
        <f>IF(IM52="x","0",IF(IP52=1,"3,5",IF(IQ52=$F52,"1,5","0")))</f>
        <v>0</v>
      </c>
      <c r="IS52" s="134" t="str">
        <f>IF(IR52="x","0",IF(IR52="1","0",IF(IR52="0","0","1")))</f>
        <v>0</v>
      </c>
      <c r="IT52" s="294">
        <v>0</v>
      </c>
      <c r="IU52" s="295"/>
      <c r="IV52" s="296">
        <v>0</v>
      </c>
      <c r="IW52" s="500" t="b">
        <f>IF(AND(IT52=$C52,IV52=$E52),1)</f>
        <v>0</v>
      </c>
      <c r="IX52" s="210" t="str">
        <f>IF(IT52&gt;IV52,"1",IF(IT52&lt;IV52,"2",IF(IT52=IV52,"0")))</f>
        <v>0</v>
      </c>
      <c r="IY52" s="115" t="str">
        <f>IF(IT52="x","0",IF(IW52=1,"3,5",IF(IX52=$F52,"1,5","0")))</f>
        <v>0</v>
      </c>
      <c r="IZ52" s="67" t="str">
        <f>IF(IY52="x","0",IF(IY52="1","0",IF(IY52="0","0","1")))</f>
        <v>0</v>
      </c>
      <c r="JA52" s="206"/>
      <c r="JB52" s="223">
        <v>8</v>
      </c>
      <c r="JC52" s="522">
        <f>$N57</f>
        <v>2</v>
      </c>
      <c r="JD52" s="32">
        <f>$U57</f>
        <v>2</v>
      </c>
      <c r="JE52" s="32">
        <f>$AB57</f>
        <v>2</v>
      </c>
      <c r="JF52" s="32">
        <f>$AI57</f>
        <v>1</v>
      </c>
      <c r="JG52" s="224">
        <f>$AP57</f>
        <v>0</v>
      </c>
      <c r="JH52" s="519">
        <f>$AW57</f>
        <v>0</v>
      </c>
      <c r="JI52" s="224">
        <f>$BD57</f>
        <v>0</v>
      </c>
      <c r="JJ52" s="224">
        <f>$BK57</f>
        <v>2</v>
      </c>
      <c r="JK52" s="224">
        <f>$BR57</f>
        <v>1</v>
      </c>
      <c r="JL52" s="224">
        <f>$BY57</f>
        <v>1</v>
      </c>
      <c r="JM52" s="224">
        <f>$CF57</f>
        <v>2.5</v>
      </c>
      <c r="JN52" s="519">
        <f>$CM57</f>
        <v>2</v>
      </c>
      <c r="JO52" s="224">
        <f>$CT57</f>
        <v>2</v>
      </c>
      <c r="JP52" s="224">
        <f>$DA57</f>
        <v>2</v>
      </c>
      <c r="JQ52" s="225">
        <f>$DH57</f>
        <v>0</v>
      </c>
      <c r="JR52" s="225">
        <f>$DO57</f>
        <v>6.5</v>
      </c>
      <c r="JS52" s="224">
        <f>$DV57</f>
        <v>2</v>
      </c>
      <c r="JT52" s="224">
        <f>$EC57</f>
        <v>0</v>
      </c>
      <c r="JU52" s="224">
        <f>$EJ57</f>
        <v>2</v>
      </c>
      <c r="JV52" s="224">
        <f>$EQ57</f>
        <v>2</v>
      </c>
      <c r="JW52" s="224">
        <f>$EX57</f>
        <v>2</v>
      </c>
      <c r="JX52" s="225">
        <f>$FE57</f>
        <v>5.5</v>
      </c>
      <c r="JY52" s="225">
        <f>$FL57</f>
        <v>0</v>
      </c>
      <c r="JZ52" s="224">
        <f>$FS57</f>
        <v>2</v>
      </c>
      <c r="KA52" s="224">
        <f>$FZ57</f>
        <v>3</v>
      </c>
      <c r="KB52" s="224">
        <f>$GG57</f>
        <v>2</v>
      </c>
      <c r="KC52" s="224">
        <f>$GN57</f>
        <v>0</v>
      </c>
      <c r="KD52" s="519">
        <f>$GU57</f>
        <v>1</v>
      </c>
      <c r="KE52" s="519">
        <f>$HB57</f>
        <v>2</v>
      </c>
      <c r="KF52" s="224">
        <f>$HI57</f>
        <v>0</v>
      </c>
      <c r="KG52" s="224">
        <f>$HP57</f>
        <v>2</v>
      </c>
      <c r="KH52" s="224">
        <f>$HW57</f>
        <v>1</v>
      </c>
      <c r="KI52" s="224">
        <f>$ID57</f>
        <v>0</v>
      </c>
      <c r="KJ52" s="224">
        <f>$IK57</f>
        <v>3.5</v>
      </c>
      <c r="KK52" s="346">
        <f>IR57</f>
        <v>1</v>
      </c>
      <c r="KL52" s="346">
        <f>IY57</f>
        <v>3</v>
      </c>
    </row>
    <row r="53" spans="1:16382" ht="13" outlineLevel="1">
      <c r="A53" s="823" t="s">
        <v>108</v>
      </c>
      <c r="B53" s="824"/>
      <c r="C53" s="194">
        <v>0</v>
      </c>
      <c r="D53" s="195" t="s">
        <v>0</v>
      </c>
      <c r="E53" s="196">
        <v>2</v>
      </c>
      <c r="F53" s="8" t="str">
        <f>IF(C53="x","4",IF(C53&gt;E53,"1",IF(C53&lt;E53,"2",IF(C53=E53,"0",))))</f>
        <v>2</v>
      </c>
      <c r="G53" s="30"/>
      <c r="H53" s="7"/>
      <c r="I53" s="173">
        <v>1</v>
      </c>
      <c r="J53" s="87" t="s">
        <v>0</v>
      </c>
      <c r="K53" s="175">
        <v>0</v>
      </c>
      <c r="L53" s="104" t="b">
        <f>IF(AND(I53=$C$53,K53=$E$53),1)</f>
        <v>0</v>
      </c>
      <c r="M53" s="102" t="str">
        <f>IF(I53&gt;K53,"1",IF(I53&lt;K53,"2",IF(I53=K53,"0")))</f>
        <v>1</v>
      </c>
      <c r="N53" s="90" t="str">
        <f>IF(I53="x","0",IF(L53=1,"3",IF(M53=$F53,"1","0")))</f>
        <v>0</v>
      </c>
      <c r="O53" s="69"/>
      <c r="P53" s="172">
        <v>2</v>
      </c>
      <c r="Q53" s="110"/>
      <c r="R53" s="177">
        <v>2</v>
      </c>
      <c r="S53" s="120" t="b">
        <f>IF(AND(P53=$C$53,R53=$E$53),1)</f>
        <v>0</v>
      </c>
      <c r="T53" s="120" t="str">
        <f>IF(P53&gt;R53,"1",IF(P53&lt;R53,"2",IF(P53=R53,"0")))</f>
        <v>0</v>
      </c>
      <c r="U53" s="117" t="str">
        <f>IF(P53="x","0",IF(S53=1,"3",IF(T53=$F53,"1","0")))</f>
        <v>0</v>
      </c>
      <c r="V53" s="69"/>
      <c r="W53" s="173">
        <v>2</v>
      </c>
      <c r="X53" s="87" t="s">
        <v>0</v>
      </c>
      <c r="Y53" s="175">
        <v>1</v>
      </c>
      <c r="Z53" s="104" t="b">
        <f>IF(AND(W53=$C$53,Y53=$E$53),1)</f>
        <v>0</v>
      </c>
      <c r="AA53" s="102" t="str">
        <f>IF(W53&gt;Y53,"1",IF(W53&lt;Y53,"2",IF(W53=Y53,"0")))</f>
        <v>1</v>
      </c>
      <c r="AB53" s="90" t="str">
        <f>IF(W53="x","0",IF(Z53=1,"3",IF(AA53=$F53,"1","0")))</f>
        <v>0</v>
      </c>
      <c r="AC53" s="69"/>
      <c r="AD53" s="172">
        <v>2</v>
      </c>
      <c r="AE53" s="110"/>
      <c r="AF53" s="177">
        <v>0</v>
      </c>
      <c r="AG53" s="120" t="b">
        <f>IF(AND(AD53=$C$53,AF53=$E$53),1)</f>
        <v>0</v>
      </c>
      <c r="AH53" s="120" t="str">
        <f>IF(AD53&gt;AF53,"1",IF(AD53&lt;AF53,"2",IF(AD53=AF53,"0")))</f>
        <v>1</v>
      </c>
      <c r="AI53" s="117" t="str">
        <f>IF(AD53="x","0",IF(AG53=1,"3",IF(AH53=$F53,"1","0")))</f>
        <v>0</v>
      </c>
      <c r="AJ53" s="69"/>
      <c r="AK53" s="412" t="s">
        <v>45</v>
      </c>
      <c r="AL53" s="413" t="s">
        <v>0</v>
      </c>
      <c r="AM53" s="401" t="s">
        <v>45</v>
      </c>
      <c r="AN53" s="424" t="b">
        <f>IF(AND(AK53=$C$53,AM53=$E$53),1)</f>
        <v>0</v>
      </c>
      <c r="AO53" s="421" t="str">
        <f>IF(AK53&gt;AM53,"1",IF(AK53&lt;AM53,"2",IF(AK53=AM53,"0")))</f>
        <v>0</v>
      </c>
      <c r="AP53" s="416" t="str">
        <f>IF(AK53="x","0",IF(AN53=1,"3",IF(AO53=$F53,"1","0")))</f>
        <v>0</v>
      </c>
      <c r="AQ53" s="69"/>
      <c r="AR53" s="172">
        <v>2</v>
      </c>
      <c r="AS53" s="110"/>
      <c r="AT53" s="177">
        <v>1</v>
      </c>
      <c r="AU53" s="120" t="b">
        <f>IF(AND(AR53=$C$53,AT53=$E$53),1)</f>
        <v>0</v>
      </c>
      <c r="AV53" s="120" t="str">
        <f>IF(AR53&gt;AT53,"1",IF(AR53&lt;AT53,"2",IF(AR53=AT53,"0")))</f>
        <v>1</v>
      </c>
      <c r="AW53" s="117" t="str">
        <f>IF(AR53="x","0",IF(AU53=1,"3",IF(AV53=$F53,"1","0")))</f>
        <v>0</v>
      </c>
      <c r="AX53" s="69"/>
      <c r="AY53" s="173">
        <v>2</v>
      </c>
      <c r="AZ53" s="87" t="s">
        <v>0</v>
      </c>
      <c r="BA53" s="175">
        <v>1</v>
      </c>
      <c r="BB53" s="104" t="b">
        <f>IF(AND(AY53=$C$53,BA53=$E$53),1)</f>
        <v>0</v>
      </c>
      <c r="BC53" s="102" t="str">
        <f>IF(AY53&gt;BA53,"1",IF(AY53&lt;BA53,"2",IF(AY53=BA53,"0")))</f>
        <v>1</v>
      </c>
      <c r="BD53" s="90" t="str">
        <f>IF(AY53="x","0",IF(BB53=1,"3",IF(BC53=$F53,"1","0")))</f>
        <v>0</v>
      </c>
      <c r="BE53" s="69"/>
      <c r="BF53" s="172">
        <v>1</v>
      </c>
      <c r="BG53" s="110"/>
      <c r="BH53" s="177">
        <v>1</v>
      </c>
      <c r="BI53" s="120" t="b">
        <f>IF(AND(BF53=$C$53,BH53=$E$53),1)</f>
        <v>0</v>
      </c>
      <c r="BJ53" s="120" t="str">
        <f>IF(BF53&gt;BH53,"1",IF(BF53&lt;BH53,"2",IF(BF53=BH53,"0")))</f>
        <v>0</v>
      </c>
      <c r="BK53" s="117" t="str">
        <f>IF(BF53="x","0",IF(BI53=1,"3",IF(BJ53=$F53,"1","0")))</f>
        <v>0</v>
      </c>
      <c r="BL53" s="69"/>
      <c r="BM53" s="173">
        <v>1</v>
      </c>
      <c r="BN53" s="87" t="s">
        <v>0</v>
      </c>
      <c r="BO53" s="175">
        <v>2</v>
      </c>
      <c r="BP53" s="104" t="b">
        <f>IF(AND(BM53=$C$53,BO53=$E$53),1)</f>
        <v>0</v>
      </c>
      <c r="BQ53" s="102" t="str">
        <f>IF(BM53&gt;BO53,"1",IF(BM53&lt;BO53,"2",IF(BM53=BO53,"0")))</f>
        <v>2</v>
      </c>
      <c r="BR53" s="90" t="str">
        <f>IF(BM53="x","0",IF(BP53=1,"3",IF(BQ53=$F53,"1","0")))</f>
        <v>1</v>
      </c>
      <c r="BS53" s="69"/>
      <c r="BT53" s="172">
        <v>2</v>
      </c>
      <c r="BU53" s="110"/>
      <c r="BV53" s="177">
        <v>1</v>
      </c>
      <c r="BW53" s="120" t="b">
        <f>IF(AND(BT53=$C$53,BV53=$E$53),1)</f>
        <v>0</v>
      </c>
      <c r="BX53" s="120" t="str">
        <f>IF(BT53&gt;BV53,"1",IF(BT53&lt;BV53,"2",IF(BT53=BV53,"0")))</f>
        <v>1</v>
      </c>
      <c r="BY53" s="117" t="str">
        <f>IF(BT53="x","0",IF(BW53=1,"3",IF(BX53=$F53,"1","0")))</f>
        <v>0</v>
      </c>
      <c r="BZ53" s="69"/>
      <c r="CA53" s="173">
        <v>1</v>
      </c>
      <c r="CB53" s="87" t="s">
        <v>0</v>
      </c>
      <c r="CC53" s="175">
        <v>1</v>
      </c>
      <c r="CD53" s="104" t="b">
        <f>IF(AND(CA53=$C$53,CC53=$E$53),1)</f>
        <v>0</v>
      </c>
      <c r="CE53" s="102" t="str">
        <f>IF(CA53&gt;CC53,"1",IF(CA53&lt;CC53,"2",IF(CA53=CC53,"0")))</f>
        <v>0</v>
      </c>
      <c r="CF53" s="90" t="str">
        <f>IF(CA53="x","0",IF(CD53=1,"3",IF(CE53=$F53,"1","0")))</f>
        <v>0</v>
      </c>
      <c r="CG53" s="69"/>
      <c r="CH53" s="172">
        <v>2</v>
      </c>
      <c r="CI53" s="110"/>
      <c r="CJ53" s="177">
        <v>1</v>
      </c>
      <c r="CK53" s="120" t="b">
        <f>IF(AND(CH53=$C$53,CJ53=$E$53),1)</f>
        <v>0</v>
      </c>
      <c r="CL53" s="120" t="str">
        <f>IF(CH53&gt;CJ53,"1",IF(CH53&lt;CJ53,"2",IF(CH53=CJ53,"0")))</f>
        <v>1</v>
      </c>
      <c r="CM53" s="117" t="str">
        <f>IF(CH53="x","0",IF(CK53=1,"3",IF(CL53=$F53,"1","0")))</f>
        <v>0</v>
      </c>
      <c r="CN53" s="69"/>
      <c r="CO53" s="173">
        <v>1</v>
      </c>
      <c r="CP53" s="87" t="s">
        <v>0</v>
      </c>
      <c r="CQ53" s="175">
        <v>1</v>
      </c>
      <c r="CR53" s="104" t="b">
        <f>IF(AND(CO53=$C$53,CQ53=$E$53),1)</f>
        <v>0</v>
      </c>
      <c r="CS53" s="102" t="str">
        <f>IF(CO53&gt;CQ53,"1",IF(CO53&lt;CQ53,"2",IF(CO53=CQ53,"0")))</f>
        <v>0</v>
      </c>
      <c r="CT53" s="90" t="str">
        <f>IF(CO53="x","0",IF(CR53=1,"3",IF(CS53=$F53,"1","0")))</f>
        <v>0</v>
      </c>
      <c r="CU53" s="69"/>
      <c r="CV53" s="172">
        <v>1</v>
      </c>
      <c r="CW53" s="110"/>
      <c r="CX53" s="177">
        <v>1</v>
      </c>
      <c r="CY53" s="120" t="b">
        <f>IF(AND(CV53=$C$53,CX53=$E$53),1)</f>
        <v>0</v>
      </c>
      <c r="CZ53" s="120" t="str">
        <f>IF(CV53&gt;CX53,"1",IF(CV53&lt;CX53,"2",IF(CV53=CX53,"0")))</f>
        <v>0</v>
      </c>
      <c r="DA53" s="117" t="str">
        <f>IF(CV53="x","0",IF(CY53=1,"3",IF(CZ53=$F53,"1","0")))</f>
        <v>0</v>
      </c>
      <c r="DB53" s="69"/>
      <c r="DC53" s="412" t="s">
        <v>45</v>
      </c>
      <c r="DD53" s="413" t="s">
        <v>0</v>
      </c>
      <c r="DE53" s="401" t="s">
        <v>45</v>
      </c>
      <c r="DF53" s="424" t="b">
        <f>IF(AND(DC53=$C$53,DE53=$E$53),1)</f>
        <v>0</v>
      </c>
      <c r="DG53" s="421" t="str">
        <f>IF(DC53&gt;DE53,"1",IF(DC53&lt;DE53,"2",IF(DC53=DE53,"0")))</f>
        <v>0</v>
      </c>
      <c r="DH53" s="416" t="str">
        <f>IF(DC53="x","0",IF(DF53=1,"3",IF(DG53=$F53,"1","0")))</f>
        <v>0</v>
      </c>
      <c r="DI53" s="69"/>
      <c r="DJ53" s="172">
        <v>2</v>
      </c>
      <c r="DK53" s="110"/>
      <c r="DL53" s="177">
        <v>0</v>
      </c>
      <c r="DM53" s="120" t="b">
        <f>IF(AND(DJ53=$C$53,DL53=$E$53),1)</f>
        <v>0</v>
      </c>
      <c r="DN53" s="120" t="str">
        <f>IF(DJ53&gt;DL53,"1",IF(DJ53&lt;DL53,"2",IF(DJ53=DL53,"0")))</f>
        <v>1</v>
      </c>
      <c r="DO53" s="117" t="str">
        <f>IF(DJ53="x","0",IF(DM53=1,"3",IF(DN53=$F53,"1","0")))</f>
        <v>0</v>
      </c>
      <c r="DP53" s="69"/>
      <c r="DQ53" s="173">
        <v>1</v>
      </c>
      <c r="DR53" s="87" t="s">
        <v>0</v>
      </c>
      <c r="DS53" s="175">
        <v>1</v>
      </c>
      <c r="DT53" s="188" t="b">
        <f>IF(AND(DQ53=$C$53,DS53=$E$53),1)</f>
        <v>0</v>
      </c>
      <c r="DU53" s="187" t="str">
        <f>IF(DQ53&gt;DS53,"1",IF(DQ53&lt;DS53,"2",IF(DQ53=DS53,"0")))</f>
        <v>0</v>
      </c>
      <c r="DV53" s="90" t="str">
        <f>IF(DQ53="x","0",IF(DT53=1,"3",IF(DU53=$F53,"1","0")))</f>
        <v>0</v>
      </c>
      <c r="DW53" s="69"/>
      <c r="DX53" s="401" t="s">
        <v>45</v>
      </c>
      <c r="DY53" s="402"/>
      <c r="DZ53" s="403" t="s">
        <v>45</v>
      </c>
      <c r="EA53" s="421" t="b">
        <f>IF(AND(DX53=$C$53,DZ53=$E$53),1)</f>
        <v>0</v>
      </c>
      <c r="EB53" s="421" t="str">
        <f>IF(DX53&gt;DZ53,"1",IF(DX53&lt;DZ53,"2",IF(DX53=DZ53,"0")))</f>
        <v>0</v>
      </c>
      <c r="EC53" s="406" t="str">
        <f>IF(DX53="x","0",IF(EA53=1,"3",IF(EB53=$F53,"1","0")))</f>
        <v>0</v>
      </c>
      <c r="ED53" s="69"/>
      <c r="EE53" s="173">
        <v>1</v>
      </c>
      <c r="EF53" s="87" t="s">
        <v>0</v>
      </c>
      <c r="EG53" s="175">
        <v>2</v>
      </c>
      <c r="EH53" s="104" t="b">
        <f>IF(AND(EE53=$C$53,EG53=$E$53),1)</f>
        <v>0</v>
      </c>
      <c r="EI53" s="102" t="str">
        <f>IF(EE53&gt;EG53,"1",IF(EE53&lt;EG53,"2",IF(EE53=EG53,"0")))</f>
        <v>2</v>
      </c>
      <c r="EJ53" s="90" t="str">
        <f>IF(EE53="x","0",IF(EH53=1,"3",IF(EI53=$F53,"1","0")))</f>
        <v>1</v>
      </c>
      <c r="EK53" s="69"/>
      <c r="EL53" s="172">
        <v>2</v>
      </c>
      <c r="EM53" s="110"/>
      <c r="EN53" s="177">
        <v>0</v>
      </c>
      <c r="EO53" s="120" t="b">
        <f>IF(AND(EL53=$C$53,EN53=$E$53),1)</f>
        <v>0</v>
      </c>
      <c r="EP53" s="120" t="str">
        <f>IF(EL53&gt;EN53,"1",IF(EL53&lt;EN53,"2",IF(EL53=EN53,"0")))</f>
        <v>1</v>
      </c>
      <c r="EQ53" s="117" t="str">
        <f>IF(EL53="x","0",IF(EO53=1,"3",IF(EP53=$F53,"1","0")))</f>
        <v>0</v>
      </c>
      <c r="ER53" s="69"/>
      <c r="ES53" s="173">
        <v>1</v>
      </c>
      <c r="ET53" s="87" t="s">
        <v>0</v>
      </c>
      <c r="EU53" s="175">
        <v>2</v>
      </c>
      <c r="EV53" s="104" t="b">
        <f>IF(AND(ES53=$C$53,EU53=$E$53),1)</f>
        <v>0</v>
      </c>
      <c r="EW53" s="102" t="str">
        <f>IF(ES53&gt;EU53,"1",IF(ES53&lt;EU53,"2",IF(ES53=EU53,"0")))</f>
        <v>2</v>
      </c>
      <c r="EX53" s="90" t="str">
        <f>IF(ES53="x","0",IF(EV53=1,"3",IF(EW53=$F53,"1","0")))</f>
        <v>1</v>
      </c>
      <c r="EY53" s="69"/>
      <c r="EZ53" s="172">
        <v>2</v>
      </c>
      <c r="FA53" s="110"/>
      <c r="FB53" s="177">
        <v>0</v>
      </c>
      <c r="FC53" s="120" t="b">
        <f>IF(AND(EZ53=$C$53,FB53=$E$53),1)</f>
        <v>0</v>
      </c>
      <c r="FD53" s="120" t="str">
        <f>IF(EZ53&gt;FB53,"1",IF(EZ53&lt;FB53,"2",IF(EZ53=FB53,"0")))</f>
        <v>1</v>
      </c>
      <c r="FE53" s="117" t="str">
        <f>IF(EZ53="x","0",IF(FC53=1,"3",IF(FD53=$F53,"1","0")))</f>
        <v>0</v>
      </c>
      <c r="FF53" s="69"/>
      <c r="FG53" s="412" t="s">
        <v>45</v>
      </c>
      <c r="FH53" s="413" t="s">
        <v>0</v>
      </c>
      <c r="FI53" s="401" t="s">
        <v>45</v>
      </c>
      <c r="FJ53" s="424" t="b">
        <f>IF(AND(FG53=$C$53,FI53=$E$53),1)</f>
        <v>0</v>
      </c>
      <c r="FK53" s="421" t="str">
        <f>IF(FG53&gt;FI53,"1",IF(FG53&lt;FI53,"2",IF(FG53=FI53,"0")))</f>
        <v>0</v>
      </c>
      <c r="FL53" s="416" t="str">
        <f>IF(FG53="x","0",IF(FJ53=1,"3",IF(FK53=$F53,"1","0")))</f>
        <v>0</v>
      </c>
      <c r="FM53" s="69"/>
      <c r="FN53" s="172">
        <v>1</v>
      </c>
      <c r="FO53" s="110"/>
      <c r="FP53" s="177">
        <v>0</v>
      </c>
      <c r="FQ53" s="120" t="b">
        <f>IF(AND(FN53=$C$53,FP53=$E$53),1)</f>
        <v>0</v>
      </c>
      <c r="FR53" s="120" t="str">
        <f>IF(FN53&gt;FP53,"1",IF(FN53&lt;FP53,"2",IF(FN53=FP53,"0")))</f>
        <v>1</v>
      </c>
      <c r="FS53" s="117" t="str">
        <f>IF(FN53="x","0",IF(FQ53=1,"3",IF(FR53=$F53,"1","0")))</f>
        <v>0</v>
      </c>
      <c r="FT53" s="69"/>
      <c r="FU53" s="173">
        <v>2</v>
      </c>
      <c r="FV53" s="87" t="s">
        <v>0</v>
      </c>
      <c r="FW53" s="175">
        <v>2</v>
      </c>
      <c r="FX53" s="104" t="b">
        <f>IF(AND(FU53=$C$53,FW53=$E$53),1)</f>
        <v>0</v>
      </c>
      <c r="FY53" s="102" t="str">
        <f>IF(FU53&gt;FW53,"1",IF(FU53&lt;FW53,"2",IF(FU53=FW53,"0")))</f>
        <v>0</v>
      </c>
      <c r="FZ53" s="90" t="str">
        <f>IF(FU53="x","0",IF(FX53=1,"3",IF(FY53=$F53,"1","0")))</f>
        <v>0</v>
      </c>
      <c r="GA53" s="69"/>
      <c r="GB53" s="172">
        <v>2</v>
      </c>
      <c r="GC53" s="110"/>
      <c r="GD53" s="177">
        <v>1</v>
      </c>
      <c r="GE53" s="120" t="b">
        <f>IF(AND(GB53=$C$53,GD53=$E$53),1)</f>
        <v>0</v>
      </c>
      <c r="GF53" s="120" t="str">
        <f>IF(GB53&gt;GD53,"1",IF(GB53&lt;GD53,"2",IF(GB53=GD53,"0")))</f>
        <v>1</v>
      </c>
      <c r="GG53" s="117" t="str">
        <f>IF(GB53="x","0",IF(GE53=1,"3",IF(GF53=$F53,"1","0")))</f>
        <v>0</v>
      </c>
      <c r="GH53" s="69"/>
      <c r="GI53" s="540" t="s">
        <v>45</v>
      </c>
      <c r="GJ53" s="541" t="s">
        <v>0</v>
      </c>
      <c r="GK53" s="542" t="s">
        <v>45</v>
      </c>
      <c r="GL53" s="556" t="b">
        <f>IF(AND(GI53=$C$53,GK53=$E$53),1)</f>
        <v>0</v>
      </c>
      <c r="GM53" s="557" t="str">
        <f>IF(GI53&gt;GK53,"1",IF(GI53&lt;GK53,"2",IF(GI53=GK53,"0")))</f>
        <v>0</v>
      </c>
      <c r="GN53" s="543" t="str">
        <f>IF(GI53="x","0",IF(GL53=1,"3",IF(GM53=$F53,"1","0")))</f>
        <v>0</v>
      </c>
      <c r="GO53" s="69"/>
      <c r="GP53" s="172">
        <v>1</v>
      </c>
      <c r="GQ53" s="110"/>
      <c r="GR53" s="177">
        <v>1</v>
      </c>
      <c r="GS53" s="120" t="b">
        <f>IF(AND(GP53=$C$53,GR53=$E$53),1)</f>
        <v>0</v>
      </c>
      <c r="GT53" s="120" t="str">
        <f>IF(GP53&gt;GR53,"1",IF(GP53&lt;GR53,"2",IF(GP53=GR53,"0")))</f>
        <v>0</v>
      </c>
      <c r="GU53" s="117" t="str">
        <f>IF(GP53="x","0",IF(GS53=1,"3",IF(GT53=$F53,"1","0")))</f>
        <v>0</v>
      </c>
      <c r="GV53" s="69"/>
      <c r="GW53" s="173">
        <v>2</v>
      </c>
      <c r="GX53" s="87" t="s">
        <v>0</v>
      </c>
      <c r="GY53" s="175">
        <v>0</v>
      </c>
      <c r="GZ53" s="104" t="b">
        <f>IF(AND(GW53=$C$53,GY53=$E$53),1)</f>
        <v>0</v>
      </c>
      <c r="HA53" s="102" t="str">
        <f>IF(GW53&gt;GY53,"1",IF(GW53&lt;GY53,"2",IF(GW53=GY53,"0")))</f>
        <v>1</v>
      </c>
      <c r="HB53" s="90" t="str">
        <f>IF(GW53="x","0",IF(GZ53=1,"3",IF(HA53=$F53,"1","0")))</f>
        <v>0</v>
      </c>
      <c r="HC53" s="69"/>
      <c r="HD53" s="542" t="s">
        <v>45</v>
      </c>
      <c r="HE53" s="199"/>
      <c r="HF53" s="652" t="s">
        <v>45</v>
      </c>
      <c r="HG53" s="557" t="b">
        <f>IF(AND(HD53=$C$53,HF53=$E$53),1)</f>
        <v>0</v>
      </c>
      <c r="HH53" s="557" t="str">
        <f>IF(HD53&gt;HF53,"1",IF(HD53&lt;HF53,"2",IF(HD53=HF53,"0")))</f>
        <v>0</v>
      </c>
      <c r="HI53" s="660" t="str">
        <f>IF(HD53="x","0",IF(HG53=1,"3",IF(HH53=$F53,"1","0")))</f>
        <v>0</v>
      </c>
      <c r="HJ53" s="69"/>
      <c r="HK53" s="173">
        <v>3</v>
      </c>
      <c r="HL53" s="87" t="s">
        <v>0</v>
      </c>
      <c r="HM53" s="175">
        <v>1</v>
      </c>
      <c r="HN53" s="104" t="b">
        <f>IF(AND(HK53=$C$53,HM53=$E$53),1)</f>
        <v>0</v>
      </c>
      <c r="HO53" s="102" t="str">
        <f>IF(HK53&gt;HM53,"1",IF(HK53&lt;HM53,"2",IF(HK53=HM53,"0")))</f>
        <v>1</v>
      </c>
      <c r="HP53" s="90" t="str">
        <f>IF(HK53="x","0",IF(HN53=1,"3",IF(HO53=$F53,"1","0")))</f>
        <v>0</v>
      </c>
      <c r="HQ53" s="69"/>
      <c r="HR53" s="172">
        <v>1</v>
      </c>
      <c r="HS53" s="110"/>
      <c r="HT53" s="177">
        <v>0</v>
      </c>
      <c r="HU53" s="120" t="b">
        <f>IF(AND(HR53=$C$53,HT53=$E$53),1)</f>
        <v>0</v>
      </c>
      <c r="HV53" s="120" t="str">
        <f>IF(HR53&gt;HT53,"1",IF(HR53&lt;HT53,"2",IF(HR53=HT53,"0")))</f>
        <v>1</v>
      </c>
      <c r="HW53" s="117" t="str">
        <f>IF(HR53="x","0",IF(HU53=1,"3",IF(HV53=$F53,"1","0")))</f>
        <v>0</v>
      </c>
      <c r="HX53" s="69"/>
      <c r="HY53" s="540" t="s">
        <v>45</v>
      </c>
      <c r="HZ53" s="541" t="s">
        <v>0</v>
      </c>
      <c r="IA53" s="542" t="s">
        <v>45</v>
      </c>
      <c r="IB53" s="556" t="b">
        <f>IF(AND(HY53=$C$53,IA53=$E$53),1)</f>
        <v>0</v>
      </c>
      <c r="IC53" s="557" t="str">
        <f>IF(HY53&gt;IA53,"1",IF(HY53&lt;IA53,"2",IF(HY53=IA53,"0")))</f>
        <v>0</v>
      </c>
      <c r="ID53" s="543" t="str">
        <f>IF(HY53="x","0",IF(IB53=1,"3",IF(IC53=$F53,"1","0")))</f>
        <v>0</v>
      </c>
      <c r="IE53" s="69"/>
      <c r="IF53" s="172">
        <v>2</v>
      </c>
      <c r="IG53" s="110"/>
      <c r="IH53" s="177">
        <v>1</v>
      </c>
      <c r="II53" s="104" t="b">
        <f>IF(AND(IF53=$C$53,IH53=$E$53),1)</f>
        <v>0</v>
      </c>
      <c r="IJ53" s="102" t="str">
        <f>IF(IF53&gt;IH53,"1",IF(IF53&lt;IH53,"2",IF(IF53=IH53,"0")))</f>
        <v>1</v>
      </c>
      <c r="IK53" s="117" t="str">
        <f>IF(IF53="x","0",IF(II53=1,"3",IF(IJ53=$F53,"1","0")))</f>
        <v>0</v>
      </c>
      <c r="IL53" s="69"/>
      <c r="IM53" s="172">
        <v>1</v>
      </c>
      <c r="IN53" s="110"/>
      <c r="IO53" s="177">
        <v>1</v>
      </c>
      <c r="IP53" s="104" t="b">
        <f>IF(AND(IM53=$C$53,IO53=$E$53),1)</f>
        <v>0</v>
      </c>
      <c r="IQ53" s="102" t="str">
        <f>IF(IM53&gt;IO53,"1",IF(IM53&lt;IO53,"2",IF(IM53=IO53,"0")))</f>
        <v>0</v>
      </c>
      <c r="IR53" s="117" t="str">
        <f>IF(IM53="x","0",IF(IP53=1,"3",IF(IQ53=$F53,"1","0")))</f>
        <v>0</v>
      </c>
      <c r="IS53" s="69"/>
      <c r="IT53" s="172">
        <v>2</v>
      </c>
      <c r="IU53" s="110"/>
      <c r="IV53" s="177">
        <v>1</v>
      </c>
      <c r="IW53" s="104" t="b">
        <f>IF(AND(IT53=$C$53,IV53=$E$53),1)</f>
        <v>0</v>
      </c>
      <c r="IX53" s="102" t="str">
        <f>IF(IT53&gt;IV53,"1",IF(IT53&lt;IV53,"2",IF(IT53=IV53,"0")))</f>
        <v>1</v>
      </c>
      <c r="IY53" s="117" t="str">
        <f>IF(IT53="x","0",IF(IW53=1,"3",IF(IX53=$F53,"1","0")))</f>
        <v>0</v>
      </c>
      <c r="IZ53" s="69"/>
      <c r="JA53" s="207"/>
      <c r="JB53" s="33" t="s">
        <v>17</v>
      </c>
      <c r="JC53" s="526">
        <f>COUNTIF($N52:$N56,"3")+COUNTIF($N52:$N56,"3,5")</f>
        <v>0</v>
      </c>
      <c r="JD53" s="34">
        <f>COUNTIF($U52:$U56,"3")+COUNTIF($U52:$U56,"3,5")</f>
        <v>0</v>
      </c>
      <c r="JE53" s="444">
        <f>COUNTIF($AB52:$AB56,"3")+COUNTIF($AB52:$AB56,"3,5")</f>
        <v>0</v>
      </c>
      <c r="JF53" s="34">
        <f>COUNTIF($AI52:$AI56,"3")+COUNTIF($AI52:$AI56,"3,5")</f>
        <v>0</v>
      </c>
      <c r="JG53" s="444">
        <f>COUNTIF($AP52:$AP56,"3")+COUNTIF($AP52:$AP56,"3,5")</f>
        <v>0</v>
      </c>
      <c r="JH53" s="515">
        <f>COUNTIF($AW52:$AW56,"3")+COUNTIF($AW52:$AW56,"3,5")</f>
        <v>0</v>
      </c>
      <c r="JI53" s="444">
        <f>COUNTIF($BD52:$BD56,"3")+COUNTIF($BD52:$BD56,"3,5")</f>
        <v>0</v>
      </c>
      <c r="JJ53" s="34">
        <f>COUNTIF($BK52:$BK56,"3")+COUNTIF($BK52:$BK56,"3,5")</f>
        <v>0</v>
      </c>
      <c r="JK53" s="444">
        <f>COUNTIF($BR52:$BR56,"3")+COUNTIF($BR52:$BR56,"3,5")</f>
        <v>0</v>
      </c>
      <c r="JL53" s="34">
        <f>COUNTIF($BY52:$BY56,"3")+COUNTIF($BY52:$BY56,"3,5")</f>
        <v>0</v>
      </c>
      <c r="JM53" s="444">
        <f>COUNTIF($CF52:$CF56,"3")+COUNTIF($CF52:$CF56,"3,5")</f>
        <v>0</v>
      </c>
      <c r="JN53" s="515">
        <f>COUNTIF($CM52:$CM56,"3")+COUNTIF($CM52:$CM56,"3,5")</f>
        <v>0</v>
      </c>
      <c r="JO53" s="444">
        <f>COUNTIF($CT52:$CT56,"3")+COUNTIF($CT52:$CT56,"3,5")</f>
        <v>0</v>
      </c>
      <c r="JP53" s="34">
        <f>COUNTIF($DA52:$DA56,"3")+COUNTIF($DA52:$DA56,"3,5")</f>
        <v>0</v>
      </c>
      <c r="JQ53" s="442">
        <f>COUNTIF($DH52:$DH56,"3")+COUNTIF($DH52:$DH56,"3,5")</f>
        <v>0</v>
      </c>
      <c r="JR53" s="23">
        <f>COUNTIF($DO52:$DO56,"3")+COUNTIF($DO52:$DO56,"3,5")</f>
        <v>2</v>
      </c>
      <c r="JS53" s="444">
        <f>COUNTIF($DV52:$DV56,"3")+COUNTIF($DV52:$DV56,"3,5")</f>
        <v>0</v>
      </c>
      <c r="JT53" s="34">
        <f>COUNTIF($EC52:$EC56,"3")+COUNTIF($EC52:$EC56,"3,5")</f>
        <v>0</v>
      </c>
      <c r="JU53" s="444">
        <f>COUNTIF($EJ52:$EJ56,"3")+COUNTIF($EJ52:$EJ56,"3,5")</f>
        <v>0</v>
      </c>
      <c r="JV53" s="34">
        <f>COUNTIF($EQ52:$EQ56,"3")+COUNTIF($EQ52:$EQ56,"3,5")</f>
        <v>0</v>
      </c>
      <c r="JW53" s="444">
        <f>COUNTIF($EX52:$EX56,"3")+COUNTIF($EX52:$EX56,"3,5")</f>
        <v>0</v>
      </c>
      <c r="JX53" s="23">
        <f>COUNTIF($FE52:$FE56,"3")+COUNTIF($FE52:$FE56,"3,5")</f>
        <v>1</v>
      </c>
      <c r="JY53" s="442">
        <f>COUNTIF($FL52:$FL56,"3")+COUNTIF($FL52:$FL56,"3,5")</f>
        <v>0</v>
      </c>
      <c r="JZ53" s="34">
        <f>COUNTIF($FS52:$FS56,"3")+COUNTIF($FS52:$FS56,"3,5")</f>
        <v>0</v>
      </c>
      <c r="KA53" s="444">
        <f>COUNTIF($FZ52:$FZ56,"3")+COUNTIF($FZ52:$FZ56,"3,5")</f>
        <v>1</v>
      </c>
      <c r="KB53" s="34">
        <f>COUNTIF($GG52:$GG56,"3")+COUNTIF($GG52:$GG56,"3,3")</f>
        <v>0</v>
      </c>
      <c r="KC53" s="444">
        <f>COUNTIF($GN52:$GN56,"3")+COUNTIF($GN52:$GN56,"3,5")</f>
        <v>0</v>
      </c>
      <c r="KD53" s="515">
        <f>COUNTIF($GU52:$GU56,"3")+COUNTIF($GU52:$GU56,"3,5")</f>
        <v>0</v>
      </c>
      <c r="KE53" s="526">
        <f>COUNTIF($HB52:$HB56,"3")+COUNTIF($HB52:$HB56,"3,5")</f>
        <v>0</v>
      </c>
      <c r="KF53" s="34">
        <f>COUNTIF($HI52:$HI56,"3")+COUNTIF($HI52:$HI56,"3,5")</f>
        <v>0</v>
      </c>
      <c r="KG53" s="444">
        <f>COUNTIF($HP52:$HP56,"3")+COUNTIF($HP52:$HP56,"3,5")</f>
        <v>0</v>
      </c>
      <c r="KH53" s="34">
        <f>COUNTIF($HW52:$HW56,"3")+COUNTIF($HW52:$HW56,"3,5")</f>
        <v>0</v>
      </c>
      <c r="KI53" s="444">
        <f>COUNTIF($ID52:$ID56,"3")+COUNTIF($ID52:$ID56,"3,5")</f>
        <v>0</v>
      </c>
      <c r="KJ53" s="34">
        <f>COUNTIF($IK52:$IK56,"3")+COUNTIF($IK52:$IK56,"3,5")</f>
        <v>0</v>
      </c>
      <c r="KK53" s="34">
        <f>COUNTIF($IR52:$IR56,"3")+COUNTIF($IR52:$IR56,"3,5")</f>
        <v>0</v>
      </c>
      <c r="KL53" s="34">
        <f>COUNTIF($IY52:$IY56,"3")+COUNTIF($IY52:$IY56,"3,5")</f>
        <v>1</v>
      </c>
    </row>
    <row r="54" spans="1:16382" ht="13" outlineLevel="1">
      <c r="A54" s="823" t="s">
        <v>109</v>
      </c>
      <c r="B54" s="824"/>
      <c r="C54" s="194">
        <v>3</v>
      </c>
      <c r="D54" s="195" t="s">
        <v>0</v>
      </c>
      <c r="E54" s="196">
        <v>0</v>
      </c>
      <c r="F54" s="8" t="str">
        <f>IF(C54="x","4",IF(C54&gt;E54,"1",IF(C54&lt;E54,"2",IF(C54=E54,"0",))))</f>
        <v>1</v>
      </c>
      <c r="G54" s="30"/>
      <c r="H54" s="7"/>
      <c r="I54" s="173">
        <v>1</v>
      </c>
      <c r="J54" s="87" t="s">
        <v>0</v>
      </c>
      <c r="K54" s="175">
        <v>0</v>
      </c>
      <c r="L54" s="104" t="b">
        <f>IF(AND(I54=$C$54,K54=$E$54),1)</f>
        <v>0</v>
      </c>
      <c r="M54" s="102" t="str">
        <f>IF(I54&gt;K54,"1",IF(I54&lt;K54,"2",IF(I54=K54,"0")))</f>
        <v>1</v>
      </c>
      <c r="N54" s="90" t="str">
        <f>IF(I54="x","0",IF(L54=1,"3",IF(M54=$F54,"1","0")))</f>
        <v>1</v>
      </c>
      <c r="O54" s="69"/>
      <c r="P54" s="172">
        <v>2</v>
      </c>
      <c r="Q54" s="110"/>
      <c r="R54" s="177">
        <v>1</v>
      </c>
      <c r="S54" s="120" t="b">
        <f>IF(AND(P54=$C$54,R54=$E$54),1)</f>
        <v>0</v>
      </c>
      <c r="T54" s="120" t="str">
        <f>IF(P54&gt;R54,"1",IF(P54&lt;R54,"2",IF(P54=R54,"0")))</f>
        <v>1</v>
      </c>
      <c r="U54" s="117" t="str">
        <f>IF(P54="x","0",IF(S54=1,"3",IF(T54=$F54,"1","0")))</f>
        <v>1</v>
      </c>
      <c r="V54" s="69"/>
      <c r="W54" s="173">
        <v>1</v>
      </c>
      <c r="X54" s="87" t="s">
        <v>0</v>
      </c>
      <c r="Y54" s="175">
        <v>0</v>
      </c>
      <c r="Z54" s="104" t="b">
        <f>IF(AND(W54=$C$54,Y54=$E$54),1)</f>
        <v>0</v>
      </c>
      <c r="AA54" s="102" t="str">
        <f>IF(W54&gt;Y54,"1",IF(W54&lt;Y54,"2",IF(W54=Y54,"0")))</f>
        <v>1</v>
      </c>
      <c r="AB54" s="90" t="str">
        <f>IF(W54="x","0",IF(Z54=1,"3",IF(AA54=$F54,"1","0")))</f>
        <v>1</v>
      </c>
      <c r="AC54" s="69"/>
      <c r="AD54" s="172">
        <v>1</v>
      </c>
      <c r="AE54" s="110"/>
      <c r="AF54" s="177">
        <v>1</v>
      </c>
      <c r="AG54" s="120" t="b">
        <f>IF(AND(AD54=$C$54,AF54=$E$54),1)</f>
        <v>0</v>
      </c>
      <c r="AH54" s="120" t="str">
        <f>IF(AD54&gt;AF54,"1",IF(AD54&lt;AF54,"2",IF(AD54=AF54,"0")))</f>
        <v>0</v>
      </c>
      <c r="AI54" s="117" t="str">
        <f>IF(AD54="x","0",IF(AG54=1,"3",IF(AH54=$F54,"1","0")))</f>
        <v>0</v>
      </c>
      <c r="AJ54" s="69"/>
      <c r="AK54" s="412" t="s">
        <v>45</v>
      </c>
      <c r="AL54" s="413" t="s">
        <v>0</v>
      </c>
      <c r="AM54" s="401" t="s">
        <v>45</v>
      </c>
      <c r="AN54" s="424" t="b">
        <f>IF(AND(AK54=$C$54,AM54=$E$54),1)</f>
        <v>0</v>
      </c>
      <c r="AO54" s="421" t="str">
        <f>IF(AK54&gt;AM54,"1",IF(AK54&lt;AM54,"2",IF(AK54=AM54,"0")))</f>
        <v>0</v>
      </c>
      <c r="AP54" s="416" t="str">
        <f>IF(AK54="x","0",IF(AN54=1,"3",IF(AO54=$F54,"1","0")))</f>
        <v>0</v>
      </c>
      <c r="AQ54" s="69"/>
      <c r="AR54" s="172">
        <v>0</v>
      </c>
      <c r="AS54" s="110"/>
      <c r="AT54" s="177">
        <v>0</v>
      </c>
      <c r="AU54" s="120" t="b">
        <f>IF(AND(AR54=$C$54,AT54=$E$54),1)</f>
        <v>0</v>
      </c>
      <c r="AV54" s="120" t="str">
        <f>IF(AR54&gt;AT54,"1",IF(AR54&lt;AT54,"2",IF(AR54=AT54,"0")))</f>
        <v>0</v>
      </c>
      <c r="AW54" s="117" t="str">
        <f>IF(AR54="x","0",IF(AU54=1,"3",IF(AV54=$F54,"1","0")))</f>
        <v>0</v>
      </c>
      <c r="AX54" s="69"/>
      <c r="AY54" s="173">
        <v>1</v>
      </c>
      <c r="AZ54" s="87" t="s">
        <v>0</v>
      </c>
      <c r="BA54" s="175">
        <v>1</v>
      </c>
      <c r="BB54" s="104" t="b">
        <f>IF(AND(AY54=$C$54,BA54=$E$54),1)</f>
        <v>0</v>
      </c>
      <c r="BC54" s="102" t="str">
        <f>IF(AY54&gt;BA54,"1",IF(AY54&lt;BA54,"2",IF(AY54=BA54,"0")))</f>
        <v>0</v>
      </c>
      <c r="BD54" s="90" t="str">
        <f>IF(AY54="x","0",IF(BB54=1,"3",IF(BC54=$F54,"1","0")))</f>
        <v>0</v>
      </c>
      <c r="BE54" s="69"/>
      <c r="BF54" s="172">
        <v>2</v>
      </c>
      <c r="BG54" s="110"/>
      <c r="BH54" s="177">
        <v>0</v>
      </c>
      <c r="BI54" s="120" t="b">
        <f>IF(AND(BF54=$C$54,BH54=$E$54),1)</f>
        <v>0</v>
      </c>
      <c r="BJ54" s="120" t="str">
        <f>IF(BF54&gt;BH54,"1",IF(BF54&lt;BH54,"2",IF(BF54=BH54,"0")))</f>
        <v>1</v>
      </c>
      <c r="BK54" s="117" t="str">
        <f>IF(BF54="x","0",IF(BI54=1,"3",IF(BJ54=$F54,"1","0")))</f>
        <v>1</v>
      </c>
      <c r="BL54" s="69"/>
      <c r="BM54" s="173">
        <v>1</v>
      </c>
      <c r="BN54" s="87" t="s">
        <v>0</v>
      </c>
      <c r="BO54" s="175">
        <v>2</v>
      </c>
      <c r="BP54" s="104" t="b">
        <f>IF(AND(BM54=$C$54,BO54=$E$54),1)</f>
        <v>0</v>
      </c>
      <c r="BQ54" s="102" t="str">
        <f>IF(BM54&gt;BO54,"1",IF(BM54&lt;BO54,"2",IF(BM54=BO54,"0")))</f>
        <v>2</v>
      </c>
      <c r="BR54" s="90" t="str">
        <f>IF(BM54="x","0",IF(BP54=1,"3",IF(BQ54=$F54,"1","0")))</f>
        <v>0</v>
      </c>
      <c r="BS54" s="69"/>
      <c r="BT54" s="172">
        <v>1</v>
      </c>
      <c r="BU54" s="110"/>
      <c r="BV54" s="177">
        <v>0</v>
      </c>
      <c r="BW54" s="120" t="b">
        <f>IF(AND(BT54=$C$54,BV54=$E$54),1)</f>
        <v>0</v>
      </c>
      <c r="BX54" s="120" t="str">
        <f>IF(BT54&gt;BV54,"1",IF(BT54&lt;BV54,"2",IF(BT54=BV54,"0")))</f>
        <v>1</v>
      </c>
      <c r="BY54" s="117" t="str">
        <f>IF(BT54="x","0",IF(BW54=1,"3",IF(BX54=$F54,"1","0")))</f>
        <v>1</v>
      </c>
      <c r="BZ54" s="69"/>
      <c r="CA54" s="173">
        <v>0</v>
      </c>
      <c r="CB54" s="87" t="s">
        <v>0</v>
      </c>
      <c r="CC54" s="175">
        <v>1</v>
      </c>
      <c r="CD54" s="104" t="b">
        <f>IF(AND(CA54=$C$54,CC54=$E$54),1)</f>
        <v>0</v>
      </c>
      <c r="CE54" s="102" t="str">
        <f>IF(CA54&gt;CC54,"1",IF(CA54&lt;CC54,"2",IF(CA54=CC54,"0")))</f>
        <v>2</v>
      </c>
      <c r="CF54" s="90" t="str">
        <f>IF(CA54="x","0",IF(CD54=1,"3",IF(CE54=$F54,"1","0")))</f>
        <v>0</v>
      </c>
      <c r="CG54" s="69"/>
      <c r="CH54" s="172">
        <v>1</v>
      </c>
      <c r="CI54" s="110"/>
      <c r="CJ54" s="177">
        <v>0</v>
      </c>
      <c r="CK54" s="120" t="b">
        <f>IF(AND(CH54=$C$54,CJ54=$E$54),1)</f>
        <v>0</v>
      </c>
      <c r="CL54" s="120" t="str">
        <f>IF(CH54&gt;CJ54,"1",IF(CH54&lt;CJ54,"2",IF(CH54=CJ54,"0")))</f>
        <v>1</v>
      </c>
      <c r="CM54" s="117" t="str">
        <f>IF(CH54="x","0",IF(CK54=1,"3",IF(CL54=$F54,"1","0")))</f>
        <v>1</v>
      </c>
      <c r="CN54" s="69"/>
      <c r="CO54" s="173">
        <v>2</v>
      </c>
      <c r="CP54" s="87" t="s">
        <v>0</v>
      </c>
      <c r="CQ54" s="175">
        <v>1</v>
      </c>
      <c r="CR54" s="104" t="b">
        <f>IF(AND(CO54=$C$54,CQ54=$E$54),1)</f>
        <v>0</v>
      </c>
      <c r="CS54" s="102" t="str">
        <f>IF(CO54&gt;CQ54,"1",IF(CO54&lt;CQ54,"2",IF(CO54=CQ54,"0")))</f>
        <v>1</v>
      </c>
      <c r="CT54" s="90" t="str">
        <f>IF(CO54="x","0",IF(CR54=1,"3",IF(CS54=$F54,"1","0")))</f>
        <v>1</v>
      </c>
      <c r="CU54" s="69"/>
      <c r="CV54" s="172">
        <v>2</v>
      </c>
      <c r="CW54" s="110"/>
      <c r="CX54" s="177">
        <v>0</v>
      </c>
      <c r="CY54" s="120" t="b">
        <f>IF(AND(CV54=$C$54,CX54=$E$54),1)</f>
        <v>0</v>
      </c>
      <c r="CZ54" s="120" t="str">
        <f>IF(CV54&gt;CX54,"1",IF(CV54&lt;CX54,"2",IF(CV54=CX54,"0")))</f>
        <v>1</v>
      </c>
      <c r="DA54" s="117" t="str">
        <f>IF(CV54="x","0",IF(CY54=1,"3",IF(CZ54=$F54,"1","0")))</f>
        <v>1</v>
      </c>
      <c r="DB54" s="69"/>
      <c r="DC54" s="412" t="s">
        <v>45</v>
      </c>
      <c r="DD54" s="413" t="s">
        <v>0</v>
      </c>
      <c r="DE54" s="401" t="s">
        <v>45</v>
      </c>
      <c r="DF54" s="424" t="b">
        <f>IF(AND(DC54=$C$54,DE54=$E$54),1)</f>
        <v>0</v>
      </c>
      <c r="DG54" s="421" t="str">
        <f>IF(DC54&gt;DE54,"1",IF(DC54&lt;DE54,"2",IF(DC54=DE54,"0")))</f>
        <v>0</v>
      </c>
      <c r="DH54" s="416" t="str">
        <f>IF(DC54="x","0",IF(DF54=1,"3",IF(DG54=$F54,"1","0")))</f>
        <v>0</v>
      </c>
      <c r="DI54" s="69"/>
      <c r="DJ54" s="172">
        <v>0</v>
      </c>
      <c r="DK54" s="110"/>
      <c r="DL54" s="177">
        <v>0</v>
      </c>
      <c r="DM54" s="120" t="b">
        <f>IF(AND(DJ54=$C$54,DL54=$E$54),1)</f>
        <v>0</v>
      </c>
      <c r="DN54" s="120" t="str">
        <f>IF(DJ54&gt;DL54,"1",IF(DJ54&lt;DL54,"2",IF(DJ54=DL54,"0")))</f>
        <v>0</v>
      </c>
      <c r="DO54" s="117" t="str">
        <f>IF(DJ54="x","0",IF(DM54=1,"3",IF(DN54=$F54,"1","0")))</f>
        <v>0</v>
      </c>
      <c r="DP54" s="69"/>
      <c r="DQ54" s="173">
        <v>1</v>
      </c>
      <c r="DR54" s="87" t="s">
        <v>0</v>
      </c>
      <c r="DS54" s="175">
        <v>0</v>
      </c>
      <c r="DT54" s="188" t="b">
        <f>IF(AND(DQ54=$C$54,DS54=$E$54),1)</f>
        <v>0</v>
      </c>
      <c r="DU54" s="187" t="str">
        <f>IF(DQ54&gt;DS54,"1",IF(DQ54&lt;DS54,"2",IF(DQ54=DS54,"0")))</f>
        <v>1</v>
      </c>
      <c r="DV54" s="90" t="str">
        <f>IF(DQ54="x","0",IF(DT54=1,"3",IF(DU54=$F54,"1","0")))</f>
        <v>1</v>
      </c>
      <c r="DW54" s="69"/>
      <c r="DX54" s="401" t="s">
        <v>45</v>
      </c>
      <c r="DY54" s="402"/>
      <c r="DZ54" s="403" t="s">
        <v>45</v>
      </c>
      <c r="EA54" s="421" t="b">
        <f>IF(AND(DX54=$C$54,DZ54=$E$54),1)</f>
        <v>0</v>
      </c>
      <c r="EB54" s="421" t="str">
        <f>IF(DX54&gt;DZ54,"1",IF(DX54&lt;DZ54,"2",IF(DX54=DZ54,"0")))</f>
        <v>0</v>
      </c>
      <c r="EC54" s="406" t="str">
        <f>IF(DX54="x","0",IF(EA54=1,"3",IF(EB54=$F54,"1","0")))</f>
        <v>0</v>
      </c>
      <c r="ED54" s="69"/>
      <c r="EE54" s="173">
        <v>1</v>
      </c>
      <c r="EF54" s="87" t="s">
        <v>0</v>
      </c>
      <c r="EG54" s="175">
        <v>1</v>
      </c>
      <c r="EH54" s="104" t="b">
        <f>IF(AND(EE54=$C$54,EG54=$E$54),1)</f>
        <v>0</v>
      </c>
      <c r="EI54" s="102" t="str">
        <f>IF(EE54&gt;EG54,"1",IF(EE54&lt;EG54,"2",IF(EE54=EG54,"0")))</f>
        <v>0</v>
      </c>
      <c r="EJ54" s="90" t="str">
        <f>IF(EE54="x","0",IF(EH54=1,"3",IF(EI54=$F54,"1","0")))</f>
        <v>0</v>
      </c>
      <c r="EK54" s="69"/>
      <c r="EL54" s="172">
        <v>2</v>
      </c>
      <c r="EM54" s="110"/>
      <c r="EN54" s="177">
        <v>0</v>
      </c>
      <c r="EO54" s="120" t="b">
        <f>IF(AND(EL54=$C$54,EN54=$E$54),1)</f>
        <v>0</v>
      </c>
      <c r="EP54" s="120" t="str">
        <f>IF(EL54&gt;EN54,"1",IF(EL54&lt;EN54,"2",IF(EL54=EN54,"0")))</f>
        <v>1</v>
      </c>
      <c r="EQ54" s="117" t="str">
        <f>IF(EL54="x","0",IF(EO54=1,"3",IF(EP54=$F54,"1","0")))</f>
        <v>1</v>
      </c>
      <c r="ER54" s="69"/>
      <c r="ES54" s="173">
        <v>2</v>
      </c>
      <c r="ET54" s="87" t="s">
        <v>0</v>
      </c>
      <c r="EU54" s="175">
        <v>1</v>
      </c>
      <c r="EV54" s="104" t="b">
        <f>IF(AND(ES54=$C$54,EU54=$E$54),1)</f>
        <v>0</v>
      </c>
      <c r="EW54" s="102" t="str">
        <f>IF(ES54&gt;EU54,"1",IF(ES54&lt;EU54,"2",IF(ES54=EU54,"0")))</f>
        <v>1</v>
      </c>
      <c r="EX54" s="90" t="str">
        <f>IF(ES54="x","0",IF(EV54=1,"3",IF(EW54=$F54,"1","0")))</f>
        <v>1</v>
      </c>
      <c r="EY54" s="69"/>
      <c r="EZ54" s="172">
        <v>1</v>
      </c>
      <c r="FA54" s="110"/>
      <c r="FB54" s="177">
        <v>0</v>
      </c>
      <c r="FC54" s="120" t="b">
        <f>IF(AND(EZ54=$C$54,FB54=$E$54),1)</f>
        <v>0</v>
      </c>
      <c r="FD54" s="120" t="str">
        <f>IF(EZ54&gt;FB54,"1",IF(EZ54&lt;FB54,"2",IF(EZ54=FB54,"0")))</f>
        <v>1</v>
      </c>
      <c r="FE54" s="117" t="str">
        <f>IF(EZ54="x","0",IF(FC54=1,"3",IF(FD54=$F54,"1","0")))</f>
        <v>1</v>
      </c>
      <c r="FF54" s="69"/>
      <c r="FG54" s="412" t="s">
        <v>45</v>
      </c>
      <c r="FH54" s="413" t="s">
        <v>0</v>
      </c>
      <c r="FI54" s="401" t="s">
        <v>45</v>
      </c>
      <c r="FJ54" s="424" t="b">
        <f>IF(AND(FG54=$C$54,FI54=$E$54),1)</f>
        <v>0</v>
      </c>
      <c r="FK54" s="421" t="str">
        <f>IF(FG54&gt;FI54,"1",IF(FG54&lt;FI54,"2",IF(FG54=FI54,"0")))</f>
        <v>0</v>
      </c>
      <c r="FL54" s="416" t="str">
        <f>IF(FG54="x","0",IF(FJ54=1,"3",IF(FK54=$F54,"1","0")))</f>
        <v>0</v>
      </c>
      <c r="FM54" s="69"/>
      <c r="FN54" s="172">
        <v>2</v>
      </c>
      <c r="FO54" s="110"/>
      <c r="FP54" s="177">
        <v>1</v>
      </c>
      <c r="FQ54" s="120" t="b">
        <f>IF(AND(FN54=$C$54,FP54=$E$54),1)</f>
        <v>0</v>
      </c>
      <c r="FR54" s="120" t="str">
        <f>IF(FN54&gt;FP54,"1",IF(FN54&lt;FP54,"2",IF(FN54=FP54,"0")))</f>
        <v>1</v>
      </c>
      <c r="FS54" s="117" t="str">
        <f>IF(FN54="x","0",IF(FQ54=1,"3",IF(FR54=$F54,"1","0")))</f>
        <v>1</v>
      </c>
      <c r="FT54" s="69"/>
      <c r="FU54" s="173">
        <v>1</v>
      </c>
      <c r="FV54" s="87" t="s">
        <v>0</v>
      </c>
      <c r="FW54" s="175">
        <v>2</v>
      </c>
      <c r="FX54" s="104" t="b">
        <f>IF(AND(FU54=$C$54,FW54=$E$54),1)</f>
        <v>0</v>
      </c>
      <c r="FY54" s="102" t="str">
        <f>IF(FU54&gt;FW54,"1",IF(FU54&lt;FW54,"2",IF(FU54=FW54,"0")))</f>
        <v>2</v>
      </c>
      <c r="FZ54" s="90" t="str">
        <f>IF(FU54="x","0",IF(FX54=1,"3",IF(FY54=$F54,"1","0")))</f>
        <v>0</v>
      </c>
      <c r="GA54" s="69"/>
      <c r="GB54" s="172">
        <v>1</v>
      </c>
      <c r="GC54" s="110"/>
      <c r="GD54" s="177">
        <v>0</v>
      </c>
      <c r="GE54" s="120" t="b">
        <f>IF(AND(GB54=$C$54,GD54=$E$54),1)</f>
        <v>0</v>
      </c>
      <c r="GF54" s="120" t="str">
        <f>IF(GB54&gt;GD54,"1",IF(GB54&lt;GD54,"2",IF(GB54=GD54,"0")))</f>
        <v>1</v>
      </c>
      <c r="GG54" s="117" t="str">
        <f>IF(GB54="x","0",IF(GE54=1,"3",IF(GF54=$F54,"1","0")))</f>
        <v>1</v>
      </c>
      <c r="GH54" s="69"/>
      <c r="GI54" s="540" t="s">
        <v>45</v>
      </c>
      <c r="GJ54" s="541" t="s">
        <v>0</v>
      </c>
      <c r="GK54" s="542" t="s">
        <v>45</v>
      </c>
      <c r="GL54" s="556" t="b">
        <f>IF(AND(GI54=$C$54,GK54=$E$54),1)</f>
        <v>0</v>
      </c>
      <c r="GM54" s="557" t="str">
        <f>IF(GI54&gt;GK54,"1",IF(GI54&lt;GK54,"2",IF(GI54=GK54,"0")))</f>
        <v>0</v>
      </c>
      <c r="GN54" s="543" t="str">
        <f>IF(GI54="x","0",IF(GL54=1,"3",IF(GM54=$F54,"1","0")))</f>
        <v>0</v>
      </c>
      <c r="GO54" s="69"/>
      <c r="GP54" s="172">
        <v>2</v>
      </c>
      <c r="GQ54" s="110"/>
      <c r="GR54" s="177">
        <v>2</v>
      </c>
      <c r="GS54" s="120" t="b">
        <f>IF(AND(GP54=$C$54,GR54=$E$54),1)</f>
        <v>0</v>
      </c>
      <c r="GT54" s="120" t="str">
        <f>IF(GP54&gt;GR54,"1",IF(GP54&lt;GR54,"2",IF(GP54=GR54,"0")))</f>
        <v>0</v>
      </c>
      <c r="GU54" s="117" t="str">
        <f>IF(GP54="x","0",IF(GS54=1,"3",IF(GT54=$F54,"1","0")))</f>
        <v>0</v>
      </c>
      <c r="GV54" s="69"/>
      <c r="GW54" s="173">
        <v>2</v>
      </c>
      <c r="GX54" s="87" t="s">
        <v>0</v>
      </c>
      <c r="GY54" s="175">
        <v>1</v>
      </c>
      <c r="GZ54" s="104" t="b">
        <f>IF(AND(GW54=$C$54,GY54=$E$54),1)</f>
        <v>0</v>
      </c>
      <c r="HA54" s="102" t="str">
        <f>IF(GW54&gt;GY54,"1",IF(GW54&lt;GY54,"2",IF(GW54=GY54,"0")))</f>
        <v>1</v>
      </c>
      <c r="HB54" s="90" t="str">
        <f>IF(GW54="x","0",IF(GZ54=1,"3",IF(HA54=$F54,"1","0")))</f>
        <v>1</v>
      </c>
      <c r="HC54" s="69"/>
      <c r="HD54" s="542" t="s">
        <v>45</v>
      </c>
      <c r="HE54" s="199"/>
      <c r="HF54" s="652" t="s">
        <v>45</v>
      </c>
      <c r="HG54" s="557" t="b">
        <f>IF(AND(HD54=$C$54,HF54=$E$54),1)</f>
        <v>0</v>
      </c>
      <c r="HH54" s="557" t="str">
        <f>IF(HD54&gt;HF54,"1",IF(HD54&lt;HF54,"2",IF(HD54=HF54,"0")))</f>
        <v>0</v>
      </c>
      <c r="HI54" s="660" t="str">
        <f>IF(HD54="x","0",IF(HG54=1,"3",IF(HH54=$F54,"1","0")))</f>
        <v>0</v>
      </c>
      <c r="HJ54" s="69"/>
      <c r="HK54" s="173">
        <v>0</v>
      </c>
      <c r="HL54" s="87" t="s">
        <v>0</v>
      </c>
      <c r="HM54" s="175">
        <v>0</v>
      </c>
      <c r="HN54" s="104" t="b">
        <f>IF(AND(HK54=$C$54,HM54=$E$54),1)</f>
        <v>0</v>
      </c>
      <c r="HO54" s="102" t="str">
        <f>IF(HK54&gt;HM54,"1",IF(HK54&lt;HM54,"2",IF(HK54=HM54,"0")))</f>
        <v>0</v>
      </c>
      <c r="HP54" s="90" t="str">
        <f>IF(HK54="x","0",IF(HN54=1,"3",IF(HO54=$F54,"1","0")))</f>
        <v>0</v>
      </c>
      <c r="HQ54" s="69"/>
      <c r="HR54" s="172">
        <v>1</v>
      </c>
      <c r="HS54" s="110"/>
      <c r="HT54" s="177">
        <v>1</v>
      </c>
      <c r="HU54" s="120" t="b">
        <f>IF(AND(HR54=$C$54,HT54=$E$54),1)</f>
        <v>0</v>
      </c>
      <c r="HV54" s="120" t="str">
        <f>IF(HR54&gt;HT54,"1",IF(HR54&lt;HT54,"2",IF(HR54=HT54,"0")))</f>
        <v>0</v>
      </c>
      <c r="HW54" s="117" t="str">
        <f>IF(HR54="x","0",IF(HU54=1,"3",IF(HV54=$F54,"1","0")))</f>
        <v>0</v>
      </c>
      <c r="HX54" s="69"/>
      <c r="HY54" s="540" t="s">
        <v>45</v>
      </c>
      <c r="HZ54" s="541" t="s">
        <v>0</v>
      </c>
      <c r="IA54" s="542" t="s">
        <v>45</v>
      </c>
      <c r="IB54" s="556" t="b">
        <f>IF(AND(HY54=$C$54,IA54=$E$54),1)</f>
        <v>0</v>
      </c>
      <c r="IC54" s="557" t="str">
        <f>IF(HY54&gt;IA54,"1",IF(HY54&lt;IA54,"2",IF(HY54=IA54,"0")))</f>
        <v>0</v>
      </c>
      <c r="ID54" s="543" t="str">
        <f>IF(HY54="x","0",IF(IB54=1,"3",IF(IC54=$F54,"1","0")))</f>
        <v>0</v>
      </c>
      <c r="IE54" s="69"/>
      <c r="IF54" s="172">
        <v>2</v>
      </c>
      <c r="IG54" s="110"/>
      <c r="IH54" s="177">
        <v>0</v>
      </c>
      <c r="II54" s="104" t="b">
        <f>IF(AND(IF54=$C$54,IH54=$E$54),1)</f>
        <v>0</v>
      </c>
      <c r="IJ54" s="102" t="str">
        <f>IF(IF54&gt;IH54,"1",IF(IF54&lt;IH54,"2",IF(IF54=IH54,"0")))</f>
        <v>1</v>
      </c>
      <c r="IK54" s="117" t="str">
        <f>IF(IF54="x","0",IF(II54=1,"3",IF(IJ54=$F54,"1","0")))</f>
        <v>1</v>
      </c>
      <c r="IL54" s="69"/>
      <c r="IM54" s="172">
        <v>1</v>
      </c>
      <c r="IN54" s="110"/>
      <c r="IO54" s="177">
        <v>2</v>
      </c>
      <c r="IP54" s="104" t="b">
        <f>IF(AND(IM54=$C$54,IO54=$E$54),1)</f>
        <v>0</v>
      </c>
      <c r="IQ54" s="102" t="str">
        <f>IF(IM54&gt;IO54,"1",IF(IM54&lt;IO54,"2",IF(IM54=IO54,"0")))</f>
        <v>2</v>
      </c>
      <c r="IR54" s="117" t="str">
        <f>IF(IM54="x","0",IF(IP54=1,"3",IF(IQ54=$F54,"1","0")))</f>
        <v>0</v>
      </c>
      <c r="IS54" s="69"/>
      <c r="IT54" s="172">
        <v>1</v>
      </c>
      <c r="IU54" s="110"/>
      <c r="IV54" s="177">
        <v>1</v>
      </c>
      <c r="IW54" s="104" t="b">
        <f>IF(AND(IT54=$C$54,IV54=$E$54),1)</f>
        <v>0</v>
      </c>
      <c r="IX54" s="102" t="str">
        <f>IF(IT54&gt;IV54,"1",IF(IT54&lt;IV54,"2",IF(IT54=IV54,"0")))</f>
        <v>0</v>
      </c>
      <c r="IY54" s="117" t="str">
        <f>IF(IT54="x","0",IF(IW54=1,"3",IF(IX54=$F54,"1","0")))</f>
        <v>0</v>
      </c>
      <c r="IZ54" s="69"/>
      <c r="JA54" s="207"/>
      <c r="JB54" s="33" t="s">
        <v>18</v>
      </c>
      <c r="JC54" s="527">
        <f>COUNTIF($N52:$N56,"1")+COUNTIF($N52:$N56,"1,5")</f>
        <v>2</v>
      </c>
      <c r="JD54" s="35">
        <f>COUNTIF($U52:$U56,"1")+COUNTIF($U52:$U56,"1,5")</f>
        <v>2</v>
      </c>
      <c r="JE54" s="445">
        <f>COUNTIF($AB52:$AB56,"1")+COUNTIF($AB52:$AB56,"1,5")</f>
        <v>2</v>
      </c>
      <c r="JF54" s="35">
        <f>COUNTIF($AI52:$AI56,"1")+COUNTIF($AI52:$AI56,"1,5")</f>
        <v>1</v>
      </c>
      <c r="JG54" s="445">
        <f>COUNTIF($AP52:$AP56,"1")+COUNTIF($AP52:$AP56,"1,5")</f>
        <v>0</v>
      </c>
      <c r="JH54" s="516">
        <f>COUNTIF($AW52:$AW56,"1")+COUNTIF($AW52:$AW56,"1,5")</f>
        <v>0</v>
      </c>
      <c r="JI54" s="445">
        <f>COUNTIF($BD52:$BD56,"1")+COUNTIF($BD52:$BD56,"1,5")</f>
        <v>0</v>
      </c>
      <c r="JJ54" s="35">
        <f>COUNTIF($BK52:$BK56,"1")+COUNTIF($BK52:$BK56,"1,5")</f>
        <v>2</v>
      </c>
      <c r="JK54" s="445">
        <f>COUNTIF($BR52:$BR56,"1")+COUNTIF($BR52:$BR56,"1,5")</f>
        <v>1</v>
      </c>
      <c r="JL54" s="35">
        <f>COUNTIF($BY52:$BY56,"1")+COUNTIF($BY52:$BY56,"1,5")</f>
        <v>1</v>
      </c>
      <c r="JM54" s="445">
        <f>COUNTIF($CF52:$CF56,"1")+COUNTIF($CF52:$CF56,"1,5")</f>
        <v>2</v>
      </c>
      <c r="JN54" s="516">
        <f>COUNTIF($CM52:$CM56,"1")+COUNTIF($CM52:$CM56,"1,5")</f>
        <v>2</v>
      </c>
      <c r="JO54" s="445">
        <f>COUNTIF($CT52:$CT56,"1")+COUNTIF($CT52:$CT56,"1,5")</f>
        <v>2</v>
      </c>
      <c r="JP54" s="35">
        <f>COUNTIF($DA52:$DA56,"1")+COUNTIF($DA52:$DA56,"1,5")</f>
        <v>2</v>
      </c>
      <c r="JQ54" s="443">
        <f>COUNTIF(DH52:$DH56,"1")+COUNTIF(DH52:$DH56,"1,5")</f>
        <v>0</v>
      </c>
      <c r="JR54" s="24">
        <f>COUNTIF($DO52:$DO56,"1")+COUNTIF($DO52:$DO56,"1,5")</f>
        <v>0</v>
      </c>
      <c r="JS54" s="445">
        <f>COUNTIF($DV52:$DV56,"1")+COUNTIF($DV52:$DV56,"1,5")</f>
        <v>2</v>
      </c>
      <c r="JT54" s="35">
        <f>COUNTIF($EC52:$EC56,"1")+COUNTIF($EC52:$EC56,"1,5")</f>
        <v>0</v>
      </c>
      <c r="JU54" s="445">
        <f>COUNTIF($EJ52:$EJ56,"1")+COUNTIF($EJ52:$EJ56,"1,5")</f>
        <v>2</v>
      </c>
      <c r="JV54" s="35">
        <f>COUNTIF($EQ52:$EQ56,"1")+COUNTIF($EQ52:$EQ56,"1,5")</f>
        <v>2</v>
      </c>
      <c r="JW54" s="445">
        <f>COUNTIF($EX52:$EX56,"1")+COUNTIF($EX52:$EX56,"1,5")</f>
        <v>2</v>
      </c>
      <c r="JX54" s="24">
        <f>COUNTIF($FE52:$FE56,"1")+COUNTIF($FE52:$FE56,"1,5")</f>
        <v>2</v>
      </c>
      <c r="JY54" s="443">
        <f>COUNTIF($FL52:$FL56,"1")+COUNTIF($FL52:$FL56,"1,5")</f>
        <v>0</v>
      </c>
      <c r="JZ54" s="35">
        <f>COUNTIF($FS52:$FS56,"1")+COUNTIF($FS52:$FS56,"1,5")</f>
        <v>2</v>
      </c>
      <c r="KA54" s="445">
        <f>COUNTIF($FZ52:$FZ56,"1")+COUNTIF($FZ52:$FZ56,"1,5")</f>
        <v>0</v>
      </c>
      <c r="KB54" s="35">
        <f>COUNTIF($GG52:$GG56,"1")+COUNTIF($GG52:$GG56,"1,5")</f>
        <v>2</v>
      </c>
      <c r="KC54" s="445">
        <f>COUNTIF($GN52:$GN56,"1")+COUNTIF($GN52:$GN56,"1,5")</f>
        <v>0</v>
      </c>
      <c r="KD54" s="516">
        <f>COUNTIF($GU52:$GU56,"1")+COUNTIF($GU52:$GU56,"1,5")</f>
        <v>1</v>
      </c>
      <c r="KE54" s="527">
        <f>COUNTIF($HB52:$HB56,"1")+COUNTIF($HB52:$HB56,"1,5")</f>
        <v>2</v>
      </c>
      <c r="KF54" s="35">
        <f>COUNTIF($HI52:$HI56,"1")+COUNTIF($HI52:$HI56,"1,5")</f>
        <v>0</v>
      </c>
      <c r="KG54" s="445">
        <f>COUNTIF($HP52:$HP56,"1")+COUNTIF($HP52:$HP56,"1,5")</f>
        <v>2</v>
      </c>
      <c r="KH54" s="35">
        <f>COUNTIF($HW52:$HW56,"1")+COUNTIF($HW52:$HW56,"1,5")</f>
        <v>1</v>
      </c>
      <c r="KI54" s="445">
        <f>COUNTIF($ID52:$ID56,"1")+COUNTIF($ID52:$ID56,"1,5")</f>
        <v>0</v>
      </c>
      <c r="KJ54" s="35">
        <f>COUNTIF($IK52:$IK56,"1")+COUNTIF($IK52:$IK56,"1,5")</f>
        <v>3</v>
      </c>
      <c r="KK54" s="35">
        <f>COUNTIF($IR52:$IR56,"1")+COUNTIF($IR52:$IR56,"1,5")</f>
        <v>1</v>
      </c>
      <c r="KL54" s="35">
        <f>COUNTIF($IY52:$IY56,"1")+COUNTIF($IY52:$IY56,"1,5")</f>
        <v>0</v>
      </c>
    </row>
    <row r="55" spans="1:16382" ht="13" outlineLevel="1">
      <c r="A55" s="823" t="s">
        <v>110</v>
      </c>
      <c r="B55" s="824"/>
      <c r="C55" s="194">
        <v>0</v>
      </c>
      <c r="D55" s="195" t="s">
        <v>0</v>
      </c>
      <c r="E55" s="196">
        <v>0</v>
      </c>
      <c r="F55" s="8" t="str">
        <f>IF(C55="x","4",IF(C55&gt;E55,"1",IF(C55&lt;E55,"2",IF(C55=E55,"0",))))</f>
        <v>0</v>
      </c>
      <c r="G55" s="30"/>
      <c r="H55" s="7"/>
      <c r="I55" s="173">
        <v>0</v>
      </c>
      <c r="J55" s="87" t="s">
        <v>0</v>
      </c>
      <c r="K55" s="175">
        <v>1</v>
      </c>
      <c r="L55" s="104" t="b">
        <f>IF(AND(I55=$C$55,K55=$E$55),1)</f>
        <v>0</v>
      </c>
      <c r="M55" s="102" t="str">
        <f>IF(I55&gt;K55,"1",IF(I55&lt;K55,"2",IF(I55=K55,"0")))</f>
        <v>2</v>
      </c>
      <c r="N55" s="90" t="str">
        <f>IF(I55="x","0",IF(L55=1,"3",IF(M55=$F55,"1","0")))</f>
        <v>0</v>
      </c>
      <c r="O55" s="69"/>
      <c r="P55" s="172">
        <v>1</v>
      </c>
      <c r="Q55" s="110"/>
      <c r="R55" s="177">
        <v>2</v>
      </c>
      <c r="S55" s="120" t="b">
        <f>IF(AND(P55=$C$55,R55=$E$55),1)</f>
        <v>0</v>
      </c>
      <c r="T55" s="120" t="str">
        <f>IF(P55&gt;R55,"1",IF(P55&lt;R55,"2",IF(P55=R55,"0")))</f>
        <v>2</v>
      </c>
      <c r="U55" s="117" t="str">
        <f>IF(P55="x","0",IF(S55=1,"3",IF(T55=$F55,"1","0")))</f>
        <v>0</v>
      </c>
      <c r="V55" s="69"/>
      <c r="W55" s="173">
        <v>0</v>
      </c>
      <c r="X55" s="87" t="s">
        <v>0</v>
      </c>
      <c r="Y55" s="175">
        <v>1</v>
      </c>
      <c r="Z55" s="104" t="b">
        <f>IF(AND(W55=$C$55,Y55=$E$55),1)</f>
        <v>0</v>
      </c>
      <c r="AA55" s="102" t="str">
        <f>IF(W55&gt;Y55,"1",IF(W55&lt;Y55,"2",IF(W55=Y55,"0")))</f>
        <v>2</v>
      </c>
      <c r="AB55" s="90" t="str">
        <f>IF(W55="x","0",IF(Z55=1,"3",IF(AA55=$F55,"1","0")))</f>
        <v>0</v>
      </c>
      <c r="AC55" s="69"/>
      <c r="AD55" s="172">
        <v>1</v>
      </c>
      <c r="AE55" s="110"/>
      <c r="AF55" s="177">
        <v>2</v>
      </c>
      <c r="AG55" s="120" t="b">
        <f>IF(AND(AD55=$C$55,AF55=$E$55),1)</f>
        <v>0</v>
      </c>
      <c r="AH55" s="120" t="str">
        <f>IF(AD55&gt;AF55,"1",IF(AD55&lt;AF55,"2",IF(AD55=AF55,"0")))</f>
        <v>2</v>
      </c>
      <c r="AI55" s="117" t="str">
        <f>IF(AD55="x","0",IF(AG55=1,"3",IF(AH55=$F55,"1","0")))</f>
        <v>0</v>
      </c>
      <c r="AJ55" s="69"/>
      <c r="AK55" s="412" t="s">
        <v>45</v>
      </c>
      <c r="AL55" s="413" t="s">
        <v>0</v>
      </c>
      <c r="AM55" s="401" t="s">
        <v>45</v>
      </c>
      <c r="AN55" s="424" t="b">
        <f>IF(AND(AK55=$C$55,AM55=$E$55),1)</f>
        <v>0</v>
      </c>
      <c r="AO55" s="421" t="str">
        <f>IF(AK55&gt;AM55,"1",IF(AK55&lt;AM55,"2",IF(AK55=AM55,"0")))</f>
        <v>0</v>
      </c>
      <c r="AP55" s="416" t="str">
        <f>IF(AK55="x","0",IF(AN55=1,"3",IF(AO55=$F55,"1","0")))</f>
        <v>0</v>
      </c>
      <c r="AQ55" s="69"/>
      <c r="AR55" s="172">
        <v>0</v>
      </c>
      <c r="AS55" s="110"/>
      <c r="AT55" s="177">
        <v>3</v>
      </c>
      <c r="AU55" s="120" t="b">
        <f>IF(AND(AR55=$C$55,AT55=$E$55),1)</f>
        <v>0</v>
      </c>
      <c r="AV55" s="120" t="str">
        <f>IF(AR55&gt;AT55,"1",IF(AR55&lt;AT55,"2",IF(AR55=AT55,"0")))</f>
        <v>2</v>
      </c>
      <c r="AW55" s="117" t="str">
        <f>IF(AR55="x","0",IF(AU55=1,"3",IF(AV55=$F55,"1","0")))</f>
        <v>0</v>
      </c>
      <c r="AX55" s="69"/>
      <c r="AY55" s="173">
        <v>1</v>
      </c>
      <c r="AZ55" s="87" t="s">
        <v>0</v>
      </c>
      <c r="BA55" s="175">
        <v>3</v>
      </c>
      <c r="BB55" s="104" t="b">
        <f>IF(AND(AY55=$C$55,BA55=$E$55),1)</f>
        <v>0</v>
      </c>
      <c r="BC55" s="102" t="str">
        <f>IF(AY55&gt;BA55,"1",IF(AY55&lt;BA55,"2",IF(AY55=BA55,"0")))</f>
        <v>2</v>
      </c>
      <c r="BD55" s="90" t="str">
        <f>IF(AY55="x","0",IF(BB55=1,"3",IF(BC55=$F55,"1","0")))</f>
        <v>0</v>
      </c>
      <c r="BE55" s="69"/>
      <c r="BF55" s="172">
        <v>0</v>
      </c>
      <c r="BG55" s="110"/>
      <c r="BH55" s="177">
        <v>2</v>
      </c>
      <c r="BI55" s="120" t="b">
        <f>IF(AND(BF55=$C$55,BH55=$E$55),1)</f>
        <v>0</v>
      </c>
      <c r="BJ55" s="120" t="str">
        <f>IF(BF55&gt;BH55,"1",IF(BF55&lt;BH55,"2",IF(BF55=BH55,"0")))</f>
        <v>2</v>
      </c>
      <c r="BK55" s="117" t="str">
        <f>IF(BF55="x","0",IF(BI55=1,"3",IF(BJ55=$F55,"1","0")))</f>
        <v>0</v>
      </c>
      <c r="BL55" s="69"/>
      <c r="BM55" s="173">
        <v>1</v>
      </c>
      <c r="BN55" s="87" t="s">
        <v>0</v>
      </c>
      <c r="BO55" s="175">
        <v>2</v>
      </c>
      <c r="BP55" s="104" t="b">
        <f>IF(AND(BM55=$C$55,BO55=$E$55),1)</f>
        <v>0</v>
      </c>
      <c r="BQ55" s="102" t="str">
        <f>IF(BM55&gt;BO55,"1",IF(BM55&lt;BO55,"2",IF(BM55=BO55,"0")))</f>
        <v>2</v>
      </c>
      <c r="BR55" s="90" t="str">
        <f>IF(BM55="x","0",IF(BP55=1,"3",IF(BQ55=$F55,"1","0")))</f>
        <v>0</v>
      </c>
      <c r="BS55" s="69"/>
      <c r="BT55" s="172">
        <v>1</v>
      </c>
      <c r="BU55" s="110"/>
      <c r="BV55" s="177">
        <v>2</v>
      </c>
      <c r="BW55" s="120" t="b">
        <f>IF(AND(BT55=$C$55,BV55=$E$55),1)</f>
        <v>0</v>
      </c>
      <c r="BX55" s="120" t="str">
        <f>IF(BT55&gt;BV55,"1",IF(BT55&lt;BV55,"2",IF(BT55=BV55,"0")))</f>
        <v>2</v>
      </c>
      <c r="BY55" s="117" t="str">
        <f>IF(BT55="x","0",IF(BW55=1,"3",IF(BX55=$F55,"1","0")))</f>
        <v>0</v>
      </c>
      <c r="BZ55" s="69"/>
      <c r="CA55" s="173">
        <v>0</v>
      </c>
      <c r="CB55" s="87" t="s">
        <v>0</v>
      </c>
      <c r="CC55" s="175">
        <v>2</v>
      </c>
      <c r="CD55" s="104" t="b">
        <f>IF(AND(CA55=$C$55,CC55=$E$55),1)</f>
        <v>0</v>
      </c>
      <c r="CE55" s="102" t="str">
        <f>IF(CA55&gt;CC55,"1",IF(CA55&lt;CC55,"2",IF(CA55=CC55,"0")))</f>
        <v>2</v>
      </c>
      <c r="CF55" s="90" t="str">
        <f>IF(CA55="x","0",IF(CD55=1,"3",IF(CE55=$F55,"1","0")))</f>
        <v>0</v>
      </c>
      <c r="CG55" s="69"/>
      <c r="CH55" s="172">
        <v>0</v>
      </c>
      <c r="CI55" s="110"/>
      <c r="CJ55" s="177">
        <v>1</v>
      </c>
      <c r="CK55" s="120" t="b">
        <f>IF(AND(CH55=$C$55,CJ55=$E$55),1)</f>
        <v>0</v>
      </c>
      <c r="CL55" s="120" t="str">
        <f>IF(CH55&gt;CJ55,"1",IF(CH55&lt;CJ55,"2",IF(CH55=CJ55,"0")))</f>
        <v>2</v>
      </c>
      <c r="CM55" s="117" t="str">
        <f>IF(CH55="x","0",IF(CK55=1,"3",IF(CL55=$F55,"1","0")))</f>
        <v>0</v>
      </c>
      <c r="CN55" s="69"/>
      <c r="CO55" s="173">
        <v>1</v>
      </c>
      <c r="CP55" s="87" t="s">
        <v>0</v>
      </c>
      <c r="CQ55" s="175">
        <v>2</v>
      </c>
      <c r="CR55" s="104" t="b">
        <f>IF(AND(CO55=$C$55,CQ55=$E$55),1)</f>
        <v>0</v>
      </c>
      <c r="CS55" s="102" t="str">
        <f>IF(CO55&gt;CQ55,"1",IF(CO55&lt;CQ55,"2",IF(CO55=CQ55,"0")))</f>
        <v>2</v>
      </c>
      <c r="CT55" s="90" t="str">
        <f>IF(CO55="x","0",IF(CR55=1,"3",IF(CS55=$F55,"1","0")))</f>
        <v>0</v>
      </c>
      <c r="CU55" s="69"/>
      <c r="CV55" s="172">
        <v>1</v>
      </c>
      <c r="CW55" s="110"/>
      <c r="CX55" s="177">
        <v>3</v>
      </c>
      <c r="CY55" s="120" t="b">
        <f>IF(AND(CV55=$C$55,CX55=$E$55),1)</f>
        <v>0</v>
      </c>
      <c r="CZ55" s="120" t="str">
        <f>IF(CV55&gt;CX55,"1",IF(CV55&lt;CX55,"2",IF(CV55=CX55,"0")))</f>
        <v>2</v>
      </c>
      <c r="DA55" s="117" t="str">
        <f>IF(CV55="x","0",IF(CY55=1,"3",IF(CZ55=$F55,"1","0")))</f>
        <v>0</v>
      </c>
      <c r="DB55" s="69"/>
      <c r="DC55" s="412" t="s">
        <v>45</v>
      </c>
      <c r="DD55" s="413" t="s">
        <v>0</v>
      </c>
      <c r="DE55" s="401" t="s">
        <v>45</v>
      </c>
      <c r="DF55" s="424" t="b">
        <f>IF(AND(DC55=$C$55,DE55=$E$55),1)</f>
        <v>0</v>
      </c>
      <c r="DG55" s="421" t="str">
        <f>IF(DC55&gt;DE55,"1",IF(DC55&lt;DE55,"2",IF(DC55=DE55,"0")))</f>
        <v>0</v>
      </c>
      <c r="DH55" s="416" t="str">
        <f>IF(DC55="x","0",IF(DF55=1,"3",IF(DG55=$F55,"1","0")))</f>
        <v>0</v>
      </c>
      <c r="DI55" s="69"/>
      <c r="DJ55" s="172">
        <v>0</v>
      </c>
      <c r="DK55" s="110"/>
      <c r="DL55" s="177">
        <v>2</v>
      </c>
      <c r="DM55" s="120" t="b">
        <f>IF(AND(DJ55=$C$55,DL55=$E$55),1)</f>
        <v>0</v>
      </c>
      <c r="DN55" s="120" t="str">
        <f>IF(DJ55&gt;DL55,"1",IF(DJ55&lt;DL55,"2",IF(DJ55=DL55,"0")))</f>
        <v>2</v>
      </c>
      <c r="DO55" s="117" t="str">
        <f>IF(DJ55="x","0",IF(DM55=1,"3",IF(DN55=$F55,"1","0")))</f>
        <v>0</v>
      </c>
      <c r="DP55" s="69"/>
      <c r="DQ55" s="173">
        <v>1</v>
      </c>
      <c r="DR55" s="87" t="s">
        <v>0</v>
      </c>
      <c r="DS55" s="175">
        <v>1</v>
      </c>
      <c r="DT55" s="188" t="b">
        <f>IF(AND(DQ55=$C$55,DS55=$E$55),1)</f>
        <v>0</v>
      </c>
      <c r="DU55" s="187" t="str">
        <f>IF(DQ55&gt;DS55,"1",IF(DQ55&lt;DS55,"2",IF(DQ55=DS55,"0")))</f>
        <v>0</v>
      </c>
      <c r="DV55" s="90" t="str">
        <f>IF(DQ55="x","0",IF(DT55=1,"3",IF(DU55=$F55,"1","0")))</f>
        <v>1</v>
      </c>
      <c r="DW55" s="69"/>
      <c r="DX55" s="401" t="s">
        <v>45</v>
      </c>
      <c r="DY55" s="402"/>
      <c r="DZ55" s="403" t="s">
        <v>45</v>
      </c>
      <c r="EA55" s="421" t="b">
        <f>IF(AND(DX55=$C$55,DZ55=$E$55),1)</f>
        <v>0</v>
      </c>
      <c r="EB55" s="421" t="str">
        <f>IF(DX55&gt;DZ55,"1",IF(DX55&lt;DZ55,"2",IF(DX55=DZ55,"0")))</f>
        <v>0</v>
      </c>
      <c r="EC55" s="406" t="str">
        <f>IF(DX55="x","0",IF(EA55=1,"3",IF(EB55=$F55,"1","0")))</f>
        <v>0</v>
      </c>
      <c r="ED55" s="69"/>
      <c r="EE55" s="173">
        <v>1</v>
      </c>
      <c r="EF55" s="87" t="s">
        <v>0</v>
      </c>
      <c r="EG55" s="175">
        <v>1</v>
      </c>
      <c r="EH55" s="104" t="b">
        <f>IF(AND(EE55=$C$55,EG55=$E$55),1)</f>
        <v>0</v>
      </c>
      <c r="EI55" s="102" t="str">
        <f>IF(EE55&gt;EG55,"1",IF(EE55&lt;EG55,"2",IF(EE55=EG55,"0")))</f>
        <v>0</v>
      </c>
      <c r="EJ55" s="90" t="str">
        <f>IF(EE55="x","0",IF(EH55=1,"3",IF(EI55=$F55,"1","0")))</f>
        <v>1</v>
      </c>
      <c r="EK55" s="69"/>
      <c r="EL55" s="172">
        <v>1</v>
      </c>
      <c r="EM55" s="110"/>
      <c r="EN55" s="177">
        <v>2</v>
      </c>
      <c r="EO55" s="120" t="b">
        <f>IF(AND(EL55=$C$55,EN55=$E$55),1)</f>
        <v>0</v>
      </c>
      <c r="EP55" s="120" t="str">
        <f>IF(EL55&gt;EN55,"1",IF(EL55&lt;EN55,"2",IF(EL55=EN55,"0")))</f>
        <v>2</v>
      </c>
      <c r="EQ55" s="117" t="str">
        <f>IF(EL55="x","0",IF(EO55=1,"3",IF(EP55=$F55,"1","0")))</f>
        <v>0</v>
      </c>
      <c r="ER55" s="69"/>
      <c r="ES55" s="173">
        <v>1</v>
      </c>
      <c r="ET55" s="87" t="s">
        <v>0</v>
      </c>
      <c r="EU55" s="175">
        <v>3</v>
      </c>
      <c r="EV55" s="104" t="b">
        <f>IF(AND(ES55=$C$55,EU55=$E$55),1)</f>
        <v>0</v>
      </c>
      <c r="EW55" s="102" t="str">
        <f>IF(ES55&gt;EU55,"1",IF(ES55&lt;EU55,"2",IF(ES55=EU55,"0")))</f>
        <v>2</v>
      </c>
      <c r="EX55" s="90" t="str">
        <f>IF(ES55="x","0",IF(EV55=1,"3",IF(EW55=$F55,"1","0")))</f>
        <v>0</v>
      </c>
      <c r="EY55" s="69"/>
      <c r="EZ55" s="172">
        <v>0</v>
      </c>
      <c r="FA55" s="110"/>
      <c r="FB55" s="177">
        <v>2</v>
      </c>
      <c r="FC55" s="120" t="b">
        <f>IF(AND(EZ55=$C$55,FB55=$E$55),1)</f>
        <v>0</v>
      </c>
      <c r="FD55" s="120" t="str">
        <f>IF(EZ55&gt;FB55,"1",IF(EZ55&lt;FB55,"2",IF(EZ55=FB55,"0")))</f>
        <v>2</v>
      </c>
      <c r="FE55" s="117" t="str">
        <f>IF(EZ55="x","0",IF(FC55=1,"3",IF(FD55=$F55,"1","0")))</f>
        <v>0</v>
      </c>
      <c r="FF55" s="69"/>
      <c r="FG55" s="412" t="s">
        <v>45</v>
      </c>
      <c r="FH55" s="413" t="s">
        <v>0</v>
      </c>
      <c r="FI55" s="401" t="s">
        <v>45</v>
      </c>
      <c r="FJ55" s="424" t="b">
        <f>IF(AND(FG55=$C$55,FI55=$E$55),1)</f>
        <v>0</v>
      </c>
      <c r="FK55" s="421" t="str">
        <f>IF(FG55&gt;FI55,"1",IF(FG55&lt;FI55,"2",IF(FG55=FI55,"0")))</f>
        <v>0</v>
      </c>
      <c r="FL55" s="416" t="str">
        <f>IF(FG55="x","0",IF(FJ55=1,"3",IF(FK55=$F55,"1","0")))</f>
        <v>0</v>
      </c>
      <c r="FM55" s="69"/>
      <c r="FN55" s="172">
        <v>2</v>
      </c>
      <c r="FO55" s="110"/>
      <c r="FP55" s="177">
        <v>1</v>
      </c>
      <c r="FQ55" s="120" t="b">
        <f>IF(AND(FN55=$C$55,FP55=$E$55),1)</f>
        <v>0</v>
      </c>
      <c r="FR55" s="120" t="str">
        <f>IF(FN55&gt;FP55,"1",IF(FN55&lt;FP55,"2",IF(FN55=FP55,"0")))</f>
        <v>1</v>
      </c>
      <c r="FS55" s="117" t="str">
        <f>IF(FN55="x","0",IF(FQ55=1,"3",IF(FR55=$F55,"1","0")))</f>
        <v>0</v>
      </c>
      <c r="FT55" s="69"/>
      <c r="FU55" s="173">
        <v>0</v>
      </c>
      <c r="FV55" s="87" t="s">
        <v>0</v>
      </c>
      <c r="FW55" s="175">
        <v>1</v>
      </c>
      <c r="FX55" s="104" t="b">
        <f>IF(AND(FU55=$C$55,FW55=$E$55),1)</f>
        <v>0</v>
      </c>
      <c r="FY55" s="102" t="str">
        <f>IF(FU55&gt;FW55,"1",IF(FU55&lt;FW55,"2",IF(FU55=FW55,"0")))</f>
        <v>2</v>
      </c>
      <c r="FZ55" s="90" t="str">
        <f>IF(FU55="x","0",IF(FX55=1,"3",IF(FY55=$F55,"1","0")))</f>
        <v>0</v>
      </c>
      <c r="GA55" s="69"/>
      <c r="GB55" s="172">
        <v>2</v>
      </c>
      <c r="GC55" s="110"/>
      <c r="GD55" s="177">
        <v>0</v>
      </c>
      <c r="GE55" s="120" t="b">
        <f>IF(AND(GB55=$C$55,GD55=$E$55),1)</f>
        <v>0</v>
      </c>
      <c r="GF55" s="120" t="str">
        <f>IF(GB55&gt;GD55,"1",IF(GB55&lt;GD55,"2",IF(GB55=GD55,"0")))</f>
        <v>1</v>
      </c>
      <c r="GG55" s="117" t="str">
        <f>IF(GB55="x","0",IF(GE55=1,"3",IF(GF55=$F55,"1","0")))</f>
        <v>0</v>
      </c>
      <c r="GH55" s="69"/>
      <c r="GI55" s="540" t="s">
        <v>45</v>
      </c>
      <c r="GJ55" s="541" t="s">
        <v>0</v>
      </c>
      <c r="GK55" s="542" t="s">
        <v>45</v>
      </c>
      <c r="GL55" s="556" t="b">
        <f>IF(AND(GI55=$C$55,GK55=$E$55),1)</f>
        <v>0</v>
      </c>
      <c r="GM55" s="557" t="str">
        <f>IF(GI55&gt;GK55,"1",IF(GI55&lt;GK55,"2",IF(GI55=GK55,"0")))</f>
        <v>0</v>
      </c>
      <c r="GN55" s="543" t="str">
        <f>IF(GI55="x","0",IF(GL55=1,"3",IF(GM55=$F55,"1","0")))</f>
        <v>0</v>
      </c>
      <c r="GO55" s="69"/>
      <c r="GP55" s="172">
        <v>0</v>
      </c>
      <c r="GQ55" s="110"/>
      <c r="GR55" s="177">
        <v>1</v>
      </c>
      <c r="GS55" s="120" t="b">
        <f>IF(AND(GP55=$C$55,GR55=$E$55),1)</f>
        <v>0</v>
      </c>
      <c r="GT55" s="120" t="str">
        <f>IF(GP55&gt;GR55,"1",IF(GP55&lt;GR55,"2",IF(GP55=GR55,"0")))</f>
        <v>2</v>
      </c>
      <c r="GU55" s="117" t="str">
        <f>IF(GP55="x","0",IF(GS55=1,"3",IF(GT55=$F55,"1","0")))</f>
        <v>0</v>
      </c>
      <c r="GV55" s="69"/>
      <c r="GW55" s="173">
        <v>1</v>
      </c>
      <c r="GX55" s="87" t="s">
        <v>0</v>
      </c>
      <c r="GY55" s="175">
        <v>3</v>
      </c>
      <c r="GZ55" s="104" t="b">
        <f>IF(AND(GW55=$C$55,GY55=$E$55),1)</f>
        <v>0</v>
      </c>
      <c r="HA55" s="102" t="str">
        <f>IF(GW55&gt;GY55,"1",IF(GW55&lt;GY55,"2",IF(GW55=GY55,"0")))</f>
        <v>2</v>
      </c>
      <c r="HB55" s="90" t="str">
        <f>IF(GW55="x","0",IF(GZ55=1,"3",IF(HA55=$F55,"1","0")))</f>
        <v>0</v>
      </c>
      <c r="HC55" s="69"/>
      <c r="HD55" s="542" t="s">
        <v>45</v>
      </c>
      <c r="HE55" s="199"/>
      <c r="HF55" s="652" t="s">
        <v>45</v>
      </c>
      <c r="HG55" s="557" t="b">
        <f>IF(AND(HD55=$C$55,HF55=$E$55),1)</f>
        <v>0</v>
      </c>
      <c r="HH55" s="557" t="str">
        <f>IF(HD55&gt;HF55,"1",IF(HD55&lt;HF55,"2",IF(HD55=HF55,"0")))</f>
        <v>0</v>
      </c>
      <c r="HI55" s="660" t="str">
        <f>IF(HD55="x","0",IF(HG55=1,"3",IF(HH55=$F55,"1","0")))</f>
        <v>0</v>
      </c>
      <c r="HJ55" s="69"/>
      <c r="HK55" s="173">
        <v>1</v>
      </c>
      <c r="HL55" s="87" t="s">
        <v>0</v>
      </c>
      <c r="HM55" s="175">
        <v>1</v>
      </c>
      <c r="HN55" s="104" t="b">
        <f>IF(AND(HK55=$C$55,HM55=$E$55),1)</f>
        <v>0</v>
      </c>
      <c r="HO55" s="102" t="str">
        <f>IF(HK55&gt;HM55,"1",IF(HK55&lt;HM55,"2",IF(HK55=HM55,"0")))</f>
        <v>0</v>
      </c>
      <c r="HP55" s="90" t="str">
        <f>IF(HK55="x","0",IF(HN55=1,"3",IF(HO55=$F55,"1","0")))</f>
        <v>1</v>
      </c>
      <c r="HQ55" s="69"/>
      <c r="HR55" s="172">
        <v>0</v>
      </c>
      <c r="HS55" s="110"/>
      <c r="HT55" s="177">
        <v>2</v>
      </c>
      <c r="HU55" s="120" t="b">
        <f>IF(AND(HR55=$C$55,HT55=$E$55),1)</f>
        <v>0</v>
      </c>
      <c r="HV55" s="120" t="str">
        <f>IF(HR55&gt;HT55,"1",IF(HR55&lt;HT55,"2",IF(HR55=HT55,"0")))</f>
        <v>2</v>
      </c>
      <c r="HW55" s="117" t="str">
        <f>IF(HR55="x","0",IF(HU55=1,"3",IF(HV55=$F55,"1","0")))</f>
        <v>0</v>
      </c>
      <c r="HX55" s="69"/>
      <c r="HY55" s="540" t="s">
        <v>45</v>
      </c>
      <c r="HZ55" s="541" t="s">
        <v>0</v>
      </c>
      <c r="IA55" s="542" t="s">
        <v>45</v>
      </c>
      <c r="IB55" s="556" t="b">
        <f>IF(AND(HY55=$C$55,IA55=$E$55),1)</f>
        <v>0</v>
      </c>
      <c r="IC55" s="557" t="str">
        <f>IF(HY55&gt;IA55,"1",IF(HY55&lt;IA55,"2",IF(HY55=IA55,"0")))</f>
        <v>0</v>
      </c>
      <c r="ID55" s="543" t="str">
        <f>IF(HY55="x","0",IF(IB55=1,"3",IF(IC55=$F55,"1","0")))</f>
        <v>0</v>
      </c>
      <c r="IE55" s="69"/>
      <c r="IF55" s="172">
        <v>0</v>
      </c>
      <c r="IG55" s="110"/>
      <c r="IH55" s="177">
        <v>2</v>
      </c>
      <c r="II55" s="104" t="b">
        <f>IF(AND(IF55=$C$55,IH55=$E$55),1)</f>
        <v>0</v>
      </c>
      <c r="IJ55" s="102" t="str">
        <f>IF(IF55&gt;IH55,"1",IF(IF55&lt;IH55,"2",IF(IF55=IH55,"0")))</f>
        <v>2</v>
      </c>
      <c r="IK55" s="117" t="str">
        <f>IF(IF55="x","0",IF(II55=1,"3",IF(IJ55=$F55,"1","0")))</f>
        <v>0</v>
      </c>
      <c r="IL55" s="69"/>
      <c r="IM55" s="172">
        <v>2</v>
      </c>
      <c r="IN55" s="110"/>
      <c r="IO55" s="177">
        <v>1</v>
      </c>
      <c r="IP55" s="104" t="b">
        <f>IF(AND(IM55=$C$55,IO55=$E$55),1)</f>
        <v>0</v>
      </c>
      <c r="IQ55" s="102" t="str">
        <f>IF(IM55&gt;IO55,"1",IF(IM55&lt;IO55,"2",IF(IM55=IO55,"0")))</f>
        <v>1</v>
      </c>
      <c r="IR55" s="117" t="str">
        <f>IF(IM55="x","0",IF(IP55=1,"3",IF(IQ55=$F55,"1","0")))</f>
        <v>0</v>
      </c>
      <c r="IS55" s="69"/>
      <c r="IT55" s="172">
        <v>2</v>
      </c>
      <c r="IU55" s="110"/>
      <c r="IV55" s="177">
        <v>0</v>
      </c>
      <c r="IW55" s="104" t="b">
        <f>IF(AND(IT55=$C$55,IV55=$E$55),1)</f>
        <v>0</v>
      </c>
      <c r="IX55" s="102" t="str">
        <f>IF(IT55&gt;IV55,"1",IF(IT55&lt;IV55,"2",IF(IT55=IV55,"0")))</f>
        <v>1</v>
      </c>
      <c r="IY55" s="117" t="str">
        <f>IF(IT55="x","0",IF(IW55=1,"3",IF(IX55=$F55,"1","0")))</f>
        <v>0</v>
      </c>
      <c r="IZ55" s="69"/>
      <c r="JA55" s="207"/>
      <c r="JB55" s="38"/>
      <c r="JC55" s="520"/>
      <c r="JD55" s="39"/>
      <c r="JE55" s="39"/>
      <c r="JF55" s="39"/>
      <c r="JG55" s="39"/>
      <c r="JH55" s="520"/>
      <c r="JI55" s="39"/>
      <c r="JJ55" s="39"/>
      <c r="JK55" s="39"/>
      <c r="JL55" s="39"/>
      <c r="JM55" s="39"/>
      <c r="JN55" s="520"/>
      <c r="JO55" s="39"/>
      <c r="JP55" s="39"/>
      <c r="JQ55" s="40"/>
      <c r="JR55" s="40"/>
      <c r="JS55" s="39"/>
      <c r="JT55" s="39"/>
      <c r="JU55" s="39"/>
      <c r="JV55" s="39"/>
      <c r="JW55" s="39"/>
      <c r="JX55" s="40"/>
      <c r="JY55" s="40"/>
      <c r="JZ55" s="39"/>
      <c r="KA55" s="39"/>
      <c r="KB55" s="39"/>
      <c r="KC55" s="39"/>
      <c r="KD55" s="520"/>
      <c r="KE55" s="520"/>
      <c r="KF55" s="39"/>
      <c r="KG55" s="39"/>
      <c r="KH55" s="39"/>
      <c r="KI55" s="39"/>
      <c r="KJ55" s="39"/>
      <c r="KK55" s="39"/>
      <c r="KL55" s="39"/>
    </row>
    <row r="56" spans="1:16382" ht="12" outlineLevel="1">
      <c r="A56" s="823" t="s">
        <v>111</v>
      </c>
      <c r="B56" s="824"/>
      <c r="C56" s="194">
        <v>0</v>
      </c>
      <c r="D56" s="195" t="s">
        <v>0</v>
      </c>
      <c r="E56" s="196">
        <v>1</v>
      </c>
      <c r="F56" s="8" t="str">
        <f>IF(C56="x","4",IF(C56&gt;E56,"1",IF(C56&lt;E56,"2",IF(C56=E56,"0",))))</f>
        <v>2</v>
      </c>
      <c r="G56" s="30"/>
      <c r="H56" s="7"/>
      <c r="I56" s="173">
        <v>0</v>
      </c>
      <c r="J56" s="87" t="s">
        <v>0</v>
      </c>
      <c r="K56" s="175">
        <v>3</v>
      </c>
      <c r="L56" s="104" t="b">
        <f>IF(AND(I56=$C$56,K56=$E$56),1)</f>
        <v>0</v>
      </c>
      <c r="M56" s="102" t="str">
        <f>IF(I56&gt;K56,"1",IF(I56&lt;K56,"2",IF(I56=K56,"0")))</f>
        <v>2</v>
      </c>
      <c r="N56" s="90" t="str">
        <f>IF(I56="x","0",IF(L56=1,"3",IF(M56=$F56,"1","0")))</f>
        <v>1</v>
      </c>
      <c r="O56" s="69"/>
      <c r="P56" s="172">
        <v>1</v>
      </c>
      <c r="Q56" s="110"/>
      <c r="R56" s="177">
        <v>3</v>
      </c>
      <c r="S56" s="120" t="b">
        <f>IF(AND(P56=$C$56,R56=$E$56),1)</f>
        <v>0</v>
      </c>
      <c r="T56" s="120" t="str">
        <f>IF(P56&gt;R56,"1",IF(P56&lt;R56,"2",IF(P56=R56,"0")))</f>
        <v>2</v>
      </c>
      <c r="U56" s="117" t="str">
        <f>IF(P56="x","0",IF(S56=1,"3",IF(T56=$F56,"1","0")))</f>
        <v>1</v>
      </c>
      <c r="V56" s="69"/>
      <c r="W56" s="173">
        <v>0</v>
      </c>
      <c r="X56" s="87" t="s">
        <v>0</v>
      </c>
      <c r="Y56" s="175">
        <v>2</v>
      </c>
      <c r="Z56" s="104" t="b">
        <f>IF(AND(W56=$C$56,Y56=$E$56),1)</f>
        <v>0</v>
      </c>
      <c r="AA56" s="102" t="str">
        <f>IF(W56&gt;Y56,"1",IF(W56&lt;Y56,"2",IF(W56=Y56,"0")))</f>
        <v>2</v>
      </c>
      <c r="AB56" s="90" t="str">
        <f>IF(W56="x","0",IF(Z56=1,"3",IF(AA56=$F56,"1","0")))</f>
        <v>1</v>
      </c>
      <c r="AC56" s="69"/>
      <c r="AD56" s="172">
        <v>1</v>
      </c>
      <c r="AE56" s="110"/>
      <c r="AF56" s="177">
        <v>3</v>
      </c>
      <c r="AG56" s="120" t="b">
        <f>IF(AND(AD56=$C$56,AF56=$E$56),1)</f>
        <v>0</v>
      </c>
      <c r="AH56" s="120" t="str">
        <f>IF(AD56&gt;AF56,"1",IF(AD56&lt;AF56,"2",IF(AD56=AF56,"0")))</f>
        <v>2</v>
      </c>
      <c r="AI56" s="117" t="str">
        <f>IF(AD56="x","0",IF(AG56=1,"3",IF(AH56=$F56,"1","0")))</f>
        <v>1</v>
      </c>
      <c r="AJ56" s="69"/>
      <c r="AK56" s="412" t="s">
        <v>45</v>
      </c>
      <c r="AL56" s="413" t="s">
        <v>0</v>
      </c>
      <c r="AM56" s="401" t="s">
        <v>45</v>
      </c>
      <c r="AN56" s="424" t="b">
        <f>IF(AND(AK56=$C$56,AM56=$E$56),1)</f>
        <v>0</v>
      </c>
      <c r="AO56" s="421" t="str">
        <f>IF(AK56&gt;AM56,"1",IF(AK56&lt;AM56,"2",IF(AK56=AM56,"0")))</f>
        <v>0</v>
      </c>
      <c r="AP56" s="416" t="str">
        <f>IF(AK56="x","0",IF(AN56=1,"3",IF(AO56=$F56,"1","0")))</f>
        <v>0</v>
      </c>
      <c r="AQ56" s="69"/>
      <c r="AR56" s="172">
        <v>2</v>
      </c>
      <c r="AS56" s="110"/>
      <c r="AT56" s="177">
        <v>1</v>
      </c>
      <c r="AU56" s="120" t="b">
        <f>IF(AND(AR56=$C$56,AT56=$E$56),1)</f>
        <v>0</v>
      </c>
      <c r="AV56" s="120" t="str">
        <f>IF(AR56&gt;AT56,"1",IF(AR56&lt;AT56,"2",IF(AR56=AT56,"0")))</f>
        <v>1</v>
      </c>
      <c r="AW56" s="117" t="str">
        <f>IF(AR56="x","0",IF(AU56=1,"3",IF(AV56=$F56,"1","0")))</f>
        <v>0</v>
      </c>
      <c r="AX56" s="69"/>
      <c r="AY56" s="173">
        <v>1</v>
      </c>
      <c r="AZ56" s="87" t="s">
        <v>0</v>
      </c>
      <c r="BA56" s="175">
        <v>1</v>
      </c>
      <c r="BB56" s="104" t="b">
        <f>IF(AND(AY56=$C$56,BA56=$E$56),1)</f>
        <v>0</v>
      </c>
      <c r="BC56" s="102" t="str">
        <f>IF(AY56&gt;BA56,"1",IF(AY56&lt;BA56,"2",IF(AY56=BA56,"0")))</f>
        <v>0</v>
      </c>
      <c r="BD56" s="90" t="str">
        <f>IF(AY56="x","0",IF(BB56=1,"3",IF(BC56=$F56,"1","0")))</f>
        <v>0</v>
      </c>
      <c r="BE56" s="69"/>
      <c r="BF56" s="172">
        <v>1</v>
      </c>
      <c r="BG56" s="110"/>
      <c r="BH56" s="177">
        <v>2</v>
      </c>
      <c r="BI56" s="120" t="b">
        <f>IF(AND(BF56=$C$56,BH56=$E$56),1)</f>
        <v>0</v>
      </c>
      <c r="BJ56" s="120" t="str">
        <f>IF(BF56&gt;BH56,"1",IF(BF56&lt;BH56,"2",IF(BF56=BH56,"0")))</f>
        <v>2</v>
      </c>
      <c r="BK56" s="117" t="str">
        <f>IF(BF56="x","0",IF(BI56=1,"3",IF(BJ56=$F56,"1","0")))</f>
        <v>1</v>
      </c>
      <c r="BL56" s="69"/>
      <c r="BM56" s="173">
        <v>2</v>
      </c>
      <c r="BN56" s="87" t="s">
        <v>0</v>
      </c>
      <c r="BO56" s="175">
        <v>2</v>
      </c>
      <c r="BP56" s="104" t="b">
        <f>IF(AND(BM56=$C$56,BO56=$E$56),1)</f>
        <v>0</v>
      </c>
      <c r="BQ56" s="102" t="str">
        <f>IF(BM56&gt;BO56,"1",IF(BM56&lt;BO56,"2",IF(BM56=BO56,"0")))</f>
        <v>0</v>
      </c>
      <c r="BR56" s="90" t="str">
        <f>IF(BM56="x","0",IF(BP56=1,"3",IF(BQ56=$F56,"1","0")))</f>
        <v>0</v>
      </c>
      <c r="BS56" s="69"/>
      <c r="BT56" s="172">
        <v>1</v>
      </c>
      <c r="BU56" s="110"/>
      <c r="BV56" s="177">
        <v>1</v>
      </c>
      <c r="BW56" s="120" t="b">
        <f>IF(AND(BT56=$C$56,BV56=$E$56),1)</f>
        <v>0</v>
      </c>
      <c r="BX56" s="120" t="str">
        <f>IF(BT56&gt;BV56,"1",IF(BT56&lt;BV56,"2",IF(BT56=BV56,"0")))</f>
        <v>0</v>
      </c>
      <c r="BY56" s="117" t="str">
        <f>IF(BT56="x","0",IF(BW56=1,"3",IF(BX56=$F56,"1","0")))</f>
        <v>0</v>
      </c>
      <c r="BZ56" s="69"/>
      <c r="CA56" s="173">
        <v>0</v>
      </c>
      <c r="CB56" s="87" t="s">
        <v>0</v>
      </c>
      <c r="CC56" s="175">
        <v>2</v>
      </c>
      <c r="CD56" s="104" t="b">
        <f>IF(AND(CA56=$C$56,CC56=$E$56),1)</f>
        <v>0</v>
      </c>
      <c r="CE56" s="102" t="str">
        <f>IF(CA56&gt;CC56,"1",IF(CA56&lt;CC56,"2",IF(CA56=CC56,"0")))</f>
        <v>2</v>
      </c>
      <c r="CF56" s="90" t="str">
        <f>IF(CA56="x","0",IF(CD56=1,"3",IF(CE56=$F56,"1","0")))</f>
        <v>1</v>
      </c>
      <c r="CG56" s="69"/>
      <c r="CH56" s="172">
        <v>1</v>
      </c>
      <c r="CI56" s="110"/>
      <c r="CJ56" s="177">
        <v>2</v>
      </c>
      <c r="CK56" s="120" t="b">
        <f>IF(AND(CH56=$C$56,CJ56=$E$56),1)</f>
        <v>0</v>
      </c>
      <c r="CL56" s="120" t="str">
        <f>IF(CH56&gt;CJ56,"1",IF(CH56&lt;CJ56,"2",IF(CH56=CJ56,"0")))</f>
        <v>2</v>
      </c>
      <c r="CM56" s="117" t="str">
        <f>IF(CH56="x","0",IF(CK56=1,"3",IF(CL56=$F56,"1","0")))</f>
        <v>1</v>
      </c>
      <c r="CN56" s="69"/>
      <c r="CO56" s="173">
        <v>1</v>
      </c>
      <c r="CP56" s="87" t="s">
        <v>0</v>
      </c>
      <c r="CQ56" s="175">
        <v>3</v>
      </c>
      <c r="CR56" s="104" t="b">
        <f>IF(AND(CO56=$C$56,CQ56=$E$56),1)</f>
        <v>0</v>
      </c>
      <c r="CS56" s="102" t="str">
        <f>IF(CO56&gt;CQ56,"1",IF(CO56&lt;CQ56,"2",IF(CO56=CQ56,"0")))</f>
        <v>2</v>
      </c>
      <c r="CT56" s="90" t="str">
        <f>IF(CO56="x","0",IF(CR56=1,"3",IF(CS56=$F56,"1","0")))</f>
        <v>1</v>
      </c>
      <c r="CU56" s="69"/>
      <c r="CV56" s="172">
        <v>1</v>
      </c>
      <c r="CW56" s="110"/>
      <c r="CX56" s="177">
        <v>2</v>
      </c>
      <c r="CY56" s="120" t="b">
        <f>IF(AND(CV56=$C$56,CX56=$E$56),1)</f>
        <v>0</v>
      </c>
      <c r="CZ56" s="120" t="str">
        <f>IF(CV56&gt;CX56,"1",IF(CV56&lt;CX56,"2",IF(CV56=CX56,"0")))</f>
        <v>2</v>
      </c>
      <c r="DA56" s="117" t="str">
        <f>IF(CV56="x","0",IF(CY56=1,"3",IF(CZ56=$F56,"1","0")))</f>
        <v>1</v>
      </c>
      <c r="DB56" s="69"/>
      <c r="DC56" s="412" t="s">
        <v>45</v>
      </c>
      <c r="DD56" s="413" t="s">
        <v>0</v>
      </c>
      <c r="DE56" s="401" t="s">
        <v>45</v>
      </c>
      <c r="DF56" s="424" t="b">
        <f>IF(AND(DC56=$C$56,DE56=$E$56),1)</f>
        <v>0</v>
      </c>
      <c r="DG56" s="421" t="str">
        <f>IF(DC56&gt;DE56,"1",IF(DC56&lt;DE56,"2",IF(DC56=DE56,"0")))</f>
        <v>0</v>
      </c>
      <c r="DH56" s="416" t="str">
        <f>IF(DC56="x","0",IF(DF56=1,"3",IF(DG56=$F56,"1","0")))</f>
        <v>0</v>
      </c>
      <c r="DI56" s="69"/>
      <c r="DJ56" s="172">
        <v>0</v>
      </c>
      <c r="DK56" s="110"/>
      <c r="DL56" s="177">
        <v>1</v>
      </c>
      <c r="DM56" s="120">
        <f>IF(AND(DJ56=$C$56,DL56=$E$56),1)</f>
        <v>1</v>
      </c>
      <c r="DN56" s="120" t="str">
        <f>IF(DJ56&gt;DL56,"1",IF(DJ56&lt;DL56,"2",IF(DJ56=DL56,"0")))</f>
        <v>2</v>
      </c>
      <c r="DO56" s="117" t="str">
        <f>IF(DJ56="x","0",IF(DM56=1,"3",IF(DN56=$F56,"1","0")))</f>
        <v>3</v>
      </c>
      <c r="DP56" s="69"/>
      <c r="DQ56" s="173">
        <v>1</v>
      </c>
      <c r="DR56" s="87" t="s">
        <v>0</v>
      </c>
      <c r="DS56" s="175">
        <v>1</v>
      </c>
      <c r="DT56" s="188" t="b">
        <f>IF(AND(DQ56=$C$56,DS56=$E$56),1)</f>
        <v>0</v>
      </c>
      <c r="DU56" s="187" t="str">
        <f>IF(DQ56&gt;DS56,"1",IF(DQ56&lt;DS56,"2",IF(DQ56=DS56,"0")))</f>
        <v>0</v>
      </c>
      <c r="DV56" s="90" t="str">
        <f>IF(DQ56="x","0",IF(DT56=1,"3",IF(DU56=$F56,"1","0")))</f>
        <v>0</v>
      </c>
      <c r="DW56" s="69"/>
      <c r="DX56" s="401" t="s">
        <v>45</v>
      </c>
      <c r="DY56" s="402"/>
      <c r="DZ56" s="403" t="s">
        <v>45</v>
      </c>
      <c r="EA56" s="421" t="b">
        <f>IF(AND(DX56=$C$56,DZ56=$E$56),1)</f>
        <v>0</v>
      </c>
      <c r="EB56" s="421" t="str">
        <f>IF(DX56&gt;DZ56,"1",IF(DX56&lt;DZ56,"2",IF(DX56=DZ56,"0")))</f>
        <v>0</v>
      </c>
      <c r="EC56" s="406" t="str">
        <f>IF(DX56="x","0",IF(EA56=1,"3",IF(EB56=$F56,"1","0")))</f>
        <v>0</v>
      </c>
      <c r="ED56" s="69"/>
      <c r="EE56" s="173">
        <v>2</v>
      </c>
      <c r="EF56" s="87" t="s">
        <v>0</v>
      </c>
      <c r="EG56" s="175">
        <v>2</v>
      </c>
      <c r="EH56" s="104" t="b">
        <f>IF(AND(EE56=$C$56,EG56=$E$56),1)</f>
        <v>0</v>
      </c>
      <c r="EI56" s="102" t="str">
        <f>IF(EE56&gt;EG56,"1",IF(EE56&lt;EG56,"2",IF(EE56=EG56,"0")))</f>
        <v>0</v>
      </c>
      <c r="EJ56" s="90" t="str">
        <f>IF(EE56="x","0",IF(EH56=1,"3",IF(EI56=$F56,"1","0")))</f>
        <v>0</v>
      </c>
      <c r="EK56" s="69"/>
      <c r="EL56" s="172">
        <v>1</v>
      </c>
      <c r="EM56" s="110"/>
      <c r="EN56" s="177">
        <v>2</v>
      </c>
      <c r="EO56" s="120" t="b">
        <f>IF(AND(EL56=$C$56,EN56=$E$56),1)</f>
        <v>0</v>
      </c>
      <c r="EP56" s="120" t="str">
        <f>IF(EL56&gt;EN56,"1",IF(EL56&lt;EN56,"2",IF(EL56=EN56,"0")))</f>
        <v>2</v>
      </c>
      <c r="EQ56" s="117" t="str">
        <f>IF(EL56="x","0",IF(EO56=1,"3",IF(EP56=$F56,"1","0")))</f>
        <v>1</v>
      </c>
      <c r="ER56" s="69"/>
      <c r="ES56" s="173">
        <v>2</v>
      </c>
      <c r="ET56" s="87" t="s">
        <v>0</v>
      </c>
      <c r="EU56" s="175">
        <v>2</v>
      </c>
      <c r="EV56" s="104" t="b">
        <f>IF(AND(ES56=$C$56,EU56=$E$56),1)</f>
        <v>0</v>
      </c>
      <c r="EW56" s="102" t="str">
        <f>IF(ES56&gt;EU56,"1",IF(ES56&lt;EU56,"2",IF(ES56=EU56,"0")))</f>
        <v>0</v>
      </c>
      <c r="EX56" s="90" t="str">
        <f>IF(ES56="x","0",IF(EV56=1,"3",IF(EW56=$F56,"1","0")))</f>
        <v>0</v>
      </c>
      <c r="EY56" s="69"/>
      <c r="EZ56" s="172">
        <v>1</v>
      </c>
      <c r="FA56" s="110"/>
      <c r="FB56" s="177">
        <v>2</v>
      </c>
      <c r="FC56" s="120" t="b">
        <f>IF(AND(EZ56=$C$56,FB56=$E$56),1)</f>
        <v>0</v>
      </c>
      <c r="FD56" s="120" t="str">
        <f>IF(EZ56&gt;FB56,"1",IF(EZ56&lt;FB56,"2",IF(EZ56=FB56,"0")))</f>
        <v>2</v>
      </c>
      <c r="FE56" s="117" t="str">
        <f>IF(EZ56="x","0",IF(FC56=1,"3",IF(FD56=$F56,"1","0")))</f>
        <v>1</v>
      </c>
      <c r="FF56" s="69"/>
      <c r="FG56" s="412" t="s">
        <v>45</v>
      </c>
      <c r="FH56" s="413" t="s">
        <v>0</v>
      </c>
      <c r="FI56" s="401" t="s">
        <v>45</v>
      </c>
      <c r="FJ56" s="424" t="b">
        <f>IF(AND(FG56=$C$56,FI56=$E$56),1)</f>
        <v>0</v>
      </c>
      <c r="FK56" s="421" t="str">
        <f>IF(FG56&gt;FI56,"1",IF(FG56&lt;FI56,"2",IF(FG56=FI56,"0")))</f>
        <v>0</v>
      </c>
      <c r="FL56" s="416" t="str">
        <f>IF(FG56="x","0",IF(FJ56=1,"3",IF(FK56=$F56,"1","0")))</f>
        <v>0</v>
      </c>
      <c r="FM56" s="69"/>
      <c r="FN56" s="172">
        <v>0</v>
      </c>
      <c r="FO56" s="110"/>
      <c r="FP56" s="177">
        <v>2</v>
      </c>
      <c r="FQ56" s="120" t="b">
        <f>IF(AND(FN56=$C$56,FP56=$E$56),1)</f>
        <v>0</v>
      </c>
      <c r="FR56" s="120" t="str">
        <f>IF(FN56&gt;FP56,"1",IF(FN56&lt;FP56,"2",IF(FN56=FP56,"0")))</f>
        <v>2</v>
      </c>
      <c r="FS56" s="117" t="str">
        <f>IF(FN56="x","0",IF(FQ56=1,"3",IF(FR56=$F56,"1","0")))</f>
        <v>1</v>
      </c>
      <c r="FT56" s="69"/>
      <c r="FU56" s="173">
        <v>0</v>
      </c>
      <c r="FV56" s="87" t="s">
        <v>0</v>
      </c>
      <c r="FW56" s="175">
        <v>1</v>
      </c>
      <c r="FX56" s="104">
        <f>IF(AND(FU56=$C$56,FW56=$E$56),1)</f>
        <v>1</v>
      </c>
      <c r="FY56" s="102" t="str">
        <f>IF(FU56&gt;FW56,"1",IF(FU56&lt;FW56,"2",IF(FU56=FW56,"0")))</f>
        <v>2</v>
      </c>
      <c r="FZ56" s="90" t="str">
        <f>IF(FU56="x","0",IF(FX56=1,"3",IF(FY56=$F56,"1","0")))</f>
        <v>3</v>
      </c>
      <c r="GA56" s="69"/>
      <c r="GB56" s="172">
        <v>0</v>
      </c>
      <c r="GC56" s="110"/>
      <c r="GD56" s="177">
        <v>2</v>
      </c>
      <c r="GE56" s="120" t="b">
        <f>IF(AND(GB56=$C$56,GD56=$E$56),1)</f>
        <v>0</v>
      </c>
      <c r="GF56" s="120" t="str">
        <f>IF(GB56&gt;GD56,"1",IF(GB56&lt;GD56,"2",IF(GB56=GD56,"0")))</f>
        <v>2</v>
      </c>
      <c r="GG56" s="117" t="str">
        <f>IF(GB56="x","0",IF(GE56=1,"3",IF(GF56=$F56,"1","0")))</f>
        <v>1</v>
      </c>
      <c r="GH56" s="69"/>
      <c r="GI56" s="540" t="s">
        <v>45</v>
      </c>
      <c r="GJ56" s="541" t="s">
        <v>0</v>
      </c>
      <c r="GK56" s="542" t="s">
        <v>45</v>
      </c>
      <c r="GL56" s="556" t="b">
        <f>IF(AND(GI56=$C$56,GK56=$E$56),1)</f>
        <v>0</v>
      </c>
      <c r="GM56" s="557" t="str">
        <f>IF(GI56&gt;GK56,"1",IF(GI56&lt;GK56,"2",IF(GI56=GK56,"0")))</f>
        <v>0</v>
      </c>
      <c r="GN56" s="543" t="str">
        <f>IF(GI56="x","0",IF(GL56=1,"3",IF(GM56=$F56,"1","0")))</f>
        <v>0</v>
      </c>
      <c r="GO56" s="69"/>
      <c r="GP56" s="172">
        <v>1</v>
      </c>
      <c r="GQ56" s="110"/>
      <c r="GR56" s="177">
        <v>2</v>
      </c>
      <c r="GS56" s="120" t="b">
        <f>IF(AND(GP56=$C$56,GR56=$E$56),1)</f>
        <v>0</v>
      </c>
      <c r="GT56" s="120" t="str">
        <f>IF(GP56&gt;GR56,"1",IF(GP56&lt;GR56,"2",IF(GP56=GR56,"0")))</f>
        <v>2</v>
      </c>
      <c r="GU56" s="117" t="str">
        <f>IF(GP56="x","0",IF(GS56=1,"3",IF(GT56=$F56,"1","0")))</f>
        <v>1</v>
      </c>
      <c r="GV56" s="69"/>
      <c r="GW56" s="173">
        <v>1</v>
      </c>
      <c r="GX56" s="87" t="s">
        <v>0</v>
      </c>
      <c r="GY56" s="175">
        <v>3</v>
      </c>
      <c r="GZ56" s="104" t="b">
        <f>IF(AND(GW56=$C$56,GY56=$E$56),1)</f>
        <v>0</v>
      </c>
      <c r="HA56" s="102" t="str">
        <f>IF(GW56&gt;GY56,"1",IF(GW56&lt;GY56,"2",IF(GW56=GY56,"0")))</f>
        <v>2</v>
      </c>
      <c r="HB56" s="90" t="str">
        <f>IF(GW56="x","0",IF(GZ56=1,"3",IF(HA56=$F56,"1","0")))</f>
        <v>1</v>
      </c>
      <c r="HC56" s="69"/>
      <c r="HD56" s="542" t="s">
        <v>45</v>
      </c>
      <c r="HE56" s="199"/>
      <c r="HF56" s="652" t="s">
        <v>45</v>
      </c>
      <c r="HG56" s="557" t="b">
        <f>IF(AND(HD56=$C$56,HF56=$E$56),1)</f>
        <v>0</v>
      </c>
      <c r="HH56" s="557" t="str">
        <f>IF(HD56&gt;HF56,"1",IF(HD56&lt;HF56,"2",IF(HD56=HF56,"0")))</f>
        <v>0</v>
      </c>
      <c r="HI56" s="660" t="str">
        <f>IF(HD56="x","0",IF(HG56=1,"3",IF(HH56=$F56,"1","0")))</f>
        <v>0</v>
      </c>
      <c r="HJ56" s="69"/>
      <c r="HK56" s="173">
        <v>1</v>
      </c>
      <c r="HL56" s="87" t="s">
        <v>0</v>
      </c>
      <c r="HM56" s="175">
        <v>3</v>
      </c>
      <c r="HN56" s="104" t="b">
        <f>IF(AND(HK56=$C$56,HM56=$E$56),1)</f>
        <v>0</v>
      </c>
      <c r="HO56" s="102" t="str">
        <f>IF(HK56&gt;HM56,"1",IF(HK56&lt;HM56,"2",IF(HK56=HM56,"0")))</f>
        <v>2</v>
      </c>
      <c r="HP56" s="90" t="str">
        <f>IF(HK56="x","0",IF(HN56=1,"3",IF(HO56=$F56,"1","0")))</f>
        <v>1</v>
      </c>
      <c r="HQ56" s="69"/>
      <c r="HR56" s="172">
        <v>1</v>
      </c>
      <c r="HS56" s="110"/>
      <c r="HT56" s="177">
        <v>2</v>
      </c>
      <c r="HU56" s="120" t="b">
        <f>IF(AND(HR56=$C$56,HT56=$E$56),1)</f>
        <v>0</v>
      </c>
      <c r="HV56" s="120" t="str">
        <f>IF(HR56&gt;HT56,"1",IF(HR56&lt;HT56,"2",IF(HR56=HT56,"0")))</f>
        <v>2</v>
      </c>
      <c r="HW56" s="117" t="str">
        <f>IF(HR56="x","0",IF(HU56=1,"3",IF(HV56=$F56,"1","0")))</f>
        <v>1</v>
      </c>
      <c r="HX56" s="69"/>
      <c r="HY56" s="540" t="s">
        <v>45</v>
      </c>
      <c r="HZ56" s="541" t="s">
        <v>0</v>
      </c>
      <c r="IA56" s="542" t="s">
        <v>45</v>
      </c>
      <c r="IB56" s="556" t="b">
        <f>IF(AND(HY56=$C$56,IA56=$E$56),1)</f>
        <v>0</v>
      </c>
      <c r="IC56" s="557" t="str">
        <f>IF(HY56&gt;IA56,"1",IF(HY56&lt;IA56,"2",IF(HY56=IA56,"0")))</f>
        <v>0</v>
      </c>
      <c r="ID56" s="543" t="str">
        <f>IF(HY56="x","0",IF(IB56=1,"3",IF(IC56=$F56,"1","0")))</f>
        <v>0</v>
      </c>
      <c r="IE56" s="69"/>
      <c r="IF56" s="172">
        <v>1</v>
      </c>
      <c r="IG56" s="110"/>
      <c r="IH56" s="177">
        <v>3</v>
      </c>
      <c r="II56" s="104" t="b">
        <f>IF(AND(IF56=$C$56,IH56=$E$56),1)</f>
        <v>0</v>
      </c>
      <c r="IJ56" s="102" t="str">
        <f>IF(IF56&gt;IH56,"1",IF(IF56&lt;IH56,"2",IF(IF56=IH56,"0")))</f>
        <v>2</v>
      </c>
      <c r="IK56" s="117" t="str">
        <f>IF(IF56="x","0",IF(II56=1,"3",IF(IJ56=$F56,"1","0")))</f>
        <v>1</v>
      </c>
      <c r="IL56" s="69"/>
      <c r="IM56" s="172">
        <v>1</v>
      </c>
      <c r="IN56" s="110"/>
      <c r="IO56" s="177">
        <v>3</v>
      </c>
      <c r="IP56" s="104" t="b">
        <f>IF(AND(IM56=$C$56,IO56=$E$56),1)</f>
        <v>0</v>
      </c>
      <c r="IQ56" s="102" t="str">
        <f>IF(IM56&gt;IO56,"1",IF(IM56&lt;IO56,"2",IF(IM56=IO56,"0")))</f>
        <v>2</v>
      </c>
      <c r="IR56" s="117" t="str">
        <f>IF(IM56="x","0",IF(IP56=1,"3",IF(IQ56=$F56,"1","0")))</f>
        <v>1</v>
      </c>
      <c r="IS56" s="69"/>
      <c r="IT56" s="172">
        <v>0</v>
      </c>
      <c r="IU56" s="110"/>
      <c r="IV56" s="177">
        <v>1</v>
      </c>
      <c r="IW56" s="104">
        <f>IF(AND(IT56=$C$56,IV56=$E$56),1)</f>
        <v>1</v>
      </c>
      <c r="IX56" s="102" t="str">
        <f>IF(IT56&gt;IV56,"1",IF(IT56&lt;IV56,"2",IF(IT56=IV56,"0")))</f>
        <v>2</v>
      </c>
      <c r="IY56" s="117" t="str">
        <f>IF(IT56="x","0",IF(IW56=1,"3",IF(IX56=$F56,"1","0")))</f>
        <v>3</v>
      </c>
      <c r="IZ56" s="69"/>
      <c r="JA56" s="207"/>
      <c r="JB56" s="36" t="s">
        <v>24</v>
      </c>
      <c r="JC56" s="517" t="str">
        <f>IF(COUNTBLANK($I52:$I56)&gt;=1,"0",IF(COUNTIF($I52:$I56,"x")&gt;0,"0","1"))</f>
        <v>1</v>
      </c>
      <c r="JD56" s="37" t="str">
        <f>IF(COUNTBLANK($P52:$P56)&gt;=1,"0",IF(COUNTIF($P52:$P56,"x")&gt;0,"0","1"))</f>
        <v>1</v>
      </c>
      <c r="JE56" s="37" t="str">
        <f>IF(COUNTBLANK($W52:$W56)&gt;=1,"0",IF(COUNTIF($W52:$W56,"x")&gt;0,"0","1"))</f>
        <v>1</v>
      </c>
      <c r="JF56" s="37" t="str">
        <f>IF(COUNTBLANK($AD52:$AD56)&gt;=1,"0",IF(COUNTIF($AD52:$AD56,"x")&gt;0,"0","1"))</f>
        <v>1</v>
      </c>
      <c r="JG56" s="37" t="str">
        <f>IF(COUNTBLANK($AK52:$AK56)&gt;=1,"0",IF(COUNTIF($AK52:$AK56,"x")&gt;0,"0","1"))</f>
        <v>0</v>
      </c>
      <c r="JH56" s="517" t="str">
        <f>IF(COUNTBLANK($AR52:$AR56)&gt;=1,"0",IF(COUNTIF($AR52:$AR56,"x")&gt;0,"0","1"))</f>
        <v>1</v>
      </c>
      <c r="JI56" s="37" t="str">
        <f>IF(COUNTBLANK($AY52:$AY56)&gt;=1,"0",IF(COUNTIF($AY52:$AY56,"x")&gt;0,"0","1"))</f>
        <v>1</v>
      </c>
      <c r="JJ56" s="37" t="str">
        <f>IF(COUNTBLANK($BF52:$BF56)&gt;=1,"0",IF(COUNTIF($BF52:$BF56,"x")&gt;0,"0","1"))</f>
        <v>1</v>
      </c>
      <c r="JK56" s="37" t="str">
        <f>IF(COUNTBLANK($BM52:$BM56)&gt;=1,"0",IF(COUNTIF($BM52:$BM56,"x")&gt;0,"0","1"))</f>
        <v>1</v>
      </c>
      <c r="JL56" s="37" t="str">
        <f>IF(COUNTBLANK($BT52:$BT56)&gt;=1,"0",IF(COUNTIF($BT52:$BT56,"x")&gt;0,"0","1"))</f>
        <v>1</v>
      </c>
      <c r="JM56" s="37" t="str">
        <f>IF(COUNTBLANK($CA52:$CA56)&gt;=1,"0",IF(COUNTIF($CA52:$CA56,"x")&gt;0,"0","1"))</f>
        <v>1</v>
      </c>
      <c r="JN56" s="517" t="str">
        <f>IF(COUNTBLANK($CH52:$CH56)&gt;=1,"0",IF(COUNTIF($CH52:$CH56,"x")&gt;0,"0","1"))</f>
        <v>1</v>
      </c>
      <c r="JO56" s="37" t="str">
        <f>IF(COUNTBLANK($CO52:$CO56)&gt;=1,"0",IF(COUNTIF($CO52:$CO56,"x")&gt;0,"0","1"))</f>
        <v>1</v>
      </c>
      <c r="JP56" s="37" t="str">
        <f>IF(COUNTBLANK($CV52:$CV56)&gt;=1,"0",IF(COUNTIF($CV52:$CV56,"x")&gt;0,"0","1"))</f>
        <v>1</v>
      </c>
      <c r="JQ56" s="25" t="str">
        <f>IF(COUNTBLANK($DC52:$DC56)&gt;=1,"0",IF(COUNTIF($DC52:$DC56,"x")&gt;0,"0","1"))</f>
        <v>0</v>
      </c>
      <c r="JR56" s="25" t="str">
        <f>IF(COUNTBLANK($DJ52:$DJ56)&gt;=1,"0",IF(COUNTIF($DJ52:$DJ56,"x")&gt;0,"0","1"))</f>
        <v>1</v>
      </c>
      <c r="JS56" s="37" t="str">
        <f>IF(COUNTBLANK($DQ52:$DQ56)&gt;=1,"0",IF(COUNTIF($DQ52:$DQ56,"x")&gt;0,"0","1"))</f>
        <v>1</v>
      </c>
      <c r="JT56" s="37" t="str">
        <f>IF(COUNTBLANK($DX52:$DX56)&gt;=1,"0",IF(COUNTIF($DX52:$DX56,"x")&gt;0,"0","1"))</f>
        <v>0</v>
      </c>
      <c r="JU56" s="37" t="str">
        <f>IF(COUNTBLANK($EE52:$EE56)&gt;=1,"0",IF(COUNTIF($EE52:$EE56,"x")&gt;0,"0","1"))</f>
        <v>1</v>
      </c>
      <c r="JV56" s="37" t="str">
        <f>IF(COUNTBLANK($EL52:$EL56)&gt;=1,"0",IF(COUNTIF($EL52:$EL56,"x")&gt;0,"0","1"))</f>
        <v>1</v>
      </c>
      <c r="JW56" s="37" t="str">
        <f>IF(COUNTBLANK($ES52:$ES56)&gt;=1,"0",IF(COUNTIF($ES52:$ES56,"x")&gt;0,"0","1"))</f>
        <v>1</v>
      </c>
      <c r="JX56" s="25" t="str">
        <f>IF(COUNTBLANK($EZ52:$EZ56)&gt;=1,"0",IF(COUNTIF($EZ52:$EZ56,"x")&gt;0,"0","1"))</f>
        <v>1</v>
      </c>
      <c r="JY56" s="25" t="str">
        <f>IF(COUNTBLANK($FG52:$FG56)&gt;=1,"0",IF(COUNTIF($FG52:$FG56,"x")&gt;0,"0","1"))</f>
        <v>0</v>
      </c>
      <c r="JZ56" s="37" t="str">
        <f>IF(COUNTBLANK($FN52:$FN56)&gt;=1,"0",IF(COUNTIF($FN52:$FN56,"x")&gt;0,"0","1"))</f>
        <v>1</v>
      </c>
      <c r="KA56" s="37" t="str">
        <f>IF(COUNTBLANK($FU52:$FU56)&gt;=1,"0",IF(COUNTIF($FU52:$FU56,"x")&gt;0,"0","1"))</f>
        <v>1</v>
      </c>
      <c r="KB56" s="37" t="str">
        <f>IF(COUNTBLANK($GB52:$GB56)&gt;=1,"0",IF(COUNTIF($GB52:$GB56,"x")&gt;0,"0","1"))</f>
        <v>1</v>
      </c>
      <c r="KC56" s="37" t="str">
        <f>IF(COUNTBLANK($GI52:$GI56)&gt;=1,"0",IF(COUNTIF($GI52:$GI56,"x")&gt;0,"0","1"))</f>
        <v>0</v>
      </c>
      <c r="KD56" s="517" t="str">
        <f>IF(COUNTBLANK($GP52:$GP56)&gt;=1,"0",IF(COUNTIF($GP52:$GP56,"x")&gt;0,"0","1"))</f>
        <v>1</v>
      </c>
      <c r="KE56" s="517" t="str">
        <f>IF(COUNTBLANK($GW52:$GW56)&gt;=1,"0",IF(COUNTIF($GW52:$GW56,"x")&gt;0,"0","1"))</f>
        <v>1</v>
      </c>
      <c r="KF56" s="37" t="str">
        <f>IF(COUNTBLANK($HD52:$HD56)&gt;=1,"0",IF(COUNTIF($HD52:$HD56,"x")&gt;0,"0","1"))</f>
        <v>0</v>
      </c>
      <c r="KG56" s="37" t="str">
        <f>IF(COUNTBLANK($HK52:$HK56)&gt;=1,"0",IF(COUNTIF($HK52:$HK56,"x")&gt;0,"0","1"))</f>
        <v>1</v>
      </c>
      <c r="KH56" s="37" t="str">
        <f>IF(COUNTBLANK($HR52:$HR56)&gt;=1,"0",IF(COUNTIF($HR52:$HR56,"x")&gt;0,"0","1"))</f>
        <v>1</v>
      </c>
      <c r="KI56" s="37" t="str">
        <f>IF(COUNTBLANK($HY52:$HY56)&gt;=1,"0",IF(COUNTIF($HY52:$HY56,"x")&gt;0,"0","1"))</f>
        <v>0</v>
      </c>
      <c r="KJ56" s="37" t="str">
        <f>IF(COUNTBLANK($IF52:$IF56)&gt;=1,"0",IF(COUNTIF($IF52:$IF56,"x")&gt;0,"0","1"))</f>
        <v>1</v>
      </c>
      <c r="KK56" s="37" t="str">
        <f>IF(COUNTBLANK($IM52:$IM56)&gt;=1,"0",IF(COUNTIF($IM52:$IM56,"x")&gt;0,"0","1"))</f>
        <v>1</v>
      </c>
      <c r="KL56" s="37" t="str">
        <f>IF(COUNTBLANK($IT52:$IT56)&gt;=1,"0",IF(COUNTIF($IT52:$IT56,"x")&gt;0,"0","1"))</f>
        <v>1</v>
      </c>
    </row>
    <row r="57" spans="1:16382" ht="16" outlineLevel="1" thickBot="1">
      <c r="A57" s="61"/>
      <c r="B57" s="62"/>
      <c r="C57" s="63"/>
      <c r="D57" s="63"/>
      <c r="E57" s="63"/>
      <c r="F57" s="64"/>
      <c r="G57" s="65"/>
      <c r="H57" s="7" t="str">
        <f>IF(C52="x","0","1")</f>
        <v>1</v>
      </c>
      <c r="I57" s="174"/>
      <c r="J57" s="91"/>
      <c r="K57" s="176"/>
      <c r="L57" s="10"/>
      <c r="M57" s="2"/>
      <c r="N57" s="439">
        <f>N52+N53+N54+N55+N56</f>
        <v>2</v>
      </c>
      <c r="O57" s="8"/>
      <c r="P57" s="123"/>
      <c r="Q57" s="112"/>
      <c r="R57" s="124"/>
      <c r="S57" s="125"/>
      <c r="T57" s="125"/>
      <c r="U57" s="503">
        <f>U52+U53+U54+U55+U56</f>
        <v>2</v>
      </c>
      <c r="V57" s="8"/>
      <c r="W57" s="174"/>
      <c r="X57" s="91"/>
      <c r="Y57" s="176"/>
      <c r="Z57" s="10"/>
      <c r="AA57" s="2"/>
      <c r="AB57" s="439">
        <f>AB52+AB53+AB54+AB55+AB56</f>
        <v>2</v>
      </c>
      <c r="AC57" s="8"/>
      <c r="AD57" s="123"/>
      <c r="AE57" s="112"/>
      <c r="AF57" s="124"/>
      <c r="AG57" s="125"/>
      <c r="AH57" s="125"/>
      <c r="AI57" s="419">
        <f>AI52+AI53+AI54+AI55+AI56</f>
        <v>1</v>
      </c>
      <c r="AJ57" s="8"/>
      <c r="AK57" s="533"/>
      <c r="AL57" s="534"/>
      <c r="AM57" s="535"/>
      <c r="AN57" s="427"/>
      <c r="AO57" s="423"/>
      <c r="AP57" s="539">
        <f>AP52+AP53+AP54+AP55+AP56</f>
        <v>0</v>
      </c>
      <c r="AQ57" s="8"/>
      <c r="AR57" s="123"/>
      <c r="AS57" s="112"/>
      <c r="AT57" s="124"/>
      <c r="AU57" s="125"/>
      <c r="AV57" s="125"/>
      <c r="AW57" s="419">
        <f>AW52+AW53+AW54+AW55+AW56</f>
        <v>0</v>
      </c>
      <c r="AX57" s="8"/>
      <c r="AY57" s="174"/>
      <c r="AZ57" s="91"/>
      <c r="BA57" s="176"/>
      <c r="BB57" s="10"/>
      <c r="BC57" s="2"/>
      <c r="BD57" s="439">
        <f>BD52+BD53+BD54+BD55+BD56</f>
        <v>0</v>
      </c>
      <c r="BE57" s="8"/>
      <c r="BF57" s="123"/>
      <c r="BG57" s="112"/>
      <c r="BH57" s="124"/>
      <c r="BI57" s="125"/>
      <c r="BJ57" s="125"/>
      <c r="BK57" s="419">
        <f>BK52+BK53+BK54+BK55+BK56</f>
        <v>2</v>
      </c>
      <c r="BL57" s="8"/>
      <c r="BM57" s="174"/>
      <c r="BN57" s="91"/>
      <c r="BO57" s="176"/>
      <c r="BP57" s="10"/>
      <c r="BQ57" s="2"/>
      <c r="BR57" s="439">
        <f>BR52+BR53+BR54+BR55+BR56</f>
        <v>1</v>
      </c>
      <c r="BS57" s="8"/>
      <c r="BT57" s="123"/>
      <c r="BU57" s="112"/>
      <c r="BV57" s="124"/>
      <c r="BW57" s="125"/>
      <c r="BX57" s="125"/>
      <c r="BY57" s="419">
        <f>BY52+BY53+BY54+BY55+BY56</f>
        <v>1</v>
      </c>
      <c r="BZ57" s="8"/>
      <c r="CA57" s="174"/>
      <c r="CB57" s="91"/>
      <c r="CC57" s="176"/>
      <c r="CD57" s="10"/>
      <c r="CE57" s="2"/>
      <c r="CF57" s="439">
        <f>CF52+CF53+CF54+CF55+CF56</f>
        <v>2.5</v>
      </c>
      <c r="CG57" s="8"/>
      <c r="CH57" s="123"/>
      <c r="CI57" s="112"/>
      <c r="CJ57" s="124"/>
      <c r="CK57" s="125"/>
      <c r="CL57" s="125"/>
      <c r="CM57" s="419">
        <f>CM52+CM53+CM54+CM55+CM56</f>
        <v>2</v>
      </c>
      <c r="CN57" s="8"/>
      <c r="CO57" s="174"/>
      <c r="CP57" s="91"/>
      <c r="CQ57" s="176"/>
      <c r="CR57" s="10"/>
      <c r="CS57" s="2"/>
      <c r="CT57" s="439">
        <f>CT52+CT53+CT54+CT55+CT56</f>
        <v>2</v>
      </c>
      <c r="CU57" s="8"/>
      <c r="CV57" s="123"/>
      <c r="CW57" s="112"/>
      <c r="CX57" s="124"/>
      <c r="CY57" s="125"/>
      <c r="CZ57" s="125"/>
      <c r="DA57" s="419">
        <f>DA52+DA53+DA54+DA55+DA56</f>
        <v>2</v>
      </c>
      <c r="DB57" s="8"/>
      <c r="DC57" s="533"/>
      <c r="DD57" s="534"/>
      <c r="DE57" s="535"/>
      <c r="DF57" s="427"/>
      <c r="DG57" s="423"/>
      <c r="DH57" s="539">
        <f>DH52+DH53+DH54+DH55+DH56</f>
        <v>0</v>
      </c>
      <c r="DI57" s="8"/>
      <c r="DJ57" s="123"/>
      <c r="DK57" s="112"/>
      <c r="DL57" s="124"/>
      <c r="DM57" s="125"/>
      <c r="DN57" s="125"/>
      <c r="DO57" s="419">
        <f>DO52+DO53+DO54+DO55+DO56</f>
        <v>6.5</v>
      </c>
      <c r="DP57" s="8"/>
      <c r="DQ57" s="174"/>
      <c r="DR57" s="91"/>
      <c r="DS57" s="176"/>
      <c r="DT57" s="189"/>
      <c r="DU57" s="16"/>
      <c r="DV57" s="441">
        <f>DV52+DV53+DV54+DV55+DV56</f>
        <v>2</v>
      </c>
      <c r="DW57" s="8"/>
      <c r="DX57" s="407"/>
      <c r="DY57" s="408"/>
      <c r="DZ57" s="409"/>
      <c r="EA57" s="423"/>
      <c r="EB57" s="423"/>
      <c r="EC57" s="538">
        <f>EC52+EC53+EC54+EC55+EC56</f>
        <v>0</v>
      </c>
      <c r="ED57" s="8"/>
      <c r="EE57" s="174"/>
      <c r="EF57" s="91"/>
      <c r="EG57" s="176"/>
      <c r="EH57" s="10"/>
      <c r="EI57" s="2"/>
      <c r="EJ57" s="441">
        <f>EJ52+EJ53+EJ54+EJ55+EJ56</f>
        <v>2</v>
      </c>
      <c r="EK57" s="8"/>
      <c r="EL57" s="123"/>
      <c r="EM57" s="112"/>
      <c r="EN57" s="124"/>
      <c r="EO57" s="125"/>
      <c r="EP57" s="125"/>
      <c r="EQ57" s="503">
        <f>EQ52+EQ53+EQ54+EQ55+EQ56</f>
        <v>2</v>
      </c>
      <c r="ER57" s="8"/>
      <c r="ES57" s="174"/>
      <c r="ET57" s="91"/>
      <c r="EU57" s="176"/>
      <c r="EV57" s="10"/>
      <c r="EW57" s="2"/>
      <c r="EX57" s="441">
        <f>EX52+EX53+EX54+EX55+EX56</f>
        <v>2</v>
      </c>
      <c r="EY57" s="8"/>
      <c r="EZ57" s="123"/>
      <c r="FA57" s="112"/>
      <c r="FB57" s="124"/>
      <c r="FC57" s="125"/>
      <c r="FD57" s="125"/>
      <c r="FE57" s="503">
        <f>FE52+FE53+FE54+FE55+FE56</f>
        <v>5.5</v>
      </c>
      <c r="FF57" s="8"/>
      <c r="FG57" s="533"/>
      <c r="FH57" s="534"/>
      <c r="FI57" s="535"/>
      <c r="FJ57" s="427"/>
      <c r="FK57" s="423"/>
      <c r="FL57" s="536">
        <f>FL52+FL53+FL54+FL55+FL56</f>
        <v>0</v>
      </c>
      <c r="FM57" s="8"/>
      <c r="FN57" s="123"/>
      <c r="FO57" s="112"/>
      <c r="FP57" s="124"/>
      <c r="FQ57" s="125"/>
      <c r="FR57" s="125"/>
      <c r="FS57" s="503">
        <f>FS52+FS53+FS54+FS55+FS56</f>
        <v>2</v>
      </c>
      <c r="FT57" s="8"/>
      <c r="FU57" s="174"/>
      <c r="FV57" s="91"/>
      <c r="FW57" s="176"/>
      <c r="FX57" s="10"/>
      <c r="FY57" s="2"/>
      <c r="FZ57" s="441">
        <f>FZ52+FZ53+FZ54+FZ55+FZ56</f>
        <v>3</v>
      </c>
      <c r="GA57" s="8"/>
      <c r="GB57" s="123"/>
      <c r="GC57" s="112"/>
      <c r="GD57" s="124"/>
      <c r="GE57" s="125"/>
      <c r="GF57" s="125"/>
      <c r="GG57" s="503">
        <f>GG52+GG53+GG54+GG55+GG56</f>
        <v>2</v>
      </c>
      <c r="GH57" s="8"/>
      <c r="GI57" s="544"/>
      <c r="GJ57" s="545"/>
      <c r="GK57" s="546"/>
      <c r="GL57" s="547"/>
      <c r="GM57" s="548"/>
      <c r="GN57" s="549">
        <f>GN52+GN53+GN54+GN55+GN56</f>
        <v>0</v>
      </c>
      <c r="GO57" s="8"/>
      <c r="GP57" s="123"/>
      <c r="GQ57" s="112"/>
      <c r="GR57" s="124"/>
      <c r="GS57" s="125"/>
      <c r="GT57" s="125"/>
      <c r="GU57" s="503">
        <f>GU52+GU53+GU54+GU55+GU56</f>
        <v>1</v>
      </c>
      <c r="GV57" s="8"/>
      <c r="GW57" s="174"/>
      <c r="GX57" s="91"/>
      <c r="GY57" s="176"/>
      <c r="GZ57" s="10"/>
      <c r="HA57" s="2"/>
      <c r="HB57" s="441">
        <f>HB52+HB53+HB54+HB55+HB56</f>
        <v>2</v>
      </c>
      <c r="HC57" s="8"/>
      <c r="HD57" s="656"/>
      <c r="HE57" s="657"/>
      <c r="HF57" s="658"/>
      <c r="HG57" s="548"/>
      <c r="HH57" s="548"/>
      <c r="HI57" s="659">
        <f>HI52+HI53+HI54+HI55+HI56</f>
        <v>0</v>
      </c>
      <c r="HJ57" s="8"/>
      <c r="HK57" s="174"/>
      <c r="HL57" s="91"/>
      <c r="HM57" s="176"/>
      <c r="HN57" s="10"/>
      <c r="HO57" s="2"/>
      <c r="HP57" s="441">
        <f>HP52+HP53+HP54+HP55+HP56</f>
        <v>2</v>
      </c>
      <c r="HQ57" s="8"/>
      <c r="HR57" s="123"/>
      <c r="HS57" s="112"/>
      <c r="HT57" s="124"/>
      <c r="HU57" s="125"/>
      <c r="HV57" s="125"/>
      <c r="HW57" s="503">
        <f>HW52+HW53+HW54+HW55+HW56</f>
        <v>1</v>
      </c>
      <c r="HX57" s="8"/>
      <c r="HY57" s="544"/>
      <c r="HZ57" s="545"/>
      <c r="IA57" s="546"/>
      <c r="IB57" s="547"/>
      <c r="IC57" s="548"/>
      <c r="ID57" s="549">
        <f>ID52+ID53+ID54+ID55+ID56</f>
        <v>0</v>
      </c>
      <c r="IE57" s="8"/>
      <c r="IF57" s="300"/>
      <c r="IG57" s="301"/>
      <c r="IH57" s="302"/>
      <c r="II57" s="10"/>
      <c r="IJ57" s="2"/>
      <c r="IK57" s="419">
        <f>IK52+IK53+IK54+IK55+IK56</f>
        <v>3.5</v>
      </c>
      <c r="IL57" s="8"/>
      <c r="IM57" s="300"/>
      <c r="IN57" s="301"/>
      <c r="IO57" s="302"/>
      <c r="IP57" s="10"/>
      <c r="IQ57" s="2"/>
      <c r="IR57" s="419">
        <f>IR52+IR53+IR54+IR55+IR56</f>
        <v>1</v>
      </c>
      <c r="IS57" s="8"/>
      <c r="IT57" s="300"/>
      <c r="IU57" s="301"/>
      <c r="IV57" s="302"/>
      <c r="IW57" s="10"/>
      <c r="IX57" s="2"/>
      <c r="IY57" s="419">
        <f>IY52+IY53+IY54+IY55+IY56</f>
        <v>3</v>
      </c>
      <c r="IZ57" s="8"/>
      <c r="JA57" s="30"/>
      <c r="JB57" s="22"/>
      <c r="JC57" s="517"/>
      <c r="JD57" s="25"/>
      <c r="JE57" s="25"/>
      <c r="JF57" s="25"/>
      <c r="JG57" s="25"/>
      <c r="JH57" s="517"/>
      <c r="JI57" s="25"/>
      <c r="JJ57" s="25"/>
      <c r="JK57" s="25"/>
      <c r="JL57" s="25"/>
      <c r="JM57" s="25"/>
      <c r="JN57" s="517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517"/>
      <c r="KE57" s="517"/>
      <c r="KF57" s="25"/>
      <c r="KG57" s="25"/>
      <c r="KH57" s="25"/>
      <c r="KI57" s="25"/>
      <c r="KL57" s="17"/>
      <c r="KP57" s="77"/>
    </row>
    <row r="58" spans="1:16382" s="142" customFormat="1" ht="16" thickBot="1">
      <c r="A58" s="150" t="s">
        <v>20</v>
      </c>
      <c r="B58" s="49">
        <v>9</v>
      </c>
      <c r="C58" s="145"/>
      <c r="D58" s="145"/>
      <c r="E58" s="190"/>
      <c r="F58" s="51"/>
      <c r="G58" s="52"/>
      <c r="H58" s="164"/>
      <c r="I58" s="145"/>
      <c r="J58" s="145"/>
      <c r="K58" s="149"/>
      <c r="L58" s="53"/>
      <c r="M58" s="53"/>
      <c r="N58" s="146"/>
      <c r="O58" s="164"/>
      <c r="P58" s="145"/>
      <c r="Q58" s="145"/>
      <c r="R58" s="145"/>
      <c r="S58" s="53"/>
      <c r="T58" s="53"/>
      <c r="U58" s="146"/>
      <c r="V58" s="164"/>
      <c r="W58" s="145"/>
      <c r="X58" s="145"/>
      <c r="Y58" s="149"/>
      <c r="Z58" s="53"/>
      <c r="AA58" s="53"/>
      <c r="AB58" s="146"/>
      <c r="AC58" s="164"/>
      <c r="AD58" s="145"/>
      <c r="AE58" s="145"/>
      <c r="AF58" s="145"/>
      <c r="AG58" s="53"/>
      <c r="AH58" s="53"/>
      <c r="AI58" s="146"/>
      <c r="AJ58" s="164"/>
      <c r="AK58" s="145"/>
      <c r="AL58" s="145"/>
      <c r="AM58" s="149"/>
      <c r="AN58" s="53"/>
      <c r="AO58" s="53"/>
      <c r="AP58" s="146"/>
      <c r="AQ58" s="164"/>
      <c r="AR58" s="145"/>
      <c r="AS58" s="145"/>
      <c r="AT58" s="145"/>
      <c r="AU58" s="53"/>
      <c r="AV58" s="53"/>
      <c r="AW58" s="146"/>
      <c r="AX58" s="164"/>
      <c r="AY58" s="145"/>
      <c r="AZ58" s="145"/>
      <c r="BA58" s="149"/>
      <c r="BB58" s="53"/>
      <c r="BC58" s="53"/>
      <c r="BD58" s="146"/>
      <c r="BE58" s="164"/>
      <c r="BF58" s="145"/>
      <c r="BG58" s="145"/>
      <c r="BH58" s="145"/>
      <c r="BI58" s="53"/>
      <c r="BJ58" s="53"/>
      <c r="BK58" s="146"/>
      <c r="BL58" s="164"/>
      <c r="BM58" s="145"/>
      <c r="BN58" s="145"/>
      <c r="BO58" s="149"/>
      <c r="BP58" s="53"/>
      <c r="BQ58" s="53"/>
      <c r="BR58" s="146"/>
      <c r="BS58" s="164"/>
      <c r="BT58" s="145"/>
      <c r="BU58" s="145"/>
      <c r="BV58" s="145"/>
      <c r="BW58" s="53"/>
      <c r="BX58" s="53"/>
      <c r="BY58" s="146"/>
      <c r="BZ58" s="164"/>
      <c r="CA58" s="145"/>
      <c r="CB58" s="145"/>
      <c r="CC58" s="149"/>
      <c r="CD58" s="53"/>
      <c r="CE58" s="53"/>
      <c r="CF58" s="146"/>
      <c r="CG58" s="164"/>
      <c r="CH58" s="145"/>
      <c r="CI58" s="145"/>
      <c r="CJ58" s="145"/>
      <c r="CK58" s="53"/>
      <c r="CL58" s="53"/>
      <c r="CM58" s="146"/>
      <c r="CN58" s="164"/>
      <c r="CO58" s="145"/>
      <c r="CP58" s="145"/>
      <c r="CQ58" s="149"/>
      <c r="CR58" s="53"/>
      <c r="CS58" s="53"/>
      <c r="CT58" s="146"/>
      <c r="CU58" s="164"/>
      <c r="CV58" s="145"/>
      <c r="CW58" s="145"/>
      <c r="CX58" s="145"/>
      <c r="CY58" s="53"/>
      <c r="CZ58" s="53"/>
      <c r="DA58" s="146"/>
      <c r="DB58" s="164"/>
      <c r="DC58" s="145"/>
      <c r="DD58" s="145"/>
      <c r="DE58" s="149"/>
      <c r="DF58" s="53"/>
      <c r="DG58" s="53"/>
      <c r="DH58" s="146"/>
      <c r="DI58" s="164"/>
      <c r="DJ58" s="145"/>
      <c r="DK58" s="145"/>
      <c r="DL58" s="145"/>
      <c r="DM58" s="53"/>
      <c r="DN58" s="53"/>
      <c r="DO58" s="146"/>
      <c r="DP58" s="164"/>
      <c r="DQ58" s="145"/>
      <c r="DR58" s="145"/>
      <c r="DS58" s="149"/>
      <c r="DT58" s="50"/>
      <c r="DU58" s="50"/>
      <c r="DV58" s="146"/>
      <c r="DW58" s="164"/>
      <c r="DX58" s="145"/>
      <c r="DY58" s="145"/>
      <c r="DZ58" s="145"/>
      <c r="EA58" s="53"/>
      <c r="EB58" s="53"/>
      <c r="EC58" s="146"/>
      <c r="ED58" s="164"/>
      <c r="EE58" s="145"/>
      <c r="EF58" s="145"/>
      <c r="EG58" s="149"/>
      <c r="EH58" s="53"/>
      <c r="EI58" s="53"/>
      <c r="EJ58" s="146"/>
      <c r="EK58" s="164"/>
      <c r="EL58" s="145"/>
      <c r="EM58" s="145"/>
      <c r="EN58" s="145"/>
      <c r="EO58" s="53"/>
      <c r="EP58" s="53"/>
      <c r="EQ58" s="146"/>
      <c r="ER58" s="164"/>
      <c r="ES58" s="145"/>
      <c r="ET58" s="145"/>
      <c r="EU58" s="149"/>
      <c r="EV58" s="53"/>
      <c r="EW58" s="53"/>
      <c r="EX58" s="146"/>
      <c r="EY58" s="164"/>
      <c r="EZ58" s="145"/>
      <c r="FA58" s="145"/>
      <c r="FB58" s="145"/>
      <c r="FC58" s="53"/>
      <c r="FD58" s="53"/>
      <c r="FE58" s="146"/>
      <c r="FF58" s="164"/>
      <c r="FG58" s="145"/>
      <c r="FH58" s="145"/>
      <c r="FI58" s="149"/>
      <c r="FJ58" s="53"/>
      <c r="FK58" s="53"/>
      <c r="FL58" s="146"/>
      <c r="FM58" s="164"/>
      <c r="FN58" s="145"/>
      <c r="FO58" s="145"/>
      <c r="FP58" s="145"/>
      <c r="FQ58" s="53"/>
      <c r="FR58" s="53"/>
      <c r="FS58" s="146"/>
      <c r="FT58" s="164"/>
      <c r="FU58" s="145"/>
      <c r="FV58" s="145"/>
      <c r="FW58" s="149"/>
      <c r="FX58" s="53"/>
      <c r="FY58" s="53"/>
      <c r="FZ58" s="146"/>
      <c r="GA58" s="164"/>
      <c r="GB58" s="145"/>
      <c r="GC58" s="145"/>
      <c r="GD58" s="145"/>
      <c r="GE58" s="53"/>
      <c r="GF58" s="53"/>
      <c r="GG58" s="146"/>
      <c r="GH58" s="164"/>
      <c r="GI58" s="558"/>
      <c r="GJ58" s="558"/>
      <c r="GK58" s="559"/>
      <c r="GL58" s="555"/>
      <c r="GM58" s="555"/>
      <c r="GN58" s="560"/>
      <c r="GO58" s="164"/>
      <c r="GP58" s="145"/>
      <c r="GQ58" s="145"/>
      <c r="GR58" s="145"/>
      <c r="GS58" s="53"/>
      <c r="GT58" s="53"/>
      <c r="GU58" s="146"/>
      <c r="GV58" s="164"/>
      <c r="GW58" s="145"/>
      <c r="GX58" s="145"/>
      <c r="GY58" s="149"/>
      <c r="GZ58" s="53"/>
      <c r="HA58" s="53"/>
      <c r="HB58" s="146"/>
      <c r="HC58" s="164"/>
      <c r="HD58" s="558"/>
      <c r="HE58" s="558"/>
      <c r="HF58" s="558"/>
      <c r="HG58" s="555"/>
      <c r="HH58" s="555"/>
      <c r="HI58" s="560"/>
      <c r="HJ58" s="164"/>
      <c r="HK58" s="145"/>
      <c r="HL58" s="145"/>
      <c r="HM58" s="149"/>
      <c r="HN58" s="53"/>
      <c r="HO58" s="53"/>
      <c r="HP58" s="146"/>
      <c r="HQ58" s="164"/>
      <c r="HR58" s="145"/>
      <c r="HS58" s="145"/>
      <c r="HT58" s="145"/>
      <c r="HU58" s="53"/>
      <c r="HV58" s="53"/>
      <c r="HW58" s="146"/>
      <c r="HX58" s="169"/>
      <c r="HY58" s="558"/>
      <c r="HZ58" s="558"/>
      <c r="IA58" s="559"/>
      <c r="IB58" s="555"/>
      <c r="IC58" s="555"/>
      <c r="ID58" s="560"/>
      <c r="IE58" s="171"/>
      <c r="IF58" s="145"/>
      <c r="IG58" s="145"/>
      <c r="IH58" s="145"/>
      <c r="II58" s="53"/>
      <c r="IJ58" s="53"/>
      <c r="IK58" s="146"/>
      <c r="IL58" s="171"/>
      <c r="IM58" s="145"/>
      <c r="IN58" s="145"/>
      <c r="IO58" s="145"/>
      <c r="IP58" s="53"/>
      <c r="IQ58" s="53"/>
      <c r="IR58" s="146"/>
      <c r="IS58" s="171"/>
      <c r="IT58" s="145"/>
      <c r="IU58" s="145"/>
      <c r="IV58" s="145"/>
      <c r="IW58" s="53"/>
      <c r="IX58" s="53"/>
      <c r="IY58" s="146"/>
      <c r="IZ58" s="171"/>
      <c r="JA58" s="226"/>
      <c r="JB58" s="227"/>
      <c r="JC58" s="531"/>
      <c r="JD58" s="138"/>
      <c r="JE58" s="139"/>
      <c r="JF58" s="227"/>
      <c r="JG58" s="139"/>
      <c r="JH58" s="521"/>
      <c r="JI58" s="140"/>
      <c r="JJ58" s="139"/>
      <c r="JK58" s="139"/>
      <c r="JL58" s="138"/>
      <c r="JM58" s="227"/>
      <c r="JN58" s="528"/>
      <c r="JO58" s="227"/>
      <c r="JP58" s="139"/>
      <c r="JQ58" s="139"/>
      <c r="JR58" s="139"/>
      <c r="JS58" s="138"/>
      <c r="JT58" s="227"/>
      <c r="JU58" s="139"/>
      <c r="JV58" s="227"/>
      <c r="JW58" s="139"/>
      <c r="JX58" s="139"/>
      <c r="JY58" s="139"/>
      <c r="JZ58" s="138"/>
      <c r="KA58" s="227"/>
      <c r="KB58" s="139"/>
      <c r="KC58" s="227"/>
      <c r="KD58" s="528"/>
      <c r="KE58" s="528"/>
      <c r="KF58" s="139"/>
      <c r="KG58" s="138"/>
      <c r="KH58" s="227"/>
      <c r="KI58" s="139"/>
      <c r="KJ58" s="227"/>
      <c r="KK58" s="72"/>
      <c r="KL58" s="72"/>
      <c r="KM58" s="72"/>
      <c r="KN58" s="138"/>
      <c r="KO58" s="71"/>
      <c r="KP58" s="72"/>
      <c r="KQ58" s="138"/>
      <c r="KR58" s="71"/>
      <c r="KS58" s="72"/>
      <c r="KT58" s="71"/>
      <c r="KU58" s="72"/>
      <c r="KV58" s="72"/>
      <c r="KW58" s="72"/>
      <c r="KX58" s="138"/>
      <c r="KY58" s="71"/>
      <c r="KZ58" s="72"/>
      <c r="LA58" s="71"/>
      <c r="LB58" s="72"/>
      <c r="LC58" s="72"/>
      <c r="LD58" s="72"/>
      <c r="LE58" s="138"/>
      <c r="LF58" s="71"/>
      <c r="LG58" s="72"/>
      <c r="LH58" s="71"/>
      <c r="LI58" s="72"/>
      <c r="LJ58" s="72"/>
      <c r="LK58" s="72"/>
      <c r="LL58" s="138"/>
      <c r="LM58" s="71"/>
      <c r="LN58" s="72"/>
      <c r="LO58" s="71"/>
      <c r="LP58" s="72"/>
      <c r="LQ58" s="72"/>
      <c r="LR58" s="72"/>
      <c r="LS58" s="138"/>
      <c r="LT58" s="71"/>
      <c r="LU58" s="72"/>
      <c r="LV58" s="71"/>
      <c r="LW58" s="72"/>
      <c r="LX58" s="72"/>
      <c r="LY58" s="72"/>
      <c r="LZ58" s="138"/>
      <c r="MA58" s="71"/>
      <c r="MB58" s="72"/>
      <c r="MC58" s="71"/>
      <c r="MD58" s="72"/>
      <c r="ME58" s="72"/>
      <c r="MF58" s="72"/>
      <c r="MG58" s="138"/>
      <c r="MH58" s="71"/>
      <c r="MI58" s="72"/>
      <c r="MJ58" s="71"/>
      <c r="MK58" s="72"/>
      <c r="ML58" s="72"/>
      <c r="MM58" s="72"/>
      <c r="MN58" s="138"/>
      <c r="MO58" s="71"/>
      <c r="MP58" s="72"/>
      <c r="MQ58" s="71"/>
      <c r="MR58" s="72"/>
      <c r="MS58" s="72"/>
      <c r="MT58" s="72"/>
      <c r="MU58" s="138"/>
      <c r="MV58" s="71"/>
      <c r="MW58" s="72"/>
      <c r="MX58" s="71"/>
      <c r="MY58" s="72"/>
      <c r="MZ58" s="72"/>
      <c r="NA58" s="72"/>
      <c r="NB58" s="138"/>
      <c r="NC58" s="71"/>
      <c r="ND58" s="72"/>
      <c r="NE58" s="71"/>
      <c r="NF58" s="72"/>
      <c r="NG58" s="72"/>
      <c r="NH58" s="72"/>
      <c r="NI58" s="138"/>
      <c r="NJ58" s="71"/>
      <c r="NK58" s="72"/>
      <c r="NL58" s="71"/>
      <c r="NM58" s="72"/>
      <c r="NN58" s="72"/>
      <c r="NO58" s="72"/>
      <c r="NP58" s="138"/>
      <c r="NQ58" s="71"/>
      <c r="NR58" s="72"/>
      <c r="NS58" s="71"/>
      <c r="NT58" s="72"/>
      <c r="NU58" s="72"/>
      <c r="NV58" s="72"/>
      <c r="NW58" s="138"/>
      <c r="NX58" s="71"/>
      <c r="NY58" s="72"/>
      <c r="NZ58" s="71"/>
      <c r="OA58" s="72"/>
      <c r="OB58" s="72"/>
      <c r="OC58" s="72"/>
      <c r="OD58" s="138"/>
      <c r="OE58" s="71"/>
      <c r="OF58" s="72"/>
      <c r="OG58" s="71"/>
      <c r="OH58" s="72"/>
      <c r="OI58" s="72"/>
      <c r="OJ58" s="72"/>
      <c r="OK58" s="138"/>
      <c r="OL58" s="71"/>
      <c r="OM58" s="72"/>
      <c r="ON58" s="71"/>
      <c r="OO58" s="72"/>
      <c r="OP58" s="72"/>
      <c r="OQ58" s="72"/>
      <c r="OR58" s="138"/>
      <c r="OS58" s="71"/>
      <c r="OT58" s="72"/>
      <c r="OU58" s="71"/>
      <c r="OV58" s="72"/>
      <c r="OW58" s="72"/>
      <c r="OX58" s="72"/>
      <c r="OY58" s="138"/>
      <c r="OZ58" s="71"/>
      <c r="PA58" s="72"/>
      <c r="PB58" s="71"/>
      <c r="PC58" s="72"/>
      <c r="PD58" s="72"/>
      <c r="PE58" s="72"/>
      <c r="PF58" s="138"/>
      <c r="PG58" s="71"/>
      <c r="PH58" s="72"/>
      <c r="PI58" s="71"/>
      <c r="PJ58" s="72"/>
      <c r="PK58" s="72"/>
      <c r="PL58" s="72"/>
      <c r="PM58" s="138"/>
      <c r="PN58" s="71"/>
      <c r="PO58" s="72"/>
      <c r="PP58" s="71"/>
      <c r="PQ58" s="72"/>
      <c r="PR58" s="72"/>
      <c r="PS58" s="72"/>
      <c r="PT58" s="138"/>
      <c r="PU58" s="71"/>
      <c r="PV58" s="72"/>
      <c r="PW58" s="71"/>
      <c r="PX58" s="72"/>
      <c r="PY58" s="72"/>
      <c r="PZ58" s="72"/>
      <c r="QA58" s="138"/>
      <c r="QB58" s="71"/>
      <c r="QC58" s="72"/>
      <c r="QD58" s="71"/>
      <c r="QE58" s="72"/>
      <c r="QF58" s="72"/>
      <c r="QG58" s="72"/>
      <c r="QH58" s="138"/>
      <c r="QI58" s="71"/>
      <c r="QJ58" s="72"/>
      <c r="QK58" s="71"/>
      <c r="QL58" s="72"/>
      <c r="QM58" s="72"/>
      <c r="QN58" s="72"/>
      <c r="QO58" s="138"/>
      <c r="QP58" s="71"/>
      <c r="QQ58" s="72"/>
      <c r="QR58" s="71"/>
      <c r="QS58" s="72"/>
      <c r="QT58" s="72"/>
      <c r="QU58" s="72"/>
      <c r="QV58" s="138"/>
      <c r="QW58" s="71"/>
      <c r="QX58" s="72"/>
      <c r="QY58" s="71"/>
      <c r="QZ58" s="72"/>
      <c r="RA58" s="72"/>
      <c r="RB58" s="72"/>
      <c r="RC58" s="138"/>
      <c r="RD58" s="71"/>
      <c r="RE58" s="72"/>
      <c r="RF58" s="71"/>
      <c r="RG58" s="72"/>
      <c r="RH58" s="72"/>
      <c r="RI58" s="72"/>
      <c r="RJ58" s="138"/>
      <c r="RK58" s="141"/>
      <c r="RL58" s="72"/>
      <c r="RM58" s="71"/>
      <c r="RN58" s="72"/>
      <c r="RO58" s="72"/>
      <c r="RP58" s="72"/>
      <c r="RQ58" s="138"/>
      <c r="RR58" s="141"/>
      <c r="RS58" s="72"/>
      <c r="RT58" s="71"/>
      <c r="RU58" s="72"/>
      <c r="RV58" s="72"/>
      <c r="RW58" s="72"/>
      <c r="RX58" s="136"/>
      <c r="RY58" s="137"/>
      <c r="RZ58" s="71"/>
      <c r="SA58" s="71"/>
      <c r="SB58" s="138"/>
      <c r="SC58" s="138"/>
      <c r="SD58" s="139"/>
      <c r="SE58" s="71"/>
      <c r="SF58" s="72"/>
      <c r="SG58" s="71"/>
      <c r="SH58" s="140"/>
      <c r="SI58" s="72"/>
      <c r="SJ58" s="72"/>
      <c r="SK58" s="138"/>
      <c r="SL58" s="71"/>
      <c r="SM58" s="72"/>
      <c r="SN58" s="71"/>
      <c r="SO58" s="72"/>
      <c r="SP58" s="72"/>
      <c r="SQ58" s="72"/>
      <c r="SR58" s="138"/>
      <c r="SS58" s="71"/>
      <c r="ST58" s="72"/>
      <c r="SU58" s="71"/>
      <c r="SV58" s="72"/>
      <c r="SW58" s="72"/>
      <c r="SX58" s="72"/>
      <c r="SY58" s="138"/>
      <c r="SZ58" s="71"/>
      <c r="TA58" s="72"/>
      <c r="TB58" s="71"/>
      <c r="TC58" s="72"/>
      <c r="TD58" s="72"/>
      <c r="TE58" s="72"/>
      <c r="TF58" s="138"/>
      <c r="TG58" s="71"/>
      <c r="TH58" s="72"/>
      <c r="TI58" s="71"/>
      <c r="TJ58" s="72"/>
      <c r="TK58" s="72"/>
      <c r="TL58" s="72"/>
      <c r="TM58" s="138"/>
      <c r="TN58" s="71"/>
      <c r="TO58" s="72"/>
      <c r="TP58" s="71"/>
      <c r="TQ58" s="72"/>
      <c r="TR58" s="72"/>
      <c r="TS58" s="72"/>
      <c r="TT58" s="138"/>
      <c r="TU58" s="71"/>
      <c r="TV58" s="72"/>
      <c r="TW58" s="71"/>
      <c r="TX58" s="72"/>
      <c r="TY58" s="72"/>
      <c r="TZ58" s="72"/>
      <c r="UA58" s="138"/>
      <c r="UB58" s="71"/>
      <c r="UC58" s="72"/>
      <c r="UD58" s="71"/>
      <c r="UE58" s="72"/>
      <c r="UF58" s="72"/>
      <c r="UG58" s="72"/>
      <c r="UH58" s="138"/>
      <c r="UI58" s="71"/>
      <c r="UJ58" s="72"/>
      <c r="UK58" s="71"/>
      <c r="UL58" s="72"/>
      <c r="UM58" s="72"/>
      <c r="UN58" s="72"/>
      <c r="UO58" s="138"/>
      <c r="UP58" s="71"/>
      <c r="UQ58" s="72"/>
      <c r="UR58" s="71"/>
      <c r="US58" s="72"/>
      <c r="UT58" s="72"/>
      <c r="UU58" s="72"/>
      <c r="UV58" s="138"/>
      <c r="UW58" s="71"/>
      <c r="UX58" s="72"/>
      <c r="UY58" s="71"/>
      <c r="UZ58" s="72"/>
      <c r="VA58" s="72"/>
      <c r="VB58" s="72"/>
      <c r="VC58" s="138"/>
      <c r="VD58" s="71"/>
      <c r="VE58" s="72"/>
      <c r="VF58" s="71"/>
      <c r="VG58" s="72"/>
      <c r="VH58" s="72"/>
      <c r="VI58" s="72"/>
      <c r="VJ58" s="138"/>
      <c r="VK58" s="71"/>
      <c r="VL58" s="72"/>
      <c r="VM58" s="71"/>
      <c r="VN58" s="72"/>
      <c r="VO58" s="72"/>
      <c r="VP58" s="72"/>
      <c r="VQ58" s="138"/>
      <c r="VR58" s="71"/>
      <c r="VS58" s="72"/>
      <c r="VT58" s="71"/>
      <c r="VU58" s="72"/>
      <c r="VV58" s="72"/>
      <c r="VW58" s="72"/>
      <c r="VX58" s="138"/>
      <c r="VY58" s="71"/>
      <c r="VZ58" s="72"/>
      <c r="WA58" s="71"/>
      <c r="WB58" s="72"/>
      <c r="WC58" s="72"/>
      <c r="WD58" s="72"/>
      <c r="WE58" s="138"/>
      <c r="WF58" s="71"/>
      <c r="WG58" s="72"/>
      <c r="WH58" s="71"/>
      <c r="WI58" s="72"/>
      <c r="WJ58" s="72"/>
      <c r="WK58" s="72"/>
      <c r="WL58" s="138"/>
      <c r="WM58" s="71"/>
      <c r="WN58" s="72"/>
      <c r="WO58" s="71"/>
      <c r="WP58" s="72"/>
      <c r="WQ58" s="72"/>
      <c r="WR58" s="72"/>
      <c r="WS58" s="138"/>
      <c r="WT58" s="71"/>
      <c r="WU58" s="72"/>
      <c r="WV58" s="71"/>
      <c r="WW58" s="72"/>
      <c r="WX58" s="72"/>
      <c r="WY58" s="72"/>
      <c r="WZ58" s="138"/>
      <c r="XA58" s="71"/>
      <c r="XB58" s="72"/>
      <c r="XC58" s="71"/>
      <c r="XD58" s="72"/>
      <c r="XE58" s="72"/>
      <c r="XF58" s="72"/>
      <c r="XG58" s="138"/>
      <c r="XH58" s="71"/>
      <c r="XI58" s="72"/>
      <c r="XJ58" s="71"/>
      <c r="XK58" s="72"/>
      <c r="XL58" s="72"/>
      <c r="XM58" s="72"/>
      <c r="XN58" s="138"/>
      <c r="XO58" s="71"/>
      <c r="XP58" s="72"/>
      <c r="XQ58" s="71"/>
      <c r="XR58" s="72"/>
      <c r="XS58" s="72"/>
      <c r="XT58" s="72"/>
      <c r="XU58" s="138"/>
      <c r="XV58" s="71"/>
      <c r="XW58" s="72"/>
      <c r="XX58" s="71"/>
      <c r="XY58" s="72"/>
      <c r="XZ58" s="72"/>
      <c r="YA58" s="72"/>
      <c r="YB58" s="138"/>
      <c r="YC58" s="71"/>
      <c r="YD58" s="72"/>
      <c r="YE58" s="71"/>
      <c r="YF58" s="72"/>
      <c r="YG58" s="72"/>
      <c r="YH58" s="72"/>
      <c r="YI58" s="138"/>
      <c r="YJ58" s="71"/>
      <c r="YK58" s="72"/>
      <c r="YL58" s="71"/>
      <c r="YM58" s="72"/>
      <c r="YN58" s="72"/>
      <c r="YO58" s="72"/>
      <c r="YP58" s="138"/>
      <c r="YQ58" s="71"/>
      <c r="YR58" s="72"/>
      <c r="YS58" s="71"/>
      <c r="YT58" s="72"/>
      <c r="YU58" s="72"/>
      <c r="YV58" s="72"/>
      <c r="YW58" s="138"/>
      <c r="YX58" s="71"/>
      <c r="YY58" s="72"/>
      <c r="YZ58" s="71"/>
      <c r="ZA58" s="72"/>
      <c r="ZB58" s="72"/>
      <c r="ZC58" s="72"/>
      <c r="ZD58" s="138"/>
      <c r="ZE58" s="71"/>
      <c r="ZF58" s="72"/>
      <c r="ZG58" s="71"/>
      <c r="ZH58" s="72"/>
      <c r="ZI58" s="72"/>
      <c r="ZJ58" s="72"/>
      <c r="ZK58" s="138"/>
      <c r="ZL58" s="71"/>
      <c r="ZM58" s="72"/>
      <c r="ZN58" s="71"/>
      <c r="ZO58" s="72"/>
      <c r="ZP58" s="72"/>
      <c r="ZQ58" s="72"/>
      <c r="ZR58" s="138"/>
      <c r="ZS58" s="71"/>
      <c r="ZT58" s="72"/>
      <c r="ZU58" s="71"/>
      <c r="ZV58" s="72"/>
      <c r="ZW58" s="72"/>
      <c r="ZX58" s="72"/>
      <c r="ZY58" s="138"/>
      <c r="ZZ58" s="71"/>
      <c r="AAA58" s="72"/>
      <c r="AAB58" s="71"/>
      <c r="AAC58" s="72"/>
      <c r="AAD58" s="72"/>
      <c r="AAE58" s="72"/>
      <c r="AAF58" s="138"/>
      <c r="AAG58" s="71"/>
      <c r="AAH58" s="72"/>
      <c r="AAI58" s="71"/>
      <c r="AAJ58" s="72"/>
      <c r="AAK58" s="72"/>
      <c r="AAL58" s="72"/>
      <c r="AAM58" s="138"/>
      <c r="AAN58" s="141"/>
      <c r="AAO58" s="72"/>
      <c r="AAP58" s="71"/>
      <c r="AAQ58" s="72"/>
      <c r="AAR58" s="72"/>
      <c r="AAS58" s="72"/>
      <c r="AAT58" s="138"/>
      <c r="AAU58" s="141"/>
      <c r="AAV58" s="72"/>
      <c r="AAW58" s="71"/>
      <c r="AAX58" s="72"/>
      <c r="AAY58" s="72"/>
      <c r="AAZ58" s="72"/>
      <c r="ABA58" s="136"/>
      <c r="ABB58" s="137"/>
      <c r="ABC58" s="71"/>
      <c r="ABD58" s="71"/>
      <c r="ABE58" s="138"/>
      <c r="ABF58" s="138"/>
      <c r="ABG58" s="139"/>
      <c r="ABH58" s="71"/>
      <c r="ABI58" s="72"/>
      <c r="ABJ58" s="71"/>
      <c r="ABK58" s="140"/>
      <c r="ABL58" s="72"/>
      <c r="ABM58" s="72"/>
      <c r="ABN58" s="138"/>
      <c r="ABO58" s="71"/>
      <c r="ABP58" s="72"/>
      <c r="ABQ58" s="71"/>
      <c r="ABR58" s="72"/>
      <c r="ABS58" s="72"/>
      <c r="ABT58" s="72"/>
      <c r="ABU58" s="138"/>
      <c r="ABV58" s="71"/>
      <c r="ABW58" s="72"/>
      <c r="ABX58" s="71"/>
      <c r="ABY58" s="72"/>
      <c r="ABZ58" s="72"/>
      <c r="ACA58" s="72"/>
      <c r="ACB58" s="138"/>
      <c r="ACC58" s="71"/>
      <c r="ACD58" s="72"/>
      <c r="ACE58" s="71"/>
      <c r="ACF58" s="72"/>
      <c r="ACG58" s="72"/>
      <c r="ACH58" s="72"/>
      <c r="ACI58" s="138"/>
      <c r="ACJ58" s="71"/>
      <c r="ACK58" s="72"/>
      <c r="ACL58" s="71"/>
      <c r="ACM58" s="72"/>
      <c r="ACN58" s="72"/>
      <c r="ACO58" s="72"/>
      <c r="ACP58" s="138"/>
      <c r="ACQ58" s="71"/>
      <c r="ACR58" s="72"/>
      <c r="ACS58" s="71"/>
      <c r="ACT58" s="72"/>
      <c r="ACU58" s="72"/>
      <c r="ACV58" s="72"/>
      <c r="ACW58" s="138"/>
      <c r="ACX58" s="71"/>
      <c r="ACY58" s="72"/>
      <c r="ACZ58" s="71"/>
      <c r="ADA58" s="72"/>
      <c r="ADB58" s="72"/>
      <c r="ADC58" s="72"/>
      <c r="ADD58" s="138"/>
      <c r="ADE58" s="71"/>
      <c r="ADF58" s="72"/>
      <c r="ADG58" s="71"/>
      <c r="ADH58" s="72"/>
      <c r="ADI58" s="72"/>
      <c r="ADJ58" s="72"/>
      <c r="ADK58" s="138"/>
      <c r="ADL58" s="71"/>
      <c r="ADM58" s="72"/>
      <c r="ADN58" s="71"/>
      <c r="ADO58" s="72"/>
      <c r="ADP58" s="72"/>
      <c r="ADQ58" s="72"/>
      <c r="ADR58" s="138"/>
      <c r="ADS58" s="71"/>
      <c r="ADT58" s="72"/>
      <c r="ADU58" s="71"/>
      <c r="ADV58" s="72"/>
      <c r="ADW58" s="72"/>
      <c r="ADX58" s="72"/>
      <c r="ADY58" s="138"/>
      <c r="ADZ58" s="71"/>
      <c r="AEA58" s="72"/>
      <c r="AEB58" s="71"/>
      <c r="AEC58" s="72"/>
      <c r="AED58" s="72"/>
      <c r="AEE58" s="72"/>
      <c r="AEF58" s="138"/>
      <c r="AEG58" s="71"/>
      <c r="AEH58" s="72"/>
      <c r="AEI58" s="71"/>
      <c r="AEJ58" s="72"/>
      <c r="AEK58" s="72"/>
      <c r="AEL58" s="72"/>
      <c r="AEM58" s="138"/>
      <c r="AEN58" s="71"/>
      <c r="AEO58" s="72"/>
      <c r="AEP58" s="71"/>
      <c r="AEQ58" s="72"/>
      <c r="AER58" s="72"/>
      <c r="AES58" s="72"/>
      <c r="AET58" s="138"/>
      <c r="AEU58" s="71"/>
      <c r="AEV58" s="72"/>
      <c r="AEW58" s="71"/>
      <c r="AEX58" s="72"/>
      <c r="AEY58" s="72"/>
      <c r="AEZ58" s="72"/>
      <c r="AFA58" s="138"/>
      <c r="AFB58" s="71"/>
      <c r="AFC58" s="72"/>
      <c r="AFD58" s="71"/>
      <c r="AFE58" s="72"/>
      <c r="AFF58" s="72"/>
      <c r="AFG58" s="72"/>
      <c r="AFH58" s="138"/>
      <c r="AFI58" s="71"/>
      <c r="AFJ58" s="72"/>
      <c r="AFK58" s="71"/>
      <c r="AFL58" s="72"/>
      <c r="AFM58" s="72"/>
      <c r="AFN58" s="72"/>
      <c r="AFO58" s="138"/>
      <c r="AFP58" s="71"/>
      <c r="AFQ58" s="72"/>
      <c r="AFR58" s="71"/>
      <c r="AFS58" s="72"/>
      <c r="AFT58" s="72"/>
      <c r="AFU58" s="72"/>
      <c r="AFV58" s="138"/>
      <c r="AFW58" s="71"/>
      <c r="AFX58" s="72"/>
      <c r="AFY58" s="71"/>
      <c r="AFZ58" s="72"/>
      <c r="AGA58" s="72"/>
      <c r="AGB58" s="72"/>
      <c r="AGC58" s="138"/>
      <c r="AGD58" s="71"/>
      <c r="AGE58" s="72"/>
      <c r="AGF58" s="71"/>
      <c r="AGG58" s="72"/>
      <c r="AGH58" s="72"/>
      <c r="AGI58" s="72"/>
      <c r="AGJ58" s="138"/>
      <c r="AGK58" s="71"/>
      <c r="AGL58" s="72"/>
      <c r="AGM58" s="71"/>
      <c r="AGN58" s="72"/>
      <c r="AGO58" s="72"/>
      <c r="AGP58" s="72"/>
      <c r="AGQ58" s="138"/>
      <c r="AGR58" s="71"/>
      <c r="AGS58" s="72"/>
      <c r="AGT58" s="71"/>
      <c r="AGU58" s="72"/>
      <c r="AGV58" s="72"/>
      <c r="AGW58" s="72"/>
      <c r="AGX58" s="138"/>
      <c r="AGY58" s="71"/>
      <c r="AGZ58" s="72"/>
      <c r="AHA58" s="71"/>
      <c r="AHB58" s="72"/>
      <c r="AHC58" s="72"/>
      <c r="AHD58" s="72"/>
      <c r="AHE58" s="138"/>
      <c r="AHF58" s="71"/>
      <c r="AHG58" s="72"/>
      <c r="AHH58" s="71"/>
      <c r="AHI58" s="72"/>
      <c r="AHJ58" s="72"/>
      <c r="AHK58" s="72"/>
      <c r="AHL58" s="138"/>
      <c r="AHM58" s="71"/>
      <c r="AHN58" s="72"/>
      <c r="AHO58" s="71"/>
      <c r="AHP58" s="72"/>
      <c r="AHQ58" s="72"/>
      <c r="AHR58" s="72"/>
      <c r="AHS58" s="138"/>
      <c r="AHT58" s="71"/>
      <c r="AHU58" s="72"/>
      <c r="AHV58" s="71"/>
      <c r="AHW58" s="72"/>
      <c r="AHX58" s="72"/>
      <c r="AHY58" s="72"/>
      <c r="AHZ58" s="138"/>
      <c r="AIA58" s="71"/>
      <c r="AIB58" s="72"/>
      <c r="AIC58" s="71"/>
      <c r="AID58" s="72"/>
      <c r="AIE58" s="72"/>
      <c r="AIF58" s="72"/>
      <c r="AIG58" s="138"/>
      <c r="AIH58" s="71"/>
      <c r="AII58" s="72"/>
      <c r="AIJ58" s="71"/>
      <c r="AIK58" s="72"/>
      <c r="AIL58" s="72"/>
      <c r="AIM58" s="72"/>
      <c r="AIN58" s="138"/>
      <c r="AIO58" s="71"/>
      <c r="AIP58" s="72"/>
      <c r="AIQ58" s="71"/>
      <c r="AIR58" s="72"/>
      <c r="AIS58" s="72"/>
      <c r="AIT58" s="72"/>
      <c r="AIU58" s="138"/>
      <c r="AIV58" s="71"/>
      <c r="AIW58" s="72"/>
      <c r="AIX58" s="71"/>
      <c r="AIY58" s="72"/>
      <c r="AIZ58" s="72"/>
      <c r="AJA58" s="72"/>
      <c r="AJB58" s="138"/>
      <c r="AJC58" s="71"/>
      <c r="AJD58" s="72"/>
      <c r="AJE58" s="71"/>
      <c r="AJF58" s="72"/>
      <c r="AJG58" s="72"/>
      <c r="AJH58" s="72"/>
      <c r="AJI58" s="138"/>
      <c r="AJJ58" s="71"/>
      <c r="AJK58" s="72"/>
      <c r="AJL58" s="71"/>
      <c r="AJM58" s="72"/>
      <c r="AJN58" s="72"/>
      <c r="AJO58" s="72"/>
      <c r="AJP58" s="138"/>
      <c r="AJQ58" s="141"/>
      <c r="AJR58" s="72"/>
      <c r="AJS58" s="71"/>
      <c r="AJT58" s="72"/>
      <c r="AJU58" s="72"/>
      <c r="AJV58" s="72"/>
      <c r="AJW58" s="138"/>
      <c r="AJX58" s="141"/>
      <c r="AJY58" s="72"/>
      <c r="AJZ58" s="71"/>
      <c r="AKA58" s="72"/>
      <c r="AKB58" s="72"/>
      <c r="AKC58" s="72"/>
      <c r="AKD58" s="136"/>
      <c r="AKE58" s="137"/>
      <c r="AKF58" s="71"/>
      <c r="AKG58" s="71"/>
      <c r="AKH58" s="138"/>
      <c r="AKI58" s="138"/>
      <c r="AKJ58" s="139"/>
      <c r="AKK58" s="71"/>
      <c r="AKL58" s="72"/>
      <c r="AKM58" s="71"/>
      <c r="AKN58" s="140"/>
      <c r="AKO58" s="72"/>
      <c r="AKP58" s="72"/>
      <c r="AKQ58" s="138"/>
      <c r="AKR58" s="71"/>
      <c r="AKS58" s="72"/>
      <c r="AKT58" s="71"/>
      <c r="AKU58" s="72"/>
      <c r="AKV58" s="72"/>
      <c r="AKW58" s="72"/>
      <c r="AKX58" s="138"/>
      <c r="AKY58" s="71"/>
      <c r="AKZ58" s="72"/>
      <c r="ALA58" s="71"/>
      <c r="ALB58" s="72"/>
      <c r="ALC58" s="72"/>
      <c r="ALD58" s="72"/>
      <c r="ALE58" s="138"/>
      <c r="ALF58" s="71"/>
      <c r="ALG58" s="72"/>
      <c r="ALH58" s="71"/>
      <c r="ALI58" s="72"/>
      <c r="ALJ58" s="72"/>
      <c r="ALK58" s="72"/>
      <c r="ALL58" s="138"/>
      <c r="ALM58" s="71"/>
      <c r="ALN58" s="72"/>
      <c r="ALO58" s="71"/>
      <c r="ALP58" s="72"/>
      <c r="ALQ58" s="72"/>
      <c r="ALR58" s="72"/>
      <c r="ALS58" s="138"/>
      <c r="ALT58" s="71"/>
      <c r="ALU58" s="72"/>
      <c r="ALV58" s="71"/>
      <c r="ALW58" s="72"/>
      <c r="ALX58" s="72"/>
      <c r="ALY58" s="72"/>
      <c r="ALZ58" s="138"/>
      <c r="AMA58" s="71"/>
      <c r="AMB58" s="72"/>
      <c r="AMC58" s="71"/>
      <c r="AMD58" s="72"/>
      <c r="AME58" s="72"/>
      <c r="AMF58" s="72"/>
      <c r="AMG58" s="138"/>
      <c r="AMH58" s="71"/>
      <c r="AMI58" s="72"/>
      <c r="AMJ58" s="71"/>
      <c r="AMK58" s="72"/>
      <c r="AML58" s="72"/>
      <c r="AMM58" s="72"/>
      <c r="AMN58" s="138"/>
      <c r="AMO58" s="71"/>
      <c r="AMP58" s="72"/>
      <c r="AMQ58" s="71"/>
      <c r="AMR58" s="72"/>
      <c r="AMS58" s="72"/>
      <c r="AMT58" s="72"/>
      <c r="AMU58" s="138"/>
      <c r="AMV58" s="71"/>
      <c r="AMW58" s="72"/>
      <c r="AMX58" s="71"/>
      <c r="AMY58" s="72"/>
      <c r="AMZ58" s="72"/>
      <c r="ANA58" s="72"/>
      <c r="ANB58" s="138"/>
      <c r="ANC58" s="71"/>
      <c r="AND58" s="72"/>
      <c r="ANE58" s="71"/>
      <c r="ANF58" s="72"/>
      <c r="ANG58" s="72"/>
      <c r="ANH58" s="72"/>
      <c r="ANI58" s="138"/>
      <c r="ANJ58" s="71"/>
      <c r="ANK58" s="72"/>
      <c r="ANL58" s="71"/>
      <c r="ANM58" s="72"/>
      <c r="ANN58" s="72"/>
      <c r="ANO58" s="72"/>
      <c r="ANP58" s="138"/>
      <c r="ANQ58" s="71"/>
      <c r="ANR58" s="72"/>
      <c r="ANS58" s="71"/>
      <c r="ANT58" s="72"/>
      <c r="ANU58" s="72"/>
      <c r="ANV58" s="72"/>
      <c r="ANW58" s="138"/>
      <c r="ANX58" s="71"/>
      <c r="ANY58" s="72"/>
      <c r="ANZ58" s="71"/>
      <c r="AOA58" s="72"/>
      <c r="AOB58" s="72"/>
      <c r="AOC58" s="72"/>
      <c r="AOD58" s="138"/>
      <c r="AOE58" s="71"/>
      <c r="AOF58" s="72"/>
      <c r="AOG58" s="71"/>
      <c r="AOH58" s="72"/>
      <c r="AOI58" s="72"/>
      <c r="AOJ58" s="72"/>
      <c r="AOK58" s="138"/>
      <c r="AOL58" s="71"/>
      <c r="AOM58" s="72"/>
      <c r="AON58" s="71"/>
      <c r="AOO58" s="72"/>
      <c r="AOP58" s="72"/>
      <c r="AOQ58" s="72"/>
      <c r="AOR58" s="138"/>
      <c r="AOS58" s="71"/>
      <c r="AOT58" s="72"/>
      <c r="AOU58" s="71"/>
      <c r="AOV58" s="72"/>
      <c r="AOW58" s="72"/>
      <c r="AOX58" s="72"/>
      <c r="AOY58" s="138"/>
      <c r="AOZ58" s="71"/>
      <c r="APA58" s="72"/>
      <c r="APB58" s="71"/>
      <c r="APC58" s="72"/>
      <c r="APD58" s="72"/>
      <c r="APE58" s="72"/>
      <c r="APF58" s="138"/>
      <c r="APG58" s="71"/>
      <c r="APH58" s="72"/>
      <c r="API58" s="71"/>
      <c r="APJ58" s="72"/>
      <c r="APK58" s="72"/>
      <c r="APL58" s="72"/>
      <c r="APM58" s="138"/>
      <c r="APN58" s="71"/>
      <c r="APO58" s="72"/>
      <c r="APP58" s="71"/>
      <c r="APQ58" s="72"/>
      <c r="APR58" s="72"/>
      <c r="APS58" s="72"/>
      <c r="APT58" s="138"/>
      <c r="APU58" s="71"/>
      <c r="APV58" s="72"/>
      <c r="APW58" s="71"/>
      <c r="APX58" s="72"/>
      <c r="APY58" s="72"/>
      <c r="APZ58" s="72"/>
      <c r="AQA58" s="138"/>
      <c r="AQB58" s="71"/>
      <c r="AQC58" s="72"/>
      <c r="AQD58" s="71"/>
      <c r="AQE58" s="72"/>
      <c r="AQF58" s="72"/>
      <c r="AQG58" s="72"/>
      <c r="AQH58" s="138"/>
      <c r="AQI58" s="71"/>
      <c r="AQJ58" s="72"/>
      <c r="AQK58" s="71"/>
      <c r="AQL58" s="72"/>
      <c r="AQM58" s="72"/>
      <c r="AQN58" s="72"/>
      <c r="AQO58" s="138"/>
      <c r="AQP58" s="71"/>
      <c r="AQQ58" s="72"/>
      <c r="AQR58" s="71"/>
      <c r="AQS58" s="72"/>
      <c r="AQT58" s="72"/>
      <c r="AQU58" s="72"/>
      <c r="AQV58" s="138"/>
      <c r="AQW58" s="71"/>
      <c r="AQX58" s="72"/>
      <c r="AQY58" s="71"/>
      <c r="AQZ58" s="72"/>
      <c r="ARA58" s="72"/>
      <c r="ARB58" s="72"/>
      <c r="ARC58" s="138"/>
      <c r="ARD58" s="71"/>
      <c r="ARE58" s="72"/>
      <c r="ARF58" s="71"/>
      <c r="ARG58" s="72"/>
      <c r="ARH58" s="72"/>
      <c r="ARI58" s="72"/>
      <c r="ARJ58" s="138"/>
      <c r="ARK58" s="71"/>
      <c r="ARL58" s="72"/>
      <c r="ARM58" s="71"/>
      <c r="ARN58" s="72"/>
      <c r="ARO58" s="72"/>
      <c r="ARP58" s="72"/>
      <c r="ARQ58" s="138"/>
      <c r="ARR58" s="71"/>
      <c r="ARS58" s="72"/>
      <c r="ART58" s="71"/>
      <c r="ARU58" s="72"/>
      <c r="ARV58" s="72"/>
      <c r="ARW58" s="72"/>
      <c r="ARX58" s="138"/>
      <c r="ARY58" s="71"/>
      <c r="ARZ58" s="72"/>
      <c r="ASA58" s="71"/>
      <c r="ASB58" s="72"/>
      <c r="ASC58" s="72"/>
      <c r="ASD58" s="72"/>
      <c r="ASE58" s="138"/>
      <c r="ASF58" s="71"/>
      <c r="ASG58" s="72"/>
      <c r="ASH58" s="71"/>
      <c r="ASI58" s="72"/>
      <c r="ASJ58" s="72"/>
      <c r="ASK58" s="72"/>
      <c r="ASL58" s="138"/>
      <c r="ASM58" s="71"/>
      <c r="ASN58" s="72"/>
      <c r="ASO58" s="71"/>
      <c r="ASP58" s="72"/>
      <c r="ASQ58" s="72"/>
      <c r="ASR58" s="72"/>
      <c r="ASS58" s="138"/>
      <c r="AST58" s="141"/>
      <c r="ASU58" s="72"/>
      <c r="ASV58" s="71"/>
      <c r="ASW58" s="72"/>
      <c r="ASX58" s="72"/>
      <c r="ASY58" s="72"/>
      <c r="ASZ58" s="138"/>
      <c r="ATA58" s="141"/>
      <c r="ATB58" s="72"/>
      <c r="ATC58" s="71"/>
      <c r="ATD58" s="72"/>
      <c r="ATE58" s="72"/>
      <c r="ATF58" s="72"/>
      <c r="ATG58" s="136"/>
      <c r="ATH58" s="137"/>
      <c r="ATI58" s="71"/>
      <c r="ATJ58" s="71"/>
      <c r="ATK58" s="138"/>
      <c r="ATL58" s="138"/>
      <c r="ATM58" s="139"/>
      <c r="ATN58" s="71"/>
      <c r="ATO58" s="72"/>
      <c r="ATP58" s="71"/>
      <c r="ATQ58" s="140"/>
      <c r="ATR58" s="72"/>
      <c r="ATS58" s="72"/>
      <c r="ATT58" s="138"/>
      <c r="ATU58" s="71"/>
      <c r="ATV58" s="72"/>
      <c r="ATW58" s="71"/>
      <c r="ATX58" s="72"/>
      <c r="ATY58" s="72"/>
      <c r="ATZ58" s="72"/>
      <c r="AUA58" s="138"/>
      <c r="AUB58" s="71"/>
      <c r="AUC58" s="72"/>
      <c r="AUD58" s="71"/>
      <c r="AUE58" s="72"/>
      <c r="AUF58" s="72"/>
      <c r="AUG58" s="72"/>
      <c r="AUH58" s="138"/>
      <c r="AUI58" s="71"/>
      <c r="AUJ58" s="72"/>
      <c r="AUK58" s="71"/>
      <c r="AUL58" s="72"/>
      <c r="AUM58" s="72"/>
      <c r="AUN58" s="72"/>
      <c r="AUO58" s="138"/>
      <c r="AUP58" s="71"/>
      <c r="AUQ58" s="72"/>
      <c r="AUR58" s="71"/>
      <c r="AUS58" s="72"/>
      <c r="AUT58" s="72"/>
      <c r="AUU58" s="72"/>
      <c r="AUV58" s="138"/>
      <c r="AUW58" s="71"/>
      <c r="AUX58" s="72"/>
      <c r="AUY58" s="71"/>
      <c r="AUZ58" s="72"/>
      <c r="AVA58" s="72"/>
      <c r="AVB58" s="72"/>
      <c r="AVC58" s="138"/>
      <c r="AVD58" s="71"/>
      <c r="AVE58" s="72"/>
      <c r="AVF58" s="71"/>
      <c r="AVG58" s="72"/>
      <c r="AVH58" s="72"/>
      <c r="AVI58" s="72"/>
      <c r="AVJ58" s="138"/>
      <c r="AVK58" s="71"/>
      <c r="AVL58" s="72"/>
      <c r="AVM58" s="71"/>
      <c r="AVN58" s="72"/>
      <c r="AVO58" s="72"/>
      <c r="AVP58" s="72"/>
      <c r="AVQ58" s="138"/>
      <c r="AVR58" s="71"/>
      <c r="AVS58" s="72"/>
      <c r="AVT58" s="71"/>
      <c r="AVU58" s="72"/>
      <c r="AVV58" s="72"/>
      <c r="AVW58" s="72"/>
      <c r="AVX58" s="138"/>
      <c r="AVY58" s="71"/>
      <c r="AVZ58" s="72"/>
      <c r="AWA58" s="71"/>
      <c r="AWB58" s="72"/>
      <c r="AWC58" s="72"/>
      <c r="AWD58" s="72"/>
      <c r="AWE58" s="138"/>
      <c r="AWF58" s="71"/>
      <c r="AWG58" s="72"/>
      <c r="AWH58" s="71"/>
      <c r="AWI58" s="72"/>
      <c r="AWJ58" s="72"/>
      <c r="AWK58" s="72"/>
      <c r="AWL58" s="138"/>
      <c r="AWM58" s="71"/>
      <c r="AWN58" s="72"/>
      <c r="AWO58" s="71"/>
      <c r="AWP58" s="72"/>
      <c r="AWQ58" s="72"/>
      <c r="AWR58" s="72"/>
      <c r="AWS58" s="138"/>
      <c r="AWT58" s="71"/>
      <c r="AWU58" s="72"/>
      <c r="AWV58" s="71"/>
      <c r="AWW58" s="72"/>
      <c r="AWX58" s="72"/>
      <c r="AWY58" s="72"/>
      <c r="AWZ58" s="138"/>
      <c r="AXA58" s="71"/>
      <c r="AXB58" s="72"/>
      <c r="AXC58" s="71"/>
      <c r="AXD58" s="72"/>
      <c r="AXE58" s="72"/>
      <c r="AXF58" s="72"/>
      <c r="AXG58" s="138"/>
      <c r="AXH58" s="71"/>
      <c r="AXI58" s="72"/>
      <c r="AXJ58" s="71"/>
      <c r="AXK58" s="72"/>
      <c r="AXL58" s="72"/>
      <c r="AXM58" s="72"/>
      <c r="AXN58" s="138"/>
      <c r="AXO58" s="71"/>
      <c r="AXP58" s="72"/>
      <c r="AXQ58" s="71"/>
      <c r="AXR58" s="72"/>
      <c r="AXS58" s="72"/>
      <c r="AXT58" s="72"/>
      <c r="AXU58" s="138"/>
      <c r="AXV58" s="71"/>
      <c r="AXW58" s="72"/>
      <c r="AXX58" s="71"/>
      <c r="AXY58" s="72"/>
      <c r="AXZ58" s="72"/>
      <c r="AYA58" s="72"/>
      <c r="AYB58" s="138"/>
      <c r="AYC58" s="71"/>
      <c r="AYD58" s="72"/>
      <c r="AYE58" s="71"/>
      <c r="AYF58" s="72"/>
      <c r="AYG58" s="72"/>
      <c r="AYH58" s="72"/>
      <c r="AYI58" s="138"/>
      <c r="AYJ58" s="71"/>
      <c r="AYK58" s="72"/>
      <c r="AYL58" s="71"/>
      <c r="AYM58" s="72"/>
      <c r="AYN58" s="72"/>
      <c r="AYO58" s="72"/>
      <c r="AYP58" s="138"/>
      <c r="AYQ58" s="71"/>
      <c r="AYR58" s="72"/>
      <c r="AYS58" s="71"/>
      <c r="AYT58" s="72"/>
      <c r="AYU58" s="72"/>
      <c r="AYV58" s="72"/>
      <c r="AYW58" s="138"/>
      <c r="AYX58" s="71"/>
      <c r="AYY58" s="72"/>
      <c r="AYZ58" s="71"/>
      <c r="AZA58" s="72"/>
      <c r="AZB58" s="72"/>
      <c r="AZC58" s="72"/>
      <c r="AZD58" s="138"/>
      <c r="AZE58" s="71"/>
      <c r="AZF58" s="72"/>
      <c r="AZG58" s="71"/>
      <c r="AZH58" s="72"/>
      <c r="AZI58" s="72"/>
      <c r="AZJ58" s="72"/>
      <c r="AZK58" s="138"/>
      <c r="AZL58" s="71"/>
      <c r="AZM58" s="72"/>
      <c r="AZN58" s="71"/>
      <c r="AZO58" s="72"/>
      <c r="AZP58" s="72"/>
      <c r="AZQ58" s="72"/>
      <c r="AZR58" s="138"/>
      <c r="AZS58" s="71"/>
      <c r="AZT58" s="72"/>
      <c r="AZU58" s="71"/>
      <c r="AZV58" s="72"/>
      <c r="AZW58" s="72"/>
      <c r="AZX58" s="72"/>
      <c r="AZY58" s="138"/>
      <c r="AZZ58" s="71"/>
      <c r="BAA58" s="72"/>
      <c r="BAB58" s="71"/>
      <c r="BAC58" s="72"/>
      <c r="BAD58" s="72"/>
      <c r="BAE58" s="72"/>
      <c r="BAF58" s="138"/>
      <c r="BAG58" s="71"/>
      <c r="BAH58" s="72"/>
      <c r="BAI58" s="71"/>
      <c r="BAJ58" s="72"/>
      <c r="BAK58" s="72"/>
      <c r="BAL58" s="72"/>
      <c r="BAM58" s="138"/>
      <c r="BAN58" s="71"/>
      <c r="BAO58" s="72"/>
      <c r="BAP58" s="71"/>
      <c r="BAQ58" s="72"/>
      <c r="BAR58" s="72"/>
      <c r="BAS58" s="72"/>
      <c r="BAT58" s="138"/>
      <c r="BAU58" s="71"/>
      <c r="BAV58" s="72"/>
      <c r="BAW58" s="71"/>
      <c r="BAX58" s="72"/>
      <c r="BAY58" s="72"/>
      <c r="BAZ58" s="72"/>
      <c r="BBA58" s="138"/>
      <c r="BBB58" s="71"/>
      <c r="BBC58" s="72"/>
      <c r="BBD58" s="71"/>
      <c r="BBE58" s="72"/>
      <c r="BBF58" s="72"/>
      <c r="BBG58" s="72"/>
      <c r="BBH58" s="138"/>
      <c r="BBI58" s="71"/>
      <c r="BBJ58" s="72"/>
      <c r="BBK58" s="71"/>
      <c r="BBL58" s="72"/>
      <c r="BBM58" s="72"/>
      <c r="BBN58" s="72"/>
      <c r="BBO58" s="138"/>
      <c r="BBP58" s="71"/>
      <c r="BBQ58" s="72"/>
      <c r="BBR58" s="71"/>
      <c r="BBS58" s="72"/>
      <c r="BBT58" s="72"/>
      <c r="BBU58" s="72"/>
      <c r="BBV58" s="138"/>
      <c r="BBW58" s="141"/>
      <c r="BBX58" s="72"/>
      <c r="BBY58" s="71"/>
      <c r="BBZ58" s="72"/>
      <c r="BCA58" s="72"/>
      <c r="BCB58" s="72"/>
      <c r="BCC58" s="138"/>
      <c r="BCD58" s="141"/>
      <c r="BCE58" s="72"/>
      <c r="BCF58" s="71"/>
      <c r="BCG58" s="72"/>
      <c r="BCH58" s="72"/>
      <c r="BCI58" s="72"/>
      <c r="BCJ58" s="136"/>
      <c r="BCK58" s="137"/>
      <c r="BCL58" s="71"/>
      <c r="BCM58" s="71"/>
      <c r="BCN58" s="138"/>
      <c r="BCO58" s="138"/>
      <c r="BCP58" s="139"/>
      <c r="BCQ58" s="71"/>
      <c r="BCR58" s="72"/>
      <c r="BCS58" s="71"/>
      <c r="BCT58" s="140"/>
      <c r="BCU58" s="72"/>
      <c r="BCV58" s="72"/>
      <c r="BCW58" s="138"/>
      <c r="BCX58" s="71"/>
      <c r="BCY58" s="72"/>
      <c r="BCZ58" s="71"/>
      <c r="BDA58" s="72"/>
      <c r="BDB58" s="72"/>
      <c r="BDC58" s="72"/>
      <c r="BDD58" s="138"/>
      <c r="BDE58" s="71"/>
      <c r="BDF58" s="72"/>
      <c r="BDG58" s="71"/>
      <c r="BDH58" s="72"/>
      <c r="BDI58" s="72"/>
      <c r="BDJ58" s="72"/>
      <c r="BDK58" s="138"/>
      <c r="BDL58" s="71"/>
      <c r="BDM58" s="72"/>
      <c r="BDN58" s="71"/>
      <c r="BDO58" s="72"/>
      <c r="BDP58" s="72"/>
      <c r="BDQ58" s="72"/>
      <c r="BDR58" s="138"/>
      <c r="BDS58" s="71"/>
      <c r="BDT58" s="72"/>
      <c r="BDU58" s="71"/>
      <c r="BDV58" s="72"/>
      <c r="BDW58" s="72"/>
      <c r="BDX58" s="72"/>
      <c r="BDY58" s="138"/>
      <c r="BDZ58" s="71"/>
      <c r="BEA58" s="72"/>
      <c r="BEB58" s="71"/>
      <c r="BEC58" s="72"/>
      <c r="BED58" s="72"/>
      <c r="BEE58" s="72"/>
      <c r="BEF58" s="138"/>
      <c r="BEG58" s="71"/>
      <c r="BEH58" s="72"/>
      <c r="BEI58" s="71"/>
      <c r="BEJ58" s="72"/>
      <c r="BEK58" s="72"/>
      <c r="BEL58" s="72"/>
      <c r="BEM58" s="138"/>
      <c r="BEN58" s="71"/>
      <c r="BEO58" s="72"/>
      <c r="BEP58" s="71"/>
      <c r="BEQ58" s="72"/>
      <c r="BER58" s="72"/>
      <c r="BES58" s="72"/>
      <c r="BET58" s="138"/>
      <c r="BEU58" s="71"/>
      <c r="BEV58" s="72"/>
      <c r="BEW58" s="71"/>
      <c r="BEX58" s="72"/>
      <c r="BEY58" s="72"/>
      <c r="BEZ58" s="72"/>
      <c r="BFA58" s="138"/>
      <c r="BFB58" s="71"/>
      <c r="BFC58" s="72"/>
      <c r="BFD58" s="71"/>
      <c r="BFE58" s="72"/>
      <c r="BFF58" s="72"/>
      <c r="BFG58" s="72"/>
      <c r="BFH58" s="138"/>
      <c r="BFI58" s="71"/>
      <c r="BFJ58" s="72"/>
      <c r="BFK58" s="71"/>
      <c r="BFL58" s="72"/>
      <c r="BFM58" s="72"/>
      <c r="BFN58" s="72"/>
      <c r="BFO58" s="138"/>
      <c r="BFP58" s="71"/>
      <c r="BFQ58" s="72"/>
      <c r="BFR58" s="71"/>
      <c r="BFS58" s="72"/>
      <c r="BFT58" s="72"/>
      <c r="BFU58" s="72"/>
      <c r="BFV58" s="138"/>
      <c r="BFW58" s="71"/>
      <c r="BFX58" s="72"/>
      <c r="BFY58" s="71"/>
      <c r="BFZ58" s="72"/>
      <c r="BGA58" s="72"/>
      <c r="BGB58" s="72"/>
      <c r="BGC58" s="138"/>
      <c r="BGD58" s="71"/>
      <c r="BGE58" s="72"/>
      <c r="BGF58" s="71"/>
      <c r="BGG58" s="72"/>
      <c r="BGH58" s="72"/>
      <c r="BGI58" s="72"/>
      <c r="BGJ58" s="138"/>
      <c r="BGK58" s="71"/>
      <c r="BGL58" s="72"/>
      <c r="BGM58" s="71"/>
      <c r="BGN58" s="72"/>
      <c r="BGO58" s="72"/>
      <c r="BGP58" s="72"/>
      <c r="BGQ58" s="138"/>
      <c r="BGR58" s="71"/>
      <c r="BGS58" s="72"/>
      <c r="BGT58" s="71"/>
      <c r="BGU58" s="72"/>
      <c r="BGV58" s="72"/>
      <c r="BGW58" s="72"/>
      <c r="BGX58" s="138"/>
      <c r="BGY58" s="71"/>
      <c r="BGZ58" s="72"/>
      <c r="BHA58" s="71"/>
      <c r="BHB58" s="72"/>
      <c r="BHC58" s="72"/>
      <c r="BHD58" s="72"/>
      <c r="BHE58" s="138"/>
      <c r="BHF58" s="71"/>
      <c r="BHG58" s="72"/>
      <c r="BHH58" s="71"/>
      <c r="BHI58" s="72"/>
      <c r="BHJ58" s="72"/>
      <c r="BHK58" s="72"/>
      <c r="BHL58" s="138"/>
      <c r="BHM58" s="71"/>
      <c r="BHN58" s="72"/>
      <c r="BHO58" s="71"/>
      <c r="BHP58" s="72"/>
      <c r="BHQ58" s="72"/>
      <c r="BHR58" s="72"/>
      <c r="BHS58" s="138"/>
      <c r="BHT58" s="71"/>
      <c r="BHU58" s="72"/>
      <c r="BHV58" s="71"/>
      <c r="BHW58" s="72"/>
      <c r="BHX58" s="72"/>
      <c r="BHY58" s="72"/>
      <c r="BHZ58" s="138"/>
      <c r="BIA58" s="71"/>
      <c r="BIB58" s="72"/>
      <c r="BIC58" s="71"/>
      <c r="BID58" s="72"/>
      <c r="BIE58" s="72"/>
      <c r="BIF58" s="72"/>
      <c r="BIG58" s="138"/>
      <c r="BIH58" s="71"/>
      <c r="BII58" s="72"/>
      <c r="BIJ58" s="71"/>
      <c r="BIK58" s="72"/>
      <c r="BIL58" s="72"/>
      <c r="BIM58" s="72"/>
      <c r="BIN58" s="138"/>
      <c r="BIO58" s="71"/>
      <c r="BIP58" s="72"/>
      <c r="BIQ58" s="71"/>
      <c r="BIR58" s="72"/>
      <c r="BIS58" s="72"/>
      <c r="BIT58" s="72"/>
      <c r="BIU58" s="138"/>
      <c r="BIV58" s="71"/>
      <c r="BIW58" s="72"/>
      <c r="BIX58" s="71"/>
      <c r="BIY58" s="72"/>
      <c r="BIZ58" s="72"/>
      <c r="BJA58" s="72"/>
      <c r="BJB58" s="138"/>
      <c r="BJC58" s="71"/>
      <c r="BJD58" s="72"/>
      <c r="BJE58" s="71"/>
      <c r="BJF58" s="72"/>
      <c r="BJG58" s="72"/>
      <c r="BJH58" s="72"/>
      <c r="BJI58" s="138"/>
      <c r="BJJ58" s="71"/>
      <c r="BJK58" s="72"/>
      <c r="BJL58" s="71"/>
      <c r="BJM58" s="72"/>
      <c r="BJN58" s="72"/>
      <c r="BJO58" s="72"/>
      <c r="BJP58" s="138"/>
      <c r="BJQ58" s="71"/>
      <c r="BJR58" s="72"/>
      <c r="BJS58" s="71"/>
      <c r="BJT58" s="72"/>
      <c r="BJU58" s="72"/>
      <c r="BJV58" s="72"/>
      <c r="BJW58" s="138"/>
      <c r="BJX58" s="71"/>
      <c r="BJY58" s="72"/>
      <c r="BJZ58" s="71"/>
      <c r="BKA58" s="72"/>
      <c r="BKB58" s="72"/>
      <c r="BKC58" s="72"/>
      <c r="BKD58" s="138"/>
      <c r="BKE58" s="71"/>
      <c r="BKF58" s="72"/>
      <c r="BKG58" s="71"/>
      <c r="BKH58" s="72"/>
      <c r="BKI58" s="72"/>
      <c r="BKJ58" s="72"/>
      <c r="BKK58" s="138"/>
      <c r="BKL58" s="71"/>
      <c r="BKM58" s="72"/>
      <c r="BKN58" s="71"/>
      <c r="BKO58" s="72"/>
      <c r="BKP58" s="72"/>
      <c r="BKQ58" s="72"/>
      <c r="BKR58" s="138"/>
      <c r="BKS58" s="71"/>
      <c r="BKT58" s="72"/>
      <c r="BKU58" s="71"/>
      <c r="BKV58" s="72"/>
      <c r="BKW58" s="72"/>
      <c r="BKX58" s="72"/>
      <c r="BKY58" s="138"/>
      <c r="BKZ58" s="141"/>
      <c r="BLA58" s="72"/>
      <c r="BLB58" s="71"/>
      <c r="BLC58" s="72"/>
      <c r="BLD58" s="72"/>
      <c r="BLE58" s="72"/>
      <c r="BLF58" s="138"/>
      <c r="BLG58" s="141"/>
      <c r="BLH58" s="72"/>
      <c r="BLI58" s="71"/>
      <c r="BLJ58" s="72"/>
      <c r="BLK58" s="72"/>
      <c r="BLL58" s="72"/>
      <c r="BLM58" s="136"/>
      <c r="BLN58" s="137"/>
      <c r="BLO58" s="71"/>
      <c r="BLP58" s="71"/>
      <c r="BLQ58" s="138"/>
      <c r="BLR58" s="138"/>
      <c r="BLS58" s="139"/>
      <c r="BLT58" s="71"/>
      <c r="BLU58" s="72"/>
      <c r="BLV58" s="71"/>
      <c r="BLW58" s="140"/>
      <c r="BLX58" s="72"/>
      <c r="BLY58" s="72"/>
      <c r="BLZ58" s="138"/>
      <c r="BMA58" s="71"/>
      <c r="BMB58" s="72"/>
      <c r="BMC58" s="71"/>
      <c r="BMD58" s="72"/>
      <c r="BME58" s="72"/>
      <c r="BMF58" s="72"/>
      <c r="BMG58" s="138"/>
      <c r="BMH58" s="71"/>
      <c r="BMI58" s="72"/>
      <c r="BMJ58" s="71"/>
      <c r="BMK58" s="72"/>
      <c r="BML58" s="72"/>
      <c r="BMM58" s="72"/>
      <c r="BMN58" s="138"/>
      <c r="BMO58" s="71"/>
      <c r="BMP58" s="72"/>
      <c r="BMQ58" s="71"/>
      <c r="BMR58" s="72"/>
      <c r="BMS58" s="72"/>
      <c r="BMT58" s="72"/>
      <c r="BMU58" s="138"/>
      <c r="BMV58" s="71"/>
      <c r="BMW58" s="72"/>
      <c r="BMX58" s="71"/>
      <c r="BMY58" s="72"/>
      <c r="BMZ58" s="72"/>
      <c r="BNA58" s="72"/>
      <c r="BNB58" s="138"/>
      <c r="BNC58" s="71"/>
      <c r="BND58" s="72"/>
      <c r="BNE58" s="71"/>
      <c r="BNF58" s="72"/>
      <c r="BNG58" s="72"/>
      <c r="BNH58" s="72"/>
      <c r="BNI58" s="138"/>
      <c r="BNJ58" s="71"/>
      <c r="BNK58" s="72"/>
      <c r="BNL58" s="71"/>
      <c r="BNM58" s="72"/>
      <c r="BNN58" s="72"/>
      <c r="BNO58" s="72"/>
      <c r="BNP58" s="138"/>
      <c r="BNQ58" s="71"/>
      <c r="BNR58" s="72"/>
      <c r="BNS58" s="71"/>
      <c r="BNT58" s="72"/>
      <c r="BNU58" s="72"/>
      <c r="BNV58" s="72"/>
      <c r="BNW58" s="138"/>
      <c r="BNX58" s="71"/>
      <c r="BNY58" s="72"/>
      <c r="BNZ58" s="71"/>
      <c r="BOA58" s="72"/>
      <c r="BOB58" s="72"/>
      <c r="BOC58" s="72"/>
      <c r="BOD58" s="138"/>
      <c r="BOE58" s="71"/>
      <c r="BOF58" s="72"/>
      <c r="BOG58" s="71"/>
      <c r="BOH58" s="72"/>
      <c r="BOI58" s="72"/>
      <c r="BOJ58" s="72"/>
      <c r="BOK58" s="138"/>
      <c r="BOL58" s="71"/>
      <c r="BOM58" s="72"/>
      <c r="BON58" s="71"/>
      <c r="BOO58" s="72"/>
      <c r="BOP58" s="72"/>
      <c r="BOQ58" s="72"/>
      <c r="BOR58" s="138"/>
      <c r="BOS58" s="71"/>
      <c r="BOT58" s="72"/>
      <c r="BOU58" s="71"/>
      <c r="BOV58" s="72"/>
      <c r="BOW58" s="72"/>
      <c r="BOX58" s="72"/>
      <c r="BOY58" s="138"/>
      <c r="BOZ58" s="71"/>
      <c r="BPA58" s="72"/>
      <c r="BPB58" s="71"/>
      <c r="BPC58" s="72"/>
      <c r="BPD58" s="72"/>
      <c r="BPE58" s="72"/>
      <c r="BPF58" s="138"/>
      <c r="BPG58" s="71"/>
      <c r="BPH58" s="72"/>
      <c r="BPI58" s="71"/>
      <c r="BPJ58" s="72"/>
      <c r="BPK58" s="72"/>
      <c r="BPL58" s="72"/>
      <c r="BPM58" s="138"/>
      <c r="BPN58" s="71"/>
      <c r="BPO58" s="72"/>
      <c r="BPP58" s="71"/>
      <c r="BPQ58" s="72"/>
      <c r="BPR58" s="72"/>
      <c r="BPS58" s="72"/>
      <c r="BPT58" s="138"/>
      <c r="BPU58" s="71"/>
      <c r="BPV58" s="72"/>
      <c r="BPW58" s="71"/>
      <c r="BPX58" s="72"/>
      <c r="BPY58" s="72"/>
      <c r="BPZ58" s="72"/>
      <c r="BQA58" s="138"/>
      <c r="BQB58" s="71"/>
      <c r="BQC58" s="72"/>
      <c r="BQD58" s="71"/>
      <c r="BQE58" s="72"/>
      <c r="BQF58" s="72"/>
      <c r="BQG58" s="72"/>
      <c r="BQH58" s="138"/>
      <c r="BQI58" s="71"/>
      <c r="BQJ58" s="72"/>
      <c r="BQK58" s="71"/>
      <c r="BQL58" s="72"/>
      <c r="BQM58" s="72"/>
      <c r="BQN58" s="72"/>
      <c r="BQO58" s="138"/>
      <c r="BQP58" s="71"/>
      <c r="BQQ58" s="72"/>
      <c r="BQR58" s="71"/>
      <c r="BQS58" s="72"/>
      <c r="BQT58" s="72"/>
      <c r="BQU58" s="72"/>
      <c r="BQV58" s="138"/>
      <c r="BQW58" s="71"/>
      <c r="BQX58" s="72"/>
      <c r="BQY58" s="71"/>
      <c r="BQZ58" s="72"/>
      <c r="BRA58" s="72"/>
      <c r="BRB58" s="72"/>
      <c r="BRC58" s="138"/>
      <c r="BRD58" s="71"/>
      <c r="BRE58" s="72"/>
      <c r="BRF58" s="71"/>
      <c r="BRG58" s="72"/>
      <c r="BRH58" s="72"/>
      <c r="BRI58" s="72"/>
      <c r="BRJ58" s="138"/>
      <c r="BRK58" s="71"/>
      <c r="BRL58" s="72"/>
      <c r="BRM58" s="71"/>
      <c r="BRN58" s="72"/>
      <c r="BRO58" s="72"/>
      <c r="BRP58" s="72"/>
      <c r="BRQ58" s="138"/>
      <c r="BRR58" s="71"/>
      <c r="BRS58" s="72"/>
      <c r="BRT58" s="71"/>
      <c r="BRU58" s="72"/>
      <c r="BRV58" s="72"/>
      <c r="BRW58" s="72"/>
      <c r="BRX58" s="138"/>
      <c r="BRY58" s="71"/>
      <c r="BRZ58" s="72"/>
      <c r="BSA58" s="71"/>
      <c r="BSB58" s="72"/>
      <c r="BSC58" s="72"/>
      <c r="BSD58" s="72"/>
      <c r="BSE58" s="138"/>
      <c r="BSF58" s="71"/>
      <c r="BSG58" s="72"/>
      <c r="BSH58" s="71"/>
      <c r="BSI58" s="72"/>
      <c r="BSJ58" s="72"/>
      <c r="BSK58" s="72"/>
      <c r="BSL58" s="138"/>
      <c r="BSM58" s="71"/>
      <c r="BSN58" s="72"/>
      <c r="BSO58" s="71"/>
      <c r="BSP58" s="72"/>
      <c r="BSQ58" s="72"/>
      <c r="BSR58" s="72"/>
      <c r="BSS58" s="138"/>
      <c r="BST58" s="71"/>
      <c r="BSU58" s="72"/>
      <c r="BSV58" s="71"/>
      <c r="BSW58" s="72"/>
      <c r="BSX58" s="72"/>
      <c r="BSY58" s="72"/>
      <c r="BSZ58" s="138"/>
      <c r="BTA58" s="71"/>
      <c r="BTB58" s="72"/>
      <c r="BTC58" s="71"/>
      <c r="BTD58" s="72"/>
      <c r="BTE58" s="72"/>
      <c r="BTF58" s="72"/>
      <c r="BTG58" s="138"/>
      <c r="BTH58" s="71"/>
      <c r="BTI58" s="72"/>
      <c r="BTJ58" s="71"/>
      <c r="BTK58" s="72"/>
      <c r="BTL58" s="72"/>
      <c r="BTM58" s="72"/>
      <c r="BTN58" s="138"/>
      <c r="BTO58" s="71"/>
      <c r="BTP58" s="72"/>
      <c r="BTQ58" s="71"/>
      <c r="BTR58" s="72"/>
      <c r="BTS58" s="72"/>
      <c r="BTT58" s="72"/>
      <c r="BTU58" s="138"/>
      <c r="BTV58" s="71"/>
      <c r="BTW58" s="72"/>
      <c r="BTX58" s="71"/>
      <c r="BTY58" s="72"/>
      <c r="BTZ58" s="72"/>
      <c r="BUA58" s="72"/>
      <c r="BUB58" s="138"/>
      <c r="BUC58" s="141"/>
      <c r="BUD58" s="72"/>
      <c r="BUE58" s="71"/>
      <c r="BUF58" s="72"/>
      <c r="BUG58" s="72"/>
      <c r="BUH58" s="72"/>
      <c r="BUI58" s="138"/>
      <c r="BUJ58" s="141"/>
      <c r="BUK58" s="72"/>
      <c r="BUL58" s="71"/>
      <c r="BUM58" s="72"/>
      <c r="BUN58" s="72"/>
      <c r="BUO58" s="72"/>
      <c r="BUP58" s="136"/>
      <c r="BUQ58" s="137"/>
      <c r="BUR58" s="71"/>
      <c r="BUS58" s="71"/>
      <c r="BUT58" s="138"/>
      <c r="BUU58" s="138"/>
      <c r="BUV58" s="139"/>
      <c r="BUW58" s="71"/>
      <c r="BUX58" s="72"/>
      <c r="BUY58" s="71"/>
      <c r="BUZ58" s="140"/>
      <c r="BVA58" s="72"/>
      <c r="BVB58" s="72"/>
      <c r="BVC58" s="138"/>
      <c r="BVD58" s="71"/>
      <c r="BVE58" s="72"/>
      <c r="BVF58" s="71"/>
      <c r="BVG58" s="72"/>
      <c r="BVH58" s="72"/>
      <c r="BVI58" s="72"/>
      <c r="BVJ58" s="138"/>
      <c r="BVK58" s="71"/>
      <c r="BVL58" s="72"/>
      <c r="BVM58" s="71"/>
      <c r="BVN58" s="72"/>
      <c r="BVO58" s="72"/>
      <c r="BVP58" s="72"/>
      <c r="BVQ58" s="138"/>
      <c r="BVR58" s="71"/>
      <c r="BVS58" s="72"/>
      <c r="BVT58" s="71"/>
      <c r="BVU58" s="72"/>
      <c r="BVV58" s="72"/>
      <c r="BVW58" s="72"/>
      <c r="BVX58" s="138"/>
      <c r="BVY58" s="71"/>
      <c r="BVZ58" s="72"/>
      <c r="BWA58" s="71"/>
      <c r="BWB58" s="72"/>
      <c r="BWC58" s="72"/>
      <c r="BWD58" s="72"/>
      <c r="BWE58" s="138"/>
      <c r="BWF58" s="71"/>
      <c r="BWG58" s="72"/>
      <c r="BWH58" s="71"/>
      <c r="BWI58" s="72"/>
      <c r="BWJ58" s="72"/>
      <c r="BWK58" s="72"/>
      <c r="BWL58" s="138"/>
      <c r="BWM58" s="71"/>
      <c r="BWN58" s="72"/>
      <c r="BWO58" s="71"/>
      <c r="BWP58" s="72"/>
      <c r="BWQ58" s="72"/>
      <c r="BWR58" s="72"/>
      <c r="BWS58" s="138"/>
      <c r="BWT58" s="71"/>
      <c r="BWU58" s="72"/>
      <c r="BWV58" s="71"/>
      <c r="BWW58" s="72"/>
      <c r="BWX58" s="72"/>
      <c r="BWY58" s="72"/>
      <c r="BWZ58" s="138"/>
      <c r="BXA58" s="71"/>
      <c r="BXB58" s="72"/>
      <c r="BXC58" s="71"/>
      <c r="BXD58" s="72"/>
      <c r="BXE58" s="72"/>
      <c r="BXF58" s="72"/>
      <c r="BXG58" s="138"/>
      <c r="BXH58" s="71"/>
      <c r="BXI58" s="72"/>
      <c r="BXJ58" s="71"/>
      <c r="BXK58" s="72"/>
      <c r="BXL58" s="72"/>
      <c r="BXM58" s="72"/>
      <c r="BXN58" s="138"/>
      <c r="BXO58" s="71"/>
      <c r="BXP58" s="72"/>
      <c r="BXQ58" s="71"/>
      <c r="BXR58" s="72"/>
      <c r="BXS58" s="72"/>
      <c r="BXT58" s="72"/>
      <c r="BXU58" s="138"/>
      <c r="BXV58" s="71"/>
      <c r="BXW58" s="72"/>
      <c r="BXX58" s="71"/>
      <c r="BXY58" s="72"/>
      <c r="BXZ58" s="72"/>
      <c r="BYA58" s="72"/>
      <c r="BYB58" s="138"/>
      <c r="BYC58" s="71"/>
      <c r="BYD58" s="72"/>
      <c r="BYE58" s="71"/>
      <c r="BYF58" s="72"/>
      <c r="BYG58" s="72"/>
      <c r="BYH58" s="72"/>
      <c r="BYI58" s="138"/>
      <c r="BYJ58" s="71"/>
      <c r="BYK58" s="72"/>
      <c r="BYL58" s="71"/>
      <c r="BYM58" s="72"/>
      <c r="BYN58" s="72"/>
      <c r="BYO58" s="72"/>
      <c r="BYP58" s="138"/>
      <c r="BYQ58" s="71"/>
      <c r="BYR58" s="72"/>
      <c r="BYS58" s="71"/>
      <c r="BYT58" s="72"/>
      <c r="BYU58" s="72"/>
      <c r="BYV58" s="72"/>
      <c r="BYW58" s="138"/>
      <c r="BYX58" s="71"/>
      <c r="BYY58" s="72"/>
      <c r="BYZ58" s="71"/>
      <c r="BZA58" s="72"/>
      <c r="BZB58" s="72"/>
      <c r="BZC58" s="72"/>
      <c r="BZD58" s="138"/>
      <c r="BZE58" s="71"/>
      <c r="BZF58" s="72"/>
      <c r="BZG58" s="71"/>
      <c r="BZH58" s="72"/>
      <c r="BZI58" s="72"/>
      <c r="BZJ58" s="72"/>
      <c r="BZK58" s="138"/>
      <c r="BZL58" s="71"/>
      <c r="BZM58" s="72"/>
      <c r="BZN58" s="71"/>
      <c r="BZO58" s="72"/>
      <c r="BZP58" s="72"/>
      <c r="BZQ58" s="72"/>
      <c r="BZR58" s="138"/>
      <c r="BZS58" s="71"/>
      <c r="BZT58" s="72"/>
      <c r="BZU58" s="71"/>
      <c r="BZV58" s="72"/>
      <c r="BZW58" s="72"/>
      <c r="BZX58" s="72"/>
      <c r="BZY58" s="138"/>
      <c r="BZZ58" s="71"/>
      <c r="CAA58" s="72"/>
      <c r="CAB58" s="71"/>
      <c r="CAC58" s="72"/>
      <c r="CAD58" s="72"/>
      <c r="CAE58" s="72"/>
      <c r="CAF58" s="138"/>
      <c r="CAG58" s="71"/>
      <c r="CAH58" s="72"/>
      <c r="CAI58" s="71"/>
      <c r="CAJ58" s="72"/>
      <c r="CAK58" s="72"/>
      <c r="CAL58" s="72"/>
      <c r="CAM58" s="138"/>
      <c r="CAN58" s="71"/>
      <c r="CAO58" s="72"/>
      <c r="CAP58" s="71"/>
      <c r="CAQ58" s="72"/>
      <c r="CAR58" s="72"/>
      <c r="CAS58" s="72"/>
      <c r="CAT58" s="138"/>
      <c r="CAU58" s="71"/>
      <c r="CAV58" s="72"/>
      <c r="CAW58" s="71"/>
      <c r="CAX58" s="72"/>
      <c r="CAY58" s="72"/>
      <c r="CAZ58" s="72"/>
      <c r="CBA58" s="138"/>
      <c r="CBB58" s="71"/>
      <c r="CBC58" s="72"/>
      <c r="CBD58" s="71"/>
      <c r="CBE58" s="72"/>
      <c r="CBF58" s="72"/>
      <c r="CBG58" s="72"/>
      <c r="CBH58" s="138"/>
      <c r="CBI58" s="71"/>
      <c r="CBJ58" s="72"/>
      <c r="CBK58" s="71"/>
      <c r="CBL58" s="72"/>
      <c r="CBM58" s="72"/>
      <c r="CBN58" s="72"/>
      <c r="CBO58" s="138"/>
      <c r="CBP58" s="71"/>
      <c r="CBQ58" s="72"/>
      <c r="CBR58" s="71"/>
      <c r="CBS58" s="72"/>
      <c r="CBT58" s="72"/>
      <c r="CBU58" s="72"/>
      <c r="CBV58" s="138"/>
      <c r="CBW58" s="71"/>
      <c r="CBX58" s="72"/>
      <c r="CBY58" s="71"/>
      <c r="CBZ58" s="72"/>
      <c r="CCA58" s="72"/>
      <c r="CCB58" s="72"/>
      <c r="CCC58" s="138"/>
      <c r="CCD58" s="71"/>
      <c r="CCE58" s="72"/>
      <c r="CCF58" s="71"/>
      <c r="CCG58" s="72"/>
      <c r="CCH58" s="72"/>
      <c r="CCI58" s="72"/>
      <c r="CCJ58" s="138"/>
      <c r="CCK58" s="71"/>
      <c r="CCL58" s="72"/>
      <c r="CCM58" s="71"/>
      <c r="CCN58" s="72"/>
      <c r="CCO58" s="72"/>
      <c r="CCP58" s="72"/>
      <c r="CCQ58" s="138"/>
      <c r="CCR58" s="71"/>
      <c r="CCS58" s="72"/>
      <c r="CCT58" s="71"/>
      <c r="CCU58" s="72"/>
      <c r="CCV58" s="72"/>
      <c r="CCW58" s="72"/>
      <c r="CCX58" s="138"/>
      <c r="CCY58" s="71"/>
      <c r="CCZ58" s="72"/>
      <c r="CDA58" s="71"/>
      <c r="CDB58" s="72"/>
      <c r="CDC58" s="72"/>
      <c r="CDD58" s="72"/>
      <c r="CDE58" s="138"/>
      <c r="CDF58" s="141"/>
      <c r="CDG58" s="72"/>
      <c r="CDH58" s="71"/>
      <c r="CDI58" s="72"/>
      <c r="CDJ58" s="72"/>
      <c r="CDK58" s="72"/>
      <c r="CDL58" s="138"/>
      <c r="CDM58" s="141"/>
      <c r="CDN58" s="72"/>
      <c r="CDO58" s="71"/>
      <c r="CDP58" s="72"/>
      <c r="CDQ58" s="72"/>
      <c r="CDR58" s="72"/>
      <c r="CDS58" s="136"/>
      <c r="CDT58" s="137"/>
      <c r="CDU58" s="71"/>
      <c r="CDV58" s="71"/>
      <c r="CDW58" s="138"/>
      <c r="CDX58" s="138"/>
      <c r="CDY58" s="139"/>
      <c r="CDZ58" s="71"/>
      <c r="CEA58" s="72"/>
      <c r="CEB58" s="71"/>
      <c r="CEC58" s="140"/>
      <c r="CED58" s="72"/>
      <c r="CEE58" s="72"/>
      <c r="CEF58" s="138"/>
      <c r="CEG58" s="71"/>
      <c r="CEH58" s="72"/>
      <c r="CEI58" s="71"/>
      <c r="CEJ58" s="72"/>
      <c r="CEK58" s="72"/>
      <c r="CEL58" s="72"/>
      <c r="CEM58" s="138"/>
      <c r="CEN58" s="71"/>
      <c r="CEO58" s="72"/>
      <c r="CEP58" s="71"/>
      <c r="CEQ58" s="72"/>
      <c r="CER58" s="72"/>
      <c r="CES58" s="72"/>
      <c r="CET58" s="138"/>
      <c r="CEU58" s="71"/>
      <c r="CEV58" s="72"/>
      <c r="CEW58" s="71"/>
      <c r="CEX58" s="72"/>
      <c r="CEY58" s="72"/>
      <c r="CEZ58" s="72"/>
      <c r="CFA58" s="138"/>
      <c r="CFB58" s="71"/>
      <c r="CFC58" s="72"/>
      <c r="CFD58" s="71"/>
      <c r="CFE58" s="72"/>
      <c r="CFF58" s="72"/>
      <c r="CFG58" s="72"/>
      <c r="CFH58" s="138"/>
      <c r="CFI58" s="71"/>
      <c r="CFJ58" s="72"/>
      <c r="CFK58" s="71"/>
      <c r="CFL58" s="72"/>
      <c r="CFM58" s="72"/>
      <c r="CFN58" s="72"/>
      <c r="CFO58" s="138"/>
      <c r="CFP58" s="71"/>
      <c r="CFQ58" s="72"/>
      <c r="CFR58" s="71"/>
      <c r="CFS58" s="72"/>
      <c r="CFT58" s="72"/>
      <c r="CFU58" s="72"/>
      <c r="CFV58" s="138"/>
      <c r="CFW58" s="71"/>
      <c r="CFX58" s="72"/>
      <c r="CFY58" s="71"/>
      <c r="CFZ58" s="72"/>
      <c r="CGA58" s="72"/>
      <c r="CGB58" s="72"/>
      <c r="CGC58" s="138"/>
      <c r="CGD58" s="71"/>
      <c r="CGE58" s="72"/>
      <c r="CGF58" s="71"/>
      <c r="CGG58" s="72"/>
      <c r="CGH58" s="72"/>
      <c r="CGI58" s="72"/>
      <c r="CGJ58" s="138"/>
      <c r="CGK58" s="71"/>
      <c r="CGL58" s="72"/>
      <c r="CGM58" s="71"/>
      <c r="CGN58" s="72"/>
      <c r="CGO58" s="72"/>
      <c r="CGP58" s="72"/>
      <c r="CGQ58" s="138"/>
      <c r="CGR58" s="71"/>
      <c r="CGS58" s="72"/>
      <c r="CGT58" s="71"/>
      <c r="CGU58" s="72"/>
      <c r="CGV58" s="72"/>
      <c r="CGW58" s="72"/>
      <c r="CGX58" s="138"/>
      <c r="CGY58" s="71"/>
      <c r="CGZ58" s="72"/>
      <c r="CHA58" s="71"/>
      <c r="CHB58" s="72"/>
      <c r="CHC58" s="72"/>
      <c r="CHD58" s="72"/>
      <c r="CHE58" s="138"/>
      <c r="CHF58" s="71"/>
      <c r="CHG58" s="72"/>
      <c r="CHH58" s="71"/>
      <c r="CHI58" s="72"/>
      <c r="CHJ58" s="72"/>
      <c r="CHK58" s="72"/>
      <c r="CHL58" s="138"/>
      <c r="CHM58" s="71"/>
      <c r="CHN58" s="72"/>
      <c r="CHO58" s="71"/>
      <c r="CHP58" s="72"/>
      <c r="CHQ58" s="72"/>
      <c r="CHR58" s="72"/>
      <c r="CHS58" s="138"/>
      <c r="CHT58" s="71"/>
      <c r="CHU58" s="72"/>
      <c r="CHV58" s="71"/>
      <c r="CHW58" s="72"/>
      <c r="CHX58" s="72"/>
      <c r="CHY58" s="72"/>
      <c r="CHZ58" s="138"/>
      <c r="CIA58" s="71"/>
      <c r="CIB58" s="72"/>
      <c r="CIC58" s="71"/>
      <c r="CID58" s="72"/>
      <c r="CIE58" s="72"/>
      <c r="CIF58" s="72"/>
      <c r="CIG58" s="138"/>
      <c r="CIH58" s="71"/>
      <c r="CII58" s="72"/>
      <c r="CIJ58" s="71"/>
      <c r="CIK58" s="72"/>
      <c r="CIL58" s="72"/>
      <c r="CIM58" s="72"/>
      <c r="CIN58" s="138"/>
      <c r="CIO58" s="71"/>
      <c r="CIP58" s="72"/>
      <c r="CIQ58" s="71"/>
      <c r="CIR58" s="72"/>
      <c r="CIS58" s="72"/>
      <c r="CIT58" s="72"/>
      <c r="CIU58" s="138"/>
      <c r="CIV58" s="71"/>
      <c r="CIW58" s="72"/>
      <c r="CIX58" s="71"/>
      <c r="CIY58" s="72"/>
      <c r="CIZ58" s="72"/>
      <c r="CJA58" s="72"/>
      <c r="CJB58" s="138"/>
      <c r="CJC58" s="71"/>
      <c r="CJD58" s="72"/>
      <c r="CJE58" s="71"/>
      <c r="CJF58" s="72"/>
      <c r="CJG58" s="72"/>
      <c r="CJH58" s="72"/>
      <c r="CJI58" s="138"/>
      <c r="CJJ58" s="71"/>
      <c r="CJK58" s="72"/>
      <c r="CJL58" s="71"/>
      <c r="CJM58" s="72"/>
      <c r="CJN58" s="72"/>
      <c r="CJO58" s="72"/>
      <c r="CJP58" s="138"/>
      <c r="CJQ58" s="71"/>
      <c r="CJR58" s="72"/>
      <c r="CJS58" s="71"/>
      <c r="CJT58" s="72"/>
      <c r="CJU58" s="72"/>
      <c r="CJV58" s="72"/>
      <c r="CJW58" s="138"/>
      <c r="CJX58" s="71"/>
      <c r="CJY58" s="72"/>
      <c r="CJZ58" s="71"/>
      <c r="CKA58" s="72"/>
      <c r="CKB58" s="72"/>
      <c r="CKC58" s="72"/>
      <c r="CKD58" s="138"/>
      <c r="CKE58" s="71"/>
      <c r="CKF58" s="72"/>
      <c r="CKG58" s="71"/>
      <c r="CKH58" s="72"/>
      <c r="CKI58" s="72"/>
      <c r="CKJ58" s="72"/>
      <c r="CKK58" s="138"/>
      <c r="CKL58" s="71"/>
      <c r="CKM58" s="72"/>
      <c r="CKN58" s="71"/>
      <c r="CKO58" s="72"/>
      <c r="CKP58" s="72"/>
      <c r="CKQ58" s="72"/>
      <c r="CKR58" s="138"/>
      <c r="CKS58" s="71"/>
      <c r="CKT58" s="72"/>
      <c r="CKU58" s="71"/>
      <c r="CKV58" s="72"/>
      <c r="CKW58" s="72"/>
      <c r="CKX58" s="72"/>
      <c r="CKY58" s="138"/>
      <c r="CKZ58" s="71"/>
      <c r="CLA58" s="72"/>
      <c r="CLB58" s="71"/>
      <c r="CLC58" s="72"/>
      <c r="CLD58" s="72"/>
      <c r="CLE58" s="72"/>
      <c r="CLF58" s="138"/>
      <c r="CLG58" s="71"/>
      <c r="CLH58" s="72"/>
      <c r="CLI58" s="71"/>
      <c r="CLJ58" s="72"/>
      <c r="CLK58" s="72"/>
      <c r="CLL58" s="72"/>
      <c r="CLM58" s="138"/>
      <c r="CLN58" s="71"/>
      <c r="CLO58" s="72"/>
      <c r="CLP58" s="71"/>
      <c r="CLQ58" s="72"/>
      <c r="CLR58" s="72"/>
      <c r="CLS58" s="72"/>
      <c r="CLT58" s="138"/>
      <c r="CLU58" s="71"/>
      <c r="CLV58" s="72"/>
      <c r="CLW58" s="71"/>
      <c r="CLX58" s="72"/>
      <c r="CLY58" s="72"/>
      <c r="CLZ58" s="72"/>
      <c r="CMA58" s="138"/>
      <c r="CMB58" s="71"/>
      <c r="CMC58" s="72"/>
      <c r="CMD58" s="71"/>
      <c r="CME58" s="72"/>
      <c r="CMF58" s="72"/>
      <c r="CMG58" s="72"/>
      <c r="CMH58" s="138"/>
      <c r="CMI58" s="141"/>
      <c r="CMJ58" s="72"/>
      <c r="CMK58" s="71"/>
      <c r="CML58" s="72"/>
      <c r="CMM58" s="72"/>
      <c r="CMN58" s="72"/>
      <c r="CMO58" s="138"/>
      <c r="CMP58" s="141"/>
      <c r="CMQ58" s="72"/>
      <c r="CMR58" s="71"/>
      <c r="CMS58" s="72"/>
      <c r="CMT58" s="72"/>
      <c r="CMU58" s="72"/>
      <c r="CMV58" s="136"/>
      <c r="CMW58" s="137"/>
      <c r="CMX58" s="71"/>
      <c r="CMY58" s="71"/>
      <c r="CMZ58" s="138"/>
      <c r="CNA58" s="138"/>
      <c r="CNB58" s="139"/>
      <c r="CNC58" s="71"/>
      <c r="CND58" s="72"/>
      <c r="CNE58" s="71"/>
      <c r="CNF58" s="140"/>
      <c r="CNG58" s="72"/>
      <c r="CNH58" s="72"/>
      <c r="CNI58" s="138"/>
      <c r="CNJ58" s="71"/>
      <c r="CNK58" s="72"/>
      <c r="CNL58" s="71"/>
      <c r="CNM58" s="72"/>
      <c r="CNN58" s="72"/>
      <c r="CNO58" s="72"/>
      <c r="CNP58" s="138"/>
      <c r="CNQ58" s="71"/>
      <c r="CNR58" s="72"/>
      <c r="CNS58" s="71"/>
      <c r="CNT58" s="72"/>
      <c r="CNU58" s="72"/>
      <c r="CNV58" s="72"/>
      <c r="CNW58" s="138"/>
      <c r="CNX58" s="71"/>
      <c r="CNY58" s="72"/>
      <c r="CNZ58" s="71"/>
      <c r="COA58" s="72"/>
      <c r="COB58" s="72"/>
      <c r="COC58" s="72"/>
      <c r="COD58" s="138"/>
      <c r="COE58" s="71"/>
      <c r="COF58" s="72"/>
      <c r="COG58" s="71"/>
      <c r="COH58" s="72"/>
      <c r="COI58" s="72"/>
      <c r="COJ58" s="72"/>
      <c r="COK58" s="138"/>
      <c r="COL58" s="71"/>
      <c r="COM58" s="72"/>
      <c r="CON58" s="71"/>
      <c r="COO58" s="72"/>
      <c r="COP58" s="72"/>
      <c r="COQ58" s="72"/>
      <c r="COR58" s="138"/>
      <c r="COS58" s="71"/>
      <c r="COT58" s="72"/>
      <c r="COU58" s="71"/>
      <c r="COV58" s="72"/>
      <c r="COW58" s="72"/>
      <c r="COX58" s="72"/>
      <c r="COY58" s="138"/>
      <c r="COZ58" s="71"/>
      <c r="CPA58" s="72"/>
      <c r="CPB58" s="71"/>
      <c r="CPC58" s="72"/>
      <c r="CPD58" s="72"/>
      <c r="CPE58" s="72"/>
      <c r="CPF58" s="138"/>
      <c r="CPG58" s="71"/>
      <c r="CPH58" s="72"/>
      <c r="CPI58" s="71"/>
      <c r="CPJ58" s="72"/>
      <c r="CPK58" s="72"/>
      <c r="CPL58" s="72"/>
      <c r="CPM58" s="138"/>
      <c r="CPN58" s="71"/>
      <c r="CPO58" s="72"/>
      <c r="CPP58" s="71"/>
      <c r="CPQ58" s="72"/>
      <c r="CPR58" s="72"/>
      <c r="CPS58" s="72"/>
      <c r="CPT58" s="138"/>
      <c r="CPU58" s="71"/>
      <c r="CPV58" s="72"/>
      <c r="CPW58" s="71"/>
      <c r="CPX58" s="72"/>
      <c r="CPY58" s="72"/>
      <c r="CPZ58" s="72"/>
      <c r="CQA58" s="138"/>
      <c r="CQB58" s="71"/>
      <c r="CQC58" s="72"/>
      <c r="CQD58" s="71"/>
      <c r="CQE58" s="72"/>
      <c r="CQF58" s="72"/>
      <c r="CQG58" s="72"/>
      <c r="CQH58" s="138"/>
      <c r="CQI58" s="71"/>
      <c r="CQJ58" s="72"/>
      <c r="CQK58" s="71"/>
      <c r="CQL58" s="72"/>
      <c r="CQM58" s="72"/>
      <c r="CQN58" s="72"/>
      <c r="CQO58" s="138"/>
      <c r="CQP58" s="71"/>
      <c r="CQQ58" s="72"/>
      <c r="CQR58" s="71"/>
      <c r="CQS58" s="72"/>
      <c r="CQT58" s="72"/>
      <c r="CQU58" s="72"/>
      <c r="CQV58" s="138"/>
      <c r="CQW58" s="71"/>
      <c r="CQX58" s="72"/>
      <c r="CQY58" s="71"/>
      <c r="CQZ58" s="72"/>
      <c r="CRA58" s="72"/>
      <c r="CRB58" s="72"/>
      <c r="CRC58" s="138"/>
      <c r="CRD58" s="71"/>
      <c r="CRE58" s="72"/>
      <c r="CRF58" s="71"/>
      <c r="CRG58" s="72"/>
      <c r="CRH58" s="72"/>
      <c r="CRI58" s="72"/>
      <c r="CRJ58" s="138"/>
      <c r="CRK58" s="71"/>
      <c r="CRL58" s="72"/>
      <c r="CRM58" s="71"/>
      <c r="CRN58" s="72"/>
      <c r="CRO58" s="72"/>
      <c r="CRP58" s="72"/>
      <c r="CRQ58" s="138"/>
      <c r="CRR58" s="71"/>
      <c r="CRS58" s="72"/>
      <c r="CRT58" s="71"/>
      <c r="CRU58" s="72"/>
      <c r="CRV58" s="72"/>
      <c r="CRW58" s="72"/>
      <c r="CRX58" s="138"/>
      <c r="CRY58" s="71"/>
      <c r="CRZ58" s="72"/>
      <c r="CSA58" s="71"/>
      <c r="CSB58" s="72"/>
      <c r="CSC58" s="72"/>
      <c r="CSD58" s="72"/>
      <c r="CSE58" s="138"/>
      <c r="CSF58" s="71"/>
      <c r="CSG58" s="72"/>
      <c r="CSH58" s="71"/>
      <c r="CSI58" s="72"/>
      <c r="CSJ58" s="72"/>
      <c r="CSK58" s="72"/>
      <c r="CSL58" s="138"/>
      <c r="CSM58" s="71"/>
      <c r="CSN58" s="72"/>
      <c r="CSO58" s="71"/>
      <c r="CSP58" s="72"/>
      <c r="CSQ58" s="72"/>
      <c r="CSR58" s="72"/>
      <c r="CSS58" s="138"/>
      <c r="CST58" s="71"/>
      <c r="CSU58" s="72"/>
      <c r="CSV58" s="71"/>
      <c r="CSW58" s="72"/>
      <c r="CSX58" s="72"/>
      <c r="CSY58" s="72"/>
      <c r="CSZ58" s="138"/>
      <c r="CTA58" s="71"/>
      <c r="CTB58" s="72"/>
      <c r="CTC58" s="71"/>
      <c r="CTD58" s="72"/>
      <c r="CTE58" s="72"/>
      <c r="CTF58" s="72"/>
      <c r="CTG58" s="138"/>
      <c r="CTH58" s="71"/>
      <c r="CTI58" s="72"/>
      <c r="CTJ58" s="71"/>
      <c r="CTK58" s="72"/>
      <c r="CTL58" s="72"/>
      <c r="CTM58" s="72"/>
      <c r="CTN58" s="138"/>
      <c r="CTO58" s="71"/>
      <c r="CTP58" s="72"/>
      <c r="CTQ58" s="71"/>
      <c r="CTR58" s="72"/>
      <c r="CTS58" s="72"/>
      <c r="CTT58" s="72"/>
      <c r="CTU58" s="138"/>
      <c r="CTV58" s="71"/>
      <c r="CTW58" s="72"/>
      <c r="CTX58" s="71"/>
      <c r="CTY58" s="72"/>
      <c r="CTZ58" s="72"/>
      <c r="CUA58" s="72"/>
      <c r="CUB58" s="138"/>
      <c r="CUC58" s="71"/>
      <c r="CUD58" s="72"/>
      <c r="CUE58" s="71"/>
      <c r="CUF58" s="72"/>
      <c r="CUG58" s="72"/>
      <c r="CUH58" s="72"/>
      <c r="CUI58" s="138"/>
      <c r="CUJ58" s="71"/>
      <c r="CUK58" s="72"/>
      <c r="CUL58" s="71"/>
      <c r="CUM58" s="72"/>
      <c r="CUN58" s="72"/>
      <c r="CUO58" s="72"/>
      <c r="CUP58" s="138"/>
      <c r="CUQ58" s="71"/>
      <c r="CUR58" s="72"/>
      <c r="CUS58" s="71"/>
      <c r="CUT58" s="72"/>
      <c r="CUU58" s="72"/>
      <c r="CUV58" s="72"/>
      <c r="CUW58" s="138"/>
      <c r="CUX58" s="71"/>
      <c r="CUY58" s="72"/>
      <c r="CUZ58" s="71"/>
      <c r="CVA58" s="72"/>
      <c r="CVB58" s="72"/>
      <c r="CVC58" s="72"/>
      <c r="CVD58" s="138"/>
      <c r="CVE58" s="71"/>
      <c r="CVF58" s="72"/>
      <c r="CVG58" s="71"/>
      <c r="CVH58" s="72"/>
      <c r="CVI58" s="72"/>
      <c r="CVJ58" s="72"/>
      <c r="CVK58" s="138"/>
      <c r="CVL58" s="141"/>
      <c r="CVM58" s="72"/>
      <c r="CVN58" s="71"/>
      <c r="CVO58" s="72"/>
      <c r="CVP58" s="72"/>
      <c r="CVQ58" s="72"/>
      <c r="CVR58" s="138"/>
      <c r="CVS58" s="141"/>
      <c r="CVT58" s="72"/>
      <c r="CVU58" s="71"/>
      <c r="CVV58" s="72"/>
      <c r="CVW58" s="72"/>
      <c r="CVX58" s="72"/>
      <c r="CVY58" s="136"/>
      <c r="CVZ58" s="137"/>
      <c r="CWA58" s="71"/>
      <c r="CWB58" s="71"/>
      <c r="CWC58" s="138"/>
      <c r="CWD58" s="138"/>
      <c r="CWE58" s="139"/>
      <c r="CWF58" s="71"/>
      <c r="CWG58" s="72"/>
      <c r="CWH58" s="71"/>
      <c r="CWI58" s="140"/>
      <c r="CWJ58" s="72"/>
      <c r="CWK58" s="72"/>
      <c r="CWL58" s="138"/>
      <c r="CWM58" s="71"/>
      <c r="CWN58" s="72"/>
      <c r="CWO58" s="71"/>
      <c r="CWP58" s="72"/>
      <c r="CWQ58" s="72"/>
      <c r="CWR58" s="72"/>
      <c r="CWS58" s="138"/>
      <c r="CWT58" s="71"/>
      <c r="CWU58" s="72"/>
      <c r="CWV58" s="71"/>
      <c r="CWW58" s="72"/>
      <c r="CWX58" s="72"/>
      <c r="CWY58" s="72"/>
      <c r="CWZ58" s="138"/>
      <c r="CXA58" s="71"/>
      <c r="CXB58" s="72"/>
      <c r="CXC58" s="71"/>
      <c r="CXD58" s="72"/>
      <c r="CXE58" s="72"/>
      <c r="CXF58" s="72"/>
      <c r="CXG58" s="138"/>
      <c r="CXH58" s="71"/>
      <c r="CXI58" s="72"/>
      <c r="CXJ58" s="71"/>
      <c r="CXK58" s="72"/>
      <c r="CXL58" s="72"/>
      <c r="CXM58" s="72"/>
      <c r="CXN58" s="138"/>
      <c r="CXO58" s="71"/>
      <c r="CXP58" s="72"/>
      <c r="CXQ58" s="71"/>
      <c r="CXR58" s="72"/>
      <c r="CXS58" s="72"/>
      <c r="CXT58" s="72"/>
      <c r="CXU58" s="138"/>
      <c r="CXV58" s="71"/>
      <c r="CXW58" s="72"/>
      <c r="CXX58" s="71"/>
      <c r="CXY58" s="72"/>
      <c r="CXZ58" s="72"/>
      <c r="CYA58" s="72"/>
      <c r="CYB58" s="138"/>
      <c r="CYC58" s="71"/>
      <c r="CYD58" s="72"/>
      <c r="CYE58" s="71"/>
      <c r="CYF58" s="72"/>
      <c r="CYG58" s="72"/>
      <c r="CYH58" s="72"/>
      <c r="CYI58" s="138"/>
      <c r="CYJ58" s="71"/>
      <c r="CYK58" s="72"/>
      <c r="CYL58" s="71"/>
      <c r="CYM58" s="72"/>
      <c r="CYN58" s="72"/>
      <c r="CYO58" s="72"/>
      <c r="CYP58" s="138"/>
      <c r="CYQ58" s="71"/>
      <c r="CYR58" s="72"/>
      <c r="CYS58" s="71"/>
      <c r="CYT58" s="72"/>
      <c r="CYU58" s="72"/>
      <c r="CYV58" s="72"/>
      <c r="CYW58" s="138"/>
      <c r="CYX58" s="71"/>
      <c r="CYY58" s="72"/>
      <c r="CYZ58" s="71"/>
      <c r="CZA58" s="72"/>
      <c r="CZB58" s="72"/>
      <c r="CZC58" s="72"/>
      <c r="CZD58" s="138"/>
      <c r="CZE58" s="71"/>
      <c r="CZF58" s="72"/>
      <c r="CZG58" s="71"/>
      <c r="CZH58" s="72"/>
      <c r="CZI58" s="72"/>
      <c r="CZJ58" s="72"/>
      <c r="CZK58" s="138"/>
      <c r="CZL58" s="71"/>
      <c r="CZM58" s="72"/>
      <c r="CZN58" s="71"/>
      <c r="CZO58" s="72"/>
      <c r="CZP58" s="72"/>
      <c r="CZQ58" s="72"/>
      <c r="CZR58" s="138"/>
      <c r="CZS58" s="71"/>
      <c r="CZT58" s="72"/>
      <c r="CZU58" s="71"/>
      <c r="CZV58" s="72"/>
      <c r="CZW58" s="72"/>
      <c r="CZX58" s="72"/>
      <c r="CZY58" s="138"/>
      <c r="CZZ58" s="71"/>
      <c r="DAA58" s="72"/>
      <c r="DAB58" s="71"/>
      <c r="DAC58" s="72"/>
      <c r="DAD58" s="72"/>
      <c r="DAE58" s="72"/>
      <c r="DAF58" s="138"/>
      <c r="DAG58" s="71"/>
      <c r="DAH58" s="72"/>
      <c r="DAI58" s="71"/>
      <c r="DAJ58" s="72"/>
      <c r="DAK58" s="72"/>
      <c r="DAL58" s="72"/>
      <c r="DAM58" s="138"/>
      <c r="DAN58" s="71"/>
      <c r="DAO58" s="72"/>
      <c r="DAP58" s="71"/>
      <c r="DAQ58" s="72"/>
      <c r="DAR58" s="72"/>
      <c r="DAS58" s="72"/>
      <c r="DAT58" s="138"/>
      <c r="DAU58" s="71"/>
      <c r="DAV58" s="72"/>
      <c r="DAW58" s="71"/>
      <c r="DAX58" s="72"/>
      <c r="DAY58" s="72"/>
      <c r="DAZ58" s="72"/>
      <c r="DBA58" s="138"/>
      <c r="DBB58" s="71"/>
      <c r="DBC58" s="72"/>
      <c r="DBD58" s="71"/>
      <c r="DBE58" s="72"/>
      <c r="DBF58" s="72"/>
      <c r="DBG58" s="72"/>
      <c r="DBH58" s="138"/>
      <c r="DBI58" s="71"/>
      <c r="DBJ58" s="72"/>
      <c r="DBK58" s="71"/>
      <c r="DBL58" s="72"/>
      <c r="DBM58" s="72"/>
      <c r="DBN58" s="72"/>
      <c r="DBO58" s="138"/>
      <c r="DBP58" s="71"/>
      <c r="DBQ58" s="72"/>
      <c r="DBR58" s="71"/>
      <c r="DBS58" s="72"/>
      <c r="DBT58" s="72"/>
      <c r="DBU58" s="72"/>
      <c r="DBV58" s="138"/>
      <c r="DBW58" s="71"/>
      <c r="DBX58" s="72"/>
      <c r="DBY58" s="71"/>
      <c r="DBZ58" s="72"/>
      <c r="DCA58" s="72"/>
      <c r="DCB58" s="72"/>
      <c r="DCC58" s="138"/>
      <c r="DCD58" s="71"/>
      <c r="DCE58" s="72"/>
      <c r="DCF58" s="71"/>
      <c r="DCG58" s="72"/>
      <c r="DCH58" s="72"/>
      <c r="DCI58" s="72"/>
      <c r="DCJ58" s="138"/>
      <c r="DCK58" s="71"/>
      <c r="DCL58" s="72"/>
      <c r="DCM58" s="71"/>
      <c r="DCN58" s="72"/>
      <c r="DCO58" s="72"/>
      <c r="DCP58" s="72"/>
      <c r="DCQ58" s="138"/>
      <c r="DCR58" s="71"/>
      <c r="DCS58" s="72"/>
      <c r="DCT58" s="71"/>
      <c r="DCU58" s="72"/>
      <c r="DCV58" s="72"/>
      <c r="DCW58" s="72"/>
      <c r="DCX58" s="138"/>
      <c r="DCY58" s="71"/>
      <c r="DCZ58" s="72"/>
      <c r="DDA58" s="71"/>
      <c r="DDB58" s="72"/>
      <c r="DDC58" s="72"/>
      <c r="DDD58" s="72"/>
      <c r="DDE58" s="138"/>
      <c r="DDF58" s="71"/>
      <c r="DDG58" s="72"/>
      <c r="DDH58" s="71"/>
      <c r="DDI58" s="72"/>
      <c r="DDJ58" s="72"/>
      <c r="DDK58" s="72"/>
      <c r="DDL58" s="138"/>
      <c r="DDM58" s="71"/>
      <c r="DDN58" s="72"/>
      <c r="DDO58" s="71"/>
      <c r="DDP58" s="72"/>
      <c r="DDQ58" s="72"/>
      <c r="DDR58" s="72"/>
      <c r="DDS58" s="138"/>
      <c r="DDT58" s="71"/>
      <c r="DDU58" s="72"/>
      <c r="DDV58" s="71"/>
      <c r="DDW58" s="72"/>
      <c r="DDX58" s="72"/>
      <c r="DDY58" s="72"/>
      <c r="DDZ58" s="138"/>
      <c r="DEA58" s="71"/>
      <c r="DEB58" s="72"/>
      <c r="DEC58" s="71"/>
      <c r="DED58" s="72"/>
      <c r="DEE58" s="72"/>
      <c r="DEF58" s="72"/>
      <c r="DEG58" s="138"/>
      <c r="DEH58" s="71"/>
      <c r="DEI58" s="72"/>
      <c r="DEJ58" s="71"/>
      <c r="DEK58" s="72"/>
      <c r="DEL58" s="72"/>
      <c r="DEM58" s="72"/>
      <c r="DEN58" s="138"/>
      <c r="DEO58" s="141"/>
      <c r="DEP58" s="72"/>
      <c r="DEQ58" s="71"/>
      <c r="DER58" s="72"/>
      <c r="DES58" s="72"/>
      <c r="DET58" s="72"/>
      <c r="DEU58" s="138"/>
      <c r="DEV58" s="141"/>
      <c r="DEW58" s="72"/>
      <c r="DEX58" s="71"/>
      <c r="DEY58" s="72"/>
      <c r="DEZ58" s="72"/>
      <c r="DFA58" s="72"/>
      <c r="DFB58" s="136"/>
      <c r="DFC58" s="137"/>
      <c r="DFD58" s="71"/>
      <c r="DFE58" s="71"/>
      <c r="DFF58" s="138"/>
      <c r="DFG58" s="138"/>
      <c r="DFH58" s="139"/>
      <c r="DFI58" s="71"/>
      <c r="DFJ58" s="72"/>
      <c r="DFK58" s="71"/>
      <c r="DFL58" s="140"/>
      <c r="DFM58" s="72"/>
      <c r="DFN58" s="72"/>
      <c r="DFO58" s="138"/>
      <c r="DFP58" s="71"/>
      <c r="DFQ58" s="72"/>
      <c r="DFR58" s="71"/>
      <c r="DFS58" s="72"/>
      <c r="DFT58" s="72"/>
      <c r="DFU58" s="72"/>
      <c r="DFV58" s="138"/>
      <c r="DFW58" s="71"/>
      <c r="DFX58" s="72"/>
      <c r="DFY58" s="71"/>
      <c r="DFZ58" s="72"/>
      <c r="DGA58" s="72"/>
      <c r="DGB58" s="72"/>
      <c r="DGC58" s="138"/>
      <c r="DGD58" s="71"/>
      <c r="DGE58" s="72"/>
      <c r="DGF58" s="71"/>
      <c r="DGG58" s="72"/>
      <c r="DGH58" s="72"/>
      <c r="DGI58" s="72"/>
      <c r="DGJ58" s="138"/>
      <c r="DGK58" s="71"/>
      <c r="DGL58" s="72"/>
      <c r="DGM58" s="71"/>
      <c r="DGN58" s="72"/>
      <c r="DGO58" s="72"/>
      <c r="DGP58" s="72"/>
      <c r="DGQ58" s="138"/>
      <c r="DGR58" s="71"/>
      <c r="DGS58" s="72"/>
      <c r="DGT58" s="71"/>
      <c r="DGU58" s="72"/>
      <c r="DGV58" s="72"/>
      <c r="DGW58" s="72"/>
      <c r="DGX58" s="138"/>
      <c r="DGY58" s="71"/>
      <c r="DGZ58" s="72"/>
      <c r="DHA58" s="71"/>
      <c r="DHB58" s="72"/>
      <c r="DHC58" s="72"/>
      <c r="DHD58" s="72"/>
      <c r="DHE58" s="138"/>
      <c r="DHF58" s="71"/>
      <c r="DHG58" s="72"/>
      <c r="DHH58" s="71"/>
      <c r="DHI58" s="72"/>
      <c r="DHJ58" s="72"/>
      <c r="DHK58" s="72"/>
      <c r="DHL58" s="138"/>
      <c r="DHM58" s="71"/>
      <c r="DHN58" s="72"/>
      <c r="DHO58" s="71"/>
      <c r="DHP58" s="72"/>
      <c r="DHQ58" s="72"/>
      <c r="DHR58" s="72"/>
      <c r="DHS58" s="138"/>
      <c r="DHT58" s="71"/>
      <c r="DHU58" s="72"/>
      <c r="DHV58" s="71"/>
      <c r="DHW58" s="72"/>
      <c r="DHX58" s="72"/>
      <c r="DHY58" s="72"/>
      <c r="DHZ58" s="138"/>
      <c r="DIA58" s="71"/>
      <c r="DIB58" s="72"/>
      <c r="DIC58" s="71"/>
      <c r="DID58" s="72"/>
      <c r="DIE58" s="72"/>
      <c r="DIF58" s="72"/>
      <c r="DIG58" s="138"/>
      <c r="DIH58" s="71"/>
      <c r="DII58" s="72"/>
      <c r="DIJ58" s="71"/>
      <c r="DIK58" s="72"/>
      <c r="DIL58" s="72"/>
      <c r="DIM58" s="72"/>
      <c r="DIN58" s="138"/>
      <c r="DIO58" s="71"/>
      <c r="DIP58" s="72"/>
      <c r="DIQ58" s="71"/>
      <c r="DIR58" s="72"/>
      <c r="DIS58" s="72"/>
      <c r="DIT58" s="72"/>
      <c r="DIU58" s="138"/>
      <c r="DIV58" s="71"/>
      <c r="DIW58" s="72"/>
      <c r="DIX58" s="71"/>
      <c r="DIY58" s="72"/>
      <c r="DIZ58" s="72"/>
      <c r="DJA58" s="72"/>
      <c r="DJB58" s="138"/>
      <c r="DJC58" s="71"/>
      <c r="DJD58" s="72"/>
      <c r="DJE58" s="71"/>
      <c r="DJF58" s="72"/>
      <c r="DJG58" s="72"/>
      <c r="DJH58" s="72"/>
      <c r="DJI58" s="138"/>
      <c r="DJJ58" s="71"/>
      <c r="DJK58" s="72"/>
      <c r="DJL58" s="71"/>
      <c r="DJM58" s="72"/>
      <c r="DJN58" s="72"/>
      <c r="DJO58" s="72"/>
      <c r="DJP58" s="138"/>
      <c r="DJQ58" s="71"/>
      <c r="DJR58" s="72"/>
      <c r="DJS58" s="71"/>
      <c r="DJT58" s="72"/>
      <c r="DJU58" s="72"/>
      <c r="DJV58" s="72"/>
      <c r="DJW58" s="138"/>
      <c r="DJX58" s="71"/>
      <c r="DJY58" s="72"/>
      <c r="DJZ58" s="71"/>
      <c r="DKA58" s="72"/>
      <c r="DKB58" s="72"/>
      <c r="DKC58" s="72"/>
      <c r="DKD58" s="138"/>
      <c r="DKE58" s="71"/>
      <c r="DKF58" s="72"/>
      <c r="DKG58" s="71"/>
      <c r="DKH58" s="72"/>
      <c r="DKI58" s="72"/>
      <c r="DKJ58" s="72"/>
      <c r="DKK58" s="138"/>
      <c r="DKL58" s="71"/>
      <c r="DKM58" s="72"/>
      <c r="DKN58" s="71"/>
      <c r="DKO58" s="72"/>
      <c r="DKP58" s="72"/>
      <c r="DKQ58" s="72"/>
      <c r="DKR58" s="138"/>
      <c r="DKS58" s="71"/>
      <c r="DKT58" s="72"/>
      <c r="DKU58" s="71"/>
      <c r="DKV58" s="72"/>
      <c r="DKW58" s="72"/>
      <c r="DKX58" s="72"/>
      <c r="DKY58" s="138"/>
      <c r="DKZ58" s="71"/>
      <c r="DLA58" s="72"/>
      <c r="DLB58" s="71"/>
      <c r="DLC58" s="72"/>
      <c r="DLD58" s="72"/>
      <c r="DLE58" s="72"/>
      <c r="DLF58" s="138"/>
      <c r="DLG58" s="71"/>
      <c r="DLH58" s="72"/>
      <c r="DLI58" s="71"/>
      <c r="DLJ58" s="72"/>
      <c r="DLK58" s="72"/>
      <c r="DLL58" s="72"/>
      <c r="DLM58" s="138"/>
      <c r="DLN58" s="71"/>
      <c r="DLO58" s="72"/>
      <c r="DLP58" s="71"/>
      <c r="DLQ58" s="72"/>
      <c r="DLR58" s="72"/>
      <c r="DLS58" s="72"/>
      <c r="DLT58" s="138"/>
      <c r="DLU58" s="71"/>
      <c r="DLV58" s="72"/>
      <c r="DLW58" s="71"/>
      <c r="DLX58" s="72"/>
      <c r="DLY58" s="72"/>
      <c r="DLZ58" s="72"/>
      <c r="DMA58" s="138"/>
      <c r="DMB58" s="71"/>
      <c r="DMC58" s="72"/>
      <c r="DMD58" s="71"/>
      <c r="DME58" s="72"/>
      <c r="DMF58" s="72"/>
      <c r="DMG58" s="72"/>
      <c r="DMH58" s="138"/>
      <c r="DMI58" s="71"/>
      <c r="DMJ58" s="72"/>
      <c r="DMK58" s="71"/>
      <c r="DML58" s="72"/>
      <c r="DMM58" s="72"/>
      <c r="DMN58" s="72"/>
      <c r="DMO58" s="138"/>
      <c r="DMP58" s="71"/>
      <c r="DMQ58" s="72"/>
      <c r="DMR58" s="71"/>
      <c r="DMS58" s="72"/>
      <c r="DMT58" s="72"/>
      <c r="DMU58" s="72"/>
      <c r="DMV58" s="138"/>
      <c r="DMW58" s="71"/>
      <c r="DMX58" s="72"/>
      <c r="DMY58" s="71"/>
      <c r="DMZ58" s="72"/>
      <c r="DNA58" s="72"/>
      <c r="DNB58" s="72"/>
      <c r="DNC58" s="138"/>
      <c r="DND58" s="71"/>
      <c r="DNE58" s="72"/>
      <c r="DNF58" s="71"/>
      <c r="DNG58" s="72"/>
      <c r="DNH58" s="72"/>
      <c r="DNI58" s="72"/>
      <c r="DNJ58" s="138"/>
      <c r="DNK58" s="71"/>
      <c r="DNL58" s="72"/>
      <c r="DNM58" s="71"/>
      <c r="DNN58" s="72"/>
      <c r="DNO58" s="72"/>
      <c r="DNP58" s="72"/>
      <c r="DNQ58" s="138"/>
      <c r="DNR58" s="141"/>
      <c r="DNS58" s="72"/>
      <c r="DNT58" s="71"/>
      <c r="DNU58" s="72"/>
      <c r="DNV58" s="72"/>
      <c r="DNW58" s="72"/>
      <c r="DNX58" s="138"/>
      <c r="DNY58" s="141"/>
      <c r="DNZ58" s="72"/>
      <c r="DOA58" s="71"/>
      <c r="DOB58" s="72"/>
      <c r="DOC58" s="72"/>
      <c r="DOD58" s="72"/>
      <c r="DOE58" s="136"/>
      <c r="DOF58" s="137"/>
      <c r="DOG58" s="71"/>
      <c r="DOH58" s="71"/>
      <c r="DOI58" s="138"/>
      <c r="DOJ58" s="138"/>
      <c r="DOK58" s="139"/>
      <c r="DOL58" s="71"/>
      <c r="DOM58" s="72"/>
      <c r="DON58" s="71"/>
      <c r="DOO58" s="140"/>
      <c r="DOP58" s="72"/>
      <c r="DOQ58" s="72"/>
      <c r="DOR58" s="138"/>
      <c r="DOS58" s="71"/>
      <c r="DOT58" s="72"/>
      <c r="DOU58" s="71"/>
      <c r="DOV58" s="72"/>
      <c r="DOW58" s="72"/>
      <c r="DOX58" s="72"/>
      <c r="DOY58" s="138"/>
      <c r="DOZ58" s="71"/>
      <c r="DPA58" s="72"/>
      <c r="DPB58" s="71"/>
      <c r="DPC58" s="72"/>
      <c r="DPD58" s="72"/>
      <c r="DPE58" s="72"/>
      <c r="DPF58" s="138"/>
      <c r="DPG58" s="71"/>
      <c r="DPH58" s="72"/>
      <c r="DPI58" s="71"/>
      <c r="DPJ58" s="72"/>
      <c r="DPK58" s="72"/>
      <c r="DPL58" s="72"/>
      <c r="DPM58" s="138"/>
      <c r="DPN58" s="71"/>
      <c r="DPO58" s="72"/>
      <c r="DPP58" s="71"/>
      <c r="DPQ58" s="72"/>
      <c r="DPR58" s="72"/>
      <c r="DPS58" s="72"/>
      <c r="DPT58" s="138"/>
      <c r="DPU58" s="71"/>
      <c r="DPV58" s="72"/>
      <c r="DPW58" s="71"/>
      <c r="DPX58" s="72"/>
      <c r="DPY58" s="72"/>
      <c r="DPZ58" s="72"/>
      <c r="DQA58" s="138"/>
      <c r="DQB58" s="71"/>
      <c r="DQC58" s="72"/>
      <c r="DQD58" s="71"/>
      <c r="DQE58" s="72"/>
      <c r="DQF58" s="72"/>
      <c r="DQG58" s="72"/>
      <c r="DQH58" s="138"/>
      <c r="DQI58" s="71"/>
      <c r="DQJ58" s="72"/>
      <c r="DQK58" s="71"/>
      <c r="DQL58" s="72"/>
      <c r="DQM58" s="72"/>
      <c r="DQN58" s="72"/>
      <c r="DQO58" s="138"/>
      <c r="DQP58" s="71"/>
      <c r="DQQ58" s="72"/>
      <c r="DQR58" s="71"/>
      <c r="DQS58" s="72"/>
      <c r="DQT58" s="72"/>
      <c r="DQU58" s="72"/>
      <c r="DQV58" s="138"/>
      <c r="DQW58" s="71"/>
      <c r="DQX58" s="72"/>
      <c r="DQY58" s="71"/>
      <c r="DQZ58" s="72"/>
      <c r="DRA58" s="72"/>
      <c r="DRB58" s="72"/>
      <c r="DRC58" s="138"/>
      <c r="DRD58" s="71"/>
      <c r="DRE58" s="72"/>
      <c r="DRF58" s="71"/>
      <c r="DRG58" s="72"/>
      <c r="DRH58" s="72"/>
      <c r="DRI58" s="72"/>
      <c r="DRJ58" s="138"/>
      <c r="DRK58" s="71"/>
      <c r="DRL58" s="72"/>
      <c r="DRM58" s="71"/>
      <c r="DRN58" s="72"/>
      <c r="DRO58" s="72"/>
      <c r="DRP58" s="72"/>
      <c r="DRQ58" s="138"/>
      <c r="DRR58" s="71"/>
      <c r="DRS58" s="72"/>
      <c r="DRT58" s="71"/>
      <c r="DRU58" s="72"/>
      <c r="DRV58" s="72"/>
      <c r="DRW58" s="72"/>
      <c r="DRX58" s="138"/>
      <c r="DRY58" s="71"/>
      <c r="DRZ58" s="72"/>
      <c r="DSA58" s="71"/>
      <c r="DSB58" s="72"/>
      <c r="DSC58" s="72"/>
      <c r="DSD58" s="72"/>
      <c r="DSE58" s="138"/>
      <c r="DSF58" s="71"/>
      <c r="DSG58" s="72"/>
      <c r="DSH58" s="71"/>
      <c r="DSI58" s="72"/>
      <c r="DSJ58" s="72"/>
      <c r="DSK58" s="72"/>
      <c r="DSL58" s="138"/>
      <c r="DSM58" s="71"/>
      <c r="DSN58" s="72"/>
      <c r="DSO58" s="71"/>
      <c r="DSP58" s="72"/>
      <c r="DSQ58" s="72"/>
      <c r="DSR58" s="72"/>
      <c r="DSS58" s="138"/>
      <c r="DST58" s="71"/>
      <c r="DSU58" s="72"/>
      <c r="DSV58" s="71"/>
      <c r="DSW58" s="72"/>
      <c r="DSX58" s="72"/>
      <c r="DSY58" s="72"/>
      <c r="DSZ58" s="138"/>
      <c r="DTA58" s="71"/>
      <c r="DTB58" s="72"/>
      <c r="DTC58" s="71"/>
      <c r="DTD58" s="72"/>
      <c r="DTE58" s="72"/>
      <c r="DTF58" s="72"/>
      <c r="DTG58" s="138"/>
      <c r="DTH58" s="71"/>
      <c r="DTI58" s="72"/>
      <c r="DTJ58" s="71"/>
      <c r="DTK58" s="72"/>
      <c r="DTL58" s="72"/>
      <c r="DTM58" s="72"/>
      <c r="DTN58" s="138"/>
      <c r="DTO58" s="71"/>
      <c r="DTP58" s="72"/>
      <c r="DTQ58" s="71"/>
      <c r="DTR58" s="72"/>
      <c r="DTS58" s="72"/>
      <c r="DTT58" s="72"/>
      <c r="DTU58" s="138"/>
      <c r="DTV58" s="71"/>
      <c r="DTW58" s="72"/>
      <c r="DTX58" s="71"/>
      <c r="DTY58" s="72"/>
      <c r="DTZ58" s="72"/>
      <c r="DUA58" s="72"/>
      <c r="DUB58" s="138"/>
      <c r="DUC58" s="71"/>
      <c r="DUD58" s="72"/>
      <c r="DUE58" s="71"/>
      <c r="DUF58" s="72"/>
      <c r="DUG58" s="72"/>
      <c r="DUH58" s="72"/>
      <c r="DUI58" s="138"/>
      <c r="DUJ58" s="71"/>
      <c r="DUK58" s="72"/>
      <c r="DUL58" s="71"/>
      <c r="DUM58" s="72"/>
      <c r="DUN58" s="72"/>
      <c r="DUO58" s="72"/>
      <c r="DUP58" s="138"/>
      <c r="DUQ58" s="71"/>
      <c r="DUR58" s="72"/>
      <c r="DUS58" s="71"/>
      <c r="DUT58" s="72"/>
      <c r="DUU58" s="72"/>
      <c r="DUV58" s="72"/>
      <c r="DUW58" s="138"/>
      <c r="DUX58" s="71"/>
      <c r="DUY58" s="72"/>
      <c r="DUZ58" s="71"/>
      <c r="DVA58" s="72"/>
      <c r="DVB58" s="72"/>
      <c r="DVC58" s="72"/>
      <c r="DVD58" s="138"/>
      <c r="DVE58" s="71"/>
      <c r="DVF58" s="72"/>
      <c r="DVG58" s="71"/>
      <c r="DVH58" s="72"/>
      <c r="DVI58" s="72"/>
      <c r="DVJ58" s="72"/>
      <c r="DVK58" s="138"/>
      <c r="DVL58" s="71"/>
      <c r="DVM58" s="72"/>
      <c r="DVN58" s="71"/>
      <c r="DVO58" s="72"/>
      <c r="DVP58" s="72"/>
      <c r="DVQ58" s="72"/>
      <c r="DVR58" s="138"/>
      <c r="DVS58" s="71"/>
      <c r="DVT58" s="72"/>
      <c r="DVU58" s="71"/>
      <c r="DVV58" s="72"/>
      <c r="DVW58" s="72"/>
      <c r="DVX58" s="72"/>
      <c r="DVY58" s="138"/>
      <c r="DVZ58" s="71"/>
      <c r="DWA58" s="72"/>
      <c r="DWB58" s="71"/>
      <c r="DWC58" s="72"/>
      <c r="DWD58" s="72"/>
      <c r="DWE58" s="72"/>
      <c r="DWF58" s="138"/>
      <c r="DWG58" s="71"/>
      <c r="DWH58" s="72"/>
      <c r="DWI58" s="71"/>
      <c r="DWJ58" s="72"/>
      <c r="DWK58" s="72"/>
      <c r="DWL58" s="72"/>
      <c r="DWM58" s="138"/>
      <c r="DWN58" s="71"/>
      <c r="DWO58" s="72"/>
      <c r="DWP58" s="71"/>
      <c r="DWQ58" s="72"/>
      <c r="DWR58" s="72"/>
      <c r="DWS58" s="72"/>
      <c r="DWT58" s="138"/>
      <c r="DWU58" s="141"/>
      <c r="DWV58" s="72"/>
      <c r="DWW58" s="71"/>
      <c r="DWX58" s="72"/>
      <c r="DWY58" s="72"/>
      <c r="DWZ58" s="72"/>
      <c r="DXA58" s="138"/>
      <c r="DXB58" s="141"/>
      <c r="DXC58" s="72"/>
      <c r="DXD58" s="71"/>
      <c r="DXE58" s="72"/>
      <c r="DXF58" s="72"/>
      <c r="DXG58" s="72"/>
      <c r="DXH58" s="136"/>
      <c r="DXI58" s="137"/>
      <c r="DXJ58" s="71"/>
      <c r="DXK58" s="71"/>
      <c r="DXL58" s="138"/>
      <c r="DXM58" s="138"/>
      <c r="DXN58" s="139"/>
      <c r="DXO58" s="71"/>
      <c r="DXP58" s="72"/>
      <c r="DXQ58" s="71"/>
      <c r="DXR58" s="140"/>
      <c r="DXS58" s="72"/>
      <c r="DXT58" s="72"/>
      <c r="DXU58" s="138"/>
      <c r="DXV58" s="71"/>
      <c r="DXW58" s="72"/>
      <c r="DXX58" s="71"/>
      <c r="DXY58" s="72"/>
      <c r="DXZ58" s="72"/>
      <c r="DYA58" s="72"/>
      <c r="DYB58" s="138"/>
      <c r="DYC58" s="71"/>
      <c r="DYD58" s="72"/>
      <c r="DYE58" s="71"/>
      <c r="DYF58" s="72"/>
      <c r="DYG58" s="72"/>
      <c r="DYH58" s="72"/>
      <c r="DYI58" s="138"/>
      <c r="DYJ58" s="71"/>
      <c r="DYK58" s="72"/>
      <c r="DYL58" s="71"/>
      <c r="DYM58" s="72"/>
      <c r="DYN58" s="72"/>
      <c r="DYO58" s="72"/>
      <c r="DYP58" s="138"/>
      <c r="DYQ58" s="71"/>
      <c r="DYR58" s="72"/>
      <c r="DYS58" s="71"/>
      <c r="DYT58" s="72"/>
      <c r="DYU58" s="72"/>
      <c r="DYV58" s="72"/>
      <c r="DYW58" s="138"/>
      <c r="DYX58" s="71"/>
      <c r="DYY58" s="72"/>
      <c r="DYZ58" s="71"/>
      <c r="DZA58" s="72"/>
      <c r="DZB58" s="72"/>
      <c r="DZC58" s="72"/>
      <c r="DZD58" s="138"/>
      <c r="DZE58" s="71"/>
      <c r="DZF58" s="72"/>
      <c r="DZG58" s="71"/>
      <c r="DZH58" s="72"/>
      <c r="DZI58" s="72"/>
      <c r="DZJ58" s="72"/>
      <c r="DZK58" s="138"/>
      <c r="DZL58" s="71"/>
      <c r="DZM58" s="72"/>
      <c r="DZN58" s="71"/>
      <c r="DZO58" s="72"/>
      <c r="DZP58" s="72"/>
      <c r="DZQ58" s="72"/>
      <c r="DZR58" s="138"/>
      <c r="DZS58" s="71"/>
      <c r="DZT58" s="72"/>
      <c r="DZU58" s="71"/>
      <c r="DZV58" s="72"/>
      <c r="DZW58" s="72"/>
      <c r="DZX58" s="72"/>
      <c r="DZY58" s="138"/>
      <c r="DZZ58" s="71"/>
      <c r="EAA58" s="72"/>
      <c r="EAB58" s="71"/>
      <c r="EAC58" s="72"/>
      <c r="EAD58" s="72"/>
      <c r="EAE58" s="72"/>
      <c r="EAF58" s="138"/>
      <c r="EAG58" s="71"/>
      <c r="EAH58" s="72"/>
      <c r="EAI58" s="71"/>
      <c r="EAJ58" s="72"/>
      <c r="EAK58" s="72"/>
      <c r="EAL58" s="72"/>
      <c r="EAM58" s="138"/>
      <c r="EAN58" s="71"/>
      <c r="EAO58" s="72"/>
      <c r="EAP58" s="71"/>
      <c r="EAQ58" s="72"/>
      <c r="EAR58" s="72"/>
      <c r="EAS58" s="72"/>
      <c r="EAT58" s="138"/>
      <c r="EAU58" s="71"/>
      <c r="EAV58" s="72"/>
      <c r="EAW58" s="71"/>
      <c r="EAX58" s="72"/>
      <c r="EAY58" s="72"/>
      <c r="EAZ58" s="72"/>
      <c r="EBA58" s="138"/>
      <c r="EBB58" s="71"/>
      <c r="EBC58" s="72"/>
      <c r="EBD58" s="71"/>
      <c r="EBE58" s="72"/>
      <c r="EBF58" s="72"/>
      <c r="EBG58" s="72"/>
      <c r="EBH58" s="138"/>
      <c r="EBI58" s="71"/>
      <c r="EBJ58" s="72"/>
      <c r="EBK58" s="71"/>
      <c r="EBL58" s="72"/>
      <c r="EBM58" s="72"/>
      <c r="EBN58" s="72"/>
      <c r="EBO58" s="138"/>
      <c r="EBP58" s="71"/>
      <c r="EBQ58" s="72"/>
      <c r="EBR58" s="71"/>
      <c r="EBS58" s="72"/>
      <c r="EBT58" s="72"/>
      <c r="EBU58" s="72"/>
      <c r="EBV58" s="138"/>
      <c r="EBW58" s="71"/>
      <c r="EBX58" s="72"/>
      <c r="EBY58" s="71"/>
      <c r="EBZ58" s="72"/>
      <c r="ECA58" s="72"/>
      <c r="ECB58" s="72"/>
      <c r="ECC58" s="138"/>
      <c r="ECD58" s="71"/>
      <c r="ECE58" s="72"/>
      <c r="ECF58" s="71"/>
      <c r="ECG58" s="72"/>
      <c r="ECH58" s="72"/>
      <c r="ECI58" s="72"/>
      <c r="ECJ58" s="138"/>
      <c r="ECK58" s="71"/>
      <c r="ECL58" s="72"/>
      <c r="ECM58" s="71"/>
      <c r="ECN58" s="72"/>
      <c r="ECO58" s="72"/>
      <c r="ECP58" s="72"/>
      <c r="ECQ58" s="138"/>
      <c r="ECR58" s="71"/>
      <c r="ECS58" s="72"/>
      <c r="ECT58" s="71"/>
      <c r="ECU58" s="72"/>
      <c r="ECV58" s="72"/>
      <c r="ECW58" s="72"/>
      <c r="ECX58" s="138"/>
      <c r="ECY58" s="71"/>
      <c r="ECZ58" s="72"/>
      <c r="EDA58" s="71"/>
      <c r="EDB58" s="72"/>
      <c r="EDC58" s="72"/>
      <c r="EDD58" s="72"/>
      <c r="EDE58" s="138"/>
      <c r="EDF58" s="71"/>
      <c r="EDG58" s="72"/>
      <c r="EDH58" s="71"/>
      <c r="EDI58" s="72"/>
      <c r="EDJ58" s="72"/>
      <c r="EDK58" s="72"/>
      <c r="EDL58" s="138"/>
      <c r="EDM58" s="71"/>
      <c r="EDN58" s="72"/>
      <c r="EDO58" s="71"/>
      <c r="EDP58" s="72"/>
      <c r="EDQ58" s="72"/>
      <c r="EDR58" s="72"/>
      <c r="EDS58" s="138"/>
      <c r="EDT58" s="71"/>
      <c r="EDU58" s="72"/>
      <c r="EDV58" s="71"/>
      <c r="EDW58" s="72"/>
      <c r="EDX58" s="72"/>
      <c r="EDY58" s="72"/>
      <c r="EDZ58" s="138"/>
      <c r="EEA58" s="71"/>
      <c r="EEB58" s="72"/>
      <c r="EEC58" s="71"/>
      <c r="EED58" s="72"/>
      <c r="EEE58" s="72"/>
      <c r="EEF58" s="72"/>
      <c r="EEG58" s="138"/>
      <c r="EEH58" s="71"/>
      <c r="EEI58" s="72"/>
      <c r="EEJ58" s="71"/>
      <c r="EEK58" s="72"/>
      <c r="EEL58" s="72"/>
      <c r="EEM58" s="72"/>
      <c r="EEN58" s="138"/>
      <c r="EEO58" s="71"/>
      <c r="EEP58" s="72"/>
      <c r="EEQ58" s="71"/>
      <c r="EER58" s="72"/>
      <c r="EES58" s="72"/>
      <c r="EET58" s="72"/>
      <c r="EEU58" s="138"/>
      <c r="EEV58" s="71"/>
      <c r="EEW58" s="72"/>
      <c r="EEX58" s="71"/>
      <c r="EEY58" s="72"/>
      <c r="EEZ58" s="72"/>
      <c r="EFA58" s="72"/>
      <c r="EFB58" s="138"/>
      <c r="EFC58" s="71"/>
      <c r="EFD58" s="72"/>
      <c r="EFE58" s="71"/>
      <c r="EFF58" s="72"/>
      <c r="EFG58" s="72"/>
      <c r="EFH58" s="72"/>
      <c r="EFI58" s="138"/>
      <c r="EFJ58" s="71"/>
      <c r="EFK58" s="72"/>
      <c r="EFL58" s="71"/>
      <c r="EFM58" s="72"/>
      <c r="EFN58" s="72"/>
      <c r="EFO58" s="72"/>
      <c r="EFP58" s="138"/>
      <c r="EFQ58" s="71"/>
      <c r="EFR58" s="72"/>
      <c r="EFS58" s="71"/>
      <c r="EFT58" s="72"/>
      <c r="EFU58" s="72"/>
      <c r="EFV58" s="72"/>
      <c r="EFW58" s="138"/>
      <c r="EFX58" s="141"/>
      <c r="EFY58" s="72"/>
      <c r="EFZ58" s="71"/>
      <c r="EGA58" s="72"/>
      <c r="EGB58" s="72"/>
      <c r="EGC58" s="72"/>
      <c r="EGD58" s="138"/>
      <c r="EGE58" s="141"/>
      <c r="EGF58" s="72"/>
      <c r="EGG58" s="71"/>
      <c r="EGH58" s="72"/>
      <c r="EGI58" s="72"/>
      <c r="EGJ58" s="72"/>
      <c r="EGK58" s="136"/>
      <c r="EGL58" s="137"/>
      <c r="EGM58" s="71"/>
      <c r="EGN58" s="71"/>
      <c r="EGO58" s="138"/>
      <c r="EGP58" s="138"/>
      <c r="EGQ58" s="139"/>
      <c r="EGR58" s="71"/>
      <c r="EGS58" s="72"/>
      <c r="EGT58" s="71"/>
      <c r="EGU58" s="140"/>
      <c r="EGV58" s="72"/>
      <c r="EGW58" s="72"/>
      <c r="EGX58" s="138"/>
      <c r="EGY58" s="71"/>
      <c r="EGZ58" s="72"/>
      <c r="EHA58" s="71"/>
      <c r="EHB58" s="72"/>
      <c r="EHC58" s="72"/>
      <c r="EHD58" s="72"/>
      <c r="EHE58" s="138"/>
      <c r="EHF58" s="71"/>
      <c r="EHG58" s="72"/>
      <c r="EHH58" s="71"/>
      <c r="EHI58" s="72"/>
      <c r="EHJ58" s="72"/>
      <c r="EHK58" s="72"/>
      <c r="EHL58" s="138"/>
      <c r="EHM58" s="71"/>
      <c r="EHN58" s="72"/>
      <c r="EHO58" s="71"/>
      <c r="EHP58" s="72"/>
      <c r="EHQ58" s="72"/>
      <c r="EHR58" s="72"/>
      <c r="EHS58" s="138"/>
      <c r="EHT58" s="71"/>
      <c r="EHU58" s="72"/>
      <c r="EHV58" s="71"/>
      <c r="EHW58" s="72"/>
      <c r="EHX58" s="72"/>
      <c r="EHY58" s="72"/>
      <c r="EHZ58" s="138"/>
      <c r="EIA58" s="71"/>
      <c r="EIB58" s="72"/>
      <c r="EIC58" s="71"/>
      <c r="EID58" s="72"/>
      <c r="EIE58" s="72"/>
      <c r="EIF58" s="72"/>
      <c r="EIG58" s="138"/>
      <c r="EIH58" s="71"/>
      <c r="EII58" s="72"/>
      <c r="EIJ58" s="71"/>
      <c r="EIK58" s="72"/>
      <c r="EIL58" s="72"/>
      <c r="EIM58" s="72"/>
      <c r="EIN58" s="138"/>
      <c r="EIO58" s="71"/>
      <c r="EIP58" s="72"/>
      <c r="EIQ58" s="71"/>
      <c r="EIR58" s="72"/>
      <c r="EIS58" s="72"/>
      <c r="EIT58" s="72"/>
      <c r="EIU58" s="138"/>
      <c r="EIV58" s="71"/>
      <c r="EIW58" s="72"/>
      <c r="EIX58" s="71"/>
      <c r="EIY58" s="72"/>
      <c r="EIZ58" s="72"/>
      <c r="EJA58" s="72"/>
      <c r="EJB58" s="138"/>
      <c r="EJC58" s="71"/>
      <c r="EJD58" s="72"/>
      <c r="EJE58" s="71"/>
      <c r="EJF58" s="72"/>
      <c r="EJG58" s="72"/>
      <c r="EJH58" s="72"/>
      <c r="EJI58" s="138"/>
      <c r="EJJ58" s="71"/>
      <c r="EJK58" s="72"/>
      <c r="EJL58" s="71"/>
      <c r="EJM58" s="72"/>
      <c r="EJN58" s="72"/>
      <c r="EJO58" s="72"/>
      <c r="EJP58" s="138"/>
      <c r="EJQ58" s="71"/>
      <c r="EJR58" s="72"/>
      <c r="EJS58" s="71"/>
      <c r="EJT58" s="72"/>
      <c r="EJU58" s="72"/>
      <c r="EJV58" s="72"/>
      <c r="EJW58" s="138"/>
      <c r="EJX58" s="71"/>
      <c r="EJY58" s="72"/>
      <c r="EJZ58" s="71"/>
      <c r="EKA58" s="72"/>
      <c r="EKB58" s="72"/>
      <c r="EKC58" s="72"/>
      <c r="EKD58" s="138"/>
      <c r="EKE58" s="71"/>
      <c r="EKF58" s="72"/>
      <c r="EKG58" s="71"/>
      <c r="EKH58" s="72"/>
      <c r="EKI58" s="72"/>
      <c r="EKJ58" s="72"/>
      <c r="EKK58" s="138"/>
      <c r="EKL58" s="71"/>
      <c r="EKM58" s="72"/>
      <c r="EKN58" s="71"/>
      <c r="EKO58" s="72"/>
      <c r="EKP58" s="72"/>
      <c r="EKQ58" s="72"/>
      <c r="EKR58" s="138"/>
      <c r="EKS58" s="71"/>
      <c r="EKT58" s="72"/>
      <c r="EKU58" s="71"/>
      <c r="EKV58" s="72"/>
      <c r="EKW58" s="72"/>
      <c r="EKX58" s="72"/>
      <c r="EKY58" s="138"/>
      <c r="EKZ58" s="71"/>
      <c r="ELA58" s="72"/>
      <c r="ELB58" s="71"/>
      <c r="ELC58" s="72"/>
      <c r="ELD58" s="72"/>
      <c r="ELE58" s="72"/>
      <c r="ELF58" s="138"/>
      <c r="ELG58" s="71"/>
      <c r="ELH58" s="72"/>
      <c r="ELI58" s="71"/>
      <c r="ELJ58" s="72"/>
      <c r="ELK58" s="72"/>
      <c r="ELL58" s="72"/>
      <c r="ELM58" s="138"/>
      <c r="ELN58" s="71"/>
      <c r="ELO58" s="72"/>
      <c r="ELP58" s="71"/>
      <c r="ELQ58" s="72"/>
      <c r="ELR58" s="72"/>
      <c r="ELS58" s="72"/>
      <c r="ELT58" s="138"/>
      <c r="ELU58" s="71"/>
      <c r="ELV58" s="72"/>
      <c r="ELW58" s="71"/>
      <c r="ELX58" s="72"/>
      <c r="ELY58" s="72"/>
      <c r="ELZ58" s="72"/>
      <c r="EMA58" s="138"/>
      <c r="EMB58" s="71"/>
      <c r="EMC58" s="72"/>
      <c r="EMD58" s="71"/>
      <c r="EME58" s="72"/>
      <c r="EMF58" s="72"/>
      <c r="EMG58" s="72"/>
      <c r="EMH58" s="138"/>
      <c r="EMI58" s="71"/>
      <c r="EMJ58" s="72"/>
      <c r="EMK58" s="71"/>
      <c r="EML58" s="72"/>
      <c r="EMM58" s="72"/>
      <c r="EMN58" s="72"/>
      <c r="EMO58" s="138"/>
      <c r="EMP58" s="71"/>
      <c r="EMQ58" s="72"/>
      <c r="EMR58" s="71"/>
      <c r="EMS58" s="72"/>
      <c r="EMT58" s="72"/>
      <c r="EMU58" s="72"/>
      <c r="EMV58" s="138"/>
      <c r="EMW58" s="71"/>
      <c r="EMX58" s="72"/>
      <c r="EMY58" s="71"/>
      <c r="EMZ58" s="72"/>
      <c r="ENA58" s="72"/>
      <c r="ENB58" s="72"/>
      <c r="ENC58" s="138"/>
      <c r="END58" s="71"/>
      <c r="ENE58" s="72"/>
      <c r="ENF58" s="71"/>
      <c r="ENG58" s="72"/>
      <c r="ENH58" s="72"/>
      <c r="ENI58" s="72"/>
      <c r="ENJ58" s="138"/>
      <c r="ENK58" s="71"/>
      <c r="ENL58" s="72"/>
      <c r="ENM58" s="71"/>
      <c r="ENN58" s="72"/>
      <c r="ENO58" s="72"/>
      <c r="ENP58" s="72"/>
      <c r="ENQ58" s="138"/>
      <c r="ENR58" s="71"/>
      <c r="ENS58" s="72"/>
      <c r="ENT58" s="71"/>
      <c r="ENU58" s="72"/>
      <c r="ENV58" s="72"/>
      <c r="ENW58" s="72"/>
      <c r="ENX58" s="138"/>
      <c r="ENY58" s="71"/>
      <c r="ENZ58" s="72"/>
      <c r="EOA58" s="71"/>
      <c r="EOB58" s="72"/>
      <c r="EOC58" s="72"/>
      <c r="EOD58" s="72"/>
      <c r="EOE58" s="138"/>
      <c r="EOF58" s="71"/>
      <c r="EOG58" s="72"/>
      <c r="EOH58" s="71"/>
      <c r="EOI58" s="72"/>
      <c r="EOJ58" s="72"/>
      <c r="EOK58" s="72"/>
      <c r="EOL58" s="138"/>
      <c r="EOM58" s="71"/>
      <c r="EON58" s="72"/>
      <c r="EOO58" s="71"/>
      <c r="EOP58" s="72"/>
      <c r="EOQ58" s="72"/>
      <c r="EOR58" s="72"/>
      <c r="EOS58" s="138"/>
      <c r="EOT58" s="71"/>
      <c r="EOU58" s="72"/>
      <c r="EOV58" s="71"/>
      <c r="EOW58" s="72"/>
      <c r="EOX58" s="72"/>
      <c r="EOY58" s="72"/>
      <c r="EOZ58" s="138"/>
      <c r="EPA58" s="141"/>
      <c r="EPB58" s="72"/>
      <c r="EPC58" s="71"/>
      <c r="EPD58" s="72"/>
      <c r="EPE58" s="72"/>
      <c r="EPF58" s="72"/>
      <c r="EPG58" s="138"/>
      <c r="EPH58" s="141"/>
      <c r="EPI58" s="72"/>
      <c r="EPJ58" s="71"/>
      <c r="EPK58" s="72"/>
      <c r="EPL58" s="72"/>
      <c r="EPM58" s="72"/>
      <c r="EPN58" s="136"/>
      <c r="EPO58" s="137"/>
      <c r="EPP58" s="71"/>
      <c r="EPQ58" s="71"/>
      <c r="EPR58" s="138"/>
      <c r="EPS58" s="138"/>
      <c r="EPT58" s="139"/>
      <c r="EPU58" s="71"/>
      <c r="EPV58" s="72"/>
      <c r="EPW58" s="71"/>
      <c r="EPX58" s="140"/>
      <c r="EPY58" s="72"/>
      <c r="EPZ58" s="72"/>
      <c r="EQA58" s="138"/>
      <c r="EQB58" s="71"/>
      <c r="EQC58" s="72"/>
      <c r="EQD58" s="71"/>
      <c r="EQE58" s="72"/>
      <c r="EQF58" s="72"/>
      <c r="EQG58" s="72"/>
      <c r="EQH58" s="138"/>
      <c r="EQI58" s="71"/>
      <c r="EQJ58" s="72"/>
      <c r="EQK58" s="71"/>
      <c r="EQL58" s="72"/>
      <c r="EQM58" s="72"/>
      <c r="EQN58" s="72"/>
      <c r="EQO58" s="138"/>
      <c r="EQP58" s="71"/>
      <c r="EQQ58" s="72"/>
      <c r="EQR58" s="71"/>
      <c r="EQS58" s="72"/>
      <c r="EQT58" s="72"/>
      <c r="EQU58" s="72"/>
      <c r="EQV58" s="138"/>
      <c r="EQW58" s="71"/>
      <c r="EQX58" s="72"/>
      <c r="EQY58" s="71"/>
      <c r="EQZ58" s="72"/>
      <c r="ERA58" s="72"/>
      <c r="ERB58" s="72"/>
      <c r="ERC58" s="138"/>
      <c r="ERD58" s="71"/>
      <c r="ERE58" s="72"/>
      <c r="ERF58" s="71"/>
      <c r="ERG58" s="72"/>
      <c r="ERH58" s="72"/>
      <c r="ERI58" s="72"/>
      <c r="ERJ58" s="138"/>
      <c r="ERK58" s="71"/>
      <c r="ERL58" s="72"/>
      <c r="ERM58" s="71"/>
      <c r="ERN58" s="72"/>
      <c r="ERO58" s="72"/>
      <c r="ERP58" s="72"/>
      <c r="ERQ58" s="138"/>
      <c r="ERR58" s="71"/>
      <c r="ERS58" s="72"/>
      <c r="ERT58" s="71"/>
      <c r="ERU58" s="72"/>
      <c r="ERV58" s="72"/>
      <c r="ERW58" s="72"/>
      <c r="ERX58" s="138"/>
      <c r="ERY58" s="71"/>
      <c r="ERZ58" s="72"/>
      <c r="ESA58" s="71"/>
      <c r="ESB58" s="72"/>
      <c r="ESC58" s="72"/>
      <c r="ESD58" s="72"/>
      <c r="ESE58" s="138"/>
      <c r="ESF58" s="71"/>
      <c r="ESG58" s="72"/>
      <c r="ESH58" s="71"/>
      <c r="ESI58" s="72"/>
      <c r="ESJ58" s="72"/>
      <c r="ESK58" s="72"/>
      <c r="ESL58" s="138"/>
      <c r="ESM58" s="71"/>
      <c r="ESN58" s="72"/>
      <c r="ESO58" s="71"/>
      <c r="ESP58" s="72"/>
      <c r="ESQ58" s="72"/>
      <c r="ESR58" s="72"/>
      <c r="ESS58" s="138"/>
      <c r="EST58" s="71"/>
      <c r="ESU58" s="72"/>
      <c r="ESV58" s="71"/>
      <c r="ESW58" s="72"/>
      <c r="ESX58" s="72"/>
      <c r="ESY58" s="72"/>
      <c r="ESZ58" s="138"/>
      <c r="ETA58" s="71"/>
      <c r="ETB58" s="72"/>
      <c r="ETC58" s="71"/>
      <c r="ETD58" s="72"/>
      <c r="ETE58" s="72"/>
      <c r="ETF58" s="72"/>
      <c r="ETG58" s="138"/>
      <c r="ETH58" s="71"/>
      <c r="ETI58" s="72"/>
      <c r="ETJ58" s="71"/>
      <c r="ETK58" s="72"/>
      <c r="ETL58" s="72"/>
      <c r="ETM58" s="72"/>
      <c r="ETN58" s="138"/>
      <c r="ETO58" s="71"/>
      <c r="ETP58" s="72"/>
      <c r="ETQ58" s="71"/>
      <c r="ETR58" s="72"/>
      <c r="ETS58" s="72"/>
      <c r="ETT58" s="72"/>
      <c r="ETU58" s="138"/>
      <c r="ETV58" s="71"/>
      <c r="ETW58" s="72"/>
      <c r="ETX58" s="71"/>
      <c r="ETY58" s="72"/>
      <c r="ETZ58" s="72"/>
      <c r="EUA58" s="72"/>
      <c r="EUB58" s="138"/>
      <c r="EUC58" s="71"/>
      <c r="EUD58" s="72"/>
      <c r="EUE58" s="71"/>
      <c r="EUF58" s="72"/>
      <c r="EUG58" s="72"/>
      <c r="EUH58" s="72"/>
      <c r="EUI58" s="138"/>
      <c r="EUJ58" s="71"/>
      <c r="EUK58" s="72"/>
      <c r="EUL58" s="71"/>
      <c r="EUM58" s="72"/>
      <c r="EUN58" s="72"/>
      <c r="EUO58" s="72"/>
      <c r="EUP58" s="138"/>
      <c r="EUQ58" s="71"/>
      <c r="EUR58" s="72"/>
      <c r="EUS58" s="71"/>
      <c r="EUT58" s="72"/>
      <c r="EUU58" s="72"/>
      <c r="EUV58" s="72"/>
      <c r="EUW58" s="138"/>
      <c r="EUX58" s="71"/>
      <c r="EUY58" s="72"/>
      <c r="EUZ58" s="71"/>
      <c r="EVA58" s="72"/>
      <c r="EVB58" s="72"/>
      <c r="EVC58" s="72"/>
      <c r="EVD58" s="138"/>
      <c r="EVE58" s="71"/>
      <c r="EVF58" s="72"/>
      <c r="EVG58" s="71"/>
      <c r="EVH58" s="72"/>
      <c r="EVI58" s="72"/>
      <c r="EVJ58" s="72"/>
      <c r="EVK58" s="138"/>
      <c r="EVL58" s="71"/>
      <c r="EVM58" s="72"/>
      <c r="EVN58" s="71"/>
      <c r="EVO58" s="72"/>
      <c r="EVP58" s="72"/>
      <c r="EVQ58" s="72"/>
      <c r="EVR58" s="138"/>
      <c r="EVS58" s="71"/>
      <c r="EVT58" s="72"/>
      <c r="EVU58" s="71"/>
      <c r="EVV58" s="72"/>
      <c r="EVW58" s="72"/>
      <c r="EVX58" s="72"/>
      <c r="EVY58" s="138"/>
      <c r="EVZ58" s="71"/>
      <c r="EWA58" s="72"/>
      <c r="EWB58" s="71"/>
      <c r="EWC58" s="72"/>
      <c r="EWD58" s="72"/>
      <c r="EWE58" s="72"/>
      <c r="EWF58" s="138"/>
      <c r="EWG58" s="71"/>
      <c r="EWH58" s="72"/>
      <c r="EWI58" s="71"/>
      <c r="EWJ58" s="72"/>
      <c r="EWK58" s="72"/>
      <c r="EWL58" s="72"/>
      <c r="EWM58" s="138"/>
      <c r="EWN58" s="71"/>
      <c r="EWO58" s="72"/>
      <c r="EWP58" s="71"/>
      <c r="EWQ58" s="72"/>
      <c r="EWR58" s="72"/>
      <c r="EWS58" s="72"/>
      <c r="EWT58" s="138"/>
      <c r="EWU58" s="71"/>
      <c r="EWV58" s="72"/>
      <c r="EWW58" s="71"/>
      <c r="EWX58" s="72"/>
      <c r="EWY58" s="72"/>
      <c r="EWZ58" s="72"/>
      <c r="EXA58" s="138"/>
      <c r="EXB58" s="71"/>
      <c r="EXC58" s="72"/>
      <c r="EXD58" s="71"/>
      <c r="EXE58" s="72"/>
      <c r="EXF58" s="72"/>
      <c r="EXG58" s="72"/>
      <c r="EXH58" s="138"/>
      <c r="EXI58" s="71"/>
      <c r="EXJ58" s="72"/>
      <c r="EXK58" s="71"/>
      <c r="EXL58" s="72"/>
      <c r="EXM58" s="72"/>
      <c r="EXN58" s="72"/>
      <c r="EXO58" s="138"/>
      <c r="EXP58" s="71"/>
      <c r="EXQ58" s="72"/>
      <c r="EXR58" s="71"/>
      <c r="EXS58" s="72"/>
      <c r="EXT58" s="72"/>
      <c r="EXU58" s="72"/>
      <c r="EXV58" s="138"/>
      <c r="EXW58" s="71"/>
      <c r="EXX58" s="72"/>
      <c r="EXY58" s="71"/>
      <c r="EXZ58" s="72"/>
      <c r="EYA58" s="72"/>
      <c r="EYB58" s="72"/>
      <c r="EYC58" s="138"/>
      <c r="EYD58" s="141"/>
      <c r="EYE58" s="72"/>
      <c r="EYF58" s="71"/>
      <c r="EYG58" s="72"/>
      <c r="EYH58" s="72"/>
      <c r="EYI58" s="72"/>
      <c r="EYJ58" s="138"/>
      <c r="EYK58" s="141"/>
      <c r="EYL58" s="72"/>
      <c r="EYM58" s="71"/>
      <c r="EYN58" s="72"/>
      <c r="EYO58" s="72"/>
      <c r="EYP58" s="72"/>
      <c r="EYQ58" s="136"/>
      <c r="EYR58" s="137"/>
      <c r="EYS58" s="71"/>
      <c r="EYT58" s="71"/>
      <c r="EYU58" s="138"/>
      <c r="EYV58" s="138"/>
      <c r="EYW58" s="139"/>
      <c r="EYX58" s="71"/>
      <c r="EYY58" s="72"/>
      <c r="EYZ58" s="71"/>
      <c r="EZA58" s="140"/>
      <c r="EZB58" s="72"/>
      <c r="EZC58" s="72"/>
      <c r="EZD58" s="138"/>
      <c r="EZE58" s="71"/>
      <c r="EZF58" s="72"/>
      <c r="EZG58" s="71"/>
      <c r="EZH58" s="72"/>
      <c r="EZI58" s="72"/>
      <c r="EZJ58" s="72"/>
      <c r="EZK58" s="138"/>
      <c r="EZL58" s="71"/>
      <c r="EZM58" s="72"/>
      <c r="EZN58" s="71"/>
      <c r="EZO58" s="72"/>
      <c r="EZP58" s="72"/>
      <c r="EZQ58" s="72"/>
      <c r="EZR58" s="138"/>
      <c r="EZS58" s="71"/>
      <c r="EZT58" s="72"/>
      <c r="EZU58" s="71"/>
      <c r="EZV58" s="72"/>
      <c r="EZW58" s="72"/>
      <c r="EZX58" s="72"/>
      <c r="EZY58" s="138"/>
      <c r="EZZ58" s="71"/>
      <c r="FAA58" s="72"/>
      <c r="FAB58" s="71"/>
      <c r="FAC58" s="72"/>
      <c r="FAD58" s="72"/>
      <c r="FAE58" s="72"/>
      <c r="FAF58" s="138"/>
      <c r="FAG58" s="71"/>
      <c r="FAH58" s="72"/>
      <c r="FAI58" s="71"/>
      <c r="FAJ58" s="72"/>
      <c r="FAK58" s="72"/>
      <c r="FAL58" s="72"/>
      <c r="FAM58" s="138"/>
      <c r="FAN58" s="71"/>
      <c r="FAO58" s="72"/>
      <c r="FAP58" s="71"/>
      <c r="FAQ58" s="72"/>
      <c r="FAR58" s="72"/>
      <c r="FAS58" s="72"/>
      <c r="FAT58" s="138"/>
      <c r="FAU58" s="71"/>
      <c r="FAV58" s="72"/>
      <c r="FAW58" s="71"/>
      <c r="FAX58" s="72"/>
      <c r="FAY58" s="72"/>
      <c r="FAZ58" s="72"/>
      <c r="FBA58" s="138"/>
      <c r="FBB58" s="71"/>
      <c r="FBC58" s="72"/>
      <c r="FBD58" s="71"/>
      <c r="FBE58" s="72"/>
      <c r="FBF58" s="72"/>
      <c r="FBG58" s="72"/>
      <c r="FBH58" s="138"/>
      <c r="FBI58" s="71"/>
      <c r="FBJ58" s="72"/>
      <c r="FBK58" s="71"/>
      <c r="FBL58" s="72"/>
      <c r="FBM58" s="72"/>
      <c r="FBN58" s="72"/>
      <c r="FBO58" s="138"/>
      <c r="FBP58" s="71"/>
      <c r="FBQ58" s="72"/>
      <c r="FBR58" s="71"/>
      <c r="FBS58" s="72"/>
      <c r="FBT58" s="72"/>
      <c r="FBU58" s="72"/>
      <c r="FBV58" s="138"/>
      <c r="FBW58" s="71"/>
      <c r="FBX58" s="72"/>
      <c r="FBY58" s="71"/>
      <c r="FBZ58" s="72"/>
      <c r="FCA58" s="72"/>
      <c r="FCB58" s="72"/>
      <c r="FCC58" s="138"/>
      <c r="FCD58" s="71"/>
      <c r="FCE58" s="72"/>
      <c r="FCF58" s="71"/>
      <c r="FCG58" s="72"/>
      <c r="FCH58" s="72"/>
      <c r="FCI58" s="72"/>
      <c r="FCJ58" s="138"/>
      <c r="FCK58" s="71"/>
      <c r="FCL58" s="72"/>
      <c r="FCM58" s="71"/>
      <c r="FCN58" s="72"/>
      <c r="FCO58" s="72"/>
      <c r="FCP58" s="72"/>
      <c r="FCQ58" s="138"/>
      <c r="FCR58" s="71"/>
      <c r="FCS58" s="72"/>
      <c r="FCT58" s="71"/>
      <c r="FCU58" s="72"/>
      <c r="FCV58" s="72"/>
      <c r="FCW58" s="72"/>
      <c r="FCX58" s="138"/>
      <c r="FCY58" s="71"/>
      <c r="FCZ58" s="72"/>
      <c r="FDA58" s="71"/>
      <c r="FDB58" s="72"/>
      <c r="FDC58" s="72"/>
      <c r="FDD58" s="72"/>
      <c r="FDE58" s="138"/>
      <c r="FDF58" s="71"/>
      <c r="FDG58" s="72"/>
      <c r="FDH58" s="71"/>
      <c r="FDI58" s="72"/>
      <c r="FDJ58" s="72"/>
      <c r="FDK58" s="72"/>
      <c r="FDL58" s="138"/>
      <c r="FDM58" s="71"/>
      <c r="FDN58" s="72"/>
      <c r="FDO58" s="71"/>
      <c r="FDP58" s="72"/>
      <c r="FDQ58" s="72"/>
      <c r="FDR58" s="72"/>
      <c r="FDS58" s="138"/>
      <c r="FDT58" s="71"/>
      <c r="FDU58" s="72"/>
      <c r="FDV58" s="71"/>
      <c r="FDW58" s="72"/>
      <c r="FDX58" s="72"/>
      <c r="FDY58" s="72"/>
      <c r="FDZ58" s="138"/>
      <c r="FEA58" s="71"/>
      <c r="FEB58" s="72"/>
      <c r="FEC58" s="71"/>
      <c r="FED58" s="72"/>
      <c r="FEE58" s="72"/>
      <c r="FEF58" s="72"/>
      <c r="FEG58" s="138"/>
      <c r="FEH58" s="71"/>
      <c r="FEI58" s="72"/>
      <c r="FEJ58" s="71"/>
      <c r="FEK58" s="72"/>
      <c r="FEL58" s="72"/>
      <c r="FEM58" s="72"/>
      <c r="FEN58" s="138"/>
      <c r="FEO58" s="71"/>
      <c r="FEP58" s="72"/>
      <c r="FEQ58" s="71"/>
      <c r="FER58" s="72"/>
      <c r="FES58" s="72"/>
      <c r="FET58" s="72"/>
      <c r="FEU58" s="138"/>
      <c r="FEV58" s="71"/>
      <c r="FEW58" s="72"/>
      <c r="FEX58" s="71"/>
      <c r="FEY58" s="72"/>
      <c r="FEZ58" s="72"/>
      <c r="FFA58" s="72"/>
      <c r="FFB58" s="138"/>
      <c r="FFC58" s="71"/>
      <c r="FFD58" s="72"/>
      <c r="FFE58" s="71"/>
      <c r="FFF58" s="72"/>
      <c r="FFG58" s="72"/>
      <c r="FFH58" s="72"/>
      <c r="FFI58" s="138"/>
      <c r="FFJ58" s="71"/>
      <c r="FFK58" s="72"/>
      <c r="FFL58" s="71"/>
      <c r="FFM58" s="72"/>
      <c r="FFN58" s="72"/>
      <c r="FFO58" s="72"/>
      <c r="FFP58" s="138"/>
      <c r="FFQ58" s="71"/>
      <c r="FFR58" s="72"/>
      <c r="FFS58" s="71"/>
      <c r="FFT58" s="72"/>
      <c r="FFU58" s="72"/>
      <c r="FFV58" s="72"/>
      <c r="FFW58" s="138"/>
      <c r="FFX58" s="71"/>
      <c r="FFY58" s="72"/>
      <c r="FFZ58" s="71"/>
      <c r="FGA58" s="72"/>
      <c r="FGB58" s="72"/>
      <c r="FGC58" s="72"/>
      <c r="FGD58" s="138"/>
      <c r="FGE58" s="71"/>
      <c r="FGF58" s="72"/>
      <c r="FGG58" s="71"/>
      <c r="FGH58" s="72"/>
      <c r="FGI58" s="72"/>
      <c r="FGJ58" s="72"/>
      <c r="FGK58" s="138"/>
      <c r="FGL58" s="71"/>
      <c r="FGM58" s="72"/>
      <c r="FGN58" s="71"/>
      <c r="FGO58" s="72"/>
      <c r="FGP58" s="72"/>
      <c r="FGQ58" s="72"/>
      <c r="FGR58" s="138"/>
      <c r="FGS58" s="71"/>
      <c r="FGT58" s="72"/>
      <c r="FGU58" s="71"/>
      <c r="FGV58" s="72"/>
      <c r="FGW58" s="72"/>
      <c r="FGX58" s="72"/>
      <c r="FGY58" s="138"/>
      <c r="FGZ58" s="71"/>
      <c r="FHA58" s="72"/>
      <c r="FHB58" s="71"/>
      <c r="FHC58" s="72"/>
      <c r="FHD58" s="72"/>
      <c r="FHE58" s="72"/>
      <c r="FHF58" s="138"/>
      <c r="FHG58" s="141"/>
      <c r="FHH58" s="72"/>
      <c r="FHI58" s="71"/>
      <c r="FHJ58" s="72"/>
      <c r="FHK58" s="72"/>
      <c r="FHL58" s="72"/>
      <c r="FHM58" s="138"/>
      <c r="FHN58" s="141"/>
      <c r="FHO58" s="72"/>
      <c r="FHP58" s="71"/>
      <c r="FHQ58" s="72"/>
      <c r="FHR58" s="72"/>
      <c r="FHS58" s="72"/>
      <c r="FHT58" s="136"/>
      <c r="FHU58" s="137"/>
      <c r="FHV58" s="71"/>
      <c r="FHW58" s="71"/>
      <c r="FHX58" s="138"/>
      <c r="FHY58" s="138"/>
      <c r="FHZ58" s="139"/>
      <c r="FIA58" s="71"/>
      <c r="FIB58" s="72"/>
      <c r="FIC58" s="71"/>
      <c r="FID58" s="140"/>
      <c r="FIE58" s="72"/>
      <c r="FIF58" s="72"/>
      <c r="FIG58" s="138"/>
      <c r="FIH58" s="71"/>
      <c r="FII58" s="72"/>
      <c r="FIJ58" s="71"/>
      <c r="FIK58" s="72"/>
      <c r="FIL58" s="72"/>
      <c r="FIM58" s="72"/>
      <c r="FIN58" s="138"/>
      <c r="FIO58" s="71"/>
      <c r="FIP58" s="72"/>
      <c r="FIQ58" s="71"/>
      <c r="FIR58" s="72"/>
      <c r="FIS58" s="72"/>
      <c r="FIT58" s="72"/>
      <c r="FIU58" s="138"/>
      <c r="FIV58" s="71"/>
      <c r="FIW58" s="72"/>
      <c r="FIX58" s="71"/>
      <c r="FIY58" s="72"/>
      <c r="FIZ58" s="72"/>
      <c r="FJA58" s="72"/>
      <c r="FJB58" s="138"/>
      <c r="FJC58" s="71"/>
      <c r="FJD58" s="72"/>
      <c r="FJE58" s="71"/>
      <c r="FJF58" s="72"/>
      <c r="FJG58" s="72"/>
      <c r="FJH58" s="72"/>
      <c r="FJI58" s="138"/>
      <c r="FJJ58" s="71"/>
      <c r="FJK58" s="72"/>
      <c r="FJL58" s="71"/>
      <c r="FJM58" s="72"/>
      <c r="FJN58" s="72"/>
      <c r="FJO58" s="72"/>
      <c r="FJP58" s="138"/>
      <c r="FJQ58" s="71"/>
      <c r="FJR58" s="72"/>
      <c r="FJS58" s="71"/>
      <c r="FJT58" s="72"/>
      <c r="FJU58" s="72"/>
      <c r="FJV58" s="72"/>
      <c r="FJW58" s="138"/>
      <c r="FJX58" s="71"/>
      <c r="FJY58" s="72"/>
      <c r="FJZ58" s="71"/>
      <c r="FKA58" s="72"/>
      <c r="FKB58" s="72"/>
      <c r="FKC58" s="72"/>
      <c r="FKD58" s="138"/>
      <c r="FKE58" s="71"/>
      <c r="FKF58" s="72"/>
      <c r="FKG58" s="71"/>
      <c r="FKH58" s="72"/>
      <c r="FKI58" s="72"/>
      <c r="FKJ58" s="72"/>
      <c r="FKK58" s="138"/>
      <c r="FKL58" s="71"/>
      <c r="FKM58" s="72"/>
      <c r="FKN58" s="71"/>
      <c r="FKO58" s="72"/>
      <c r="FKP58" s="72"/>
      <c r="FKQ58" s="72"/>
      <c r="FKR58" s="138"/>
      <c r="FKS58" s="71"/>
      <c r="FKT58" s="72"/>
      <c r="FKU58" s="71"/>
      <c r="FKV58" s="72"/>
      <c r="FKW58" s="72"/>
      <c r="FKX58" s="72"/>
      <c r="FKY58" s="138"/>
      <c r="FKZ58" s="71"/>
      <c r="FLA58" s="72"/>
      <c r="FLB58" s="71"/>
      <c r="FLC58" s="72"/>
      <c r="FLD58" s="72"/>
      <c r="FLE58" s="72"/>
      <c r="FLF58" s="138"/>
      <c r="FLG58" s="71"/>
      <c r="FLH58" s="72"/>
      <c r="FLI58" s="71"/>
      <c r="FLJ58" s="72"/>
      <c r="FLK58" s="72"/>
      <c r="FLL58" s="72"/>
      <c r="FLM58" s="138"/>
      <c r="FLN58" s="71"/>
      <c r="FLO58" s="72"/>
      <c r="FLP58" s="71"/>
      <c r="FLQ58" s="72"/>
      <c r="FLR58" s="72"/>
      <c r="FLS58" s="72"/>
      <c r="FLT58" s="138"/>
      <c r="FLU58" s="71"/>
      <c r="FLV58" s="72"/>
      <c r="FLW58" s="71"/>
      <c r="FLX58" s="72"/>
      <c r="FLY58" s="72"/>
      <c r="FLZ58" s="72"/>
      <c r="FMA58" s="138"/>
      <c r="FMB58" s="71"/>
      <c r="FMC58" s="72"/>
      <c r="FMD58" s="71"/>
      <c r="FME58" s="72"/>
      <c r="FMF58" s="72"/>
      <c r="FMG58" s="72"/>
      <c r="FMH58" s="138"/>
      <c r="FMI58" s="71"/>
      <c r="FMJ58" s="72"/>
      <c r="FMK58" s="71"/>
      <c r="FML58" s="72"/>
      <c r="FMM58" s="72"/>
      <c r="FMN58" s="72"/>
      <c r="FMO58" s="138"/>
      <c r="FMP58" s="71"/>
      <c r="FMQ58" s="72"/>
      <c r="FMR58" s="71"/>
      <c r="FMS58" s="72"/>
      <c r="FMT58" s="72"/>
      <c r="FMU58" s="72"/>
      <c r="FMV58" s="138"/>
      <c r="FMW58" s="71"/>
      <c r="FMX58" s="72"/>
      <c r="FMY58" s="71"/>
      <c r="FMZ58" s="72"/>
      <c r="FNA58" s="72"/>
      <c r="FNB58" s="72"/>
      <c r="FNC58" s="138"/>
      <c r="FND58" s="71"/>
      <c r="FNE58" s="72"/>
      <c r="FNF58" s="71"/>
      <c r="FNG58" s="72"/>
      <c r="FNH58" s="72"/>
      <c r="FNI58" s="72"/>
      <c r="FNJ58" s="138"/>
      <c r="FNK58" s="71"/>
      <c r="FNL58" s="72"/>
      <c r="FNM58" s="71"/>
      <c r="FNN58" s="72"/>
      <c r="FNO58" s="72"/>
      <c r="FNP58" s="72"/>
      <c r="FNQ58" s="138"/>
      <c r="FNR58" s="71"/>
      <c r="FNS58" s="72"/>
      <c r="FNT58" s="71"/>
      <c r="FNU58" s="72"/>
      <c r="FNV58" s="72"/>
      <c r="FNW58" s="72"/>
      <c r="FNX58" s="138"/>
      <c r="FNY58" s="71"/>
      <c r="FNZ58" s="72"/>
      <c r="FOA58" s="71"/>
      <c r="FOB58" s="72"/>
      <c r="FOC58" s="72"/>
      <c r="FOD58" s="72"/>
      <c r="FOE58" s="138"/>
      <c r="FOF58" s="71"/>
      <c r="FOG58" s="72"/>
      <c r="FOH58" s="71"/>
      <c r="FOI58" s="72"/>
      <c r="FOJ58" s="72"/>
      <c r="FOK58" s="72"/>
      <c r="FOL58" s="138"/>
      <c r="FOM58" s="71"/>
      <c r="FON58" s="72"/>
      <c r="FOO58" s="71"/>
      <c r="FOP58" s="72"/>
      <c r="FOQ58" s="72"/>
      <c r="FOR58" s="72"/>
      <c r="FOS58" s="138"/>
      <c r="FOT58" s="71"/>
      <c r="FOU58" s="72"/>
      <c r="FOV58" s="71"/>
      <c r="FOW58" s="72"/>
      <c r="FOX58" s="72"/>
      <c r="FOY58" s="72"/>
      <c r="FOZ58" s="138"/>
      <c r="FPA58" s="71"/>
      <c r="FPB58" s="72"/>
      <c r="FPC58" s="71"/>
      <c r="FPD58" s="72"/>
      <c r="FPE58" s="72"/>
      <c r="FPF58" s="72"/>
      <c r="FPG58" s="138"/>
      <c r="FPH58" s="71"/>
      <c r="FPI58" s="72"/>
      <c r="FPJ58" s="71"/>
      <c r="FPK58" s="72"/>
      <c r="FPL58" s="72"/>
      <c r="FPM58" s="72"/>
      <c r="FPN58" s="138"/>
      <c r="FPO58" s="71"/>
      <c r="FPP58" s="72"/>
      <c r="FPQ58" s="71"/>
      <c r="FPR58" s="72"/>
      <c r="FPS58" s="72"/>
      <c r="FPT58" s="72"/>
      <c r="FPU58" s="138"/>
      <c r="FPV58" s="71"/>
      <c r="FPW58" s="72"/>
      <c r="FPX58" s="71"/>
      <c r="FPY58" s="72"/>
      <c r="FPZ58" s="72"/>
      <c r="FQA58" s="72"/>
      <c r="FQB58" s="138"/>
      <c r="FQC58" s="71"/>
      <c r="FQD58" s="72"/>
      <c r="FQE58" s="71"/>
      <c r="FQF58" s="72"/>
      <c r="FQG58" s="72"/>
      <c r="FQH58" s="72"/>
      <c r="FQI58" s="138"/>
      <c r="FQJ58" s="141"/>
      <c r="FQK58" s="72"/>
      <c r="FQL58" s="71"/>
      <c r="FQM58" s="72"/>
      <c r="FQN58" s="72"/>
      <c r="FQO58" s="72"/>
      <c r="FQP58" s="138"/>
      <c r="FQQ58" s="141"/>
      <c r="FQR58" s="72"/>
      <c r="FQS58" s="71"/>
      <c r="FQT58" s="72"/>
      <c r="FQU58" s="72"/>
      <c r="FQV58" s="72"/>
      <c r="FQW58" s="136"/>
      <c r="FQX58" s="137"/>
      <c r="FQY58" s="71"/>
      <c r="FQZ58" s="71"/>
      <c r="FRA58" s="138"/>
      <c r="FRB58" s="138"/>
      <c r="FRC58" s="139"/>
      <c r="FRD58" s="71"/>
      <c r="FRE58" s="72"/>
      <c r="FRF58" s="71"/>
      <c r="FRG58" s="140"/>
      <c r="FRH58" s="72"/>
      <c r="FRI58" s="72"/>
      <c r="FRJ58" s="138"/>
      <c r="FRK58" s="71"/>
      <c r="FRL58" s="72"/>
      <c r="FRM58" s="71"/>
      <c r="FRN58" s="72"/>
      <c r="FRO58" s="72"/>
      <c r="FRP58" s="72"/>
      <c r="FRQ58" s="138"/>
      <c r="FRR58" s="71"/>
      <c r="FRS58" s="72"/>
      <c r="FRT58" s="71"/>
      <c r="FRU58" s="72"/>
      <c r="FRV58" s="72"/>
      <c r="FRW58" s="72"/>
      <c r="FRX58" s="138"/>
      <c r="FRY58" s="71"/>
      <c r="FRZ58" s="72"/>
      <c r="FSA58" s="71"/>
      <c r="FSB58" s="72"/>
      <c r="FSC58" s="72"/>
      <c r="FSD58" s="72"/>
      <c r="FSE58" s="138"/>
      <c r="FSF58" s="71"/>
      <c r="FSG58" s="72"/>
      <c r="FSH58" s="71"/>
      <c r="FSI58" s="72"/>
      <c r="FSJ58" s="72"/>
      <c r="FSK58" s="72"/>
      <c r="FSL58" s="138"/>
      <c r="FSM58" s="71"/>
      <c r="FSN58" s="72"/>
      <c r="FSO58" s="71"/>
      <c r="FSP58" s="72"/>
      <c r="FSQ58" s="72"/>
      <c r="FSR58" s="72"/>
      <c r="FSS58" s="138"/>
      <c r="FST58" s="71"/>
      <c r="FSU58" s="72"/>
      <c r="FSV58" s="71"/>
      <c r="FSW58" s="72"/>
      <c r="FSX58" s="72"/>
      <c r="FSY58" s="72"/>
      <c r="FSZ58" s="138"/>
      <c r="FTA58" s="71"/>
      <c r="FTB58" s="72"/>
      <c r="FTC58" s="71"/>
      <c r="FTD58" s="72"/>
      <c r="FTE58" s="72"/>
      <c r="FTF58" s="72"/>
      <c r="FTG58" s="138"/>
      <c r="FTH58" s="71"/>
      <c r="FTI58" s="72"/>
      <c r="FTJ58" s="71"/>
      <c r="FTK58" s="72"/>
      <c r="FTL58" s="72"/>
      <c r="FTM58" s="72"/>
      <c r="FTN58" s="138"/>
      <c r="FTO58" s="71"/>
      <c r="FTP58" s="72"/>
      <c r="FTQ58" s="71"/>
      <c r="FTR58" s="72"/>
      <c r="FTS58" s="72"/>
      <c r="FTT58" s="72"/>
      <c r="FTU58" s="138"/>
      <c r="FTV58" s="71"/>
      <c r="FTW58" s="72"/>
      <c r="FTX58" s="71"/>
      <c r="FTY58" s="72"/>
      <c r="FTZ58" s="72"/>
      <c r="FUA58" s="72"/>
      <c r="FUB58" s="138"/>
      <c r="FUC58" s="71"/>
      <c r="FUD58" s="72"/>
      <c r="FUE58" s="71"/>
      <c r="FUF58" s="72"/>
      <c r="FUG58" s="72"/>
      <c r="FUH58" s="72"/>
      <c r="FUI58" s="138"/>
      <c r="FUJ58" s="71"/>
      <c r="FUK58" s="72"/>
      <c r="FUL58" s="71"/>
      <c r="FUM58" s="72"/>
      <c r="FUN58" s="72"/>
      <c r="FUO58" s="72"/>
      <c r="FUP58" s="138"/>
      <c r="FUQ58" s="71"/>
      <c r="FUR58" s="72"/>
      <c r="FUS58" s="71"/>
      <c r="FUT58" s="72"/>
      <c r="FUU58" s="72"/>
      <c r="FUV58" s="72"/>
      <c r="FUW58" s="138"/>
      <c r="FUX58" s="71"/>
      <c r="FUY58" s="72"/>
      <c r="FUZ58" s="71"/>
      <c r="FVA58" s="72"/>
      <c r="FVB58" s="72"/>
      <c r="FVC58" s="72"/>
      <c r="FVD58" s="138"/>
      <c r="FVE58" s="71"/>
      <c r="FVF58" s="72"/>
      <c r="FVG58" s="71"/>
      <c r="FVH58" s="72"/>
      <c r="FVI58" s="72"/>
      <c r="FVJ58" s="72"/>
      <c r="FVK58" s="138"/>
      <c r="FVL58" s="71"/>
      <c r="FVM58" s="72"/>
      <c r="FVN58" s="71"/>
      <c r="FVO58" s="72"/>
      <c r="FVP58" s="72"/>
      <c r="FVQ58" s="72"/>
      <c r="FVR58" s="138"/>
      <c r="FVS58" s="71"/>
      <c r="FVT58" s="72"/>
      <c r="FVU58" s="71"/>
      <c r="FVV58" s="72"/>
      <c r="FVW58" s="72"/>
      <c r="FVX58" s="72"/>
      <c r="FVY58" s="138"/>
      <c r="FVZ58" s="71"/>
      <c r="FWA58" s="72"/>
      <c r="FWB58" s="71"/>
      <c r="FWC58" s="72"/>
      <c r="FWD58" s="72"/>
      <c r="FWE58" s="72"/>
      <c r="FWF58" s="138"/>
      <c r="FWG58" s="71"/>
      <c r="FWH58" s="72"/>
      <c r="FWI58" s="71"/>
      <c r="FWJ58" s="72"/>
      <c r="FWK58" s="72"/>
      <c r="FWL58" s="72"/>
      <c r="FWM58" s="138"/>
      <c r="FWN58" s="71"/>
      <c r="FWO58" s="72"/>
      <c r="FWP58" s="71"/>
      <c r="FWQ58" s="72"/>
      <c r="FWR58" s="72"/>
      <c r="FWS58" s="72"/>
      <c r="FWT58" s="138"/>
      <c r="FWU58" s="71"/>
      <c r="FWV58" s="72"/>
      <c r="FWW58" s="71"/>
      <c r="FWX58" s="72"/>
      <c r="FWY58" s="72"/>
      <c r="FWZ58" s="72"/>
      <c r="FXA58" s="138"/>
      <c r="FXB58" s="71"/>
      <c r="FXC58" s="72"/>
      <c r="FXD58" s="71"/>
      <c r="FXE58" s="72"/>
      <c r="FXF58" s="72"/>
      <c r="FXG58" s="72"/>
      <c r="FXH58" s="138"/>
      <c r="FXI58" s="71"/>
      <c r="FXJ58" s="72"/>
      <c r="FXK58" s="71"/>
      <c r="FXL58" s="72"/>
      <c r="FXM58" s="72"/>
      <c r="FXN58" s="72"/>
      <c r="FXO58" s="138"/>
      <c r="FXP58" s="71"/>
      <c r="FXQ58" s="72"/>
      <c r="FXR58" s="71"/>
      <c r="FXS58" s="72"/>
      <c r="FXT58" s="72"/>
      <c r="FXU58" s="72"/>
      <c r="FXV58" s="138"/>
      <c r="FXW58" s="71"/>
      <c r="FXX58" s="72"/>
      <c r="FXY58" s="71"/>
      <c r="FXZ58" s="72"/>
      <c r="FYA58" s="72"/>
      <c r="FYB58" s="72"/>
      <c r="FYC58" s="138"/>
      <c r="FYD58" s="71"/>
      <c r="FYE58" s="72"/>
      <c r="FYF58" s="71"/>
      <c r="FYG58" s="72"/>
      <c r="FYH58" s="72"/>
      <c r="FYI58" s="72"/>
      <c r="FYJ58" s="138"/>
      <c r="FYK58" s="71"/>
      <c r="FYL58" s="72"/>
      <c r="FYM58" s="71"/>
      <c r="FYN58" s="72"/>
      <c r="FYO58" s="72"/>
      <c r="FYP58" s="72"/>
      <c r="FYQ58" s="138"/>
      <c r="FYR58" s="71"/>
      <c r="FYS58" s="72"/>
      <c r="FYT58" s="71"/>
      <c r="FYU58" s="72"/>
      <c r="FYV58" s="72"/>
      <c r="FYW58" s="72"/>
      <c r="FYX58" s="138"/>
      <c r="FYY58" s="71"/>
      <c r="FYZ58" s="72"/>
      <c r="FZA58" s="71"/>
      <c r="FZB58" s="72"/>
      <c r="FZC58" s="72"/>
      <c r="FZD58" s="72"/>
      <c r="FZE58" s="138"/>
      <c r="FZF58" s="71"/>
      <c r="FZG58" s="72"/>
      <c r="FZH58" s="71"/>
      <c r="FZI58" s="72"/>
      <c r="FZJ58" s="72"/>
      <c r="FZK58" s="72"/>
      <c r="FZL58" s="138"/>
      <c r="FZM58" s="141"/>
      <c r="FZN58" s="72"/>
      <c r="FZO58" s="71"/>
      <c r="FZP58" s="72"/>
      <c r="FZQ58" s="72"/>
      <c r="FZR58" s="72"/>
      <c r="FZS58" s="138"/>
      <c r="FZT58" s="141"/>
      <c r="FZU58" s="72"/>
      <c r="FZV58" s="71"/>
      <c r="FZW58" s="72"/>
      <c r="FZX58" s="72"/>
      <c r="FZY58" s="72"/>
      <c r="FZZ58" s="136"/>
      <c r="GAA58" s="137"/>
      <c r="GAB58" s="71"/>
      <c r="GAC58" s="71"/>
      <c r="GAD58" s="138"/>
      <c r="GAE58" s="138"/>
      <c r="GAF58" s="139"/>
      <c r="GAG58" s="71"/>
      <c r="GAH58" s="72"/>
      <c r="GAI58" s="71"/>
      <c r="GAJ58" s="140"/>
      <c r="GAK58" s="72"/>
      <c r="GAL58" s="72"/>
      <c r="GAM58" s="138"/>
      <c r="GAN58" s="71"/>
      <c r="GAO58" s="72"/>
      <c r="GAP58" s="71"/>
      <c r="GAQ58" s="72"/>
      <c r="GAR58" s="72"/>
      <c r="GAS58" s="72"/>
      <c r="GAT58" s="138"/>
      <c r="GAU58" s="71"/>
      <c r="GAV58" s="72"/>
      <c r="GAW58" s="71"/>
      <c r="GAX58" s="72"/>
      <c r="GAY58" s="72"/>
      <c r="GAZ58" s="72"/>
      <c r="GBA58" s="138"/>
      <c r="GBB58" s="71"/>
      <c r="GBC58" s="72"/>
      <c r="GBD58" s="71"/>
      <c r="GBE58" s="72"/>
      <c r="GBF58" s="72"/>
      <c r="GBG58" s="72"/>
      <c r="GBH58" s="138"/>
      <c r="GBI58" s="71"/>
      <c r="GBJ58" s="72"/>
      <c r="GBK58" s="71"/>
      <c r="GBL58" s="72"/>
      <c r="GBM58" s="72"/>
      <c r="GBN58" s="72"/>
      <c r="GBO58" s="138"/>
      <c r="GBP58" s="71"/>
      <c r="GBQ58" s="72"/>
      <c r="GBR58" s="71"/>
      <c r="GBS58" s="72"/>
      <c r="GBT58" s="72"/>
      <c r="GBU58" s="72"/>
      <c r="GBV58" s="138"/>
      <c r="GBW58" s="71"/>
      <c r="GBX58" s="72"/>
      <c r="GBY58" s="71"/>
      <c r="GBZ58" s="72"/>
      <c r="GCA58" s="72"/>
      <c r="GCB58" s="72"/>
      <c r="GCC58" s="138"/>
      <c r="GCD58" s="71"/>
      <c r="GCE58" s="72"/>
      <c r="GCF58" s="71"/>
      <c r="GCG58" s="72"/>
      <c r="GCH58" s="72"/>
      <c r="GCI58" s="72"/>
      <c r="GCJ58" s="138"/>
      <c r="GCK58" s="71"/>
      <c r="GCL58" s="72"/>
      <c r="GCM58" s="71"/>
      <c r="GCN58" s="72"/>
      <c r="GCO58" s="72"/>
      <c r="GCP58" s="72"/>
      <c r="GCQ58" s="138"/>
      <c r="GCR58" s="71"/>
      <c r="GCS58" s="72"/>
      <c r="GCT58" s="71"/>
      <c r="GCU58" s="72"/>
      <c r="GCV58" s="72"/>
      <c r="GCW58" s="72"/>
      <c r="GCX58" s="138"/>
      <c r="GCY58" s="71"/>
      <c r="GCZ58" s="72"/>
      <c r="GDA58" s="71"/>
      <c r="GDB58" s="72"/>
      <c r="GDC58" s="72"/>
      <c r="GDD58" s="72"/>
      <c r="GDE58" s="138"/>
      <c r="GDF58" s="71"/>
      <c r="GDG58" s="72"/>
      <c r="GDH58" s="71"/>
      <c r="GDI58" s="72"/>
      <c r="GDJ58" s="72"/>
      <c r="GDK58" s="72"/>
      <c r="GDL58" s="138"/>
      <c r="GDM58" s="71"/>
      <c r="GDN58" s="72"/>
      <c r="GDO58" s="71"/>
      <c r="GDP58" s="72"/>
      <c r="GDQ58" s="72"/>
      <c r="GDR58" s="72"/>
      <c r="GDS58" s="138"/>
      <c r="GDT58" s="71"/>
      <c r="GDU58" s="72"/>
      <c r="GDV58" s="71"/>
      <c r="GDW58" s="72"/>
      <c r="GDX58" s="72"/>
      <c r="GDY58" s="72"/>
      <c r="GDZ58" s="138"/>
      <c r="GEA58" s="71"/>
      <c r="GEB58" s="72"/>
      <c r="GEC58" s="71"/>
      <c r="GED58" s="72"/>
      <c r="GEE58" s="72"/>
      <c r="GEF58" s="72"/>
      <c r="GEG58" s="138"/>
      <c r="GEH58" s="71"/>
      <c r="GEI58" s="72"/>
      <c r="GEJ58" s="71"/>
      <c r="GEK58" s="72"/>
      <c r="GEL58" s="72"/>
      <c r="GEM58" s="72"/>
      <c r="GEN58" s="138"/>
      <c r="GEO58" s="71"/>
      <c r="GEP58" s="72"/>
      <c r="GEQ58" s="71"/>
      <c r="GER58" s="72"/>
      <c r="GES58" s="72"/>
      <c r="GET58" s="72"/>
      <c r="GEU58" s="138"/>
      <c r="GEV58" s="71"/>
      <c r="GEW58" s="72"/>
      <c r="GEX58" s="71"/>
      <c r="GEY58" s="72"/>
      <c r="GEZ58" s="72"/>
      <c r="GFA58" s="72"/>
      <c r="GFB58" s="138"/>
      <c r="GFC58" s="71"/>
      <c r="GFD58" s="72"/>
      <c r="GFE58" s="71"/>
      <c r="GFF58" s="72"/>
      <c r="GFG58" s="72"/>
      <c r="GFH58" s="72"/>
      <c r="GFI58" s="138"/>
      <c r="GFJ58" s="71"/>
      <c r="GFK58" s="72"/>
      <c r="GFL58" s="71"/>
      <c r="GFM58" s="72"/>
      <c r="GFN58" s="72"/>
      <c r="GFO58" s="72"/>
      <c r="GFP58" s="138"/>
      <c r="GFQ58" s="71"/>
      <c r="GFR58" s="72"/>
      <c r="GFS58" s="71"/>
      <c r="GFT58" s="72"/>
      <c r="GFU58" s="72"/>
      <c r="GFV58" s="72"/>
      <c r="GFW58" s="138"/>
      <c r="GFX58" s="71"/>
      <c r="GFY58" s="72"/>
      <c r="GFZ58" s="71"/>
      <c r="GGA58" s="72"/>
      <c r="GGB58" s="72"/>
      <c r="GGC58" s="72"/>
      <c r="GGD58" s="138"/>
      <c r="GGE58" s="71"/>
      <c r="GGF58" s="72"/>
      <c r="GGG58" s="71"/>
      <c r="GGH58" s="72"/>
      <c r="GGI58" s="72"/>
      <c r="GGJ58" s="72"/>
      <c r="GGK58" s="138"/>
      <c r="GGL58" s="71"/>
      <c r="GGM58" s="72"/>
      <c r="GGN58" s="71"/>
      <c r="GGO58" s="72"/>
      <c r="GGP58" s="72"/>
      <c r="GGQ58" s="72"/>
      <c r="GGR58" s="138"/>
      <c r="GGS58" s="71"/>
      <c r="GGT58" s="72"/>
      <c r="GGU58" s="71"/>
      <c r="GGV58" s="72"/>
      <c r="GGW58" s="72"/>
      <c r="GGX58" s="72"/>
      <c r="GGY58" s="138"/>
      <c r="GGZ58" s="71"/>
      <c r="GHA58" s="72"/>
      <c r="GHB58" s="71"/>
      <c r="GHC58" s="72"/>
      <c r="GHD58" s="72"/>
      <c r="GHE58" s="72"/>
      <c r="GHF58" s="138"/>
      <c r="GHG58" s="71"/>
      <c r="GHH58" s="72"/>
      <c r="GHI58" s="71"/>
      <c r="GHJ58" s="72"/>
      <c r="GHK58" s="72"/>
      <c r="GHL58" s="72"/>
      <c r="GHM58" s="138"/>
      <c r="GHN58" s="71"/>
      <c r="GHO58" s="72"/>
      <c r="GHP58" s="71"/>
      <c r="GHQ58" s="72"/>
      <c r="GHR58" s="72"/>
      <c r="GHS58" s="72"/>
      <c r="GHT58" s="138"/>
      <c r="GHU58" s="71"/>
      <c r="GHV58" s="72"/>
      <c r="GHW58" s="71"/>
      <c r="GHX58" s="72"/>
      <c r="GHY58" s="72"/>
      <c r="GHZ58" s="72"/>
      <c r="GIA58" s="138"/>
      <c r="GIB58" s="71"/>
      <c r="GIC58" s="72"/>
      <c r="GID58" s="71"/>
      <c r="GIE58" s="72"/>
      <c r="GIF58" s="72"/>
      <c r="GIG58" s="72"/>
      <c r="GIH58" s="138"/>
      <c r="GII58" s="71"/>
      <c r="GIJ58" s="72"/>
      <c r="GIK58" s="71"/>
      <c r="GIL58" s="72"/>
      <c r="GIM58" s="72"/>
      <c r="GIN58" s="72"/>
      <c r="GIO58" s="138"/>
      <c r="GIP58" s="141"/>
      <c r="GIQ58" s="72"/>
      <c r="GIR58" s="71"/>
      <c r="GIS58" s="72"/>
      <c r="GIT58" s="72"/>
      <c r="GIU58" s="72"/>
      <c r="GIV58" s="138"/>
      <c r="GIW58" s="141"/>
      <c r="GIX58" s="72"/>
      <c r="GIY58" s="71"/>
      <c r="GIZ58" s="72"/>
      <c r="GJA58" s="72"/>
      <c r="GJB58" s="72"/>
      <c r="GJC58" s="136"/>
      <c r="GJD58" s="137"/>
      <c r="GJE58" s="71"/>
      <c r="GJF58" s="71"/>
      <c r="GJG58" s="138"/>
      <c r="GJH58" s="138"/>
      <c r="GJI58" s="139"/>
      <c r="GJJ58" s="71"/>
      <c r="GJK58" s="72"/>
      <c r="GJL58" s="71"/>
      <c r="GJM58" s="140"/>
      <c r="GJN58" s="72"/>
      <c r="GJO58" s="72"/>
      <c r="GJP58" s="138"/>
      <c r="GJQ58" s="71"/>
      <c r="GJR58" s="72"/>
      <c r="GJS58" s="71"/>
      <c r="GJT58" s="72"/>
      <c r="GJU58" s="72"/>
      <c r="GJV58" s="72"/>
      <c r="GJW58" s="138"/>
      <c r="GJX58" s="71"/>
      <c r="GJY58" s="72"/>
      <c r="GJZ58" s="71"/>
      <c r="GKA58" s="72"/>
      <c r="GKB58" s="72"/>
      <c r="GKC58" s="72"/>
      <c r="GKD58" s="138"/>
      <c r="GKE58" s="71"/>
      <c r="GKF58" s="72"/>
      <c r="GKG58" s="71"/>
      <c r="GKH58" s="72"/>
      <c r="GKI58" s="72"/>
      <c r="GKJ58" s="72"/>
      <c r="GKK58" s="138"/>
      <c r="GKL58" s="71"/>
      <c r="GKM58" s="72"/>
      <c r="GKN58" s="71"/>
      <c r="GKO58" s="72"/>
      <c r="GKP58" s="72"/>
      <c r="GKQ58" s="72"/>
      <c r="GKR58" s="138"/>
      <c r="GKS58" s="71"/>
      <c r="GKT58" s="72"/>
      <c r="GKU58" s="71"/>
      <c r="GKV58" s="72"/>
      <c r="GKW58" s="72"/>
      <c r="GKX58" s="72"/>
      <c r="GKY58" s="138"/>
      <c r="GKZ58" s="71"/>
      <c r="GLA58" s="72"/>
      <c r="GLB58" s="71"/>
      <c r="GLC58" s="72"/>
      <c r="GLD58" s="72"/>
      <c r="GLE58" s="72"/>
      <c r="GLF58" s="138"/>
      <c r="GLG58" s="71"/>
      <c r="GLH58" s="72"/>
      <c r="GLI58" s="71"/>
      <c r="GLJ58" s="72"/>
      <c r="GLK58" s="72"/>
      <c r="GLL58" s="72"/>
      <c r="GLM58" s="138"/>
      <c r="GLN58" s="71"/>
      <c r="GLO58" s="72"/>
      <c r="GLP58" s="71"/>
      <c r="GLQ58" s="72"/>
      <c r="GLR58" s="72"/>
      <c r="GLS58" s="72"/>
      <c r="GLT58" s="138"/>
      <c r="GLU58" s="71"/>
      <c r="GLV58" s="72"/>
      <c r="GLW58" s="71"/>
      <c r="GLX58" s="72"/>
      <c r="GLY58" s="72"/>
      <c r="GLZ58" s="72"/>
      <c r="GMA58" s="138"/>
      <c r="GMB58" s="71"/>
      <c r="GMC58" s="72"/>
      <c r="GMD58" s="71"/>
      <c r="GME58" s="72"/>
      <c r="GMF58" s="72"/>
      <c r="GMG58" s="72"/>
      <c r="GMH58" s="138"/>
      <c r="GMI58" s="71"/>
      <c r="GMJ58" s="72"/>
      <c r="GMK58" s="71"/>
      <c r="GML58" s="72"/>
      <c r="GMM58" s="72"/>
      <c r="GMN58" s="72"/>
      <c r="GMO58" s="138"/>
      <c r="GMP58" s="71"/>
      <c r="GMQ58" s="72"/>
      <c r="GMR58" s="71"/>
      <c r="GMS58" s="72"/>
      <c r="GMT58" s="72"/>
      <c r="GMU58" s="72"/>
      <c r="GMV58" s="138"/>
      <c r="GMW58" s="71"/>
      <c r="GMX58" s="72"/>
      <c r="GMY58" s="71"/>
      <c r="GMZ58" s="72"/>
      <c r="GNA58" s="72"/>
      <c r="GNB58" s="72"/>
      <c r="GNC58" s="138"/>
      <c r="GND58" s="71"/>
      <c r="GNE58" s="72"/>
      <c r="GNF58" s="71"/>
      <c r="GNG58" s="72"/>
      <c r="GNH58" s="72"/>
      <c r="GNI58" s="72"/>
      <c r="GNJ58" s="138"/>
      <c r="GNK58" s="71"/>
      <c r="GNL58" s="72"/>
      <c r="GNM58" s="71"/>
      <c r="GNN58" s="72"/>
      <c r="GNO58" s="72"/>
      <c r="GNP58" s="72"/>
      <c r="GNQ58" s="138"/>
      <c r="GNR58" s="71"/>
      <c r="GNS58" s="72"/>
      <c r="GNT58" s="71"/>
      <c r="GNU58" s="72"/>
      <c r="GNV58" s="72"/>
      <c r="GNW58" s="72"/>
      <c r="GNX58" s="138"/>
      <c r="GNY58" s="71"/>
      <c r="GNZ58" s="72"/>
      <c r="GOA58" s="71"/>
      <c r="GOB58" s="72"/>
      <c r="GOC58" s="72"/>
      <c r="GOD58" s="72"/>
      <c r="GOE58" s="138"/>
      <c r="GOF58" s="71"/>
      <c r="GOG58" s="72"/>
      <c r="GOH58" s="71"/>
      <c r="GOI58" s="72"/>
      <c r="GOJ58" s="72"/>
      <c r="GOK58" s="72"/>
      <c r="GOL58" s="138"/>
      <c r="GOM58" s="71"/>
      <c r="GON58" s="72"/>
      <c r="GOO58" s="71"/>
      <c r="GOP58" s="72"/>
      <c r="GOQ58" s="72"/>
      <c r="GOR58" s="72"/>
      <c r="GOS58" s="138"/>
      <c r="GOT58" s="71"/>
      <c r="GOU58" s="72"/>
      <c r="GOV58" s="71"/>
      <c r="GOW58" s="72"/>
      <c r="GOX58" s="72"/>
      <c r="GOY58" s="72"/>
      <c r="GOZ58" s="138"/>
      <c r="GPA58" s="71"/>
      <c r="GPB58" s="72"/>
      <c r="GPC58" s="71"/>
      <c r="GPD58" s="72"/>
      <c r="GPE58" s="72"/>
      <c r="GPF58" s="72"/>
      <c r="GPG58" s="138"/>
      <c r="GPH58" s="71"/>
      <c r="GPI58" s="72"/>
      <c r="GPJ58" s="71"/>
      <c r="GPK58" s="72"/>
      <c r="GPL58" s="72"/>
      <c r="GPM58" s="72"/>
      <c r="GPN58" s="138"/>
      <c r="GPO58" s="71"/>
      <c r="GPP58" s="72"/>
      <c r="GPQ58" s="71"/>
      <c r="GPR58" s="72"/>
      <c r="GPS58" s="72"/>
      <c r="GPT58" s="72"/>
      <c r="GPU58" s="138"/>
      <c r="GPV58" s="71"/>
      <c r="GPW58" s="72"/>
      <c r="GPX58" s="71"/>
      <c r="GPY58" s="72"/>
      <c r="GPZ58" s="72"/>
      <c r="GQA58" s="72"/>
      <c r="GQB58" s="138"/>
      <c r="GQC58" s="71"/>
      <c r="GQD58" s="72"/>
      <c r="GQE58" s="71"/>
      <c r="GQF58" s="72"/>
      <c r="GQG58" s="72"/>
      <c r="GQH58" s="72"/>
      <c r="GQI58" s="138"/>
      <c r="GQJ58" s="71"/>
      <c r="GQK58" s="72"/>
      <c r="GQL58" s="71"/>
      <c r="GQM58" s="72"/>
      <c r="GQN58" s="72"/>
      <c r="GQO58" s="72"/>
      <c r="GQP58" s="138"/>
      <c r="GQQ58" s="71"/>
      <c r="GQR58" s="72"/>
      <c r="GQS58" s="71"/>
      <c r="GQT58" s="72"/>
      <c r="GQU58" s="72"/>
      <c r="GQV58" s="72"/>
      <c r="GQW58" s="138"/>
      <c r="GQX58" s="71"/>
      <c r="GQY58" s="72"/>
      <c r="GQZ58" s="71"/>
      <c r="GRA58" s="72"/>
      <c r="GRB58" s="72"/>
      <c r="GRC58" s="72"/>
      <c r="GRD58" s="138"/>
      <c r="GRE58" s="71"/>
      <c r="GRF58" s="72"/>
      <c r="GRG58" s="71"/>
      <c r="GRH58" s="72"/>
      <c r="GRI58" s="72"/>
      <c r="GRJ58" s="72"/>
      <c r="GRK58" s="138"/>
      <c r="GRL58" s="71"/>
      <c r="GRM58" s="72"/>
      <c r="GRN58" s="71"/>
      <c r="GRO58" s="72"/>
      <c r="GRP58" s="72"/>
      <c r="GRQ58" s="72"/>
      <c r="GRR58" s="138"/>
      <c r="GRS58" s="141"/>
      <c r="GRT58" s="72"/>
      <c r="GRU58" s="71"/>
      <c r="GRV58" s="72"/>
      <c r="GRW58" s="72"/>
      <c r="GRX58" s="72"/>
      <c r="GRY58" s="138"/>
      <c r="GRZ58" s="141"/>
      <c r="GSA58" s="72"/>
      <c r="GSB58" s="71"/>
      <c r="GSC58" s="72"/>
      <c r="GSD58" s="72"/>
      <c r="GSE58" s="72"/>
      <c r="GSF58" s="136"/>
      <c r="GSG58" s="137"/>
      <c r="GSH58" s="71"/>
      <c r="GSI58" s="71"/>
      <c r="GSJ58" s="138"/>
      <c r="GSK58" s="138"/>
      <c r="GSL58" s="139"/>
      <c r="GSM58" s="71"/>
      <c r="GSN58" s="72"/>
      <c r="GSO58" s="71"/>
      <c r="GSP58" s="140"/>
      <c r="GSQ58" s="72"/>
      <c r="GSR58" s="72"/>
      <c r="GSS58" s="138"/>
      <c r="GST58" s="71"/>
      <c r="GSU58" s="72"/>
      <c r="GSV58" s="71"/>
      <c r="GSW58" s="72"/>
      <c r="GSX58" s="72"/>
      <c r="GSY58" s="72"/>
      <c r="GSZ58" s="138"/>
      <c r="GTA58" s="71"/>
      <c r="GTB58" s="72"/>
      <c r="GTC58" s="71"/>
      <c r="GTD58" s="72"/>
      <c r="GTE58" s="72"/>
      <c r="GTF58" s="72"/>
      <c r="GTG58" s="138"/>
      <c r="GTH58" s="71"/>
      <c r="GTI58" s="72"/>
      <c r="GTJ58" s="71"/>
      <c r="GTK58" s="72"/>
      <c r="GTL58" s="72"/>
      <c r="GTM58" s="72"/>
      <c r="GTN58" s="138"/>
      <c r="GTO58" s="71"/>
      <c r="GTP58" s="72"/>
      <c r="GTQ58" s="71"/>
      <c r="GTR58" s="72"/>
      <c r="GTS58" s="72"/>
      <c r="GTT58" s="72"/>
      <c r="GTU58" s="138"/>
      <c r="GTV58" s="71"/>
      <c r="GTW58" s="72"/>
      <c r="GTX58" s="71"/>
      <c r="GTY58" s="72"/>
      <c r="GTZ58" s="72"/>
      <c r="GUA58" s="72"/>
      <c r="GUB58" s="138"/>
      <c r="GUC58" s="71"/>
      <c r="GUD58" s="72"/>
      <c r="GUE58" s="71"/>
      <c r="GUF58" s="72"/>
      <c r="GUG58" s="72"/>
      <c r="GUH58" s="72"/>
      <c r="GUI58" s="138"/>
      <c r="GUJ58" s="71"/>
      <c r="GUK58" s="72"/>
      <c r="GUL58" s="71"/>
      <c r="GUM58" s="72"/>
      <c r="GUN58" s="72"/>
      <c r="GUO58" s="72"/>
      <c r="GUP58" s="138"/>
      <c r="GUQ58" s="71"/>
      <c r="GUR58" s="72"/>
      <c r="GUS58" s="71"/>
      <c r="GUT58" s="72"/>
      <c r="GUU58" s="72"/>
      <c r="GUV58" s="72"/>
      <c r="GUW58" s="138"/>
      <c r="GUX58" s="71"/>
      <c r="GUY58" s="72"/>
      <c r="GUZ58" s="71"/>
      <c r="GVA58" s="72"/>
      <c r="GVB58" s="72"/>
      <c r="GVC58" s="72"/>
      <c r="GVD58" s="138"/>
      <c r="GVE58" s="71"/>
      <c r="GVF58" s="72"/>
      <c r="GVG58" s="71"/>
      <c r="GVH58" s="72"/>
      <c r="GVI58" s="72"/>
      <c r="GVJ58" s="72"/>
      <c r="GVK58" s="138"/>
      <c r="GVL58" s="71"/>
      <c r="GVM58" s="72"/>
      <c r="GVN58" s="71"/>
      <c r="GVO58" s="72"/>
      <c r="GVP58" s="72"/>
      <c r="GVQ58" s="72"/>
      <c r="GVR58" s="138"/>
      <c r="GVS58" s="71"/>
      <c r="GVT58" s="72"/>
      <c r="GVU58" s="71"/>
      <c r="GVV58" s="72"/>
      <c r="GVW58" s="72"/>
      <c r="GVX58" s="72"/>
      <c r="GVY58" s="138"/>
      <c r="GVZ58" s="71"/>
      <c r="GWA58" s="72"/>
      <c r="GWB58" s="71"/>
      <c r="GWC58" s="72"/>
      <c r="GWD58" s="72"/>
      <c r="GWE58" s="72"/>
      <c r="GWF58" s="138"/>
      <c r="GWG58" s="71"/>
      <c r="GWH58" s="72"/>
      <c r="GWI58" s="71"/>
      <c r="GWJ58" s="72"/>
      <c r="GWK58" s="72"/>
      <c r="GWL58" s="72"/>
      <c r="GWM58" s="138"/>
      <c r="GWN58" s="71"/>
      <c r="GWO58" s="72"/>
      <c r="GWP58" s="71"/>
      <c r="GWQ58" s="72"/>
      <c r="GWR58" s="72"/>
      <c r="GWS58" s="72"/>
      <c r="GWT58" s="138"/>
      <c r="GWU58" s="71"/>
      <c r="GWV58" s="72"/>
      <c r="GWW58" s="71"/>
      <c r="GWX58" s="72"/>
      <c r="GWY58" s="72"/>
      <c r="GWZ58" s="72"/>
      <c r="GXA58" s="138"/>
      <c r="GXB58" s="71"/>
      <c r="GXC58" s="72"/>
      <c r="GXD58" s="71"/>
      <c r="GXE58" s="72"/>
      <c r="GXF58" s="72"/>
      <c r="GXG58" s="72"/>
      <c r="GXH58" s="138"/>
      <c r="GXI58" s="71"/>
      <c r="GXJ58" s="72"/>
      <c r="GXK58" s="71"/>
      <c r="GXL58" s="72"/>
      <c r="GXM58" s="72"/>
      <c r="GXN58" s="72"/>
      <c r="GXO58" s="138"/>
      <c r="GXP58" s="71"/>
      <c r="GXQ58" s="72"/>
      <c r="GXR58" s="71"/>
      <c r="GXS58" s="72"/>
      <c r="GXT58" s="72"/>
      <c r="GXU58" s="72"/>
      <c r="GXV58" s="138"/>
      <c r="GXW58" s="71"/>
      <c r="GXX58" s="72"/>
      <c r="GXY58" s="71"/>
      <c r="GXZ58" s="72"/>
      <c r="GYA58" s="72"/>
      <c r="GYB58" s="72"/>
      <c r="GYC58" s="138"/>
      <c r="GYD58" s="71"/>
      <c r="GYE58" s="72"/>
      <c r="GYF58" s="71"/>
      <c r="GYG58" s="72"/>
      <c r="GYH58" s="72"/>
      <c r="GYI58" s="72"/>
      <c r="GYJ58" s="138"/>
      <c r="GYK58" s="71"/>
      <c r="GYL58" s="72"/>
      <c r="GYM58" s="71"/>
      <c r="GYN58" s="72"/>
      <c r="GYO58" s="72"/>
      <c r="GYP58" s="72"/>
      <c r="GYQ58" s="138"/>
      <c r="GYR58" s="71"/>
      <c r="GYS58" s="72"/>
      <c r="GYT58" s="71"/>
      <c r="GYU58" s="72"/>
      <c r="GYV58" s="72"/>
      <c r="GYW58" s="72"/>
      <c r="GYX58" s="138"/>
      <c r="GYY58" s="71"/>
      <c r="GYZ58" s="72"/>
      <c r="GZA58" s="71"/>
      <c r="GZB58" s="72"/>
      <c r="GZC58" s="72"/>
      <c r="GZD58" s="72"/>
      <c r="GZE58" s="138"/>
      <c r="GZF58" s="71"/>
      <c r="GZG58" s="72"/>
      <c r="GZH58" s="71"/>
      <c r="GZI58" s="72"/>
      <c r="GZJ58" s="72"/>
      <c r="GZK58" s="72"/>
      <c r="GZL58" s="138"/>
      <c r="GZM58" s="71"/>
      <c r="GZN58" s="72"/>
      <c r="GZO58" s="71"/>
      <c r="GZP58" s="72"/>
      <c r="GZQ58" s="72"/>
      <c r="GZR58" s="72"/>
      <c r="GZS58" s="138"/>
      <c r="GZT58" s="71"/>
      <c r="GZU58" s="72"/>
      <c r="GZV58" s="71"/>
      <c r="GZW58" s="72"/>
      <c r="GZX58" s="72"/>
      <c r="GZY58" s="72"/>
      <c r="GZZ58" s="138"/>
      <c r="HAA58" s="71"/>
      <c r="HAB58" s="72"/>
      <c r="HAC58" s="71"/>
      <c r="HAD58" s="72"/>
      <c r="HAE58" s="72"/>
      <c r="HAF58" s="72"/>
      <c r="HAG58" s="138"/>
      <c r="HAH58" s="71"/>
      <c r="HAI58" s="72"/>
      <c r="HAJ58" s="71"/>
      <c r="HAK58" s="72"/>
      <c r="HAL58" s="72"/>
      <c r="HAM58" s="72"/>
      <c r="HAN58" s="138"/>
      <c r="HAO58" s="71"/>
      <c r="HAP58" s="72"/>
      <c r="HAQ58" s="71"/>
      <c r="HAR58" s="72"/>
      <c r="HAS58" s="72"/>
      <c r="HAT58" s="72"/>
      <c r="HAU58" s="138"/>
      <c r="HAV58" s="141"/>
      <c r="HAW58" s="72"/>
      <c r="HAX58" s="71"/>
      <c r="HAY58" s="72"/>
      <c r="HAZ58" s="72"/>
      <c r="HBA58" s="72"/>
      <c r="HBB58" s="138"/>
      <c r="HBC58" s="141"/>
      <c r="HBD58" s="72"/>
      <c r="HBE58" s="71"/>
      <c r="HBF58" s="72"/>
      <c r="HBG58" s="72"/>
      <c r="HBH58" s="72"/>
      <c r="HBI58" s="136"/>
      <c r="HBJ58" s="137"/>
      <c r="HBK58" s="71"/>
      <c r="HBL58" s="71"/>
      <c r="HBM58" s="138"/>
      <c r="HBN58" s="138"/>
      <c r="HBO58" s="139"/>
      <c r="HBP58" s="71"/>
      <c r="HBQ58" s="72"/>
      <c r="HBR58" s="71"/>
      <c r="HBS58" s="140"/>
      <c r="HBT58" s="72"/>
      <c r="HBU58" s="72"/>
      <c r="HBV58" s="138"/>
      <c r="HBW58" s="71"/>
      <c r="HBX58" s="72"/>
      <c r="HBY58" s="71"/>
      <c r="HBZ58" s="72"/>
      <c r="HCA58" s="72"/>
      <c r="HCB58" s="72"/>
      <c r="HCC58" s="138"/>
      <c r="HCD58" s="71"/>
      <c r="HCE58" s="72"/>
      <c r="HCF58" s="71"/>
      <c r="HCG58" s="72"/>
      <c r="HCH58" s="72"/>
      <c r="HCI58" s="72"/>
      <c r="HCJ58" s="138"/>
      <c r="HCK58" s="71"/>
      <c r="HCL58" s="72"/>
      <c r="HCM58" s="71"/>
      <c r="HCN58" s="72"/>
      <c r="HCO58" s="72"/>
      <c r="HCP58" s="72"/>
      <c r="HCQ58" s="138"/>
      <c r="HCR58" s="71"/>
      <c r="HCS58" s="72"/>
      <c r="HCT58" s="71"/>
      <c r="HCU58" s="72"/>
      <c r="HCV58" s="72"/>
      <c r="HCW58" s="72"/>
      <c r="HCX58" s="138"/>
      <c r="HCY58" s="71"/>
      <c r="HCZ58" s="72"/>
      <c r="HDA58" s="71"/>
      <c r="HDB58" s="72"/>
      <c r="HDC58" s="72"/>
      <c r="HDD58" s="72"/>
      <c r="HDE58" s="138"/>
      <c r="HDF58" s="71"/>
      <c r="HDG58" s="72"/>
      <c r="HDH58" s="71"/>
      <c r="HDI58" s="72"/>
      <c r="HDJ58" s="72"/>
      <c r="HDK58" s="72"/>
      <c r="HDL58" s="138"/>
      <c r="HDM58" s="71"/>
      <c r="HDN58" s="72"/>
      <c r="HDO58" s="71"/>
      <c r="HDP58" s="72"/>
      <c r="HDQ58" s="72"/>
      <c r="HDR58" s="72"/>
      <c r="HDS58" s="138"/>
      <c r="HDT58" s="71"/>
      <c r="HDU58" s="72"/>
      <c r="HDV58" s="71"/>
      <c r="HDW58" s="72"/>
      <c r="HDX58" s="72"/>
      <c r="HDY58" s="72"/>
      <c r="HDZ58" s="138"/>
      <c r="HEA58" s="71"/>
      <c r="HEB58" s="72"/>
      <c r="HEC58" s="71"/>
      <c r="HED58" s="72"/>
      <c r="HEE58" s="72"/>
      <c r="HEF58" s="72"/>
      <c r="HEG58" s="138"/>
      <c r="HEH58" s="71"/>
      <c r="HEI58" s="72"/>
      <c r="HEJ58" s="71"/>
      <c r="HEK58" s="72"/>
      <c r="HEL58" s="72"/>
      <c r="HEM58" s="72"/>
      <c r="HEN58" s="138"/>
      <c r="HEO58" s="71"/>
      <c r="HEP58" s="72"/>
      <c r="HEQ58" s="71"/>
      <c r="HER58" s="72"/>
      <c r="HES58" s="72"/>
      <c r="HET58" s="72"/>
      <c r="HEU58" s="138"/>
      <c r="HEV58" s="71"/>
      <c r="HEW58" s="72"/>
      <c r="HEX58" s="71"/>
      <c r="HEY58" s="72"/>
      <c r="HEZ58" s="72"/>
      <c r="HFA58" s="72"/>
      <c r="HFB58" s="138"/>
      <c r="HFC58" s="71"/>
      <c r="HFD58" s="72"/>
      <c r="HFE58" s="71"/>
      <c r="HFF58" s="72"/>
      <c r="HFG58" s="72"/>
      <c r="HFH58" s="72"/>
      <c r="HFI58" s="138"/>
      <c r="HFJ58" s="71"/>
      <c r="HFK58" s="72"/>
      <c r="HFL58" s="71"/>
      <c r="HFM58" s="72"/>
      <c r="HFN58" s="72"/>
      <c r="HFO58" s="72"/>
      <c r="HFP58" s="138"/>
      <c r="HFQ58" s="71"/>
      <c r="HFR58" s="72"/>
      <c r="HFS58" s="71"/>
      <c r="HFT58" s="72"/>
      <c r="HFU58" s="72"/>
      <c r="HFV58" s="72"/>
      <c r="HFW58" s="138"/>
      <c r="HFX58" s="71"/>
      <c r="HFY58" s="72"/>
      <c r="HFZ58" s="71"/>
      <c r="HGA58" s="72"/>
      <c r="HGB58" s="72"/>
      <c r="HGC58" s="72"/>
      <c r="HGD58" s="138"/>
      <c r="HGE58" s="71"/>
      <c r="HGF58" s="72"/>
      <c r="HGG58" s="71"/>
      <c r="HGH58" s="72"/>
      <c r="HGI58" s="72"/>
      <c r="HGJ58" s="72"/>
      <c r="HGK58" s="138"/>
      <c r="HGL58" s="71"/>
      <c r="HGM58" s="72"/>
      <c r="HGN58" s="71"/>
      <c r="HGO58" s="72"/>
      <c r="HGP58" s="72"/>
      <c r="HGQ58" s="72"/>
      <c r="HGR58" s="138"/>
      <c r="HGS58" s="71"/>
      <c r="HGT58" s="72"/>
      <c r="HGU58" s="71"/>
      <c r="HGV58" s="72"/>
      <c r="HGW58" s="72"/>
      <c r="HGX58" s="72"/>
      <c r="HGY58" s="138"/>
      <c r="HGZ58" s="71"/>
      <c r="HHA58" s="72"/>
      <c r="HHB58" s="71"/>
      <c r="HHC58" s="72"/>
      <c r="HHD58" s="72"/>
      <c r="HHE58" s="72"/>
      <c r="HHF58" s="138"/>
      <c r="HHG58" s="71"/>
      <c r="HHH58" s="72"/>
      <c r="HHI58" s="71"/>
      <c r="HHJ58" s="72"/>
      <c r="HHK58" s="72"/>
      <c r="HHL58" s="72"/>
      <c r="HHM58" s="138"/>
      <c r="HHN58" s="71"/>
      <c r="HHO58" s="72"/>
      <c r="HHP58" s="71"/>
      <c r="HHQ58" s="72"/>
      <c r="HHR58" s="72"/>
      <c r="HHS58" s="72"/>
      <c r="HHT58" s="138"/>
      <c r="HHU58" s="71"/>
      <c r="HHV58" s="72"/>
      <c r="HHW58" s="71"/>
      <c r="HHX58" s="72"/>
      <c r="HHY58" s="72"/>
      <c r="HHZ58" s="72"/>
      <c r="HIA58" s="138"/>
      <c r="HIB58" s="71"/>
      <c r="HIC58" s="72"/>
      <c r="HID58" s="71"/>
      <c r="HIE58" s="72"/>
      <c r="HIF58" s="72"/>
      <c r="HIG58" s="72"/>
      <c r="HIH58" s="138"/>
      <c r="HII58" s="71"/>
      <c r="HIJ58" s="72"/>
      <c r="HIK58" s="71"/>
      <c r="HIL58" s="72"/>
      <c r="HIM58" s="72"/>
      <c r="HIN58" s="72"/>
      <c r="HIO58" s="138"/>
      <c r="HIP58" s="71"/>
      <c r="HIQ58" s="72"/>
      <c r="HIR58" s="71"/>
      <c r="HIS58" s="72"/>
      <c r="HIT58" s="72"/>
      <c r="HIU58" s="72"/>
      <c r="HIV58" s="138"/>
      <c r="HIW58" s="71"/>
      <c r="HIX58" s="72"/>
      <c r="HIY58" s="71"/>
      <c r="HIZ58" s="72"/>
      <c r="HJA58" s="72"/>
      <c r="HJB58" s="72"/>
      <c r="HJC58" s="138"/>
      <c r="HJD58" s="71"/>
      <c r="HJE58" s="72"/>
      <c r="HJF58" s="71"/>
      <c r="HJG58" s="72"/>
      <c r="HJH58" s="72"/>
      <c r="HJI58" s="72"/>
      <c r="HJJ58" s="138"/>
      <c r="HJK58" s="71"/>
      <c r="HJL58" s="72"/>
      <c r="HJM58" s="71"/>
      <c r="HJN58" s="72"/>
      <c r="HJO58" s="72"/>
      <c r="HJP58" s="72"/>
      <c r="HJQ58" s="138"/>
      <c r="HJR58" s="71"/>
      <c r="HJS58" s="72"/>
      <c r="HJT58" s="71"/>
      <c r="HJU58" s="72"/>
      <c r="HJV58" s="72"/>
      <c r="HJW58" s="72"/>
      <c r="HJX58" s="138"/>
      <c r="HJY58" s="141"/>
      <c r="HJZ58" s="72"/>
      <c r="HKA58" s="71"/>
      <c r="HKB58" s="72"/>
      <c r="HKC58" s="72"/>
      <c r="HKD58" s="72"/>
      <c r="HKE58" s="138"/>
      <c r="HKF58" s="141"/>
      <c r="HKG58" s="72"/>
      <c r="HKH58" s="71"/>
      <c r="HKI58" s="72"/>
      <c r="HKJ58" s="72"/>
      <c r="HKK58" s="72"/>
      <c r="HKL58" s="136"/>
      <c r="HKM58" s="137"/>
      <c r="HKN58" s="71"/>
      <c r="HKO58" s="71"/>
      <c r="HKP58" s="138"/>
      <c r="HKQ58" s="138"/>
      <c r="HKR58" s="139"/>
      <c r="HKS58" s="71"/>
      <c r="HKT58" s="72"/>
      <c r="HKU58" s="71"/>
      <c r="HKV58" s="140"/>
      <c r="HKW58" s="72"/>
      <c r="HKX58" s="72"/>
      <c r="HKY58" s="138"/>
      <c r="HKZ58" s="71"/>
      <c r="HLA58" s="72"/>
      <c r="HLB58" s="71"/>
      <c r="HLC58" s="72"/>
      <c r="HLD58" s="72"/>
      <c r="HLE58" s="72"/>
      <c r="HLF58" s="138"/>
      <c r="HLG58" s="71"/>
      <c r="HLH58" s="72"/>
      <c r="HLI58" s="71"/>
      <c r="HLJ58" s="72"/>
      <c r="HLK58" s="72"/>
      <c r="HLL58" s="72"/>
      <c r="HLM58" s="138"/>
      <c r="HLN58" s="71"/>
      <c r="HLO58" s="72"/>
      <c r="HLP58" s="71"/>
      <c r="HLQ58" s="72"/>
      <c r="HLR58" s="72"/>
      <c r="HLS58" s="72"/>
      <c r="HLT58" s="138"/>
      <c r="HLU58" s="71"/>
      <c r="HLV58" s="72"/>
      <c r="HLW58" s="71"/>
      <c r="HLX58" s="72"/>
      <c r="HLY58" s="72"/>
      <c r="HLZ58" s="72"/>
      <c r="HMA58" s="138"/>
      <c r="HMB58" s="71"/>
      <c r="HMC58" s="72"/>
      <c r="HMD58" s="71"/>
      <c r="HME58" s="72"/>
      <c r="HMF58" s="72"/>
      <c r="HMG58" s="72"/>
      <c r="HMH58" s="138"/>
      <c r="HMI58" s="71"/>
      <c r="HMJ58" s="72"/>
      <c r="HMK58" s="71"/>
      <c r="HML58" s="72"/>
      <c r="HMM58" s="72"/>
      <c r="HMN58" s="72"/>
      <c r="HMO58" s="138"/>
      <c r="HMP58" s="71"/>
      <c r="HMQ58" s="72"/>
      <c r="HMR58" s="71"/>
      <c r="HMS58" s="72"/>
      <c r="HMT58" s="72"/>
      <c r="HMU58" s="72"/>
      <c r="HMV58" s="138"/>
      <c r="HMW58" s="71"/>
      <c r="HMX58" s="72"/>
      <c r="HMY58" s="71"/>
      <c r="HMZ58" s="72"/>
      <c r="HNA58" s="72"/>
      <c r="HNB58" s="72"/>
      <c r="HNC58" s="138"/>
      <c r="HND58" s="71"/>
      <c r="HNE58" s="72"/>
      <c r="HNF58" s="71"/>
      <c r="HNG58" s="72"/>
      <c r="HNH58" s="72"/>
      <c r="HNI58" s="72"/>
      <c r="HNJ58" s="138"/>
      <c r="HNK58" s="71"/>
      <c r="HNL58" s="72"/>
      <c r="HNM58" s="71"/>
      <c r="HNN58" s="72"/>
      <c r="HNO58" s="72"/>
      <c r="HNP58" s="72"/>
      <c r="HNQ58" s="138"/>
      <c r="HNR58" s="71"/>
      <c r="HNS58" s="72"/>
      <c r="HNT58" s="71"/>
      <c r="HNU58" s="72"/>
      <c r="HNV58" s="72"/>
      <c r="HNW58" s="72"/>
      <c r="HNX58" s="138"/>
      <c r="HNY58" s="71"/>
      <c r="HNZ58" s="72"/>
      <c r="HOA58" s="71"/>
      <c r="HOB58" s="72"/>
      <c r="HOC58" s="72"/>
      <c r="HOD58" s="72"/>
      <c r="HOE58" s="138"/>
      <c r="HOF58" s="71"/>
      <c r="HOG58" s="72"/>
      <c r="HOH58" s="71"/>
      <c r="HOI58" s="72"/>
      <c r="HOJ58" s="72"/>
      <c r="HOK58" s="72"/>
      <c r="HOL58" s="138"/>
      <c r="HOM58" s="71"/>
      <c r="HON58" s="72"/>
      <c r="HOO58" s="71"/>
      <c r="HOP58" s="72"/>
      <c r="HOQ58" s="72"/>
      <c r="HOR58" s="72"/>
      <c r="HOS58" s="138"/>
      <c r="HOT58" s="71"/>
      <c r="HOU58" s="72"/>
      <c r="HOV58" s="71"/>
      <c r="HOW58" s="72"/>
      <c r="HOX58" s="72"/>
      <c r="HOY58" s="72"/>
      <c r="HOZ58" s="138"/>
      <c r="HPA58" s="71"/>
      <c r="HPB58" s="72"/>
      <c r="HPC58" s="71"/>
      <c r="HPD58" s="72"/>
      <c r="HPE58" s="72"/>
      <c r="HPF58" s="72"/>
      <c r="HPG58" s="138"/>
      <c r="HPH58" s="71"/>
      <c r="HPI58" s="72"/>
      <c r="HPJ58" s="71"/>
      <c r="HPK58" s="72"/>
      <c r="HPL58" s="72"/>
      <c r="HPM58" s="72"/>
      <c r="HPN58" s="138"/>
      <c r="HPO58" s="71"/>
      <c r="HPP58" s="72"/>
      <c r="HPQ58" s="71"/>
      <c r="HPR58" s="72"/>
      <c r="HPS58" s="72"/>
      <c r="HPT58" s="72"/>
      <c r="HPU58" s="138"/>
      <c r="HPV58" s="71"/>
      <c r="HPW58" s="72"/>
      <c r="HPX58" s="71"/>
      <c r="HPY58" s="72"/>
      <c r="HPZ58" s="72"/>
      <c r="HQA58" s="72"/>
      <c r="HQB58" s="138"/>
      <c r="HQC58" s="71"/>
      <c r="HQD58" s="72"/>
      <c r="HQE58" s="71"/>
      <c r="HQF58" s="72"/>
      <c r="HQG58" s="72"/>
      <c r="HQH58" s="72"/>
      <c r="HQI58" s="138"/>
      <c r="HQJ58" s="71"/>
      <c r="HQK58" s="72"/>
      <c r="HQL58" s="71"/>
      <c r="HQM58" s="72"/>
      <c r="HQN58" s="72"/>
      <c r="HQO58" s="72"/>
      <c r="HQP58" s="138"/>
      <c r="HQQ58" s="71"/>
      <c r="HQR58" s="72"/>
      <c r="HQS58" s="71"/>
      <c r="HQT58" s="72"/>
      <c r="HQU58" s="72"/>
      <c r="HQV58" s="72"/>
      <c r="HQW58" s="138"/>
      <c r="HQX58" s="71"/>
      <c r="HQY58" s="72"/>
      <c r="HQZ58" s="71"/>
      <c r="HRA58" s="72"/>
      <c r="HRB58" s="72"/>
      <c r="HRC58" s="72"/>
      <c r="HRD58" s="138"/>
      <c r="HRE58" s="71"/>
      <c r="HRF58" s="72"/>
      <c r="HRG58" s="71"/>
      <c r="HRH58" s="72"/>
      <c r="HRI58" s="72"/>
      <c r="HRJ58" s="72"/>
      <c r="HRK58" s="138"/>
      <c r="HRL58" s="71"/>
      <c r="HRM58" s="72"/>
      <c r="HRN58" s="71"/>
      <c r="HRO58" s="72"/>
      <c r="HRP58" s="72"/>
      <c r="HRQ58" s="72"/>
      <c r="HRR58" s="138"/>
      <c r="HRS58" s="71"/>
      <c r="HRT58" s="72"/>
      <c r="HRU58" s="71"/>
      <c r="HRV58" s="72"/>
      <c r="HRW58" s="72"/>
      <c r="HRX58" s="72"/>
      <c r="HRY58" s="138"/>
      <c r="HRZ58" s="71"/>
      <c r="HSA58" s="72"/>
      <c r="HSB58" s="71"/>
      <c r="HSC58" s="72"/>
      <c r="HSD58" s="72"/>
      <c r="HSE58" s="72"/>
      <c r="HSF58" s="138"/>
      <c r="HSG58" s="71"/>
      <c r="HSH58" s="72"/>
      <c r="HSI58" s="71"/>
      <c r="HSJ58" s="72"/>
      <c r="HSK58" s="72"/>
      <c r="HSL58" s="72"/>
      <c r="HSM58" s="138"/>
      <c r="HSN58" s="71"/>
      <c r="HSO58" s="72"/>
      <c r="HSP58" s="71"/>
      <c r="HSQ58" s="72"/>
      <c r="HSR58" s="72"/>
      <c r="HSS58" s="72"/>
      <c r="HST58" s="138"/>
      <c r="HSU58" s="71"/>
      <c r="HSV58" s="72"/>
      <c r="HSW58" s="71"/>
      <c r="HSX58" s="72"/>
      <c r="HSY58" s="72"/>
      <c r="HSZ58" s="72"/>
      <c r="HTA58" s="138"/>
      <c r="HTB58" s="141"/>
      <c r="HTC58" s="72"/>
      <c r="HTD58" s="71"/>
      <c r="HTE58" s="72"/>
      <c r="HTF58" s="72"/>
      <c r="HTG58" s="72"/>
      <c r="HTH58" s="138"/>
      <c r="HTI58" s="141"/>
      <c r="HTJ58" s="72"/>
      <c r="HTK58" s="71"/>
      <c r="HTL58" s="72"/>
      <c r="HTM58" s="72"/>
      <c r="HTN58" s="72"/>
      <c r="HTO58" s="136"/>
      <c r="HTP58" s="137"/>
      <c r="HTQ58" s="71"/>
      <c r="HTR58" s="71"/>
      <c r="HTS58" s="138"/>
      <c r="HTT58" s="138"/>
      <c r="HTU58" s="139"/>
      <c r="HTV58" s="71"/>
      <c r="HTW58" s="72"/>
      <c r="HTX58" s="71"/>
      <c r="HTY58" s="140"/>
      <c r="HTZ58" s="72"/>
      <c r="HUA58" s="72"/>
      <c r="HUB58" s="138"/>
      <c r="HUC58" s="71"/>
      <c r="HUD58" s="72"/>
      <c r="HUE58" s="71"/>
      <c r="HUF58" s="72"/>
      <c r="HUG58" s="72"/>
      <c r="HUH58" s="72"/>
      <c r="HUI58" s="138"/>
      <c r="HUJ58" s="71"/>
      <c r="HUK58" s="72"/>
      <c r="HUL58" s="71"/>
      <c r="HUM58" s="72"/>
      <c r="HUN58" s="72"/>
      <c r="HUO58" s="72"/>
      <c r="HUP58" s="138"/>
      <c r="HUQ58" s="71"/>
      <c r="HUR58" s="72"/>
      <c r="HUS58" s="71"/>
      <c r="HUT58" s="72"/>
      <c r="HUU58" s="72"/>
      <c r="HUV58" s="72"/>
      <c r="HUW58" s="138"/>
      <c r="HUX58" s="71"/>
      <c r="HUY58" s="72"/>
      <c r="HUZ58" s="71"/>
      <c r="HVA58" s="72"/>
      <c r="HVB58" s="72"/>
      <c r="HVC58" s="72"/>
      <c r="HVD58" s="138"/>
      <c r="HVE58" s="71"/>
      <c r="HVF58" s="72"/>
      <c r="HVG58" s="71"/>
      <c r="HVH58" s="72"/>
      <c r="HVI58" s="72"/>
      <c r="HVJ58" s="72"/>
      <c r="HVK58" s="138"/>
      <c r="HVL58" s="71"/>
      <c r="HVM58" s="72"/>
      <c r="HVN58" s="71"/>
      <c r="HVO58" s="72"/>
      <c r="HVP58" s="72"/>
      <c r="HVQ58" s="72"/>
      <c r="HVR58" s="138"/>
      <c r="HVS58" s="71"/>
      <c r="HVT58" s="72"/>
      <c r="HVU58" s="71"/>
      <c r="HVV58" s="72"/>
      <c r="HVW58" s="72"/>
      <c r="HVX58" s="72"/>
      <c r="HVY58" s="138"/>
      <c r="HVZ58" s="71"/>
      <c r="HWA58" s="72"/>
      <c r="HWB58" s="71"/>
      <c r="HWC58" s="72"/>
      <c r="HWD58" s="72"/>
      <c r="HWE58" s="72"/>
      <c r="HWF58" s="138"/>
      <c r="HWG58" s="71"/>
      <c r="HWH58" s="72"/>
      <c r="HWI58" s="71"/>
      <c r="HWJ58" s="72"/>
      <c r="HWK58" s="72"/>
      <c r="HWL58" s="72"/>
      <c r="HWM58" s="138"/>
      <c r="HWN58" s="71"/>
      <c r="HWO58" s="72"/>
      <c r="HWP58" s="71"/>
      <c r="HWQ58" s="72"/>
      <c r="HWR58" s="72"/>
      <c r="HWS58" s="72"/>
      <c r="HWT58" s="138"/>
      <c r="HWU58" s="71"/>
      <c r="HWV58" s="72"/>
      <c r="HWW58" s="71"/>
      <c r="HWX58" s="72"/>
      <c r="HWY58" s="72"/>
      <c r="HWZ58" s="72"/>
      <c r="HXA58" s="138"/>
      <c r="HXB58" s="71"/>
      <c r="HXC58" s="72"/>
      <c r="HXD58" s="71"/>
      <c r="HXE58" s="72"/>
      <c r="HXF58" s="72"/>
      <c r="HXG58" s="72"/>
      <c r="HXH58" s="138"/>
      <c r="HXI58" s="71"/>
      <c r="HXJ58" s="72"/>
      <c r="HXK58" s="71"/>
      <c r="HXL58" s="72"/>
      <c r="HXM58" s="72"/>
      <c r="HXN58" s="72"/>
      <c r="HXO58" s="138"/>
      <c r="HXP58" s="71"/>
      <c r="HXQ58" s="72"/>
      <c r="HXR58" s="71"/>
      <c r="HXS58" s="72"/>
      <c r="HXT58" s="72"/>
      <c r="HXU58" s="72"/>
      <c r="HXV58" s="138"/>
      <c r="HXW58" s="71"/>
      <c r="HXX58" s="72"/>
      <c r="HXY58" s="71"/>
      <c r="HXZ58" s="72"/>
      <c r="HYA58" s="72"/>
      <c r="HYB58" s="72"/>
      <c r="HYC58" s="138"/>
      <c r="HYD58" s="71"/>
      <c r="HYE58" s="72"/>
      <c r="HYF58" s="71"/>
      <c r="HYG58" s="72"/>
      <c r="HYH58" s="72"/>
      <c r="HYI58" s="72"/>
      <c r="HYJ58" s="138"/>
      <c r="HYK58" s="71"/>
      <c r="HYL58" s="72"/>
      <c r="HYM58" s="71"/>
      <c r="HYN58" s="72"/>
      <c r="HYO58" s="72"/>
      <c r="HYP58" s="72"/>
      <c r="HYQ58" s="138"/>
      <c r="HYR58" s="71"/>
      <c r="HYS58" s="72"/>
      <c r="HYT58" s="71"/>
      <c r="HYU58" s="72"/>
      <c r="HYV58" s="72"/>
      <c r="HYW58" s="72"/>
      <c r="HYX58" s="138"/>
      <c r="HYY58" s="71"/>
      <c r="HYZ58" s="72"/>
      <c r="HZA58" s="71"/>
      <c r="HZB58" s="72"/>
      <c r="HZC58" s="72"/>
      <c r="HZD58" s="72"/>
      <c r="HZE58" s="138"/>
      <c r="HZF58" s="71"/>
      <c r="HZG58" s="72"/>
      <c r="HZH58" s="71"/>
      <c r="HZI58" s="72"/>
      <c r="HZJ58" s="72"/>
      <c r="HZK58" s="72"/>
      <c r="HZL58" s="138"/>
      <c r="HZM58" s="71"/>
      <c r="HZN58" s="72"/>
      <c r="HZO58" s="71"/>
      <c r="HZP58" s="72"/>
      <c r="HZQ58" s="72"/>
      <c r="HZR58" s="72"/>
      <c r="HZS58" s="138"/>
      <c r="HZT58" s="71"/>
      <c r="HZU58" s="72"/>
      <c r="HZV58" s="71"/>
      <c r="HZW58" s="72"/>
      <c r="HZX58" s="72"/>
      <c r="HZY58" s="72"/>
      <c r="HZZ58" s="138"/>
      <c r="IAA58" s="71"/>
      <c r="IAB58" s="72"/>
      <c r="IAC58" s="71"/>
      <c r="IAD58" s="72"/>
      <c r="IAE58" s="72"/>
      <c r="IAF58" s="72"/>
      <c r="IAG58" s="138"/>
      <c r="IAH58" s="71"/>
      <c r="IAI58" s="72"/>
      <c r="IAJ58" s="71"/>
      <c r="IAK58" s="72"/>
      <c r="IAL58" s="72"/>
      <c r="IAM58" s="72"/>
      <c r="IAN58" s="138"/>
      <c r="IAO58" s="71"/>
      <c r="IAP58" s="72"/>
      <c r="IAQ58" s="71"/>
      <c r="IAR58" s="72"/>
      <c r="IAS58" s="72"/>
      <c r="IAT58" s="72"/>
      <c r="IAU58" s="138"/>
      <c r="IAV58" s="71"/>
      <c r="IAW58" s="72"/>
      <c r="IAX58" s="71"/>
      <c r="IAY58" s="72"/>
      <c r="IAZ58" s="72"/>
      <c r="IBA58" s="72"/>
      <c r="IBB58" s="138"/>
      <c r="IBC58" s="71"/>
      <c r="IBD58" s="72"/>
      <c r="IBE58" s="71"/>
      <c r="IBF58" s="72"/>
      <c r="IBG58" s="72"/>
      <c r="IBH58" s="72"/>
      <c r="IBI58" s="138"/>
      <c r="IBJ58" s="71"/>
      <c r="IBK58" s="72"/>
      <c r="IBL58" s="71"/>
      <c r="IBM58" s="72"/>
      <c r="IBN58" s="72"/>
      <c r="IBO58" s="72"/>
      <c r="IBP58" s="138"/>
      <c r="IBQ58" s="71"/>
      <c r="IBR58" s="72"/>
      <c r="IBS58" s="71"/>
      <c r="IBT58" s="72"/>
      <c r="IBU58" s="72"/>
      <c r="IBV58" s="72"/>
      <c r="IBW58" s="138"/>
      <c r="IBX58" s="71"/>
      <c r="IBY58" s="72"/>
      <c r="IBZ58" s="71"/>
      <c r="ICA58" s="72"/>
      <c r="ICB58" s="72"/>
      <c r="ICC58" s="72"/>
      <c r="ICD58" s="138"/>
      <c r="ICE58" s="141"/>
      <c r="ICF58" s="72"/>
      <c r="ICG58" s="71"/>
      <c r="ICH58" s="72"/>
      <c r="ICI58" s="72"/>
      <c r="ICJ58" s="72"/>
      <c r="ICK58" s="138"/>
      <c r="ICL58" s="141"/>
      <c r="ICM58" s="72"/>
      <c r="ICN58" s="71"/>
      <c r="ICO58" s="72"/>
      <c r="ICP58" s="72"/>
      <c r="ICQ58" s="72"/>
      <c r="ICR58" s="136"/>
      <c r="ICS58" s="137"/>
      <c r="ICT58" s="71"/>
      <c r="ICU58" s="71"/>
      <c r="ICV58" s="138"/>
      <c r="ICW58" s="138"/>
      <c r="ICX58" s="139"/>
      <c r="ICY58" s="71"/>
      <c r="ICZ58" s="72"/>
      <c r="IDA58" s="71"/>
      <c r="IDB58" s="140"/>
      <c r="IDC58" s="72"/>
      <c r="IDD58" s="72"/>
      <c r="IDE58" s="138"/>
      <c r="IDF58" s="71"/>
      <c r="IDG58" s="72"/>
      <c r="IDH58" s="71"/>
      <c r="IDI58" s="72"/>
      <c r="IDJ58" s="72"/>
      <c r="IDK58" s="72"/>
      <c r="IDL58" s="138"/>
      <c r="IDM58" s="71"/>
      <c r="IDN58" s="72"/>
      <c r="IDO58" s="71"/>
      <c r="IDP58" s="72"/>
      <c r="IDQ58" s="72"/>
      <c r="IDR58" s="72"/>
      <c r="IDS58" s="138"/>
      <c r="IDT58" s="71"/>
      <c r="IDU58" s="72"/>
      <c r="IDV58" s="71"/>
      <c r="IDW58" s="72"/>
      <c r="IDX58" s="72"/>
      <c r="IDY58" s="72"/>
      <c r="IDZ58" s="138"/>
      <c r="IEA58" s="71"/>
      <c r="IEB58" s="72"/>
      <c r="IEC58" s="71"/>
      <c r="IED58" s="72"/>
      <c r="IEE58" s="72"/>
      <c r="IEF58" s="72"/>
      <c r="IEG58" s="138"/>
      <c r="IEH58" s="71"/>
      <c r="IEI58" s="72"/>
      <c r="IEJ58" s="71"/>
      <c r="IEK58" s="72"/>
      <c r="IEL58" s="72"/>
      <c r="IEM58" s="72"/>
      <c r="IEN58" s="138"/>
      <c r="IEO58" s="71"/>
      <c r="IEP58" s="72"/>
      <c r="IEQ58" s="71"/>
      <c r="IER58" s="72"/>
      <c r="IES58" s="72"/>
      <c r="IET58" s="72"/>
      <c r="IEU58" s="138"/>
      <c r="IEV58" s="71"/>
      <c r="IEW58" s="72"/>
      <c r="IEX58" s="71"/>
      <c r="IEY58" s="72"/>
      <c r="IEZ58" s="72"/>
      <c r="IFA58" s="72"/>
      <c r="IFB58" s="138"/>
      <c r="IFC58" s="71"/>
      <c r="IFD58" s="72"/>
      <c r="IFE58" s="71"/>
      <c r="IFF58" s="72"/>
      <c r="IFG58" s="72"/>
      <c r="IFH58" s="72"/>
      <c r="IFI58" s="138"/>
      <c r="IFJ58" s="71"/>
      <c r="IFK58" s="72"/>
      <c r="IFL58" s="71"/>
      <c r="IFM58" s="72"/>
      <c r="IFN58" s="72"/>
      <c r="IFO58" s="72"/>
      <c r="IFP58" s="138"/>
      <c r="IFQ58" s="71"/>
      <c r="IFR58" s="72"/>
      <c r="IFS58" s="71"/>
      <c r="IFT58" s="72"/>
      <c r="IFU58" s="72"/>
      <c r="IFV58" s="72"/>
      <c r="IFW58" s="138"/>
      <c r="IFX58" s="71"/>
      <c r="IFY58" s="72"/>
      <c r="IFZ58" s="71"/>
      <c r="IGA58" s="72"/>
      <c r="IGB58" s="72"/>
      <c r="IGC58" s="72"/>
      <c r="IGD58" s="138"/>
      <c r="IGE58" s="71"/>
      <c r="IGF58" s="72"/>
      <c r="IGG58" s="71"/>
      <c r="IGH58" s="72"/>
      <c r="IGI58" s="72"/>
      <c r="IGJ58" s="72"/>
      <c r="IGK58" s="138"/>
      <c r="IGL58" s="71"/>
      <c r="IGM58" s="72"/>
      <c r="IGN58" s="71"/>
      <c r="IGO58" s="72"/>
      <c r="IGP58" s="72"/>
      <c r="IGQ58" s="72"/>
      <c r="IGR58" s="138"/>
      <c r="IGS58" s="71"/>
      <c r="IGT58" s="72"/>
      <c r="IGU58" s="71"/>
      <c r="IGV58" s="72"/>
      <c r="IGW58" s="72"/>
      <c r="IGX58" s="72"/>
      <c r="IGY58" s="138"/>
      <c r="IGZ58" s="71"/>
      <c r="IHA58" s="72"/>
      <c r="IHB58" s="71"/>
      <c r="IHC58" s="72"/>
      <c r="IHD58" s="72"/>
      <c r="IHE58" s="72"/>
      <c r="IHF58" s="138"/>
      <c r="IHG58" s="71"/>
      <c r="IHH58" s="72"/>
      <c r="IHI58" s="71"/>
      <c r="IHJ58" s="72"/>
      <c r="IHK58" s="72"/>
      <c r="IHL58" s="72"/>
      <c r="IHM58" s="138"/>
      <c r="IHN58" s="71"/>
      <c r="IHO58" s="72"/>
      <c r="IHP58" s="71"/>
      <c r="IHQ58" s="72"/>
      <c r="IHR58" s="72"/>
      <c r="IHS58" s="72"/>
      <c r="IHT58" s="138"/>
      <c r="IHU58" s="71"/>
      <c r="IHV58" s="72"/>
      <c r="IHW58" s="71"/>
      <c r="IHX58" s="72"/>
      <c r="IHY58" s="72"/>
      <c r="IHZ58" s="72"/>
      <c r="IIA58" s="138"/>
      <c r="IIB58" s="71"/>
      <c r="IIC58" s="72"/>
      <c r="IID58" s="71"/>
      <c r="IIE58" s="72"/>
      <c r="IIF58" s="72"/>
      <c r="IIG58" s="72"/>
      <c r="IIH58" s="138"/>
      <c r="III58" s="71"/>
      <c r="IIJ58" s="72"/>
      <c r="IIK58" s="71"/>
      <c r="IIL58" s="72"/>
      <c r="IIM58" s="72"/>
      <c r="IIN58" s="72"/>
      <c r="IIO58" s="138"/>
      <c r="IIP58" s="71"/>
      <c r="IIQ58" s="72"/>
      <c r="IIR58" s="71"/>
      <c r="IIS58" s="72"/>
      <c r="IIT58" s="72"/>
      <c r="IIU58" s="72"/>
      <c r="IIV58" s="138"/>
      <c r="IIW58" s="71"/>
      <c r="IIX58" s="72"/>
      <c r="IIY58" s="71"/>
      <c r="IIZ58" s="72"/>
      <c r="IJA58" s="72"/>
      <c r="IJB58" s="72"/>
      <c r="IJC58" s="138"/>
      <c r="IJD58" s="71"/>
      <c r="IJE58" s="72"/>
      <c r="IJF58" s="71"/>
      <c r="IJG58" s="72"/>
      <c r="IJH58" s="72"/>
      <c r="IJI58" s="72"/>
      <c r="IJJ58" s="138"/>
      <c r="IJK58" s="71"/>
      <c r="IJL58" s="72"/>
      <c r="IJM58" s="71"/>
      <c r="IJN58" s="72"/>
      <c r="IJO58" s="72"/>
      <c r="IJP58" s="72"/>
      <c r="IJQ58" s="138"/>
      <c r="IJR58" s="71"/>
      <c r="IJS58" s="72"/>
      <c r="IJT58" s="71"/>
      <c r="IJU58" s="72"/>
      <c r="IJV58" s="72"/>
      <c r="IJW58" s="72"/>
      <c r="IJX58" s="138"/>
      <c r="IJY58" s="71"/>
      <c r="IJZ58" s="72"/>
      <c r="IKA58" s="71"/>
      <c r="IKB58" s="72"/>
      <c r="IKC58" s="72"/>
      <c r="IKD58" s="72"/>
      <c r="IKE58" s="138"/>
      <c r="IKF58" s="71"/>
      <c r="IKG58" s="72"/>
      <c r="IKH58" s="71"/>
      <c r="IKI58" s="72"/>
      <c r="IKJ58" s="72"/>
      <c r="IKK58" s="72"/>
      <c r="IKL58" s="138"/>
      <c r="IKM58" s="71"/>
      <c r="IKN58" s="72"/>
      <c r="IKO58" s="71"/>
      <c r="IKP58" s="72"/>
      <c r="IKQ58" s="72"/>
      <c r="IKR58" s="72"/>
      <c r="IKS58" s="138"/>
      <c r="IKT58" s="71"/>
      <c r="IKU58" s="72"/>
      <c r="IKV58" s="71"/>
      <c r="IKW58" s="72"/>
      <c r="IKX58" s="72"/>
      <c r="IKY58" s="72"/>
      <c r="IKZ58" s="138"/>
      <c r="ILA58" s="71"/>
      <c r="ILB58" s="72"/>
      <c r="ILC58" s="71"/>
      <c r="ILD58" s="72"/>
      <c r="ILE58" s="72"/>
      <c r="ILF58" s="72"/>
      <c r="ILG58" s="138"/>
      <c r="ILH58" s="141"/>
      <c r="ILI58" s="72"/>
      <c r="ILJ58" s="71"/>
      <c r="ILK58" s="72"/>
      <c r="ILL58" s="72"/>
      <c r="ILM58" s="72"/>
      <c r="ILN58" s="138"/>
      <c r="ILO58" s="141"/>
      <c r="ILP58" s="72"/>
      <c r="ILQ58" s="71"/>
      <c r="ILR58" s="72"/>
      <c r="ILS58" s="72"/>
      <c r="ILT58" s="72"/>
      <c r="ILU58" s="136"/>
      <c r="ILV58" s="137"/>
      <c r="ILW58" s="71"/>
      <c r="ILX58" s="71"/>
      <c r="ILY58" s="138"/>
      <c r="ILZ58" s="138"/>
      <c r="IMA58" s="139"/>
      <c r="IMB58" s="71"/>
      <c r="IMC58" s="72"/>
      <c r="IMD58" s="71"/>
      <c r="IME58" s="140"/>
      <c r="IMF58" s="72"/>
      <c r="IMG58" s="72"/>
      <c r="IMH58" s="138"/>
      <c r="IMI58" s="71"/>
      <c r="IMJ58" s="72"/>
      <c r="IMK58" s="71"/>
      <c r="IML58" s="72"/>
      <c r="IMM58" s="72"/>
      <c r="IMN58" s="72"/>
      <c r="IMO58" s="138"/>
      <c r="IMP58" s="71"/>
      <c r="IMQ58" s="72"/>
      <c r="IMR58" s="71"/>
      <c r="IMS58" s="72"/>
      <c r="IMT58" s="72"/>
      <c r="IMU58" s="72"/>
      <c r="IMV58" s="138"/>
      <c r="IMW58" s="71"/>
      <c r="IMX58" s="72"/>
      <c r="IMY58" s="71"/>
      <c r="IMZ58" s="72"/>
      <c r="INA58" s="72"/>
      <c r="INB58" s="72"/>
      <c r="INC58" s="138"/>
      <c r="IND58" s="71"/>
      <c r="INE58" s="72"/>
      <c r="INF58" s="71"/>
      <c r="ING58" s="72"/>
      <c r="INH58" s="72"/>
      <c r="INI58" s="72"/>
      <c r="INJ58" s="138"/>
      <c r="INK58" s="71"/>
      <c r="INL58" s="72"/>
      <c r="INM58" s="71"/>
      <c r="INN58" s="72"/>
      <c r="INO58" s="72"/>
      <c r="INP58" s="72"/>
      <c r="INQ58" s="138"/>
      <c r="INR58" s="71"/>
      <c r="INS58" s="72"/>
      <c r="INT58" s="71"/>
      <c r="INU58" s="72"/>
      <c r="INV58" s="72"/>
      <c r="INW58" s="72"/>
      <c r="INX58" s="138"/>
      <c r="INY58" s="71"/>
      <c r="INZ58" s="72"/>
      <c r="IOA58" s="71"/>
      <c r="IOB58" s="72"/>
      <c r="IOC58" s="72"/>
      <c r="IOD58" s="72"/>
      <c r="IOE58" s="138"/>
      <c r="IOF58" s="71"/>
      <c r="IOG58" s="72"/>
      <c r="IOH58" s="71"/>
      <c r="IOI58" s="72"/>
      <c r="IOJ58" s="72"/>
      <c r="IOK58" s="72"/>
      <c r="IOL58" s="138"/>
      <c r="IOM58" s="71"/>
      <c r="ION58" s="72"/>
      <c r="IOO58" s="71"/>
      <c r="IOP58" s="72"/>
      <c r="IOQ58" s="72"/>
      <c r="IOR58" s="72"/>
      <c r="IOS58" s="138"/>
      <c r="IOT58" s="71"/>
      <c r="IOU58" s="72"/>
      <c r="IOV58" s="71"/>
      <c r="IOW58" s="72"/>
      <c r="IOX58" s="72"/>
      <c r="IOY58" s="72"/>
      <c r="IOZ58" s="138"/>
      <c r="IPA58" s="71"/>
      <c r="IPB58" s="72"/>
      <c r="IPC58" s="71"/>
      <c r="IPD58" s="72"/>
      <c r="IPE58" s="72"/>
      <c r="IPF58" s="72"/>
      <c r="IPG58" s="138"/>
      <c r="IPH58" s="71"/>
      <c r="IPI58" s="72"/>
      <c r="IPJ58" s="71"/>
      <c r="IPK58" s="72"/>
      <c r="IPL58" s="72"/>
      <c r="IPM58" s="72"/>
      <c r="IPN58" s="138"/>
      <c r="IPO58" s="71"/>
      <c r="IPP58" s="72"/>
      <c r="IPQ58" s="71"/>
      <c r="IPR58" s="72"/>
      <c r="IPS58" s="72"/>
      <c r="IPT58" s="72"/>
      <c r="IPU58" s="138"/>
      <c r="IPV58" s="71"/>
      <c r="IPW58" s="72"/>
      <c r="IPX58" s="71"/>
      <c r="IPY58" s="72"/>
      <c r="IPZ58" s="72"/>
      <c r="IQA58" s="72"/>
      <c r="IQB58" s="138"/>
      <c r="IQC58" s="71"/>
      <c r="IQD58" s="72"/>
      <c r="IQE58" s="71"/>
      <c r="IQF58" s="72"/>
      <c r="IQG58" s="72"/>
      <c r="IQH58" s="72"/>
      <c r="IQI58" s="138"/>
      <c r="IQJ58" s="71"/>
      <c r="IQK58" s="72"/>
      <c r="IQL58" s="71"/>
      <c r="IQM58" s="72"/>
      <c r="IQN58" s="72"/>
      <c r="IQO58" s="72"/>
      <c r="IQP58" s="138"/>
      <c r="IQQ58" s="71"/>
      <c r="IQR58" s="72"/>
      <c r="IQS58" s="71"/>
      <c r="IQT58" s="72"/>
      <c r="IQU58" s="72"/>
      <c r="IQV58" s="72"/>
      <c r="IQW58" s="138"/>
      <c r="IQX58" s="71"/>
      <c r="IQY58" s="72"/>
      <c r="IQZ58" s="71"/>
      <c r="IRA58" s="72"/>
      <c r="IRB58" s="72"/>
      <c r="IRC58" s="72"/>
      <c r="IRD58" s="138"/>
      <c r="IRE58" s="71"/>
      <c r="IRF58" s="72"/>
      <c r="IRG58" s="71"/>
      <c r="IRH58" s="72"/>
      <c r="IRI58" s="72"/>
      <c r="IRJ58" s="72"/>
      <c r="IRK58" s="138"/>
      <c r="IRL58" s="71"/>
      <c r="IRM58" s="72"/>
      <c r="IRN58" s="71"/>
      <c r="IRO58" s="72"/>
      <c r="IRP58" s="72"/>
      <c r="IRQ58" s="72"/>
      <c r="IRR58" s="138"/>
      <c r="IRS58" s="71"/>
      <c r="IRT58" s="72"/>
      <c r="IRU58" s="71"/>
      <c r="IRV58" s="72"/>
      <c r="IRW58" s="72"/>
      <c r="IRX58" s="72"/>
      <c r="IRY58" s="138"/>
      <c r="IRZ58" s="71"/>
      <c r="ISA58" s="72"/>
      <c r="ISB58" s="71"/>
      <c r="ISC58" s="72"/>
      <c r="ISD58" s="72"/>
      <c r="ISE58" s="72"/>
      <c r="ISF58" s="138"/>
      <c r="ISG58" s="71"/>
      <c r="ISH58" s="72"/>
      <c r="ISI58" s="71"/>
      <c r="ISJ58" s="72"/>
      <c r="ISK58" s="72"/>
      <c r="ISL58" s="72"/>
      <c r="ISM58" s="138"/>
      <c r="ISN58" s="71"/>
      <c r="ISO58" s="72"/>
      <c r="ISP58" s="71"/>
      <c r="ISQ58" s="72"/>
      <c r="ISR58" s="72"/>
      <c r="ISS58" s="72"/>
      <c r="IST58" s="138"/>
      <c r="ISU58" s="71"/>
      <c r="ISV58" s="72"/>
      <c r="ISW58" s="71"/>
      <c r="ISX58" s="72"/>
      <c r="ISY58" s="72"/>
      <c r="ISZ58" s="72"/>
      <c r="ITA58" s="138"/>
      <c r="ITB58" s="71"/>
      <c r="ITC58" s="72"/>
      <c r="ITD58" s="71"/>
      <c r="ITE58" s="72"/>
      <c r="ITF58" s="72"/>
      <c r="ITG58" s="72"/>
      <c r="ITH58" s="138"/>
      <c r="ITI58" s="71"/>
      <c r="ITJ58" s="72"/>
      <c r="ITK58" s="71"/>
      <c r="ITL58" s="72"/>
      <c r="ITM58" s="72"/>
      <c r="ITN58" s="72"/>
      <c r="ITO58" s="138"/>
      <c r="ITP58" s="71"/>
      <c r="ITQ58" s="72"/>
      <c r="ITR58" s="71"/>
      <c r="ITS58" s="72"/>
      <c r="ITT58" s="72"/>
      <c r="ITU58" s="72"/>
      <c r="ITV58" s="138"/>
      <c r="ITW58" s="71"/>
      <c r="ITX58" s="72"/>
      <c r="ITY58" s="71"/>
      <c r="ITZ58" s="72"/>
      <c r="IUA58" s="72"/>
      <c r="IUB58" s="72"/>
      <c r="IUC58" s="138"/>
      <c r="IUD58" s="71"/>
      <c r="IUE58" s="72"/>
      <c r="IUF58" s="71"/>
      <c r="IUG58" s="72"/>
      <c r="IUH58" s="72"/>
      <c r="IUI58" s="72"/>
      <c r="IUJ58" s="138"/>
      <c r="IUK58" s="141"/>
      <c r="IUL58" s="72"/>
      <c r="IUM58" s="71"/>
      <c r="IUN58" s="72"/>
      <c r="IUO58" s="72"/>
      <c r="IUP58" s="72"/>
      <c r="IUQ58" s="138"/>
      <c r="IUR58" s="141"/>
      <c r="IUS58" s="72"/>
      <c r="IUT58" s="71"/>
      <c r="IUU58" s="72"/>
      <c r="IUV58" s="72"/>
      <c r="IUW58" s="72"/>
      <c r="IUX58" s="136"/>
      <c r="IUY58" s="137"/>
      <c r="IUZ58" s="71"/>
      <c r="IVA58" s="71"/>
      <c r="IVB58" s="138"/>
      <c r="IVC58" s="138"/>
      <c r="IVD58" s="139"/>
      <c r="IVE58" s="71"/>
      <c r="IVF58" s="72"/>
      <c r="IVG58" s="71"/>
      <c r="IVH58" s="140"/>
      <c r="IVI58" s="72"/>
      <c r="IVJ58" s="72"/>
      <c r="IVK58" s="138"/>
      <c r="IVL58" s="71"/>
      <c r="IVM58" s="72"/>
      <c r="IVN58" s="71"/>
      <c r="IVO58" s="72"/>
      <c r="IVP58" s="72"/>
      <c r="IVQ58" s="72"/>
      <c r="IVR58" s="138"/>
      <c r="IVS58" s="71"/>
      <c r="IVT58" s="72"/>
      <c r="IVU58" s="71"/>
      <c r="IVV58" s="72"/>
      <c r="IVW58" s="72"/>
      <c r="IVX58" s="72"/>
      <c r="IVY58" s="138"/>
      <c r="IVZ58" s="71"/>
      <c r="IWA58" s="72"/>
      <c r="IWB58" s="71"/>
      <c r="IWC58" s="72"/>
      <c r="IWD58" s="72"/>
      <c r="IWE58" s="72"/>
      <c r="IWF58" s="138"/>
      <c r="IWG58" s="71"/>
      <c r="IWH58" s="72"/>
      <c r="IWI58" s="71"/>
      <c r="IWJ58" s="72"/>
      <c r="IWK58" s="72"/>
      <c r="IWL58" s="72"/>
      <c r="IWM58" s="138"/>
      <c r="IWN58" s="71"/>
      <c r="IWO58" s="72"/>
      <c r="IWP58" s="71"/>
      <c r="IWQ58" s="72"/>
      <c r="IWR58" s="72"/>
      <c r="IWS58" s="72"/>
      <c r="IWT58" s="138"/>
      <c r="IWU58" s="71"/>
      <c r="IWV58" s="72"/>
      <c r="IWW58" s="71"/>
      <c r="IWX58" s="72"/>
      <c r="IWY58" s="72"/>
      <c r="IWZ58" s="72"/>
      <c r="IXA58" s="138"/>
      <c r="IXB58" s="71"/>
      <c r="IXC58" s="72"/>
      <c r="IXD58" s="71"/>
      <c r="IXE58" s="72"/>
      <c r="IXF58" s="72"/>
      <c r="IXG58" s="72"/>
      <c r="IXH58" s="138"/>
      <c r="IXI58" s="71"/>
      <c r="IXJ58" s="72"/>
      <c r="IXK58" s="71"/>
      <c r="IXL58" s="72"/>
      <c r="IXM58" s="72"/>
      <c r="IXN58" s="72"/>
      <c r="IXO58" s="138"/>
      <c r="IXP58" s="71"/>
      <c r="IXQ58" s="72"/>
      <c r="IXR58" s="71"/>
      <c r="IXS58" s="72"/>
      <c r="IXT58" s="72"/>
      <c r="IXU58" s="72"/>
      <c r="IXV58" s="138"/>
      <c r="IXW58" s="71"/>
      <c r="IXX58" s="72"/>
      <c r="IXY58" s="71"/>
      <c r="IXZ58" s="72"/>
      <c r="IYA58" s="72"/>
      <c r="IYB58" s="72"/>
      <c r="IYC58" s="138"/>
      <c r="IYD58" s="71"/>
      <c r="IYE58" s="72"/>
      <c r="IYF58" s="71"/>
      <c r="IYG58" s="72"/>
      <c r="IYH58" s="72"/>
      <c r="IYI58" s="72"/>
      <c r="IYJ58" s="138"/>
      <c r="IYK58" s="71"/>
      <c r="IYL58" s="72"/>
      <c r="IYM58" s="71"/>
      <c r="IYN58" s="72"/>
      <c r="IYO58" s="72"/>
      <c r="IYP58" s="72"/>
      <c r="IYQ58" s="138"/>
      <c r="IYR58" s="71"/>
      <c r="IYS58" s="72"/>
      <c r="IYT58" s="71"/>
      <c r="IYU58" s="72"/>
      <c r="IYV58" s="72"/>
      <c r="IYW58" s="72"/>
      <c r="IYX58" s="138"/>
      <c r="IYY58" s="71"/>
      <c r="IYZ58" s="72"/>
      <c r="IZA58" s="71"/>
      <c r="IZB58" s="72"/>
      <c r="IZC58" s="72"/>
      <c r="IZD58" s="72"/>
      <c r="IZE58" s="138"/>
      <c r="IZF58" s="71"/>
      <c r="IZG58" s="72"/>
      <c r="IZH58" s="71"/>
      <c r="IZI58" s="72"/>
      <c r="IZJ58" s="72"/>
      <c r="IZK58" s="72"/>
      <c r="IZL58" s="138"/>
      <c r="IZM58" s="71"/>
      <c r="IZN58" s="72"/>
      <c r="IZO58" s="71"/>
      <c r="IZP58" s="72"/>
      <c r="IZQ58" s="72"/>
      <c r="IZR58" s="72"/>
      <c r="IZS58" s="138"/>
      <c r="IZT58" s="71"/>
      <c r="IZU58" s="72"/>
      <c r="IZV58" s="71"/>
      <c r="IZW58" s="72"/>
      <c r="IZX58" s="72"/>
      <c r="IZY58" s="72"/>
      <c r="IZZ58" s="138"/>
      <c r="JAA58" s="71"/>
      <c r="JAB58" s="72"/>
      <c r="JAC58" s="71"/>
      <c r="JAD58" s="72"/>
      <c r="JAE58" s="72"/>
      <c r="JAF58" s="72"/>
      <c r="JAG58" s="138"/>
      <c r="JAH58" s="71"/>
      <c r="JAI58" s="72"/>
      <c r="JAJ58" s="71"/>
      <c r="JAK58" s="72"/>
      <c r="JAL58" s="72"/>
      <c r="JAM58" s="72"/>
      <c r="JAN58" s="138"/>
      <c r="JAO58" s="71"/>
      <c r="JAP58" s="72"/>
      <c r="JAQ58" s="71"/>
      <c r="JAR58" s="72"/>
      <c r="JAS58" s="72"/>
      <c r="JAT58" s="72"/>
      <c r="JAU58" s="138"/>
      <c r="JAV58" s="71"/>
      <c r="JAW58" s="72"/>
      <c r="JAX58" s="71"/>
      <c r="JAY58" s="72"/>
      <c r="JAZ58" s="72"/>
      <c r="JBA58" s="72"/>
      <c r="JBB58" s="138"/>
      <c r="JBC58" s="71"/>
      <c r="JBD58" s="72"/>
      <c r="JBE58" s="71"/>
      <c r="JBF58" s="72"/>
      <c r="JBG58" s="72"/>
      <c r="JBH58" s="72"/>
      <c r="JBI58" s="138"/>
      <c r="JBJ58" s="71"/>
      <c r="JBK58" s="72"/>
      <c r="JBL58" s="71"/>
      <c r="JBM58" s="72"/>
      <c r="JBN58" s="72"/>
      <c r="JBO58" s="72"/>
      <c r="JBP58" s="138"/>
      <c r="JBQ58" s="71"/>
      <c r="JBR58" s="72"/>
      <c r="JBS58" s="71"/>
      <c r="JBT58" s="72"/>
      <c r="JBU58" s="72"/>
      <c r="JBV58" s="72"/>
      <c r="JBW58" s="138"/>
      <c r="JBX58" s="71"/>
      <c r="JBY58" s="72"/>
      <c r="JBZ58" s="71"/>
      <c r="JCA58" s="72"/>
      <c r="JCB58" s="72"/>
      <c r="JCC58" s="72"/>
      <c r="JCD58" s="138"/>
      <c r="JCE58" s="71"/>
      <c r="JCF58" s="72"/>
      <c r="JCG58" s="71"/>
      <c r="JCH58" s="72"/>
      <c r="JCI58" s="72"/>
      <c r="JCJ58" s="72"/>
      <c r="JCK58" s="138"/>
      <c r="JCL58" s="71"/>
      <c r="JCM58" s="72"/>
      <c r="JCN58" s="71"/>
      <c r="JCO58" s="72"/>
      <c r="JCP58" s="72"/>
      <c r="JCQ58" s="72"/>
      <c r="JCR58" s="138"/>
      <c r="JCS58" s="71"/>
      <c r="JCT58" s="72"/>
      <c r="JCU58" s="71"/>
      <c r="JCV58" s="72"/>
      <c r="JCW58" s="72"/>
      <c r="JCX58" s="72"/>
      <c r="JCY58" s="138"/>
      <c r="JCZ58" s="71"/>
      <c r="JDA58" s="72"/>
      <c r="JDB58" s="71"/>
      <c r="JDC58" s="72"/>
      <c r="JDD58" s="72"/>
      <c r="JDE58" s="72"/>
      <c r="JDF58" s="138"/>
      <c r="JDG58" s="71"/>
      <c r="JDH58" s="72"/>
      <c r="JDI58" s="71"/>
      <c r="JDJ58" s="72"/>
      <c r="JDK58" s="72"/>
      <c r="JDL58" s="72"/>
      <c r="JDM58" s="138"/>
      <c r="JDN58" s="141"/>
      <c r="JDO58" s="72"/>
      <c r="JDP58" s="71"/>
      <c r="JDQ58" s="72"/>
      <c r="JDR58" s="72"/>
      <c r="JDS58" s="72"/>
      <c r="JDT58" s="138"/>
      <c r="JDU58" s="141"/>
      <c r="JDV58" s="72"/>
      <c r="JDW58" s="71"/>
      <c r="JDX58" s="72"/>
      <c r="JDY58" s="72"/>
      <c r="JDZ58" s="72"/>
      <c r="JEA58" s="136"/>
      <c r="JEB58" s="137"/>
      <c r="JEC58" s="71"/>
      <c r="JED58" s="71"/>
      <c r="JEE58" s="138"/>
      <c r="JEF58" s="138"/>
      <c r="JEG58" s="139"/>
      <c r="JEH58" s="71"/>
      <c r="JEI58" s="72"/>
      <c r="JEJ58" s="71"/>
      <c r="JEK58" s="140"/>
      <c r="JEL58" s="72"/>
      <c r="JEM58" s="72"/>
      <c r="JEN58" s="138"/>
      <c r="JEO58" s="71"/>
      <c r="JEP58" s="72"/>
      <c r="JEQ58" s="71"/>
      <c r="JER58" s="72"/>
      <c r="JES58" s="72"/>
      <c r="JET58" s="72"/>
      <c r="JEU58" s="138"/>
      <c r="JEV58" s="71"/>
      <c r="JEW58" s="72"/>
      <c r="JEX58" s="71"/>
      <c r="JEY58" s="72"/>
      <c r="JEZ58" s="72"/>
      <c r="JFA58" s="72"/>
      <c r="JFB58" s="138"/>
      <c r="JFC58" s="71"/>
      <c r="JFD58" s="72"/>
      <c r="JFE58" s="71"/>
      <c r="JFF58" s="72"/>
      <c r="JFG58" s="72"/>
      <c r="JFH58" s="72"/>
      <c r="JFI58" s="138"/>
      <c r="JFJ58" s="71"/>
      <c r="JFK58" s="72"/>
      <c r="JFL58" s="71"/>
      <c r="JFM58" s="72"/>
      <c r="JFN58" s="72"/>
      <c r="JFO58" s="72"/>
      <c r="JFP58" s="138"/>
      <c r="JFQ58" s="71"/>
      <c r="JFR58" s="72"/>
      <c r="JFS58" s="71"/>
      <c r="JFT58" s="72"/>
      <c r="JFU58" s="72"/>
      <c r="JFV58" s="72"/>
      <c r="JFW58" s="138"/>
      <c r="JFX58" s="71"/>
      <c r="JFY58" s="72"/>
      <c r="JFZ58" s="71"/>
      <c r="JGA58" s="72"/>
      <c r="JGB58" s="72"/>
      <c r="JGC58" s="72"/>
      <c r="JGD58" s="138"/>
      <c r="JGE58" s="71"/>
      <c r="JGF58" s="72"/>
      <c r="JGG58" s="71"/>
      <c r="JGH58" s="72"/>
      <c r="JGI58" s="72"/>
      <c r="JGJ58" s="72"/>
      <c r="JGK58" s="138"/>
      <c r="JGL58" s="71"/>
      <c r="JGM58" s="72"/>
      <c r="JGN58" s="71"/>
      <c r="JGO58" s="72"/>
      <c r="JGP58" s="72"/>
      <c r="JGQ58" s="72"/>
      <c r="JGR58" s="138"/>
      <c r="JGS58" s="71"/>
      <c r="JGT58" s="72"/>
      <c r="JGU58" s="71"/>
      <c r="JGV58" s="72"/>
      <c r="JGW58" s="72"/>
      <c r="JGX58" s="72"/>
      <c r="JGY58" s="138"/>
      <c r="JGZ58" s="71"/>
      <c r="JHA58" s="72"/>
      <c r="JHB58" s="71"/>
      <c r="JHC58" s="72"/>
      <c r="JHD58" s="72"/>
      <c r="JHE58" s="72"/>
      <c r="JHF58" s="138"/>
      <c r="JHG58" s="71"/>
      <c r="JHH58" s="72"/>
      <c r="JHI58" s="71"/>
      <c r="JHJ58" s="72"/>
      <c r="JHK58" s="72"/>
      <c r="JHL58" s="72"/>
      <c r="JHM58" s="138"/>
      <c r="JHN58" s="71"/>
      <c r="JHO58" s="72"/>
      <c r="JHP58" s="71"/>
      <c r="JHQ58" s="72"/>
      <c r="JHR58" s="72"/>
      <c r="JHS58" s="72"/>
      <c r="JHT58" s="138"/>
      <c r="JHU58" s="71"/>
      <c r="JHV58" s="72"/>
      <c r="JHW58" s="71"/>
      <c r="JHX58" s="72"/>
      <c r="JHY58" s="72"/>
      <c r="JHZ58" s="72"/>
      <c r="JIA58" s="138"/>
      <c r="JIB58" s="71"/>
      <c r="JIC58" s="72"/>
      <c r="JID58" s="71"/>
      <c r="JIE58" s="72"/>
      <c r="JIF58" s="72"/>
      <c r="JIG58" s="72"/>
      <c r="JIH58" s="138"/>
      <c r="JII58" s="71"/>
      <c r="JIJ58" s="72"/>
      <c r="JIK58" s="71"/>
      <c r="JIL58" s="72"/>
      <c r="JIM58" s="72"/>
      <c r="JIN58" s="72"/>
      <c r="JIO58" s="138"/>
      <c r="JIP58" s="71"/>
      <c r="JIQ58" s="72"/>
      <c r="JIR58" s="71"/>
      <c r="JIS58" s="72"/>
      <c r="JIT58" s="72"/>
      <c r="JIU58" s="72"/>
      <c r="JIV58" s="138"/>
      <c r="JIW58" s="71"/>
      <c r="JIX58" s="72"/>
      <c r="JIY58" s="71"/>
      <c r="JIZ58" s="72"/>
      <c r="JJA58" s="72"/>
      <c r="JJB58" s="72"/>
      <c r="JJC58" s="138"/>
      <c r="JJD58" s="71"/>
      <c r="JJE58" s="72"/>
      <c r="JJF58" s="71"/>
      <c r="JJG58" s="72"/>
      <c r="JJH58" s="72"/>
      <c r="JJI58" s="72"/>
      <c r="JJJ58" s="138"/>
      <c r="JJK58" s="71"/>
      <c r="JJL58" s="72"/>
      <c r="JJM58" s="71"/>
      <c r="JJN58" s="72"/>
      <c r="JJO58" s="72"/>
      <c r="JJP58" s="72"/>
      <c r="JJQ58" s="138"/>
      <c r="JJR58" s="71"/>
      <c r="JJS58" s="72"/>
      <c r="JJT58" s="71"/>
      <c r="JJU58" s="72"/>
      <c r="JJV58" s="72"/>
      <c r="JJW58" s="72"/>
      <c r="JJX58" s="138"/>
      <c r="JJY58" s="71"/>
      <c r="JJZ58" s="72"/>
      <c r="JKA58" s="71"/>
      <c r="JKB58" s="72"/>
      <c r="JKC58" s="72"/>
      <c r="JKD58" s="72"/>
      <c r="JKE58" s="138"/>
      <c r="JKF58" s="71"/>
      <c r="JKG58" s="72"/>
      <c r="JKH58" s="71"/>
      <c r="JKI58" s="72"/>
      <c r="JKJ58" s="72"/>
      <c r="JKK58" s="72"/>
      <c r="JKL58" s="138"/>
      <c r="JKM58" s="71"/>
      <c r="JKN58" s="72"/>
      <c r="JKO58" s="71"/>
      <c r="JKP58" s="72"/>
      <c r="JKQ58" s="72"/>
      <c r="JKR58" s="72"/>
      <c r="JKS58" s="138"/>
      <c r="JKT58" s="71"/>
      <c r="JKU58" s="72"/>
      <c r="JKV58" s="71"/>
      <c r="JKW58" s="72"/>
      <c r="JKX58" s="72"/>
      <c r="JKY58" s="72"/>
      <c r="JKZ58" s="138"/>
      <c r="JLA58" s="71"/>
      <c r="JLB58" s="72"/>
      <c r="JLC58" s="71"/>
      <c r="JLD58" s="72"/>
      <c r="JLE58" s="72"/>
      <c r="JLF58" s="72"/>
      <c r="JLG58" s="138"/>
      <c r="JLH58" s="71"/>
      <c r="JLI58" s="72"/>
      <c r="JLJ58" s="71"/>
      <c r="JLK58" s="72"/>
      <c r="JLL58" s="72"/>
      <c r="JLM58" s="72"/>
      <c r="JLN58" s="138"/>
      <c r="JLO58" s="71"/>
      <c r="JLP58" s="72"/>
      <c r="JLQ58" s="71"/>
      <c r="JLR58" s="72"/>
      <c r="JLS58" s="72"/>
      <c r="JLT58" s="72"/>
      <c r="JLU58" s="138"/>
      <c r="JLV58" s="71"/>
      <c r="JLW58" s="72"/>
      <c r="JLX58" s="71"/>
      <c r="JLY58" s="72"/>
      <c r="JLZ58" s="72"/>
      <c r="JMA58" s="72"/>
      <c r="JMB58" s="138"/>
      <c r="JMC58" s="71"/>
      <c r="JMD58" s="72"/>
      <c r="JME58" s="71"/>
      <c r="JMF58" s="72"/>
      <c r="JMG58" s="72"/>
      <c r="JMH58" s="72"/>
      <c r="JMI58" s="138"/>
      <c r="JMJ58" s="71"/>
      <c r="JMK58" s="72"/>
      <c r="JML58" s="71"/>
      <c r="JMM58" s="72"/>
      <c r="JMN58" s="72"/>
      <c r="JMO58" s="72"/>
      <c r="JMP58" s="138"/>
      <c r="JMQ58" s="141"/>
      <c r="JMR58" s="72"/>
      <c r="JMS58" s="71"/>
      <c r="JMT58" s="72"/>
      <c r="JMU58" s="72"/>
      <c r="JMV58" s="72"/>
      <c r="JMW58" s="138"/>
      <c r="JMX58" s="141"/>
      <c r="JMY58" s="72"/>
      <c r="JMZ58" s="71"/>
      <c r="JNA58" s="72"/>
      <c r="JNB58" s="72"/>
      <c r="JNC58" s="72"/>
      <c r="JND58" s="136"/>
      <c r="JNE58" s="137"/>
      <c r="JNF58" s="71"/>
      <c r="JNG58" s="71"/>
      <c r="JNH58" s="138"/>
      <c r="JNI58" s="138"/>
      <c r="JNJ58" s="139"/>
      <c r="JNK58" s="71"/>
      <c r="JNL58" s="72"/>
      <c r="JNM58" s="71"/>
      <c r="JNN58" s="140"/>
      <c r="JNO58" s="72"/>
      <c r="JNP58" s="72"/>
      <c r="JNQ58" s="138"/>
      <c r="JNR58" s="71"/>
      <c r="JNS58" s="72"/>
      <c r="JNT58" s="71"/>
      <c r="JNU58" s="72"/>
      <c r="JNV58" s="72"/>
      <c r="JNW58" s="72"/>
      <c r="JNX58" s="138"/>
      <c r="JNY58" s="71"/>
      <c r="JNZ58" s="72"/>
      <c r="JOA58" s="71"/>
      <c r="JOB58" s="72"/>
      <c r="JOC58" s="72"/>
      <c r="JOD58" s="72"/>
      <c r="JOE58" s="138"/>
      <c r="JOF58" s="71"/>
      <c r="JOG58" s="72"/>
      <c r="JOH58" s="71"/>
      <c r="JOI58" s="72"/>
      <c r="JOJ58" s="72"/>
      <c r="JOK58" s="72"/>
      <c r="JOL58" s="138"/>
      <c r="JOM58" s="71"/>
      <c r="JON58" s="72"/>
      <c r="JOO58" s="71"/>
      <c r="JOP58" s="72"/>
      <c r="JOQ58" s="72"/>
      <c r="JOR58" s="72"/>
      <c r="JOS58" s="138"/>
      <c r="JOT58" s="71"/>
      <c r="JOU58" s="72"/>
      <c r="JOV58" s="71"/>
      <c r="JOW58" s="72"/>
      <c r="JOX58" s="72"/>
      <c r="JOY58" s="72"/>
      <c r="JOZ58" s="138"/>
      <c r="JPA58" s="71"/>
      <c r="JPB58" s="72"/>
      <c r="JPC58" s="71"/>
      <c r="JPD58" s="72"/>
      <c r="JPE58" s="72"/>
      <c r="JPF58" s="72"/>
      <c r="JPG58" s="138"/>
      <c r="JPH58" s="71"/>
      <c r="JPI58" s="72"/>
      <c r="JPJ58" s="71"/>
      <c r="JPK58" s="72"/>
      <c r="JPL58" s="72"/>
      <c r="JPM58" s="72"/>
      <c r="JPN58" s="138"/>
      <c r="JPO58" s="71"/>
      <c r="JPP58" s="72"/>
      <c r="JPQ58" s="71"/>
      <c r="JPR58" s="72"/>
      <c r="JPS58" s="72"/>
      <c r="JPT58" s="72"/>
      <c r="JPU58" s="138"/>
      <c r="JPV58" s="71"/>
      <c r="JPW58" s="72"/>
      <c r="JPX58" s="71"/>
      <c r="JPY58" s="72"/>
      <c r="JPZ58" s="72"/>
      <c r="JQA58" s="72"/>
      <c r="JQB58" s="138"/>
      <c r="JQC58" s="71"/>
      <c r="JQD58" s="72"/>
      <c r="JQE58" s="71"/>
      <c r="JQF58" s="72"/>
      <c r="JQG58" s="72"/>
      <c r="JQH58" s="72"/>
      <c r="JQI58" s="138"/>
      <c r="JQJ58" s="71"/>
      <c r="JQK58" s="72"/>
      <c r="JQL58" s="71"/>
      <c r="JQM58" s="72"/>
      <c r="JQN58" s="72"/>
      <c r="JQO58" s="72"/>
      <c r="JQP58" s="138"/>
      <c r="JQQ58" s="71"/>
      <c r="JQR58" s="72"/>
      <c r="JQS58" s="71"/>
      <c r="JQT58" s="72"/>
      <c r="JQU58" s="72"/>
      <c r="JQV58" s="72"/>
      <c r="JQW58" s="138"/>
      <c r="JQX58" s="71"/>
      <c r="JQY58" s="72"/>
      <c r="JQZ58" s="71"/>
      <c r="JRA58" s="72"/>
      <c r="JRB58" s="72"/>
      <c r="JRC58" s="72"/>
      <c r="JRD58" s="138"/>
      <c r="JRE58" s="71"/>
      <c r="JRF58" s="72"/>
      <c r="JRG58" s="71"/>
      <c r="JRH58" s="72"/>
      <c r="JRI58" s="72"/>
      <c r="JRJ58" s="72"/>
      <c r="JRK58" s="138"/>
      <c r="JRL58" s="71"/>
      <c r="JRM58" s="72"/>
      <c r="JRN58" s="71"/>
      <c r="JRO58" s="72"/>
      <c r="JRP58" s="72"/>
      <c r="JRQ58" s="72"/>
      <c r="JRR58" s="138"/>
      <c r="JRS58" s="71"/>
      <c r="JRT58" s="72"/>
      <c r="JRU58" s="71"/>
      <c r="JRV58" s="72"/>
      <c r="JRW58" s="72"/>
      <c r="JRX58" s="72"/>
      <c r="JRY58" s="138"/>
      <c r="JRZ58" s="71"/>
      <c r="JSA58" s="72"/>
      <c r="JSB58" s="71"/>
      <c r="JSC58" s="72"/>
      <c r="JSD58" s="72"/>
      <c r="JSE58" s="72"/>
      <c r="JSF58" s="138"/>
      <c r="JSG58" s="71"/>
      <c r="JSH58" s="72"/>
      <c r="JSI58" s="71"/>
      <c r="JSJ58" s="72"/>
      <c r="JSK58" s="72"/>
      <c r="JSL58" s="72"/>
      <c r="JSM58" s="138"/>
      <c r="JSN58" s="71"/>
      <c r="JSO58" s="72"/>
      <c r="JSP58" s="71"/>
      <c r="JSQ58" s="72"/>
      <c r="JSR58" s="72"/>
      <c r="JSS58" s="72"/>
      <c r="JST58" s="138"/>
      <c r="JSU58" s="71"/>
      <c r="JSV58" s="72"/>
      <c r="JSW58" s="71"/>
      <c r="JSX58" s="72"/>
      <c r="JSY58" s="72"/>
      <c r="JSZ58" s="72"/>
      <c r="JTA58" s="138"/>
      <c r="JTB58" s="71"/>
      <c r="JTC58" s="72"/>
      <c r="JTD58" s="71"/>
      <c r="JTE58" s="72"/>
      <c r="JTF58" s="72"/>
      <c r="JTG58" s="72"/>
      <c r="JTH58" s="138"/>
      <c r="JTI58" s="71"/>
      <c r="JTJ58" s="72"/>
      <c r="JTK58" s="71"/>
      <c r="JTL58" s="72"/>
      <c r="JTM58" s="72"/>
      <c r="JTN58" s="72"/>
      <c r="JTO58" s="138"/>
      <c r="JTP58" s="71"/>
      <c r="JTQ58" s="72"/>
      <c r="JTR58" s="71"/>
      <c r="JTS58" s="72"/>
      <c r="JTT58" s="72"/>
      <c r="JTU58" s="72"/>
      <c r="JTV58" s="138"/>
      <c r="JTW58" s="71"/>
      <c r="JTX58" s="72"/>
      <c r="JTY58" s="71"/>
      <c r="JTZ58" s="72"/>
      <c r="JUA58" s="72"/>
      <c r="JUB58" s="72"/>
      <c r="JUC58" s="138"/>
      <c r="JUD58" s="71"/>
      <c r="JUE58" s="72"/>
      <c r="JUF58" s="71"/>
      <c r="JUG58" s="72"/>
      <c r="JUH58" s="72"/>
      <c r="JUI58" s="72"/>
      <c r="JUJ58" s="138"/>
      <c r="JUK58" s="71"/>
      <c r="JUL58" s="72"/>
      <c r="JUM58" s="71"/>
      <c r="JUN58" s="72"/>
      <c r="JUO58" s="72"/>
      <c r="JUP58" s="72"/>
      <c r="JUQ58" s="138"/>
      <c r="JUR58" s="71"/>
      <c r="JUS58" s="72"/>
      <c r="JUT58" s="71"/>
      <c r="JUU58" s="72"/>
      <c r="JUV58" s="72"/>
      <c r="JUW58" s="72"/>
      <c r="JUX58" s="138"/>
      <c r="JUY58" s="71"/>
      <c r="JUZ58" s="72"/>
      <c r="JVA58" s="71"/>
      <c r="JVB58" s="72"/>
      <c r="JVC58" s="72"/>
      <c r="JVD58" s="72"/>
      <c r="JVE58" s="138"/>
      <c r="JVF58" s="71"/>
      <c r="JVG58" s="72"/>
      <c r="JVH58" s="71"/>
      <c r="JVI58" s="72"/>
      <c r="JVJ58" s="72"/>
      <c r="JVK58" s="72"/>
      <c r="JVL58" s="138"/>
      <c r="JVM58" s="71"/>
      <c r="JVN58" s="72"/>
      <c r="JVO58" s="71"/>
      <c r="JVP58" s="72"/>
      <c r="JVQ58" s="72"/>
      <c r="JVR58" s="72"/>
      <c r="JVS58" s="138"/>
      <c r="JVT58" s="141"/>
      <c r="JVU58" s="72"/>
      <c r="JVV58" s="71"/>
      <c r="JVW58" s="72"/>
      <c r="JVX58" s="72"/>
      <c r="JVY58" s="72"/>
      <c r="JVZ58" s="138"/>
      <c r="JWA58" s="141"/>
      <c r="JWB58" s="72"/>
      <c r="JWC58" s="71"/>
      <c r="JWD58" s="72"/>
      <c r="JWE58" s="72"/>
      <c r="JWF58" s="72"/>
      <c r="JWG58" s="136"/>
      <c r="JWH58" s="137"/>
      <c r="JWI58" s="71"/>
      <c r="JWJ58" s="71"/>
      <c r="JWK58" s="138"/>
      <c r="JWL58" s="138"/>
      <c r="JWM58" s="139"/>
      <c r="JWN58" s="71"/>
      <c r="JWO58" s="72"/>
      <c r="JWP58" s="71"/>
      <c r="JWQ58" s="140"/>
      <c r="JWR58" s="72"/>
      <c r="JWS58" s="72"/>
      <c r="JWT58" s="138"/>
      <c r="JWU58" s="71"/>
      <c r="JWV58" s="72"/>
      <c r="JWW58" s="71"/>
      <c r="JWX58" s="72"/>
      <c r="JWY58" s="72"/>
      <c r="JWZ58" s="72"/>
      <c r="JXA58" s="138"/>
      <c r="JXB58" s="71"/>
      <c r="JXC58" s="72"/>
      <c r="JXD58" s="71"/>
      <c r="JXE58" s="72"/>
      <c r="JXF58" s="72"/>
      <c r="JXG58" s="72"/>
      <c r="JXH58" s="138"/>
      <c r="JXI58" s="71"/>
      <c r="JXJ58" s="72"/>
      <c r="JXK58" s="71"/>
      <c r="JXL58" s="72"/>
      <c r="JXM58" s="72"/>
      <c r="JXN58" s="72"/>
      <c r="JXO58" s="138"/>
      <c r="JXP58" s="71"/>
      <c r="JXQ58" s="72"/>
      <c r="JXR58" s="71"/>
      <c r="JXS58" s="72"/>
      <c r="JXT58" s="72"/>
      <c r="JXU58" s="72"/>
      <c r="JXV58" s="138"/>
      <c r="JXW58" s="71"/>
      <c r="JXX58" s="72"/>
      <c r="JXY58" s="71"/>
      <c r="JXZ58" s="72"/>
      <c r="JYA58" s="72"/>
      <c r="JYB58" s="72"/>
      <c r="JYC58" s="138"/>
      <c r="JYD58" s="71"/>
      <c r="JYE58" s="72"/>
      <c r="JYF58" s="71"/>
      <c r="JYG58" s="72"/>
      <c r="JYH58" s="72"/>
      <c r="JYI58" s="72"/>
      <c r="JYJ58" s="138"/>
      <c r="JYK58" s="71"/>
      <c r="JYL58" s="72"/>
      <c r="JYM58" s="71"/>
      <c r="JYN58" s="72"/>
      <c r="JYO58" s="72"/>
      <c r="JYP58" s="72"/>
      <c r="JYQ58" s="138"/>
      <c r="JYR58" s="71"/>
      <c r="JYS58" s="72"/>
      <c r="JYT58" s="71"/>
      <c r="JYU58" s="72"/>
      <c r="JYV58" s="72"/>
      <c r="JYW58" s="72"/>
      <c r="JYX58" s="138"/>
      <c r="JYY58" s="71"/>
      <c r="JYZ58" s="72"/>
      <c r="JZA58" s="71"/>
      <c r="JZB58" s="72"/>
      <c r="JZC58" s="72"/>
      <c r="JZD58" s="72"/>
      <c r="JZE58" s="138"/>
      <c r="JZF58" s="71"/>
      <c r="JZG58" s="72"/>
      <c r="JZH58" s="71"/>
      <c r="JZI58" s="72"/>
      <c r="JZJ58" s="72"/>
      <c r="JZK58" s="72"/>
      <c r="JZL58" s="138"/>
      <c r="JZM58" s="71"/>
      <c r="JZN58" s="72"/>
      <c r="JZO58" s="71"/>
      <c r="JZP58" s="72"/>
      <c r="JZQ58" s="72"/>
      <c r="JZR58" s="72"/>
      <c r="JZS58" s="138"/>
      <c r="JZT58" s="71"/>
      <c r="JZU58" s="72"/>
      <c r="JZV58" s="71"/>
      <c r="JZW58" s="72"/>
      <c r="JZX58" s="72"/>
      <c r="JZY58" s="72"/>
      <c r="JZZ58" s="138"/>
      <c r="KAA58" s="71"/>
      <c r="KAB58" s="72"/>
      <c r="KAC58" s="71"/>
      <c r="KAD58" s="72"/>
      <c r="KAE58" s="72"/>
      <c r="KAF58" s="72"/>
      <c r="KAG58" s="138"/>
      <c r="KAH58" s="71"/>
      <c r="KAI58" s="72"/>
      <c r="KAJ58" s="71"/>
      <c r="KAK58" s="72"/>
      <c r="KAL58" s="72"/>
      <c r="KAM58" s="72"/>
      <c r="KAN58" s="138"/>
      <c r="KAO58" s="71"/>
      <c r="KAP58" s="72"/>
      <c r="KAQ58" s="71"/>
      <c r="KAR58" s="72"/>
      <c r="KAS58" s="72"/>
      <c r="KAT58" s="72"/>
      <c r="KAU58" s="138"/>
      <c r="KAV58" s="71"/>
      <c r="KAW58" s="72"/>
      <c r="KAX58" s="71"/>
      <c r="KAY58" s="72"/>
      <c r="KAZ58" s="72"/>
      <c r="KBA58" s="72"/>
      <c r="KBB58" s="138"/>
      <c r="KBC58" s="71"/>
      <c r="KBD58" s="72"/>
      <c r="KBE58" s="71"/>
      <c r="KBF58" s="72"/>
      <c r="KBG58" s="72"/>
      <c r="KBH58" s="72"/>
      <c r="KBI58" s="138"/>
      <c r="KBJ58" s="71"/>
      <c r="KBK58" s="72"/>
      <c r="KBL58" s="71"/>
      <c r="KBM58" s="72"/>
      <c r="KBN58" s="72"/>
      <c r="KBO58" s="72"/>
      <c r="KBP58" s="138"/>
      <c r="KBQ58" s="71"/>
      <c r="KBR58" s="72"/>
      <c r="KBS58" s="71"/>
      <c r="KBT58" s="72"/>
      <c r="KBU58" s="72"/>
      <c r="KBV58" s="72"/>
      <c r="KBW58" s="138"/>
      <c r="KBX58" s="71"/>
      <c r="KBY58" s="72"/>
      <c r="KBZ58" s="71"/>
      <c r="KCA58" s="72"/>
      <c r="KCB58" s="72"/>
      <c r="KCC58" s="72"/>
      <c r="KCD58" s="138"/>
      <c r="KCE58" s="71"/>
      <c r="KCF58" s="72"/>
      <c r="KCG58" s="71"/>
      <c r="KCH58" s="72"/>
      <c r="KCI58" s="72"/>
      <c r="KCJ58" s="72"/>
      <c r="KCK58" s="138"/>
      <c r="KCL58" s="71"/>
      <c r="KCM58" s="72"/>
      <c r="KCN58" s="71"/>
      <c r="KCO58" s="72"/>
      <c r="KCP58" s="72"/>
      <c r="KCQ58" s="72"/>
      <c r="KCR58" s="138"/>
      <c r="KCS58" s="71"/>
      <c r="KCT58" s="72"/>
      <c r="KCU58" s="71"/>
      <c r="KCV58" s="72"/>
      <c r="KCW58" s="72"/>
      <c r="KCX58" s="72"/>
      <c r="KCY58" s="138"/>
      <c r="KCZ58" s="71"/>
      <c r="KDA58" s="72"/>
      <c r="KDB58" s="71"/>
      <c r="KDC58" s="72"/>
      <c r="KDD58" s="72"/>
      <c r="KDE58" s="72"/>
      <c r="KDF58" s="138"/>
      <c r="KDG58" s="71"/>
      <c r="KDH58" s="72"/>
      <c r="KDI58" s="71"/>
      <c r="KDJ58" s="72"/>
      <c r="KDK58" s="72"/>
      <c r="KDL58" s="72"/>
      <c r="KDM58" s="138"/>
      <c r="KDN58" s="71"/>
      <c r="KDO58" s="72"/>
      <c r="KDP58" s="71"/>
      <c r="KDQ58" s="72"/>
      <c r="KDR58" s="72"/>
      <c r="KDS58" s="72"/>
      <c r="KDT58" s="138"/>
      <c r="KDU58" s="71"/>
      <c r="KDV58" s="72"/>
      <c r="KDW58" s="71"/>
      <c r="KDX58" s="72"/>
      <c r="KDY58" s="72"/>
      <c r="KDZ58" s="72"/>
      <c r="KEA58" s="138"/>
      <c r="KEB58" s="71"/>
      <c r="KEC58" s="72"/>
      <c r="KED58" s="71"/>
      <c r="KEE58" s="72"/>
      <c r="KEF58" s="72"/>
      <c r="KEG58" s="72"/>
      <c r="KEH58" s="138"/>
      <c r="KEI58" s="71"/>
      <c r="KEJ58" s="72"/>
      <c r="KEK58" s="71"/>
      <c r="KEL58" s="72"/>
      <c r="KEM58" s="72"/>
      <c r="KEN58" s="72"/>
      <c r="KEO58" s="138"/>
      <c r="KEP58" s="71"/>
      <c r="KEQ58" s="72"/>
      <c r="KER58" s="71"/>
      <c r="KES58" s="72"/>
      <c r="KET58" s="72"/>
      <c r="KEU58" s="72"/>
      <c r="KEV58" s="138"/>
      <c r="KEW58" s="141"/>
      <c r="KEX58" s="72"/>
      <c r="KEY58" s="71"/>
      <c r="KEZ58" s="72"/>
      <c r="KFA58" s="72"/>
      <c r="KFB58" s="72"/>
      <c r="KFC58" s="138"/>
      <c r="KFD58" s="141"/>
      <c r="KFE58" s="72"/>
      <c r="KFF58" s="71"/>
      <c r="KFG58" s="72"/>
      <c r="KFH58" s="72"/>
      <c r="KFI58" s="72"/>
      <c r="KFJ58" s="136"/>
      <c r="KFK58" s="137"/>
      <c r="KFL58" s="71"/>
      <c r="KFM58" s="71"/>
      <c r="KFN58" s="138"/>
      <c r="KFO58" s="138"/>
      <c r="KFP58" s="139"/>
      <c r="KFQ58" s="71"/>
      <c r="KFR58" s="72"/>
      <c r="KFS58" s="71"/>
      <c r="KFT58" s="140"/>
      <c r="KFU58" s="72"/>
      <c r="KFV58" s="72"/>
      <c r="KFW58" s="138"/>
      <c r="KFX58" s="71"/>
      <c r="KFY58" s="72"/>
      <c r="KFZ58" s="71"/>
      <c r="KGA58" s="72"/>
      <c r="KGB58" s="72"/>
      <c r="KGC58" s="72"/>
      <c r="KGD58" s="138"/>
      <c r="KGE58" s="71"/>
      <c r="KGF58" s="72"/>
      <c r="KGG58" s="71"/>
      <c r="KGH58" s="72"/>
      <c r="KGI58" s="72"/>
      <c r="KGJ58" s="72"/>
      <c r="KGK58" s="138"/>
      <c r="KGL58" s="71"/>
      <c r="KGM58" s="72"/>
      <c r="KGN58" s="71"/>
      <c r="KGO58" s="72"/>
      <c r="KGP58" s="72"/>
      <c r="KGQ58" s="72"/>
      <c r="KGR58" s="138"/>
      <c r="KGS58" s="71"/>
      <c r="KGT58" s="72"/>
      <c r="KGU58" s="71"/>
      <c r="KGV58" s="72"/>
      <c r="KGW58" s="72"/>
      <c r="KGX58" s="72"/>
      <c r="KGY58" s="138"/>
      <c r="KGZ58" s="71"/>
      <c r="KHA58" s="72"/>
      <c r="KHB58" s="71"/>
      <c r="KHC58" s="72"/>
      <c r="KHD58" s="72"/>
      <c r="KHE58" s="72"/>
      <c r="KHF58" s="138"/>
      <c r="KHG58" s="71"/>
      <c r="KHH58" s="72"/>
      <c r="KHI58" s="71"/>
      <c r="KHJ58" s="72"/>
      <c r="KHK58" s="72"/>
      <c r="KHL58" s="72"/>
      <c r="KHM58" s="138"/>
      <c r="KHN58" s="71"/>
      <c r="KHO58" s="72"/>
      <c r="KHP58" s="71"/>
      <c r="KHQ58" s="72"/>
      <c r="KHR58" s="72"/>
      <c r="KHS58" s="72"/>
      <c r="KHT58" s="138"/>
      <c r="KHU58" s="71"/>
      <c r="KHV58" s="72"/>
      <c r="KHW58" s="71"/>
      <c r="KHX58" s="72"/>
      <c r="KHY58" s="72"/>
      <c r="KHZ58" s="72"/>
      <c r="KIA58" s="138"/>
      <c r="KIB58" s="71"/>
      <c r="KIC58" s="72"/>
      <c r="KID58" s="71"/>
      <c r="KIE58" s="72"/>
      <c r="KIF58" s="72"/>
      <c r="KIG58" s="72"/>
      <c r="KIH58" s="138"/>
      <c r="KII58" s="71"/>
      <c r="KIJ58" s="72"/>
      <c r="KIK58" s="71"/>
      <c r="KIL58" s="72"/>
      <c r="KIM58" s="72"/>
      <c r="KIN58" s="72"/>
      <c r="KIO58" s="138"/>
      <c r="KIP58" s="71"/>
      <c r="KIQ58" s="72"/>
      <c r="KIR58" s="71"/>
      <c r="KIS58" s="72"/>
      <c r="KIT58" s="72"/>
      <c r="KIU58" s="72"/>
      <c r="KIV58" s="138"/>
      <c r="KIW58" s="71"/>
      <c r="KIX58" s="72"/>
      <c r="KIY58" s="71"/>
      <c r="KIZ58" s="72"/>
      <c r="KJA58" s="72"/>
      <c r="KJB58" s="72"/>
      <c r="KJC58" s="138"/>
      <c r="KJD58" s="71"/>
      <c r="KJE58" s="72"/>
      <c r="KJF58" s="71"/>
      <c r="KJG58" s="72"/>
      <c r="KJH58" s="72"/>
      <c r="KJI58" s="72"/>
      <c r="KJJ58" s="138"/>
      <c r="KJK58" s="71"/>
      <c r="KJL58" s="72"/>
      <c r="KJM58" s="71"/>
      <c r="KJN58" s="72"/>
      <c r="KJO58" s="72"/>
      <c r="KJP58" s="72"/>
      <c r="KJQ58" s="138"/>
      <c r="KJR58" s="71"/>
      <c r="KJS58" s="72"/>
      <c r="KJT58" s="71"/>
      <c r="KJU58" s="72"/>
      <c r="KJV58" s="72"/>
      <c r="KJW58" s="72"/>
      <c r="KJX58" s="138"/>
      <c r="KJY58" s="71"/>
      <c r="KJZ58" s="72"/>
      <c r="KKA58" s="71"/>
      <c r="KKB58" s="72"/>
      <c r="KKC58" s="72"/>
      <c r="KKD58" s="72"/>
      <c r="KKE58" s="138"/>
      <c r="KKF58" s="71"/>
      <c r="KKG58" s="72"/>
      <c r="KKH58" s="71"/>
      <c r="KKI58" s="72"/>
      <c r="KKJ58" s="72"/>
      <c r="KKK58" s="72"/>
      <c r="KKL58" s="138"/>
      <c r="KKM58" s="71"/>
      <c r="KKN58" s="72"/>
      <c r="KKO58" s="71"/>
      <c r="KKP58" s="72"/>
      <c r="KKQ58" s="72"/>
      <c r="KKR58" s="72"/>
      <c r="KKS58" s="138"/>
      <c r="KKT58" s="71"/>
      <c r="KKU58" s="72"/>
      <c r="KKV58" s="71"/>
      <c r="KKW58" s="72"/>
      <c r="KKX58" s="72"/>
      <c r="KKY58" s="72"/>
      <c r="KKZ58" s="138"/>
      <c r="KLA58" s="71"/>
      <c r="KLB58" s="72"/>
      <c r="KLC58" s="71"/>
      <c r="KLD58" s="72"/>
      <c r="KLE58" s="72"/>
      <c r="KLF58" s="72"/>
      <c r="KLG58" s="138"/>
      <c r="KLH58" s="71"/>
      <c r="KLI58" s="72"/>
      <c r="KLJ58" s="71"/>
      <c r="KLK58" s="72"/>
      <c r="KLL58" s="72"/>
      <c r="KLM58" s="72"/>
      <c r="KLN58" s="138"/>
      <c r="KLO58" s="71"/>
      <c r="KLP58" s="72"/>
      <c r="KLQ58" s="71"/>
      <c r="KLR58" s="72"/>
      <c r="KLS58" s="72"/>
      <c r="KLT58" s="72"/>
      <c r="KLU58" s="138"/>
      <c r="KLV58" s="71"/>
      <c r="KLW58" s="72"/>
      <c r="KLX58" s="71"/>
      <c r="KLY58" s="72"/>
      <c r="KLZ58" s="72"/>
      <c r="KMA58" s="72"/>
      <c r="KMB58" s="138"/>
      <c r="KMC58" s="71"/>
      <c r="KMD58" s="72"/>
      <c r="KME58" s="71"/>
      <c r="KMF58" s="72"/>
      <c r="KMG58" s="72"/>
      <c r="KMH58" s="72"/>
      <c r="KMI58" s="138"/>
      <c r="KMJ58" s="71"/>
      <c r="KMK58" s="72"/>
      <c r="KML58" s="71"/>
      <c r="KMM58" s="72"/>
      <c r="KMN58" s="72"/>
      <c r="KMO58" s="72"/>
      <c r="KMP58" s="138"/>
      <c r="KMQ58" s="71"/>
      <c r="KMR58" s="72"/>
      <c r="KMS58" s="71"/>
      <c r="KMT58" s="72"/>
      <c r="KMU58" s="72"/>
      <c r="KMV58" s="72"/>
      <c r="KMW58" s="138"/>
      <c r="KMX58" s="71"/>
      <c r="KMY58" s="72"/>
      <c r="KMZ58" s="71"/>
      <c r="KNA58" s="72"/>
      <c r="KNB58" s="72"/>
      <c r="KNC58" s="72"/>
      <c r="KND58" s="138"/>
      <c r="KNE58" s="71"/>
      <c r="KNF58" s="72"/>
      <c r="KNG58" s="71"/>
      <c r="KNH58" s="72"/>
      <c r="KNI58" s="72"/>
      <c r="KNJ58" s="72"/>
      <c r="KNK58" s="138"/>
      <c r="KNL58" s="71"/>
      <c r="KNM58" s="72"/>
      <c r="KNN58" s="71"/>
      <c r="KNO58" s="72"/>
      <c r="KNP58" s="72"/>
      <c r="KNQ58" s="72"/>
      <c r="KNR58" s="138"/>
      <c r="KNS58" s="71"/>
      <c r="KNT58" s="72"/>
      <c r="KNU58" s="71"/>
      <c r="KNV58" s="72"/>
      <c r="KNW58" s="72"/>
      <c r="KNX58" s="72"/>
      <c r="KNY58" s="138"/>
      <c r="KNZ58" s="141"/>
      <c r="KOA58" s="72"/>
      <c r="KOB58" s="71"/>
      <c r="KOC58" s="72"/>
      <c r="KOD58" s="72"/>
      <c r="KOE58" s="72"/>
      <c r="KOF58" s="138"/>
      <c r="KOG58" s="141"/>
      <c r="KOH58" s="72"/>
      <c r="KOI58" s="71"/>
      <c r="KOJ58" s="72"/>
      <c r="KOK58" s="72"/>
      <c r="KOL58" s="72"/>
      <c r="KOM58" s="136"/>
      <c r="KON58" s="137"/>
      <c r="KOO58" s="71"/>
      <c r="KOP58" s="71"/>
      <c r="KOQ58" s="138"/>
      <c r="KOR58" s="138"/>
      <c r="KOS58" s="139"/>
      <c r="KOT58" s="71"/>
      <c r="KOU58" s="72"/>
      <c r="KOV58" s="71"/>
      <c r="KOW58" s="140"/>
      <c r="KOX58" s="72"/>
      <c r="KOY58" s="72"/>
      <c r="KOZ58" s="138"/>
      <c r="KPA58" s="71"/>
      <c r="KPB58" s="72"/>
      <c r="KPC58" s="71"/>
      <c r="KPD58" s="72"/>
      <c r="KPE58" s="72"/>
      <c r="KPF58" s="72"/>
      <c r="KPG58" s="138"/>
      <c r="KPH58" s="71"/>
      <c r="KPI58" s="72"/>
      <c r="KPJ58" s="71"/>
      <c r="KPK58" s="72"/>
      <c r="KPL58" s="72"/>
      <c r="KPM58" s="72"/>
      <c r="KPN58" s="138"/>
      <c r="KPO58" s="71"/>
      <c r="KPP58" s="72"/>
      <c r="KPQ58" s="71"/>
      <c r="KPR58" s="72"/>
      <c r="KPS58" s="72"/>
      <c r="KPT58" s="72"/>
      <c r="KPU58" s="138"/>
      <c r="KPV58" s="71"/>
      <c r="KPW58" s="72"/>
      <c r="KPX58" s="71"/>
      <c r="KPY58" s="72"/>
      <c r="KPZ58" s="72"/>
      <c r="KQA58" s="72"/>
      <c r="KQB58" s="138"/>
      <c r="KQC58" s="71"/>
      <c r="KQD58" s="72"/>
      <c r="KQE58" s="71"/>
      <c r="KQF58" s="72"/>
      <c r="KQG58" s="72"/>
      <c r="KQH58" s="72"/>
      <c r="KQI58" s="138"/>
      <c r="KQJ58" s="71"/>
      <c r="KQK58" s="72"/>
      <c r="KQL58" s="71"/>
      <c r="KQM58" s="72"/>
      <c r="KQN58" s="72"/>
      <c r="KQO58" s="72"/>
      <c r="KQP58" s="138"/>
      <c r="KQQ58" s="71"/>
      <c r="KQR58" s="72"/>
      <c r="KQS58" s="71"/>
      <c r="KQT58" s="72"/>
      <c r="KQU58" s="72"/>
      <c r="KQV58" s="72"/>
      <c r="KQW58" s="138"/>
      <c r="KQX58" s="71"/>
      <c r="KQY58" s="72"/>
      <c r="KQZ58" s="71"/>
      <c r="KRA58" s="72"/>
      <c r="KRB58" s="72"/>
      <c r="KRC58" s="72"/>
      <c r="KRD58" s="138"/>
      <c r="KRE58" s="71"/>
      <c r="KRF58" s="72"/>
      <c r="KRG58" s="71"/>
      <c r="KRH58" s="72"/>
      <c r="KRI58" s="72"/>
      <c r="KRJ58" s="72"/>
      <c r="KRK58" s="138"/>
      <c r="KRL58" s="71"/>
      <c r="KRM58" s="72"/>
      <c r="KRN58" s="71"/>
      <c r="KRO58" s="72"/>
      <c r="KRP58" s="72"/>
      <c r="KRQ58" s="72"/>
      <c r="KRR58" s="138"/>
      <c r="KRS58" s="71"/>
      <c r="KRT58" s="72"/>
      <c r="KRU58" s="71"/>
      <c r="KRV58" s="72"/>
      <c r="KRW58" s="72"/>
      <c r="KRX58" s="72"/>
      <c r="KRY58" s="138"/>
      <c r="KRZ58" s="71"/>
      <c r="KSA58" s="72"/>
      <c r="KSB58" s="71"/>
      <c r="KSC58" s="72"/>
      <c r="KSD58" s="72"/>
      <c r="KSE58" s="72"/>
      <c r="KSF58" s="138"/>
      <c r="KSG58" s="71"/>
      <c r="KSH58" s="72"/>
      <c r="KSI58" s="71"/>
      <c r="KSJ58" s="72"/>
      <c r="KSK58" s="72"/>
      <c r="KSL58" s="72"/>
      <c r="KSM58" s="138"/>
      <c r="KSN58" s="71"/>
      <c r="KSO58" s="72"/>
      <c r="KSP58" s="71"/>
      <c r="KSQ58" s="72"/>
      <c r="KSR58" s="72"/>
      <c r="KSS58" s="72"/>
      <c r="KST58" s="138"/>
      <c r="KSU58" s="71"/>
      <c r="KSV58" s="72"/>
      <c r="KSW58" s="71"/>
      <c r="KSX58" s="72"/>
      <c r="KSY58" s="72"/>
      <c r="KSZ58" s="72"/>
      <c r="KTA58" s="138"/>
      <c r="KTB58" s="71"/>
      <c r="KTC58" s="72"/>
      <c r="KTD58" s="71"/>
      <c r="KTE58" s="72"/>
      <c r="KTF58" s="72"/>
      <c r="KTG58" s="72"/>
      <c r="KTH58" s="138"/>
      <c r="KTI58" s="71"/>
      <c r="KTJ58" s="72"/>
      <c r="KTK58" s="71"/>
      <c r="KTL58" s="72"/>
      <c r="KTM58" s="72"/>
      <c r="KTN58" s="72"/>
      <c r="KTO58" s="138"/>
      <c r="KTP58" s="71"/>
      <c r="KTQ58" s="72"/>
      <c r="KTR58" s="71"/>
      <c r="KTS58" s="72"/>
      <c r="KTT58" s="72"/>
      <c r="KTU58" s="72"/>
      <c r="KTV58" s="138"/>
      <c r="KTW58" s="71"/>
      <c r="KTX58" s="72"/>
      <c r="KTY58" s="71"/>
      <c r="KTZ58" s="72"/>
      <c r="KUA58" s="72"/>
      <c r="KUB58" s="72"/>
      <c r="KUC58" s="138"/>
      <c r="KUD58" s="71"/>
      <c r="KUE58" s="72"/>
      <c r="KUF58" s="71"/>
      <c r="KUG58" s="72"/>
      <c r="KUH58" s="72"/>
      <c r="KUI58" s="72"/>
      <c r="KUJ58" s="138"/>
      <c r="KUK58" s="71"/>
      <c r="KUL58" s="72"/>
      <c r="KUM58" s="71"/>
      <c r="KUN58" s="72"/>
      <c r="KUO58" s="72"/>
      <c r="KUP58" s="72"/>
      <c r="KUQ58" s="138"/>
      <c r="KUR58" s="71"/>
      <c r="KUS58" s="72"/>
      <c r="KUT58" s="71"/>
      <c r="KUU58" s="72"/>
      <c r="KUV58" s="72"/>
      <c r="KUW58" s="72"/>
      <c r="KUX58" s="138"/>
      <c r="KUY58" s="71"/>
      <c r="KUZ58" s="72"/>
      <c r="KVA58" s="71"/>
      <c r="KVB58" s="72"/>
      <c r="KVC58" s="72"/>
      <c r="KVD58" s="72"/>
      <c r="KVE58" s="138"/>
      <c r="KVF58" s="71"/>
      <c r="KVG58" s="72"/>
      <c r="KVH58" s="71"/>
      <c r="KVI58" s="72"/>
      <c r="KVJ58" s="72"/>
      <c r="KVK58" s="72"/>
      <c r="KVL58" s="138"/>
      <c r="KVM58" s="71"/>
      <c r="KVN58" s="72"/>
      <c r="KVO58" s="71"/>
      <c r="KVP58" s="72"/>
      <c r="KVQ58" s="72"/>
      <c r="KVR58" s="72"/>
      <c r="KVS58" s="138"/>
      <c r="KVT58" s="71"/>
      <c r="KVU58" s="72"/>
      <c r="KVV58" s="71"/>
      <c r="KVW58" s="72"/>
      <c r="KVX58" s="72"/>
      <c r="KVY58" s="72"/>
      <c r="KVZ58" s="138"/>
      <c r="KWA58" s="71"/>
      <c r="KWB58" s="72"/>
      <c r="KWC58" s="71"/>
      <c r="KWD58" s="72"/>
      <c r="KWE58" s="72"/>
      <c r="KWF58" s="72"/>
      <c r="KWG58" s="138"/>
      <c r="KWH58" s="71"/>
      <c r="KWI58" s="72"/>
      <c r="KWJ58" s="71"/>
      <c r="KWK58" s="72"/>
      <c r="KWL58" s="72"/>
      <c r="KWM58" s="72"/>
      <c r="KWN58" s="138"/>
      <c r="KWO58" s="71"/>
      <c r="KWP58" s="72"/>
      <c r="KWQ58" s="71"/>
      <c r="KWR58" s="72"/>
      <c r="KWS58" s="72"/>
      <c r="KWT58" s="72"/>
      <c r="KWU58" s="138"/>
      <c r="KWV58" s="71"/>
      <c r="KWW58" s="72"/>
      <c r="KWX58" s="71"/>
      <c r="KWY58" s="72"/>
      <c r="KWZ58" s="72"/>
      <c r="KXA58" s="72"/>
      <c r="KXB58" s="138"/>
      <c r="KXC58" s="141"/>
      <c r="KXD58" s="72"/>
      <c r="KXE58" s="71"/>
      <c r="KXF58" s="72"/>
      <c r="KXG58" s="72"/>
      <c r="KXH58" s="72"/>
      <c r="KXI58" s="138"/>
      <c r="KXJ58" s="141"/>
      <c r="KXK58" s="72"/>
      <c r="KXL58" s="71"/>
      <c r="KXM58" s="72"/>
      <c r="KXN58" s="72"/>
      <c r="KXO58" s="72"/>
      <c r="KXP58" s="136"/>
      <c r="KXQ58" s="137"/>
      <c r="KXR58" s="71"/>
      <c r="KXS58" s="71"/>
      <c r="KXT58" s="138"/>
      <c r="KXU58" s="138"/>
      <c r="KXV58" s="139"/>
      <c r="KXW58" s="71"/>
      <c r="KXX58" s="72"/>
      <c r="KXY58" s="71"/>
      <c r="KXZ58" s="140"/>
      <c r="KYA58" s="72"/>
      <c r="KYB58" s="72"/>
      <c r="KYC58" s="138"/>
      <c r="KYD58" s="71"/>
      <c r="KYE58" s="72"/>
      <c r="KYF58" s="71"/>
      <c r="KYG58" s="72"/>
      <c r="KYH58" s="72"/>
      <c r="KYI58" s="72"/>
      <c r="KYJ58" s="138"/>
      <c r="KYK58" s="71"/>
      <c r="KYL58" s="72"/>
      <c r="KYM58" s="71"/>
      <c r="KYN58" s="72"/>
      <c r="KYO58" s="72"/>
      <c r="KYP58" s="72"/>
      <c r="KYQ58" s="138"/>
      <c r="KYR58" s="71"/>
      <c r="KYS58" s="72"/>
      <c r="KYT58" s="71"/>
      <c r="KYU58" s="72"/>
      <c r="KYV58" s="72"/>
      <c r="KYW58" s="72"/>
      <c r="KYX58" s="138"/>
      <c r="KYY58" s="71"/>
      <c r="KYZ58" s="72"/>
      <c r="KZA58" s="71"/>
      <c r="KZB58" s="72"/>
      <c r="KZC58" s="72"/>
      <c r="KZD58" s="72"/>
      <c r="KZE58" s="138"/>
      <c r="KZF58" s="71"/>
      <c r="KZG58" s="72"/>
      <c r="KZH58" s="71"/>
      <c r="KZI58" s="72"/>
      <c r="KZJ58" s="72"/>
      <c r="KZK58" s="72"/>
      <c r="KZL58" s="138"/>
      <c r="KZM58" s="71"/>
      <c r="KZN58" s="72"/>
      <c r="KZO58" s="71"/>
      <c r="KZP58" s="72"/>
      <c r="KZQ58" s="72"/>
      <c r="KZR58" s="72"/>
      <c r="KZS58" s="138"/>
      <c r="KZT58" s="71"/>
      <c r="KZU58" s="72"/>
      <c r="KZV58" s="71"/>
      <c r="KZW58" s="72"/>
      <c r="KZX58" s="72"/>
      <c r="KZY58" s="72"/>
      <c r="KZZ58" s="138"/>
      <c r="LAA58" s="71"/>
      <c r="LAB58" s="72"/>
      <c r="LAC58" s="71"/>
      <c r="LAD58" s="72"/>
      <c r="LAE58" s="72"/>
      <c r="LAF58" s="72"/>
      <c r="LAG58" s="138"/>
      <c r="LAH58" s="71"/>
      <c r="LAI58" s="72"/>
      <c r="LAJ58" s="71"/>
      <c r="LAK58" s="72"/>
      <c r="LAL58" s="72"/>
      <c r="LAM58" s="72"/>
      <c r="LAN58" s="138"/>
      <c r="LAO58" s="71"/>
      <c r="LAP58" s="72"/>
      <c r="LAQ58" s="71"/>
      <c r="LAR58" s="72"/>
      <c r="LAS58" s="72"/>
      <c r="LAT58" s="72"/>
      <c r="LAU58" s="138"/>
      <c r="LAV58" s="71"/>
      <c r="LAW58" s="72"/>
      <c r="LAX58" s="71"/>
      <c r="LAY58" s="72"/>
      <c r="LAZ58" s="72"/>
      <c r="LBA58" s="72"/>
      <c r="LBB58" s="138"/>
      <c r="LBC58" s="71"/>
      <c r="LBD58" s="72"/>
      <c r="LBE58" s="71"/>
      <c r="LBF58" s="72"/>
      <c r="LBG58" s="72"/>
      <c r="LBH58" s="72"/>
      <c r="LBI58" s="138"/>
      <c r="LBJ58" s="71"/>
      <c r="LBK58" s="72"/>
      <c r="LBL58" s="71"/>
      <c r="LBM58" s="72"/>
      <c r="LBN58" s="72"/>
      <c r="LBO58" s="72"/>
      <c r="LBP58" s="138"/>
      <c r="LBQ58" s="71"/>
      <c r="LBR58" s="72"/>
      <c r="LBS58" s="71"/>
      <c r="LBT58" s="72"/>
      <c r="LBU58" s="72"/>
      <c r="LBV58" s="72"/>
      <c r="LBW58" s="138"/>
      <c r="LBX58" s="71"/>
      <c r="LBY58" s="72"/>
      <c r="LBZ58" s="71"/>
      <c r="LCA58" s="72"/>
      <c r="LCB58" s="72"/>
      <c r="LCC58" s="72"/>
      <c r="LCD58" s="138"/>
      <c r="LCE58" s="71"/>
      <c r="LCF58" s="72"/>
      <c r="LCG58" s="71"/>
      <c r="LCH58" s="72"/>
      <c r="LCI58" s="72"/>
      <c r="LCJ58" s="72"/>
      <c r="LCK58" s="138"/>
      <c r="LCL58" s="71"/>
      <c r="LCM58" s="72"/>
      <c r="LCN58" s="71"/>
      <c r="LCO58" s="72"/>
      <c r="LCP58" s="72"/>
      <c r="LCQ58" s="72"/>
      <c r="LCR58" s="138"/>
      <c r="LCS58" s="71"/>
      <c r="LCT58" s="72"/>
      <c r="LCU58" s="71"/>
      <c r="LCV58" s="72"/>
      <c r="LCW58" s="72"/>
      <c r="LCX58" s="72"/>
      <c r="LCY58" s="138"/>
      <c r="LCZ58" s="71"/>
      <c r="LDA58" s="72"/>
      <c r="LDB58" s="71"/>
      <c r="LDC58" s="72"/>
      <c r="LDD58" s="72"/>
      <c r="LDE58" s="72"/>
      <c r="LDF58" s="138"/>
      <c r="LDG58" s="71"/>
      <c r="LDH58" s="72"/>
      <c r="LDI58" s="71"/>
      <c r="LDJ58" s="72"/>
      <c r="LDK58" s="72"/>
      <c r="LDL58" s="72"/>
      <c r="LDM58" s="138"/>
      <c r="LDN58" s="71"/>
      <c r="LDO58" s="72"/>
      <c r="LDP58" s="71"/>
      <c r="LDQ58" s="72"/>
      <c r="LDR58" s="72"/>
      <c r="LDS58" s="72"/>
      <c r="LDT58" s="138"/>
      <c r="LDU58" s="71"/>
      <c r="LDV58" s="72"/>
      <c r="LDW58" s="71"/>
      <c r="LDX58" s="72"/>
      <c r="LDY58" s="72"/>
      <c r="LDZ58" s="72"/>
      <c r="LEA58" s="138"/>
      <c r="LEB58" s="71"/>
      <c r="LEC58" s="72"/>
      <c r="LED58" s="71"/>
      <c r="LEE58" s="72"/>
      <c r="LEF58" s="72"/>
      <c r="LEG58" s="72"/>
      <c r="LEH58" s="138"/>
      <c r="LEI58" s="71"/>
      <c r="LEJ58" s="72"/>
      <c r="LEK58" s="71"/>
      <c r="LEL58" s="72"/>
      <c r="LEM58" s="72"/>
      <c r="LEN58" s="72"/>
      <c r="LEO58" s="138"/>
      <c r="LEP58" s="71"/>
      <c r="LEQ58" s="72"/>
      <c r="LER58" s="71"/>
      <c r="LES58" s="72"/>
      <c r="LET58" s="72"/>
      <c r="LEU58" s="72"/>
      <c r="LEV58" s="138"/>
      <c r="LEW58" s="71"/>
      <c r="LEX58" s="72"/>
      <c r="LEY58" s="71"/>
      <c r="LEZ58" s="72"/>
      <c r="LFA58" s="72"/>
      <c r="LFB58" s="72"/>
      <c r="LFC58" s="138"/>
      <c r="LFD58" s="71"/>
      <c r="LFE58" s="72"/>
      <c r="LFF58" s="71"/>
      <c r="LFG58" s="72"/>
      <c r="LFH58" s="72"/>
      <c r="LFI58" s="72"/>
      <c r="LFJ58" s="138"/>
      <c r="LFK58" s="71"/>
      <c r="LFL58" s="72"/>
      <c r="LFM58" s="71"/>
      <c r="LFN58" s="72"/>
      <c r="LFO58" s="72"/>
      <c r="LFP58" s="72"/>
      <c r="LFQ58" s="138"/>
      <c r="LFR58" s="71"/>
      <c r="LFS58" s="72"/>
      <c r="LFT58" s="71"/>
      <c r="LFU58" s="72"/>
      <c r="LFV58" s="72"/>
      <c r="LFW58" s="72"/>
      <c r="LFX58" s="138"/>
      <c r="LFY58" s="71"/>
      <c r="LFZ58" s="72"/>
      <c r="LGA58" s="71"/>
      <c r="LGB58" s="72"/>
      <c r="LGC58" s="72"/>
      <c r="LGD58" s="72"/>
      <c r="LGE58" s="138"/>
      <c r="LGF58" s="141"/>
      <c r="LGG58" s="72"/>
      <c r="LGH58" s="71"/>
      <c r="LGI58" s="72"/>
      <c r="LGJ58" s="72"/>
      <c r="LGK58" s="72"/>
      <c r="LGL58" s="138"/>
      <c r="LGM58" s="141"/>
      <c r="LGN58" s="72"/>
      <c r="LGO58" s="71"/>
      <c r="LGP58" s="72"/>
      <c r="LGQ58" s="72"/>
      <c r="LGR58" s="72"/>
      <c r="LGS58" s="136"/>
      <c r="LGT58" s="137"/>
      <c r="LGU58" s="71"/>
      <c r="LGV58" s="71"/>
      <c r="LGW58" s="138"/>
      <c r="LGX58" s="138"/>
      <c r="LGY58" s="139"/>
      <c r="LGZ58" s="71"/>
      <c r="LHA58" s="72"/>
      <c r="LHB58" s="71"/>
      <c r="LHC58" s="140"/>
      <c r="LHD58" s="72"/>
      <c r="LHE58" s="72"/>
      <c r="LHF58" s="138"/>
      <c r="LHG58" s="71"/>
      <c r="LHH58" s="72"/>
      <c r="LHI58" s="71"/>
      <c r="LHJ58" s="72"/>
      <c r="LHK58" s="72"/>
      <c r="LHL58" s="72"/>
      <c r="LHM58" s="138"/>
      <c r="LHN58" s="71"/>
      <c r="LHO58" s="72"/>
      <c r="LHP58" s="71"/>
      <c r="LHQ58" s="72"/>
      <c r="LHR58" s="72"/>
      <c r="LHS58" s="72"/>
      <c r="LHT58" s="138"/>
      <c r="LHU58" s="71"/>
      <c r="LHV58" s="72"/>
      <c r="LHW58" s="71"/>
      <c r="LHX58" s="72"/>
      <c r="LHY58" s="72"/>
      <c r="LHZ58" s="72"/>
      <c r="LIA58" s="138"/>
      <c r="LIB58" s="71"/>
      <c r="LIC58" s="72"/>
      <c r="LID58" s="71"/>
      <c r="LIE58" s="72"/>
      <c r="LIF58" s="72"/>
      <c r="LIG58" s="72"/>
      <c r="LIH58" s="138"/>
      <c r="LII58" s="71"/>
      <c r="LIJ58" s="72"/>
      <c r="LIK58" s="71"/>
      <c r="LIL58" s="72"/>
      <c r="LIM58" s="72"/>
      <c r="LIN58" s="72"/>
      <c r="LIO58" s="138"/>
      <c r="LIP58" s="71"/>
      <c r="LIQ58" s="72"/>
      <c r="LIR58" s="71"/>
      <c r="LIS58" s="72"/>
      <c r="LIT58" s="72"/>
      <c r="LIU58" s="72"/>
      <c r="LIV58" s="138"/>
      <c r="LIW58" s="71"/>
      <c r="LIX58" s="72"/>
      <c r="LIY58" s="71"/>
      <c r="LIZ58" s="72"/>
      <c r="LJA58" s="72"/>
      <c r="LJB58" s="72"/>
      <c r="LJC58" s="138"/>
      <c r="LJD58" s="71"/>
      <c r="LJE58" s="72"/>
      <c r="LJF58" s="71"/>
      <c r="LJG58" s="72"/>
      <c r="LJH58" s="72"/>
      <c r="LJI58" s="72"/>
      <c r="LJJ58" s="138"/>
      <c r="LJK58" s="71"/>
      <c r="LJL58" s="72"/>
      <c r="LJM58" s="71"/>
      <c r="LJN58" s="72"/>
      <c r="LJO58" s="72"/>
      <c r="LJP58" s="72"/>
      <c r="LJQ58" s="138"/>
      <c r="LJR58" s="71"/>
      <c r="LJS58" s="72"/>
      <c r="LJT58" s="71"/>
      <c r="LJU58" s="72"/>
      <c r="LJV58" s="72"/>
      <c r="LJW58" s="72"/>
      <c r="LJX58" s="138"/>
      <c r="LJY58" s="71"/>
      <c r="LJZ58" s="72"/>
      <c r="LKA58" s="71"/>
      <c r="LKB58" s="72"/>
      <c r="LKC58" s="72"/>
      <c r="LKD58" s="72"/>
      <c r="LKE58" s="138"/>
      <c r="LKF58" s="71"/>
      <c r="LKG58" s="72"/>
      <c r="LKH58" s="71"/>
      <c r="LKI58" s="72"/>
      <c r="LKJ58" s="72"/>
      <c r="LKK58" s="72"/>
      <c r="LKL58" s="138"/>
      <c r="LKM58" s="71"/>
      <c r="LKN58" s="72"/>
      <c r="LKO58" s="71"/>
      <c r="LKP58" s="72"/>
      <c r="LKQ58" s="72"/>
      <c r="LKR58" s="72"/>
      <c r="LKS58" s="138"/>
      <c r="LKT58" s="71"/>
      <c r="LKU58" s="72"/>
      <c r="LKV58" s="71"/>
      <c r="LKW58" s="72"/>
      <c r="LKX58" s="72"/>
      <c r="LKY58" s="72"/>
      <c r="LKZ58" s="138"/>
      <c r="LLA58" s="71"/>
      <c r="LLB58" s="72"/>
      <c r="LLC58" s="71"/>
      <c r="LLD58" s="72"/>
      <c r="LLE58" s="72"/>
      <c r="LLF58" s="72"/>
      <c r="LLG58" s="138"/>
      <c r="LLH58" s="71"/>
      <c r="LLI58" s="72"/>
      <c r="LLJ58" s="71"/>
      <c r="LLK58" s="72"/>
      <c r="LLL58" s="72"/>
      <c r="LLM58" s="72"/>
      <c r="LLN58" s="138"/>
      <c r="LLO58" s="71"/>
      <c r="LLP58" s="72"/>
      <c r="LLQ58" s="71"/>
      <c r="LLR58" s="72"/>
      <c r="LLS58" s="72"/>
      <c r="LLT58" s="72"/>
      <c r="LLU58" s="138"/>
      <c r="LLV58" s="71"/>
      <c r="LLW58" s="72"/>
      <c r="LLX58" s="71"/>
      <c r="LLY58" s="72"/>
      <c r="LLZ58" s="72"/>
      <c r="LMA58" s="72"/>
      <c r="LMB58" s="138"/>
      <c r="LMC58" s="71"/>
      <c r="LMD58" s="72"/>
      <c r="LME58" s="71"/>
      <c r="LMF58" s="72"/>
      <c r="LMG58" s="72"/>
      <c r="LMH58" s="72"/>
      <c r="LMI58" s="138"/>
      <c r="LMJ58" s="71"/>
      <c r="LMK58" s="72"/>
      <c r="LML58" s="71"/>
      <c r="LMM58" s="72"/>
      <c r="LMN58" s="72"/>
      <c r="LMO58" s="72"/>
      <c r="LMP58" s="138"/>
      <c r="LMQ58" s="71"/>
      <c r="LMR58" s="72"/>
      <c r="LMS58" s="71"/>
      <c r="LMT58" s="72"/>
      <c r="LMU58" s="72"/>
      <c r="LMV58" s="72"/>
      <c r="LMW58" s="138"/>
      <c r="LMX58" s="71"/>
      <c r="LMY58" s="72"/>
      <c r="LMZ58" s="71"/>
      <c r="LNA58" s="72"/>
      <c r="LNB58" s="72"/>
      <c r="LNC58" s="72"/>
      <c r="LND58" s="138"/>
      <c r="LNE58" s="71"/>
      <c r="LNF58" s="72"/>
      <c r="LNG58" s="71"/>
      <c r="LNH58" s="72"/>
      <c r="LNI58" s="72"/>
      <c r="LNJ58" s="72"/>
      <c r="LNK58" s="138"/>
      <c r="LNL58" s="71"/>
      <c r="LNM58" s="72"/>
      <c r="LNN58" s="71"/>
      <c r="LNO58" s="72"/>
      <c r="LNP58" s="72"/>
      <c r="LNQ58" s="72"/>
      <c r="LNR58" s="138"/>
      <c r="LNS58" s="71"/>
      <c r="LNT58" s="72"/>
      <c r="LNU58" s="71"/>
      <c r="LNV58" s="72"/>
      <c r="LNW58" s="72"/>
      <c r="LNX58" s="72"/>
      <c r="LNY58" s="138"/>
      <c r="LNZ58" s="71"/>
      <c r="LOA58" s="72"/>
      <c r="LOB58" s="71"/>
      <c r="LOC58" s="72"/>
      <c r="LOD58" s="72"/>
      <c r="LOE58" s="72"/>
      <c r="LOF58" s="138"/>
      <c r="LOG58" s="71"/>
      <c r="LOH58" s="72"/>
      <c r="LOI58" s="71"/>
      <c r="LOJ58" s="72"/>
      <c r="LOK58" s="72"/>
      <c r="LOL58" s="72"/>
      <c r="LOM58" s="138"/>
      <c r="LON58" s="71"/>
      <c r="LOO58" s="72"/>
      <c r="LOP58" s="71"/>
      <c r="LOQ58" s="72"/>
      <c r="LOR58" s="72"/>
      <c r="LOS58" s="72"/>
      <c r="LOT58" s="138"/>
      <c r="LOU58" s="71"/>
      <c r="LOV58" s="72"/>
      <c r="LOW58" s="71"/>
      <c r="LOX58" s="72"/>
      <c r="LOY58" s="72"/>
      <c r="LOZ58" s="72"/>
      <c r="LPA58" s="138"/>
      <c r="LPB58" s="71"/>
      <c r="LPC58" s="72"/>
      <c r="LPD58" s="71"/>
      <c r="LPE58" s="72"/>
      <c r="LPF58" s="72"/>
      <c r="LPG58" s="72"/>
      <c r="LPH58" s="138"/>
      <c r="LPI58" s="141"/>
      <c r="LPJ58" s="72"/>
      <c r="LPK58" s="71"/>
      <c r="LPL58" s="72"/>
      <c r="LPM58" s="72"/>
      <c r="LPN58" s="72"/>
      <c r="LPO58" s="138"/>
      <c r="LPP58" s="141"/>
      <c r="LPQ58" s="72"/>
      <c r="LPR58" s="71"/>
      <c r="LPS58" s="72"/>
      <c r="LPT58" s="72"/>
      <c r="LPU58" s="72"/>
      <c r="LPV58" s="136"/>
      <c r="LPW58" s="137"/>
      <c r="LPX58" s="71"/>
      <c r="LPY58" s="71"/>
      <c r="LPZ58" s="138"/>
      <c r="LQA58" s="138"/>
      <c r="LQB58" s="139"/>
      <c r="LQC58" s="71"/>
      <c r="LQD58" s="72"/>
      <c r="LQE58" s="71"/>
      <c r="LQF58" s="140"/>
      <c r="LQG58" s="72"/>
      <c r="LQH58" s="72"/>
      <c r="LQI58" s="138"/>
      <c r="LQJ58" s="71"/>
      <c r="LQK58" s="72"/>
      <c r="LQL58" s="71"/>
      <c r="LQM58" s="72"/>
      <c r="LQN58" s="72"/>
      <c r="LQO58" s="72"/>
      <c r="LQP58" s="138"/>
      <c r="LQQ58" s="71"/>
      <c r="LQR58" s="72"/>
      <c r="LQS58" s="71"/>
      <c r="LQT58" s="72"/>
      <c r="LQU58" s="72"/>
      <c r="LQV58" s="72"/>
      <c r="LQW58" s="138"/>
      <c r="LQX58" s="71"/>
      <c r="LQY58" s="72"/>
      <c r="LQZ58" s="71"/>
      <c r="LRA58" s="72"/>
      <c r="LRB58" s="72"/>
      <c r="LRC58" s="72"/>
      <c r="LRD58" s="138"/>
      <c r="LRE58" s="71"/>
      <c r="LRF58" s="72"/>
      <c r="LRG58" s="71"/>
      <c r="LRH58" s="72"/>
      <c r="LRI58" s="72"/>
      <c r="LRJ58" s="72"/>
      <c r="LRK58" s="138"/>
      <c r="LRL58" s="71"/>
      <c r="LRM58" s="72"/>
      <c r="LRN58" s="71"/>
      <c r="LRO58" s="72"/>
      <c r="LRP58" s="72"/>
      <c r="LRQ58" s="72"/>
      <c r="LRR58" s="138"/>
      <c r="LRS58" s="71"/>
      <c r="LRT58" s="72"/>
      <c r="LRU58" s="71"/>
      <c r="LRV58" s="72"/>
      <c r="LRW58" s="72"/>
      <c r="LRX58" s="72"/>
      <c r="LRY58" s="138"/>
      <c r="LRZ58" s="71"/>
      <c r="LSA58" s="72"/>
      <c r="LSB58" s="71"/>
      <c r="LSC58" s="72"/>
      <c r="LSD58" s="72"/>
      <c r="LSE58" s="72"/>
      <c r="LSF58" s="138"/>
      <c r="LSG58" s="71"/>
      <c r="LSH58" s="72"/>
      <c r="LSI58" s="71"/>
      <c r="LSJ58" s="72"/>
      <c r="LSK58" s="72"/>
      <c r="LSL58" s="72"/>
      <c r="LSM58" s="138"/>
      <c r="LSN58" s="71"/>
      <c r="LSO58" s="72"/>
      <c r="LSP58" s="71"/>
      <c r="LSQ58" s="72"/>
      <c r="LSR58" s="72"/>
      <c r="LSS58" s="72"/>
      <c r="LST58" s="138"/>
      <c r="LSU58" s="71"/>
      <c r="LSV58" s="72"/>
      <c r="LSW58" s="71"/>
      <c r="LSX58" s="72"/>
      <c r="LSY58" s="72"/>
      <c r="LSZ58" s="72"/>
      <c r="LTA58" s="138"/>
      <c r="LTB58" s="71"/>
      <c r="LTC58" s="72"/>
      <c r="LTD58" s="71"/>
      <c r="LTE58" s="72"/>
      <c r="LTF58" s="72"/>
      <c r="LTG58" s="72"/>
      <c r="LTH58" s="138"/>
      <c r="LTI58" s="71"/>
      <c r="LTJ58" s="72"/>
      <c r="LTK58" s="71"/>
      <c r="LTL58" s="72"/>
      <c r="LTM58" s="72"/>
      <c r="LTN58" s="72"/>
      <c r="LTO58" s="138"/>
      <c r="LTP58" s="71"/>
      <c r="LTQ58" s="72"/>
      <c r="LTR58" s="71"/>
      <c r="LTS58" s="72"/>
      <c r="LTT58" s="72"/>
      <c r="LTU58" s="72"/>
      <c r="LTV58" s="138"/>
      <c r="LTW58" s="71"/>
      <c r="LTX58" s="72"/>
      <c r="LTY58" s="71"/>
      <c r="LTZ58" s="72"/>
      <c r="LUA58" s="72"/>
      <c r="LUB58" s="72"/>
      <c r="LUC58" s="138"/>
      <c r="LUD58" s="71"/>
      <c r="LUE58" s="72"/>
      <c r="LUF58" s="71"/>
      <c r="LUG58" s="72"/>
      <c r="LUH58" s="72"/>
      <c r="LUI58" s="72"/>
      <c r="LUJ58" s="138"/>
      <c r="LUK58" s="71"/>
      <c r="LUL58" s="72"/>
      <c r="LUM58" s="71"/>
      <c r="LUN58" s="72"/>
      <c r="LUO58" s="72"/>
      <c r="LUP58" s="72"/>
      <c r="LUQ58" s="138"/>
      <c r="LUR58" s="71"/>
      <c r="LUS58" s="72"/>
      <c r="LUT58" s="71"/>
      <c r="LUU58" s="72"/>
      <c r="LUV58" s="72"/>
      <c r="LUW58" s="72"/>
      <c r="LUX58" s="138"/>
      <c r="LUY58" s="71"/>
      <c r="LUZ58" s="72"/>
      <c r="LVA58" s="71"/>
      <c r="LVB58" s="72"/>
      <c r="LVC58" s="72"/>
      <c r="LVD58" s="72"/>
      <c r="LVE58" s="138"/>
      <c r="LVF58" s="71"/>
      <c r="LVG58" s="72"/>
      <c r="LVH58" s="71"/>
      <c r="LVI58" s="72"/>
      <c r="LVJ58" s="72"/>
      <c r="LVK58" s="72"/>
      <c r="LVL58" s="138"/>
      <c r="LVM58" s="71"/>
      <c r="LVN58" s="72"/>
      <c r="LVO58" s="71"/>
      <c r="LVP58" s="72"/>
      <c r="LVQ58" s="72"/>
      <c r="LVR58" s="72"/>
      <c r="LVS58" s="138"/>
      <c r="LVT58" s="71"/>
      <c r="LVU58" s="72"/>
      <c r="LVV58" s="71"/>
      <c r="LVW58" s="72"/>
      <c r="LVX58" s="72"/>
      <c r="LVY58" s="72"/>
      <c r="LVZ58" s="138"/>
      <c r="LWA58" s="71"/>
      <c r="LWB58" s="72"/>
      <c r="LWC58" s="71"/>
      <c r="LWD58" s="72"/>
      <c r="LWE58" s="72"/>
      <c r="LWF58" s="72"/>
      <c r="LWG58" s="138"/>
      <c r="LWH58" s="71"/>
      <c r="LWI58" s="72"/>
      <c r="LWJ58" s="71"/>
      <c r="LWK58" s="72"/>
      <c r="LWL58" s="72"/>
      <c r="LWM58" s="72"/>
      <c r="LWN58" s="138"/>
      <c r="LWO58" s="71"/>
      <c r="LWP58" s="72"/>
      <c r="LWQ58" s="71"/>
      <c r="LWR58" s="72"/>
      <c r="LWS58" s="72"/>
      <c r="LWT58" s="72"/>
      <c r="LWU58" s="138"/>
      <c r="LWV58" s="71"/>
      <c r="LWW58" s="72"/>
      <c r="LWX58" s="71"/>
      <c r="LWY58" s="72"/>
      <c r="LWZ58" s="72"/>
      <c r="LXA58" s="72"/>
      <c r="LXB58" s="138"/>
      <c r="LXC58" s="71"/>
      <c r="LXD58" s="72"/>
      <c r="LXE58" s="71"/>
      <c r="LXF58" s="72"/>
      <c r="LXG58" s="72"/>
      <c r="LXH58" s="72"/>
      <c r="LXI58" s="138"/>
      <c r="LXJ58" s="71"/>
      <c r="LXK58" s="72"/>
      <c r="LXL58" s="71"/>
      <c r="LXM58" s="72"/>
      <c r="LXN58" s="72"/>
      <c r="LXO58" s="72"/>
      <c r="LXP58" s="138"/>
      <c r="LXQ58" s="71"/>
      <c r="LXR58" s="72"/>
      <c r="LXS58" s="71"/>
      <c r="LXT58" s="72"/>
      <c r="LXU58" s="72"/>
      <c r="LXV58" s="72"/>
      <c r="LXW58" s="138"/>
      <c r="LXX58" s="71"/>
      <c r="LXY58" s="72"/>
      <c r="LXZ58" s="71"/>
      <c r="LYA58" s="72"/>
      <c r="LYB58" s="72"/>
      <c r="LYC58" s="72"/>
      <c r="LYD58" s="138"/>
      <c r="LYE58" s="71"/>
      <c r="LYF58" s="72"/>
      <c r="LYG58" s="71"/>
      <c r="LYH58" s="72"/>
      <c r="LYI58" s="72"/>
      <c r="LYJ58" s="72"/>
      <c r="LYK58" s="138"/>
      <c r="LYL58" s="141"/>
      <c r="LYM58" s="72"/>
      <c r="LYN58" s="71"/>
      <c r="LYO58" s="72"/>
      <c r="LYP58" s="72"/>
      <c r="LYQ58" s="72"/>
      <c r="LYR58" s="138"/>
      <c r="LYS58" s="141"/>
      <c r="LYT58" s="72"/>
      <c r="LYU58" s="71"/>
      <c r="LYV58" s="72"/>
      <c r="LYW58" s="72"/>
      <c r="LYX58" s="72"/>
      <c r="LYY58" s="136"/>
      <c r="LYZ58" s="137"/>
      <c r="LZA58" s="71"/>
      <c r="LZB58" s="71"/>
      <c r="LZC58" s="138"/>
      <c r="LZD58" s="138"/>
      <c r="LZE58" s="139"/>
      <c r="LZF58" s="71"/>
      <c r="LZG58" s="72"/>
      <c r="LZH58" s="71"/>
      <c r="LZI58" s="140"/>
      <c r="LZJ58" s="72"/>
      <c r="LZK58" s="72"/>
      <c r="LZL58" s="138"/>
      <c r="LZM58" s="71"/>
      <c r="LZN58" s="72"/>
      <c r="LZO58" s="71"/>
      <c r="LZP58" s="72"/>
      <c r="LZQ58" s="72"/>
      <c r="LZR58" s="72"/>
      <c r="LZS58" s="138"/>
      <c r="LZT58" s="71"/>
      <c r="LZU58" s="72"/>
      <c r="LZV58" s="71"/>
      <c r="LZW58" s="72"/>
      <c r="LZX58" s="72"/>
      <c r="LZY58" s="72"/>
      <c r="LZZ58" s="138"/>
      <c r="MAA58" s="71"/>
      <c r="MAB58" s="72"/>
      <c r="MAC58" s="71"/>
      <c r="MAD58" s="72"/>
      <c r="MAE58" s="72"/>
      <c r="MAF58" s="72"/>
      <c r="MAG58" s="138"/>
      <c r="MAH58" s="71"/>
      <c r="MAI58" s="72"/>
      <c r="MAJ58" s="71"/>
      <c r="MAK58" s="72"/>
      <c r="MAL58" s="72"/>
      <c r="MAM58" s="72"/>
      <c r="MAN58" s="138"/>
      <c r="MAO58" s="71"/>
      <c r="MAP58" s="72"/>
      <c r="MAQ58" s="71"/>
      <c r="MAR58" s="72"/>
      <c r="MAS58" s="72"/>
      <c r="MAT58" s="72"/>
      <c r="MAU58" s="138"/>
      <c r="MAV58" s="71"/>
      <c r="MAW58" s="72"/>
      <c r="MAX58" s="71"/>
      <c r="MAY58" s="72"/>
      <c r="MAZ58" s="72"/>
      <c r="MBA58" s="72"/>
      <c r="MBB58" s="138"/>
      <c r="MBC58" s="71"/>
      <c r="MBD58" s="72"/>
      <c r="MBE58" s="71"/>
      <c r="MBF58" s="72"/>
      <c r="MBG58" s="72"/>
      <c r="MBH58" s="72"/>
      <c r="MBI58" s="138"/>
      <c r="MBJ58" s="71"/>
      <c r="MBK58" s="72"/>
      <c r="MBL58" s="71"/>
      <c r="MBM58" s="72"/>
      <c r="MBN58" s="72"/>
      <c r="MBO58" s="72"/>
      <c r="MBP58" s="138"/>
      <c r="MBQ58" s="71"/>
      <c r="MBR58" s="72"/>
      <c r="MBS58" s="71"/>
      <c r="MBT58" s="72"/>
      <c r="MBU58" s="72"/>
      <c r="MBV58" s="72"/>
      <c r="MBW58" s="138"/>
      <c r="MBX58" s="71"/>
      <c r="MBY58" s="72"/>
      <c r="MBZ58" s="71"/>
      <c r="MCA58" s="72"/>
      <c r="MCB58" s="72"/>
      <c r="MCC58" s="72"/>
      <c r="MCD58" s="138"/>
      <c r="MCE58" s="71"/>
      <c r="MCF58" s="72"/>
      <c r="MCG58" s="71"/>
      <c r="MCH58" s="72"/>
      <c r="MCI58" s="72"/>
      <c r="MCJ58" s="72"/>
      <c r="MCK58" s="138"/>
      <c r="MCL58" s="71"/>
      <c r="MCM58" s="72"/>
      <c r="MCN58" s="71"/>
      <c r="MCO58" s="72"/>
      <c r="MCP58" s="72"/>
      <c r="MCQ58" s="72"/>
      <c r="MCR58" s="138"/>
      <c r="MCS58" s="71"/>
      <c r="MCT58" s="72"/>
      <c r="MCU58" s="71"/>
      <c r="MCV58" s="72"/>
      <c r="MCW58" s="72"/>
      <c r="MCX58" s="72"/>
      <c r="MCY58" s="138"/>
      <c r="MCZ58" s="71"/>
      <c r="MDA58" s="72"/>
      <c r="MDB58" s="71"/>
      <c r="MDC58" s="72"/>
      <c r="MDD58" s="72"/>
      <c r="MDE58" s="72"/>
      <c r="MDF58" s="138"/>
      <c r="MDG58" s="71"/>
      <c r="MDH58" s="72"/>
      <c r="MDI58" s="71"/>
      <c r="MDJ58" s="72"/>
      <c r="MDK58" s="72"/>
      <c r="MDL58" s="72"/>
      <c r="MDM58" s="138"/>
      <c r="MDN58" s="71"/>
      <c r="MDO58" s="72"/>
      <c r="MDP58" s="71"/>
      <c r="MDQ58" s="72"/>
      <c r="MDR58" s="72"/>
      <c r="MDS58" s="72"/>
      <c r="MDT58" s="138"/>
      <c r="MDU58" s="71"/>
      <c r="MDV58" s="72"/>
      <c r="MDW58" s="71"/>
      <c r="MDX58" s="72"/>
      <c r="MDY58" s="72"/>
      <c r="MDZ58" s="72"/>
      <c r="MEA58" s="138"/>
      <c r="MEB58" s="71"/>
      <c r="MEC58" s="72"/>
      <c r="MED58" s="71"/>
      <c r="MEE58" s="72"/>
      <c r="MEF58" s="72"/>
      <c r="MEG58" s="72"/>
      <c r="MEH58" s="138"/>
      <c r="MEI58" s="71"/>
      <c r="MEJ58" s="72"/>
      <c r="MEK58" s="71"/>
      <c r="MEL58" s="72"/>
      <c r="MEM58" s="72"/>
      <c r="MEN58" s="72"/>
      <c r="MEO58" s="138"/>
      <c r="MEP58" s="71"/>
      <c r="MEQ58" s="72"/>
      <c r="MER58" s="71"/>
      <c r="MES58" s="72"/>
      <c r="MET58" s="72"/>
      <c r="MEU58" s="72"/>
      <c r="MEV58" s="138"/>
      <c r="MEW58" s="71"/>
      <c r="MEX58" s="72"/>
      <c r="MEY58" s="71"/>
      <c r="MEZ58" s="72"/>
      <c r="MFA58" s="72"/>
      <c r="MFB58" s="72"/>
      <c r="MFC58" s="138"/>
      <c r="MFD58" s="71"/>
      <c r="MFE58" s="72"/>
      <c r="MFF58" s="71"/>
      <c r="MFG58" s="72"/>
      <c r="MFH58" s="72"/>
      <c r="MFI58" s="72"/>
      <c r="MFJ58" s="138"/>
      <c r="MFK58" s="71"/>
      <c r="MFL58" s="72"/>
      <c r="MFM58" s="71"/>
      <c r="MFN58" s="72"/>
      <c r="MFO58" s="72"/>
      <c r="MFP58" s="72"/>
      <c r="MFQ58" s="138"/>
      <c r="MFR58" s="71"/>
      <c r="MFS58" s="72"/>
      <c r="MFT58" s="71"/>
      <c r="MFU58" s="72"/>
      <c r="MFV58" s="72"/>
      <c r="MFW58" s="72"/>
      <c r="MFX58" s="138"/>
      <c r="MFY58" s="71"/>
      <c r="MFZ58" s="72"/>
      <c r="MGA58" s="71"/>
      <c r="MGB58" s="72"/>
      <c r="MGC58" s="72"/>
      <c r="MGD58" s="72"/>
      <c r="MGE58" s="138"/>
      <c r="MGF58" s="71"/>
      <c r="MGG58" s="72"/>
      <c r="MGH58" s="71"/>
      <c r="MGI58" s="72"/>
      <c r="MGJ58" s="72"/>
      <c r="MGK58" s="72"/>
      <c r="MGL58" s="138"/>
      <c r="MGM58" s="71"/>
      <c r="MGN58" s="72"/>
      <c r="MGO58" s="71"/>
      <c r="MGP58" s="72"/>
      <c r="MGQ58" s="72"/>
      <c r="MGR58" s="72"/>
      <c r="MGS58" s="138"/>
      <c r="MGT58" s="71"/>
      <c r="MGU58" s="72"/>
      <c r="MGV58" s="71"/>
      <c r="MGW58" s="72"/>
      <c r="MGX58" s="72"/>
      <c r="MGY58" s="72"/>
      <c r="MGZ58" s="138"/>
      <c r="MHA58" s="71"/>
      <c r="MHB58" s="72"/>
      <c r="MHC58" s="71"/>
      <c r="MHD58" s="72"/>
      <c r="MHE58" s="72"/>
      <c r="MHF58" s="72"/>
      <c r="MHG58" s="138"/>
      <c r="MHH58" s="71"/>
      <c r="MHI58" s="72"/>
      <c r="MHJ58" s="71"/>
      <c r="MHK58" s="72"/>
      <c r="MHL58" s="72"/>
      <c r="MHM58" s="72"/>
      <c r="MHN58" s="138"/>
      <c r="MHO58" s="141"/>
      <c r="MHP58" s="72"/>
      <c r="MHQ58" s="71"/>
      <c r="MHR58" s="72"/>
      <c r="MHS58" s="72"/>
      <c r="MHT58" s="72"/>
      <c r="MHU58" s="138"/>
      <c r="MHV58" s="141"/>
      <c r="MHW58" s="72"/>
      <c r="MHX58" s="71"/>
      <c r="MHY58" s="72"/>
      <c r="MHZ58" s="72"/>
      <c r="MIA58" s="72"/>
      <c r="MIB58" s="136"/>
      <c r="MIC58" s="137"/>
      <c r="MID58" s="71"/>
      <c r="MIE58" s="71"/>
      <c r="MIF58" s="138"/>
      <c r="MIG58" s="138"/>
      <c r="MIH58" s="139"/>
      <c r="MII58" s="71"/>
      <c r="MIJ58" s="72"/>
      <c r="MIK58" s="71"/>
      <c r="MIL58" s="140"/>
      <c r="MIM58" s="72"/>
      <c r="MIN58" s="72"/>
      <c r="MIO58" s="138"/>
      <c r="MIP58" s="71"/>
      <c r="MIQ58" s="72"/>
      <c r="MIR58" s="71"/>
      <c r="MIS58" s="72"/>
      <c r="MIT58" s="72"/>
      <c r="MIU58" s="72"/>
      <c r="MIV58" s="138"/>
      <c r="MIW58" s="71"/>
      <c r="MIX58" s="72"/>
      <c r="MIY58" s="71"/>
      <c r="MIZ58" s="72"/>
      <c r="MJA58" s="72"/>
      <c r="MJB58" s="72"/>
      <c r="MJC58" s="138"/>
      <c r="MJD58" s="71"/>
      <c r="MJE58" s="72"/>
      <c r="MJF58" s="71"/>
      <c r="MJG58" s="72"/>
      <c r="MJH58" s="72"/>
      <c r="MJI58" s="72"/>
      <c r="MJJ58" s="138"/>
      <c r="MJK58" s="71"/>
      <c r="MJL58" s="72"/>
      <c r="MJM58" s="71"/>
      <c r="MJN58" s="72"/>
      <c r="MJO58" s="72"/>
      <c r="MJP58" s="72"/>
      <c r="MJQ58" s="138"/>
      <c r="MJR58" s="71"/>
      <c r="MJS58" s="72"/>
      <c r="MJT58" s="71"/>
      <c r="MJU58" s="72"/>
      <c r="MJV58" s="72"/>
      <c r="MJW58" s="72"/>
      <c r="MJX58" s="138"/>
      <c r="MJY58" s="71"/>
      <c r="MJZ58" s="72"/>
      <c r="MKA58" s="71"/>
      <c r="MKB58" s="72"/>
      <c r="MKC58" s="72"/>
      <c r="MKD58" s="72"/>
      <c r="MKE58" s="138"/>
      <c r="MKF58" s="71"/>
      <c r="MKG58" s="72"/>
      <c r="MKH58" s="71"/>
      <c r="MKI58" s="72"/>
      <c r="MKJ58" s="72"/>
      <c r="MKK58" s="72"/>
      <c r="MKL58" s="138"/>
      <c r="MKM58" s="71"/>
      <c r="MKN58" s="72"/>
      <c r="MKO58" s="71"/>
      <c r="MKP58" s="72"/>
      <c r="MKQ58" s="72"/>
      <c r="MKR58" s="72"/>
      <c r="MKS58" s="138"/>
      <c r="MKT58" s="71"/>
      <c r="MKU58" s="72"/>
      <c r="MKV58" s="71"/>
      <c r="MKW58" s="72"/>
      <c r="MKX58" s="72"/>
      <c r="MKY58" s="72"/>
      <c r="MKZ58" s="138"/>
      <c r="MLA58" s="71"/>
      <c r="MLB58" s="72"/>
      <c r="MLC58" s="71"/>
      <c r="MLD58" s="72"/>
      <c r="MLE58" s="72"/>
      <c r="MLF58" s="72"/>
      <c r="MLG58" s="138"/>
      <c r="MLH58" s="71"/>
      <c r="MLI58" s="72"/>
      <c r="MLJ58" s="71"/>
      <c r="MLK58" s="72"/>
      <c r="MLL58" s="72"/>
      <c r="MLM58" s="72"/>
      <c r="MLN58" s="138"/>
      <c r="MLO58" s="71"/>
      <c r="MLP58" s="72"/>
      <c r="MLQ58" s="71"/>
      <c r="MLR58" s="72"/>
      <c r="MLS58" s="72"/>
      <c r="MLT58" s="72"/>
      <c r="MLU58" s="138"/>
      <c r="MLV58" s="71"/>
      <c r="MLW58" s="72"/>
      <c r="MLX58" s="71"/>
      <c r="MLY58" s="72"/>
      <c r="MLZ58" s="72"/>
      <c r="MMA58" s="72"/>
      <c r="MMB58" s="138"/>
      <c r="MMC58" s="71"/>
      <c r="MMD58" s="72"/>
      <c r="MME58" s="71"/>
      <c r="MMF58" s="72"/>
      <c r="MMG58" s="72"/>
      <c r="MMH58" s="72"/>
      <c r="MMI58" s="138"/>
      <c r="MMJ58" s="71"/>
      <c r="MMK58" s="72"/>
      <c r="MML58" s="71"/>
      <c r="MMM58" s="72"/>
      <c r="MMN58" s="72"/>
      <c r="MMO58" s="72"/>
      <c r="MMP58" s="138"/>
      <c r="MMQ58" s="71"/>
      <c r="MMR58" s="72"/>
      <c r="MMS58" s="71"/>
      <c r="MMT58" s="72"/>
      <c r="MMU58" s="72"/>
      <c r="MMV58" s="72"/>
      <c r="MMW58" s="138"/>
      <c r="MMX58" s="71"/>
      <c r="MMY58" s="72"/>
      <c r="MMZ58" s="71"/>
      <c r="MNA58" s="72"/>
      <c r="MNB58" s="72"/>
      <c r="MNC58" s="72"/>
      <c r="MND58" s="138"/>
      <c r="MNE58" s="71"/>
      <c r="MNF58" s="72"/>
      <c r="MNG58" s="71"/>
      <c r="MNH58" s="72"/>
      <c r="MNI58" s="72"/>
      <c r="MNJ58" s="72"/>
      <c r="MNK58" s="138"/>
      <c r="MNL58" s="71"/>
      <c r="MNM58" s="72"/>
      <c r="MNN58" s="71"/>
      <c r="MNO58" s="72"/>
      <c r="MNP58" s="72"/>
      <c r="MNQ58" s="72"/>
      <c r="MNR58" s="138"/>
      <c r="MNS58" s="71"/>
      <c r="MNT58" s="72"/>
      <c r="MNU58" s="71"/>
      <c r="MNV58" s="72"/>
      <c r="MNW58" s="72"/>
      <c r="MNX58" s="72"/>
      <c r="MNY58" s="138"/>
      <c r="MNZ58" s="71"/>
      <c r="MOA58" s="72"/>
      <c r="MOB58" s="71"/>
      <c r="MOC58" s="72"/>
      <c r="MOD58" s="72"/>
      <c r="MOE58" s="72"/>
      <c r="MOF58" s="138"/>
      <c r="MOG58" s="71"/>
      <c r="MOH58" s="72"/>
      <c r="MOI58" s="71"/>
      <c r="MOJ58" s="72"/>
      <c r="MOK58" s="72"/>
      <c r="MOL58" s="72"/>
      <c r="MOM58" s="138"/>
      <c r="MON58" s="71"/>
      <c r="MOO58" s="72"/>
      <c r="MOP58" s="71"/>
      <c r="MOQ58" s="72"/>
      <c r="MOR58" s="72"/>
      <c r="MOS58" s="72"/>
      <c r="MOT58" s="138"/>
      <c r="MOU58" s="71"/>
      <c r="MOV58" s="72"/>
      <c r="MOW58" s="71"/>
      <c r="MOX58" s="72"/>
      <c r="MOY58" s="72"/>
      <c r="MOZ58" s="72"/>
      <c r="MPA58" s="138"/>
      <c r="MPB58" s="71"/>
      <c r="MPC58" s="72"/>
      <c r="MPD58" s="71"/>
      <c r="MPE58" s="72"/>
      <c r="MPF58" s="72"/>
      <c r="MPG58" s="72"/>
      <c r="MPH58" s="138"/>
      <c r="MPI58" s="71"/>
      <c r="MPJ58" s="72"/>
      <c r="MPK58" s="71"/>
      <c r="MPL58" s="72"/>
      <c r="MPM58" s="72"/>
      <c r="MPN58" s="72"/>
      <c r="MPO58" s="138"/>
      <c r="MPP58" s="71"/>
      <c r="MPQ58" s="72"/>
      <c r="MPR58" s="71"/>
      <c r="MPS58" s="72"/>
      <c r="MPT58" s="72"/>
      <c r="MPU58" s="72"/>
      <c r="MPV58" s="138"/>
      <c r="MPW58" s="71"/>
      <c r="MPX58" s="72"/>
      <c r="MPY58" s="71"/>
      <c r="MPZ58" s="72"/>
      <c r="MQA58" s="72"/>
      <c r="MQB58" s="72"/>
      <c r="MQC58" s="138"/>
      <c r="MQD58" s="71"/>
      <c r="MQE58" s="72"/>
      <c r="MQF58" s="71"/>
      <c r="MQG58" s="72"/>
      <c r="MQH58" s="72"/>
      <c r="MQI58" s="72"/>
      <c r="MQJ58" s="138"/>
      <c r="MQK58" s="71"/>
      <c r="MQL58" s="72"/>
      <c r="MQM58" s="71"/>
      <c r="MQN58" s="72"/>
      <c r="MQO58" s="72"/>
      <c r="MQP58" s="72"/>
      <c r="MQQ58" s="138"/>
      <c r="MQR58" s="141"/>
      <c r="MQS58" s="72"/>
      <c r="MQT58" s="71"/>
      <c r="MQU58" s="72"/>
      <c r="MQV58" s="72"/>
      <c r="MQW58" s="72"/>
      <c r="MQX58" s="138"/>
      <c r="MQY58" s="141"/>
      <c r="MQZ58" s="72"/>
      <c r="MRA58" s="71"/>
      <c r="MRB58" s="72"/>
      <c r="MRC58" s="72"/>
      <c r="MRD58" s="72"/>
      <c r="MRE58" s="136"/>
      <c r="MRF58" s="137"/>
      <c r="MRG58" s="71"/>
      <c r="MRH58" s="71"/>
      <c r="MRI58" s="138"/>
      <c r="MRJ58" s="138"/>
      <c r="MRK58" s="139"/>
      <c r="MRL58" s="71"/>
      <c r="MRM58" s="72"/>
      <c r="MRN58" s="71"/>
      <c r="MRO58" s="140"/>
      <c r="MRP58" s="72"/>
      <c r="MRQ58" s="72"/>
      <c r="MRR58" s="138"/>
      <c r="MRS58" s="71"/>
      <c r="MRT58" s="72"/>
      <c r="MRU58" s="71"/>
      <c r="MRV58" s="72"/>
      <c r="MRW58" s="72"/>
      <c r="MRX58" s="72"/>
      <c r="MRY58" s="138"/>
      <c r="MRZ58" s="71"/>
      <c r="MSA58" s="72"/>
      <c r="MSB58" s="71"/>
      <c r="MSC58" s="72"/>
      <c r="MSD58" s="72"/>
      <c r="MSE58" s="72"/>
      <c r="MSF58" s="138"/>
      <c r="MSG58" s="71"/>
      <c r="MSH58" s="72"/>
      <c r="MSI58" s="71"/>
      <c r="MSJ58" s="72"/>
      <c r="MSK58" s="72"/>
      <c r="MSL58" s="72"/>
      <c r="MSM58" s="138"/>
      <c r="MSN58" s="71"/>
      <c r="MSO58" s="72"/>
      <c r="MSP58" s="71"/>
      <c r="MSQ58" s="72"/>
      <c r="MSR58" s="72"/>
      <c r="MSS58" s="72"/>
      <c r="MST58" s="138"/>
      <c r="MSU58" s="71"/>
      <c r="MSV58" s="72"/>
      <c r="MSW58" s="71"/>
      <c r="MSX58" s="72"/>
      <c r="MSY58" s="72"/>
      <c r="MSZ58" s="72"/>
      <c r="MTA58" s="138"/>
      <c r="MTB58" s="71"/>
      <c r="MTC58" s="72"/>
      <c r="MTD58" s="71"/>
      <c r="MTE58" s="72"/>
      <c r="MTF58" s="72"/>
      <c r="MTG58" s="72"/>
      <c r="MTH58" s="138"/>
      <c r="MTI58" s="71"/>
      <c r="MTJ58" s="72"/>
      <c r="MTK58" s="71"/>
      <c r="MTL58" s="72"/>
      <c r="MTM58" s="72"/>
      <c r="MTN58" s="72"/>
      <c r="MTO58" s="138"/>
      <c r="MTP58" s="71"/>
      <c r="MTQ58" s="72"/>
      <c r="MTR58" s="71"/>
      <c r="MTS58" s="72"/>
      <c r="MTT58" s="72"/>
      <c r="MTU58" s="72"/>
      <c r="MTV58" s="138"/>
      <c r="MTW58" s="71"/>
      <c r="MTX58" s="72"/>
      <c r="MTY58" s="71"/>
      <c r="MTZ58" s="72"/>
      <c r="MUA58" s="72"/>
      <c r="MUB58" s="72"/>
      <c r="MUC58" s="138"/>
      <c r="MUD58" s="71"/>
      <c r="MUE58" s="72"/>
      <c r="MUF58" s="71"/>
      <c r="MUG58" s="72"/>
      <c r="MUH58" s="72"/>
      <c r="MUI58" s="72"/>
      <c r="MUJ58" s="138"/>
      <c r="MUK58" s="71"/>
      <c r="MUL58" s="72"/>
      <c r="MUM58" s="71"/>
      <c r="MUN58" s="72"/>
      <c r="MUO58" s="72"/>
      <c r="MUP58" s="72"/>
      <c r="MUQ58" s="138"/>
      <c r="MUR58" s="71"/>
      <c r="MUS58" s="72"/>
      <c r="MUT58" s="71"/>
      <c r="MUU58" s="72"/>
      <c r="MUV58" s="72"/>
      <c r="MUW58" s="72"/>
      <c r="MUX58" s="138"/>
      <c r="MUY58" s="71"/>
      <c r="MUZ58" s="72"/>
      <c r="MVA58" s="71"/>
      <c r="MVB58" s="72"/>
      <c r="MVC58" s="72"/>
      <c r="MVD58" s="72"/>
      <c r="MVE58" s="138"/>
      <c r="MVF58" s="71"/>
      <c r="MVG58" s="72"/>
      <c r="MVH58" s="71"/>
      <c r="MVI58" s="72"/>
      <c r="MVJ58" s="72"/>
      <c r="MVK58" s="72"/>
      <c r="MVL58" s="138"/>
      <c r="MVM58" s="71"/>
      <c r="MVN58" s="72"/>
      <c r="MVO58" s="71"/>
      <c r="MVP58" s="72"/>
      <c r="MVQ58" s="72"/>
      <c r="MVR58" s="72"/>
      <c r="MVS58" s="138"/>
      <c r="MVT58" s="71"/>
      <c r="MVU58" s="72"/>
      <c r="MVV58" s="71"/>
      <c r="MVW58" s="72"/>
      <c r="MVX58" s="72"/>
      <c r="MVY58" s="72"/>
      <c r="MVZ58" s="138"/>
      <c r="MWA58" s="71"/>
      <c r="MWB58" s="72"/>
      <c r="MWC58" s="71"/>
      <c r="MWD58" s="72"/>
      <c r="MWE58" s="72"/>
      <c r="MWF58" s="72"/>
      <c r="MWG58" s="138"/>
      <c r="MWH58" s="71"/>
      <c r="MWI58" s="72"/>
      <c r="MWJ58" s="71"/>
      <c r="MWK58" s="72"/>
      <c r="MWL58" s="72"/>
      <c r="MWM58" s="72"/>
      <c r="MWN58" s="138"/>
      <c r="MWO58" s="71"/>
      <c r="MWP58" s="72"/>
      <c r="MWQ58" s="71"/>
      <c r="MWR58" s="72"/>
      <c r="MWS58" s="72"/>
      <c r="MWT58" s="72"/>
      <c r="MWU58" s="138"/>
      <c r="MWV58" s="71"/>
      <c r="MWW58" s="72"/>
      <c r="MWX58" s="71"/>
      <c r="MWY58" s="72"/>
      <c r="MWZ58" s="72"/>
      <c r="MXA58" s="72"/>
      <c r="MXB58" s="138"/>
      <c r="MXC58" s="71"/>
      <c r="MXD58" s="72"/>
      <c r="MXE58" s="71"/>
      <c r="MXF58" s="72"/>
      <c r="MXG58" s="72"/>
      <c r="MXH58" s="72"/>
      <c r="MXI58" s="138"/>
      <c r="MXJ58" s="71"/>
      <c r="MXK58" s="72"/>
      <c r="MXL58" s="71"/>
      <c r="MXM58" s="72"/>
      <c r="MXN58" s="72"/>
      <c r="MXO58" s="72"/>
      <c r="MXP58" s="138"/>
      <c r="MXQ58" s="71"/>
      <c r="MXR58" s="72"/>
      <c r="MXS58" s="71"/>
      <c r="MXT58" s="72"/>
      <c r="MXU58" s="72"/>
      <c r="MXV58" s="72"/>
      <c r="MXW58" s="138"/>
      <c r="MXX58" s="71"/>
      <c r="MXY58" s="72"/>
      <c r="MXZ58" s="71"/>
      <c r="MYA58" s="72"/>
      <c r="MYB58" s="72"/>
      <c r="MYC58" s="72"/>
      <c r="MYD58" s="138"/>
      <c r="MYE58" s="71"/>
      <c r="MYF58" s="72"/>
      <c r="MYG58" s="71"/>
      <c r="MYH58" s="72"/>
      <c r="MYI58" s="72"/>
      <c r="MYJ58" s="72"/>
      <c r="MYK58" s="138"/>
      <c r="MYL58" s="71"/>
      <c r="MYM58" s="72"/>
      <c r="MYN58" s="71"/>
      <c r="MYO58" s="72"/>
      <c r="MYP58" s="72"/>
      <c r="MYQ58" s="72"/>
      <c r="MYR58" s="138"/>
      <c r="MYS58" s="71"/>
      <c r="MYT58" s="72"/>
      <c r="MYU58" s="71"/>
      <c r="MYV58" s="72"/>
      <c r="MYW58" s="72"/>
      <c r="MYX58" s="72"/>
      <c r="MYY58" s="138"/>
      <c r="MYZ58" s="71"/>
      <c r="MZA58" s="72"/>
      <c r="MZB58" s="71"/>
      <c r="MZC58" s="72"/>
      <c r="MZD58" s="72"/>
      <c r="MZE58" s="72"/>
      <c r="MZF58" s="138"/>
      <c r="MZG58" s="71"/>
      <c r="MZH58" s="72"/>
      <c r="MZI58" s="71"/>
      <c r="MZJ58" s="72"/>
      <c r="MZK58" s="72"/>
      <c r="MZL58" s="72"/>
      <c r="MZM58" s="138"/>
      <c r="MZN58" s="71"/>
      <c r="MZO58" s="72"/>
      <c r="MZP58" s="71"/>
      <c r="MZQ58" s="72"/>
      <c r="MZR58" s="72"/>
      <c r="MZS58" s="72"/>
      <c r="MZT58" s="138"/>
      <c r="MZU58" s="141"/>
      <c r="MZV58" s="72"/>
      <c r="MZW58" s="71"/>
      <c r="MZX58" s="72"/>
      <c r="MZY58" s="72"/>
      <c r="MZZ58" s="72"/>
      <c r="NAA58" s="138"/>
      <c r="NAB58" s="141"/>
      <c r="NAC58" s="72"/>
      <c r="NAD58" s="71"/>
      <c r="NAE58" s="72"/>
      <c r="NAF58" s="72"/>
      <c r="NAG58" s="72"/>
      <c r="NAH58" s="136"/>
      <c r="NAI58" s="137"/>
      <c r="NAJ58" s="71"/>
      <c r="NAK58" s="71"/>
      <c r="NAL58" s="138"/>
      <c r="NAM58" s="138"/>
      <c r="NAN58" s="139"/>
      <c r="NAO58" s="71"/>
      <c r="NAP58" s="72"/>
      <c r="NAQ58" s="71"/>
      <c r="NAR58" s="140"/>
      <c r="NAS58" s="72"/>
      <c r="NAT58" s="72"/>
      <c r="NAU58" s="138"/>
      <c r="NAV58" s="71"/>
      <c r="NAW58" s="72"/>
      <c r="NAX58" s="71"/>
      <c r="NAY58" s="72"/>
      <c r="NAZ58" s="72"/>
      <c r="NBA58" s="72"/>
      <c r="NBB58" s="138"/>
      <c r="NBC58" s="71"/>
      <c r="NBD58" s="72"/>
      <c r="NBE58" s="71"/>
      <c r="NBF58" s="72"/>
      <c r="NBG58" s="72"/>
      <c r="NBH58" s="72"/>
      <c r="NBI58" s="138"/>
      <c r="NBJ58" s="71"/>
      <c r="NBK58" s="72"/>
      <c r="NBL58" s="71"/>
      <c r="NBM58" s="72"/>
      <c r="NBN58" s="72"/>
      <c r="NBO58" s="72"/>
      <c r="NBP58" s="138"/>
      <c r="NBQ58" s="71"/>
      <c r="NBR58" s="72"/>
      <c r="NBS58" s="71"/>
      <c r="NBT58" s="72"/>
      <c r="NBU58" s="72"/>
      <c r="NBV58" s="72"/>
      <c r="NBW58" s="138"/>
      <c r="NBX58" s="71"/>
      <c r="NBY58" s="72"/>
      <c r="NBZ58" s="71"/>
      <c r="NCA58" s="72"/>
      <c r="NCB58" s="72"/>
      <c r="NCC58" s="72"/>
      <c r="NCD58" s="138"/>
      <c r="NCE58" s="71"/>
      <c r="NCF58" s="72"/>
      <c r="NCG58" s="71"/>
      <c r="NCH58" s="72"/>
      <c r="NCI58" s="72"/>
      <c r="NCJ58" s="72"/>
      <c r="NCK58" s="138"/>
      <c r="NCL58" s="71"/>
      <c r="NCM58" s="72"/>
      <c r="NCN58" s="71"/>
      <c r="NCO58" s="72"/>
      <c r="NCP58" s="72"/>
      <c r="NCQ58" s="72"/>
      <c r="NCR58" s="138"/>
      <c r="NCS58" s="71"/>
      <c r="NCT58" s="72"/>
      <c r="NCU58" s="71"/>
      <c r="NCV58" s="72"/>
      <c r="NCW58" s="72"/>
      <c r="NCX58" s="72"/>
      <c r="NCY58" s="138"/>
      <c r="NCZ58" s="71"/>
      <c r="NDA58" s="72"/>
      <c r="NDB58" s="71"/>
      <c r="NDC58" s="72"/>
      <c r="NDD58" s="72"/>
      <c r="NDE58" s="72"/>
      <c r="NDF58" s="138"/>
      <c r="NDG58" s="71"/>
      <c r="NDH58" s="72"/>
      <c r="NDI58" s="71"/>
      <c r="NDJ58" s="72"/>
      <c r="NDK58" s="72"/>
      <c r="NDL58" s="72"/>
      <c r="NDM58" s="138"/>
      <c r="NDN58" s="71"/>
      <c r="NDO58" s="72"/>
      <c r="NDP58" s="71"/>
      <c r="NDQ58" s="72"/>
      <c r="NDR58" s="72"/>
      <c r="NDS58" s="72"/>
      <c r="NDT58" s="138"/>
      <c r="NDU58" s="71"/>
      <c r="NDV58" s="72"/>
      <c r="NDW58" s="71"/>
      <c r="NDX58" s="72"/>
      <c r="NDY58" s="72"/>
      <c r="NDZ58" s="72"/>
      <c r="NEA58" s="138"/>
      <c r="NEB58" s="71"/>
      <c r="NEC58" s="72"/>
      <c r="NED58" s="71"/>
      <c r="NEE58" s="72"/>
      <c r="NEF58" s="72"/>
      <c r="NEG58" s="72"/>
      <c r="NEH58" s="138"/>
      <c r="NEI58" s="71"/>
      <c r="NEJ58" s="72"/>
      <c r="NEK58" s="71"/>
      <c r="NEL58" s="72"/>
      <c r="NEM58" s="72"/>
      <c r="NEN58" s="72"/>
      <c r="NEO58" s="138"/>
      <c r="NEP58" s="71"/>
      <c r="NEQ58" s="72"/>
      <c r="NER58" s="71"/>
      <c r="NES58" s="72"/>
      <c r="NET58" s="72"/>
      <c r="NEU58" s="72"/>
      <c r="NEV58" s="138"/>
      <c r="NEW58" s="71"/>
      <c r="NEX58" s="72"/>
      <c r="NEY58" s="71"/>
      <c r="NEZ58" s="72"/>
      <c r="NFA58" s="72"/>
      <c r="NFB58" s="72"/>
      <c r="NFC58" s="138"/>
      <c r="NFD58" s="71"/>
      <c r="NFE58" s="72"/>
      <c r="NFF58" s="71"/>
      <c r="NFG58" s="72"/>
      <c r="NFH58" s="72"/>
      <c r="NFI58" s="72"/>
      <c r="NFJ58" s="138"/>
      <c r="NFK58" s="71"/>
      <c r="NFL58" s="72"/>
      <c r="NFM58" s="71"/>
      <c r="NFN58" s="72"/>
      <c r="NFO58" s="72"/>
      <c r="NFP58" s="72"/>
      <c r="NFQ58" s="138"/>
      <c r="NFR58" s="71"/>
      <c r="NFS58" s="72"/>
      <c r="NFT58" s="71"/>
      <c r="NFU58" s="72"/>
      <c r="NFV58" s="72"/>
      <c r="NFW58" s="72"/>
      <c r="NFX58" s="138"/>
      <c r="NFY58" s="71"/>
      <c r="NFZ58" s="72"/>
      <c r="NGA58" s="71"/>
      <c r="NGB58" s="72"/>
      <c r="NGC58" s="72"/>
      <c r="NGD58" s="72"/>
      <c r="NGE58" s="138"/>
      <c r="NGF58" s="71"/>
      <c r="NGG58" s="72"/>
      <c r="NGH58" s="71"/>
      <c r="NGI58" s="72"/>
      <c r="NGJ58" s="72"/>
      <c r="NGK58" s="72"/>
      <c r="NGL58" s="138"/>
      <c r="NGM58" s="71"/>
      <c r="NGN58" s="72"/>
      <c r="NGO58" s="71"/>
      <c r="NGP58" s="72"/>
      <c r="NGQ58" s="72"/>
      <c r="NGR58" s="72"/>
      <c r="NGS58" s="138"/>
      <c r="NGT58" s="71"/>
      <c r="NGU58" s="72"/>
      <c r="NGV58" s="71"/>
      <c r="NGW58" s="72"/>
      <c r="NGX58" s="72"/>
      <c r="NGY58" s="72"/>
      <c r="NGZ58" s="138"/>
      <c r="NHA58" s="71"/>
      <c r="NHB58" s="72"/>
      <c r="NHC58" s="71"/>
      <c r="NHD58" s="72"/>
      <c r="NHE58" s="72"/>
      <c r="NHF58" s="72"/>
      <c r="NHG58" s="138"/>
      <c r="NHH58" s="71"/>
      <c r="NHI58" s="72"/>
      <c r="NHJ58" s="71"/>
      <c r="NHK58" s="72"/>
      <c r="NHL58" s="72"/>
      <c r="NHM58" s="72"/>
      <c r="NHN58" s="138"/>
      <c r="NHO58" s="71"/>
      <c r="NHP58" s="72"/>
      <c r="NHQ58" s="71"/>
      <c r="NHR58" s="72"/>
      <c r="NHS58" s="72"/>
      <c r="NHT58" s="72"/>
      <c r="NHU58" s="138"/>
      <c r="NHV58" s="71"/>
      <c r="NHW58" s="72"/>
      <c r="NHX58" s="71"/>
      <c r="NHY58" s="72"/>
      <c r="NHZ58" s="72"/>
      <c r="NIA58" s="72"/>
      <c r="NIB58" s="138"/>
      <c r="NIC58" s="71"/>
      <c r="NID58" s="72"/>
      <c r="NIE58" s="71"/>
      <c r="NIF58" s="72"/>
      <c r="NIG58" s="72"/>
      <c r="NIH58" s="72"/>
      <c r="NII58" s="138"/>
      <c r="NIJ58" s="71"/>
      <c r="NIK58" s="72"/>
      <c r="NIL58" s="71"/>
      <c r="NIM58" s="72"/>
      <c r="NIN58" s="72"/>
      <c r="NIO58" s="72"/>
      <c r="NIP58" s="138"/>
      <c r="NIQ58" s="71"/>
      <c r="NIR58" s="72"/>
      <c r="NIS58" s="71"/>
      <c r="NIT58" s="72"/>
      <c r="NIU58" s="72"/>
      <c r="NIV58" s="72"/>
      <c r="NIW58" s="138"/>
      <c r="NIX58" s="141"/>
      <c r="NIY58" s="72"/>
      <c r="NIZ58" s="71"/>
      <c r="NJA58" s="72"/>
      <c r="NJB58" s="72"/>
      <c r="NJC58" s="72"/>
      <c r="NJD58" s="138"/>
      <c r="NJE58" s="141"/>
      <c r="NJF58" s="72"/>
      <c r="NJG58" s="71"/>
      <c r="NJH58" s="72"/>
      <c r="NJI58" s="72"/>
      <c r="NJJ58" s="72"/>
      <c r="NJK58" s="136"/>
      <c r="NJL58" s="137"/>
      <c r="NJM58" s="71"/>
      <c r="NJN58" s="71"/>
      <c r="NJO58" s="138"/>
      <c r="NJP58" s="138"/>
      <c r="NJQ58" s="139"/>
      <c r="NJR58" s="71"/>
      <c r="NJS58" s="72"/>
      <c r="NJT58" s="71"/>
      <c r="NJU58" s="140"/>
      <c r="NJV58" s="72"/>
      <c r="NJW58" s="72"/>
      <c r="NJX58" s="138"/>
      <c r="NJY58" s="71"/>
      <c r="NJZ58" s="72"/>
      <c r="NKA58" s="71"/>
      <c r="NKB58" s="72"/>
      <c r="NKC58" s="72"/>
      <c r="NKD58" s="72"/>
      <c r="NKE58" s="138"/>
      <c r="NKF58" s="71"/>
      <c r="NKG58" s="72"/>
      <c r="NKH58" s="71"/>
      <c r="NKI58" s="72"/>
      <c r="NKJ58" s="72"/>
      <c r="NKK58" s="72"/>
      <c r="NKL58" s="138"/>
      <c r="NKM58" s="71"/>
      <c r="NKN58" s="72"/>
      <c r="NKO58" s="71"/>
      <c r="NKP58" s="72"/>
      <c r="NKQ58" s="72"/>
      <c r="NKR58" s="72"/>
      <c r="NKS58" s="138"/>
      <c r="NKT58" s="71"/>
      <c r="NKU58" s="72"/>
      <c r="NKV58" s="71"/>
      <c r="NKW58" s="72"/>
      <c r="NKX58" s="72"/>
      <c r="NKY58" s="72"/>
      <c r="NKZ58" s="138"/>
      <c r="NLA58" s="71"/>
      <c r="NLB58" s="72"/>
      <c r="NLC58" s="71"/>
      <c r="NLD58" s="72"/>
      <c r="NLE58" s="72"/>
      <c r="NLF58" s="72"/>
      <c r="NLG58" s="138"/>
      <c r="NLH58" s="71"/>
      <c r="NLI58" s="72"/>
      <c r="NLJ58" s="71"/>
      <c r="NLK58" s="72"/>
      <c r="NLL58" s="72"/>
      <c r="NLM58" s="72"/>
      <c r="NLN58" s="138"/>
      <c r="NLO58" s="71"/>
      <c r="NLP58" s="72"/>
      <c r="NLQ58" s="71"/>
      <c r="NLR58" s="72"/>
      <c r="NLS58" s="72"/>
      <c r="NLT58" s="72"/>
      <c r="NLU58" s="138"/>
      <c r="NLV58" s="71"/>
      <c r="NLW58" s="72"/>
      <c r="NLX58" s="71"/>
      <c r="NLY58" s="72"/>
      <c r="NLZ58" s="72"/>
      <c r="NMA58" s="72"/>
      <c r="NMB58" s="138"/>
      <c r="NMC58" s="71"/>
      <c r="NMD58" s="72"/>
      <c r="NME58" s="71"/>
      <c r="NMF58" s="72"/>
      <c r="NMG58" s="72"/>
      <c r="NMH58" s="72"/>
      <c r="NMI58" s="138"/>
      <c r="NMJ58" s="71"/>
      <c r="NMK58" s="72"/>
      <c r="NML58" s="71"/>
      <c r="NMM58" s="72"/>
      <c r="NMN58" s="72"/>
      <c r="NMO58" s="72"/>
      <c r="NMP58" s="138"/>
      <c r="NMQ58" s="71"/>
      <c r="NMR58" s="72"/>
      <c r="NMS58" s="71"/>
      <c r="NMT58" s="72"/>
      <c r="NMU58" s="72"/>
      <c r="NMV58" s="72"/>
      <c r="NMW58" s="138"/>
      <c r="NMX58" s="71"/>
      <c r="NMY58" s="72"/>
      <c r="NMZ58" s="71"/>
      <c r="NNA58" s="72"/>
      <c r="NNB58" s="72"/>
      <c r="NNC58" s="72"/>
      <c r="NND58" s="138"/>
      <c r="NNE58" s="71"/>
      <c r="NNF58" s="72"/>
      <c r="NNG58" s="71"/>
      <c r="NNH58" s="72"/>
      <c r="NNI58" s="72"/>
      <c r="NNJ58" s="72"/>
      <c r="NNK58" s="138"/>
      <c r="NNL58" s="71"/>
      <c r="NNM58" s="72"/>
      <c r="NNN58" s="71"/>
      <c r="NNO58" s="72"/>
      <c r="NNP58" s="72"/>
      <c r="NNQ58" s="72"/>
      <c r="NNR58" s="138"/>
      <c r="NNS58" s="71"/>
      <c r="NNT58" s="72"/>
      <c r="NNU58" s="71"/>
      <c r="NNV58" s="72"/>
      <c r="NNW58" s="72"/>
      <c r="NNX58" s="72"/>
      <c r="NNY58" s="138"/>
      <c r="NNZ58" s="71"/>
      <c r="NOA58" s="72"/>
      <c r="NOB58" s="71"/>
      <c r="NOC58" s="72"/>
      <c r="NOD58" s="72"/>
      <c r="NOE58" s="72"/>
      <c r="NOF58" s="138"/>
      <c r="NOG58" s="71"/>
      <c r="NOH58" s="72"/>
      <c r="NOI58" s="71"/>
      <c r="NOJ58" s="72"/>
      <c r="NOK58" s="72"/>
      <c r="NOL58" s="72"/>
      <c r="NOM58" s="138"/>
      <c r="NON58" s="71"/>
      <c r="NOO58" s="72"/>
      <c r="NOP58" s="71"/>
      <c r="NOQ58" s="72"/>
      <c r="NOR58" s="72"/>
      <c r="NOS58" s="72"/>
      <c r="NOT58" s="138"/>
      <c r="NOU58" s="71"/>
      <c r="NOV58" s="72"/>
      <c r="NOW58" s="71"/>
      <c r="NOX58" s="72"/>
      <c r="NOY58" s="72"/>
      <c r="NOZ58" s="72"/>
      <c r="NPA58" s="138"/>
      <c r="NPB58" s="71"/>
      <c r="NPC58" s="72"/>
      <c r="NPD58" s="71"/>
      <c r="NPE58" s="72"/>
      <c r="NPF58" s="72"/>
      <c r="NPG58" s="72"/>
      <c r="NPH58" s="138"/>
      <c r="NPI58" s="71"/>
      <c r="NPJ58" s="72"/>
      <c r="NPK58" s="71"/>
      <c r="NPL58" s="72"/>
      <c r="NPM58" s="72"/>
      <c r="NPN58" s="72"/>
      <c r="NPO58" s="138"/>
      <c r="NPP58" s="71"/>
      <c r="NPQ58" s="72"/>
      <c r="NPR58" s="71"/>
      <c r="NPS58" s="72"/>
      <c r="NPT58" s="72"/>
      <c r="NPU58" s="72"/>
      <c r="NPV58" s="138"/>
      <c r="NPW58" s="71"/>
      <c r="NPX58" s="72"/>
      <c r="NPY58" s="71"/>
      <c r="NPZ58" s="72"/>
      <c r="NQA58" s="72"/>
      <c r="NQB58" s="72"/>
      <c r="NQC58" s="138"/>
      <c r="NQD58" s="71"/>
      <c r="NQE58" s="72"/>
      <c r="NQF58" s="71"/>
      <c r="NQG58" s="72"/>
      <c r="NQH58" s="72"/>
      <c r="NQI58" s="72"/>
      <c r="NQJ58" s="138"/>
      <c r="NQK58" s="71"/>
      <c r="NQL58" s="72"/>
      <c r="NQM58" s="71"/>
      <c r="NQN58" s="72"/>
      <c r="NQO58" s="72"/>
      <c r="NQP58" s="72"/>
      <c r="NQQ58" s="138"/>
      <c r="NQR58" s="71"/>
      <c r="NQS58" s="72"/>
      <c r="NQT58" s="71"/>
      <c r="NQU58" s="72"/>
      <c r="NQV58" s="72"/>
      <c r="NQW58" s="72"/>
      <c r="NQX58" s="138"/>
      <c r="NQY58" s="71"/>
      <c r="NQZ58" s="72"/>
      <c r="NRA58" s="71"/>
      <c r="NRB58" s="72"/>
      <c r="NRC58" s="72"/>
      <c r="NRD58" s="72"/>
      <c r="NRE58" s="138"/>
      <c r="NRF58" s="71"/>
      <c r="NRG58" s="72"/>
      <c r="NRH58" s="71"/>
      <c r="NRI58" s="72"/>
      <c r="NRJ58" s="72"/>
      <c r="NRK58" s="72"/>
      <c r="NRL58" s="138"/>
      <c r="NRM58" s="71"/>
      <c r="NRN58" s="72"/>
      <c r="NRO58" s="71"/>
      <c r="NRP58" s="72"/>
      <c r="NRQ58" s="72"/>
      <c r="NRR58" s="72"/>
      <c r="NRS58" s="138"/>
      <c r="NRT58" s="71"/>
      <c r="NRU58" s="72"/>
      <c r="NRV58" s="71"/>
      <c r="NRW58" s="72"/>
      <c r="NRX58" s="72"/>
      <c r="NRY58" s="72"/>
      <c r="NRZ58" s="138"/>
      <c r="NSA58" s="141"/>
      <c r="NSB58" s="72"/>
      <c r="NSC58" s="71"/>
      <c r="NSD58" s="72"/>
      <c r="NSE58" s="72"/>
      <c r="NSF58" s="72"/>
      <c r="NSG58" s="138"/>
      <c r="NSH58" s="141"/>
      <c r="NSI58" s="72"/>
      <c r="NSJ58" s="71"/>
      <c r="NSK58" s="72"/>
      <c r="NSL58" s="72"/>
      <c r="NSM58" s="72"/>
      <c r="NSN58" s="136"/>
      <c r="NSO58" s="137"/>
      <c r="NSP58" s="71"/>
      <c r="NSQ58" s="71"/>
      <c r="NSR58" s="138"/>
      <c r="NSS58" s="138"/>
      <c r="NST58" s="139"/>
      <c r="NSU58" s="71"/>
      <c r="NSV58" s="72"/>
      <c r="NSW58" s="71"/>
      <c r="NSX58" s="140"/>
      <c r="NSY58" s="72"/>
      <c r="NSZ58" s="72"/>
      <c r="NTA58" s="138"/>
      <c r="NTB58" s="71"/>
      <c r="NTC58" s="72"/>
      <c r="NTD58" s="71"/>
      <c r="NTE58" s="72"/>
      <c r="NTF58" s="72"/>
      <c r="NTG58" s="72"/>
      <c r="NTH58" s="138"/>
      <c r="NTI58" s="71"/>
      <c r="NTJ58" s="72"/>
      <c r="NTK58" s="71"/>
      <c r="NTL58" s="72"/>
      <c r="NTM58" s="72"/>
      <c r="NTN58" s="72"/>
      <c r="NTO58" s="138"/>
      <c r="NTP58" s="71"/>
      <c r="NTQ58" s="72"/>
      <c r="NTR58" s="71"/>
      <c r="NTS58" s="72"/>
      <c r="NTT58" s="72"/>
      <c r="NTU58" s="72"/>
      <c r="NTV58" s="138"/>
      <c r="NTW58" s="71"/>
      <c r="NTX58" s="72"/>
      <c r="NTY58" s="71"/>
      <c r="NTZ58" s="72"/>
      <c r="NUA58" s="72"/>
      <c r="NUB58" s="72"/>
      <c r="NUC58" s="138"/>
      <c r="NUD58" s="71"/>
      <c r="NUE58" s="72"/>
      <c r="NUF58" s="71"/>
      <c r="NUG58" s="72"/>
      <c r="NUH58" s="72"/>
      <c r="NUI58" s="72"/>
      <c r="NUJ58" s="138"/>
      <c r="NUK58" s="71"/>
      <c r="NUL58" s="72"/>
      <c r="NUM58" s="71"/>
      <c r="NUN58" s="72"/>
      <c r="NUO58" s="72"/>
      <c r="NUP58" s="72"/>
      <c r="NUQ58" s="138"/>
      <c r="NUR58" s="71"/>
      <c r="NUS58" s="72"/>
      <c r="NUT58" s="71"/>
      <c r="NUU58" s="72"/>
      <c r="NUV58" s="72"/>
      <c r="NUW58" s="72"/>
      <c r="NUX58" s="138"/>
      <c r="NUY58" s="71"/>
      <c r="NUZ58" s="72"/>
      <c r="NVA58" s="71"/>
      <c r="NVB58" s="72"/>
      <c r="NVC58" s="72"/>
      <c r="NVD58" s="72"/>
      <c r="NVE58" s="138"/>
      <c r="NVF58" s="71"/>
      <c r="NVG58" s="72"/>
      <c r="NVH58" s="71"/>
      <c r="NVI58" s="72"/>
      <c r="NVJ58" s="72"/>
      <c r="NVK58" s="72"/>
      <c r="NVL58" s="138"/>
      <c r="NVM58" s="71"/>
      <c r="NVN58" s="72"/>
      <c r="NVO58" s="71"/>
      <c r="NVP58" s="72"/>
      <c r="NVQ58" s="72"/>
      <c r="NVR58" s="72"/>
      <c r="NVS58" s="138"/>
      <c r="NVT58" s="71"/>
      <c r="NVU58" s="72"/>
      <c r="NVV58" s="71"/>
      <c r="NVW58" s="72"/>
      <c r="NVX58" s="72"/>
      <c r="NVY58" s="72"/>
      <c r="NVZ58" s="138"/>
      <c r="NWA58" s="71"/>
      <c r="NWB58" s="72"/>
      <c r="NWC58" s="71"/>
      <c r="NWD58" s="72"/>
      <c r="NWE58" s="72"/>
      <c r="NWF58" s="72"/>
      <c r="NWG58" s="138"/>
      <c r="NWH58" s="71"/>
      <c r="NWI58" s="72"/>
      <c r="NWJ58" s="71"/>
      <c r="NWK58" s="72"/>
      <c r="NWL58" s="72"/>
      <c r="NWM58" s="72"/>
      <c r="NWN58" s="138"/>
      <c r="NWO58" s="71"/>
      <c r="NWP58" s="72"/>
      <c r="NWQ58" s="71"/>
      <c r="NWR58" s="72"/>
      <c r="NWS58" s="72"/>
      <c r="NWT58" s="72"/>
      <c r="NWU58" s="138"/>
      <c r="NWV58" s="71"/>
      <c r="NWW58" s="72"/>
      <c r="NWX58" s="71"/>
      <c r="NWY58" s="72"/>
      <c r="NWZ58" s="72"/>
      <c r="NXA58" s="72"/>
      <c r="NXB58" s="138"/>
      <c r="NXC58" s="71"/>
      <c r="NXD58" s="72"/>
      <c r="NXE58" s="71"/>
      <c r="NXF58" s="72"/>
      <c r="NXG58" s="72"/>
      <c r="NXH58" s="72"/>
      <c r="NXI58" s="138"/>
      <c r="NXJ58" s="71"/>
      <c r="NXK58" s="72"/>
      <c r="NXL58" s="71"/>
      <c r="NXM58" s="72"/>
      <c r="NXN58" s="72"/>
      <c r="NXO58" s="72"/>
      <c r="NXP58" s="138"/>
      <c r="NXQ58" s="71"/>
      <c r="NXR58" s="72"/>
      <c r="NXS58" s="71"/>
      <c r="NXT58" s="72"/>
      <c r="NXU58" s="72"/>
      <c r="NXV58" s="72"/>
      <c r="NXW58" s="138"/>
      <c r="NXX58" s="71"/>
      <c r="NXY58" s="72"/>
      <c r="NXZ58" s="71"/>
      <c r="NYA58" s="72"/>
      <c r="NYB58" s="72"/>
      <c r="NYC58" s="72"/>
      <c r="NYD58" s="138"/>
      <c r="NYE58" s="71"/>
      <c r="NYF58" s="72"/>
      <c r="NYG58" s="71"/>
      <c r="NYH58" s="72"/>
      <c r="NYI58" s="72"/>
      <c r="NYJ58" s="72"/>
      <c r="NYK58" s="138"/>
      <c r="NYL58" s="71"/>
      <c r="NYM58" s="72"/>
      <c r="NYN58" s="71"/>
      <c r="NYO58" s="72"/>
      <c r="NYP58" s="72"/>
      <c r="NYQ58" s="72"/>
      <c r="NYR58" s="138"/>
      <c r="NYS58" s="71"/>
      <c r="NYT58" s="72"/>
      <c r="NYU58" s="71"/>
      <c r="NYV58" s="72"/>
      <c r="NYW58" s="72"/>
      <c r="NYX58" s="72"/>
      <c r="NYY58" s="138"/>
      <c r="NYZ58" s="71"/>
      <c r="NZA58" s="72"/>
      <c r="NZB58" s="71"/>
      <c r="NZC58" s="72"/>
      <c r="NZD58" s="72"/>
      <c r="NZE58" s="72"/>
      <c r="NZF58" s="138"/>
      <c r="NZG58" s="71"/>
      <c r="NZH58" s="72"/>
      <c r="NZI58" s="71"/>
      <c r="NZJ58" s="72"/>
      <c r="NZK58" s="72"/>
      <c r="NZL58" s="72"/>
      <c r="NZM58" s="138"/>
      <c r="NZN58" s="71"/>
      <c r="NZO58" s="72"/>
      <c r="NZP58" s="71"/>
      <c r="NZQ58" s="72"/>
      <c r="NZR58" s="72"/>
      <c r="NZS58" s="72"/>
      <c r="NZT58" s="138"/>
      <c r="NZU58" s="71"/>
      <c r="NZV58" s="72"/>
      <c r="NZW58" s="71"/>
      <c r="NZX58" s="72"/>
      <c r="NZY58" s="72"/>
      <c r="NZZ58" s="72"/>
      <c r="OAA58" s="138"/>
      <c r="OAB58" s="71"/>
      <c r="OAC58" s="72"/>
      <c r="OAD58" s="71"/>
      <c r="OAE58" s="72"/>
      <c r="OAF58" s="72"/>
      <c r="OAG58" s="72"/>
      <c r="OAH58" s="138"/>
      <c r="OAI58" s="71"/>
      <c r="OAJ58" s="72"/>
      <c r="OAK58" s="71"/>
      <c r="OAL58" s="72"/>
      <c r="OAM58" s="72"/>
      <c r="OAN58" s="72"/>
      <c r="OAO58" s="138"/>
      <c r="OAP58" s="71"/>
      <c r="OAQ58" s="72"/>
      <c r="OAR58" s="71"/>
      <c r="OAS58" s="72"/>
      <c r="OAT58" s="72"/>
      <c r="OAU58" s="72"/>
      <c r="OAV58" s="138"/>
      <c r="OAW58" s="71"/>
      <c r="OAX58" s="72"/>
      <c r="OAY58" s="71"/>
      <c r="OAZ58" s="72"/>
      <c r="OBA58" s="72"/>
      <c r="OBB58" s="72"/>
      <c r="OBC58" s="138"/>
      <c r="OBD58" s="141"/>
      <c r="OBE58" s="72"/>
      <c r="OBF58" s="71"/>
      <c r="OBG58" s="72"/>
      <c r="OBH58" s="72"/>
      <c r="OBI58" s="72"/>
      <c r="OBJ58" s="138"/>
      <c r="OBK58" s="141"/>
      <c r="OBL58" s="72"/>
      <c r="OBM58" s="71"/>
      <c r="OBN58" s="72"/>
      <c r="OBO58" s="72"/>
      <c r="OBP58" s="72"/>
      <c r="OBQ58" s="136"/>
      <c r="OBR58" s="137"/>
      <c r="OBS58" s="71"/>
      <c r="OBT58" s="71"/>
      <c r="OBU58" s="138"/>
      <c r="OBV58" s="138"/>
      <c r="OBW58" s="139"/>
      <c r="OBX58" s="71"/>
      <c r="OBY58" s="72"/>
      <c r="OBZ58" s="71"/>
      <c r="OCA58" s="140"/>
      <c r="OCB58" s="72"/>
      <c r="OCC58" s="72"/>
      <c r="OCD58" s="138"/>
      <c r="OCE58" s="71"/>
      <c r="OCF58" s="72"/>
      <c r="OCG58" s="71"/>
      <c r="OCH58" s="72"/>
      <c r="OCI58" s="72"/>
      <c r="OCJ58" s="72"/>
      <c r="OCK58" s="138"/>
      <c r="OCL58" s="71"/>
      <c r="OCM58" s="72"/>
      <c r="OCN58" s="71"/>
      <c r="OCO58" s="72"/>
      <c r="OCP58" s="72"/>
      <c r="OCQ58" s="72"/>
      <c r="OCR58" s="138"/>
      <c r="OCS58" s="71"/>
      <c r="OCT58" s="72"/>
      <c r="OCU58" s="71"/>
      <c r="OCV58" s="72"/>
      <c r="OCW58" s="72"/>
      <c r="OCX58" s="72"/>
      <c r="OCY58" s="138"/>
      <c r="OCZ58" s="71"/>
      <c r="ODA58" s="72"/>
      <c r="ODB58" s="71"/>
      <c r="ODC58" s="72"/>
      <c r="ODD58" s="72"/>
      <c r="ODE58" s="72"/>
      <c r="ODF58" s="138"/>
      <c r="ODG58" s="71"/>
      <c r="ODH58" s="72"/>
      <c r="ODI58" s="71"/>
      <c r="ODJ58" s="72"/>
      <c r="ODK58" s="72"/>
      <c r="ODL58" s="72"/>
      <c r="ODM58" s="138"/>
      <c r="ODN58" s="71"/>
      <c r="ODO58" s="72"/>
      <c r="ODP58" s="71"/>
      <c r="ODQ58" s="72"/>
      <c r="ODR58" s="72"/>
      <c r="ODS58" s="72"/>
      <c r="ODT58" s="138"/>
      <c r="ODU58" s="71"/>
      <c r="ODV58" s="72"/>
      <c r="ODW58" s="71"/>
      <c r="ODX58" s="72"/>
      <c r="ODY58" s="72"/>
      <c r="ODZ58" s="72"/>
      <c r="OEA58" s="138"/>
      <c r="OEB58" s="71"/>
      <c r="OEC58" s="72"/>
      <c r="OED58" s="71"/>
      <c r="OEE58" s="72"/>
      <c r="OEF58" s="72"/>
      <c r="OEG58" s="72"/>
      <c r="OEH58" s="138"/>
      <c r="OEI58" s="71"/>
      <c r="OEJ58" s="72"/>
      <c r="OEK58" s="71"/>
      <c r="OEL58" s="72"/>
      <c r="OEM58" s="72"/>
      <c r="OEN58" s="72"/>
      <c r="OEO58" s="138"/>
      <c r="OEP58" s="71"/>
      <c r="OEQ58" s="72"/>
      <c r="OER58" s="71"/>
      <c r="OES58" s="72"/>
      <c r="OET58" s="72"/>
      <c r="OEU58" s="72"/>
      <c r="OEV58" s="138"/>
      <c r="OEW58" s="71"/>
      <c r="OEX58" s="72"/>
      <c r="OEY58" s="71"/>
      <c r="OEZ58" s="72"/>
      <c r="OFA58" s="72"/>
      <c r="OFB58" s="72"/>
      <c r="OFC58" s="138"/>
      <c r="OFD58" s="71"/>
      <c r="OFE58" s="72"/>
      <c r="OFF58" s="71"/>
      <c r="OFG58" s="72"/>
      <c r="OFH58" s="72"/>
      <c r="OFI58" s="72"/>
      <c r="OFJ58" s="138"/>
      <c r="OFK58" s="71"/>
      <c r="OFL58" s="72"/>
      <c r="OFM58" s="71"/>
      <c r="OFN58" s="72"/>
      <c r="OFO58" s="72"/>
      <c r="OFP58" s="72"/>
      <c r="OFQ58" s="138"/>
      <c r="OFR58" s="71"/>
      <c r="OFS58" s="72"/>
      <c r="OFT58" s="71"/>
      <c r="OFU58" s="72"/>
      <c r="OFV58" s="72"/>
      <c r="OFW58" s="72"/>
      <c r="OFX58" s="138"/>
      <c r="OFY58" s="71"/>
      <c r="OFZ58" s="72"/>
      <c r="OGA58" s="71"/>
      <c r="OGB58" s="72"/>
      <c r="OGC58" s="72"/>
      <c r="OGD58" s="72"/>
      <c r="OGE58" s="138"/>
      <c r="OGF58" s="71"/>
      <c r="OGG58" s="72"/>
      <c r="OGH58" s="71"/>
      <c r="OGI58" s="72"/>
      <c r="OGJ58" s="72"/>
      <c r="OGK58" s="72"/>
      <c r="OGL58" s="138"/>
      <c r="OGM58" s="71"/>
      <c r="OGN58" s="72"/>
      <c r="OGO58" s="71"/>
      <c r="OGP58" s="72"/>
      <c r="OGQ58" s="72"/>
      <c r="OGR58" s="72"/>
      <c r="OGS58" s="138"/>
      <c r="OGT58" s="71"/>
      <c r="OGU58" s="72"/>
      <c r="OGV58" s="71"/>
      <c r="OGW58" s="72"/>
      <c r="OGX58" s="72"/>
      <c r="OGY58" s="72"/>
      <c r="OGZ58" s="138"/>
      <c r="OHA58" s="71"/>
      <c r="OHB58" s="72"/>
      <c r="OHC58" s="71"/>
      <c r="OHD58" s="72"/>
      <c r="OHE58" s="72"/>
      <c r="OHF58" s="72"/>
      <c r="OHG58" s="138"/>
      <c r="OHH58" s="71"/>
      <c r="OHI58" s="72"/>
      <c r="OHJ58" s="71"/>
      <c r="OHK58" s="72"/>
      <c r="OHL58" s="72"/>
      <c r="OHM58" s="72"/>
      <c r="OHN58" s="138"/>
      <c r="OHO58" s="71"/>
      <c r="OHP58" s="72"/>
      <c r="OHQ58" s="71"/>
      <c r="OHR58" s="72"/>
      <c r="OHS58" s="72"/>
      <c r="OHT58" s="72"/>
      <c r="OHU58" s="138"/>
      <c r="OHV58" s="71"/>
      <c r="OHW58" s="72"/>
      <c r="OHX58" s="71"/>
      <c r="OHY58" s="72"/>
      <c r="OHZ58" s="72"/>
      <c r="OIA58" s="72"/>
      <c r="OIB58" s="138"/>
      <c r="OIC58" s="71"/>
      <c r="OID58" s="72"/>
      <c r="OIE58" s="71"/>
      <c r="OIF58" s="72"/>
      <c r="OIG58" s="72"/>
      <c r="OIH58" s="72"/>
      <c r="OII58" s="138"/>
      <c r="OIJ58" s="71"/>
      <c r="OIK58" s="72"/>
      <c r="OIL58" s="71"/>
      <c r="OIM58" s="72"/>
      <c r="OIN58" s="72"/>
      <c r="OIO58" s="72"/>
      <c r="OIP58" s="138"/>
      <c r="OIQ58" s="71"/>
      <c r="OIR58" s="72"/>
      <c r="OIS58" s="71"/>
      <c r="OIT58" s="72"/>
      <c r="OIU58" s="72"/>
      <c r="OIV58" s="72"/>
      <c r="OIW58" s="138"/>
      <c r="OIX58" s="71"/>
      <c r="OIY58" s="72"/>
      <c r="OIZ58" s="71"/>
      <c r="OJA58" s="72"/>
      <c r="OJB58" s="72"/>
      <c r="OJC58" s="72"/>
      <c r="OJD58" s="138"/>
      <c r="OJE58" s="71"/>
      <c r="OJF58" s="72"/>
      <c r="OJG58" s="71"/>
      <c r="OJH58" s="72"/>
      <c r="OJI58" s="72"/>
      <c r="OJJ58" s="72"/>
      <c r="OJK58" s="138"/>
      <c r="OJL58" s="71"/>
      <c r="OJM58" s="72"/>
      <c r="OJN58" s="71"/>
      <c r="OJO58" s="72"/>
      <c r="OJP58" s="72"/>
      <c r="OJQ58" s="72"/>
      <c r="OJR58" s="138"/>
      <c r="OJS58" s="71"/>
      <c r="OJT58" s="72"/>
      <c r="OJU58" s="71"/>
      <c r="OJV58" s="72"/>
      <c r="OJW58" s="72"/>
      <c r="OJX58" s="72"/>
      <c r="OJY58" s="138"/>
      <c r="OJZ58" s="71"/>
      <c r="OKA58" s="72"/>
      <c r="OKB58" s="71"/>
      <c r="OKC58" s="72"/>
      <c r="OKD58" s="72"/>
      <c r="OKE58" s="72"/>
      <c r="OKF58" s="138"/>
      <c r="OKG58" s="141"/>
      <c r="OKH58" s="72"/>
      <c r="OKI58" s="71"/>
      <c r="OKJ58" s="72"/>
      <c r="OKK58" s="72"/>
      <c r="OKL58" s="72"/>
      <c r="OKM58" s="138"/>
      <c r="OKN58" s="141"/>
      <c r="OKO58" s="72"/>
      <c r="OKP58" s="71"/>
      <c r="OKQ58" s="72"/>
      <c r="OKR58" s="72"/>
      <c r="OKS58" s="72"/>
      <c r="OKT58" s="136"/>
      <c r="OKU58" s="137"/>
      <c r="OKV58" s="71"/>
      <c r="OKW58" s="71"/>
      <c r="OKX58" s="138"/>
      <c r="OKY58" s="138"/>
      <c r="OKZ58" s="139"/>
      <c r="OLA58" s="71"/>
      <c r="OLB58" s="72"/>
      <c r="OLC58" s="71"/>
      <c r="OLD58" s="140"/>
      <c r="OLE58" s="72"/>
      <c r="OLF58" s="72"/>
      <c r="OLG58" s="138"/>
      <c r="OLH58" s="71"/>
      <c r="OLI58" s="72"/>
      <c r="OLJ58" s="71"/>
      <c r="OLK58" s="72"/>
      <c r="OLL58" s="72"/>
      <c r="OLM58" s="72"/>
      <c r="OLN58" s="138"/>
      <c r="OLO58" s="71"/>
      <c r="OLP58" s="72"/>
      <c r="OLQ58" s="71"/>
      <c r="OLR58" s="72"/>
      <c r="OLS58" s="72"/>
      <c r="OLT58" s="72"/>
      <c r="OLU58" s="138"/>
      <c r="OLV58" s="71"/>
      <c r="OLW58" s="72"/>
      <c r="OLX58" s="71"/>
      <c r="OLY58" s="72"/>
      <c r="OLZ58" s="72"/>
      <c r="OMA58" s="72"/>
      <c r="OMB58" s="138"/>
      <c r="OMC58" s="71"/>
      <c r="OMD58" s="72"/>
      <c r="OME58" s="71"/>
      <c r="OMF58" s="72"/>
      <c r="OMG58" s="72"/>
      <c r="OMH58" s="72"/>
      <c r="OMI58" s="138"/>
      <c r="OMJ58" s="71"/>
      <c r="OMK58" s="72"/>
      <c r="OML58" s="71"/>
      <c r="OMM58" s="72"/>
      <c r="OMN58" s="72"/>
      <c r="OMO58" s="72"/>
      <c r="OMP58" s="138"/>
      <c r="OMQ58" s="71"/>
      <c r="OMR58" s="72"/>
      <c r="OMS58" s="71"/>
      <c r="OMT58" s="72"/>
      <c r="OMU58" s="72"/>
      <c r="OMV58" s="72"/>
      <c r="OMW58" s="138"/>
      <c r="OMX58" s="71"/>
      <c r="OMY58" s="72"/>
      <c r="OMZ58" s="71"/>
      <c r="ONA58" s="72"/>
      <c r="ONB58" s="72"/>
      <c r="ONC58" s="72"/>
      <c r="OND58" s="138"/>
      <c r="ONE58" s="71"/>
      <c r="ONF58" s="72"/>
      <c r="ONG58" s="71"/>
      <c r="ONH58" s="72"/>
      <c r="ONI58" s="72"/>
      <c r="ONJ58" s="72"/>
      <c r="ONK58" s="138"/>
      <c r="ONL58" s="71"/>
      <c r="ONM58" s="72"/>
      <c r="ONN58" s="71"/>
      <c r="ONO58" s="72"/>
      <c r="ONP58" s="72"/>
      <c r="ONQ58" s="72"/>
      <c r="ONR58" s="138"/>
      <c r="ONS58" s="71"/>
      <c r="ONT58" s="72"/>
      <c r="ONU58" s="71"/>
      <c r="ONV58" s="72"/>
      <c r="ONW58" s="72"/>
      <c r="ONX58" s="72"/>
      <c r="ONY58" s="138"/>
      <c r="ONZ58" s="71"/>
      <c r="OOA58" s="72"/>
      <c r="OOB58" s="71"/>
      <c r="OOC58" s="72"/>
      <c r="OOD58" s="72"/>
      <c r="OOE58" s="72"/>
      <c r="OOF58" s="138"/>
      <c r="OOG58" s="71"/>
      <c r="OOH58" s="72"/>
      <c r="OOI58" s="71"/>
      <c r="OOJ58" s="72"/>
      <c r="OOK58" s="72"/>
      <c r="OOL58" s="72"/>
      <c r="OOM58" s="138"/>
      <c r="OON58" s="71"/>
      <c r="OOO58" s="72"/>
      <c r="OOP58" s="71"/>
      <c r="OOQ58" s="72"/>
      <c r="OOR58" s="72"/>
      <c r="OOS58" s="72"/>
      <c r="OOT58" s="138"/>
      <c r="OOU58" s="71"/>
      <c r="OOV58" s="72"/>
      <c r="OOW58" s="71"/>
      <c r="OOX58" s="72"/>
      <c r="OOY58" s="72"/>
      <c r="OOZ58" s="72"/>
      <c r="OPA58" s="138"/>
      <c r="OPB58" s="71"/>
      <c r="OPC58" s="72"/>
      <c r="OPD58" s="71"/>
      <c r="OPE58" s="72"/>
      <c r="OPF58" s="72"/>
      <c r="OPG58" s="72"/>
      <c r="OPH58" s="138"/>
      <c r="OPI58" s="71"/>
      <c r="OPJ58" s="72"/>
      <c r="OPK58" s="71"/>
      <c r="OPL58" s="72"/>
      <c r="OPM58" s="72"/>
      <c r="OPN58" s="72"/>
      <c r="OPO58" s="138"/>
      <c r="OPP58" s="71"/>
      <c r="OPQ58" s="72"/>
      <c r="OPR58" s="71"/>
      <c r="OPS58" s="72"/>
      <c r="OPT58" s="72"/>
      <c r="OPU58" s="72"/>
      <c r="OPV58" s="138"/>
      <c r="OPW58" s="71"/>
      <c r="OPX58" s="72"/>
      <c r="OPY58" s="71"/>
      <c r="OPZ58" s="72"/>
      <c r="OQA58" s="72"/>
      <c r="OQB58" s="72"/>
      <c r="OQC58" s="138"/>
      <c r="OQD58" s="71"/>
      <c r="OQE58" s="72"/>
      <c r="OQF58" s="71"/>
      <c r="OQG58" s="72"/>
      <c r="OQH58" s="72"/>
      <c r="OQI58" s="72"/>
      <c r="OQJ58" s="138"/>
      <c r="OQK58" s="71"/>
      <c r="OQL58" s="72"/>
      <c r="OQM58" s="71"/>
      <c r="OQN58" s="72"/>
      <c r="OQO58" s="72"/>
      <c r="OQP58" s="72"/>
      <c r="OQQ58" s="138"/>
      <c r="OQR58" s="71"/>
      <c r="OQS58" s="72"/>
      <c r="OQT58" s="71"/>
      <c r="OQU58" s="72"/>
      <c r="OQV58" s="72"/>
      <c r="OQW58" s="72"/>
      <c r="OQX58" s="138"/>
      <c r="OQY58" s="71"/>
      <c r="OQZ58" s="72"/>
      <c r="ORA58" s="71"/>
      <c r="ORB58" s="72"/>
      <c r="ORC58" s="72"/>
      <c r="ORD58" s="72"/>
      <c r="ORE58" s="138"/>
      <c r="ORF58" s="71"/>
      <c r="ORG58" s="72"/>
      <c r="ORH58" s="71"/>
      <c r="ORI58" s="72"/>
      <c r="ORJ58" s="72"/>
      <c r="ORK58" s="72"/>
      <c r="ORL58" s="138"/>
      <c r="ORM58" s="71"/>
      <c r="ORN58" s="72"/>
      <c r="ORO58" s="71"/>
      <c r="ORP58" s="72"/>
      <c r="ORQ58" s="72"/>
      <c r="ORR58" s="72"/>
      <c r="ORS58" s="138"/>
      <c r="ORT58" s="71"/>
      <c r="ORU58" s="72"/>
      <c r="ORV58" s="71"/>
      <c r="ORW58" s="72"/>
      <c r="ORX58" s="72"/>
      <c r="ORY58" s="72"/>
      <c r="ORZ58" s="138"/>
      <c r="OSA58" s="71"/>
      <c r="OSB58" s="72"/>
      <c r="OSC58" s="71"/>
      <c r="OSD58" s="72"/>
      <c r="OSE58" s="72"/>
      <c r="OSF58" s="72"/>
      <c r="OSG58" s="138"/>
      <c r="OSH58" s="71"/>
      <c r="OSI58" s="72"/>
      <c r="OSJ58" s="71"/>
      <c r="OSK58" s="72"/>
      <c r="OSL58" s="72"/>
      <c r="OSM58" s="72"/>
      <c r="OSN58" s="138"/>
      <c r="OSO58" s="71"/>
      <c r="OSP58" s="72"/>
      <c r="OSQ58" s="71"/>
      <c r="OSR58" s="72"/>
      <c r="OSS58" s="72"/>
      <c r="OST58" s="72"/>
      <c r="OSU58" s="138"/>
      <c r="OSV58" s="71"/>
      <c r="OSW58" s="72"/>
      <c r="OSX58" s="71"/>
      <c r="OSY58" s="72"/>
      <c r="OSZ58" s="72"/>
      <c r="OTA58" s="72"/>
      <c r="OTB58" s="138"/>
      <c r="OTC58" s="71"/>
      <c r="OTD58" s="72"/>
      <c r="OTE58" s="71"/>
      <c r="OTF58" s="72"/>
      <c r="OTG58" s="72"/>
      <c r="OTH58" s="72"/>
      <c r="OTI58" s="138"/>
      <c r="OTJ58" s="141"/>
      <c r="OTK58" s="72"/>
      <c r="OTL58" s="71"/>
      <c r="OTM58" s="72"/>
      <c r="OTN58" s="72"/>
      <c r="OTO58" s="72"/>
      <c r="OTP58" s="138"/>
      <c r="OTQ58" s="141"/>
      <c r="OTR58" s="72"/>
      <c r="OTS58" s="71"/>
      <c r="OTT58" s="72"/>
      <c r="OTU58" s="72"/>
      <c r="OTV58" s="72"/>
      <c r="OTW58" s="136"/>
      <c r="OTX58" s="137"/>
      <c r="OTY58" s="71"/>
      <c r="OTZ58" s="71"/>
      <c r="OUA58" s="138"/>
      <c r="OUB58" s="138"/>
      <c r="OUC58" s="139"/>
      <c r="OUD58" s="71"/>
      <c r="OUE58" s="72"/>
      <c r="OUF58" s="71"/>
      <c r="OUG58" s="140"/>
      <c r="OUH58" s="72"/>
      <c r="OUI58" s="72"/>
      <c r="OUJ58" s="138"/>
      <c r="OUK58" s="71"/>
      <c r="OUL58" s="72"/>
      <c r="OUM58" s="71"/>
      <c r="OUN58" s="72"/>
      <c r="OUO58" s="72"/>
      <c r="OUP58" s="72"/>
      <c r="OUQ58" s="138"/>
      <c r="OUR58" s="71"/>
      <c r="OUS58" s="72"/>
      <c r="OUT58" s="71"/>
      <c r="OUU58" s="72"/>
      <c r="OUV58" s="72"/>
      <c r="OUW58" s="72"/>
      <c r="OUX58" s="138"/>
      <c r="OUY58" s="71"/>
      <c r="OUZ58" s="72"/>
      <c r="OVA58" s="71"/>
      <c r="OVB58" s="72"/>
      <c r="OVC58" s="72"/>
      <c r="OVD58" s="72"/>
      <c r="OVE58" s="138"/>
      <c r="OVF58" s="71"/>
      <c r="OVG58" s="72"/>
      <c r="OVH58" s="71"/>
      <c r="OVI58" s="72"/>
      <c r="OVJ58" s="72"/>
      <c r="OVK58" s="72"/>
      <c r="OVL58" s="138"/>
      <c r="OVM58" s="71"/>
      <c r="OVN58" s="72"/>
      <c r="OVO58" s="71"/>
      <c r="OVP58" s="72"/>
      <c r="OVQ58" s="72"/>
      <c r="OVR58" s="72"/>
      <c r="OVS58" s="138"/>
      <c r="OVT58" s="71"/>
      <c r="OVU58" s="72"/>
      <c r="OVV58" s="71"/>
      <c r="OVW58" s="72"/>
      <c r="OVX58" s="72"/>
      <c r="OVY58" s="72"/>
      <c r="OVZ58" s="138"/>
      <c r="OWA58" s="71"/>
      <c r="OWB58" s="72"/>
      <c r="OWC58" s="71"/>
      <c r="OWD58" s="72"/>
      <c r="OWE58" s="72"/>
      <c r="OWF58" s="72"/>
      <c r="OWG58" s="138"/>
      <c r="OWH58" s="71"/>
      <c r="OWI58" s="72"/>
      <c r="OWJ58" s="71"/>
      <c r="OWK58" s="72"/>
      <c r="OWL58" s="72"/>
      <c r="OWM58" s="72"/>
      <c r="OWN58" s="138"/>
      <c r="OWO58" s="71"/>
      <c r="OWP58" s="72"/>
      <c r="OWQ58" s="71"/>
      <c r="OWR58" s="72"/>
      <c r="OWS58" s="72"/>
      <c r="OWT58" s="72"/>
      <c r="OWU58" s="138"/>
      <c r="OWV58" s="71"/>
      <c r="OWW58" s="72"/>
      <c r="OWX58" s="71"/>
      <c r="OWY58" s="72"/>
      <c r="OWZ58" s="72"/>
      <c r="OXA58" s="72"/>
      <c r="OXB58" s="138"/>
      <c r="OXC58" s="71"/>
      <c r="OXD58" s="72"/>
      <c r="OXE58" s="71"/>
      <c r="OXF58" s="72"/>
      <c r="OXG58" s="72"/>
      <c r="OXH58" s="72"/>
      <c r="OXI58" s="138"/>
      <c r="OXJ58" s="71"/>
      <c r="OXK58" s="72"/>
      <c r="OXL58" s="71"/>
      <c r="OXM58" s="72"/>
      <c r="OXN58" s="72"/>
      <c r="OXO58" s="72"/>
      <c r="OXP58" s="138"/>
      <c r="OXQ58" s="71"/>
      <c r="OXR58" s="72"/>
      <c r="OXS58" s="71"/>
      <c r="OXT58" s="72"/>
      <c r="OXU58" s="72"/>
      <c r="OXV58" s="72"/>
      <c r="OXW58" s="138"/>
      <c r="OXX58" s="71"/>
      <c r="OXY58" s="72"/>
      <c r="OXZ58" s="71"/>
      <c r="OYA58" s="72"/>
      <c r="OYB58" s="72"/>
      <c r="OYC58" s="72"/>
      <c r="OYD58" s="138"/>
      <c r="OYE58" s="71"/>
      <c r="OYF58" s="72"/>
      <c r="OYG58" s="71"/>
      <c r="OYH58" s="72"/>
      <c r="OYI58" s="72"/>
      <c r="OYJ58" s="72"/>
      <c r="OYK58" s="138"/>
      <c r="OYL58" s="71"/>
      <c r="OYM58" s="72"/>
      <c r="OYN58" s="71"/>
      <c r="OYO58" s="72"/>
      <c r="OYP58" s="72"/>
      <c r="OYQ58" s="72"/>
      <c r="OYR58" s="138"/>
      <c r="OYS58" s="71"/>
      <c r="OYT58" s="72"/>
      <c r="OYU58" s="71"/>
      <c r="OYV58" s="72"/>
      <c r="OYW58" s="72"/>
      <c r="OYX58" s="72"/>
      <c r="OYY58" s="138"/>
      <c r="OYZ58" s="71"/>
      <c r="OZA58" s="72"/>
      <c r="OZB58" s="71"/>
      <c r="OZC58" s="72"/>
      <c r="OZD58" s="72"/>
      <c r="OZE58" s="72"/>
      <c r="OZF58" s="138"/>
      <c r="OZG58" s="71"/>
      <c r="OZH58" s="72"/>
      <c r="OZI58" s="71"/>
      <c r="OZJ58" s="72"/>
      <c r="OZK58" s="72"/>
      <c r="OZL58" s="72"/>
      <c r="OZM58" s="138"/>
      <c r="OZN58" s="71"/>
      <c r="OZO58" s="72"/>
      <c r="OZP58" s="71"/>
      <c r="OZQ58" s="72"/>
      <c r="OZR58" s="72"/>
      <c r="OZS58" s="72"/>
      <c r="OZT58" s="138"/>
      <c r="OZU58" s="71"/>
      <c r="OZV58" s="72"/>
      <c r="OZW58" s="71"/>
      <c r="OZX58" s="72"/>
      <c r="OZY58" s="72"/>
      <c r="OZZ58" s="72"/>
      <c r="PAA58" s="138"/>
      <c r="PAB58" s="71"/>
      <c r="PAC58" s="72"/>
      <c r="PAD58" s="71"/>
      <c r="PAE58" s="72"/>
      <c r="PAF58" s="72"/>
      <c r="PAG58" s="72"/>
      <c r="PAH58" s="138"/>
      <c r="PAI58" s="71"/>
      <c r="PAJ58" s="72"/>
      <c r="PAK58" s="71"/>
      <c r="PAL58" s="72"/>
      <c r="PAM58" s="72"/>
      <c r="PAN58" s="72"/>
      <c r="PAO58" s="138"/>
      <c r="PAP58" s="71"/>
      <c r="PAQ58" s="72"/>
      <c r="PAR58" s="71"/>
      <c r="PAS58" s="72"/>
      <c r="PAT58" s="72"/>
      <c r="PAU58" s="72"/>
      <c r="PAV58" s="138"/>
      <c r="PAW58" s="71"/>
      <c r="PAX58" s="72"/>
      <c r="PAY58" s="71"/>
      <c r="PAZ58" s="72"/>
      <c r="PBA58" s="72"/>
      <c r="PBB58" s="72"/>
      <c r="PBC58" s="138"/>
      <c r="PBD58" s="71"/>
      <c r="PBE58" s="72"/>
      <c r="PBF58" s="71"/>
      <c r="PBG58" s="72"/>
      <c r="PBH58" s="72"/>
      <c r="PBI58" s="72"/>
      <c r="PBJ58" s="138"/>
      <c r="PBK58" s="71"/>
      <c r="PBL58" s="72"/>
      <c r="PBM58" s="71"/>
      <c r="PBN58" s="72"/>
      <c r="PBO58" s="72"/>
      <c r="PBP58" s="72"/>
      <c r="PBQ58" s="138"/>
      <c r="PBR58" s="71"/>
      <c r="PBS58" s="72"/>
      <c r="PBT58" s="71"/>
      <c r="PBU58" s="72"/>
      <c r="PBV58" s="72"/>
      <c r="PBW58" s="72"/>
      <c r="PBX58" s="138"/>
      <c r="PBY58" s="71"/>
      <c r="PBZ58" s="72"/>
      <c r="PCA58" s="71"/>
      <c r="PCB58" s="72"/>
      <c r="PCC58" s="72"/>
      <c r="PCD58" s="72"/>
      <c r="PCE58" s="138"/>
      <c r="PCF58" s="71"/>
      <c r="PCG58" s="72"/>
      <c r="PCH58" s="71"/>
      <c r="PCI58" s="72"/>
      <c r="PCJ58" s="72"/>
      <c r="PCK58" s="72"/>
      <c r="PCL58" s="138"/>
      <c r="PCM58" s="141"/>
      <c r="PCN58" s="72"/>
      <c r="PCO58" s="71"/>
      <c r="PCP58" s="72"/>
      <c r="PCQ58" s="72"/>
      <c r="PCR58" s="72"/>
      <c r="PCS58" s="138"/>
      <c r="PCT58" s="141"/>
      <c r="PCU58" s="72"/>
      <c r="PCV58" s="71"/>
      <c r="PCW58" s="72"/>
      <c r="PCX58" s="72"/>
      <c r="PCY58" s="72"/>
      <c r="PCZ58" s="136"/>
      <c r="PDA58" s="137"/>
      <c r="PDB58" s="71"/>
      <c r="PDC58" s="71"/>
      <c r="PDD58" s="138"/>
      <c r="PDE58" s="138"/>
      <c r="PDF58" s="139"/>
      <c r="PDG58" s="71"/>
      <c r="PDH58" s="72"/>
      <c r="PDI58" s="71"/>
      <c r="PDJ58" s="140"/>
      <c r="PDK58" s="72"/>
      <c r="PDL58" s="72"/>
      <c r="PDM58" s="138"/>
      <c r="PDN58" s="71"/>
      <c r="PDO58" s="72"/>
      <c r="PDP58" s="71"/>
      <c r="PDQ58" s="72"/>
      <c r="PDR58" s="72"/>
      <c r="PDS58" s="72"/>
      <c r="PDT58" s="138"/>
      <c r="PDU58" s="71"/>
      <c r="PDV58" s="72"/>
      <c r="PDW58" s="71"/>
      <c r="PDX58" s="72"/>
      <c r="PDY58" s="72"/>
      <c r="PDZ58" s="72"/>
      <c r="PEA58" s="138"/>
      <c r="PEB58" s="71"/>
      <c r="PEC58" s="72"/>
      <c r="PED58" s="71"/>
      <c r="PEE58" s="72"/>
      <c r="PEF58" s="72"/>
      <c r="PEG58" s="72"/>
      <c r="PEH58" s="138"/>
      <c r="PEI58" s="71"/>
      <c r="PEJ58" s="72"/>
      <c r="PEK58" s="71"/>
      <c r="PEL58" s="72"/>
      <c r="PEM58" s="72"/>
      <c r="PEN58" s="72"/>
      <c r="PEO58" s="138"/>
      <c r="PEP58" s="71"/>
      <c r="PEQ58" s="72"/>
      <c r="PER58" s="71"/>
      <c r="PES58" s="72"/>
      <c r="PET58" s="72"/>
      <c r="PEU58" s="72"/>
      <c r="PEV58" s="138"/>
      <c r="PEW58" s="71"/>
      <c r="PEX58" s="72"/>
      <c r="PEY58" s="71"/>
      <c r="PEZ58" s="72"/>
      <c r="PFA58" s="72"/>
      <c r="PFB58" s="72"/>
      <c r="PFC58" s="138"/>
      <c r="PFD58" s="71"/>
      <c r="PFE58" s="72"/>
      <c r="PFF58" s="71"/>
      <c r="PFG58" s="72"/>
      <c r="PFH58" s="72"/>
      <c r="PFI58" s="72"/>
      <c r="PFJ58" s="138"/>
      <c r="PFK58" s="71"/>
      <c r="PFL58" s="72"/>
      <c r="PFM58" s="71"/>
      <c r="PFN58" s="72"/>
      <c r="PFO58" s="72"/>
      <c r="PFP58" s="72"/>
      <c r="PFQ58" s="138"/>
      <c r="PFR58" s="71"/>
      <c r="PFS58" s="72"/>
      <c r="PFT58" s="71"/>
      <c r="PFU58" s="72"/>
      <c r="PFV58" s="72"/>
      <c r="PFW58" s="72"/>
      <c r="PFX58" s="138"/>
      <c r="PFY58" s="71"/>
      <c r="PFZ58" s="72"/>
      <c r="PGA58" s="71"/>
      <c r="PGB58" s="72"/>
      <c r="PGC58" s="72"/>
      <c r="PGD58" s="72"/>
      <c r="PGE58" s="138"/>
      <c r="PGF58" s="71"/>
      <c r="PGG58" s="72"/>
      <c r="PGH58" s="71"/>
      <c r="PGI58" s="72"/>
      <c r="PGJ58" s="72"/>
      <c r="PGK58" s="72"/>
      <c r="PGL58" s="138"/>
      <c r="PGM58" s="71"/>
      <c r="PGN58" s="72"/>
      <c r="PGO58" s="71"/>
      <c r="PGP58" s="72"/>
      <c r="PGQ58" s="72"/>
      <c r="PGR58" s="72"/>
      <c r="PGS58" s="138"/>
      <c r="PGT58" s="71"/>
      <c r="PGU58" s="72"/>
      <c r="PGV58" s="71"/>
      <c r="PGW58" s="72"/>
      <c r="PGX58" s="72"/>
      <c r="PGY58" s="72"/>
      <c r="PGZ58" s="138"/>
      <c r="PHA58" s="71"/>
      <c r="PHB58" s="72"/>
      <c r="PHC58" s="71"/>
      <c r="PHD58" s="72"/>
      <c r="PHE58" s="72"/>
      <c r="PHF58" s="72"/>
      <c r="PHG58" s="138"/>
      <c r="PHH58" s="71"/>
      <c r="PHI58" s="72"/>
      <c r="PHJ58" s="71"/>
      <c r="PHK58" s="72"/>
      <c r="PHL58" s="72"/>
      <c r="PHM58" s="72"/>
      <c r="PHN58" s="138"/>
      <c r="PHO58" s="71"/>
      <c r="PHP58" s="72"/>
      <c r="PHQ58" s="71"/>
      <c r="PHR58" s="72"/>
      <c r="PHS58" s="72"/>
      <c r="PHT58" s="72"/>
      <c r="PHU58" s="138"/>
      <c r="PHV58" s="71"/>
      <c r="PHW58" s="72"/>
      <c r="PHX58" s="71"/>
      <c r="PHY58" s="72"/>
      <c r="PHZ58" s="72"/>
      <c r="PIA58" s="72"/>
      <c r="PIB58" s="138"/>
      <c r="PIC58" s="71"/>
      <c r="PID58" s="72"/>
      <c r="PIE58" s="71"/>
      <c r="PIF58" s="72"/>
      <c r="PIG58" s="72"/>
      <c r="PIH58" s="72"/>
      <c r="PII58" s="138"/>
      <c r="PIJ58" s="71"/>
      <c r="PIK58" s="72"/>
      <c r="PIL58" s="71"/>
      <c r="PIM58" s="72"/>
      <c r="PIN58" s="72"/>
      <c r="PIO58" s="72"/>
      <c r="PIP58" s="138"/>
      <c r="PIQ58" s="71"/>
      <c r="PIR58" s="72"/>
      <c r="PIS58" s="71"/>
      <c r="PIT58" s="72"/>
      <c r="PIU58" s="72"/>
      <c r="PIV58" s="72"/>
      <c r="PIW58" s="138"/>
      <c r="PIX58" s="71"/>
      <c r="PIY58" s="72"/>
      <c r="PIZ58" s="71"/>
      <c r="PJA58" s="72"/>
      <c r="PJB58" s="72"/>
      <c r="PJC58" s="72"/>
      <c r="PJD58" s="138"/>
      <c r="PJE58" s="71"/>
      <c r="PJF58" s="72"/>
      <c r="PJG58" s="71"/>
      <c r="PJH58" s="72"/>
      <c r="PJI58" s="72"/>
      <c r="PJJ58" s="72"/>
      <c r="PJK58" s="138"/>
      <c r="PJL58" s="71"/>
      <c r="PJM58" s="72"/>
      <c r="PJN58" s="71"/>
      <c r="PJO58" s="72"/>
      <c r="PJP58" s="72"/>
      <c r="PJQ58" s="72"/>
      <c r="PJR58" s="138"/>
      <c r="PJS58" s="71"/>
      <c r="PJT58" s="72"/>
      <c r="PJU58" s="71"/>
      <c r="PJV58" s="72"/>
      <c r="PJW58" s="72"/>
      <c r="PJX58" s="72"/>
      <c r="PJY58" s="138"/>
      <c r="PJZ58" s="71"/>
      <c r="PKA58" s="72"/>
      <c r="PKB58" s="71"/>
      <c r="PKC58" s="72"/>
      <c r="PKD58" s="72"/>
      <c r="PKE58" s="72"/>
      <c r="PKF58" s="138"/>
      <c r="PKG58" s="71"/>
      <c r="PKH58" s="72"/>
      <c r="PKI58" s="71"/>
      <c r="PKJ58" s="72"/>
      <c r="PKK58" s="72"/>
      <c r="PKL58" s="72"/>
      <c r="PKM58" s="138"/>
      <c r="PKN58" s="71"/>
      <c r="PKO58" s="72"/>
      <c r="PKP58" s="71"/>
      <c r="PKQ58" s="72"/>
      <c r="PKR58" s="72"/>
      <c r="PKS58" s="72"/>
      <c r="PKT58" s="138"/>
      <c r="PKU58" s="71"/>
      <c r="PKV58" s="72"/>
      <c r="PKW58" s="71"/>
      <c r="PKX58" s="72"/>
      <c r="PKY58" s="72"/>
      <c r="PKZ58" s="72"/>
      <c r="PLA58" s="138"/>
      <c r="PLB58" s="71"/>
      <c r="PLC58" s="72"/>
      <c r="PLD58" s="71"/>
      <c r="PLE58" s="72"/>
      <c r="PLF58" s="72"/>
      <c r="PLG58" s="72"/>
      <c r="PLH58" s="138"/>
      <c r="PLI58" s="71"/>
      <c r="PLJ58" s="72"/>
      <c r="PLK58" s="71"/>
      <c r="PLL58" s="72"/>
      <c r="PLM58" s="72"/>
      <c r="PLN58" s="72"/>
      <c r="PLO58" s="138"/>
      <c r="PLP58" s="141"/>
      <c r="PLQ58" s="72"/>
      <c r="PLR58" s="71"/>
      <c r="PLS58" s="72"/>
      <c r="PLT58" s="72"/>
      <c r="PLU58" s="72"/>
      <c r="PLV58" s="138"/>
      <c r="PLW58" s="141"/>
      <c r="PLX58" s="72"/>
      <c r="PLY58" s="71"/>
      <c r="PLZ58" s="72"/>
      <c r="PMA58" s="72"/>
      <c r="PMB58" s="72"/>
      <c r="PMC58" s="136"/>
      <c r="PMD58" s="137"/>
      <c r="PME58" s="71"/>
      <c r="PMF58" s="71"/>
      <c r="PMG58" s="138"/>
      <c r="PMH58" s="138"/>
      <c r="PMI58" s="139"/>
      <c r="PMJ58" s="71"/>
      <c r="PMK58" s="72"/>
      <c r="PML58" s="71"/>
      <c r="PMM58" s="140"/>
      <c r="PMN58" s="72"/>
      <c r="PMO58" s="72"/>
      <c r="PMP58" s="138"/>
      <c r="PMQ58" s="71"/>
      <c r="PMR58" s="72"/>
      <c r="PMS58" s="71"/>
      <c r="PMT58" s="72"/>
      <c r="PMU58" s="72"/>
      <c r="PMV58" s="72"/>
      <c r="PMW58" s="138"/>
      <c r="PMX58" s="71"/>
      <c r="PMY58" s="72"/>
      <c r="PMZ58" s="71"/>
      <c r="PNA58" s="72"/>
      <c r="PNB58" s="72"/>
      <c r="PNC58" s="72"/>
      <c r="PND58" s="138"/>
      <c r="PNE58" s="71"/>
      <c r="PNF58" s="72"/>
      <c r="PNG58" s="71"/>
      <c r="PNH58" s="72"/>
      <c r="PNI58" s="72"/>
      <c r="PNJ58" s="72"/>
      <c r="PNK58" s="138"/>
      <c r="PNL58" s="71"/>
      <c r="PNM58" s="72"/>
      <c r="PNN58" s="71"/>
      <c r="PNO58" s="72"/>
      <c r="PNP58" s="72"/>
      <c r="PNQ58" s="72"/>
      <c r="PNR58" s="138"/>
      <c r="PNS58" s="71"/>
      <c r="PNT58" s="72"/>
      <c r="PNU58" s="71"/>
      <c r="PNV58" s="72"/>
      <c r="PNW58" s="72"/>
      <c r="PNX58" s="72"/>
      <c r="PNY58" s="138"/>
      <c r="PNZ58" s="71"/>
      <c r="POA58" s="72"/>
      <c r="POB58" s="71"/>
      <c r="POC58" s="72"/>
      <c r="POD58" s="72"/>
      <c r="POE58" s="72"/>
      <c r="POF58" s="138"/>
      <c r="POG58" s="71"/>
      <c r="POH58" s="72"/>
      <c r="POI58" s="71"/>
      <c r="POJ58" s="72"/>
      <c r="POK58" s="72"/>
      <c r="POL58" s="72"/>
      <c r="POM58" s="138"/>
      <c r="PON58" s="71"/>
      <c r="POO58" s="72"/>
      <c r="POP58" s="71"/>
      <c r="POQ58" s="72"/>
      <c r="POR58" s="72"/>
      <c r="POS58" s="72"/>
      <c r="POT58" s="138"/>
      <c r="POU58" s="71"/>
      <c r="POV58" s="72"/>
      <c r="POW58" s="71"/>
      <c r="POX58" s="72"/>
      <c r="POY58" s="72"/>
      <c r="POZ58" s="72"/>
      <c r="PPA58" s="138"/>
      <c r="PPB58" s="71"/>
      <c r="PPC58" s="72"/>
      <c r="PPD58" s="71"/>
      <c r="PPE58" s="72"/>
      <c r="PPF58" s="72"/>
      <c r="PPG58" s="72"/>
      <c r="PPH58" s="138"/>
      <c r="PPI58" s="71"/>
      <c r="PPJ58" s="72"/>
      <c r="PPK58" s="71"/>
      <c r="PPL58" s="72"/>
      <c r="PPM58" s="72"/>
      <c r="PPN58" s="72"/>
      <c r="PPO58" s="138"/>
      <c r="PPP58" s="71"/>
      <c r="PPQ58" s="72"/>
      <c r="PPR58" s="71"/>
      <c r="PPS58" s="72"/>
      <c r="PPT58" s="72"/>
      <c r="PPU58" s="72"/>
      <c r="PPV58" s="138"/>
      <c r="PPW58" s="71"/>
      <c r="PPX58" s="72"/>
      <c r="PPY58" s="71"/>
      <c r="PPZ58" s="72"/>
      <c r="PQA58" s="72"/>
      <c r="PQB58" s="72"/>
      <c r="PQC58" s="138"/>
      <c r="PQD58" s="71"/>
      <c r="PQE58" s="72"/>
      <c r="PQF58" s="71"/>
      <c r="PQG58" s="72"/>
      <c r="PQH58" s="72"/>
      <c r="PQI58" s="72"/>
      <c r="PQJ58" s="138"/>
      <c r="PQK58" s="71"/>
      <c r="PQL58" s="72"/>
      <c r="PQM58" s="71"/>
      <c r="PQN58" s="72"/>
      <c r="PQO58" s="72"/>
      <c r="PQP58" s="72"/>
      <c r="PQQ58" s="138"/>
      <c r="PQR58" s="71"/>
      <c r="PQS58" s="72"/>
      <c r="PQT58" s="71"/>
      <c r="PQU58" s="72"/>
      <c r="PQV58" s="72"/>
      <c r="PQW58" s="72"/>
      <c r="PQX58" s="138"/>
      <c r="PQY58" s="71"/>
      <c r="PQZ58" s="72"/>
      <c r="PRA58" s="71"/>
      <c r="PRB58" s="72"/>
      <c r="PRC58" s="72"/>
      <c r="PRD58" s="72"/>
      <c r="PRE58" s="138"/>
      <c r="PRF58" s="71"/>
      <c r="PRG58" s="72"/>
      <c r="PRH58" s="71"/>
      <c r="PRI58" s="72"/>
      <c r="PRJ58" s="72"/>
      <c r="PRK58" s="72"/>
      <c r="PRL58" s="138"/>
      <c r="PRM58" s="71"/>
      <c r="PRN58" s="72"/>
      <c r="PRO58" s="71"/>
      <c r="PRP58" s="72"/>
      <c r="PRQ58" s="72"/>
      <c r="PRR58" s="72"/>
      <c r="PRS58" s="138"/>
      <c r="PRT58" s="71"/>
      <c r="PRU58" s="72"/>
      <c r="PRV58" s="71"/>
      <c r="PRW58" s="72"/>
      <c r="PRX58" s="72"/>
      <c r="PRY58" s="72"/>
      <c r="PRZ58" s="138"/>
      <c r="PSA58" s="71"/>
      <c r="PSB58" s="72"/>
      <c r="PSC58" s="71"/>
      <c r="PSD58" s="72"/>
      <c r="PSE58" s="72"/>
      <c r="PSF58" s="72"/>
      <c r="PSG58" s="138"/>
      <c r="PSH58" s="71"/>
      <c r="PSI58" s="72"/>
      <c r="PSJ58" s="71"/>
      <c r="PSK58" s="72"/>
      <c r="PSL58" s="72"/>
      <c r="PSM58" s="72"/>
      <c r="PSN58" s="138"/>
      <c r="PSO58" s="71"/>
      <c r="PSP58" s="72"/>
      <c r="PSQ58" s="71"/>
      <c r="PSR58" s="72"/>
      <c r="PSS58" s="72"/>
      <c r="PST58" s="72"/>
      <c r="PSU58" s="138"/>
      <c r="PSV58" s="71"/>
      <c r="PSW58" s="72"/>
      <c r="PSX58" s="71"/>
      <c r="PSY58" s="72"/>
      <c r="PSZ58" s="72"/>
      <c r="PTA58" s="72"/>
      <c r="PTB58" s="138"/>
      <c r="PTC58" s="71"/>
      <c r="PTD58" s="72"/>
      <c r="PTE58" s="71"/>
      <c r="PTF58" s="72"/>
      <c r="PTG58" s="72"/>
      <c r="PTH58" s="72"/>
      <c r="PTI58" s="138"/>
      <c r="PTJ58" s="71"/>
      <c r="PTK58" s="72"/>
      <c r="PTL58" s="71"/>
      <c r="PTM58" s="72"/>
      <c r="PTN58" s="72"/>
      <c r="PTO58" s="72"/>
      <c r="PTP58" s="138"/>
      <c r="PTQ58" s="71"/>
      <c r="PTR58" s="72"/>
      <c r="PTS58" s="71"/>
      <c r="PTT58" s="72"/>
      <c r="PTU58" s="72"/>
      <c r="PTV58" s="72"/>
      <c r="PTW58" s="138"/>
      <c r="PTX58" s="71"/>
      <c r="PTY58" s="72"/>
      <c r="PTZ58" s="71"/>
      <c r="PUA58" s="72"/>
      <c r="PUB58" s="72"/>
      <c r="PUC58" s="72"/>
      <c r="PUD58" s="138"/>
      <c r="PUE58" s="71"/>
      <c r="PUF58" s="72"/>
      <c r="PUG58" s="71"/>
      <c r="PUH58" s="72"/>
      <c r="PUI58" s="72"/>
      <c r="PUJ58" s="72"/>
      <c r="PUK58" s="138"/>
      <c r="PUL58" s="71"/>
      <c r="PUM58" s="72"/>
      <c r="PUN58" s="71"/>
      <c r="PUO58" s="72"/>
      <c r="PUP58" s="72"/>
      <c r="PUQ58" s="72"/>
      <c r="PUR58" s="138"/>
      <c r="PUS58" s="141"/>
      <c r="PUT58" s="72"/>
      <c r="PUU58" s="71"/>
      <c r="PUV58" s="72"/>
      <c r="PUW58" s="72"/>
      <c r="PUX58" s="72"/>
      <c r="PUY58" s="138"/>
      <c r="PUZ58" s="141"/>
      <c r="PVA58" s="72"/>
      <c r="PVB58" s="71"/>
      <c r="PVC58" s="72"/>
      <c r="PVD58" s="72"/>
      <c r="PVE58" s="72"/>
      <c r="PVF58" s="136"/>
      <c r="PVG58" s="137"/>
      <c r="PVH58" s="71"/>
      <c r="PVI58" s="71"/>
      <c r="PVJ58" s="138"/>
      <c r="PVK58" s="138"/>
      <c r="PVL58" s="139"/>
      <c r="PVM58" s="71"/>
      <c r="PVN58" s="72"/>
      <c r="PVO58" s="71"/>
      <c r="PVP58" s="140"/>
      <c r="PVQ58" s="72"/>
      <c r="PVR58" s="72"/>
      <c r="PVS58" s="138"/>
      <c r="PVT58" s="71"/>
      <c r="PVU58" s="72"/>
      <c r="PVV58" s="71"/>
      <c r="PVW58" s="72"/>
      <c r="PVX58" s="72"/>
      <c r="PVY58" s="72"/>
      <c r="PVZ58" s="138"/>
      <c r="PWA58" s="71"/>
      <c r="PWB58" s="72"/>
      <c r="PWC58" s="71"/>
      <c r="PWD58" s="72"/>
      <c r="PWE58" s="72"/>
      <c r="PWF58" s="72"/>
      <c r="PWG58" s="138"/>
      <c r="PWH58" s="71"/>
      <c r="PWI58" s="72"/>
      <c r="PWJ58" s="71"/>
      <c r="PWK58" s="72"/>
      <c r="PWL58" s="72"/>
      <c r="PWM58" s="72"/>
      <c r="PWN58" s="138"/>
      <c r="PWO58" s="71"/>
      <c r="PWP58" s="72"/>
      <c r="PWQ58" s="71"/>
      <c r="PWR58" s="72"/>
      <c r="PWS58" s="72"/>
      <c r="PWT58" s="72"/>
      <c r="PWU58" s="138"/>
      <c r="PWV58" s="71"/>
      <c r="PWW58" s="72"/>
      <c r="PWX58" s="71"/>
      <c r="PWY58" s="72"/>
      <c r="PWZ58" s="72"/>
      <c r="PXA58" s="72"/>
      <c r="PXB58" s="138"/>
      <c r="PXC58" s="71"/>
      <c r="PXD58" s="72"/>
      <c r="PXE58" s="71"/>
      <c r="PXF58" s="72"/>
      <c r="PXG58" s="72"/>
      <c r="PXH58" s="72"/>
      <c r="PXI58" s="138"/>
      <c r="PXJ58" s="71"/>
      <c r="PXK58" s="72"/>
      <c r="PXL58" s="71"/>
      <c r="PXM58" s="72"/>
      <c r="PXN58" s="72"/>
      <c r="PXO58" s="72"/>
      <c r="PXP58" s="138"/>
      <c r="PXQ58" s="71"/>
      <c r="PXR58" s="72"/>
      <c r="PXS58" s="71"/>
      <c r="PXT58" s="72"/>
      <c r="PXU58" s="72"/>
      <c r="PXV58" s="72"/>
      <c r="PXW58" s="138"/>
      <c r="PXX58" s="71"/>
      <c r="PXY58" s="72"/>
      <c r="PXZ58" s="71"/>
      <c r="PYA58" s="72"/>
      <c r="PYB58" s="72"/>
      <c r="PYC58" s="72"/>
      <c r="PYD58" s="138"/>
      <c r="PYE58" s="71"/>
      <c r="PYF58" s="72"/>
      <c r="PYG58" s="71"/>
      <c r="PYH58" s="72"/>
      <c r="PYI58" s="72"/>
      <c r="PYJ58" s="72"/>
      <c r="PYK58" s="138"/>
      <c r="PYL58" s="71"/>
      <c r="PYM58" s="72"/>
      <c r="PYN58" s="71"/>
      <c r="PYO58" s="72"/>
      <c r="PYP58" s="72"/>
      <c r="PYQ58" s="72"/>
      <c r="PYR58" s="138"/>
      <c r="PYS58" s="71"/>
      <c r="PYT58" s="72"/>
      <c r="PYU58" s="71"/>
      <c r="PYV58" s="72"/>
      <c r="PYW58" s="72"/>
      <c r="PYX58" s="72"/>
      <c r="PYY58" s="138"/>
      <c r="PYZ58" s="71"/>
      <c r="PZA58" s="72"/>
      <c r="PZB58" s="71"/>
      <c r="PZC58" s="72"/>
      <c r="PZD58" s="72"/>
      <c r="PZE58" s="72"/>
      <c r="PZF58" s="138"/>
      <c r="PZG58" s="71"/>
      <c r="PZH58" s="72"/>
      <c r="PZI58" s="71"/>
      <c r="PZJ58" s="72"/>
      <c r="PZK58" s="72"/>
      <c r="PZL58" s="72"/>
      <c r="PZM58" s="138"/>
      <c r="PZN58" s="71"/>
      <c r="PZO58" s="72"/>
      <c r="PZP58" s="71"/>
      <c r="PZQ58" s="72"/>
      <c r="PZR58" s="72"/>
      <c r="PZS58" s="72"/>
      <c r="PZT58" s="138"/>
      <c r="PZU58" s="71"/>
      <c r="PZV58" s="72"/>
      <c r="PZW58" s="71"/>
      <c r="PZX58" s="72"/>
      <c r="PZY58" s="72"/>
      <c r="PZZ58" s="72"/>
      <c r="QAA58" s="138"/>
      <c r="QAB58" s="71"/>
      <c r="QAC58" s="72"/>
      <c r="QAD58" s="71"/>
      <c r="QAE58" s="72"/>
      <c r="QAF58" s="72"/>
      <c r="QAG58" s="72"/>
      <c r="QAH58" s="138"/>
      <c r="QAI58" s="71"/>
      <c r="QAJ58" s="72"/>
      <c r="QAK58" s="71"/>
      <c r="QAL58" s="72"/>
      <c r="QAM58" s="72"/>
      <c r="QAN58" s="72"/>
      <c r="QAO58" s="138"/>
      <c r="QAP58" s="71"/>
      <c r="QAQ58" s="72"/>
      <c r="QAR58" s="71"/>
      <c r="QAS58" s="72"/>
      <c r="QAT58" s="72"/>
      <c r="QAU58" s="72"/>
      <c r="QAV58" s="138"/>
      <c r="QAW58" s="71"/>
      <c r="QAX58" s="72"/>
      <c r="QAY58" s="71"/>
      <c r="QAZ58" s="72"/>
      <c r="QBA58" s="72"/>
      <c r="QBB58" s="72"/>
      <c r="QBC58" s="138"/>
      <c r="QBD58" s="71"/>
      <c r="QBE58" s="72"/>
      <c r="QBF58" s="71"/>
      <c r="QBG58" s="72"/>
      <c r="QBH58" s="72"/>
      <c r="QBI58" s="72"/>
      <c r="QBJ58" s="138"/>
      <c r="QBK58" s="71"/>
      <c r="QBL58" s="72"/>
      <c r="QBM58" s="71"/>
      <c r="QBN58" s="72"/>
      <c r="QBO58" s="72"/>
      <c r="QBP58" s="72"/>
      <c r="QBQ58" s="138"/>
      <c r="QBR58" s="71"/>
      <c r="QBS58" s="72"/>
      <c r="QBT58" s="71"/>
      <c r="QBU58" s="72"/>
      <c r="QBV58" s="72"/>
      <c r="QBW58" s="72"/>
      <c r="QBX58" s="138"/>
      <c r="QBY58" s="71"/>
      <c r="QBZ58" s="72"/>
      <c r="QCA58" s="71"/>
      <c r="QCB58" s="72"/>
      <c r="QCC58" s="72"/>
      <c r="QCD58" s="72"/>
      <c r="QCE58" s="138"/>
      <c r="QCF58" s="71"/>
      <c r="QCG58" s="72"/>
      <c r="QCH58" s="71"/>
      <c r="QCI58" s="72"/>
      <c r="QCJ58" s="72"/>
      <c r="QCK58" s="72"/>
      <c r="QCL58" s="138"/>
      <c r="QCM58" s="71"/>
      <c r="QCN58" s="72"/>
      <c r="QCO58" s="71"/>
      <c r="QCP58" s="72"/>
      <c r="QCQ58" s="72"/>
      <c r="QCR58" s="72"/>
      <c r="QCS58" s="138"/>
      <c r="QCT58" s="71"/>
      <c r="QCU58" s="72"/>
      <c r="QCV58" s="71"/>
      <c r="QCW58" s="72"/>
      <c r="QCX58" s="72"/>
      <c r="QCY58" s="72"/>
      <c r="QCZ58" s="138"/>
      <c r="QDA58" s="71"/>
      <c r="QDB58" s="72"/>
      <c r="QDC58" s="71"/>
      <c r="QDD58" s="72"/>
      <c r="QDE58" s="72"/>
      <c r="QDF58" s="72"/>
      <c r="QDG58" s="138"/>
      <c r="QDH58" s="71"/>
      <c r="QDI58" s="72"/>
      <c r="QDJ58" s="71"/>
      <c r="QDK58" s="72"/>
      <c r="QDL58" s="72"/>
      <c r="QDM58" s="72"/>
      <c r="QDN58" s="138"/>
      <c r="QDO58" s="71"/>
      <c r="QDP58" s="72"/>
      <c r="QDQ58" s="71"/>
      <c r="QDR58" s="72"/>
      <c r="QDS58" s="72"/>
      <c r="QDT58" s="72"/>
      <c r="QDU58" s="138"/>
      <c r="QDV58" s="141"/>
      <c r="QDW58" s="72"/>
      <c r="QDX58" s="71"/>
      <c r="QDY58" s="72"/>
      <c r="QDZ58" s="72"/>
      <c r="QEA58" s="72"/>
      <c r="QEB58" s="138"/>
      <c r="QEC58" s="141"/>
      <c r="QED58" s="72"/>
      <c r="QEE58" s="71"/>
      <c r="QEF58" s="72"/>
      <c r="QEG58" s="72"/>
      <c r="QEH58" s="72"/>
      <c r="QEI58" s="136"/>
      <c r="QEJ58" s="137"/>
      <c r="QEK58" s="71"/>
      <c r="QEL58" s="71"/>
      <c r="QEM58" s="138"/>
      <c r="QEN58" s="138"/>
      <c r="QEO58" s="139"/>
      <c r="QEP58" s="71"/>
      <c r="QEQ58" s="72"/>
      <c r="QER58" s="71"/>
      <c r="QES58" s="140"/>
      <c r="QET58" s="72"/>
      <c r="QEU58" s="72"/>
      <c r="QEV58" s="138"/>
      <c r="QEW58" s="71"/>
      <c r="QEX58" s="72"/>
      <c r="QEY58" s="71"/>
      <c r="QEZ58" s="72"/>
      <c r="QFA58" s="72"/>
      <c r="QFB58" s="72"/>
      <c r="QFC58" s="138"/>
      <c r="QFD58" s="71"/>
      <c r="QFE58" s="72"/>
      <c r="QFF58" s="71"/>
      <c r="QFG58" s="72"/>
      <c r="QFH58" s="72"/>
      <c r="QFI58" s="72"/>
      <c r="QFJ58" s="138"/>
      <c r="QFK58" s="71"/>
      <c r="QFL58" s="72"/>
      <c r="QFM58" s="71"/>
      <c r="QFN58" s="72"/>
      <c r="QFO58" s="72"/>
      <c r="QFP58" s="72"/>
      <c r="QFQ58" s="138"/>
      <c r="QFR58" s="71"/>
      <c r="QFS58" s="72"/>
      <c r="QFT58" s="71"/>
      <c r="QFU58" s="72"/>
      <c r="QFV58" s="72"/>
      <c r="QFW58" s="72"/>
      <c r="QFX58" s="138"/>
      <c r="QFY58" s="71"/>
      <c r="QFZ58" s="72"/>
      <c r="QGA58" s="71"/>
      <c r="QGB58" s="72"/>
      <c r="QGC58" s="72"/>
      <c r="QGD58" s="72"/>
      <c r="QGE58" s="138"/>
      <c r="QGF58" s="71"/>
      <c r="QGG58" s="72"/>
      <c r="QGH58" s="71"/>
      <c r="QGI58" s="72"/>
      <c r="QGJ58" s="72"/>
      <c r="QGK58" s="72"/>
      <c r="QGL58" s="138"/>
      <c r="QGM58" s="71"/>
      <c r="QGN58" s="72"/>
      <c r="QGO58" s="71"/>
      <c r="QGP58" s="72"/>
      <c r="QGQ58" s="72"/>
      <c r="QGR58" s="72"/>
      <c r="QGS58" s="138"/>
      <c r="QGT58" s="71"/>
      <c r="QGU58" s="72"/>
      <c r="QGV58" s="71"/>
      <c r="QGW58" s="72"/>
      <c r="QGX58" s="72"/>
      <c r="QGY58" s="72"/>
      <c r="QGZ58" s="138"/>
      <c r="QHA58" s="71"/>
      <c r="QHB58" s="72"/>
      <c r="QHC58" s="71"/>
      <c r="QHD58" s="72"/>
      <c r="QHE58" s="72"/>
      <c r="QHF58" s="72"/>
      <c r="QHG58" s="138"/>
      <c r="QHH58" s="71"/>
      <c r="QHI58" s="72"/>
      <c r="QHJ58" s="71"/>
      <c r="QHK58" s="72"/>
      <c r="QHL58" s="72"/>
      <c r="QHM58" s="72"/>
      <c r="QHN58" s="138"/>
      <c r="QHO58" s="71"/>
      <c r="QHP58" s="72"/>
      <c r="QHQ58" s="71"/>
      <c r="QHR58" s="72"/>
      <c r="QHS58" s="72"/>
      <c r="QHT58" s="72"/>
      <c r="QHU58" s="138"/>
      <c r="QHV58" s="71"/>
      <c r="QHW58" s="72"/>
      <c r="QHX58" s="71"/>
      <c r="QHY58" s="72"/>
      <c r="QHZ58" s="72"/>
      <c r="QIA58" s="72"/>
      <c r="QIB58" s="138"/>
      <c r="QIC58" s="71"/>
      <c r="QID58" s="72"/>
      <c r="QIE58" s="71"/>
      <c r="QIF58" s="72"/>
      <c r="QIG58" s="72"/>
      <c r="QIH58" s="72"/>
      <c r="QII58" s="138"/>
      <c r="QIJ58" s="71"/>
      <c r="QIK58" s="72"/>
      <c r="QIL58" s="71"/>
      <c r="QIM58" s="72"/>
      <c r="QIN58" s="72"/>
      <c r="QIO58" s="72"/>
      <c r="QIP58" s="138"/>
      <c r="QIQ58" s="71"/>
      <c r="QIR58" s="72"/>
      <c r="QIS58" s="71"/>
      <c r="QIT58" s="72"/>
      <c r="QIU58" s="72"/>
      <c r="QIV58" s="72"/>
      <c r="QIW58" s="138"/>
      <c r="QIX58" s="71"/>
      <c r="QIY58" s="72"/>
      <c r="QIZ58" s="71"/>
      <c r="QJA58" s="72"/>
      <c r="QJB58" s="72"/>
      <c r="QJC58" s="72"/>
      <c r="QJD58" s="138"/>
      <c r="QJE58" s="71"/>
      <c r="QJF58" s="72"/>
      <c r="QJG58" s="71"/>
      <c r="QJH58" s="72"/>
      <c r="QJI58" s="72"/>
      <c r="QJJ58" s="72"/>
      <c r="QJK58" s="138"/>
      <c r="QJL58" s="71"/>
      <c r="QJM58" s="72"/>
      <c r="QJN58" s="71"/>
      <c r="QJO58" s="72"/>
      <c r="QJP58" s="72"/>
      <c r="QJQ58" s="72"/>
      <c r="QJR58" s="138"/>
      <c r="QJS58" s="71"/>
      <c r="QJT58" s="72"/>
      <c r="QJU58" s="71"/>
      <c r="QJV58" s="72"/>
      <c r="QJW58" s="72"/>
      <c r="QJX58" s="72"/>
      <c r="QJY58" s="138"/>
      <c r="QJZ58" s="71"/>
      <c r="QKA58" s="72"/>
      <c r="QKB58" s="71"/>
      <c r="QKC58" s="72"/>
      <c r="QKD58" s="72"/>
      <c r="QKE58" s="72"/>
      <c r="QKF58" s="138"/>
      <c r="QKG58" s="71"/>
      <c r="QKH58" s="72"/>
      <c r="QKI58" s="71"/>
      <c r="QKJ58" s="72"/>
      <c r="QKK58" s="72"/>
      <c r="QKL58" s="72"/>
      <c r="QKM58" s="138"/>
      <c r="QKN58" s="71"/>
      <c r="QKO58" s="72"/>
      <c r="QKP58" s="71"/>
      <c r="QKQ58" s="72"/>
      <c r="QKR58" s="72"/>
      <c r="QKS58" s="72"/>
      <c r="QKT58" s="138"/>
      <c r="QKU58" s="71"/>
      <c r="QKV58" s="72"/>
      <c r="QKW58" s="71"/>
      <c r="QKX58" s="72"/>
      <c r="QKY58" s="72"/>
      <c r="QKZ58" s="72"/>
      <c r="QLA58" s="138"/>
      <c r="QLB58" s="71"/>
      <c r="QLC58" s="72"/>
      <c r="QLD58" s="71"/>
      <c r="QLE58" s="72"/>
      <c r="QLF58" s="72"/>
      <c r="QLG58" s="72"/>
      <c r="QLH58" s="138"/>
      <c r="QLI58" s="71"/>
      <c r="QLJ58" s="72"/>
      <c r="QLK58" s="71"/>
      <c r="QLL58" s="72"/>
      <c r="QLM58" s="72"/>
      <c r="QLN58" s="72"/>
      <c r="QLO58" s="138"/>
      <c r="QLP58" s="71"/>
      <c r="QLQ58" s="72"/>
      <c r="QLR58" s="71"/>
      <c r="QLS58" s="72"/>
      <c r="QLT58" s="72"/>
      <c r="QLU58" s="72"/>
      <c r="QLV58" s="138"/>
      <c r="QLW58" s="71"/>
      <c r="QLX58" s="72"/>
      <c r="QLY58" s="71"/>
      <c r="QLZ58" s="72"/>
      <c r="QMA58" s="72"/>
      <c r="QMB58" s="72"/>
      <c r="QMC58" s="138"/>
      <c r="QMD58" s="71"/>
      <c r="QME58" s="72"/>
      <c r="QMF58" s="71"/>
      <c r="QMG58" s="72"/>
      <c r="QMH58" s="72"/>
      <c r="QMI58" s="72"/>
      <c r="QMJ58" s="138"/>
      <c r="QMK58" s="71"/>
      <c r="QML58" s="72"/>
      <c r="QMM58" s="71"/>
      <c r="QMN58" s="72"/>
      <c r="QMO58" s="72"/>
      <c r="QMP58" s="72"/>
      <c r="QMQ58" s="138"/>
      <c r="QMR58" s="71"/>
      <c r="QMS58" s="72"/>
      <c r="QMT58" s="71"/>
      <c r="QMU58" s="72"/>
      <c r="QMV58" s="72"/>
      <c r="QMW58" s="72"/>
      <c r="QMX58" s="138"/>
      <c r="QMY58" s="141"/>
      <c r="QMZ58" s="72"/>
      <c r="QNA58" s="71"/>
      <c r="QNB58" s="72"/>
      <c r="QNC58" s="72"/>
      <c r="QND58" s="72"/>
      <c r="QNE58" s="138"/>
      <c r="QNF58" s="141"/>
      <c r="QNG58" s="72"/>
      <c r="QNH58" s="71"/>
      <c r="QNI58" s="72"/>
      <c r="QNJ58" s="72"/>
      <c r="QNK58" s="72"/>
      <c r="QNL58" s="136"/>
      <c r="QNM58" s="137"/>
      <c r="QNN58" s="71"/>
      <c r="QNO58" s="71"/>
      <c r="QNP58" s="138"/>
      <c r="QNQ58" s="138"/>
      <c r="QNR58" s="139"/>
      <c r="QNS58" s="71"/>
      <c r="QNT58" s="72"/>
      <c r="QNU58" s="71"/>
      <c r="QNV58" s="140"/>
      <c r="QNW58" s="72"/>
      <c r="QNX58" s="72"/>
      <c r="QNY58" s="138"/>
      <c r="QNZ58" s="71"/>
      <c r="QOA58" s="72"/>
      <c r="QOB58" s="71"/>
      <c r="QOC58" s="72"/>
      <c r="QOD58" s="72"/>
      <c r="QOE58" s="72"/>
      <c r="QOF58" s="138"/>
      <c r="QOG58" s="71"/>
      <c r="QOH58" s="72"/>
      <c r="QOI58" s="71"/>
      <c r="QOJ58" s="72"/>
      <c r="QOK58" s="72"/>
      <c r="QOL58" s="72"/>
      <c r="QOM58" s="138"/>
      <c r="QON58" s="71"/>
      <c r="QOO58" s="72"/>
      <c r="QOP58" s="71"/>
      <c r="QOQ58" s="72"/>
      <c r="QOR58" s="72"/>
      <c r="QOS58" s="72"/>
      <c r="QOT58" s="138"/>
      <c r="QOU58" s="71"/>
      <c r="QOV58" s="72"/>
      <c r="QOW58" s="71"/>
      <c r="QOX58" s="72"/>
      <c r="QOY58" s="72"/>
      <c r="QOZ58" s="72"/>
      <c r="QPA58" s="138"/>
      <c r="QPB58" s="71"/>
      <c r="QPC58" s="72"/>
      <c r="QPD58" s="71"/>
      <c r="QPE58" s="72"/>
      <c r="QPF58" s="72"/>
      <c r="QPG58" s="72"/>
      <c r="QPH58" s="138"/>
      <c r="QPI58" s="71"/>
      <c r="QPJ58" s="72"/>
      <c r="QPK58" s="71"/>
      <c r="QPL58" s="72"/>
      <c r="QPM58" s="72"/>
      <c r="QPN58" s="72"/>
      <c r="QPO58" s="138"/>
      <c r="QPP58" s="71"/>
      <c r="QPQ58" s="72"/>
      <c r="QPR58" s="71"/>
      <c r="QPS58" s="72"/>
      <c r="QPT58" s="72"/>
      <c r="QPU58" s="72"/>
      <c r="QPV58" s="138"/>
      <c r="QPW58" s="71"/>
      <c r="QPX58" s="72"/>
      <c r="QPY58" s="71"/>
      <c r="QPZ58" s="72"/>
      <c r="QQA58" s="72"/>
      <c r="QQB58" s="72"/>
      <c r="QQC58" s="138"/>
      <c r="QQD58" s="71"/>
      <c r="QQE58" s="72"/>
      <c r="QQF58" s="71"/>
      <c r="QQG58" s="72"/>
      <c r="QQH58" s="72"/>
      <c r="QQI58" s="72"/>
      <c r="QQJ58" s="138"/>
      <c r="QQK58" s="71"/>
      <c r="QQL58" s="72"/>
      <c r="QQM58" s="71"/>
      <c r="QQN58" s="72"/>
      <c r="QQO58" s="72"/>
      <c r="QQP58" s="72"/>
      <c r="QQQ58" s="138"/>
      <c r="QQR58" s="71"/>
      <c r="QQS58" s="72"/>
      <c r="QQT58" s="71"/>
      <c r="QQU58" s="72"/>
      <c r="QQV58" s="72"/>
      <c r="QQW58" s="72"/>
      <c r="QQX58" s="138"/>
      <c r="QQY58" s="71"/>
      <c r="QQZ58" s="72"/>
      <c r="QRA58" s="71"/>
      <c r="QRB58" s="72"/>
      <c r="QRC58" s="72"/>
      <c r="QRD58" s="72"/>
      <c r="QRE58" s="138"/>
      <c r="QRF58" s="71"/>
      <c r="QRG58" s="72"/>
      <c r="QRH58" s="71"/>
      <c r="QRI58" s="72"/>
      <c r="QRJ58" s="72"/>
      <c r="QRK58" s="72"/>
      <c r="QRL58" s="138"/>
      <c r="QRM58" s="71"/>
      <c r="QRN58" s="72"/>
      <c r="QRO58" s="71"/>
      <c r="QRP58" s="72"/>
      <c r="QRQ58" s="72"/>
      <c r="QRR58" s="72"/>
      <c r="QRS58" s="138"/>
      <c r="QRT58" s="71"/>
      <c r="QRU58" s="72"/>
      <c r="QRV58" s="71"/>
      <c r="QRW58" s="72"/>
      <c r="QRX58" s="72"/>
      <c r="QRY58" s="72"/>
      <c r="QRZ58" s="138"/>
      <c r="QSA58" s="71"/>
      <c r="QSB58" s="72"/>
      <c r="QSC58" s="71"/>
      <c r="QSD58" s="72"/>
      <c r="QSE58" s="72"/>
      <c r="QSF58" s="72"/>
      <c r="QSG58" s="138"/>
      <c r="QSH58" s="71"/>
      <c r="QSI58" s="72"/>
      <c r="QSJ58" s="71"/>
      <c r="QSK58" s="72"/>
      <c r="QSL58" s="72"/>
      <c r="QSM58" s="72"/>
      <c r="QSN58" s="138"/>
      <c r="QSO58" s="71"/>
      <c r="QSP58" s="72"/>
      <c r="QSQ58" s="71"/>
      <c r="QSR58" s="72"/>
      <c r="QSS58" s="72"/>
      <c r="QST58" s="72"/>
      <c r="QSU58" s="138"/>
      <c r="QSV58" s="71"/>
      <c r="QSW58" s="72"/>
      <c r="QSX58" s="71"/>
      <c r="QSY58" s="72"/>
      <c r="QSZ58" s="72"/>
      <c r="QTA58" s="72"/>
      <c r="QTB58" s="138"/>
      <c r="QTC58" s="71"/>
      <c r="QTD58" s="72"/>
      <c r="QTE58" s="71"/>
      <c r="QTF58" s="72"/>
      <c r="QTG58" s="72"/>
      <c r="QTH58" s="72"/>
      <c r="QTI58" s="138"/>
      <c r="QTJ58" s="71"/>
      <c r="QTK58" s="72"/>
      <c r="QTL58" s="71"/>
      <c r="QTM58" s="72"/>
      <c r="QTN58" s="72"/>
      <c r="QTO58" s="72"/>
      <c r="QTP58" s="138"/>
      <c r="QTQ58" s="71"/>
      <c r="QTR58" s="72"/>
      <c r="QTS58" s="71"/>
      <c r="QTT58" s="72"/>
      <c r="QTU58" s="72"/>
      <c r="QTV58" s="72"/>
      <c r="QTW58" s="138"/>
      <c r="QTX58" s="71"/>
      <c r="QTY58" s="72"/>
      <c r="QTZ58" s="71"/>
      <c r="QUA58" s="72"/>
      <c r="QUB58" s="72"/>
      <c r="QUC58" s="72"/>
      <c r="QUD58" s="138"/>
      <c r="QUE58" s="71"/>
      <c r="QUF58" s="72"/>
      <c r="QUG58" s="71"/>
      <c r="QUH58" s="72"/>
      <c r="QUI58" s="72"/>
      <c r="QUJ58" s="72"/>
      <c r="QUK58" s="138"/>
      <c r="QUL58" s="71"/>
      <c r="QUM58" s="72"/>
      <c r="QUN58" s="71"/>
      <c r="QUO58" s="72"/>
      <c r="QUP58" s="72"/>
      <c r="QUQ58" s="72"/>
      <c r="QUR58" s="138"/>
      <c r="QUS58" s="71"/>
      <c r="QUT58" s="72"/>
      <c r="QUU58" s="71"/>
      <c r="QUV58" s="72"/>
      <c r="QUW58" s="72"/>
      <c r="QUX58" s="72"/>
      <c r="QUY58" s="138"/>
      <c r="QUZ58" s="71"/>
      <c r="QVA58" s="72"/>
      <c r="QVB58" s="71"/>
      <c r="QVC58" s="72"/>
      <c r="QVD58" s="72"/>
      <c r="QVE58" s="72"/>
      <c r="QVF58" s="138"/>
      <c r="QVG58" s="71"/>
      <c r="QVH58" s="72"/>
      <c r="QVI58" s="71"/>
      <c r="QVJ58" s="72"/>
      <c r="QVK58" s="72"/>
      <c r="QVL58" s="72"/>
      <c r="QVM58" s="138"/>
      <c r="QVN58" s="71"/>
      <c r="QVO58" s="72"/>
      <c r="QVP58" s="71"/>
      <c r="QVQ58" s="72"/>
      <c r="QVR58" s="72"/>
      <c r="QVS58" s="72"/>
      <c r="QVT58" s="138"/>
      <c r="QVU58" s="71"/>
      <c r="QVV58" s="72"/>
      <c r="QVW58" s="71"/>
      <c r="QVX58" s="72"/>
      <c r="QVY58" s="72"/>
      <c r="QVZ58" s="72"/>
      <c r="QWA58" s="138"/>
      <c r="QWB58" s="141"/>
      <c r="QWC58" s="72"/>
      <c r="QWD58" s="71"/>
      <c r="QWE58" s="72"/>
      <c r="QWF58" s="72"/>
      <c r="QWG58" s="72"/>
      <c r="QWH58" s="138"/>
      <c r="QWI58" s="141"/>
      <c r="QWJ58" s="72"/>
      <c r="QWK58" s="71"/>
      <c r="QWL58" s="72"/>
      <c r="QWM58" s="72"/>
      <c r="QWN58" s="72"/>
      <c r="QWO58" s="136"/>
      <c r="QWP58" s="137"/>
      <c r="QWQ58" s="71"/>
      <c r="QWR58" s="71"/>
      <c r="QWS58" s="138"/>
      <c r="QWT58" s="138"/>
      <c r="QWU58" s="139"/>
      <c r="QWV58" s="71"/>
      <c r="QWW58" s="72"/>
      <c r="QWX58" s="71"/>
      <c r="QWY58" s="140"/>
      <c r="QWZ58" s="72"/>
      <c r="QXA58" s="72"/>
      <c r="QXB58" s="138"/>
      <c r="QXC58" s="71"/>
      <c r="QXD58" s="72"/>
      <c r="QXE58" s="71"/>
      <c r="QXF58" s="72"/>
      <c r="QXG58" s="72"/>
      <c r="QXH58" s="72"/>
      <c r="QXI58" s="138"/>
      <c r="QXJ58" s="71"/>
      <c r="QXK58" s="72"/>
      <c r="QXL58" s="71"/>
      <c r="QXM58" s="72"/>
      <c r="QXN58" s="72"/>
      <c r="QXO58" s="72"/>
      <c r="QXP58" s="138"/>
      <c r="QXQ58" s="71"/>
      <c r="QXR58" s="72"/>
      <c r="QXS58" s="71"/>
      <c r="QXT58" s="72"/>
      <c r="QXU58" s="72"/>
      <c r="QXV58" s="72"/>
      <c r="QXW58" s="138"/>
      <c r="QXX58" s="71"/>
      <c r="QXY58" s="72"/>
      <c r="QXZ58" s="71"/>
      <c r="QYA58" s="72"/>
      <c r="QYB58" s="72"/>
      <c r="QYC58" s="72"/>
      <c r="QYD58" s="138"/>
      <c r="QYE58" s="71"/>
      <c r="QYF58" s="72"/>
      <c r="QYG58" s="71"/>
      <c r="QYH58" s="72"/>
      <c r="QYI58" s="72"/>
      <c r="QYJ58" s="72"/>
      <c r="QYK58" s="138"/>
      <c r="QYL58" s="71"/>
      <c r="QYM58" s="72"/>
      <c r="QYN58" s="71"/>
      <c r="QYO58" s="72"/>
      <c r="QYP58" s="72"/>
      <c r="QYQ58" s="72"/>
      <c r="QYR58" s="138"/>
      <c r="QYS58" s="71"/>
      <c r="QYT58" s="72"/>
      <c r="QYU58" s="71"/>
      <c r="QYV58" s="72"/>
      <c r="QYW58" s="72"/>
      <c r="QYX58" s="72"/>
      <c r="QYY58" s="138"/>
      <c r="QYZ58" s="71"/>
      <c r="QZA58" s="72"/>
      <c r="QZB58" s="71"/>
      <c r="QZC58" s="72"/>
      <c r="QZD58" s="72"/>
      <c r="QZE58" s="72"/>
      <c r="QZF58" s="138"/>
      <c r="QZG58" s="71"/>
      <c r="QZH58" s="72"/>
      <c r="QZI58" s="71"/>
      <c r="QZJ58" s="72"/>
      <c r="QZK58" s="72"/>
      <c r="QZL58" s="72"/>
      <c r="QZM58" s="138"/>
      <c r="QZN58" s="71"/>
      <c r="QZO58" s="72"/>
      <c r="QZP58" s="71"/>
      <c r="QZQ58" s="72"/>
      <c r="QZR58" s="72"/>
      <c r="QZS58" s="72"/>
      <c r="QZT58" s="138"/>
      <c r="QZU58" s="71"/>
      <c r="QZV58" s="72"/>
      <c r="QZW58" s="71"/>
      <c r="QZX58" s="72"/>
      <c r="QZY58" s="72"/>
      <c r="QZZ58" s="72"/>
      <c r="RAA58" s="138"/>
      <c r="RAB58" s="71"/>
      <c r="RAC58" s="72"/>
      <c r="RAD58" s="71"/>
      <c r="RAE58" s="72"/>
      <c r="RAF58" s="72"/>
      <c r="RAG58" s="72"/>
      <c r="RAH58" s="138"/>
      <c r="RAI58" s="71"/>
      <c r="RAJ58" s="72"/>
      <c r="RAK58" s="71"/>
      <c r="RAL58" s="72"/>
      <c r="RAM58" s="72"/>
      <c r="RAN58" s="72"/>
      <c r="RAO58" s="138"/>
      <c r="RAP58" s="71"/>
      <c r="RAQ58" s="72"/>
      <c r="RAR58" s="71"/>
      <c r="RAS58" s="72"/>
      <c r="RAT58" s="72"/>
      <c r="RAU58" s="72"/>
      <c r="RAV58" s="138"/>
      <c r="RAW58" s="71"/>
      <c r="RAX58" s="72"/>
      <c r="RAY58" s="71"/>
      <c r="RAZ58" s="72"/>
      <c r="RBA58" s="72"/>
      <c r="RBB58" s="72"/>
      <c r="RBC58" s="138"/>
      <c r="RBD58" s="71"/>
      <c r="RBE58" s="72"/>
      <c r="RBF58" s="71"/>
      <c r="RBG58" s="72"/>
      <c r="RBH58" s="72"/>
      <c r="RBI58" s="72"/>
      <c r="RBJ58" s="138"/>
      <c r="RBK58" s="71"/>
      <c r="RBL58" s="72"/>
      <c r="RBM58" s="71"/>
      <c r="RBN58" s="72"/>
      <c r="RBO58" s="72"/>
      <c r="RBP58" s="72"/>
      <c r="RBQ58" s="138"/>
      <c r="RBR58" s="71"/>
      <c r="RBS58" s="72"/>
      <c r="RBT58" s="71"/>
      <c r="RBU58" s="72"/>
      <c r="RBV58" s="72"/>
      <c r="RBW58" s="72"/>
      <c r="RBX58" s="138"/>
      <c r="RBY58" s="71"/>
      <c r="RBZ58" s="72"/>
      <c r="RCA58" s="71"/>
      <c r="RCB58" s="72"/>
      <c r="RCC58" s="72"/>
      <c r="RCD58" s="72"/>
      <c r="RCE58" s="138"/>
      <c r="RCF58" s="71"/>
      <c r="RCG58" s="72"/>
      <c r="RCH58" s="71"/>
      <c r="RCI58" s="72"/>
      <c r="RCJ58" s="72"/>
      <c r="RCK58" s="72"/>
      <c r="RCL58" s="138"/>
      <c r="RCM58" s="71"/>
      <c r="RCN58" s="72"/>
      <c r="RCO58" s="71"/>
      <c r="RCP58" s="72"/>
      <c r="RCQ58" s="72"/>
      <c r="RCR58" s="72"/>
      <c r="RCS58" s="138"/>
      <c r="RCT58" s="71"/>
      <c r="RCU58" s="72"/>
      <c r="RCV58" s="71"/>
      <c r="RCW58" s="72"/>
      <c r="RCX58" s="72"/>
      <c r="RCY58" s="72"/>
      <c r="RCZ58" s="138"/>
      <c r="RDA58" s="71"/>
      <c r="RDB58" s="72"/>
      <c r="RDC58" s="71"/>
      <c r="RDD58" s="72"/>
      <c r="RDE58" s="72"/>
      <c r="RDF58" s="72"/>
      <c r="RDG58" s="138"/>
      <c r="RDH58" s="71"/>
      <c r="RDI58" s="72"/>
      <c r="RDJ58" s="71"/>
      <c r="RDK58" s="72"/>
      <c r="RDL58" s="72"/>
      <c r="RDM58" s="72"/>
      <c r="RDN58" s="138"/>
      <c r="RDO58" s="71"/>
      <c r="RDP58" s="72"/>
      <c r="RDQ58" s="71"/>
      <c r="RDR58" s="72"/>
      <c r="RDS58" s="72"/>
      <c r="RDT58" s="72"/>
      <c r="RDU58" s="138"/>
      <c r="RDV58" s="71"/>
      <c r="RDW58" s="72"/>
      <c r="RDX58" s="71"/>
      <c r="RDY58" s="72"/>
      <c r="RDZ58" s="72"/>
      <c r="REA58" s="72"/>
      <c r="REB58" s="138"/>
      <c r="REC58" s="71"/>
      <c r="RED58" s="72"/>
      <c r="REE58" s="71"/>
      <c r="REF58" s="72"/>
      <c r="REG58" s="72"/>
      <c r="REH58" s="72"/>
      <c r="REI58" s="138"/>
      <c r="REJ58" s="71"/>
      <c r="REK58" s="72"/>
      <c r="REL58" s="71"/>
      <c r="REM58" s="72"/>
      <c r="REN58" s="72"/>
      <c r="REO58" s="72"/>
      <c r="REP58" s="138"/>
      <c r="REQ58" s="71"/>
      <c r="RER58" s="72"/>
      <c r="RES58" s="71"/>
      <c r="RET58" s="72"/>
      <c r="REU58" s="72"/>
      <c r="REV58" s="72"/>
      <c r="REW58" s="138"/>
      <c r="REX58" s="71"/>
      <c r="REY58" s="72"/>
      <c r="REZ58" s="71"/>
      <c r="RFA58" s="72"/>
      <c r="RFB58" s="72"/>
      <c r="RFC58" s="72"/>
      <c r="RFD58" s="138"/>
      <c r="RFE58" s="141"/>
      <c r="RFF58" s="72"/>
      <c r="RFG58" s="71"/>
      <c r="RFH58" s="72"/>
      <c r="RFI58" s="72"/>
      <c r="RFJ58" s="72"/>
      <c r="RFK58" s="138"/>
      <c r="RFL58" s="141"/>
      <c r="RFM58" s="72"/>
      <c r="RFN58" s="71"/>
      <c r="RFO58" s="72"/>
      <c r="RFP58" s="72"/>
      <c r="RFQ58" s="72"/>
      <c r="RFR58" s="136"/>
      <c r="RFS58" s="137"/>
      <c r="RFT58" s="71"/>
      <c r="RFU58" s="71"/>
      <c r="RFV58" s="138"/>
      <c r="RFW58" s="138"/>
      <c r="RFX58" s="139"/>
      <c r="RFY58" s="71"/>
      <c r="RFZ58" s="72"/>
      <c r="RGA58" s="71"/>
      <c r="RGB58" s="140"/>
      <c r="RGC58" s="72"/>
      <c r="RGD58" s="72"/>
      <c r="RGE58" s="138"/>
      <c r="RGF58" s="71"/>
      <c r="RGG58" s="72"/>
      <c r="RGH58" s="71"/>
      <c r="RGI58" s="72"/>
      <c r="RGJ58" s="72"/>
      <c r="RGK58" s="72"/>
      <c r="RGL58" s="138"/>
      <c r="RGM58" s="71"/>
      <c r="RGN58" s="72"/>
      <c r="RGO58" s="71"/>
      <c r="RGP58" s="72"/>
      <c r="RGQ58" s="72"/>
      <c r="RGR58" s="72"/>
      <c r="RGS58" s="138"/>
      <c r="RGT58" s="71"/>
      <c r="RGU58" s="72"/>
      <c r="RGV58" s="71"/>
      <c r="RGW58" s="72"/>
      <c r="RGX58" s="72"/>
      <c r="RGY58" s="72"/>
      <c r="RGZ58" s="138"/>
      <c r="RHA58" s="71"/>
      <c r="RHB58" s="72"/>
      <c r="RHC58" s="71"/>
      <c r="RHD58" s="72"/>
      <c r="RHE58" s="72"/>
      <c r="RHF58" s="72"/>
      <c r="RHG58" s="138"/>
      <c r="RHH58" s="71"/>
      <c r="RHI58" s="72"/>
      <c r="RHJ58" s="71"/>
      <c r="RHK58" s="72"/>
      <c r="RHL58" s="72"/>
      <c r="RHM58" s="72"/>
      <c r="RHN58" s="138"/>
      <c r="RHO58" s="71"/>
      <c r="RHP58" s="72"/>
      <c r="RHQ58" s="71"/>
      <c r="RHR58" s="72"/>
      <c r="RHS58" s="72"/>
      <c r="RHT58" s="72"/>
      <c r="RHU58" s="138"/>
      <c r="RHV58" s="71"/>
      <c r="RHW58" s="72"/>
      <c r="RHX58" s="71"/>
      <c r="RHY58" s="72"/>
      <c r="RHZ58" s="72"/>
      <c r="RIA58" s="72"/>
      <c r="RIB58" s="138"/>
      <c r="RIC58" s="71"/>
      <c r="RID58" s="72"/>
      <c r="RIE58" s="71"/>
      <c r="RIF58" s="72"/>
      <c r="RIG58" s="72"/>
      <c r="RIH58" s="72"/>
      <c r="RII58" s="138"/>
      <c r="RIJ58" s="71"/>
      <c r="RIK58" s="72"/>
      <c r="RIL58" s="71"/>
      <c r="RIM58" s="72"/>
      <c r="RIN58" s="72"/>
      <c r="RIO58" s="72"/>
      <c r="RIP58" s="138"/>
      <c r="RIQ58" s="71"/>
      <c r="RIR58" s="72"/>
      <c r="RIS58" s="71"/>
      <c r="RIT58" s="72"/>
      <c r="RIU58" s="72"/>
      <c r="RIV58" s="72"/>
      <c r="RIW58" s="138"/>
      <c r="RIX58" s="71"/>
      <c r="RIY58" s="72"/>
      <c r="RIZ58" s="71"/>
      <c r="RJA58" s="72"/>
      <c r="RJB58" s="72"/>
      <c r="RJC58" s="72"/>
      <c r="RJD58" s="138"/>
      <c r="RJE58" s="71"/>
      <c r="RJF58" s="72"/>
      <c r="RJG58" s="71"/>
      <c r="RJH58" s="72"/>
      <c r="RJI58" s="72"/>
      <c r="RJJ58" s="72"/>
      <c r="RJK58" s="138"/>
      <c r="RJL58" s="71"/>
      <c r="RJM58" s="72"/>
      <c r="RJN58" s="71"/>
      <c r="RJO58" s="72"/>
      <c r="RJP58" s="72"/>
      <c r="RJQ58" s="72"/>
      <c r="RJR58" s="138"/>
      <c r="RJS58" s="71"/>
      <c r="RJT58" s="72"/>
      <c r="RJU58" s="71"/>
      <c r="RJV58" s="72"/>
      <c r="RJW58" s="72"/>
      <c r="RJX58" s="72"/>
      <c r="RJY58" s="138"/>
      <c r="RJZ58" s="71"/>
      <c r="RKA58" s="72"/>
      <c r="RKB58" s="71"/>
      <c r="RKC58" s="72"/>
      <c r="RKD58" s="72"/>
      <c r="RKE58" s="72"/>
      <c r="RKF58" s="138"/>
      <c r="RKG58" s="71"/>
      <c r="RKH58" s="72"/>
      <c r="RKI58" s="71"/>
      <c r="RKJ58" s="72"/>
      <c r="RKK58" s="72"/>
      <c r="RKL58" s="72"/>
      <c r="RKM58" s="138"/>
      <c r="RKN58" s="71"/>
      <c r="RKO58" s="72"/>
      <c r="RKP58" s="71"/>
      <c r="RKQ58" s="72"/>
      <c r="RKR58" s="72"/>
      <c r="RKS58" s="72"/>
      <c r="RKT58" s="138"/>
      <c r="RKU58" s="71"/>
      <c r="RKV58" s="72"/>
      <c r="RKW58" s="71"/>
      <c r="RKX58" s="72"/>
      <c r="RKY58" s="72"/>
      <c r="RKZ58" s="72"/>
      <c r="RLA58" s="138"/>
      <c r="RLB58" s="71"/>
      <c r="RLC58" s="72"/>
      <c r="RLD58" s="71"/>
      <c r="RLE58" s="72"/>
      <c r="RLF58" s="72"/>
      <c r="RLG58" s="72"/>
      <c r="RLH58" s="138"/>
      <c r="RLI58" s="71"/>
      <c r="RLJ58" s="72"/>
      <c r="RLK58" s="71"/>
      <c r="RLL58" s="72"/>
      <c r="RLM58" s="72"/>
      <c r="RLN58" s="72"/>
      <c r="RLO58" s="138"/>
      <c r="RLP58" s="71"/>
      <c r="RLQ58" s="72"/>
      <c r="RLR58" s="71"/>
      <c r="RLS58" s="72"/>
      <c r="RLT58" s="72"/>
      <c r="RLU58" s="72"/>
      <c r="RLV58" s="138"/>
      <c r="RLW58" s="71"/>
      <c r="RLX58" s="72"/>
      <c r="RLY58" s="71"/>
      <c r="RLZ58" s="72"/>
      <c r="RMA58" s="72"/>
      <c r="RMB58" s="72"/>
      <c r="RMC58" s="138"/>
      <c r="RMD58" s="71"/>
      <c r="RME58" s="72"/>
      <c r="RMF58" s="71"/>
      <c r="RMG58" s="72"/>
      <c r="RMH58" s="72"/>
      <c r="RMI58" s="72"/>
      <c r="RMJ58" s="138"/>
      <c r="RMK58" s="71"/>
      <c r="RML58" s="72"/>
      <c r="RMM58" s="71"/>
      <c r="RMN58" s="72"/>
      <c r="RMO58" s="72"/>
      <c r="RMP58" s="72"/>
      <c r="RMQ58" s="138"/>
      <c r="RMR58" s="71"/>
      <c r="RMS58" s="72"/>
      <c r="RMT58" s="71"/>
      <c r="RMU58" s="72"/>
      <c r="RMV58" s="72"/>
      <c r="RMW58" s="72"/>
      <c r="RMX58" s="138"/>
      <c r="RMY58" s="71"/>
      <c r="RMZ58" s="72"/>
      <c r="RNA58" s="71"/>
      <c r="RNB58" s="72"/>
      <c r="RNC58" s="72"/>
      <c r="RND58" s="72"/>
      <c r="RNE58" s="138"/>
      <c r="RNF58" s="71"/>
      <c r="RNG58" s="72"/>
      <c r="RNH58" s="71"/>
      <c r="RNI58" s="72"/>
      <c r="RNJ58" s="72"/>
      <c r="RNK58" s="72"/>
      <c r="RNL58" s="138"/>
      <c r="RNM58" s="71"/>
      <c r="RNN58" s="72"/>
      <c r="RNO58" s="71"/>
      <c r="RNP58" s="72"/>
      <c r="RNQ58" s="72"/>
      <c r="RNR58" s="72"/>
      <c r="RNS58" s="138"/>
      <c r="RNT58" s="71"/>
      <c r="RNU58" s="72"/>
      <c r="RNV58" s="71"/>
      <c r="RNW58" s="72"/>
      <c r="RNX58" s="72"/>
      <c r="RNY58" s="72"/>
      <c r="RNZ58" s="138"/>
      <c r="ROA58" s="71"/>
      <c r="ROB58" s="72"/>
      <c r="ROC58" s="71"/>
      <c r="ROD58" s="72"/>
      <c r="ROE58" s="72"/>
      <c r="ROF58" s="72"/>
      <c r="ROG58" s="138"/>
      <c r="ROH58" s="141"/>
      <c r="ROI58" s="72"/>
      <c r="ROJ58" s="71"/>
      <c r="ROK58" s="72"/>
      <c r="ROL58" s="72"/>
      <c r="ROM58" s="72"/>
      <c r="RON58" s="138"/>
      <c r="ROO58" s="141"/>
      <c r="ROP58" s="72"/>
      <c r="ROQ58" s="71"/>
      <c r="ROR58" s="72"/>
      <c r="ROS58" s="72"/>
      <c r="ROT58" s="72"/>
      <c r="ROU58" s="136"/>
      <c r="ROV58" s="137"/>
      <c r="ROW58" s="71"/>
      <c r="ROX58" s="71"/>
      <c r="ROY58" s="138"/>
      <c r="ROZ58" s="138"/>
      <c r="RPA58" s="139"/>
      <c r="RPB58" s="71"/>
      <c r="RPC58" s="72"/>
      <c r="RPD58" s="71"/>
      <c r="RPE58" s="140"/>
      <c r="RPF58" s="72"/>
      <c r="RPG58" s="72"/>
      <c r="RPH58" s="138"/>
      <c r="RPI58" s="71"/>
      <c r="RPJ58" s="72"/>
      <c r="RPK58" s="71"/>
      <c r="RPL58" s="72"/>
      <c r="RPM58" s="72"/>
      <c r="RPN58" s="72"/>
      <c r="RPO58" s="138"/>
      <c r="RPP58" s="71"/>
      <c r="RPQ58" s="72"/>
      <c r="RPR58" s="71"/>
      <c r="RPS58" s="72"/>
      <c r="RPT58" s="72"/>
      <c r="RPU58" s="72"/>
      <c r="RPV58" s="138"/>
      <c r="RPW58" s="71"/>
      <c r="RPX58" s="72"/>
      <c r="RPY58" s="71"/>
      <c r="RPZ58" s="72"/>
      <c r="RQA58" s="72"/>
      <c r="RQB58" s="72"/>
      <c r="RQC58" s="138"/>
      <c r="RQD58" s="71"/>
      <c r="RQE58" s="72"/>
      <c r="RQF58" s="71"/>
      <c r="RQG58" s="72"/>
      <c r="RQH58" s="72"/>
      <c r="RQI58" s="72"/>
      <c r="RQJ58" s="138"/>
      <c r="RQK58" s="71"/>
      <c r="RQL58" s="72"/>
      <c r="RQM58" s="71"/>
      <c r="RQN58" s="72"/>
      <c r="RQO58" s="72"/>
      <c r="RQP58" s="72"/>
      <c r="RQQ58" s="138"/>
      <c r="RQR58" s="71"/>
      <c r="RQS58" s="72"/>
      <c r="RQT58" s="71"/>
      <c r="RQU58" s="72"/>
      <c r="RQV58" s="72"/>
      <c r="RQW58" s="72"/>
      <c r="RQX58" s="138"/>
      <c r="RQY58" s="71"/>
      <c r="RQZ58" s="72"/>
      <c r="RRA58" s="71"/>
      <c r="RRB58" s="72"/>
      <c r="RRC58" s="72"/>
      <c r="RRD58" s="72"/>
      <c r="RRE58" s="138"/>
      <c r="RRF58" s="71"/>
      <c r="RRG58" s="72"/>
      <c r="RRH58" s="71"/>
      <c r="RRI58" s="72"/>
      <c r="RRJ58" s="72"/>
      <c r="RRK58" s="72"/>
      <c r="RRL58" s="138"/>
      <c r="RRM58" s="71"/>
      <c r="RRN58" s="72"/>
      <c r="RRO58" s="71"/>
      <c r="RRP58" s="72"/>
      <c r="RRQ58" s="72"/>
      <c r="RRR58" s="72"/>
      <c r="RRS58" s="138"/>
      <c r="RRT58" s="71"/>
      <c r="RRU58" s="72"/>
      <c r="RRV58" s="71"/>
      <c r="RRW58" s="72"/>
      <c r="RRX58" s="72"/>
      <c r="RRY58" s="72"/>
      <c r="RRZ58" s="138"/>
      <c r="RSA58" s="71"/>
      <c r="RSB58" s="72"/>
      <c r="RSC58" s="71"/>
      <c r="RSD58" s="72"/>
      <c r="RSE58" s="72"/>
      <c r="RSF58" s="72"/>
      <c r="RSG58" s="138"/>
      <c r="RSH58" s="71"/>
      <c r="RSI58" s="72"/>
      <c r="RSJ58" s="71"/>
      <c r="RSK58" s="72"/>
      <c r="RSL58" s="72"/>
      <c r="RSM58" s="72"/>
      <c r="RSN58" s="138"/>
      <c r="RSO58" s="71"/>
      <c r="RSP58" s="72"/>
      <c r="RSQ58" s="71"/>
      <c r="RSR58" s="72"/>
      <c r="RSS58" s="72"/>
      <c r="RST58" s="72"/>
      <c r="RSU58" s="138"/>
      <c r="RSV58" s="71"/>
      <c r="RSW58" s="72"/>
      <c r="RSX58" s="71"/>
      <c r="RSY58" s="72"/>
      <c r="RSZ58" s="72"/>
      <c r="RTA58" s="72"/>
      <c r="RTB58" s="138"/>
      <c r="RTC58" s="71"/>
      <c r="RTD58" s="72"/>
      <c r="RTE58" s="71"/>
      <c r="RTF58" s="72"/>
      <c r="RTG58" s="72"/>
      <c r="RTH58" s="72"/>
      <c r="RTI58" s="138"/>
      <c r="RTJ58" s="71"/>
      <c r="RTK58" s="72"/>
      <c r="RTL58" s="71"/>
      <c r="RTM58" s="72"/>
      <c r="RTN58" s="72"/>
      <c r="RTO58" s="72"/>
      <c r="RTP58" s="138"/>
      <c r="RTQ58" s="71"/>
      <c r="RTR58" s="72"/>
      <c r="RTS58" s="71"/>
      <c r="RTT58" s="72"/>
      <c r="RTU58" s="72"/>
      <c r="RTV58" s="72"/>
      <c r="RTW58" s="138"/>
      <c r="RTX58" s="71"/>
      <c r="RTY58" s="72"/>
      <c r="RTZ58" s="71"/>
      <c r="RUA58" s="72"/>
      <c r="RUB58" s="72"/>
      <c r="RUC58" s="72"/>
      <c r="RUD58" s="138"/>
      <c r="RUE58" s="71"/>
      <c r="RUF58" s="72"/>
      <c r="RUG58" s="71"/>
      <c r="RUH58" s="72"/>
      <c r="RUI58" s="72"/>
      <c r="RUJ58" s="72"/>
      <c r="RUK58" s="138"/>
      <c r="RUL58" s="71"/>
      <c r="RUM58" s="72"/>
      <c r="RUN58" s="71"/>
      <c r="RUO58" s="72"/>
      <c r="RUP58" s="72"/>
      <c r="RUQ58" s="72"/>
      <c r="RUR58" s="138"/>
      <c r="RUS58" s="71"/>
      <c r="RUT58" s="72"/>
      <c r="RUU58" s="71"/>
      <c r="RUV58" s="72"/>
      <c r="RUW58" s="72"/>
      <c r="RUX58" s="72"/>
      <c r="RUY58" s="138"/>
      <c r="RUZ58" s="71"/>
      <c r="RVA58" s="72"/>
      <c r="RVB58" s="71"/>
      <c r="RVC58" s="72"/>
      <c r="RVD58" s="72"/>
      <c r="RVE58" s="72"/>
      <c r="RVF58" s="138"/>
      <c r="RVG58" s="71"/>
      <c r="RVH58" s="72"/>
      <c r="RVI58" s="71"/>
      <c r="RVJ58" s="72"/>
      <c r="RVK58" s="72"/>
      <c r="RVL58" s="72"/>
      <c r="RVM58" s="138"/>
      <c r="RVN58" s="71"/>
      <c r="RVO58" s="72"/>
      <c r="RVP58" s="71"/>
      <c r="RVQ58" s="72"/>
      <c r="RVR58" s="72"/>
      <c r="RVS58" s="72"/>
      <c r="RVT58" s="138"/>
      <c r="RVU58" s="71"/>
      <c r="RVV58" s="72"/>
      <c r="RVW58" s="71"/>
      <c r="RVX58" s="72"/>
      <c r="RVY58" s="72"/>
      <c r="RVZ58" s="72"/>
      <c r="RWA58" s="138"/>
      <c r="RWB58" s="71"/>
      <c r="RWC58" s="72"/>
      <c r="RWD58" s="71"/>
      <c r="RWE58" s="72"/>
      <c r="RWF58" s="72"/>
      <c r="RWG58" s="72"/>
      <c r="RWH58" s="138"/>
      <c r="RWI58" s="71"/>
      <c r="RWJ58" s="72"/>
      <c r="RWK58" s="71"/>
      <c r="RWL58" s="72"/>
      <c r="RWM58" s="72"/>
      <c r="RWN58" s="72"/>
      <c r="RWO58" s="138"/>
      <c r="RWP58" s="71"/>
      <c r="RWQ58" s="72"/>
      <c r="RWR58" s="71"/>
      <c r="RWS58" s="72"/>
      <c r="RWT58" s="72"/>
      <c r="RWU58" s="72"/>
      <c r="RWV58" s="138"/>
      <c r="RWW58" s="71"/>
      <c r="RWX58" s="72"/>
      <c r="RWY58" s="71"/>
      <c r="RWZ58" s="72"/>
      <c r="RXA58" s="72"/>
      <c r="RXB58" s="72"/>
      <c r="RXC58" s="138"/>
      <c r="RXD58" s="71"/>
      <c r="RXE58" s="72"/>
      <c r="RXF58" s="71"/>
      <c r="RXG58" s="72"/>
      <c r="RXH58" s="72"/>
      <c r="RXI58" s="72"/>
      <c r="RXJ58" s="138"/>
      <c r="RXK58" s="141"/>
      <c r="RXL58" s="72"/>
      <c r="RXM58" s="71"/>
      <c r="RXN58" s="72"/>
      <c r="RXO58" s="72"/>
      <c r="RXP58" s="72"/>
      <c r="RXQ58" s="138"/>
      <c r="RXR58" s="141"/>
      <c r="RXS58" s="72"/>
      <c r="RXT58" s="71"/>
      <c r="RXU58" s="72"/>
      <c r="RXV58" s="72"/>
      <c r="RXW58" s="72"/>
      <c r="RXX58" s="136"/>
      <c r="RXY58" s="137"/>
      <c r="RXZ58" s="71"/>
      <c r="RYA58" s="71"/>
      <c r="RYB58" s="138"/>
      <c r="RYC58" s="138"/>
      <c r="RYD58" s="139"/>
      <c r="RYE58" s="71"/>
      <c r="RYF58" s="72"/>
      <c r="RYG58" s="71"/>
      <c r="RYH58" s="140"/>
      <c r="RYI58" s="72"/>
      <c r="RYJ58" s="72"/>
      <c r="RYK58" s="138"/>
      <c r="RYL58" s="71"/>
      <c r="RYM58" s="72"/>
      <c r="RYN58" s="71"/>
      <c r="RYO58" s="72"/>
      <c r="RYP58" s="72"/>
      <c r="RYQ58" s="72"/>
      <c r="RYR58" s="138"/>
      <c r="RYS58" s="71"/>
      <c r="RYT58" s="72"/>
      <c r="RYU58" s="71"/>
      <c r="RYV58" s="72"/>
      <c r="RYW58" s="72"/>
      <c r="RYX58" s="72"/>
      <c r="RYY58" s="138"/>
      <c r="RYZ58" s="71"/>
      <c r="RZA58" s="72"/>
      <c r="RZB58" s="71"/>
      <c r="RZC58" s="72"/>
      <c r="RZD58" s="72"/>
      <c r="RZE58" s="72"/>
      <c r="RZF58" s="138"/>
      <c r="RZG58" s="71"/>
      <c r="RZH58" s="72"/>
      <c r="RZI58" s="71"/>
      <c r="RZJ58" s="72"/>
      <c r="RZK58" s="72"/>
      <c r="RZL58" s="72"/>
      <c r="RZM58" s="138"/>
      <c r="RZN58" s="71"/>
      <c r="RZO58" s="72"/>
      <c r="RZP58" s="71"/>
      <c r="RZQ58" s="72"/>
      <c r="RZR58" s="72"/>
      <c r="RZS58" s="72"/>
      <c r="RZT58" s="138"/>
      <c r="RZU58" s="71"/>
      <c r="RZV58" s="72"/>
      <c r="RZW58" s="71"/>
      <c r="RZX58" s="72"/>
      <c r="RZY58" s="72"/>
      <c r="RZZ58" s="72"/>
      <c r="SAA58" s="138"/>
      <c r="SAB58" s="71"/>
      <c r="SAC58" s="72"/>
      <c r="SAD58" s="71"/>
      <c r="SAE58" s="72"/>
      <c r="SAF58" s="72"/>
      <c r="SAG58" s="72"/>
      <c r="SAH58" s="138"/>
      <c r="SAI58" s="71"/>
      <c r="SAJ58" s="72"/>
      <c r="SAK58" s="71"/>
      <c r="SAL58" s="72"/>
      <c r="SAM58" s="72"/>
      <c r="SAN58" s="72"/>
      <c r="SAO58" s="138"/>
      <c r="SAP58" s="71"/>
      <c r="SAQ58" s="72"/>
      <c r="SAR58" s="71"/>
      <c r="SAS58" s="72"/>
      <c r="SAT58" s="72"/>
      <c r="SAU58" s="72"/>
      <c r="SAV58" s="138"/>
      <c r="SAW58" s="71"/>
      <c r="SAX58" s="72"/>
      <c r="SAY58" s="71"/>
      <c r="SAZ58" s="72"/>
      <c r="SBA58" s="72"/>
      <c r="SBB58" s="72"/>
      <c r="SBC58" s="138"/>
      <c r="SBD58" s="71"/>
      <c r="SBE58" s="72"/>
      <c r="SBF58" s="71"/>
      <c r="SBG58" s="72"/>
      <c r="SBH58" s="72"/>
      <c r="SBI58" s="72"/>
      <c r="SBJ58" s="138"/>
      <c r="SBK58" s="71"/>
      <c r="SBL58" s="72"/>
      <c r="SBM58" s="71"/>
      <c r="SBN58" s="72"/>
      <c r="SBO58" s="72"/>
      <c r="SBP58" s="72"/>
      <c r="SBQ58" s="138"/>
      <c r="SBR58" s="71"/>
      <c r="SBS58" s="72"/>
      <c r="SBT58" s="71"/>
      <c r="SBU58" s="72"/>
      <c r="SBV58" s="72"/>
      <c r="SBW58" s="72"/>
      <c r="SBX58" s="138"/>
      <c r="SBY58" s="71"/>
      <c r="SBZ58" s="72"/>
      <c r="SCA58" s="71"/>
      <c r="SCB58" s="72"/>
      <c r="SCC58" s="72"/>
      <c r="SCD58" s="72"/>
      <c r="SCE58" s="138"/>
      <c r="SCF58" s="71"/>
      <c r="SCG58" s="72"/>
      <c r="SCH58" s="71"/>
      <c r="SCI58" s="72"/>
      <c r="SCJ58" s="72"/>
      <c r="SCK58" s="72"/>
      <c r="SCL58" s="138"/>
      <c r="SCM58" s="71"/>
      <c r="SCN58" s="72"/>
      <c r="SCO58" s="71"/>
      <c r="SCP58" s="72"/>
      <c r="SCQ58" s="72"/>
      <c r="SCR58" s="72"/>
      <c r="SCS58" s="138"/>
      <c r="SCT58" s="71"/>
      <c r="SCU58" s="72"/>
      <c r="SCV58" s="71"/>
      <c r="SCW58" s="72"/>
      <c r="SCX58" s="72"/>
      <c r="SCY58" s="72"/>
      <c r="SCZ58" s="138"/>
      <c r="SDA58" s="71"/>
      <c r="SDB58" s="72"/>
      <c r="SDC58" s="71"/>
      <c r="SDD58" s="72"/>
      <c r="SDE58" s="72"/>
      <c r="SDF58" s="72"/>
      <c r="SDG58" s="138"/>
      <c r="SDH58" s="71"/>
      <c r="SDI58" s="72"/>
      <c r="SDJ58" s="71"/>
      <c r="SDK58" s="72"/>
      <c r="SDL58" s="72"/>
      <c r="SDM58" s="72"/>
      <c r="SDN58" s="138"/>
      <c r="SDO58" s="71"/>
      <c r="SDP58" s="72"/>
      <c r="SDQ58" s="71"/>
      <c r="SDR58" s="72"/>
      <c r="SDS58" s="72"/>
      <c r="SDT58" s="72"/>
      <c r="SDU58" s="138"/>
      <c r="SDV58" s="71"/>
      <c r="SDW58" s="72"/>
      <c r="SDX58" s="71"/>
      <c r="SDY58" s="72"/>
      <c r="SDZ58" s="72"/>
      <c r="SEA58" s="72"/>
      <c r="SEB58" s="138"/>
      <c r="SEC58" s="71"/>
      <c r="SED58" s="72"/>
      <c r="SEE58" s="71"/>
      <c r="SEF58" s="72"/>
      <c r="SEG58" s="72"/>
      <c r="SEH58" s="72"/>
      <c r="SEI58" s="138"/>
      <c r="SEJ58" s="71"/>
      <c r="SEK58" s="72"/>
      <c r="SEL58" s="71"/>
      <c r="SEM58" s="72"/>
      <c r="SEN58" s="72"/>
      <c r="SEO58" s="72"/>
      <c r="SEP58" s="138"/>
      <c r="SEQ58" s="71"/>
      <c r="SER58" s="72"/>
      <c r="SES58" s="71"/>
      <c r="SET58" s="72"/>
      <c r="SEU58" s="72"/>
      <c r="SEV58" s="72"/>
      <c r="SEW58" s="138"/>
      <c r="SEX58" s="71"/>
      <c r="SEY58" s="72"/>
      <c r="SEZ58" s="71"/>
      <c r="SFA58" s="72"/>
      <c r="SFB58" s="72"/>
      <c r="SFC58" s="72"/>
      <c r="SFD58" s="138"/>
      <c r="SFE58" s="71"/>
      <c r="SFF58" s="72"/>
      <c r="SFG58" s="71"/>
      <c r="SFH58" s="72"/>
      <c r="SFI58" s="72"/>
      <c r="SFJ58" s="72"/>
      <c r="SFK58" s="138"/>
      <c r="SFL58" s="71"/>
      <c r="SFM58" s="72"/>
      <c r="SFN58" s="71"/>
      <c r="SFO58" s="72"/>
      <c r="SFP58" s="72"/>
      <c r="SFQ58" s="72"/>
      <c r="SFR58" s="138"/>
      <c r="SFS58" s="71"/>
      <c r="SFT58" s="72"/>
      <c r="SFU58" s="71"/>
      <c r="SFV58" s="72"/>
      <c r="SFW58" s="72"/>
      <c r="SFX58" s="72"/>
      <c r="SFY58" s="138"/>
      <c r="SFZ58" s="71"/>
      <c r="SGA58" s="72"/>
      <c r="SGB58" s="71"/>
      <c r="SGC58" s="72"/>
      <c r="SGD58" s="72"/>
      <c r="SGE58" s="72"/>
      <c r="SGF58" s="138"/>
      <c r="SGG58" s="71"/>
      <c r="SGH58" s="72"/>
      <c r="SGI58" s="71"/>
      <c r="SGJ58" s="72"/>
      <c r="SGK58" s="72"/>
      <c r="SGL58" s="72"/>
      <c r="SGM58" s="138"/>
      <c r="SGN58" s="141"/>
      <c r="SGO58" s="72"/>
      <c r="SGP58" s="71"/>
      <c r="SGQ58" s="72"/>
      <c r="SGR58" s="72"/>
      <c r="SGS58" s="72"/>
      <c r="SGT58" s="138"/>
      <c r="SGU58" s="141"/>
      <c r="SGV58" s="72"/>
      <c r="SGW58" s="71"/>
      <c r="SGX58" s="72"/>
      <c r="SGY58" s="72"/>
      <c r="SGZ58" s="72"/>
      <c r="SHA58" s="136"/>
      <c r="SHB58" s="137"/>
      <c r="SHC58" s="71"/>
      <c r="SHD58" s="71"/>
      <c r="SHE58" s="138"/>
      <c r="SHF58" s="138"/>
      <c r="SHG58" s="139"/>
      <c r="SHH58" s="71"/>
      <c r="SHI58" s="72"/>
      <c r="SHJ58" s="71"/>
      <c r="SHK58" s="140"/>
      <c r="SHL58" s="72"/>
      <c r="SHM58" s="72"/>
      <c r="SHN58" s="138"/>
      <c r="SHO58" s="71"/>
      <c r="SHP58" s="72"/>
      <c r="SHQ58" s="71"/>
      <c r="SHR58" s="72"/>
      <c r="SHS58" s="72"/>
      <c r="SHT58" s="72"/>
      <c r="SHU58" s="138"/>
      <c r="SHV58" s="71"/>
      <c r="SHW58" s="72"/>
      <c r="SHX58" s="71"/>
      <c r="SHY58" s="72"/>
      <c r="SHZ58" s="72"/>
      <c r="SIA58" s="72"/>
      <c r="SIB58" s="138"/>
      <c r="SIC58" s="71"/>
      <c r="SID58" s="72"/>
      <c r="SIE58" s="71"/>
      <c r="SIF58" s="72"/>
      <c r="SIG58" s="72"/>
      <c r="SIH58" s="72"/>
      <c r="SII58" s="138"/>
      <c r="SIJ58" s="71"/>
      <c r="SIK58" s="72"/>
      <c r="SIL58" s="71"/>
      <c r="SIM58" s="72"/>
      <c r="SIN58" s="72"/>
      <c r="SIO58" s="72"/>
      <c r="SIP58" s="138"/>
      <c r="SIQ58" s="71"/>
      <c r="SIR58" s="72"/>
      <c r="SIS58" s="71"/>
      <c r="SIT58" s="72"/>
      <c r="SIU58" s="72"/>
      <c r="SIV58" s="72"/>
      <c r="SIW58" s="138"/>
      <c r="SIX58" s="71"/>
      <c r="SIY58" s="72"/>
      <c r="SIZ58" s="71"/>
      <c r="SJA58" s="72"/>
      <c r="SJB58" s="72"/>
      <c r="SJC58" s="72"/>
      <c r="SJD58" s="138"/>
      <c r="SJE58" s="71"/>
      <c r="SJF58" s="72"/>
      <c r="SJG58" s="71"/>
      <c r="SJH58" s="72"/>
      <c r="SJI58" s="72"/>
      <c r="SJJ58" s="72"/>
      <c r="SJK58" s="138"/>
      <c r="SJL58" s="71"/>
      <c r="SJM58" s="72"/>
      <c r="SJN58" s="71"/>
      <c r="SJO58" s="72"/>
      <c r="SJP58" s="72"/>
      <c r="SJQ58" s="72"/>
      <c r="SJR58" s="138"/>
      <c r="SJS58" s="71"/>
      <c r="SJT58" s="72"/>
      <c r="SJU58" s="71"/>
      <c r="SJV58" s="72"/>
      <c r="SJW58" s="72"/>
      <c r="SJX58" s="72"/>
      <c r="SJY58" s="138"/>
      <c r="SJZ58" s="71"/>
      <c r="SKA58" s="72"/>
      <c r="SKB58" s="71"/>
      <c r="SKC58" s="72"/>
      <c r="SKD58" s="72"/>
      <c r="SKE58" s="72"/>
      <c r="SKF58" s="138"/>
      <c r="SKG58" s="71"/>
      <c r="SKH58" s="72"/>
      <c r="SKI58" s="71"/>
      <c r="SKJ58" s="72"/>
      <c r="SKK58" s="72"/>
      <c r="SKL58" s="72"/>
      <c r="SKM58" s="138"/>
      <c r="SKN58" s="71"/>
      <c r="SKO58" s="72"/>
      <c r="SKP58" s="71"/>
      <c r="SKQ58" s="72"/>
      <c r="SKR58" s="72"/>
      <c r="SKS58" s="72"/>
      <c r="SKT58" s="138"/>
      <c r="SKU58" s="71"/>
      <c r="SKV58" s="72"/>
      <c r="SKW58" s="71"/>
      <c r="SKX58" s="72"/>
      <c r="SKY58" s="72"/>
      <c r="SKZ58" s="72"/>
      <c r="SLA58" s="138"/>
      <c r="SLB58" s="71"/>
      <c r="SLC58" s="72"/>
      <c r="SLD58" s="71"/>
      <c r="SLE58" s="72"/>
      <c r="SLF58" s="72"/>
      <c r="SLG58" s="72"/>
      <c r="SLH58" s="138"/>
      <c r="SLI58" s="71"/>
      <c r="SLJ58" s="72"/>
      <c r="SLK58" s="71"/>
      <c r="SLL58" s="72"/>
      <c r="SLM58" s="72"/>
      <c r="SLN58" s="72"/>
      <c r="SLO58" s="138"/>
      <c r="SLP58" s="71"/>
      <c r="SLQ58" s="72"/>
      <c r="SLR58" s="71"/>
      <c r="SLS58" s="72"/>
      <c r="SLT58" s="72"/>
      <c r="SLU58" s="72"/>
      <c r="SLV58" s="138"/>
      <c r="SLW58" s="71"/>
      <c r="SLX58" s="72"/>
      <c r="SLY58" s="71"/>
      <c r="SLZ58" s="72"/>
      <c r="SMA58" s="72"/>
      <c r="SMB58" s="72"/>
      <c r="SMC58" s="138"/>
      <c r="SMD58" s="71"/>
      <c r="SME58" s="72"/>
      <c r="SMF58" s="71"/>
      <c r="SMG58" s="72"/>
      <c r="SMH58" s="72"/>
      <c r="SMI58" s="72"/>
      <c r="SMJ58" s="138"/>
      <c r="SMK58" s="71"/>
      <c r="SML58" s="72"/>
      <c r="SMM58" s="71"/>
      <c r="SMN58" s="72"/>
      <c r="SMO58" s="72"/>
      <c r="SMP58" s="72"/>
      <c r="SMQ58" s="138"/>
      <c r="SMR58" s="71"/>
      <c r="SMS58" s="72"/>
      <c r="SMT58" s="71"/>
      <c r="SMU58" s="72"/>
      <c r="SMV58" s="72"/>
      <c r="SMW58" s="72"/>
      <c r="SMX58" s="138"/>
      <c r="SMY58" s="71"/>
      <c r="SMZ58" s="72"/>
      <c r="SNA58" s="71"/>
      <c r="SNB58" s="72"/>
      <c r="SNC58" s="72"/>
      <c r="SND58" s="72"/>
      <c r="SNE58" s="138"/>
      <c r="SNF58" s="71"/>
      <c r="SNG58" s="72"/>
      <c r="SNH58" s="71"/>
      <c r="SNI58" s="72"/>
      <c r="SNJ58" s="72"/>
      <c r="SNK58" s="72"/>
      <c r="SNL58" s="138"/>
      <c r="SNM58" s="71"/>
      <c r="SNN58" s="72"/>
      <c r="SNO58" s="71"/>
      <c r="SNP58" s="72"/>
      <c r="SNQ58" s="72"/>
      <c r="SNR58" s="72"/>
      <c r="SNS58" s="138"/>
      <c r="SNT58" s="71"/>
      <c r="SNU58" s="72"/>
      <c r="SNV58" s="71"/>
      <c r="SNW58" s="72"/>
      <c r="SNX58" s="72"/>
      <c r="SNY58" s="72"/>
      <c r="SNZ58" s="138"/>
      <c r="SOA58" s="71"/>
      <c r="SOB58" s="72"/>
      <c r="SOC58" s="71"/>
      <c r="SOD58" s="72"/>
      <c r="SOE58" s="72"/>
      <c r="SOF58" s="72"/>
      <c r="SOG58" s="138"/>
      <c r="SOH58" s="71"/>
      <c r="SOI58" s="72"/>
      <c r="SOJ58" s="71"/>
      <c r="SOK58" s="72"/>
      <c r="SOL58" s="72"/>
      <c r="SOM58" s="72"/>
      <c r="SON58" s="138"/>
      <c r="SOO58" s="71"/>
      <c r="SOP58" s="72"/>
      <c r="SOQ58" s="71"/>
      <c r="SOR58" s="72"/>
      <c r="SOS58" s="72"/>
      <c r="SOT58" s="72"/>
      <c r="SOU58" s="138"/>
      <c r="SOV58" s="71"/>
      <c r="SOW58" s="72"/>
      <c r="SOX58" s="71"/>
      <c r="SOY58" s="72"/>
      <c r="SOZ58" s="72"/>
      <c r="SPA58" s="72"/>
      <c r="SPB58" s="138"/>
      <c r="SPC58" s="71"/>
      <c r="SPD58" s="72"/>
      <c r="SPE58" s="71"/>
      <c r="SPF58" s="72"/>
      <c r="SPG58" s="72"/>
      <c r="SPH58" s="72"/>
      <c r="SPI58" s="138"/>
      <c r="SPJ58" s="71"/>
      <c r="SPK58" s="72"/>
      <c r="SPL58" s="71"/>
      <c r="SPM58" s="72"/>
      <c r="SPN58" s="72"/>
      <c r="SPO58" s="72"/>
      <c r="SPP58" s="138"/>
      <c r="SPQ58" s="141"/>
      <c r="SPR58" s="72"/>
      <c r="SPS58" s="71"/>
      <c r="SPT58" s="72"/>
      <c r="SPU58" s="72"/>
      <c r="SPV58" s="72"/>
      <c r="SPW58" s="138"/>
      <c r="SPX58" s="141"/>
      <c r="SPY58" s="72"/>
      <c r="SPZ58" s="71"/>
      <c r="SQA58" s="72"/>
      <c r="SQB58" s="72"/>
      <c r="SQC58" s="72"/>
      <c r="SQD58" s="136"/>
      <c r="SQE58" s="137"/>
      <c r="SQF58" s="71"/>
      <c r="SQG58" s="71"/>
      <c r="SQH58" s="138"/>
      <c r="SQI58" s="138"/>
      <c r="SQJ58" s="139"/>
      <c r="SQK58" s="71"/>
      <c r="SQL58" s="72"/>
      <c r="SQM58" s="71"/>
      <c r="SQN58" s="140"/>
      <c r="SQO58" s="72"/>
      <c r="SQP58" s="72"/>
      <c r="SQQ58" s="138"/>
      <c r="SQR58" s="71"/>
      <c r="SQS58" s="72"/>
      <c r="SQT58" s="71"/>
      <c r="SQU58" s="72"/>
      <c r="SQV58" s="72"/>
      <c r="SQW58" s="72"/>
      <c r="SQX58" s="138"/>
      <c r="SQY58" s="71"/>
      <c r="SQZ58" s="72"/>
      <c r="SRA58" s="71"/>
      <c r="SRB58" s="72"/>
      <c r="SRC58" s="72"/>
      <c r="SRD58" s="72"/>
      <c r="SRE58" s="138"/>
      <c r="SRF58" s="71"/>
      <c r="SRG58" s="72"/>
      <c r="SRH58" s="71"/>
      <c r="SRI58" s="72"/>
      <c r="SRJ58" s="72"/>
      <c r="SRK58" s="72"/>
      <c r="SRL58" s="138"/>
      <c r="SRM58" s="71"/>
      <c r="SRN58" s="72"/>
      <c r="SRO58" s="71"/>
      <c r="SRP58" s="72"/>
      <c r="SRQ58" s="72"/>
      <c r="SRR58" s="72"/>
      <c r="SRS58" s="138"/>
      <c r="SRT58" s="71"/>
      <c r="SRU58" s="72"/>
      <c r="SRV58" s="71"/>
      <c r="SRW58" s="72"/>
      <c r="SRX58" s="72"/>
      <c r="SRY58" s="72"/>
      <c r="SRZ58" s="138"/>
      <c r="SSA58" s="71"/>
      <c r="SSB58" s="72"/>
      <c r="SSC58" s="71"/>
      <c r="SSD58" s="72"/>
      <c r="SSE58" s="72"/>
      <c r="SSF58" s="72"/>
      <c r="SSG58" s="138"/>
      <c r="SSH58" s="71"/>
      <c r="SSI58" s="72"/>
      <c r="SSJ58" s="71"/>
      <c r="SSK58" s="72"/>
      <c r="SSL58" s="72"/>
      <c r="SSM58" s="72"/>
      <c r="SSN58" s="138"/>
      <c r="SSO58" s="71"/>
      <c r="SSP58" s="72"/>
      <c r="SSQ58" s="71"/>
      <c r="SSR58" s="72"/>
      <c r="SSS58" s="72"/>
      <c r="SST58" s="72"/>
      <c r="SSU58" s="138"/>
      <c r="SSV58" s="71"/>
      <c r="SSW58" s="72"/>
      <c r="SSX58" s="71"/>
      <c r="SSY58" s="72"/>
      <c r="SSZ58" s="72"/>
      <c r="STA58" s="72"/>
      <c r="STB58" s="138"/>
      <c r="STC58" s="71"/>
      <c r="STD58" s="72"/>
      <c r="STE58" s="71"/>
      <c r="STF58" s="72"/>
      <c r="STG58" s="72"/>
      <c r="STH58" s="72"/>
      <c r="STI58" s="138"/>
      <c r="STJ58" s="71"/>
      <c r="STK58" s="72"/>
      <c r="STL58" s="71"/>
      <c r="STM58" s="72"/>
      <c r="STN58" s="72"/>
      <c r="STO58" s="72"/>
      <c r="STP58" s="138"/>
      <c r="STQ58" s="71"/>
      <c r="STR58" s="72"/>
      <c r="STS58" s="71"/>
      <c r="STT58" s="72"/>
      <c r="STU58" s="72"/>
      <c r="STV58" s="72"/>
      <c r="STW58" s="138"/>
      <c r="STX58" s="71"/>
      <c r="STY58" s="72"/>
      <c r="STZ58" s="71"/>
      <c r="SUA58" s="72"/>
      <c r="SUB58" s="72"/>
      <c r="SUC58" s="72"/>
      <c r="SUD58" s="138"/>
      <c r="SUE58" s="71"/>
      <c r="SUF58" s="72"/>
      <c r="SUG58" s="71"/>
      <c r="SUH58" s="72"/>
      <c r="SUI58" s="72"/>
      <c r="SUJ58" s="72"/>
      <c r="SUK58" s="138"/>
      <c r="SUL58" s="71"/>
      <c r="SUM58" s="72"/>
      <c r="SUN58" s="71"/>
      <c r="SUO58" s="72"/>
      <c r="SUP58" s="72"/>
      <c r="SUQ58" s="72"/>
      <c r="SUR58" s="138"/>
      <c r="SUS58" s="71"/>
      <c r="SUT58" s="72"/>
      <c r="SUU58" s="71"/>
      <c r="SUV58" s="72"/>
      <c r="SUW58" s="72"/>
      <c r="SUX58" s="72"/>
      <c r="SUY58" s="138"/>
      <c r="SUZ58" s="71"/>
      <c r="SVA58" s="72"/>
      <c r="SVB58" s="71"/>
      <c r="SVC58" s="72"/>
      <c r="SVD58" s="72"/>
      <c r="SVE58" s="72"/>
      <c r="SVF58" s="138"/>
      <c r="SVG58" s="71"/>
      <c r="SVH58" s="72"/>
      <c r="SVI58" s="71"/>
      <c r="SVJ58" s="72"/>
      <c r="SVK58" s="72"/>
      <c r="SVL58" s="72"/>
      <c r="SVM58" s="138"/>
      <c r="SVN58" s="71"/>
      <c r="SVO58" s="72"/>
      <c r="SVP58" s="71"/>
      <c r="SVQ58" s="72"/>
      <c r="SVR58" s="72"/>
      <c r="SVS58" s="72"/>
      <c r="SVT58" s="138"/>
      <c r="SVU58" s="71"/>
      <c r="SVV58" s="72"/>
      <c r="SVW58" s="71"/>
      <c r="SVX58" s="72"/>
      <c r="SVY58" s="72"/>
      <c r="SVZ58" s="72"/>
      <c r="SWA58" s="138"/>
      <c r="SWB58" s="71"/>
      <c r="SWC58" s="72"/>
      <c r="SWD58" s="71"/>
      <c r="SWE58" s="72"/>
      <c r="SWF58" s="72"/>
      <c r="SWG58" s="72"/>
      <c r="SWH58" s="138"/>
      <c r="SWI58" s="71"/>
      <c r="SWJ58" s="72"/>
      <c r="SWK58" s="71"/>
      <c r="SWL58" s="72"/>
      <c r="SWM58" s="72"/>
      <c r="SWN58" s="72"/>
      <c r="SWO58" s="138"/>
      <c r="SWP58" s="71"/>
      <c r="SWQ58" s="72"/>
      <c r="SWR58" s="71"/>
      <c r="SWS58" s="72"/>
      <c r="SWT58" s="72"/>
      <c r="SWU58" s="72"/>
      <c r="SWV58" s="138"/>
      <c r="SWW58" s="71"/>
      <c r="SWX58" s="72"/>
      <c r="SWY58" s="71"/>
      <c r="SWZ58" s="72"/>
      <c r="SXA58" s="72"/>
      <c r="SXB58" s="72"/>
      <c r="SXC58" s="138"/>
      <c r="SXD58" s="71"/>
      <c r="SXE58" s="72"/>
      <c r="SXF58" s="71"/>
      <c r="SXG58" s="72"/>
      <c r="SXH58" s="72"/>
      <c r="SXI58" s="72"/>
      <c r="SXJ58" s="138"/>
      <c r="SXK58" s="71"/>
      <c r="SXL58" s="72"/>
      <c r="SXM58" s="71"/>
      <c r="SXN58" s="72"/>
      <c r="SXO58" s="72"/>
      <c r="SXP58" s="72"/>
      <c r="SXQ58" s="138"/>
      <c r="SXR58" s="71"/>
      <c r="SXS58" s="72"/>
      <c r="SXT58" s="71"/>
      <c r="SXU58" s="72"/>
      <c r="SXV58" s="72"/>
      <c r="SXW58" s="72"/>
      <c r="SXX58" s="138"/>
      <c r="SXY58" s="71"/>
      <c r="SXZ58" s="72"/>
      <c r="SYA58" s="71"/>
      <c r="SYB58" s="72"/>
      <c r="SYC58" s="72"/>
      <c r="SYD58" s="72"/>
      <c r="SYE58" s="138"/>
      <c r="SYF58" s="71"/>
      <c r="SYG58" s="72"/>
      <c r="SYH58" s="71"/>
      <c r="SYI58" s="72"/>
      <c r="SYJ58" s="72"/>
      <c r="SYK58" s="72"/>
      <c r="SYL58" s="138"/>
      <c r="SYM58" s="71"/>
      <c r="SYN58" s="72"/>
      <c r="SYO58" s="71"/>
      <c r="SYP58" s="72"/>
      <c r="SYQ58" s="72"/>
      <c r="SYR58" s="72"/>
      <c r="SYS58" s="138"/>
      <c r="SYT58" s="141"/>
      <c r="SYU58" s="72"/>
      <c r="SYV58" s="71"/>
      <c r="SYW58" s="72"/>
      <c r="SYX58" s="72"/>
      <c r="SYY58" s="72"/>
      <c r="SYZ58" s="138"/>
      <c r="SZA58" s="141"/>
      <c r="SZB58" s="72"/>
      <c r="SZC58" s="71"/>
      <c r="SZD58" s="72"/>
      <c r="SZE58" s="72"/>
      <c r="SZF58" s="72"/>
      <c r="SZG58" s="136"/>
      <c r="SZH58" s="137"/>
      <c r="SZI58" s="71"/>
      <c r="SZJ58" s="71"/>
      <c r="SZK58" s="138"/>
      <c r="SZL58" s="138"/>
      <c r="SZM58" s="139"/>
      <c r="SZN58" s="71"/>
      <c r="SZO58" s="72"/>
      <c r="SZP58" s="71"/>
      <c r="SZQ58" s="140"/>
      <c r="SZR58" s="72"/>
      <c r="SZS58" s="72"/>
      <c r="SZT58" s="138"/>
      <c r="SZU58" s="71"/>
      <c r="SZV58" s="72"/>
      <c r="SZW58" s="71"/>
      <c r="SZX58" s="72"/>
      <c r="SZY58" s="72"/>
      <c r="SZZ58" s="72"/>
      <c r="TAA58" s="138"/>
      <c r="TAB58" s="71"/>
      <c r="TAC58" s="72"/>
      <c r="TAD58" s="71"/>
      <c r="TAE58" s="72"/>
      <c r="TAF58" s="72"/>
      <c r="TAG58" s="72"/>
      <c r="TAH58" s="138"/>
      <c r="TAI58" s="71"/>
      <c r="TAJ58" s="72"/>
      <c r="TAK58" s="71"/>
      <c r="TAL58" s="72"/>
      <c r="TAM58" s="72"/>
      <c r="TAN58" s="72"/>
      <c r="TAO58" s="138"/>
      <c r="TAP58" s="71"/>
      <c r="TAQ58" s="72"/>
      <c r="TAR58" s="71"/>
      <c r="TAS58" s="72"/>
      <c r="TAT58" s="72"/>
      <c r="TAU58" s="72"/>
      <c r="TAV58" s="138"/>
      <c r="TAW58" s="71"/>
      <c r="TAX58" s="72"/>
      <c r="TAY58" s="71"/>
      <c r="TAZ58" s="72"/>
      <c r="TBA58" s="72"/>
      <c r="TBB58" s="72"/>
      <c r="TBC58" s="138"/>
      <c r="TBD58" s="71"/>
      <c r="TBE58" s="72"/>
      <c r="TBF58" s="71"/>
      <c r="TBG58" s="72"/>
      <c r="TBH58" s="72"/>
      <c r="TBI58" s="72"/>
      <c r="TBJ58" s="138"/>
      <c r="TBK58" s="71"/>
      <c r="TBL58" s="72"/>
      <c r="TBM58" s="71"/>
      <c r="TBN58" s="72"/>
      <c r="TBO58" s="72"/>
      <c r="TBP58" s="72"/>
      <c r="TBQ58" s="138"/>
      <c r="TBR58" s="71"/>
      <c r="TBS58" s="72"/>
      <c r="TBT58" s="71"/>
      <c r="TBU58" s="72"/>
      <c r="TBV58" s="72"/>
      <c r="TBW58" s="72"/>
      <c r="TBX58" s="138"/>
      <c r="TBY58" s="71"/>
      <c r="TBZ58" s="72"/>
      <c r="TCA58" s="71"/>
      <c r="TCB58" s="72"/>
      <c r="TCC58" s="72"/>
      <c r="TCD58" s="72"/>
      <c r="TCE58" s="138"/>
      <c r="TCF58" s="71"/>
      <c r="TCG58" s="72"/>
      <c r="TCH58" s="71"/>
      <c r="TCI58" s="72"/>
      <c r="TCJ58" s="72"/>
      <c r="TCK58" s="72"/>
      <c r="TCL58" s="138"/>
      <c r="TCM58" s="71"/>
      <c r="TCN58" s="72"/>
      <c r="TCO58" s="71"/>
      <c r="TCP58" s="72"/>
      <c r="TCQ58" s="72"/>
      <c r="TCR58" s="72"/>
      <c r="TCS58" s="138"/>
      <c r="TCT58" s="71"/>
      <c r="TCU58" s="72"/>
      <c r="TCV58" s="71"/>
      <c r="TCW58" s="72"/>
      <c r="TCX58" s="72"/>
      <c r="TCY58" s="72"/>
      <c r="TCZ58" s="138"/>
      <c r="TDA58" s="71"/>
      <c r="TDB58" s="72"/>
      <c r="TDC58" s="71"/>
      <c r="TDD58" s="72"/>
      <c r="TDE58" s="72"/>
      <c r="TDF58" s="72"/>
      <c r="TDG58" s="138"/>
      <c r="TDH58" s="71"/>
      <c r="TDI58" s="72"/>
      <c r="TDJ58" s="71"/>
      <c r="TDK58" s="72"/>
      <c r="TDL58" s="72"/>
      <c r="TDM58" s="72"/>
      <c r="TDN58" s="138"/>
      <c r="TDO58" s="71"/>
      <c r="TDP58" s="72"/>
      <c r="TDQ58" s="71"/>
      <c r="TDR58" s="72"/>
      <c r="TDS58" s="72"/>
      <c r="TDT58" s="72"/>
      <c r="TDU58" s="138"/>
      <c r="TDV58" s="71"/>
      <c r="TDW58" s="72"/>
      <c r="TDX58" s="71"/>
      <c r="TDY58" s="72"/>
      <c r="TDZ58" s="72"/>
      <c r="TEA58" s="72"/>
      <c r="TEB58" s="138"/>
      <c r="TEC58" s="71"/>
      <c r="TED58" s="72"/>
      <c r="TEE58" s="71"/>
      <c r="TEF58" s="72"/>
      <c r="TEG58" s="72"/>
      <c r="TEH58" s="72"/>
      <c r="TEI58" s="138"/>
      <c r="TEJ58" s="71"/>
      <c r="TEK58" s="72"/>
      <c r="TEL58" s="71"/>
      <c r="TEM58" s="72"/>
      <c r="TEN58" s="72"/>
      <c r="TEO58" s="72"/>
      <c r="TEP58" s="138"/>
      <c r="TEQ58" s="71"/>
      <c r="TER58" s="72"/>
      <c r="TES58" s="71"/>
      <c r="TET58" s="72"/>
      <c r="TEU58" s="72"/>
      <c r="TEV58" s="72"/>
      <c r="TEW58" s="138"/>
      <c r="TEX58" s="71"/>
      <c r="TEY58" s="72"/>
      <c r="TEZ58" s="71"/>
      <c r="TFA58" s="72"/>
      <c r="TFB58" s="72"/>
      <c r="TFC58" s="72"/>
      <c r="TFD58" s="138"/>
      <c r="TFE58" s="71"/>
      <c r="TFF58" s="72"/>
      <c r="TFG58" s="71"/>
      <c r="TFH58" s="72"/>
      <c r="TFI58" s="72"/>
      <c r="TFJ58" s="72"/>
      <c r="TFK58" s="138"/>
      <c r="TFL58" s="71"/>
      <c r="TFM58" s="72"/>
      <c r="TFN58" s="71"/>
      <c r="TFO58" s="72"/>
      <c r="TFP58" s="72"/>
      <c r="TFQ58" s="72"/>
      <c r="TFR58" s="138"/>
      <c r="TFS58" s="71"/>
      <c r="TFT58" s="72"/>
      <c r="TFU58" s="71"/>
      <c r="TFV58" s="72"/>
      <c r="TFW58" s="72"/>
      <c r="TFX58" s="72"/>
      <c r="TFY58" s="138"/>
      <c r="TFZ58" s="71"/>
      <c r="TGA58" s="72"/>
      <c r="TGB58" s="71"/>
      <c r="TGC58" s="72"/>
      <c r="TGD58" s="72"/>
      <c r="TGE58" s="72"/>
      <c r="TGF58" s="138"/>
      <c r="TGG58" s="71"/>
      <c r="TGH58" s="72"/>
      <c r="TGI58" s="71"/>
      <c r="TGJ58" s="72"/>
      <c r="TGK58" s="72"/>
      <c r="TGL58" s="72"/>
      <c r="TGM58" s="138"/>
      <c r="TGN58" s="71"/>
      <c r="TGO58" s="72"/>
      <c r="TGP58" s="71"/>
      <c r="TGQ58" s="72"/>
      <c r="TGR58" s="72"/>
      <c r="TGS58" s="72"/>
      <c r="TGT58" s="138"/>
      <c r="TGU58" s="71"/>
      <c r="TGV58" s="72"/>
      <c r="TGW58" s="71"/>
      <c r="TGX58" s="72"/>
      <c r="TGY58" s="72"/>
      <c r="TGZ58" s="72"/>
      <c r="THA58" s="138"/>
      <c r="THB58" s="71"/>
      <c r="THC58" s="72"/>
      <c r="THD58" s="71"/>
      <c r="THE58" s="72"/>
      <c r="THF58" s="72"/>
      <c r="THG58" s="72"/>
      <c r="THH58" s="138"/>
      <c r="THI58" s="71"/>
      <c r="THJ58" s="72"/>
      <c r="THK58" s="71"/>
      <c r="THL58" s="72"/>
      <c r="THM58" s="72"/>
      <c r="THN58" s="72"/>
      <c r="THO58" s="138"/>
      <c r="THP58" s="71"/>
      <c r="THQ58" s="72"/>
      <c r="THR58" s="71"/>
      <c r="THS58" s="72"/>
      <c r="THT58" s="72"/>
      <c r="THU58" s="72"/>
      <c r="THV58" s="138"/>
      <c r="THW58" s="141"/>
      <c r="THX58" s="72"/>
      <c r="THY58" s="71"/>
      <c r="THZ58" s="72"/>
      <c r="TIA58" s="72"/>
      <c r="TIB58" s="72"/>
      <c r="TIC58" s="138"/>
      <c r="TID58" s="141"/>
      <c r="TIE58" s="72"/>
      <c r="TIF58" s="71"/>
      <c r="TIG58" s="72"/>
      <c r="TIH58" s="72"/>
      <c r="TII58" s="72"/>
      <c r="TIJ58" s="136"/>
      <c r="TIK58" s="137"/>
      <c r="TIL58" s="71"/>
      <c r="TIM58" s="71"/>
      <c r="TIN58" s="138"/>
      <c r="TIO58" s="138"/>
      <c r="TIP58" s="139"/>
      <c r="TIQ58" s="71"/>
      <c r="TIR58" s="72"/>
      <c r="TIS58" s="71"/>
      <c r="TIT58" s="140"/>
      <c r="TIU58" s="72"/>
      <c r="TIV58" s="72"/>
      <c r="TIW58" s="138"/>
      <c r="TIX58" s="71"/>
      <c r="TIY58" s="72"/>
      <c r="TIZ58" s="71"/>
      <c r="TJA58" s="72"/>
      <c r="TJB58" s="72"/>
      <c r="TJC58" s="72"/>
      <c r="TJD58" s="138"/>
      <c r="TJE58" s="71"/>
      <c r="TJF58" s="72"/>
      <c r="TJG58" s="71"/>
      <c r="TJH58" s="72"/>
      <c r="TJI58" s="72"/>
      <c r="TJJ58" s="72"/>
      <c r="TJK58" s="138"/>
      <c r="TJL58" s="71"/>
      <c r="TJM58" s="72"/>
      <c r="TJN58" s="71"/>
      <c r="TJO58" s="72"/>
      <c r="TJP58" s="72"/>
      <c r="TJQ58" s="72"/>
      <c r="TJR58" s="138"/>
      <c r="TJS58" s="71"/>
      <c r="TJT58" s="72"/>
      <c r="TJU58" s="71"/>
      <c r="TJV58" s="72"/>
      <c r="TJW58" s="72"/>
      <c r="TJX58" s="72"/>
      <c r="TJY58" s="138"/>
      <c r="TJZ58" s="71"/>
      <c r="TKA58" s="72"/>
      <c r="TKB58" s="71"/>
      <c r="TKC58" s="72"/>
      <c r="TKD58" s="72"/>
      <c r="TKE58" s="72"/>
      <c r="TKF58" s="138"/>
      <c r="TKG58" s="71"/>
      <c r="TKH58" s="72"/>
      <c r="TKI58" s="71"/>
      <c r="TKJ58" s="72"/>
      <c r="TKK58" s="72"/>
      <c r="TKL58" s="72"/>
      <c r="TKM58" s="138"/>
      <c r="TKN58" s="71"/>
      <c r="TKO58" s="72"/>
      <c r="TKP58" s="71"/>
      <c r="TKQ58" s="72"/>
      <c r="TKR58" s="72"/>
      <c r="TKS58" s="72"/>
      <c r="TKT58" s="138"/>
      <c r="TKU58" s="71"/>
      <c r="TKV58" s="72"/>
      <c r="TKW58" s="71"/>
      <c r="TKX58" s="72"/>
      <c r="TKY58" s="72"/>
      <c r="TKZ58" s="72"/>
      <c r="TLA58" s="138"/>
      <c r="TLB58" s="71"/>
      <c r="TLC58" s="72"/>
      <c r="TLD58" s="71"/>
      <c r="TLE58" s="72"/>
      <c r="TLF58" s="72"/>
      <c r="TLG58" s="72"/>
      <c r="TLH58" s="138"/>
      <c r="TLI58" s="71"/>
      <c r="TLJ58" s="72"/>
      <c r="TLK58" s="71"/>
      <c r="TLL58" s="72"/>
      <c r="TLM58" s="72"/>
      <c r="TLN58" s="72"/>
      <c r="TLO58" s="138"/>
      <c r="TLP58" s="71"/>
      <c r="TLQ58" s="72"/>
      <c r="TLR58" s="71"/>
      <c r="TLS58" s="72"/>
      <c r="TLT58" s="72"/>
      <c r="TLU58" s="72"/>
      <c r="TLV58" s="138"/>
      <c r="TLW58" s="71"/>
      <c r="TLX58" s="72"/>
      <c r="TLY58" s="71"/>
      <c r="TLZ58" s="72"/>
      <c r="TMA58" s="72"/>
      <c r="TMB58" s="72"/>
      <c r="TMC58" s="138"/>
      <c r="TMD58" s="71"/>
      <c r="TME58" s="72"/>
      <c r="TMF58" s="71"/>
      <c r="TMG58" s="72"/>
      <c r="TMH58" s="72"/>
      <c r="TMI58" s="72"/>
      <c r="TMJ58" s="138"/>
      <c r="TMK58" s="71"/>
      <c r="TML58" s="72"/>
      <c r="TMM58" s="71"/>
      <c r="TMN58" s="72"/>
      <c r="TMO58" s="72"/>
      <c r="TMP58" s="72"/>
      <c r="TMQ58" s="138"/>
      <c r="TMR58" s="71"/>
      <c r="TMS58" s="72"/>
      <c r="TMT58" s="71"/>
      <c r="TMU58" s="72"/>
      <c r="TMV58" s="72"/>
      <c r="TMW58" s="72"/>
      <c r="TMX58" s="138"/>
      <c r="TMY58" s="71"/>
      <c r="TMZ58" s="72"/>
      <c r="TNA58" s="71"/>
      <c r="TNB58" s="72"/>
      <c r="TNC58" s="72"/>
      <c r="TND58" s="72"/>
      <c r="TNE58" s="138"/>
      <c r="TNF58" s="71"/>
      <c r="TNG58" s="72"/>
      <c r="TNH58" s="71"/>
      <c r="TNI58" s="72"/>
      <c r="TNJ58" s="72"/>
      <c r="TNK58" s="72"/>
      <c r="TNL58" s="138"/>
      <c r="TNM58" s="71"/>
      <c r="TNN58" s="72"/>
      <c r="TNO58" s="71"/>
      <c r="TNP58" s="72"/>
      <c r="TNQ58" s="72"/>
      <c r="TNR58" s="72"/>
      <c r="TNS58" s="138"/>
      <c r="TNT58" s="71"/>
      <c r="TNU58" s="72"/>
      <c r="TNV58" s="71"/>
      <c r="TNW58" s="72"/>
      <c r="TNX58" s="72"/>
      <c r="TNY58" s="72"/>
      <c r="TNZ58" s="138"/>
      <c r="TOA58" s="71"/>
      <c r="TOB58" s="72"/>
      <c r="TOC58" s="71"/>
      <c r="TOD58" s="72"/>
      <c r="TOE58" s="72"/>
      <c r="TOF58" s="72"/>
      <c r="TOG58" s="138"/>
      <c r="TOH58" s="71"/>
      <c r="TOI58" s="72"/>
      <c r="TOJ58" s="71"/>
      <c r="TOK58" s="72"/>
      <c r="TOL58" s="72"/>
      <c r="TOM58" s="72"/>
      <c r="TON58" s="138"/>
      <c r="TOO58" s="71"/>
      <c r="TOP58" s="72"/>
      <c r="TOQ58" s="71"/>
      <c r="TOR58" s="72"/>
      <c r="TOS58" s="72"/>
      <c r="TOT58" s="72"/>
      <c r="TOU58" s="138"/>
      <c r="TOV58" s="71"/>
      <c r="TOW58" s="72"/>
      <c r="TOX58" s="71"/>
      <c r="TOY58" s="72"/>
      <c r="TOZ58" s="72"/>
      <c r="TPA58" s="72"/>
      <c r="TPB58" s="138"/>
      <c r="TPC58" s="71"/>
      <c r="TPD58" s="72"/>
      <c r="TPE58" s="71"/>
      <c r="TPF58" s="72"/>
      <c r="TPG58" s="72"/>
      <c r="TPH58" s="72"/>
      <c r="TPI58" s="138"/>
      <c r="TPJ58" s="71"/>
      <c r="TPK58" s="72"/>
      <c r="TPL58" s="71"/>
      <c r="TPM58" s="72"/>
      <c r="TPN58" s="72"/>
      <c r="TPO58" s="72"/>
      <c r="TPP58" s="138"/>
      <c r="TPQ58" s="71"/>
      <c r="TPR58" s="72"/>
      <c r="TPS58" s="71"/>
      <c r="TPT58" s="72"/>
      <c r="TPU58" s="72"/>
      <c r="TPV58" s="72"/>
      <c r="TPW58" s="138"/>
      <c r="TPX58" s="71"/>
      <c r="TPY58" s="72"/>
      <c r="TPZ58" s="71"/>
      <c r="TQA58" s="72"/>
      <c r="TQB58" s="72"/>
      <c r="TQC58" s="72"/>
      <c r="TQD58" s="138"/>
      <c r="TQE58" s="71"/>
      <c r="TQF58" s="72"/>
      <c r="TQG58" s="71"/>
      <c r="TQH58" s="72"/>
      <c r="TQI58" s="72"/>
      <c r="TQJ58" s="72"/>
      <c r="TQK58" s="138"/>
      <c r="TQL58" s="71"/>
      <c r="TQM58" s="72"/>
      <c r="TQN58" s="71"/>
      <c r="TQO58" s="72"/>
      <c r="TQP58" s="72"/>
      <c r="TQQ58" s="72"/>
      <c r="TQR58" s="138"/>
      <c r="TQS58" s="71"/>
      <c r="TQT58" s="72"/>
      <c r="TQU58" s="71"/>
      <c r="TQV58" s="72"/>
      <c r="TQW58" s="72"/>
      <c r="TQX58" s="72"/>
      <c r="TQY58" s="138"/>
      <c r="TQZ58" s="141"/>
      <c r="TRA58" s="72"/>
      <c r="TRB58" s="71"/>
      <c r="TRC58" s="72"/>
      <c r="TRD58" s="72"/>
      <c r="TRE58" s="72"/>
      <c r="TRF58" s="138"/>
      <c r="TRG58" s="141"/>
      <c r="TRH58" s="72"/>
      <c r="TRI58" s="71"/>
      <c r="TRJ58" s="72"/>
      <c r="TRK58" s="72"/>
      <c r="TRL58" s="72"/>
      <c r="TRM58" s="136"/>
      <c r="TRN58" s="137"/>
      <c r="TRO58" s="71"/>
      <c r="TRP58" s="71"/>
      <c r="TRQ58" s="138"/>
      <c r="TRR58" s="138"/>
      <c r="TRS58" s="139"/>
      <c r="TRT58" s="71"/>
      <c r="TRU58" s="72"/>
      <c r="TRV58" s="71"/>
      <c r="TRW58" s="140"/>
      <c r="TRX58" s="72"/>
      <c r="TRY58" s="72"/>
      <c r="TRZ58" s="138"/>
      <c r="TSA58" s="71"/>
      <c r="TSB58" s="72"/>
      <c r="TSC58" s="71"/>
      <c r="TSD58" s="72"/>
      <c r="TSE58" s="72"/>
      <c r="TSF58" s="72"/>
      <c r="TSG58" s="138"/>
      <c r="TSH58" s="71"/>
      <c r="TSI58" s="72"/>
      <c r="TSJ58" s="71"/>
      <c r="TSK58" s="72"/>
      <c r="TSL58" s="72"/>
      <c r="TSM58" s="72"/>
      <c r="TSN58" s="138"/>
      <c r="TSO58" s="71"/>
      <c r="TSP58" s="72"/>
      <c r="TSQ58" s="71"/>
      <c r="TSR58" s="72"/>
      <c r="TSS58" s="72"/>
      <c r="TST58" s="72"/>
      <c r="TSU58" s="138"/>
      <c r="TSV58" s="71"/>
      <c r="TSW58" s="72"/>
      <c r="TSX58" s="71"/>
      <c r="TSY58" s="72"/>
      <c r="TSZ58" s="72"/>
      <c r="TTA58" s="72"/>
      <c r="TTB58" s="138"/>
      <c r="TTC58" s="71"/>
      <c r="TTD58" s="72"/>
      <c r="TTE58" s="71"/>
      <c r="TTF58" s="72"/>
      <c r="TTG58" s="72"/>
      <c r="TTH58" s="72"/>
      <c r="TTI58" s="138"/>
      <c r="TTJ58" s="71"/>
      <c r="TTK58" s="72"/>
      <c r="TTL58" s="71"/>
      <c r="TTM58" s="72"/>
      <c r="TTN58" s="72"/>
      <c r="TTO58" s="72"/>
      <c r="TTP58" s="138"/>
      <c r="TTQ58" s="71"/>
      <c r="TTR58" s="72"/>
      <c r="TTS58" s="71"/>
      <c r="TTT58" s="72"/>
      <c r="TTU58" s="72"/>
      <c r="TTV58" s="72"/>
      <c r="TTW58" s="138"/>
      <c r="TTX58" s="71"/>
      <c r="TTY58" s="72"/>
      <c r="TTZ58" s="71"/>
      <c r="TUA58" s="72"/>
      <c r="TUB58" s="72"/>
      <c r="TUC58" s="72"/>
      <c r="TUD58" s="138"/>
      <c r="TUE58" s="71"/>
      <c r="TUF58" s="72"/>
      <c r="TUG58" s="71"/>
      <c r="TUH58" s="72"/>
      <c r="TUI58" s="72"/>
      <c r="TUJ58" s="72"/>
      <c r="TUK58" s="138"/>
      <c r="TUL58" s="71"/>
      <c r="TUM58" s="72"/>
      <c r="TUN58" s="71"/>
      <c r="TUO58" s="72"/>
      <c r="TUP58" s="72"/>
      <c r="TUQ58" s="72"/>
      <c r="TUR58" s="138"/>
      <c r="TUS58" s="71"/>
      <c r="TUT58" s="72"/>
      <c r="TUU58" s="71"/>
      <c r="TUV58" s="72"/>
      <c r="TUW58" s="72"/>
      <c r="TUX58" s="72"/>
      <c r="TUY58" s="138"/>
      <c r="TUZ58" s="71"/>
      <c r="TVA58" s="72"/>
      <c r="TVB58" s="71"/>
      <c r="TVC58" s="72"/>
      <c r="TVD58" s="72"/>
      <c r="TVE58" s="72"/>
      <c r="TVF58" s="138"/>
      <c r="TVG58" s="71"/>
      <c r="TVH58" s="72"/>
      <c r="TVI58" s="71"/>
      <c r="TVJ58" s="72"/>
      <c r="TVK58" s="72"/>
      <c r="TVL58" s="72"/>
      <c r="TVM58" s="138"/>
      <c r="TVN58" s="71"/>
      <c r="TVO58" s="72"/>
      <c r="TVP58" s="71"/>
      <c r="TVQ58" s="72"/>
      <c r="TVR58" s="72"/>
      <c r="TVS58" s="72"/>
      <c r="TVT58" s="138"/>
      <c r="TVU58" s="71"/>
      <c r="TVV58" s="72"/>
      <c r="TVW58" s="71"/>
      <c r="TVX58" s="72"/>
      <c r="TVY58" s="72"/>
      <c r="TVZ58" s="72"/>
      <c r="TWA58" s="138"/>
      <c r="TWB58" s="71"/>
      <c r="TWC58" s="72"/>
      <c r="TWD58" s="71"/>
      <c r="TWE58" s="72"/>
      <c r="TWF58" s="72"/>
      <c r="TWG58" s="72"/>
      <c r="TWH58" s="138"/>
      <c r="TWI58" s="71"/>
      <c r="TWJ58" s="72"/>
      <c r="TWK58" s="71"/>
      <c r="TWL58" s="72"/>
      <c r="TWM58" s="72"/>
      <c r="TWN58" s="72"/>
      <c r="TWO58" s="138"/>
      <c r="TWP58" s="71"/>
      <c r="TWQ58" s="72"/>
      <c r="TWR58" s="71"/>
      <c r="TWS58" s="72"/>
      <c r="TWT58" s="72"/>
      <c r="TWU58" s="72"/>
      <c r="TWV58" s="138"/>
      <c r="TWW58" s="71"/>
      <c r="TWX58" s="72"/>
      <c r="TWY58" s="71"/>
      <c r="TWZ58" s="72"/>
      <c r="TXA58" s="72"/>
      <c r="TXB58" s="72"/>
      <c r="TXC58" s="138"/>
      <c r="TXD58" s="71"/>
      <c r="TXE58" s="72"/>
      <c r="TXF58" s="71"/>
      <c r="TXG58" s="72"/>
      <c r="TXH58" s="72"/>
      <c r="TXI58" s="72"/>
      <c r="TXJ58" s="138"/>
      <c r="TXK58" s="71"/>
      <c r="TXL58" s="72"/>
      <c r="TXM58" s="71"/>
      <c r="TXN58" s="72"/>
      <c r="TXO58" s="72"/>
      <c r="TXP58" s="72"/>
      <c r="TXQ58" s="138"/>
      <c r="TXR58" s="71"/>
      <c r="TXS58" s="72"/>
      <c r="TXT58" s="71"/>
      <c r="TXU58" s="72"/>
      <c r="TXV58" s="72"/>
      <c r="TXW58" s="72"/>
      <c r="TXX58" s="138"/>
      <c r="TXY58" s="71"/>
      <c r="TXZ58" s="72"/>
      <c r="TYA58" s="71"/>
      <c r="TYB58" s="72"/>
      <c r="TYC58" s="72"/>
      <c r="TYD58" s="72"/>
      <c r="TYE58" s="138"/>
      <c r="TYF58" s="71"/>
      <c r="TYG58" s="72"/>
      <c r="TYH58" s="71"/>
      <c r="TYI58" s="72"/>
      <c r="TYJ58" s="72"/>
      <c r="TYK58" s="72"/>
      <c r="TYL58" s="138"/>
      <c r="TYM58" s="71"/>
      <c r="TYN58" s="72"/>
      <c r="TYO58" s="71"/>
      <c r="TYP58" s="72"/>
      <c r="TYQ58" s="72"/>
      <c r="TYR58" s="72"/>
      <c r="TYS58" s="138"/>
      <c r="TYT58" s="71"/>
      <c r="TYU58" s="72"/>
      <c r="TYV58" s="71"/>
      <c r="TYW58" s="72"/>
      <c r="TYX58" s="72"/>
      <c r="TYY58" s="72"/>
      <c r="TYZ58" s="138"/>
      <c r="TZA58" s="71"/>
      <c r="TZB58" s="72"/>
      <c r="TZC58" s="71"/>
      <c r="TZD58" s="72"/>
      <c r="TZE58" s="72"/>
      <c r="TZF58" s="72"/>
      <c r="TZG58" s="138"/>
      <c r="TZH58" s="71"/>
      <c r="TZI58" s="72"/>
      <c r="TZJ58" s="71"/>
      <c r="TZK58" s="72"/>
      <c r="TZL58" s="72"/>
      <c r="TZM58" s="72"/>
      <c r="TZN58" s="138"/>
      <c r="TZO58" s="71"/>
      <c r="TZP58" s="72"/>
      <c r="TZQ58" s="71"/>
      <c r="TZR58" s="72"/>
      <c r="TZS58" s="72"/>
      <c r="TZT58" s="72"/>
      <c r="TZU58" s="138"/>
      <c r="TZV58" s="71"/>
      <c r="TZW58" s="72"/>
      <c r="TZX58" s="71"/>
      <c r="TZY58" s="72"/>
      <c r="TZZ58" s="72"/>
      <c r="UAA58" s="72"/>
      <c r="UAB58" s="138"/>
      <c r="UAC58" s="141"/>
      <c r="UAD58" s="72"/>
      <c r="UAE58" s="71"/>
      <c r="UAF58" s="72"/>
      <c r="UAG58" s="72"/>
      <c r="UAH58" s="72"/>
      <c r="UAI58" s="138"/>
      <c r="UAJ58" s="141"/>
      <c r="UAK58" s="72"/>
      <c r="UAL58" s="71"/>
      <c r="UAM58" s="72"/>
      <c r="UAN58" s="72"/>
      <c r="UAO58" s="72"/>
      <c r="UAP58" s="136"/>
      <c r="UAQ58" s="137"/>
      <c r="UAR58" s="71"/>
      <c r="UAS58" s="71"/>
      <c r="UAT58" s="138"/>
      <c r="UAU58" s="138"/>
      <c r="UAV58" s="139"/>
      <c r="UAW58" s="71"/>
      <c r="UAX58" s="72"/>
      <c r="UAY58" s="71"/>
      <c r="UAZ58" s="140"/>
      <c r="UBA58" s="72"/>
      <c r="UBB58" s="72"/>
      <c r="UBC58" s="138"/>
      <c r="UBD58" s="71"/>
      <c r="UBE58" s="72"/>
      <c r="UBF58" s="71"/>
      <c r="UBG58" s="72"/>
      <c r="UBH58" s="72"/>
      <c r="UBI58" s="72"/>
      <c r="UBJ58" s="138"/>
      <c r="UBK58" s="71"/>
      <c r="UBL58" s="72"/>
      <c r="UBM58" s="71"/>
      <c r="UBN58" s="72"/>
      <c r="UBO58" s="72"/>
      <c r="UBP58" s="72"/>
      <c r="UBQ58" s="138"/>
      <c r="UBR58" s="71"/>
      <c r="UBS58" s="72"/>
      <c r="UBT58" s="71"/>
      <c r="UBU58" s="72"/>
      <c r="UBV58" s="72"/>
      <c r="UBW58" s="72"/>
      <c r="UBX58" s="138"/>
      <c r="UBY58" s="71"/>
      <c r="UBZ58" s="72"/>
      <c r="UCA58" s="71"/>
      <c r="UCB58" s="72"/>
      <c r="UCC58" s="72"/>
      <c r="UCD58" s="72"/>
      <c r="UCE58" s="138"/>
      <c r="UCF58" s="71"/>
      <c r="UCG58" s="72"/>
      <c r="UCH58" s="71"/>
      <c r="UCI58" s="72"/>
      <c r="UCJ58" s="72"/>
      <c r="UCK58" s="72"/>
      <c r="UCL58" s="138"/>
      <c r="UCM58" s="71"/>
      <c r="UCN58" s="72"/>
      <c r="UCO58" s="71"/>
      <c r="UCP58" s="72"/>
      <c r="UCQ58" s="72"/>
      <c r="UCR58" s="72"/>
      <c r="UCS58" s="138"/>
      <c r="UCT58" s="71"/>
      <c r="UCU58" s="72"/>
      <c r="UCV58" s="71"/>
      <c r="UCW58" s="72"/>
      <c r="UCX58" s="72"/>
      <c r="UCY58" s="72"/>
      <c r="UCZ58" s="138"/>
      <c r="UDA58" s="71"/>
      <c r="UDB58" s="72"/>
      <c r="UDC58" s="71"/>
      <c r="UDD58" s="72"/>
      <c r="UDE58" s="72"/>
      <c r="UDF58" s="72"/>
      <c r="UDG58" s="138"/>
      <c r="UDH58" s="71"/>
      <c r="UDI58" s="72"/>
      <c r="UDJ58" s="71"/>
      <c r="UDK58" s="72"/>
      <c r="UDL58" s="72"/>
      <c r="UDM58" s="72"/>
      <c r="UDN58" s="138"/>
      <c r="UDO58" s="71"/>
      <c r="UDP58" s="72"/>
      <c r="UDQ58" s="71"/>
      <c r="UDR58" s="72"/>
      <c r="UDS58" s="72"/>
      <c r="UDT58" s="72"/>
      <c r="UDU58" s="138"/>
      <c r="UDV58" s="71"/>
      <c r="UDW58" s="72"/>
      <c r="UDX58" s="71"/>
      <c r="UDY58" s="72"/>
      <c r="UDZ58" s="72"/>
      <c r="UEA58" s="72"/>
      <c r="UEB58" s="138"/>
      <c r="UEC58" s="71"/>
      <c r="UED58" s="72"/>
      <c r="UEE58" s="71"/>
      <c r="UEF58" s="72"/>
      <c r="UEG58" s="72"/>
      <c r="UEH58" s="72"/>
      <c r="UEI58" s="138"/>
      <c r="UEJ58" s="71"/>
      <c r="UEK58" s="72"/>
      <c r="UEL58" s="71"/>
      <c r="UEM58" s="72"/>
      <c r="UEN58" s="72"/>
      <c r="UEO58" s="72"/>
      <c r="UEP58" s="138"/>
      <c r="UEQ58" s="71"/>
      <c r="UER58" s="72"/>
      <c r="UES58" s="71"/>
      <c r="UET58" s="72"/>
      <c r="UEU58" s="72"/>
      <c r="UEV58" s="72"/>
      <c r="UEW58" s="138"/>
      <c r="UEX58" s="71"/>
      <c r="UEY58" s="72"/>
      <c r="UEZ58" s="71"/>
      <c r="UFA58" s="72"/>
      <c r="UFB58" s="72"/>
      <c r="UFC58" s="72"/>
      <c r="UFD58" s="138"/>
      <c r="UFE58" s="71"/>
      <c r="UFF58" s="72"/>
      <c r="UFG58" s="71"/>
      <c r="UFH58" s="72"/>
      <c r="UFI58" s="72"/>
      <c r="UFJ58" s="72"/>
      <c r="UFK58" s="138"/>
      <c r="UFL58" s="71"/>
      <c r="UFM58" s="72"/>
      <c r="UFN58" s="71"/>
      <c r="UFO58" s="72"/>
      <c r="UFP58" s="72"/>
      <c r="UFQ58" s="72"/>
      <c r="UFR58" s="138"/>
      <c r="UFS58" s="71"/>
      <c r="UFT58" s="72"/>
      <c r="UFU58" s="71"/>
      <c r="UFV58" s="72"/>
      <c r="UFW58" s="72"/>
      <c r="UFX58" s="72"/>
      <c r="UFY58" s="138"/>
      <c r="UFZ58" s="71"/>
      <c r="UGA58" s="72"/>
      <c r="UGB58" s="71"/>
      <c r="UGC58" s="72"/>
      <c r="UGD58" s="72"/>
      <c r="UGE58" s="72"/>
      <c r="UGF58" s="138"/>
      <c r="UGG58" s="71"/>
      <c r="UGH58" s="72"/>
      <c r="UGI58" s="71"/>
      <c r="UGJ58" s="72"/>
      <c r="UGK58" s="72"/>
      <c r="UGL58" s="72"/>
      <c r="UGM58" s="138"/>
      <c r="UGN58" s="71"/>
      <c r="UGO58" s="72"/>
      <c r="UGP58" s="71"/>
      <c r="UGQ58" s="72"/>
      <c r="UGR58" s="72"/>
      <c r="UGS58" s="72"/>
      <c r="UGT58" s="138"/>
      <c r="UGU58" s="71"/>
      <c r="UGV58" s="72"/>
      <c r="UGW58" s="71"/>
      <c r="UGX58" s="72"/>
      <c r="UGY58" s="72"/>
      <c r="UGZ58" s="72"/>
      <c r="UHA58" s="138"/>
      <c r="UHB58" s="71"/>
      <c r="UHC58" s="72"/>
      <c r="UHD58" s="71"/>
      <c r="UHE58" s="72"/>
      <c r="UHF58" s="72"/>
      <c r="UHG58" s="72"/>
      <c r="UHH58" s="138"/>
      <c r="UHI58" s="71"/>
      <c r="UHJ58" s="72"/>
      <c r="UHK58" s="71"/>
      <c r="UHL58" s="72"/>
      <c r="UHM58" s="72"/>
      <c r="UHN58" s="72"/>
      <c r="UHO58" s="138"/>
      <c r="UHP58" s="71"/>
      <c r="UHQ58" s="72"/>
      <c r="UHR58" s="71"/>
      <c r="UHS58" s="72"/>
      <c r="UHT58" s="72"/>
      <c r="UHU58" s="72"/>
      <c r="UHV58" s="138"/>
      <c r="UHW58" s="71"/>
      <c r="UHX58" s="72"/>
      <c r="UHY58" s="71"/>
      <c r="UHZ58" s="72"/>
      <c r="UIA58" s="72"/>
      <c r="UIB58" s="72"/>
      <c r="UIC58" s="138"/>
      <c r="UID58" s="71"/>
      <c r="UIE58" s="72"/>
      <c r="UIF58" s="71"/>
      <c r="UIG58" s="72"/>
      <c r="UIH58" s="72"/>
      <c r="UII58" s="72"/>
      <c r="UIJ58" s="138"/>
      <c r="UIK58" s="71"/>
      <c r="UIL58" s="72"/>
      <c r="UIM58" s="71"/>
      <c r="UIN58" s="72"/>
      <c r="UIO58" s="72"/>
      <c r="UIP58" s="72"/>
      <c r="UIQ58" s="138"/>
      <c r="UIR58" s="71"/>
      <c r="UIS58" s="72"/>
      <c r="UIT58" s="71"/>
      <c r="UIU58" s="72"/>
      <c r="UIV58" s="72"/>
      <c r="UIW58" s="72"/>
      <c r="UIX58" s="138"/>
      <c r="UIY58" s="71"/>
      <c r="UIZ58" s="72"/>
      <c r="UJA58" s="71"/>
      <c r="UJB58" s="72"/>
      <c r="UJC58" s="72"/>
      <c r="UJD58" s="72"/>
      <c r="UJE58" s="138"/>
      <c r="UJF58" s="141"/>
      <c r="UJG58" s="72"/>
      <c r="UJH58" s="71"/>
      <c r="UJI58" s="72"/>
      <c r="UJJ58" s="72"/>
      <c r="UJK58" s="72"/>
      <c r="UJL58" s="138"/>
      <c r="UJM58" s="141"/>
      <c r="UJN58" s="72"/>
      <c r="UJO58" s="71"/>
      <c r="UJP58" s="72"/>
      <c r="UJQ58" s="72"/>
      <c r="UJR58" s="72"/>
      <c r="UJS58" s="136"/>
      <c r="UJT58" s="137"/>
      <c r="UJU58" s="71"/>
      <c r="UJV58" s="71"/>
      <c r="UJW58" s="138"/>
      <c r="UJX58" s="138"/>
      <c r="UJY58" s="139"/>
      <c r="UJZ58" s="71"/>
      <c r="UKA58" s="72"/>
      <c r="UKB58" s="71"/>
      <c r="UKC58" s="140"/>
      <c r="UKD58" s="72"/>
      <c r="UKE58" s="72"/>
      <c r="UKF58" s="138"/>
      <c r="UKG58" s="71"/>
      <c r="UKH58" s="72"/>
      <c r="UKI58" s="71"/>
      <c r="UKJ58" s="72"/>
      <c r="UKK58" s="72"/>
      <c r="UKL58" s="72"/>
      <c r="UKM58" s="138"/>
      <c r="UKN58" s="71"/>
      <c r="UKO58" s="72"/>
      <c r="UKP58" s="71"/>
      <c r="UKQ58" s="72"/>
      <c r="UKR58" s="72"/>
      <c r="UKS58" s="72"/>
      <c r="UKT58" s="138"/>
      <c r="UKU58" s="71"/>
      <c r="UKV58" s="72"/>
      <c r="UKW58" s="71"/>
      <c r="UKX58" s="72"/>
      <c r="UKY58" s="72"/>
      <c r="UKZ58" s="72"/>
      <c r="ULA58" s="138"/>
      <c r="ULB58" s="71"/>
      <c r="ULC58" s="72"/>
      <c r="ULD58" s="71"/>
      <c r="ULE58" s="72"/>
      <c r="ULF58" s="72"/>
      <c r="ULG58" s="72"/>
      <c r="ULH58" s="138"/>
      <c r="ULI58" s="71"/>
      <c r="ULJ58" s="72"/>
      <c r="ULK58" s="71"/>
      <c r="ULL58" s="72"/>
      <c r="ULM58" s="72"/>
      <c r="ULN58" s="72"/>
      <c r="ULO58" s="138"/>
      <c r="ULP58" s="71"/>
      <c r="ULQ58" s="72"/>
      <c r="ULR58" s="71"/>
      <c r="ULS58" s="72"/>
      <c r="ULT58" s="72"/>
      <c r="ULU58" s="72"/>
      <c r="ULV58" s="138"/>
      <c r="ULW58" s="71"/>
      <c r="ULX58" s="72"/>
      <c r="ULY58" s="71"/>
      <c r="ULZ58" s="72"/>
      <c r="UMA58" s="72"/>
      <c r="UMB58" s="72"/>
      <c r="UMC58" s="138"/>
      <c r="UMD58" s="71"/>
      <c r="UME58" s="72"/>
      <c r="UMF58" s="71"/>
      <c r="UMG58" s="72"/>
      <c r="UMH58" s="72"/>
      <c r="UMI58" s="72"/>
      <c r="UMJ58" s="138"/>
      <c r="UMK58" s="71"/>
      <c r="UML58" s="72"/>
      <c r="UMM58" s="71"/>
      <c r="UMN58" s="72"/>
      <c r="UMO58" s="72"/>
      <c r="UMP58" s="72"/>
      <c r="UMQ58" s="138"/>
      <c r="UMR58" s="71"/>
      <c r="UMS58" s="72"/>
      <c r="UMT58" s="71"/>
      <c r="UMU58" s="72"/>
      <c r="UMV58" s="72"/>
      <c r="UMW58" s="72"/>
      <c r="UMX58" s="138"/>
      <c r="UMY58" s="71"/>
      <c r="UMZ58" s="72"/>
      <c r="UNA58" s="71"/>
      <c r="UNB58" s="72"/>
      <c r="UNC58" s="72"/>
      <c r="UND58" s="72"/>
      <c r="UNE58" s="138"/>
      <c r="UNF58" s="71"/>
      <c r="UNG58" s="72"/>
      <c r="UNH58" s="71"/>
      <c r="UNI58" s="72"/>
      <c r="UNJ58" s="72"/>
      <c r="UNK58" s="72"/>
      <c r="UNL58" s="138"/>
      <c r="UNM58" s="71"/>
      <c r="UNN58" s="72"/>
      <c r="UNO58" s="71"/>
      <c r="UNP58" s="72"/>
      <c r="UNQ58" s="72"/>
      <c r="UNR58" s="72"/>
      <c r="UNS58" s="138"/>
      <c r="UNT58" s="71"/>
      <c r="UNU58" s="72"/>
      <c r="UNV58" s="71"/>
      <c r="UNW58" s="72"/>
      <c r="UNX58" s="72"/>
      <c r="UNY58" s="72"/>
      <c r="UNZ58" s="138"/>
      <c r="UOA58" s="71"/>
      <c r="UOB58" s="72"/>
      <c r="UOC58" s="71"/>
      <c r="UOD58" s="72"/>
      <c r="UOE58" s="72"/>
      <c r="UOF58" s="72"/>
      <c r="UOG58" s="138"/>
      <c r="UOH58" s="71"/>
      <c r="UOI58" s="72"/>
      <c r="UOJ58" s="71"/>
      <c r="UOK58" s="72"/>
      <c r="UOL58" s="72"/>
      <c r="UOM58" s="72"/>
      <c r="UON58" s="138"/>
      <c r="UOO58" s="71"/>
      <c r="UOP58" s="72"/>
      <c r="UOQ58" s="71"/>
      <c r="UOR58" s="72"/>
      <c r="UOS58" s="72"/>
      <c r="UOT58" s="72"/>
      <c r="UOU58" s="138"/>
      <c r="UOV58" s="71"/>
      <c r="UOW58" s="72"/>
      <c r="UOX58" s="71"/>
      <c r="UOY58" s="72"/>
      <c r="UOZ58" s="72"/>
      <c r="UPA58" s="72"/>
      <c r="UPB58" s="138"/>
      <c r="UPC58" s="71"/>
      <c r="UPD58" s="72"/>
      <c r="UPE58" s="71"/>
      <c r="UPF58" s="72"/>
      <c r="UPG58" s="72"/>
      <c r="UPH58" s="72"/>
      <c r="UPI58" s="138"/>
      <c r="UPJ58" s="71"/>
      <c r="UPK58" s="72"/>
      <c r="UPL58" s="71"/>
      <c r="UPM58" s="72"/>
      <c r="UPN58" s="72"/>
      <c r="UPO58" s="72"/>
      <c r="UPP58" s="138"/>
      <c r="UPQ58" s="71"/>
      <c r="UPR58" s="72"/>
      <c r="UPS58" s="71"/>
      <c r="UPT58" s="72"/>
      <c r="UPU58" s="72"/>
      <c r="UPV58" s="72"/>
      <c r="UPW58" s="138"/>
      <c r="UPX58" s="71"/>
      <c r="UPY58" s="72"/>
      <c r="UPZ58" s="71"/>
      <c r="UQA58" s="72"/>
      <c r="UQB58" s="72"/>
      <c r="UQC58" s="72"/>
      <c r="UQD58" s="138"/>
      <c r="UQE58" s="71"/>
      <c r="UQF58" s="72"/>
      <c r="UQG58" s="71"/>
      <c r="UQH58" s="72"/>
      <c r="UQI58" s="72"/>
      <c r="UQJ58" s="72"/>
      <c r="UQK58" s="138"/>
      <c r="UQL58" s="71"/>
      <c r="UQM58" s="72"/>
      <c r="UQN58" s="71"/>
      <c r="UQO58" s="72"/>
      <c r="UQP58" s="72"/>
      <c r="UQQ58" s="72"/>
      <c r="UQR58" s="138"/>
      <c r="UQS58" s="71"/>
      <c r="UQT58" s="72"/>
      <c r="UQU58" s="71"/>
      <c r="UQV58" s="72"/>
      <c r="UQW58" s="72"/>
      <c r="UQX58" s="72"/>
      <c r="UQY58" s="138"/>
      <c r="UQZ58" s="71"/>
      <c r="URA58" s="72"/>
      <c r="URB58" s="71"/>
      <c r="URC58" s="72"/>
      <c r="URD58" s="72"/>
      <c r="URE58" s="72"/>
      <c r="URF58" s="138"/>
      <c r="URG58" s="71"/>
      <c r="URH58" s="72"/>
      <c r="URI58" s="71"/>
      <c r="URJ58" s="72"/>
      <c r="URK58" s="72"/>
      <c r="URL58" s="72"/>
      <c r="URM58" s="138"/>
      <c r="URN58" s="71"/>
      <c r="URO58" s="72"/>
      <c r="URP58" s="71"/>
      <c r="URQ58" s="72"/>
      <c r="URR58" s="72"/>
      <c r="URS58" s="72"/>
      <c r="URT58" s="138"/>
      <c r="URU58" s="71"/>
      <c r="URV58" s="72"/>
      <c r="URW58" s="71"/>
      <c r="URX58" s="72"/>
      <c r="URY58" s="72"/>
      <c r="URZ58" s="72"/>
      <c r="USA58" s="138"/>
      <c r="USB58" s="71"/>
      <c r="USC58" s="72"/>
      <c r="USD58" s="71"/>
      <c r="USE58" s="72"/>
      <c r="USF58" s="72"/>
      <c r="USG58" s="72"/>
      <c r="USH58" s="138"/>
      <c r="USI58" s="141"/>
      <c r="USJ58" s="72"/>
      <c r="USK58" s="71"/>
      <c r="USL58" s="72"/>
      <c r="USM58" s="72"/>
      <c r="USN58" s="72"/>
      <c r="USO58" s="138"/>
      <c r="USP58" s="141"/>
      <c r="USQ58" s="72"/>
      <c r="USR58" s="71"/>
      <c r="USS58" s="72"/>
      <c r="UST58" s="72"/>
      <c r="USU58" s="72"/>
      <c r="USV58" s="136"/>
      <c r="USW58" s="137"/>
      <c r="USX58" s="71"/>
      <c r="USY58" s="71"/>
      <c r="USZ58" s="138"/>
      <c r="UTA58" s="138"/>
      <c r="UTB58" s="139"/>
      <c r="UTC58" s="71"/>
      <c r="UTD58" s="72"/>
      <c r="UTE58" s="71"/>
      <c r="UTF58" s="140"/>
      <c r="UTG58" s="72"/>
      <c r="UTH58" s="72"/>
      <c r="UTI58" s="138"/>
      <c r="UTJ58" s="71"/>
      <c r="UTK58" s="72"/>
      <c r="UTL58" s="71"/>
      <c r="UTM58" s="72"/>
      <c r="UTN58" s="72"/>
      <c r="UTO58" s="72"/>
      <c r="UTP58" s="138"/>
      <c r="UTQ58" s="71"/>
      <c r="UTR58" s="72"/>
      <c r="UTS58" s="71"/>
      <c r="UTT58" s="72"/>
      <c r="UTU58" s="72"/>
      <c r="UTV58" s="72"/>
      <c r="UTW58" s="138"/>
      <c r="UTX58" s="71"/>
      <c r="UTY58" s="72"/>
      <c r="UTZ58" s="71"/>
      <c r="UUA58" s="72"/>
      <c r="UUB58" s="72"/>
      <c r="UUC58" s="72"/>
      <c r="UUD58" s="138"/>
      <c r="UUE58" s="71"/>
      <c r="UUF58" s="72"/>
      <c r="UUG58" s="71"/>
      <c r="UUH58" s="72"/>
      <c r="UUI58" s="72"/>
      <c r="UUJ58" s="72"/>
      <c r="UUK58" s="138"/>
      <c r="UUL58" s="71"/>
      <c r="UUM58" s="72"/>
      <c r="UUN58" s="71"/>
      <c r="UUO58" s="72"/>
      <c r="UUP58" s="72"/>
      <c r="UUQ58" s="72"/>
      <c r="UUR58" s="138"/>
      <c r="UUS58" s="71"/>
      <c r="UUT58" s="72"/>
      <c r="UUU58" s="71"/>
      <c r="UUV58" s="72"/>
      <c r="UUW58" s="72"/>
      <c r="UUX58" s="72"/>
      <c r="UUY58" s="138"/>
      <c r="UUZ58" s="71"/>
      <c r="UVA58" s="72"/>
      <c r="UVB58" s="71"/>
      <c r="UVC58" s="72"/>
      <c r="UVD58" s="72"/>
      <c r="UVE58" s="72"/>
      <c r="UVF58" s="138"/>
      <c r="UVG58" s="71"/>
      <c r="UVH58" s="72"/>
      <c r="UVI58" s="71"/>
      <c r="UVJ58" s="72"/>
      <c r="UVK58" s="72"/>
      <c r="UVL58" s="72"/>
      <c r="UVM58" s="138"/>
      <c r="UVN58" s="71"/>
      <c r="UVO58" s="72"/>
      <c r="UVP58" s="71"/>
      <c r="UVQ58" s="72"/>
      <c r="UVR58" s="72"/>
      <c r="UVS58" s="72"/>
      <c r="UVT58" s="138"/>
      <c r="UVU58" s="71"/>
      <c r="UVV58" s="72"/>
      <c r="UVW58" s="71"/>
      <c r="UVX58" s="72"/>
      <c r="UVY58" s="72"/>
      <c r="UVZ58" s="72"/>
      <c r="UWA58" s="138"/>
      <c r="UWB58" s="71"/>
      <c r="UWC58" s="72"/>
      <c r="UWD58" s="71"/>
      <c r="UWE58" s="72"/>
      <c r="UWF58" s="72"/>
      <c r="UWG58" s="72"/>
      <c r="UWH58" s="138"/>
      <c r="UWI58" s="71"/>
      <c r="UWJ58" s="72"/>
      <c r="UWK58" s="71"/>
      <c r="UWL58" s="72"/>
      <c r="UWM58" s="72"/>
      <c r="UWN58" s="72"/>
      <c r="UWO58" s="138"/>
      <c r="UWP58" s="71"/>
      <c r="UWQ58" s="72"/>
      <c r="UWR58" s="71"/>
      <c r="UWS58" s="72"/>
      <c r="UWT58" s="72"/>
      <c r="UWU58" s="72"/>
      <c r="UWV58" s="138"/>
      <c r="UWW58" s="71"/>
      <c r="UWX58" s="72"/>
      <c r="UWY58" s="71"/>
      <c r="UWZ58" s="72"/>
      <c r="UXA58" s="72"/>
      <c r="UXB58" s="72"/>
      <c r="UXC58" s="138"/>
      <c r="UXD58" s="71"/>
      <c r="UXE58" s="72"/>
      <c r="UXF58" s="71"/>
      <c r="UXG58" s="72"/>
      <c r="UXH58" s="72"/>
      <c r="UXI58" s="72"/>
      <c r="UXJ58" s="138"/>
      <c r="UXK58" s="71"/>
      <c r="UXL58" s="72"/>
      <c r="UXM58" s="71"/>
      <c r="UXN58" s="72"/>
      <c r="UXO58" s="72"/>
      <c r="UXP58" s="72"/>
      <c r="UXQ58" s="138"/>
      <c r="UXR58" s="71"/>
      <c r="UXS58" s="72"/>
      <c r="UXT58" s="71"/>
      <c r="UXU58" s="72"/>
      <c r="UXV58" s="72"/>
      <c r="UXW58" s="72"/>
      <c r="UXX58" s="138"/>
      <c r="UXY58" s="71"/>
      <c r="UXZ58" s="72"/>
      <c r="UYA58" s="71"/>
      <c r="UYB58" s="72"/>
      <c r="UYC58" s="72"/>
      <c r="UYD58" s="72"/>
      <c r="UYE58" s="138"/>
      <c r="UYF58" s="71"/>
      <c r="UYG58" s="72"/>
      <c r="UYH58" s="71"/>
      <c r="UYI58" s="72"/>
      <c r="UYJ58" s="72"/>
      <c r="UYK58" s="72"/>
      <c r="UYL58" s="138"/>
      <c r="UYM58" s="71"/>
      <c r="UYN58" s="72"/>
      <c r="UYO58" s="71"/>
      <c r="UYP58" s="72"/>
      <c r="UYQ58" s="72"/>
      <c r="UYR58" s="72"/>
      <c r="UYS58" s="138"/>
      <c r="UYT58" s="71"/>
      <c r="UYU58" s="72"/>
      <c r="UYV58" s="71"/>
      <c r="UYW58" s="72"/>
      <c r="UYX58" s="72"/>
      <c r="UYY58" s="72"/>
      <c r="UYZ58" s="138"/>
      <c r="UZA58" s="71"/>
      <c r="UZB58" s="72"/>
      <c r="UZC58" s="71"/>
      <c r="UZD58" s="72"/>
      <c r="UZE58" s="72"/>
      <c r="UZF58" s="72"/>
      <c r="UZG58" s="138"/>
      <c r="UZH58" s="71"/>
      <c r="UZI58" s="72"/>
      <c r="UZJ58" s="71"/>
      <c r="UZK58" s="72"/>
      <c r="UZL58" s="72"/>
      <c r="UZM58" s="72"/>
      <c r="UZN58" s="138"/>
      <c r="UZO58" s="71"/>
      <c r="UZP58" s="72"/>
      <c r="UZQ58" s="71"/>
      <c r="UZR58" s="72"/>
      <c r="UZS58" s="72"/>
      <c r="UZT58" s="72"/>
      <c r="UZU58" s="138"/>
      <c r="UZV58" s="71"/>
      <c r="UZW58" s="72"/>
      <c r="UZX58" s="71"/>
      <c r="UZY58" s="72"/>
      <c r="UZZ58" s="72"/>
      <c r="VAA58" s="72"/>
      <c r="VAB58" s="138"/>
      <c r="VAC58" s="71"/>
      <c r="VAD58" s="72"/>
      <c r="VAE58" s="71"/>
      <c r="VAF58" s="72"/>
      <c r="VAG58" s="72"/>
      <c r="VAH58" s="72"/>
      <c r="VAI58" s="138"/>
      <c r="VAJ58" s="71"/>
      <c r="VAK58" s="72"/>
      <c r="VAL58" s="71"/>
      <c r="VAM58" s="72"/>
      <c r="VAN58" s="72"/>
      <c r="VAO58" s="72"/>
      <c r="VAP58" s="138"/>
      <c r="VAQ58" s="71"/>
      <c r="VAR58" s="72"/>
      <c r="VAS58" s="71"/>
      <c r="VAT58" s="72"/>
      <c r="VAU58" s="72"/>
      <c r="VAV58" s="72"/>
      <c r="VAW58" s="138"/>
      <c r="VAX58" s="71"/>
      <c r="VAY58" s="72"/>
      <c r="VAZ58" s="71"/>
      <c r="VBA58" s="72"/>
      <c r="VBB58" s="72"/>
      <c r="VBC58" s="72"/>
      <c r="VBD58" s="138"/>
      <c r="VBE58" s="71"/>
      <c r="VBF58" s="72"/>
      <c r="VBG58" s="71"/>
      <c r="VBH58" s="72"/>
      <c r="VBI58" s="72"/>
      <c r="VBJ58" s="72"/>
      <c r="VBK58" s="138"/>
      <c r="VBL58" s="141"/>
      <c r="VBM58" s="72"/>
      <c r="VBN58" s="71"/>
      <c r="VBO58" s="72"/>
      <c r="VBP58" s="72"/>
      <c r="VBQ58" s="72"/>
      <c r="VBR58" s="138"/>
      <c r="VBS58" s="141"/>
      <c r="VBT58" s="72"/>
      <c r="VBU58" s="71"/>
      <c r="VBV58" s="72"/>
      <c r="VBW58" s="72"/>
      <c r="VBX58" s="72"/>
      <c r="VBY58" s="136"/>
      <c r="VBZ58" s="137"/>
      <c r="VCA58" s="71"/>
      <c r="VCB58" s="71"/>
      <c r="VCC58" s="138"/>
      <c r="VCD58" s="138"/>
      <c r="VCE58" s="139"/>
      <c r="VCF58" s="71"/>
      <c r="VCG58" s="72"/>
      <c r="VCH58" s="71"/>
      <c r="VCI58" s="140"/>
      <c r="VCJ58" s="72"/>
      <c r="VCK58" s="72"/>
      <c r="VCL58" s="138"/>
      <c r="VCM58" s="71"/>
      <c r="VCN58" s="72"/>
      <c r="VCO58" s="71"/>
      <c r="VCP58" s="72"/>
      <c r="VCQ58" s="72"/>
      <c r="VCR58" s="72"/>
      <c r="VCS58" s="138"/>
      <c r="VCT58" s="71"/>
      <c r="VCU58" s="72"/>
      <c r="VCV58" s="71"/>
      <c r="VCW58" s="72"/>
      <c r="VCX58" s="72"/>
      <c r="VCY58" s="72"/>
      <c r="VCZ58" s="138"/>
      <c r="VDA58" s="71"/>
      <c r="VDB58" s="72"/>
      <c r="VDC58" s="71"/>
      <c r="VDD58" s="72"/>
      <c r="VDE58" s="72"/>
      <c r="VDF58" s="72"/>
      <c r="VDG58" s="138"/>
      <c r="VDH58" s="71"/>
      <c r="VDI58" s="72"/>
      <c r="VDJ58" s="71"/>
      <c r="VDK58" s="72"/>
      <c r="VDL58" s="72"/>
      <c r="VDM58" s="72"/>
      <c r="VDN58" s="138"/>
      <c r="VDO58" s="71"/>
      <c r="VDP58" s="72"/>
      <c r="VDQ58" s="71"/>
      <c r="VDR58" s="72"/>
      <c r="VDS58" s="72"/>
      <c r="VDT58" s="72"/>
      <c r="VDU58" s="138"/>
      <c r="VDV58" s="71"/>
      <c r="VDW58" s="72"/>
      <c r="VDX58" s="71"/>
      <c r="VDY58" s="72"/>
      <c r="VDZ58" s="72"/>
      <c r="VEA58" s="72"/>
      <c r="VEB58" s="138"/>
      <c r="VEC58" s="71"/>
      <c r="VED58" s="72"/>
      <c r="VEE58" s="71"/>
      <c r="VEF58" s="72"/>
      <c r="VEG58" s="72"/>
      <c r="VEH58" s="72"/>
      <c r="VEI58" s="138"/>
      <c r="VEJ58" s="71"/>
      <c r="VEK58" s="72"/>
      <c r="VEL58" s="71"/>
      <c r="VEM58" s="72"/>
      <c r="VEN58" s="72"/>
      <c r="VEO58" s="72"/>
      <c r="VEP58" s="138"/>
      <c r="VEQ58" s="71"/>
      <c r="VER58" s="72"/>
      <c r="VES58" s="71"/>
      <c r="VET58" s="72"/>
      <c r="VEU58" s="72"/>
      <c r="VEV58" s="72"/>
      <c r="VEW58" s="138"/>
      <c r="VEX58" s="71"/>
      <c r="VEY58" s="72"/>
      <c r="VEZ58" s="71"/>
      <c r="VFA58" s="72"/>
      <c r="VFB58" s="72"/>
      <c r="VFC58" s="72"/>
      <c r="VFD58" s="138"/>
      <c r="VFE58" s="71"/>
      <c r="VFF58" s="72"/>
      <c r="VFG58" s="71"/>
      <c r="VFH58" s="72"/>
      <c r="VFI58" s="72"/>
      <c r="VFJ58" s="72"/>
      <c r="VFK58" s="138"/>
      <c r="VFL58" s="71"/>
      <c r="VFM58" s="72"/>
      <c r="VFN58" s="71"/>
      <c r="VFO58" s="72"/>
      <c r="VFP58" s="72"/>
      <c r="VFQ58" s="72"/>
      <c r="VFR58" s="138"/>
      <c r="VFS58" s="71"/>
      <c r="VFT58" s="72"/>
      <c r="VFU58" s="71"/>
      <c r="VFV58" s="72"/>
      <c r="VFW58" s="72"/>
      <c r="VFX58" s="72"/>
      <c r="VFY58" s="138"/>
      <c r="VFZ58" s="71"/>
      <c r="VGA58" s="72"/>
      <c r="VGB58" s="71"/>
      <c r="VGC58" s="72"/>
      <c r="VGD58" s="72"/>
      <c r="VGE58" s="72"/>
      <c r="VGF58" s="138"/>
      <c r="VGG58" s="71"/>
      <c r="VGH58" s="72"/>
      <c r="VGI58" s="71"/>
      <c r="VGJ58" s="72"/>
      <c r="VGK58" s="72"/>
      <c r="VGL58" s="72"/>
      <c r="VGM58" s="138"/>
      <c r="VGN58" s="71"/>
      <c r="VGO58" s="72"/>
      <c r="VGP58" s="71"/>
      <c r="VGQ58" s="72"/>
      <c r="VGR58" s="72"/>
      <c r="VGS58" s="72"/>
      <c r="VGT58" s="138"/>
      <c r="VGU58" s="71"/>
      <c r="VGV58" s="72"/>
      <c r="VGW58" s="71"/>
      <c r="VGX58" s="72"/>
      <c r="VGY58" s="72"/>
      <c r="VGZ58" s="72"/>
      <c r="VHA58" s="138"/>
      <c r="VHB58" s="71"/>
      <c r="VHC58" s="72"/>
      <c r="VHD58" s="71"/>
      <c r="VHE58" s="72"/>
      <c r="VHF58" s="72"/>
      <c r="VHG58" s="72"/>
      <c r="VHH58" s="138"/>
      <c r="VHI58" s="71"/>
      <c r="VHJ58" s="72"/>
      <c r="VHK58" s="71"/>
      <c r="VHL58" s="72"/>
      <c r="VHM58" s="72"/>
      <c r="VHN58" s="72"/>
      <c r="VHO58" s="138"/>
      <c r="VHP58" s="71"/>
      <c r="VHQ58" s="72"/>
      <c r="VHR58" s="71"/>
      <c r="VHS58" s="72"/>
      <c r="VHT58" s="72"/>
      <c r="VHU58" s="72"/>
      <c r="VHV58" s="138"/>
      <c r="VHW58" s="71"/>
      <c r="VHX58" s="72"/>
      <c r="VHY58" s="71"/>
      <c r="VHZ58" s="72"/>
      <c r="VIA58" s="72"/>
      <c r="VIB58" s="72"/>
      <c r="VIC58" s="138"/>
      <c r="VID58" s="71"/>
      <c r="VIE58" s="72"/>
      <c r="VIF58" s="71"/>
      <c r="VIG58" s="72"/>
      <c r="VIH58" s="72"/>
      <c r="VII58" s="72"/>
      <c r="VIJ58" s="138"/>
      <c r="VIK58" s="71"/>
      <c r="VIL58" s="72"/>
      <c r="VIM58" s="71"/>
      <c r="VIN58" s="72"/>
      <c r="VIO58" s="72"/>
      <c r="VIP58" s="72"/>
      <c r="VIQ58" s="138"/>
      <c r="VIR58" s="71"/>
      <c r="VIS58" s="72"/>
      <c r="VIT58" s="71"/>
      <c r="VIU58" s="72"/>
      <c r="VIV58" s="72"/>
      <c r="VIW58" s="72"/>
      <c r="VIX58" s="138"/>
      <c r="VIY58" s="71"/>
      <c r="VIZ58" s="72"/>
      <c r="VJA58" s="71"/>
      <c r="VJB58" s="72"/>
      <c r="VJC58" s="72"/>
      <c r="VJD58" s="72"/>
      <c r="VJE58" s="138"/>
      <c r="VJF58" s="71"/>
      <c r="VJG58" s="72"/>
      <c r="VJH58" s="71"/>
      <c r="VJI58" s="72"/>
      <c r="VJJ58" s="72"/>
      <c r="VJK58" s="72"/>
      <c r="VJL58" s="138"/>
      <c r="VJM58" s="71"/>
      <c r="VJN58" s="72"/>
      <c r="VJO58" s="71"/>
      <c r="VJP58" s="72"/>
      <c r="VJQ58" s="72"/>
      <c r="VJR58" s="72"/>
      <c r="VJS58" s="138"/>
      <c r="VJT58" s="71"/>
      <c r="VJU58" s="72"/>
      <c r="VJV58" s="71"/>
      <c r="VJW58" s="72"/>
      <c r="VJX58" s="72"/>
      <c r="VJY58" s="72"/>
      <c r="VJZ58" s="138"/>
      <c r="VKA58" s="71"/>
      <c r="VKB58" s="72"/>
      <c r="VKC58" s="71"/>
      <c r="VKD58" s="72"/>
      <c r="VKE58" s="72"/>
      <c r="VKF58" s="72"/>
      <c r="VKG58" s="138"/>
      <c r="VKH58" s="71"/>
      <c r="VKI58" s="72"/>
      <c r="VKJ58" s="71"/>
      <c r="VKK58" s="72"/>
      <c r="VKL58" s="72"/>
      <c r="VKM58" s="72"/>
      <c r="VKN58" s="138"/>
      <c r="VKO58" s="141"/>
      <c r="VKP58" s="72"/>
      <c r="VKQ58" s="71"/>
      <c r="VKR58" s="72"/>
      <c r="VKS58" s="72"/>
      <c r="VKT58" s="72"/>
      <c r="VKU58" s="138"/>
      <c r="VKV58" s="141"/>
      <c r="VKW58" s="72"/>
      <c r="VKX58" s="71"/>
      <c r="VKY58" s="72"/>
      <c r="VKZ58" s="72"/>
      <c r="VLA58" s="72"/>
      <c r="VLB58" s="136"/>
      <c r="VLC58" s="137"/>
      <c r="VLD58" s="71"/>
      <c r="VLE58" s="71"/>
      <c r="VLF58" s="138"/>
      <c r="VLG58" s="138"/>
      <c r="VLH58" s="139"/>
      <c r="VLI58" s="71"/>
      <c r="VLJ58" s="72"/>
      <c r="VLK58" s="71"/>
      <c r="VLL58" s="140"/>
      <c r="VLM58" s="72"/>
      <c r="VLN58" s="72"/>
      <c r="VLO58" s="138"/>
      <c r="VLP58" s="71"/>
      <c r="VLQ58" s="72"/>
      <c r="VLR58" s="71"/>
      <c r="VLS58" s="72"/>
      <c r="VLT58" s="72"/>
      <c r="VLU58" s="72"/>
      <c r="VLV58" s="138"/>
      <c r="VLW58" s="71"/>
      <c r="VLX58" s="72"/>
      <c r="VLY58" s="71"/>
      <c r="VLZ58" s="72"/>
      <c r="VMA58" s="72"/>
      <c r="VMB58" s="72"/>
      <c r="VMC58" s="138"/>
      <c r="VMD58" s="71"/>
      <c r="VME58" s="72"/>
      <c r="VMF58" s="71"/>
      <c r="VMG58" s="72"/>
      <c r="VMH58" s="72"/>
      <c r="VMI58" s="72"/>
      <c r="VMJ58" s="138"/>
      <c r="VMK58" s="71"/>
      <c r="VML58" s="72"/>
      <c r="VMM58" s="71"/>
      <c r="VMN58" s="72"/>
      <c r="VMO58" s="72"/>
      <c r="VMP58" s="72"/>
      <c r="VMQ58" s="138"/>
      <c r="VMR58" s="71"/>
      <c r="VMS58" s="72"/>
      <c r="VMT58" s="71"/>
      <c r="VMU58" s="72"/>
      <c r="VMV58" s="72"/>
      <c r="VMW58" s="72"/>
      <c r="VMX58" s="138"/>
      <c r="VMY58" s="71"/>
      <c r="VMZ58" s="72"/>
      <c r="VNA58" s="71"/>
      <c r="VNB58" s="72"/>
      <c r="VNC58" s="72"/>
      <c r="VND58" s="72"/>
      <c r="VNE58" s="138"/>
      <c r="VNF58" s="71"/>
      <c r="VNG58" s="72"/>
      <c r="VNH58" s="71"/>
      <c r="VNI58" s="72"/>
      <c r="VNJ58" s="72"/>
      <c r="VNK58" s="72"/>
      <c r="VNL58" s="138"/>
      <c r="VNM58" s="71"/>
      <c r="VNN58" s="72"/>
      <c r="VNO58" s="71"/>
      <c r="VNP58" s="72"/>
      <c r="VNQ58" s="72"/>
      <c r="VNR58" s="72"/>
      <c r="VNS58" s="138"/>
      <c r="VNT58" s="71"/>
      <c r="VNU58" s="72"/>
      <c r="VNV58" s="71"/>
      <c r="VNW58" s="72"/>
      <c r="VNX58" s="72"/>
      <c r="VNY58" s="72"/>
      <c r="VNZ58" s="138"/>
      <c r="VOA58" s="71"/>
      <c r="VOB58" s="72"/>
      <c r="VOC58" s="71"/>
      <c r="VOD58" s="72"/>
      <c r="VOE58" s="72"/>
      <c r="VOF58" s="72"/>
      <c r="VOG58" s="138"/>
      <c r="VOH58" s="71"/>
      <c r="VOI58" s="72"/>
      <c r="VOJ58" s="71"/>
      <c r="VOK58" s="72"/>
      <c r="VOL58" s="72"/>
      <c r="VOM58" s="72"/>
      <c r="VON58" s="138"/>
      <c r="VOO58" s="71"/>
      <c r="VOP58" s="72"/>
      <c r="VOQ58" s="71"/>
      <c r="VOR58" s="72"/>
      <c r="VOS58" s="72"/>
      <c r="VOT58" s="72"/>
      <c r="VOU58" s="138"/>
      <c r="VOV58" s="71"/>
      <c r="VOW58" s="72"/>
      <c r="VOX58" s="71"/>
      <c r="VOY58" s="72"/>
      <c r="VOZ58" s="72"/>
      <c r="VPA58" s="72"/>
      <c r="VPB58" s="138"/>
      <c r="VPC58" s="71"/>
      <c r="VPD58" s="72"/>
      <c r="VPE58" s="71"/>
      <c r="VPF58" s="72"/>
      <c r="VPG58" s="72"/>
      <c r="VPH58" s="72"/>
      <c r="VPI58" s="138"/>
      <c r="VPJ58" s="71"/>
      <c r="VPK58" s="72"/>
      <c r="VPL58" s="71"/>
      <c r="VPM58" s="72"/>
      <c r="VPN58" s="72"/>
      <c r="VPO58" s="72"/>
      <c r="VPP58" s="138"/>
      <c r="VPQ58" s="71"/>
      <c r="VPR58" s="72"/>
      <c r="VPS58" s="71"/>
      <c r="VPT58" s="72"/>
      <c r="VPU58" s="72"/>
      <c r="VPV58" s="72"/>
      <c r="VPW58" s="138"/>
      <c r="VPX58" s="71"/>
      <c r="VPY58" s="72"/>
      <c r="VPZ58" s="71"/>
      <c r="VQA58" s="72"/>
      <c r="VQB58" s="72"/>
      <c r="VQC58" s="72"/>
      <c r="VQD58" s="138"/>
      <c r="VQE58" s="71"/>
      <c r="VQF58" s="72"/>
      <c r="VQG58" s="71"/>
      <c r="VQH58" s="72"/>
      <c r="VQI58" s="72"/>
      <c r="VQJ58" s="72"/>
      <c r="VQK58" s="138"/>
      <c r="VQL58" s="71"/>
      <c r="VQM58" s="72"/>
      <c r="VQN58" s="71"/>
      <c r="VQO58" s="72"/>
      <c r="VQP58" s="72"/>
      <c r="VQQ58" s="72"/>
      <c r="VQR58" s="138"/>
      <c r="VQS58" s="71"/>
      <c r="VQT58" s="72"/>
      <c r="VQU58" s="71"/>
      <c r="VQV58" s="72"/>
      <c r="VQW58" s="72"/>
      <c r="VQX58" s="72"/>
      <c r="VQY58" s="138"/>
      <c r="VQZ58" s="71"/>
      <c r="VRA58" s="72"/>
      <c r="VRB58" s="71"/>
      <c r="VRC58" s="72"/>
      <c r="VRD58" s="72"/>
      <c r="VRE58" s="72"/>
      <c r="VRF58" s="138"/>
      <c r="VRG58" s="71"/>
      <c r="VRH58" s="72"/>
      <c r="VRI58" s="71"/>
      <c r="VRJ58" s="72"/>
      <c r="VRK58" s="72"/>
      <c r="VRL58" s="72"/>
      <c r="VRM58" s="138"/>
      <c r="VRN58" s="71"/>
      <c r="VRO58" s="72"/>
      <c r="VRP58" s="71"/>
      <c r="VRQ58" s="72"/>
      <c r="VRR58" s="72"/>
      <c r="VRS58" s="72"/>
      <c r="VRT58" s="138"/>
      <c r="VRU58" s="71"/>
      <c r="VRV58" s="72"/>
      <c r="VRW58" s="71"/>
      <c r="VRX58" s="72"/>
      <c r="VRY58" s="72"/>
      <c r="VRZ58" s="72"/>
      <c r="VSA58" s="138"/>
      <c r="VSB58" s="71"/>
      <c r="VSC58" s="72"/>
      <c r="VSD58" s="71"/>
      <c r="VSE58" s="72"/>
      <c r="VSF58" s="72"/>
      <c r="VSG58" s="72"/>
      <c r="VSH58" s="138"/>
      <c r="VSI58" s="71"/>
      <c r="VSJ58" s="72"/>
      <c r="VSK58" s="71"/>
      <c r="VSL58" s="72"/>
      <c r="VSM58" s="72"/>
      <c r="VSN58" s="72"/>
      <c r="VSO58" s="138"/>
      <c r="VSP58" s="71"/>
      <c r="VSQ58" s="72"/>
      <c r="VSR58" s="71"/>
      <c r="VSS58" s="72"/>
      <c r="VST58" s="72"/>
      <c r="VSU58" s="72"/>
      <c r="VSV58" s="138"/>
      <c r="VSW58" s="71"/>
      <c r="VSX58" s="72"/>
      <c r="VSY58" s="71"/>
      <c r="VSZ58" s="72"/>
      <c r="VTA58" s="72"/>
      <c r="VTB58" s="72"/>
      <c r="VTC58" s="138"/>
      <c r="VTD58" s="71"/>
      <c r="VTE58" s="72"/>
      <c r="VTF58" s="71"/>
      <c r="VTG58" s="72"/>
      <c r="VTH58" s="72"/>
      <c r="VTI58" s="72"/>
      <c r="VTJ58" s="138"/>
      <c r="VTK58" s="71"/>
      <c r="VTL58" s="72"/>
      <c r="VTM58" s="71"/>
      <c r="VTN58" s="72"/>
      <c r="VTO58" s="72"/>
      <c r="VTP58" s="72"/>
      <c r="VTQ58" s="138"/>
      <c r="VTR58" s="141"/>
      <c r="VTS58" s="72"/>
      <c r="VTT58" s="71"/>
      <c r="VTU58" s="72"/>
      <c r="VTV58" s="72"/>
      <c r="VTW58" s="72"/>
      <c r="VTX58" s="138"/>
      <c r="VTY58" s="141"/>
      <c r="VTZ58" s="72"/>
      <c r="VUA58" s="71"/>
      <c r="VUB58" s="72"/>
      <c r="VUC58" s="72"/>
      <c r="VUD58" s="72"/>
      <c r="VUE58" s="136"/>
      <c r="VUF58" s="137"/>
      <c r="VUG58" s="71"/>
      <c r="VUH58" s="71"/>
      <c r="VUI58" s="138"/>
      <c r="VUJ58" s="138"/>
      <c r="VUK58" s="139"/>
      <c r="VUL58" s="71"/>
      <c r="VUM58" s="72"/>
      <c r="VUN58" s="71"/>
      <c r="VUO58" s="140"/>
      <c r="VUP58" s="72"/>
      <c r="VUQ58" s="72"/>
      <c r="VUR58" s="138"/>
      <c r="VUS58" s="71"/>
      <c r="VUT58" s="72"/>
      <c r="VUU58" s="71"/>
      <c r="VUV58" s="72"/>
      <c r="VUW58" s="72"/>
      <c r="VUX58" s="72"/>
      <c r="VUY58" s="138"/>
      <c r="VUZ58" s="71"/>
      <c r="VVA58" s="72"/>
      <c r="VVB58" s="71"/>
      <c r="VVC58" s="72"/>
      <c r="VVD58" s="72"/>
      <c r="VVE58" s="72"/>
      <c r="VVF58" s="138"/>
      <c r="VVG58" s="71"/>
      <c r="VVH58" s="72"/>
      <c r="VVI58" s="71"/>
      <c r="VVJ58" s="72"/>
      <c r="VVK58" s="72"/>
      <c r="VVL58" s="72"/>
      <c r="VVM58" s="138"/>
      <c r="VVN58" s="71"/>
      <c r="VVO58" s="72"/>
      <c r="VVP58" s="71"/>
      <c r="VVQ58" s="72"/>
      <c r="VVR58" s="72"/>
      <c r="VVS58" s="72"/>
      <c r="VVT58" s="138"/>
      <c r="VVU58" s="71"/>
      <c r="VVV58" s="72"/>
      <c r="VVW58" s="71"/>
      <c r="VVX58" s="72"/>
      <c r="VVY58" s="72"/>
      <c r="VVZ58" s="72"/>
      <c r="VWA58" s="138"/>
      <c r="VWB58" s="71"/>
      <c r="VWC58" s="72"/>
      <c r="VWD58" s="71"/>
      <c r="VWE58" s="72"/>
      <c r="VWF58" s="72"/>
      <c r="VWG58" s="72"/>
      <c r="VWH58" s="138"/>
      <c r="VWI58" s="71"/>
      <c r="VWJ58" s="72"/>
      <c r="VWK58" s="71"/>
      <c r="VWL58" s="72"/>
      <c r="VWM58" s="72"/>
      <c r="VWN58" s="72"/>
      <c r="VWO58" s="138"/>
      <c r="VWP58" s="71"/>
      <c r="VWQ58" s="72"/>
      <c r="VWR58" s="71"/>
      <c r="VWS58" s="72"/>
      <c r="VWT58" s="72"/>
      <c r="VWU58" s="72"/>
      <c r="VWV58" s="138"/>
      <c r="VWW58" s="71"/>
      <c r="VWX58" s="72"/>
      <c r="VWY58" s="71"/>
      <c r="VWZ58" s="72"/>
      <c r="VXA58" s="72"/>
      <c r="VXB58" s="72"/>
      <c r="VXC58" s="138"/>
      <c r="VXD58" s="71"/>
      <c r="VXE58" s="72"/>
      <c r="VXF58" s="71"/>
      <c r="VXG58" s="72"/>
      <c r="VXH58" s="72"/>
      <c r="VXI58" s="72"/>
      <c r="VXJ58" s="138"/>
      <c r="VXK58" s="71"/>
      <c r="VXL58" s="72"/>
      <c r="VXM58" s="71"/>
      <c r="VXN58" s="72"/>
      <c r="VXO58" s="72"/>
      <c r="VXP58" s="72"/>
      <c r="VXQ58" s="138"/>
      <c r="VXR58" s="71"/>
      <c r="VXS58" s="72"/>
      <c r="VXT58" s="71"/>
      <c r="VXU58" s="72"/>
      <c r="VXV58" s="72"/>
      <c r="VXW58" s="72"/>
      <c r="VXX58" s="138"/>
      <c r="VXY58" s="71"/>
      <c r="VXZ58" s="72"/>
      <c r="VYA58" s="71"/>
      <c r="VYB58" s="72"/>
      <c r="VYC58" s="72"/>
      <c r="VYD58" s="72"/>
      <c r="VYE58" s="138"/>
      <c r="VYF58" s="71"/>
      <c r="VYG58" s="72"/>
      <c r="VYH58" s="71"/>
      <c r="VYI58" s="72"/>
      <c r="VYJ58" s="72"/>
      <c r="VYK58" s="72"/>
      <c r="VYL58" s="138"/>
      <c r="VYM58" s="71"/>
      <c r="VYN58" s="72"/>
      <c r="VYO58" s="71"/>
      <c r="VYP58" s="72"/>
      <c r="VYQ58" s="72"/>
      <c r="VYR58" s="72"/>
      <c r="VYS58" s="138"/>
      <c r="VYT58" s="71"/>
      <c r="VYU58" s="72"/>
      <c r="VYV58" s="71"/>
      <c r="VYW58" s="72"/>
      <c r="VYX58" s="72"/>
      <c r="VYY58" s="72"/>
      <c r="VYZ58" s="138"/>
      <c r="VZA58" s="71"/>
      <c r="VZB58" s="72"/>
      <c r="VZC58" s="71"/>
      <c r="VZD58" s="72"/>
      <c r="VZE58" s="72"/>
      <c r="VZF58" s="72"/>
      <c r="VZG58" s="138"/>
      <c r="VZH58" s="71"/>
      <c r="VZI58" s="72"/>
      <c r="VZJ58" s="71"/>
      <c r="VZK58" s="72"/>
      <c r="VZL58" s="72"/>
      <c r="VZM58" s="72"/>
      <c r="VZN58" s="138"/>
      <c r="VZO58" s="71"/>
      <c r="VZP58" s="72"/>
      <c r="VZQ58" s="71"/>
      <c r="VZR58" s="72"/>
      <c r="VZS58" s="72"/>
      <c r="VZT58" s="72"/>
      <c r="VZU58" s="138"/>
      <c r="VZV58" s="71"/>
      <c r="VZW58" s="72"/>
      <c r="VZX58" s="71"/>
      <c r="VZY58" s="72"/>
      <c r="VZZ58" s="72"/>
      <c r="WAA58" s="72"/>
      <c r="WAB58" s="138"/>
      <c r="WAC58" s="71"/>
      <c r="WAD58" s="72"/>
      <c r="WAE58" s="71"/>
      <c r="WAF58" s="72"/>
      <c r="WAG58" s="72"/>
      <c r="WAH58" s="72"/>
      <c r="WAI58" s="138"/>
      <c r="WAJ58" s="71"/>
      <c r="WAK58" s="72"/>
      <c r="WAL58" s="71"/>
      <c r="WAM58" s="72"/>
      <c r="WAN58" s="72"/>
      <c r="WAO58" s="72"/>
      <c r="WAP58" s="138"/>
      <c r="WAQ58" s="71"/>
      <c r="WAR58" s="72"/>
      <c r="WAS58" s="71"/>
      <c r="WAT58" s="72"/>
      <c r="WAU58" s="72"/>
      <c r="WAV58" s="72"/>
      <c r="WAW58" s="138"/>
      <c r="WAX58" s="71"/>
      <c r="WAY58" s="72"/>
      <c r="WAZ58" s="71"/>
      <c r="WBA58" s="72"/>
      <c r="WBB58" s="72"/>
      <c r="WBC58" s="72"/>
      <c r="WBD58" s="138"/>
      <c r="WBE58" s="71"/>
      <c r="WBF58" s="72"/>
      <c r="WBG58" s="71"/>
      <c r="WBH58" s="72"/>
      <c r="WBI58" s="72"/>
      <c r="WBJ58" s="72"/>
      <c r="WBK58" s="138"/>
      <c r="WBL58" s="71"/>
      <c r="WBM58" s="72"/>
      <c r="WBN58" s="71"/>
      <c r="WBO58" s="72"/>
      <c r="WBP58" s="72"/>
      <c r="WBQ58" s="72"/>
      <c r="WBR58" s="138"/>
      <c r="WBS58" s="71"/>
      <c r="WBT58" s="72"/>
      <c r="WBU58" s="71"/>
      <c r="WBV58" s="72"/>
      <c r="WBW58" s="72"/>
      <c r="WBX58" s="72"/>
      <c r="WBY58" s="138"/>
      <c r="WBZ58" s="71"/>
      <c r="WCA58" s="72"/>
      <c r="WCB58" s="71"/>
      <c r="WCC58" s="72"/>
      <c r="WCD58" s="72"/>
      <c r="WCE58" s="72"/>
      <c r="WCF58" s="138"/>
      <c r="WCG58" s="71"/>
      <c r="WCH58" s="72"/>
      <c r="WCI58" s="71"/>
      <c r="WCJ58" s="72"/>
      <c r="WCK58" s="72"/>
      <c r="WCL58" s="72"/>
      <c r="WCM58" s="138"/>
      <c r="WCN58" s="71"/>
      <c r="WCO58" s="72"/>
      <c r="WCP58" s="71"/>
      <c r="WCQ58" s="72"/>
      <c r="WCR58" s="72"/>
      <c r="WCS58" s="72"/>
      <c r="WCT58" s="138"/>
      <c r="WCU58" s="141"/>
      <c r="WCV58" s="72"/>
      <c r="WCW58" s="71"/>
      <c r="WCX58" s="72"/>
      <c r="WCY58" s="72"/>
      <c r="WCZ58" s="72"/>
      <c r="WDA58" s="138"/>
      <c r="WDB58" s="141"/>
      <c r="WDC58" s="72"/>
      <c r="WDD58" s="71"/>
      <c r="WDE58" s="72"/>
      <c r="WDF58" s="72"/>
      <c r="WDG58" s="72"/>
      <c r="WDH58" s="136"/>
      <c r="WDI58" s="137"/>
      <c r="WDJ58" s="71"/>
      <c r="WDK58" s="71"/>
      <c r="WDL58" s="138"/>
      <c r="WDM58" s="138"/>
      <c r="WDN58" s="139"/>
      <c r="WDO58" s="71"/>
      <c r="WDP58" s="72"/>
      <c r="WDQ58" s="71"/>
      <c r="WDR58" s="140"/>
      <c r="WDS58" s="72"/>
      <c r="WDT58" s="72"/>
      <c r="WDU58" s="138"/>
      <c r="WDV58" s="71"/>
      <c r="WDW58" s="72"/>
      <c r="WDX58" s="71"/>
      <c r="WDY58" s="72"/>
      <c r="WDZ58" s="72"/>
      <c r="WEA58" s="72"/>
      <c r="WEB58" s="138"/>
      <c r="WEC58" s="71"/>
      <c r="WED58" s="72"/>
      <c r="WEE58" s="71"/>
      <c r="WEF58" s="72"/>
      <c r="WEG58" s="72"/>
      <c r="WEH58" s="72"/>
      <c r="WEI58" s="138"/>
      <c r="WEJ58" s="71"/>
      <c r="WEK58" s="72"/>
      <c r="WEL58" s="71"/>
      <c r="WEM58" s="72"/>
      <c r="WEN58" s="72"/>
      <c r="WEO58" s="72"/>
      <c r="WEP58" s="138"/>
      <c r="WEQ58" s="71"/>
      <c r="WER58" s="72"/>
      <c r="WES58" s="71"/>
      <c r="WET58" s="72"/>
      <c r="WEU58" s="72"/>
      <c r="WEV58" s="72"/>
      <c r="WEW58" s="138"/>
      <c r="WEX58" s="71"/>
      <c r="WEY58" s="72"/>
      <c r="WEZ58" s="71"/>
      <c r="WFA58" s="72"/>
      <c r="WFB58" s="72"/>
      <c r="WFC58" s="72"/>
      <c r="WFD58" s="138"/>
      <c r="WFE58" s="71"/>
      <c r="WFF58" s="72"/>
      <c r="WFG58" s="71"/>
      <c r="WFH58" s="72"/>
      <c r="WFI58" s="72"/>
      <c r="WFJ58" s="72"/>
      <c r="WFK58" s="138"/>
      <c r="WFL58" s="71"/>
      <c r="WFM58" s="72"/>
      <c r="WFN58" s="71"/>
      <c r="WFO58" s="72"/>
      <c r="WFP58" s="72"/>
      <c r="WFQ58" s="72"/>
      <c r="WFR58" s="138"/>
      <c r="WFS58" s="71"/>
      <c r="WFT58" s="72"/>
      <c r="WFU58" s="71"/>
      <c r="WFV58" s="72"/>
      <c r="WFW58" s="72"/>
      <c r="WFX58" s="72"/>
      <c r="WFY58" s="138"/>
      <c r="WFZ58" s="71"/>
      <c r="WGA58" s="72"/>
      <c r="WGB58" s="71"/>
      <c r="WGC58" s="72"/>
      <c r="WGD58" s="72"/>
      <c r="WGE58" s="72"/>
      <c r="WGF58" s="138"/>
      <c r="WGG58" s="71"/>
      <c r="WGH58" s="72"/>
      <c r="WGI58" s="71"/>
      <c r="WGJ58" s="72"/>
      <c r="WGK58" s="72"/>
      <c r="WGL58" s="72"/>
      <c r="WGM58" s="138"/>
      <c r="WGN58" s="71"/>
      <c r="WGO58" s="72"/>
      <c r="WGP58" s="71"/>
      <c r="WGQ58" s="72"/>
      <c r="WGR58" s="72"/>
      <c r="WGS58" s="72"/>
      <c r="WGT58" s="138"/>
      <c r="WGU58" s="71"/>
      <c r="WGV58" s="72"/>
      <c r="WGW58" s="71"/>
      <c r="WGX58" s="72"/>
      <c r="WGY58" s="72"/>
      <c r="WGZ58" s="72"/>
      <c r="WHA58" s="138"/>
      <c r="WHB58" s="71"/>
      <c r="WHC58" s="72"/>
      <c r="WHD58" s="71"/>
      <c r="WHE58" s="72"/>
      <c r="WHF58" s="72"/>
      <c r="WHG58" s="72"/>
      <c r="WHH58" s="138"/>
      <c r="WHI58" s="71"/>
      <c r="WHJ58" s="72"/>
      <c r="WHK58" s="71"/>
      <c r="WHL58" s="72"/>
      <c r="WHM58" s="72"/>
      <c r="WHN58" s="72"/>
      <c r="WHO58" s="138"/>
      <c r="WHP58" s="71"/>
      <c r="WHQ58" s="72"/>
      <c r="WHR58" s="71"/>
      <c r="WHS58" s="72"/>
      <c r="WHT58" s="72"/>
      <c r="WHU58" s="72"/>
      <c r="WHV58" s="138"/>
      <c r="WHW58" s="71"/>
      <c r="WHX58" s="72"/>
      <c r="WHY58" s="71"/>
      <c r="WHZ58" s="72"/>
      <c r="WIA58" s="72"/>
      <c r="WIB58" s="72"/>
      <c r="WIC58" s="138"/>
      <c r="WID58" s="71"/>
      <c r="WIE58" s="72"/>
      <c r="WIF58" s="71"/>
      <c r="WIG58" s="72"/>
      <c r="WIH58" s="72"/>
      <c r="WII58" s="72"/>
      <c r="WIJ58" s="138"/>
      <c r="WIK58" s="71"/>
      <c r="WIL58" s="72"/>
      <c r="WIM58" s="71"/>
      <c r="WIN58" s="72"/>
      <c r="WIO58" s="72"/>
      <c r="WIP58" s="72"/>
      <c r="WIQ58" s="138"/>
      <c r="WIR58" s="71"/>
      <c r="WIS58" s="72"/>
      <c r="WIT58" s="71"/>
      <c r="WIU58" s="72"/>
      <c r="WIV58" s="72"/>
      <c r="WIW58" s="72"/>
      <c r="WIX58" s="138"/>
      <c r="WIY58" s="71"/>
      <c r="WIZ58" s="72"/>
      <c r="WJA58" s="71"/>
      <c r="WJB58" s="72"/>
      <c r="WJC58" s="72"/>
      <c r="WJD58" s="72"/>
      <c r="WJE58" s="138"/>
      <c r="WJF58" s="71"/>
      <c r="WJG58" s="72"/>
      <c r="WJH58" s="71"/>
      <c r="WJI58" s="72"/>
      <c r="WJJ58" s="72"/>
      <c r="WJK58" s="72"/>
      <c r="WJL58" s="138"/>
      <c r="WJM58" s="71"/>
      <c r="WJN58" s="72"/>
      <c r="WJO58" s="71"/>
      <c r="WJP58" s="72"/>
      <c r="WJQ58" s="72"/>
      <c r="WJR58" s="72"/>
      <c r="WJS58" s="138"/>
      <c r="WJT58" s="71"/>
      <c r="WJU58" s="72"/>
      <c r="WJV58" s="71"/>
      <c r="WJW58" s="72"/>
      <c r="WJX58" s="72"/>
      <c r="WJY58" s="72"/>
      <c r="WJZ58" s="138"/>
      <c r="WKA58" s="71"/>
      <c r="WKB58" s="72"/>
      <c r="WKC58" s="71"/>
      <c r="WKD58" s="72"/>
      <c r="WKE58" s="72"/>
      <c r="WKF58" s="72"/>
      <c r="WKG58" s="138"/>
      <c r="WKH58" s="71"/>
      <c r="WKI58" s="72"/>
      <c r="WKJ58" s="71"/>
      <c r="WKK58" s="72"/>
      <c r="WKL58" s="72"/>
      <c r="WKM58" s="72"/>
      <c r="WKN58" s="138"/>
      <c r="WKO58" s="71"/>
      <c r="WKP58" s="72"/>
      <c r="WKQ58" s="71"/>
      <c r="WKR58" s="72"/>
      <c r="WKS58" s="72"/>
      <c r="WKT58" s="72"/>
      <c r="WKU58" s="138"/>
      <c r="WKV58" s="71"/>
      <c r="WKW58" s="72"/>
      <c r="WKX58" s="71"/>
      <c r="WKY58" s="72"/>
      <c r="WKZ58" s="72"/>
      <c r="WLA58" s="72"/>
      <c r="WLB58" s="138"/>
      <c r="WLC58" s="71"/>
      <c r="WLD58" s="72"/>
      <c r="WLE58" s="71"/>
      <c r="WLF58" s="72"/>
      <c r="WLG58" s="72"/>
      <c r="WLH58" s="72"/>
      <c r="WLI58" s="138"/>
      <c r="WLJ58" s="71"/>
      <c r="WLK58" s="72"/>
      <c r="WLL58" s="71"/>
      <c r="WLM58" s="72"/>
      <c r="WLN58" s="72"/>
      <c r="WLO58" s="72"/>
      <c r="WLP58" s="138"/>
      <c r="WLQ58" s="71"/>
      <c r="WLR58" s="72"/>
      <c r="WLS58" s="71"/>
      <c r="WLT58" s="72"/>
      <c r="WLU58" s="72"/>
      <c r="WLV58" s="72"/>
      <c r="WLW58" s="138"/>
      <c r="WLX58" s="141"/>
      <c r="WLY58" s="72"/>
      <c r="WLZ58" s="71"/>
      <c r="WMA58" s="72"/>
      <c r="WMB58" s="72"/>
      <c r="WMC58" s="72"/>
      <c r="WMD58" s="138"/>
      <c r="WME58" s="141"/>
      <c r="WMF58" s="72"/>
      <c r="WMG58" s="71"/>
      <c r="WMH58" s="72"/>
      <c r="WMI58" s="72"/>
      <c r="WMJ58" s="72"/>
      <c r="WMK58" s="136"/>
      <c r="WML58" s="137"/>
      <c r="WMM58" s="71"/>
      <c r="WMN58" s="71"/>
      <c r="WMO58" s="138"/>
      <c r="WMP58" s="138"/>
      <c r="WMQ58" s="139"/>
      <c r="WMR58" s="71"/>
      <c r="WMS58" s="72"/>
      <c r="WMT58" s="71"/>
      <c r="WMU58" s="140"/>
      <c r="WMV58" s="72"/>
      <c r="WMW58" s="72"/>
      <c r="WMX58" s="138"/>
      <c r="WMY58" s="71"/>
      <c r="WMZ58" s="72"/>
      <c r="WNA58" s="71"/>
      <c r="WNB58" s="72"/>
      <c r="WNC58" s="72"/>
      <c r="WND58" s="72"/>
      <c r="WNE58" s="138"/>
      <c r="WNF58" s="71"/>
      <c r="WNG58" s="72"/>
      <c r="WNH58" s="71"/>
      <c r="WNI58" s="72"/>
      <c r="WNJ58" s="72"/>
      <c r="WNK58" s="72"/>
      <c r="WNL58" s="138"/>
      <c r="WNM58" s="71"/>
      <c r="WNN58" s="72"/>
      <c r="WNO58" s="71"/>
      <c r="WNP58" s="72"/>
      <c r="WNQ58" s="72"/>
      <c r="WNR58" s="72"/>
      <c r="WNS58" s="138"/>
      <c r="WNT58" s="71"/>
      <c r="WNU58" s="72"/>
      <c r="WNV58" s="71"/>
      <c r="WNW58" s="72"/>
      <c r="WNX58" s="72"/>
      <c r="WNY58" s="72"/>
      <c r="WNZ58" s="138"/>
      <c r="WOA58" s="71"/>
      <c r="WOB58" s="72"/>
      <c r="WOC58" s="71"/>
      <c r="WOD58" s="72"/>
      <c r="WOE58" s="72"/>
      <c r="WOF58" s="72"/>
      <c r="WOG58" s="138"/>
      <c r="WOH58" s="71"/>
      <c r="WOI58" s="72"/>
      <c r="WOJ58" s="71"/>
      <c r="WOK58" s="72"/>
      <c r="WOL58" s="72"/>
      <c r="WOM58" s="72"/>
      <c r="WON58" s="138"/>
      <c r="WOO58" s="71"/>
      <c r="WOP58" s="72"/>
      <c r="WOQ58" s="71"/>
      <c r="WOR58" s="72"/>
      <c r="WOS58" s="72"/>
      <c r="WOT58" s="72"/>
      <c r="WOU58" s="138"/>
      <c r="WOV58" s="71"/>
      <c r="WOW58" s="72"/>
      <c r="WOX58" s="71"/>
      <c r="WOY58" s="72"/>
      <c r="WOZ58" s="72"/>
      <c r="WPA58" s="72"/>
      <c r="WPB58" s="138"/>
      <c r="WPC58" s="71"/>
      <c r="WPD58" s="72"/>
      <c r="WPE58" s="71"/>
      <c r="WPF58" s="72"/>
      <c r="WPG58" s="72"/>
      <c r="WPH58" s="72"/>
      <c r="WPI58" s="138"/>
      <c r="WPJ58" s="71"/>
      <c r="WPK58" s="72"/>
      <c r="WPL58" s="71"/>
      <c r="WPM58" s="72"/>
      <c r="WPN58" s="72"/>
      <c r="WPO58" s="72"/>
      <c r="WPP58" s="138"/>
      <c r="WPQ58" s="71"/>
      <c r="WPR58" s="72"/>
      <c r="WPS58" s="71"/>
      <c r="WPT58" s="72"/>
      <c r="WPU58" s="72"/>
      <c r="WPV58" s="72"/>
      <c r="WPW58" s="138"/>
      <c r="WPX58" s="71"/>
      <c r="WPY58" s="72"/>
      <c r="WPZ58" s="71"/>
      <c r="WQA58" s="72"/>
      <c r="WQB58" s="72"/>
      <c r="WQC58" s="72"/>
      <c r="WQD58" s="138"/>
      <c r="WQE58" s="71"/>
      <c r="WQF58" s="72"/>
      <c r="WQG58" s="71"/>
      <c r="WQH58" s="72"/>
      <c r="WQI58" s="72"/>
      <c r="WQJ58" s="72"/>
      <c r="WQK58" s="138"/>
      <c r="WQL58" s="71"/>
      <c r="WQM58" s="72"/>
      <c r="WQN58" s="71"/>
      <c r="WQO58" s="72"/>
      <c r="WQP58" s="72"/>
      <c r="WQQ58" s="72"/>
      <c r="WQR58" s="138"/>
      <c r="WQS58" s="71"/>
      <c r="WQT58" s="72"/>
      <c r="WQU58" s="71"/>
      <c r="WQV58" s="72"/>
      <c r="WQW58" s="72"/>
      <c r="WQX58" s="72"/>
      <c r="WQY58" s="138"/>
      <c r="WQZ58" s="71"/>
      <c r="WRA58" s="72"/>
      <c r="WRB58" s="71"/>
      <c r="WRC58" s="72"/>
      <c r="WRD58" s="72"/>
      <c r="WRE58" s="72"/>
      <c r="WRF58" s="138"/>
      <c r="WRG58" s="71"/>
      <c r="WRH58" s="72"/>
      <c r="WRI58" s="71"/>
      <c r="WRJ58" s="72"/>
      <c r="WRK58" s="72"/>
      <c r="WRL58" s="72"/>
      <c r="WRM58" s="138"/>
      <c r="WRN58" s="71"/>
      <c r="WRO58" s="72"/>
      <c r="WRP58" s="71"/>
      <c r="WRQ58" s="72"/>
      <c r="WRR58" s="72"/>
      <c r="WRS58" s="72"/>
      <c r="WRT58" s="138"/>
      <c r="WRU58" s="71"/>
      <c r="WRV58" s="72"/>
      <c r="WRW58" s="71"/>
      <c r="WRX58" s="72"/>
      <c r="WRY58" s="72"/>
      <c r="WRZ58" s="72"/>
      <c r="WSA58" s="138"/>
      <c r="WSB58" s="71"/>
      <c r="WSC58" s="72"/>
      <c r="WSD58" s="71"/>
      <c r="WSE58" s="72"/>
      <c r="WSF58" s="72"/>
      <c r="WSG58" s="72"/>
      <c r="WSH58" s="138"/>
      <c r="WSI58" s="71"/>
      <c r="WSJ58" s="72"/>
      <c r="WSK58" s="71"/>
      <c r="WSL58" s="72"/>
      <c r="WSM58" s="72"/>
      <c r="WSN58" s="72"/>
      <c r="WSO58" s="138"/>
      <c r="WSP58" s="71"/>
      <c r="WSQ58" s="72"/>
      <c r="WSR58" s="71"/>
      <c r="WSS58" s="72"/>
      <c r="WST58" s="72"/>
      <c r="WSU58" s="72"/>
      <c r="WSV58" s="138"/>
      <c r="WSW58" s="71"/>
      <c r="WSX58" s="72"/>
      <c r="WSY58" s="71"/>
      <c r="WSZ58" s="72"/>
      <c r="WTA58" s="72"/>
      <c r="WTB58" s="72"/>
      <c r="WTC58" s="138"/>
      <c r="WTD58" s="71"/>
      <c r="WTE58" s="72"/>
      <c r="WTF58" s="71"/>
      <c r="WTG58" s="72"/>
      <c r="WTH58" s="72"/>
      <c r="WTI58" s="72"/>
      <c r="WTJ58" s="138"/>
      <c r="WTK58" s="71"/>
      <c r="WTL58" s="72"/>
      <c r="WTM58" s="71"/>
      <c r="WTN58" s="72"/>
      <c r="WTO58" s="72"/>
      <c r="WTP58" s="72"/>
      <c r="WTQ58" s="138"/>
      <c r="WTR58" s="71"/>
      <c r="WTS58" s="72"/>
      <c r="WTT58" s="71"/>
      <c r="WTU58" s="72"/>
      <c r="WTV58" s="72"/>
      <c r="WTW58" s="72"/>
      <c r="WTX58" s="138"/>
      <c r="WTY58" s="71"/>
      <c r="WTZ58" s="72"/>
      <c r="WUA58" s="71"/>
      <c r="WUB58" s="72"/>
      <c r="WUC58" s="72"/>
      <c r="WUD58" s="72"/>
      <c r="WUE58" s="138"/>
      <c r="WUF58" s="71"/>
      <c r="WUG58" s="72"/>
      <c r="WUH58" s="71"/>
      <c r="WUI58" s="72"/>
      <c r="WUJ58" s="72"/>
      <c r="WUK58" s="72"/>
      <c r="WUL58" s="138"/>
      <c r="WUM58" s="71"/>
      <c r="WUN58" s="72"/>
      <c r="WUO58" s="71"/>
      <c r="WUP58" s="72"/>
      <c r="WUQ58" s="72"/>
      <c r="WUR58" s="72"/>
      <c r="WUS58" s="138"/>
      <c r="WUT58" s="71"/>
      <c r="WUU58" s="72"/>
      <c r="WUV58" s="71"/>
      <c r="WUW58" s="72"/>
      <c r="WUX58" s="72"/>
      <c r="WUY58" s="72"/>
      <c r="WUZ58" s="138"/>
      <c r="WVA58" s="141"/>
      <c r="WVB58" s="72"/>
      <c r="WVC58" s="71"/>
      <c r="WVD58" s="72"/>
      <c r="WVE58" s="72"/>
      <c r="WVF58" s="72"/>
      <c r="WVG58" s="138"/>
      <c r="WVH58" s="141"/>
      <c r="WVI58" s="72"/>
      <c r="WVJ58" s="71"/>
      <c r="WVK58" s="72"/>
      <c r="WVL58" s="72"/>
      <c r="WVM58" s="72"/>
      <c r="WVN58" s="136"/>
      <c r="WVO58" s="137"/>
      <c r="WVP58" s="71"/>
      <c r="WVQ58" s="71"/>
      <c r="WVR58" s="138"/>
      <c r="WVS58" s="138"/>
      <c r="WVT58" s="139"/>
      <c r="WVU58" s="71"/>
      <c r="WVV58" s="72"/>
      <c r="WVW58" s="71"/>
      <c r="WVX58" s="140"/>
      <c r="WVY58" s="72"/>
      <c r="WVZ58" s="72"/>
      <c r="WWA58" s="138"/>
      <c r="WWB58" s="71"/>
      <c r="WWC58" s="72"/>
      <c r="WWD58" s="71"/>
      <c r="WWE58" s="72"/>
      <c r="WWF58" s="72"/>
      <c r="WWG58" s="72"/>
      <c r="WWH58" s="138"/>
      <c r="WWI58" s="71"/>
      <c r="WWJ58" s="72"/>
      <c r="WWK58" s="71"/>
      <c r="WWL58" s="72"/>
      <c r="WWM58" s="72"/>
      <c r="WWN58" s="72"/>
      <c r="WWO58" s="138"/>
      <c r="WWP58" s="71"/>
      <c r="WWQ58" s="72"/>
      <c r="WWR58" s="71"/>
      <c r="WWS58" s="72"/>
      <c r="WWT58" s="72"/>
      <c r="WWU58" s="72"/>
      <c r="WWV58" s="138"/>
      <c r="WWW58" s="71"/>
      <c r="WWX58" s="72"/>
      <c r="WWY58" s="71"/>
      <c r="WWZ58" s="72"/>
      <c r="WXA58" s="72"/>
      <c r="WXB58" s="72"/>
      <c r="WXC58" s="138"/>
      <c r="WXD58" s="71"/>
      <c r="WXE58" s="72"/>
      <c r="WXF58" s="71"/>
      <c r="WXG58" s="72"/>
      <c r="WXH58" s="72"/>
      <c r="WXI58" s="72"/>
      <c r="WXJ58" s="138"/>
      <c r="WXK58" s="71"/>
      <c r="WXL58" s="72"/>
      <c r="WXM58" s="71"/>
      <c r="WXN58" s="72"/>
      <c r="WXO58" s="72"/>
      <c r="WXP58" s="72"/>
      <c r="WXQ58" s="138"/>
      <c r="WXR58" s="71"/>
      <c r="WXS58" s="72"/>
      <c r="WXT58" s="71"/>
      <c r="WXU58" s="72"/>
      <c r="WXV58" s="72"/>
      <c r="WXW58" s="72"/>
      <c r="WXX58" s="138"/>
      <c r="WXY58" s="71"/>
      <c r="WXZ58" s="72"/>
      <c r="WYA58" s="71"/>
      <c r="WYB58" s="72"/>
      <c r="WYC58" s="72"/>
      <c r="WYD58" s="72"/>
      <c r="WYE58" s="138"/>
      <c r="WYF58" s="71"/>
      <c r="WYG58" s="72"/>
      <c r="WYH58" s="71"/>
      <c r="WYI58" s="72"/>
      <c r="WYJ58" s="72"/>
      <c r="WYK58" s="72"/>
      <c r="WYL58" s="138"/>
      <c r="WYM58" s="71"/>
      <c r="WYN58" s="72"/>
      <c r="WYO58" s="71"/>
      <c r="WYP58" s="72"/>
      <c r="WYQ58" s="72"/>
      <c r="WYR58" s="72"/>
      <c r="WYS58" s="138"/>
      <c r="WYT58" s="71"/>
      <c r="WYU58" s="72"/>
      <c r="WYV58" s="71"/>
      <c r="WYW58" s="72"/>
      <c r="WYX58" s="72"/>
      <c r="WYY58" s="72"/>
      <c r="WYZ58" s="138"/>
      <c r="WZA58" s="71"/>
      <c r="WZB58" s="72"/>
      <c r="WZC58" s="71"/>
      <c r="WZD58" s="72"/>
      <c r="WZE58" s="72"/>
      <c r="WZF58" s="72"/>
      <c r="WZG58" s="138"/>
      <c r="WZH58" s="71"/>
      <c r="WZI58" s="72"/>
      <c r="WZJ58" s="71"/>
      <c r="WZK58" s="72"/>
      <c r="WZL58" s="72"/>
      <c r="WZM58" s="72"/>
      <c r="WZN58" s="138"/>
      <c r="WZO58" s="71"/>
      <c r="WZP58" s="72"/>
      <c r="WZQ58" s="71"/>
      <c r="WZR58" s="72"/>
      <c r="WZS58" s="72"/>
      <c r="WZT58" s="72"/>
      <c r="WZU58" s="138"/>
      <c r="WZV58" s="71"/>
      <c r="WZW58" s="72"/>
      <c r="WZX58" s="71"/>
      <c r="WZY58" s="72"/>
      <c r="WZZ58" s="72"/>
      <c r="XAA58" s="72"/>
      <c r="XAB58" s="138"/>
      <c r="XAC58" s="71"/>
      <c r="XAD58" s="72"/>
      <c r="XAE58" s="71"/>
      <c r="XAF58" s="72"/>
      <c r="XAG58" s="72"/>
      <c r="XAH58" s="72"/>
      <c r="XAI58" s="138"/>
      <c r="XAJ58" s="71"/>
      <c r="XAK58" s="72"/>
      <c r="XAL58" s="71"/>
      <c r="XAM58" s="72"/>
      <c r="XAN58" s="72"/>
      <c r="XAO58" s="72"/>
      <c r="XAP58" s="138"/>
      <c r="XAQ58" s="71"/>
      <c r="XAR58" s="72"/>
      <c r="XAS58" s="71"/>
      <c r="XAT58" s="72"/>
      <c r="XAU58" s="72"/>
      <c r="XAV58" s="72"/>
      <c r="XAW58" s="138"/>
      <c r="XAX58" s="71"/>
      <c r="XAY58" s="72"/>
      <c r="XAZ58" s="71"/>
      <c r="XBA58" s="72"/>
      <c r="XBB58" s="72"/>
      <c r="XBC58" s="72"/>
      <c r="XBD58" s="138"/>
      <c r="XBE58" s="71"/>
      <c r="XBF58" s="72"/>
      <c r="XBG58" s="71"/>
      <c r="XBH58" s="72"/>
      <c r="XBI58" s="72"/>
      <c r="XBJ58" s="72"/>
      <c r="XBK58" s="138"/>
      <c r="XBL58" s="71"/>
      <c r="XBM58" s="72"/>
      <c r="XBN58" s="71"/>
      <c r="XBO58" s="72"/>
      <c r="XBP58" s="72"/>
      <c r="XBQ58" s="72"/>
      <c r="XBR58" s="138"/>
      <c r="XBS58" s="71"/>
      <c r="XBT58" s="72"/>
      <c r="XBU58" s="71"/>
      <c r="XBV58" s="72"/>
      <c r="XBW58" s="72"/>
      <c r="XBX58" s="72"/>
      <c r="XBY58" s="138"/>
      <c r="XBZ58" s="71"/>
      <c r="XCA58" s="72"/>
      <c r="XCB58" s="71"/>
      <c r="XCC58" s="72"/>
      <c r="XCD58" s="72"/>
      <c r="XCE58" s="72"/>
      <c r="XCF58" s="138"/>
      <c r="XCG58" s="71"/>
      <c r="XCH58" s="72"/>
      <c r="XCI58" s="71"/>
      <c r="XCJ58" s="72"/>
      <c r="XCK58" s="72"/>
      <c r="XCL58" s="72"/>
      <c r="XCM58" s="138"/>
      <c r="XCN58" s="71"/>
      <c r="XCO58" s="72"/>
      <c r="XCP58" s="71"/>
      <c r="XCQ58" s="72"/>
      <c r="XCR58" s="72"/>
      <c r="XCS58" s="72"/>
      <c r="XCT58" s="138"/>
      <c r="XCU58" s="71"/>
      <c r="XCV58" s="72"/>
      <c r="XCW58" s="71"/>
      <c r="XCX58" s="72"/>
      <c r="XCY58" s="72"/>
      <c r="XCZ58" s="72"/>
      <c r="XDA58" s="138"/>
      <c r="XDB58" s="71"/>
      <c r="XDC58" s="72"/>
      <c r="XDD58" s="71"/>
      <c r="XDE58" s="72"/>
      <c r="XDF58" s="72"/>
      <c r="XDG58" s="72"/>
      <c r="XDH58" s="138"/>
      <c r="XDI58" s="71"/>
      <c r="XDJ58" s="72"/>
      <c r="XDK58" s="71"/>
      <c r="XDL58" s="72"/>
      <c r="XDM58" s="72"/>
      <c r="XDN58" s="72"/>
      <c r="XDO58" s="138"/>
      <c r="XDP58" s="71"/>
      <c r="XDQ58" s="72"/>
      <c r="XDR58" s="71"/>
      <c r="XDS58" s="72"/>
      <c r="XDT58" s="72"/>
      <c r="XDU58" s="72"/>
      <c r="XDV58" s="138"/>
      <c r="XDW58" s="71"/>
      <c r="XDX58" s="72"/>
      <c r="XDY58" s="71"/>
      <c r="XDZ58" s="72"/>
      <c r="XEA58" s="72"/>
      <c r="XEB58" s="72"/>
      <c r="XEC58" s="138"/>
      <c r="XED58" s="141"/>
      <c r="XEE58" s="72"/>
      <c r="XEF58" s="71"/>
      <c r="XEG58" s="72"/>
      <c r="XEH58" s="72"/>
      <c r="XEI58" s="72"/>
      <c r="XEJ58" s="138"/>
      <c r="XEK58" s="141"/>
      <c r="XEL58" s="72"/>
      <c r="XEM58" s="71"/>
      <c r="XEN58" s="72"/>
      <c r="XEO58" s="72"/>
      <c r="XEP58" s="72"/>
      <c r="XEQ58" s="136"/>
      <c r="XER58" s="137"/>
      <c r="XES58" s="71"/>
      <c r="XET58" s="71"/>
      <c r="XEU58" s="138"/>
      <c r="XEV58" s="138"/>
      <c r="XEW58" s="139"/>
      <c r="XEX58" s="71"/>
      <c r="XEY58" s="72"/>
      <c r="XEZ58" s="71"/>
      <c r="XFA58" s="140"/>
      <c r="XFB58" s="72"/>
    </row>
    <row r="59" spans="1:16382" ht="12" outlineLevel="1">
      <c r="A59" s="823" t="s">
        <v>112</v>
      </c>
      <c r="B59" s="824"/>
      <c r="C59" s="194">
        <v>0</v>
      </c>
      <c r="D59" s="195" t="s">
        <v>0</v>
      </c>
      <c r="E59" s="196">
        <v>1</v>
      </c>
      <c r="F59" s="8" t="str">
        <f>IF(C59="x","4",IF(C59&gt;E59,"1",IF(C59&lt;E59,"2",IF(C59=E59,"0",))))</f>
        <v>2</v>
      </c>
      <c r="G59" s="30"/>
      <c r="H59" s="7"/>
      <c r="I59" s="173">
        <v>1</v>
      </c>
      <c r="J59" s="87" t="s">
        <v>0</v>
      </c>
      <c r="K59" s="175">
        <v>1</v>
      </c>
      <c r="L59" s="88" t="b">
        <f>IF(AND(I59=$C59,K59=$E59),1)</f>
        <v>0</v>
      </c>
      <c r="M59" s="89" t="str">
        <f>IF(I59&gt;K59,"1",IF(I59&lt;K59,"2",IF(I59=K59,"0")))</f>
        <v>0</v>
      </c>
      <c r="N59" s="288" t="str">
        <f>IF(I59="x","0",IF(L59=1,"3,5",IF(M59=$F59,"1,5","0")))</f>
        <v>0</v>
      </c>
      <c r="O59" s="67" t="str">
        <f>IF(N59="x","0",IF(N59="1","0",IF(N59="0","0","1")))</f>
        <v>0</v>
      </c>
      <c r="P59" s="172">
        <v>0</v>
      </c>
      <c r="Q59" s="110"/>
      <c r="R59" s="177">
        <v>1</v>
      </c>
      <c r="S59" s="110">
        <f>IF(AND(P59=$C59,R59=$E59),1)</f>
        <v>1</v>
      </c>
      <c r="T59" s="110" t="str">
        <f>IF(P59&gt;R59,"1",IF(P59&lt;R59,"2",IF(P59=R59,"0")))</f>
        <v>2</v>
      </c>
      <c r="U59" s="111" t="str">
        <f>IF(P59="x","0",IF(S59=1,"3,5",IF(T59=$F59,"1,5","0")))</f>
        <v>3,5</v>
      </c>
      <c r="V59" s="67" t="str">
        <f>IF(U59="x","0",IF(U59="1","0",IF(U59="0","0","1")))</f>
        <v>1</v>
      </c>
      <c r="W59" s="173">
        <v>3</v>
      </c>
      <c r="X59" s="87" t="s">
        <v>0</v>
      </c>
      <c r="Y59" s="175">
        <v>0</v>
      </c>
      <c r="Z59" s="88" t="b">
        <f>IF(AND(W59=$C59,Y59=$E59),1)</f>
        <v>0</v>
      </c>
      <c r="AA59" s="89" t="str">
        <f>IF(W59&gt;Y59,"1",IF(W59&lt;Y59,"2",IF(W59=Y59,"0")))</f>
        <v>1</v>
      </c>
      <c r="AB59" s="288" t="str">
        <f>IF(W59="x","0",IF(Z59=1,"3,5",IF(AA59=$F59,"1,5","0")))</f>
        <v>0</v>
      </c>
      <c r="AC59" s="67" t="str">
        <f>IF(AB59="x","0",IF(AB59="1","0",IF(AB59="0","0","1")))</f>
        <v>0</v>
      </c>
      <c r="AD59" s="172">
        <v>2</v>
      </c>
      <c r="AE59" s="110"/>
      <c r="AF59" s="177">
        <v>0</v>
      </c>
      <c r="AG59" s="110" t="b">
        <f>IF(AND(AD59=$C59,AF59=$E59),1)</f>
        <v>0</v>
      </c>
      <c r="AH59" s="110" t="str">
        <f>IF(AD59&gt;AF59,"1",IF(AD59&lt;AF59,"2",IF(AD59=AF59,"0")))</f>
        <v>1</v>
      </c>
      <c r="AI59" s="111" t="str">
        <f>IF(AD59="x","0",IF(AG59=1,"3,5",IF(AH59=$F59,"1,5","0")))</f>
        <v>0</v>
      </c>
      <c r="AJ59" s="67" t="str">
        <f>IF(AI59="x","0",IF(AI59="1","0",IF(AI59="0","0","1")))</f>
        <v>0</v>
      </c>
      <c r="AK59" s="173">
        <v>1</v>
      </c>
      <c r="AL59" s="87" t="s">
        <v>0</v>
      </c>
      <c r="AM59" s="175">
        <v>2</v>
      </c>
      <c r="AN59" s="88" t="b">
        <f>IF(AND(AK59=$C59,AM59=$E59),1)</f>
        <v>0</v>
      </c>
      <c r="AO59" s="89" t="str">
        <f>IF(AK59&gt;AM59,"1",IF(AK59&lt;AM59,"2",IF(AK59=AM59,"0")))</f>
        <v>2</v>
      </c>
      <c r="AP59" s="289" t="str">
        <f>IF(AK59="x","0",IF(AN59=1,"3,5",IF(AO59=$F59,"1,5","0")))</f>
        <v>1,5</v>
      </c>
      <c r="AQ59" s="67" t="str">
        <f>IF(AP59="x","0",IF(AP59="1","0",IF(AP59="0","0","1")))</f>
        <v>1</v>
      </c>
      <c r="AR59" s="172">
        <v>2</v>
      </c>
      <c r="AS59" s="110"/>
      <c r="AT59" s="177">
        <v>1</v>
      </c>
      <c r="AU59" s="199" t="b">
        <f>IF(AND(AR59=$C59,AT59=$E59),1)</f>
        <v>0</v>
      </c>
      <c r="AV59" s="199" t="str">
        <f>IF(AR59&gt;AT59,"1",IF(AR59&lt;AT59,"2",IF(AR59=AT59,"0")))</f>
        <v>1</v>
      </c>
      <c r="AW59" s="118" t="str">
        <f>IF(AR59="x","0",IF(AU59=1,"3,5",IF(AV59=$F59,"1,5","0")))</f>
        <v>0</v>
      </c>
      <c r="AX59" s="67" t="str">
        <f>IF(AW59="x","0",IF(AW59="1","0",IF(AW59="0","0","1")))</f>
        <v>0</v>
      </c>
      <c r="AY59" s="412" t="s">
        <v>45</v>
      </c>
      <c r="AZ59" s="413" t="s">
        <v>0</v>
      </c>
      <c r="BA59" s="401" t="s">
        <v>45</v>
      </c>
      <c r="BB59" s="402" t="b">
        <f>IF(AND(AY59=$C59,BA59=$E59),1)</f>
        <v>0</v>
      </c>
      <c r="BC59" s="415" t="str">
        <f>IF(AY59&gt;BA59,"1",IF(AY59&lt;BA59,"2",IF(AY59=BA59,"0")))</f>
        <v>0</v>
      </c>
      <c r="BD59" s="416" t="str">
        <f>IF(AY59="x","0",IF(BB59=1,"3,5",IF(BC59=$F59,"1,5","0")))</f>
        <v>0</v>
      </c>
      <c r="BE59" s="67" t="str">
        <f>IF(BD59="x","0",IF(BD59="1","0",IF(BD59="0","0","1")))</f>
        <v>0</v>
      </c>
      <c r="BF59" s="172">
        <v>2</v>
      </c>
      <c r="BG59" s="110"/>
      <c r="BH59" s="177">
        <v>1</v>
      </c>
      <c r="BI59" s="199" t="b">
        <f>IF(AND(BF59=$C59,BH59=$E59),1)</f>
        <v>0</v>
      </c>
      <c r="BJ59" s="110" t="str">
        <f>IF(BF59&gt;BH59,"1",IF(BF59&lt;BH59,"2",IF(BF59=BH59,"0")))</f>
        <v>1</v>
      </c>
      <c r="BK59" s="118" t="str">
        <f>IF(BF59="x","0",IF(BI59=1,"3,5",IF(BJ59=$F59,"1,5","0")))</f>
        <v>0</v>
      </c>
      <c r="BL59" s="67" t="str">
        <f>IF(BK59="x","0",IF(BK59="1","0",IF(BK59="0","0","1")))</f>
        <v>0</v>
      </c>
      <c r="BM59" s="173">
        <v>3</v>
      </c>
      <c r="BN59" s="87" t="s">
        <v>0</v>
      </c>
      <c r="BO59" s="175">
        <v>1</v>
      </c>
      <c r="BP59" s="199" t="b">
        <f>IF(AND(BM59=$C59,BO59=$E59),1)</f>
        <v>0</v>
      </c>
      <c r="BQ59" s="201" t="str">
        <f>IF(BM59&gt;BO59,"1",IF(BM59&lt;BO59,"2",IF(BM59=BO59,"0")))</f>
        <v>1</v>
      </c>
      <c r="BR59" s="288" t="str">
        <f>IF(BM59="x","0",IF(BP59=1,"3,5",IF(BQ59=$F59,"1,5","0")))</f>
        <v>0</v>
      </c>
      <c r="BS59" s="67" t="str">
        <f>IF(BR59="x","0",IF(BR59="1","0",IF(BR59="0","0","1")))</f>
        <v>0</v>
      </c>
      <c r="BT59" s="172">
        <v>1</v>
      </c>
      <c r="BU59" s="110"/>
      <c r="BV59" s="177">
        <v>2</v>
      </c>
      <c r="BW59" s="199" t="b">
        <f>IF(AND(BT59=$C59,BV59=$E59),1)</f>
        <v>0</v>
      </c>
      <c r="BX59" s="110" t="str">
        <f>IF(BT59&gt;BV59,"1",IF(BT59&lt;BV59,"2",IF(BT59=BV59,"0")))</f>
        <v>2</v>
      </c>
      <c r="BY59" s="118" t="str">
        <f>IF(BT59="x","0",IF(BW59=1,"3,5",IF(BX59=$F59,"1,5","0")))</f>
        <v>1,5</v>
      </c>
      <c r="BZ59" s="67" t="str">
        <f>IF(BY59="x","0",IF(BY59="1","0",IF(BY59="0","0","1")))</f>
        <v>1</v>
      </c>
      <c r="CA59" s="173">
        <v>1</v>
      </c>
      <c r="CB59" s="87" t="s">
        <v>0</v>
      </c>
      <c r="CC59" s="175">
        <v>0</v>
      </c>
      <c r="CD59" s="199" t="b">
        <f>IF(AND(CA59=$C59,CC59=$E59),1)</f>
        <v>0</v>
      </c>
      <c r="CE59" s="89" t="str">
        <f>IF(CA59&gt;CC59,"1",IF(CA59&lt;CC59,"2",IF(CA59=CC59,"0")))</f>
        <v>1</v>
      </c>
      <c r="CF59" s="90" t="str">
        <f>IF(CA59="x","0",IF(CD59=1,"3,5",IF(CE59=$F59,"1,5","0")))</f>
        <v>0</v>
      </c>
      <c r="CG59" s="67" t="str">
        <f>IF(CF59="x","0",IF(CF59="1","0",IF(CF59="0","0","1")))</f>
        <v>0</v>
      </c>
      <c r="CH59" s="172">
        <v>3</v>
      </c>
      <c r="CI59" s="110"/>
      <c r="CJ59" s="177">
        <v>0</v>
      </c>
      <c r="CK59" s="199" t="b">
        <f>IF(AND(CH59=$C59,CJ59=$E59),1)</f>
        <v>0</v>
      </c>
      <c r="CL59" s="110" t="str">
        <f>IF(CH59&gt;CJ59,"1",IF(CH59&lt;CJ59,"2",IF(CH59=CJ59,"0")))</f>
        <v>1</v>
      </c>
      <c r="CM59" s="293" t="str">
        <f>IF(CH59="x","0",IF(CK59=1,"3,5",IF(CL59=$F59,"1,5","0")))</f>
        <v>0</v>
      </c>
      <c r="CN59" s="67" t="str">
        <f>IF(CM59="x","0",IF(CM59="1","0",IF(CM59="0","0","1")))</f>
        <v>0</v>
      </c>
      <c r="CO59" s="173">
        <v>2</v>
      </c>
      <c r="CP59" s="87" t="s">
        <v>0</v>
      </c>
      <c r="CQ59" s="175">
        <v>0</v>
      </c>
      <c r="CR59" s="199" t="b">
        <f>IF(AND(CO59=$C59,CQ59=$E59),1)</f>
        <v>0</v>
      </c>
      <c r="CS59" s="89" t="str">
        <f>IF(CO59&gt;CQ59,"1",IF(CO59&lt;CQ59,"2",IF(CO59=CQ59,"0")))</f>
        <v>1</v>
      </c>
      <c r="CT59" s="90" t="str">
        <f>IF(CO59="x","0",IF(CR59=1,"3,5",IF(CS59=$F59,"1,5","0")))</f>
        <v>0</v>
      </c>
      <c r="CU59" s="67" t="str">
        <f>IF(CT59="x","0",IF(CT59="1","0",IF(CT59="0","0","1")))</f>
        <v>0</v>
      </c>
      <c r="CV59" s="172">
        <v>2</v>
      </c>
      <c r="CW59" s="110"/>
      <c r="CX59" s="177">
        <v>0</v>
      </c>
      <c r="CY59" s="199" t="b">
        <f>IF(AND(CV59=$C59,CX59=$E59),1)</f>
        <v>0</v>
      </c>
      <c r="CZ59" s="110" t="str">
        <f>IF(CV59&gt;CX59,"1",IF(CV59&lt;CX59,"2",IF(CV59=CX59,"0")))</f>
        <v>1</v>
      </c>
      <c r="DA59" s="293" t="str">
        <f>IF(CV59="x","0",IF(CY59=1,"3,5",IF(CZ59=$F59,"1,5","0")))</f>
        <v>0</v>
      </c>
      <c r="DB59" s="67" t="str">
        <f>IF(DA59="x","0",IF(DA59="1","0",IF(DA59="0","0","1")))</f>
        <v>0</v>
      </c>
      <c r="DC59" s="617">
        <v>1</v>
      </c>
      <c r="DD59" s="618" t="s">
        <v>0</v>
      </c>
      <c r="DE59" s="619">
        <v>2</v>
      </c>
      <c r="DF59" s="620" t="b">
        <f>IF(AND(DC59=$C59,DE59=$E59),1)</f>
        <v>0</v>
      </c>
      <c r="DG59" s="621" t="str">
        <f>IF(DC59&gt;DE59,"1",IF(DC59&lt;DE59,"2",IF(DC59=DE59,"0")))</f>
        <v>2</v>
      </c>
      <c r="DH59" s="622" t="str">
        <f>IF(DC59="x","0",IF(DF59=1,"3,5",IF(DG59=$F59,"1,5","0")))</f>
        <v>1,5</v>
      </c>
      <c r="DI59" s="67" t="str">
        <f>IF(DH59="x","0",IF(DH59="1","0",IF(DH59="0","0","1")))</f>
        <v>1</v>
      </c>
      <c r="DJ59" s="172">
        <v>2</v>
      </c>
      <c r="DK59" s="110"/>
      <c r="DL59" s="177">
        <v>1</v>
      </c>
      <c r="DM59" s="199" t="b">
        <f>IF(AND(DJ59=$C59,DL59=$E59),1)</f>
        <v>0</v>
      </c>
      <c r="DN59" s="110" t="str">
        <f>IF(DJ59&gt;DL59,"1",IF(DJ59&lt;DL59,"2",IF(DJ59=DL59,"0")))</f>
        <v>1</v>
      </c>
      <c r="DO59" s="118" t="str">
        <f>IF(DJ59="x","0",IF(DM59=1,"3,5",IF(DN59=$F59,"1,5","0")))</f>
        <v>0</v>
      </c>
      <c r="DP59" s="67" t="str">
        <f>IF(DO59="x","0",IF(DO59="1","0",IF(DO59="0","0","1")))</f>
        <v>0</v>
      </c>
      <c r="DQ59" s="173">
        <v>0</v>
      </c>
      <c r="DR59" s="87" t="s">
        <v>0</v>
      </c>
      <c r="DS59" s="175">
        <v>1</v>
      </c>
      <c r="DT59" s="199">
        <f>IF(AND(DQ59=$C59,DS59=$E59),1)</f>
        <v>1</v>
      </c>
      <c r="DU59" s="203" t="str">
        <f>IF(DQ59&gt;DS59,"1",IF(DQ59&lt;DS59,"2",IF(DQ59=DS59,"0")))</f>
        <v>2</v>
      </c>
      <c r="DV59" s="290" t="str">
        <f>IF(DQ59="x","0",IF(DT59=1,"3,5",IF(DU59=$F59,"1,5","0")))</f>
        <v>3,5</v>
      </c>
      <c r="DW59" s="67" t="str">
        <f>IF(DV59="x","0",IF(DV59="1","0",IF(DV59="0","0","1")))</f>
        <v>1</v>
      </c>
      <c r="DX59" s="172">
        <v>1</v>
      </c>
      <c r="DY59" s="110"/>
      <c r="DZ59" s="177">
        <v>2</v>
      </c>
      <c r="EA59" s="199" t="b">
        <f>IF(AND(DX59=$C59,DZ59=$E59),1)</f>
        <v>0</v>
      </c>
      <c r="EB59" s="110" t="str">
        <f>IF(DX59&gt;DZ59,"1",IF(DX59&lt;DZ59,"2",IF(DX59=DZ59,"0")))</f>
        <v>2</v>
      </c>
      <c r="EC59" s="118" t="str">
        <f>IF(DX59="x","0",IF(EA59=1,"3,5",IF(EB59=$F59,"1,5","0")))</f>
        <v>1,5</v>
      </c>
      <c r="ED59" s="67" t="str">
        <f>IF(EC59="x","0",IF(EC59="1","0",IF(EC59="0","0","1")))</f>
        <v>1</v>
      </c>
      <c r="EE59" s="173">
        <v>2</v>
      </c>
      <c r="EF59" s="87" t="s">
        <v>0</v>
      </c>
      <c r="EG59" s="175">
        <v>0</v>
      </c>
      <c r="EH59" s="199" t="b">
        <f>IF(AND(EE59=$C59,EG59=$E59),1)</f>
        <v>0</v>
      </c>
      <c r="EI59" s="201" t="str">
        <f>IF(EE59&gt;EG59,"1",IF(EE59&lt;EG59,"2",IF(EE59=EG59,"0")))</f>
        <v>1</v>
      </c>
      <c r="EJ59" s="288" t="str">
        <f>IF(EE59="x","0",IF(EH59=1,"3,5",IF(EI59=$F59,"1,5","0")))</f>
        <v>0</v>
      </c>
      <c r="EK59" s="67" t="str">
        <f>IF(EJ59="x","0",IF(EJ59="1","0",IF(EJ59="0","0","1")))</f>
        <v>0</v>
      </c>
      <c r="EL59" s="172">
        <v>3</v>
      </c>
      <c r="EM59" s="110"/>
      <c r="EN59" s="177">
        <v>0</v>
      </c>
      <c r="EO59" s="199" t="b">
        <f>IF(AND(EL59=$C59,EN59=$E59),1)</f>
        <v>0</v>
      </c>
      <c r="EP59" s="110" t="str">
        <f>IF(EL59&gt;EN59,"1",IF(EL59&lt;EN59,"2",IF(EL59=EN59,"0")))</f>
        <v>1</v>
      </c>
      <c r="EQ59" s="111" t="str">
        <f>IF(EL59="x","0",IF(EO59=1,"3,5",IF(EP59=$F59,"1,5","0")))</f>
        <v>0</v>
      </c>
      <c r="ER59" s="67" t="str">
        <f>IF(EQ59="x","0",IF(EQ59="1","0",IF(EQ59="0","0","1")))</f>
        <v>0</v>
      </c>
      <c r="ES59" s="173">
        <v>3</v>
      </c>
      <c r="ET59" s="87" t="s">
        <v>0</v>
      </c>
      <c r="EU59" s="175">
        <v>1</v>
      </c>
      <c r="EV59" s="199" t="b">
        <f>IF(AND(ES59=$C59,EU59=$E59),1)</f>
        <v>0</v>
      </c>
      <c r="EW59" s="89" t="str">
        <f>IF(ES59&gt;EU59,"1",IF(ES59&lt;EU59,"2",IF(ES59=EU59,"0")))</f>
        <v>1</v>
      </c>
      <c r="EX59" s="288" t="str">
        <f>IF(ES59="x","0",IF(EV59=1,"3,5",IF(EW59=$F59,"1,5","0")))</f>
        <v>0</v>
      </c>
      <c r="EY59" s="67" t="str">
        <f>IF(EX59="x","0",IF(EX59="1","0",IF(EX59="0","0","1")))</f>
        <v>0</v>
      </c>
      <c r="EZ59" s="172">
        <v>1</v>
      </c>
      <c r="FA59" s="110"/>
      <c r="FB59" s="177">
        <v>1</v>
      </c>
      <c r="FC59" s="110" t="b">
        <f>IF(AND(EZ59=$C59,FB59=$E59),1)</f>
        <v>0</v>
      </c>
      <c r="FD59" s="110" t="str">
        <f>IF(EZ59&gt;FB59,"1",IF(EZ59&lt;FB59,"2",IF(EZ59=FB59,"0")))</f>
        <v>0</v>
      </c>
      <c r="FE59" s="111" t="str">
        <f>IF(EZ59="x","0",IF(FC59=1,"3,5",IF(FD59=$F59,"1,5","0")))</f>
        <v>0</v>
      </c>
      <c r="FF59" s="67" t="str">
        <f>IF(FE59="x","0",IF(FE59="1","0",IF(FE59="0","0","1")))</f>
        <v>0</v>
      </c>
      <c r="FG59" s="173">
        <v>4</v>
      </c>
      <c r="FH59" s="87" t="s">
        <v>0</v>
      </c>
      <c r="FI59" s="175">
        <v>0</v>
      </c>
      <c r="FJ59" s="402" t="b">
        <f>IF(AND(FG59=$C59,FI59=$E59),1)</f>
        <v>0</v>
      </c>
      <c r="FK59" s="89" t="str">
        <f>IF(FG59&gt;FI59,"1",IF(FG59&lt;FI59,"2",IF(FG59=FI59,"0")))</f>
        <v>1</v>
      </c>
      <c r="FL59" s="288" t="str">
        <f>IF(FG59="x","0",IF(FJ59=1,"3,5",IF(FK59=$F59,"1,5","0")))</f>
        <v>0</v>
      </c>
      <c r="FM59" s="67" t="str">
        <f>IF(FL59="x","0",IF(FL59="1","0",IF(FL59="0","0","1")))</f>
        <v>0</v>
      </c>
      <c r="FN59" s="172">
        <v>1</v>
      </c>
      <c r="FO59" s="110"/>
      <c r="FP59" s="177">
        <v>2</v>
      </c>
      <c r="FQ59" s="199" t="b">
        <f>IF(AND(FN59=$C59,FP59=$E59),1)</f>
        <v>0</v>
      </c>
      <c r="FR59" s="110" t="str">
        <f>IF(FN59&gt;FP59,"1",IF(FN59&lt;FP59,"2",IF(FN59=FP59,"0")))</f>
        <v>2</v>
      </c>
      <c r="FS59" s="118" t="str">
        <f>IF(FN59="x","0",IF(FQ59=1,"3,5",IF(FR59=$F59,"1,5","0")))</f>
        <v>1,5</v>
      </c>
      <c r="FT59" s="67" t="str">
        <f>IF(FS59="x","0",IF(FS59="1","0",IF(FS59="0","0","1")))</f>
        <v>1</v>
      </c>
      <c r="FU59" s="173">
        <v>1</v>
      </c>
      <c r="FV59" s="87" t="s">
        <v>0</v>
      </c>
      <c r="FW59" s="175">
        <v>1</v>
      </c>
      <c r="FX59" s="199" t="b">
        <f>IF(AND(FU59=$C59,FW59=$E59),1)</f>
        <v>0</v>
      </c>
      <c r="FY59" s="89" t="str">
        <f>IF(FU59&gt;FW59,"1",IF(FU59&lt;FW59,"2",IF(FU59=FW59,"0")))</f>
        <v>0</v>
      </c>
      <c r="FZ59" s="288" t="str">
        <f>IF(FU59="x","0",IF(FX59=1,"3,5",IF(FY59=$F59,"1,5","0")))</f>
        <v>0</v>
      </c>
      <c r="GA59" s="67" t="str">
        <f>IF(FZ59="x","0",IF(FZ59="1","0",IF(FZ59="0","0","1")))</f>
        <v>0</v>
      </c>
      <c r="GB59" s="172">
        <v>1</v>
      </c>
      <c r="GC59" s="110"/>
      <c r="GD59" s="177">
        <v>2</v>
      </c>
      <c r="GE59" s="199" t="b">
        <f>IF(AND(GB59=$C59,GD59=$E59),1)</f>
        <v>0</v>
      </c>
      <c r="GF59" s="110" t="str">
        <f>IF(GB59&gt;GD59,"1",IF(GB59&lt;GD59,"2",IF(GB59=GD59,"0")))</f>
        <v>2</v>
      </c>
      <c r="GG59" s="118" t="str">
        <f>IF(GB59="x","0",IF(GE59=1,"3,5",IF(GF59=$F59,"1,5","0")))</f>
        <v>1,5</v>
      </c>
      <c r="GH59" s="67" t="str">
        <f>IF(GG59="x","0",IF(GG59="1","0",IF(GG59="0","0","1")))</f>
        <v>1</v>
      </c>
      <c r="GI59" s="540" t="s">
        <v>45</v>
      </c>
      <c r="GJ59" s="541" t="s">
        <v>0</v>
      </c>
      <c r="GK59" s="542" t="s">
        <v>45</v>
      </c>
      <c r="GL59" s="199" t="b">
        <f>IF(AND(GI59=$C59,GK59=$E59),1)</f>
        <v>0</v>
      </c>
      <c r="GM59" s="201" t="str">
        <f>IF(GI59&gt;GK59,"1",IF(GI59&lt;GK59,"2",IF(GI59=GK59,"0")))</f>
        <v>0</v>
      </c>
      <c r="GN59" s="543" t="str">
        <f>IF(GI59="x","0",IF(GL59=1,"3,5",IF(GM59=$F59,"1,5","0")))</f>
        <v>0</v>
      </c>
      <c r="GO59" s="67" t="str">
        <f>IF(GN59="x","0",IF(GN59="1","0",IF(GN59="0","0","1")))</f>
        <v>0</v>
      </c>
      <c r="GP59" s="172">
        <v>2</v>
      </c>
      <c r="GQ59" s="110"/>
      <c r="GR59" s="177">
        <v>1</v>
      </c>
      <c r="GS59" s="199" t="b">
        <f>IF(AND(GP59=$C59,GR59=$E59),1)</f>
        <v>0</v>
      </c>
      <c r="GT59" s="110" t="str">
        <f>IF(GP59&gt;GR59,"1",IF(GP59&lt;GR59,"2",IF(GP59=GR59,"0")))</f>
        <v>1</v>
      </c>
      <c r="GU59" s="111" t="str">
        <f>IF(GP59="x","0",IF(GS59=1,"3,5",IF(GT59=$F59,"1,5","0")))</f>
        <v>0</v>
      </c>
      <c r="GV59" s="67" t="str">
        <f>IF(GU59="x","0",IF(GU59="1","0",IF(GU59="0","0","1")))</f>
        <v>0</v>
      </c>
      <c r="GW59" s="173">
        <v>3</v>
      </c>
      <c r="GX59" s="87" t="s">
        <v>0</v>
      </c>
      <c r="GY59" s="175">
        <v>1</v>
      </c>
      <c r="GZ59" s="199" t="b">
        <f>IF(AND(GW59=$C59,GY59=$E59),1)</f>
        <v>0</v>
      </c>
      <c r="HA59" s="89" t="str">
        <f>IF(GW59&gt;GY59,"1",IF(GW59&lt;GY59,"2",IF(GW59=GY59,"0")))</f>
        <v>1</v>
      </c>
      <c r="HB59" s="288" t="str">
        <f>IF(GW59="x","0",IF(GZ59=1,"3,5",IF(HA59=$F59,"1,5","0")))</f>
        <v>0</v>
      </c>
      <c r="HC59" s="67" t="str">
        <f>IF(HB59="x","0",IF(HB59="1","0",IF(HB59="0","0","1")))</f>
        <v>0</v>
      </c>
      <c r="HD59" s="542" t="s">
        <v>45</v>
      </c>
      <c r="HE59" s="199"/>
      <c r="HF59" s="652" t="s">
        <v>45</v>
      </c>
      <c r="HG59" s="199" t="b">
        <f>IF(AND(HD59=$C59,HF59=$E59),1)</f>
        <v>0</v>
      </c>
      <c r="HH59" s="199" t="str">
        <f>IF(HD59&gt;HF59,"1",IF(HD59&lt;HF59,"2",IF(HD59=HF59,"0")))</f>
        <v>0</v>
      </c>
      <c r="HI59" s="653" t="str">
        <f>IF(HD59="x","0",IF(HG59=1,"3,5",IF(HH59=$F59,"1,5","0")))</f>
        <v>0</v>
      </c>
      <c r="HJ59" s="67" t="str">
        <f>IF(HI59="x","0",IF(HI59="1","0",IF(HI59="0","0","1")))</f>
        <v>0</v>
      </c>
      <c r="HK59" s="173">
        <v>2</v>
      </c>
      <c r="HL59" s="87" t="s">
        <v>0</v>
      </c>
      <c r="HM59" s="175">
        <v>0</v>
      </c>
      <c r="HN59" s="199" t="b">
        <f>IF(AND(HK59=$C59,HM59=$E59),1)</f>
        <v>0</v>
      </c>
      <c r="HO59" s="89" t="str">
        <f>IF(HK59&gt;HM59,"1",IF(HK59&lt;HM59,"2",IF(HK59=HM59,"0")))</f>
        <v>1</v>
      </c>
      <c r="HP59" s="288" t="str">
        <f>IF(HK59="x","0",IF(HN59=1,"3,5",IF(HO59=$F59,"1,5","0")))</f>
        <v>0</v>
      </c>
      <c r="HQ59" s="67" t="str">
        <f>IF(HP59="x","0",IF(HP59="1","0",IF(HP59="0","0","1")))</f>
        <v>0</v>
      </c>
      <c r="HR59" s="172">
        <v>2</v>
      </c>
      <c r="HS59" s="110"/>
      <c r="HT59" s="177">
        <v>2</v>
      </c>
      <c r="HU59" s="199" t="b">
        <f>IF(AND(HR59=$C59,HT59=$E59),1)</f>
        <v>0</v>
      </c>
      <c r="HV59" s="110" t="str">
        <f>IF(HR59&gt;HT59,"1",IF(HR59&lt;HT59,"2",IF(HR59=HT59,"0")))</f>
        <v>0</v>
      </c>
      <c r="HW59" s="115" t="str">
        <f>IF(HR59="x","0",IF(HU59=1,"3,5",IF(HV59=$F59,"1,5","0")))</f>
        <v>0</v>
      </c>
      <c r="HX59" s="67" t="str">
        <f>IF(HW59="x","0",IF(HW59="1","0",IF(HW59="0","0","1")))</f>
        <v>0</v>
      </c>
      <c r="HY59" s="540" t="s">
        <v>45</v>
      </c>
      <c r="HZ59" s="541" t="s">
        <v>0</v>
      </c>
      <c r="IA59" s="542" t="s">
        <v>45</v>
      </c>
      <c r="IB59" s="199" t="b">
        <f>IF(AND(HY59=$C59,IA59=$E59),1)</f>
        <v>0</v>
      </c>
      <c r="IC59" s="201" t="str">
        <f>IF(HY59&gt;IA59,"1",IF(HY59&lt;IA59,"2",IF(HY59=IA59,"0")))</f>
        <v>0</v>
      </c>
      <c r="ID59" s="543" t="str">
        <f>IF(HY59="x","0",IF(IB59=1,"3,5",IF(IC59=$F59,"1,5","0")))</f>
        <v>0</v>
      </c>
      <c r="IE59" s="67" t="str">
        <f>IF(ID59="x","0",IF(ID59="1","0",IF(ID59="0","0","1")))</f>
        <v>0</v>
      </c>
      <c r="IF59" s="294">
        <v>2</v>
      </c>
      <c r="IG59" s="295"/>
      <c r="IH59" s="296">
        <v>0</v>
      </c>
      <c r="II59" s="110" t="b">
        <f>IF(AND(IF59=$C59,IH59=$E59),1)</f>
        <v>0</v>
      </c>
      <c r="IJ59" s="210" t="str">
        <f>IF(IF59&gt;IH59,"1",IF(IF59&lt;IH59,"2",IF(IF59=IH59,"0")))</f>
        <v>1</v>
      </c>
      <c r="IK59" s="115" t="str">
        <f>IF(IF59="x","0",IF(II59=1,"3,5",IF(IJ59=$F59,"1,5","0")))</f>
        <v>0</v>
      </c>
      <c r="IL59" s="134" t="str">
        <f>IF(IK59="x","0",IF(IK59="1","0",IF(IK59="0","0","1")))</f>
        <v>0</v>
      </c>
      <c r="IM59" s="610" t="s">
        <v>45</v>
      </c>
      <c r="IN59" s="611"/>
      <c r="IO59" s="612" t="s">
        <v>45</v>
      </c>
      <c r="IP59" s="402" t="b">
        <f>IF(AND(IM59=$C59,IO59=$E59),1)</f>
        <v>0</v>
      </c>
      <c r="IQ59" s="415" t="str">
        <f>IF(IM59&gt;IO59,"1",IF(IM59&lt;IO59,"2",IF(IM59=IO59,"0")))</f>
        <v>0</v>
      </c>
      <c r="IR59" s="577" t="str">
        <f>IF(IM59="x","0",IF(IP59=1,"3,5",IF(IQ59=$F59,"1,5","0")))</f>
        <v>0</v>
      </c>
      <c r="IS59" s="134" t="str">
        <f>IF(IR59="x","0",IF(IR59="1","0",IF(IR59="0","0","1")))</f>
        <v>0</v>
      </c>
      <c r="IT59" s="294">
        <v>1</v>
      </c>
      <c r="IU59" s="295"/>
      <c r="IV59" s="296">
        <v>1</v>
      </c>
      <c r="IW59" s="500" t="b">
        <f>IF(AND(IT59=$C59,IV59=$E59),1)</f>
        <v>0</v>
      </c>
      <c r="IX59" s="210" t="str">
        <f>IF(IT59&gt;IV59,"1",IF(IT59&lt;IV59,"2",IF(IT59=IV59,"0")))</f>
        <v>0</v>
      </c>
      <c r="IY59" s="115" t="str">
        <f>IF(IT59="x","0",IF(IW59=1,"3,5",IF(IX59=$F59,"1,5","0")))</f>
        <v>0</v>
      </c>
      <c r="IZ59" s="67" t="str">
        <f>IF(IY59="x","0",IF(IY59="1","0",IF(IY59="0","0","1")))</f>
        <v>0</v>
      </c>
      <c r="JA59" s="206"/>
      <c r="JB59" s="223">
        <v>9</v>
      </c>
      <c r="JC59" s="522">
        <f>$N64</f>
        <v>4</v>
      </c>
      <c r="JD59" s="32">
        <f>$U64</f>
        <v>9.5</v>
      </c>
      <c r="JE59" s="32">
        <f>$AB64</f>
        <v>4</v>
      </c>
      <c r="JF59" s="32">
        <f>$AI64</f>
        <v>1</v>
      </c>
      <c r="JG59" s="224">
        <f>$AP64</f>
        <v>3.5</v>
      </c>
      <c r="JH59" s="519">
        <f>$AW64</f>
        <v>2</v>
      </c>
      <c r="JI59" s="224">
        <f>$BD64</f>
        <v>0</v>
      </c>
      <c r="JJ59" s="224">
        <f>$BK64</f>
        <v>4</v>
      </c>
      <c r="JK59" s="224">
        <f>$BR64</f>
        <v>0</v>
      </c>
      <c r="JL59" s="224">
        <f>$BY64</f>
        <v>7.5</v>
      </c>
      <c r="JM59" s="224">
        <f>$CF64</f>
        <v>5</v>
      </c>
      <c r="JN59" s="519">
        <f>$CM64</f>
        <v>2</v>
      </c>
      <c r="JO59" s="224">
        <f>$CT64</f>
        <v>6</v>
      </c>
      <c r="JP59" s="224">
        <f>$DA64</f>
        <v>1</v>
      </c>
      <c r="JQ59" s="225">
        <f>$DH64</f>
        <v>7.5</v>
      </c>
      <c r="JR59" s="225">
        <f>$DO64</f>
        <v>1</v>
      </c>
      <c r="JS59" s="224">
        <f>$DV64</f>
        <v>7.5</v>
      </c>
      <c r="JT59" s="224">
        <f>$EC64</f>
        <v>5.5</v>
      </c>
      <c r="JU59" s="224">
        <f>$EJ64</f>
        <v>1</v>
      </c>
      <c r="JV59" s="224">
        <f>$EQ64</f>
        <v>1</v>
      </c>
      <c r="JW59" s="224">
        <f>$EX64</f>
        <v>1</v>
      </c>
      <c r="JX59" s="225">
        <f>$FE64</f>
        <v>6</v>
      </c>
      <c r="JY59" s="225">
        <f>$FL64</f>
        <v>1</v>
      </c>
      <c r="JZ59" s="224">
        <f>$FS64</f>
        <v>8.5</v>
      </c>
      <c r="KA59" s="224">
        <f>$FZ64</f>
        <v>1</v>
      </c>
      <c r="KB59" s="224">
        <f>$GG64</f>
        <v>2.5</v>
      </c>
      <c r="KC59" s="224">
        <f>$GN64</f>
        <v>0</v>
      </c>
      <c r="KD59" s="519">
        <f>$GU64</f>
        <v>1</v>
      </c>
      <c r="KE59" s="519">
        <f>$HB64</f>
        <v>1</v>
      </c>
      <c r="KF59" s="224">
        <f>$HI64</f>
        <v>0</v>
      </c>
      <c r="KG59" s="224">
        <f>$HP64</f>
        <v>4</v>
      </c>
      <c r="KH59" s="224">
        <f>$HW64</f>
        <v>2</v>
      </c>
      <c r="KI59" s="224">
        <f>$ID64</f>
        <v>0</v>
      </c>
      <c r="KJ59" s="224">
        <f>$IK64</f>
        <v>1</v>
      </c>
      <c r="KK59" s="346">
        <f>IR64</f>
        <v>0</v>
      </c>
      <c r="KL59" s="346">
        <f>IY64</f>
        <v>5</v>
      </c>
    </row>
    <row r="60" spans="1:16382" ht="13" outlineLevel="1">
      <c r="A60" s="823" t="s">
        <v>113</v>
      </c>
      <c r="B60" s="824"/>
      <c r="C60" s="194">
        <v>2</v>
      </c>
      <c r="D60" s="195" t="s">
        <v>0</v>
      </c>
      <c r="E60" s="196">
        <v>1</v>
      </c>
      <c r="F60" s="8" t="str">
        <f>IF(C60="x","4",IF(C60&gt;E60,"1",IF(C60&lt;E60,"2",IF(C60=E60,"0",))))</f>
        <v>1</v>
      </c>
      <c r="G60" s="30"/>
      <c r="H60" s="7"/>
      <c r="I60" s="173">
        <v>1</v>
      </c>
      <c r="J60" s="87" t="s">
        <v>0</v>
      </c>
      <c r="K60" s="175">
        <v>0</v>
      </c>
      <c r="L60" s="104" t="b">
        <f>IF(AND(I60=$C$60,K60=$E$60),1)</f>
        <v>0</v>
      </c>
      <c r="M60" s="102" t="str">
        <f>IF(I60&gt;K60,"1",IF(I60&lt;K60,"2",IF(I60=K60,"0")))</f>
        <v>1</v>
      </c>
      <c r="N60" s="105" t="str">
        <f>IF(I60="x","0",IF(L60=1,"3",IF(M60=$F60,"1","0")))</f>
        <v>1</v>
      </c>
      <c r="O60" s="69"/>
      <c r="P60" s="172">
        <v>3</v>
      </c>
      <c r="Q60" s="110"/>
      <c r="R60" s="177">
        <v>1</v>
      </c>
      <c r="S60" s="120" t="b">
        <f>IF(AND(P60=$C$60,R60=$E$60),1)</f>
        <v>0</v>
      </c>
      <c r="T60" s="120" t="str">
        <f>IF(P60&gt;R60,"1",IF(P60&lt;R60,"2",IF(P60=R60,"0")))</f>
        <v>1</v>
      </c>
      <c r="U60" s="117" t="str">
        <f>IF(P60="x","0",IF(S60=1,"3",IF(T60=$F60,"1","0")))</f>
        <v>1</v>
      </c>
      <c r="V60" s="69"/>
      <c r="W60" s="173">
        <v>3</v>
      </c>
      <c r="X60" s="87" t="s">
        <v>0</v>
      </c>
      <c r="Y60" s="175">
        <v>0</v>
      </c>
      <c r="Z60" s="104" t="b">
        <f>IF(AND(W60=$C$60,Y60=$E$60),1)</f>
        <v>0</v>
      </c>
      <c r="AA60" s="102" t="str">
        <f>IF(W60&gt;Y60,"1",IF(W60&lt;Y60,"2",IF(W60=Y60,"0")))</f>
        <v>1</v>
      </c>
      <c r="AB60" s="105" t="str">
        <f>IF(W60="x","0",IF(Z60=1,"3",IF(AA60=$F60,"1","0")))</f>
        <v>1</v>
      </c>
      <c r="AC60" s="69"/>
      <c r="AD60" s="172">
        <v>2</v>
      </c>
      <c r="AE60" s="110"/>
      <c r="AF60" s="177">
        <v>0</v>
      </c>
      <c r="AG60" s="120" t="b">
        <f>IF(AND(AD60=$C$60,AF60=$E$60),1)</f>
        <v>0</v>
      </c>
      <c r="AH60" s="120" t="str">
        <f>IF(AD60&gt;AF60,"1",IF(AD60&lt;AF60,"2",IF(AD60=AF60,"0")))</f>
        <v>1</v>
      </c>
      <c r="AI60" s="117" t="str">
        <f>IF(AD60="x","0",IF(AG60=1,"3",IF(AH60=$F60,"1","0")))</f>
        <v>1</v>
      </c>
      <c r="AJ60" s="69"/>
      <c r="AK60" s="173">
        <v>2</v>
      </c>
      <c r="AL60" s="87" t="s">
        <v>0</v>
      </c>
      <c r="AM60" s="175">
        <v>0</v>
      </c>
      <c r="AN60" s="104" t="b">
        <f>IF(AND(AK60=$C$60,AM60=$E$60),1)</f>
        <v>0</v>
      </c>
      <c r="AO60" s="102" t="str">
        <f>IF(AK60&gt;AM60,"1",IF(AK60&lt;AM60,"2",IF(AK60=AM60,"0")))</f>
        <v>1</v>
      </c>
      <c r="AP60" s="105" t="str">
        <f>IF(AK60="x","0",IF(AN60=1,"3",IF(AO60=$F60,"1","0")))</f>
        <v>1</v>
      </c>
      <c r="AQ60" s="69"/>
      <c r="AR60" s="172">
        <v>2</v>
      </c>
      <c r="AS60" s="110"/>
      <c r="AT60" s="177">
        <v>0</v>
      </c>
      <c r="AU60" s="120" t="b">
        <f>IF(AND(AR60=$C$60,AT60=$E$60),1)</f>
        <v>0</v>
      </c>
      <c r="AV60" s="120" t="str">
        <f>IF(AR60&gt;AT60,"1",IF(AR60&lt;AT60,"2",IF(AR60=AT60,"0")))</f>
        <v>1</v>
      </c>
      <c r="AW60" s="117" t="str">
        <f>IF(AR60="x","0",IF(AU60=1,"3",IF(AV60=$F60,"1","0")))</f>
        <v>1</v>
      </c>
      <c r="AX60" s="69"/>
      <c r="AY60" s="412" t="s">
        <v>45</v>
      </c>
      <c r="AZ60" s="413" t="s">
        <v>0</v>
      </c>
      <c r="BA60" s="401" t="s">
        <v>45</v>
      </c>
      <c r="BB60" s="424" t="b">
        <f>IF(AND(AY60=$C$60,BA60=$E$60),1)</f>
        <v>0</v>
      </c>
      <c r="BC60" s="421" t="str">
        <f>IF(AY60&gt;BA60,"1",IF(AY60&lt;BA60,"2",IF(AY60=BA60,"0")))</f>
        <v>0</v>
      </c>
      <c r="BD60" s="425" t="str">
        <f>IF(AY60="x","0",IF(BB60=1,"3",IF(BC60=$F60,"1","0")))</f>
        <v>0</v>
      </c>
      <c r="BE60" s="69"/>
      <c r="BF60" s="172">
        <v>2</v>
      </c>
      <c r="BG60" s="110"/>
      <c r="BH60" s="177">
        <v>0</v>
      </c>
      <c r="BI60" s="120" t="b">
        <f>IF(AND(BF60=$C$60,BH60=$E$60),1)</f>
        <v>0</v>
      </c>
      <c r="BJ60" s="120" t="str">
        <f>IF(BF60&gt;BH60,"1",IF(BF60&lt;BH60,"2",IF(BF60=BH60,"0")))</f>
        <v>1</v>
      </c>
      <c r="BK60" s="117" t="str">
        <f>IF(BF60="x","0",IF(BI60=1,"3",IF(BJ60=$F60,"1","0")))</f>
        <v>1</v>
      </c>
      <c r="BL60" s="69"/>
      <c r="BM60" s="173">
        <v>1</v>
      </c>
      <c r="BN60" s="87" t="s">
        <v>0</v>
      </c>
      <c r="BO60" s="175">
        <v>2</v>
      </c>
      <c r="BP60" s="104" t="b">
        <f>IF(AND(BM60=$C$60,BO60=$E$60),1)</f>
        <v>0</v>
      </c>
      <c r="BQ60" s="102" t="str">
        <f>IF(BM60&gt;BO60,"1",IF(BM60&lt;BO60,"2",IF(BM60=BO60,"0")))</f>
        <v>2</v>
      </c>
      <c r="BR60" s="105" t="str">
        <f>IF(BM60="x","0",IF(BP60=1,"3",IF(BQ60=$F60,"1","0")))</f>
        <v>0</v>
      </c>
      <c r="BS60" s="69"/>
      <c r="BT60" s="172">
        <v>1</v>
      </c>
      <c r="BU60" s="110"/>
      <c r="BV60" s="177">
        <v>1</v>
      </c>
      <c r="BW60" s="120" t="b">
        <f>IF(AND(BT60=$C$60,BV60=$E$60),1)</f>
        <v>0</v>
      </c>
      <c r="BX60" s="120" t="str">
        <f>IF(BT60&gt;BV60,"1",IF(BT60&lt;BV60,"2",IF(BT60=BV60,"0")))</f>
        <v>0</v>
      </c>
      <c r="BY60" s="117" t="str">
        <f>IF(BT60="x","0",IF(BW60=1,"3",IF(BX60=$F60,"1","0")))</f>
        <v>0</v>
      </c>
      <c r="BZ60" s="69"/>
      <c r="CA60" s="173">
        <v>2</v>
      </c>
      <c r="CB60" s="87" t="s">
        <v>0</v>
      </c>
      <c r="CC60" s="175">
        <v>0</v>
      </c>
      <c r="CD60" s="104" t="b">
        <f>IF(AND(CA60=$C$60,CC60=$E$60),1)</f>
        <v>0</v>
      </c>
      <c r="CE60" s="102" t="str">
        <f>IF(CA60&gt;CC60,"1",IF(CA60&lt;CC60,"2",IF(CA60=CC60,"0")))</f>
        <v>1</v>
      </c>
      <c r="CF60" s="105" t="str">
        <f>IF(CA60="x","0",IF(CD60=1,"3",IF(CE60=$F60,"1","0")))</f>
        <v>1</v>
      </c>
      <c r="CG60" s="69"/>
      <c r="CH60" s="172">
        <v>2</v>
      </c>
      <c r="CI60" s="110"/>
      <c r="CJ60" s="177">
        <v>0</v>
      </c>
      <c r="CK60" s="120" t="b">
        <f>IF(AND(CH60=$C$60,CJ60=$E$60),1)</f>
        <v>0</v>
      </c>
      <c r="CL60" s="120" t="str">
        <f>IF(CH60&gt;CJ60,"1",IF(CH60&lt;CJ60,"2",IF(CH60=CJ60,"0")))</f>
        <v>1</v>
      </c>
      <c r="CM60" s="117" t="str">
        <f>IF(CH60="x","0",IF(CK60=1,"3",IF(CL60=$F60,"1","0")))</f>
        <v>1</v>
      </c>
      <c r="CN60" s="69"/>
      <c r="CO60" s="173">
        <v>2</v>
      </c>
      <c r="CP60" s="87" t="s">
        <v>0</v>
      </c>
      <c r="CQ60" s="175">
        <v>1</v>
      </c>
      <c r="CR60" s="104">
        <f>IF(AND(CO60=$C$60,CQ60=$E$60),1)</f>
        <v>1</v>
      </c>
      <c r="CS60" s="102" t="str">
        <f>IF(CO60&gt;CQ60,"1",IF(CO60&lt;CQ60,"2",IF(CO60=CQ60,"0")))</f>
        <v>1</v>
      </c>
      <c r="CT60" s="105" t="str">
        <f>IF(CO60="x","0",IF(CR60=1,"3",IF(CS60=$F60,"1","0")))</f>
        <v>3</v>
      </c>
      <c r="CU60" s="69"/>
      <c r="CV60" s="172">
        <v>3</v>
      </c>
      <c r="CW60" s="110"/>
      <c r="CX60" s="177">
        <v>0</v>
      </c>
      <c r="CY60" s="120" t="b">
        <f>IF(AND(CV60=$C$60,CX60=$E$60),1)</f>
        <v>0</v>
      </c>
      <c r="CZ60" s="120" t="str">
        <f>IF(CV60&gt;CX60,"1",IF(CV60&lt;CX60,"2",IF(CV60=CX60,"0")))</f>
        <v>1</v>
      </c>
      <c r="DA60" s="117" t="str">
        <f>IF(CV60="x","0",IF(CY60=1,"3",IF(CZ60=$F60,"1","0")))</f>
        <v>1</v>
      </c>
      <c r="DB60" s="69"/>
      <c r="DC60" s="173">
        <v>2</v>
      </c>
      <c r="DD60" s="87" t="s">
        <v>0</v>
      </c>
      <c r="DE60" s="175">
        <v>1</v>
      </c>
      <c r="DF60" s="104">
        <f>IF(AND(DC60=$C$60,DE60=$E$60),1)</f>
        <v>1</v>
      </c>
      <c r="DG60" s="102" t="str">
        <f>IF(DC60&gt;DE60,"1",IF(DC60&lt;DE60,"2",IF(DC60=DE60,"0")))</f>
        <v>1</v>
      </c>
      <c r="DH60" s="105" t="str">
        <f>IF(DC60="x","0",IF(DF60=1,"3",IF(DG60=$F60,"1","0")))</f>
        <v>3</v>
      </c>
      <c r="DI60" s="69"/>
      <c r="DJ60" s="172">
        <v>2</v>
      </c>
      <c r="DK60" s="110"/>
      <c r="DL60" s="177">
        <v>0</v>
      </c>
      <c r="DM60" s="120" t="b">
        <f>IF(AND(DJ60=$C$60,DL60=$E$60),1)</f>
        <v>0</v>
      </c>
      <c r="DN60" s="120" t="str">
        <f>IF(DJ60&gt;DL60,"1",IF(DJ60&lt;DL60,"2",IF(DJ60=DL60,"0")))</f>
        <v>1</v>
      </c>
      <c r="DO60" s="117" t="str">
        <f>IF(DJ60="x","0",IF(DM60=1,"3",IF(DN60=$F60,"1","0")))</f>
        <v>1</v>
      </c>
      <c r="DP60" s="69"/>
      <c r="DQ60" s="173">
        <v>3</v>
      </c>
      <c r="DR60" s="87" t="s">
        <v>0</v>
      </c>
      <c r="DS60" s="175">
        <v>1</v>
      </c>
      <c r="DT60" s="188" t="b">
        <f>IF(AND(DQ60=$C$60,DS60=$E$60),1)</f>
        <v>0</v>
      </c>
      <c r="DU60" s="187" t="str">
        <f>IF(DQ60&gt;DS60,"1",IF(DQ60&lt;DS60,"2",IF(DQ60=DS60,"0")))</f>
        <v>1</v>
      </c>
      <c r="DV60" s="105" t="str">
        <f>IF(DQ60="x","0",IF(DT60=1,"3",IF(DU60=$F60,"1","0")))</f>
        <v>1</v>
      </c>
      <c r="DW60" s="69"/>
      <c r="DX60" s="172">
        <v>1</v>
      </c>
      <c r="DY60" s="110"/>
      <c r="DZ60" s="177">
        <v>1</v>
      </c>
      <c r="EA60" s="120" t="b">
        <f>IF(AND(DX60=$C$60,DZ60=$E$60),1)</f>
        <v>0</v>
      </c>
      <c r="EB60" s="120" t="str">
        <f>IF(DX60&gt;DZ60,"1",IF(DX60&lt;DZ60,"2",IF(DX60=DZ60,"0")))</f>
        <v>0</v>
      </c>
      <c r="EC60" s="117" t="str">
        <f>IF(DX60="x","0",IF(EA60=1,"3",IF(EB60=$F60,"1","0")))</f>
        <v>0</v>
      </c>
      <c r="ED60" s="69"/>
      <c r="EE60" s="173">
        <v>3</v>
      </c>
      <c r="EF60" s="87" t="s">
        <v>0</v>
      </c>
      <c r="EG60" s="175">
        <v>0</v>
      </c>
      <c r="EH60" s="104" t="b">
        <f>IF(AND(EE60=$C$60,EG60=$E$60),1)</f>
        <v>0</v>
      </c>
      <c r="EI60" s="102" t="str">
        <f>IF(EE60&gt;EG60,"1",IF(EE60&lt;EG60,"2",IF(EE60=EG60,"0")))</f>
        <v>1</v>
      </c>
      <c r="EJ60" s="105" t="str">
        <f>IF(EE60="x","0",IF(EH60=1,"3",IF(EI60=$F60,"1","0")))</f>
        <v>1</v>
      </c>
      <c r="EK60" s="69"/>
      <c r="EL60" s="172">
        <v>3</v>
      </c>
      <c r="EM60" s="110"/>
      <c r="EN60" s="177">
        <v>0</v>
      </c>
      <c r="EO60" s="120" t="b">
        <f>IF(AND(EL60=$C$60,EN60=$E$60),1)</f>
        <v>0</v>
      </c>
      <c r="EP60" s="120" t="str">
        <f>IF(EL60&gt;EN60,"1",IF(EL60&lt;EN60,"2",IF(EL60=EN60,"0")))</f>
        <v>1</v>
      </c>
      <c r="EQ60" s="117" t="str">
        <f>IF(EL60="x","0",IF(EO60=1,"3",IF(EP60=$F60,"1","0")))</f>
        <v>1</v>
      </c>
      <c r="ER60" s="69"/>
      <c r="ES60" s="173">
        <v>2</v>
      </c>
      <c r="ET60" s="87" t="s">
        <v>0</v>
      </c>
      <c r="EU60" s="175">
        <v>0</v>
      </c>
      <c r="EV60" s="104" t="b">
        <f>IF(AND(ES60=$C$60,EU60=$E$60),1)</f>
        <v>0</v>
      </c>
      <c r="EW60" s="102" t="str">
        <f>IF(ES60&gt;EU60,"1",IF(ES60&lt;EU60,"2",IF(ES60=EU60,"0")))</f>
        <v>1</v>
      </c>
      <c r="EX60" s="105" t="str">
        <f>IF(ES60="x","0",IF(EV60=1,"3",IF(EW60=$F60,"1","0")))</f>
        <v>1</v>
      </c>
      <c r="EY60" s="69"/>
      <c r="EZ60" s="172">
        <v>2</v>
      </c>
      <c r="FA60" s="110"/>
      <c r="FB60" s="177">
        <v>1</v>
      </c>
      <c r="FC60" s="120">
        <f>IF(AND(EZ60=$C$60,FB60=$E$60),1)</f>
        <v>1</v>
      </c>
      <c r="FD60" s="120" t="str">
        <f>IF(EZ60&gt;FB60,"1",IF(EZ60&lt;FB60,"2",IF(EZ60=FB60,"0")))</f>
        <v>1</v>
      </c>
      <c r="FE60" s="117" t="str">
        <f>IF(EZ60="x","0",IF(FC60=1,"3",IF(FD60=$F60,"1","0")))</f>
        <v>3</v>
      </c>
      <c r="FF60" s="69"/>
      <c r="FG60" s="173">
        <v>2</v>
      </c>
      <c r="FH60" s="87" t="s">
        <v>0</v>
      </c>
      <c r="FI60" s="175">
        <v>0</v>
      </c>
      <c r="FJ60" s="104" t="b">
        <f>IF(AND(FG60=$C$60,FI60=$E$60),1)</f>
        <v>0</v>
      </c>
      <c r="FK60" s="102" t="str">
        <f>IF(FG60&gt;FI60,"1",IF(FG60&lt;FI60,"2",IF(FG60=FI60,"0")))</f>
        <v>1</v>
      </c>
      <c r="FL60" s="105" t="str">
        <f>IF(FG60="x","0",IF(FJ60=1,"3",IF(FK60=$F60,"1","0")))</f>
        <v>1</v>
      </c>
      <c r="FM60" s="69"/>
      <c r="FN60" s="172">
        <v>1</v>
      </c>
      <c r="FO60" s="110"/>
      <c r="FP60" s="177">
        <v>0</v>
      </c>
      <c r="FQ60" s="120" t="b">
        <f>IF(AND(FN60=$C$60,FP60=$E$60),1)</f>
        <v>0</v>
      </c>
      <c r="FR60" s="120" t="str">
        <f>IF(FN60&gt;FP60,"1",IF(FN60&lt;FP60,"2",IF(FN60=FP60,"0")))</f>
        <v>1</v>
      </c>
      <c r="FS60" s="117" t="str">
        <f>IF(FN60="x","0",IF(FQ60=1,"3",IF(FR60=$F60,"1","0")))</f>
        <v>1</v>
      </c>
      <c r="FT60" s="69"/>
      <c r="FU60" s="173">
        <v>2</v>
      </c>
      <c r="FV60" s="87" t="s">
        <v>0</v>
      </c>
      <c r="FW60" s="175">
        <v>0</v>
      </c>
      <c r="FX60" s="104" t="b">
        <f>IF(AND(FU60=$C$60,FW60=$E$60),1)</f>
        <v>0</v>
      </c>
      <c r="FY60" s="102" t="str">
        <f>IF(FU60&gt;FW60,"1",IF(FU60&lt;FW60,"2",IF(FU60=FW60,"0")))</f>
        <v>1</v>
      </c>
      <c r="FZ60" s="105" t="str">
        <f>IF(FU60="x","0",IF(FX60=1,"3",IF(FY60=$F60,"1","0")))</f>
        <v>1</v>
      </c>
      <c r="GA60" s="69"/>
      <c r="GB60" s="172">
        <v>1</v>
      </c>
      <c r="GC60" s="110"/>
      <c r="GD60" s="177">
        <v>1</v>
      </c>
      <c r="GE60" s="120" t="b">
        <f>IF(AND(GB60=$C$60,GD60=$E$60),1)</f>
        <v>0</v>
      </c>
      <c r="GF60" s="120" t="str">
        <f>IF(GB60&gt;GD60,"1",IF(GB60&lt;GD60,"2",IF(GB60=GD60,"0")))</f>
        <v>0</v>
      </c>
      <c r="GG60" s="117" t="str">
        <f>IF(GB60="x","0",IF(GE60=1,"3",IF(GF60=$F60,"1","0")))</f>
        <v>0</v>
      </c>
      <c r="GH60" s="69"/>
      <c r="GI60" s="540" t="s">
        <v>45</v>
      </c>
      <c r="GJ60" s="541" t="s">
        <v>0</v>
      </c>
      <c r="GK60" s="542" t="s">
        <v>45</v>
      </c>
      <c r="GL60" s="556" t="b">
        <f>IF(AND(GI60=$C$60,GK60=$E$60),1)</f>
        <v>0</v>
      </c>
      <c r="GM60" s="557" t="str">
        <f>IF(GI60&gt;GK60,"1",IF(GI60&lt;GK60,"2",IF(GI60=GK60,"0")))</f>
        <v>0</v>
      </c>
      <c r="GN60" s="561" t="str">
        <f>IF(GI60="x","0",IF(GL60=1,"3",IF(GM60=$F60,"1","0")))</f>
        <v>0</v>
      </c>
      <c r="GO60" s="69"/>
      <c r="GP60" s="172">
        <v>3</v>
      </c>
      <c r="GQ60" s="110"/>
      <c r="GR60" s="177">
        <v>1</v>
      </c>
      <c r="GS60" s="120" t="b">
        <f>IF(AND(GP60=$C$60,GR60=$E$60),1)</f>
        <v>0</v>
      </c>
      <c r="GT60" s="120" t="str">
        <f>IF(GP60&gt;GR60,"1",IF(GP60&lt;GR60,"2",IF(GP60=GR60,"0")))</f>
        <v>1</v>
      </c>
      <c r="GU60" s="117" t="str">
        <f>IF(GP60="x","0",IF(GS60=1,"3",IF(GT60=$F60,"1","0")))</f>
        <v>1</v>
      </c>
      <c r="GV60" s="69"/>
      <c r="GW60" s="173">
        <v>3</v>
      </c>
      <c r="GX60" s="87" t="s">
        <v>0</v>
      </c>
      <c r="GY60" s="175">
        <v>0</v>
      </c>
      <c r="GZ60" s="104" t="b">
        <f>IF(AND(GW60=$C$60,GY60=$E$60),1)</f>
        <v>0</v>
      </c>
      <c r="HA60" s="102" t="str">
        <f>IF(GW60&gt;GY60,"1",IF(GW60&lt;GY60,"2",IF(GW60=GY60,"0")))</f>
        <v>1</v>
      </c>
      <c r="HB60" s="105" t="str">
        <f>IF(GW60="x","0",IF(GZ60=1,"3",IF(HA60=$F60,"1","0")))</f>
        <v>1</v>
      </c>
      <c r="HC60" s="69"/>
      <c r="HD60" s="542" t="s">
        <v>45</v>
      </c>
      <c r="HE60" s="199"/>
      <c r="HF60" s="652" t="s">
        <v>45</v>
      </c>
      <c r="HG60" s="557" t="b">
        <f>IF(AND(HD60=$C$60,HF60=$E$60),1)</f>
        <v>0</v>
      </c>
      <c r="HH60" s="557" t="str">
        <f>IF(HD60&gt;HF60,"1",IF(HD60&lt;HF60,"2",IF(HD60=HF60,"0")))</f>
        <v>0</v>
      </c>
      <c r="HI60" s="660" t="str">
        <f>IF(HD60="x","0",IF(HG60=1,"3",IF(HH60=$F60,"1","0")))</f>
        <v>0</v>
      </c>
      <c r="HJ60" s="69"/>
      <c r="HK60" s="173">
        <v>1</v>
      </c>
      <c r="HL60" s="87" t="s">
        <v>0</v>
      </c>
      <c r="HM60" s="175">
        <v>1</v>
      </c>
      <c r="HN60" s="104" t="b">
        <f>IF(AND(HK60=$C$60,HM60=$E$60),1)</f>
        <v>0</v>
      </c>
      <c r="HO60" s="102" t="str">
        <f>IF(HK60&gt;HM60,"1",IF(HK60&lt;HM60,"2",IF(HK60=HM60,"0")))</f>
        <v>0</v>
      </c>
      <c r="HP60" s="105" t="str">
        <f>IF(HK60="x","0",IF(HN60=1,"3",IF(HO60=$F60,"1","0")))</f>
        <v>0</v>
      </c>
      <c r="HQ60" s="69"/>
      <c r="HR60" s="172">
        <v>1</v>
      </c>
      <c r="HS60" s="110"/>
      <c r="HT60" s="177">
        <v>1</v>
      </c>
      <c r="HU60" s="120" t="b">
        <f>IF(AND(HR60=$C$60,HT60=$E$60),1)</f>
        <v>0</v>
      </c>
      <c r="HV60" s="120" t="str">
        <f>IF(HR60&gt;HT60,"1",IF(HR60&lt;HT60,"2",IF(HR60=HT60,"0")))</f>
        <v>0</v>
      </c>
      <c r="HW60" s="117" t="str">
        <f>IF(HR60="x","0",IF(HU60=1,"3",IF(HV60=$F60,"1","0")))</f>
        <v>0</v>
      </c>
      <c r="HX60" s="69"/>
      <c r="HY60" s="540" t="s">
        <v>45</v>
      </c>
      <c r="HZ60" s="541" t="s">
        <v>0</v>
      </c>
      <c r="IA60" s="542" t="s">
        <v>45</v>
      </c>
      <c r="IB60" s="556" t="b">
        <f>IF(AND(HY60=$C$60,IA60=$E$60),1)</f>
        <v>0</v>
      </c>
      <c r="IC60" s="557" t="str">
        <f>IF(HY60&gt;IA60,"1",IF(HY60&lt;IA60,"2",IF(HY60=IA60,"0")))</f>
        <v>0</v>
      </c>
      <c r="ID60" s="561" t="str">
        <f>IF(HY60="x","0",IF(IB60=1,"3",IF(IC60=$F60,"1","0")))</f>
        <v>0</v>
      </c>
      <c r="IE60" s="69"/>
      <c r="IF60" s="172">
        <v>4</v>
      </c>
      <c r="IG60" s="110"/>
      <c r="IH60" s="177">
        <v>0</v>
      </c>
      <c r="II60" s="104" t="b">
        <f>IF(AND(IF60=$C$60,IH60=$E$60),1)</f>
        <v>0</v>
      </c>
      <c r="IJ60" s="102" t="str">
        <f>IF(IF60&gt;IH60,"1",IF(IF60&lt;IH60,"2",IF(IF60=IH60,"0")))</f>
        <v>1</v>
      </c>
      <c r="IK60" s="117" t="str">
        <f>IF(IF60="x","0",IF(II60=1,"3",IF(IJ60=$F60,"1","0")))</f>
        <v>1</v>
      </c>
      <c r="IL60" s="69"/>
      <c r="IM60" s="401" t="s">
        <v>45</v>
      </c>
      <c r="IN60" s="402"/>
      <c r="IO60" s="403" t="s">
        <v>45</v>
      </c>
      <c r="IP60" s="424" t="b">
        <f>IF(AND(IM60=$C$60,IO60=$E$60),1)</f>
        <v>0</v>
      </c>
      <c r="IQ60" s="421" t="str">
        <f>IF(IM60&gt;IO60,"1",IF(IM60&lt;IO60,"2",IF(IM60=IO60,"0")))</f>
        <v>0</v>
      </c>
      <c r="IR60" s="406" t="str">
        <f>IF(IM60="x","0",IF(IP60=1,"3",IF(IQ60=$F60,"1","0")))</f>
        <v>0</v>
      </c>
      <c r="IS60" s="69"/>
      <c r="IT60" s="172">
        <v>2</v>
      </c>
      <c r="IU60" s="110"/>
      <c r="IV60" s="177">
        <v>0</v>
      </c>
      <c r="IW60" s="104" t="b">
        <f>IF(AND(IT60=$C$60,IV60=$E$60),1)</f>
        <v>0</v>
      </c>
      <c r="IX60" s="102" t="str">
        <f>IF(IT60&gt;IV60,"1",IF(IT60&lt;IV60,"2",IF(IT60=IV60,"0")))</f>
        <v>1</v>
      </c>
      <c r="IY60" s="117" t="str">
        <f>IF(IT60="x","0",IF(IW60=1,"3",IF(IX60=$F60,"1","0")))</f>
        <v>1</v>
      </c>
      <c r="IZ60" s="69"/>
      <c r="JA60" s="207"/>
      <c r="JB60" s="33" t="s">
        <v>17</v>
      </c>
      <c r="JC60" s="526">
        <f>COUNTIF($N59:$N63,"3")+COUNTIF($N59:$N63,"3,5")</f>
        <v>1</v>
      </c>
      <c r="JD60" s="34">
        <f>COUNTIF($U59:$U63,"3")+COUNTIF($U59:$U63,"3,5")</f>
        <v>2</v>
      </c>
      <c r="JE60" s="444">
        <f>COUNTIF($AB59:$AB63,"3")+COUNTIF($AB59:$AB63,"3,5")</f>
        <v>1</v>
      </c>
      <c r="JF60" s="34">
        <f>COUNTIF($AI59:$AI63,"3")+COUNTIF($AI59:$AI63,"3,5")</f>
        <v>0</v>
      </c>
      <c r="JG60" s="444">
        <f>COUNTIF($AP59:$AP63,"3")+COUNTIF($AP59:$AP63,"3,5")</f>
        <v>0</v>
      </c>
      <c r="JH60" s="515">
        <f>COUNTIF($AW59:$AW63,"3")+COUNTIF($AW59:$AW63,"3,5")</f>
        <v>0</v>
      </c>
      <c r="JI60" s="444">
        <f>COUNTIF($BD59:$BD63,"3")+COUNTIF($BD59:$BD63,"3,5")</f>
        <v>0</v>
      </c>
      <c r="JJ60" s="34">
        <f>COUNTIF($BK59:$BK63,"3")+COUNTIF($BK59:$BK63,"3,5")</f>
        <v>1</v>
      </c>
      <c r="JK60" s="444">
        <f>COUNTIF($BR59:$BR63,"3")+COUNTIF($BR59:$BR63,"3,5")</f>
        <v>0</v>
      </c>
      <c r="JL60" s="34">
        <f>COUNTIF($BY59:$BY63,"3")+COUNTIF($BY59:$BY63,"3,5")</f>
        <v>2</v>
      </c>
      <c r="JM60" s="444">
        <f>COUNTIF($CF59:$CF63,"3")+COUNTIF($CF59:$CF63,"3,5")</f>
        <v>1</v>
      </c>
      <c r="JN60" s="515">
        <f>COUNTIF($CM59:$CM63,"3")+COUNTIF($CM59:$CM63,"3,5")</f>
        <v>0</v>
      </c>
      <c r="JO60" s="444">
        <f>COUNTIF($CT59:$CT63,"3")+COUNTIF($CT59:$CT63,"3,5")</f>
        <v>1</v>
      </c>
      <c r="JP60" s="34">
        <f>COUNTIF($DA59:$DA63,"3")+COUNTIF($DA59:$DA63,"3,5")</f>
        <v>0</v>
      </c>
      <c r="JQ60" s="442">
        <f>COUNTIF($DH59:$DH63,"3")+COUNTIF($DH59:$DH63,"3,5")</f>
        <v>2</v>
      </c>
      <c r="JR60" s="23">
        <f>COUNTIF($DO59:$DO63,"3")+COUNTIF($DO59:$DO63,"3,5")</f>
        <v>0</v>
      </c>
      <c r="JS60" s="444">
        <f>COUNTIF($DV59:$DV63,"3")+COUNTIF($DV59:$DV63,"3,5")</f>
        <v>2</v>
      </c>
      <c r="JT60" s="34">
        <f>COUNTIF($EC59:$EC63,"3")+COUNTIF($EC59:$EC63,"3,5")</f>
        <v>1</v>
      </c>
      <c r="JU60" s="444">
        <f>COUNTIF($EJ59:$EJ63,"3")+COUNTIF($EJ59:$EJ63,"3,5")</f>
        <v>0</v>
      </c>
      <c r="JV60" s="34">
        <f>COUNTIF($EQ59:$EQ63,"3")+COUNTIF($EQ59:$EQ63,"3,5")</f>
        <v>0</v>
      </c>
      <c r="JW60" s="444">
        <f>COUNTIF($EX59:$EX63,"3")+COUNTIF($EX59:$EX63,"3,5")</f>
        <v>0</v>
      </c>
      <c r="JX60" s="23">
        <f>COUNTIF($FE59:$FE63,"3")+COUNTIF($FE59:$FE63,"3,5")</f>
        <v>2</v>
      </c>
      <c r="JY60" s="442">
        <f>COUNTIF($FL59:$FL63,"3")+COUNTIF($FL59:$FL63,"3,5")</f>
        <v>0</v>
      </c>
      <c r="JZ60" s="34">
        <f>COUNTIF($FS59:$FS63,"3")+COUNTIF($FS59:$FS63,"3,5")</f>
        <v>2</v>
      </c>
      <c r="KA60" s="444">
        <f>COUNTIF($FZ59:$FZ63,"3")+COUNTIF($FZ59:$FZ63,"3,5")</f>
        <v>0</v>
      </c>
      <c r="KB60" s="34">
        <f>COUNTIF($GG59:$GG63,"3")+COUNTIF($GG59:$GG63,"3,3")</f>
        <v>0</v>
      </c>
      <c r="KC60" s="444">
        <f>COUNTIF($GN59:$GN63,"3")+COUNTIF($GN59:$GN63,"3,5")</f>
        <v>0</v>
      </c>
      <c r="KD60" s="515">
        <f>COUNTIF($GU$17:$GU$21,"3")+COUNTIF($GU$17:$GU$21,"3,5")</f>
        <v>0</v>
      </c>
      <c r="KE60" s="526">
        <f>COUNTIF($HB59:$HB63,"3")+COUNTIF($HB59:$HB63,"3,5")</f>
        <v>0</v>
      </c>
      <c r="KF60" s="34">
        <f>COUNTIF($HI59:$HI63,"3")+COUNTIF($HI59:$HI63,"3,5")</f>
        <v>0</v>
      </c>
      <c r="KG60" s="444">
        <f>COUNTIF($HP59:$HP63,"3")+COUNTIF($HP59:$HP63,"3,5")</f>
        <v>1</v>
      </c>
      <c r="KH60" s="34">
        <f>COUNTIF($HW59:$HW63,"3")+COUNTIF($HW59:$HW63,"3,5")</f>
        <v>0</v>
      </c>
      <c r="KI60" s="444">
        <f>COUNTIF($ID59:$ID63,"3")+COUNTIF($ID59:$ID63,"3,5")</f>
        <v>0</v>
      </c>
      <c r="KJ60" s="34">
        <f>COUNTIF($IK59:$IK63,"3")+COUNTIF($IK59:$IK63,"3,5")</f>
        <v>0</v>
      </c>
      <c r="KK60" s="34">
        <f>COUNTIF($IR59:$IR63,"3")+COUNTIF($IR59:$IR63,"3,5")</f>
        <v>0</v>
      </c>
      <c r="KL60" s="34">
        <f>COUNTIF($IY59:$IY63,"3")+COUNTIF($IY59:$IY63,"3,5")</f>
        <v>1</v>
      </c>
    </row>
    <row r="61" spans="1:16382" ht="13" outlineLevel="1">
      <c r="A61" s="823" t="s">
        <v>114</v>
      </c>
      <c r="B61" s="824"/>
      <c r="C61" s="194">
        <v>1</v>
      </c>
      <c r="D61" s="195" t="s">
        <v>0</v>
      </c>
      <c r="E61" s="196">
        <v>1</v>
      </c>
      <c r="F61" s="8" t="str">
        <f>IF(C61="x","4",IF(C61&gt;E61,"1",IF(C61&lt;E61,"2",IF(C61=E61,"0",))))</f>
        <v>0</v>
      </c>
      <c r="G61" s="30"/>
      <c r="H61" s="7"/>
      <c r="I61" s="173">
        <v>2</v>
      </c>
      <c r="J61" s="87" t="s">
        <v>0</v>
      </c>
      <c r="K61" s="175">
        <v>0</v>
      </c>
      <c r="L61" s="104" t="b">
        <f>IF(AND(I61=$C$61,K61=$E$61),1)</f>
        <v>0</v>
      </c>
      <c r="M61" s="102" t="str">
        <f>IF(I61&gt;K61,"1",IF(I61&lt;K61,"2",IF(I61=K61,"0")))</f>
        <v>1</v>
      </c>
      <c r="N61" s="105" t="str">
        <f>IF(I61="x","0",IF(L61=1,"3",IF(M61=$F61,"1","0")))</f>
        <v>0</v>
      </c>
      <c r="O61" s="69"/>
      <c r="P61" s="172">
        <v>2</v>
      </c>
      <c r="Q61" s="110"/>
      <c r="R61" s="177">
        <v>2</v>
      </c>
      <c r="S61" s="120" t="b">
        <f>IF(AND(P61=$C$61,R61=$E$61),1)</f>
        <v>0</v>
      </c>
      <c r="T61" s="120" t="str">
        <f>IF(P61&gt;R61,"1",IF(P61&lt;R61,"2",IF(P61=R61,"0")))</f>
        <v>0</v>
      </c>
      <c r="U61" s="117" t="str">
        <f>IF(P61="x","0",IF(S61=1,"3",IF(T61=$F61,"1","0")))</f>
        <v>1</v>
      </c>
      <c r="V61" s="69"/>
      <c r="W61" s="173">
        <v>2</v>
      </c>
      <c r="X61" s="87" t="s">
        <v>0</v>
      </c>
      <c r="Y61" s="175">
        <v>0</v>
      </c>
      <c r="Z61" s="104" t="b">
        <f>IF(AND(W61=$C$61,Y61=$E$61),1)</f>
        <v>0</v>
      </c>
      <c r="AA61" s="102" t="str">
        <f>IF(W61&gt;Y61,"1",IF(W61&lt;Y61,"2",IF(W61=Y61,"0")))</f>
        <v>1</v>
      </c>
      <c r="AB61" s="105" t="str">
        <f>IF(W61="x","0",IF(Z61=1,"3",IF(AA61=$F61,"1","0")))</f>
        <v>0</v>
      </c>
      <c r="AC61" s="69"/>
      <c r="AD61" s="172">
        <v>2</v>
      </c>
      <c r="AE61" s="110"/>
      <c r="AF61" s="177">
        <v>1</v>
      </c>
      <c r="AG61" s="120" t="b">
        <f>IF(AND(AD61=$C$61,AF61=$E$61),1)</f>
        <v>0</v>
      </c>
      <c r="AH61" s="120" t="str">
        <f>IF(AD61&gt;AF61,"1",IF(AD61&lt;AF61,"2",IF(AD61=AF61,"0")))</f>
        <v>1</v>
      </c>
      <c r="AI61" s="117" t="str">
        <f>IF(AD61="x","0",IF(AG61=1,"3",IF(AH61=$F61,"1","0")))</f>
        <v>0</v>
      </c>
      <c r="AJ61" s="69"/>
      <c r="AK61" s="173">
        <v>3</v>
      </c>
      <c r="AL61" s="87" t="s">
        <v>0</v>
      </c>
      <c r="AM61" s="175">
        <v>1</v>
      </c>
      <c r="AN61" s="104" t="b">
        <f>IF(AND(AK61=$C$61,AM61=$E$61),1)</f>
        <v>0</v>
      </c>
      <c r="AO61" s="102" t="str">
        <f>IF(AK61&gt;AM61,"1",IF(AK61&lt;AM61,"2",IF(AK61=AM61,"0")))</f>
        <v>1</v>
      </c>
      <c r="AP61" s="105" t="str">
        <f>IF(AK61="x","0",IF(AN61=1,"3",IF(AO61=$F61,"1","0")))</f>
        <v>0</v>
      </c>
      <c r="AQ61" s="69"/>
      <c r="AR61" s="172">
        <v>3</v>
      </c>
      <c r="AS61" s="110"/>
      <c r="AT61" s="177">
        <v>1</v>
      </c>
      <c r="AU61" s="120" t="b">
        <f>IF(AND(AR61=$C$61,AT61=$E$61),1)</f>
        <v>0</v>
      </c>
      <c r="AV61" s="120" t="str">
        <f>IF(AR61&gt;AT61,"1",IF(AR61&lt;AT61,"2",IF(AR61=AT61,"0")))</f>
        <v>1</v>
      </c>
      <c r="AW61" s="117" t="str">
        <f>IF(AR61="x","0",IF(AU61=1,"3",IF(AV61=$F61,"1","0")))</f>
        <v>0</v>
      </c>
      <c r="AX61" s="69"/>
      <c r="AY61" s="412" t="s">
        <v>45</v>
      </c>
      <c r="AZ61" s="413" t="s">
        <v>0</v>
      </c>
      <c r="BA61" s="401" t="s">
        <v>45</v>
      </c>
      <c r="BB61" s="424" t="b">
        <f>IF(AND(AY61=$C$61,BA61=$E$61),1)</f>
        <v>0</v>
      </c>
      <c r="BC61" s="421" t="str">
        <f>IF(AY61&gt;BA61,"1",IF(AY61&lt;BA61,"2",IF(AY61=BA61,"0")))</f>
        <v>0</v>
      </c>
      <c r="BD61" s="425" t="str">
        <f>IF(AY61="x","0",IF(BB61=1,"3",IF(BC61=$F61,"1","0")))</f>
        <v>0</v>
      </c>
      <c r="BE61" s="69"/>
      <c r="BF61" s="172">
        <v>2</v>
      </c>
      <c r="BG61" s="110"/>
      <c r="BH61" s="177">
        <v>1</v>
      </c>
      <c r="BI61" s="120" t="b">
        <f>IF(AND(BF61=$C$61,BH61=$E$61),1)</f>
        <v>0</v>
      </c>
      <c r="BJ61" s="120" t="str">
        <f>IF(BF61&gt;BH61,"1",IF(BF61&lt;BH61,"2",IF(BF61=BH61,"0")))</f>
        <v>1</v>
      </c>
      <c r="BK61" s="117" t="str">
        <f>IF(BF61="x","0",IF(BI61=1,"3",IF(BJ61=$F61,"1","0")))</f>
        <v>0</v>
      </c>
      <c r="BL61" s="69"/>
      <c r="BM61" s="173">
        <v>2</v>
      </c>
      <c r="BN61" s="87" t="s">
        <v>0</v>
      </c>
      <c r="BO61" s="175">
        <v>1</v>
      </c>
      <c r="BP61" s="104" t="b">
        <f>IF(AND(BM61=$C$61,BO61=$E$61),1)</f>
        <v>0</v>
      </c>
      <c r="BQ61" s="102" t="str">
        <f>IF(BM61&gt;BO61,"1",IF(BM61&lt;BO61,"2",IF(BM61=BO61,"0")))</f>
        <v>1</v>
      </c>
      <c r="BR61" s="105" t="str">
        <f>IF(BM61="x","0",IF(BP61=1,"3",IF(BQ61=$F61,"1","0")))</f>
        <v>0</v>
      </c>
      <c r="BS61" s="69"/>
      <c r="BT61" s="172">
        <v>2</v>
      </c>
      <c r="BU61" s="110"/>
      <c r="BV61" s="177">
        <v>0</v>
      </c>
      <c r="BW61" s="120" t="b">
        <f>IF(AND(BT61=$C$61,BV61=$E$61),1)</f>
        <v>0</v>
      </c>
      <c r="BX61" s="120" t="str">
        <f>IF(BT61&gt;BV61,"1",IF(BT61&lt;BV61,"2",IF(BT61=BV61,"0")))</f>
        <v>1</v>
      </c>
      <c r="BY61" s="117" t="str">
        <f>IF(BT61="x","0",IF(BW61=1,"3",IF(BX61=$F61,"1","0")))</f>
        <v>0</v>
      </c>
      <c r="BZ61" s="69"/>
      <c r="CA61" s="173">
        <v>1</v>
      </c>
      <c r="CB61" s="87" t="s">
        <v>0</v>
      </c>
      <c r="CC61" s="175">
        <v>1</v>
      </c>
      <c r="CD61" s="104">
        <f>IF(AND(CA61=$C$61,CC61=$E$61),1)</f>
        <v>1</v>
      </c>
      <c r="CE61" s="102" t="str">
        <f>IF(CA61&gt;CC61,"1",IF(CA61&lt;CC61,"2",IF(CA61=CC61,"0")))</f>
        <v>0</v>
      </c>
      <c r="CF61" s="105" t="str">
        <f>IF(CA61="x","0",IF(CD61=1,"3",IF(CE61=$F61,"1","0")))</f>
        <v>3</v>
      </c>
      <c r="CG61" s="69"/>
      <c r="CH61" s="172">
        <v>2</v>
      </c>
      <c r="CI61" s="110"/>
      <c r="CJ61" s="177">
        <v>1</v>
      </c>
      <c r="CK61" s="120" t="b">
        <f>IF(AND(CH61=$C$61,CJ61=$E$61),1)</f>
        <v>0</v>
      </c>
      <c r="CL61" s="120" t="str">
        <f>IF(CH61&gt;CJ61,"1",IF(CH61&lt;CJ61,"2",IF(CH61=CJ61,"0")))</f>
        <v>1</v>
      </c>
      <c r="CM61" s="117" t="str">
        <f>IF(CH61="x","0",IF(CK61=1,"3",IF(CL61=$F61,"1","0")))</f>
        <v>0</v>
      </c>
      <c r="CN61" s="69"/>
      <c r="CO61" s="173">
        <v>2</v>
      </c>
      <c r="CP61" s="87" t="s">
        <v>0</v>
      </c>
      <c r="CQ61" s="175">
        <v>2</v>
      </c>
      <c r="CR61" s="104" t="b">
        <f>IF(AND(CO61=$C$61,CQ61=$E$61),1)</f>
        <v>0</v>
      </c>
      <c r="CS61" s="102" t="str">
        <f>IF(CO61&gt;CQ61,"1",IF(CO61&lt;CQ61,"2",IF(CO61=CQ61,"0")))</f>
        <v>0</v>
      </c>
      <c r="CT61" s="105" t="str">
        <f>IF(CO61="x","0",IF(CR61=1,"3",IF(CS61=$F61,"1","0")))</f>
        <v>1</v>
      </c>
      <c r="CU61" s="69"/>
      <c r="CV61" s="172">
        <v>2</v>
      </c>
      <c r="CW61" s="110"/>
      <c r="CX61" s="177">
        <v>1</v>
      </c>
      <c r="CY61" s="120" t="b">
        <f>IF(AND(CV61=$C$61,CX61=$E$61),1)</f>
        <v>0</v>
      </c>
      <c r="CZ61" s="120" t="str">
        <f>IF(CV61&gt;CX61,"1",IF(CV61&lt;CX61,"2",IF(CV61=CX61,"0")))</f>
        <v>1</v>
      </c>
      <c r="DA61" s="117" t="str">
        <f>IF(CV61="x","0",IF(CY61=1,"3",IF(CZ61=$F61,"1","0")))</f>
        <v>0</v>
      </c>
      <c r="DB61" s="69"/>
      <c r="DC61" s="173">
        <v>3</v>
      </c>
      <c r="DD61" s="87" t="s">
        <v>0</v>
      </c>
      <c r="DE61" s="175">
        <v>1</v>
      </c>
      <c r="DF61" s="104" t="b">
        <f>IF(AND(DC61=$C$61,DE61=$E$61),1)</f>
        <v>0</v>
      </c>
      <c r="DG61" s="102" t="str">
        <f>IF(DC61&gt;DE61,"1",IF(DC61&lt;DE61,"2",IF(DC61=DE61,"0")))</f>
        <v>1</v>
      </c>
      <c r="DH61" s="105" t="str">
        <f>IF(DC61="x","0",IF(DF61=1,"3",IF(DG61=$F61,"1","0")))</f>
        <v>0</v>
      </c>
      <c r="DI61" s="69"/>
      <c r="DJ61" s="172">
        <v>2</v>
      </c>
      <c r="DK61" s="110"/>
      <c r="DL61" s="177">
        <v>1</v>
      </c>
      <c r="DM61" s="120" t="b">
        <f>IF(AND(DJ61=$C$61,DL61=$E$61),1)</f>
        <v>0</v>
      </c>
      <c r="DN61" s="120" t="str">
        <f>IF(DJ61&gt;DL61,"1",IF(DJ61&lt;DL61,"2",IF(DJ61=DL61,"0")))</f>
        <v>1</v>
      </c>
      <c r="DO61" s="117" t="str">
        <f>IF(DJ61="x","0",IF(DM61=1,"3",IF(DN61=$F61,"1","0")))</f>
        <v>0</v>
      </c>
      <c r="DP61" s="69"/>
      <c r="DQ61" s="173">
        <v>0</v>
      </c>
      <c r="DR61" s="87" t="s">
        <v>0</v>
      </c>
      <c r="DS61" s="175">
        <v>2</v>
      </c>
      <c r="DT61" s="188" t="b">
        <f>IF(AND(DQ61=$C$61,DS61=$E$61),1)</f>
        <v>0</v>
      </c>
      <c r="DU61" s="187" t="str">
        <f>IF(DQ61&gt;DS61,"1",IF(DQ61&lt;DS61,"2",IF(DQ61=DS61,"0")))</f>
        <v>2</v>
      </c>
      <c r="DV61" s="105" t="str">
        <f>IF(DQ61="x","0",IF(DT61=1,"3",IF(DU61=$F61,"1","0")))</f>
        <v>0</v>
      </c>
      <c r="DW61" s="69"/>
      <c r="DX61" s="172">
        <v>1</v>
      </c>
      <c r="DY61" s="110"/>
      <c r="DZ61" s="177">
        <v>1</v>
      </c>
      <c r="EA61" s="120">
        <f>IF(AND(DX61=$C$61,DZ61=$E$61),1)</f>
        <v>1</v>
      </c>
      <c r="EB61" s="120" t="str">
        <f>IF(DX61&gt;DZ61,"1",IF(DX61&lt;DZ61,"2",IF(DX61=DZ61,"0")))</f>
        <v>0</v>
      </c>
      <c r="EC61" s="117" t="str">
        <f>IF(DX61="x","0",IF(EA61=1,"3",IF(EB61=$F61,"1","0")))</f>
        <v>3</v>
      </c>
      <c r="ED61" s="69"/>
      <c r="EE61" s="173">
        <v>3</v>
      </c>
      <c r="EF61" s="87" t="s">
        <v>0</v>
      </c>
      <c r="EG61" s="175">
        <v>1</v>
      </c>
      <c r="EH61" s="104" t="b">
        <f>IF(AND(EE61=$C$61,EG61=$E$61),1)</f>
        <v>0</v>
      </c>
      <c r="EI61" s="102" t="str">
        <f>IF(EE61&gt;EG61,"1",IF(EE61&lt;EG61,"2",IF(EE61=EG61,"0")))</f>
        <v>1</v>
      </c>
      <c r="EJ61" s="105" t="str">
        <f>IF(EE61="x","0",IF(EH61=1,"3",IF(EI61=$F61,"1","0")))</f>
        <v>0</v>
      </c>
      <c r="EK61" s="69"/>
      <c r="EL61" s="172">
        <v>2</v>
      </c>
      <c r="EM61" s="110"/>
      <c r="EN61" s="177">
        <v>1</v>
      </c>
      <c r="EO61" s="120" t="b">
        <f>IF(AND(EL61=$C$61,EN61=$E$61),1)</f>
        <v>0</v>
      </c>
      <c r="EP61" s="120" t="str">
        <f>IF(EL61&gt;EN61,"1",IF(EL61&lt;EN61,"2",IF(EL61=EN61,"0")))</f>
        <v>1</v>
      </c>
      <c r="EQ61" s="117" t="str">
        <f>IF(EL61="x","0",IF(EO61=1,"3",IF(EP61=$F61,"1","0")))</f>
        <v>0</v>
      </c>
      <c r="ER61" s="69"/>
      <c r="ES61" s="173">
        <v>2</v>
      </c>
      <c r="ET61" s="87" t="s">
        <v>0</v>
      </c>
      <c r="EU61" s="175">
        <v>1</v>
      </c>
      <c r="EV61" s="104" t="b">
        <f>IF(AND(ES61=$C$61,EU61=$E$61),1)</f>
        <v>0</v>
      </c>
      <c r="EW61" s="102" t="str">
        <f>IF(ES61&gt;EU61,"1",IF(ES61&lt;EU61,"2",IF(ES61=EU61,"0")))</f>
        <v>1</v>
      </c>
      <c r="EX61" s="105" t="str">
        <f>IF(ES61="x","0",IF(EV61=1,"3",IF(EW61=$F61,"1","0")))</f>
        <v>0</v>
      </c>
      <c r="EY61" s="69"/>
      <c r="EZ61" s="172">
        <v>1</v>
      </c>
      <c r="FA61" s="110"/>
      <c r="FB61" s="177">
        <v>1</v>
      </c>
      <c r="FC61" s="120">
        <f>IF(AND(EZ61=$C$61,FB61=$E$61),1)</f>
        <v>1</v>
      </c>
      <c r="FD61" s="120" t="str">
        <f>IF(EZ61&gt;FB61,"1",IF(EZ61&lt;FB61,"2",IF(EZ61=FB61,"0")))</f>
        <v>0</v>
      </c>
      <c r="FE61" s="117" t="str">
        <f>IF(EZ61="x","0",IF(FC61=1,"3",IF(FD61=$F61,"1","0")))</f>
        <v>3</v>
      </c>
      <c r="FF61" s="69"/>
      <c r="FG61" s="173">
        <v>2</v>
      </c>
      <c r="FH61" s="87" t="s">
        <v>0</v>
      </c>
      <c r="FI61" s="175">
        <v>1</v>
      </c>
      <c r="FJ61" s="104" t="b">
        <f>IF(AND(FG61=$C$61,FI61=$E$61),1)</f>
        <v>0</v>
      </c>
      <c r="FK61" s="102" t="str">
        <f>IF(FG61&gt;FI61,"1",IF(FG61&lt;FI61,"2",IF(FG61=FI61,"0")))</f>
        <v>1</v>
      </c>
      <c r="FL61" s="105" t="str">
        <f>IF(FG61="x","0",IF(FJ61=1,"3",IF(FK61=$F61,"1","0")))</f>
        <v>0</v>
      </c>
      <c r="FM61" s="69"/>
      <c r="FN61" s="172">
        <v>3</v>
      </c>
      <c r="FO61" s="110"/>
      <c r="FP61" s="177">
        <v>1</v>
      </c>
      <c r="FQ61" s="120" t="b">
        <f>IF(AND(FN61=$C$61,FP61=$E$61),1)</f>
        <v>0</v>
      </c>
      <c r="FR61" s="120" t="str">
        <f>IF(FN61&gt;FP61,"1",IF(FN61&lt;FP61,"2",IF(FN61=FP61,"0")))</f>
        <v>1</v>
      </c>
      <c r="FS61" s="117" t="str">
        <f>IF(FN61="x","0",IF(FQ61=1,"3",IF(FR61=$F61,"1","0")))</f>
        <v>0</v>
      </c>
      <c r="FT61" s="69"/>
      <c r="FU61" s="173">
        <v>2</v>
      </c>
      <c r="FV61" s="87" t="s">
        <v>0</v>
      </c>
      <c r="FW61" s="175">
        <v>1</v>
      </c>
      <c r="FX61" s="104" t="b">
        <f>IF(AND(FU61=$C$61,FW61=$E$61),1)</f>
        <v>0</v>
      </c>
      <c r="FY61" s="102" t="str">
        <f>IF(FU61&gt;FW61,"1",IF(FU61&lt;FW61,"2",IF(FU61=FW61,"0")))</f>
        <v>1</v>
      </c>
      <c r="FZ61" s="105" t="str">
        <f>IF(FU61="x","0",IF(FX61=1,"3",IF(FY61=$F61,"1","0")))</f>
        <v>0</v>
      </c>
      <c r="GA61" s="69"/>
      <c r="GB61" s="172">
        <v>2</v>
      </c>
      <c r="GC61" s="110"/>
      <c r="GD61" s="177">
        <v>0</v>
      </c>
      <c r="GE61" s="120" t="b">
        <f>IF(AND(GB61=$C$61,GD61=$E$61),1)</f>
        <v>0</v>
      </c>
      <c r="GF61" s="120" t="str">
        <f>IF(GB61&gt;GD61,"1",IF(GB61&lt;GD61,"2",IF(GB61=GD61,"0")))</f>
        <v>1</v>
      </c>
      <c r="GG61" s="117" t="str">
        <f>IF(GB61="x","0",IF(GE61=1,"3",IF(GF61=$F61,"1","0")))</f>
        <v>0</v>
      </c>
      <c r="GH61" s="69"/>
      <c r="GI61" s="540" t="s">
        <v>45</v>
      </c>
      <c r="GJ61" s="541" t="s">
        <v>0</v>
      </c>
      <c r="GK61" s="542" t="s">
        <v>45</v>
      </c>
      <c r="GL61" s="556" t="b">
        <f>IF(AND(GI61=$C$61,GK61=$E$61),1)</f>
        <v>0</v>
      </c>
      <c r="GM61" s="557" t="str">
        <f>IF(GI61&gt;GK61,"1",IF(GI61&lt;GK61,"2",IF(GI61=GK61,"0")))</f>
        <v>0</v>
      </c>
      <c r="GN61" s="561" t="str">
        <f>IF(GI61="x","0",IF(GL61=1,"3",IF(GM61=$F61,"1","0")))</f>
        <v>0</v>
      </c>
      <c r="GO61" s="69"/>
      <c r="GP61" s="172">
        <v>2</v>
      </c>
      <c r="GQ61" s="110"/>
      <c r="GR61" s="177">
        <v>1</v>
      </c>
      <c r="GS61" s="120" t="b">
        <f>IF(AND(GP61=$C$61,GR61=$E$61),1)</f>
        <v>0</v>
      </c>
      <c r="GT61" s="120" t="str">
        <f>IF(GP61&gt;GR61,"1",IF(GP61&lt;GR61,"2",IF(GP61=GR61,"0")))</f>
        <v>1</v>
      </c>
      <c r="GU61" s="117" t="str">
        <f>IF(GP61="x","0",IF(GS61=1,"3",IF(GT61=$F61,"1","0")))</f>
        <v>0</v>
      </c>
      <c r="GV61" s="69"/>
      <c r="GW61" s="173">
        <v>2</v>
      </c>
      <c r="GX61" s="87" t="s">
        <v>0</v>
      </c>
      <c r="GY61" s="175">
        <v>1</v>
      </c>
      <c r="GZ61" s="104" t="b">
        <f>IF(AND(GW61=$C$61,GY61=$E$61),1)</f>
        <v>0</v>
      </c>
      <c r="HA61" s="102" t="str">
        <f>IF(GW61&gt;GY61,"1",IF(GW61&lt;GY61,"2",IF(GW61=GY61,"0")))</f>
        <v>1</v>
      </c>
      <c r="HB61" s="105" t="str">
        <f>IF(GW61="x","0",IF(GZ61=1,"3",IF(HA61=$F61,"1","0")))</f>
        <v>0</v>
      </c>
      <c r="HC61" s="69"/>
      <c r="HD61" s="542" t="s">
        <v>45</v>
      </c>
      <c r="HE61" s="199"/>
      <c r="HF61" s="652" t="s">
        <v>45</v>
      </c>
      <c r="HG61" s="557" t="b">
        <f>IF(AND(HD61=$C$61,HF61=$E$61),1)</f>
        <v>0</v>
      </c>
      <c r="HH61" s="557" t="str">
        <f>IF(HD61&gt;HF61,"1",IF(HD61&lt;HF61,"2",IF(HD61=HF61,"0")))</f>
        <v>0</v>
      </c>
      <c r="HI61" s="660" t="str">
        <f>IF(HD61="x","0",IF(HG61=1,"3",IF(HH61=$F61,"1","0")))</f>
        <v>0</v>
      </c>
      <c r="HJ61" s="69"/>
      <c r="HK61" s="173">
        <v>2</v>
      </c>
      <c r="HL61" s="87" t="s">
        <v>0</v>
      </c>
      <c r="HM61" s="175">
        <v>1</v>
      </c>
      <c r="HN61" s="104" t="b">
        <f>IF(AND(HK61=$C$61,HM61=$E$61),1)</f>
        <v>0</v>
      </c>
      <c r="HO61" s="102" t="str">
        <f>IF(HK61&gt;HM61,"1",IF(HK61&lt;HM61,"2",IF(HK61=HM61,"0")))</f>
        <v>1</v>
      </c>
      <c r="HP61" s="105" t="str">
        <f>IF(HK61="x","0",IF(HN61=1,"3",IF(HO61=$F61,"1","0")))</f>
        <v>0</v>
      </c>
      <c r="HQ61" s="69"/>
      <c r="HR61" s="172">
        <v>2</v>
      </c>
      <c r="HS61" s="110"/>
      <c r="HT61" s="177">
        <v>0</v>
      </c>
      <c r="HU61" s="120" t="b">
        <f>IF(AND(HR61=$C$61,HT61=$E$61),1)</f>
        <v>0</v>
      </c>
      <c r="HV61" s="120" t="str">
        <f>IF(HR61&gt;HT61,"1",IF(HR61&lt;HT61,"2",IF(HR61=HT61,"0")))</f>
        <v>1</v>
      </c>
      <c r="HW61" s="117" t="str">
        <f>IF(HR61="x","0",IF(HU61=1,"3",IF(HV61=$F61,"1","0")))</f>
        <v>0</v>
      </c>
      <c r="HX61" s="69"/>
      <c r="HY61" s="540" t="s">
        <v>45</v>
      </c>
      <c r="HZ61" s="541" t="s">
        <v>0</v>
      </c>
      <c r="IA61" s="542" t="s">
        <v>45</v>
      </c>
      <c r="IB61" s="556" t="b">
        <f>IF(AND(HY61=$C$61,IA61=$E$61),1)</f>
        <v>0</v>
      </c>
      <c r="IC61" s="557" t="str">
        <f>IF(HY61&gt;IA61,"1",IF(HY61&lt;IA61,"2",IF(HY61=IA61,"0")))</f>
        <v>0</v>
      </c>
      <c r="ID61" s="561" t="str">
        <f>IF(HY61="x","0",IF(IB61=1,"3",IF(IC61=$F61,"1","0")))</f>
        <v>0</v>
      </c>
      <c r="IE61" s="69"/>
      <c r="IF61" s="172">
        <v>1</v>
      </c>
      <c r="IG61" s="110"/>
      <c r="IH61" s="177">
        <v>3</v>
      </c>
      <c r="II61" s="104" t="b">
        <f>IF(AND(IF61=$C$61,IH61=$E$61),1)</f>
        <v>0</v>
      </c>
      <c r="IJ61" s="102" t="str">
        <f>IF(IF61&gt;IH61,"1",IF(IF61&lt;IH61,"2",IF(IF61=IH61,"0")))</f>
        <v>2</v>
      </c>
      <c r="IK61" s="117" t="str">
        <f>IF(IF61="x","0",IF(II61=1,"3",IF(IJ61=$F61,"1","0")))</f>
        <v>0</v>
      </c>
      <c r="IL61" s="69"/>
      <c r="IM61" s="401" t="s">
        <v>45</v>
      </c>
      <c r="IN61" s="402"/>
      <c r="IO61" s="403" t="s">
        <v>45</v>
      </c>
      <c r="IP61" s="424" t="b">
        <f>IF(AND(IM61=$C$61,IO61=$E$61),1)</f>
        <v>0</v>
      </c>
      <c r="IQ61" s="421" t="str">
        <f>IF(IM61&gt;IO61,"1",IF(IM61&lt;IO61,"2",IF(IM61=IO61,"0")))</f>
        <v>0</v>
      </c>
      <c r="IR61" s="406" t="str">
        <f>IF(IM61="x","0",IF(IP61=1,"3",IF(IQ61=$F61,"1","0")))</f>
        <v>0</v>
      </c>
      <c r="IS61" s="69"/>
      <c r="IT61" s="172">
        <v>1</v>
      </c>
      <c r="IU61" s="110"/>
      <c r="IV61" s="177">
        <v>1</v>
      </c>
      <c r="IW61" s="104">
        <f>IF(AND(IT61=$C$61,IV61=$E$61),1)</f>
        <v>1</v>
      </c>
      <c r="IX61" s="102" t="str">
        <f>IF(IT61&gt;IV61,"1",IF(IT61&lt;IV61,"2",IF(IT61=IV61,"0")))</f>
        <v>0</v>
      </c>
      <c r="IY61" s="117" t="str">
        <f>IF(IT61="x","0",IF(IW61=1,"3",IF(IX61=$F61,"1","0")))</f>
        <v>3</v>
      </c>
      <c r="IZ61" s="69"/>
      <c r="JA61" s="207"/>
      <c r="JB61" s="33" t="s">
        <v>18</v>
      </c>
      <c r="JC61" s="527">
        <f>COUNTIF($N59:$N63,"1")+COUNTIF($N59:$N63,"1,5")</f>
        <v>1</v>
      </c>
      <c r="JD61" s="35">
        <f>COUNTIF($U59:$U63,"1")+COUNTIF($U59:$U63,"1,5")</f>
        <v>3</v>
      </c>
      <c r="JE61" s="445">
        <f>COUNTIF($AB59:$AB63,"1")+COUNTIF($AB59:$AB63,"1,5")</f>
        <v>1</v>
      </c>
      <c r="JF61" s="35">
        <f>COUNTIF($AI59:$AI63,"1")+COUNTIF($AI59:$AI63,"1,5")</f>
        <v>1</v>
      </c>
      <c r="JG61" s="445">
        <f>COUNTIF($AP59:$AP63,"1")+COUNTIF($AP59:$AP63,"1,5")</f>
        <v>3</v>
      </c>
      <c r="JH61" s="516">
        <f>COUNTIF($AW59:$AW63,"1")+COUNTIF($AW59:$AW63,"1,5")</f>
        <v>2</v>
      </c>
      <c r="JI61" s="445">
        <f>COUNTIF($BD59:$BD63,"1")+COUNTIF($BD59:$BD63,"1,5")</f>
        <v>0</v>
      </c>
      <c r="JJ61" s="35">
        <f>COUNTIF($BK59:$BK63,"1")+COUNTIF($BK59:$BK63,"1,5")</f>
        <v>1</v>
      </c>
      <c r="JK61" s="445">
        <f>COUNTIF($BR59:$BR63,"1")+COUNTIF($BR59:$BR63,"1,5")</f>
        <v>0</v>
      </c>
      <c r="JL61" s="35">
        <f>COUNTIF($BY59:$BY63,"1")+COUNTIF($BY59:$BY63,"1,5")</f>
        <v>1</v>
      </c>
      <c r="JM61" s="445">
        <f>COUNTIF($CF59:$CF63,"1")+COUNTIF($CF59:$CF63,"1,5")</f>
        <v>2</v>
      </c>
      <c r="JN61" s="516">
        <f>COUNTIF($CM59:$CM63,"1")+COUNTIF($CM59:$CM63,"1,5")</f>
        <v>2</v>
      </c>
      <c r="JO61" s="445">
        <f>COUNTIF($CT59:$CT63,"1")+COUNTIF($CT59:$CT63,"1,5")</f>
        <v>3</v>
      </c>
      <c r="JP61" s="35">
        <f>COUNTIF($DA59:$DA63,"1")+COUNTIF($DA59:$DA63,"1,5")</f>
        <v>1</v>
      </c>
      <c r="JQ61" s="443">
        <f>COUNTIF(DH59:$DH63,"1")+COUNTIF(DH59:$DH63,"1,5")</f>
        <v>1</v>
      </c>
      <c r="JR61" s="24">
        <f>COUNTIF($DO59:$DO63,"1")+COUNTIF($DO59:$DO63,"1,5")</f>
        <v>1</v>
      </c>
      <c r="JS61" s="445">
        <f>COUNTIF($DV59:$DV63,"1")+COUNTIF($DV59:$DV63,"1,5")</f>
        <v>1</v>
      </c>
      <c r="JT61" s="35">
        <f>COUNTIF($EC59:$EC63,"1")+COUNTIF($EC59:$EC63,"1,5")</f>
        <v>2</v>
      </c>
      <c r="JU61" s="445">
        <f>COUNTIF($EJ59:$EJ63,"1")+COUNTIF($EJ59:$EJ63,"1,5")</f>
        <v>1</v>
      </c>
      <c r="JV61" s="35">
        <f>COUNTIF($EQ59:$EQ63,"1")+COUNTIF($EQ59:$EQ63,"1,5")</f>
        <v>1</v>
      </c>
      <c r="JW61" s="445">
        <f>COUNTIF($EX59:$EX63,"1")+COUNTIF($EX59:$EX63,"1,5")</f>
        <v>1</v>
      </c>
      <c r="JX61" s="24">
        <f>COUNTIF($FE59:$FE63,"1")+COUNTIF($FE59:$FE63,"1,5")</f>
        <v>0</v>
      </c>
      <c r="JY61" s="443">
        <f>COUNTIF($FL59:$FL63,"1")+COUNTIF($FL59:$FL63,"1,5")</f>
        <v>1</v>
      </c>
      <c r="JZ61" s="35">
        <f>COUNTIF($FS59:$FS63,"1")+COUNTIF($FS59:$FS63,"1,5")</f>
        <v>2</v>
      </c>
      <c r="KA61" s="445">
        <f>COUNTIF($FZ59:$FZ63,"1")+COUNTIF($FZ59:$FZ63,"1,5")</f>
        <v>1</v>
      </c>
      <c r="KB61" s="35">
        <f>COUNTIF($GG59:$GG63,"1")+COUNTIF($GG59:$GG63,"1,5")</f>
        <v>2</v>
      </c>
      <c r="KC61" s="445">
        <f>COUNTIF($GN59:$GN63,"1")+COUNTIF($GN59:$GN63,"1,5")</f>
        <v>0</v>
      </c>
      <c r="KD61" s="516">
        <f>COUNTIF($GU59:$GU63,"1")+COUNTIF($GU59:$GU63,"1,5")</f>
        <v>1</v>
      </c>
      <c r="KE61" s="527">
        <f>COUNTIF($HB59:$HB63,"1")+COUNTIF($HB59:$HB63,"1,5")</f>
        <v>1</v>
      </c>
      <c r="KF61" s="35">
        <f>COUNTIF($HI59:$HI63,"1")+COUNTIF($HI59:$HI63,"1,5")</f>
        <v>0</v>
      </c>
      <c r="KG61" s="445">
        <f>COUNTIF($HP59:$HP63,"1")+COUNTIF($HP59:$HP63,"1,5")</f>
        <v>1</v>
      </c>
      <c r="KH61" s="35">
        <f>COUNTIF($HW59:$HW63,"1")+COUNTIF($HW59:$HW63,"1,5")</f>
        <v>2</v>
      </c>
      <c r="KI61" s="445">
        <f>COUNTIF($ID59:$ID63,"1")+COUNTIF($ID59:$ID63,"1,5")</f>
        <v>0</v>
      </c>
      <c r="KJ61" s="35">
        <f>COUNTIF($IK59:$IK63,"1")+COUNTIF($IK59:$IK63,"1,5")</f>
        <v>1</v>
      </c>
      <c r="KK61" s="35">
        <f>COUNTIF($IR59:$IR63,"1")+COUNTIF($IR59:$IR63,"1,5")</f>
        <v>0</v>
      </c>
      <c r="KL61" s="35">
        <f>COUNTIF($IY59:$IY63,"1")+COUNTIF($IY59:$IY63,"1,5")</f>
        <v>2</v>
      </c>
    </row>
    <row r="62" spans="1:16382" ht="13" outlineLevel="1">
      <c r="A62" s="823" t="s">
        <v>115</v>
      </c>
      <c r="B62" s="824"/>
      <c r="C62" s="194">
        <v>1</v>
      </c>
      <c r="D62" s="195" t="s">
        <v>0</v>
      </c>
      <c r="E62" s="196">
        <v>0</v>
      </c>
      <c r="F62" s="8" t="str">
        <f>IF(C62="x","4",IF(C62&gt;E62,"1",IF(C62&lt;E62,"2",IF(C62=E62,"0",))))</f>
        <v>1</v>
      </c>
      <c r="G62" s="30"/>
      <c r="H62" s="7"/>
      <c r="I62" s="173">
        <v>1</v>
      </c>
      <c r="J62" s="87" t="s">
        <v>0</v>
      </c>
      <c r="K62" s="175">
        <v>1</v>
      </c>
      <c r="L62" s="104" t="b">
        <f>IF(AND(I62=$C$62,K62=$E$62),1)</f>
        <v>0</v>
      </c>
      <c r="M62" s="102" t="str">
        <f>IF(I62&gt;K62,"1",IF(I62&lt;K62,"2",IF(I62=K62,"0")))</f>
        <v>0</v>
      </c>
      <c r="N62" s="105" t="str">
        <f>IF(I62="x","0",IF(L62=1,"3",IF(M62=$F62,"1","0")))</f>
        <v>0</v>
      </c>
      <c r="O62" s="69"/>
      <c r="P62" s="172">
        <v>2</v>
      </c>
      <c r="Q62" s="110"/>
      <c r="R62" s="177">
        <v>1</v>
      </c>
      <c r="S62" s="120" t="b">
        <f>IF(AND(P62=$C$62,R62=$E$62),1)</f>
        <v>0</v>
      </c>
      <c r="T62" s="120" t="str">
        <f>IF(P62&gt;R62,"1",IF(P62&lt;R62,"2",IF(P62=R62,"0")))</f>
        <v>1</v>
      </c>
      <c r="U62" s="117" t="str">
        <f>IF(P62="x","0",IF(S62=1,"3",IF(T62=$F62,"1","0")))</f>
        <v>1</v>
      </c>
      <c r="V62" s="69"/>
      <c r="W62" s="173">
        <v>1</v>
      </c>
      <c r="X62" s="87" t="s">
        <v>0</v>
      </c>
      <c r="Y62" s="175">
        <v>2</v>
      </c>
      <c r="Z62" s="104" t="b">
        <f>IF(AND(W62=$C$62,Y62=$E$62),1)</f>
        <v>0</v>
      </c>
      <c r="AA62" s="102" t="str">
        <f>IF(W62&gt;Y62,"1",IF(W62&lt;Y62,"2",IF(W62=Y62,"0")))</f>
        <v>2</v>
      </c>
      <c r="AB62" s="105" t="str">
        <f>IF(W62="x","0",IF(Z62=1,"3",IF(AA62=$F62,"1","0")))</f>
        <v>0</v>
      </c>
      <c r="AC62" s="69"/>
      <c r="AD62" s="172">
        <v>2</v>
      </c>
      <c r="AE62" s="110"/>
      <c r="AF62" s="177">
        <v>2</v>
      </c>
      <c r="AG62" s="120" t="b">
        <f>IF(AND(AD62=$C$62,AF62=$E$62),1)</f>
        <v>0</v>
      </c>
      <c r="AH62" s="120" t="str">
        <f>IF(AD62&gt;AF62,"1",IF(AD62&lt;AF62,"2",IF(AD62=AF62,"0")))</f>
        <v>0</v>
      </c>
      <c r="AI62" s="117" t="str">
        <f>IF(AD62="x","0",IF(AG62=1,"3",IF(AH62=$F62,"1","0")))</f>
        <v>0</v>
      </c>
      <c r="AJ62" s="69"/>
      <c r="AK62" s="173">
        <v>3</v>
      </c>
      <c r="AL62" s="87" t="s">
        <v>0</v>
      </c>
      <c r="AM62" s="175">
        <v>2</v>
      </c>
      <c r="AN62" s="104" t="b">
        <f>IF(AND(AK62=$C$62,AM62=$E$62),1)</f>
        <v>0</v>
      </c>
      <c r="AO62" s="102" t="str">
        <f>IF(AK62&gt;AM62,"1",IF(AK62&lt;AM62,"2",IF(AK62=AM62,"0")))</f>
        <v>1</v>
      </c>
      <c r="AP62" s="105" t="str">
        <f>IF(AK62="x","0",IF(AN62=1,"3",IF(AO62=$F62,"1","0")))</f>
        <v>1</v>
      </c>
      <c r="AQ62" s="69"/>
      <c r="AR62" s="172">
        <v>2</v>
      </c>
      <c r="AS62" s="110"/>
      <c r="AT62" s="177">
        <v>1</v>
      </c>
      <c r="AU62" s="120" t="b">
        <f>IF(AND(AR62=$C$62,AT62=$E$62),1)</f>
        <v>0</v>
      </c>
      <c r="AV62" s="120" t="str">
        <f>IF(AR62&gt;AT62,"1",IF(AR62&lt;AT62,"2",IF(AR62=AT62,"0")))</f>
        <v>1</v>
      </c>
      <c r="AW62" s="117" t="str">
        <f>IF(AR62="x","0",IF(AU62=1,"3",IF(AV62=$F62,"1","0")))</f>
        <v>1</v>
      </c>
      <c r="AX62" s="69"/>
      <c r="AY62" s="412" t="s">
        <v>45</v>
      </c>
      <c r="AZ62" s="413" t="s">
        <v>0</v>
      </c>
      <c r="BA62" s="401" t="s">
        <v>45</v>
      </c>
      <c r="BB62" s="424" t="b">
        <f>IF(AND(AY62=$C$62,BA62=$E$62),1)</f>
        <v>0</v>
      </c>
      <c r="BC62" s="421" t="str">
        <f>IF(AY62&gt;BA62,"1",IF(AY62&lt;BA62,"2",IF(AY62=BA62,"0")))</f>
        <v>0</v>
      </c>
      <c r="BD62" s="425" t="str">
        <f>IF(AY62="x","0",IF(BB62=1,"3",IF(BC62=$F62,"1","0")))</f>
        <v>0</v>
      </c>
      <c r="BE62" s="69"/>
      <c r="BF62" s="172">
        <v>2</v>
      </c>
      <c r="BG62" s="110"/>
      <c r="BH62" s="177">
        <v>2</v>
      </c>
      <c r="BI62" s="120" t="b">
        <f>IF(AND(BF62=$C$62,BH62=$E$62),1)</f>
        <v>0</v>
      </c>
      <c r="BJ62" s="120" t="str">
        <f>IF(BF62&gt;BH62,"1",IF(BF62&lt;BH62,"2",IF(BF62=BH62,"0")))</f>
        <v>0</v>
      </c>
      <c r="BK62" s="117" t="str">
        <f>IF(BF62="x","0",IF(BI62=1,"3",IF(BJ62=$F62,"1","0")))</f>
        <v>0</v>
      </c>
      <c r="BL62" s="69"/>
      <c r="BM62" s="173">
        <v>1</v>
      </c>
      <c r="BN62" s="87" t="s">
        <v>0</v>
      </c>
      <c r="BO62" s="175">
        <v>2</v>
      </c>
      <c r="BP62" s="104" t="b">
        <f>IF(AND(BM62=$C$62,BO62=$E$62),1)</f>
        <v>0</v>
      </c>
      <c r="BQ62" s="102" t="str">
        <f>IF(BM62&gt;BO62,"1",IF(BM62&lt;BO62,"2",IF(BM62=BO62,"0")))</f>
        <v>2</v>
      </c>
      <c r="BR62" s="105" t="str">
        <f>IF(BM62="x","0",IF(BP62=1,"3",IF(BQ62=$F62,"1","0")))</f>
        <v>0</v>
      </c>
      <c r="BS62" s="69"/>
      <c r="BT62" s="172">
        <v>1</v>
      </c>
      <c r="BU62" s="110"/>
      <c r="BV62" s="177">
        <v>0</v>
      </c>
      <c r="BW62" s="120">
        <f>IF(AND(BT62=$C$62,BV62=$E$62),1)</f>
        <v>1</v>
      </c>
      <c r="BX62" s="120" t="str">
        <f>IF(BT62&gt;BV62,"1",IF(BT62&lt;BV62,"2",IF(BT62=BV62,"0")))</f>
        <v>1</v>
      </c>
      <c r="BY62" s="117" t="str">
        <f>IF(BT62="x","0",IF(BW62=1,"3",IF(BX62=$F62,"1","0")))</f>
        <v>3</v>
      </c>
      <c r="BZ62" s="69"/>
      <c r="CA62" s="173">
        <v>1</v>
      </c>
      <c r="CB62" s="87" t="s">
        <v>0</v>
      </c>
      <c r="CC62" s="175">
        <v>2</v>
      </c>
      <c r="CD62" s="104" t="b">
        <f>IF(AND(CA62=$C$62,CC62=$E$62),1)</f>
        <v>0</v>
      </c>
      <c r="CE62" s="102" t="str">
        <f>IF(CA62&gt;CC62,"1",IF(CA62&lt;CC62,"2",IF(CA62=CC62,"0")))</f>
        <v>2</v>
      </c>
      <c r="CF62" s="105" t="str">
        <f>IF(CA62="x","0",IF(CD62=1,"3",IF(CE62=$F62,"1","0")))</f>
        <v>0</v>
      </c>
      <c r="CG62" s="69"/>
      <c r="CH62" s="172">
        <v>2</v>
      </c>
      <c r="CI62" s="110"/>
      <c r="CJ62" s="177">
        <v>1</v>
      </c>
      <c r="CK62" s="120" t="b">
        <f>IF(AND(CH62=$C$62,CJ62=$E$62),1)</f>
        <v>0</v>
      </c>
      <c r="CL62" s="120" t="str">
        <f>IF(CH62&gt;CJ62,"1",IF(CH62&lt;CJ62,"2",IF(CH62=CJ62,"0")))</f>
        <v>1</v>
      </c>
      <c r="CM62" s="117" t="str">
        <f>IF(CH62="x","0",IF(CK62=1,"3",IF(CL62=$F62,"1","0")))</f>
        <v>1</v>
      </c>
      <c r="CN62" s="69"/>
      <c r="CO62" s="173">
        <v>2</v>
      </c>
      <c r="CP62" s="87" t="s">
        <v>0</v>
      </c>
      <c r="CQ62" s="175">
        <v>1</v>
      </c>
      <c r="CR62" s="104" t="b">
        <f>IF(AND(CO62=$C$62,CQ62=$E$62),1)</f>
        <v>0</v>
      </c>
      <c r="CS62" s="102" t="str">
        <f>IF(CO62&gt;CQ62,"1",IF(CO62&lt;CQ62,"2",IF(CO62=CQ62,"0")))</f>
        <v>1</v>
      </c>
      <c r="CT62" s="105" t="str">
        <f>IF(CO62="x","0",IF(CR62=1,"3",IF(CS62=$F62,"1","0")))</f>
        <v>1</v>
      </c>
      <c r="CU62" s="69"/>
      <c r="CV62" s="172">
        <v>2</v>
      </c>
      <c r="CW62" s="110"/>
      <c r="CX62" s="177">
        <v>2</v>
      </c>
      <c r="CY62" s="120" t="b">
        <f>IF(AND(CV62=$C$62,CX62=$E$62),1)</f>
        <v>0</v>
      </c>
      <c r="CZ62" s="120" t="str">
        <f>IF(CV62&gt;CX62,"1",IF(CV62&lt;CX62,"2",IF(CV62=CX62,"0")))</f>
        <v>0</v>
      </c>
      <c r="DA62" s="117" t="str">
        <f>IF(CV62="x","0",IF(CY62=1,"3",IF(CZ62=$F62,"1","0")))</f>
        <v>0</v>
      </c>
      <c r="DB62" s="69"/>
      <c r="DC62" s="173">
        <v>2</v>
      </c>
      <c r="DD62" s="87" t="s">
        <v>0</v>
      </c>
      <c r="DE62" s="175">
        <v>2</v>
      </c>
      <c r="DF62" s="104" t="b">
        <f>IF(AND(DC62=$C$62,DE62=$E$62),1)</f>
        <v>0</v>
      </c>
      <c r="DG62" s="102" t="str">
        <f>IF(DC62&gt;DE62,"1",IF(DC62&lt;DE62,"2",IF(DC62=DE62,"0")))</f>
        <v>0</v>
      </c>
      <c r="DH62" s="105" t="str">
        <f>IF(DC62="x","0",IF(DF62=1,"3",IF(DG62=$F62,"1","0")))</f>
        <v>0</v>
      </c>
      <c r="DI62" s="69"/>
      <c r="DJ62" s="172">
        <v>1</v>
      </c>
      <c r="DK62" s="110"/>
      <c r="DL62" s="177">
        <v>1</v>
      </c>
      <c r="DM62" s="120" t="b">
        <f>IF(AND(DJ62=$C$62,DL62=$E$62),1)</f>
        <v>0</v>
      </c>
      <c r="DN62" s="120" t="str">
        <f>IF(DJ62&gt;DL62,"1",IF(DJ62&lt;DL62,"2",IF(DJ62=DL62,"0")))</f>
        <v>0</v>
      </c>
      <c r="DO62" s="117" t="str">
        <f>IF(DJ62="x","0",IF(DM62=1,"3",IF(DN62=$F62,"1","0")))</f>
        <v>0</v>
      </c>
      <c r="DP62" s="69"/>
      <c r="DQ62" s="173">
        <v>1</v>
      </c>
      <c r="DR62" s="87" t="s">
        <v>0</v>
      </c>
      <c r="DS62" s="175">
        <v>1</v>
      </c>
      <c r="DT62" s="188" t="b">
        <f>IF(AND(DQ62=$C$62,DS62=$E$62),1)</f>
        <v>0</v>
      </c>
      <c r="DU62" s="187" t="str">
        <f>IF(DQ62&gt;DS62,"1",IF(DQ62&lt;DS62,"2",IF(DQ62=DS62,"0")))</f>
        <v>0</v>
      </c>
      <c r="DV62" s="105" t="str">
        <f>IF(DQ62="x","0",IF(DT62=1,"3",IF(DU62=$F62,"1","0")))</f>
        <v>0</v>
      </c>
      <c r="DW62" s="69"/>
      <c r="DX62" s="172">
        <v>3</v>
      </c>
      <c r="DY62" s="110"/>
      <c r="DZ62" s="177">
        <v>2</v>
      </c>
      <c r="EA62" s="120" t="b">
        <f>IF(AND(DX62=$C$62,DZ62=$E$62),1)</f>
        <v>0</v>
      </c>
      <c r="EB62" s="120" t="str">
        <f>IF(DX62&gt;DZ62,"1",IF(DX62&lt;DZ62,"2",IF(DX62=DZ62,"0")))</f>
        <v>1</v>
      </c>
      <c r="EC62" s="117" t="str">
        <f>IF(DX62="x","0",IF(EA62=1,"3",IF(EB62=$F62,"1","0")))</f>
        <v>1</v>
      </c>
      <c r="ED62" s="69"/>
      <c r="EE62" s="173">
        <v>1</v>
      </c>
      <c r="EF62" s="87" t="s">
        <v>0</v>
      </c>
      <c r="EG62" s="175">
        <v>1</v>
      </c>
      <c r="EH62" s="104" t="b">
        <f>IF(AND(EE62=$C$62,EG62=$E$62),1)</f>
        <v>0</v>
      </c>
      <c r="EI62" s="102" t="str">
        <f>IF(EE62&gt;EG62,"1",IF(EE62&lt;EG62,"2",IF(EE62=EG62,"0")))</f>
        <v>0</v>
      </c>
      <c r="EJ62" s="105" t="str">
        <f>IF(EE62="x","0",IF(EH62=1,"3",IF(EI62=$F62,"1","0")))</f>
        <v>0</v>
      </c>
      <c r="EK62" s="69"/>
      <c r="EL62" s="172">
        <v>1</v>
      </c>
      <c r="EM62" s="110"/>
      <c r="EN62" s="177">
        <v>1</v>
      </c>
      <c r="EO62" s="120" t="b">
        <f>IF(AND(EL62=$C$62,EN62=$E$62),1)</f>
        <v>0</v>
      </c>
      <c r="EP62" s="120" t="str">
        <f>IF(EL62&gt;EN62,"1",IF(EL62&lt;EN62,"2",IF(EL62=EN62,"0")))</f>
        <v>0</v>
      </c>
      <c r="EQ62" s="117" t="str">
        <f>IF(EL62="x","0",IF(EO62=1,"3",IF(EP62=$F62,"1","0")))</f>
        <v>0</v>
      </c>
      <c r="ER62" s="69"/>
      <c r="ES62" s="173">
        <v>1</v>
      </c>
      <c r="ET62" s="87" t="s">
        <v>0</v>
      </c>
      <c r="EU62" s="175">
        <v>2</v>
      </c>
      <c r="EV62" s="104" t="b">
        <f>IF(AND(ES62=$C$62,EU62=$E$62),1)</f>
        <v>0</v>
      </c>
      <c r="EW62" s="102" t="str">
        <f>IF(ES62&gt;EU62,"1",IF(ES62&lt;EU62,"2",IF(ES62=EU62,"0")))</f>
        <v>2</v>
      </c>
      <c r="EX62" s="105" t="str">
        <f>IF(ES62="x","0",IF(EV62=1,"3",IF(EW62=$F62,"1","0")))</f>
        <v>0</v>
      </c>
      <c r="EY62" s="69"/>
      <c r="EZ62" s="172">
        <v>1</v>
      </c>
      <c r="FA62" s="110"/>
      <c r="FB62" s="177">
        <v>2</v>
      </c>
      <c r="FC62" s="120" t="b">
        <f>IF(AND(EZ62=$C$62,FB62=$E$62),1)</f>
        <v>0</v>
      </c>
      <c r="FD62" s="120" t="str">
        <f>IF(EZ62&gt;FB62,"1",IF(EZ62&lt;FB62,"2",IF(EZ62=FB62,"0")))</f>
        <v>2</v>
      </c>
      <c r="FE62" s="117" t="str">
        <f>IF(EZ62="x","0",IF(FC62=1,"3",IF(FD62=$F62,"1","0")))</f>
        <v>0</v>
      </c>
      <c r="FF62" s="69"/>
      <c r="FG62" s="173">
        <v>2</v>
      </c>
      <c r="FH62" s="87" t="s">
        <v>0</v>
      </c>
      <c r="FI62" s="175">
        <v>2</v>
      </c>
      <c r="FJ62" s="104" t="b">
        <f>IF(AND(FG62=$C$62,FI62=$E$62),1)</f>
        <v>0</v>
      </c>
      <c r="FK62" s="102" t="str">
        <f>IF(FG62&gt;FI62,"1",IF(FG62&lt;FI62,"2",IF(FG62=FI62,"0")))</f>
        <v>0</v>
      </c>
      <c r="FL62" s="105" t="str">
        <f>IF(FG62="x","0",IF(FJ62=1,"3",IF(FK62=$F62,"1","0")))</f>
        <v>0</v>
      </c>
      <c r="FM62" s="69"/>
      <c r="FN62" s="172">
        <v>1</v>
      </c>
      <c r="FO62" s="110"/>
      <c r="FP62" s="177">
        <v>0</v>
      </c>
      <c r="FQ62" s="120">
        <f>IF(AND(FN62=$C$62,FP62=$E$62),1)</f>
        <v>1</v>
      </c>
      <c r="FR62" s="120" t="str">
        <f>IF(FN62&gt;FP62,"1",IF(FN62&lt;FP62,"2",IF(FN62=FP62,"0")))</f>
        <v>1</v>
      </c>
      <c r="FS62" s="117" t="str">
        <f>IF(FN62="x","0",IF(FQ62=1,"3",IF(FR62=$F62,"1","0")))</f>
        <v>3</v>
      </c>
      <c r="FT62" s="69"/>
      <c r="FU62" s="173">
        <v>1</v>
      </c>
      <c r="FV62" s="87" t="s">
        <v>0</v>
      </c>
      <c r="FW62" s="175">
        <v>2</v>
      </c>
      <c r="FX62" s="104" t="b">
        <f>IF(AND(FU62=$C$62,FW62=$E$62),1)</f>
        <v>0</v>
      </c>
      <c r="FY62" s="102" t="str">
        <f>IF(FU62&gt;FW62,"1",IF(FU62&lt;FW62,"2",IF(FU62=FW62,"0")))</f>
        <v>2</v>
      </c>
      <c r="FZ62" s="105" t="str">
        <f>IF(FU62="x","0",IF(FX62=1,"3",IF(FY62=$F62,"1","0")))</f>
        <v>0</v>
      </c>
      <c r="GA62" s="69"/>
      <c r="GB62" s="172">
        <v>2</v>
      </c>
      <c r="GC62" s="110"/>
      <c r="GD62" s="177">
        <v>1</v>
      </c>
      <c r="GE62" s="120" t="b">
        <f>IF(AND(GB62=$C$62,GD62=$E$62),1)</f>
        <v>0</v>
      </c>
      <c r="GF62" s="120" t="str">
        <f>IF(GB62&gt;GD62,"1",IF(GB62&lt;GD62,"2",IF(GB62=GD62,"0")))</f>
        <v>1</v>
      </c>
      <c r="GG62" s="117" t="str">
        <f>IF(GB62="x","0",IF(GE62=1,"3",IF(GF62=$F62,"1","0")))</f>
        <v>1</v>
      </c>
      <c r="GH62" s="69"/>
      <c r="GI62" s="540" t="s">
        <v>45</v>
      </c>
      <c r="GJ62" s="541" t="s">
        <v>0</v>
      </c>
      <c r="GK62" s="542" t="s">
        <v>45</v>
      </c>
      <c r="GL62" s="556" t="b">
        <f>IF(AND(GI62=$C$62,GK62=$E$62),1)</f>
        <v>0</v>
      </c>
      <c r="GM62" s="557" t="str">
        <f>IF(GI62&gt;GK62,"1",IF(GI62&lt;GK62,"2",IF(GI62=GK62,"0")))</f>
        <v>0</v>
      </c>
      <c r="GN62" s="561" t="str">
        <f>IF(GI62="x","0",IF(GL62=1,"3",IF(GM62=$F62,"1","0")))</f>
        <v>0</v>
      </c>
      <c r="GO62" s="69"/>
      <c r="GP62" s="172">
        <v>2</v>
      </c>
      <c r="GQ62" s="110"/>
      <c r="GR62" s="177">
        <v>2</v>
      </c>
      <c r="GS62" s="120" t="b">
        <f>IF(AND(GP62=$C$62,GR62=$E$62),1)</f>
        <v>0</v>
      </c>
      <c r="GT62" s="120" t="str">
        <f>IF(GP62&gt;GR62,"1",IF(GP62&lt;GR62,"2",IF(GP62=GR62,"0")))</f>
        <v>0</v>
      </c>
      <c r="GU62" s="117" t="str">
        <f>IF(GP62="x","0",IF(GS62=1,"3",IF(GT62=$F62,"1","0")))</f>
        <v>0</v>
      </c>
      <c r="GV62" s="69"/>
      <c r="GW62" s="173">
        <v>1</v>
      </c>
      <c r="GX62" s="87" t="s">
        <v>0</v>
      </c>
      <c r="GY62" s="175">
        <v>1</v>
      </c>
      <c r="GZ62" s="104" t="b">
        <f>IF(AND(GW62=$C$62,GY62=$E$62),1)</f>
        <v>0</v>
      </c>
      <c r="HA62" s="102" t="str">
        <f>IF(GW62&gt;GY62,"1",IF(GW62&lt;GY62,"2",IF(GW62=GY62,"0")))</f>
        <v>0</v>
      </c>
      <c r="HB62" s="105" t="str">
        <f>IF(GW62="x","0",IF(GZ62=1,"3",IF(HA62=$F62,"1","0")))</f>
        <v>0</v>
      </c>
      <c r="HC62" s="69"/>
      <c r="HD62" s="542" t="s">
        <v>45</v>
      </c>
      <c r="HE62" s="199"/>
      <c r="HF62" s="652" t="s">
        <v>45</v>
      </c>
      <c r="HG62" s="557" t="b">
        <f>IF(AND(HD62=$C$62,HF62=$E$62),1)</f>
        <v>0</v>
      </c>
      <c r="HH62" s="557" t="str">
        <f>IF(HD62&gt;HF62,"1",IF(HD62&lt;HF62,"2",IF(HD62=HF62,"0")))</f>
        <v>0</v>
      </c>
      <c r="HI62" s="660" t="str">
        <f>IF(HD62="x","0",IF(HG62=1,"3",IF(HH62=$F62,"1","0")))</f>
        <v>0</v>
      </c>
      <c r="HJ62" s="69"/>
      <c r="HK62" s="173">
        <v>2</v>
      </c>
      <c r="HL62" s="87" t="s">
        <v>0</v>
      </c>
      <c r="HM62" s="175">
        <v>1</v>
      </c>
      <c r="HN62" s="104" t="b">
        <f>IF(AND(HK62=$C$62,HM62=$E$62),1)</f>
        <v>0</v>
      </c>
      <c r="HO62" s="102" t="str">
        <f>IF(HK62&gt;HM62,"1",IF(HK62&lt;HM62,"2",IF(HK62=HM62,"0")))</f>
        <v>1</v>
      </c>
      <c r="HP62" s="105" t="str">
        <f>IF(HK62="x","0",IF(HN62=1,"3",IF(HO62=$F62,"1","0")))</f>
        <v>1</v>
      </c>
      <c r="HQ62" s="69"/>
      <c r="HR62" s="172">
        <v>2</v>
      </c>
      <c r="HS62" s="110"/>
      <c r="HT62" s="177">
        <v>1</v>
      </c>
      <c r="HU62" s="120" t="b">
        <f>IF(AND(HR62=$C$62,HT62=$E$62),1)</f>
        <v>0</v>
      </c>
      <c r="HV62" s="120" t="str">
        <f>IF(HR62&gt;HT62,"1",IF(HR62&lt;HT62,"2",IF(HR62=HT62,"0")))</f>
        <v>1</v>
      </c>
      <c r="HW62" s="117" t="str">
        <f>IF(HR62="x","0",IF(HU62=1,"3",IF(HV62=$F62,"1","0")))</f>
        <v>1</v>
      </c>
      <c r="HX62" s="69"/>
      <c r="HY62" s="540" t="s">
        <v>45</v>
      </c>
      <c r="HZ62" s="541" t="s">
        <v>0</v>
      </c>
      <c r="IA62" s="542" t="s">
        <v>45</v>
      </c>
      <c r="IB62" s="556" t="b">
        <f>IF(AND(HY62=$C$62,IA62=$E$62),1)</f>
        <v>0</v>
      </c>
      <c r="IC62" s="557" t="str">
        <f>IF(HY62&gt;IA62,"1",IF(HY62&lt;IA62,"2",IF(HY62=IA62,"0")))</f>
        <v>0</v>
      </c>
      <c r="ID62" s="561" t="str">
        <f>IF(HY62="x","0",IF(IB62=1,"3",IF(IC62=$F62,"1","0")))</f>
        <v>0</v>
      </c>
      <c r="IE62" s="69"/>
      <c r="IF62" s="172">
        <v>1</v>
      </c>
      <c r="IG62" s="110"/>
      <c r="IH62" s="177">
        <v>2</v>
      </c>
      <c r="II62" s="104" t="b">
        <f>IF(AND(IF62=$C$62,IH62=$E$62),1)</f>
        <v>0</v>
      </c>
      <c r="IJ62" s="102" t="str">
        <f>IF(IF62&gt;IH62,"1",IF(IF62&lt;IH62,"2",IF(IF62=IH62,"0")))</f>
        <v>2</v>
      </c>
      <c r="IK62" s="117" t="str">
        <f>IF(IF62="x","0",IF(II62=1,"3",IF(IJ62=$F62,"1","0")))</f>
        <v>0</v>
      </c>
      <c r="IL62" s="69"/>
      <c r="IM62" s="401" t="s">
        <v>45</v>
      </c>
      <c r="IN62" s="402"/>
      <c r="IO62" s="403" t="s">
        <v>45</v>
      </c>
      <c r="IP62" s="424" t="b">
        <f>IF(AND(IM62=$C$62,IO62=$E$62),1)</f>
        <v>0</v>
      </c>
      <c r="IQ62" s="421" t="str">
        <f>IF(IM62&gt;IO62,"1",IF(IM62&lt;IO62,"2",IF(IM62=IO62,"0")))</f>
        <v>0</v>
      </c>
      <c r="IR62" s="406" t="str">
        <f>IF(IM62="x","0",IF(IP62=1,"3",IF(IQ62=$F62,"1","0")))</f>
        <v>0</v>
      </c>
      <c r="IS62" s="69"/>
      <c r="IT62" s="172">
        <v>2</v>
      </c>
      <c r="IU62" s="110"/>
      <c r="IV62" s="177">
        <v>1</v>
      </c>
      <c r="IW62" s="104" t="b">
        <f>IF(AND(IT62=$C$62,IV62=$E$62),1)</f>
        <v>0</v>
      </c>
      <c r="IX62" s="102" t="str">
        <f>IF(IT62&gt;IV62,"1",IF(IT62&lt;IV62,"2",IF(IT62=IV62,"0")))</f>
        <v>1</v>
      </c>
      <c r="IY62" s="117" t="str">
        <f>IF(IT62="x","0",IF(IW62=1,"3",IF(IX62=$F62,"1","0")))</f>
        <v>1</v>
      </c>
      <c r="IZ62" s="69"/>
      <c r="JA62" s="207"/>
      <c r="JB62" s="38"/>
      <c r="JC62" s="520"/>
      <c r="JD62" s="39"/>
      <c r="JE62" s="39"/>
      <c r="JF62" s="39"/>
      <c r="JG62" s="39"/>
      <c r="JH62" s="520"/>
      <c r="JI62" s="39"/>
      <c r="JJ62" s="39"/>
      <c r="JK62" s="39"/>
      <c r="JL62" s="39"/>
      <c r="JM62" s="39"/>
      <c r="JN62" s="520"/>
      <c r="JO62" s="39"/>
      <c r="JP62" s="39"/>
      <c r="JQ62" s="40"/>
      <c r="JR62" s="40"/>
      <c r="JS62" s="39"/>
      <c r="JT62" s="39"/>
      <c r="JU62" s="39"/>
      <c r="JV62" s="39"/>
      <c r="JW62" s="39"/>
      <c r="JX62" s="40"/>
      <c r="JY62" s="40"/>
      <c r="JZ62" s="39"/>
      <c r="KA62" s="39"/>
      <c r="KB62" s="39"/>
      <c r="KC62" s="39"/>
      <c r="KD62" s="520"/>
      <c r="KE62" s="520"/>
      <c r="KF62" s="39"/>
      <c r="KG62" s="39"/>
      <c r="KH62" s="39"/>
      <c r="KI62" s="39"/>
      <c r="KJ62" s="39"/>
      <c r="KK62" s="39"/>
      <c r="KL62" s="39"/>
    </row>
    <row r="63" spans="1:16382" ht="12" outlineLevel="1">
      <c r="A63" s="823" t="s">
        <v>116</v>
      </c>
      <c r="B63" s="824"/>
      <c r="C63" s="194">
        <v>1</v>
      </c>
      <c r="D63" s="195" t="s">
        <v>0</v>
      </c>
      <c r="E63" s="196">
        <v>2</v>
      </c>
      <c r="F63" s="8" t="str">
        <f>IF(C63="x","4",IF(C63&gt;E63,"1",IF(C63&lt;E63,"2",IF(C63=E63,"0",))))</f>
        <v>2</v>
      </c>
      <c r="G63" s="30"/>
      <c r="H63" s="7"/>
      <c r="I63" s="173">
        <v>1</v>
      </c>
      <c r="J63" s="87" t="s">
        <v>0</v>
      </c>
      <c r="K63" s="175">
        <v>2</v>
      </c>
      <c r="L63" s="104">
        <f>IF(AND(I63=$C$63,K63=$E$63),1)</f>
        <v>1</v>
      </c>
      <c r="M63" s="102" t="str">
        <f>IF(I63&gt;K63,"1",IF(I63&lt;K63,"2",IF(I63=K63,"0")))</f>
        <v>2</v>
      </c>
      <c r="N63" s="105" t="str">
        <f>IF(I63="x","0",IF(L63=1,"3",IF(M63=$F63,"1","0")))</f>
        <v>3</v>
      </c>
      <c r="O63" s="69"/>
      <c r="P63" s="172">
        <v>1</v>
      </c>
      <c r="Q63" s="110"/>
      <c r="R63" s="177">
        <v>2</v>
      </c>
      <c r="S63" s="120">
        <f>IF(AND(P63=$C$63,R63=$E$63),1)</f>
        <v>1</v>
      </c>
      <c r="T63" s="120" t="str">
        <f>IF(P63&gt;R63,"1",IF(P63&lt;R63,"2",IF(P63=R63,"0")))</f>
        <v>2</v>
      </c>
      <c r="U63" s="117" t="str">
        <f>IF(P63="x","0",IF(S63=1,"3",IF(T63=$F63,"1","0")))</f>
        <v>3</v>
      </c>
      <c r="V63" s="69"/>
      <c r="W63" s="173">
        <v>1</v>
      </c>
      <c r="X63" s="87" t="s">
        <v>0</v>
      </c>
      <c r="Y63" s="175">
        <v>2</v>
      </c>
      <c r="Z63" s="104">
        <f>IF(AND(W63=$C$63,Y63=$E$63),1)</f>
        <v>1</v>
      </c>
      <c r="AA63" s="102" t="str">
        <f>IF(W63&gt;Y63,"1",IF(W63&lt;Y63,"2",IF(W63=Y63,"0")))</f>
        <v>2</v>
      </c>
      <c r="AB63" s="105" t="str">
        <f>IF(W63="x","0",IF(Z63=1,"3",IF(AA63=$F63,"1","0")))</f>
        <v>3</v>
      </c>
      <c r="AC63" s="69"/>
      <c r="AD63" s="172">
        <v>1</v>
      </c>
      <c r="AE63" s="110"/>
      <c r="AF63" s="177">
        <v>1</v>
      </c>
      <c r="AG63" s="120" t="b">
        <f>IF(AND(AD63=$C$63,AF63=$E$63),1)</f>
        <v>0</v>
      </c>
      <c r="AH63" s="120" t="str">
        <f>IF(AD63&gt;AF63,"1",IF(AD63&lt;AF63,"2",IF(AD63=AF63,"0")))</f>
        <v>0</v>
      </c>
      <c r="AI63" s="117" t="str">
        <f>IF(AD63="x","0",IF(AG63=1,"3",IF(AH63=$F63,"1","0")))</f>
        <v>0</v>
      </c>
      <c r="AJ63" s="69"/>
      <c r="AK63" s="173">
        <v>2</v>
      </c>
      <c r="AL63" s="87" t="s">
        <v>0</v>
      </c>
      <c r="AM63" s="175">
        <v>1</v>
      </c>
      <c r="AN63" s="104" t="b">
        <f>IF(AND(AK63=$C$63,AM63=$E$63),1)</f>
        <v>0</v>
      </c>
      <c r="AO63" s="102" t="str">
        <f>IF(AK63&gt;AM63,"1",IF(AK63&lt;AM63,"2",IF(AK63=AM63,"0")))</f>
        <v>1</v>
      </c>
      <c r="AP63" s="105" t="str">
        <f>IF(AK63="x","0",IF(AN63=1,"3",IF(AO63=$F63,"1","0")))</f>
        <v>0</v>
      </c>
      <c r="AQ63" s="69"/>
      <c r="AR63" s="172">
        <v>3</v>
      </c>
      <c r="AS63" s="110"/>
      <c r="AT63" s="177">
        <v>1</v>
      </c>
      <c r="AU63" s="120" t="b">
        <f>IF(AND(AR63=$C$63,AT63=$E$63),1)</f>
        <v>0</v>
      </c>
      <c r="AV63" s="120" t="str">
        <f>IF(AR63&gt;AT63,"1",IF(AR63&lt;AT63,"2",IF(AR63=AT63,"0")))</f>
        <v>1</v>
      </c>
      <c r="AW63" s="117" t="str">
        <f>IF(AR63="x","0",IF(AU63=1,"3",IF(AV63=$F63,"1","0")))</f>
        <v>0</v>
      </c>
      <c r="AX63" s="69"/>
      <c r="AY63" s="412" t="s">
        <v>45</v>
      </c>
      <c r="AZ63" s="413" t="s">
        <v>0</v>
      </c>
      <c r="BA63" s="401" t="s">
        <v>45</v>
      </c>
      <c r="BB63" s="424" t="b">
        <f>IF(AND(AY63=$C$63,BA63=$E$63),1)</f>
        <v>0</v>
      </c>
      <c r="BC63" s="421" t="str">
        <f>IF(AY63&gt;BA63,"1",IF(AY63&lt;BA63,"2",IF(AY63=BA63,"0")))</f>
        <v>0</v>
      </c>
      <c r="BD63" s="425" t="str">
        <f>IF(AY63="x","0",IF(BB63=1,"3",IF(BC63=$F63,"1","0")))</f>
        <v>0</v>
      </c>
      <c r="BE63" s="69"/>
      <c r="BF63" s="172">
        <v>1</v>
      </c>
      <c r="BG63" s="110"/>
      <c r="BH63" s="177">
        <v>2</v>
      </c>
      <c r="BI63" s="120">
        <f>IF(AND(BF63=$C$63,BH63=$E$63),1)</f>
        <v>1</v>
      </c>
      <c r="BJ63" s="120" t="str">
        <f>IF(BF63&gt;BH63,"1",IF(BF63&lt;BH63,"2",IF(BF63=BH63,"0")))</f>
        <v>2</v>
      </c>
      <c r="BK63" s="117" t="str">
        <f>IF(BF63="x","0",IF(BI63=1,"3",IF(BJ63=$F63,"1","0")))</f>
        <v>3</v>
      </c>
      <c r="BL63" s="69"/>
      <c r="BM63" s="173">
        <v>2</v>
      </c>
      <c r="BN63" s="87" t="s">
        <v>0</v>
      </c>
      <c r="BO63" s="175">
        <v>1</v>
      </c>
      <c r="BP63" s="104" t="b">
        <f>IF(AND(BM63=$C$63,BO63=$E$63),1)</f>
        <v>0</v>
      </c>
      <c r="BQ63" s="102" t="str">
        <f>IF(BM63&gt;BO63,"1",IF(BM63&lt;BO63,"2",IF(BM63=BO63,"0")))</f>
        <v>1</v>
      </c>
      <c r="BR63" s="105" t="str">
        <f>IF(BM63="x","0",IF(BP63=1,"3",IF(BQ63=$F63,"1","0")))</f>
        <v>0</v>
      </c>
      <c r="BS63" s="69"/>
      <c r="BT63" s="172">
        <v>1</v>
      </c>
      <c r="BU63" s="110"/>
      <c r="BV63" s="177">
        <v>2</v>
      </c>
      <c r="BW63" s="120">
        <f>IF(AND(BT63=$C$63,BV63=$E$63),1)</f>
        <v>1</v>
      </c>
      <c r="BX63" s="120" t="str">
        <f>IF(BT63&gt;BV63,"1",IF(BT63&lt;BV63,"2",IF(BT63=BV63,"0")))</f>
        <v>2</v>
      </c>
      <c r="BY63" s="117" t="str">
        <f>IF(BT63="x","0",IF(BW63=1,"3",IF(BX63=$F63,"1","0")))</f>
        <v>3</v>
      </c>
      <c r="BZ63" s="69"/>
      <c r="CA63" s="173">
        <v>0</v>
      </c>
      <c r="CB63" s="87" t="s">
        <v>0</v>
      </c>
      <c r="CC63" s="175">
        <v>2</v>
      </c>
      <c r="CD63" s="104" t="b">
        <f>IF(AND(CA63=$C$63,CC63=$E$63),1)</f>
        <v>0</v>
      </c>
      <c r="CE63" s="102" t="str">
        <f>IF(CA63&gt;CC63,"1",IF(CA63&lt;CC63,"2",IF(CA63=CC63,"0")))</f>
        <v>2</v>
      </c>
      <c r="CF63" s="105" t="str">
        <f>IF(CA63="x","0",IF(CD63=1,"3",IF(CE63=$F63,"1","0")))</f>
        <v>1</v>
      </c>
      <c r="CG63" s="69"/>
      <c r="CH63" s="172">
        <v>2</v>
      </c>
      <c r="CI63" s="110"/>
      <c r="CJ63" s="177">
        <v>2</v>
      </c>
      <c r="CK63" s="120" t="b">
        <f>IF(AND(CH63=$C$63,CJ63=$E$63),1)</f>
        <v>0</v>
      </c>
      <c r="CL63" s="120" t="str">
        <f>IF(CH63&gt;CJ63,"1",IF(CH63&lt;CJ63,"2",IF(CH63=CJ63,"0")))</f>
        <v>0</v>
      </c>
      <c r="CM63" s="117" t="str">
        <f>IF(CH63="x","0",IF(CK63=1,"3",IF(CL63=$F63,"1","0")))</f>
        <v>0</v>
      </c>
      <c r="CN63" s="69"/>
      <c r="CO63" s="173">
        <v>1</v>
      </c>
      <c r="CP63" s="87" t="s">
        <v>0</v>
      </c>
      <c r="CQ63" s="175">
        <v>3</v>
      </c>
      <c r="CR63" s="104" t="b">
        <f>IF(AND(CO63=$C$63,CQ63=$E$63),1)</f>
        <v>0</v>
      </c>
      <c r="CS63" s="102" t="str">
        <f>IF(CO63&gt;CQ63,"1",IF(CO63&lt;CQ63,"2",IF(CO63=CQ63,"0")))</f>
        <v>2</v>
      </c>
      <c r="CT63" s="105" t="str">
        <f>IF(CO63="x","0",IF(CR63=1,"3",IF(CS63=$F63,"1","0")))</f>
        <v>1</v>
      </c>
      <c r="CU63" s="69"/>
      <c r="CV63" s="172">
        <v>1</v>
      </c>
      <c r="CW63" s="110"/>
      <c r="CX63" s="177">
        <v>1</v>
      </c>
      <c r="CY63" s="120" t="b">
        <f>IF(AND(CV63=$C$63,CX63=$E$63),1)</f>
        <v>0</v>
      </c>
      <c r="CZ63" s="120" t="str">
        <f>IF(CV63&gt;CX63,"1",IF(CV63&lt;CX63,"2",IF(CV63=CX63,"0")))</f>
        <v>0</v>
      </c>
      <c r="DA63" s="117" t="str">
        <f>IF(CV63="x","0",IF(CY63=1,"3",IF(CZ63=$F63,"1","0")))</f>
        <v>0</v>
      </c>
      <c r="DB63" s="69"/>
      <c r="DC63" s="173">
        <v>1</v>
      </c>
      <c r="DD63" s="87" t="s">
        <v>0</v>
      </c>
      <c r="DE63" s="175">
        <v>2</v>
      </c>
      <c r="DF63" s="104">
        <f>IF(AND(DC63=$C$63,DE63=$E$63),1)</f>
        <v>1</v>
      </c>
      <c r="DG63" s="102" t="str">
        <f>IF(DC63&gt;DE63,"1",IF(DC63&lt;DE63,"2",IF(DC63=DE63,"0")))</f>
        <v>2</v>
      </c>
      <c r="DH63" s="105" t="str">
        <f>IF(DC63="x","0",IF(DF63=1,"3",IF(DG63=$F63,"1","0")))</f>
        <v>3</v>
      </c>
      <c r="DI63" s="69"/>
      <c r="DJ63" s="172">
        <v>1</v>
      </c>
      <c r="DK63" s="110"/>
      <c r="DL63" s="177">
        <v>0</v>
      </c>
      <c r="DM63" s="120" t="b">
        <f>IF(AND(DJ63=$C$63,DL63=$E$63),1)</f>
        <v>0</v>
      </c>
      <c r="DN63" s="120" t="str">
        <f>IF(DJ63&gt;DL63,"1",IF(DJ63&lt;DL63,"2",IF(DJ63=DL63,"0")))</f>
        <v>1</v>
      </c>
      <c r="DO63" s="117" t="str">
        <f>IF(DJ63="x","0",IF(DM63=1,"3",IF(DN63=$F63,"1","0")))</f>
        <v>0</v>
      </c>
      <c r="DP63" s="69"/>
      <c r="DQ63" s="173">
        <v>1</v>
      </c>
      <c r="DR63" s="87" t="s">
        <v>0</v>
      </c>
      <c r="DS63" s="175">
        <v>2</v>
      </c>
      <c r="DT63" s="188">
        <f>IF(AND(DQ63=$C$63,DS63=$E$63),1)</f>
        <v>1</v>
      </c>
      <c r="DU63" s="187" t="str">
        <f>IF(DQ63&gt;DS63,"1",IF(DQ63&lt;DS63,"2",IF(DQ63=DS63,"0")))</f>
        <v>2</v>
      </c>
      <c r="DV63" s="105" t="str">
        <f>IF(DQ63="x","0",IF(DT63=1,"3",IF(DU63=$F63,"1","0")))</f>
        <v>3</v>
      </c>
      <c r="DW63" s="69"/>
      <c r="DX63" s="172">
        <v>1</v>
      </c>
      <c r="DY63" s="110"/>
      <c r="DZ63" s="177">
        <v>1</v>
      </c>
      <c r="EA63" s="120" t="b">
        <f>IF(AND(DX63=$C$63,DZ63=$E$63),1)</f>
        <v>0</v>
      </c>
      <c r="EB63" s="120" t="str">
        <f>IF(DX63&gt;DZ63,"1",IF(DX63&lt;DZ63,"2",IF(DX63=DZ63,"0")))</f>
        <v>0</v>
      </c>
      <c r="EC63" s="117" t="str">
        <f>IF(DX63="x","0",IF(EA63=1,"3",IF(EB63=$F63,"1","0")))</f>
        <v>0</v>
      </c>
      <c r="ED63" s="69"/>
      <c r="EE63" s="173">
        <v>2</v>
      </c>
      <c r="EF63" s="87" t="s">
        <v>0</v>
      </c>
      <c r="EG63" s="175">
        <v>2</v>
      </c>
      <c r="EH63" s="104" t="b">
        <f>IF(AND(EE63=$C$63,EG63=$E$63),1)</f>
        <v>0</v>
      </c>
      <c r="EI63" s="102" t="str">
        <f>IF(EE63&gt;EG63,"1",IF(EE63&lt;EG63,"2",IF(EE63=EG63,"0")))</f>
        <v>0</v>
      </c>
      <c r="EJ63" s="105" t="str">
        <f>IF(EE63="x","0",IF(EH63=1,"3",IF(EI63=$F63,"1","0")))</f>
        <v>0</v>
      </c>
      <c r="EK63" s="69"/>
      <c r="EL63" s="172">
        <v>2</v>
      </c>
      <c r="EM63" s="110"/>
      <c r="EN63" s="177">
        <v>1</v>
      </c>
      <c r="EO63" s="120" t="b">
        <f>IF(AND(EL63=$C$63,EN63=$E$63),1)</f>
        <v>0</v>
      </c>
      <c r="EP63" s="120" t="str">
        <f>IF(EL63&gt;EN63,"1",IF(EL63&lt;EN63,"2",IF(EL63=EN63,"0")))</f>
        <v>1</v>
      </c>
      <c r="EQ63" s="117" t="str">
        <f>IF(EL63="x","0",IF(EO63=1,"3",IF(EP63=$F63,"1","0")))</f>
        <v>0</v>
      </c>
      <c r="ER63" s="69"/>
      <c r="ES63" s="173">
        <v>3</v>
      </c>
      <c r="ET63" s="87" t="s">
        <v>0</v>
      </c>
      <c r="EU63" s="175">
        <v>1</v>
      </c>
      <c r="EV63" s="104" t="b">
        <f>IF(AND(ES63=$C$63,EU63=$E$63),1)</f>
        <v>0</v>
      </c>
      <c r="EW63" s="102" t="str">
        <f>IF(ES63&gt;EU63,"1",IF(ES63&lt;EU63,"2",IF(ES63=EU63,"0")))</f>
        <v>1</v>
      </c>
      <c r="EX63" s="105" t="str">
        <f>IF(ES63="x","0",IF(EV63=1,"3",IF(EW63=$F63,"1","0")))</f>
        <v>0</v>
      </c>
      <c r="EY63" s="69"/>
      <c r="EZ63" s="172">
        <v>2</v>
      </c>
      <c r="FA63" s="110"/>
      <c r="FB63" s="177">
        <v>0</v>
      </c>
      <c r="FC63" s="120" t="b">
        <f>IF(AND(EZ63=$C$63,FB63=$E$63),1)</f>
        <v>0</v>
      </c>
      <c r="FD63" s="120" t="str">
        <f>IF(EZ63&gt;FB63,"1",IF(EZ63&lt;FB63,"2",IF(EZ63=FB63,"0")))</f>
        <v>1</v>
      </c>
      <c r="FE63" s="117" t="str">
        <f>IF(EZ63="x","0",IF(FC63=1,"3",IF(FD63=$F63,"1","0")))</f>
        <v>0</v>
      </c>
      <c r="FF63" s="69"/>
      <c r="FG63" s="173">
        <v>2</v>
      </c>
      <c r="FH63" s="87" t="s">
        <v>0</v>
      </c>
      <c r="FI63" s="175">
        <v>2</v>
      </c>
      <c r="FJ63" s="104" t="b">
        <f>IF(AND(FG63=$C$63,FI63=$E$63),1)</f>
        <v>0</v>
      </c>
      <c r="FK63" s="102" t="str">
        <f>IF(FG63&gt;FI63,"1",IF(FG63&lt;FI63,"2",IF(FG63=FI63,"0")))</f>
        <v>0</v>
      </c>
      <c r="FL63" s="105" t="str">
        <f>IF(FG63="x","0",IF(FJ63=1,"3",IF(FK63=$F63,"1","0")))</f>
        <v>0</v>
      </c>
      <c r="FM63" s="69"/>
      <c r="FN63" s="172">
        <v>1</v>
      </c>
      <c r="FO63" s="110"/>
      <c r="FP63" s="177">
        <v>2</v>
      </c>
      <c r="FQ63" s="120">
        <f>IF(AND(FN63=$C$63,FP63=$E$63),1)</f>
        <v>1</v>
      </c>
      <c r="FR63" s="120" t="str">
        <f>IF(FN63&gt;FP63,"1",IF(FN63&lt;FP63,"2",IF(FN63=FP63,"0")))</f>
        <v>2</v>
      </c>
      <c r="FS63" s="117" t="str">
        <f>IF(FN63="x","0",IF(FQ63=1,"3",IF(FR63=$F63,"1","0")))</f>
        <v>3</v>
      </c>
      <c r="FT63" s="69"/>
      <c r="FU63" s="173">
        <v>2</v>
      </c>
      <c r="FV63" s="87" t="s">
        <v>0</v>
      </c>
      <c r="FW63" s="175">
        <v>2</v>
      </c>
      <c r="FX63" s="104" t="b">
        <f>IF(AND(FU63=$C$63,FW63=$E$63),1)</f>
        <v>0</v>
      </c>
      <c r="FY63" s="102" t="str">
        <f>IF(FU63&gt;FW63,"1",IF(FU63&lt;FW63,"2",IF(FU63=FW63,"0")))</f>
        <v>0</v>
      </c>
      <c r="FZ63" s="105" t="str">
        <f>IF(FU63="x","0",IF(FX63=1,"3",IF(FY63=$F63,"1","0")))</f>
        <v>0</v>
      </c>
      <c r="GA63" s="69"/>
      <c r="GB63" s="172">
        <v>1</v>
      </c>
      <c r="GC63" s="110"/>
      <c r="GD63" s="177">
        <v>0</v>
      </c>
      <c r="GE63" s="120" t="b">
        <f>IF(AND(GB63=$C$63,GD63=$E$63),1)</f>
        <v>0</v>
      </c>
      <c r="GF63" s="120" t="str">
        <f>IF(GB63&gt;GD63,"1",IF(GB63&lt;GD63,"2",IF(GB63=GD63,"0")))</f>
        <v>1</v>
      </c>
      <c r="GG63" s="117" t="str">
        <f>IF(GB63="x","0",IF(GE63=1,"3",IF(GF63=$F63,"1","0")))</f>
        <v>0</v>
      </c>
      <c r="GH63" s="69"/>
      <c r="GI63" s="540" t="s">
        <v>45</v>
      </c>
      <c r="GJ63" s="541" t="s">
        <v>0</v>
      </c>
      <c r="GK63" s="542" t="s">
        <v>45</v>
      </c>
      <c r="GL63" s="556" t="b">
        <f>IF(AND(GI63=$C$63,GK63=$E$63),1)</f>
        <v>0</v>
      </c>
      <c r="GM63" s="557" t="str">
        <f>IF(GI63&gt;GK63,"1",IF(GI63&lt;GK63,"2",IF(GI63=GK63,"0")))</f>
        <v>0</v>
      </c>
      <c r="GN63" s="561" t="str">
        <f>IF(GI63="x","0",IF(GL63=1,"3",IF(GM63=$F63,"1","0")))</f>
        <v>0</v>
      </c>
      <c r="GO63" s="69"/>
      <c r="GP63" s="172">
        <v>1</v>
      </c>
      <c r="GQ63" s="110"/>
      <c r="GR63" s="177">
        <v>1</v>
      </c>
      <c r="GS63" s="120" t="b">
        <f>IF(AND(GP63=$C$63,GR63=$E$63),1)</f>
        <v>0</v>
      </c>
      <c r="GT63" s="120" t="str">
        <f>IF(GP63&gt;GR63,"1",IF(GP63&lt;GR63,"2",IF(GP63=GR63,"0")))</f>
        <v>0</v>
      </c>
      <c r="GU63" s="117" t="str">
        <f>IF(GP63="x","0",IF(GS63=1,"3",IF(GT63=$F63,"1","0")))</f>
        <v>0</v>
      </c>
      <c r="GV63" s="69"/>
      <c r="GW63" s="173">
        <v>2</v>
      </c>
      <c r="GX63" s="87" t="s">
        <v>0</v>
      </c>
      <c r="GY63" s="175">
        <v>2</v>
      </c>
      <c r="GZ63" s="104" t="b">
        <f>IF(AND(GW63=$C$63,GY63=$E$63),1)</f>
        <v>0</v>
      </c>
      <c r="HA63" s="102" t="str">
        <f>IF(GW63&gt;GY63,"1",IF(GW63&lt;GY63,"2",IF(GW63=GY63,"0")))</f>
        <v>0</v>
      </c>
      <c r="HB63" s="105" t="str">
        <f>IF(GW63="x","0",IF(GZ63=1,"3",IF(HA63=$F63,"1","0")))</f>
        <v>0</v>
      </c>
      <c r="HC63" s="69"/>
      <c r="HD63" s="542" t="s">
        <v>45</v>
      </c>
      <c r="HE63" s="199"/>
      <c r="HF63" s="652" t="s">
        <v>45</v>
      </c>
      <c r="HG63" s="557" t="b">
        <f>IF(AND(HD63=$C$63,HF63=$E$63),1)</f>
        <v>0</v>
      </c>
      <c r="HH63" s="557" t="str">
        <f>IF(HD63&gt;HF63,"1",IF(HD63&lt;HF63,"2",IF(HD63=HF63,"0")))</f>
        <v>0</v>
      </c>
      <c r="HI63" s="660" t="str">
        <f>IF(HD63="x","0",IF(HG63=1,"3",IF(HH63=$F63,"1","0")))</f>
        <v>0</v>
      </c>
      <c r="HJ63" s="69"/>
      <c r="HK63" s="173">
        <v>1</v>
      </c>
      <c r="HL63" s="87" t="s">
        <v>0</v>
      </c>
      <c r="HM63" s="175">
        <v>2</v>
      </c>
      <c r="HN63" s="104">
        <f>IF(AND(HK63=$C$63,HM63=$E$63),1)</f>
        <v>1</v>
      </c>
      <c r="HO63" s="102" t="str">
        <f>IF(HK63&gt;HM63,"1",IF(HK63&lt;HM63,"2",IF(HK63=HM63,"0")))</f>
        <v>2</v>
      </c>
      <c r="HP63" s="105" t="str">
        <f>IF(HK63="x","0",IF(HN63=1,"3",IF(HO63=$F63,"1","0")))</f>
        <v>3</v>
      </c>
      <c r="HQ63" s="69"/>
      <c r="HR63" s="172">
        <v>1</v>
      </c>
      <c r="HS63" s="110"/>
      <c r="HT63" s="177">
        <v>3</v>
      </c>
      <c r="HU63" s="120" t="b">
        <f>IF(AND(HR63=$C$63,HT63=$E$63),1)</f>
        <v>0</v>
      </c>
      <c r="HV63" s="120" t="str">
        <f>IF(HR63&gt;HT63,"1",IF(HR63&lt;HT63,"2",IF(HR63=HT63,"0")))</f>
        <v>2</v>
      </c>
      <c r="HW63" s="117" t="str">
        <f>IF(HR63="x","0",IF(HU63=1,"3",IF(HV63=$F63,"1","0")))</f>
        <v>1</v>
      </c>
      <c r="HX63" s="69"/>
      <c r="HY63" s="540" t="s">
        <v>45</v>
      </c>
      <c r="HZ63" s="541" t="s">
        <v>0</v>
      </c>
      <c r="IA63" s="542" t="s">
        <v>45</v>
      </c>
      <c r="IB63" s="556" t="b">
        <f>IF(AND(HY63=$C$63,IA63=$E$63),1)</f>
        <v>0</v>
      </c>
      <c r="IC63" s="557" t="str">
        <f>IF(HY63&gt;IA63,"1",IF(HY63&lt;IA63,"2",IF(HY63=IA63,"0")))</f>
        <v>0</v>
      </c>
      <c r="ID63" s="561" t="str">
        <f>IF(HY63="x","0",IF(IB63=1,"3",IF(IC63=$F63,"1","0")))</f>
        <v>0</v>
      </c>
      <c r="IE63" s="69"/>
      <c r="IF63" s="172">
        <v>2</v>
      </c>
      <c r="IG63" s="110"/>
      <c r="IH63" s="177">
        <v>2</v>
      </c>
      <c r="II63" s="104" t="b">
        <f>IF(AND(IF63=$C$63,IH63=$E$63),1)</f>
        <v>0</v>
      </c>
      <c r="IJ63" s="102" t="str">
        <f>IF(IF63&gt;IH63,"1",IF(IF63&lt;IH63,"2",IF(IF63=IH63,"0")))</f>
        <v>0</v>
      </c>
      <c r="IK63" s="117" t="str">
        <f>IF(IF63="x","0",IF(II63=1,"3",IF(IJ63=$F63,"1","0")))</f>
        <v>0</v>
      </c>
      <c r="IL63" s="69"/>
      <c r="IM63" s="401" t="s">
        <v>45</v>
      </c>
      <c r="IN63" s="402"/>
      <c r="IO63" s="403" t="s">
        <v>45</v>
      </c>
      <c r="IP63" s="424" t="b">
        <f>IF(AND(IM63=$C$63,IO63=$E$63),1)</f>
        <v>0</v>
      </c>
      <c r="IQ63" s="421" t="str">
        <f>IF(IM63&gt;IO63,"1",IF(IM63&lt;IO63,"2",IF(IM63=IO63,"0")))</f>
        <v>0</v>
      </c>
      <c r="IR63" s="406" t="str">
        <f>IF(IM63="x","0",IF(IP63=1,"3",IF(IQ63=$F63,"1","0")))</f>
        <v>0</v>
      </c>
      <c r="IS63" s="69"/>
      <c r="IT63" s="172">
        <v>1</v>
      </c>
      <c r="IU63" s="110"/>
      <c r="IV63" s="177">
        <v>1</v>
      </c>
      <c r="IW63" s="104" t="b">
        <f>IF(AND(IT63=$C$63,IV63=$E$63),1)</f>
        <v>0</v>
      </c>
      <c r="IX63" s="102" t="str">
        <f>IF(IT63&gt;IV63,"1",IF(IT63&lt;IV63,"2",IF(IT63=IV63,"0")))</f>
        <v>0</v>
      </c>
      <c r="IY63" s="117" t="str">
        <f>IF(IT63="x","0",IF(IW63=1,"3",IF(IX63=$F63,"1","0")))</f>
        <v>0</v>
      </c>
      <c r="IZ63" s="69"/>
      <c r="JA63" s="207"/>
      <c r="JB63" s="36" t="s">
        <v>24</v>
      </c>
      <c r="JC63" s="517" t="str">
        <f>IF(COUNTBLANK($I59:$I63)&gt;=1,"0",IF(COUNTIF($I59:$I63,"x")&gt;0,"0","1"))</f>
        <v>1</v>
      </c>
      <c r="JD63" s="37" t="str">
        <f>IF(COUNTBLANK($P59:$P63)&gt;=1,"0",IF(COUNTIF($P59:$P63,"x")&gt;0,"0","1"))</f>
        <v>1</v>
      </c>
      <c r="JE63" s="37" t="str">
        <f>IF(COUNTBLANK($W59:$W63)&gt;=1,"0",IF(COUNTIF($W59:$W63,"x")&gt;0,"0","1"))</f>
        <v>1</v>
      </c>
      <c r="JF63" s="37" t="str">
        <f>IF(COUNTBLANK($AD59:$AD63)&gt;=1,"0",IF(COUNTIF($AD59:$AD63,"x")&gt;0,"0","1"))</f>
        <v>1</v>
      </c>
      <c r="JG63" s="37" t="str">
        <f>IF(COUNTBLANK($AK59:$AK63)&gt;=1,"0",IF(COUNTIF($AK59:$AK63,"x")&gt;0,"0","1"))</f>
        <v>1</v>
      </c>
      <c r="JH63" s="517" t="str">
        <f>IF(COUNTBLANK($AR59:$AR63)&gt;=1,"0",IF(COUNTIF($AR59:$AR63,"x")&gt;0,"0","1"))</f>
        <v>1</v>
      </c>
      <c r="JI63" s="37" t="str">
        <f>IF(COUNTBLANK($AY59:$AY63)&gt;=1,"0",IF(COUNTIF($AY59:$AY63,"x")&gt;0,"0","1"))</f>
        <v>0</v>
      </c>
      <c r="JJ63" s="37" t="str">
        <f>IF(COUNTBLANK($BF59:$BF63)&gt;=1,"0",IF(COUNTIF($BF59:$BF63,"x")&gt;0,"0","1"))</f>
        <v>1</v>
      </c>
      <c r="JK63" s="37" t="str">
        <f>IF(COUNTBLANK($BM59:$BM63)&gt;=1,"0",IF(COUNTIF($BM59:$BM63,"x")&gt;0,"0","1"))</f>
        <v>1</v>
      </c>
      <c r="JL63" s="37" t="str">
        <f>IF(COUNTBLANK($BT59:$BT63)&gt;=1,"0",IF(COUNTIF($BT59:$BT63,"x")&gt;0,"0","1"))</f>
        <v>1</v>
      </c>
      <c r="JM63" s="37" t="str">
        <f>IF(COUNTBLANK($CA59:$CA63)&gt;=1,"0",IF(COUNTIF($CA59:$CA63,"x")&gt;0,"0","1"))</f>
        <v>1</v>
      </c>
      <c r="JN63" s="517" t="str">
        <f>IF(COUNTBLANK($CH59:$CH63)&gt;=1,"0",IF(COUNTIF($CH59:$CH63,"x")&gt;0,"0","1"))</f>
        <v>1</v>
      </c>
      <c r="JO63" s="37" t="str">
        <f>IF(COUNTBLANK($CO59:$CO63)&gt;=1,"0",IF(COUNTIF($CO59:$CO63,"x")&gt;0,"0","1"))</f>
        <v>1</v>
      </c>
      <c r="JP63" s="37" t="str">
        <f>IF(COUNTBLANK($CV59:$CV63)&gt;=1,"0",IF(COUNTIF($CV59:$CV63,"x")&gt;0,"0","1"))</f>
        <v>1</v>
      </c>
      <c r="JQ63" s="25" t="str">
        <f>IF(COUNTBLANK($DC59:$DC63)&gt;=1,"0",IF(COUNTIF($DC59:$DC63,"x")&gt;0,"0","1"))</f>
        <v>1</v>
      </c>
      <c r="JR63" s="25" t="str">
        <f>IF(COUNTBLANK($DJ59:$DJ63)&gt;=1,"0",IF(COUNTIF($DJ59:$DJ63,"x")&gt;0,"0","1"))</f>
        <v>1</v>
      </c>
      <c r="JS63" s="37" t="str">
        <f>IF(COUNTBLANK($DQ59:$DQ63)&gt;=1,"0",IF(COUNTIF($DQ59:$DQ63,"x")&gt;0,"0","1"))</f>
        <v>1</v>
      </c>
      <c r="JT63" s="37" t="str">
        <f>IF(COUNTBLANK($DX59:$DX63)&gt;=1,"0",IF(COUNTIF($DX59:$DX63,"x")&gt;0,"0","1"))</f>
        <v>1</v>
      </c>
      <c r="JU63" s="37" t="str">
        <f>IF(COUNTBLANK($EE59:$EE63)&gt;=1,"0",IF(COUNTIF($EE59:$EE63,"x")&gt;0,"0","1"))</f>
        <v>1</v>
      </c>
      <c r="JV63" s="37" t="str">
        <f>IF(COUNTBLANK($EL59:$EL63)&gt;=1,"0",IF(COUNTIF($EL59:$EL63,"x")&gt;0,"0","1"))</f>
        <v>1</v>
      </c>
      <c r="JW63" s="37" t="str">
        <f>IF(COUNTBLANK($ES59:$ES63)&gt;=1,"0",IF(COUNTIF($ES59:$ES63,"x")&gt;0,"0","1"))</f>
        <v>1</v>
      </c>
      <c r="JX63" s="25" t="str">
        <f>IF(COUNTBLANK($EZ59:$EZ63)&gt;=1,"0",IF(COUNTIF($EZ59:$EZ63,"x")&gt;0,"0","1"))</f>
        <v>1</v>
      </c>
      <c r="JY63" s="25" t="str">
        <f>IF(COUNTBLANK($FG59:$FG63)&gt;=1,"0",IF(COUNTIF($FG59:$FG63,"x")&gt;0,"0","1"))</f>
        <v>1</v>
      </c>
      <c r="JZ63" s="37" t="str">
        <f>IF(COUNTBLANK($FN59:$FN63)&gt;=1,"0",IF(COUNTIF($FN59:$FN63,"x")&gt;0,"0","1"))</f>
        <v>1</v>
      </c>
      <c r="KA63" s="37" t="str">
        <f>IF(COUNTBLANK($FU59:$FU63)&gt;=1,"0",IF(COUNTIF($FU59:$FU63,"x")&gt;0,"0","1"))</f>
        <v>1</v>
      </c>
      <c r="KB63" s="37" t="str">
        <f>IF(COUNTBLANK($GB59:$GB63)&gt;=1,"0",IF(COUNTIF($GB59:$GB63,"x")&gt;0,"0","1"))</f>
        <v>1</v>
      </c>
      <c r="KC63" s="37" t="str">
        <f>IF(COUNTBLANK($GI59:$GI63)&gt;=1,"0",IF(COUNTIF($GI59:$GI63,"x")&gt;0,"0","1"))</f>
        <v>0</v>
      </c>
      <c r="KD63" s="517" t="str">
        <f>IF(COUNTBLANK($GP59:$GP63)&gt;=1,"0",IF(COUNTIF($GP59:$GP63,"x")&gt;0,"0","1"))</f>
        <v>1</v>
      </c>
      <c r="KE63" s="517" t="str">
        <f>IF(COUNTBLANK($GW59:$GW63)&gt;=1,"0",IF(COUNTIF($GW59:$GW63,"x")&gt;0,"0","1"))</f>
        <v>1</v>
      </c>
      <c r="KF63" s="37" t="str">
        <f>IF(COUNTBLANK($HD59:$HD63)&gt;=1,"0",IF(COUNTIF($HD59:$HD63,"x")&gt;0,"0","1"))</f>
        <v>0</v>
      </c>
      <c r="KG63" s="37" t="str">
        <f>IF(COUNTBLANK($HK59:$HK63)&gt;=1,"0",IF(COUNTIF($HK59:$HK63,"x")&gt;0,"0","1"))</f>
        <v>1</v>
      </c>
      <c r="KH63" s="37" t="str">
        <f>IF(COUNTBLANK($HR59:$HR63)&gt;=1,"0",IF(COUNTIF($HR59:$HR63,"x")&gt;0,"0","1"))</f>
        <v>1</v>
      </c>
      <c r="KI63" s="37" t="str">
        <f>IF(COUNTBLANK($HY59:$HY63)&gt;=1,"0",IF(COUNTIF($HY59:$HY63,"x")&gt;0,"0","1"))</f>
        <v>0</v>
      </c>
      <c r="KJ63" s="37" t="str">
        <f>IF(COUNTBLANK($IF59:$IF63)&gt;=1,"0",IF(COUNTIF($IF59:$IF63,"x")&gt;0,"0","1"))</f>
        <v>1</v>
      </c>
      <c r="KK63" s="37" t="str">
        <f>IF(COUNTBLANK($IM59:$IM63)&gt;=1,"0",IF(COUNTIF($IM59:$IM63,"x")&gt;0,"0","1"))</f>
        <v>0</v>
      </c>
      <c r="KL63" s="37" t="str">
        <f>IF(COUNTBLANK($IT59:$IT63)&gt;=1,"0",IF(COUNTIF($IT59:$IT63,"x")&gt;0,"0","1"))</f>
        <v>1</v>
      </c>
    </row>
    <row r="64" spans="1:16382" ht="16" outlineLevel="1" thickBot="1">
      <c r="A64" s="61"/>
      <c r="B64" s="62"/>
      <c r="C64" s="63"/>
      <c r="D64" s="63"/>
      <c r="E64" s="63"/>
      <c r="F64" s="64"/>
      <c r="G64" s="65"/>
      <c r="H64" s="7" t="str">
        <f>IF(C59="x","0","1")</f>
        <v>1</v>
      </c>
      <c r="I64" s="174"/>
      <c r="J64" s="91"/>
      <c r="K64" s="176"/>
      <c r="L64" s="10"/>
      <c r="M64" s="2"/>
      <c r="N64" s="439">
        <f>N59+N60+N61+N62+N63</f>
        <v>4</v>
      </c>
      <c r="O64" s="8"/>
      <c r="P64" s="123"/>
      <c r="Q64" s="112"/>
      <c r="R64" s="124"/>
      <c r="S64" s="125"/>
      <c r="T64" s="125"/>
      <c r="U64" s="642">
        <f>U59+U60+U61+U62+U63</f>
        <v>9.5</v>
      </c>
      <c r="V64" s="8"/>
      <c r="W64" s="174"/>
      <c r="X64" s="91"/>
      <c r="Y64" s="176"/>
      <c r="Z64" s="10"/>
      <c r="AA64" s="2"/>
      <c r="AB64" s="439">
        <f>AB59+AB60+AB61+AB62+AB63</f>
        <v>4</v>
      </c>
      <c r="AC64" s="8"/>
      <c r="AD64" s="123"/>
      <c r="AE64" s="112"/>
      <c r="AF64" s="124"/>
      <c r="AG64" s="125"/>
      <c r="AH64" s="125"/>
      <c r="AI64" s="419">
        <f>AI59+AI60+AI61+AI62+AI63</f>
        <v>1</v>
      </c>
      <c r="AJ64" s="8"/>
      <c r="AK64" s="174"/>
      <c r="AL64" s="91"/>
      <c r="AM64" s="176"/>
      <c r="AN64" s="10"/>
      <c r="AO64" s="2"/>
      <c r="AP64" s="439">
        <f>AP59+AP60+AP61+AP62+AP63</f>
        <v>3.5</v>
      </c>
      <c r="AQ64" s="8"/>
      <c r="AR64" s="123"/>
      <c r="AS64" s="112"/>
      <c r="AT64" s="124"/>
      <c r="AU64" s="125"/>
      <c r="AV64" s="125"/>
      <c r="AW64" s="419">
        <f>AW59+AW60+AW61+AW62+AW63</f>
        <v>2</v>
      </c>
      <c r="AX64" s="8"/>
      <c r="AY64" s="533"/>
      <c r="AZ64" s="534"/>
      <c r="BA64" s="535"/>
      <c r="BB64" s="427"/>
      <c r="BC64" s="423"/>
      <c r="BD64" s="539">
        <f>BD59+BD60+BD61+BD62+BD63</f>
        <v>0</v>
      </c>
      <c r="BE64" s="8"/>
      <c r="BF64" s="123"/>
      <c r="BG64" s="112"/>
      <c r="BH64" s="124"/>
      <c r="BI64" s="125"/>
      <c r="BJ64" s="125"/>
      <c r="BK64" s="419">
        <f>BK59+BK60+BK61+BK62+BK63</f>
        <v>4</v>
      </c>
      <c r="BL64" s="8"/>
      <c r="BM64" s="174"/>
      <c r="BN64" s="91"/>
      <c r="BO64" s="176"/>
      <c r="BP64" s="10"/>
      <c r="BQ64" s="2"/>
      <c r="BR64" s="439">
        <f>BR59+BR60+BR61+BR62+BR63</f>
        <v>0</v>
      </c>
      <c r="BS64" s="8"/>
      <c r="BT64" s="123"/>
      <c r="BU64" s="112"/>
      <c r="BV64" s="124"/>
      <c r="BW64" s="125"/>
      <c r="BX64" s="125"/>
      <c r="BY64" s="419">
        <f>BY59+BY60+BY61+BY62+BY63</f>
        <v>7.5</v>
      </c>
      <c r="BZ64" s="8"/>
      <c r="CA64" s="174"/>
      <c r="CB64" s="91"/>
      <c r="CC64" s="176"/>
      <c r="CD64" s="10"/>
      <c r="CE64" s="2"/>
      <c r="CF64" s="439">
        <f>CF59+CF60+CF61+CF62+CF63</f>
        <v>5</v>
      </c>
      <c r="CG64" s="8"/>
      <c r="CH64" s="123"/>
      <c r="CI64" s="112"/>
      <c r="CJ64" s="124"/>
      <c r="CK64" s="125"/>
      <c r="CL64" s="125"/>
      <c r="CM64" s="419">
        <f>CM59+CM60+CM61+CM62+CM63</f>
        <v>2</v>
      </c>
      <c r="CN64" s="8"/>
      <c r="CO64" s="174"/>
      <c r="CP64" s="91"/>
      <c r="CQ64" s="176"/>
      <c r="CR64" s="10"/>
      <c r="CS64" s="2"/>
      <c r="CT64" s="439">
        <f>CT59+CT60+CT61+CT62+CT63</f>
        <v>6</v>
      </c>
      <c r="CU64" s="8"/>
      <c r="CV64" s="123"/>
      <c r="CW64" s="112"/>
      <c r="CX64" s="124"/>
      <c r="CY64" s="125"/>
      <c r="CZ64" s="125"/>
      <c r="DA64" s="419">
        <f>DA59+DA60+DA61+DA62+DA63</f>
        <v>1</v>
      </c>
      <c r="DB64" s="8"/>
      <c r="DC64" s="174"/>
      <c r="DD64" s="91"/>
      <c r="DE64" s="176"/>
      <c r="DF64" s="10"/>
      <c r="DG64" s="2"/>
      <c r="DH64" s="439">
        <f>DH59+DH60+DH61+DH62+DH63</f>
        <v>7.5</v>
      </c>
      <c r="DI64" s="8"/>
      <c r="DJ64" s="123"/>
      <c r="DK64" s="112"/>
      <c r="DL64" s="124"/>
      <c r="DM64" s="125"/>
      <c r="DN64" s="125"/>
      <c r="DO64" s="419">
        <f>DO59+DO60+DO61+DO62+DO63</f>
        <v>1</v>
      </c>
      <c r="DP64" s="8"/>
      <c r="DQ64" s="174"/>
      <c r="DR64" s="91"/>
      <c r="DS64" s="176"/>
      <c r="DT64" s="189"/>
      <c r="DU64" s="16"/>
      <c r="DV64" s="441">
        <f>DV59+DV60+DV61+DV62+DV63</f>
        <v>7.5</v>
      </c>
      <c r="DW64" s="8"/>
      <c r="DX64" s="123"/>
      <c r="DY64" s="112"/>
      <c r="DZ64" s="124"/>
      <c r="EA64" s="125"/>
      <c r="EB64" s="125"/>
      <c r="EC64" s="503">
        <f>EC59+EC60+EC61+EC62+EC63</f>
        <v>5.5</v>
      </c>
      <c r="ED64" s="8"/>
      <c r="EE64" s="174"/>
      <c r="EF64" s="91"/>
      <c r="EG64" s="176"/>
      <c r="EH64" s="10"/>
      <c r="EI64" s="2"/>
      <c r="EJ64" s="441">
        <f>EJ59+EJ60+EJ61+EJ62+EJ63</f>
        <v>1</v>
      </c>
      <c r="EK64" s="8"/>
      <c r="EL64" s="123"/>
      <c r="EM64" s="112"/>
      <c r="EN64" s="124"/>
      <c r="EO64" s="125"/>
      <c r="EP64" s="125"/>
      <c r="EQ64" s="503">
        <f>EQ59+EQ60+EQ61+EQ62+EQ63</f>
        <v>1</v>
      </c>
      <c r="ER64" s="8"/>
      <c r="ES64" s="174"/>
      <c r="ET64" s="91"/>
      <c r="EU64" s="176"/>
      <c r="EV64" s="10"/>
      <c r="EW64" s="2"/>
      <c r="EX64" s="441">
        <f>EX59+EX60+EX61+EX62+EX63</f>
        <v>1</v>
      </c>
      <c r="EY64" s="8"/>
      <c r="EZ64" s="123"/>
      <c r="FA64" s="112"/>
      <c r="FB64" s="124"/>
      <c r="FC64" s="125"/>
      <c r="FD64" s="125"/>
      <c r="FE64" s="503">
        <f>FE59+FE60+FE61+FE62+FE63</f>
        <v>6</v>
      </c>
      <c r="FF64" s="8"/>
      <c r="FG64" s="174"/>
      <c r="FH64" s="91"/>
      <c r="FI64" s="176"/>
      <c r="FJ64" s="10"/>
      <c r="FK64" s="2"/>
      <c r="FL64" s="441">
        <f>FL59+FL60+FL61+FL62+FL63</f>
        <v>1</v>
      </c>
      <c r="FM64" s="8"/>
      <c r="FN64" s="123"/>
      <c r="FO64" s="112"/>
      <c r="FP64" s="124"/>
      <c r="FQ64" s="125"/>
      <c r="FR64" s="125"/>
      <c r="FS64" s="503">
        <f>FS59+FS60+FS61+FS62+FS63</f>
        <v>8.5</v>
      </c>
      <c r="FT64" s="8"/>
      <c r="FU64" s="174"/>
      <c r="FV64" s="91"/>
      <c r="FW64" s="176"/>
      <c r="FX64" s="10"/>
      <c r="FY64" s="2"/>
      <c r="FZ64" s="441">
        <f>FZ59+FZ60+FZ61+FZ62+FZ63</f>
        <v>1</v>
      </c>
      <c r="GA64" s="8"/>
      <c r="GB64" s="123"/>
      <c r="GC64" s="112"/>
      <c r="GD64" s="124"/>
      <c r="GE64" s="125"/>
      <c r="GF64" s="125"/>
      <c r="GG64" s="503">
        <f>GG59+GG60+GG61+GG62+GG63</f>
        <v>2.5</v>
      </c>
      <c r="GH64" s="8"/>
      <c r="GI64" s="544"/>
      <c r="GJ64" s="545"/>
      <c r="GK64" s="546"/>
      <c r="GL64" s="547"/>
      <c r="GM64" s="548"/>
      <c r="GN64" s="549">
        <f>GN59+GN60+GN61+GN62+GN63</f>
        <v>0</v>
      </c>
      <c r="GO64" s="8"/>
      <c r="GP64" s="123"/>
      <c r="GQ64" s="112"/>
      <c r="GR64" s="124"/>
      <c r="GS64" s="125"/>
      <c r="GT64" s="125"/>
      <c r="GU64" s="503">
        <f>GU59+GU60+GU61+GU62+GU63</f>
        <v>1</v>
      </c>
      <c r="GV64" s="8"/>
      <c r="GW64" s="174"/>
      <c r="GX64" s="91"/>
      <c r="GY64" s="176"/>
      <c r="GZ64" s="10"/>
      <c r="HA64" s="2"/>
      <c r="HB64" s="441">
        <f>HB59+HB60+HB61+HB62+HB63</f>
        <v>1</v>
      </c>
      <c r="HC64" s="8"/>
      <c r="HD64" s="656"/>
      <c r="HE64" s="657"/>
      <c r="HF64" s="658"/>
      <c r="HG64" s="548"/>
      <c r="HH64" s="548"/>
      <c r="HI64" s="659">
        <f>HI59+HI60+HI61+HI62+HI63</f>
        <v>0</v>
      </c>
      <c r="HJ64" s="8"/>
      <c r="HK64" s="174"/>
      <c r="HL64" s="91"/>
      <c r="HM64" s="176"/>
      <c r="HN64" s="10"/>
      <c r="HO64" s="2"/>
      <c r="HP64" s="441">
        <f>HP59+HP60+HP61+HP62+HP63</f>
        <v>4</v>
      </c>
      <c r="HQ64" s="8"/>
      <c r="HR64" s="123"/>
      <c r="HS64" s="112"/>
      <c r="HT64" s="124"/>
      <c r="HU64" s="125"/>
      <c r="HV64" s="125"/>
      <c r="HW64" s="503">
        <f>HW59+HW60+HW61+HW62+HW63</f>
        <v>2</v>
      </c>
      <c r="HX64" s="8"/>
      <c r="HY64" s="544"/>
      <c r="HZ64" s="545"/>
      <c r="IA64" s="546"/>
      <c r="IB64" s="547"/>
      <c r="IC64" s="548"/>
      <c r="ID64" s="549">
        <f>ID59+ID60+ID61+ID62+ID63</f>
        <v>0</v>
      </c>
      <c r="IE64" s="8"/>
      <c r="IF64" s="300"/>
      <c r="IG64" s="301"/>
      <c r="IH64" s="302"/>
      <c r="II64" s="10"/>
      <c r="IJ64" s="2"/>
      <c r="IK64" s="419">
        <f>IK59+IK60+IK61+IK62+IK63</f>
        <v>1</v>
      </c>
      <c r="IL64" s="8"/>
      <c r="IM64" s="613"/>
      <c r="IN64" s="614"/>
      <c r="IO64" s="615"/>
      <c r="IP64" s="427"/>
      <c r="IQ64" s="423"/>
      <c r="IR64" s="616">
        <f>IR59+IR60+IR61+IR62+IR63</f>
        <v>0</v>
      </c>
      <c r="IS64" s="8"/>
      <c r="IT64" s="300"/>
      <c r="IU64" s="301"/>
      <c r="IV64" s="302"/>
      <c r="IW64" s="10"/>
      <c r="IX64" s="2"/>
      <c r="IY64" s="419">
        <f>IY59+IY60+IY61+IY62+IY63</f>
        <v>5</v>
      </c>
      <c r="IZ64" s="8"/>
      <c r="JA64" s="30"/>
      <c r="JB64" s="22"/>
      <c r="JC64" s="517"/>
      <c r="JD64" s="25"/>
      <c r="JE64" s="25"/>
      <c r="JF64" s="25"/>
      <c r="JG64" s="25"/>
      <c r="JH64" s="517"/>
      <c r="JI64" s="25"/>
      <c r="JJ64" s="25"/>
      <c r="JK64" s="25"/>
      <c r="JL64" s="25"/>
      <c r="JM64" s="25"/>
      <c r="JN64" s="517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517"/>
      <c r="KE64" s="517"/>
      <c r="KF64" s="25"/>
      <c r="KG64" s="25"/>
      <c r="KH64" s="25"/>
      <c r="KI64" s="25"/>
      <c r="KL64" s="17"/>
      <c r="KP64" s="77"/>
    </row>
    <row r="65" spans="1:16382" s="142" customFormat="1" ht="16" thickBot="1">
      <c r="A65" s="150" t="s">
        <v>20</v>
      </c>
      <c r="B65" s="49">
        <v>10</v>
      </c>
      <c r="C65" s="50"/>
      <c r="D65" s="50"/>
      <c r="E65" s="191"/>
      <c r="F65" s="51"/>
      <c r="G65" s="52"/>
      <c r="H65" s="164"/>
      <c r="I65" s="50"/>
      <c r="J65" s="50"/>
      <c r="K65" s="55"/>
      <c r="L65" s="53"/>
      <c r="M65" s="53"/>
      <c r="N65" s="51"/>
      <c r="O65" s="164"/>
      <c r="P65" s="50"/>
      <c r="Q65" s="50"/>
      <c r="R65" s="50"/>
      <c r="S65" s="53"/>
      <c r="T65" s="53"/>
      <c r="U65" s="51"/>
      <c r="V65" s="164"/>
      <c r="W65" s="50"/>
      <c r="X65" s="50"/>
      <c r="Y65" s="55"/>
      <c r="Z65" s="53"/>
      <c r="AA65" s="53"/>
      <c r="AB65" s="51"/>
      <c r="AC65" s="164"/>
      <c r="AD65" s="50"/>
      <c r="AE65" s="50"/>
      <c r="AF65" s="50"/>
      <c r="AG65" s="53"/>
      <c r="AH65" s="53"/>
      <c r="AI65" s="51"/>
      <c r="AJ65" s="164"/>
      <c r="AK65" s="50"/>
      <c r="AL65" s="50"/>
      <c r="AM65" s="55"/>
      <c r="AN65" s="53"/>
      <c r="AO65" s="53"/>
      <c r="AP65" s="51"/>
      <c r="AQ65" s="164"/>
      <c r="AR65" s="50"/>
      <c r="AS65" s="50"/>
      <c r="AT65" s="50"/>
      <c r="AU65" s="53"/>
      <c r="AV65" s="53"/>
      <c r="AW65" s="51"/>
      <c r="AX65" s="164"/>
      <c r="AY65" s="50"/>
      <c r="AZ65" s="50"/>
      <c r="BA65" s="55"/>
      <c r="BB65" s="53"/>
      <c r="BC65" s="53"/>
      <c r="BD65" s="51"/>
      <c r="BE65" s="164"/>
      <c r="BF65" s="50"/>
      <c r="BG65" s="50"/>
      <c r="BH65" s="50"/>
      <c r="BI65" s="53"/>
      <c r="BJ65" s="53"/>
      <c r="BK65" s="51"/>
      <c r="BL65" s="164"/>
      <c r="BM65" s="50"/>
      <c r="BN65" s="50"/>
      <c r="BO65" s="55"/>
      <c r="BP65" s="53"/>
      <c r="BQ65" s="53"/>
      <c r="BR65" s="51"/>
      <c r="BS65" s="164"/>
      <c r="BT65" s="50"/>
      <c r="BU65" s="50"/>
      <c r="BV65" s="50"/>
      <c r="BW65" s="53"/>
      <c r="BX65" s="53"/>
      <c r="BY65" s="51"/>
      <c r="BZ65" s="164"/>
      <c r="CA65" s="50"/>
      <c r="CB65" s="50"/>
      <c r="CC65" s="55"/>
      <c r="CD65" s="53"/>
      <c r="CE65" s="53"/>
      <c r="CF65" s="51"/>
      <c r="CG65" s="164"/>
      <c r="CH65" s="50"/>
      <c r="CI65" s="50"/>
      <c r="CJ65" s="50"/>
      <c r="CK65" s="53"/>
      <c r="CL65" s="53"/>
      <c r="CM65" s="51"/>
      <c r="CN65" s="164"/>
      <c r="CO65" s="50"/>
      <c r="CP65" s="50"/>
      <c r="CQ65" s="55"/>
      <c r="CR65" s="53"/>
      <c r="CS65" s="53"/>
      <c r="CT65" s="51"/>
      <c r="CU65" s="164"/>
      <c r="CV65" s="50"/>
      <c r="CW65" s="50"/>
      <c r="CX65" s="50"/>
      <c r="CY65" s="53"/>
      <c r="CZ65" s="53"/>
      <c r="DA65" s="51"/>
      <c r="DB65" s="164"/>
      <c r="DC65" s="50"/>
      <c r="DD65" s="50"/>
      <c r="DE65" s="55"/>
      <c r="DF65" s="53"/>
      <c r="DG65" s="53"/>
      <c r="DH65" s="51"/>
      <c r="DI65" s="164"/>
      <c r="DJ65" s="50"/>
      <c r="DK65" s="50"/>
      <c r="DL65" s="50"/>
      <c r="DM65" s="53"/>
      <c r="DN65" s="53"/>
      <c r="DO65" s="51"/>
      <c r="DP65" s="164"/>
      <c r="DQ65" s="50"/>
      <c r="DR65" s="50"/>
      <c r="DS65" s="55"/>
      <c r="DT65" s="50"/>
      <c r="DU65" s="50"/>
      <c r="DV65" s="51"/>
      <c r="DW65" s="164"/>
      <c r="DX65" s="50"/>
      <c r="DY65" s="50"/>
      <c r="DZ65" s="50"/>
      <c r="EA65" s="53"/>
      <c r="EB65" s="53"/>
      <c r="EC65" s="51"/>
      <c r="ED65" s="164"/>
      <c r="EE65" s="50"/>
      <c r="EF65" s="50"/>
      <c r="EG65" s="55"/>
      <c r="EH65" s="53"/>
      <c r="EI65" s="53"/>
      <c r="EJ65" s="51"/>
      <c r="EK65" s="164"/>
      <c r="EL65" s="50"/>
      <c r="EM65" s="50"/>
      <c r="EN65" s="50"/>
      <c r="EO65" s="53"/>
      <c r="EP65" s="53"/>
      <c r="EQ65" s="51"/>
      <c r="ER65" s="164"/>
      <c r="ES65" s="50"/>
      <c r="ET65" s="50"/>
      <c r="EU65" s="55"/>
      <c r="EV65" s="53"/>
      <c r="EW65" s="53"/>
      <c r="EX65" s="51"/>
      <c r="EY65" s="164"/>
      <c r="EZ65" s="50"/>
      <c r="FA65" s="50"/>
      <c r="FB65" s="50"/>
      <c r="FC65" s="53"/>
      <c r="FD65" s="53"/>
      <c r="FE65" s="51"/>
      <c r="FF65" s="164"/>
      <c r="FG65" s="50"/>
      <c r="FH65" s="50"/>
      <c r="FI65" s="55"/>
      <c r="FJ65" s="53"/>
      <c r="FK65" s="53"/>
      <c r="FL65" s="51"/>
      <c r="FM65" s="164"/>
      <c r="FN65" s="50"/>
      <c r="FO65" s="50"/>
      <c r="FP65" s="50"/>
      <c r="FQ65" s="53"/>
      <c r="FR65" s="53"/>
      <c r="FS65" s="51"/>
      <c r="FT65" s="164"/>
      <c r="FU65" s="50"/>
      <c r="FV65" s="50"/>
      <c r="FW65" s="55"/>
      <c r="FX65" s="53"/>
      <c r="FY65" s="53"/>
      <c r="FZ65" s="51"/>
      <c r="GA65" s="164"/>
      <c r="GB65" s="50"/>
      <c r="GC65" s="50"/>
      <c r="GD65" s="50"/>
      <c r="GE65" s="53"/>
      <c r="GF65" s="53"/>
      <c r="GG65" s="51"/>
      <c r="GH65" s="164"/>
      <c r="GI65" s="554"/>
      <c r="GJ65" s="554"/>
      <c r="GK65" s="562"/>
      <c r="GL65" s="555"/>
      <c r="GM65" s="555"/>
      <c r="GN65" s="563"/>
      <c r="GO65" s="164"/>
      <c r="GP65" s="50"/>
      <c r="GQ65" s="50"/>
      <c r="GR65" s="50"/>
      <c r="GS65" s="53"/>
      <c r="GT65" s="53"/>
      <c r="GU65" s="51"/>
      <c r="GV65" s="164"/>
      <c r="GW65" s="50"/>
      <c r="GX65" s="50"/>
      <c r="GY65" s="55"/>
      <c r="GZ65" s="53"/>
      <c r="HA65" s="53"/>
      <c r="HB65" s="51"/>
      <c r="HC65" s="164"/>
      <c r="HD65" s="554"/>
      <c r="HE65" s="554"/>
      <c r="HF65" s="554"/>
      <c r="HG65" s="555"/>
      <c r="HH65" s="555"/>
      <c r="HI65" s="563"/>
      <c r="HJ65" s="164"/>
      <c r="HK65" s="50"/>
      <c r="HL65" s="50"/>
      <c r="HM65" s="55"/>
      <c r="HN65" s="53"/>
      <c r="HO65" s="53"/>
      <c r="HP65" s="51"/>
      <c r="HQ65" s="164"/>
      <c r="HR65" s="50"/>
      <c r="HS65" s="50"/>
      <c r="HT65" s="50"/>
      <c r="HU65" s="53"/>
      <c r="HV65" s="53"/>
      <c r="HW65" s="51"/>
      <c r="HX65" s="169"/>
      <c r="HY65" s="554"/>
      <c r="HZ65" s="554"/>
      <c r="IA65" s="562"/>
      <c r="IB65" s="555"/>
      <c r="IC65" s="555"/>
      <c r="ID65" s="563"/>
      <c r="IE65" s="171"/>
      <c r="IF65" s="50"/>
      <c r="IG65" s="50"/>
      <c r="IH65" s="50"/>
      <c r="II65" s="53"/>
      <c r="IJ65" s="53"/>
      <c r="IK65" s="51"/>
      <c r="IL65" s="171"/>
      <c r="IM65" s="50"/>
      <c r="IN65" s="50"/>
      <c r="IO65" s="50"/>
      <c r="IP65" s="53"/>
      <c r="IQ65" s="53"/>
      <c r="IR65" s="51"/>
      <c r="IS65" s="171"/>
      <c r="IT65" s="50"/>
      <c r="IU65" s="50"/>
      <c r="IV65" s="50"/>
      <c r="IW65" s="53"/>
      <c r="IX65" s="53"/>
      <c r="IY65" s="51"/>
      <c r="IZ65" s="171"/>
      <c r="JA65" s="226"/>
      <c r="JB65" s="227"/>
      <c r="JC65" s="531"/>
      <c r="JD65" s="138"/>
      <c r="JE65" s="139"/>
      <c r="JF65" s="227"/>
      <c r="JG65" s="139"/>
      <c r="JH65" s="521"/>
      <c r="JI65" s="140"/>
      <c r="JJ65" s="139"/>
      <c r="JK65" s="139"/>
      <c r="JL65" s="138"/>
      <c r="JM65" s="227"/>
      <c r="JN65" s="528"/>
      <c r="JO65" s="227"/>
      <c r="JP65" s="139"/>
      <c r="JQ65" s="139"/>
      <c r="JR65" s="139"/>
      <c r="JS65" s="138"/>
      <c r="JT65" s="227"/>
      <c r="JU65" s="139"/>
      <c r="JV65" s="227"/>
      <c r="JW65" s="139"/>
      <c r="JX65" s="139"/>
      <c r="JY65" s="139"/>
      <c r="JZ65" s="138"/>
      <c r="KA65" s="227"/>
      <c r="KB65" s="139"/>
      <c r="KC65" s="227"/>
      <c r="KD65" s="528"/>
      <c r="KE65" s="528"/>
      <c r="KF65" s="139"/>
      <c r="KG65" s="138"/>
      <c r="KH65" s="227"/>
      <c r="KI65" s="139"/>
      <c r="KJ65" s="227"/>
      <c r="KK65" s="72"/>
      <c r="KL65" s="72"/>
      <c r="KM65" s="72"/>
      <c r="KN65" s="138"/>
      <c r="KO65" s="71"/>
      <c r="KP65" s="72"/>
      <c r="KQ65" s="138"/>
      <c r="KR65" s="71"/>
      <c r="KS65" s="72"/>
      <c r="KT65" s="71"/>
      <c r="KU65" s="72"/>
      <c r="KV65" s="72"/>
      <c r="KW65" s="72"/>
      <c r="KX65" s="138"/>
      <c r="KY65" s="71"/>
      <c r="KZ65" s="72"/>
      <c r="LA65" s="71"/>
      <c r="LB65" s="72"/>
      <c r="LC65" s="72"/>
      <c r="LD65" s="72"/>
      <c r="LE65" s="138"/>
      <c r="LF65" s="71"/>
      <c r="LG65" s="72"/>
      <c r="LH65" s="71"/>
      <c r="LI65" s="72"/>
      <c r="LJ65" s="72"/>
      <c r="LK65" s="72"/>
      <c r="LL65" s="138"/>
      <c r="LM65" s="71"/>
      <c r="LN65" s="72"/>
      <c r="LO65" s="71"/>
      <c r="LP65" s="72"/>
      <c r="LQ65" s="72"/>
      <c r="LR65" s="72"/>
      <c r="LS65" s="138"/>
      <c r="LT65" s="71"/>
      <c r="LU65" s="72"/>
      <c r="LV65" s="71"/>
      <c r="LW65" s="72"/>
      <c r="LX65" s="72"/>
      <c r="LY65" s="72"/>
      <c r="LZ65" s="138"/>
      <c r="MA65" s="71"/>
      <c r="MB65" s="72"/>
      <c r="MC65" s="71"/>
      <c r="MD65" s="72"/>
      <c r="ME65" s="72"/>
      <c r="MF65" s="72"/>
      <c r="MG65" s="138"/>
      <c r="MH65" s="71"/>
      <c r="MI65" s="72"/>
      <c r="MJ65" s="71"/>
      <c r="MK65" s="72"/>
      <c r="ML65" s="72"/>
      <c r="MM65" s="72"/>
      <c r="MN65" s="138"/>
      <c r="MO65" s="71"/>
      <c r="MP65" s="72"/>
      <c r="MQ65" s="71"/>
      <c r="MR65" s="72"/>
      <c r="MS65" s="72"/>
      <c r="MT65" s="72"/>
      <c r="MU65" s="138"/>
      <c r="MV65" s="71"/>
      <c r="MW65" s="72"/>
      <c r="MX65" s="71"/>
      <c r="MY65" s="72"/>
      <c r="MZ65" s="72"/>
      <c r="NA65" s="72"/>
      <c r="NB65" s="138"/>
      <c r="NC65" s="71"/>
      <c r="ND65" s="72"/>
      <c r="NE65" s="71"/>
      <c r="NF65" s="72"/>
      <c r="NG65" s="72"/>
      <c r="NH65" s="72"/>
      <c r="NI65" s="138"/>
      <c r="NJ65" s="71"/>
      <c r="NK65" s="72"/>
      <c r="NL65" s="71"/>
      <c r="NM65" s="72"/>
      <c r="NN65" s="72"/>
      <c r="NO65" s="72"/>
      <c r="NP65" s="138"/>
      <c r="NQ65" s="71"/>
      <c r="NR65" s="72"/>
      <c r="NS65" s="71"/>
      <c r="NT65" s="72"/>
      <c r="NU65" s="72"/>
      <c r="NV65" s="72"/>
      <c r="NW65" s="138"/>
      <c r="NX65" s="71"/>
      <c r="NY65" s="72"/>
      <c r="NZ65" s="71"/>
      <c r="OA65" s="72"/>
      <c r="OB65" s="72"/>
      <c r="OC65" s="72"/>
      <c r="OD65" s="138"/>
      <c r="OE65" s="71"/>
      <c r="OF65" s="72"/>
      <c r="OG65" s="71"/>
      <c r="OH65" s="72"/>
      <c r="OI65" s="72"/>
      <c r="OJ65" s="72"/>
      <c r="OK65" s="138"/>
      <c r="OL65" s="71"/>
      <c r="OM65" s="72"/>
      <c r="ON65" s="71"/>
      <c r="OO65" s="72"/>
      <c r="OP65" s="72"/>
      <c r="OQ65" s="72"/>
      <c r="OR65" s="138"/>
      <c r="OS65" s="71"/>
      <c r="OT65" s="72"/>
      <c r="OU65" s="71"/>
      <c r="OV65" s="72"/>
      <c r="OW65" s="72"/>
      <c r="OX65" s="72"/>
      <c r="OY65" s="138"/>
      <c r="OZ65" s="71"/>
      <c r="PA65" s="72"/>
      <c r="PB65" s="71"/>
      <c r="PC65" s="72"/>
      <c r="PD65" s="72"/>
      <c r="PE65" s="72"/>
      <c r="PF65" s="138"/>
      <c r="PG65" s="71"/>
      <c r="PH65" s="72"/>
      <c r="PI65" s="71"/>
      <c r="PJ65" s="72"/>
      <c r="PK65" s="72"/>
      <c r="PL65" s="72"/>
      <c r="PM65" s="138"/>
      <c r="PN65" s="71"/>
      <c r="PO65" s="72"/>
      <c r="PP65" s="71"/>
      <c r="PQ65" s="72"/>
      <c r="PR65" s="72"/>
      <c r="PS65" s="72"/>
      <c r="PT65" s="138"/>
      <c r="PU65" s="71"/>
      <c r="PV65" s="72"/>
      <c r="PW65" s="71"/>
      <c r="PX65" s="72"/>
      <c r="PY65" s="72"/>
      <c r="PZ65" s="72"/>
      <c r="QA65" s="138"/>
      <c r="QB65" s="71"/>
      <c r="QC65" s="72"/>
      <c r="QD65" s="71"/>
      <c r="QE65" s="72"/>
      <c r="QF65" s="72"/>
      <c r="QG65" s="72"/>
      <c r="QH65" s="138"/>
      <c r="QI65" s="71"/>
      <c r="QJ65" s="72"/>
      <c r="QK65" s="71"/>
      <c r="QL65" s="72"/>
      <c r="QM65" s="72"/>
      <c r="QN65" s="72"/>
      <c r="QO65" s="138"/>
      <c r="QP65" s="71"/>
      <c r="QQ65" s="72"/>
      <c r="QR65" s="71"/>
      <c r="QS65" s="72"/>
      <c r="QT65" s="72"/>
      <c r="QU65" s="72"/>
      <c r="QV65" s="138"/>
      <c r="QW65" s="71"/>
      <c r="QX65" s="72"/>
      <c r="QY65" s="71"/>
      <c r="QZ65" s="72"/>
      <c r="RA65" s="72"/>
      <c r="RB65" s="72"/>
      <c r="RC65" s="138"/>
      <c r="RD65" s="71"/>
      <c r="RE65" s="72"/>
      <c r="RF65" s="71"/>
      <c r="RG65" s="72"/>
      <c r="RH65" s="72"/>
      <c r="RI65" s="72"/>
      <c r="RJ65" s="138"/>
      <c r="RK65" s="141"/>
      <c r="RL65" s="72"/>
      <c r="RM65" s="71"/>
      <c r="RN65" s="72"/>
      <c r="RO65" s="72"/>
      <c r="RP65" s="72"/>
      <c r="RQ65" s="138"/>
      <c r="RR65" s="141"/>
      <c r="RS65" s="72"/>
      <c r="RT65" s="71"/>
      <c r="RU65" s="72"/>
      <c r="RV65" s="72"/>
      <c r="RW65" s="72"/>
      <c r="RX65" s="136"/>
      <c r="RY65" s="137"/>
      <c r="RZ65" s="71"/>
      <c r="SA65" s="71"/>
      <c r="SB65" s="138"/>
      <c r="SC65" s="138"/>
      <c r="SD65" s="139"/>
      <c r="SE65" s="71"/>
      <c r="SF65" s="72"/>
      <c r="SG65" s="71"/>
      <c r="SH65" s="140"/>
      <c r="SI65" s="72"/>
      <c r="SJ65" s="72"/>
      <c r="SK65" s="138"/>
      <c r="SL65" s="71"/>
      <c r="SM65" s="72"/>
      <c r="SN65" s="71"/>
      <c r="SO65" s="72"/>
      <c r="SP65" s="72"/>
      <c r="SQ65" s="72"/>
      <c r="SR65" s="138"/>
      <c r="SS65" s="71"/>
      <c r="ST65" s="72"/>
      <c r="SU65" s="71"/>
      <c r="SV65" s="72"/>
      <c r="SW65" s="72"/>
      <c r="SX65" s="72"/>
      <c r="SY65" s="138"/>
      <c r="SZ65" s="71"/>
      <c r="TA65" s="72"/>
      <c r="TB65" s="71"/>
      <c r="TC65" s="72"/>
      <c r="TD65" s="72"/>
      <c r="TE65" s="72"/>
      <c r="TF65" s="138"/>
      <c r="TG65" s="71"/>
      <c r="TH65" s="72"/>
      <c r="TI65" s="71"/>
      <c r="TJ65" s="72"/>
      <c r="TK65" s="72"/>
      <c r="TL65" s="72"/>
      <c r="TM65" s="138"/>
      <c r="TN65" s="71"/>
      <c r="TO65" s="72"/>
      <c r="TP65" s="71"/>
      <c r="TQ65" s="72"/>
      <c r="TR65" s="72"/>
      <c r="TS65" s="72"/>
      <c r="TT65" s="138"/>
      <c r="TU65" s="71"/>
      <c r="TV65" s="72"/>
      <c r="TW65" s="71"/>
      <c r="TX65" s="72"/>
      <c r="TY65" s="72"/>
      <c r="TZ65" s="72"/>
      <c r="UA65" s="138"/>
      <c r="UB65" s="71"/>
      <c r="UC65" s="72"/>
      <c r="UD65" s="71"/>
      <c r="UE65" s="72"/>
      <c r="UF65" s="72"/>
      <c r="UG65" s="72"/>
      <c r="UH65" s="138"/>
      <c r="UI65" s="71"/>
      <c r="UJ65" s="72"/>
      <c r="UK65" s="71"/>
      <c r="UL65" s="72"/>
      <c r="UM65" s="72"/>
      <c r="UN65" s="72"/>
      <c r="UO65" s="138"/>
      <c r="UP65" s="71"/>
      <c r="UQ65" s="72"/>
      <c r="UR65" s="71"/>
      <c r="US65" s="72"/>
      <c r="UT65" s="72"/>
      <c r="UU65" s="72"/>
      <c r="UV65" s="138"/>
      <c r="UW65" s="71"/>
      <c r="UX65" s="72"/>
      <c r="UY65" s="71"/>
      <c r="UZ65" s="72"/>
      <c r="VA65" s="72"/>
      <c r="VB65" s="72"/>
      <c r="VC65" s="138"/>
      <c r="VD65" s="71"/>
      <c r="VE65" s="72"/>
      <c r="VF65" s="71"/>
      <c r="VG65" s="72"/>
      <c r="VH65" s="72"/>
      <c r="VI65" s="72"/>
      <c r="VJ65" s="138"/>
      <c r="VK65" s="71"/>
      <c r="VL65" s="72"/>
      <c r="VM65" s="71"/>
      <c r="VN65" s="72"/>
      <c r="VO65" s="72"/>
      <c r="VP65" s="72"/>
      <c r="VQ65" s="138"/>
      <c r="VR65" s="71"/>
      <c r="VS65" s="72"/>
      <c r="VT65" s="71"/>
      <c r="VU65" s="72"/>
      <c r="VV65" s="72"/>
      <c r="VW65" s="72"/>
      <c r="VX65" s="138"/>
      <c r="VY65" s="71"/>
      <c r="VZ65" s="72"/>
      <c r="WA65" s="71"/>
      <c r="WB65" s="72"/>
      <c r="WC65" s="72"/>
      <c r="WD65" s="72"/>
      <c r="WE65" s="138"/>
      <c r="WF65" s="71"/>
      <c r="WG65" s="72"/>
      <c r="WH65" s="71"/>
      <c r="WI65" s="72"/>
      <c r="WJ65" s="72"/>
      <c r="WK65" s="72"/>
      <c r="WL65" s="138"/>
      <c r="WM65" s="71"/>
      <c r="WN65" s="72"/>
      <c r="WO65" s="71"/>
      <c r="WP65" s="72"/>
      <c r="WQ65" s="72"/>
      <c r="WR65" s="72"/>
      <c r="WS65" s="138"/>
      <c r="WT65" s="71"/>
      <c r="WU65" s="72"/>
      <c r="WV65" s="71"/>
      <c r="WW65" s="72"/>
      <c r="WX65" s="72"/>
      <c r="WY65" s="72"/>
      <c r="WZ65" s="138"/>
      <c r="XA65" s="71"/>
      <c r="XB65" s="72"/>
      <c r="XC65" s="71"/>
      <c r="XD65" s="72"/>
      <c r="XE65" s="72"/>
      <c r="XF65" s="72"/>
      <c r="XG65" s="138"/>
      <c r="XH65" s="71"/>
      <c r="XI65" s="72"/>
      <c r="XJ65" s="71"/>
      <c r="XK65" s="72"/>
      <c r="XL65" s="72"/>
      <c r="XM65" s="72"/>
      <c r="XN65" s="138"/>
      <c r="XO65" s="71"/>
      <c r="XP65" s="72"/>
      <c r="XQ65" s="71"/>
      <c r="XR65" s="72"/>
      <c r="XS65" s="72"/>
      <c r="XT65" s="72"/>
      <c r="XU65" s="138"/>
      <c r="XV65" s="71"/>
      <c r="XW65" s="72"/>
      <c r="XX65" s="71"/>
      <c r="XY65" s="72"/>
      <c r="XZ65" s="72"/>
      <c r="YA65" s="72"/>
      <c r="YB65" s="138"/>
      <c r="YC65" s="71"/>
      <c r="YD65" s="72"/>
      <c r="YE65" s="71"/>
      <c r="YF65" s="72"/>
      <c r="YG65" s="72"/>
      <c r="YH65" s="72"/>
      <c r="YI65" s="138"/>
      <c r="YJ65" s="71"/>
      <c r="YK65" s="72"/>
      <c r="YL65" s="71"/>
      <c r="YM65" s="72"/>
      <c r="YN65" s="72"/>
      <c r="YO65" s="72"/>
      <c r="YP65" s="138"/>
      <c r="YQ65" s="71"/>
      <c r="YR65" s="72"/>
      <c r="YS65" s="71"/>
      <c r="YT65" s="72"/>
      <c r="YU65" s="72"/>
      <c r="YV65" s="72"/>
      <c r="YW65" s="138"/>
      <c r="YX65" s="71"/>
      <c r="YY65" s="72"/>
      <c r="YZ65" s="71"/>
      <c r="ZA65" s="72"/>
      <c r="ZB65" s="72"/>
      <c r="ZC65" s="72"/>
      <c r="ZD65" s="138"/>
      <c r="ZE65" s="71"/>
      <c r="ZF65" s="72"/>
      <c r="ZG65" s="71"/>
      <c r="ZH65" s="72"/>
      <c r="ZI65" s="72"/>
      <c r="ZJ65" s="72"/>
      <c r="ZK65" s="138"/>
      <c r="ZL65" s="71"/>
      <c r="ZM65" s="72"/>
      <c r="ZN65" s="71"/>
      <c r="ZO65" s="72"/>
      <c r="ZP65" s="72"/>
      <c r="ZQ65" s="72"/>
      <c r="ZR65" s="138"/>
      <c r="ZS65" s="71"/>
      <c r="ZT65" s="72"/>
      <c r="ZU65" s="71"/>
      <c r="ZV65" s="72"/>
      <c r="ZW65" s="72"/>
      <c r="ZX65" s="72"/>
      <c r="ZY65" s="138"/>
      <c r="ZZ65" s="71"/>
      <c r="AAA65" s="72"/>
      <c r="AAB65" s="71"/>
      <c r="AAC65" s="72"/>
      <c r="AAD65" s="72"/>
      <c r="AAE65" s="72"/>
      <c r="AAF65" s="138"/>
      <c r="AAG65" s="71"/>
      <c r="AAH65" s="72"/>
      <c r="AAI65" s="71"/>
      <c r="AAJ65" s="72"/>
      <c r="AAK65" s="72"/>
      <c r="AAL65" s="72"/>
      <c r="AAM65" s="138"/>
      <c r="AAN65" s="141"/>
      <c r="AAO65" s="72"/>
      <c r="AAP65" s="71"/>
      <c r="AAQ65" s="72"/>
      <c r="AAR65" s="72"/>
      <c r="AAS65" s="72"/>
      <c r="AAT65" s="138"/>
      <c r="AAU65" s="141"/>
      <c r="AAV65" s="72"/>
      <c r="AAW65" s="71"/>
      <c r="AAX65" s="72"/>
      <c r="AAY65" s="72"/>
      <c r="AAZ65" s="72"/>
      <c r="ABA65" s="136"/>
      <c r="ABB65" s="137"/>
      <c r="ABC65" s="71"/>
      <c r="ABD65" s="71"/>
      <c r="ABE65" s="138"/>
      <c r="ABF65" s="138"/>
      <c r="ABG65" s="139"/>
      <c r="ABH65" s="71"/>
      <c r="ABI65" s="72"/>
      <c r="ABJ65" s="71"/>
      <c r="ABK65" s="140"/>
      <c r="ABL65" s="72"/>
      <c r="ABM65" s="72"/>
      <c r="ABN65" s="138"/>
      <c r="ABO65" s="71"/>
      <c r="ABP65" s="72"/>
      <c r="ABQ65" s="71"/>
      <c r="ABR65" s="72"/>
      <c r="ABS65" s="72"/>
      <c r="ABT65" s="72"/>
      <c r="ABU65" s="138"/>
      <c r="ABV65" s="71"/>
      <c r="ABW65" s="72"/>
      <c r="ABX65" s="71"/>
      <c r="ABY65" s="72"/>
      <c r="ABZ65" s="72"/>
      <c r="ACA65" s="72"/>
      <c r="ACB65" s="138"/>
      <c r="ACC65" s="71"/>
      <c r="ACD65" s="72"/>
      <c r="ACE65" s="71"/>
      <c r="ACF65" s="72"/>
      <c r="ACG65" s="72"/>
      <c r="ACH65" s="72"/>
      <c r="ACI65" s="138"/>
      <c r="ACJ65" s="71"/>
      <c r="ACK65" s="72"/>
      <c r="ACL65" s="71"/>
      <c r="ACM65" s="72"/>
      <c r="ACN65" s="72"/>
      <c r="ACO65" s="72"/>
      <c r="ACP65" s="138"/>
      <c r="ACQ65" s="71"/>
      <c r="ACR65" s="72"/>
      <c r="ACS65" s="71"/>
      <c r="ACT65" s="72"/>
      <c r="ACU65" s="72"/>
      <c r="ACV65" s="72"/>
      <c r="ACW65" s="138"/>
      <c r="ACX65" s="71"/>
      <c r="ACY65" s="72"/>
      <c r="ACZ65" s="71"/>
      <c r="ADA65" s="72"/>
      <c r="ADB65" s="72"/>
      <c r="ADC65" s="72"/>
      <c r="ADD65" s="138"/>
      <c r="ADE65" s="71"/>
      <c r="ADF65" s="72"/>
      <c r="ADG65" s="71"/>
      <c r="ADH65" s="72"/>
      <c r="ADI65" s="72"/>
      <c r="ADJ65" s="72"/>
      <c r="ADK65" s="138"/>
      <c r="ADL65" s="71"/>
      <c r="ADM65" s="72"/>
      <c r="ADN65" s="71"/>
      <c r="ADO65" s="72"/>
      <c r="ADP65" s="72"/>
      <c r="ADQ65" s="72"/>
      <c r="ADR65" s="138"/>
      <c r="ADS65" s="71"/>
      <c r="ADT65" s="72"/>
      <c r="ADU65" s="71"/>
      <c r="ADV65" s="72"/>
      <c r="ADW65" s="72"/>
      <c r="ADX65" s="72"/>
      <c r="ADY65" s="138"/>
      <c r="ADZ65" s="71"/>
      <c r="AEA65" s="72"/>
      <c r="AEB65" s="71"/>
      <c r="AEC65" s="72"/>
      <c r="AED65" s="72"/>
      <c r="AEE65" s="72"/>
      <c r="AEF65" s="138"/>
      <c r="AEG65" s="71"/>
      <c r="AEH65" s="72"/>
      <c r="AEI65" s="71"/>
      <c r="AEJ65" s="72"/>
      <c r="AEK65" s="72"/>
      <c r="AEL65" s="72"/>
      <c r="AEM65" s="138"/>
      <c r="AEN65" s="71"/>
      <c r="AEO65" s="72"/>
      <c r="AEP65" s="71"/>
      <c r="AEQ65" s="72"/>
      <c r="AER65" s="72"/>
      <c r="AES65" s="72"/>
      <c r="AET65" s="138"/>
      <c r="AEU65" s="71"/>
      <c r="AEV65" s="72"/>
      <c r="AEW65" s="71"/>
      <c r="AEX65" s="72"/>
      <c r="AEY65" s="72"/>
      <c r="AEZ65" s="72"/>
      <c r="AFA65" s="138"/>
      <c r="AFB65" s="71"/>
      <c r="AFC65" s="72"/>
      <c r="AFD65" s="71"/>
      <c r="AFE65" s="72"/>
      <c r="AFF65" s="72"/>
      <c r="AFG65" s="72"/>
      <c r="AFH65" s="138"/>
      <c r="AFI65" s="71"/>
      <c r="AFJ65" s="72"/>
      <c r="AFK65" s="71"/>
      <c r="AFL65" s="72"/>
      <c r="AFM65" s="72"/>
      <c r="AFN65" s="72"/>
      <c r="AFO65" s="138"/>
      <c r="AFP65" s="71"/>
      <c r="AFQ65" s="72"/>
      <c r="AFR65" s="71"/>
      <c r="AFS65" s="72"/>
      <c r="AFT65" s="72"/>
      <c r="AFU65" s="72"/>
      <c r="AFV65" s="138"/>
      <c r="AFW65" s="71"/>
      <c r="AFX65" s="72"/>
      <c r="AFY65" s="71"/>
      <c r="AFZ65" s="72"/>
      <c r="AGA65" s="72"/>
      <c r="AGB65" s="72"/>
      <c r="AGC65" s="138"/>
      <c r="AGD65" s="71"/>
      <c r="AGE65" s="72"/>
      <c r="AGF65" s="71"/>
      <c r="AGG65" s="72"/>
      <c r="AGH65" s="72"/>
      <c r="AGI65" s="72"/>
      <c r="AGJ65" s="138"/>
      <c r="AGK65" s="71"/>
      <c r="AGL65" s="72"/>
      <c r="AGM65" s="71"/>
      <c r="AGN65" s="72"/>
      <c r="AGO65" s="72"/>
      <c r="AGP65" s="72"/>
      <c r="AGQ65" s="138"/>
      <c r="AGR65" s="71"/>
      <c r="AGS65" s="72"/>
      <c r="AGT65" s="71"/>
      <c r="AGU65" s="72"/>
      <c r="AGV65" s="72"/>
      <c r="AGW65" s="72"/>
      <c r="AGX65" s="138"/>
      <c r="AGY65" s="71"/>
      <c r="AGZ65" s="72"/>
      <c r="AHA65" s="71"/>
      <c r="AHB65" s="72"/>
      <c r="AHC65" s="72"/>
      <c r="AHD65" s="72"/>
      <c r="AHE65" s="138"/>
      <c r="AHF65" s="71"/>
      <c r="AHG65" s="72"/>
      <c r="AHH65" s="71"/>
      <c r="AHI65" s="72"/>
      <c r="AHJ65" s="72"/>
      <c r="AHK65" s="72"/>
      <c r="AHL65" s="138"/>
      <c r="AHM65" s="71"/>
      <c r="AHN65" s="72"/>
      <c r="AHO65" s="71"/>
      <c r="AHP65" s="72"/>
      <c r="AHQ65" s="72"/>
      <c r="AHR65" s="72"/>
      <c r="AHS65" s="138"/>
      <c r="AHT65" s="71"/>
      <c r="AHU65" s="72"/>
      <c r="AHV65" s="71"/>
      <c r="AHW65" s="72"/>
      <c r="AHX65" s="72"/>
      <c r="AHY65" s="72"/>
      <c r="AHZ65" s="138"/>
      <c r="AIA65" s="71"/>
      <c r="AIB65" s="72"/>
      <c r="AIC65" s="71"/>
      <c r="AID65" s="72"/>
      <c r="AIE65" s="72"/>
      <c r="AIF65" s="72"/>
      <c r="AIG65" s="138"/>
      <c r="AIH65" s="71"/>
      <c r="AII65" s="72"/>
      <c r="AIJ65" s="71"/>
      <c r="AIK65" s="72"/>
      <c r="AIL65" s="72"/>
      <c r="AIM65" s="72"/>
      <c r="AIN65" s="138"/>
      <c r="AIO65" s="71"/>
      <c r="AIP65" s="72"/>
      <c r="AIQ65" s="71"/>
      <c r="AIR65" s="72"/>
      <c r="AIS65" s="72"/>
      <c r="AIT65" s="72"/>
      <c r="AIU65" s="138"/>
      <c r="AIV65" s="71"/>
      <c r="AIW65" s="72"/>
      <c r="AIX65" s="71"/>
      <c r="AIY65" s="72"/>
      <c r="AIZ65" s="72"/>
      <c r="AJA65" s="72"/>
      <c r="AJB65" s="138"/>
      <c r="AJC65" s="71"/>
      <c r="AJD65" s="72"/>
      <c r="AJE65" s="71"/>
      <c r="AJF65" s="72"/>
      <c r="AJG65" s="72"/>
      <c r="AJH65" s="72"/>
      <c r="AJI65" s="138"/>
      <c r="AJJ65" s="71"/>
      <c r="AJK65" s="72"/>
      <c r="AJL65" s="71"/>
      <c r="AJM65" s="72"/>
      <c r="AJN65" s="72"/>
      <c r="AJO65" s="72"/>
      <c r="AJP65" s="138"/>
      <c r="AJQ65" s="141"/>
      <c r="AJR65" s="72"/>
      <c r="AJS65" s="71"/>
      <c r="AJT65" s="72"/>
      <c r="AJU65" s="72"/>
      <c r="AJV65" s="72"/>
      <c r="AJW65" s="138"/>
      <c r="AJX65" s="141"/>
      <c r="AJY65" s="72"/>
      <c r="AJZ65" s="71"/>
      <c r="AKA65" s="72"/>
      <c r="AKB65" s="72"/>
      <c r="AKC65" s="72"/>
      <c r="AKD65" s="136"/>
      <c r="AKE65" s="137"/>
      <c r="AKF65" s="71"/>
      <c r="AKG65" s="71"/>
      <c r="AKH65" s="138"/>
      <c r="AKI65" s="138"/>
      <c r="AKJ65" s="139"/>
      <c r="AKK65" s="71"/>
      <c r="AKL65" s="72"/>
      <c r="AKM65" s="71"/>
      <c r="AKN65" s="140"/>
      <c r="AKO65" s="72"/>
      <c r="AKP65" s="72"/>
      <c r="AKQ65" s="138"/>
      <c r="AKR65" s="71"/>
      <c r="AKS65" s="72"/>
      <c r="AKT65" s="71"/>
      <c r="AKU65" s="72"/>
      <c r="AKV65" s="72"/>
      <c r="AKW65" s="72"/>
      <c r="AKX65" s="138"/>
      <c r="AKY65" s="71"/>
      <c r="AKZ65" s="72"/>
      <c r="ALA65" s="71"/>
      <c r="ALB65" s="72"/>
      <c r="ALC65" s="72"/>
      <c r="ALD65" s="72"/>
      <c r="ALE65" s="138"/>
      <c r="ALF65" s="71"/>
      <c r="ALG65" s="72"/>
      <c r="ALH65" s="71"/>
      <c r="ALI65" s="72"/>
      <c r="ALJ65" s="72"/>
      <c r="ALK65" s="72"/>
      <c r="ALL65" s="138"/>
      <c r="ALM65" s="71"/>
      <c r="ALN65" s="72"/>
      <c r="ALO65" s="71"/>
      <c r="ALP65" s="72"/>
      <c r="ALQ65" s="72"/>
      <c r="ALR65" s="72"/>
      <c r="ALS65" s="138"/>
      <c r="ALT65" s="71"/>
      <c r="ALU65" s="72"/>
      <c r="ALV65" s="71"/>
      <c r="ALW65" s="72"/>
      <c r="ALX65" s="72"/>
      <c r="ALY65" s="72"/>
      <c r="ALZ65" s="138"/>
      <c r="AMA65" s="71"/>
      <c r="AMB65" s="72"/>
      <c r="AMC65" s="71"/>
      <c r="AMD65" s="72"/>
      <c r="AME65" s="72"/>
      <c r="AMF65" s="72"/>
      <c r="AMG65" s="138"/>
      <c r="AMH65" s="71"/>
      <c r="AMI65" s="72"/>
      <c r="AMJ65" s="71"/>
      <c r="AMK65" s="72"/>
      <c r="AML65" s="72"/>
      <c r="AMM65" s="72"/>
      <c r="AMN65" s="138"/>
      <c r="AMO65" s="71"/>
      <c r="AMP65" s="72"/>
      <c r="AMQ65" s="71"/>
      <c r="AMR65" s="72"/>
      <c r="AMS65" s="72"/>
      <c r="AMT65" s="72"/>
      <c r="AMU65" s="138"/>
      <c r="AMV65" s="71"/>
      <c r="AMW65" s="72"/>
      <c r="AMX65" s="71"/>
      <c r="AMY65" s="72"/>
      <c r="AMZ65" s="72"/>
      <c r="ANA65" s="72"/>
      <c r="ANB65" s="138"/>
      <c r="ANC65" s="71"/>
      <c r="AND65" s="72"/>
      <c r="ANE65" s="71"/>
      <c r="ANF65" s="72"/>
      <c r="ANG65" s="72"/>
      <c r="ANH65" s="72"/>
      <c r="ANI65" s="138"/>
      <c r="ANJ65" s="71"/>
      <c r="ANK65" s="72"/>
      <c r="ANL65" s="71"/>
      <c r="ANM65" s="72"/>
      <c r="ANN65" s="72"/>
      <c r="ANO65" s="72"/>
      <c r="ANP65" s="138"/>
      <c r="ANQ65" s="71"/>
      <c r="ANR65" s="72"/>
      <c r="ANS65" s="71"/>
      <c r="ANT65" s="72"/>
      <c r="ANU65" s="72"/>
      <c r="ANV65" s="72"/>
      <c r="ANW65" s="138"/>
      <c r="ANX65" s="71"/>
      <c r="ANY65" s="72"/>
      <c r="ANZ65" s="71"/>
      <c r="AOA65" s="72"/>
      <c r="AOB65" s="72"/>
      <c r="AOC65" s="72"/>
      <c r="AOD65" s="138"/>
      <c r="AOE65" s="71"/>
      <c r="AOF65" s="72"/>
      <c r="AOG65" s="71"/>
      <c r="AOH65" s="72"/>
      <c r="AOI65" s="72"/>
      <c r="AOJ65" s="72"/>
      <c r="AOK65" s="138"/>
      <c r="AOL65" s="71"/>
      <c r="AOM65" s="72"/>
      <c r="AON65" s="71"/>
      <c r="AOO65" s="72"/>
      <c r="AOP65" s="72"/>
      <c r="AOQ65" s="72"/>
      <c r="AOR65" s="138"/>
      <c r="AOS65" s="71"/>
      <c r="AOT65" s="72"/>
      <c r="AOU65" s="71"/>
      <c r="AOV65" s="72"/>
      <c r="AOW65" s="72"/>
      <c r="AOX65" s="72"/>
      <c r="AOY65" s="138"/>
      <c r="AOZ65" s="71"/>
      <c r="APA65" s="72"/>
      <c r="APB65" s="71"/>
      <c r="APC65" s="72"/>
      <c r="APD65" s="72"/>
      <c r="APE65" s="72"/>
      <c r="APF65" s="138"/>
      <c r="APG65" s="71"/>
      <c r="APH65" s="72"/>
      <c r="API65" s="71"/>
      <c r="APJ65" s="72"/>
      <c r="APK65" s="72"/>
      <c r="APL65" s="72"/>
      <c r="APM65" s="138"/>
      <c r="APN65" s="71"/>
      <c r="APO65" s="72"/>
      <c r="APP65" s="71"/>
      <c r="APQ65" s="72"/>
      <c r="APR65" s="72"/>
      <c r="APS65" s="72"/>
      <c r="APT65" s="138"/>
      <c r="APU65" s="71"/>
      <c r="APV65" s="72"/>
      <c r="APW65" s="71"/>
      <c r="APX65" s="72"/>
      <c r="APY65" s="72"/>
      <c r="APZ65" s="72"/>
      <c r="AQA65" s="138"/>
      <c r="AQB65" s="71"/>
      <c r="AQC65" s="72"/>
      <c r="AQD65" s="71"/>
      <c r="AQE65" s="72"/>
      <c r="AQF65" s="72"/>
      <c r="AQG65" s="72"/>
      <c r="AQH65" s="138"/>
      <c r="AQI65" s="71"/>
      <c r="AQJ65" s="72"/>
      <c r="AQK65" s="71"/>
      <c r="AQL65" s="72"/>
      <c r="AQM65" s="72"/>
      <c r="AQN65" s="72"/>
      <c r="AQO65" s="138"/>
      <c r="AQP65" s="71"/>
      <c r="AQQ65" s="72"/>
      <c r="AQR65" s="71"/>
      <c r="AQS65" s="72"/>
      <c r="AQT65" s="72"/>
      <c r="AQU65" s="72"/>
      <c r="AQV65" s="138"/>
      <c r="AQW65" s="71"/>
      <c r="AQX65" s="72"/>
      <c r="AQY65" s="71"/>
      <c r="AQZ65" s="72"/>
      <c r="ARA65" s="72"/>
      <c r="ARB65" s="72"/>
      <c r="ARC65" s="138"/>
      <c r="ARD65" s="71"/>
      <c r="ARE65" s="72"/>
      <c r="ARF65" s="71"/>
      <c r="ARG65" s="72"/>
      <c r="ARH65" s="72"/>
      <c r="ARI65" s="72"/>
      <c r="ARJ65" s="138"/>
      <c r="ARK65" s="71"/>
      <c r="ARL65" s="72"/>
      <c r="ARM65" s="71"/>
      <c r="ARN65" s="72"/>
      <c r="ARO65" s="72"/>
      <c r="ARP65" s="72"/>
      <c r="ARQ65" s="138"/>
      <c r="ARR65" s="71"/>
      <c r="ARS65" s="72"/>
      <c r="ART65" s="71"/>
      <c r="ARU65" s="72"/>
      <c r="ARV65" s="72"/>
      <c r="ARW65" s="72"/>
      <c r="ARX65" s="138"/>
      <c r="ARY65" s="71"/>
      <c r="ARZ65" s="72"/>
      <c r="ASA65" s="71"/>
      <c r="ASB65" s="72"/>
      <c r="ASC65" s="72"/>
      <c r="ASD65" s="72"/>
      <c r="ASE65" s="138"/>
      <c r="ASF65" s="71"/>
      <c r="ASG65" s="72"/>
      <c r="ASH65" s="71"/>
      <c r="ASI65" s="72"/>
      <c r="ASJ65" s="72"/>
      <c r="ASK65" s="72"/>
      <c r="ASL65" s="138"/>
      <c r="ASM65" s="71"/>
      <c r="ASN65" s="72"/>
      <c r="ASO65" s="71"/>
      <c r="ASP65" s="72"/>
      <c r="ASQ65" s="72"/>
      <c r="ASR65" s="72"/>
      <c r="ASS65" s="138"/>
      <c r="AST65" s="141"/>
      <c r="ASU65" s="72"/>
      <c r="ASV65" s="71"/>
      <c r="ASW65" s="72"/>
      <c r="ASX65" s="72"/>
      <c r="ASY65" s="72"/>
      <c r="ASZ65" s="138"/>
      <c r="ATA65" s="141"/>
      <c r="ATB65" s="72"/>
      <c r="ATC65" s="71"/>
      <c r="ATD65" s="72"/>
      <c r="ATE65" s="72"/>
      <c r="ATF65" s="72"/>
      <c r="ATG65" s="136"/>
      <c r="ATH65" s="137"/>
      <c r="ATI65" s="71"/>
      <c r="ATJ65" s="71"/>
      <c r="ATK65" s="138"/>
      <c r="ATL65" s="138"/>
      <c r="ATM65" s="139"/>
      <c r="ATN65" s="71"/>
      <c r="ATO65" s="72"/>
      <c r="ATP65" s="71"/>
      <c r="ATQ65" s="140"/>
      <c r="ATR65" s="72"/>
      <c r="ATS65" s="72"/>
      <c r="ATT65" s="138"/>
      <c r="ATU65" s="71"/>
      <c r="ATV65" s="72"/>
      <c r="ATW65" s="71"/>
      <c r="ATX65" s="72"/>
      <c r="ATY65" s="72"/>
      <c r="ATZ65" s="72"/>
      <c r="AUA65" s="138"/>
      <c r="AUB65" s="71"/>
      <c r="AUC65" s="72"/>
      <c r="AUD65" s="71"/>
      <c r="AUE65" s="72"/>
      <c r="AUF65" s="72"/>
      <c r="AUG65" s="72"/>
      <c r="AUH65" s="138"/>
      <c r="AUI65" s="71"/>
      <c r="AUJ65" s="72"/>
      <c r="AUK65" s="71"/>
      <c r="AUL65" s="72"/>
      <c r="AUM65" s="72"/>
      <c r="AUN65" s="72"/>
      <c r="AUO65" s="138"/>
      <c r="AUP65" s="71"/>
      <c r="AUQ65" s="72"/>
      <c r="AUR65" s="71"/>
      <c r="AUS65" s="72"/>
      <c r="AUT65" s="72"/>
      <c r="AUU65" s="72"/>
      <c r="AUV65" s="138"/>
      <c r="AUW65" s="71"/>
      <c r="AUX65" s="72"/>
      <c r="AUY65" s="71"/>
      <c r="AUZ65" s="72"/>
      <c r="AVA65" s="72"/>
      <c r="AVB65" s="72"/>
      <c r="AVC65" s="138"/>
      <c r="AVD65" s="71"/>
      <c r="AVE65" s="72"/>
      <c r="AVF65" s="71"/>
      <c r="AVG65" s="72"/>
      <c r="AVH65" s="72"/>
      <c r="AVI65" s="72"/>
      <c r="AVJ65" s="138"/>
      <c r="AVK65" s="71"/>
      <c r="AVL65" s="72"/>
      <c r="AVM65" s="71"/>
      <c r="AVN65" s="72"/>
      <c r="AVO65" s="72"/>
      <c r="AVP65" s="72"/>
      <c r="AVQ65" s="138"/>
      <c r="AVR65" s="71"/>
      <c r="AVS65" s="72"/>
      <c r="AVT65" s="71"/>
      <c r="AVU65" s="72"/>
      <c r="AVV65" s="72"/>
      <c r="AVW65" s="72"/>
      <c r="AVX65" s="138"/>
      <c r="AVY65" s="71"/>
      <c r="AVZ65" s="72"/>
      <c r="AWA65" s="71"/>
      <c r="AWB65" s="72"/>
      <c r="AWC65" s="72"/>
      <c r="AWD65" s="72"/>
      <c r="AWE65" s="138"/>
      <c r="AWF65" s="71"/>
      <c r="AWG65" s="72"/>
      <c r="AWH65" s="71"/>
      <c r="AWI65" s="72"/>
      <c r="AWJ65" s="72"/>
      <c r="AWK65" s="72"/>
      <c r="AWL65" s="138"/>
      <c r="AWM65" s="71"/>
      <c r="AWN65" s="72"/>
      <c r="AWO65" s="71"/>
      <c r="AWP65" s="72"/>
      <c r="AWQ65" s="72"/>
      <c r="AWR65" s="72"/>
      <c r="AWS65" s="138"/>
      <c r="AWT65" s="71"/>
      <c r="AWU65" s="72"/>
      <c r="AWV65" s="71"/>
      <c r="AWW65" s="72"/>
      <c r="AWX65" s="72"/>
      <c r="AWY65" s="72"/>
      <c r="AWZ65" s="138"/>
      <c r="AXA65" s="71"/>
      <c r="AXB65" s="72"/>
      <c r="AXC65" s="71"/>
      <c r="AXD65" s="72"/>
      <c r="AXE65" s="72"/>
      <c r="AXF65" s="72"/>
      <c r="AXG65" s="138"/>
      <c r="AXH65" s="71"/>
      <c r="AXI65" s="72"/>
      <c r="AXJ65" s="71"/>
      <c r="AXK65" s="72"/>
      <c r="AXL65" s="72"/>
      <c r="AXM65" s="72"/>
      <c r="AXN65" s="138"/>
      <c r="AXO65" s="71"/>
      <c r="AXP65" s="72"/>
      <c r="AXQ65" s="71"/>
      <c r="AXR65" s="72"/>
      <c r="AXS65" s="72"/>
      <c r="AXT65" s="72"/>
      <c r="AXU65" s="138"/>
      <c r="AXV65" s="71"/>
      <c r="AXW65" s="72"/>
      <c r="AXX65" s="71"/>
      <c r="AXY65" s="72"/>
      <c r="AXZ65" s="72"/>
      <c r="AYA65" s="72"/>
      <c r="AYB65" s="138"/>
      <c r="AYC65" s="71"/>
      <c r="AYD65" s="72"/>
      <c r="AYE65" s="71"/>
      <c r="AYF65" s="72"/>
      <c r="AYG65" s="72"/>
      <c r="AYH65" s="72"/>
      <c r="AYI65" s="138"/>
      <c r="AYJ65" s="71"/>
      <c r="AYK65" s="72"/>
      <c r="AYL65" s="71"/>
      <c r="AYM65" s="72"/>
      <c r="AYN65" s="72"/>
      <c r="AYO65" s="72"/>
      <c r="AYP65" s="138"/>
      <c r="AYQ65" s="71"/>
      <c r="AYR65" s="72"/>
      <c r="AYS65" s="71"/>
      <c r="AYT65" s="72"/>
      <c r="AYU65" s="72"/>
      <c r="AYV65" s="72"/>
      <c r="AYW65" s="138"/>
      <c r="AYX65" s="71"/>
      <c r="AYY65" s="72"/>
      <c r="AYZ65" s="71"/>
      <c r="AZA65" s="72"/>
      <c r="AZB65" s="72"/>
      <c r="AZC65" s="72"/>
      <c r="AZD65" s="138"/>
      <c r="AZE65" s="71"/>
      <c r="AZF65" s="72"/>
      <c r="AZG65" s="71"/>
      <c r="AZH65" s="72"/>
      <c r="AZI65" s="72"/>
      <c r="AZJ65" s="72"/>
      <c r="AZK65" s="138"/>
      <c r="AZL65" s="71"/>
      <c r="AZM65" s="72"/>
      <c r="AZN65" s="71"/>
      <c r="AZO65" s="72"/>
      <c r="AZP65" s="72"/>
      <c r="AZQ65" s="72"/>
      <c r="AZR65" s="138"/>
      <c r="AZS65" s="71"/>
      <c r="AZT65" s="72"/>
      <c r="AZU65" s="71"/>
      <c r="AZV65" s="72"/>
      <c r="AZW65" s="72"/>
      <c r="AZX65" s="72"/>
      <c r="AZY65" s="138"/>
      <c r="AZZ65" s="71"/>
      <c r="BAA65" s="72"/>
      <c r="BAB65" s="71"/>
      <c r="BAC65" s="72"/>
      <c r="BAD65" s="72"/>
      <c r="BAE65" s="72"/>
      <c r="BAF65" s="138"/>
      <c r="BAG65" s="71"/>
      <c r="BAH65" s="72"/>
      <c r="BAI65" s="71"/>
      <c r="BAJ65" s="72"/>
      <c r="BAK65" s="72"/>
      <c r="BAL65" s="72"/>
      <c r="BAM65" s="138"/>
      <c r="BAN65" s="71"/>
      <c r="BAO65" s="72"/>
      <c r="BAP65" s="71"/>
      <c r="BAQ65" s="72"/>
      <c r="BAR65" s="72"/>
      <c r="BAS65" s="72"/>
      <c r="BAT65" s="138"/>
      <c r="BAU65" s="71"/>
      <c r="BAV65" s="72"/>
      <c r="BAW65" s="71"/>
      <c r="BAX65" s="72"/>
      <c r="BAY65" s="72"/>
      <c r="BAZ65" s="72"/>
      <c r="BBA65" s="138"/>
      <c r="BBB65" s="71"/>
      <c r="BBC65" s="72"/>
      <c r="BBD65" s="71"/>
      <c r="BBE65" s="72"/>
      <c r="BBF65" s="72"/>
      <c r="BBG65" s="72"/>
      <c r="BBH65" s="138"/>
      <c r="BBI65" s="71"/>
      <c r="BBJ65" s="72"/>
      <c r="BBK65" s="71"/>
      <c r="BBL65" s="72"/>
      <c r="BBM65" s="72"/>
      <c r="BBN65" s="72"/>
      <c r="BBO65" s="138"/>
      <c r="BBP65" s="71"/>
      <c r="BBQ65" s="72"/>
      <c r="BBR65" s="71"/>
      <c r="BBS65" s="72"/>
      <c r="BBT65" s="72"/>
      <c r="BBU65" s="72"/>
      <c r="BBV65" s="138"/>
      <c r="BBW65" s="141"/>
      <c r="BBX65" s="72"/>
      <c r="BBY65" s="71"/>
      <c r="BBZ65" s="72"/>
      <c r="BCA65" s="72"/>
      <c r="BCB65" s="72"/>
      <c r="BCC65" s="138"/>
      <c r="BCD65" s="141"/>
      <c r="BCE65" s="72"/>
      <c r="BCF65" s="71"/>
      <c r="BCG65" s="72"/>
      <c r="BCH65" s="72"/>
      <c r="BCI65" s="72"/>
      <c r="BCJ65" s="136"/>
      <c r="BCK65" s="137"/>
      <c r="BCL65" s="71"/>
      <c r="BCM65" s="71"/>
      <c r="BCN65" s="138"/>
      <c r="BCO65" s="138"/>
      <c r="BCP65" s="139"/>
      <c r="BCQ65" s="71"/>
      <c r="BCR65" s="72"/>
      <c r="BCS65" s="71"/>
      <c r="BCT65" s="140"/>
      <c r="BCU65" s="72"/>
      <c r="BCV65" s="72"/>
      <c r="BCW65" s="138"/>
      <c r="BCX65" s="71"/>
      <c r="BCY65" s="72"/>
      <c r="BCZ65" s="71"/>
      <c r="BDA65" s="72"/>
      <c r="BDB65" s="72"/>
      <c r="BDC65" s="72"/>
      <c r="BDD65" s="138"/>
      <c r="BDE65" s="71"/>
      <c r="BDF65" s="72"/>
      <c r="BDG65" s="71"/>
      <c r="BDH65" s="72"/>
      <c r="BDI65" s="72"/>
      <c r="BDJ65" s="72"/>
      <c r="BDK65" s="138"/>
      <c r="BDL65" s="71"/>
      <c r="BDM65" s="72"/>
      <c r="BDN65" s="71"/>
      <c r="BDO65" s="72"/>
      <c r="BDP65" s="72"/>
      <c r="BDQ65" s="72"/>
      <c r="BDR65" s="138"/>
      <c r="BDS65" s="71"/>
      <c r="BDT65" s="72"/>
      <c r="BDU65" s="71"/>
      <c r="BDV65" s="72"/>
      <c r="BDW65" s="72"/>
      <c r="BDX65" s="72"/>
      <c r="BDY65" s="138"/>
      <c r="BDZ65" s="71"/>
      <c r="BEA65" s="72"/>
      <c r="BEB65" s="71"/>
      <c r="BEC65" s="72"/>
      <c r="BED65" s="72"/>
      <c r="BEE65" s="72"/>
      <c r="BEF65" s="138"/>
      <c r="BEG65" s="71"/>
      <c r="BEH65" s="72"/>
      <c r="BEI65" s="71"/>
      <c r="BEJ65" s="72"/>
      <c r="BEK65" s="72"/>
      <c r="BEL65" s="72"/>
      <c r="BEM65" s="138"/>
      <c r="BEN65" s="71"/>
      <c r="BEO65" s="72"/>
      <c r="BEP65" s="71"/>
      <c r="BEQ65" s="72"/>
      <c r="BER65" s="72"/>
      <c r="BES65" s="72"/>
      <c r="BET65" s="138"/>
      <c r="BEU65" s="71"/>
      <c r="BEV65" s="72"/>
      <c r="BEW65" s="71"/>
      <c r="BEX65" s="72"/>
      <c r="BEY65" s="72"/>
      <c r="BEZ65" s="72"/>
      <c r="BFA65" s="138"/>
      <c r="BFB65" s="71"/>
      <c r="BFC65" s="72"/>
      <c r="BFD65" s="71"/>
      <c r="BFE65" s="72"/>
      <c r="BFF65" s="72"/>
      <c r="BFG65" s="72"/>
      <c r="BFH65" s="138"/>
      <c r="BFI65" s="71"/>
      <c r="BFJ65" s="72"/>
      <c r="BFK65" s="71"/>
      <c r="BFL65" s="72"/>
      <c r="BFM65" s="72"/>
      <c r="BFN65" s="72"/>
      <c r="BFO65" s="138"/>
      <c r="BFP65" s="71"/>
      <c r="BFQ65" s="72"/>
      <c r="BFR65" s="71"/>
      <c r="BFS65" s="72"/>
      <c r="BFT65" s="72"/>
      <c r="BFU65" s="72"/>
      <c r="BFV65" s="138"/>
      <c r="BFW65" s="71"/>
      <c r="BFX65" s="72"/>
      <c r="BFY65" s="71"/>
      <c r="BFZ65" s="72"/>
      <c r="BGA65" s="72"/>
      <c r="BGB65" s="72"/>
      <c r="BGC65" s="138"/>
      <c r="BGD65" s="71"/>
      <c r="BGE65" s="72"/>
      <c r="BGF65" s="71"/>
      <c r="BGG65" s="72"/>
      <c r="BGH65" s="72"/>
      <c r="BGI65" s="72"/>
      <c r="BGJ65" s="138"/>
      <c r="BGK65" s="71"/>
      <c r="BGL65" s="72"/>
      <c r="BGM65" s="71"/>
      <c r="BGN65" s="72"/>
      <c r="BGO65" s="72"/>
      <c r="BGP65" s="72"/>
      <c r="BGQ65" s="138"/>
      <c r="BGR65" s="71"/>
      <c r="BGS65" s="72"/>
      <c r="BGT65" s="71"/>
      <c r="BGU65" s="72"/>
      <c r="BGV65" s="72"/>
      <c r="BGW65" s="72"/>
      <c r="BGX65" s="138"/>
      <c r="BGY65" s="71"/>
      <c r="BGZ65" s="72"/>
      <c r="BHA65" s="71"/>
      <c r="BHB65" s="72"/>
      <c r="BHC65" s="72"/>
      <c r="BHD65" s="72"/>
      <c r="BHE65" s="138"/>
      <c r="BHF65" s="71"/>
      <c r="BHG65" s="72"/>
      <c r="BHH65" s="71"/>
      <c r="BHI65" s="72"/>
      <c r="BHJ65" s="72"/>
      <c r="BHK65" s="72"/>
      <c r="BHL65" s="138"/>
      <c r="BHM65" s="71"/>
      <c r="BHN65" s="72"/>
      <c r="BHO65" s="71"/>
      <c r="BHP65" s="72"/>
      <c r="BHQ65" s="72"/>
      <c r="BHR65" s="72"/>
      <c r="BHS65" s="138"/>
      <c r="BHT65" s="71"/>
      <c r="BHU65" s="72"/>
      <c r="BHV65" s="71"/>
      <c r="BHW65" s="72"/>
      <c r="BHX65" s="72"/>
      <c r="BHY65" s="72"/>
      <c r="BHZ65" s="138"/>
      <c r="BIA65" s="71"/>
      <c r="BIB65" s="72"/>
      <c r="BIC65" s="71"/>
      <c r="BID65" s="72"/>
      <c r="BIE65" s="72"/>
      <c r="BIF65" s="72"/>
      <c r="BIG65" s="138"/>
      <c r="BIH65" s="71"/>
      <c r="BII65" s="72"/>
      <c r="BIJ65" s="71"/>
      <c r="BIK65" s="72"/>
      <c r="BIL65" s="72"/>
      <c r="BIM65" s="72"/>
      <c r="BIN65" s="138"/>
      <c r="BIO65" s="71"/>
      <c r="BIP65" s="72"/>
      <c r="BIQ65" s="71"/>
      <c r="BIR65" s="72"/>
      <c r="BIS65" s="72"/>
      <c r="BIT65" s="72"/>
      <c r="BIU65" s="138"/>
      <c r="BIV65" s="71"/>
      <c r="BIW65" s="72"/>
      <c r="BIX65" s="71"/>
      <c r="BIY65" s="72"/>
      <c r="BIZ65" s="72"/>
      <c r="BJA65" s="72"/>
      <c r="BJB65" s="138"/>
      <c r="BJC65" s="71"/>
      <c r="BJD65" s="72"/>
      <c r="BJE65" s="71"/>
      <c r="BJF65" s="72"/>
      <c r="BJG65" s="72"/>
      <c r="BJH65" s="72"/>
      <c r="BJI65" s="138"/>
      <c r="BJJ65" s="71"/>
      <c r="BJK65" s="72"/>
      <c r="BJL65" s="71"/>
      <c r="BJM65" s="72"/>
      <c r="BJN65" s="72"/>
      <c r="BJO65" s="72"/>
      <c r="BJP65" s="138"/>
      <c r="BJQ65" s="71"/>
      <c r="BJR65" s="72"/>
      <c r="BJS65" s="71"/>
      <c r="BJT65" s="72"/>
      <c r="BJU65" s="72"/>
      <c r="BJV65" s="72"/>
      <c r="BJW65" s="138"/>
      <c r="BJX65" s="71"/>
      <c r="BJY65" s="72"/>
      <c r="BJZ65" s="71"/>
      <c r="BKA65" s="72"/>
      <c r="BKB65" s="72"/>
      <c r="BKC65" s="72"/>
      <c r="BKD65" s="138"/>
      <c r="BKE65" s="71"/>
      <c r="BKF65" s="72"/>
      <c r="BKG65" s="71"/>
      <c r="BKH65" s="72"/>
      <c r="BKI65" s="72"/>
      <c r="BKJ65" s="72"/>
      <c r="BKK65" s="138"/>
      <c r="BKL65" s="71"/>
      <c r="BKM65" s="72"/>
      <c r="BKN65" s="71"/>
      <c r="BKO65" s="72"/>
      <c r="BKP65" s="72"/>
      <c r="BKQ65" s="72"/>
      <c r="BKR65" s="138"/>
      <c r="BKS65" s="71"/>
      <c r="BKT65" s="72"/>
      <c r="BKU65" s="71"/>
      <c r="BKV65" s="72"/>
      <c r="BKW65" s="72"/>
      <c r="BKX65" s="72"/>
      <c r="BKY65" s="138"/>
      <c r="BKZ65" s="141"/>
      <c r="BLA65" s="72"/>
      <c r="BLB65" s="71"/>
      <c r="BLC65" s="72"/>
      <c r="BLD65" s="72"/>
      <c r="BLE65" s="72"/>
      <c r="BLF65" s="138"/>
      <c r="BLG65" s="141"/>
      <c r="BLH65" s="72"/>
      <c r="BLI65" s="71"/>
      <c r="BLJ65" s="72"/>
      <c r="BLK65" s="72"/>
      <c r="BLL65" s="72"/>
      <c r="BLM65" s="136"/>
      <c r="BLN65" s="137"/>
      <c r="BLO65" s="71"/>
      <c r="BLP65" s="71"/>
      <c r="BLQ65" s="138"/>
      <c r="BLR65" s="138"/>
      <c r="BLS65" s="139"/>
      <c r="BLT65" s="71"/>
      <c r="BLU65" s="72"/>
      <c r="BLV65" s="71"/>
      <c r="BLW65" s="140"/>
      <c r="BLX65" s="72"/>
      <c r="BLY65" s="72"/>
      <c r="BLZ65" s="138"/>
      <c r="BMA65" s="71"/>
      <c r="BMB65" s="72"/>
      <c r="BMC65" s="71"/>
      <c r="BMD65" s="72"/>
      <c r="BME65" s="72"/>
      <c r="BMF65" s="72"/>
      <c r="BMG65" s="138"/>
      <c r="BMH65" s="71"/>
      <c r="BMI65" s="72"/>
      <c r="BMJ65" s="71"/>
      <c r="BMK65" s="72"/>
      <c r="BML65" s="72"/>
      <c r="BMM65" s="72"/>
      <c r="BMN65" s="138"/>
      <c r="BMO65" s="71"/>
      <c r="BMP65" s="72"/>
      <c r="BMQ65" s="71"/>
      <c r="BMR65" s="72"/>
      <c r="BMS65" s="72"/>
      <c r="BMT65" s="72"/>
      <c r="BMU65" s="138"/>
      <c r="BMV65" s="71"/>
      <c r="BMW65" s="72"/>
      <c r="BMX65" s="71"/>
      <c r="BMY65" s="72"/>
      <c r="BMZ65" s="72"/>
      <c r="BNA65" s="72"/>
      <c r="BNB65" s="138"/>
      <c r="BNC65" s="71"/>
      <c r="BND65" s="72"/>
      <c r="BNE65" s="71"/>
      <c r="BNF65" s="72"/>
      <c r="BNG65" s="72"/>
      <c r="BNH65" s="72"/>
      <c r="BNI65" s="138"/>
      <c r="BNJ65" s="71"/>
      <c r="BNK65" s="72"/>
      <c r="BNL65" s="71"/>
      <c r="BNM65" s="72"/>
      <c r="BNN65" s="72"/>
      <c r="BNO65" s="72"/>
      <c r="BNP65" s="138"/>
      <c r="BNQ65" s="71"/>
      <c r="BNR65" s="72"/>
      <c r="BNS65" s="71"/>
      <c r="BNT65" s="72"/>
      <c r="BNU65" s="72"/>
      <c r="BNV65" s="72"/>
      <c r="BNW65" s="138"/>
      <c r="BNX65" s="71"/>
      <c r="BNY65" s="72"/>
      <c r="BNZ65" s="71"/>
      <c r="BOA65" s="72"/>
      <c r="BOB65" s="72"/>
      <c r="BOC65" s="72"/>
      <c r="BOD65" s="138"/>
      <c r="BOE65" s="71"/>
      <c r="BOF65" s="72"/>
      <c r="BOG65" s="71"/>
      <c r="BOH65" s="72"/>
      <c r="BOI65" s="72"/>
      <c r="BOJ65" s="72"/>
      <c r="BOK65" s="138"/>
      <c r="BOL65" s="71"/>
      <c r="BOM65" s="72"/>
      <c r="BON65" s="71"/>
      <c r="BOO65" s="72"/>
      <c r="BOP65" s="72"/>
      <c r="BOQ65" s="72"/>
      <c r="BOR65" s="138"/>
      <c r="BOS65" s="71"/>
      <c r="BOT65" s="72"/>
      <c r="BOU65" s="71"/>
      <c r="BOV65" s="72"/>
      <c r="BOW65" s="72"/>
      <c r="BOX65" s="72"/>
      <c r="BOY65" s="138"/>
      <c r="BOZ65" s="71"/>
      <c r="BPA65" s="72"/>
      <c r="BPB65" s="71"/>
      <c r="BPC65" s="72"/>
      <c r="BPD65" s="72"/>
      <c r="BPE65" s="72"/>
      <c r="BPF65" s="138"/>
      <c r="BPG65" s="71"/>
      <c r="BPH65" s="72"/>
      <c r="BPI65" s="71"/>
      <c r="BPJ65" s="72"/>
      <c r="BPK65" s="72"/>
      <c r="BPL65" s="72"/>
      <c r="BPM65" s="138"/>
      <c r="BPN65" s="71"/>
      <c r="BPO65" s="72"/>
      <c r="BPP65" s="71"/>
      <c r="BPQ65" s="72"/>
      <c r="BPR65" s="72"/>
      <c r="BPS65" s="72"/>
      <c r="BPT65" s="138"/>
      <c r="BPU65" s="71"/>
      <c r="BPV65" s="72"/>
      <c r="BPW65" s="71"/>
      <c r="BPX65" s="72"/>
      <c r="BPY65" s="72"/>
      <c r="BPZ65" s="72"/>
      <c r="BQA65" s="138"/>
      <c r="BQB65" s="71"/>
      <c r="BQC65" s="72"/>
      <c r="BQD65" s="71"/>
      <c r="BQE65" s="72"/>
      <c r="BQF65" s="72"/>
      <c r="BQG65" s="72"/>
      <c r="BQH65" s="138"/>
      <c r="BQI65" s="71"/>
      <c r="BQJ65" s="72"/>
      <c r="BQK65" s="71"/>
      <c r="BQL65" s="72"/>
      <c r="BQM65" s="72"/>
      <c r="BQN65" s="72"/>
      <c r="BQO65" s="138"/>
      <c r="BQP65" s="71"/>
      <c r="BQQ65" s="72"/>
      <c r="BQR65" s="71"/>
      <c r="BQS65" s="72"/>
      <c r="BQT65" s="72"/>
      <c r="BQU65" s="72"/>
      <c r="BQV65" s="138"/>
      <c r="BQW65" s="71"/>
      <c r="BQX65" s="72"/>
      <c r="BQY65" s="71"/>
      <c r="BQZ65" s="72"/>
      <c r="BRA65" s="72"/>
      <c r="BRB65" s="72"/>
      <c r="BRC65" s="138"/>
      <c r="BRD65" s="71"/>
      <c r="BRE65" s="72"/>
      <c r="BRF65" s="71"/>
      <c r="BRG65" s="72"/>
      <c r="BRH65" s="72"/>
      <c r="BRI65" s="72"/>
      <c r="BRJ65" s="138"/>
      <c r="BRK65" s="71"/>
      <c r="BRL65" s="72"/>
      <c r="BRM65" s="71"/>
      <c r="BRN65" s="72"/>
      <c r="BRO65" s="72"/>
      <c r="BRP65" s="72"/>
      <c r="BRQ65" s="138"/>
      <c r="BRR65" s="71"/>
      <c r="BRS65" s="72"/>
      <c r="BRT65" s="71"/>
      <c r="BRU65" s="72"/>
      <c r="BRV65" s="72"/>
      <c r="BRW65" s="72"/>
      <c r="BRX65" s="138"/>
      <c r="BRY65" s="71"/>
      <c r="BRZ65" s="72"/>
      <c r="BSA65" s="71"/>
      <c r="BSB65" s="72"/>
      <c r="BSC65" s="72"/>
      <c r="BSD65" s="72"/>
      <c r="BSE65" s="138"/>
      <c r="BSF65" s="71"/>
      <c r="BSG65" s="72"/>
      <c r="BSH65" s="71"/>
      <c r="BSI65" s="72"/>
      <c r="BSJ65" s="72"/>
      <c r="BSK65" s="72"/>
      <c r="BSL65" s="138"/>
      <c r="BSM65" s="71"/>
      <c r="BSN65" s="72"/>
      <c r="BSO65" s="71"/>
      <c r="BSP65" s="72"/>
      <c r="BSQ65" s="72"/>
      <c r="BSR65" s="72"/>
      <c r="BSS65" s="138"/>
      <c r="BST65" s="71"/>
      <c r="BSU65" s="72"/>
      <c r="BSV65" s="71"/>
      <c r="BSW65" s="72"/>
      <c r="BSX65" s="72"/>
      <c r="BSY65" s="72"/>
      <c r="BSZ65" s="138"/>
      <c r="BTA65" s="71"/>
      <c r="BTB65" s="72"/>
      <c r="BTC65" s="71"/>
      <c r="BTD65" s="72"/>
      <c r="BTE65" s="72"/>
      <c r="BTF65" s="72"/>
      <c r="BTG65" s="138"/>
      <c r="BTH65" s="71"/>
      <c r="BTI65" s="72"/>
      <c r="BTJ65" s="71"/>
      <c r="BTK65" s="72"/>
      <c r="BTL65" s="72"/>
      <c r="BTM65" s="72"/>
      <c r="BTN65" s="138"/>
      <c r="BTO65" s="71"/>
      <c r="BTP65" s="72"/>
      <c r="BTQ65" s="71"/>
      <c r="BTR65" s="72"/>
      <c r="BTS65" s="72"/>
      <c r="BTT65" s="72"/>
      <c r="BTU65" s="138"/>
      <c r="BTV65" s="71"/>
      <c r="BTW65" s="72"/>
      <c r="BTX65" s="71"/>
      <c r="BTY65" s="72"/>
      <c r="BTZ65" s="72"/>
      <c r="BUA65" s="72"/>
      <c r="BUB65" s="138"/>
      <c r="BUC65" s="141"/>
      <c r="BUD65" s="72"/>
      <c r="BUE65" s="71"/>
      <c r="BUF65" s="72"/>
      <c r="BUG65" s="72"/>
      <c r="BUH65" s="72"/>
      <c r="BUI65" s="138"/>
      <c r="BUJ65" s="141"/>
      <c r="BUK65" s="72"/>
      <c r="BUL65" s="71"/>
      <c r="BUM65" s="72"/>
      <c r="BUN65" s="72"/>
      <c r="BUO65" s="72"/>
      <c r="BUP65" s="136"/>
      <c r="BUQ65" s="137"/>
      <c r="BUR65" s="71"/>
      <c r="BUS65" s="71"/>
      <c r="BUT65" s="138"/>
      <c r="BUU65" s="138"/>
      <c r="BUV65" s="139"/>
      <c r="BUW65" s="71"/>
      <c r="BUX65" s="72"/>
      <c r="BUY65" s="71"/>
      <c r="BUZ65" s="140"/>
      <c r="BVA65" s="72"/>
      <c r="BVB65" s="72"/>
      <c r="BVC65" s="138"/>
      <c r="BVD65" s="71"/>
      <c r="BVE65" s="72"/>
      <c r="BVF65" s="71"/>
      <c r="BVG65" s="72"/>
      <c r="BVH65" s="72"/>
      <c r="BVI65" s="72"/>
      <c r="BVJ65" s="138"/>
      <c r="BVK65" s="71"/>
      <c r="BVL65" s="72"/>
      <c r="BVM65" s="71"/>
      <c r="BVN65" s="72"/>
      <c r="BVO65" s="72"/>
      <c r="BVP65" s="72"/>
      <c r="BVQ65" s="138"/>
      <c r="BVR65" s="71"/>
      <c r="BVS65" s="72"/>
      <c r="BVT65" s="71"/>
      <c r="BVU65" s="72"/>
      <c r="BVV65" s="72"/>
      <c r="BVW65" s="72"/>
      <c r="BVX65" s="138"/>
      <c r="BVY65" s="71"/>
      <c r="BVZ65" s="72"/>
      <c r="BWA65" s="71"/>
      <c r="BWB65" s="72"/>
      <c r="BWC65" s="72"/>
      <c r="BWD65" s="72"/>
      <c r="BWE65" s="138"/>
      <c r="BWF65" s="71"/>
      <c r="BWG65" s="72"/>
      <c r="BWH65" s="71"/>
      <c r="BWI65" s="72"/>
      <c r="BWJ65" s="72"/>
      <c r="BWK65" s="72"/>
      <c r="BWL65" s="138"/>
      <c r="BWM65" s="71"/>
      <c r="BWN65" s="72"/>
      <c r="BWO65" s="71"/>
      <c r="BWP65" s="72"/>
      <c r="BWQ65" s="72"/>
      <c r="BWR65" s="72"/>
      <c r="BWS65" s="138"/>
      <c r="BWT65" s="71"/>
      <c r="BWU65" s="72"/>
      <c r="BWV65" s="71"/>
      <c r="BWW65" s="72"/>
      <c r="BWX65" s="72"/>
      <c r="BWY65" s="72"/>
      <c r="BWZ65" s="138"/>
      <c r="BXA65" s="71"/>
      <c r="BXB65" s="72"/>
      <c r="BXC65" s="71"/>
      <c r="BXD65" s="72"/>
      <c r="BXE65" s="72"/>
      <c r="BXF65" s="72"/>
      <c r="BXG65" s="138"/>
      <c r="BXH65" s="71"/>
      <c r="BXI65" s="72"/>
      <c r="BXJ65" s="71"/>
      <c r="BXK65" s="72"/>
      <c r="BXL65" s="72"/>
      <c r="BXM65" s="72"/>
      <c r="BXN65" s="138"/>
      <c r="BXO65" s="71"/>
      <c r="BXP65" s="72"/>
      <c r="BXQ65" s="71"/>
      <c r="BXR65" s="72"/>
      <c r="BXS65" s="72"/>
      <c r="BXT65" s="72"/>
      <c r="BXU65" s="138"/>
      <c r="BXV65" s="71"/>
      <c r="BXW65" s="72"/>
      <c r="BXX65" s="71"/>
      <c r="BXY65" s="72"/>
      <c r="BXZ65" s="72"/>
      <c r="BYA65" s="72"/>
      <c r="BYB65" s="138"/>
      <c r="BYC65" s="71"/>
      <c r="BYD65" s="72"/>
      <c r="BYE65" s="71"/>
      <c r="BYF65" s="72"/>
      <c r="BYG65" s="72"/>
      <c r="BYH65" s="72"/>
      <c r="BYI65" s="138"/>
      <c r="BYJ65" s="71"/>
      <c r="BYK65" s="72"/>
      <c r="BYL65" s="71"/>
      <c r="BYM65" s="72"/>
      <c r="BYN65" s="72"/>
      <c r="BYO65" s="72"/>
      <c r="BYP65" s="138"/>
      <c r="BYQ65" s="71"/>
      <c r="BYR65" s="72"/>
      <c r="BYS65" s="71"/>
      <c r="BYT65" s="72"/>
      <c r="BYU65" s="72"/>
      <c r="BYV65" s="72"/>
      <c r="BYW65" s="138"/>
      <c r="BYX65" s="71"/>
      <c r="BYY65" s="72"/>
      <c r="BYZ65" s="71"/>
      <c r="BZA65" s="72"/>
      <c r="BZB65" s="72"/>
      <c r="BZC65" s="72"/>
      <c r="BZD65" s="138"/>
      <c r="BZE65" s="71"/>
      <c r="BZF65" s="72"/>
      <c r="BZG65" s="71"/>
      <c r="BZH65" s="72"/>
      <c r="BZI65" s="72"/>
      <c r="BZJ65" s="72"/>
      <c r="BZK65" s="138"/>
      <c r="BZL65" s="71"/>
      <c r="BZM65" s="72"/>
      <c r="BZN65" s="71"/>
      <c r="BZO65" s="72"/>
      <c r="BZP65" s="72"/>
      <c r="BZQ65" s="72"/>
      <c r="BZR65" s="138"/>
      <c r="BZS65" s="71"/>
      <c r="BZT65" s="72"/>
      <c r="BZU65" s="71"/>
      <c r="BZV65" s="72"/>
      <c r="BZW65" s="72"/>
      <c r="BZX65" s="72"/>
      <c r="BZY65" s="138"/>
      <c r="BZZ65" s="71"/>
      <c r="CAA65" s="72"/>
      <c r="CAB65" s="71"/>
      <c r="CAC65" s="72"/>
      <c r="CAD65" s="72"/>
      <c r="CAE65" s="72"/>
      <c r="CAF65" s="138"/>
      <c r="CAG65" s="71"/>
      <c r="CAH65" s="72"/>
      <c r="CAI65" s="71"/>
      <c r="CAJ65" s="72"/>
      <c r="CAK65" s="72"/>
      <c r="CAL65" s="72"/>
      <c r="CAM65" s="138"/>
      <c r="CAN65" s="71"/>
      <c r="CAO65" s="72"/>
      <c r="CAP65" s="71"/>
      <c r="CAQ65" s="72"/>
      <c r="CAR65" s="72"/>
      <c r="CAS65" s="72"/>
      <c r="CAT65" s="138"/>
      <c r="CAU65" s="71"/>
      <c r="CAV65" s="72"/>
      <c r="CAW65" s="71"/>
      <c r="CAX65" s="72"/>
      <c r="CAY65" s="72"/>
      <c r="CAZ65" s="72"/>
      <c r="CBA65" s="138"/>
      <c r="CBB65" s="71"/>
      <c r="CBC65" s="72"/>
      <c r="CBD65" s="71"/>
      <c r="CBE65" s="72"/>
      <c r="CBF65" s="72"/>
      <c r="CBG65" s="72"/>
      <c r="CBH65" s="138"/>
      <c r="CBI65" s="71"/>
      <c r="CBJ65" s="72"/>
      <c r="CBK65" s="71"/>
      <c r="CBL65" s="72"/>
      <c r="CBM65" s="72"/>
      <c r="CBN65" s="72"/>
      <c r="CBO65" s="138"/>
      <c r="CBP65" s="71"/>
      <c r="CBQ65" s="72"/>
      <c r="CBR65" s="71"/>
      <c r="CBS65" s="72"/>
      <c r="CBT65" s="72"/>
      <c r="CBU65" s="72"/>
      <c r="CBV65" s="138"/>
      <c r="CBW65" s="71"/>
      <c r="CBX65" s="72"/>
      <c r="CBY65" s="71"/>
      <c r="CBZ65" s="72"/>
      <c r="CCA65" s="72"/>
      <c r="CCB65" s="72"/>
      <c r="CCC65" s="138"/>
      <c r="CCD65" s="71"/>
      <c r="CCE65" s="72"/>
      <c r="CCF65" s="71"/>
      <c r="CCG65" s="72"/>
      <c r="CCH65" s="72"/>
      <c r="CCI65" s="72"/>
      <c r="CCJ65" s="138"/>
      <c r="CCK65" s="71"/>
      <c r="CCL65" s="72"/>
      <c r="CCM65" s="71"/>
      <c r="CCN65" s="72"/>
      <c r="CCO65" s="72"/>
      <c r="CCP65" s="72"/>
      <c r="CCQ65" s="138"/>
      <c r="CCR65" s="71"/>
      <c r="CCS65" s="72"/>
      <c r="CCT65" s="71"/>
      <c r="CCU65" s="72"/>
      <c r="CCV65" s="72"/>
      <c r="CCW65" s="72"/>
      <c r="CCX65" s="138"/>
      <c r="CCY65" s="71"/>
      <c r="CCZ65" s="72"/>
      <c r="CDA65" s="71"/>
      <c r="CDB65" s="72"/>
      <c r="CDC65" s="72"/>
      <c r="CDD65" s="72"/>
      <c r="CDE65" s="138"/>
      <c r="CDF65" s="141"/>
      <c r="CDG65" s="72"/>
      <c r="CDH65" s="71"/>
      <c r="CDI65" s="72"/>
      <c r="CDJ65" s="72"/>
      <c r="CDK65" s="72"/>
      <c r="CDL65" s="138"/>
      <c r="CDM65" s="141"/>
      <c r="CDN65" s="72"/>
      <c r="CDO65" s="71"/>
      <c r="CDP65" s="72"/>
      <c r="CDQ65" s="72"/>
      <c r="CDR65" s="72"/>
      <c r="CDS65" s="136"/>
      <c r="CDT65" s="137"/>
      <c r="CDU65" s="71"/>
      <c r="CDV65" s="71"/>
      <c r="CDW65" s="138"/>
      <c r="CDX65" s="138"/>
      <c r="CDY65" s="139"/>
      <c r="CDZ65" s="71"/>
      <c r="CEA65" s="72"/>
      <c r="CEB65" s="71"/>
      <c r="CEC65" s="140"/>
      <c r="CED65" s="72"/>
      <c r="CEE65" s="72"/>
      <c r="CEF65" s="138"/>
      <c r="CEG65" s="71"/>
      <c r="CEH65" s="72"/>
      <c r="CEI65" s="71"/>
      <c r="CEJ65" s="72"/>
      <c r="CEK65" s="72"/>
      <c r="CEL65" s="72"/>
      <c r="CEM65" s="138"/>
      <c r="CEN65" s="71"/>
      <c r="CEO65" s="72"/>
      <c r="CEP65" s="71"/>
      <c r="CEQ65" s="72"/>
      <c r="CER65" s="72"/>
      <c r="CES65" s="72"/>
      <c r="CET65" s="138"/>
      <c r="CEU65" s="71"/>
      <c r="CEV65" s="72"/>
      <c r="CEW65" s="71"/>
      <c r="CEX65" s="72"/>
      <c r="CEY65" s="72"/>
      <c r="CEZ65" s="72"/>
      <c r="CFA65" s="138"/>
      <c r="CFB65" s="71"/>
      <c r="CFC65" s="72"/>
      <c r="CFD65" s="71"/>
      <c r="CFE65" s="72"/>
      <c r="CFF65" s="72"/>
      <c r="CFG65" s="72"/>
      <c r="CFH65" s="138"/>
      <c r="CFI65" s="71"/>
      <c r="CFJ65" s="72"/>
      <c r="CFK65" s="71"/>
      <c r="CFL65" s="72"/>
      <c r="CFM65" s="72"/>
      <c r="CFN65" s="72"/>
      <c r="CFO65" s="138"/>
      <c r="CFP65" s="71"/>
      <c r="CFQ65" s="72"/>
      <c r="CFR65" s="71"/>
      <c r="CFS65" s="72"/>
      <c r="CFT65" s="72"/>
      <c r="CFU65" s="72"/>
      <c r="CFV65" s="138"/>
      <c r="CFW65" s="71"/>
      <c r="CFX65" s="72"/>
      <c r="CFY65" s="71"/>
      <c r="CFZ65" s="72"/>
      <c r="CGA65" s="72"/>
      <c r="CGB65" s="72"/>
      <c r="CGC65" s="138"/>
      <c r="CGD65" s="71"/>
      <c r="CGE65" s="72"/>
      <c r="CGF65" s="71"/>
      <c r="CGG65" s="72"/>
      <c r="CGH65" s="72"/>
      <c r="CGI65" s="72"/>
      <c r="CGJ65" s="138"/>
      <c r="CGK65" s="71"/>
      <c r="CGL65" s="72"/>
      <c r="CGM65" s="71"/>
      <c r="CGN65" s="72"/>
      <c r="CGO65" s="72"/>
      <c r="CGP65" s="72"/>
      <c r="CGQ65" s="138"/>
      <c r="CGR65" s="71"/>
      <c r="CGS65" s="72"/>
      <c r="CGT65" s="71"/>
      <c r="CGU65" s="72"/>
      <c r="CGV65" s="72"/>
      <c r="CGW65" s="72"/>
      <c r="CGX65" s="138"/>
      <c r="CGY65" s="71"/>
      <c r="CGZ65" s="72"/>
      <c r="CHA65" s="71"/>
      <c r="CHB65" s="72"/>
      <c r="CHC65" s="72"/>
      <c r="CHD65" s="72"/>
      <c r="CHE65" s="138"/>
      <c r="CHF65" s="71"/>
      <c r="CHG65" s="72"/>
      <c r="CHH65" s="71"/>
      <c r="CHI65" s="72"/>
      <c r="CHJ65" s="72"/>
      <c r="CHK65" s="72"/>
      <c r="CHL65" s="138"/>
      <c r="CHM65" s="71"/>
      <c r="CHN65" s="72"/>
      <c r="CHO65" s="71"/>
      <c r="CHP65" s="72"/>
      <c r="CHQ65" s="72"/>
      <c r="CHR65" s="72"/>
      <c r="CHS65" s="138"/>
      <c r="CHT65" s="71"/>
      <c r="CHU65" s="72"/>
      <c r="CHV65" s="71"/>
      <c r="CHW65" s="72"/>
      <c r="CHX65" s="72"/>
      <c r="CHY65" s="72"/>
      <c r="CHZ65" s="138"/>
      <c r="CIA65" s="71"/>
      <c r="CIB65" s="72"/>
      <c r="CIC65" s="71"/>
      <c r="CID65" s="72"/>
      <c r="CIE65" s="72"/>
      <c r="CIF65" s="72"/>
      <c r="CIG65" s="138"/>
      <c r="CIH65" s="71"/>
      <c r="CII65" s="72"/>
      <c r="CIJ65" s="71"/>
      <c r="CIK65" s="72"/>
      <c r="CIL65" s="72"/>
      <c r="CIM65" s="72"/>
      <c r="CIN65" s="138"/>
      <c r="CIO65" s="71"/>
      <c r="CIP65" s="72"/>
      <c r="CIQ65" s="71"/>
      <c r="CIR65" s="72"/>
      <c r="CIS65" s="72"/>
      <c r="CIT65" s="72"/>
      <c r="CIU65" s="138"/>
      <c r="CIV65" s="71"/>
      <c r="CIW65" s="72"/>
      <c r="CIX65" s="71"/>
      <c r="CIY65" s="72"/>
      <c r="CIZ65" s="72"/>
      <c r="CJA65" s="72"/>
      <c r="CJB65" s="138"/>
      <c r="CJC65" s="71"/>
      <c r="CJD65" s="72"/>
      <c r="CJE65" s="71"/>
      <c r="CJF65" s="72"/>
      <c r="CJG65" s="72"/>
      <c r="CJH65" s="72"/>
      <c r="CJI65" s="138"/>
      <c r="CJJ65" s="71"/>
      <c r="CJK65" s="72"/>
      <c r="CJL65" s="71"/>
      <c r="CJM65" s="72"/>
      <c r="CJN65" s="72"/>
      <c r="CJO65" s="72"/>
      <c r="CJP65" s="138"/>
      <c r="CJQ65" s="71"/>
      <c r="CJR65" s="72"/>
      <c r="CJS65" s="71"/>
      <c r="CJT65" s="72"/>
      <c r="CJU65" s="72"/>
      <c r="CJV65" s="72"/>
      <c r="CJW65" s="138"/>
      <c r="CJX65" s="71"/>
      <c r="CJY65" s="72"/>
      <c r="CJZ65" s="71"/>
      <c r="CKA65" s="72"/>
      <c r="CKB65" s="72"/>
      <c r="CKC65" s="72"/>
      <c r="CKD65" s="138"/>
      <c r="CKE65" s="71"/>
      <c r="CKF65" s="72"/>
      <c r="CKG65" s="71"/>
      <c r="CKH65" s="72"/>
      <c r="CKI65" s="72"/>
      <c r="CKJ65" s="72"/>
      <c r="CKK65" s="138"/>
      <c r="CKL65" s="71"/>
      <c r="CKM65" s="72"/>
      <c r="CKN65" s="71"/>
      <c r="CKO65" s="72"/>
      <c r="CKP65" s="72"/>
      <c r="CKQ65" s="72"/>
      <c r="CKR65" s="138"/>
      <c r="CKS65" s="71"/>
      <c r="CKT65" s="72"/>
      <c r="CKU65" s="71"/>
      <c r="CKV65" s="72"/>
      <c r="CKW65" s="72"/>
      <c r="CKX65" s="72"/>
      <c r="CKY65" s="138"/>
      <c r="CKZ65" s="71"/>
      <c r="CLA65" s="72"/>
      <c r="CLB65" s="71"/>
      <c r="CLC65" s="72"/>
      <c r="CLD65" s="72"/>
      <c r="CLE65" s="72"/>
      <c r="CLF65" s="138"/>
      <c r="CLG65" s="71"/>
      <c r="CLH65" s="72"/>
      <c r="CLI65" s="71"/>
      <c r="CLJ65" s="72"/>
      <c r="CLK65" s="72"/>
      <c r="CLL65" s="72"/>
      <c r="CLM65" s="138"/>
      <c r="CLN65" s="71"/>
      <c r="CLO65" s="72"/>
      <c r="CLP65" s="71"/>
      <c r="CLQ65" s="72"/>
      <c r="CLR65" s="72"/>
      <c r="CLS65" s="72"/>
      <c r="CLT65" s="138"/>
      <c r="CLU65" s="71"/>
      <c r="CLV65" s="72"/>
      <c r="CLW65" s="71"/>
      <c r="CLX65" s="72"/>
      <c r="CLY65" s="72"/>
      <c r="CLZ65" s="72"/>
      <c r="CMA65" s="138"/>
      <c r="CMB65" s="71"/>
      <c r="CMC65" s="72"/>
      <c r="CMD65" s="71"/>
      <c r="CME65" s="72"/>
      <c r="CMF65" s="72"/>
      <c r="CMG65" s="72"/>
      <c r="CMH65" s="138"/>
      <c r="CMI65" s="141"/>
      <c r="CMJ65" s="72"/>
      <c r="CMK65" s="71"/>
      <c r="CML65" s="72"/>
      <c r="CMM65" s="72"/>
      <c r="CMN65" s="72"/>
      <c r="CMO65" s="138"/>
      <c r="CMP65" s="141"/>
      <c r="CMQ65" s="72"/>
      <c r="CMR65" s="71"/>
      <c r="CMS65" s="72"/>
      <c r="CMT65" s="72"/>
      <c r="CMU65" s="72"/>
      <c r="CMV65" s="136"/>
      <c r="CMW65" s="137"/>
      <c r="CMX65" s="71"/>
      <c r="CMY65" s="71"/>
      <c r="CMZ65" s="138"/>
      <c r="CNA65" s="138"/>
      <c r="CNB65" s="139"/>
      <c r="CNC65" s="71"/>
      <c r="CND65" s="72"/>
      <c r="CNE65" s="71"/>
      <c r="CNF65" s="140"/>
      <c r="CNG65" s="72"/>
      <c r="CNH65" s="72"/>
      <c r="CNI65" s="138"/>
      <c r="CNJ65" s="71"/>
      <c r="CNK65" s="72"/>
      <c r="CNL65" s="71"/>
      <c r="CNM65" s="72"/>
      <c r="CNN65" s="72"/>
      <c r="CNO65" s="72"/>
      <c r="CNP65" s="138"/>
      <c r="CNQ65" s="71"/>
      <c r="CNR65" s="72"/>
      <c r="CNS65" s="71"/>
      <c r="CNT65" s="72"/>
      <c r="CNU65" s="72"/>
      <c r="CNV65" s="72"/>
      <c r="CNW65" s="138"/>
      <c r="CNX65" s="71"/>
      <c r="CNY65" s="72"/>
      <c r="CNZ65" s="71"/>
      <c r="COA65" s="72"/>
      <c r="COB65" s="72"/>
      <c r="COC65" s="72"/>
      <c r="COD65" s="138"/>
      <c r="COE65" s="71"/>
      <c r="COF65" s="72"/>
      <c r="COG65" s="71"/>
      <c r="COH65" s="72"/>
      <c r="COI65" s="72"/>
      <c r="COJ65" s="72"/>
      <c r="COK65" s="138"/>
      <c r="COL65" s="71"/>
      <c r="COM65" s="72"/>
      <c r="CON65" s="71"/>
      <c r="COO65" s="72"/>
      <c r="COP65" s="72"/>
      <c r="COQ65" s="72"/>
      <c r="COR65" s="138"/>
      <c r="COS65" s="71"/>
      <c r="COT65" s="72"/>
      <c r="COU65" s="71"/>
      <c r="COV65" s="72"/>
      <c r="COW65" s="72"/>
      <c r="COX65" s="72"/>
      <c r="COY65" s="138"/>
      <c r="COZ65" s="71"/>
      <c r="CPA65" s="72"/>
      <c r="CPB65" s="71"/>
      <c r="CPC65" s="72"/>
      <c r="CPD65" s="72"/>
      <c r="CPE65" s="72"/>
      <c r="CPF65" s="138"/>
      <c r="CPG65" s="71"/>
      <c r="CPH65" s="72"/>
      <c r="CPI65" s="71"/>
      <c r="CPJ65" s="72"/>
      <c r="CPK65" s="72"/>
      <c r="CPL65" s="72"/>
      <c r="CPM65" s="138"/>
      <c r="CPN65" s="71"/>
      <c r="CPO65" s="72"/>
      <c r="CPP65" s="71"/>
      <c r="CPQ65" s="72"/>
      <c r="CPR65" s="72"/>
      <c r="CPS65" s="72"/>
      <c r="CPT65" s="138"/>
      <c r="CPU65" s="71"/>
      <c r="CPV65" s="72"/>
      <c r="CPW65" s="71"/>
      <c r="CPX65" s="72"/>
      <c r="CPY65" s="72"/>
      <c r="CPZ65" s="72"/>
      <c r="CQA65" s="138"/>
      <c r="CQB65" s="71"/>
      <c r="CQC65" s="72"/>
      <c r="CQD65" s="71"/>
      <c r="CQE65" s="72"/>
      <c r="CQF65" s="72"/>
      <c r="CQG65" s="72"/>
      <c r="CQH65" s="138"/>
      <c r="CQI65" s="71"/>
      <c r="CQJ65" s="72"/>
      <c r="CQK65" s="71"/>
      <c r="CQL65" s="72"/>
      <c r="CQM65" s="72"/>
      <c r="CQN65" s="72"/>
      <c r="CQO65" s="138"/>
      <c r="CQP65" s="71"/>
      <c r="CQQ65" s="72"/>
      <c r="CQR65" s="71"/>
      <c r="CQS65" s="72"/>
      <c r="CQT65" s="72"/>
      <c r="CQU65" s="72"/>
      <c r="CQV65" s="138"/>
      <c r="CQW65" s="71"/>
      <c r="CQX65" s="72"/>
      <c r="CQY65" s="71"/>
      <c r="CQZ65" s="72"/>
      <c r="CRA65" s="72"/>
      <c r="CRB65" s="72"/>
      <c r="CRC65" s="138"/>
      <c r="CRD65" s="71"/>
      <c r="CRE65" s="72"/>
      <c r="CRF65" s="71"/>
      <c r="CRG65" s="72"/>
      <c r="CRH65" s="72"/>
      <c r="CRI65" s="72"/>
      <c r="CRJ65" s="138"/>
      <c r="CRK65" s="71"/>
      <c r="CRL65" s="72"/>
      <c r="CRM65" s="71"/>
      <c r="CRN65" s="72"/>
      <c r="CRO65" s="72"/>
      <c r="CRP65" s="72"/>
      <c r="CRQ65" s="138"/>
      <c r="CRR65" s="71"/>
      <c r="CRS65" s="72"/>
      <c r="CRT65" s="71"/>
      <c r="CRU65" s="72"/>
      <c r="CRV65" s="72"/>
      <c r="CRW65" s="72"/>
      <c r="CRX65" s="138"/>
      <c r="CRY65" s="71"/>
      <c r="CRZ65" s="72"/>
      <c r="CSA65" s="71"/>
      <c r="CSB65" s="72"/>
      <c r="CSC65" s="72"/>
      <c r="CSD65" s="72"/>
      <c r="CSE65" s="138"/>
      <c r="CSF65" s="71"/>
      <c r="CSG65" s="72"/>
      <c r="CSH65" s="71"/>
      <c r="CSI65" s="72"/>
      <c r="CSJ65" s="72"/>
      <c r="CSK65" s="72"/>
      <c r="CSL65" s="138"/>
      <c r="CSM65" s="71"/>
      <c r="CSN65" s="72"/>
      <c r="CSO65" s="71"/>
      <c r="CSP65" s="72"/>
      <c r="CSQ65" s="72"/>
      <c r="CSR65" s="72"/>
      <c r="CSS65" s="138"/>
      <c r="CST65" s="71"/>
      <c r="CSU65" s="72"/>
      <c r="CSV65" s="71"/>
      <c r="CSW65" s="72"/>
      <c r="CSX65" s="72"/>
      <c r="CSY65" s="72"/>
      <c r="CSZ65" s="138"/>
      <c r="CTA65" s="71"/>
      <c r="CTB65" s="72"/>
      <c r="CTC65" s="71"/>
      <c r="CTD65" s="72"/>
      <c r="CTE65" s="72"/>
      <c r="CTF65" s="72"/>
      <c r="CTG65" s="138"/>
      <c r="CTH65" s="71"/>
      <c r="CTI65" s="72"/>
      <c r="CTJ65" s="71"/>
      <c r="CTK65" s="72"/>
      <c r="CTL65" s="72"/>
      <c r="CTM65" s="72"/>
      <c r="CTN65" s="138"/>
      <c r="CTO65" s="71"/>
      <c r="CTP65" s="72"/>
      <c r="CTQ65" s="71"/>
      <c r="CTR65" s="72"/>
      <c r="CTS65" s="72"/>
      <c r="CTT65" s="72"/>
      <c r="CTU65" s="138"/>
      <c r="CTV65" s="71"/>
      <c r="CTW65" s="72"/>
      <c r="CTX65" s="71"/>
      <c r="CTY65" s="72"/>
      <c r="CTZ65" s="72"/>
      <c r="CUA65" s="72"/>
      <c r="CUB65" s="138"/>
      <c r="CUC65" s="71"/>
      <c r="CUD65" s="72"/>
      <c r="CUE65" s="71"/>
      <c r="CUF65" s="72"/>
      <c r="CUG65" s="72"/>
      <c r="CUH65" s="72"/>
      <c r="CUI65" s="138"/>
      <c r="CUJ65" s="71"/>
      <c r="CUK65" s="72"/>
      <c r="CUL65" s="71"/>
      <c r="CUM65" s="72"/>
      <c r="CUN65" s="72"/>
      <c r="CUO65" s="72"/>
      <c r="CUP65" s="138"/>
      <c r="CUQ65" s="71"/>
      <c r="CUR65" s="72"/>
      <c r="CUS65" s="71"/>
      <c r="CUT65" s="72"/>
      <c r="CUU65" s="72"/>
      <c r="CUV65" s="72"/>
      <c r="CUW65" s="138"/>
      <c r="CUX65" s="71"/>
      <c r="CUY65" s="72"/>
      <c r="CUZ65" s="71"/>
      <c r="CVA65" s="72"/>
      <c r="CVB65" s="72"/>
      <c r="CVC65" s="72"/>
      <c r="CVD65" s="138"/>
      <c r="CVE65" s="71"/>
      <c r="CVF65" s="72"/>
      <c r="CVG65" s="71"/>
      <c r="CVH65" s="72"/>
      <c r="CVI65" s="72"/>
      <c r="CVJ65" s="72"/>
      <c r="CVK65" s="138"/>
      <c r="CVL65" s="141"/>
      <c r="CVM65" s="72"/>
      <c r="CVN65" s="71"/>
      <c r="CVO65" s="72"/>
      <c r="CVP65" s="72"/>
      <c r="CVQ65" s="72"/>
      <c r="CVR65" s="138"/>
      <c r="CVS65" s="141"/>
      <c r="CVT65" s="72"/>
      <c r="CVU65" s="71"/>
      <c r="CVV65" s="72"/>
      <c r="CVW65" s="72"/>
      <c r="CVX65" s="72"/>
      <c r="CVY65" s="136"/>
      <c r="CVZ65" s="137"/>
      <c r="CWA65" s="71"/>
      <c r="CWB65" s="71"/>
      <c r="CWC65" s="138"/>
      <c r="CWD65" s="138"/>
      <c r="CWE65" s="139"/>
      <c r="CWF65" s="71"/>
      <c r="CWG65" s="72"/>
      <c r="CWH65" s="71"/>
      <c r="CWI65" s="140"/>
      <c r="CWJ65" s="72"/>
      <c r="CWK65" s="72"/>
      <c r="CWL65" s="138"/>
      <c r="CWM65" s="71"/>
      <c r="CWN65" s="72"/>
      <c r="CWO65" s="71"/>
      <c r="CWP65" s="72"/>
      <c r="CWQ65" s="72"/>
      <c r="CWR65" s="72"/>
      <c r="CWS65" s="138"/>
      <c r="CWT65" s="71"/>
      <c r="CWU65" s="72"/>
      <c r="CWV65" s="71"/>
      <c r="CWW65" s="72"/>
      <c r="CWX65" s="72"/>
      <c r="CWY65" s="72"/>
      <c r="CWZ65" s="138"/>
      <c r="CXA65" s="71"/>
      <c r="CXB65" s="72"/>
      <c r="CXC65" s="71"/>
      <c r="CXD65" s="72"/>
      <c r="CXE65" s="72"/>
      <c r="CXF65" s="72"/>
      <c r="CXG65" s="138"/>
      <c r="CXH65" s="71"/>
      <c r="CXI65" s="72"/>
      <c r="CXJ65" s="71"/>
      <c r="CXK65" s="72"/>
      <c r="CXL65" s="72"/>
      <c r="CXM65" s="72"/>
      <c r="CXN65" s="138"/>
      <c r="CXO65" s="71"/>
      <c r="CXP65" s="72"/>
      <c r="CXQ65" s="71"/>
      <c r="CXR65" s="72"/>
      <c r="CXS65" s="72"/>
      <c r="CXT65" s="72"/>
      <c r="CXU65" s="138"/>
      <c r="CXV65" s="71"/>
      <c r="CXW65" s="72"/>
      <c r="CXX65" s="71"/>
      <c r="CXY65" s="72"/>
      <c r="CXZ65" s="72"/>
      <c r="CYA65" s="72"/>
      <c r="CYB65" s="138"/>
      <c r="CYC65" s="71"/>
      <c r="CYD65" s="72"/>
      <c r="CYE65" s="71"/>
      <c r="CYF65" s="72"/>
      <c r="CYG65" s="72"/>
      <c r="CYH65" s="72"/>
      <c r="CYI65" s="138"/>
      <c r="CYJ65" s="71"/>
      <c r="CYK65" s="72"/>
      <c r="CYL65" s="71"/>
      <c r="CYM65" s="72"/>
      <c r="CYN65" s="72"/>
      <c r="CYO65" s="72"/>
      <c r="CYP65" s="138"/>
      <c r="CYQ65" s="71"/>
      <c r="CYR65" s="72"/>
      <c r="CYS65" s="71"/>
      <c r="CYT65" s="72"/>
      <c r="CYU65" s="72"/>
      <c r="CYV65" s="72"/>
      <c r="CYW65" s="138"/>
      <c r="CYX65" s="71"/>
      <c r="CYY65" s="72"/>
      <c r="CYZ65" s="71"/>
      <c r="CZA65" s="72"/>
      <c r="CZB65" s="72"/>
      <c r="CZC65" s="72"/>
      <c r="CZD65" s="138"/>
      <c r="CZE65" s="71"/>
      <c r="CZF65" s="72"/>
      <c r="CZG65" s="71"/>
      <c r="CZH65" s="72"/>
      <c r="CZI65" s="72"/>
      <c r="CZJ65" s="72"/>
      <c r="CZK65" s="138"/>
      <c r="CZL65" s="71"/>
      <c r="CZM65" s="72"/>
      <c r="CZN65" s="71"/>
      <c r="CZO65" s="72"/>
      <c r="CZP65" s="72"/>
      <c r="CZQ65" s="72"/>
      <c r="CZR65" s="138"/>
      <c r="CZS65" s="71"/>
      <c r="CZT65" s="72"/>
      <c r="CZU65" s="71"/>
      <c r="CZV65" s="72"/>
      <c r="CZW65" s="72"/>
      <c r="CZX65" s="72"/>
      <c r="CZY65" s="138"/>
      <c r="CZZ65" s="71"/>
      <c r="DAA65" s="72"/>
      <c r="DAB65" s="71"/>
      <c r="DAC65" s="72"/>
      <c r="DAD65" s="72"/>
      <c r="DAE65" s="72"/>
      <c r="DAF65" s="138"/>
      <c r="DAG65" s="71"/>
      <c r="DAH65" s="72"/>
      <c r="DAI65" s="71"/>
      <c r="DAJ65" s="72"/>
      <c r="DAK65" s="72"/>
      <c r="DAL65" s="72"/>
      <c r="DAM65" s="138"/>
      <c r="DAN65" s="71"/>
      <c r="DAO65" s="72"/>
      <c r="DAP65" s="71"/>
      <c r="DAQ65" s="72"/>
      <c r="DAR65" s="72"/>
      <c r="DAS65" s="72"/>
      <c r="DAT65" s="138"/>
      <c r="DAU65" s="71"/>
      <c r="DAV65" s="72"/>
      <c r="DAW65" s="71"/>
      <c r="DAX65" s="72"/>
      <c r="DAY65" s="72"/>
      <c r="DAZ65" s="72"/>
      <c r="DBA65" s="138"/>
      <c r="DBB65" s="71"/>
      <c r="DBC65" s="72"/>
      <c r="DBD65" s="71"/>
      <c r="DBE65" s="72"/>
      <c r="DBF65" s="72"/>
      <c r="DBG65" s="72"/>
      <c r="DBH65" s="138"/>
      <c r="DBI65" s="71"/>
      <c r="DBJ65" s="72"/>
      <c r="DBK65" s="71"/>
      <c r="DBL65" s="72"/>
      <c r="DBM65" s="72"/>
      <c r="DBN65" s="72"/>
      <c r="DBO65" s="138"/>
      <c r="DBP65" s="71"/>
      <c r="DBQ65" s="72"/>
      <c r="DBR65" s="71"/>
      <c r="DBS65" s="72"/>
      <c r="DBT65" s="72"/>
      <c r="DBU65" s="72"/>
      <c r="DBV65" s="138"/>
      <c r="DBW65" s="71"/>
      <c r="DBX65" s="72"/>
      <c r="DBY65" s="71"/>
      <c r="DBZ65" s="72"/>
      <c r="DCA65" s="72"/>
      <c r="DCB65" s="72"/>
      <c r="DCC65" s="138"/>
      <c r="DCD65" s="71"/>
      <c r="DCE65" s="72"/>
      <c r="DCF65" s="71"/>
      <c r="DCG65" s="72"/>
      <c r="DCH65" s="72"/>
      <c r="DCI65" s="72"/>
      <c r="DCJ65" s="138"/>
      <c r="DCK65" s="71"/>
      <c r="DCL65" s="72"/>
      <c r="DCM65" s="71"/>
      <c r="DCN65" s="72"/>
      <c r="DCO65" s="72"/>
      <c r="DCP65" s="72"/>
      <c r="DCQ65" s="138"/>
      <c r="DCR65" s="71"/>
      <c r="DCS65" s="72"/>
      <c r="DCT65" s="71"/>
      <c r="DCU65" s="72"/>
      <c r="DCV65" s="72"/>
      <c r="DCW65" s="72"/>
      <c r="DCX65" s="138"/>
      <c r="DCY65" s="71"/>
      <c r="DCZ65" s="72"/>
      <c r="DDA65" s="71"/>
      <c r="DDB65" s="72"/>
      <c r="DDC65" s="72"/>
      <c r="DDD65" s="72"/>
      <c r="DDE65" s="138"/>
      <c r="DDF65" s="71"/>
      <c r="DDG65" s="72"/>
      <c r="DDH65" s="71"/>
      <c r="DDI65" s="72"/>
      <c r="DDJ65" s="72"/>
      <c r="DDK65" s="72"/>
      <c r="DDL65" s="138"/>
      <c r="DDM65" s="71"/>
      <c r="DDN65" s="72"/>
      <c r="DDO65" s="71"/>
      <c r="DDP65" s="72"/>
      <c r="DDQ65" s="72"/>
      <c r="DDR65" s="72"/>
      <c r="DDS65" s="138"/>
      <c r="DDT65" s="71"/>
      <c r="DDU65" s="72"/>
      <c r="DDV65" s="71"/>
      <c r="DDW65" s="72"/>
      <c r="DDX65" s="72"/>
      <c r="DDY65" s="72"/>
      <c r="DDZ65" s="138"/>
      <c r="DEA65" s="71"/>
      <c r="DEB65" s="72"/>
      <c r="DEC65" s="71"/>
      <c r="DED65" s="72"/>
      <c r="DEE65" s="72"/>
      <c r="DEF65" s="72"/>
      <c r="DEG65" s="138"/>
      <c r="DEH65" s="71"/>
      <c r="DEI65" s="72"/>
      <c r="DEJ65" s="71"/>
      <c r="DEK65" s="72"/>
      <c r="DEL65" s="72"/>
      <c r="DEM65" s="72"/>
      <c r="DEN65" s="138"/>
      <c r="DEO65" s="141"/>
      <c r="DEP65" s="72"/>
      <c r="DEQ65" s="71"/>
      <c r="DER65" s="72"/>
      <c r="DES65" s="72"/>
      <c r="DET65" s="72"/>
      <c r="DEU65" s="138"/>
      <c r="DEV65" s="141"/>
      <c r="DEW65" s="72"/>
      <c r="DEX65" s="71"/>
      <c r="DEY65" s="72"/>
      <c r="DEZ65" s="72"/>
      <c r="DFA65" s="72"/>
      <c r="DFB65" s="136"/>
      <c r="DFC65" s="137"/>
      <c r="DFD65" s="71"/>
      <c r="DFE65" s="71"/>
      <c r="DFF65" s="138"/>
      <c r="DFG65" s="138"/>
      <c r="DFH65" s="139"/>
      <c r="DFI65" s="71"/>
      <c r="DFJ65" s="72"/>
      <c r="DFK65" s="71"/>
      <c r="DFL65" s="140"/>
      <c r="DFM65" s="72"/>
      <c r="DFN65" s="72"/>
      <c r="DFO65" s="138"/>
      <c r="DFP65" s="71"/>
      <c r="DFQ65" s="72"/>
      <c r="DFR65" s="71"/>
      <c r="DFS65" s="72"/>
      <c r="DFT65" s="72"/>
      <c r="DFU65" s="72"/>
      <c r="DFV65" s="138"/>
      <c r="DFW65" s="71"/>
      <c r="DFX65" s="72"/>
      <c r="DFY65" s="71"/>
      <c r="DFZ65" s="72"/>
      <c r="DGA65" s="72"/>
      <c r="DGB65" s="72"/>
      <c r="DGC65" s="138"/>
      <c r="DGD65" s="71"/>
      <c r="DGE65" s="72"/>
      <c r="DGF65" s="71"/>
      <c r="DGG65" s="72"/>
      <c r="DGH65" s="72"/>
      <c r="DGI65" s="72"/>
      <c r="DGJ65" s="138"/>
      <c r="DGK65" s="71"/>
      <c r="DGL65" s="72"/>
      <c r="DGM65" s="71"/>
      <c r="DGN65" s="72"/>
      <c r="DGO65" s="72"/>
      <c r="DGP65" s="72"/>
      <c r="DGQ65" s="138"/>
      <c r="DGR65" s="71"/>
      <c r="DGS65" s="72"/>
      <c r="DGT65" s="71"/>
      <c r="DGU65" s="72"/>
      <c r="DGV65" s="72"/>
      <c r="DGW65" s="72"/>
      <c r="DGX65" s="138"/>
      <c r="DGY65" s="71"/>
      <c r="DGZ65" s="72"/>
      <c r="DHA65" s="71"/>
      <c r="DHB65" s="72"/>
      <c r="DHC65" s="72"/>
      <c r="DHD65" s="72"/>
      <c r="DHE65" s="138"/>
      <c r="DHF65" s="71"/>
      <c r="DHG65" s="72"/>
      <c r="DHH65" s="71"/>
      <c r="DHI65" s="72"/>
      <c r="DHJ65" s="72"/>
      <c r="DHK65" s="72"/>
      <c r="DHL65" s="138"/>
      <c r="DHM65" s="71"/>
      <c r="DHN65" s="72"/>
      <c r="DHO65" s="71"/>
      <c r="DHP65" s="72"/>
      <c r="DHQ65" s="72"/>
      <c r="DHR65" s="72"/>
      <c r="DHS65" s="138"/>
      <c r="DHT65" s="71"/>
      <c r="DHU65" s="72"/>
      <c r="DHV65" s="71"/>
      <c r="DHW65" s="72"/>
      <c r="DHX65" s="72"/>
      <c r="DHY65" s="72"/>
      <c r="DHZ65" s="138"/>
      <c r="DIA65" s="71"/>
      <c r="DIB65" s="72"/>
      <c r="DIC65" s="71"/>
      <c r="DID65" s="72"/>
      <c r="DIE65" s="72"/>
      <c r="DIF65" s="72"/>
      <c r="DIG65" s="138"/>
      <c r="DIH65" s="71"/>
      <c r="DII65" s="72"/>
      <c r="DIJ65" s="71"/>
      <c r="DIK65" s="72"/>
      <c r="DIL65" s="72"/>
      <c r="DIM65" s="72"/>
      <c r="DIN65" s="138"/>
      <c r="DIO65" s="71"/>
      <c r="DIP65" s="72"/>
      <c r="DIQ65" s="71"/>
      <c r="DIR65" s="72"/>
      <c r="DIS65" s="72"/>
      <c r="DIT65" s="72"/>
      <c r="DIU65" s="138"/>
      <c r="DIV65" s="71"/>
      <c r="DIW65" s="72"/>
      <c r="DIX65" s="71"/>
      <c r="DIY65" s="72"/>
      <c r="DIZ65" s="72"/>
      <c r="DJA65" s="72"/>
      <c r="DJB65" s="138"/>
      <c r="DJC65" s="71"/>
      <c r="DJD65" s="72"/>
      <c r="DJE65" s="71"/>
      <c r="DJF65" s="72"/>
      <c r="DJG65" s="72"/>
      <c r="DJH65" s="72"/>
      <c r="DJI65" s="138"/>
      <c r="DJJ65" s="71"/>
      <c r="DJK65" s="72"/>
      <c r="DJL65" s="71"/>
      <c r="DJM65" s="72"/>
      <c r="DJN65" s="72"/>
      <c r="DJO65" s="72"/>
      <c r="DJP65" s="138"/>
      <c r="DJQ65" s="71"/>
      <c r="DJR65" s="72"/>
      <c r="DJS65" s="71"/>
      <c r="DJT65" s="72"/>
      <c r="DJU65" s="72"/>
      <c r="DJV65" s="72"/>
      <c r="DJW65" s="138"/>
      <c r="DJX65" s="71"/>
      <c r="DJY65" s="72"/>
      <c r="DJZ65" s="71"/>
      <c r="DKA65" s="72"/>
      <c r="DKB65" s="72"/>
      <c r="DKC65" s="72"/>
      <c r="DKD65" s="138"/>
      <c r="DKE65" s="71"/>
      <c r="DKF65" s="72"/>
      <c r="DKG65" s="71"/>
      <c r="DKH65" s="72"/>
      <c r="DKI65" s="72"/>
      <c r="DKJ65" s="72"/>
      <c r="DKK65" s="138"/>
      <c r="DKL65" s="71"/>
      <c r="DKM65" s="72"/>
      <c r="DKN65" s="71"/>
      <c r="DKO65" s="72"/>
      <c r="DKP65" s="72"/>
      <c r="DKQ65" s="72"/>
      <c r="DKR65" s="138"/>
      <c r="DKS65" s="71"/>
      <c r="DKT65" s="72"/>
      <c r="DKU65" s="71"/>
      <c r="DKV65" s="72"/>
      <c r="DKW65" s="72"/>
      <c r="DKX65" s="72"/>
      <c r="DKY65" s="138"/>
      <c r="DKZ65" s="71"/>
      <c r="DLA65" s="72"/>
      <c r="DLB65" s="71"/>
      <c r="DLC65" s="72"/>
      <c r="DLD65" s="72"/>
      <c r="DLE65" s="72"/>
      <c r="DLF65" s="138"/>
      <c r="DLG65" s="71"/>
      <c r="DLH65" s="72"/>
      <c r="DLI65" s="71"/>
      <c r="DLJ65" s="72"/>
      <c r="DLK65" s="72"/>
      <c r="DLL65" s="72"/>
      <c r="DLM65" s="138"/>
      <c r="DLN65" s="71"/>
      <c r="DLO65" s="72"/>
      <c r="DLP65" s="71"/>
      <c r="DLQ65" s="72"/>
      <c r="DLR65" s="72"/>
      <c r="DLS65" s="72"/>
      <c r="DLT65" s="138"/>
      <c r="DLU65" s="71"/>
      <c r="DLV65" s="72"/>
      <c r="DLW65" s="71"/>
      <c r="DLX65" s="72"/>
      <c r="DLY65" s="72"/>
      <c r="DLZ65" s="72"/>
      <c r="DMA65" s="138"/>
      <c r="DMB65" s="71"/>
      <c r="DMC65" s="72"/>
      <c r="DMD65" s="71"/>
      <c r="DME65" s="72"/>
      <c r="DMF65" s="72"/>
      <c r="DMG65" s="72"/>
      <c r="DMH65" s="138"/>
      <c r="DMI65" s="71"/>
      <c r="DMJ65" s="72"/>
      <c r="DMK65" s="71"/>
      <c r="DML65" s="72"/>
      <c r="DMM65" s="72"/>
      <c r="DMN65" s="72"/>
      <c r="DMO65" s="138"/>
      <c r="DMP65" s="71"/>
      <c r="DMQ65" s="72"/>
      <c r="DMR65" s="71"/>
      <c r="DMS65" s="72"/>
      <c r="DMT65" s="72"/>
      <c r="DMU65" s="72"/>
      <c r="DMV65" s="138"/>
      <c r="DMW65" s="71"/>
      <c r="DMX65" s="72"/>
      <c r="DMY65" s="71"/>
      <c r="DMZ65" s="72"/>
      <c r="DNA65" s="72"/>
      <c r="DNB65" s="72"/>
      <c r="DNC65" s="138"/>
      <c r="DND65" s="71"/>
      <c r="DNE65" s="72"/>
      <c r="DNF65" s="71"/>
      <c r="DNG65" s="72"/>
      <c r="DNH65" s="72"/>
      <c r="DNI65" s="72"/>
      <c r="DNJ65" s="138"/>
      <c r="DNK65" s="71"/>
      <c r="DNL65" s="72"/>
      <c r="DNM65" s="71"/>
      <c r="DNN65" s="72"/>
      <c r="DNO65" s="72"/>
      <c r="DNP65" s="72"/>
      <c r="DNQ65" s="138"/>
      <c r="DNR65" s="141"/>
      <c r="DNS65" s="72"/>
      <c r="DNT65" s="71"/>
      <c r="DNU65" s="72"/>
      <c r="DNV65" s="72"/>
      <c r="DNW65" s="72"/>
      <c r="DNX65" s="138"/>
      <c r="DNY65" s="141"/>
      <c r="DNZ65" s="72"/>
      <c r="DOA65" s="71"/>
      <c r="DOB65" s="72"/>
      <c r="DOC65" s="72"/>
      <c r="DOD65" s="72"/>
      <c r="DOE65" s="136"/>
      <c r="DOF65" s="137"/>
      <c r="DOG65" s="71"/>
      <c r="DOH65" s="71"/>
      <c r="DOI65" s="138"/>
      <c r="DOJ65" s="138"/>
      <c r="DOK65" s="139"/>
      <c r="DOL65" s="71"/>
      <c r="DOM65" s="72"/>
      <c r="DON65" s="71"/>
      <c r="DOO65" s="140"/>
      <c r="DOP65" s="72"/>
      <c r="DOQ65" s="72"/>
      <c r="DOR65" s="138"/>
      <c r="DOS65" s="71"/>
      <c r="DOT65" s="72"/>
      <c r="DOU65" s="71"/>
      <c r="DOV65" s="72"/>
      <c r="DOW65" s="72"/>
      <c r="DOX65" s="72"/>
      <c r="DOY65" s="138"/>
      <c r="DOZ65" s="71"/>
      <c r="DPA65" s="72"/>
      <c r="DPB65" s="71"/>
      <c r="DPC65" s="72"/>
      <c r="DPD65" s="72"/>
      <c r="DPE65" s="72"/>
      <c r="DPF65" s="138"/>
      <c r="DPG65" s="71"/>
      <c r="DPH65" s="72"/>
      <c r="DPI65" s="71"/>
      <c r="DPJ65" s="72"/>
      <c r="DPK65" s="72"/>
      <c r="DPL65" s="72"/>
      <c r="DPM65" s="138"/>
      <c r="DPN65" s="71"/>
      <c r="DPO65" s="72"/>
      <c r="DPP65" s="71"/>
      <c r="DPQ65" s="72"/>
      <c r="DPR65" s="72"/>
      <c r="DPS65" s="72"/>
      <c r="DPT65" s="138"/>
      <c r="DPU65" s="71"/>
      <c r="DPV65" s="72"/>
      <c r="DPW65" s="71"/>
      <c r="DPX65" s="72"/>
      <c r="DPY65" s="72"/>
      <c r="DPZ65" s="72"/>
      <c r="DQA65" s="138"/>
      <c r="DQB65" s="71"/>
      <c r="DQC65" s="72"/>
      <c r="DQD65" s="71"/>
      <c r="DQE65" s="72"/>
      <c r="DQF65" s="72"/>
      <c r="DQG65" s="72"/>
      <c r="DQH65" s="138"/>
      <c r="DQI65" s="71"/>
      <c r="DQJ65" s="72"/>
      <c r="DQK65" s="71"/>
      <c r="DQL65" s="72"/>
      <c r="DQM65" s="72"/>
      <c r="DQN65" s="72"/>
      <c r="DQO65" s="138"/>
      <c r="DQP65" s="71"/>
      <c r="DQQ65" s="72"/>
      <c r="DQR65" s="71"/>
      <c r="DQS65" s="72"/>
      <c r="DQT65" s="72"/>
      <c r="DQU65" s="72"/>
      <c r="DQV65" s="138"/>
      <c r="DQW65" s="71"/>
      <c r="DQX65" s="72"/>
      <c r="DQY65" s="71"/>
      <c r="DQZ65" s="72"/>
      <c r="DRA65" s="72"/>
      <c r="DRB65" s="72"/>
      <c r="DRC65" s="138"/>
      <c r="DRD65" s="71"/>
      <c r="DRE65" s="72"/>
      <c r="DRF65" s="71"/>
      <c r="DRG65" s="72"/>
      <c r="DRH65" s="72"/>
      <c r="DRI65" s="72"/>
      <c r="DRJ65" s="138"/>
      <c r="DRK65" s="71"/>
      <c r="DRL65" s="72"/>
      <c r="DRM65" s="71"/>
      <c r="DRN65" s="72"/>
      <c r="DRO65" s="72"/>
      <c r="DRP65" s="72"/>
      <c r="DRQ65" s="138"/>
      <c r="DRR65" s="71"/>
      <c r="DRS65" s="72"/>
      <c r="DRT65" s="71"/>
      <c r="DRU65" s="72"/>
      <c r="DRV65" s="72"/>
      <c r="DRW65" s="72"/>
      <c r="DRX65" s="138"/>
      <c r="DRY65" s="71"/>
      <c r="DRZ65" s="72"/>
      <c r="DSA65" s="71"/>
      <c r="DSB65" s="72"/>
      <c r="DSC65" s="72"/>
      <c r="DSD65" s="72"/>
      <c r="DSE65" s="138"/>
      <c r="DSF65" s="71"/>
      <c r="DSG65" s="72"/>
      <c r="DSH65" s="71"/>
      <c r="DSI65" s="72"/>
      <c r="DSJ65" s="72"/>
      <c r="DSK65" s="72"/>
      <c r="DSL65" s="138"/>
      <c r="DSM65" s="71"/>
      <c r="DSN65" s="72"/>
      <c r="DSO65" s="71"/>
      <c r="DSP65" s="72"/>
      <c r="DSQ65" s="72"/>
      <c r="DSR65" s="72"/>
      <c r="DSS65" s="138"/>
      <c r="DST65" s="71"/>
      <c r="DSU65" s="72"/>
      <c r="DSV65" s="71"/>
      <c r="DSW65" s="72"/>
      <c r="DSX65" s="72"/>
      <c r="DSY65" s="72"/>
      <c r="DSZ65" s="138"/>
      <c r="DTA65" s="71"/>
      <c r="DTB65" s="72"/>
      <c r="DTC65" s="71"/>
      <c r="DTD65" s="72"/>
      <c r="DTE65" s="72"/>
      <c r="DTF65" s="72"/>
      <c r="DTG65" s="138"/>
      <c r="DTH65" s="71"/>
      <c r="DTI65" s="72"/>
      <c r="DTJ65" s="71"/>
      <c r="DTK65" s="72"/>
      <c r="DTL65" s="72"/>
      <c r="DTM65" s="72"/>
      <c r="DTN65" s="138"/>
      <c r="DTO65" s="71"/>
      <c r="DTP65" s="72"/>
      <c r="DTQ65" s="71"/>
      <c r="DTR65" s="72"/>
      <c r="DTS65" s="72"/>
      <c r="DTT65" s="72"/>
      <c r="DTU65" s="138"/>
      <c r="DTV65" s="71"/>
      <c r="DTW65" s="72"/>
      <c r="DTX65" s="71"/>
      <c r="DTY65" s="72"/>
      <c r="DTZ65" s="72"/>
      <c r="DUA65" s="72"/>
      <c r="DUB65" s="138"/>
      <c r="DUC65" s="71"/>
      <c r="DUD65" s="72"/>
      <c r="DUE65" s="71"/>
      <c r="DUF65" s="72"/>
      <c r="DUG65" s="72"/>
      <c r="DUH65" s="72"/>
      <c r="DUI65" s="138"/>
      <c r="DUJ65" s="71"/>
      <c r="DUK65" s="72"/>
      <c r="DUL65" s="71"/>
      <c r="DUM65" s="72"/>
      <c r="DUN65" s="72"/>
      <c r="DUO65" s="72"/>
      <c r="DUP65" s="138"/>
      <c r="DUQ65" s="71"/>
      <c r="DUR65" s="72"/>
      <c r="DUS65" s="71"/>
      <c r="DUT65" s="72"/>
      <c r="DUU65" s="72"/>
      <c r="DUV65" s="72"/>
      <c r="DUW65" s="138"/>
      <c r="DUX65" s="71"/>
      <c r="DUY65" s="72"/>
      <c r="DUZ65" s="71"/>
      <c r="DVA65" s="72"/>
      <c r="DVB65" s="72"/>
      <c r="DVC65" s="72"/>
      <c r="DVD65" s="138"/>
      <c r="DVE65" s="71"/>
      <c r="DVF65" s="72"/>
      <c r="DVG65" s="71"/>
      <c r="DVH65" s="72"/>
      <c r="DVI65" s="72"/>
      <c r="DVJ65" s="72"/>
      <c r="DVK65" s="138"/>
      <c r="DVL65" s="71"/>
      <c r="DVM65" s="72"/>
      <c r="DVN65" s="71"/>
      <c r="DVO65" s="72"/>
      <c r="DVP65" s="72"/>
      <c r="DVQ65" s="72"/>
      <c r="DVR65" s="138"/>
      <c r="DVS65" s="71"/>
      <c r="DVT65" s="72"/>
      <c r="DVU65" s="71"/>
      <c r="DVV65" s="72"/>
      <c r="DVW65" s="72"/>
      <c r="DVX65" s="72"/>
      <c r="DVY65" s="138"/>
      <c r="DVZ65" s="71"/>
      <c r="DWA65" s="72"/>
      <c r="DWB65" s="71"/>
      <c r="DWC65" s="72"/>
      <c r="DWD65" s="72"/>
      <c r="DWE65" s="72"/>
      <c r="DWF65" s="138"/>
      <c r="DWG65" s="71"/>
      <c r="DWH65" s="72"/>
      <c r="DWI65" s="71"/>
      <c r="DWJ65" s="72"/>
      <c r="DWK65" s="72"/>
      <c r="DWL65" s="72"/>
      <c r="DWM65" s="138"/>
      <c r="DWN65" s="71"/>
      <c r="DWO65" s="72"/>
      <c r="DWP65" s="71"/>
      <c r="DWQ65" s="72"/>
      <c r="DWR65" s="72"/>
      <c r="DWS65" s="72"/>
      <c r="DWT65" s="138"/>
      <c r="DWU65" s="141"/>
      <c r="DWV65" s="72"/>
      <c r="DWW65" s="71"/>
      <c r="DWX65" s="72"/>
      <c r="DWY65" s="72"/>
      <c r="DWZ65" s="72"/>
      <c r="DXA65" s="138"/>
      <c r="DXB65" s="141"/>
      <c r="DXC65" s="72"/>
      <c r="DXD65" s="71"/>
      <c r="DXE65" s="72"/>
      <c r="DXF65" s="72"/>
      <c r="DXG65" s="72"/>
      <c r="DXH65" s="136"/>
      <c r="DXI65" s="137"/>
      <c r="DXJ65" s="71"/>
      <c r="DXK65" s="71"/>
      <c r="DXL65" s="138"/>
      <c r="DXM65" s="138"/>
      <c r="DXN65" s="139"/>
      <c r="DXO65" s="71"/>
      <c r="DXP65" s="72"/>
      <c r="DXQ65" s="71"/>
      <c r="DXR65" s="140"/>
      <c r="DXS65" s="72"/>
      <c r="DXT65" s="72"/>
      <c r="DXU65" s="138"/>
      <c r="DXV65" s="71"/>
      <c r="DXW65" s="72"/>
      <c r="DXX65" s="71"/>
      <c r="DXY65" s="72"/>
      <c r="DXZ65" s="72"/>
      <c r="DYA65" s="72"/>
      <c r="DYB65" s="138"/>
      <c r="DYC65" s="71"/>
      <c r="DYD65" s="72"/>
      <c r="DYE65" s="71"/>
      <c r="DYF65" s="72"/>
      <c r="DYG65" s="72"/>
      <c r="DYH65" s="72"/>
      <c r="DYI65" s="138"/>
      <c r="DYJ65" s="71"/>
      <c r="DYK65" s="72"/>
      <c r="DYL65" s="71"/>
      <c r="DYM65" s="72"/>
      <c r="DYN65" s="72"/>
      <c r="DYO65" s="72"/>
      <c r="DYP65" s="138"/>
      <c r="DYQ65" s="71"/>
      <c r="DYR65" s="72"/>
      <c r="DYS65" s="71"/>
      <c r="DYT65" s="72"/>
      <c r="DYU65" s="72"/>
      <c r="DYV65" s="72"/>
      <c r="DYW65" s="138"/>
      <c r="DYX65" s="71"/>
      <c r="DYY65" s="72"/>
      <c r="DYZ65" s="71"/>
      <c r="DZA65" s="72"/>
      <c r="DZB65" s="72"/>
      <c r="DZC65" s="72"/>
      <c r="DZD65" s="138"/>
      <c r="DZE65" s="71"/>
      <c r="DZF65" s="72"/>
      <c r="DZG65" s="71"/>
      <c r="DZH65" s="72"/>
      <c r="DZI65" s="72"/>
      <c r="DZJ65" s="72"/>
      <c r="DZK65" s="138"/>
      <c r="DZL65" s="71"/>
      <c r="DZM65" s="72"/>
      <c r="DZN65" s="71"/>
      <c r="DZO65" s="72"/>
      <c r="DZP65" s="72"/>
      <c r="DZQ65" s="72"/>
      <c r="DZR65" s="138"/>
      <c r="DZS65" s="71"/>
      <c r="DZT65" s="72"/>
      <c r="DZU65" s="71"/>
      <c r="DZV65" s="72"/>
      <c r="DZW65" s="72"/>
      <c r="DZX65" s="72"/>
      <c r="DZY65" s="138"/>
      <c r="DZZ65" s="71"/>
      <c r="EAA65" s="72"/>
      <c r="EAB65" s="71"/>
      <c r="EAC65" s="72"/>
      <c r="EAD65" s="72"/>
      <c r="EAE65" s="72"/>
      <c r="EAF65" s="138"/>
      <c r="EAG65" s="71"/>
      <c r="EAH65" s="72"/>
      <c r="EAI65" s="71"/>
      <c r="EAJ65" s="72"/>
      <c r="EAK65" s="72"/>
      <c r="EAL65" s="72"/>
      <c r="EAM65" s="138"/>
      <c r="EAN65" s="71"/>
      <c r="EAO65" s="72"/>
      <c r="EAP65" s="71"/>
      <c r="EAQ65" s="72"/>
      <c r="EAR65" s="72"/>
      <c r="EAS65" s="72"/>
      <c r="EAT65" s="138"/>
      <c r="EAU65" s="71"/>
      <c r="EAV65" s="72"/>
      <c r="EAW65" s="71"/>
      <c r="EAX65" s="72"/>
      <c r="EAY65" s="72"/>
      <c r="EAZ65" s="72"/>
      <c r="EBA65" s="138"/>
      <c r="EBB65" s="71"/>
      <c r="EBC65" s="72"/>
      <c r="EBD65" s="71"/>
      <c r="EBE65" s="72"/>
      <c r="EBF65" s="72"/>
      <c r="EBG65" s="72"/>
      <c r="EBH65" s="138"/>
      <c r="EBI65" s="71"/>
      <c r="EBJ65" s="72"/>
      <c r="EBK65" s="71"/>
      <c r="EBL65" s="72"/>
      <c r="EBM65" s="72"/>
      <c r="EBN65" s="72"/>
      <c r="EBO65" s="138"/>
      <c r="EBP65" s="71"/>
      <c r="EBQ65" s="72"/>
      <c r="EBR65" s="71"/>
      <c r="EBS65" s="72"/>
      <c r="EBT65" s="72"/>
      <c r="EBU65" s="72"/>
      <c r="EBV65" s="138"/>
      <c r="EBW65" s="71"/>
      <c r="EBX65" s="72"/>
      <c r="EBY65" s="71"/>
      <c r="EBZ65" s="72"/>
      <c r="ECA65" s="72"/>
      <c r="ECB65" s="72"/>
      <c r="ECC65" s="138"/>
      <c r="ECD65" s="71"/>
      <c r="ECE65" s="72"/>
      <c r="ECF65" s="71"/>
      <c r="ECG65" s="72"/>
      <c r="ECH65" s="72"/>
      <c r="ECI65" s="72"/>
      <c r="ECJ65" s="138"/>
      <c r="ECK65" s="71"/>
      <c r="ECL65" s="72"/>
      <c r="ECM65" s="71"/>
      <c r="ECN65" s="72"/>
      <c r="ECO65" s="72"/>
      <c r="ECP65" s="72"/>
      <c r="ECQ65" s="138"/>
      <c r="ECR65" s="71"/>
      <c r="ECS65" s="72"/>
      <c r="ECT65" s="71"/>
      <c r="ECU65" s="72"/>
      <c r="ECV65" s="72"/>
      <c r="ECW65" s="72"/>
      <c r="ECX65" s="138"/>
      <c r="ECY65" s="71"/>
      <c r="ECZ65" s="72"/>
      <c r="EDA65" s="71"/>
      <c r="EDB65" s="72"/>
      <c r="EDC65" s="72"/>
      <c r="EDD65" s="72"/>
      <c r="EDE65" s="138"/>
      <c r="EDF65" s="71"/>
      <c r="EDG65" s="72"/>
      <c r="EDH65" s="71"/>
      <c r="EDI65" s="72"/>
      <c r="EDJ65" s="72"/>
      <c r="EDK65" s="72"/>
      <c r="EDL65" s="138"/>
      <c r="EDM65" s="71"/>
      <c r="EDN65" s="72"/>
      <c r="EDO65" s="71"/>
      <c r="EDP65" s="72"/>
      <c r="EDQ65" s="72"/>
      <c r="EDR65" s="72"/>
      <c r="EDS65" s="138"/>
      <c r="EDT65" s="71"/>
      <c r="EDU65" s="72"/>
      <c r="EDV65" s="71"/>
      <c r="EDW65" s="72"/>
      <c r="EDX65" s="72"/>
      <c r="EDY65" s="72"/>
      <c r="EDZ65" s="138"/>
      <c r="EEA65" s="71"/>
      <c r="EEB65" s="72"/>
      <c r="EEC65" s="71"/>
      <c r="EED65" s="72"/>
      <c r="EEE65" s="72"/>
      <c r="EEF65" s="72"/>
      <c r="EEG65" s="138"/>
      <c r="EEH65" s="71"/>
      <c r="EEI65" s="72"/>
      <c r="EEJ65" s="71"/>
      <c r="EEK65" s="72"/>
      <c r="EEL65" s="72"/>
      <c r="EEM65" s="72"/>
      <c r="EEN65" s="138"/>
      <c r="EEO65" s="71"/>
      <c r="EEP65" s="72"/>
      <c r="EEQ65" s="71"/>
      <c r="EER65" s="72"/>
      <c r="EES65" s="72"/>
      <c r="EET65" s="72"/>
      <c r="EEU65" s="138"/>
      <c r="EEV65" s="71"/>
      <c r="EEW65" s="72"/>
      <c r="EEX65" s="71"/>
      <c r="EEY65" s="72"/>
      <c r="EEZ65" s="72"/>
      <c r="EFA65" s="72"/>
      <c r="EFB65" s="138"/>
      <c r="EFC65" s="71"/>
      <c r="EFD65" s="72"/>
      <c r="EFE65" s="71"/>
      <c r="EFF65" s="72"/>
      <c r="EFG65" s="72"/>
      <c r="EFH65" s="72"/>
      <c r="EFI65" s="138"/>
      <c r="EFJ65" s="71"/>
      <c r="EFK65" s="72"/>
      <c r="EFL65" s="71"/>
      <c r="EFM65" s="72"/>
      <c r="EFN65" s="72"/>
      <c r="EFO65" s="72"/>
      <c r="EFP65" s="138"/>
      <c r="EFQ65" s="71"/>
      <c r="EFR65" s="72"/>
      <c r="EFS65" s="71"/>
      <c r="EFT65" s="72"/>
      <c r="EFU65" s="72"/>
      <c r="EFV65" s="72"/>
      <c r="EFW65" s="138"/>
      <c r="EFX65" s="141"/>
      <c r="EFY65" s="72"/>
      <c r="EFZ65" s="71"/>
      <c r="EGA65" s="72"/>
      <c r="EGB65" s="72"/>
      <c r="EGC65" s="72"/>
      <c r="EGD65" s="138"/>
      <c r="EGE65" s="141"/>
      <c r="EGF65" s="72"/>
      <c r="EGG65" s="71"/>
      <c r="EGH65" s="72"/>
      <c r="EGI65" s="72"/>
      <c r="EGJ65" s="72"/>
      <c r="EGK65" s="136"/>
      <c r="EGL65" s="137"/>
      <c r="EGM65" s="71"/>
      <c r="EGN65" s="71"/>
      <c r="EGO65" s="138"/>
      <c r="EGP65" s="138"/>
      <c r="EGQ65" s="139"/>
      <c r="EGR65" s="71"/>
      <c r="EGS65" s="72"/>
      <c r="EGT65" s="71"/>
      <c r="EGU65" s="140"/>
      <c r="EGV65" s="72"/>
      <c r="EGW65" s="72"/>
      <c r="EGX65" s="138"/>
      <c r="EGY65" s="71"/>
      <c r="EGZ65" s="72"/>
      <c r="EHA65" s="71"/>
      <c r="EHB65" s="72"/>
      <c r="EHC65" s="72"/>
      <c r="EHD65" s="72"/>
      <c r="EHE65" s="138"/>
      <c r="EHF65" s="71"/>
      <c r="EHG65" s="72"/>
      <c r="EHH65" s="71"/>
      <c r="EHI65" s="72"/>
      <c r="EHJ65" s="72"/>
      <c r="EHK65" s="72"/>
      <c r="EHL65" s="138"/>
      <c r="EHM65" s="71"/>
      <c r="EHN65" s="72"/>
      <c r="EHO65" s="71"/>
      <c r="EHP65" s="72"/>
      <c r="EHQ65" s="72"/>
      <c r="EHR65" s="72"/>
      <c r="EHS65" s="138"/>
      <c r="EHT65" s="71"/>
      <c r="EHU65" s="72"/>
      <c r="EHV65" s="71"/>
      <c r="EHW65" s="72"/>
      <c r="EHX65" s="72"/>
      <c r="EHY65" s="72"/>
      <c r="EHZ65" s="138"/>
      <c r="EIA65" s="71"/>
      <c r="EIB65" s="72"/>
      <c r="EIC65" s="71"/>
      <c r="EID65" s="72"/>
      <c r="EIE65" s="72"/>
      <c r="EIF65" s="72"/>
      <c r="EIG65" s="138"/>
      <c r="EIH65" s="71"/>
      <c r="EII65" s="72"/>
      <c r="EIJ65" s="71"/>
      <c r="EIK65" s="72"/>
      <c r="EIL65" s="72"/>
      <c r="EIM65" s="72"/>
      <c r="EIN65" s="138"/>
      <c r="EIO65" s="71"/>
      <c r="EIP65" s="72"/>
      <c r="EIQ65" s="71"/>
      <c r="EIR65" s="72"/>
      <c r="EIS65" s="72"/>
      <c r="EIT65" s="72"/>
      <c r="EIU65" s="138"/>
      <c r="EIV65" s="71"/>
      <c r="EIW65" s="72"/>
      <c r="EIX65" s="71"/>
      <c r="EIY65" s="72"/>
      <c r="EIZ65" s="72"/>
      <c r="EJA65" s="72"/>
      <c r="EJB65" s="138"/>
      <c r="EJC65" s="71"/>
      <c r="EJD65" s="72"/>
      <c r="EJE65" s="71"/>
      <c r="EJF65" s="72"/>
      <c r="EJG65" s="72"/>
      <c r="EJH65" s="72"/>
      <c r="EJI65" s="138"/>
      <c r="EJJ65" s="71"/>
      <c r="EJK65" s="72"/>
      <c r="EJL65" s="71"/>
      <c r="EJM65" s="72"/>
      <c r="EJN65" s="72"/>
      <c r="EJO65" s="72"/>
      <c r="EJP65" s="138"/>
      <c r="EJQ65" s="71"/>
      <c r="EJR65" s="72"/>
      <c r="EJS65" s="71"/>
      <c r="EJT65" s="72"/>
      <c r="EJU65" s="72"/>
      <c r="EJV65" s="72"/>
      <c r="EJW65" s="138"/>
      <c r="EJX65" s="71"/>
      <c r="EJY65" s="72"/>
      <c r="EJZ65" s="71"/>
      <c r="EKA65" s="72"/>
      <c r="EKB65" s="72"/>
      <c r="EKC65" s="72"/>
      <c r="EKD65" s="138"/>
      <c r="EKE65" s="71"/>
      <c r="EKF65" s="72"/>
      <c r="EKG65" s="71"/>
      <c r="EKH65" s="72"/>
      <c r="EKI65" s="72"/>
      <c r="EKJ65" s="72"/>
      <c r="EKK65" s="138"/>
      <c r="EKL65" s="71"/>
      <c r="EKM65" s="72"/>
      <c r="EKN65" s="71"/>
      <c r="EKO65" s="72"/>
      <c r="EKP65" s="72"/>
      <c r="EKQ65" s="72"/>
      <c r="EKR65" s="138"/>
      <c r="EKS65" s="71"/>
      <c r="EKT65" s="72"/>
      <c r="EKU65" s="71"/>
      <c r="EKV65" s="72"/>
      <c r="EKW65" s="72"/>
      <c r="EKX65" s="72"/>
      <c r="EKY65" s="138"/>
      <c r="EKZ65" s="71"/>
      <c r="ELA65" s="72"/>
      <c r="ELB65" s="71"/>
      <c r="ELC65" s="72"/>
      <c r="ELD65" s="72"/>
      <c r="ELE65" s="72"/>
      <c r="ELF65" s="138"/>
      <c r="ELG65" s="71"/>
      <c r="ELH65" s="72"/>
      <c r="ELI65" s="71"/>
      <c r="ELJ65" s="72"/>
      <c r="ELK65" s="72"/>
      <c r="ELL65" s="72"/>
      <c r="ELM65" s="138"/>
      <c r="ELN65" s="71"/>
      <c r="ELO65" s="72"/>
      <c r="ELP65" s="71"/>
      <c r="ELQ65" s="72"/>
      <c r="ELR65" s="72"/>
      <c r="ELS65" s="72"/>
      <c r="ELT65" s="138"/>
      <c r="ELU65" s="71"/>
      <c r="ELV65" s="72"/>
      <c r="ELW65" s="71"/>
      <c r="ELX65" s="72"/>
      <c r="ELY65" s="72"/>
      <c r="ELZ65" s="72"/>
      <c r="EMA65" s="138"/>
      <c r="EMB65" s="71"/>
      <c r="EMC65" s="72"/>
      <c r="EMD65" s="71"/>
      <c r="EME65" s="72"/>
      <c r="EMF65" s="72"/>
      <c r="EMG65" s="72"/>
      <c r="EMH65" s="138"/>
      <c r="EMI65" s="71"/>
      <c r="EMJ65" s="72"/>
      <c r="EMK65" s="71"/>
      <c r="EML65" s="72"/>
      <c r="EMM65" s="72"/>
      <c r="EMN65" s="72"/>
      <c r="EMO65" s="138"/>
      <c r="EMP65" s="71"/>
      <c r="EMQ65" s="72"/>
      <c r="EMR65" s="71"/>
      <c r="EMS65" s="72"/>
      <c r="EMT65" s="72"/>
      <c r="EMU65" s="72"/>
      <c r="EMV65" s="138"/>
      <c r="EMW65" s="71"/>
      <c r="EMX65" s="72"/>
      <c r="EMY65" s="71"/>
      <c r="EMZ65" s="72"/>
      <c r="ENA65" s="72"/>
      <c r="ENB65" s="72"/>
      <c r="ENC65" s="138"/>
      <c r="END65" s="71"/>
      <c r="ENE65" s="72"/>
      <c r="ENF65" s="71"/>
      <c r="ENG65" s="72"/>
      <c r="ENH65" s="72"/>
      <c r="ENI65" s="72"/>
      <c r="ENJ65" s="138"/>
      <c r="ENK65" s="71"/>
      <c r="ENL65" s="72"/>
      <c r="ENM65" s="71"/>
      <c r="ENN65" s="72"/>
      <c r="ENO65" s="72"/>
      <c r="ENP65" s="72"/>
      <c r="ENQ65" s="138"/>
      <c r="ENR65" s="71"/>
      <c r="ENS65" s="72"/>
      <c r="ENT65" s="71"/>
      <c r="ENU65" s="72"/>
      <c r="ENV65" s="72"/>
      <c r="ENW65" s="72"/>
      <c r="ENX65" s="138"/>
      <c r="ENY65" s="71"/>
      <c r="ENZ65" s="72"/>
      <c r="EOA65" s="71"/>
      <c r="EOB65" s="72"/>
      <c r="EOC65" s="72"/>
      <c r="EOD65" s="72"/>
      <c r="EOE65" s="138"/>
      <c r="EOF65" s="71"/>
      <c r="EOG65" s="72"/>
      <c r="EOH65" s="71"/>
      <c r="EOI65" s="72"/>
      <c r="EOJ65" s="72"/>
      <c r="EOK65" s="72"/>
      <c r="EOL65" s="138"/>
      <c r="EOM65" s="71"/>
      <c r="EON65" s="72"/>
      <c r="EOO65" s="71"/>
      <c r="EOP65" s="72"/>
      <c r="EOQ65" s="72"/>
      <c r="EOR65" s="72"/>
      <c r="EOS65" s="138"/>
      <c r="EOT65" s="71"/>
      <c r="EOU65" s="72"/>
      <c r="EOV65" s="71"/>
      <c r="EOW65" s="72"/>
      <c r="EOX65" s="72"/>
      <c r="EOY65" s="72"/>
      <c r="EOZ65" s="138"/>
      <c r="EPA65" s="141"/>
      <c r="EPB65" s="72"/>
      <c r="EPC65" s="71"/>
      <c r="EPD65" s="72"/>
      <c r="EPE65" s="72"/>
      <c r="EPF65" s="72"/>
      <c r="EPG65" s="138"/>
      <c r="EPH65" s="141"/>
      <c r="EPI65" s="72"/>
      <c r="EPJ65" s="71"/>
      <c r="EPK65" s="72"/>
      <c r="EPL65" s="72"/>
      <c r="EPM65" s="72"/>
      <c r="EPN65" s="136"/>
      <c r="EPO65" s="137"/>
      <c r="EPP65" s="71"/>
      <c r="EPQ65" s="71"/>
      <c r="EPR65" s="138"/>
      <c r="EPS65" s="138"/>
      <c r="EPT65" s="139"/>
      <c r="EPU65" s="71"/>
      <c r="EPV65" s="72"/>
      <c r="EPW65" s="71"/>
      <c r="EPX65" s="140"/>
      <c r="EPY65" s="72"/>
      <c r="EPZ65" s="72"/>
      <c r="EQA65" s="138"/>
      <c r="EQB65" s="71"/>
      <c r="EQC65" s="72"/>
      <c r="EQD65" s="71"/>
      <c r="EQE65" s="72"/>
      <c r="EQF65" s="72"/>
      <c r="EQG65" s="72"/>
      <c r="EQH65" s="138"/>
      <c r="EQI65" s="71"/>
      <c r="EQJ65" s="72"/>
      <c r="EQK65" s="71"/>
      <c r="EQL65" s="72"/>
      <c r="EQM65" s="72"/>
      <c r="EQN65" s="72"/>
      <c r="EQO65" s="138"/>
      <c r="EQP65" s="71"/>
      <c r="EQQ65" s="72"/>
      <c r="EQR65" s="71"/>
      <c r="EQS65" s="72"/>
      <c r="EQT65" s="72"/>
      <c r="EQU65" s="72"/>
      <c r="EQV65" s="138"/>
      <c r="EQW65" s="71"/>
      <c r="EQX65" s="72"/>
      <c r="EQY65" s="71"/>
      <c r="EQZ65" s="72"/>
      <c r="ERA65" s="72"/>
      <c r="ERB65" s="72"/>
      <c r="ERC65" s="138"/>
      <c r="ERD65" s="71"/>
      <c r="ERE65" s="72"/>
      <c r="ERF65" s="71"/>
      <c r="ERG65" s="72"/>
      <c r="ERH65" s="72"/>
      <c r="ERI65" s="72"/>
      <c r="ERJ65" s="138"/>
      <c r="ERK65" s="71"/>
      <c r="ERL65" s="72"/>
      <c r="ERM65" s="71"/>
      <c r="ERN65" s="72"/>
      <c r="ERO65" s="72"/>
      <c r="ERP65" s="72"/>
      <c r="ERQ65" s="138"/>
      <c r="ERR65" s="71"/>
      <c r="ERS65" s="72"/>
      <c r="ERT65" s="71"/>
      <c r="ERU65" s="72"/>
      <c r="ERV65" s="72"/>
      <c r="ERW65" s="72"/>
      <c r="ERX65" s="138"/>
      <c r="ERY65" s="71"/>
      <c r="ERZ65" s="72"/>
      <c r="ESA65" s="71"/>
      <c r="ESB65" s="72"/>
      <c r="ESC65" s="72"/>
      <c r="ESD65" s="72"/>
      <c r="ESE65" s="138"/>
      <c r="ESF65" s="71"/>
      <c r="ESG65" s="72"/>
      <c r="ESH65" s="71"/>
      <c r="ESI65" s="72"/>
      <c r="ESJ65" s="72"/>
      <c r="ESK65" s="72"/>
      <c r="ESL65" s="138"/>
      <c r="ESM65" s="71"/>
      <c r="ESN65" s="72"/>
      <c r="ESO65" s="71"/>
      <c r="ESP65" s="72"/>
      <c r="ESQ65" s="72"/>
      <c r="ESR65" s="72"/>
      <c r="ESS65" s="138"/>
      <c r="EST65" s="71"/>
      <c r="ESU65" s="72"/>
      <c r="ESV65" s="71"/>
      <c r="ESW65" s="72"/>
      <c r="ESX65" s="72"/>
      <c r="ESY65" s="72"/>
      <c r="ESZ65" s="138"/>
      <c r="ETA65" s="71"/>
      <c r="ETB65" s="72"/>
      <c r="ETC65" s="71"/>
      <c r="ETD65" s="72"/>
      <c r="ETE65" s="72"/>
      <c r="ETF65" s="72"/>
      <c r="ETG65" s="138"/>
      <c r="ETH65" s="71"/>
      <c r="ETI65" s="72"/>
      <c r="ETJ65" s="71"/>
      <c r="ETK65" s="72"/>
      <c r="ETL65" s="72"/>
      <c r="ETM65" s="72"/>
      <c r="ETN65" s="138"/>
      <c r="ETO65" s="71"/>
      <c r="ETP65" s="72"/>
      <c r="ETQ65" s="71"/>
      <c r="ETR65" s="72"/>
      <c r="ETS65" s="72"/>
      <c r="ETT65" s="72"/>
      <c r="ETU65" s="138"/>
      <c r="ETV65" s="71"/>
      <c r="ETW65" s="72"/>
      <c r="ETX65" s="71"/>
      <c r="ETY65" s="72"/>
      <c r="ETZ65" s="72"/>
      <c r="EUA65" s="72"/>
      <c r="EUB65" s="138"/>
      <c r="EUC65" s="71"/>
      <c r="EUD65" s="72"/>
      <c r="EUE65" s="71"/>
      <c r="EUF65" s="72"/>
      <c r="EUG65" s="72"/>
      <c r="EUH65" s="72"/>
      <c r="EUI65" s="138"/>
      <c r="EUJ65" s="71"/>
      <c r="EUK65" s="72"/>
      <c r="EUL65" s="71"/>
      <c r="EUM65" s="72"/>
      <c r="EUN65" s="72"/>
      <c r="EUO65" s="72"/>
      <c r="EUP65" s="138"/>
      <c r="EUQ65" s="71"/>
      <c r="EUR65" s="72"/>
      <c r="EUS65" s="71"/>
      <c r="EUT65" s="72"/>
      <c r="EUU65" s="72"/>
      <c r="EUV65" s="72"/>
      <c r="EUW65" s="138"/>
      <c r="EUX65" s="71"/>
      <c r="EUY65" s="72"/>
      <c r="EUZ65" s="71"/>
      <c r="EVA65" s="72"/>
      <c r="EVB65" s="72"/>
      <c r="EVC65" s="72"/>
      <c r="EVD65" s="138"/>
      <c r="EVE65" s="71"/>
      <c r="EVF65" s="72"/>
      <c r="EVG65" s="71"/>
      <c r="EVH65" s="72"/>
      <c r="EVI65" s="72"/>
      <c r="EVJ65" s="72"/>
      <c r="EVK65" s="138"/>
      <c r="EVL65" s="71"/>
      <c r="EVM65" s="72"/>
      <c r="EVN65" s="71"/>
      <c r="EVO65" s="72"/>
      <c r="EVP65" s="72"/>
      <c r="EVQ65" s="72"/>
      <c r="EVR65" s="138"/>
      <c r="EVS65" s="71"/>
      <c r="EVT65" s="72"/>
      <c r="EVU65" s="71"/>
      <c r="EVV65" s="72"/>
      <c r="EVW65" s="72"/>
      <c r="EVX65" s="72"/>
      <c r="EVY65" s="138"/>
      <c r="EVZ65" s="71"/>
      <c r="EWA65" s="72"/>
      <c r="EWB65" s="71"/>
      <c r="EWC65" s="72"/>
      <c r="EWD65" s="72"/>
      <c r="EWE65" s="72"/>
      <c r="EWF65" s="138"/>
      <c r="EWG65" s="71"/>
      <c r="EWH65" s="72"/>
      <c r="EWI65" s="71"/>
      <c r="EWJ65" s="72"/>
      <c r="EWK65" s="72"/>
      <c r="EWL65" s="72"/>
      <c r="EWM65" s="138"/>
      <c r="EWN65" s="71"/>
      <c r="EWO65" s="72"/>
      <c r="EWP65" s="71"/>
      <c r="EWQ65" s="72"/>
      <c r="EWR65" s="72"/>
      <c r="EWS65" s="72"/>
      <c r="EWT65" s="138"/>
      <c r="EWU65" s="71"/>
      <c r="EWV65" s="72"/>
      <c r="EWW65" s="71"/>
      <c r="EWX65" s="72"/>
      <c r="EWY65" s="72"/>
      <c r="EWZ65" s="72"/>
      <c r="EXA65" s="138"/>
      <c r="EXB65" s="71"/>
      <c r="EXC65" s="72"/>
      <c r="EXD65" s="71"/>
      <c r="EXE65" s="72"/>
      <c r="EXF65" s="72"/>
      <c r="EXG65" s="72"/>
      <c r="EXH65" s="138"/>
      <c r="EXI65" s="71"/>
      <c r="EXJ65" s="72"/>
      <c r="EXK65" s="71"/>
      <c r="EXL65" s="72"/>
      <c r="EXM65" s="72"/>
      <c r="EXN65" s="72"/>
      <c r="EXO65" s="138"/>
      <c r="EXP65" s="71"/>
      <c r="EXQ65" s="72"/>
      <c r="EXR65" s="71"/>
      <c r="EXS65" s="72"/>
      <c r="EXT65" s="72"/>
      <c r="EXU65" s="72"/>
      <c r="EXV65" s="138"/>
      <c r="EXW65" s="71"/>
      <c r="EXX65" s="72"/>
      <c r="EXY65" s="71"/>
      <c r="EXZ65" s="72"/>
      <c r="EYA65" s="72"/>
      <c r="EYB65" s="72"/>
      <c r="EYC65" s="138"/>
      <c r="EYD65" s="141"/>
      <c r="EYE65" s="72"/>
      <c r="EYF65" s="71"/>
      <c r="EYG65" s="72"/>
      <c r="EYH65" s="72"/>
      <c r="EYI65" s="72"/>
      <c r="EYJ65" s="138"/>
      <c r="EYK65" s="141"/>
      <c r="EYL65" s="72"/>
      <c r="EYM65" s="71"/>
      <c r="EYN65" s="72"/>
      <c r="EYO65" s="72"/>
      <c r="EYP65" s="72"/>
      <c r="EYQ65" s="136"/>
      <c r="EYR65" s="137"/>
      <c r="EYS65" s="71"/>
      <c r="EYT65" s="71"/>
      <c r="EYU65" s="138"/>
      <c r="EYV65" s="138"/>
      <c r="EYW65" s="139"/>
      <c r="EYX65" s="71"/>
      <c r="EYY65" s="72"/>
      <c r="EYZ65" s="71"/>
      <c r="EZA65" s="140"/>
      <c r="EZB65" s="72"/>
      <c r="EZC65" s="72"/>
      <c r="EZD65" s="138"/>
      <c r="EZE65" s="71"/>
      <c r="EZF65" s="72"/>
      <c r="EZG65" s="71"/>
      <c r="EZH65" s="72"/>
      <c r="EZI65" s="72"/>
      <c r="EZJ65" s="72"/>
      <c r="EZK65" s="138"/>
      <c r="EZL65" s="71"/>
      <c r="EZM65" s="72"/>
      <c r="EZN65" s="71"/>
      <c r="EZO65" s="72"/>
      <c r="EZP65" s="72"/>
      <c r="EZQ65" s="72"/>
      <c r="EZR65" s="138"/>
      <c r="EZS65" s="71"/>
      <c r="EZT65" s="72"/>
      <c r="EZU65" s="71"/>
      <c r="EZV65" s="72"/>
      <c r="EZW65" s="72"/>
      <c r="EZX65" s="72"/>
      <c r="EZY65" s="138"/>
      <c r="EZZ65" s="71"/>
      <c r="FAA65" s="72"/>
      <c r="FAB65" s="71"/>
      <c r="FAC65" s="72"/>
      <c r="FAD65" s="72"/>
      <c r="FAE65" s="72"/>
      <c r="FAF65" s="138"/>
      <c r="FAG65" s="71"/>
      <c r="FAH65" s="72"/>
      <c r="FAI65" s="71"/>
      <c r="FAJ65" s="72"/>
      <c r="FAK65" s="72"/>
      <c r="FAL65" s="72"/>
      <c r="FAM65" s="138"/>
      <c r="FAN65" s="71"/>
      <c r="FAO65" s="72"/>
      <c r="FAP65" s="71"/>
      <c r="FAQ65" s="72"/>
      <c r="FAR65" s="72"/>
      <c r="FAS65" s="72"/>
      <c r="FAT65" s="138"/>
      <c r="FAU65" s="71"/>
      <c r="FAV65" s="72"/>
      <c r="FAW65" s="71"/>
      <c r="FAX65" s="72"/>
      <c r="FAY65" s="72"/>
      <c r="FAZ65" s="72"/>
      <c r="FBA65" s="138"/>
      <c r="FBB65" s="71"/>
      <c r="FBC65" s="72"/>
      <c r="FBD65" s="71"/>
      <c r="FBE65" s="72"/>
      <c r="FBF65" s="72"/>
      <c r="FBG65" s="72"/>
      <c r="FBH65" s="138"/>
      <c r="FBI65" s="71"/>
      <c r="FBJ65" s="72"/>
      <c r="FBK65" s="71"/>
      <c r="FBL65" s="72"/>
      <c r="FBM65" s="72"/>
      <c r="FBN65" s="72"/>
      <c r="FBO65" s="138"/>
      <c r="FBP65" s="71"/>
      <c r="FBQ65" s="72"/>
      <c r="FBR65" s="71"/>
      <c r="FBS65" s="72"/>
      <c r="FBT65" s="72"/>
      <c r="FBU65" s="72"/>
      <c r="FBV65" s="138"/>
      <c r="FBW65" s="71"/>
      <c r="FBX65" s="72"/>
      <c r="FBY65" s="71"/>
      <c r="FBZ65" s="72"/>
      <c r="FCA65" s="72"/>
      <c r="FCB65" s="72"/>
      <c r="FCC65" s="138"/>
      <c r="FCD65" s="71"/>
      <c r="FCE65" s="72"/>
      <c r="FCF65" s="71"/>
      <c r="FCG65" s="72"/>
      <c r="FCH65" s="72"/>
      <c r="FCI65" s="72"/>
      <c r="FCJ65" s="138"/>
      <c r="FCK65" s="71"/>
      <c r="FCL65" s="72"/>
      <c r="FCM65" s="71"/>
      <c r="FCN65" s="72"/>
      <c r="FCO65" s="72"/>
      <c r="FCP65" s="72"/>
      <c r="FCQ65" s="138"/>
      <c r="FCR65" s="71"/>
      <c r="FCS65" s="72"/>
      <c r="FCT65" s="71"/>
      <c r="FCU65" s="72"/>
      <c r="FCV65" s="72"/>
      <c r="FCW65" s="72"/>
      <c r="FCX65" s="138"/>
      <c r="FCY65" s="71"/>
      <c r="FCZ65" s="72"/>
      <c r="FDA65" s="71"/>
      <c r="FDB65" s="72"/>
      <c r="FDC65" s="72"/>
      <c r="FDD65" s="72"/>
      <c r="FDE65" s="138"/>
      <c r="FDF65" s="71"/>
      <c r="FDG65" s="72"/>
      <c r="FDH65" s="71"/>
      <c r="FDI65" s="72"/>
      <c r="FDJ65" s="72"/>
      <c r="FDK65" s="72"/>
      <c r="FDL65" s="138"/>
      <c r="FDM65" s="71"/>
      <c r="FDN65" s="72"/>
      <c r="FDO65" s="71"/>
      <c r="FDP65" s="72"/>
      <c r="FDQ65" s="72"/>
      <c r="FDR65" s="72"/>
      <c r="FDS65" s="138"/>
      <c r="FDT65" s="71"/>
      <c r="FDU65" s="72"/>
      <c r="FDV65" s="71"/>
      <c r="FDW65" s="72"/>
      <c r="FDX65" s="72"/>
      <c r="FDY65" s="72"/>
      <c r="FDZ65" s="138"/>
      <c r="FEA65" s="71"/>
      <c r="FEB65" s="72"/>
      <c r="FEC65" s="71"/>
      <c r="FED65" s="72"/>
      <c r="FEE65" s="72"/>
      <c r="FEF65" s="72"/>
      <c r="FEG65" s="138"/>
      <c r="FEH65" s="71"/>
      <c r="FEI65" s="72"/>
      <c r="FEJ65" s="71"/>
      <c r="FEK65" s="72"/>
      <c r="FEL65" s="72"/>
      <c r="FEM65" s="72"/>
      <c r="FEN65" s="138"/>
      <c r="FEO65" s="71"/>
      <c r="FEP65" s="72"/>
      <c r="FEQ65" s="71"/>
      <c r="FER65" s="72"/>
      <c r="FES65" s="72"/>
      <c r="FET65" s="72"/>
      <c r="FEU65" s="138"/>
      <c r="FEV65" s="71"/>
      <c r="FEW65" s="72"/>
      <c r="FEX65" s="71"/>
      <c r="FEY65" s="72"/>
      <c r="FEZ65" s="72"/>
      <c r="FFA65" s="72"/>
      <c r="FFB65" s="138"/>
      <c r="FFC65" s="71"/>
      <c r="FFD65" s="72"/>
      <c r="FFE65" s="71"/>
      <c r="FFF65" s="72"/>
      <c r="FFG65" s="72"/>
      <c r="FFH65" s="72"/>
      <c r="FFI65" s="138"/>
      <c r="FFJ65" s="71"/>
      <c r="FFK65" s="72"/>
      <c r="FFL65" s="71"/>
      <c r="FFM65" s="72"/>
      <c r="FFN65" s="72"/>
      <c r="FFO65" s="72"/>
      <c r="FFP65" s="138"/>
      <c r="FFQ65" s="71"/>
      <c r="FFR65" s="72"/>
      <c r="FFS65" s="71"/>
      <c r="FFT65" s="72"/>
      <c r="FFU65" s="72"/>
      <c r="FFV65" s="72"/>
      <c r="FFW65" s="138"/>
      <c r="FFX65" s="71"/>
      <c r="FFY65" s="72"/>
      <c r="FFZ65" s="71"/>
      <c r="FGA65" s="72"/>
      <c r="FGB65" s="72"/>
      <c r="FGC65" s="72"/>
      <c r="FGD65" s="138"/>
      <c r="FGE65" s="71"/>
      <c r="FGF65" s="72"/>
      <c r="FGG65" s="71"/>
      <c r="FGH65" s="72"/>
      <c r="FGI65" s="72"/>
      <c r="FGJ65" s="72"/>
      <c r="FGK65" s="138"/>
      <c r="FGL65" s="71"/>
      <c r="FGM65" s="72"/>
      <c r="FGN65" s="71"/>
      <c r="FGO65" s="72"/>
      <c r="FGP65" s="72"/>
      <c r="FGQ65" s="72"/>
      <c r="FGR65" s="138"/>
      <c r="FGS65" s="71"/>
      <c r="FGT65" s="72"/>
      <c r="FGU65" s="71"/>
      <c r="FGV65" s="72"/>
      <c r="FGW65" s="72"/>
      <c r="FGX65" s="72"/>
      <c r="FGY65" s="138"/>
      <c r="FGZ65" s="71"/>
      <c r="FHA65" s="72"/>
      <c r="FHB65" s="71"/>
      <c r="FHC65" s="72"/>
      <c r="FHD65" s="72"/>
      <c r="FHE65" s="72"/>
      <c r="FHF65" s="138"/>
      <c r="FHG65" s="141"/>
      <c r="FHH65" s="72"/>
      <c r="FHI65" s="71"/>
      <c r="FHJ65" s="72"/>
      <c r="FHK65" s="72"/>
      <c r="FHL65" s="72"/>
      <c r="FHM65" s="138"/>
      <c r="FHN65" s="141"/>
      <c r="FHO65" s="72"/>
      <c r="FHP65" s="71"/>
      <c r="FHQ65" s="72"/>
      <c r="FHR65" s="72"/>
      <c r="FHS65" s="72"/>
      <c r="FHT65" s="136"/>
      <c r="FHU65" s="137"/>
      <c r="FHV65" s="71"/>
      <c r="FHW65" s="71"/>
      <c r="FHX65" s="138"/>
      <c r="FHY65" s="138"/>
      <c r="FHZ65" s="139"/>
      <c r="FIA65" s="71"/>
      <c r="FIB65" s="72"/>
      <c r="FIC65" s="71"/>
      <c r="FID65" s="140"/>
      <c r="FIE65" s="72"/>
      <c r="FIF65" s="72"/>
      <c r="FIG65" s="138"/>
      <c r="FIH65" s="71"/>
      <c r="FII65" s="72"/>
      <c r="FIJ65" s="71"/>
      <c r="FIK65" s="72"/>
      <c r="FIL65" s="72"/>
      <c r="FIM65" s="72"/>
      <c r="FIN65" s="138"/>
      <c r="FIO65" s="71"/>
      <c r="FIP65" s="72"/>
      <c r="FIQ65" s="71"/>
      <c r="FIR65" s="72"/>
      <c r="FIS65" s="72"/>
      <c r="FIT65" s="72"/>
      <c r="FIU65" s="138"/>
      <c r="FIV65" s="71"/>
      <c r="FIW65" s="72"/>
      <c r="FIX65" s="71"/>
      <c r="FIY65" s="72"/>
      <c r="FIZ65" s="72"/>
      <c r="FJA65" s="72"/>
      <c r="FJB65" s="138"/>
      <c r="FJC65" s="71"/>
      <c r="FJD65" s="72"/>
      <c r="FJE65" s="71"/>
      <c r="FJF65" s="72"/>
      <c r="FJG65" s="72"/>
      <c r="FJH65" s="72"/>
      <c r="FJI65" s="138"/>
      <c r="FJJ65" s="71"/>
      <c r="FJK65" s="72"/>
      <c r="FJL65" s="71"/>
      <c r="FJM65" s="72"/>
      <c r="FJN65" s="72"/>
      <c r="FJO65" s="72"/>
      <c r="FJP65" s="138"/>
      <c r="FJQ65" s="71"/>
      <c r="FJR65" s="72"/>
      <c r="FJS65" s="71"/>
      <c r="FJT65" s="72"/>
      <c r="FJU65" s="72"/>
      <c r="FJV65" s="72"/>
      <c r="FJW65" s="138"/>
      <c r="FJX65" s="71"/>
      <c r="FJY65" s="72"/>
      <c r="FJZ65" s="71"/>
      <c r="FKA65" s="72"/>
      <c r="FKB65" s="72"/>
      <c r="FKC65" s="72"/>
      <c r="FKD65" s="138"/>
      <c r="FKE65" s="71"/>
      <c r="FKF65" s="72"/>
      <c r="FKG65" s="71"/>
      <c r="FKH65" s="72"/>
      <c r="FKI65" s="72"/>
      <c r="FKJ65" s="72"/>
      <c r="FKK65" s="138"/>
      <c r="FKL65" s="71"/>
      <c r="FKM65" s="72"/>
      <c r="FKN65" s="71"/>
      <c r="FKO65" s="72"/>
      <c r="FKP65" s="72"/>
      <c r="FKQ65" s="72"/>
      <c r="FKR65" s="138"/>
      <c r="FKS65" s="71"/>
      <c r="FKT65" s="72"/>
      <c r="FKU65" s="71"/>
      <c r="FKV65" s="72"/>
      <c r="FKW65" s="72"/>
      <c r="FKX65" s="72"/>
      <c r="FKY65" s="138"/>
      <c r="FKZ65" s="71"/>
      <c r="FLA65" s="72"/>
      <c r="FLB65" s="71"/>
      <c r="FLC65" s="72"/>
      <c r="FLD65" s="72"/>
      <c r="FLE65" s="72"/>
      <c r="FLF65" s="138"/>
      <c r="FLG65" s="71"/>
      <c r="FLH65" s="72"/>
      <c r="FLI65" s="71"/>
      <c r="FLJ65" s="72"/>
      <c r="FLK65" s="72"/>
      <c r="FLL65" s="72"/>
      <c r="FLM65" s="138"/>
      <c r="FLN65" s="71"/>
      <c r="FLO65" s="72"/>
      <c r="FLP65" s="71"/>
      <c r="FLQ65" s="72"/>
      <c r="FLR65" s="72"/>
      <c r="FLS65" s="72"/>
      <c r="FLT65" s="138"/>
      <c r="FLU65" s="71"/>
      <c r="FLV65" s="72"/>
      <c r="FLW65" s="71"/>
      <c r="FLX65" s="72"/>
      <c r="FLY65" s="72"/>
      <c r="FLZ65" s="72"/>
      <c r="FMA65" s="138"/>
      <c r="FMB65" s="71"/>
      <c r="FMC65" s="72"/>
      <c r="FMD65" s="71"/>
      <c r="FME65" s="72"/>
      <c r="FMF65" s="72"/>
      <c r="FMG65" s="72"/>
      <c r="FMH65" s="138"/>
      <c r="FMI65" s="71"/>
      <c r="FMJ65" s="72"/>
      <c r="FMK65" s="71"/>
      <c r="FML65" s="72"/>
      <c r="FMM65" s="72"/>
      <c r="FMN65" s="72"/>
      <c r="FMO65" s="138"/>
      <c r="FMP65" s="71"/>
      <c r="FMQ65" s="72"/>
      <c r="FMR65" s="71"/>
      <c r="FMS65" s="72"/>
      <c r="FMT65" s="72"/>
      <c r="FMU65" s="72"/>
      <c r="FMV65" s="138"/>
      <c r="FMW65" s="71"/>
      <c r="FMX65" s="72"/>
      <c r="FMY65" s="71"/>
      <c r="FMZ65" s="72"/>
      <c r="FNA65" s="72"/>
      <c r="FNB65" s="72"/>
      <c r="FNC65" s="138"/>
      <c r="FND65" s="71"/>
      <c r="FNE65" s="72"/>
      <c r="FNF65" s="71"/>
      <c r="FNG65" s="72"/>
      <c r="FNH65" s="72"/>
      <c r="FNI65" s="72"/>
      <c r="FNJ65" s="138"/>
      <c r="FNK65" s="71"/>
      <c r="FNL65" s="72"/>
      <c r="FNM65" s="71"/>
      <c r="FNN65" s="72"/>
      <c r="FNO65" s="72"/>
      <c r="FNP65" s="72"/>
      <c r="FNQ65" s="138"/>
      <c r="FNR65" s="71"/>
      <c r="FNS65" s="72"/>
      <c r="FNT65" s="71"/>
      <c r="FNU65" s="72"/>
      <c r="FNV65" s="72"/>
      <c r="FNW65" s="72"/>
      <c r="FNX65" s="138"/>
      <c r="FNY65" s="71"/>
      <c r="FNZ65" s="72"/>
      <c r="FOA65" s="71"/>
      <c r="FOB65" s="72"/>
      <c r="FOC65" s="72"/>
      <c r="FOD65" s="72"/>
      <c r="FOE65" s="138"/>
      <c r="FOF65" s="71"/>
      <c r="FOG65" s="72"/>
      <c r="FOH65" s="71"/>
      <c r="FOI65" s="72"/>
      <c r="FOJ65" s="72"/>
      <c r="FOK65" s="72"/>
      <c r="FOL65" s="138"/>
      <c r="FOM65" s="71"/>
      <c r="FON65" s="72"/>
      <c r="FOO65" s="71"/>
      <c r="FOP65" s="72"/>
      <c r="FOQ65" s="72"/>
      <c r="FOR65" s="72"/>
      <c r="FOS65" s="138"/>
      <c r="FOT65" s="71"/>
      <c r="FOU65" s="72"/>
      <c r="FOV65" s="71"/>
      <c r="FOW65" s="72"/>
      <c r="FOX65" s="72"/>
      <c r="FOY65" s="72"/>
      <c r="FOZ65" s="138"/>
      <c r="FPA65" s="71"/>
      <c r="FPB65" s="72"/>
      <c r="FPC65" s="71"/>
      <c r="FPD65" s="72"/>
      <c r="FPE65" s="72"/>
      <c r="FPF65" s="72"/>
      <c r="FPG65" s="138"/>
      <c r="FPH65" s="71"/>
      <c r="FPI65" s="72"/>
      <c r="FPJ65" s="71"/>
      <c r="FPK65" s="72"/>
      <c r="FPL65" s="72"/>
      <c r="FPM65" s="72"/>
      <c r="FPN65" s="138"/>
      <c r="FPO65" s="71"/>
      <c r="FPP65" s="72"/>
      <c r="FPQ65" s="71"/>
      <c r="FPR65" s="72"/>
      <c r="FPS65" s="72"/>
      <c r="FPT65" s="72"/>
      <c r="FPU65" s="138"/>
      <c r="FPV65" s="71"/>
      <c r="FPW65" s="72"/>
      <c r="FPX65" s="71"/>
      <c r="FPY65" s="72"/>
      <c r="FPZ65" s="72"/>
      <c r="FQA65" s="72"/>
      <c r="FQB65" s="138"/>
      <c r="FQC65" s="71"/>
      <c r="FQD65" s="72"/>
      <c r="FQE65" s="71"/>
      <c r="FQF65" s="72"/>
      <c r="FQG65" s="72"/>
      <c r="FQH65" s="72"/>
      <c r="FQI65" s="138"/>
      <c r="FQJ65" s="141"/>
      <c r="FQK65" s="72"/>
      <c r="FQL65" s="71"/>
      <c r="FQM65" s="72"/>
      <c r="FQN65" s="72"/>
      <c r="FQO65" s="72"/>
      <c r="FQP65" s="138"/>
      <c r="FQQ65" s="141"/>
      <c r="FQR65" s="72"/>
      <c r="FQS65" s="71"/>
      <c r="FQT65" s="72"/>
      <c r="FQU65" s="72"/>
      <c r="FQV65" s="72"/>
      <c r="FQW65" s="136"/>
      <c r="FQX65" s="137"/>
      <c r="FQY65" s="71"/>
      <c r="FQZ65" s="71"/>
      <c r="FRA65" s="138"/>
      <c r="FRB65" s="138"/>
      <c r="FRC65" s="139"/>
      <c r="FRD65" s="71"/>
      <c r="FRE65" s="72"/>
      <c r="FRF65" s="71"/>
      <c r="FRG65" s="140"/>
      <c r="FRH65" s="72"/>
      <c r="FRI65" s="72"/>
      <c r="FRJ65" s="138"/>
      <c r="FRK65" s="71"/>
      <c r="FRL65" s="72"/>
      <c r="FRM65" s="71"/>
      <c r="FRN65" s="72"/>
      <c r="FRO65" s="72"/>
      <c r="FRP65" s="72"/>
      <c r="FRQ65" s="138"/>
      <c r="FRR65" s="71"/>
      <c r="FRS65" s="72"/>
      <c r="FRT65" s="71"/>
      <c r="FRU65" s="72"/>
      <c r="FRV65" s="72"/>
      <c r="FRW65" s="72"/>
      <c r="FRX65" s="138"/>
      <c r="FRY65" s="71"/>
      <c r="FRZ65" s="72"/>
      <c r="FSA65" s="71"/>
      <c r="FSB65" s="72"/>
      <c r="FSC65" s="72"/>
      <c r="FSD65" s="72"/>
      <c r="FSE65" s="138"/>
      <c r="FSF65" s="71"/>
      <c r="FSG65" s="72"/>
      <c r="FSH65" s="71"/>
      <c r="FSI65" s="72"/>
      <c r="FSJ65" s="72"/>
      <c r="FSK65" s="72"/>
      <c r="FSL65" s="138"/>
      <c r="FSM65" s="71"/>
      <c r="FSN65" s="72"/>
      <c r="FSO65" s="71"/>
      <c r="FSP65" s="72"/>
      <c r="FSQ65" s="72"/>
      <c r="FSR65" s="72"/>
      <c r="FSS65" s="138"/>
      <c r="FST65" s="71"/>
      <c r="FSU65" s="72"/>
      <c r="FSV65" s="71"/>
      <c r="FSW65" s="72"/>
      <c r="FSX65" s="72"/>
      <c r="FSY65" s="72"/>
      <c r="FSZ65" s="138"/>
      <c r="FTA65" s="71"/>
      <c r="FTB65" s="72"/>
      <c r="FTC65" s="71"/>
      <c r="FTD65" s="72"/>
      <c r="FTE65" s="72"/>
      <c r="FTF65" s="72"/>
      <c r="FTG65" s="138"/>
      <c r="FTH65" s="71"/>
      <c r="FTI65" s="72"/>
      <c r="FTJ65" s="71"/>
      <c r="FTK65" s="72"/>
      <c r="FTL65" s="72"/>
      <c r="FTM65" s="72"/>
      <c r="FTN65" s="138"/>
      <c r="FTO65" s="71"/>
      <c r="FTP65" s="72"/>
      <c r="FTQ65" s="71"/>
      <c r="FTR65" s="72"/>
      <c r="FTS65" s="72"/>
      <c r="FTT65" s="72"/>
      <c r="FTU65" s="138"/>
      <c r="FTV65" s="71"/>
      <c r="FTW65" s="72"/>
      <c r="FTX65" s="71"/>
      <c r="FTY65" s="72"/>
      <c r="FTZ65" s="72"/>
      <c r="FUA65" s="72"/>
      <c r="FUB65" s="138"/>
      <c r="FUC65" s="71"/>
      <c r="FUD65" s="72"/>
      <c r="FUE65" s="71"/>
      <c r="FUF65" s="72"/>
      <c r="FUG65" s="72"/>
      <c r="FUH65" s="72"/>
      <c r="FUI65" s="138"/>
      <c r="FUJ65" s="71"/>
      <c r="FUK65" s="72"/>
      <c r="FUL65" s="71"/>
      <c r="FUM65" s="72"/>
      <c r="FUN65" s="72"/>
      <c r="FUO65" s="72"/>
      <c r="FUP65" s="138"/>
      <c r="FUQ65" s="71"/>
      <c r="FUR65" s="72"/>
      <c r="FUS65" s="71"/>
      <c r="FUT65" s="72"/>
      <c r="FUU65" s="72"/>
      <c r="FUV65" s="72"/>
      <c r="FUW65" s="138"/>
      <c r="FUX65" s="71"/>
      <c r="FUY65" s="72"/>
      <c r="FUZ65" s="71"/>
      <c r="FVA65" s="72"/>
      <c r="FVB65" s="72"/>
      <c r="FVC65" s="72"/>
      <c r="FVD65" s="138"/>
      <c r="FVE65" s="71"/>
      <c r="FVF65" s="72"/>
      <c r="FVG65" s="71"/>
      <c r="FVH65" s="72"/>
      <c r="FVI65" s="72"/>
      <c r="FVJ65" s="72"/>
      <c r="FVK65" s="138"/>
      <c r="FVL65" s="71"/>
      <c r="FVM65" s="72"/>
      <c r="FVN65" s="71"/>
      <c r="FVO65" s="72"/>
      <c r="FVP65" s="72"/>
      <c r="FVQ65" s="72"/>
      <c r="FVR65" s="138"/>
      <c r="FVS65" s="71"/>
      <c r="FVT65" s="72"/>
      <c r="FVU65" s="71"/>
      <c r="FVV65" s="72"/>
      <c r="FVW65" s="72"/>
      <c r="FVX65" s="72"/>
      <c r="FVY65" s="138"/>
      <c r="FVZ65" s="71"/>
      <c r="FWA65" s="72"/>
      <c r="FWB65" s="71"/>
      <c r="FWC65" s="72"/>
      <c r="FWD65" s="72"/>
      <c r="FWE65" s="72"/>
      <c r="FWF65" s="138"/>
      <c r="FWG65" s="71"/>
      <c r="FWH65" s="72"/>
      <c r="FWI65" s="71"/>
      <c r="FWJ65" s="72"/>
      <c r="FWK65" s="72"/>
      <c r="FWL65" s="72"/>
      <c r="FWM65" s="138"/>
      <c r="FWN65" s="71"/>
      <c r="FWO65" s="72"/>
      <c r="FWP65" s="71"/>
      <c r="FWQ65" s="72"/>
      <c r="FWR65" s="72"/>
      <c r="FWS65" s="72"/>
      <c r="FWT65" s="138"/>
      <c r="FWU65" s="71"/>
      <c r="FWV65" s="72"/>
      <c r="FWW65" s="71"/>
      <c r="FWX65" s="72"/>
      <c r="FWY65" s="72"/>
      <c r="FWZ65" s="72"/>
      <c r="FXA65" s="138"/>
      <c r="FXB65" s="71"/>
      <c r="FXC65" s="72"/>
      <c r="FXD65" s="71"/>
      <c r="FXE65" s="72"/>
      <c r="FXF65" s="72"/>
      <c r="FXG65" s="72"/>
      <c r="FXH65" s="138"/>
      <c r="FXI65" s="71"/>
      <c r="FXJ65" s="72"/>
      <c r="FXK65" s="71"/>
      <c r="FXL65" s="72"/>
      <c r="FXM65" s="72"/>
      <c r="FXN65" s="72"/>
      <c r="FXO65" s="138"/>
      <c r="FXP65" s="71"/>
      <c r="FXQ65" s="72"/>
      <c r="FXR65" s="71"/>
      <c r="FXS65" s="72"/>
      <c r="FXT65" s="72"/>
      <c r="FXU65" s="72"/>
      <c r="FXV65" s="138"/>
      <c r="FXW65" s="71"/>
      <c r="FXX65" s="72"/>
      <c r="FXY65" s="71"/>
      <c r="FXZ65" s="72"/>
      <c r="FYA65" s="72"/>
      <c r="FYB65" s="72"/>
      <c r="FYC65" s="138"/>
      <c r="FYD65" s="71"/>
      <c r="FYE65" s="72"/>
      <c r="FYF65" s="71"/>
      <c r="FYG65" s="72"/>
      <c r="FYH65" s="72"/>
      <c r="FYI65" s="72"/>
      <c r="FYJ65" s="138"/>
      <c r="FYK65" s="71"/>
      <c r="FYL65" s="72"/>
      <c r="FYM65" s="71"/>
      <c r="FYN65" s="72"/>
      <c r="FYO65" s="72"/>
      <c r="FYP65" s="72"/>
      <c r="FYQ65" s="138"/>
      <c r="FYR65" s="71"/>
      <c r="FYS65" s="72"/>
      <c r="FYT65" s="71"/>
      <c r="FYU65" s="72"/>
      <c r="FYV65" s="72"/>
      <c r="FYW65" s="72"/>
      <c r="FYX65" s="138"/>
      <c r="FYY65" s="71"/>
      <c r="FYZ65" s="72"/>
      <c r="FZA65" s="71"/>
      <c r="FZB65" s="72"/>
      <c r="FZC65" s="72"/>
      <c r="FZD65" s="72"/>
      <c r="FZE65" s="138"/>
      <c r="FZF65" s="71"/>
      <c r="FZG65" s="72"/>
      <c r="FZH65" s="71"/>
      <c r="FZI65" s="72"/>
      <c r="FZJ65" s="72"/>
      <c r="FZK65" s="72"/>
      <c r="FZL65" s="138"/>
      <c r="FZM65" s="141"/>
      <c r="FZN65" s="72"/>
      <c r="FZO65" s="71"/>
      <c r="FZP65" s="72"/>
      <c r="FZQ65" s="72"/>
      <c r="FZR65" s="72"/>
      <c r="FZS65" s="138"/>
      <c r="FZT65" s="141"/>
      <c r="FZU65" s="72"/>
      <c r="FZV65" s="71"/>
      <c r="FZW65" s="72"/>
      <c r="FZX65" s="72"/>
      <c r="FZY65" s="72"/>
      <c r="FZZ65" s="136"/>
      <c r="GAA65" s="137"/>
      <c r="GAB65" s="71"/>
      <c r="GAC65" s="71"/>
      <c r="GAD65" s="138"/>
      <c r="GAE65" s="138"/>
      <c r="GAF65" s="139"/>
      <c r="GAG65" s="71"/>
      <c r="GAH65" s="72"/>
      <c r="GAI65" s="71"/>
      <c r="GAJ65" s="140"/>
      <c r="GAK65" s="72"/>
      <c r="GAL65" s="72"/>
      <c r="GAM65" s="138"/>
      <c r="GAN65" s="71"/>
      <c r="GAO65" s="72"/>
      <c r="GAP65" s="71"/>
      <c r="GAQ65" s="72"/>
      <c r="GAR65" s="72"/>
      <c r="GAS65" s="72"/>
      <c r="GAT65" s="138"/>
      <c r="GAU65" s="71"/>
      <c r="GAV65" s="72"/>
      <c r="GAW65" s="71"/>
      <c r="GAX65" s="72"/>
      <c r="GAY65" s="72"/>
      <c r="GAZ65" s="72"/>
      <c r="GBA65" s="138"/>
      <c r="GBB65" s="71"/>
      <c r="GBC65" s="72"/>
      <c r="GBD65" s="71"/>
      <c r="GBE65" s="72"/>
      <c r="GBF65" s="72"/>
      <c r="GBG65" s="72"/>
      <c r="GBH65" s="138"/>
      <c r="GBI65" s="71"/>
      <c r="GBJ65" s="72"/>
      <c r="GBK65" s="71"/>
      <c r="GBL65" s="72"/>
      <c r="GBM65" s="72"/>
      <c r="GBN65" s="72"/>
      <c r="GBO65" s="138"/>
      <c r="GBP65" s="71"/>
      <c r="GBQ65" s="72"/>
      <c r="GBR65" s="71"/>
      <c r="GBS65" s="72"/>
      <c r="GBT65" s="72"/>
      <c r="GBU65" s="72"/>
      <c r="GBV65" s="138"/>
      <c r="GBW65" s="71"/>
      <c r="GBX65" s="72"/>
      <c r="GBY65" s="71"/>
      <c r="GBZ65" s="72"/>
      <c r="GCA65" s="72"/>
      <c r="GCB65" s="72"/>
      <c r="GCC65" s="138"/>
      <c r="GCD65" s="71"/>
      <c r="GCE65" s="72"/>
      <c r="GCF65" s="71"/>
      <c r="GCG65" s="72"/>
      <c r="GCH65" s="72"/>
      <c r="GCI65" s="72"/>
      <c r="GCJ65" s="138"/>
      <c r="GCK65" s="71"/>
      <c r="GCL65" s="72"/>
      <c r="GCM65" s="71"/>
      <c r="GCN65" s="72"/>
      <c r="GCO65" s="72"/>
      <c r="GCP65" s="72"/>
      <c r="GCQ65" s="138"/>
      <c r="GCR65" s="71"/>
      <c r="GCS65" s="72"/>
      <c r="GCT65" s="71"/>
      <c r="GCU65" s="72"/>
      <c r="GCV65" s="72"/>
      <c r="GCW65" s="72"/>
      <c r="GCX65" s="138"/>
      <c r="GCY65" s="71"/>
      <c r="GCZ65" s="72"/>
      <c r="GDA65" s="71"/>
      <c r="GDB65" s="72"/>
      <c r="GDC65" s="72"/>
      <c r="GDD65" s="72"/>
      <c r="GDE65" s="138"/>
      <c r="GDF65" s="71"/>
      <c r="GDG65" s="72"/>
      <c r="GDH65" s="71"/>
      <c r="GDI65" s="72"/>
      <c r="GDJ65" s="72"/>
      <c r="GDK65" s="72"/>
      <c r="GDL65" s="138"/>
      <c r="GDM65" s="71"/>
      <c r="GDN65" s="72"/>
      <c r="GDO65" s="71"/>
      <c r="GDP65" s="72"/>
      <c r="GDQ65" s="72"/>
      <c r="GDR65" s="72"/>
      <c r="GDS65" s="138"/>
      <c r="GDT65" s="71"/>
      <c r="GDU65" s="72"/>
      <c r="GDV65" s="71"/>
      <c r="GDW65" s="72"/>
      <c r="GDX65" s="72"/>
      <c r="GDY65" s="72"/>
      <c r="GDZ65" s="138"/>
      <c r="GEA65" s="71"/>
      <c r="GEB65" s="72"/>
      <c r="GEC65" s="71"/>
      <c r="GED65" s="72"/>
      <c r="GEE65" s="72"/>
      <c r="GEF65" s="72"/>
      <c r="GEG65" s="138"/>
      <c r="GEH65" s="71"/>
      <c r="GEI65" s="72"/>
      <c r="GEJ65" s="71"/>
      <c r="GEK65" s="72"/>
      <c r="GEL65" s="72"/>
      <c r="GEM65" s="72"/>
      <c r="GEN65" s="138"/>
      <c r="GEO65" s="71"/>
      <c r="GEP65" s="72"/>
      <c r="GEQ65" s="71"/>
      <c r="GER65" s="72"/>
      <c r="GES65" s="72"/>
      <c r="GET65" s="72"/>
      <c r="GEU65" s="138"/>
      <c r="GEV65" s="71"/>
      <c r="GEW65" s="72"/>
      <c r="GEX65" s="71"/>
      <c r="GEY65" s="72"/>
      <c r="GEZ65" s="72"/>
      <c r="GFA65" s="72"/>
      <c r="GFB65" s="138"/>
      <c r="GFC65" s="71"/>
      <c r="GFD65" s="72"/>
      <c r="GFE65" s="71"/>
      <c r="GFF65" s="72"/>
      <c r="GFG65" s="72"/>
      <c r="GFH65" s="72"/>
      <c r="GFI65" s="138"/>
      <c r="GFJ65" s="71"/>
      <c r="GFK65" s="72"/>
      <c r="GFL65" s="71"/>
      <c r="GFM65" s="72"/>
      <c r="GFN65" s="72"/>
      <c r="GFO65" s="72"/>
      <c r="GFP65" s="138"/>
      <c r="GFQ65" s="71"/>
      <c r="GFR65" s="72"/>
      <c r="GFS65" s="71"/>
      <c r="GFT65" s="72"/>
      <c r="GFU65" s="72"/>
      <c r="GFV65" s="72"/>
      <c r="GFW65" s="138"/>
      <c r="GFX65" s="71"/>
      <c r="GFY65" s="72"/>
      <c r="GFZ65" s="71"/>
      <c r="GGA65" s="72"/>
      <c r="GGB65" s="72"/>
      <c r="GGC65" s="72"/>
      <c r="GGD65" s="138"/>
      <c r="GGE65" s="71"/>
      <c r="GGF65" s="72"/>
      <c r="GGG65" s="71"/>
      <c r="GGH65" s="72"/>
      <c r="GGI65" s="72"/>
      <c r="GGJ65" s="72"/>
      <c r="GGK65" s="138"/>
      <c r="GGL65" s="71"/>
      <c r="GGM65" s="72"/>
      <c r="GGN65" s="71"/>
      <c r="GGO65" s="72"/>
      <c r="GGP65" s="72"/>
      <c r="GGQ65" s="72"/>
      <c r="GGR65" s="138"/>
      <c r="GGS65" s="71"/>
      <c r="GGT65" s="72"/>
      <c r="GGU65" s="71"/>
      <c r="GGV65" s="72"/>
      <c r="GGW65" s="72"/>
      <c r="GGX65" s="72"/>
      <c r="GGY65" s="138"/>
      <c r="GGZ65" s="71"/>
      <c r="GHA65" s="72"/>
      <c r="GHB65" s="71"/>
      <c r="GHC65" s="72"/>
      <c r="GHD65" s="72"/>
      <c r="GHE65" s="72"/>
      <c r="GHF65" s="138"/>
      <c r="GHG65" s="71"/>
      <c r="GHH65" s="72"/>
      <c r="GHI65" s="71"/>
      <c r="GHJ65" s="72"/>
      <c r="GHK65" s="72"/>
      <c r="GHL65" s="72"/>
      <c r="GHM65" s="138"/>
      <c r="GHN65" s="71"/>
      <c r="GHO65" s="72"/>
      <c r="GHP65" s="71"/>
      <c r="GHQ65" s="72"/>
      <c r="GHR65" s="72"/>
      <c r="GHS65" s="72"/>
      <c r="GHT65" s="138"/>
      <c r="GHU65" s="71"/>
      <c r="GHV65" s="72"/>
      <c r="GHW65" s="71"/>
      <c r="GHX65" s="72"/>
      <c r="GHY65" s="72"/>
      <c r="GHZ65" s="72"/>
      <c r="GIA65" s="138"/>
      <c r="GIB65" s="71"/>
      <c r="GIC65" s="72"/>
      <c r="GID65" s="71"/>
      <c r="GIE65" s="72"/>
      <c r="GIF65" s="72"/>
      <c r="GIG65" s="72"/>
      <c r="GIH65" s="138"/>
      <c r="GII65" s="71"/>
      <c r="GIJ65" s="72"/>
      <c r="GIK65" s="71"/>
      <c r="GIL65" s="72"/>
      <c r="GIM65" s="72"/>
      <c r="GIN65" s="72"/>
      <c r="GIO65" s="138"/>
      <c r="GIP65" s="141"/>
      <c r="GIQ65" s="72"/>
      <c r="GIR65" s="71"/>
      <c r="GIS65" s="72"/>
      <c r="GIT65" s="72"/>
      <c r="GIU65" s="72"/>
      <c r="GIV65" s="138"/>
      <c r="GIW65" s="141"/>
      <c r="GIX65" s="72"/>
      <c r="GIY65" s="71"/>
      <c r="GIZ65" s="72"/>
      <c r="GJA65" s="72"/>
      <c r="GJB65" s="72"/>
      <c r="GJC65" s="136"/>
      <c r="GJD65" s="137"/>
      <c r="GJE65" s="71"/>
      <c r="GJF65" s="71"/>
      <c r="GJG65" s="138"/>
      <c r="GJH65" s="138"/>
      <c r="GJI65" s="139"/>
      <c r="GJJ65" s="71"/>
      <c r="GJK65" s="72"/>
      <c r="GJL65" s="71"/>
      <c r="GJM65" s="140"/>
      <c r="GJN65" s="72"/>
      <c r="GJO65" s="72"/>
      <c r="GJP65" s="138"/>
      <c r="GJQ65" s="71"/>
      <c r="GJR65" s="72"/>
      <c r="GJS65" s="71"/>
      <c r="GJT65" s="72"/>
      <c r="GJU65" s="72"/>
      <c r="GJV65" s="72"/>
      <c r="GJW65" s="138"/>
      <c r="GJX65" s="71"/>
      <c r="GJY65" s="72"/>
      <c r="GJZ65" s="71"/>
      <c r="GKA65" s="72"/>
      <c r="GKB65" s="72"/>
      <c r="GKC65" s="72"/>
      <c r="GKD65" s="138"/>
      <c r="GKE65" s="71"/>
      <c r="GKF65" s="72"/>
      <c r="GKG65" s="71"/>
      <c r="GKH65" s="72"/>
      <c r="GKI65" s="72"/>
      <c r="GKJ65" s="72"/>
      <c r="GKK65" s="138"/>
      <c r="GKL65" s="71"/>
      <c r="GKM65" s="72"/>
      <c r="GKN65" s="71"/>
      <c r="GKO65" s="72"/>
      <c r="GKP65" s="72"/>
      <c r="GKQ65" s="72"/>
      <c r="GKR65" s="138"/>
      <c r="GKS65" s="71"/>
      <c r="GKT65" s="72"/>
      <c r="GKU65" s="71"/>
      <c r="GKV65" s="72"/>
      <c r="GKW65" s="72"/>
      <c r="GKX65" s="72"/>
      <c r="GKY65" s="138"/>
      <c r="GKZ65" s="71"/>
      <c r="GLA65" s="72"/>
      <c r="GLB65" s="71"/>
      <c r="GLC65" s="72"/>
      <c r="GLD65" s="72"/>
      <c r="GLE65" s="72"/>
      <c r="GLF65" s="138"/>
      <c r="GLG65" s="71"/>
      <c r="GLH65" s="72"/>
      <c r="GLI65" s="71"/>
      <c r="GLJ65" s="72"/>
      <c r="GLK65" s="72"/>
      <c r="GLL65" s="72"/>
      <c r="GLM65" s="138"/>
      <c r="GLN65" s="71"/>
      <c r="GLO65" s="72"/>
      <c r="GLP65" s="71"/>
      <c r="GLQ65" s="72"/>
      <c r="GLR65" s="72"/>
      <c r="GLS65" s="72"/>
      <c r="GLT65" s="138"/>
      <c r="GLU65" s="71"/>
      <c r="GLV65" s="72"/>
      <c r="GLW65" s="71"/>
      <c r="GLX65" s="72"/>
      <c r="GLY65" s="72"/>
      <c r="GLZ65" s="72"/>
      <c r="GMA65" s="138"/>
      <c r="GMB65" s="71"/>
      <c r="GMC65" s="72"/>
      <c r="GMD65" s="71"/>
      <c r="GME65" s="72"/>
      <c r="GMF65" s="72"/>
      <c r="GMG65" s="72"/>
      <c r="GMH65" s="138"/>
      <c r="GMI65" s="71"/>
      <c r="GMJ65" s="72"/>
      <c r="GMK65" s="71"/>
      <c r="GML65" s="72"/>
      <c r="GMM65" s="72"/>
      <c r="GMN65" s="72"/>
      <c r="GMO65" s="138"/>
      <c r="GMP65" s="71"/>
      <c r="GMQ65" s="72"/>
      <c r="GMR65" s="71"/>
      <c r="GMS65" s="72"/>
      <c r="GMT65" s="72"/>
      <c r="GMU65" s="72"/>
      <c r="GMV65" s="138"/>
      <c r="GMW65" s="71"/>
      <c r="GMX65" s="72"/>
      <c r="GMY65" s="71"/>
      <c r="GMZ65" s="72"/>
      <c r="GNA65" s="72"/>
      <c r="GNB65" s="72"/>
      <c r="GNC65" s="138"/>
      <c r="GND65" s="71"/>
      <c r="GNE65" s="72"/>
      <c r="GNF65" s="71"/>
      <c r="GNG65" s="72"/>
      <c r="GNH65" s="72"/>
      <c r="GNI65" s="72"/>
      <c r="GNJ65" s="138"/>
      <c r="GNK65" s="71"/>
      <c r="GNL65" s="72"/>
      <c r="GNM65" s="71"/>
      <c r="GNN65" s="72"/>
      <c r="GNO65" s="72"/>
      <c r="GNP65" s="72"/>
      <c r="GNQ65" s="138"/>
      <c r="GNR65" s="71"/>
      <c r="GNS65" s="72"/>
      <c r="GNT65" s="71"/>
      <c r="GNU65" s="72"/>
      <c r="GNV65" s="72"/>
      <c r="GNW65" s="72"/>
      <c r="GNX65" s="138"/>
      <c r="GNY65" s="71"/>
      <c r="GNZ65" s="72"/>
      <c r="GOA65" s="71"/>
      <c r="GOB65" s="72"/>
      <c r="GOC65" s="72"/>
      <c r="GOD65" s="72"/>
      <c r="GOE65" s="138"/>
      <c r="GOF65" s="71"/>
      <c r="GOG65" s="72"/>
      <c r="GOH65" s="71"/>
      <c r="GOI65" s="72"/>
      <c r="GOJ65" s="72"/>
      <c r="GOK65" s="72"/>
      <c r="GOL65" s="138"/>
      <c r="GOM65" s="71"/>
      <c r="GON65" s="72"/>
      <c r="GOO65" s="71"/>
      <c r="GOP65" s="72"/>
      <c r="GOQ65" s="72"/>
      <c r="GOR65" s="72"/>
      <c r="GOS65" s="138"/>
      <c r="GOT65" s="71"/>
      <c r="GOU65" s="72"/>
      <c r="GOV65" s="71"/>
      <c r="GOW65" s="72"/>
      <c r="GOX65" s="72"/>
      <c r="GOY65" s="72"/>
      <c r="GOZ65" s="138"/>
      <c r="GPA65" s="71"/>
      <c r="GPB65" s="72"/>
      <c r="GPC65" s="71"/>
      <c r="GPD65" s="72"/>
      <c r="GPE65" s="72"/>
      <c r="GPF65" s="72"/>
      <c r="GPG65" s="138"/>
      <c r="GPH65" s="71"/>
      <c r="GPI65" s="72"/>
      <c r="GPJ65" s="71"/>
      <c r="GPK65" s="72"/>
      <c r="GPL65" s="72"/>
      <c r="GPM65" s="72"/>
      <c r="GPN65" s="138"/>
      <c r="GPO65" s="71"/>
      <c r="GPP65" s="72"/>
      <c r="GPQ65" s="71"/>
      <c r="GPR65" s="72"/>
      <c r="GPS65" s="72"/>
      <c r="GPT65" s="72"/>
      <c r="GPU65" s="138"/>
      <c r="GPV65" s="71"/>
      <c r="GPW65" s="72"/>
      <c r="GPX65" s="71"/>
      <c r="GPY65" s="72"/>
      <c r="GPZ65" s="72"/>
      <c r="GQA65" s="72"/>
      <c r="GQB65" s="138"/>
      <c r="GQC65" s="71"/>
      <c r="GQD65" s="72"/>
      <c r="GQE65" s="71"/>
      <c r="GQF65" s="72"/>
      <c r="GQG65" s="72"/>
      <c r="GQH65" s="72"/>
      <c r="GQI65" s="138"/>
      <c r="GQJ65" s="71"/>
      <c r="GQK65" s="72"/>
      <c r="GQL65" s="71"/>
      <c r="GQM65" s="72"/>
      <c r="GQN65" s="72"/>
      <c r="GQO65" s="72"/>
      <c r="GQP65" s="138"/>
      <c r="GQQ65" s="71"/>
      <c r="GQR65" s="72"/>
      <c r="GQS65" s="71"/>
      <c r="GQT65" s="72"/>
      <c r="GQU65" s="72"/>
      <c r="GQV65" s="72"/>
      <c r="GQW65" s="138"/>
      <c r="GQX65" s="71"/>
      <c r="GQY65" s="72"/>
      <c r="GQZ65" s="71"/>
      <c r="GRA65" s="72"/>
      <c r="GRB65" s="72"/>
      <c r="GRC65" s="72"/>
      <c r="GRD65" s="138"/>
      <c r="GRE65" s="71"/>
      <c r="GRF65" s="72"/>
      <c r="GRG65" s="71"/>
      <c r="GRH65" s="72"/>
      <c r="GRI65" s="72"/>
      <c r="GRJ65" s="72"/>
      <c r="GRK65" s="138"/>
      <c r="GRL65" s="71"/>
      <c r="GRM65" s="72"/>
      <c r="GRN65" s="71"/>
      <c r="GRO65" s="72"/>
      <c r="GRP65" s="72"/>
      <c r="GRQ65" s="72"/>
      <c r="GRR65" s="138"/>
      <c r="GRS65" s="141"/>
      <c r="GRT65" s="72"/>
      <c r="GRU65" s="71"/>
      <c r="GRV65" s="72"/>
      <c r="GRW65" s="72"/>
      <c r="GRX65" s="72"/>
      <c r="GRY65" s="138"/>
      <c r="GRZ65" s="141"/>
      <c r="GSA65" s="72"/>
      <c r="GSB65" s="71"/>
      <c r="GSC65" s="72"/>
      <c r="GSD65" s="72"/>
      <c r="GSE65" s="72"/>
      <c r="GSF65" s="136"/>
      <c r="GSG65" s="137"/>
      <c r="GSH65" s="71"/>
      <c r="GSI65" s="71"/>
      <c r="GSJ65" s="138"/>
      <c r="GSK65" s="138"/>
      <c r="GSL65" s="139"/>
      <c r="GSM65" s="71"/>
      <c r="GSN65" s="72"/>
      <c r="GSO65" s="71"/>
      <c r="GSP65" s="140"/>
      <c r="GSQ65" s="72"/>
      <c r="GSR65" s="72"/>
      <c r="GSS65" s="138"/>
      <c r="GST65" s="71"/>
      <c r="GSU65" s="72"/>
      <c r="GSV65" s="71"/>
      <c r="GSW65" s="72"/>
      <c r="GSX65" s="72"/>
      <c r="GSY65" s="72"/>
      <c r="GSZ65" s="138"/>
      <c r="GTA65" s="71"/>
      <c r="GTB65" s="72"/>
      <c r="GTC65" s="71"/>
      <c r="GTD65" s="72"/>
      <c r="GTE65" s="72"/>
      <c r="GTF65" s="72"/>
      <c r="GTG65" s="138"/>
      <c r="GTH65" s="71"/>
      <c r="GTI65" s="72"/>
      <c r="GTJ65" s="71"/>
      <c r="GTK65" s="72"/>
      <c r="GTL65" s="72"/>
      <c r="GTM65" s="72"/>
      <c r="GTN65" s="138"/>
      <c r="GTO65" s="71"/>
      <c r="GTP65" s="72"/>
      <c r="GTQ65" s="71"/>
      <c r="GTR65" s="72"/>
      <c r="GTS65" s="72"/>
      <c r="GTT65" s="72"/>
      <c r="GTU65" s="138"/>
      <c r="GTV65" s="71"/>
      <c r="GTW65" s="72"/>
      <c r="GTX65" s="71"/>
      <c r="GTY65" s="72"/>
      <c r="GTZ65" s="72"/>
      <c r="GUA65" s="72"/>
      <c r="GUB65" s="138"/>
      <c r="GUC65" s="71"/>
      <c r="GUD65" s="72"/>
      <c r="GUE65" s="71"/>
      <c r="GUF65" s="72"/>
      <c r="GUG65" s="72"/>
      <c r="GUH65" s="72"/>
      <c r="GUI65" s="138"/>
      <c r="GUJ65" s="71"/>
      <c r="GUK65" s="72"/>
      <c r="GUL65" s="71"/>
      <c r="GUM65" s="72"/>
      <c r="GUN65" s="72"/>
      <c r="GUO65" s="72"/>
      <c r="GUP65" s="138"/>
      <c r="GUQ65" s="71"/>
      <c r="GUR65" s="72"/>
      <c r="GUS65" s="71"/>
      <c r="GUT65" s="72"/>
      <c r="GUU65" s="72"/>
      <c r="GUV65" s="72"/>
      <c r="GUW65" s="138"/>
      <c r="GUX65" s="71"/>
      <c r="GUY65" s="72"/>
      <c r="GUZ65" s="71"/>
      <c r="GVA65" s="72"/>
      <c r="GVB65" s="72"/>
      <c r="GVC65" s="72"/>
      <c r="GVD65" s="138"/>
      <c r="GVE65" s="71"/>
      <c r="GVF65" s="72"/>
      <c r="GVG65" s="71"/>
      <c r="GVH65" s="72"/>
      <c r="GVI65" s="72"/>
      <c r="GVJ65" s="72"/>
      <c r="GVK65" s="138"/>
      <c r="GVL65" s="71"/>
      <c r="GVM65" s="72"/>
      <c r="GVN65" s="71"/>
      <c r="GVO65" s="72"/>
      <c r="GVP65" s="72"/>
      <c r="GVQ65" s="72"/>
      <c r="GVR65" s="138"/>
      <c r="GVS65" s="71"/>
      <c r="GVT65" s="72"/>
      <c r="GVU65" s="71"/>
      <c r="GVV65" s="72"/>
      <c r="GVW65" s="72"/>
      <c r="GVX65" s="72"/>
      <c r="GVY65" s="138"/>
      <c r="GVZ65" s="71"/>
      <c r="GWA65" s="72"/>
      <c r="GWB65" s="71"/>
      <c r="GWC65" s="72"/>
      <c r="GWD65" s="72"/>
      <c r="GWE65" s="72"/>
      <c r="GWF65" s="138"/>
      <c r="GWG65" s="71"/>
      <c r="GWH65" s="72"/>
      <c r="GWI65" s="71"/>
      <c r="GWJ65" s="72"/>
      <c r="GWK65" s="72"/>
      <c r="GWL65" s="72"/>
      <c r="GWM65" s="138"/>
      <c r="GWN65" s="71"/>
      <c r="GWO65" s="72"/>
      <c r="GWP65" s="71"/>
      <c r="GWQ65" s="72"/>
      <c r="GWR65" s="72"/>
      <c r="GWS65" s="72"/>
      <c r="GWT65" s="138"/>
      <c r="GWU65" s="71"/>
      <c r="GWV65" s="72"/>
      <c r="GWW65" s="71"/>
      <c r="GWX65" s="72"/>
      <c r="GWY65" s="72"/>
      <c r="GWZ65" s="72"/>
      <c r="GXA65" s="138"/>
      <c r="GXB65" s="71"/>
      <c r="GXC65" s="72"/>
      <c r="GXD65" s="71"/>
      <c r="GXE65" s="72"/>
      <c r="GXF65" s="72"/>
      <c r="GXG65" s="72"/>
      <c r="GXH65" s="138"/>
      <c r="GXI65" s="71"/>
      <c r="GXJ65" s="72"/>
      <c r="GXK65" s="71"/>
      <c r="GXL65" s="72"/>
      <c r="GXM65" s="72"/>
      <c r="GXN65" s="72"/>
      <c r="GXO65" s="138"/>
      <c r="GXP65" s="71"/>
      <c r="GXQ65" s="72"/>
      <c r="GXR65" s="71"/>
      <c r="GXS65" s="72"/>
      <c r="GXT65" s="72"/>
      <c r="GXU65" s="72"/>
      <c r="GXV65" s="138"/>
      <c r="GXW65" s="71"/>
      <c r="GXX65" s="72"/>
      <c r="GXY65" s="71"/>
      <c r="GXZ65" s="72"/>
      <c r="GYA65" s="72"/>
      <c r="GYB65" s="72"/>
      <c r="GYC65" s="138"/>
      <c r="GYD65" s="71"/>
      <c r="GYE65" s="72"/>
      <c r="GYF65" s="71"/>
      <c r="GYG65" s="72"/>
      <c r="GYH65" s="72"/>
      <c r="GYI65" s="72"/>
      <c r="GYJ65" s="138"/>
      <c r="GYK65" s="71"/>
      <c r="GYL65" s="72"/>
      <c r="GYM65" s="71"/>
      <c r="GYN65" s="72"/>
      <c r="GYO65" s="72"/>
      <c r="GYP65" s="72"/>
      <c r="GYQ65" s="138"/>
      <c r="GYR65" s="71"/>
      <c r="GYS65" s="72"/>
      <c r="GYT65" s="71"/>
      <c r="GYU65" s="72"/>
      <c r="GYV65" s="72"/>
      <c r="GYW65" s="72"/>
      <c r="GYX65" s="138"/>
      <c r="GYY65" s="71"/>
      <c r="GYZ65" s="72"/>
      <c r="GZA65" s="71"/>
      <c r="GZB65" s="72"/>
      <c r="GZC65" s="72"/>
      <c r="GZD65" s="72"/>
      <c r="GZE65" s="138"/>
      <c r="GZF65" s="71"/>
      <c r="GZG65" s="72"/>
      <c r="GZH65" s="71"/>
      <c r="GZI65" s="72"/>
      <c r="GZJ65" s="72"/>
      <c r="GZK65" s="72"/>
      <c r="GZL65" s="138"/>
      <c r="GZM65" s="71"/>
      <c r="GZN65" s="72"/>
      <c r="GZO65" s="71"/>
      <c r="GZP65" s="72"/>
      <c r="GZQ65" s="72"/>
      <c r="GZR65" s="72"/>
      <c r="GZS65" s="138"/>
      <c r="GZT65" s="71"/>
      <c r="GZU65" s="72"/>
      <c r="GZV65" s="71"/>
      <c r="GZW65" s="72"/>
      <c r="GZX65" s="72"/>
      <c r="GZY65" s="72"/>
      <c r="GZZ65" s="138"/>
      <c r="HAA65" s="71"/>
      <c r="HAB65" s="72"/>
      <c r="HAC65" s="71"/>
      <c r="HAD65" s="72"/>
      <c r="HAE65" s="72"/>
      <c r="HAF65" s="72"/>
      <c r="HAG65" s="138"/>
      <c r="HAH65" s="71"/>
      <c r="HAI65" s="72"/>
      <c r="HAJ65" s="71"/>
      <c r="HAK65" s="72"/>
      <c r="HAL65" s="72"/>
      <c r="HAM65" s="72"/>
      <c r="HAN65" s="138"/>
      <c r="HAO65" s="71"/>
      <c r="HAP65" s="72"/>
      <c r="HAQ65" s="71"/>
      <c r="HAR65" s="72"/>
      <c r="HAS65" s="72"/>
      <c r="HAT65" s="72"/>
      <c r="HAU65" s="138"/>
      <c r="HAV65" s="141"/>
      <c r="HAW65" s="72"/>
      <c r="HAX65" s="71"/>
      <c r="HAY65" s="72"/>
      <c r="HAZ65" s="72"/>
      <c r="HBA65" s="72"/>
      <c r="HBB65" s="138"/>
      <c r="HBC65" s="141"/>
      <c r="HBD65" s="72"/>
      <c r="HBE65" s="71"/>
      <c r="HBF65" s="72"/>
      <c r="HBG65" s="72"/>
      <c r="HBH65" s="72"/>
      <c r="HBI65" s="136"/>
      <c r="HBJ65" s="137"/>
      <c r="HBK65" s="71"/>
      <c r="HBL65" s="71"/>
      <c r="HBM65" s="138"/>
      <c r="HBN65" s="138"/>
      <c r="HBO65" s="139"/>
      <c r="HBP65" s="71"/>
      <c r="HBQ65" s="72"/>
      <c r="HBR65" s="71"/>
      <c r="HBS65" s="140"/>
      <c r="HBT65" s="72"/>
      <c r="HBU65" s="72"/>
      <c r="HBV65" s="138"/>
      <c r="HBW65" s="71"/>
      <c r="HBX65" s="72"/>
      <c r="HBY65" s="71"/>
      <c r="HBZ65" s="72"/>
      <c r="HCA65" s="72"/>
      <c r="HCB65" s="72"/>
      <c r="HCC65" s="138"/>
      <c r="HCD65" s="71"/>
      <c r="HCE65" s="72"/>
      <c r="HCF65" s="71"/>
      <c r="HCG65" s="72"/>
      <c r="HCH65" s="72"/>
      <c r="HCI65" s="72"/>
      <c r="HCJ65" s="138"/>
      <c r="HCK65" s="71"/>
      <c r="HCL65" s="72"/>
      <c r="HCM65" s="71"/>
      <c r="HCN65" s="72"/>
      <c r="HCO65" s="72"/>
      <c r="HCP65" s="72"/>
      <c r="HCQ65" s="138"/>
      <c r="HCR65" s="71"/>
      <c r="HCS65" s="72"/>
      <c r="HCT65" s="71"/>
      <c r="HCU65" s="72"/>
      <c r="HCV65" s="72"/>
      <c r="HCW65" s="72"/>
      <c r="HCX65" s="138"/>
      <c r="HCY65" s="71"/>
      <c r="HCZ65" s="72"/>
      <c r="HDA65" s="71"/>
      <c r="HDB65" s="72"/>
      <c r="HDC65" s="72"/>
      <c r="HDD65" s="72"/>
      <c r="HDE65" s="138"/>
      <c r="HDF65" s="71"/>
      <c r="HDG65" s="72"/>
      <c r="HDH65" s="71"/>
      <c r="HDI65" s="72"/>
      <c r="HDJ65" s="72"/>
      <c r="HDK65" s="72"/>
      <c r="HDL65" s="138"/>
      <c r="HDM65" s="71"/>
      <c r="HDN65" s="72"/>
      <c r="HDO65" s="71"/>
      <c r="HDP65" s="72"/>
      <c r="HDQ65" s="72"/>
      <c r="HDR65" s="72"/>
      <c r="HDS65" s="138"/>
      <c r="HDT65" s="71"/>
      <c r="HDU65" s="72"/>
      <c r="HDV65" s="71"/>
      <c r="HDW65" s="72"/>
      <c r="HDX65" s="72"/>
      <c r="HDY65" s="72"/>
      <c r="HDZ65" s="138"/>
      <c r="HEA65" s="71"/>
      <c r="HEB65" s="72"/>
      <c r="HEC65" s="71"/>
      <c r="HED65" s="72"/>
      <c r="HEE65" s="72"/>
      <c r="HEF65" s="72"/>
      <c r="HEG65" s="138"/>
      <c r="HEH65" s="71"/>
      <c r="HEI65" s="72"/>
      <c r="HEJ65" s="71"/>
      <c r="HEK65" s="72"/>
      <c r="HEL65" s="72"/>
      <c r="HEM65" s="72"/>
      <c r="HEN65" s="138"/>
      <c r="HEO65" s="71"/>
      <c r="HEP65" s="72"/>
      <c r="HEQ65" s="71"/>
      <c r="HER65" s="72"/>
      <c r="HES65" s="72"/>
      <c r="HET65" s="72"/>
      <c r="HEU65" s="138"/>
      <c r="HEV65" s="71"/>
      <c r="HEW65" s="72"/>
      <c r="HEX65" s="71"/>
      <c r="HEY65" s="72"/>
      <c r="HEZ65" s="72"/>
      <c r="HFA65" s="72"/>
      <c r="HFB65" s="138"/>
      <c r="HFC65" s="71"/>
      <c r="HFD65" s="72"/>
      <c r="HFE65" s="71"/>
      <c r="HFF65" s="72"/>
      <c r="HFG65" s="72"/>
      <c r="HFH65" s="72"/>
      <c r="HFI65" s="138"/>
      <c r="HFJ65" s="71"/>
      <c r="HFK65" s="72"/>
      <c r="HFL65" s="71"/>
      <c r="HFM65" s="72"/>
      <c r="HFN65" s="72"/>
      <c r="HFO65" s="72"/>
      <c r="HFP65" s="138"/>
      <c r="HFQ65" s="71"/>
      <c r="HFR65" s="72"/>
      <c r="HFS65" s="71"/>
      <c r="HFT65" s="72"/>
      <c r="HFU65" s="72"/>
      <c r="HFV65" s="72"/>
      <c r="HFW65" s="138"/>
      <c r="HFX65" s="71"/>
      <c r="HFY65" s="72"/>
      <c r="HFZ65" s="71"/>
      <c r="HGA65" s="72"/>
      <c r="HGB65" s="72"/>
      <c r="HGC65" s="72"/>
      <c r="HGD65" s="138"/>
      <c r="HGE65" s="71"/>
      <c r="HGF65" s="72"/>
      <c r="HGG65" s="71"/>
      <c r="HGH65" s="72"/>
      <c r="HGI65" s="72"/>
      <c r="HGJ65" s="72"/>
      <c r="HGK65" s="138"/>
      <c r="HGL65" s="71"/>
      <c r="HGM65" s="72"/>
      <c r="HGN65" s="71"/>
      <c r="HGO65" s="72"/>
      <c r="HGP65" s="72"/>
      <c r="HGQ65" s="72"/>
      <c r="HGR65" s="138"/>
      <c r="HGS65" s="71"/>
      <c r="HGT65" s="72"/>
      <c r="HGU65" s="71"/>
      <c r="HGV65" s="72"/>
      <c r="HGW65" s="72"/>
      <c r="HGX65" s="72"/>
      <c r="HGY65" s="138"/>
      <c r="HGZ65" s="71"/>
      <c r="HHA65" s="72"/>
      <c r="HHB65" s="71"/>
      <c r="HHC65" s="72"/>
      <c r="HHD65" s="72"/>
      <c r="HHE65" s="72"/>
      <c r="HHF65" s="138"/>
      <c r="HHG65" s="71"/>
      <c r="HHH65" s="72"/>
      <c r="HHI65" s="71"/>
      <c r="HHJ65" s="72"/>
      <c r="HHK65" s="72"/>
      <c r="HHL65" s="72"/>
      <c r="HHM65" s="138"/>
      <c r="HHN65" s="71"/>
      <c r="HHO65" s="72"/>
      <c r="HHP65" s="71"/>
      <c r="HHQ65" s="72"/>
      <c r="HHR65" s="72"/>
      <c r="HHS65" s="72"/>
      <c r="HHT65" s="138"/>
      <c r="HHU65" s="71"/>
      <c r="HHV65" s="72"/>
      <c r="HHW65" s="71"/>
      <c r="HHX65" s="72"/>
      <c r="HHY65" s="72"/>
      <c r="HHZ65" s="72"/>
      <c r="HIA65" s="138"/>
      <c r="HIB65" s="71"/>
      <c r="HIC65" s="72"/>
      <c r="HID65" s="71"/>
      <c r="HIE65" s="72"/>
      <c r="HIF65" s="72"/>
      <c r="HIG65" s="72"/>
      <c r="HIH65" s="138"/>
      <c r="HII65" s="71"/>
      <c r="HIJ65" s="72"/>
      <c r="HIK65" s="71"/>
      <c r="HIL65" s="72"/>
      <c r="HIM65" s="72"/>
      <c r="HIN65" s="72"/>
      <c r="HIO65" s="138"/>
      <c r="HIP65" s="71"/>
      <c r="HIQ65" s="72"/>
      <c r="HIR65" s="71"/>
      <c r="HIS65" s="72"/>
      <c r="HIT65" s="72"/>
      <c r="HIU65" s="72"/>
      <c r="HIV65" s="138"/>
      <c r="HIW65" s="71"/>
      <c r="HIX65" s="72"/>
      <c r="HIY65" s="71"/>
      <c r="HIZ65" s="72"/>
      <c r="HJA65" s="72"/>
      <c r="HJB65" s="72"/>
      <c r="HJC65" s="138"/>
      <c r="HJD65" s="71"/>
      <c r="HJE65" s="72"/>
      <c r="HJF65" s="71"/>
      <c r="HJG65" s="72"/>
      <c r="HJH65" s="72"/>
      <c r="HJI65" s="72"/>
      <c r="HJJ65" s="138"/>
      <c r="HJK65" s="71"/>
      <c r="HJL65" s="72"/>
      <c r="HJM65" s="71"/>
      <c r="HJN65" s="72"/>
      <c r="HJO65" s="72"/>
      <c r="HJP65" s="72"/>
      <c r="HJQ65" s="138"/>
      <c r="HJR65" s="71"/>
      <c r="HJS65" s="72"/>
      <c r="HJT65" s="71"/>
      <c r="HJU65" s="72"/>
      <c r="HJV65" s="72"/>
      <c r="HJW65" s="72"/>
      <c r="HJX65" s="138"/>
      <c r="HJY65" s="141"/>
      <c r="HJZ65" s="72"/>
      <c r="HKA65" s="71"/>
      <c r="HKB65" s="72"/>
      <c r="HKC65" s="72"/>
      <c r="HKD65" s="72"/>
      <c r="HKE65" s="138"/>
      <c r="HKF65" s="141"/>
      <c r="HKG65" s="72"/>
      <c r="HKH65" s="71"/>
      <c r="HKI65" s="72"/>
      <c r="HKJ65" s="72"/>
      <c r="HKK65" s="72"/>
      <c r="HKL65" s="136"/>
      <c r="HKM65" s="137"/>
      <c r="HKN65" s="71"/>
      <c r="HKO65" s="71"/>
      <c r="HKP65" s="138"/>
      <c r="HKQ65" s="138"/>
      <c r="HKR65" s="139"/>
      <c r="HKS65" s="71"/>
      <c r="HKT65" s="72"/>
      <c r="HKU65" s="71"/>
      <c r="HKV65" s="140"/>
      <c r="HKW65" s="72"/>
      <c r="HKX65" s="72"/>
      <c r="HKY65" s="138"/>
      <c r="HKZ65" s="71"/>
      <c r="HLA65" s="72"/>
      <c r="HLB65" s="71"/>
      <c r="HLC65" s="72"/>
      <c r="HLD65" s="72"/>
      <c r="HLE65" s="72"/>
      <c r="HLF65" s="138"/>
      <c r="HLG65" s="71"/>
      <c r="HLH65" s="72"/>
      <c r="HLI65" s="71"/>
      <c r="HLJ65" s="72"/>
      <c r="HLK65" s="72"/>
      <c r="HLL65" s="72"/>
      <c r="HLM65" s="138"/>
      <c r="HLN65" s="71"/>
      <c r="HLO65" s="72"/>
      <c r="HLP65" s="71"/>
      <c r="HLQ65" s="72"/>
      <c r="HLR65" s="72"/>
      <c r="HLS65" s="72"/>
      <c r="HLT65" s="138"/>
      <c r="HLU65" s="71"/>
      <c r="HLV65" s="72"/>
      <c r="HLW65" s="71"/>
      <c r="HLX65" s="72"/>
      <c r="HLY65" s="72"/>
      <c r="HLZ65" s="72"/>
      <c r="HMA65" s="138"/>
      <c r="HMB65" s="71"/>
      <c r="HMC65" s="72"/>
      <c r="HMD65" s="71"/>
      <c r="HME65" s="72"/>
      <c r="HMF65" s="72"/>
      <c r="HMG65" s="72"/>
      <c r="HMH65" s="138"/>
      <c r="HMI65" s="71"/>
      <c r="HMJ65" s="72"/>
      <c r="HMK65" s="71"/>
      <c r="HML65" s="72"/>
      <c r="HMM65" s="72"/>
      <c r="HMN65" s="72"/>
      <c r="HMO65" s="138"/>
      <c r="HMP65" s="71"/>
      <c r="HMQ65" s="72"/>
      <c r="HMR65" s="71"/>
      <c r="HMS65" s="72"/>
      <c r="HMT65" s="72"/>
      <c r="HMU65" s="72"/>
      <c r="HMV65" s="138"/>
      <c r="HMW65" s="71"/>
      <c r="HMX65" s="72"/>
      <c r="HMY65" s="71"/>
      <c r="HMZ65" s="72"/>
      <c r="HNA65" s="72"/>
      <c r="HNB65" s="72"/>
      <c r="HNC65" s="138"/>
      <c r="HND65" s="71"/>
      <c r="HNE65" s="72"/>
      <c r="HNF65" s="71"/>
      <c r="HNG65" s="72"/>
      <c r="HNH65" s="72"/>
      <c r="HNI65" s="72"/>
      <c r="HNJ65" s="138"/>
      <c r="HNK65" s="71"/>
      <c r="HNL65" s="72"/>
      <c r="HNM65" s="71"/>
      <c r="HNN65" s="72"/>
      <c r="HNO65" s="72"/>
      <c r="HNP65" s="72"/>
      <c r="HNQ65" s="138"/>
      <c r="HNR65" s="71"/>
      <c r="HNS65" s="72"/>
      <c r="HNT65" s="71"/>
      <c r="HNU65" s="72"/>
      <c r="HNV65" s="72"/>
      <c r="HNW65" s="72"/>
      <c r="HNX65" s="138"/>
      <c r="HNY65" s="71"/>
      <c r="HNZ65" s="72"/>
      <c r="HOA65" s="71"/>
      <c r="HOB65" s="72"/>
      <c r="HOC65" s="72"/>
      <c r="HOD65" s="72"/>
      <c r="HOE65" s="138"/>
      <c r="HOF65" s="71"/>
      <c r="HOG65" s="72"/>
      <c r="HOH65" s="71"/>
      <c r="HOI65" s="72"/>
      <c r="HOJ65" s="72"/>
      <c r="HOK65" s="72"/>
      <c r="HOL65" s="138"/>
      <c r="HOM65" s="71"/>
      <c r="HON65" s="72"/>
      <c r="HOO65" s="71"/>
      <c r="HOP65" s="72"/>
      <c r="HOQ65" s="72"/>
      <c r="HOR65" s="72"/>
      <c r="HOS65" s="138"/>
      <c r="HOT65" s="71"/>
      <c r="HOU65" s="72"/>
      <c r="HOV65" s="71"/>
      <c r="HOW65" s="72"/>
      <c r="HOX65" s="72"/>
      <c r="HOY65" s="72"/>
      <c r="HOZ65" s="138"/>
      <c r="HPA65" s="71"/>
      <c r="HPB65" s="72"/>
      <c r="HPC65" s="71"/>
      <c r="HPD65" s="72"/>
      <c r="HPE65" s="72"/>
      <c r="HPF65" s="72"/>
      <c r="HPG65" s="138"/>
      <c r="HPH65" s="71"/>
      <c r="HPI65" s="72"/>
      <c r="HPJ65" s="71"/>
      <c r="HPK65" s="72"/>
      <c r="HPL65" s="72"/>
      <c r="HPM65" s="72"/>
      <c r="HPN65" s="138"/>
      <c r="HPO65" s="71"/>
      <c r="HPP65" s="72"/>
      <c r="HPQ65" s="71"/>
      <c r="HPR65" s="72"/>
      <c r="HPS65" s="72"/>
      <c r="HPT65" s="72"/>
      <c r="HPU65" s="138"/>
      <c r="HPV65" s="71"/>
      <c r="HPW65" s="72"/>
      <c r="HPX65" s="71"/>
      <c r="HPY65" s="72"/>
      <c r="HPZ65" s="72"/>
      <c r="HQA65" s="72"/>
      <c r="HQB65" s="138"/>
      <c r="HQC65" s="71"/>
      <c r="HQD65" s="72"/>
      <c r="HQE65" s="71"/>
      <c r="HQF65" s="72"/>
      <c r="HQG65" s="72"/>
      <c r="HQH65" s="72"/>
      <c r="HQI65" s="138"/>
      <c r="HQJ65" s="71"/>
      <c r="HQK65" s="72"/>
      <c r="HQL65" s="71"/>
      <c r="HQM65" s="72"/>
      <c r="HQN65" s="72"/>
      <c r="HQO65" s="72"/>
      <c r="HQP65" s="138"/>
      <c r="HQQ65" s="71"/>
      <c r="HQR65" s="72"/>
      <c r="HQS65" s="71"/>
      <c r="HQT65" s="72"/>
      <c r="HQU65" s="72"/>
      <c r="HQV65" s="72"/>
      <c r="HQW65" s="138"/>
      <c r="HQX65" s="71"/>
      <c r="HQY65" s="72"/>
      <c r="HQZ65" s="71"/>
      <c r="HRA65" s="72"/>
      <c r="HRB65" s="72"/>
      <c r="HRC65" s="72"/>
      <c r="HRD65" s="138"/>
      <c r="HRE65" s="71"/>
      <c r="HRF65" s="72"/>
      <c r="HRG65" s="71"/>
      <c r="HRH65" s="72"/>
      <c r="HRI65" s="72"/>
      <c r="HRJ65" s="72"/>
      <c r="HRK65" s="138"/>
      <c r="HRL65" s="71"/>
      <c r="HRM65" s="72"/>
      <c r="HRN65" s="71"/>
      <c r="HRO65" s="72"/>
      <c r="HRP65" s="72"/>
      <c r="HRQ65" s="72"/>
      <c r="HRR65" s="138"/>
      <c r="HRS65" s="71"/>
      <c r="HRT65" s="72"/>
      <c r="HRU65" s="71"/>
      <c r="HRV65" s="72"/>
      <c r="HRW65" s="72"/>
      <c r="HRX65" s="72"/>
      <c r="HRY65" s="138"/>
      <c r="HRZ65" s="71"/>
      <c r="HSA65" s="72"/>
      <c r="HSB65" s="71"/>
      <c r="HSC65" s="72"/>
      <c r="HSD65" s="72"/>
      <c r="HSE65" s="72"/>
      <c r="HSF65" s="138"/>
      <c r="HSG65" s="71"/>
      <c r="HSH65" s="72"/>
      <c r="HSI65" s="71"/>
      <c r="HSJ65" s="72"/>
      <c r="HSK65" s="72"/>
      <c r="HSL65" s="72"/>
      <c r="HSM65" s="138"/>
      <c r="HSN65" s="71"/>
      <c r="HSO65" s="72"/>
      <c r="HSP65" s="71"/>
      <c r="HSQ65" s="72"/>
      <c r="HSR65" s="72"/>
      <c r="HSS65" s="72"/>
      <c r="HST65" s="138"/>
      <c r="HSU65" s="71"/>
      <c r="HSV65" s="72"/>
      <c r="HSW65" s="71"/>
      <c r="HSX65" s="72"/>
      <c r="HSY65" s="72"/>
      <c r="HSZ65" s="72"/>
      <c r="HTA65" s="138"/>
      <c r="HTB65" s="141"/>
      <c r="HTC65" s="72"/>
      <c r="HTD65" s="71"/>
      <c r="HTE65" s="72"/>
      <c r="HTF65" s="72"/>
      <c r="HTG65" s="72"/>
      <c r="HTH65" s="138"/>
      <c r="HTI65" s="141"/>
      <c r="HTJ65" s="72"/>
      <c r="HTK65" s="71"/>
      <c r="HTL65" s="72"/>
      <c r="HTM65" s="72"/>
      <c r="HTN65" s="72"/>
      <c r="HTO65" s="136"/>
      <c r="HTP65" s="137"/>
      <c r="HTQ65" s="71"/>
      <c r="HTR65" s="71"/>
      <c r="HTS65" s="138"/>
      <c r="HTT65" s="138"/>
      <c r="HTU65" s="139"/>
      <c r="HTV65" s="71"/>
      <c r="HTW65" s="72"/>
      <c r="HTX65" s="71"/>
      <c r="HTY65" s="140"/>
      <c r="HTZ65" s="72"/>
      <c r="HUA65" s="72"/>
      <c r="HUB65" s="138"/>
      <c r="HUC65" s="71"/>
      <c r="HUD65" s="72"/>
      <c r="HUE65" s="71"/>
      <c r="HUF65" s="72"/>
      <c r="HUG65" s="72"/>
      <c r="HUH65" s="72"/>
      <c r="HUI65" s="138"/>
      <c r="HUJ65" s="71"/>
      <c r="HUK65" s="72"/>
      <c r="HUL65" s="71"/>
      <c r="HUM65" s="72"/>
      <c r="HUN65" s="72"/>
      <c r="HUO65" s="72"/>
      <c r="HUP65" s="138"/>
      <c r="HUQ65" s="71"/>
      <c r="HUR65" s="72"/>
      <c r="HUS65" s="71"/>
      <c r="HUT65" s="72"/>
      <c r="HUU65" s="72"/>
      <c r="HUV65" s="72"/>
      <c r="HUW65" s="138"/>
      <c r="HUX65" s="71"/>
      <c r="HUY65" s="72"/>
      <c r="HUZ65" s="71"/>
      <c r="HVA65" s="72"/>
      <c r="HVB65" s="72"/>
      <c r="HVC65" s="72"/>
      <c r="HVD65" s="138"/>
      <c r="HVE65" s="71"/>
      <c r="HVF65" s="72"/>
      <c r="HVG65" s="71"/>
      <c r="HVH65" s="72"/>
      <c r="HVI65" s="72"/>
      <c r="HVJ65" s="72"/>
      <c r="HVK65" s="138"/>
      <c r="HVL65" s="71"/>
      <c r="HVM65" s="72"/>
      <c r="HVN65" s="71"/>
      <c r="HVO65" s="72"/>
      <c r="HVP65" s="72"/>
      <c r="HVQ65" s="72"/>
      <c r="HVR65" s="138"/>
      <c r="HVS65" s="71"/>
      <c r="HVT65" s="72"/>
      <c r="HVU65" s="71"/>
      <c r="HVV65" s="72"/>
      <c r="HVW65" s="72"/>
      <c r="HVX65" s="72"/>
      <c r="HVY65" s="138"/>
      <c r="HVZ65" s="71"/>
      <c r="HWA65" s="72"/>
      <c r="HWB65" s="71"/>
      <c r="HWC65" s="72"/>
      <c r="HWD65" s="72"/>
      <c r="HWE65" s="72"/>
      <c r="HWF65" s="138"/>
      <c r="HWG65" s="71"/>
      <c r="HWH65" s="72"/>
      <c r="HWI65" s="71"/>
      <c r="HWJ65" s="72"/>
      <c r="HWK65" s="72"/>
      <c r="HWL65" s="72"/>
      <c r="HWM65" s="138"/>
      <c r="HWN65" s="71"/>
      <c r="HWO65" s="72"/>
      <c r="HWP65" s="71"/>
      <c r="HWQ65" s="72"/>
      <c r="HWR65" s="72"/>
      <c r="HWS65" s="72"/>
      <c r="HWT65" s="138"/>
      <c r="HWU65" s="71"/>
      <c r="HWV65" s="72"/>
      <c r="HWW65" s="71"/>
      <c r="HWX65" s="72"/>
      <c r="HWY65" s="72"/>
      <c r="HWZ65" s="72"/>
      <c r="HXA65" s="138"/>
      <c r="HXB65" s="71"/>
      <c r="HXC65" s="72"/>
      <c r="HXD65" s="71"/>
      <c r="HXE65" s="72"/>
      <c r="HXF65" s="72"/>
      <c r="HXG65" s="72"/>
      <c r="HXH65" s="138"/>
      <c r="HXI65" s="71"/>
      <c r="HXJ65" s="72"/>
      <c r="HXK65" s="71"/>
      <c r="HXL65" s="72"/>
      <c r="HXM65" s="72"/>
      <c r="HXN65" s="72"/>
      <c r="HXO65" s="138"/>
      <c r="HXP65" s="71"/>
      <c r="HXQ65" s="72"/>
      <c r="HXR65" s="71"/>
      <c r="HXS65" s="72"/>
      <c r="HXT65" s="72"/>
      <c r="HXU65" s="72"/>
      <c r="HXV65" s="138"/>
      <c r="HXW65" s="71"/>
      <c r="HXX65" s="72"/>
      <c r="HXY65" s="71"/>
      <c r="HXZ65" s="72"/>
      <c r="HYA65" s="72"/>
      <c r="HYB65" s="72"/>
      <c r="HYC65" s="138"/>
      <c r="HYD65" s="71"/>
      <c r="HYE65" s="72"/>
      <c r="HYF65" s="71"/>
      <c r="HYG65" s="72"/>
      <c r="HYH65" s="72"/>
      <c r="HYI65" s="72"/>
      <c r="HYJ65" s="138"/>
      <c r="HYK65" s="71"/>
      <c r="HYL65" s="72"/>
      <c r="HYM65" s="71"/>
      <c r="HYN65" s="72"/>
      <c r="HYO65" s="72"/>
      <c r="HYP65" s="72"/>
      <c r="HYQ65" s="138"/>
      <c r="HYR65" s="71"/>
      <c r="HYS65" s="72"/>
      <c r="HYT65" s="71"/>
      <c r="HYU65" s="72"/>
      <c r="HYV65" s="72"/>
      <c r="HYW65" s="72"/>
      <c r="HYX65" s="138"/>
      <c r="HYY65" s="71"/>
      <c r="HYZ65" s="72"/>
      <c r="HZA65" s="71"/>
      <c r="HZB65" s="72"/>
      <c r="HZC65" s="72"/>
      <c r="HZD65" s="72"/>
      <c r="HZE65" s="138"/>
      <c r="HZF65" s="71"/>
      <c r="HZG65" s="72"/>
      <c r="HZH65" s="71"/>
      <c r="HZI65" s="72"/>
      <c r="HZJ65" s="72"/>
      <c r="HZK65" s="72"/>
      <c r="HZL65" s="138"/>
      <c r="HZM65" s="71"/>
      <c r="HZN65" s="72"/>
      <c r="HZO65" s="71"/>
      <c r="HZP65" s="72"/>
      <c r="HZQ65" s="72"/>
      <c r="HZR65" s="72"/>
      <c r="HZS65" s="138"/>
      <c r="HZT65" s="71"/>
      <c r="HZU65" s="72"/>
      <c r="HZV65" s="71"/>
      <c r="HZW65" s="72"/>
      <c r="HZX65" s="72"/>
      <c r="HZY65" s="72"/>
      <c r="HZZ65" s="138"/>
      <c r="IAA65" s="71"/>
      <c r="IAB65" s="72"/>
      <c r="IAC65" s="71"/>
      <c r="IAD65" s="72"/>
      <c r="IAE65" s="72"/>
      <c r="IAF65" s="72"/>
      <c r="IAG65" s="138"/>
      <c r="IAH65" s="71"/>
      <c r="IAI65" s="72"/>
      <c r="IAJ65" s="71"/>
      <c r="IAK65" s="72"/>
      <c r="IAL65" s="72"/>
      <c r="IAM65" s="72"/>
      <c r="IAN65" s="138"/>
      <c r="IAO65" s="71"/>
      <c r="IAP65" s="72"/>
      <c r="IAQ65" s="71"/>
      <c r="IAR65" s="72"/>
      <c r="IAS65" s="72"/>
      <c r="IAT65" s="72"/>
      <c r="IAU65" s="138"/>
      <c r="IAV65" s="71"/>
      <c r="IAW65" s="72"/>
      <c r="IAX65" s="71"/>
      <c r="IAY65" s="72"/>
      <c r="IAZ65" s="72"/>
      <c r="IBA65" s="72"/>
      <c r="IBB65" s="138"/>
      <c r="IBC65" s="71"/>
      <c r="IBD65" s="72"/>
      <c r="IBE65" s="71"/>
      <c r="IBF65" s="72"/>
      <c r="IBG65" s="72"/>
      <c r="IBH65" s="72"/>
      <c r="IBI65" s="138"/>
      <c r="IBJ65" s="71"/>
      <c r="IBK65" s="72"/>
      <c r="IBL65" s="71"/>
      <c r="IBM65" s="72"/>
      <c r="IBN65" s="72"/>
      <c r="IBO65" s="72"/>
      <c r="IBP65" s="138"/>
      <c r="IBQ65" s="71"/>
      <c r="IBR65" s="72"/>
      <c r="IBS65" s="71"/>
      <c r="IBT65" s="72"/>
      <c r="IBU65" s="72"/>
      <c r="IBV65" s="72"/>
      <c r="IBW65" s="138"/>
      <c r="IBX65" s="71"/>
      <c r="IBY65" s="72"/>
      <c r="IBZ65" s="71"/>
      <c r="ICA65" s="72"/>
      <c r="ICB65" s="72"/>
      <c r="ICC65" s="72"/>
      <c r="ICD65" s="138"/>
      <c r="ICE65" s="141"/>
      <c r="ICF65" s="72"/>
      <c r="ICG65" s="71"/>
      <c r="ICH65" s="72"/>
      <c r="ICI65" s="72"/>
      <c r="ICJ65" s="72"/>
      <c r="ICK65" s="138"/>
      <c r="ICL65" s="141"/>
      <c r="ICM65" s="72"/>
      <c r="ICN65" s="71"/>
      <c r="ICO65" s="72"/>
      <c r="ICP65" s="72"/>
      <c r="ICQ65" s="72"/>
      <c r="ICR65" s="136"/>
      <c r="ICS65" s="137"/>
      <c r="ICT65" s="71"/>
      <c r="ICU65" s="71"/>
      <c r="ICV65" s="138"/>
      <c r="ICW65" s="138"/>
      <c r="ICX65" s="139"/>
      <c r="ICY65" s="71"/>
      <c r="ICZ65" s="72"/>
      <c r="IDA65" s="71"/>
      <c r="IDB65" s="140"/>
      <c r="IDC65" s="72"/>
      <c r="IDD65" s="72"/>
      <c r="IDE65" s="138"/>
      <c r="IDF65" s="71"/>
      <c r="IDG65" s="72"/>
      <c r="IDH65" s="71"/>
      <c r="IDI65" s="72"/>
      <c r="IDJ65" s="72"/>
      <c r="IDK65" s="72"/>
      <c r="IDL65" s="138"/>
      <c r="IDM65" s="71"/>
      <c r="IDN65" s="72"/>
      <c r="IDO65" s="71"/>
      <c r="IDP65" s="72"/>
      <c r="IDQ65" s="72"/>
      <c r="IDR65" s="72"/>
      <c r="IDS65" s="138"/>
      <c r="IDT65" s="71"/>
      <c r="IDU65" s="72"/>
      <c r="IDV65" s="71"/>
      <c r="IDW65" s="72"/>
      <c r="IDX65" s="72"/>
      <c r="IDY65" s="72"/>
      <c r="IDZ65" s="138"/>
      <c r="IEA65" s="71"/>
      <c r="IEB65" s="72"/>
      <c r="IEC65" s="71"/>
      <c r="IED65" s="72"/>
      <c r="IEE65" s="72"/>
      <c r="IEF65" s="72"/>
      <c r="IEG65" s="138"/>
      <c r="IEH65" s="71"/>
      <c r="IEI65" s="72"/>
      <c r="IEJ65" s="71"/>
      <c r="IEK65" s="72"/>
      <c r="IEL65" s="72"/>
      <c r="IEM65" s="72"/>
      <c r="IEN65" s="138"/>
      <c r="IEO65" s="71"/>
      <c r="IEP65" s="72"/>
      <c r="IEQ65" s="71"/>
      <c r="IER65" s="72"/>
      <c r="IES65" s="72"/>
      <c r="IET65" s="72"/>
      <c r="IEU65" s="138"/>
      <c r="IEV65" s="71"/>
      <c r="IEW65" s="72"/>
      <c r="IEX65" s="71"/>
      <c r="IEY65" s="72"/>
      <c r="IEZ65" s="72"/>
      <c r="IFA65" s="72"/>
      <c r="IFB65" s="138"/>
      <c r="IFC65" s="71"/>
      <c r="IFD65" s="72"/>
      <c r="IFE65" s="71"/>
      <c r="IFF65" s="72"/>
      <c r="IFG65" s="72"/>
      <c r="IFH65" s="72"/>
      <c r="IFI65" s="138"/>
      <c r="IFJ65" s="71"/>
      <c r="IFK65" s="72"/>
      <c r="IFL65" s="71"/>
      <c r="IFM65" s="72"/>
      <c r="IFN65" s="72"/>
      <c r="IFO65" s="72"/>
      <c r="IFP65" s="138"/>
      <c r="IFQ65" s="71"/>
      <c r="IFR65" s="72"/>
      <c r="IFS65" s="71"/>
      <c r="IFT65" s="72"/>
      <c r="IFU65" s="72"/>
      <c r="IFV65" s="72"/>
      <c r="IFW65" s="138"/>
      <c r="IFX65" s="71"/>
      <c r="IFY65" s="72"/>
      <c r="IFZ65" s="71"/>
      <c r="IGA65" s="72"/>
      <c r="IGB65" s="72"/>
      <c r="IGC65" s="72"/>
      <c r="IGD65" s="138"/>
      <c r="IGE65" s="71"/>
      <c r="IGF65" s="72"/>
      <c r="IGG65" s="71"/>
      <c r="IGH65" s="72"/>
      <c r="IGI65" s="72"/>
      <c r="IGJ65" s="72"/>
      <c r="IGK65" s="138"/>
      <c r="IGL65" s="71"/>
      <c r="IGM65" s="72"/>
      <c r="IGN65" s="71"/>
      <c r="IGO65" s="72"/>
      <c r="IGP65" s="72"/>
      <c r="IGQ65" s="72"/>
      <c r="IGR65" s="138"/>
      <c r="IGS65" s="71"/>
      <c r="IGT65" s="72"/>
      <c r="IGU65" s="71"/>
      <c r="IGV65" s="72"/>
      <c r="IGW65" s="72"/>
      <c r="IGX65" s="72"/>
      <c r="IGY65" s="138"/>
      <c r="IGZ65" s="71"/>
      <c r="IHA65" s="72"/>
      <c r="IHB65" s="71"/>
      <c r="IHC65" s="72"/>
      <c r="IHD65" s="72"/>
      <c r="IHE65" s="72"/>
      <c r="IHF65" s="138"/>
      <c r="IHG65" s="71"/>
      <c r="IHH65" s="72"/>
      <c r="IHI65" s="71"/>
      <c r="IHJ65" s="72"/>
      <c r="IHK65" s="72"/>
      <c r="IHL65" s="72"/>
      <c r="IHM65" s="138"/>
      <c r="IHN65" s="71"/>
      <c r="IHO65" s="72"/>
      <c r="IHP65" s="71"/>
      <c r="IHQ65" s="72"/>
      <c r="IHR65" s="72"/>
      <c r="IHS65" s="72"/>
      <c r="IHT65" s="138"/>
      <c r="IHU65" s="71"/>
      <c r="IHV65" s="72"/>
      <c r="IHW65" s="71"/>
      <c r="IHX65" s="72"/>
      <c r="IHY65" s="72"/>
      <c r="IHZ65" s="72"/>
      <c r="IIA65" s="138"/>
      <c r="IIB65" s="71"/>
      <c r="IIC65" s="72"/>
      <c r="IID65" s="71"/>
      <c r="IIE65" s="72"/>
      <c r="IIF65" s="72"/>
      <c r="IIG65" s="72"/>
      <c r="IIH65" s="138"/>
      <c r="III65" s="71"/>
      <c r="IIJ65" s="72"/>
      <c r="IIK65" s="71"/>
      <c r="IIL65" s="72"/>
      <c r="IIM65" s="72"/>
      <c r="IIN65" s="72"/>
      <c r="IIO65" s="138"/>
      <c r="IIP65" s="71"/>
      <c r="IIQ65" s="72"/>
      <c r="IIR65" s="71"/>
      <c r="IIS65" s="72"/>
      <c r="IIT65" s="72"/>
      <c r="IIU65" s="72"/>
      <c r="IIV65" s="138"/>
      <c r="IIW65" s="71"/>
      <c r="IIX65" s="72"/>
      <c r="IIY65" s="71"/>
      <c r="IIZ65" s="72"/>
      <c r="IJA65" s="72"/>
      <c r="IJB65" s="72"/>
      <c r="IJC65" s="138"/>
      <c r="IJD65" s="71"/>
      <c r="IJE65" s="72"/>
      <c r="IJF65" s="71"/>
      <c r="IJG65" s="72"/>
      <c r="IJH65" s="72"/>
      <c r="IJI65" s="72"/>
      <c r="IJJ65" s="138"/>
      <c r="IJK65" s="71"/>
      <c r="IJL65" s="72"/>
      <c r="IJM65" s="71"/>
      <c r="IJN65" s="72"/>
      <c r="IJO65" s="72"/>
      <c r="IJP65" s="72"/>
      <c r="IJQ65" s="138"/>
      <c r="IJR65" s="71"/>
      <c r="IJS65" s="72"/>
      <c r="IJT65" s="71"/>
      <c r="IJU65" s="72"/>
      <c r="IJV65" s="72"/>
      <c r="IJW65" s="72"/>
      <c r="IJX65" s="138"/>
      <c r="IJY65" s="71"/>
      <c r="IJZ65" s="72"/>
      <c r="IKA65" s="71"/>
      <c r="IKB65" s="72"/>
      <c r="IKC65" s="72"/>
      <c r="IKD65" s="72"/>
      <c r="IKE65" s="138"/>
      <c r="IKF65" s="71"/>
      <c r="IKG65" s="72"/>
      <c r="IKH65" s="71"/>
      <c r="IKI65" s="72"/>
      <c r="IKJ65" s="72"/>
      <c r="IKK65" s="72"/>
      <c r="IKL65" s="138"/>
      <c r="IKM65" s="71"/>
      <c r="IKN65" s="72"/>
      <c r="IKO65" s="71"/>
      <c r="IKP65" s="72"/>
      <c r="IKQ65" s="72"/>
      <c r="IKR65" s="72"/>
      <c r="IKS65" s="138"/>
      <c r="IKT65" s="71"/>
      <c r="IKU65" s="72"/>
      <c r="IKV65" s="71"/>
      <c r="IKW65" s="72"/>
      <c r="IKX65" s="72"/>
      <c r="IKY65" s="72"/>
      <c r="IKZ65" s="138"/>
      <c r="ILA65" s="71"/>
      <c r="ILB65" s="72"/>
      <c r="ILC65" s="71"/>
      <c r="ILD65" s="72"/>
      <c r="ILE65" s="72"/>
      <c r="ILF65" s="72"/>
      <c r="ILG65" s="138"/>
      <c r="ILH65" s="141"/>
      <c r="ILI65" s="72"/>
      <c r="ILJ65" s="71"/>
      <c r="ILK65" s="72"/>
      <c r="ILL65" s="72"/>
      <c r="ILM65" s="72"/>
      <c r="ILN65" s="138"/>
      <c r="ILO65" s="141"/>
      <c r="ILP65" s="72"/>
      <c r="ILQ65" s="71"/>
      <c r="ILR65" s="72"/>
      <c r="ILS65" s="72"/>
      <c r="ILT65" s="72"/>
      <c r="ILU65" s="136"/>
      <c r="ILV65" s="137"/>
      <c r="ILW65" s="71"/>
      <c r="ILX65" s="71"/>
      <c r="ILY65" s="138"/>
      <c r="ILZ65" s="138"/>
      <c r="IMA65" s="139"/>
      <c r="IMB65" s="71"/>
      <c r="IMC65" s="72"/>
      <c r="IMD65" s="71"/>
      <c r="IME65" s="140"/>
      <c r="IMF65" s="72"/>
      <c r="IMG65" s="72"/>
      <c r="IMH65" s="138"/>
      <c r="IMI65" s="71"/>
      <c r="IMJ65" s="72"/>
      <c r="IMK65" s="71"/>
      <c r="IML65" s="72"/>
      <c r="IMM65" s="72"/>
      <c r="IMN65" s="72"/>
      <c r="IMO65" s="138"/>
      <c r="IMP65" s="71"/>
      <c r="IMQ65" s="72"/>
      <c r="IMR65" s="71"/>
      <c r="IMS65" s="72"/>
      <c r="IMT65" s="72"/>
      <c r="IMU65" s="72"/>
      <c r="IMV65" s="138"/>
      <c r="IMW65" s="71"/>
      <c r="IMX65" s="72"/>
      <c r="IMY65" s="71"/>
      <c r="IMZ65" s="72"/>
      <c r="INA65" s="72"/>
      <c r="INB65" s="72"/>
      <c r="INC65" s="138"/>
      <c r="IND65" s="71"/>
      <c r="INE65" s="72"/>
      <c r="INF65" s="71"/>
      <c r="ING65" s="72"/>
      <c r="INH65" s="72"/>
      <c r="INI65" s="72"/>
      <c r="INJ65" s="138"/>
      <c r="INK65" s="71"/>
      <c r="INL65" s="72"/>
      <c r="INM65" s="71"/>
      <c r="INN65" s="72"/>
      <c r="INO65" s="72"/>
      <c r="INP65" s="72"/>
      <c r="INQ65" s="138"/>
      <c r="INR65" s="71"/>
      <c r="INS65" s="72"/>
      <c r="INT65" s="71"/>
      <c r="INU65" s="72"/>
      <c r="INV65" s="72"/>
      <c r="INW65" s="72"/>
      <c r="INX65" s="138"/>
      <c r="INY65" s="71"/>
      <c r="INZ65" s="72"/>
      <c r="IOA65" s="71"/>
      <c r="IOB65" s="72"/>
      <c r="IOC65" s="72"/>
      <c r="IOD65" s="72"/>
      <c r="IOE65" s="138"/>
      <c r="IOF65" s="71"/>
      <c r="IOG65" s="72"/>
      <c r="IOH65" s="71"/>
      <c r="IOI65" s="72"/>
      <c r="IOJ65" s="72"/>
      <c r="IOK65" s="72"/>
      <c r="IOL65" s="138"/>
      <c r="IOM65" s="71"/>
      <c r="ION65" s="72"/>
      <c r="IOO65" s="71"/>
      <c r="IOP65" s="72"/>
      <c r="IOQ65" s="72"/>
      <c r="IOR65" s="72"/>
      <c r="IOS65" s="138"/>
      <c r="IOT65" s="71"/>
      <c r="IOU65" s="72"/>
      <c r="IOV65" s="71"/>
      <c r="IOW65" s="72"/>
      <c r="IOX65" s="72"/>
      <c r="IOY65" s="72"/>
      <c r="IOZ65" s="138"/>
      <c r="IPA65" s="71"/>
      <c r="IPB65" s="72"/>
      <c r="IPC65" s="71"/>
      <c r="IPD65" s="72"/>
      <c r="IPE65" s="72"/>
      <c r="IPF65" s="72"/>
      <c r="IPG65" s="138"/>
      <c r="IPH65" s="71"/>
      <c r="IPI65" s="72"/>
      <c r="IPJ65" s="71"/>
      <c r="IPK65" s="72"/>
      <c r="IPL65" s="72"/>
      <c r="IPM65" s="72"/>
      <c r="IPN65" s="138"/>
      <c r="IPO65" s="71"/>
      <c r="IPP65" s="72"/>
      <c r="IPQ65" s="71"/>
      <c r="IPR65" s="72"/>
      <c r="IPS65" s="72"/>
      <c r="IPT65" s="72"/>
      <c r="IPU65" s="138"/>
      <c r="IPV65" s="71"/>
      <c r="IPW65" s="72"/>
      <c r="IPX65" s="71"/>
      <c r="IPY65" s="72"/>
      <c r="IPZ65" s="72"/>
      <c r="IQA65" s="72"/>
      <c r="IQB65" s="138"/>
      <c r="IQC65" s="71"/>
      <c r="IQD65" s="72"/>
      <c r="IQE65" s="71"/>
      <c r="IQF65" s="72"/>
      <c r="IQG65" s="72"/>
      <c r="IQH65" s="72"/>
      <c r="IQI65" s="138"/>
      <c r="IQJ65" s="71"/>
      <c r="IQK65" s="72"/>
      <c r="IQL65" s="71"/>
      <c r="IQM65" s="72"/>
      <c r="IQN65" s="72"/>
      <c r="IQO65" s="72"/>
      <c r="IQP65" s="138"/>
      <c r="IQQ65" s="71"/>
      <c r="IQR65" s="72"/>
      <c r="IQS65" s="71"/>
      <c r="IQT65" s="72"/>
      <c r="IQU65" s="72"/>
      <c r="IQV65" s="72"/>
      <c r="IQW65" s="138"/>
      <c r="IQX65" s="71"/>
      <c r="IQY65" s="72"/>
      <c r="IQZ65" s="71"/>
      <c r="IRA65" s="72"/>
      <c r="IRB65" s="72"/>
      <c r="IRC65" s="72"/>
      <c r="IRD65" s="138"/>
      <c r="IRE65" s="71"/>
      <c r="IRF65" s="72"/>
      <c r="IRG65" s="71"/>
      <c r="IRH65" s="72"/>
      <c r="IRI65" s="72"/>
      <c r="IRJ65" s="72"/>
      <c r="IRK65" s="138"/>
      <c r="IRL65" s="71"/>
      <c r="IRM65" s="72"/>
      <c r="IRN65" s="71"/>
      <c r="IRO65" s="72"/>
      <c r="IRP65" s="72"/>
      <c r="IRQ65" s="72"/>
      <c r="IRR65" s="138"/>
      <c r="IRS65" s="71"/>
      <c r="IRT65" s="72"/>
      <c r="IRU65" s="71"/>
      <c r="IRV65" s="72"/>
      <c r="IRW65" s="72"/>
      <c r="IRX65" s="72"/>
      <c r="IRY65" s="138"/>
      <c r="IRZ65" s="71"/>
      <c r="ISA65" s="72"/>
      <c r="ISB65" s="71"/>
      <c r="ISC65" s="72"/>
      <c r="ISD65" s="72"/>
      <c r="ISE65" s="72"/>
      <c r="ISF65" s="138"/>
      <c r="ISG65" s="71"/>
      <c r="ISH65" s="72"/>
      <c r="ISI65" s="71"/>
      <c r="ISJ65" s="72"/>
      <c r="ISK65" s="72"/>
      <c r="ISL65" s="72"/>
      <c r="ISM65" s="138"/>
      <c r="ISN65" s="71"/>
      <c r="ISO65" s="72"/>
      <c r="ISP65" s="71"/>
      <c r="ISQ65" s="72"/>
      <c r="ISR65" s="72"/>
      <c r="ISS65" s="72"/>
      <c r="IST65" s="138"/>
      <c r="ISU65" s="71"/>
      <c r="ISV65" s="72"/>
      <c r="ISW65" s="71"/>
      <c r="ISX65" s="72"/>
      <c r="ISY65" s="72"/>
      <c r="ISZ65" s="72"/>
      <c r="ITA65" s="138"/>
      <c r="ITB65" s="71"/>
      <c r="ITC65" s="72"/>
      <c r="ITD65" s="71"/>
      <c r="ITE65" s="72"/>
      <c r="ITF65" s="72"/>
      <c r="ITG65" s="72"/>
      <c r="ITH65" s="138"/>
      <c r="ITI65" s="71"/>
      <c r="ITJ65" s="72"/>
      <c r="ITK65" s="71"/>
      <c r="ITL65" s="72"/>
      <c r="ITM65" s="72"/>
      <c r="ITN65" s="72"/>
      <c r="ITO65" s="138"/>
      <c r="ITP65" s="71"/>
      <c r="ITQ65" s="72"/>
      <c r="ITR65" s="71"/>
      <c r="ITS65" s="72"/>
      <c r="ITT65" s="72"/>
      <c r="ITU65" s="72"/>
      <c r="ITV65" s="138"/>
      <c r="ITW65" s="71"/>
      <c r="ITX65" s="72"/>
      <c r="ITY65" s="71"/>
      <c r="ITZ65" s="72"/>
      <c r="IUA65" s="72"/>
      <c r="IUB65" s="72"/>
      <c r="IUC65" s="138"/>
      <c r="IUD65" s="71"/>
      <c r="IUE65" s="72"/>
      <c r="IUF65" s="71"/>
      <c r="IUG65" s="72"/>
      <c r="IUH65" s="72"/>
      <c r="IUI65" s="72"/>
      <c r="IUJ65" s="138"/>
      <c r="IUK65" s="141"/>
      <c r="IUL65" s="72"/>
      <c r="IUM65" s="71"/>
      <c r="IUN65" s="72"/>
      <c r="IUO65" s="72"/>
      <c r="IUP65" s="72"/>
      <c r="IUQ65" s="138"/>
      <c r="IUR65" s="141"/>
      <c r="IUS65" s="72"/>
      <c r="IUT65" s="71"/>
      <c r="IUU65" s="72"/>
      <c r="IUV65" s="72"/>
      <c r="IUW65" s="72"/>
      <c r="IUX65" s="136"/>
      <c r="IUY65" s="137"/>
      <c r="IUZ65" s="71"/>
      <c r="IVA65" s="71"/>
      <c r="IVB65" s="138"/>
      <c r="IVC65" s="138"/>
      <c r="IVD65" s="139"/>
      <c r="IVE65" s="71"/>
      <c r="IVF65" s="72"/>
      <c r="IVG65" s="71"/>
      <c r="IVH65" s="140"/>
      <c r="IVI65" s="72"/>
      <c r="IVJ65" s="72"/>
      <c r="IVK65" s="138"/>
      <c r="IVL65" s="71"/>
      <c r="IVM65" s="72"/>
      <c r="IVN65" s="71"/>
      <c r="IVO65" s="72"/>
      <c r="IVP65" s="72"/>
      <c r="IVQ65" s="72"/>
      <c r="IVR65" s="138"/>
      <c r="IVS65" s="71"/>
      <c r="IVT65" s="72"/>
      <c r="IVU65" s="71"/>
      <c r="IVV65" s="72"/>
      <c r="IVW65" s="72"/>
      <c r="IVX65" s="72"/>
      <c r="IVY65" s="138"/>
      <c r="IVZ65" s="71"/>
      <c r="IWA65" s="72"/>
      <c r="IWB65" s="71"/>
      <c r="IWC65" s="72"/>
      <c r="IWD65" s="72"/>
      <c r="IWE65" s="72"/>
      <c r="IWF65" s="138"/>
      <c r="IWG65" s="71"/>
      <c r="IWH65" s="72"/>
      <c r="IWI65" s="71"/>
      <c r="IWJ65" s="72"/>
      <c r="IWK65" s="72"/>
      <c r="IWL65" s="72"/>
      <c r="IWM65" s="138"/>
      <c r="IWN65" s="71"/>
      <c r="IWO65" s="72"/>
      <c r="IWP65" s="71"/>
      <c r="IWQ65" s="72"/>
      <c r="IWR65" s="72"/>
      <c r="IWS65" s="72"/>
      <c r="IWT65" s="138"/>
      <c r="IWU65" s="71"/>
      <c r="IWV65" s="72"/>
      <c r="IWW65" s="71"/>
      <c r="IWX65" s="72"/>
      <c r="IWY65" s="72"/>
      <c r="IWZ65" s="72"/>
      <c r="IXA65" s="138"/>
      <c r="IXB65" s="71"/>
      <c r="IXC65" s="72"/>
      <c r="IXD65" s="71"/>
      <c r="IXE65" s="72"/>
      <c r="IXF65" s="72"/>
      <c r="IXG65" s="72"/>
      <c r="IXH65" s="138"/>
      <c r="IXI65" s="71"/>
      <c r="IXJ65" s="72"/>
      <c r="IXK65" s="71"/>
      <c r="IXL65" s="72"/>
      <c r="IXM65" s="72"/>
      <c r="IXN65" s="72"/>
      <c r="IXO65" s="138"/>
      <c r="IXP65" s="71"/>
      <c r="IXQ65" s="72"/>
      <c r="IXR65" s="71"/>
      <c r="IXS65" s="72"/>
      <c r="IXT65" s="72"/>
      <c r="IXU65" s="72"/>
      <c r="IXV65" s="138"/>
      <c r="IXW65" s="71"/>
      <c r="IXX65" s="72"/>
      <c r="IXY65" s="71"/>
      <c r="IXZ65" s="72"/>
      <c r="IYA65" s="72"/>
      <c r="IYB65" s="72"/>
      <c r="IYC65" s="138"/>
      <c r="IYD65" s="71"/>
      <c r="IYE65" s="72"/>
      <c r="IYF65" s="71"/>
      <c r="IYG65" s="72"/>
      <c r="IYH65" s="72"/>
      <c r="IYI65" s="72"/>
      <c r="IYJ65" s="138"/>
      <c r="IYK65" s="71"/>
      <c r="IYL65" s="72"/>
      <c r="IYM65" s="71"/>
      <c r="IYN65" s="72"/>
      <c r="IYO65" s="72"/>
      <c r="IYP65" s="72"/>
      <c r="IYQ65" s="138"/>
      <c r="IYR65" s="71"/>
      <c r="IYS65" s="72"/>
      <c r="IYT65" s="71"/>
      <c r="IYU65" s="72"/>
      <c r="IYV65" s="72"/>
      <c r="IYW65" s="72"/>
      <c r="IYX65" s="138"/>
      <c r="IYY65" s="71"/>
      <c r="IYZ65" s="72"/>
      <c r="IZA65" s="71"/>
      <c r="IZB65" s="72"/>
      <c r="IZC65" s="72"/>
      <c r="IZD65" s="72"/>
      <c r="IZE65" s="138"/>
      <c r="IZF65" s="71"/>
      <c r="IZG65" s="72"/>
      <c r="IZH65" s="71"/>
      <c r="IZI65" s="72"/>
      <c r="IZJ65" s="72"/>
      <c r="IZK65" s="72"/>
      <c r="IZL65" s="138"/>
      <c r="IZM65" s="71"/>
      <c r="IZN65" s="72"/>
      <c r="IZO65" s="71"/>
      <c r="IZP65" s="72"/>
      <c r="IZQ65" s="72"/>
      <c r="IZR65" s="72"/>
      <c r="IZS65" s="138"/>
      <c r="IZT65" s="71"/>
      <c r="IZU65" s="72"/>
      <c r="IZV65" s="71"/>
      <c r="IZW65" s="72"/>
      <c r="IZX65" s="72"/>
      <c r="IZY65" s="72"/>
      <c r="IZZ65" s="138"/>
      <c r="JAA65" s="71"/>
      <c r="JAB65" s="72"/>
      <c r="JAC65" s="71"/>
      <c r="JAD65" s="72"/>
      <c r="JAE65" s="72"/>
      <c r="JAF65" s="72"/>
      <c r="JAG65" s="138"/>
      <c r="JAH65" s="71"/>
      <c r="JAI65" s="72"/>
      <c r="JAJ65" s="71"/>
      <c r="JAK65" s="72"/>
      <c r="JAL65" s="72"/>
      <c r="JAM65" s="72"/>
      <c r="JAN65" s="138"/>
      <c r="JAO65" s="71"/>
      <c r="JAP65" s="72"/>
      <c r="JAQ65" s="71"/>
      <c r="JAR65" s="72"/>
      <c r="JAS65" s="72"/>
      <c r="JAT65" s="72"/>
      <c r="JAU65" s="138"/>
      <c r="JAV65" s="71"/>
      <c r="JAW65" s="72"/>
      <c r="JAX65" s="71"/>
      <c r="JAY65" s="72"/>
      <c r="JAZ65" s="72"/>
      <c r="JBA65" s="72"/>
      <c r="JBB65" s="138"/>
      <c r="JBC65" s="71"/>
      <c r="JBD65" s="72"/>
      <c r="JBE65" s="71"/>
      <c r="JBF65" s="72"/>
      <c r="JBG65" s="72"/>
      <c r="JBH65" s="72"/>
      <c r="JBI65" s="138"/>
      <c r="JBJ65" s="71"/>
      <c r="JBK65" s="72"/>
      <c r="JBL65" s="71"/>
      <c r="JBM65" s="72"/>
      <c r="JBN65" s="72"/>
      <c r="JBO65" s="72"/>
      <c r="JBP65" s="138"/>
      <c r="JBQ65" s="71"/>
      <c r="JBR65" s="72"/>
      <c r="JBS65" s="71"/>
      <c r="JBT65" s="72"/>
      <c r="JBU65" s="72"/>
      <c r="JBV65" s="72"/>
      <c r="JBW65" s="138"/>
      <c r="JBX65" s="71"/>
      <c r="JBY65" s="72"/>
      <c r="JBZ65" s="71"/>
      <c r="JCA65" s="72"/>
      <c r="JCB65" s="72"/>
      <c r="JCC65" s="72"/>
      <c r="JCD65" s="138"/>
      <c r="JCE65" s="71"/>
      <c r="JCF65" s="72"/>
      <c r="JCG65" s="71"/>
      <c r="JCH65" s="72"/>
      <c r="JCI65" s="72"/>
      <c r="JCJ65" s="72"/>
      <c r="JCK65" s="138"/>
      <c r="JCL65" s="71"/>
      <c r="JCM65" s="72"/>
      <c r="JCN65" s="71"/>
      <c r="JCO65" s="72"/>
      <c r="JCP65" s="72"/>
      <c r="JCQ65" s="72"/>
      <c r="JCR65" s="138"/>
      <c r="JCS65" s="71"/>
      <c r="JCT65" s="72"/>
      <c r="JCU65" s="71"/>
      <c r="JCV65" s="72"/>
      <c r="JCW65" s="72"/>
      <c r="JCX65" s="72"/>
      <c r="JCY65" s="138"/>
      <c r="JCZ65" s="71"/>
      <c r="JDA65" s="72"/>
      <c r="JDB65" s="71"/>
      <c r="JDC65" s="72"/>
      <c r="JDD65" s="72"/>
      <c r="JDE65" s="72"/>
      <c r="JDF65" s="138"/>
      <c r="JDG65" s="71"/>
      <c r="JDH65" s="72"/>
      <c r="JDI65" s="71"/>
      <c r="JDJ65" s="72"/>
      <c r="JDK65" s="72"/>
      <c r="JDL65" s="72"/>
      <c r="JDM65" s="138"/>
      <c r="JDN65" s="141"/>
      <c r="JDO65" s="72"/>
      <c r="JDP65" s="71"/>
      <c r="JDQ65" s="72"/>
      <c r="JDR65" s="72"/>
      <c r="JDS65" s="72"/>
      <c r="JDT65" s="138"/>
      <c r="JDU65" s="141"/>
      <c r="JDV65" s="72"/>
      <c r="JDW65" s="71"/>
      <c r="JDX65" s="72"/>
      <c r="JDY65" s="72"/>
      <c r="JDZ65" s="72"/>
      <c r="JEA65" s="136"/>
      <c r="JEB65" s="137"/>
      <c r="JEC65" s="71"/>
      <c r="JED65" s="71"/>
      <c r="JEE65" s="138"/>
      <c r="JEF65" s="138"/>
      <c r="JEG65" s="139"/>
      <c r="JEH65" s="71"/>
      <c r="JEI65" s="72"/>
      <c r="JEJ65" s="71"/>
      <c r="JEK65" s="140"/>
      <c r="JEL65" s="72"/>
      <c r="JEM65" s="72"/>
      <c r="JEN65" s="138"/>
      <c r="JEO65" s="71"/>
      <c r="JEP65" s="72"/>
      <c r="JEQ65" s="71"/>
      <c r="JER65" s="72"/>
      <c r="JES65" s="72"/>
      <c r="JET65" s="72"/>
      <c r="JEU65" s="138"/>
      <c r="JEV65" s="71"/>
      <c r="JEW65" s="72"/>
      <c r="JEX65" s="71"/>
      <c r="JEY65" s="72"/>
      <c r="JEZ65" s="72"/>
      <c r="JFA65" s="72"/>
      <c r="JFB65" s="138"/>
      <c r="JFC65" s="71"/>
      <c r="JFD65" s="72"/>
      <c r="JFE65" s="71"/>
      <c r="JFF65" s="72"/>
      <c r="JFG65" s="72"/>
      <c r="JFH65" s="72"/>
      <c r="JFI65" s="138"/>
      <c r="JFJ65" s="71"/>
      <c r="JFK65" s="72"/>
      <c r="JFL65" s="71"/>
      <c r="JFM65" s="72"/>
      <c r="JFN65" s="72"/>
      <c r="JFO65" s="72"/>
      <c r="JFP65" s="138"/>
      <c r="JFQ65" s="71"/>
      <c r="JFR65" s="72"/>
      <c r="JFS65" s="71"/>
      <c r="JFT65" s="72"/>
      <c r="JFU65" s="72"/>
      <c r="JFV65" s="72"/>
      <c r="JFW65" s="138"/>
      <c r="JFX65" s="71"/>
      <c r="JFY65" s="72"/>
      <c r="JFZ65" s="71"/>
      <c r="JGA65" s="72"/>
      <c r="JGB65" s="72"/>
      <c r="JGC65" s="72"/>
      <c r="JGD65" s="138"/>
      <c r="JGE65" s="71"/>
      <c r="JGF65" s="72"/>
      <c r="JGG65" s="71"/>
      <c r="JGH65" s="72"/>
      <c r="JGI65" s="72"/>
      <c r="JGJ65" s="72"/>
      <c r="JGK65" s="138"/>
      <c r="JGL65" s="71"/>
      <c r="JGM65" s="72"/>
      <c r="JGN65" s="71"/>
      <c r="JGO65" s="72"/>
      <c r="JGP65" s="72"/>
      <c r="JGQ65" s="72"/>
      <c r="JGR65" s="138"/>
      <c r="JGS65" s="71"/>
      <c r="JGT65" s="72"/>
      <c r="JGU65" s="71"/>
      <c r="JGV65" s="72"/>
      <c r="JGW65" s="72"/>
      <c r="JGX65" s="72"/>
      <c r="JGY65" s="138"/>
      <c r="JGZ65" s="71"/>
      <c r="JHA65" s="72"/>
      <c r="JHB65" s="71"/>
      <c r="JHC65" s="72"/>
      <c r="JHD65" s="72"/>
      <c r="JHE65" s="72"/>
      <c r="JHF65" s="138"/>
      <c r="JHG65" s="71"/>
      <c r="JHH65" s="72"/>
      <c r="JHI65" s="71"/>
      <c r="JHJ65" s="72"/>
      <c r="JHK65" s="72"/>
      <c r="JHL65" s="72"/>
      <c r="JHM65" s="138"/>
      <c r="JHN65" s="71"/>
      <c r="JHO65" s="72"/>
      <c r="JHP65" s="71"/>
      <c r="JHQ65" s="72"/>
      <c r="JHR65" s="72"/>
      <c r="JHS65" s="72"/>
      <c r="JHT65" s="138"/>
      <c r="JHU65" s="71"/>
      <c r="JHV65" s="72"/>
      <c r="JHW65" s="71"/>
      <c r="JHX65" s="72"/>
      <c r="JHY65" s="72"/>
      <c r="JHZ65" s="72"/>
      <c r="JIA65" s="138"/>
      <c r="JIB65" s="71"/>
      <c r="JIC65" s="72"/>
      <c r="JID65" s="71"/>
      <c r="JIE65" s="72"/>
      <c r="JIF65" s="72"/>
      <c r="JIG65" s="72"/>
      <c r="JIH65" s="138"/>
      <c r="JII65" s="71"/>
      <c r="JIJ65" s="72"/>
      <c r="JIK65" s="71"/>
      <c r="JIL65" s="72"/>
      <c r="JIM65" s="72"/>
      <c r="JIN65" s="72"/>
      <c r="JIO65" s="138"/>
      <c r="JIP65" s="71"/>
      <c r="JIQ65" s="72"/>
      <c r="JIR65" s="71"/>
      <c r="JIS65" s="72"/>
      <c r="JIT65" s="72"/>
      <c r="JIU65" s="72"/>
      <c r="JIV65" s="138"/>
      <c r="JIW65" s="71"/>
      <c r="JIX65" s="72"/>
      <c r="JIY65" s="71"/>
      <c r="JIZ65" s="72"/>
      <c r="JJA65" s="72"/>
      <c r="JJB65" s="72"/>
      <c r="JJC65" s="138"/>
      <c r="JJD65" s="71"/>
      <c r="JJE65" s="72"/>
      <c r="JJF65" s="71"/>
      <c r="JJG65" s="72"/>
      <c r="JJH65" s="72"/>
      <c r="JJI65" s="72"/>
      <c r="JJJ65" s="138"/>
      <c r="JJK65" s="71"/>
      <c r="JJL65" s="72"/>
      <c r="JJM65" s="71"/>
      <c r="JJN65" s="72"/>
      <c r="JJO65" s="72"/>
      <c r="JJP65" s="72"/>
      <c r="JJQ65" s="138"/>
      <c r="JJR65" s="71"/>
      <c r="JJS65" s="72"/>
      <c r="JJT65" s="71"/>
      <c r="JJU65" s="72"/>
      <c r="JJV65" s="72"/>
      <c r="JJW65" s="72"/>
      <c r="JJX65" s="138"/>
      <c r="JJY65" s="71"/>
      <c r="JJZ65" s="72"/>
      <c r="JKA65" s="71"/>
      <c r="JKB65" s="72"/>
      <c r="JKC65" s="72"/>
      <c r="JKD65" s="72"/>
      <c r="JKE65" s="138"/>
      <c r="JKF65" s="71"/>
      <c r="JKG65" s="72"/>
      <c r="JKH65" s="71"/>
      <c r="JKI65" s="72"/>
      <c r="JKJ65" s="72"/>
      <c r="JKK65" s="72"/>
      <c r="JKL65" s="138"/>
      <c r="JKM65" s="71"/>
      <c r="JKN65" s="72"/>
      <c r="JKO65" s="71"/>
      <c r="JKP65" s="72"/>
      <c r="JKQ65" s="72"/>
      <c r="JKR65" s="72"/>
      <c r="JKS65" s="138"/>
      <c r="JKT65" s="71"/>
      <c r="JKU65" s="72"/>
      <c r="JKV65" s="71"/>
      <c r="JKW65" s="72"/>
      <c r="JKX65" s="72"/>
      <c r="JKY65" s="72"/>
      <c r="JKZ65" s="138"/>
      <c r="JLA65" s="71"/>
      <c r="JLB65" s="72"/>
      <c r="JLC65" s="71"/>
      <c r="JLD65" s="72"/>
      <c r="JLE65" s="72"/>
      <c r="JLF65" s="72"/>
      <c r="JLG65" s="138"/>
      <c r="JLH65" s="71"/>
      <c r="JLI65" s="72"/>
      <c r="JLJ65" s="71"/>
      <c r="JLK65" s="72"/>
      <c r="JLL65" s="72"/>
      <c r="JLM65" s="72"/>
      <c r="JLN65" s="138"/>
      <c r="JLO65" s="71"/>
      <c r="JLP65" s="72"/>
      <c r="JLQ65" s="71"/>
      <c r="JLR65" s="72"/>
      <c r="JLS65" s="72"/>
      <c r="JLT65" s="72"/>
      <c r="JLU65" s="138"/>
      <c r="JLV65" s="71"/>
      <c r="JLW65" s="72"/>
      <c r="JLX65" s="71"/>
      <c r="JLY65" s="72"/>
      <c r="JLZ65" s="72"/>
      <c r="JMA65" s="72"/>
      <c r="JMB65" s="138"/>
      <c r="JMC65" s="71"/>
      <c r="JMD65" s="72"/>
      <c r="JME65" s="71"/>
      <c r="JMF65" s="72"/>
      <c r="JMG65" s="72"/>
      <c r="JMH65" s="72"/>
      <c r="JMI65" s="138"/>
      <c r="JMJ65" s="71"/>
      <c r="JMK65" s="72"/>
      <c r="JML65" s="71"/>
      <c r="JMM65" s="72"/>
      <c r="JMN65" s="72"/>
      <c r="JMO65" s="72"/>
      <c r="JMP65" s="138"/>
      <c r="JMQ65" s="141"/>
      <c r="JMR65" s="72"/>
      <c r="JMS65" s="71"/>
      <c r="JMT65" s="72"/>
      <c r="JMU65" s="72"/>
      <c r="JMV65" s="72"/>
      <c r="JMW65" s="138"/>
      <c r="JMX65" s="141"/>
      <c r="JMY65" s="72"/>
      <c r="JMZ65" s="71"/>
      <c r="JNA65" s="72"/>
      <c r="JNB65" s="72"/>
      <c r="JNC65" s="72"/>
      <c r="JND65" s="136"/>
      <c r="JNE65" s="137"/>
      <c r="JNF65" s="71"/>
      <c r="JNG65" s="71"/>
      <c r="JNH65" s="138"/>
      <c r="JNI65" s="138"/>
      <c r="JNJ65" s="139"/>
      <c r="JNK65" s="71"/>
      <c r="JNL65" s="72"/>
      <c r="JNM65" s="71"/>
      <c r="JNN65" s="140"/>
      <c r="JNO65" s="72"/>
      <c r="JNP65" s="72"/>
      <c r="JNQ65" s="138"/>
      <c r="JNR65" s="71"/>
      <c r="JNS65" s="72"/>
      <c r="JNT65" s="71"/>
      <c r="JNU65" s="72"/>
      <c r="JNV65" s="72"/>
      <c r="JNW65" s="72"/>
      <c r="JNX65" s="138"/>
      <c r="JNY65" s="71"/>
      <c r="JNZ65" s="72"/>
      <c r="JOA65" s="71"/>
      <c r="JOB65" s="72"/>
      <c r="JOC65" s="72"/>
      <c r="JOD65" s="72"/>
      <c r="JOE65" s="138"/>
      <c r="JOF65" s="71"/>
      <c r="JOG65" s="72"/>
      <c r="JOH65" s="71"/>
      <c r="JOI65" s="72"/>
      <c r="JOJ65" s="72"/>
      <c r="JOK65" s="72"/>
      <c r="JOL65" s="138"/>
      <c r="JOM65" s="71"/>
      <c r="JON65" s="72"/>
      <c r="JOO65" s="71"/>
      <c r="JOP65" s="72"/>
      <c r="JOQ65" s="72"/>
      <c r="JOR65" s="72"/>
      <c r="JOS65" s="138"/>
      <c r="JOT65" s="71"/>
      <c r="JOU65" s="72"/>
      <c r="JOV65" s="71"/>
      <c r="JOW65" s="72"/>
      <c r="JOX65" s="72"/>
      <c r="JOY65" s="72"/>
      <c r="JOZ65" s="138"/>
      <c r="JPA65" s="71"/>
      <c r="JPB65" s="72"/>
      <c r="JPC65" s="71"/>
      <c r="JPD65" s="72"/>
      <c r="JPE65" s="72"/>
      <c r="JPF65" s="72"/>
      <c r="JPG65" s="138"/>
      <c r="JPH65" s="71"/>
      <c r="JPI65" s="72"/>
      <c r="JPJ65" s="71"/>
      <c r="JPK65" s="72"/>
      <c r="JPL65" s="72"/>
      <c r="JPM65" s="72"/>
      <c r="JPN65" s="138"/>
      <c r="JPO65" s="71"/>
      <c r="JPP65" s="72"/>
      <c r="JPQ65" s="71"/>
      <c r="JPR65" s="72"/>
      <c r="JPS65" s="72"/>
      <c r="JPT65" s="72"/>
      <c r="JPU65" s="138"/>
      <c r="JPV65" s="71"/>
      <c r="JPW65" s="72"/>
      <c r="JPX65" s="71"/>
      <c r="JPY65" s="72"/>
      <c r="JPZ65" s="72"/>
      <c r="JQA65" s="72"/>
      <c r="JQB65" s="138"/>
      <c r="JQC65" s="71"/>
      <c r="JQD65" s="72"/>
      <c r="JQE65" s="71"/>
      <c r="JQF65" s="72"/>
      <c r="JQG65" s="72"/>
      <c r="JQH65" s="72"/>
      <c r="JQI65" s="138"/>
      <c r="JQJ65" s="71"/>
      <c r="JQK65" s="72"/>
      <c r="JQL65" s="71"/>
      <c r="JQM65" s="72"/>
      <c r="JQN65" s="72"/>
      <c r="JQO65" s="72"/>
      <c r="JQP65" s="138"/>
      <c r="JQQ65" s="71"/>
      <c r="JQR65" s="72"/>
      <c r="JQS65" s="71"/>
      <c r="JQT65" s="72"/>
      <c r="JQU65" s="72"/>
      <c r="JQV65" s="72"/>
      <c r="JQW65" s="138"/>
      <c r="JQX65" s="71"/>
      <c r="JQY65" s="72"/>
      <c r="JQZ65" s="71"/>
      <c r="JRA65" s="72"/>
      <c r="JRB65" s="72"/>
      <c r="JRC65" s="72"/>
      <c r="JRD65" s="138"/>
      <c r="JRE65" s="71"/>
      <c r="JRF65" s="72"/>
      <c r="JRG65" s="71"/>
      <c r="JRH65" s="72"/>
      <c r="JRI65" s="72"/>
      <c r="JRJ65" s="72"/>
      <c r="JRK65" s="138"/>
      <c r="JRL65" s="71"/>
      <c r="JRM65" s="72"/>
      <c r="JRN65" s="71"/>
      <c r="JRO65" s="72"/>
      <c r="JRP65" s="72"/>
      <c r="JRQ65" s="72"/>
      <c r="JRR65" s="138"/>
      <c r="JRS65" s="71"/>
      <c r="JRT65" s="72"/>
      <c r="JRU65" s="71"/>
      <c r="JRV65" s="72"/>
      <c r="JRW65" s="72"/>
      <c r="JRX65" s="72"/>
      <c r="JRY65" s="138"/>
      <c r="JRZ65" s="71"/>
      <c r="JSA65" s="72"/>
      <c r="JSB65" s="71"/>
      <c r="JSC65" s="72"/>
      <c r="JSD65" s="72"/>
      <c r="JSE65" s="72"/>
      <c r="JSF65" s="138"/>
      <c r="JSG65" s="71"/>
      <c r="JSH65" s="72"/>
      <c r="JSI65" s="71"/>
      <c r="JSJ65" s="72"/>
      <c r="JSK65" s="72"/>
      <c r="JSL65" s="72"/>
      <c r="JSM65" s="138"/>
      <c r="JSN65" s="71"/>
      <c r="JSO65" s="72"/>
      <c r="JSP65" s="71"/>
      <c r="JSQ65" s="72"/>
      <c r="JSR65" s="72"/>
      <c r="JSS65" s="72"/>
      <c r="JST65" s="138"/>
      <c r="JSU65" s="71"/>
      <c r="JSV65" s="72"/>
      <c r="JSW65" s="71"/>
      <c r="JSX65" s="72"/>
      <c r="JSY65" s="72"/>
      <c r="JSZ65" s="72"/>
      <c r="JTA65" s="138"/>
      <c r="JTB65" s="71"/>
      <c r="JTC65" s="72"/>
      <c r="JTD65" s="71"/>
      <c r="JTE65" s="72"/>
      <c r="JTF65" s="72"/>
      <c r="JTG65" s="72"/>
      <c r="JTH65" s="138"/>
      <c r="JTI65" s="71"/>
      <c r="JTJ65" s="72"/>
      <c r="JTK65" s="71"/>
      <c r="JTL65" s="72"/>
      <c r="JTM65" s="72"/>
      <c r="JTN65" s="72"/>
      <c r="JTO65" s="138"/>
      <c r="JTP65" s="71"/>
      <c r="JTQ65" s="72"/>
      <c r="JTR65" s="71"/>
      <c r="JTS65" s="72"/>
      <c r="JTT65" s="72"/>
      <c r="JTU65" s="72"/>
      <c r="JTV65" s="138"/>
      <c r="JTW65" s="71"/>
      <c r="JTX65" s="72"/>
      <c r="JTY65" s="71"/>
      <c r="JTZ65" s="72"/>
      <c r="JUA65" s="72"/>
      <c r="JUB65" s="72"/>
      <c r="JUC65" s="138"/>
      <c r="JUD65" s="71"/>
      <c r="JUE65" s="72"/>
      <c r="JUF65" s="71"/>
      <c r="JUG65" s="72"/>
      <c r="JUH65" s="72"/>
      <c r="JUI65" s="72"/>
      <c r="JUJ65" s="138"/>
      <c r="JUK65" s="71"/>
      <c r="JUL65" s="72"/>
      <c r="JUM65" s="71"/>
      <c r="JUN65" s="72"/>
      <c r="JUO65" s="72"/>
      <c r="JUP65" s="72"/>
      <c r="JUQ65" s="138"/>
      <c r="JUR65" s="71"/>
      <c r="JUS65" s="72"/>
      <c r="JUT65" s="71"/>
      <c r="JUU65" s="72"/>
      <c r="JUV65" s="72"/>
      <c r="JUW65" s="72"/>
      <c r="JUX65" s="138"/>
      <c r="JUY65" s="71"/>
      <c r="JUZ65" s="72"/>
      <c r="JVA65" s="71"/>
      <c r="JVB65" s="72"/>
      <c r="JVC65" s="72"/>
      <c r="JVD65" s="72"/>
      <c r="JVE65" s="138"/>
      <c r="JVF65" s="71"/>
      <c r="JVG65" s="72"/>
      <c r="JVH65" s="71"/>
      <c r="JVI65" s="72"/>
      <c r="JVJ65" s="72"/>
      <c r="JVK65" s="72"/>
      <c r="JVL65" s="138"/>
      <c r="JVM65" s="71"/>
      <c r="JVN65" s="72"/>
      <c r="JVO65" s="71"/>
      <c r="JVP65" s="72"/>
      <c r="JVQ65" s="72"/>
      <c r="JVR65" s="72"/>
      <c r="JVS65" s="138"/>
      <c r="JVT65" s="141"/>
      <c r="JVU65" s="72"/>
      <c r="JVV65" s="71"/>
      <c r="JVW65" s="72"/>
      <c r="JVX65" s="72"/>
      <c r="JVY65" s="72"/>
      <c r="JVZ65" s="138"/>
      <c r="JWA65" s="141"/>
      <c r="JWB65" s="72"/>
      <c r="JWC65" s="71"/>
      <c r="JWD65" s="72"/>
      <c r="JWE65" s="72"/>
      <c r="JWF65" s="72"/>
      <c r="JWG65" s="136"/>
      <c r="JWH65" s="137"/>
      <c r="JWI65" s="71"/>
      <c r="JWJ65" s="71"/>
      <c r="JWK65" s="138"/>
      <c r="JWL65" s="138"/>
      <c r="JWM65" s="139"/>
      <c r="JWN65" s="71"/>
      <c r="JWO65" s="72"/>
      <c r="JWP65" s="71"/>
      <c r="JWQ65" s="140"/>
      <c r="JWR65" s="72"/>
      <c r="JWS65" s="72"/>
      <c r="JWT65" s="138"/>
      <c r="JWU65" s="71"/>
      <c r="JWV65" s="72"/>
      <c r="JWW65" s="71"/>
      <c r="JWX65" s="72"/>
      <c r="JWY65" s="72"/>
      <c r="JWZ65" s="72"/>
      <c r="JXA65" s="138"/>
      <c r="JXB65" s="71"/>
      <c r="JXC65" s="72"/>
      <c r="JXD65" s="71"/>
      <c r="JXE65" s="72"/>
      <c r="JXF65" s="72"/>
      <c r="JXG65" s="72"/>
      <c r="JXH65" s="138"/>
      <c r="JXI65" s="71"/>
      <c r="JXJ65" s="72"/>
      <c r="JXK65" s="71"/>
      <c r="JXL65" s="72"/>
      <c r="JXM65" s="72"/>
      <c r="JXN65" s="72"/>
      <c r="JXO65" s="138"/>
      <c r="JXP65" s="71"/>
      <c r="JXQ65" s="72"/>
      <c r="JXR65" s="71"/>
      <c r="JXS65" s="72"/>
      <c r="JXT65" s="72"/>
      <c r="JXU65" s="72"/>
      <c r="JXV65" s="138"/>
      <c r="JXW65" s="71"/>
      <c r="JXX65" s="72"/>
      <c r="JXY65" s="71"/>
      <c r="JXZ65" s="72"/>
      <c r="JYA65" s="72"/>
      <c r="JYB65" s="72"/>
      <c r="JYC65" s="138"/>
      <c r="JYD65" s="71"/>
      <c r="JYE65" s="72"/>
      <c r="JYF65" s="71"/>
      <c r="JYG65" s="72"/>
      <c r="JYH65" s="72"/>
      <c r="JYI65" s="72"/>
      <c r="JYJ65" s="138"/>
      <c r="JYK65" s="71"/>
      <c r="JYL65" s="72"/>
      <c r="JYM65" s="71"/>
      <c r="JYN65" s="72"/>
      <c r="JYO65" s="72"/>
      <c r="JYP65" s="72"/>
      <c r="JYQ65" s="138"/>
      <c r="JYR65" s="71"/>
      <c r="JYS65" s="72"/>
      <c r="JYT65" s="71"/>
      <c r="JYU65" s="72"/>
      <c r="JYV65" s="72"/>
      <c r="JYW65" s="72"/>
      <c r="JYX65" s="138"/>
      <c r="JYY65" s="71"/>
      <c r="JYZ65" s="72"/>
      <c r="JZA65" s="71"/>
      <c r="JZB65" s="72"/>
      <c r="JZC65" s="72"/>
      <c r="JZD65" s="72"/>
      <c r="JZE65" s="138"/>
      <c r="JZF65" s="71"/>
      <c r="JZG65" s="72"/>
      <c r="JZH65" s="71"/>
      <c r="JZI65" s="72"/>
      <c r="JZJ65" s="72"/>
      <c r="JZK65" s="72"/>
      <c r="JZL65" s="138"/>
      <c r="JZM65" s="71"/>
      <c r="JZN65" s="72"/>
      <c r="JZO65" s="71"/>
      <c r="JZP65" s="72"/>
      <c r="JZQ65" s="72"/>
      <c r="JZR65" s="72"/>
      <c r="JZS65" s="138"/>
      <c r="JZT65" s="71"/>
      <c r="JZU65" s="72"/>
      <c r="JZV65" s="71"/>
      <c r="JZW65" s="72"/>
      <c r="JZX65" s="72"/>
      <c r="JZY65" s="72"/>
      <c r="JZZ65" s="138"/>
      <c r="KAA65" s="71"/>
      <c r="KAB65" s="72"/>
      <c r="KAC65" s="71"/>
      <c r="KAD65" s="72"/>
      <c r="KAE65" s="72"/>
      <c r="KAF65" s="72"/>
      <c r="KAG65" s="138"/>
      <c r="KAH65" s="71"/>
      <c r="KAI65" s="72"/>
      <c r="KAJ65" s="71"/>
      <c r="KAK65" s="72"/>
      <c r="KAL65" s="72"/>
      <c r="KAM65" s="72"/>
      <c r="KAN65" s="138"/>
      <c r="KAO65" s="71"/>
      <c r="KAP65" s="72"/>
      <c r="KAQ65" s="71"/>
      <c r="KAR65" s="72"/>
      <c r="KAS65" s="72"/>
      <c r="KAT65" s="72"/>
      <c r="KAU65" s="138"/>
      <c r="KAV65" s="71"/>
      <c r="KAW65" s="72"/>
      <c r="KAX65" s="71"/>
      <c r="KAY65" s="72"/>
      <c r="KAZ65" s="72"/>
      <c r="KBA65" s="72"/>
      <c r="KBB65" s="138"/>
      <c r="KBC65" s="71"/>
      <c r="KBD65" s="72"/>
      <c r="KBE65" s="71"/>
      <c r="KBF65" s="72"/>
      <c r="KBG65" s="72"/>
      <c r="KBH65" s="72"/>
      <c r="KBI65" s="138"/>
      <c r="KBJ65" s="71"/>
      <c r="KBK65" s="72"/>
      <c r="KBL65" s="71"/>
      <c r="KBM65" s="72"/>
      <c r="KBN65" s="72"/>
      <c r="KBO65" s="72"/>
      <c r="KBP65" s="138"/>
      <c r="KBQ65" s="71"/>
      <c r="KBR65" s="72"/>
      <c r="KBS65" s="71"/>
      <c r="KBT65" s="72"/>
      <c r="KBU65" s="72"/>
      <c r="KBV65" s="72"/>
      <c r="KBW65" s="138"/>
      <c r="KBX65" s="71"/>
      <c r="KBY65" s="72"/>
      <c r="KBZ65" s="71"/>
      <c r="KCA65" s="72"/>
      <c r="KCB65" s="72"/>
      <c r="KCC65" s="72"/>
      <c r="KCD65" s="138"/>
      <c r="KCE65" s="71"/>
      <c r="KCF65" s="72"/>
      <c r="KCG65" s="71"/>
      <c r="KCH65" s="72"/>
      <c r="KCI65" s="72"/>
      <c r="KCJ65" s="72"/>
      <c r="KCK65" s="138"/>
      <c r="KCL65" s="71"/>
      <c r="KCM65" s="72"/>
      <c r="KCN65" s="71"/>
      <c r="KCO65" s="72"/>
      <c r="KCP65" s="72"/>
      <c r="KCQ65" s="72"/>
      <c r="KCR65" s="138"/>
      <c r="KCS65" s="71"/>
      <c r="KCT65" s="72"/>
      <c r="KCU65" s="71"/>
      <c r="KCV65" s="72"/>
      <c r="KCW65" s="72"/>
      <c r="KCX65" s="72"/>
      <c r="KCY65" s="138"/>
      <c r="KCZ65" s="71"/>
      <c r="KDA65" s="72"/>
      <c r="KDB65" s="71"/>
      <c r="KDC65" s="72"/>
      <c r="KDD65" s="72"/>
      <c r="KDE65" s="72"/>
      <c r="KDF65" s="138"/>
      <c r="KDG65" s="71"/>
      <c r="KDH65" s="72"/>
      <c r="KDI65" s="71"/>
      <c r="KDJ65" s="72"/>
      <c r="KDK65" s="72"/>
      <c r="KDL65" s="72"/>
      <c r="KDM65" s="138"/>
      <c r="KDN65" s="71"/>
      <c r="KDO65" s="72"/>
      <c r="KDP65" s="71"/>
      <c r="KDQ65" s="72"/>
      <c r="KDR65" s="72"/>
      <c r="KDS65" s="72"/>
      <c r="KDT65" s="138"/>
      <c r="KDU65" s="71"/>
      <c r="KDV65" s="72"/>
      <c r="KDW65" s="71"/>
      <c r="KDX65" s="72"/>
      <c r="KDY65" s="72"/>
      <c r="KDZ65" s="72"/>
      <c r="KEA65" s="138"/>
      <c r="KEB65" s="71"/>
      <c r="KEC65" s="72"/>
      <c r="KED65" s="71"/>
      <c r="KEE65" s="72"/>
      <c r="KEF65" s="72"/>
      <c r="KEG65" s="72"/>
      <c r="KEH65" s="138"/>
      <c r="KEI65" s="71"/>
      <c r="KEJ65" s="72"/>
      <c r="KEK65" s="71"/>
      <c r="KEL65" s="72"/>
      <c r="KEM65" s="72"/>
      <c r="KEN65" s="72"/>
      <c r="KEO65" s="138"/>
      <c r="KEP65" s="71"/>
      <c r="KEQ65" s="72"/>
      <c r="KER65" s="71"/>
      <c r="KES65" s="72"/>
      <c r="KET65" s="72"/>
      <c r="KEU65" s="72"/>
      <c r="KEV65" s="138"/>
      <c r="KEW65" s="141"/>
      <c r="KEX65" s="72"/>
      <c r="KEY65" s="71"/>
      <c r="KEZ65" s="72"/>
      <c r="KFA65" s="72"/>
      <c r="KFB65" s="72"/>
      <c r="KFC65" s="138"/>
      <c r="KFD65" s="141"/>
      <c r="KFE65" s="72"/>
      <c r="KFF65" s="71"/>
      <c r="KFG65" s="72"/>
      <c r="KFH65" s="72"/>
      <c r="KFI65" s="72"/>
      <c r="KFJ65" s="136"/>
      <c r="KFK65" s="137"/>
      <c r="KFL65" s="71"/>
      <c r="KFM65" s="71"/>
      <c r="KFN65" s="138"/>
      <c r="KFO65" s="138"/>
      <c r="KFP65" s="139"/>
      <c r="KFQ65" s="71"/>
      <c r="KFR65" s="72"/>
      <c r="KFS65" s="71"/>
      <c r="KFT65" s="140"/>
      <c r="KFU65" s="72"/>
      <c r="KFV65" s="72"/>
      <c r="KFW65" s="138"/>
      <c r="KFX65" s="71"/>
      <c r="KFY65" s="72"/>
      <c r="KFZ65" s="71"/>
      <c r="KGA65" s="72"/>
      <c r="KGB65" s="72"/>
      <c r="KGC65" s="72"/>
      <c r="KGD65" s="138"/>
      <c r="KGE65" s="71"/>
      <c r="KGF65" s="72"/>
      <c r="KGG65" s="71"/>
      <c r="KGH65" s="72"/>
      <c r="KGI65" s="72"/>
      <c r="KGJ65" s="72"/>
      <c r="KGK65" s="138"/>
      <c r="KGL65" s="71"/>
      <c r="KGM65" s="72"/>
      <c r="KGN65" s="71"/>
      <c r="KGO65" s="72"/>
      <c r="KGP65" s="72"/>
      <c r="KGQ65" s="72"/>
      <c r="KGR65" s="138"/>
      <c r="KGS65" s="71"/>
      <c r="KGT65" s="72"/>
      <c r="KGU65" s="71"/>
      <c r="KGV65" s="72"/>
      <c r="KGW65" s="72"/>
      <c r="KGX65" s="72"/>
      <c r="KGY65" s="138"/>
      <c r="KGZ65" s="71"/>
      <c r="KHA65" s="72"/>
      <c r="KHB65" s="71"/>
      <c r="KHC65" s="72"/>
      <c r="KHD65" s="72"/>
      <c r="KHE65" s="72"/>
      <c r="KHF65" s="138"/>
      <c r="KHG65" s="71"/>
      <c r="KHH65" s="72"/>
      <c r="KHI65" s="71"/>
      <c r="KHJ65" s="72"/>
      <c r="KHK65" s="72"/>
      <c r="KHL65" s="72"/>
      <c r="KHM65" s="138"/>
      <c r="KHN65" s="71"/>
      <c r="KHO65" s="72"/>
      <c r="KHP65" s="71"/>
      <c r="KHQ65" s="72"/>
      <c r="KHR65" s="72"/>
      <c r="KHS65" s="72"/>
      <c r="KHT65" s="138"/>
      <c r="KHU65" s="71"/>
      <c r="KHV65" s="72"/>
      <c r="KHW65" s="71"/>
      <c r="KHX65" s="72"/>
      <c r="KHY65" s="72"/>
      <c r="KHZ65" s="72"/>
      <c r="KIA65" s="138"/>
      <c r="KIB65" s="71"/>
      <c r="KIC65" s="72"/>
      <c r="KID65" s="71"/>
      <c r="KIE65" s="72"/>
      <c r="KIF65" s="72"/>
      <c r="KIG65" s="72"/>
      <c r="KIH65" s="138"/>
      <c r="KII65" s="71"/>
      <c r="KIJ65" s="72"/>
      <c r="KIK65" s="71"/>
      <c r="KIL65" s="72"/>
      <c r="KIM65" s="72"/>
      <c r="KIN65" s="72"/>
      <c r="KIO65" s="138"/>
      <c r="KIP65" s="71"/>
      <c r="KIQ65" s="72"/>
      <c r="KIR65" s="71"/>
      <c r="KIS65" s="72"/>
      <c r="KIT65" s="72"/>
      <c r="KIU65" s="72"/>
      <c r="KIV65" s="138"/>
      <c r="KIW65" s="71"/>
      <c r="KIX65" s="72"/>
      <c r="KIY65" s="71"/>
      <c r="KIZ65" s="72"/>
      <c r="KJA65" s="72"/>
      <c r="KJB65" s="72"/>
      <c r="KJC65" s="138"/>
      <c r="KJD65" s="71"/>
      <c r="KJE65" s="72"/>
      <c r="KJF65" s="71"/>
      <c r="KJG65" s="72"/>
      <c r="KJH65" s="72"/>
      <c r="KJI65" s="72"/>
      <c r="KJJ65" s="138"/>
      <c r="KJK65" s="71"/>
      <c r="KJL65" s="72"/>
      <c r="KJM65" s="71"/>
      <c r="KJN65" s="72"/>
      <c r="KJO65" s="72"/>
      <c r="KJP65" s="72"/>
      <c r="KJQ65" s="138"/>
      <c r="KJR65" s="71"/>
      <c r="KJS65" s="72"/>
      <c r="KJT65" s="71"/>
      <c r="KJU65" s="72"/>
      <c r="KJV65" s="72"/>
      <c r="KJW65" s="72"/>
      <c r="KJX65" s="138"/>
      <c r="KJY65" s="71"/>
      <c r="KJZ65" s="72"/>
      <c r="KKA65" s="71"/>
      <c r="KKB65" s="72"/>
      <c r="KKC65" s="72"/>
      <c r="KKD65" s="72"/>
      <c r="KKE65" s="138"/>
      <c r="KKF65" s="71"/>
      <c r="KKG65" s="72"/>
      <c r="KKH65" s="71"/>
      <c r="KKI65" s="72"/>
      <c r="KKJ65" s="72"/>
      <c r="KKK65" s="72"/>
      <c r="KKL65" s="138"/>
      <c r="KKM65" s="71"/>
      <c r="KKN65" s="72"/>
      <c r="KKO65" s="71"/>
      <c r="KKP65" s="72"/>
      <c r="KKQ65" s="72"/>
      <c r="KKR65" s="72"/>
      <c r="KKS65" s="138"/>
      <c r="KKT65" s="71"/>
      <c r="KKU65" s="72"/>
      <c r="KKV65" s="71"/>
      <c r="KKW65" s="72"/>
      <c r="KKX65" s="72"/>
      <c r="KKY65" s="72"/>
      <c r="KKZ65" s="138"/>
      <c r="KLA65" s="71"/>
      <c r="KLB65" s="72"/>
      <c r="KLC65" s="71"/>
      <c r="KLD65" s="72"/>
      <c r="KLE65" s="72"/>
      <c r="KLF65" s="72"/>
      <c r="KLG65" s="138"/>
      <c r="KLH65" s="71"/>
      <c r="KLI65" s="72"/>
      <c r="KLJ65" s="71"/>
      <c r="KLK65" s="72"/>
      <c r="KLL65" s="72"/>
      <c r="KLM65" s="72"/>
      <c r="KLN65" s="138"/>
      <c r="KLO65" s="71"/>
      <c r="KLP65" s="72"/>
      <c r="KLQ65" s="71"/>
      <c r="KLR65" s="72"/>
      <c r="KLS65" s="72"/>
      <c r="KLT65" s="72"/>
      <c r="KLU65" s="138"/>
      <c r="KLV65" s="71"/>
      <c r="KLW65" s="72"/>
      <c r="KLX65" s="71"/>
      <c r="KLY65" s="72"/>
      <c r="KLZ65" s="72"/>
      <c r="KMA65" s="72"/>
      <c r="KMB65" s="138"/>
      <c r="KMC65" s="71"/>
      <c r="KMD65" s="72"/>
      <c r="KME65" s="71"/>
      <c r="KMF65" s="72"/>
      <c r="KMG65" s="72"/>
      <c r="KMH65" s="72"/>
      <c r="KMI65" s="138"/>
      <c r="KMJ65" s="71"/>
      <c r="KMK65" s="72"/>
      <c r="KML65" s="71"/>
      <c r="KMM65" s="72"/>
      <c r="KMN65" s="72"/>
      <c r="KMO65" s="72"/>
      <c r="KMP65" s="138"/>
      <c r="KMQ65" s="71"/>
      <c r="KMR65" s="72"/>
      <c r="KMS65" s="71"/>
      <c r="KMT65" s="72"/>
      <c r="KMU65" s="72"/>
      <c r="KMV65" s="72"/>
      <c r="KMW65" s="138"/>
      <c r="KMX65" s="71"/>
      <c r="KMY65" s="72"/>
      <c r="KMZ65" s="71"/>
      <c r="KNA65" s="72"/>
      <c r="KNB65" s="72"/>
      <c r="KNC65" s="72"/>
      <c r="KND65" s="138"/>
      <c r="KNE65" s="71"/>
      <c r="KNF65" s="72"/>
      <c r="KNG65" s="71"/>
      <c r="KNH65" s="72"/>
      <c r="KNI65" s="72"/>
      <c r="KNJ65" s="72"/>
      <c r="KNK65" s="138"/>
      <c r="KNL65" s="71"/>
      <c r="KNM65" s="72"/>
      <c r="KNN65" s="71"/>
      <c r="KNO65" s="72"/>
      <c r="KNP65" s="72"/>
      <c r="KNQ65" s="72"/>
      <c r="KNR65" s="138"/>
      <c r="KNS65" s="71"/>
      <c r="KNT65" s="72"/>
      <c r="KNU65" s="71"/>
      <c r="KNV65" s="72"/>
      <c r="KNW65" s="72"/>
      <c r="KNX65" s="72"/>
      <c r="KNY65" s="138"/>
      <c r="KNZ65" s="141"/>
      <c r="KOA65" s="72"/>
      <c r="KOB65" s="71"/>
      <c r="KOC65" s="72"/>
      <c r="KOD65" s="72"/>
      <c r="KOE65" s="72"/>
      <c r="KOF65" s="138"/>
      <c r="KOG65" s="141"/>
      <c r="KOH65" s="72"/>
      <c r="KOI65" s="71"/>
      <c r="KOJ65" s="72"/>
      <c r="KOK65" s="72"/>
      <c r="KOL65" s="72"/>
      <c r="KOM65" s="136"/>
      <c r="KON65" s="137"/>
      <c r="KOO65" s="71"/>
      <c r="KOP65" s="71"/>
      <c r="KOQ65" s="138"/>
      <c r="KOR65" s="138"/>
      <c r="KOS65" s="139"/>
      <c r="KOT65" s="71"/>
      <c r="KOU65" s="72"/>
      <c r="KOV65" s="71"/>
      <c r="KOW65" s="140"/>
      <c r="KOX65" s="72"/>
      <c r="KOY65" s="72"/>
      <c r="KOZ65" s="138"/>
      <c r="KPA65" s="71"/>
      <c r="KPB65" s="72"/>
      <c r="KPC65" s="71"/>
      <c r="KPD65" s="72"/>
      <c r="KPE65" s="72"/>
      <c r="KPF65" s="72"/>
      <c r="KPG65" s="138"/>
      <c r="KPH65" s="71"/>
      <c r="KPI65" s="72"/>
      <c r="KPJ65" s="71"/>
      <c r="KPK65" s="72"/>
      <c r="KPL65" s="72"/>
      <c r="KPM65" s="72"/>
      <c r="KPN65" s="138"/>
      <c r="KPO65" s="71"/>
      <c r="KPP65" s="72"/>
      <c r="KPQ65" s="71"/>
      <c r="KPR65" s="72"/>
      <c r="KPS65" s="72"/>
      <c r="KPT65" s="72"/>
      <c r="KPU65" s="138"/>
      <c r="KPV65" s="71"/>
      <c r="KPW65" s="72"/>
      <c r="KPX65" s="71"/>
      <c r="KPY65" s="72"/>
      <c r="KPZ65" s="72"/>
      <c r="KQA65" s="72"/>
      <c r="KQB65" s="138"/>
      <c r="KQC65" s="71"/>
      <c r="KQD65" s="72"/>
      <c r="KQE65" s="71"/>
      <c r="KQF65" s="72"/>
      <c r="KQG65" s="72"/>
      <c r="KQH65" s="72"/>
      <c r="KQI65" s="138"/>
      <c r="KQJ65" s="71"/>
      <c r="KQK65" s="72"/>
      <c r="KQL65" s="71"/>
      <c r="KQM65" s="72"/>
      <c r="KQN65" s="72"/>
      <c r="KQO65" s="72"/>
      <c r="KQP65" s="138"/>
      <c r="KQQ65" s="71"/>
      <c r="KQR65" s="72"/>
      <c r="KQS65" s="71"/>
      <c r="KQT65" s="72"/>
      <c r="KQU65" s="72"/>
      <c r="KQV65" s="72"/>
      <c r="KQW65" s="138"/>
      <c r="KQX65" s="71"/>
      <c r="KQY65" s="72"/>
      <c r="KQZ65" s="71"/>
      <c r="KRA65" s="72"/>
      <c r="KRB65" s="72"/>
      <c r="KRC65" s="72"/>
      <c r="KRD65" s="138"/>
      <c r="KRE65" s="71"/>
      <c r="KRF65" s="72"/>
      <c r="KRG65" s="71"/>
      <c r="KRH65" s="72"/>
      <c r="KRI65" s="72"/>
      <c r="KRJ65" s="72"/>
      <c r="KRK65" s="138"/>
      <c r="KRL65" s="71"/>
      <c r="KRM65" s="72"/>
      <c r="KRN65" s="71"/>
      <c r="KRO65" s="72"/>
      <c r="KRP65" s="72"/>
      <c r="KRQ65" s="72"/>
      <c r="KRR65" s="138"/>
      <c r="KRS65" s="71"/>
      <c r="KRT65" s="72"/>
      <c r="KRU65" s="71"/>
      <c r="KRV65" s="72"/>
      <c r="KRW65" s="72"/>
      <c r="KRX65" s="72"/>
      <c r="KRY65" s="138"/>
      <c r="KRZ65" s="71"/>
      <c r="KSA65" s="72"/>
      <c r="KSB65" s="71"/>
      <c r="KSC65" s="72"/>
      <c r="KSD65" s="72"/>
      <c r="KSE65" s="72"/>
      <c r="KSF65" s="138"/>
      <c r="KSG65" s="71"/>
      <c r="KSH65" s="72"/>
      <c r="KSI65" s="71"/>
      <c r="KSJ65" s="72"/>
      <c r="KSK65" s="72"/>
      <c r="KSL65" s="72"/>
      <c r="KSM65" s="138"/>
      <c r="KSN65" s="71"/>
      <c r="KSO65" s="72"/>
      <c r="KSP65" s="71"/>
      <c r="KSQ65" s="72"/>
      <c r="KSR65" s="72"/>
      <c r="KSS65" s="72"/>
      <c r="KST65" s="138"/>
      <c r="KSU65" s="71"/>
      <c r="KSV65" s="72"/>
      <c r="KSW65" s="71"/>
      <c r="KSX65" s="72"/>
      <c r="KSY65" s="72"/>
      <c r="KSZ65" s="72"/>
      <c r="KTA65" s="138"/>
      <c r="KTB65" s="71"/>
      <c r="KTC65" s="72"/>
      <c r="KTD65" s="71"/>
      <c r="KTE65" s="72"/>
      <c r="KTF65" s="72"/>
      <c r="KTG65" s="72"/>
      <c r="KTH65" s="138"/>
      <c r="KTI65" s="71"/>
      <c r="KTJ65" s="72"/>
      <c r="KTK65" s="71"/>
      <c r="KTL65" s="72"/>
      <c r="KTM65" s="72"/>
      <c r="KTN65" s="72"/>
      <c r="KTO65" s="138"/>
      <c r="KTP65" s="71"/>
      <c r="KTQ65" s="72"/>
      <c r="KTR65" s="71"/>
      <c r="KTS65" s="72"/>
      <c r="KTT65" s="72"/>
      <c r="KTU65" s="72"/>
      <c r="KTV65" s="138"/>
      <c r="KTW65" s="71"/>
      <c r="KTX65" s="72"/>
      <c r="KTY65" s="71"/>
      <c r="KTZ65" s="72"/>
      <c r="KUA65" s="72"/>
      <c r="KUB65" s="72"/>
      <c r="KUC65" s="138"/>
      <c r="KUD65" s="71"/>
      <c r="KUE65" s="72"/>
      <c r="KUF65" s="71"/>
      <c r="KUG65" s="72"/>
      <c r="KUH65" s="72"/>
      <c r="KUI65" s="72"/>
      <c r="KUJ65" s="138"/>
      <c r="KUK65" s="71"/>
      <c r="KUL65" s="72"/>
      <c r="KUM65" s="71"/>
      <c r="KUN65" s="72"/>
      <c r="KUO65" s="72"/>
      <c r="KUP65" s="72"/>
      <c r="KUQ65" s="138"/>
      <c r="KUR65" s="71"/>
      <c r="KUS65" s="72"/>
      <c r="KUT65" s="71"/>
      <c r="KUU65" s="72"/>
      <c r="KUV65" s="72"/>
      <c r="KUW65" s="72"/>
      <c r="KUX65" s="138"/>
      <c r="KUY65" s="71"/>
      <c r="KUZ65" s="72"/>
      <c r="KVA65" s="71"/>
      <c r="KVB65" s="72"/>
      <c r="KVC65" s="72"/>
      <c r="KVD65" s="72"/>
      <c r="KVE65" s="138"/>
      <c r="KVF65" s="71"/>
      <c r="KVG65" s="72"/>
      <c r="KVH65" s="71"/>
      <c r="KVI65" s="72"/>
      <c r="KVJ65" s="72"/>
      <c r="KVK65" s="72"/>
      <c r="KVL65" s="138"/>
      <c r="KVM65" s="71"/>
      <c r="KVN65" s="72"/>
      <c r="KVO65" s="71"/>
      <c r="KVP65" s="72"/>
      <c r="KVQ65" s="72"/>
      <c r="KVR65" s="72"/>
      <c r="KVS65" s="138"/>
      <c r="KVT65" s="71"/>
      <c r="KVU65" s="72"/>
      <c r="KVV65" s="71"/>
      <c r="KVW65" s="72"/>
      <c r="KVX65" s="72"/>
      <c r="KVY65" s="72"/>
      <c r="KVZ65" s="138"/>
      <c r="KWA65" s="71"/>
      <c r="KWB65" s="72"/>
      <c r="KWC65" s="71"/>
      <c r="KWD65" s="72"/>
      <c r="KWE65" s="72"/>
      <c r="KWF65" s="72"/>
      <c r="KWG65" s="138"/>
      <c r="KWH65" s="71"/>
      <c r="KWI65" s="72"/>
      <c r="KWJ65" s="71"/>
      <c r="KWK65" s="72"/>
      <c r="KWL65" s="72"/>
      <c r="KWM65" s="72"/>
      <c r="KWN65" s="138"/>
      <c r="KWO65" s="71"/>
      <c r="KWP65" s="72"/>
      <c r="KWQ65" s="71"/>
      <c r="KWR65" s="72"/>
      <c r="KWS65" s="72"/>
      <c r="KWT65" s="72"/>
      <c r="KWU65" s="138"/>
      <c r="KWV65" s="71"/>
      <c r="KWW65" s="72"/>
      <c r="KWX65" s="71"/>
      <c r="KWY65" s="72"/>
      <c r="KWZ65" s="72"/>
      <c r="KXA65" s="72"/>
      <c r="KXB65" s="138"/>
      <c r="KXC65" s="141"/>
      <c r="KXD65" s="72"/>
      <c r="KXE65" s="71"/>
      <c r="KXF65" s="72"/>
      <c r="KXG65" s="72"/>
      <c r="KXH65" s="72"/>
      <c r="KXI65" s="138"/>
      <c r="KXJ65" s="141"/>
      <c r="KXK65" s="72"/>
      <c r="KXL65" s="71"/>
      <c r="KXM65" s="72"/>
      <c r="KXN65" s="72"/>
      <c r="KXO65" s="72"/>
      <c r="KXP65" s="136"/>
      <c r="KXQ65" s="137"/>
      <c r="KXR65" s="71"/>
      <c r="KXS65" s="71"/>
      <c r="KXT65" s="138"/>
      <c r="KXU65" s="138"/>
      <c r="KXV65" s="139"/>
      <c r="KXW65" s="71"/>
      <c r="KXX65" s="72"/>
      <c r="KXY65" s="71"/>
      <c r="KXZ65" s="140"/>
      <c r="KYA65" s="72"/>
      <c r="KYB65" s="72"/>
      <c r="KYC65" s="138"/>
      <c r="KYD65" s="71"/>
      <c r="KYE65" s="72"/>
      <c r="KYF65" s="71"/>
      <c r="KYG65" s="72"/>
      <c r="KYH65" s="72"/>
      <c r="KYI65" s="72"/>
      <c r="KYJ65" s="138"/>
      <c r="KYK65" s="71"/>
      <c r="KYL65" s="72"/>
      <c r="KYM65" s="71"/>
      <c r="KYN65" s="72"/>
      <c r="KYO65" s="72"/>
      <c r="KYP65" s="72"/>
      <c r="KYQ65" s="138"/>
      <c r="KYR65" s="71"/>
      <c r="KYS65" s="72"/>
      <c r="KYT65" s="71"/>
      <c r="KYU65" s="72"/>
      <c r="KYV65" s="72"/>
      <c r="KYW65" s="72"/>
      <c r="KYX65" s="138"/>
      <c r="KYY65" s="71"/>
      <c r="KYZ65" s="72"/>
      <c r="KZA65" s="71"/>
      <c r="KZB65" s="72"/>
      <c r="KZC65" s="72"/>
      <c r="KZD65" s="72"/>
      <c r="KZE65" s="138"/>
      <c r="KZF65" s="71"/>
      <c r="KZG65" s="72"/>
      <c r="KZH65" s="71"/>
      <c r="KZI65" s="72"/>
      <c r="KZJ65" s="72"/>
      <c r="KZK65" s="72"/>
      <c r="KZL65" s="138"/>
      <c r="KZM65" s="71"/>
      <c r="KZN65" s="72"/>
      <c r="KZO65" s="71"/>
      <c r="KZP65" s="72"/>
      <c r="KZQ65" s="72"/>
      <c r="KZR65" s="72"/>
      <c r="KZS65" s="138"/>
      <c r="KZT65" s="71"/>
      <c r="KZU65" s="72"/>
      <c r="KZV65" s="71"/>
      <c r="KZW65" s="72"/>
      <c r="KZX65" s="72"/>
      <c r="KZY65" s="72"/>
      <c r="KZZ65" s="138"/>
      <c r="LAA65" s="71"/>
      <c r="LAB65" s="72"/>
      <c r="LAC65" s="71"/>
      <c r="LAD65" s="72"/>
      <c r="LAE65" s="72"/>
      <c r="LAF65" s="72"/>
      <c r="LAG65" s="138"/>
      <c r="LAH65" s="71"/>
      <c r="LAI65" s="72"/>
      <c r="LAJ65" s="71"/>
      <c r="LAK65" s="72"/>
      <c r="LAL65" s="72"/>
      <c r="LAM65" s="72"/>
      <c r="LAN65" s="138"/>
      <c r="LAO65" s="71"/>
      <c r="LAP65" s="72"/>
      <c r="LAQ65" s="71"/>
      <c r="LAR65" s="72"/>
      <c r="LAS65" s="72"/>
      <c r="LAT65" s="72"/>
      <c r="LAU65" s="138"/>
      <c r="LAV65" s="71"/>
      <c r="LAW65" s="72"/>
      <c r="LAX65" s="71"/>
      <c r="LAY65" s="72"/>
      <c r="LAZ65" s="72"/>
      <c r="LBA65" s="72"/>
      <c r="LBB65" s="138"/>
      <c r="LBC65" s="71"/>
      <c r="LBD65" s="72"/>
      <c r="LBE65" s="71"/>
      <c r="LBF65" s="72"/>
      <c r="LBG65" s="72"/>
      <c r="LBH65" s="72"/>
      <c r="LBI65" s="138"/>
      <c r="LBJ65" s="71"/>
      <c r="LBK65" s="72"/>
      <c r="LBL65" s="71"/>
      <c r="LBM65" s="72"/>
      <c r="LBN65" s="72"/>
      <c r="LBO65" s="72"/>
      <c r="LBP65" s="138"/>
      <c r="LBQ65" s="71"/>
      <c r="LBR65" s="72"/>
      <c r="LBS65" s="71"/>
      <c r="LBT65" s="72"/>
      <c r="LBU65" s="72"/>
      <c r="LBV65" s="72"/>
      <c r="LBW65" s="138"/>
      <c r="LBX65" s="71"/>
      <c r="LBY65" s="72"/>
      <c r="LBZ65" s="71"/>
      <c r="LCA65" s="72"/>
      <c r="LCB65" s="72"/>
      <c r="LCC65" s="72"/>
      <c r="LCD65" s="138"/>
      <c r="LCE65" s="71"/>
      <c r="LCF65" s="72"/>
      <c r="LCG65" s="71"/>
      <c r="LCH65" s="72"/>
      <c r="LCI65" s="72"/>
      <c r="LCJ65" s="72"/>
      <c r="LCK65" s="138"/>
      <c r="LCL65" s="71"/>
      <c r="LCM65" s="72"/>
      <c r="LCN65" s="71"/>
      <c r="LCO65" s="72"/>
      <c r="LCP65" s="72"/>
      <c r="LCQ65" s="72"/>
      <c r="LCR65" s="138"/>
      <c r="LCS65" s="71"/>
      <c r="LCT65" s="72"/>
      <c r="LCU65" s="71"/>
      <c r="LCV65" s="72"/>
      <c r="LCW65" s="72"/>
      <c r="LCX65" s="72"/>
      <c r="LCY65" s="138"/>
      <c r="LCZ65" s="71"/>
      <c r="LDA65" s="72"/>
      <c r="LDB65" s="71"/>
      <c r="LDC65" s="72"/>
      <c r="LDD65" s="72"/>
      <c r="LDE65" s="72"/>
      <c r="LDF65" s="138"/>
      <c r="LDG65" s="71"/>
      <c r="LDH65" s="72"/>
      <c r="LDI65" s="71"/>
      <c r="LDJ65" s="72"/>
      <c r="LDK65" s="72"/>
      <c r="LDL65" s="72"/>
      <c r="LDM65" s="138"/>
      <c r="LDN65" s="71"/>
      <c r="LDO65" s="72"/>
      <c r="LDP65" s="71"/>
      <c r="LDQ65" s="72"/>
      <c r="LDR65" s="72"/>
      <c r="LDS65" s="72"/>
      <c r="LDT65" s="138"/>
      <c r="LDU65" s="71"/>
      <c r="LDV65" s="72"/>
      <c r="LDW65" s="71"/>
      <c r="LDX65" s="72"/>
      <c r="LDY65" s="72"/>
      <c r="LDZ65" s="72"/>
      <c r="LEA65" s="138"/>
      <c r="LEB65" s="71"/>
      <c r="LEC65" s="72"/>
      <c r="LED65" s="71"/>
      <c r="LEE65" s="72"/>
      <c r="LEF65" s="72"/>
      <c r="LEG65" s="72"/>
      <c r="LEH65" s="138"/>
      <c r="LEI65" s="71"/>
      <c r="LEJ65" s="72"/>
      <c r="LEK65" s="71"/>
      <c r="LEL65" s="72"/>
      <c r="LEM65" s="72"/>
      <c r="LEN65" s="72"/>
      <c r="LEO65" s="138"/>
      <c r="LEP65" s="71"/>
      <c r="LEQ65" s="72"/>
      <c r="LER65" s="71"/>
      <c r="LES65" s="72"/>
      <c r="LET65" s="72"/>
      <c r="LEU65" s="72"/>
      <c r="LEV65" s="138"/>
      <c r="LEW65" s="71"/>
      <c r="LEX65" s="72"/>
      <c r="LEY65" s="71"/>
      <c r="LEZ65" s="72"/>
      <c r="LFA65" s="72"/>
      <c r="LFB65" s="72"/>
      <c r="LFC65" s="138"/>
      <c r="LFD65" s="71"/>
      <c r="LFE65" s="72"/>
      <c r="LFF65" s="71"/>
      <c r="LFG65" s="72"/>
      <c r="LFH65" s="72"/>
      <c r="LFI65" s="72"/>
      <c r="LFJ65" s="138"/>
      <c r="LFK65" s="71"/>
      <c r="LFL65" s="72"/>
      <c r="LFM65" s="71"/>
      <c r="LFN65" s="72"/>
      <c r="LFO65" s="72"/>
      <c r="LFP65" s="72"/>
      <c r="LFQ65" s="138"/>
      <c r="LFR65" s="71"/>
      <c r="LFS65" s="72"/>
      <c r="LFT65" s="71"/>
      <c r="LFU65" s="72"/>
      <c r="LFV65" s="72"/>
      <c r="LFW65" s="72"/>
      <c r="LFX65" s="138"/>
      <c r="LFY65" s="71"/>
      <c r="LFZ65" s="72"/>
      <c r="LGA65" s="71"/>
      <c r="LGB65" s="72"/>
      <c r="LGC65" s="72"/>
      <c r="LGD65" s="72"/>
      <c r="LGE65" s="138"/>
      <c r="LGF65" s="141"/>
      <c r="LGG65" s="72"/>
      <c r="LGH65" s="71"/>
      <c r="LGI65" s="72"/>
      <c r="LGJ65" s="72"/>
      <c r="LGK65" s="72"/>
      <c r="LGL65" s="138"/>
      <c r="LGM65" s="141"/>
      <c r="LGN65" s="72"/>
      <c r="LGO65" s="71"/>
      <c r="LGP65" s="72"/>
      <c r="LGQ65" s="72"/>
      <c r="LGR65" s="72"/>
      <c r="LGS65" s="136"/>
      <c r="LGT65" s="137"/>
      <c r="LGU65" s="71"/>
      <c r="LGV65" s="71"/>
      <c r="LGW65" s="138"/>
      <c r="LGX65" s="138"/>
      <c r="LGY65" s="139"/>
      <c r="LGZ65" s="71"/>
      <c r="LHA65" s="72"/>
      <c r="LHB65" s="71"/>
      <c r="LHC65" s="140"/>
      <c r="LHD65" s="72"/>
      <c r="LHE65" s="72"/>
      <c r="LHF65" s="138"/>
      <c r="LHG65" s="71"/>
      <c r="LHH65" s="72"/>
      <c r="LHI65" s="71"/>
      <c r="LHJ65" s="72"/>
      <c r="LHK65" s="72"/>
      <c r="LHL65" s="72"/>
      <c r="LHM65" s="138"/>
      <c r="LHN65" s="71"/>
      <c r="LHO65" s="72"/>
      <c r="LHP65" s="71"/>
      <c r="LHQ65" s="72"/>
      <c r="LHR65" s="72"/>
      <c r="LHS65" s="72"/>
      <c r="LHT65" s="138"/>
      <c r="LHU65" s="71"/>
      <c r="LHV65" s="72"/>
      <c r="LHW65" s="71"/>
      <c r="LHX65" s="72"/>
      <c r="LHY65" s="72"/>
      <c r="LHZ65" s="72"/>
      <c r="LIA65" s="138"/>
      <c r="LIB65" s="71"/>
      <c r="LIC65" s="72"/>
      <c r="LID65" s="71"/>
      <c r="LIE65" s="72"/>
      <c r="LIF65" s="72"/>
      <c r="LIG65" s="72"/>
      <c r="LIH65" s="138"/>
      <c r="LII65" s="71"/>
      <c r="LIJ65" s="72"/>
      <c r="LIK65" s="71"/>
      <c r="LIL65" s="72"/>
      <c r="LIM65" s="72"/>
      <c r="LIN65" s="72"/>
      <c r="LIO65" s="138"/>
      <c r="LIP65" s="71"/>
      <c r="LIQ65" s="72"/>
      <c r="LIR65" s="71"/>
      <c r="LIS65" s="72"/>
      <c r="LIT65" s="72"/>
      <c r="LIU65" s="72"/>
      <c r="LIV65" s="138"/>
      <c r="LIW65" s="71"/>
      <c r="LIX65" s="72"/>
      <c r="LIY65" s="71"/>
      <c r="LIZ65" s="72"/>
      <c r="LJA65" s="72"/>
      <c r="LJB65" s="72"/>
      <c r="LJC65" s="138"/>
      <c r="LJD65" s="71"/>
      <c r="LJE65" s="72"/>
      <c r="LJF65" s="71"/>
      <c r="LJG65" s="72"/>
      <c r="LJH65" s="72"/>
      <c r="LJI65" s="72"/>
      <c r="LJJ65" s="138"/>
      <c r="LJK65" s="71"/>
      <c r="LJL65" s="72"/>
      <c r="LJM65" s="71"/>
      <c r="LJN65" s="72"/>
      <c r="LJO65" s="72"/>
      <c r="LJP65" s="72"/>
      <c r="LJQ65" s="138"/>
      <c r="LJR65" s="71"/>
      <c r="LJS65" s="72"/>
      <c r="LJT65" s="71"/>
      <c r="LJU65" s="72"/>
      <c r="LJV65" s="72"/>
      <c r="LJW65" s="72"/>
      <c r="LJX65" s="138"/>
      <c r="LJY65" s="71"/>
      <c r="LJZ65" s="72"/>
      <c r="LKA65" s="71"/>
      <c r="LKB65" s="72"/>
      <c r="LKC65" s="72"/>
      <c r="LKD65" s="72"/>
      <c r="LKE65" s="138"/>
      <c r="LKF65" s="71"/>
      <c r="LKG65" s="72"/>
      <c r="LKH65" s="71"/>
      <c r="LKI65" s="72"/>
      <c r="LKJ65" s="72"/>
      <c r="LKK65" s="72"/>
      <c r="LKL65" s="138"/>
      <c r="LKM65" s="71"/>
      <c r="LKN65" s="72"/>
      <c r="LKO65" s="71"/>
      <c r="LKP65" s="72"/>
      <c r="LKQ65" s="72"/>
      <c r="LKR65" s="72"/>
      <c r="LKS65" s="138"/>
      <c r="LKT65" s="71"/>
      <c r="LKU65" s="72"/>
      <c r="LKV65" s="71"/>
      <c r="LKW65" s="72"/>
      <c r="LKX65" s="72"/>
      <c r="LKY65" s="72"/>
      <c r="LKZ65" s="138"/>
      <c r="LLA65" s="71"/>
      <c r="LLB65" s="72"/>
      <c r="LLC65" s="71"/>
      <c r="LLD65" s="72"/>
      <c r="LLE65" s="72"/>
      <c r="LLF65" s="72"/>
      <c r="LLG65" s="138"/>
      <c r="LLH65" s="71"/>
      <c r="LLI65" s="72"/>
      <c r="LLJ65" s="71"/>
      <c r="LLK65" s="72"/>
      <c r="LLL65" s="72"/>
      <c r="LLM65" s="72"/>
      <c r="LLN65" s="138"/>
      <c r="LLO65" s="71"/>
      <c r="LLP65" s="72"/>
      <c r="LLQ65" s="71"/>
      <c r="LLR65" s="72"/>
      <c r="LLS65" s="72"/>
      <c r="LLT65" s="72"/>
      <c r="LLU65" s="138"/>
      <c r="LLV65" s="71"/>
      <c r="LLW65" s="72"/>
      <c r="LLX65" s="71"/>
      <c r="LLY65" s="72"/>
      <c r="LLZ65" s="72"/>
      <c r="LMA65" s="72"/>
      <c r="LMB65" s="138"/>
      <c r="LMC65" s="71"/>
      <c r="LMD65" s="72"/>
      <c r="LME65" s="71"/>
      <c r="LMF65" s="72"/>
      <c r="LMG65" s="72"/>
      <c r="LMH65" s="72"/>
      <c r="LMI65" s="138"/>
      <c r="LMJ65" s="71"/>
      <c r="LMK65" s="72"/>
      <c r="LML65" s="71"/>
      <c r="LMM65" s="72"/>
      <c r="LMN65" s="72"/>
      <c r="LMO65" s="72"/>
      <c r="LMP65" s="138"/>
      <c r="LMQ65" s="71"/>
      <c r="LMR65" s="72"/>
      <c r="LMS65" s="71"/>
      <c r="LMT65" s="72"/>
      <c r="LMU65" s="72"/>
      <c r="LMV65" s="72"/>
      <c r="LMW65" s="138"/>
      <c r="LMX65" s="71"/>
      <c r="LMY65" s="72"/>
      <c r="LMZ65" s="71"/>
      <c r="LNA65" s="72"/>
      <c r="LNB65" s="72"/>
      <c r="LNC65" s="72"/>
      <c r="LND65" s="138"/>
      <c r="LNE65" s="71"/>
      <c r="LNF65" s="72"/>
      <c r="LNG65" s="71"/>
      <c r="LNH65" s="72"/>
      <c r="LNI65" s="72"/>
      <c r="LNJ65" s="72"/>
      <c r="LNK65" s="138"/>
      <c r="LNL65" s="71"/>
      <c r="LNM65" s="72"/>
      <c r="LNN65" s="71"/>
      <c r="LNO65" s="72"/>
      <c r="LNP65" s="72"/>
      <c r="LNQ65" s="72"/>
      <c r="LNR65" s="138"/>
      <c r="LNS65" s="71"/>
      <c r="LNT65" s="72"/>
      <c r="LNU65" s="71"/>
      <c r="LNV65" s="72"/>
      <c r="LNW65" s="72"/>
      <c r="LNX65" s="72"/>
      <c r="LNY65" s="138"/>
      <c r="LNZ65" s="71"/>
      <c r="LOA65" s="72"/>
      <c r="LOB65" s="71"/>
      <c r="LOC65" s="72"/>
      <c r="LOD65" s="72"/>
      <c r="LOE65" s="72"/>
      <c r="LOF65" s="138"/>
      <c r="LOG65" s="71"/>
      <c r="LOH65" s="72"/>
      <c r="LOI65" s="71"/>
      <c r="LOJ65" s="72"/>
      <c r="LOK65" s="72"/>
      <c r="LOL65" s="72"/>
      <c r="LOM65" s="138"/>
      <c r="LON65" s="71"/>
      <c r="LOO65" s="72"/>
      <c r="LOP65" s="71"/>
      <c r="LOQ65" s="72"/>
      <c r="LOR65" s="72"/>
      <c r="LOS65" s="72"/>
      <c r="LOT65" s="138"/>
      <c r="LOU65" s="71"/>
      <c r="LOV65" s="72"/>
      <c r="LOW65" s="71"/>
      <c r="LOX65" s="72"/>
      <c r="LOY65" s="72"/>
      <c r="LOZ65" s="72"/>
      <c r="LPA65" s="138"/>
      <c r="LPB65" s="71"/>
      <c r="LPC65" s="72"/>
      <c r="LPD65" s="71"/>
      <c r="LPE65" s="72"/>
      <c r="LPF65" s="72"/>
      <c r="LPG65" s="72"/>
      <c r="LPH65" s="138"/>
      <c r="LPI65" s="141"/>
      <c r="LPJ65" s="72"/>
      <c r="LPK65" s="71"/>
      <c r="LPL65" s="72"/>
      <c r="LPM65" s="72"/>
      <c r="LPN65" s="72"/>
      <c r="LPO65" s="138"/>
      <c r="LPP65" s="141"/>
      <c r="LPQ65" s="72"/>
      <c r="LPR65" s="71"/>
      <c r="LPS65" s="72"/>
      <c r="LPT65" s="72"/>
      <c r="LPU65" s="72"/>
      <c r="LPV65" s="136"/>
      <c r="LPW65" s="137"/>
      <c r="LPX65" s="71"/>
      <c r="LPY65" s="71"/>
      <c r="LPZ65" s="138"/>
      <c r="LQA65" s="138"/>
      <c r="LQB65" s="139"/>
      <c r="LQC65" s="71"/>
      <c r="LQD65" s="72"/>
      <c r="LQE65" s="71"/>
      <c r="LQF65" s="140"/>
      <c r="LQG65" s="72"/>
      <c r="LQH65" s="72"/>
      <c r="LQI65" s="138"/>
      <c r="LQJ65" s="71"/>
      <c r="LQK65" s="72"/>
      <c r="LQL65" s="71"/>
      <c r="LQM65" s="72"/>
      <c r="LQN65" s="72"/>
      <c r="LQO65" s="72"/>
      <c r="LQP65" s="138"/>
      <c r="LQQ65" s="71"/>
      <c r="LQR65" s="72"/>
      <c r="LQS65" s="71"/>
      <c r="LQT65" s="72"/>
      <c r="LQU65" s="72"/>
      <c r="LQV65" s="72"/>
      <c r="LQW65" s="138"/>
      <c r="LQX65" s="71"/>
      <c r="LQY65" s="72"/>
      <c r="LQZ65" s="71"/>
      <c r="LRA65" s="72"/>
      <c r="LRB65" s="72"/>
      <c r="LRC65" s="72"/>
      <c r="LRD65" s="138"/>
      <c r="LRE65" s="71"/>
      <c r="LRF65" s="72"/>
      <c r="LRG65" s="71"/>
      <c r="LRH65" s="72"/>
      <c r="LRI65" s="72"/>
      <c r="LRJ65" s="72"/>
      <c r="LRK65" s="138"/>
      <c r="LRL65" s="71"/>
      <c r="LRM65" s="72"/>
      <c r="LRN65" s="71"/>
      <c r="LRO65" s="72"/>
      <c r="LRP65" s="72"/>
      <c r="LRQ65" s="72"/>
      <c r="LRR65" s="138"/>
      <c r="LRS65" s="71"/>
      <c r="LRT65" s="72"/>
      <c r="LRU65" s="71"/>
      <c r="LRV65" s="72"/>
      <c r="LRW65" s="72"/>
      <c r="LRX65" s="72"/>
      <c r="LRY65" s="138"/>
      <c r="LRZ65" s="71"/>
      <c r="LSA65" s="72"/>
      <c r="LSB65" s="71"/>
      <c r="LSC65" s="72"/>
      <c r="LSD65" s="72"/>
      <c r="LSE65" s="72"/>
      <c r="LSF65" s="138"/>
      <c r="LSG65" s="71"/>
      <c r="LSH65" s="72"/>
      <c r="LSI65" s="71"/>
      <c r="LSJ65" s="72"/>
      <c r="LSK65" s="72"/>
      <c r="LSL65" s="72"/>
      <c r="LSM65" s="138"/>
      <c r="LSN65" s="71"/>
      <c r="LSO65" s="72"/>
      <c r="LSP65" s="71"/>
      <c r="LSQ65" s="72"/>
      <c r="LSR65" s="72"/>
      <c r="LSS65" s="72"/>
      <c r="LST65" s="138"/>
      <c r="LSU65" s="71"/>
      <c r="LSV65" s="72"/>
      <c r="LSW65" s="71"/>
      <c r="LSX65" s="72"/>
      <c r="LSY65" s="72"/>
      <c r="LSZ65" s="72"/>
      <c r="LTA65" s="138"/>
      <c r="LTB65" s="71"/>
      <c r="LTC65" s="72"/>
      <c r="LTD65" s="71"/>
      <c r="LTE65" s="72"/>
      <c r="LTF65" s="72"/>
      <c r="LTG65" s="72"/>
      <c r="LTH65" s="138"/>
      <c r="LTI65" s="71"/>
      <c r="LTJ65" s="72"/>
      <c r="LTK65" s="71"/>
      <c r="LTL65" s="72"/>
      <c r="LTM65" s="72"/>
      <c r="LTN65" s="72"/>
      <c r="LTO65" s="138"/>
      <c r="LTP65" s="71"/>
      <c r="LTQ65" s="72"/>
      <c r="LTR65" s="71"/>
      <c r="LTS65" s="72"/>
      <c r="LTT65" s="72"/>
      <c r="LTU65" s="72"/>
      <c r="LTV65" s="138"/>
      <c r="LTW65" s="71"/>
      <c r="LTX65" s="72"/>
      <c r="LTY65" s="71"/>
      <c r="LTZ65" s="72"/>
      <c r="LUA65" s="72"/>
      <c r="LUB65" s="72"/>
      <c r="LUC65" s="138"/>
      <c r="LUD65" s="71"/>
      <c r="LUE65" s="72"/>
      <c r="LUF65" s="71"/>
      <c r="LUG65" s="72"/>
      <c r="LUH65" s="72"/>
      <c r="LUI65" s="72"/>
      <c r="LUJ65" s="138"/>
      <c r="LUK65" s="71"/>
      <c r="LUL65" s="72"/>
      <c r="LUM65" s="71"/>
      <c r="LUN65" s="72"/>
      <c r="LUO65" s="72"/>
      <c r="LUP65" s="72"/>
      <c r="LUQ65" s="138"/>
      <c r="LUR65" s="71"/>
      <c r="LUS65" s="72"/>
      <c r="LUT65" s="71"/>
      <c r="LUU65" s="72"/>
      <c r="LUV65" s="72"/>
      <c r="LUW65" s="72"/>
      <c r="LUX65" s="138"/>
      <c r="LUY65" s="71"/>
      <c r="LUZ65" s="72"/>
      <c r="LVA65" s="71"/>
      <c r="LVB65" s="72"/>
      <c r="LVC65" s="72"/>
      <c r="LVD65" s="72"/>
      <c r="LVE65" s="138"/>
      <c r="LVF65" s="71"/>
      <c r="LVG65" s="72"/>
      <c r="LVH65" s="71"/>
      <c r="LVI65" s="72"/>
      <c r="LVJ65" s="72"/>
      <c r="LVK65" s="72"/>
      <c r="LVL65" s="138"/>
      <c r="LVM65" s="71"/>
      <c r="LVN65" s="72"/>
      <c r="LVO65" s="71"/>
      <c r="LVP65" s="72"/>
      <c r="LVQ65" s="72"/>
      <c r="LVR65" s="72"/>
      <c r="LVS65" s="138"/>
      <c r="LVT65" s="71"/>
      <c r="LVU65" s="72"/>
      <c r="LVV65" s="71"/>
      <c r="LVW65" s="72"/>
      <c r="LVX65" s="72"/>
      <c r="LVY65" s="72"/>
      <c r="LVZ65" s="138"/>
      <c r="LWA65" s="71"/>
      <c r="LWB65" s="72"/>
      <c r="LWC65" s="71"/>
      <c r="LWD65" s="72"/>
      <c r="LWE65" s="72"/>
      <c r="LWF65" s="72"/>
      <c r="LWG65" s="138"/>
      <c r="LWH65" s="71"/>
      <c r="LWI65" s="72"/>
      <c r="LWJ65" s="71"/>
      <c r="LWK65" s="72"/>
      <c r="LWL65" s="72"/>
      <c r="LWM65" s="72"/>
      <c r="LWN65" s="138"/>
      <c r="LWO65" s="71"/>
      <c r="LWP65" s="72"/>
      <c r="LWQ65" s="71"/>
      <c r="LWR65" s="72"/>
      <c r="LWS65" s="72"/>
      <c r="LWT65" s="72"/>
      <c r="LWU65" s="138"/>
      <c r="LWV65" s="71"/>
      <c r="LWW65" s="72"/>
      <c r="LWX65" s="71"/>
      <c r="LWY65" s="72"/>
      <c r="LWZ65" s="72"/>
      <c r="LXA65" s="72"/>
      <c r="LXB65" s="138"/>
      <c r="LXC65" s="71"/>
      <c r="LXD65" s="72"/>
      <c r="LXE65" s="71"/>
      <c r="LXF65" s="72"/>
      <c r="LXG65" s="72"/>
      <c r="LXH65" s="72"/>
      <c r="LXI65" s="138"/>
      <c r="LXJ65" s="71"/>
      <c r="LXK65" s="72"/>
      <c r="LXL65" s="71"/>
      <c r="LXM65" s="72"/>
      <c r="LXN65" s="72"/>
      <c r="LXO65" s="72"/>
      <c r="LXP65" s="138"/>
      <c r="LXQ65" s="71"/>
      <c r="LXR65" s="72"/>
      <c r="LXS65" s="71"/>
      <c r="LXT65" s="72"/>
      <c r="LXU65" s="72"/>
      <c r="LXV65" s="72"/>
      <c r="LXW65" s="138"/>
      <c r="LXX65" s="71"/>
      <c r="LXY65" s="72"/>
      <c r="LXZ65" s="71"/>
      <c r="LYA65" s="72"/>
      <c r="LYB65" s="72"/>
      <c r="LYC65" s="72"/>
      <c r="LYD65" s="138"/>
      <c r="LYE65" s="71"/>
      <c r="LYF65" s="72"/>
      <c r="LYG65" s="71"/>
      <c r="LYH65" s="72"/>
      <c r="LYI65" s="72"/>
      <c r="LYJ65" s="72"/>
      <c r="LYK65" s="138"/>
      <c r="LYL65" s="141"/>
      <c r="LYM65" s="72"/>
      <c r="LYN65" s="71"/>
      <c r="LYO65" s="72"/>
      <c r="LYP65" s="72"/>
      <c r="LYQ65" s="72"/>
      <c r="LYR65" s="138"/>
      <c r="LYS65" s="141"/>
      <c r="LYT65" s="72"/>
      <c r="LYU65" s="71"/>
      <c r="LYV65" s="72"/>
      <c r="LYW65" s="72"/>
      <c r="LYX65" s="72"/>
      <c r="LYY65" s="136"/>
      <c r="LYZ65" s="137"/>
      <c r="LZA65" s="71"/>
      <c r="LZB65" s="71"/>
      <c r="LZC65" s="138"/>
      <c r="LZD65" s="138"/>
      <c r="LZE65" s="139"/>
      <c r="LZF65" s="71"/>
      <c r="LZG65" s="72"/>
      <c r="LZH65" s="71"/>
      <c r="LZI65" s="140"/>
      <c r="LZJ65" s="72"/>
      <c r="LZK65" s="72"/>
      <c r="LZL65" s="138"/>
      <c r="LZM65" s="71"/>
      <c r="LZN65" s="72"/>
      <c r="LZO65" s="71"/>
      <c r="LZP65" s="72"/>
      <c r="LZQ65" s="72"/>
      <c r="LZR65" s="72"/>
      <c r="LZS65" s="138"/>
      <c r="LZT65" s="71"/>
      <c r="LZU65" s="72"/>
      <c r="LZV65" s="71"/>
      <c r="LZW65" s="72"/>
      <c r="LZX65" s="72"/>
      <c r="LZY65" s="72"/>
      <c r="LZZ65" s="138"/>
      <c r="MAA65" s="71"/>
      <c r="MAB65" s="72"/>
      <c r="MAC65" s="71"/>
      <c r="MAD65" s="72"/>
      <c r="MAE65" s="72"/>
      <c r="MAF65" s="72"/>
      <c r="MAG65" s="138"/>
      <c r="MAH65" s="71"/>
      <c r="MAI65" s="72"/>
      <c r="MAJ65" s="71"/>
      <c r="MAK65" s="72"/>
      <c r="MAL65" s="72"/>
      <c r="MAM65" s="72"/>
      <c r="MAN65" s="138"/>
      <c r="MAO65" s="71"/>
      <c r="MAP65" s="72"/>
      <c r="MAQ65" s="71"/>
      <c r="MAR65" s="72"/>
      <c r="MAS65" s="72"/>
      <c r="MAT65" s="72"/>
      <c r="MAU65" s="138"/>
      <c r="MAV65" s="71"/>
      <c r="MAW65" s="72"/>
      <c r="MAX65" s="71"/>
      <c r="MAY65" s="72"/>
      <c r="MAZ65" s="72"/>
      <c r="MBA65" s="72"/>
      <c r="MBB65" s="138"/>
      <c r="MBC65" s="71"/>
      <c r="MBD65" s="72"/>
      <c r="MBE65" s="71"/>
      <c r="MBF65" s="72"/>
      <c r="MBG65" s="72"/>
      <c r="MBH65" s="72"/>
      <c r="MBI65" s="138"/>
      <c r="MBJ65" s="71"/>
      <c r="MBK65" s="72"/>
      <c r="MBL65" s="71"/>
      <c r="MBM65" s="72"/>
      <c r="MBN65" s="72"/>
      <c r="MBO65" s="72"/>
      <c r="MBP65" s="138"/>
      <c r="MBQ65" s="71"/>
      <c r="MBR65" s="72"/>
      <c r="MBS65" s="71"/>
      <c r="MBT65" s="72"/>
      <c r="MBU65" s="72"/>
      <c r="MBV65" s="72"/>
      <c r="MBW65" s="138"/>
      <c r="MBX65" s="71"/>
      <c r="MBY65" s="72"/>
      <c r="MBZ65" s="71"/>
      <c r="MCA65" s="72"/>
      <c r="MCB65" s="72"/>
      <c r="MCC65" s="72"/>
      <c r="MCD65" s="138"/>
      <c r="MCE65" s="71"/>
      <c r="MCF65" s="72"/>
      <c r="MCG65" s="71"/>
      <c r="MCH65" s="72"/>
      <c r="MCI65" s="72"/>
      <c r="MCJ65" s="72"/>
      <c r="MCK65" s="138"/>
      <c r="MCL65" s="71"/>
      <c r="MCM65" s="72"/>
      <c r="MCN65" s="71"/>
      <c r="MCO65" s="72"/>
      <c r="MCP65" s="72"/>
      <c r="MCQ65" s="72"/>
      <c r="MCR65" s="138"/>
      <c r="MCS65" s="71"/>
      <c r="MCT65" s="72"/>
      <c r="MCU65" s="71"/>
      <c r="MCV65" s="72"/>
      <c r="MCW65" s="72"/>
      <c r="MCX65" s="72"/>
      <c r="MCY65" s="138"/>
      <c r="MCZ65" s="71"/>
      <c r="MDA65" s="72"/>
      <c r="MDB65" s="71"/>
      <c r="MDC65" s="72"/>
      <c r="MDD65" s="72"/>
      <c r="MDE65" s="72"/>
      <c r="MDF65" s="138"/>
      <c r="MDG65" s="71"/>
      <c r="MDH65" s="72"/>
      <c r="MDI65" s="71"/>
      <c r="MDJ65" s="72"/>
      <c r="MDK65" s="72"/>
      <c r="MDL65" s="72"/>
      <c r="MDM65" s="138"/>
      <c r="MDN65" s="71"/>
      <c r="MDO65" s="72"/>
      <c r="MDP65" s="71"/>
      <c r="MDQ65" s="72"/>
      <c r="MDR65" s="72"/>
      <c r="MDS65" s="72"/>
      <c r="MDT65" s="138"/>
      <c r="MDU65" s="71"/>
      <c r="MDV65" s="72"/>
      <c r="MDW65" s="71"/>
      <c r="MDX65" s="72"/>
      <c r="MDY65" s="72"/>
      <c r="MDZ65" s="72"/>
      <c r="MEA65" s="138"/>
      <c r="MEB65" s="71"/>
      <c r="MEC65" s="72"/>
      <c r="MED65" s="71"/>
      <c r="MEE65" s="72"/>
      <c r="MEF65" s="72"/>
      <c r="MEG65" s="72"/>
      <c r="MEH65" s="138"/>
      <c r="MEI65" s="71"/>
      <c r="MEJ65" s="72"/>
      <c r="MEK65" s="71"/>
      <c r="MEL65" s="72"/>
      <c r="MEM65" s="72"/>
      <c r="MEN65" s="72"/>
      <c r="MEO65" s="138"/>
      <c r="MEP65" s="71"/>
      <c r="MEQ65" s="72"/>
      <c r="MER65" s="71"/>
      <c r="MES65" s="72"/>
      <c r="MET65" s="72"/>
      <c r="MEU65" s="72"/>
      <c r="MEV65" s="138"/>
      <c r="MEW65" s="71"/>
      <c r="MEX65" s="72"/>
      <c r="MEY65" s="71"/>
      <c r="MEZ65" s="72"/>
      <c r="MFA65" s="72"/>
      <c r="MFB65" s="72"/>
      <c r="MFC65" s="138"/>
      <c r="MFD65" s="71"/>
      <c r="MFE65" s="72"/>
      <c r="MFF65" s="71"/>
      <c r="MFG65" s="72"/>
      <c r="MFH65" s="72"/>
      <c r="MFI65" s="72"/>
      <c r="MFJ65" s="138"/>
      <c r="MFK65" s="71"/>
      <c r="MFL65" s="72"/>
      <c r="MFM65" s="71"/>
      <c r="MFN65" s="72"/>
      <c r="MFO65" s="72"/>
      <c r="MFP65" s="72"/>
      <c r="MFQ65" s="138"/>
      <c r="MFR65" s="71"/>
      <c r="MFS65" s="72"/>
      <c r="MFT65" s="71"/>
      <c r="MFU65" s="72"/>
      <c r="MFV65" s="72"/>
      <c r="MFW65" s="72"/>
      <c r="MFX65" s="138"/>
      <c r="MFY65" s="71"/>
      <c r="MFZ65" s="72"/>
      <c r="MGA65" s="71"/>
      <c r="MGB65" s="72"/>
      <c r="MGC65" s="72"/>
      <c r="MGD65" s="72"/>
      <c r="MGE65" s="138"/>
      <c r="MGF65" s="71"/>
      <c r="MGG65" s="72"/>
      <c r="MGH65" s="71"/>
      <c r="MGI65" s="72"/>
      <c r="MGJ65" s="72"/>
      <c r="MGK65" s="72"/>
      <c r="MGL65" s="138"/>
      <c r="MGM65" s="71"/>
      <c r="MGN65" s="72"/>
      <c r="MGO65" s="71"/>
      <c r="MGP65" s="72"/>
      <c r="MGQ65" s="72"/>
      <c r="MGR65" s="72"/>
      <c r="MGS65" s="138"/>
      <c r="MGT65" s="71"/>
      <c r="MGU65" s="72"/>
      <c r="MGV65" s="71"/>
      <c r="MGW65" s="72"/>
      <c r="MGX65" s="72"/>
      <c r="MGY65" s="72"/>
      <c r="MGZ65" s="138"/>
      <c r="MHA65" s="71"/>
      <c r="MHB65" s="72"/>
      <c r="MHC65" s="71"/>
      <c r="MHD65" s="72"/>
      <c r="MHE65" s="72"/>
      <c r="MHF65" s="72"/>
      <c r="MHG65" s="138"/>
      <c r="MHH65" s="71"/>
      <c r="MHI65" s="72"/>
      <c r="MHJ65" s="71"/>
      <c r="MHK65" s="72"/>
      <c r="MHL65" s="72"/>
      <c r="MHM65" s="72"/>
      <c r="MHN65" s="138"/>
      <c r="MHO65" s="141"/>
      <c r="MHP65" s="72"/>
      <c r="MHQ65" s="71"/>
      <c r="MHR65" s="72"/>
      <c r="MHS65" s="72"/>
      <c r="MHT65" s="72"/>
      <c r="MHU65" s="138"/>
      <c r="MHV65" s="141"/>
      <c r="MHW65" s="72"/>
      <c r="MHX65" s="71"/>
      <c r="MHY65" s="72"/>
      <c r="MHZ65" s="72"/>
      <c r="MIA65" s="72"/>
      <c r="MIB65" s="136"/>
      <c r="MIC65" s="137"/>
      <c r="MID65" s="71"/>
      <c r="MIE65" s="71"/>
      <c r="MIF65" s="138"/>
      <c r="MIG65" s="138"/>
      <c r="MIH65" s="139"/>
      <c r="MII65" s="71"/>
      <c r="MIJ65" s="72"/>
      <c r="MIK65" s="71"/>
      <c r="MIL65" s="140"/>
      <c r="MIM65" s="72"/>
      <c r="MIN65" s="72"/>
      <c r="MIO65" s="138"/>
      <c r="MIP65" s="71"/>
      <c r="MIQ65" s="72"/>
      <c r="MIR65" s="71"/>
      <c r="MIS65" s="72"/>
      <c r="MIT65" s="72"/>
      <c r="MIU65" s="72"/>
      <c r="MIV65" s="138"/>
      <c r="MIW65" s="71"/>
      <c r="MIX65" s="72"/>
      <c r="MIY65" s="71"/>
      <c r="MIZ65" s="72"/>
      <c r="MJA65" s="72"/>
      <c r="MJB65" s="72"/>
      <c r="MJC65" s="138"/>
      <c r="MJD65" s="71"/>
      <c r="MJE65" s="72"/>
      <c r="MJF65" s="71"/>
      <c r="MJG65" s="72"/>
      <c r="MJH65" s="72"/>
      <c r="MJI65" s="72"/>
      <c r="MJJ65" s="138"/>
      <c r="MJK65" s="71"/>
      <c r="MJL65" s="72"/>
      <c r="MJM65" s="71"/>
      <c r="MJN65" s="72"/>
      <c r="MJO65" s="72"/>
      <c r="MJP65" s="72"/>
      <c r="MJQ65" s="138"/>
      <c r="MJR65" s="71"/>
      <c r="MJS65" s="72"/>
      <c r="MJT65" s="71"/>
      <c r="MJU65" s="72"/>
      <c r="MJV65" s="72"/>
      <c r="MJW65" s="72"/>
      <c r="MJX65" s="138"/>
      <c r="MJY65" s="71"/>
      <c r="MJZ65" s="72"/>
      <c r="MKA65" s="71"/>
      <c r="MKB65" s="72"/>
      <c r="MKC65" s="72"/>
      <c r="MKD65" s="72"/>
      <c r="MKE65" s="138"/>
      <c r="MKF65" s="71"/>
      <c r="MKG65" s="72"/>
      <c r="MKH65" s="71"/>
      <c r="MKI65" s="72"/>
      <c r="MKJ65" s="72"/>
      <c r="MKK65" s="72"/>
      <c r="MKL65" s="138"/>
      <c r="MKM65" s="71"/>
      <c r="MKN65" s="72"/>
      <c r="MKO65" s="71"/>
      <c r="MKP65" s="72"/>
      <c r="MKQ65" s="72"/>
      <c r="MKR65" s="72"/>
      <c r="MKS65" s="138"/>
      <c r="MKT65" s="71"/>
      <c r="MKU65" s="72"/>
      <c r="MKV65" s="71"/>
      <c r="MKW65" s="72"/>
      <c r="MKX65" s="72"/>
      <c r="MKY65" s="72"/>
      <c r="MKZ65" s="138"/>
      <c r="MLA65" s="71"/>
      <c r="MLB65" s="72"/>
      <c r="MLC65" s="71"/>
      <c r="MLD65" s="72"/>
      <c r="MLE65" s="72"/>
      <c r="MLF65" s="72"/>
      <c r="MLG65" s="138"/>
      <c r="MLH65" s="71"/>
      <c r="MLI65" s="72"/>
      <c r="MLJ65" s="71"/>
      <c r="MLK65" s="72"/>
      <c r="MLL65" s="72"/>
      <c r="MLM65" s="72"/>
      <c r="MLN65" s="138"/>
      <c r="MLO65" s="71"/>
      <c r="MLP65" s="72"/>
      <c r="MLQ65" s="71"/>
      <c r="MLR65" s="72"/>
      <c r="MLS65" s="72"/>
      <c r="MLT65" s="72"/>
      <c r="MLU65" s="138"/>
      <c r="MLV65" s="71"/>
      <c r="MLW65" s="72"/>
      <c r="MLX65" s="71"/>
      <c r="MLY65" s="72"/>
      <c r="MLZ65" s="72"/>
      <c r="MMA65" s="72"/>
      <c r="MMB65" s="138"/>
      <c r="MMC65" s="71"/>
      <c r="MMD65" s="72"/>
      <c r="MME65" s="71"/>
      <c r="MMF65" s="72"/>
      <c r="MMG65" s="72"/>
      <c r="MMH65" s="72"/>
      <c r="MMI65" s="138"/>
      <c r="MMJ65" s="71"/>
      <c r="MMK65" s="72"/>
      <c r="MML65" s="71"/>
      <c r="MMM65" s="72"/>
      <c r="MMN65" s="72"/>
      <c r="MMO65" s="72"/>
      <c r="MMP65" s="138"/>
      <c r="MMQ65" s="71"/>
      <c r="MMR65" s="72"/>
      <c r="MMS65" s="71"/>
      <c r="MMT65" s="72"/>
      <c r="MMU65" s="72"/>
      <c r="MMV65" s="72"/>
      <c r="MMW65" s="138"/>
      <c r="MMX65" s="71"/>
      <c r="MMY65" s="72"/>
      <c r="MMZ65" s="71"/>
      <c r="MNA65" s="72"/>
      <c r="MNB65" s="72"/>
      <c r="MNC65" s="72"/>
      <c r="MND65" s="138"/>
      <c r="MNE65" s="71"/>
      <c r="MNF65" s="72"/>
      <c r="MNG65" s="71"/>
      <c r="MNH65" s="72"/>
      <c r="MNI65" s="72"/>
      <c r="MNJ65" s="72"/>
      <c r="MNK65" s="138"/>
      <c r="MNL65" s="71"/>
      <c r="MNM65" s="72"/>
      <c r="MNN65" s="71"/>
      <c r="MNO65" s="72"/>
      <c r="MNP65" s="72"/>
      <c r="MNQ65" s="72"/>
      <c r="MNR65" s="138"/>
      <c r="MNS65" s="71"/>
      <c r="MNT65" s="72"/>
      <c r="MNU65" s="71"/>
      <c r="MNV65" s="72"/>
      <c r="MNW65" s="72"/>
      <c r="MNX65" s="72"/>
      <c r="MNY65" s="138"/>
      <c r="MNZ65" s="71"/>
      <c r="MOA65" s="72"/>
      <c r="MOB65" s="71"/>
      <c r="MOC65" s="72"/>
      <c r="MOD65" s="72"/>
      <c r="MOE65" s="72"/>
      <c r="MOF65" s="138"/>
      <c r="MOG65" s="71"/>
      <c r="MOH65" s="72"/>
      <c r="MOI65" s="71"/>
      <c r="MOJ65" s="72"/>
      <c r="MOK65" s="72"/>
      <c r="MOL65" s="72"/>
      <c r="MOM65" s="138"/>
      <c r="MON65" s="71"/>
      <c r="MOO65" s="72"/>
      <c r="MOP65" s="71"/>
      <c r="MOQ65" s="72"/>
      <c r="MOR65" s="72"/>
      <c r="MOS65" s="72"/>
      <c r="MOT65" s="138"/>
      <c r="MOU65" s="71"/>
      <c r="MOV65" s="72"/>
      <c r="MOW65" s="71"/>
      <c r="MOX65" s="72"/>
      <c r="MOY65" s="72"/>
      <c r="MOZ65" s="72"/>
      <c r="MPA65" s="138"/>
      <c r="MPB65" s="71"/>
      <c r="MPC65" s="72"/>
      <c r="MPD65" s="71"/>
      <c r="MPE65" s="72"/>
      <c r="MPF65" s="72"/>
      <c r="MPG65" s="72"/>
      <c r="MPH65" s="138"/>
      <c r="MPI65" s="71"/>
      <c r="MPJ65" s="72"/>
      <c r="MPK65" s="71"/>
      <c r="MPL65" s="72"/>
      <c r="MPM65" s="72"/>
      <c r="MPN65" s="72"/>
      <c r="MPO65" s="138"/>
      <c r="MPP65" s="71"/>
      <c r="MPQ65" s="72"/>
      <c r="MPR65" s="71"/>
      <c r="MPS65" s="72"/>
      <c r="MPT65" s="72"/>
      <c r="MPU65" s="72"/>
      <c r="MPV65" s="138"/>
      <c r="MPW65" s="71"/>
      <c r="MPX65" s="72"/>
      <c r="MPY65" s="71"/>
      <c r="MPZ65" s="72"/>
      <c r="MQA65" s="72"/>
      <c r="MQB65" s="72"/>
      <c r="MQC65" s="138"/>
      <c r="MQD65" s="71"/>
      <c r="MQE65" s="72"/>
      <c r="MQF65" s="71"/>
      <c r="MQG65" s="72"/>
      <c r="MQH65" s="72"/>
      <c r="MQI65" s="72"/>
      <c r="MQJ65" s="138"/>
      <c r="MQK65" s="71"/>
      <c r="MQL65" s="72"/>
      <c r="MQM65" s="71"/>
      <c r="MQN65" s="72"/>
      <c r="MQO65" s="72"/>
      <c r="MQP65" s="72"/>
      <c r="MQQ65" s="138"/>
      <c r="MQR65" s="141"/>
      <c r="MQS65" s="72"/>
      <c r="MQT65" s="71"/>
      <c r="MQU65" s="72"/>
      <c r="MQV65" s="72"/>
      <c r="MQW65" s="72"/>
      <c r="MQX65" s="138"/>
      <c r="MQY65" s="141"/>
      <c r="MQZ65" s="72"/>
      <c r="MRA65" s="71"/>
      <c r="MRB65" s="72"/>
      <c r="MRC65" s="72"/>
      <c r="MRD65" s="72"/>
      <c r="MRE65" s="136"/>
      <c r="MRF65" s="137"/>
      <c r="MRG65" s="71"/>
      <c r="MRH65" s="71"/>
      <c r="MRI65" s="138"/>
      <c r="MRJ65" s="138"/>
      <c r="MRK65" s="139"/>
      <c r="MRL65" s="71"/>
      <c r="MRM65" s="72"/>
      <c r="MRN65" s="71"/>
      <c r="MRO65" s="140"/>
      <c r="MRP65" s="72"/>
      <c r="MRQ65" s="72"/>
      <c r="MRR65" s="138"/>
      <c r="MRS65" s="71"/>
      <c r="MRT65" s="72"/>
      <c r="MRU65" s="71"/>
      <c r="MRV65" s="72"/>
      <c r="MRW65" s="72"/>
      <c r="MRX65" s="72"/>
      <c r="MRY65" s="138"/>
      <c r="MRZ65" s="71"/>
      <c r="MSA65" s="72"/>
      <c r="MSB65" s="71"/>
      <c r="MSC65" s="72"/>
      <c r="MSD65" s="72"/>
      <c r="MSE65" s="72"/>
      <c r="MSF65" s="138"/>
      <c r="MSG65" s="71"/>
      <c r="MSH65" s="72"/>
      <c r="MSI65" s="71"/>
      <c r="MSJ65" s="72"/>
      <c r="MSK65" s="72"/>
      <c r="MSL65" s="72"/>
      <c r="MSM65" s="138"/>
      <c r="MSN65" s="71"/>
      <c r="MSO65" s="72"/>
      <c r="MSP65" s="71"/>
      <c r="MSQ65" s="72"/>
      <c r="MSR65" s="72"/>
      <c r="MSS65" s="72"/>
      <c r="MST65" s="138"/>
      <c r="MSU65" s="71"/>
      <c r="MSV65" s="72"/>
      <c r="MSW65" s="71"/>
      <c r="MSX65" s="72"/>
      <c r="MSY65" s="72"/>
      <c r="MSZ65" s="72"/>
      <c r="MTA65" s="138"/>
      <c r="MTB65" s="71"/>
      <c r="MTC65" s="72"/>
      <c r="MTD65" s="71"/>
      <c r="MTE65" s="72"/>
      <c r="MTF65" s="72"/>
      <c r="MTG65" s="72"/>
      <c r="MTH65" s="138"/>
      <c r="MTI65" s="71"/>
      <c r="MTJ65" s="72"/>
      <c r="MTK65" s="71"/>
      <c r="MTL65" s="72"/>
      <c r="MTM65" s="72"/>
      <c r="MTN65" s="72"/>
      <c r="MTO65" s="138"/>
      <c r="MTP65" s="71"/>
      <c r="MTQ65" s="72"/>
      <c r="MTR65" s="71"/>
      <c r="MTS65" s="72"/>
      <c r="MTT65" s="72"/>
      <c r="MTU65" s="72"/>
      <c r="MTV65" s="138"/>
      <c r="MTW65" s="71"/>
      <c r="MTX65" s="72"/>
      <c r="MTY65" s="71"/>
      <c r="MTZ65" s="72"/>
      <c r="MUA65" s="72"/>
      <c r="MUB65" s="72"/>
      <c r="MUC65" s="138"/>
      <c r="MUD65" s="71"/>
      <c r="MUE65" s="72"/>
      <c r="MUF65" s="71"/>
      <c r="MUG65" s="72"/>
      <c r="MUH65" s="72"/>
      <c r="MUI65" s="72"/>
      <c r="MUJ65" s="138"/>
      <c r="MUK65" s="71"/>
      <c r="MUL65" s="72"/>
      <c r="MUM65" s="71"/>
      <c r="MUN65" s="72"/>
      <c r="MUO65" s="72"/>
      <c r="MUP65" s="72"/>
      <c r="MUQ65" s="138"/>
      <c r="MUR65" s="71"/>
      <c r="MUS65" s="72"/>
      <c r="MUT65" s="71"/>
      <c r="MUU65" s="72"/>
      <c r="MUV65" s="72"/>
      <c r="MUW65" s="72"/>
      <c r="MUX65" s="138"/>
      <c r="MUY65" s="71"/>
      <c r="MUZ65" s="72"/>
      <c r="MVA65" s="71"/>
      <c r="MVB65" s="72"/>
      <c r="MVC65" s="72"/>
      <c r="MVD65" s="72"/>
      <c r="MVE65" s="138"/>
      <c r="MVF65" s="71"/>
      <c r="MVG65" s="72"/>
      <c r="MVH65" s="71"/>
      <c r="MVI65" s="72"/>
      <c r="MVJ65" s="72"/>
      <c r="MVK65" s="72"/>
      <c r="MVL65" s="138"/>
      <c r="MVM65" s="71"/>
      <c r="MVN65" s="72"/>
      <c r="MVO65" s="71"/>
      <c r="MVP65" s="72"/>
      <c r="MVQ65" s="72"/>
      <c r="MVR65" s="72"/>
      <c r="MVS65" s="138"/>
      <c r="MVT65" s="71"/>
      <c r="MVU65" s="72"/>
      <c r="MVV65" s="71"/>
      <c r="MVW65" s="72"/>
      <c r="MVX65" s="72"/>
      <c r="MVY65" s="72"/>
      <c r="MVZ65" s="138"/>
      <c r="MWA65" s="71"/>
      <c r="MWB65" s="72"/>
      <c r="MWC65" s="71"/>
      <c r="MWD65" s="72"/>
      <c r="MWE65" s="72"/>
      <c r="MWF65" s="72"/>
      <c r="MWG65" s="138"/>
      <c r="MWH65" s="71"/>
      <c r="MWI65" s="72"/>
      <c r="MWJ65" s="71"/>
      <c r="MWK65" s="72"/>
      <c r="MWL65" s="72"/>
      <c r="MWM65" s="72"/>
      <c r="MWN65" s="138"/>
      <c r="MWO65" s="71"/>
      <c r="MWP65" s="72"/>
      <c r="MWQ65" s="71"/>
      <c r="MWR65" s="72"/>
      <c r="MWS65" s="72"/>
      <c r="MWT65" s="72"/>
      <c r="MWU65" s="138"/>
      <c r="MWV65" s="71"/>
      <c r="MWW65" s="72"/>
      <c r="MWX65" s="71"/>
      <c r="MWY65" s="72"/>
      <c r="MWZ65" s="72"/>
      <c r="MXA65" s="72"/>
      <c r="MXB65" s="138"/>
      <c r="MXC65" s="71"/>
      <c r="MXD65" s="72"/>
      <c r="MXE65" s="71"/>
      <c r="MXF65" s="72"/>
      <c r="MXG65" s="72"/>
      <c r="MXH65" s="72"/>
      <c r="MXI65" s="138"/>
      <c r="MXJ65" s="71"/>
      <c r="MXK65" s="72"/>
      <c r="MXL65" s="71"/>
      <c r="MXM65" s="72"/>
      <c r="MXN65" s="72"/>
      <c r="MXO65" s="72"/>
      <c r="MXP65" s="138"/>
      <c r="MXQ65" s="71"/>
      <c r="MXR65" s="72"/>
      <c r="MXS65" s="71"/>
      <c r="MXT65" s="72"/>
      <c r="MXU65" s="72"/>
      <c r="MXV65" s="72"/>
      <c r="MXW65" s="138"/>
      <c r="MXX65" s="71"/>
      <c r="MXY65" s="72"/>
      <c r="MXZ65" s="71"/>
      <c r="MYA65" s="72"/>
      <c r="MYB65" s="72"/>
      <c r="MYC65" s="72"/>
      <c r="MYD65" s="138"/>
      <c r="MYE65" s="71"/>
      <c r="MYF65" s="72"/>
      <c r="MYG65" s="71"/>
      <c r="MYH65" s="72"/>
      <c r="MYI65" s="72"/>
      <c r="MYJ65" s="72"/>
      <c r="MYK65" s="138"/>
      <c r="MYL65" s="71"/>
      <c r="MYM65" s="72"/>
      <c r="MYN65" s="71"/>
      <c r="MYO65" s="72"/>
      <c r="MYP65" s="72"/>
      <c r="MYQ65" s="72"/>
      <c r="MYR65" s="138"/>
      <c r="MYS65" s="71"/>
      <c r="MYT65" s="72"/>
      <c r="MYU65" s="71"/>
      <c r="MYV65" s="72"/>
      <c r="MYW65" s="72"/>
      <c r="MYX65" s="72"/>
      <c r="MYY65" s="138"/>
      <c r="MYZ65" s="71"/>
      <c r="MZA65" s="72"/>
      <c r="MZB65" s="71"/>
      <c r="MZC65" s="72"/>
      <c r="MZD65" s="72"/>
      <c r="MZE65" s="72"/>
      <c r="MZF65" s="138"/>
      <c r="MZG65" s="71"/>
      <c r="MZH65" s="72"/>
      <c r="MZI65" s="71"/>
      <c r="MZJ65" s="72"/>
      <c r="MZK65" s="72"/>
      <c r="MZL65" s="72"/>
      <c r="MZM65" s="138"/>
      <c r="MZN65" s="71"/>
      <c r="MZO65" s="72"/>
      <c r="MZP65" s="71"/>
      <c r="MZQ65" s="72"/>
      <c r="MZR65" s="72"/>
      <c r="MZS65" s="72"/>
      <c r="MZT65" s="138"/>
      <c r="MZU65" s="141"/>
      <c r="MZV65" s="72"/>
      <c r="MZW65" s="71"/>
      <c r="MZX65" s="72"/>
      <c r="MZY65" s="72"/>
      <c r="MZZ65" s="72"/>
      <c r="NAA65" s="138"/>
      <c r="NAB65" s="141"/>
      <c r="NAC65" s="72"/>
      <c r="NAD65" s="71"/>
      <c r="NAE65" s="72"/>
      <c r="NAF65" s="72"/>
      <c r="NAG65" s="72"/>
      <c r="NAH65" s="136"/>
      <c r="NAI65" s="137"/>
      <c r="NAJ65" s="71"/>
      <c r="NAK65" s="71"/>
      <c r="NAL65" s="138"/>
      <c r="NAM65" s="138"/>
      <c r="NAN65" s="139"/>
      <c r="NAO65" s="71"/>
      <c r="NAP65" s="72"/>
      <c r="NAQ65" s="71"/>
      <c r="NAR65" s="140"/>
      <c r="NAS65" s="72"/>
      <c r="NAT65" s="72"/>
      <c r="NAU65" s="138"/>
      <c r="NAV65" s="71"/>
      <c r="NAW65" s="72"/>
      <c r="NAX65" s="71"/>
      <c r="NAY65" s="72"/>
      <c r="NAZ65" s="72"/>
      <c r="NBA65" s="72"/>
      <c r="NBB65" s="138"/>
      <c r="NBC65" s="71"/>
      <c r="NBD65" s="72"/>
      <c r="NBE65" s="71"/>
      <c r="NBF65" s="72"/>
      <c r="NBG65" s="72"/>
      <c r="NBH65" s="72"/>
      <c r="NBI65" s="138"/>
      <c r="NBJ65" s="71"/>
      <c r="NBK65" s="72"/>
      <c r="NBL65" s="71"/>
      <c r="NBM65" s="72"/>
      <c r="NBN65" s="72"/>
      <c r="NBO65" s="72"/>
      <c r="NBP65" s="138"/>
      <c r="NBQ65" s="71"/>
      <c r="NBR65" s="72"/>
      <c r="NBS65" s="71"/>
      <c r="NBT65" s="72"/>
      <c r="NBU65" s="72"/>
      <c r="NBV65" s="72"/>
      <c r="NBW65" s="138"/>
      <c r="NBX65" s="71"/>
      <c r="NBY65" s="72"/>
      <c r="NBZ65" s="71"/>
      <c r="NCA65" s="72"/>
      <c r="NCB65" s="72"/>
      <c r="NCC65" s="72"/>
      <c r="NCD65" s="138"/>
      <c r="NCE65" s="71"/>
      <c r="NCF65" s="72"/>
      <c r="NCG65" s="71"/>
      <c r="NCH65" s="72"/>
      <c r="NCI65" s="72"/>
      <c r="NCJ65" s="72"/>
      <c r="NCK65" s="138"/>
      <c r="NCL65" s="71"/>
      <c r="NCM65" s="72"/>
      <c r="NCN65" s="71"/>
      <c r="NCO65" s="72"/>
      <c r="NCP65" s="72"/>
      <c r="NCQ65" s="72"/>
      <c r="NCR65" s="138"/>
      <c r="NCS65" s="71"/>
      <c r="NCT65" s="72"/>
      <c r="NCU65" s="71"/>
      <c r="NCV65" s="72"/>
      <c r="NCW65" s="72"/>
      <c r="NCX65" s="72"/>
      <c r="NCY65" s="138"/>
      <c r="NCZ65" s="71"/>
      <c r="NDA65" s="72"/>
      <c r="NDB65" s="71"/>
      <c r="NDC65" s="72"/>
      <c r="NDD65" s="72"/>
      <c r="NDE65" s="72"/>
      <c r="NDF65" s="138"/>
      <c r="NDG65" s="71"/>
      <c r="NDH65" s="72"/>
      <c r="NDI65" s="71"/>
      <c r="NDJ65" s="72"/>
      <c r="NDK65" s="72"/>
      <c r="NDL65" s="72"/>
      <c r="NDM65" s="138"/>
      <c r="NDN65" s="71"/>
      <c r="NDO65" s="72"/>
      <c r="NDP65" s="71"/>
      <c r="NDQ65" s="72"/>
      <c r="NDR65" s="72"/>
      <c r="NDS65" s="72"/>
      <c r="NDT65" s="138"/>
      <c r="NDU65" s="71"/>
      <c r="NDV65" s="72"/>
      <c r="NDW65" s="71"/>
      <c r="NDX65" s="72"/>
      <c r="NDY65" s="72"/>
      <c r="NDZ65" s="72"/>
      <c r="NEA65" s="138"/>
      <c r="NEB65" s="71"/>
      <c r="NEC65" s="72"/>
      <c r="NED65" s="71"/>
      <c r="NEE65" s="72"/>
      <c r="NEF65" s="72"/>
      <c r="NEG65" s="72"/>
      <c r="NEH65" s="138"/>
      <c r="NEI65" s="71"/>
      <c r="NEJ65" s="72"/>
      <c r="NEK65" s="71"/>
      <c r="NEL65" s="72"/>
      <c r="NEM65" s="72"/>
      <c r="NEN65" s="72"/>
      <c r="NEO65" s="138"/>
      <c r="NEP65" s="71"/>
      <c r="NEQ65" s="72"/>
      <c r="NER65" s="71"/>
      <c r="NES65" s="72"/>
      <c r="NET65" s="72"/>
      <c r="NEU65" s="72"/>
      <c r="NEV65" s="138"/>
      <c r="NEW65" s="71"/>
      <c r="NEX65" s="72"/>
      <c r="NEY65" s="71"/>
      <c r="NEZ65" s="72"/>
      <c r="NFA65" s="72"/>
      <c r="NFB65" s="72"/>
      <c r="NFC65" s="138"/>
      <c r="NFD65" s="71"/>
      <c r="NFE65" s="72"/>
      <c r="NFF65" s="71"/>
      <c r="NFG65" s="72"/>
      <c r="NFH65" s="72"/>
      <c r="NFI65" s="72"/>
      <c r="NFJ65" s="138"/>
      <c r="NFK65" s="71"/>
      <c r="NFL65" s="72"/>
      <c r="NFM65" s="71"/>
      <c r="NFN65" s="72"/>
      <c r="NFO65" s="72"/>
      <c r="NFP65" s="72"/>
      <c r="NFQ65" s="138"/>
      <c r="NFR65" s="71"/>
      <c r="NFS65" s="72"/>
      <c r="NFT65" s="71"/>
      <c r="NFU65" s="72"/>
      <c r="NFV65" s="72"/>
      <c r="NFW65" s="72"/>
      <c r="NFX65" s="138"/>
      <c r="NFY65" s="71"/>
      <c r="NFZ65" s="72"/>
      <c r="NGA65" s="71"/>
      <c r="NGB65" s="72"/>
      <c r="NGC65" s="72"/>
      <c r="NGD65" s="72"/>
      <c r="NGE65" s="138"/>
      <c r="NGF65" s="71"/>
      <c r="NGG65" s="72"/>
      <c r="NGH65" s="71"/>
      <c r="NGI65" s="72"/>
      <c r="NGJ65" s="72"/>
      <c r="NGK65" s="72"/>
      <c r="NGL65" s="138"/>
      <c r="NGM65" s="71"/>
      <c r="NGN65" s="72"/>
      <c r="NGO65" s="71"/>
      <c r="NGP65" s="72"/>
      <c r="NGQ65" s="72"/>
      <c r="NGR65" s="72"/>
      <c r="NGS65" s="138"/>
      <c r="NGT65" s="71"/>
      <c r="NGU65" s="72"/>
      <c r="NGV65" s="71"/>
      <c r="NGW65" s="72"/>
      <c r="NGX65" s="72"/>
      <c r="NGY65" s="72"/>
      <c r="NGZ65" s="138"/>
      <c r="NHA65" s="71"/>
      <c r="NHB65" s="72"/>
      <c r="NHC65" s="71"/>
      <c r="NHD65" s="72"/>
      <c r="NHE65" s="72"/>
      <c r="NHF65" s="72"/>
      <c r="NHG65" s="138"/>
      <c r="NHH65" s="71"/>
      <c r="NHI65" s="72"/>
      <c r="NHJ65" s="71"/>
      <c r="NHK65" s="72"/>
      <c r="NHL65" s="72"/>
      <c r="NHM65" s="72"/>
      <c r="NHN65" s="138"/>
      <c r="NHO65" s="71"/>
      <c r="NHP65" s="72"/>
      <c r="NHQ65" s="71"/>
      <c r="NHR65" s="72"/>
      <c r="NHS65" s="72"/>
      <c r="NHT65" s="72"/>
      <c r="NHU65" s="138"/>
      <c r="NHV65" s="71"/>
      <c r="NHW65" s="72"/>
      <c r="NHX65" s="71"/>
      <c r="NHY65" s="72"/>
      <c r="NHZ65" s="72"/>
      <c r="NIA65" s="72"/>
      <c r="NIB65" s="138"/>
      <c r="NIC65" s="71"/>
      <c r="NID65" s="72"/>
      <c r="NIE65" s="71"/>
      <c r="NIF65" s="72"/>
      <c r="NIG65" s="72"/>
      <c r="NIH65" s="72"/>
      <c r="NII65" s="138"/>
      <c r="NIJ65" s="71"/>
      <c r="NIK65" s="72"/>
      <c r="NIL65" s="71"/>
      <c r="NIM65" s="72"/>
      <c r="NIN65" s="72"/>
      <c r="NIO65" s="72"/>
      <c r="NIP65" s="138"/>
      <c r="NIQ65" s="71"/>
      <c r="NIR65" s="72"/>
      <c r="NIS65" s="71"/>
      <c r="NIT65" s="72"/>
      <c r="NIU65" s="72"/>
      <c r="NIV65" s="72"/>
      <c r="NIW65" s="138"/>
      <c r="NIX65" s="141"/>
      <c r="NIY65" s="72"/>
      <c r="NIZ65" s="71"/>
      <c r="NJA65" s="72"/>
      <c r="NJB65" s="72"/>
      <c r="NJC65" s="72"/>
      <c r="NJD65" s="138"/>
      <c r="NJE65" s="141"/>
      <c r="NJF65" s="72"/>
      <c r="NJG65" s="71"/>
      <c r="NJH65" s="72"/>
      <c r="NJI65" s="72"/>
      <c r="NJJ65" s="72"/>
      <c r="NJK65" s="136"/>
      <c r="NJL65" s="137"/>
      <c r="NJM65" s="71"/>
      <c r="NJN65" s="71"/>
      <c r="NJO65" s="138"/>
      <c r="NJP65" s="138"/>
      <c r="NJQ65" s="139"/>
      <c r="NJR65" s="71"/>
      <c r="NJS65" s="72"/>
      <c r="NJT65" s="71"/>
      <c r="NJU65" s="140"/>
      <c r="NJV65" s="72"/>
      <c r="NJW65" s="72"/>
      <c r="NJX65" s="138"/>
      <c r="NJY65" s="71"/>
      <c r="NJZ65" s="72"/>
      <c r="NKA65" s="71"/>
      <c r="NKB65" s="72"/>
      <c r="NKC65" s="72"/>
      <c r="NKD65" s="72"/>
      <c r="NKE65" s="138"/>
      <c r="NKF65" s="71"/>
      <c r="NKG65" s="72"/>
      <c r="NKH65" s="71"/>
      <c r="NKI65" s="72"/>
      <c r="NKJ65" s="72"/>
      <c r="NKK65" s="72"/>
      <c r="NKL65" s="138"/>
      <c r="NKM65" s="71"/>
      <c r="NKN65" s="72"/>
      <c r="NKO65" s="71"/>
      <c r="NKP65" s="72"/>
      <c r="NKQ65" s="72"/>
      <c r="NKR65" s="72"/>
      <c r="NKS65" s="138"/>
      <c r="NKT65" s="71"/>
      <c r="NKU65" s="72"/>
      <c r="NKV65" s="71"/>
      <c r="NKW65" s="72"/>
      <c r="NKX65" s="72"/>
      <c r="NKY65" s="72"/>
      <c r="NKZ65" s="138"/>
      <c r="NLA65" s="71"/>
      <c r="NLB65" s="72"/>
      <c r="NLC65" s="71"/>
      <c r="NLD65" s="72"/>
      <c r="NLE65" s="72"/>
      <c r="NLF65" s="72"/>
      <c r="NLG65" s="138"/>
      <c r="NLH65" s="71"/>
      <c r="NLI65" s="72"/>
      <c r="NLJ65" s="71"/>
      <c r="NLK65" s="72"/>
      <c r="NLL65" s="72"/>
      <c r="NLM65" s="72"/>
      <c r="NLN65" s="138"/>
      <c r="NLO65" s="71"/>
      <c r="NLP65" s="72"/>
      <c r="NLQ65" s="71"/>
      <c r="NLR65" s="72"/>
      <c r="NLS65" s="72"/>
      <c r="NLT65" s="72"/>
      <c r="NLU65" s="138"/>
      <c r="NLV65" s="71"/>
      <c r="NLW65" s="72"/>
      <c r="NLX65" s="71"/>
      <c r="NLY65" s="72"/>
      <c r="NLZ65" s="72"/>
      <c r="NMA65" s="72"/>
      <c r="NMB65" s="138"/>
      <c r="NMC65" s="71"/>
      <c r="NMD65" s="72"/>
      <c r="NME65" s="71"/>
      <c r="NMF65" s="72"/>
      <c r="NMG65" s="72"/>
      <c r="NMH65" s="72"/>
      <c r="NMI65" s="138"/>
      <c r="NMJ65" s="71"/>
      <c r="NMK65" s="72"/>
      <c r="NML65" s="71"/>
      <c r="NMM65" s="72"/>
      <c r="NMN65" s="72"/>
      <c r="NMO65" s="72"/>
      <c r="NMP65" s="138"/>
      <c r="NMQ65" s="71"/>
      <c r="NMR65" s="72"/>
      <c r="NMS65" s="71"/>
      <c r="NMT65" s="72"/>
      <c r="NMU65" s="72"/>
      <c r="NMV65" s="72"/>
      <c r="NMW65" s="138"/>
      <c r="NMX65" s="71"/>
      <c r="NMY65" s="72"/>
      <c r="NMZ65" s="71"/>
      <c r="NNA65" s="72"/>
      <c r="NNB65" s="72"/>
      <c r="NNC65" s="72"/>
      <c r="NND65" s="138"/>
      <c r="NNE65" s="71"/>
      <c r="NNF65" s="72"/>
      <c r="NNG65" s="71"/>
      <c r="NNH65" s="72"/>
      <c r="NNI65" s="72"/>
      <c r="NNJ65" s="72"/>
      <c r="NNK65" s="138"/>
      <c r="NNL65" s="71"/>
      <c r="NNM65" s="72"/>
      <c r="NNN65" s="71"/>
      <c r="NNO65" s="72"/>
      <c r="NNP65" s="72"/>
      <c r="NNQ65" s="72"/>
      <c r="NNR65" s="138"/>
      <c r="NNS65" s="71"/>
      <c r="NNT65" s="72"/>
      <c r="NNU65" s="71"/>
      <c r="NNV65" s="72"/>
      <c r="NNW65" s="72"/>
      <c r="NNX65" s="72"/>
      <c r="NNY65" s="138"/>
      <c r="NNZ65" s="71"/>
      <c r="NOA65" s="72"/>
      <c r="NOB65" s="71"/>
      <c r="NOC65" s="72"/>
      <c r="NOD65" s="72"/>
      <c r="NOE65" s="72"/>
      <c r="NOF65" s="138"/>
      <c r="NOG65" s="71"/>
      <c r="NOH65" s="72"/>
      <c r="NOI65" s="71"/>
      <c r="NOJ65" s="72"/>
      <c r="NOK65" s="72"/>
      <c r="NOL65" s="72"/>
      <c r="NOM65" s="138"/>
      <c r="NON65" s="71"/>
      <c r="NOO65" s="72"/>
      <c r="NOP65" s="71"/>
      <c r="NOQ65" s="72"/>
      <c r="NOR65" s="72"/>
      <c r="NOS65" s="72"/>
      <c r="NOT65" s="138"/>
      <c r="NOU65" s="71"/>
      <c r="NOV65" s="72"/>
      <c r="NOW65" s="71"/>
      <c r="NOX65" s="72"/>
      <c r="NOY65" s="72"/>
      <c r="NOZ65" s="72"/>
      <c r="NPA65" s="138"/>
      <c r="NPB65" s="71"/>
      <c r="NPC65" s="72"/>
      <c r="NPD65" s="71"/>
      <c r="NPE65" s="72"/>
      <c r="NPF65" s="72"/>
      <c r="NPG65" s="72"/>
      <c r="NPH65" s="138"/>
      <c r="NPI65" s="71"/>
      <c r="NPJ65" s="72"/>
      <c r="NPK65" s="71"/>
      <c r="NPL65" s="72"/>
      <c r="NPM65" s="72"/>
      <c r="NPN65" s="72"/>
      <c r="NPO65" s="138"/>
      <c r="NPP65" s="71"/>
      <c r="NPQ65" s="72"/>
      <c r="NPR65" s="71"/>
      <c r="NPS65" s="72"/>
      <c r="NPT65" s="72"/>
      <c r="NPU65" s="72"/>
      <c r="NPV65" s="138"/>
      <c r="NPW65" s="71"/>
      <c r="NPX65" s="72"/>
      <c r="NPY65" s="71"/>
      <c r="NPZ65" s="72"/>
      <c r="NQA65" s="72"/>
      <c r="NQB65" s="72"/>
      <c r="NQC65" s="138"/>
      <c r="NQD65" s="71"/>
      <c r="NQE65" s="72"/>
      <c r="NQF65" s="71"/>
      <c r="NQG65" s="72"/>
      <c r="NQH65" s="72"/>
      <c r="NQI65" s="72"/>
      <c r="NQJ65" s="138"/>
      <c r="NQK65" s="71"/>
      <c r="NQL65" s="72"/>
      <c r="NQM65" s="71"/>
      <c r="NQN65" s="72"/>
      <c r="NQO65" s="72"/>
      <c r="NQP65" s="72"/>
      <c r="NQQ65" s="138"/>
      <c r="NQR65" s="71"/>
      <c r="NQS65" s="72"/>
      <c r="NQT65" s="71"/>
      <c r="NQU65" s="72"/>
      <c r="NQV65" s="72"/>
      <c r="NQW65" s="72"/>
      <c r="NQX65" s="138"/>
      <c r="NQY65" s="71"/>
      <c r="NQZ65" s="72"/>
      <c r="NRA65" s="71"/>
      <c r="NRB65" s="72"/>
      <c r="NRC65" s="72"/>
      <c r="NRD65" s="72"/>
      <c r="NRE65" s="138"/>
      <c r="NRF65" s="71"/>
      <c r="NRG65" s="72"/>
      <c r="NRH65" s="71"/>
      <c r="NRI65" s="72"/>
      <c r="NRJ65" s="72"/>
      <c r="NRK65" s="72"/>
      <c r="NRL65" s="138"/>
      <c r="NRM65" s="71"/>
      <c r="NRN65" s="72"/>
      <c r="NRO65" s="71"/>
      <c r="NRP65" s="72"/>
      <c r="NRQ65" s="72"/>
      <c r="NRR65" s="72"/>
      <c r="NRS65" s="138"/>
      <c r="NRT65" s="71"/>
      <c r="NRU65" s="72"/>
      <c r="NRV65" s="71"/>
      <c r="NRW65" s="72"/>
      <c r="NRX65" s="72"/>
      <c r="NRY65" s="72"/>
      <c r="NRZ65" s="138"/>
      <c r="NSA65" s="141"/>
      <c r="NSB65" s="72"/>
      <c r="NSC65" s="71"/>
      <c r="NSD65" s="72"/>
      <c r="NSE65" s="72"/>
      <c r="NSF65" s="72"/>
      <c r="NSG65" s="138"/>
      <c r="NSH65" s="141"/>
      <c r="NSI65" s="72"/>
      <c r="NSJ65" s="71"/>
      <c r="NSK65" s="72"/>
      <c r="NSL65" s="72"/>
      <c r="NSM65" s="72"/>
      <c r="NSN65" s="136"/>
      <c r="NSO65" s="137"/>
      <c r="NSP65" s="71"/>
      <c r="NSQ65" s="71"/>
      <c r="NSR65" s="138"/>
      <c r="NSS65" s="138"/>
      <c r="NST65" s="139"/>
      <c r="NSU65" s="71"/>
      <c r="NSV65" s="72"/>
      <c r="NSW65" s="71"/>
      <c r="NSX65" s="140"/>
      <c r="NSY65" s="72"/>
      <c r="NSZ65" s="72"/>
      <c r="NTA65" s="138"/>
      <c r="NTB65" s="71"/>
      <c r="NTC65" s="72"/>
      <c r="NTD65" s="71"/>
      <c r="NTE65" s="72"/>
      <c r="NTF65" s="72"/>
      <c r="NTG65" s="72"/>
      <c r="NTH65" s="138"/>
      <c r="NTI65" s="71"/>
      <c r="NTJ65" s="72"/>
      <c r="NTK65" s="71"/>
      <c r="NTL65" s="72"/>
      <c r="NTM65" s="72"/>
      <c r="NTN65" s="72"/>
      <c r="NTO65" s="138"/>
      <c r="NTP65" s="71"/>
      <c r="NTQ65" s="72"/>
      <c r="NTR65" s="71"/>
      <c r="NTS65" s="72"/>
      <c r="NTT65" s="72"/>
      <c r="NTU65" s="72"/>
      <c r="NTV65" s="138"/>
      <c r="NTW65" s="71"/>
      <c r="NTX65" s="72"/>
      <c r="NTY65" s="71"/>
      <c r="NTZ65" s="72"/>
      <c r="NUA65" s="72"/>
      <c r="NUB65" s="72"/>
      <c r="NUC65" s="138"/>
      <c r="NUD65" s="71"/>
      <c r="NUE65" s="72"/>
      <c r="NUF65" s="71"/>
      <c r="NUG65" s="72"/>
      <c r="NUH65" s="72"/>
      <c r="NUI65" s="72"/>
      <c r="NUJ65" s="138"/>
      <c r="NUK65" s="71"/>
      <c r="NUL65" s="72"/>
      <c r="NUM65" s="71"/>
      <c r="NUN65" s="72"/>
      <c r="NUO65" s="72"/>
      <c r="NUP65" s="72"/>
      <c r="NUQ65" s="138"/>
      <c r="NUR65" s="71"/>
      <c r="NUS65" s="72"/>
      <c r="NUT65" s="71"/>
      <c r="NUU65" s="72"/>
      <c r="NUV65" s="72"/>
      <c r="NUW65" s="72"/>
      <c r="NUX65" s="138"/>
      <c r="NUY65" s="71"/>
      <c r="NUZ65" s="72"/>
      <c r="NVA65" s="71"/>
      <c r="NVB65" s="72"/>
      <c r="NVC65" s="72"/>
      <c r="NVD65" s="72"/>
      <c r="NVE65" s="138"/>
      <c r="NVF65" s="71"/>
      <c r="NVG65" s="72"/>
      <c r="NVH65" s="71"/>
      <c r="NVI65" s="72"/>
      <c r="NVJ65" s="72"/>
      <c r="NVK65" s="72"/>
      <c r="NVL65" s="138"/>
      <c r="NVM65" s="71"/>
      <c r="NVN65" s="72"/>
      <c r="NVO65" s="71"/>
      <c r="NVP65" s="72"/>
      <c r="NVQ65" s="72"/>
      <c r="NVR65" s="72"/>
      <c r="NVS65" s="138"/>
      <c r="NVT65" s="71"/>
      <c r="NVU65" s="72"/>
      <c r="NVV65" s="71"/>
      <c r="NVW65" s="72"/>
      <c r="NVX65" s="72"/>
      <c r="NVY65" s="72"/>
      <c r="NVZ65" s="138"/>
      <c r="NWA65" s="71"/>
      <c r="NWB65" s="72"/>
      <c r="NWC65" s="71"/>
      <c r="NWD65" s="72"/>
      <c r="NWE65" s="72"/>
      <c r="NWF65" s="72"/>
      <c r="NWG65" s="138"/>
      <c r="NWH65" s="71"/>
      <c r="NWI65" s="72"/>
      <c r="NWJ65" s="71"/>
      <c r="NWK65" s="72"/>
      <c r="NWL65" s="72"/>
      <c r="NWM65" s="72"/>
      <c r="NWN65" s="138"/>
      <c r="NWO65" s="71"/>
      <c r="NWP65" s="72"/>
      <c r="NWQ65" s="71"/>
      <c r="NWR65" s="72"/>
      <c r="NWS65" s="72"/>
      <c r="NWT65" s="72"/>
      <c r="NWU65" s="138"/>
      <c r="NWV65" s="71"/>
      <c r="NWW65" s="72"/>
      <c r="NWX65" s="71"/>
      <c r="NWY65" s="72"/>
      <c r="NWZ65" s="72"/>
      <c r="NXA65" s="72"/>
      <c r="NXB65" s="138"/>
      <c r="NXC65" s="71"/>
      <c r="NXD65" s="72"/>
      <c r="NXE65" s="71"/>
      <c r="NXF65" s="72"/>
      <c r="NXG65" s="72"/>
      <c r="NXH65" s="72"/>
      <c r="NXI65" s="138"/>
      <c r="NXJ65" s="71"/>
      <c r="NXK65" s="72"/>
      <c r="NXL65" s="71"/>
      <c r="NXM65" s="72"/>
      <c r="NXN65" s="72"/>
      <c r="NXO65" s="72"/>
      <c r="NXP65" s="138"/>
      <c r="NXQ65" s="71"/>
      <c r="NXR65" s="72"/>
      <c r="NXS65" s="71"/>
      <c r="NXT65" s="72"/>
      <c r="NXU65" s="72"/>
      <c r="NXV65" s="72"/>
      <c r="NXW65" s="138"/>
      <c r="NXX65" s="71"/>
      <c r="NXY65" s="72"/>
      <c r="NXZ65" s="71"/>
      <c r="NYA65" s="72"/>
      <c r="NYB65" s="72"/>
      <c r="NYC65" s="72"/>
      <c r="NYD65" s="138"/>
      <c r="NYE65" s="71"/>
      <c r="NYF65" s="72"/>
      <c r="NYG65" s="71"/>
      <c r="NYH65" s="72"/>
      <c r="NYI65" s="72"/>
      <c r="NYJ65" s="72"/>
      <c r="NYK65" s="138"/>
      <c r="NYL65" s="71"/>
      <c r="NYM65" s="72"/>
      <c r="NYN65" s="71"/>
      <c r="NYO65" s="72"/>
      <c r="NYP65" s="72"/>
      <c r="NYQ65" s="72"/>
      <c r="NYR65" s="138"/>
      <c r="NYS65" s="71"/>
      <c r="NYT65" s="72"/>
      <c r="NYU65" s="71"/>
      <c r="NYV65" s="72"/>
      <c r="NYW65" s="72"/>
      <c r="NYX65" s="72"/>
      <c r="NYY65" s="138"/>
      <c r="NYZ65" s="71"/>
      <c r="NZA65" s="72"/>
      <c r="NZB65" s="71"/>
      <c r="NZC65" s="72"/>
      <c r="NZD65" s="72"/>
      <c r="NZE65" s="72"/>
      <c r="NZF65" s="138"/>
      <c r="NZG65" s="71"/>
      <c r="NZH65" s="72"/>
      <c r="NZI65" s="71"/>
      <c r="NZJ65" s="72"/>
      <c r="NZK65" s="72"/>
      <c r="NZL65" s="72"/>
      <c r="NZM65" s="138"/>
      <c r="NZN65" s="71"/>
      <c r="NZO65" s="72"/>
      <c r="NZP65" s="71"/>
      <c r="NZQ65" s="72"/>
      <c r="NZR65" s="72"/>
      <c r="NZS65" s="72"/>
      <c r="NZT65" s="138"/>
      <c r="NZU65" s="71"/>
      <c r="NZV65" s="72"/>
      <c r="NZW65" s="71"/>
      <c r="NZX65" s="72"/>
      <c r="NZY65" s="72"/>
      <c r="NZZ65" s="72"/>
      <c r="OAA65" s="138"/>
      <c r="OAB65" s="71"/>
      <c r="OAC65" s="72"/>
      <c r="OAD65" s="71"/>
      <c r="OAE65" s="72"/>
      <c r="OAF65" s="72"/>
      <c r="OAG65" s="72"/>
      <c r="OAH65" s="138"/>
      <c r="OAI65" s="71"/>
      <c r="OAJ65" s="72"/>
      <c r="OAK65" s="71"/>
      <c r="OAL65" s="72"/>
      <c r="OAM65" s="72"/>
      <c r="OAN65" s="72"/>
      <c r="OAO65" s="138"/>
      <c r="OAP65" s="71"/>
      <c r="OAQ65" s="72"/>
      <c r="OAR65" s="71"/>
      <c r="OAS65" s="72"/>
      <c r="OAT65" s="72"/>
      <c r="OAU65" s="72"/>
      <c r="OAV65" s="138"/>
      <c r="OAW65" s="71"/>
      <c r="OAX65" s="72"/>
      <c r="OAY65" s="71"/>
      <c r="OAZ65" s="72"/>
      <c r="OBA65" s="72"/>
      <c r="OBB65" s="72"/>
      <c r="OBC65" s="138"/>
      <c r="OBD65" s="141"/>
      <c r="OBE65" s="72"/>
      <c r="OBF65" s="71"/>
      <c r="OBG65" s="72"/>
      <c r="OBH65" s="72"/>
      <c r="OBI65" s="72"/>
      <c r="OBJ65" s="138"/>
      <c r="OBK65" s="141"/>
      <c r="OBL65" s="72"/>
      <c r="OBM65" s="71"/>
      <c r="OBN65" s="72"/>
      <c r="OBO65" s="72"/>
      <c r="OBP65" s="72"/>
      <c r="OBQ65" s="136"/>
      <c r="OBR65" s="137"/>
      <c r="OBS65" s="71"/>
      <c r="OBT65" s="71"/>
      <c r="OBU65" s="138"/>
      <c r="OBV65" s="138"/>
      <c r="OBW65" s="139"/>
      <c r="OBX65" s="71"/>
      <c r="OBY65" s="72"/>
      <c r="OBZ65" s="71"/>
      <c r="OCA65" s="140"/>
      <c r="OCB65" s="72"/>
      <c r="OCC65" s="72"/>
      <c r="OCD65" s="138"/>
      <c r="OCE65" s="71"/>
      <c r="OCF65" s="72"/>
      <c r="OCG65" s="71"/>
      <c r="OCH65" s="72"/>
      <c r="OCI65" s="72"/>
      <c r="OCJ65" s="72"/>
      <c r="OCK65" s="138"/>
      <c r="OCL65" s="71"/>
      <c r="OCM65" s="72"/>
      <c r="OCN65" s="71"/>
      <c r="OCO65" s="72"/>
      <c r="OCP65" s="72"/>
      <c r="OCQ65" s="72"/>
      <c r="OCR65" s="138"/>
      <c r="OCS65" s="71"/>
      <c r="OCT65" s="72"/>
      <c r="OCU65" s="71"/>
      <c r="OCV65" s="72"/>
      <c r="OCW65" s="72"/>
      <c r="OCX65" s="72"/>
      <c r="OCY65" s="138"/>
      <c r="OCZ65" s="71"/>
      <c r="ODA65" s="72"/>
      <c r="ODB65" s="71"/>
      <c r="ODC65" s="72"/>
      <c r="ODD65" s="72"/>
      <c r="ODE65" s="72"/>
      <c r="ODF65" s="138"/>
      <c r="ODG65" s="71"/>
      <c r="ODH65" s="72"/>
      <c r="ODI65" s="71"/>
      <c r="ODJ65" s="72"/>
      <c r="ODK65" s="72"/>
      <c r="ODL65" s="72"/>
      <c r="ODM65" s="138"/>
      <c r="ODN65" s="71"/>
      <c r="ODO65" s="72"/>
      <c r="ODP65" s="71"/>
      <c r="ODQ65" s="72"/>
      <c r="ODR65" s="72"/>
      <c r="ODS65" s="72"/>
      <c r="ODT65" s="138"/>
      <c r="ODU65" s="71"/>
      <c r="ODV65" s="72"/>
      <c r="ODW65" s="71"/>
      <c r="ODX65" s="72"/>
      <c r="ODY65" s="72"/>
      <c r="ODZ65" s="72"/>
      <c r="OEA65" s="138"/>
      <c r="OEB65" s="71"/>
      <c r="OEC65" s="72"/>
      <c r="OED65" s="71"/>
      <c r="OEE65" s="72"/>
      <c r="OEF65" s="72"/>
      <c r="OEG65" s="72"/>
      <c r="OEH65" s="138"/>
      <c r="OEI65" s="71"/>
      <c r="OEJ65" s="72"/>
      <c r="OEK65" s="71"/>
      <c r="OEL65" s="72"/>
      <c r="OEM65" s="72"/>
      <c r="OEN65" s="72"/>
      <c r="OEO65" s="138"/>
      <c r="OEP65" s="71"/>
      <c r="OEQ65" s="72"/>
      <c r="OER65" s="71"/>
      <c r="OES65" s="72"/>
      <c r="OET65" s="72"/>
      <c r="OEU65" s="72"/>
      <c r="OEV65" s="138"/>
      <c r="OEW65" s="71"/>
      <c r="OEX65" s="72"/>
      <c r="OEY65" s="71"/>
      <c r="OEZ65" s="72"/>
      <c r="OFA65" s="72"/>
      <c r="OFB65" s="72"/>
      <c r="OFC65" s="138"/>
      <c r="OFD65" s="71"/>
      <c r="OFE65" s="72"/>
      <c r="OFF65" s="71"/>
      <c r="OFG65" s="72"/>
      <c r="OFH65" s="72"/>
      <c r="OFI65" s="72"/>
      <c r="OFJ65" s="138"/>
      <c r="OFK65" s="71"/>
      <c r="OFL65" s="72"/>
      <c r="OFM65" s="71"/>
      <c r="OFN65" s="72"/>
      <c r="OFO65" s="72"/>
      <c r="OFP65" s="72"/>
      <c r="OFQ65" s="138"/>
      <c r="OFR65" s="71"/>
      <c r="OFS65" s="72"/>
      <c r="OFT65" s="71"/>
      <c r="OFU65" s="72"/>
      <c r="OFV65" s="72"/>
      <c r="OFW65" s="72"/>
      <c r="OFX65" s="138"/>
      <c r="OFY65" s="71"/>
      <c r="OFZ65" s="72"/>
      <c r="OGA65" s="71"/>
      <c r="OGB65" s="72"/>
      <c r="OGC65" s="72"/>
      <c r="OGD65" s="72"/>
      <c r="OGE65" s="138"/>
      <c r="OGF65" s="71"/>
      <c r="OGG65" s="72"/>
      <c r="OGH65" s="71"/>
      <c r="OGI65" s="72"/>
      <c r="OGJ65" s="72"/>
      <c r="OGK65" s="72"/>
      <c r="OGL65" s="138"/>
      <c r="OGM65" s="71"/>
      <c r="OGN65" s="72"/>
      <c r="OGO65" s="71"/>
      <c r="OGP65" s="72"/>
      <c r="OGQ65" s="72"/>
      <c r="OGR65" s="72"/>
      <c r="OGS65" s="138"/>
      <c r="OGT65" s="71"/>
      <c r="OGU65" s="72"/>
      <c r="OGV65" s="71"/>
      <c r="OGW65" s="72"/>
      <c r="OGX65" s="72"/>
      <c r="OGY65" s="72"/>
      <c r="OGZ65" s="138"/>
      <c r="OHA65" s="71"/>
      <c r="OHB65" s="72"/>
      <c r="OHC65" s="71"/>
      <c r="OHD65" s="72"/>
      <c r="OHE65" s="72"/>
      <c r="OHF65" s="72"/>
      <c r="OHG65" s="138"/>
      <c r="OHH65" s="71"/>
      <c r="OHI65" s="72"/>
      <c r="OHJ65" s="71"/>
      <c r="OHK65" s="72"/>
      <c r="OHL65" s="72"/>
      <c r="OHM65" s="72"/>
      <c r="OHN65" s="138"/>
      <c r="OHO65" s="71"/>
      <c r="OHP65" s="72"/>
      <c r="OHQ65" s="71"/>
      <c r="OHR65" s="72"/>
      <c r="OHS65" s="72"/>
      <c r="OHT65" s="72"/>
      <c r="OHU65" s="138"/>
      <c r="OHV65" s="71"/>
      <c r="OHW65" s="72"/>
      <c r="OHX65" s="71"/>
      <c r="OHY65" s="72"/>
      <c r="OHZ65" s="72"/>
      <c r="OIA65" s="72"/>
      <c r="OIB65" s="138"/>
      <c r="OIC65" s="71"/>
      <c r="OID65" s="72"/>
      <c r="OIE65" s="71"/>
      <c r="OIF65" s="72"/>
      <c r="OIG65" s="72"/>
      <c r="OIH65" s="72"/>
      <c r="OII65" s="138"/>
      <c r="OIJ65" s="71"/>
      <c r="OIK65" s="72"/>
      <c r="OIL65" s="71"/>
      <c r="OIM65" s="72"/>
      <c r="OIN65" s="72"/>
      <c r="OIO65" s="72"/>
      <c r="OIP65" s="138"/>
      <c r="OIQ65" s="71"/>
      <c r="OIR65" s="72"/>
      <c r="OIS65" s="71"/>
      <c r="OIT65" s="72"/>
      <c r="OIU65" s="72"/>
      <c r="OIV65" s="72"/>
      <c r="OIW65" s="138"/>
      <c r="OIX65" s="71"/>
      <c r="OIY65" s="72"/>
      <c r="OIZ65" s="71"/>
      <c r="OJA65" s="72"/>
      <c r="OJB65" s="72"/>
      <c r="OJC65" s="72"/>
      <c r="OJD65" s="138"/>
      <c r="OJE65" s="71"/>
      <c r="OJF65" s="72"/>
      <c r="OJG65" s="71"/>
      <c r="OJH65" s="72"/>
      <c r="OJI65" s="72"/>
      <c r="OJJ65" s="72"/>
      <c r="OJK65" s="138"/>
      <c r="OJL65" s="71"/>
      <c r="OJM65" s="72"/>
      <c r="OJN65" s="71"/>
      <c r="OJO65" s="72"/>
      <c r="OJP65" s="72"/>
      <c r="OJQ65" s="72"/>
      <c r="OJR65" s="138"/>
      <c r="OJS65" s="71"/>
      <c r="OJT65" s="72"/>
      <c r="OJU65" s="71"/>
      <c r="OJV65" s="72"/>
      <c r="OJW65" s="72"/>
      <c r="OJX65" s="72"/>
      <c r="OJY65" s="138"/>
      <c r="OJZ65" s="71"/>
      <c r="OKA65" s="72"/>
      <c r="OKB65" s="71"/>
      <c r="OKC65" s="72"/>
      <c r="OKD65" s="72"/>
      <c r="OKE65" s="72"/>
      <c r="OKF65" s="138"/>
      <c r="OKG65" s="141"/>
      <c r="OKH65" s="72"/>
      <c r="OKI65" s="71"/>
      <c r="OKJ65" s="72"/>
      <c r="OKK65" s="72"/>
      <c r="OKL65" s="72"/>
      <c r="OKM65" s="138"/>
      <c r="OKN65" s="141"/>
      <c r="OKO65" s="72"/>
      <c r="OKP65" s="71"/>
      <c r="OKQ65" s="72"/>
      <c r="OKR65" s="72"/>
      <c r="OKS65" s="72"/>
      <c r="OKT65" s="136"/>
      <c r="OKU65" s="137"/>
      <c r="OKV65" s="71"/>
      <c r="OKW65" s="71"/>
      <c r="OKX65" s="138"/>
      <c r="OKY65" s="138"/>
      <c r="OKZ65" s="139"/>
      <c r="OLA65" s="71"/>
      <c r="OLB65" s="72"/>
      <c r="OLC65" s="71"/>
      <c r="OLD65" s="140"/>
      <c r="OLE65" s="72"/>
      <c r="OLF65" s="72"/>
      <c r="OLG65" s="138"/>
      <c r="OLH65" s="71"/>
      <c r="OLI65" s="72"/>
      <c r="OLJ65" s="71"/>
      <c r="OLK65" s="72"/>
      <c r="OLL65" s="72"/>
      <c r="OLM65" s="72"/>
      <c r="OLN65" s="138"/>
      <c r="OLO65" s="71"/>
      <c r="OLP65" s="72"/>
      <c r="OLQ65" s="71"/>
      <c r="OLR65" s="72"/>
      <c r="OLS65" s="72"/>
      <c r="OLT65" s="72"/>
      <c r="OLU65" s="138"/>
      <c r="OLV65" s="71"/>
      <c r="OLW65" s="72"/>
      <c r="OLX65" s="71"/>
      <c r="OLY65" s="72"/>
      <c r="OLZ65" s="72"/>
      <c r="OMA65" s="72"/>
      <c r="OMB65" s="138"/>
      <c r="OMC65" s="71"/>
      <c r="OMD65" s="72"/>
      <c r="OME65" s="71"/>
      <c r="OMF65" s="72"/>
      <c r="OMG65" s="72"/>
      <c r="OMH65" s="72"/>
      <c r="OMI65" s="138"/>
      <c r="OMJ65" s="71"/>
      <c r="OMK65" s="72"/>
      <c r="OML65" s="71"/>
      <c r="OMM65" s="72"/>
      <c r="OMN65" s="72"/>
      <c r="OMO65" s="72"/>
      <c r="OMP65" s="138"/>
      <c r="OMQ65" s="71"/>
      <c r="OMR65" s="72"/>
      <c r="OMS65" s="71"/>
      <c r="OMT65" s="72"/>
      <c r="OMU65" s="72"/>
      <c r="OMV65" s="72"/>
      <c r="OMW65" s="138"/>
      <c r="OMX65" s="71"/>
      <c r="OMY65" s="72"/>
      <c r="OMZ65" s="71"/>
      <c r="ONA65" s="72"/>
      <c r="ONB65" s="72"/>
      <c r="ONC65" s="72"/>
      <c r="OND65" s="138"/>
      <c r="ONE65" s="71"/>
      <c r="ONF65" s="72"/>
      <c r="ONG65" s="71"/>
      <c r="ONH65" s="72"/>
      <c r="ONI65" s="72"/>
      <c r="ONJ65" s="72"/>
      <c r="ONK65" s="138"/>
      <c r="ONL65" s="71"/>
      <c r="ONM65" s="72"/>
      <c r="ONN65" s="71"/>
      <c r="ONO65" s="72"/>
      <c r="ONP65" s="72"/>
      <c r="ONQ65" s="72"/>
      <c r="ONR65" s="138"/>
      <c r="ONS65" s="71"/>
      <c r="ONT65" s="72"/>
      <c r="ONU65" s="71"/>
      <c r="ONV65" s="72"/>
      <c r="ONW65" s="72"/>
      <c r="ONX65" s="72"/>
      <c r="ONY65" s="138"/>
      <c r="ONZ65" s="71"/>
      <c r="OOA65" s="72"/>
      <c r="OOB65" s="71"/>
      <c r="OOC65" s="72"/>
      <c r="OOD65" s="72"/>
      <c r="OOE65" s="72"/>
      <c r="OOF65" s="138"/>
      <c r="OOG65" s="71"/>
      <c r="OOH65" s="72"/>
      <c r="OOI65" s="71"/>
      <c r="OOJ65" s="72"/>
      <c r="OOK65" s="72"/>
      <c r="OOL65" s="72"/>
      <c r="OOM65" s="138"/>
      <c r="OON65" s="71"/>
      <c r="OOO65" s="72"/>
      <c r="OOP65" s="71"/>
      <c r="OOQ65" s="72"/>
      <c r="OOR65" s="72"/>
      <c r="OOS65" s="72"/>
      <c r="OOT65" s="138"/>
      <c r="OOU65" s="71"/>
      <c r="OOV65" s="72"/>
      <c r="OOW65" s="71"/>
      <c r="OOX65" s="72"/>
      <c r="OOY65" s="72"/>
      <c r="OOZ65" s="72"/>
      <c r="OPA65" s="138"/>
      <c r="OPB65" s="71"/>
      <c r="OPC65" s="72"/>
      <c r="OPD65" s="71"/>
      <c r="OPE65" s="72"/>
      <c r="OPF65" s="72"/>
      <c r="OPG65" s="72"/>
      <c r="OPH65" s="138"/>
      <c r="OPI65" s="71"/>
      <c r="OPJ65" s="72"/>
      <c r="OPK65" s="71"/>
      <c r="OPL65" s="72"/>
      <c r="OPM65" s="72"/>
      <c r="OPN65" s="72"/>
      <c r="OPO65" s="138"/>
      <c r="OPP65" s="71"/>
      <c r="OPQ65" s="72"/>
      <c r="OPR65" s="71"/>
      <c r="OPS65" s="72"/>
      <c r="OPT65" s="72"/>
      <c r="OPU65" s="72"/>
      <c r="OPV65" s="138"/>
      <c r="OPW65" s="71"/>
      <c r="OPX65" s="72"/>
      <c r="OPY65" s="71"/>
      <c r="OPZ65" s="72"/>
      <c r="OQA65" s="72"/>
      <c r="OQB65" s="72"/>
      <c r="OQC65" s="138"/>
      <c r="OQD65" s="71"/>
      <c r="OQE65" s="72"/>
      <c r="OQF65" s="71"/>
      <c r="OQG65" s="72"/>
      <c r="OQH65" s="72"/>
      <c r="OQI65" s="72"/>
      <c r="OQJ65" s="138"/>
      <c r="OQK65" s="71"/>
      <c r="OQL65" s="72"/>
      <c r="OQM65" s="71"/>
      <c r="OQN65" s="72"/>
      <c r="OQO65" s="72"/>
      <c r="OQP65" s="72"/>
      <c r="OQQ65" s="138"/>
      <c r="OQR65" s="71"/>
      <c r="OQS65" s="72"/>
      <c r="OQT65" s="71"/>
      <c r="OQU65" s="72"/>
      <c r="OQV65" s="72"/>
      <c r="OQW65" s="72"/>
      <c r="OQX65" s="138"/>
      <c r="OQY65" s="71"/>
      <c r="OQZ65" s="72"/>
      <c r="ORA65" s="71"/>
      <c r="ORB65" s="72"/>
      <c r="ORC65" s="72"/>
      <c r="ORD65" s="72"/>
      <c r="ORE65" s="138"/>
      <c r="ORF65" s="71"/>
      <c r="ORG65" s="72"/>
      <c r="ORH65" s="71"/>
      <c r="ORI65" s="72"/>
      <c r="ORJ65" s="72"/>
      <c r="ORK65" s="72"/>
      <c r="ORL65" s="138"/>
      <c r="ORM65" s="71"/>
      <c r="ORN65" s="72"/>
      <c r="ORO65" s="71"/>
      <c r="ORP65" s="72"/>
      <c r="ORQ65" s="72"/>
      <c r="ORR65" s="72"/>
      <c r="ORS65" s="138"/>
      <c r="ORT65" s="71"/>
      <c r="ORU65" s="72"/>
      <c r="ORV65" s="71"/>
      <c r="ORW65" s="72"/>
      <c r="ORX65" s="72"/>
      <c r="ORY65" s="72"/>
      <c r="ORZ65" s="138"/>
      <c r="OSA65" s="71"/>
      <c r="OSB65" s="72"/>
      <c r="OSC65" s="71"/>
      <c r="OSD65" s="72"/>
      <c r="OSE65" s="72"/>
      <c r="OSF65" s="72"/>
      <c r="OSG65" s="138"/>
      <c r="OSH65" s="71"/>
      <c r="OSI65" s="72"/>
      <c r="OSJ65" s="71"/>
      <c r="OSK65" s="72"/>
      <c r="OSL65" s="72"/>
      <c r="OSM65" s="72"/>
      <c r="OSN65" s="138"/>
      <c r="OSO65" s="71"/>
      <c r="OSP65" s="72"/>
      <c r="OSQ65" s="71"/>
      <c r="OSR65" s="72"/>
      <c r="OSS65" s="72"/>
      <c r="OST65" s="72"/>
      <c r="OSU65" s="138"/>
      <c r="OSV65" s="71"/>
      <c r="OSW65" s="72"/>
      <c r="OSX65" s="71"/>
      <c r="OSY65" s="72"/>
      <c r="OSZ65" s="72"/>
      <c r="OTA65" s="72"/>
      <c r="OTB65" s="138"/>
      <c r="OTC65" s="71"/>
      <c r="OTD65" s="72"/>
      <c r="OTE65" s="71"/>
      <c r="OTF65" s="72"/>
      <c r="OTG65" s="72"/>
      <c r="OTH65" s="72"/>
      <c r="OTI65" s="138"/>
      <c r="OTJ65" s="141"/>
      <c r="OTK65" s="72"/>
      <c r="OTL65" s="71"/>
      <c r="OTM65" s="72"/>
      <c r="OTN65" s="72"/>
      <c r="OTO65" s="72"/>
      <c r="OTP65" s="138"/>
      <c r="OTQ65" s="141"/>
      <c r="OTR65" s="72"/>
      <c r="OTS65" s="71"/>
      <c r="OTT65" s="72"/>
      <c r="OTU65" s="72"/>
      <c r="OTV65" s="72"/>
      <c r="OTW65" s="136"/>
      <c r="OTX65" s="137"/>
      <c r="OTY65" s="71"/>
      <c r="OTZ65" s="71"/>
      <c r="OUA65" s="138"/>
      <c r="OUB65" s="138"/>
      <c r="OUC65" s="139"/>
      <c r="OUD65" s="71"/>
      <c r="OUE65" s="72"/>
      <c r="OUF65" s="71"/>
      <c r="OUG65" s="140"/>
      <c r="OUH65" s="72"/>
      <c r="OUI65" s="72"/>
      <c r="OUJ65" s="138"/>
      <c r="OUK65" s="71"/>
      <c r="OUL65" s="72"/>
      <c r="OUM65" s="71"/>
      <c r="OUN65" s="72"/>
      <c r="OUO65" s="72"/>
      <c r="OUP65" s="72"/>
      <c r="OUQ65" s="138"/>
      <c r="OUR65" s="71"/>
      <c r="OUS65" s="72"/>
      <c r="OUT65" s="71"/>
      <c r="OUU65" s="72"/>
      <c r="OUV65" s="72"/>
      <c r="OUW65" s="72"/>
      <c r="OUX65" s="138"/>
      <c r="OUY65" s="71"/>
      <c r="OUZ65" s="72"/>
      <c r="OVA65" s="71"/>
      <c r="OVB65" s="72"/>
      <c r="OVC65" s="72"/>
      <c r="OVD65" s="72"/>
      <c r="OVE65" s="138"/>
      <c r="OVF65" s="71"/>
      <c r="OVG65" s="72"/>
      <c r="OVH65" s="71"/>
      <c r="OVI65" s="72"/>
      <c r="OVJ65" s="72"/>
      <c r="OVK65" s="72"/>
      <c r="OVL65" s="138"/>
      <c r="OVM65" s="71"/>
      <c r="OVN65" s="72"/>
      <c r="OVO65" s="71"/>
      <c r="OVP65" s="72"/>
      <c r="OVQ65" s="72"/>
      <c r="OVR65" s="72"/>
      <c r="OVS65" s="138"/>
      <c r="OVT65" s="71"/>
      <c r="OVU65" s="72"/>
      <c r="OVV65" s="71"/>
      <c r="OVW65" s="72"/>
      <c r="OVX65" s="72"/>
      <c r="OVY65" s="72"/>
      <c r="OVZ65" s="138"/>
      <c r="OWA65" s="71"/>
      <c r="OWB65" s="72"/>
      <c r="OWC65" s="71"/>
      <c r="OWD65" s="72"/>
      <c r="OWE65" s="72"/>
      <c r="OWF65" s="72"/>
      <c r="OWG65" s="138"/>
      <c r="OWH65" s="71"/>
      <c r="OWI65" s="72"/>
      <c r="OWJ65" s="71"/>
      <c r="OWK65" s="72"/>
      <c r="OWL65" s="72"/>
      <c r="OWM65" s="72"/>
      <c r="OWN65" s="138"/>
      <c r="OWO65" s="71"/>
      <c r="OWP65" s="72"/>
      <c r="OWQ65" s="71"/>
      <c r="OWR65" s="72"/>
      <c r="OWS65" s="72"/>
      <c r="OWT65" s="72"/>
      <c r="OWU65" s="138"/>
      <c r="OWV65" s="71"/>
      <c r="OWW65" s="72"/>
      <c r="OWX65" s="71"/>
      <c r="OWY65" s="72"/>
      <c r="OWZ65" s="72"/>
      <c r="OXA65" s="72"/>
      <c r="OXB65" s="138"/>
      <c r="OXC65" s="71"/>
      <c r="OXD65" s="72"/>
      <c r="OXE65" s="71"/>
      <c r="OXF65" s="72"/>
      <c r="OXG65" s="72"/>
      <c r="OXH65" s="72"/>
      <c r="OXI65" s="138"/>
      <c r="OXJ65" s="71"/>
      <c r="OXK65" s="72"/>
      <c r="OXL65" s="71"/>
      <c r="OXM65" s="72"/>
      <c r="OXN65" s="72"/>
      <c r="OXO65" s="72"/>
      <c r="OXP65" s="138"/>
      <c r="OXQ65" s="71"/>
      <c r="OXR65" s="72"/>
      <c r="OXS65" s="71"/>
      <c r="OXT65" s="72"/>
      <c r="OXU65" s="72"/>
      <c r="OXV65" s="72"/>
      <c r="OXW65" s="138"/>
      <c r="OXX65" s="71"/>
      <c r="OXY65" s="72"/>
      <c r="OXZ65" s="71"/>
      <c r="OYA65" s="72"/>
      <c r="OYB65" s="72"/>
      <c r="OYC65" s="72"/>
      <c r="OYD65" s="138"/>
      <c r="OYE65" s="71"/>
      <c r="OYF65" s="72"/>
      <c r="OYG65" s="71"/>
      <c r="OYH65" s="72"/>
      <c r="OYI65" s="72"/>
      <c r="OYJ65" s="72"/>
      <c r="OYK65" s="138"/>
      <c r="OYL65" s="71"/>
      <c r="OYM65" s="72"/>
      <c r="OYN65" s="71"/>
      <c r="OYO65" s="72"/>
      <c r="OYP65" s="72"/>
      <c r="OYQ65" s="72"/>
      <c r="OYR65" s="138"/>
      <c r="OYS65" s="71"/>
      <c r="OYT65" s="72"/>
      <c r="OYU65" s="71"/>
      <c r="OYV65" s="72"/>
      <c r="OYW65" s="72"/>
      <c r="OYX65" s="72"/>
      <c r="OYY65" s="138"/>
      <c r="OYZ65" s="71"/>
      <c r="OZA65" s="72"/>
      <c r="OZB65" s="71"/>
      <c r="OZC65" s="72"/>
      <c r="OZD65" s="72"/>
      <c r="OZE65" s="72"/>
      <c r="OZF65" s="138"/>
      <c r="OZG65" s="71"/>
      <c r="OZH65" s="72"/>
      <c r="OZI65" s="71"/>
      <c r="OZJ65" s="72"/>
      <c r="OZK65" s="72"/>
      <c r="OZL65" s="72"/>
      <c r="OZM65" s="138"/>
      <c r="OZN65" s="71"/>
      <c r="OZO65" s="72"/>
      <c r="OZP65" s="71"/>
      <c r="OZQ65" s="72"/>
      <c r="OZR65" s="72"/>
      <c r="OZS65" s="72"/>
      <c r="OZT65" s="138"/>
      <c r="OZU65" s="71"/>
      <c r="OZV65" s="72"/>
      <c r="OZW65" s="71"/>
      <c r="OZX65" s="72"/>
      <c r="OZY65" s="72"/>
      <c r="OZZ65" s="72"/>
      <c r="PAA65" s="138"/>
      <c r="PAB65" s="71"/>
      <c r="PAC65" s="72"/>
      <c r="PAD65" s="71"/>
      <c r="PAE65" s="72"/>
      <c r="PAF65" s="72"/>
      <c r="PAG65" s="72"/>
      <c r="PAH65" s="138"/>
      <c r="PAI65" s="71"/>
      <c r="PAJ65" s="72"/>
      <c r="PAK65" s="71"/>
      <c r="PAL65" s="72"/>
      <c r="PAM65" s="72"/>
      <c r="PAN65" s="72"/>
      <c r="PAO65" s="138"/>
      <c r="PAP65" s="71"/>
      <c r="PAQ65" s="72"/>
      <c r="PAR65" s="71"/>
      <c r="PAS65" s="72"/>
      <c r="PAT65" s="72"/>
      <c r="PAU65" s="72"/>
      <c r="PAV65" s="138"/>
      <c r="PAW65" s="71"/>
      <c r="PAX65" s="72"/>
      <c r="PAY65" s="71"/>
      <c r="PAZ65" s="72"/>
      <c r="PBA65" s="72"/>
      <c r="PBB65" s="72"/>
      <c r="PBC65" s="138"/>
      <c r="PBD65" s="71"/>
      <c r="PBE65" s="72"/>
      <c r="PBF65" s="71"/>
      <c r="PBG65" s="72"/>
      <c r="PBH65" s="72"/>
      <c r="PBI65" s="72"/>
      <c r="PBJ65" s="138"/>
      <c r="PBK65" s="71"/>
      <c r="PBL65" s="72"/>
      <c r="PBM65" s="71"/>
      <c r="PBN65" s="72"/>
      <c r="PBO65" s="72"/>
      <c r="PBP65" s="72"/>
      <c r="PBQ65" s="138"/>
      <c r="PBR65" s="71"/>
      <c r="PBS65" s="72"/>
      <c r="PBT65" s="71"/>
      <c r="PBU65" s="72"/>
      <c r="PBV65" s="72"/>
      <c r="PBW65" s="72"/>
      <c r="PBX65" s="138"/>
      <c r="PBY65" s="71"/>
      <c r="PBZ65" s="72"/>
      <c r="PCA65" s="71"/>
      <c r="PCB65" s="72"/>
      <c r="PCC65" s="72"/>
      <c r="PCD65" s="72"/>
      <c r="PCE65" s="138"/>
      <c r="PCF65" s="71"/>
      <c r="PCG65" s="72"/>
      <c r="PCH65" s="71"/>
      <c r="PCI65" s="72"/>
      <c r="PCJ65" s="72"/>
      <c r="PCK65" s="72"/>
      <c r="PCL65" s="138"/>
      <c r="PCM65" s="141"/>
      <c r="PCN65" s="72"/>
      <c r="PCO65" s="71"/>
      <c r="PCP65" s="72"/>
      <c r="PCQ65" s="72"/>
      <c r="PCR65" s="72"/>
      <c r="PCS65" s="138"/>
      <c r="PCT65" s="141"/>
      <c r="PCU65" s="72"/>
      <c r="PCV65" s="71"/>
      <c r="PCW65" s="72"/>
      <c r="PCX65" s="72"/>
      <c r="PCY65" s="72"/>
      <c r="PCZ65" s="136"/>
      <c r="PDA65" s="137"/>
      <c r="PDB65" s="71"/>
      <c r="PDC65" s="71"/>
      <c r="PDD65" s="138"/>
      <c r="PDE65" s="138"/>
      <c r="PDF65" s="139"/>
      <c r="PDG65" s="71"/>
      <c r="PDH65" s="72"/>
      <c r="PDI65" s="71"/>
      <c r="PDJ65" s="140"/>
      <c r="PDK65" s="72"/>
      <c r="PDL65" s="72"/>
      <c r="PDM65" s="138"/>
      <c r="PDN65" s="71"/>
      <c r="PDO65" s="72"/>
      <c r="PDP65" s="71"/>
      <c r="PDQ65" s="72"/>
      <c r="PDR65" s="72"/>
      <c r="PDS65" s="72"/>
      <c r="PDT65" s="138"/>
      <c r="PDU65" s="71"/>
      <c r="PDV65" s="72"/>
      <c r="PDW65" s="71"/>
      <c r="PDX65" s="72"/>
      <c r="PDY65" s="72"/>
      <c r="PDZ65" s="72"/>
      <c r="PEA65" s="138"/>
      <c r="PEB65" s="71"/>
      <c r="PEC65" s="72"/>
      <c r="PED65" s="71"/>
      <c r="PEE65" s="72"/>
      <c r="PEF65" s="72"/>
      <c r="PEG65" s="72"/>
      <c r="PEH65" s="138"/>
      <c r="PEI65" s="71"/>
      <c r="PEJ65" s="72"/>
      <c r="PEK65" s="71"/>
      <c r="PEL65" s="72"/>
      <c r="PEM65" s="72"/>
      <c r="PEN65" s="72"/>
      <c r="PEO65" s="138"/>
      <c r="PEP65" s="71"/>
      <c r="PEQ65" s="72"/>
      <c r="PER65" s="71"/>
      <c r="PES65" s="72"/>
      <c r="PET65" s="72"/>
      <c r="PEU65" s="72"/>
      <c r="PEV65" s="138"/>
      <c r="PEW65" s="71"/>
      <c r="PEX65" s="72"/>
      <c r="PEY65" s="71"/>
      <c r="PEZ65" s="72"/>
      <c r="PFA65" s="72"/>
      <c r="PFB65" s="72"/>
      <c r="PFC65" s="138"/>
      <c r="PFD65" s="71"/>
      <c r="PFE65" s="72"/>
      <c r="PFF65" s="71"/>
      <c r="PFG65" s="72"/>
      <c r="PFH65" s="72"/>
      <c r="PFI65" s="72"/>
      <c r="PFJ65" s="138"/>
      <c r="PFK65" s="71"/>
      <c r="PFL65" s="72"/>
      <c r="PFM65" s="71"/>
      <c r="PFN65" s="72"/>
      <c r="PFO65" s="72"/>
      <c r="PFP65" s="72"/>
      <c r="PFQ65" s="138"/>
      <c r="PFR65" s="71"/>
      <c r="PFS65" s="72"/>
      <c r="PFT65" s="71"/>
      <c r="PFU65" s="72"/>
      <c r="PFV65" s="72"/>
      <c r="PFW65" s="72"/>
      <c r="PFX65" s="138"/>
      <c r="PFY65" s="71"/>
      <c r="PFZ65" s="72"/>
      <c r="PGA65" s="71"/>
      <c r="PGB65" s="72"/>
      <c r="PGC65" s="72"/>
      <c r="PGD65" s="72"/>
      <c r="PGE65" s="138"/>
      <c r="PGF65" s="71"/>
      <c r="PGG65" s="72"/>
      <c r="PGH65" s="71"/>
      <c r="PGI65" s="72"/>
      <c r="PGJ65" s="72"/>
      <c r="PGK65" s="72"/>
      <c r="PGL65" s="138"/>
      <c r="PGM65" s="71"/>
      <c r="PGN65" s="72"/>
      <c r="PGO65" s="71"/>
      <c r="PGP65" s="72"/>
      <c r="PGQ65" s="72"/>
      <c r="PGR65" s="72"/>
      <c r="PGS65" s="138"/>
      <c r="PGT65" s="71"/>
      <c r="PGU65" s="72"/>
      <c r="PGV65" s="71"/>
      <c r="PGW65" s="72"/>
      <c r="PGX65" s="72"/>
      <c r="PGY65" s="72"/>
      <c r="PGZ65" s="138"/>
      <c r="PHA65" s="71"/>
      <c r="PHB65" s="72"/>
      <c r="PHC65" s="71"/>
      <c r="PHD65" s="72"/>
      <c r="PHE65" s="72"/>
      <c r="PHF65" s="72"/>
      <c r="PHG65" s="138"/>
      <c r="PHH65" s="71"/>
      <c r="PHI65" s="72"/>
      <c r="PHJ65" s="71"/>
      <c r="PHK65" s="72"/>
      <c r="PHL65" s="72"/>
      <c r="PHM65" s="72"/>
      <c r="PHN65" s="138"/>
      <c r="PHO65" s="71"/>
      <c r="PHP65" s="72"/>
      <c r="PHQ65" s="71"/>
      <c r="PHR65" s="72"/>
      <c r="PHS65" s="72"/>
      <c r="PHT65" s="72"/>
      <c r="PHU65" s="138"/>
      <c r="PHV65" s="71"/>
      <c r="PHW65" s="72"/>
      <c r="PHX65" s="71"/>
      <c r="PHY65" s="72"/>
      <c r="PHZ65" s="72"/>
      <c r="PIA65" s="72"/>
      <c r="PIB65" s="138"/>
      <c r="PIC65" s="71"/>
      <c r="PID65" s="72"/>
      <c r="PIE65" s="71"/>
      <c r="PIF65" s="72"/>
      <c r="PIG65" s="72"/>
      <c r="PIH65" s="72"/>
      <c r="PII65" s="138"/>
      <c r="PIJ65" s="71"/>
      <c r="PIK65" s="72"/>
      <c r="PIL65" s="71"/>
      <c r="PIM65" s="72"/>
      <c r="PIN65" s="72"/>
      <c r="PIO65" s="72"/>
      <c r="PIP65" s="138"/>
      <c r="PIQ65" s="71"/>
      <c r="PIR65" s="72"/>
      <c r="PIS65" s="71"/>
      <c r="PIT65" s="72"/>
      <c r="PIU65" s="72"/>
      <c r="PIV65" s="72"/>
      <c r="PIW65" s="138"/>
      <c r="PIX65" s="71"/>
      <c r="PIY65" s="72"/>
      <c r="PIZ65" s="71"/>
      <c r="PJA65" s="72"/>
      <c r="PJB65" s="72"/>
      <c r="PJC65" s="72"/>
      <c r="PJD65" s="138"/>
      <c r="PJE65" s="71"/>
      <c r="PJF65" s="72"/>
      <c r="PJG65" s="71"/>
      <c r="PJH65" s="72"/>
      <c r="PJI65" s="72"/>
      <c r="PJJ65" s="72"/>
      <c r="PJK65" s="138"/>
      <c r="PJL65" s="71"/>
      <c r="PJM65" s="72"/>
      <c r="PJN65" s="71"/>
      <c r="PJO65" s="72"/>
      <c r="PJP65" s="72"/>
      <c r="PJQ65" s="72"/>
      <c r="PJR65" s="138"/>
      <c r="PJS65" s="71"/>
      <c r="PJT65" s="72"/>
      <c r="PJU65" s="71"/>
      <c r="PJV65" s="72"/>
      <c r="PJW65" s="72"/>
      <c r="PJX65" s="72"/>
      <c r="PJY65" s="138"/>
      <c r="PJZ65" s="71"/>
      <c r="PKA65" s="72"/>
      <c r="PKB65" s="71"/>
      <c r="PKC65" s="72"/>
      <c r="PKD65" s="72"/>
      <c r="PKE65" s="72"/>
      <c r="PKF65" s="138"/>
      <c r="PKG65" s="71"/>
      <c r="PKH65" s="72"/>
      <c r="PKI65" s="71"/>
      <c r="PKJ65" s="72"/>
      <c r="PKK65" s="72"/>
      <c r="PKL65" s="72"/>
      <c r="PKM65" s="138"/>
      <c r="PKN65" s="71"/>
      <c r="PKO65" s="72"/>
      <c r="PKP65" s="71"/>
      <c r="PKQ65" s="72"/>
      <c r="PKR65" s="72"/>
      <c r="PKS65" s="72"/>
      <c r="PKT65" s="138"/>
      <c r="PKU65" s="71"/>
      <c r="PKV65" s="72"/>
      <c r="PKW65" s="71"/>
      <c r="PKX65" s="72"/>
      <c r="PKY65" s="72"/>
      <c r="PKZ65" s="72"/>
      <c r="PLA65" s="138"/>
      <c r="PLB65" s="71"/>
      <c r="PLC65" s="72"/>
      <c r="PLD65" s="71"/>
      <c r="PLE65" s="72"/>
      <c r="PLF65" s="72"/>
      <c r="PLG65" s="72"/>
      <c r="PLH65" s="138"/>
      <c r="PLI65" s="71"/>
      <c r="PLJ65" s="72"/>
      <c r="PLK65" s="71"/>
      <c r="PLL65" s="72"/>
      <c r="PLM65" s="72"/>
      <c r="PLN65" s="72"/>
      <c r="PLO65" s="138"/>
      <c r="PLP65" s="141"/>
      <c r="PLQ65" s="72"/>
      <c r="PLR65" s="71"/>
      <c r="PLS65" s="72"/>
      <c r="PLT65" s="72"/>
      <c r="PLU65" s="72"/>
      <c r="PLV65" s="138"/>
      <c r="PLW65" s="141"/>
      <c r="PLX65" s="72"/>
      <c r="PLY65" s="71"/>
      <c r="PLZ65" s="72"/>
      <c r="PMA65" s="72"/>
      <c r="PMB65" s="72"/>
      <c r="PMC65" s="136"/>
      <c r="PMD65" s="137"/>
      <c r="PME65" s="71"/>
      <c r="PMF65" s="71"/>
      <c r="PMG65" s="138"/>
      <c r="PMH65" s="138"/>
      <c r="PMI65" s="139"/>
      <c r="PMJ65" s="71"/>
      <c r="PMK65" s="72"/>
      <c r="PML65" s="71"/>
      <c r="PMM65" s="140"/>
      <c r="PMN65" s="72"/>
      <c r="PMO65" s="72"/>
      <c r="PMP65" s="138"/>
      <c r="PMQ65" s="71"/>
      <c r="PMR65" s="72"/>
      <c r="PMS65" s="71"/>
      <c r="PMT65" s="72"/>
      <c r="PMU65" s="72"/>
      <c r="PMV65" s="72"/>
      <c r="PMW65" s="138"/>
      <c r="PMX65" s="71"/>
      <c r="PMY65" s="72"/>
      <c r="PMZ65" s="71"/>
      <c r="PNA65" s="72"/>
      <c r="PNB65" s="72"/>
      <c r="PNC65" s="72"/>
      <c r="PND65" s="138"/>
      <c r="PNE65" s="71"/>
      <c r="PNF65" s="72"/>
      <c r="PNG65" s="71"/>
      <c r="PNH65" s="72"/>
      <c r="PNI65" s="72"/>
      <c r="PNJ65" s="72"/>
      <c r="PNK65" s="138"/>
      <c r="PNL65" s="71"/>
      <c r="PNM65" s="72"/>
      <c r="PNN65" s="71"/>
      <c r="PNO65" s="72"/>
      <c r="PNP65" s="72"/>
      <c r="PNQ65" s="72"/>
      <c r="PNR65" s="138"/>
      <c r="PNS65" s="71"/>
      <c r="PNT65" s="72"/>
      <c r="PNU65" s="71"/>
      <c r="PNV65" s="72"/>
      <c r="PNW65" s="72"/>
      <c r="PNX65" s="72"/>
      <c r="PNY65" s="138"/>
      <c r="PNZ65" s="71"/>
      <c r="POA65" s="72"/>
      <c r="POB65" s="71"/>
      <c r="POC65" s="72"/>
      <c r="POD65" s="72"/>
      <c r="POE65" s="72"/>
      <c r="POF65" s="138"/>
      <c r="POG65" s="71"/>
      <c r="POH65" s="72"/>
      <c r="POI65" s="71"/>
      <c r="POJ65" s="72"/>
      <c r="POK65" s="72"/>
      <c r="POL65" s="72"/>
      <c r="POM65" s="138"/>
      <c r="PON65" s="71"/>
      <c r="POO65" s="72"/>
      <c r="POP65" s="71"/>
      <c r="POQ65" s="72"/>
      <c r="POR65" s="72"/>
      <c r="POS65" s="72"/>
      <c r="POT65" s="138"/>
      <c r="POU65" s="71"/>
      <c r="POV65" s="72"/>
      <c r="POW65" s="71"/>
      <c r="POX65" s="72"/>
      <c r="POY65" s="72"/>
      <c r="POZ65" s="72"/>
      <c r="PPA65" s="138"/>
      <c r="PPB65" s="71"/>
      <c r="PPC65" s="72"/>
      <c r="PPD65" s="71"/>
      <c r="PPE65" s="72"/>
      <c r="PPF65" s="72"/>
      <c r="PPG65" s="72"/>
      <c r="PPH65" s="138"/>
      <c r="PPI65" s="71"/>
      <c r="PPJ65" s="72"/>
      <c r="PPK65" s="71"/>
      <c r="PPL65" s="72"/>
      <c r="PPM65" s="72"/>
      <c r="PPN65" s="72"/>
      <c r="PPO65" s="138"/>
      <c r="PPP65" s="71"/>
      <c r="PPQ65" s="72"/>
      <c r="PPR65" s="71"/>
      <c r="PPS65" s="72"/>
      <c r="PPT65" s="72"/>
      <c r="PPU65" s="72"/>
      <c r="PPV65" s="138"/>
      <c r="PPW65" s="71"/>
      <c r="PPX65" s="72"/>
      <c r="PPY65" s="71"/>
      <c r="PPZ65" s="72"/>
      <c r="PQA65" s="72"/>
      <c r="PQB65" s="72"/>
      <c r="PQC65" s="138"/>
      <c r="PQD65" s="71"/>
      <c r="PQE65" s="72"/>
      <c r="PQF65" s="71"/>
      <c r="PQG65" s="72"/>
      <c r="PQH65" s="72"/>
      <c r="PQI65" s="72"/>
      <c r="PQJ65" s="138"/>
      <c r="PQK65" s="71"/>
      <c r="PQL65" s="72"/>
      <c r="PQM65" s="71"/>
      <c r="PQN65" s="72"/>
      <c r="PQO65" s="72"/>
      <c r="PQP65" s="72"/>
      <c r="PQQ65" s="138"/>
      <c r="PQR65" s="71"/>
      <c r="PQS65" s="72"/>
      <c r="PQT65" s="71"/>
      <c r="PQU65" s="72"/>
      <c r="PQV65" s="72"/>
      <c r="PQW65" s="72"/>
      <c r="PQX65" s="138"/>
      <c r="PQY65" s="71"/>
      <c r="PQZ65" s="72"/>
      <c r="PRA65" s="71"/>
      <c r="PRB65" s="72"/>
      <c r="PRC65" s="72"/>
      <c r="PRD65" s="72"/>
      <c r="PRE65" s="138"/>
      <c r="PRF65" s="71"/>
      <c r="PRG65" s="72"/>
      <c r="PRH65" s="71"/>
      <c r="PRI65" s="72"/>
      <c r="PRJ65" s="72"/>
      <c r="PRK65" s="72"/>
      <c r="PRL65" s="138"/>
      <c r="PRM65" s="71"/>
      <c r="PRN65" s="72"/>
      <c r="PRO65" s="71"/>
      <c r="PRP65" s="72"/>
      <c r="PRQ65" s="72"/>
      <c r="PRR65" s="72"/>
      <c r="PRS65" s="138"/>
      <c r="PRT65" s="71"/>
      <c r="PRU65" s="72"/>
      <c r="PRV65" s="71"/>
      <c r="PRW65" s="72"/>
      <c r="PRX65" s="72"/>
      <c r="PRY65" s="72"/>
      <c r="PRZ65" s="138"/>
      <c r="PSA65" s="71"/>
      <c r="PSB65" s="72"/>
      <c r="PSC65" s="71"/>
      <c r="PSD65" s="72"/>
      <c r="PSE65" s="72"/>
      <c r="PSF65" s="72"/>
      <c r="PSG65" s="138"/>
      <c r="PSH65" s="71"/>
      <c r="PSI65" s="72"/>
      <c r="PSJ65" s="71"/>
      <c r="PSK65" s="72"/>
      <c r="PSL65" s="72"/>
      <c r="PSM65" s="72"/>
      <c r="PSN65" s="138"/>
      <c r="PSO65" s="71"/>
      <c r="PSP65" s="72"/>
      <c r="PSQ65" s="71"/>
      <c r="PSR65" s="72"/>
      <c r="PSS65" s="72"/>
      <c r="PST65" s="72"/>
      <c r="PSU65" s="138"/>
      <c r="PSV65" s="71"/>
      <c r="PSW65" s="72"/>
      <c r="PSX65" s="71"/>
      <c r="PSY65" s="72"/>
      <c r="PSZ65" s="72"/>
      <c r="PTA65" s="72"/>
      <c r="PTB65" s="138"/>
      <c r="PTC65" s="71"/>
      <c r="PTD65" s="72"/>
      <c r="PTE65" s="71"/>
      <c r="PTF65" s="72"/>
      <c r="PTG65" s="72"/>
      <c r="PTH65" s="72"/>
      <c r="PTI65" s="138"/>
      <c r="PTJ65" s="71"/>
      <c r="PTK65" s="72"/>
      <c r="PTL65" s="71"/>
      <c r="PTM65" s="72"/>
      <c r="PTN65" s="72"/>
      <c r="PTO65" s="72"/>
      <c r="PTP65" s="138"/>
      <c r="PTQ65" s="71"/>
      <c r="PTR65" s="72"/>
      <c r="PTS65" s="71"/>
      <c r="PTT65" s="72"/>
      <c r="PTU65" s="72"/>
      <c r="PTV65" s="72"/>
      <c r="PTW65" s="138"/>
      <c r="PTX65" s="71"/>
      <c r="PTY65" s="72"/>
      <c r="PTZ65" s="71"/>
      <c r="PUA65" s="72"/>
      <c r="PUB65" s="72"/>
      <c r="PUC65" s="72"/>
      <c r="PUD65" s="138"/>
      <c r="PUE65" s="71"/>
      <c r="PUF65" s="72"/>
      <c r="PUG65" s="71"/>
      <c r="PUH65" s="72"/>
      <c r="PUI65" s="72"/>
      <c r="PUJ65" s="72"/>
      <c r="PUK65" s="138"/>
      <c r="PUL65" s="71"/>
      <c r="PUM65" s="72"/>
      <c r="PUN65" s="71"/>
      <c r="PUO65" s="72"/>
      <c r="PUP65" s="72"/>
      <c r="PUQ65" s="72"/>
      <c r="PUR65" s="138"/>
      <c r="PUS65" s="141"/>
      <c r="PUT65" s="72"/>
      <c r="PUU65" s="71"/>
      <c r="PUV65" s="72"/>
      <c r="PUW65" s="72"/>
      <c r="PUX65" s="72"/>
      <c r="PUY65" s="138"/>
      <c r="PUZ65" s="141"/>
      <c r="PVA65" s="72"/>
      <c r="PVB65" s="71"/>
      <c r="PVC65" s="72"/>
      <c r="PVD65" s="72"/>
      <c r="PVE65" s="72"/>
      <c r="PVF65" s="136"/>
      <c r="PVG65" s="137"/>
      <c r="PVH65" s="71"/>
      <c r="PVI65" s="71"/>
      <c r="PVJ65" s="138"/>
      <c r="PVK65" s="138"/>
      <c r="PVL65" s="139"/>
      <c r="PVM65" s="71"/>
      <c r="PVN65" s="72"/>
      <c r="PVO65" s="71"/>
      <c r="PVP65" s="140"/>
      <c r="PVQ65" s="72"/>
      <c r="PVR65" s="72"/>
      <c r="PVS65" s="138"/>
      <c r="PVT65" s="71"/>
      <c r="PVU65" s="72"/>
      <c r="PVV65" s="71"/>
      <c r="PVW65" s="72"/>
      <c r="PVX65" s="72"/>
      <c r="PVY65" s="72"/>
      <c r="PVZ65" s="138"/>
      <c r="PWA65" s="71"/>
      <c r="PWB65" s="72"/>
      <c r="PWC65" s="71"/>
      <c r="PWD65" s="72"/>
      <c r="PWE65" s="72"/>
      <c r="PWF65" s="72"/>
      <c r="PWG65" s="138"/>
      <c r="PWH65" s="71"/>
      <c r="PWI65" s="72"/>
      <c r="PWJ65" s="71"/>
      <c r="PWK65" s="72"/>
      <c r="PWL65" s="72"/>
      <c r="PWM65" s="72"/>
      <c r="PWN65" s="138"/>
      <c r="PWO65" s="71"/>
      <c r="PWP65" s="72"/>
      <c r="PWQ65" s="71"/>
      <c r="PWR65" s="72"/>
      <c r="PWS65" s="72"/>
      <c r="PWT65" s="72"/>
      <c r="PWU65" s="138"/>
      <c r="PWV65" s="71"/>
      <c r="PWW65" s="72"/>
      <c r="PWX65" s="71"/>
      <c r="PWY65" s="72"/>
      <c r="PWZ65" s="72"/>
      <c r="PXA65" s="72"/>
      <c r="PXB65" s="138"/>
      <c r="PXC65" s="71"/>
      <c r="PXD65" s="72"/>
      <c r="PXE65" s="71"/>
      <c r="PXF65" s="72"/>
      <c r="PXG65" s="72"/>
      <c r="PXH65" s="72"/>
      <c r="PXI65" s="138"/>
      <c r="PXJ65" s="71"/>
      <c r="PXK65" s="72"/>
      <c r="PXL65" s="71"/>
      <c r="PXM65" s="72"/>
      <c r="PXN65" s="72"/>
      <c r="PXO65" s="72"/>
      <c r="PXP65" s="138"/>
      <c r="PXQ65" s="71"/>
      <c r="PXR65" s="72"/>
      <c r="PXS65" s="71"/>
      <c r="PXT65" s="72"/>
      <c r="PXU65" s="72"/>
      <c r="PXV65" s="72"/>
      <c r="PXW65" s="138"/>
      <c r="PXX65" s="71"/>
      <c r="PXY65" s="72"/>
      <c r="PXZ65" s="71"/>
      <c r="PYA65" s="72"/>
      <c r="PYB65" s="72"/>
      <c r="PYC65" s="72"/>
      <c r="PYD65" s="138"/>
      <c r="PYE65" s="71"/>
      <c r="PYF65" s="72"/>
      <c r="PYG65" s="71"/>
      <c r="PYH65" s="72"/>
      <c r="PYI65" s="72"/>
      <c r="PYJ65" s="72"/>
      <c r="PYK65" s="138"/>
      <c r="PYL65" s="71"/>
      <c r="PYM65" s="72"/>
      <c r="PYN65" s="71"/>
      <c r="PYO65" s="72"/>
      <c r="PYP65" s="72"/>
      <c r="PYQ65" s="72"/>
      <c r="PYR65" s="138"/>
      <c r="PYS65" s="71"/>
      <c r="PYT65" s="72"/>
      <c r="PYU65" s="71"/>
      <c r="PYV65" s="72"/>
      <c r="PYW65" s="72"/>
      <c r="PYX65" s="72"/>
      <c r="PYY65" s="138"/>
      <c r="PYZ65" s="71"/>
      <c r="PZA65" s="72"/>
      <c r="PZB65" s="71"/>
      <c r="PZC65" s="72"/>
      <c r="PZD65" s="72"/>
      <c r="PZE65" s="72"/>
      <c r="PZF65" s="138"/>
      <c r="PZG65" s="71"/>
      <c r="PZH65" s="72"/>
      <c r="PZI65" s="71"/>
      <c r="PZJ65" s="72"/>
      <c r="PZK65" s="72"/>
      <c r="PZL65" s="72"/>
      <c r="PZM65" s="138"/>
      <c r="PZN65" s="71"/>
      <c r="PZO65" s="72"/>
      <c r="PZP65" s="71"/>
      <c r="PZQ65" s="72"/>
      <c r="PZR65" s="72"/>
      <c r="PZS65" s="72"/>
      <c r="PZT65" s="138"/>
      <c r="PZU65" s="71"/>
      <c r="PZV65" s="72"/>
      <c r="PZW65" s="71"/>
      <c r="PZX65" s="72"/>
      <c r="PZY65" s="72"/>
      <c r="PZZ65" s="72"/>
      <c r="QAA65" s="138"/>
      <c r="QAB65" s="71"/>
      <c r="QAC65" s="72"/>
      <c r="QAD65" s="71"/>
      <c r="QAE65" s="72"/>
      <c r="QAF65" s="72"/>
      <c r="QAG65" s="72"/>
      <c r="QAH65" s="138"/>
      <c r="QAI65" s="71"/>
      <c r="QAJ65" s="72"/>
      <c r="QAK65" s="71"/>
      <c r="QAL65" s="72"/>
      <c r="QAM65" s="72"/>
      <c r="QAN65" s="72"/>
      <c r="QAO65" s="138"/>
      <c r="QAP65" s="71"/>
      <c r="QAQ65" s="72"/>
      <c r="QAR65" s="71"/>
      <c r="QAS65" s="72"/>
      <c r="QAT65" s="72"/>
      <c r="QAU65" s="72"/>
      <c r="QAV65" s="138"/>
      <c r="QAW65" s="71"/>
      <c r="QAX65" s="72"/>
      <c r="QAY65" s="71"/>
      <c r="QAZ65" s="72"/>
      <c r="QBA65" s="72"/>
      <c r="QBB65" s="72"/>
      <c r="QBC65" s="138"/>
      <c r="QBD65" s="71"/>
      <c r="QBE65" s="72"/>
      <c r="QBF65" s="71"/>
      <c r="QBG65" s="72"/>
      <c r="QBH65" s="72"/>
      <c r="QBI65" s="72"/>
      <c r="QBJ65" s="138"/>
      <c r="QBK65" s="71"/>
      <c r="QBL65" s="72"/>
      <c r="QBM65" s="71"/>
      <c r="QBN65" s="72"/>
      <c r="QBO65" s="72"/>
      <c r="QBP65" s="72"/>
      <c r="QBQ65" s="138"/>
      <c r="QBR65" s="71"/>
      <c r="QBS65" s="72"/>
      <c r="QBT65" s="71"/>
      <c r="QBU65" s="72"/>
      <c r="QBV65" s="72"/>
      <c r="QBW65" s="72"/>
      <c r="QBX65" s="138"/>
      <c r="QBY65" s="71"/>
      <c r="QBZ65" s="72"/>
      <c r="QCA65" s="71"/>
      <c r="QCB65" s="72"/>
      <c r="QCC65" s="72"/>
      <c r="QCD65" s="72"/>
      <c r="QCE65" s="138"/>
      <c r="QCF65" s="71"/>
      <c r="QCG65" s="72"/>
      <c r="QCH65" s="71"/>
      <c r="QCI65" s="72"/>
      <c r="QCJ65" s="72"/>
      <c r="QCK65" s="72"/>
      <c r="QCL65" s="138"/>
      <c r="QCM65" s="71"/>
      <c r="QCN65" s="72"/>
      <c r="QCO65" s="71"/>
      <c r="QCP65" s="72"/>
      <c r="QCQ65" s="72"/>
      <c r="QCR65" s="72"/>
      <c r="QCS65" s="138"/>
      <c r="QCT65" s="71"/>
      <c r="QCU65" s="72"/>
      <c r="QCV65" s="71"/>
      <c r="QCW65" s="72"/>
      <c r="QCX65" s="72"/>
      <c r="QCY65" s="72"/>
      <c r="QCZ65" s="138"/>
      <c r="QDA65" s="71"/>
      <c r="QDB65" s="72"/>
      <c r="QDC65" s="71"/>
      <c r="QDD65" s="72"/>
      <c r="QDE65" s="72"/>
      <c r="QDF65" s="72"/>
      <c r="QDG65" s="138"/>
      <c r="QDH65" s="71"/>
      <c r="QDI65" s="72"/>
      <c r="QDJ65" s="71"/>
      <c r="QDK65" s="72"/>
      <c r="QDL65" s="72"/>
      <c r="QDM65" s="72"/>
      <c r="QDN65" s="138"/>
      <c r="QDO65" s="71"/>
      <c r="QDP65" s="72"/>
      <c r="QDQ65" s="71"/>
      <c r="QDR65" s="72"/>
      <c r="QDS65" s="72"/>
      <c r="QDT65" s="72"/>
      <c r="QDU65" s="138"/>
      <c r="QDV65" s="141"/>
      <c r="QDW65" s="72"/>
      <c r="QDX65" s="71"/>
      <c r="QDY65" s="72"/>
      <c r="QDZ65" s="72"/>
      <c r="QEA65" s="72"/>
      <c r="QEB65" s="138"/>
      <c r="QEC65" s="141"/>
      <c r="QED65" s="72"/>
      <c r="QEE65" s="71"/>
      <c r="QEF65" s="72"/>
      <c r="QEG65" s="72"/>
      <c r="QEH65" s="72"/>
      <c r="QEI65" s="136"/>
      <c r="QEJ65" s="137"/>
      <c r="QEK65" s="71"/>
      <c r="QEL65" s="71"/>
      <c r="QEM65" s="138"/>
      <c r="QEN65" s="138"/>
      <c r="QEO65" s="139"/>
      <c r="QEP65" s="71"/>
      <c r="QEQ65" s="72"/>
      <c r="QER65" s="71"/>
      <c r="QES65" s="140"/>
      <c r="QET65" s="72"/>
      <c r="QEU65" s="72"/>
      <c r="QEV65" s="138"/>
      <c r="QEW65" s="71"/>
      <c r="QEX65" s="72"/>
      <c r="QEY65" s="71"/>
      <c r="QEZ65" s="72"/>
      <c r="QFA65" s="72"/>
      <c r="QFB65" s="72"/>
      <c r="QFC65" s="138"/>
      <c r="QFD65" s="71"/>
      <c r="QFE65" s="72"/>
      <c r="QFF65" s="71"/>
      <c r="QFG65" s="72"/>
      <c r="QFH65" s="72"/>
      <c r="QFI65" s="72"/>
      <c r="QFJ65" s="138"/>
      <c r="QFK65" s="71"/>
      <c r="QFL65" s="72"/>
      <c r="QFM65" s="71"/>
      <c r="QFN65" s="72"/>
      <c r="QFO65" s="72"/>
      <c r="QFP65" s="72"/>
      <c r="QFQ65" s="138"/>
      <c r="QFR65" s="71"/>
      <c r="QFS65" s="72"/>
      <c r="QFT65" s="71"/>
      <c r="QFU65" s="72"/>
      <c r="QFV65" s="72"/>
      <c r="QFW65" s="72"/>
      <c r="QFX65" s="138"/>
      <c r="QFY65" s="71"/>
      <c r="QFZ65" s="72"/>
      <c r="QGA65" s="71"/>
      <c r="QGB65" s="72"/>
      <c r="QGC65" s="72"/>
      <c r="QGD65" s="72"/>
      <c r="QGE65" s="138"/>
      <c r="QGF65" s="71"/>
      <c r="QGG65" s="72"/>
      <c r="QGH65" s="71"/>
      <c r="QGI65" s="72"/>
      <c r="QGJ65" s="72"/>
      <c r="QGK65" s="72"/>
      <c r="QGL65" s="138"/>
      <c r="QGM65" s="71"/>
      <c r="QGN65" s="72"/>
      <c r="QGO65" s="71"/>
      <c r="QGP65" s="72"/>
      <c r="QGQ65" s="72"/>
      <c r="QGR65" s="72"/>
      <c r="QGS65" s="138"/>
      <c r="QGT65" s="71"/>
      <c r="QGU65" s="72"/>
      <c r="QGV65" s="71"/>
      <c r="QGW65" s="72"/>
      <c r="QGX65" s="72"/>
      <c r="QGY65" s="72"/>
      <c r="QGZ65" s="138"/>
      <c r="QHA65" s="71"/>
      <c r="QHB65" s="72"/>
      <c r="QHC65" s="71"/>
      <c r="QHD65" s="72"/>
      <c r="QHE65" s="72"/>
      <c r="QHF65" s="72"/>
      <c r="QHG65" s="138"/>
      <c r="QHH65" s="71"/>
      <c r="QHI65" s="72"/>
      <c r="QHJ65" s="71"/>
      <c r="QHK65" s="72"/>
      <c r="QHL65" s="72"/>
      <c r="QHM65" s="72"/>
      <c r="QHN65" s="138"/>
      <c r="QHO65" s="71"/>
      <c r="QHP65" s="72"/>
      <c r="QHQ65" s="71"/>
      <c r="QHR65" s="72"/>
      <c r="QHS65" s="72"/>
      <c r="QHT65" s="72"/>
      <c r="QHU65" s="138"/>
      <c r="QHV65" s="71"/>
      <c r="QHW65" s="72"/>
      <c r="QHX65" s="71"/>
      <c r="QHY65" s="72"/>
      <c r="QHZ65" s="72"/>
      <c r="QIA65" s="72"/>
      <c r="QIB65" s="138"/>
      <c r="QIC65" s="71"/>
      <c r="QID65" s="72"/>
      <c r="QIE65" s="71"/>
      <c r="QIF65" s="72"/>
      <c r="QIG65" s="72"/>
      <c r="QIH65" s="72"/>
      <c r="QII65" s="138"/>
      <c r="QIJ65" s="71"/>
      <c r="QIK65" s="72"/>
      <c r="QIL65" s="71"/>
      <c r="QIM65" s="72"/>
      <c r="QIN65" s="72"/>
      <c r="QIO65" s="72"/>
      <c r="QIP65" s="138"/>
      <c r="QIQ65" s="71"/>
      <c r="QIR65" s="72"/>
      <c r="QIS65" s="71"/>
      <c r="QIT65" s="72"/>
      <c r="QIU65" s="72"/>
      <c r="QIV65" s="72"/>
      <c r="QIW65" s="138"/>
      <c r="QIX65" s="71"/>
      <c r="QIY65" s="72"/>
      <c r="QIZ65" s="71"/>
      <c r="QJA65" s="72"/>
      <c r="QJB65" s="72"/>
      <c r="QJC65" s="72"/>
      <c r="QJD65" s="138"/>
      <c r="QJE65" s="71"/>
      <c r="QJF65" s="72"/>
      <c r="QJG65" s="71"/>
      <c r="QJH65" s="72"/>
      <c r="QJI65" s="72"/>
      <c r="QJJ65" s="72"/>
      <c r="QJK65" s="138"/>
      <c r="QJL65" s="71"/>
      <c r="QJM65" s="72"/>
      <c r="QJN65" s="71"/>
      <c r="QJO65" s="72"/>
      <c r="QJP65" s="72"/>
      <c r="QJQ65" s="72"/>
      <c r="QJR65" s="138"/>
      <c r="QJS65" s="71"/>
      <c r="QJT65" s="72"/>
      <c r="QJU65" s="71"/>
      <c r="QJV65" s="72"/>
      <c r="QJW65" s="72"/>
      <c r="QJX65" s="72"/>
      <c r="QJY65" s="138"/>
      <c r="QJZ65" s="71"/>
      <c r="QKA65" s="72"/>
      <c r="QKB65" s="71"/>
      <c r="QKC65" s="72"/>
      <c r="QKD65" s="72"/>
      <c r="QKE65" s="72"/>
      <c r="QKF65" s="138"/>
      <c r="QKG65" s="71"/>
      <c r="QKH65" s="72"/>
      <c r="QKI65" s="71"/>
      <c r="QKJ65" s="72"/>
      <c r="QKK65" s="72"/>
      <c r="QKL65" s="72"/>
      <c r="QKM65" s="138"/>
      <c r="QKN65" s="71"/>
      <c r="QKO65" s="72"/>
      <c r="QKP65" s="71"/>
      <c r="QKQ65" s="72"/>
      <c r="QKR65" s="72"/>
      <c r="QKS65" s="72"/>
      <c r="QKT65" s="138"/>
      <c r="QKU65" s="71"/>
      <c r="QKV65" s="72"/>
      <c r="QKW65" s="71"/>
      <c r="QKX65" s="72"/>
      <c r="QKY65" s="72"/>
      <c r="QKZ65" s="72"/>
      <c r="QLA65" s="138"/>
      <c r="QLB65" s="71"/>
      <c r="QLC65" s="72"/>
      <c r="QLD65" s="71"/>
      <c r="QLE65" s="72"/>
      <c r="QLF65" s="72"/>
      <c r="QLG65" s="72"/>
      <c r="QLH65" s="138"/>
      <c r="QLI65" s="71"/>
      <c r="QLJ65" s="72"/>
      <c r="QLK65" s="71"/>
      <c r="QLL65" s="72"/>
      <c r="QLM65" s="72"/>
      <c r="QLN65" s="72"/>
      <c r="QLO65" s="138"/>
      <c r="QLP65" s="71"/>
      <c r="QLQ65" s="72"/>
      <c r="QLR65" s="71"/>
      <c r="QLS65" s="72"/>
      <c r="QLT65" s="72"/>
      <c r="QLU65" s="72"/>
      <c r="QLV65" s="138"/>
      <c r="QLW65" s="71"/>
      <c r="QLX65" s="72"/>
      <c r="QLY65" s="71"/>
      <c r="QLZ65" s="72"/>
      <c r="QMA65" s="72"/>
      <c r="QMB65" s="72"/>
      <c r="QMC65" s="138"/>
      <c r="QMD65" s="71"/>
      <c r="QME65" s="72"/>
      <c r="QMF65" s="71"/>
      <c r="QMG65" s="72"/>
      <c r="QMH65" s="72"/>
      <c r="QMI65" s="72"/>
      <c r="QMJ65" s="138"/>
      <c r="QMK65" s="71"/>
      <c r="QML65" s="72"/>
      <c r="QMM65" s="71"/>
      <c r="QMN65" s="72"/>
      <c r="QMO65" s="72"/>
      <c r="QMP65" s="72"/>
      <c r="QMQ65" s="138"/>
      <c r="QMR65" s="71"/>
      <c r="QMS65" s="72"/>
      <c r="QMT65" s="71"/>
      <c r="QMU65" s="72"/>
      <c r="QMV65" s="72"/>
      <c r="QMW65" s="72"/>
      <c r="QMX65" s="138"/>
      <c r="QMY65" s="141"/>
      <c r="QMZ65" s="72"/>
      <c r="QNA65" s="71"/>
      <c r="QNB65" s="72"/>
      <c r="QNC65" s="72"/>
      <c r="QND65" s="72"/>
      <c r="QNE65" s="138"/>
      <c r="QNF65" s="141"/>
      <c r="QNG65" s="72"/>
      <c r="QNH65" s="71"/>
      <c r="QNI65" s="72"/>
      <c r="QNJ65" s="72"/>
      <c r="QNK65" s="72"/>
      <c r="QNL65" s="136"/>
      <c r="QNM65" s="137"/>
      <c r="QNN65" s="71"/>
      <c r="QNO65" s="71"/>
      <c r="QNP65" s="138"/>
      <c r="QNQ65" s="138"/>
      <c r="QNR65" s="139"/>
      <c r="QNS65" s="71"/>
      <c r="QNT65" s="72"/>
      <c r="QNU65" s="71"/>
      <c r="QNV65" s="140"/>
      <c r="QNW65" s="72"/>
      <c r="QNX65" s="72"/>
      <c r="QNY65" s="138"/>
      <c r="QNZ65" s="71"/>
      <c r="QOA65" s="72"/>
      <c r="QOB65" s="71"/>
      <c r="QOC65" s="72"/>
      <c r="QOD65" s="72"/>
      <c r="QOE65" s="72"/>
      <c r="QOF65" s="138"/>
      <c r="QOG65" s="71"/>
      <c r="QOH65" s="72"/>
      <c r="QOI65" s="71"/>
      <c r="QOJ65" s="72"/>
      <c r="QOK65" s="72"/>
      <c r="QOL65" s="72"/>
      <c r="QOM65" s="138"/>
      <c r="QON65" s="71"/>
      <c r="QOO65" s="72"/>
      <c r="QOP65" s="71"/>
      <c r="QOQ65" s="72"/>
      <c r="QOR65" s="72"/>
      <c r="QOS65" s="72"/>
      <c r="QOT65" s="138"/>
      <c r="QOU65" s="71"/>
      <c r="QOV65" s="72"/>
      <c r="QOW65" s="71"/>
      <c r="QOX65" s="72"/>
      <c r="QOY65" s="72"/>
      <c r="QOZ65" s="72"/>
      <c r="QPA65" s="138"/>
      <c r="QPB65" s="71"/>
      <c r="QPC65" s="72"/>
      <c r="QPD65" s="71"/>
      <c r="QPE65" s="72"/>
      <c r="QPF65" s="72"/>
      <c r="QPG65" s="72"/>
      <c r="QPH65" s="138"/>
      <c r="QPI65" s="71"/>
      <c r="QPJ65" s="72"/>
      <c r="QPK65" s="71"/>
      <c r="QPL65" s="72"/>
      <c r="QPM65" s="72"/>
      <c r="QPN65" s="72"/>
      <c r="QPO65" s="138"/>
      <c r="QPP65" s="71"/>
      <c r="QPQ65" s="72"/>
      <c r="QPR65" s="71"/>
      <c r="QPS65" s="72"/>
      <c r="QPT65" s="72"/>
      <c r="QPU65" s="72"/>
      <c r="QPV65" s="138"/>
      <c r="QPW65" s="71"/>
      <c r="QPX65" s="72"/>
      <c r="QPY65" s="71"/>
      <c r="QPZ65" s="72"/>
      <c r="QQA65" s="72"/>
      <c r="QQB65" s="72"/>
      <c r="QQC65" s="138"/>
      <c r="QQD65" s="71"/>
      <c r="QQE65" s="72"/>
      <c r="QQF65" s="71"/>
      <c r="QQG65" s="72"/>
      <c r="QQH65" s="72"/>
      <c r="QQI65" s="72"/>
      <c r="QQJ65" s="138"/>
      <c r="QQK65" s="71"/>
      <c r="QQL65" s="72"/>
      <c r="QQM65" s="71"/>
      <c r="QQN65" s="72"/>
      <c r="QQO65" s="72"/>
      <c r="QQP65" s="72"/>
      <c r="QQQ65" s="138"/>
      <c r="QQR65" s="71"/>
      <c r="QQS65" s="72"/>
      <c r="QQT65" s="71"/>
      <c r="QQU65" s="72"/>
      <c r="QQV65" s="72"/>
      <c r="QQW65" s="72"/>
      <c r="QQX65" s="138"/>
      <c r="QQY65" s="71"/>
      <c r="QQZ65" s="72"/>
      <c r="QRA65" s="71"/>
      <c r="QRB65" s="72"/>
      <c r="QRC65" s="72"/>
      <c r="QRD65" s="72"/>
      <c r="QRE65" s="138"/>
      <c r="QRF65" s="71"/>
      <c r="QRG65" s="72"/>
      <c r="QRH65" s="71"/>
      <c r="QRI65" s="72"/>
      <c r="QRJ65" s="72"/>
      <c r="QRK65" s="72"/>
      <c r="QRL65" s="138"/>
      <c r="QRM65" s="71"/>
      <c r="QRN65" s="72"/>
      <c r="QRO65" s="71"/>
      <c r="QRP65" s="72"/>
      <c r="QRQ65" s="72"/>
      <c r="QRR65" s="72"/>
      <c r="QRS65" s="138"/>
      <c r="QRT65" s="71"/>
      <c r="QRU65" s="72"/>
      <c r="QRV65" s="71"/>
      <c r="QRW65" s="72"/>
      <c r="QRX65" s="72"/>
      <c r="QRY65" s="72"/>
      <c r="QRZ65" s="138"/>
      <c r="QSA65" s="71"/>
      <c r="QSB65" s="72"/>
      <c r="QSC65" s="71"/>
      <c r="QSD65" s="72"/>
      <c r="QSE65" s="72"/>
      <c r="QSF65" s="72"/>
      <c r="QSG65" s="138"/>
      <c r="QSH65" s="71"/>
      <c r="QSI65" s="72"/>
      <c r="QSJ65" s="71"/>
      <c r="QSK65" s="72"/>
      <c r="QSL65" s="72"/>
      <c r="QSM65" s="72"/>
      <c r="QSN65" s="138"/>
      <c r="QSO65" s="71"/>
      <c r="QSP65" s="72"/>
      <c r="QSQ65" s="71"/>
      <c r="QSR65" s="72"/>
      <c r="QSS65" s="72"/>
      <c r="QST65" s="72"/>
      <c r="QSU65" s="138"/>
      <c r="QSV65" s="71"/>
      <c r="QSW65" s="72"/>
      <c r="QSX65" s="71"/>
      <c r="QSY65" s="72"/>
      <c r="QSZ65" s="72"/>
      <c r="QTA65" s="72"/>
      <c r="QTB65" s="138"/>
      <c r="QTC65" s="71"/>
      <c r="QTD65" s="72"/>
      <c r="QTE65" s="71"/>
      <c r="QTF65" s="72"/>
      <c r="QTG65" s="72"/>
      <c r="QTH65" s="72"/>
      <c r="QTI65" s="138"/>
      <c r="QTJ65" s="71"/>
      <c r="QTK65" s="72"/>
      <c r="QTL65" s="71"/>
      <c r="QTM65" s="72"/>
      <c r="QTN65" s="72"/>
      <c r="QTO65" s="72"/>
      <c r="QTP65" s="138"/>
      <c r="QTQ65" s="71"/>
      <c r="QTR65" s="72"/>
      <c r="QTS65" s="71"/>
      <c r="QTT65" s="72"/>
      <c r="QTU65" s="72"/>
      <c r="QTV65" s="72"/>
      <c r="QTW65" s="138"/>
      <c r="QTX65" s="71"/>
      <c r="QTY65" s="72"/>
      <c r="QTZ65" s="71"/>
      <c r="QUA65" s="72"/>
      <c r="QUB65" s="72"/>
      <c r="QUC65" s="72"/>
      <c r="QUD65" s="138"/>
      <c r="QUE65" s="71"/>
      <c r="QUF65" s="72"/>
      <c r="QUG65" s="71"/>
      <c r="QUH65" s="72"/>
      <c r="QUI65" s="72"/>
      <c r="QUJ65" s="72"/>
      <c r="QUK65" s="138"/>
      <c r="QUL65" s="71"/>
      <c r="QUM65" s="72"/>
      <c r="QUN65" s="71"/>
      <c r="QUO65" s="72"/>
      <c r="QUP65" s="72"/>
      <c r="QUQ65" s="72"/>
      <c r="QUR65" s="138"/>
      <c r="QUS65" s="71"/>
      <c r="QUT65" s="72"/>
      <c r="QUU65" s="71"/>
      <c r="QUV65" s="72"/>
      <c r="QUW65" s="72"/>
      <c r="QUX65" s="72"/>
      <c r="QUY65" s="138"/>
      <c r="QUZ65" s="71"/>
      <c r="QVA65" s="72"/>
      <c r="QVB65" s="71"/>
      <c r="QVC65" s="72"/>
      <c r="QVD65" s="72"/>
      <c r="QVE65" s="72"/>
      <c r="QVF65" s="138"/>
      <c r="QVG65" s="71"/>
      <c r="QVH65" s="72"/>
      <c r="QVI65" s="71"/>
      <c r="QVJ65" s="72"/>
      <c r="QVK65" s="72"/>
      <c r="QVL65" s="72"/>
      <c r="QVM65" s="138"/>
      <c r="QVN65" s="71"/>
      <c r="QVO65" s="72"/>
      <c r="QVP65" s="71"/>
      <c r="QVQ65" s="72"/>
      <c r="QVR65" s="72"/>
      <c r="QVS65" s="72"/>
      <c r="QVT65" s="138"/>
      <c r="QVU65" s="71"/>
      <c r="QVV65" s="72"/>
      <c r="QVW65" s="71"/>
      <c r="QVX65" s="72"/>
      <c r="QVY65" s="72"/>
      <c r="QVZ65" s="72"/>
      <c r="QWA65" s="138"/>
      <c r="QWB65" s="141"/>
      <c r="QWC65" s="72"/>
      <c r="QWD65" s="71"/>
      <c r="QWE65" s="72"/>
      <c r="QWF65" s="72"/>
      <c r="QWG65" s="72"/>
      <c r="QWH65" s="138"/>
      <c r="QWI65" s="141"/>
      <c r="QWJ65" s="72"/>
      <c r="QWK65" s="71"/>
      <c r="QWL65" s="72"/>
      <c r="QWM65" s="72"/>
      <c r="QWN65" s="72"/>
      <c r="QWO65" s="136"/>
      <c r="QWP65" s="137"/>
      <c r="QWQ65" s="71"/>
      <c r="QWR65" s="71"/>
      <c r="QWS65" s="138"/>
      <c r="QWT65" s="138"/>
      <c r="QWU65" s="139"/>
      <c r="QWV65" s="71"/>
      <c r="QWW65" s="72"/>
      <c r="QWX65" s="71"/>
      <c r="QWY65" s="140"/>
      <c r="QWZ65" s="72"/>
      <c r="QXA65" s="72"/>
      <c r="QXB65" s="138"/>
      <c r="QXC65" s="71"/>
      <c r="QXD65" s="72"/>
      <c r="QXE65" s="71"/>
      <c r="QXF65" s="72"/>
      <c r="QXG65" s="72"/>
      <c r="QXH65" s="72"/>
      <c r="QXI65" s="138"/>
      <c r="QXJ65" s="71"/>
      <c r="QXK65" s="72"/>
      <c r="QXL65" s="71"/>
      <c r="QXM65" s="72"/>
      <c r="QXN65" s="72"/>
      <c r="QXO65" s="72"/>
      <c r="QXP65" s="138"/>
      <c r="QXQ65" s="71"/>
      <c r="QXR65" s="72"/>
      <c r="QXS65" s="71"/>
      <c r="QXT65" s="72"/>
      <c r="QXU65" s="72"/>
      <c r="QXV65" s="72"/>
      <c r="QXW65" s="138"/>
      <c r="QXX65" s="71"/>
      <c r="QXY65" s="72"/>
      <c r="QXZ65" s="71"/>
      <c r="QYA65" s="72"/>
      <c r="QYB65" s="72"/>
      <c r="QYC65" s="72"/>
      <c r="QYD65" s="138"/>
      <c r="QYE65" s="71"/>
      <c r="QYF65" s="72"/>
      <c r="QYG65" s="71"/>
      <c r="QYH65" s="72"/>
      <c r="QYI65" s="72"/>
      <c r="QYJ65" s="72"/>
      <c r="QYK65" s="138"/>
      <c r="QYL65" s="71"/>
      <c r="QYM65" s="72"/>
      <c r="QYN65" s="71"/>
      <c r="QYO65" s="72"/>
      <c r="QYP65" s="72"/>
      <c r="QYQ65" s="72"/>
      <c r="QYR65" s="138"/>
      <c r="QYS65" s="71"/>
      <c r="QYT65" s="72"/>
      <c r="QYU65" s="71"/>
      <c r="QYV65" s="72"/>
      <c r="QYW65" s="72"/>
      <c r="QYX65" s="72"/>
      <c r="QYY65" s="138"/>
      <c r="QYZ65" s="71"/>
      <c r="QZA65" s="72"/>
      <c r="QZB65" s="71"/>
      <c r="QZC65" s="72"/>
      <c r="QZD65" s="72"/>
      <c r="QZE65" s="72"/>
      <c r="QZF65" s="138"/>
      <c r="QZG65" s="71"/>
      <c r="QZH65" s="72"/>
      <c r="QZI65" s="71"/>
      <c r="QZJ65" s="72"/>
      <c r="QZK65" s="72"/>
      <c r="QZL65" s="72"/>
      <c r="QZM65" s="138"/>
      <c r="QZN65" s="71"/>
      <c r="QZO65" s="72"/>
      <c r="QZP65" s="71"/>
      <c r="QZQ65" s="72"/>
      <c r="QZR65" s="72"/>
      <c r="QZS65" s="72"/>
      <c r="QZT65" s="138"/>
      <c r="QZU65" s="71"/>
      <c r="QZV65" s="72"/>
      <c r="QZW65" s="71"/>
      <c r="QZX65" s="72"/>
      <c r="QZY65" s="72"/>
      <c r="QZZ65" s="72"/>
      <c r="RAA65" s="138"/>
      <c r="RAB65" s="71"/>
      <c r="RAC65" s="72"/>
      <c r="RAD65" s="71"/>
      <c r="RAE65" s="72"/>
      <c r="RAF65" s="72"/>
      <c r="RAG65" s="72"/>
      <c r="RAH65" s="138"/>
      <c r="RAI65" s="71"/>
      <c r="RAJ65" s="72"/>
      <c r="RAK65" s="71"/>
      <c r="RAL65" s="72"/>
      <c r="RAM65" s="72"/>
      <c r="RAN65" s="72"/>
      <c r="RAO65" s="138"/>
      <c r="RAP65" s="71"/>
      <c r="RAQ65" s="72"/>
      <c r="RAR65" s="71"/>
      <c r="RAS65" s="72"/>
      <c r="RAT65" s="72"/>
      <c r="RAU65" s="72"/>
      <c r="RAV65" s="138"/>
      <c r="RAW65" s="71"/>
      <c r="RAX65" s="72"/>
      <c r="RAY65" s="71"/>
      <c r="RAZ65" s="72"/>
      <c r="RBA65" s="72"/>
      <c r="RBB65" s="72"/>
      <c r="RBC65" s="138"/>
      <c r="RBD65" s="71"/>
      <c r="RBE65" s="72"/>
      <c r="RBF65" s="71"/>
      <c r="RBG65" s="72"/>
      <c r="RBH65" s="72"/>
      <c r="RBI65" s="72"/>
      <c r="RBJ65" s="138"/>
      <c r="RBK65" s="71"/>
      <c r="RBL65" s="72"/>
      <c r="RBM65" s="71"/>
      <c r="RBN65" s="72"/>
      <c r="RBO65" s="72"/>
      <c r="RBP65" s="72"/>
      <c r="RBQ65" s="138"/>
      <c r="RBR65" s="71"/>
      <c r="RBS65" s="72"/>
      <c r="RBT65" s="71"/>
      <c r="RBU65" s="72"/>
      <c r="RBV65" s="72"/>
      <c r="RBW65" s="72"/>
      <c r="RBX65" s="138"/>
      <c r="RBY65" s="71"/>
      <c r="RBZ65" s="72"/>
      <c r="RCA65" s="71"/>
      <c r="RCB65" s="72"/>
      <c r="RCC65" s="72"/>
      <c r="RCD65" s="72"/>
      <c r="RCE65" s="138"/>
      <c r="RCF65" s="71"/>
      <c r="RCG65" s="72"/>
      <c r="RCH65" s="71"/>
      <c r="RCI65" s="72"/>
      <c r="RCJ65" s="72"/>
      <c r="RCK65" s="72"/>
      <c r="RCL65" s="138"/>
      <c r="RCM65" s="71"/>
      <c r="RCN65" s="72"/>
      <c r="RCO65" s="71"/>
      <c r="RCP65" s="72"/>
      <c r="RCQ65" s="72"/>
      <c r="RCR65" s="72"/>
      <c r="RCS65" s="138"/>
      <c r="RCT65" s="71"/>
      <c r="RCU65" s="72"/>
      <c r="RCV65" s="71"/>
      <c r="RCW65" s="72"/>
      <c r="RCX65" s="72"/>
      <c r="RCY65" s="72"/>
      <c r="RCZ65" s="138"/>
      <c r="RDA65" s="71"/>
      <c r="RDB65" s="72"/>
      <c r="RDC65" s="71"/>
      <c r="RDD65" s="72"/>
      <c r="RDE65" s="72"/>
      <c r="RDF65" s="72"/>
      <c r="RDG65" s="138"/>
      <c r="RDH65" s="71"/>
      <c r="RDI65" s="72"/>
      <c r="RDJ65" s="71"/>
      <c r="RDK65" s="72"/>
      <c r="RDL65" s="72"/>
      <c r="RDM65" s="72"/>
      <c r="RDN65" s="138"/>
      <c r="RDO65" s="71"/>
      <c r="RDP65" s="72"/>
      <c r="RDQ65" s="71"/>
      <c r="RDR65" s="72"/>
      <c r="RDS65" s="72"/>
      <c r="RDT65" s="72"/>
      <c r="RDU65" s="138"/>
      <c r="RDV65" s="71"/>
      <c r="RDW65" s="72"/>
      <c r="RDX65" s="71"/>
      <c r="RDY65" s="72"/>
      <c r="RDZ65" s="72"/>
      <c r="REA65" s="72"/>
      <c r="REB65" s="138"/>
      <c r="REC65" s="71"/>
      <c r="RED65" s="72"/>
      <c r="REE65" s="71"/>
      <c r="REF65" s="72"/>
      <c r="REG65" s="72"/>
      <c r="REH65" s="72"/>
      <c r="REI65" s="138"/>
      <c r="REJ65" s="71"/>
      <c r="REK65" s="72"/>
      <c r="REL65" s="71"/>
      <c r="REM65" s="72"/>
      <c r="REN65" s="72"/>
      <c r="REO65" s="72"/>
      <c r="REP65" s="138"/>
      <c r="REQ65" s="71"/>
      <c r="RER65" s="72"/>
      <c r="RES65" s="71"/>
      <c r="RET65" s="72"/>
      <c r="REU65" s="72"/>
      <c r="REV65" s="72"/>
      <c r="REW65" s="138"/>
      <c r="REX65" s="71"/>
      <c r="REY65" s="72"/>
      <c r="REZ65" s="71"/>
      <c r="RFA65" s="72"/>
      <c r="RFB65" s="72"/>
      <c r="RFC65" s="72"/>
      <c r="RFD65" s="138"/>
      <c r="RFE65" s="141"/>
      <c r="RFF65" s="72"/>
      <c r="RFG65" s="71"/>
      <c r="RFH65" s="72"/>
      <c r="RFI65" s="72"/>
      <c r="RFJ65" s="72"/>
      <c r="RFK65" s="138"/>
      <c r="RFL65" s="141"/>
      <c r="RFM65" s="72"/>
      <c r="RFN65" s="71"/>
      <c r="RFO65" s="72"/>
      <c r="RFP65" s="72"/>
      <c r="RFQ65" s="72"/>
      <c r="RFR65" s="136"/>
      <c r="RFS65" s="137"/>
      <c r="RFT65" s="71"/>
      <c r="RFU65" s="71"/>
      <c r="RFV65" s="138"/>
      <c r="RFW65" s="138"/>
      <c r="RFX65" s="139"/>
      <c r="RFY65" s="71"/>
      <c r="RFZ65" s="72"/>
      <c r="RGA65" s="71"/>
      <c r="RGB65" s="140"/>
      <c r="RGC65" s="72"/>
      <c r="RGD65" s="72"/>
      <c r="RGE65" s="138"/>
      <c r="RGF65" s="71"/>
      <c r="RGG65" s="72"/>
      <c r="RGH65" s="71"/>
      <c r="RGI65" s="72"/>
      <c r="RGJ65" s="72"/>
      <c r="RGK65" s="72"/>
      <c r="RGL65" s="138"/>
      <c r="RGM65" s="71"/>
      <c r="RGN65" s="72"/>
      <c r="RGO65" s="71"/>
      <c r="RGP65" s="72"/>
      <c r="RGQ65" s="72"/>
      <c r="RGR65" s="72"/>
      <c r="RGS65" s="138"/>
      <c r="RGT65" s="71"/>
      <c r="RGU65" s="72"/>
      <c r="RGV65" s="71"/>
      <c r="RGW65" s="72"/>
      <c r="RGX65" s="72"/>
      <c r="RGY65" s="72"/>
      <c r="RGZ65" s="138"/>
      <c r="RHA65" s="71"/>
      <c r="RHB65" s="72"/>
      <c r="RHC65" s="71"/>
      <c r="RHD65" s="72"/>
      <c r="RHE65" s="72"/>
      <c r="RHF65" s="72"/>
      <c r="RHG65" s="138"/>
      <c r="RHH65" s="71"/>
      <c r="RHI65" s="72"/>
      <c r="RHJ65" s="71"/>
      <c r="RHK65" s="72"/>
      <c r="RHL65" s="72"/>
      <c r="RHM65" s="72"/>
      <c r="RHN65" s="138"/>
      <c r="RHO65" s="71"/>
      <c r="RHP65" s="72"/>
      <c r="RHQ65" s="71"/>
      <c r="RHR65" s="72"/>
      <c r="RHS65" s="72"/>
      <c r="RHT65" s="72"/>
      <c r="RHU65" s="138"/>
      <c r="RHV65" s="71"/>
      <c r="RHW65" s="72"/>
      <c r="RHX65" s="71"/>
      <c r="RHY65" s="72"/>
      <c r="RHZ65" s="72"/>
      <c r="RIA65" s="72"/>
      <c r="RIB65" s="138"/>
      <c r="RIC65" s="71"/>
      <c r="RID65" s="72"/>
      <c r="RIE65" s="71"/>
      <c r="RIF65" s="72"/>
      <c r="RIG65" s="72"/>
      <c r="RIH65" s="72"/>
      <c r="RII65" s="138"/>
      <c r="RIJ65" s="71"/>
      <c r="RIK65" s="72"/>
      <c r="RIL65" s="71"/>
      <c r="RIM65" s="72"/>
      <c r="RIN65" s="72"/>
      <c r="RIO65" s="72"/>
      <c r="RIP65" s="138"/>
      <c r="RIQ65" s="71"/>
      <c r="RIR65" s="72"/>
      <c r="RIS65" s="71"/>
      <c r="RIT65" s="72"/>
      <c r="RIU65" s="72"/>
      <c r="RIV65" s="72"/>
      <c r="RIW65" s="138"/>
      <c r="RIX65" s="71"/>
      <c r="RIY65" s="72"/>
      <c r="RIZ65" s="71"/>
      <c r="RJA65" s="72"/>
      <c r="RJB65" s="72"/>
      <c r="RJC65" s="72"/>
      <c r="RJD65" s="138"/>
      <c r="RJE65" s="71"/>
      <c r="RJF65" s="72"/>
      <c r="RJG65" s="71"/>
      <c r="RJH65" s="72"/>
      <c r="RJI65" s="72"/>
      <c r="RJJ65" s="72"/>
      <c r="RJK65" s="138"/>
      <c r="RJL65" s="71"/>
      <c r="RJM65" s="72"/>
      <c r="RJN65" s="71"/>
      <c r="RJO65" s="72"/>
      <c r="RJP65" s="72"/>
      <c r="RJQ65" s="72"/>
      <c r="RJR65" s="138"/>
      <c r="RJS65" s="71"/>
      <c r="RJT65" s="72"/>
      <c r="RJU65" s="71"/>
      <c r="RJV65" s="72"/>
      <c r="RJW65" s="72"/>
      <c r="RJX65" s="72"/>
      <c r="RJY65" s="138"/>
      <c r="RJZ65" s="71"/>
      <c r="RKA65" s="72"/>
      <c r="RKB65" s="71"/>
      <c r="RKC65" s="72"/>
      <c r="RKD65" s="72"/>
      <c r="RKE65" s="72"/>
      <c r="RKF65" s="138"/>
      <c r="RKG65" s="71"/>
      <c r="RKH65" s="72"/>
      <c r="RKI65" s="71"/>
      <c r="RKJ65" s="72"/>
      <c r="RKK65" s="72"/>
      <c r="RKL65" s="72"/>
      <c r="RKM65" s="138"/>
      <c r="RKN65" s="71"/>
      <c r="RKO65" s="72"/>
      <c r="RKP65" s="71"/>
      <c r="RKQ65" s="72"/>
      <c r="RKR65" s="72"/>
      <c r="RKS65" s="72"/>
      <c r="RKT65" s="138"/>
      <c r="RKU65" s="71"/>
      <c r="RKV65" s="72"/>
      <c r="RKW65" s="71"/>
      <c r="RKX65" s="72"/>
      <c r="RKY65" s="72"/>
      <c r="RKZ65" s="72"/>
      <c r="RLA65" s="138"/>
      <c r="RLB65" s="71"/>
      <c r="RLC65" s="72"/>
      <c r="RLD65" s="71"/>
      <c r="RLE65" s="72"/>
      <c r="RLF65" s="72"/>
      <c r="RLG65" s="72"/>
      <c r="RLH65" s="138"/>
      <c r="RLI65" s="71"/>
      <c r="RLJ65" s="72"/>
      <c r="RLK65" s="71"/>
      <c r="RLL65" s="72"/>
      <c r="RLM65" s="72"/>
      <c r="RLN65" s="72"/>
      <c r="RLO65" s="138"/>
      <c r="RLP65" s="71"/>
      <c r="RLQ65" s="72"/>
      <c r="RLR65" s="71"/>
      <c r="RLS65" s="72"/>
      <c r="RLT65" s="72"/>
      <c r="RLU65" s="72"/>
      <c r="RLV65" s="138"/>
      <c r="RLW65" s="71"/>
      <c r="RLX65" s="72"/>
      <c r="RLY65" s="71"/>
      <c r="RLZ65" s="72"/>
      <c r="RMA65" s="72"/>
      <c r="RMB65" s="72"/>
      <c r="RMC65" s="138"/>
      <c r="RMD65" s="71"/>
      <c r="RME65" s="72"/>
      <c r="RMF65" s="71"/>
      <c r="RMG65" s="72"/>
      <c r="RMH65" s="72"/>
      <c r="RMI65" s="72"/>
      <c r="RMJ65" s="138"/>
      <c r="RMK65" s="71"/>
      <c r="RML65" s="72"/>
      <c r="RMM65" s="71"/>
      <c r="RMN65" s="72"/>
      <c r="RMO65" s="72"/>
      <c r="RMP65" s="72"/>
      <c r="RMQ65" s="138"/>
      <c r="RMR65" s="71"/>
      <c r="RMS65" s="72"/>
      <c r="RMT65" s="71"/>
      <c r="RMU65" s="72"/>
      <c r="RMV65" s="72"/>
      <c r="RMW65" s="72"/>
      <c r="RMX65" s="138"/>
      <c r="RMY65" s="71"/>
      <c r="RMZ65" s="72"/>
      <c r="RNA65" s="71"/>
      <c r="RNB65" s="72"/>
      <c r="RNC65" s="72"/>
      <c r="RND65" s="72"/>
      <c r="RNE65" s="138"/>
      <c r="RNF65" s="71"/>
      <c r="RNG65" s="72"/>
      <c r="RNH65" s="71"/>
      <c r="RNI65" s="72"/>
      <c r="RNJ65" s="72"/>
      <c r="RNK65" s="72"/>
      <c r="RNL65" s="138"/>
      <c r="RNM65" s="71"/>
      <c r="RNN65" s="72"/>
      <c r="RNO65" s="71"/>
      <c r="RNP65" s="72"/>
      <c r="RNQ65" s="72"/>
      <c r="RNR65" s="72"/>
      <c r="RNS65" s="138"/>
      <c r="RNT65" s="71"/>
      <c r="RNU65" s="72"/>
      <c r="RNV65" s="71"/>
      <c r="RNW65" s="72"/>
      <c r="RNX65" s="72"/>
      <c r="RNY65" s="72"/>
      <c r="RNZ65" s="138"/>
      <c r="ROA65" s="71"/>
      <c r="ROB65" s="72"/>
      <c r="ROC65" s="71"/>
      <c r="ROD65" s="72"/>
      <c r="ROE65" s="72"/>
      <c r="ROF65" s="72"/>
      <c r="ROG65" s="138"/>
      <c r="ROH65" s="141"/>
      <c r="ROI65" s="72"/>
      <c r="ROJ65" s="71"/>
      <c r="ROK65" s="72"/>
      <c r="ROL65" s="72"/>
      <c r="ROM65" s="72"/>
      <c r="RON65" s="138"/>
      <c r="ROO65" s="141"/>
      <c r="ROP65" s="72"/>
      <c r="ROQ65" s="71"/>
      <c r="ROR65" s="72"/>
      <c r="ROS65" s="72"/>
      <c r="ROT65" s="72"/>
      <c r="ROU65" s="136"/>
      <c r="ROV65" s="137"/>
      <c r="ROW65" s="71"/>
      <c r="ROX65" s="71"/>
      <c r="ROY65" s="138"/>
      <c r="ROZ65" s="138"/>
      <c r="RPA65" s="139"/>
      <c r="RPB65" s="71"/>
      <c r="RPC65" s="72"/>
      <c r="RPD65" s="71"/>
      <c r="RPE65" s="140"/>
      <c r="RPF65" s="72"/>
      <c r="RPG65" s="72"/>
      <c r="RPH65" s="138"/>
      <c r="RPI65" s="71"/>
      <c r="RPJ65" s="72"/>
      <c r="RPK65" s="71"/>
      <c r="RPL65" s="72"/>
      <c r="RPM65" s="72"/>
      <c r="RPN65" s="72"/>
      <c r="RPO65" s="138"/>
      <c r="RPP65" s="71"/>
      <c r="RPQ65" s="72"/>
      <c r="RPR65" s="71"/>
      <c r="RPS65" s="72"/>
      <c r="RPT65" s="72"/>
      <c r="RPU65" s="72"/>
      <c r="RPV65" s="138"/>
      <c r="RPW65" s="71"/>
      <c r="RPX65" s="72"/>
      <c r="RPY65" s="71"/>
      <c r="RPZ65" s="72"/>
      <c r="RQA65" s="72"/>
      <c r="RQB65" s="72"/>
      <c r="RQC65" s="138"/>
      <c r="RQD65" s="71"/>
      <c r="RQE65" s="72"/>
      <c r="RQF65" s="71"/>
      <c r="RQG65" s="72"/>
      <c r="RQH65" s="72"/>
      <c r="RQI65" s="72"/>
      <c r="RQJ65" s="138"/>
      <c r="RQK65" s="71"/>
      <c r="RQL65" s="72"/>
      <c r="RQM65" s="71"/>
      <c r="RQN65" s="72"/>
      <c r="RQO65" s="72"/>
      <c r="RQP65" s="72"/>
      <c r="RQQ65" s="138"/>
      <c r="RQR65" s="71"/>
      <c r="RQS65" s="72"/>
      <c r="RQT65" s="71"/>
      <c r="RQU65" s="72"/>
      <c r="RQV65" s="72"/>
      <c r="RQW65" s="72"/>
      <c r="RQX65" s="138"/>
      <c r="RQY65" s="71"/>
      <c r="RQZ65" s="72"/>
      <c r="RRA65" s="71"/>
      <c r="RRB65" s="72"/>
      <c r="RRC65" s="72"/>
      <c r="RRD65" s="72"/>
      <c r="RRE65" s="138"/>
      <c r="RRF65" s="71"/>
      <c r="RRG65" s="72"/>
      <c r="RRH65" s="71"/>
      <c r="RRI65" s="72"/>
      <c r="RRJ65" s="72"/>
      <c r="RRK65" s="72"/>
      <c r="RRL65" s="138"/>
      <c r="RRM65" s="71"/>
      <c r="RRN65" s="72"/>
      <c r="RRO65" s="71"/>
      <c r="RRP65" s="72"/>
      <c r="RRQ65" s="72"/>
      <c r="RRR65" s="72"/>
      <c r="RRS65" s="138"/>
      <c r="RRT65" s="71"/>
      <c r="RRU65" s="72"/>
      <c r="RRV65" s="71"/>
      <c r="RRW65" s="72"/>
      <c r="RRX65" s="72"/>
      <c r="RRY65" s="72"/>
      <c r="RRZ65" s="138"/>
      <c r="RSA65" s="71"/>
      <c r="RSB65" s="72"/>
      <c r="RSC65" s="71"/>
      <c r="RSD65" s="72"/>
      <c r="RSE65" s="72"/>
      <c r="RSF65" s="72"/>
      <c r="RSG65" s="138"/>
      <c r="RSH65" s="71"/>
      <c r="RSI65" s="72"/>
      <c r="RSJ65" s="71"/>
      <c r="RSK65" s="72"/>
      <c r="RSL65" s="72"/>
      <c r="RSM65" s="72"/>
      <c r="RSN65" s="138"/>
      <c r="RSO65" s="71"/>
      <c r="RSP65" s="72"/>
      <c r="RSQ65" s="71"/>
      <c r="RSR65" s="72"/>
      <c r="RSS65" s="72"/>
      <c r="RST65" s="72"/>
      <c r="RSU65" s="138"/>
      <c r="RSV65" s="71"/>
      <c r="RSW65" s="72"/>
      <c r="RSX65" s="71"/>
      <c r="RSY65" s="72"/>
      <c r="RSZ65" s="72"/>
      <c r="RTA65" s="72"/>
      <c r="RTB65" s="138"/>
      <c r="RTC65" s="71"/>
      <c r="RTD65" s="72"/>
      <c r="RTE65" s="71"/>
      <c r="RTF65" s="72"/>
      <c r="RTG65" s="72"/>
      <c r="RTH65" s="72"/>
      <c r="RTI65" s="138"/>
      <c r="RTJ65" s="71"/>
      <c r="RTK65" s="72"/>
      <c r="RTL65" s="71"/>
      <c r="RTM65" s="72"/>
      <c r="RTN65" s="72"/>
      <c r="RTO65" s="72"/>
      <c r="RTP65" s="138"/>
      <c r="RTQ65" s="71"/>
      <c r="RTR65" s="72"/>
      <c r="RTS65" s="71"/>
      <c r="RTT65" s="72"/>
      <c r="RTU65" s="72"/>
      <c r="RTV65" s="72"/>
      <c r="RTW65" s="138"/>
      <c r="RTX65" s="71"/>
      <c r="RTY65" s="72"/>
      <c r="RTZ65" s="71"/>
      <c r="RUA65" s="72"/>
      <c r="RUB65" s="72"/>
      <c r="RUC65" s="72"/>
      <c r="RUD65" s="138"/>
      <c r="RUE65" s="71"/>
      <c r="RUF65" s="72"/>
      <c r="RUG65" s="71"/>
      <c r="RUH65" s="72"/>
      <c r="RUI65" s="72"/>
      <c r="RUJ65" s="72"/>
      <c r="RUK65" s="138"/>
      <c r="RUL65" s="71"/>
      <c r="RUM65" s="72"/>
      <c r="RUN65" s="71"/>
      <c r="RUO65" s="72"/>
      <c r="RUP65" s="72"/>
      <c r="RUQ65" s="72"/>
      <c r="RUR65" s="138"/>
      <c r="RUS65" s="71"/>
      <c r="RUT65" s="72"/>
      <c r="RUU65" s="71"/>
      <c r="RUV65" s="72"/>
      <c r="RUW65" s="72"/>
      <c r="RUX65" s="72"/>
      <c r="RUY65" s="138"/>
      <c r="RUZ65" s="71"/>
      <c r="RVA65" s="72"/>
      <c r="RVB65" s="71"/>
      <c r="RVC65" s="72"/>
      <c r="RVD65" s="72"/>
      <c r="RVE65" s="72"/>
      <c r="RVF65" s="138"/>
      <c r="RVG65" s="71"/>
      <c r="RVH65" s="72"/>
      <c r="RVI65" s="71"/>
      <c r="RVJ65" s="72"/>
      <c r="RVK65" s="72"/>
      <c r="RVL65" s="72"/>
      <c r="RVM65" s="138"/>
      <c r="RVN65" s="71"/>
      <c r="RVO65" s="72"/>
      <c r="RVP65" s="71"/>
      <c r="RVQ65" s="72"/>
      <c r="RVR65" s="72"/>
      <c r="RVS65" s="72"/>
      <c r="RVT65" s="138"/>
      <c r="RVU65" s="71"/>
      <c r="RVV65" s="72"/>
      <c r="RVW65" s="71"/>
      <c r="RVX65" s="72"/>
      <c r="RVY65" s="72"/>
      <c r="RVZ65" s="72"/>
      <c r="RWA65" s="138"/>
      <c r="RWB65" s="71"/>
      <c r="RWC65" s="72"/>
      <c r="RWD65" s="71"/>
      <c r="RWE65" s="72"/>
      <c r="RWF65" s="72"/>
      <c r="RWG65" s="72"/>
      <c r="RWH65" s="138"/>
      <c r="RWI65" s="71"/>
      <c r="RWJ65" s="72"/>
      <c r="RWK65" s="71"/>
      <c r="RWL65" s="72"/>
      <c r="RWM65" s="72"/>
      <c r="RWN65" s="72"/>
      <c r="RWO65" s="138"/>
      <c r="RWP65" s="71"/>
      <c r="RWQ65" s="72"/>
      <c r="RWR65" s="71"/>
      <c r="RWS65" s="72"/>
      <c r="RWT65" s="72"/>
      <c r="RWU65" s="72"/>
      <c r="RWV65" s="138"/>
      <c r="RWW65" s="71"/>
      <c r="RWX65" s="72"/>
      <c r="RWY65" s="71"/>
      <c r="RWZ65" s="72"/>
      <c r="RXA65" s="72"/>
      <c r="RXB65" s="72"/>
      <c r="RXC65" s="138"/>
      <c r="RXD65" s="71"/>
      <c r="RXE65" s="72"/>
      <c r="RXF65" s="71"/>
      <c r="RXG65" s="72"/>
      <c r="RXH65" s="72"/>
      <c r="RXI65" s="72"/>
      <c r="RXJ65" s="138"/>
      <c r="RXK65" s="141"/>
      <c r="RXL65" s="72"/>
      <c r="RXM65" s="71"/>
      <c r="RXN65" s="72"/>
      <c r="RXO65" s="72"/>
      <c r="RXP65" s="72"/>
      <c r="RXQ65" s="138"/>
      <c r="RXR65" s="141"/>
      <c r="RXS65" s="72"/>
      <c r="RXT65" s="71"/>
      <c r="RXU65" s="72"/>
      <c r="RXV65" s="72"/>
      <c r="RXW65" s="72"/>
      <c r="RXX65" s="136"/>
      <c r="RXY65" s="137"/>
      <c r="RXZ65" s="71"/>
      <c r="RYA65" s="71"/>
      <c r="RYB65" s="138"/>
      <c r="RYC65" s="138"/>
      <c r="RYD65" s="139"/>
      <c r="RYE65" s="71"/>
      <c r="RYF65" s="72"/>
      <c r="RYG65" s="71"/>
      <c r="RYH65" s="140"/>
      <c r="RYI65" s="72"/>
      <c r="RYJ65" s="72"/>
      <c r="RYK65" s="138"/>
      <c r="RYL65" s="71"/>
      <c r="RYM65" s="72"/>
      <c r="RYN65" s="71"/>
      <c r="RYO65" s="72"/>
      <c r="RYP65" s="72"/>
      <c r="RYQ65" s="72"/>
      <c r="RYR65" s="138"/>
      <c r="RYS65" s="71"/>
      <c r="RYT65" s="72"/>
      <c r="RYU65" s="71"/>
      <c r="RYV65" s="72"/>
      <c r="RYW65" s="72"/>
      <c r="RYX65" s="72"/>
      <c r="RYY65" s="138"/>
      <c r="RYZ65" s="71"/>
      <c r="RZA65" s="72"/>
      <c r="RZB65" s="71"/>
      <c r="RZC65" s="72"/>
      <c r="RZD65" s="72"/>
      <c r="RZE65" s="72"/>
      <c r="RZF65" s="138"/>
      <c r="RZG65" s="71"/>
      <c r="RZH65" s="72"/>
      <c r="RZI65" s="71"/>
      <c r="RZJ65" s="72"/>
      <c r="RZK65" s="72"/>
      <c r="RZL65" s="72"/>
      <c r="RZM65" s="138"/>
      <c r="RZN65" s="71"/>
      <c r="RZO65" s="72"/>
      <c r="RZP65" s="71"/>
      <c r="RZQ65" s="72"/>
      <c r="RZR65" s="72"/>
      <c r="RZS65" s="72"/>
      <c r="RZT65" s="138"/>
      <c r="RZU65" s="71"/>
      <c r="RZV65" s="72"/>
      <c r="RZW65" s="71"/>
      <c r="RZX65" s="72"/>
      <c r="RZY65" s="72"/>
      <c r="RZZ65" s="72"/>
      <c r="SAA65" s="138"/>
      <c r="SAB65" s="71"/>
      <c r="SAC65" s="72"/>
      <c r="SAD65" s="71"/>
      <c r="SAE65" s="72"/>
      <c r="SAF65" s="72"/>
      <c r="SAG65" s="72"/>
      <c r="SAH65" s="138"/>
      <c r="SAI65" s="71"/>
      <c r="SAJ65" s="72"/>
      <c r="SAK65" s="71"/>
      <c r="SAL65" s="72"/>
      <c r="SAM65" s="72"/>
      <c r="SAN65" s="72"/>
      <c r="SAO65" s="138"/>
      <c r="SAP65" s="71"/>
      <c r="SAQ65" s="72"/>
      <c r="SAR65" s="71"/>
      <c r="SAS65" s="72"/>
      <c r="SAT65" s="72"/>
      <c r="SAU65" s="72"/>
      <c r="SAV65" s="138"/>
      <c r="SAW65" s="71"/>
      <c r="SAX65" s="72"/>
      <c r="SAY65" s="71"/>
      <c r="SAZ65" s="72"/>
      <c r="SBA65" s="72"/>
      <c r="SBB65" s="72"/>
      <c r="SBC65" s="138"/>
      <c r="SBD65" s="71"/>
      <c r="SBE65" s="72"/>
      <c r="SBF65" s="71"/>
      <c r="SBG65" s="72"/>
      <c r="SBH65" s="72"/>
      <c r="SBI65" s="72"/>
      <c r="SBJ65" s="138"/>
      <c r="SBK65" s="71"/>
      <c r="SBL65" s="72"/>
      <c r="SBM65" s="71"/>
      <c r="SBN65" s="72"/>
      <c r="SBO65" s="72"/>
      <c r="SBP65" s="72"/>
      <c r="SBQ65" s="138"/>
      <c r="SBR65" s="71"/>
      <c r="SBS65" s="72"/>
      <c r="SBT65" s="71"/>
      <c r="SBU65" s="72"/>
      <c r="SBV65" s="72"/>
      <c r="SBW65" s="72"/>
      <c r="SBX65" s="138"/>
      <c r="SBY65" s="71"/>
      <c r="SBZ65" s="72"/>
      <c r="SCA65" s="71"/>
      <c r="SCB65" s="72"/>
      <c r="SCC65" s="72"/>
      <c r="SCD65" s="72"/>
      <c r="SCE65" s="138"/>
      <c r="SCF65" s="71"/>
      <c r="SCG65" s="72"/>
      <c r="SCH65" s="71"/>
      <c r="SCI65" s="72"/>
      <c r="SCJ65" s="72"/>
      <c r="SCK65" s="72"/>
      <c r="SCL65" s="138"/>
      <c r="SCM65" s="71"/>
      <c r="SCN65" s="72"/>
      <c r="SCO65" s="71"/>
      <c r="SCP65" s="72"/>
      <c r="SCQ65" s="72"/>
      <c r="SCR65" s="72"/>
      <c r="SCS65" s="138"/>
      <c r="SCT65" s="71"/>
      <c r="SCU65" s="72"/>
      <c r="SCV65" s="71"/>
      <c r="SCW65" s="72"/>
      <c r="SCX65" s="72"/>
      <c r="SCY65" s="72"/>
      <c r="SCZ65" s="138"/>
      <c r="SDA65" s="71"/>
      <c r="SDB65" s="72"/>
      <c r="SDC65" s="71"/>
      <c r="SDD65" s="72"/>
      <c r="SDE65" s="72"/>
      <c r="SDF65" s="72"/>
      <c r="SDG65" s="138"/>
      <c r="SDH65" s="71"/>
      <c r="SDI65" s="72"/>
      <c r="SDJ65" s="71"/>
      <c r="SDK65" s="72"/>
      <c r="SDL65" s="72"/>
      <c r="SDM65" s="72"/>
      <c r="SDN65" s="138"/>
      <c r="SDO65" s="71"/>
      <c r="SDP65" s="72"/>
      <c r="SDQ65" s="71"/>
      <c r="SDR65" s="72"/>
      <c r="SDS65" s="72"/>
      <c r="SDT65" s="72"/>
      <c r="SDU65" s="138"/>
      <c r="SDV65" s="71"/>
      <c r="SDW65" s="72"/>
      <c r="SDX65" s="71"/>
      <c r="SDY65" s="72"/>
      <c r="SDZ65" s="72"/>
      <c r="SEA65" s="72"/>
      <c r="SEB65" s="138"/>
      <c r="SEC65" s="71"/>
      <c r="SED65" s="72"/>
      <c r="SEE65" s="71"/>
      <c r="SEF65" s="72"/>
      <c r="SEG65" s="72"/>
      <c r="SEH65" s="72"/>
      <c r="SEI65" s="138"/>
      <c r="SEJ65" s="71"/>
      <c r="SEK65" s="72"/>
      <c r="SEL65" s="71"/>
      <c r="SEM65" s="72"/>
      <c r="SEN65" s="72"/>
      <c r="SEO65" s="72"/>
      <c r="SEP65" s="138"/>
      <c r="SEQ65" s="71"/>
      <c r="SER65" s="72"/>
      <c r="SES65" s="71"/>
      <c r="SET65" s="72"/>
      <c r="SEU65" s="72"/>
      <c r="SEV65" s="72"/>
      <c r="SEW65" s="138"/>
      <c r="SEX65" s="71"/>
      <c r="SEY65" s="72"/>
      <c r="SEZ65" s="71"/>
      <c r="SFA65" s="72"/>
      <c r="SFB65" s="72"/>
      <c r="SFC65" s="72"/>
      <c r="SFD65" s="138"/>
      <c r="SFE65" s="71"/>
      <c r="SFF65" s="72"/>
      <c r="SFG65" s="71"/>
      <c r="SFH65" s="72"/>
      <c r="SFI65" s="72"/>
      <c r="SFJ65" s="72"/>
      <c r="SFK65" s="138"/>
      <c r="SFL65" s="71"/>
      <c r="SFM65" s="72"/>
      <c r="SFN65" s="71"/>
      <c r="SFO65" s="72"/>
      <c r="SFP65" s="72"/>
      <c r="SFQ65" s="72"/>
      <c r="SFR65" s="138"/>
      <c r="SFS65" s="71"/>
      <c r="SFT65" s="72"/>
      <c r="SFU65" s="71"/>
      <c r="SFV65" s="72"/>
      <c r="SFW65" s="72"/>
      <c r="SFX65" s="72"/>
      <c r="SFY65" s="138"/>
      <c r="SFZ65" s="71"/>
      <c r="SGA65" s="72"/>
      <c r="SGB65" s="71"/>
      <c r="SGC65" s="72"/>
      <c r="SGD65" s="72"/>
      <c r="SGE65" s="72"/>
      <c r="SGF65" s="138"/>
      <c r="SGG65" s="71"/>
      <c r="SGH65" s="72"/>
      <c r="SGI65" s="71"/>
      <c r="SGJ65" s="72"/>
      <c r="SGK65" s="72"/>
      <c r="SGL65" s="72"/>
      <c r="SGM65" s="138"/>
      <c r="SGN65" s="141"/>
      <c r="SGO65" s="72"/>
      <c r="SGP65" s="71"/>
      <c r="SGQ65" s="72"/>
      <c r="SGR65" s="72"/>
      <c r="SGS65" s="72"/>
      <c r="SGT65" s="138"/>
      <c r="SGU65" s="141"/>
      <c r="SGV65" s="72"/>
      <c r="SGW65" s="71"/>
      <c r="SGX65" s="72"/>
      <c r="SGY65" s="72"/>
      <c r="SGZ65" s="72"/>
      <c r="SHA65" s="136"/>
      <c r="SHB65" s="137"/>
      <c r="SHC65" s="71"/>
      <c r="SHD65" s="71"/>
      <c r="SHE65" s="138"/>
      <c r="SHF65" s="138"/>
      <c r="SHG65" s="139"/>
      <c r="SHH65" s="71"/>
      <c r="SHI65" s="72"/>
      <c r="SHJ65" s="71"/>
      <c r="SHK65" s="140"/>
      <c r="SHL65" s="72"/>
      <c r="SHM65" s="72"/>
      <c r="SHN65" s="138"/>
      <c r="SHO65" s="71"/>
      <c r="SHP65" s="72"/>
      <c r="SHQ65" s="71"/>
      <c r="SHR65" s="72"/>
      <c r="SHS65" s="72"/>
      <c r="SHT65" s="72"/>
      <c r="SHU65" s="138"/>
      <c r="SHV65" s="71"/>
      <c r="SHW65" s="72"/>
      <c r="SHX65" s="71"/>
      <c r="SHY65" s="72"/>
      <c r="SHZ65" s="72"/>
      <c r="SIA65" s="72"/>
      <c r="SIB65" s="138"/>
      <c r="SIC65" s="71"/>
      <c r="SID65" s="72"/>
      <c r="SIE65" s="71"/>
      <c r="SIF65" s="72"/>
      <c r="SIG65" s="72"/>
      <c r="SIH65" s="72"/>
      <c r="SII65" s="138"/>
      <c r="SIJ65" s="71"/>
      <c r="SIK65" s="72"/>
      <c r="SIL65" s="71"/>
      <c r="SIM65" s="72"/>
      <c r="SIN65" s="72"/>
      <c r="SIO65" s="72"/>
      <c r="SIP65" s="138"/>
      <c r="SIQ65" s="71"/>
      <c r="SIR65" s="72"/>
      <c r="SIS65" s="71"/>
      <c r="SIT65" s="72"/>
      <c r="SIU65" s="72"/>
      <c r="SIV65" s="72"/>
      <c r="SIW65" s="138"/>
      <c r="SIX65" s="71"/>
      <c r="SIY65" s="72"/>
      <c r="SIZ65" s="71"/>
      <c r="SJA65" s="72"/>
      <c r="SJB65" s="72"/>
      <c r="SJC65" s="72"/>
      <c r="SJD65" s="138"/>
      <c r="SJE65" s="71"/>
      <c r="SJF65" s="72"/>
      <c r="SJG65" s="71"/>
      <c r="SJH65" s="72"/>
      <c r="SJI65" s="72"/>
      <c r="SJJ65" s="72"/>
      <c r="SJK65" s="138"/>
      <c r="SJL65" s="71"/>
      <c r="SJM65" s="72"/>
      <c r="SJN65" s="71"/>
      <c r="SJO65" s="72"/>
      <c r="SJP65" s="72"/>
      <c r="SJQ65" s="72"/>
      <c r="SJR65" s="138"/>
      <c r="SJS65" s="71"/>
      <c r="SJT65" s="72"/>
      <c r="SJU65" s="71"/>
      <c r="SJV65" s="72"/>
      <c r="SJW65" s="72"/>
      <c r="SJX65" s="72"/>
      <c r="SJY65" s="138"/>
      <c r="SJZ65" s="71"/>
      <c r="SKA65" s="72"/>
      <c r="SKB65" s="71"/>
      <c r="SKC65" s="72"/>
      <c r="SKD65" s="72"/>
      <c r="SKE65" s="72"/>
      <c r="SKF65" s="138"/>
      <c r="SKG65" s="71"/>
      <c r="SKH65" s="72"/>
      <c r="SKI65" s="71"/>
      <c r="SKJ65" s="72"/>
      <c r="SKK65" s="72"/>
      <c r="SKL65" s="72"/>
      <c r="SKM65" s="138"/>
      <c r="SKN65" s="71"/>
      <c r="SKO65" s="72"/>
      <c r="SKP65" s="71"/>
      <c r="SKQ65" s="72"/>
      <c r="SKR65" s="72"/>
      <c r="SKS65" s="72"/>
      <c r="SKT65" s="138"/>
      <c r="SKU65" s="71"/>
      <c r="SKV65" s="72"/>
      <c r="SKW65" s="71"/>
      <c r="SKX65" s="72"/>
      <c r="SKY65" s="72"/>
      <c r="SKZ65" s="72"/>
      <c r="SLA65" s="138"/>
      <c r="SLB65" s="71"/>
      <c r="SLC65" s="72"/>
      <c r="SLD65" s="71"/>
      <c r="SLE65" s="72"/>
      <c r="SLF65" s="72"/>
      <c r="SLG65" s="72"/>
      <c r="SLH65" s="138"/>
      <c r="SLI65" s="71"/>
      <c r="SLJ65" s="72"/>
      <c r="SLK65" s="71"/>
      <c r="SLL65" s="72"/>
      <c r="SLM65" s="72"/>
      <c r="SLN65" s="72"/>
      <c r="SLO65" s="138"/>
      <c r="SLP65" s="71"/>
      <c r="SLQ65" s="72"/>
      <c r="SLR65" s="71"/>
      <c r="SLS65" s="72"/>
      <c r="SLT65" s="72"/>
      <c r="SLU65" s="72"/>
      <c r="SLV65" s="138"/>
      <c r="SLW65" s="71"/>
      <c r="SLX65" s="72"/>
      <c r="SLY65" s="71"/>
      <c r="SLZ65" s="72"/>
      <c r="SMA65" s="72"/>
      <c r="SMB65" s="72"/>
      <c r="SMC65" s="138"/>
      <c r="SMD65" s="71"/>
      <c r="SME65" s="72"/>
      <c r="SMF65" s="71"/>
      <c r="SMG65" s="72"/>
      <c r="SMH65" s="72"/>
      <c r="SMI65" s="72"/>
      <c r="SMJ65" s="138"/>
      <c r="SMK65" s="71"/>
      <c r="SML65" s="72"/>
      <c r="SMM65" s="71"/>
      <c r="SMN65" s="72"/>
      <c r="SMO65" s="72"/>
      <c r="SMP65" s="72"/>
      <c r="SMQ65" s="138"/>
      <c r="SMR65" s="71"/>
      <c r="SMS65" s="72"/>
      <c r="SMT65" s="71"/>
      <c r="SMU65" s="72"/>
      <c r="SMV65" s="72"/>
      <c r="SMW65" s="72"/>
      <c r="SMX65" s="138"/>
      <c r="SMY65" s="71"/>
      <c r="SMZ65" s="72"/>
      <c r="SNA65" s="71"/>
      <c r="SNB65" s="72"/>
      <c r="SNC65" s="72"/>
      <c r="SND65" s="72"/>
      <c r="SNE65" s="138"/>
      <c r="SNF65" s="71"/>
      <c r="SNG65" s="72"/>
      <c r="SNH65" s="71"/>
      <c r="SNI65" s="72"/>
      <c r="SNJ65" s="72"/>
      <c r="SNK65" s="72"/>
      <c r="SNL65" s="138"/>
      <c r="SNM65" s="71"/>
      <c r="SNN65" s="72"/>
      <c r="SNO65" s="71"/>
      <c r="SNP65" s="72"/>
      <c r="SNQ65" s="72"/>
      <c r="SNR65" s="72"/>
      <c r="SNS65" s="138"/>
      <c r="SNT65" s="71"/>
      <c r="SNU65" s="72"/>
      <c r="SNV65" s="71"/>
      <c r="SNW65" s="72"/>
      <c r="SNX65" s="72"/>
      <c r="SNY65" s="72"/>
      <c r="SNZ65" s="138"/>
      <c r="SOA65" s="71"/>
      <c r="SOB65" s="72"/>
      <c r="SOC65" s="71"/>
      <c r="SOD65" s="72"/>
      <c r="SOE65" s="72"/>
      <c r="SOF65" s="72"/>
      <c r="SOG65" s="138"/>
      <c r="SOH65" s="71"/>
      <c r="SOI65" s="72"/>
      <c r="SOJ65" s="71"/>
      <c r="SOK65" s="72"/>
      <c r="SOL65" s="72"/>
      <c r="SOM65" s="72"/>
      <c r="SON65" s="138"/>
      <c r="SOO65" s="71"/>
      <c r="SOP65" s="72"/>
      <c r="SOQ65" s="71"/>
      <c r="SOR65" s="72"/>
      <c r="SOS65" s="72"/>
      <c r="SOT65" s="72"/>
      <c r="SOU65" s="138"/>
      <c r="SOV65" s="71"/>
      <c r="SOW65" s="72"/>
      <c r="SOX65" s="71"/>
      <c r="SOY65" s="72"/>
      <c r="SOZ65" s="72"/>
      <c r="SPA65" s="72"/>
      <c r="SPB65" s="138"/>
      <c r="SPC65" s="71"/>
      <c r="SPD65" s="72"/>
      <c r="SPE65" s="71"/>
      <c r="SPF65" s="72"/>
      <c r="SPG65" s="72"/>
      <c r="SPH65" s="72"/>
      <c r="SPI65" s="138"/>
      <c r="SPJ65" s="71"/>
      <c r="SPK65" s="72"/>
      <c r="SPL65" s="71"/>
      <c r="SPM65" s="72"/>
      <c r="SPN65" s="72"/>
      <c r="SPO65" s="72"/>
      <c r="SPP65" s="138"/>
      <c r="SPQ65" s="141"/>
      <c r="SPR65" s="72"/>
      <c r="SPS65" s="71"/>
      <c r="SPT65" s="72"/>
      <c r="SPU65" s="72"/>
      <c r="SPV65" s="72"/>
      <c r="SPW65" s="138"/>
      <c r="SPX65" s="141"/>
      <c r="SPY65" s="72"/>
      <c r="SPZ65" s="71"/>
      <c r="SQA65" s="72"/>
      <c r="SQB65" s="72"/>
      <c r="SQC65" s="72"/>
      <c r="SQD65" s="136"/>
      <c r="SQE65" s="137"/>
      <c r="SQF65" s="71"/>
      <c r="SQG65" s="71"/>
      <c r="SQH65" s="138"/>
      <c r="SQI65" s="138"/>
      <c r="SQJ65" s="139"/>
      <c r="SQK65" s="71"/>
      <c r="SQL65" s="72"/>
      <c r="SQM65" s="71"/>
      <c r="SQN65" s="140"/>
      <c r="SQO65" s="72"/>
      <c r="SQP65" s="72"/>
      <c r="SQQ65" s="138"/>
      <c r="SQR65" s="71"/>
      <c r="SQS65" s="72"/>
      <c r="SQT65" s="71"/>
      <c r="SQU65" s="72"/>
      <c r="SQV65" s="72"/>
      <c r="SQW65" s="72"/>
      <c r="SQX65" s="138"/>
      <c r="SQY65" s="71"/>
      <c r="SQZ65" s="72"/>
      <c r="SRA65" s="71"/>
      <c r="SRB65" s="72"/>
      <c r="SRC65" s="72"/>
      <c r="SRD65" s="72"/>
      <c r="SRE65" s="138"/>
      <c r="SRF65" s="71"/>
      <c r="SRG65" s="72"/>
      <c r="SRH65" s="71"/>
      <c r="SRI65" s="72"/>
      <c r="SRJ65" s="72"/>
      <c r="SRK65" s="72"/>
      <c r="SRL65" s="138"/>
      <c r="SRM65" s="71"/>
      <c r="SRN65" s="72"/>
      <c r="SRO65" s="71"/>
      <c r="SRP65" s="72"/>
      <c r="SRQ65" s="72"/>
      <c r="SRR65" s="72"/>
      <c r="SRS65" s="138"/>
      <c r="SRT65" s="71"/>
      <c r="SRU65" s="72"/>
      <c r="SRV65" s="71"/>
      <c r="SRW65" s="72"/>
      <c r="SRX65" s="72"/>
      <c r="SRY65" s="72"/>
      <c r="SRZ65" s="138"/>
      <c r="SSA65" s="71"/>
      <c r="SSB65" s="72"/>
      <c r="SSC65" s="71"/>
      <c r="SSD65" s="72"/>
      <c r="SSE65" s="72"/>
      <c r="SSF65" s="72"/>
      <c r="SSG65" s="138"/>
      <c r="SSH65" s="71"/>
      <c r="SSI65" s="72"/>
      <c r="SSJ65" s="71"/>
      <c r="SSK65" s="72"/>
      <c r="SSL65" s="72"/>
      <c r="SSM65" s="72"/>
      <c r="SSN65" s="138"/>
      <c r="SSO65" s="71"/>
      <c r="SSP65" s="72"/>
      <c r="SSQ65" s="71"/>
      <c r="SSR65" s="72"/>
      <c r="SSS65" s="72"/>
      <c r="SST65" s="72"/>
      <c r="SSU65" s="138"/>
      <c r="SSV65" s="71"/>
      <c r="SSW65" s="72"/>
      <c r="SSX65" s="71"/>
      <c r="SSY65" s="72"/>
      <c r="SSZ65" s="72"/>
      <c r="STA65" s="72"/>
      <c r="STB65" s="138"/>
      <c r="STC65" s="71"/>
      <c r="STD65" s="72"/>
      <c r="STE65" s="71"/>
      <c r="STF65" s="72"/>
      <c r="STG65" s="72"/>
      <c r="STH65" s="72"/>
      <c r="STI65" s="138"/>
      <c r="STJ65" s="71"/>
      <c r="STK65" s="72"/>
      <c r="STL65" s="71"/>
      <c r="STM65" s="72"/>
      <c r="STN65" s="72"/>
      <c r="STO65" s="72"/>
      <c r="STP65" s="138"/>
      <c r="STQ65" s="71"/>
      <c r="STR65" s="72"/>
      <c r="STS65" s="71"/>
      <c r="STT65" s="72"/>
      <c r="STU65" s="72"/>
      <c r="STV65" s="72"/>
      <c r="STW65" s="138"/>
      <c r="STX65" s="71"/>
      <c r="STY65" s="72"/>
      <c r="STZ65" s="71"/>
      <c r="SUA65" s="72"/>
      <c r="SUB65" s="72"/>
      <c r="SUC65" s="72"/>
      <c r="SUD65" s="138"/>
      <c r="SUE65" s="71"/>
      <c r="SUF65" s="72"/>
      <c r="SUG65" s="71"/>
      <c r="SUH65" s="72"/>
      <c r="SUI65" s="72"/>
      <c r="SUJ65" s="72"/>
      <c r="SUK65" s="138"/>
      <c r="SUL65" s="71"/>
      <c r="SUM65" s="72"/>
      <c r="SUN65" s="71"/>
      <c r="SUO65" s="72"/>
      <c r="SUP65" s="72"/>
      <c r="SUQ65" s="72"/>
      <c r="SUR65" s="138"/>
      <c r="SUS65" s="71"/>
      <c r="SUT65" s="72"/>
      <c r="SUU65" s="71"/>
      <c r="SUV65" s="72"/>
      <c r="SUW65" s="72"/>
      <c r="SUX65" s="72"/>
      <c r="SUY65" s="138"/>
      <c r="SUZ65" s="71"/>
      <c r="SVA65" s="72"/>
      <c r="SVB65" s="71"/>
      <c r="SVC65" s="72"/>
      <c r="SVD65" s="72"/>
      <c r="SVE65" s="72"/>
      <c r="SVF65" s="138"/>
      <c r="SVG65" s="71"/>
      <c r="SVH65" s="72"/>
      <c r="SVI65" s="71"/>
      <c r="SVJ65" s="72"/>
      <c r="SVK65" s="72"/>
      <c r="SVL65" s="72"/>
      <c r="SVM65" s="138"/>
      <c r="SVN65" s="71"/>
      <c r="SVO65" s="72"/>
      <c r="SVP65" s="71"/>
      <c r="SVQ65" s="72"/>
      <c r="SVR65" s="72"/>
      <c r="SVS65" s="72"/>
      <c r="SVT65" s="138"/>
      <c r="SVU65" s="71"/>
      <c r="SVV65" s="72"/>
      <c r="SVW65" s="71"/>
      <c r="SVX65" s="72"/>
      <c r="SVY65" s="72"/>
      <c r="SVZ65" s="72"/>
      <c r="SWA65" s="138"/>
      <c r="SWB65" s="71"/>
      <c r="SWC65" s="72"/>
      <c r="SWD65" s="71"/>
      <c r="SWE65" s="72"/>
      <c r="SWF65" s="72"/>
      <c r="SWG65" s="72"/>
      <c r="SWH65" s="138"/>
      <c r="SWI65" s="71"/>
      <c r="SWJ65" s="72"/>
      <c r="SWK65" s="71"/>
      <c r="SWL65" s="72"/>
      <c r="SWM65" s="72"/>
      <c r="SWN65" s="72"/>
      <c r="SWO65" s="138"/>
      <c r="SWP65" s="71"/>
      <c r="SWQ65" s="72"/>
      <c r="SWR65" s="71"/>
      <c r="SWS65" s="72"/>
      <c r="SWT65" s="72"/>
      <c r="SWU65" s="72"/>
      <c r="SWV65" s="138"/>
      <c r="SWW65" s="71"/>
      <c r="SWX65" s="72"/>
      <c r="SWY65" s="71"/>
      <c r="SWZ65" s="72"/>
      <c r="SXA65" s="72"/>
      <c r="SXB65" s="72"/>
      <c r="SXC65" s="138"/>
      <c r="SXD65" s="71"/>
      <c r="SXE65" s="72"/>
      <c r="SXF65" s="71"/>
      <c r="SXG65" s="72"/>
      <c r="SXH65" s="72"/>
      <c r="SXI65" s="72"/>
      <c r="SXJ65" s="138"/>
      <c r="SXK65" s="71"/>
      <c r="SXL65" s="72"/>
      <c r="SXM65" s="71"/>
      <c r="SXN65" s="72"/>
      <c r="SXO65" s="72"/>
      <c r="SXP65" s="72"/>
      <c r="SXQ65" s="138"/>
      <c r="SXR65" s="71"/>
      <c r="SXS65" s="72"/>
      <c r="SXT65" s="71"/>
      <c r="SXU65" s="72"/>
      <c r="SXV65" s="72"/>
      <c r="SXW65" s="72"/>
      <c r="SXX65" s="138"/>
      <c r="SXY65" s="71"/>
      <c r="SXZ65" s="72"/>
      <c r="SYA65" s="71"/>
      <c r="SYB65" s="72"/>
      <c r="SYC65" s="72"/>
      <c r="SYD65" s="72"/>
      <c r="SYE65" s="138"/>
      <c r="SYF65" s="71"/>
      <c r="SYG65" s="72"/>
      <c r="SYH65" s="71"/>
      <c r="SYI65" s="72"/>
      <c r="SYJ65" s="72"/>
      <c r="SYK65" s="72"/>
      <c r="SYL65" s="138"/>
      <c r="SYM65" s="71"/>
      <c r="SYN65" s="72"/>
      <c r="SYO65" s="71"/>
      <c r="SYP65" s="72"/>
      <c r="SYQ65" s="72"/>
      <c r="SYR65" s="72"/>
      <c r="SYS65" s="138"/>
      <c r="SYT65" s="141"/>
      <c r="SYU65" s="72"/>
      <c r="SYV65" s="71"/>
      <c r="SYW65" s="72"/>
      <c r="SYX65" s="72"/>
      <c r="SYY65" s="72"/>
      <c r="SYZ65" s="138"/>
      <c r="SZA65" s="141"/>
      <c r="SZB65" s="72"/>
      <c r="SZC65" s="71"/>
      <c r="SZD65" s="72"/>
      <c r="SZE65" s="72"/>
      <c r="SZF65" s="72"/>
      <c r="SZG65" s="136"/>
      <c r="SZH65" s="137"/>
      <c r="SZI65" s="71"/>
      <c r="SZJ65" s="71"/>
      <c r="SZK65" s="138"/>
      <c r="SZL65" s="138"/>
      <c r="SZM65" s="139"/>
      <c r="SZN65" s="71"/>
      <c r="SZO65" s="72"/>
      <c r="SZP65" s="71"/>
      <c r="SZQ65" s="140"/>
      <c r="SZR65" s="72"/>
      <c r="SZS65" s="72"/>
      <c r="SZT65" s="138"/>
      <c r="SZU65" s="71"/>
      <c r="SZV65" s="72"/>
      <c r="SZW65" s="71"/>
      <c r="SZX65" s="72"/>
      <c r="SZY65" s="72"/>
      <c r="SZZ65" s="72"/>
      <c r="TAA65" s="138"/>
      <c r="TAB65" s="71"/>
      <c r="TAC65" s="72"/>
      <c r="TAD65" s="71"/>
      <c r="TAE65" s="72"/>
      <c r="TAF65" s="72"/>
      <c r="TAG65" s="72"/>
      <c r="TAH65" s="138"/>
      <c r="TAI65" s="71"/>
      <c r="TAJ65" s="72"/>
      <c r="TAK65" s="71"/>
      <c r="TAL65" s="72"/>
      <c r="TAM65" s="72"/>
      <c r="TAN65" s="72"/>
      <c r="TAO65" s="138"/>
      <c r="TAP65" s="71"/>
      <c r="TAQ65" s="72"/>
      <c r="TAR65" s="71"/>
      <c r="TAS65" s="72"/>
      <c r="TAT65" s="72"/>
      <c r="TAU65" s="72"/>
      <c r="TAV65" s="138"/>
      <c r="TAW65" s="71"/>
      <c r="TAX65" s="72"/>
      <c r="TAY65" s="71"/>
      <c r="TAZ65" s="72"/>
      <c r="TBA65" s="72"/>
      <c r="TBB65" s="72"/>
      <c r="TBC65" s="138"/>
      <c r="TBD65" s="71"/>
      <c r="TBE65" s="72"/>
      <c r="TBF65" s="71"/>
      <c r="TBG65" s="72"/>
      <c r="TBH65" s="72"/>
      <c r="TBI65" s="72"/>
      <c r="TBJ65" s="138"/>
      <c r="TBK65" s="71"/>
      <c r="TBL65" s="72"/>
      <c r="TBM65" s="71"/>
      <c r="TBN65" s="72"/>
      <c r="TBO65" s="72"/>
      <c r="TBP65" s="72"/>
      <c r="TBQ65" s="138"/>
      <c r="TBR65" s="71"/>
      <c r="TBS65" s="72"/>
      <c r="TBT65" s="71"/>
      <c r="TBU65" s="72"/>
      <c r="TBV65" s="72"/>
      <c r="TBW65" s="72"/>
      <c r="TBX65" s="138"/>
      <c r="TBY65" s="71"/>
      <c r="TBZ65" s="72"/>
      <c r="TCA65" s="71"/>
      <c r="TCB65" s="72"/>
      <c r="TCC65" s="72"/>
      <c r="TCD65" s="72"/>
      <c r="TCE65" s="138"/>
      <c r="TCF65" s="71"/>
      <c r="TCG65" s="72"/>
      <c r="TCH65" s="71"/>
      <c r="TCI65" s="72"/>
      <c r="TCJ65" s="72"/>
      <c r="TCK65" s="72"/>
      <c r="TCL65" s="138"/>
      <c r="TCM65" s="71"/>
      <c r="TCN65" s="72"/>
      <c r="TCO65" s="71"/>
      <c r="TCP65" s="72"/>
      <c r="TCQ65" s="72"/>
      <c r="TCR65" s="72"/>
      <c r="TCS65" s="138"/>
      <c r="TCT65" s="71"/>
      <c r="TCU65" s="72"/>
      <c r="TCV65" s="71"/>
      <c r="TCW65" s="72"/>
      <c r="TCX65" s="72"/>
      <c r="TCY65" s="72"/>
      <c r="TCZ65" s="138"/>
      <c r="TDA65" s="71"/>
      <c r="TDB65" s="72"/>
      <c r="TDC65" s="71"/>
      <c r="TDD65" s="72"/>
      <c r="TDE65" s="72"/>
      <c r="TDF65" s="72"/>
      <c r="TDG65" s="138"/>
      <c r="TDH65" s="71"/>
      <c r="TDI65" s="72"/>
      <c r="TDJ65" s="71"/>
      <c r="TDK65" s="72"/>
      <c r="TDL65" s="72"/>
      <c r="TDM65" s="72"/>
      <c r="TDN65" s="138"/>
      <c r="TDO65" s="71"/>
      <c r="TDP65" s="72"/>
      <c r="TDQ65" s="71"/>
      <c r="TDR65" s="72"/>
      <c r="TDS65" s="72"/>
      <c r="TDT65" s="72"/>
      <c r="TDU65" s="138"/>
      <c r="TDV65" s="71"/>
      <c r="TDW65" s="72"/>
      <c r="TDX65" s="71"/>
      <c r="TDY65" s="72"/>
      <c r="TDZ65" s="72"/>
      <c r="TEA65" s="72"/>
      <c r="TEB65" s="138"/>
      <c r="TEC65" s="71"/>
      <c r="TED65" s="72"/>
      <c r="TEE65" s="71"/>
      <c r="TEF65" s="72"/>
      <c r="TEG65" s="72"/>
      <c r="TEH65" s="72"/>
      <c r="TEI65" s="138"/>
      <c r="TEJ65" s="71"/>
      <c r="TEK65" s="72"/>
      <c r="TEL65" s="71"/>
      <c r="TEM65" s="72"/>
      <c r="TEN65" s="72"/>
      <c r="TEO65" s="72"/>
      <c r="TEP65" s="138"/>
      <c r="TEQ65" s="71"/>
      <c r="TER65" s="72"/>
      <c r="TES65" s="71"/>
      <c r="TET65" s="72"/>
      <c r="TEU65" s="72"/>
      <c r="TEV65" s="72"/>
      <c r="TEW65" s="138"/>
      <c r="TEX65" s="71"/>
      <c r="TEY65" s="72"/>
      <c r="TEZ65" s="71"/>
      <c r="TFA65" s="72"/>
      <c r="TFB65" s="72"/>
      <c r="TFC65" s="72"/>
      <c r="TFD65" s="138"/>
      <c r="TFE65" s="71"/>
      <c r="TFF65" s="72"/>
      <c r="TFG65" s="71"/>
      <c r="TFH65" s="72"/>
      <c r="TFI65" s="72"/>
      <c r="TFJ65" s="72"/>
      <c r="TFK65" s="138"/>
      <c r="TFL65" s="71"/>
      <c r="TFM65" s="72"/>
      <c r="TFN65" s="71"/>
      <c r="TFO65" s="72"/>
      <c r="TFP65" s="72"/>
      <c r="TFQ65" s="72"/>
      <c r="TFR65" s="138"/>
      <c r="TFS65" s="71"/>
      <c r="TFT65" s="72"/>
      <c r="TFU65" s="71"/>
      <c r="TFV65" s="72"/>
      <c r="TFW65" s="72"/>
      <c r="TFX65" s="72"/>
      <c r="TFY65" s="138"/>
      <c r="TFZ65" s="71"/>
      <c r="TGA65" s="72"/>
      <c r="TGB65" s="71"/>
      <c r="TGC65" s="72"/>
      <c r="TGD65" s="72"/>
      <c r="TGE65" s="72"/>
      <c r="TGF65" s="138"/>
      <c r="TGG65" s="71"/>
      <c r="TGH65" s="72"/>
      <c r="TGI65" s="71"/>
      <c r="TGJ65" s="72"/>
      <c r="TGK65" s="72"/>
      <c r="TGL65" s="72"/>
      <c r="TGM65" s="138"/>
      <c r="TGN65" s="71"/>
      <c r="TGO65" s="72"/>
      <c r="TGP65" s="71"/>
      <c r="TGQ65" s="72"/>
      <c r="TGR65" s="72"/>
      <c r="TGS65" s="72"/>
      <c r="TGT65" s="138"/>
      <c r="TGU65" s="71"/>
      <c r="TGV65" s="72"/>
      <c r="TGW65" s="71"/>
      <c r="TGX65" s="72"/>
      <c r="TGY65" s="72"/>
      <c r="TGZ65" s="72"/>
      <c r="THA65" s="138"/>
      <c r="THB65" s="71"/>
      <c r="THC65" s="72"/>
      <c r="THD65" s="71"/>
      <c r="THE65" s="72"/>
      <c r="THF65" s="72"/>
      <c r="THG65" s="72"/>
      <c r="THH65" s="138"/>
      <c r="THI65" s="71"/>
      <c r="THJ65" s="72"/>
      <c r="THK65" s="71"/>
      <c r="THL65" s="72"/>
      <c r="THM65" s="72"/>
      <c r="THN65" s="72"/>
      <c r="THO65" s="138"/>
      <c r="THP65" s="71"/>
      <c r="THQ65" s="72"/>
      <c r="THR65" s="71"/>
      <c r="THS65" s="72"/>
      <c r="THT65" s="72"/>
      <c r="THU65" s="72"/>
      <c r="THV65" s="138"/>
      <c r="THW65" s="141"/>
      <c r="THX65" s="72"/>
      <c r="THY65" s="71"/>
      <c r="THZ65" s="72"/>
      <c r="TIA65" s="72"/>
      <c r="TIB65" s="72"/>
      <c r="TIC65" s="138"/>
      <c r="TID65" s="141"/>
      <c r="TIE65" s="72"/>
      <c r="TIF65" s="71"/>
      <c r="TIG65" s="72"/>
      <c r="TIH65" s="72"/>
      <c r="TII65" s="72"/>
      <c r="TIJ65" s="136"/>
      <c r="TIK65" s="137"/>
      <c r="TIL65" s="71"/>
      <c r="TIM65" s="71"/>
      <c r="TIN65" s="138"/>
      <c r="TIO65" s="138"/>
      <c r="TIP65" s="139"/>
      <c r="TIQ65" s="71"/>
      <c r="TIR65" s="72"/>
      <c r="TIS65" s="71"/>
      <c r="TIT65" s="140"/>
      <c r="TIU65" s="72"/>
      <c r="TIV65" s="72"/>
      <c r="TIW65" s="138"/>
      <c r="TIX65" s="71"/>
      <c r="TIY65" s="72"/>
      <c r="TIZ65" s="71"/>
      <c r="TJA65" s="72"/>
      <c r="TJB65" s="72"/>
      <c r="TJC65" s="72"/>
      <c r="TJD65" s="138"/>
      <c r="TJE65" s="71"/>
      <c r="TJF65" s="72"/>
      <c r="TJG65" s="71"/>
      <c r="TJH65" s="72"/>
      <c r="TJI65" s="72"/>
      <c r="TJJ65" s="72"/>
      <c r="TJK65" s="138"/>
      <c r="TJL65" s="71"/>
      <c r="TJM65" s="72"/>
      <c r="TJN65" s="71"/>
      <c r="TJO65" s="72"/>
      <c r="TJP65" s="72"/>
      <c r="TJQ65" s="72"/>
      <c r="TJR65" s="138"/>
      <c r="TJS65" s="71"/>
      <c r="TJT65" s="72"/>
      <c r="TJU65" s="71"/>
      <c r="TJV65" s="72"/>
      <c r="TJW65" s="72"/>
      <c r="TJX65" s="72"/>
      <c r="TJY65" s="138"/>
      <c r="TJZ65" s="71"/>
      <c r="TKA65" s="72"/>
      <c r="TKB65" s="71"/>
      <c r="TKC65" s="72"/>
      <c r="TKD65" s="72"/>
      <c r="TKE65" s="72"/>
      <c r="TKF65" s="138"/>
      <c r="TKG65" s="71"/>
      <c r="TKH65" s="72"/>
      <c r="TKI65" s="71"/>
      <c r="TKJ65" s="72"/>
      <c r="TKK65" s="72"/>
      <c r="TKL65" s="72"/>
      <c r="TKM65" s="138"/>
      <c r="TKN65" s="71"/>
      <c r="TKO65" s="72"/>
      <c r="TKP65" s="71"/>
      <c r="TKQ65" s="72"/>
      <c r="TKR65" s="72"/>
      <c r="TKS65" s="72"/>
      <c r="TKT65" s="138"/>
      <c r="TKU65" s="71"/>
      <c r="TKV65" s="72"/>
      <c r="TKW65" s="71"/>
      <c r="TKX65" s="72"/>
      <c r="TKY65" s="72"/>
      <c r="TKZ65" s="72"/>
      <c r="TLA65" s="138"/>
      <c r="TLB65" s="71"/>
      <c r="TLC65" s="72"/>
      <c r="TLD65" s="71"/>
      <c r="TLE65" s="72"/>
      <c r="TLF65" s="72"/>
      <c r="TLG65" s="72"/>
      <c r="TLH65" s="138"/>
      <c r="TLI65" s="71"/>
      <c r="TLJ65" s="72"/>
      <c r="TLK65" s="71"/>
      <c r="TLL65" s="72"/>
      <c r="TLM65" s="72"/>
      <c r="TLN65" s="72"/>
      <c r="TLO65" s="138"/>
      <c r="TLP65" s="71"/>
      <c r="TLQ65" s="72"/>
      <c r="TLR65" s="71"/>
      <c r="TLS65" s="72"/>
      <c r="TLT65" s="72"/>
      <c r="TLU65" s="72"/>
      <c r="TLV65" s="138"/>
      <c r="TLW65" s="71"/>
      <c r="TLX65" s="72"/>
      <c r="TLY65" s="71"/>
      <c r="TLZ65" s="72"/>
      <c r="TMA65" s="72"/>
      <c r="TMB65" s="72"/>
      <c r="TMC65" s="138"/>
      <c r="TMD65" s="71"/>
      <c r="TME65" s="72"/>
      <c r="TMF65" s="71"/>
      <c r="TMG65" s="72"/>
      <c r="TMH65" s="72"/>
      <c r="TMI65" s="72"/>
      <c r="TMJ65" s="138"/>
      <c r="TMK65" s="71"/>
      <c r="TML65" s="72"/>
      <c r="TMM65" s="71"/>
      <c r="TMN65" s="72"/>
      <c r="TMO65" s="72"/>
      <c r="TMP65" s="72"/>
      <c r="TMQ65" s="138"/>
      <c r="TMR65" s="71"/>
      <c r="TMS65" s="72"/>
      <c r="TMT65" s="71"/>
      <c r="TMU65" s="72"/>
      <c r="TMV65" s="72"/>
      <c r="TMW65" s="72"/>
      <c r="TMX65" s="138"/>
      <c r="TMY65" s="71"/>
      <c r="TMZ65" s="72"/>
      <c r="TNA65" s="71"/>
      <c r="TNB65" s="72"/>
      <c r="TNC65" s="72"/>
      <c r="TND65" s="72"/>
      <c r="TNE65" s="138"/>
      <c r="TNF65" s="71"/>
      <c r="TNG65" s="72"/>
      <c r="TNH65" s="71"/>
      <c r="TNI65" s="72"/>
      <c r="TNJ65" s="72"/>
      <c r="TNK65" s="72"/>
      <c r="TNL65" s="138"/>
      <c r="TNM65" s="71"/>
      <c r="TNN65" s="72"/>
      <c r="TNO65" s="71"/>
      <c r="TNP65" s="72"/>
      <c r="TNQ65" s="72"/>
      <c r="TNR65" s="72"/>
      <c r="TNS65" s="138"/>
      <c r="TNT65" s="71"/>
      <c r="TNU65" s="72"/>
      <c r="TNV65" s="71"/>
      <c r="TNW65" s="72"/>
      <c r="TNX65" s="72"/>
      <c r="TNY65" s="72"/>
      <c r="TNZ65" s="138"/>
      <c r="TOA65" s="71"/>
      <c r="TOB65" s="72"/>
      <c r="TOC65" s="71"/>
      <c r="TOD65" s="72"/>
      <c r="TOE65" s="72"/>
      <c r="TOF65" s="72"/>
      <c r="TOG65" s="138"/>
      <c r="TOH65" s="71"/>
      <c r="TOI65" s="72"/>
      <c r="TOJ65" s="71"/>
      <c r="TOK65" s="72"/>
      <c r="TOL65" s="72"/>
      <c r="TOM65" s="72"/>
      <c r="TON65" s="138"/>
      <c r="TOO65" s="71"/>
      <c r="TOP65" s="72"/>
      <c r="TOQ65" s="71"/>
      <c r="TOR65" s="72"/>
      <c r="TOS65" s="72"/>
      <c r="TOT65" s="72"/>
      <c r="TOU65" s="138"/>
      <c r="TOV65" s="71"/>
      <c r="TOW65" s="72"/>
      <c r="TOX65" s="71"/>
      <c r="TOY65" s="72"/>
      <c r="TOZ65" s="72"/>
      <c r="TPA65" s="72"/>
      <c r="TPB65" s="138"/>
      <c r="TPC65" s="71"/>
      <c r="TPD65" s="72"/>
      <c r="TPE65" s="71"/>
      <c r="TPF65" s="72"/>
      <c r="TPG65" s="72"/>
      <c r="TPH65" s="72"/>
      <c r="TPI65" s="138"/>
      <c r="TPJ65" s="71"/>
      <c r="TPK65" s="72"/>
      <c r="TPL65" s="71"/>
      <c r="TPM65" s="72"/>
      <c r="TPN65" s="72"/>
      <c r="TPO65" s="72"/>
      <c r="TPP65" s="138"/>
      <c r="TPQ65" s="71"/>
      <c r="TPR65" s="72"/>
      <c r="TPS65" s="71"/>
      <c r="TPT65" s="72"/>
      <c r="TPU65" s="72"/>
      <c r="TPV65" s="72"/>
      <c r="TPW65" s="138"/>
      <c r="TPX65" s="71"/>
      <c r="TPY65" s="72"/>
      <c r="TPZ65" s="71"/>
      <c r="TQA65" s="72"/>
      <c r="TQB65" s="72"/>
      <c r="TQC65" s="72"/>
      <c r="TQD65" s="138"/>
      <c r="TQE65" s="71"/>
      <c r="TQF65" s="72"/>
      <c r="TQG65" s="71"/>
      <c r="TQH65" s="72"/>
      <c r="TQI65" s="72"/>
      <c r="TQJ65" s="72"/>
      <c r="TQK65" s="138"/>
      <c r="TQL65" s="71"/>
      <c r="TQM65" s="72"/>
      <c r="TQN65" s="71"/>
      <c r="TQO65" s="72"/>
      <c r="TQP65" s="72"/>
      <c r="TQQ65" s="72"/>
      <c r="TQR65" s="138"/>
      <c r="TQS65" s="71"/>
      <c r="TQT65" s="72"/>
      <c r="TQU65" s="71"/>
      <c r="TQV65" s="72"/>
      <c r="TQW65" s="72"/>
      <c r="TQX65" s="72"/>
      <c r="TQY65" s="138"/>
      <c r="TQZ65" s="141"/>
      <c r="TRA65" s="72"/>
      <c r="TRB65" s="71"/>
      <c r="TRC65" s="72"/>
      <c r="TRD65" s="72"/>
      <c r="TRE65" s="72"/>
      <c r="TRF65" s="138"/>
      <c r="TRG65" s="141"/>
      <c r="TRH65" s="72"/>
      <c r="TRI65" s="71"/>
      <c r="TRJ65" s="72"/>
      <c r="TRK65" s="72"/>
      <c r="TRL65" s="72"/>
      <c r="TRM65" s="136"/>
      <c r="TRN65" s="137"/>
      <c r="TRO65" s="71"/>
      <c r="TRP65" s="71"/>
      <c r="TRQ65" s="138"/>
      <c r="TRR65" s="138"/>
      <c r="TRS65" s="139"/>
      <c r="TRT65" s="71"/>
      <c r="TRU65" s="72"/>
      <c r="TRV65" s="71"/>
      <c r="TRW65" s="140"/>
      <c r="TRX65" s="72"/>
      <c r="TRY65" s="72"/>
      <c r="TRZ65" s="138"/>
      <c r="TSA65" s="71"/>
      <c r="TSB65" s="72"/>
      <c r="TSC65" s="71"/>
      <c r="TSD65" s="72"/>
      <c r="TSE65" s="72"/>
      <c r="TSF65" s="72"/>
      <c r="TSG65" s="138"/>
      <c r="TSH65" s="71"/>
      <c r="TSI65" s="72"/>
      <c r="TSJ65" s="71"/>
      <c r="TSK65" s="72"/>
      <c r="TSL65" s="72"/>
      <c r="TSM65" s="72"/>
      <c r="TSN65" s="138"/>
      <c r="TSO65" s="71"/>
      <c r="TSP65" s="72"/>
      <c r="TSQ65" s="71"/>
      <c r="TSR65" s="72"/>
      <c r="TSS65" s="72"/>
      <c r="TST65" s="72"/>
      <c r="TSU65" s="138"/>
      <c r="TSV65" s="71"/>
      <c r="TSW65" s="72"/>
      <c r="TSX65" s="71"/>
      <c r="TSY65" s="72"/>
      <c r="TSZ65" s="72"/>
      <c r="TTA65" s="72"/>
      <c r="TTB65" s="138"/>
      <c r="TTC65" s="71"/>
      <c r="TTD65" s="72"/>
      <c r="TTE65" s="71"/>
      <c r="TTF65" s="72"/>
      <c r="TTG65" s="72"/>
      <c r="TTH65" s="72"/>
      <c r="TTI65" s="138"/>
      <c r="TTJ65" s="71"/>
      <c r="TTK65" s="72"/>
      <c r="TTL65" s="71"/>
      <c r="TTM65" s="72"/>
      <c r="TTN65" s="72"/>
      <c r="TTO65" s="72"/>
      <c r="TTP65" s="138"/>
      <c r="TTQ65" s="71"/>
      <c r="TTR65" s="72"/>
      <c r="TTS65" s="71"/>
      <c r="TTT65" s="72"/>
      <c r="TTU65" s="72"/>
      <c r="TTV65" s="72"/>
      <c r="TTW65" s="138"/>
      <c r="TTX65" s="71"/>
      <c r="TTY65" s="72"/>
      <c r="TTZ65" s="71"/>
      <c r="TUA65" s="72"/>
      <c r="TUB65" s="72"/>
      <c r="TUC65" s="72"/>
      <c r="TUD65" s="138"/>
      <c r="TUE65" s="71"/>
      <c r="TUF65" s="72"/>
      <c r="TUG65" s="71"/>
      <c r="TUH65" s="72"/>
      <c r="TUI65" s="72"/>
      <c r="TUJ65" s="72"/>
      <c r="TUK65" s="138"/>
      <c r="TUL65" s="71"/>
      <c r="TUM65" s="72"/>
      <c r="TUN65" s="71"/>
      <c r="TUO65" s="72"/>
      <c r="TUP65" s="72"/>
      <c r="TUQ65" s="72"/>
      <c r="TUR65" s="138"/>
      <c r="TUS65" s="71"/>
      <c r="TUT65" s="72"/>
      <c r="TUU65" s="71"/>
      <c r="TUV65" s="72"/>
      <c r="TUW65" s="72"/>
      <c r="TUX65" s="72"/>
      <c r="TUY65" s="138"/>
      <c r="TUZ65" s="71"/>
      <c r="TVA65" s="72"/>
      <c r="TVB65" s="71"/>
      <c r="TVC65" s="72"/>
      <c r="TVD65" s="72"/>
      <c r="TVE65" s="72"/>
      <c r="TVF65" s="138"/>
      <c r="TVG65" s="71"/>
      <c r="TVH65" s="72"/>
      <c r="TVI65" s="71"/>
      <c r="TVJ65" s="72"/>
      <c r="TVK65" s="72"/>
      <c r="TVL65" s="72"/>
      <c r="TVM65" s="138"/>
      <c r="TVN65" s="71"/>
      <c r="TVO65" s="72"/>
      <c r="TVP65" s="71"/>
      <c r="TVQ65" s="72"/>
      <c r="TVR65" s="72"/>
      <c r="TVS65" s="72"/>
      <c r="TVT65" s="138"/>
      <c r="TVU65" s="71"/>
      <c r="TVV65" s="72"/>
      <c r="TVW65" s="71"/>
      <c r="TVX65" s="72"/>
      <c r="TVY65" s="72"/>
      <c r="TVZ65" s="72"/>
      <c r="TWA65" s="138"/>
      <c r="TWB65" s="71"/>
      <c r="TWC65" s="72"/>
      <c r="TWD65" s="71"/>
      <c r="TWE65" s="72"/>
      <c r="TWF65" s="72"/>
      <c r="TWG65" s="72"/>
      <c r="TWH65" s="138"/>
      <c r="TWI65" s="71"/>
      <c r="TWJ65" s="72"/>
      <c r="TWK65" s="71"/>
      <c r="TWL65" s="72"/>
      <c r="TWM65" s="72"/>
      <c r="TWN65" s="72"/>
      <c r="TWO65" s="138"/>
      <c r="TWP65" s="71"/>
      <c r="TWQ65" s="72"/>
      <c r="TWR65" s="71"/>
      <c r="TWS65" s="72"/>
      <c r="TWT65" s="72"/>
      <c r="TWU65" s="72"/>
      <c r="TWV65" s="138"/>
      <c r="TWW65" s="71"/>
      <c r="TWX65" s="72"/>
      <c r="TWY65" s="71"/>
      <c r="TWZ65" s="72"/>
      <c r="TXA65" s="72"/>
      <c r="TXB65" s="72"/>
      <c r="TXC65" s="138"/>
      <c r="TXD65" s="71"/>
      <c r="TXE65" s="72"/>
      <c r="TXF65" s="71"/>
      <c r="TXG65" s="72"/>
      <c r="TXH65" s="72"/>
      <c r="TXI65" s="72"/>
      <c r="TXJ65" s="138"/>
      <c r="TXK65" s="71"/>
      <c r="TXL65" s="72"/>
      <c r="TXM65" s="71"/>
      <c r="TXN65" s="72"/>
      <c r="TXO65" s="72"/>
      <c r="TXP65" s="72"/>
      <c r="TXQ65" s="138"/>
      <c r="TXR65" s="71"/>
      <c r="TXS65" s="72"/>
      <c r="TXT65" s="71"/>
      <c r="TXU65" s="72"/>
      <c r="TXV65" s="72"/>
      <c r="TXW65" s="72"/>
      <c r="TXX65" s="138"/>
      <c r="TXY65" s="71"/>
      <c r="TXZ65" s="72"/>
      <c r="TYA65" s="71"/>
      <c r="TYB65" s="72"/>
      <c r="TYC65" s="72"/>
      <c r="TYD65" s="72"/>
      <c r="TYE65" s="138"/>
      <c r="TYF65" s="71"/>
      <c r="TYG65" s="72"/>
      <c r="TYH65" s="71"/>
      <c r="TYI65" s="72"/>
      <c r="TYJ65" s="72"/>
      <c r="TYK65" s="72"/>
      <c r="TYL65" s="138"/>
      <c r="TYM65" s="71"/>
      <c r="TYN65" s="72"/>
      <c r="TYO65" s="71"/>
      <c r="TYP65" s="72"/>
      <c r="TYQ65" s="72"/>
      <c r="TYR65" s="72"/>
      <c r="TYS65" s="138"/>
      <c r="TYT65" s="71"/>
      <c r="TYU65" s="72"/>
      <c r="TYV65" s="71"/>
      <c r="TYW65" s="72"/>
      <c r="TYX65" s="72"/>
      <c r="TYY65" s="72"/>
      <c r="TYZ65" s="138"/>
      <c r="TZA65" s="71"/>
      <c r="TZB65" s="72"/>
      <c r="TZC65" s="71"/>
      <c r="TZD65" s="72"/>
      <c r="TZE65" s="72"/>
      <c r="TZF65" s="72"/>
      <c r="TZG65" s="138"/>
      <c r="TZH65" s="71"/>
      <c r="TZI65" s="72"/>
      <c r="TZJ65" s="71"/>
      <c r="TZK65" s="72"/>
      <c r="TZL65" s="72"/>
      <c r="TZM65" s="72"/>
      <c r="TZN65" s="138"/>
      <c r="TZO65" s="71"/>
      <c r="TZP65" s="72"/>
      <c r="TZQ65" s="71"/>
      <c r="TZR65" s="72"/>
      <c r="TZS65" s="72"/>
      <c r="TZT65" s="72"/>
      <c r="TZU65" s="138"/>
      <c r="TZV65" s="71"/>
      <c r="TZW65" s="72"/>
      <c r="TZX65" s="71"/>
      <c r="TZY65" s="72"/>
      <c r="TZZ65" s="72"/>
      <c r="UAA65" s="72"/>
      <c r="UAB65" s="138"/>
      <c r="UAC65" s="141"/>
      <c r="UAD65" s="72"/>
      <c r="UAE65" s="71"/>
      <c r="UAF65" s="72"/>
      <c r="UAG65" s="72"/>
      <c r="UAH65" s="72"/>
      <c r="UAI65" s="138"/>
      <c r="UAJ65" s="141"/>
      <c r="UAK65" s="72"/>
      <c r="UAL65" s="71"/>
      <c r="UAM65" s="72"/>
      <c r="UAN65" s="72"/>
      <c r="UAO65" s="72"/>
      <c r="UAP65" s="136"/>
      <c r="UAQ65" s="137"/>
      <c r="UAR65" s="71"/>
      <c r="UAS65" s="71"/>
      <c r="UAT65" s="138"/>
      <c r="UAU65" s="138"/>
      <c r="UAV65" s="139"/>
      <c r="UAW65" s="71"/>
      <c r="UAX65" s="72"/>
      <c r="UAY65" s="71"/>
      <c r="UAZ65" s="140"/>
      <c r="UBA65" s="72"/>
      <c r="UBB65" s="72"/>
      <c r="UBC65" s="138"/>
      <c r="UBD65" s="71"/>
      <c r="UBE65" s="72"/>
      <c r="UBF65" s="71"/>
      <c r="UBG65" s="72"/>
      <c r="UBH65" s="72"/>
      <c r="UBI65" s="72"/>
      <c r="UBJ65" s="138"/>
      <c r="UBK65" s="71"/>
      <c r="UBL65" s="72"/>
      <c r="UBM65" s="71"/>
      <c r="UBN65" s="72"/>
      <c r="UBO65" s="72"/>
      <c r="UBP65" s="72"/>
      <c r="UBQ65" s="138"/>
      <c r="UBR65" s="71"/>
      <c r="UBS65" s="72"/>
      <c r="UBT65" s="71"/>
      <c r="UBU65" s="72"/>
      <c r="UBV65" s="72"/>
      <c r="UBW65" s="72"/>
      <c r="UBX65" s="138"/>
      <c r="UBY65" s="71"/>
      <c r="UBZ65" s="72"/>
      <c r="UCA65" s="71"/>
      <c r="UCB65" s="72"/>
      <c r="UCC65" s="72"/>
      <c r="UCD65" s="72"/>
      <c r="UCE65" s="138"/>
      <c r="UCF65" s="71"/>
      <c r="UCG65" s="72"/>
      <c r="UCH65" s="71"/>
      <c r="UCI65" s="72"/>
      <c r="UCJ65" s="72"/>
      <c r="UCK65" s="72"/>
      <c r="UCL65" s="138"/>
      <c r="UCM65" s="71"/>
      <c r="UCN65" s="72"/>
      <c r="UCO65" s="71"/>
      <c r="UCP65" s="72"/>
      <c r="UCQ65" s="72"/>
      <c r="UCR65" s="72"/>
      <c r="UCS65" s="138"/>
      <c r="UCT65" s="71"/>
      <c r="UCU65" s="72"/>
      <c r="UCV65" s="71"/>
      <c r="UCW65" s="72"/>
      <c r="UCX65" s="72"/>
      <c r="UCY65" s="72"/>
      <c r="UCZ65" s="138"/>
      <c r="UDA65" s="71"/>
      <c r="UDB65" s="72"/>
      <c r="UDC65" s="71"/>
      <c r="UDD65" s="72"/>
      <c r="UDE65" s="72"/>
      <c r="UDF65" s="72"/>
      <c r="UDG65" s="138"/>
      <c r="UDH65" s="71"/>
      <c r="UDI65" s="72"/>
      <c r="UDJ65" s="71"/>
      <c r="UDK65" s="72"/>
      <c r="UDL65" s="72"/>
      <c r="UDM65" s="72"/>
      <c r="UDN65" s="138"/>
      <c r="UDO65" s="71"/>
      <c r="UDP65" s="72"/>
      <c r="UDQ65" s="71"/>
      <c r="UDR65" s="72"/>
      <c r="UDS65" s="72"/>
      <c r="UDT65" s="72"/>
      <c r="UDU65" s="138"/>
      <c r="UDV65" s="71"/>
      <c r="UDW65" s="72"/>
      <c r="UDX65" s="71"/>
      <c r="UDY65" s="72"/>
      <c r="UDZ65" s="72"/>
      <c r="UEA65" s="72"/>
      <c r="UEB65" s="138"/>
      <c r="UEC65" s="71"/>
      <c r="UED65" s="72"/>
      <c r="UEE65" s="71"/>
      <c r="UEF65" s="72"/>
      <c r="UEG65" s="72"/>
      <c r="UEH65" s="72"/>
      <c r="UEI65" s="138"/>
      <c r="UEJ65" s="71"/>
      <c r="UEK65" s="72"/>
      <c r="UEL65" s="71"/>
      <c r="UEM65" s="72"/>
      <c r="UEN65" s="72"/>
      <c r="UEO65" s="72"/>
      <c r="UEP65" s="138"/>
      <c r="UEQ65" s="71"/>
      <c r="UER65" s="72"/>
      <c r="UES65" s="71"/>
      <c r="UET65" s="72"/>
      <c r="UEU65" s="72"/>
      <c r="UEV65" s="72"/>
      <c r="UEW65" s="138"/>
      <c r="UEX65" s="71"/>
      <c r="UEY65" s="72"/>
      <c r="UEZ65" s="71"/>
      <c r="UFA65" s="72"/>
      <c r="UFB65" s="72"/>
      <c r="UFC65" s="72"/>
      <c r="UFD65" s="138"/>
      <c r="UFE65" s="71"/>
      <c r="UFF65" s="72"/>
      <c r="UFG65" s="71"/>
      <c r="UFH65" s="72"/>
      <c r="UFI65" s="72"/>
      <c r="UFJ65" s="72"/>
      <c r="UFK65" s="138"/>
      <c r="UFL65" s="71"/>
      <c r="UFM65" s="72"/>
      <c r="UFN65" s="71"/>
      <c r="UFO65" s="72"/>
      <c r="UFP65" s="72"/>
      <c r="UFQ65" s="72"/>
      <c r="UFR65" s="138"/>
      <c r="UFS65" s="71"/>
      <c r="UFT65" s="72"/>
      <c r="UFU65" s="71"/>
      <c r="UFV65" s="72"/>
      <c r="UFW65" s="72"/>
      <c r="UFX65" s="72"/>
      <c r="UFY65" s="138"/>
      <c r="UFZ65" s="71"/>
      <c r="UGA65" s="72"/>
      <c r="UGB65" s="71"/>
      <c r="UGC65" s="72"/>
      <c r="UGD65" s="72"/>
      <c r="UGE65" s="72"/>
      <c r="UGF65" s="138"/>
      <c r="UGG65" s="71"/>
      <c r="UGH65" s="72"/>
      <c r="UGI65" s="71"/>
      <c r="UGJ65" s="72"/>
      <c r="UGK65" s="72"/>
      <c r="UGL65" s="72"/>
      <c r="UGM65" s="138"/>
      <c r="UGN65" s="71"/>
      <c r="UGO65" s="72"/>
      <c r="UGP65" s="71"/>
      <c r="UGQ65" s="72"/>
      <c r="UGR65" s="72"/>
      <c r="UGS65" s="72"/>
      <c r="UGT65" s="138"/>
      <c r="UGU65" s="71"/>
      <c r="UGV65" s="72"/>
      <c r="UGW65" s="71"/>
      <c r="UGX65" s="72"/>
      <c r="UGY65" s="72"/>
      <c r="UGZ65" s="72"/>
      <c r="UHA65" s="138"/>
      <c r="UHB65" s="71"/>
      <c r="UHC65" s="72"/>
      <c r="UHD65" s="71"/>
      <c r="UHE65" s="72"/>
      <c r="UHF65" s="72"/>
      <c r="UHG65" s="72"/>
      <c r="UHH65" s="138"/>
      <c r="UHI65" s="71"/>
      <c r="UHJ65" s="72"/>
      <c r="UHK65" s="71"/>
      <c r="UHL65" s="72"/>
      <c r="UHM65" s="72"/>
      <c r="UHN65" s="72"/>
      <c r="UHO65" s="138"/>
      <c r="UHP65" s="71"/>
      <c r="UHQ65" s="72"/>
      <c r="UHR65" s="71"/>
      <c r="UHS65" s="72"/>
      <c r="UHT65" s="72"/>
      <c r="UHU65" s="72"/>
      <c r="UHV65" s="138"/>
      <c r="UHW65" s="71"/>
      <c r="UHX65" s="72"/>
      <c r="UHY65" s="71"/>
      <c r="UHZ65" s="72"/>
      <c r="UIA65" s="72"/>
      <c r="UIB65" s="72"/>
      <c r="UIC65" s="138"/>
      <c r="UID65" s="71"/>
      <c r="UIE65" s="72"/>
      <c r="UIF65" s="71"/>
      <c r="UIG65" s="72"/>
      <c r="UIH65" s="72"/>
      <c r="UII65" s="72"/>
      <c r="UIJ65" s="138"/>
      <c r="UIK65" s="71"/>
      <c r="UIL65" s="72"/>
      <c r="UIM65" s="71"/>
      <c r="UIN65" s="72"/>
      <c r="UIO65" s="72"/>
      <c r="UIP65" s="72"/>
      <c r="UIQ65" s="138"/>
      <c r="UIR65" s="71"/>
      <c r="UIS65" s="72"/>
      <c r="UIT65" s="71"/>
      <c r="UIU65" s="72"/>
      <c r="UIV65" s="72"/>
      <c r="UIW65" s="72"/>
      <c r="UIX65" s="138"/>
      <c r="UIY65" s="71"/>
      <c r="UIZ65" s="72"/>
      <c r="UJA65" s="71"/>
      <c r="UJB65" s="72"/>
      <c r="UJC65" s="72"/>
      <c r="UJD65" s="72"/>
      <c r="UJE65" s="138"/>
      <c r="UJF65" s="141"/>
      <c r="UJG65" s="72"/>
      <c r="UJH65" s="71"/>
      <c r="UJI65" s="72"/>
      <c r="UJJ65" s="72"/>
      <c r="UJK65" s="72"/>
      <c r="UJL65" s="138"/>
      <c r="UJM65" s="141"/>
      <c r="UJN65" s="72"/>
      <c r="UJO65" s="71"/>
      <c r="UJP65" s="72"/>
      <c r="UJQ65" s="72"/>
      <c r="UJR65" s="72"/>
      <c r="UJS65" s="136"/>
      <c r="UJT65" s="137"/>
      <c r="UJU65" s="71"/>
      <c r="UJV65" s="71"/>
      <c r="UJW65" s="138"/>
      <c r="UJX65" s="138"/>
      <c r="UJY65" s="139"/>
      <c r="UJZ65" s="71"/>
      <c r="UKA65" s="72"/>
      <c r="UKB65" s="71"/>
      <c r="UKC65" s="140"/>
      <c r="UKD65" s="72"/>
      <c r="UKE65" s="72"/>
      <c r="UKF65" s="138"/>
      <c r="UKG65" s="71"/>
      <c r="UKH65" s="72"/>
      <c r="UKI65" s="71"/>
      <c r="UKJ65" s="72"/>
      <c r="UKK65" s="72"/>
      <c r="UKL65" s="72"/>
      <c r="UKM65" s="138"/>
      <c r="UKN65" s="71"/>
      <c r="UKO65" s="72"/>
      <c r="UKP65" s="71"/>
      <c r="UKQ65" s="72"/>
      <c r="UKR65" s="72"/>
      <c r="UKS65" s="72"/>
      <c r="UKT65" s="138"/>
      <c r="UKU65" s="71"/>
      <c r="UKV65" s="72"/>
      <c r="UKW65" s="71"/>
      <c r="UKX65" s="72"/>
      <c r="UKY65" s="72"/>
      <c r="UKZ65" s="72"/>
      <c r="ULA65" s="138"/>
      <c r="ULB65" s="71"/>
      <c r="ULC65" s="72"/>
      <c r="ULD65" s="71"/>
      <c r="ULE65" s="72"/>
      <c r="ULF65" s="72"/>
      <c r="ULG65" s="72"/>
      <c r="ULH65" s="138"/>
      <c r="ULI65" s="71"/>
      <c r="ULJ65" s="72"/>
      <c r="ULK65" s="71"/>
      <c r="ULL65" s="72"/>
      <c r="ULM65" s="72"/>
      <c r="ULN65" s="72"/>
      <c r="ULO65" s="138"/>
      <c r="ULP65" s="71"/>
      <c r="ULQ65" s="72"/>
      <c r="ULR65" s="71"/>
      <c r="ULS65" s="72"/>
      <c r="ULT65" s="72"/>
      <c r="ULU65" s="72"/>
      <c r="ULV65" s="138"/>
      <c r="ULW65" s="71"/>
      <c r="ULX65" s="72"/>
      <c r="ULY65" s="71"/>
      <c r="ULZ65" s="72"/>
      <c r="UMA65" s="72"/>
      <c r="UMB65" s="72"/>
      <c r="UMC65" s="138"/>
      <c r="UMD65" s="71"/>
      <c r="UME65" s="72"/>
      <c r="UMF65" s="71"/>
      <c r="UMG65" s="72"/>
      <c r="UMH65" s="72"/>
      <c r="UMI65" s="72"/>
      <c r="UMJ65" s="138"/>
      <c r="UMK65" s="71"/>
      <c r="UML65" s="72"/>
      <c r="UMM65" s="71"/>
      <c r="UMN65" s="72"/>
      <c r="UMO65" s="72"/>
      <c r="UMP65" s="72"/>
      <c r="UMQ65" s="138"/>
      <c r="UMR65" s="71"/>
      <c r="UMS65" s="72"/>
      <c r="UMT65" s="71"/>
      <c r="UMU65" s="72"/>
      <c r="UMV65" s="72"/>
      <c r="UMW65" s="72"/>
      <c r="UMX65" s="138"/>
      <c r="UMY65" s="71"/>
      <c r="UMZ65" s="72"/>
      <c r="UNA65" s="71"/>
      <c r="UNB65" s="72"/>
      <c r="UNC65" s="72"/>
      <c r="UND65" s="72"/>
      <c r="UNE65" s="138"/>
      <c r="UNF65" s="71"/>
      <c r="UNG65" s="72"/>
      <c r="UNH65" s="71"/>
      <c r="UNI65" s="72"/>
      <c r="UNJ65" s="72"/>
      <c r="UNK65" s="72"/>
      <c r="UNL65" s="138"/>
      <c r="UNM65" s="71"/>
      <c r="UNN65" s="72"/>
      <c r="UNO65" s="71"/>
      <c r="UNP65" s="72"/>
      <c r="UNQ65" s="72"/>
      <c r="UNR65" s="72"/>
      <c r="UNS65" s="138"/>
      <c r="UNT65" s="71"/>
      <c r="UNU65" s="72"/>
      <c r="UNV65" s="71"/>
      <c r="UNW65" s="72"/>
      <c r="UNX65" s="72"/>
      <c r="UNY65" s="72"/>
      <c r="UNZ65" s="138"/>
      <c r="UOA65" s="71"/>
      <c r="UOB65" s="72"/>
      <c r="UOC65" s="71"/>
      <c r="UOD65" s="72"/>
      <c r="UOE65" s="72"/>
      <c r="UOF65" s="72"/>
      <c r="UOG65" s="138"/>
      <c r="UOH65" s="71"/>
      <c r="UOI65" s="72"/>
      <c r="UOJ65" s="71"/>
      <c r="UOK65" s="72"/>
      <c r="UOL65" s="72"/>
      <c r="UOM65" s="72"/>
      <c r="UON65" s="138"/>
      <c r="UOO65" s="71"/>
      <c r="UOP65" s="72"/>
      <c r="UOQ65" s="71"/>
      <c r="UOR65" s="72"/>
      <c r="UOS65" s="72"/>
      <c r="UOT65" s="72"/>
      <c r="UOU65" s="138"/>
      <c r="UOV65" s="71"/>
      <c r="UOW65" s="72"/>
      <c r="UOX65" s="71"/>
      <c r="UOY65" s="72"/>
      <c r="UOZ65" s="72"/>
      <c r="UPA65" s="72"/>
      <c r="UPB65" s="138"/>
      <c r="UPC65" s="71"/>
      <c r="UPD65" s="72"/>
      <c r="UPE65" s="71"/>
      <c r="UPF65" s="72"/>
      <c r="UPG65" s="72"/>
      <c r="UPH65" s="72"/>
      <c r="UPI65" s="138"/>
      <c r="UPJ65" s="71"/>
      <c r="UPK65" s="72"/>
      <c r="UPL65" s="71"/>
      <c r="UPM65" s="72"/>
      <c r="UPN65" s="72"/>
      <c r="UPO65" s="72"/>
      <c r="UPP65" s="138"/>
      <c r="UPQ65" s="71"/>
      <c r="UPR65" s="72"/>
      <c r="UPS65" s="71"/>
      <c r="UPT65" s="72"/>
      <c r="UPU65" s="72"/>
      <c r="UPV65" s="72"/>
      <c r="UPW65" s="138"/>
      <c r="UPX65" s="71"/>
      <c r="UPY65" s="72"/>
      <c r="UPZ65" s="71"/>
      <c r="UQA65" s="72"/>
      <c r="UQB65" s="72"/>
      <c r="UQC65" s="72"/>
      <c r="UQD65" s="138"/>
      <c r="UQE65" s="71"/>
      <c r="UQF65" s="72"/>
      <c r="UQG65" s="71"/>
      <c r="UQH65" s="72"/>
      <c r="UQI65" s="72"/>
      <c r="UQJ65" s="72"/>
      <c r="UQK65" s="138"/>
      <c r="UQL65" s="71"/>
      <c r="UQM65" s="72"/>
      <c r="UQN65" s="71"/>
      <c r="UQO65" s="72"/>
      <c r="UQP65" s="72"/>
      <c r="UQQ65" s="72"/>
      <c r="UQR65" s="138"/>
      <c r="UQS65" s="71"/>
      <c r="UQT65" s="72"/>
      <c r="UQU65" s="71"/>
      <c r="UQV65" s="72"/>
      <c r="UQW65" s="72"/>
      <c r="UQX65" s="72"/>
      <c r="UQY65" s="138"/>
      <c r="UQZ65" s="71"/>
      <c r="URA65" s="72"/>
      <c r="URB65" s="71"/>
      <c r="URC65" s="72"/>
      <c r="URD65" s="72"/>
      <c r="URE65" s="72"/>
      <c r="URF65" s="138"/>
      <c r="URG65" s="71"/>
      <c r="URH65" s="72"/>
      <c r="URI65" s="71"/>
      <c r="URJ65" s="72"/>
      <c r="URK65" s="72"/>
      <c r="URL65" s="72"/>
      <c r="URM65" s="138"/>
      <c r="URN65" s="71"/>
      <c r="URO65" s="72"/>
      <c r="URP65" s="71"/>
      <c r="URQ65" s="72"/>
      <c r="URR65" s="72"/>
      <c r="URS65" s="72"/>
      <c r="URT65" s="138"/>
      <c r="URU65" s="71"/>
      <c r="URV65" s="72"/>
      <c r="URW65" s="71"/>
      <c r="URX65" s="72"/>
      <c r="URY65" s="72"/>
      <c r="URZ65" s="72"/>
      <c r="USA65" s="138"/>
      <c r="USB65" s="71"/>
      <c r="USC65" s="72"/>
      <c r="USD65" s="71"/>
      <c r="USE65" s="72"/>
      <c r="USF65" s="72"/>
      <c r="USG65" s="72"/>
      <c r="USH65" s="138"/>
      <c r="USI65" s="141"/>
      <c r="USJ65" s="72"/>
      <c r="USK65" s="71"/>
      <c r="USL65" s="72"/>
      <c r="USM65" s="72"/>
      <c r="USN65" s="72"/>
      <c r="USO65" s="138"/>
      <c r="USP65" s="141"/>
      <c r="USQ65" s="72"/>
      <c r="USR65" s="71"/>
      <c r="USS65" s="72"/>
      <c r="UST65" s="72"/>
      <c r="USU65" s="72"/>
      <c r="USV65" s="136"/>
      <c r="USW65" s="137"/>
      <c r="USX65" s="71"/>
      <c r="USY65" s="71"/>
      <c r="USZ65" s="138"/>
      <c r="UTA65" s="138"/>
      <c r="UTB65" s="139"/>
      <c r="UTC65" s="71"/>
      <c r="UTD65" s="72"/>
      <c r="UTE65" s="71"/>
      <c r="UTF65" s="140"/>
      <c r="UTG65" s="72"/>
      <c r="UTH65" s="72"/>
      <c r="UTI65" s="138"/>
      <c r="UTJ65" s="71"/>
      <c r="UTK65" s="72"/>
      <c r="UTL65" s="71"/>
      <c r="UTM65" s="72"/>
      <c r="UTN65" s="72"/>
      <c r="UTO65" s="72"/>
      <c r="UTP65" s="138"/>
      <c r="UTQ65" s="71"/>
      <c r="UTR65" s="72"/>
      <c r="UTS65" s="71"/>
      <c r="UTT65" s="72"/>
      <c r="UTU65" s="72"/>
      <c r="UTV65" s="72"/>
      <c r="UTW65" s="138"/>
      <c r="UTX65" s="71"/>
      <c r="UTY65" s="72"/>
      <c r="UTZ65" s="71"/>
      <c r="UUA65" s="72"/>
      <c r="UUB65" s="72"/>
      <c r="UUC65" s="72"/>
      <c r="UUD65" s="138"/>
      <c r="UUE65" s="71"/>
      <c r="UUF65" s="72"/>
      <c r="UUG65" s="71"/>
      <c r="UUH65" s="72"/>
      <c r="UUI65" s="72"/>
      <c r="UUJ65" s="72"/>
      <c r="UUK65" s="138"/>
      <c r="UUL65" s="71"/>
      <c r="UUM65" s="72"/>
      <c r="UUN65" s="71"/>
      <c r="UUO65" s="72"/>
      <c r="UUP65" s="72"/>
      <c r="UUQ65" s="72"/>
      <c r="UUR65" s="138"/>
      <c r="UUS65" s="71"/>
      <c r="UUT65" s="72"/>
      <c r="UUU65" s="71"/>
      <c r="UUV65" s="72"/>
      <c r="UUW65" s="72"/>
      <c r="UUX65" s="72"/>
      <c r="UUY65" s="138"/>
      <c r="UUZ65" s="71"/>
      <c r="UVA65" s="72"/>
      <c r="UVB65" s="71"/>
      <c r="UVC65" s="72"/>
      <c r="UVD65" s="72"/>
      <c r="UVE65" s="72"/>
      <c r="UVF65" s="138"/>
      <c r="UVG65" s="71"/>
      <c r="UVH65" s="72"/>
      <c r="UVI65" s="71"/>
      <c r="UVJ65" s="72"/>
      <c r="UVK65" s="72"/>
      <c r="UVL65" s="72"/>
      <c r="UVM65" s="138"/>
      <c r="UVN65" s="71"/>
      <c r="UVO65" s="72"/>
      <c r="UVP65" s="71"/>
      <c r="UVQ65" s="72"/>
      <c r="UVR65" s="72"/>
      <c r="UVS65" s="72"/>
      <c r="UVT65" s="138"/>
      <c r="UVU65" s="71"/>
      <c r="UVV65" s="72"/>
      <c r="UVW65" s="71"/>
      <c r="UVX65" s="72"/>
      <c r="UVY65" s="72"/>
      <c r="UVZ65" s="72"/>
      <c r="UWA65" s="138"/>
      <c r="UWB65" s="71"/>
      <c r="UWC65" s="72"/>
      <c r="UWD65" s="71"/>
      <c r="UWE65" s="72"/>
      <c r="UWF65" s="72"/>
      <c r="UWG65" s="72"/>
      <c r="UWH65" s="138"/>
      <c r="UWI65" s="71"/>
      <c r="UWJ65" s="72"/>
      <c r="UWK65" s="71"/>
      <c r="UWL65" s="72"/>
      <c r="UWM65" s="72"/>
      <c r="UWN65" s="72"/>
      <c r="UWO65" s="138"/>
      <c r="UWP65" s="71"/>
      <c r="UWQ65" s="72"/>
      <c r="UWR65" s="71"/>
      <c r="UWS65" s="72"/>
      <c r="UWT65" s="72"/>
      <c r="UWU65" s="72"/>
      <c r="UWV65" s="138"/>
      <c r="UWW65" s="71"/>
      <c r="UWX65" s="72"/>
      <c r="UWY65" s="71"/>
      <c r="UWZ65" s="72"/>
      <c r="UXA65" s="72"/>
      <c r="UXB65" s="72"/>
      <c r="UXC65" s="138"/>
      <c r="UXD65" s="71"/>
      <c r="UXE65" s="72"/>
      <c r="UXF65" s="71"/>
      <c r="UXG65" s="72"/>
      <c r="UXH65" s="72"/>
      <c r="UXI65" s="72"/>
      <c r="UXJ65" s="138"/>
      <c r="UXK65" s="71"/>
      <c r="UXL65" s="72"/>
      <c r="UXM65" s="71"/>
      <c r="UXN65" s="72"/>
      <c r="UXO65" s="72"/>
      <c r="UXP65" s="72"/>
      <c r="UXQ65" s="138"/>
      <c r="UXR65" s="71"/>
      <c r="UXS65" s="72"/>
      <c r="UXT65" s="71"/>
      <c r="UXU65" s="72"/>
      <c r="UXV65" s="72"/>
      <c r="UXW65" s="72"/>
      <c r="UXX65" s="138"/>
      <c r="UXY65" s="71"/>
      <c r="UXZ65" s="72"/>
      <c r="UYA65" s="71"/>
      <c r="UYB65" s="72"/>
      <c r="UYC65" s="72"/>
      <c r="UYD65" s="72"/>
      <c r="UYE65" s="138"/>
      <c r="UYF65" s="71"/>
      <c r="UYG65" s="72"/>
      <c r="UYH65" s="71"/>
      <c r="UYI65" s="72"/>
      <c r="UYJ65" s="72"/>
      <c r="UYK65" s="72"/>
      <c r="UYL65" s="138"/>
      <c r="UYM65" s="71"/>
      <c r="UYN65" s="72"/>
      <c r="UYO65" s="71"/>
      <c r="UYP65" s="72"/>
      <c r="UYQ65" s="72"/>
      <c r="UYR65" s="72"/>
      <c r="UYS65" s="138"/>
      <c r="UYT65" s="71"/>
      <c r="UYU65" s="72"/>
      <c r="UYV65" s="71"/>
      <c r="UYW65" s="72"/>
      <c r="UYX65" s="72"/>
      <c r="UYY65" s="72"/>
      <c r="UYZ65" s="138"/>
      <c r="UZA65" s="71"/>
      <c r="UZB65" s="72"/>
      <c r="UZC65" s="71"/>
      <c r="UZD65" s="72"/>
      <c r="UZE65" s="72"/>
      <c r="UZF65" s="72"/>
      <c r="UZG65" s="138"/>
      <c r="UZH65" s="71"/>
      <c r="UZI65" s="72"/>
      <c r="UZJ65" s="71"/>
      <c r="UZK65" s="72"/>
      <c r="UZL65" s="72"/>
      <c r="UZM65" s="72"/>
      <c r="UZN65" s="138"/>
      <c r="UZO65" s="71"/>
      <c r="UZP65" s="72"/>
      <c r="UZQ65" s="71"/>
      <c r="UZR65" s="72"/>
      <c r="UZS65" s="72"/>
      <c r="UZT65" s="72"/>
      <c r="UZU65" s="138"/>
      <c r="UZV65" s="71"/>
      <c r="UZW65" s="72"/>
      <c r="UZX65" s="71"/>
      <c r="UZY65" s="72"/>
      <c r="UZZ65" s="72"/>
      <c r="VAA65" s="72"/>
      <c r="VAB65" s="138"/>
      <c r="VAC65" s="71"/>
      <c r="VAD65" s="72"/>
      <c r="VAE65" s="71"/>
      <c r="VAF65" s="72"/>
      <c r="VAG65" s="72"/>
      <c r="VAH65" s="72"/>
      <c r="VAI65" s="138"/>
      <c r="VAJ65" s="71"/>
      <c r="VAK65" s="72"/>
      <c r="VAL65" s="71"/>
      <c r="VAM65" s="72"/>
      <c r="VAN65" s="72"/>
      <c r="VAO65" s="72"/>
      <c r="VAP65" s="138"/>
      <c r="VAQ65" s="71"/>
      <c r="VAR65" s="72"/>
      <c r="VAS65" s="71"/>
      <c r="VAT65" s="72"/>
      <c r="VAU65" s="72"/>
      <c r="VAV65" s="72"/>
      <c r="VAW65" s="138"/>
      <c r="VAX65" s="71"/>
      <c r="VAY65" s="72"/>
      <c r="VAZ65" s="71"/>
      <c r="VBA65" s="72"/>
      <c r="VBB65" s="72"/>
      <c r="VBC65" s="72"/>
      <c r="VBD65" s="138"/>
      <c r="VBE65" s="71"/>
      <c r="VBF65" s="72"/>
      <c r="VBG65" s="71"/>
      <c r="VBH65" s="72"/>
      <c r="VBI65" s="72"/>
      <c r="VBJ65" s="72"/>
      <c r="VBK65" s="138"/>
      <c r="VBL65" s="141"/>
      <c r="VBM65" s="72"/>
      <c r="VBN65" s="71"/>
      <c r="VBO65" s="72"/>
      <c r="VBP65" s="72"/>
      <c r="VBQ65" s="72"/>
      <c r="VBR65" s="138"/>
      <c r="VBS65" s="141"/>
      <c r="VBT65" s="72"/>
      <c r="VBU65" s="71"/>
      <c r="VBV65" s="72"/>
      <c r="VBW65" s="72"/>
      <c r="VBX65" s="72"/>
      <c r="VBY65" s="136"/>
      <c r="VBZ65" s="137"/>
      <c r="VCA65" s="71"/>
      <c r="VCB65" s="71"/>
      <c r="VCC65" s="138"/>
      <c r="VCD65" s="138"/>
      <c r="VCE65" s="139"/>
      <c r="VCF65" s="71"/>
      <c r="VCG65" s="72"/>
      <c r="VCH65" s="71"/>
      <c r="VCI65" s="140"/>
      <c r="VCJ65" s="72"/>
      <c r="VCK65" s="72"/>
      <c r="VCL65" s="138"/>
      <c r="VCM65" s="71"/>
      <c r="VCN65" s="72"/>
      <c r="VCO65" s="71"/>
      <c r="VCP65" s="72"/>
      <c r="VCQ65" s="72"/>
      <c r="VCR65" s="72"/>
      <c r="VCS65" s="138"/>
      <c r="VCT65" s="71"/>
      <c r="VCU65" s="72"/>
      <c r="VCV65" s="71"/>
      <c r="VCW65" s="72"/>
      <c r="VCX65" s="72"/>
      <c r="VCY65" s="72"/>
      <c r="VCZ65" s="138"/>
      <c r="VDA65" s="71"/>
      <c r="VDB65" s="72"/>
      <c r="VDC65" s="71"/>
      <c r="VDD65" s="72"/>
      <c r="VDE65" s="72"/>
      <c r="VDF65" s="72"/>
      <c r="VDG65" s="138"/>
      <c r="VDH65" s="71"/>
      <c r="VDI65" s="72"/>
      <c r="VDJ65" s="71"/>
      <c r="VDK65" s="72"/>
      <c r="VDL65" s="72"/>
      <c r="VDM65" s="72"/>
      <c r="VDN65" s="138"/>
      <c r="VDO65" s="71"/>
      <c r="VDP65" s="72"/>
      <c r="VDQ65" s="71"/>
      <c r="VDR65" s="72"/>
      <c r="VDS65" s="72"/>
      <c r="VDT65" s="72"/>
      <c r="VDU65" s="138"/>
      <c r="VDV65" s="71"/>
      <c r="VDW65" s="72"/>
      <c r="VDX65" s="71"/>
      <c r="VDY65" s="72"/>
      <c r="VDZ65" s="72"/>
      <c r="VEA65" s="72"/>
      <c r="VEB65" s="138"/>
      <c r="VEC65" s="71"/>
      <c r="VED65" s="72"/>
      <c r="VEE65" s="71"/>
      <c r="VEF65" s="72"/>
      <c r="VEG65" s="72"/>
      <c r="VEH65" s="72"/>
      <c r="VEI65" s="138"/>
      <c r="VEJ65" s="71"/>
      <c r="VEK65" s="72"/>
      <c r="VEL65" s="71"/>
      <c r="VEM65" s="72"/>
      <c r="VEN65" s="72"/>
      <c r="VEO65" s="72"/>
      <c r="VEP65" s="138"/>
      <c r="VEQ65" s="71"/>
      <c r="VER65" s="72"/>
      <c r="VES65" s="71"/>
      <c r="VET65" s="72"/>
      <c r="VEU65" s="72"/>
      <c r="VEV65" s="72"/>
      <c r="VEW65" s="138"/>
      <c r="VEX65" s="71"/>
      <c r="VEY65" s="72"/>
      <c r="VEZ65" s="71"/>
      <c r="VFA65" s="72"/>
      <c r="VFB65" s="72"/>
      <c r="VFC65" s="72"/>
      <c r="VFD65" s="138"/>
      <c r="VFE65" s="71"/>
      <c r="VFF65" s="72"/>
      <c r="VFG65" s="71"/>
      <c r="VFH65" s="72"/>
      <c r="VFI65" s="72"/>
      <c r="VFJ65" s="72"/>
      <c r="VFK65" s="138"/>
      <c r="VFL65" s="71"/>
      <c r="VFM65" s="72"/>
      <c r="VFN65" s="71"/>
      <c r="VFO65" s="72"/>
      <c r="VFP65" s="72"/>
      <c r="VFQ65" s="72"/>
      <c r="VFR65" s="138"/>
      <c r="VFS65" s="71"/>
      <c r="VFT65" s="72"/>
      <c r="VFU65" s="71"/>
      <c r="VFV65" s="72"/>
      <c r="VFW65" s="72"/>
      <c r="VFX65" s="72"/>
      <c r="VFY65" s="138"/>
      <c r="VFZ65" s="71"/>
      <c r="VGA65" s="72"/>
      <c r="VGB65" s="71"/>
      <c r="VGC65" s="72"/>
      <c r="VGD65" s="72"/>
      <c r="VGE65" s="72"/>
      <c r="VGF65" s="138"/>
      <c r="VGG65" s="71"/>
      <c r="VGH65" s="72"/>
      <c r="VGI65" s="71"/>
      <c r="VGJ65" s="72"/>
      <c r="VGK65" s="72"/>
      <c r="VGL65" s="72"/>
      <c r="VGM65" s="138"/>
      <c r="VGN65" s="71"/>
      <c r="VGO65" s="72"/>
      <c r="VGP65" s="71"/>
      <c r="VGQ65" s="72"/>
      <c r="VGR65" s="72"/>
      <c r="VGS65" s="72"/>
      <c r="VGT65" s="138"/>
      <c r="VGU65" s="71"/>
      <c r="VGV65" s="72"/>
      <c r="VGW65" s="71"/>
      <c r="VGX65" s="72"/>
      <c r="VGY65" s="72"/>
      <c r="VGZ65" s="72"/>
      <c r="VHA65" s="138"/>
      <c r="VHB65" s="71"/>
      <c r="VHC65" s="72"/>
      <c r="VHD65" s="71"/>
      <c r="VHE65" s="72"/>
      <c r="VHF65" s="72"/>
      <c r="VHG65" s="72"/>
      <c r="VHH65" s="138"/>
      <c r="VHI65" s="71"/>
      <c r="VHJ65" s="72"/>
      <c r="VHK65" s="71"/>
      <c r="VHL65" s="72"/>
      <c r="VHM65" s="72"/>
      <c r="VHN65" s="72"/>
      <c r="VHO65" s="138"/>
      <c r="VHP65" s="71"/>
      <c r="VHQ65" s="72"/>
      <c r="VHR65" s="71"/>
      <c r="VHS65" s="72"/>
      <c r="VHT65" s="72"/>
      <c r="VHU65" s="72"/>
      <c r="VHV65" s="138"/>
      <c r="VHW65" s="71"/>
      <c r="VHX65" s="72"/>
      <c r="VHY65" s="71"/>
      <c r="VHZ65" s="72"/>
      <c r="VIA65" s="72"/>
      <c r="VIB65" s="72"/>
      <c r="VIC65" s="138"/>
      <c r="VID65" s="71"/>
      <c r="VIE65" s="72"/>
      <c r="VIF65" s="71"/>
      <c r="VIG65" s="72"/>
      <c r="VIH65" s="72"/>
      <c r="VII65" s="72"/>
      <c r="VIJ65" s="138"/>
      <c r="VIK65" s="71"/>
      <c r="VIL65" s="72"/>
      <c r="VIM65" s="71"/>
      <c r="VIN65" s="72"/>
      <c r="VIO65" s="72"/>
      <c r="VIP65" s="72"/>
      <c r="VIQ65" s="138"/>
      <c r="VIR65" s="71"/>
      <c r="VIS65" s="72"/>
      <c r="VIT65" s="71"/>
      <c r="VIU65" s="72"/>
      <c r="VIV65" s="72"/>
      <c r="VIW65" s="72"/>
      <c r="VIX65" s="138"/>
      <c r="VIY65" s="71"/>
      <c r="VIZ65" s="72"/>
      <c r="VJA65" s="71"/>
      <c r="VJB65" s="72"/>
      <c r="VJC65" s="72"/>
      <c r="VJD65" s="72"/>
      <c r="VJE65" s="138"/>
      <c r="VJF65" s="71"/>
      <c r="VJG65" s="72"/>
      <c r="VJH65" s="71"/>
      <c r="VJI65" s="72"/>
      <c r="VJJ65" s="72"/>
      <c r="VJK65" s="72"/>
      <c r="VJL65" s="138"/>
      <c r="VJM65" s="71"/>
      <c r="VJN65" s="72"/>
      <c r="VJO65" s="71"/>
      <c r="VJP65" s="72"/>
      <c r="VJQ65" s="72"/>
      <c r="VJR65" s="72"/>
      <c r="VJS65" s="138"/>
      <c r="VJT65" s="71"/>
      <c r="VJU65" s="72"/>
      <c r="VJV65" s="71"/>
      <c r="VJW65" s="72"/>
      <c r="VJX65" s="72"/>
      <c r="VJY65" s="72"/>
      <c r="VJZ65" s="138"/>
      <c r="VKA65" s="71"/>
      <c r="VKB65" s="72"/>
      <c r="VKC65" s="71"/>
      <c r="VKD65" s="72"/>
      <c r="VKE65" s="72"/>
      <c r="VKF65" s="72"/>
      <c r="VKG65" s="138"/>
      <c r="VKH65" s="71"/>
      <c r="VKI65" s="72"/>
      <c r="VKJ65" s="71"/>
      <c r="VKK65" s="72"/>
      <c r="VKL65" s="72"/>
      <c r="VKM65" s="72"/>
      <c r="VKN65" s="138"/>
      <c r="VKO65" s="141"/>
      <c r="VKP65" s="72"/>
      <c r="VKQ65" s="71"/>
      <c r="VKR65" s="72"/>
      <c r="VKS65" s="72"/>
      <c r="VKT65" s="72"/>
      <c r="VKU65" s="138"/>
      <c r="VKV65" s="141"/>
      <c r="VKW65" s="72"/>
      <c r="VKX65" s="71"/>
      <c r="VKY65" s="72"/>
      <c r="VKZ65" s="72"/>
      <c r="VLA65" s="72"/>
      <c r="VLB65" s="136"/>
      <c r="VLC65" s="137"/>
      <c r="VLD65" s="71"/>
      <c r="VLE65" s="71"/>
      <c r="VLF65" s="138"/>
      <c r="VLG65" s="138"/>
      <c r="VLH65" s="139"/>
      <c r="VLI65" s="71"/>
      <c r="VLJ65" s="72"/>
      <c r="VLK65" s="71"/>
      <c r="VLL65" s="140"/>
      <c r="VLM65" s="72"/>
      <c r="VLN65" s="72"/>
      <c r="VLO65" s="138"/>
      <c r="VLP65" s="71"/>
      <c r="VLQ65" s="72"/>
      <c r="VLR65" s="71"/>
      <c r="VLS65" s="72"/>
      <c r="VLT65" s="72"/>
      <c r="VLU65" s="72"/>
      <c r="VLV65" s="138"/>
      <c r="VLW65" s="71"/>
      <c r="VLX65" s="72"/>
      <c r="VLY65" s="71"/>
      <c r="VLZ65" s="72"/>
      <c r="VMA65" s="72"/>
      <c r="VMB65" s="72"/>
      <c r="VMC65" s="138"/>
      <c r="VMD65" s="71"/>
      <c r="VME65" s="72"/>
      <c r="VMF65" s="71"/>
      <c r="VMG65" s="72"/>
      <c r="VMH65" s="72"/>
      <c r="VMI65" s="72"/>
      <c r="VMJ65" s="138"/>
      <c r="VMK65" s="71"/>
      <c r="VML65" s="72"/>
      <c r="VMM65" s="71"/>
      <c r="VMN65" s="72"/>
      <c r="VMO65" s="72"/>
      <c r="VMP65" s="72"/>
      <c r="VMQ65" s="138"/>
      <c r="VMR65" s="71"/>
      <c r="VMS65" s="72"/>
      <c r="VMT65" s="71"/>
      <c r="VMU65" s="72"/>
      <c r="VMV65" s="72"/>
      <c r="VMW65" s="72"/>
      <c r="VMX65" s="138"/>
      <c r="VMY65" s="71"/>
      <c r="VMZ65" s="72"/>
      <c r="VNA65" s="71"/>
      <c r="VNB65" s="72"/>
      <c r="VNC65" s="72"/>
      <c r="VND65" s="72"/>
      <c r="VNE65" s="138"/>
      <c r="VNF65" s="71"/>
      <c r="VNG65" s="72"/>
      <c r="VNH65" s="71"/>
      <c r="VNI65" s="72"/>
      <c r="VNJ65" s="72"/>
      <c r="VNK65" s="72"/>
      <c r="VNL65" s="138"/>
      <c r="VNM65" s="71"/>
      <c r="VNN65" s="72"/>
      <c r="VNO65" s="71"/>
      <c r="VNP65" s="72"/>
      <c r="VNQ65" s="72"/>
      <c r="VNR65" s="72"/>
      <c r="VNS65" s="138"/>
      <c r="VNT65" s="71"/>
      <c r="VNU65" s="72"/>
      <c r="VNV65" s="71"/>
      <c r="VNW65" s="72"/>
      <c r="VNX65" s="72"/>
      <c r="VNY65" s="72"/>
      <c r="VNZ65" s="138"/>
      <c r="VOA65" s="71"/>
      <c r="VOB65" s="72"/>
      <c r="VOC65" s="71"/>
      <c r="VOD65" s="72"/>
      <c r="VOE65" s="72"/>
      <c r="VOF65" s="72"/>
      <c r="VOG65" s="138"/>
      <c r="VOH65" s="71"/>
      <c r="VOI65" s="72"/>
      <c r="VOJ65" s="71"/>
      <c r="VOK65" s="72"/>
      <c r="VOL65" s="72"/>
      <c r="VOM65" s="72"/>
      <c r="VON65" s="138"/>
      <c r="VOO65" s="71"/>
      <c r="VOP65" s="72"/>
      <c r="VOQ65" s="71"/>
      <c r="VOR65" s="72"/>
      <c r="VOS65" s="72"/>
      <c r="VOT65" s="72"/>
      <c r="VOU65" s="138"/>
      <c r="VOV65" s="71"/>
      <c r="VOW65" s="72"/>
      <c r="VOX65" s="71"/>
      <c r="VOY65" s="72"/>
      <c r="VOZ65" s="72"/>
      <c r="VPA65" s="72"/>
      <c r="VPB65" s="138"/>
      <c r="VPC65" s="71"/>
      <c r="VPD65" s="72"/>
      <c r="VPE65" s="71"/>
      <c r="VPF65" s="72"/>
      <c r="VPG65" s="72"/>
      <c r="VPH65" s="72"/>
      <c r="VPI65" s="138"/>
      <c r="VPJ65" s="71"/>
      <c r="VPK65" s="72"/>
      <c r="VPL65" s="71"/>
      <c r="VPM65" s="72"/>
      <c r="VPN65" s="72"/>
      <c r="VPO65" s="72"/>
      <c r="VPP65" s="138"/>
      <c r="VPQ65" s="71"/>
      <c r="VPR65" s="72"/>
      <c r="VPS65" s="71"/>
      <c r="VPT65" s="72"/>
      <c r="VPU65" s="72"/>
      <c r="VPV65" s="72"/>
      <c r="VPW65" s="138"/>
      <c r="VPX65" s="71"/>
      <c r="VPY65" s="72"/>
      <c r="VPZ65" s="71"/>
      <c r="VQA65" s="72"/>
      <c r="VQB65" s="72"/>
      <c r="VQC65" s="72"/>
      <c r="VQD65" s="138"/>
      <c r="VQE65" s="71"/>
      <c r="VQF65" s="72"/>
      <c r="VQG65" s="71"/>
      <c r="VQH65" s="72"/>
      <c r="VQI65" s="72"/>
      <c r="VQJ65" s="72"/>
      <c r="VQK65" s="138"/>
      <c r="VQL65" s="71"/>
      <c r="VQM65" s="72"/>
      <c r="VQN65" s="71"/>
      <c r="VQO65" s="72"/>
      <c r="VQP65" s="72"/>
      <c r="VQQ65" s="72"/>
      <c r="VQR65" s="138"/>
      <c r="VQS65" s="71"/>
      <c r="VQT65" s="72"/>
      <c r="VQU65" s="71"/>
      <c r="VQV65" s="72"/>
      <c r="VQW65" s="72"/>
      <c r="VQX65" s="72"/>
      <c r="VQY65" s="138"/>
      <c r="VQZ65" s="71"/>
      <c r="VRA65" s="72"/>
      <c r="VRB65" s="71"/>
      <c r="VRC65" s="72"/>
      <c r="VRD65" s="72"/>
      <c r="VRE65" s="72"/>
      <c r="VRF65" s="138"/>
      <c r="VRG65" s="71"/>
      <c r="VRH65" s="72"/>
      <c r="VRI65" s="71"/>
      <c r="VRJ65" s="72"/>
      <c r="VRK65" s="72"/>
      <c r="VRL65" s="72"/>
      <c r="VRM65" s="138"/>
      <c r="VRN65" s="71"/>
      <c r="VRO65" s="72"/>
      <c r="VRP65" s="71"/>
      <c r="VRQ65" s="72"/>
      <c r="VRR65" s="72"/>
      <c r="VRS65" s="72"/>
      <c r="VRT65" s="138"/>
      <c r="VRU65" s="71"/>
      <c r="VRV65" s="72"/>
      <c r="VRW65" s="71"/>
      <c r="VRX65" s="72"/>
      <c r="VRY65" s="72"/>
      <c r="VRZ65" s="72"/>
      <c r="VSA65" s="138"/>
      <c r="VSB65" s="71"/>
      <c r="VSC65" s="72"/>
      <c r="VSD65" s="71"/>
      <c r="VSE65" s="72"/>
      <c r="VSF65" s="72"/>
      <c r="VSG65" s="72"/>
      <c r="VSH65" s="138"/>
      <c r="VSI65" s="71"/>
      <c r="VSJ65" s="72"/>
      <c r="VSK65" s="71"/>
      <c r="VSL65" s="72"/>
      <c r="VSM65" s="72"/>
      <c r="VSN65" s="72"/>
      <c r="VSO65" s="138"/>
      <c r="VSP65" s="71"/>
      <c r="VSQ65" s="72"/>
      <c r="VSR65" s="71"/>
      <c r="VSS65" s="72"/>
      <c r="VST65" s="72"/>
      <c r="VSU65" s="72"/>
      <c r="VSV65" s="138"/>
      <c r="VSW65" s="71"/>
      <c r="VSX65" s="72"/>
      <c r="VSY65" s="71"/>
      <c r="VSZ65" s="72"/>
      <c r="VTA65" s="72"/>
      <c r="VTB65" s="72"/>
      <c r="VTC65" s="138"/>
      <c r="VTD65" s="71"/>
      <c r="VTE65" s="72"/>
      <c r="VTF65" s="71"/>
      <c r="VTG65" s="72"/>
      <c r="VTH65" s="72"/>
      <c r="VTI65" s="72"/>
      <c r="VTJ65" s="138"/>
      <c r="VTK65" s="71"/>
      <c r="VTL65" s="72"/>
      <c r="VTM65" s="71"/>
      <c r="VTN65" s="72"/>
      <c r="VTO65" s="72"/>
      <c r="VTP65" s="72"/>
      <c r="VTQ65" s="138"/>
      <c r="VTR65" s="141"/>
      <c r="VTS65" s="72"/>
      <c r="VTT65" s="71"/>
      <c r="VTU65" s="72"/>
      <c r="VTV65" s="72"/>
      <c r="VTW65" s="72"/>
      <c r="VTX65" s="138"/>
      <c r="VTY65" s="141"/>
      <c r="VTZ65" s="72"/>
      <c r="VUA65" s="71"/>
      <c r="VUB65" s="72"/>
      <c r="VUC65" s="72"/>
      <c r="VUD65" s="72"/>
      <c r="VUE65" s="136"/>
      <c r="VUF65" s="137"/>
      <c r="VUG65" s="71"/>
      <c r="VUH65" s="71"/>
      <c r="VUI65" s="138"/>
      <c r="VUJ65" s="138"/>
      <c r="VUK65" s="139"/>
      <c r="VUL65" s="71"/>
      <c r="VUM65" s="72"/>
      <c r="VUN65" s="71"/>
      <c r="VUO65" s="140"/>
      <c r="VUP65" s="72"/>
      <c r="VUQ65" s="72"/>
      <c r="VUR65" s="138"/>
      <c r="VUS65" s="71"/>
      <c r="VUT65" s="72"/>
      <c r="VUU65" s="71"/>
      <c r="VUV65" s="72"/>
      <c r="VUW65" s="72"/>
      <c r="VUX65" s="72"/>
      <c r="VUY65" s="138"/>
      <c r="VUZ65" s="71"/>
      <c r="VVA65" s="72"/>
      <c r="VVB65" s="71"/>
      <c r="VVC65" s="72"/>
      <c r="VVD65" s="72"/>
      <c r="VVE65" s="72"/>
      <c r="VVF65" s="138"/>
      <c r="VVG65" s="71"/>
      <c r="VVH65" s="72"/>
      <c r="VVI65" s="71"/>
      <c r="VVJ65" s="72"/>
      <c r="VVK65" s="72"/>
      <c r="VVL65" s="72"/>
      <c r="VVM65" s="138"/>
      <c r="VVN65" s="71"/>
      <c r="VVO65" s="72"/>
      <c r="VVP65" s="71"/>
      <c r="VVQ65" s="72"/>
      <c r="VVR65" s="72"/>
      <c r="VVS65" s="72"/>
      <c r="VVT65" s="138"/>
      <c r="VVU65" s="71"/>
      <c r="VVV65" s="72"/>
      <c r="VVW65" s="71"/>
      <c r="VVX65" s="72"/>
      <c r="VVY65" s="72"/>
      <c r="VVZ65" s="72"/>
      <c r="VWA65" s="138"/>
      <c r="VWB65" s="71"/>
      <c r="VWC65" s="72"/>
      <c r="VWD65" s="71"/>
      <c r="VWE65" s="72"/>
      <c r="VWF65" s="72"/>
      <c r="VWG65" s="72"/>
      <c r="VWH65" s="138"/>
      <c r="VWI65" s="71"/>
      <c r="VWJ65" s="72"/>
      <c r="VWK65" s="71"/>
      <c r="VWL65" s="72"/>
      <c r="VWM65" s="72"/>
      <c r="VWN65" s="72"/>
      <c r="VWO65" s="138"/>
      <c r="VWP65" s="71"/>
      <c r="VWQ65" s="72"/>
      <c r="VWR65" s="71"/>
      <c r="VWS65" s="72"/>
      <c r="VWT65" s="72"/>
      <c r="VWU65" s="72"/>
      <c r="VWV65" s="138"/>
      <c r="VWW65" s="71"/>
      <c r="VWX65" s="72"/>
      <c r="VWY65" s="71"/>
      <c r="VWZ65" s="72"/>
      <c r="VXA65" s="72"/>
      <c r="VXB65" s="72"/>
      <c r="VXC65" s="138"/>
      <c r="VXD65" s="71"/>
      <c r="VXE65" s="72"/>
      <c r="VXF65" s="71"/>
      <c r="VXG65" s="72"/>
      <c r="VXH65" s="72"/>
      <c r="VXI65" s="72"/>
      <c r="VXJ65" s="138"/>
      <c r="VXK65" s="71"/>
      <c r="VXL65" s="72"/>
      <c r="VXM65" s="71"/>
      <c r="VXN65" s="72"/>
      <c r="VXO65" s="72"/>
      <c r="VXP65" s="72"/>
      <c r="VXQ65" s="138"/>
      <c r="VXR65" s="71"/>
      <c r="VXS65" s="72"/>
      <c r="VXT65" s="71"/>
      <c r="VXU65" s="72"/>
      <c r="VXV65" s="72"/>
      <c r="VXW65" s="72"/>
      <c r="VXX65" s="138"/>
      <c r="VXY65" s="71"/>
      <c r="VXZ65" s="72"/>
      <c r="VYA65" s="71"/>
      <c r="VYB65" s="72"/>
      <c r="VYC65" s="72"/>
      <c r="VYD65" s="72"/>
      <c r="VYE65" s="138"/>
      <c r="VYF65" s="71"/>
      <c r="VYG65" s="72"/>
      <c r="VYH65" s="71"/>
      <c r="VYI65" s="72"/>
      <c r="VYJ65" s="72"/>
      <c r="VYK65" s="72"/>
      <c r="VYL65" s="138"/>
      <c r="VYM65" s="71"/>
      <c r="VYN65" s="72"/>
      <c r="VYO65" s="71"/>
      <c r="VYP65" s="72"/>
      <c r="VYQ65" s="72"/>
      <c r="VYR65" s="72"/>
      <c r="VYS65" s="138"/>
      <c r="VYT65" s="71"/>
      <c r="VYU65" s="72"/>
      <c r="VYV65" s="71"/>
      <c r="VYW65" s="72"/>
      <c r="VYX65" s="72"/>
      <c r="VYY65" s="72"/>
      <c r="VYZ65" s="138"/>
      <c r="VZA65" s="71"/>
      <c r="VZB65" s="72"/>
      <c r="VZC65" s="71"/>
      <c r="VZD65" s="72"/>
      <c r="VZE65" s="72"/>
      <c r="VZF65" s="72"/>
      <c r="VZG65" s="138"/>
      <c r="VZH65" s="71"/>
      <c r="VZI65" s="72"/>
      <c r="VZJ65" s="71"/>
      <c r="VZK65" s="72"/>
      <c r="VZL65" s="72"/>
      <c r="VZM65" s="72"/>
      <c r="VZN65" s="138"/>
      <c r="VZO65" s="71"/>
      <c r="VZP65" s="72"/>
      <c r="VZQ65" s="71"/>
      <c r="VZR65" s="72"/>
      <c r="VZS65" s="72"/>
      <c r="VZT65" s="72"/>
      <c r="VZU65" s="138"/>
      <c r="VZV65" s="71"/>
      <c r="VZW65" s="72"/>
      <c r="VZX65" s="71"/>
      <c r="VZY65" s="72"/>
      <c r="VZZ65" s="72"/>
      <c r="WAA65" s="72"/>
      <c r="WAB65" s="138"/>
      <c r="WAC65" s="71"/>
      <c r="WAD65" s="72"/>
      <c r="WAE65" s="71"/>
      <c r="WAF65" s="72"/>
      <c r="WAG65" s="72"/>
      <c r="WAH65" s="72"/>
      <c r="WAI65" s="138"/>
      <c r="WAJ65" s="71"/>
      <c r="WAK65" s="72"/>
      <c r="WAL65" s="71"/>
      <c r="WAM65" s="72"/>
      <c r="WAN65" s="72"/>
      <c r="WAO65" s="72"/>
      <c r="WAP65" s="138"/>
      <c r="WAQ65" s="71"/>
      <c r="WAR65" s="72"/>
      <c r="WAS65" s="71"/>
      <c r="WAT65" s="72"/>
      <c r="WAU65" s="72"/>
      <c r="WAV65" s="72"/>
      <c r="WAW65" s="138"/>
      <c r="WAX65" s="71"/>
      <c r="WAY65" s="72"/>
      <c r="WAZ65" s="71"/>
      <c r="WBA65" s="72"/>
      <c r="WBB65" s="72"/>
      <c r="WBC65" s="72"/>
      <c r="WBD65" s="138"/>
      <c r="WBE65" s="71"/>
      <c r="WBF65" s="72"/>
      <c r="WBG65" s="71"/>
      <c r="WBH65" s="72"/>
      <c r="WBI65" s="72"/>
      <c r="WBJ65" s="72"/>
      <c r="WBK65" s="138"/>
      <c r="WBL65" s="71"/>
      <c r="WBM65" s="72"/>
      <c r="WBN65" s="71"/>
      <c r="WBO65" s="72"/>
      <c r="WBP65" s="72"/>
      <c r="WBQ65" s="72"/>
      <c r="WBR65" s="138"/>
      <c r="WBS65" s="71"/>
      <c r="WBT65" s="72"/>
      <c r="WBU65" s="71"/>
      <c r="WBV65" s="72"/>
      <c r="WBW65" s="72"/>
      <c r="WBX65" s="72"/>
      <c r="WBY65" s="138"/>
      <c r="WBZ65" s="71"/>
      <c r="WCA65" s="72"/>
      <c r="WCB65" s="71"/>
      <c r="WCC65" s="72"/>
      <c r="WCD65" s="72"/>
      <c r="WCE65" s="72"/>
      <c r="WCF65" s="138"/>
      <c r="WCG65" s="71"/>
      <c r="WCH65" s="72"/>
      <c r="WCI65" s="71"/>
      <c r="WCJ65" s="72"/>
      <c r="WCK65" s="72"/>
      <c r="WCL65" s="72"/>
      <c r="WCM65" s="138"/>
      <c r="WCN65" s="71"/>
      <c r="WCO65" s="72"/>
      <c r="WCP65" s="71"/>
      <c r="WCQ65" s="72"/>
      <c r="WCR65" s="72"/>
      <c r="WCS65" s="72"/>
      <c r="WCT65" s="138"/>
      <c r="WCU65" s="141"/>
      <c r="WCV65" s="72"/>
      <c r="WCW65" s="71"/>
      <c r="WCX65" s="72"/>
      <c r="WCY65" s="72"/>
      <c r="WCZ65" s="72"/>
      <c r="WDA65" s="138"/>
      <c r="WDB65" s="141"/>
      <c r="WDC65" s="72"/>
      <c r="WDD65" s="71"/>
      <c r="WDE65" s="72"/>
      <c r="WDF65" s="72"/>
      <c r="WDG65" s="72"/>
      <c r="WDH65" s="136"/>
      <c r="WDI65" s="137"/>
      <c r="WDJ65" s="71"/>
      <c r="WDK65" s="71"/>
      <c r="WDL65" s="138"/>
      <c r="WDM65" s="138"/>
      <c r="WDN65" s="139"/>
      <c r="WDO65" s="71"/>
      <c r="WDP65" s="72"/>
      <c r="WDQ65" s="71"/>
      <c r="WDR65" s="140"/>
      <c r="WDS65" s="72"/>
      <c r="WDT65" s="72"/>
      <c r="WDU65" s="138"/>
      <c r="WDV65" s="71"/>
      <c r="WDW65" s="72"/>
      <c r="WDX65" s="71"/>
      <c r="WDY65" s="72"/>
      <c r="WDZ65" s="72"/>
      <c r="WEA65" s="72"/>
      <c r="WEB65" s="138"/>
      <c r="WEC65" s="71"/>
      <c r="WED65" s="72"/>
      <c r="WEE65" s="71"/>
      <c r="WEF65" s="72"/>
      <c r="WEG65" s="72"/>
      <c r="WEH65" s="72"/>
      <c r="WEI65" s="138"/>
      <c r="WEJ65" s="71"/>
      <c r="WEK65" s="72"/>
      <c r="WEL65" s="71"/>
      <c r="WEM65" s="72"/>
      <c r="WEN65" s="72"/>
      <c r="WEO65" s="72"/>
      <c r="WEP65" s="138"/>
      <c r="WEQ65" s="71"/>
      <c r="WER65" s="72"/>
      <c r="WES65" s="71"/>
      <c r="WET65" s="72"/>
      <c r="WEU65" s="72"/>
      <c r="WEV65" s="72"/>
      <c r="WEW65" s="138"/>
      <c r="WEX65" s="71"/>
      <c r="WEY65" s="72"/>
      <c r="WEZ65" s="71"/>
      <c r="WFA65" s="72"/>
      <c r="WFB65" s="72"/>
      <c r="WFC65" s="72"/>
      <c r="WFD65" s="138"/>
      <c r="WFE65" s="71"/>
      <c r="WFF65" s="72"/>
      <c r="WFG65" s="71"/>
      <c r="WFH65" s="72"/>
      <c r="WFI65" s="72"/>
      <c r="WFJ65" s="72"/>
      <c r="WFK65" s="138"/>
      <c r="WFL65" s="71"/>
      <c r="WFM65" s="72"/>
      <c r="WFN65" s="71"/>
      <c r="WFO65" s="72"/>
      <c r="WFP65" s="72"/>
      <c r="WFQ65" s="72"/>
      <c r="WFR65" s="138"/>
      <c r="WFS65" s="71"/>
      <c r="WFT65" s="72"/>
      <c r="WFU65" s="71"/>
      <c r="WFV65" s="72"/>
      <c r="WFW65" s="72"/>
      <c r="WFX65" s="72"/>
      <c r="WFY65" s="138"/>
      <c r="WFZ65" s="71"/>
      <c r="WGA65" s="72"/>
      <c r="WGB65" s="71"/>
      <c r="WGC65" s="72"/>
      <c r="WGD65" s="72"/>
      <c r="WGE65" s="72"/>
      <c r="WGF65" s="138"/>
      <c r="WGG65" s="71"/>
      <c r="WGH65" s="72"/>
      <c r="WGI65" s="71"/>
      <c r="WGJ65" s="72"/>
      <c r="WGK65" s="72"/>
      <c r="WGL65" s="72"/>
      <c r="WGM65" s="138"/>
      <c r="WGN65" s="71"/>
      <c r="WGO65" s="72"/>
      <c r="WGP65" s="71"/>
      <c r="WGQ65" s="72"/>
      <c r="WGR65" s="72"/>
      <c r="WGS65" s="72"/>
      <c r="WGT65" s="138"/>
      <c r="WGU65" s="71"/>
      <c r="WGV65" s="72"/>
      <c r="WGW65" s="71"/>
      <c r="WGX65" s="72"/>
      <c r="WGY65" s="72"/>
      <c r="WGZ65" s="72"/>
      <c r="WHA65" s="138"/>
      <c r="WHB65" s="71"/>
      <c r="WHC65" s="72"/>
      <c r="WHD65" s="71"/>
      <c r="WHE65" s="72"/>
      <c r="WHF65" s="72"/>
      <c r="WHG65" s="72"/>
      <c r="WHH65" s="138"/>
      <c r="WHI65" s="71"/>
      <c r="WHJ65" s="72"/>
      <c r="WHK65" s="71"/>
      <c r="WHL65" s="72"/>
      <c r="WHM65" s="72"/>
      <c r="WHN65" s="72"/>
      <c r="WHO65" s="138"/>
      <c r="WHP65" s="71"/>
      <c r="WHQ65" s="72"/>
      <c r="WHR65" s="71"/>
      <c r="WHS65" s="72"/>
      <c r="WHT65" s="72"/>
      <c r="WHU65" s="72"/>
      <c r="WHV65" s="138"/>
      <c r="WHW65" s="71"/>
      <c r="WHX65" s="72"/>
      <c r="WHY65" s="71"/>
      <c r="WHZ65" s="72"/>
      <c r="WIA65" s="72"/>
      <c r="WIB65" s="72"/>
      <c r="WIC65" s="138"/>
      <c r="WID65" s="71"/>
      <c r="WIE65" s="72"/>
      <c r="WIF65" s="71"/>
      <c r="WIG65" s="72"/>
      <c r="WIH65" s="72"/>
      <c r="WII65" s="72"/>
      <c r="WIJ65" s="138"/>
      <c r="WIK65" s="71"/>
      <c r="WIL65" s="72"/>
      <c r="WIM65" s="71"/>
      <c r="WIN65" s="72"/>
      <c r="WIO65" s="72"/>
      <c r="WIP65" s="72"/>
      <c r="WIQ65" s="138"/>
      <c r="WIR65" s="71"/>
      <c r="WIS65" s="72"/>
      <c r="WIT65" s="71"/>
      <c r="WIU65" s="72"/>
      <c r="WIV65" s="72"/>
      <c r="WIW65" s="72"/>
      <c r="WIX65" s="138"/>
      <c r="WIY65" s="71"/>
      <c r="WIZ65" s="72"/>
      <c r="WJA65" s="71"/>
      <c r="WJB65" s="72"/>
      <c r="WJC65" s="72"/>
      <c r="WJD65" s="72"/>
      <c r="WJE65" s="138"/>
      <c r="WJF65" s="71"/>
      <c r="WJG65" s="72"/>
      <c r="WJH65" s="71"/>
      <c r="WJI65" s="72"/>
      <c r="WJJ65" s="72"/>
      <c r="WJK65" s="72"/>
      <c r="WJL65" s="138"/>
      <c r="WJM65" s="71"/>
      <c r="WJN65" s="72"/>
      <c r="WJO65" s="71"/>
      <c r="WJP65" s="72"/>
      <c r="WJQ65" s="72"/>
      <c r="WJR65" s="72"/>
      <c r="WJS65" s="138"/>
      <c r="WJT65" s="71"/>
      <c r="WJU65" s="72"/>
      <c r="WJV65" s="71"/>
      <c r="WJW65" s="72"/>
      <c r="WJX65" s="72"/>
      <c r="WJY65" s="72"/>
      <c r="WJZ65" s="138"/>
      <c r="WKA65" s="71"/>
      <c r="WKB65" s="72"/>
      <c r="WKC65" s="71"/>
      <c r="WKD65" s="72"/>
      <c r="WKE65" s="72"/>
      <c r="WKF65" s="72"/>
      <c r="WKG65" s="138"/>
      <c r="WKH65" s="71"/>
      <c r="WKI65" s="72"/>
      <c r="WKJ65" s="71"/>
      <c r="WKK65" s="72"/>
      <c r="WKL65" s="72"/>
      <c r="WKM65" s="72"/>
      <c r="WKN65" s="138"/>
      <c r="WKO65" s="71"/>
      <c r="WKP65" s="72"/>
      <c r="WKQ65" s="71"/>
      <c r="WKR65" s="72"/>
      <c r="WKS65" s="72"/>
      <c r="WKT65" s="72"/>
      <c r="WKU65" s="138"/>
      <c r="WKV65" s="71"/>
      <c r="WKW65" s="72"/>
      <c r="WKX65" s="71"/>
      <c r="WKY65" s="72"/>
      <c r="WKZ65" s="72"/>
      <c r="WLA65" s="72"/>
      <c r="WLB65" s="138"/>
      <c r="WLC65" s="71"/>
      <c r="WLD65" s="72"/>
      <c r="WLE65" s="71"/>
      <c r="WLF65" s="72"/>
      <c r="WLG65" s="72"/>
      <c r="WLH65" s="72"/>
      <c r="WLI65" s="138"/>
      <c r="WLJ65" s="71"/>
      <c r="WLK65" s="72"/>
      <c r="WLL65" s="71"/>
      <c r="WLM65" s="72"/>
      <c r="WLN65" s="72"/>
      <c r="WLO65" s="72"/>
      <c r="WLP65" s="138"/>
      <c r="WLQ65" s="71"/>
      <c r="WLR65" s="72"/>
      <c r="WLS65" s="71"/>
      <c r="WLT65" s="72"/>
      <c r="WLU65" s="72"/>
      <c r="WLV65" s="72"/>
      <c r="WLW65" s="138"/>
      <c r="WLX65" s="141"/>
      <c r="WLY65" s="72"/>
      <c r="WLZ65" s="71"/>
      <c r="WMA65" s="72"/>
      <c r="WMB65" s="72"/>
      <c r="WMC65" s="72"/>
      <c r="WMD65" s="138"/>
      <c r="WME65" s="141"/>
      <c r="WMF65" s="72"/>
      <c r="WMG65" s="71"/>
      <c r="WMH65" s="72"/>
      <c r="WMI65" s="72"/>
      <c r="WMJ65" s="72"/>
      <c r="WMK65" s="136"/>
      <c r="WML65" s="137"/>
      <c r="WMM65" s="71"/>
      <c r="WMN65" s="71"/>
      <c r="WMO65" s="138"/>
      <c r="WMP65" s="138"/>
      <c r="WMQ65" s="139"/>
      <c r="WMR65" s="71"/>
      <c r="WMS65" s="72"/>
      <c r="WMT65" s="71"/>
      <c r="WMU65" s="140"/>
      <c r="WMV65" s="72"/>
      <c r="WMW65" s="72"/>
      <c r="WMX65" s="138"/>
      <c r="WMY65" s="71"/>
      <c r="WMZ65" s="72"/>
      <c r="WNA65" s="71"/>
      <c r="WNB65" s="72"/>
      <c r="WNC65" s="72"/>
      <c r="WND65" s="72"/>
      <c r="WNE65" s="138"/>
      <c r="WNF65" s="71"/>
      <c r="WNG65" s="72"/>
      <c r="WNH65" s="71"/>
      <c r="WNI65" s="72"/>
      <c r="WNJ65" s="72"/>
      <c r="WNK65" s="72"/>
      <c r="WNL65" s="138"/>
      <c r="WNM65" s="71"/>
      <c r="WNN65" s="72"/>
      <c r="WNO65" s="71"/>
      <c r="WNP65" s="72"/>
      <c r="WNQ65" s="72"/>
      <c r="WNR65" s="72"/>
      <c r="WNS65" s="138"/>
      <c r="WNT65" s="71"/>
      <c r="WNU65" s="72"/>
      <c r="WNV65" s="71"/>
      <c r="WNW65" s="72"/>
      <c r="WNX65" s="72"/>
      <c r="WNY65" s="72"/>
      <c r="WNZ65" s="138"/>
      <c r="WOA65" s="71"/>
      <c r="WOB65" s="72"/>
      <c r="WOC65" s="71"/>
      <c r="WOD65" s="72"/>
      <c r="WOE65" s="72"/>
      <c r="WOF65" s="72"/>
      <c r="WOG65" s="138"/>
      <c r="WOH65" s="71"/>
      <c r="WOI65" s="72"/>
      <c r="WOJ65" s="71"/>
      <c r="WOK65" s="72"/>
      <c r="WOL65" s="72"/>
      <c r="WOM65" s="72"/>
      <c r="WON65" s="138"/>
      <c r="WOO65" s="71"/>
      <c r="WOP65" s="72"/>
      <c r="WOQ65" s="71"/>
      <c r="WOR65" s="72"/>
      <c r="WOS65" s="72"/>
      <c r="WOT65" s="72"/>
      <c r="WOU65" s="138"/>
      <c r="WOV65" s="71"/>
      <c r="WOW65" s="72"/>
      <c r="WOX65" s="71"/>
      <c r="WOY65" s="72"/>
      <c r="WOZ65" s="72"/>
      <c r="WPA65" s="72"/>
      <c r="WPB65" s="138"/>
      <c r="WPC65" s="71"/>
      <c r="WPD65" s="72"/>
      <c r="WPE65" s="71"/>
      <c r="WPF65" s="72"/>
      <c r="WPG65" s="72"/>
      <c r="WPH65" s="72"/>
      <c r="WPI65" s="138"/>
      <c r="WPJ65" s="71"/>
      <c r="WPK65" s="72"/>
      <c r="WPL65" s="71"/>
      <c r="WPM65" s="72"/>
      <c r="WPN65" s="72"/>
      <c r="WPO65" s="72"/>
      <c r="WPP65" s="138"/>
      <c r="WPQ65" s="71"/>
      <c r="WPR65" s="72"/>
      <c r="WPS65" s="71"/>
      <c r="WPT65" s="72"/>
      <c r="WPU65" s="72"/>
      <c r="WPV65" s="72"/>
      <c r="WPW65" s="138"/>
      <c r="WPX65" s="71"/>
      <c r="WPY65" s="72"/>
      <c r="WPZ65" s="71"/>
      <c r="WQA65" s="72"/>
      <c r="WQB65" s="72"/>
      <c r="WQC65" s="72"/>
      <c r="WQD65" s="138"/>
      <c r="WQE65" s="71"/>
      <c r="WQF65" s="72"/>
      <c r="WQG65" s="71"/>
      <c r="WQH65" s="72"/>
      <c r="WQI65" s="72"/>
      <c r="WQJ65" s="72"/>
      <c r="WQK65" s="138"/>
      <c r="WQL65" s="71"/>
      <c r="WQM65" s="72"/>
      <c r="WQN65" s="71"/>
      <c r="WQO65" s="72"/>
      <c r="WQP65" s="72"/>
      <c r="WQQ65" s="72"/>
      <c r="WQR65" s="138"/>
      <c r="WQS65" s="71"/>
      <c r="WQT65" s="72"/>
      <c r="WQU65" s="71"/>
      <c r="WQV65" s="72"/>
      <c r="WQW65" s="72"/>
      <c r="WQX65" s="72"/>
      <c r="WQY65" s="138"/>
      <c r="WQZ65" s="71"/>
      <c r="WRA65" s="72"/>
      <c r="WRB65" s="71"/>
      <c r="WRC65" s="72"/>
      <c r="WRD65" s="72"/>
      <c r="WRE65" s="72"/>
      <c r="WRF65" s="138"/>
      <c r="WRG65" s="71"/>
      <c r="WRH65" s="72"/>
      <c r="WRI65" s="71"/>
      <c r="WRJ65" s="72"/>
      <c r="WRK65" s="72"/>
      <c r="WRL65" s="72"/>
      <c r="WRM65" s="138"/>
      <c r="WRN65" s="71"/>
      <c r="WRO65" s="72"/>
      <c r="WRP65" s="71"/>
      <c r="WRQ65" s="72"/>
      <c r="WRR65" s="72"/>
      <c r="WRS65" s="72"/>
      <c r="WRT65" s="138"/>
      <c r="WRU65" s="71"/>
      <c r="WRV65" s="72"/>
      <c r="WRW65" s="71"/>
      <c r="WRX65" s="72"/>
      <c r="WRY65" s="72"/>
      <c r="WRZ65" s="72"/>
      <c r="WSA65" s="138"/>
      <c r="WSB65" s="71"/>
      <c r="WSC65" s="72"/>
      <c r="WSD65" s="71"/>
      <c r="WSE65" s="72"/>
      <c r="WSF65" s="72"/>
      <c r="WSG65" s="72"/>
      <c r="WSH65" s="138"/>
      <c r="WSI65" s="71"/>
      <c r="WSJ65" s="72"/>
      <c r="WSK65" s="71"/>
      <c r="WSL65" s="72"/>
      <c r="WSM65" s="72"/>
      <c r="WSN65" s="72"/>
      <c r="WSO65" s="138"/>
      <c r="WSP65" s="71"/>
      <c r="WSQ65" s="72"/>
      <c r="WSR65" s="71"/>
      <c r="WSS65" s="72"/>
      <c r="WST65" s="72"/>
      <c r="WSU65" s="72"/>
      <c r="WSV65" s="138"/>
      <c r="WSW65" s="71"/>
      <c r="WSX65" s="72"/>
      <c r="WSY65" s="71"/>
      <c r="WSZ65" s="72"/>
      <c r="WTA65" s="72"/>
      <c r="WTB65" s="72"/>
      <c r="WTC65" s="138"/>
      <c r="WTD65" s="71"/>
      <c r="WTE65" s="72"/>
      <c r="WTF65" s="71"/>
      <c r="WTG65" s="72"/>
      <c r="WTH65" s="72"/>
      <c r="WTI65" s="72"/>
      <c r="WTJ65" s="138"/>
      <c r="WTK65" s="71"/>
      <c r="WTL65" s="72"/>
      <c r="WTM65" s="71"/>
      <c r="WTN65" s="72"/>
      <c r="WTO65" s="72"/>
      <c r="WTP65" s="72"/>
      <c r="WTQ65" s="138"/>
      <c r="WTR65" s="71"/>
      <c r="WTS65" s="72"/>
      <c r="WTT65" s="71"/>
      <c r="WTU65" s="72"/>
      <c r="WTV65" s="72"/>
      <c r="WTW65" s="72"/>
      <c r="WTX65" s="138"/>
      <c r="WTY65" s="71"/>
      <c r="WTZ65" s="72"/>
      <c r="WUA65" s="71"/>
      <c r="WUB65" s="72"/>
      <c r="WUC65" s="72"/>
      <c r="WUD65" s="72"/>
      <c r="WUE65" s="138"/>
      <c r="WUF65" s="71"/>
      <c r="WUG65" s="72"/>
      <c r="WUH65" s="71"/>
      <c r="WUI65" s="72"/>
      <c r="WUJ65" s="72"/>
      <c r="WUK65" s="72"/>
      <c r="WUL65" s="138"/>
      <c r="WUM65" s="71"/>
      <c r="WUN65" s="72"/>
      <c r="WUO65" s="71"/>
      <c r="WUP65" s="72"/>
      <c r="WUQ65" s="72"/>
      <c r="WUR65" s="72"/>
      <c r="WUS65" s="138"/>
      <c r="WUT65" s="71"/>
      <c r="WUU65" s="72"/>
      <c r="WUV65" s="71"/>
      <c r="WUW65" s="72"/>
      <c r="WUX65" s="72"/>
      <c r="WUY65" s="72"/>
      <c r="WUZ65" s="138"/>
      <c r="WVA65" s="141"/>
      <c r="WVB65" s="72"/>
      <c r="WVC65" s="71"/>
      <c r="WVD65" s="72"/>
      <c r="WVE65" s="72"/>
      <c r="WVF65" s="72"/>
      <c r="WVG65" s="138"/>
      <c r="WVH65" s="141"/>
      <c r="WVI65" s="72"/>
      <c r="WVJ65" s="71"/>
      <c r="WVK65" s="72"/>
      <c r="WVL65" s="72"/>
      <c r="WVM65" s="72"/>
      <c r="WVN65" s="136"/>
      <c r="WVO65" s="137"/>
      <c r="WVP65" s="71"/>
      <c r="WVQ65" s="71"/>
      <c r="WVR65" s="138"/>
      <c r="WVS65" s="138"/>
      <c r="WVT65" s="139"/>
      <c r="WVU65" s="71"/>
      <c r="WVV65" s="72"/>
      <c r="WVW65" s="71"/>
      <c r="WVX65" s="140"/>
      <c r="WVY65" s="72"/>
      <c r="WVZ65" s="72"/>
      <c r="WWA65" s="138"/>
      <c r="WWB65" s="71"/>
      <c r="WWC65" s="72"/>
      <c r="WWD65" s="71"/>
      <c r="WWE65" s="72"/>
      <c r="WWF65" s="72"/>
      <c r="WWG65" s="72"/>
      <c r="WWH65" s="138"/>
      <c r="WWI65" s="71"/>
      <c r="WWJ65" s="72"/>
      <c r="WWK65" s="71"/>
      <c r="WWL65" s="72"/>
      <c r="WWM65" s="72"/>
      <c r="WWN65" s="72"/>
      <c r="WWO65" s="138"/>
      <c r="WWP65" s="71"/>
      <c r="WWQ65" s="72"/>
      <c r="WWR65" s="71"/>
      <c r="WWS65" s="72"/>
      <c r="WWT65" s="72"/>
      <c r="WWU65" s="72"/>
      <c r="WWV65" s="138"/>
      <c r="WWW65" s="71"/>
      <c r="WWX65" s="72"/>
      <c r="WWY65" s="71"/>
      <c r="WWZ65" s="72"/>
      <c r="WXA65" s="72"/>
      <c r="WXB65" s="72"/>
      <c r="WXC65" s="138"/>
      <c r="WXD65" s="71"/>
      <c r="WXE65" s="72"/>
      <c r="WXF65" s="71"/>
      <c r="WXG65" s="72"/>
      <c r="WXH65" s="72"/>
      <c r="WXI65" s="72"/>
      <c r="WXJ65" s="138"/>
      <c r="WXK65" s="71"/>
      <c r="WXL65" s="72"/>
      <c r="WXM65" s="71"/>
      <c r="WXN65" s="72"/>
      <c r="WXO65" s="72"/>
      <c r="WXP65" s="72"/>
      <c r="WXQ65" s="138"/>
      <c r="WXR65" s="71"/>
      <c r="WXS65" s="72"/>
      <c r="WXT65" s="71"/>
      <c r="WXU65" s="72"/>
      <c r="WXV65" s="72"/>
      <c r="WXW65" s="72"/>
      <c r="WXX65" s="138"/>
      <c r="WXY65" s="71"/>
      <c r="WXZ65" s="72"/>
      <c r="WYA65" s="71"/>
      <c r="WYB65" s="72"/>
      <c r="WYC65" s="72"/>
      <c r="WYD65" s="72"/>
      <c r="WYE65" s="138"/>
      <c r="WYF65" s="71"/>
      <c r="WYG65" s="72"/>
      <c r="WYH65" s="71"/>
      <c r="WYI65" s="72"/>
      <c r="WYJ65" s="72"/>
      <c r="WYK65" s="72"/>
      <c r="WYL65" s="138"/>
      <c r="WYM65" s="71"/>
      <c r="WYN65" s="72"/>
      <c r="WYO65" s="71"/>
      <c r="WYP65" s="72"/>
      <c r="WYQ65" s="72"/>
      <c r="WYR65" s="72"/>
      <c r="WYS65" s="138"/>
      <c r="WYT65" s="71"/>
      <c r="WYU65" s="72"/>
      <c r="WYV65" s="71"/>
      <c r="WYW65" s="72"/>
      <c r="WYX65" s="72"/>
      <c r="WYY65" s="72"/>
      <c r="WYZ65" s="138"/>
      <c r="WZA65" s="71"/>
      <c r="WZB65" s="72"/>
      <c r="WZC65" s="71"/>
      <c r="WZD65" s="72"/>
      <c r="WZE65" s="72"/>
      <c r="WZF65" s="72"/>
      <c r="WZG65" s="138"/>
      <c r="WZH65" s="71"/>
      <c r="WZI65" s="72"/>
      <c r="WZJ65" s="71"/>
      <c r="WZK65" s="72"/>
      <c r="WZL65" s="72"/>
      <c r="WZM65" s="72"/>
      <c r="WZN65" s="138"/>
      <c r="WZO65" s="71"/>
      <c r="WZP65" s="72"/>
      <c r="WZQ65" s="71"/>
      <c r="WZR65" s="72"/>
      <c r="WZS65" s="72"/>
      <c r="WZT65" s="72"/>
      <c r="WZU65" s="138"/>
      <c r="WZV65" s="71"/>
      <c r="WZW65" s="72"/>
      <c r="WZX65" s="71"/>
      <c r="WZY65" s="72"/>
      <c r="WZZ65" s="72"/>
      <c r="XAA65" s="72"/>
      <c r="XAB65" s="138"/>
      <c r="XAC65" s="71"/>
      <c r="XAD65" s="72"/>
      <c r="XAE65" s="71"/>
      <c r="XAF65" s="72"/>
      <c r="XAG65" s="72"/>
      <c r="XAH65" s="72"/>
      <c r="XAI65" s="138"/>
      <c r="XAJ65" s="71"/>
      <c r="XAK65" s="72"/>
      <c r="XAL65" s="71"/>
      <c r="XAM65" s="72"/>
      <c r="XAN65" s="72"/>
      <c r="XAO65" s="72"/>
      <c r="XAP65" s="138"/>
      <c r="XAQ65" s="71"/>
      <c r="XAR65" s="72"/>
      <c r="XAS65" s="71"/>
      <c r="XAT65" s="72"/>
      <c r="XAU65" s="72"/>
      <c r="XAV65" s="72"/>
      <c r="XAW65" s="138"/>
      <c r="XAX65" s="71"/>
      <c r="XAY65" s="72"/>
      <c r="XAZ65" s="71"/>
      <c r="XBA65" s="72"/>
      <c r="XBB65" s="72"/>
      <c r="XBC65" s="72"/>
      <c r="XBD65" s="138"/>
      <c r="XBE65" s="71"/>
      <c r="XBF65" s="72"/>
      <c r="XBG65" s="71"/>
      <c r="XBH65" s="72"/>
      <c r="XBI65" s="72"/>
      <c r="XBJ65" s="72"/>
      <c r="XBK65" s="138"/>
      <c r="XBL65" s="71"/>
      <c r="XBM65" s="72"/>
      <c r="XBN65" s="71"/>
      <c r="XBO65" s="72"/>
      <c r="XBP65" s="72"/>
      <c r="XBQ65" s="72"/>
      <c r="XBR65" s="138"/>
      <c r="XBS65" s="71"/>
      <c r="XBT65" s="72"/>
      <c r="XBU65" s="71"/>
      <c r="XBV65" s="72"/>
      <c r="XBW65" s="72"/>
      <c r="XBX65" s="72"/>
      <c r="XBY65" s="138"/>
      <c r="XBZ65" s="71"/>
      <c r="XCA65" s="72"/>
      <c r="XCB65" s="71"/>
      <c r="XCC65" s="72"/>
      <c r="XCD65" s="72"/>
      <c r="XCE65" s="72"/>
      <c r="XCF65" s="138"/>
      <c r="XCG65" s="71"/>
      <c r="XCH65" s="72"/>
      <c r="XCI65" s="71"/>
      <c r="XCJ65" s="72"/>
      <c r="XCK65" s="72"/>
      <c r="XCL65" s="72"/>
      <c r="XCM65" s="138"/>
      <c r="XCN65" s="71"/>
      <c r="XCO65" s="72"/>
      <c r="XCP65" s="71"/>
      <c r="XCQ65" s="72"/>
      <c r="XCR65" s="72"/>
      <c r="XCS65" s="72"/>
      <c r="XCT65" s="138"/>
      <c r="XCU65" s="71"/>
      <c r="XCV65" s="72"/>
      <c r="XCW65" s="71"/>
      <c r="XCX65" s="72"/>
      <c r="XCY65" s="72"/>
      <c r="XCZ65" s="72"/>
      <c r="XDA65" s="138"/>
      <c r="XDB65" s="71"/>
      <c r="XDC65" s="72"/>
      <c r="XDD65" s="71"/>
      <c r="XDE65" s="72"/>
      <c r="XDF65" s="72"/>
      <c r="XDG65" s="72"/>
      <c r="XDH65" s="138"/>
      <c r="XDI65" s="71"/>
      <c r="XDJ65" s="72"/>
      <c r="XDK65" s="71"/>
      <c r="XDL65" s="72"/>
      <c r="XDM65" s="72"/>
      <c r="XDN65" s="72"/>
      <c r="XDO65" s="138"/>
      <c r="XDP65" s="71"/>
      <c r="XDQ65" s="72"/>
      <c r="XDR65" s="71"/>
      <c r="XDS65" s="72"/>
      <c r="XDT65" s="72"/>
      <c r="XDU65" s="72"/>
      <c r="XDV65" s="138"/>
      <c r="XDW65" s="71"/>
      <c r="XDX65" s="72"/>
      <c r="XDY65" s="71"/>
      <c r="XDZ65" s="72"/>
      <c r="XEA65" s="72"/>
      <c r="XEB65" s="72"/>
      <c r="XEC65" s="138"/>
      <c r="XED65" s="141"/>
      <c r="XEE65" s="72"/>
      <c r="XEF65" s="71"/>
      <c r="XEG65" s="72"/>
      <c r="XEH65" s="72"/>
      <c r="XEI65" s="72"/>
      <c r="XEJ65" s="138"/>
      <c r="XEK65" s="141"/>
      <c r="XEL65" s="72"/>
      <c r="XEM65" s="71"/>
      <c r="XEN65" s="72"/>
      <c r="XEO65" s="72"/>
      <c r="XEP65" s="72"/>
      <c r="XEQ65" s="136"/>
      <c r="XER65" s="137"/>
      <c r="XES65" s="71"/>
      <c r="XET65" s="71"/>
      <c r="XEU65" s="138"/>
      <c r="XEV65" s="138"/>
      <c r="XEW65" s="139"/>
      <c r="XEX65" s="71"/>
      <c r="XEY65" s="72"/>
      <c r="XEZ65" s="71"/>
      <c r="XFA65" s="140"/>
      <c r="XFB65" s="72"/>
    </row>
    <row r="66" spans="1:16382" ht="12" outlineLevel="1">
      <c r="A66" s="823" t="s">
        <v>120</v>
      </c>
      <c r="B66" s="824"/>
      <c r="C66" s="194">
        <v>4</v>
      </c>
      <c r="D66" s="195" t="s">
        <v>0</v>
      </c>
      <c r="E66" s="196">
        <v>0</v>
      </c>
      <c r="F66" s="8" t="str">
        <f>IF(C66="x","4",IF(C66&gt;E66,"1",IF(C66&lt;E66,"2",IF(C66=E66,"0",))))</f>
        <v>1</v>
      </c>
      <c r="G66" s="30"/>
      <c r="H66" s="7"/>
      <c r="I66" s="173">
        <v>1</v>
      </c>
      <c r="J66" s="87" t="s">
        <v>0</v>
      </c>
      <c r="K66" s="175">
        <v>0</v>
      </c>
      <c r="L66" s="88" t="b">
        <f>IF(AND(I66=$C66,K66=$E66),1)</f>
        <v>0</v>
      </c>
      <c r="M66" s="89" t="str">
        <f>IF(I66&gt;K66,"1",IF(I66&lt;K66,"2",IF(I66=K66,"0")))</f>
        <v>1</v>
      </c>
      <c r="N66" s="288" t="str">
        <f>IF(I66="x","0",IF(L66=1,"3,5",IF(M66=$F66,"1,5","0")))</f>
        <v>1,5</v>
      </c>
      <c r="O66" s="67" t="str">
        <f>IF(N66="x","0",IF(N66="1","0",IF(N66="0","0","1")))</f>
        <v>1</v>
      </c>
      <c r="P66" s="172">
        <v>2</v>
      </c>
      <c r="Q66" s="110"/>
      <c r="R66" s="177">
        <v>0</v>
      </c>
      <c r="S66" s="110" t="b">
        <f>IF(AND(P66=$C66,R66=$E66),1)</f>
        <v>0</v>
      </c>
      <c r="T66" s="110" t="str">
        <f>IF(P66&gt;R66,"1",IF(P66&lt;R66,"2",IF(P66=R66,"0")))</f>
        <v>1</v>
      </c>
      <c r="U66" s="111" t="str">
        <f>IF(P66="x","0",IF(S66=1,"3,5",IF(T66=$F66,"1,5","0")))</f>
        <v>1,5</v>
      </c>
      <c r="V66" s="67" t="str">
        <f>IF(U66="x","0",IF(U66="1","0",IF(U66="0","0","1")))</f>
        <v>1</v>
      </c>
      <c r="W66" s="173">
        <v>2</v>
      </c>
      <c r="X66" s="87" t="s">
        <v>0</v>
      </c>
      <c r="Y66" s="175">
        <v>0</v>
      </c>
      <c r="Z66" s="88" t="b">
        <f>IF(AND(W66=$C66,Y66=$E66),1)</f>
        <v>0</v>
      </c>
      <c r="AA66" s="89" t="str">
        <f>IF(W66&gt;Y66,"1",IF(W66&lt;Y66,"2",IF(W66=Y66,"0")))</f>
        <v>1</v>
      </c>
      <c r="AB66" s="288" t="str">
        <f>IF(W66="x","0",IF(Z66=1,"3,5",IF(AA66=$F66,"1,5","0")))</f>
        <v>1,5</v>
      </c>
      <c r="AC66" s="67" t="str">
        <f>IF(AB66="x","0",IF(AB66="1","0",IF(AB66="0","0","1")))</f>
        <v>1</v>
      </c>
      <c r="AD66" s="172">
        <v>1</v>
      </c>
      <c r="AE66" s="110"/>
      <c r="AF66" s="177">
        <v>0</v>
      </c>
      <c r="AG66" s="110" t="b">
        <f>IF(AND(AD66=$C66,AF66=$E66),1)</f>
        <v>0</v>
      </c>
      <c r="AH66" s="110" t="str">
        <f>IF(AD66&gt;AF66,"1",IF(AD66&lt;AF66,"2",IF(AD66=AF66,"0")))</f>
        <v>1</v>
      </c>
      <c r="AI66" s="111" t="str">
        <f>IF(AD66="x","0",IF(AG66=1,"3,5",IF(AH66=$F66,"1,5","0")))</f>
        <v>1,5</v>
      </c>
      <c r="AJ66" s="67" t="str">
        <f>IF(AI66="x","0",IF(AI66="1","0",IF(AI66="0","0","1")))</f>
        <v>1</v>
      </c>
      <c r="AK66" s="173">
        <v>2</v>
      </c>
      <c r="AL66" s="87" t="s">
        <v>0</v>
      </c>
      <c r="AM66" s="175">
        <v>1</v>
      </c>
      <c r="AN66" s="88" t="b">
        <f>IF(AND(AK66=$C66,AM66=$E66),1)</f>
        <v>0</v>
      </c>
      <c r="AO66" s="89" t="str">
        <f>IF(AK66&gt;AM66,"1",IF(AK66&lt;AM66,"2",IF(AK66=AM66,"0")))</f>
        <v>1</v>
      </c>
      <c r="AP66" s="289" t="str">
        <f>IF(AK66="x","0",IF(AN66=1,"3,5",IF(AO66=$F66,"1,5","0")))</f>
        <v>1,5</v>
      </c>
      <c r="AQ66" s="67" t="str">
        <f>IF(AP66="x","0",IF(AP66="1","0",IF(AP66="0","0","1")))</f>
        <v>1</v>
      </c>
      <c r="AR66" s="172">
        <v>4</v>
      </c>
      <c r="AS66" s="110"/>
      <c r="AT66" s="177">
        <v>0</v>
      </c>
      <c r="AU66" s="199">
        <f>IF(AND(AR66=$C66,AT66=$E66),1)</f>
        <v>1</v>
      </c>
      <c r="AV66" s="199" t="str">
        <f>IF(AR66&gt;AT66,"1",IF(AR66&lt;AT66,"2",IF(AR66=AT66,"0")))</f>
        <v>1</v>
      </c>
      <c r="AW66" s="118" t="str">
        <f>IF(AR66="x","0",IF(AU66=1,"3,5",IF(AV66=$F66,"1,5","0")))</f>
        <v>3,5</v>
      </c>
      <c r="AX66" s="67" t="str">
        <f>IF(AW66="x","0",IF(AW66="1","0",IF(AW66="0","0","1")))</f>
        <v>1</v>
      </c>
      <c r="AY66" s="173">
        <v>2</v>
      </c>
      <c r="AZ66" s="87" t="s">
        <v>0</v>
      </c>
      <c r="BA66" s="175">
        <v>0</v>
      </c>
      <c r="BB66" s="199" t="b">
        <f>IF(AND(AY66=$C66,BA66=$E66),1)</f>
        <v>0</v>
      </c>
      <c r="BC66" s="89" t="str">
        <f>IF(AY66&gt;BA66,"1",IF(AY66&lt;BA66,"2",IF(AY66=BA66,"0")))</f>
        <v>1</v>
      </c>
      <c r="BD66" s="288" t="str">
        <f>IF(AY66="x","0",IF(BB66=1,"3,5",IF(BC66=$F66,"1,5","0")))</f>
        <v>1,5</v>
      </c>
      <c r="BE66" s="67" t="str">
        <f>IF(BD66="x","0",IF(BD66="1","0",IF(BD66="0","0","1")))</f>
        <v>1</v>
      </c>
      <c r="BF66" s="172">
        <v>2</v>
      </c>
      <c r="BG66" s="110"/>
      <c r="BH66" s="177">
        <v>0</v>
      </c>
      <c r="BI66" s="199" t="b">
        <f>IF(AND(BF66=$C66,BH66=$E66),1)</f>
        <v>0</v>
      </c>
      <c r="BJ66" s="110" t="str">
        <f>IF(BF66&gt;BH66,"1",IF(BF66&lt;BH66,"2",IF(BF66=BH66,"0")))</f>
        <v>1</v>
      </c>
      <c r="BK66" s="118" t="str">
        <f>IF(BF66="x","0",IF(BI66=1,"3,5",IF(BJ66=$F66,"1,5","0")))</f>
        <v>1,5</v>
      </c>
      <c r="BL66" s="67" t="str">
        <f>IF(BK66="x","0",IF(BK66="1","0",IF(BK66="0","0","1")))</f>
        <v>1</v>
      </c>
      <c r="BM66" s="173">
        <v>1</v>
      </c>
      <c r="BN66" s="87" t="s">
        <v>0</v>
      </c>
      <c r="BO66" s="175">
        <v>0</v>
      </c>
      <c r="BP66" s="199" t="b">
        <f>IF(AND(BM66=$C66,BO66=$E66),1)</f>
        <v>0</v>
      </c>
      <c r="BQ66" s="201" t="str">
        <f>IF(BM66&gt;BO66,"1",IF(BM66&lt;BO66,"2",IF(BM66=BO66,"0")))</f>
        <v>1</v>
      </c>
      <c r="BR66" s="288" t="str">
        <f>IF(BM66="x","0",IF(BP66=1,"3,5",IF(BQ66=$F66,"1,5","0")))</f>
        <v>1,5</v>
      </c>
      <c r="BS66" s="67" t="str">
        <f>IF(BR66="x","0",IF(BR66="1","0",IF(BR66="0","0","1")))</f>
        <v>1</v>
      </c>
      <c r="BT66" s="172">
        <v>1</v>
      </c>
      <c r="BU66" s="110"/>
      <c r="BV66" s="177">
        <v>0</v>
      </c>
      <c r="BW66" s="199" t="b">
        <f>IF(AND(BT66=$C66,BV66=$E66),1)</f>
        <v>0</v>
      </c>
      <c r="BX66" s="110" t="str">
        <f>IF(BT66&gt;BV66,"1",IF(BT66&lt;BV66,"2",IF(BT66=BV66,"0")))</f>
        <v>1</v>
      </c>
      <c r="BY66" s="118" t="str">
        <f>IF(BT66="x","0",IF(BW66=1,"3,5",IF(BX66=$F66,"1,5","0")))</f>
        <v>1,5</v>
      </c>
      <c r="BZ66" s="67" t="str">
        <f>IF(BY66="x","0",IF(BY66="1","0",IF(BY66="0","0","1")))</f>
        <v>1</v>
      </c>
      <c r="CA66" s="173" t="s">
        <v>45</v>
      </c>
      <c r="CB66" s="87" t="s">
        <v>0</v>
      </c>
      <c r="CC66" s="175" t="s">
        <v>45</v>
      </c>
      <c r="CD66" s="199" t="b">
        <f>IF(AND(CA66=$C66,CC66=$E66),1)</f>
        <v>0</v>
      </c>
      <c r="CE66" s="89" t="str">
        <f>IF(CA66&gt;CC66,"1",IF(CA66&lt;CC66,"2",IF(CA66=CC66,"0")))</f>
        <v>0</v>
      </c>
      <c r="CF66" s="90" t="str">
        <f>IF(CA66="x","0",IF(CD66=1,"3,5",IF(CE66=$F66,"1,5","0")))</f>
        <v>0</v>
      </c>
      <c r="CG66" s="67" t="str">
        <f>IF(CF66="x","0",IF(CF66="1","0",IF(CF66="0","0","1")))</f>
        <v>0</v>
      </c>
      <c r="CH66" s="172">
        <v>1</v>
      </c>
      <c r="CI66" s="110"/>
      <c r="CJ66" s="177">
        <v>0</v>
      </c>
      <c r="CK66" s="199" t="b">
        <f>IF(AND(CH66=$C66,CJ66=$E66),1)</f>
        <v>0</v>
      </c>
      <c r="CL66" s="110" t="str">
        <f>IF(CH66&gt;CJ66,"1",IF(CH66&lt;CJ66,"2",IF(CH66=CJ66,"0")))</f>
        <v>1</v>
      </c>
      <c r="CM66" s="293" t="str">
        <f>IF(CH66="x","0",IF(CK66=1,"3,5",IF(CL66=$F66,"1,5","0")))</f>
        <v>1,5</v>
      </c>
      <c r="CN66" s="67" t="str">
        <f>IF(CM66="x","0",IF(CM66="1","0",IF(CM66="0","0","1")))</f>
        <v>1</v>
      </c>
      <c r="CO66" s="173">
        <v>2</v>
      </c>
      <c r="CP66" s="87" t="s">
        <v>0</v>
      </c>
      <c r="CQ66" s="175">
        <v>1</v>
      </c>
      <c r="CR66" s="199" t="b">
        <f>IF(AND(CO66=$C66,CQ66=$E66),1)</f>
        <v>0</v>
      </c>
      <c r="CS66" s="89" t="str">
        <f>IF(CO66&gt;CQ66,"1",IF(CO66&lt;CQ66,"2",IF(CO66=CQ66,"0")))</f>
        <v>1</v>
      </c>
      <c r="CT66" s="90" t="str">
        <f>IF(CO66="x","0",IF(CR66=1,"3,5",IF(CS66=$F66,"1,5","0")))</f>
        <v>1,5</v>
      </c>
      <c r="CU66" s="67" t="str">
        <f>IF(CT66="x","0",IF(CT66="1","0",IF(CT66="0","0","1")))</f>
        <v>1</v>
      </c>
      <c r="CV66" s="172">
        <v>3</v>
      </c>
      <c r="CW66" s="110"/>
      <c r="CX66" s="177">
        <v>1</v>
      </c>
      <c r="CY66" s="199" t="b">
        <f>IF(AND(CV66=$C66,CX66=$E66),1)</f>
        <v>0</v>
      </c>
      <c r="CZ66" s="110" t="str">
        <f>IF(CV66&gt;CX66,"1",IF(CV66&lt;CX66,"2",IF(CV66=CX66,"0")))</f>
        <v>1</v>
      </c>
      <c r="DA66" s="293" t="str">
        <f>IF(CV66="x","0",IF(CY66=1,"3,5",IF(CZ66=$F66,"1,5","0")))</f>
        <v>1,5</v>
      </c>
      <c r="DB66" s="67" t="str">
        <f>IF(DA66="x","0",IF(DA66="1","0",IF(DA66="0","0","1")))</f>
        <v>1</v>
      </c>
      <c r="DC66" s="173" t="s">
        <v>45</v>
      </c>
      <c r="DD66" s="87" t="s">
        <v>0</v>
      </c>
      <c r="DE66" s="175" t="s">
        <v>45</v>
      </c>
      <c r="DF66" s="199" t="b">
        <f>IF(AND(DC66=$C66,DE66=$E66),1)</f>
        <v>0</v>
      </c>
      <c r="DG66" s="201" t="str">
        <f>IF(DC66&gt;DE66,"1",IF(DC66&lt;DE66,"2",IF(DC66=DE66,"0")))</f>
        <v>0</v>
      </c>
      <c r="DH66" s="288" t="str">
        <f>IF(DC66="x","0",IF(DF66=1,"3,5",IF(DG66=$F66,"1,6","0")))</f>
        <v>0</v>
      </c>
      <c r="DI66" s="67" t="str">
        <f>IF(DH66="x","0",IF(DH66="1","0",IF(DH66="0","0","1")))</f>
        <v>0</v>
      </c>
      <c r="DJ66" s="172">
        <v>2</v>
      </c>
      <c r="DK66" s="110"/>
      <c r="DL66" s="177">
        <v>0</v>
      </c>
      <c r="DM66" s="199" t="b">
        <f>IF(AND(DJ66=$C66,DL66=$E66),1)</f>
        <v>0</v>
      </c>
      <c r="DN66" s="110" t="str">
        <f>IF(DJ66&gt;DL66,"1",IF(DJ66&lt;DL66,"2",IF(DJ66=DL66,"0")))</f>
        <v>1</v>
      </c>
      <c r="DO66" s="118" t="str">
        <f>IF(DJ66="x","0",IF(DM66=1,"3,5",IF(DN66=$F66,"1,5","0")))</f>
        <v>1,5</v>
      </c>
      <c r="DP66" s="67" t="str">
        <f>IF(DO66="x","0",IF(DO66="1","0",IF(DO66="0","0","1")))</f>
        <v>1</v>
      </c>
      <c r="DQ66" s="173">
        <v>2</v>
      </c>
      <c r="DR66" s="87" t="s">
        <v>0</v>
      </c>
      <c r="DS66" s="175">
        <v>0</v>
      </c>
      <c r="DT66" s="199" t="b">
        <f>IF(AND(DQ66=$C66,DS66=$E66),1)</f>
        <v>0</v>
      </c>
      <c r="DU66" s="203" t="str">
        <f>IF(DQ66&gt;DS66,"1",IF(DQ66&lt;DS66,"2",IF(DQ66=DS66,"0")))</f>
        <v>1</v>
      </c>
      <c r="DV66" s="290" t="str">
        <f>IF(DQ66="x","0",IF(DT66=1,"3,5",IF(DU66=$F66,"1,5","0")))</f>
        <v>1,5</v>
      </c>
      <c r="DW66" s="67" t="str">
        <f>IF(DV66="x","0",IF(DV66="1","0",IF(DV66="0","0","1")))</f>
        <v>1</v>
      </c>
      <c r="DX66" s="172">
        <v>2</v>
      </c>
      <c r="DY66" s="110"/>
      <c r="DZ66" s="177">
        <v>0</v>
      </c>
      <c r="EA66" s="199" t="b">
        <f>IF(AND(DX66=$C66,DZ66=$E66),1)</f>
        <v>0</v>
      </c>
      <c r="EB66" s="110" t="str">
        <f>IF(DX66&gt;DZ66,"1",IF(DX66&lt;DZ66,"2",IF(DX66=DZ66,"0")))</f>
        <v>1</v>
      </c>
      <c r="EC66" s="118" t="str">
        <f>IF(DX66="x","0",IF(EA66=1,"3,5",IF(EB66=$F66,"1,5","0")))</f>
        <v>1,5</v>
      </c>
      <c r="ED66" s="67" t="str">
        <f>IF(EC66="x","0",IF(EC66="1","0",IF(EC66="0","0","1")))</f>
        <v>1</v>
      </c>
      <c r="EE66" s="173">
        <v>3</v>
      </c>
      <c r="EF66" s="87" t="s">
        <v>0</v>
      </c>
      <c r="EG66" s="175">
        <v>0</v>
      </c>
      <c r="EH66" s="199" t="b">
        <f>IF(AND(EE66=$C66,EG66=$E66),1)</f>
        <v>0</v>
      </c>
      <c r="EI66" s="201" t="str">
        <f>IF(EE66&gt;EG66,"1",IF(EE66&lt;EG66,"2",IF(EE66=EG66,"0")))</f>
        <v>1</v>
      </c>
      <c r="EJ66" s="288" t="str">
        <f>IF(EE66="x","0",IF(EH66=1,"3,5",IF(EI66=$F66,"1,5","0")))</f>
        <v>1,5</v>
      </c>
      <c r="EK66" s="67" t="str">
        <f>IF(EJ66="x","0",IF(EJ66="1","0",IF(EJ66="0","0","1")))</f>
        <v>1</v>
      </c>
      <c r="EL66" s="172">
        <v>2</v>
      </c>
      <c r="EM66" s="110"/>
      <c r="EN66" s="177">
        <v>0</v>
      </c>
      <c r="EO66" s="199" t="b">
        <f>IF(AND(EL66=$C66,EN66=$E66),1)</f>
        <v>0</v>
      </c>
      <c r="EP66" s="110" t="str">
        <f>IF(EL66&gt;EN66,"1",IF(EL66&lt;EN66,"2",IF(EL66=EN66,"0")))</f>
        <v>1</v>
      </c>
      <c r="EQ66" s="111" t="str">
        <f>IF(EL66="x","0",IF(EO66=1,"3,5",IF(EP66=$F66,"1,5","0")))</f>
        <v>1,5</v>
      </c>
      <c r="ER66" s="67" t="str">
        <f>IF(EQ66="x","0",IF(EQ66="1","0",IF(EQ66="0","0","1")))</f>
        <v>1</v>
      </c>
      <c r="ES66" s="173">
        <v>2</v>
      </c>
      <c r="ET66" s="87" t="s">
        <v>0</v>
      </c>
      <c r="EU66" s="175">
        <v>1</v>
      </c>
      <c r="EV66" s="199" t="b">
        <f>IF(AND(ES66=$C66,EU66=$E66),1)</f>
        <v>0</v>
      </c>
      <c r="EW66" s="89" t="str">
        <f>IF(ES66&gt;EU66,"1",IF(ES66&lt;EU66,"2",IF(ES66=EU66,"0")))</f>
        <v>1</v>
      </c>
      <c r="EX66" s="288" t="str">
        <f>IF(ES66="x","0",IF(EV66=1,"3,5",IF(EW66=$F66,"1,5","0")))</f>
        <v>1,5</v>
      </c>
      <c r="EY66" s="67" t="str">
        <f>IF(EX66="x","0",IF(EX66="1","0",IF(EX66="0","0","1")))</f>
        <v>1</v>
      </c>
      <c r="EZ66" s="172">
        <v>2</v>
      </c>
      <c r="FA66" s="110"/>
      <c r="FB66" s="177">
        <v>1</v>
      </c>
      <c r="FC66" s="110" t="b">
        <f>IF(AND(EZ66=$C66,FB66=$E66),1)</f>
        <v>0</v>
      </c>
      <c r="FD66" s="110" t="str">
        <f>IF(EZ66&gt;FB66,"1",IF(EZ66&lt;FB66,"2",IF(EZ66=FB66,"0")))</f>
        <v>1</v>
      </c>
      <c r="FE66" s="111" t="str">
        <f>IF(EZ66="x","0",IF(FC66=1,"3,5",IF(FD66=$F66,"1,5","0")))</f>
        <v>1,5</v>
      </c>
      <c r="FF66" s="67" t="str">
        <f>IF(FE66="x","0",IF(FE66="1","0",IF(FE66="0","0","1")))</f>
        <v>1</v>
      </c>
      <c r="FG66" s="173">
        <v>2</v>
      </c>
      <c r="FH66" s="87" t="s">
        <v>0</v>
      </c>
      <c r="FI66" s="175">
        <v>0</v>
      </c>
      <c r="FJ66" s="402" t="b">
        <f>IF(AND(FG66=$C66,FI66=$E66),1)</f>
        <v>0</v>
      </c>
      <c r="FK66" s="89" t="str">
        <f>IF(FG66&gt;FI66,"1",IF(FG66&lt;FI66,"2",IF(FG66=FI66,"0")))</f>
        <v>1</v>
      </c>
      <c r="FL66" s="288" t="str">
        <f>IF(FG66="x","0",IF(FJ66=1,"3,5",IF(FK66=$F66,"1,5","0")))</f>
        <v>1,5</v>
      </c>
      <c r="FM66" s="67" t="str">
        <f>IF(FL66="x","0",IF(FL66="1","0",IF(FL66="0","0","1")))</f>
        <v>1</v>
      </c>
      <c r="FN66" s="172">
        <v>2</v>
      </c>
      <c r="FO66" s="110"/>
      <c r="FP66" s="177">
        <v>0</v>
      </c>
      <c r="FQ66" s="199" t="b">
        <f>IF(AND(FN66=$C66,FP66=$E66),1)</f>
        <v>0</v>
      </c>
      <c r="FR66" s="110" t="str">
        <f>IF(FN66&gt;FP66,"1",IF(FN66&lt;FP66,"2",IF(FN66=FP66,"0")))</f>
        <v>1</v>
      </c>
      <c r="FS66" s="118" t="str">
        <f>IF(FN66="x","0",IF(FQ66=1,"3,5",IF(FR66=$F66,"1,5","0")))</f>
        <v>1,5</v>
      </c>
      <c r="FT66" s="67" t="str">
        <f>IF(FS66="x","0",IF(FS66="1","0",IF(FS66="0","0","1")))</f>
        <v>1</v>
      </c>
      <c r="FU66" s="173">
        <v>2</v>
      </c>
      <c r="FV66" s="87" t="s">
        <v>0</v>
      </c>
      <c r="FW66" s="175">
        <v>1</v>
      </c>
      <c r="FX66" s="199" t="b">
        <f>IF(AND(FU66=$C66,FW66=$E66),1)</f>
        <v>0</v>
      </c>
      <c r="FY66" s="89" t="str">
        <f>IF(FU66&gt;FW66,"1",IF(FU66&lt;FW66,"2",IF(FU66=FW66,"0")))</f>
        <v>1</v>
      </c>
      <c r="FZ66" s="288" t="str">
        <f>IF(FU66="x","0",IF(FX66=1,"3,5",IF(FY66=$F66,"1,5","0")))</f>
        <v>1,5</v>
      </c>
      <c r="GA66" s="67" t="str">
        <f>IF(FZ66="x","0",IF(FZ66="1","0",IF(FZ66="0","0","1")))</f>
        <v>1</v>
      </c>
      <c r="GB66" s="172">
        <v>3</v>
      </c>
      <c r="GC66" s="110"/>
      <c r="GD66" s="177">
        <v>0</v>
      </c>
      <c r="GE66" s="199" t="b">
        <f>IF(AND(GB66=$C66,GD66=$E66),1)</f>
        <v>0</v>
      </c>
      <c r="GF66" s="110" t="str">
        <f>IF(GB66&gt;GD66,"1",IF(GB66&lt;GD66,"2",IF(GB66=GD66,"0")))</f>
        <v>1</v>
      </c>
      <c r="GG66" s="118" t="str">
        <f>IF(GB66="x","0",IF(GE66=1,"3,5",IF(GF66=$F66,"1,5","0")))</f>
        <v>1,5</v>
      </c>
      <c r="GH66" s="67" t="str">
        <f>IF(GG66="x","0",IF(GG66="1","0",IF(GG66="0","0","1")))</f>
        <v>1</v>
      </c>
      <c r="GI66" s="540" t="s">
        <v>45</v>
      </c>
      <c r="GJ66" s="541" t="s">
        <v>0</v>
      </c>
      <c r="GK66" s="542" t="s">
        <v>45</v>
      </c>
      <c r="GL66" s="199" t="b">
        <f>IF(AND(GI66=$C66,GK66=$E66),1)</f>
        <v>0</v>
      </c>
      <c r="GM66" s="201" t="str">
        <f>IF(GI66&gt;GK66,"1",IF(GI66&lt;GK66,"2",IF(GI66=GK66,"0")))</f>
        <v>0</v>
      </c>
      <c r="GN66" s="543" t="str">
        <f>IF(GI66="x","0",IF(GL66=1,"3,5",IF(GM66=$F66,"1,5","0")))</f>
        <v>0</v>
      </c>
      <c r="GO66" s="67" t="str">
        <f>IF(GN66="x","0",IF(GN66="1","0",IF(GN66="0","0","1")))</f>
        <v>0</v>
      </c>
      <c r="GP66" s="172">
        <v>1</v>
      </c>
      <c r="GQ66" s="110"/>
      <c r="GR66" s="177">
        <v>0</v>
      </c>
      <c r="GS66" s="199" t="b">
        <f>IF(AND(GP66=$C66,GR66=$E66),1)</f>
        <v>0</v>
      </c>
      <c r="GT66" s="110" t="str">
        <f>IF(GP66&gt;GR66,"1",IF(GP66&lt;GR66,"2",IF(GP66=GR66,"0")))</f>
        <v>1</v>
      </c>
      <c r="GU66" s="111" t="str">
        <f>IF(GP66="x","0",IF(GS66=1,"3,5",IF(GT66=$F66,"1,5","0")))</f>
        <v>1,5</v>
      </c>
      <c r="GV66" s="67" t="str">
        <f>IF(GU66="x","0",IF(GU66="1","0",IF(GU66="0","0","1")))</f>
        <v>1</v>
      </c>
      <c r="GW66" s="173">
        <v>2</v>
      </c>
      <c r="GX66" s="87" t="s">
        <v>0</v>
      </c>
      <c r="GY66" s="175">
        <v>1</v>
      </c>
      <c r="GZ66" s="199" t="b">
        <f>IF(AND(GW66=$C66,GY66=$E66),1)</f>
        <v>0</v>
      </c>
      <c r="HA66" s="89" t="str">
        <f>IF(GW66&gt;GY66,"1",IF(GW66&lt;GY66,"2",IF(GW66=GY66,"0")))</f>
        <v>1</v>
      </c>
      <c r="HB66" s="288" t="str">
        <f>IF(GW66="x","0",IF(GZ66=1,"3,5",IF(HA66=$F66,"1,5","0")))</f>
        <v>1,5</v>
      </c>
      <c r="HC66" s="67" t="str">
        <f>IF(HB66="x","0",IF(HB66="1","0",IF(HB66="0","0","1")))</f>
        <v>1</v>
      </c>
      <c r="HD66" s="542" t="s">
        <v>45</v>
      </c>
      <c r="HE66" s="199"/>
      <c r="HF66" s="652" t="s">
        <v>45</v>
      </c>
      <c r="HG66" s="199" t="b">
        <f>IF(AND(HD66=$C66,HF66=$E66),1)</f>
        <v>0</v>
      </c>
      <c r="HH66" s="199" t="str">
        <f>IF(HD66&gt;HF66,"1",IF(HD66&lt;HF66,"2",IF(HD66=HF66,"0")))</f>
        <v>0</v>
      </c>
      <c r="HI66" s="653" t="str">
        <f>IF(HD66="x","0",IF(HG66=1,"3,5",IF(HH66=$F66,"1,5","0")))</f>
        <v>0</v>
      </c>
      <c r="HJ66" s="67" t="str">
        <f>IF(HI66="x","0",IF(HI66="1","0",IF(HI66="0","0","1")))</f>
        <v>0</v>
      </c>
      <c r="HK66" s="173">
        <v>1</v>
      </c>
      <c r="HL66" s="87" t="s">
        <v>0</v>
      </c>
      <c r="HM66" s="175">
        <v>0</v>
      </c>
      <c r="HN66" s="199" t="b">
        <f>IF(AND(HK66=$C66,HM66=$E66),1)</f>
        <v>0</v>
      </c>
      <c r="HO66" s="89" t="str">
        <f>IF(HK66&gt;HM66,"1",IF(HK66&lt;HM66,"2",IF(HK66=HM66,"0")))</f>
        <v>1</v>
      </c>
      <c r="HP66" s="288" t="str">
        <f>IF(HK66="x","0",IF(HN66=1,"3,5",IF(HO66=$F66,"1,5","0")))</f>
        <v>1,5</v>
      </c>
      <c r="HQ66" s="67" t="str">
        <f>IF(HP66="x","0",IF(HP66="1","0",IF(HP66="0","0","1")))</f>
        <v>1</v>
      </c>
      <c r="HR66" s="172">
        <v>2</v>
      </c>
      <c r="HS66" s="110"/>
      <c r="HT66" s="177">
        <v>1</v>
      </c>
      <c r="HU66" s="199" t="b">
        <f>IF(AND(HR66=$C66,HT66=$E66),1)</f>
        <v>0</v>
      </c>
      <c r="HV66" s="110" t="str">
        <f>IF(HR66&gt;HT66,"1",IF(HR66&lt;HT66,"2",IF(HR66=HT66,"0")))</f>
        <v>1</v>
      </c>
      <c r="HW66" s="115" t="str">
        <f>IF(HR66="x","0",IF(HU66=1,"3,5",IF(HV66=$F66,"1,5","0")))</f>
        <v>1,5</v>
      </c>
      <c r="HX66" s="67" t="str">
        <f>IF(HW66="x","0",IF(HW66="1","0",IF(HW66="0","0","1")))</f>
        <v>1</v>
      </c>
      <c r="HY66" s="540" t="s">
        <v>45</v>
      </c>
      <c r="HZ66" s="541" t="s">
        <v>0</v>
      </c>
      <c r="IA66" s="542" t="s">
        <v>45</v>
      </c>
      <c r="IB66" s="199" t="b">
        <f>IF(AND(HY66=$C66,IA66=$E66),1)</f>
        <v>0</v>
      </c>
      <c r="IC66" s="201" t="str">
        <f>IF(HY66&gt;IA66,"1",IF(HY66&lt;IA66,"2",IF(HY66=IA66,"0")))</f>
        <v>0</v>
      </c>
      <c r="ID66" s="543" t="str">
        <f>IF(HY66="x","0",IF(IB66=1,"3,5",IF(IC66=$F66,"1,5","0")))</f>
        <v>0</v>
      </c>
      <c r="IE66" s="67" t="str">
        <f>IF(ID66="x","0",IF(ID66="1","0",IF(ID66="0","0","1")))</f>
        <v>0</v>
      </c>
      <c r="IF66" s="294">
        <v>2</v>
      </c>
      <c r="IG66" s="295"/>
      <c r="IH66" s="296">
        <v>1</v>
      </c>
      <c r="II66" s="110" t="b">
        <f>IF(AND(IF66=$C66,IH66=$E66),1)</f>
        <v>0</v>
      </c>
      <c r="IJ66" s="210" t="str">
        <f>IF(IF66&gt;IH66,"1",IF(IF66&lt;IH66,"2",IF(IF66=IH66,"0")))</f>
        <v>1</v>
      </c>
      <c r="IK66" s="115" t="str">
        <f>IF(IF66="x","0",IF(II66=1,"3,5",IF(IJ66=$F66,"1,5","0")))</f>
        <v>1,5</v>
      </c>
      <c r="IL66" s="134" t="str">
        <f>IF(IK66="x","0",IF(IK66="1","0",IF(IK66="0","0","1")))</f>
        <v>1</v>
      </c>
      <c r="IM66" s="294" t="s">
        <v>45</v>
      </c>
      <c r="IN66" s="295"/>
      <c r="IO66" s="296" t="s">
        <v>45</v>
      </c>
      <c r="IP66" s="437" t="b">
        <f>IF(AND(IM66=$C66,IO66=$E66),1)</f>
        <v>0</v>
      </c>
      <c r="IQ66" s="210" t="str">
        <f>IF(IM66&gt;IO66,"1",IF(IM66&lt;IO66,"2",IF(IM66=IO66,"0")))</f>
        <v>0</v>
      </c>
      <c r="IR66" s="115" t="str">
        <f>IF(IM66="x","0",IF(IP66=1,"3,5",IF(IQ66=$F66,"1,5","0")))</f>
        <v>0</v>
      </c>
      <c r="IS66" s="134" t="str">
        <f>IF(IR66="x","0",IF(IR66="1","0",IF(IR66="0","0","1")))</f>
        <v>0</v>
      </c>
      <c r="IT66" s="294">
        <v>3</v>
      </c>
      <c r="IU66" s="295"/>
      <c r="IV66" s="296">
        <v>1</v>
      </c>
      <c r="IW66" s="500" t="b">
        <f>IF(AND(IT66=$C66,IV66=$E66),1)</f>
        <v>0</v>
      </c>
      <c r="IX66" s="210" t="str">
        <f>IF(IT66&gt;IV66,"1",IF(IT66&lt;IV66,"2",IF(IT66=IV66,"0")))</f>
        <v>1</v>
      </c>
      <c r="IY66" s="115" t="str">
        <f>IF(IT66="x","0",IF(IW66=1,"3,5",IF(IX66=$F66,"1,5","0")))</f>
        <v>1,5</v>
      </c>
      <c r="IZ66" s="67" t="str">
        <f>IF(IY66="x","0",IF(IY66="1","0",IF(IY66="0","0","1")))</f>
        <v>1</v>
      </c>
      <c r="JA66" s="206"/>
      <c r="JB66" s="223">
        <v>10</v>
      </c>
      <c r="JC66" s="522">
        <f>$N71</f>
        <v>1.5</v>
      </c>
      <c r="JD66" s="32">
        <f>$U71</f>
        <v>3.5</v>
      </c>
      <c r="JE66" s="32">
        <f>$AB71</f>
        <v>2.5</v>
      </c>
      <c r="JF66" s="32">
        <f>$AI71</f>
        <v>3.5</v>
      </c>
      <c r="JG66" s="224">
        <f>$AP71</f>
        <v>1.5</v>
      </c>
      <c r="JH66" s="519">
        <f>$AW71</f>
        <v>3.5</v>
      </c>
      <c r="JI66" s="224">
        <f>$BD71</f>
        <v>4.5</v>
      </c>
      <c r="JJ66" s="224">
        <f>$BK71</f>
        <v>5.5</v>
      </c>
      <c r="JK66" s="224">
        <f>$BR71</f>
        <v>2.5</v>
      </c>
      <c r="JL66" s="224">
        <f>$BY71</f>
        <v>4.5</v>
      </c>
      <c r="JM66" s="224">
        <f>$CF71</f>
        <v>0</v>
      </c>
      <c r="JN66" s="519">
        <f>$CM71</f>
        <v>1.5</v>
      </c>
      <c r="JO66" s="224">
        <f>$CT71</f>
        <v>2.5</v>
      </c>
      <c r="JP66" s="224">
        <f>$DA71</f>
        <v>3.5</v>
      </c>
      <c r="JQ66" s="225">
        <f>$DH71</f>
        <v>0</v>
      </c>
      <c r="JR66" s="225">
        <f>$DO71</f>
        <v>2.5</v>
      </c>
      <c r="JS66" s="224">
        <f>$DV71</f>
        <v>2.5</v>
      </c>
      <c r="JT66" s="224">
        <f>$EC71</f>
        <v>5.5</v>
      </c>
      <c r="JU66" s="224">
        <f>$EJ71</f>
        <v>1.5</v>
      </c>
      <c r="JV66" s="224">
        <f>$EQ71</f>
        <v>4.5</v>
      </c>
      <c r="JW66" s="224">
        <f>$EX71</f>
        <v>2.5</v>
      </c>
      <c r="JX66" s="225">
        <f>$FE71</f>
        <v>2.5</v>
      </c>
      <c r="JY66" s="225">
        <f>$FL71</f>
        <v>1.5</v>
      </c>
      <c r="JZ66" s="224">
        <f>$FS71</f>
        <v>1.5</v>
      </c>
      <c r="KA66" s="224">
        <f>$FZ71</f>
        <v>2.5</v>
      </c>
      <c r="KB66" s="224">
        <f>$GG71</f>
        <v>2.5</v>
      </c>
      <c r="KC66" s="224">
        <f>$GN71</f>
        <v>0</v>
      </c>
      <c r="KD66" s="519">
        <f>$GU71</f>
        <v>2.5</v>
      </c>
      <c r="KE66" s="519">
        <f>$HB71</f>
        <v>2.5</v>
      </c>
      <c r="KF66" s="224">
        <f>$HI71</f>
        <v>0</v>
      </c>
      <c r="KG66" s="224">
        <f>$HP71</f>
        <v>4.5</v>
      </c>
      <c r="KH66" s="224">
        <f>$HW71</f>
        <v>5.5</v>
      </c>
      <c r="KI66" s="224">
        <f>$ID71</f>
        <v>0</v>
      </c>
      <c r="KJ66" s="224">
        <f>$IK71</f>
        <v>2.5</v>
      </c>
      <c r="KK66" s="346">
        <f>IR71</f>
        <v>0</v>
      </c>
      <c r="KL66" s="346">
        <f>IY71</f>
        <v>3.5</v>
      </c>
    </row>
    <row r="67" spans="1:16382" ht="13" outlineLevel="1">
      <c r="A67" s="823" t="s">
        <v>121</v>
      </c>
      <c r="B67" s="824"/>
      <c r="C67" s="194">
        <v>3</v>
      </c>
      <c r="D67" s="195" t="s">
        <v>0</v>
      </c>
      <c r="E67" s="196">
        <v>3</v>
      </c>
      <c r="F67" s="8" t="str">
        <f>IF(C67="x","4",IF(C67&gt;E67,"1",IF(C67&lt;E67,"2",IF(C67=E67,"0",))))</f>
        <v>0</v>
      </c>
      <c r="G67" s="30"/>
      <c r="H67" s="7"/>
      <c r="I67" s="173">
        <v>0</v>
      </c>
      <c r="J67" s="87" t="s">
        <v>0</v>
      </c>
      <c r="K67" s="175">
        <v>3</v>
      </c>
      <c r="L67" s="104" t="b">
        <f>IF(AND(I67=$C$67,K67=$E$67),1)</f>
        <v>0</v>
      </c>
      <c r="M67" s="102" t="str">
        <f>IF(I67&gt;K67,"1",IF(I67&lt;K67,"2",IF(I67=K67,"0")))</f>
        <v>2</v>
      </c>
      <c r="N67" s="105" t="str">
        <f>IF(I67="x","0",IF(L67=1,"3",IF(M67=$F67,"1","0")))</f>
        <v>0</v>
      </c>
      <c r="O67" s="69"/>
      <c r="P67" s="172">
        <v>1</v>
      </c>
      <c r="Q67" s="110"/>
      <c r="R67" s="177">
        <v>2</v>
      </c>
      <c r="S67" s="120" t="b">
        <f>IF(AND(P67=$C$67,R67=$E$67),1)</f>
        <v>0</v>
      </c>
      <c r="T67" s="120" t="str">
        <f>IF(P67&gt;R67,"1",IF(P67&lt;R67,"2",IF(P67=R67,"0")))</f>
        <v>2</v>
      </c>
      <c r="U67" s="122" t="str">
        <f>IF(P67="x","0",IF(S67=1,"3",IF(T67=$F67,"1","0")))</f>
        <v>0</v>
      </c>
      <c r="V67" s="69"/>
      <c r="W67" s="173">
        <v>0</v>
      </c>
      <c r="X67" s="87" t="s">
        <v>0</v>
      </c>
      <c r="Y67" s="175">
        <v>2</v>
      </c>
      <c r="Z67" s="104" t="b">
        <f>IF(AND(W67=$C$67,Y67=$E$67),1)</f>
        <v>0</v>
      </c>
      <c r="AA67" s="102" t="str">
        <f>IF(W67&gt;Y67,"1",IF(W67&lt;Y67,"2",IF(W67=Y67,"0")))</f>
        <v>2</v>
      </c>
      <c r="AB67" s="105" t="str">
        <f>IF(W67="x","0",IF(Z67=1,"3",IF(AA67=$F67,"1","0")))</f>
        <v>0</v>
      </c>
      <c r="AC67" s="69"/>
      <c r="AD67" s="172">
        <v>1</v>
      </c>
      <c r="AE67" s="110"/>
      <c r="AF67" s="177">
        <v>1</v>
      </c>
      <c r="AG67" s="120" t="b">
        <f>IF(AND(AD67=$C$67,AF67=$E$67),1)</f>
        <v>0</v>
      </c>
      <c r="AH67" s="120" t="str">
        <f>IF(AD67&gt;AF67,"1",IF(AD67&lt;AF67,"2",IF(AD67=AF67,"0")))</f>
        <v>0</v>
      </c>
      <c r="AI67" s="122" t="str">
        <f>IF(AD67="x","0",IF(AG67=1,"3",IF(AH67=$F67,"1","0")))</f>
        <v>1</v>
      </c>
      <c r="AJ67" s="69"/>
      <c r="AK67" s="173">
        <v>1</v>
      </c>
      <c r="AL67" s="87" t="s">
        <v>0</v>
      </c>
      <c r="AM67" s="175">
        <v>3</v>
      </c>
      <c r="AN67" s="104" t="b">
        <f>IF(AND(AK67=$C$67,AM67=$E$67),1)</f>
        <v>0</v>
      </c>
      <c r="AO67" s="102" t="str">
        <f>IF(AK67&gt;AM67,"1",IF(AK67&lt;AM67,"2",IF(AK67=AM67,"0")))</f>
        <v>2</v>
      </c>
      <c r="AP67" s="105" t="str">
        <f>IF(AK67="x","0",IF(AN67=1,"3",IF(AO67=$F67,"1","0")))</f>
        <v>0</v>
      </c>
      <c r="AQ67" s="69"/>
      <c r="AR67" s="172">
        <v>1</v>
      </c>
      <c r="AS67" s="110"/>
      <c r="AT67" s="177">
        <v>3</v>
      </c>
      <c r="AU67" s="120" t="b">
        <f>IF(AND(AR67=$C$67,AT67=$E$67),1)</f>
        <v>0</v>
      </c>
      <c r="AV67" s="120" t="str">
        <f>IF(AR67&gt;AT67,"1",IF(AR67&lt;AT67,"2",IF(AR67=AT67,"0")))</f>
        <v>2</v>
      </c>
      <c r="AW67" s="122" t="str">
        <f>IF(AR67="x","0",IF(AU67=1,"3",IF(AV67=$F67,"1","0")))</f>
        <v>0</v>
      </c>
      <c r="AX67" s="69"/>
      <c r="AY67" s="173">
        <v>1</v>
      </c>
      <c r="AZ67" s="87" t="s">
        <v>0</v>
      </c>
      <c r="BA67" s="175">
        <v>2</v>
      </c>
      <c r="BB67" s="104" t="b">
        <f>IF(AND(AY67=$C$67,BA67=$E$67),1)</f>
        <v>0</v>
      </c>
      <c r="BC67" s="102" t="str">
        <f>IF(AY67&gt;BA67,"1",IF(AY67&lt;BA67,"2",IF(AY67=BA67,"0")))</f>
        <v>2</v>
      </c>
      <c r="BD67" s="105" t="str">
        <f>IF(AY67="x","0",IF(BB67=1,"3",IF(BC67=$F67,"1","0")))</f>
        <v>0</v>
      </c>
      <c r="BE67" s="69"/>
      <c r="BF67" s="172">
        <v>1</v>
      </c>
      <c r="BG67" s="110"/>
      <c r="BH67" s="177">
        <v>1</v>
      </c>
      <c r="BI67" s="120" t="b">
        <f>IF(AND(BF67=$C$67,BH67=$E$67),1)</f>
        <v>0</v>
      </c>
      <c r="BJ67" s="120" t="str">
        <f>IF(BF67&gt;BH67,"1",IF(BF67&lt;BH67,"2",IF(BF67=BH67,"0")))</f>
        <v>0</v>
      </c>
      <c r="BK67" s="122" t="str">
        <f>IF(BF67="x","0",IF(BI67=1,"3",IF(BJ67=$F67,"1","0")))</f>
        <v>1</v>
      </c>
      <c r="BL67" s="69"/>
      <c r="BM67" s="173">
        <v>1</v>
      </c>
      <c r="BN67" s="87" t="s">
        <v>0</v>
      </c>
      <c r="BO67" s="175">
        <v>0</v>
      </c>
      <c r="BP67" s="104" t="b">
        <f>IF(AND(BM67=$C$67,BO67=$E$67),1)</f>
        <v>0</v>
      </c>
      <c r="BQ67" s="102" t="str">
        <f>IF(BM67&gt;BO67,"1",IF(BM67&lt;BO67,"2",IF(BM67=BO67,"0")))</f>
        <v>1</v>
      </c>
      <c r="BR67" s="105" t="str">
        <f>IF(BM67="x","0",IF(BP67=1,"3",IF(BQ67=$F67,"1","0")))</f>
        <v>0</v>
      </c>
      <c r="BS67" s="69"/>
      <c r="BT67" s="172">
        <v>0</v>
      </c>
      <c r="BU67" s="110"/>
      <c r="BV67" s="177">
        <v>1</v>
      </c>
      <c r="BW67" s="120" t="b">
        <f>IF(AND(BT67=$C$67,BV67=$E$67),1)</f>
        <v>0</v>
      </c>
      <c r="BX67" s="120" t="str">
        <f>IF(BT67&gt;BV67,"1",IF(BT67&lt;BV67,"2",IF(BT67=BV67,"0")))</f>
        <v>2</v>
      </c>
      <c r="BY67" s="122" t="str">
        <f>IF(BT67="x","0",IF(BW67=1,"3",IF(BX67=$F67,"1","0")))</f>
        <v>0</v>
      </c>
      <c r="BZ67" s="69"/>
      <c r="CA67" s="173" t="s">
        <v>45</v>
      </c>
      <c r="CB67" s="87" t="s">
        <v>0</v>
      </c>
      <c r="CC67" s="175" t="s">
        <v>45</v>
      </c>
      <c r="CD67" s="104" t="b">
        <f>IF(AND(CA67=$C$67,CC67=$E$67),1)</f>
        <v>0</v>
      </c>
      <c r="CE67" s="102" t="str">
        <f>IF(CA67&gt;CC67,"1",IF(CA67&lt;CC67,"2",IF(CA67=CC67,"0")))</f>
        <v>0</v>
      </c>
      <c r="CF67" s="105" t="str">
        <f>IF(CA67="x","0",IF(CD67=1,"3",IF(CE67=$F67,"1","0")))</f>
        <v>0</v>
      </c>
      <c r="CG67" s="69"/>
      <c r="CH67" s="172">
        <v>0</v>
      </c>
      <c r="CI67" s="110"/>
      <c r="CJ67" s="177">
        <v>2</v>
      </c>
      <c r="CK67" s="120" t="b">
        <f>IF(AND(CH67=$C$67,CJ67=$E$67),1)</f>
        <v>0</v>
      </c>
      <c r="CL67" s="120" t="str">
        <f>IF(CH67&gt;CJ67,"1",IF(CH67&lt;CJ67,"2",IF(CH67=CJ67,"0")))</f>
        <v>2</v>
      </c>
      <c r="CM67" s="122" t="str">
        <f>IF(CH67="x","0",IF(CK67=1,"3",IF(CL67=$F67,"1","0")))</f>
        <v>0</v>
      </c>
      <c r="CN67" s="69"/>
      <c r="CO67" s="173">
        <v>1</v>
      </c>
      <c r="CP67" s="87" t="s">
        <v>0</v>
      </c>
      <c r="CQ67" s="175">
        <v>1</v>
      </c>
      <c r="CR67" s="104" t="b">
        <f>IF(AND(CO67=$C$67,CQ67=$E$67),1)</f>
        <v>0</v>
      </c>
      <c r="CS67" s="102" t="str">
        <f>IF(CO67&gt;CQ67,"1",IF(CO67&lt;CQ67,"2",IF(CO67=CQ67,"0")))</f>
        <v>0</v>
      </c>
      <c r="CT67" s="105" t="str">
        <f>IF(CO67="x","0",IF(CR67=1,"3",IF(CS67=$F67,"1","0")))</f>
        <v>1</v>
      </c>
      <c r="CU67" s="69"/>
      <c r="CV67" s="172">
        <v>1</v>
      </c>
      <c r="CW67" s="110"/>
      <c r="CX67" s="177">
        <v>1</v>
      </c>
      <c r="CY67" s="120" t="b">
        <f>IF(AND(CV67=$C$67,CX67=$E$67),1)</f>
        <v>0</v>
      </c>
      <c r="CZ67" s="120" t="str">
        <f>IF(CV67&gt;CX67,"1",IF(CV67&lt;CX67,"2",IF(CV67=CX67,"0")))</f>
        <v>0</v>
      </c>
      <c r="DA67" s="122" t="str">
        <f>IF(CV67="x","0",IF(CY67=1,"3",IF(CZ67=$F67,"1","0")))</f>
        <v>1</v>
      </c>
      <c r="DB67" s="69"/>
      <c r="DC67" s="173" t="s">
        <v>45</v>
      </c>
      <c r="DD67" s="87" t="s">
        <v>0</v>
      </c>
      <c r="DE67" s="175" t="s">
        <v>45</v>
      </c>
      <c r="DF67" s="104" t="b">
        <f>IF(AND(DC67=$C$67,DE67=$E$67),1)</f>
        <v>0</v>
      </c>
      <c r="DG67" s="102" t="str">
        <f>IF(DC67&gt;DE67,"1",IF(DC67&lt;DE67,"2",IF(DC67=DE67,"0")))</f>
        <v>0</v>
      </c>
      <c r="DH67" s="105" t="str">
        <f>IF(DC67="x","0",IF(DF67=1,"3",IF(DG67=$F67,"1","0")))</f>
        <v>0</v>
      </c>
      <c r="DI67" s="69"/>
      <c r="DJ67" s="172">
        <v>0</v>
      </c>
      <c r="DK67" s="110"/>
      <c r="DL67" s="177">
        <v>2</v>
      </c>
      <c r="DM67" s="120" t="b">
        <f>IF(AND(DJ67=$C$67,DL67=$E$67),1)</f>
        <v>0</v>
      </c>
      <c r="DN67" s="120" t="str">
        <f>IF(DJ67&gt;DL67,"1",IF(DJ67&lt;DL67,"2",IF(DJ67=DL67,"0")))</f>
        <v>2</v>
      </c>
      <c r="DO67" s="122" t="str">
        <f>IF(DJ67="x","0",IF(DM67=1,"3",IF(DN67=$F67,"1","0")))</f>
        <v>0</v>
      </c>
      <c r="DP67" s="69"/>
      <c r="DQ67" s="173">
        <v>0</v>
      </c>
      <c r="DR67" s="87" t="s">
        <v>0</v>
      </c>
      <c r="DS67" s="175">
        <v>2</v>
      </c>
      <c r="DT67" s="188" t="b">
        <f>IF(AND(DQ67=$C$67,DS67=$E$67),1)</f>
        <v>0</v>
      </c>
      <c r="DU67" s="187" t="str">
        <f>IF(DQ67&gt;DS67,"1",IF(DQ67&lt;DS67,"2",IF(DQ67=DS67,"0")))</f>
        <v>2</v>
      </c>
      <c r="DV67" s="105" t="str">
        <f>IF(DQ67="x","0",IF(DT67=1,"3",IF(DU67=$F67,"1","0")))</f>
        <v>0</v>
      </c>
      <c r="DW67" s="69"/>
      <c r="DX67" s="172">
        <v>2</v>
      </c>
      <c r="DY67" s="110"/>
      <c r="DZ67" s="177">
        <v>2</v>
      </c>
      <c r="EA67" s="120" t="b">
        <f>IF(AND(DX67=$C$67,DZ67=$E$67),1)</f>
        <v>0</v>
      </c>
      <c r="EB67" s="120" t="str">
        <f>IF(DX67&gt;DZ67,"1",IF(DX67&lt;DZ67,"2",IF(DX67=DZ67,"0")))</f>
        <v>0</v>
      </c>
      <c r="EC67" s="122" t="str">
        <f>IF(DX67="x","0",IF(EA67=1,"3",IF(EB67=$F67,"1","0")))</f>
        <v>1</v>
      </c>
      <c r="ED67" s="69"/>
      <c r="EE67" s="173">
        <v>0</v>
      </c>
      <c r="EF67" s="87" t="s">
        <v>0</v>
      </c>
      <c r="EG67" s="175">
        <v>1</v>
      </c>
      <c r="EH67" s="104" t="b">
        <f>IF(AND(EE67=$C$67,EG67=$E$67),1)</f>
        <v>0</v>
      </c>
      <c r="EI67" s="102" t="str">
        <f>IF(EE67&gt;EG67,"1",IF(EE67&lt;EG67,"2",IF(EE67=EG67,"0")))</f>
        <v>2</v>
      </c>
      <c r="EJ67" s="105" t="str">
        <f>IF(EE67="x","0",IF(EH67=1,"3",IF(EI67=$F67,"1","0")))</f>
        <v>0</v>
      </c>
      <c r="EK67" s="69"/>
      <c r="EL67" s="172">
        <v>1</v>
      </c>
      <c r="EM67" s="110"/>
      <c r="EN67" s="177">
        <v>1</v>
      </c>
      <c r="EO67" s="120" t="b">
        <f>IF(AND(EL67=$C$67,EN67=$E$67),1)</f>
        <v>0</v>
      </c>
      <c r="EP67" s="120" t="str">
        <f>IF(EL67&gt;EN67,"1",IF(EL67&lt;EN67,"2",IF(EL67=EN67,"0")))</f>
        <v>0</v>
      </c>
      <c r="EQ67" s="122" t="str">
        <f>IF(EL67="x","0",IF(EO67=1,"3",IF(EP67=$F67,"1","0")))</f>
        <v>1</v>
      </c>
      <c r="ER67" s="69"/>
      <c r="ES67" s="173">
        <v>1</v>
      </c>
      <c r="ET67" s="87" t="s">
        <v>0</v>
      </c>
      <c r="EU67" s="175">
        <v>2</v>
      </c>
      <c r="EV67" s="104" t="b">
        <f>IF(AND(ES67=$C$67,EU67=$E$67),1)</f>
        <v>0</v>
      </c>
      <c r="EW67" s="102" t="str">
        <f>IF(ES67&gt;EU67,"1",IF(ES67&lt;EU67,"2",IF(ES67=EU67,"0")))</f>
        <v>2</v>
      </c>
      <c r="EX67" s="105" t="str">
        <f>IF(ES67="x","0",IF(EV67=1,"3",IF(EW67=$F67,"1","0")))</f>
        <v>0</v>
      </c>
      <c r="EY67" s="69"/>
      <c r="EZ67" s="172">
        <v>1</v>
      </c>
      <c r="FA67" s="110"/>
      <c r="FB67" s="177">
        <v>1</v>
      </c>
      <c r="FC67" s="120" t="b">
        <f>IF(AND(EZ67=$C$67,FB67=$E$67),1)</f>
        <v>0</v>
      </c>
      <c r="FD67" s="120" t="str">
        <f>IF(EZ67&gt;FB67,"1",IF(EZ67&lt;FB67,"2",IF(EZ67=FB67,"0")))</f>
        <v>0</v>
      </c>
      <c r="FE67" s="122" t="str">
        <f>IF(EZ67="x","0",IF(FC67=1,"3",IF(FD67=$F67,"1","0")))</f>
        <v>1</v>
      </c>
      <c r="FF67" s="69"/>
      <c r="FG67" s="173">
        <v>1</v>
      </c>
      <c r="FH67" s="87" t="s">
        <v>0</v>
      </c>
      <c r="FI67" s="175">
        <v>2</v>
      </c>
      <c r="FJ67" s="104" t="b">
        <f>IF(AND(FG67=$C$67,FI67=$E$67),1)</f>
        <v>0</v>
      </c>
      <c r="FK67" s="102" t="str">
        <f>IF(FG67&gt;FI67,"1",IF(FG67&lt;FI67,"2",IF(FG67=FI67,"0")))</f>
        <v>2</v>
      </c>
      <c r="FL67" s="105" t="str">
        <f>IF(FG67="x","0",IF(FJ67=1,"3",IF(FK67=$F67,"1","0")))</f>
        <v>0</v>
      </c>
      <c r="FM67" s="69"/>
      <c r="FN67" s="172">
        <v>1</v>
      </c>
      <c r="FO67" s="110"/>
      <c r="FP67" s="177">
        <v>3</v>
      </c>
      <c r="FQ67" s="120" t="b">
        <f>IF(AND(FN67=$C$67,FP67=$E$67),1)</f>
        <v>0</v>
      </c>
      <c r="FR67" s="120" t="str">
        <f>IF(FN67&gt;FP67,"1",IF(FN67&lt;FP67,"2",IF(FN67=FP67,"0")))</f>
        <v>2</v>
      </c>
      <c r="FS67" s="122" t="str">
        <f>IF(FN67="x","0",IF(FQ67=1,"3",IF(FR67=$F67,"1","0")))</f>
        <v>0</v>
      </c>
      <c r="FT67" s="69"/>
      <c r="FU67" s="173">
        <v>1</v>
      </c>
      <c r="FV67" s="87" t="s">
        <v>0</v>
      </c>
      <c r="FW67" s="175">
        <v>2</v>
      </c>
      <c r="FX67" s="104" t="b">
        <f>IF(AND(FU67=$C$67,FW67=$E$67),1)</f>
        <v>0</v>
      </c>
      <c r="FY67" s="102" t="str">
        <f>IF(FU67&gt;FW67,"1",IF(FU67&lt;FW67,"2",IF(FU67=FW67,"0")))</f>
        <v>2</v>
      </c>
      <c r="FZ67" s="105" t="str">
        <f>IF(FU67="x","0",IF(FX67=1,"3",IF(FY67=$F67,"1","0")))</f>
        <v>0</v>
      </c>
      <c r="GA67" s="69"/>
      <c r="GB67" s="172">
        <v>2</v>
      </c>
      <c r="GC67" s="110"/>
      <c r="GD67" s="177">
        <v>1</v>
      </c>
      <c r="GE67" s="120" t="b">
        <f>IF(AND(GB67=$C$67,GD67=$E$67),1)</f>
        <v>0</v>
      </c>
      <c r="GF67" s="120" t="str">
        <f>IF(GB67&gt;GD67,"1",IF(GB67&lt;GD67,"2",IF(GB67=GD67,"0")))</f>
        <v>1</v>
      </c>
      <c r="GG67" s="122" t="str">
        <f>IF(GB67="x","0",IF(GE67=1,"3",IF(GF67=$F67,"1","0")))</f>
        <v>0</v>
      </c>
      <c r="GH67" s="69"/>
      <c r="GI67" s="540" t="s">
        <v>45</v>
      </c>
      <c r="GJ67" s="541" t="s">
        <v>0</v>
      </c>
      <c r="GK67" s="542" t="s">
        <v>45</v>
      </c>
      <c r="GL67" s="556" t="b">
        <f>IF(AND(GI67=$C$67,GK67=$E$67),1)</f>
        <v>0</v>
      </c>
      <c r="GM67" s="557" t="str">
        <f>IF(GI67&gt;GK67,"1",IF(GI67&lt;GK67,"2",IF(GI67=GK67,"0")))</f>
        <v>0</v>
      </c>
      <c r="GN67" s="561" t="str">
        <f>IF(GI67="x","0",IF(GL67=1,"3",IF(GM67=$F67,"1","0")))</f>
        <v>0</v>
      </c>
      <c r="GO67" s="69"/>
      <c r="GP67" s="172">
        <v>0</v>
      </c>
      <c r="GQ67" s="110"/>
      <c r="GR67" s="177">
        <v>2</v>
      </c>
      <c r="GS67" s="120" t="b">
        <f>IF(AND(GP67=$C$67,GR67=$E$67),1)</f>
        <v>0</v>
      </c>
      <c r="GT67" s="120" t="str">
        <f>IF(GP67&gt;GR67,"1",IF(GP67&lt;GR67,"2",IF(GP67=GR67,"0")))</f>
        <v>2</v>
      </c>
      <c r="GU67" s="122" t="str">
        <f>IF(GP67="x","0",IF(GS67=1,"3",IF(GT67=$F67,"1","0")))</f>
        <v>0</v>
      </c>
      <c r="GV67" s="69"/>
      <c r="GW67" s="173">
        <v>0</v>
      </c>
      <c r="GX67" s="87" t="s">
        <v>0</v>
      </c>
      <c r="GY67" s="175">
        <v>2</v>
      </c>
      <c r="GZ67" s="104" t="b">
        <f>IF(AND(GW67=$C$67,GY67=$E$67),1)</f>
        <v>0</v>
      </c>
      <c r="HA67" s="102" t="str">
        <f>IF(GW67&gt;GY67,"1",IF(GW67&lt;GY67,"2",IF(GW67=GY67,"0")))</f>
        <v>2</v>
      </c>
      <c r="HB67" s="105" t="str">
        <f>IF(GW67="x","0",IF(GZ67=1,"3",IF(HA67=$F67,"1","0")))</f>
        <v>0</v>
      </c>
      <c r="HC67" s="69"/>
      <c r="HD67" s="542" t="s">
        <v>45</v>
      </c>
      <c r="HE67" s="199"/>
      <c r="HF67" s="652" t="s">
        <v>45</v>
      </c>
      <c r="HG67" s="557" t="b">
        <f>IF(AND(HD67=$C$67,HF67=$E$67),1)</f>
        <v>0</v>
      </c>
      <c r="HH67" s="557" t="str">
        <f>IF(HD67&gt;HF67,"1",IF(HD67&lt;HF67,"2",IF(HD67=HF67,"0")))</f>
        <v>0</v>
      </c>
      <c r="HI67" s="655" t="str">
        <f>IF(HD67="x","0",IF(HG67=1,"3",IF(HH67=$F67,"1","0")))</f>
        <v>0</v>
      </c>
      <c r="HJ67" s="69"/>
      <c r="HK67" s="173">
        <v>1</v>
      </c>
      <c r="HL67" s="87" t="s">
        <v>0</v>
      </c>
      <c r="HM67" s="175">
        <v>2</v>
      </c>
      <c r="HN67" s="104" t="b">
        <f>IF(AND(HK67=$C$67,HM67=$E$67),1)</f>
        <v>0</v>
      </c>
      <c r="HO67" s="102" t="str">
        <f>IF(HK67&gt;HM67,"1",IF(HK67&lt;HM67,"2",IF(HK67=HM67,"0")))</f>
        <v>2</v>
      </c>
      <c r="HP67" s="105" t="str">
        <f>IF(HK67="x","0",IF(HN67=1,"3",IF(HO67=$F67,"1","0")))</f>
        <v>0</v>
      </c>
      <c r="HQ67" s="69"/>
      <c r="HR67" s="172">
        <v>0</v>
      </c>
      <c r="HS67" s="110"/>
      <c r="HT67" s="177">
        <v>0</v>
      </c>
      <c r="HU67" s="120" t="b">
        <f>IF(AND(HR67=$C$67,HT67=$E$67),1)</f>
        <v>0</v>
      </c>
      <c r="HV67" s="120" t="str">
        <f>IF(HR67&gt;HT67,"1",IF(HR67&lt;HT67,"2",IF(HR67=HT67,"0")))</f>
        <v>0</v>
      </c>
      <c r="HW67" s="122" t="str">
        <f>IF(HR67="x","0",IF(HU67=1,"3",IF(HV67=$F67,"1","0")))</f>
        <v>1</v>
      </c>
      <c r="HX67" s="69"/>
      <c r="HY67" s="540" t="s">
        <v>45</v>
      </c>
      <c r="HZ67" s="541" t="s">
        <v>0</v>
      </c>
      <c r="IA67" s="542" t="s">
        <v>45</v>
      </c>
      <c r="IB67" s="556" t="b">
        <f>IF(AND(HY67=$C$67,IA67=$E$67),1)</f>
        <v>0</v>
      </c>
      <c r="IC67" s="557" t="str">
        <f>IF(HY67&gt;IA67,"1",IF(HY67&lt;IA67,"2",IF(HY67=IA67,"0")))</f>
        <v>0</v>
      </c>
      <c r="ID67" s="561" t="str">
        <f>IF(HY67="x","0",IF(IB67=1,"3",IF(IC67=$F67,"1","0")))</f>
        <v>0</v>
      </c>
      <c r="IE67" s="69"/>
      <c r="IF67" s="172">
        <v>1</v>
      </c>
      <c r="IG67" s="110"/>
      <c r="IH67" s="177">
        <v>3</v>
      </c>
      <c r="II67" s="104" t="b">
        <f>IF(AND(IF67=$C$67,IH67=$E$67),1)</f>
        <v>0</v>
      </c>
      <c r="IJ67" s="102" t="str">
        <f>IF(IF67&gt;IH67,"1",IF(IF67&lt;IH67,"2",IF(IF67=IH67,"0")))</f>
        <v>2</v>
      </c>
      <c r="IK67" s="122" t="str">
        <f>IF(IF67="x","0",IF(II67=1,"3",IF(IJ67=$F67,"1","0")))</f>
        <v>0</v>
      </c>
      <c r="IL67" s="69"/>
      <c r="IM67" s="172" t="s">
        <v>45</v>
      </c>
      <c r="IN67" s="110"/>
      <c r="IO67" s="177" t="s">
        <v>45</v>
      </c>
      <c r="IP67" s="104" t="b">
        <f>IF(AND(IM67=$C$67,IO67=$E$67),1)</f>
        <v>0</v>
      </c>
      <c r="IQ67" s="102" t="str">
        <f>IF(IM67&gt;IO67,"1",IF(IM67&lt;IO67,"2",IF(IM67=IO67,"0")))</f>
        <v>0</v>
      </c>
      <c r="IR67" s="122" t="str">
        <f>IF(IM67="x","0",IF(IP67=1,"3",IF(IQ67=$F67,"1","0")))</f>
        <v>0</v>
      </c>
      <c r="IS67" s="69"/>
      <c r="IT67" s="172">
        <v>1</v>
      </c>
      <c r="IU67" s="110"/>
      <c r="IV67" s="177">
        <v>0</v>
      </c>
      <c r="IW67" s="104" t="b">
        <f>IF(AND(IT67=$C$67,IV67=$E$67),1)</f>
        <v>0</v>
      </c>
      <c r="IX67" s="102" t="str">
        <f>IF(IT67&gt;IV67,"1",IF(IT67&lt;IV67,"2",IF(IT67=IV67,"0")))</f>
        <v>1</v>
      </c>
      <c r="IY67" s="122" t="str">
        <f>IF(IT67="x","0",IF(IW67=1,"3",IF(IX67=$F67,"1","0")))</f>
        <v>0</v>
      </c>
      <c r="IZ67" s="69"/>
      <c r="JA67" s="207"/>
      <c r="JB67" s="33" t="s">
        <v>17</v>
      </c>
      <c r="JC67" s="526">
        <f>COUNTIF($N66:$N70,"3")+COUNTIF($N66:$N70,"3,5")</f>
        <v>0</v>
      </c>
      <c r="JD67" s="34">
        <f>COUNTIF($U66:$U70,"3")+COUNTIF($U66:$U70,"3,5")</f>
        <v>0</v>
      </c>
      <c r="JE67" s="444">
        <f>COUNTIF($AB66:$AB70,"3")+COUNTIF($AB66:$AB70,"3,5")</f>
        <v>0</v>
      </c>
      <c r="JF67" s="34">
        <f>COUNTIF($AI66:$AI70,"3")+COUNTIF($AI66:$AI70,"3,5")</f>
        <v>0</v>
      </c>
      <c r="JG67" s="444">
        <f>COUNTIF($AP66:$AP70,"3")+COUNTIF($AP66:$AP70,"3,5")</f>
        <v>0</v>
      </c>
      <c r="JH67" s="515">
        <f>COUNTIF($AW66:$AW70,"3")+COUNTIF($AW66:$AW70,"3,5")</f>
        <v>1</v>
      </c>
      <c r="JI67" s="444">
        <f>COUNTIF($BD66:$BD70,"3")+COUNTIF($BD66:$BD70,"3,5")</f>
        <v>1</v>
      </c>
      <c r="JJ67" s="34">
        <f>COUNTIF($BK66:$BK70,"3")+COUNTIF($BK66:$BK70,"3,5")</f>
        <v>1</v>
      </c>
      <c r="JK67" s="444">
        <f>COUNTIF($BR66:$BR70,"3")+COUNTIF($BR66:$BR70,"3,5")</f>
        <v>0</v>
      </c>
      <c r="JL67" s="34">
        <f>COUNTIF($BY66:$BY70,"3")+COUNTIF($BY66:$BY70,"3,5")</f>
        <v>0</v>
      </c>
      <c r="JM67" s="444">
        <f>COUNTIF($CF66:$CF70,"3")+COUNTIF($CF66:$CF70,"3,5")</f>
        <v>0</v>
      </c>
      <c r="JN67" s="515">
        <f>COUNTIF($CM66:$CM70,"3")+COUNTIF($CM66:$CM70,"3,5")</f>
        <v>0</v>
      </c>
      <c r="JO67" s="444">
        <f>COUNTIF($CT66:$CT70,"3")+COUNTIF($CT66:$CT70,"3,5")</f>
        <v>0</v>
      </c>
      <c r="JP67" s="34">
        <f>COUNTIF($DA66:$DA70,"3")+COUNTIF($DA66:$DA70,"3,5")</f>
        <v>0</v>
      </c>
      <c r="JQ67" s="442">
        <f>COUNTIF($DH66:$DH70,"3")+COUNTIF($DH66:$DH70,"3,5")</f>
        <v>0</v>
      </c>
      <c r="JR67" s="23">
        <f>COUNTIF($DO66:$DO70,"3")+COUNTIF($DO66:$DO70,"3,5")</f>
        <v>0</v>
      </c>
      <c r="JS67" s="444">
        <f>COUNTIF($DV66:$DV70,"3")+COUNTIF($DV66:$DV70,"3,5")</f>
        <v>0</v>
      </c>
      <c r="JT67" s="34">
        <f>COUNTIF($EC66:$EC70,"3")+COUNTIF($EC66:$EC70,"3,5")</f>
        <v>1</v>
      </c>
      <c r="JU67" s="444">
        <f>COUNTIF($EJ66:$EJ70,"3")+COUNTIF($EJ66:$EJ70,"3,5")</f>
        <v>0</v>
      </c>
      <c r="JV67" s="34">
        <f>COUNTIF($EQ66:$EQ70,"3")+COUNTIF($EQ66:$EQ70,"3,5")</f>
        <v>0</v>
      </c>
      <c r="JW67" s="444">
        <f>COUNTIF($EX66:$EX70,"3")+COUNTIF($EX66:$EX70,"3,5")</f>
        <v>0</v>
      </c>
      <c r="JX67" s="23">
        <f>COUNTIF($FE66:$FE70,"3")+COUNTIF($FE66:$FE70,"3,5")</f>
        <v>0</v>
      </c>
      <c r="JY67" s="442">
        <f>COUNTIF($FL66:$FL70,"3")+COUNTIF($FL66:$FL70,"3,5")</f>
        <v>0</v>
      </c>
      <c r="JZ67" s="34">
        <f>COUNTIF($FS66:$FS70,"3")+COUNTIF($FS66:$FS70,"3,5")</f>
        <v>0</v>
      </c>
      <c r="KA67" s="444">
        <f>COUNTIF($FZ66:$FZ70,"3")+COUNTIF($FZ66:$FZ70,"3,5")</f>
        <v>0</v>
      </c>
      <c r="KB67" s="34">
        <f>COUNTIF($GG66:$GG70,"3")+COUNTIF($GG66:$GG70,"3,3")</f>
        <v>0</v>
      </c>
      <c r="KC67" s="444">
        <f>COUNTIF($GN66:$GN70,"3")+COUNTIF($GN66:$GN70,"3,5")</f>
        <v>0</v>
      </c>
      <c r="KD67" s="515">
        <f>COUNTIF($GU66:$GU70,"3")+COUNTIF($GU66:$GU70,"3,5")</f>
        <v>0</v>
      </c>
      <c r="KE67" s="526">
        <f>COUNTIF($HB66:$HB70,"3")+COUNTIF($HB66:$HB70,"3,5")</f>
        <v>0</v>
      </c>
      <c r="KF67" s="34">
        <f>COUNTIF($HI66:$HI70,"3")+COUNTIF($HI66:$HI70,"3,5")</f>
        <v>0</v>
      </c>
      <c r="KG67" s="444">
        <f>COUNTIF($HP66:$HP70,"3")+COUNTIF($HP66:$HP70,"3,5")</f>
        <v>1</v>
      </c>
      <c r="KH67" s="34">
        <f>COUNTIF($HW66:$HW70,"3")+COUNTIF($HW66:$HW70,"3,5")</f>
        <v>1</v>
      </c>
      <c r="KI67" s="444">
        <f>COUNTIF($ID66:$ID70,"3")+COUNTIF($ID66:$ID70,"3,5")</f>
        <v>0</v>
      </c>
      <c r="KJ67" s="34">
        <f>COUNTIF($IK66:$IK70,"3")+COUNTIF($IK66:$IK70,"3,5")</f>
        <v>0</v>
      </c>
      <c r="KK67" s="34">
        <f>COUNTIF($IR66:$IR70,"3")+COUNTIF($IR66:$IR70,"3,5")</f>
        <v>0</v>
      </c>
      <c r="KL67" s="34">
        <f>COUNTIF($IY66:$IY70,"3")+COUNTIF($IY66:$IY70,"3,5")</f>
        <v>0</v>
      </c>
    </row>
    <row r="68" spans="1:16382" ht="13" outlineLevel="1">
      <c r="A68" s="823" t="s">
        <v>122</v>
      </c>
      <c r="B68" s="824"/>
      <c r="C68" s="194">
        <v>1</v>
      </c>
      <c r="D68" s="195" t="s">
        <v>0</v>
      </c>
      <c r="E68" s="196">
        <v>1</v>
      </c>
      <c r="F68" s="8" t="str">
        <f>IF(C68="x","4",IF(C68&gt;E68,"1",IF(C68&lt;E68,"2",IF(C68=E68,"0",))))</f>
        <v>0</v>
      </c>
      <c r="G68" s="30"/>
      <c r="H68" s="7"/>
      <c r="I68" s="173">
        <v>2</v>
      </c>
      <c r="J68" s="87" t="s">
        <v>0</v>
      </c>
      <c r="K68" s="175">
        <v>1</v>
      </c>
      <c r="L68" s="104" t="b">
        <f>IF(AND(I68=$C$68,K68=$E$68),1)</f>
        <v>0</v>
      </c>
      <c r="M68" s="102" t="str">
        <f>IF(I68&gt;K68,"1",IF(I68&lt;K68,"2",IF(I68=K68,"0")))</f>
        <v>1</v>
      </c>
      <c r="N68" s="105" t="str">
        <f>IF(I68="x","0",IF(L68=1,"3",IF(M68=$F68,"1","0")))</f>
        <v>0</v>
      </c>
      <c r="O68" s="69"/>
      <c r="P68" s="172">
        <v>2</v>
      </c>
      <c r="Q68" s="110"/>
      <c r="R68" s="177">
        <v>1</v>
      </c>
      <c r="S68" s="120" t="b">
        <f>IF(AND(P68=$C$68,R68=$E$68),1)</f>
        <v>0</v>
      </c>
      <c r="T68" s="120" t="str">
        <f>IF(P68&gt;R68,"1",IF(P68&lt;R68,"2",IF(P68=R68,"0")))</f>
        <v>1</v>
      </c>
      <c r="U68" s="122" t="str">
        <f>IF(P68="x","0",IF(S68=1,"3",IF(T68=$F68,"1","0")))</f>
        <v>0</v>
      </c>
      <c r="V68" s="69"/>
      <c r="W68" s="173">
        <v>2</v>
      </c>
      <c r="X68" s="87" t="s">
        <v>0</v>
      </c>
      <c r="Y68" s="175">
        <v>1</v>
      </c>
      <c r="Z68" s="104" t="b">
        <f>IF(AND(W68=$C$68,Y68=$E$68),1)</f>
        <v>0</v>
      </c>
      <c r="AA68" s="102" t="str">
        <f>IF(W68&gt;Y68,"1",IF(W68&lt;Y68,"2",IF(W68=Y68,"0")))</f>
        <v>1</v>
      </c>
      <c r="AB68" s="105" t="str">
        <f>IF(W68="x","0",IF(Z68=1,"3",IF(AA68=$F68,"1","0")))</f>
        <v>0</v>
      </c>
      <c r="AC68" s="69"/>
      <c r="AD68" s="172">
        <v>2</v>
      </c>
      <c r="AE68" s="110"/>
      <c r="AF68" s="177">
        <v>0</v>
      </c>
      <c r="AG68" s="120" t="b">
        <f>IF(AND(AD68=$C$68,AF68=$E$68),1)</f>
        <v>0</v>
      </c>
      <c r="AH68" s="120" t="str">
        <f>IF(AD68&gt;AF68,"1",IF(AD68&lt;AF68,"2",IF(AD68=AF68,"0")))</f>
        <v>1</v>
      </c>
      <c r="AI68" s="122" t="str">
        <f>IF(AD68="x","0",IF(AG68=1,"3",IF(AH68=$F68,"1","0")))</f>
        <v>0</v>
      </c>
      <c r="AJ68" s="69"/>
      <c r="AK68" s="173">
        <v>2</v>
      </c>
      <c r="AL68" s="87" t="s">
        <v>0</v>
      </c>
      <c r="AM68" s="175">
        <v>1</v>
      </c>
      <c r="AN68" s="104" t="b">
        <f>IF(AND(AK68=$C$68,AM68=$E$68),1)</f>
        <v>0</v>
      </c>
      <c r="AO68" s="102" t="str">
        <f>IF(AK68&gt;AM68,"1",IF(AK68&lt;AM68,"2",IF(AK68=AM68,"0")))</f>
        <v>1</v>
      </c>
      <c r="AP68" s="105" t="str">
        <f>IF(AK68="x","0",IF(AN68=1,"3",IF(AO68=$F68,"1","0")))</f>
        <v>0</v>
      </c>
      <c r="AQ68" s="69"/>
      <c r="AR68" s="172">
        <v>2</v>
      </c>
      <c r="AS68" s="110"/>
      <c r="AT68" s="177">
        <v>0</v>
      </c>
      <c r="AU68" s="120" t="b">
        <f>IF(AND(AR68=$C$68,AT68=$E$68),1)</f>
        <v>0</v>
      </c>
      <c r="AV68" s="120" t="str">
        <f>IF(AR68&gt;AT68,"1",IF(AR68&lt;AT68,"2",IF(AR68=AT68,"0")))</f>
        <v>1</v>
      </c>
      <c r="AW68" s="122" t="str">
        <f>IF(AR68="x","0",IF(AU68=1,"3",IF(AV68=$F68,"1","0")))</f>
        <v>0</v>
      </c>
      <c r="AX68" s="69"/>
      <c r="AY68" s="173">
        <v>2</v>
      </c>
      <c r="AZ68" s="87" t="s">
        <v>0</v>
      </c>
      <c r="BA68" s="175">
        <v>0</v>
      </c>
      <c r="BB68" s="104" t="b">
        <f>IF(AND(AY68=$C$68,BA68=$E$68),1)</f>
        <v>0</v>
      </c>
      <c r="BC68" s="102" t="str">
        <f>IF(AY68&gt;BA68,"1",IF(AY68&lt;BA68,"2",IF(AY68=BA68,"0")))</f>
        <v>1</v>
      </c>
      <c r="BD68" s="105" t="str">
        <f>IF(AY68="x","0",IF(BB68=1,"3",IF(BC68=$F68,"1","0")))</f>
        <v>0</v>
      </c>
      <c r="BE68" s="69"/>
      <c r="BF68" s="172">
        <v>1</v>
      </c>
      <c r="BG68" s="110"/>
      <c r="BH68" s="177">
        <v>1</v>
      </c>
      <c r="BI68" s="120">
        <f>IF(AND(BF68=$C$68,BH68=$E$68),1)</f>
        <v>1</v>
      </c>
      <c r="BJ68" s="120" t="str">
        <f>IF(BF68&gt;BH68,"1",IF(BF68&lt;BH68,"2",IF(BF68=BH68,"0")))</f>
        <v>0</v>
      </c>
      <c r="BK68" s="122" t="str">
        <f>IF(BF68="x","0",IF(BI68=1,"3",IF(BJ68=$F68,"1","0")))</f>
        <v>3</v>
      </c>
      <c r="BL68" s="69"/>
      <c r="BM68" s="173">
        <v>1</v>
      </c>
      <c r="BN68" s="87" t="s">
        <v>0</v>
      </c>
      <c r="BO68" s="175">
        <v>0</v>
      </c>
      <c r="BP68" s="104" t="b">
        <f>IF(AND(BM68=$C$68,BO68=$E$68),1)</f>
        <v>0</v>
      </c>
      <c r="BQ68" s="102" t="str">
        <f>IF(BM68&gt;BO68,"1",IF(BM68&lt;BO68,"2",IF(BM68=BO68,"0")))</f>
        <v>1</v>
      </c>
      <c r="BR68" s="105" t="str">
        <f>IF(BM68="x","0",IF(BP68=1,"3",IF(BQ68=$F68,"1","0")))</f>
        <v>0</v>
      </c>
      <c r="BS68" s="69"/>
      <c r="BT68" s="172">
        <v>0</v>
      </c>
      <c r="BU68" s="110"/>
      <c r="BV68" s="177">
        <v>0</v>
      </c>
      <c r="BW68" s="120" t="b">
        <f>IF(AND(BT68=$C$68,BV68=$E$68),1)</f>
        <v>0</v>
      </c>
      <c r="BX68" s="120" t="str">
        <f>IF(BT68&gt;BV68,"1",IF(BT68&lt;BV68,"2",IF(BT68=BV68,"0")))</f>
        <v>0</v>
      </c>
      <c r="BY68" s="122" t="str">
        <f>IF(BT68="x","0",IF(BW68=1,"3",IF(BX68=$F68,"1","0")))</f>
        <v>1</v>
      </c>
      <c r="BZ68" s="69"/>
      <c r="CA68" s="173" t="s">
        <v>45</v>
      </c>
      <c r="CB68" s="87" t="s">
        <v>0</v>
      </c>
      <c r="CC68" s="175" t="s">
        <v>45</v>
      </c>
      <c r="CD68" s="104" t="b">
        <f>IF(AND(CA68=$C$68,CC68=$E$68),1)</f>
        <v>0</v>
      </c>
      <c r="CE68" s="102" t="str">
        <f>IF(CA68&gt;CC68,"1",IF(CA68&lt;CC68,"2",IF(CA68=CC68,"0")))</f>
        <v>0</v>
      </c>
      <c r="CF68" s="105" t="str">
        <f>IF(CA68="x","0",IF(CD68=1,"3",IF(CE68=$F68,"1","0")))</f>
        <v>0</v>
      </c>
      <c r="CG68" s="69"/>
      <c r="CH68" s="172">
        <v>2</v>
      </c>
      <c r="CI68" s="110"/>
      <c r="CJ68" s="177">
        <v>0</v>
      </c>
      <c r="CK68" s="120" t="b">
        <f>IF(AND(CH68=$C$68,CJ68=$E$68),1)</f>
        <v>0</v>
      </c>
      <c r="CL68" s="120" t="str">
        <f>IF(CH68&gt;CJ68,"1",IF(CH68&lt;CJ68,"2",IF(CH68=CJ68,"0")))</f>
        <v>1</v>
      </c>
      <c r="CM68" s="122" t="str">
        <f>IF(CH68="x","0",IF(CK68=1,"3",IF(CL68=$F68,"1","0")))</f>
        <v>0</v>
      </c>
      <c r="CN68" s="69"/>
      <c r="CO68" s="173">
        <v>1</v>
      </c>
      <c r="CP68" s="87" t="s">
        <v>0</v>
      </c>
      <c r="CQ68" s="175">
        <v>0</v>
      </c>
      <c r="CR68" s="104" t="b">
        <f>IF(AND(CO68=$C$68,CQ68=$E$68),1)</f>
        <v>0</v>
      </c>
      <c r="CS68" s="102" t="str">
        <f>IF(CO68&gt;CQ68,"1",IF(CO68&lt;CQ68,"2",IF(CO68=CQ68,"0")))</f>
        <v>1</v>
      </c>
      <c r="CT68" s="105" t="str">
        <f>IF(CO68="x","0",IF(CR68=1,"3",IF(CS68=$F68,"1","0")))</f>
        <v>0</v>
      </c>
      <c r="CU68" s="69"/>
      <c r="CV68" s="172">
        <v>2</v>
      </c>
      <c r="CW68" s="110"/>
      <c r="CX68" s="177">
        <v>2</v>
      </c>
      <c r="CY68" s="120" t="b">
        <f>IF(AND(CV68=$C$68,CX68=$E$68),1)</f>
        <v>0</v>
      </c>
      <c r="CZ68" s="120" t="str">
        <f>IF(CV68&gt;CX68,"1",IF(CV68&lt;CX68,"2",IF(CV68=CX68,"0")))</f>
        <v>0</v>
      </c>
      <c r="DA68" s="122" t="str">
        <f>IF(CV68="x","0",IF(CY68=1,"3",IF(CZ68=$F68,"1","0")))</f>
        <v>1</v>
      </c>
      <c r="DB68" s="69"/>
      <c r="DC68" s="173" t="s">
        <v>45</v>
      </c>
      <c r="DD68" s="87" t="s">
        <v>0</v>
      </c>
      <c r="DE68" s="175" t="s">
        <v>45</v>
      </c>
      <c r="DF68" s="104" t="b">
        <f>IF(AND(DC68=$C$68,DE68=$E$68),1)</f>
        <v>0</v>
      </c>
      <c r="DG68" s="102" t="str">
        <f>IF(DC68&gt;DE68,"1",IF(DC68&lt;DE68,"2",IF(DC68=DE68,"0")))</f>
        <v>0</v>
      </c>
      <c r="DH68" s="105" t="str">
        <f>IF(DC68="x","0",IF(DF68=1,"3",IF(DG68=$F68,"1","0")))</f>
        <v>0</v>
      </c>
      <c r="DI68" s="69"/>
      <c r="DJ68" s="172">
        <v>1</v>
      </c>
      <c r="DK68" s="110"/>
      <c r="DL68" s="177">
        <v>0</v>
      </c>
      <c r="DM68" s="120" t="b">
        <f>IF(AND(DJ68=$C$68,DL68=$E$68),1)</f>
        <v>0</v>
      </c>
      <c r="DN68" s="120" t="str">
        <f>IF(DJ68&gt;DL68,"1",IF(DJ68&lt;DL68,"2",IF(DJ68=DL68,"0")))</f>
        <v>1</v>
      </c>
      <c r="DO68" s="122" t="str">
        <f>IF(DJ68="x","0",IF(DM68=1,"3",IF(DN68=$F68,"1","0")))</f>
        <v>0</v>
      </c>
      <c r="DP68" s="69"/>
      <c r="DQ68" s="173">
        <v>1</v>
      </c>
      <c r="DR68" s="87"/>
      <c r="DS68" s="175">
        <v>0</v>
      </c>
      <c r="DT68" s="188" t="b">
        <f>IF(AND(DQ68=$C$68,DS68=$E$68),1)</f>
        <v>0</v>
      </c>
      <c r="DU68" s="187" t="str">
        <f>IF(DQ68&gt;DS68,"1",IF(DQ68&lt;DS68,"2",IF(DQ68=DS68,"0")))</f>
        <v>1</v>
      </c>
      <c r="DV68" s="105" t="str">
        <f>IF(DQ68="x","0",IF(DT68=1,"3",IF(DU68=$F68,"1","0")))</f>
        <v>0</v>
      </c>
      <c r="DW68" s="69"/>
      <c r="DX68" s="172">
        <v>1</v>
      </c>
      <c r="DY68" s="110"/>
      <c r="DZ68" s="177">
        <v>1</v>
      </c>
      <c r="EA68" s="120">
        <f>IF(AND(DX68=$C$68,DZ68=$E$68),1)</f>
        <v>1</v>
      </c>
      <c r="EB68" s="120" t="str">
        <f>IF(DX68&gt;DZ68,"1",IF(DX68&lt;DZ68,"2",IF(DX68=DZ68,"0")))</f>
        <v>0</v>
      </c>
      <c r="EC68" s="122" t="str">
        <f>IF(DX68="x","0",IF(EA68=1,"3",IF(EB68=$F68,"1","0")))</f>
        <v>3</v>
      </c>
      <c r="ED68" s="69"/>
      <c r="EE68" s="173">
        <v>2</v>
      </c>
      <c r="EF68" s="87" t="s">
        <v>0</v>
      </c>
      <c r="EG68" s="175">
        <v>0</v>
      </c>
      <c r="EH68" s="104" t="b">
        <f>IF(AND(EE68=$C$68,EG68=$E$68),1)</f>
        <v>0</v>
      </c>
      <c r="EI68" s="102" t="str">
        <f>IF(EE68&gt;EG68,"1",IF(EE68&lt;EG68,"2",IF(EE68=EG68,"0")))</f>
        <v>1</v>
      </c>
      <c r="EJ68" s="105" t="str">
        <f>IF(EE68="x","0",IF(EH68=1,"3",IF(EI68=$F68,"1","0")))</f>
        <v>0</v>
      </c>
      <c r="EK68" s="69"/>
      <c r="EL68" s="172">
        <v>2</v>
      </c>
      <c r="EM68" s="110"/>
      <c r="EN68" s="177">
        <v>0</v>
      </c>
      <c r="EO68" s="120" t="b">
        <f>IF(AND(EL68=$C$68,EN68=$E$68),1)</f>
        <v>0</v>
      </c>
      <c r="EP68" s="120" t="str">
        <f>IF(EL68&gt;EN68,"1",IF(EL68&lt;EN68,"2",IF(EL68=EN68,"0")))</f>
        <v>1</v>
      </c>
      <c r="EQ68" s="122" t="str">
        <f>IF(EL68="x","0",IF(EO68=1,"3",IF(EP68=$F68,"1","0")))</f>
        <v>0</v>
      </c>
      <c r="ER68" s="69"/>
      <c r="ES68" s="173">
        <v>2</v>
      </c>
      <c r="ET68" s="87" t="s">
        <v>0</v>
      </c>
      <c r="EU68" s="175">
        <v>0</v>
      </c>
      <c r="EV68" s="104" t="b">
        <f>IF(AND(ES68=$C$68,EU68=$E$68),1)</f>
        <v>0</v>
      </c>
      <c r="EW68" s="102" t="str">
        <f>IF(ES68&gt;EU68,"1",IF(ES68&lt;EU68,"2",IF(ES68=EU68,"0")))</f>
        <v>1</v>
      </c>
      <c r="EX68" s="105" t="str">
        <f>IF(ES68="x","0",IF(EV68=1,"3",IF(EW68=$F68,"1","0")))</f>
        <v>0</v>
      </c>
      <c r="EY68" s="69"/>
      <c r="EZ68" s="172">
        <v>2</v>
      </c>
      <c r="FA68" s="110"/>
      <c r="FB68" s="177">
        <v>1</v>
      </c>
      <c r="FC68" s="120" t="b">
        <f>IF(AND(EZ68=$C$68,FB68=$E$68),1)</f>
        <v>0</v>
      </c>
      <c r="FD68" s="120" t="str">
        <f>IF(EZ68&gt;FB68,"1",IF(EZ68&lt;FB68,"2",IF(EZ68=FB68,"0")))</f>
        <v>1</v>
      </c>
      <c r="FE68" s="122" t="str">
        <f>IF(EZ68="x","0",IF(FC68=1,"3",IF(FD68=$F68,"1","0")))</f>
        <v>0</v>
      </c>
      <c r="FF68" s="69"/>
      <c r="FG68" s="173">
        <v>2</v>
      </c>
      <c r="FH68" s="87" t="s">
        <v>0</v>
      </c>
      <c r="FI68" s="175">
        <v>0</v>
      </c>
      <c r="FJ68" s="104" t="b">
        <f>IF(AND(FG68=$C$68,FI68=$E$68),1)</f>
        <v>0</v>
      </c>
      <c r="FK68" s="102" t="str">
        <f>IF(FG68&gt;FI68,"1",IF(FG68&lt;FI68,"2",IF(FG68=FI68,"0")))</f>
        <v>1</v>
      </c>
      <c r="FL68" s="105" t="str">
        <f>IF(FG68="x","0",IF(FJ68=1,"3",IF(FK68=$F68,"1","0")))</f>
        <v>0</v>
      </c>
      <c r="FM68" s="69"/>
      <c r="FN68" s="172">
        <v>2</v>
      </c>
      <c r="FO68" s="110"/>
      <c r="FP68" s="177">
        <v>1</v>
      </c>
      <c r="FQ68" s="120" t="b">
        <f>IF(AND(FN68=$C$68,FP68=$E$68),1)</f>
        <v>0</v>
      </c>
      <c r="FR68" s="120" t="str">
        <f>IF(FN68&gt;FP68,"1",IF(FN68&lt;FP68,"2",IF(FN68=FP68,"0")))</f>
        <v>1</v>
      </c>
      <c r="FS68" s="122" t="str">
        <f>IF(FN68="x","0",IF(FQ68=1,"3",IF(FR68=$F68,"1","0")))</f>
        <v>0</v>
      </c>
      <c r="FT68" s="69"/>
      <c r="FU68" s="173">
        <v>1</v>
      </c>
      <c r="FV68" s="87" t="s">
        <v>0</v>
      </c>
      <c r="FW68" s="175">
        <v>0</v>
      </c>
      <c r="FX68" s="104" t="b">
        <f>IF(AND(FU68=$C$68,FW68=$E$68),1)</f>
        <v>0</v>
      </c>
      <c r="FY68" s="102" t="str">
        <f>IF(FU68&gt;FW68,"1",IF(FU68&lt;FW68,"2",IF(FU68=FW68,"0")))</f>
        <v>1</v>
      </c>
      <c r="FZ68" s="105" t="str">
        <f>IF(FU68="x","0",IF(FX68=1,"3",IF(FY68=$F68,"1","0")))</f>
        <v>0</v>
      </c>
      <c r="GA68" s="69"/>
      <c r="GB68" s="172">
        <v>0</v>
      </c>
      <c r="GC68" s="110"/>
      <c r="GD68" s="177">
        <v>2</v>
      </c>
      <c r="GE68" s="120" t="b">
        <f>IF(AND(GB68=$C$68,GD68=$E$68),1)</f>
        <v>0</v>
      </c>
      <c r="GF68" s="120" t="str">
        <f>IF(GB68&gt;GD68,"1",IF(GB68&lt;GD68,"2",IF(GB68=GD68,"0")))</f>
        <v>2</v>
      </c>
      <c r="GG68" s="122" t="str">
        <f>IF(GB68="x","0",IF(GE68=1,"3",IF(GF68=$F68,"1","0")))</f>
        <v>0</v>
      </c>
      <c r="GH68" s="69"/>
      <c r="GI68" s="540" t="s">
        <v>45</v>
      </c>
      <c r="GJ68" s="541" t="s">
        <v>0</v>
      </c>
      <c r="GK68" s="542" t="s">
        <v>45</v>
      </c>
      <c r="GL68" s="556" t="b">
        <f>IF(AND(GI68=$C$68,GK68=$E$68),1)</f>
        <v>0</v>
      </c>
      <c r="GM68" s="557" t="str">
        <f>IF(GI68&gt;GK68,"1",IF(GI68&lt;GK68,"2",IF(GI68=GK68,"0")))</f>
        <v>0</v>
      </c>
      <c r="GN68" s="561" t="str">
        <f>IF(GI68="x","0",IF(GL68=1,"3",IF(GM68=$F68,"1","0")))</f>
        <v>0</v>
      </c>
      <c r="GO68" s="69"/>
      <c r="GP68" s="172">
        <v>2</v>
      </c>
      <c r="GQ68" s="110"/>
      <c r="GR68" s="177">
        <v>1</v>
      </c>
      <c r="GS68" s="120" t="b">
        <f>IF(AND(GP68=$C$68,GR68=$E$68),1)</f>
        <v>0</v>
      </c>
      <c r="GT68" s="120" t="str">
        <f>IF(GP68&gt;GR68,"1",IF(GP68&lt;GR68,"2",IF(GP68=GR68,"0")))</f>
        <v>1</v>
      </c>
      <c r="GU68" s="122" t="str">
        <f>IF(GP68="x","0",IF(GS68=1,"3",IF(GT68=$F68,"1","0")))</f>
        <v>0</v>
      </c>
      <c r="GV68" s="69"/>
      <c r="GW68" s="173">
        <v>3</v>
      </c>
      <c r="GX68" s="87" t="s">
        <v>0</v>
      </c>
      <c r="GY68" s="175">
        <v>1</v>
      </c>
      <c r="GZ68" s="104" t="b">
        <f>IF(AND(GW68=$C$68,GY68=$E$68),1)</f>
        <v>0</v>
      </c>
      <c r="HA68" s="102" t="str">
        <f>IF(GW68&gt;GY68,"1",IF(GW68&lt;GY68,"2",IF(GW68=GY68,"0")))</f>
        <v>1</v>
      </c>
      <c r="HB68" s="105" t="str">
        <f>IF(GW68="x","0",IF(GZ68=1,"3",IF(HA68=$F68,"1","0")))</f>
        <v>0</v>
      </c>
      <c r="HC68" s="69"/>
      <c r="HD68" s="542" t="s">
        <v>45</v>
      </c>
      <c r="HE68" s="199"/>
      <c r="HF68" s="652" t="s">
        <v>45</v>
      </c>
      <c r="HG68" s="557" t="b">
        <f>IF(AND(HD68=$C$68,HF68=$E$68),1)</f>
        <v>0</v>
      </c>
      <c r="HH68" s="557" t="str">
        <f>IF(HD68&gt;HF68,"1",IF(HD68&lt;HF68,"2",IF(HD68=HF68,"0")))</f>
        <v>0</v>
      </c>
      <c r="HI68" s="655" t="str">
        <f>IF(HD68="x","0",IF(HG68=1,"3",IF(HH68=$F68,"1","0")))</f>
        <v>0</v>
      </c>
      <c r="HJ68" s="69"/>
      <c r="HK68" s="173">
        <v>1</v>
      </c>
      <c r="HL68" s="87" t="s">
        <v>0</v>
      </c>
      <c r="HM68" s="175">
        <v>1</v>
      </c>
      <c r="HN68" s="104">
        <f>IF(AND(HK68=$C$68,HM68=$E$68),1)</f>
        <v>1</v>
      </c>
      <c r="HO68" s="102" t="str">
        <f>IF(HK68&gt;HM68,"1",IF(HK68&lt;HM68,"2",IF(HK68=HM68,"0")))</f>
        <v>0</v>
      </c>
      <c r="HP68" s="105" t="str">
        <f>IF(HK68="x","0",IF(HN68=1,"3",IF(HO68=$F68,"1","0")))</f>
        <v>3</v>
      </c>
      <c r="HQ68" s="69"/>
      <c r="HR68" s="172">
        <v>1</v>
      </c>
      <c r="HS68" s="110"/>
      <c r="HT68" s="177">
        <v>1</v>
      </c>
      <c r="HU68" s="120">
        <f>IF(AND(HR68=$C$68,HT68=$E$68),1)</f>
        <v>1</v>
      </c>
      <c r="HV68" s="120" t="str">
        <f>IF(HR68&gt;HT68,"1",IF(HR68&lt;HT68,"2",IF(HR68=HT68,"0")))</f>
        <v>0</v>
      </c>
      <c r="HW68" s="122" t="str">
        <f>IF(HR68="x","0",IF(HU68=1,"3",IF(HV68=$F68,"1","0")))</f>
        <v>3</v>
      </c>
      <c r="HX68" s="69"/>
      <c r="HY68" s="540" t="s">
        <v>45</v>
      </c>
      <c r="HZ68" s="541" t="s">
        <v>0</v>
      </c>
      <c r="IA68" s="542" t="s">
        <v>45</v>
      </c>
      <c r="IB68" s="556" t="b">
        <f>IF(AND(HY68=$C$68,IA68=$E$68),1)</f>
        <v>0</v>
      </c>
      <c r="IC68" s="557" t="str">
        <f>IF(HY68&gt;IA68,"1",IF(HY68&lt;IA68,"2",IF(HY68=IA68,"0")))</f>
        <v>0</v>
      </c>
      <c r="ID68" s="561" t="str">
        <f>IF(HY68="x","0",IF(IB68=1,"3",IF(IC68=$F68,"1","0")))</f>
        <v>0</v>
      </c>
      <c r="IE68" s="69"/>
      <c r="IF68" s="172">
        <v>1</v>
      </c>
      <c r="IG68" s="110"/>
      <c r="IH68" s="177">
        <v>0</v>
      </c>
      <c r="II68" s="104" t="b">
        <f>IF(AND(IF68=$C$68,IH68=$E$68),1)</f>
        <v>0</v>
      </c>
      <c r="IJ68" s="102" t="str">
        <f>IF(IF68&gt;IH68,"1",IF(IF68&lt;IH68,"2",IF(IF68=IH68,"0")))</f>
        <v>1</v>
      </c>
      <c r="IK68" s="122" t="str">
        <f>IF(IF68="x","0",IF(II68=1,"3",IF(IJ68=$F68,"1","0")))</f>
        <v>0</v>
      </c>
      <c r="IL68" s="69"/>
      <c r="IM68" s="172" t="s">
        <v>45</v>
      </c>
      <c r="IN68" s="110"/>
      <c r="IO68" s="177" t="s">
        <v>45</v>
      </c>
      <c r="IP68" s="104" t="b">
        <f>IF(AND(IM68=$C$68,IO68=$E$68),1)</f>
        <v>0</v>
      </c>
      <c r="IQ68" s="102" t="str">
        <f>IF(IM68&gt;IO68,"1",IF(IM68&lt;IO68,"2",IF(IM68=IO68,"0")))</f>
        <v>0</v>
      </c>
      <c r="IR68" s="122" t="str">
        <f>IF(IM68="x","0",IF(IP68=1,"3",IF(IQ68=$F68,"1","0")))</f>
        <v>0</v>
      </c>
      <c r="IS68" s="69"/>
      <c r="IT68" s="172">
        <v>2</v>
      </c>
      <c r="IU68" s="110"/>
      <c r="IV68" s="177">
        <v>1</v>
      </c>
      <c r="IW68" s="104" t="b">
        <f>IF(AND(IT68=$C$68,IV68=$E$68),1)</f>
        <v>0</v>
      </c>
      <c r="IX68" s="102" t="str">
        <f>IF(IT68&gt;IV68,"1",IF(IT68&lt;IV68,"2",IF(IT68=IV68,"0")))</f>
        <v>1</v>
      </c>
      <c r="IY68" s="122" t="str">
        <f>IF(IT68="x","0",IF(IW68=1,"3",IF(IX68=$F68,"1","0")))</f>
        <v>0</v>
      </c>
      <c r="IZ68" s="69"/>
      <c r="JA68" s="207"/>
      <c r="JB68" s="33" t="s">
        <v>18</v>
      </c>
      <c r="JC68" s="527">
        <f>COUNTIF($N66:$N70,"1")+COUNTIF($N66:$N70,"1,5")</f>
        <v>1</v>
      </c>
      <c r="JD68" s="35">
        <f>COUNTIF($U66:$U70,"1")+COUNTIF($U66:$U70,"1,5")</f>
        <v>3</v>
      </c>
      <c r="JE68" s="445">
        <f>COUNTIF($AB66:$AB70,"1")+COUNTIF($AB66:$AB70,"1,5")</f>
        <v>2</v>
      </c>
      <c r="JF68" s="35">
        <f>COUNTIF($AI66:$AI70,"1")+COUNTIF($AI66:$AI70,"1,5")</f>
        <v>3</v>
      </c>
      <c r="JG68" s="445">
        <f>COUNTIF($AP66:$AP70,"1")+COUNTIF($AP66:$AP70,"1,5")</f>
        <v>1</v>
      </c>
      <c r="JH68" s="516">
        <f>COUNTIF($AW66:$AW70,"1")+COUNTIF($AW66:$AW70,"1,5")</f>
        <v>0</v>
      </c>
      <c r="JI68" s="445">
        <f>COUNTIF($BD66:$BD70,"1")+COUNTIF($BD66:$BD70,"1,5")</f>
        <v>1</v>
      </c>
      <c r="JJ68" s="35">
        <f>COUNTIF($BK66:$BK70,"1")+COUNTIF($BK66:$BK70,"1,5")</f>
        <v>2</v>
      </c>
      <c r="JK68" s="445">
        <f>COUNTIF($BR66:$BR70,"1")+COUNTIF($BR66:$BR70,"1,5")</f>
        <v>2</v>
      </c>
      <c r="JL68" s="35">
        <f>COUNTIF($BY66:$BY70,"1")+COUNTIF($BY66:$BY70,"1,5")</f>
        <v>4</v>
      </c>
      <c r="JM68" s="445">
        <f>COUNTIF($CF66:$CF70,"1")+COUNTIF($CF66:$CF70,"1,5")</f>
        <v>0</v>
      </c>
      <c r="JN68" s="516">
        <f>COUNTIF($CM66:$CM70,"1")+COUNTIF($CM66:$CM70,"1,5")</f>
        <v>1</v>
      </c>
      <c r="JO68" s="445">
        <f>COUNTIF($CT66:$CT70,"1")+COUNTIF($CT66:$CT70,"1,5")</f>
        <v>2</v>
      </c>
      <c r="JP68" s="35">
        <f>COUNTIF($DA66:$DA70,"1")+COUNTIF($DA66:$DA70,"1,5")</f>
        <v>3</v>
      </c>
      <c r="JQ68" s="443">
        <f>COUNTIF(DH66:$DH70,"1")+COUNTIF(DH66:$DH70,"1,5")</f>
        <v>0</v>
      </c>
      <c r="JR68" s="24">
        <f>COUNTIF($DO66:$DO70,"1")+COUNTIF($DO66:$DO70,"1,5")</f>
        <v>2</v>
      </c>
      <c r="JS68" s="445">
        <f>COUNTIF($DV66:$DV70,"1")+COUNTIF($DV66:$DV70,"1,5")</f>
        <v>2</v>
      </c>
      <c r="JT68" s="35">
        <f>COUNTIF($EC66:$EC70,"1")+COUNTIF($EC66:$EC70,"1,5")</f>
        <v>2</v>
      </c>
      <c r="JU68" s="445">
        <f>COUNTIF($EJ66:$EJ70,"1")+COUNTIF($EJ66:$EJ70,"1,5")</f>
        <v>1</v>
      </c>
      <c r="JV68" s="35">
        <f>COUNTIF($EQ66:$EQ70,"1")+COUNTIF($EQ66:$EQ70,"1,5")</f>
        <v>4</v>
      </c>
      <c r="JW68" s="445">
        <f>COUNTIF($EX66:$EX70,"1")+COUNTIF($EX66:$EX70,"1,5")</f>
        <v>2</v>
      </c>
      <c r="JX68" s="24">
        <f>COUNTIF($FE66:$FE70,"1")+COUNTIF($FE66:$FE70,"1,5")</f>
        <v>2</v>
      </c>
      <c r="JY68" s="443">
        <f>COUNTIF($FL66:$FL70,"1")+COUNTIF($FL66:$FL70,"1,5")</f>
        <v>1</v>
      </c>
      <c r="JZ68" s="35">
        <f>COUNTIF($FS66:$FS70,"1")+COUNTIF($FS66:$FS70,"1,5")</f>
        <v>1</v>
      </c>
      <c r="KA68" s="445">
        <f>COUNTIF($FZ66:$FZ70,"1")+COUNTIF($FZ66:$FZ70,"1,5")</f>
        <v>2</v>
      </c>
      <c r="KB68" s="35">
        <f>COUNTIF($GG66:$GG70,"1")+COUNTIF($GG66:$GG70,"1,5")</f>
        <v>2</v>
      </c>
      <c r="KC68" s="445">
        <f>COUNTIF($GN66:$GN70,"1")+COUNTIF($GN66:$GN70,"1,5")</f>
        <v>0</v>
      </c>
      <c r="KD68" s="516">
        <f>COUNTIF($GU66:$GU70,"1")+COUNTIF($GU66:$GU70,"1,5")</f>
        <v>2</v>
      </c>
      <c r="KE68" s="527">
        <f>COUNTIF($HB66:$HB70,"1")+COUNTIF($HB66:$HB70,"1,5")</f>
        <v>2</v>
      </c>
      <c r="KF68" s="35">
        <f>COUNTIF($HI66:$HI70,"1")+COUNTIF($HI66:$HI70,"1,5")</f>
        <v>0</v>
      </c>
      <c r="KG68" s="445">
        <f>COUNTIF($HP66:$HP70,"1")+COUNTIF($HP66:$HP70,"1,5")</f>
        <v>1</v>
      </c>
      <c r="KH68" s="35">
        <f>COUNTIF($HW66:$HW70,"1")+COUNTIF($HW66:$HW70,"1,5")</f>
        <v>2</v>
      </c>
      <c r="KI68" s="445">
        <f>COUNTIF($ID66:$ID70,"1")+COUNTIF($ID66:$ID70,"1,5")</f>
        <v>0</v>
      </c>
      <c r="KJ68" s="35">
        <f>COUNTIF($IK66:$IK70,"1")+COUNTIF($IK66:$IK70,"1,5")</f>
        <v>2</v>
      </c>
      <c r="KK68" s="35">
        <f>COUNTIF($IR66:$IR70,"1")+COUNTIF($IR66:$IR70,"1,5")</f>
        <v>0</v>
      </c>
      <c r="KL68" s="35">
        <f>COUNTIF($IY66:$IY70,"1")+COUNTIF($IY66:$IY70,"1,5")</f>
        <v>3</v>
      </c>
    </row>
    <row r="69" spans="1:16382" ht="13" outlineLevel="1">
      <c r="A69" s="823" t="s">
        <v>123</v>
      </c>
      <c r="B69" s="824"/>
      <c r="C69" s="194">
        <v>0</v>
      </c>
      <c r="D69" s="195" t="s">
        <v>0</v>
      </c>
      <c r="E69" s="196">
        <v>0</v>
      </c>
      <c r="F69" s="8" t="str">
        <f>IF(C69="x","4",IF(C69&gt;E69,"1",IF(C69&lt;E69,"2",IF(C69=E69,"0",))))</f>
        <v>0</v>
      </c>
      <c r="G69" s="30"/>
      <c r="H69" s="7"/>
      <c r="I69" s="173">
        <v>1</v>
      </c>
      <c r="J69" s="87" t="s">
        <v>0</v>
      </c>
      <c r="K69" s="175">
        <v>2</v>
      </c>
      <c r="L69" s="104" t="b">
        <f>IF(AND(I69=$C$69,K69=$E$69),1)</f>
        <v>0</v>
      </c>
      <c r="M69" s="102" t="str">
        <f>IF(I69&gt;K69,"1",IF(I69&lt;K69,"2",IF(I69=K69,"0")))</f>
        <v>2</v>
      </c>
      <c r="N69" s="105" t="str">
        <f>IF(I69="x","0",IF(L69=1,"3",IF(M69=$F69,"1","0")))</f>
        <v>0</v>
      </c>
      <c r="O69" s="69"/>
      <c r="P69" s="172">
        <v>1</v>
      </c>
      <c r="Q69" s="110"/>
      <c r="R69" s="177">
        <v>1</v>
      </c>
      <c r="S69" s="120" t="b">
        <f>IF(AND(P69=$C$69,R69=$E$69),1)</f>
        <v>0</v>
      </c>
      <c r="T69" s="120" t="str">
        <f>IF(P69&gt;R69,"1",IF(P69&lt;R69,"2",IF(P69=R69,"0")))</f>
        <v>0</v>
      </c>
      <c r="U69" s="122" t="str">
        <f>IF(P69="x","0",IF(S69=1,"3",IF(T69=$F69,"1","0")))</f>
        <v>1</v>
      </c>
      <c r="V69" s="69"/>
      <c r="W69" s="173">
        <v>1</v>
      </c>
      <c r="X69" s="87" t="s">
        <v>0</v>
      </c>
      <c r="Y69" s="175">
        <v>1</v>
      </c>
      <c r="Z69" s="104" t="b">
        <f>IF(AND(W69=$C$69,Y69=$E$69),1)</f>
        <v>0</v>
      </c>
      <c r="AA69" s="102" t="str">
        <f>IF(W69&gt;Y69,"1",IF(W69&lt;Y69,"2",IF(W69=Y69,"0")))</f>
        <v>0</v>
      </c>
      <c r="AB69" s="105" t="str">
        <f>IF(W69="x","0",IF(Z69=1,"3",IF(AA69=$F69,"1","0")))</f>
        <v>1</v>
      </c>
      <c r="AC69" s="69"/>
      <c r="AD69" s="172">
        <v>1</v>
      </c>
      <c r="AE69" s="110"/>
      <c r="AF69" s="177">
        <v>1</v>
      </c>
      <c r="AG69" s="120" t="b">
        <f>IF(AND(AD69=$C$69,AF69=$E$69),1)</f>
        <v>0</v>
      </c>
      <c r="AH69" s="120" t="str">
        <f>IF(AD69&gt;AF69,"1",IF(AD69&lt;AF69,"2",IF(AD69=AF69,"0")))</f>
        <v>0</v>
      </c>
      <c r="AI69" s="122" t="str">
        <f>IF(AD69="x","0",IF(AG69=1,"3",IF(AH69=$F69,"1","0")))</f>
        <v>1</v>
      </c>
      <c r="AJ69" s="69"/>
      <c r="AK69" s="173">
        <v>1</v>
      </c>
      <c r="AL69" s="87" t="s">
        <v>0</v>
      </c>
      <c r="AM69" s="175">
        <v>2</v>
      </c>
      <c r="AN69" s="104" t="b">
        <f>IF(AND(AK69=$C$69,AM69=$E$69),1)</f>
        <v>0</v>
      </c>
      <c r="AO69" s="102" t="str">
        <f>IF(AK69&gt;AM69,"1",IF(AK69&lt;AM69,"2",IF(AK69=AM69,"0")))</f>
        <v>2</v>
      </c>
      <c r="AP69" s="105" t="str">
        <f>IF(AK69="x","0",IF(AN69=1,"3",IF(AO69=$F69,"1","0")))</f>
        <v>0</v>
      </c>
      <c r="AQ69" s="69"/>
      <c r="AR69" s="172">
        <v>1</v>
      </c>
      <c r="AS69" s="110"/>
      <c r="AT69" s="177">
        <v>2</v>
      </c>
      <c r="AU69" s="120" t="b">
        <f>IF(AND(AR69=$C$69,AT69=$E$69),1)</f>
        <v>0</v>
      </c>
      <c r="AV69" s="120" t="str">
        <f>IF(AR69&gt;AT69,"1",IF(AR69&lt;AT69,"2",IF(AR69=AT69,"0")))</f>
        <v>2</v>
      </c>
      <c r="AW69" s="122" t="str">
        <f>IF(AR69="x","0",IF(AU69=1,"3",IF(AV69=$F69,"1","0")))</f>
        <v>0</v>
      </c>
      <c r="AX69" s="69"/>
      <c r="AY69" s="173">
        <v>0</v>
      </c>
      <c r="AZ69" s="87" t="s">
        <v>0</v>
      </c>
      <c r="BA69" s="175">
        <v>0</v>
      </c>
      <c r="BB69" s="104">
        <f>IF(AND(AY69=$C$69,BA69=$E$69),1)</f>
        <v>1</v>
      </c>
      <c r="BC69" s="102" t="str">
        <f>IF(AY69&gt;BA69,"1",IF(AY69&lt;BA69,"2",IF(AY69=BA69,"0")))</f>
        <v>0</v>
      </c>
      <c r="BD69" s="105" t="str">
        <f>IF(AY69="x","0",IF(BB69=1,"3",IF(BC69=$F69,"1","0")))</f>
        <v>3</v>
      </c>
      <c r="BE69" s="69"/>
      <c r="BF69" s="172">
        <v>1</v>
      </c>
      <c r="BG69" s="110"/>
      <c r="BH69" s="177">
        <v>2</v>
      </c>
      <c r="BI69" s="120" t="b">
        <f>IF(AND(BF69=$C$69,BH69=$E$69),1)</f>
        <v>0</v>
      </c>
      <c r="BJ69" s="120" t="str">
        <f>IF(BF69&gt;BH69,"1",IF(BF69&lt;BH69,"2",IF(BF69=BH69,"0")))</f>
        <v>2</v>
      </c>
      <c r="BK69" s="122" t="str">
        <f>IF(BF69="x","0",IF(BI69=1,"3",IF(BJ69=$F69,"1","0")))</f>
        <v>0</v>
      </c>
      <c r="BL69" s="69"/>
      <c r="BM69" s="173">
        <v>1</v>
      </c>
      <c r="BN69" s="87" t="s">
        <v>0</v>
      </c>
      <c r="BO69" s="175">
        <v>0</v>
      </c>
      <c r="BP69" s="104" t="b">
        <f>IF(AND(BM69=$C$69,BO69=$E$69),1)</f>
        <v>0</v>
      </c>
      <c r="BQ69" s="102" t="str">
        <f>IF(BM69&gt;BO69,"1",IF(BM69&lt;BO69,"2",IF(BM69=BO69,"0")))</f>
        <v>1</v>
      </c>
      <c r="BR69" s="105" t="str">
        <f>IF(BM69="x","0",IF(BP69=1,"3",IF(BQ69=$F69,"1","0")))</f>
        <v>0</v>
      </c>
      <c r="BS69" s="69"/>
      <c r="BT69" s="172">
        <v>1</v>
      </c>
      <c r="BU69" s="110"/>
      <c r="BV69" s="177">
        <v>1</v>
      </c>
      <c r="BW69" s="120" t="b">
        <f>IF(AND(BT69=$C$69,BV69=$E$69),1)</f>
        <v>0</v>
      </c>
      <c r="BX69" s="120" t="str">
        <f>IF(BT69&gt;BV69,"1",IF(BT69&lt;BV69,"2",IF(BT69=BV69,"0")))</f>
        <v>0</v>
      </c>
      <c r="BY69" s="122" t="str">
        <f>IF(BT69="x","0",IF(BW69=1,"3",IF(BX69=$F69,"1","0")))</f>
        <v>1</v>
      </c>
      <c r="BZ69" s="69"/>
      <c r="CA69" s="173" t="s">
        <v>45</v>
      </c>
      <c r="CB69" s="87" t="s">
        <v>0</v>
      </c>
      <c r="CC69" s="175" t="s">
        <v>45</v>
      </c>
      <c r="CD69" s="104" t="b">
        <f>IF(AND(CA69=$C$69,CC69=$E$69),1)</f>
        <v>0</v>
      </c>
      <c r="CE69" s="102" t="str">
        <f>IF(CA69&gt;CC69,"1",IF(CA69&lt;CC69,"2",IF(CA69=CC69,"0")))</f>
        <v>0</v>
      </c>
      <c r="CF69" s="105" t="str">
        <f>IF(CA69="x","0",IF(CD69=1,"3",IF(CE69=$F69,"1","0")))</f>
        <v>0</v>
      </c>
      <c r="CG69" s="69"/>
      <c r="CH69" s="172">
        <v>1</v>
      </c>
      <c r="CI69" s="110"/>
      <c r="CJ69" s="177">
        <v>2</v>
      </c>
      <c r="CK69" s="120" t="b">
        <f>IF(AND(CH69=$C$69,CJ69=$E$69),1)</f>
        <v>0</v>
      </c>
      <c r="CL69" s="120" t="str">
        <f>IF(CH69&gt;CJ69,"1",IF(CH69&lt;CJ69,"2",IF(CH69=CJ69,"0")))</f>
        <v>2</v>
      </c>
      <c r="CM69" s="122" t="str">
        <f>IF(CH69="x","0",IF(CK69=1,"3",IF(CL69=$F69,"1","0")))</f>
        <v>0</v>
      </c>
      <c r="CN69" s="69"/>
      <c r="CO69" s="173">
        <v>1</v>
      </c>
      <c r="CP69" s="87" t="s">
        <v>0</v>
      </c>
      <c r="CQ69" s="175">
        <v>2</v>
      </c>
      <c r="CR69" s="104" t="b">
        <f>IF(AND(CO69=$C$69,CQ69=$E$69),1)</f>
        <v>0</v>
      </c>
      <c r="CS69" s="102" t="str">
        <f>IF(CO69&gt;CQ69,"1",IF(CO69&lt;CQ69,"2",IF(CO69=CQ69,"0")))</f>
        <v>2</v>
      </c>
      <c r="CT69" s="105" t="str">
        <f>IF(CO69="x","0",IF(CR69=1,"3",IF(CS69=$F69,"1","0")))</f>
        <v>0</v>
      </c>
      <c r="CU69" s="69"/>
      <c r="CV69" s="172">
        <v>1</v>
      </c>
      <c r="CW69" s="110"/>
      <c r="CX69" s="177">
        <v>0</v>
      </c>
      <c r="CY69" s="120" t="b">
        <f>IF(AND(CV69=$C$69,CX69=$E$69),1)</f>
        <v>0</v>
      </c>
      <c r="CZ69" s="120" t="str">
        <f>IF(CV69&gt;CX69,"1",IF(CV69&lt;CX69,"2",IF(CV69=CX69,"0")))</f>
        <v>1</v>
      </c>
      <c r="DA69" s="122" t="str">
        <f>IF(CV69="x","0",IF(CY69=1,"3",IF(CZ69=$F69,"1","0")))</f>
        <v>0</v>
      </c>
      <c r="DB69" s="69"/>
      <c r="DC69" s="173" t="s">
        <v>45</v>
      </c>
      <c r="DD69" s="87" t="s">
        <v>0</v>
      </c>
      <c r="DE69" s="175" t="s">
        <v>45</v>
      </c>
      <c r="DF69" s="104" t="b">
        <f>IF(AND(DC69=$C$69,DE69=$E$69),1)</f>
        <v>0</v>
      </c>
      <c r="DG69" s="102" t="str">
        <f>IF(DC69&gt;DE69,"1",IF(DC69&lt;DE69,"2",IF(DC69=DE69,"0")))</f>
        <v>0</v>
      </c>
      <c r="DH69" s="105" t="str">
        <f>IF(DC69="x","0",IF(DF69=1,"3",IF(DG69=$F69,"1","0")))</f>
        <v>0</v>
      </c>
      <c r="DI69" s="69"/>
      <c r="DJ69" s="172">
        <v>1</v>
      </c>
      <c r="DK69" s="110"/>
      <c r="DL69" s="177">
        <v>1</v>
      </c>
      <c r="DM69" s="120" t="b">
        <f>IF(AND(DJ69=$C$69,DL69=$E$69),1)</f>
        <v>0</v>
      </c>
      <c r="DN69" s="120" t="str">
        <f>IF(DJ69&gt;DL69,"1",IF(DJ69&lt;DL69,"2",IF(DJ69=DL69,"0")))</f>
        <v>0</v>
      </c>
      <c r="DO69" s="122" t="str">
        <f>IF(DJ69="x","0",IF(DM69=1,"3",IF(DN69=$F69,"1","0")))</f>
        <v>1</v>
      </c>
      <c r="DP69" s="69"/>
      <c r="DQ69" s="173">
        <v>1</v>
      </c>
      <c r="DR69" s="87" t="s">
        <v>0</v>
      </c>
      <c r="DS69" s="175">
        <v>1</v>
      </c>
      <c r="DT69" s="188" t="b">
        <f>IF(AND(DQ69=$C$69,DS69=$E$69),1)</f>
        <v>0</v>
      </c>
      <c r="DU69" s="187" t="str">
        <f>IF(DQ69&gt;DS69,"1",IF(DQ69&lt;DS69,"2",IF(DQ69=DS69,"0")))</f>
        <v>0</v>
      </c>
      <c r="DV69" s="105" t="str">
        <f>IF(DQ69="x","0",IF(DT69=1,"3",IF(DU69=$F69,"1","0")))</f>
        <v>1</v>
      </c>
      <c r="DW69" s="69"/>
      <c r="DX69" s="172">
        <v>0</v>
      </c>
      <c r="DY69" s="110"/>
      <c r="DZ69" s="177">
        <v>1</v>
      </c>
      <c r="EA69" s="120" t="b">
        <f>IF(AND(DX69=$C$69,DZ69=$E$69),1)</f>
        <v>0</v>
      </c>
      <c r="EB69" s="120" t="str">
        <f>IF(DX69&gt;DZ69,"1",IF(DX69&lt;DZ69,"2",IF(DX69=DZ69,"0")))</f>
        <v>2</v>
      </c>
      <c r="EC69" s="122" t="str">
        <f>IF(DX69="x","0",IF(EA69=1,"3",IF(EB69=$F69,"1","0")))</f>
        <v>0</v>
      </c>
      <c r="ED69" s="69"/>
      <c r="EE69" s="173">
        <v>1</v>
      </c>
      <c r="EF69" s="87" t="s">
        <v>0</v>
      </c>
      <c r="EG69" s="175">
        <v>2</v>
      </c>
      <c r="EH69" s="104" t="b">
        <f>IF(AND(EE69=$C$69,EG69=$E$69),1)</f>
        <v>0</v>
      </c>
      <c r="EI69" s="102" t="str">
        <f>IF(EE69&gt;EG69,"1",IF(EE69&lt;EG69,"2",IF(EE69=EG69,"0")))</f>
        <v>2</v>
      </c>
      <c r="EJ69" s="105" t="str">
        <f>IF(EE69="x","0",IF(EH69=1,"3",IF(EI69=$F69,"1","0")))</f>
        <v>0</v>
      </c>
      <c r="EK69" s="69"/>
      <c r="EL69" s="172">
        <v>1</v>
      </c>
      <c r="EM69" s="110"/>
      <c r="EN69" s="177">
        <v>1</v>
      </c>
      <c r="EO69" s="120" t="b">
        <f>IF(AND(EL69=$C$69,EN69=$E$69),1)</f>
        <v>0</v>
      </c>
      <c r="EP69" s="120" t="str">
        <f>IF(EL69&gt;EN69,"1",IF(EL69&lt;EN69,"2",IF(EL69=EN69,"0")))</f>
        <v>0</v>
      </c>
      <c r="EQ69" s="122" t="str">
        <f>IF(EL69="x","0",IF(EO69=1,"3",IF(EP69=$F69,"1","0")))</f>
        <v>1</v>
      </c>
      <c r="ER69" s="69"/>
      <c r="ES69" s="173">
        <v>1</v>
      </c>
      <c r="ET69" s="87" t="s">
        <v>0</v>
      </c>
      <c r="EU69" s="175">
        <v>1</v>
      </c>
      <c r="EV69" s="104" t="b">
        <f>IF(AND(ES69=$C$69,EU69=$E$69),1)</f>
        <v>0</v>
      </c>
      <c r="EW69" s="102" t="str">
        <f>IF(ES69&gt;EU69,"1",IF(ES69&lt;EU69,"2",IF(ES69=EU69,"0")))</f>
        <v>0</v>
      </c>
      <c r="EX69" s="105" t="str">
        <f>IF(ES69="x","0",IF(EV69=1,"3",IF(EW69=$F69,"1","0")))</f>
        <v>1</v>
      </c>
      <c r="EY69" s="69"/>
      <c r="EZ69" s="172">
        <v>1</v>
      </c>
      <c r="FA69" s="110"/>
      <c r="FB69" s="177">
        <v>0</v>
      </c>
      <c r="FC69" s="120" t="b">
        <f>IF(AND(EZ69=$C$69,FB69=$E$69),1)</f>
        <v>0</v>
      </c>
      <c r="FD69" s="120" t="str">
        <f>IF(EZ69&gt;FB69,"1",IF(EZ69&lt;FB69,"2",IF(EZ69=FB69,"0")))</f>
        <v>1</v>
      </c>
      <c r="FE69" s="122" t="str">
        <f>IF(EZ69="x","0",IF(FC69=1,"3",IF(FD69=$F69,"1","0")))</f>
        <v>0</v>
      </c>
      <c r="FF69" s="69"/>
      <c r="FG69" s="173">
        <v>0</v>
      </c>
      <c r="FH69" s="87" t="s">
        <v>0</v>
      </c>
      <c r="FI69" s="175">
        <v>2</v>
      </c>
      <c r="FJ69" s="104" t="b">
        <f>IF(AND(FG69=$C$69,FI69=$E$69),1)</f>
        <v>0</v>
      </c>
      <c r="FK69" s="102" t="str">
        <f>IF(FG69&gt;FI69,"1",IF(FG69&lt;FI69,"2",IF(FG69=FI69,"0")))</f>
        <v>2</v>
      </c>
      <c r="FL69" s="105" t="str">
        <f>IF(FG69="x","0",IF(FJ69=1,"3",IF(FK69=$F69,"1","0")))</f>
        <v>0</v>
      </c>
      <c r="FM69" s="69"/>
      <c r="FN69" s="172">
        <v>0</v>
      </c>
      <c r="FO69" s="110"/>
      <c r="FP69" s="177">
        <v>1</v>
      </c>
      <c r="FQ69" s="120" t="b">
        <f>IF(AND(FN69=$C$69,FP69=$E$69),1)</f>
        <v>0</v>
      </c>
      <c r="FR69" s="120" t="str">
        <f>IF(FN69&gt;FP69,"1",IF(FN69&lt;FP69,"2",IF(FN69=FP69,"0")))</f>
        <v>2</v>
      </c>
      <c r="FS69" s="122" t="str">
        <f>IF(FN69="x","0",IF(FQ69=1,"3",IF(FR69=$F69,"1","0")))</f>
        <v>0</v>
      </c>
      <c r="FT69" s="69"/>
      <c r="FU69" s="173">
        <v>2</v>
      </c>
      <c r="FV69" s="87" t="s">
        <v>0</v>
      </c>
      <c r="FW69" s="175">
        <v>2</v>
      </c>
      <c r="FX69" s="104" t="b">
        <f>IF(AND(FU69=$C$69,FW69=$E$69),1)</f>
        <v>0</v>
      </c>
      <c r="FY69" s="102" t="str">
        <f>IF(FU69&gt;FW69,"1",IF(FU69&lt;FW69,"2",IF(FU69=FW69,"0")))</f>
        <v>0</v>
      </c>
      <c r="FZ69" s="105" t="str">
        <f>IF(FU69="x","0",IF(FX69=1,"3",IF(FY69=$F69,"1","0")))</f>
        <v>1</v>
      </c>
      <c r="GA69" s="69"/>
      <c r="GB69" s="172">
        <v>2</v>
      </c>
      <c r="GC69" s="110"/>
      <c r="GD69" s="177">
        <v>0</v>
      </c>
      <c r="GE69" s="120" t="b">
        <f>IF(AND(GB69=$C$69,GD69=$E$69),1)</f>
        <v>0</v>
      </c>
      <c r="GF69" s="120" t="str">
        <f>IF(GB69&gt;GD69,"1",IF(GB69&lt;GD69,"2",IF(GB69=GD69,"0")))</f>
        <v>1</v>
      </c>
      <c r="GG69" s="122" t="str">
        <f>IF(GB69="x","0",IF(GE69=1,"3",IF(GF69=$F69,"1","0")))</f>
        <v>0</v>
      </c>
      <c r="GH69" s="69"/>
      <c r="GI69" s="540" t="s">
        <v>45</v>
      </c>
      <c r="GJ69" s="541" t="s">
        <v>0</v>
      </c>
      <c r="GK69" s="542" t="s">
        <v>45</v>
      </c>
      <c r="GL69" s="556" t="b">
        <f>IF(AND(GI69=$C$69,GK69=$E$69),1)</f>
        <v>0</v>
      </c>
      <c r="GM69" s="557" t="str">
        <f>IF(GI69&gt;GK69,"1",IF(GI69&lt;GK69,"2",IF(GI69=GK69,"0")))</f>
        <v>0</v>
      </c>
      <c r="GN69" s="561" t="str">
        <f>IF(GI69="x","0",IF(GL69=1,"3",IF(GM69=$F69,"1","0")))</f>
        <v>0</v>
      </c>
      <c r="GO69" s="69"/>
      <c r="GP69" s="172">
        <v>1</v>
      </c>
      <c r="GQ69" s="110"/>
      <c r="GR69" s="177">
        <v>1</v>
      </c>
      <c r="GS69" s="120" t="b">
        <f>IF(AND(GP69=$C$69,GR69=$E$69),1)</f>
        <v>0</v>
      </c>
      <c r="GT69" s="120" t="str">
        <f>IF(GP69&gt;GR69,"1",IF(GP69&lt;GR69,"2",IF(GP69=GR69,"0")))</f>
        <v>0</v>
      </c>
      <c r="GU69" s="122" t="str">
        <f>IF(GP69="x","0",IF(GS69=1,"3",IF(GT69=$F69,"1","0")))</f>
        <v>1</v>
      </c>
      <c r="GV69" s="69"/>
      <c r="GW69" s="173">
        <v>1</v>
      </c>
      <c r="GX69" s="87" t="s">
        <v>0</v>
      </c>
      <c r="GY69" s="175">
        <v>1</v>
      </c>
      <c r="GZ69" s="104" t="b">
        <f>IF(AND(GW69=$C$69,GY69=$E$69),1)</f>
        <v>0</v>
      </c>
      <c r="HA69" s="102" t="str">
        <f>IF(GW69&gt;GY69,"1",IF(GW69&lt;GY69,"2",IF(GW69=GY69,"0")))</f>
        <v>0</v>
      </c>
      <c r="HB69" s="105" t="str">
        <f>IF(GW69="x","0",IF(GZ69=1,"3",IF(HA69=$F69,"1","0")))</f>
        <v>1</v>
      </c>
      <c r="HC69" s="69"/>
      <c r="HD69" s="542" t="s">
        <v>45</v>
      </c>
      <c r="HE69" s="199"/>
      <c r="HF69" s="652" t="s">
        <v>45</v>
      </c>
      <c r="HG69" s="557" t="b">
        <f>IF(AND(HD69=$C$69,HF69=$E$69),1)</f>
        <v>0</v>
      </c>
      <c r="HH69" s="557" t="str">
        <f>IF(HD69&gt;HF69,"1",IF(HD69&lt;HF69,"2",IF(HD69=HF69,"0")))</f>
        <v>0</v>
      </c>
      <c r="HI69" s="655" t="str">
        <f>IF(HD69="x","0",IF(HG69=1,"3",IF(HH69=$F69,"1","0")))</f>
        <v>0</v>
      </c>
      <c r="HJ69" s="69"/>
      <c r="HK69" s="173">
        <v>2</v>
      </c>
      <c r="HL69" s="87" t="s">
        <v>0</v>
      </c>
      <c r="HM69" s="175">
        <v>0</v>
      </c>
      <c r="HN69" s="104" t="b">
        <f>IF(AND(HK69=$C$69,HM69=$E$69),1)</f>
        <v>0</v>
      </c>
      <c r="HO69" s="102" t="str">
        <f>IF(HK69&gt;HM69,"1",IF(HK69&lt;HM69,"2",IF(HK69=HM69,"0")))</f>
        <v>1</v>
      </c>
      <c r="HP69" s="105" t="str">
        <f>IF(HK69="x","0",IF(HN69=1,"3",IF(HO69=$F69,"1","0")))</f>
        <v>0</v>
      </c>
      <c r="HQ69" s="69"/>
      <c r="HR69" s="172">
        <v>1</v>
      </c>
      <c r="HS69" s="110"/>
      <c r="HT69" s="177">
        <v>2</v>
      </c>
      <c r="HU69" s="120" t="b">
        <f>IF(AND(HR69=$C$69,HT69=$E$69),1)</f>
        <v>0</v>
      </c>
      <c r="HV69" s="120" t="str">
        <f>IF(HR69&gt;HT69,"1",IF(HR69&lt;HT69,"2",IF(HR69=HT69,"0")))</f>
        <v>2</v>
      </c>
      <c r="HW69" s="122" t="str">
        <f>IF(HR69="x","0",IF(HU69=1,"3",IF(HV69=$F69,"1","0")))</f>
        <v>0</v>
      </c>
      <c r="HX69" s="69"/>
      <c r="HY69" s="540" t="s">
        <v>45</v>
      </c>
      <c r="HZ69" s="541" t="s">
        <v>0</v>
      </c>
      <c r="IA69" s="542" t="s">
        <v>45</v>
      </c>
      <c r="IB69" s="556" t="b">
        <f>IF(AND(HY69=$C$69,IA69=$E$69),1)</f>
        <v>0</v>
      </c>
      <c r="IC69" s="557" t="str">
        <f>IF(HY69&gt;IA69,"1",IF(HY69&lt;IA69,"2",IF(HY69=IA69,"0")))</f>
        <v>0</v>
      </c>
      <c r="ID69" s="561" t="str">
        <f>IF(HY69="x","0",IF(IB69=1,"3",IF(IC69=$F69,"1","0")))</f>
        <v>0</v>
      </c>
      <c r="IE69" s="69"/>
      <c r="IF69" s="172">
        <v>1</v>
      </c>
      <c r="IG69" s="110"/>
      <c r="IH69" s="177">
        <v>1</v>
      </c>
      <c r="II69" s="104" t="b">
        <f>IF(AND(IF69=$C$69,IH69=$E$69),1)</f>
        <v>0</v>
      </c>
      <c r="IJ69" s="102" t="str">
        <f>IF(IF69&gt;IH69,"1",IF(IF69&lt;IH69,"2",IF(IF69=IH69,"0")))</f>
        <v>0</v>
      </c>
      <c r="IK69" s="122" t="str">
        <f>IF(IF69="x","0",IF(II69=1,"3",IF(IJ69=$F69,"1","0")))</f>
        <v>1</v>
      </c>
      <c r="IL69" s="69"/>
      <c r="IM69" s="172" t="s">
        <v>45</v>
      </c>
      <c r="IN69" s="110"/>
      <c r="IO69" s="177" t="s">
        <v>45</v>
      </c>
      <c r="IP69" s="104" t="b">
        <f>IF(AND(IM69=$C$69,IO69=$E$69),1)</f>
        <v>0</v>
      </c>
      <c r="IQ69" s="102" t="str">
        <f>IF(IM69&gt;IO69,"1",IF(IM69&lt;IO69,"2",IF(IM69=IO69,"0")))</f>
        <v>0</v>
      </c>
      <c r="IR69" s="122" t="str">
        <f>IF(IM69="x","0",IF(IP69=1,"3",IF(IQ69=$F69,"1","0")))</f>
        <v>0</v>
      </c>
      <c r="IS69" s="69"/>
      <c r="IT69" s="172">
        <v>1</v>
      </c>
      <c r="IU69" s="110"/>
      <c r="IV69" s="177">
        <v>1</v>
      </c>
      <c r="IW69" s="104" t="b">
        <f>IF(AND(IT69=$C$69,IV69=$E$69),1)</f>
        <v>0</v>
      </c>
      <c r="IX69" s="102" t="str">
        <f>IF(IT69&gt;IV69,"1",IF(IT69&lt;IV69,"2",IF(IT69=IV69,"0")))</f>
        <v>0</v>
      </c>
      <c r="IY69" s="122" t="str">
        <f>IF(IT69="x","0",IF(IW69=1,"3",IF(IX69=$F69,"1","0")))</f>
        <v>1</v>
      </c>
      <c r="IZ69" s="69"/>
      <c r="JA69" s="207"/>
      <c r="JB69" s="38"/>
      <c r="JC69" s="520"/>
      <c r="JD69" s="39"/>
      <c r="JE69" s="39"/>
      <c r="JF69" s="39"/>
      <c r="JG69" s="39"/>
      <c r="JH69" s="520"/>
      <c r="JI69" s="39"/>
      <c r="JJ69" s="39"/>
      <c r="JK69" s="39"/>
      <c r="JL69" s="39"/>
      <c r="JM69" s="39"/>
      <c r="JN69" s="520"/>
      <c r="JO69" s="39"/>
      <c r="JP69" s="39"/>
      <c r="JQ69" s="40"/>
      <c r="JR69" s="40"/>
      <c r="JS69" s="39"/>
      <c r="JT69" s="39"/>
      <c r="JU69" s="39"/>
      <c r="JV69" s="39"/>
      <c r="JW69" s="39"/>
      <c r="JX69" s="40"/>
      <c r="JY69" s="40"/>
      <c r="JZ69" s="39"/>
      <c r="KA69" s="39"/>
      <c r="KB69" s="39"/>
      <c r="KC69" s="39"/>
      <c r="KD69" s="520"/>
      <c r="KE69" s="520"/>
      <c r="KF69" s="39"/>
      <c r="KG69" s="39"/>
      <c r="KH69" s="39"/>
      <c r="KI69" s="39"/>
      <c r="KJ69" s="39"/>
      <c r="KK69" s="39"/>
      <c r="KL69" s="39"/>
    </row>
    <row r="70" spans="1:16382" ht="12" outlineLevel="1">
      <c r="A70" s="823" t="s">
        <v>124</v>
      </c>
      <c r="B70" s="824"/>
      <c r="C70" s="194">
        <v>1</v>
      </c>
      <c r="D70" s="195" t="s">
        <v>0</v>
      </c>
      <c r="E70" s="196">
        <v>0</v>
      </c>
      <c r="F70" s="8" t="str">
        <f>IF(C70="x","4",IF(C70&gt;E70,"1",IF(C70&lt;E70,"2",IF(C70=E70,"0",))))</f>
        <v>1</v>
      </c>
      <c r="G70" s="30"/>
      <c r="H70" s="7"/>
      <c r="I70" s="173">
        <v>0</v>
      </c>
      <c r="J70" s="87" t="s">
        <v>0</v>
      </c>
      <c r="K70" s="175">
        <v>1</v>
      </c>
      <c r="L70" s="104" t="b">
        <f>IF(AND(I70=$C$70,K70=$E$70),1)</f>
        <v>0</v>
      </c>
      <c r="M70" s="102" t="str">
        <f>IF(I70&gt;K70,"1",IF(I70&lt;K70,"2",IF(I70=K70,"0")))</f>
        <v>2</v>
      </c>
      <c r="N70" s="105" t="str">
        <f>IF(I70="x","0",IF(L70=1,"3",IF(M70=$F70,"1","0")))</f>
        <v>0</v>
      </c>
      <c r="O70" s="69"/>
      <c r="P70" s="172">
        <v>2</v>
      </c>
      <c r="Q70" s="110"/>
      <c r="R70" s="177">
        <v>1</v>
      </c>
      <c r="S70" s="120" t="b">
        <f>IF(AND(P70=$C$70,R70=$E$70),1)</f>
        <v>0</v>
      </c>
      <c r="T70" s="120" t="str">
        <f>IF(P70&gt;R70,"1",IF(P70&lt;R70,"2",IF(P70=R70,"0")))</f>
        <v>1</v>
      </c>
      <c r="U70" s="122" t="str">
        <f>IF(P70="x","0",IF(S70=1,"3",IF(T70=$F70,"1","0")))</f>
        <v>1</v>
      </c>
      <c r="V70" s="69"/>
      <c r="W70" s="173">
        <v>2</v>
      </c>
      <c r="X70" s="87" t="s">
        <v>0</v>
      </c>
      <c r="Y70" s="175">
        <v>2</v>
      </c>
      <c r="Z70" s="104" t="b">
        <f>IF(AND(W70=$C$70,Y70=$E$70),1)</f>
        <v>0</v>
      </c>
      <c r="AA70" s="102" t="str">
        <f>IF(W70&gt;Y70,"1",IF(W70&lt;Y70,"2",IF(W70=Y70,"0")))</f>
        <v>0</v>
      </c>
      <c r="AB70" s="105" t="str">
        <f>IF(W70="x","0",IF(Z70=1,"3",IF(AA70=$F70,"1","0")))</f>
        <v>0</v>
      </c>
      <c r="AC70" s="69"/>
      <c r="AD70" s="172">
        <v>0</v>
      </c>
      <c r="AE70" s="110"/>
      <c r="AF70" s="177">
        <v>1</v>
      </c>
      <c r="AG70" s="120" t="b">
        <f>IF(AND(AD70=$C$70,AF70=$E$70),1)</f>
        <v>0</v>
      </c>
      <c r="AH70" s="120" t="str">
        <f>IF(AD70&gt;AF70,"1",IF(AD70&lt;AF70,"2",IF(AD70=AF70,"0")))</f>
        <v>2</v>
      </c>
      <c r="AI70" s="122" t="str">
        <f>IF(AD70="x","0",IF(AG70=1,"3",IF(AH70=$F70,"1","0")))</f>
        <v>0</v>
      </c>
      <c r="AJ70" s="69"/>
      <c r="AK70" s="173">
        <v>1</v>
      </c>
      <c r="AL70" s="87" t="s">
        <v>0</v>
      </c>
      <c r="AM70" s="175">
        <v>1</v>
      </c>
      <c r="AN70" s="104" t="b">
        <f>IF(AND(AK70=$C$70,AM70=$E$70),1)</f>
        <v>0</v>
      </c>
      <c r="AO70" s="102" t="str">
        <f>IF(AK70&gt;AM70,"1",IF(AK70&lt;AM70,"2",IF(AK70=AM70,"0")))</f>
        <v>0</v>
      </c>
      <c r="AP70" s="105" t="str">
        <f>IF(AK70="x","0",IF(AN70=1,"3",IF(AO70=$F70,"1","0")))</f>
        <v>0</v>
      </c>
      <c r="AQ70" s="69"/>
      <c r="AR70" s="172">
        <v>1</v>
      </c>
      <c r="AS70" s="110"/>
      <c r="AT70" s="177">
        <v>1</v>
      </c>
      <c r="AU70" s="120" t="b">
        <f>IF(AND(AR70=$C$70,AT70=$E$70),1)</f>
        <v>0</v>
      </c>
      <c r="AV70" s="120" t="str">
        <f>IF(AR70&gt;AT70,"1",IF(AR70&lt;AT70,"2",IF(AR70=AT70,"0")))</f>
        <v>0</v>
      </c>
      <c r="AW70" s="122" t="str">
        <f>IF(AR70="x","0",IF(AU70=1,"3",IF(AV70=$F70,"1","0")))</f>
        <v>0</v>
      </c>
      <c r="AX70" s="69"/>
      <c r="AY70" s="173">
        <v>1</v>
      </c>
      <c r="AZ70" s="87" t="s">
        <v>0</v>
      </c>
      <c r="BA70" s="175">
        <v>1</v>
      </c>
      <c r="BB70" s="104" t="b">
        <f>IF(AND(AY70=$C$70,BA70=$E$70),1)</f>
        <v>0</v>
      </c>
      <c r="BC70" s="102" t="str">
        <f>IF(AY70&gt;BA70,"1",IF(AY70&lt;BA70,"2",IF(AY70=BA70,"0")))</f>
        <v>0</v>
      </c>
      <c r="BD70" s="105" t="str">
        <f>IF(AY70="x","0",IF(BB70=1,"3",IF(BC70=$F70,"1","0")))</f>
        <v>0</v>
      </c>
      <c r="BE70" s="69"/>
      <c r="BF70" s="172">
        <v>1</v>
      </c>
      <c r="BG70" s="110"/>
      <c r="BH70" s="177">
        <v>2</v>
      </c>
      <c r="BI70" s="120" t="b">
        <f>IF(AND(BF70=$C$70,BH70=$E$70),1)</f>
        <v>0</v>
      </c>
      <c r="BJ70" s="120" t="str">
        <f>IF(BF70&gt;BH70,"1",IF(BF70&lt;BH70,"2",IF(BF70=BH70,"0")))</f>
        <v>2</v>
      </c>
      <c r="BK70" s="122" t="str">
        <f>IF(BF70="x","0",IF(BI70=1,"3",IF(BJ70=$F70,"1","0")))</f>
        <v>0</v>
      </c>
      <c r="BL70" s="69"/>
      <c r="BM70" s="173">
        <v>2</v>
      </c>
      <c r="BN70" s="87" t="s">
        <v>0</v>
      </c>
      <c r="BO70" s="175">
        <v>1</v>
      </c>
      <c r="BP70" s="104" t="b">
        <f>IF(AND(BM70=$C$70,BO70=$E$70),1)</f>
        <v>0</v>
      </c>
      <c r="BQ70" s="102" t="str">
        <f>IF(BM70&gt;BO70,"1",IF(BM70&lt;BO70,"2",IF(BM70=BO70,"0")))</f>
        <v>1</v>
      </c>
      <c r="BR70" s="105" t="str">
        <f>IF(BM70="x","0",IF(BP70=1,"3",IF(BQ70=$F70,"1","0")))</f>
        <v>1</v>
      </c>
      <c r="BS70" s="69"/>
      <c r="BT70" s="172">
        <v>2</v>
      </c>
      <c r="BU70" s="110"/>
      <c r="BV70" s="177">
        <v>1</v>
      </c>
      <c r="BW70" s="120" t="b">
        <f>IF(AND(BT70=$C$70,BV70=$E$70),1)</f>
        <v>0</v>
      </c>
      <c r="BX70" s="120" t="str">
        <f>IF(BT70&gt;BV70,"1",IF(BT70&lt;BV70,"2",IF(BT70=BV70,"0")))</f>
        <v>1</v>
      </c>
      <c r="BY70" s="122" t="str">
        <f>IF(BT70="x","0",IF(BW70=1,"3",IF(BX70=$F70,"1","0")))</f>
        <v>1</v>
      </c>
      <c r="BZ70" s="69"/>
      <c r="CA70" s="173" t="s">
        <v>45</v>
      </c>
      <c r="CB70" s="87" t="s">
        <v>0</v>
      </c>
      <c r="CC70" s="175" t="s">
        <v>45</v>
      </c>
      <c r="CD70" s="104" t="b">
        <f>IF(AND(CA70=$C$70,CC70=$E$70),1)</f>
        <v>0</v>
      </c>
      <c r="CE70" s="102" t="str">
        <f>IF(CA70&gt;CC70,"1",IF(CA70&lt;CC70,"2",IF(CA70=CC70,"0")))</f>
        <v>0</v>
      </c>
      <c r="CF70" s="105" t="str">
        <f>IF(CA70="x","0",IF(CD70=1,"3",IF(CE70=$F70,"1","0")))</f>
        <v>0</v>
      </c>
      <c r="CG70" s="69"/>
      <c r="CH70" s="172">
        <v>0</v>
      </c>
      <c r="CI70" s="110"/>
      <c r="CJ70" s="177">
        <v>0</v>
      </c>
      <c r="CK70" s="120" t="b">
        <f>IF(AND(CH70=$C$70,CJ70=$E$70),1)</f>
        <v>0</v>
      </c>
      <c r="CL70" s="120" t="str">
        <f>IF(CH70&gt;CJ70,"1",IF(CH70&lt;CJ70,"2",IF(CH70=CJ70,"0")))</f>
        <v>0</v>
      </c>
      <c r="CM70" s="122" t="str">
        <f>IF(CH70="x","0",IF(CK70=1,"3",IF(CL70=$F70,"1","0")))</f>
        <v>0</v>
      </c>
      <c r="CN70" s="69"/>
      <c r="CO70" s="173">
        <v>1</v>
      </c>
      <c r="CP70" s="87" t="s">
        <v>0</v>
      </c>
      <c r="CQ70" s="175">
        <v>2</v>
      </c>
      <c r="CR70" s="104" t="b">
        <f>IF(AND(CO70=$C$70,CQ70=$E$70),1)</f>
        <v>0</v>
      </c>
      <c r="CS70" s="102" t="str">
        <f>IF(CO70&gt;CQ70,"1",IF(CO70&lt;CQ70,"2",IF(CO70=CQ70,"0")))</f>
        <v>2</v>
      </c>
      <c r="CT70" s="105" t="str">
        <f>IF(CO70="x","0",IF(CR70=1,"3",IF(CS70=$F70,"1","0")))</f>
        <v>0</v>
      </c>
      <c r="CU70" s="69"/>
      <c r="CV70" s="172">
        <v>1</v>
      </c>
      <c r="CW70" s="110"/>
      <c r="CX70" s="177">
        <v>1</v>
      </c>
      <c r="CY70" s="120" t="b">
        <f>IF(AND(CV70=$C$70,CX70=$E$70),1)</f>
        <v>0</v>
      </c>
      <c r="CZ70" s="120" t="str">
        <f>IF(CV70&gt;CX70,"1",IF(CV70&lt;CX70,"2",IF(CV70=CX70,"0")))</f>
        <v>0</v>
      </c>
      <c r="DA70" s="122" t="str">
        <f>IF(CV70="x","0",IF(CY70=1,"3",IF(CZ70=$F70,"1","0")))</f>
        <v>0</v>
      </c>
      <c r="DB70" s="69"/>
      <c r="DC70" s="173" t="s">
        <v>45</v>
      </c>
      <c r="DD70" s="87" t="s">
        <v>0</v>
      </c>
      <c r="DE70" s="175" t="s">
        <v>45</v>
      </c>
      <c r="DF70" s="104" t="b">
        <f>IF(AND(DC70=$C$70,DE70=$E$70),1)</f>
        <v>0</v>
      </c>
      <c r="DG70" s="102" t="str">
        <f>IF(DC70&gt;DE70,"1",IF(DC70&lt;DE70,"2",IF(DC70=DE70,"0")))</f>
        <v>0</v>
      </c>
      <c r="DH70" s="105" t="str">
        <f>IF(DC70="x","0",IF(DF70=1,"3",IF(DG70=$F70,"1","0")))</f>
        <v>0</v>
      </c>
      <c r="DI70" s="69"/>
      <c r="DJ70" s="172">
        <v>1</v>
      </c>
      <c r="DK70" s="110"/>
      <c r="DL70" s="177">
        <v>1</v>
      </c>
      <c r="DM70" s="120" t="b">
        <f>IF(AND(DJ70=$C$70,DL70=$E$70),1)</f>
        <v>0</v>
      </c>
      <c r="DN70" s="120" t="str">
        <f>IF(DJ70&gt;DL70,"1",IF(DJ70&lt;DL70,"2",IF(DJ70=DL70,"0")))</f>
        <v>0</v>
      </c>
      <c r="DO70" s="122" t="str">
        <f>IF(DJ70="x","0",IF(DM70=1,"3",IF(DN70=$F70,"1","0")))</f>
        <v>0</v>
      </c>
      <c r="DP70" s="69"/>
      <c r="DQ70" s="173">
        <v>1</v>
      </c>
      <c r="DR70" s="87" t="s">
        <v>0</v>
      </c>
      <c r="DS70" s="175">
        <v>1</v>
      </c>
      <c r="DT70" s="188" t="b">
        <f>IF(AND(DQ70=$C$70,DS70=$E$70),1)</f>
        <v>0</v>
      </c>
      <c r="DU70" s="187" t="str">
        <f>IF(DQ70&gt;DS70,"1",IF(DQ70&lt;DS70,"2",IF(DQ70=DS70,"0")))</f>
        <v>0</v>
      </c>
      <c r="DV70" s="105" t="str">
        <f>IF(DQ70="x","0",IF(DT70=1,"3",IF(DU70=$F70,"1","0")))</f>
        <v>0</v>
      </c>
      <c r="DW70" s="69"/>
      <c r="DX70" s="172">
        <v>0</v>
      </c>
      <c r="DY70" s="110"/>
      <c r="DZ70" s="177">
        <v>0</v>
      </c>
      <c r="EA70" s="120" t="b">
        <f>IF(AND(DX70=$C$70,DZ70=$E$70),1)</f>
        <v>0</v>
      </c>
      <c r="EB70" s="120" t="str">
        <f>IF(DX70&gt;DZ70,"1",IF(DX70&lt;DZ70,"2",IF(DX70=DZ70,"0")))</f>
        <v>0</v>
      </c>
      <c r="EC70" s="122" t="str">
        <f>IF(DX70="x","0",IF(EA70=1,"3",IF(EB70=$F70,"1","0")))</f>
        <v>0</v>
      </c>
      <c r="ED70" s="69"/>
      <c r="EE70" s="173">
        <v>1</v>
      </c>
      <c r="EF70" s="87" t="s">
        <v>0</v>
      </c>
      <c r="EG70" s="175">
        <v>1</v>
      </c>
      <c r="EH70" s="104" t="b">
        <f>IF(AND(EE70=$C$70,EG70=$E$70),1)</f>
        <v>0</v>
      </c>
      <c r="EI70" s="102" t="str">
        <f>IF(EE70&gt;EG70,"1",IF(EE70&lt;EG70,"2",IF(EE70=EG70,"0")))</f>
        <v>0</v>
      </c>
      <c r="EJ70" s="105" t="str">
        <f>IF(EE70="x","0",IF(EH70=1,"3",IF(EI70=$F70,"1","0")))</f>
        <v>0</v>
      </c>
      <c r="EK70" s="69"/>
      <c r="EL70" s="172">
        <v>2</v>
      </c>
      <c r="EM70" s="110"/>
      <c r="EN70" s="177">
        <v>1</v>
      </c>
      <c r="EO70" s="120" t="b">
        <f>IF(AND(EL70=$C$70,EN70=$E$70),1)</f>
        <v>0</v>
      </c>
      <c r="EP70" s="120" t="str">
        <f>IF(EL70&gt;EN70,"1",IF(EL70&lt;EN70,"2",IF(EL70=EN70,"0")))</f>
        <v>1</v>
      </c>
      <c r="EQ70" s="122" t="str">
        <f>IF(EL70="x","0",IF(EO70=1,"3",IF(EP70=$F70,"1","0")))</f>
        <v>1</v>
      </c>
      <c r="ER70" s="69"/>
      <c r="ES70" s="173">
        <v>1</v>
      </c>
      <c r="ET70" s="87" t="s">
        <v>0</v>
      </c>
      <c r="EU70" s="175">
        <v>3</v>
      </c>
      <c r="EV70" s="104" t="b">
        <f>IF(AND(ES70=$C$70,EU70=$E$70),1)</f>
        <v>0</v>
      </c>
      <c r="EW70" s="102" t="str">
        <f>IF(ES70&gt;EU70,"1",IF(ES70&lt;EU70,"2",IF(ES70=EU70,"0")))</f>
        <v>2</v>
      </c>
      <c r="EX70" s="105" t="str">
        <f>IF(ES70="x","0",IF(EV70=1,"3",IF(EW70=$F70,"1","0")))</f>
        <v>0</v>
      </c>
      <c r="EY70" s="69"/>
      <c r="EZ70" s="172">
        <v>1</v>
      </c>
      <c r="FA70" s="110"/>
      <c r="FB70" s="177">
        <v>2</v>
      </c>
      <c r="FC70" s="120" t="b">
        <f>IF(AND(EZ70=$C$70,FB70=$E$70),1)</f>
        <v>0</v>
      </c>
      <c r="FD70" s="120" t="str">
        <f>IF(EZ70&gt;FB70,"1",IF(EZ70&lt;FB70,"2",IF(EZ70=FB70,"0")))</f>
        <v>2</v>
      </c>
      <c r="FE70" s="122" t="str">
        <f>IF(EZ70="x","0",IF(FC70=1,"3",IF(FD70=$F70,"1","0")))</f>
        <v>0</v>
      </c>
      <c r="FF70" s="69"/>
      <c r="FG70" s="173">
        <v>1</v>
      </c>
      <c r="FH70" s="87" t="s">
        <v>0</v>
      </c>
      <c r="FI70" s="175">
        <v>1</v>
      </c>
      <c r="FJ70" s="104" t="b">
        <f>IF(AND(FG70=$C$70,FI70=$E$70),1)</f>
        <v>0</v>
      </c>
      <c r="FK70" s="102" t="str">
        <f>IF(FG70&gt;FI70,"1",IF(FG70&lt;FI70,"2",IF(FG70=FI70,"0")))</f>
        <v>0</v>
      </c>
      <c r="FL70" s="105" t="str">
        <f>IF(FG70="x","0",IF(FJ70=1,"3",IF(FK70=$F70,"1","0")))</f>
        <v>0</v>
      </c>
      <c r="FM70" s="69"/>
      <c r="FN70" s="172">
        <v>1</v>
      </c>
      <c r="FO70" s="110"/>
      <c r="FP70" s="177">
        <v>1</v>
      </c>
      <c r="FQ70" s="120" t="b">
        <f>IF(AND(FN70=$C$70,FP70=$E$70),1)</f>
        <v>0</v>
      </c>
      <c r="FR70" s="120" t="str">
        <f>IF(FN70&gt;FP70,"1",IF(FN70&lt;FP70,"2",IF(FN70=FP70,"0")))</f>
        <v>0</v>
      </c>
      <c r="FS70" s="122" t="str">
        <f>IF(FN70="x","0",IF(FQ70=1,"3",IF(FR70=$F70,"1","0")))</f>
        <v>0</v>
      </c>
      <c r="FT70" s="69"/>
      <c r="FU70" s="173">
        <v>1</v>
      </c>
      <c r="FV70" s="87" t="s">
        <v>0</v>
      </c>
      <c r="FW70" s="175">
        <v>1</v>
      </c>
      <c r="FX70" s="104" t="b">
        <f>IF(AND(FU70=$C$70,FW70=$E$70),1)</f>
        <v>0</v>
      </c>
      <c r="FY70" s="102" t="str">
        <f>IF(FU70&gt;FW70,"1",IF(FU70&lt;FW70,"2",IF(FU70=FW70,"0")))</f>
        <v>0</v>
      </c>
      <c r="FZ70" s="105" t="str">
        <f>IF(FU70="x","0",IF(FX70=1,"3",IF(FY70=$F70,"1","0")))</f>
        <v>0</v>
      </c>
      <c r="GA70" s="69"/>
      <c r="GB70" s="172">
        <v>2</v>
      </c>
      <c r="GC70" s="110"/>
      <c r="GD70" s="177">
        <v>1</v>
      </c>
      <c r="GE70" s="120" t="b">
        <f>IF(AND(GB70=$C$70,GD70=$E$70),1)</f>
        <v>0</v>
      </c>
      <c r="GF70" s="120" t="str">
        <f>IF(GB70&gt;GD70,"1",IF(GB70&lt;GD70,"2",IF(GB70=GD70,"0")))</f>
        <v>1</v>
      </c>
      <c r="GG70" s="122" t="str">
        <f>IF(GB70="x","0",IF(GE70=1,"3",IF(GF70=$F70,"1","0")))</f>
        <v>1</v>
      </c>
      <c r="GH70" s="69"/>
      <c r="GI70" s="540" t="s">
        <v>45</v>
      </c>
      <c r="GJ70" s="541" t="s">
        <v>0</v>
      </c>
      <c r="GK70" s="542" t="s">
        <v>45</v>
      </c>
      <c r="GL70" s="556" t="b">
        <f>IF(AND(GI70=$C$70,GK70=$E$70),1)</f>
        <v>0</v>
      </c>
      <c r="GM70" s="557" t="str">
        <f>IF(GI70&gt;GK70,"1",IF(GI70&lt;GK70,"2",IF(GI70=GK70,"0")))</f>
        <v>0</v>
      </c>
      <c r="GN70" s="561" t="str">
        <f>IF(GI70="x","0",IF(GL70=1,"3",IF(GM70=$F70,"1","0")))</f>
        <v>0</v>
      </c>
      <c r="GO70" s="69"/>
      <c r="GP70" s="172">
        <v>2</v>
      </c>
      <c r="GQ70" s="110"/>
      <c r="GR70" s="177">
        <v>2</v>
      </c>
      <c r="GS70" s="120" t="b">
        <f>IF(AND(GP70=$C$70,GR70=$E$70),1)</f>
        <v>0</v>
      </c>
      <c r="GT70" s="120" t="str">
        <f>IF(GP70&gt;GR70,"1",IF(GP70&lt;GR70,"2",IF(GP70=GR70,"0")))</f>
        <v>0</v>
      </c>
      <c r="GU70" s="122" t="str">
        <f>IF(GP70="x","0",IF(GS70=1,"3",IF(GT70=$F70,"1","0")))</f>
        <v>0</v>
      </c>
      <c r="GV70" s="69"/>
      <c r="GW70" s="173">
        <v>1</v>
      </c>
      <c r="GX70" s="87" t="s">
        <v>0</v>
      </c>
      <c r="GY70" s="175">
        <v>2</v>
      </c>
      <c r="GZ70" s="104" t="b">
        <f>IF(AND(GW70=$C$70,GY70=$E$70),1)</f>
        <v>0</v>
      </c>
      <c r="HA70" s="102" t="str">
        <f>IF(GW70&gt;GY70,"1",IF(GW70&lt;GY70,"2",IF(GW70=GY70,"0")))</f>
        <v>2</v>
      </c>
      <c r="HB70" s="105" t="str">
        <f>IF(GW70="x","0",IF(GZ70=1,"3",IF(HA70=$F70,"1","0")))</f>
        <v>0</v>
      </c>
      <c r="HC70" s="69"/>
      <c r="HD70" s="542" t="s">
        <v>45</v>
      </c>
      <c r="HE70" s="199"/>
      <c r="HF70" s="652" t="s">
        <v>45</v>
      </c>
      <c r="HG70" s="557" t="b">
        <f>IF(AND(HD70=$C$70,HF70=$E$70),1)</f>
        <v>0</v>
      </c>
      <c r="HH70" s="557" t="str">
        <f>IF(HD70&gt;HF70,"1",IF(HD70&lt;HF70,"2",IF(HD70=HF70,"0")))</f>
        <v>0</v>
      </c>
      <c r="HI70" s="655" t="str">
        <f>IF(HD70="x","0",IF(HG70=1,"3",IF(HH70=$F70,"1","0")))</f>
        <v>0</v>
      </c>
      <c r="HJ70" s="69"/>
      <c r="HK70" s="173">
        <v>1</v>
      </c>
      <c r="HL70" s="87" t="s">
        <v>0</v>
      </c>
      <c r="HM70" s="175">
        <v>1</v>
      </c>
      <c r="HN70" s="104" t="b">
        <f>IF(AND(HK70=$C$70,HM70=$E$70),1)</f>
        <v>0</v>
      </c>
      <c r="HO70" s="102" t="str">
        <f>IF(HK70&gt;HM70,"1",IF(HK70&lt;HM70,"2",IF(HK70=HM70,"0")))</f>
        <v>0</v>
      </c>
      <c r="HP70" s="105" t="str">
        <f>IF(HK70="x","0",IF(HN70=1,"3",IF(HO70=$F70,"1","0")))</f>
        <v>0</v>
      </c>
      <c r="HQ70" s="69"/>
      <c r="HR70" s="172">
        <v>2</v>
      </c>
      <c r="HS70" s="110"/>
      <c r="HT70" s="177">
        <v>2</v>
      </c>
      <c r="HU70" s="120" t="b">
        <f>IF(AND(HR70=$C$70,HT70=$E$70),1)</f>
        <v>0</v>
      </c>
      <c r="HV70" s="120" t="str">
        <f>IF(HR70&gt;HT70,"1",IF(HR70&lt;HT70,"2",IF(HR70=HT70,"0")))</f>
        <v>0</v>
      </c>
      <c r="HW70" s="122" t="str">
        <f>IF(HR70="x","0",IF(HU70=1,"3",IF(HV70=$F70,"1","0")))</f>
        <v>0</v>
      </c>
      <c r="HX70" s="69"/>
      <c r="HY70" s="540" t="s">
        <v>45</v>
      </c>
      <c r="HZ70" s="541" t="s">
        <v>0</v>
      </c>
      <c r="IA70" s="542" t="s">
        <v>45</v>
      </c>
      <c r="IB70" s="556" t="b">
        <f>IF(AND(HY70=$C$70,IA70=$E$70),1)</f>
        <v>0</v>
      </c>
      <c r="IC70" s="557" t="str">
        <f>IF(HY70&gt;IA70,"1",IF(HY70&lt;IA70,"2",IF(HY70=IA70,"0")))</f>
        <v>0</v>
      </c>
      <c r="ID70" s="561" t="str">
        <f>IF(HY70="x","0",IF(IB70=1,"3",IF(IC70=$F70,"1","0")))</f>
        <v>0</v>
      </c>
      <c r="IE70" s="69"/>
      <c r="IF70" s="172">
        <v>2</v>
      </c>
      <c r="IG70" s="110"/>
      <c r="IH70" s="177">
        <v>2</v>
      </c>
      <c r="II70" s="104" t="b">
        <f>IF(AND(IF70=$C$70,IH70=$E$70),1)</f>
        <v>0</v>
      </c>
      <c r="IJ70" s="102" t="str">
        <f>IF(IF70&gt;IH70,"1",IF(IF70&lt;IH70,"2",IF(IF70=IH70,"0")))</f>
        <v>0</v>
      </c>
      <c r="IK70" s="122" t="str">
        <f>IF(IF70="x","0",IF(II70=1,"3",IF(IJ70=$F70,"1","0")))</f>
        <v>0</v>
      </c>
      <c r="IL70" s="69"/>
      <c r="IM70" s="172" t="s">
        <v>45</v>
      </c>
      <c r="IN70" s="110"/>
      <c r="IO70" s="177" t="s">
        <v>45</v>
      </c>
      <c r="IP70" s="104" t="b">
        <f>IF(AND(IM70=$C$70,IO70=$E$70),1)</f>
        <v>0</v>
      </c>
      <c r="IQ70" s="102" t="str">
        <f>IF(IM70&gt;IO70,"1",IF(IM70&lt;IO70,"2",IF(IM70=IO70,"0")))</f>
        <v>0</v>
      </c>
      <c r="IR70" s="122" t="str">
        <f>IF(IM70="x","0",IF(IP70=1,"3",IF(IQ70=$F70,"1","0")))</f>
        <v>0</v>
      </c>
      <c r="IS70" s="69"/>
      <c r="IT70" s="172">
        <v>2</v>
      </c>
      <c r="IU70" s="110"/>
      <c r="IV70" s="177">
        <v>1</v>
      </c>
      <c r="IW70" s="104" t="b">
        <f>IF(AND(IT70=$C$70,IV70=$E$70),1)</f>
        <v>0</v>
      </c>
      <c r="IX70" s="102" t="str">
        <f>IF(IT70&gt;IV70,"1",IF(IT70&lt;IV70,"2",IF(IT70=IV70,"0")))</f>
        <v>1</v>
      </c>
      <c r="IY70" s="122" t="str">
        <f>IF(IT70="x","0",IF(IW70=1,"3",IF(IX70=$F70,"1","0")))</f>
        <v>1</v>
      </c>
      <c r="IZ70" s="69"/>
      <c r="JA70" s="207"/>
      <c r="JB70" s="36" t="s">
        <v>24</v>
      </c>
      <c r="JC70" s="517" t="str">
        <f>IF(COUNTBLANK($I66:$I70)&gt;=1,"0",IF(COUNTIF($I66:$I70,"x")&gt;0,"0","1"))</f>
        <v>1</v>
      </c>
      <c r="JD70" s="37" t="str">
        <f>IF(COUNTBLANK($P66:$P70)&gt;=1,"0",IF(COUNTIF($P66:$P70,"x")&gt;0,"0","1"))</f>
        <v>1</v>
      </c>
      <c r="JE70" s="37" t="str">
        <f>IF(COUNTBLANK($W66:$W70)&gt;=1,"0",IF(COUNTIF($W66:$W70,"x")&gt;0,"0","1"))</f>
        <v>1</v>
      </c>
      <c r="JF70" s="37" t="str">
        <f>IF(COUNTBLANK($AD66:$AD70)&gt;=1,"0",IF(COUNTIF($AD66:$AD70,"x")&gt;0,"0","1"))</f>
        <v>1</v>
      </c>
      <c r="JG70" s="37" t="str">
        <f>IF(COUNTBLANK($AK66:$AK70)&gt;=1,"0",IF(COUNTIF($AK66:$AK70,"x")&gt;0,"0","1"))</f>
        <v>1</v>
      </c>
      <c r="JH70" s="517" t="str">
        <f>IF(COUNTBLANK($AR66:$AR70)&gt;=1,"0",IF(COUNTIF($AR66:$AR70,"x")&gt;0,"0","1"))</f>
        <v>1</v>
      </c>
      <c r="JI70" s="37" t="str">
        <f>IF(COUNTBLANK($AY66:$AY70)&gt;=1,"0",IF(COUNTIF($AY66:$AY70,"x")&gt;0,"0","1"))</f>
        <v>1</v>
      </c>
      <c r="JJ70" s="37" t="str">
        <f>IF(COUNTBLANK($BF66:$BF70)&gt;=1,"0",IF(COUNTIF($BF66:$BF70,"x")&gt;0,"0","1"))</f>
        <v>1</v>
      </c>
      <c r="JK70" s="37" t="str">
        <f>IF(COUNTBLANK($BM66:$BM70)&gt;=1,"0",IF(COUNTIF($BM66:$BM70,"x")&gt;0,"0","1"))</f>
        <v>1</v>
      </c>
      <c r="JL70" s="37" t="str">
        <f>IF(COUNTBLANK($BT66:$BT70)&gt;=1,"0",IF(COUNTIF($BT66:$BT70,"x")&gt;0,"0","1"))</f>
        <v>1</v>
      </c>
      <c r="JM70" s="37" t="str">
        <f>IF(COUNTBLANK($CA66:$CA70)&gt;=1,"0",IF(COUNTIF($CA66:$CA70,"x")&gt;0,"0","1"))</f>
        <v>0</v>
      </c>
      <c r="JN70" s="517" t="str">
        <f>IF(COUNTBLANK($CH66:$CH70)&gt;=1,"0",IF(COUNTIF($CH66:$CH70,"x")&gt;0,"0","1"))</f>
        <v>1</v>
      </c>
      <c r="JO70" s="37" t="str">
        <f>IF(COUNTBLANK($CO66:$CO70)&gt;=1,"0",IF(COUNTIF($CO66:$CO70,"x")&gt;0,"0","1"))</f>
        <v>1</v>
      </c>
      <c r="JP70" s="37" t="str">
        <f>IF(COUNTBLANK($CV66:$CV70)&gt;=1,"0",IF(COUNTIF($CV66:$CV70,"x")&gt;0,"0","1"))</f>
        <v>1</v>
      </c>
      <c r="JQ70" s="25" t="str">
        <f>IF(COUNTBLANK($DC66:$DC70)&gt;=1,"0",IF(COUNTIF($DC66:$DC70,"x")&gt;0,"0","1"))</f>
        <v>0</v>
      </c>
      <c r="JR70" s="25" t="str">
        <f>IF(COUNTBLANK($DJ66:$DJ70)&gt;=1,"0",IF(COUNTIF($DJ66:$DJ70,"x")&gt;0,"0","1"))</f>
        <v>1</v>
      </c>
      <c r="JS70" s="37" t="str">
        <f>IF(COUNTBLANK($DQ66:$DQ70)&gt;=1,"0",IF(COUNTIF($DQ66:$DQ70,"x")&gt;0,"0","1"))</f>
        <v>1</v>
      </c>
      <c r="JT70" s="37" t="str">
        <f>IF(COUNTBLANK($DX66:$DX70)&gt;=1,"0",IF(COUNTIF($DX66:$DX70,"x")&gt;0,"0","1"))</f>
        <v>1</v>
      </c>
      <c r="JU70" s="37" t="str">
        <f>IF(COUNTBLANK($EE66:$EE70)&gt;=1,"0",IF(COUNTIF($EE66:$EE70,"x")&gt;0,"0","1"))</f>
        <v>1</v>
      </c>
      <c r="JV70" s="37" t="str">
        <f>IF(COUNTBLANK($EL66:$EL70)&gt;=1,"0",IF(COUNTIF($EL66:$EL70,"x")&gt;0,"0","1"))</f>
        <v>1</v>
      </c>
      <c r="JW70" s="37" t="str">
        <f>IF(COUNTBLANK($ES66:$ES70)&gt;=1,"0",IF(COUNTIF($ES66:$ES70,"x")&gt;0,"0","1"))</f>
        <v>1</v>
      </c>
      <c r="JX70" s="25" t="str">
        <f>IF(COUNTBLANK($EZ66:$EZ70)&gt;=1,"0",IF(COUNTIF($EZ66:$EZ70,"x")&gt;0,"0","1"))</f>
        <v>1</v>
      </c>
      <c r="JY70" s="25" t="str">
        <f>IF(COUNTBLANK($FG66:$FG70)&gt;=1,"0",IF(COUNTIF($FG66:$FG70,"x")&gt;0,"0","1"))</f>
        <v>1</v>
      </c>
      <c r="JZ70" s="37" t="str">
        <f>IF(COUNTBLANK($FN66:$FN70)&gt;=1,"0",IF(COUNTIF($FN66:$FN70,"x")&gt;0,"0","1"))</f>
        <v>1</v>
      </c>
      <c r="KA70" s="37" t="str">
        <f>IF(COUNTBLANK($FU66:$FU70)&gt;=1,"0",IF(COUNTIF($FU66:$FU70,"x")&gt;0,"0","1"))</f>
        <v>1</v>
      </c>
      <c r="KB70" s="37" t="str">
        <f>IF(COUNTBLANK($GB66:$GB70)&gt;=1,"0",IF(COUNTIF($GB66:$GB70,"x")&gt;0,"0","1"))</f>
        <v>1</v>
      </c>
      <c r="KC70" s="37" t="str">
        <f>IF(COUNTBLANK($GI66:$GI70)&gt;=1,"0",IF(COUNTIF($GI66:$GI70,"x")&gt;0,"0","1"))</f>
        <v>0</v>
      </c>
      <c r="KD70" s="517" t="str">
        <f>IF(COUNTBLANK($GP66:$GP70)&gt;=1,"0",IF(COUNTIF($GP66:$GP70,"x")&gt;0,"0","1"))</f>
        <v>1</v>
      </c>
      <c r="KE70" s="517" t="str">
        <f>IF(COUNTBLANK($GW66:$GW70)&gt;=1,"0",IF(COUNTIF($GW66:$GW70,"x")&gt;0,"0","1"))</f>
        <v>1</v>
      </c>
      <c r="KF70" s="37" t="str">
        <f>IF(COUNTBLANK($HD66:$HD70)&gt;=1,"0",IF(COUNTIF($HD66:$HD70,"x")&gt;0,"0","1"))</f>
        <v>0</v>
      </c>
      <c r="KG70" s="37" t="str">
        <f>IF(COUNTBLANK($HK66:$HK70)&gt;=1,"0",IF(COUNTIF($HK66:$HK70,"x")&gt;0,"0","1"))</f>
        <v>1</v>
      </c>
      <c r="KH70" s="37" t="str">
        <f>IF(COUNTBLANK($HR66:$HR70)&gt;=1,"0",IF(COUNTIF($HR66:$HR70,"x")&gt;0,"0","1"))</f>
        <v>1</v>
      </c>
      <c r="KI70" s="37" t="str">
        <f>IF(COUNTBLANK($HY66:$HY70)&gt;=1,"0",IF(COUNTIF($HY66:$HY70,"x")&gt;0,"0","1"))</f>
        <v>0</v>
      </c>
      <c r="KJ70" s="37" t="str">
        <f>IF(COUNTBLANK($IF66:$IF70)&gt;=1,"0",IF(COUNTIF($IF66:$IF70,"x")&gt;0,"0","1"))</f>
        <v>1</v>
      </c>
      <c r="KK70" s="37" t="str">
        <f>IF(COUNTBLANK($IM66:$IM70)&gt;=1,"0",IF(COUNTIF($IM66:$IM70,"x")&gt;0,"0","1"))</f>
        <v>0</v>
      </c>
      <c r="KL70" s="37" t="str">
        <f>IF(COUNTBLANK($IT66:$IT70)&gt;=1,"0",IF(COUNTIF($IT66:$IT70,"x")&gt;0,"0","1"))</f>
        <v>1</v>
      </c>
    </row>
    <row r="71" spans="1:16382" ht="16" outlineLevel="1" thickBot="1">
      <c r="A71" s="61"/>
      <c r="B71" s="62"/>
      <c r="C71" s="63"/>
      <c r="D71" s="63"/>
      <c r="E71" s="63"/>
      <c r="F71" s="64"/>
      <c r="G71" s="65"/>
      <c r="H71" s="7" t="str">
        <f>IF(C66="x","0","1")</f>
        <v>1</v>
      </c>
      <c r="I71" s="174"/>
      <c r="J71" s="91"/>
      <c r="K71" s="176"/>
      <c r="L71" s="10"/>
      <c r="M71" s="2"/>
      <c r="N71" s="439">
        <f>N66+N67+N68+N69+N70</f>
        <v>1.5</v>
      </c>
      <c r="O71" s="8"/>
      <c r="P71" s="123"/>
      <c r="Q71" s="112"/>
      <c r="R71" s="124"/>
      <c r="S71" s="125"/>
      <c r="T71" s="125"/>
      <c r="U71" s="503">
        <f>U66+U67+U68+U69+U70</f>
        <v>3.5</v>
      </c>
      <c r="V71" s="8"/>
      <c r="W71" s="174"/>
      <c r="X71" s="91"/>
      <c r="Y71" s="176"/>
      <c r="Z71" s="10"/>
      <c r="AA71" s="2"/>
      <c r="AB71" s="439">
        <f>AB66+AB67+AB68+AB69+AB70</f>
        <v>2.5</v>
      </c>
      <c r="AC71" s="8"/>
      <c r="AD71" s="123"/>
      <c r="AE71" s="112"/>
      <c r="AF71" s="124"/>
      <c r="AG71" s="125"/>
      <c r="AH71" s="125"/>
      <c r="AI71" s="419">
        <f>AI66+AI67+AI68+AI69+AI70</f>
        <v>3.5</v>
      </c>
      <c r="AJ71" s="8"/>
      <c r="AK71" s="174"/>
      <c r="AL71" s="91"/>
      <c r="AM71" s="176"/>
      <c r="AN71" s="10"/>
      <c r="AO71" s="2"/>
      <c r="AP71" s="439">
        <f>AP66+AP67+AP68+AP69+AP70</f>
        <v>1.5</v>
      </c>
      <c r="AQ71" s="8"/>
      <c r="AR71" s="123"/>
      <c r="AS71" s="112"/>
      <c r="AT71" s="124"/>
      <c r="AU71" s="125"/>
      <c r="AV71" s="125"/>
      <c r="AW71" s="419">
        <f>AW66+AW67+AW68+AW69+AW70</f>
        <v>3.5</v>
      </c>
      <c r="AX71" s="8"/>
      <c r="AY71" s="174"/>
      <c r="AZ71" s="91"/>
      <c r="BA71" s="176"/>
      <c r="BB71" s="10"/>
      <c r="BC71" s="2"/>
      <c r="BD71" s="439">
        <f>BD66+BD67+BD68+BD69+BD70</f>
        <v>4.5</v>
      </c>
      <c r="BE71" s="8"/>
      <c r="BF71" s="123"/>
      <c r="BG71" s="112"/>
      <c r="BH71" s="124"/>
      <c r="BI71" s="125"/>
      <c r="BJ71" s="125"/>
      <c r="BK71" s="419">
        <f>BK66+BK67+BK68+BK69+BK70</f>
        <v>5.5</v>
      </c>
      <c r="BL71" s="8"/>
      <c r="BM71" s="174"/>
      <c r="BN71" s="91"/>
      <c r="BO71" s="176"/>
      <c r="BP71" s="10"/>
      <c r="BQ71" s="2"/>
      <c r="BR71" s="439">
        <f>BR66+BR67+BR68+BR69+BR70</f>
        <v>2.5</v>
      </c>
      <c r="BS71" s="8"/>
      <c r="BT71" s="123"/>
      <c r="BU71" s="112"/>
      <c r="BV71" s="124"/>
      <c r="BW71" s="125"/>
      <c r="BX71" s="125"/>
      <c r="BY71" s="419">
        <f>BY66+BY67+BY68+BY69+BY70</f>
        <v>4.5</v>
      </c>
      <c r="BZ71" s="8"/>
      <c r="CA71" s="174"/>
      <c r="CB71" s="91"/>
      <c r="CC71" s="176"/>
      <c r="CD71" s="10"/>
      <c r="CE71" s="2"/>
      <c r="CF71" s="439">
        <f>CF66+CF67+CF68+CF69+CF70</f>
        <v>0</v>
      </c>
      <c r="CG71" s="8"/>
      <c r="CH71" s="123"/>
      <c r="CI71" s="112"/>
      <c r="CJ71" s="124"/>
      <c r="CK71" s="125"/>
      <c r="CL71" s="125"/>
      <c r="CM71" s="419">
        <f>CM66+CM67+CM68+CM69+CM70</f>
        <v>1.5</v>
      </c>
      <c r="CN71" s="8"/>
      <c r="CO71" s="174"/>
      <c r="CP71" s="91"/>
      <c r="CQ71" s="176"/>
      <c r="CR71" s="10"/>
      <c r="CS71" s="2"/>
      <c r="CT71" s="439">
        <f>CT66+CT67+CT68+CT69+CT70</f>
        <v>2.5</v>
      </c>
      <c r="CU71" s="8"/>
      <c r="CV71" s="123"/>
      <c r="CW71" s="112"/>
      <c r="CX71" s="124"/>
      <c r="CY71" s="125"/>
      <c r="CZ71" s="125"/>
      <c r="DA71" s="419">
        <f>DA66+DA67+DA68+DA69+DA70</f>
        <v>3.5</v>
      </c>
      <c r="DB71" s="8"/>
      <c r="DC71" s="174"/>
      <c r="DD71" s="91"/>
      <c r="DE71" s="176"/>
      <c r="DF71" s="10"/>
      <c r="DG71" s="2"/>
      <c r="DH71" s="439">
        <f>DH66+DH67+DH68+DH69+DH70</f>
        <v>0</v>
      </c>
      <c r="DI71" s="8"/>
      <c r="DJ71" s="123"/>
      <c r="DK71" s="112"/>
      <c r="DL71" s="124"/>
      <c r="DM71" s="125"/>
      <c r="DN71" s="125"/>
      <c r="DO71" s="419">
        <f>DO66+DO67+DO68+DO69+DO70</f>
        <v>2.5</v>
      </c>
      <c r="DP71" s="8"/>
      <c r="DQ71" s="174"/>
      <c r="DR71" s="91"/>
      <c r="DS71" s="176"/>
      <c r="DT71" s="189"/>
      <c r="DU71" s="16"/>
      <c r="DV71" s="441">
        <f>DV66+DV67+DV68+DV69+DV70</f>
        <v>2.5</v>
      </c>
      <c r="DW71" s="8"/>
      <c r="DX71" s="123"/>
      <c r="DY71" s="112"/>
      <c r="DZ71" s="124"/>
      <c r="EA71" s="125"/>
      <c r="EB71" s="125"/>
      <c r="EC71" s="503">
        <f>EC66+EC67+EC68+EC69+EC70</f>
        <v>5.5</v>
      </c>
      <c r="ED71" s="8"/>
      <c r="EE71" s="174"/>
      <c r="EF71" s="91"/>
      <c r="EG71" s="176"/>
      <c r="EH71" s="10"/>
      <c r="EI71" s="2"/>
      <c r="EJ71" s="441">
        <f>EJ66+EJ67+EJ68+EJ69+EJ70</f>
        <v>1.5</v>
      </c>
      <c r="EK71" s="8"/>
      <c r="EL71" s="123"/>
      <c r="EM71" s="112"/>
      <c r="EN71" s="124"/>
      <c r="EO71" s="125"/>
      <c r="EP71" s="125"/>
      <c r="EQ71" s="503">
        <f>EQ66+EQ67+EQ68+EQ69+EQ70</f>
        <v>4.5</v>
      </c>
      <c r="ER71" s="8"/>
      <c r="ES71" s="174"/>
      <c r="ET71" s="91"/>
      <c r="EU71" s="176"/>
      <c r="EV71" s="10"/>
      <c r="EW71" s="2"/>
      <c r="EX71" s="441">
        <f>EX66+EX67+EX68+EX69+EX70</f>
        <v>2.5</v>
      </c>
      <c r="EY71" s="8"/>
      <c r="EZ71" s="123"/>
      <c r="FA71" s="112"/>
      <c r="FB71" s="124"/>
      <c r="FC71" s="125"/>
      <c r="FD71" s="125"/>
      <c r="FE71" s="503">
        <f>FE66+FE67+FE68+FE69+FE70</f>
        <v>2.5</v>
      </c>
      <c r="FF71" s="8"/>
      <c r="FG71" s="174"/>
      <c r="FH71" s="91"/>
      <c r="FI71" s="176"/>
      <c r="FJ71" s="10"/>
      <c r="FK71" s="2"/>
      <c r="FL71" s="441">
        <f>FL66+FL67+FL68+FL69+FL70</f>
        <v>1.5</v>
      </c>
      <c r="FM71" s="8"/>
      <c r="FN71" s="123"/>
      <c r="FO71" s="112"/>
      <c r="FP71" s="124"/>
      <c r="FQ71" s="125"/>
      <c r="FR71" s="125"/>
      <c r="FS71" s="503">
        <f>FS66+FS67+FS68+FS69+FS70</f>
        <v>1.5</v>
      </c>
      <c r="FT71" s="8"/>
      <c r="FU71" s="174"/>
      <c r="FV71" s="91"/>
      <c r="FW71" s="176"/>
      <c r="FX71" s="10"/>
      <c r="FY71" s="2"/>
      <c r="FZ71" s="441">
        <f>FZ66+FZ67+FZ68+FZ69+FZ70</f>
        <v>2.5</v>
      </c>
      <c r="GA71" s="8"/>
      <c r="GB71" s="123"/>
      <c r="GC71" s="112"/>
      <c r="GD71" s="124"/>
      <c r="GE71" s="125"/>
      <c r="GF71" s="125"/>
      <c r="GG71" s="503">
        <f>GG66+GG67+GG68+GG69+GG70</f>
        <v>2.5</v>
      </c>
      <c r="GH71" s="8"/>
      <c r="GI71" s="544"/>
      <c r="GJ71" s="545"/>
      <c r="GK71" s="546"/>
      <c r="GL71" s="547"/>
      <c r="GM71" s="548"/>
      <c r="GN71" s="549">
        <f>GN66+GN67+GN68+GN69+GN70</f>
        <v>0</v>
      </c>
      <c r="GO71" s="8"/>
      <c r="GP71" s="123"/>
      <c r="GQ71" s="112"/>
      <c r="GR71" s="124"/>
      <c r="GS71" s="125"/>
      <c r="GT71" s="125"/>
      <c r="GU71" s="503">
        <f>GU66+GU67+GU68+GU69+GU70</f>
        <v>2.5</v>
      </c>
      <c r="GV71" s="8"/>
      <c r="GW71" s="174"/>
      <c r="GX71" s="91"/>
      <c r="GY71" s="176"/>
      <c r="GZ71" s="10"/>
      <c r="HA71" s="2"/>
      <c r="HB71" s="441">
        <f>HB66+HB67+HB68+HB69+HB70</f>
        <v>2.5</v>
      </c>
      <c r="HC71" s="8"/>
      <c r="HD71" s="656"/>
      <c r="HE71" s="657"/>
      <c r="HF71" s="658"/>
      <c r="HG71" s="548"/>
      <c r="HH71" s="548"/>
      <c r="HI71" s="659">
        <f>HI66+HI67+HI68+HI69+HI70</f>
        <v>0</v>
      </c>
      <c r="HJ71" s="8"/>
      <c r="HK71" s="174"/>
      <c r="HL71" s="91"/>
      <c r="HM71" s="176"/>
      <c r="HN71" s="10"/>
      <c r="HO71" s="2"/>
      <c r="HP71" s="441">
        <f>HP66+HP67+HP68+HP69+HP70</f>
        <v>4.5</v>
      </c>
      <c r="HQ71" s="8"/>
      <c r="HR71" s="123"/>
      <c r="HS71" s="112"/>
      <c r="HT71" s="124"/>
      <c r="HU71" s="125"/>
      <c r="HV71" s="125"/>
      <c r="HW71" s="503">
        <f>HW66+HW67+HW68+HW69+HW70</f>
        <v>5.5</v>
      </c>
      <c r="HX71" s="8"/>
      <c r="HY71" s="544"/>
      <c r="HZ71" s="545"/>
      <c r="IA71" s="546"/>
      <c r="IB71" s="547"/>
      <c r="IC71" s="548"/>
      <c r="ID71" s="549">
        <f>ID66+ID67+ID68+ID69+ID70</f>
        <v>0</v>
      </c>
      <c r="IE71" s="8"/>
      <c r="IF71" s="300"/>
      <c r="IG71" s="301"/>
      <c r="IH71" s="302"/>
      <c r="II71" s="10"/>
      <c r="IJ71" s="2"/>
      <c r="IK71" s="419">
        <f>IK66+IK67+IK68+IK69+IK70</f>
        <v>2.5</v>
      </c>
      <c r="IL71" s="8"/>
      <c r="IM71" s="300"/>
      <c r="IN71" s="301"/>
      <c r="IO71" s="302"/>
      <c r="IP71" s="10"/>
      <c r="IQ71" s="2"/>
      <c r="IR71" s="419">
        <f>IR66+IR67+IR68+IR69+IR70</f>
        <v>0</v>
      </c>
      <c r="IS71" s="8"/>
      <c r="IT71" s="300"/>
      <c r="IU71" s="301"/>
      <c r="IV71" s="302"/>
      <c r="IW71" s="10"/>
      <c r="IX71" s="2"/>
      <c r="IY71" s="419">
        <f>IY66+IY67+IY68+IY69+IY70</f>
        <v>3.5</v>
      </c>
      <c r="IZ71" s="8"/>
      <c r="JA71" s="30"/>
      <c r="JB71" s="22"/>
      <c r="JC71" s="517"/>
      <c r="JD71" s="25"/>
      <c r="JE71" s="25"/>
      <c r="JF71" s="25"/>
      <c r="JG71" s="25"/>
      <c r="JH71" s="517"/>
      <c r="JI71" s="25"/>
      <c r="JJ71" s="25"/>
      <c r="JK71" s="25"/>
      <c r="JL71" s="25"/>
      <c r="JM71" s="25"/>
      <c r="JN71" s="517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517"/>
      <c r="KE71" s="517"/>
      <c r="KF71" s="25"/>
      <c r="KG71" s="25"/>
      <c r="KH71" s="25"/>
      <c r="KI71" s="25"/>
      <c r="KL71" s="17"/>
      <c r="KP71" s="77"/>
    </row>
    <row r="72" spans="1:16382" s="142" customFormat="1" ht="19" customHeight="1" thickBot="1">
      <c r="A72" s="150" t="s">
        <v>20</v>
      </c>
      <c r="B72" s="49">
        <v>11</v>
      </c>
      <c r="C72" s="197"/>
      <c r="D72" s="197"/>
      <c r="E72" s="198"/>
      <c r="F72" s="51"/>
      <c r="G72" s="52"/>
      <c r="H72" s="164"/>
      <c r="I72" s="50"/>
      <c r="J72" s="53"/>
      <c r="K72" s="50"/>
      <c r="L72" s="53"/>
      <c r="M72" s="53"/>
      <c r="N72" s="51"/>
      <c r="O72" s="164"/>
      <c r="P72" s="50"/>
      <c r="Q72" s="53"/>
      <c r="R72" s="50"/>
      <c r="S72" s="53"/>
      <c r="T72" s="53"/>
      <c r="U72" s="51"/>
      <c r="V72" s="164"/>
      <c r="W72" s="50"/>
      <c r="X72" s="53"/>
      <c r="Y72" s="50"/>
      <c r="Z72" s="53"/>
      <c r="AA72" s="53"/>
      <c r="AB72" s="51"/>
      <c r="AC72" s="164"/>
      <c r="AD72" s="50"/>
      <c r="AE72" s="53"/>
      <c r="AF72" s="50"/>
      <c r="AG72" s="53"/>
      <c r="AH72" s="53"/>
      <c r="AI72" s="51"/>
      <c r="AJ72" s="164"/>
      <c r="AK72" s="50"/>
      <c r="AL72" s="53"/>
      <c r="AM72" s="50"/>
      <c r="AN72" s="53"/>
      <c r="AO72" s="53"/>
      <c r="AP72" s="51"/>
      <c r="AQ72" s="164"/>
      <c r="AR72" s="50"/>
      <c r="AS72" s="53"/>
      <c r="AT72" s="50"/>
      <c r="AU72" s="53"/>
      <c r="AV72" s="53"/>
      <c r="AW72" s="51"/>
      <c r="AX72" s="164"/>
      <c r="AY72" s="50"/>
      <c r="AZ72" s="53"/>
      <c r="BA72" s="50"/>
      <c r="BB72" s="53"/>
      <c r="BC72" s="53"/>
      <c r="BD72" s="51"/>
      <c r="BE72" s="229"/>
      <c r="BF72" s="50"/>
      <c r="BG72" s="53"/>
      <c r="BH72" s="50"/>
      <c r="BI72" s="53"/>
      <c r="BJ72" s="53"/>
      <c r="BK72" s="51"/>
      <c r="BL72" s="164"/>
      <c r="BM72" s="50"/>
      <c r="BN72" s="53"/>
      <c r="BO72" s="50"/>
      <c r="BP72" s="53"/>
      <c r="BQ72" s="53"/>
      <c r="BR72" s="51"/>
      <c r="BS72" s="164"/>
      <c r="BT72" s="50"/>
      <c r="BU72" s="53"/>
      <c r="BV72" s="50"/>
      <c r="BW72" s="53"/>
      <c r="BX72" s="53"/>
      <c r="BY72" s="51"/>
      <c r="BZ72" s="164"/>
      <c r="CA72" s="50"/>
      <c r="CB72" s="53"/>
      <c r="CC72" s="50"/>
      <c r="CD72" s="53"/>
      <c r="CE72" s="53"/>
      <c r="CF72" s="51"/>
      <c r="CG72" s="164"/>
      <c r="CH72" s="50"/>
      <c r="CI72" s="53"/>
      <c r="CJ72" s="50"/>
      <c r="CK72" s="53"/>
      <c r="CL72" s="53"/>
      <c r="CM72" s="51"/>
      <c r="CN72" s="164"/>
      <c r="CO72" s="50"/>
      <c r="CP72" s="53"/>
      <c r="CQ72" s="50"/>
      <c r="CR72" s="53"/>
      <c r="CS72" s="53"/>
      <c r="CT72" s="51"/>
      <c r="CU72" s="164"/>
      <c r="CV72" s="50"/>
      <c r="CW72" s="53"/>
      <c r="CX72" s="50"/>
      <c r="CY72" s="53"/>
      <c r="CZ72" s="53"/>
      <c r="DA72" s="51"/>
      <c r="DB72" s="164"/>
      <c r="DC72" s="50"/>
      <c r="DD72" s="53"/>
      <c r="DE72" s="50"/>
      <c r="DF72" s="53"/>
      <c r="DG72" s="53"/>
      <c r="DH72" s="51"/>
      <c r="DI72" s="164"/>
      <c r="DJ72" s="50"/>
      <c r="DK72" s="53"/>
      <c r="DL72" s="50"/>
      <c r="DM72" s="53"/>
      <c r="DN72" s="53"/>
      <c r="DO72" s="51"/>
      <c r="DP72" s="164"/>
      <c r="DQ72" s="50"/>
      <c r="DR72" s="53"/>
      <c r="DS72" s="50"/>
      <c r="DT72" s="50"/>
      <c r="DU72" s="50"/>
      <c r="DV72" s="51"/>
      <c r="DW72" s="164"/>
      <c r="DX72" s="50"/>
      <c r="DY72" s="53"/>
      <c r="DZ72" s="50"/>
      <c r="EA72" s="53"/>
      <c r="EB72" s="53"/>
      <c r="EC72" s="51"/>
      <c r="ED72" s="164"/>
      <c r="EE72" s="50"/>
      <c r="EF72" s="53"/>
      <c r="EG72" s="50"/>
      <c r="EH72" s="53"/>
      <c r="EI72" s="53"/>
      <c r="EJ72" s="51"/>
      <c r="EK72" s="164"/>
      <c r="EL72" s="50"/>
      <c r="EM72" s="53"/>
      <c r="EN72" s="50"/>
      <c r="EO72" s="53"/>
      <c r="EP72" s="53"/>
      <c r="EQ72" s="51"/>
      <c r="ER72" s="164"/>
      <c r="ES72" s="50"/>
      <c r="ET72" s="53"/>
      <c r="EU72" s="50"/>
      <c r="EV72" s="53"/>
      <c r="EW72" s="53"/>
      <c r="EX72" s="51"/>
      <c r="EY72" s="164"/>
      <c r="EZ72" s="50"/>
      <c r="FA72" s="53"/>
      <c r="FB72" s="50"/>
      <c r="FC72" s="53"/>
      <c r="FD72" s="53"/>
      <c r="FE72" s="51"/>
      <c r="FF72" s="164"/>
      <c r="FG72" s="50"/>
      <c r="FH72" s="53"/>
      <c r="FI72" s="50"/>
      <c r="FJ72" s="53"/>
      <c r="FK72" s="53"/>
      <c r="FL72" s="51"/>
      <c r="FM72" s="164"/>
      <c r="FN72" s="50"/>
      <c r="FO72" s="53"/>
      <c r="FP72" s="50"/>
      <c r="FQ72" s="53"/>
      <c r="FR72" s="53"/>
      <c r="FS72" s="51"/>
      <c r="FT72" s="164"/>
      <c r="FU72" s="50"/>
      <c r="FV72" s="53"/>
      <c r="FW72" s="50"/>
      <c r="FX72" s="53"/>
      <c r="FY72" s="53"/>
      <c r="FZ72" s="51"/>
      <c r="GA72" s="164"/>
      <c r="GB72" s="50"/>
      <c r="GC72" s="53"/>
      <c r="GD72" s="50"/>
      <c r="GE72" s="53"/>
      <c r="GF72" s="53"/>
      <c r="GG72" s="51"/>
      <c r="GH72" s="164"/>
      <c r="GI72" s="554"/>
      <c r="GJ72" s="555"/>
      <c r="GK72" s="554"/>
      <c r="GL72" s="555"/>
      <c r="GM72" s="555"/>
      <c r="GN72" s="563"/>
      <c r="GO72" s="164"/>
      <c r="GP72" s="50"/>
      <c r="GQ72" s="53"/>
      <c r="GR72" s="50"/>
      <c r="GS72" s="53"/>
      <c r="GT72" s="53"/>
      <c r="GU72" s="51"/>
      <c r="GV72" s="164"/>
      <c r="GW72" s="50"/>
      <c r="GX72" s="53"/>
      <c r="GY72" s="50"/>
      <c r="GZ72" s="53"/>
      <c r="HA72" s="53"/>
      <c r="HB72" s="51"/>
      <c r="HC72" s="164"/>
      <c r="HD72" s="554"/>
      <c r="HE72" s="555"/>
      <c r="HF72" s="554"/>
      <c r="HG72" s="555"/>
      <c r="HH72" s="555"/>
      <c r="HI72" s="563"/>
      <c r="HJ72" s="164"/>
      <c r="HK72" s="50"/>
      <c r="HL72" s="53"/>
      <c r="HM72" s="50"/>
      <c r="HN72" s="53"/>
      <c r="HO72" s="53"/>
      <c r="HP72" s="51"/>
      <c r="HQ72" s="164"/>
      <c r="HR72" s="50"/>
      <c r="HS72" s="53"/>
      <c r="HT72" s="50"/>
      <c r="HU72" s="53"/>
      <c r="HV72" s="53"/>
      <c r="HW72" s="51"/>
      <c r="HX72" s="169"/>
      <c r="HY72" s="554"/>
      <c r="HZ72" s="555"/>
      <c r="IA72" s="554"/>
      <c r="IB72" s="555"/>
      <c r="IC72" s="555"/>
      <c r="ID72" s="563"/>
      <c r="IE72" s="171"/>
      <c r="IF72" s="50"/>
      <c r="IG72" s="53"/>
      <c r="IH72" s="50"/>
      <c r="II72" s="53"/>
      <c r="IJ72" s="53"/>
      <c r="IK72" s="51"/>
      <c r="IL72" s="171"/>
      <c r="IM72" s="50"/>
      <c r="IN72" s="53"/>
      <c r="IO72" s="50"/>
      <c r="IP72" s="53"/>
      <c r="IQ72" s="53"/>
      <c r="IR72" s="51"/>
      <c r="IS72" s="171"/>
      <c r="IT72" s="50"/>
      <c r="IU72" s="53"/>
      <c r="IV72" s="50"/>
      <c r="IW72" s="53"/>
      <c r="IX72" s="53"/>
      <c r="IY72" s="51"/>
      <c r="IZ72" s="171"/>
      <c r="JA72" s="226"/>
      <c r="JB72" s="227"/>
      <c r="JC72" s="531"/>
      <c r="JD72" s="138"/>
      <c r="JE72" s="139"/>
      <c r="JF72" s="227"/>
      <c r="JG72" s="139"/>
      <c r="JH72" s="521"/>
      <c r="JI72" s="140"/>
      <c r="JJ72" s="139"/>
      <c r="JK72" s="139"/>
      <c r="JL72" s="138"/>
      <c r="JM72" s="227"/>
      <c r="JN72" s="528"/>
      <c r="JO72" s="227"/>
      <c r="JP72" s="139"/>
      <c r="JQ72" s="139"/>
      <c r="JR72" s="139"/>
      <c r="JS72" s="138"/>
      <c r="JT72" s="227"/>
      <c r="JU72" s="139"/>
      <c r="JV72" s="227"/>
      <c r="JW72" s="139"/>
      <c r="JX72" s="139"/>
      <c r="JY72" s="139"/>
      <c r="JZ72" s="138"/>
      <c r="KA72" s="227"/>
      <c r="KB72" s="139"/>
      <c r="KC72" s="227"/>
      <c r="KD72" s="528"/>
      <c r="KE72" s="528"/>
      <c r="KF72" s="139"/>
      <c r="KG72" s="138"/>
      <c r="KH72" s="227"/>
      <c r="KI72" s="139"/>
      <c r="KJ72" s="227"/>
      <c r="KK72" s="72"/>
      <c r="KL72" s="72"/>
      <c r="KM72" s="72"/>
      <c r="KN72" s="138"/>
      <c r="KO72" s="71"/>
      <c r="KP72" s="72"/>
      <c r="KQ72" s="138"/>
      <c r="KR72" s="71"/>
      <c r="KS72" s="72"/>
      <c r="KT72" s="71"/>
      <c r="KU72" s="72"/>
      <c r="KV72" s="72"/>
      <c r="KW72" s="72"/>
      <c r="KX72" s="138"/>
      <c r="KY72" s="71"/>
      <c r="KZ72" s="72"/>
      <c r="LA72" s="71"/>
      <c r="LB72" s="72"/>
      <c r="LC72" s="72"/>
      <c r="LD72" s="72"/>
      <c r="LE72" s="138"/>
      <c r="LF72" s="71"/>
      <c r="LG72" s="72"/>
      <c r="LH72" s="71"/>
      <c r="LI72" s="72"/>
      <c r="LJ72" s="72"/>
      <c r="LK72" s="72"/>
      <c r="LL72" s="138"/>
      <c r="LM72" s="71"/>
      <c r="LN72" s="72"/>
      <c r="LO72" s="71"/>
      <c r="LP72" s="72"/>
      <c r="LQ72" s="72"/>
      <c r="LR72" s="72"/>
      <c r="LS72" s="138"/>
      <c r="LT72" s="71"/>
      <c r="LU72" s="72"/>
      <c r="LV72" s="71"/>
      <c r="LW72" s="72"/>
      <c r="LX72" s="72"/>
      <c r="LY72" s="72"/>
      <c r="LZ72" s="138"/>
      <c r="MA72" s="71"/>
      <c r="MB72" s="72"/>
      <c r="MC72" s="71"/>
      <c r="MD72" s="72"/>
      <c r="ME72" s="72"/>
      <c r="MF72" s="72"/>
      <c r="MG72" s="138"/>
      <c r="MH72" s="71"/>
      <c r="MI72" s="72"/>
      <c r="MJ72" s="71"/>
      <c r="MK72" s="72"/>
      <c r="ML72" s="72"/>
      <c r="MM72" s="72"/>
      <c r="MN72" s="138"/>
      <c r="MO72" s="71"/>
      <c r="MP72" s="72"/>
      <c r="MQ72" s="71"/>
      <c r="MR72" s="72"/>
      <c r="MS72" s="72"/>
      <c r="MT72" s="72"/>
      <c r="MU72" s="138"/>
      <c r="MV72" s="71"/>
      <c r="MW72" s="72"/>
      <c r="MX72" s="71"/>
      <c r="MY72" s="72"/>
      <c r="MZ72" s="72"/>
      <c r="NA72" s="72"/>
      <c r="NB72" s="138"/>
      <c r="NC72" s="71"/>
      <c r="ND72" s="72"/>
      <c r="NE72" s="71"/>
      <c r="NF72" s="72"/>
      <c r="NG72" s="72"/>
      <c r="NH72" s="72"/>
      <c r="NI72" s="138"/>
      <c r="NJ72" s="71"/>
      <c r="NK72" s="72"/>
      <c r="NL72" s="71"/>
      <c r="NM72" s="72"/>
      <c r="NN72" s="72"/>
      <c r="NO72" s="72"/>
      <c r="NP72" s="138"/>
      <c r="NQ72" s="71"/>
      <c r="NR72" s="72"/>
      <c r="NS72" s="71"/>
      <c r="NT72" s="72"/>
      <c r="NU72" s="72"/>
      <c r="NV72" s="72"/>
      <c r="NW72" s="138"/>
      <c r="NX72" s="71"/>
      <c r="NY72" s="72"/>
      <c r="NZ72" s="71"/>
      <c r="OA72" s="72"/>
      <c r="OB72" s="72"/>
      <c r="OC72" s="72"/>
      <c r="OD72" s="138"/>
      <c r="OE72" s="71"/>
      <c r="OF72" s="72"/>
      <c r="OG72" s="71"/>
      <c r="OH72" s="72"/>
      <c r="OI72" s="72"/>
      <c r="OJ72" s="72"/>
      <c r="OK72" s="138"/>
      <c r="OL72" s="71"/>
      <c r="OM72" s="72"/>
      <c r="ON72" s="71"/>
      <c r="OO72" s="72"/>
      <c r="OP72" s="72"/>
      <c r="OQ72" s="72"/>
      <c r="OR72" s="138"/>
      <c r="OS72" s="71"/>
      <c r="OT72" s="72"/>
      <c r="OU72" s="71"/>
      <c r="OV72" s="72"/>
      <c r="OW72" s="72"/>
      <c r="OX72" s="72"/>
      <c r="OY72" s="138"/>
      <c r="OZ72" s="71"/>
      <c r="PA72" s="72"/>
      <c r="PB72" s="71"/>
      <c r="PC72" s="72"/>
      <c r="PD72" s="72"/>
      <c r="PE72" s="72"/>
      <c r="PF72" s="138"/>
      <c r="PG72" s="71"/>
      <c r="PH72" s="72"/>
      <c r="PI72" s="71"/>
      <c r="PJ72" s="72"/>
      <c r="PK72" s="72"/>
      <c r="PL72" s="72"/>
      <c r="PM72" s="138"/>
      <c r="PN72" s="71"/>
      <c r="PO72" s="72"/>
      <c r="PP72" s="71"/>
      <c r="PQ72" s="72"/>
      <c r="PR72" s="72"/>
      <c r="PS72" s="72"/>
      <c r="PT72" s="138"/>
      <c r="PU72" s="71"/>
      <c r="PV72" s="72"/>
      <c r="PW72" s="71"/>
      <c r="PX72" s="72"/>
      <c r="PY72" s="72"/>
      <c r="PZ72" s="72"/>
      <c r="QA72" s="138"/>
      <c r="QB72" s="71"/>
      <c r="QC72" s="72"/>
      <c r="QD72" s="71"/>
      <c r="QE72" s="72"/>
      <c r="QF72" s="72"/>
      <c r="QG72" s="72"/>
      <c r="QH72" s="138"/>
      <c r="QI72" s="71"/>
      <c r="QJ72" s="72"/>
      <c r="QK72" s="71"/>
      <c r="QL72" s="72"/>
      <c r="QM72" s="72"/>
      <c r="QN72" s="72"/>
      <c r="QO72" s="138"/>
      <c r="QP72" s="71"/>
      <c r="QQ72" s="72"/>
      <c r="QR72" s="71"/>
      <c r="QS72" s="72"/>
      <c r="QT72" s="72"/>
      <c r="QU72" s="72"/>
      <c r="QV72" s="138"/>
      <c r="QW72" s="71"/>
      <c r="QX72" s="72"/>
      <c r="QY72" s="71"/>
      <c r="QZ72" s="72"/>
      <c r="RA72" s="72"/>
      <c r="RB72" s="72"/>
      <c r="RC72" s="138"/>
      <c r="RD72" s="71"/>
      <c r="RE72" s="72"/>
      <c r="RF72" s="71"/>
      <c r="RG72" s="72"/>
      <c r="RH72" s="72"/>
      <c r="RI72" s="72"/>
      <c r="RJ72" s="138"/>
      <c r="RK72" s="141"/>
      <c r="RL72" s="72"/>
      <c r="RM72" s="71"/>
      <c r="RN72" s="72"/>
      <c r="RO72" s="72"/>
      <c r="RP72" s="72"/>
      <c r="RQ72" s="138"/>
      <c r="RR72" s="141"/>
      <c r="RS72" s="72"/>
      <c r="RT72" s="71"/>
      <c r="RU72" s="72"/>
      <c r="RV72" s="72"/>
      <c r="RW72" s="72"/>
      <c r="RX72" s="136"/>
      <c r="RY72" s="137"/>
      <c r="RZ72" s="71"/>
      <c r="SA72" s="71"/>
      <c r="SB72" s="138"/>
      <c r="SC72" s="138"/>
      <c r="SD72" s="139"/>
      <c r="SE72" s="71"/>
      <c r="SF72" s="72"/>
      <c r="SG72" s="71"/>
      <c r="SH72" s="140"/>
      <c r="SI72" s="72"/>
      <c r="SJ72" s="72"/>
      <c r="SK72" s="138"/>
      <c r="SL72" s="71"/>
      <c r="SM72" s="72"/>
      <c r="SN72" s="71"/>
      <c r="SO72" s="72"/>
      <c r="SP72" s="72"/>
      <c r="SQ72" s="72"/>
      <c r="SR72" s="138"/>
      <c r="SS72" s="71"/>
      <c r="ST72" s="72"/>
      <c r="SU72" s="71"/>
      <c r="SV72" s="72"/>
      <c r="SW72" s="72"/>
      <c r="SX72" s="72"/>
      <c r="SY72" s="138"/>
      <c r="SZ72" s="71"/>
      <c r="TA72" s="72"/>
      <c r="TB72" s="71"/>
      <c r="TC72" s="72"/>
      <c r="TD72" s="72"/>
      <c r="TE72" s="72"/>
      <c r="TF72" s="138"/>
      <c r="TG72" s="71"/>
      <c r="TH72" s="72"/>
      <c r="TI72" s="71"/>
      <c r="TJ72" s="72"/>
      <c r="TK72" s="72"/>
      <c r="TL72" s="72"/>
      <c r="TM72" s="138"/>
      <c r="TN72" s="71"/>
      <c r="TO72" s="72"/>
      <c r="TP72" s="71"/>
      <c r="TQ72" s="72"/>
      <c r="TR72" s="72"/>
      <c r="TS72" s="72"/>
      <c r="TT72" s="138"/>
      <c r="TU72" s="71"/>
      <c r="TV72" s="72"/>
      <c r="TW72" s="71"/>
      <c r="TX72" s="72"/>
      <c r="TY72" s="72"/>
      <c r="TZ72" s="72"/>
      <c r="UA72" s="138"/>
      <c r="UB72" s="71"/>
      <c r="UC72" s="72"/>
      <c r="UD72" s="71"/>
      <c r="UE72" s="72"/>
      <c r="UF72" s="72"/>
      <c r="UG72" s="72"/>
      <c r="UH72" s="138"/>
      <c r="UI72" s="71"/>
      <c r="UJ72" s="72"/>
      <c r="UK72" s="71"/>
      <c r="UL72" s="72"/>
      <c r="UM72" s="72"/>
      <c r="UN72" s="72"/>
      <c r="UO72" s="138"/>
      <c r="UP72" s="71"/>
      <c r="UQ72" s="72"/>
      <c r="UR72" s="71"/>
      <c r="US72" s="72"/>
      <c r="UT72" s="72"/>
      <c r="UU72" s="72"/>
      <c r="UV72" s="138"/>
      <c r="UW72" s="71"/>
      <c r="UX72" s="72"/>
      <c r="UY72" s="71"/>
      <c r="UZ72" s="72"/>
      <c r="VA72" s="72"/>
      <c r="VB72" s="72"/>
      <c r="VC72" s="138"/>
      <c r="VD72" s="71"/>
      <c r="VE72" s="72"/>
      <c r="VF72" s="71"/>
      <c r="VG72" s="72"/>
      <c r="VH72" s="72"/>
      <c r="VI72" s="72"/>
      <c r="VJ72" s="138"/>
      <c r="VK72" s="71"/>
      <c r="VL72" s="72"/>
      <c r="VM72" s="71"/>
      <c r="VN72" s="72"/>
      <c r="VO72" s="72"/>
      <c r="VP72" s="72"/>
      <c r="VQ72" s="138"/>
      <c r="VR72" s="71"/>
      <c r="VS72" s="72"/>
      <c r="VT72" s="71"/>
      <c r="VU72" s="72"/>
      <c r="VV72" s="72"/>
      <c r="VW72" s="72"/>
      <c r="VX72" s="138"/>
      <c r="VY72" s="71"/>
      <c r="VZ72" s="72"/>
      <c r="WA72" s="71"/>
      <c r="WB72" s="72"/>
      <c r="WC72" s="72"/>
      <c r="WD72" s="72"/>
      <c r="WE72" s="138"/>
      <c r="WF72" s="71"/>
      <c r="WG72" s="72"/>
      <c r="WH72" s="71"/>
      <c r="WI72" s="72"/>
      <c r="WJ72" s="72"/>
      <c r="WK72" s="72"/>
      <c r="WL72" s="138"/>
      <c r="WM72" s="71"/>
      <c r="WN72" s="72"/>
      <c r="WO72" s="71"/>
      <c r="WP72" s="72"/>
      <c r="WQ72" s="72"/>
      <c r="WR72" s="72"/>
      <c r="WS72" s="138"/>
      <c r="WT72" s="71"/>
      <c r="WU72" s="72"/>
      <c r="WV72" s="71"/>
      <c r="WW72" s="72"/>
      <c r="WX72" s="72"/>
      <c r="WY72" s="72"/>
      <c r="WZ72" s="138"/>
      <c r="XA72" s="71"/>
      <c r="XB72" s="72"/>
      <c r="XC72" s="71"/>
      <c r="XD72" s="72"/>
      <c r="XE72" s="72"/>
      <c r="XF72" s="72"/>
      <c r="XG72" s="138"/>
      <c r="XH72" s="71"/>
      <c r="XI72" s="72"/>
      <c r="XJ72" s="71"/>
      <c r="XK72" s="72"/>
      <c r="XL72" s="72"/>
      <c r="XM72" s="72"/>
      <c r="XN72" s="138"/>
      <c r="XO72" s="71"/>
      <c r="XP72" s="72"/>
      <c r="XQ72" s="71"/>
      <c r="XR72" s="72"/>
      <c r="XS72" s="72"/>
      <c r="XT72" s="72"/>
      <c r="XU72" s="138"/>
      <c r="XV72" s="71"/>
      <c r="XW72" s="72"/>
      <c r="XX72" s="71"/>
      <c r="XY72" s="72"/>
      <c r="XZ72" s="72"/>
      <c r="YA72" s="72"/>
      <c r="YB72" s="138"/>
      <c r="YC72" s="71"/>
      <c r="YD72" s="72"/>
      <c r="YE72" s="71"/>
      <c r="YF72" s="72"/>
      <c r="YG72" s="72"/>
      <c r="YH72" s="72"/>
      <c r="YI72" s="138"/>
      <c r="YJ72" s="71"/>
      <c r="YK72" s="72"/>
      <c r="YL72" s="71"/>
      <c r="YM72" s="72"/>
      <c r="YN72" s="72"/>
      <c r="YO72" s="72"/>
      <c r="YP72" s="138"/>
      <c r="YQ72" s="71"/>
      <c r="YR72" s="72"/>
      <c r="YS72" s="71"/>
      <c r="YT72" s="72"/>
      <c r="YU72" s="72"/>
      <c r="YV72" s="72"/>
      <c r="YW72" s="138"/>
      <c r="YX72" s="71"/>
      <c r="YY72" s="72"/>
      <c r="YZ72" s="71"/>
      <c r="ZA72" s="72"/>
      <c r="ZB72" s="72"/>
      <c r="ZC72" s="72"/>
      <c r="ZD72" s="138"/>
      <c r="ZE72" s="71"/>
      <c r="ZF72" s="72"/>
      <c r="ZG72" s="71"/>
      <c r="ZH72" s="72"/>
      <c r="ZI72" s="72"/>
      <c r="ZJ72" s="72"/>
      <c r="ZK72" s="138"/>
      <c r="ZL72" s="71"/>
      <c r="ZM72" s="72"/>
      <c r="ZN72" s="71"/>
      <c r="ZO72" s="72"/>
      <c r="ZP72" s="72"/>
      <c r="ZQ72" s="72"/>
      <c r="ZR72" s="138"/>
      <c r="ZS72" s="71"/>
      <c r="ZT72" s="72"/>
      <c r="ZU72" s="71"/>
      <c r="ZV72" s="72"/>
      <c r="ZW72" s="72"/>
      <c r="ZX72" s="72"/>
      <c r="ZY72" s="138"/>
      <c r="ZZ72" s="71"/>
      <c r="AAA72" s="72"/>
      <c r="AAB72" s="71"/>
      <c r="AAC72" s="72"/>
      <c r="AAD72" s="72"/>
      <c r="AAE72" s="72"/>
      <c r="AAF72" s="138"/>
      <c r="AAG72" s="71"/>
      <c r="AAH72" s="72"/>
      <c r="AAI72" s="71"/>
      <c r="AAJ72" s="72"/>
      <c r="AAK72" s="72"/>
      <c r="AAL72" s="72"/>
      <c r="AAM72" s="138"/>
      <c r="AAN72" s="141"/>
      <c r="AAO72" s="72"/>
      <c r="AAP72" s="71"/>
      <c r="AAQ72" s="72"/>
      <c r="AAR72" s="72"/>
      <c r="AAS72" s="72"/>
      <c r="AAT72" s="138"/>
      <c r="AAU72" s="141"/>
      <c r="AAV72" s="72"/>
      <c r="AAW72" s="71"/>
      <c r="AAX72" s="72"/>
      <c r="AAY72" s="72"/>
      <c r="AAZ72" s="72"/>
      <c r="ABA72" s="136"/>
      <c r="ABB72" s="137"/>
      <c r="ABC72" s="71"/>
      <c r="ABD72" s="71"/>
      <c r="ABE72" s="138"/>
      <c r="ABF72" s="138"/>
      <c r="ABG72" s="139"/>
      <c r="ABH72" s="71"/>
      <c r="ABI72" s="72"/>
      <c r="ABJ72" s="71"/>
      <c r="ABK72" s="140"/>
      <c r="ABL72" s="72"/>
      <c r="ABM72" s="72"/>
      <c r="ABN72" s="138"/>
      <c r="ABO72" s="71"/>
      <c r="ABP72" s="72"/>
      <c r="ABQ72" s="71"/>
      <c r="ABR72" s="72"/>
      <c r="ABS72" s="72"/>
      <c r="ABT72" s="72"/>
      <c r="ABU72" s="138"/>
      <c r="ABV72" s="71"/>
      <c r="ABW72" s="72"/>
      <c r="ABX72" s="71"/>
      <c r="ABY72" s="72"/>
      <c r="ABZ72" s="72"/>
      <c r="ACA72" s="72"/>
      <c r="ACB72" s="138"/>
      <c r="ACC72" s="71"/>
      <c r="ACD72" s="72"/>
      <c r="ACE72" s="71"/>
      <c r="ACF72" s="72"/>
      <c r="ACG72" s="72"/>
      <c r="ACH72" s="72"/>
      <c r="ACI72" s="138"/>
      <c r="ACJ72" s="71"/>
      <c r="ACK72" s="72"/>
      <c r="ACL72" s="71"/>
      <c r="ACM72" s="72"/>
      <c r="ACN72" s="72"/>
      <c r="ACO72" s="72"/>
      <c r="ACP72" s="138"/>
      <c r="ACQ72" s="71"/>
      <c r="ACR72" s="72"/>
      <c r="ACS72" s="71"/>
      <c r="ACT72" s="72"/>
      <c r="ACU72" s="72"/>
      <c r="ACV72" s="72"/>
      <c r="ACW72" s="138"/>
      <c r="ACX72" s="71"/>
      <c r="ACY72" s="72"/>
      <c r="ACZ72" s="71"/>
      <c r="ADA72" s="72"/>
      <c r="ADB72" s="72"/>
      <c r="ADC72" s="72"/>
      <c r="ADD72" s="138"/>
      <c r="ADE72" s="71"/>
      <c r="ADF72" s="72"/>
      <c r="ADG72" s="71"/>
      <c r="ADH72" s="72"/>
      <c r="ADI72" s="72"/>
      <c r="ADJ72" s="72"/>
      <c r="ADK72" s="138"/>
      <c r="ADL72" s="71"/>
      <c r="ADM72" s="72"/>
      <c r="ADN72" s="71"/>
      <c r="ADO72" s="72"/>
      <c r="ADP72" s="72"/>
      <c r="ADQ72" s="72"/>
      <c r="ADR72" s="138"/>
      <c r="ADS72" s="71"/>
      <c r="ADT72" s="72"/>
      <c r="ADU72" s="71"/>
      <c r="ADV72" s="72"/>
      <c r="ADW72" s="72"/>
      <c r="ADX72" s="72"/>
      <c r="ADY72" s="138"/>
      <c r="ADZ72" s="71"/>
      <c r="AEA72" s="72"/>
      <c r="AEB72" s="71"/>
      <c r="AEC72" s="72"/>
      <c r="AED72" s="72"/>
      <c r="AEE72" s="72"/>
      <c r="AEF72" s="138"/>
      <c r="AEG72" s="71"/>
      <c r="AEH72" s="72"/>
      <c r="AEI72" s="71"/>
      <c r="AEJ72" s="72"/>
      <c r="AEK72" s="72"/>
      <c r="AEL72" s="72"/>
      <c r="AEM72" s="138"/>
      <c r="AEN72" s="71"/>
      <c r="AEO72" s="72"/>
      <c r="AEP72" s="71"/>
      <c r="AEQ72" s="72"/>
      <c r="AER72" s="72"/>
      <c r="AES72" s="72"/>
      <c r="AET72" s="138"/>
      <c r="AEU72" s="71"/>
      <c r="AEV72" s="72"/>
      <c r="AEW72" s="71"/>
      <c r="AEX72" s="72"/>
      <c r="AEY72" s="72"/>
      <c r="AEZ72" s="72"/>
      <c r="AFA72" s="138"/>
      <c r="AFB72" s="71"/>
      <c r="AFC72" s="72"/>
      <c r="AFD72" s="71"/>
      <c r="AFE72" s="72"/>
      <c r="AFF72" s="72"/>
      <c r="AFG72" s="72"/>
      <c r="AFH72" s="138"/>
      <c r="AFI72" s="71"/>
      <c r="AFJ72" s="72"/>
      <c r="AFK72" s="71"/>
      <c r="AFL72" s="72"/>
      <c r="AFM72" s="72"/>
      <c r="AFN72" s="72"/>
      <c r="AFO72" s="138"/>
      <c r="AFP72" s="71"/>
      <c r="AFQ72" s="72"/>
      <c r="AFR72" s="71"/>
      <c r="AFS72" s="72"/>
      <c r="AFT72" s="72"/>
      <c r="AFU72" s="72"/>
      <c r="AFV72" s="138"/>
      <c r="AFW72" s="71"/>
      <c r="AFX72" s="72"/>
      <c r="AFY72" s="71"/>
      <c r="AFZ72" s="72"/>
      <c r="AGA72" s="72"/>
      <c r="AGB72" s="72"/>
      <c r="AGC72" s="138"/>
      <c r="AGD72" s="71"/>
      <c r="AGE72" s="72"/>
      <c r="AGF72" s="71"/>
      <c r="AGG72" s="72"/>
      <c r="AGH72" s="72"/>
      <c r="AGI72" s="72"/>
      <c r="AGJ72" s="138"/>
      <c r="AGK72" s="71"/>
      <c r="AGL72" s="72"/>
      <c r="AGM72" s="71"/>
      <c r="AGN72" s="72"/>
      <c r="AGO72" s="72"/>
      <c r="AGP72" s="72"/>
      <c r="AGQ72" s="138"/>
      <c r="AGR72" s="71"/>
      <c r="AGS72" s="72"/>
      <c r="AGT72" s="71"/>
      <c r="AGU72" s="72"/>
      <c r="AGV72" s="72"/>
      <c r="AGW72" s="72"/>
      <c r="AGX72" s="138"/>
      <c r="AGY72" s="71"/>
      <c r="AGZ72" s="72"/>
      <c r="AHA72" s="71"/>
      <c r="AHB72" s="72"/>
      <c r="AHC72" s="72"/>
      <c r="AHD72" s="72"/>
      <c r="AHE72" s="138"/>
      <c r="AHF72" s="71"/>
      <c r="AHG72" s="72"/>
      <c r="AHH72" s="71"/>
      <c r="AHI72" s="72"/>
      <c r="AHJ72" s="72"/>
      <c r="AHK72" s="72"/>
      <c r="AHL72" s="138"/>
      <c r="AHM72" s="71"/>
      <c r="AHN72" s="72"/>
      <c r="AHO72" s="71"/>
      <c r="AHP72" s="72"/>
      <c r="AHQ72" s="72"/>
      <c r="AHR72" s="72"/>
      <c r="AHS72" s="138"/>
      <c r="AHT72" s="71"/>
      <c r="AHU72" s="72"/>
      <c r="AHV72" s="71"/>
      <c r="AHW72" s="72"/>
      <c r="AHX72" s="72"/>
      <c r="AHY72" s="72"/>
      <c r="AHZ72" s="138"/>
      <c r="AIA72" s="71"/>
      <c r="AIB72" s="72"/>
      <c r="AIC72" s="71"/>
      <c r="AID72" s="72"/>
      <c r="AIE72" s="72"/>
      <c r="AIF72" s="72"/>
      <c r="AIG72" s="138"/>
      <c r="AIH72" s="71"/>
      <c r="AII72" s="72"/>
      <c r="AIJ72" s="71"/>
      <c r="AIK72" s="72"/>
      <c r="AIL72" s="72"/>
      <c r="AIM72" s="72"/>
      <c r="AIN72" s="138"/>
      <c r="AIO72" s="71"/>
      <c r="AIP72" s="72"/>
      <c r="AIQ72" s="71"/>
      <c r="AIR72" s="72"/>
      <c r="AIS72" s="72"/>
      <c r="AIT72" s="72"/>
      <c r="AIU72" s="138"/>
      <c r="AIV72" s="71"/>
      <c r="AIW72" s="72"/>
      <c r="AIX72" s="71"/>
      <c r="AIY72" s="72"/>
      <c r="AIZ72" s="72"/>
      <c r="AJA72" s="72"/>
      <c r="AJB72" s="138"/>
      <c r="AJC72" s="71"/>
      <c r="AJD72" s="72"/>
      <c r="AJE72" s="71"/>
      <c r="AJF72" s="72"/>
      <c r="AJG72" s="72"/>
      <c r="AJH72" s="72"/>
      <c r="AJI72" s="138"/>
      <c r="AJJ72" s="71"/>
      <c r="AJK72" s="72"/>
      <c r="AJL72" s="71"/>
      <c r="AJM72" s="72"/>
      <c r="AJN72" s="72"/>
      <c r="AJO72" s="72"/>
      <c r="AJP72" s="138"/>
      <c r="AJQ72" s="141"/>
      <c r="AJR72" s="72"/>
      <c r="AJS72" s="71"/>
      <c r="AJT72" s="72"/>
      <c r="AJU72" s="72"/>
      <c r="AJV72" s="72"/>
      <c r="AJW72" s="138"/>
      <c r="AJX72" s="141"/>
      <c r="AJY72" s="72"/>
      <c r="AJZ72" s="71"/>
      <c r="AKA72" s="72"/>
      <c r="AKB72" s="72"/>
      <c r="AKC72" s="72"/>
      <c r="AKD72" s="136"/>
      <c r="AKE72" s="137"/>
      <c r="AKF72" s="71"/>
      <c r="AKG72" s="71"/>
      <c r="AKH72" s="138"/>
      <c r="AKI72" s="138"/>
      <c r="AKJ72" s="139"/>
      <c r="AKK72" s="71"/>
      <c r="AKL72" s="72"/>
      <c r="AKM72" s="71"/>
      <c r="AKN72" s="140"/>
      <c r="AKO72" s="72"/>
      <c r="AKP72" s="72"/>
      <c r="AKQ72" s="138"/>
      <c r="AKR72" s="71"/>
      <c r="AKS72" s="72"/>
      <c r="AKT72" s="71"/>
      <c r="AKU72" s="72"/>
      <c r="AKV72" s="72"/>
      <c r="AKW72" s="72"/>
      <c r="AKX72" s="138"/>
      <c r="AKY72" s="71"/>
      <c r="AKZ72" s="72"/>
      <c r="ALA72" s="71"/>
      <c r="ALB72" s="72"/>
      <c r="ALC72" s="72"/>
      <c r="ALD72" s="72"/>
      <c r="ALE72" s="138"/>
      <c r="ALF72" s="71"/>
      <c r="ALG72" s="72"/>
      <c r="ALH72" s="71"/>
      <c r="ALI72" s="72"/>
      <c r="ALJ72" s="72"/>
      <c r="ALK72" s="72"/>
      <c r="ALL72" s="138"/>
      <c r="ALM72" s="71"/>
      <c r="ALN72" s="72"/>
      <c r="ALO72" s="71"/>
      <c r="ALP72" s="72"/>
      <c r="ALQ72" s="72"/>
      <c r="ALR72" s="72"/>
      <c r="ALS72" s="138"/>
      <c r="ALT72" s="71"/>
      <c r="ALU72" s="72"/>
      <c r="ALV72" s="71"/>
      <c r="ALW72" s="72"/>
      <c r="ALX72" s="72"/>
      <c r="ALY72" s="72"/>
      <c r="ALZ72" s="138"/>
      <c r="AMA72" s="71"/>
      <c r="AMB72" s="72"/>
      <c r="AMC72" s="71"/>
      <c r="AMD72" s="72"/>
      <c r="AME72" s="72"/>
      <c r="AMF72" s="72"/>
      <c r="AMG72" s="138"/>
      <c r="AMH72" s="71"/>
      <c r="AMI72" s="72"/>
      <c r="AMJ72" s="71"/>
      <c r="AMK72" s="72"/>
      <c r="AML72" s="72"/>
      <c r="AMM72" s="72"/>
      <c r="AMN72" s="138"/>
      <c r="AMO72" s="71"/>
      <c r="AMP72" s="72"/>
      <c r="AMQ72" s="71"/>
      <c r="AMR72" s="72"/>
      <c r="AMS72" s="72"/>
      <c r="AMT72" s="72"/>
      <c r="AMU72" s="138"/>
      <c r="AMV72" s="71"/>
      <c r="AMW72" s="72"/>
      <c r="AMX72" s="71"/>
      <c r="AMY72" s="72"/>
      <c r="AMZ72" s="72"/>
      <c r="ANA72" s="72"/>
      <c r="ANB72" s="138"/>
      <c r="ANC72" s="71"/>
      <c r="AND72" s="72"/>
      <c r="ANE72" s="71"/>
      <c r="ANF72" s="72"/>
      <c r="ANG72" s="72"/>
      <c r="ANH72" s="72"/>
      <c r="ANI72" s="138"/>
      <c r="ANJ72" s="71"/>
      <c r="ANK72" s="72"/>
      <c r="ANL72" s="71"/>
      <c r="ANM72" s="72"/>
      <c r="ANN72" s="72"/>
      <c r="ANO72" s="72"/>
      <c r="ANP72" s="138"/>
      <c r="ANQ72" s="71"/>
      <c r="ANR72" s="72"/>
      <c r="ANS72" s="71"/>
      <c r="ANT72" s="72"/>
      <c r="ANU72" s="72"/>
      <c r="ANV72" s="72"/>
      <c r="ANW72" s="138"/>
      <c r="ANX72" s="71"/>
      <c r="ANY72" s="72"/>
      <c r="ANZ72" s="71"/>
      <c r="AOA72" s="72"/>
      <c r="AOB72" s="72"/>
      <c r="AOC72" s="72"/>
      <c r="AOD72" s="138"/>
      <c r="AOE72" s="71"/>
      <c r="AOF72" s="72"/>
      <c r="AOG72" s="71"/>
      <c r="AOH72" s="72"/>
      <c r="AOI72" s="72"/>
      <c r="AOJ72" s="72"/>
      <c r="AOK72" s="138"/>
      <c r="AOL72" s="71"/>
      <c r="AOM72" s="72"/>
      <c r="AON72" s="71"/>
      <c r="AOO72" s="72"/>
      <c r="AOP72" s="72"/>
      <c r="AOQ72" s="72"/>
      <c r="AOR72" s="138"/>
      <c r="AOS72" s="71"/>
      <c r="AOT72" s="72"/>
      <c r="AOU72" s="71"/>
      <c r="AOV72" s="72"/>
      <c r="AOW72" s="72"/>
      <c r="AOX72" s="72"/>
      <c r="AOY72" s="138"/>
      <c r="AOZ72" s="71"/>
      <c r="APA72" s="72"/>
      <c r="APB72" s="71"/>
      <c r="APC72" s="72"/>
      <c r="APD72" s="72"/>
      <c r="APE72" s="72"/>
      <c r="APF72" s="138"/>
      <c r="APG72" s="71"/>
      <c r="APH72" s="72"/>
      <c r="API72" s="71"/>
      <c r="APJ72" s="72"/>
      <c r="APK72" s="72"/>
      <c r="APL72" s="72"/>
      <c r="APM72" s="138"/>
      <c r="APN72" s="71"/>
      <c r="APO72" s="72"/>
      <c r="APP72" s="71"/>
      <c r="APQ72" s="72"/>
      <c r="APR72" s="72"/>
      <c r="APS72" s="72"/>
      <c r="APT72" s="138"/>
      <c r="APU72" s="71"/>
      <c r="APV72" s="72"/>
      <c r="APW72" s="71"/>
      <c r="APX72" s="72"/>
      <c r="APY72" s="72"/>
      <c r="APZ72" s="72"/>
      <c r="AQA72" s="138"/>
      <c r="AQB72" s="71"/>
      <c r="AQC72" s="72"/>
      <c r="AQD72" s="71"/>
      <c r="AQE72" s="72"/>
      <c r="AQF72" s="72"/>
      <c r="AQG72" s="72"/>
      <c r="AQH72" s="138"/>
      <c r="AQI72" s="71"/>
      <c r="AQJ72" s="72"/>
      <c r="AQK72" s="71"/>
      <c r="AQL72" s="72"/>
      <c r="AQM72" s="72"/>
      <c r="AQN72" s="72"/>
      <c r="AQO72" s="138"/>
      <c r="AQP72" s="71"/>
      <c r="AQQ72" s="72"/>
      <c r="AQR72" s="71"/>
      <c r="AQS72" s="72"/>
      <c r="AQT72" s="72"/>
      <c r="AQU72" s="72"/>
      <c r="AQV72" s="138"/>
      <c r="AQW72" s="71"/>
      <c r="AQX72" s="72"/>
      <c r="AQY72" s="71"/>
      <c r="AQZ72" s="72"/>
      <c r="ARA72" s="72"/>
      <c r="ARB72" s="72"/>
      <c r="ARC72" s="138"/>
      <c r="ARD72" s="71"/>
      <c r="ARE72" s="72"/>
      <c r="ARF72" s="71"/>
      <c r="ARG72" s="72"/>
      <c r="ARH72" s="72"/>
      <c r="ARI72" s="72"/>
      <c r="ARJ72" s="138"/>
      <c r="ARK72" s="71"/>
      <c r="ARL72" s="72"/>
      <c r="ARM72" s="71"/>
      <c r="ARN72" s="72"/>
      <c r="ARO72" s="72"/>
      <c r="ARP72" s="72"/>
      <c r="ARQ72" s="138"/>
      <c r="ARR72" s="71"/>
      <c r="ARS72" s="72"/>
      <c r="ART72" s="71"/>
      <c r="ARU72" s="72"/>
      <c r="ARV72" s="72"/>
      <c r="ARW72" s="72"/>
      <c r="ARX72" s="138"/>
      <c r="ARY72" s="71"/>
      <c r="ARZ72" s="72"/>
      <c r="ASA72" s="71"/>
      <c r="ASB72" s="72"/>
      <c r="ASC72" s="72"/>
      <c r="ASD72" s="72"/>
      <c r="ASE72" s="138"/>
      <c r="ASF72" s="71"/>
      <c r="ASG72" s="72"/>
      <c r="ASH72" s="71"/>
      <c r="ASI72" s="72"/>
      <c r="ASJ72" s="72"/>
      <c r="ASK72" s="72"/>
      <c r="ASL72" s="138"/>
      <c r="ASM72" s="71"/>
      <c r="ASN72" s="72"/>
      <c r="ASO72" s="71"/>
      <c r="ASP72" s="72"/>
      <c r="ASQ72" s="72"/>
      <c r="ASR72" s="72"/>
      <c r="ASS72" s="138"/>
      <c r="AST72" s="141"/>
      <c r="ASU72" s="72"/>
      <c r="ASV72" s="71"/>
      <c r="ASW72" s="72"/>
      <c r="ASX72" s="72"/>
      <c r="ASY72" s="72"/>
      <c r="ASZ72" s="138"/>
      <c r="ATA72" s="141"/>
      <c r="ATB72" s="72"/>
      <c r="ATC72" s="71"/>
      <c r="ATD72" s="72"/>
      <c r="ATE72" s="72"/>
      <c r="ATF72" s="72"/>
      <c r="ATG72" s="136"/>
      <c r="ATH72" s="137"/>
      <c r="ATI72" s="71"/>
      <c r="ATJ72" s="71"/>
      <c r="ATK72" s="138"/>
      <c r="ATL72" s="138"/>
      <c r="ATM72" s="139"/>
      <c r="ATN72" s="71"/>
      <c r="ATO72" s="72"/>
      <c r="ATP72" s="71"/>
      <c r="ATQ72" s="140"/>
      <c r="ATR72" s="72"/>
      <c r="ATS72" s="72"/>
      <c r="ATT72" s="138"/>
      <c r="ATU72" s="71"/>
      <c r="ATV72" s="72"/>
      <c r="ATW72" s="71"/>
      <c r="ATX72" s="72"/>
      <c r="ATY72" s="72"/>
      <c r="ATZ72" s="72"/>
      <c r="AUA72" s="138"/>
      <c r="AUB72" s="71"/>
      <c r="AUC72" s="72"/>
      <c r="AUD72" s="71"/>
      <c r="AUE72" s="72"/>
      <c r="AUF72" s="72"/>
      <c r="AUG72" s="72"/>
      <c r="AUH72" s="138"/>
      <c r="AUI72" s="71"/>
      <c r="AUJ72" s="72"/>
      <c r="AUK72" s="71"/>
      <c r="AUL72" s="72"/>
      <c r="AUM72" s="72"/>
      <c r="AUN72" s="72"/>
      <c r="AUO72" s="138"/>
      <c r="AUP72" s="71"/>
      <c r="AUQ72" s="72"/>
      <c r="AUR72" s="71"/>
      <c r="AUS72" s="72"/>
      <c r="AUT72" s="72"/>
      <c r="AUU72" s="72"/>
      <c r="AUV72" s="138"/>
      <c r="AUW72" s="71"/>
      <c r="AUX72" s="72"/>
      <c r="AUY72" s="71"/>
      <c r="AUZ72" s="72"/>
      <c r="AVA72" s="72"/>
      <c r="AVB72" s="72"/>
      <c r="AVC72" s="138"/>
      <c r="AVD72" s="71"/>
      <c r="AVE72" s="72"/>
      <c r="AVF72" s="71"/>
      <c r="AVG72" s="72"/>
      <c r="AVH72" s="72"/>
      <c r="AVI72" s="72"/>
      <c r="AVJ72" s="138"/>
      <c r="AVK72" s="71"/>
      <c r="AVL72" s="72"/>
      <c r="AVM72" s="71"/>
      <c r="AVN72" s="72"/>
      <c r="AVO72" s="72"/>
      <c r="AVP72" s="72"/>
      <c r="AVQ72" s="138"/>
      <c r="AVR72" s="71"/>
      <c r="AVS72" s="72"/>
      <c r="AVT72" s="71"/>
      <c r="AVU72" s="72"/>
      <c r="AVV72" s="72"/>
      <c r="AVW72" s="72"/>
      <c r="AVX72" s="138"/>
      <c r="AVY72" s="71"/>
      <c r="AVZ72" s="72"/>
      <c r="AWA72" s="71"/>
      <c r="AWB72" s="72"/>
      <c r="AWC72" s="72"/>
      <c r="AWD72" s="72"/>
      <c r="AWE72" s="138"/>
      <c r="AWF72" s="71"/>
      <c r="AWG72" s="72"/>
      <c r="AWH72" s="71"/>
      <c r="AWI72" s="72"/>
      <c r="AWJ72" s="72"/>
      <c r="AWK72" s="72"/>
      <c r="AWL72" s="138"/>
      <c r="AWM72" s="71"/>
      <c r="AWN72" s="72"/>
      <c r="AWO72" s="71"/>
      <c r="AWP72" s="72"/>
      <c r="AWQ72" s="72"/>
      <c r="AWR72" s="72"/>
      <c r="AWS72" s="138"/>
      <c r="AWT72" s="71"/>
      <c r="AWU72" s="72"/>
      <c r="AWV72" s="71"/>
      <c r="AWW72" s="72"/>
      <c r="AWX72" s="72"/>
      <c r="AWY72" s="72"/>
      <c r="AWZ72" s="138"/>
      <c r="AXA72" s="71"/>
      <c r="AXB72" s="72"/>
      <c r="AXC72" s="71"/>
      <c r="AXD72" s="72"/>
      <c r="AXE72" s="72"/>
      <c r="AXF72" s="72"/>
      <c r="AXG72" s="138"/>
      <c r="AXH72" s="71"/>
      <c r="AXI72" s="72"/>
      <c r="AXJ72" s="71"/>
      <c r="AXK72" s="72"/>
      <c r="AXL72" s="72"/>
      <c r="AXM72" s="72"/>
      <c r="AXN72" s="138"/>
      <c r="AXO72" s="71"/>
      <c r="AXP72" s="72"/>
      <c r="AXQ72" s="71"/>
      <c r="AXR72" s="72"/>
      <c r="AXS72" s="72"/>
      <c r="AXT72" s="72"/>
      <c r="AXU72" s="138"/>
      <c r="AXV72" s="71"/>
      <c r="AXW72" s="72"/>
      <c r="AXX72" s="71"/>
      <c r="AXY72" s="72"/>
      <c r="AXZ72" s="72"/>
      <c r="AYA72" s="72"/>
      <c r="AYB72" s="138"/>
      <c r="AYC72" s="71"/>
      <c r="AYD72" s="72"/>
      <c r="AYE72" s="71"/>
      <c r="AYF72" s="72"/>
      <c r="AYG72" s="72"/>
      <c r="AYH72" s="72"/>
      <c r="AYI72" s="138"/>
      <c r="AYJ72" s="71"/>
      <c r="AYK72" s="72"/>
      <c r="AYL72" s="71"/>
      <c r="AYM72" s="72"/>
      <c r="AYN72" s="72"/>
      <c r="AYO72" s="72"/>
      <c r="AYP72" s="138"/>
      <c r="AYQ72" s="71"/>
      <c r="AYR72" s="72"/>
      <c r="AYS72" s="71"/>
      <c r="AYT72" s="72"/>
      <c r="AYU72" s="72"/>
      <c r="AYV72" s="72"/>
      <c r="AYW72" s="138"/>
      <c r="AYX72" s="71"/>
      <c r="AYY72" s="72"/>
      <c r="AYZ72" s="71"/>
      <c r="AZA72" s="72"/>
      <c r="AZB72" s="72"/>
      <c r="AZC72" s="72"/>
      <c r="AZD72" s="138"/>
      <c r="AZE72" s="71"/>
      <c r="AZF72" s="72"/>
      <c r="AZG72" s="71"/>
      <c r="AZH72" s="72"/>
      <c r="AZI72" s="72"/>
      <c r="AZJ72" s="72"/>
      <c r="AZK72" s="138"/>
      <c r="AZL72" s="71"/>
      <c r="AZM72" s="72"/>
      <c r="AZN72" s="71"/>
      <c r="AZO72" s="72"/>
      <c r="AZP72" s="72"/>
      <c r="AZQ72" s="72"/>
      <c r="AZR72" s="138"/>
      <c r="AZS72" s="71"/>
      <c r="AZT72" s="72"/>
      <c r="AZU72" s="71"/>
      <c r="AZV72" s="72"/>
      <c r="AZW72" s="72"/>
      <c r="AZX72" s="72"/>
      <c r="AZY72" s="138"/>
      <c r="AZZ72" s="71"/>
      <c r="BAA72" s="72"/>
      <c r="BAB72" s="71"/>
      <c r="BAC72" s="72"/>
      <c r="BAD72" s="72"/>
      <c r="BAE72" s="72"/>
      <c r="BAF72" s="138"/>
      <c r="BAG72" s="71"/>
      <c r="BAH72" s="72"/>
      <c r="BAI72" s="71"/>
      <c r="BAJ72" s="72"/>
      <c r="BAK72" s="72"/>
      <c r="BAL72" s="72"/>
      <c r="BAM72" s="138"/>
      <c r="BAN72" s="71"/>
      <c r="BAO72" s="72"/>
      <c r="BAP72" s="71"/>
      <c r="BAQ72" s="72"/>
      <c r="BAR72" s="72"/>
      <c r="BAS72" s="72"/>
      <c r="BAT72" s="138"/>
      <c r="BAU72" s="71"/>
      <c r="BAV72" s="72"/>
      <c r="BAW72" s="71"/>
      <c r="BAX72" s="72"/>
      <c r="BAY72" s="72"/>
      <c r="BAZ72" s="72"/>
      <c r="BBA72" s="138"/>
      <c r="BBB72" s="71"/>
      <c r="BBC72" s="72"/>
      <c r="BBD72" s="71"/>
      <c r="BBE72" s="72"/>
      <c r="BBF72" s="72"/>
      <c r="BBG72" s="72"/>
      <c r="BBH72" s="138"/>
      <c r="BBI72" s="71"/>
      <c r="BBJ72" s="72"/>
      <c r="BBK72" s="71"/>
      <c r="BBL72" s="72"/>
      <c r="BBM72" s="72"/>
      <c r="BBN72" s="72"/>
      <c r="BBO72" s="138"/>
      <c r="BBP72" s="71"/>
      <c r="BBQ72" s="72"/>
      <c r="BBR72" s="71"/>
      <c r="BBS72" s="72"/>
      <c r="BBT72" s="72"/>
      <c r="BBU72" s="72"/>
      <c r="BBV72" s="138"/>
      <c r="BBW72" s="141"/>
      <c r="BBX72" s="72"/>
      <c r="BBY72" s="71"/>
      <c r="BBZ72" s="72"/>
      <c r="BCA72" s="72"/>
      <c r="BCB72" s="72"/>
      <c r="BCC72" s="138"/>
      <c r="BCD72" s="141"/>
      <c r="BCE72" s="72"/>
      <c r="BCF72" s="71"/>
      <c r="BCG72" s="72"/>
      <c r="BCH72" s="72"/>
      <c r="BCI72" s="72"/>
      <c r="BCJ72" s="136"/>
      <c r="BCK72" s="137"/>
      <c r="BCL72" s="71"/>
      <c r="BCM72" s="71"/>
      <c r="BCN72" s="138"/>
      <c r="BCO72" s="138"/>
      <c r="BCP72" s="139"/>
      <c r="BCQ72" s="71"/>
      <c r="BCR72" s="72"/>
      <c r="BCS72" s="71"/>
      <c r="BCT72" s="140"/>
      <c r="BCU72" s="72"/>
      <c r="BCV72" s="72"/>
      <c r="BCW72" s="138"/>
      <c r="BCX72" s="71"/>
      <c r="BCY72" s="72"/>
      <c r="BCZ72" s="71"/>
      <c r="BDA72" s="72"/>
      <c r="BDB72" s="72"/>
      <c r="BDC72" s="72"/>
      <c r="BDD72" s="138"/>
      <c r="BDE72" s="71"/>
      <c r="BDF72" s="72"/>
      <c r="BDG72" s="71"/>
      <c r="BDH72" s="72"/>
      <c r="BDI72" s="72"/>
      <c r="BDJ72" s="72"/>
      <c r="BDK72" s="138"/>
      <c r="BDL72" s="71"/>
      <c r="BDM72" s="72"/>
      <c r="BDN72" s="71"/>
      <c r="BDO72" s="72"/>
      <c r="BDP72" s="72"/>
      <c r="BDQ72" s="72"/>
      <c r="BDR72" s="138"/>
      <c r="BDS72" s="71"/>
      <c r="BDT72" s="72"/>
      <c r="BDU72" s="71"/>
      <c r="BDV72" s="72"/>
      <c r="BDW72" s="72"/>
      <c r="BDX72" s="72"/>
      <c r="BDY72" s="138"/>
      <c r="BDZ72" s="71"/>
      <c r="BEA72" s="72"/>
      <c r="BEB72" s="71"/>
      <c r="BEC72" s="72"/>
      <c r="BED72" s="72"/>
      <c r="BEE72" s="72"/>
      <c r="BEF72" s="138"/>
      <c r="BEG72" s="71"/>
      <c r="BEH72" s="72"/>
      <c r="BEI72" s="71"/>
      <c r="BEJ72" s="72"/>
      <c r="BEK72" s="72"/>
      <c r="BEL72" s="72"/>
      <c r="BEM72" s="138"/>
      <c r="BEN72" s="71"/>
      <c r="BEO72" s="72"/>
      <c r="BEP72" s="71"/>
      <c r="BEQ72" s="72"/>
      <c r="BER72" s="72"/>
      <c r="BES72" s="72"/>
      <c r="BET72" s="138"/>
      <c r="BEU72" s="71"/>
      <c r="BEV72" s="72"/>
      <c r="BEW72" s="71"/>
      <c r="BEX72" s="72"/>
      <c r="BEY72" s="72"/>
      <c r="BEZ72" s="72"/>
      <c r="BFA72" s="138"/>
      <c r="BFB72" s="71"/>
      <c r="BFC72" s="72"/>
      <c r="BFD72" s="71"/>
      <c r="BFE72" s="72"/>
      <c r="BFF72" s="72"/>
      <c r="BFG72" s="72"/>
      <c r="BFH72" s="138"/>
      <c r="BFI72" s="71"/>
      <c r="BFJ72" s="72"/>
      <c r="BFK72" s="71"/>
      <c r="BFL72" s="72"/>
      <c r="BFM72" s="72"/>
      <c r="BFN72" s="72"/>
      <c r="BFO72" s="138"/>
      <c r="BFP72" s="71"/>
      <c r="BFQ72" s="72"/>
      <c r="BFR72" s="71"/>
      <c r="BFS72" s="72"/>
      <c r="BFT72" s="72"/>
      <c r="BFU72" s="72"/>
      <c r="BFV72" s="138"/>
      <c r="BFW72" s="71"/>
      <c r="BFX72" s="72"/>
      <c r="BFY72" s="71"/>
      <c r="BFZ72" s="72"/>
      <c r="BGA72" s="72"/>
      <c r="BGB72" s="72"/>
      <c r="BGC72" s="138"/>
      <c r="BGD72" s="71"/>
      <c r="BGE72" s="72"/>
      <c r="BGF72" s="71"/>
      <c r="BGG72" s="72"/>
      <c r="BGH72" s="72"/>
      <c r="BGI72" s="72"/>
      <c r="BGJ72" s="138"/>
      <c r="BGK72" s="71"/>
      <c r="BGL72" s="72"/>
      <c r="BGM72" s="71"/>
      <c r="BGN72" s="72"/>
      <c r="BGO72" s="72"/>
      <c r="BGP72" s="72"/>
      <c r="BGQ72" s="138"/>
      <c r="BGR72" s="71"/>
      <c r="BGS72" s="72"/>
      <c r="BGT72" s="71"/>
      <c r="BGU72" s="72"/>
      <c r="BGV72" s="72"/>
      <c r="BGW72" s="72"/>
      <c r="BGX72" s="138"/>
      <c r="BGY72" s="71"/>
      <c r="BGZ72" s="72"/>
      <c r="BHA72" s="71"/>
      <c r="BHB72" s="72"/>
      <c r="BHC72" s="72"/>
      <c r="BHD72" s="72"/>
      <c r="BHE72" s="138"/>
      <c r="BHF72" s="71"/>
      <c r="BHG72" s="72"/>
      <c r="BHH72" s="71"/>
      <c r="BHI72" s="72"/>
      <c r="BHJ72" s="72"/>
      <c r="BHK72" s="72"/>
      <c r="BHL72" s="138"/>
      <c r="BHM72" s="71"/>
      <c r="BHN72" s="72"/>
      <c r="BHO72" s="71"/>
      <c r="BHP72" s="72"/>
      <c r="BHQ72" s="72"/>
      <c r="BHR72" s="72"/>
      <c r="BHS72" s="138"/>
      <c r="BHT72" s="71"/>
      <c r="BHU72" s="72"/>
      <c r="BHV72" s="71"/>
      <c r="BHW72" s="72"/>
      <c r="BHX72" s="72"/>
      <c r="BHY72" s="72"/>
      <c r="BHZ72" s="138"/>
      <c r="BIA72" s="71"/>
      <c r="BIB72" s="72"/>
      <c r="BIC72" s="71"/>
      <c r="BID72" s="72"/>
      <c r="BIE72" s="72"/>
      <c r="BIF72" s="72"/>
      <c r="BIG72" s="138"/>
      <c r="BIH72" s="71"/>
      <c r="BII72" s="72"/>
      <c r="BIJ72" s="71"/>
      <c r="BIK72" s="72"/>
      <c r="BIL72" s="72"/>
      <c r="BIM72" s="72"/>
      <c r="BIN72" s="138"/>
      <c r="BIO72" s="71"/>
      <c r="BIP72" s="72"/>
      <c r="BIQ72" s="71"/>
      <c r="BIR72" s="72"/>
      <c r="BIS72" s="72"/>
      <c r="BIT72" s="72"/>
      <c r="BIU72" s="138"/>
      <c r="BIV72" s="71"/>
      <c r="BIW72" s="72"/>
      <c r="BIX72" s="71"/>
      <c r="BIY72" s="72"/>
      <c r="BIZ72" s="72"/>
      <c r="BJA72" s="72"/>
      <c r="BJB72" s="138"/>
      <c r="BJC72" s="71"/>
      <c r="BJD72" s="72"/>
      <c r="BJE72" s="71"/>
      <c r="BJF72" s="72"/>
      <c r="BJG72" s="72"/>
      <c r="BJH72" s="72"/>
      <c r="BJI72" s="138"/>
      <c r="BJJ72" s="71"/>
      <c r="BJK72" s="72"/>
      <c r="BJL72" s="71"/>
      <c r="BJM72" s="72"/>
      <c r="BJN72" s="72"/>
      <c r="BJO72" s="72"/>
      <c r="BJP72" s="138"/>
      <c r="BJQ72" s="71"/>
      <c r="BJR72" s="72"/>
      <c r="BJS72" s="71"/>
      <c r="BJT72" s="72"/>
      <c r="BJU72" s="72"/>
      <c r="BJV72" s="72"/>
      <c r="BJW72" s="138"/>
      <c r="BJX72" s="71"/>
      <c r="BJY72" s="72"/>
      <c r="BJZ72" s="71"/>
      <c r="BKA72" s="72"/>
      <c r="BKB72" s="72"/>
      <c r="BKC72" s="72"/>
      <c r="BKD72" s="138"/>
      <c r="BKE72" s="71"/>
      <c r="BKF72" s="72"/>
      <c r="BKG72" s="71"/>
      <c r="BKH72" s="72"/>
      <c r="BKI72" s="72"/>
      <c r="BKJ72" s="72"/>
      <c r="BKK72" s="138"/>
      <c r="BKL72" s="71"/>
      <c r="BKM72" s="72"/>
      <c r="BKN72" s="71"/>
      <c r="BKO72" s="72"/>
      <c r="BKP72" s="72"/>
      <c r="BKQ72" s="72"/>
      <c r="BKR72" s="138"/>
      <c r="BKS72" s="71"/>
      <c r="BKT72" s="72"/>
      <c r="BKU72" s="71"/>
      <c r="BKV72" s="72"/>
      <c r="BKW72" s="72"/>
      <c r="BKX72" s="72"/>
      <c r="BKY72" s="138"/>
      <c r="BKZ72" s="141"/>
      <c r="BLA72" s="72"/>
      <c r="BLB72" s="71"/>
      <c r="BLC72" s="72"/>
      <c r="BLD72" s="72"/>
      <c r="BLE72" s="72"/>
      <c r="BLF72" s="138"/>
      <c r="BLG72" s="141"/>
      <c r="BLH72" s="72"/>
      <c r="BLI72" s="71"/>
      <c r="BLJ72" s="72"/>
      <c r="BLK72" s="72"/>
      <c r="BLL72" s="72"/>
      <c r="BLM72" s="136"/>
      <c r="BLN72" s="137"/>
      <c r="BLO72" s="71"/>
      <c r="BLP72" s="71"/>
      <c r="BLQ72" s="138"/>
      <c r="BLR72" s="138"/>
      <c r="BLS72" s="139"/>
      <c r="BLT72" s="71"/>
      <c r="BLU72" s="72"/>
      <c r="BLV72" s="71"/>
      <c r="BLW72" s="140"/>
      <c r="BLX72" s="72"/>
      <c r="BLY72" s="72"/>
      <c r="BLZ72" s="138"/>
      <c r="BMA72" s="71"/>
      <c r="BMB72" s="72"/>
      <c r="BMC72" s="71"/>
      <c r="BMD72" s="72"/>
      <c r="BME72" s="72"/>
      <c r="BMF72" s="72"/>
      <c r="BMG72" s="138"/>
      <c r="BMH72" s="71"/>
      <c r="BMI72" s="72"/>
      <c r="BMJ72" s="71"/>
      <c r="BMK72" s="72"/>
      <c r="BML72" s="72"/>
      <c r="BMM72" s="72"/>
      <c r="BMN72" s="138"/>
      <c r="BMO72" s="71"/>
      <c r="BMP72" s="72"/>
      <c r="BMQ72" s="71"/>
      <c r="BMR72" s="72"/>
      <c r="BMS72" s="72"/>
      <c r="BMT72" s="72"/>
      <c r="BMU72" s="138"/>
      <c r="BMV72" s="71"/>
      <c r="BMW72" s="72"/>
      <c r="BMX72" s="71"/>
      <c r="BMY72" s="72"/>
      <c r="BMZ72" s="72"/>
      <c r="BNA72" s="72"/>
      <c r="BNB72" s="138"/>
      <c r="BNC72" s="71"/>
      <c r="BND72" s="72"/>
      <c r="BNE72" s="71"/>
      <c r="BNF72" s="72"/>
      <c r="BNG72" s="72"/>
      <c r="BNH72" s="72"/>
      <c r="BNI72" s="138"/>
      <c r="BNJ72" s="71"/>
      <c r="BNK72" s="72"/>
      <c r="BNL72" s="71"/>
      <c r="BNM72" s="72"/>
      <c r="BNN72" s="72"/>
      <c r="BNO72" s="72"/>
      <c r="BNP72" s="138"/>
      <c r="BNQ72" s="71"/>
      <c r="BNR72" s="72"/>
      <c r="BNS72" s="71"/>
      <c r="BNT72" s="72"/>
      <c r="BNU72" s="72"/>
      <c r="BNV72" s="72"/>
      <c r="BNW72" s="138"/>
      <c r="BNX72" s="71"/>
      <c r="BNY72" s="72"/>
      <c r="BNZ72" s="71"/>
      <c r="BOA72" s="72"/>
      <c r="BOB72" s="72"/>
      <c r="BOC72" s="72"/>
      <c r="BOD72" s="138"/>
      <c r="BOE72" s="71"/>
      <c r="BOF72" s="72"/>
      <c r="BOG72" s="71"/>
      <c r="BOH72" s="72"/>
      <c r="BOI72" s="72"/>
      <c r="BOJ72" s="72"/>
      <c r="BOK72" s="138"/>
      <c r="BOL72" s="71"/>
      <c r="BOM72" s="72"/>
      <c r="BON72" s="71"/>
      <c r="BOO72" s="72"/>
      <c r="BOP72" s="72"/>
      <c r="BOQ72" s="72"/>
      <c r="BOR72" s="138"/>
      <c r="BOS72" s="71"/>
      <c r="BOT72" s="72"/>
      <c r="BOU72" s="71"/>
      <c r="BOV72" s="72"/>
      <c r="BOW72" s="72"/>
      <c r="BOX72" s="72"/>
      <c r="BOY72" s="138"/>
      <c r="BOZ72" s="71"/>
      <c r="BPA72" s="72"/>
      <c r="BPB72" s="71"/>
      <c r="BPC72" s="72"/>
      <c r="BPD72" s="72"/>
      <c r="BPE72" s="72"/>
      <c r="BPF72" s="138"/>
      <c r="BPG72" s="71"/>
      <c r="BPH72" s="72"/>
      <c r="BPI72" s="71"/>
      <c r="BPJ72" s="72"/>
      <c r="BPK72" s="72"/>
      <c r="BPL72" s="72"/>
      <c r="BPM72" s="138"/>
      <c r="BPN72" s="71"/>
      <c r="BPO72" s="72"/>
      <c r="BPP72" s="71"/>
      <c r="BPQ72" s="72"/>
      <c r="BPR72" s="72"/>
      <c r="BPS72" s="72"/>
      <c r="BPT72" s="138"/>
      <c r="BPU72" s="71"/>
      <c r="BPV72" s="72"/>
      <c r="BPW72" s="71"/>
      <c r="BPX72" s="72"/>
      <c r="BPY72" s="72"/>
      <c r="BPZ72" s="72"/>
      <c r="BQA72" s="138"/>
      <c r="BQB72" s="71"/>
      <c r="BQC72" s="72"/>
      <c r="BQD72" s="71"/>
      <c r="BQE72" s="72"/>
      <c r="BQF72" s="72"/>
      <c r="BQG72" s="72"/>
      <c r="BQH72" s="138"/>
      <c r="BQI72" s="71"/>
      <c r="BQJ72" s="72"/>
      <c r="BQK72" s="71"/>
      <c r="BQL72" s="72"/>
      <c r="BQM72" s="72"/>
      <c r="BQN72" s="72"/>
      <c r="BQO72" s="138"/>
      <c r="BQP72" s="71"/>
      <c r="BQQ72" s="72"/>
      <c r="BQR72" s="71"/>
      <c r="BQS72" s="72"/>
      <c r="BQT72" s="72"/>
      <c r="BQU72" s="72"/>
      <c r="BQV72" s="138"/>
      <c r="BQW72" s="71"/>
      <c r="BQX72" s="72"/>
      <c r="BQY72" s="71"/>
      <c r="BQZ72" s="72"/>
      <c r="BRA72" s="72"/>
      <c r="BRB72" s="72"/>
      <c r="BRC72" s="138"/>
      <c r="BRD72" s="71"/>
      <c r="BRE72" s="72"/>
      <c r="BRF72" s="71"/>
      <c r="BRG72" s="72"/>
      <c r="BRH72" s="72"/>
      <c r="BRI72" s="72"/>
      <c r="BRJ72" s="138"/>
      <c r="BRK72" s="71"/>
      <c r="BRL72" s="72"/>
      <c r="BRM72" s="71"/>
      <c r="BRN72" s="72"/>
      <c r="BRO72" s="72"/>
      <c r="BRP72" s="72"/>
      <c r="BRQ72" s="138"/>
      <c r="BRR72" s="71"/>
      <c r="BRS72" s="72"/>
      <c r="BRT72" s="71"/>
      <c r="BRU72" s="72"/>
      <c r="BRV72" s="72"/>
      <c r="BRW72" s="72"/>
      <c r="BRX72" s="138"/>
      <c r="BRY72" s="71"/>
      <c r="BRZ72" s="72"/>
      <c r="BSA72" s="71"/>
      <c r="BSB72" s="72"/>
      <c r="BSC72" s="72"/>
      <c r="BSD72" s="72"/>
      <c r="BSE72" s="138"/>
      <c r="BSF72" s="71"/>
      <c r="BSG72" s="72"/>
      <c r="BSH72" s="71"/>
      <c r="BSI72" s="72"/>
      <c r="BSJ72" s="72"/>
      <c r="BSK72" s="72"/>
      <c r="BSL72" s="138"/>
      <c r="BSM72" s="71"/>
      <c r="BSN72" s="72"/>
      <c r="BSO72" s="71"/>
      <c r="BSP72" s="72"/>
      <c r="BSQ72" s="72"/>
      <c r="BSR72" s="72"/>
      <c r="BSS72" s="138"/>
      <c r="BST72" s="71"/>
      <c r="BSU72" s="72"/>
      <c r="BSV72" s="71"/>
      <c r="BSW72" s="72"/>
      <c r="BSX72" s="72"/>
      <c r="BSY72" s="72"/>
      <c r="BSZ72" s="138"/>
      <c r="BTA72" s="71"/>
      <c r="BTB72" s="72"/>
      <c r="BTC72" s="71"/>
      <c r="BTD72" s="72"/>
      <c r="BTE72" s="72"/>
      <c r="BTF72" s="72"/>
      <c r="BTG72" s="138"/>
      <c r="BTH72" s="71"/>
      <c r="BTI72" s="72"/>
      <c r="BTJ72" s="71"/>
      <c r="BTK72" s="72"/>
      <c r="BTL72" s="72"/>
      <c r="BTM72" s="72"/>
      <c r="BTN72" s="138"/>
      <c r="BTO72" s="71"/>
      <c r="BTP72" s="72"/>
      <c r="BTQ72" s="71"/>
      <c r="BTR72" s="72"/>
      <c r="BTS72" s="72"/>
      <c r="BTT72" s="72"/>
      <c r="BTU72" s="138"/>
      <c r="BTV72" s="71"/>
      <c r="BTW72" s="72"/>
      <c r="BTX72" s="71"/>
      <c r="BTY72" s="72"/>
      <c r="BTZ72" s="72"/>
      <c r="BUA72" s="72"/>
      <c r="BUB72" s="138"/>
      <c r="BUC72" s="141"/>
      <c r="BUD72" s="72"/>
      <c r="BUE72" s="71"/>
      <c r="BUF72" s="72"/>
      <c r="BUG72" s="72"/>
      <c r="BUH72" s="72"/>
      <c r="BUI72" s="138"/>
      <c r="BUJ72" s="141"/>
      <c r="BUK72" s="72"/>
      <c r="BUL72" s="71"/>
      <c r="BUM72" s="72"/>
      <c r="BUN72" s="72"/>
      <c r="BUO72" s="72"/>
      <c r="BUP72" s="136"/>
      <c r="BUQ72" s="137"/>
      <c r="BUR72" s="71"/>
      <c r="BUS72" s="71"/>
      <c r="BUT72" s="138"/>
      <c r="BUU72" s="138"/>
      <c r="BUV72" s="139"/>
      <c r="BUW72" s="71"/>
      <c r="BUX72" s="72"/>
      <c r="BUY72" s="71"/>
      <c r="BUZ72" s="140"/>
      <c r="BVA72" s="72"/>
      <c r="BVB72" s="72"/>
      <c r="BVC72" s="138"/>
      <c r="BVD72" s="71"/>
      <c r="BVE72" s="72"/>
      <c r="BVF72" s="71"/>
      <c r="BVG72" s="72"/>
      <c r="BVH72" s="72"/>
      <c r="BVI72" s="72"/>
      <c r="BVJ72" s="138"/>
      <c r="BVK72" s="71"/>
      <c r="BVL72" s="72"/>
      <c r="BVM72" s="71"/>
      <c r="BVN72" s="72"/>
      <c r="BVO72" s="72"/>
      <c r="BVP72" s="72"/>
      <c r="BVQ72" s="138"/>
      <c r="BVR72" s="71"/>
      <c r="BVS72" s="72"/>
      <c r="BVT72" s="71"/>
      <c r="BVU72" s="72"/>
      <c r="BVV72" s="72"/>
      <c r="BVW72" s="72"/>
      <c r="BVX72" s="138"/>
      <c r="BVY72" s="71"/>
      <c r="BVZ72" s="72"/>
      <c r="BWA72" s="71"/>
      <c r="BWB72" s="72"/>
      <c r="BWC72" s="72"/>
      <c r="BWD72" s="72"/>
      <c r="BWE72" s="138"/>
      <c r="BWF72" s="71"/>
      <c r="BWG72" s="72"/>
      <c r="BWH72" s="71"/>
      <c r="BWI72" s="72"/>
      <c r="BWJ72" s="72"/>
      <c r="BWK72" s="72"/>
      <c r="BWL72" s="138"/>
      <c r="BWM72" s="71"/>
      <c r="BWN72" s="72"/>
      <c r="BWO72" s="71"/>
      <c r="BWP72" s="72"/>
      <c r="BWQ72" s="72"/>
      <c r="BWR72" s="72"/>
      <c r="BWS72" s="138"/>
      <c r="BWT72" s="71"/>
      <c r="BWU72" s="72"/>
      <c r="BWV72" s="71"/>
      <c r="BWW72" s="72"/>
      <c r="BWX72" s="72"/>
      <c r="BWY72" s="72"/>
      <c r="BWZ72" s="138"/>
      <c r="BXA72" s="71"/>
      <c r="BXB72" s="72"/>
      <c r="BXC72" s="71"/>
      <c r="BXD72" s="72"/>
      <c r="BXE72" s="72"/>
      <c r="BXF72" s="72"/>
      <c r="BXG72" s="138"/>
      <c r="BXH72" s="71"/>
      <c r="BXI72" s="72"/>
      <c r="BXJ72" s="71"/>
      <c r="BXK72" s="72"/>
      <c r="BXL72" s="72"/>
      <c r="BXM72" s="72"/>
      <c r="BXN72" s="138"/>
      <c r="BXO72" s="71"/>
      <c r="BXP72" s="72"/>
      <c r="BXQ72" s="71"/>
      <c r="BXR72" s="72"/>
      <c r="BXS72" s="72"/>
      <c r="BXT72" s="72"/>
      <c r="BXU72" s="138"/>
      <c r="BXV72" s="71"/>
      <c r="BXW72" s="72"/>
      <c r="BXX72" s="71"/>
      <c r="BXY72" s="72"/>
      <c r="BXZ72" s="72"/>
      <c r="BYA72" s="72"/>
      <c r="BYB72" s="138"/>
      <c r="BYC72" s="71"/>
      <c r="BYD72" s="72"/>
      <c r="BYE72" s="71"/>
      <c r="BYF72" s="72"/>
      <c r="BYG72" s="72"/>
      <c r="BYH72" s="72"/>
      <c r="BYI72" s="138"/>
      <c r="BYJ72" s="71"/>
      <c r="BYK72" s="72"/>
      <c r="BYL72" s="71"/>
      <c r="BYM72" s="72"/>
      <c r="BYN72" s="72"/>
      <c r="BYO72" s="72"/>
      <c r="BYP72" s="138"/>
      <c r="BYQ72" s="71"/>
      <c r="BYR72" s="72"/>
      <c r="BYS72" s="71"/>
      <c r="BYT72" s="72"/>
      <c r="BYU72" s="72"/>
      <c r="BYV72" s="72"/>
      <c r="BYW72" s="138"/>
      <c r="BYX72" s="71"/>
      <c r="BYY72" s="72"/>
      <c r="BYZ72" s="71"/>
      <c r="BZA72" s="72"/>
      <c r="BZB72" s="72"/>
      <c r="BZC72" s="72"/>
      <c r="BZD72" s="138"/>
      <c r="BZE72" s="71"/>
      <c r="BZF72" s="72"/>
      <c r="BZG72" s="71"/>
      <c r="BZH72" s="72"/>
      <c r="BZI72" s="72"/>
      <c r="BZJ72" s="72"/>
      <c r="BZK72" s="138"/>
      <c r="BZL72" s="71"/>
      <c r="BZM72" s="72"/>
      <c r="BZN72" s="71"/>
      <c r="BZO72" s="72"/>
      <c r="BZP72" s="72"/>
      <c r="BZQ72" s="72"/>
      <c r="BZR72" s="138"/>
      <c r="BZS72" s="71"/>
      <c r="BZT72" s="72"/>
      <c r="BZU72" s="71"/>
      <c r="BZV72" s="72"/>
      <c r="BZW72" s="72"/>
      <c r="BZX72" s="72"/>
      <c r="BZY72" s="138"/>
      <c r="BZZ72" s="71"/>
      <c r="CAA72" s="72"/>
      <c r="CAB72" s="71"/>
      <c r="CAC72" s="72"/>
      <c r="CAD72" s="72"/>
      <c r="CAE72" s="72"/>
      <c r="CAF72" s="138"/>
      <c r="CAG72" s="71"/>
      <c r="CAH72" s="72"/>
      <c r="CAI72" s="71"/>
      <c r="CAJ72" s="72"/>
      <c r="CAK72" s="72"/>
      <c r="CAL72" s="72"/>
      <c r="CAM72" s="138"/>
      <c r="CAN72" s="71"/>
      <c r="CAO72" s="72"/>
      <c r="CAP72" s="71"/>
      <c r="CAQ72" s="72"/>
      <c r="CAR72" s="72"/>
      <c r="CAS72" s="72"/>
      <c r="CAT72" s="138"/>
      <c r="CAU72" s="71"/>
      <c r="CAV72" s="72"/>
      <c r="CAW72" s="71"/>
      <c r="CAX72" s="72"/>
      <c r="CAY72" s="72"/>
      <c r="CAZ72" s="72"/>
      <c r="CBA72" s="138"/>
      <c r="CBB72" s="71"/>
      <c r="CBC72" s="72"/>
      <c r="CBD72" s="71"/>
      <c r="CBE72" s="72"/>
      <c r="CBF72" s="72"/>
      <c r="CBG72" s="72"/>
      <c r="CBH72" s="138"/>
      <c r="CBI72" s="71"/>
      <c r="CBJ72" s="72"/>
      <c r="CBK72" s="71"/>
      <c r="CBL72" s="72"/>
      <c r="CBM72" s="72"/>
      <c r="CBN72" s="72"/>
      <c r="CBO72" s="138"/>
      <c r="CBP72" s="71"/>
      <c r="CBQ72" s="72"/>
      <c r="CBR72" s="71"/>
      <c r="CBS72" s="72"/>
      <c r="CBT72" s="72"/>
      <c r="CBU72" s="72"/>
      <c r="CBV72" s="138"/>
      <c r="CBW72" s="71"/>
      <c r="CBX72" s="72"/>
      <c r="CBY72" s="71"/>
      <c r="CBZ72" s="72"/>
      <c r="CCA72" s="72"/>
      <c r="CCB72" s="72"/>
      <c r="CCC72" s="138"/>
      <c r="CCD72" s="71"/>
      <c r="CCE72" s="72"/>
      <c r="CCF72" s="71"/>
      <c r="CCG72" s="72"/>
      <c r="CCH72" s="72"/>
      <c r="CCI72" s="72"/>
      <c r="CCJ72" s="138"/>
      <c r="CCK72" s="71"/>
      <c r="CCL72" s="72"/>
      <c r="CCM72" s="71"/>
      <c r="CCN72" s="72"/>
      <c r="CCO72" s="72"/>
      <c r="CCP72" s="72"/>
      <c r="CCQ72" s="138"/>
      <c r="CCR72" s="71"/>
      <c r="CCS72" s="72"/>
      <c r="CCT72" s="71"/>
      <c r="CCU72" s="72"/>
      <c r="CCV72" s="72"/>
      <c r="CCW72" s="72"/>
      <c r="CCX72" s="138"/>
      <c r="CCY72" s="71"/>
      <c r="CCZ72" s="72"/>
      <c r="CDA72" s="71"/>
      <c r="CDB72" s="72"/>
      <c r="CDC72" s="72"/>
      <c r="CDD72" s="72"/>
      <c r="CDE72" s="138"/>
      <c r="CDF72" s="141"/>
      <c r="CDG72" s="72"/>
      <c r="CDH72" s="71"/>
      <c r="CDI72" s="72"/>
      <c r="CDJ72" s="72"/>
      <c r="CDK72" s="72"/>
      <c r="CDL72" s="138"/>
      <c r="CDM72" s="141"/>
      <c r="CDN72" s="72"/>
      <c r="CDO72" s="71"/>
      <c r="CDP72" s="72"/>
      <c r="CDQ72" s="72"/>
      <c r="CDR72" s="72"/>
      <c r="CDS72" s="136"/>
      <c r="CDT72" s="137"/>
      <c r="CDU72" s="71"/>
      <c r="CDV72" s="71"/>
      <c r="CDW72" s="138"/>
      <c r="CDX72" s="138"/>
      <c r="CDY72" s="139"/>
      <c r="CDZ72" s="71"/>
      <c r="CEA72" s="72"/>
      <c r="CEB72" s="71"/>
      <c r="CEC72" s="140"/>
      <c r="CED72" s="72"/>
      <c r="CEE72" s="72"/>
      <c r="CEF72" s="138"/>
      <c r="CEG72" s="71"/>
      <c r="CEH72" s="72"/>
      <c r="CEI72" s="71"/>
      <c r="CEJ72" s="72"/>
      <c r="CEK72" s="72"/>
      <c r="CEL72" s="72"/>
      <c r="CEM72" s="138"/>
      <c r="CEN72" s="71"/>
      <c r="CEO72" s="72"/>
      <c r="CEP72" s="71"/>
      <c r="CEQ72" s="72"/>
      <c r="CER72" s="72"/>
      <c r="CES72" s="72"/>
      <c r="CET72" s="138"/>
      <c r="CEU72" s="71"/>
      <c r="CEV72" s="72"/>
      <c r="CEW72" s="71"/>
      <c r="CEX72" s="72"/>
      <c r="CEY72" s="72"/>
      <c r="CEZ72" s="72"/>
      <c r="CFA72" s="138"/>
      <c r="CFB72" s="71"/>
      <c r="CFC72" s="72"/>
      <c r="CFD72" s="71"/>
      <c r="CFE72" s="72"/>
      <c r="CFF72" s="72"/>
      <c r="CFG72" s="72"/>
      <c r="CFH72" s="138"/>
      <c r="CFI72" s="71"/>
      <c r="CFJ72" s="72"/>
      <c r="CFK72" s="71"/>
      <c r="CFL72" s="72"/>
      <c r="CFM72" s="72"/>
      <c r="CFN72" s="72"/>
      <c r="CFO72" s="138"/>
      <c r="CFP72" s="71"/>
      <c r="CFQ72" s="72"/>
      <c r="CFR72" s="71"/>
      <c r="CFS72" s="72"/>
      <c r="CFT72" s="72"/>
      <c r="CFU72" s="72"/>
      <c r="CFV72" s="138"/>
      <c r="CFW72" s="71"/>
      <c r="CFX72" s="72"/>
      <c r="CFY72" s="71"/>
      <c r="CFZ72" s="72"/>
      <c r="CGA72" s="72"/>
      <c r="CGB72" s="72"/>
      <c r="CGC72" s="138"/>
      <c r="CGD72" s="71"/>
      <c r="CGE72" s="72"/>
      <c r="CGF72" s="71"/>
      <c r="CGG72" s="72"/>
      <c r="CGH72" s="72"/>
      <c r="CGI72" s="72"/>
      <c r="CGJ72" s="138"/>
      <c r="CGK72" s="71"/>
      <c r="CGL72" s="72"/>
      <c r="CGM72" s="71"/>
      <c r="CGN72" s="72"/>
      <c r="CGO72" s="72"/>
      <c r="CGP72" s="72"/>
      <c r="CGQ72" s="138"/>
      <c r="CGR72" s="71"/>
      <c r="CGS72" s="72"/>
      <c r="CGT72" s="71"/>
      <c r="CGU72" s="72"/>
      <c r="CGV72" s="72"/>
      <c r="CGW72" s="72"/>
      <c r="CGX72" s="138"/>
      <c r="CGY72" s="71"/>
      <c r="CGZ72" s="72"/>
      <c r="CHA72" s="71"/>
      <c r="CHB72" s="72"/>
      <c r="CHC72" s="72"/>
      <c r="CHD72" s="72"/>
      <c r="CHE72" s="138"/>
      <c r="CHF72" s="71"/>
      <c r="CHG72" s="72"/>
      <c r="CHH72" s="71"/>
      <c r="CHI72" s="72"/>
      <c r="CHJ72" s="72"/>
      <c r="CHK72" s="72"/>
      <c r="CHL72" s="138"/>
      <c r="CHM72" s="71"/>
      <c r="CHN72" s="72"/>
      <c r="CHO72" s="71"/>
      <c r="CHP72" s="72"/>
      <c r="CHQ72" s="72"/>
      <c r="CHR72" s="72"/>
      <c r="CHS72" s="138"/>
      <c r="CHT72" s="71"/>
      <c r="CHU72" s="72"/>
      <c r="CHV72" s="71"/>
      <c r="CHW72" s="72"/>
      <c r="CHX72" s="72"/>
      <c r="CHY72" s="72"/>
      <c r="CHZ72" s="138"/>
      <c r="CIA72" s="71"/>
      <c r="CIB72" s="72"/>
      <c r="CIC72" s="71"/>
      <c r="CID72" s="72"/>
      <c r="CIE72" s="72"/>
      <c r="CIF72" s="72"/>
      <c r="CIG72" s="138"/>
      <c r="CIH72" s="71"/>
      <c r="CII72" s="72"/>
      <c r="CIJ72" s="71"/>
      <c r="CIK72" s="72"/>
      <c r="CIL72" s="72"/>
      <c r="CIM72" s="72"/>
      <c r="CIN72" s="138"/>
      <c r="CIO72" s="71"/>
      <c r="CIP72" s="72"/>
      <c r="CIQ72" s="71"/>
      <c r="CIR72" s="72"/>
      <c r="CIS72" s="72"/>
      <c r="CIT72" s="72"/>
      <c r="CIU72" s="138"/>
      <c r="CIV72" s="71"/>
      <c r="CIW72" s="72"/>
      <c r="CIX72" s="71"/>
      <c r="CIY72" s="72"/>
      <c r="CIZ72" s="72"/>
      <c r="CJA72" s="72"/>
      <c r="CJB72" s="138"/>
      <c r="CJC72" s="71"/>
      <c r="CJD72" s="72"/>
      <c r="CJE72" s="71"/>
      <c r="CJF72" s="72"/>
      <c r="CJG72" s="72"/>
      <c r="CJH72" s="72"/>
      <c r="CJI72" s="138"/>
      <c r="CJJ72" s="71"/>
      <c r="CJK72" s="72"/>
      <c r="CJL72" s="71"/>
      <c r="CJM72" s="72"/>
      <c r="CJN72" s="72"/>
      <c r="CJO72" s="72"/>
      <c r="CJP72" s="138"/>
      <c r="CJQ72" s="71"/>
      <c r="CJR72" s="72"/>
      <c r="CJS72" s="71"/>
      <c r="CJT72" s="72"/>
      <c r="CJU72" s="72"/>
      <c r="CJV72" s="72"/>
      <c r="CJW72" s="138"/>
      <c r="CJX72" s="71"/>
      <c r="CJY72" s="72"/>
      <c r="CJZ72" s="71"/>
      <c r="CKA72" s="72"/>
      <c r="CKB72" s="72"/>
      <c r="CKC72" s="72"/>
      <c r="CKD72" s="138"/>
      <c r="CKE72" s="71"/>
      <c r="CKF72" s="72"/>
      <c r="CKG72" s="71"/>
      <c r="CKH72" s="72"/>
      <c r="CKI72" s="72"/>
      <c r="CKJ72" s="72"/>
      <c r="CKK72" s="138"/>
      <c r="CKL72" s="71"/>
      <c r="CKM72" s="72"/>
      <c r="CKN72" s="71"/>
      <c r="CKO72" s="72"/>
      <c r="CKP72" s="72"/>
      <c r="CKQ72" s="72"/>
      <c r="CKR72" s="138"/>
      <c r="CKS72" s="71"/>
      <c r="CKT72" s="72"/>
      <c r="CKU72" s="71"/>
      <c r="CKV72" s="72"/>
      <c r="CKW72" s="72"/>
      <c r="CKX72" s="72"/>
      <c r="CKY72" s="138"/>
      <c r="CKZ72" s="71"/>
      <c r="CLA72" s="72"/>
      <c r="CLB72" s="71"/>
      <c r="CLC72" s="72"/>
      <c r="CLD72" s="72"/>
      <c r="CLE72" s="72"/>
      <c r="CLF72" s="138"/>
      <c r="CLG72" s="71"/>
      <c r="CLH72" s="72"/>
      <c r="CLI72" s="71"/>
      <c r="CLJ72" s="72"/>
      <c r="CLK72" s="72"/>
      <c r="CLL72" s="72"/>
      <c r="CLM72" s="138"/>
      <c r="CLN72" s="71"/>
      <c r="CLO72" s="72"/>
      <c r="CLP72" s="71"/>
      <c r="CLQ72" s="72"/>
      <c r="CLR72" s="72"/>
      <c r="CLS72" s="72"/>
      <c r="CLT72" s="138"/>
      <c r="CLU72" s="71"/>
      <c r="CLV72" s="72"/>
      <c r="CLW72" s="71"/>
      <c r="CLX72" s="72"/>
      <c r="CLY72" s="72"/>
      <c r="CLZ72" s="72"/>
      <c r="CMA72" s="138"/>
      <c r="CMB72" s="71"/>
      <c r="CMC72" s="72"/>
      <c r="CMD72" s="71"/>
      <c r="CME72" s="72"/>
      <c r="CMF72" s="72"/>
      <c r="CMG72" s="72"/>
      <c r="CMH72" s="138"/>
      <c r="CMI72" s="141"/>
      <c r="CMJ72" s="72"/>
      <c r="CMK72" s="71"/>
      <c r="CML72" s="72"/>
      <c r="CMM72" s="72"/>
      <c r="CMN72" s="72"/>
      <c r="CMO72" s="138"/>
      <c r="CMP72" s="141"/>
      <c r="CMQ72" s="72"/>
      <c r="CMR72" s="71"/>
      <c r="CMS72" s="72"/>
      <c r="CMT72" s="72"/>
      <c r="CMU72" s="72"/>
      <c r="CMV72" s="136"/>
      <c r="CMW72" s="137"/>
      <c r="CMX72" s="71"/>
      <c r="CMY72" s="71"/>
      <c r="CMZ72" s="138"/>
      <c r="CNA72" s="138"/>
      <c r="CNB72" s="139"/>
      <c r="CNC72" s="71"/>
      <c r="CND72" s="72"/>
      <c r="CNE72" s="71"/>
      <c r="CNF72" s="140"/>
      <c r="CNG72" s="72"/>
      <c r="CNH72" s="72"/>
      <c r="CNI72" s="138"/>
      <c r="CNJ72" s="71"/>
      <c r="CNK72" s="72"/>
      <c r="CNL72" s="71"/>
      <c r="CNM72" s="72"/>
      <c r="CNN72" s="72"/>
      <c r="CNO72" s="72"/>
      <c r="CNP72" s="138"/>
      <c r="CNQ72" s="71"/>
      <c r="CNR72" s="72"/>
      <c r="CNS72" s="71"/>
      <c r="CNT72" s="72"/>
      <c r="CNU72" s="72"/>
      <c r="CNV72" s="72"/>
      <c r="CNW72" s="138"/>
      <c r="CNX72" s="71"/>
      <c r="CNY72" s="72"/>
      <c r="CNZ72" s="71"/>
      <c r="COA72" s="72"/>
      <c r="COB72" s="72"/>
      <c r="COC72" s="72"/>
      <c r="COD72" s="138"/>
      <c r="COE72" s="71"/>
      <c r="COF72" s="72"/>
      <c r="COG72" s="71"/>
      <c r="COH72" s="72"/>
      <c r="COI72" s="72"/>
      <c r="COJ72" s="72"/>
      <c r="COK72" s="138"/>
      <c r="COL72" s="71"/>
      <c r="COM72" s="72"/>
      <c r="CON72" s="71"/>
      <c r="COO72" s="72"/>
      <c r="COP72" s="72"/>
      <c r="COQ72" s="72"/>
      <c r="COR72" s="138"/>
      <c r="COS72" s="71"/>
      <c r="COT72" s="72"/>
      <c r="COU72" s="71"/>
      <c r="COV72" s="72"/>
      <c r="COW72" s="72"/>
      <c r="COX72" s="72"/>
      <c r="COY72" s="138"/>
      <c r="COZ72" s="71"/>
      <c r="CPA72" s="72"/>
      <c r="CPB72" s="71"/>
      <c r="CPC72" s="72"/>
      <c r="CPD72" s="72"/>
      <c r="CPE72" s="72"/>
      <c r="CPF72" s="138"/>
      <c r="CPG72" s="71"/>
      <c r="CPH72" s="72"/>
      <c r="CPI72" s="71"/>
      <c r="CPJ72" s="72"/>
      <c r="CPK72" s="72"/>
      <c r="CPL72" s="72"/>
      <c r="CPM72" s="138"/>
      <c r="CPN72" s="71"/>
      <c r="CPO72" s="72"/>
      <c r="CPP72" s="71"/>
      <c r="CPQ72" s="72"/>
      <c r="CPR72" s="72"/>
      <c r="CPS72" s="72"/>
      <c r="CPT72" s="138"/>
      <c r="CPU72" s="71"/>
      <c r="CPV72" s="72"/>
      <c r="CPW72" s="71"/>
      <c r="CPX72" s="72"/>
      <c r="CPY72" s="72"/>
      <c r="CPZ72" s="72"/>
      <c r="CQA72" s="138"/>
      <c r="CQB72" s="71"/>
      <c r="CQC72" s="72"/>
      <c r="CQD72" s="71"/>
      <c r="CQE72" s="72"/>
      <c r="CQF72" s="72"/>
      <c r="CQG72" s="72"/>
      <c r="CQH72" s="138"/>
      <c r="CQI72" s="71"/>
      <c r="CQJ72" s="72"/>
      <c r="CQK72" s="71"/>
      <c r="CQL72" s="72"/>
      <c r="CQM72" s="72"/>
      <c r="CQN72" s="72"/>
      <c r="CQO72" s="138"/>
      <c r="CQP72" s="71"/>
      <c r="CQQ72" s="72"/>
      <c r="CQR72" s="71"/>
      <c r="CQS72" s="72"/>
      <c r="CQT72" s="72"/>
      <c r="CQU72" s="72"/>
      <c r="CQV72" s="138"/>
      <c r="CQW72" s="71"/>
      <c r="CQX72" s="72"/>
      <c r="CQY72" s="71"/>
      <c r="CQZ72" s="72"/>
      <c r="CRA72" s="72"/>
      <c r="CRB72" s="72"/>
      <c r="CRC72" s="138"/>
      <c r="CRD72" s="71"/>
      <c r="CRE72" s="72"/>
      <c r="CRF72" s="71"/>
      <c r="CRG72" s="72"/>
      <c r="CRH72" s="72"/>
      <c r="CRI72" s="72"/>
      <c r="CRJ72" s="138"/>
      <c r="CRK72" s="71"/>
      <c r="CRL72" s="72"/>
      <c r="CRM72" s="71"/>
      <c r="CRN72" s="72"/>
      <c r="CRO72" s="72"/>
      <c r="CRP72" s="72"/>
      <c r="CRQ72" s="138"/>
      <c r="CRR72" s="71"/>
      <c r="CRS72" s="72"/>
      <c r="CRT72" s="71"/>
      <c r="CRU72" s="72"/>
      <c r="CRV72" s="72"/>
      <c r="CRW72" s="72"/>
      <c r="CRX72" s="138"/>
      <c r="CRY72" s="71"/>
      <c r="CRZ72" s="72"/>
      <c r="CSA72" s="71"/>
      <c r="CSB72" s="72"/>
      <c r="CSC72" s="72"/>
      <c r="CSD72" s="72"/>
      <c r="CSE72" s="138"/>
      <c r="CSF72" s="71"/>
      <c r="CSG72" s="72"/>
      <c r="CSH72" s="71"/>
      <c r="CSI72" s="72"/>
      <c r="CSJ72" s="72"/>
      <c r="CSK72" s="72"/>
      <c r="CSL72" s="138"/>
      <c r="CSM72" s="71"/>
      <c r="CSN72" s="72"/>
      <c r="CSO72" s="71"/>
      <c r="CSP72" s="72"/>
      <c r="CSQ72" s="72"/>
      <c r="CSR72" s="72"/>
      <c r="CSS72" s="138"/>
      <c r="CST72" s="71"/>
      <c r="CSU72" s="72"/>
      <c r="CSV72" s="71"/>
      <c r="CSW72" s="72"/>
      <c r="CSX72" s="72"/>
      <c r="CSY72" s="72"/>
      <c r="CSZ72" s="138"/>
      <c r="CTA72" s="71"/>
      <c r="CTB72" s="72"/>
      <c r="CTC72" s="71"/>
      <c r="CTD72" s="72"/>
      <c r="CTE72" s="72"/>
      <c r="CTF72" s="72"/>
      <c r="CTG72" s="138"/>
      <c r="CTH72" s="71"/>
      <c r="CTI72" s="72"/>
      <c r="CTJ72" s="71"/>
      <c r="CTK72" s="72"/>
      <c r="CTL72" s="72"/>
      <c r="CTM72" s="72"/>
      <c r="CTN72" s="138"/>
      <c r="CTO72" s="71"/>
      <c r="CTP72" s="72"/>
      <c r="CTQ72" s="71"/>
      <c r="CTR72" s="72"/>
      <c r="CTS72" s="72"/>
      <c r="CTT72" s="72"/>
      <c r="CTU72" s="138"/>
      <c r="CTV72" s="71"/>
      <c r="CTW72" s="72"/>
      <c r="CTX72" s="71"/>
      <c r="CTY72" s="72"/>
      <c r="CTZ72" s="72"/>
      <c r="CUA72" s="72"/>
      <c r="CUB72" s="138"/>
      <c r="CUC72" s="71"/>
      <c r="CUD72" s="72"/>
      <c r="CUE72" s="71"/>
      <c r="CUF72" s="72"/>
      <c r="CUG72" s="72"/>
      <c r="CUH72" s="72"/>
      <c r="CUI72" s="138"/>
      <c r="CUJ72" s="71"/>
      <c r="CUK72" s="72"/>
      <c r="CUL72" s="71"/>
      <c r="CUM72" s="72"/>
      <c r="CUN72" s="72"/>
      <c r="CUO72" s="72"/>
      <c r="CUP72" s="138"/>
      <c r="CUQ72" s="71"/>
      <c r="CUR72" s="72"/>
      <c r="CUS72" s="71"/>
      <c r="CUT72" s="72"/>
      <c r="CUU72" s="72"/>
      <c r="CUV72" s="72"/>
      <c r="CUW72" s="138"/>
      <c r="CUX72" s="71"/>
      <c r="CUY72" s="72"/>
      <c r="CUZ72" s="71"/>
      <c r="CVA72" s="72"/>
      <c r="CVB72" s="72"/>
      <c r="CVC72" s="72"/>
      <c r="CVD72" s="138"/>
      <c r="CVE72" s="71"/>
      <c r="CVF72" s="72"/>
      <c r="CVG72" s="71"/>
      <c r="CVH72" s="72"/>
      <c r="CVI72" s="72"/>
      <c r="CVJ72" s="72"/>
      <c r="CVK72" s="138"/>
      <c r="CVL72" s="141"/>
      <c r="CVM72" s="72"/>
      <c r="CVN72" s="71"/>
      <c r="CVO72" s="72"/>
      <c r="CVP72" s="72"/>
      <c r="CVQ72" s="72"/>
      <c r="CVR72" s="138"/>
      <c r="CVS72" s="141"/>
      <c r="CVT72" s="72"/>
      <c r="CVU72" s="71"/>
      <c r="CVV72" s="72"/>
      <c r="CVW72" s="72"/>
      <c r="CVX72" s="72"/>
      <c r="CVY72" s="136"/>
      <c r="CVZ72" s="137"/>
      <c r="CWA72" s="71"/>
      <c r="CWB72" s="71"/>
      <c r="CWC72" s="138"/>
      <c r="CWD72" s="138"/>
      <c r="CWE72" s="139"/>
      <c r="CWF72" s="71"/>
      <c r="CWG72" s="72"/>
      <c r="CWH72" s="71"/>
      <c r="CWI72" s="140"/>
      <c r="CWJ72" s="72"/>
      <c r="CWK72" s="72"/>
      <c r="CWL72" s="138"/>
      <c r="CWM72" s="71"/>
      <c r="CWN72" s="72"/>
      <c r="CWO72" s="71"/>
      <c r="CWP72" s="72"/>
      <c r="CWQ72" s="72"/>
      <c r="CWR72" s="72"/>
      <c r="CWS72" s="138"/>
      <c r="CWT72" s="71"/>
      <c r="CWU72" s="72"/>
      <c r="CWV72" s="71"/>
      <c r="CWW72" s="72"/>
      <c r="CWX72" s="72"/>
      <c r="CWY72" s="72"/>
      <c r="CWZ72" s="138"/>
      <c r="CXA72" s="71"/>
      <c r="CXB72" s="72"/>
      <c r="CXC72" s="71"/>
      <c r="CXD72" s="72"/>
      <c r="CXE72" s="72"/>
      <c r="CXF72" s="72"/>
      <c r="CXG72" s="138"/>
      <c r="CXH72" s="71"/>
      <c r="CXI72" s="72"/>
      <c r="CXJ72" s="71"/>
      <c r="CXK72" s="72"/>
      <c r="CXL72" s="72"/>
      <c r="CXM72" s="72"/>
      <c r="CXN72" s="138"/>
      <c r="CXO72" s="71"/>
      <c r="CXP72" s="72"/>
      <c r="CXQ72" s="71"/>
      <c r="CXR72" s="72"/>
      <c r="CXS72" s="72"/>
      <c r="CXT72" s="72"/>
      <c r="CXU72" s="138"/>
      <c r="CXV72" s="71"/>
      <c r="CXW72" s="72"/>
      <c r="CXX72" s="71"/>
      <c r="CXY72" s="72"/>
      <c r="CXZ72" s="72"/>
      <c r="CYA72" s="72"/>
      <c r="CYB72" s="138"/>
      <c r="CYC72" s="71"/>
      <c r="CYD72" s="72"/>
      <c r="CYE72" s="71"/>
      <c r="CYF72" s="72"/>
      <c r="CYG72" s="72"/>
      <c r="CYH72" s="72"/>
      <c r="CYI72" s="138"/>
      <c r="CYJ72" s="71"/>
      <c r="CYK72" s="72"/>
      <c r="CYL72" s="71"/>
      <c r="CYM72" s="72"/>
      <c r="CYN72" s="72"/>
      <c r="CYO72" s="72"/>
      <c r="CYP72" s="138"/>
      <c r="CYQ72" s="71"/>
      <c r="CYR72" s="72"/>
      <c r="CYS72" s="71"/>
      <c r="CYT72" s="72"/>
      <c r="CYU72" s="72"/>
      <c r="CYV72" s="72"/>
      <c r="CYW72" s="138"/>
      <c r="CYX72" s="71"/>
      <c r="CYY72" s="72"/>
      <c r="CYZ72" s="71"/>
      <c r="CZA72" s="72"/>
      <c r="CZB72" s="72"/>
      <c r="CZC72" s="72"/>
      <c r="CZD72" s="138"/>
      <c r="CZE72" s="71"/>
      <c r="CZF72" s="72"/>
      <c r="CZG72" s="71"/>
      <c r="CZH72" s="72"/>
      <c r="CZI72" s="72"/>
      <c r="CZJ72" s="72"/>
      <c r="CZK72" s="138"/>
      <c r="CZL72" s="71"/>
      <c r="CZM72" s="72"/>
      <c r="CZN72" s="71"/>
      <c r="CZO72" s="72"/>
      <c r="CZP72" s="72"/>
      <c r="CZQ72" s="72"/>
      <c r="CZR72" s="138"/>
      <c r="CZS72" s="71"/>
      <c r="CZT72" s="72"/>
      <c r="CZU72" s="71"/>
      <c r="CZV72" s="72"/>
      <c r="CZW72" s="72"/>
      <c r="CZX72" s="72"/>
      <c r="CZY72" s="138"/>
      <c r="CZZ72" s="71"/>
      <c r="DAA72" s="72"/>
      <c r="DAB72" s="71"/>
      <c r="DAC72" s="72"/>
      <c r="DAD72" s="72"/>
      <c r="DAE72" s="72"/>
      <c r="DAF72" s="138"/>
      <c r="DAG72" s="71"/>
      <c r="DAH72" s="72"/>
      <c r="DAI72" s="71"/>
      <c r="DAJ72" s="72"/>
      <c r="DAK72" s="72"/>
      <c r="DAL72" s="72"/>
      <c r="DAM72" s="138"/>
      <c r="DAN72" s="71"/>
      <c r="DAO72" s="72"/>
      <c r="DAP72" s="71"/>
      <c r="DAQ72" s="72"/>
      <c r="DAR72" s="72"/>
      <c r="DAS72" s="72"/>
      <c r="DAT72" s="138"/>
      <c r="DAU72" s="71"/>
      <c r="DAV72" s="72"/>
      <c r="DAW72" s="71"/>
      <c r="DAX72" s="72"/>
      <c r="DAY72" s="72"/>
      <c r="DAZ72" s="72"/>
      <c r="DBA72" s="138"/>
      <c r="DBB72" s="71"/>
      <c r="DBC72" s="72"/>
      <c r="DBD72" s="71"/>
      <c r="DBE72" s="72"/>
      <c r="DBF72" s="72"/>
      <c r="DBG72" s="72"/>
      <c r="DBH72" s="138"/>
      <c r="DBI72" s="71"/>
      <c r="DBJ72" s="72"/>
      <c r="DBK72" s="71"/>
      <c r="DBL72" s="72"/>
      <c r="DBM72" s="72"/>
      <c r="DBN72" s="72"/>
      <c r="DBO72" s="138"/>
      <c r="DBP72" s="71"/>
      <c r="DBQ72" s="72"/>
      <c r="DBR72" s="71"/>
      <c r="DBS72" s="72"/>
      <c r="DBT72" s="72"/>
      <c r="DBU72" s="72"/>
      <c r="DBV72" s="138"/>
      <c r="DBW72" s="71"/>
      <c r="DBX72" s="72"/>
      <c r="DBY72" s="71"/>
      <c r="DBZ72" s="72"/>
      <c r="DCA72" s="72"/>
      <c r="DCB72" s="72"/>
      <c r="DCC72" s="138"/>
      <c r="DCD72" s="71"/>
      <c r="DCE72" s="72"/>
      <c r="DCF72" s="71"/>
      <c r="DCG72" s="72"/>
      <c r="DCH72" s="72"/>
      <c r="DCI72" s="72"/>
      <c r="DCJ72" s="138"/>
      <c r="DCK72" s="71"/>
      <c r="DCL72" s="72"/>
      <c r="DCM72" s="71"/>
      <c r="DCN72" s="72"/>
      <c r="DCO72" s="72"/>
      <c r="DCP72" s="72"/>
      <c r="DCQ72" s="138"/>
      <c r="DCR72" s="71"/>
      <c r="DCS72" s="72"/>
      <c r="DCT72" s="71"/>
      <c r="DCU72" s="72"/>
      <c r="DCV72" s="72"/>
      <c r="DCW72" s="72"/>
      <c r="DCX72" s="138"/>
      <c r="DCY72" s="71"/>
      <c r="DCZ72" s="72"/>
      <c r="DDA72" s="71"/>
      <c r="DDB72" s="72"/>
      <c r="DDC72" s="72"/>
      <c r="DDD72" s="72"/>
      <c r="DDE72" s="138"/>
      <c r="DDF72" s="71"/>
      <c r="DDG72" s="72"/>
      <c r="DDH72" s="71"/>
      <c r="DDI72" s="72"/>
      <c r="DDJ72" s="72"/>
      <c r="DDK72" s="72"/>
      <c r="DDL72" s="138"/>
      <c r="DDM72" s="71"/>
      <c r="DDN72" s="72"/>
      <c r="DDO72" s="71"/>
      <c r="DDP72" s="72"/>
      <c r="DDQ72" s="72"/>
      <c r="DDR72" s="72"/>
      <c r="DDS72" s="138"/>
      <c r="DDT72" s="71"/>
      <c r="DDU72" s="72"/>
      <c r="DDV72" s="71"/>
      <c r="DDW72" s="72"/>
      <c r="DDX72" s="72"/>
      <c r="DDY72" s="72"/>
      <c r="DDZ72" s="138"/>
      <c r="DEA72" s="71"/>
      <c r="DEB72" s="72"/>
      <c r="DEC72" s="71"/>
      <c r="DED72" s="72"/>
      <c r="DEE72" s="72"/>
      <c r="DEF72" s="72"/>
      <c r="DEG72" s="138"/>
      <c r="DEH72" s="71"/>
      <c r="DEI72" s="72"/>
      <c r="DEJ72" s="71"/>
      <c r="DEK72" s="72"/>
      <c r="DEL72" s="72"/>
      <c r="DEM72" s="72"/>
      <c r="DEN72" s="138"/>
      <c r="DEO72" s="141"/>
      <c r="DEP72" s="72"/>
      <c r="DEQ72" s="71"/>
      <c r="DER72" s="72"/>
      <c r="DES72" s="72"/>
      <c r="DET72" s="72"/>
      <c r="DEU72" s="138"/>
      <c r="DEV72" s="141"/>
      <c r="DEW72" s="72"/>
      <c r="DEX72" s="71"/>
      <c r="DEY72" s="72"/>
      <c r="DEZ72" s="72"/>
      <c r="DFA72" s="72"/>
      <c r="DFB72" s="136"/>
      <c r="DFC72" s="137"/>
      <c r="DFD72" s="71"/>
      <c r="DFE72" s="71"/>
      <c r="DFF72" s="138"/>
      <c r="DFG72" s="138"/>
      <c r="DFH72" s="139"/>
      <c r="DFI72" s="71"/>
      <c r="DFJ72" s="72"/>
      <c r="DFK72" s="71"/>
      <c r="DFL72" s="140"/>
      <c r="DFM72" s="72"/>
      <c r="DFN72" s="72"/>
      <c r="DFO72" s="138"/>
      <c r="DFP72" s="71"/>
      <c r="DFQ72" s="72"/>
      <c r="DFR72" s="71"/>
      <c r="DFS72" s="72"/>
      <c r="DFT72" s="72"/>
      <c r="DFU72" s="72"/>
      <c r="DFV72" s="138"/>
      <c r="DFW72" s="71"/>
      <c r="DFX72" s="72"/>
      <c r="DFY72" s="71"/>
      <c r="DFZ72" s="72"/>
      <c r="DGA72" s="72"/>
      <c r="DGB72" s="72"/>
      <c r="DGC72" s="138"/>
      <c r="DGD72" s="71"/>
      <c r="DGE72" s="72"/>
      <c r="DGF72" s="71"/>
      <c r="DGG72" s="72"/>
      <c r="DGH72" s="72"/>
      <c r="DGI72" s="72"/>
      <c r="DGJ72" s="138"/>
      <c r="DGK72" s="71"/>
      <c r="DGL72" s="72"/>
      <c r="DGM72" s="71"/>
      <c r="DGN72" s="72"/>
      <c r="DGO72" s="72"/>
      <c r="DGP72" s="72"/>
      <c r="DGQ72" s="138"/>
      <c r="DGR72" s="71"/>
      <c r="DGS72" s="72"/>
      <c r="DGT72" s="71"/>
      <c r="DGU72" s="72"/>
      <c r="DGV72" s="72"/>
      <c r="DGW72" s="72"/>
      <c r="DGX72" s="138"/>
      <c r="DGY72" s="71"/>
      <c r="DGZ72" s="72"/>
      <c r="DHA72" s="71"/>
      <c r="DHB72" s="72"/>
      <c r="DHC72" s="72"/>
      <c r="DHD72" s="72"/>
      <c r="DHE72" s="138"/>
      <c r="DHF72" s="71"/>
      <c r="DHG72" s="72"/>
      <c r="DHH72" s="71"/>
      <c r="DHI72" s="72"/>
      <c r="DHJ72" s="72"/>
      <c r="DHK72" s="72"/>
      <c r="DHL72" s="138"/>
      <c r="DHM72" s="71"/>
      <c r="DHN72" s="72"/>
      <c r="DHO72" s="71"/>
      <c r="DHP72" s="72"/>
      <c r="DHQ72" s="72"/>
      <c r="DHR72" s="72"/>
      <c r="DHS72" s="138"/>
      <c r="DHT72" s="71"/>
      <c r="DHU72" s="72"/>
      <c r="DHV72" s="71"/>
      <c r="DHW72" s="72"/>
      <c r="DHX72" s="72"/>
      <c r="DHY72" s="72"/>
      <c r="DHZ72" s="138"/>
      <c r="DIA72" s="71"/>
      <c r="DIB72" s="72"/>
      <c r="DIC72" s="71"/>
      <c r="DID72" s="72"/>
      <c r="DIE72" s="72"/>
      <c r="DIF72" s="72"/>
      <c r="DIG72" s="138"/>
      <c r="DIH72" s="71"/>
      <c r="DII72" s="72"/>
      <c r="DIJ72" s="71"/>
      <c r="DIK72" s="72"/>
      <c r="DIL72" s="72"/>
      <c r="DIM72" s="72"/>
      <c r="DIN72" s="138"/>
      <c r="DIO72" s="71"/>
      <c r="DIP72" s="72"/>
      <c r="DIQ72" s="71"/>
      <c r="DIR72" s="72"/>
      <c r="DIS72" s="72"/>
      <c r="DIT72" s="72"/>
      <c r="DIU72" s="138"/>
      <c r="DIV72" s="71"/>
      <c r="DIW72" s="72"/>
      <c r="DIX72" s="71"/>
      <c r="DIY72" s="72"/>
      <c r="DIZ72" s="72"/>
      <c r="DJA72" s="72"/>
      <c r="DJB72" s="138"/>
      <c r="DJC72" s="71"/>
      <c r="DJD72" s="72"/>
      <c r="DJE72" s="71"/>
      <c r="DJF72" s="72"/>
      <c r="DJG72" s="72"/>
      <c r="DJH72" s="72"/>
      <c r="DJI72" s="138"/>
      <c r="DJJ72" s="71"/>
      <c r="DJK72" s="72"/>
      <c r="DJL72" s="71"/>
      <c r="DJM72" s="72"/>
      <c r="DJN72" s="72"/>
      <c r="DJO72" s="72"/>
      <c r="DJP72" s="138"/>
      <c r="DJQ72" s="71"/>
      <c r="DJR72" s="72"/>
      <c r="DJS72" s="71"/>
      <c r="DJT72" s="72"/>
      <c r="DJU72" s="72"/>
      <c r="DJV72" s="72"/>
      <c r="DJW72" s="138"/>
      <c r="DJX72" s="71"/>
      <c r="DJY72" s="72"/>
      <c r="DJZ72" s="71"/>
      <c r="DKA72" s="72"/>
      <c r="DKB72" s="72"/>
      <c r="DKC72" s="72"/>
      <c r="DKD72" s="138"/>
      <c r="DKE72" s="71"/>
      <c r="DKF72" s="72"/>
      <c r="DKG72" s="71"/>
      <c r="DKH72" s="72"/>
      <c r="DKI72" s="72"/>
      <c r="DKJ72" s="72"/>
      <c r="DKK72" s="138"/>
      <c r="DKL72" s="71"/>
      <c r="DKM72" s="72"/>
      <c r="DKN72" s="71"/>
      <c r="DKO72" s="72"/>
      <c r="DKP72" s="72"/>
      <c r="DKQ72" s="72"/>
      <c r="DKR72" s="138"/>
      <c r="DKS72" s="71"/>
      <c r="DKT72" s="72"/>
      <c r="DKU72" s="71"/>
      <c r="DKV72" s="72"/>
      <c r="DKW72" s="72"/>
      <c r="DKX72" s="72"/>
      <c r="DKY72" s="138"/>
      <c r="DKZ72" s="71"/>
      <c r="DLA72" s="72"/>
      <c r="DLB72" s="71"/>
      <c r="DLC72" s="72"/>
      <c r="DLD72" s="72"/>
      <c r="DLE72" s="72"/>
      <c r="DLF72" s="138"/>
      <c r="DLG72" s="71"/>
      <c r="DLH72" s="72"/>
      <c r="DLI72" s="71"/>
      <c r="DLJ72" s="72"/>
      <c r="DLK72" s="72"/>
      <c r="DLL72" s="72"/>
      <c r="DLM72" s="138"/>
      <c r="DLN72" s="71"/>
      <c r="DLO72" s="72"/>
      <c r="DLP72" s="71"/>
      <c r="DLQ72" s="72"/>
      <c r="DLR72" s="72"/>
      <c r="DLS72" s="72"/>
      <c r="DLT72" s="138"/>
      <c r="DLU72" s="71"/>
      <c r="DLV72" s="72"/>
      <c r="DLW72" s="71"/>
      <c r="DLX72" s="72"/>
      <c r="DLY72" s="72"/>
      <c r="DLZ72" s="72"/>
      <c r="DMA72" s="138"/>
      <c r="DMB72" s="71"/>
      <c r="DMC72" s="72"/>
      <c r="DMD72" s="71"/>
      <c r="DME72" s="72"/>
      <c r="DMF72" s="72"/>
      <c r="DMG72" s="72"/>
      <c r="DMH72" s="138"/>
      <c r="DMI72" s="71"/>
      <c r="DMJ72" s="72"/>
      <c r="DMK72" s="71"/>
      <c r="DML72" s="72"/>
      <c r="DMM72" s="72"/>
      <c r="DMN72" s="72"/>
      <c r="DMO72" s="138"/>
      <c r="DMP72" s="71"/>
      <c r="DMQ72" s="72"/>
      <c r="DMR72" s="71"/>
      <c r="DMS72" s="72"/>
      <c r="DMT72" s="72"/>
      <c r="DMU72" s="72"/>
      <c r="DMV72" s="138"/>
      <c r="DMW72" s="71"/>
      <c r="DMX72" s="72"/>
      <c r="DMY72" s="71"/>
      <c r="DMZ72" s="72"/>
      <c r="DNA72" s="72"/>
      <c r="DNB72" s="72"/>
      <c r="DNC72" s="138"/>
      <c r="DND72" s="71"/>
      <c r="DNE72" s="72"/>
      <c r="DNF72" s="71"/>
      <c r="DNG72" s="72"/>
      <c r="DNH72" s="72"/>
      <c r="DNI72" s="72"/>
      <c r="DNJ72" s="138"/>
      <c r="DNK72" s="71"/>
      <c r="DNL72" s="72"/>
      <c r="DNM72" s="71"/>
      <c r="DNN72" s="72"/>
      <c r="DNO72" s="72"/>
      <c r="DNP72" s="72"/>
      <c r="DNQ72" s="138"/>
      <c r="DNR72" s="141"/>
      <c r="DNS72" s="72"/>
      <c r="DNT72" s="71"/>
      <c r="DNU72" s="72"/>
      <c r="DNV72" s="72"/>
      <c r="DNW72" s="72"/>
      <c r="DNX72" s="138"/>
      <c r="DNY72" s="141"/>
      <c r="DNZ72" s="72"/>
      <c r="DOA72" s="71"/>
      <c r="DOB72" s="72"/>
      <c r="DOC72" s="72"/>
      <c r="DOD72" s="72"/>
      <c r="DOE72" s="136"/>
      <c r="DOF72" s="137"/>
      <c r="DOG72" s="71"/>
      <c r="DOH72" s="71"/>
      <c r="DOI72" s="138"/>
      <c r="DOJ72" s="138"/>
      <c r="DOK72" s="139"/>
      <c r="DOL72" s="71"/>
      <c r="DOM72" s="72"/>
      <c r="DON72" s="71"/>
      <c r="DOO72" s="140"/>
      <c r="DOP72" s="72"/>
      <c r="DOQ72" s="72"/>
      <c r="DOR72" s="138"/>
      <c r="DOS72" s="71"/>
      <c r="DOT72" s="72"/>
      <c r="DOU72" s="71"/>
      <c r="DOV72" s="72"/>
      <c r="DOW72" s="72"/>
      <c r="DOX72" s="72"/>
      <c r="DOY72" s="138"/>
      <c r="DOZ72" s="71"/>
      <c r="DPA72" s="72"/>
      <c r="DPB72" s="71"/>
      <c r="DPC72" s="72"/>
      <c r="DPD72" s="72"/>
      <c r="DPE72" s="72"/>
      <c r="DPF72" s="138"/>
      <c r="DPG72" s="71"/>
      <c r="DPH72" s="72"/>
      <c r="DPI72" s="71"/>
      <c r="DPJ72" s="72"/>
      <c r="DPK72" s="72"/>
      <c r="DPL72" s="72"/>
      <c r="DPM72" s="138"/>
      <c r="DPN72" s="71"/>
      <c r="DPO72" s="72"/>
      <c r="DPP72" s="71"/>
      <c r="DPQ72" s="72"/>
      <c r="DPR72" s="72"/>
      <c r="DPS72" s="72"/>
      <c r="DPT72" s="138"/>
      <c r="DPU72" s="71"/>
      <c r="DPV72" s="72"/>
      <c r="DPW72" s="71"/>
      <c r="DPX72" s="72"/>
      <c r="DPY72" s="72"/>
      <c r="DPZ72" s="72"/>
      <c r="DQA72" s="138"/>
      <c r="DQB72" s="71"/>
      <c r="DQC72" s="72"/>
      <c r="DQD72" s="71"/>
      <c r="DQE72" s="72"/>
      <c r="DQF72" s="72"/>
      <c r="DQG72" s="72"/>
      <c r="DQH72" s="138"/>
      <c r="DQI72" s="71"/>
      <c r="DQJ72" s="72"/>
      <c r="DQK72" s="71"/>
      <c r="DQL72" s="72"/>
      <c r="DQM72" s="72"/>
      <c r="DQN72" s="72"/>
      <c r="DQO72" s="138"/>
      <c r="DQP72" s="71"/>
      <c r="DQQ72" s="72"/>
      <c r="DQR72" s="71"/>
      <c r="DQS72" s="72"/>
      <c r="DQT72" s="72"/>
      <c r="DQU72" s="72"/>
      <c r="DQV72" s="138"/>
      <c r="DQW72" s="71"/>
      <c r="DQX72" s="72"/>
      <c r="DQY72" s="71"/>
      <c r="DQZ72" s="72"/>
      <c r="DRA72" s="72"/>
      <c r="DRB72" s="72"/>
      <c r="DRC72" s="138"/>
      <c r="DRD72" s="71"/>
      <c r="DRE72" s="72"/>
      <c r="DRF72" s="71"/>
      <c r="DRG72" s="72"/>
      <c r="DRH72" s="72"/>
      <c r="DRI72" s="72"/>
      <c r="DRJ72" s="138"/>
      <c r="DRK72" s="71"/>
      <c r="DRL72" s="72"/>
      <c r="DRM72" s="71"/>
      <c r="DRN72" s="72"/>
      <c r="DRO72" s="72"/>
      <c r="DRP72" s="72"/>
      <c r="DRQ72" s="138"/>
      <c r="DRR72" s="71"/>
      <c r="DRS72" s="72"/>
      <c r="DRT72" s="71"/>
      <c r="DRU72" s="72"/>
      <c r="DRV72" s="72"/>
      <c r="DRW72" s="72"/>
      <c r="DRX72" s="138"/>
      <c r="DRY72" s="71"/>
      <c r="DRZ72" s="72"/>
      <c r="DSA72" s="71"/>
      <c r="DSB72" s="72"/>
      <c r="DSC72" s="72"/>
      <c r="DSD72" s="72"/>
      <c r="DSE72" s="138"/>
      <c r="DSF72" s="71"/>
      <c r="DSG72" s="72"/>
      <c r="DSH72" s="71"/>
      <c r="DSI72" s="72"/>
      <c r="DSJ72" s="72"/>
      <c r="DSK72" s="72"/>
      <c r="DSL72" s="138"/>
      <c r="DSM72" s="71"/>
      <c r="DSN72" s="72"/>
      <c r="DSO72" s="71"/>
      <c r="DSP72" s="72"/>
      <c r="DSQ72" s="72"/>
      <c r="DSR72" s="72"/>
      <c r="DSS72" s="138"/>
      <c r="DST72" s="71"/>
      <c r="DSU72" s="72"/>
      <c r="DSV72" s="71"/>
      <c r="DSW72" s="72"/>
      <c r="DSX72" s="72"/>
      <c r="DSY72" s="72"/>
      <c r="DSZ72" s="138"/>
      <c r="DTA72" s="71"/>
      <c r="DTB72" s="72"/>
      <c r="DTC72" s="71"/>
      <c r="DTD72" s="72"/>
      <c r="DTE72" s="72"/>
      <c r="DTF72" s="72"/>
      <c r="DTG72" s="138"/>
      <c r="DTH72" s="71"/>
      <c r="DTI72" s="72"/>
      <c r="DTJ72" s="71"/>
      <c r="DTK72" s="72"/>
      <c r="DTL72" s="72"/>
      <c r="DTM72" s="72"/>
      <c r="DTN72" s="138"/>
      <c r="DTO72" s="71"/>
      <c r="DTP72" s="72"/>
      <c r="DTQ72" s="71"/>
      <c r="DTR72" s="72"/>
      <c r="DTS72" s="72"/>
      <c r="DTT72" s="72"/>
      <c r="DTU72" s="138"/>
      <c r="DTV72" s="71"/>
      <c r="DTW72" s="72"/>
      <c r="DTX72" s="71"/>
      <c r="DTY72" s="72"/>
      <c r="DTZ72" s="72"/>
      <c r="DUA72" s="72"/>
      <c r="DUB72" s="138"/>
      <c r="DUC72" s="71"/>
      <c r="DUD72" s="72"/>
      <c r="DUE72" s="71"/>
      <c r="DUF72" s="72"/>
      <c r="DUG72" s="72"/>
      <c r="DUH72" s="72"/>
      <c r="DUI72" s="138"/>
      <c r="DUJ72" s="71"/>
      <c r="DUK72" s="72"/>
      <c r="DUL72" s="71"/>
      <c r="DUM72" s="72"/>
      <c r="DUN72" s="72"/>
      <c r="DUO72" s="72"/>
      <c r="DUP72" s="138"/>
      <c r="DUQ72" s="71"/>
      <c r="DUR72" s="72"/>
      <c r="DUS72" s="71"/>
      <c r="DUT72" s="72"/>
      <c r="DUU72" s="72"/>
      <c r="DUV72" s="72"/>
      <c r="DUW72" s="138"/>
      <c r="DUX72" s="71"/>
      <c r="DUY72" s="72"/>
      <c r="DUZ72" s="71"/>
      <c r="DVA72" s="72"/>
      <c r="DVB72" s="72"/>
      <c r="DVC72" s="72"/>
      <c r="DVD72" s="138"/>
      <c r="DVE72" s="71"/>
      <c r="DVF72" s="72"/>
      <c r="DVG72" s="71"/>
      <c r="DVH72" s="72"/>
      <c r="DVI72" s="72"/>
      <c r="DVJ72" s="72"/>
      <c r="DVK72" s="138"/>
      <c r="DVL72" s="71"/>
      <c r="DVM72" s="72"/>
      <c r="DVN72" s="71"/>
      <c r="DVO72" s="72"/>
      <c r="DVP72" s="72"/>
      <c r="DVQ72" s="72"/>
      <c r="DVR72" s="138"/>
      <c r="DVS72" s="71"/>
      <c r="DVT72" s="72"/>
      <c r="DVU72" s="71"/>
      <c r="DVV72" s="72"/>
      <c r="DVW72" s="72"/>
      <c r="DVX72" s="72"/>
      <c r="DVY72" s="138"/>
      <c r="DVZ72" s="71"/>
      <c r="DWA72" s="72"/>
      <c r="DWB72" s="71"/>
      <c r="DWC72" s="72"/>
      <c r="DWD72" s="72"/>
      <c r="DWE72" s="72"/>
      <c r="DWF72" s="138"/>
      <c r="DWG72" s="71"/>
      <c r="DWH72" s="72"/>
      <c r="DWI72" s="71"/>
      <c r="DWJ72" s="72"/>
      <c r="DWK72" s="72"/>
      <c r="DWL72" s="72"/>
      <c r="DWM72" s="138"/>
      <c r="DWN72" s="71"/>
      <c r="DWO72" s="72"/>
      <c r="DWP72" s="71"/>
      <c r="DWQ72" s="72"/>
      <c r="DWR72" s="72"/>
      <c r="DWS72" s="72"/>
      <c r="DWT72" s="138"/>
      <c r="DWU72" s="141"/>
      <c r="DWV72" s="72"/>
      <c r="DWW72" s="71"/>
      <c r="DWX72" s="72"/>
      <c r="DWY72" s="72"/>
      <c r="DWZ72" s="72"/>
      <c r="DXA72" s="138"/>
      <c r="DXB72" s="141"/>
      <c r="DXC72" s="72"/>
      <c r="DXD72" s="71"/>
      <c r="DXE72" s="72"/>
      <c r="DXF72" s="72"/>
      <c r="DXG72" s="72"/>
      <c r="DXH72" s="136"/>
      <c r="DXI72" s="137"/>
      <c r="DXJ72" s="71"/>
      <c r="DXK72" s="71"/>
      <c r="DXL72" s="138"/>
      <c r="DXM72" s="138"/>
      <c r="DXN72" s="139"/>
      <c r="DXO72" s="71"/>
      <c r="DXP72" s="72"/>
      <c r="DXQ72" s="71"/>
      <c r="DXR72" s="140"/>
      <c r="DXS72" s="72"/>
      <c r="DXT72" s="72"/>
      <c r="DXU72" s="138"/>
      <c r="DXV72" s="71"/>
      <c r="DXW72" s="72"/>
      <c r="DXX72" s="71"/>
      <c r="DXY72" s="72"/>
      <c r="DXZ72" s="72"/>
      <c r="DYA72" s="72"/>
      <c r="DYB72" s="138"/>
      <c r="DYC72" s="71"/>
      <c r="DYD72" s="72"/>
      <c r="DYE72" s="71"/>
      <c r="DYF72" s="72"/>
      <c r="DYG72" s="72"/>
      <c r="DYH72" s="72"/>
      <c r="DYI72" s="138"/>
      <c r="DYJ72" s="71"/>
      <c r="DYK72" s="72"/>
      <c r="DYL72" s="71"/>
      <c r="DYM72" s="72"/>
      <c r="DYN72" s="72"/>
      <c r="DYO72" s="72"/>
      <c r="DYP72" s="138"/>
      <c r="DYQ72" s="71"/>
      <c r="DYR72" s="72"/>
      <c r="DYS72" s="71"/>
      <c r="DYT72" s="72"/>
      <c r="DYU72" s="72"/>
      <c r="DYV72" s="72"/>
      <c r="DYW72" s="138"/>
      <c r="DYX72" s="71"/>
      <c r="DYY72" s="72"/>
      <c r="DYZ72" s="71"/>
      <c r="DZA72" s="72"/>
      <c r="DZB72" s="72"/>
      <c r="DZC72" s="72"/>
      <c r="DZD72" s="138"/>
      <c r="DZE72" s="71"/>
      <c r="DZF72" s="72"/>
      <c r="DZG72" s="71"/>
      <c r="DZH72" s="72"/>
      <c r="DZI72" s="72"/>
      <c r="DZJ72" s="72"/>
      <c r="DZK72" s="138"/>
      <c r="DZL72" s="71"/>
      <c r="DZM72" s="72"/>
      <c r="DZN72" s="71"/>
      <c r="DZO72" s="72"/>
      <c r="DZP72" s="72"/>
      <c r="DZQ72" s="72"/>
      <c r="DZR72" s="138"/>
      <c r="DZS72" s="71"/>
      <c r="DZT72" s="72"/>
      <c r="DZU72" s="71"/>
      <c r="DZV72" s="72"/>
      <c r="DZW72" s="72"/>
      <c r="DZX72" s="72"/>
      <c r="DZY72" s="138"/>
      <c r="DZZ72" s="71"/>
      <c r="EAA72" s="72"/>
      <c r="EAB72" s="71"/>
      <c r="EAC72" s="72"/>
      <c r="EAD72" s="72"/>
      <c r="EAE72" s="72"/>
      <c r="EAF72" s="138"/>
      <c r="EAG72" s="71"/>
      <c r="EAH72" s="72"/>
      <c r="EAI72" s="71"/>
      <c r="EAJ72" s="72"/>
      <c r="EAK72" s="72"/>
      <c r="EAL72" s="72"/>
      <c r="EAM72" s="138"/>
      <c r="EAN72" s="71"/>
      <c r="EAO72" s="72"/>
      <c r="EAP72" s="71"/>
      <c r="EAQ72" s="72"/>
      <c r="EAR72" s="72"/>
      <c r="EAS72" s="72"/>
      <c r="EAT72" s="138"/>
      <c r="EAU72" s="71"/>
      <c r="EAV72" s="72"/>
      <c r="EAW72" s="71"/>
      <c r="EAX72" s="72"/>
      <c r="EAY72" s="72"/>
      <c r="EAZ72" s="72"/>
      <c r="EBA72" s="138"/>
      <c r="EBB72" s="71"/>
      <c r="EBC72" s="72"/>
      <c r="EBD72" s="71"/>
      <c r="EBE72" s="72"/>
      <c r="EBF72" s="72"/>
      <c r="EBG72" s="72"/>
      <c r="EBH72" s="138"/>
      <c r="EBI72" s="71"/>
      <c r="EBJ72" s="72"/>
      <c r="EBK72" s="71"/>
      <c r="EBL72" s="72"/>
      <c r="EBM72" s="72"/>
      <c r="EBN72" s="72"/>
      <c r="EBO72" s="138"/>
      <c r="EBP72" s="71"/>
      <c r="EBQ72" s="72"/>
      <c r="EBR72" s="71"/>
      <c r="EBS72" s="72"/>
      <c r="EBT72" s="72"/>
      <c r="EBU72" s="72"/>
      <c r="EBV72" s="138"/>
      <c r="EBW72" s="71"/>
      <c r="EBX72" s="72"/>
      <c r="EBY72" s="71"/>
      <c r="EBZ72" s="72"/>
      <c r="ECA72" s="72"/>
      <c r="ECB72" s="72"/>
      <c r="ECC72" s="138"/>
      <c r="ECD72" s="71"/>
      <c r="ECE72" s="72"/>
      <c r="ECF72" s="71"/>
      <c r="ECG72" s="72"/>
      <c r="ECH72" s="72"/>
      <c r="ECI72" s="72"/>
      <c r="ECJ72" s="138"/>
      <c r="ECK72" s="71"/>
      <c r="ECL72" s="72"/>
      <c r="ECM72" s="71"/>
      <c r="ECN72" s="72"/>
      <c r="ECO72" s="72"/>
      <c r="ECP72" s="72"/>
      <c r="ECQ72" s="138"/>
      <c r="ECR72" s="71"/>
      <c r="ECS72" s="72"/>
      <c r="ECT72" s="71"/>
      <c r="ECU72" s="72"/>
      <c r="ECV72" s="72"/>
      <c r="ECW72" s="72"/>
      <c r="ECX72" s="138"/>
      <c r="ECY72" s="71"/>
      <c r="ECZ72" s="72"/>
      <c r="EDA72" s="71"/>
      <c r="EDB72" s="72"/>
      <c r="EDC72" s="72"/>
      <c r="EDD72" s="72"/>
      <c r="EDE72" s="138"/>
      <c r="EDF72" s="71"/>
      <c r="EDG72" s="72"/>
      <c r="EDH72" s="71"/>
      <c r="EDI72" s="72"/>
      <c r="EDJ72" s="72"/>
      <c r="EDK72" s="72"/>
      <c r="EDL72" s="138"/>
      <c r="EDM72" s="71"/>
      <c r="EDN72" s="72"/>
      <c r="EDO72" s="71"/>
      <c r="EDP72" s="72"/>
      <c r="EDQ72" s="72"/>
      <c r="EDR72" s="72"/>
      <c r="EDS72" s="138"/>
      <c r="EDT72" s="71"/>
      <c r="EDU72" s="72"/>
      <c r="EDV72" s="71"/>
      <c r="EDW72" s="72"/>
      <c r="EDX72" s="72"/>
      <c r="EDY72" s="72"/>
      <c r="EDZ72" s="138"/>
      <c r="EEA72" s="71"/>
      <c r="EEB72" s="72"/>
      <c r="EEC72" s="71"/>
      <c r="EED72" s="72"/>
      <c r="EEE72" s="72"/>
      <c r="EEF72" s="72"/>
      <c r="EEG72" s="138"/>
      <c r="EEH72" s="71"/>
      <c r="EEI72" s="72"/>
      <c r="EEJ72" s="71"/>
      <c r="EEK72" s="72"/>
      <c r="EEL72" s="72"/>
      <c r="EEM72" s="72"/>
      <c r="EEN72" s="138"/>
      <c r="EEO72" s="71"/>
      <c r="EEP72" s="72"/>
      <c r="EEQ72" s="71"/>
      <c r="EER72" s="72"/>
      <c r="EES72" s="72"/>
      <c r="EET72" s="72"/>
      <c r="EEU72" s="138"/>
      <c r="EEV72" s="71"/>
      <c r="EEW72" s="72"/>
      <c r="EEX72" s="71"/>
      <c r="EEY72" s="72"/>
      <c r="EEZ72" s="72"/>
      <c r="EFA72" s="72"/>
      <c r="EFB72" s="138"/>
      <c r="EFC72" s="71"/>
      <c r="EFD72" s="72"/>
      <c r="EFE72" s="71"/>
      <c r="EFF72" s="72"/>
      <c r="EFG72" s="72"/>
      <c r="EFH72" s="72"/>
      <c r="EFI72" s="138"/>
      <c r="EFJ72" s="71"/>
      <c r="EFK72" s="72"/>
      <c r="EFL72" s="71"/>
      <c r="EFM72" s="72"/>
      <c r="EFN72" s="72"/>
      <c r="EFO72" s="72"/>
      <c r="EFP72" s="138"/>
      <c r="EFQ72" s="71"/>
      <c r="EFR72" s="72"/>
      <c r="EFS72" s="71"/>
      <c r="EFT72" s="72"/>
      <c r="EFU72" s="72"/>
      <c r="EFV72" s="72"/>
      <c r="EFW72" s="138"/>
      <c r="EFX72" s="141"/>
      <c r="EFY72" s="72"/>
      <c r="EFZ72" s="71"/>
      <c r="EGA72" s="72"/>
      <c r="EGB72" s="72"/>
      <c r="EGC72" s="72"/>
      <c r="EGD72" s="138"/>
      <c r="EGE72" s="141"/>
      <c r="EGF72" s="72"/>
      <c r="EGG72" s="71"/>
      <c r="EGH72" s="72"/>
      <c r="EGI72" s="72"/>
      <c r="EGJ72" s="72"/>
      <c r="EGK72" s="136"/>
      <c r="EGL72" s="137"/>
      <c r="EGM72" s="71"/>
      <c r="EGN72" s="71"/>
      <c r="EGO72" s="138"/>
      <c r="EGP72" s="138"/>
      <c r="EGQ72" s="139"/>
      <c r="EGR72" s="71"/>
      <c r="EGS72" s="72"/>
      <c r="EGT72" s="71"/>
      <c r="EGU72" s="140"/>
      <c r="EGV72" s="72"/>
      <c r="EGW72" s="72"/>
      <c r="EGX72" s="138"/>
      <c r="EGY72" s="71"/>
      <c r="EGZ72" s="72"/>
      <c r="EHA72" s="71"/>
      <c r="EHB72" s="72"/>
      <c r="EHC72" s="72"/>
      <c r="EHD72" s="72"/>
      <c r="EHE72" s="138"/>
      <c r="EHF72" s="71"/>
      <c r="EHG72" s="72"/>
      <c r="EHH72" s="71"/>
      <c r="EHI72" s="72"/>
      <c r="EHJ72" s="72"/>
      <c r="EHK72" s="72"/>
      <c r="EHL72" s="138"/>
      <c r="EHM72" s="71"/>
      <c r="EHN72" s="72"/>
      <c r="EHO72" s="71"/>
      <c r="EHP72" s="72"/>
      <c r="EHQ72" s="72"/>
      <c r="EHR72" s="72"/>
      <c r="EHS72" s="138"/>
      <c r="EHT72" s="71"/>
      <c r="EHU72" s="72"/>
      <c r="EHV72" s="71"/>
      <c r="EHW72" s="72"/>
      <c r="EHX72" s="72"/>
      <c r="EHY72" s="72"/>
      <c r="EHZ72" s="138"/>
      <c r="EIA72" s="71"/>
      <c r="EIB72" s="72"/>
      <c r="EIC72" s="71"/>
      <c r="EID72" s="72"/>
      <c r="EIE72" s="72"/>
      <c r="EIF72" s="72"/>
      <c r="EIG72" s="138"/>
      <c r="EIH72" s="71"/>
      <c r="EII72" s="72"/>
      <c r="EIJ72" s="71"/>
      <c r="EIK72" s="72"/>
      <c r="EIL72" s="72"/>
      <c r="EIM72" s="72"/>
      <c r="EIN72" s="138"/>
      <c r="EIO72" s="71"/>
      <c r="EIP72" s="72"/>
      <c r="EIQ72" s="71"/>
      <c r="EIR72" s="72"/>
      <c r="EIS72" s="72"/>
      <c r="EIT72" s="72"/>
      <c r="EIU72" s="138"/>
      <c r="EIV72" s="71"/>
      <c r="EIW72" s="72"/>
      <c r="EIX72" s="71"/>
      <c r="EIY72" s="72"/>
      <c r="EIZ72" s="72"/>
      <c r="EJA72" s="72"/>
      <c r="EJB72" s="138"/>
      <c r="EJC72" s="71"/>
      <c r="EJD72" s="72"/>
      <c r="EJE72" s="71"/>
      <c r="EJF72" s="72"/>
      <c r="EJG72" s="72"/>
      <c r="EJH72" s="72"/>
      <c r="EJI72" s="138"/>
      <c r="EJJ72" s="71"/>
      <c r="EJK72" s="72"/>
      <c r="EJL72" s="71"/>
      <c r="EJM72" s="72"/>
      <c r="EJN72" s="72"/>
      <c r="EJO72" s="72"/>
      <c r="EJP72" s="138"/>
      <c r="EJQ72" s="71"/>
      <c r="EJR72" s="72"/>
      <c r="EJS72" s="71"/>
      <c r="EJT72" s="72"/>
      <c r="EJU72" s="72"/>
      <c r="EJV72" s="72"/>
      <c r="EJW72" s="138"/>
      <c r="EJX72" s="71"/>
      <c r="EJY72" s="72"/>
      <c r="EJZ72" s="71"/>
      <c r="EKA72" s="72"/>
      <c r="EKB72" s="72"/>
      <c r="EKC72" s="72"/>
      <c r="EKD72" s="138"/>
      <c r="EKE72" s="71"/>
      <c r="EKF72" s="72"/>
      <c r="EKG72" s="71"/>
      <c r="EKH72" s="72"/>
      <c r="EKI72" s="72"/>
      <c r="EKJ72" s="72"/>
      <c r="EKK72" s="138"/>
      <c r="EKL72" s="71"/>
      <c r="EKM72" s="72"/>
      <c r="EKN72" s="71"/>
      <c r="EKO72" s="72"/>
      <c r="EKP72" s="72"/>
      <c r="EKQ72" s="72"/>
      <c r="EKR72" s="138"/>
      <c r="EKS72" s="71"/>
      <c r="EKT72" s="72"/>
      <c r="EKU72" s="71"/>
      <c r="EKV72" s="72"/>
      <c r="EKW72" s="72"/>
      <c r="EKX72" s="72"/>
      <c r="EKY72" s="138"/>
      <c r="EKZ72" s="71"/>
      <c r="ELA72" s="72"/>
      <c r="ELB72" s="71"/>
      <c r="ELC72" s="72"/>
      <c r="ELD72" s="72"/>
      <c r="ELE72" s="72"/>
      <c r="ELF72" s="138"/>
      <c r="ELG72" s="71"/>
      <c r="ELH72" s="72"/>
      <c r="ELI72" s="71"/>
      <c r="ELJ72" s="72"/>
      <c r="ELK72" s="72"/>
      <c r="ELL72" s="72"/>
      <c r="ELM72" s="138"/>
      <c r="ELN72" s="71"/>
      <c r="ELO72" s="72"/>
      <c r="ELP72" s="71"/>
      <c r="ELQ72" s="72"/>
      <c r="ELR72" s="72"/>
      <c r="ELS72" s="72"/>
      <c r="ELT72" s="138"/>
      <c r="ELU72" s="71"/>
      <c r="ELV72" s="72"/>
      <c r="ELW72" s="71"/>
      <c r="ELX72" s="72"/>
      <c r="ELY72" s="72"/>
      <c r="ELZ72" s="72"/>
      <c r="EMA72" s="138"/>
      <c r="EMB72" s="71"/>
      <c r="EMC72" s="72"/>
      <c r="EMD72" s="71"/>
      <c r="EME72" s="72"/>
      <c r="EMF72" s="72"/>
      <c r="EMG72" s="72"/>
      <c r="EMH72" s="138"/>
      <c r="EMI72" s="71"/>
      <c r="EMJ72" s="72"/>
      <c r="EMK72" s="71"/>
      <c r="EML72" s="72"/>
      <c r="EMM72" s="72"/>
      <c r="EMN72" s="72"/>
      <c r="EMO72" s="138"/>
      <c r="EMP72" s="71"/>
      <c r="EMQ72" s="72"/>
      <c r="EMR72" s="71"/>
      <c r="EMS72" s="72"/>
      <c r="EMT72" s="72"/>
      <c r="EMU72" s="72"/>
      <c r="EMV72" s="138"/>
      <c r="EMW72" s="71"/>
      <c r="EMX72" s="72"/>
      <c r="EMY72" s="71"/>
      <c r="EMZ72" s="72"/>
      <c r="ENA72" s="72"/>
      <c r="ENB72" s="72"/>
      <c r="ENC72" s="138"/>
      <c r="END72" s="71"/>
      <c r="ENE72" s="72"/>
      <c r="ENF72" s="71"/>
      <c r="ENG72" s="72"/>
      <c r="ENH72" s="72"/>
      <c r="ENI72" s="72"/>
      <c r="ENJ72" s="138"/>
      <c r="ENK72" s="71"/>
      <c r="ENL72" s="72"/>
      <c r="ENM72" s="71"/>
      <c r="ENN72" s="72"/>
      <c r="ENO72" s="72"/>
      <c r="ENP72" s="72"/>
      <c r="ENQ72" s="138"/>
      <c r="ENR72" s="71"/>
      <c r="ENS72" s="72"/>
      <c r="ENT72" s="71"/>
      <c r="ENU72" s="72"/>
      <c r="ENV72" s="72"/>
      <c r="ENW72" s="72"/>
      <c r="ENX72" s="138"/>
      <c r="ENY72" s="71"/>
      <c r="ENZ72" s="72"/>
      <c r="EOA72" s="71"/>
      <c r="EOB72" s="72"/>
      <c r="EOC72" s="72"/>
      <c r="EOD72" s="72"/>
      <c r="EOE72" s="138"/>
      <c r="EOF72" s="71"/>
      <c r="EOG72" s="72"/>
      <c r="EOH72" s="71"/>
      <c r="EOI72" s="72"/>
      <c r="EOJ72" s="72"/>
      <c r="EOK72" s="72"/>
      <c r="EOL72" s="138"/>
      <c r="EOM72" s="71"/>
      <c r="EON72" s="72"/>
      <c r="EOO72" s="71"/>
      <c r="EOP72" s="72"/>
      <c r="EOQ72" s="72"/>
      <c r="EOR72" s="72"/>
      <c r="EOS72" s="138"/>
      <c r="EOT72" s="71"/>
      <c r="EOU72" s="72"/>
      <c r="EOV72" s="71"/>
      <c r="EOW72" s="72"/>
      <c r="EOX72" s="72"/>
      <c r="EOY72" s="72"/>
      <c r="EOZ72" s="138"/>
      <c r="EPA72" s="141"/>
      <c r="EPB72" s="72"/>
      <c r="EPC72" s="71"/>
      <c r="EPD72" s="72"/>
      <c r="EPE72" s="72"/>
      <c r="EPF72" s="72"/>
      <c r="EPG72" s="138"/>
      <c r="EPH72" s="141"/>
      <c r="EPI72" s="72"/>
      <c r="EPJ72" s="71"/>
      <c r="EPK72" s="72"/>
      <c r="EPL72" s="72"/>
      <c r="EPM72" s="72"/>
      <c r="EPN72" s="136"/>
      <c r="EPO72" s="137"/>
      <c r="EPP72" s="71"/>
      <c r="EPQ72" s="71"/>
      <c r="EPR72" s="138"/>
      <c r="EPS72" s="138"/>
      <c r="EPT72" s="139"/>
      <c r="EPU72" s="71"/>
      <c r="EPV72" s="72"/>
      <c r="EPW72" s="71"/>
      <c r="EPX72" s="140"/>
      <c r="EPY72" s="72"/>
      <c r="EPZ72" s="72"/>
      <c r="EQA72" s="138"/>
      <c r="EQB72" s="71"/>
      <c r="EQC72" s="72"/>
      <c r="EQD72" s="71"/>
      <c r="EQE72" s="72"/>
      <c r="EQF72" s="72"/>
      <c r="EQG72" s="72"/>
      <c r="EQH72" s="138"/>
      <c r="EQI72" s="71"/>
      <c r="EQJ72" s="72"/>
      <c r="EQK72" s="71"/>
      <c r="EQL72" s="72"/>
      <c r="EQM72" s="72"/>
      <c r="EQN72" s="72"/>
      <c r="EQO72" s="138"/>
      <c r="EQP72" s="71"/>
      <c r="EQQ72" s="72"/>
      <c r="EQR72" s="71"/>
      <c r="EQS72" s="72"/>
      <c r="EQT72" s="72"/>
      <c r="EQU72" s="72"/>
      <c r="EQV72" s="138"/>
      <c r="EQW72" s="71"/>
      <c r="EQX72" s="72"/>
      <c r="EQY72" s="71"/>
      <c r="EQZ72" s="72"/>
      <c r="ERA72" s="72"/>
      <c r="ERB72" s="72"/>
      <c r="ERC72" s="138"/>
      <c r="ERD72" s="71"/>
      <c r="ERE72" s="72"/>
      <c r="ERF72" s="71"/>
      <c r="ERG72" s="72"/>
      <c r="ERH72" s="72"/>
      <c r="ERI72" s="72"/>
      <c r="ERJ72" s="138"/>
      <c r="ERK72" s="71"/>
      <c r="ERL72" s="72"/>
      <c r="ERM72" s="71"/>
      <c r="ERN72" s="72"/>
      <c r="ERO72" s="72"/>
      <c r="ERP72" s="72"/>
      <c r="ERQ72" s="138"/>
      <c r="ERR72" s="71"/>
      <c r="ERS72" s="72"/>
      <c r="ERT72" s="71"/>
      <c r="ERU72" s="72"/>
      <c r="ERV72" s="72"/>
      <c r="ERW72" s="72"/>
      <c r="ERX72" s="138"/>
      <c r="ERY72" s="71"/>
      <c r="ERZ72" s="72"/>
      <c r="ESA72" s="71"/>
      <c r="ESB72" s="72"/>
      <c r="ESC72" s="72"/>
      <c r="ESD72" s="72"/>
      <c r="ESE72" s="138"/>
      <c r="ESF72" s="71"/>
      <c r="ESG72" s="72"/>
      <c r="ESH72" s="71"/>
      <c r="ESI72" s="72"/>
      <c r="ESJ72" s="72"/>
      <c r="ESK72" s="72"/>
      <c r="ESL72" s="138"/>
      <c r="ESM72" s="71"/>
      <c r="ESN72" s="72"/>
      <c r="ESO72" s="71"/>
      <c r="ESP72" s="72"/>
      <c r="ESQ72" s="72"/>
      <c r="ESR72" s="72"/>
      <c r="ESS72" s="138"/>
      <c r="EST72" s="71"/>
      <c r="ESU72" s="72"/>
      <c r="ESV72" s="71"/>
      <c r="ESW72" s="72"/>
      <c r="ESX72" s="72"/>
      <c r="ESY72" s="72"/>
      <c r="ESZ72" s="138"/>
      <c r="ETA72" s="71"/>
      <c r="ETB72" s="72"/>
      <c r="ETC72" s="71"/>
      <c r="ETD72" s="72"/>
      <c r="ETE72" s="72"/>
      <c r="ETF72" s="72"/>
      <c r="ETG72" s="138"/>
      <c r="ETH72" s="71"/>
      <c r="ETI72" s="72"/>
      <c r="ETJ72" s="71"/>
      <c r="ETK72" s="72"/>
      <c r="ETL72" s="72"/>
      <c r="ETM72" s="72"/>
      <c r="ETN72" s="138"/>
      <c r="ETO72" s="71"/>
      <c r="ETP72" s="72"/>
      <c r="ETQ72" s="71"/>
      <c r="ETR72" s="72"/>
      <c r="ETS72" s="72"/>
      <c r="ETT72" s="72"/>
      <c r="ETU72" s="138"/>
      <c r="ETV72" s="71"/>
      <c r="ETW72" s="72"/>
      <c r="ETX72" s="71"/>
      <c r="ETY72" s="72"/>
      <c r="ETZ72" s="72"/>
      <c r="EUA72" s="72"/>
      <c r="EUB72" s="138"/>
      <c r="EUC72" s="71"/>
      <c r="EUD72" s="72"/>
      <c r="EUE72" s="71"/>
      <c r="EUF72" s="72"/>
      <c r="EUG72" s="72"/>
      <c r="EUH72" s="72"/>
      <c r="EUI72" s="138"/>
      <c r="EUJ72" s="71"/>
      <c r="EUK72" s="72"/>
      <c r="EUL72" s="71"/>
      <c r="EUM72" s="72"/>
      <c r="EUN72" s="72"/>
      <c r="EUO72" s="72"/>
      <c r="EUP72" s="138"/>
      <c r="EUQ72" s="71"/>
      <c r="EUR72" s="72"/>
      <c r="EUS72" s="71"/>
      <c r="EUT72" s="72"/>
      <c r="EUU72" s="72"/>
      <c r="EUV72" s="72"/>
      <c r="EUW72" s="138"/>
      <c r="EUX72" s="71"/>
      <c r="EUY72" s="72"/>
      <c r="EUZ72" s="71"/>
      <c r="EVA72" s="72"/>
      <c r="EVB72" s="72"/>
      <c r="EVC72" s="72"/>
      <c r="EVD72" s="138"/>
      <c r="EVE72" s="71"/>
      <c r="EVF72" s="72"/>
      <c r="EVG72" s="71"/>
      <c r="EVH72" s="72"/>
      <c r="EVI72" s="72"/>
      <c r="EVJ72" s="72"/>
      <c r="EVK72" s="138"/>
      <c r="EVL72" s="71"/>
      <c r="EVM72" s="72"/>
      <c r="EVN72" s="71"/>
      <c r="EVO72" s="72"/>
      <c r="EVP72" s="72"/>
      <c r="EVQ72" s="72"/>
      <c r="EVR72" s="138"/>
      <c r="EVS72" s="71"/>
      <c r="EVT72" s="72"/>
      <c r="EVU72" s="71"/>
      <c r="EVV72" s="72"/>
      <c r="EVW72" s="72"/>
      <c r="EVX72" s="72"/>
      <c r="EVY72" s="138"/>
      <c r="EVZ72" s="71"/>
      <c r="EWA72" s="72"/>
      <c r="EWB72" s="71"/>
      <c r="EWC72" s="72"/>
      <c r="EWD72" s="72"/>
      <c r="EWE72" s="72"/>
      <c r="EWF72" s="138"/>
      <c r="EWG72" s="71"/>
      <c r="EWH72" s="72"/>
      <c r="EWI72" s="71"/>
      <c r="EWJ72" s="72"/>
      <c r="EWK72" s="72"/>
      <c r="EWL72" s="72"/>
      <c r="EWM72" s="138"/>
      <c r="EWN72" s="71"/>
      <c r="EWO72" s="72"/>
      <c r="EWP72" s="71"/>
      <c r="EWQ72" s="72"/>
      <c r="EWR72" s="72"/>
      <c r="EWS72" s="72"/>
      <c r="EWT72" s="138"/>
      <c r="EWU72" s="71"/>
      <c r="EWV72" s="72"/>
      <c r="EWW72" s="71"/>
      <c r="EWX72" s="72"/>
      <c r="EWY72" s="72"/>
      <c r="EWZ72" s="72"/>
      <c r="EXA72" s="138"/>
      <c r="EXB72" s="71"/>
      <c r="EXC72" s="72"/>
      <c r="EXD72" s="71"/>
      <c r="EXE72" s="72"/>
      <c r="EXF72" s="72"/>
      <c r="EXG72" s="72"/>
      <c r="EXH72" s="138"/>
      <c r="EXI72" s="71"/>
      <c r="EXJ72" s="72"/>
      <c r="EXK72" s="71"/>
      <c r="EXL72" s="72"/>
      <c r="EXM72" s="72"/>
      <c r="EXN72" s="72"/>
      <c r="EXO72" s="138"/>
      <c r="EXP72" s="71"/>
      <c r="EXQ72" s="72"/>
      <c r="EXR72" s="71"/>
      <c r="EXS72" s="72"/>
      <c r="EXT72" s="72"/>
      <c r="EXU72" s="72"/>
      <c r="EXV72" s="138"/>
      <c r="EXW72" s="71"/>
      <c r="EXX72" s="72"/>
      <c r="EXY72" s="71"/>
      <c r="EXZ72" s="72"/>
      <c r="EYA72" s="72"/>
      <c r="EYB72" s="72"/>
      <c r="EYC72" s="138"/>
      <c r="EYD72" s="141"/>
      <c r="EYE72" s="72"/>
      <c r="EYF72" s="71"/>
      <c r="EYG72" s="72"/>
      <c r="EYH72" s="72"/>
      <c r="EYI72" s="72"/>
      <c r="EYJ72" s="138"/>
      <c r="EYK72" s="141"/>
      <c r="EYL72" s="72"/>
      <c r="EYM72" s="71"/>
      <c r="EYN72" s="72"/>
      <c r="EYO72" s="72"/>
      <c r="EYP72" s="72"/>
      <c r="EYQ72" s="136"/>
      <c r="EYR72" s="137"/>
      <c r="EYS72" s="71"/>
      <c r="EYT72" s="71"/>
      <c r="EYU72" s="138"/>
      <c r="EYV72" s="138"/>
      <c r="EYW72" s="139"/>
      <c r="EYX72" s="71"/>
      <c r="EYY72" s="72"/>
      <c r="EYZ72" s="71"/>
      <c r="EZA72" s="140"/>
      <c r="EZB72" s="72"/>
      <c r="EZC72" s="72"/>
      <c r="EZD72" s="138"/>
      <c r="EZE72" s="71"/>
      <c r="EZF72" s="72"/>
      <c r="EZG72" s="71"/>
      <c r="EZH72" s="72"/>
      <c r="EZI72" s="72"/>
      <c r="EZJ72" s="72"/>
      <c r="EZK72" s="138"/>
      <c r="EZL72" s="71"/>
      <c r="EZM72" s="72"/>
      <c r="EZN72" s="71"/>
      <c r="EZO72" s="72"/>
      <c r="EZP72" s="72"/>
      <c r="EZQ72" s="72"/>
      <c r="EZR72" s="138"/>
      <c r="EZS72" s="71"/>
      <c r="EZT72" s="72"/>
      <c r="EZU72" s="71"/>
      <c r="EZV72" s="72"/>
      <c r="EZW72" s="72"/>
      <c r="EZX72" s="72"/>
      <c r="EZY72" s="138"/>
      <c r="EZZ72" s="71"/>
      <c r="FAA72" s="72"/>
      <c r="FAB72" s="71"/>
      <c r="FAC72" s="72"/>
      <c r="FAD72" s="72"/>
      <c r="FAE72" s="72"/>
      <c r="FAF72" s="138"/>
      <c r="FAG72" s="71"/>
      <c r="FAH72" s="72"/>
      <c r="FAI72" s="71"/>
      <c r="FAJ72" s="72"/>
      <c r="FAK72" s="72"/>
      <c r="FAL72" s="72"/>
      <c r="FAM72" s="138"/>
      <c r="FAN72" s="71"/>
      <c r="FAO72" s="72"/>
      <c r="FAP72" s="71"/>
      <c r="FAQ72" s="72"/>
      <c r="FAR72" s="72"/>
      <c r="FAS72" s="72"/>
      <c r="FAT72" s="138"/>
      <c r="FAU72" s="71"/>
      <c r="FAV72" s="72"/>
      <c r="FAW72" s="71"/>
      <c r="FAX72" s="72"/>
      <c r="FAY72" s="72"/>
      <c r="FAZ72" s="72"/>
      <c r="FBA72" s="138"/>
      <c r="FBB72" s="71"/>
      <c r="FBC72" s="72"/>
      <c r="FBD72" s="71"/>
      <c r="FBE72" s="72"/>
      <c r="FBF72" s="72"/>
      <c r="FBG72" s="72"/>
      <c r="FBH72" s="138"/>
      <c r="FBI72" s="71"/>
      <c r="FBJ72" s="72"/>
      <c r="FBK72" s="71"/>
      <c r="FBL72" s="72"/>
      <c r="FBM72" s="72"/>
      <c r="FBN72" s="72"/>
      <c r="FBO72" s="138"/>
      <c r="FBP72" s="71"/>
      <c r="FBQ72" s="72"/>
      <c r="FBR72" s="71"/>
      <c r="FBS72" s="72"/>
      <c r="FBT72" s="72"/>
      <c r="FBU72" s="72"/>
      <c r="FBV72" s="138"/>
      <c r="FBW72" s="71"/>
      <c r="FBX72" s="72"/>
      <c r="FBY72" s="71"/>
      <c r="FBZ72" s="72"/>
      <c r="FCA72" s="72"/>
      <c r="FCB72" s="72"/>
      <c r="FCC72" s="138"/>
      <c r="FCD72" s="71"/>
      <c r="FCE72" s="72"/>
      <c r="FCF72" s="71"/>
      <c r="FCG72" s="72"/>
      <c r="FCH72" s="72"/>
      <c r="FCI72" s="72"/>
      <c r="FCJ72" s="138"/>
      <c r="FCK72" s="71"/>
      <c r="FCL72" s="72"/>
      <c r="FCM72" s="71"/>
      <c r="FCN72" s="72"/>
      <c r="FCO72" s="72"/>
      <c r="FCP72" s="72"/>
      <c r="FCQ72" s="138"/>
      <c r="FCR72" s="71"/>
      <c r="FCS72" s="72"/>
      <c r="FCT72" s="71"/>
      <c r="FCU72" s="72"/>
      <c r="FCV72" s="72"/>
      <c r="FCW72" s="72"/>
      <c r="FCX72" s="138"/>
      <c r="FCY72" s="71"/>
      <c r="FCZ72" s="72"/>
      <c r="FDA72" s="71"/>
      <c r="FDB72" s="72"/>
      <c r="FDC72" s="72"/>
      <c r="FDD72" s="72"/>
      <c r="FDE72" s="138"/>
      <c r="FDF72" s="71"/>
      <c r="FDG72" s="72"/>
      <c r="FDH72" s="71"/>
      <c r="FDI72" s="72"/>
      <c r="FDJ72" s="72"/>
      <c r="FDK72" s="72"/>
      <c r="FDL72" s="138"/>
      <c r="FDM72" s="71"/>
      <c r="FDN72" s="72"/>
      <c r="FDO72" s="71"/>
      <c r="FDP72" s="72"/>
      <c r="FDQ72" s="72"/>
      <c r="FDR72" s="72"/>
      <c r="FDS72" s="138"/>
      <c r="FDT72" s="71"/>
      <c r="FDU72" s="72"/>
      <c r="FDV72" s="71"/>
      <c r="FDW72" s="72"/>
      <c r="FDX72" s="72"/>
      <c r="FDY72" s="72"/>
      <c r="FDZ72" s="138"/>
      <c r="FEA72" s="71"/>
      <c r="FEB72" s="72"/>
      <c r="FEC72" s="71"/>
      <c r="FED72" s="72"/>
      <c r="FEE72" s="72"/>
      <c r="FEF72" s="72"/>
      <c r="FEG72" s="138"/>
      <c r="FEH72" s="71"/>
      <c r="FEI72" s="72"/>
      <c r="FEJ72" s="71"/>
      <c r="FEK72" s="72"/>
      <c r="FEL72" s="72"/>
      <c r="FEM72" s="72"/>
      <c r="FEN72" s="138"/>
      <c r="FEO72" s="71"/>
      <c r="FEP72" s="72"/>
      <c r="FEQ72" s="71"/>
      <c r="FER72" s="72"/>
      <c r="FES72" s="72"/>
      <c r="FET72" s="72"/>
      <c r="FEU72" s="138"/>
      <c r="FEV72" s="71"/>
      <c r="FEW72" s="72"/>
      <c r="FEX72" s="71"/>
      <c r="FEY72" s="72"/>
      <c r="FEZ72" s="72"/>
      <c r="FFA72" s="72"/>
      <c r="FFB72" s="138"/>
      <c r="FFC72" s="71"/>
      <c r="FFD72" s="72"/>
      <c r="FFE72" s="71"/>
      <c r="FFF72" s="72"/>
      <c r="FFG72" s="72"/>
      <c r="FFH72" s="72"/>
      <c r="FFI72" s="138"/>
      <c r="FFJ72" s="71"/>
      <c r="FFK72" s="72"/>
      <c r="FFL72" s="71"/>
      <c r="FFM72" s="72"/>
      <c r="FFN72" s="72"/>
      <c r="FFO72" s="72"/>
      <c r="FFP72" s="138"/>
      <c r="FFQ72" s="71"/>
      <c r="FFR72" s="72"/>
      <c r="FFS72" s="71"/>
      <c r="FFT72" s="72"/>
      <c r="FFU72" s="72"/>
      <c r="FFV72" s="72"/>
      <c r="FFW72" s="138"/>
      <c r="FFX72" s="71"/>
      <c r="FFY72" s="72"/>
      <c r="FFZ72" s="71"/>
      <c r="FGA72" s="72"/>
      <c r="FGB72" s="72"/>
      <c r="FGC72" s="72"/>
      <c r="FGD72" s="138"/>
      <c r="FGE72" s="71"/>
      <c r="FGF72" s="72"/>
      <c r="FGG72" s="71"/>
      <c r="FGH72" s="72"/>
      <c r="FGI72" s="72"/>
      <c r="FGJ72" s="72"/>
      <c r="FGK72" s="138"/>
      <c r="FGL72" s="71"/>
      <c r="FGM72" s="72"/>
      <c r="FGN72" s="71"/>
      <c r="FGO72" s="72"/>
      <c r="FGP72" s="72"/>
      <c r="FGQ72" s="72"/>
      <c r="FGR72" s="138"/>
      <c r="FGS72" s="71"/>
      <c r="FGT72" s="72"/>
      <c r="FGU72" s="71"/>
      <c r="FGV72" s="72"/>
      <c r="FGW72" s="72"/>
      <c r="FGX72" s="72"/>
      <c r="FGY72" s="138"/>
      <c r="FGZ72" s="71"/>
      <c r="FHA72" s="72"/>
      <c r="FHB72" s="71"/>
      <c r="FHC72" s="72"/>
      <c r="FHD72" s="72"/>
      <c r="FHE72" s="72"/>
      <c r="FHF72" s="138"/>
      <c r="FHG72" s="141"/>
      <c r="FHH72" s="72"/>
      <c r="FHI72" s="71"/>
      <c r="FHJ72" s="72"/>
      <c r="FHK72" s="72"/>
      <c r="FHL72" s="72"/>
      <c r="FHM72" s="138"/>
      <c r="FHN72" s="141"/>
      <c r="FHO72" s="72"/>
      <c r="FHP72" s="71"/>
      <c r="FHQ72" s="72"/>
      <c r="FHR72" s="72"/>
      <c r="FHS72" s="72"/>
      <c r="FHT72" s="136"/>
      <c r="FHU72" s="137"/>
      <c r="FHV72" s="71"/>
      <c r="FHW72" s="71"/>
      <c r="FHX72" s="138"/>
      <c r="FHY72" s="138"/>
      <c r="FHZ72" s="139"/>
      <c r="FIA72" s="71"/>
      <c r="FIB72" s="72"/>
      <c r="FIC72" s="71"/>
      <c r="FID72" s="140"/>
      <c r="FIE72" s="72"/>
      <c r="FIF72" s="72"/>
      <c r="FIG72" s="138"/>
      <c r="FIH72" s="71"/>
      <c r="FII72" s="72"/>
      <c r="FIJ72" s="71"/>
      <c r="FIK72" s="72"/>
      <c r="FIL72" s="72"/>
      <c r="FIM72" s="72"/>
      <c r="FIN72" s="138"/>
      <c r="FIO72" s="71"/>
      <c r="FIP72" s="72"/>
      <c r="FIQ72" s="71"/>
      <c r="FIR72" s="72"/>
      <c r="FIS72" s="72"/>
      <c r="FIT72" s="72"/>
      <c r="FIU72" s="138"/>
      <c r="FIV72" s="71"/>
      <c r="FIW72" s="72"/>
      <c r="FIX72" s="71"/>
      <c r="FIY72" s="72"/>
      <c r="FIZ72" s="72"/>
      <c r="FJA72" s="72"/>
      <c r="FJB72" s="138"/>
      <c r="FJC72" s="71"/>
      <c r="FJD72" s="72"/>
      <c r="FJE72" s="71"/>
      <c r="FJF72" s="72"/>
      <c r="FJG72" s="72"/>
      <c r="FJH72" s="72"/>
      <c r="FJI72" s="138"/>
      <c r="FJJ72" s="71"/>
      <c r="FJK72" s="72"/>
      <c r="FJL72" s="71"/>
      <c r="FJM72" s="72"/>
      <c r="FJN72" s="72"/>
      <c r="FJO72" s="72"/>
      <c r="FJP72" s="138"/>
      <c r="FJQ72" s="71"/>
      <c r="FJR72" s="72"/>
      <c r="FJS72" s="71"/>
      <c r="FJT72" s="72"/>
      <c r="FJU72" s="72"/>
      <c r="FJV72" s="72"/>
      <c r="FJW72" s="138"/>
      <c r="FJX72" s="71"/>
      <c r="FJY72" s="72"/>
      <c r="FJZ72" s="71"/>
      <c r="FKA72" s="72"/>
      <c r="FKB72" s="72"/>
      <c r="FKC72" s="72"/>
      <c r="FKD72" s="138"/>
      <c r="FKE72" s="71"/>
      <c r="FKF72" s="72"/>
      <c r="FKG72" s="71"/>
      <c r="FKH72" s="72"/>
      <c r="FKI72" s="72"/>
      <c r="FKJ72" s="72"/>
      <c r="FKK72" s="138"/>
      <c r="FKL72" s="71"/>
      <c r="FKM72" s="72"/>
      <c r="FKN72" s="71"/>
      <c r="FKO72" s="72"/>
      <c r="FKP72" s="72"/>
      <c r="FKQ72" s="72"/>
      <c r="FKR72" s="138"/>
      <c r="FKS72" s="71"/>
      <c r="FKT72" s="72"/>
      <c r="FKU72" s="71"/>
      <c r="FKV72" s="72"/>
      <c r="FKW72" s="72"/>
      <c r="FKX72" s="72"/>
      <c r="FKY72" s="138"/>
      <c r="FKZ72" s="71"/>
      <c r="FLA72" s="72"/>
      <c r="FLB72" s="71"/>
      <c r="FLC72" s="72"/>
      <c r="FLD72" s="72"/>
      <c r="FLE72" s="72"/>
      <c r="FLF72" s="138"/>
      <c r="FLG72" s="71"/>
      <c r="FLH72" s="72"/>
      <c r="FLI72" s="71"/>
      <c r="FLJ72" s="72"/>
      <c r="FLK72" s="72"/>
      <c r="FLL72" s="72"/>
      <c r="FLM72" s="138"/>
      <c r="FLN72" s="71"/>
      <c r="FLO72" s="72"/>
      <c r="FLP72" s="71"/>
      <c r="FLQ72" s="72"/>
      <c r="FLR72" s="72"/>
      <c r="FLS72" s="72"/>
      <c r="FLT72" s="138"/>
      <c r="FLU72" s="71"/>
      <c r="FLV72" s="72"/>
      <c r="FLW72" s="71"/>
      <c r="FLX72" s="72"/>
      <c r="FLY72" s="72"/>
      <c r="FLZ72" s="72"/>
      <c r="FMA72" s="138"/>
      <c r="FMB72" s="71"/>
      <c r="FMC72" s="72"/>
      <c r="FMD72" s="71"/>
      <c r="FME72" s="72"/>
      <c r="FMF72" s="72"/>
      <c r="FMG72" s="72"/>
      <c r="FMH72" s="138"/>
      <c r="FMI72" s="71"/>
      <c r="FMJ72" s="72"/>
      <c r="FMK72" s="71"/>
      <c r="FML72" s="72"/>
      <c r="FMM72" s="72"/>
      <c r="FMN72" s="72"/>
      <c r="FMO72" s="138"/>
      <c r="FMP72" s="71"/>
      <c r="FMQ72" s="72"/>
      <c r="FMR72" s="71"/>
      <c r="FMS72" s="72"/>
      <c r="FMT72" s="72"/>
      <c r="FMU72" s="72"/>
      <c r="FMV72" s="138"/>
      <c r="FMW72" s="71"/>
      <c r="FMX72" s="72"/>
      <c r="FMY72" s="71"/>
      <c r="FMZ72" s="72"/>
      <c r="FNA72" s="72"/>
      <c r="FNB72" s="72"/>
      <c r="FNC72" s="138"/>
      <c r="FND72" s="71"/>
      <c r="FNE72" s="72"/>
      <c r="FNF72" s="71"/>
      <c r="FNG72" s="72"/>
      <c r="FNH72" s="72"/>
      <c r="FNI72" s="72"/>
      <c r="FNJ72" s="138"/>
      <c r="FNK72" s="71"/>
      <c r="FNL72" s="72"/>
      <c r="FNM72" s="71"/>
      <c r="FNN72" s="72"/>
      <c r="FNO72" s="72"/>
      <c r="FNP72" s="72"/>
      <c r="FNQ72" s="138"/>
      <c r="FNR72" s="71"/>
      <c r="FNS72" s="72"/>
      <c r="FNT72" s="71"/>
      <c r="FNU72" s="72"/>
      <c r="FNV72" s="72"/>
      <c r="FNW72" s="72"/>
      <c r="FNX72" s="138"/>
      <c r="FNY72" s="71"/>
      <c r="FNZ72" s="72"/>
      <c r="FOA72" s="71"/>
      <c r="FOB72" s="72"/>
      <c r="FOC72" s="72"/>
      <c r="FOD72" s="72"/>
      <c r="FOE72" s="138"/>
      <c r="FOF72" s="71"/>
      <c r="FOG72" s="72"/>
      <c r="FOH72" s="71"/>
      <c r="FOI72" s="72"/>
      <c r="FOJ72" s="72"/>
      <c r="FOK72" s="72"/>
      <c r="FOL72" s="138"/>
      <c r="FOM72" s="71"/>
      <c r="FON72" s="72"/>
      <c r="FOO72" s="71"/>
      <c r="FOP72" s="72"/>
      <c r="FOQ72" s="72"/>
      <c r="FOR72" s="72"/>
      <c r="FOS72" s="138"/>
      <c r="FOT72" s="71"/>
      <c r="FOU72" s="72"/>
      <c r="FOV72" s="71"/>
      <c r="FOW72" s="72"/>
      <c r="FOX72" s="72"/>
      <c r="FOY72" s="72"/>
      <c r="FOZ72" s="138"/>
      <c r="FPA72" s="71"/>
      <c r="FPB72" s="72"/>
      <c r="FPC72" s="71"/>
      <c r="FPD72" s="72"/>
      <c r="FPE72" s="72"/>
      <c r="FPF72" s="72"/>
      <c r="FPG72" s="138"/>
      <c r="FPH72" s="71"/>
      <c r="FPI72" s="72"/>
      <c r="FPJ72" s="71"/>
      <c r="FPK72" s="72"/>
      <c r="FPL72" s="72"/>
      <c r="FPM72" s="72"/>
      <c r="FPN72" s="138"/>
      <c r="FPO72" s="71"/>
      <c r="FPP72" s="72"/>
      <c r="FPQ72" s="71"/>
      <c r="FPR72" s="72"/>
      <c r="FPS72" s="72"/>
      <c r="FPT72" s="72"/>
      <c r="FPU72" s="138"/>
      <c r="FPV72" s="71"/>
      <c r="FPW72" s="72"/>
      <c r="FPX72" s="71"/>
      <c r="FPY72" s="72"/>
      <c r="FPZ72" s="72"/>
      <c r="FQA72" s="72"/>
      <c r="FQB72" s="138"/>
      <c r="FQC72" s="71"/>
      <c r="FQD72" s="72"/>
      <c r="FQE72" s="71"/>
      <c r="FQF72" s="72"/>
      <c r="FQG72" s="72"/>
      <c r="FQH72" s="72"/>
      <c r="FQI72" s="138"/>
      <c r="FQJ72" s="141"/>
      <c r="FQK72" s="72"/>
      <c r="FQL72" s="71"/>
      <c r="FQM72" s="72"/>
      <c r="FQN72" s="72"/>
      <c r="FQO72" s="72"/>
      <c r="FQP72" s="138"/>
      <c r="FQQ72" s="141"/>
      <c r="FQR72" s="72"/>
      <c r="FQS72" s="71"/>
      <c r="FQT72" s="72"/>
      <c r="FQU72" s="72"/>
      <c r="FQV72" s="72"/>
      <c r="FQW72" s="136"/>
      <c r="FQX72" s="137"/>
      <c r="FQY72" s="71"/>
      <c r="FQZ72" s="71"/>
      <c r="FRA72" s="138"/>
      <c r="FRB72" s="138"/>
      <c r="FRC72" s="139"/>
      <c r="FRD72" s="71"/>
      <c r="FRE72" s="72"/>
      <c r="FRF72" s="71"/>
      <c r="FRG72" s="140"/>
      <c r="FRH72" s="72"/>
      <c r="FRI72" s="72"/>
      <c r="FRJ72" s="138"/>
      <c r="FRK72" s="71"/>
      <c r="FRL72" s="72"/>
      <c r="FRM72" s="71"/>
      <c r="FRN72" s="72"/>
      <c r="FRO72" s="72"/>
      <c r="FRP72" s="72"/>
      <c r="FRQ72" s="138"/>
      <c r="FRR72" s="71"/>
      <c r="FRS72" s="72"/>
      <c r="FRT72" s="71"/>
      <c r="FRU72" s="72"/>
      <c r="FRV72" s="72"/>
      <c r="FRW72" s="72"/>
      <c r="FRX72" s="138"/>
      <c r="FRY72" s="71"/>
      <c r="FRZ72" s="72"/>
      <c r="FSA72" s="71"/>
      <c r="FSB72" s="72"/>
      <c r="FSC72" s="72"/>
      <c r="FSD72" s="72"/>
      <c r="FSE72" s="138"/>
      <c r="FSF72" s="71"/>
      <c r="FSG72" s="72"/>
      <c r="FSH72" s="71"/>
      <c r="FSI72" s="72"/>
      <c r="FSJ72" s="72"/>
      <c r="FSK72" s="72"/>
      <c r="FSL72" s="138"/>
      <c r="FSM72" s="71"/>
      <c r="FSN72" s="72"/>
      <c r="FSO72" s="71"/>
      <c r="FSP72" s="72"/>
      <c r="FSQ72" s="72"/>
      <c r="FSR72" s="72"/>
      <c r="FSS72" s="138"/>
      <c r="FST72" s="71"/>
      <c r="FSU72" s="72"/>
      <c r="FSV72" s="71"/>
      <c r="FSW72" s="72"/>
      <c r="FSX72" s="72"/>
      <c r="FSY72" s="72"/>
      <c r="FSZ72" s="138"/>
      <c r="FTA72" s="71"/>
      <c r="FTB72" s="72"/>
      <c r="FTC72" s="71"/>
      <c r="FTD72" s="72"/>
      <c r="FTE72" s="72"/>
      <c r="FTF72" s="72"/>
      <c r="FTG72" s="138"/>
      <c r="FTH72" s="71"/>
      <c r="FTI72" s="72"/>
      <c r="FTJ72" s="71"/>
      <c r="FTK72" s="72"/>
      <c r="FTL72" s="72"/>
      <c r="FTM72" s="72"/>
      <c r="FTN72" s="138"/>
      <c r="FTO72" s="71"/>
      <c r="FTP72" s="72"/>
      <c r="FTQ72" s="71"/>
      <c r="FTR72" s="72"/>
      <c r="FTS72" s="72"/>
      <c r="FTT72" s="72"/>
      <c r="FTU72" s="138"/>
      <c r="FTV72" s="71"/>
      <c r="FTW72" s="72"/>
      <c r="FTX72" s="71"/>
      <c r="FTY72" s="72"/>
      <c r="FTZ72" s="72"/>
      <c r="FUA72" s="72"/>
      <c r="FUB72" s="138"/>
      <c r="FUC72" s="71"/>
      <c r="FUD72" s="72"/>
      <c r="FUE72" s="71"/>
      <c r="FUF72" s="72"/>
      <c r="FUG72" s="72"/>
      <c r="FUH72" s="72"/>
      <c r="FUI72" s="138"/>
      <c r="FUJ72" s="71"/>
      <c r="FUK72" s="72"/>
      <c r="FUL72" s="71"/>
      <c r="FUM72" s="72"/>
      <c r="FUN72" s="72"/>
      <c r="FUO72" s="72"/>
      <c r="FUP72" s="138"/>
      <c r="FUQ72" s="71"/>
      <c r="FUR72" s="72"/>
      <c r="FUS72" s="71"/>
      <c r="FUT72" s="72"/>
      <c r="FUU72" s="72"/>
      <c r="FUV72" s="72"/>
      <c r="FUW72" s="138"/>
      <c r="FUX72" s="71"/>
      <c r="FUY72" s="72"/>
      <c r="FUZ72" s="71"/>
      <c r="FVA72" s="72"/>
      <c r="FVB72" s="72"/>
      <c r="FVC72" s="72"/>
      <c r="FVD72" s="138"/>
      <c r="FVE72" s="71"/>
      <c r="FVF72" s="72"/>
      <c r="FVG72" s="71"/>
      <c r="FVH72" s="72"/>
      <c r="FVI72" s="72"/>
      <c r="FVJ72" s="72"/>
      <c r="FVK72" s="138"/>
      <c r="FVL72" s="71"/>
      <c r="FVM72" s="72"/>
      <c r="FVN72" s="71"/>
      <c r="FVO72" s="72"/>
      <c r="FVP72" s="72"/>
      <c r="FVQ72" s="72"/>
      <c r="FVR72" s="138"/>
      <c r="FVS72" s="71"/>
      <c r="FVT72" s="72"/>
      <c r="FVU72" s="71"/>
      <c r="FVV72" s="72"/>
      <c r="FVW72" s="72"/>
      <c r="FVX72" s="72"/>
      <c r="FVY72" s="138"/>
      <c r="FVZ72" s="71"/>
      <c r="FWA72" s="72"/>
      <c r="FWB72" s="71"/>
      <c r="FWC72" s="72"/>
      <c r="FWD72" s="72"/>
      <c r="FWE72" s="72"/>
      <c r="FWF72" s="138"/>
      <c r="FWG72" s="71"/>
      <c r="FWH72" s="72"/>
      <c r="FWI72" s="71"/>
      <c r="FWJ72" s="72"/>
      <c r="FWK72" s="72"/>
      <c r="FWL72" s="72"/>
      <c r="FWM72" s="138"/>
      <c r="FWN72" s="71"/>
      <c r="FWO72" s="72"/>
      <c r="FWP72" s="71"/>
      <c r="FWQ72" s="72"/>
      <c r="FWR72" s="72"/>
      <c r="FWS72" s="72"/>
      <c r="FWT72" s="138"/>
      <c r="FWU72" s="71"/>
      <c r="FWV72" s="72"/>
      <c r="FWW72" s="71"/>
      <c r="FWX72" s="72"/>
      <c r="FWY72" s="72"/>
      <c r="FWZ72" s="72"/>
      <c r="FXA72" s="138"/>
      <c r="FXB72" s="71"/>
      <c r="FXC72" s="72"/>
      <c r="FXD72" s="71"/>
      <c r="FXE72" s="72"/>
      <c r="FXF72" s="72"/>
      <c r="FXG72" s="72"/>
      <c r="FXH72" s="138"/>
      <c r="FXI72" s="71"/>
      <c r="FXJ72" s="72"/>
      <c r="FXK72" s="71"/>
      <c r="FXL72" s="72"/>
      <c r="FXM72" s="72"/>
      <c r="FXN72" s="72"/>
      <c r="FXO72" s="138"/>
      <c r="FXP72" s="71"/>
      <c r="FXQ72" s="72"/>
      <c r="FXR72" s="71"/>
      <c r="FXS72" s="72"/>
      <c r="FXT72" s="72"/>
      <c r="FXU72" s="72"/>
      <c r="FXV72" s="138"/>
      <c r="FXW72" s="71"/>
      <c r="FXX72" s="72"/>
      <c r="FXY72" s="71"/>
      <c r="FXZ72" s="72"/>
      <c r="FYA72" s="72"/>
      <c r="FYB72" s="72"/>
      <c r="FYC72" s="138"/>
      <c r="FYD72" s="71"/>
      <c r="FYE72" s="72"/>
      <c r="FYF72" s="71"/>
      <c r="FYG72" s="72"/>
      <c r="FYH72" s="72"/>
      <c r="FYI72" s="72"/>
      <c r="FYJ72" s="138"/>
      <c r="FYK72" s="71"/>
      <c r="FYL72" s="72"/>
      <c r="FYM72" s="71"/>
      <c r="FYN72" s="72"/>
      <c r="FYO72" s="72"/>
      <c r="FYP72" s="72"/>
      <c r="FYQ72" s="138"/>
      <c r="FYR72" s="71"/>
      <c r="FYS72" s="72"/>
      <c r="FYT72" s="71"/>
      <c r="FYU72" s="72"/>
      <c r="FYV72" s="72"/>
      <c r="FYW72" s="72"/>
      <c r="FYX72" s="138"/>
      <c r="FYY72" s="71"/>
      <c r="FYZ72" s="72"/>
      <c r="FZA72" s="71"/>
      <c r="FZB72" s="72"/>
      <c r="FZC72" s="72"/>
      <c r="FZD72" s="72"/>
      <c r="FZE72" s="138"/>
      <c r="FZF72" s="71"/>
      <c r="FZG72" s="72"/>
      <c r="FZH72" s="71"/>
      <c r="FZI72" s="72"/>
      <c r="FZJ72" s="72"/>
      <c r="FZK72" s="72"/>
      <c r="FZL72" s="138"/>
      <c r="FZM72" s="141"/>
      <c r="FZN72" s="72"/>
      <c r="FZO72" s="71"/>
      <c r="FZP72" s="72"/>
      <c r="FZQ72" s="72"/>
      <c r="FZR72" s="72"/>
      <c r="FZS72" s="138"/>
      <c r="FZT72" s="141"/>
      <c r="FZU72" s="72"/>
      <c r="FZV72" s="71"/>
      <c r="FZW72" s="72"/>
      <c r="FZX72" s="72"/>
      <c r="FZY72" s="72"/>
      <c r="FZZ72" s="136"/>
      <c r="GAA72" s="137"/>
      <c r="GAB72" s="71"/>
      <c r="GAC72" s="71"/>
      <c r="GAD72" s="138"/>
      <c r="GAE72" s="138"/>
      <c r="GAF72" s="139"/>
      <c r="GAG72" s="71"/>
      <c r="GAH72" s="72"/>
      <c r="GAI72" s="71"/>
      <c r="GAJ72" s="140"/>
      <c r="GAK72" s="72"/>
      <c r="GAL72" s="72"/>
      <c r="GAM72" s="138"/>
      <c r="GAN72" s="71"/>
      <c r="GAO72" s="72"/>
      <c r="GAP72" s="71"/>
      <c r="GAQ72" s="72"/>
      <c r="GAR72" s="72"/>
      <c r="GAS72" s="72"/>
      <c r="GAT72" s="138"/>
      <c r="GAU72" s="71"/>
      <c r="GAV72" s="72"/>
      <c r="GAW72" s="71"/>
      <c r="GAX72" s="72"/>
      <c r="GAY72" s="72"/>
      <c r="GAZ72" s="72"/>
      <c r="GBA72" s="138"/>
      <c r="GBB72" s="71"/>
      <c r="GBC72" s="72"/>
      <c r="GBD72" s="71"/>
      <c r="GBE72" s="72"/>
      <c r="GBF72" s="72"/>
      <c r="GBG72" s="72"/>
      <c r="GBH72" s="138"/>
      <c r="GBI72" s="71"/>
      <c r="GBJ72" s="72"/>
      <c r="GBK72" s="71"/>
      <c r="GBL72" s="72"/>
      <c r="GBM72" s="72"/>
      <c r="GBN72" s="72"/>
      <c r="GBO72" s="138"/>
      <c r="GBP72" s="71"/>
      <c r="GBQ72" s="72"/>
      <c r="GBR72" s="71"/>
      <c r="GBS72" s="72"/>
      <c r="GBT72" s="72"/>
      <c r="GBU72" s="72"/>
      <c r="GBV72" s="138"/>
      <c r="GBW72" s="71"/>
      <c r="GBX72" s="72"/>
      <c r="GBY72" s="71"/>
      <c r="GBZ72" s="72"/>
      <c r="GCA72" s="72"/>
      <c r="GCB72" s="72"/>
      <c r="GCC72" s="138"/>
      <c r="GCD72" s="71"/>
      <c r="GCE72" s="72"/>
      <c r="GCF72" s="71"/>
      <c r="GCG72" s="72"/>
      <c r="GCH72" s="72"/>
      <c r="GCI72" s="72"/>
      <c r="GCJ72" s="138"/>
      <c r="GCK72" s="71"/>
      <c r="GCL72" s="72"/>
      <c r="GCM72" s="71"/>
      <c r="GCN72" s="72"/>
      <c r="GCO72" s="72"/>
      <c r="GCP72" s="72"/>
      <c r="GCQ72" s="138"/>
      <c r="GCR72" s="71"/>
      <c r="GCS72" s="72"/>
      <c r="GCT72" s="71"/>
      <c r="GCU72" s="72"/>
      <c r="GCV72" s="72"/>
      <c r="GCW72" s="72"/>
      <c r="GCX72" s="138"/>
      <c r="GCY72" s="71"/>
      <c r="GCZ72" s="72"/>
      <c r="GDA72" s="71"/>
      <c r="GDB72" s="72"/>
      <c r="GDC72" s="72"/>
      <c r="GDD72" s="72"/>
      <c r="GDE72" s="138"/>
      <c r="GDF72" s="71"/>
      <c r="GDG72" s="72"/>
      <c r="GDH72" s="71"/>
      <c r="GDI72" s="72"/>
      <c r="GDJ72" s="72"/>
      <c r="GDK72" s="72"/>
      <c r="GDL72" s="138"/>
      <c r="GDM72" s="71"/>
      <c r="GDN72" s="72"/>
      <c r="GDO72" s="71"/>
      <c r="GDP72" s="72"/>
      <c r="GDQ72" s="72"/>
      <c r="GDR72" s="72"/>
      <c r="GDS72" s="138"/>
      <c r="GDT72" s="71"/>
      <c r="GDU72" s="72"/>
      <c r="GDV72" s="71"/>
      <c r="GDW72" s="72"/>
      <c r="GDX72" s="72"/>
      <c r="GDY72" s="72"/>
      <c r="GDZ72" s="138"/>
      <c r="GEA72" s="71"/>
      <c r="GEB72" s="72"/>
      <c r="GEC72" s="71"/>
      <c r="GED72" s="72"/>
      <c r="GEE72" s="72"/>
      <c r="GEF72" s="72"/>
      <c r="GEG72" s="138"/>
      <c r="GEH72" s="71"/>
      <c r="GEI72" s="72"/>
      <c r="GEJ72" s="71"/>
      <c r="GEK72" s="72"/>
      <c r="GEL72" s="72"/>
      <c r="GEM72" s="72"/>
      <c r="GEN72" s="138"/>
      <c r="GEO72" s="71"/>
      <c r="GEP72" s="72"/>
      <c r="GEQ72" s="71"/>
      <c r="GER72" s="72"/>
      <c r="GES72" s="72"/>
      <c r="GET72" s="72"/>
      <c r="GEU72" s="138"/>
      <c r="GEV72" s="71"/>
      <c r="GEW72" s="72"/>
      <c r="GEX72" s="71"/>
      <c r="GEY72" s="72"/>
      <c r="GEZ72" s="72"/>
      <c r="GFA72" s="72"/>
      <c r="GFB72" s="138"/>
      <c r="GFC72" s="71"/>
      <c r="GFD72" s="72"/>
      <c r="GFE72" s="71"/>
      <c r="GFF72" s="72"/>
      <c r="GFG72" s="72"/>
      <c r="GFH72" s="72"/>
      <c r="GFI72" s="138"/>
      <c r="GFJ72" s="71"/>
      <c r="GFK72" s="72"/>
      <c r="GFL72" s="71"/>
      <c r="GFM72" s="72"/>
      <c r="GFN72" s="72"/>
      <c r="GFO72" s="72"/>
      <c r="GFP72" s="138"/>
      <c r="GFQ72" s="71"/>
      <c r="GFR72" s="72"/>
      <c r="GFS72" s="71"/>
      <c r="GFT72" s="72"/>
      <c r="GFU72" s="72"/>
      <c r="GFV72" s="72"/>
      <c r="GFW72" s="138"/>
      <c r="GFX72" s="71"/>
      <c r="GFY72" s="72"/>
      <c r="GFZ72" s="71"/>
      <c r="GGA72" s="72"/>
      <c r="GGB72" s="72"/>
      <c r="GGC72" s="72"/>
      <c r="GGD72" s="138"/>
      <c r="GGE72" s="71"/>
      <c r="GGF72" s="72"/>
      <c r="GGG72" s="71"/>
      <c r="GGH72" s="72"/>
      <c r="GGI72" s="72"/>
      <c r="GGJ72" s="72"/>
      <c r="GGK72" s="138"/>
      <c r="GGL72" s="71"/>
      <c r="GGM72" s="72"/>
      <c r="GGN72" s="71"/>
      <c r="GGO72" s="72"/>
      <c r="GGP72" s="72"/>
      <c r="GGQ72" s="72"/>
      <c r="GGR72" s="138"/>
      <c r="GGS72" s="71"/>
      <c r="GGT72" s="72"/>
      <c r="GGU72" s="71"/>
      <c r="GGV72" s="72"/>
      <c r="GGW72" s="72"/>
      <c r="GGX72" s="72"/>
      <c r="GGY72" s="138"/>
      <c r="GGZ72" s="71"/>
      <c r="GHA72" s="72"/>
      <c r="GHB72" s="71"/>
      <c r="GHC72" s="72"/>
      <c r="GHD72" s="72"/>
      <c r="GHE72" s="72"/>
      <c r="GHF72" s="138"/>
      <c r="GHG72" s="71"/>
      <c r="GHH72" s="72"/>
      <c r="GHI72" s="71"/>
      <c r="GHJ72" s="72"/>
      <c r="GHK72" s="72"/>
      <c r="GHL72" s="72"/>
      <c r="GHM72" s="138"/>
      <c r="GHN72" s="71"/>
      <c r="GHO72" s="72"/>
      <c r="GHP72" s="71"/>
      <c r="GHQ72" s="72"/>
      <c r="GHR72" s="72"/>
      <c r="GHS72" s="72"/>
      <c r="GHT72" s="138"/>
      <c r="GHU72" s="71"/>
      <c r="GHV72" s="72"/>
      <c r="GHW72" s="71"/>
      <c r="GHX72" s="72"/>
      <c r="GHY72" s="72"/>
      <c r="GHZ72" s="72"/>
      <c r="GIA72" s="138"/>
      <c r="GIB72" s="71"/>
      <c r="GIC72" s="72"/>
      <c r="GID72" s="71"/>
      <c r="GIE72" s="72"/>
      <c r="GIF72" s="72"/>
      <c r="GIG72" s="72"/>
      <c r="GIH72" s="138"/>
      <c r="GII72" s="71"/>
      <c r="GIJ72" s="72"/>
      <c r="GIK72" s="71"/>
      <c r="GIL72" s="72"/>
      <c r="GIM72" s="72"/>
      <c r="GIN72" s="72"/>
      <c r="GIO72" s="138"/>
      <c r="GIP72" s="141"/>
      <c r="GIQ72" s="72"/>
      <c r="GIR72" s="71"/>
      <c r="GIS72" s="72"/>
      <c r="GIT72" s="72"/>
      <c r="GIU72" s="72"/>
      <c r="GIV72" s="138"/>
      <c r="GIW72" s="141"/>
      <c r="GIX72" s="72"/>
      <c r="GIY72" s="71"/>
      <c r="GIZ72" s="72"/>
      <c r="GJA72" s="72"/>
      <c r="GJB72" s="72"/>
      <c r="GJC72" s="136"/>
      <c r="GJD72" s="137"/>
      <c r="GJE72" s="71"/>
      <c r="GJF72" s="71"/>
      <c r="GJG72" s="138"/>
      <c r="GJH72" s="138"/>
      <c r="GJI72" s="139"/>
      <c r="GJJ72" s="71"/>
      <c r="GJK72" s="72"/>
      <c r="GJL72" s="71"/>
      <c r="GJM72" s="140"/>
      <c r="GJN72" s="72"/>
      <c r="GJO72" s="72"/>
      <c r="GJP72" s="138"/>
      <c r="GJQ72" s="71"/>
      <c r="GJR72" s="72"/>
      <c r="GJS72" s="71"/>
      <c r="GJT72" s="72"/>
      <c r="GJU72" s="72"/>
      <c r="GJV72" s="72"/>
      <c r="GJW72" s="138"/>
      <c r="GJX72" s="71"/>
      <c r="GJY72" s="72"/>
      <c r="GJZ72" s="71"/>
      <c r="GKA72" s="72"/>
      <c r="GKB72" s="72"/>
      <c r="GKC72" s="72"/>
      <c r="GKD72" s="138"/>
      <c r="GKE72" s="71"/>
      <c r="GKF72" s="72"/>
      <c r="GKG72" s="71"/>
      <c r="GKH72" s="72"/>
      <c r="GKI72" s="72"/>
      <c r="GKJ72" s="72"/>
      <c r="GKK72" s="138"/>
      <c r="GKL72" s="71"/>
      <c r="GKM72" s="72"/>
      <c r="GKN72" s="71"/>
      <c r="GKO72" s="72"/>
      <c r="GKP72" s="72"/>
      <c r="GKQ72" s="72"/>
      <c r="GKR72" s="138"/>
      <c r="GKS72" s="71"/>
      <c r="GKT72" s="72"/>
      <c r="GKU72" s="71"/>
      <c r="GKV72" s="72"/>
      <c r="GKW72" s="72"/>
      <c r="GKX72" s="72"/>
      <c r="GKY72" s="138"/>
      <c r="GKZ72" s="71"/>
      <c r="GLA72" s="72"/>
      <c r="GLB72" s="71"/>
      <c r="GLC72" s="72"/>
      <c r="GLD72" s="72"/>
      <c r="GLE72" s="72"/>
      <c r="GLF72" s="138"/>
      <c r="GLG72" s="71"/>
      <c r="GLH72" s="72"/>
      <c r="GLI72" s="71"/>
      <c r="GLJ72" s="72"/>
      <c r="GLK72" s="72"/>
      <c r="GLL72" s="72"/>
      <c r="GLM72" s="138"/>
      <c r="GLN72" s="71"/>
      <c r="GLO72" s="72"/>
      <c r="GLP72" s="71"/>
      <c r="GLQ72" s="72"/>
      <c r="GLR72" s="72"/>
      <c r="GLS72" s="72"/>
      <c r="GLT72" s="138"/>
      <c r="GLU72" s="71"/>
      <c r="GLV72" s="72"/>
      <c r="GLW72" s="71"/>
      <c r="GLX72" s="72"/>
      <c r="GLY72" s="72"/>
      <c r="GLZ72" s="72"/>
      <c r="GMA72" s="138"/>
      <c r="GMB72" s="71"/>
      <c r="GMC72" s="72"/>
      <c r="GMD72" s="71"/>
      <c r="GME72" s="72"/>
      <c r="GMF72" s="72"/>
      <c r="GMG72" s="72"/>
      <c r="GMH72" s="138"/>
      <c r="GMI72" s="71"/>
      <c r="GMJ72" s="72"/>
      <c r="GMK72" s="71"/>
      <c r="GML72" s="72"/>
      <c r="GMM72" s="72"/>
      <c r="GMN72" s="72"/>
      <c r="GMO72" s="138"/>
      <c r="GMP72" s="71"/>
      <c r="GMQ72" s="72"/>
      <c r="GMR72" s="71"/>
      <c r="GMS72" s="72"/>
      <c r="GMT72" s="72"/>
      <c r="GMU72" s="72"/>
      <c r="GMV72" s="138"/>
      <c r="GMW72" s="71"/>
      <c r="GMX72" s="72"/>
      <c r="GMY72" s="71"/>
      <c r="GMZ72" s="72"/>
      <c r="GNA72" s="72"/>
      <c r="GNB72" s="72"/>
      <c r="GNC72" s="138"/>
      <c r="GND72" s="71"/>
      <c r="GNE72" s="72"/>
      <c r="GNF72" s="71"/>
      <c r="GNG72" s="72"/>
      <c r="GNH72" s="72"/>
      <c r="GNI72" s="72"/>
      <c r="GNJ72" s="138"/>
      <c r="GNK72" s="71"/>
      <c r="GNL72" s="72"/>
      <c r="GNM72" s="71"/>
      <c r="GNN72" s="72"/>
      <c r="GNO72" s="72"/>
      <c r="GNP72" s="72"/>
      <c r="GNQ72" s="138"/>
      <c r="GNR72" s="71"/>
      <c r="GNS72" s="72"/>
      <c r="GNT72" s="71"/>
      <c r="GNU72" s="72"/>
      <c r="GNV72" s="72"/>
      <c r="GNW72" s="72"/>
      <c r="GNX72" s="138"/>
      <c r="GNY72" s="71"/>
      <c r="GNZ72" s="72"/>
      <c r="GOA72" s="71"/>
      <c r="GOB72" s="72"/>
      <c r="GOC72" s="72"/>
      <c r="GOD72" s="72"/>
      <c r="GOE72" s="138"/>
      <c r="GOF72" s="71"/>
      <c r="GOG72" s="72"/>
      <c r="GOH72" s="71"/>
      <c r="GOI72" s="72"/>
      <c r="GOJ72" s="72"/>
      <c r="GOK72" s="72"/>
      <c r="GOL72" s="138"/>
      <c r="GOM72" s="71"/>
      <c r="GON72" s="72"/>
      <c r="GOO72" s="71"/>
      <c r="GOP72" s="72"/>
      <c r="GOQ72" s="72"/>
      <c r="GOR72" s="72"/>
      <c r="GOS72" s="138"/>
      <c r="GOT72" s="71"/>
      <c r="GOU72" s="72"/>
      <c r="GOV72" s="71"/>
      <c r="GOW72" s="72"/>
      <c r="GOX72" s="72"/>
      <c r="GOY72" s="72"/>
      <c r="GOZ72" s="138"/>
      <c r="GPA72" s="71"/>
      <c r="GPB72" s="72"/>
      <c r="GPC72" s="71"/>
      <c r="GPD72" s="72"/>
      <c r="GPE72" s="72"/>
      <c r="GPF72" s="72"/>
      <c r="GPG72" s="138"/>
      <c r="GPH72" s="71"/>
      <c r="GPI72" s="72"/>
      <c r="GPJ72" s="71"/>
      <c r="GPK72" s="72"/>
      <c r="GPL72" s="72"/>
      <c r="GPM72" s="72"/>
      <c r="GPN72" s="138"/>
      <c r="GPO72" s="71"/>
      <c r="GPP72" s="72"/>
      <c r="GPQ72" s="71"/>
      <c r="GPR72" s="72"/>
      <c r="GPS72" s="72"/>
      <c r="GPT72" s="72"/>
      <c r="GPU72" s="138"/>
      <c r="GPV72" s="71"/>
      <c r="GPW72" s="72"/>
      <c r="GPX72" s="71"/>
      <c r="GPY72" s="72"/>
      <c r="GPZ72" s="72"/>
      <c r="GQA72" s="72"/>
      <c r="GQB72" s="138"/>
      <c r="GQC72" s="71"/>
      <c r="GQD72" s="72"/>
      <c r="GQE72" s="71"/>
      <c r="GQF72" s="72"/>
      <c r="GQG72" s="72"/>
      <c r="GQH72" s="72"/>
      <c r="GQI72" s="138"/>
      <c r="GQJ72" s="71"/>
      <c r="GQK72" s="72"/>
      <c r="GQL72" s="71"/>
      <c r="GQM72" s="72"/>
      <c r="GQN72" s="72"/>
      <c r="GQO72" s="72"/>
      <c r="GQP72" s="138"/>
      <c r="GQQ72" s="71"/>
      <c r="GQR72" s="72"/>
      <c r="GQS72" s="71"/>
      <c r="GQT72" s="72"/>
      <c r="GQU72" s="72"/>
      <c r="GQV72" s="72"/>
      <c r="GQW72" s="138"/>
      <c r="GQX72" s="71"/>
      <c r="GQY72" s="72"/>
      <c r="GQZ72" s="71"/>
      <c r="GRA72" s="72"/>
      <c r="GRB72" s="72"/>
      <c r="GRC72" s="72"/>
      <c r="GRD72" s="138"/>
      <c r="GRE72" s="71"/>
      <c r="GRF72" s="72"/>
      <c r="GRG72" s="71"/>
      <c r="GRH72" s="72"/>
      <c r="GRI72" s="72"/>
      <c r="GRJ72" s="72"/>
      <c r="GRK72" s="138"/>
      <c r="GRL72" s="71"/>
      <c r="GRM72" s="72"/>
      <c r="GRN72" s="71"/>
      <c r="GRO72" s="72"/>
      <c r="GRP72" s="72"/>
      <c r="GRQ72" s="72"/>
      <c r="GRR72" s="138"/>
      <c r="GRS72" s="141"/>
      <c r="GRT72" s="72"/>
      <c r="GRU72" s="71"/>
      <c r="GRV72" s="72"/>
      <c r="GRW72" s="72"/>
      <c r="GRX72" s="72"/>
      <c r="GRY72" s="138"/>
      <c r="GRZ72" s="141"/>
      <c r="GSA72" s="72"/>
      <c r="GSB72" s="71"/>
      <c r="GSC72" s="72"/>
      <c r="GSD72" s="72"/>
      <c r="GSE72" s="72"/>
      <c r="GSF72" s="136"/>
      <c r="GSG72" s="137"/>
      <c r="GSH72" s="71"/>
      <c r="GSI72" s="71"/>
      <c r="GSJ72" s="138"/>
      <c r="GSK72" s="138"/>
      <c r="GSL72" s="139"/>
      <c r="GSM72" s="71"/>
      <c r="GSN72" s="72"/>
      <c r="GSO72" s="71"/>
      <c r="GSP72" s="140"/>
      <c r="GSQ72" s="72"/>
      <c r="GSR72" s="72"/>
      <c r="GSS72" s="138"/>
      <c r="GST72" s="71"/>
      <c r="GSU72" s="72"/>
      <c r="GSV72" s="71"/>
      <c r="GSW72" s="72"/>
      <c r="GSX72" s="72"/>
      <c r="GSY72" s="72"/>
      <c r="GSZ72" s="138"/>
      <c r="GTA72" s="71"/>
      <c r="GTB72" s="72"/>
      <c r="GTC72" s="71"/>
      <c r="GTD72" s="72"/>
      <c r="GTE72" s="72"/>
      <c r="GTF72" s="72"/>
      <c r="GTG72" s="138"/>
      <c r="GTH72" s="71"/>
      <c r="GTI72" s="72"/>
      <c r="GTJ72" s="71"/>
      <c r="GTK72" s="72"/>
      <c r="GTL72" s="72"/>
      <c r="GTM72" s="72"/>
      <c r="GTN72" s="138"/>
      <c r="GTO72" s="71"/>
      <c r="GTP72" s="72"/>
      <c r="GTQ72" s="71"/>
      <c r="GTR72" s="72"/>
      <c r="GTS72" s="72"/>
      <c r="GTT72" s="72"/>
      <c r="GTU72" s="138"/>
      <c r="GTV72" s="71"/>
      <c r="GTW72" s="72"/>
      <c r="GTX72" s="71"/>
      <c r="GTY72" s="72"/>
      <c r="GTZ72" s="72"/>
      <c r="GUA72" s="72"/>
      <c r="GUB72" s="138"/>
      <c r="GUC72" s="71"/>
      <c r="GUD72" s="72"/>
      <c r="GUE72" s="71"/>
      <c r="GUF72" s="72"/>
      <c r="GUG72" s="72"/>
      <c r="GUH72" s="72"/>
      <c r="GUI72" s="138"/>
      <c r="GUJ72" s="71"/>
      <c r="GUK72" s="72"/>
      <c r="GUL72" s="71"/>
      <c r="GUM72" s="72"/>
      <c r="GUN72" s="72"/>
      <c r="GUO72" s="72"/>
      <c r="GUP72" s="138"/>
      <c r="GUQ72" s="71"/>
      <c r="GUR72" s="72"/>
      <c r="GUS72" s="71"/>
      <c r="GUT72" s="72"/>
      <c r="GUU72" s="72"/>
      <c r="GUV72" s="72"/>
      <c r="GUW72" s="138"/>
      <c r="GUX72" s="71"/>
      <c r="GUY72" s="72"/>
      <c r="GUZ72" s="71"/>
      <c r="GVA72" s="72"/>
      <c r="GVB72" s="72"/>
      <c r="GVC72" s="72"/>
      <c r="GVD72" s="138"/>
      <c r="GVE72" s="71"/>
      <c r="GVF72" s="72"/>
      <c r="GVG72" s="71"/>
      <c r="GVH72" s="72"/>
      <c r="GVI72" s="72"/>
      <c r="GVJ72" s="72"/>
      <c r="GVK72" s="138"/>
      <c r="GVL72" s="71"/>
      <c r="GVM72" s="72"/>
      <c r="GVN72" s="71"/>
      <c r="GVO72" s="72"/>
      <c r="GVP72" s="72"/>
      <c r="GVQ72" s="72"/>
      <c r="GVR72" s="138"/>
      <c r="GVS72" s="71"/>
      <c r="GVT72" s="72"/>
      <c r="GVU72" s="71"/>
      <c r="GVV72" s="72"/>
      <c r="GVW72" s="72"/>
      <c r="GVX72" s="72"/>
      <c r="GVY72" s="138"/>
      <c r="GVZ72" s="71"/>
      <c r="GWA72" s="72"/>
      <c r="GWB72" s="71"/>
      <c r="GWC72" s="72"/>
      <c r="GWD72" s="72"/>
      <c r="GWE72" s="72"/>
      <c r="GWF72" s="138"/>
      <c r="GWG72" s="71"/>
      <c r="GWH72" s="72"/>
      <c r="GWI72" s="71"/>
      <c r="GWJ72" s="72"/>
      <c r="GWK72" s="72"/>
      <c r="GWL72" s="72"/>
      <c r="GWM72" s="138"/>
      <c r="GWN72" s="71"/>
      <c r="GWO72" s="72"/>
      <c r="GWP72" s="71"/>
      <c r="GWQ72" s="72"/>
      <c r="GWR72" s="72"/>
      <c r="GWS72" s="72"/>
      <c r="GWT72" s="138"/>
      <c r="GWU72" s="71"/>
      <c r="GWV72" s="72"/>
      <c r="GWW72" s="71"/>
      <c r="GWX72" s="72"/>
      <c r="GWY72" s="72"/>
      <c r="GWZ72" s="72"/>
      <c r="GXA72" s="138"/>
      <c r="GXB72" s="71"/>
      <c r="GXC72" s="72"/>
      <c r="GXD72" s="71"/>
      <c r="GXE72" s="72"/>
      <c r="GXF72" s="72"/>
      <c r="GXG72" s="72"/>
      <c r="GXH72" s="138"/>
      <c r="GXI72" s="71"/>
      <c r="GXJ72" s="72"/>
      <c r="GXK72" s="71"/>
      <c r="GXL72" s="72"/>
      <c r="GXM72" s="72"/>
      <c r="GXN72" s="72"/>
      <c r="GXO72" s="138"/>
      <c r="GXP72" s="71"/>
      <c r="GXQ72" s="72"/>
      <c r="GXR72" s="71"/>
      <c r="GXS72" s="72"/>
      <c r="GXT72" s="72"/>
      <c r="GXU72" s="72"/>
      <c r="GXV72" s="138"/>
      <c r="GXW72" s="71"/>
      <c r="GXX72" s="72"/>
      <c r="GXY72" s="71"/>
      <c r="GXZ72" s="72"/>
      <c r="GYA72" s="72"/>
      <c r="GYB72" s="72"/>
      <c r="GYC72" s="138"/>
      <c r="GYD72" s="71"/>
      <c r="GYE72" s="72"/>
      <c r="GYF72" s="71"/>
      <c r="GYG72" s="72"/>
      <c r="GYH72" s="72"/>
      <c r="GYI72" s="72"/>
      <c r="GYJ72" s="138"/>
      <c r="GYK72" s="71"/>
      <c r="GYL72" s="72"/>
      <c r="GYM72" s="71"/>
      <c r="GYN72" s="72"/>
      <c r="GYO72" s="72"/>
      <c r="GYP72" s="72"/>
      <c r="GYQ72" s="138"/>
      <c r="GYR72" s="71"/>
      <c r="GYS72" s="72"/>
      <c r="GYT72" s="71"/>
      <c r="GYU72" s="72"/>
      <c r="GYV72" s="72"/>
      <c r="GYW72" s="72"/>
      <c r="GYX72" s="138"/>
      <c r="GYY72" s="71"/>
      <c r="GYZ72" s="72"/>
      <c r="GZA72" s="71"/>
      <c r="GZB72" s="72"/>
      <c r="GZC72" s="72"/>
      <c r="GZD72" s="72"/>
      <c r="GZE72" s="138"/>
      <c r="GZF72" s="71"/>
      <c r="GZG72" s="72"/>
      <c r="GZH72" s="71"/>
      <c r="GZI72" s="72"/>
      <c r="GZJ72" s="72"/>
      <c r="GZK72" s="72"/>
      <c r="GZL72" s="138"/>
      <c r="GZM72" s="71"/>
      <c r="GZN72" s="72"/>
      <c r="GZO72" s="71"/>
      <c r="GZP72" s="72"/>
      <c r="GZQ72" s="72"/>
      <c r="GZR72" s="72"/>
      <c r="GZS72" s="138"/>
      <c r="GZT72" s="71"/>
      <c r="GZU72" s="72"/>
      <c r="GZV72" s="71"/>
      <c r="GZW72" s="72"/>
      <c r="GZX72" s="72"/>
      <c r="GZY72" s="72"/>
      <c r="GZZ72" s="138"/>
      <c r="HAA72" s="71"/>
      <c r="HAB72" s="72"/>
      <c r="HAC72" s="71"/>
      <c r="HAD72" s="72"/>
      <c r="HAE72" s="72"/>
      <c r="HAF72" s="72"/>
      <c r="HAG72" s="138"/>
      <c r="HAH72" s="71"/>
      <c r="HAI72" s="72"/>
      <c r="HAJ72" s="71"/>
      <c r="HAK72" s="72"/>
      <c r="HAL72" s="72"/>
      <c r="HAM72" s="72"/>
      <c r="HAN72" s="138"/>
      <c r="HAO72" s="71"/>
      <c r="HAP72" s="72"/>
      <c r="HAQ72" s="71"/>
      <c r="HAR72" s="72"/>
      <c r="HAS72" s="72"/>
      <c r="HAT72" s="72"/>
      <c r="HAU72" s="138"/>
      <c r="HAV72" s="141"/>
      <c r="HAW72" s="72"/>
      <c r="HAX72" s="71"/>
      <c r="HAY72" s="72"/>
      <c r="HAZ72" s="72"/>
      <c r="HBA72" s="72"/>
      <c r="HBB72" s="138"/>
      <c r="HBC72" s="141"/>
      <c r="HBD72" s="72"/>
      <c r="HBE72" s="71"/>
      <c r="HBF72" s="72"/>
      <c r="HBG72" s="72"/>
      <c r="HBH72" s="72"/>
      <c r="HBI72" s="136"/>
      <c r="HBJ72" s="137"/>
      <c r="HBK72" s="71"/>
      <c r="HBL72" s="71"/>
      <c r="HBM72" s="138"/>
      <c r="HBN72" s="138"/>
      <c r="HBO72" s="139"/>
      <c r="HBP72" s="71"/>
      <c r="HBQ72" s="72"/>
      <c r="HBR72" s="71"/>
      <c r="HBS72" s="140"/>
      <c r="HBT72" s="72"/>
      <c r="HBU72" s="72"/>
      <c r="HBV72" s="138"/>
      <c r="HBW72" s="71"/>
      <c r="HBX72" s="72"/>
      <c r="HBY72" s="71"/>
      <c r="HBZ72" s="72"/>
      <c r="HCA72" s="72"/>
      <c r="HCB72" s="72"/>
      <c r="HCC72" s="138"/>
      <c r="HCD72" s="71"/>
      <c r="HCE72" s="72"/>
      <c r="HCF72" s="71"/>
      <c r="HCG72" s="72"/>
      <c r="HCH72" s="72"/>
      <c r="HCI72" s="72"/>
      <c r="HCJ72" s="138"/>
      <c r="HCK72" s="71"/>
      <c r="HCL72" s="72"/>
      <c r="HCM72" s="71"/>
      <c r="HCN72" s="72"/>
      <c r="HCO72" s="72"/>
      <c r="HCP72" s="72"/>
      <c r="HCQ72" s="138"/>
      <c r="HCR72" s="71"/>
      <c r="HCS72" s="72"/>
      <c r="HCT72" s="71"/>
      <c r="HCU72" s="72"/>
      <c r="HCV72" s="72"/>
      <c r="HCW72" s="72"/>
      <c r="HCX72" s="138"/>
      <c r="HCY72" s="71"/>
      <c r="HCZ72" s="72"/>
      <c r="HDA72" s="71"/>
      <c r="HDB72" s="72"/>
      <c r="HDC72" s="72"/>
      <c r="HDD72" s="72"/>
      <c r="HDE72" s="138"/>
      <c r="HDF72" s="71"/>
      <c r="HDG72" s="72"/>
      <c r="HDH72" s="71"/>
      <c r="HDI72" s="72"/>
      <c r="HDJ72" s="72"/>
      <c r="HDK72" s="72"/>
      <c r="HDL72" s="138"/>
      <c r="HDM72" s="71"/>
      <c r="HDN72" s="72"/>
      <c r="HDO72" s="71"/>
      <c r="HDP72" s="72"/>
      <c r="HDQ72" s="72"/>
      <c r="HDR72" s="72"/>
      <c r="HDS72" s="138"/>
      <c r="HDT72" s="71"/>
      <c r="HDU72" s="72"/>
      <c r="HDV72" s="71"/>
      <c r="HDW72" s="72"/>
      <c r="HDX72" s="72"/>
      <c r="HDY72" s="72"/>
      <c r="HDZ72" s="138"/>
      <c r="HEA72" s="71"/>
      <c r="HEB72" s="72"/>
      <c r="HEC72" s="71"/>
      <c r="HED72" s="72"/>
      <c r="HEE72" s="72"/>
      <c r="HEF72" s="72"/>
      <c r="HEG72" s="138"/>
      <c r="HEH72" s="71"/>
      <c r="HEI72" s="72"/>
      <c r="HEJ72" s="71"/>
      <c r="HEK72" s="72"/>
      <c r="HEL72" s="72"/>
      <c r="HEM72" s="72"/>
      <c r="HEN72" s="138"/>
      <c r="HEO72" s="71"/>
      <c r="HEP72" s="72"/>
      <c r="HEQ72" s="71"/>
      <c r="HER72" s="72"/>
      <c r="HES72" s="72"/>
      <c r="HET72" s="72"/>
      <c r="HEU72" s="138"/>
      <c r="HEV72" s="71"/>
      <c r="HEW72" s="72"/>
      <c r="HEX72" s="71"/>
      <c r="HEY72" s="72"/>
      <c r="HEZ72" s="72"/>
      <c r="HFA72" s="72"/>
      <c r="HFB72" s="138"/>
      <c r="HFC72" s="71"/>
      <c r="HFD72" s="72"/>
      <c r="HFE72" s="71"/>
      <c r="HFF72" s="72"/>
      <c r="HFG72" s="72"/>
      <c r="HFH72" s="72"/>
      <c r="HFI72" s="138"/>
      <c r="HFJ72" s="71"/>
      <c r="HFK72" s="72"/>
      <c r="HFL72" s="71"/>
      <c r="HFM72" s="72"/>
      <c r="HFN72" s="72"/>
      <c r="HFO72" s="72"/>
      <c r="HFP72" s="138"/>
      <c r="HFQ72" s="71"/>
      <c r="HFR72" s="72"/>
      <c r="HFS72" s="71"/>
      <c r="HFT72" s="72"/>
      <c r="HFU72" s="72"/>
      <c r="HFV72" s="72"/>
      <c r="HFW72" s="138"/>
      <c r="HFX72" s="71"/>
      <c r="HFY72" s="72"/>
      <c r="HFZ72" s="71"/>
      <c r="HGA72" s="72"/>
      <c r="HGB72" s="72"/>
      <c r="HGC72" s="72"/>
      <c r="HGD72" s="138"/>
      <c r="HGE72" s="71"/>
      <c r="HGF72" s="72"/>
      <c r="HGG72" s="71"/>
      <c r="HGH72" s="72"/>
      <c r="HGI72" s="72"/>
      <c r="HGJ72" s="72"/>
      <c r="HGK72" s="138"/>
      <c r="HGL72" s="71"/>
      <c r="HGM72" s="72"/>
      <c r="HGN72" s="71"/>
      <c r="HGO72" s="72"/>
      <c r="HGP72" s="72"/>
      <c r="HGQ72" s="72"/>
      <c r="HGR72" s="138"/>
      <c r="HGS72" s="71"/>
      <c r="HGT72" s="72"/>
      <c r="HGU72" s="71"/>
      <c r="HGV72" s="72"/>
      <c r="HGW72" s="72"/>
      <c r="HGX72" s="72"/>
      <c r="HGY72" s="138"/>
      <c r="HGZ72" s="71"/>
      <c r="HHA72" s="72"/>
      <c r="HHB72" s="71"/>
      <c r="HHC72" s="72"/>
      <c r="HHD72" s="72"/>
      <c r="HHE72" s="72"/>
      <c r="HHF72" s="138"/>
      <c r="HHG72" s="71"/>
      <c r="HHH72" s="72"/>
      <c r="HHI72" s="71"/>
      <c r="HHJ72" s="72"/>
      <c r="HHK72" s="72"/>
      <c r="HHL72" s="72"/>
      <c r="HHM72" s="138"/>
      <c r="HHN72" s="71"/>
      <c r="HHO72" s="72"/>
      <c r="HHP72" s="71"/>
      <c r="HHQ72" s="72"/>
      <c r="HHR72" s="72"/>
      <c r="HHS72" s="72"/>
      <c r="HHT72" s="138"/>
      <c r="HHU72" s="71"/>
      <c r="HHV72" s="72"/>
      <c r="HHW72" s="71"/>
      <c r="HHX72" s="72"/>
      <c r="HHY72" s="72"/>
      <c r="HHZ72" s="72"/>
      <c r="HIA72" s="138"/>
      <c r="HIB72" s="71"/>
      <c r="HIC72" s="72"/>
      <c r="HID72" s="71"/>
      <c r="HIE72" s="72"/>
      <c r="HIF72" s="72"/>
      <c r="HIG72" s="72"/>
      <c r="HIH72" s="138"/>
      <c r="HII72" s="71"/>
      <c r="HIJ72" s="72"/>
      <c r="HIK72" s="71"/>
      <c r="HIL72" s="72"/>
      <c r="HIM72" s="72"/>
      <c r="HIN72" s="72"/>
      <c r="HIO72" s="138"/>
      <c r="HIP72" s="71"/>
      <c r="HIQ72" s="72"/>
      <c r="HIR72" s="71"/>
      <c r="HIS72" s="72"/>
      <c r="HIT72" s="72"/>
      <c r="HIU72" s="72"/>
      <c r="HIV72" s="138"/>
      <c r="HIW72" s="71"/>
      <c r="HIX72" s="72"/>
      <c r="HIY72" s="71"/>
      <c r="HIZ72" s="72"/>
      <c r="HJA72" s="72"/>
      <c r="HJB72" s="72"/>
      <c r="HJC72" s="138"/>
      <c r="HJD72" s="71"/>
      <c r="HJE72" s="72"/>
      <c r="HJF72" s="71"/>
      <c r="HJG72" s="72"/>
      <c r="HJH72" s="72"/>
      <c r="HJI72" s="72"/>
      <c r="HJJ72" s="138"/>
      <c r="HJK72" s="71"/>
      <c r="HJL72" s="72"/>
      <c r="HJM72" s="71"/>
      <c r="HJN72" s="72"/>
      <c r="HJO72" s="72"/>
      <c r="HJP72" s="72"/>
      <c r="HJQ72" s="138"/>
      <c r="HJR72" s="71"/>
      <c r="HJS72" s="72"/>
      <c r="HJT72" s="71"/>
      <c r="HJU72" s="72"/>
      <c r="HJV72" s="72"/>
      <c r="HJW72" s="72"/>
      <c r="HJX72" s="138"/>
      <c r="HJY72" s="141"/>
      <c r="HJZ72" s="72"/>
      <c r="HKA72" s="71"/>
      <c r="HKB72" s="72"/>
      <c r="HKC72" s="72"/>
      <c r="HKD72" s="72"/>
      <c r="HKE72" s="138"/>
      <c r="HKF72" s="141"/>
      <c r="HKG72" s="72"/>
      <c r="HKH72" s="71"/>
      <c r="HKI72" s="72"/>
      <c r="HKJ72" s="72"/>
      <c r="HKK72" s="72"/>
      <c r="HKL72" s="136"/>
      <c r="HKM72" s="137"/>
      <c r="HKN72" s="71"/>
      <c r="HKO72" s="71"/>
      <c r="HKP72" s="138"/>
      <c r="HKQ72" s="138"/>
      <c r="HKR72" s="139"/>
      <c r="HKS72" s="71"/>
      <c r="HKT72" s="72"/>
      <c r="HKU72" s="71"/>
      <c r="HKV72" s="140"/>
      <c r="HKW72" s="72"/>
      <c r="HKX72" s="72"/>
      <c r="HKY72" s="138"/>
      <c r="HKZ72" s="71"/>
      <c r="HLA72" s="72"/>
      <c r="HLB72" s="71"/>
      <c r="HLC72" s="72"/>
      <c r="HLD72" s="72"/>
      <c r="HLE72" s="72"/>
      <c r="HLF72" s="138"/>
      <c r="HLG72" s="71"/>
      <c r="HLH72" s="72"/>
      <c r="HLI72" s="71"/>
      <c r="HLJ72" s="72"/>
      <c r="HLK72" s="72"/>
      <c r="HLL72" s="72"/>
      <c r="HLM72" s="138"/>
      <c r="HLN72" s="71"/>
      <c r="HLO72" s="72"/>
      <c r="HLP72" s="71"/>
      <c r="HLQ72" s="72"/>
      <c r="HLR72" s="72"/>
      <c r="HLS72" s="72"/>
      <c r="HLT72" s="138"/>
      <c r="HLU72" s="71"/>
      <c r="HLV72" s="72"/>
      <c r="HLW72" s="71"/>
      <c r="HLX72" s="72"/>
      <c r="HLY72" s="72"/>
      <c r="HLZ72" s="72"/>
      <c r="HMA72" s="138"/>
      <c r="HMB72" s="71"/>
      <c r="HMC72" s="72"/>
      <c r="HMD72" s="71"/>
      <c r="HME72" s="72"/>
      <c r="HMF72" s="72"/>
      <c r="HMG72" s="72"/>
      <c r="HMH72" s="138"/>
      <c r="HMI72" s="71"/>
      <c r="HMJ72" s="72"/>
      <c r="HMK72" s="71"/>
      <c r="HML72" s="72"/>
      <c r="HMM72" s="72"/>
      <c r="HMN72" s="72"/>
      <c r="HMO72" s="138"/>
      <c r="HMP72" s="71"/>
      <c r="HMQ72" s="72"/>
      <c r="HMR72" s="71"/>
      <c r="HMS72" s="72"/>
      <c r="HMT72" s="72"/>
      <c r="HMU72" s="72"/>
      <c r="HMV72" s="138"/>
      <c r="HMW72" s="71"/>
      <c r="HMX72" s="72"/>
      <c r="HMY72" s="71"/>
      <c r="HMZ72" s="72"/>
      <c r="HNA72" s="72"/>
      <c r="HNB72" s="72"/>
      <c r="HNC72" s="138"/>
      <c r="HND72" s="71"/>
      <c r="HNE72" s="72"/>
      <c r="HNF72" s="71"/>
      <c r="HNG72" s="72"/>
      <c r="HNH72" s="72"/>
      <c r="HNI72" s="72"/>
      <c r="HNJ72" s="138"/>
      <c r="HNK72" s="71"/>
      <c r="HNL72" s="72"/>
      <c r="HNM72" s="71"/>
      <c r="HNN72" s="72"/>
      <c r="HNO72" s="72"/>
      <c r="HNP72" s="72"/>
      <c r="HNQ72" s="138"/>
      <c r="HNR72" s="71"/>
      <c r="HNS72" s="72"/>
      <c r="HNT72" s="71"/>
      <c r="HNU72" s="72"/>
      <c r="HNV72" s="72"/>
      <c r="HNW72" s="72"/>
      <c r="HNX72" s="138"/>
      <c r="HNY72" s="71"/>
      <c r="HNZ72" s="72"/>
      <c r="HOA72" s="71"/>
      <c r="HOB72" s="72"/>
      <c r="HOC72" s="72"/>
      <c r="HOD72" s="72"/>
      <c r="HOE72" s="138"/>
      <c r="HOF72" s="71"/>
      <c r="HOG72" s="72"/>
      <c r="HOH72" s="71"/>
      <c r="HOI72" s="72"/>
      <c r="HOJ72" s="72"/>
      <c r="HOK72" s="72"/>
      <c r="HOL72" s="138"/>
      <c r="HOM72" s="71"/>
      <c r="HON72" s="72"/>
      <c r="HOO72" s="71"/>
      <c r="HOP72" s="72"/>
      <c r="HOQ72" s="72"/>
      <c r="HOR72" s="72"/>
      <c r="HOS72" s="138"/>
      <c r="HOT72" s="71"/>
      <c r="HOU72" s="72"/>
      <c r="HOV72" s="71"/>
      <c r="HOW72" s="72"/>
      <c r="HOX72" s="72"/>
      <c r="HOY72" s="72"/>
      <c r="HOZ72" s="138"/>
      <c r="HPA72" s="71"/>
      <c r="HPB72" s="72"/>
      <c r="HPC72" s="71"/>
      <c r="HPD72" s="72"/>
      <c r="HPE72" s="72"/>
      <c r="HPF72" s="72"/>
      <c r="HPG72" s="138"/>
      <c r="HPH72" s="71"/>
      <c r="HPI72" s="72"/>
      <c r="HPJ72" s="71"/>
      <c r="HPK72" s="72"/>
      <c r="HPL72" s="72"/>
      <c r="HPM72" s="72"/>
      <c r="HPN72" s="138"/>
      <c r="HPO72" s="71"/>
      <c r="HPP72" s="72"/>
      <c r="HPQ72" s="71"/>
      <c r="HPR72" s="72"/>
      <c r="HPS72" s="72"/>
      <c r="HPT72" s="72"/>
      <c r="HPU72" s="138"/>
      <c r="HPV72" s="71"/>
      <c r="HPW72" s="72"/>
      <c r="HPX72" s="71"/>
      <c r="HPY72" s="72"/>
      <c r="HPZ72" s="72"/>
      <c r="HQA72" s="72"/>
      <c r="HQB72" s="138"/>
      <c r="HQC72" s="71"/>
      <c r="HQD72" s="72"/>
      <c r="HQE72" s="71"/>
      <c r="HQF72" s="72"/>
      <c r="HQG72" s="72"/>
      <c r="HQH72" s="72"/>
      <c r="HQI72" s="138"/>
      <c r="HQJ72" s="71"/>
      <c r="HQK72" s="72"/>
      <c r="HQL72" s="71"/>
      <c r="HQM72" s="72"/>
      <c r="HQN72" s="72"/>
      <c r="HQO72" s="72"/>
      <c r="HQP72" s="138"/>
      <c r="HQQ72" s="71"/>
      <c r="HQR72" s="72"/>
      <c r="HQS72" s="71"/>
      <c r="HQT72" s="72"/>
      <c r="HQU72" s="72"/>
      <c r="HQV72" s="72"/>
      <c r="HQW72" s="138"/>
      <c r="HQX72" s="71"/>
      <c r="HQY72" s="72"/>
      <c r="HQZ72" s="71"/>
      <c r="HRA72" s="72"/>
      <c r="HRB72" s="72"/>
      <c r="HRC72" s="72"/>
      <c r="HRD72" s="138"/>
      <c r="HRE72" s="71"/>
      <c r="HRF72" s="72"/>
      <c r="HRG72" s="71"/>
      <c r="HRH72" s="72"/>
      <c r="HRI72" s="72"/>
      <c r="HRJ72" s="72"/>
      <c r="HRK72" s="138"/>
      <c r="HRL72" s="71"/>
      <c r="HRM72" s="72"/>
      <c r="HRN72" s="71"/>
      <c r="HRO72" s="72"/>
      <c r="HRP72" s="72"/>
      <c r="HRQ72" s="72"/>
      <c r="HRR72" s="138"/>
      <c r="HRS72" s="71"/>
      <c r="HRT72" s="72"/>
      <c r="HRU72" s="71"/>
      <c r="HRV72" s="72"/>
      <c r="HRW72" s="72"/>
      <c r="HRX72" s="72"/>
      <c r="HRY72" s="138"/>
      <c r="HRZ72" s="71"/>
      <c r="HSA72" s="72"/>
      <c r="HSB72" s="71"/>
      <c r="HSC72" s="72"/>
      <c r="HSD72" s="72"/>
      <c r="HSE72" s="72"/>
      <c r="HSF72" s="138"/>
      <c r="HSG72" s="71"/>
      <c r="HSH72" s="72"/>
      <c r="HSI72" s="71"/>
      <c r="HSJ72" s="72"/>
      <c r="HSK72" s="72"/>
      <c r="HSL72" s="72"/>
      <c r="HSM72" s="138"/>
      <c r="HSN72" s="71"/>
      <c r="HSO72" s="72"/>
      <c r="HSP72" s="71"/>
      <c r="HSQ72" s="72"/>
      <c r="HSR72" s="72"/>
      <c r="HSS72" s="72"/>
      <c r="HST72" s="138"/>
      <c r="HSU72" s="71"/>
      <c r="HSV72" s="72"/>
      <c r="HSW72" s="71"/>
      <c r="HSX72" s="72"/>
      <c r="HSY72" s="72"/>
      <c r="HSZ72" s="72"/>
      <c r="HTA72" s="138"/>
      <c r="HTB72" s="141"/>
      <c r="HTC72" s="72"/>
      <c r="HTD72" s="71"/>
      <c r="HTE72" s="72"/>
      <c r="HTF72" s="72"/>
      <c r="HTG72" s="72"/>
      <c r="HTH72" s="138"/>
      <c r="HTI72" s="141"/>
      <c r="HTJ72" s="72"/>
      <c r="HTK72" s="71"/>
      <c r="HTL72" s="72"/>
      <c r="HTM72" s="72"/>
      <c r="HTN72" s="72"/>
      <c r="HTO72" s="136"/>
      <c r="HTP72" s="137"/>
      <c r="HTQ72" s="71"/>
      <c r="HTR72" s="71"/>
      <c r="HTS72" s="138"/>
      <c r="HTT72" s="138"/>
      <c r="HTU72" s="139"/>
      <c r="HTV72" s="71"/>
      <c r="HTW72" s="72"/>
      <c r="HTX72" s="71"/>
      <c r="HTY72" s="140"/>
      <c r="HTZ72" s="72"/>
      <c r="HUA72" s="72"/>
      <c r="HUB72" s="138"/>
      <c r="HUC72" s="71"/>
      <c r="HUD72" s="72"/>
      <c r="HUE72" s="71"/>
      <c r="HUF72" s="72"/>
      <c r="HUG72" s="72"/>
      <c r="HUH72" s="72"/>
      <c r="HUI72" s="138"/>
      <c r="HUJ72" s="71"/>
      <c r="HUK72" s="72"/>
      <c r="HUL72" s="71"/>
      <c r="HUM72" s="72"/>
      <c r="HUN72" s="72"/>
      <c r="HUO72" s="72"/>
      <c r="HUP72" s="138"/>
      <c r="HUQ72" s="71"/>
      <c r="HUR72" s="72"/>
      <c r="HUS72" s="71"/>
      <c r="HUT72" s="72"/>
      <c r="HUU72" s="72"/>
      <c r="HUV72" s="72"/>
      <c r="HUW72" s="138"/>
      <c r="HUX72" s="71"/>
      <c r="HUY72" s="72"/>
      <c r="HUZ72" s="71"/>
      <c r="HVA72" s="72"/>
      <c r="HVB72" s="72"/>
      <c r="HVC72" s="72"/>
      <c r="HVD72" s="138"/>
      <c r="HVE72" s="71"/>
      <c r="HVF72" s="72"/>
      <c r="HVG72" s="71"/>
      <c r="HVH72" s="72"/>
      <c r="HVI72" s="72"/>
      <c r="HVJ72" s="72"/>
      <c r="HVK72" s="138"/>
      <c r="HVL72" s="71"/>
      <c r="HVM72" s="72"/>
      <c r="HVN72" s="71"/>
      <c r="HVO72" s="72"/>
      <c r="HVP72" s="72"/>
      <c r="HVQ72" s="72"/>
      <c r="HVR72" s="138"/>
      <c r="HVS72" s="71"/>
      <c r="HVT72" s="72"/>
      <c r="HVU72" s="71"/>
      <c r="HVV72" s="72"/>
      <c r="HVW72" s="72"/>
      <c r="HVX72" s="72"/>
      <c r="HVY72" s="138"/>
      <c r="HVZ72" s="71"/>
      <c r="HWA72" s="72"/>
      <c r="HWB72" s="71"/>
      <c r="HWC72" s="72"/>
      <c r="HWD72" s="72"/>
      <c r="HWE72" s="72"/>
      <c r="HWF72" s="138"/>
      <c r="HWG72" s="71"/>
      <c r="HWH72" s="72"/>
      <c r="HWI72" s="71"/>
      <c r="HWJ72" s="72"/>
      <c r="HWK72" s="72"/>
      <c r="HWL72" s="72"/>
      <c r="HWM72" s="138"/>
      <c r="HWN72" s="71"/>
      <c r="HWO72" s="72"/>
      <c r="HWP72" s="71"/>
      <c r="HWQ72" s="72"/>
      <c r="HWR72" s="72"/>
      <c r="HWS72" s="72"/>
      <c r="HWT72" s="138"/>
      <c r="HWU72" s="71"/>
      <c r="HWV72" s="72"/>
      <c r="HWW72" s="71"/>
      <c r="HWX72" s="72"/>
      <c r="HWY72" s="72"/>
      <c r="HWZ72" s="72"/>
      <c r="HXA72" s="138"/>
      <c r="HXB72" s="71"/>
      <c r="HXC72" s="72"/>
      <c r="HXD72" s="71"/>
      <c r="HXE72" s="72"/>
      <c r="HXF72" s="72"/>
      <c r="HXG72" s="72"/>
      <c r="HXH72" s="138"/>
      <c r="HXI72" s="71"/>
      <c r="HXJ72" s="72"/>
      <c r="HXK72" s="71"/>
      <c r="HXL72" s="72"/>
      <c r="HXM72" s="72"/>
      <c r="HXN72" s="72"/>
      <c r="HXO72" s="138"/>
      <c r="HXP72" s="71"/>
      <c r="HXQ72" s="72"/>
      <c r="HXR72" s="71"/>
      <c r="HXS72" s="72"/>
      <c r="HXT72" s="72"/>
      <c r="HXU72" s="72"/>
      <c r="HXV72" s="138"/>
      <c r="HXW72" s="71"/>
      <c r="HXX72" s="72"/>
      <c r="HXY72" s="71"/>
      <c r="HXZ72" s="72"/>
      <c r="HYA72" s="72"/>
      <c r="HYB72" s="72"/>
      <c r="HYC72" s="138"/>
      <c r="HYD72" s="71"/>
      <c r="HYE72" s="72"/>
      <c r="HYF72" s="71"/>
      <c r="HYG72" s="72"/>
      <c r="HYH72" s="72"/>
      <c r="HYI72" s="72"/>
      <c r="HYJ72" s="138"/>
      <c r="HYK72" s="71"/>
      <c r="HYL72" s="72"/>
      <c r="HYM72" s="71"/>
      <c r="HYN72" s="72"/>
      <c r="HYO72" s="72"/>
      <c r="HYP72" s="72"/>
      <c r="HYQ72" s="138"/>
      <c r="HYR72" s="71"/>
      <c r="HYS72" s="72"/>
      <c r="HYT72" s="71"/>
      <c r="HYU72" s="72"/>
      <c r="HYV72" s="72"/>
      <c r="HYW72" s="72"/>
      <c r="HYX72" s="138"/>
      <c r="HYY72" s="71"/>
      <c r="HYZ72" s="72"/>
      <c r="HZA72" s="71"/>
      <c r="HZB72" s="72"/>
      <c r="HZC72" s="72"/>
      <c r="HZD72" s="72"/>
      <c r="HZE72" s="138"/>
      <c r="HZF72" s="71"/>
      <c r="HZG72" s="72"/>
      <c r="HZH72" s="71"/>
      <c r="HZI72" s="72"/>
      <c r="HZJ72" s="72"/>
      <c r="HZK72" s="72"/>
      <c r="HZL72" s="138"/>
      <c r="HZM72" s="71"/>
      <c r="HZN72" s="72"/>
      <c r="HZO72" s="71"/>
      <c r="HZP72" s="72"/>
      <c r="HZQ72" s="72"/>
      <c r="HZR72" s="72"/>
      <c r="HZS72" s="138"/>
      <c r="HZT72" s="71"/>
      <c r="HZU72" s="72"/>
      <c r="HZV72" s="71"/>
      <c r="HZW72" s="72"/>
      <c r="HZX72" s="72"/>
      <c r="HZY72" s="72"/>
      <c r="HZZ72" s="138"/>
      <c r="IAA72" s="71"/>
      <c r="IAB72" s="72"/>
      <c r="IAC72" s="71"/>
      <c r="IAD72" s="72"/>
      <c r="IAE72" s="72"/>
      <c r="IAF72" s="72"/>
      <c r="IAG72" s="138"/>
      <c r="IAH72" s="71"/>
      <c r="IAI72" s="72"/>
      <c r="IAJ72" s="71"/>
      <c r="IAK72" s="72"/>
      <c r="IAL72" s="72"/>
      <c r="IAM72" s="72"/>
      <c r="IAN72" s="138"/>
      <c r="IAO72" s="71"/>
      <c r="IAP72" s="72"/>
      <c r="IAQ72" s="71"/>
      <c r="IAR72" s="72"/>
      <c r="IAS72" s="72"/>
      <c r="IAT72" s="72"/>
      <c r="IAU72" s="138"/>
      <c r="IAV72" s="71"/>
      <c r="IAW72" s="72"/>
      <c r="IAX72" s="71"/>
      <c r="IAY72" s="72"/>
      <c r="IAZ72" s="72"/>
      <c r="IBA72" s="72"/>
      <c r="IBB72" s="138"/>
      <c r="IBC72" s="71"/>
      <c r="IBD72" s="72"/>
      <c r="IBE72" s="71"/>
      <c r="IBF72" s="72"/>
      <c r="IBG72" s="72"/>
      <c r="IBH72" s="72"/>
      <c r="IBI72" s="138"/>
      <c r="IBJ72" s="71"/>
      <c r="IBK72" s="72"/>
      <c r="IBL72" s="71"/>
      <c r="IBM72" s="72"/>
      <c r="IBN72" s="72"/>
      <c r="IBO72" s="72"/>
      <c r="IBP72" s="138"/>
      <c r="IBQ72" s="71"/>
      <c r="IBR72" s="72"/>
      <c r="IBS72" s="71"/>
      <c r="IBT72" s="72"/>
      <c r="IBU72" s="72"/>
      <c r="IBV72" s="72"/>
      <c r="IBW72" s="138"/>
      <c r="IBX72" s="71"/>
      <c r="IBY72" s="72"/>
      <c r="IBZ72" s="71"/>
      <c r="ICA72" s="72"/>
      <c r="ICB72" s="72"/>
      <c r="ICC72" s="72"/>
      <c r="ICD72" s="138"/>
      <c r="ICE72" s="141"/>
      <c r="ICF72" s="72"/>
      <c r="ICG72" s="71"/>
      <c r="ICH72" s="72"/>
      <c r="ICI72" s="72"/>
      <c r="ICJ72" s="72"/>
      <c r="ICK72" s="138"/>
      <c r="ICL72" s="141"/>
      <c r="ICM72" s="72"/>
      <c r="ICN72" s="71"/>
      <c r="ICO72" s="72"/>
      <c r="ICP72" s="72"/>
      <c r="ICQ72" s="72"/>
      <c r="ICR72" s="136"/>
      <c r="ICS72" s="137"/>
      <c r="ICT72" s="71"/>
      <c r="ICU72" s="71"/>
      <c r="ICV72" s="138"/>
      <c r="ICW72" s="138"/>
      <c r="ICX72" s="139"/>
      <c r="ICY72" s="71"/>
      <c r="ICZ72" s="72"/>
      <c r="IDA72" s="71"/>
      <c r="IDB72" s="140"/>
      <c r="IDC72" s="72"/>
      <c r="IDD72" s="72"/>
      <c r="IDE72" s="138"/>
      <c r="IDF72" s="71"/>
      <c r="IDG72" s="72"/>
      <c r="IDH72" s="71"/>
      <c r="IDI72" s="72"/>
      <c r="IDJ72" s="72"/>
      <c r="IDK72" s="72"/>
      <c r="IDL72" s="138"/>
      <c r="IDM72" s="71"/>
      <c r="IDN72" s="72"/>
      <c r="IDO72" s="71"/>
      <c r="IDP72" s="72"/>
      <c r="IDQ72" s="72"/>
      <c r="IDR72" s="72"/>
      <c r="IDS72" s="138"/>
      <c r="IDT72" s="71"/>
      <c r="IDU72" s="72"/>
      <c r="IDV72" s="71"/>
      <c r="IDW72" s="72"/>
      <c r="IDX72" s="72"/>
      <c r="IDY72" s="72"/>
      <c r="IDZ72" s="138"/>
      <c r="IEA72" s="71"/>
      <c r="IEB72" s="72"/>
      <c r="IEC72" s="71"/>
      <c r="IED72" s="72"/>
      <c r="IEE72" s="72"/>
      <c r="IEF72" s="72"/>
      <c r="IEG72" s="138"/>
      <c r="IEH72" s="71"/>
      <c r="IEI72" s="72"/>
      <c r="IEJ72" s="71"/>
      <c r="IEK72" s="72"/>
      <c r="IEL72" s="72"/>
      <c r="IEM72" s="72"/>
      <c r="IEN72" s="138"/>
      <c r="IEO72" s="71"/>
      <c r="IEP72" s="72"/>
      <c r="IEQ72" s="71"/>
      <c r="IER72" s="72"/>
      <c r="IES72" s="72"/>
      <c r="IET72" s="72"/>
      <c r="IEU72" s="138"/>
      <c r="IEV72" s="71"/>
      <c r="IEW72" s="72"/>
      <c r="IEX72" s="71"/>
      <c r="IEY72" s="72"/>
      <c r="IEZ72" s="72"/>
      <c r="IFA72" s="72"/>
      <c r="IFB72" s="138"/>
      <c r="IFC72" s="71"/>
      <c r="IFD72" s="72"/>
      <c r="IFE72" s="71"/>
      <c r="IFF72" s="72"/>
      <c r="IFG72" s="72"/>
      <c r="IFH72" s="72"/>
      <c r="IFI72" s="138"/>
      <c r="IFJ72" s="71"/>
      <c r="IFK72" s="72"/>
      <c r="IFL72" s="71"/>
      <c r="IFM72" s="72"/>
      <c r="IFN72" s="72"/>
      <c r="IFO72" s="72"/>
      <c r="IFP72" s="138"/>
      <c r="IFQ72" s="71"/>
      <c r="IFR72" s="72"/>
      <c r="IFS72" s="71"/>
      <c r="IFT72" s="72"/>
      <c r="IFU72" s="72"/>
      <c r="IFV72" s="72"/>
      <c r="IFW72" s="138"/>
      <c r="IFX72" s="71"/>
      <c r="IFY72" s="72"/>
      <c r="IFZ72" s="71"/>
      <c r="IGA72" s="72"/>
      <c r="IGB72" s="72"/>
      <c r="IGC72" s="72"/>
      <c r="IGD72" s="138"/>
      <c r="IGE72" s="71"/>
      <c r="IGF72" s="72"/>
      <c r="IGG72" s="71"/>
      <c r="IGH72" s="72"/>
      <c r="IGI72" s="72"/>
      <c r="IGJ72" s="72"/>
      <c r="IGK72" s="138"/>
      <c r="IGL72" s="71"/>
      <c r="IGM72" s="72"/>
      <c r="IGN72" s="71"/>
      <c r="IGO72" s="72"/>
      <c r="IGP72" s="72"/>
      <c r="IGQ72" s="72"/>
      <c r="IGR72" s="138"/>
      <c r="IGS72" s="71"/>
      <c r="IGT72" s="72"/>
      <c r="IGU72" s="71"/>
      <c r="IGV72" s="72"/>
      <c r="IGW72" s="72"/>
      <c r="IGX72" s="72"/>
      <c r="IGY72" s="138"/>
      <c r="IGZ72" s="71"/>
      <c r="IHA72" s="72"/>
      <c r="IHB72" s="71"/>
      <c r="IHC72" s="72"/>
      <c r="IHD72" s="72"/>
      <c r="IHE72" s="72"/>
      <c r="IHF72" s="138"/>
      <c r="IHG72" s="71"/>
      <c r="IHH72" s="72"/>
      <c r="IHI72" s="71"/>
      <c r="IHJ72" s="72"/>
      <c r="IHK72" s="72"/>
      <c r="IHL72" s="72"/>
      <c r="IHM72" s="138"/>
      <c r="IHN72" s="71"/>
      <c r="IHO72" s="72"/>
      <c r="IHP72" s="71"/>
      <c r="IHQ72" s="72"/>
      <c r="IHR72" s="72"/>
      <c r="IHS72" s="72"/>
      <c r="IHT72" s="138"/>
      <c r="IHU72" s="71"/>
      <c r="IHV72" s="72"/>
      <c r="IHW72" s="71"/>
      <c r="IHX72" s="72"/>
      <c r="IHY72" s="72"/>
      <c r="IHZ72" s="72"/>
      <c r="IIA72" s="138"/>
      <c r="IIB72" s="71"/>
      <c r="IIC72" s="72"/>
      <c r="IID72" s="71"/>
      <c r="IIE72" s="72"/>
      <c r="IIF72" s="72"/>
      <c r="IIG72" s="72"/>
      <c r="IIH72" s="138"/>
      <c r="III72" s="71"/>
      <c r="IIJ72" s="72"/>
      <c r="IIK72" s="71"/>
      <c r="IIL72" s="72"/>
      <c r="IIM72" s="72"/>
      <c r="IIN72" s="72"/>
      <c r="IIO72" s="138"/>
      <c r="IIP72" s="71"/>
      <c r="IIQ72" s="72"/>
      <c r="IIR72" s="71"/>
      <c r="IIS72" s="72"/>
      <c r="IIT72" s="72"/>
      <c r="IIU72" s="72"/>
      <c r="IIV72" s="138"/>
      <c r="IIW72" s="71"/>
      <c r="IIX72" s="72"/>
      <c r="IIY72" s="71"/>
      <c r="IIZ72" s="72"/>
      <c r="IJA72" s="72"/>
      <c r="IJB72" s="72"/>
      <c r="IJC72" s="138"/>
      <c r="IJD72" s="71"/>
      <c r="IJE72" s="72"/>
      <c r="IJF72" s="71"/>
      <c r="IJG72" s="72"/>
      <c r="IJH72" s="72"/>
      <c r="IJI72" s="72"/>
      <c r="IJJ72" s="138"/>
      <c r="IJK72" s="71"/>
      <c r="IJL72" s="72"/>
      <c r="IJM72" s="71"/>
      <c r="IJN72" s="72"/>
      <c r="IJO72" s="72"/>
      <c r="IJP72" s="72"/>
      <c r="IJQ72" s="138"/>
      <c r="IJR72" s="71"/>
      <c r="IJS72" s="72"/>
      <c r="IJT72" s="71"/>
      <c r="IJU72" s="72"/>
      <c r="IJV72" s="72"/>
      <c r="IJW72" s="72"/>
      <c r="IJX72" s="138"/>
      <c r="IJY72" s="71"/>
      <c r="IJZ72" s="72"/>
      <c r="IKA72" s="71"/>
      <c r="IKB72" s="72"/>
      <c r="IKC72" s="72"/>
      <c r="IKD72" s="72"/>
      <c r="IKE72" s="138"/>
      <c r="IKF72" s="71"/>
      <c r="IKG72" s="72"/>
      <c r="IKH72" s="71"/>
      <c r="IKI72" s="72"/>
      <c r="IKJ72" s="72"/>
      <c r="IKK72" s="72"/>
      <c r="IKL72" s="138"/>
      <c r="IKM72" s="71"/>
      <c r="IKN72" s="72"/>
      <c r="IKO72" s="71"/>
      <c r="IKP72" s="72"/>
      <c r="IKQ72" s="72"/>
      <c r="IKR72" s="72"/>
      <c r="IKS72" s="138"/>
      <c r="IKT72" s="71"/>
      <c r="IKU72" s="72"/>
      <c r="IKV72" s="71"/>
      <c r="IKW72" s="72"/>
      <c r="IKX72" s="72"/>
      <c r="IKY72" s="72"/>
      <c r="IKZ72" s="138"/>
      <c r="ILA72" s="71"/>
      <c r="ILB72" s="72"/>
      <c r="ILC72" s="71"/>
      <c r="ILD72" s="72"/>
      <c r="ILE72" s="72"/>
      <c r="ILF72" s="72"/>
      <c r="ILG72" s="138"/>
      <c r="ILH72" s="141"/>
      <c r="ILI72" s="72"/>
      <c r="ILJ72" s="71"/>
      <c r="ILK72" s="72"/>
      <c r="ILL72" s="72"/>
      <c r="ILM72" s="72"/>
      <c r="ILN72" s="138"/>
      <c r="ILO72" s="141"/>
      <c r="ILP72" s="72"/>
      <c r="ILQ72" s="71"/>
      <c r="ILR72" s="72"/>
      <c r="ILS72" s="72"/>
      <c r="ILT72" s="72"/>
      <c r="ILU72" s="136"/>
      <c r="ILV72" s="137"/>
      <c r="ILW72" s="71"/>
      <c r="ILX72" s="71"/>
      <c r="ILY72" s="138"/>
      <c r="ILZ72" s="138"/>
      <c r="IMA72" s="139"/>
      <c r="IMB72" s="71"/>
      <c r="IMC72" s="72"/>
      <c r="IMD72" s="71"/>
      <c r="IME72" s="140"/>
      <c r="IMF72" s="72"/>
      <c r="IMG72" s="72"/>
      <c r="IMH72" s="138"/>
      <c r="IMI72" s="71"/>
      <c r="IMJ72" s="72"/>
      <c r="IMK72" s="71"/>
      <c r="IML72" s="72"/>
      <c r="IMM72" s="72"/>
      <c r="IMN72" s="72"/>
      <c r="IMO72" s="138"/>
      <c r="IMP72" s="71"/>
      <c r="IMQ72" s="72"/>
      <c r="IMR72" s="71"/>
      <c r="IMS72" s="72"/>
      <c r="IMT72" s="72"/>
      <c r="IMU72" s="72"/>
      <c r="IMV72" s="138"/>
      <c r="IMW72" s="71"/>
      <c r="IMX72" s="72"/>
      <c r="IMY72" s="71"/>
      <c r="IMZ72" s="72"/>
      <c r="INA72" s="72"/>
      <c r="INB72" s="72"/>
      <c r="INC72" s="138"/>
      <c r="IND72" s="71"/>
      <c r="INE72" s="72"/>
      <c r="INF72" s="71"/>
      <c r="ING72" s="72"/>
      <c r="INH72" s="72"/>
      <c r="INI72" s="72"/>
      <c r="INJ72" s="138"/>
      <c r="INK72" s="71"/>
      <c r="INL72" s="72"/>
      <c r="INM72" s="71"/>
      <c r="INN72" s="72"/>
      <c r="INO72" s="72"/>
      <c r="INP72" s="72"/>
      <c r="INQ72" s="138"/>
      <c r="INR72" s="71"/>
      <c r="INS72" s="72"/>
      <c r="INT72" s="71"/>
      <c r="INU72" s="72"/>
      <c r="INV72" s="72"/>
      <c r="INW72" s="72"/>
      <c r="INX72" s="138"/>
      <c r="INY72" s="71"/>
      <c r="INZ72" s="72"/>
      <c r="IOA72" s="71"/>
      <c r="IOB72" s="72"/>
      <c r="IOC72" s="72"/>
      <c r="IOD72" s="72"/>
      <c r="IOE72" s="138"/>
      <c r="IOF72" s="71"/>
      <c r="IOG72" s="72"/>
      <c r="IOH72" s="71"/>
      <c r="IOI72" s="72"/>
      <c r="IOJ72" s="72"/>
      <c r="IOK72" s="72"/>
      <c r="IOL72" s="138"/>
      <c r="IOM72" s="71"/>
      <c r="ION72" s="72"/>
      <c r="IOO72" s="71"/>
      <c r="IOP72" s="72"/>
      <c r="IOQ72" s="72"/>
      <c r="IOR72" s="72"/>
      <c r="IOS72" s="138"/>
      <c r="IOT72" s="71"/>
      <c r="IOU72" s="72"/>
      <c r="IOV72" s="71"/>
      <c r="IOW72" s="72"/>
      <c r="IOX72" s="72"/>
      <c r="IOY72" s="72"/>
      <c r="IOZ72" s="138"/>
      <c r="IPA72" s="71"/>
      <c r="IPB72" s="72"/>
      <c r="IPC72" s="71"/>
      <c r="IPD72" s="72"/>
      <c r="IPE72" s="72"/>
      <c r="IPF72" s="72"/>
      <c r="IPG72" s="138"/>
      <c r="IPH72" s="71"/>
      <c r="IPI72" s="72"/>
      <c r="IPJ72" s="71"/>
      <c r="IPK72" s="72"/>
      <c r="IPL72" s="72"/>
      <c r="IPM72" s="72"/>
      <c r="IPN72" s="138"/>
      <c r="IPO72" s="71"/>
      <c r="IPP72" s="72"/>
      <c r="IPQ72" s="71"/>
      <c r="IPR72" s="72"/>
      <c r="IPS72" s="72"/>
      <c r="IPT72" s="72"/>
      <c r="IPU72" s="138"/>
      <c r="IPV72" s="71"/>
      <c r="IPW72" s="72"/>
      <c r="IPX72" s="71"/>
      <c r="IPY72" s="72"/>
      <c r="IPZ72" s="72"/>
      <c r="IQA72" s="72"/>
      <c r="IQB72" s="138"/>
      <c r="IQC72" s="71"/>
      <c r="IQD72" s="72"/>
      <c r="IQE72" s="71"/>
      <c r="IQF72" s="72"/>
      <c r="IQG72" s="72"/>
      <c r="IQH72" s="72"/>
      <c r="IQI72" s="138"/>
      <c r="IQJ72" s="71"/>
      <c r="IQK72" s="72"/>
      <c r="IQL72" s="71"/>
      <c r="IQM72" s="72"/>
      <c r="IQN72" s="72"/>
      <c r="IQO72" s="72"/>
      <c r="IQP72" s="138"/>
      <c r="IQQ72" s="71"/>
      <c r="IQR72" s="72"/>
      <c r="IQS72" s="71"/>
      <c r="IQT72" s="72"/>
      <c r="IQU72" s="72"/>
      <c r="IQV72" s="72"/>
      <c r="IQW72" s="138"/>
      <c r="IQX72" s="71"/>
      <c r="IQY72" s="72"/>
      <c r="IQZ72" s="71"/>
      <c r="IRA72" s="72"/>
      <c r="IRB72" s="72"/>
      <c r="IRC72" s="72"/>
      <c r="IRD72" s="138"/>
      <c r="IRE72" s="71"/>
      <c r="IRF72" s="72"/>
      <c r="IRG72" s="71"/>
      <c r="IRH72" s="72"/>
      <c r="IRI72" s="72"/>
      <c r="IRJ72" s="72"/>
      <c r="IRK72" s="138"/>
      <c r="IRL72" s="71"/>
      <c r="IRM72" s="72"/>
      <c r="IRN72" s="71"/>
      <c r="IRO72" s="72"/>
      <c r="IRP72" s="72"/>
      <c r="IRQ72" s="72"/>
      <c r="IRR72" s="138"/>
      <c r="IRS72" s="71"/>
      <c r="IRT72" s="72"/>
      <c r="IRU72" s="71"/>
      <c r="IRV72" s="72"/>
      <c r="IRW72" s="72"/>
      <c r="IRX72" s="72"/>
      <c r="IRY72" s="138"/>
      <c r="IRZ72" s="71"/>
      <c r="ISA72" s="72"/>
      <c r="ISB72" s="71"/>
      <c r="ISC72" s="72"/>
      <c r="ISD72" s="72"/>
      <c r="ISE72" s="72"/>
      <c r="ISF72" s="138"/>
      <c r="ISG72" s="71"/>
      <c r="ISH72" s="72"/>
      <c r="ISI72" s="71"/>
      <c r="ISJ72" s="72"/>
      <c r="ISK72" s="72"/>
      <c r="ISL72" s="72"/>
      <c r="ISM72" s="138"/>
      <c r="ISN72" s="71"/>
      <c r="ISO72" s="72"/>
      <c r="ISP72" s="71"/>
      <c r="ISQ72" s="72"/>
      <c r="ISR72" s="72"/>
      <c r="ISS72" s="72"/>
      <c r="IST72" s="138"/>
      <c r="ISU72" s="71"/>
      <c r="ISV72" s="72"/>
      <c r="ISW72" s="71"/>
      <c r="ISX72" s="72"/>
      <c r="ISY72" s="72"/>
      <c r="ISZ72" s="72"/>
      <c r="ITA72" s="138"/>
      <c r="ITB72" s="71"/>
      <c r="ITC72" s="72"/>
      <c r="ITD72" s="71"/>
      <c r="ITE72" s="72"/>
      <c r="ITF72" s="72"/>
      <c r="ITG72" s="72"/>
      <c r="ITH72" s="138"/>
      <c r="ITI72" s="71"/>
      <c r="ITJ72" s="72"/>
      <c r="ITK72" s="71"/>
      <c r="ITL72" s="72"/>
      <c r="ITM72" s="72"/>
      <c r="ITN72" s="72"/>
      <c r="ITO72" s="138"/>
      <c r="ITP72" s="71"/>
      <c r="ITQ72" s="72"/>
      <c r="ITR72" s="71"/>
      <c r="ITS72" s="72"/>
      <c r="ITT72" s="72"/>
      <c r="ITU72" s="72"/>
      <c r="ITV72" s="138"/>
      <c r="ITW72" s="71"/>
      <c r="ITX72" s="72"/>
      <c r="ITY72" s="71"/>
      <c r="ITZ72" s="72"/>
      <c r="IUA72" s="72"/>
      <c r="IUB72" s="72"/>
      <c r="IUC72" s="138"/>
      <c r="IUD72" s="71"/>
      <c r="IUE72" s="72"/>
      <c r="IUF72" s="71"/>
      <c r="IUG72" s="72"/>
      <c r="IUH72" s="72"/>
      <c r="IUI72" s="72"/>
      <c r="IUJ72" s="138"/>
      <c r="IUK72" s="141"/>
      <c r="IUL72" s="72"/>
      <c r="IUM72" s="71"/>
      <c r="IUN72" s="72"/>
      <c r="IUO72" s="72"/>
      <c r="IUP72" s="72"/>
      <c r="IUQ72" s="138"/>
      <c r="IUR72" s="141"/>
      <c r="IUS72" s="72"/>
      <c r="IUT72" s="71"/>
      <c r="IUU72" s="72"/>
      <c r="IUV72" s="72"/>
      <c r="IUW72" s="72"/>
      <c r="IUX72" s="136"/>
      <c r="IUY72" s="137"/>
      <c r="IUZ72" s="71"/>
      <c r="IVA72" s="71"/>
      <c r="IVB72" s="138"/>
      <c r="IVC72" s="138"/>
      <c r="IVD72" s="139"/>
      <c r="IVE72" s="71"/>
      <c r="IVF72" s="72"/>
      <c r="IVG72" s="71"/>
      <c r="IVH72" s="140"/>
      <c r="IVI72" s="72"/>
      <c r="IVJ72" s="72"/>
      <c r="IVK72" s="138"/>
      <c r="IVL72" s="71"/>
      <c r="IVM72" s="72"/>
      <c r="IVN72" s="71"/>
      <c r="IVO72" s="72"/>
      <c r="IVP72" s="72"/>
      <c r="IVQ72" s="72"/>
      <c r="IVR72" s="138"/>
      <c r="IVS72" s="71"/>
      <c r="IVT72" s="72"/>
      <c r="IVU72" s="71"/>
      <c r="IVV72" s="72"/>
      <c r="IVW72" s="72"/>
      <c r="IVX72" s="72"/>
      <c r="IVY72" s="138"/>
      <c r="IVZ72" s="71"/>
      <c r="IWA72" s="72"/>
      <c r="IWB72" s="71"/>
      <c r="IWC72" s="72"/>
      <c r="IWD72" s="72"/>
      <c r="IWE72" s="72"/>
      <c r="IWF72" s="138"/>
      <c r="IWG72" s="71"/>
      <c r="IWH72" s="72"/>
      <c r="IWI72" s="71"/>
      <c r="IWJ72" s="72"/>
      <c r="IWK72" s="72"/>
      <c r="IWL72" s="72"/>
      <c r="IWM72" s="138"/>
      <c r="IWN72" s="71"/>
      <c r="IWO72" s="72"/>
      <c r="IWP72" s="71"/>
      <c r="IWQ72" s="72"/>
      <c r="IWR72" s="72"/>
      <c r="IWS72" s="72"/>
      <c r="IWT72" s="138"/>
      <c r="IWU72" s="71"/>
      <c r="IWV72" s="72"/>
      <c r="IWW72" s="71"/>
      <c r="IWX72" s="72"/>
      <c r="IWY72" s="72"/>
      <c r="IWZ72" s="72"/>
      <c r="IXA72" s="138"/>
      <c r="IXB72" s="71"/>
      <c r="IXC72" s="72"/>
      <c r="IXD72" s="71"/>
      <c r="IXE72" s="72"/>
      <c r="IXF72" s="72"/>
      <c r="IXG72" s="72"/>
      <c r="IXH72" s="138"/>
      <c r="IXI72" s="71"/>
      <c r="IXJ72" s="72"/>
      <c r="IXK72" s="71"/>
      <c r="IXL72" s="72"/>
      <c r="IXM72" s="72"/>
      <c r="IXN72" s="72"/>
      <c r="IXO72" s="138"/>
      <c r="IXP72" s="71"/>
      <c r="IXQ72" s="72"/>
      <c r="IXR72" s="71"/>
      <c r="IXS72" s="72"/>
      <c r="IXT72" s="72"/>
      <c r="IXU72" s="72"/>
      <c r="IXV72" s="138"/>
      <c r="IXW72" s="71"/>
      <c r="IXX72" s="72"/>
      <c r="IXY72" s="71"/>
      <c r="IXZ72" s="72"/>
      <c r="IYA72" s="72"/>
      <c r="IYB72" s="72"/>
      <c r="IYC72" s="138"/>
      <c r="IYD72" s="71"/>
      <c r="IYE72" s="72"/>
      <c r="IYF72" s="71"/>
      <c r="IYG72" s="72"/>
      <c r="IYH72" s="72"/>
      <c r="IYI72" s="72"/>
      <c r="IYJ72" s="138"/>
      <c r="IYK72" s="71"/>
      <c r="IYL72" s="72"/>
      <c r="IYM72" s="71"/>
      <c r="IYN72" s="72"/>
      <c r="IYO72" s="72"/>
      <c r="IYP72" s="72"/>
      <c r="IYQ72" s="138"/>
      <c r="IYR72" s="71"/>
      <c r="IYS72" s="72"/>
      <c r="IYT72" s="71"/>
      <c r="IYU72" s="72"/>
      <c r="IYV72" s="72"/>
      <c r="IYW72" s="72"/>
      <c r="IYX72" s="138"/>
      <c r="IYY72" s="71"/>
      <c r="IYZ72" s="72"/>
      <c r="IZA72" s="71"/>
      <c r="IZB72" s="72"/>
      <c r="IZC72" s="72"/>
      <c r="IZD72" s="72"/>
      <c r="IZE72" s="138"/>
      <c r="IZF72" s="71"/>
      <c r="IZG72" s="72"/>
      <c r="IZH72" s="71"/>
      <c r="IZI72" s="72"/>
      <c r="IZJ72" s="72"/>
      <c r="IZK72" s="72"/>
      <c r="IZL72" s="138"/>
      <c r="IZM72" s="71"/>
      <c r="IZN72" s="72"/>
      <c r="IZO72" s="71"/>
      <c r="IZP72" s="72"/>
      <c r="IZQ72" s="72"/>
      <c r="IZR72" s="72"/>
      <c r="IZS72" s="138"/>
      <c r="IZT72" s="71"/>
      <c r="IZU72" s="72"/>
      <c r="IZV72" s="71"/>
      <c r="IZW72" s="72"/>
      <c r="IZX72" s="72"/>
      <c r="IZY72" s="72"/>
      <c r="IZZ72" s="138"/>
      <c r="JAA72" s="71"/>
      <c r="JAB72" s="72"/>
      <c r="JAC72" s="71"/>
      <c r="JAD72" s="72"/>
      <c r="JAE72" s="72"/>
      <c r="JAF72" s="72"/>
      <c r="JAG72" s="138"/>
      <c r="JAH72" s="71"/>
      <c r="JAI72" s="72"/>
      <c r="JAJ72" s="71"/>
      <c r="JAK72" s="72"/>
      <c r="JAL72" s="72"/>
      <c r="JAM72" s="72"/>
      <c r="JAN72" s="138"/>
      <c r="JAO72" s="71"/>
      <c r="JAP72" s="72"/>
      <c r="JAQ72" s="71"/>
      <c r="JAR72" s="72"/>
      <c r="JAS72" s="72"/>
      <c r="JAT72" s="72"/>
      <c r="JAU72" s="138"/>
      <c r="JAV72" s="71"/>
      <c r="JAW72" s="72"/>
      <c r="JAX72" s="71"/>
      <c r="JAY72" s="72"/>
      <c r="JAZ72" s="72"/>
      <c r="JBA72" s="72"/>
      <c r="JBB72" s="138"/>
      <c r="JBC72" s="71"/>
      <c r="JBD72" s="72"/>
      <c r="JBE72" s="71"/>
      <c r="JBF72" s="72"/>
      <c r="JBG72" s="72"/>
      <c r="JBH72" s="72"/>
      <c r="JBI72" s="138"/>
      <c r="JBJ72" s="71"/>
      <c r="JBK72" s="72"/>
      <c r="JBL72" s="71"/>
      <c r="JBM72" s="72"/>
      <c r="JBN72" s="72"/>
      <c r="JBO72" s="72"/>
      <c r="JBP72" s="138"/>
      <c r="JBQ72" s="71"/>
      <c r="JBR72" s="72"/>
      <c r="JBS72" s="71"/>
      <c r="JBT72" s="72"/>
      <c r="JBU72" s="72"/>
      <c r="JBV72" s="72"/>
      <c r="JBW72" s="138"/>
      <c r="JBX72" s="71"/>
      <c r="JBY72" s="72"/>
      <c r="JBZ72" s="71"/>
      <c r="JCA72" s="72"/>
      <c r="JCB72" s="72"/>
      <c r="JCC72" s="72"/>
      <c r="JCD72" s="138"/>
      <c r="JCE72" s="71"/>
      <c r="JCF72" s="72"/>
      <c r="JCG72" s="71"/>
      <c r="JCH72" s="72"/>
      <c r="JCI72" s="72"/>
      <c r="JCJ72" s="72"/>
      <c r="JCK72" s="138"/>
      <c r="JCL72" s="71"/>
      <c r="JCM72" s="72"/>
      <c r="JCN72" s="71"/>
      <c r="JCO72" s="72"/>
      <c r="JCP72" s="72"/>
      <c r="JCQ72" s="72"/>
      <c r="JCR72" s="138"/>
      <c r="JCS72" s="71"/>
      <c r="JCT72" s="72"/>
      <c r="JCU72" s="71"/>
      <c r="JCV72" s="72"/>
      <c r="JCW72" s="72"/>
      <c r="JCX72" s="72"/>
      <c r="JCY72" s="138"/>
      <c r="JCZ72" s="71"/>
      <c r="JDA72" s="72"/>
      <c r="JDB72" s="71"/>
      <c r="JDC72" s="72"/>
      <c r="JDD72" s="72"/>
      <c r="JDE72" s="72"/>
      <c r="JDF72" s="138"/>
      <c r="JDG72" s="71"/>
      <c r="JDH72" s="72"/>
      <c r="JDI72" s="71"/>
      <c r="JDJ72" s="72"/>
      <c r="JDK72" s="72"/>
      <c r="JDL72" s="72"/>
      <c r="JDM72" s="138"/>
      <c r="JDN72" s="141"/>
      <c r="JDO72" s="72"/>
      <c r="JDP72" s="71"/>
      <c r="JDQ72" s="72"/>
      <c r="JDR72" s="72"/>
      <c r="JDS72" s="72"/>
      <c r="JDT72" s="138"/>
      <c r="JDU72" s="141"/>
      <c r="JDV72" s="72"/>
      <c r="JDW72" s="71"/>
      <c r="JDX72" s="72"/>
      <c r="JDY72" s="72"/>
      <c r="JDZ72" s="72"/>
      <c r="JEA72" s="136"/>
      <c r="JEB72" s="137"/>
      <c r="JEC72" s="71"/>
      <c r="JED72" s="71"/>
      <c r="JEE72" s="138"/>
      <c r="JEF72" s="138"/>
      <c r="JEG72" s="139"/>
      <c r="JEH72" s="71"/>
      <c r="JEI72" s="72"/>
      <c r="JEJ72" s="71"/>
      <c r="JEK72" s="140"/>
      <c r="JEL72" s="72"/>
      <c r="JEM72" s="72"/>
      <c r="JEN72" s="138"/>
      <c r="JEO72" s="71"/>
      <c r="JEP72" s="72"/>
      <c r="JEQ72" s="71"/>
      <c r="JER72" s="72"/>
      <c r="JES72" s="72"/>
      <c r="JET72" s="72"/>
      <c r="JEU72" s="138"/>
      <c r="JEV72" s="71"/>
      <c r="JEW72" s="72"/>
      <c r="JEX72" s="71"/>
      <c r="JEY72" s="72"/>
      <c r="JEZ72" s="72"/>
      <c r="JFA72" s="72"/>
      <c r="JFB72" s="138"/>
      <c r="JFC72" s="71"/>
      <c r="JFD72" s="72"/>
      <c r="JFE72" s="71"/>
      <c r="JFF72" s="72"/>
      <c r="JFG72" s="72"/>
      <c r="JFH72" s="72"/>
      <c r="JFI72" s="138"/>
      <c r="JFJ72" s="71"/>
      <c r="JFK72" s="72"/>
      <c r="JFL72" s="71"/>
      <c r="JFM72" s="72"/>
      <c r="JFN72" s="72"/>
      <c r="JFO72" s="72"/>
      <c r="JFP72" s="138"/>
      <c r="JFQ72" s="71"/>
      <c r="JFR72" s="72"/>
      <c r="JFS72" s="71"/>
      <c r="JFT72" s="72"/>
      <c r="JFU72" s="72"/>
      <c r="JFV72" s="72"/>
      <c r="JFW72" s="138"/>
      <c r="JFX72" s="71"/>
      <c r="JFY72" s="72"/>
      <c r="JFZ72" s="71"/>
      <c r="JGA72" s="72"/>
      <c r="JGB72" s="72"/>
      <c r="JGC72" s="72"/>
      <c r="JGD72" s="138"/>
      <c r="JGE72" s="71"/>
      <c r="JGF72" s="72"/>
      <c r="JGG72" s="71"/>
      <c r="JGH72" s="72"/>
      <c r="JGI72" s="72"/>
      <c r="JGJ72" s="72"/>
      <c r="JGK72" s="138"/>
      <c r="JGL72" s="71"/>
      <c r="JGM72" s="72"/>
      <c r="JGN72" s="71"/>
      <c r="JGO72" s="72"/>
      <c r="JGP72" s="72"/>
      <c r="JGQ72" s="72"/>
      <c r="JGR72" s="138"/>
      <c r="JGS72" s="71"/>
      <c r="JGT72" s="72"/>
      <c r="JGU72" s="71"/>
      <c r="JGV72" s="72"/>
      <c r="JGW72" s="72"/>
      <c r="JGX72" s="72"/>
      <c r="JGY72" s="138"/>
      <c r="JGZ72" s="71"/>
      <c r="JHA72" s="72"/>
      <c r="JHB72" s="71"/>
      <c r="JHC72" s="72"/>
      <c r="JHD72" s="72"/>
      <c r="JHE72" s="72"/>
      <c r="JHF72" s="138"/>
      <c r="JHG72" s="71"/>
      <c r="JHH72" s="72"/>
      <c r="JHI72" s="71"/>
      <c r="JHJ72" s="72"/>
      <c r="JHK72" s="72"/>
      <c r="JHL72" s="72"/>
      <c r="JHM72" s="138"/>
      <c r="JHN72" s="71"/>
      <c r="JHO72" s="72"/>
      <c r="JHP72" s="71"/>
      <c r="JHQ72" s="72"/>
      <c r="JHR72" s="72"/>
      <c r="JHS72" s="72"/>
      <c r="JHT72" s="138"/>
      <c r="JHU72" s="71"/>
      <c r="JHV72" s="72"/>
      <c r="JHW72" s="71"/>
      <c r="JHX72" s="72"/>
      <c r="JHY72" s="72"/>
      <c r="JHZ72" s="72"/>
      <c r="JIA72" s="138"/>
      <c r="JIB72" s="71"/>
      <c r="JIC72" s="72"/>
      <c r="JID72" s="71"/>
      <c r="JIE72" s="72"/>
      <c r="JIF72" s="72"/>
      <c r="JIG72" s="72"/>
      <c r="JIH72" s="138"/>
      <c r="JII72" s="71"/>
      <c r="JIJ72" s="72"/>
      <c r="JIK72" s="71"/>
      <c r="JIL72" s="72"/>
      <c r="JIM72" s="72"/>
      <c r="JIN72" s="72"/>
      <c r="JIO72" s="138"/>
      <c r="JIP72" s="71"/>
      <c r="JIQ72" s="72"/>
      <c r="JIR72" s="71"/>
      <c r="JIS72" s="72"/>
      <c r="JIT72" s="72"/>
      <c r="JIU72" s="72"/>
      <c r="JIV72" s="138"/>
      <c r="JIW72" s="71"/>
      <c r="JIX72" s="72"/>
      <c r="JIY72" s="71"/>
      <c r="JIZ72" s="72"/>
      <c r="JJA72" s="72"/>
      <c r="JJB72" s="72"/>
      <c r="JJC72" s="138"/>
      <c r="JJD72" s="71"/>
      <c r="JJE72" s="72"/>
      <c r="JJF72" s="71"/>
      <c r="JJG72" s="72"/>
      <c r="JJH72" s="72"/>
      <c r="JJI72" s="72"/>
      <c r="JJJ72" s="138"/>
      <c r="JJK72" s="71"/>
      <c r="JJL72" s="72"/>
      <c r="JJM72" s="71"/>
      <c r="JJN72" s="72"/>
      <c r="JJO72" s="72"/>
      <c r="JJP72" s="72"/>
      <c r="JJQ72" s="138"/>
      <c r="JJR72" s="71"/>
      <c r="JJS72" s="72"/>
      <c r="JJT72" s="71"/>
      <c r="JJU72" s="72"/>
      <c r="JJV72" s="72"/>
      <c r="JJW72" s="72"/>
      <c r="JJX72" s="138"/>
      <c r="JJY72" s="71"/>
      <c r="JJZ72" s="72"/>
      <c r="JKA72" s="71"/>
      <c r="JKB72" s="72"/>
      <c r="JKC72" s="72"/>
      <c r="JKD72" s="72"/>
      <c r="JKE72" s="138"/>
      <c r="JKF72" s="71"/>
      <c r="JKG72" s="72"/>
      <c r="JKH72" s="71"/>
      <c r="JKI72" s="72"/>
      <c r="JKJ72" s="72"/>
      <c r="JKK72" s="72"/>
      <c r="JKL72" s="138"/>
      <c r="JKM72" s="71"/>
      <c r="JKN72" s="72"/>
      <c r="JKO72" s="71"/>
      <c r="JKP72" s="72"/>
      <c r="JKQ72" s="72"/>
      <c r="JKR72" s="72"/>
      <c r="JKS72" s="138"/>
      <c r="JKT72" s="71"/>
      <c r="JKU72" s="72"/>
      <c r="JKV72" s="71"/>
      <c r="JKW72" s="72"/>
      <c r="JKX72" s="72"/>
      <c r="JKY72" s="72"/>
      <c r="JKZ72" s="138"/>
      <c r="JLA72" s="71"/>
      <c r="JLB72" s="72"/>
      <c r="JLC72" s="71"/>
      <c r="JLD72" s="72"/>
      <c r="JLE72" s="72"/>
      <c r="JLF72" s="72"/>
      <c r="JLG72" s="138"/>
      <c r="JLH72" s="71"/>
      <c r="JLI72" s="72"/>
      <c r="JLJ72" s="71"/>
      <c r="JLK72" s="72"/>
      <c r="JLL72" s="72"/>
      <c r="JLM72" s="72"/>
      <c r="JLN72" s="138"/>
      <c r="JLO72" s="71"/>
      <c r="JLP72" s="72"/>
      <c r="JLQ72" s="71"/>
      <c r="JLR72" s="72"/>
      <c r="JLS72" s="72"/>
      <c r="JLT72" s="72"/>
      <c r="JLU72" s="138"/>
      <c r="JLV72" s="71"/>
      <c r="JLW72" s="72"/>
      <c r="JLX72" s="71"/>
      <c r="JLY72" s="72"/>
      <c r="JLZ72" s="72"/>
      <c r="JMA72" s="72"/>
      <c r="JMB72" s="138"/>
      <c r="JMC72" s="71"/>
      <c r="JMD72" s="72"/>
      <c r="JME72" s="71"/>
      <c r="JMF72" s="72"/>
      <c r="JMG72" s="72"/>
      <c r="JMH72" s="72"/>
      <c r="JMI72" s="138"/>
      <c r="JMJ72" s="71"/>
      <c r="JMK72" s="72"/>
      <c r="JML72" s="71"/>
      <c r="JMM72" s="72"/>
      <c r="JMN72" s="72"/>
      <c r="JMO72" s="72"/>
      <c r="JMP72" s="138"/>
      <c r="JMQ72" s="141"/>
      <c r="JMR72" s="72"/>
      <c r="JMS72" s="71"/>
      <c r="JMT72" s="72"/>
      <c r="JMU72" s="72"/>
      <c r="JMV72" s="72"/>
      <c r="JMW72" s="138"/>
      <c r="JMX72" s="141"/>
      <c r="JMY72" s="72"/>
      <c r="JMZ72" s="71"/>
      <c r="JNA72" s="72"/>
      <c r="JNB72" s="72"/>
      <c r="JNC72" s="72"/>
      <c r="JND72" s="136"/>
      <c r="JNE72" s="137"/>
      <c r="JNF72" s="71"/>
      <c r="JNG72" s="71"/>
      <c r="JNH72" s="138"/>
      <c r="JNI72" s="138"/>
      <c r="JNJ72" s="139"/>
      <c r="JNK72" s="71"/>
      <c r="JNL72" s="72"/>
      <c r="JNM72" s="71"/>
      <c r="JNN72" s="140"/>
      <c r="JNO72" s="72"/>
      <c r="JNP72" s="72"/>
      <c r="JNQ72" s="138"/>
      <c r="JNR72" s="71"/>
      <c r="JNS72" s="72"/>
      <c r="JNT72" s="71"/>
      <c r="JNU72" s="72"/>
      <c r="JNV72" s="72"/>
      <c r="JNW72" s="72"/>
      <c r="JNX72" s="138"/>
      <c r="JNY72" s="71"/>
      <c r="JNZ72" s="72"/>
      <c r="JOA72" s="71"/>
      <c r="JOB72" s="72"/>
      <c r="JOC72" s="72"/>
      <c r="JOD72" s="72"/>
      <c r="JOE72" s="138"/>
      <c r="JOF72" s="71"/>
      <c r="JOG72" s="72"/>
      <c r="JOH72" s="71"/>
      <c r="JOI72" s="72"/>
      <c r="JOJ72" s="72"/>
      <c r="JOK72" s="72"/>
      <c r="JOL72" s="138"/>
      <c r="JOM72" s="71"/>
      <c r="JON72" s="72"/>
      <c r="JOO72" s="71"/>
      <c r="JOP72" s="72"/>
      <c r="JOQ72" s="72"/>
      <c r="JOR72" s="72"/>
      <c r="JOS72" s="138"/>
      <c r="JOT72" s="71"/>
      <c r="JOU72" s="72"/>
      <c r="JOV72" s="71"/>
      <c r="JOW72" s="72"/>
      <c r="JOX72" s="72"/>
      <c r="JOY72" s="72"/>
      <c r="JOZ72" s="138"/>
      <c r="JPA72" s="71"/>
      <c r="JPB72" s="72"/>
      <c r="JPC72" s="71"/>
      <c r="JPD72" s="72"/>
      <c r="JPE72" s="72"/>
      <c r="JPF72" s="72"/>
      <c r="JPG72" s="138"/>
      <c r="JPH72" s="71"/>
      <c r="JPI72" s="72"/>
      <c r="JPJ72" s="71"/>
      <c r="JPK72" s="72"/>
      <c r="JPL72" s="72"/>
      <c r="JPM72" s="72"/>
      <c r="JPN72" s="138"/>
      <c r="JPO72" s="71"/>
      <c r="JPP72" s="72"/>
      <c r="JPQ72" s="71"/>
      <c r="JPR72" s="72"/>
      <c r="JPS72" s="72"/>
      <c r="JPT72" s="72"/>
      <c r="JPU72" s="138"/>
      <c r="JPV72" s="71"/>
      <c r="JPW72" s="72"/>
      <c r="JPX72" s="71"/>
      <c r="JPY72" s="72"/>
      <c r="JPZ72" s="72"/>
      <c r="JQA72" s="72"/>
      <c r="JQB72" s="138"/>
      <c r="JQC72" s="71"/>
      <c r="JQD72" s="72"/>
      <c r="JQE72" s="71"/>
      <c r="JQF72" s="72"/>
      <c r="JQG72" s="72"/>
      <c r="JQH72" s="72"/>
      <c r="JQI72" s="138"/>
      <c r="JQJ72" s="71"/>
      <c r="JQK72" s="72"/>
      <c r="JQL72" s="71"/>
      <c r="JQM72" s="72"/>
      <c r="JQN72" s="72"/>
      <c r="JQO72" s="72"/>
      <c r="JQP72" s="138"/>
      <c r="JQQ72" s="71"/>
      <c r="JQR72" s="72"/>
      <c r="JQS72" s="71"/>
      <c r="JQT72" s="72"/>
      <c r="JQU72" s="72"/>
      <c r="JQV72" s="72"/>
      <c r="JQW72" s="138"/>
      <c r="JQX72" s="71"/>
      <c r="JQY72" s="72"/>
      <c r="JQZ72" s="71"/>
      <c r="JRA72" s="72"/>
      <c r="JRB72" s="72"/>
      <c r="JRC72" s="72"/>
      <c r="JRD72" s="138"/>
      <c r="JRE72" s="71"/>
      <c r="JRF72" s="72"/>
      <c r="JRG72" s="71"/>
      <c r="JRH72" s="72"/>
      <c r="JRI72" s="72"/>
      <c r="JRJ72" s="72"/>
      <c r="JRK72" s="138"/>
      <c r="JRL72" s="71"/>
      <c r="JRM72" s="72"/>
      <c r="JRN72" s="71"/>
      <c r="JRO72" s="72"/>
      <c r="JRP72" s="72"/>
      <c r="JRQ72" s="72"/>
      <c r="JRR72" s="138"/>
      <c r="JRS72" s="71"/>
      <c r="JRT72" s="72"/>
      <c r="JRU72" s="71"/>
      <c r="JRV72" s="72"/>
      <c r="JRW72" s="72"/>
      <c r="JRX72" s="72"/>
      <c r="JRY72" s="138"/>
      <c r="JRZ72" s="71"/>
      <c r="JSA72" s="72"/>
      <c r="JSB72" s="71"/>
      <c r="JSC72" s="72"/>
      <c r="JSD72" s="72"/>
      <c r="JSE72" s="72"/>
      <c r="JSF72" s="138"/>
      <c r="JSG72" s="71"/>
      <c r="JSH72" s="72"/>
      <c r="JSI72" s="71"/>
      <c r="JSJ72" s="72"/>
      <c r="JSK72" s="72"/>
      <c r="JSL72" s="72"/>
      <c r="JSM72" s="138"/>
      <c r="JSN72" s="71"/>
      <c r="JSO72" s="72"/>
      <c r="JSP72" s="71"/>
      <c r="JSQ72" s="72"/>
      <c r="JSR72" s="72"/>
      <c r="JSS72" s="72"/>
      <c r="JST72" s="138"/>
      <c r="JSU72" s="71"/>
      <c r="JSV72" s="72"/>
      <c r="JSW72" s="71"/>
      <c r="JSX72" s="72"/>
      <c r="JSY72" s="72"/>
      <c r="JSZ72" s="72"/>
      <c r="JTA72" s="138"/>
      <c r="JTB72" s="71"/>
      <c r="JTC72" s="72"/>
      <c r="JTD72" s="71"/>
      <c r="JTE72" s="72"/>
      <c r="JTF72" s="72"/>
      <c r="JTG72" s="72"/>
      <c r="JTH72" s="138"/>
      <c r="JTI72" s="71"/>
      <c r="JTJ72" s="72"/>
      <c r="JTK72" s="71"/>
      <c r="JTL72" s="72"/>
      <c r="JTM72" s="72"/>
      <c r="JTN72" s="72"/>
      <c r="JTO72" s="138"/>
      <c r="JTP72" s="71"/>
      <c r="JTQ72" s="72"/>
      <c r="JTR72" s="71"/>
      <c r="JTS72" s="72"/>
      <c r="JTT72" s="72"/>
      <c r="JTU72" s="72"/>
      <c r="JTV72" s="138"/>
      <c r="JTW72" s="71"/>
      <c r="JTX72" s="72"/>
      <c r="JTY72" s="71"/>
      <c r="JTZ72" s="72"/>
      <c r="JUA72" s="72"/>
      <c r="JUB72" s="72"/>
      <c r="JUC72" s="138"/>
      <c r="JUD72" s="71"/>
      <c r="JUE72" s="72"/>
      <c r="JUF72" s="71"/>
      <c r="JUG72" s="72"/>
      <c r="JUH72" s="72"/>
      <c r="JUI72" s="72"/>
      <c r="JUJ72" s="138"/>
      <c r="JUK72" s="71"/>
      <c r="JUL72" s="72"/>
      <c r="JUM72" s="71"/>
      <c r="JUN72" s="72"/>
      <c r="JUO72" s="72"/>
      <c r="JUP72" s="72"/>
      <c r="JUQ72" s="138"/>
      <c r="JUR72" s="71"/>
      <c r="JUS72" s="72"/>
      <c r="JUT72" s="71"/>
      <c r="JUU72" s="72"/>
      <c r="JUV72" s="72"/>
      <c r="JUW72" s="72"/>
      <c r="JUX72" s="138"/>
      <c r="JUY72" s="71"/>
      <c r="JUZ72" s="72"/>
      <c r="JVA72" s="71"/>
      <c r="JVB72" s="72"/>
      <c r="JVC72" s="72"/>
      <c r="JVD72" s="72"/>
      <c r="JVE72" s="138"/>
      <c r="JVF72" s="71"/>
      <c r="JVG72" s="72"/>
      <c r="JVH72" s="71"/>
      <c r="JVI72" s="72"/>
      <c r="JVJ72" s="72"/>
      <c r="JVK72" s="72"/>
      <c r="JVL72" s="138"/>
      <c r="JVM72" s="71"/>
      <c r="JVN72" s="72"/>
      <c r="JVO72" s="71"/>
      <c r="JVP72" s="72"/>
      <c r="JVQ72" s="72"/>
      <c r="JVR72" s="72"/>
      <c r="JVS72" s="138"/>
      <c r="JVT72" s="141"/>
      <c r="JVU72" s="72"/>
      <c r="JVV72" s="71"/>
      <c r="JVW72" s="72"/>
      <c r="JVX72" s="72"/>
      <c r="JVY72" s="72"/>
      <c r="JVZ72" s="138"/>
      <c r="JWA72" s="141"/>
      <c r="JWB72" s="72"/>
      <c r="JWC72" s="71"/>
      <c r="JWD72" s="72"/>
      <c r="JWE72" s="72"/>
      <c r="JWF72" s="72"/>
      <c r="JWG72" s="136"/>
      <c r="JWH72" s="137"/>
      <c r="JWI72" s="71"/>
      <c r="JWJ72" s="71"/>
      <c r="JWK72" s="138"/>
      <c r="JWL72" s="138"/>
      <c r="JWM72" s="139"/>
      <c r="JWN72" s="71"/>
      <c r="JWO72" s="72"/>
      <c r="JWP72" s="71"/>
      <c r="JWQ72" s="140"/>
      <c r="JWR72" s="72"/>
      <c r="JWS72" s="72"/>
      <c r="JWT72" s="138"/>
      <c r="JWU72" s="71"/>
      <c r="JWV72" s="72"/>
      <c r="JWW72" s="71"/>
      <c r="JWX72" s="72"/>
      <c r="JWY72" s="72"/>
      <c r="JWZ72" s="72"/>
      <c r="JXA72" s="138"/>
      <c r="JXB72" s="71"/>
      <c r="JXC72" s="72"/>
      <c r="JXD72" s="71"/>
      <c r="JXE72" s="72"/>
      <c r="JXF72" s="72"/>
      <c r="JXG72" s="72"/>
      <c r="JXH72" s="138"/>
      <c r="JXI72" s="71"/>
      <c r="JXJ72" s="72"/>
      <c r="JXK72" s="71"/>
      <c r="JXL72" s="72"/>
      <c r="JXM72" s="72"/>
      <c r="JXN72" s="72"/>
      <c r="JXO72" s="138"/>
      <c r="JXP72" s="71"/>
      <c r="JXQ72" s="72"/>
      <c r="JXR72" s="71"/>
      <c r="JXS72" s="72"/>
      <c r="JXT72" s="72"/>
      <c r="JXU72" s="72"/>
      <c r="JXV72" s="138"/>
      <c r="JXW72" s="71"/>
      <c r="JXX72" s="72"/>
      <c r="JXY72" s="71"/>
      <c r="JXZ72" s="72"/>
      <c r="JYA72" s="72"/>
      <c r="JYB72" s="72"/>
      <c r="JYC72" s="138"/>
      <c r="JYD72" s="71"/>
      <c r="JYE72" s="72"/>
      <c r="JYF72" s="71"/>
      <c r="JYG72" s="72"/>
      <c r="JYH72" s="72"/>
      <c r="JYI72" s="72"/>
      <c r="JYJ72" s="138"/>
      <c r="JYK72" s="71"/>
      <c r="JYL72" s="72"/>
      <c r="JYM72" s="71"/>
      <c r="JYN72" s="72"/>
      <c r="JYO72" s="72"/>
      <c r="JYP72" s="72"/>
      <c r="JYQ72" s="138"/>
      <c r="JYR72" s="71"/>
      <c r="JYS72" s="72"/>
      <c r="JYT72" s="71"/>
      <c r="JYU72" s="72"/>
      <c r="JYV72" s="72"/>
      <c r="JYW72" s="72"/>
      <c r="JYX72" s="138"/>
      <c r="JYY72" s="71"/>
      <c r="JYZ72" s="72"/>
      <c r="JZA72" s="71"/>
      <c r="JZB72" s="72"/>
      <c r="JZC72" s="72"/>
      <c r="JZD72" s="72"/>
      <c r="JZE72" s="138"/>
      <c r="JZF72" s="71"/>
      <c r="JZG72" s="72"/>
      <c r="JZH72" s="71"/>
      <c r="JZI72" s="72"/>
      <c r="JZJ72" s="72"/>
      <c r="JZK72" s="72"/>
      <c r="JZL72" s="138"/>
      <c r="JZM72" s="71"/>
      <c r="JZN72" s="72"/>
      <c r="JZO72" s="71"/>
      <c r="JZP72" s="72"/>
      <c r="JZQ72" s="72"/>
      <c r="JZR72" s="72"/>
      <c r="JZS72" s="138"/>
      <c r="JZT72" s="71"/>
      <c r="JZU72" s="72"/>
      <c r="JZV72" s="71"/>
      <c r="JZW72" s="72"/>
      <c r="JZX72" s="72"/>
      <c r="JZY72" s="72"/>
      <c r="JZZ72" s="138"/>
      <c r="KAA72" s="71"/>
      <c r="KAB72" s="72"/>
      <c r="KAC72" s="71"/>
      <c r="KAD72" s="72"/>
      <c r="KAE72" s="72"/>
      <c r="KAF72" s="72"/>
      <c r="KAG72" s="138"/>
      <c r="KAH72" s="71"/>
      <c r="KAI72" s="72"/>
      <c r="KAJ72" s="71"/>
      <c r="KAK72" s="72"/>
      <c r="KAL72" s="72"/>
      <c r="KAM72" s="72"/>
      <c r="KAN72" s="138"/>
      <c r="KAO72" s="71"/>
      <c r="KAP72" s="72"/>
      <c r="KAQ72" s="71"/>
      <c r="KAR72" s="72"/>
      <c r="KAS72" s="72"/>
      <c r="KAT72" s="72"/>
      <c r="KAU72" s="138"/>
      <c r="KAV72" s="71"/>
      <c r="KAW72" s="72"/>
      <c r="KAX72" s="71"/>
      <c r="KAY72" s="72"/>
      <c r="KAZ72" s="72"/>
      <c r="KBA72" s="72"/>
      <c r="KBB72" s="138"/>
      <c r="KBC72" s="71"/>
      <c r="KBD72" s="72"/>
      <c r="KBE72" s="71"/>
      <c r="KBF72" s="72"/>
      <c r="KBG72" s="72"/>
      <c r="KBH72" s="72"/>
      <c r="KBI72" s="138"/>
      <c r="KBJ72" s="71"/>
      <c r="KBK72" s="72"/>
      <c r="KBL72" s="71"/>
      <c r="KBM72" s="72"/>
      <c r="KBN72" s="72"/>
      <c r="KBO72" s="72"/>
      <c r="KBP72" s="138"/>
      <c r="KBQ72" s="71"/>
      <c r="KBR72" s="72"/>
      <c r="KBS72" s="71"/>
      <c r="KBT72" s="72"/>
      <c r="KBU72" s="72"/>
      <c r="KBV72" s="72"/>
      <c r="KBW72" s="138"/>
      <c r="KBX72" s="71"/>
      <c r="KBY72" s="72"/>
      <c r="KBZ72" s="71"/>
      <c r="KCA72" s="72"/>
      <c r="KCB72" s="72"/>
      <c r="KCC72" s="72"/>
      <c r="KCD72" s="138"/>
      <c r="KCE72" s="71"/>
      <c r="KCF72" s="72"/>
      <c r="KCG72" s="71"/>
      <c r="KCH72" s="72"/>
      <c r="KCI72" s="72"/>
      <c r="KCJ72" s="72"/>
      <c r="KCK72" s="138"/>
      <c r="KCL72" s="71"/>
      <c r="KCM72" s="72"/>
      <c r="KCN72" s="71"/>
      <c r="KCO72" s="72"/>
      <c r="KCP72" s="72"/>
      <c r="KCQ72" s="72"/>
      <c r="KCR72" s="138"/>
      <c r="KCS72" s="71"/>
      <c r="KCT72" s="72"/>
      <c r="KCU72" s="71"/>
      <c r="KCV72" s="72"/>
      <c r="KCW72" s="72"/>
      <c r="KCX72" s="72"/>
      <c r="KCY72" s="138"/>
      <c r="KCZ72" s="71"/>
      <c r="KDA72" s="72"/>
      <c r="KDB72" s="71"/>
      <c r="KDC72" s="72"/>
      <c r="KDD72" s="72"/>
      <c r="KDE72" s="72"/>
      <c r="KDF72" s="138"/>
      <c r="KDG72" s="71"/>
      <c r="KDH72" s="72"/>
      <c r="KDI72" s="71"/>
      <c r="KDJ72" s="72"/>
      <c r="KDK72" s="72"/>
      <c r="KDL72" s="72"/>
      <c r="KDM72" s="138"/>
      <c r="KDN72" s="71"/>
      <c r="KDO72" s="72"/>
      <c r="KDP72" s="71"/>
      <c r="KDQ72" s="72"/>
      <c r="KDR72" s="72"/>
      <c r="KDS72" s="72"/>
      <c r="KDT72" s="138"/>
      <c r="KDU72" s="71"/>
      <c r="KDV72" s="72"/>
      <c r="KDW72" s="71"/>
      <c r="KDX72" s="72"/>
      <c r="KDY72" s="72"/>
      <c r="KDZ72" s="72"/>
      <c r="KEA72" s="138"/>
      <c r="KEB72" s="71"/>
      <c r="KEC72" s="72"/>
      <c r="KED72" s="71"/>
      <c r="KEE72" s="72"/>
      <c r="KEF72" s="72"/>
      <c r="KEG72" s="72"/>
      <c r="KEH72" s="138"/>
      <c r="KEI72" s="71"/>
      <c r="KEJ72" s="72"/>
      <c r="KEK72" s="71"/>
      <c r="KEL72" s="72"/>
      <c r="KEM72" s="72"/>
      <c r="KEN72" s="72"/>
      <c r="KEO72" s="138"/>
      <c r="KEP72" s="71"/>
      <c r="KEQ72" s="72"/>
      <c r="KER72" s="71"/>
      <c r="KES72" s="72"/>
      <c r="KET72" s="72"/>
      <c r="KEU72" s="72"/>
      <c r="KEV72" s="138"/>
      <c r="KEW72" s="141"/>
      <c r="KEX72" s="72"/>
      <c r="KEY72" s="71"/>
      <c r="KEZ72" s="72"/>
      <c r="KFA72" s="72"/>
      <c r="KFB72" s="72"/>
      <c r="KFC72" s="138"/>
      <c r="KFD72" s="141"/>
      <c r="KFE72" s="72"/>
      <c r="KFF72" s="71"/>
      <c r="KFG72" s="72"/>
      <c r="KFH72" s="72"/>
      <c r="KFI72" s="72"/>
      <c r="KFJ72" s="136"/>
      <c r="KFK72" s="137"/>
      <c r="KFL72" s="71"/>
      <c r="KFM72" s="71"/>
      <c r="KFN72" s="138"/>
      <c r="KFO72" s="138"/>
      <c r="KFP72" s="139"/>
      <c r="KFQ72" s="71"/>
      <c r="KFR72" s="72"/>
      <c r="KFS72" s="71"/>
      <c r="KFT72" s="140"/>
      <c r="KFU72" s="72"/>
      <c r="KFV72" s="72"/>
      <c r="KFW72" s="138"/>
      <c r="KFX72" s="71"/>
      <c r="KFY72" s="72"/>
      <c r="KFZ72" s="71"/>
      <c r="KGA72" s="72"/>
      <c r="KGB72" s="72"/>
      <c r="KGC72" s="72"/>
      <c r="KGD72" s="138"/>
      <c r="KGE72" s="71"/>
      <c r="KGF72" s="72"/>
      <c r="KGG72" s="71"/>
      <c r="KGH72" s="72"/>
      <c r="KGI72" s="72"/>
      <c r="KGJ72" s="72"/>
      <c r="KGK72" s="138"/>
      <c r="KGL72" s="71"/>
      <c r="KGM72" s="72"/>
      <c r="KGN72" s="71"/>
      <c r="KGO72" s="72"/>
      <c r="KGP72" s="72"/>
      <c r="KGQ72" s="72"/>
      <c r="KGR72" s="138"/>
      <c r="KGS72" s="71"/>
      <c r="KGT72" s="72"/>
      <c r="KGU72" s="71"/>
      <c r="KGV72" s="72"/>
      <c r="KGW72" s="72"/>
      <c r="KGX72" s="72"/>
      <c r="KGY72" s="138"/>
      <c r="KGZ72" s="71"/>
      <c r="KHA72" s="72"/>
      <c r="KHB72" s="71"/>
      <c r="KHC72" s="72"/>
      <c r="KHD72" s="72"/>
      <c r="KHE72" s="72"/>
      <c r="KHF72" s="138"/>
      <c r="KHG72" s="71"/>
      <c r="KHH72" s="72"/>
      <c r="KHI72" s="71"/>
      <c r="KHJ72" s="72"/>
      <c r="KHK72" s="72"/>
      <c r="KHL72" s="72"/>
      <c r="KHM72" s="138"/>
      <c r="KHN72" s="71"/>
      <c r="KHO72" s="72"/>
      <c r="KHP72" s="71"/>
      <c r="KHQ72" s="72"/>
      <c r="KHR72" s="72"/>
      <c r="KHS72" s="72"/>
      <c r="KHT72" s="138"/>
      <c r="KHU72" s="71"/>
      <c r="KHV72" s="72"/>
      <c r="KHW72" s="71"/>
      <c r="KHX72" s="72"/>
      <c r="KHY72" s="72"/>
      <c r="KHZ72" s="72"/>
      <c r="KIA72" s="138"/>
      <c r="KIB72" s="71"/>
      <c r="KIC72" s="72"/>
      <c r="KID72" s="71"/>
      <c r="KIE72" s="72"/>
      <c r="KIF72" s="72"/>
      <c r="KIG72" s="72"/>
      <c r="KIH72" s="138"/>
      <c r="KII72" s="71"/>
      <c r="KIJ72" s="72"/>
      <c r="KIK72" s="71"/>
      <c r="KIL72" s="72"/>
      <c r="KIM72" s="72"/>
      <c r="KIN72" s="72"/>
      <c r="KIO72" s="138"/>
      <c r="KIP72" s="71"/>
      <c r="KIQ72" s="72"/>
      <c r="KIR72" s="71"/>
      <c r="KIS72" s="72"/>
      <c r="KIT72" s="72"/>
      <c r="KIU72" s="72"/>
      <c r="KIV72" s="138"/>
      <c r="KIW72" s="71"/>
      <c r="KIX72" s="72"/>
      <c r="KIY72" s="71"/>
      <c r="KIZ72" s="72"/>
      <c r="KJA72" s="72"/>
      <c r="KJB72" s="72"/>
      <c r="KJC72" s="138"/>
      <c r="KJD72" s="71"/>
      <c r="KJE72" s="72"/>
      <c r="KJF72" s="71"/>
      <c r="KJG72" s="72"/>
      <c r="KJH72" s="72"/>
      <c r="KJI72" s="72"/>
      <c r="KJJ72" s="138"/>
      <c r="KJK72" s="71"/>
      <c r="KJL72" s="72"/>
      <c r="KJM72" s="71"/>
      <c r="KJN72" s="72"/>
      <c r="KJO72" s="72"/>
      <c r="KJP72" s="72"/>
      <c r="KJQ72" s="138"/>
      <c r="KJR72" s="71"/>
      <c r="KJS72" s="72"/>
      <c r="KJT72" s="71"/>
      <c r="KJU72" s="72"/>
      <c r="KJV72" s="72"/>
      <c r="KJW72" s="72"/>
      <c r="KJX72" s="138"/>
      <c r="KJY72" s="71"/>
      <c r="KJZ72" s="72"/>
      <c r="KKA72" s="71"/>
      <c r="KKB72" s="72"/>
      <c r="KKC72" s="72"/>
      <c r="KKD72" s="72"/>
      <c r="KKE72" s="138"/>
      <c r="KKF72" s="71"/>
      <c r="KKG72" s="72"/>
      <c r="KKH72" s="71"/>
      <c r="KKI72" s="72"/>
      <c r="KKJ72" s="72"/>
      <c r="KKK72" s="72"/>
      <c r="KKL72" s="138"/>
      <c r="KKM72" s="71"/>
      <c r="KKN72" s="72"/>
      <c r="KKO72" s="71"/>
      <c r="KKP72" s="72"/>
      <c r="KKQ72" s="72"/>
      <c r="KKR72" s="72"/>
      <c r="KKS72" s="138"/>
      <c r="KKT72" s="71"/>
      <c r="KKU72" s="72"/>
      <c r="KKV72" s="71"/>
      <c r="KKW72" s="72"/>
      <c r="KKX72" s="72"/>
      <c r="KKY72" s="72"/>
      <c r="KKZ72" s="138"/>
      <c r="KLA72" s="71"/>
      <c r="KLB72" s="72"/>
      <c r="KLC72" s="71"/>
      <c r="KLD72" s="72"/>
      <c r="KLE72" s="72"/>
      <c r="KLF72" s="72"/>
      <c r="KLG72" s="138"/>
      <c r="KLH72" s="71"/>
      <c r="KLI72" s="72"/>
      <c r="KLJ72" s="71"/>
      <c r="KLK72" s="72"/>
      <c r="KLL72" s="72"/>
      <c r="KLM72" s="72"/>
      <c r="KLN72" s="138"/>
      <c r="KLO72" s="71"/>
      <c r="KLP72" s="72"/>
      <c r="KLQ72" s="71"/>
      <c r="KLR72" s="72"/>
      <c r="KLS72" s="72"/>
      <c r="KLT72" s="72"/>
      <c r="KLU72" s="138"/>
      <c r="KLV72" s="71"/>
      <c r="KLW72" s="72"/>
      <c r="KLX72" s="71"/>
      <c r="KLY72" s="72"/>
      <c r="KLZ72" s="72"/>
      <c r="KMA72" s="72"/>
      <c r="KMB72" s="138"/>
      <c r="KMC72" s="71"/>
      <c r="KMD72" s="72"/>
      <c r="KME72" s="71"/>
      <c r="KMF72" s="72"/>
      <c r="KMG72" s="72"/>
      <c r="KMH72" s="72"/>
      <c r="KMI72" s="138"/>
      <c r="KMJ72" s="71"/>
      <c r="KMK72" s="72"/>
      <c r="KML72" s="71"/>
      <c r="KMM72" s="72"/>
      <c r="KMN72" s="72"/>
      <c r="KMO72" s="72"/>
      <c r="KMP72" s="138"/>
      <c r="KMQ72" s="71"/>
      <c r="KMR72" s="72"/>
      <c r="KMS72" s="71"/>
      <c r="KMT72" s="72"/>
      <c r="KMU72" s="72"/>
      <c r="KMV72" s="72"/>
      <c r="KMW72" s="138"/>
      <c r="KMX72" s="71"/>
      <c r="KMY72" s="72"/>
      <c r="KMZ72" s="71"/>
      <c r="KNA72" s="72"/>
      <c r="KNB72" s="72"/>
      <c r="KNC72" s="72"/>
      <c r="KND72" s="138"/>
      <c r="KNE72" s="71"/>
      <c r="KNF72" s="72"/>
      <c r="KNG72" s="71"/>
      <c r="KNH72" s="72"/>
      <c r="KNI72" s="72"/>
      <c r="KNJ72" s="72"/>
      <c r="KNK72" s="138"/>
      <c r="KNL72" s="71"/>
      <c r="KNM72" s="72"/>
      <c r="KNN72" s="71"/>
      <c r="KNO72" s="72"/>
      <c r="KNP72" s="72"/>
      <c r="KNQ72" s="72"/>
      <c r="KNR72" s="138"/>
      <c r="KNS72" s="71"/>
      <c r="KNT72" s="72"/>
      <c r="KNU72" s="71"/>
      <c r="KNV72" s="72"/>
      <c r="KNW72" s="72"/>
      <c r="KNX72" s="72"/>
      <c r="KNY72" s="138"/>
      <c r="KNZ72" s="141"/>
      <c r="KOA72" s="72"/>
      <c r="KOB72" s="71"/>
      <c r="KOC72" s="72"/>
      <c r="KOD72" s="72"/>
      <c r="KOE72" s="72"/>
      <c r="KOF72" s="138"/>
      <c r="KOG72" s="141"/>
      <c r="KOH72" s="72"/>
      <c r="KOI72" s="71"/>
      <c r="KOJ72" s="72"/>
      <c r="KOK72" s="72"/>
      <c r="KOL72" s="72"/>
      <c r="KOM72" s="136"/>
      <c r="KON72" s="137"/>
      <c r="KOO72" s="71"/>
      <c r="KOP72" s="71"/>
      <c r="KOQ72" s="138"/>
      <c r="KOR72" s="138"/>
      <c r="KOS72" s="139"/>
      <c r="KOT72" s="71"/>
      <c r="KOU72" s="72"/>
      <c r="KOV72" s="71"/>
      <c r="KOW72" s="140"/>
      <c r="KOX72" s="72"/>
      <c r="KOY72" s="72"/>
      <c r="KOZ72" s="138"/>
      <c r="KPA72" s="71"/>
      <c r="KPB72" s="72"/>
      <c r="KPC72" s="71"/>
      <c r="KPD72" s="72"/>
      <c r="KPE72" s="72"/>
      <c r="KPF72" s="72"/>
      <c r="KPG72" s="138"/>
      <c r="KPH72" s="71"/>
      <c r="KPI72" s="72"/>
      <c r="KPJ72" s="71"/>
      <c r="KPK72" s="72"/>
      <c r="KPL72" s="72"/>
      <c r="KPM72" s="72"/>
      <c r="KPN72" s="138"/>
      <c r="KPO72" s="71"/>
      <c r="KPP72" s="72"/>
      <c r="KPQ72" s="71"/>
      <c r="KPR72" s="72"/>
      <c r="KPS72" s="72"/>
      <c r="KPT72" s="72"/>
      <c r="KPU72" s="138"/>
      <c r="KPV72" s="71"/>
      <c r="KPW72" s="72"/>
      <c r="KPX72" s="71"/>
      <c r="KPY72" s="72"/>
      <c r="KPZ72" s="72"/>
      <c r="KQA72" s="72"/>
      <c r="KQB72" s="138"/>
      <c r="KQC72" s="71"/>
      <c r="KQD72" s="72"/>
      <c r="KQE72" s="71"/>
      <c r="KQF72" s="72"/>
      <c r="KQG72" s="72"/>
      <c r="KQH72" s="72"/>
      <c r="KQI72" s="138"/>
      <c r="KQJ72" s="71"/>
      <c r="KQK72" s="72"/>
      <c r="KQL72" s="71"/>
      <c r="KQM72" s="72"/>
      <c r="KQN72" s="72"/>
      <c r="KQO72" s="72"/>
      <c r="KQP72" s="138"/>
      <c r="KQQ72" s="71"/>
      <c r="KQR72" s="72"/>
      <c r="KQS72" s="71"/>
      <c r="KQT72" s="72"/>
      <c r="KQU72" s="72"/>
      <c r="KQV72" s="72"/>
      <c r="KQW72" s="138"/>
      <c r="KQX72" s="71"/>
      <c r="KQY72" s="72"/>
      <c r="KQZ72" s="71"/>
      <c r="KRA72" s="72"/>
      <c r="KRB72" s="72"/>
      <c r="KRC72" s="72"/>
      <c r="KRD72" s="138"/>
      <c r="KRE72" s="71"/>
      <c r="KRF72" s="72"/>
      <c r="KRG72" s="71"/>
      <c r="KRH72" s="72"/>
      <c r="KRI72" s="72"/>
      <c r="KRJ72" s="72"/>
      <c r="KRK72" s="138"/>
      <c r="KRL72" s="71"/>
      <c r="KRM72" s="72"/>
      <c r="KRN72" s="71"/>
      <c r="KRO72" s="72"/>
      <c r="KRP72" s="72"/>
      <c r="KRQ72" s="72"/>
      <c r="KRR72" s="138"/>
      <c r="KRS72" s="71"/>
      <c r="KRT72" s="72"/>
      <c r="KRU72" s="71"/>
      <c r="KRV72" s="72"/>
      <c r="KRW72" s="72"/>
      <c r="KRX72" s="72"/>
      <c r="KRY72" s="138"/>
      <c r="KRZ72" s="71"/>
      <c r="KSA72" s="72"/>
      <c r="KSB72" s="71"/>
      <c r="KSC72" s="72"/>
      <c r="KSD72" s="72"/>
      <c r="KSE72" s="72"/>
      <c r="KSF72" s="138"/>
      <c r="KSG72" s="71"/>
      <c r="KSH72" s="72"/>
      <c r="KSI72" s="71"/>
      <c r="KSJ72" s="72"/>
      <c r="KSK72" s="72"/>
      <c r="KSL72" s="72"/>
      <c r="KSM72" s="138"/>
      <c r="KSN72" s="71"/>
      <c r="KSO72" s="72"/>
      <c r="KSP72" s="71"/>
      <c r="KSQ72" s="72"/>
      <c r="KSR72" s="72"/>
      <c r="KSS72" s="72"/>
      <c r="KST72" s="138"/>
      <c r="KSU72" s="71"/>
      <c r="KSV72" s="72"/>
      <c r="KSW72" s="71"/>
      <c r="KSX72" s="72"/>
      <c r="KSY72" s="72"/>
      <c r="KSZ72" s="72"/>
      <c r="KTA72" s="138"/>
      <c r="KTB72" s="71"/>
      <c r="KTC72" s="72"/>
      <c r="KTD72" s="71"/>
      <c r="KTE72" s="72"/>
      <c r="KTF72" s="72"/>
      <c r="KTG72" s="72"/>
      <c r="KTH72" s="138"/>
      <c r="KTI72" s="71"/>
      <c r="KTJ72" s="72"/>
      <c r="KTK72" s="71"/>
      <c r="KTL72" s="72"/>
      <c r="KTM72" s="72"/>
      <c r="KTN72" s="72"/>
      <c r="KTO72" s="138"/>
      <c r="KTP72" s="71"/>
      <c r="KTQ72" s="72"/>
      <c r="KTR72" s="71"/>
      <c r="KTS72" s="72"/>
      <c r="KTT72" s="72"/>
      <c r="KTU72" s="72"/>
      <c r="KTV72" s="138"/>
      <c r="KTW72" s="71"/>
      <c r="KTX72" s="72"/>
      <c r="KTY72" s="71"/>
      <c r="KTZ72" s="72"/>
      <c r="KUA72" s="72"/>
      <c r="KUB72" s="72"/>
      <c r="KUC72" s="138"/>
      <c r="KUD72" s="71"/>
      <c r="KUE72" s="72"/>
      <c r="KUF72" s="71"/>
      <c r="KUG72" s="72"/>
      <c r="KUH72" s="72"/>
      <c r="KUI72" s="72"/>
      <c r="KUJ72" s="138"/>
      <c r="KUK72" s="71"/>
      <c r="KUL72" s="72"/>
      <c r="KUM72" s="71"/>
      <c r="KUN72" s="72"/>
      <c r="KUO72" s="72"/>
      <c r="KUP72" s="72"/>
      <c r="KUQ72" s="138"/>
      <c r="KUR72" s="71"/>
      <c r="KUS72" s="72"/>
      <c r="KUT72" s="71"/>
      <c r="KUU72" s="72"/>
      <c r="KUV72" s="72"/>
      <c r="KUW72" s="72"/>
      <c r="KUX72" s="138"/>
      <c r="KUY72" s="71"/>
      <c r="KUZ72" s="72"/>
      <c r="KVA72" s="71"/>
      <c r="KVB72" s="72"/>
      <c r="KVC72" s="72"/>
      <c r="KVD72" s="72"/>
      <c r="KVE72" s="138"/>
      <c r="KVF72" s="71"/>
      <c r="KVG72" s="72"/>
      <c r="KVH72" s="71"/>
      <c r="KVI72" s="72"/>
      <c r="KVJ72" s="72"/>
      <c r="KVK72" s="72"/>
      <c r="KVL72" s="138"/>
      <c r="KVM72" s="71"/>
      <c r="KVN72" s="72"/>
      <c r="KVO72" s="71"/>
      <c r="KVP72" s="72"/>
      <c r="KVQ72" s="72"/>
      <c r="KVR72" s="72"/>
      <c r="KVS72" s="138"/>
      <c r="KVT72" s="71"/>
      <c r="KVU72" s="72"/>
      <c r="KVV72" s="71"/>
      <c r="KVW72" s="72"/>
      <c r="KVX72" s="72"/>
      <c r="KVY72" s="72"/>
      <c r="KVZ72" s="138"/>
      <c r="KWA72" s="71"/>
      <c r="KWB72" s="72"/>
      <c r="KWC72" s="71"/>
      <c r="KWD72" s="72"/>
      <c r="KWE72" s="72"/>
      <c r="KWF72" s="72"/>
      <c r="KWG72" s="138"/>
      <c r="KWH72" s="71"/>
      <c r="KWI72" s="72"/>
      <c r="KWJ72" s="71"/>
      <c r="KWK72" s="72"/>
      <c r="KWL72" s="72"/>
      <c r="KWM72" s="72"/>
      <c r="KWN72" s="138"/>
      <c r="KWO72" s="71"/>
      <c r="KWP72" s="72"/>
      <c r="KWQ72" s="71"/>
      <c r="KWR72" s="72"/>
      <c r="KWS72" s="72"/>
      <c r="KWT72" s="72"/>
      <c r="KWU72" s="138"/>
      <c r="KWV72" s="71"/>
      <c r="KWW72" s="72"/>
      <c r="KWX72" s="71"/>
      <c r="KWY72" s="72"/>
      <c r="KWZ72" s="72"/>
      <c r="KXA72" s="72"/>
      <c r="KXB72" s="138"/>
      <c r="KXC72" s="141"/>
      <c r="KXD72" s="72"/>
      <c r="KXE72" s="71"/>
      <c r="KXF72" s="72"/>
      <c r="KXG72" s="72"/>
      <c r="KXH72" s="72"/>
      <c r="KXI72" s="138"/>
      <c r="KXJ72" s="141"/>
      <c r="KXK72" s="72"/>
      <c r="KXL72" s="71"/>
      <c r="KXM72" s="72"/>
      <c r="KXN72" s="72"/>
      <c r="KXO72" s="72"/>
      <c r="KXP72" s="136"/>
      <c r="KXQ72" s="137"/>
      <c r="KXR72" s="71"/>
      <c r="KXS72" s="71"/>
      <c r="KXT72" s="138"/>
      <c r="KXU72" s="138"/>
      <c r="KXV72" s="139"/>
      <c r="KXW72" s="71"/>
      <c r="KXX72" s="72"/>
      <c r="KXY72" s="71"/>
      <c r="KXZ72" s="140"/>
      <c r="KYA72" s="72"/>
      <c r="KYB72" s="72"/>
      <c r="KYC72" s="138"/>
      <c r="KYD72" s="71"/>
      <c r="KYE72" s="72"/>
      <c r="KYF72" s="71"/>
      <c r="KYG72" s="72"/>
      <c r="KYH72" s="72"/>
      <c r="KYI72" s="72"/>
      <c r="KYJ72" s="138"/>
      <c r="KYK72" s="71"/>
      <c r="KYL72" s="72"/>
      <c r="KYM72" s="71"/>
      <c r="KYN72" s="72"/>
      <c r="KYO72" s="72"/>
      <c r="KYP72" s="72"/>
      <c r="KYQ72" s="138"/>
      <c r="KYR72" s="71"/>
      <c r="KYS72" s="72"/>
      <c r="KYT72" s="71"/>
      <c r="KYU72" s="72"/>
      <c r="KYV72" s="72"/>
      <c r="KYW72" s="72"/>
      <c r="KYX72" s="138"/>
      <c r="KYY72" s="71"/>
      <c r="KYZ72" s="72"/>
      <c r="KZA72" s="71"/>
      <c r="KZB72" s="72"/>
      <c r="KZC72" s="72"/>
      <c r="KZD72" s="72"/>
      <c r="KZE72" s="138"/>
      <c r="KZF72" s="71"/>
      <c r="KZG72" s="72"/>
      <c r="KZH72" s="71"/>
      <c r="KZI72" s="72"/>
      <c r="KZJ72" s="72"/>
      <c r="KZK72" s="72"/>
      <c r="KZL72" s="138"/>
      <c r="KZM72" s="71"/>
      <c r="KZN72" s="72"/>
      <c r="KZO72" s="71"/>
      <c r="KZP72" s="72"/>
      <c r="KZQ72" s="72"/>
      <c r="KZR72" s="72"/>
      <c r="KZS72" s="138"/>
      <c r="KZT72" s="71"/>
      <c r="KZU72" s="72"/>
      <c r="KZV72" s="71"/>
      <c r="KZW72" s="72"/>
      <c r="KZX72" s="72"/>
      <c r="KZY72" s="72"/>
      <c r="KZZ72" s="138"/>
      <c r="LAA72" s="71"/>
      <c r="LAB72" s="72"/>
      <c r="LAC72" s="71"/>
      <c r="LAD72" s="72"/>
      <c r="LAE72" s="72"/>
      <c r="LAF72" s="72"/>
      <c r="LAG72" s="138"/>
      <c r="LAH72" s="71"/>
      <c r="LAI72" s="72"/>
      <c r="LAJ72" s="71"/>
      <c r="LAK72" s="72"/>
      <c r="LAL72" s="72"/>
      <c r="LAM72" s="72"/>
      <c r="LAN72" s="138"/>
      <c r="LAO72" s="71"/>
      <c r="LAP72" s="72"/>
      <c r="LAQ72" s="71"/>
      <c r="LAR72" s="72"/>
      <c r="LAS72" s="72"/>
      <c r="LAT72" s="72"/>
      <c r="LAU72" s="138"/>
      <c r="LAV72" s="71"/>
      <c r="LAW72" s="72"/>
      <c r="LAX72" s="71"/>
      <c r="LAY72" s="72"/>
      <c r="LAZ72" s="72"/>
      <c r="LBA72" s="72"/>
      <c r="LBB72" s="138"/>
      <c r="LBC72" s="71"/>
      <c r="LBD72" s="72"/>
      <c r="LBE72" s="71"/>
      <c r="LBF72" s="72"/>
      <c r="LBG72" s="72"/>
      <c r="LBH72" s="72"/>
      <c r="LBI72" s="138"/>
      <c r="LBJ72" s="71"/>
      <c r="LBK72" s="72"/>
      <c r="LBL72" s="71"/>
      <c r="LBM72" s="72"/>
      <c r="LBN72" s="72"/>
      <c r="LBO72" s="72"/>
      <c r="LBP72" s="138"/>
      <c r="LBQ72" s="71"/>
      <c r="LBR72" s="72"/>
      <c r="LBS72" s="71"/>
      <c r="LBT72" s="72"/>
      <c r="LBU72" s="72"/>
      <c r="LBV72" s="72"/>
      <c r="LBW72" s="138"/>
      <c r="LBX72" s="71"/>
      <c r="LBY72" s="72"/>
      <c r="LBZ72" s="71"/>
      <c r="LCA72" s="72"/>
      <c r="LCB72" s="72"/>
      <c r="LCC72" s="72"/>
      <c r="LCD72" s="138"/>
      <c r="LCE72" s="71"/>
      <c r="LCF72" s="72"/>
      <c r="LCG72" s="71"/>
      <c r="LCH72" s="72"/>
      <c r="LCI72" s="72"/>
      <c r="LCJ72" s="72"/>
      <c r="LCK72" s="138"/>
      <c r="LCL72" s="71"/>
      <c r="LCM72" s="72"/>
      <c r="LCN72" s="71"/>
      <c r="LCO72" s="72"/>
      <c r="LCP72" s="72"/>
      <c r="LCQ72" s="72"/>
      <c r="LCR72" s="138"/>
      <c r="LCS72" s="71"/>
      <c r="LCT72" s="72"/>
      <c r="LCU72" s="71"/>
      <c r="LCV72" s="72"/>
      <c r="LCW72" s="72"/>
      <c r="LCX72" s="72"/>
      <c r="LCY72" s="138"/>
      <c r="LCZ72" s="71"/>
      <c r="LDA72" s="72"/>
      <c r="LDB72" s="71"/>
      <c r="LDC72" s="72"/>
      <c r="LDD72" s="72"/>
      <c r="LDE72" s="72"/>
      <c r="LDF72" s="138"/>
      <c r="LDG72" s="71"/>
      <c r="LDH72" s="72"/>
      <c r="LDI72" s="71"/>
      <c r="LDJ72" s="72"/>
      <c r="LDK72" s="72"/>
      <c r="LDL72" s="72"/>
      <c r="LDM72" s="138"/>
      <c r="LDN72" s="71"/>
      <c r="LDO72" s="72"/>
      <c r="LDP72" s="71"/>
      <c r="LDQ72" s="72"/>
      <c r="LDR72" s="72"/>
      <c r="LDS72" s="72"/>
      <c r="LDT72" s="138"/>
      <c r="LDU72" s="71"/>
      <c r="LDV72" s="72"/>
      <c r="LDW72" s="71"/>
      <c r="LDX72" s="72"/>
      <c r="LDY72" s="72"/>
      <c r="LDZ72" s="72"/>
      <c r="LEA72" s="138"/>
      <c r="LEB72" s="71"/>
      <c r="LEC72" s="72"/>
      <c r="LED72" s="71"/>
      <c r="LEE72" s="72"/>
      <c r="LEF72" s="72"/>
      <c r="LEG72" s="72"/>
      <c r="LEH72" s="138"/>
      <c r="LEI72" s="71"/>
      <c r="LEJ72" s="72"/>
      <c r="LEK72" s="71"/>
      <c r="LEL72" s="72"/>
      <c r="LEM72" s="72"/>
      <c r="LEN72" s="72"/>
      <c r="LEO72" s="138"/>
      <c r="LEP72" s="71"/>
      <c r="LEQ72" s="72"/>
      <c r="LER72" s="71"/>
      <c r="LES72" s="72"/>
      <c r="LET72" s="72"/>
      <c r="LEU72" s="72"/>
      <c r="LEV72" s="138"/>
      <c r="LEW72" s="71"/>
      <c r="LEX72" s="72"/>
      <c r="LEY72" s="71"/>
      <c r="LEZ72" s="72"/>
      <c r="LFA72" s="72"/>
      <c r="LFB72" s="72"/>
      <c r="LFC72" s="138"/>
      <c r="LFD72" s="71"/>
      <c r="LFE72" s="72"/>
      <c r="LFF72" s="71"/>
      <c r="LFG72" s="72"/>
      <c r="LFH72" s="72"/>
      <c r="LFI72" s="72"/>
      <c r="LFJ72" s="138"/>
      <c r="LFK72" s="71"/>
      <c r="LFL72" s="72"/>
      <c r="LFM72" s="71"/>
      <c r="LFN72" s="72"/>
      <c r="LFO72" s="72"/>
      <c r="LFP72" s="72"/>
      <c r="LFQ72" s="138"/>
      <c r="LFR72" s="71"/>
      <c r="LFS72" s="72"/>
      <c r="LFT72" s="71"/>
      <c r="LFU72" s="72"/>
      <c r="LFV72" s="72"/>
      <c r="LFW72" s="72"/>
      <c r="LFX72" s="138"/>
      <c r="LFY72" s="71"/>
      <c r="LFZ72" s="72"/>
      <c r="LGA72" s="71"/>
      <c r="LGB72" s="72"/>
      <c r="LGC72" s="72"/>
      <c r="LGD72" s="72"/>
      <c r="LGE72" s="138"/>
      <c r="LGF72" s="141"/>
      <c r="LGG72" s="72"/>
      <c r="LGH72" s="71"/>
      <c r="LGI72" s="72"/>
      <c r="LGJ72" s="72"/>
      <c r="LGK72" s="72"/>
      <c r="LGL72" s="138"/>
      <c r="LGM72" s="141"/>
      <c r="LGN72" s="72"/>
      <c r="LGO72" s="71"/>
      <c r="LGP72" s="72"/>
      <c r="LGQ72" s="72"/>
      <c r="LGR72" s="72"/>
      <c r="LGS72" s="136"/>
      <c r="LGT72" s="137"/>
      <c r="LGU72" s="71"/>
      <c r="LGV72" s="71"/>
      <c r="LGW72" s="138"/>
      <c r="LGX72" s="138"/>
      <c r="LGY72" s="139"/>
      <c r="LGZ72" s="71"/>
      <c r="LHA72" s="72"/>
      <c r="LHB72" s="71"/>
      <c r="LHC72" s="140"/>
      <c r="LHD72" s="72"/>
      <c r="LHE72" s="72"/>
      <c r="LHF72" s="138"/>
      <c r="LHG72" s="71"/>
      <c r="LHH72" s="72"/>
      <c r="LHI72" s="71"/>
      <c r="LHJ72" s="72"/>
      <c r="LHK72" s="72"/>
      <c r="LHL72" s="72"/>
      <c r="LHM72" s="138"/>
      <c r="LHN72" s="71"/>
      <c r="LHO72" s="72"/>
      <c r="LHP72" s="71"/>
      <c r="LHQ72" s="72"/>
      <c r="LHR72" s="72"/>
      <c r="LHS72" s="72"/>
      <c r="LHT72" s="138"/>
      <c r="LHU72" s="71"/>
      <c r="LHV72" s="72"/>
      <c r="LHW72" s="71"/>
      <c r="LHX72" s="72"/>
      <c r="LHY72" s="72"/>
      <c r="LHZ72" s="72"/>
      <c r="LIA72" s="138"/>
      <c r="LIB72" s="71"/>
      <c r="LIC72" s="72"/>
      <c r="LID72" s="71"/>
      <c r="LIE72" s="72"/>
      <c r="LIF72" s="72"/>
      <c r="LIG72" s="72"/>
      <c r="LIH72" s="138"/>
      <c r="LII72" s="71"/>
      <c r="LIJ72" s="72"/>
      <c r="LIK72" s="71"/>
      <c r="LIL72" s="72"/>
      <c r="LIM72" s="72"/>
      <c r="LIN72" s="72"/>
      <c r="LIO72" s="138"/>
      <c r="LIP72" s="71"/>
      <c r="LIQ72" s="72"/>
      <c r="LIR72" s="71"/>
      <c r="LIS72" s="72"/>
      <c r="LIT72" s="72"/>
      <c r="LIU72" s="72"/>
      <c r="LIV72" s="138"/>
      <c r="LIW72" s="71"/>
      <c r="LIX72" s="72"/>
      <c r="LIY72" s="71"/>
      <c r="LIZ72" s="72"/>
      <c r="LJA72" s="72"/>
      <c r="LJB72" s="72"/>
      <c r="LJC72" s="138"/>
      <c r="LJD72" s="71"/>
      <c r="LJE72" s="72"/>
      <c r="LJF72" s="71"/>
      <c r="LJG72" s="72"/>
      <c r="LJH72" s="72"/>
      <c r="LJI72" s="72"/>
      <c r="LJJ72" s="138"/>
      <c r="LJK72" s="71"/>
      <c r="LJL72" s="72"/>
      <c r="LJM72" s="71"/>
      <c r="LJN72" s="72"/>
      <c r="LJO72" s="72"/>
      <c r="LJP72" s="72"/>
      <c r="LJQ72" s="138"/>
      <c r="LJR72" s="71"/>
      <c r="LJS72" s="72"/>
      <c r="LJT72" s="71"/>
      <c r="LJU72" s="72"/>
      <c r="LJV72" s="72"/>
      <c r="LJW72" s="72"/>
      <c r="LJX72" s="138"/>
      <c r="LJY72" s="71"/>
      <c r="LJZ72" s="72"/>
      <c r="LKA72" s="71"/>
      <c r="LKB72" s="72"/>
      <c r="LKC72" s="72"/>
      <c r="LKD72" s="72"/>
      <c r="LKE72" s="138"/>
      <c r="LKF72" s="71"/>
      <c r="LKG72" s="72"/>
      <c r="LKH72" s="71"/>
      <c r="LKI72" s="72"/>
      <c r="LKJ72" s="72"/>
      <c r="LKK72" s="72"/>
      <c r="LKL72" s="138"/>
      <c r="LKM72" s="71"/>
      <c r="LKN72" s="72"/>
      <c r="LKO72" s="71"/>
      <c r="LKP72" s="72"/>
      <c r="LKQ72" s="72"/>
      <c r="LKR72" s="72"/>
      <c r="LKS72" s="138"/>
      <c r="LKT72" s="71"/>
      <c r="LKU72" s="72"/>
      <c r="LKV72" s="71"/>
      <c r="LKW72" s="72"/>
      <c r="LKX72" s="72"/>
      <c r="LKY72" s="72"/>
      <c r="LKZ72" s="138"/>
      <c r="LLA72" s="71"/>
      <c r="LLB72" s="72"/>
      <c r="LLC72" s="71"/>
      <c r="LLD72" s="72"/>
      <c r="LLE72" s="72"/>
      <c r="LLF72" s="72"/>
      <c r="LLG72" s="138"/>
      <c r="LLH72" s="71"/>
      <c r="LLI72" s="72"/>
      <c r="LLJ72" s="71"/>
      <c r="LLK72" s="72"/>
      <c r="LLL72" s="72"/>
      <c r="LLM72" s="72"/>
      <c r="LLN72" s="138"/>
      <c r="LLO72" s="71"/>
      <c r="LLP72" s="72"/>
      <c r="LLQ72" s="71"/>
      <c r="LLR72" s="72"/>
      <c r="LLS72" s="72"/>
      <c r="LLT72" s="72"/>
      <c r="LLU72" s="138"/>
      <c r="LLV72" s="71"/>
      <c r="LLW72" s="72"/>
      <c r="LLX72" s="71"/>
      <c r="LLY72" s="72"/>
      <c r="LLZ72" s="72"/>
      <c r="LMA72" s="72"/>
      <c r="LMB72" s="138"/>
      <c r="LMC72" s="71"/>
      <c r="LMD72" s="72"/>
      <c r="LME72" s="71"/>
      <c r="LMF72" s="72"/>
      <c r="LMG72" s="72"/>
      <c r="LMH72" s="72"/>
      <c r="LMI72" s="138"/>
      <c r="LMJ72" s="71"/>
      <c r="LMK72" s="72"/>
      <c r="LML72" s="71"/>
      <c r="LMM72" s="72"/>
      <c r="LMN72" s="72"/>
      <c r="LMO72" s="72"/>
      <c r="LMP72" s="138"/>
      <c r="LMQ72" s="71"/>
      <c r="LMR72" s="72"/>
      <c r="LMS72" s="71"/>
      <c r="LMT72" s="72"/>
      <c r="LMU72" s="72"/>
      <c r="LMV72" s="72"/>
      <c r="LMW72" s="138"/>
      <c r="LMX72" s="71"/>
      <c r="LMY72" s="72"/>
      <c r="LMZ72" s="71"/>
      <c r="LNA72" s="72"/>
      <c r="LNB72" s="72"/>
      <c r="LNC72" s="72"/>
      <c r="LND72" s="138"/>
      <c r="LNE72" s="71"/>
      <c r="LNF72" s="72"/>
      <c r="LNG72" s="71"/>
      <c r="LNH72" s="72"/>
      <c r="LNI72" s="72"/>
      <c r="LNJ72" s="72"/>
      <c r="LNK72" s="138"/>
      <c r="LNL72" s="71"/>
      <c r="LNM72" s="72"/>
      <c r="LNN72" s="71"/>
      <c r="LNO72" s="72"/>
      <c r="LNP72" s="72"/>
      <c r="LNQ72" s="72"/>
      <c r="LNR72" s="138"/>
      <c r="LNS72" s="71"/>
      <c r="LNT72" s="72"/>
      <c r="LNU72" s="71"/>
      <c r="LNV72" s="72"/>
      <c r="LNW72" s="72"/>
      <c r="LNX72" s="72"/>
      <c r="LNY72" s="138"/>
      <c r="LNZ72" s="71"/>
      <c r="LOA72" s="72"/>
      <c r="LOB72" s="71"/>
      <c r="LOC72" s="72"/>
      <c r="LOD72" s="72"/>
      <c r="LOE72" s="72"/>
      <c r="LOF72" s="138"/>
      <c r="LOG72" s="71"/>
      <c r="LOH72" s="72"/>
      <c r="LOI72" s="71"/>
      <c r="LOJ72" s="72"/>
      <c r="LOK72" s="72"/>
      <c r="LOL72" s="72"/>
      <c r="LOM72" s="138"/>
      <c r="LON72" s="71"/>
      <c r="LOO72" s="72"/>
      <c r="LOP72" s="71"/>
      <c r="LOQ72" s="72"/>
      <c r="LOR72" s="72"/>
      <c r="LOS72" s="72"/>
      <c r="LOT72" s="138"/>
      <c r="LOU72" s="71"/>
      <c r="LOV72" s="72"/>
      <c r="LOW72" s="71"/>
      <c r="LOX72" s="72"/>
      <c r="LOY72" s="72"/>
      <c r="LOZ72" s="72"/>
      <c r="LPA72" s="138"/>
      <c r="LPB72" s="71"/>
      <c r="LPC72" s="72"/>
      <c r="LPD72" s="71"/>
      <c r="LPE72" s="72"/>
      <c r="LPF72" s="72"/>
      <c r="LPG72" s="72"/>
      <c r="LPH72" s="138"/>
      <c r="LPI72" s="141"/>
      <c r="LPJ72" s="72"/>
      <c r="LPK72" s="71"/>
      <c r="LPL72" s="72"/>
      <c r="LPM72" s="72"/>
      <c r="LPN72" s="72"/>
      <c r="LPO72" s="138"/>
      <c r="LPP72" s="141"/>
      <c r="LPQ72" s="72"/>
      <c r="LPR72" s="71"/>
      <c r="LPS72" s="72"/>
      <c r="LPT72" s="72"/>
      <c r="LPU72" s="72"/>
      <c r="LPV72" s="136"/>
      <c r="LPW72" s="137"/>
      <c r="LPX72" s="71"/>
      <c r="LPY72" s="71"/>
      <c r="LPZ72" s="138"/>
      <c r="LQA72" s="138"/>
      <c r="LQB72" s="139"/>
      <c r="LQC72" s="71"/>
      <c r="LQD72" s="72"/>
      <c r="LQE72" s="71"/>
      <c r="LQF72" s="140"/>
      <c r="LQG72" s="72"/>
      <c r="LQH72" s="72"/>
      <c r="LQI72" s="138"/>
      <c r="LQJ72" s="71"/>
      <c r="LQK72" s="72"/>
      <c r="LQL72" s="71"/>
      <c r="LQM72" s="72"/>
      <c r="LQN72" s="72"/>
      <c r="LQO72" s="72"/>
      <c r="LQP72" s="138"/>
      <c r="LQQ72" s="71"/>
      <c r="LQR72" s="72"/>
      <c r="LQS72" s="71"/>
      <c r="LQT72" s="72"/>
      <c r="LQU72" s="72"/>
      <c r="LQV72" s="72"/>
      <c r="LQW72" s="138"/>
      <c r="LQX72" s="71"/>
      <c r="LQY72" s="72"/>
      <c r="LQZ72" s="71"/>
      <c r="LRA72" s="72"/>
      <c r="LRB72" s="72"/>
      <c r="LRC72" s="72"/>
      <c r="LRD72" s="138"/>
      <c r="LRE72" s="71"/>
      <c r="LRF72" s="72"/>
      <c r="LRG72" s="71"/>
      <c r="LRH72" s="72"/>
      <c r="LRI72" s="72"/>
      <c r="LRJ72" s="72"/>
      <c r="LRK72" s="138"/>
      <c r="LRL72" s="71"/>
      <c r="LRM72" s="72"/>
      <c r="LRN72" s="71"/>
      <c r="LRO72" s="72"/>
      <c r="LRP72" s="72"/>
      <c r="LRQ72" s="72"/>
      <c r="LRR72" s="138"/>
      <c r="LRS72" s="71"/>
      <c r="LRT72" s="72"/>
      <c r="LRU72" s="71"/>
      <c r="LRV72" s="72"/>
      <c r="LRW72" s="72"/>
      <c r="LRX72" s="72"/>
      <c r="LRY72" s="138"/>
      <c r="LRZ72" s="71"/>
      <c r="LSA72" s="72"/>
      <c r="LSB72" s="71"/>
      <c r="LSC72" s="72"/>
      <c r="LSD72" s="72"/>
      <c r="LSE72" s="72"/>
      <c r="LSF72" s="138"/>
      <c r="LSG72" s="71"/>
      <c r="LSH72" s="72"/>
      <c r="LSI72" s="71"/>
      <c r="LSJ72" s="72"/>
      <c r="LSK72" s="72"/>
      <c r="LSL72" s="72"/>
      <c r="LSM72" s="138"/>
      <c r="LSN72" s="71"/>
      <c r="LSO72" s="72"/>
      <c r="LSP72" s="71"/>
      <c r="LSQ72" s="72"/>
      <c r="LSR72" s="72"/>
      <c r="LSS72" s="72"/>
      <c r="LST72" s="138"/>
      <c r="LSU72" s="71"/>
      <c r="LSV72" s="72"/>
      <c r="LSW72" s="71"/>
      <c r="LSX72" s="72"/>
      <c r="LSY72" s="72"/>
      <c r="LSZ72" s="72"/>
      <c r="LTA72" s="138"/>
      <c r="LTB72" s="71"/>
      <c r="LTC72" s="72"/>
      <c r="LTD72" s="71"/>
      <c r="LTE72" s="72"/>
      <c r="LTF72" s="72"/>
      <c r="LTG72" s="72"/>
      <c r="LTH72" s="138"/>
      <c r="LTI72" s="71"/>
      <c r="LTJ72" s="72"/>
      <c r="LTK72" s="71"/>
      <c r="LTL72" s="72"/>
      <c r="LTM72" s="72"/>
      <c r="LTN72" s="72"/>
      <c r="LTO72" s="138"/>
      <c r="LTP72" s="71"/>
      <c r="LTQ72" s="72"/>
      <c r="LTR72" s="71"/>
      <c r="LTS72" s="72"/>
      <c r="LTT72" s="72"/>
      <c r="LTU72" s="72"/>
      <c r="LTV72" s="138"/>
      <c r="LTW72" s="71"/>
      <c r="LTX72" s="72"/>
      <c r="LTY72" s="71"/>
      <c r="LTZ72" s="72"/>
      <c r="LUA72" s="72"/>
      <c r="LUB72" s="72"/>
      <c r="LUC72" s="138"/>
      <c r="LUD72" s="71"/>
      <c r="LUE72" s="72"/>
      <c r="LUF72" s="71"/>
      <c r="LUG72" s="72"/>
      <c r="LUH72" s="72"/>
      <c r="LUI72" s="72"/>
      <c r="LUJ72" s="138"/>
      <c r="LUK72" s="71"/>
      <c r="LUL72" s="72"/>
      <c r="LUM72" s="71"/>
      <c r="LUN72" s="72"/>
      <c r="LUO72" s="72"/>
      <c r="LUP72" s="72"/>
      <c r="LUQ72" s="138"/>
      <c r="LUR72" s="71"/>
      <c r="LUS72" s="72"/>
      <c r="LUT72" s="71"/>
      <c r="LUU72" s="72"/>
      <c r="LUV72" s="72"/>
      <c r="LUW72" s="72"/>
      <c r="LUX72" s="138"/>
      <c r="LUY72" s="71"/>
      <c r="LUZ72" s="72"/>
      <c r="LVA72" s="71"/>
      <c r="LVB72" s="72"/>
      <c r="LVC72" s="72"/>
      <c r="LVD72" s="72"/>
      <c r="LVE72" s="138"/>
      <c r="LVF72" s="71"/>
      <c r="LVG72" s="72"/>
      <c r="LVH72" s="71"/>
      <c r="LVI72" s="72"/>
      <c r="LVJ72" s="72"/>
      <c r="LVK72" s="72"/>
      <c r="LVL72" s="138"/>
      <c r="LVM72" s="71"/>
      <c r="LVN72" s="72"/>
      <c r="LVO72" s="71"/>
      <c r="LVP72" s="72"/>
      <c r="LVQ72" s="72"/>
      <c r="LVR72" s="72"/>
      <c r="LVS72" s="138"/>
      <c r="LVT72" s="71"/>
      <c r="LVU72" s="72"/>
      <c r="LVV72" s="71"/>
      <c r="LVW72" s="72"/>
      <c r="LVX72" s="72"/>
      <c r="LVY72" s="72"/>
      <c r="LVZ72" s="138"/>
      <c r="LWA72" s="71"/>
      <c r="LWB72" s="72"/>
      <c r="LWC72" s="71"/>
      <c r="LWD72" s="72"/>
      <c r="LWE72" s="72"/>
      <c r="LWF72" s="72"/>
      <c r="LWG72" s="138"/>
      <c r="LWH72" s="71"/>
      <c r="LWI72" s="72"/>
      <c r="LWJ72" s="71"/>
      <c r="LWK72" s="72"/>
      <c r="LWL72" s="72"/>
      <c r="LWM72" s="72"/>
      <c r="LWN72" s="138"/>
      <c r="LWO72" s="71"/>
      <c r="LWP72" s="72"/>
      <c r="LWQ72" s="71"/>
      <c r="LWR72" s="72"/>
      <c r="LWS72" s="72"/>
      <c r="LWT72" s="72"/>
      <c r="LWU72" s="138"/>
      <c r="LWV72" s="71"/>
      <c r="LWW72" s="72"/>
      <c r="LWX72" s="71"/>
      <c r="LWY72" s="72"/>
      <c r="LWZ72" s="72"/>
      <c r="LXA72" s="72"/>
      <c r="LXB72" s="138"/>
      <c r="LXC72" s="71"/>
      <c r="LXD72" s="72"/>
      <c r="LXE72" s="71"/>
      <c r="LXF72" s="72"/>
      <c r="LXG72" s="72"/>
      <c r="LXH72" s="72"/>
      <c r="LXI72" s="138"/>
      <c r="LXJ72" s="71"/>
      <c r="LXK72" s="72"/>
      <c r="LXL72" s="71"/>
      <c r="LXM72" s="72"/>
      <c r="LXN72" s="72"/>
      <c r="LXO72" s="72"/>
      <c r="LXP72" s="138"/>
      <c r="LXQ72" s="71"/>
      <c r="LXR72" s="72"/>
      <c r="LXS72" s="71"/>
      <c r="LXT72" s="72"/>
      <c r="LXU72" s="72"/>
      <c r="LXV72" s="72"/>
      <c r="LXW72" s="138"/>
      <c r="LXX72" s="71"/>
      <c r="LXY72" s="72"/>
      <c r="LXZ72" s="71"/>
      <c r="LYA72" s="72"/>
      <c r="LYB72" s="72"/>
      <c r="LYC72" s="72"/>
      <c r="LYD72" s="138"/>
      <c r="LYE72" s="71"/>
      <c r="LYF72" s="72"/>
      <c r="LYG72" s="71"/>
      <c r="LYH72" s="72"/>
      <c r="LYI72" s="72"/>
      <c r="LYJ72" s="72"/>
      <c r="LYK72" s="138"/>
      <c r="LYL72" s="141"/>
      <c r="LYM72" s="72"/>
      <c r="LYN72" s="71"/>
      <c r="LYO72" s="72"/>
      <c r="LYP72" s="72"/>
      <c r="LYQ72" s="72"/>
      <c r="LYR72" s="138"/>
      <c r="LYS72" s="141"/>
      <c r="LYT72" s="72"/>
      <c r="LYU72" s="71"/>
      <c r="LYV72" s="72"/>
      <c r="LYW72" s="72"/>
      <c r="LYX72" s="72"/>
      <c r="LYY72" s="136"/>
      <c r="LYZ72" s="137"/>
      <c r="LZA72" s="71"/>
      <c r="LZB72" s="71"/>
      <c r="LZC72" s="138"/>
      <c r="LZD72" s="138"/>
      <c r="LZE72" s="139"/>
      <c r="LZF72" s="71"/>
      <c r="LZG72" s="72"/>
      <c r="LZH72" s="71"/>
      <c r="LZI72" s="140"/>
      <c r="LZJ72" s="72"/>
      <c r="LZK72" s="72"/>
      <c r="LZL72" s="138"/>
      <c r="LZM72" s="71"/>
      <c r="LZN72" s="72"/>
      <c r="LZO72" s="71"/>
      <c r="LZP72" s="72"/>
      <c r="LZQ72" s="72"/>
      <c r="LZR72" s="72"/>
      <c r="LZS72" s="138"/>
      <c r="LZT72" s="71"/>
      <c r="LZU72" s="72"/>
      <c r="LZV72" s="71"/>
      <c r="LZW72" s="72"/>
      <c r="LZX72" s="72"/>
      <c r="LZY72" s="72"/>
      <c r="LZZ72" s="138"/>
      <c r="MAA72" s="71"/>
      <c r="MAB72" s="72"/>
      <c r="MAC72" s="71"/>
      <c r="MAD72" s="72"/>
      <c r="MAE72" s="72"/>
      <c r="MAF72" s="72"/>
      <c r="MAG72" s="138"/>
      <c r="MAH72" s="71"/>
      <c r="MAI72" s="72"/>
      <c r="MAJ72" s="71"/>
      <c r="MAK72" s="72"/>
      <c r="MAL72" s="72"/>
      <c r="MAM72" s="72"/>
      <c r="MAN72" s="138"/>
      <c r="MAO72" s="71"/>
      <c r="MAP72" s="72"/>
      <c r="MAQ72" s="71"/>
      <c r="MAR72" s="72"/>
      <c r="MAS72" s="72"/>
      <c r="MAT72" s="72"/>
      <c r="MAU72" s="138"/>
      <c r="MAV72" s="71"/>
      <c r="MAW72" s="72"/>
      <c r="MAX72" s="71"/>
      <c r="MAY72" s="72"/>
      <c r="MAZ72" s="72"/>
      <c r="MBA72" s="72"/>
      <c r="MBB72" s="138"/>
      <c r="MBC72" s="71"/>
      <c r="MBD72" s="72"/>
      <c r="MBE72" s="71"/>
      <c r="MBF72" s="72"/>
      <c r="MBG72" s="72"/>
      <c r="MBH72" s="72"/>
      <c r="MBI72" s="138"/>
      <c r="MBJ72" s="71"/>
      <c r="MBK72" s="72"/>
      <c r="MBL72" s="71"/>
      <c r="MBM72" s="72"/>
      <c r="MBN72" s="72"/>
      <c r="MBO72" s="72"/>
      <c r="MBP72" s="138"/>
      <c r="MBQ72" s="71"/>
      <c r="MBR72" s="72"/>
      <c r="MBS72" s="71"/>
      <c r="MBT72" s="72"/>
      <c r="MBU72" s="72"/>
      <c r="MBV72" s="72"/>
      <c r="MBW72" s="138"/>
      <c r="MBX72" s="71"/>
      <c r="MBY72" s="72"/>
      <c r="MBZ72" s="71"/>
      <c r="MCA72" s="72"/>
      <c r="MCB72" s="72"/>
      <c r="MCC72" s="72"/>
      <c r="MCD72" s="138"/>
      <c r="MCE72" s="71"/>
      <c r="MCF72" s="72"/>
      <c r="MCG72" s="71"/>
      <c r="MCH72" s="72"/>
      <c r="MCI72" s="72"/>
      <c r="MCJ72" s="72"/>
      <c r="MCK72" s="138"/>
      <c r="MCL72" s="71"/>
      <c r="MCM72" s="72"/>
      <c r="MCN72" s="71"/>
      <c r="MCO72" s="72"/>
      <c r="MCP72" s="72"/>
      <c r="MCQ72" s="72"/>
      <c r="MCR72" s="138"/>
      <c r="MCS72" s="71"/>
      <c r="MCT72" s="72"/>
      <c r="MCU72" s="71"/>
      <c r="MCV72" s="72"/>
      <c r="MCW72" s="72"/>
      <c r="MCX72" s="72"/>
      <c r="MCY72" s="138"/>
      <c r="MCZ72" s="71"/>
      <c r="MDA72" s="72"/>
      <c r="MDB72" s="71"/>
      <c r="MDC72" s="72"/>
      <c r="MDD72" s="72"/>
      <c r="MDE72" s="72"/>
      <c r="MDF72" s="138"/>
      <c r="MDG72" s="71"/>
      <c r="MDH72" s="72"/>
      <c r="MDI72" s="71"/>
      <c r="MDJ72" s="72"/>
      <c r="MDK72" s="72"/>
      <c r="MDL72" s="72"/>
      <c r="MDM72" s="138"/>
      <c r="MDN72" s="71"/>
      <c r="MDO72" s="72"/>
      <c r="MDP72" s="71"/>
      <c r="MDQ72" s="72"/>
      <c r="MDR72" s="72"/>
      <c r="MDS72" s="72"/>
      <c r="MDT72" s="138"/>
      <c r="MDU72" s="71"/>
      <c r="MDV72" s="72"/>
      <c r="MDW72" s="71"/>
      <c r="MDX72" s="72"/>
      <c r="MDY72" s="72"/>
      <c r="MDZ72" s="72"/>
      <c r="MEA72" s="138"/>
      <c r="MEB72" s="71"/>
      <c r="MEC72" s="72"/>
      <c r="MED72" s="71"/>
      <c r="MEE72" s="72"/>
      <c r="MEF72" s="72"/>
      <c r="MEG72" s="72"/>
      <c r="MEH72" s="138"/>
      <c r="MEI72" s="71"/>
      <c r="MEJ72" s="72"/>
      <c r="MEK72" s="71"/>
      <c r="MEL72" s="72"/>
      <c r="MEM72" s="72"/>
      <c r="MEN72" s="72"/>
      <c r="MEO72" s="138"/>
      <c r="MEP72" s="71"/>
      <c r="MEQ72" s="72"/>
      <c r="MER72" s="71"/>
      <c r="MES72" s="72"/>
      <c r="MET72" s="72"/>
      <c r="MEU72" s="72"/>
      <c r="MEV72" s="138"/>
      <c r="MEW72" s="71"/>
      <c r="MEX72" s="72"/>
      <c r="MEY72" s="71"/>
      <c r="MEZ72" s="72"/>
      <c r="MFA72" s="72"/>
      <c r="MFB72" s="72"/>
      <c r="MFC72" s="138"/>
      <c r="MFD72" s="71"/>
      <c r="MFE72" s="72"/>
      <c r="MFF72" s="71"/>
      <c r="MFG72" s="72"/>
      <c r="MFH72" s="72"/>
      <c r="MFI72" s="72"/>
      <c r="MFJ72" s="138"/>
      <c r="MFK72" s="71"/>
      <c r="MFL72" s="72"/>
      <c r="MFM72" s="71"/>
      <c r="MFN72" s="72"/>
      <c r="MFO72" s="72"/>
      <c r="MFP72" s="72"/>
      <c r="MFQ72" s="138"/>
      <c r="MFR72" s="71"/>
      <c r="MFS72" s="72"/>
      <c r="MFT72" s="71"/>
      <c r="MFU72" s="72"/>
      <c r="MFV72" s="72"/>
      <c r="MFW72" s="72"/>
      <c r="MFX72" s="138"/>
      <c r="MFY72" s="71"/>
      <c r="MFZ72" s="72"/>
      <c r="MGA72" s="71"/>
      <c r="MGB72" s="72"/>
      <c r="MGC72" s="72"/>
      <c r="MGD72" s="72"/>
      <c r="MGE72" s="138"/>
      <c r="MGF72" s="71"/>
      <c r="MGG72" s="72"/>
      <c r="MGH72" s="71"/>
      <c r="MGI72" s="72"/>
      <c r="MGJ72" s="72"/>
      <c r="MGK72" s="72"/>
      <c r="MGL72" s="138"/>
      <c r="MGM72" s="71"/>
      <c r="MGN72" s="72"/>
      <c r="MGO72" s="71"/>
      <c r="MGP72" s="72"/>
      <c r="MGQ72" s="72"/>
      <c r="MGR72" s="72"/>
      <c r="MGS72" s="138"/>
      <c r="MGT72" s="71"/>
      <c r="MGU72" s="72"/>
      <c r="MGV72" s="71"/>
      <c r="MGW72" s="72"/>
      <c r="MGX72" s="72"/>
      <c r="MGY72" s="72"/>
      <c r="MGZ72" s="138"/>
      <c r="MHA72" s="71"/>
      <c r="MHB72" s="72"/>
      <c r="MHC72" s="71"/>
      <c r="MHD72" s="72"/>
      <c r="MHE72" s="72"/>
      <c r="MHF72" s="72"/>
      <c r="MHG72" s="138"/>
      <c r="MHH72" s="71"/>
      <c r="MHI72" s="72"/>
      <c r="MHJ72" s="71"/>
      <c r="MHK72" s="72"/>
      <c r="MHL72" s="72"/>
      <c r="MHM72" s="72"/>
      <c r="MHN72" s="138"/>
      <c r="MHO72" s="141"/>
      <c r="MHP72" s="72"/>
      <c r="MHQ72" s="71"/>
      <c r="MHR72" s="72"/>
      <c r="MHS72" s="72"/>
      <c r="MHT72" s="72"/>
      <c r="MHU72" s="138"/>
      <c r="MHV72" s="141"/>
      <c r="MHW72" s="72"/>
      <c r="MHX72" s="71"/>
      <c r="MHY72" s="72"/>
      <c r="MHZ72" s="72"/>
      <c r="MIA72" s="72"/>
      <c r="MIB72" s="136"/>
      <c r="MIC72" s="137"/>
      <c r="MID72" s="71"/>
      <c r="MIE72" s="71"/>
      <c r="MIF72" s="138"/>
      <c r="MIG72" s="138"/>
      <c r="MIH72" s="139"/>
      <c r="MII72" s="71"/>
      <c r="MIJ72" s="72"/>
      <c r="MIK72" s="71"/>
      <c r="MIL72" s="140"/>
      <c r="MIM72" s="72"/>
      <c r="MIN72" s="72"/>
      <c r="MIO72" s="138"/>
      <c r="MIP72" s="71"/>
      <c r="MIQ72" s="72"/>
      <c r="MIR72" s="71"/>
      <c r="MIS72" s="72"/>
      <c r="MIT72" s="72"/>
      <c r="MIU72" s="72"/>
      <c r="MIV72" s="138"/>
      <c r="MIW72" s="71"/>
      <c r="MIX72" s="72"/>
      <c r="MIY72" s="71"/>
      <c r="MIZ72" s="72"/>
      <c r="MJA72" s="72"/>
      <c r="MJB72" s="72"/>
      <c r="MJC72" s="138"/>
      <c r="MJD72" s="71"/>
      <c r="MJE72" s="72"/>
      <c r="MJF72" s="71"/>
      <c r="MJG72" s="72"/>
      <c r="MJH72" s="72"/>
      <c r="MJI72" s="72"/>
      <c r="MJJ72" s="138"/>
      <c r="MJK72" s="71"/>
      <c r="MJL72" s="72"/>
      <c r="MJM72" s="71"/>
      <c r="MJN72" s="72"/>
      <c r="MJO72" s="72"/>
      <c r="MJP72" s="72"/>
      <c r="MJQ72" s="138"/>
      <c r="MJR72" s="71"/>
      <c r="MJS72" s="72"/>
      <c r="MJT72" s="71"/>
      <c r="MJU72" s="72"/>
      <c r="MJV72" s="72"/>
      <c r="MJW72" s="72"/>
      <c r="MJX72" s="138"/>
      <c r="MJY72" s="71"/>
      <c r="MJZ72" s="72"/>
      <c r="MKA72" s="71"/>
      <c r="MKB72" s="72"/>
      <c r="MKC72" s="72"/>
      <c r="MKD72" s="72"/>
      <c r="MKE72" s="138"/>
      <c r="MKF72" s="71"/>
      <c r="MKG72" s="72"/>
      <c r="MKH72" s="71"/>
      <c r="MKI72" s="72"/>
      <c r="MKJ72" s="72"/>
      <c r="MKK72" s="72"/>
      <c r="MKL72" s="138"/>
      <c r="MKM72" s="71"/>
      <c r="MKN72" s="72"/>
      <c r="MKO72" s="71"/>
      <c r="MKP72" s="72"/>
      <c r="MKQ72" s="72"/>
      <c r="MKR72" s="72"/>
      <c r="MKS72" s="138"/>
      <c r="MKT72" s="71"/>
      <c r="MKU72" s="72"/>
      <c r="MKV72" s="71"/>
      <c r="MKW72" s="72"/>
      <c r="MKX72" s="72"/>
      <c r="MKY72" s="72"/>
      <c r="MKZ72" s="138"/>
      <c r="MLA72" s="71"/>
      <c r="MLB72" s="72"/>
      <c r="MLC72" s="71"/>
      <c r="MLD72" s="72"/>
      <c r="MLE72" s="72"/>
      <c r="MLF72" s="72"/>
      <c r="MLG72" s="138"/>
      <c r="MLH72" s="71"/>
      <c r="MLI72" s="72"/>
      <c r="MLJ72" s="71"/>
      <c r="MLK72" s="72"/>
      <c r="MLL72" s="72"/>
      <c r="MLM72" s="72"/>
      <c r="MLN72" s="138"/>
      <c r="MLO72" s="71"/>
      <c r="MLP72" s="72"/>
      <c r="MLQ72" s="71"/>
      <c r="MLR72" s="72"/>
      <c r="MLS72" s="72"/>
      <c r="MLT72" s="72"/>
      <c r="MLU72" s="138"/>
      <c r="MLV72" s="71"/>
      <c r="MLW72" s="72"/>
      <c r="MLX72" s="71"/>
      <c r="MLY72" s="72"/>
      <c r="MLZ72" s="72"/>
      <c r="MMA72" s="72"/>
      <c r="MMB72" s="138"/>
      <c r="MMC72" s="71"/>
      <c r="MMD72" s="72"/>
      <c r="MME72" s="71"/>
      <c r="MMF72" s="72"/>
      <c r="MMG72" s="72"/>
      <c r="MMH72" s="72"/>
      <c r="MMI72" s="138"/>
      <c r="MMJ72" s="71"/>
      <c r="MMK72" s="72"/>
      <c r="MML72" s="71"/>
      <c r="MMM72" s="72"/>
      <c r="MMN72" s="72"/>
      <c r="MMO72" s="72"/>
      <c r="MMP72" s="138"/>
      <c r="MMQ72" s="71"/>
      <c r="MMR72" s="72"/>
      <c r="MMS72" s="71"/>
      <c r="MMT72" s="72"/>
      <c r="MMU72" s="72"/>
      <c r="MMV72" s="72"/>
      <c r="MMW72" s="138"/>
      <c r="MMX72" s="71"/>
      <c r="MMY72" s="72"/>
      <c r="MMZ72" s="71"/>
      <c r="MNA72" s="72"/>
      <c r="MNB72" s="72"/>
      <c r="MNC72" s="72"/>
      <c r="MND72" s="138"/>
      <c r="MNE72" s="71"/>
      <c r="MNF72" s="72"/>
      <c r="MNG72" s="71"/>
      <c r="MNH72" s="72"/>
      <c r="MNI72" s="72"/>
      <c r="MNJ72" s="72"/>
      <c r="MNK72" s="138"/>
      <c r="MNL72" s="71"/>
      <c r="MNM72" s="72"/>
      <c r="MNN72" s="71"/>
      <c r="MNO72" s="72"/>
      <c r="MNP72" s="72"/>
      <c r="MNQ72" s="72"/>
      <c r="MNR72" s="138"/>
      <c r="MNS72" s="71"/>
      <c r="MNT72" s="72"/>
      <c r="MNU72" s="71"/>
      <c r="MNV72" s="72"/>
      <c r="MNW72" s="72"/>
      <c r="MNX72" s="72"/>
      <c r="MNY72" s="138"/>
      <c r="MNZ72" s="71"/>
      <c r="MOA72" s="72"/>
      <c r="MOB72" s="71"/>
      <c r="MOC72" s="72"/>
      <c r="MOD72" s="72"/>
      <c r="MOE72" s="72"/>
      <c r="MOF72" s="138"/>
      <c r="MOG72" s="71"/>
      <c r="MOH72" s="72"/>
      <c r="MOI72" s="71"/>
      <c r="MOJ72" s="72"/>
      <c r="MOK72" s="72"/>
      <c r="MOL72" s="72"/>
      <c r="MOM72" s="138"/>
      <c r="MON72" s="71"/>
      <c r="MOO72" s="72"/>
      <c r="MOP72" s="71"/>
      <c r="MOQ72" s="72"/>
      <c r="MOR72" s="72"/>
      <c r="MOS72" s="72"/>
      <c r="MOT72" s="138"/>
      <c r="MOU72" s="71"/>
      <c r="MOV72" s="72"/>
      <c r="MOW72" s="71"/>
      <c r="MOX72" s="72"/>
      <c r="MOY72" s="72"/>
      <c r="MOZ72" s="72"/>
      <c r="MPA72" s="138"/>
      <c r="MPB72" s="71"/>
      <c r="MPC72" s="72"/>
      <c r="MPD72" s="71"/>
      <c r="MPE72" s="72"/>
      <c r="MPF72" s="72"/>
      <c r="MPG72" s="72"/>
      <c r="MPH72" s="138"/>
      <c r="MPI72" s="71"/>
      <c r="MPJ72" s="72"/>
      <c r="MPK72" s="71"/>
      <c r="MPL72" s="72"/>
      <c r="MPM72" s="72"/>
      <c r="MPN72" s="72"/>
      <c r="MPO72" s="138"/>
      <c r="MPP72" s="71"/>
      <c r="MPQ72" s="72"/>
      <c r="MPR72" s="71"/>
      <c r="MPS72" s="72"/>
      <c r="MPT72" s="72"/>
      <c r="MPU72" s="72"/>
      <c r="MPV72" s="138"/>
      <c r="MPW72" s="71"/>
      <c r="MPX72" s="72"/>
      <c r="MPY72" s="71"/>
      <c r="MPZ72" s="72"/>
      <c r="MQA72" s="72"/>
      <c r="MQB72" s="72"/>
      <c r="MQC72" s="138"/>
      <c r="MQD72" s="71"/>
      <c r="MQE72" s="72"/>
      <c r="MQF72" s="71"/>
      <c r="MQG72" s="72"/>
      <c r="MQH72" s="72"/>
      <c r="MQI72" s="72"/>
      <c r="MQJ72" s="138"/>
      <c r="MQK72" s="71"/>
      <c r="MQL72" s="72"/>
      <c r="MQM72" s="71"/>
      <c r="MQN72" s="72"/>
      <c r="MQO72" s="72"/>
      <c r="MQP72" s="72"/>
      <c r="MQQ72" s="138"/>
      <c r="MQR72" s="141"/>
      <c r="MQS72" s="72"/>
      <c r="MQT72" s="71"/>
      <c r="MQU72" s="72"/>
      <c r="MQV72" s="72"/>
      <c r="MQW72" s="72"/>
      <c r="MQX72" s="138"/>
      <c r="MQY72" s="141"/>
      <c r="MQZ72" s="72"/>
      <c r="MRA72" s="71"/>
      <c r="MRB72" s="72"/>
      <c r="MRC72" s="72"/>
      <c r="MRD72" s="72"/>
      <c r="MRE72" s="136"/>
      <c r="MRF72" s="137"/>
      <c r="MRG72" s="71"/>
      <c r="MRH72" s="71"/>
      <c r="MRI72" s="138"/>
      <c r="MRJ72" s="138"/>
      <c r="MRK72" s="139"/>
      <c r="MRL72" s="71"/>
      <c r="MRM72" s="72"/>
      <c r="MRN72" s="71"/>
      <c r="MRO72" s="140"/>
      <c r="MRP72" s="72"/>
      <c r="MRQ72" s="72"/>
      <c r="MRR72" s="138"/>
      <c r="MRS72" s="71"/>
      <c r="MRT72" s="72"/>
      <c r="MRU72" s="71"/>
      <c r="MRV72" s="72"/>
      <c r="MRW72" s="72"/>
      <c r="MRX72" s="72"/>
      <c r="MRY72" s="138"/>
      <c r="MRZ72" s="71"/>
      <c r="MSA72" s="72"/>
      <c r="MSB72" s="71"/>
      <c r="MSC72" s="72"/>
      <c r="MSD72" s="72"/>
      <c r="MSE72" s="72"/>
      <c r="MSF72" s="138"/>
      <c r="MSG72" s="71"/>
      <c r="MSH72" s="72"/>
      <c r="MSI72" s="71"/>
      <c r="MSJ72" s="72"/>
      <c r="MSK72" s="72"/>
      <c r="MSL72" s="72"/>
      <c r="MSM72" s="138"/>
      <c r="MSN72" s="71"/>
      <c r="MSO72" s="72"/>
      <c r="MSP72" s="71"/>
      <c r="MSQ72" s="72"/>
      <c r="MSR72" s="72"/>
      <c r="MSS72" s="72"/>
      <c r="MST72" s="138"/>
      <c r="MSU72" s="71"/>
      <c r="MSV72" s="72"/>
      <c r="MSW72" s="71"/>
      <c r="MSX72" s="72"/>
      <c r="MSY72" s="72"/>
      <c r="MSZ72" s="72"/>
      <c r="MTA72" s="138"/>
      <c r="MTB72" s="71"/>
      <c r="MTC72" s="72"/>
      <c r="MTD72" s="71"/>
      <c r="MTE72" s="72"/>
      <c r="MTF72" s="72"/>
      <c r="MTG72" s="72"/>
      <c r="MTH72" s="138"/>
      <c r="MTI72" s="71"/>
      <c r="MTJ72" s="72"/>
      <c r="MTK72" s="71"/>
      <c r="MTL72" s="72"/>
      <c r="MTM72" s="72"/>
      <c r="MTN72" s="72"/>
      <c r="MTO72" s="138"/>
      <c r="MTP72" s="71"/>
      <c r="MTQ72" s="72"/>
      <c r="MTR72" s="71"/>
      <c r="MTS72" s="72"/>
      <c r="MTT72" s="72"/>
      <c r="MTU72" s="72"/>
      <c r="MTV72" s="138"/>
      <c r="MTW72" s="71"/>
      <c r="MTX72" s="72"/>
      <c r="MTY72" s="71"/>
      <c r="MTZ72" s="72"/>
      <c r="MUA72" s="72"/>
      <c r="MUB72" s="72"/>
      <c r="MUC72" s="138"/>
      <c r="MUD72" s="71"/>
      <c r="MUE72" s="72"/>
      <c r="MUF72" s="71"/>
      <c r="MUG72" s="72"/>
      <c r="MUH72" s="72"/>
      <c r="MUI72" s="72"/>
      <c r="MUJ72" s="138"/>
      <c r="MUK72" s="71"/>
      <c r="MUL72" s="72"/>
      <c r="MUM72" s="71"/>
      <c r="MUN72" s="72"/>
      <c r="MUO72" s="72"/>
      <c r="MUP72" s="72"/>
      <c r="MUQ72" s="138"/>
      <c r="MUR72" s="71"/>
      <c r="MUS72" s="72"/>
      <c r="MUT72" s="71"/>
      <c r="MUU72" s="72"/>
      <c r="MUV72" s="72"/>
      <c r="MUW72" s="72"/>
      <c r="MUX72" s="138"/>
      <c r="MUY72" s="71"/>
      <c r="MUZ72" s="72"/>
      <c r="MVA72" s="71"/>
      <c r="MVB72" s="72"/>
      <c r="MVC72" s="72"/>
      <c r="MVD72" s="72"/>
      <c r="MVE72" s="138"/>
      <c r="MVF72" s="71"/>
      <c r="MVG72" s="72"/>
      <c r="MVH72" s="71"/>
      <c r="MVI72" s="72"/>
      <c r="MVJ72" s="72"/>
      <c r="MVK72" s="72"/>
      <c r="MVL72" s="138"/>
      <c r="MVM72" s="71"/>
      <c r="MVN72" s="72"/>
      <c r="MVO72" s="71"/>
      <c r="MVP72" s="72"/>
      <c r="MVQ72" s="72"/>
      <c r="MVR72" s="72"/>
      <c r="MVS72" s="138"/>
      <c r="MVT72" s="71"/>
      <c r="MVU72" s="72"/>
      <c r="MVV72" s="71"/>
      <c r="MVW72" s="72"/>
      <c r="MVX72" s="72"/>
      <c r="MVY72" s="72"/>
      <c r="MVZ72" s="138"/>
      <c r="MWA72" s="71"/>
      <c r="MWB72" s="72"/>
      <c r="MWC72" s="71"/>
      <c r="MWD72" s="72"/>
      <c r="MWE72" s="72"/>
      <c r="MWF72" s="72"/>
      <c r="MWG72" s="138"/>
      <c r="MWH72" s="71"/>
      <c r="MWI72" s="72"/>
      <c r="MWJ72" s="71"/>
      <c r="MWK72" s="72"/>
      <c r="MWL72" s="72"/>
      <c r="MWM72" s="72"/>
      <c r="MWN72" s="138"/>
      <c r="MWO72" s="71"/>
      <c r="MWP72" s="72"/>
      <c r="MWQ72" s="71"/>
      <c r="MWR72" s="72"/>
      <c r="MWS72" s="72"/>
      <c r="MWT72" s="72"/>
      <c r="MWU72" s="138"/>
      <c r="MWV72" s="71"/>
      <c r="MWW72" s="72"/>
      <c r="MWX72" s="71"/>
      <c r="MWY72" s="72"/>
      <c r="MWZ72" s="72"/>
      <c r="MXA72" s="72"/>
      <c r="MXB72" s="138"/>
      <c r="MXC72" s="71"/>
      <c r="MXD72" s="72"/>
      <c r="MXE72" s="71"/>
      <c r="MXF72" s="72"/>
      <c r="MXG72" s="72"/>
      <c r="MXH72" s="72"/>
      <c r="MXI72" s="138"/>
      <c r="MXJ72" s="71"/>
      <c r="MXK72" s="72"/>
      <c r="MXL72" s="71"/>
      <c r="MXM72" s="72"/>
      <c r="MXN72" s="72"/>
      <c r="MXO72" s="72"/>
      <c r="MXP72" s="138"/>
      <c r="MXQ72" s="71"/>
      <c r="MXR72" s="72"/>
      <c r="MXS72" s="71"/>
      <c r="MXT72" s="72"/>
      <c r="MXU72" s="72"/>
      <c r="MXV72" s="72"/>
      <c r="MXW72" s="138"/>
      <c r="MXX72" s="71"/>
      <c r="MXY72" s="72"/>
      <c r="MXZ72" s="71"/>
      <c r="MYA72" s="72"/>
      <c r="MYB72" s="72"/>
      <c r="MYC72" s="72"/>
      <c r="MYD72" s="138"/>
      <c r="MYE72" s="71"/>
      <c r="MYF72" s="72"/>
      <c r="MYG72" s="71"/>
      <c r="MYH72" s="72"/>
      <c r="MYI72" s="72"/>
      <c r="MYJ72" s="72"/>
      <c r="MYK72" s="138"/>
      <c r="MYL72" s="71"/>
      <c r="MYM72" s="72"/>
      <c r="MYN72" s="71"/>
      <c r="MYO72" s="72"/>
      <c r="MYP72" s="72"/>
      <c r="MYQ72" s="72"/>
      <c r="MYR72" s="138"/>
      <c r="MYS72" s="71"/>
      <c r="MYT72" s="72"/>
      <c r="MYU72" s="71"/>
      <c r="MYV72" s="72"/>
      <c r="MYW72" s="72"/>
      <c r="MYX72" s="72"/>
      <c r="MYY72" s="138"/>
      <c r="MYZ72" s="71"/>
      <c r="MZA72" s="72"/>
      <c r="MZB72" s="71"/>
      <c r="MZC72" s="72"/>
      <c r="MZD72" s="72"/>
      <c r="MZE72" s="72"/>
      <c r="MZF72" s="138"/>
      <c r="MZG72" s="71"/>
      <c r="MZH72" s="72"/>
      <c r="MZI72" s="71"/>
      <c r="MZJ72" s="72"/>
      <c r="MZK72" s="72"/>
      <c r="MZL72" s="72"/>
      <c r="MZM72" s="138"/>
      <c r="MZN72" s="71"/>
      <c r="MZO72" s="72"/>
      <c r="MZP72" s="71"/>
      <c r="MZQ72" s="72"/>
      <c r="MZR72" s="72"/>
      <c r="MZS72" s="72"/>
      <c r="MZT72" s="138"/>
      <c r="MZU72" s="141"/>
      <c r="MZV72" s="72"/>
      <c r="MZW72" s="71"/>
      <c r="MZX72" s="72"/>
      <c r="MZY72" s="72"/>
      <c r="MZZ72" s="72"/>
      <c r="NAA72" s="138"/>
      <c r="NAB72" s="141"/>
      <c r="NAC72" s="72"/>
      <c r="NAD72" s="71"/>
      <c r="NAE72" s="72"/>
      <c r="NAF72" s="72"/>
      <c r="NAG72" s="72"/>
      <c r="NAH72" s="136"/>
      <c r="NAI72" s="137"/>
      <c r="NAJ72" s="71"/>
      <c r="NAK72" s="71"/>
      <c r="NAL72" s="138"/>
      <c r="NAM72" s="138"/>
      <c r="NAN72" s="139"/>
      <c r="NAO72" s="71"/>
      <c r="NAP72" s="72"/>
      <c r="NAQ72" s="71"/>
      <c r="NAR72" s="140"/>
      <c r="NAS72" s="72"/>
      <c r="NAT72" s="72"/>
      <c r="NAU72" s="138"/>
      <c r="NAV72" s="71"/>
      <c r="NAW72" s="72"/>
      <c r="NAX72" s="71"/>
      <c r="NAY72" s="72"/>
      <c r="NAZ72" s="72"/>
      <c r="NBA72" s="72"/>
      <c r="NBB72" s="138"/>
      <c r="NBC72" s="71"/>
      <c r="NBD72" s="72"/>
      <c r="NBE72" s="71"/>
      <c r="NBF72" s="72"/>
      <c r="NBG72" s="72"/>
      <c r="NBH72" s="72"/>
      <c r="NBI72" s="138"/>
      <c r="NBJ72" s="71"/>
      <c r="NBK72" s="72"/>
      <c r="NBL72" s="71"/>
      <c r="NBM72" s="72"/>
      <c r="NBN72" s="72"/>
      <c r="NBO72" s="72"/>
      <c r="NBP72" s="138"/>
      <c r="NBQ72" s="71"/>
      <c r="NBR72" s="72"/>
      <c r="NBS72" s="71"/>
      <c r="NBT72" s="72"/>
      <c r="NBU72" s="72"/>
      <c r="NBV72" s="72"/>
      <c r="NBW72" s="138"/>
      <c r="NBX72" s="71"/>
      <c r="NBY72" s="72"/>
      <c r="NBZ72" s="71"/>
      <c r="NCA72" s="72"/>
      <c r="NCB72" s="72"/>
      <c r="NCC72" s="72"/>
      <c r="NCD72" s="138"/>
      <c r="NCE72" s="71"/>
      <c r="NCF72" s="72"/>
      <c r="NCG72" s="71"/>
      <c r="NCH72" s="72"/>
      <c r="NCI72" s="72"/>
      <c r="NCJ72" s="72"/>
      <c r="NCK72" s="138"/>
      <c r="NCL72" s="71"/>
      <c r="NCM72" s="72"/>
      <c r="NCN72" s="71"/>
      <c r="NCO72" s="72"/>
      <c r="NCP72" s="72"/>
      <c r="NCQ72" s="72"/>
      <c r="NCR72" s="138"/>
      <c r="NCS72" s="71"/>
      <c r="NCT72" s="72"/>
      <c r="NCU72" s="71"/>
      <c r="NCV72" s="72"/>
      <c r="NCW72" s="72"/>
      <c r="NCX72" s="72"/>
      <c r="NCY72" s="138"/>
      <c r="NCZ72" s="71"/>
      <c r="NDA72" s="72"/>
      <c r="NDB72" s="71"/>
      <c r="NDC72" s="72"/>
      <c r="NDD72" s="72"/>
      <c r="NDE72" s="72"/>
      <c r="NDF72" s="138"/>
      <c r="NDG72" s="71"/>
      <c r="NDH72" s="72"/>
      <c r="NDI72" s="71"/>
      <c r="NDJ72" s="72"/>
      <c r="NDK72" s="72"/>
      <c r="NDL72" s="72"/>
      <c r="NDM72" s="138"/>
      <c r="NDN72" s="71"/>
      <c r="NDO72" s="72"/>
      <c r="NDP72" s="71"/>
      <c r="NDQ72" s="72"/>
      <c r="NDR72" s="72"/>
      <c r="NDS72" s="72"/>
      <c r="NDT72" s="138"/>
      <c r="NDU72" s="71"/>
      <c r="NDV72" s="72"/>
      <c r="NDW72" s="71"/>
      <c r="NDX72" s="72"/>
      <c r="NDY72" s="72"/>
      <c r="NDZ72" s="72"/>
      <c r="NEA72" s="138"/>
      <c r="NEB72" s="71"/>
      <c r="NEC72" s="72"/>
      <c r="NED72" s="71"/>
      <c r="NEE72" s="72"/>
      <c r="NEF72" s="72"/>
      <c r="NEG72" s="72"/>
      <c r="NEH72" s="138"/>
      <c r="NEI72" s="71"/>
      <c r="NEJ72" s="72"/>
      <c r="NEK72" s="71"/>
      <c r="NEL72" s="72"/>
      <c r="NEM72" s="72"/>
      <c r="NEN72" s="72"/>
      <c r="NEO72" s="138"/>
      <c r="NEP72" s="71"/>
      <c r="NEQ72" s="72"/>
      <c r="NER72" s="71"/>
      <c r="NES72" s="72"/>
      <c r="NET72" s="72"/>
      <c r="NEU72" s="72"/>
      <c r="NEV72" s="138"/>
      <c r="NEW72" s="71"/>
      <c r="NEX72" s="72"/>
      <c r="NEY72" s="71"/>
      <c r="NEZ72" s="72"/>
      <c r="NFA72" s="72"/>
      <c r="NFB72" s="72"/>
      <c r="NFC72" s="138"/>
      <c r="NFD72" s="71"/>
      <c r="NFE72" s="72"/>
      <c r="NFF72" s="71"/>
      <c r="NFG72" s="72"/>
      <c r="NFH72" s="72"/>
      <c r="NFI72" s="72"/>
      <c r="NFJ72" s="138"/>
      <c r="NFK72" s="71"/>
      <c r="NFL72" s="72"/>
      <c r="NFM72" s="71"/>
      <c r="NFN72" s="72"/>
      <c r="NFO72" s="72"/>
      <c r="NFP72" s="72"/>
      <c r="NFQ72" s="138"/>
      <c r="NFR72" s="71"/>
      <c r="NFS72" s="72"/>
      <c r="NFT72" s="71"/>
      <c r="NFU72" s="72"/>
      <c r="NFV72" s="72"/>
      <c r="NFW72" s="72"/>
      <c r="NFX72" s="138"/>
      <c r="NFY72" s="71"/>
      <c r="NFZ72" s="72"/>
      <c r="NGA72" s="71"/>
      <c r="NGB72" s="72"/>
      <c r="NGC72" s="72"/>
      <c r="NGD72" s="72"/>
      <c r="NGE72" s="138"/>
      <c r="NGF72" s="71"/>
      <c r="NGG72" s="72"/>
      <c r="NGH72" s="71"/>
      <c r="NGI72" s="72"/>
      <c r="NGJ72" s="72"/>
      <c r="NGK72" s="72"/>
      <c r="NGL72" s="138"/>
      <c r="NGM72" s="71"/>
      <c r="NGN72" s="72"/>
      <c r="NGO72" s="71"/>
      <c r="NGP72" s="72"/>
      <c r="NGQ72" s="72"/>
      <c r="NGR72" s="72"/>
      <c r="NGS72" s="138"/>
      <c r="NGT72" s="71"/>
      <c r="NGU72" s="72"/>
      <c r="NGV72" s="71"/>
      <c r="NGW72" s="72"/>
      <c r="NGX72" s="72"/>
      <c r="NGY72" s="72"/>
      <c r="NGZ72" s="138"/>
      <c r="NHA72" s="71"/>
      <c r="NHB72" s="72"/>
      <c r="NHC72" s="71"/>
      <c r="NHD72" s="72"/>
      <c r="NHE72" s="72"/>
      <c r="NHF72" s="72"/>
      <c r="NHG72" s="138"/>
      <c r="NHH72" s="71"/>
      <c r="NHI72" s="72"/>
      <c r="NHJ72" s="71"/>
      <c r="NHK72" s="72"/>
      <c r="NHL72" s="72"/>
      <c r="NHM72" s="72"/>
      <c r="NHN72" s="138"/>
      <c r="NHO72" s="71"/>
      <c r="NHP72" s="72"/>
      <c r="NHQ72" s="71"/>
      <c r="NHR72" s="72"/>
      <c r="NHS72" s="72"/>
      <c r="NHT72" s="72"/>
      <c r="NHU72" s="138"/>
      <c r="NHV72" s="71"/>
      <c r="NHW72" s="72"/>
      <c r="NHX72" s="71"/>
      <c r="NHY72" s="72"/>
      <c r="NHZ72" s="72"/>
      <c r="NIA72" s="72"/>
      <c r="NIB72" s="138"/>
      <c r="NIC72" s="71"/>
      <c r="NID72" s="72"/>
      <c r="NIE72" s="71"/>
      <c r="NIF72" s="72"/>
      <c r="NIG72" s="72"/>
      <c r="NIH72" s="72"/>
      <c r="NII72" s="138"/>
      <c r="NIJ72" s="71"/>
      <c r="NIK72" s="72"/>
      <c r="NIL72" s="71"/>
      <c r="NIM72" s="72"/>
      <c r="NIN72" s="72"/>
      <c r="NIO72" s="72"/>
      <c r="NIP72" s="138"/>
      <c r="NIQ72" s="71"/>
      <c r="NIR72" s="72"/>
      <c r="NIS72" s="71"/>
      <c r="NIT72" s="72"/>
      <c r="NIU72" s="72"/>
      <c r="NIV72" s="72"/>
      <c r="NIW72" s="138"/>
      <c r="NIX72" s="141"/>
      <c r="NIY72" s="72"/>
      <c r="NIZ72" s="71"/>
      <c r="NJA72" s="72"/>
      <c r="NJB72" s="72"/>
      <c r="NJC72" s="72"/>
      <c r="NJD72" s="138"/>
      <c r="NJE72" s="141"/>
      <c r="NJF72" s="72"/>
      <c r="NJG72" s="71"/>
      <c r="NJH72" s="72"/>
      <c r="NJI72" s="72"/>
      <c r="NJJ72" s="72"/>
      <c r="NJK72" s="136"/>
      <c r="NJL72" s="137"/>
      <c r="NJM72" s="71"/>
      <c r="NJN72" s="71"/>
      <c r="NJO72" s="138"/>
      <c r="NJP72" s="138"/>
      <c r="NJQ72" s="139"/>
      <c r="NJR72" s="71"/>
      <c r="NJS72" s="72"/>
      <c r="NJT72" s="71"/>
      <c r="NJU72" s="140"/>
      <c r="NJV72" s="72"/>
      <c r="NJW72" s="72"/>
      <c r="NJX72" s="138"/>
      <c r="NJY72" s="71"/>
      <c r="NJZ72" s="72"/>
      <c r="NKA72" s="71"/>
      <c r="NKB72" s="72"/>
      <c r="NKC72" s="72"/>
      <c r="NKD72" s="72"/>
      <c r="NKE72" s="138"/>
      <c r="NKF72" s="71"/>
      <c r="NKG72" s="72"/>
      <c r="NKH72" s="71"/>
      <c r="NKI72" s="72"/>
      <c r="NKJ72" s="72"/>
      <c r="NKK72" s="72"/>
      <c r="NKL72" s="138"/>
      <c r="NKM72" s="71"/>
      <c r="NKN72" s="72"/>
      <c r="NKO72" s="71"/>
      <c r="NKP72" s="72"/>
      <c r="NKQ72" s="72"/>
      <c r="NKR72" s="72"/>
      <c r="NKS72" s="138"/>
      <c r="NKT72" s="71"/>
      <c r="NKU72" s="72"/>
      <c r="NKV72" s="71"/>
      <c r="NKW72" s="72"/>
      <c r="NKX72" s="72"/>
      <c r="NKY72" s="72"/>
      <c r="NKZ72" s="138"/>
      <c r="NLA72" s="71"/>
      <c r="NLB72" s="72"/>
      <c r="NLC72" s="71"/>
      <c r="NLD72" s="72"/>
      <c r="NLE72" s="72"/>
      <c r="NLF72" s="72"/>
      <c r="NLG72" s="138"/>
      <c r="NLH72" s="71"/>
      <c r="NLI72" s="72"/>
      <c r="NLJ72" s="71"/>
      <c r="NLK72" s="72"/>
      <c r="NLL72" s="72"/>
      <c r="NLM72" s="72"/>
      <c r="NLN72" s="138"/>
      <c r="NLO72" s="71"/>
      <c r="NLP72" s="72"/>
      <c r="NLQ72" s="71"/>
      <c r="NLR72" s="72"/>
      <c r="NLS72" s="72"/>
      <c r="NLT72" s="72"/>
      <c r="NLU72" s="138"/>
      <c r="NLV72" s="71"/>
      <c r="NLW72" s="72"/>
      <c r="NLX72" s="71"/>
      <c r="NLY72" s="72"/>
      <c r="NLZ72" s="72"/>
      <c r="NMA72" s="72"/>
      <c r="NMB72" s="138"/>
      <c r="NMC72" s="71"/>
      <c r="NMD72" s="72"/>
      <c r="NME72" s="71"/>
      <c r="NMF72" s="72"/>
      <c r="NMG72" s="72"/>
      <c r="NMH72" s="72"/>
      <c r="NMI72" s="138"/>
      <c r="NMJ72" s="71"/>
      <c r="NMK72" s="72"/>
      <c r="NML72" s="71"/>
      <c r="NMM72" s="72"/>
      <c r="NMN72" s="72"/>
      <c r="NMO72" s="72"/>
      <c r="NMP72" s="138"/>
      <c r="NMQ72" s="71"/>
      <c r="NMR72" s="72"/>
      <c r="NMS72" s="71"/>
      <c r="NMT72" s="72"/>
      <c r="NMU72" s="72"/>
      <c r="NMV72" s="72"/>
      <c r="NMW72" s="138"/>
      <c r="NMX72" s="71"/>
      <c r="NMY72" s="72"/>
      <c r="NMZ72" s="71"/>
      <c r="NNA72" s="72"/>
      <c r="NNB72" s="72"/>
      <c r="NNC72" s="72"/>
      <c r="NND72" s="138"/>
      <c r="NNE72" s="71"/>
      <c r="NNF72" s="72"/>
      <c r="NNG72" s="71"/>
      <c r="NNH72" s="72"/>
      <c r="NNI72" s="72"/>
      <c r="NNJ72" s="72"/>
      <c r="NNK72" s="138"/>
      <c r="NNL72" s="71"/>
      <c r="NNM72" s="72"/>
      <c r="NNN72" s="71"/>
      <c r="NNO72" s="72"/>
      <c r="NNP72" s="72"/>
      <c r="NNQ72" s="72"/>
      <c r="NNR72" s="138"/>
      <c r="NNS72" s="71"/>
      <c r="NNT72" s="72"/>
      <c r="NNU72" s="71"/>
      <c r="NNV72" s="72"/>
      <c r="NNW72" s="72"/>
      <c r="NNX72" s="72"/>
      <c r="NNY72" s="138"/>
      <c r="NNZ72" s="71"/>
      <c r="NOA72" s="72"/>
      <c r="NOB72" s="71"/>
      <c r="NOC72" s="72"/>
      <c r="NOD72" s="72"/>
      <c r="NOE72" s="72"/>
      <c r="NOF72" s="138"/>
      <c r="NOG72" s="71"/>
      <c r="NOH72" s="72"/>
      <c r="NOI72" s="71"/>
      <c r="NOJ72" s="72"/>
      <c r="NOK72" s="72"/>
      <c r="NOL72" s="72"/>
      <c r="NOM72" s="138"/>
      <c r="NON72" s="71"/>
      <c r="NOO72" s="72"/>
      <c r="NOP72" s="71"/>
      <c r="NOQ72" s="72"/>
      <c r="NOR72" s="72"/>
      <c r="NOS72" s="72"/>
      <c r="NOT72" s="138"/>
      <c r="NOU72" s="71"/>
      <c r="NOV72" s="72"/>
      <c r="NOW72" s="71"/>
      <c r="NOX72" s="72"/>
      <c r="NOY72" s="72"/>
      <c r="NOZ72" s="72"/>
      <c r="NPA72" s="138"/>
      <c r="NPB72" s="71"/>
      <c r="NPC72" s="72"/>
      <c r="NPD72" s="71"/>
      <c r="NPE72" s="72"/>
      <c r="NPF72" s="72"/>
      <c r="NPG72" s="72"/>
      <c r="NPH72" s="138"/>
      <c r="NPI72" s="71"/>
      <c r="NPJ72" s="72"/>
      <c r="NPK72" s="71"/>
      <c r="NPL72" s="72"/>
      <c r="NPM72" s="72"/>
      <c r="NPN72" s="72"/>
      <c r="NPO72" s="138"/>
      <c r="NPP72" s="71"/>
      <c r="NPQ72" s="72"/>
      <c r="NPR72" s="71"/>
      <c r="NPS72" s="72"/>
      <c r="NPT72" s="72"/>
      <c r="NPU72" s="72"/>
      <c r="NPV72" s="138"/>
      <c r="NPW72" s="71"/>
      <c r="NPX72" s="72"/>
      <c r="NPY72" s="71"/>
      <c r="NPZ72" s="72"/>
      <c r="NQA72" s="72"/>
      <c r="NQB72" s="72"/>
      <c r="NQC72" s="138"/>
      <c r="NQD72" s="71"/>
      <c r="NQE72" s="72"/>
      <c r="NQF72" s="71"/>
      <c r="NQG72" s="72"/>
      <c r="NQH72" s="72"/>
      <c r="NQI72" s="72"/>
      <c r="NQJ72" s="138"/>
      <c r="NQK72" s="71"/>
      <c r="NQL72" s="72"/>
      <c r="NQM72" s="71"/>
      <c r="NQN72" s="72"/>
      <c r="NQO72" s="72"/>
      <c r="NQP72" s="72"/>
      <c r="NQQ72" s="138"/>
      <c r="NQR72" s="71"/>
      <c r="NQS72" s="72"/>
      <c r="NQT72" s="71"/>
      <c r="NQU72" s="72"/>
      <c r="NQV72" s="72"/>
      <c r="NQW72" s="72"/>
      <c r="NQX72" s="138"/>
      <c r="NQY72" s="71"/>
      <c r="NQZ72" s="72"/>
      <c r="NRA72" s="71"/>
      <c r="NRB72" s="72"/>
      <c r="NRC72" s="72"/>
      <c r="NRD72" s="72"/>
      <c r="NRE72" s="138"/>
      <c r="NRF72" s="71"/>
      <c r="NRG72" s="72"/>
      <c r="NRH72" s="71"/>
      <c r="NRI72" s="72"/>
      <c r="NRJ72" s="72"/>
      <c r="NRK72" s="72"/>
      <c r="NRL72" s="138"/>
      <c r="NRM72" s="71"/>
      <c r="NRN72" s="72"/>
      <c r="NRO72" s="71"/>
      <c r="NRP72" s="72"/>
      <c r="NRQ72" s="72"/>
      <c r="NRR72" s="72"/>
      <c r="NRS72" s="138"/>
      <c r="NRT72" s="71"/>
      <c r="NRU72" s="72"/>
      <c r="NRV72" s="71"/>
      <c r="NRW72" s="72"/>
      <c r="NRX72" s="72"/>
      <c r="NRY72" s="72"/>
      <c r="NRZ72" s="138"/>
      <c r="NSA72" s="141"/>
      <c r="NSB72" s="72"/>
      <c r="NSC72" s="71"/>
      <c r="NSD72" s="72"/>
      <c r="NSE72" s="72"/>
      <c r="NSF72" s="72"/>
      <c r="NSG72" s="138"/>
      <c r="NSH72" s="141"/>
      <c r="NSI72" s="72"/>
      <c r="NSJ72" s="71"/>
      <c r="NSK72" s="72"/>
      <c r="NSL72" s="72"/>
      <c r="NSM72" s="72"/>
      <c r="NSN72" s="136"/>
      <c r="NSO72" s="137"/>
      <c r="NSP72" s="71"/>
      <c r="NSQ72" s="71"/>
      <c r="NSR72" s="138"/>
      <c r="NSS72" s="138"/>
      <c r="NST72" s="139"/>
      <c r="NSU72" s="71"/>
      <c r="NSV72" s="72"/>
      <c r="NSW72" s="71"/>
      <c r="NSX72" s="140"/>
      <c r="NSY72" s="72"/>
      <c r="NSZ72" s="72"/>
      <c r="NTA72" s="138"/>
      <c r="NTB72" s="71"/>
      <c r="NTC72" s="72"/>
      <c r="NTD72" s="71"/>
      <c r="NTE72" s="72"/>
      <c r="NTF72" s="72"/>
      <c r="NTG72" s="72"/>
      <c r="NTH72" s="138"/>
      <c r="NTI72" s="71"/>
      <c r="NTJ72" s="72"/>
      <c r="NTK72" s="71"/>
      <c r="NTL72" s="72"/>
      <c r="NTM72" s="72"/>
      <c r="NTN72" s="72"/>
      <c r="NTO72" s="138"/>
      <c r="NTP72" s="71"/>
      <c r="NTQ72" s="72"/>
      <c r="NTR72" s="71"/>
      <c r="NTS72" s="72"/>
      <c r="NTT72" s="72"/>
      <c r="NTU72" s="72"/>
      <c r="NTV72" s="138"/>
      <c r="NTW72" s="71"/>
      <c r="NTX72" s="72"/>
      <c r="NTY72" s="71"/>
      <c r="NTZ72" s="72"/>
      <c r="NUA72" s="72"/>
      <c r="NUB72" s="72"/>
      <c r="NUC72" s="138"/>
      <c r="NUD72" s="71"/>
      <c r="NUE72" s="72"/>
      <c r="NUF72" s="71"/>
      <c r="NUG72" s="72"/>
      <c r="NUH72" s="72"/>
      <c r="NUI72" s="72"/>
      <c r="NUJ72" s="138"/>
      <c r="NUK72" s="71"/>
      <c r="NUL72" s="72"/>
      <c r="NUM72" s="71"/>
      <c r="NUN72" s="72"/>
      <c r="NUO72" s="72"/>
      <c r="NUP72" s="72"/>
      <c r="NUQ72" s="138"/>
      <c r="NUR72" s="71"/>
      <c r="NUS72" s="72"/>
      <c r="NUT72" s="71"/>
      <c r="NUU72" s="72"/>
      <c r="NUV72" s="72"/>
      <c r="NUW72" s="72"/>
      <c r="NUX72" s="138"/>
      <c r="NUY72" s="71"/>
      <c r="NUZ72" s="72"/>
      <c r="NVA72" s="71"/>
      <c r="NVB72" s="72"/>
      <c r="NVC72" s="72"/>
      <c r="NVD72" s="72"/>
      <c r="NVE72" s="138"/>
      <c r="NVF72" s="71"/>
      <c r="NVG72" s="72"/>
      <c r="NVH72" s="71"/>
      <c r="NVI72" s="72"/>
      <c r="NVJ72" s="72"/>
      <c r="NVK72" s="72"/>
      <c r="NVL72" s="138"/>
      <c r="NVM72" s="71"/>
      <c r="NVN72" s="72"/>
      <c r="NVO72" s="71"/>
      <c r="NVP72" s="72"/>
      <c r="NVQ72" s="72"/>
      <c r="NVR72" s="72"/>
      <c r="NVS72" s="138"/>
      <c r="NVT72" s="71"/>
      <c r="NVU72" s="72"/>
      <c r="NVV72" s="71"/>
      <c r="NVW72" s="72"/>
      <c r="NVX72" s="72"/>
      <c r="NVY72" s="72"/>
      <c r="NVZ72" s="138"/>
      <c r="NWA72" s="71"/>
      <c r="NWB72" s="72"/>
      <c r="NWC72" s="71"/>
      <c r="NWD72" s="72"/>
      <c r="NWE72" s="72"/>
      <c r="NWF72" s="72"/>
      <c r="NWG72" s="138"/>
      <c r="NWH72" s="71"/>
      <c r="NWI72" s="72"/>
      <c r="NWJ72" s="71"/>
      <c r="NWK72" s="72"/>
      <c r="NWL72" s="72"/>
      <c r="NWM72" s="72"/>
      <c r="NWN72" s="138"/>
      <c r="NWO72" s="71"/>
      <c r="NWP72" s="72"/>
      <c r="NWQ72" s="71"/>
      <c r="NWR72" s="72"/>
      <c r="NWS72" s="72"/>
      <c r="NWT72" s="72"/>
      <c r="NWU72" s="138"/>
      <c r="NWV72" s="71"/>
      <c r="NWW72" s="72"/>
      <c r="NWX72" s="71"/>
      <c r="NWY72" s="72"/>
      <c r="NWZ72" s="72"/>
      <c r="NXA72" s="72"/>
      <c r="NXB72" s="138"/>
      <c r="NXC72" s="71"/>
      <c r="NXD72" s="72"/>
      <c r="NXE72" s="71"/>
      <c r="NXF72" s="72"/>
      <c r="NXG72" s="72"/>
      <c r="NXH72" s="72"/>
      <c r="NXI72" s="138"/>
      <c r="NXJ72" s="71"/>
      <c r="NXK72" s="72"/>
      <c r="NXL72" s="71"/>
      <c r="NXM72" s="72"/>
      <c r="NXN72" s="72"/>
      <c r="NXO72" s="72"/>
      <c r="NXP72" s="138"/>
      <c r="NXQ72" s="71"/>
      <c r="NXR72" s="72"/>
      <c r="NXS72" s="71"/>
      <c r="NXT72" s="72"/>
      <c r="NXU72" s="72"/>
      <c r="NXV72" s="72"/>
      <c r="NXW72" s="138"/>
      <c r="NXX72" s="71"/>
      <c r="NXY72" s="72"/>
      <c r="NXZ72" s="71"/>
      <c r="NYA72" s="72"/>
      <c r="NYB72" s="72"/>
      <c r="NYC72" s="72"/>
      <c r="NYD72" s="138"/>
      <c r="NYE72" s="71"/>
      <c r="NYF72" s="72"/>
      <c r="NYG72" s="71"/>
      <c r="NYH72" s="72"/>
      <c r="NYI72" s="72"/>
      <c r="NYJ72" s="72"/>
      <c r="NYK72" s="138"/>
      <c r="NYL72" s="71"/>
      <c r="NYM72" s="72"/>
      <c r="NYN72" s="71"/>
      <c r="NYO72" s="72"/>
      <c r="NYP72" s="72"/>
      <c r="NYQ72" s="72"/>
      <c r="NYR72" s="138"/>
      <c r="NYS72" s="71"/>
      <c r="NYT72" s="72"/>
      <c r="NYU72" s="71"/>
      <c r="NYV72" s="72"/>
      <c r="NYW72" s="72"/>
      <c r="NYX72" s="72"/>
      <c r="NYY72" s="138"/>
      <c r="NYZ72" s="71"/>
      <c r="NZA72" s="72"/>
      <c r="NZB72" s="71"/>
      <c r="NZC72" s="72"/>
      <c r="NZD72" s="72"/>
      <c r="NZE72" s="72"/>
      <c r="NZF72" s="138"/>
      <c r="NZG72" s="71"/>
      <c r="NZH72" s="72"/>
      <c r="NZI72" s="71"/>
      <c r="NZJ72" s="72"/>
      <c r="NZK72" s="72"/>
      <c r="NZL72" s="72"/>
      <c r="NZM72" s="138"/>
      <c r="NZN72" s="71"/>
      <c r="NZO72" s="72"/>
      <c r="NZP72" s="71"/>
      <c r="NZQ72" s="72"/>
      <c r="NZR72" s="72"/>
      <c r="NZS72" s="72"/>
      <c r="NZT72" s="138"/>
      <c r="NZU72" s="71"/>
      <c r="NZV72" s="72"/>
      <c r="NZW72" s="71"/>
      <c r="NZX72" s="72"/>
      <c r="NZY72" s="72"/>
      <c r="NZZ72" s="72"/>
      <c r="OAA72" s="138"/>
      <c r="OAB72" s="71"/>
      <c r="OAC72" s="72"/>
      <c r="OAD72" s="71"/>
      <c r="OAE72" s="72"/>
      <c r="OAF72" s="72"/>
      <c r="OAG72" s="72"/>
      <c r="OAH72" s="138"/>
      <c r="OAI72" s="71"/>
      <c r="OAJ72" s="72"/>
      <c r="OAK72" s="71"/>
      <c r="OAL72" s="72"/>
      <c r="OAM72" s="72"/>
      <c r="OAN72" s="72"/>
      <c r="OAO72" s="138"/>
      <c r="OAP72" s="71"/>
      <c r="OAQ72" s="72"/>
      <c r="OAR72" s="71"/>
      <c r="OAS72" s="72"/>
      <c r="OAT72" s="72"/>
      <c r="OAU72" s="72"/>
      <c r="OAV72" s="138"/>
      <c r="OAW72" s="71"/>
      <c r="OAX72" s="72"/>
      <c r="OAY72" s="71"/>
      <c r="OAZ72" s="72"/>
      <c r="OBA72" s="72"/>
      <c r="OBB72" s="72"/>
      <c r="OBC72" s="138"/>
      <c r="OBD72" s="141"/>
      <c r="OBE72" s="72"/>
      <c r="OBF72" s="71"/>
      <c r="OBG72" s="72"/>
      <c r="OBH72" s="72"/>
      <c r="OBI72" s="72"/>
      <c r="OBJ72" s="138"/>
      <c r="OBK72" s="141"/>
      <c r="OBL72" s="72"/>
      <c r="OBM72" s="71"/>
      <c r="OBN72" s="72"/>
      <c r="OBO72" s="72"/>
      <c r="OBP72" s="72"/>
      <c r="OBQ72" s="136"/>
      <c r="OBR72" s="137"/>
      <c r="OBS72" s="71"/>
      <c r="OBT72" s="71"/>
      <c r="OBU72" s="138"/>
      <c r="OBV72" s="138"/>
      <c r="OBW72" s="139"/>
      <c r="OBX72" s="71"/>
      <c r="OBY72" s="72"/>
      <c r="OBZ72" s="71"/>
      <c r="OCA72" s="140"/>
      <c r="OCB72" s="72"/>
      <c r="OCC72" s="72"/>
      <c r="OCD72" s="138"/>
      <c r="OCE72" s="71"/>
      <c r="OCF72" s="72"/>
      <c r="OCG72" s="71"/>
      <c r="OCH72" s="72"/>
      <c r="OCI72" s="72"/>
      <c r="OCJ72" s="72"/>
      <c r="OCK72" s="138"/>
      <c r="OCL72" s="71"/>
      <c r="OCM72" s="72"/>
      <c r="OCN72" s="71"/>
      <c r="OCO72" s="72"/>
      <c r="OCP72" s="72"/>
      <c r="OCQ72" s="72"/>
      <c r="OCR72" s="138"/>
      <c r="OCS72" s="71"/>
      <c r="OCT72" s="72"/>
      <c r="OCU72" s="71"/>
      <c r="OCV72" s="72"/>
      <c r="OCW72" s="72"/>
      <c r="OCX72" s="72"/>
      <c r="OCY72" s="138"/>
      <c r="OCZ72" s="71"/>
      <c r="ODA72" s="72"/>
      <c r="ODB72" s="71"/>
      <c r="ODC72" s="72"/>
      <c r="ODD72" s="72"/>
      <c r="ODE72" s="72"/>
      <c r="ODF72" s="138"/>
      <c r="ODG72" s="71"/>
      <c r="ODH72" s="72"/>
      <c r="ODI72" s="71"/>
      <c r="ODJ72" s="72"/>
      <c r="ODK72" s="72"/>
      <c r="ODL72" s="72"/>
      <c r="ODM72" s="138"/>
      <c r="ODN72" s="71"/>
      <c r="ODO72" s="72"/>
      <c r="ODP72" s="71"/>
      <c r="ODQ72" s="72"/>
      <c r="ODR72" s="72"/>
      <c r="ODS72" s="72"/>
      <c r="ODT72" s="138"/>
      <c r="ODU72" s="71"/>
      <c r="ODV72" s="72"/>
      <c r="ODW72" s="71"/>
      <c r="ODX72" s="72"/>
      <c r="ODY72" s="72"/>
      <c r="ODZ72" s="72"/>
      <c r="OEA72" s="138"/>
      <c r="OEB72" s="71"/>
      <c r="OEC72" s="72"/>
      <c r="OED72" s="71"/>
      <c r="OEE72" s="72"/>
      <c r="OEF72" s="72"/>
      <c r="OEG72" s="72"/>
      <c r="OEH72" s="138"/>
      <c r="OEI72" s="71"/>
      <c r="OEJ72" s="72"/>
      <c r="OEK72" s="71"/>
      <c r="OEL72" s="72"/>
      <c r="OEM72" s="72"/>
      <c r="OEN72" s="72"/>
      <c r="OEO72" s="138"/>
      <c r="OEP72" s="71"/>
      <c r="OEQ72" s="72"/>
      <c r="OER72" s="71"/>
      <c r="OES72" s="72"/>
      <c r="OET72" s="72"/>
      <c r="OEU72" s="72"/>
      <c r="OEV72" s="138"/>
      <c r="OEW72" s="71"/>
      <c r="OEX72" s="72"/>
      <c r="OEY72" s="71"/>
      <c r="OEZ72" s="72"/>
      <c r="OFA72" s="72"/>
      <c r="OFB72" s="72"/>
      <c r="OFC72" s="138"/>
      <c r="OFD72" s="71"/>
      <c r="OFE72" s="72"/>
      <c r="OFF72" s="71"/>
      <c r="OFG72" s="72"/>
      <c r="OFH72" s="72"/>
      <c r="OFI72" s="72"/>
      <c r="OFJ72" s="138"/>
      <c r="OFK72" s="71"/>
      <c r="OFL72" s="72"/>
      <c r="OFM72" s="71"/>
      <c r="OFN72" s="72"/>
      <c r="OFO72" s="72"/>
      <c r="OFP72" s="72"/>
      <c r="OFQ72" s="138"/>
      <c r="OFR72" s="71"/>
      <c r="OFS72" s="72"/>
      <c r="OFT72" s="71"/>
      <c r="OFU72" s="72"/>
      <c r="OFV72" s="72"/>
      <c r="OFW72" s="72"/>
      <c r="OFX72" s="138"/>
      <c r="OFY72" s="71"/>
      <c r="OFZ72" s="72"/>
      <c r="OGA72" s="71"/>
      <c r="OGB72" s="72"/>
      <c r="OGC72" s="72"/>
      <c r="OGD72" s="72"/>
      <c r="OGE72" s="138"/>
      <c r="OGF72" s="71"/>
      <c r="OGG72" s="72"/>
      <c r="OGH72" s="71"/>
      <c r="OGI72" s="72"/>
      <c r="OGJ72" s="72"/>
      <c r="OGK72" s="72"/>
      <c r="OGL72" s="138"/>
      <c r="OGM72" s="71"/>
      <c r="OGN72" s="72"/>
      <c r="OGO72" s="71"/>
      <c r="OGP72" s="72"/>
      <c r="OGQ72" s="72"/>
      <c r="OGR72" s="72"/>
      <c r="OGS72" s="138"/>
      <c r="OGT72" s="71"/>
      <c r="OGU72" s="72"/>
      <c r="OGV72" s="71"/>
      <c r="OGW72" s="72"/>
      <c r="OGX72" s="72"/>
      <c r="OGY72" s="72"/>
      <c r="OGZ72" s="138"/>
      <c r="OHA72" s="71"/>
      <c r="OHB72" s="72"/>
      <c r="OHC72" s="71"/>
      <c r="OHD72" s="72"/>
      <c r="OHE72" s="72"/>
      <c r="OHF72" s="72"/>
      <c r="OHG72" s="138"/>
      <c r="OHH72" s="71"/>
      <c r="OHI72" s="72"/>
      <c r="OHJ72" s="71"/>
      <c r="OHK72" s="72"/>
      <c r="OHL72" s="72"/>
      <c r="OHM72" s="72"/>
      <c r="OHN72" s="138"/>
      <c r="OHO72" s="71"/>
      <c r="OHP72" s="72"/>
      <c r="OHQ72" s="71"/>
      <c r="OHR72" s="72"/>
      <c r="OHS72" s="72"/>
      <c r="OHT72" s="72"/>
      <c r="OHU72" s="138"/>
      <c r="OHV72" s="71"/>
      <c r="OHW72" s="72"/>
      <c r="OHX72" s="71"/>
      <c r="OHY72" s="72"/>
      <c r="OHZ72" s="72"/>
      <c r="OIA72" s="72"/>
      <c r="OIB72" s="138"/>
      <c r="OIC72" s="71"/>
      <c r="OID72" s="72"/>
      <c r="OIE72" s="71"/>
      <c r="OIF72" s="72"/>
      <c r="OIG72" s="72"/>
      <c r="OIH72" s="72"/>
      <c r="OII72" s="138"/>
      <c r="OIJ72" s="71"/>
      <c r="OIK72" s="72"/>
      <c r="OIL72" s="71"/>
      <c r="OIM72" s="72"/>
      <c r="OIN72" s="72"/>
      <c r="OIO72" s="72"/>
      <c r="OIP72" s="138"/>
      <c r="OIQ72" s="71"/>
      <c r="OIR72" s="72"/>
      <c r="OIS72" s="71"/>
      <c r="OIT72" s="72"/>
      <c r="OIU72" s="72"/>
      <c r="OIV72" s="72"/>
      <c r="OIW72" s="138"/>
      <c r="OIX72" s="71"/>
      <c r="OIY72" s="72"/>
      <c r="OIZ72" s="71"/>
      <c r="OJA72" s="72"/>
      <c r="OJB72" s="72"/>
      <c r="OJC72" s="72"/>
      <c r="OJD72" s="138"/>
      <c r="OJE72" s="71"/>
      <c r="OJF72" s="72"/>
      <c r="OJG72" s="71"/>
      <c r="OJH72" s="72"/>
      <c r="OJI72" s="72"/>
      <c r="OJJ72" s="72"/>
      <c r="OJK72" s="138"/>
      <c r="OJL72" s="71"/>
      <c r="OJM72" s="72"/>
      <c r="OJN72" s="71"/>
      <c r="OJO72" s="72"/>
      <c r="OJP72" s="72"/>
      <c r="OJQ72" s="72"/>
      <c r="OJR72" s="138"/>
      <c r="OJS72" s="71"/>
      <c r="OJT72" s="72"/>
      <c r="OJU72" s="71"/>
      <c r="OJV72" s="72"/>
      <c r="OJW72" s="72"/>
      <c r="OJX72" s="72"/>
      <c r="OJY72" s="138"/>
      <c r="OJZ72" s="71"/>
      <c r="OKA72" s="72"/>
      <c r="OKB72" s="71"/>
      <c r="OKC72" s="72"/>
      <c r="OKD72" s="72"/>
      <c r="OKE72" s="72"/>
      <c r="OKF72" s="138"/>
      <c r="OKG72" s="141"/>
      <c r="OKH72" s="72"/>
      <c r="OKI72" s="71"/>
      <c r="OKJ72" s="72"/>
      <c r="OKK72" s="72"/>
      <c r="OKL72" s="72"/>
      <c r="OKM72" s="138"/>
      <c r="OKN72" s="141"/>
      <c r="OKO72" s="72"/>
      <c r="OKP72" s="71"/>
      <c r="OKQ72" s="72"/>
      <c r="OKR72" s="72"/>
      <c r="OKS72" s="72"/>
      <c r="OKT72" s="136"/>
      <c r="OKU72" s="137"/>
      <c r="OKV72" s="71"/>
      <c r="OKW72" s="71"/>
      <c r="OKX72" s="138"/>
      <c r="OKY72" s="138"/>
      <c r="OKZ72" s="139"/>
      <c r="OLA72" s="71"/>
      <c r="OLB72" s="72"/>
      <c r="OLC72" s="71"/>
      <c r="OLD72" s="140"/>
      <c r="OLE72" s="72"/>
      <c r="OLF72" s="72"/>
      <c r="OLG72" s="138"/>
      <c r="OLH72" s="71"/>
      <c r="OLI72" s="72"/>
      <c r="OLJ72" s="71"/>
      <c r="OLK72" s="72"/>
      <c r="OLL72" s="72"/>
      <c r="OLM72" s="72"/>
      <c r="OLN72" s="138"/>
      <c r="OLO72" s="71"/>
      <c r="OLP72" s="72"/>
      <c r="OLQ72" s="71"/>
      <c r="OLR72" s="72"/>
      <c r="OLS72" s="72"/>
      <c r="OLT72" s="72"/>
      <c r="OLU72" s="138"/>
      <c r="OLV72" s="71"/>
      <c r="OLW72" s="72"/>
      <c r="OLX72" s="71"/>
      <c r="OLY72" s="72"/>
      <c r="OLZ72" s="72"/>
      <c r="OMA72" s="72"/>
      <c r="OMB72" s="138"/>
      <c r="OMC72" s="71"/>
      <c r="OMD72" s="72"/>
      <c r="OME72" s="71"/>
      <c r="OMF72" s="72"/>
      <c r="OMG72" s="72"/>
      <c r="OMH72" s="72"/>
      <c r="OMI72" s="138"/>
      <c r="OMJ72" s="71"/>
      <c r="OMK72" s="72"/>
      <c r="OML72" s="71"/>
      <c r="OMM72" s="72"/>
      <c r="OMN72" s="72"/>
      <c r="OMO72" s="72"/>
      <c r="OMP72" s="138"/>
      <c r="OMQ72" s="71"/>
      <c r="OMR72" s="72"/>
      <c r="OMS72" s="71"/>
      <c r="OMT72" s="72"/>
      <c r="OMU72" s="72"/>
      <c r="OMV72" s="72"/>
      <c r="OMW72" s="138"/>
      <c r="OMX72" s="71"/>
      <c r="OMY72" s="72"/>
      <c r="OMZ72" s="71"/>
      <c r="ONA72" s="72"/>
      <c r="ONB72" s="72"/>
      <c r="ONC72" s="72"/>
      <c r="OND72" s="138"/>
      <c r="ONE72" s="71"/>
      <c r="ONF72" s="72"/>
      <c r="ONG72" s="71"/>
      <c r="ONH72" s="72"/>
      <c r="ONI72" s="72"/>
      <c r="ONJ72" s="72"/>
      <c r="ONK72" s="138"/>
      <c r="ONL72" s="71"/>
      <c r="ONM72" s="72"/>
      <c r="ONN72" s="71"/>
      <c r="ONO72" s="72"/>
      <c r="ONP72" s="72"/>
      <c r="ONQ72" s="72"/>
      <c r="ONR72" s="138"/>
      <c r="ONS72" s="71"/>
      <c r="ONT72" s="72"/>
      <c r="ONU72" s="71"/>
      <c r="ONV72" s="72"/>
      <c r="ONW72" s="72"/>
      <c r="ONX72" s="72"/>
      <c r="ONY72" s="138"/>
      <c r="ONZ72" s="71"/>
      <c r="OOA72" s="72"/>
      <c r="OOB72" s="71"/>
      <c r="OOC72" s="72"/>
      <c r="OOD72" s="72"/>
      <c r="OOE72" s="72"/>
      <c r="OOF72" s="138"/>
      <c r="OOG72" s="71"/>
      <c r="OOH72" s="72"/>
      <c r="OOI72" s="71"/>
      <c r="OOJ72" s="72"/>
      <c r="OOK72" s="72"/>
      <c r="OOL72" s="72"/>
      <c r="OOM72" s="138"/>
      <c r="OON72" s="71"/>
      <c r="OOO72" s="72"/>
      <c r="OOP72" s="71"/>
      <c r="OOQ72" s="72"/>
      <c r="OOR72" s="72"/>
      <c r="OOS72" s="72"/>
      <c r="OOT72" s="138"/>
      <c r="OOU72" s="71"/>
      <c r="OOV72" s="72"/>
      <c r="OOW72" s="71"/>
      <c r="OOX72" s="72"/>
      <c r="OOY72" s="72"/>
      <c r="OOZ72" s="72"/>
      <c r="OPA72" s="138"/>
      <c r="OPB72" s="71"/>
      <c r="OPC72" s="72"/>
      <c r="OPD72" s="71"/>
      <c r="OPE72" s="72"/>
      <c r="OPF72" s="72"/>
      <c r="OPG72" s="72"/>
      <c r="OPH72" s="138"/>
      <c r="OPI72" s="71"/>
      <c r="OPJ72" s="72"/>
      <c r="OPK72" s="71"/>
      <c r="OPL72" s="72"/>
      <c r="OPM72" s="72"/>
      <c r="OPN72" s="72"/>
      <c r="OPO72" s="138"/>
      <c r="OPP72" s="71"/>
      <c r="OPQ72" s="72"/>
      <c r="OPR72" s="71"/>
      <c r="OPS72" s="72"/>
      <c r="OPT72" s="72"/>
      <c r="OPU72" s="72"/>
      <c r="OPV72" s="138"/>
      <c r="OPW72" s="71"/>
      <c r="OPX72" s="72"/>
      <c r="OPY72" s="71"/>
      <c r="OPZ72" s="72"/>
      <c r="OQA72" s="72"/>
      <c r="OQB72" s="72"/>
      <c r="OQC72" s="138"/>
      <c r="OQD72" s="71"/>
      <c r="OQE72" s="72"/>
      <c r="OQF72" s="71"/>
      <c r="OQG72" s="72"/>
      <c r="OQH72" s="72"/>
      <c r="OQI72" s="72"/>
      <c r="OQJ72" s="138"/>
      <c r="OQK72" s="71"/>
      <c r="OQL72" s="72"/>
      <c r="OQM72" s="71"/>
      <c r="OQN72" s="72"/>
      <c r="OQO72" s="72"/>
      <c r="OQP72" s="72"/>
      <c r="OQQ72" s="138"/>
      <c r="OQR72" s="71"/>
      <c r="OQS72" s="72"/>
      <c r="OQT72" s="71"/>
      <c r="OQU72" s="72"/>
      <c r="OQV72" s="72"/>
      <c r="OQW72" s="72"/>
      <c r="OQX72" s="138"/>
      <c r="OQY72" s="71"/>
      <c r="OQZ72" s="72"/>
      <c r="ORA72" s="71"/>
      <c r="ORB72" s="72"/>
      <c r="ORC72" s="72"/>
      <c r="ORD72" s="72"/>
      <c r="ORE72" s="138"/>
      <c r="ORF72" s="71"/>
      <c r="ORG72" s="72"/>
      <c r="ORH72" s="71"/>
      <c r="ORI72" s="72"/>
      <c r="ORJ72" s="72"/>
      <c r="ORK72" s="72"/>
      <c r="ORL72" s="138"/>
      <c r="ORM72" s="71"/>
      <c r="ORN72" s="72"/>
      <c r="ORO72" s="71"/>
      <c r="ORP72" s="72"/>
      <c r="ORQ72" s="72"/>
      <c r="ORR72" s="72"/>
      <c r="ORS72" s="138"/>
      <c r="ORT72" s="71"/>
      <c r="ORU72" s="72"/>
      <c r="ORV72" s="71"/>
      <c r="ORW72" s="72"/>
      <c r="ORX72" s="72"/>
      <c r="ORY72" s="72"/>
      <c r="ORZ72" s="138"/>
      <c r="OSA72" s="71"/>
      <c r="OSB72" s="72"/>
      <c r="OSC72" s="71"/>
      <c r="OSD72" s="72"/>
      <c r="OSE72" s="72"/>
      <c r="OSF72" s="72"/>
      <c r="OSG72" s="138"/>
      <c r="OSH72" s="71"/>
      <c r="OSI72" s="72"/>
      <c r="OSJ72" s="71"/>
      <c r="OSK72" s="72"/>
      <c r="OSL72" s="72"/>
      <c r="OSM72" s="72"/>
      <c r="OSN72" s="138"/>
      <c r="OSO72" s="71"/>
      <c r="OSP72" s="72"/>
      <c r="OSQ72" s="71"/>
      <c r="OSR72" s="72"/>
      <c r="OSS72" s="72"/>
      <c r="OST72" s="72"/>
      <c r="OSU72" s="138"/>
      <c r="OSV72" s="71"/>
      <c r="OSW72" s="72"/>
      <c r="OSX72" s="71"/>
      <c r="OSY72" s="72"/>
      <c r="OSZ72" s="72"/>
      <c r="OTA72" s="72"/>
      <c r="OTB72" s="138"/>
      <c r="OTC72" s="71"/>
      <c r="OTD72" s="72"/>
      <c r="OTE72" s="71"/>
      <c r="OTF72" s="72"/>
      <c r="OTG72" s="72"/>
      <c r="OTH72" s="72"/>
      <c r="OTI72" s="138"/>
      <c r="OTJ72" s="141"/>
      <c r="OTK72" s="72"/>
      <c r="OTL72" s="71"/>
      <c r="OTM72" s="72"/>
      <c r="OTN72" s="72"/>
      <c r="OTO72" s="72"/>
      <c r="OTP72" s="138"/>
      <c r="OTQ72" s="141"/>
      <c r="OTR72" s="72"/>
      <c r="OTS72" s="71"/>
      <c r="OTT72" s="72"/>
      <c r="OTU72" s="72"/>
      <c r="OTV72" s="72"/>
      <c r="OTW72" s="136"/>
      <c r="OTX72" s="137"/>
      <c r="OTY72" s="71"/>
      <c r="OTZ72" s="71"/>
      <c r="OUA72" s="138"/>
      <c r="OUB72" s="138"/>
      <c r="OUC72" s="139"/>
      <c r="OUD72" s="71"/>
      <c r="OUE72" s="72"/>
      <c r="OUF72" s="71"/>
      <c r="OUG72" s="140"/>
      <c r="OUH72" s="72"/>
      <c r="OUI72" s="72"/>
      <c r="OUJ72" s="138"/>
      <c r="OUK72" s="71"/>
      <c r="OUL72" s="72"/>
      <c r="OUM72" s="71"/>
      <c r="OUN72" s="72"/>
      <c r="OUO72" s="72"/>
      <c r="OUP72" s="72"/>
      <c r="OUQ72" s="138"/>
      <c r="OUR72" s="71"/>
      <c r="OUS72" s="72"/>
      <c r="OUT72" s="71"/>
      <c r="OUU72" s="72"/>
      <c r="OUV72" s="72"/>
      <c r="OUW72" s="72"/>
      <c r="OUX72" s="138"/>
      <c r="OUY72" s="71"/>
      <c r="OUZ72" s="72"/>
      <c r="OVA72" s="71"/>
      <c r="OVB72" s="72"/>
      <c r="OVC72" s="72"/>
      <c r="OVD72" s="72"/>
      <c r="OVE72" s="138"/>
      <c r="OVF72" s="71"/>
      <c r="OVG72" s="72"/>
      <c r="OVH72" s="71"/>
      <c r="OVI72" s="72"/>
      <c r="OVJ72" s="72"/>
      <c r="OVK72" s="72"/>
      <c r="OVL72" s="138"/>
      <c r="OVM72" s="71"/>
      <c r="OVN72" s="72"/>
      <c r="OVO72" s="71"/>
      <c r="OVP72" s="72"/>
      <c r="OVQ72" s="72"/>
      <c r="OVR72" s="72"/>
      <c r="OVS72" s="138"/>
      <c r="OVT72" s="71"/>
      <c r="OVU72" s="72"/>
      <c r="OVV72" s="71"/>
      <c r="OVW72" s="72"/>
      <c r="OVX72" s="72"/>
      <c r="OVY72" s="72"/>
      <c r="OVZ72" s="138"/>
      <c r="OWA72" s="71"/>
      <c r="OWB72" s="72"/>
      <c r="OWC72" s="71"/>
      <c r="OWD72" s="72"/>
      <c r="OWE72" s="72"/>
      <c r="OWF72" s="72"/>
      <c r="OWG72" s="138"/>
      <c r="OWH72" s="71"/>
      <c r="OWI72" s="72"/>
      <c r="OWJ72" s="71"/>
      <c r="OWK72" s="72"/>
      <c r="OWL72" s="72"/>
      <c r="OWM72" s="72"/>
      <c r="OWN72" s="138"/>
      <c r="OWO72" s="71"/>
      <c r="OWP72" s="72"/>
      <c r="OWQ72" s="71"/>
      <c r="OWR72" s="72"/>
      <c r="OWS72" s="72"/>
      <c r="OWT72" s="72"/>
      <c r="OWU72" s="138"/>
      <c r="OWV72" s="71"/>
      <c r="OWW72" s="72"/>
      <c r="OWX72" s="71"/>
      <c r="OWY72" s="72"/>
      <c r="OWZ72" s="72"/>
      <c r="OXA72" s="72"/>
      <c r="OXB72" s="138"/>
      <c r="OXC72" s="71"/>
      <c r="OXD72" s="72"/>
      <c r="OXE72" s="71"/>
      <c r="OXF72" s="72"/>
      <c r="OXG72" s="72"/>
      <c r="OXH72" s="72"/>
      <c r="OXI72" s="138"/>
      <c r="OXJ72" s="71"/>
      <c r="OXK72" s="72"/>
      <c r="OXL72" s="71"/>
      <c r="OXM72" s="72"/>
      <c r="OXN72" s="72"/>
      <c r="OXO72" s="72"/>
      <c r="OXP72" s="138"/>
      <c r="OXQ72" s="71"/>
      <c r="OXR72" s="72"/>
      <c r="OXS72" s="71"/>
      <c r="OXT72" s="72"/>
      <c r="OXU72" s="72"/>
      <c r="OXV72" s="72"/>
      <c r="OXW72" s="138"/>
      <c r="OXX72" s="71"/>
      <c r="OXY72" s="72"/>
      <c r="OXZ72" s="71"/>
      <c r="OYA72" s="72"/>
      <c r="OYB72" s="72"/>
      <c r="OYC72" s="72"/>
      <c r="OYD72" s="138"/>
      <c r="OYE72" s="71"/>
      <c r="OYF72" s="72"/>
      <c r="OYG72" s="71"/>
      <c r="OYH72" s="72"/>
      <c r="OYI72" s="72"/>
      <c r="OYJ72" s="72"/>
      <c r="OYK72" s="138"/>
      <c r="OYL72" s="71"/>
      <c r="OYM72" s="72"/>
      <c r="OYN72" s="71"/>
      <c r="OYO72" s="72"/>
      <c r="OYP72" s="72"/>
      <c r="OYQ72" s="72"/>
      <c r="OYR72" s="138"/>
      <c r="OYS72" s="71"/>
      <c r="OYT72" s="72"/>
      <c r="OYU72" s="71"/>
      <c r="OYV72" s="72"/>
      <c r="OYW72" s="72"/>
      <c r="OYX72" s="72"/>
      <c r="OYY72" s="138"/>
      <c r="OYZ72" s="71"/>
      <c r="OZA72" s="72"/>
      <c r="OZB72" s="71"/>
      <c r="OZC72" s="72"/>
      <c r="OZD72" s="72"/>
      <c r="OZE72" s="72"/>
      <c r="OZF72" s="138"/>
      <c r="OZG72" s="71"/>
      <c r="OZH72" s="72"/>
      <c r="OZI72" s="71"/>
      <c r="OZJ72" s="72"/>
      <c r="OZK72" s="72"/>
      <c r="OZL72" s="72"/>
      <c r="OZM72" s="138"/>
      <c r="OZN72" s="71"/>
      <c r="OZO72" s="72"/>
      <c r="OZP72" s="71"/>
      <c r="OZQ72" s="72"/>
      <c r="OZR72" s="72"/>
      <c r="OZS72" s="72"/>
      <c r="OZT72" s="138"/>
      <c r="OZU72" s="71"/>
      <c r="OZV72" s="72"/>
      <c r="OZW72" s="71"/>
      <c r="OZX72" s="72"/>
      <c r="OZY72" s="72"/>
      <c r="OZZ72" s="72"/>
      <c r="PAA72" s="138"/>
      <c r="PAB72" s="71"/>
      <c r="PAC72" s="72"/>
      <c r="PAD72" s="71"/>
      <c r="PAE72" s="72"/>
      <c r="PAF72" s="72"/>
      <c r="PAG72" s="72"/>
      <c r="PAH72" s="138"/>
      <c r="PAI72" s="71"/>
      <c r="PAJ72" s="72"/>
      <c r="PAK72" s="71"/>
      <c r="PAL72" s="72"/>
      <c r="PAM72" s="72"/>
      <c r="PAN72" s="72"/>
      <c r="PAO72" s="138"/>
      <c r="PAP72" s="71"/>
      <c r="PAQ72" s="72"/>
      <c r="PAR72" s="71"/>
      <c r="PAS72" s="72"/>
      <c r="PAT72" s="72"/>
      <c r="PAU72" s="72"/>
      <c r="PAV72" s="138"/>
      <c r="PAW72" s="71"/>
      <c r="PAX72" s="72"/>
      <c r="PAY72" s="71"/>
      <c r="PAZ72" s="72"/>
      <c r="PBA72" s="72"/>
      <c r="PBB72" s="72"/>
      <c r="PBC72" s="138"/>
      <c r="PBD72" s="71"/>
      <c r="PBE72" s="72"/>
      <c r="PBF72" s="71"/>
      <c r="PBG72" s="72"/>
      <c r="PBH72" s="72"/>
      <c r="PBI72" s="72"/>
      <c r="PBJ72" s="138"/>
      <c r="PBK72" s="71"/>
      <c r="PBL72" s="72"/>
      <c r="PBM72" s="71"/>
      <c r="PBN72" s="72"/>
      <c r="PBO72" s="72"/>
      <c r="PBP72" s="72"/>
      <c r="PBQ72" s="138"/>
      <c r="PBR72" s="71"/>
      <c r="PBS72" s="72"/>
      <c r="PBT72" s="71"/>
      <c r="PBU72" s="72"/>
      <c r="PBV72" s="72"/>
      <c r="PBW72" s="72"/>
      <c r="PBX72" s="138"/>
      <c r="PBY72" s="71"/>
      <c r="PBZ72" s="72"/>
      <c r="PCA72" s="71"/>
      <c r="PCB72" s="72"/>
      <c r="PCC72" s="72"/>
      <c r="PCD72" s="72"/>
      <c r="PCE72" s="138"/>
      <c r="PCF72" s="71"/>
      <c r="PCG72" s="72"/>
      <c r="PCH72" s="71"/>
      <c r="PCI72" s="72"/>
      <c r="PCJ72" s="72"/>
      <c r="PCK72" s="72"/>
      <c r="PCL72" s="138"/>
      <c r="PCM72" s="141"/>
      <c r="PCN72" s="72"/>
      <c r="PCO72" s="71"/>
      <c r="PCP72" s="72"/>
      <c r="PCQ72" s="72"/>
      <c r="PCR72" s="72"/>
      <c r="PCS72" s="138"/>
      <c r="PCT72" s="141"/>
      <c r="PCU72" s="72"/>
      <c r="PCV72" s="71"/>
      <c r="PCW72" s="72"/>
      <c r="PCX72" s="72"/>
      <c r="PCY72" s="72"/>
      <c r="PCZ72" s="136"/>
      <c r="PDA72" s="137"/>
      <c r="PDB72" s="71"/>
      <c r="PDC72" s="71"/>
      <c r="PDD72" s="138"/>
      <c r="PDE72" s="138"/>
      <c r="PDF72" s="139"/>
      <c r="PDG72" s="71"/>
      <c r="PDH72" s="72"/>
      <c r="PDI72" s="71"/>
      <c r="PDJ72" s="140"/>
      <c r="PDK72" s="72"/>
      <c r="PDL72" s="72"/>
      <c r="PDM72" s="138"/>
      <c r="PDN72" s="71"/>
      <c r="PDO72" s="72"/>
      <c r="PDP72" s="71"/>
      <c r="PDQ72" s="72"/>
      <c r="PDR72" s="72"/>
      <c r="PDS72" s="72"/>
      <c r="PDT72" s="138"/>
      <c r="PDU72" s="71"/>
      <c r="PDV72" s="72"/>
      <c r="PDW72" s="71"/>
      <c r="PDX72" s="72"/>
      <c r="PDY72" s="72"/>
      <c r="PDZ72" s="72"/>
      <c r="PEA72" s="138"/>
      <c r="PEB72" s="71"/>
      <c r="PEC72" s="72"/>
      <c r="PED72" s="71"/>
      <c r="PEE72" s="72"/>
      <c r="PEF72" s="72"/>
      <c r="PEG72" s="72"/>
      <c r="PEH72" s="138"/>
      <c r="PEI72" s="71"/>
      <c r="PEJ72" s="72"/>
      <c r="PEK72" s="71"/>
      <c r="PEL72" s="72"/>
      <c r="PEM72" s="72"/>
      <c r="PEN72" s="72"/>
      <c r="PEO72" s="138"/>
      <c r="PEP72" s="71"/>
      <c r="PEQ72" s="72"/>
      <c r="PER72" s="71"/>
      <c r="PES72" s="72"/>
      <c r="PET72" s="72"/>
      <c r="PEU72" s="72"/>
      <c r="PEV72" s="138"/>
      <c r="PEW72" s="71"/>
      <c r="PEX72" s="72"/>
      <c r="PEY72" s="71"/>
      <c r="PEZ72" s="72"/>
      <c r="PFA72" s="72"/>
      <c r="PFB72" s="72"/>
      <c r="PFC72" s="138"/>
      <c r="PFD72" s="71"/>
      <c r="PFE72" s="72"/>
      <c r="PFF72" s="71"/>
      <c r="PFG72" s="72"/>
      <c r="PFH72" s="72"/>
      <c r="PFI72" s="72"/>
      <c r="PFJ72" s="138"/>
      <c r="PFK72" s="71"/>
      <c r="PFL72" s="72"/>
      <c r="PFM72" s="71"/>
      <c r="PFN72" s="72"/>
      <c r="PFO72" s="72"/>
      <c r="PFP72" s="72"/>
      <c r="PFQ72" s="138"/>
      <c r="PFR72" s="71"/>
      <c r="PFS72" s="72"/>
      <c r="PFT72" s="71"/>
      <c r="PFU72" s="72"/>
      <c r="PFV72" s="72"/>
      <c r="PFW72" s="72"/>
      <c r="PFX72" s="138"/>
      <c r="PFY72" s="71"/>
      <c r="PFZ72" s="72"/>
      <c r="PGA72" s="71"/>
      <c r="PGB72" s="72"/>
      <c r="PGC72" s="72"/>
      <c r="PGD72" s="72"/>
      <c r="PGE72" s="138"/>
      <c r="PGF72" s="71"/>
      <c r="PGG72" s="72"/>
      <c r="PGH72" s="71"/>
      <c r="PGI72" s="72"/>
      <c r="PGJ72" s="72"/>
      <c r="PGK72" s="72"/>
      <c r="PGL72" s="138"/>
      <c r="PGM72" s="71"/>
      <c r="PGN72" s="72"/>
      <c r="PGO72" s="71"/>
      <c r="PGP72" s="72"/>
      <c r="PGQ72" s="72"/>
      <c r="PGR72" s="72"/>
      <c r="PGS72" s="138"/>
      <c r="PGT72" s="71"/>
      <c r="PGU72" s="72"/>
      <c r="PGV72" s="71"/>
      <c r="PGW72" s="72"/>
      <c r="PGX72" s="72"/>
      <c r="PGY72" s="72"/>
      <c r="PGZ72" s="138"/>
      <c r="PHA72" s="71"/>
      <c r="PHB72" s="72"/>
      <c r="PHC72" s="71"/>
      <c r="PHD72" s="72"/>
      <c r="PHE72" s="72"/>
      <c r="PHF72" s="72"/>
      <c r="PHG72" s="138"/>
      <c r="PHH72" s="71"/>
      <c r="PHI72" s="72"/>
      <c r="PHJ72" s="71"/>
      <c r="PHK72" s="72"/>
      <c r="PHL72" s="72"/>
      <c r="PHM72" s="72"/>
      <c r="PHN72" s="138"/>
      <c r="PHO72" s="71"/>
      <c r="PHP72" s="72"/>
      <c r="PHQ72" s="71"/>
      <c r="PHR72" s="72"/>
      <c r="PHS72" s="72"/>
      <c r="PHT72" s="72"/>
      <c r="PHU72" s="138"/>
      <c r="PHV72" s="71"/>
      <c r="PHW72" s="72"/>
      <c r="PHX72" s="71"/>
      <c r="PHY72" s="72"/>
      <c r="PHZ72" s="72"/>
      <c r="PIA72" s="72"/>
      <c r="PIB72" s="138"/>
      <c r="PIC72" s="71"/>
      <c r="PID72" s="72"/>
      <c r="PIE72" s="71"/>
      <c r="PIF72" s="72"/>
      <c r="PIG72" s="72"/>
      <c r="PIH72" s="72"/>
      <c r="PII72" s="138"/>
      <c r="PIJ72" s="71"/>
      <c r="PIK72" s="72"/>
      <c r="PIL72" s="71"/>
      <c r="PIM72" s="72"/>
      <c r="PIN72" s="72"/>
      <c r="PIO72" s="72"/>
      <c r="PIP72" s="138"/>
      <c r="PIQ72" s="71"/>
      <c r="PIR72" s="72"/>
      <c r="PIS72" s="71"/>
      <c r="PIT72" s="72"/>
      <c r="PIU72" s="72"/>
      <c r="PIV72" s="72"/>
      <c r="PIW72" s="138"/>
      <c r="PIX72" s="71"/>
      <c r="PIY72" s="72"/>
      <c r="PIZ72" s="71"/>
      <c r="PJA72" s="72"/>
      <c r="PJB72" s="72"/>
      <c r="PJC72" s="72"/>
      <c r="PJD72" s="138"/>
      <c r="PJE72" s="71"/>
      <c r="PJF72" s="72"/>
      <c r="PJG72" s="71"/>
      <c r="PJH72" s="72"/>
      <c r="PJI72" s="72"/>
      <c r="PJJ72" s="72"/>
      <c r="PJK72" s="138"/>
      <c r="PJL72" s="71"/>
      <c r="PJM72" s="72"/>
      <c r="PJN72" s="71"/>
      <c r="PJO72" s="72"/>
      <c r="PJP72" s="72"/>
      <c r="PJQ72" s="72"/>
      <c r="PJR72" s="138"/>
      <c r="PJS72" s="71"/>
      <c r="PJT72" s="72"/>
      <c r="PJU72" s="71"/>
      <c r="PJV72" s="72"/>
      <c r="PJW72" s="72"/>
      <c r="PJX72" s="72"/>
      <c r="PJY72" s="138"/>
      <c r="PJZ72" s="71"/>
      <c r="PKA72" s="72"/>
      <c r="PKB72" s="71"/>
      <c r="PKC72" s="72"/>
      <c r="PKD72" s="72"/>
      <c r="PKE72" s="72"/>
      <c r="PKF72" s="138"/>
      <c r="PKG72" s="71"/>
      <c r="PKH72" s="72"/>
      <c r="PKI72" s="71"/>
      <c r="PKJ72" s="72"/>
      <c r="PKK72" s="72"/>
      <c r="PKL72" s="72"/>
      <c r="PKM72" s="138"/>
      <c r="PKN72" s="71"/>
      <c r="PKO72" s="72"/>
      <c r="PKP72" s="71"/>
      <c r="PKQ72" s="72"/>
      <c r="PKR72" s="72"/>
      <c r="PKS72" s="72"/>
      <c r="PKT72" s="138"/>
      <c r="PKU72" s="71"/>
      <c r="PKV72" s="72"/>
      <c r="PKW72" s="71"/>
      <c r="PKX72" s="72"/>
      <c r="PKY72" s="72"/>
      <c r="PKZ72" s="72"/>
      <c r="PLA72" s="138"/>
      <c r="PLB72" s="71"/>
      <c r="PLC72" s="72"/>
      <c r="PLD72" s="71"/>
      <c r="PLE72" s="72"/>
      <c r="PLF72" s="72"/>
      <c r="PLG72" s="72"/>
      <c r="PLH72" s="138"/>
      <c r="PLI72" s="71"/>
      <c r="PLJ72" s="72"/>
      <c r="PLK72" s="71"/>
      <c r="PLL72" s="72"/>
      <c r="PLM72" s="72"/>
      <c r="PLN72" s="72"/>
      <c r="PLO72" s="138"/>
      <c r="PLP72" s="141"/>
      <c r="PLQ72" s="72"/>
      <c r="PLR72" s="71"/>
      <c r="PLS72" s="72"/>
      <c r="PLT72" s="72"/>
      <c r="PLU72" s="72"/>
      <c r="PLV72" s="138"/>
      <c r="PLW72" s="141"/>
      <c r="PLX72" s="72"/>
      <c r="PLY72" s="71"/>
      <c r="PLZ72" s="72"/>
      <c r="PMA72" s="72"/>
      <c r="PMB72" s="72"/>
      <c r="PMC72" s="136"/>
      <c r="PMD72" s="137"/>
      <c r="PME72" s="71"/>
      <c r="PMF72" s="71"/>
      <c r="PMG72" s="138"/>
      <c r="PMH72" s="138"/>
      <c r="PMI72" s="139"/>
      <c r="PMJ72" s="71"/>
      <c r="PMK72" s="72"/>
      <c r="PML72" s="71"/>
      <c r="PMM72" s="140"/>
      <c r="PMN72" s="72"/>
      <c r="PMO72" s="72"/>
      <c r="PMP72" s="138"/>
      <c r="PMQ72" s="71"/>
      <c r="PMR72" s="72"/>
      <c r="PMS72" s="71"/>
      <c r="PMT72" s="72"/>
      <c r="PMU72" s="72"/>
      <c r="PMV72" s="72"/>
      <c r="PMW72" s="138"/>
      <c r="PMX72" s="71"/>
      <c r="PMY72" s="72"/>
      <c r="PMZ72" s="71"/>
      <c r="PNA72" s="72"/>
      <c r="PNB72" s="72"/>
      <c r="PNC72" s="72"/>
      <c r="PND72" s="138"/>
      <c r="PNE72" s="71"/>
      <c r="PNF72" s="72"/>
      <c r="PNG72" s="71"/>
      <c r="PNH72" s="72"/>
      <c r="PNI72" s="72"/>
      <c r="PNJ72" s="72"/>
      <c r="PNK72" s="138"/>
      <c r="PNL72" s="71"/>
      <c r="PNM72" s="72"/>
      <c r="PNN72" s="71"/>
      <c r="PNO72" s="72"/>
      <c r="PNP72" s="72"/>
      <c r="PNQ72" s="72"/>
      <c r="PNR72" s="138"/>
      <c r="PNS72" s="71"/>
      <c r="PNT72" s="72"/>
      <c r="PNU72" s="71"/>
      <c r="PNV72" s="72"/>
      <c r="PNW72" s="72"/>
      <c r="PNX72" s="72"/>
      <c r="PNY72" s="138"/>
      <c r="PNZ72" s="71"/>
      <c r="POA72" s="72"/>
      <c r="POB72" s="71"/>
      <c r="POC72" s="72"/>
      <c r="POD72" s="72"/>
      <c r="POE72" s="72"/>
      <c r="POF72" s="138"/>
      <c r="POG72" s="71"/>
      <c r="POH72" s="72"/>
      <c r="POI72" s="71"/>
      <c r="POJ72" s="72"/>
      <c r="POK72" s="72"/>
      <c r="POL72" s="72"/>
      <c r="POM72" s="138"/>
      <c r="PON72" s="71"/>
      <c r="POO72" s="72"/>
      <c r="POP72" s="71"/>
      <c r="POQ72" s="72"/>
      <c r="POR72" s="72"/>
      <c r="POS72" s="72"/>
      <c r="POT72" s="138"/>
      <c r="POU72" s="71"/>
      <c r="POV72" s="72"/>
      <c r="POW72" s="71"/>
      <c r="POX72" s="72"/>
      <c r="POY72" s="72"/>
      <c r="POZ72" s="72"/>
      <c r="PPA72" s="138"/>
      <c r="PPB72" s="71"/>
      <c r="PPC72" s="72"/>
      <c r="PPD72" s="71"/>
      <c r="PPE72" s="72"/>
      <c r="PPF72" s="72"/>
      <c r="PPG72" s="72"/>
      <c r="PPH72" s="138"/>
      <c r="PPI72" s="71"/>
      <c r="PPJ72" s="72"/>
      <c r="PPK72" s="71"/>
      <c r="PPL72" s="72"/>
      <c r="PPM72" s="72"/>
      <c r="PPN72" s="72"/>
      <c r="PPO72" s="138"/>
      <c r="PPP72" s="71"/>
      <c r="PPQ72" s="72"/>
      <c r="PPR72" s="71"/>
      <c r="PPS72" s="72"/>
      <c r="PPT72" s="72"/>
      <c r="PPU72" s="72"/>
      <c r="PPV72" s="138"/>
      <c r="PPW72" s="71"/>
      <c r="PPX72" s="72"/>
      <c r="PPY72" s="71"/>
      <c r="PPZ72" s="72"/>
      <c r="PQA72" s="72"/>
      <c r="PQB72" s="72"/>
      <c r="PQC72" s="138"/>
      <c r="PQD72" s="71"/>
      <c r="PQE72" s="72"/>
      <c r="PQF72" s="71"/>
      <c r="PQG72" s="72"/>
      <c r="PQH72" s="72"/>
      <c r="PQI72" s="72"/>
      <c r="PQJ72" s="138"/>
      <c r="PQK72" s="71"/>
      <c r="PQL72" s="72"/>
      <c r="PQM72" s="71"/>
      <c r="PQN72" s="72"/>
      <c r="PQO72" s="72"/>
      <c r="PQP72" s="72"/>
      <c r="PQQ72" s="138"/>
      <c r="PQR72" s="71"/>
      <c r="PQS72" s="72"/>
      <c r="PQT72" s="71"/>
      <c r="PQU72" s="72"/>
      <c r="PQV72" s="72"/>
      <c r="PQW72" s="72"/>
      <c r="PQX72" s="138"/>
      <c r="PQY72" s="71"/>
      <c r="PQZ72" s="72"/>
      <c r="PRA72" s="71"/>
      <c r="PRB72" s="72"/>
      <c r="PRC72" s="72"/>
      <c r="PRD72" s="72"/>
      <c r="PRE72" s="138"/>
      <c r="PRF72" s="71"/>
      <c r="PRG72" s="72"/>
      <c r="PRH72" s="71"/>
      <c r="PRI72" s="72"/>
      <c r="PRJ72" s="72"/>
      <c r="PRK72" s="72"/>
      <c r="PRL72" s="138"/>
      <c r="PRM72" s="71"/>
      <c r="PRN72" s="72"/>
      <c r="PRO72" s="71"/>
      <c r="PRP72" s="72"/>
      <c r="PRQ72" s="72"/>
      <c r="PRR72" s="72"/>
      <c r="PRS72" s="138"/>
      <c r="PRT72" s="71"/>
      <c r="PRU72" s="72"/>
      <c r="PRV72" s="71"/>
      <c r="PRW72" s="72"/>
      <c r="PRX72" s="72"/>
      <c r="PRY72" s="72"/>
      <c r="PRZ72" s="138"/>
      <c r="PSA72" s="71"/>
      <c r="PSB72" s="72"/>
      <c r="PSC72" s="71"/>
      <c r="PSD72" s="72"/>
      <c r="PSE72" s="72"/>
      <c r="PSF72" s="72"/>
      <c r="PSG72" s="138"/>
      <c r="PSH72" s="71"/>
      <c r="PSI72" s="72"/>
      <c r="PSJ72" s="71"/>
      <c r="PSK72" s="72"/>
      <c r="PSL72" s="72"/>
      <c r="PSM72" s="72"/>
      <c r="PSN72" s="138"/>
      <c r="PSO72" s="71"/>
      <c r="PSP72" s="72"/>
      <c r="PSQ72" s="71"/>
      <c r="PSR72" s="72"/>
      <c r="PSS72" s="72"/>
      <c r="PST72" s="72"/>
      <c r="PSU72" s="138"/>
      <c r="PSV72" s="71"/>
      <c r="PSW72" s="72"/>
      <c r="PSX72" s="71"/>
      <c r="PSY72" s="72"/>
      <c r="PSZ72" s="72"/>
      <c r="PTA72" s="72"/>
      <c r="PTB72" s="138"/>
      <c r="PTC72" s="71"/>
      <c r="PTD72" s="72"/>
      <c r="PTE72" s="71"/>
      <c r="PTF72" s="72"/>
      <c r="PTG72" s="72"/>
      <c r="PTH72" s="72"/>
      <c r="PTI72" s="138"/>
      <c r="PTJ72" s="71"/>
      <c r="PTK72" s="72"/>
      <c r="PTL72" s="71"/>
      <c r="PTM72" s="72"/>
      <c r="PTN72" s="72"/>
      <c r="PTO72" s="72"/>
      <c r="PTP72" s="138"/>
      <c r="PTQ72" s="71"/>
      <c r="PTR72" s="72"/>
      <c r="PTS72" s="71"/>
      <c r="PTT72" s="72"/>
      <c r="PTU72" s="72"/>
      <c r="PTV72" s="72"/>
      <c r="PTW72" s="138"/>
      <c r="PTX72" s="71"/>
      <c r="PTY72" s="72"/>
      <c r="PTZ72" s="71"/>
      <c r="PUA72" s="72"/>
      <c r="PUB72" s="72"/>
      <c r="PUC72" s="72"/>
      <c r="PUD72" s="138"/>
      <c r="PUE72" s="71"/>
      <c r="PUF72" s="72"/>
      <c r="PUG72" s="71"/>
      <c r="PUH72" s="72"/>
      <c r="PUI72" s="72"/>
      <c r="PUJ72" s="72"/>
      <c r="PUK72" s="138"/>
      <c r="PUL72" s="71"/>
      <c r="PUM72" s="72"/>
      <c r="PUN72" s="71"/>
      <c r="PUO72" s="72"/>
      <c r="PUP72" s="72"/>
      <c r="PUQ72" s="72"/>
      <c r="PUR72" s="138"/>
      <c r="PUS72" s="141"/>
      <c r="PUT72" s="72"/>
      <c r="PUU72" s="71"/>
      <c r="PUV72" s="72"/>
      <c r="PUW72" s="72"/>
      <c r="PUX72" s="72"/>
      <c r="PUY72" s="138"/>
      <c r="PUZ72" s="141"/>
      <c r="PVA72" s="72"/>
      <c r="PVB72" s="71"/>
      <c r="PVC72" s="72"/>
      <c r="PVD72" s="72"/>
      <c r="PVE72" s="72"/>
      <c r="PVF72" s="136"/>
      <c r="PVG72" s="137"/>
      <c r="PVH72" s="71"/>
      <c r="PVI72" s="71"/>
      <c r="PVJ72" s="138"/>
      <c r="PVK72" s="138"/>
      <c r="PVL72" s="139"/>
      <c r="PVM72" s="71"/>
      <c r="PVN72" s="72"/>
      <c r="PVO72" s="71"/>
      <c r="PVP72" s="140"/>
      <c r="PVQ72" s="72"/>
      <c r="PVR72" s="72"/>
      <c r="PVS72" s="138"/>
      <c r="PVT72" s="71"/>
      <c r="PVU72" s="72"/>
      <c r="PVV72" s="71"/>
      <c r="PVW72" s="72"/>
      <c r="PVX72" s="72"/>
      <c r="PVY72" s="72"/>
      <c r="PVZ72" s="138"/>
      <c r="PWA72" s="71"/>
      <c r="PWB72" s="72"/>
      <c r="PWC72" s="71"/>
      <c r="PWD72" s="72"/>
      <c r="PWE72" s="72"/>
      <c r="PWF72" s="72"/>
      <c r="PWG72" s="138"/>
      <c r="PWH72" s="71"/>
      <c r="PWI72" s="72"/>
      <c r="PWJ72" s="71"/>
      <c r="PWK72" s="72"/>
      <c r="PWL72" s="72"/>
      <c r="PWM72" s="72"/>
      <c r="PWN72" s="138"/>
      <c r="PWO72" s="71"/>
      <c r="PWP72" s="72"/>
      <c r="PWQ72" s="71"/>
      <c r="PWR72" s="72"/>
      <c r="PWS72" s="72"/>
      <c r="PWT72" s="72"/>
      <c r="PWU72" s="138"/>
      <c r="PWV72" s="71"/>
      <c r="PWW72" s="72"/>
      <c r="PWX72" s="71"/>
      <c r="PWY72" s="72"/>
      <c r="PWZ72" s="72"/>
      <c r="PXA72" s="72"/>
      <c r="PXB72" s="138"/>
      <c r="PXC72" s="71"/>
      <c r="PXD72" s="72"/>
      <c r="PXE72" s="71"/>
      <c r="PXF72" s="72"/>
      <c r="PXG72" s="72"/>
      <c r="PXH72" s="72"/>
      <c r="PXI72" s="138"/>
      <c r="PXJ72" s="71"/>
      <c r="PXK72" s="72"/>
      <c r="PXL72" s="71"/>
      <c r="PXM72" s="72"/>
      <c r="PXN72" s="72"/>
      <c r="PXO72" s="72"/>
      <c r="PXP72" s="138"/>
      <c r="PXQ72" s="71"/>
      <c r="PXR72" s="72"/>
      <c r="PXS72" s="71"/>
      <c r="PXT72" s="72"/>
      <c r="PXU72" s="72"/>
      <c r="PXV72" s="72"/>
      <c r="PXW72" s="138"/>
      <c r="PXX72" s="71"/>
      <c r="PXY72" s="72"/>
      <c r="PXZ72" s="71"/>
      <c r="PYA72" s="72"/>
      <c r="PYB72" s="72"/>
      <c r="PYC72" s="72"/>
      <c r="PYD72" s="138"/>
      <c r="PYE72" s="71"/>
      <c r="PYF72" s="72"/>
      <c r="PYG72" s="71"/>
      <c r="PYH72" s="72"/>
      <c r="PYI72" s="72"/>
      <c r="PYJ72" s="72"/>
      <c r="PYK72" s="138"/>
      <c r="PYL72" s="71"/>
      <c r="PYM72" s="72"/>
      <c r="PYN72" s="71"/>
      <c r="PYO72" s="72"/>
      <c r="PYP72" s="72"/>
      <c r="PYQ72" s="72"/>
      <c r="PYR72" s="138"/>
      <c r="PYS72" s="71"/>
      <c r="PYT72" s="72"/>
      <c r="PYU72" s="71"/>
      <c r="PYV72" s="72"/>
      <c r="PYW72" s="72"/>
      <c r="PYX72" s="72"/>
      <c r="PYY72" s="138"/>
      <c r="PYZ72" s="71"/>
      <c r="PZA72" s="72"/>
      <c r="PZB72" s="71"/>
      <c r="PZC72" s="72"/>
      <c r="PZD72" s="72"/>
      <c r="PZE72" s="72"/>
      <c r="PZF72" s="138"/>
      <c r="PZG72" s="71"/>
      <c r="PZH72" s="72"/>
      <c r="PZI72" s="71"/>
      <c r="PZJ72" s="72"/>
      <c r="PZK72" s="72"/>
      <c r="PZL72" s="72"/>
      <c r="PZM72" s="138"/>
      <c r="PZN72" s="71"/>
      <c r="PZO72" s="72"/>
      <c r="PZP72" s="71"/>
      <c r="PZQ72" s="72"/>
      <c r="PZR72" s="72"/>
      <c r="PZS72" s="72"/>
      <c r="PZT72" s="138"/>
      <c r="PZU72" s="71"/>
      <c r="PZV72" s="72"/>
      <c r="PZW72" s="71"/>
      <c r="PZX72" s="72"/>
      <c r="PZY72" s="72"/>
      <c r="PZZ72" s="72"/>
      <c r="QAA72" s="138"/>
      <c r="QAB72" s="71"/>
      <c r="QAC72" s="72"/>
      <c r="QAD72" s="71"/>
      <c r="QAE72" s="72"/>
      <c r="QAF72" s="72"/>
      <c r="QAG72" s="72"/>
      <c r="QAH72" s="138"/>
      <c r="QAI72" s="71"/>
      <c r="QAJ72" s="72"/>
      <c r="QAK72" s="71"/>
      <c r="QAL72" s="72"/>
      <c r="QAM72" s="72"/>
      <c r="QAN72" s="72"/>
      <c r="QAO72" s="138"/>
      <c r="QAP72" s="71"/>
      <c r="QAQ72" s="72"/>
      <c r="QAR72" s="71"/>
      <c r="QAS72" s="72"/>
      <c r="QAT72" s="72"/>
      <c r="QAU72" s="72"/>
      <c r="QAV72" s="138"/>
      <c r="QAW72" s="71"/>
      <c r="QAX72" s="72"/>
      <c r="QAY72" s="71"/>
      <c r="QAZ72" s="72"/>
      <c r="QBA72" s="72"/>
      <c r="QBB72" s="72"/>
      <c r="QBC72" s="138"/>
      <c r="QBD72" s="71"/>
      <c r="QBE72" s="72"/>
      <c r="QBF72" s="71"/>
      <c r="QBG72" s="72"/>
      <c r="QBH72" s="72"/>
      <c r="QBI72" s="72"/>
      <c r="QBJ72" s="138"/>
      <c r="QBK72" s="71"/>
      <c r="QBL72" s="72"/>
      <c r="QBM72" s="71"/>
      <c r="QBN72" s="72"/>
      <c r="QBO72" s="72"/>
      <c r="QBP72" s="72"/>
      <c r="QBQ72" s="138"/>
      <c r="QBR72" s="71"/>
      <c r="QBS72" s="72"/>
      <c r="QBT72" s="71"/>
      <c r="QBU72" s="72"/>
      <c r="QBV72" s="72"/>
      <c r="QBW72" s="72"/>
      <c r="QBX72" s="138"/>
      <c r="QBY72" s="71"/>
      <c r="QBZ72" s="72"/>
      <c r="QCA72" s="71"/>
      <c r="QCB72" s="72"/>
      <c r="QCC72" s="72"/>
      <c r="QCD72" s="72"/>
      <c r="QCE72" s="138"/>
      <c r="QCF72" s="71"/>
      <c r="QCG72" s="72"/>
      <c r="QCH72" s="71"/>
      <c r="QCI72" s="72"/>
      <c r="QCJ72" s="72"/>
      <c r="QCK72" s="72"/>
      <c r="QCL72" s="138"/>
      <c r="QCM72" s="71"/>
      <c r="QCN72" s="72"/>
      <c r="QCO72" s="71"/>
      <c r="QCP72" s="72"/>
      <c r="QCQ72" s="72"/>
      <c r="QCR72" s="72"/>
      <c r="QCS72" s="138"/>
      <c r="QCT72" s="71"/>
      <c r="QCU72" s="72"/>
      <c r="QCV72" s="71"/>
      <c r="QCW72" s="72"/>
      <c r="QCX72" s="72"/>
      <c r="QCY72" s="72"/>
      <c r="QCZ72" s="138"/>
      <c r="QDA72" s="71"/>
      <c r="QDB72" s="72"/>
      <c r="QDC72" s="71"/>
      <c r="QDD72" s="72"/>
      <c r="QDE72" s="72"/>
      <c r="QDF72" s="72"/>
      <c r="QDG72" s="138"/>
      <c r="QDH72" s="71"/>
      <c r="QDI72" s="72"/>
      <c r="QDJ72" s="71"/>
      <c r="QDK72" s="72"/>
      <c r="QDL72" s="72"/>
      <c r="QDM72" s="72"/>
      <c r="QDN72" s="138"/>
      <c r="QDO72" s="71"/>
      <c r="QDP72" s="72"/>
      <c r="QDQ72" s="71"/>
      <c r="QDR72" s="72"/>
      <c r="QDS72" s="72"/>
      <c r="QDT72" s="72"/>
      <c r="QDU72" s="138"/>
      <c r="QDV72" s="141"/>
      <c r="QDW72" s="72"/>
      <c r="QDX72" s="71"/>
      <c r="QDY72" s="72"/>
      <c r="QDZ72" s="72"/>
      <c r="QEA72" s="72"/>
      <c r="QEB72" s="138"/>
      <c r="QEC72" s="141"/>
      <c r="QED72" s="72"/>
      <c r="QEE72" s="71"/>
      <c r="QEF72" s="72"/>
      <c r="QEG72" s="72"/>
      <c r="QEH72" s="72"/>
      <c r="QEI72" s="136"/>
      <c r="QEJ72" s="137"/>
      <c r="QEK72" s="71"/>
      <c r="QEL72" s="71"/>
      <c r="QEM72" s="138"/>
      <c r="QEN72" s="138"/>
      <c r="QEO72" s="139"/>
      <c r="QEP72" s="71"/>
      <c r="QEQ72" s="72"/>
      <c r="QER72" s="71"/>
      <c r="QES72" s="140"/>
      <c r="QET72" s="72"/>
      <c r="QEU72" s="72"/>
      <c r="QEV72" s="138"/>
      <c r="QEW72" s="71"/>
      <c r="QEX72" s="72"/>
      <c r="QEY72" s="71"/>
      <c r="QEZ72" s="72"/>
      <c r="QFA72" s="72"/>
      <c r="QFB72" s="72"/>
      <c r="QFC72" s="138"/>
      <c r="QFD72" s="71"/>
      <c r="QFE72" s="72"/>
      <c r="QFF72" s="71"/>
      <c r="QFG72" s="72"/>
      <c r="QFH72" s="72"/>
      <c r="QFI72" s="72"/>
      <c r="QFJ72" s="138"/>
      <c r="QFK72" s="71"/>
      <c r="QFL72" s="72"/>
      <c r="QFM72" s="71"/>
      <c r="QFN72" s="72"/>
      <c r="QFO72" s="72"/>
      <c r="QFP72" s="72"/>
      <c r="QFQ72" s="138"/>
      <c r="QFR72" s="71"/>
      <c r="QFS72" s="72"/>
      <c r="QFT72" s="71"/>
      <c r="QFU72" s="72"/>
      <c r="QFV72" s="72"/>
      <c r="QFW72" s="72"/>
      <c r="QFX72" s="138"/>
      <c r="QFY72" s="71"/>
      <c r="QFZ72" s="72"/>
      <c r="QGA72" s="71"/>
      <c r="QGB72" s="72"/>
      <c r="QGC72" s="72"/>
      <c r="QGD72" s="72"/>
      <c r="QGE72" s="138"/>
      <c r="QGF72" s="71"/>
      <c r="QGG72" s="72"/>
      <c r="QGH72" s="71"/>
      <c r="QGI72" s="72"/>
      <c r="QGJ72" s="72"/>
      <c r="QGK72" s="72"/>
      <c r="QGL72" s="138"/>
      <c r="QGM72" s="71"/>
      <c r="QGN72" s="72"/>
      <c r="QGO72" s="71"/>
      <c r="QGP72" s="72"/>
      <c r="QGQ72" s="72"/>
      <c r="QGR72" s="72"/>
      <c r="QGS72" s="138"/>
      <c r="QGT72" s="71"/>
      <c r="QGU72" s="72"/>
      <c r="QGV72" s="71"/>
      <c r="QGW72" s="72"/>
      <c r="QGX72" s="72"/>
      <c r="QGY72" s="72"/>
      <c r="QGZ72" s="138"/>
      <c r="QHA72" s="71"/>
      <c r="QHB72" s="72"/>
      <c r="QHC72" s="71"/>
      <c r="QHD72" s="72"/>
      <c r="QHE72" s="72"/>
      <c r="QHF72" s="72"/>
      <c r="QHG72" s="138"/>
      <c r="QHH72" s="71"/>
      <c r="QHI72" s="72"/>
      <c r="QHJ72" s="71"/>
      <c r="QHK72" s="72"/>
      <c r="QHL72" s="72"/>
      <c r="QHM72" s="72"/>
      <c r="QHN72" s="138"/>
      <c r="QHO72" s="71"/>
      <c r="QHP72" s="72"/>
      <c r="QHQ72" s="71"/>
      <c r="QHR72" s="72"/>
      <c r="QHS72" s="72"/>
      <c r="QHT72" s="72"/>
      <c r="QHU72" s="138"/>
      <c r="QHV72" s="71"/>
      <c r="QHW72" s="72"/>
      <c r="QHX72" s="71"/>
      <c r="QHY72" s="72"/>
      <c r="QHZ72" s="72"/>
      <c r="QIA72" s="72"/>
      <c r="QIB72" s="138"/>
      <c r="QIC72" s="71"/>
      <c r="QID72" s="72"/>
      <c r="QIE72" s="71"/>
      <c r="QIF72" s="72"/>
      <c r="QIG72" s="72"/>
      <c r="QIH72" s="72"/>
      <c r="QII72" s="138"/>
      <c r="QIJ72" s="71"/>
      <c r="QIK72" s="72"/>
      <c r="QIL72" s="71"/>
      <c r="QIM72" s="72"/>
      <c r="QIN72" s="72"/>
      <c r="QIO72" s="72"/>
      <c r="QIP72" s="138"/>
      <c r="QIQ72" s="71"/>
      <c r="QIR72" s="72"/>
      <c r="QIS72" s="71"/>
      <c r="QIT72" s="72"/>
      <c r="QIU72" s="72"/>
      <c r="QIV72" s="72"/>
      <c r="QIW72" s="138"/>
      <c r="QIX72" s="71"/>
      <c r="QIY72" s="72"/>
      <c r="QIZ72" s="71"/>
      <c r="QJA72" s="72"/>
      <c r="QJB72" s="72"/>
      <c r="QJC72" s="72"/>
      <c r="QJD72" s="138"/>
      <c r="QJE72" s="71"/>
      <c r="QJF72" s="72"/>
      <c r="QJG72" s="71"/>
      <c r="QJH72" s="72"/>
      <c r="QJI72" s="72"/>
      <c r="QJJ72" s="72"/>
      <c r="QJK72" s="138"/>
      <c r="QJL72" s="71"/>
      <c r="QJM72" s="72"/>
      <c r="QJN72" s="71"/>
      <c r="QJO72" s="72"/>
      <c r="QJP72" s="72"/>
      <c r="QJQ72" s="72"/>
      <c r="QJR72" s="138"/>
      <c r="QJS72" s="71"/>
      <c r="QJT72" s="72"/>
      <c r="QJU72" s="71"/>
      <c r="QJV72" s="72"/>
      <c r="QJW72" s="72"/>
      <c r="QJX72" s="72"/>
      <c r="QJY72" s="138"/>
      <c r="QJZ72" s="71"/>
      <c r="QKA72" s="72"/>
      <c r="QKB72" s="71"/>
      <c r="QKC72" s="72"/>
      <c r="QKD72" s="72"/>
      <c r="QKE72" s="72"/>
      <c r="QKF72" s="138"/>
      <c r="QKG72" s="71"/>
      <c r="QKH72" s="72"/>
      <c r="QKI72" s="71"/>
      <c r="QKJ72" s="72"/>
      <c r="QKK72" s="72"/>
      <c r="QKL72" s="72"/>
      <c r="QKM72" s="138"/>
      <c r="QKN72" s="71"/>
      <c r="QKO72" s="72"/>
      <c r="QKP72" s="71"/>
      <c r="QKQ72" s="72"/>
      <c r="QKR72" s="72"/>
      <c r="QKS72" s="72"/>
      <c r="QKT72" s="138"/>
      <c r="QKU72" s="71"/>
      <c r="QKV72" s="72"/>
      <c r="QKW72" s="71"/>
      <c r="QKX72" s="72"/>
      <c r="QKY72" s="72"/>
      <c r="QKZ72" s="72"/>
      <c r="QLA72" s="138"/>
      <c r="QLB72" s="71"/>
      <c r="QLC72" s="72"/>
      <c r="QLD72" s="71"/>
      <c r="QLE72" s="72"/>
      <c r="QLF72" s="72"/>
      <c r="QLG72" s="72"/>
      <c r="QLH72" s="138"/>
      <c r="QLI72" s="71"/>
      <c r="QLJ72" s="72"/>
      <c r="QLK72" s="71"/>
      <c r="QLL72" s="72"/>
      <c r="QLM72" s="72"/>
      <c r="QLN72" s="72"/>
      <c r="QLO72" s="138"/>
      <c r="QLP72" s="71"/>
      <c r="QLQ72" s="72"/>
      <c r="QLR72" s="71"/>
      <c r="QLS72" s="72"/>
      <c r="QLT72" s="72"/>
      <c r="QLU72" s="72"/>
      <c r="QLV72" s="138"/>
      <c r="QLW72" s="71"/>
      <c r="QLX72" s="72"/>
      <c r="QLY72" s="71"/>
      <c r="QLZ72" s="72"/>
      <c r="QMA72" s="72"/>
      <c r="QMB72" s="72"/>
      <c r="QMC72" s="138"/>
      <c r="QMD72" s="71"/>
      <c r="QME72" s="72"/>
      <c r="QMF72" s="71"/>
      <c r="QMG72" s="72"/>
      <c r="QMH72" s="72"/>
      <c r="QMI72" s="72"/>
      <c r="QMJ72" s="138"/>
      <c r="QMK72" s="71"/>
      <c r="QML72" s="72"/>
      <c r="QMM72" s="71"/>
      <c r="QMN72" s="72"/>
      <c r="QMO72" s="72"/>
      <c r="QMP72" s="72"/>
      <c r="QMQ72" s="138"/>
      <c r="QMR72" s="71"/>
      <c r="QMS72" s="72"/>
      <c r="QMT72" s="71"/>
      <c r="QMU72" s="72"/>
      <c r="QMV72" s="72"/>
      <c r="QMW72" s="72"/>
      <c r="QMX72" s="138"/>
      <c r="QMY72" s="141"/>
      <c r="QMZ72" s="72"/>
      <c r="QNA72" s="71"/>
      <c r="QNB72" s="72"/>
      <c r="QNC72" s="72"/>
      <c r="QND72" s="72"/>
      <c r="QNE72" s="138"/>
      <c r="QNF72" s="141"/>
      <c r="QNG72" s="72"/>
      <c r="QNH72" s="71"/>
      <c r="QNI72" s="72"/>
      <c r="QNJ72" s="72"/>
      <c r="QNK72" s="72"/>
      <c r="QNL72" s="136"/>
      <c r="QNM72" s="137"/>
      <c r="QNN72" s="71"/>
      <c r="QNO72" s="71"/>
      <c r="QNP72" s="138"/>
      <c r="QNQ72" s="138"/>
      <c r="QNR72" s="139"/>
      <c r="QNS72" s="71"/>
      <c r="QNT72" s="72"/>
      <c r="QNU72" s="71"/>
      <c r="QNV72" s="140"/>
      <c r="QNW72" s="72"/>
      <c r="QNX72" s="72"/>
      <c r="QNY72" s="138"/>
      <c r="QNZ72" s="71"/>
      <c r="QOA72" s="72"/>
      <c r="QOB72" s="71"/>
      <c r="QOC72" s="72"/>
      <c r="QOD72" s="72"/>
      <c r="QOE72" s="72"/>
      <c r="QOF72" s="138"/>
      <c r="QOG72" s="71"/>
      <c r="QOH72" s="72"/>
      <c r="QOI72" s="71"/>
      <c r="QOJ72" s="72"/>
      <c r="QOK72" s="72"/>
      <c r="QOL72" s="72"/>
      <c r="QOM72" s="138"/>
      <c r="QON72" s="71"/>
      <c r="QOO72" s="72"/>
      <c r="QOP72" s="71"/>
      <c r="QOQ72" s="72"/>
      <c r="QOR72" s="72"/>
      <c r="QOS72" s="72"/>
      <c r="QOT72" s="138"/>
      <c r="QOU72" s="71"/>
      <c r="QOV72" s="72"/>
      <c r="QOW72" s="71"/>
      <c r="QOX72" s="72"/>
      <c r="QOY72" s="72"/>
      <c r="QOZ72" s="72"/>
      <c r="QPA72" s="138"/>
      <c r="QPB72" s="71"/>
      <c r="QPC72" s="72"/>
      <c r="QPD72" s="71"/>
      <c r="QPE72" s="72"/>
      <c r="QPF72" s="72"/>
      <c r="QPG72" s="72"/>
      <c r="QPH72" s="138"/>
      <c r="QPI72" s="71"/>
      <c r="QPJ72" s="72"/>
      <c r="QPK72" s="71"/>
      <c r="QPL72" s="72"/>
      <c r="QPM72" s="72"/>
      <c r="QPN72" s="72"/>
      <c r="QPO72" s="138"/>
      <c r="QPP72" s="71"/>
      <c r="QPQ72" s="72"/>
      <c r="QPR72" s="71"/>
      <c r="QPS72" s="72"/>
      <c r="QPT72" s="72"/>
      <c r="QPU72" s="72"/>
      <c r="QPV72" s="138"/>
      <c r="QPW72" s="71"/>
      <c r="QPX72" s="72"/>
      <c r="QPY72" s="71"/>
      <c r="QPZ72" s="72"/>
      <c r="QQA72" s="72"/>
      <c r="QQB72" s="72"/>
      <c r="QQC72" s="138"/>
      <c r="QQD72" s="71"/>
      <c r="QQE72" s="72"/>
      <c r="QQF72" s="71"/>
      <c r="QQG72" s="72"/>
      <c r="QQH72" s="72"/>
      <c r="QQI72" s="72"/>
      <c r="QQJ72" s="138"/>
      <c r="QQK72" s="71"/>
      <c r="QQL72" s="72"/>
      <c r="QQM72" s="71"/>
      <c r="QQN72" s="72"/>
      <c r="QQO72" s="72"/>
      <c r="QQP72" s="72"/>
      <c r="QQQ72" s="138"/>
      <c r="QQR72" s="71"/>
      <c r="QQS72" s="72"/>
      <c r="QQT72" s="71"/>
      <c r="QQU72" s="72"/>
      <c r="QQV72" s="72"/>
      <c r="QQW72" s="72"/>
      <c r="QQX72" s="138"/>
      <c r="QQY72" s="71"/>
      <c r="QQZ72" s="72"/>
      <c r="QRA72" s="71"/>
      <c r="QRB72" s="72"/>
      <c r="QRC72" s="72"/>
      <c r="QRD72" s="72"/>
      <c r="QRE72" s="138"/>
      <c r="QRF72" s="71"/>
      <c r="QRG72" s="72"/>
      <c r="QRH72" s="71"/>
      <c r="QRI72" s="72"/>
      <c r="QRJ72" s="72"/>
      <c r="QRK72" s="72"/>
      <c r="QRL72" s="138"/>
      <c r="QRM72" s="71"/>
      <c r="QRN72" s="72"/>
      <c r="QRO72" s="71"/>
      <c r="QRP72" s="72"/>
      <c r="QRQ72" s="72"/>
      <c r="QRR72" s="72"/>
      <c r="QRS72" s="138"/>
      <c r="QRT72" s="71"/>
      <c r="QRU72" s="72"/>
      <c r="QRV72" s="71"/>
      <c r="QRW72" s="72"/>
      <c r="QRX72" s="72"/>
      <c r="QRY72" s="72"/>
      <c r="QRZ72" s="138"/>
      <c r="QSA72" s="71"/>
      <c r="QSB72" s="72"/>
      <c r="QSC72" s="71"/>
      <c r="QSD72" s="72"/>
      <c r="QSE72" s="72"/>
      <c r="QSF72" s="72"/>
      <c r="QSG72" s="138"/>
      <c r="QSH72" s="71"/>
      <c r="QSI72" s="72"/>
      <c r="QSJ72" s="71"/>
      <c r="QSK72" s="72"/>
      <c r="QSL72" s="72"/>
      <c r="QSM72" s="72"/>
      <c r="QSN72" s="138"/>
      <c r="QSO72" s="71"/>
      <c r="QSP72" s="72"/>
      <c r="QSQ72" s="71"/>
      <c r="QSR72" s="72"/>
      <c r="QSS72" s="72"/>
      <c r="QST72" s="72"/>
      <c r="QSU72" s="138"/>
      <c r="QSV72" s="71"/>
      <c r="QSW72" s="72"/>
      <c r="QSX72" s="71"/>
      <c r="QSY72" s="72"/>
      <c r="QSZ72" s="72"/>
      <c r="QTA72" s="72"/>
      <c r="QTB72" s="138"/>
      <c r="QTC72" s="71"/>
      <c r="QTD72" s="72"/>
      <c r="QTE72" s="71"/>
      <c r="QTF72" s="72"/>
      <c r="QTG72" s="72"/>
      <c r="QTH72" s="72"/>
      <c r="QTI72" s="138"/>
      <c r="QTJ72" s="71"/>
      <c r="QTK72" s="72"/>
      <c r="QTL72" s="71"/>
      <c r="QTM72" s="72"/>
      <c r="QTN72" s="72"/>
      <c r="QTO72" s="72"/>
      <c r="QTP72" s="138"/>
      <c r="QTQ72" s="71"/>
      <c r="QTR72" s="72"/>
      <c r="QTS72" s="71"/>
      <c r="QTT72" s="72"/>
      <c r="QTU72" s="72"/>
      <c r="QTV72" s="72"/>
      <c r="QTW72" s="138"/>
      <c r="QTX72" s="71"/>
      <c r="QTY72" s="72"/>
      <c r="QTZ72" s="71"/>
      <c r="QUA72" s="72"/>
      <c r="QUB72" s="72"/>
      <c r="QUC72" s="72"/>
      <c r="QUD72" s="138"/>
      <c r="QUE72" s="71"/>
      <c r="QUF72" s="72"/>
      <c r="QUG72" s="71"/>
      <c r="QUH72" s="72"/>
      <c r="QUI72" s="72"/>
      <c r="QUJ72" s="72"/>
      <c r="QUK72" s="138"/>
      <c r="QUL72" s="71"/>
      <c r="QUM72" s="72"/>
      <c r="QUN72" s="71"/>
      <c r="QUO72" s="72"/>
      <c r="QUP72" s="72"/>
      <c r="QUQ72" s="72"/>
      <c r="QUR72" s="138"/>
      <c r="QUS72" s="71"/>
      <c r="QUT72" s="72"/>
      <c r="QUU72" s="71"/>
      <c r="QUV72" s="72"/>
      <c r="QUW72" s="72"/>
      <c r="QUX72" s="72"/>
      <c r="QUY72" s="138"/>
      <c r="QUZ72" s="71"/>
      <c r="QVA72" s="72"/>
      <c r="QVB72" s="71"/>
      <c r="QVC72" s="72"/>
      <c r="QVD72" s="72"/>
      <c r="QVE72" s="72"/>
      <c r="QVF72" s="138"/>
      <c r="QVG72" s="71"/>
      <c r="QVH72" s="72"/>
      <c r="QVI72" s="71"/>
      <c r="QVJ72" s="72"/>
      <c r="QVK72" s="72"/>
      <c r="QVL72" s="72"/>
      <c r="QVM72" s="138"/>
      <c r="QVN72" s="71"/>
      <c r="QVO72" s="72"/>
      <c r="QVP72" s="71"/>
      <c r="QVQ72" s="72"/>
      <c r="QVR72" s="72"/>
      <c r="QVS72" s="72"/>
      <c r="QVT72" s="138"/>
      <c r="QVU72" s="71"/>
      <c r="QVV72" s="72"/>
      <c r="QVW72" s="71"/>
      <c r="QVX72" s="72"/>
      <c r="QVY72" s="72"/>
      <c r="QVZ72" s="72"/>
      <c r="QWA72" s="138"/>
      <c r="QWB72" s="141"/>
      <c r="QWC72" s="72"/>
      <c r="QWD72" s="71"/>
      <c r="QWE72" s="72"/>
      <c r="QWF72" s="72"/>
      <c r="QWG72" s="72"/>
      <c r="QWH72" s="138"/>
      <c r="QWI72" s="141"/>
      <c r="QWJ72" s="72"/>
      <c r="QWK72" s="71"/>
      <c r="QWL72" s="72"/>
      <c r="QWM72" s="72"/>
      <c r="QWN72" s="72"/>
      <c r="QWO72" s="136"/>
      <c r="QWP72" s="137"/>
      <c r="QWQ72" s="71"/>
      <c r="QWR72" s="71"/>
      <c r="QWS72" s="138"/>
      <c r="QWT72" s="138"/>
      <c r="QWU72" s="139"/>
      <c r="QWV72" s="71"/>
      <c r="QWW72" s="72"/>
      <c r="QWX72" s="71"/>
      <c r="QWY72" s="140"/>
      <c r="QWZ72" s="72"/>
      <c r="QXA72" s="72"/>
      <c r="QXB72" s="138"/>
      <c r="QXC72" s="71"/>
      <c r="QXD72" s="72"/>
      <c r="QXE72" s="71"/>
      <c r="QXF72" s="72"/>
      <c r="QXG72" s="72"/>
      <c r="QXH72" s="72"/>
      <c r="QXI72" s="138"/>
      <c r="QXJ72" s="71"/>
      <c r="QXK72" s="72"/>
      <c r="QXL72" s="71"/>
      <c r="QXM72" s="72"/>
      <c r="QXN72" s="72"/>
      <c r="QXO72" s="72"/>
      <c r="QXP72" s="138"/>
      <c r="QXQ72" s="71"/>
      <c r="QXR72" s="72"/>
      <c r="QXS72" s="71"/>
      <c r="QXT72" s="72"/>
      <c r="QXU72" s="72"/>
      <c r="QXV72" s="72"/>
      <c r="QXW72" s="138"/>
      <c r="QXX72" s="71"/>
      <c r="QXY72" s="72"/>
      <c r="QXZ72" s="71"/>
      <c r="QYA72" s="72"/>
      <c r="QYB72" s="72"/>
      <c r="QYC72" s="72"/>
      <c r="QYD72" s="138"/>
      <c r="QYE72" s="71"/>
      <c r="QYF72" s="72"/>
      <c r="QYG72" s="71"/>
      <c r="QYH72" s="72"/>
      <c r="QYI72" s="72"/>
      <c r="QYJ72" s="72"/>
      <c r="QYK72" s="138"/>
      <c r="QYL72" s="71"/>
      <c r="QYM72" s="72"/>
      <c r="QYN72" s="71"/>
      <c r="QYO72" s="72"/>
      <c r="QYP72" s="72"/>
      <c r="QYQ72" s="72"/>
      <c r="QYR72" s="138"/>
      <c r="QYS72" s="71"/>
      <c r="QYT72" s="72"/>
      <c r="QYU72" s="71"/>
      <c r="QYV72" s="72"/>
      <c r="QYW72" s="72"/>
      <c r="QYX72" s="72"/>
      <c r="QYY72" s="138"/>
      <c r="QYZ72" s="71"/>
      <c r="QZA72" s="72"/>
      <c r="QZB72" s="71"/>
      <c r="QZC72" s="72"/>
      <c r="QZD72" s="72"/>
      <c r="QZE72" s="72"/>
      <c r="QZF72" s="138"/>
      <c r="QZG72" s="71"/>
      <c r="QZH72" s="72"/>
      <c r="QZI72" s="71"/>
      <c r="QZJ72" s="72"/>
      <c r="QZK72" s="72"/>
      <c r="QZL72" s="72"/>
      <c r="QZM72" s="138"/>
      <c r="QZN72" s="71"/>
      <c r="QZO72" s="72"/>
      <c r="QZP72" s="71"/>
      <c r="QZQ72" s="72"/>
      <c r="QZR72" s="72"/>
      <c r="QZS72" s="72"/>
      <c r="QZT72" s="138"/>
      <c r="QZU72" s="71"/>
      <c r="QZV72" s="72"/>
      <c r="QZW72" s="71"/>
      <c r="QZX72" s="72"/>
      <c r="QZY72" s="72"/>
      <c r="QZZ72" s="72"/>
      <c r="RAA72" s="138"/>
      <c r="RAB72" s="71"/>
      <c r="RAC72" s="72"/>
      <c r="RAD72" s="71"/>
      <c r="RAE72" s="72"/>
      <c r="RAF72" s="72"/>
      <c r="RAG72" s="72"/>
      <c r="RAH72" s="138"/>
      <c r="RAI72" s="71"/>
      <c r="RAJ72" s="72"/>
      <c r="RAK72" s="71"/>
      <c r="RAL72" s="72"/>
      <c r="RAM72" s="72"/>
      <c r="RAN72" s="72"/>
      <c r="RAO72" s="138"/>
      <c r="RAP72" s="71"/>
      <c r="RAQ72" s="72"/>
      <c r="RAR72" s="71"/>
      <c r="RAS72" s="72"/>
      <c r="RAT72" s="72"/>
      <c r="RAU72" s="72"/>
      <c r="RAV72" s="138"/>
      <c r="RAW72" s="71"/>
      <c r="RAX72" s="72"/>
      <c r="RAY72" s="71"/>
      <c r="RAZ72" s="72"/>
      <c r="RBA72" s="72"/>
      <c r="RBB72" s="72"/>
      <c r="RBC72" s="138"/>
      <c r="RBD72" s="71"/>
      <c r="RBE72" s="72"/>
      <c r="RBF72" s="71"/>
      <c r="RBG72" s="72"/>
      <c r="RBH72" s="72"/>
      <c r="RBI72" s="72"/>
      <c r="RBJ72" s="138"/>
      <c r="RBK72" s="71"/>
      <c r="RBL72" s="72"/>
      <c r="RBM72" s="71"/>
      <c r="RBN72" s="72"/>
      <c r="RBO72" s="72"/>
      <c r="RBP72" s="72"/>
      <c r="RBQ72" s="138"/>
      <c r="RBR72" s="71"/>
      <c r="RBS72" s="72"/>
      <c r="RBT72" s="71"/>
      <c r="RBU72" s="72"/>
      <c r="RBV72" s="72"/>
      <c r="RBW72" s="72"/>
      <c r="RBX72" s="138"/>
      <c r="RBY72" s="71"/>
      <c r="RBZ72" s="72"/>
      <c r="RCA72" s="71"/>
      <c r="RCB72" s="72"/>
      <c r="RCC72" s="72"/>
      <c r="RCD72" s="72"/>
      <c r="RCE72" s="138"/>
      <c r="RCF72" s="71"/>
      <c r="RCG72" s="72"/>
      <c r="RCH72" s="71"/>
      <c r="RCI72" s="72"/>
      <c r="RCJ72" s="72"/>
      <c r="RCK72" s="72"/>
      <c r="RCL72" s="138"/>
      <c r="RCM72" s="71"/>
      <c r="RCN72" s="72"/>
      <c r="RCO72" s="71"/>
      <c r="RCP72" s="72"/>
      <c r="RCQ72" s="72"/>
      <c r="RCR72" s="72"/>
      <c r="RCS72" s="138"/>
      <c r="RCT72" s="71"/>
      <c r="RCU72" s="72"/>
      <c r="RCV72" s="71"/>
      <c r="RCW72" s="72"/>
      <c r="RCX72" s="72"/>
      <c r="RCY72" s="72"/>
      <c r="RCZ72" s="138"/>
      <c r="RDA72" s="71"/>
      <c r="RDB72" s="72"/>
      <c r="RDC72" s="71"/>
      <c r="RDD72" s="72"/>
      <c r="RDE72" s="72"/>
      <c r="RDF72" s="72"/>
      <c r="RDG72" s="138"/>
      <c r="RDH72" s="71"/>
      <c r="RDI72" s="72"/>
      <c r="RDJ72" s="71"/>
      <c r="RDK72" s="72"/>
      <c r="RDL72" s="72"/>
      <c r="RDM72" s="72"/>
      <c r="RDN72" s="138"/>
      <c r="RDO72" s="71"/>
      <c r="RDP72" s="72"/>
      <c r="RDQ72" s="71"/>
      <c r="RDR72" s="72"/>
      <c r="RDS72" s="72"/>
      <c r="RDT72" s="72"/>
      <c r="RDU72" s="138"/>
      <c r="RDV72" s="71"/>
      <c r="RDW72" s="72"/>
      <c r="RDX72" s="71"/>
      <c r="RDY72" s="72"/>
      <c r="RDZ72" s="72"/>
      <c r="REA72" s="72"/>
      <c r="REB72" s="138"/>
      <c r="REC72" s="71"/>
      <c r="RED72" s="72"/>
      <c r="REE72" s="71"/>
      <c r="REF72" s="72"/>
      <c r="REG72" s="72"/>
      <c r="REH72" s="72"/>
      <c r="REI72" s="138"/>
      <c r="REJ72" s="71"/>
      <c r="REK72" s="72"/>
      <c r="REL72" s="71"/>
      <c r="REM72" s="72"/>
      <c r="REN72" s="72"/>
      <c r="REO72" s="72"/>
      <c r="REP72" s="138"/>
      <c r="REQ72" s="71"/>
      <c r="RER72" s="72"/>
      <c r="RES72" s="71"/>
      <c r="RET72" s="72"/>
      <c r="REU72" s="72"/>
      <c r="REV72" s="72"/>
      <c r="REW72" s="138"/>
      <c r="REX72" s="71"/>
      <c r="REY72" s="72"/>
      <c r="REZ72" s="71"/>
      <c r="RFA72" s="72"/>
      <c r="RFB72" s="72"/>
      <c r="RFC72" s="72"/>
      <c r="RFD72" s="138"/>
      <c r="RFE72" s="141"/>
      <c r="RFF72" s="72"/>
      <c r="RFG72" s="71"/>
      <c r="RFH72" s="72"/>
      <c r="RFI72" s="72"/>
      <c r="RFJ72" s="72"/>
      <c r="RFK72" s="138"/>
      <c r="RFL72" s="141"/>
      <c r="RFM72" s="72"/>
      <c r="RFN72" s="71"/>
      <c r="RFO72" s="72"/>
      <c r="RFP72" s="72"/>
      <c r="RFQ72" s="72"/>
      <c r="RFR72" s="136"/>
      <c r="RFS72" s="137"/>
      <c r="RFT72" s="71"/>
      <c r="RFU72" s="71"/>
      <c r="RFV72" s="138"/>
      <c r="RFW72" s="138"/>
      <c r="RFX72" s="139"/>
      <c r="RFY72" s="71"/>
      <c r="RFZ72" s="72"/>
      <c r="RGA72" s="71"/>
      <c r="RGB72" s="140"/>
      <c r="RGC72" s="72"/>
      <c r="RGD72" s="72"/>
      <c r="RGE72" s="138"/>
      <c r="RGF72" s="71"/>
      <c r="RGG72" s="72"/>
      <c r="RGH72" s="71"/>
      <c r="RGI72" s="72"/>
      <c r="RGJ72" s="72"/>
      <c r="RGK72" s="72"/>
      <c r="RGL72" s="138"/>
      <c r="RGM72" s="71"/>
      <c r="RGN72" s="72"/>
      <c r="RGO72" s="71"/>
      <c r="RGP72" s="72"/>
      <c r="RGQ72" s="72"/>
      <c r="RGR72" s="72"/>
      <c r="RGS72" s="138"/>
      <c r="RGT72" s="71"/>
      <c r="RGU72" s="72"/>
      <c r="RGV72" s="71"/>
      <c r="RGW72" s="72"/>
      <c r="RGX72" s="72"/>
      <c r="RGY72" s="72"/>
      <c r="RGZ72" s="138"/>
      <c r="RHA72" s="71"/>
      <c r="RHB72" s="72"/>
      <c r="RHC72" s="71"/>
      <c r="RHD72" s="72"/>
      <c r="RHE72" s="72"/>
      <c r="RHF72" s="72"/>
      <c r="RHG72" s="138"/>
      <c r="RHH72" s="71"/>
      <c r="RHI72" s="72"/>
      <c r="RHJ72" s="71"/>
      <c r="RHK72" s="72"/>
      <c r="RHL72" s="72"/>
      <c r="RHM72" s="72"/>
      <c r="RHN72" s="138"/>
      <c r="RHO72" s="71"/>
      <c r="RHP72" s="72"/>
      <c r="RHQ72" s="71"/>
      <c r="RHR72" s="72"/>
      <c r="RHS72" s="72"/>
      <c r="RHT72" s="72"/>
      <c r="RHU72" s="138"/>
      <c r="RHV72" s="71"/>
      <c r="RHW72" s="72"/>
      <c r="RHX72" s="71"/>
      <c r="RHY72" s="72"/>
      <c r="RHZ72" s="72"/>
      <c r="RIA72" s="72"/>
      <c r="RIB72" s="138"/>
      <c r="RIC72" s="71"/>
      <c r="RID72" s="72"/>
      <c r="RIE72" s="71"/>
      <c r="RIF72" s="72"/>
      <c r="RIG72" s="72"/>
      <c r="RIH72" s="72"/>
      <c r="RII72" s="138"/>
      <c r="RIJ72" s="71"/>
      <c r="RIK72" s="72"/>
      <c r="RIL72" s="71"/>
      <c r="RIM72" s="72"/>
      <c r="RIN72" s="72"/>
      <c r="RIO72" s="72"/>
      <c r="RIP72" s="138"/>
      <c r="RIQ72" s="71"/>
      <c r="RIR72" s="72"/>
      <c r="RIS72" s="71"/>
      <c r="RIT72" s="72"/>
      <c r="RIU72" s="72"/>
      <c r="RIV72" s="72"/>
      <c r="RIW72" s="138"/>
      <c r="RIX72" s="71"/>
      <c r="RIY72" s="72"/>
      <c r="RIZ72" s="71"/>
      <c r="RJA72" s="72"/>
      <c r="RJB72" s="72"/>
      <c r="RJC72" s="72"/>
      <c r="RJD72" s="138"/>
      <c r="RJE72" s="71"/>
      <c r="RJF72" s="72"/>
      <c r="RJG72" s="71"/>
      <c r="RJH72" s="72"/>
      <c r="RJI72" s="72"/>
      <c r="RJJ72" s="72"/>
      <c r="RJK72" s="138"/>
      <c r="RJL72" s="71"/>
      <c r="RJM72" s="72"/>
      <c r="RJN72" s="71"/>
      <c r="RJO72" s="72"/>
      <c r="RJP72" s="72"/>
      <c r="RJQ72" s="72"/>
      <c r="RJR72" s="138"/>
      <c r="RJS72" s="71"/>
      <c r="RJT72" s="72"/>
      <c r="RJU72" s="71"/>
      <c r="RJV72" s="72"/>
      <c r="RJW72" s="72"/>
      <c r="RJX72" s="72"/>
      <c r="RJY72" s="138"/>
      <c r="RJZ72" s="71"/>
      <c r="RKA72" s="72"/>
      <c r="RKB72" s="71"/>
      <c r="RKC72" s="72"/>
      <c r="RKD72" s="72"/>
      <c r="RKE72" s="72"/>
      <c r="RKF72" s="138"/>
      <c r="RKG72" s="71"/>
      <c r="RKH72" s="72"/>
      <c r="RKI72" s="71"/>
      <c r="RKJ72" s="72"/>
      <c r="RKK72" s="72"/>
      <c r="RKL72" s="72"/>
      <c r="RKM72" s="138"/>
      <c r="RKN72" s="71"/>
      <c r="RKO72" s="72"/>
      <c r="RKP72" s="71"/>
      <c r="RKQ72" s="72"/>
      <c r="RKR72" s="72"/>
      <c r="RKS72" s="72"/>
      <c r="RKT72" s="138"/>
      <c r="RKU72" s="71"/>
      <c r="RKV72" s="72"/>
      <c r="RKW72" s="71"/>
      <c r="RKX72" s="72"/>
      <c r="RKY72" s="72"/>
      <c r="RKZ72" s="72"/>
      <c r="RLA72" s="138"/>
      <c r="RLB72" s="71"/>
      <c r="RLC72" s="72"/>
      <c r="RLD72" s="71"/>
      <c r="RLE72" s="72"/>
      <c r="RLF72" s="72"/>
      <c r="RLG72" s="72"/>
      <c r="RLH72" s="138"/>
      <c r="RLI72" s="71"/>
      <c r="RLJ72" s="72"/>
      <c r="RLK72" s="71"/>
      <c r="RLL72" s="72"/>
      <c r="RLM72" s="72"/>
      <c r="RLN72" s="72"/>
      <c r="RLO72" s="138"/>
      <c r="RLP72" s="71"/>
      <c r="RLQ72" s="72"/>
      <c r="RLR72" s="71"/>
      <c r="RLS72" s="72"/>
      <c r="RLT72" s="72"/>
      <c r="RLU72" s="72"/>
      <c r="RLV72" s="138"/>
      <c r="RLW72" s="71"/>
      <c r="RLX72" s="72"/>
      <c r="RLY72" s="71"/>
      <c r="RLZ72" s="72"/>
      <c r="RMA72" s="72"/>
      <c r="RMB72" s="72"/>
      <c r="RMC72" s="138"/>
      <c r="RMD72" s="71"/>
      <c r="RME72" s="72"/>
      <c r="RMF72" s="71"/>
      <c r="RMG72" s="72"/>
      <c r="RMH72" s="72"/>
      <c r="RMI72" s="72"/>
      <c r="RMJ72" s="138"/>
      <c r="RMK72" s="71"/>
      <c r="RML72" s="72"/>
      <c r="RMM72" s="71"/>
      <c r="RMN72" s="72"/>
      <c r="RMO72" s="72"/>
      <c r="RMP72" s="72"/>
      <c r="RMQ72" s="138"/>
      <c r="RMR72" s="71"/>
      <c r="RMS72" s="72"/>
      <c r="RMT72" s="71"/>
      <c r="RMU72" s="72"/>
      <c r="RMV72" s="72"/>
      <c r="RMW72" s="72"/>
      <c r="RMX72" s="138"/>
      <c r="RMY72" s="71"/>
      <c r="RMZ72" s="72"/>
      <c r="RNA72" s="71"/>
      <c r="RNB72" s="72"/>
      <c r="RNC72" s="72"/>
      <c r="RND72" s="72"/>
      <c r="RNE72" s="138"/>
      <c r="RNF72" s="71"/>
      <c r="RNG72" s="72"/>
      <c r="RNH72" s="71"/>
      <c r="RNI72" s="72"/>
      <c r="RNJ72" s="72"/>
      <c r="RNK72" s="72"/>
      <c r="RNL72" s="138"/>
      <c r="RNM72" s="71"/>
      <c r="RNN72" s="72"/>
      <c r="RNO72" s="71"/>
      <c r="RNP72" s="72"/>
      <c r="RNQ72" s="72"/>
      <c r="RNR72" s="72"/>
      <c r="RNS72" s="138"/>
      <c r="RNT72" s="71"/>
      <c r="RNU72" s="72"/>
      <c r="RNV72" s="71"/>
      <c r="RNW72" s="72"/>
      <c r="RNX72" s="72"/>
      <c r="RNY72" s="72"/>
      <c r="RNZ72" s="138"/>
      <c r="ROA72" s="71"/>
      <c r="ROB72" s="72"/>
      <c r="ROC72" s="71"/>
      <c r="ROD72" s="72"/>
      <c r="ROE72" s="72"/>
      <c r="ROF72" s="72"/>
      <c r="ROG72" s="138"/>
      <c r="ROH72" s="141"/>
      <c r="ROI72" s="72"/>
      <c r="ROJ72" s="71"/>
      <c r="ROK72" s="72"/>
      <c r="ROL72" s="72"/>
      <c r="ROM72" s="72"/>
      <c r="RON72" s="138"/>
      <c r="ROO72" s="141"/>
      <c r="ROP72" s="72"/>
      <c r="ROQ72" s="71"/>
      <c r="ROR72" s="72"/>
      <c r="ROS72" s="72"/>
      <c r="ROT72" s="72"/>
      <c r="ROU72" s="136"/>
      <c r="ROV72" s="137"/>
      <c r="ROW72" s="71"/>
      <c r="ROX72" s="71"/>
      <c r="ROY72" s="138"/>
      <c r="ROZ72" s="138"/>
      <c r="RPA72" s="139"/>
      <c r="RPB72" s="71"/>
      <c r="RPC72" s="72"/>
      <c r="RPD72" s="71"/>
      <c r="RPE72" s="140"/>
      <c r="RPF72" s="72"/>
      <c r="RPG72" s="72"/>
      <c r="RPH72" s="138"/>
      <c r="RPI72" s="71"/>
      <c r="RPJ72" s="72"/>
      <c r="RPK72" s="71"/>
      <c r="RPL72" s="72"/>
      <c r="RPM72" s="72"/>
      <c r="RPN72" s="72"/>
      <c r="RPO72" s="138"/>
      <c r="RPP72" s="71"/>
      <c r="RPQ72" s="72"/>
      <c r="RPR72" s="71"/>
      <c r="RPS72" s="72"/>
      <c r="RPT72" s="72"/>
      <c r="RPU72" s="72"/>
      <c r="RPV72" s="138"/>
      <c r="RPW72" s="71"/>
      <c r="RPX72" s="72"/>
      <c r="RPY72" s="71"/>
      <c r="RPZ72" s="72"/>
      <c r="RQA72" s="72"/>
      <c r="RQB72" s="72"/>
      <c r="RQC72" s="138"/>
      <c r="RQD72" s="71"/>
      <c r="RQE72" s="72"/>
      <c r="RQF72" s="71"/>
      <c r="RQG72" s="72"/>
      <c r="RQH72" s="72"/>
      <c r="RQI72" s="72"/>
      <c r="RQJ72" s="138"/>
      <c r="RQK72" s="71"/>
      <c r="RQL72" s="72"/>
      <c r="RQM72" s="71"/>
      <c r="RQN72" s="72"/>
      <c r="RQO72" s="72"/>
      <c r="RQP72" s="72"/>
      <c r="RQQ72" s="138"/>
      <c r="RQR72" s="71"/>
      <c r="RQS72" s="72"/>
      <c r="RQT72" s="71"/>
      <c r="RQU72" s="72"/>
      <c r="RQV72" s="72"/>
      <c r="RQW72" s="72"/>
      <c r="RQX72" s="138"/>
      <c r="RQY72" s="71"/>
      <c r="RQZ72" s="72"/>
      <c r="RRA72" s="71"/>
      <c r="RRB72" s="72"/>
      <c r="RRC72" s="72"/>
      <c r="RRD72" s="72"/>
      <c r="RRE72" s="138"/>
      <c r="RRF72" s="71"/>
      <c r="RRG72" s="72"/>
      <c r="RRH72" s="71"/>
      <c r="RRI72" s="72"/>
      <c r="RRJ72" s="72"/>
      <c r="RRK72" s="72"/>
      <c r="RRL72" s="138"/>
      <c r="RRM72" s="71"/>
      <c r="RRN72" s="72"/>
      <c r="RRO72" s="71"/>
      <c r="RRP72" s="72"/>
      <c r="RRQ72" s="72"/>
      <c r="RRR72" s="72"/>
      <c r="RRS72" s="138"/>
      <c r="RRT72" s="71"/>
      <c r="RRU72" s="72"/>
      <c r="RRV72" s="71"/>
      <c r="RRW72" s="72"/>
      <c r="RRX72" s="72"/>
      <c r="RRY72" s="72"/>
      <c r="RRZ72" s="138"/>
      <c r="RSA72" s="71"/>
      <c r="RSB72" s="72"/>
      <c r="RSC72" s="71"/>
      <c r="RSD72" s="72"/>
      <c r="RSE72" s="72"/>
      <c r="RSF72" s="72"/>
      <c r="RSG72" s="138"/>
      <c r="RSH72" s="71"/>
      <c r="RSI72" s="72"/>
      <c r="RSJ72" s="71"/>
      <c r="RSK72" s="72"/>
      <c r="RSL72" s="72"/>
      <c r="RSM72" s="72"/>
      <c r="RSN72" s="138"/>
      <c r="RSO72" s="71"/>
      <c r="RSP72" s="72"/>
      <c r="RSQ72" s="71"/>
      <c r="RSR72" s="72"/>
      <c r="RSS72" s="72"/>
      <c r="RST72" s="72"/>
      <c r="RSU72" s="138"/>
      <c r="RSV72" s="71"/>
      <c r="RSW72" s="72"/>
      <c r="RSX72" s="71"/>
      <c r="RSY72" s="72"/>
      <c r="RSZ72" s="72"/>
      <c r="RTA72" s="72"/>
      <c r="RTB72" s="138"/>
      <c r="RTC72" s="71"/>
      <c r="RTD72" s="72"/>
      <c r="RTE72" s="71"/>
      <c r="RTF72" s="72"/>
      <c r="RTG72" s="72"/>
      <c r="RTH72" s="72"/>
      <c r="RTI72" s="138"/>
      <c r="RTJ72" s="71"/>
      <c r="RTK72" s="72"/>
      <c r="RTL72" s="71"/>
      <c r="RTM72" s="72"/>
      <c r="RTN72" s="72"/>
      <c r="RTO72" s="72"/>
      <c r="RTP72" s="138"/>
      <c r="RTQ72" s="71"/>
      <c r="RTR72" s="72"/>
      <c r="RTS72" s="71"/>
      <c r="RTT72" s="72"/>
      <c r="RTU72" s="72"/>
      <c r="RTV72" s="72"/>
      <c r="RTW72" s="138"/>
      <c r="RTX72" s="71"/>
      <c r="RTY72" s="72"/>
      <c r="RTZ72" s="71"/>
      <c r="RUA72" s="72"/>
      <c r="RUB72" s="72"/>
      <c r="RUC72" s="72"/>
      <c r="RUD72" s="138"/>
      <c r="RUE72" s="71"/>
      <c r="RUF72" s="72"/>
      <c r="RUG72" s="71"/>
      <c r="RUH72" s="72"/>
      <c r="RUI72" s="72"/>
      <c r="RUJ72" s="72"/>
      <c r="RUK72" s="138"/>
      <c r="RUL72" s="71"/>
      <c r="RUM72" s="72"/>
      <c r="RUN72" s="71"/>
      <c r="RUO72" s="72"/>
      <c r="RUP72" s="72"/>
      <c r="RUQ72" s="72"/>
      <c r="RUR72" s="138"/>
      <c r="RUS72" s="71"/>
      <c r="RUT72" s="72"/>
      <c r="RUU72" s="71"/>
      <c r="RUV72" s="72"/>
      <c r="RUW72" s="72"/>
      <c r="RUX72" s="72"/>
      <c r="RUY72" s="138"/>
      <c r="RUZ72" s="71"/>
      <c r="RVA72" s="72"/>
      <c r="RVB72" s="71"/>
      <c r="RVC72" s="72"/>
      <c r="RVD72" s="72"/>
      <c r="RVE72" s="72"/>
      <c r="RVF72" s="138"/>
      <c r="RVG72" s="71"/>
      <c r="RVH72" s="72"/>
      <c r="RVI72" s="71"/>
      <c r="RVJ72" s="72"/>
      <c r="RVK72" s="72"/>
      <c r="RVL72" s="72"/>
      <c r="RVM72" s="138"/>
      <c r="RVN72" s="71"/>
      <c r="RVO72" s="72"/>
      <c r="RVP72" s="71"/>
      <c r="RVQ72" s="72"/>
      <c r="RVR72" s="72"/>
      <c r="RVS72" s="72"/>
      <c r="RVT72" s="138"/>
      <c r="RVU72" s="71"/>
      <c r="RVV72" s="72"/>
      <c r="RVW72" s="71"/>
      <c r="RVX72" s="72"/>
      <c r="RVY72" s="72"/>
      <c r="RVZ72" s="72"/>
      <c r="RWA72" s="138"/>
      <c r="RWB72" s="71"/>
      <c r="RWC72" s="72"/>
      <c r="RWD72" s="71"/>
      <c r="RWE72" s="72"/>
      <c r="RWF72" s="72"/>
      <c r="RWG72" s="72"/>
      <c r="RWH72" s="138"/>
      <c r="RWI72" s="71"/>
      <c r="RWJ72" s="72"/>
      <c r="RWK72" s="71"/>
      <c r="RWL72" s="72"/>
      <c r="RWM72" s="72"/>
      <c r="RWN72" s="72"/>
      <c r="RWO72" s="138"/>
      <c r="RWP72" s="71"/>
      <c r="RWQ72" s="72"/>
      <c r="RWR72" s="71"/>
      <c r="RWS72" s="72"/>
      <c r="RWT72" s="72"/>
      <c r="RWU72" s="72"/>
      <c r="RWV72" s="138"/>
      <c r="RWW72" s="71"/>
      <c r="RWX72" s="72"/>
      <c r="RWY72" s="71"/>
      <c r="RWZ72" s="72"/>
      <c r="RXA72" s="72"/>
      <c r="RXB72" s="72"/>
      <c r="RXC72" s="138"/>
      <c r="RXD72" s="71"/>
      <c r="RXE72" s="72"/>
      <c r="RXF72" s="71"/>
      <c r="RXG72" s="72"/>
      <c r="RXH72" s="72"/>
      <c r="RXI72" s="72"/>
      <c r="RXJ72" s="138"/>
      <c r="RXK72" s="141"/>
      <c r="RXL72" s="72"/>
      <c r="RXM72" s="71"/>
      <c r="RXN72" s="72"/>
      <c r="RXO72" s="72"/>
      <c r="RXP72" s="72"/>
      <c r="RXQ72" s="138"/>
      <c r="RXR72" s="141"/>
      <c r="RXS72" s="72"/>
      <c r="RXT72" s="71"/>
      <c r="RXU72" s="72"/>
      <c r="RXV72" s="72"/>
      <c r="RXW72" s="72"/>
      <c r="RXX72" s="136"/>
      <c r="RXY72" s="137"/>
      <c r="RXZ72" s="71"/>
      <c r="RYA72" s="71"/>
      <c r="RYB72" s="138"/>
      <c r="RYC72" s="138"/>
      <c r="RYD72" s="139"/>
      <c r="RYE72" s="71"/>
      <c r="RYF72" s="72"/>
      <c r="RYG72" s="71"/>
      <c r="RYH72" s="140"/>
      <c r="RYI72" s="72"/>
      <c r="RYJ72" s="72"/>
      <c r="RYK72" s="138"/>
      <c r="RYL72" s="71"/>
      <c r="RYM72" s="72"/>
      <c r="RYN72" s="71"/>
      <c r="RYO72" s="72"/>
      <c r="RYP72" s="72"/>
      <c r="RYQ72" s="72"/>
      <c r="RYR72" s="138"/>
      <c r="RYS72" s="71"/>
      <c r="RYT72" s="72"/>
      <c r="RYU72" s="71"/>
      <c r="RYV72" s="72"/>
      <c r="RYW72" s="72"/>
      <c r="RYX72" s="72"/>
      <c r="RYY72" s="138"/>
      <c r="RYZ72" s="71"/>
      <c r="RZA72" s="72"/>
      <c r="RZB72" s="71"/>
      <c r="RZC72" s="72"/>
      <c r="RZD72" s="72"/>
      <c r="RZE72" s="72"/>
      <c r="RZF72" s="138"/>
      <c r="RZG72" s="71"/>
      <c r="RZH72" s="72"/>
      <c r="RZI72" s="71"/>
      <c r="RZJ72" s="72"/>
      <c r="RZK72" s="72"/>
      <c r="RZL72" s="72"/>
      <c r="RZM72" s="138"/>
      <c r="RZN72" s="71"/>
      <c r="RZO72" s="72"/>
      <c r="RZP72" s="71"/>
      <c r="RZQ72" s="72"/>
      <c r="RZR72" s="72"/>
      <c r="RZS72" s="72"/>
      <c r="RZT72" s="138"/>
      <c r="RZU72" s="71"/>
      <c r="RZV72" s="72"/>
      <c r="RZW72" s="71"/>
      <c r="RZX72" s="72"/>
      <c r="RZY72" s="72"/>
      <c r="RZZ72" s="72"/>
      <c r="SAA72" s="138"/>
      <c r="SAB72" s="71"/>
      <c r="SAC72" s="72"/>
      <c r="SAD72" s="71"/>
      <c r="SAE72" s="72"/>
      <c r="SAF72" s="72"/>
      <c r="SAG72" s="72"/>
      <c r="SAH72" s="138"/>
      <c r="SAI72" s="71"/>
      <c r="SAJ72" s="72"/>
      <c r="SAK72" s="71"/>
      <c r="SAL72" s="72"/>
      <c r="SAM72" s="72"/>
      <c r="SAN72" s="72"/>
      <c r="SAO72" s="138"/>
      <c r="SAP72" s="71"/>
      <c r="SAQ72" s="72"/>
      <c r="SAR72" s="71"/>
      <c r="SAS72" s="72"/>
      <c r="SAT72" s="72"/>
      <c r="SAU72" s="72"/>
      <c r="SAV72" s="138"/>
      <c r="SAW72" s="71"/>
      <c r="SAX72" s="72"/>
      <c r="SAY72" s="71"/>
      <c r="SAZ72" s="72"/>
      <c r="SBA72" s="72"/>
      <c r="SBB72" s="72"/>
      <c r="SBC72" s="138"/>
      <c r="SBD72" s="71"/>
      <c r="SBE72" s="72"/>
      <c r="SBF72" s="71"/>
      <c r="SBG72" s="72"/>
      <c r="SBH72" s="72"/>
      <c r="SBI72" s="72"/>
      <c r="SBJ72" s="138"/>
      <c r="SBK72" s="71"/>
      <c r="SBL72" s="72"/>
      <c r="SBM72" s="71"/>
      <c r="SBN72" s="72"/>
      <c r="SBO72" s="72"/>
      <c r="SBP72" s="72"/>
      <c r="SBQ72" s="138"/>
      <c r="SBR72" s="71"/>
      <c r="SBS72" s="72"/>
      <c r="SBT72" s="71"/>
      <c r="SBU72" s="72"/>
      <c r="SBV72" s="72"/>
      <c r="SBW72" s="72"/>
      <c r="SBX72" s="138"/>
      <c r="SBY72" s="71"/>
      <c r="SBZ72" s="72"/>
      <c r="SCA72" s="71"/>
      <c r="SCB72" s="72"/>
      <c r="SCC72" s="72"/>
      <c r="SCD72" s="72"/>
      <c r="SCE72" s="138"/>
      <c r="SCF72" s="71"/>
      <c r="SCG72" s="72"/>
      <c r="SCH72" s="71"/>
      <c r="SCI72" s="72"/>
      <c r="SCJ72" s="72"/>
      <c r="SCK72" s="72"/>
      <c r="SCL72" s="138"/>
      <c r="SCM72" s="71"/>
      <c r="SCN72" s="72"/>
      <c r="SCO72" s="71"/>
      <c r="SCP72" s="72"/>
      <c r="SCQ72" s="72"/>
      <c r="SCR72" s="72"/>
      <c r="SCS72" s="138"/>
      <c r="SCT72" s="71"/>
      <c r="SCU72" s="72"/>
      <c r="SCV72" s="71"/>
      <c r="SCW72" s="72"/>
      <c r="SCX72" s="72"/>
      <c r="SCY72" s="72"/>
      <c r="SCZ72" s="138"/>
      <c r="SDA72" s="71"/>
      <c r="SDB72" s="72"/>
      <c r="SDC72" s="71"/>
      <c r="SDD72" s="72"/>
      <c r="SDE72" s="72"/>
      <c r="SDF72" s="72"/>
      <c r="SDG72" s="138"/>
      <c r="SDH72" s="71"/>
      <c r="SDI72" s="72"/>
      <c r="SDJ72" s="71"/>
      <c r="SDK72" s="72"/>
      <c r="SDL72" s="72"/>
      <c r="SDM72" s="72"/>
      <c r="SDN72" s="138"/>
      <c r="SDO72" s="71"/>
      <c r="SDP72" s="72"/>
      <c r="SDQ72" s="71"/>
      <c r="SDR72" s="72"/>
      <c r="SDS72" s="72"/>
      <c r="SDT72" s="72"/>
      <c r="SDU72" s="138"/>
      <c r="SDV72" s="71"/>
      <c r="SDW72" s="72"/>
      <c r="SDX72" s="71"/>
      <c r="SDY72" s="72"/>
      <c r="SDZ72" s="72"/>
      <c r="SEA72" s="72"/>
      <c r="SEB72" s="138"/>
      <c r="SEC72" s="71"/>
      <c r="SED72" s="72"/>
      <c r="SEE72" s="71"/>
      <c r="SEF72" s="72"/>
      <c r="SEG72" s="72"/>
      <c r="SEH72" s="72"/>
      <c r="SEI72" s="138"/>
      <c r="SEJ72" s="71"/>
      <c r="SEK72" s="72"/>
      <c r="SEL72" s="71"/>
      <c r="SEM72" s="72"/>
      <c r="SEN72" s="72"/>
      <c r="SEO72" s="72"/>
      <c r="SEP72" s="138"/>
      <c r="SEQ72" s="71"/>
      <c r="SER72" s="72"/>
      <c r="SES72" s="71"/>
      <c r="SET72" s="72"/>
      <c r="SEU72" s="72"/>
      <c r="SEV72" s="72"/>
      <c r="SEW72" s="138"/>
      <c r="SEX72" s="71"/>
      <c r="SEY72" s="72"/>
      <c r="SEZ72" s="71"/>
      <c r="SFA72" s="72"/>
      <c r="SFB72" s="72"/>
      <c r="SFC72" s="72"/>
      <c r="SFD72" s="138"/>
      <c r="SFE72" s="71"/>
      <c r="SFF72" s="72"/>
      <c r="SFG72" s="71"/>
      <c r="SFH72" s="72"/>
      <c r="SFI72" s="72"/>
      <c r="SFJ72" s="72"/>
      <c r="SFK72" s="138"/>
      <c r="SFL72" s="71"/>
      <c r="SFM72" s="72"/>
      <c r="SFN72" s="71"/>
      <c r="SFO72" s="72"/>
      <c r="SFP72" s="72"/>
      <c r="SFQ72" s="72"/>
      <c r="SFR72" s="138"/>
      <c r="SFS72" s="71"/>
      <c r="SFT72" s="72"/>
      <c r="SFU72" s="71"/>
      <c r="SFV72" s="72"/>
      <c r="SFW72" s="72"/>
      <c r="SFX72" s="72"/>
      <c r="SFY72" s="138"/>
      <c r="SFZ72" s="71"/>
      <c r="SGA72" s="72"/>
      <c r="SGB72" s="71"/>
      <c r="SGC72" s="72"/>
      <c r="SGD72" s="72"/>
      <c r="SGE72" s="72"/>
      <c r="SGF72" s="138"/>
      <c r="SGG72" s="71"/>
      <c r="SGH72" s="72"/>
      <c r="SGI72" s="71"/>
      <c r="SGJ72" s="72"/>
      <c r="SGK72" s="72"/>
      <c r="SGL72" s="72"/>
      <c r="SGM72" s="138"/>
      <c r="SGN72" s="141"/>
      <c r="SGO72" s="72"/>
      <c r="SGP72" s="71"/>
      <c r="SGQ72" s="72"/>
      <c r="SGR72" s="72"/>
      <c r="SGS72" s="72"/>
      <c r="SGT72" s="138"/>
      <c r="SGU72" s="141"/>
      <c r="SGV72" s="72"/>
      <c r="SGW72" s="71"/>
      <c r="SGX72" s="72"/>
      <c r="SGY72" s="72"/>
      <c r="SGZ72" s="72"/>
      <c r="SHA72" s="136"/>
      <c r="SHB72" s="137"/>
      <c r="SHC72" s="71"/>
      <c r="SHD72" s="71"/>
      <c r="SHE72" s="138"/>
      <c r="SHF72" s="138"/>
      <c r="SHG72" s="139"/>
      <c r="SHH72" s="71"/>
      <c r="SHI72" s="72"/>
      <c r="SHJ72" s="71"/>
      <c r="SHK72" s="140"/>
      <c r="SHL72" s="72"/>
      <c r="SHM72" s="72"/>
      <c r="SHN72" s="138"/>
      <c r="SHO72" s="71"/>
      <c r="SHP72" s="72"/>
      <c r="SHQ72" s="71"/>
      <c r="SHR72" s="72"/>
      <c r="SHS72" s="72"/>
      <c r="SHT72" s="72"/>
      <c r="SHU72" s="138"/>
      <c r="SHV72" s="71"/>
      <c r="SHW72" s="72"/>
      <c r="SHX72" s="71"/>
      <c r="SHY72" s="72"/>
      <c r="SHZ72" s="72"/>
      <c r="SIA72" s="72"/>
      <c r="SIB72" s="138"/>
      <c r="SIC72" s="71"/>
      <c r="SID72" s="72"/>
      <c r="SIE72" s="71"/>
      <c r="SIF72" s="72"/>
      <c r="SIG72" s="72"/>
      <c r="SIH72" s="72"/>
      <c r="SII72" s="138"/>
      <c r="SIJ72" s="71"/>
      <c r="SIK72" s="72"/>
      <c r="SIL72" s="71"/>
      <c r="SIM72" s="72"/>
      <c r="SIN72" s="72"/>
      <c r="SIO72" s="72"/>
      <c r="SIP72" s="138"/>
      <c r="SIQ72" s="71"/>
      <c r="SIR72" s="72"/>
      <c r="SIS72" s="71"/>
      <c r="SIT72" s="72"/>
      <c r="SIU72" s="72"/>
      <c r="SIV72" s="72"/>
      <c r="SIW72" s="138"/>
      <c r="SIX72" s="71"/>
      <c r="SIY72" s="72"/>
      <c r="SIZ72" s="71"/>
      <c r="SJA72" s="72"/>
      <c r="SJB72" s="72"/>
      <c r="SJC72" s="72"/>
      <c r="SJD72" s="138"/>
      <c r="SJE72" s="71"/>
      <c r="SJF72" s="72"/>
      <c r="SJG72" s="71"/>
      <c r="SJH72" s="72"/>
      <c r="SJI72" s="72"/>
      <c r="SJJ72" s="72"/>
      <c r="SJK72" s="138"/>
      <c r="SJL72" s="71"/>
      <c r="SJM72" s="72"/>
      <c r="SJN72" s="71"/>
      <c r="SJO72" s="72"/>
      <c r="SJP72" s="72"/>
      <c r="SJQ72" s="72"/>
      <c r="SJR72" s="138"/>
      <c r="SJS72" s="71"/>
      <c r="SJT72" s="72"/>
      <c r="SJU72" s="71"/>
      <c r="SJV72" s="72"/>
      <c r="SJW72" s="72"/>
      <c r="SJX72" s="72"/>
      <c r="SJY72" s="138"/>
      <c r="SJZ72" s="71"/>
      <c r="SKA72" s="72"/>
      <c r="SKB72" s="71"/>
      <c r="SKC72" s="72"/>
      <c r="SKD72" s="72"/>
      <c r="SKE72" s="72"/>
      <c r="SKF72" s="138"/>
      <c r="SKG72" s="71"/>
      <c r="SKH72" s="72"/>
      <c r="SKI72" s="71"/>
      <c r="SKJ72" s="72"/>
      <c r="SKK72" s="72"/>
      <c r="SKL72" s="72"/>
      <c r="SKM72" s="138"/>
      <c r="SKN72" s="71"/>
      <c r="SKO72" s="72"/>
      <c r="SKP72" s="71"/>
      <c r="SKQ72" s="72"/>
      <c r="SKR72" s="72"/>
      <c r="SKS72" s="72"/>
      <c r="SKT72" s="138"/>
      <c r="SKU72" s="71"/>
      <c r="SKV72" s="72"/>
      <c r="SKW72" s="71"/>
      <c r="SKX72" s="72"/>
      <c r="SKY72" s="72"/>
      <c r="SKZ72" s="72"/>
      <c r="SLA72" s="138"/>
      <c r="SLB72" s="71"/>
      <c r="SLC72" s="72"/>
      <c r="SLD72" s="71"/>
      <c r="SLE72" s="72"/>
      <c r="SLF72" s="72"/>
      <c r="SLG72" s="72"/>
      <c r="SLH72" s="138"/>
      <c r="SLI72" s="71"/>
      <c r="SLJ72" s="72"/>
      <c r="SLK72" s="71"/>
      <c r="SLL72" s="72"/>
      <c r="SLM72" s="72"/>
      <c r="SLN72" s="72"/>
      <c r="SLO72" s="138"/>
      <c r="SLP72" s="71"/>
      <c r="SLQ72" s="72"/>
      <c r="SLR72" s="71"/>
      <c r="SLS72" s="72"/>
      <c r="SLT72" s="72"/>
      <c r="SLU72" s="72"/>
      <c r="SLV72" s="138"/>
      <c r="SLW72" s="71"/>
      <c r="SLX72" s="72"/>
      <c r="SLY72" s="71"/>
      <c r="SLZ72" s="72"/>
      <c r="SMA72" s="72"/>
      <c r="SMB72" s="72"/>
      <c r="SMC72" s="138"/>
      <c r="SMD72" s="71"/>
      <c r="SME72" s="72"/>
      <c r="SMF72" s="71"/>
      <c r="SMG72" s="72"/>
      <c r="SMH72" s="72"/>
      <c r="SMI72" s="72"/>
      <c r="SMJ72" s="138"/>
      <c r="SMK72" s="71"/>
      <c r="SML72" s="72"/>
      <c r="SMM72" s="71"/>
      <c r="SMN72" s="72"/>
      <c r="SMO72" s="72"/>
      <c r="SMP72" s="72"/>
      <c r="SMQ72" s="138"/>
      <c r="SMR72" s="71"/>
      <c r="SMS72" s="72"/>
      <c r="SMT72" s="71"/>
      <c r="SMU72" s="72"/>
      <c r="SMV72" s="72"/>
      <c r="SMW72" s="72"/>
      <c r="SMX72" s="138"/>
      <c r="SMY72" s="71"/>
      <c r="SMZ72" s="72"/>
      <c r="SNA72" s="71"/>
      <c r="SNB72" s="72"/>
      <c r="SNC72" s="72"/>
      <c r="SND72" s="72"/>
      <c r="SNE72" s="138"/>
      <c r="SNF72" s="71"/>
      <c r="SNG72" s="72"/>
      <c r="SNH72" s="71"/>
      <c r="SNI72" s="72"/>
      <c r="SNJ72" s="72"/>
      <c r="SNK72" s="72"/>
      <c r="SNL72" s="138"/>
      <c r="SNM72" s="71"/>
      <c r="SNN72" s="72"/>
      <c r="SNO72" s="71"/>
      <c r="SNP72" s="72"/>
      <c r="SNQ72" s="72"/>
      <c r="SNR72" s="72"/>
      <c r="SNS72" s="138"/>
      <c r="SNT72" s="71"/>
      <c r="SNU72" s="72"/>
      <c r="SNV72" s="71"/>
      <c r="SNW72" s="72"/>
      <c r="SNX72" s="72"/>
      <c r="SNY72" s="72"/>
      <c r="SNZ72" s="138"/>
      <c r="SOA72" s="71"/>
      <c r="SOB72" s="72"/>
      <c r="SOC72" s="71"/>
      <c r="SOD72" s="72"/>
      <c r="SOE72" s="72"/>
      <c r="SOF72" s="72"/>
      <c r="SOG72" s="138"/>
      <c r="SOH72" s="71"/>
      <c r="SOI72" s="72"/>
      <c r="SOJ72" s="71"/>
      <c r="SOK72" s="72"/>
      <c r="SOL72" s="72"/>
      <c r="SOM72" s="72"/>
      <c r="SON72" s="138"/>
      <c r="SOO72" s="71"/>
      <c r="SOP72" s="72"/>
      <c r="SOQ72" s="71"/>
      <c r="SOR72" s="72"/>
      <c r="SOS72" s="72"/>
      <c r="SOT72" s="72"/>
      <c r="SOU72" s="138"/>
      <c r="SOV72" s="71"/>
      <c r="SOW72" s="72"/>
      <c r="SOX72" s="71"/>
      <c r="SOY72" s="72"/>
      <c r="SOZ72" s="72"/>
      <c r="SPA72" s="72"/>
      <c r="SPB72" s="138"/>
      <c r="SPC72" s="71"/>
      <c r="SPD72" s="72"/>
      <c r="SPE72" s="71"/>
      <c r="SPF72" s="72"/>
      <c r="SPG72" s="72"/>
      <c r="SPH72" s="72"/>
      <c r="SPI72" s="138"/>
      <c r="SPJ72" s="71"/>
      <c r="SPK72" s="72"/>
      <c r="SPL72" s="71"/>
      <c r="SPM72" s="72"/>
      <c r="SPN72" s="72"/>
      <c r="SPO72" s="72"/>
      <c r="SPP72" s="138"/>
      <c r="SPQ72" s="141"/>
      <c r="SPR72" s="72"/>
      <c r="SPS72" s="71"/>
      <c r="SPT72" s="72"/>
      <c r="SPU72" s="72"/>
      <c r="SPV72" s="72"/>
      <c r="SPW72" s="138"/>
      <c r="SPX72" s="141"/>
      <c r="SPY72" s="72"/>
      <c r="SPZ72" s="71"/>
      <c r="SQA72" s="72"/>
      <c r="SQB72" s="72"/>
      <c r="SQC72" s="72"/>
      <c r="SQD72" s="136"/>
      <c r="SQE72" s="137"/>
      <c r="SQF72" s="71"/>
      <c r="SQG72" s="71"/>
      <c r="SQH72" s="138"/>
      <c r="SQI72" s="138"/>
      <c r="SQJ72" s="139"/>
      <c r="SQK72" s="71"/>
      <c r="SQL72" s="72"/>
      <c r="SQM72" s="71"/>
      <c r="SQN72" s="140"/>
      <c r="SQO72" s="72"/>
      <c r="SQP72" s="72"/>
      <c r="SQQ72" s="138"/>
      <c r="SQR72" s="71"/>
      <c r="SQS72" s="72"/>
      <c r="SQT72" s="71"/>
      <c r="SQU72" s="72"/>
      <c r="SQV72" s="72"/>
      <c r="SQW72" s="72"/>
      <c r="SQX72" s="138"/>
      <c r="SQY72" s="71"/>
      <c r="SQZ72" s="72"/>
      <c r="SRA72" s="71"/>
      <c r="SRB72" s="72"/>
      <c r="SRC72" s="72"/>
      <c r="SRD72" s="72"/>
      <c r="SRE72" s="138"/>
      <c r="SRF72" s="71"/>
      <c r="SRG72" s="72"/>
      <c r="SRH72" s="71"/>
      <c r="SRI72" s="72"/>
      <c r="SRJ72" s="72"/>
      <c r="SRK72" s="72"/>
      <c r="SRL72" s="138"/>
      <c r="SRM72" s="71"/>
      <c r="SRN72" s="72"/>
      <c r="SRO72" s="71"/>
      <c r="SRP72" s="72"/>
      <c r="SRQ72" s="72"/>
      <c r="SRR72" s="72"/>
      <c r="SRS72" s="138"/>
      <c r="SRT72" s="71"/>
      <c r="SRU72" s="72"/>
      <c r="SRV72" s="71"/>
      <c r="SRW72" s="72"/>
      <c r="SRX72" s="72"/>
      <c r="SRY72" s="72"/>
      <c r="SRZ72" s="138"/>
      <c r="SSA72" s="71"/>
      <c r="SSB72" s="72"/>
      <c r="SSC72" s="71"/>
      <c r="SSD72" s="72"/>
      <c r="SSE72" s="72"/>
      <c r="SSF72" s="72"/>
      <c r="SSG72" s="138"/>
      <c r="SSH72" s="71"/>
      <c r="SSI72" s="72"/>
      <c r="SSJ72" s="71"/>
      <c r="SSK72" s="72"/>
      <c r="SSL72" s="72"/>
      <c r="SSM72" s="72"/>
      <c r="SSN72" s="138"/>
      <c r="SSO72" s="71"/>
      <c r="SSP72" s="72"/>
      <c r="SSQ72" s="71"/>
      <c r="SSR72" s="72"/>
      <c r="SSS72" s="72"/>
      <c r="SST72" s="72"/>
      <c r="SSU72" s="138"/>
      <c r="SSV72" s="71"/>
      <c r="SSW72" s="72"/>
      <c r="SSX72" s="71"/>
      <c r="SSY72" s="72"/>
      <c r="SSZ72" s="72"/>
      <c r="STA72" s="72"/>
      <c r="STB72" s="138"/>
      <c r="STC72" s="71"/>
      <c r="STD72" s="72"/>
      <c r="STE72" s="71"/>
      <c r="STF72" s="72"/>
      <c r="STG72" s="72"/>
      <c r="STH72" s="72"/>
      <c r="STI72" s="138"/>
      <c r="STJ72" s="71"/>
      <c r="STK72" s="72"/>
      <c r="STL72" s="71"/>
      <c r="STM72" s="72"/>
      <c r="STN72" s="72"/>
      <c r="STO72" s="72"/>
      <c r="STP72" s="138"/>
      <c r="STQ72" s="71"/>
      <c r="STR72" s="72"/>
      <c r="STS72" s="71"/>
      <c r="STT72" s="72"/>
      <c r="STU72" s="72"/>
      <c r="STV72" s="72"/>
      <c r="STW72" s="138"/>
      <c r="STX72" s="71"/>
      <c r="STY72" s="72"/>
      <c r="STZ72" s="71"/>
      <c r="SUA72" s="72"/>
      <c r="SUB72" s="72"/>
      <c r="SUC72" s="72"/>
      <c r="SUD72" s="138"/>
      <c r="SUE72" s="71"/>
      <c r="SUF72" s="72"/>
      <c r="SUG72" s="71"/>
      <c r="SUH72" s="72"/>
      <c r="SUI72" s="72"/>
      <c r="SUJ72" s="72"/>
      <c r="SUK72" s="138"/>
      <c r="SUL72" s="71"/>
      <c r="SUM72" s="72"/>
      <c r="SUN72" s="71"/>
      <c r="SUO72" s="72"/>
      <c r="SUP72" s="72"/>
      <c r="SUQ72" s="72"/>
      <c r="SUR72" s="138"/>
      <c r="SUS72" s="71"/>
      <c r="SUT72" s="72"/>
      <c r="SUU72" s="71"/>
      <c r="SUV72" s="72"/>
      <c r="SUW72" s="72"/>
      <c r="SUX72" s="72"/>
      <c r="SUY72" s="138"/>
      <c r="SUZ72" s="71"/>
      <c r="SVA72" s="72"/>
      <c r="SVB72" s="71"/>
      <c r="SVC72" s="72"/>
      <c r="SVD72" s="72"/>
      <c r="SVE72" s="72"/>
      <c r="SVF72" s="138"/>
      <c r="SVG72" s="71"/>
      <c r="SVH72" s="72"/>
      <c r="SVI72" s="71"/>
      <c r="SVJ72" s="72"/>
      <c r="SVK72" s="72"/>
      <c r="SVL72" s="72"/>
      <c r="SVM72" s="138"/>
      <c r="SVN72" s="71"/>
      <c r="SVO72" s="72"/>
      <c r="SVP72" s="71"/>
      <c r="SVQ72" s="72"/>
      <c r="SVR72" s="72"/>
      <c r="SVS72" s="72"/>
      <c r="SVT72" s="138"/>
      <c r="SVU72" s="71"/>
      <c r="SVV72" s="72"/>
      <c r="SVW72" s="71"/>
      <c r="SVX72" s="72"/>
      <c r="SVY72" s="72"/>
      <c r="SVZ72" s="72"/>
      <c r="SWA72" s="138"/>
      <c r="SWB72" s="71"/>
      <c r="SWC72" s="72"/>
      <c r="SWD72" s="71"/>
      <c r="SWE72" s="72"/>
      <c r="SWF72" s="72"/>
      <c r="SWG72" s="72"/>
      <c r="SWH72" s="138"/>
      <c r="SWI72" s="71"/>
      <c r="SWJ72" s="72"/>
      <c r="SWK72" s="71"/>
      <c r="SWL72" s="72"/>
      <c r="SWM72" s="72"/>
      <c r="SWN72" s="72"/>
      <c r="SWO72" s="138"/>
      <c r="SWP72" s="71"/>
      <c r="SWQ72" s="72"/>
      <c r="SWR72" s="71"/>
      <c r="SWS72" s="72"/>
      <c r="SWT72" s="72"/>
      <c r="SWU72" s="72"/>
      <c r="SWV72" s="138"/>
      <c r="SWW72" s="71"/>
      <c r="SWX72" s="72"/>
      <c r="SWY72" s="71"/>
      <c r="SWZ72" s="72"/>
      <c r="SXA72" s="72"/>
      <c r="SXB72" s="72"/>
      <c r="SXC72" s="138"/>
      <c r="SXD72" s="71"/>
      <c r="SXE72" s="72"/>
      <c r="SXF72" s="71"/>
      <c r="SXG72" s="72"/>
      <c r="SXH72" s="72"/>
      <c r="SXI72" s="72"/>
      <c r="SXJ72" s="138"/>
      <c r="SXK72" s="71"/>
      <c r="SXL72" s="72"/>
      <c r="SXM72" s="71"/>
      <c r="SXN72" s="72"/>
      <c r="SXO72" s="72"/>
      <c r="SXP72" s="72"/>
      <c r="SXQ72" s="138"/>
      <c r="SXR72" s="71"/>
      <c r="SXS72" s="72"/>
      <c r="SXT72" s="71"/>
      <c r="SXU72" s="72"/>
      <c r="SXV72" s="72"/>
      <c r="SXW72" s="72"/>
      <c r="SXX72" s="138"/>
      <c r="SXY72" s="71"/>
      <c r="SXZ72" s="72"/>
      <c r="SYA72" s="71"/>
      <c r="SYB72" s="72"/>
      <c r="SYC72" s="72"/>
      <c r="SYD72" s="72"/>
      <c r="SYE72" s="138"/>
      <c r="SYF72" s="71"/>
      <c r="SYG72" s="72"/>
      <c r="SYH72" s="71"/>
      <c r="SYI72" s="72"/>
      <c r="SYJ72" s="72"/>
      <c r="SYK72" s="72"/>
      <c r="SYL72" s="138"/>
      <c r="SYM72" s="71"/>
      <c r="SYN72" s="72"/>
      <c r="SYO72" s="71"/>
      <c r="SYP72" s="72"/>
      <c r="SYQ72" s="72"/>
      <c r="SYR72" s="72"/>
      <c r="SYS72" s="138"/>
      <c r="SYT72" s="141"/>
      <c r="SYU72" s="72"/>
      <c r="SYV72" s="71"/>
      <c r="SYW72" s="72"/>
      <c r="SYX72" s="72"/>
      <c r="SYY72" s="72"/>
      <c r="SYZ72" s="138"/>
      <c r="SZA72" s="141"/>
      <c r="SZB72" s="72"/>
      <c r="SZC72" s="71"/>
      <c r="SZD72" s="72"/>
      <c r="SZE72" s="72"/>
      <c r="SZF72" s="72"/>
      <c r="SZG72" s="136"/>
      <c r="SZH72" s="137"/>
      <c r="SZI72" s="71"/>
      <c r="SZJ72" s="71"/>
      <c r="SZK72" s="138"/>
      <c r="SZL72" s="138"/>
      <c r="SZM72" s="139"/>
      <c r="SZN72" s="71"/>
      <c r="SZO72" s="72"/>
      <c r="SZP72" s="71"/>
      <c r="SZQ72" s="140"/>
      <c r="SZR72" s="72"/>
      <c r="SZS72" s="72"/>
      <c r="SZT72" s="138"/>
      <c r="SZU72" s="71"/>
      <c r="SZV72" s="72"/>
      <c r="SZW72" s="71"/>
      <c r="SZX72" s="72"/>
      <c r="SZY72" s="72"/>
      <c r="SZZ72" s="72"/>
      <c r="TAA72" s="138"/>
      <c r="TAB72" s="71"/>
      <c r="TAC72" s="72"/>
      <c r="TAD72" s="71"/>
      <c r="TAE72" s="72"/>
      <c r="TAF72" s="72"/>
      <c r="TAG72" s="72"/>
      <c r="TAH72" s="138"/>
      <c r="TAI72" s="71"/>
      <c r="TAJ72" s="72"/>
      <c r="TAK72" s="71"/>
      <c r="TAL72" s="72"/>
      <c r="TAM72" s="72"/>
      <c r="TAN72" s="72"/>
      <c r="TAO72" s="138"/>
      <c r="TAP72" s="71"/>
      <c r="TAQ72" s="72"/>
      <c r="TAR72" s="71"/>
      <c r="TAS72" s="72"/>
      <c r="TAT72" s="72"/>
      <c r="TAU72" s="72"/>
      <c r="TAV72" s="138"/>
      <c r="TAW72" s="71"/>
      <c r="TAX72" s="72"/>
      <c r="TAY72" s="71"/>
      <c r="TAZ72" s="72"/>
      <c r="TBA72" s="72"/>
      <c r="TBB72" s="72"/>
      <c r="TBC72" s="138"/>
      <c r="TBD72" s="71"/>
      <c r="TBE72" s="72"/>
      <c r="TBF72" s="71"/>
      <c r="TBG72" s="72"/>
      <c r="TBH72" s="72"/>
      <c r="TBI72" s="72"/>
      <c r="TBJ72" s="138"/>
      <c r="TBK72" s="71"/>
      <c r="TBL72" s="72"/>
      <c r="TBM72" s="71"/>
      <c r="TBN72" s="72"/>
      <c r="TBO72" s="72"/>
      <c r="TBP72" s="72"/>
      <c r="TBQ72" s="138"/>
      <c r="TBR72" s="71"/>
      <c r="TBS72" s="72"/>
      <c r="TBT72" s="71"/>
      <c r="TBU72" s="72"/>
      <c r="TBV72" s="72"/>
      <c r="TBW72" s="72"/>
      <c r="TBX72" s="138"/>
      <c r="TBY72" s="71"/>
      <c r="TBZ72" s="72"/>
      <c r="TCA72" s="71"/>
      <c r="TCB72" s="72"/>
      <c r="TCC72" s="72"/>
      <c r="TCD72" s="72"/>
      <c r="TCE72" s="138"/>
      <c r="TCF72" s="71"/>
      <c r="TCG72" s="72"/>
      <c r="TCH72" s="71"/>
      <c r="TCI72" s="72"/>
      <c r="TCJ72" s="72"/>
      <c r="TCK72" s="72"/>
      <c r="TCL72" s="138"/>
      <c r="TCM72" s="71"/>
      <c r="TCN72" s="72"/>
      <c r="TCO72" s="71"/>
      <c r="TCP72" s="72"/>
      <c r="TCQ72" s="72"/>
      <c r="TCR72" s="72"/>
      <c r="TCS72" s="138"/>
      <c r="TCT72" s="71"/>
      <c r="TCU72" s="72"/>
      <c r="TCV72" s="71"/>
      <c r="TCW72" s="72"/>
      <c r="TCX72" s="72"/>
      <c r="TCY72" s="72"/>
      <c r="TCZ72" s="138"/>
      <c r="TDA72" s="71"/>
      <c r="TDB72" s="72"/>
      <c r="TDC72" s="71"/>
      <c r="TDD72" s="72"/>
      <c r="TDE72" s="72"/>
      <c r="TDF72" s="72"/>
      <c r="TDG72" s="138"/>
      <c r="TDH72" s="71"/>
      <c r="TDI72" s="72"/>
      <c r="TDJ72" s="71"/>
      <c r="TDK72" s="72"/>
      <c r="TDL72" s="72"/>
      <c r="TDM72" s="72"/>
      <c r="TDN72" s="138"/>
      <c r="TDO72" s="71"/>
      <c r="TDP72" s="72"/>
      <c r="TDQ72" s="71"/>
      <c r="TDR72" s="72"/>
      <c r="TDS72" s="72"/>
      <c r="TDT72" s="72"/>
      <c r="TDU72" s="138"/>
      <c r="TDV72" s="71"/>
      <c r="TDW72" s="72"/>
      <c r="TDX72" s="71"/>
      <c r="TDY72" s="72"/>
      <c r="TDZ72" s="72"/>
      <c r="TEA72" s="72"/>
      <c r="TEB72" s="138"/>
      <c r="TEC72" s="71"/>
      <c r="TED72" s="72"/>
      <c r="TEE72" s="71"/>
      <c r="TEF72" s="72"/>
      <c r="TEG72" s="72"/>
      <c r="TEH72" s="72"/>
      <c r="TEI72" s="138"/>
      <c r="TEJ72" s="71"/>
      <c r="TEK72" s="72"/>
      <c r="TEL72" s="71"/>
      <c r="TEM72" s="72"/>
      <c r="TEN72" s="72"/>
      <c r="TEO72" s="72"/>
      <c r="TEP72" s="138"/>
      <c r="TEQ72" s="71"/>
      <c r="TER72" s="72"/>
      <c r="TES72" s="71"/>
      <c r="TET72" s="72"/>
      <c r="TEU72" s="72"/>
      <c r="TEV72" s="72"/>
      <c r="TEW72" s="138"/>
      <c r="TEX72" s="71"/>
      <c r="TEY72" s="72"/>
      <c r="TEZ72" s="71"/>
      <c r="TFA72" s="72"/>
      <c r="TFB72" s="72"/>
      <c r="TFC72" s="72"/>
      <c r="TFD72" s="138"/>
      <c r="TFE72" s="71"/>
      <c r="TFF72" s="72"/>
      <c r="TFG72" s="71"/>
      <c r="TFH72" s="72"/>
      <c r="TFI72" s="72"/>
      <c r="TFJ72" s="72"/>
      <c r="TFK72" s="138"/>
      <c r="TFL72" s="71"/>
      <c r="TFM72" s="72"/>
      <c r="TFN72" s="71"/>
      <c r="TFO72" s="72"/>
      <c r="TFP72" s="72"/>
      <c r="TFQ72" s="72"/>
      <c r="TFR72" s="138"/>
      <c r="TFS72" s="71"/>
      <c r="TFT72" s="72"/>
      <c r="TFU72" s="71"/>
      <c r="TFV72" s="72"/>
      <c r="TFW72" s="72"/>
      <c r="TFX72" s="72"/>
      <c r="TFY72" s="138"/>
      <c r="TFZ72" s="71"/>
      <c r="TGA72" s="72"/>
      <c r="TGB72" s="71"/>
      <c r="TGC72" s="72"/>
      <c r="TGD72" s="72"/>
      <c r="TGE72" s="72"/>
      <c r="TGF72" s="138"/>
      <c r="TGG72" s="71"/>
      <c r="TGH72" s="72"/>
      <c r="TGI72" s="71"/>
      <c r="TGJ72" s="72"/>
      <c r="TGK72" s="72"/>
      <c r="TGL72" s="72"/>
      <c r="TGM72" s="138"/>
      <c r="TGN72" s="71"/>
      <c r="TGO72" s="72"/>
      <c r="TGP72" s="71"/>
      <c r="TGQ72" s="72"/>
      <c r="TGR72" s="72"/>
      <c r="TGS72" s="72"/>
      <c r="TGT72" s="138"/>
      <c r="TGU72" s="71"/>
      <c r="TGV72" s="72"/>
      <c r="TGW72" s="71"/>
      <c r="TGX72" s="72"/>
      <c r="TGY72" s="72"/>
      <c r="TGZ72" s="72"/>
      <c r="THA72" s="138"/>
      <c r="THB72" s="71"/>
      <c r="THC72" s="72"/>
      <c r="THD72" s="71"/>
      <c r="THE72" s="72"/>
      <c r="THF72" s="72"/>
      <c r="THG72" s="72"/>
      <c r="THH72" s="138"/>
      <c r="THI72" s="71"/>
      <c r="THJ72" s="72"/>
      <c r="THK72" s="71"/>
      <c r="THL72" s="72"/>
      <c r="THM72" s="72"/>
      <c r="THN72" s="72"/>
      <c r="THO72" s="138"/>
      <c r="THP72" s="71"/>
      <c r="THQ72" s="72"/>
      <c r="THR72" s="71"/>
      <c r="THS72" s="72"/>
      <c r="THT72" s="72"/>
      <c r="THU72" s="72"/>
      <c r="THV72" s="138"/>
      <c r="THW72" s="141"/>
      <c r="THX72" s="72"/>
      <c r="THY72" s="71"/>
      <c r="THZ72" s="72"/>
      <c r="TIA72" s="72"/>
      <c r="TIB72" s="72"/>
      <c r="TIC72" s="138"/>
      <c r="TID72" s="141"/>
      <c r="TIE72" s="72"/>
      <c r="TIF72" s="71"/>
      <c r="TIG72" s="72"/>
      <c r="TIH72" s="72"/>
      <c r="TII72" s="72"/>
      <c r="TIJ72" s="136"/>
      <c r="TIK72" s="137"/>
      <c r="TIL72" s="71"/>
      <c r="TIM72" s="71"/>
      <c r="TIN72" s="138"/>
      <c r="TIO72" s="138"/>
      <c r="TIP72" s="139"/>
      <c r="TIQ72" s="71"/>
      <c r="TIR72" s="72"/>
      <c r="TIS72" s="71"/>
      <c r="TIT72" s="140"/>
      <c r="TIU72" s="72"/>
      <c r="TIV72" s="72"/>
      <c r="TIW72" s="138"/>
      <c r="TIX72" s="71"/>
      <c r="TIY72" s="72"/>
      <c r="TIZ72" s="71"/>
      <c r="TJA72" s="72"/>
      <c r="TJB72" s="72"/>
      <c r="TJC72" s="72"/>
      <c r="TJD72" s="138"/>
      <c r="TJE72" s="71"/>
      <c r="TJF72" s="72"/>
      <c r="TJG72" s="71"/>
      <c r="TJH72" s="72"/>
      <c r="TJI72" s="72"/>
      <c r="TJJ72" s="72"/>
      <c r="TJK72" s="138"/>
      <c r="TJL72" s="71"/>
      <c r="TJM72" s="72"/>
      <c r="TJN72" s="71"/>
      <c r="TJO72" s="72"/>
      <c r="TJP72" s="72"/>
      <c r="TJQ72" s="72"/>
      <c r="TJR72" s="138"/>
      <c r="TJS72" s="71"/>
      <c r="TJT72" s="72"/>
      <c r="TJU72" s="71"/>
      <c r="TJV72" s="72"/>
      <c r="TJW72" s="72"/>
      <c r="TJX72" s="72"/>
      <c r="TJY72" s="138"/>
      <c r="TJZ72" s="71"/>
      <c r="TKA72" s="72"/>
      <c r="TKB72" s="71"/>
      <c r="TKC72" s="72"/>
      <c r="TKD72" s="72"/>
      <c r="TKE72" s="72"/>
      <c r="TKF72" s="138"/>
      <c r="TKG72" s="71"/>
      <c r="TKH72" s="72"/>
      <c r="TKI72" s="71"/>
      <c r="TKJ72" s="72"/>
      <c r="TKK72" s="72"/>
      <c r="TKL72" s="72"/>
      <c r="TKM72" s="138"/>
      <c r="TKN72" s="71"/>
      <c r="TKO72" s="72"/>
      <c r="TKP72" s="71"/>
      <c r="TKQ72" s="72"/>
      <c r="TKR72" s="72"/>
      <c r="TKS72" s="72"/>
      <c r="TKT72" s="138"/>
      <c r="TKU72" s="71"/>
      <c r="TKV72" s="72"/>
      <c r="TKW72" s="71"/>
      <c r="TKX72" s="72"/>
      <c r="TKY72" s="72"/>
      <c r="TKZ72" s="72"/>
      <c r="TLA72" s="138"/>
      <c r="TLB72" s="71"/>
      <c r="TLC72" s="72"/>
      <c r="TLD72" s="71"/>
      <c r="TLE72" s="72"/>
      <c r="TLF72" s="72"/>
      <c r="TLG72" s="72"/>
      <c r="TLH72" s="138"/>
      <c r="TLI72" s="71"/>
      <c r="TLJ72" s="72"/>
      <c r="TLK72" s="71"/>
      <c r="TLL72" s="72"/>
      <c r="TLM72" s="72"/>
      <c r="TLN72" s="72"/>
      <c r="TLO72" s="138"/>
      <c r="TLP72" s="71"/>
      <c r="TLQ72" s="72"/>
      <c r="TLR72" s="71"/>
      <c r="TLS72" s="72"/>
      <c r="TLT72" s="72"/>
      <c r="TLU72" s="72"/>
      <c r="TLV72" s="138"/>
      <c r="TLW72" s="71"/>
      <c r="TLX72" s="72"/>
      <c r="TLY72" s="71"/>
      <c r="TLZ72" s="72"/>
      <c r="TMA72" s="72"/>
      <c r="TMB72" s="72"/>
      <c r="TMC72" s="138"/>
      <c r="TMD72" s="71"/>
      <c r="TME72" s="72"/>
      <c r="TMF72" s="71"/>
      <c r="TMG72" s="72"/>
      <c r="TMH72" s="72"/>
      <c r="TMI72" s="72"/>
      <c r="TMJ72" s="138"/>
      <c r="TMK72" s="71"/>
      <c r="TML72" s="72"/>
      <c r="TMM72" s="71"/>
      <c r="TMN72" s="72"/>
      <c r="TMO72" s="72"/>
      <c r="TMP72" s="72"/>
      <c r="TMQ72" s="138"/>
      <c r="TMR72" s="71"/>
      <c r="TMS72" s="72"/>
      <c r="TMT72" s="71"/>
      <c r="TMU72" s="72"/>
      <c r="TMV72" s="72"/>
      <c r="TMW72" s="72"/>
      <c r="TMX72" s="138"/>
      <c r="TMY72" s="71"/>
      <c r="TMZ72" s="72"/>
      <c r="TNA72" s="71"/>
      <c r="TNB72" s="72"/>
      <c r="TNC72" s="72"/>
      <c r="TND72" s="72"/>
      <c r="TNE72" s="138"/>
      <c r="TNF72" s="71"/>
      <c r="TNG72" s="72"/>
      <c r="TNH72" s="71"/>
      <c r="TNI72" s="72"/>
      <c r="TNJ72" s="72"/>
      <c r="TNK72" s="72"/>
      <c r="TNL72" s="138"/>
      <c r="TNM72" s="71"/>
      <c r="TNN72" s="72"/>
      <c r="TNO72" s="71"/>
      <c r="TNP72" s="72"/>
      <c r="TNQ72" s="72"/>
      <c r="TNR72" s="72"/>
      <c r="TNS72" s="138"/>
      <c r="TNT72" s="71"/>
      <c r="TNU72" s="72"/>
      <c r="TNV72" s="71"/>
      <c r="TNW72" s="72"/>
      <c r="TNX72" s="72"/>
      <c r="TNY72" s="72"/>
      <c r="TNZ72" s="138"/>
      <c r="TOA72" s="71"/>
      <c r="TOB72" s="72"/>
      <c r="TOC72" s="71"/>
      <c r="TOD72" s="72"/>
      <c r="TOE72" s="72"/>
      <c r="TOF72" s="72"/>
      <c r="TOG72" s="138"/>
      <c r="TOH72" s="71"/>
      <c r="TOI72" s="72"/>
      <c r="TOJ72" s="71"/>
      <c r="TOK72" s="72"/>
      <c r="TOL72" s="72"/>
      <c r="TOM72" s="72"/>
      <c r="TON72" s="138"/>
      <c r="TOO72" s="71"/>
      <c r="TOP72" s="72"/>
      <c r="TOQ72" s="71"/>
      <c r="TOR72" s="72"/>
      <c r="TOS72" s="72"/>
      <c r="TOT72" s="72"/>
      <c r="TOU72" s="138"/>
      <c r="TOV72" s="71"/>
      <c r="TOW72" s="72"/>
      <c r="TOX72" s="71"/>
      <c r="TOY72" s="72"/>
      <c r="TOZ72" s="72"/>
      <c r="TPA72" s="72"/>
      <c r="TPB72" s="138"/>
      <c r="TPC72" s="71"/>
      <c r="TPD72" s="72"/>
      <c r="TPE72" s="71"/>
      <c r="TPF72" s="72"/>
      <c r="TPG72" s="72"/>
      <c r="TPH72" s="72"/>
      <c r="TPI72" s="138"/>
      <c r="TPJ72" s="71"/>
      <c r="TPK72" s="72"/>
      <c r="TPL72" s="71"/>
      <c r="TPM72" s="72"/>
      <c r="TPN72" s="72"/>
      <c r="TPO72" s="72"/>
      <c r="TPP72" s="138"/>
      <c r="TPQ72" s="71"/>
      <c r="TPR72" s="72"/>
      <c r="TPS72" s="71"/>
      <c r="TPT72" s="72"/>
      <c r="TPU72" s="72"/>
      <c r="TPV72" s="72"/>
      <c r="TPW72" s="138"/>
      <c r="TPX72" s="71"/>
      <c r="TPY72" s="72"/>
      <c r="TPZ72" s="71"/>
      <c r="TQA72" s="72"/>
      <c r="TQB72" s="72"/>
      <c r="TQC72" s="72"/>
      <c r="TQD72" s="138"/>
      <c r="TQE72" s="71"/>
      <c r="TQF72" s="72"/>
      <c r="TQG72" s="71"/>
      <c r="TQH72" s="72"/>
      <c r="TQI72" s="72"/>
      <c r="TQJ72" s="72"/>
      <c r="TQK72" s="138"/>
      <c r="TQL72" s="71"/>
      <c r="TQM72" s="72"/>
      <c r="TQN72" s="71"/>
      <c r="TQO72" s="72"/>
      <c r="TQP72" s="72"/>
      <c r="TQQ72" s="72"/>
      <c r="TQR72" s="138"/>
      <c r="TQS72" s="71"/>
      <c r="TQT72" s="72"/>
      <c r="TQU72" s="71"/>
      <c r="TQV72" s="72"/>
      <c r="TQW72" s="72"/>
      <c r="TQX72" s="72"/>
      <c r="TQY72" s="138"/>
      <c r="TQZ72" s="141"/>
      <c r="TRA72" s="72"/>
      <c r="TRB72" s="71"/>
      <c r="TRC72" s="72"/>
      <c r="TRD72" s="72"/>
      <c r="TRE72" s="72"/>
      <c r="TRF72" s="138"/>
      <c r="TRG72" s="141"/>
      <c r="TRH72" s="72"/>
      <c r="TRI72" s="71"/>
      <c r="TRJ72" s="72"/>
      <c r="TRK72" s="72"/>
      <c r="TRL72" s="72"/>
      <c r="TRM72" s="136"/>
      <c r="TRN72" s="137"/>
      <c r="TRO72" s="71"/>
      <c r="TRP72" s="71"/>
      <c r="TRQ72" s="138"/>
      <c r="TRR72" s="138"/>
      <c r="TRS72" s="139"/>
      <c r="TRT72" s="71"/>
      <c r="TRU72" s="72"/>
      <c r="TRV72" s="71"/>
      <c r="TRW72" s="140"/>
      <c r="TRX72" s="72"/>
      <c r="TRY72" s="72"/>
      <c r="TRZ72" s="138"/>
      <c r="TSA72" s="71"/>
      <c r="TSB72" s="72"/>
      <c r="TSC72" s="71"/>
      <c r="TSD72" s="72"/>
      <c r="TSE72" s="72"/>
      <c r="TSF72" s="72"/>
      <c r="TSG72" s="138"/>
      <c r="TSH72" s="71"/>
      <c r="TSI72" s="72"/>
      <c r="TSJ72" s="71"/>
      <c r="TSK72" s="72"/>
      <c r="TSL72" s="72"/>
      <c r="TSM72" s="72"/>
      <c r="TSN72" s="138"/>
      <c r="TSO72" s="71"/>
      <c r="TSP72" s="72"/>
      <c r="TSQ72" s="71"/>
      <c r="TSR72" s="72"/>
      <c r="TSS72" s="72"/>
      <c r="TST72" s="72"/>
      <c r="TSU72" s="138"/>
      <c r="TSV72" s="71"/>
      <c r="TSW72" s="72"/>
      <c r="TSX72" s="71"/>
      <c r="TSY72" s="72"/>
      <c r="TSZ72" s="72"/>
      <c r="TTA72" s="72"/>
      <c r="TTB72" s="138"/>
      <c r="TTC72" s="71"/>
      <c r="TTD72" s="72"/>
      <c r="TTE72" s="71"/>
      <c r="TTF72" s="72"/>
      <c r="TTG72" s="72"/>
      <c r="TTH72" s="72"/>
      <c r="TTI72" s="138"/>
      <c r="TTJ72" s="71"/>
      <c r="TTK72" s="72"/>
      <c r="TTL72" s="71"/>
      <c r="TTM72" s="72"/>
      <c r="TTN72" s="72"/>
      <c r="TTO72" s="72"/>
      <c r="TTP72" s="138"/>
      <c r="TTQ72" s="71"/>
      <c r="TTR72" s="72"/>
      <c r="TTS72" s="71"/>
      <c r="TTT72" s="72"/>
      <c r="TTU72" s="72"/>
      <c r="TTV72" s="72"/>
      <c r="TTW72" s="138"/>
      <c r="TTX72" s="71"/>
      <c r="TTY72" s="72"/>
      <c r="TTZ72" s="71"/>
      <c r="TUA72" s="72"/>
      <c r="TUB72" s="72"/>
      <c r="TUC72" s="72"/>
      <c r="TUD72" s="138"/>
      <c r="TUE72" s="71"/>
      <c r="TUF72" s="72"/>
      <c r="TUG72" s="71"/>
      <c r="TUH72" s="72"/>
      <c r="TUI72" s="72"/>
      <c r="TUJ72" s="72"/>
      <c r="TUK72" s="138"/>
      <c r="TUL72" s="71"/>
      <c r="TUM72" s="72"/>
      <c r="TUN72" s="71"/>
      <c r="TUO72" s="72"/>
      <c r="TUP72" s="72"/>
      <c r="TUQ72" s="72"/>
      <c r="TUR72" s="138"/>
      <c r="TUS72" s="71"/>
      <c r="TUT72" s="72"/>
      <c r="TUU72" s="71"/>
      <c r="TUV72" s="72"/>
      <c r="TUW72" s="72"/>
      <c r="TUX72" s="72"/>
      <c r="TUY72" s="138"/>
      <c r="TUZ72" s="71"/>
      <c r="TVA72" s="72"/>
      <c r="TVB72" s="71"/>
      <c r="TVC72" s="72"/>
      <c r="TVD72" s="72"/>
      <c r="TVE72" s="72"/>
      <c r="TVF72" s="138"/>
      <c r="TVG72" s="71"/>
      <c r="TVH72" s="72"/>
      <c r="TVI72" s="71"/>
      <c r="TVJ72" s="72"/>
      <c r="TVK72" s="72"/>
      <c r="TVL72" s="72"/>
      <c r="TVM72" s="138"/>
      <c r="TVN72" s="71"/>
      <c r="TVO72" s="72"/>
      <c r="TVP72" s="71"/>
      <c r="TVQ72" s="72"/>
      <c r="TVR72" s="72"/>
      <c r="TVS72" s="72"/>
      <c r="TVT72" s="138"/>
      <c r="TVU72" s="71"/>
      <c r="TVV72" s="72"/>
      <c r="TVW72" s="71"/>
      <c r="TVX72" s="72"/>
      <c r="TVY72" s="72"/>
      <c r="TVZ72" s="72"/>
      <c r="TWA72" s="138"/>
      <c r="TWB72" s="71"/>
      <c r="TWC72" s="72"/>
      <c r="TWD72" s="71"/>
      <c r="TWE72" s="72"/>
      <c r="TWF72" s="72"/>
      <c r="TWG72" s="72"/>
      <c r="TWH72" s="138"/>
      <c r="TWI72" s="71"/>
      <c r="TWJ72" s="72"/>
      <c r="TWK72" s="71"/>
      <c r="TWL72" s="72"/>
      <c r="TWM72" s="72"/>
      <c r="TWN72" s="72"/>
      <c r="TWO72" s="138"/>
      <c r="TWP72" s="71"/>
      <c r="TWQ72" s="72"/>
      <c r="TWR72" s="71"/>
      <c r="TWS72" s="72"/>
      <c r="TWT72" s="72"/>
      <c r="TWU72" s="72"/>
      <c r="TWV72" s="138"/>
      <c r="TWW72" s="71"/>
      <c r="TWX72" s="72"/>
      <c r="TWY72" s="71"/>
      <c r="TWZ72" s="72"/>
      <c r="TXA72" s="72"/>
      <c r="TXB72" s="72"/>
      <c r="TXC72" s="138"/>
      <c r="TXD72" s="71"/>
      <c r="TXE72" s="72"/>
      <c r="TXF72" s="71"/>
      <c r="TXG72" s="72"/>
      <c r="TXH72" s="72"/>
      <c r="TXI72" s="72"/>
      <c r="TXJ72" s="138"/>
      <c r="TXK72" s="71"/>
      <c r="TXL72" s="72"/>
      <c r="TXM72" s="71"/>
      <c r="TXN72" s="72"/>
      <c r="TXO72" s="72"/>
      <c r="TXP72" s="72"/>
      <c r="TXQ72" s="138"/>
      <c r="TXR72" s="71"/>
      <c r="TXS72" s="72"/>
      <c r="TXT72" s="71"/>
      <c r="TXU72" s="72"/>
      <c r="TXV72" s="72"/>
      <c r="TXW72" s="72"/>
      <c r="TXX72" s="138"/>
      <c r="TXY72" s="71"/>
      <c r="TXZ72" s="72"/>
      <c r="TYA72" s="71"/>
      <c r="TYB72" s="72"/>
      <c r="TYC72" s="72"/>
      <c r="TYD72" s="72"/>
      <c r="TYE72" s="138"/>
      <c r="TYF72" s="71"/>
      <c r="TYG72" s="72"/>
      <c r="TYH72" s="71"/>
      <c r="TYI72" s="72"/>
      <c r="TYJ72" s="72"/>
      <c r="TYK72" s="72"/>
      <c r="TYL72" s="138"/>
      <c r="TYM72" s="71"/>
      <c r="TYN72" s="72"/>
      <c r="TYO72" s="71"/>
      <c r="TYP72" s="72"/>
      <c r="TYQ72" s="72"/>
      <c r="TYR72" s="72"/>
      <c r="TYS72" s="138"/>
      <c r="TYT72" s="71"/>
      <c r="TYU72" s="72"/>
      <c r="TYV72" s="71"/>
      <c r="TYW72" s="72"/>
      <c r="TYX72" s="72"/>
      <c r="TYY72" s="72"/>
      <c r="TYZ72" s="138"/>
      <c r="TZA72" s="71"/>
      <c r="TZB72" s="72"/>
      <c r="TZC72" s="71"/>
      <c r="TZD72" s="72"/>
      <c r="TZE72" s="72"/>
      <c r="TZF72" s="72"/>
      <c r="TZG72" s="138"/>
      <c r="TZH72" s="71"/>
      <c r="TZI72" s="72"/>
      <c r="TZJ72" s="71"/>
      <c r="TZK72" s="72"/>
      <c r="TZL72" s="72"/>
      <c r="TZM72" s="72"/>
      <c r="TZN72" s="138"/>
      <c r="TZO72" s="71"/>
      <c r="TZP72" s="72"/>
      <c r="TZQ72" s="71"/>
      <c r="TZR72" s="72"/>
      <c r="TZS72" s="72"/>
      <c r="TZT72" s="72"/>
      <c r="TZU72" s="138"/>
      <c r="TZV72" s="71"/>
      <c r="TZW72" s="72"/>
      <c r="TZX72" s="71"/>
      <c r="TZY72" s="72"/>
      <c r="TZZ72" s="72"/>
      <c r="UAA72" s="72"/>
      <c r="UAB72" s="138"/>
      <c r="UAC72" s="141"/>
      <c r="UAD72" s="72"/>
      <c r="UAE72" s="71"/>
      <c r="UAF72" s="72"/>
      <c r="UAG72" s="72"/>
      <c r="UAH72" s="72"/>
      <c r="UAI72" s="138"/>
      <c r="UAJ72" s="141"/>
      <c r="UAK72" s="72"/>
      <c r="UAL72" s="71"/>
      <c r="UAM72" s="72"/>
      <c r="UAN72" s="72"/>
      <c r="UAO72" s="72"/>
      <c r="UAP72" s="136"/>
      <c r="UAQ72" s="137"/>
      <c r="UAR72" s="71"/>
      <c r="UAS72" s="71"/>
      <c r="UAT72" s="138"/>
      <c r="UAU72" s="138"/>
      <c r="UAV72" s="139"/>
      <c r="UAW72" s="71"/>
      <c r="UAX72" s="72"/>
      <c r="UAY72" s="71"/>
      <c r="UAZ72" s="140"/>
      <c r="UBA72" s="72"/>
      <c r="UBB72" s="72"/>
      <c r="UBC72" s="138"/>
      <c r="UBD72" s="71"/>
      <c r="UBE72" s="72"/>
      <c r="UBF72" s="71"/>
      <c r="UBG72" s="72"/>
      <c r="UBH72" s="72"/>
      <c r="UBI72" s="72"/>
      <c r="UBJ72" s="138"/>
      <c r="UBK72" s="71"/>
      <c r="UBL72" s="72"/>
      <c r="UBM72" s="71"/>
      <c r="UBN72" s="72"/>
      <c r="UBO72" s="72"/>
      <c r="UBP72" s="72"/>
      <c r="UBQ72" s="138"/>
      <c r="UBR72" s="71"/>
      <c r="UBS72" s="72"/>
      <c r="UBT72" s="71"/>
      <c r="UBU72" s="72"/>
      <c r="UBV72" s="72"/>
      <c r="UBW72" s="72"/>
      <c r="UBX72" s="138"/>
      <c r="UBY72" s="71"/>
      <c r="UBZ72" s="72"/>
      <c r="UCA72" s="71"/>
      <c r="UCB72" s="72"/>
      <c r="UCC72" s="72"/>
      <c r="UCD72" s="72"/>
      <c r="UCE72" s="138"/>
      <c r="UCF72" s="71"/>
      <c r="UCG72" s="72"/>
      <c r="UCH72" s="71"/>
      <c r="UCI72" s="72"/>
      <c r="UCJ72" s="72"/>
      <c r="UCK72" s="72"/>
      <c r="UCL72" s="138"/>
      <c r="UCM72" s="71"/>
      <c r="UCN72" s="72"/>
      <c r="UCO72" s="71"/>
      <c r="UCP72" s="72"/>
      <c r="UCQ72" s="72"/>
      <c r="UCR72" s="72"/>
      <c r="UCS72" s="138"/>
      <c r="UCT72" s="71"/>
      <c r="UCU72" s="72"/>
      <c r="UCV72" s="71"/>
      <c r="UCW72" s="72"/>
      <c r="UCX72" s="72"/>
      <c r="UCY72" s="72"/>
      <c r="UCZ72" s="138"/>
      <c r="UDA72" s="71"/>
      <c r="UDB72" s="72"/>
      <c r="UDC72" s="71"/>
      <c r="UDD72" s="72"/>
      <c r="UDE72" s="72"/>
      <c r="UDF72" s="72"/>
      <c r="UDG72" s="138"/>
      <c r="UDH72" s="71"/>
      <c r="UDI72" s="72"/>
      <c r="UDJ72" s="71"/>
      <c r="UDK72" s="72"/>
      <c r="UDL72" s="72"/>
      <c r="UDM72" s="72"/>
      <c r="UDN72" s="138"/>
      <c r="UDO72" s="71"/>
      <c r="UDP72" s="72"/>
      <c r="UDQ72" s="71"/>
      <c r="UDR72" s="72"/>
      <c r="UDS72" s="72"/>
      <c r="UDT72" s="72"/>
      <c r="UDU72" s="138"/>
      <c r="UDV72" s="71"/>
      <c r="UDW72" s="72"/>
      <c r="UDX72" s="71"/>
      <c r="UDY72" s="72"/>
      <c r="UDZ72" s="72"/>
      <c r="UEA72" s="72"/>
      <c r="UEB72" s="138"/>
      <c r="UEC72" s="71"/>
      <c r="UED72" s="72"/>
      <c r="UEE72" s="71"/>
      <c r="UEF72" s="72"/>
      <c r="UEG72" s="72"/>
      <c r="UEH72" s="72"/>
      <c r="UEI72" s="138"/>
      <c r="UEJ72" s="71"/>
      <c r="UEK72" s="72"/>
      <c r="UEL72" s="71"/>
      <c r="UEM72" s="72"/>
      <c r="UEN72" s="72"/>
      <c r="UEO72" s="72"/>
      <c r="UEP72" s="138"/>
      <c r="UEQ72" s="71"/>
      <c r="UER72" s="72"/>
      <c r="UES72" s="71"/>
      <c r="UET72" s="72"/>
      <c r="UEU72" s="72"/>
      <c r="UEV72" s="72"/>
      <c r="UEW72" s="138"/>
      <c r="UEX72" s="71"/>
      <c r="UEY72" s="72"/>
      <c r="UEZ72" s="71"/>
      <c r="UFA72" s="72"/>
      <c r="UFB72" s="72"/>
      <c r="UFC72" s="72"/>
      <c r="UFD72" s="138"/>
      <c r="UFE72" s="71"/>
      <c r="UFF72" s="72"/>
      <c r="UFG72" s="71"/>
      <c r="UFH72" s="72"/>
      <c r="UFI72" s="72"/>
      <c r="UFJ72" s="72"/>
      <c r="UFK72" s="138"/>
      <c r="UFL72" s="71"/>
      <c r="UFM72" s="72"/>
      <c r="UFN72" s="71"/>
      <c r="UFO72" s="72"/>
      <c r="UFP72" s="72"/>
      <c r="UFQ72" s="72"/>
      <c r="UFR72" s="138"/>
      <c r="UFS72" s="71"/>
      <c r="UFT72" s="72"/>
      <c r="UFU72" s="71"/>
      <c r="UFV72" s="72"/>
      <c r="UFW72" s="72"/>
      <c r="UFX72" s="72"/>
      <c r="UFY72" s="138"/>
      <c r="UFZ72" s="71"/>
      <c r="UGA72" s="72"/>
      <c r="UGB72" s="71"/>
      <c r="UGC72" s="72"/>
      <c r="UGD72" s="72"/>
      <c r="UGE72" s="72"/>
      <c r="UGF72" s="138"/>
      <c r="UGG72" s="71"/>
      <c r="UGH72" s="72"/>
      <c r="UGI72" s="71"/>
      <c r="UGJ72" s="72"/>
      <c r="UGK72" s="72"/>
      <c r="UGL72" s="72"/>
      <c r="UGM72" s="138"/>
      <c r="UGN72" s="71"/>
      <c r="UGO72" s="72"/>
      <c r="UGP72" s="71"/>
      <c r="UGQ72" s="72"/>
      <c r="UGR72" s="72"/>
      <c r="UGS72" s="72"/>
      <c r="UGT72" s="138"/>
      <c r="UGU72" s="71"/>
      <c r="UGV72" s="72"/>
      <c r="UGW72" s="71"/>
      <c r="UGX72" s="72"/>
      <c r="UGY72" s="72"/>
      <c r="UGZ72" s="72"/>
      <c r="UHA72" s="138"/>
      <c r="UHB72" s="71"/>
      <c r="UHC72" s="72"/>
      <c r="UHD72" s="71"/>
      <c r="UHE72" s="72"/>
      <c r="UHF72" s="72"/>
      <c r="UHG72" s="72"/>
      <c r="UHH72" s="138"/>
      <c r="UHI72" s="71"/>
      <c r="UHJ72" s="72"/>
      <c r="UHK72" s="71"/>
      <c r="UHL72" s="72"/>
      <c r="UHM72" s="72"/>
      <c r="UHN72" s="72"/>
      <c r="UHO72" s="138"/>
      <c r="UHP72" s="71"/>
      <c r="UHQ72" s="72"/>
      <c r="UHR72" s="71"/>
      <c r="UHS72" s="72"/>
      <c r="UHT72" s="72"/>
      <c r="UHU72" s="72"/>
      <c r="UHV72" s="138"/>
      <c r="UHW72" s="71"/>
      <c r="UHX72" s="72"/>
      <c r="UHY72" s="71"/>
      <c r="UHZ72" s="72"/>
      <c r="UIA72" s="72"/>
      <c r="UIB72" s="72"/>
      <c r="UIC72" s="138"/>
      <c r="UID72" s="71"/>
      <c r="UIE72" s="72"/>
      <c r="UIF72" s="71"/>
      <c r="UIG72" s="72"/>
      <c r="UIH72" s="72"/>
      <c r="UII72" s="72"/>
      <c r="UIJ72" s="138"/>
      <c r="UIK72" s="71"/>
      <c r="UIL72" s="72"/>
      <c r="UIM72" s="71"/>
      <c r="UIN72" s="72"/>
      <c r="UIO72" s="72"/>
      <c r="UIP72" s="72"/>
      <c r="UIQ72" s="138"/>
      <c r="UIR72" s="71"/>
      <c r="UIS72" s="72"/>
      <c r="UIT72" s="71"/>
      <c r="UIU72" s="72"/>
      <c r="UIV72" s="72"/>
      <c r="UIW72" s="72"/>
      <c r="UIX72" s="138"/>
      <c r="UIY72" s="71"/>
      <c r="UIZ72" s="72"/>
      <c r="UJA72" s="71"/>
      <c r="UJB72" s="72"/>
      <c r="UJC72" s="72"/>
      <c r="UJD72" s="72"/>
      <c r="UJE72" s="138"/>
      <c r="UJF72" s="141"/>
      <c r="UJG72" s="72"/>
      <c r="UJH72" s="71"/>
      <c r="UJI72" s="72"/>
      <c r="UJJ72" s="72"/>
      <c r="UJK72" s="72"/>
      <c r="UJL72" s="138"/>
      <c r="UJM72" s="141"/>
      <c r="UJN72" s="72"/>
      <c r="UJO72" s="71"/>
      <c r="UJP72" s="72"/>
      <c r="UJQ72" s="72"/>
      <c r="UJR72" s="72"/>
      <c r="UJS72" s="136"/>
      <c r="UJT72" s="137"/>
      <c r="UJU72" s="71"/>
      <c r="UJV72" s="71"/>
      <c r="UJW72" s="138"/>
      <c r="UJX72" s="138"/>
      <c r="UJY72" s="139"/>
      <c r="UJZ72" s="71"/>
      <c r="UKA72" s="72"/>
      <c r="UKB72" s="71"/>
      <c r="UKC72" s="140"/>
      <c r="UKD72" s="72"/>
      <c r="UKE72" s="72"/>
      <c r="UKF72" s="138"/>
      <c r="UKG72" s="71"/>
      <c r="UKH72" s="72"/>
      <c r="UKI72" s="71"/>
      <c r="UKJ72" s="72"/>
      <c r="UKK72" s="72"/>
      <c r="UKL72" s="72"/>
      <c r="UKM72" s="138"/>
      <c r="UKN72" s="71"/>
      <c r="UKO72" s="72"/>
      <c r="UKP72" s="71"/>
      <c r="UKQ72" s="72"/>
      <c r="UKR72" s="72"/>
      <c r="UKS72" s="72"/>
      <c r="UKT72" s="138"/>
      <c r="UKU72" s="71"/>
      <c r="UKV72" s="72"/>
      <c r="UKW72" s="71"/>
      <c r="UKX72" s="72"/>
      <c r="UKY72" s="72"/>
      <c r="UKZ72" s="72"/>
      <c r="ULA72" s="138"/>
      <c r="ULB72" s="71"/>
      <c r="ULC72" s="72"/>
      <c r="ULD72" s="71"/>
      <c r="ULE72" s="72"/>
      <c r="ULF72" s="72"/>
      <c r="ULG72" s="72"/>
      <c r="ULH72" s="138"/>
      <c r="ULI72" s="71"/>
      <c r="ULJ72" s="72"/>
      <c r="ULK72" s="71"/>
      <c r="ULL72" s="72"/>
      <c r="ULM72" s="72"/>
      <c r="ULN72" s="72"/>
      <c r="ULO72" s="138"/>
      <c r="ULP72" s="71"/>
      <c r="ULQ72" s="72"/>
      <c r="ULR72" s="71"/>
      <c r="ULS72" s="72"/>
      <c r="ULT72" s="72"/>
      <c r="ULU72" s="72"/>
      <c r="ULV72" s="138"/>
      <c r="ULW72" s="71"/>
      <c r="ULX72" s="72"/>
      <c r="ULY72" s="71"/>
      <c r="ULZ72" s="72"/>
      <c r="UMA72" s="72"/>
      <c r="UMB72" s="72"/>
      <c r="UMC72" s="138"/>
      <c r="UMD72" s="71"/>
      <c r="UME72" s="72"/>
      <c r="UMF72" s="71"/>
      <c r="UMG72" s="72"/>
      <c r="UMH72" s="72"/>
      <c r="UMI72" s="72"/>
      <c r="UMJ72" s="138"/>
      <c r="UMK72" s="71"/>
      <c r="UML72" s="72"/>
      <c r="UMM72" s="71"/>
      <c r="UMN72" s="72"/>
      <c r="UMO72" s="72"/>
      <c r="UMP72" s="72"/>
      <c r="UMQ72" s="138"/>
      <c r="UMR72" s="71"/>
      <c r="UMS72" s="72"/>
      <c r="UMT72" s="71"/>
      <c r="UMU72" s="72"/>
      <c r="UMV72" s="72"/>
      <c r="UMW72" s="72"/>
      <c r="UMX72" s="138"/>
      <c r="UMY72" s="71"/>
      <c r="UMZ72" s="72"/>
      <c r="UNA72" s="71"/>
      <c r="UNB72" s="72"/>
      <c r="UNC72" s="72"/>
      <c r="UND72" s="72"/>
      <c r="UNE72" s="138"/>
      <c r="UNF72" s="71"/>
      <c r="UNG72" s="72"/>
      <c r="UNH72" s="71"/>
      <c r="UNI72" s="72"/>
      <c r="UNJ72" s="72"/>
      <c r="UNK72" s="72"/>
      <c r="UNL72" s="138"/>
      <c r="UNM72" s="71"/>
      <c r="UNN72" s="72"/>
      <c r="UNO72" s="71"/>
      <c r="UNP72" s="72"/>
      <c r="UNQ72" s="72"/>
      <c r="UNR72" s="72"/>
      <c r="UNS72" s="138"/>
      <c r="UNT72" s="71"/>
      <c r="UNU72" s="72"/>
      <c r="UNV72" s="71"/>
      <c r="UNW72" s="72"/>
      <c r="UNX72" s="72"/>
      <c r="UNY72" s="72"/>
      <c r="UNZ72" s="138"/>
      <c r="UOA72" s="71"/>
      <c r="UOB72" s="72"/>
      <c r="UOC72" s="71"/>
      <c r="UOD72" s="72"/>
      <c r="UOE72" s="72"/>
      <c r="UOF72" s="72"/>
      <c r="UOG72" s="138"/>
      <c r="UOH72" s="71"/>
      <c r="UOI72" s="72"/>
      <c r="UOJ72" s="71"/>
      <c r="UOK72" s="72"/>
      <c r="UOL72" s="72"/>
      <c r="UOM72" s="72"/>
      <c r="UON72" s="138"/>
      <c r="UOO72" s="71"/>
      <c r="UOP72" s="72"/>
      <c r="UOQ72" s="71"/>
      <c r="UOR72" s="72"/>
      <c r="UOS72" s="72"/>
      <c r="UOT72" s="72"/>
      <c r="UOU72" s="138"/>
      <c r="UOV72" s="71"/>
      <c r="UOW72" s="72"/>
      <c r="UOX72" s="71"/>
      <c r="UOY72" s="72"/>
      <c r="UOZ72" s="72"/>
      <c r="UPA72" s="72"/>
      <c r="UPB72" s="138"/>
      <c r="UPC72" s="71"/>
      <c r="UPD72" s="72"/>
      <c r="UPE72" s="71"/>
      <c r="UPF72" s="72"/>
      <c r="UPG72" s="72"/>
      <c r="UPH72" s="72"/>
      <c r="UPI72" s="138"/>
      <c r="UPJ72" s="71"/>
      <c r="UPK72" s="72"/>
      <c r="UPL72" s="71"/>
      <c r="UPM72" s="72"/>
      <c r="UPN72" s="72"/>
      <c r="UPO72" s="72"/>
      <c r="UPP72" s="138"/>
      <c r="UPQ72" s="71"/>
      <c r="UPR72" s="72"/>
      <c r="UPS72" s="71"/>
      <c r="UPT72" s="72"/>
      <c r="UPU72" s="72"/>
      <c r="UPV72" s="72"/>
      <c r="UPW72" s="138"/>
      <c r="UPX72" s="71"/>
      <c r="UPY72" s="72"/>
      <c r="UPZ72" s="71"/>
      <c r="UQA72" s="72"/>
      <c r="UQB72" s="72"/>
      <c r="UQC72" s="72"/>
      <c r="UQD72" s="138"/>
      <c r="UQE72" s="71"/>
      <c r="UQF72" s="72"/>
      <c r="UQG72" s="71"/>
      <c r="UQH72" s="72"/>
      <c r="UQI72" s="72"/>
      <c r="UQJ72" s="72"/>
      <c r="UQK72" s="138"/>
      <c r="UQL72" s="71"/>
      <c r="UQM72" s="72"/>
      <c r="UQN72" s="71"/>
      <c r="UQO72" s="72"/>
      <c r="UQP72" s="72"/>
      <c r="UQQ72" s="72"/>
      <c r="UQR72" s="138"/>
      <c r="UQS72" s="71"/>
      <c r="UQT72" s="72"/>
      <c r="UQU72" s="71"/>
      <c r="UQV72" s="72"/>
      <c r="UQW72" s="72"/>
      <c r="UQX72" s="72"/>
      <c r="UQY72" s="138"/>
      <c r="UQZ72" s="71"/>
      <c r="URA72" s="72"/>
      <c r="URB72" s="71"/>
      <c r="URC72" s="72"/>
      <c r="URD72" s="72"/>
      <c r="URE72" s="72"/>
      <c r="URF72" s="138"/>
      <c r="URG72" s="71"/>
      <c r="URH72" s="72"/>
      <c r="URI72" s="71"/>
      <c r="URJ72" s="72"/>
      <c r="URK72" s="72"/>
      <c r="URL72" s="72"/>
      <c r="URM72" s="138"/>
      <c r="URN72" s="71"/>
      <c r="URO72" s="72"/>
      <c r="URP72" s="71"/>
      <c r="URQ72" s="72"/>
      <c r="URR72" s="72"/>
      <c r="URS72" s="72"/>
      <c r="URT72" s="138"/>
      <c r="URU72" s="71"/>
      <c r="URV72" s="72"/>
      <c r="URW72" s="71"/>
      <c r="URX72" s="72"/>
      <c r="URY72" s="72"/>
      <c r="URZ72" s="72"/>
      <c r="USA72" s="138"/>
      <c r="USB72" s="71"/>
      <c r="USC72" s="72"/>
      <c r="USD72" s="71"/>
      <c r="USE72" s="72"/>
      <c r="USF72" s="72"/>
      <c r="USG72" s="72"/>
      <c r="USH72" s="138"/>
      <c r="USI72" s="141"/>
      <c r="USJ72" s="72"/>
      <c r="USK72" s="71"/>
      <c r="USL72" s="72"/>
      <c r="USM72" s="72"/>
      <c r="USN72" s="72"/>
      <c r="USO72" s="138"/>
      <c r="USP72" s="141"/>
      <c r="USQ72" s="72"/>
      <c r="USR72" s="71"/>
      <c r="USS72" s="72"/>
      <c r="UST72" s="72"/>
      <c r="USU72" s="72"/>
      <c r="USV72" s="136"/>
      <c r="USW72" s="137"/>
      <c r="USX72" s="71"/>
      <c r="USY72" s="71"/>
      <c r="USZ72" s="138"/>
      <c r="UTA72" s="138"/>
      <c r="UTB72" s="139"/>
      <c r="UTC72" s="71"/>
      <c r="UTD72" s="72"/>
      <c r="UTE72" s="71"/>
      <c r="UTF72" s="140"/>
      <c r="UTG72" s="72"/>
      <c r="UTH72" s="72"/>
      <c r="UTI72" s="138"/>
      <c r="UTJ72" s="71"/>
      <c r="UTK72" s="72"/>
      <c r="UTL72" s="71"/>
      <c r="UTM72" s="72"/>
      <c r="UTN72" s="72"/>
      <c r="UTO72" s="72"/>
      <c r="UTP72" s="138"/>
      <c r="UTQ72" s="71"/>
      <c r="UTR72" s="72"/>
      <c r="UTS72" s="71"/>
      <c r="UTT72" s="72"/>
      <c r="UTU72" s="72"/>
      <c r="UTV72" s="72"/>
      <c r="UTW72" s="138"/>
      <c r="UTX72" s="71"/>
      <c r="UTY72" s="72"/>
      <c r="UTZ72" s="71"/>
      <c r="UUA72" s="72"/>
      <c r="UUB72" s="72"/>
      <c r="UUC72" s="72"/>
      <c r="UUD72" s="138"/>
      <c r="UUE72" s="71"/>
      <c r="UUF72" s="72"/>
      <c r="UUG72" s="71"/>
      <c r="UUH72" s="72"/>
      <c r="UUI72" s="72"/>
      <c r="UUJ72" s="72"/>
      <c r="UUK72" s="138"/>
      <c r="UUL72" s="71"/>
      <c r="UUM72" s="72"/>
      <c r="UUN72" s="71"/>
      <c r="UUO72" s="72"/>
      <c r="UUP72" s="72"/>
      <c r="UUQ72" s="72"/>
      <c r="UUR72" s="138"/>
      <c r="UUS72" s="71"/>
      <c r="UUT72" s="72"/>
      <c r="UUU72" s="71"/>
      <c r="UUV72" s="72"/>
      <c r="UUW72" s="72"/>
      <c r="UUX72" s="72"/>
      <c r="UUY72" s="138"/>
      <c r="UUZ72" s="71"/>
      <c r="UVA72" s="72"/>
      <c r="UVB72" s="71"/>
      <c r="UVC72" s="72"/>
      <c r="UVD72" s="72"/>
      <c r="UVE72" s="72"/>
      <c r="UVF72" s="138"/>
      <c r="UVG72" s="71"/>
      <c r="UVH72" s="72"/>
      <c r="UVI72" s="71"/>
      <c r="UVJ72" s="72"/>
      <c r="UVK72" s="72"/>
      <c r="UVL72" s="72"/>
      <c r="UVM72" s="138"/>
      <c r="UVN72" s="71"/>
      <c r="UVO72" s="72"/>
      <c r="UVP72" s="71"/>
      <c r="UVQ72" s="72"/>
      <c r="UVR72" s="72"/>
      <c r="UVS72" s="72"/>
      <c r="UVT72" s="138"/>
      <c r="UVU72" s="71"/>
      <c r="UVV72" s="72"/>
      <c r="UVW72" s="71"/>
      <c r="UVX72" s="72"/>
      <c r="UVY72" s="72"/>
      <c r="UVZ72" s="72"/>
      <c r="UWA72" s="138"/>
      <c r="UWB72" s="71"/>
      <c r="UWC72" s="72"/>
      <c r="UWD72" s="71"/>
      <c r="UWE72" s="72"/>
      <c r="UWF72" s="72"/>
      <c r="UWG72" s="72"/>
      <c r="UWH72" s="138"/>
      <c r="UWI72" s="71"/>
      <c r="UWJ72" s="72"/>
      <c r="UWK72" s="71"/>
      <c r="UWL72" s="72"/>
      <c r="UWM72" s="72"/>
      <c r="UWN72" s="72"/>
      <c r="UWO72" s="138"/>
      <c r="UWP72" s="71"/>
      <c r="UWQ72" s="72"/>
      <c r="UWR72" s="71"/>
      <c r="UWS72" s="72"/>
      <c r="UWT72" s="72"/>
      <c r="UWU72" s="72"/>
      <c r="UWV72" s="138"/>
      <c r="UWW72" s="71"/>
      <c r="UWX72" s="72"/>
      <c r="UWY72" s="71"/>
      <c r="UWZ72" s="72"/>
      <c r="UXA72" s="72"/>
      <c r="UXB72" s="72"/>
      <c r="UXC72" s="138"/>
      <c r="UXD72" s="71"/>
      <c r="UXE72" s="72"/>
      <c r="UXF72" s="71"/>
      <c r="UXG72" s="72"/>
      <c r="UXH72" s="72"/>
      <c r="UXI72" s="72"/>
      <c r="UXJ72" s="138"/>
      <c r="UXK72" s="71"/>
      <c r="UXL72" s="72"/>
      <c r="UXM72" s="71"/>
      <c r="UXN72" s="72"/>
      <c r="UXO72" s="72"/>
      <c r="UXP72" s="72"/>
      <c r="UXQ72" s="138"/>
      <c r="UXR72" s="71"/>
      <c r="UXS72" s="72"/>
      <c r="UXT72" s="71"/>
      <c r="UXU72" s="72"/>
      <c r="UXV72" s="72"/>
      <c r="UXW72" s="72"/>
      <c r="UXX72" s="138"/>
      <c r="UXY72" s="71"/>
      <c r="UXZ72" s="72"/>
      <c r="UYA72" s="71"/>
      <c r="UYB72" s="72"/>
      <c r="UYC72" s="72"/>
      <c r="UYD72" s="72"/>
      <c r="UYE72" s="138"/>
      <c r="UYF72" s="71"/>
      <c r="UYG72" s="72"/>
      <c r="UYH72" s="71"/>
      <c r="UYI72" s="72"/>
      <c r="UYJ72" s="72"/>
      <c r="UYK72" s="72"/>
      <c r="UYL72" s="138"/>
      <c r="UYM72" s="71"/>
      <c r="UYN72" s="72"/>
      <c r="UYO72" s="71"/>
      <c r="UYP72" s="72"/>
      <c r="UYQ72" s="72"/>
      <c r="UYR72" s="72"/>
      <c r="UYS72" s="138"/>
      <c r="UYT72" s="71"/>
      <c r="UYU72" s="72"/>
      <c r="UYV72" s="71"/>
      <c r="UYW72" s="72"/>
      <c r="UYX72" s="72"/>
      <c r="UYY72" s="72"/>
      <c r="UYZ72" s="138"/>
      <c r="UZA72" s="71"/>
      <c r="UZB72" s="72"/>
      <c r="UZC72" s="71"/>
      <c r="UZD72" s="72"/>
      <c r="UZE72" s="72"/>
      <c r="UZF72" s="72"/>
      <c r="UZG72" s="138"/>
      <c r="UZH72" s="71"/>
      <c r="UZI72" s="72"/>
      <c r="UZJ72" s="71"/>
      <c r="UZK72" s="72"/>
      <c r="UZL72" s="72"/>
      <c r="UZM72" s="72"/>
      <c r="UZN72" s="138"/>
      <c r="UZO72" s="71"/>
      <c r="UZP72" s="72"/>
      <c r="UZQ72" s="71"/>
      <c r="UZR72" s="72"/>
      <c r="UZS72" s="72"/>
      <c r="UZT72" s="72"/>
      <c r="UZU72" s="138"/>
      <c r="UZV72" s="71"/>
      <c r="UZW72" s="72"/>
      <c r="UZX72" s="71"/>
      <c r="UZY72" s="72"/>
      <c r="UZZ72" s="72"/>
      <c r="VAA72" s="72"/>
      <c r="VAB72" s="138"/>
      <c r="VAC72" s="71"/>
      <c r="VAD72" s="72"/>
      <c r="VAE72" s="71"/>
      <c r="VAF72" s="72"/>
      <c r="VAG72" s="72"/>
      <c r="VAH72" s="72"/>
      <c r="VAI72" s="138"/>
      <c r="VAJ72" s="71"/>
      <c r="VAK72" s="72"/>
      <c r="VAL72" s="71"/>
      <c r="VAM72" s="72"/>
      <c r="VAN72" s="72"/>
      <c r="VAO72" s="72"/>
      <c r="VAP72" s="138"/>
      <c r="VAQ72" s="71"/>
      <c r="VAR72" s="72"/>
      <c r="VAS72" s="71"/>
      <c r="VAT72" s="72"/>
      <c r="VAU72" s="72"/>
      <c r="VAV72" s="72"/>
      <c r="VAW72" s="138"/>
      <c r="VAX72" s="71"/>
      <c r="VAY72" s="72"/>
      <c r="VAZ72" s="71"/>
      <c r="VBA72" s="72"/>
      <c r="VBB72" s="72"/>
      <c r="VBC72" s="72"/>
      <c r="VBD72" s="138"/>
      <c r="VBE72" s="71"/>
      <c r="VBF72" s="72"/>
      <c r="VBG72" s="71"/>
      <c r="VBH72" s="72"/>
      <c r="VBI72" s="72"/>
      <c r="VBJ72" s="72"/>
      <c r="VBK72" s="138"/>
      <c r="VBL72" s="141"/>
      <c r="VBM72" s="72"/>
      <c r="VBN72" s="71"/>
      <c r="VBO72" s="72"/>
      <c r="VBP72" s="72"/>
      <c r="VBQ72" s="72"/>
      <c r="VBR72" s="138"/>
      <c r="VBS72" s="141"/>
      <c r="VBT72" s="72"/>
      <c r="VBU72" s="71"/>
      <c r="VBV72" s="72"/>
      <c r="VBW72" s="72"/>
      <c r="VBX72" s="72"/>
      <c r="VBY72" s="136"/>
      <c r="VBZ72" s="137"/>
      <c r="VCA72" s="71"/>
      <c r="VCB72" s="71"/>
      <c r="VCC72" s="138"/>
      <c r="VCD72" s="138"/>
      <c r="VCE72" s="139"/>
      <c r="VCF72" s="71"/>
      <c r="VCG72" s="72"/>
      <c r="VCH72" s="71"/>
      <c r="VCI72" s="140"/>
      <c r="VCJ72" s="72"/>
      <c r="VCK72" s="72"/>
      <c r="VCL72" s="138"/>
      <c r="VCM72" s="71"/>
      <c r="VCN72" s="72"/>
      <c r="VCO72" s="71"/>
      <c r="VCP72" s="72"/>
      <c r="VCQ72" s="72"/>
      <c r="VCR72" s="72"/>
      <c r="VCS72" s="138"/>
      <c r="VCT72" s="71"/>
      <c r="VCU72" s="72"/>
      <c r="VCV72" s="71"/>
      <c r="VCW72" s="72"/>
      <c r="VCX72" s="72"/>
      <c r="VCY72" s="72"/>
      <c r="VCZ72" s="138"/>
      <c r="VDA72" s="71"/>
      <c r="VDB72" s="72"/>
      <c r="VDC72" s="71"/>
      <c r="VDD72" s="72"/>
      <c r="VDE72" s="72"/>
      <c r="VDF72" s="72"/>
      <c r="VDG72" s="138"/>
      <c r="VDH72" s="71"/>
      <c r="VDI72" s="72"/>
      <c r="VDJ72" s="71"/>
      <c r="VDK72" s="72"/>
      <c r="VDL72" s="72"/>
      <c r="VDM72" s="72"/>
      <c r="VDN72" s="138"/>
      <c r="VDO72" s="71"/>
      <c r="VDP72" s="72"/>
      <c r="VDQ72" s="71"/>
      <c r="VDR72" s="72"/>
      <c r="VDS72" s="72"/>
      <c r="VDT72" s="72"/>
      <c r="VDU72" s="138"/>
      <c r="VDV72" s="71"/>
      <c r="VDW72" s="72"/>
      <c r="VDX72" s="71"/>
      <c r="VDY72" s="72"/>
      <c r="VDZ72" s="72"/>
      <c r="VEA72" s="72"/>
      <c r="VEB72" s="138"/>
      <c r="VEC72" s="71"/>
      <c r="VED72" s="72"/>
      <c r="VEE72" s="71"/>
      <c r="VEF72" s="72"/>
      <c r="VEG72" s="72"/>
      <c r="VEH72" s="72"/>
      <c r="VEI72" s="138"/>
      <c r="VEJ72" s="71"/>
      <c r="VEK72" s="72"/>
      <c r="VEL72" s="71"/>
      <c r="VEM72" s="72"/>
      <c r="VEN72" s="72"/>
      <c r="VEO72" s="72"/>
      <c r="VEP72" s="138"/>
      <c r="VEQ72" s="71"/>
      <c r="VER72" s="72"/>
      <c r="VES72" s="71"/>
      <c r="VET72" s="72"/>
      <c r="VEU72" s="72"/>
      <c r="VEV72" s="72"/>
      <c r="VEW72" s="138"/>
      <c r="VEX72" s="71"/>
      <c r="VEY72" s="72"/>
      <c r="VEZ72" s="71"/>
      <c r="VFA72" s="72"/>
      <c r="VFB72" s="72"/>
      <c r="VFC72" s="72"/>
      <c r="VFD72" s="138"/>
      <c r="VFE72" s="71"/>
      <c r="VFF72" s="72"/>
      <c r="VFG72" s="71"/>
      <c r="VFH72" s="72"/>
      <c r="VFI72" s="72"/>
      <c r="VFJ72" s="72"/>
      <c r="VFK72" s="138"/>
      <c r="VFL72" s="71"/>
      <c r="VFM72" s="72"/>
      <c r="VFN72" s="71"/>
      <c r="VFO72" s="72"/>
      <c r="VFP72" s="72"/>
      <c r="VFQ72" s="72"/>
      <c r="VFR72" s="138"/>
      <c r="VFS72" s="71"/>
      <c r="VFT72" s="72"/>
      <c r="VFU72" s="71"/>
      <c r="VFV72" s="72"/>
      <c r="VFW72" s="72"/>
      <c r="VFX72" s="72"/>
      <c r="VFY72" s="138"/>
      <c r="VFZ72" s="71"/>
      <c r="VGA72" s="72"/>
      <c r="VGB72" s="71"/>
      <c r="VGC72" s="72"/>
      <c r="VGD72" s="72"/>
      <c r="VGE72" s="72"/>
      <c r="VGF72" s="138"/>
      <c r="VGG72" s="71"/>
      <c r="VGH72" s="72"/>
      <c r="VGI72" s="71"/>
      <c r="VGJ72" s="72"/>
      <c r="VGK72" s="72"/>
      <c r="VGL72" s="72"/>
      <c r="VGM72" s="138"/>
      <c r="VGN72" s="71"/>
      <c r="VGO72" s="72"/>
      <c r="VGP72" s="71"/>
      <c r="VGQ72" s="72"/>
      <c r="VGR72" s="72"/>
      <c r="VGS72" s="72"/>
      <c r="VGT72" s="138"/>
      <c r="VGU72" s="71"/>
      <c r="VGV72" s="72"/>
      <c r="VGW72" s="71"/>
      <c r="VGX72" s="72"/>
      <c r="VGY72" s="72"/>
      <c r="VGZ72" s="72"/>
      <c r="VHA72" s="138"/>
      <c r="VHB72" s="71"/>
      <c r="VHC72" s="72"/>
      <c r="VHD72" s="71"/>
      <c r="VHE72" s="72"/>
      <c r="VHF72" s="72"/>
      <c r="VHG72" s="72"/>
      <c r="VHH72" s="138"/>
      <c r="VHI72" s="71"/>
      <c r="VHJ72" s="72"/>
      <c r="VHK72" s="71"/>
      <c r="VHL72" s="72"/>
      <c r="VHM72" s="72"/>
      <c r="VHN72" s="72"/>
      <c r="VHO72" s="138"/>
      <c r="VHP72" s="71"/>
      <c r="VHQ72" s="72"/>
      <c r="VHR72" s="71"/>
      <c r="VHS72" s="72"/>
      <c r="VHT72" s="72"/>
      <c r="VHU72" s="72"/>
      <c r="VHV72" s="138"/>
      <c r="VHW72" s="71"/>
      <c r="VHX72" s="72"/>
      <c r="VHY72" s="71"/>
      <c r="VHZ72" s="72"/>
      <c r="VIA72" s="72"/>
      <c r="VIB72" s="72"/>
      <c r="VIC72" s="138"/>
      <c r="VID72" s="71"/>
      <c r="VIE72" s="72"/>
      <c r="VIF72" s="71"/>
      <c r="VIG72" s="72"/>
      <c r="VIH72" s="72"/>
      <c r="VII72" s="72"/>
      <c r="VIJ72" s="138"/>
      <c r="VIK72" s="71"/>
      <c r="VIL72" s="72"/>
      <c r="VIM72" s="71"/>
      <c r="VIN72" s="72"/>
      <c r="VIO72" s="72"/>
      <c r="VIP72" s="72"/>
      <c r="VIQ72" s="138"/>
      <c r="VIR72" s="71"/>
      <c r="VIS72" s="72"/>
      <c r="VIT72" s="71"/>
      <c r="VIU72" s="72"/>
      <c r="VIV72" s="72"/>
      <c r="VIW72" s="72"/>
      <c r="VIX72" s="138"/>
      <c r="VIY72" s="71"/>
      <c r="VIZ72" s="72"/>
      <c r="VJA72" s="71"/>
      <c r="VJB72" s="72"/>
      <c r="VJC72" s="72"/>
      <c r="VJD72" s="72"/>
      <c r="VJE72" s="138"/>
      <c r="VJF72" s="71"/>
      <c r="VJG72" s="72"/>
      <c r="VJH72" s="71"/>
      <c r="VJI72" s="72"/>
      <c r="VJJ72" s="72"/>
      <c r="VJK72" s="72"/>
      <c r="VJL72" s="138"/>
      <c r="VJM72" s="71"/>
      <c r="VJN72" s="72"/>
      <c r="VJO72" s="71"/>
      <c r="VJP72" s="72"/>
      <c r="VJQ72" s="72"/>
      <c r="VJR72" s="72"/>
      <c r="VJS72" s="138"/>
      <c r="VJT72" s="71"/>
      <c r="VJU72" s="72"/>
      <c r="VJV72" s="71"/>
      <c r="VJW72" s="72"/>
      <c r="VJX72" s="72"/>
      <c r="VJY72" s="72"/>
      <c r="VJZ72" s="138"/>
      <c r="VKA72" s="71"/>
      <c r="VKB72" s="72"/>
      <c r="VKC72" s="71"/>
      <c r="VKD72" s="72"/>
      <c r="VKE72" s="72"/>
      <c r="VKF72" s="72"/>
      <c r="VKG72" s="138"/>
      <c r="VKH72" s="71"/>
      <c r="VKI72" s="72"/>
      <c r="VKJ72" s="71"/>
      <c r="VKK72" s="72"/>
      <c r="VKL72" s="72"/>
      <c r="VKM72" s="72"/>
      <c r="VKN72" s="138"/>
      <c r="VKO72" s="141"/>
      <c r="VKP72" s="72"/>
      <c r="VKQ72" s="71"/>
      <c r="VKR72" s="72"/>
      <c r="VKS72" s="72"/>
      <c r="VKT72" s="72"/>
      <c r="VKU72" s="138"/>
      <c r="VKV72" s="141"/>
      <c r="VKW72" s="72"/>
      <c r="VKX72" s="71"/>
      <c r="VKY72" s="72"/>
      <c r="VKZ72" s="72"/>
      <c r="VLA72" s="72"/>
      <c r="VLB72" s="136"/>
      <c r="VLC72" s="137"/>
      <c r="VLD72" s="71"/>
      <c r="VLE72" s="71"/>
      <c r="VLF72" s="138"/>
      <c r="VLG72" s="138"/>
      <c r="VLH72" s="139"/>
      <c r="VLI72" s="71"/>
      <c r="VLJ72" s="72"/>
      <c r="VLK72" s="71"/>
      <c r="VLL72" s="140"/>
      <c r="VLM72" s="72"/>
      <c r="VLN72" s="72"/>
      <c r="VLO72" s="138"/>
      <c r="VLP72" s="71"/>
      <c r="VLQ72" s="72"/>
      <c r="VLR72" s="71"/>
      <c r="VLS72" s="72"/>
      <c r="VLT72" s="72"/>
      <c r="VLU72" s="72"/>
      <c r="VLV72" s="138"/>
      <c r="VLW72" s="71"/>
      <c r="VLX72" s="72"/>
      <c r="VLY72" s="71"/>
      <c r="VLZ72" s="72"/>
      <c r="VMA72" s="72"/>
      <c r="VMB72" s="72"/>
      <c r="VMC72" s="138"/>
      <c r="VMD72" s="71"/>
      <c r="VME72" s="72"/>
      <c r="VMF72" s="71"/>
      <c r="VMG72" s="72"/>
      <c r="VMH72" s="72"/>
      <c r="VMI72" s="72"/>
      <c r="VMJ72" s="138"/>
      <c r="VMK72" s="71"/>
      <c r="VML72" s="72"/>
      <c r="VMM72" s="71"/>
      <c r="VMN72" s="72"/>
      <c r="VMO72" s="72"/>
      <c r="VMP72" s="72"/>
      <c r="VMQ72" s="138"/>
      <c r="VMR72" s="71"/>
      <c r="VMS72" s="72"/>
      <c r="VMT72" s="71"/>
      <c r="VMU72" s="72"/>
      <c r="VMV72" s="72"/>
      <c r="VMW72" s="72"/>
      <c r="VMX72" s="138"/>
      <c r="VMY72" s="71"/>
      <c r="VMZ72" s="72"/>
      <c r="VNA72" s="71"/>
      <c r="VNB72" s="72"/>
      <c r="VNC72" s="72"/>
      <c r="VND72" s="72"/>
      <c r="VNE72" s="138"/>
      <c r="VNF72" s="71"/>
      <c r="VNG72" s="72"/>
      <c r="VNH72" s="71"/>
      <c r="VNI72" s="72"/>
      <c r="VNJ72" s="72"/>
      <c r="VNK72" s="72"/>
      <c r="VNL72" s="138"/>
      <c r="VNM72" s="71"/>
      <c r="VNN72" s="72"/>
      <c r="VNO72" s="71"/>
      <c r="VNP72" s="72"/>
      <c r="VNQ72" s="72"/>
      <c r="VNR72" s="72"/>
      <c r="VNS72" s="138"/>
      <c r="VNT72" s="71"/>
      <c r="VNU72" s="72"/>
      <c r="VNV72" s="71"/>
      <c r="VNW72" s="72"/>
      <c r="VNX72" s="72"/>
      <c r="VNY72" s="72"/>
      <c r="VNZ72" s="138"/>
      <c r="VOA72" s="71"/>
      <c r="VOB72" s="72"/>
      <c r="VOC72" s="71"/>
      <c r="VOD72" s="72"/>
      <c r="VOE72" s="72"/>
      <c r="VOF72" s="72"/>
      <c r="VOG72" s="138"/>
      <c r="VOH72" s="71"/>
      <c r="VOI72" s="72"/>
      <c r="VOJ72" s="71"/>
      <c r="VOK72" s="72"/>
      <c r="VOL72" s="72"/>
      <c r="VOM72" s="72"/>
      <c r="VON72" s="138"/>
      <c r="VOO72" s="71"/>
      <c r="VOP72" s="72"/>
      <c r="VOQ72" s="71"/>
      <c r="VOR72" s="72"/>
      <c r="VOS72" s="72"/>
      <c r="VOT72" s="72"/>
      <c r="VOU72" s="138"/>
      <c r="VOV72" s="71"/>
      <c r="VOW72" s="72"/>
      <c r="VOX72" s="71"/>
      <c r="VOY72" s="72"/>
      <c r="VOZ72" s="72"/>
      <c r="VPA72" s="72"/>
      <c r="VPB72" s="138"/>
      <c r="VPC72" s="71"/>
      <c r="VPD72" s="72"/>
      <c r="VPE72" s="71"/>
      <c r="VPF72" s="72"/>
      <c r="VPG72" s="72"/>
      <c r="VPH72" s="72"/>
      <c r="VPI72" s="138"/>
      <c r="VPJ72" s="71"/>
      <c r="VPK72" s="72"/>
      <c r="VPL72" s="71"/>
      <c r="VPM72" s="72"/>
      <c r="VPN72" s="72"/>
      <c r="VPO72" s="72"/>
      <c r="VPP72" s="138"/>
      <c r="VPQ72" s="71"/>
      <c r="VPR72" s="72"/>
      <c r="VPS72" s="71"/>
      <c r="VPT72" s="72"/>
      <c r="VPU72" s="72"/>
      <c r="VPV72" s="72"/>
      <c r="VPW72" s="138"/>
      <c r="VPX72" s="71"/>
      <c r="VPY72" s="72"/>
      <c r="VPZ72" s="71"/>
      <c r="VQA72" s="72"/>
      <c r="VQB72" s="72"/>
      <c r="VQC72" s="72"/>
      <c r="VQD72" s="138"/>
      <c r="VQE72" s="71"/>
      <c r="VQF72" s="72"/>
      <c r="VQG72" s="71"/>
      <c r="VQH72" s="72"/>
      <c r="VQI72" s="72"/>
      <c r="VQJ72" s="72"/>
      <c r="VQK72" s="138"/>
      <c r="VQL72" s="71"/>
      <c r="VQM72" s="72"/>
      <c r="VQN72" s="71"/>
      <c r="VQO72" s="72"/>
      <c r="VQP72" s="72"/>
      <c r="VQQ72" s="72"/>
      <c r="VQR72" s="138"/>
      <c r="VQS72" s="71"/>
      <c r="VQT72" s="72"/>
      <c r="VQU72" s="71"/>
      <c r="VQV72" s="72"/>
      <c r="VQW72" s="72"/>
      <c r="VQX72" s="72"/>
      <c r="VQY72" s="138"/>
      <c r="VQZ72" s="71"/>
      <c r="VRA72" s="72"/>
      <c r="VRB72" s="71"/>
      <c r="VRC72" s="72"/>
      <c r="VRD72" s="72"/>
      <c r="VRE72" s="72"/>
      <c r="VRF72" s="138"/>
      <c r="VRG72" s="71"/>
      <c r="VRH72" s="72"/>
      <c r="VRI72" s="71"/>
      <c r="VRJ72" s="72"/>
      <c r="VRK72" s="72"/>
      <c r="VRL72" s="72"/>
      <c r="VRM72" s="138"/>
      <c r="VRN72" s="71"/>
      <c r="VRO72" s="72"/>
      <c r="VRP72" s="71"/>
      <c r="VRQ72" s="72"/>
      <c r="VRR72" s="72"/>
      <c r="VRS72" s="72"/>
      <c r="VRT72" s="138"/>
      <c r="VRU72" s="71"/>
      <c r="VRV72" s="72"/>
      <c r="VRW72" s="71"/>
      <c r="VRX72" s="72"/>
      <c r="VRY72" s="72"/>
      <c r="VRZ72" s="72"/>
      <c r="VSA72" s="138"/>
      <c r="VSB72" s="71"/>
      <c r="VSC72" s="72"/>
      <c r="VSD72" s="71"/>
      <c r="VSE72" s="72"/>
      <c r="VSF72" s="72"/>
      <c r="VSG72" s="72"/>
      <c r="VSH72" s="138"/>
      <c r="VSI72" s="71"/>
      <c r="VSJ72" s="72"/>
      <c r="VSK72" s="71"/>
      <c r="VSL72" s="72"/>
      <c r="VSM72" s="72"/>
      <c r="VSN72" s="72"/>
      <c r="VSO72" s="138"/>
      <c r="VSP72" s="71"/>
      <c r="VSQ72" s="72"/>
      <c r="VSR72" s="71"/>
      <c r="VSS72" s="72"/>
      <c r="VST72" s="72"/>
      <c r="VSU72" s="72"/>
      <c r="VSV72" s="138"/>
      <c r="VSW72" s="71"/>
      <c r="VSX72" s="72"/>
      <c r="VSY72" s="71"/>
      <c r="VSZ72" s="72"/>
      <c r="VTA72" s="72"/>
      <c r="VTB72" s="72"/>
      <c r="VTC72" s="138"/>
      <c r="VTD72" s="71"/>
      <c r="VTE72" s="72"/>
      <c r="VTF72" s="71"/>
      <c r="VTG72" s="72"/>
      <c r="VTH72" s="72"/>
      <c r="VTI72" s="72"/>
      <c r="VTJ72" s="138"/>
      <c r="VTK72" s="71"/>
      <c r="VTL72" s="72"/>
      <c r="VTM72" s="71"/>
      <c r="VTN72" s="72"/>
      <c r="VTO72" s="72"/>
      <c r="VTP72" s="72"/>
      <c r="VTQ72" s="138"/>
      <c r="VTR72" s="141"/>
      <c r="VTS72" s="72"/>
      <c r="VTT72" s="71"/>
      <c r="VTU72" s="72"/>
      <c r="VTV72" s="72"/>
      <c r="VTW72" s="72"/>
      <c r="VTX72" s="138"/>
      <c r="VTY72" s="141"/>
      <c r="VTZ72" s="72"/>
      <c r="VUA72" s="71"/>
      <c r="VUB72" s="72"/>
      <c r="VUC72" s="72"/>
      <c r="VUD72" s="72"/>
      <c r="VUE72" s="136"/>
      <c r="VUF72" s="137"/>
      <c r="VUG72" s="71"/>
      <c r="VUH72" s="71"/>
      <c r="VUI72" s="138"/>
      <c r="VUJ72" s="138"/>
      <c r="VUK72" s="139"/>
      <c r="VUL72" s="71"/>
      <c r="VUM72" s="72"/>
      <c r="VUN72" s="71"/>
      <c r="VUO72" s="140"/>
      <c r="VUP72" s="72"/>
      <c r="VUQ72" s="72"/>
      <c r="VUR72" s="138"/>
      <c r="VUS72" s="71"/>
      <c r="VUT72" s="72"/>
      <c r="VUU72" s="71"/>
      <c r="VUV72" s="72"/>
      <c r="VUW72" s="72"/>
      <c r="VUX72" s="72"/>
      <c r="VUY72" s="138"/>
      <c r="VUZ72" s="71"/>
      <c r="VVA72" s="72"/>
      <c r="VVB72" s="71"/>
      <c r="VVC72" s="72"/>
      <c r="VVD72" s="72"/>
      <c r="VVE72" s="72"/>
      <c r="VVF72" s="138"/>
      <c r="VVG72" s="71"/>
      <c r="VVH72" s="72"/>
      <c r="VVI72" s="71"/>
      <c r="VVJ72" s="72"/>
      <c r="VVK72" s="72"/>
      <c r="VVL72" s="72"/>
      <c r="VVM72" s="138"/>
      <c r="VVN72" s="71"/>
      <c r="VVO72" s="72"/>
      <c r="VVP72" s="71"/>
      <c r="VVQ72" s="72"/>
      <c r="VVR72" s="72"/>
      <c r="VVS72" s="72"/>
      <c r="VVT72" s="138"/>
      <c r="VVU72" s="71"/>
      <c r="VVV72" s="72"/>
      <c r="VVW72" s="71"/>
      <c r="VVX72" s="72"/>
      <c r="VVY72" s="72"/>
      <c r="VVZ72" s="72"/>
      <c r="VWA72" s="138"/>
      <c r="VWB72" s="71"/>
      <c r="VWC72" s="72"/>
      <c r="VWD72" s="71"/>
      <c r="VWE72" s="72"/>
      <c r="VWF72" s="72"/>
      <c r="VWG72" s="72"/>
      <c r="VWH72" s="138"/>
      <c r="VWI72" s="71"/>
      <c r="VWJ72" s="72"/>
      <c r="VWK72" s="71"/>
      <c r="VWL72" s="72"/>
      <c r="VWM72" s="72"/>
      <c r="VWN72" s="72"/>
      <c r="VWO72" s="138"/>
      <c r="VWP72" s="71"/>
      <c r="VWQ72" s="72"/>
      <c r="VWR72" s="71"/>
      <c r="VWS72" s="72"/>
      <c r="VWT72" s="72"/>
      <c r="VWU72" s="72"/>
      <c r="VWV72" s="138"/>
      <c r="VWW72" s="71"/>
      <c r="VWX72" s="72"/>
      <c r="VWY72" s="71"/>
      <c r="VWZ72" s="72"/>
      <c r="VXA72" s="72"/>
      <c r="VXB72" s="72"/>
      <c r="VXC72" s="138"/>
      <c r="VXD72" s="71"/>
      <c r="VXE72" s="72"/>
      <c r="VXF72" s="71"/>
      <c r="VXG72" s="72"/>
      <c r="VXH72" s="72"/>
      <c r="VXI72" s="72"/>
      <c r="VXJ72" s="138"/>
      <c r="VXK72" s="71"/>
      <c r="VXL72" s="72"/>
      <c r="VXM72" s="71"/>
      <c r="VXN72" s="72"/>
      <c r="VXO72" s="72"/>
      <c r="VXP72" s="72"/>
      <c r="VXQ72" s="138"/>
      <c r="VXR72" s="71"/>
      <c r="VXS72" s="72"/>
      <c r="VXT72" s="71"/>
      <c r="VXU72" s="72"/>
      <c r="VXV72" s="72"/>
      <c r="VXW72" s="72"/>
      <c r="VXX72" s="138"/>
      <c r="VXY72" s="71"/>
      <c r="VXZ72" s="72"/>
      <c r="VYA72" s="71"/>
      <c r="VYB72" s="72"/>
      <c r="VYC72" s="72"/>
      <c r="VYD72" s="72"/>
      <c r="VYE72" s="138"/>
      <c r="VYF72" s="71"/>
      <c r="VYG72" s="72"/>
      <c r="VYH72" s="71"/>
      <c r="VYI72" s="72"/>
      <c r="VYJ72" s="72"/>
      <c r="VYK72" s="72"/>
      <c r="VYL72" s="138"/>
      <c r="VYM72" s="71"/>
      <c r="VYN72" s="72"/>
      <c r="VYO72" s="71"/>
      <c r="VYP72" s="72"/>
      <c r="VYQ72" s="72"/>
      <c r="VYR72" s="72"/>
      <c r="VYS72" s="138"/>
      <c r="VYT72" s="71"/>
      <c r="VYU72" s="72"/>
      <c r="VYV72" s="71"/>
      <c r="VYW72" s="72"/>
      <c r="VYX72" s="72"/>
      <c r="VYY72" s="72"/>
      <c r="VYZ72" s="138"/>
      <c r="VZA72" s="71"/>
      <c r="VZB72" s="72"/>
      <c r="VZC72" s="71"/>
      <c r="VZD72" s="72"/>
      <c r="VZE72" s="72"/>
      <c r="VZF72" s="72"/>
      <c r="VZG72" s="138"/>
      <c r="VZH72" s="71"/>
      <c r="VZI72" s="72"/>
      <c r="VZJ72" s="71"/>
      <c r="VZK72" s="72"/>
      <c r="VZL72" s="72"/>
      <c r="VZM72" s="72"/>
      <c r="VZN72" s="138"/>
      <c r="VZO72" s="71"/>
      <c r="VZP72" s="72"/>
      <c r="VZQ72" s="71"/>
      <c r="VZR72" s="72"/>
      <c r="VZS72" s="72"/>
      <c r="VZT72" s="72"/>
      <c r="VZU72" s="138"/>
      <c r="VZV72" s="71"/>
      <c r="VZW72" s="72"/>
      <c r="VZX72" s="71"/>
      <c r="VZY72" s="72"/>
      <c r="VZZ72" s="72"/>
      <c r="WAA72" s="72"/>
      <c r="WAB72" s="138"/>
      <c r="WAC72" s="71"/>
      <c r="WAD72" s="72"/>
      <c r="WAE72" s="71"/>
      <c r="WAF72" s="72"/>
      <c r="WAG72" s="72"/>
      <c r="WAH72" s="72"/>
      <c r="WAI72" s="138"/>
      <c r="WAJ72" s="71"/>
      <c r="WAK72" s="72"/>
      <c r="WAL72" s="71"/>
      <c r="WAM72" s="72"/>
      <c r="WAN72" s="72"/>
      <c r="WAO72" s="72"/>
      <c r="WAP72" s="138"/>
      <c r="WAQ72" s="71"/>
      <c r="WAR72" s="72"/>
      <c r="WAS72" s="71"/>
      <c r="WAT72" s="72"/>
      <c r="WAU72" s="72"/>
      <c r="WAV72" s="72"/>
      <c r="WAW72" s="138"/>
      <c r="WAX72" s="71"/>
      <c r="WAY72" s="72"/>
      <c r="WAZ72" s="71"/>
      <c r="WBA72" s="72"/>
      <c r="WBB72" s="72"/>
      <c r="WBC72" s="72"/>
      <c r="WBD72" s="138"/>
      <c r="WBE72" s="71"/>
      <c r="WBF72" s="72"/>
      <c r="WBG72" s="71"/>
      <c r="WBH72" s="72"/>
      <c r="WBI72" s="72"/>
      <c r="WBJ72" s="72"/>
      <c r="WBK72" s="138"/>
      <c r="WBL72" s="71"/>
      <c r="WBM72" s="72"/>
      <c r="WBN72" s="71"/>
      <c r="WBO72" s="72"/>
      <c r="WBP72" s="72"/>
      <c r="WBQ72" s="72"/>
      <c r="WBR72" s="138"/>
      <c r="WBS72" s="71"/>
      <c r="WBT72" s="72"/>
      <c r="WBU72" s="71"/>
      <c r="WBV72" s="72"/>
      <c r="WBW72" s="72"/>
      <c r="WBX72" s="72"/>
      <c r="WBY72" s="138"/>
      <c r="WBZ72" s="71"/>
      <c r="WCA72" s="72"/>
      <c r="WCB72" s="71"/>
      <c r="WCC72" s="72"/>
      <c r="WCD72" s="72"/>
      <c r="WCE72" s="72"/>
      <c r="WCF72" s="138"/>
      <c r="WCG72" s="71"/>
      <c r="WCH72" s="72"/>
      <c r="WCI72" s="71"/>
      <c r="WCJ72" s="72"/>
      <c r="WCK72" s="72"/>
      <c r="WCL72" s="72"/>
      <c r="WCM72" s="138"/>
      <c r="WCN72" s="71"/>
      <c r="WCO72" s="72"/>
      <c r="WCP72" s="71"/>
      <c r="WCQ72" s="72"/>
      <c r="WCR72" s="72"/>
      <c r="WCS72" s="72"/>
      <c r="WCT72" s="138"/>
      <c r="WCU72" s="141"/>
      <c r="WCV72" s="72"/>
      <c r="WCW72" s="71"/>
      <c r="WCX72" s="72"/>
      <c r="WCY72" s="72"/>
      <c r="WCZ72" s="72"/>
      <c r="WDA72" s="138"/>
      <c r="WDB72" s="141"/>
      <c r="WDC72" s="72"/>
      <c r="WDD72" s="71"/>
      <c r="WDE72" s="72"/>
      <c r="WDF72" s="72"/>
      <c r="WDG72" s="72"/>
      <c r="WDH72" s="136"/>
      <c r="WDI72" s="137"/>
      <c r="WDJ72" s="71"/>
      <c r="WDK72" s="71"/>
      <c r="WDL72" s="138"/>
      <c r="WDM72" s="138"/>
      <c r="WDN72" s="139"/>
      <c r="WDO72" s="71"/>
      <c r="WDP72" s="72"/>
      <c r="WDQ72" s="71"/>
      <c r="WDR72" s="140"/>
      <c r="WDS72" s="72"/>
      <c r="WDT72" s="72"/>
      <c r="WDU72" s="138"/>
      <c r="WDV72" s="71"/>
      <c r="WDW72" s="72"/>
      <c r="WDX72" s="71"/>
      <c r="WDY72" s="72"/>
      <c r="WDZ72" s="72"/>
      <c r="WEA72" s="72"/>
      <c r="WEB72" s="138"/>
      <c r="WEC72" s="71"/>
      <c r="WED72" s="72"/>
      <c r="WEE72" s="71"/>
      <c r="WEF72" s="72"/>
      <c r="WEG72" s="72"/>
      <c r="WEH72" s="72"/>
      <c r="WEI72" s="138"/>
      <c r="WEJ72" s="71"/>
      <c r="WEK72" s="72"/>
      <c r="WEL72" s="71"/>
      <c r="WEM72" s="72"/>
      <c r="WEN72" s="72"/>
      <c r="WEO72" s="72"/>
      <c r="WEP72" s="138"/>
      <c r="WEQ72" s="71"/>
      <c r="WER72" s="72"/>
      <c r="WES72" s="71"/>
      <c r="WET72" s="72"/>
      <c r="WEU72" s="72"/>
      <c r="WEV72" s="72"/>
      <c r="WEW72" s="138"/>
      <c r="WEX72" s="71"/>
      <c r="WEY72" s="72"/>
      <c r="WEZ72" s="71"/>
      <c r="WFA72" s="72"/>
      <c r="WFB72" s="72"/>
      <c r="WFC72" s="72"/>
      <c r="WFD72" s="138"/>
      <c r="WFE72" s="71"/>
      <c r="WFF72" s="72"/>
      <c r="WFG72" s="71"/>
      <c r="WFH72" s="72"/>
      <c r="WFI72" s="72"/>
      <c r="WFJ72" s="72"/>
      <c r="WFK72" s="138"/>
      <c r="WFL72" s="71"/>
      <c r="WFM72" s="72"/>
      <c r="WFN72" s="71"/>
      <c r="WFO72" s="72"/>
      <c r="WFP72" s="72"/>
      <c r="WFQ72" s="72"/>
      <c r="WFR72" s="138"/>
      <c r="WFS72" s="71"/>
      <c r="WFT72" s="72"/>
      <c r="WFU72" s="71"/>
      <c r="WFV72" s="72"/>
      <c r="WFW72" s="72"/>
      <c r="WFX72" s="72"/>
      <c r="WFY72" s="138"/>
      <c r="WFZ72" s="71"/>
      <c r="WGA72" s="72"/>
      <c r="WGB72" s="71"/>
      <c r="WGC72" s="72"/>
      <c r="WGD72" s="72"/>
      <c r="WGE72" s="72"/>
      <c r="WGF72" s="138"/>
      <c r="WGG72" s="71"/>
      <c r="WGH72" s="72"/>
      <c r="WGI72" s="71"/>
      <c r="WGJ72" s="72"/>
      <c r="WGK72" s="72"/>
      <c r="WGL72" s="72"/>
      <c r="WGM72" s="138"/>
      <c r="WGN72" s="71"/>
      <c r="WGO72" s="72"/>
      <c r="WGP72" s="71"/>
      <c r="WGQ72" s="72"/>
      <c r="WGR72" s="72"/>
      <c r="WGS72" s="72"/>
      <c r="WGT72" s="138"/>
      <c r="WGU72" s="71"/>
      <c r="WGV72" s="72"/>
      <c r="WGW72" s="71"/>
      <c r="WGX72" s="72"/>
      <c r="WGY72" s="72"/>
      <c r="WGZ72" s="72"/>
      <c r="WHA72" s="138"/>
      <c r="WHB72" s="71"/>
      <c r="WHC72" s="72"/>
      <c r="WHD72" s="71"/>
      <c r="WHE72" s="72"/>
      <c r="WHF72" s="72"/>
      <c r="WHG72" s="72"/>
      <c r="WHH72" s="138"/>
      <c r="WHI72" s="71"/>
      <c r="WHJ72" s="72"/>
      <c r="WHK72" s="71"/>
      <c r="WHL72" s="72"/>
      <c r="WHM72" s="72"/>
      <c r="WHN72" s="72"/>
      <c r="WHO72" s="138"/>
      <c r="WHP72" s="71"/>
      <c r="WHQ72" s="72"/>
      <c r="WHR72" s="71"/>
      <c r="WHS72" s="72"/>
      <c r="WHT72" s="72"/>
      <c r="WHU72" s="72"/>
      <c r="WHV72" s="138"/>
      <c r="WHW72" s="71"/>
      <c r="WHX72" s="72"/>
      <c r="WHY72" s="71"/>
      <c r="WHZ72" s="72"/>
      <c r="WIA72" s="72"/>
      <c r="WIB72" s="72"/>
      <c r="WIC72" s="138"/>
      <c r="WID72" s="71"/>
      <c r="WIE72" s="72"/>
      <c r="WIF72" s="71"/>
      <c r="WIG72" s="72"/>
      <c r="WIH72" s="72"/>
      <c r="WII72" s="72"/>
      <c r="WIJ72" s="138"/>
      <c r="WIK72" s="71"/>
      <c r="WIL72" s="72"/>
      <c r="WIM72" s="71"/>
      <c r="WIN72" s="72"/>
      <c r="WIO72" s="72"/>
      <c r="WIP72" s="72"/>
      <c r="WIQ72" s="138"/>
      <c r="WIR72" s="71"/>
      <c r="WIS72" s="72"/>
      <c r="WIT72" s="71"/>
      <c r="WIU72" s="72"/>
      <c r="WIV72" s="72"/>
      <c r="WIW72" s="72"/>
      <c r="WIX72" s="138"/>
      <c r="WIY72" s="71"/>
      <c r="WIZ72" s="72"/>
      <c r="WJA72" s="71"/>
      <c r="WJB72" s="72"/>
      <c r="WJC72" s="72"/>
      <c r="WJD72" s="72"/>
      <c r="WJE72" s="138"/>
      <c r="WJF72" s="71"/>
      <c r="WJG72" s="72"/>
      <c r="WJH72" s="71"/>
      <c r="WJI72" s="72"/>
      <c r="WJJ72" s="72"/>
      <c r="WJK72" s="72"/>
      <c r="WJL72" s="138"/>
      <c r="WJM72" s="71"/>
      <c r="WJN72" s="72"/>
      <c r="WJO72" s="71"/>
      <c r="WJP72" s="72"/>
      <c r="WJQ72" s="72"/>
      <c r="WJR72" s="72"/>
      <c r="WJS72" s="138"/>
      <c r="WJT72" s="71"/>
      <c r="WJU72" s="72"/>
      <c r="WJV72" s="71"/>
      <c r="WJW72" s="72"/>
      <c r="WJX72" s="72"/>
      <c r="WJY72" s="72"/>
      <c r="WJZ72" s="138"/>
      <c r="WKA72" s="71"/>
      <c r="WKB72" s="72"/>
      <c r="WKC72" s="71"/>
      <c r="WKD72" s="72"/>
      <c r="WKE72" s="72"/>
      <c r="WKF72" s="72"/>
      <c r="WKG72" s="138"/>
      <c r="WKH72" s="71"/>
      <c r="WKI72" s="72"/>
      <c r="WKJ72" s="71"/>
      <c r="WKK72" s="72"/>
      <c r="WKL72" s="72"/>
      <c r="WKM72" s="72"/>
      <c r="WKN72" s="138"/>
      <c r="WKO72" s="71"/>
      <c r="WKP72" s="72"/>
      <c r="WKQ72" s="71"/>
      <c r="WKR72" s="72"/>
      <c r="WKS72" s="72"/>
      <c r="WKT72" s="72"/>
      <c r="WKU72" s="138"/>
      <c r="WKV72" s="71"/>
      <c r="WKW72" s="72"/>
      <c r="WKX72" s="71"/>
      <c r="WKY72" s="72"/>
      <c r="WKZ72" s="72"/>
      <c r="WLA72" s="72"/>
      <c r="WLB72" s="138"/>
      <c r="WLC72" s="71"/>
      <c r="WLD72" s="72"/>
      <c r="WLE72" s="71"/>
      <c r="WLF72" s="72"/>
      <c r="WLG72" s="72"/>
      <c r="WLH72" s="72"/>
      <c r="WLI72" s="138"/>
      <c r="WLJ72" s="71"/>
      <c r="WLK72" s="72"/>
      <c r="WLL72" s="71"/>
      <c r="WLM72" s="72"/>
      <c r="WLN72" s="72"/>
      <c r="WLO72" s="72"/>
      <c r="WLP72" s="138"/>
      <c r="WLQ72" s="71"/>
      <c r="WLR72" s="72"/>
      <c r="WLS72" s="71"/>
      <c r="WLT72" s="72"/>
      <c r="WLU72" s="72"/>
      <c r="WLV72" s="72"/>
      <c r="WLW72" s="138"/>
      <c r="WLX72" s="141"/>
      <c r="WLY72" s="72"/>
      <c r="WLZ72" s="71"/>
      <c r="WMA72" s="72"/>
      <c r="WMB72" s="72"/>
      <c r="WMC72" s="72"/>
      <c r="WMD72" s="138"/>
      <c r="WME72" s="141"/>
      <c r="WMF72" s="72"/>
      <c r="WMG72" s="71"/>
      <c r="WMH72" s="72"/>
      <c r="WMI72" s="72"/>
      <c r="WMJ72" s="72"/>
      <c r="WMK72" s="136"/>
      <c r="WML72" s="137"/>
      <c r="WMM72" s="71"/>
      <c r="WMN72" s="71"/>
      <c r="WMO72" s="138"/>
      <c r="WMP72" s="138"/>
      <c r="WMQ72" s="139"/>
      <c r="WMR72" s="71"/>
      <c r="WMS72" s="72"/>
      <c r="WMT72" s="71"/>
      <c r="WMU72" s="140"/>
      <c r="WMV72" s="72"/>
      <c r="WMW72" s="72"/>
      <c r="WMX72" s="138"/>
      <c r="WMY72" s="71"/>
      <c r="WMZ72" s="72"/>
      <c r="WNA72" s="71"/>
      <c r="WNB72" s="72"/>
      <c r="WNC72" s="72"/>
      <c r="WND72" s="72"/>
      <c r="WNE72" s="138"/>
      <c r="WNF72" s="71"/>
      <c r="WNG72" s="72"/>
      <c r="WNH72" s="71"/>
      <c r="WNI72" s="72"/>
      <c r="WNJ72" s="72"/>
      <c r="WNK72" s="72"/>
      <c r="WNL72" s="138"/>
      <c r="WNM72" s="71"/>
      <c r="WNN72" s="72"/>
      <c r="WNO72" s="71"/>
      <c r="WNP72" s="72"/>
      <c r="WNQ72" s="72"/>
      <c r="WNR72" s="72"/>
      <c r="WNS72" s="138"/>
      <c r="WNT72" s="71"/>
      <c r="WNU72" s="72"/>
      <c r="WNV72" s="71"/>
      <c r="WNW72" s="72"/>
      <c r="WNX72" s="72"/>
      <c r="WNY72" s="72"/>
      <c r="WNZ72" s="138"/>
      <c r="WOA72" s="71"/>
      <c r="WOB72" s="72"/>
      <c r="WOC72" s="71"/>
      <c r="WOD72" s="72"/>
      <c r="WOE72" s="72"/>
      <c r="WOF72" s="72"/>
      <c r="WOG72" s="138"/>
      <c r="WOH72" s="71"/>
      <c r="WOI72" s="72"/>
      <c r="WOJ72" s="71"/>
      <c r="WOK72" s="72"/>
      <c r="WOL72" s="72"/>
      <c r="WOM72" s="72"/>
      <c r="WON72" s="138"/>
      <c r="WOO72" s="71"/>
      <c r="WOP72" s="72"/>
      <c r="WOQ72" s="71"/>
      <c r="WOR72" s="72"/>
      <c r="WOS72" s="72"/>
      <c r="WOT72" s="72"/>
      <c r="WOU72" s="138"/>
      <c r="WOV72" s="71"/>
      <c r="WOW72" s="72"/>
      <c r="WOX72" s="71"/>
      <c r="WOY72" s="72"/>
      <c r="WOZ72" s="72"/>
      <c r="WPA72" s="72"/>
      <c r="WPB72" s="138"/>
      <c r="WPC72" s="71"/>
      <c r="WPD72" s="72"/>
      <c r="WPE72" s="71"/>
      <c r="WPF72" s="72"/>
      <c r="WPG72" s="72"/>
      <c r="WPH72" s="72"/>
      <c r="WPI72" s="138"/>
      <c r="WPJ72" s="71"/>
      <c r="WPK72" s="72"/>
      <c r="WPL72" s="71"/>
      <c r="WPM72" s="72"/>
      <c r="WPN72" s="72"/>
      <c r="WPO72" s="72"/>
      <c r="WPP72" s="138"/>
      <c r="WPQ72" s="71"/>
      <c r="WPR72" s="72"/>
      <c r="WPS72" s="71"/>
      <c r="WPT72" s="72"/>
      <c r="WPU72" s="72"/>
      <c r="WPV72" s="72"/>
      <c r="WPW72" s="138"/>
      <c r="WPX72" s="71"/>
      <c r="WPY72" s="72"/>
      <c r="WPZ72" s="71"/>
      <c r="WQA72" s="72"/>
      <c r="WQB72" s="72"/>
      <c r="WQC72" s="72"/>
      <c r="WQD72" s="138"/>
      <c r="WQE72" s="71"/>
      <c r="WQF72" s="72"/>
      <c r="WQG72" s="71"/>
      <c r="WQH72" s="72"/>
      <c r="WQI72" s="72"/>
      <c r="WQJ72" s="72"/>
      <c r="WQK72" s="138"/>
      <c r="WQL72" s="71"/>
      <c r="WQM72" s="72"/>
      <c r="WQN72" s="71"/>
      <c r="WQO72" s="72"/>
      <c r="WQP72" s="72"/>
      <c r="WQQ72" s="72"/>
      <c r="WQR72" s="138"/>
      <c r="WQS72" s="71"/>
      <c r="WQT72" s="72"/>
      <c r="WQU72" s="71"/>
      <c r="WQV72" s="72"/>
      <c r="WQW72" s="72"/>
      <c r="WQX72" s="72"/>
      <c r="WQY72" s="138"/>
      <c r="WQZ72" s="71"/>
      <c r="WRA72" s="72"/>
      <c r="WRB72" s="71"/>
      <c r="WRC72" s="72"/>
      <c r="WRD72" s="72"/>
      <c r="WRE72" s="72"/>
      <c r="WRF72" s="138"/>
      <c r="WRG72" s="71"/>
      <c r="WRH72" s="72"/>
      <c r="WRI72" s="71"/>
      <c r="WRJ72" s="72"/>
      <c r="WRK72" s="72"/>
      <c r="WRL72" s="72"/>
      <c r="WRM72" s="138"/>
      <c r="WRN72" s="71"/>
      <c r="WRO72" s="72"/>
      <c r="WRP72" s="71"/>
      <c r="WRQ72" s="72"/>
      <c r="WRR72" s="72"/>
      <c r="WRS72" s="72"/>
      <c r="WRT72" s="138"/>
      <c r="WRU72" s="71"/>
      <c r="WRV72" s="72"/>
      <c r="WRW72" s="71"/>
      <c r="WRX72" s="72"/>
      <c r="WRY72" s="72"/>
      <c r="WRZ72" s="72"/>
      <c r="WSA72" s="138"/>
      <c r="WSB72" s="71"/>
      <c r="WSC72" s="72"/>
      <c r="WSD72" s="71"/>
      <c r="WSE72" s="72"/>
      <c r="WSF72" s="72"/>
      <c r="WSG72" s="72"/>
      <c r="WSH72" s="138"/>
      <c r="WSI72" s="71"/>
      <c r="WSJ72" s="72"/>
      <c r="WSK72" s="71"/>
      <c r="WSL72" s="72"/>
      <c r="WSM72" s="72"/>
      <c r="WSN72" s="72"/>
      <c r="WSO72" s="138"/>
      <c r="WSP72" s="71"/>
      <c r="WSQ72" s="72"/>
      <c r="WSR72" s="71"/>
      <c r="WSS72" s="72"/>
      <c r="WST72" s="72"/>
      <c r="WSU72" s="72"/>
      <c r="WSV72" s="138"/>
      <c r="WSW72" s="71"/>
      <c r="WSX72" s="72"/>
      <c r="WSY72" s="71"/>
      <c r="WSZ72" s="72"/>
      <c r="WTA72" s="72"/>
      <c r="WTB72" s="72"/>
      <c r="WTC72" s="138"/>
      <c r="WTD72" s="71"/>
      <c r="WTE72" s="72"/>
      <c r="WTF72" s="71"/>
      <c r="WTG72" s="72"/>
      <c r="WTH72" s="72"/>
      <c r="WTI72" s="72"/>
      <c r="WTJ72" s="138"/>
      <c r="WTK72" s="71"/>
      <c r="WTL72" s="72"/>
      <c r="WTM72" s="71"/>
      <c r="WTN72" s="72"/>
      <c r="WTO72" s="72"/>
      <c r="WTP72" s="72"/>
      <c r="WTQ72" s="138"/>
      <c r="WTR72" s="71"/>
      <c r="WTS72" s="72"/>
      <c r="WTT72" s="71"/>
      <c r="WTU72" s="72"/>
      <c r="WTV72" s="72"/>
      <c r="WTW72" s="72"/>
      <c r="WTX72" s="138"/>
      <c r="WTY72" s="71"/>
      <c r="WTZ72" s="72"/>
      <c r="WUA72" s="71"/>
      <c r="WUB72" s="72"/>
      <c r="WUC72" s="72"/>
      <c r="WUD72" s="72"/>
      <c r="WUE72" s="138"/>
      <c r="WUF72" s="71"/>
      <c r="WUG72" s="72"/>
      <c r="WUH72" s="71"/>
      <c r="WUI72" s="72"/>
      <c r="WUJ72" s="72"/>
      <c r="WUK72" s="72"/>
      <c r="WUL72" s="138"/>
      <c r="WUM72" s="71"/>
      <c r="WUN72" s="72"/>
      <c r="WUO72" s="71"/>
      <c r="WUP72" s="72"/>
      <c r="WUQ72" s="72"/>
      <c r="WUR72" s="72"/>
      <c r="WUS72" s="138"/>
      <c r="WUT72" s="71"/>
      <c r="WUU72" s="72"/>
      <c r="WUV72" s="71"/>
      <c r="WUW72" s="72"/>
      <c r="WUX72" s="72"/>
      <c r="WUY72" s="72"/>
      <c r="WUZ72" s="138"/>
      <c r="WVA72" s="141"/>
      <c r="WVB72" s="72"/>
      <c r="WVC72" s="71"/>
      <c r="WVD72" s="72"/>
      <c r="WVE72" s="72"/>
      <c r="WVF72" s="72"/>
      <c r="WVG72" s="138"/>
      <c r="WVH72" s="141"/>
      <c r="WVI72" s="72"/>
      <c r="WVJ72" s="71"/>
      <c r="WVK72" s="72"/>
      <c r="WVL72" s="72"/>
      <c r="WVM72" s="72"/>
      <c r="WVN72" s="136"/>
      <c r="WVO72" s="137"/>
      <c r="WVP72" s="71"/>
      <c r="WVQ72" s="71"/>
      <c r="WVR72" s="138"/>
      <c r="WVS72" s="138"/>
      <c r="WVT72" s="139"/>
      <c r="WVU72" s="71"/>
      <c r="WVV72" s="72"/>
      <c r="WVW72" s="71"/>
      <c r="WVX72" s="140"/>
      <c r="WVY72" s="72"/>
      <c r="WVZ72" s="72"/>
      <c r="WWA72" s="138"/>
      <c r="WWB72" s="71"/>
      <c r="WWC72" s="72"/>
      <c r="WWD72" s="71"/>
      <c r="WWE72" s="72"/>
      <c r="WWF72" s="72"/>
      <c r="WWG72" s="72"/>
      <c r="WWH72" s="138"/>
      <c r="WWI72" s="71"/>
      <c r="WWJ72" s="72"/>
      <c r="WWK72" s="71"/>
      <c r="WWL72" s="72"/>
      <c r="WWM72" s="72"/>
      <c r="WWN72" s="72"/>
      <c r="WWO72" s="138"/>
      <c r="WWP72" s="71"/>
      <c r="WWQ72" s="72"/>
      <c r="WWR72" s="71"/>
      <c r="WWS72" s="72"/>
      <c r="WWT72" s="72"/>
      <c r="WWU72" s="72"/>
      <c r="WWV72" s="138"/>
      <c r="WWW72" s="71"/>
      <c r="WWX72" s="72"/>
      <c r="WWY72" s="71"/>
      <c r="WWZ72" s="72"/>
      <c r="WXA72" s="72"/>
      <c r="WXB72" s="72"/>
      <c r="WXC72" s="138"/>
      <c r="WXD72" s="71"/>
      <c r="WXE72" s="72"/>
      <c r="WXF72" s="71"/>
      <c r="WXG72" s="72"/>
      <c r="WXH72" s="72"/>
      <c r="WXI72" s="72"/>
      <c r="WXJ72" s="138"/>
      <c r="WXK72" s="71"/>
      <c r="WXL72" s="72"/>
      <c r="WXM72" s="71"/>
      <c r="WXN72" s="72"/>
      <c r="WXO72" s="72"/>
      <c r="WXP72" s="72"/>
      <c r="WXQ72" s="138"/>
      <c r="WXR72" s="71"/>
      <c r="WXS72" s="72"/>
      <c r="WXT72" s="71"/>
      <c r="WXU72" s="72"/>
      <c r="WXV72" s="72"/>
      <c r="WXW72" s="72"/>
      <c r="WXX72" s="138"/>
      <c r="WXY72" s="71"/>
      <c r="WXZ72" s="72"/>
      <c r="WYA72" s="71"/>
      <c r="WYB72" s="72"/>
      <c r="WYC72" s="72"/>
      <c r="WYD72" s="72"/>
      <c r="WYE72" s="138"/>
      <c r="WYF72" s="71"/>
      <c r="WYG72" s="72"/>
      <c r="WYH72" s="71"/>
      <c r="WYI72" s="72"/>
      <c r="WYJ72" s="72"/>
      <c r="WYK72" s="72"/>
      <c r="WYL72" s="138"/>
      <c r="WYM72" s="71"/>
      <c r="WYN72" s="72"/>
      <c r="WYO72" s="71"/>
      <c r="WYP72" s="72"/>
      <c r="WYQ72" s="72"/>
      <c r="WYR72" s="72"/>
      <c r="WYS72" s="138"/>
      <c r="WYT72" s="71"/>
      <c r="WYU72" s="72"/>
      <c r="WYV72" s="71"/>
      <c r="WYW72" s="72"/>
      <c r="WYX72" s="72"/>
      <c r="WYY72" s="72"/>
      <c r="WYZ72" s="138"/>
      <c r="WZA72" s="71"/>
      <c r="WZB72" s="72"/>
      <c r="WZC72" s="71"/>
      <c r="WZD72" s="72"/>
      <c r="WZE72" s="72"/>
      <c r="WZF72" s="72"/>
      <c r="WZG72" s="138"/>
      <c r="WZH72" s="71"/>
      <c r="WZI72" s="72"/>
      <c r="WZJ72" s="71"/>
      <c r="WZK72" s="72"/>
      <c r="WZL72" s="72"/>
      <c r="WZM72" s="72"/>
      <c r="WZN72" s="138"/>
      <c r="WZO72" s="71"/>
      <c r="WZP72" s="72"/>
      <c r="WZQ72" s="71"/>
      <c r="WZR72" s="72"/>
      <c r="WZS72" s="72"/>
      <c r="WZT72" s="72"/>
      <c r="WZU72" s="138"/>
      <c r="WZV72" s="71"/>
      <c r="WZW72" s="72"/>
      <c r="WZX72" s="71"/>
      <c r="WZY72" s="72"/>
      <c r="WZZ72" s="72"/>
      <c r="XAA72" s="72"/>
      <c r="XAB72" s="138"/>
      <c r="XAC72" s="71"/>
      <c r="XAD72" s="72"/>
      <c r="XAE72" s="71"/>
      <c r="XAF72" s="72"/>
      <c r="XAG72" s="72"/>
      <c r="XAH72" s="72"/>
      <c r="XAI72" s="138"/>
      <c r="XAJ72" s="71"/>
      <c r="XAK72" s="72"/>
      <c r="XAL72" s="71"/>
      <c r="XAM72" s="72"/>
      <c r="XAN72" s="72"/>
      <c r="XAO72" s="72"/>
      <c r="XAP72" s="138"/>
      <c r="XAQ72" s="71"/>
      <c r="XAR72" s="72"/>
      <c r="XAS72" s="71"/>
      <c r="XAT72" s="72"/>
      <c r="XAU72" s="72"/>
      <c r="XAV72" s="72"/>
      <c r="XAW72" s="138"/>
      <c r="XAX72" s="71"/>
      <c r="XAY72" s="72"/>
      <c r="XAZ72" s="71"/>
      <c r="XBA72" s="72"/>
      <c r="XBB72" s="72"/>
      <c r="XBC72" s="72"/>
      <c r="XBD72" s="138"/>
      <c r="XBE72" s="71"/>
      <c r="XBF72" s="72"/>
      <c r="XBG72" s="71"/>
      <c r="XBH72" s="72"/>
      <c r="XBI72" s="72"/>
      <c r="XBJ72" s="72"/>
      <c r="XBK72" s="138"/>
      <c r="XBL72" s="71"/>
      <c r="XBM72" s="72"/>
      <c r="XBN72" s="71"/>
      <c r="XBO72" s="72"/>
      <c r="XBP72" s="72"/>
      <c r="XBQ72" s="72"/>
      <c r="XBR72" s="138"/>
      <c r="XBS72" s="71"/>
      <c r="XBT72" s="72"/>
      <c r="XBU72" s="71"/>
      <c r="XBV72" s="72"/>
      <c r="XBW72" s="72"/>
      <c r="XBX72" s="72"/>
      <c r="XBY72" s="138"/>
      <c r="XBZ72" s="71"/>
      <c r="XCA72" s="72"/>
      <c r="XCB72" s="71"/>
      <c r="XCC72" s="72"/>
      <c r="XCD72" s="72"/>
      <c r="XCE72" s="72"/>
      <c r="XCF72" s="138"/>
      <c r="XCG72" s="71"/>
      <c r="XCH72" s="72"/>
      <c r="XCI72" s="71"/>
      <c r="XCJ72" s="72"/>
      <c r="XCK72" s="72"/>
      <c r="XCL72" s="72"/>
      <c r="XCM72" s="138"/>
      <c r="XCN72" s="71"/>
      <c r="XCO72" s="72"/>
      <c r="XCP72" s="71"/>
      <c r="XCQ72" s="72"/>
      <c r="XCR72" s="72"/>
      <c r="XCS72" s="72"/>
      <c r="XCT72" s="138"/>
      <c r="XCU72" s="71"/>
      <c r="XCV72" s="72"/>
      <c r="XCW72" s="71"/>
      <c r="XCX72" s="72"/>
      <c r="XCY72" s="72"/>
      <c r="XCZ72" s="72"/>
      <c r="XDA72" s="138"/>
      <c r="XDB72" s="71"/>
      <c r="XDC72" s="72"/>
      <c r="XDD72" s="71"/>
      <c r="XDE72" s="72"/>
      <c r="XDF72" s="72"/>
      <c r="XDG72" s="72"/>
      <c r="XDH72" s="138"/>
      <c r="XDI72" s="71"/>
      <c r="XDJ72" s="72"/>
      <c r="XDK72" s="71"/>
      <c r="XDL72" s="72"/>
      <c r="XDM72" s="72"/>
      <c r="XDN72" s="72"/>
      <c r="XDO72" s="138"/>
      <c r="XDP72" s="71"/>
      <c r="XDQ72" s="72"/>
      <c r="XDR72" s="71"/>
      <c r="XDS72" s="72"/>
      <c r="XDT72" s="72"/>
      <c r="XDU72" s="72"/>
      <c r="XDV72" s="138"/>
      <c r="XDW72" s="71"/>
      <c r="XDX72" s="72"/>
      <c r="XDY72" s="71"/>
      <c r="XDZ72" s="72"/>
      <c r="XEA72" s="72"/>
      <c r="XEB72" s="72"/>
      <c r="XEC72" s="138"/>
      <c r="XED72" s="141"/>
      <c r="XEE72" s="72"/>
      <c r="XEF72" s="71"/>
      <c r="XEG72" s="72"/>
      <c r="XEH72" s="72"/>
      <c r="XEI72" s="72"/>
      <c r="XEJ72" s="138"/>
      <c r="XEK72" s="141"/>
      <c r="XEL72" s="72"/>
      <c r="XEM72" s="71"/>
      <c r="XEN72" s="72"/>
      <c r="XEO72" s="72"/>
      <c r="XEP72" s="72"/>
      <c r="XEQ72" s="136"/>
      <c r="XER72" s="137"/>
      <c r="XES72" s="71"/>
      <c r="XET72" s="71"/>
      <c r="XEU72" s="138"/>
      <c r="XEV72" s="138"/>
      <c r="XEW72" s="139"/>
      <c r="XEX72" s="71"/>
      <c r="XEY72" s="72"/>
      <c r="XEZ72" s="71"/>
      <c r="XFA72" s="140"/>
      <c r="XFB72" s="72"/>
    </row>
    <row r="73" spans="1:16382" ht="12" outlineLevel="1">
      <c r="A73" s="823" t="s">
        <v>129</v>
      </c>
      <c r="B73" s="824"/>
      <c r="C73" s="194">
        <v>4</v>
      </c>
      <c r="D73" s="195" t="s">
        <v>0</v>
      </c>
      <c r="E73" s="196">
        <v>0</v>
      </c>
      <c r="F73" s="8" t="str">
        <f>IF(C73="x","4",IF(C73&gt;E73,"1",IF(C73&lt;E73,"2",IF(C73=E73,"0",))))</f>
        <v>1</v>
      </c>
      <c r="G73" s="30"/>
      <c r="H73" s="7"/>
      <c r="I73" s="391">
        <v>3</v>
      </c>
      <c r="J73" s="392" t="s">
        <v>0</v>
      </c>
      <c r="K73" s="393">
        <v>1</v>
      </c>
      <c r="L73" s="352" t="b">
        <f>IF(AND(I73=$C73,K73=$E73),1)</f>
        <v>0</v>
      </c>
      <c r="M73" s="353" t="str">
        <f>IF(I73&gt;K73,"1",IF(I73&lt;K73,"2",IF(I73=K73,"0")))</f>
        <v>1</v>
      </c>
      <c r="N73" s="288" t="str">
        <f>IF(I73="x","0",IF(L73=1,"3,5",IF(M73=$F73,"1,5","0")))</f>
        <v>1,5</v>
      </c>
      <c r="O73" s="67" t="str">
        <f>IF(N73="x","0",IF(N73="1","0",IF(N73="0","0","1")))</f>
        <v>1</v>
      </c>
      <c r="P73" s="172">
        <v>3</v>
      </c>
      <c r="Q73" s="110"/>
      <c r="R73" s="177">
        <v>0</v>
      </c>
      <c r="S73" s="110" t="b">
        <f>IF(AND(P73=$C73,R73=$E73),1)</f>
        <v>0</v>
      </c>
      <c r="T73" s="110" t="str">
        <f>IF(P73&gt;R73,"1",IF(P73&lt;R73,"2",IF(P73=R73,"0")))</f>
        <v>1</v>
      </c>
      <c r="U73" s="111" t="str">
        <f>IF(P73="x","0",IF(S73=1,"3,5",IF(T73=$F73,"1,5","0")))</f>
        <v>1,5</v>
      </c>
      <c r="V73" s="67" t="str">
        <f>IF(U73="x","0",IF(U73="1","0",IF(U73="0","0","1")))</f>
        <v>1</v>
      </c>
      <c r="W73" s="173">
        <v>4</v>
      </c>
      <c r="X73" s="87" t="s">
        <v>0</v>
      </c>
      <c r="Y73" s="175">
        <v>0</v>
      </c>
      <c r="Z73" s="88">
        <f>IF(AND(W73=$C73,Y73=$E73),1)</f>
        <v>1</v>
      </c>
      <c r="AA73" s="89" t="str">
        <f>IF(W73&gt;Y73,"1",IF(W73&lt;Y73,"2",IF(W73=Y73,"0")))</f>
        <v>1</v>
      </c>
      <c r="AB73" s="288" t="str">
        <f>IF(W73="x","0",IF(Z73=1,"3,5",IF(AA73=$F73,"1,5","0")))</f>
        <v>3,5</v>
      </c>
      <c r="AC73" s="67" t="str">
        <f>IF(AB73="x","0",IF(AB73="1","0",IF(AB73="0","0","1")))</f>
        <v>1</v>
      </c>
      <c r="AD73" s="172">
        <v>3</v>
      </c>
      <c r="AE73" s="110"/>
      <c r="AF73" s="177">
        <v>1</v>
      </c>
      <c r="AG73" s="110" t="b">
        <f>IF(AND(AD73=$C73,AF73=$E73),1)</f>
        <v>0</v>
      </c>
      <c r="AH73" s="110" t="str">
        <f>IF(AD73&gt;AF73,"1",IF(AD73&lt;AF73,"2",IF(AD73=AF73,"0")))</f>
        <v>1</v>
      </c>
      <c r="AI73" s="111" t="str">
        <f>IF(AD73="x","0",IF(AG73=1,"3,5",IF(AH73=$F73,"1,5","0")))</f>
        <v>1,5</v>
      </c>
      <c r="AJ73" s="67" t="str">
        <f>IF(AI73="x","0",IF(AI73="1","0",IF(AI73="0","0","1")))</f>
        <v>1</v>
      </c>
      <c r="AK73" s="173">
        <v>3</v>
      </c>
      <c r="AL73" s="87" t="s">
        <v>0</v>
      </c>
      <c r="AM73" s="175">
        <v>1</v>
      </c>
      <c r="AN73" s="88" t="b">
        <f>IF(AND(AK73=$C73,AM73=$E73),1)</f>
        <v>0</v>
      </c>
      <c r="AO73" s="89" t="str">
        <f>IF(AK73&gt;AM73,"1",IF(AK73&lt;AM73,"2",IF(AK73=AM73,"0")))</f>
        <v>1</v>
      </c>
      <c r="AP73" s="289" t="str">
        <f>IF(AK73="x","0",IF(AN73=1,"3,5",IF(AO73=$F73,"1,5","0")))</f>
        <v>1,5</v>
      </c>
      <c r="AQ73" s="67" t="str">
        <f>IF(AP73="x","0",IF(AP73="1","0",IF(AP73="0","0","1")))</f>
        <v>1</v>
      </c>
      <c r="AR73" s="172">
        <v>5</v>
      </c>
      <c r="AS73" s="110"/>
      <c r="AT73" s="177">
        <v>0</v>
      </c>
      <c r="AU73" s="199" t="b">
        <f>IF(AND(AR73=$C73,AT73=$E73),1)</f>
        <v>0</v>
      </c>
      <c r="AV73" s="199" t="str">
        <f>IF(AR73&gt;AT73,"1",IF(AR73&lt;AT73,"2",IF(AR73=AT73,"0")))</f>
        <v>1</v>
      </c>
      <c r="AW73" s="118" t="str">
        <f>IF(AR73="x","0",IF(AU73=1,"3,5",IF(AV73=$F73,"1,5","0")))</f>
        <v>1,5</v>
      </c>
      <c r="AX73" s="67" t="str">
        <f>IF(AW73="x","0",IF(AW73="1","0",IF(AW73="0","0","1")))</f>
        <v>1</v>
      </c>
      <c r="AY73" s="173">
        <v>3</v>
      </c>
      <c r="AZ73" s="87" t="s">
        <v>0</v>
      </c>
      <c r="BA73" s="175">
        <v>0</v>
      </c>
      <c r="BB73" s="199" t="b">
        <f>IF(AND(AY73=$C73,BA73=$E73),1)</f>
        <v>0</v>
      </c>
      <c r="BC73" s="89" t="str">
        <f>IF(AY73&gt;BA73,"1",IF(AY73&lt;BA73,"2",IF(AY73=BA73,"0")))</f>
        <v>1</v>
      </c>
      <c r="BD73" s="288" t="str">
        <f>IF(AY73="x","0",IF(BB73=1,"3,5",IF(BC73=$F73,"1,5","0")))</f>
        <v>1,5</v>
      </c>
      <c r="BE73" s="67" t="str">
        <f>IF(BD73="x","0",IF(BD73="1","0",IF(BD73="0","0","1")))</f>
        <v>1</v>
      </c>
      <c r="BF73" s="172">
        <v>4</v>
      </c>
      <c r="BG73" s="110"/>
      <c r="BH73" s="177">
        <v>0</v>
      </c>
      <c r="BI73" s="199">
        <f>IF(AND(BF73=$C73,BH73=$E73),1)</f>
        <v>1</v>
      </c>
      <c r="BJ73" s="110" t="str">
        <f>IF(BF73&gt;BH73,"1",IF(BF73&lt;BH73,"2",IF(BF73=BH73,"0")))</f>
        <v>1</v>
      </c>
      <c r="BK73" s="118" t="str">
        <f>IF(BF73="x","0",IF(BI73=1,"3,5",IF(BJ73=$F73,"1,5","0")))</f>
        <v>3,5</v>
      </c>
      <c r="BL73" s="67" t="str">
        <f>IF(BK73="x","0",IF(BK73="1","0",IF(BK73="0","0","1")))</f>
        <v>1</v>
      </c>
      <c r="BM73" s="173">
        <v>3</v>
      </c>
      <c r="BN73" s="87" t="s">
        <v>0</v>
      </c>
      <c r="BO73" s="175">
        <v>1</v>
      </c>
      <c r="BP73" s="199" t="b">
        <f>IF(AND(BM73=$C73,BO73=$E73),1)</f>
        <v>0</v>
      </c>
      <c r="BQ73" s="201" t="str">
        <f>IF(BM73&gt;BO73,"1",IF(BM73&lt;BO73,"2",IF(BM73=BO73,"0")))</f>
        <v>1</v>
      </c>
      <c r="BR73" s="288" t="str">
        <f>IF(BM73="x","0",IF(BP73=1,"3,5",IF(BQ73=$F73,"1,5","0")))</f>
        <v>1,5</v>
      </c>
      <c r="BS73" s="67" t="str">
        <f>IF(BR73="x","0",IF(BR73="1","0",IF(BR73="0","0","1")))</f>
        <v>1</v>
      </c>
      <c r="BT73" s="172">
        <v>2</v>
      </c>
      <c r="BU73" s="110"/>
      <c r="BV73" s="177">
        <v>0</v>
      </c>
      <c r="BW73" s="199" t="b">
        <f>IF(AND(BT73=$C73,BV73=$E73),1)</f>
        <v>0</v>
      </c>
      <c r="BX73" s="110" t="str">
        <f>IF(BT73&gt;BV73,"1",IF(BT73&lt;BV73,"2",IF(BT73=BV73,"0")))</f>
        <v>1</v>
      </c>
      <c r="BY73" s="118" t="str">
        <f>IF(BT73="x","0",IF(BW73=1,"3,5",IF(BX73=$F73,"1,5","0")))</f>
        <v>1,5</v>
      </c>
      <c r="BZ73" s="67" t="str">
        <f>IF(BY73="x","0",IF(BY73="1","0",IF(BY73="0","0","1")))</f>
        <v>1</v>
      </c>
      <c r="CA73" s="173">
        <v>4</v>
      </c>
      <c r="CB73" s="87" t="s">
        <v>0</v>
      </c>
      <c r="CC73" s="175">
        <v>0</v>
      </c>
      <c r="CD73" s="199">
        <f>IF(AND(CA73=$C73,CC73=$E73),1)</f>
        <v>1</v>
      </c>
      <c r="CE73" s="89" t="str">
        <f>IF(CA73&gt;CC73,"1",IF(CA73&lt;CC73,"2",IF(CA73=CC73,"0")))</f>
        <v>1</v>
      </c>
      <c r="CF73" s="90" t="str">
        <f>IF(CA73="x","0",IF(CD73=1,"3,5",IF(CE73=$F73,"1,5","0")))</f>
        <v>3,5</v>
      </c>
      <c r="CG73" s="67" t="str">
        <f>IF(CF73="x","0",IF(CF73="1","0",IF(CF73="0","0","1")))</f>
        <v>1</v>
      </c>
      <c r="CH73" s="172">
        <v>3</v>
      </c>
      <c r="CI73" s="110"/>
      <c r="CJ73" s="177">
        <v>0</v>
      </c>
      <c r="CK73" s="199" t="b">
        <f>IF(AND(CH73=$C73,CJ73=$E73),1)</f>
        <v>0</v>
      </c>
      <c r="CL73" s="110" t="str">
        <f>IF(CH73&gt;CJ73,"1",IF(CH73&lt;CJ73,"2",IF(CH73=CJ73,"0")))</f>
        <v>1</v>
      </c>
      <c r="CM73" s="293" t="str">
        <f>IF(CH73="x","0",IF(CK73=1,"3,5",IF(CL73=$F73,"1,5","0")))</f>
        <v>1,5</v>
      </c>
      <c r="CN73" s="67" t="str">
        <f>IF(CM73="x","0",IF(CM73="1","0",IF(CM73="0","0","1")))</f>
        <v>1</v>
      </c>
      <c r="CO73" s="173">
        <v>2</v>
      </c>
      <c r="CP73" s="87" t="s">
        <v>0</v>
      </c>
      <c r="CQ73" s="175">
        <v>0</v>
      </c>
      <c r="CR73" s="199" t="b">
        <f>IF(AND(CO73=$C73,CQ73=$E73),1)</f>
        <v>0</v>
      </c>
      <c r="CS73" s="89" t="str">
        <f>IF(CO73&gt;CQ73,"1",IF(CO73&lt;CQ73,"2",IF(CO73=CQ73,"0")))</f>
        <v>1</v>
      </c>
      <c r="CT73" s="90" t="str">
        <f>IF(CO73="x","0",IF(CR73=1,"3,5",IF(CS73=$F73,"1,5","0")))</f>
        <v>1,5</v>
      </c>
      <c r="CU73" s="67" t="str">
        <f>IF(CT73="x","0",IF(CT73="1","0",IF(CT73="0","0","1")))</f>
        <v>1</v>
      </c>
      <c r="CV73" s="172">
        <v>3</v>
      </c>
      <c r="CW73" s="110"/>
      <c r="CX73" s="177">
        <v>1</v>
      </c>
      <c r="CY73" s="199" t="b">
        <f>IF(AND(CV73=$C73,CX73=$E73),1)</f>
        <v>0</v>
      </c>
      <c r="CZ73" s="110" t="str">
        <f>IF(CV73&gt;CX73,"1",IF(CV73&lt;CX73,"2",IF(CV73=CX73,"0")))</f>
        <v>1</v>
      </c>
      <c r="DA73" s="293" t="str">
        <f>IF(CV73="x","0",IF(CY73=1,"3,5",IF(CZ73=$F73,"1,5","0")))</f>
        <v>1,5</v>
      </c>
      <c r="DB73" s="67" t="str">
        <f>IF(DA73="x","0",IF(DA73="1","0",IF(DA73="0","0","1")))</f>
        <v>1</v>
      </c>
      <c r="DC73" s="173">
        <v>4</v>
      </c>
      <c r="DD73" s="87" t="s">
        <v>0</v>
      </c>
      <c r="DE73" s="175">
        <v>0</v>
      </c>
      <c r="DF73" s="199">
        <f>IF(AND(DC73=$C73,DE73=$E73),1)</f>
        <v>1</v>
      </c>
      <c r="DG73" s="201" t="str">
        <f>IF(DC73&gt;DE73,"1",IF(DC73&lt;DE73,"2",IF(DC73=DE73,"0")))</f>
        <v>1</v>
      </c>
      <c r="DH73" s="288" t="str">
        <f>IF(DC73="x","0",IF(DF73=1,"3,5",IF(DG73=$F73,"1,6","0")))</f>
        <v>3,5</v>
      </c>
      <c r="DI73" s="67" t="str">
        <f>IF(DH73="x","0",IF(DH73="1","0",IF(DH73="0","0","1")))</f>
        <v>1</v>
      </c>
      <c r="DJ73" s="172">
        <v>2</v>
      </c>
      <c r="DK73" s="110"/>
      <c r="DL73" s="177">
        <v>0</v>
      </c>
      <c r="DM73" s="199" t="b">
        <f>IF(AND(DJ73=$C73,DL73=$E73),1)</f>
        <v>0</v>
      </c>
      <c r="DN73" s="110" t="str">
        <f>IF(DJ73&gt;DL73,"1",IF(DJ73&lt;DL73,"2",IF(DJ73=DL73,"0")))</f>
        <v>1</v>
      </c>
      <c r="DO73" s="118" t="str">
        <f>IF(DJ73="x","0",IF(DM73=1,"3,5",IF(DN73=$F73,"1,5","0")))</f>
        <v>1,5</v>
      </c>
      <c r="DP73" s="67" t="str">
        <f>IF(DO73="x","0",IF(DO73="1","0",IF(DO73="0","0","1")))</f>
        <v>1</v>
      </c>
      <c r="DQ73" s="173">
        <v>4</v>
      </c>
      <c r="DR73" s="87" t="s">
        <v>0</v>
      </c>
      <c r="DS73" s="175">
        <v>0</v>
      </c>
      <c r="DT73" s="199">
        <f>IF(AND(DQ73=$C73,DS73=$E73),1)</f>
        <v>1</v>
      </c>
      <c r="DU73" s="203" t="str">
        <f>IF(DQ73&gt;DS73,"1",IF(DQ73&lt;DS73,"2",IF(DQ73=DS73,"0")))</f>
        <v>1</v>
      </c>
      <c r="DV73" s="290" t="str">
        <f>IF(DQ73="x","0",IF(DT73=1,"3,5",IF(DU73=$F73,"1,5","0")))</f>
        <v>3,5</v>
      </c>
      <c r="DW73" s="67" t="str">
        <f>IF(DV73="x","0",IF(DV73="1","0",IF(DV73="0","0","1")))</f>
        <v>1</v>
      </c>
      <c r="DX73" s="172">
        <v>5</v>
      </c>
      <c r="DY73" s="110"/>
      <c r="DZ73" s="177">
        <v>0</v>
      </c>
      <c r="EA73" s="199" t="b">
        <f>IF(AND(DX73=$C73,DZ73=$E73),1)</f>
        <v>0</v>
      </c>
      <c r="EB73" s="110" t="str">
        <f>IF(DX73&gt;DZ73,"1",IF(DX73&lt;DZ73,"2",IF(DX73=DZ73,"0")))</f>
        <v>1</v>
      </c>
      <c r="EC73" s="118" t="str">
        <f>IF(DX73="x","0",IF(EA73=1,"3,5",IF(EB73=$F73,"1,5","0")))</f>
        <v>1,5</v>
      </c>
      <c r="ED73" s="67" t="str">
        <f>IF(EC73="x","0",IF(EC73="1","0",IF(EC73="0","0","1")))</f>
        <v>1</v>
      </c>
      <c r="EE73" s="173">
        <v>4</v>
      </c>
      <c r="EF73" s="87" t="s">
        <v>0</v>
      </c>
      <c r="EG73" s="175">
        <v>1</v>
      </c>
      <c r="EH73" s="199" t="b">
        <f>IF(AND(EE73=$C73,EG73=$E73),1)</f>
        <v>0</v>
      </c>
      <c r="EI73" s="201" t="str">
        <f>IF(EE73&gt;EG73,"1",IF(EE73&lt;EG73,"2",IF(EE73=EG73,"0")))</f>
        <v>1</v>
      </c>
      <c r="EJ73" s="288" t="str">
        <f>IF(EE73="x","0",IF(EH73=1,"3,5",IF(EI73=$F73,"1,5","0")))</f>
        <v>1,5</v>
      </c>
      <c r="EK73" s="67" t="str">
        <f>IF(EJ73="x","0",IF(EJ73="1","0",IF(EJ73="0","0","1")))</f>
        <v>1</v>
      </c>
      <c r="EL73" s="172">
        <v>4</v>
      </c>
      <c r="EM73" s="110"/>
      <c r="EN73" s="177">
        <v>1</v>
      </c>
      <c r="EO73" s="199" t="b">
        <f>IF(AND(EL73=$C73,EN73=$E73),1)</f>
        <v>0</v>
      </c>
      <c r="EP73" s="110" t="str">
        <f>IF(EL73&gt;EN73,"1",IF(EL73&lt;EN73,"2",IF(EL73=EN73,"0")))</f>
        <v>1</v>
      </c>
      <c r="EQ73" s="111" t="str">
        <f>IF(EL73="x","0",IF(EO73=1,"3,5",IF(EP73=$F73,"1,5","0")))</f>
        <v>1,5</v>
      </c>
      <c r="ER73" s="67" t="str">
        <f>IF(EQ73="x","0",IF(EQ73="1","0",IF(EQ73="0","0","1")))</f>
        <v>1</v>
      </c>
      <c r="ES73" s="173">
        <v>4</v>
      </c>
      <c r="ET73" s="87" t="s">
        <v>0</v>
      </c>
      <c r="EU73" s="175">
        <v>1</v>
      </c>
      <c r="EV73" s="199" t="b">
        <f>IF(AND(ES73=$C73,EU73=$E73),1)</f>
        <v>0</v>
      </c>
      <c r="EW73" s="89" t="str">
        <f>IF(ES73&gt;EU73,"1",IF(ES73&lt;EU73,"2",IF(ES73=EU73,"0")))</f>
        <v>1</v>
      </c>
      <c r="EX73" s="288" t="str">
        <f>IF(ES73="x","0",IF(EV73=1,"3,5",IF(EW73=$F73,"1,5","0")))</f>
        <v>1,5</v>
      </c>
      <c r="EY73" s="67" t="str">
        <f>IF(EX73="x","0",IF(EX73="1","0",IF(EX73="0","0","1")))</f>
        <v>1</v>
      </c>
      <c r="EZ73" s="401" t="s">
        <v>45</v>
      </c>
      <c r="FA73" s="402"/>
      <c r="FB73" s="403" t="s">
        <v>45</v>
      </c>
      <c r="FC73" s="402" t="b">
        <f>IF(AND(EZ73=$C73,FB73=$E73),1)</f>
        <v>0</v>
      </c>
      <c r="FD73" s="402" t="str">
        <f>IF(EZ73&gt;FB73,"1",IF(EZ73&lt;FB73,"2",IF(EZ73=FB73,"0")))</f>
        <v>0</v>
      </c>
      <c r="FE73" s="404" t="str">
        <f>IF(EZ73="x","0",IF(FC73=1,"3,5",IF(FD73=$F73,"1,5","0")))</f>
        <v>0</v>
      </c>
      <c r="FF73" s="67" t="str">
        <f>IF(FE73="x","0",IF(FE73="1","0",IF(FE73="0","0","1")))</f>
        <v>0</v>
      </c>
      <c r="FG73" s="173">
        <v>2</v>
      </c>
      <c r="FH73" s="87" t="s">
        <v>0</v>
      </c>
      <c r="FI73" s="175">
        <v>0</v>
      </c>
      <c r="FJ73" s="402" t="b">
        <f>IF(AND(FG73=$C73,FI73=$E73),1)</f>
        <v>0</v>
      </c>
      <c r="FK73" s="89" t="str">
        <f>IF(FG73&gt;FI73,"1",IF(FG73&lt;FI73,"2",IF(FG73=FI73,"0")))</f>
        <v>1</v>
      </c>
      <c r="FL73" s="288" t="str">
        <f>IF(FG73="x","0",IF(FJ73=1,"3,5",IF(FK73=$F73,"1,5","0")))</f>
        <v>1,5</v>
      </c>
      <c r="FM73" s="67" t="str">
        <f>IF(FL73="x","0",IF(FL73="1","0",IF(FL73="0","0","1")))</f>
        <v>1</v>
      </c>
      <c r="FN73" s="172">
        <v>3</v>
      </c>
      <c r="FO73" s="110"/>
      <c r="FP73" s="177">
        <v>1</v>
      </c>
      <c r="FQ73" s="199" t="b">
        <f>IF(AND(FN73=$C73,FP73=$E73),1)</f>
        <v>0</v>
      </c>
      <c r="FR73" s="110" t="str">
        <f>IF(FN73&gt;FP73,"1",IF(FN73&lt;FP73,"2",IF(FN73=FP73,"0")))</f>
        <v>1</v>
      </c>
      <c r="FS73" s="118" t="str">
        <f>IF(FN73="x","0",IF(FQ73=1,"3,5",IF(FR73=$F73,"1,5","0")))</f>
        <v>1,5</v>
      </c>
      <c r="FT73" s="67" t="str">
        <f>IF(FS73="x","0",IF(FS73="1","0",IF(FS73="0","0","1")))</f>
        <v>1</v>
      </c>
      <c r="FU73" s="173">
        <v>5</v>
      </c>
      <c r="FV73" s="87" t="s">
        <v>0</v>
      </c>
      <c r="FW73" s="175">
        <v>1</v>
      </c>
      <c r="FX73" s="199" t="b">
        <f>IF(AND(FU73=$C73,FW73=$E73),1)</f>
        <v>0</v>
      </c>
      <c r="FY73" s="89" t="str">
        <f>IF(FU73&gt;FW73,"1",IF(FU73&lt;FW73,"2",IF(FU73=FW73,"0")))</f>
        <v>1</v>
      </c>
      <c r="FZ73" s="288" t="str">
        <f>IF(FU73="x","0",IF(FX73=1,"3,5",IF(FY73=$F73,"1,5","0")))</f>
        <v>1,5</v>
      </c>
      <c r="GA73" s="67" t="str">
        <f>IF(FZ73="x","0",IF(FZ73="1","0",IF(FZ73="0","0","1")))</f>
        <v>1</v>
      </c>
      <c r="GB73" s="172">
        <v>2</v>
      </c>
      <c r="GC73" s="110"/>
      <c r="GD73" s="177">
        <v>1</v>
      </c>
      <c r="GE73" s="199" t="b">
        <f>IF(AND(GB73=$C73,GD73=$E73),1)</f>
        <v>0</v>
      </c>
      <c r="GF73" s="110" t="str">
        <f>IF(GB73&gt;GD73,"1",IF(GB73&lt;GD73,"2",IF(GB73=GD73,"0")))</f>
        <v>1</v>
      </c>
      <c r="GG73" s="118" t="str">
        <f>IF(GB73="x","0",IF(GE73=1,"3,5",IF(GF73=$F73,"1,5","0")))</f>
        <v>1,5</v>
      </c>
      <c r="GH73" s="67" t="str">
        <f>IF(GG73="x","0",IF(GG73="1","0",IF(GG73="0","0","1")))</f>
        <v>1</v>
      </c>
      <c r="GI73" s="540" t="s">
        <v>45</v>
      </c>
      <c r="GJ73" s="541" t="s">
        <v>0</v>
      </c>
      <c r="GK73" s="542" t="s">
        <v>45</v>
      </c>
      <c r="GL73" s="199" t="b">
        <f>IF(AND(GI73=$C73,GK73=$E73),1)</f>
        <v>0</v>
      </c>
      <c r="GM73" s="201" t="str">
        <f>IF(GI73&gt;GK73,"1",IF(GI73&lt;GK73,"2",IF(GI73=GK73,"0")))</f>
        <v>0</v>
      </c>
      <c r="GN73" s="543" t="str">
        <f>IF(GI73="x","0",IF(GL73=1,"3,5",IF(GM73=$F73,"1,5","0")))</f>
        <v>0</v>
      </c>
      <c r="GO73" s="67" t="str">
        <f>IF(GN73="x","0",IF(GN73="1","0",IF(GN73="0","0","1")))</f>
        <v>0</v>
      </c>
      <c r="GP73" s="172">
        <v>3</v>
      </c>
      <c r="GQ73" s="110"/>
      <c r="GR73" s="177">
        <v>2</v>
      </c>
      <c r="GS73" s="199" t="b">
        <f>IF(AND(GP73=$C73,GR73=$E73),1)</f>
        <v>0</v>
      </c>
      <c r="GT73" s="110" t="str">
        <f>IF(GP73&gt;GR73,"1",IF(GP73&lt;GR73,"2",IF(GP73=GR73,"0")))</f>
        <v>1</v>
      </c>
      <c r="GU73" s="111" t="str">
        <f>IF(GP73="x","0",IF(GS73=1,"3,5",IF(GT73=$F73,"1,5","0")))</f>
        <v>1,5</v>
      </c>
      <c r="GV73" s="67" t="str">
        <f>IF(GU73="x","0",IF(GU73="1","0",IF(GU73="0","0","1")))</f>
        <v>1</v>
      </c>
      <c r="GW73" s="173">
        <v>3</v>
      </c>
      <c r="GX73" s="87" t="s">
        <v>0</v>
      </c>
      <c r="GY73" s="175">
        <v>0</v>
      </c>
      <c r="GZ73" s="199" t="b">
        <f>IF(AND(GW73=$C73,GY73=$E73),1)</f>
        <v>0</v>
      </c>
      <c r="HA73" s="89" t="str">
        <f>IF(GW73&gt;GY73,"1",IF(GW73&lt;GY73,"2",IF(GW73=GY73,"0")))</f>
        <v>1</v>
      </c>
      <c r="HB73" s="288" t="str">
        <f>IF(GW73="x","0",IF(GZ73=1,"3,5",IF(HA73=$F73,"1,5","0")))</f>
        <v>1,5</v>
      </c>
      <c r="HC73" s="67" t="str">
        <f>IF(HB73="x","0",IF(HB73="1","0",IF(HB73="0","0","1")))</f>
        <v>1</v>
      </c>
      <c r="HD73" s="542" t="s">
        <v>45</v>
      </c>
      <c r="HE73" s="199"/>
      <c r="HF73" s="652" t="s">
        <v>45</v>
      </c>
      <c r="HG73" s="199" t="b">
        <f>IF(AND(HD73=$C73,HF73=$E73),1)</f>
        <v>0</v>
      </c>
      <c r="HH73" s="199" t="str">
        <f>IF(HD73&gt;HF73,"1",IF(HD73&lt;HF73,"2",IF(HD73=HF73,"0")))</f>
        <v>0</v>
      </c>
      <c r="HI73" s="653" t="str">
        <f>IF(HD73="x","0",IF(HG73=1,"3,5",IF(HH73=$F73,"1,5","0")))</f>
        <v>0</v>
      </c>
      <c r="HJ73" s="67" t="str">
        <f>IF(HI73="x","0",IF(HI73="1","0",IF(HI73="0","0","1")))</f>
        <v>0</v>
      </c>
      <c r="HK73" s="173">
        <v>1</v>
      </c>
      <c r="HL73" s="87" t="s">
        <v>0</v>
      </c>
      <c r="HM73" s="175">
        <v>1</v>
      </c>
      <c r="HN73" s="199" t="b">
        <f>IF(AND(HK73=$C73,HM73=$E73),1)</f>
        <v>0</v>
      </c>
      <c r="HO73" s="89" t="str">
        <f>IF(HK73&gt;HM73,"1",IF(HK73&lt;HM73,"2",IF(HK73=HM73,"0")))</f>
        <v>0</v>
      </c>
      <c r="HP73" s="288" t="str">
        <f>IF(HK73="x","0",IF(HN73=1,"3,5",IF(HO73=$F73,"1,5","0")))</f>
        <v>0</v>
      </c>
      <c r="HQ73" s="67" t="str">
        <f>IF(HP73="x","0",IF(HP73="1","0",IF(HP73="0","0","1")))</f>
        <v>0</v>
      </c>
      <c r="HR73" s="172">
        <v>3</v>
      </c>
      <c r="HS73" s="110"/>
      <c r="HT73" s="177">
        <v>1</v>
      </c>
      <c r="HU73" s="199" t="b">
        <f>IF(AND(HR73=$C73,HT73=$E73),1)</f>
        <v>0</v>
      </c>
      <c r="HV73" s="110" t="str">
        <f>IF(HR73&gt;HT73,"1",IF(HR73&lt;HT73,"2",IF(HR73=HT73,"0")))</f>
        <v>1</v>
      </c>
      <c r="HW73" s="115" t="str">
        <f>IF(HR73="x","0",IF(HU73=1,"3,5",IF(HV73=$F73,"1,5","0")))</f>
        <v>1,5</v>
      </c>
      <c r="HX73" s="67" t="str">
        <f>IF(HW73="x","0",IF(HW73="1","0",IF(HW73="0","0","1")))</f>
        <v>1</v>
      </c>
      <c r="HY73" s="540" t="s">
        <v>45</v>
      </c>
      <c r="HZ73" s="541" t="s">
        <v>0</v>
      </c>
      <c r="IA73" s="542" t="s">
        <v>45</v>
      </c>
      <c r="IB73" s="199" t="b">
        <f>IF(AND(HY73=$C73,IA73=$E73),1)</f>
        <v>0</v>
      </c>
      <c r="IC73" s="201" t="str">
        <f>IF(HY73&gt;IA73,"1",IF(HY73&lt;IA73,"2",IF(HY73=IA73,"0")))</f>
        <v>0</v>
      </c>
      <c r="ID73" s="543" t="str">
        <f>IF(HY73="x","0",IF(IB73=1,"3,5",IF(IC73=$F73,"1,5","0")))</f>
        <v>0</v>
      </c>
      <c r="IE73" s="67" t="str">
        <f>IF(ID73="x","0",IF(ID73="1","0",IF(ID73="0","0","1")))</f>
        <v>0</v>
      </c>
      <c r="IF73" s="294">
        <v>2</v>
      </c>
      <c r="IG73" s="295"/>
      <c r="IH73" s="296">
        <v>0</v>
      </c>
      <c r="II73" s="110" t="b">
        <f>IF(AND(IF73=$C73,IH73=$E73),1)</f>
        <v>0</v>
      </c>
      <c r="IJ73" s="210" t="str">
        <f>IF(IF73&gt;IH73,"1",IF(IF73&lt;IH73,"2",IF(IF73=IH73,"0")))</f>
        <v>1</v>
      </c>
      <c r="IK73" s="115" t="str">
        <f>IF(IF73="x","0",IF(II73=1,"3,5",IF(IJ73=$F73,"1,5","0")))</f>
        <v>1,5</v>
      </c>
      <c r="IL73" s="134" t="str">
        <f>IF(IK73="x","0",IF(IK73="1","0",IF(IK73="0","0","1")))</f>
        <v>1</v>
      </c>
      <c r="IM73" s="294">
        <v>5</v>
      </c>
      <c r="IN73" s="295"/>
      <c r="IO73" s="296">
        <v>0</v>
      </c>
      <c r="IP73" s="437" t="b">
        <f>IF(AND(IM73=$C73,IO73=$E73),1)</f>
        <v>0</v>
      </c>
      <c r="IQ73" s="210" t="str">
        <f>IF(IM73&gt;IO73,"1",IF(IM73&lt;IO73,"2",IF(IM73=IO73,"0")))</f>
        <v>1</v>
      </c>
      <c r="IR73" s="115" t="str">
        <f>IF(IM73="x","0",IF(IP73=1,"3,5",IF(IQ73=$F73,"1,5","0")))</f>
        <v>1,5</v>
      </c>
      <c r="IS73" s="134" t="str">
        <f>IF(IR73="x","0",IF(IR73="1","0",IF(IR73="0","0","1")))</f>
        <v>1</v>
      </c>
      <c r="IT73" s="294">
        <v>4</v>
      </c>
      <c r="IU73" s="295"/>
      <c r="IV73" s="296">
        <v>0</v>
      </c>
      <c r="IW73" s="500">
        <f>IF(AND(IT73=$C73,IV73=$E73),1)</f>
        <v>1</v>
      </c>
      <c r="IX73" s="210" t="str">
        <f>IF(IT73&gt;IV73,"1",IF(IT73&lt;IV73,"2",IF(IT73=IV73,"0")))</f>
        <v>1</v>
      </c>
      <c r="IY73" s="115" t="str">
        <f>IF(IT73="x","0",IF(IW73=1,"3,5",IF(IX73=$F73,"1,5","0")))</f>
        <v>3,5</v>
      </c>
      <c r="IZ73" s="67" t="str">
        <f>IF(IY73="x","0",IF(IY73="1","0",IF(IY73="0","0","1")))</f>
        <v>1</v>
      </c>
      <c r="JA73" s="206"/>
      <c r="JB73" s="223">
        <v>11</v>
      </c>
      <c r="JC73" s="522">
        <f>$N78</f>
        <v>5.5</v>
      </c>
      <c r="JD73" s="32">
        <f>$U78</f>
        <v>2.5</v>
      </c>
      <c r="JE73" s="32">
        <f>$AB78</f>
        <v>4.5</v>
      </c>
      <c r="JF73" s="32">
        <f>$AI78</f>
        <v>4.5</v>
      </c>
      <c r="JG73" s="224">
        <f>$AP78</f>
        <v>2.5</v>
      </c>
      <c r="JH73" s="519">
        <f>$AW78</f>
        <v>3.5</v>
      </c>
      <c r="JI73" s="224">
        <f>$BD78</f>
        <v>2.5</v>
      </c>
      <c r="JJ73" s="224">
        <f>$BK78</f>
        <v>7.5</v>
      </c>
      <c r="JK73" s="224">
        <f>$BR78</f>
        <v>1.5</v>
      </c>
      <c r="JL73" s="224">
        <f>$BY78</f>
        <v>2.5</v>
      </c>
      <c r="JM73" s="224">
        <f>$CF78</f>
        <v>7.5</v>
      </c>
      <c r="JN73" s="519">
        <f>$CM78</f>
        <v>2.5</v>
      </c>
      <c r="JO73" s="224">
        <f>$CT78</f>
        <v>3.5</v>
      </c>
      <c r="JP73" s="224">
        <f>$DA78</f>
        <v>2.5</v>
      </c>
      <c r="JQ73" s="225">
        <f>$DH78</f>
        <v>11.5</v>
      </c>
      <c r="JR73" s="225">
        <f>$DO78</f>
        <v>4.5</v>
      </c>
      <c r="JS73" s="224">
        <f>$DV78</f>
        <v>4.5</v>
      </c>
      <c r="JT73" s="224">
        <f>$EC78</f>
        <v>7.5</v>
      </c>
      <c r="JU73" s="224">
        <f>$EJ78</f>
        <v>2.5</v>
      </c>
      <c r="JV73" s="224">
        <f>$EQ78</f>
        <v>2.5</v>
      </c>
      <c r="JW73" s="224">
        <f>$EX78</f>
        <v>6.5</v>
      </c>
      <c r="JX73" s="225">
        <f>$FE78</f>
        <v>0</v>
      </c>
      <c r="JY73" s="225">
        <f>$FL78</f>
        <v>2.5</v>
      </c>
      <c r="JZ73" s="224">
        <f>$FS78</f>
        <v>2.5</v>
      </c>
      <c r="KA73" s="224">
        <f>$FZ78</f>
        <v>4.5</v>
      </c>
      <c r="KB73" s="224">
        <f>$GG78</f>
        <v>2.5</v>
      </c>
      <c r="KC73" s="224">
        <f>$GN78</f>
        <v>0</v>
      </c>
      <c r="KD73" s="519">
        <f>$GU78</f>
        <v>2.5</v>
      </c>
      <c r="KE73" s="519">
        <f>$HB78</f>
        <v>3.5</v>
      </c>
      <c r="KF73" s="224">
        <f>$HI78</f>
        <v>0</v>
      </c>
      <c r="KG73" s="224">
        <f>$HP78</f>
        <v>1</v>
      </c>
      <c r="KH73" s="224">
        <f>$HW78</f>
        <v>5.5</v>
      </c>
      <c r="KI73" s="224">
        <f>$ID78</f>
        <v>0</v>
      </c>
      <c r="KJ73" s="224">
        <f>$IK78</f>
        <v>5.5</v>
      </c>
      <c r="KK73" s="346">
        <f>IR78</f>
        <v>3.5</v>
      </c>
      <c r="KL73" s="346">
        <f>IY78</f>
        <v>7.5</v>
      </c>
    </row>
    <row r="74" spans="1:16382" ht="13" outlineLevel="1">
      <c r="A74" s="823" t="s">
        <v>130</v>
      </c>
      <c r="B74" s="824"/>
      <c r="C74" s="194">
        <v>0</v>
      </c>
      <c r="D74" s="195" t="s">
        <v>0</v>
      </c>
      <c r="E74" s="196">
        <v>1</v>
      </c>
      <c r="F74" s="8" t="str">
        <f>IF(C74="x","4",IF(C74&gt;E74,"1",IF(C74&lt;E74,"2",IF(C74=E74,"0",))))</f>
        <v>2</v>
      </c>
      <c r="G74" s="30"/>
      <c r="H74" s="7"/>
      <c r="I74" s="391">
        <v>1</v>
      </c>
      <c r="J74" s="392" t="s">
        <v>0</v>
      </c>
      <c r="K74" s="393">
        <v>0</v>
      </c>
      <c r="L74" s="256" t="b">
        <f>IF(AND(I74=$C$74,K74=$E$74),1)</f>
        <v>0</v>
      </c>
      <c r="M74" s="255" t="str">
        <f>IF(I74&gt;K74,"1",IF(I74&lt;K74,"2",IF(I74=K74,"0")))</f>
        <v>1</v>
      </c>
      <c r="N74" s="257" t="str">
        <f>IF(I74="x","0",IF(L74=1,"3",IF(M74=$F74,"1","0")))</f>
        <v>0</v>
      </c>
      <c r="O74" s="69"/>
      <c r="P74" s="172">
        <v>1</v>
      </c>
      <c r="Q74" s="110"/>
      <c r="R74" s="177">
        <v>0</v>
      </c>
      <c r="S74" s="120" t="b">
        <f>IF(AND(P74=$C$74,R74=$E$74),1)</f>
        <v>0</v>
      </c>
      <c r="T74" s="120" t="str">
        <f>IF(P74&gt;R74,"1",IF(P74&lt;R74,"2",IF(P74=R74,"0")))</f>
        <v>1</v>
      </c>
      <c r="U74" s="122" t="str">
        <f>IF(P74="x","0",IF(S74=1,"3",IF(T74=$F74,"1","0")))</f>
        <v>0</v>
      </c>
      <c r="V74" s="69"/>
      <c r="W74" s="173">
        <v>1</v>
      </c>
      <c r="X74" s="87" t="s">
        <v>0</v>
      </c>
      <c r="Y74" s="175">
        <v>1</v>
      </c>
      <c r="Z74" s="104" t="b">
        <f>IF(AND(W74=$C$74,Y74=$E$74),1)</f>
        <v>0</v>
      </c>
      <c r="AA74" s="102" t="str">
        <f>IF(W74&gt;Y74,"1",IF(W74&lt;Y74,"2",IF(W74=Y74,"0")))</f>
        <v>0</v>
      </c>
      <c r="AB74" s="105" t="str">
        <f>IF(W74="x","0",IF(Z74=1,"3",IF(AA74=$F74,"1","0")))</f>
        <v>0</v>
      </c>
      <c r="AC74" s="69"/>
      <c r="AD74" s="172">
        <v>2</v>
      </c>
      <c r="AE74" s="110"/>
      <c r="AF74" s="177">
        <v>1</v>
      </c>
      <c r="AG74" s="120" t="b">
        <f>IF(AND(AD74=$C$74,AF74=$E$74),1)</f>
        <v>0</v>
      </c>
      <c r="AH74" s="120" t="str">
        <f>IF(AD74&gt;AF74,"1",IF(AD74&lt;AF74,"2",IF(AD74=AF74,"0")))</f>
        <v>1</v>
      </c>
      <c r="AI74" s="122" t="str">
        <f>IF(AD74="x","0",IF(AG74=1,"3",IF(AH74=$F74,"1","0")))</f>
        <v>0</v>
      </c>
      <c r="AJ74" s="69"/>
      <c r="AK74" s="173">
        <v>2</v>
      </c>
      <c r="AL74" s="87" t="s">
        <v>0</v>
      </c>
      <c r="AM74" s="175">
        <v>1</v>
      </c>
      <c r="AN74" s="104" t="b">
        <f>IF(AND(AK74=$C$74,AM74=$E$74),1)</f>
        <v>0</v>
      </c>
      <c r="AO74" s="102" t="str">
        <f>IF(AK74&gt;AM74,"1",IF(AK74&lt;AM74,"2",IF(AK74=AM74,"0")))</f>
        <v>1</v>
      </c>
      <c r="AP74" s="105" t="str">
        <f>IF(AK74="x","0",IF(AN74=1,"3",IF(AO74=$F74,"1","0")))</f>
        <v>0</v>
      </c>
      <c r="AQ74" s="69"/>
      <c r="AR74" s="172">
        <v>1</v>
      </c>
      <c r="AS74" s="110"/>
      <c r="AT74" s="177">
        <v>2</v>
      </c>
      <c r="AU74" s="120" t="b">
        <f>IF(AND(AR74=$C$74,AT74=$E$74),1)</f>
        <v>0</v>
      </c>
      <c r="AV74" s="120" t="str">
        <f>IF(AR74&gt;AT74,"1",IF(AR74&lt;AT74,"2",IF(AR74=AT74,"0")))</f>
        <v>2</v>
      </c>
      <c r="AW74" s="122" t="str">
        <f>IF(AR74="x","0",IF(AU74=1,"3",IF(AV74=$F74,"1","0")))</f>
        <v>1</v>
      </c>
      <c r="AX74" s="69"/>
      <c r="AY74" s="173">
        <v>1</v>
      </c>
      <c r="AZ74" s="87" t="s">
        <v>0</v>
      </c>
      <c r="BA74" s="175">
        <v>1</v>
      </c>
      <c r="BB74" s="104" t="b">
        <f>IF(AND(AY74=$C$74,BA74=$E$74),1)</f>
        <v>0</v>
      </c>
      <c r="BC74" s="102" t="str">
        <f>IF(AY74&gt;BA74,"1",IF(AY74&lt;BA74,"2",IF(AY74=BA74,"0")))</f>
        <v>0</v>
      </c>
      <c r="BD74" s="105" t="str">
        <f>IF(AY74="x","0",IF(BB74=1,"3",IF(BC74=$F74,"1","0")))</f>
        <v>0</v>
      </c>
      <c r="BE74" s="69"/>
      <c r="BF74" s="172">
        <v>2</v>
      </c>
      <c r="BG74" s="110"/>
      <c r="BH74" s="177">
        <v>0</v>
      </c>
      <c r="BI74" s="120" t="b">
        <f>IF(AND(BF74=$C$74,BH74=$E$74),1)</f>
        <v>0</v>
      </c>
      <c r="BJ74" s="120" t="str">
        <f>IF(BF74&gt;BH74,"1",IF(BF74&lt;BH74,"2",IF(BF74=BH74,"0")))</f>
        <v>1</v>
      </c>
      <c r="BK74" s="122" t="str">
        <f>IF(BF74="x","0",IF(BI74=1,"3",IF(BJ74=$F74,"1","0")))</f>
        <v>0</v>
      </c>
      <c r="BL74" s="69"/>
      <c r="BM74" s="173">
        <v>2</v>
      </c>
      <c r="BN74" s="87" t="s">
        <v>0</v>
      </c>
      <c r="BO74" s="175">
        <v>1</v>
      </c>
      <c r="BP74" s="104" t="b">
        <f>IF(AND(BM74=$C$74,BO74=$E$74),1)</f>
        <v>0</v>
      </c>
      <c r="BQ74" s="102" t="str">
        <f>IF(BM74&gt;BO74,"1",IF(BM74&lt;BO74,"2",IF(BM74=BO74,"0")))</f>
        <v>1</v>
      </c>
      <c r="BR74" s="105" t="str">
        <f>IF(BM74="x","0",IF(BP74=1,"3",IF(BQ74=$F74,"1","0")))</f>
        <v>0</v>
      </c>
      <c r="BS74" s="69"/>
      <c r="BT74" s="172">
        <v>1</v>
      </c>
      <c r="BU74" s="110"/>
      <c r="BV74" s="177">
        <v>1</v>
      </c>
      <c r="BW74" s="120" t="b">
        <f>IF(AND(BT74=$C$74,BV74=$E$74),1)</f>
        <v>0</v>
      </c>
      <c r="BX74" s="120" t="str">
        <f>IF(BT74&gt;BV74,"1",IF(BT74&lt;BV74,"2",IF(BT74=BV74,"0")))</f>
        <v>0</v>
      </c>
      <c r="BY74" s="122" t="str">
        <f>IF(BT74="x","0",IF(BW74=1,"3",IF(BX74=$F74,"1","0")))</f>
        <v>0</v>
      </c>
      <c r="BZ74" s="69"/>
      <c r="CA74" s="173">
        <v>0</v>
      </c>
      <c r="CB74" s="87" t="s">
        <v>0</v>
      </c>
      <c r="CC74" s="175">
        <v>1</v>
      </c>
      <c r="CD74" s="104">
        <f>IF(AND(CA74=$C$74,CC74=$E$74),1)</f>
        <v>1</v>
      </c>
      <c r="CE74" s="102" t="str">
        <f>IF(CA74&gt;CC74,"1",IF(CA74&lt;CC74,"2",IF(CA74=CC74,"0")))</f>
        <v>2</v>
      </c>
      <c r="CF74" s="105" t="str">
        <f>IF(CA74="x","0",IF(CD74=1,"3",IF(CE74=$F74,"1","0")))</f>
        <v>3</v>
      </c>
      <c r="CG74" s="69"/>
      <c r="CH74" s="172">
        <v>2</v>
      </c>
      <c r="CI74" s="110"/>
      <c r="CJ74" s="177">
        <v>1</v>
      </c>
      <c r="CK74" s="120" t="b">
        <f>IF(AND(CH74=$C$74,CJ74=$E$74),1)</f>
        <v>0</v>
      </c>
      <c r="CL74" s="120" t="str">
        <f>IF(CH74&gt;CJ74,"1",IF(CH74&lt;CJ74,"2",IF(CH74=CJ74,"0")))</f>
        <v>1</v>
      </c>
      <c r="CM74" s="122" t="str">
        <f>IF(CH74="x","0",IF(CK74=1,"3",IF(CL74=$F74,"1","0")))</f>
        <v>0</v>
      </c>
      <c r="CN74" s="69"/>
      <c r="CO74" s="173">
        <v>1</v>
      </c>
      <c r="CP74" s="87" t="s">
        <v>0</v>
      </c>
      <c r="CQ74" s="175">
        <v>2</v>
      </c>
      <c r="CR74" s="104" t="b">
        <f>IF(AND(CO74=$C$74,CQ74=$E$74),1)</f>
        <v>0</v>
      </c>
      <c r="CS74" s="102" t="str">
        <f>IF(CO74&gt;CQ74,"1",IF(CO74&lt;CQ74,"2",IF(CO74=CQ74,"0")))</f>
        <v>2</v>
      </c>
      <c r="CT74" s="105" t="str">
        <f>IF(CO74="x","0",IF(CR74=1,"3",IF(CS74=$F74,"1","0")))</f>
        <v>1</v>
      </c>
      <c r="CU74" s="69"/>
      <c r="CV74" s="172">
        <v>2</v>
      </c>
      <c r="CW74" s="110"/>
      <c r="CX74" s="177">
        <v>0</v>
      </c>
      <c r="CY74" s="120" t="b">
        <f>IF(AND(CV74=$C$74,CX74=$E$74),1)</f>
        <v>0</v>
      </c>
      <c r="CZ74" s="120" t="str">
        <f>IF(CV74&gt;CX74,"1",IF(CV74&lt;CX74,"2",IF(CV74=CX74,"0")))</f>
        <v>1</v>
      </c>
      <c r="DA74" s="122" t="str">
        <f>IF(CV74="x","0",IF(CY74=1,"3",IF(CZ74=$F74,"1","0")))</f>
        <v>0</v>
      </c>
      <c r="DB74" s="69"/>
      <c r="DC74" s="173">
        <v>1</v>
      </c>
      <c r="DD74" s="87" t="s">
        <v>0</v>
      </c>
      <c r="DE74" s="175">
        <v>2</v>
      </c>
      <c r="DF74" s="104" t="b">
        <f>IF(AND(DC74=$C$74,DE74=$E$74),1)</f>
        <v>0</v>
      </c>
      <c r="DG74" s="102" t="str">
        <f>IF(DC74&gt;DE74,"1",IF(DC74&lt;DE74,"2",IF(DC74=DE74,"0")))</f>
        <v>2</v>
      </c>
      <c r="DH74" s="105" t="str">
        <f>IF(DC74="x","0",IF(DF74=1,"3",IF(DG74=$F74,"1","0")))</f>
        <v>1</v>
      </c>
      <c r="DI74" s="69"/>
      <c r="DJ74" s="172">
        <v>1</v>
      </c>
      <c r="DK74" s="110"/>
      <c r="DL74" s="177">
        <v>1</v>
      </c>
      <c r="DM74" s="120" t="b">
        <f>IF(AND(DJ74=$C$74,DL74=$E$74),1)</f>
        <v>0</v>
      </c>
      <c r="DN74" s="120" t="str">
        <f>IF(DJ74&gt;DL74,"1",IF(DJ74&lt;DL74,"2",IF(DJ74=DL74,"0")))</f>
        <v>0</v>
      </c>
      <c r="DO74" s="122" t="str">
        <f>IF(DJ74="x","0",IF(DM74=1,"3",IF(DN74=$F74,"1","0")))</f>
        <v>0</v>
      </c>
      <c r="DP74" s="69"/>
      <c r="DQ74" s="173">
        <v>1</v>
      </c>
      <c r="DR74" s="87" t="s">
        <v>0</v>
      </c>
      <c r="DS74" s="175">
        <v>0</v>
      </c>
      <c r="DT74" s="188" t="b">
        <f>IF(AND(DQ74=$C$74,DS74=$E$74),1)</f>
        <v>0</v>
      </c>
      <c r="DU74" s="187" t="str">
        <f>IF(DQ74&gt;DS74,"1",IF(DQ74&lt;DS74,"2",IF(DQ74=DS74,"0")))</f>
        <v>1</v>
      </c>
      <c r="DV74" s="105" t="str">
        <f>IF(DQ74="x","0",IF(DT74=1,"3",IF(DU74=$F74,"1","0")))</f>
        <v>0</v>
      </c>
      <c r="DW74" s="69"/>
      <c r="DX74" s="172">
        <v>1</v>
      </c>
      <c r="DY74" s="110"/>
      <c r="DZ74" s="177">
        <v>1</v>
      </c>
      <c r="EA74" s="120" t="b">
        <f>IF(AND(DX74=$C$74,DZ74=$E$74),1)</f>
        <v>0</v>
      </c>
      <c r="EB74" s="120" t="str">
        <f>IF(DX74&gt;DZ74,"1",IF(DX74&lt;DZ74,"2",IF(DX74=DZ74,"0")))</f>
        <v>0</v>
      </c>
      <c r="EC74" s="122" t="str">
        <f>IF(DX74="x","0",IF(EA74=1,"3",IF(EB74=$F74,"1","0")))</f>
        <v>0</v>
      </c>
      <c r="ED74" s="69"/>
      <c r="EE74" s="173">
        <v>2</v>
      </c>
      <c r="EF74" s="87" t="s">
        <v>0</v>
      </c>
      <c r="EG74" s="175">
        <v>1</v>
      </c>
      <c r="EH74" s="104" t="b">
        <f>IF(AND(EE74=$C$74,EG74=$E$74),1)</f>
        <v>0</v>
      </c>
      <c r="EI74" s="102" t="str">
        <f>IF(EE74&gt;EG74,"1",IF(EE74&lt;EG74,"2",IF(EE74=EG74,"0")))</f>
        <v>1</v>
      </c>
      <c r="EJ74" s="105" t="str">
        <f>IF(EE74="x","0",IF(EH74=1,"3",IF(EI74=$F74,"1","0")))</f>
        <v>0</v>
      </c>
      <c r="EK74" s="69"/>
      <c r="EL74" s="172">
        <v>2</v>
      </c>
      <c r="EM74" s="110"/>
      <c r="EN74" s="177">
        <v>1</v>
      </c>
      <c r="EO74" s="120" t="b">
        <f>IF(AND(EL74=$C$74,EN74=$E$74),1)</f>
        <v>0</v>
      </c>
      <c r="EP74" s="120" t="str">
        <f>IF(EL74&gt;EN74,"1",IF(EL74&lt;EN74,"2",IF(EL74=EN74,"0")))</f>
        <v>1</v>
      </c>
      <c r="EQ74" s="122" t="str">
        <f>IF(EL74="x","0",IF(EO74=1,"3",IF(EP74=$F74,"1","0")))</f>
        <v>0</v>
      </c>
      <c r="ER74" s="69"/>
      <c r="ES74" s="173">
        <v>1</v>
      </c>
      <c r="ET74" s="87" t="s">
        <v>0</v>
      </c>
      <c r="EU74" s="175">
        <v>2</v>
      </c>
      <c r="EV74" s="104" t="b">
        <f>IF(AND(ES74=$C$74,EU74=$E$74),1)</f>
        <v>0</v>
      </c>
      <c r="EW74" s="102" t="str">
        <f>IF(ES74&gt;EU74,"1",IF(ES74&lt;EU74,"2",IF(ES74=EU74,"0")))</f>
        <v>2</v>
      </c>
      <c r="EX74" s="105" t="str">
        <f>IF(ES74="x","0",IF(EV74=1,"3",IF(EW74=$F74,"1","0")))</f>
        <v>1</v>
      </c>
      <c r="EY74" s="69"/>
      <c r="EZ74" s="401" t="s">
        <v>45</v>
      </c>
      <c r="FA74" s="402"/>
      <c r="FB74" s="403" t="s">
        <v>45</v>
      </c>
      <c r="FC74" s="421" t="b">
        <f>IF(AND(EZ74=$C$74,FB74=$E$74),1)</f>
        <v>0</v>
      </c>
      <c r="FD74" s="421" t="str">
        <f>IF(EZ74&gt;FB74,"1",IF(EZ74&lt;FB74,"2",IF(EZ74=FB74,"0")))</f>
        <v>0</v>
      </c>
      <c r="FE74" s="553" t="str">
        <f>IF(EZ74="x","0",IF(FC74=1,"3",IF(FD74=$F74,"1","0")))</f>
        <v>0</v>
      </c>
      <c r="FF74" s="69"/>
      <c r="FG74" s="173">
        <v>2</v>
      </c>
      <c r="FH74" s="87" t="s">
        <v>0</v>
      </c>
      <c r="FI74" s="175">
        <v>1</v>
      </c>
      <c r="FJ74" s="104" t="b">
        <f>IF(AND(FG74=$C$74,FI74=$E$74),1)</f>
        <v>0</v>
      </c>
      <c r="FK74" s="102" t="str">
        <f>IF(FG74&gt;FI74,"1",IF(FG74&lt;FI74,"2",IF(FG74=FI74,"0")))</f>
        <v>1</v>
      </c>
      <c r="FL74" s="105" t="str">
        <f>IF(FG74="x","0",IF(FJ74=1,"3",IF(FK74=$F74,"1","0")))</f>
        <v>0</v>
      </c>
      <c r="FM74" s="69"/>
      <c r="FN74" s="172">
        <v>2</v>
      </c>
      <c r="FO74" s="110"/>
      <c r="FP74" s="177">
        <v>0</v>
      </c>
      <c r="FQ74" s="120" t="b">
        <f>IF(AND(FN74=$C$74,FP74=$E$74),1)</f>
        <v>0</v>
      </c>
      <c r="FR74" s="120" t="str">
        <f>IF(FN74&gt;FP74,"1",IF(FN74&lt;FP74,"2",IF(FN74=FP74,"0")))</f>
        <v>1</v>
      </c>
      <c r="FS74" s="122" t="str">
        <f>IF(FN74="x","0",IF(FQ74=1,"3",IF(FR74=$F74,"1","0")))</f>
        <v>0</v>
      </c>
      <c r="FT74" s="69"/>
      <c r="FU74" s="173">
        <v>2</v>
      </c>
      <c r="FV74" s="87" t="s">
        <v>0</v>
      </c>
      <c r="FW74" s="175">
        <v>0</v>
      </c>
      <c r="FX74" s="104" t="b">
        <f>IF(AND(FU74=$C$74,FW74=$E$74),1)</f>
        <v>0</v>
      </c>
      <c r="FY74" s="102" t="str">
        <f>IF(FU74&gt;FW74,"1",IF(FU74&lt;FW74,"2",IF(FU74=FW74,"0")))</f>
        <v>1</v>
      </c>
      <c r="FZ74" s="105" t="str">
        <f>IF(FU74="x","0",IF(FX74=1,"3",IF(FY74=$F74,"1","0")))</f>
        <v>0</v>
      </c>
      <c r="GA74" s="69"/>
      <c r="GB74" s="172">
        <v>2</v>
      </c>
      <c r="GC74" s="110"/>
      <c r="GD74" s="177">
        <v>2</v>
      </c>
      <c r="GE74" s="120" t="b">
        <f>IF(AND(GB74=$C$74,GD74=$E$74),1)</f>
        <v>0</v>
      </c>
      <c r="GF74" s="120" t="str">
        <f>IF(GB74&gt;GD74,"1",IF(GB74&lt;GD74,"2",IF(GB74=GD74,"0")))</f>
        <v>0</v>
      </c>
      <c r="GG74" s="122" t="str">
        <f>IF(GB74="x","0",IF(GE74=1,"3",IF(GF74=$F74,"1","0")))</f>
        <v>0</v>
      </c>
      <c r="GH74" s="69"/>
      <c r="GI74" s="540" t="s">
        <v>45</v>
      </c>
      <c r="GJ74" s="541" t="s">
        <v>0</v>
      </c>
      <c r="GK74" s="542" t="s">
        <v>45</v>
      </c>
      <c r="GL74" s="556" t="b">
        <f>IF(AND(GI74=$C$74,GK74=$E$74),1)</f>
        <v>0</v>
      </c>
      <c r="GM74" s="557" t="str">
        <f>IF(GI74&gt;GK74,"1",IF(GI74&lt;GK74,"2",IF(GI74=GK74,"0")))</f>
        <v>0</v>
      </c>
      <c r="GN74" s="561" t="str">
        <f>IF(GI74="x","0",IF(GL74=1,"3",IF(GM74=$F74,"1","0")))</f>
        <v>0</v>
      </c>
      <c r="GO74" s="69"/>
      <c r="GP74" s="172">
        <v>1</v>
      </c>
      <c r="GQ74" s="110"/>
      <c r="GR74" s="177">
        <v>0</v>
      </c>
      <c r="GS74" s="120" t="b">
        <f>IF(AND(GP74=$C$74,GR74=$E$74),1)</f>
        <v>0</v>
      </c>
      <c r="GT74" s="120" t="str">
        <f>IF(GP74&gt;GR74,"1",IF(GP74&lt;GR74,"2",IF(GP74=GR74,"0")))</f>
        <v>1</v>
      </c>
      <c r="GU74" s="122" t="str">
        <f>IF(GP74="x","0",IF(GS74=1,"3",IF(GT74=$F74,"1","0")))</f>
        <v>0</v>
      </c>
      <c r="GV74" s="69"/>
      <c r="GW74" s="173">
        <v>1</v>
      </c>
      <c r="GX74" s="87" t="s">
        <v>0</v>
      </c>
      <c r="GY74" s="175">
        <v>2</v>
      </c>
      <c r="GZ74" s="104" t="b">
        <f>IF(AND(GW74=$C$74,GY74=$E$74),1)</f>
        <v>0</v>
      </c>
      <c r="HA74" s="102" t="str">
        <f>IF(GW74&gt;GY74,"1",IF(GW74&lt;GY74,"2",IF(GW74=GY74,"0")))</f>
        <v>2</v>
      </c>
      <c r="HB74" s="105" t="str">
        <f>IF(GW74="x","0",IF(GZ74=1,"3",IF(HA74=$F74,"1","0")))</f>
        <v>1</v>
      </c>
      <c r="HC74" s="69"/>
      <c r="HD74" s="542" t="s">
        <v>45</v>
      </c>
      <c r="HE74" s="199"/>
      <c r="HF74" s="652" t="s">
        <v>45</v>
      </c>
      <c r="HG74" s="557" t="b">
        <f>IF(AND(HD74=$C$74,HF74=$E$74),1)</f>
        <v>0</v>
      </c>
      <c r="HH74" s="557" t="str">
        <f>IF(HD74&gt;HF74,"1",IF(HD74&lt;HF74,"2",IF(HD74=HF74,"0")))</f>
        <v>0</v>
      </c>
      <c r="HI74" s="655" t="str">
        <f>IF(HD74="x","0",IF(HG74=1,"3",IF(HH74=$F74,"1","0")))</f>
        <v>0</v>
      </c>
      <c r="HJ74" s="69"/>
      <c r="HK74" s="173">
        <v>2</v>
      </c>
      <c r="HL74" s="87" t="s">
        <v>0</v>
      </c>
      <c r="HM74" s="175">
        <v>1</v>
      </c>
      <c r="HN74" s="104" t="b">
        <f>IF(AND(HK74=$C$74,HM74=$E$74),1)</f>
        <v>0</v>
      </c>
      <c r="HO74" s="102" t="str">
        <f>IF(HK74&gt;HM74,"1",IF(HK74&lt;HM74,"2",IF(HK74=HM74,"0")))</f>
        <v>1</v>
      </c>
      <c r="HP74" s="105" t="str">
        <f>IF(HK74="x","0",IF(HN74=1,"3",IF(HO74=$F74,"1","0")))</f>
        <v>0</v>
      </c>
      <c r="HQ74" s="69"/>
      <c r="HR74" s="172">
        <v>2</v>
      </c>
      <c r="HS74" s="110"/>
      <c r="HT74" s="177">
        <v>1</v>
      </c>
      <c r="HU74" s="120" t="b">
        <f>IF(AND(HR74=$C$74,HT74=$E$74),1)</f>
        <v>0</v>
      </c>
      <c r="HV74" s="120" t="str">
        <f>IF(HR74&gt;HT74,"1",IF(HR74&lt;HT74,"2",IF(HR74=HT74,"0")))</f>
        <v>1</v>
      </c>
      <c r="HW74" s="122" t="str">
        <f>IF(HR74="x","0",IF(HU74=1,"3",IF(HV74=$F74,"1","0")))</f>
        <v>0</v>
      </c>
      <c r="HX74" s="69"/>
      <c r="HY74" s="540" t="s">
        <v>45</v>
      </c>
      <c r="HZ74" s="541" t="s">
        <v>0</v>
      </c>
      <c r="IA74" s="542" t="s">
        <v>45</v>
      </c>
      <c r="IB74" s="556" t="b">
        <f>IF(AND(HY74=$C$74,IA74=$E$74),1)</f>
        <v>0</v>
      </c>
      <c r="IC74" s="557" t="str">
        <f>IF(HY74&gt;IA74,"1",IF(HY74&lt;IA74,"2",IF(HY74=IA74,"0")))</f>
        <v>0</v>
      </c>
      <c r="ID74" s="561" t="str">
        <f>IF(HY74="x","0",IF(IB74=1,"3",IF(IC74=$F74,"1","0")))</f>
        <v>0</v>
      </c>
      <c r="IE74" s="69"/>
      <c r="IF74" s="172">
        <v>0</v>
      </c>
      <c r="IG74" s="110"/>
      <c r="IH74" s="177">
        <v>1</v>
      </c>
      <c r="II74" s="104">
        <f>IF(AND(IF74=$C$74,IH74=$E$74),1)</f>
        <v>1</v>
      </c>
      <c r="IJ74" s="102" t="str">
        <f>IF(IF74&gt;IH74,"1",IF(IF74&lt;IH74,"2",IF(IF74=IH74,"0")))</f>
        <v>2</v>
      </c>
      <c r="IK74" s="122" t="str">
        <f>IF(IF74="x","0",IF(II74=1,"3",IF(IJ74=$F74,"1","0")))</f>
        <v>3</v>
      </c>
      <c r="IL74" s="69"/>
      <c r="IM74" s="172">
        <v>0</v>
      </c>
      <c r="IN74" s="110"/>
      <c r="IO74" s="177">
        <v>3</v>
      </c>
      <c r="IP74" s="104" t="b">
        <f>IF(AND(IM74=$C$74,IO74=$E$74),1)</f>
        <v>0</v>
      </c>
      <c r="IQ74" s="102" t="str">
        <f>IF(IM74&gt;IO74,"1",IF(IM74&lt;IO74,"2",IF(IM74=IO74,"0")))</f>
        <v>2</v>
      </c>
      <c r="IR74" s="122" t="str">
        <f>IF(IM74="x","0",IF(IP74=1,"3",IF(IQ74=$F74,"1","0")))</f>
        <v>1</v>
      </c>
      <c r="IS74" s="69"/>
      <c r="IT74" s="172">
        <v>2</v>
      </c>
      <c r="IU74" s="110"/>
      <c r="IV74" s="177">
        <v>1</v>
      </c>
      <c r="IW74" s="104" t="b">
        <f>IF(AND(IT74=$C$74,IV74=$E$74),1)</f>
        <v>0</v>
      </c>
      <c r="IX74" s="102" t="str">
        <f>IF(IT74&gt;IV74,"1",IF(IT74&lt;IV74,"2",IF(IT74=IV74,"0")))</f>
        <v>1</v>
      </c>
      <c r="IY74" s="122" t="str">
        <f>IF(IT74="x","0",IF(IW74=1,"3",IF(IX74=$F74,"1","0")))</f>
        <v>0</v>
      </c>
      <c r="IZ74" s="69"/>
      <c r="JA74" s="207"/>
      <c r="JB74" s="33" t="s">
        <v>17</v>
      </c>
      <c r="JC74" s="526">
        <f>COUNTIF($N73:$N77,"3")+COUNTIF($N73:$N77,"3,5")</f>
        <v>1</v>
      </c>
      <c r="JD74" s="34">
        <f>COUNTIF($U73:$U77,"3")+COUNTIF($U73:$U77,"3,5")</f>
        <v>0</v>
      </c>
      <c r="JE74" s="444">
        <f>COUNTIF($AB73:$AB77,"3")+COUNTIF($AB73:$AB77,"3,5")</f>
        <v>1</v>
      </c>
      <c r="JF74" s="34">
        <f>COUNTIF($AI73:$AI77,"3")+COUNTIF($AI73:$AI77,"3,5")</f>
        <v>1</v>
      </c>
      <c r="JG74" s="444">
        <f>COUNTIF($AP73:$AP77,"3")+COUNTIF($AP73:$AP77,"3,5")</f>
        <v>0</v>
      </c>
      <c r="JH74" s="515">
        <f>COUNTIF($AW73:$AW77,"3")+COUNTIF($AW73:$AW77,"3,5")</f>
        <v>0</v>
      </c>
      <c r="JI74" s="444">
        <f>COUNTIF($BD73:$BD77,"3")+COUNTIF($BD73:$BD77,"3,5")</f>
        <v>0</v>
      </c>
      <c r="JJ74" s="34">
        <f>COUNTIF($BK73:$BK77,"3")+COUNTIF($BK73:$BK77,"3,5")</f>
        <v>2</v>
      </c>
      <c r="JK74" s="444">
        <f>COUNTIF($BR73:$BR77,"3")+COUNTIF($BR73:$BR77,"3,5")</f>
        <v>0</v>
      </c>
      <c r="JL74" s="34">
        <f>COUNTIF($BY73:$BY77,"3")+COUNTIF($BY73:$BY77,"3,5")</f>
        <v>0</v>
      </c>
      <c r="JM74" s="444">
        <f>COUNTIF($CF73:$CF77,"3")+COUNTIF($CF73:$CF77,"3,5")</f>
        <v>2</v>
      </c>
      <c r="JN74" s="515">
        <f>COUNTIF($CM73:$CM77,"3")+COUNTIF($CM73:$CM77,"3,5")</f>
        <v>0</v>
      </c>
      <c r="JO74" s="444">
        <f>COUNTIF($CT73:$CT77,"3")+COUNTIF($CT73:$CT77,"3,5")</f>
        <v>0</v>
      </c>
      <c r="JP74" s="34">
        <f>COUNTIF($DA73:$DA77,"3")+COUNTIF($DA73:$DA77,"3,5")</f>
        <v>0</v>
      </c>
      <c r="JQ74" s="442">
        <f>COUNTIF($DH73:$DH77,"3")+COUNTIF($DH73:$DH77,"3,5")</f>
        <v>3</v>
      </c>
      <c r="JR74" s="23">
        <f>COUNTIF($DO73:$DO77,"3")+COUNTIF($DO73:$DO77,"3,5")</f>
        <v>1</v>
      </c>
      <c r="JS74" s="444">
        <f>COUNTIF($DV73:$DV77,"3")+COUNTIF($DV73:$DV77,"3,5")</f>
        <v>1</v>
      </c>
      <c r="JT74" s="34">
        <f>COUNTIF($EC73:$EC77,"3")+COUNTIF($EC73:$EC77,"3,5")</f>
        <v>2</v>
      </c>
      <c r="JU74" s="444">
        <f>COUNTIF($EJ73:$EJ77,"3")+COUNTIF($EJ73:$EJ77,"3,5")</f>
        <v>0</v>
      </c>
      <c r="JV74" s="34">
        <f>COUNTIF($EQ73:$EQ77,"3")+COUNTIF($EQ73:$EQ77,"3,5")</f>
        <v>0</v>
      </c>
      <c r="JW74" s="444">
        <f>COUNTIF($EX73:$EX77,"3")+COUNTIF($EX73:$EX77,"3,5")</f>
        <v>1</v>
      </c>
      <c r="JX74" s="23">
        <f>COUNTIF($FE73:$FE77,"3")+COUNTIF($FE73:$FE77,"3,5")</f>
        <v>0</v>
      </c>
      <c r="JY74" s="442">
        <f>COUNTIF($FL73:$FL77,"3")+COUNTIF($FL73:$FL77,"3,5")</f>
        <v>0</v>
      </c>
      <c r="JZ74" s="34">
        <f>COUNTIF($FS73:$FS77,"3")+COUNTIF($FS73:$FS77,"3,5")</f>
        <v>0</v>
      </c>
      <c r="KA74" s="444">
        <f>COUNTIF($FZ73:$FZ77,"3")+COUNTIF($FZ73:$FZ77,"3,5")</f>
        <v>1</v>
      </c>
      <c r="KB74" s="34">
        <f>COUNTIF($GG73:$GG77,"3")+COUNTIF($GG73:$GG77,"3,3")</f>
        <v>0</v>
      </c>
      <c r="KC74" s="444">
        <f>COUNTIF($GN73:$GN77,"3")+COUNTIF($GN73:$GN77,"3,5")</f>
        <v>0</v>
      </c>
      <c r="KD74" s="515">
        <f>COUNTIF($GU73:$GU77,"3")+COUNTIF($GU73:$GU77,"3,5")</f>
        <v>0</v>
      </c>
      <c r="KE74" s="526">
        <f>COUNTIF($HB73:$HB77,"3")+COUNTIF($HB73:$HB77,"3,5")</f>
        <v>0</v>
      </c>
      <c r="KF74" s="34">
        <f>COUNTIF($HI73:$HI77,"3")+COUNTIF($HI73:$HI77,"3,5")</f>
        <v>0</v>
      </c>
      <c r="KG74" s="444">
        <f>COUNTIF($HP73:$HP77,"3")+COUNTIF($HP73:$HP77,"3,5")</f>
        <v>0</v>
      </c>
      <c r="KH74" s="34">
        <f>COUNTIF($HW73:$HW77,"3")+COUNTIF($HW73:$HW77,"3,5")</f>
        <v>1</v>
      </c>
      <c r="KI74" s="444">
        <f>COUNTIF($ID73:$ID77,"3")+COUNTIF($ID73:$ID77,"3,5")</f>
        <v>0</v>
      </c>
      <c r="KJ74" s="34">
        <f>COUNTIF($IK73:$IK77,"3")+COUNTIF($IK73:$IK77,"3,5")</f>
        <v>1</v>
      </c>
      <c r="KK74" s="34">
        <f>COUNTIF($IR73:$IR77,"3")+COUNTIF($IR73:$IR77,"3,5")</f>
        <v>0</v>
      </c>
      <c r="KL74" s="34">
        <f>COUNTIF($IY73:$IY77,"3")+COUNTIF($IY73:$IY77,"3,5")</f>
        <v>2</v>
      </c>
    </row>
    <row r="75" spans="1:16382" ht="13" outlineLevel="1">
      <c r="A75" s="823" t="s">
        <v>131</v>
      </c>
      <c r="B75" s="824"/>
      <c r="C75" s="194">
        <v>1</v>
      </c>
      <c r="D75" s="195" t="s">
        <v>0</v>
      </c>
      <c r="E75" s="196">
        <v>1</v>
      </c>
      <c r="F75" s="8" t="str">
        <f>IF(C75="x","4",IF(C75&gt;E75,"1",IF(C75&lt;E75,"2",IF(C75=E75,"0",))))</f>
        <v>0</v>
      </c>
      <c r="G75" s="30"/>
      <c r="H75" s="7"/>
      <c r="I75" s="391">
        <v>1</v>
      </c>
      <c r="J75" s="392" t="s">
        <v>0</v>
      </c>
      <c r="K75" s="393">
        <v>0</v>
      </c>
      <c r="L75" s="256" t="b">
        <f>IF(AND(I75=$C$75,K75=$E$75),1)</f>
        <v>0</v>
      </c>
      <c r="M75" s="255" t="str">
        <f>IF(I75&gt;K75,"1",IF(I75&lt;K75,"2",IF(I75=K75,"0")))</f>
        <v>1</v>
      </c>
      <c r="N75" s="257" t="str">
        <f>IF(I75="x","0",IF(L75=1,"3",IF(M75=$F75,"1","0")))</f>
        <v>0</v>
      </c>
      <c r="O75" s="69"/>
      <c r="P75" s="172">
        <v>1</v>
      </c>
      <c r="Q75" s="110"/>
      <c r="R75" s="177">
        <v>2</v>
      </c>
      <c r="S75" s="120" t="b">
        <f>IF(AND(P75=$C$75,R75=$E$75),1)</f>
        <v>0</v>
      </c>
      <c r="T75" s="120" t="str">
        <f>IF(P75&gt;R75,"1",IF(P75&lt;R75,"2",IF(P75=R75,"0")))</f>
        <v>2</v>
      </c>
      <c r="U75" s="122" t="str">
        <f>IF(P75="x","0",IF(S75=1,"3",IF(T75=$F75,"1","0")))</f>
        <v>0</v>
      </c>
      <c r="V75" s="69"/>
      <c r="W75" s="173">
        <v>2</v>
      </c>
      <c r="X75" s="87" t="s">
        <v>0</v>
      </c>
      <c r="Y75" s="175">
        <v>0</v>
      </c>
      <c r="Z75" s="104" t="b">
        <f>IF(AND(W75=$C$75,Y75=$E$75),1)</f>
        <v>0</v>
      </c>
      <c r="AA75" s="102" t="str">
        <f>IF(W75&gt;Y75,"1",IF(W75&lt;Y75,"2",IF(W75=Y75,"0")))</f>
        <v>1</v>
      </c>
      <c r="AB75" s="105" t="str">
        <f>IF(W75="x","0",IF(Z75=1,"3",IF(AA75=$F75,"1","0")))</f>
        <v>0</v>
      </c>
      <c r="AC75" s="69"/>
      <c r="AD75" s="172">
        <v>1</v>
      </c>
      <c r="AE75" s="110"/>
      <c r="AF75" s="177">
        <v>1</v>
      </c>
      <c r="AG75" s="120">
        <f>IF(AND(AD75=$C$75,AF75=$E$75),1)</f>
        <v>1</v>
      </c>
      <c r="AH75" s="120" t="str">
        <f>IF(AD75&gt;AF75,"1",IF(AD75&lt;AF75,"2",IF(AD75=AF75,"0")))</f>
        <v>0</v>
      </c>
      <c r="AI75" s="122" t="str">
        <f>IF(AD75="x","0",IF(AG75=1,"3",IF(AH75=$F75,"1","0")))</f>
        <v>3</v>
      </c>
      <c r="AJ75" s="69"/>
      <c r="AK75" s="173">
        <v>2</v>
      </c>
      <c r="AL75" s="87" t="s">
        <v>0</v>
      </c>
      <c r="AM75" s="175">
        <v>0</v>
      </c>
      <c r="AN75" s="104" t="b">
        <f>IF(AND(AK75=$C$75,AM75=$E$75),1)</f>
        <v>0</v>
      </c>
      <c r="AO75" s="102" t="str">
        <f>IF(AK75&gt;AM75,"1",IF(AK75&lt;AM75,"2",IF(AK75=AM75,"0")))</f>
        <v>1</v>
      </c>
      <c r="AP75" s="105" t="str">
        <f>IF(AK75="x","0",IF(AN75=1,"3",IF(AO75=$F75,"1","0")))</f>
        <v>0</v>
      </c>
      <c r="AQ75" s="69"/>
      <c r="AR75" s="172">
        <v>2</v>
      </c>
      <c r="AS75" s="110"/>
      <c r="AT75" s="177">
        <v>0</v>
      </c>
      <c r="AU75" s="120" t="b">
        <f>IF(AND(AR75=$C$75,AT75=$E$75),1)</f>
        <v>0</v>
      </c>
      <c r="AV75" s="120" t="str">
        <f>IF(AR75&gt;AT75,"1",IF(AR75&lt;AT75,"2",IF(AR75=AT75,"0")))</f>
        <v>1</v>
      </c>
      <c r="AW75" s="122" t="str">
        <f>IF(AR75="x","0",IF(AU75=1,"3",IF(AV75=$F75,"1","0")))</f>
        <v>0</v>
      </c>
      <c r="AX75" s="69"/>
      <c r="AY75" s="173">
        <v>2</v>
      </c>
      <c r="AZ75" s="87" t="s">
        <v>0</v>
      </c>
      <c r="BA75" s="175">
        <v>0</v>
      </c>
      <c r="BB75" s="104" t="b">
        <f>IF(AND(AY75=$C$75,BA75=$E$75),1)</f>
        <v>0</v>
      </c>
      <c r="BC75" s="102" t="str">
        <f>IF(AY75&gt;BA75,"1",IF(AY75&lt;BA75,"2",IF(AY75=BA75,"0")))</f>
        <v>1</v>
      </c>
      <c r="BD75" s="105" t="str">
        <f>IF(AY75="x","0",IF(BB75=1,"3",IF(BC75=$F75,"1","0")))</f>
        <v>0</v>
      </c>
      <c r="BE75" s="69"/>
      <c r="BF75" s="172">
        <v>1</v>
      </c>
      <c r="BG75" s="110"/>
      <c r="BH75" s="177">
        <v>0</v>
      </c>
      <c r="BI75" s="120" t="b">
        <f>IF(AND(BF75=$C$75,BH75=$E$75),1)</f>
        <v>0</v>
      </c>
      <c r="BJ75" s="120" t="str">
        <f>IF(BF75&gt;BH75,"1",IF(BF75&lt;BH75,"2",IF(BF75=BH75,"0")))</f>
        <v>1</v>
      </c>
      <c r="BK75" s="122" t="str">
        <f>IF(BF75="x","0",IF(BI75=1,"3",IF(BJ75=$F75,"1","0")))</f>
        <v>0</v>
      </c>
      <c r="BL75" s="69"/>
      <c r="BM75" s="173">
        <v>1</v>
      </c>
      <c r="BN75" s="87" t="s">
        <v>0</v>
      </c>
      <c r="BO75" s="175">
        <v>2</v>
      </c>
      <c r="BP75" s="104" t="b">
        <f>IF(AND(BM75=$C$75,BO75=$E$75),1)</f>
        <v>0</v>
      </c>
      <c r="BQ75" s="102" t="str">
        <f>IF(BM75&gt;BO75,"1",IF(BM75&lt;BO75,"2",IF(BM75=BO75,"0")))</f>
        <v>2</v>
      </c>
      <c r="BR75" s="105" t="str">
        <f>IF(BM75="x","0",IF(BP75=1,"3",IF(BQ75=$F75,"1","0")))</f>
        <v>0</v>
      </c>
      <c r="BS75" s="69"/>
      <c r="BT75" s="172">
        <v>0</v>
      </c>
      <c r="BU75" s="110"/>
      <c r="BV75" s="177">
        <v>1</v>
      </c>
      <c r="BW75" s="120" t="b">
        <f>IF(AND(BT75=$C$75,BV75=$E$75),1)</f>
        <v>0</v>
      </c>
      <c r="BX75" s="120" t="str">
        <f>IF(BT75&gt;BV75,"1",IF(BT75&lt;BV75,"2",IF(BT75=BV75,"0")))</f>
        <v>2</v>
      </c>
      <c r="BY75" s="122" t="str">
        <f>IF(BT75="x","0",IF(BW75=1,"3",IF(BX75=$F75,"1","0")))</f>
        <v>0</v>
      </c>
      <c r="BZ75" s="69"/>
      <c r="CA75" s="173">
        <v>0</v>
      </c>
      <c r="CB75" s="87" t="s">
        <v>0</v>
      </c>
      <c r="CC75" s="175">
        <v>1</v>
      </c>
      <c r="CD75" s="104" t="b">
        <f>IF(AND(CA75=$C$75,CC75=$E$75),1)</f>
        <v>0</v>
      </c>
      <c r="CE75" s="102" t="str">
        <f>IF(CA75&gt;CC75,"1",IF(CA75&lt;CC75,"2",IF(CA75=CC75,"0")))</f>
        <v>2</v>
      </c>
      <c r="CF75" s="105" t="str">
        <f>IF(CA75="x","0",IF(CD75=1,"3",IF(CE75=$F75,"1","0")))</f>
        <v>0</v>
      </c>
      <c r="CG75" s="69"/>
      <c r="CH75" s="172">
        <v>2</v>
      </c>
      <c r="CI75" s="110"/>
      <c r="CJ75" s="177">
        <v>0</v>
      </c>
      <c r="CK75" s="120" t="b">
        <f>IF(AND(CH75=$C$75,CJ75=$E$75),1)</f>
        <v>0</v>
      </c>
      <c r="CL75" s="120" t="str">
        <f>IF(CH75&gt;CJ75,"1",IF(CH75&lt;CJ75,"2",IF(CH75=CJ75,"0")))</f>
        <v>1</v>
      </c>
      <c r="CM75" s="122" t="str">
        <f>IF(CH75="x","0",IF(CK75=1,"3",IF(CL75=$F75,"1","0")))</f>
        <v>0</v>
      </c>
      <c r="CN75" s="69"/>
      <c r="CO75" s="173">
        <v>2</v>
      </c>
      <c r="CP75" s="87" t="s">
        <v>0</v>
      </c>
      <c r="CQ75" s="175">
        <v>0</v>
      </c>
      <c r="CR75" s="104" t="b">
        <f>IF(AND(CO75=$C$75,CQ75=$E$75),1)</f>
        <v>0</v>
      </c>
      <c r="CS75" s="102" t="str">
        <f>IF(CO75&gt;CQ75,"1",IF(CO75&lt;CQ75,"2",IF(CO75=CQ75,"0")))</f>
        <v>1</v>
      </c>
      <c r="CT75" s="105" t="str">
        <f>IF(CO75="x","0",IF(CR75=1,"3",IF(CS75=$F75,"1","0")))</f>
        <v>0</v>
      </c>
      <c r="CU75" s="69"/>
      <c r="CV75" s="172">
        <v>2</v>
      </c>
      <c r="CW75" s="110"/>
      <c r="CX75" s="177">
        <v>1</v>
      </c>
      <c r="CY75" s="120" t="b">
        <f>IF(AND(CV75=$C$75,CX75=$E$75),1)</f>
        <v>0</v>
      </c>
      <c r="CZ75" s="120" t="str">
        <f>IF(CV75&gt;CX75,"1",IF(CV75&lt;CX75,"2",IF(CV75=CX75,"0")))</f>
        <v>1</v>
      </c>
      <c r="DA75" s="122" t="str">
        <f>IF(CV75="x","0",IF(CY75=1,"3",IF(CZ75=$F75,"1","0")))</f>
        <v>0</v>
      </c>
      <c r="DB75" s="69"/>
      <c r="DC75" s="173">
        <v>1</v>
      </c>
      <c r="DD75" s="87" t="s">
        <v>0</v>
      </c>
      <c r="DE75" s="175">
        <v>1</v>
      </c>
      <c r="DF75" s="104">
        <f>IF(AND(DC75=$C$75,DE75=$E$75),1)</f>
        <v>1</v>
      </c>
      <c r="DG75" s="102" t="str">
        <f>IF(DC75&gt;DE75,"1",IF(DC75&lt;DE75,"2",IF(DC75=DE75,"0")))</f>
        <v>0</v>
      </c>
      <c r="DH75" s="105" t="str">
        <f>IF(DC75="x","0",IF(DF75=1,"3",IF(DG75=$F75,"1","0")))</f>
        <v>3</v>
      </c>
      <c r="DI75" s="69"/>
      <c r="DJ75" s="172">
        <v>2</v>
      </c>
      <c r="DK75" s="110"/>
      <c r="DL75" s="177">
        <v>0</v>
      </c>
      <c r="DM75" s="120" t="b">
        <f>IF(AND(DJ75=$C$75,DL75=$E$75),1)</f>
        <v>0</v>
      </c>
      <c r="DN75" s="120" t="str">
        <f>IF(DJ75&gt;DL75,"1",IF(DJ75&lt;DL75,"2",IF(DJ75=DL75,"0")))</f>
        <v>1</v>
      </c>
      <c r="DO75" s="122" t="str">
        <f>IF(DJ75="x","0",IF(DM75=1,"3",IF(DN75=$F75,"1","0")))</f>
        <v>0</v>
      </c>
      <c r="DP75" s="69"/>
      <c r="DQ75" s="173">
        <v>2</v>
      </c>
      <c r="DR75" s="87" t="s">
        <v>0</v>
      </c>
      <c r="DS75" s="175">
        <v>0</v>
      </c>
      <c r="DT75" s="188" t="b">
        <f>IF(AND(DQ75=$C$75,DS75=$E$75),1)</f>
        <v>0</v>
      </c>
      <c r="DU75" s="187" t="str">
        <f>IF(DQ75&gt;DS75,"1",IF(DQ75&lt;DS75,"2",IF(DQ75=DS75,"0")))</f>
        <v>1</v>
      </c>
      <c r="DV75" s="105" t="str">
        <f>IF(DQ75="x","0",IF(DT75=1,"3",IF(DU75=$F75,"1","0")))</f>
        <v>0</v>
      </c>
      <c r="DW75" s="69"/>
      <c r="DX75" s="172">
        <v>1</v>
      </c>
      <c r="DY75" s="110"/>
      <c r="DZ75" s="177">
        <v>2</v>
      </c>
      <c r="EA75" s="120" t="b">
        <f>IF(AND(DX75=$C$75,DZ75=$E$75),1)</f>
        <v>0</v>
      </c>
      <c r="EB75" s="120" t="str">
        <f>IF(DX75&gt;DZ75,"1",IF(DX75&lt;DZ75,"2",IF(DX75=DZ75,"0")))</f>
        <v>2</v>
      </c>
      <c r="EC75" s="122" t="str">
        <f>IF(DX75="x","0",IF(EA75=1,"3",IF(EB75=$F75,"1","0")))</f>
        <v>0</v>
      </c>
      <c r="ED75" s="69"/>
      <c r="EE75" s="173">
        <v>3</v>
      </c>
      <c r="EF75" s="87" t="s">
        <v>0</v>
      </c>
      <c r="EG75" s="175">
        <v>0</v>
      </c>
      <c r="EH75" s="104" t="b">
        <f>IF(AND(EE75=$C$75,EG75=$E$75),1)</f>
        <v>0</v>
      </c>
      <c r="EI75" s="102" t="str">
        <f>IF(EE75&gt;EG75,"1",IF(EE75&lt;EG75,"2",IF(EE75=EG75,"0")))</f>
        <v>1</v>
      </c>
      <c r="EJ75" s="105" t="str">
        <f>IF(EE75="x","0",IF(EH75=1,"3",IF(EI75=$F75,"1","0")))</f>
        <v>0</v>
      </c>
      <c r="EK75" s="69"/>
      <c r="EL75" s="172">
        <v>2</v>
      </c>
      <c r="EM75" s="110"/>
      <c r="EN75" s="177">
        <v>0</v>
      </c>
      <c r="EO75" s="120" t="b">
        <f>IF(AND(EL75=$C$75,EN75=$E$75),1)</f>
        <v>0</v>
      </c>
      <c r="EP75" s="120" t="str">
        <f>IF(EL75&gt;EN75,"1",IF(EL75&lt;EN75,"2",IF(EL75=EN75,"0")))</f>
        <v>1</v>
      </c>
      <c r="EQ75" s="122" t="str">
        <f>IF(EL75="x","0",IF(EO75=1,"3",IF(EP75=$F75,"1","0")))</f>
        <v>0</v>
      </c>
      <c r="ER75" s="69"/>
      <c r="ES75" s="173">
        <v>1</v>
      </c>
      <c r="ET75" s="87" t="s">
        <v>0</v>
      </c>
      <c r="EU75" s="175">
        <v>1</v>
      </c>
      <c r="EV75" s="104">
        <f>IF(AND(ES75=$C$75,EU75=$E$75),1)</f>
        <v>1</v>
      </c>
      <c r="EW75" s="102" t="str">
        <f>IF(ES75&gt;EU75,"1",IF(ES75&lt;EU75,"2",IF(ES75=EU75,"0")))</f>
        <v>0</v>
      </c>
      <c r="EX75" s="105" t="str">
        <f>IF(ES75="x","0",IF(EV75=1,"3",IF(EW75=$F75,"1","0")))</f>
        <v>3</v>
      </c>
      <c r="EY75" s="69"/>
      <c r="EZ75" s="401" t="s">
        <v>45</v>
      </c>
      <c r="FA75" s="402"/>
      <c r="FB75" s="403" t="s">
        <v>45</v>
      </c>
      <c r="FC75" s="421" t="b">
        <f>IF(AND(EZ75=$C$75,FB75=$E$75),1)</f>
        <v>0</v>
      </c>
      <c r="FD75" s="421" t="str">
        <f>IF(EZ75&gt;FB75,"1",IF(EZ75&lt;FB75,"2",IF(EZ75=FB75,"0")))</f>
        <v>0</v>
      </c>
      <c r="FE75" s="553" t="str">
        <f>IF(EZ75="x","0",IF(FC75=1,"3",IF(FD75=$F75,"1","0")))</f>
        <v>0</v>
      </c>
      <c r="FF75" s="69"/>
      <c r="FG75" s="173">
        <v>2</v>
      </c>
      <c r="FH75" s="87" t="s">
        <v>0</v>
      </c>
      <c r="FI75" s="175">
        <v>1</v>
      </c>
      <c r="FJ75" s="104" t="b">
        <f>IF(AND(FG75=$C$75,FI75=$E$75),1)</f>
        <v>0</v>
      </c>
      <c r="FK75" s="102" t="str">
        <f>IF(FG75&gt;FI75,"1",IF(FG75&lt;FI75,"2",IF(FG75=FI75,"0")))</f>
        <v>1</v>
      </c>
      <c r="FL75" s="105" t="str">
        <f>IF(FG75="x","0",IF(FJ75=1,"3",IF(FK75=$F75,"1","0")))</f>
        <v>0</v>
      </c>
      <c r="FM75" s="69"/>
      <c r="FN75" s="172">
        <v>1</v>
      </c>
      <c r="FO75" s="110"/>
      <c r="FP75" s="177">
        <v>0</v>
      </c>
      <c r="FQ75" s="120" t="b">
        <f>IF(AND(FN75=$C$75,FP75=$E$75),1)</f>
        <v>0</v>
      </c>
      <c r="FR75" s="120" t="str">
        <f>IF(FN75&gt;FP75,"1",IF(FN75&lt;FP75,"2",IF(FN75=FP75,"0")))</f>
        <v>1</v>
      </c>
      <c r="FS75" s="122" t="str">
        <f>IF(FN75="x","0",IF(FQ75=1,"3",IF(FR75=$F75,"1","0")))</f>
        <v>0</v>
      </c>
      <c r="FT75" s="69"/>
      <c r="FU75" s="173">
        <v>3</v>
      </c>
      <c r="FV75" s="87" t="s">
        <v>0</v>
      </c>
      <c r="FW75" s="175">
        <v>1</v>
      </c>
      <c r="FX75" s="104" t="b">
        <f>IF(AND(FU75=$C$75,FW75=$E$75),1)</f>
        <v>0</v>
      </c>
      <c r="FY75" s="102" t="str">
        <f>IF(FU75&gt;FW75,"1",IF(FU75&lt;FW75,"2",IF(FU75=FW75,"0")))</f>
        <v>1</v>
      </c>
      <c r="FZ75" s="105" t="str">
        <f>IF(FU75="x","0",IF(FX75=1,"3",IF(FY75=$F75,"1","0")))</f>
        <v>0</v>
      </c>
      <c r="GA75" s="69"/>
      <c r="GB75" s="172">
        <v>3</v>
      </c>
      <c r="GC75" s="110"/>
      <c r="GD75" s="177">
        <v>1</v>
      </c>
      <c r="GE75" s="120" t="b">
        <f>IF(AND(GB75=$C$75,GD75=$E$75),1)</f>
        <v>0</v>
      </c>
      <c r="GF75" s="120" t="str">
        <f>IF(GB75&gt;GD75,"1",IF(GB75&lt;GD75,"2",IF(GB75=GD75,"0")))</f>
        <v>1</v>
      </c>
      <c r="GG75" s="122" t="str">
        <f>IF(GB75="x","0",IF(GE75=1,"3",IF(GF75=$F75,"1","0")))</f>
        <v>0</v>
      </c>
      <c r="GH75" s="69"/>
      <c r="GI75" s="540" t="s">
        <v>45</v>
      </c>
      <c r="GJ75" s="541" t="s">
        <v>0</v>
      </c>
      <c r="GK75" s="542" t="s">
        <v>45</v>
      </c>
      <c r="GL75" s="556" t="b">
        <f>IF(AND(GI75=$C$75,GK75=$E$75),1)</f>
        <v>0</v>
      </c>
      <c r="GM75" s="557" t="str">
        <f>IF(GI75&gt;GK75,"1",IF(GI75&lt;GK75,"2",IF(GI75=GK75,"0")))</f>
        <v>0</v>
      </c>
      <c r="GN75" s="561" t="str">
        <f>IF(GI75="x","0",IF(GL75=1,"3",IF(GM75=$F75,"1","0")))</f>
        <v>0</v>
      </c>
      <c r="GO75" s="69"/>
      <c r="GP75" s="172">
        <v>3</v>
      </c>
      <c r="GQ75" s="110"/>
      <c r="GR75" s="177">
        <v>1</v>
      </c>
      <c r="GS75" s="120" t="b">
        <f>IF(AND(GP75=$C$75,GR75=$E$75),1)</f>
        <v>0</v>
      </c>
      <c r="GT75" s="120" t="str">
        <f>IF(GP75&gt;GR75,"1",IF(GP75&lt;GR75,"2",IF(GP75=GR75,"0")))</f>
        <v>1</v>
      </c>
      <c r="GU75" s="122" t="str">
        <f>IF(GP75="x","0",IF(GS75=1,"3",IF(GT75=$F75,"1","0")))</f>
        <v>0</v>
      </c>
      <c r="GV75" s="69"/>
      <c r="GW75" s="173">
        <v>2</v>
      </c>
      <c r="GX75" s="87" t="s">
        <v>0</v>
      </c>
      <c r="GY75" s="175">
        <v>0</v>
      </c>
      <c r="GZ75" s="104" t="b">
        <f>IF(AND(GW75=$C$75,GY75=$E$75),1)</f>
        <v>0</v>
      </c>
      <c r="HA75" s="102" t="str">
        <f>IF(GW75&gt;GY75,"1",IF(GW75&lt;GY75,"2",IF(GW75=GY75,"0")))</f>
        <v>1</v>
      </c>
      <c r="HB75" s="105" t="str">
        <f>IF(GW75="x","0",IF(GZ75=1,"3",IF(HA75=$F75,"1","0")))</f>
        <v>0</v>
      </c>
      <c r="HC75" s="69"/>
      <c r="HD75" s="542" t="s">
        <v>45</v>
      </c>
      <c r="HE75" s="199"/>
      <c r="HF75" s="652" t="s">
        <v>45</v>
      </c>
      <c r="HG75" s="557" t="b">
        <f>IF(AND(HD75=$C$75,HF75=$E$75),1)</f>
        <v>0</v>
      </c>
      <c r="HH75" s="557" t="str">
        <f>IF(HD75&gt;HF75,"1",IF(HD75&lt;HF75,"2",IF(HD75=HF75,"0")))</f>
        <v>0</v>
      </c>
      <c r="HI75" s="655" t="str">
        <f>IF(HD75="x","0",IF(HG75=1,"3",IF(HH75=$F75,"1","0")))</f>
        <v>0</v>
      </c>
      <c r="HJ75" s="69"/>
      <c r="HK75" s="173">
        <v>2</v>
      </c>
      <c r="HL75" s="87" t="s">
        <v>0</v>
      </c>
      <c r="HM75" s="175">
        <v>0</v>
      </c>
      <c r="HN75" s="104" t="b">
        <f>IF(AND(HK75=$C$75,HM75=$E$75),1)</f>
        <v>0</v>
      </c>
      <c r="HO75" s="102" t="str">
        <f>IF(HK75&gt;HM75,"1",IF(HK75&lt;HM75,"2",IF(HK75=HM75,"0")))</f>
        <v>1</v>
      </c>
      <c r="HP75" s="105" t="str">
        <f>IF(HK75="x","0",IF(HN75=1,"3",IF(HO75=$F75,"1","0")))</f>
        <v>0</v>
      </c>
      <c r="HQ75" s="69"/>
      <c r="HR75" s="172">
        <v>1</v>
      </c>
      <c r="HS75" s="110"/>
      <c r="HT75" s="177">
        <v>1</v>
      </c>
      <c r="HU75" s="120">
        <f>IF(AND(HR75=$C$75,HT75=$E$75),1)</f>
        <v>1</v>
      </c>
      <c r="HV75" s="120" t="str">
        <f>IF(HR75&gt;HT75,"1",IF(HR75&lt;HT75,"2",IF(HR75=HT75,"0")))</f>
        <v>0</v>
      </c>
      <c r="HW75" s="122" t="str">
        <f>IF(HR75="x","0",IF(HU75=1,"3",IF(HV75=$F75,"1","0")))</f>
        <v>3</v>
      </c>
      <c r="HX75" s="69"/>
      <c r="HY75" s="540" t="s">
        <v>45</v>
      </c>
      <c r="HZ75" s="541" t="s">
        <v>0</v>
      </c>
      <c r="IA75" s="542" t="s">
        <v>45</v>
      </c>
      <c r="IB75" s="556" t="b">
        <f>IF(AND(HY75=$C$75,IA75=$E$75),1)</f>
        <v>0</v>
      </c>
      <c r="IC75" s="557" t="str">
        <f>IF(HY75&gt;IA75,"1",IF(HY75&lt;IA75,"2",IF(HY75=IA75,"0")))</f>
        <v>0</v>
      </c>
      <c r="ID75" s="561" t="str">
        <f>IF(HY75="x","0",IF(IB75=1,"3",IF(IC75=$F75,"1","0")))</f>
        <v>0</v>
      </c>
      <c r="IE75" s="69"/>
      <c r="IF75" s="172">
        <v>1</v>
      </c>
      <c r="IG75" s="110"/>
      <c r="IH75" s="177">
        <v>2</v>
      </c>
      <c r="II75" s="104" t="b">
        <f>IF(AND(IF75=$C$75,IH75=$E$75),1)</f>
        <v>0</v>
      </c>
      <c r="IJ75" s="102" t="str">
        <f>IF(IF75&gt;IH75,"1",IF(IF75&lt;IH75,"2",IF(IF75=IH75,"0")))</f>
        <v>2</v>
      </c>
      <c r="IK75" s="122" t="str">
        <f>IF(IF75="x","0",IF(II75=1,"3",IF(IJ75=$F75,"1","0")))</f>
        <v>0</v>
      </c>
      <c r="IL75" s="69"/>
      <c r="IM75" s="172">
        <v>1</v>
      </c>
      <c r="IN75" s="110"/>
      <c r="IO75" s="177">
        <v>2</v>
      </c>
      <c r="IP75" s="104" t="b">
        <f>IF(AND(IM75=$C$75,IO75=$E$75),1)</f>
        <v>0</v>
      </c>
      <c r="IQ75" s="102" t="str">
        <f>IF(IM75&gt;IO75,"1",IF(IM75&lt;IO75,"2",IF(IM75=IO75,"0")))</f>
        <v>2</v>
      </c>
      <c r="IR75" s="122" t="str">
        <f>IF(IM75="x","0",IF(IP75=1,"3",IF(IQ75=$F75,"1","0")))</f>
        <v>0</v>
      </c>
      <c r="IS75" s="69"/>
      <c r="IT75" s="172">
        <v>1</v>
      </c>
      <c r="IU75" s="110"/>
      <c r="IV75" s="177">
        <v>1</v>
      </c>
      <c r="IW75" s="104">
        <f>IF(AND(IT75=$C$75,IV75=$E$75),1)</f>
        <v>1</v>
      </c>
      <c r="IX75" s="102" t="str">
        <f>IF(IT75&gt;IV75,"1",IF(IT75&lt;IV75,"2",IF(IT75=IV75,"0")))</f>
        <v>0</v>
      </c>
      <c r="IY75" s="122" t="str">
        <f>IF(IT75="x","0",IF(IW75=1,"3",IF(IX75=$F75,"1","0")))</f>
        <v>3</v>
      </c>
      <c r="IZ75" s="69"/>
      <c r="JA75" s="207"/>
      <c r="JB75" s="33" t="s">
        <v>18</v>
      </c>
      <c r="JC75" s="527">
        <f>COUNTIF($N73:$N77,"1")+COUNTIF($N73:$N77,"1,5")</f>
        <v>2</v>
      </c>
      <c r="JD75" s="35">
        <f>COUNTIF($U73:$U77,"1")+COUNTIF($U73:$U77,"1,5")</f>
        <v>2</v>
      </c>
      <c r="JE75" s="445">
        <f>COUNTIF($AB73:$AB77,"1")+COUNTIF($AB73:$AB77,"1,5")</f>
        <v>1</v>
      </c>
      <c r="JF75" s="35">
        <f>COUNTIF($AI73:$AI77,"1")+COUNTIF($AI73:$AI77,"1,5")</f>
        <v>1</v>
      </c>
      <c r="JG75" s="445">
        <f>COUNTIF($AP73:$AP77,"1")+COUNTIF($AP73:$AP77,"1,5")</f>
        <v>2</v>
      </c>
      <c r="JH75" s="516">
        <f>COUNTIF($AW73:$AW77,"1")+COUNTIF($AW73:$AW77,"1,5")</f>
        <v>3</v>
      </c>
      <c r="JI75" s="445">
        <f>COUNTIF($BD73:$BD77,"1")+COUNTIF($BD73:$BD77,"1,5")</f>
        <v>2</v>
      </c>
      <c r="JJ75" s="35">
        <f>COUNTIF($BK73:$BK77,"1")+COUNTIF($BK73:$BK77,"1,5")</f>
        <v>1</v>
      </c>
      <c r="JK75" s="445">
        <f>COUNTIF($BR73:$BR77,"1")+COUNTIF($BR73:$BR77,"1,5")</f>
        <v>1</v>
      </c>
      <c r="JL75" s="35">
        <f>COUNTIF($BY73:$BY77,"1")+COUNTIF($BY73:$BY77,"1,5")</f>
        <v>2</v>
      </c>
      <c r="JM75" s="445">
        <f>COUNTIF($CF73:$CF77,"1")+COUNTIF($CF73:$CF77,"1,5")</f>
        <v>1</v>
      </c>
      <c r="JN75" s="516">
        <f>COUNTIF($CM73:$CM77,"1")+COUNTIF($CM73:$CM77,"1,5")</f>
        <v>2</v>
      </c>
      <c r="JO75" s="445">
        <f>COUNTIF($CT73:$CT77,"1")+COUNTIF($CT73:$CT77,"1,5")</f>
        <v>3</v>
      </c>
      <c r="JP75" s="35">
        <f>COUNTIF($DA73:$DA77,"1")+COUNTIF($DA73:$DA77,"1,5")</f>
        <v>2</v>
      </c>
      <c r="JQ75" s="443">
        <f>COUNTIF(DH73:$DH77,"1")+COUNTIF(DH73:$DH77,"1,5")</f>
        <v>2</v>
      </c>
      <c r="JR75" s="24">
        <f>COUNTIF($DO73:$DO77,"1")+COUNTIF($DO73:$DO77,"1,5")</f>
        <v>1</v>
      </c>
      <c r="JS75" s="445">
        <f>COUNTIF($DV73:$DV77,"1")+COUNTIF($DV73:$DV77,"1,5")</f>
        <v>1</v>
      </c>
      <c r="JT75" s="35">
        <f>COUNTIF($EC73:$EC77,"1")+COUNTIF($EC73:$EC77,"1,5")</f>
        <v>1</v>
      </c>
      <c r="JU75" s="445">
        <f>COUNTIF($EJ73:$EJ77,"1")+COUNTIF($EJ73:$EJ77,"1,5")</f>
        <v>2</v>
      </c>
      <c r="JV75" s="35">
        <f>COUNTIF($EQ73:$EQ77,"1")+COUNTIF($EQ73:$EQ77,"1,5")</f>
        <v>2</v>
      </c>
      <c r="JW75" s="445">
        <f>COUNTIF($EX73:$EX77,"1")+COUNTIF($EX73:$EX77,"1,5")</f>
        <v>3</v>
      </c>
      <c r="JX75" s="24">
        <f>COUNTIF($FE73:$FE77,"1")+COUNTIF($FE73:$FE77,"1,5")</f>
        <v>0</v>
      </c>
      <c r="JY75" s="443">
        <f>COUNTIF($FL73:$FL77,"1")+COUNTIF($FL73:$FL77,"1,5")</f>
        <v>2</v>
      </c>
      <c r="JZ75" s="35">
        <f>COUNTIF($FS73:$FS77,"1")+COUNTIF($FS73:$FS77,"1,5")</f>
        <v>2</v>
      </c>
      <c r="KA75" s="445">
        <f>COUNTIF($FZ73:$FZ77,"1")+COUNTIF($FZ73:$FZ77,"1,5")</f>
        <v>1</v>
      </c>
      <c r="KB75" s="35">
        <f>COUNTIF($GG73:$GG77,"1")+COUNTIF($GG73:$GG77,"1,5")</f>
        <v>2</v>
      </c>
      <c r="KC75" s="445">
        <f>COUNTIF($GN73:$GN77,"1")+COUNTIF($GN73:$GN77,"1,5")</f>
        <v>0</v>
      </c>
      <c r="KD75" s="516">
        <f>COUNTIF($GU73:$GU77,"1")+COUNTIF($GU73:$GU77,"1,5")</f>
        <v>2</v>
      </c>
      <c r="KE75" s="527">
        <f>COUNTIF($HB73:$HB77,"1")+COUNTIF($HB73:$HB77,"1,5")</f>
        <v>3</v>
      </c>
      <c r="KF75" s="35">
        <f>COUNTIF($HI73:$HI77,"1")+COUNTIF($HI73:$HI77,"1,5")</f>
        <v>0</v>
      </c>
      <c r="KG75" s="445">
        <f>COUNTIF($HP73:$HP77,"1")+COUNTIF($HP73:$HP77,"1,5")</f>
        <v>1</v>
      </c>
      <c r="KH75" s="35">
        <f>COUNTIF($HW73:$HW77,"1")+COUNTIF($HW73:$HW77,"1,5")</f>
        <v>2</v>
      </c>
      <c r="KI75" s="445">
        <f>COUNTIF($ID73:$ID77,"1")+COUNTIF($ID73:$ID77,"1,5")</f>
        <v>0</v>
      </c>
      <c r="KJ75" s="35">
        <f>COUNTIF($IK73:$IK77,"1")+COUNTIF($IK73:$IK77,"1,5")</f>
        <v>2</v>
      </c>
      <c r="KK75" s="35">
        <f>COUNTIF($IR73:$IR77,"1")+COUNTIF($IR73:$IR77,"1,5")</f>
        <v>3</v>
      </c>
      <c r="KL75" s="35">
        <f>COUNTIF($IY73:$IY77,"1")+COUNTIF($IY73:$IY77,"1,5")</f>
        <v>1</v>
      </c>
    </row>
    <row r="76" spans="1:16382" ht="13" outlineLevel="1">
      <c r="A76" s="823" t="s">
        <v>132</v>
      </c>
      <c r="B76" s="824"/>
      <c r="C76" s="194">
        <v>0</v>
      </c>
      <c r="D76" s="195" t="s">
        <v>0</v>
      </c>
      <c r="E76" s="196">
        <v>1</v>
      </c>
      <c r="F76" s="8" t="str">
        <f>IF(C76="x","4",IF(C76&gt;E76,"1",IF(C76&lt;E76,"2",IF(C76=E76,"0",))))</f>
        <v>2</v>
      </c>
      <c r="G76" s="30"/>
      <c r="H76" s="7"/>
      <c r="I76" s="391">
        <v>1</v>
      </c>
      <c r="J76" s="392" t="s">
        <v>0</v>
      </c>
      <c r="K76" s="393">
        <v>2</v>
      </c>
      <c r="L76" s="256" t="b">
        <f>IF(AND(I76=$C$76,K76=$E$76),1)</f>
        <v>0</v>
      </c>
      <c r="M76" s="255" t="str">
        <f>IF(I76&gt;K76,"1",IF(I76&lt;K76,"2",IF(I76=K76,"0")))</f>
        <v>2</v>
      </c>
      <c r="N76" s="257" t="str">
        <f>IF(I76="x","0",IF(L76=1,"3",IF(M76=$F76,"1","0")))</f>
        <v>1</v>
      </c>
      <c r="O76" s="69"/>
      <c r="P76" s="172">
        <v>0</v>
      </c>
      <c r="Q76" s="110"/>
      <c r="R76" s="177">
        <v>2</v>
      </c>
      <c r="S76" s="120" t="b">
        <f>IF(AND(P76=$C$76,R76=$E$76),1)</f>
        <v>0</v>
      </c>
      <c r="T76" s="120" t="str">
        <f>IF(P76&gt;R76,"1",IF(P76&lt;R76,"2",IF(P76=R76,"0")))</f>
        <v>2</v>
      </c>
      <c r="U76" s="122" t="str">
        <f>IF(P76="x","0",IF(S76=1,"3",IF(T76=$F76,"1","0")))</f>
        <v>1</v>
      </c>
      <c r="V76" s="69"/>
      <c r="W76" s="173">
        <v>0</v>
      </c>
      <c r="X76" s="87" t="s">
        <v>0</v>
      </c>
      <c r="Y76" s="175">
        <v>3</v>
      </c>
      <c r="Z76" s="104" t="b">
        <f>IF(AND(W76=$C$76,Y76=$E$76),1)</f>
        <v>0</v>
      </c>
      <c r="AA76" s="102" t="str">
        <f>IF(W76&gt;Y76,"1",IF(W76&lt;Y76,"2",IF(W76=Y76,"0")))</f>
        <v>2</v>
      </c>
      <c r="AB76" s="105" t="str">
        <f>IF(W76="x","0",IF(Z76=1,"3",IF(AA76=$F76,"1","0")))</f>
        <v>1</v>
      </c>
      <c r="AC76" s="69"/>
      <c r="AD76" s="172">
        <v>1</v>
      </c>
      <c r="AE76" s="110"/>
      <c r="AF76" s="177">
        <v>1</v>
      </c>
      <c r="AG76" s="120" t="b">
        <f>IF(AND(AD76=$C$76,AF76=$E$76),1)</f>
        <v>0</v>
      </c>
      <c r="AH76" s="120" t="str">
        <f>IF(AD76&gt;AF76,"1",IF(AD76&lt;AF76,"2",IF(AD76=AF76,"0")))</f>
        <v>0</v>
      </c>
      <c r="AI76" s="122" t="str">
        <f>IF(AD76="x","0",IF(AG76=1,"3",IF(AH76=$F76,"1","0")))</f>
        <v>0</v>
      </c>
      <c r="AJ76" s="69"/>
      <c r="AK76" s="173">
        <v>1</v>
      </c>
      <c r="AL76" s="87" t="s">
        <v>0</v>
      </c>
      <c r="AM76" s="175">
        <v>3</v>
      </c>
      <c r="AN76" s="104" t="b">
        <f>IF(AND(AK76=$C$76,AM76=$E$76),1)</f>
        <v>0</v>
      </c>
      <c r="AO76" s="102" t="str">
        <f>IF(AK76&gt;AM76,"1",IF(AK76&lt;AM76,"2",IF(AK76=AM76,"0")))</f>
        <v>2</v>
      </c>
      <c r="AP76" s="105" t="str">
        <f>IF(AK76="x","0",IF(AN76=1,"3",IF(AO76=$F76,"1","0")))</f>
        <v>1</v>
      </c>
      <c r="AQ76" s="69"/>
      <c r="AR76" s="172">
        <v>0</v>
      </c>
      <c r="AS76" s="110"/>
      <c r="AT76" s="177">
        <v>2</v>
      </c>
      <c r="AU76" s="120" t="b">
        <f>IF(AND(AR76=$C$76,AT76=$E$76),1)</f>
        <v>0</v>
      </c>
      <c r="AV76" s="120" t="str">
        <f>IF(AR76&gt;AT76,"1",IF(AR76&lt;AT76,"2",IF(AR76=AT76,"0")))</f>
        <v>2</v>
      </c>
      <c r="AW76" s="122" t="str">
        <f>IF(AR76="x","0",IF(AU76=1,"3",IF(AV76=$F76,"1","0")))</f>
        <v>1</v>
      </c>
      <c r="AX76" s="69"/>
      <c r="AY76" s="173">
        <v>0</v>
      </c>
      <c r="AZ76" s="87" t="s">
        <v>0</v>
      </c>
      <c r="BA76" s="175">
        <v>3</v>
      </c>
      <c r="BB76" s="104" t="b">
        <f>IF(AND(AY76=$C$76,BA76=$E$76),1)</f>
        <v>0</v>
      </c>
      <c r="BC76" s="102" t="str">
        <f>IF(AY76&gt;BA76,"1",IF(AY76&lt;BA76,"2",IF(AY76=BA76,"0")))</f>
        <v>2</v>
      </c>
      <c r="BD76" s="105" t="str">
        <f>IF(AY76="x","0",IF(BB76=1,"3",IF(BC76=$F76,"1","0")))</f>
        <v>1</v>
      </c>
      <c r="BE76" s="69"/>
      <c r="BF76" s="172">
        <v>1</v>
      </c>
      <c r="BG76" s="110"/>
      <c r="BH76" s="177">
        <v>3</v>
      </c>
      <c r="BI76" s="120" t="b">
        <f>IF(AND(BF76=$C$76,BH76=$E$76),1)</f>
        <v>0</v>
      </c>
      <c r="BJ76" s="120" t="str">
        <f>IF(BF76&gt;BH76,"1",IF(BF76&lt;BH76,"2",IF(BF76=BH76,"0")))</f>
        <v>2</v>
      </c>
      <c r="BK76" s="122" t="str">
        <f>IF(BF76="x","0",IF(BI76=1,"3",IF(BJ76=$F76,"1","0")))</f>
        <v>1</v>
      </c>
      <c r="BL76" s="69"/>
      <c r="BM76" s="173">
        <v>2</v>
      </c>
      <c r="BN76" s="87" t="s">
        <v>0</v>
      </c>
      <c r="BO76" s="175">
        <v>1</v>
      </c>
      <c r="BP76" s="104" t="b">
        <f>IF(AND(BM76=$C$76,BO76=$E$76),1)</f>
        <v>0</v>
      </c>
      <c r="BQ76" s="102" t="str">
        <f>IF(BM76&gt;BO76,"1",IF(BM76&lt;BO76,"2",IF(BM76=BO76,"0")))</f>
        <v>1</v>
      </c>
      <c r="BR76" s="105" t="str">
        <f>IF(BM76="x","0",IF(BP76=1,"3",IF(BQ76=$F76,"1","0")))</f>
        <v>0</v>
      </c>
      <c r="BS76" s="69"/>
      <c r="BT76" s="172">
        <v>1</v>
      </c>
      <c r="BU76" s="110"/>
      <c r="BV76" s="177">
        <v>2</v>
      </c>
      <c r="BW76" s="120" t="b">
        <f>IF(AND(BT76=$C$76,BV76=$E$76),1)</f>
        <v>0</v>
      </c>
      <c r="BX76" s="120" t="str">
        <f>IF(BT76&gt;BV76,"1",IF(BT76&lt;BV76,"2",IF(BT76=BV76,"0")))</f>
        <v>2</v>
      </c>
      <c r="BY76" s="122" t="str">
        <f>IF(BT76="x","0",IF(BW76=1,"3",IF(BX76=$F76,"1","0")))</f>
        <v>1</v>
      </c>
      <c r="BZ76" s="69"/>
      <c r="CA76" s="173">
        <v>0</v>
      </c>
      <c r="CB76" s="87" t="s">
        <v>0</v>
      </c>
      <c r="CC76" s="175">
        <v>2</v>
      </c>
      <c r="CD76" s="104" t="b">
        <f>IF(AND(CA76=$C$76,CC76=$E$76),1)</f>
        <v>0</v>
      </c>
      <c r="CE76" s="102" t="str">
        <f>IF(CA76&gt;CC76,"1",IF(CA76&lt;CC76,"2",IF(CA76=CC76,"0")))</f>
        <v>2</v>
      </c>
      <c r="CF76" s="105" t="str">
        <f>IF(CA76="x","0",IF(CD76=1,"3",IF(CE76=$F76,"1","0")))</f>
        <v>1</v>
      </c>
      <c r="CG76" s="69"/>
      <c r="CH76" s="172">
        <v>1</v>
      </c>
      <c r="CI76" s="110"/>
      <c r="CJ76" s="177">
        <v>2</v>
      </c>
      <c r="CK76" s="120" t="b">
        <f>IF(AND(CH76=$C$76,CJ76=$E$76),1)</f>
        <v>0</v>
      </c>
      <c r="CL76" s="120" t="str">
        <f>IF(CH76&gt;CJ76,"1",IF(CH76&lt;CJ76,"2",IF(CH76=CJ76,"0")))</f>
        <v>2</v>
      </c>
      <c r="CM76" s="122" t="str">
        <f>IF(CH76="x","0",IF(CK76=1,"3",IF(CL76=$F76,"1","0")))</f>
        <v>1</v>
      </c>
      <c r="CN76" s="69"/>
      <c r="CO76" s="173">
        <v>0</v>
      </c>
      <c r="CP76" s="87" t="s">
        <v>0</v>
      </c>
      <c r="CQ76" s="175">
        <v>3</v>
      </c>
      <c r="CR76" s="104" t="b">
        <f>IF(AND(CO76=$C$76,CQ76=$E$76),1)</f>
        <v>0</v>
      </c>
      <c r="CS76" s="102" t="str">
        <f>IF(CO76&gt;CQ76,"1",IF(CO76&lt;CQ76,"2",IF(CO76=CQ76,"0")))</f>
        <v>2</v>
      </c>
      <c r="CT76" s="105" t="str">
        <f>IF(CO76="x","0",IF(CR76=1,"3",IF(CS76=$F76,"1","0")))</f>
        <v>1</v>
      </c>
      <c r="CU76" s="69"/>
      <c r="CV76" s="172">
        <v>1</v>
      </c>
      <c r="CW76" s="110"/>
      <c r="CX76" s="177">
        <v>3</v>
      </c>
      <c r="CY76" s="120" t="b">
        <f>IF(AND(CV76=$C$76,CX76=$E$76),1)</f>
        <v>0</v>
      </c>
      <c r="CZ76" s="120" t="str">
        <f>IF(CV76&gt;CX76,"1",IF(CV76&lt;CX76,"2",IF(CV76=CX76,"0")))</f>
        <v>2</v>
      </c>
      <c r="DA76" s="122" t="str">
        <f>IF(CV76="x","0",IF(CY76=1,"3",IF(CZ76=$F76,"1","0")))</f>
        <v>1</v>
      </c>
      <c r="DB76" s="69"/>
      <c r="DC76" s="173">
        <v>0</v>
      </c>
      <c r="DD76" s="87" t="s">
        <v>0</v>
      </c>
      <c r="DE76" s="175">
        <v>2</v>
      </c>
      <c r="DF76" s="104" t="b">
        <f>IF(AND(DC76=$C$76,DE76=$E$76),1)</f>
        <v>0</v>
      </c>
      <c r="DG76" s="102" t="str">
        <f>IF(DC76&gt;DE76,"1",IF(DC76&lt;DE76,"2",IF(DC76=DE76,"0")))</f>
        <v>2</v>
      </c>
      <c r="DH76" s="105" t="str">
        <f>IF(DC76="x","0",IF(DF76=1,"3",IF(DG76=$F76,"1","0")))</f>
        <v>1</v>
      </c>
      <c r="DI76" s="69"/>
      <c r="DJ76" s="172">
        <v>0</v>
      </c>
      <c r="DK76" s="110"/>
      <c r="DL76" s="177">
        <v>1</v>
      </c>
      <c r="DM76" s="120">
        <f>IF(AND(DJ76=$C$76,DL76=$E$76),1)</f>
        <v>1</v>
      </c>
      <c r="DN76" s="120" t="str">
        <f>IF(DJ76&gt;DL76,"1",IF(DJ76&lt;DL76,"2",IF(DJ76=DL76,"0")))</f>
        <v>2</v>
      </c>
      <c r="DO76" s="122" t="str">
        <f>IF(DJ76="x","0",IF(DM76=1,"3",IF(DN76=$F76,"1","0")))</f>
        <v>3</v>
      </c>
      <c r="DP76" s="69"/>
      <c r="DQ76" s="173">
        <v>0</v>
      </c>
      <c r="DR76" s="87" t="s">
        <v>0</v>
      </c>
      <c r="DS76" s="175">
        <v>2</v>
      </c>
      <c r="DT76" s="188" t="b">
        <f>IF(AND(DQ76=$C$76,DS76=$E$76),1)</f>
        <v>0</v>
      </c>
      <c r="DU76" s="187" t="str">
        <f>IF(DQ76&gt;DS76,"1",IF(DQ76&lt;DS76,"2",IF(DQ76=DS76,"0")))</f>
        <v>2</v>
      </c>
      <c r="DV76" s="105" t="str">
        <f>IF(DQ76="x","0",IF(DT76=1,"3",IF(DU76=$F76,"1","0")))</f>
        <v>1</v>
      </c>
      <c r="DW76" s="69"/>
      <c r="DX76" s="172">
        <v>0</v>
      </c>
      <c r="DY76" s="110"/>
      <c r="DZ76" s="177">
        <v>1</v>
      </c>
      <c r="EA76" s="120">
        <f>IF(AND(DX76=$C$76,DZ76=$E$76),1)</f>
        <v>1</v>
      </c>
      <c r="EB76" s="120" t="str">
        <f>IF(DX76&gt;DZ76,"1",IF(DX76&lt;DZ76,"2",IF(DX76=DZ76,"0")))</f>
        <v>2</v>
      </c>
      <c r="EC76" s="122" t="str">
        <f>IF(DX76="x","0",IF(EA76=1,"3",IF(EB76=$F76,"1","0")))</f>
        <v>3</v>
      </c>
      <c r="ED76" s="69"/>
      <c r="EE76" s="173">
        <v>0</v>
      </c>
      <c r="EF76" s="87" t="s">
        <v>0</v>
      </c>
      <c r="EG76" s="175">
        <v>2</v>
      </c>
      <c r="EH76" s="104" t="b">
        <f>IF(AND(EE76=$C$76,EG76=$E$76),1)</f>
        <v>0</v>
      </c>
      <c r="EI76" s="102" t="str">
        <f>IF(EE76&gt;EG76,"1",IF(EE76&lt;EG76,"2",IF(EE76=EG76,"0")))</f>
        <v>2</v>
      </c>
      <c r="EJ76" s="105" t="str">
        <f>IF(EE76="x","0",IF(EH76=1,"3",IF(EI76=$F76,"1","0")))</f>
        <v>1</v>
      </c>
      <c r="EK76" s="69"/>
      <c r="EL76" s="172">
        <v>1</v>
      </c>
      <c r="EM76" s="110"/>
      <c r="EN76" s="177">
        <v>3</v>
      </c>
      <c r="EO76" s="120" t="b">
        <f>IF(AND(EL76=$C$76,EN76=$E$76),1)</f>
        <v>0</v>
      </c>
      <c r="EP76" s="120" t="str">
        <f>IF(EL76&gt;EN76,"1",IF(EL76&lt;EN76,"2",IF(EL76=EN76,"0")))</f>
        <v>2</v>
      </c>
      <c r="EQ76" s="122" t="str">
        <f>IF(EL76="x","0",IF(EO76=1,"3",IF(EP76=$F76,"1","0")))</f>
        <v>1</v>
      </c>
      <c r="ER76" s="69"/>
      <c r="ES76" s="173">
        <v>1</v>
      </c>
      <c r="ET76" s="87" t="s">
        <v>0</v>
      </c>
      <c r="EU76" s="175">
        <v>3</v>
      </c>
      <c r="EV76" s="104" t="b">
        <f>IF(AND(ES76=$C$76,EU76=$E$76),1)</f>
        <v>0</v>
      </c>
      <c r="EW76" s="102" t="str">
        <f>IF(ES76&gt;EU76,"1",IF(ES76&lt;EU76,"2",IF(ES76=EU76,"0")))</f>
        <v>2</v>
      </c>
      <c r="EX76" s="105" t="str">
        <f>IF(ES76="x","0",IF(EV76=1,"3",IF(EW76=$F76,"1","0")))</f>
        <v>1</v>
      </c>
      <c r="EY76" s="69"/>
      <c r="EZ76" s="401" t="s">
        <v>45</v>
      </c>
      <c r="FA76" s="402"/>
      <c r="FB76" s="403" t="s">
        <v>45</v>
      </c>
      <c r="FC76" s="421" t="b">
        <f>IF(AND(EZ76=$C$76,FB76=$E$76),1)</f>
        <v>0</v>
      </c>
      <c r="FD76" s="421" t="str">
        <f>IF(EZ76&gt;FB76,"1",IF(EZ76&lt;FB76,"2",IF(EZ76=FB76,"0")))</f>
        <v>0</v>
      </c>
      <c r="FE76" s="553" t="str">
        <f>IF(EZ76="x","0",IF(FC76=1,"3",IF(FD76=$F76,"1","0")))</f>
        <v>0</v>
      </c>
      <c r="FF76" s="69"/>
      <c r="FG76" s="173">
        <v>1</v>
      </c>
      <c r="FH76" s="87" t="s">
        <v>0</v>
      </c>
      <c r="FI76" s="175">
        <v>3</v>
      </c>
      <c r="FJ76" s="104" t="b">
        <f>IF(AND(FG76=$C$76,FI76=$E$76),1)</f>
        <v>0</v>
      </c>
      <c r="FK76" s="102" t="str">
        <f>IF(FG76&gt;FI76,"1",IF(FG76&lt;FI76,"2",IF(FG76=FI76,"0")))</f>
        <v>2</v>
      </c>
      <c r="FL76" s="105" t="str">
        <f>IF(FG76="x","0",IF(FJ76=1,"3",IF(FK76=$F76,"1","0")))</f>
        <v>1</v>
      </c>
      <c r="FM76" s="69"/>
      <c r="FN76" s="172">
        <v>1</v>
      </c>
      <c r="FO76" s="110"/>
      <c r="FP76" s="177">
        <v>3</v>
      </c>
      <c r="FQ76" s="120" t="b">
        <f>IF(AND(FN76=$C$76,FP76=$E$76),1)</f>
        <v>0</v>
      </c>
      <c r="FR76" s="120" t="str">
        <f>IF(FN76&gt;FP76,"1",IF(FN76&lt;FP76,"2",IF(FN76=FP76,"0")))</f>
        <v>2</v>
      </c>
      <c r="FS76" s="122" t="str">
        <f>IF(FN76="x","0",IF(FQ76=1,"3",IF(FR76=$F76,"1","0")))</f>
        <v>1</v>
      </c>
      <c r="FT76" s="69"/>
      <c r="FU76" s="173">
        <v>0</v>
      </c>
      <c r="FV76" s="87" t="s">
        <v>0</v>
      </c>
      <c r="FW76" s="175">
        <v>1</v>
      </c>
      <c r="FX76" s="104">
        <f>IF(AND(FU76=$C$76,FW76=$E$76),1)</f>
        <v>1</v>
      </c>
      <c r="FY76" s="102" t="str">
        <f>IF(FU76&gt;FW76,"1",IF(FU76&lt;FW76,"2",IF(FU76=FW76,"0")))</f>
        <v>2</v>
      </c>
      <c r="FZ76" s="105" t="str">
        <f>IF(FU76="x","0",IF(FX76=1,"3",IF(FY76=$F76,"1","0")))</f>
        <v>3</v>
      </c>
      <c r="GA76" s="69"/>
      <c r="GB76" s="172">
        <v>0</v>
      </c>
      <c r="GC76" s="110"/>
      <c r="GD76" s="177">
        <v>3</v>
      </c>
      <c r="GE76" s="120" t="b">
        <f>IF(AND(GB76=$C$76,GD76=$E$76),1)</f>
        <v>0</v>
      </c>
      <c r="GF76" s="120" t="str">
        <f>IF(GB76&gt;GD76,"1",IF(GB76&lt;GD76,"2",IF(GB76=GD76,"0")))</f>
        <v>2</v>
      </c>
      <c r="GG76" s="122" t="str">
        <f>IF(GB76="x","0",IF(GE76=1,"3",IF(GF76=$F76,"1","0")))</f>
        <v>1</v>
      </c>
      <c r="GH76" s="69"/>
      <c r="GI76" s="540" t="s">
        <v>45</v>
      </c>
      <c r="GJ76" s="541" t="s">
        <v>0</v>
      </c>
      <c r="GK76" s="542" t="s">
        <v>45</v>
      </c>
      <c r="GL76" s="556" t="b">
        <f>IF(AND(GI76=$C$76,GK76=$E$76),1)</f>
        <v>0</v>
      </c>
      <c r="GM76" s="557" t="str">
        <f>IF(GI76&gt;GK76,"1",IF(GI76&lt;GK76,"2",IF(GI76=GK76,"0")))</f>
        <v>0</v>
      </c>
      <c r="GN76" s="561" t="str">
        <f>IF(GI76="x","0",IF(GL76=1,"3",IF(GM76=$F76,"1","0")))</f>
        <v>0</v>
      </c>
      <c r="GO76" s="69"/>
      <c r="GP76" s="172">
        <v>1</v>
      </c>
      <c r="GQ76" s="110"/>
      <c r="GR76" s="177">
        <v>3</v>
      </c>
      <c r="GS76" s="120" t="b">
        <f>IF(AND(GP76=$C$76,GR76=$E$76),1)</f>
        <v>0</v>
      </c>
      <c r="GT76" s="120" t="str">
        <f>IF(GP76&gt;GR76,"1",IF(GP76&lt;GR76,"2",IF(GP76=GR76,"0")))</f>
        <v>2</v>
      </c>
      <c r="GU76" s="122" t="str">
        <f>IF(GP76="x","0",IF(GS76=1,"3",IF(GT76=$F76,"1","0")))</f>
        <v>1</v>
      </c>
      <c r="GV76" s="69"/>
      <c r="GW76" s="173">
        <v>1</v>
      </c>
      <c r="GX76" s="87" t="s">
        <v>0</v>
      </c>
      <c r="GY76" s="175">
        <v>3</v>
      </c>
      <c r="GZ76" s="104" t="b">
        <f>IF(AND(GW76=$C$76,GY76=$E$76),1)</f>
        <v>0</v>
      </c>
      <c r="HA76" s="102" t="str">
        <f>IF(GW76&gt;GY76,"1",IF(GW76&lt;GY76,"2",IF(GW76=GY76,"0")))</f>
        <v>2</v>
      </c>
      <c r="HB76" s="105" t="str">
        <f>IF(GW76="x","0",IF(GZ76=1,"3",IF(HA76=$F76,"1","0")))</f>
        <v>1</v>
      </c>
      <c r="HC76" s="69"/>
      <c r="HD76" s="542" t="s">
        <v>45</v>
      </c>
      <c r="HE76" s="199"/>
      <c r="HF76" s="652" t="s">
        <v>45</v>
      </c>
      <c r="HG76" s="557" t="b">
        <f>IF(AND(HD76=$C$76,HF76=$E$76),1)</f>
        <v>0</v>
      </c>
      <c r="HH76" s="557" t="str">
        <f>IF(HD76&gt;HF76,"1",IF(HD76&lt;HF76,"2",IF(HD76=HF76,"0")))</f>
        <v>0</v>
      </c>
      <c r="HI76" s="655" t="str">
        <f>IF(HD76="x","0",IF(HG76=1,"3",IF(HH76=$F76,"1","0")))</f>
        <v>0</v>
      </c>
      <c r="HJ76" s="69"/>
      <c r="HK76" s="173">
        <v>1</v>
      </c>
      <c r="HL76" s="87" t="s">
        <v>0</v>
      </c>
      <c r="HM76" s="175">
        <v>3</v>
      </c>
      <c r="HN76" s="104" t="b">
        <f>IF(AND(HK76=$C$76,HM76=$E$76),1)</f>
        <v>0</v>
      </c>
      <c r="HO76" s="102" t="str">
        <f>IF(HK76&gt;HM76,"1",IF(HK76&lt;HM76,"2",IF(HK76=HM76,"0")))</f>
        <v>2</v>
      </c>
      <c r="HP76" s="105" t="str">
        <f>IF(HK76="x","0",IF(HN76=1,"3",IF(HO76=$F76,"1","0")))</f>
        <v>1</v>
      </c>
      <c r="HQ76" s="69"/>
      <c r="HR76" s="172">
        <v>1</v>
      </c>
      <c r="HS76" s="110"/>
      <c r="HT76" s="177">
        <v>2</v>
      </c>
      <c r="HU76" s="120" t="b">
        <f>IF(AND(HR76=$C$76,HT76=$E$76),1)</f>
        <v>0</v>
      </c>
      <c r="HV76" s="120" t="str">
        <f>IF(HR76&gt;HT76,"1",IF(HR76&lt;HT76,"2",IF(HR76=HT76,"0")))</f>
        <v>2</v>
      </c>
      <c r="HW76" s="122" t="str">
        <f>IF(HR76="x","0",IF(HU76=1,"3",IF(HV76=$F76,"1","0")))</f>
        <v>1</v>
      </c>
      <c r="HX76" s="69"/>
      <c r="HY76" s="540" t="s">
        <v>45</v>
      </c>
      <c r="HZ76" s="541" t="s">
        <v>0</v>
      </c>
      <c r="IA76" s="542" t="s">
        <v>45</v>
      </c>
      <c r="IB76" s="556" t="b">
        <f>IF(AND(HY76=$C$76,IA76=$E$76),1)</f>
        <v>0</v>
      </c>
      <c r="IC76" s="557" t="str">
        <f>IF(HY76&gt;IA76,"1",IF(HY76&lt;IA76,"2",IF(HY76=IA76,"0")))</f>
        <v>0</v>
      </c>
      <c r="ID76" s="561" t="str">
        <f>IF(HY76="x","0",IF(IB76=1,"3",IF(IC76=$F76,"1","0")))</f>
        <v>0</v>
      </c>
      <c r="IE76" s="69"/>
      <c r="IF76" s="172">
        <v>1</v>
      </c>
      <c r="IG76" s="110"/>
      <c r="IH76" s="177">
        <v>3</v>
      </c>
      <c r="II76" s="104" t="b">
        <f>IF(AND(IF76=$C$76,IH76=$E$76),1)</f>
        <v>0</v>
      </c>
      <c r="IJ76" s="102" t="str">
        <f>IF(IF76&gt;IH76,"1",IF(IF76&lt;IH76,"2",IF(IF76=IH76,"0")))</f>
        <v>2</v>
      </c>
      <c r="IK76" s="122" t="str">
        <f>IF(IF76="x","0",IF(II76=1,"3",IF(IJ76=$F76,"1","0")))</f>
        <v>1</v>
      </c>
      <c r="IL76" s="69"/>
      <c r="IM76" s="172">
        <v>1</v>
      </c>
      <c r="IN76" s="110"/>
      <c r="IO76" s="177">
        <v>3</v>
      </c>
      <c r="IP76" s="104" t="b">
        <f>IF(AND(IM76=$C$76,IO76=$E$76),1)</f>
        <v>0</v>
      </c>
      <c r="IQ76" s="102" t="str">
        <f>IF(IM76&gt;IO76,"1",IF(IM76&lt;IO76,"2",IF(IM76=IO76,"0")))</f>
        <v>2</v>
      </c>
      <c r="IR76" s="122" t="str">
        <f>IF(IM76="x","0",IF(IP76=1,"3",IF(IQ76=$F76,"1","0")))</f>
        <v>1</v>
      </c>
      <c r="IS76" s="69"/>
      <c r="IT76" s="172">
        <v>1</v>
      </c>
      <c r="IU76" s="110"/>
      <c r="IV76" s="177">
        <v>2</v>
      </c>
      <c r="IW76" s="104" t="b">
        <f>IF(AND(IT76=$C$76,IV76=$E$76),1)</f>
        <v>0</v>
      </c>
      <c r="IX76" s="102" t="str">
        <f>IF(IT76&gt;IV76,"1",IF(IT76&lt;IV76,"2",IF(IT76=IV76,"0")))</f>
        <v>2</v>
      </c>
      <c r="IY76" s="122" t="str">
        <f>IF(IT76="x","0",IF(IW76=1,"3",IF(IX76=$F76,"1","0")))</f>
        <v>1</v>
      </c>
      <c r="IZ76" s="69"/>
      <c r="JA76" s="207"/>
      <c r="JB76" s="38"/>
      <c r="JC76" s="520"/>
      <c r="JD76" s="39"/>
      <c r="JE76" s="39"/>
      <c r="JF76" s="39"/>
      <c r="JG76" s="39"/>
      <c r="JH76" s="520"/>
      <c r="JI76" s="39"/>
      <c r="JJ76" s="39"/>
      <c r="JK76" s="39"/>
      <c r="JL76" s="39"/>
      <c r="JM76" s="39"/>
      <c r="JN76" s="520"/>
      <c r="JO76" s="39"/>
      <c r="JP76" s="39"/>
      <c r="JQ76" s="40"/>
      <c r="JR76" s="40"/>
      <c r="JS76" s="39"/>
      <c r="JT76" s="39"/>
      <c r="JU76" s="39"/>
      <c r="JV76" s="39"/>
      <c r="JW76" s="39"/>
      <c r="JX76" s="40"/>
      <c r="JY76" s="40"/>
      <c r="JZ76" s="39"/>
      <c r="KA76" s="39"/>
      <c r="KB76" s="39"/>
      <c r="KC76" s="39"/>
      <c r="KD76" s="520"/>
      <c r="KE76" s="520"/>
      <c r="KF76" s="39"/>
      <c r="KG76" s="39"/>
      <c r="KH76" s="39"/>
      <c r="KI76" s="39"/>
      <c r="KJ76" s="39"/>
      <c r="KK76" s="39"/>
      <c r="KL76" s="39"/>
    </row>
    <row r="77" spans="1:16382" ht="12" outlineLevel="1">
      <c r="A77" s="823" t="s">
        <v>133</v>
      </c>
      <c r="B77" s="824"/>
      <c r="C77" s="194">
        <v>1</v>
      </c>
      <c r="D77" s="195" t="s">
        <v>0</v>
      </c>
      <c r="E77" s="196">
        <v>1</v>
      </c>
      <c r="F77" s="8" t="str">
        <f>IF(C77="x","4",IF(C77&gt;E77,"1",IF(C77&lt;E77,"2",IF(C77=E77,"0",))))</f>
        <v>0</v>
      </c>
      <c r="G77" s="30"/>
      <c r="H77" s="7"/>
      <c r="I77" s="391">
        <v>1</v>
      </c>
      <c r="J77" s="392" t="s">
        <v>0</v>
      </c>
      <c r="K77" s="393">
        <v>1</v>
      </c>
      <c r="L77" s="256">
        <f>IF(AND(I77=$C$77,K77=$E$77),1)</f>
        <v>1</v>
      </c>
      <c r="M77" s="255" t="str">
        <f>IF(I77&gt;K77,"1",IF(I77&lt;K77,"2",IF(I77=K77,"0")))</f>
        <v>0</v>
      </c>
      <c r="N77" s="257" t="str">
        <f>IF(I77="x","0",IF(L77=1,"3",IF(M77=$F77,"1","0")))</f>
        <v>3</v>
      </c>
      <c r="O77" s="69"/>
      <c r="P77" s="172">
        <v>2</v>
      </c>
      <c r="Q77" s="110"/>
      <c r="R77" s="177">
        <v>1</v>
      </c>
      <c r="S77" s="120" t="b">
        <f>IF(AND(P77=$C$77,R77=$E$77),1)</f>
        <v>0</v>
      </c>
      <c r="T77" s="120" t="str">
        <f>IF(P77&gt;R77,"1",IF(P77&lt;R77,"2",IF(P77=R77,"0")))</f>
        <v>1</v>
      </c>
      <c r="U77" s="122" t="str">
        <f>IF(P77="x","0",IF(S77=1,"3",IF(T77=$F77,"1","0")))</f>
        <v>0</v>
      </c>
      <c r="V77" s="69"/>
      <c r="W77" s="173">
        <v>2</v>
      </c>
      <c r="X77" s="87" t="s">
        <v>0</v>
      </c>
      <c r="Y77" s="175">
        <v>0</v>
      </c>
      <c r="Z77" s="104" t="b">
        <f>IF(AND(W77=$C$77,Y77=$E$77),1)</f>
        <v>0</v>
      </c>
      <c r="AA77" s="102" t="str">
        <f>IF(W77&gt;Y77,"1",IF(W77&lt;Y77,"2",IF(W77=Y77,"0")))</f>
        <v>1</v>
      </c>
      <c r="AB77" s="105" t="str">
        <f>IF(W77="x","0",IF(Z77=1,"3",IF(AA77=$F77,"1","0")))</f>
        <v>0</v>
      </c>
      <c r="AC77" s="69"/>
      <c r="AD77" s="172">
        <v>2</v>
      </c>
      <c r="AE77" s="110"/>
      <c r="AF77" s="177">
        <v>0</v>
      </c>
      <c r="AG77" s="120" t="b">
        <f>IF(AND(AD77=$C$77,AF77=$E$77),1)</f>
        <v>0</v>
      </c>
      <c r="AH77" s="120" t="str">
        <f>IF(AD77&gt;AF77,"1",IF(AD77&lt;AF77,"2",IF(AD77=AF77,"0")))</f>
        <v>1</v>
      </c>
      <c r="AI77" s="122" t="str">
        <f>IF(AD77="x","0",IF(AG77=1,"3",IF(AH77=$F77,"1","0")))</f>
        <v>0</v>
      </c>
      <c r="AJ77" s="69"/>
      <c r="AK77" s="173">
        <v>3</v>
      </c>
      <c r="AL77" s="87" t="s">
        <v>0</v>
      </c>
      <c r="AM77" s="175">
        <v>0</v>
      </c>
      <c r="AN77" s="104" t="b">
        <f>IF(AND(AK77=$C$77,AM77=$E$77),1)</f>
        <v>0</v>
      </c>
      <c r="AO77" s="102" t="str">
        <f>IF(AK77&gt;AM77,"1",IF(AK77&lt;AM77,"2",IF(AK77=AM77,"0")))</f>
        <v>1</v>
      </c>
      <c r="AP77" s="105" t="str">
        <f>IF(AK77="x","0",IF(AN77=1,"3",IF(AO77=$F77,"1","0")))</f>
        <v>0</v>
      </c>
      <c r="AQ77" s="69"/>
      <c r="AR77" s="172">
        <v>2</v>
      </c>
      <c r="AS77" s="110"/>
      <c r="AT77" s="177">
        <v>0</v>
      </c>
      <c r="AU77" s="120" t="b">
        <f>IF(AND(AR77=$C$77,AT77=$E$77),1)</f>
        <v>0</v>
      </c>
      <c r="AV77" s="120" t="str">
        <f>IF(AR77&gt;AT77,"1",IF(AR77&lt;AT77,"2",IF(AR77=AT77,"0")))</f>
        <v>1</v>
      </c>
      <c r="AW77" s="122" t="str">
        <f>IF(AR77="x","0",IF(AU77=1,"3",IF(AV77=$F77,"1","0")))</f>
        <v>0</v>
      </c>
      <c r="AX77" s="69"/>
      <c r="AY77" s="173">
        <v>2</v>
      </c>
      <c r="AZ77" s="87" t="s">
        <v>0</v>
      </c>
      <c r="BA77" s="175">
        <v>1</v>
      </c>
      <c r="BB77" s="104" t="b">
        <f>IF(AND(AY77=$C$77,BA77=$E$77),1)</f>
        <v>0</v>
      </c>
      <c r="BC77" s="102" t="str">
        <f>IF(AY77&gt;BA77,"1",IF(AY77&lt;BA77,"2",IF(AY77=BA77,"0")))</f>
        <v>1</v>
      </c>
      <c r="BD77" s="105" t="str">
        <f>IF(AY77="x","0",IF(BB77=1,"3",IF(BC77=$F77,"1","0")))</f>
        <v>0</v>
      </c>
      <c r="BE77" s="69"/>
      <c r="BF77" s="172">
        <v>1</v>
      </c>
      <c r="BG77" s="110"/>
      <c r="BH77" s="177">
        <v>1</v>
      </c>
      <c r="BI77" s="120">
        <f>IF(AND(BF77=$C$77,BH77=$E$77),1)</f>
        <v>1</v>
      </c>
      <c r="BJ77" s="120" t="str">
        <f>IF(BF77&gt;BH77,"1",IF(BF77&lt;BH77,"2",IF(BF77=BH77,"0")))</f>
        <v>0</v>
      </c>
      <c r="BK77" s="122" t="str">
        <f>IF(BF77="x","0",IF(BI77=1,"3",IF(BJ77=$F77,"1","0")))</f>
        <v>3</v>
      </c>
      <c r="BL77" s="69"/>
      <c r="BM77" s="173">
        <v>2</v>
      </c>
      <c r="BN77" s="87" t="s">
        <v>0</v>
      </c>
      <c r="BO77" s="175">
        <v>1</v>
      </c>
      <c r="BP77" s="104" t="b">
        <f>IF(AND(BM77=$C$77,BO77=$E$77),1)</f>
        <v>0</v>
      </c>
      <c r="BQ77" s="102" t="str">
        <f>IF(BM77&gt;BO77,"1",IF(BM77&lt;BO77,"2",IF(BM77=BO77,"0")))</f>
        <v>1</v>
      </c>
      <c r="BR77" s="105" t="str">
        <f>IF(BM77="x","0",IF(BP77=1,"3",IF(BQ77=$F77,"1","0")))</f>
        <v>0</v>
      </c>
      <c r="BS77" s="69"/>
      <c r="BT77" s="172">
        <v>2</v>
      </c>
      <c r="BU77" s="110"/>
      <c r="BV77" s="177">
        <v>0</v>
      </c>
      <c r="BW77" s="120" t="b">
        <f>IF(AND(BT77=$C$77,BV77=$E$77),1)</f>
        <v>0</v>
      </c>
      <c r="BX77" s="120" t="str">
        <f>IF(BT77&gt;BV77,"1",IF(BT77&lt;BV77,"2",IF(BT77=BV77,"0")))</f>
        <v>1</v>
      </c>
      <c r="BY77" s="122" t="str">
        <f>IF(BT77="x","0",IF(BW77=1,"3",IF(BX77=$F77,"1","0")))</f>
        <v>0</v>
      </c>
      <c r="BZ77" s="69"/>
      <c r="CA77" s="173">
        <v>2</v>
      </c>
      <c r="CB77" s="87" t="s">
        <v>0</v>
      </c>
      <c r="CC77" s="175">
        <v>0</v>
      </c>
      <c r="CD77" s="104" t="b">
        <f>IF(AND(CA77=$C$77,CC77=$E$77),1)</f>
        <v>0</v>
      </c>
      <c r="CE77" s="102" t="str">
        <f>IF(CA77&gt;CC77,"1",IF(CA77&lt;CC77,"2",IF(CA77=CC77,"0")))</f>
        <v>1</v>
      </c>
      <c r="CF77" s="105" t="str">
        <f>IF(CA77="x","0",IF(CD77=1,"3",IF(CE77=$F77,"1","0")))</f>
        <v>0</v>
      </c>
      <c r="CG77" s="69"/>
      <c r="CH77" s="172">
        <v>2</v>
      </c>
      <c r="CI77" s="110"/>
      <c r="CJ77" s="177">
        <v>0</v>
      </c>
      <c r="CK77" s="120" t="b">
        <f>IF(AND(CH77=$C$77,CJ77=$E$77),1)</f>
        <v>0</v>
      </c>
      <c r="CL77" s="120" t="str">
        <f>IF(CH77&gt;CJ77,"1",IF(CH77&lt;CJ77,"2",IF(CH77=CJ77,"0")))</f>
        <v>1</v>
      </c>
      <c r="CM77" s="122" t="str">
        <f>IF(CH77="x","0",IF(CK77=1,"3",IF(CL77=$F77,"1","0")))</f>
        <v>0</v>
      </c>
      <c r="CN77" s="69"/>
      <c r="CO77" s="173">
        <v>2</v>
      </c>
      <c r="CP77" s="87" t="s">
        <v>0</v>
      </c>
      <c r="CQ77" s="175">
        <v>1</v>
      </c>
      <c r="CR77" s="104" t="b">
        <f>IF(AND(CO77=$C$77,CQ77=$E$77),1)</f>
        <v>0</v>
      </c>
      <c r="CS77" s="102" t="str">
        <f>IF(CO77&gt;CQ77,"1",IF(CO77&lt;CQ77,"2",IF(CO77=CQ77,"0")))</f>
        <v>1</v>
      </c>
      <c r="CT77" s="105" t="str">
        <f>IF(CO77="x","0",IF(CR77=1,"3",IF(CS77=$F77,"1","0")))</f>
        <v>0</v>
      </c>
      <c r="CU77" s="69"/>
      <c r="CV77" s="172">
        <v>2</v>
      </c>
      <c r="CW77" s="110"/>
      <c r="CX77" s="177">
        <v>0</v>
      </c>
      <c r="CY77" s="120" t="b">
        <f>IF(AND(CV77=$C$77,CX77=$E$77),1)</f>
        <v>0</v>
      </c>
      <c r="CZ77" s="120" t="str">
        <f>IF(CV77&gt;CX77,"1",IF(CV77&lt;CX77,"2",IF(CV77=CX77,"0")))</f>
        <v>1</v>
      </c>
      <c r="DA77" s="122" t="str">
        <f>IF(CV77="x","0",IF(CY77=1,"3",IF(CZ77=$F77,"1","0")))</f>
        <v>0</v>
      </c>
      <c r="DB77" s="69"/>
      <c r="DC77" s="173">
        <v>1</v>
      </c>
      <c r="DD77" s="87" t="s">
        <v>0</v>
      </c>
      <c r="DE77" s="175">
        <v>1</v>
      </c>
      <c r="DF77" s="104">
        <f>IF(AND(DC77=$C$77,DE77=$E$77),1)</f>
        <v>1</v>
      </c>
      <c r="DG77" s="102" t="str">
        <f>IF(DC77&gt;DE77,"1",IF(DC77&lt;DE77,"2",IF(DC77=DE77,"0")))</f>
        <v>0</v>
      </c>
      <c r="DH77" s="105" t="str">
        <f>IF(DC77="x","0",IF(DF77=1,"3",IF(DG77=$F77,"1","0")))</f>
        <v>3</v>
      </c>
      <c r="DI77" s="69"/>
      <c r="DJ77" s="172">
        <v>2</v>
      </c>
      <c r="DK77" s="110"/>
      <c r="DL77" s="177">
        <v>1</v>
      </c>
      <c r="DM77" s="120" t="b">
        <f>IF(AND(DJ77=$C$77,DL77=$E$77),1)</f>
        <v>0</v>
      </c>
      <c r="DN77" s="120" t="str">
        <f>IF(DJ77&gt;DL77,"1",IF(DJ77&lt;DL77,"2",IF(DJ77=DL77,"0")))</f>
        <v>1</v>
      </c>
      <c r="DO77" s="122" t="str">
        <f>IF(DJ77="x","0",IF(DM77=1,"3",IF(DN77=$F77,"1","0")))</f>
        <v>0</v>
      </c>
      <c r="DP77" s="69"/>
      <c r="DQ77" s="173">
        <v>2</v>
      </c>
      <c r="DR77" s="87" t="s">
        <v>0</v>
      </c>
      <c r="DS77" s="175">
        <v>0</v>
      </c>
      <c r="DT77" s="188" t="b">
        <f>IF(AND(DQ77=$C$77,DS77=$E$77),1)</f>
        <v>0</v>
      </c>
      <c r="DU77" s="187" t="str">
        <f>IF(DQ77&gt;DS77,"1",IF(DQ77&lt;DS77,"2",IF(DQ77=DS77,"0")))</f>
        <v>1</v>
      </c>
      <c r="DV77" s="105" t="str">
        <f>IF(DQ77="x","0",IF(DT77=1,"3",IF(DU77=$F77,"1","0")))</f>
        <v>0</v>
      </c>
      <c r="DW77" s="69"/>
      <c r="DX77" s="172">
        <v>1</v>
      </c>
      <c r="DY77" s="110"/>
      <c r="DZ77" s="177">
        <v>1</v>
      </c>
      <c r="EA77" s="120">
        <f>IF(AND(DX77=$C$77,DZ77=$E$77),1)</f>
        <v>1</v>
      </c>
      <c r="EB77" s="120" t="str">
        <f>IF(DX77&gt;DZ77,"1",IF(DX77&lt;DZ77,"2",IF(DX77=DZ77,"0")))</f>
        <v>0</v>
      </c>
      <c r="EC77" s="122" t="str">
        <f>IF(DX77="x","0",IF(EA77=1,"3",IF(EB77=$F77,"1","0")))</f>
        <v>3</v>
      </c>
      <c r="ED77" s="69"/>
      <c r="EE77" s="173">
        <v>1</v>
      </c>
      <c r="EF77" s="87" t="s">
        <v>0</v>
      </c>
      <c r="EG77" s="175">
        <v>0</v>
      </c>
      <c r="EH77" s="104" t="b">
        <f>IF(AND(EE77=$C$77,EG77=$E$77),1)</f>
        <v>0</v>
      </c>
      <c r="EI77" s="102" t="str">
        <f>IF(EE77&gt;EG77,"1",IF(EE77&lt;EG77,"2",IF(EE77=EG77,"0")))</f>
        <v>1</v>
      </c>
      <c r="EJ77" s="105" t="str">
        <f>IF(EE77="x","0",IF(EH77=1,"3",IF(EI77=$F77,"1","0")))</f>
        <v>0</v>
      </c>
      <c r="EK77" s="69"/>
      <c r="EL77" s="172">
        <v>2</v>
      </c>
      <c r="EM77" s="110"/>
      <c r="EN77" s="177">
        <v>0</v>
      </c>
      <c r="EO77" s="120" t="b">
        <f>IF(AND(EL77=$C$77,EN77=$E$77),1)</f>
        <v>0</v>
      </c>
      <c r="EP77" s="120" t="str">
        <f>IF(EL77&gt;EN77,"1",IF(EL77&lt;EN77,"2",IF(EL77=EN77,"0")))</f>
        <v>1</v>
      </c>
      <c r="EQ77" s="122" t="str">
        <f>IF(EL77="x","0",IF(EO77=1,"3",IF(EP77=$F77,"1","0")))</f>
        <v>0</v>
      </c>
      <c r="ER77" s="69"/>
      <c r="ES77" s="173">
        <v>2</v>
      </c>
      <c r="ET77" s="87" t="s">
        <v>0</v>
      </c>
      <c r="EU77" s="175">
        <v>1</v>
      </c>
      <c r="EV77" s="104" t="b">
        <f>IF(AND(ES77=$C$77,EU77=$E$77),1)</f>
        <v>0</v>
      </c>
      <c r="EW77" s="102" t="str">
        <f>IF(ES77&gt;EU77,"1",IF(ES77&lt;EU77,"2",IF(ES77=EU77,"0")))</f>
        <v>1</v>
      </c>
      <c r="EX77" s="105" t="str">
        <f>IF(ES77="x","0",IF(EV77=1,"3",IF(EW77=$F77,"1","0")))</f>
        <v>0</v>
      </c>
      <c r="EY77" s="69"/>
      <c r="EZ77" s="401" t="s">
        <v>45</v>
      </c>
      <c r="FA77" s="402"/>
      <c r="FB77" s="403" t="s">
        <v>45</v>
      </c>
      <c r="FC77" s="421" t="b">
        <f>IF(AND(EZ77=$C$77,FB77=$E$77),1)</f>
        <v>0</v>
      </c>
      <c r="FD77" s="421" t="str">
        <f>IF(EZ77&gt;FB77,"1",IF(EZ77&lt;FB77,"2",IF(EZ77=FB77,"0")))</f>
        <v>0</v>
      </c>
      <c r="FE77" s="553" t="str">
        <f>IF(EZ77="x","0",IF(FC77=1,"3",IF(FD77=$F77,"1","0")))</f>
        <v>0</v>
      </c>
      <c r="FF77" s="69"/>
      <c r="FG77" s="173">
        <v>2</v>
      </c>
      <c r="FH77" s="87" t="s">
        <v>0</v>
      </c>
      <c r="FI77" s="175">
        <v>0</v>
      </c>
      <c r="FJ77" s="104" t="b">
        <f>IF(AND(FG77=$C$77,FI77=$E$77),1)</f>
        <v>0</v>
      </c>
      <c r="FK77" s="102" t="str">
        <f>IF(FG77&gt;FI77,"1",IF(FG77&lt;FI77,"2",IF(FG77=FI77,"0")))</f>
        <v>1</v>
      </c>
      <c r="FL77" s="105" t="str">
        <f>IF(FG77="x","0",IF(FJ77=1,"3",IF(FK77=$F77,"1","0")))</f>
        <v>0</v>
      </c>
      <c r="FM77" s="69"/>
      <c r="FN77" s="172">
        <v>2</v>
      </c>
      <c r="FO77" s="110"/>
      <c r="FP77" s="177">
        <v>0</v>
      </c>
      <c r="FQ77" s="120" t="b">
        <f>IF(AND(FN77=$C$77,FP77=$E$77),1)</f>
        <v>0</v>
      </c>
      <c r="FR77" s="120" t="str">
        <f>IF(FN77&gt;FP77,"1",IF(FN77&lt;FP77,"2",IF(FN77=FP77,"0")))</f>
        <v>1</v>
      </c>
      <c r="FS77" s="122" t="str">
        <f>IF(FN77="x","0",IF(FQ77=1,"3",IF(FR77=$F77,"1","0")))</f>
        <v>0</v>
      </c>
      <c r="FT77" s="69"/>
      <c r="FU77" s="173">
        <v>2</v>
      </c>
      <c r="FV77" s="87" t="s">
        <v>0</v>
      </c>
      <c r="FW77" s="175">
        <v>0</v>
      </c>
      <c r="FX77" s="104" t="b">
        <f>IF(AND(FU77=$C$77,FW77=$E$77),1)</f>
        <v>0</v>
      </c>
      <c r="FY77" s="102" t="str">
        <f>IF(FU77&gt;FW77,"1",IF(FU77&lt;FW77,"2",IF(FU77=FW77,"0")))</f>
        <v>1</v>
      </c>
      <c r="FZ77" s="105" t="str">
        <f>IF(FU77="x","0",IF(FX77=1,"3",IF(FY77=$F77,"1","0")))</f>
        <v>0</v>
      </c>
      <c r="GA77" s="69"/>
      <c r="GB77" s="172">
        <v>3</v>
      </c>
      <c r="GC77" s="110"/>
      <c r="GD77" s="177">
        <v>1</v>
      </c>
      <c r="GE77" s="120" t="b">
        <f>IF(AND(GB77=$C$77,GD77=$E$77),1)</f>
        <v>0</v>
      </c>
      <c r="GF77" s="120" t="str">
        <f>IF(GB77&gt;GD77,"1",IF(GB77&lt;GD77,"2",IF(GB77=GD77,"0")))</f>
        <v>1</v>
      </c>
      <c r="GG77" s="122" t="str">
        <f>IF(GB77="x","0",IF(GE77=1,"3",IF(GF77=$F77,"1","0")))</f>
        <v>0</v>
      </c>
      <c r="GH77" s="69"/>
      <c r="GI77" s="540" t="s">
        <v>45</v>
      </c>
      <c r="GJ77" s="541" t="s">
        <v>0</v>
      </c>
      <c r="GK77" s="542" t="s">
        <v>45</v>
      </c>
      <c r="GL77" s="556" t="b">
        <f>IF(AND(GI77=$C$77,GK77=$E$77),1)</f>
        <v>0</v>
      </c>
      <c r="GM77" s="557" t="str">
        <f>IF(GI77&gt;GK77,"1",IF(GI77&lt;GK77,"2",IF(GI77=GK77,"0")))</f>
        <v>0</v>
      </c>
      <c r="GN77" s="561" t="str">
        <f>IF(GI77="x","0",IF(GL77=1,"3",IF(GM77=$F77,"1","0")))</f>
        <v>0</v>
      </c>
      <c r="GO77" s="69"/>
      <c r="GP77" s="172">
        <v>2</v>
      </c>
      <c r="GQ77" s="110"/>
      <c r="GR77" s="177">
        <v>1</v>
      </c>
      <c r="GS77" s="120" t="b">
        <f>IF(AND(GP77=$C$77,GR77=$E$77),1)</f>
        <v>0</v>
      </c>
      <c r="GT77" s="120" t="str">
        <f>IF(GP77&gt;GR77,"1",IF(GP77&lt;GR77,"2",IF(GP77=GR77,"0")))</f>
        <v>1</v>
      </c>
      <c r="GU77" s="122" t="str">
        <f>IF(GP77="x","0",IF(GS77=1,"3",IF(GT77=$F77,"1","0")))</f>
        <v>0</v>
      </c>
      <c r="GV77" s="69"/>
      <c r="GW77" s="173">
        <v>3</v>
      </c>
      <c r="GX77" s="87" t="s">
        <v>0</v>
      </c>
      <c r="GY77" s="175">
        <v>0</v>
      </c>
      <c r="GZ77" s="104" t="b">
        <f>IF(AND(GW77=$C$77,GY77=$E$77),1)</f>
        <v>0</v>
      </c>
      <c r="HA77" s="102" t="str">
        <f>IF(GW77&gt;GY77,"1",IF(GW77&lt;GY77,"2",IF(GW77=GY77,"0")))</f>
        <v>1</v>
      </c>
      <c r="HB77" s="105" t="str">
        <f>IF(GW77="x","0",IF(GZ77=1,"3",IF(HA77=$F77,"1","0")))</f>
        <v>0</v>
      </c>
      <c r="HC77" s="69"/>
      <c r="HD77" s="542" t="s">
        <v>45</v>
      </c>
      <c r="HE77" s="199"/>
      <c r="HF77" s="652" t="s">
        <v>45</v>
      </c>
      <c r="HG77" s="557" t="b">
        <f>IF(AND(HD77=$C$77,HF77=$E$77),1)</f>
        <v>0</v>
      </c>
      <c r="HH77" s="557" t="str">
        <f>IF(HD77&gt;HF77,"1",IF(HD77&lt;HF77,"2",IF(HD77=HF77,"0")))</f>
        <v>0</v>
      </c>
      <c r="HI77" s="655" t="str">
        <f>IF(HD77="x","0",IF(HG77=1,"3",IF(HH77=$F77,"1","0")))</f>
        <v>0</v>
      </c>
      <c r="HJ77" s="69"/>
      <c r="HK77" s="173">
        <v>1</v>
      </c>
      <c r="HL77" s="87" t="s">
        <v>0</v>
      </c>
      <c r="HM77" s="175">
        <v>0</v>
      </c>
      <c r="HN77" s="104" t="b">
        <f>IF(AND(HK77=$C$77,HM77=$E$77),1)</f>
        <v>0</v>
      </c>
      <c r="HO77" s="102" t="str">
        <f>IF(HK77&gt;HM77,"1",IF(HK77&lt;HM77,"2",IF(HK77=HM77,"0")))</f>
        <v>1</v>
      </c>
      <c r="HP77" s="105" t="str">
        <f>IF(HK77="x","0",IF(HN77=1,"3",IF(HO77=$F77,"1","0")))</f>
        <v>0</v>
      </c>
      <c r="HQ77" s="69"/>
      <c r="HR77" s="172">
        <v>2</v>
      </c>
      <c r="HS77" s="110"/>
      <c r="HT77" s="177">
        <v>1</v>
      </c>
      <c r="HU77" s="120" t="b">
        <f>IF(AND(HR77=$C$77,HT77=$E$77),1)</f>
        <v>0</v>
      </c>
      <c r="HV77" s="120" t="str">
        <f>IF(HR77&gt;HT77,"1",IF(HR77&lt;HT77,"2",IF(HR77=HT77,"0")))</f>
        <v>1</v>
      </c>
      <c r="HW77" s="122" t="str">
        <f>IF(HR77="x","0",IF(HU77=1,"3",IF(HV77=$F77,"1","0")))</f>
        <v>0</v>
      </c>
      <c r="HX77" s="69"/>
      <c r="HY77" s="540" t="s">
        <v>45</v>
      </c>
      <c r="HZ77" s="541" t="s">
        <v>0</v>
      </c>
      <c r="IA77" s="542" t="s">
        <v>45</v>
      </c>
      <c r="IB77" s="556" t="b">
        <f>IF(AND(HY77=$C$77,IA77=$E$77),1)</f>
        <v>0</v>
      </c>
      <c r="IC77" s="557" t="str">
        <f>IF(HY77&gt;IA77,"1",IF(HY77&lt;IA77,"2",IF(HY77=IA77,"0")))</f>
        <v>0</v>
      </c>
      <c r="ID77" s="561" t="str">
        <f>IF(HY77="x","0",IF(IB77=1,"3",IF(IC77=$F77,"1","0")))</f>
        <v>0</v>
      </c>
      <c r="IE77" s="69"/>
      <c r="IF77" s="172">
        <v>3</v>
      </c>
      <c r="IG77" s="110"/>
      <c r="IH77" s="177">
        <v>0</v>
      </c>
      <c r="II77" s="104" t="b">
        <f>IF(AND(IF77=$C$77,IH77=$E$77),1)</f>
        <v>0</v>
      </c>
      <c r="IJ77" s="102" t="str">
        <f>IF(IF77&gt;IH77,"1",IF(IF77&lt;IH77,"2",IF(IF77=IH77,"0")))</f>
        <v>1</v>
      </c>
      <c r="IK77" s="122" t="str">
        <f>IF(IF77="x","0",IF(II77=1,"3",IF(IJ77=$F77,"1","0")))</f>
        <v>0</v>
      </c>
      <c r="IL77" s="69"/>
      <c r="IM77" s="172">
        <v>2</v>
      </c>
      <c r="IN77" s="110"/>
      <c r="IO77" s="177">
        <v>1</v>
      </c>
      <c r="IP77" s="104" t="b">
        <f>IF(AND(IM77=$C$77,IO77=$E$77),1)</f>
        <v>0</v>
      </c>
      <c r="IQ77" s="102" t="str">
        <f>IF(IM77&gt;IO77,"1",IF(IM77&lt;IO77,"2",IF(IM77=IO77,"0")))</f>
        <v>1</v>
      </c>
      <c r="IR77" s="122" t="str">
        <f>IF(IM77="x","0",IF(IP77=1,"3",IF(IQ77=$F77,"1","0")))</f>
        <v>0</v>
      </c>
      <c r="IS77" s="69"/>
      <c r="IT77" s="172">
        <v>1</v>
      </c>
      <c r="IU77" s="110"/>
      <c r="IV77" s="177">
        <v>0</v>
      </c>
      <c r="IW77" s="104" t="b">
        <f>IF(AND(IT77=$C$77,IV77=$E$77),1)</f>
        <v>0</v>
      </c>
      <c r="IX77" s="102" t="str">
        <f>IF(IT77&gt;IV77,"1",IF(IT77&lt;IV77,"2",IF(IT77=IV77,"0")))</f>
        <v>1</v>
      </c>
      <c r="IY77" s="122" t="str">
        <f>IF(IT77="x","0",IF(IW77=1,"3",IF(IX77=$F77,"1","0")))</f>
        <v>0</v>
      </c>
      <c r="IZ77" s="69"/>
      <c r="JA77" s="207"/>
      <c r="JB77" s="36" t="s">
        <v>24</v>
      </c>
      <c r="JC77" s="517" t="str">
        <f>IF(COUNTBLANK($I73:$I77)&gt;=1,"0",IF(COUNTIF($I73:$I77,"x")&gt;0,"0","1"))</f>
        <v>1</v>
      </c>
      <c r="JD77" s="37" t="str">
        <f>IF(COUNTBLANK($P73:$P77)&gt;=1,"0",IF(COUNTIF($P73:$P77,"x")&gt;0,"0","1"))</f>
        <v>1</v>
      </c>
      <c r="JE77" s="37" t="str">
        <f>IF(COUNTBLANK($W73:$W77)&gt;=1,"0",IF(COUNTIF($W73:$W77,"x")&gt;0,"0","1"))</f>
        <v>1</v>
      </c>
      <c r="JF77" s="37" t="str">
        <f>IF(COUNTBLANK($AD73:$AD77)&gt;=1,"0",IF(COUNTIF($AD73:$AD77,"x")&gt;0,"0","1"))</f>
        <v>1</v>
      </c>
      <c r="JG77" s="37" t="str">
        <f>IF(COUNTBLANK($AK73:$AK77)&gt;=1,"0",IF(COUNTIF($AK73:$AK77,"x")&gt;0,"0","1"))</f>
        <v>1</v>
      </c>
      <c r="JH77" s="517" t="str">
        <f>IF(COUNTBLANK($AR73:$AR77)&gt;=1,"0",IF(COUNTIF($AR73:$AR77,"x")&gt;0,"0","1"))</f>
        <v>1</v>
      </c>
      <c r="JI77" s="37" t="str">
        <f>IF(COUNTBLANK($AY73:$AY77)&gt;=1,"0",IF(COUNTIF($AY73:$AY77,"x")&gt;0,"0","1"))</f>
        <v>1</v>
      </c>
      <c r="JJ77" s="37" t="str">
        <f>IF(COUNTBLANK($BF73:$BF77)&gt;=1,"0",IF(COUNTIF($BF73:$BF77,"x")&gt;0,"0","1"))</f>
        <v>1</v>
      </c>
      <c r="JK77" s="37" t="str">
        <f>IF(COUNTBLANK($BM73:$BM77)&gt;=1,"0",IF(COUNTIF($BM73:$BM77,"x")&gt;0,"0","1"))</f>
        <v>1</v>
      </c>
      <c r="JL77" s="37" t="str">
        <f>IF(COUNTBLANK($BT73:$BT77)&gt;=1,"0",IF(COUNTIF($BT73:$BT77,"x")&gt;0,"0","1"))</f>
        <v>1</v>
      </c>
      <c r="JM77" s="37" t="str">
        <f>IF(COUNTBLANK($CA73:$CA77)&gt;=1,"0",IF(COUNTIF($CA73:$CA77,"x")&gt;0,"0","1"))</f>
        <v>1</v>
      </c>
      <c r="JN77" s="517" t="str">
        <f>IF(COUNTBLANK($CH73:$CH77)&gt;=1,"0",IF(COUNTIF($CH73:$CH77,"x")&gt;0,"0","1"))</f>
        <v>1</v>
      </c>
      <c r="JO77" s="37" t="str">
        <f>IF(COUNTBLANK($CO73:$CO77)&gt;=1,"0",IF(COUNTIF($CO73:$CO77,"x")&gt;0,"0","1"))</f>
        <v>1</v>
      </c>
      <c r="JP77" s="37" t="str">
        <f>IF(COUNTBLANK($CV73:$CV77)&gt;=1,"0",IF(COUNTIF($CV73:$CV77,"x")&gt;0,"0","1"))</f>
        <v>1</v>
      </c>
      <c r="JQ77" s="25" t="str">
        <f>IF(COUNTBLANK($DC73:$DC77)&gt;=1,"0",IF(COUNTIF($DC73:$DC77,"x")&gt;0,"0","1"))</f>
        <v>1</v>
      </c>
      <c r="JR77" s="25" t="str">
        <f>IF(COUNTBLANK($DJ73:$DJ77)&gt;=1,"0",IF(COUNTIF($DJ73:$DJ77,"x")&gt;0,"0","1"))</f>
        <v>1</v>
      </c>
      <c r="JS77" s="37" t="str">
        <f>IF(COUNTBLANK($DQ73:$DQ77)&gt;=1,"0",IF(COUNTIF($DQ73:$DQ77,"x")&gt;0,"0","1"))</f>
        <v>1</v>
      </c>
      <c r="JT77" s="37" t="str">
        <f>IF(COUNTBLANK($DX73:$DX77)&gt;=1,"0",IF(COUNTIF($DX73:$DX77,"x")&gt;0,"0","1"))</f>
        <v>1</v>
      </c>
      <c r="JU77" s="37" t="str">
        <f>IF(COUNTBLANK($EE73:$EE77)&gt;=1,"0",IF(COUNTIF($EE73:$EE77,"x")&gt;0,"0","1"))</f>
        <v>1</v>
      </c>
      <c r="JV77" s="37" t="str">
        <f>IF(COUNTBLANK($EL73:$EL77)&gt;=1,"0",IF(COUNTIF($EL73:$EL77,"x")&gt;0,"0","1"))</f>
        <v>1</v>
      </c>
      <c r="JW77" s="37" t="str">
        <f>IF(COUNTBLANK($ES73:$ES77)&gt;=1,"0",IF(COUNTIF($ES73:$ES77,"x")&gt;0,"0","1"))</f>
        <v>1</v>
      </c>
      <c r="JX77" s="25" t="str">
        <f>IF(COUNTBLANK($EZ73:$EZ77)&gt;=1,"0",IF(COUNTIF($EZ73:$EZ77,"x")&gt;0,"0","1"))</f>
        <v>0</v>
      </c>
      <c r="JY77" s="25" t="str">
        <f>IF(COUNTBLANK($FG73:$FG77)&gt;=1,"0",IF(COUNTIF($FG73:$FG77,"x")&gt;0,"0","1"))</f>
        <v>1</v>
      </c>
      <c r="JZ77" s="37" t="str">
        <f>IF(COUNTBLANK($FN73:$FN77)&gt;=1,"0",IF(COUNTIF($FN73:$FN77,"x")&gt;0,"0","1"))</f>
        <v>1</v>
      </c>
      <c r="KA77" s="37" t="str">
        <f>IF(COUNTBLANK($FU73:$FU77)&gt;=1,"0",IF(COUNTIF($FU73:$FU77,"x")&gt;0,"0","1"))</f>
        <v>1</v>
      </c>
      <c r="KB77" s="37" t="str">
        <f>IF(COUNTBLANK($GB73:$GB77)&gt;=1,"0",IF(COUNTIF($GB73:$GB77,"x")&gt;0,"0","1"))</f>
        <v>1</v>
      </c>
      <c r="KC77" s="37" t="str">
        <f>IF(COUNTBLANK($GI73:$GI77)&gt;=1,"0",IF(COUNTIF($GI73:$GI77,"x")&gt;0,"0","1"))</f>
        <v>0</v>
      </c>
      <c r="KD77" s="517" t="str">
        <f>IF(COUNTBLANK($GP73:$GP77)&gt;=1,"0",IF(COUNTIF($GP73:$GP77,"x")&gt;0,"0","1"))</f>
        <v>1</v>
      </c>
      <c r="KE77" s="517" t="str">
        <f>IF(COUNTBLANK($GW73:$GW77)&gt;=1,"0",IF(COUNTIF($GW73:$GW77,"x")&gt;0,"0","1"))</f>
        <v>1</v>
      </c>
      <c r="KF77" s="37" t="str">
        <f>IF(COUNTBLANK($HD73:$HD77)&gt;=1,"0",IF(COUNTIF($HD73:$HD77,"x")&gt;0,"0","1"))</f>
        <v>0</v>
      </c>
      <c r="KG77" s="37" t="str">
        <f>IF(COUNTBLANK($HK73:$HK77)&gt;=1,"0",IF(COUNTIF($HK73:$HK77,"x")&gt;0,"0","1"))</f>
        <v>1</v>
      </c>
      <c r="KH77" s="37" t="str">
        <f>IF(COUNTBLANK($HR73:$HR77)&gt;=1,"0",IF(COUNTIF($HR73:$HR77,"x")&gt;0,"0","1"))</f>
        <v>1</v>
      </c>
      <c r="KI77" s="37" t="str">
        <f>IF(COUNTBLANK($HY73:$HY77)&gt;=1,"0",IF(COUNTIF($HY73:$HY77,"x")&gt;0,"0","1"))</f>
        <v>0</v>
      </c>
      <c r="KJ77" s="37" t="str">
        <f>IF(COUNTBLANK($IF73:$IF77)&gt;=1,"0",IF(COUNTIF($IF73:$IF77,"x")&gt;0,"0","1"))</f>
        <v>1</v>
      </c>
      <c r="KK77" s="37" t="str">
        <f>IF(COUNTBLANK($IM73:$IM77)&gt;=1,"0",IF(COUNTIF($IM73:$IM77,"x")&gt;0,"0","1"))</f>
        <v>1</v>
      </c>
      <c r="KL77" s="37" t="str">
        <f>IF(COUNTBLANK($IT73:$IT77)&gt;=1,"0",IF(COUNTIF($IT73:$IT77,"x")&gt;0,"0","1"))</f>
        <v>1</v>
      </c>
    </row>
    <row r="78" spans="1:16382" ht="16" outlineLevel="1" thickBot="1">
      <c r="A78" s="61"/>
      <c r="B78" s="62"/>
      <c r="C78" s="63"/>
      <c r="D78" s="63"/>
      <c r="E78" s="63"/>
      <c r="F78" s="64"/>
      <c r="G78" s="65"/>
      <c r="H78" s="7" t="str">
        <f>IF(C73="x","0","1")</f>
        <v>1</v>
      </c>
      <c r="I78" s="394"/>
      <c r="J78" s="395"/>
      <c r="K78" s="396"/>
      <c r="L78" s="510"/>
      <c r="M78" s="511"/>
      <c r="N78" s="651">
        <f>N73+N74+N75+N76+N77</f>
        <v>5.5</v>
      </c>
      <c r="O78" s="8"/>
      <c r="P78" s="123"/>
      <c r="Q78" s="112"/>
      <c r="R78" s="124"/>
      <c r="S78" s="125"/>
      <c r="T78" s="125"/>
      <c r="U78" s="503">
        <f>U73+U74+U75+U76+U77</f>
        <v>2.5</v>
      </c>
      <c r="V78" s="8"/>
      <c r="W78" s="174"/>
      <c r="X78" s="91"/>
      <c r="Y78" s="176"/>
      <c r="Z78" s="10"/>
      <c r="AA78" s="2"/>
      <c r="AB78" s="439">
        <f>AB73+AB74+AB75+AB76+AB77</f>
        <v>4.5</v>
      </c>
      <c r="AC78" s="8"/>
      <c r="AD78" s="123"/>
      <c r="AE78" s="112"/>
      <c r="AF78" s="124"/>
      <c r="AG78" s="125"/>
      <c r="AH78" s="125"/>
      <c r="AI78" s="419">
        <f>AI73+AI74+AI75+AI76+AI77</f>
        <v>4.5</v>
      </c>
      <c r="AJ78" s="8"/>
      <c r="AK78" s="174"/>
      <c r="AL78" s="91"/>
      <c r="AM78" s="176"/>
      <c r="AN78" s="10"/>
      <c r="AO78" s="2"/>
      <c r="AP78" s="439">
        <f>AP73+AP74+AP75+AP76+AP77</f>
        <v>2.5</v>
      </c>
      <c r="AQ78" s="8"/>
      <c r="AR78" s="123"/>
      <c r="AS78" s="112"/>
      <c r="AT78" s="124"/>
      <c r="AU78" s="125"/>
      <c r="AV78" s="125"/>
      <c r="AW78" s="419">
        <f>AW73+AW74+AW75+AW76+AW77</f>
        <v>3.5</v>
      </c>
      <c r="AX78" s="8"/>
      <c r="AY78" s="174"/>
      <c r="AZ78" s="91"/>
      <c r="BA78" s="176"/>
      <c r="BB78" s="10"/>
      <c r="BC78" s="2"/>
      <c r="BD78" s="439">
        <f>BD73+BD74+BD75+BD76+BD77</f>
        <v>2.5</v>
      </c>
      <c r="BE78" s="8"/>
      <c r="BF78" s="123"/>
      <c r="BG78" s="112"/>
      <c r="BH78" s="124"/>
      <c r="BI78" s="125"/>
      <c r="BJ78" s="125"/>
      <c r="BK78" s="419">
        <f>BK73+BK74+BK75+BK76+BK77</f>
        <v>7.5</v>
      </c>
      <c r="BL78" s="8"/>
      <c r="BM78" s="174"/>
      <c r="BN78" s="91"/>
      <c r="BO78" s="176"/>
      <c r="BP78" s="10"/>
      <c r="BQ78" s="2"/>
      <c r="BR78" s="439">
        <f>BR73+BR74+BR75+BR76+BR77</f>
        <v>1.5</v>
      </c>
      <c r="BS78" s="8"/>
      <c r="BT78" s="123"/>
      <c r="BU78" s="112"/>
      <c r="BV78" s="124"/>
      <c r="BW78" s="125"/>
      <c r="BX78" s="125"/>
      <c r="BY78" s="419">
        <f>BY73+BY74+BY75+BY76+BY77</f>
        <v>2.5</v>
      </c>
      <c r="BZ78" s="8"/>
      <c r="CA78" s="174"/>
      <c r="CB78" s="91"/>
      <c r="CC78" s="176"/>
      <c r="CD78" s="10"/>
      <c r="CE78" s="2"/>
      <c r="CF78" s="439">
        <f>CF73+CF74+CF75+CF76+CF77</f>
        <v>7.5</v>
      </c>
      <c r="CG78" s="8"/>
      <c r="CH78" s="123"/>
      <c r="CI78" s="112"/>
      <c r="CJ78" s="124"/>
      <c r="CK78" s="125"/>
      <c r="CL78" s="125"/>
      <c r="CM78" s="419">
        <f>CM73+CM74+CM75+CM76+CM77</f>
        <v>2.5</v>
      </c>
      <c r="CN78" s="8"/>
      <c r="CO78" s="174"/>
      <c r="CP78" s="91"/>
      <c r="CQ78" s="176"/>
      <c r="CR78" s="10"/>
      <c r="CS78" s="2"/>
      <c r="CT78" s="439">
        <f>CT73+CT74+CT75+CT76+CT77</f>
        <v>3.5</v>
      </c>
      <c r="CU78" s="8"/>
      <c r="CV78" s="123"/>
      <c r="CW78" s="112"/>
      <c r="CX78" s="124"/>
      <c r="CY78" s="125"/>
      <c r="CZ78" s="125"/>
      <c r="DA78" s="419">
        <f>DA73+DA74+DA75+DA76+DA77</f>
        <v>2.5</v>
      </c>
      <c r="DB78" s="8"/>
      <c r="DC78" s="174"/>
      <c r="DD78" s="91"/>
      <c r="DE78" s="176"/>
      <c r="DF78" s="10"/>
      <c r="DG78" s="2"/>
      <c r="DH78" s="439">
        <f>DH73+DH74+DH75+DH76+DH77</f>
        <v>11.5</v>
      </c>
      <c r="DI78" s="8"/>
      <c r="DJ78" s="123"/>
      <c r="DK78" s="112"/>
      <c r="DL78" s="124"/>
      <c r="DM78" s="125"/>
      <c r="DN78" s="125"/>
      <c r="DO78" s="419">
        <f>DO73+DO74+DO75+DO76+DO77</f>
        <v>4.5</v>
      </c>
      <c r="DP78" s="8"/>
      <c r="DQ78" s="174"/>
      <c r="DR78" s="91"/>
      <c r="DS78" s="176"/>
      <c r="DT78" s="189"/>
      <c r="DU78" s="16"/>
      <c r="DV78" s="441">
        <f>DV73+DV74+DV75+DV76+DV77</f>
        <v>4.5</v>
      </c>
      <c r="DW78" s="8"/>
      <c r="DX78" s="123"/>
      <c r="DY78" s="112"/>
      <c r="DZ78" s="124"/>
      <c r="EA78" s="125"/>
      <c r="EB78" s="125"/>
      <c r="EC78" s="503">
        <f>EC73+EC74+EC75+EC76+EC77</f>
        <v>7.5</v>
      </c>
      <c r="ED78" s="8"/>
      <c r="EE78" s="174"/>
      <c r="EF78" s="91"/>
      <c r="EG78" s="176"/>
      <c r="EH78" s="10"/>
      <c r="EI78" s="2"/>
      <c r="EJ78" s="441">
        <f>EJ73+EJ74+EJ75+EJ76+EJ77</f>
        <v>2.5</v>
      </c>
      <c r="EK78" s="8"/>
      <c r="EL78" s="123"/>
      <c r="EM78" s="112"/>
      <c r="EN78" s="124"/>
      <c r="EO78" s="125"/>
      <c r="EP78" s="125"/>
      <c r="EQ78" s="503">
        <f>EQ73+EQ74+EQ75+EQ76+EQ77</f>
        <v>2.5</v>
      </c>
      <c r="ER78" s="8"/>
      <c r="ES78" s="174"/>
      <c r="ET78" s="91"/>
      <c r="EU78" s="176"/>
      <c r="EV78" s="10"/>
      <c r="EW78" s="2"/>
      <c r="EX78" s="441">
        <f>EX73+EX74+EX75+EX76+EX77</f>
        <v>6.5</v>
      </c>
      <c r="EY78" s="8"/>
      <c r="EZ78" s="407"/>
      <c r="FA78" s="408"/>
      <c r="FB78" s="409"/>
      <c r="FC78" s="423"/>
      <c r="FD78" s="423"/>
      <c r="FE78" s="538">
        <f>FE73+FE74+FE75+FE76+FE77</f>
        <v>0</v>
      </c>
      <c r="FF78" s="8"/>
      <c r="FG78" s="174"/>
      <c r="FH78" s="91"/>
      <c r="FI78" s="176"/>
      <c r="FJ78" s="10"/>
      <c r="FK78" s="2"/>
      <c r="FL78" s="441">
        <f>FL73+FL74+FL75+FL76+FL77</f>
        <v>2.5</v>
      </c>
      <c r="FM78" s="8"/>
      <c r="FN78" s="123"/>
      <c r="FO78" s="112"/>
      <c r="FP78" s="124"/>
      <c r="FQ78" s="125"/>
      <c r="FR78" s="125"/>
      <c r="FS78" s="503">
        <f>FS73+FS74+FS75+FS76+FS77</f>
        <v>2.5</v>
      </c>
      <c r="FT78" s="8"/>
      <c r="FU78" s="174"/>
      <c r="FV78" s="91"/>
      <c r="FW78" s="176"/>
      <c r="FX78" s="10"/>
      <c r="FY78" s="2"/>
      <c r="FZ78" s="441">
        <f>FZ73+FZ74+FZ75+FZ76+FZ77</f>
        <v>4.5</v>
      </c>
      <c r="GA78" s="8"/>
      <c r="GB78" s="123"/>
      <c r="GC78" s="112"/>
      <c r="GD78" s="124"/>
      <c r="GE78" s="125"/>
      <c r="GF78" s="125"/>
      <c r="GG78" s="503">
        <f>GG73+GG74+GG75+GG76+GG77</f>
        <v>2.5</v>
      </c>
      <c r="GH78" s="8"/>
      <c r="GI78" s="544"/>
      <c r="GJ78" s="545"/>
      <c r="GK78" s="546"/>
      <c r="GL78" s="547"/>
      <c r="GM78" s="548"/>
      <c r="GN78" s="549">
        <f>GN73+GN74+GN75+GN76+GN77</f>
        <v>0</v>
      </c>
      <c r="GO78" s="8"/>
      <c r="GP78" s="123"/>
      <c r="GQ78" s="112"/>
      <c r="GR78" s="124"/>
      <c r="GS78" s="125"/>
      <c r="GT78" s="125"/>
      <c r="GU78" s="503">
        <f>GU73+GU74+GU75+GU76+GU77</f>
        <v>2.5</v>
      </c>
      <c r="GV78" s="8"/>
      <c r="GW78" s="174"/>
      <c r="GX78" s="91"/>
      <c r="GY78" s="176"/>
      <c r="GZ78" s="10"/>
      <c r="HA78" s="2"/>
      <c r="HB78" s="441">
        <f>HB73+HB74+HB75+HB76+HB77</f>
        <v>3.5</v>
      </c>
      <c r="HC78" s="8"/>
      <c r="HD78" s="656"/>
      <c r="HE78" s="657"/>
      <c r="HF78" s="658"/>
      <c r="HG78" s="548"/>
      <c r="HH78" s="548"/>
      <c r="HI78" s="659">
        <f>HI73+HI74+HI75+HI76+HI77</f>
        <v>0</v>
      </c>
      <c r="HJ78" s="8"/>
      <c r="HK78" s="174"/>
      <c r="HL78" s="91"/>
      <c r="HM78" s="176"/>
      <c r="HN78" s="10"/>
      <c r="HO78" s="2"/>
      <c r="HP78" s="441">
        <f>HP73+HP74+HP75+HP76+HP77</f>
        <v>1</v>
      </c>
      <c r="HQ78" s="8"/>
      <c r="HR78" s="123"/>
      <c r="HS78" s="112"/>
      <c r="HT78" s="124"/>
      <c r="HU78" s="125"/>
      <c r="HV78" s="125"/>
      <c r="HW78" s="503">
        <f>HW73+HW74+HW75+HW76+HW77</f>
        <v>5.5</v>
      </c>
      <c r="HX78" s="8"/>
      <c r="HY78" s="544"/>
      <c r="HZ78" s="545"/>
      <c r="IA78" s="546"/>
      <c r="IB78" s="547"/>
      <c r="IC78" s="548"/>
      <c r="ID78" s="549">
        <f>ID73+ID74+ID75+ID76+ID77</f>
        <v>0</v>
      </c>
      <c r="IE78" s="8"/>
      <c r="IF78" s="300"/>
      <c r="IG78" s="301"/>
      <c r="IH78" s="302"/>
      <c r="II78" s="10"/>
      <c r="IJ78" s="2"/>
      <c r="IK78" s="419">
        <f>IK73+IK74+IK75+IK76+IK77</f>
        <v>5.5</v>
      </c>
      <c r="IL78" s="8"/>
      <c r="IM78" s="300"/>
      <c r="IN78" s="301"/>
      <c r="IO78" s="302"/>
      <c r="IP78" s="10"/>
      <c r="IQ78" s="2"/>
      <c r="IR78" s="419">
        <f>IR73+IR74+IR75+IR76+IR77</f>
        <v>3.5</v>
      </c>
      <c r="IS78" s="8"/>
      <c r="IT78" s="300"/>
      <c r="IU78" s="301"/>
      <c r="IV78" s="302"/>
      <c r="IW78" s="10"/>
      <c r="IX78" s="2"/>
      <c r="IY78" s="419">
        <f>IY73+IY74+IY75+IY76+IY77</f>
        <v>7.5</v>
      </c>
      <c r="IZ78" s="8"/>
      <c r="JA78" s="30"/>
      <c r="JB78" s="22"/>
      <c r="JC78" s="517"/>
      <c r="JD78" s="25"/>
      <c r="JE78" s="25"/>
      <c r="JF78" s="25"/>
      <c r="JG78" s="25"/>
      <c r="JH78" s="517"/>
      <c r="JI78" s="25"/>
      <c r="JJ78" s="25"/>
      <c r="JK78" s="25"/>
      <c r="JL78" s="25"/>
      <c r="JM78" s="25"/>
      <c r="JN78" s="517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517"/>
      <c r="KE78" s="517"/>
      <c r="KF78" s="25"/>
      <c r="KG78" s="25"/>
      <c r="KH78" s="25"/>
      <c r="KI78" s="25"/>
      <c r="KL78" s="17"/>
      <c r="KP78" s="77"/>
    </row>
    <row r="79" spans="1:16382" s="142" customFormat="1" ht="16" thickBot="1">
      <c r="A79" s="150" t="s">
        <v>20</v>
      </c>
      <c r="B79" s="49">
        <v>12</v>
      </c>
      <c r="C79" s="50"/>
      <c r="D79" s="50"/>
      <c r="E79" s="191"/>
      <c r="F79" s="51"/>
      <c r="G79" s="52"/>
      <c r="H79" s="164"/>
      <c r="I79" s="145"/>
      <c r="J79" s="145"/>
      <c r="K79" s="149"/>
      <c r="L79" s="53"/>
      <c r="M79" s="53"/>
      <c r="N79" s="51"/>
      <c r="O79" s="164"/>
      <c r="P79" s="145"/>
      <c r="Q79" s="145"/>
      <c r="R79" s="145"/>
      <c r="S79" s="53"/>
      <c r="T79" s="53"/>
      <c r="U79" s="51"/>
      <c r="V79" s="164"/>
      <c r="W79" s="145"/>
      <c r="X79" s="145"/>
      <c r="Y79" s="149"/>
      <c r="Z79" s="53"/>
      <c r="AA79" s="53"/>
      <c r="AB79" s="51"/>
      <c r="AC79" s="164"/>
      <c r="AD79" s="145"/>
      <c r="AE79" s="145"/>
      <c r="AF79" s="145"/>
      <c r="AG79" s="53"/>
      <c r="AH79" s="53"/>
      <c r="AI79" s="51"/>
      <c r="AJ79" s="164"/>
      <c r="AK79" s="145"/>
      <c r="AL79" s="145"/>
      <c r="AM79" s="149"/>
      <c r="AN79" s="53"/>
      <c r="AO79" s="53"/>
      <c r="AP79" s="51"/>
      <c r="AQ79" s="164"/>
      <c r="AR79" s="145"/>
      <c r="AS79" s="145"/>
      <c r="AT79" s="145"/>
      <c r="AU79" s="53"/>
      <c r="AV79" s="53"/>
      <c r="AW79" s="51"/>
      <c r="AX79" s="164"/>
      <c r="AY79" s="145"/>
      <c r="AZ79" s="145"/>
      <c r="BA79" s="149"/>
      <c r="BB79" s="53"/>
      <c r="BC79" s="53"/>
      <c r="BD79" s="51"/>
      <c r="BE79" s="164"/>
      <c r="BF79" s="145"/>
      <c r="BG79" s="145"/>
      <c r="BH79" s="145"/>
      <c r="BI79" s="53"/>
      <c r="BJ79" s="53"/>
      <c r="BK79" s="51"/>
      <c r="BL79" s="164"/>
      <c r="BM79" s="145"/>
      <c r="BN79" s="145"/>
      <c r="BO79" s="149"/>
      <c r="BP79" s="53"/>
      <c r="BQ79" s="53"/>
      <c r="BR79" s="51"/>
      <c r="BS79" s="164"/>
      <c r="BT79" s="145"/>
      <c r="BU79" s="145"/>
      <c r="BV79" s="145"/>
      <c r="BW79" s="53"/>
      <c r="BX79" s="53"/>
      <c r="BY79" s="51"/>
      <c r="BZ79" s="164"/>
      <c r="CA79" s="145"/>
      <c r="CB79" s="145"/>
      <c r="CC79" s="149"/>
      <c r="CD79" s="53"/>
      <c r="CE79" s="53"/>
      <c r="CF79" s="51"/>
      <c r="CG79" s="164"/>
      <c r="CH79" s="145"/>
      <c r="CI79" s="145"/>
      <c r="CJ79" s="145"/>
      <c r="CK79" s="53"/>
      <c r="CL79" s="53"/>
      <c r="CM79" s="51"/>
      <c r="CN79" s="164"/>
      <c r="CO79" s="145"/>
      <c r="CP79" s="145"/>
      <c r="CQ79" s="149"/>
      <c r="CR79" s="53"/>
      <c r="CS79" s="53"/>
      <c r="CT79" s="51"/>
      <c r="CU79" s="164"/>
      <c r="CV79" s="145"/>
      <c r="CW79" s="145"/>
      <c r="CX79" s="145"/>
      <c r="CY79" s="53"/>
      <c r="CZ79" s="53"/>
      <c r="DA79" s="51"/>
      <c r="DB79" s="164"/>
      <c r="DC79" s="145"/>
      <c r="DD79" s="145"/>
      <c r="DE79" s="149"/>
      <c r="DF79" s="53"/>
      <c r="DG79" s="53"/>
      <c r="DH79" s="51"/>
      <c r="DI79" s="164"/>
      <c r="DJ79" s="145"/>
      <c r="DK79" s="145"/>
      <c r="DL79" s="145"/>
      <c r="DM79" s="53"/>
      <c r="DN79" s="53"/>
      <c r="DO79" s="51"/>
      <c r="DP79" s="164"/>
      <c r="DQ79" s="145"/>
      <c r="DR79" s="145"/>
      <c r="DS79" s="149"/>
      <c r="DT79" s="50"/>
      <c r="DU79" s="50"/>
      <c r="DV79" s="51"/>
      <c r="DW79" s="164"/>
      <c r="DX79" s="145"/>
      <c r="DY79" s="145"/>
      <c r="DZ79" s="145"/>
      <c r="EA79" s="53"/>
      <c r="EB79" s="53"/>
      <c r="EC79" s="51"/>
      <c r="ED79" s="164"/>
      <c r="EE79" s="145"/>
      <c r="EF79" s="145"/>
      <c r="EG79" s="149"/>
      <c r="EH79" s="53"/>
      <c r="EI79" s="53"/>
      <c r="EJ79" s="51"/>
      <c r="EK79" s="164"/>
      <c r="EL79" s="145"/>
      <c r="EM79" s="145"/>
      <c r="EN79" s="145"/>
      <c r="EO79" s="53"/>
      <c r="EP79" s="53"/>
      <c r="EQ79" s="51"/>
      <c r="ER79" s="164"/>
      <c r="ES79" s="145"/>
      <c r="ET79" s="145"/>
      <c r="EU79" s="149"/>
      <c r="EV79" s="53"/>
      <c r="EW79" s="53"/>
      <c r="EX79" s="51"/>
      <c r="EY79" s="164"/>
      <c r="EZ79" s="145"/>
      <c r="FA79" s="145"/>
      <c r="FB79" s="145"/>
      <c r="FC79" s="53"/>
      <c r="FD79" s="53"/>
      <c r="FE79" s="51"/>
      <c r="FF79" s="164"/>
      <c r="FG79" s="145"/>
      <c r="FH79" s="145"/>
      <c r="FI79" s="149"/>
      <c r="FJ79" s="53"/>
      <c r="FK79" s="53"/>
      <c r="FL79" s="51"/>
      <c r="FM79" s="164"/>
      <c r="FN79" s="145"/>
      <c r="FO79" s="145"/>
      <c r="FP79" s="145"/>
      <c r="FQ79" s="53"/>
      <c r="FR79" s="53"/>
      <c r="FS79" s="51"/>
      <c r="FT79" s="164"/>
      <c r="FU79" s="145"/>
      <c r="FV79" s="145"/>
      <c r="FW79" s="149"/>
      <c r="FX79" s="53"/>
      <c r="FY79" s="53"/>
      <c r="FZ79" s="51"/>
      <c r="GA79" s="164"/>
      <c r="GB79" s="145"/>
      <c r="GC79" s="145"/>
      <c r="GD79" s="145"/>
      <c r="GE79" s="53"/>
      <c r="GF79" s="53"/>
      <c r="GG79" s="51"/>
      <c r="GH79" s="164"/>
      <c r="GI79" s="558"/>
      <c r="GJ79" s="558"/>
      <c r="GK79" s="559"/>
      <c r="GL79" s="555"/>
      <c r="GM79" s="555"/>
      <c r="GN79" s="563"/>
      <c r="GO79" s="164"/>
      <c r="GP79" s="145"/>
      <c r="GQ79" s="145"/>
      <c r="GR79" s="145"/>
      <c r="GS79" s="53"/>
      <c r="GT79" s="53"/>
      <c r="GU79" s="51"/>
      <c r="GV79" s="164"/>
      <c r="GW79" s="145"/>
      <c r="GX79" s="145"/>
      <c r="GY79" s="149"/>
      <c r="GZ79" s="53"/>
      <c r="HA79" s="53"/>
      <c r="HB79" s="51"/>
      <c r="HC79" s="164"/>
      <c r="HD79" s="558"/>
      <c r="HE79" s="558"/>
      <c r="HF79" s="558"/>
      <c r="HG79" s="555"/>
      <c r="HH79" s="555"/>
      <c r="HI79" s="563"/>
      <c r="HJ79" s="164"/>
      <c r="HK79" s="145"/>
      <c r="HL79" s="145"/>
      <c r="HM79" s="149"/>
      <c r="HN79" s="53"/>
      <c r="HO79" s="53"/>
      <c r="HP79" s="51"/>
      <c r="HQ79" s="164"/>
      <c r="HR79" s="145"/>
      <c r="HS79" s="145"/>
      <c r="HT79" s="145"/>
      <c r="HU79" s="53"/>
      <c r="HV79" s="53"/>
      <c r="HW79" s="51"/>
      <c r="HX79" s="169"/>
      <c r="HY79" s="558"/>
      <c r="HZ79" s="558"/>
      <c r="IA79" s="559"/>
      <c r="IB79" s="555"/>
      <c r="IC79" s="555"/>
      <c r="ID79" s="563"/>
      <c r="IE79" s="171"/>
      <c r="IF79" s="145"/>
      <c r="IG79" s="145"/>
      <c r="IH79" s="145"/>
      <c r="II79" s="53"/>
      <c r="IJ79" s="53"/>
      <c r="IK79" s="51"/>
      <c r="IL79" s="171"/>
      <c r="IM79" s="145"/>
      <c r="IN79" s="145"/>
      <c r="IO79" s="145"/>
      <c r="IP79" s="53"/>
      <c r="IQ79" s="53"/>
      <c r="IR79" s="51"/>
      <c r="IS79" s="171"/>
      <c r="IT79" s="145"/>
      <c r="IU79" s="145"/>
      <c r="IV79" s="145"/>
      <c r="IW79" s="53"/>
      <c r="IX79" s="53"/>
      <c r="IY79" s="51"/>
      <c r="IZ79" s="171"/>
      <c r="JA79" s="226"/>
      <c r="JB79" s="227"/>
      <c r="JC79" s="531"/>
      <c r="JD79" s="138"/>
      <c r="JE79" s="139"/>
      <c r="JF79" s="227"/>
      <c r="JG79" s="139"/>
      <c r="JH79" s="521"/>
      <c r="JI79" s="140"/>
      <c r="JJ79" s="139"/>
      <c r="JK79" s="139"/>
      <c r="JL79" s="138"/>
      <c r="JM79" s="227"/>
      <c r="JN79" s="528"/>
      <c r="JO79" s="227"/>
      <c r="JP79" s="139"/>
      <c r="JQ79" s="139"/>
      <c r="JR79" s="139"/>
      <c r="JS79" s="138"/>
      <c r="JT79" s="227"/>
      <c r="JU79" s="139"/>
      <c r="JV79" s="227"/>
      <c r="JW79" s="139"/>
      <c r="JX79" s="139"/>
      <c r="JY79" s="139"/>
      <c r="JZ79" s="138"/>
      <c r="KA79" s="227"/>
      <c r="KB79" s="139"/>
      <c r="KC79" s="227"/>
      <c r="KD79" s="528"/>
      <c r="KE79" s="528"/>
      <c r="KF79" s="139"/>
      <c r="KG79" s="138"/>
      <c r="KH79" s="227"/>
      <c r="KI79" s="139"/>
      <c r="KJ79" s="227"/>
      <c r="KK79" s="72"/>
      <c r="KL79" s="72"/>
      <c r="KM79" s="72"/>
      <c r="KN79" s="138"/>
      <c r="KO79" s="71"/>
      <c r="KP79" s="72"/>
      <c r="KQ79"/>
      <c r="KR79" s="72"/>
      <c r="KS79" s="138">
        <f>98.6/28</f>
        <v>3.5214285714285714</v>
      </c>
      <c r="KT79" s="71"/>
      <c r="KU79" s="72"/>
      <c r="KV79" s="71"/>
      <c r="KW79" s="72"/>
      <c r="KX79" s="72"/>
      <c r="KY79" s="72"/>
      <c r="KZ79" s="138"/>
      <c r="LA79" s="71"/>
      <c r="LB79" s="72"/>
      <c r="LC79" s="71"/>
      <c r="LD79" s="72"/>
      <c r="LE79" s="72"/>
      <c r="LF79" s="72"/>
      <c r="LG79" s="138"/>
      <c r="LH79" s="71"/>
      <c r="LI79" s="72"/>
      <c r="LJ79" s="71"/>
      <c r="LK79" s="72"/>
      <c r="LL79" s="72"/>
      <c r="LM79" s="72"/>
      <c r="LN79" s="138"/>
      <c r="LO79" s="71"/>
      <c r="LP79" s="72"/>
      <c r="LQ79" s="71"/>
      <c r="LR79" s="72"/>
      <c r="LS79" s="72"/>
      <c r="LT79" s="72"/>
      <c r="LU79" s="138"/>
      <c r="LV79" s="71"/>
      <c r="LW79" s="72"/>
      <c r="LX79" s="71"/>
      <c r="LY79" s="72"/>
      <c r="LZ79" s="72"/>
      <c r="MA79" s="72"/>
      <c r="MB79" s="138"/>
      <c r="MC79" s="71"/>
      <c r="MD79" s="72"/>
      <c r="ME79" s="71"/>
      <c r="MF79" s="72"/>
      <c r="MG79" s="72"/>
      <c r="MH79" s="72"/>
      <c r="MI79" s="138"/>
      <c r="MJ79" s="71"/>
      <c r="MK79" s="72"/>
      <c r="ML79" s="71"/>
      <c r="MM79" s="72"/>
      <c r="MN79" s="72"/>
      <c r="MO79" s="72"/>
      <c r="MP79" s="138"/>
      <c r="MQ79" s="71"/>
      <c r="MR79" s="72"/>
      <c r="MS79" s="71"/>
      <c r="MT79" s="72"/>
      <c r="MU79" s="72"/>
      <c r="MV79" s="72"/>
      <c r="MW79" s="138"/>
      <c r="MX79" s="71"/>
      <c r="MY79" s="72"/>
      <c r="MZ79" s="71"/>
      <c r="NA79" s="72"/>
      <c r="NB79" s="72"/>
      <c r="NC79" s="72"/>
      <c r="ND79" s="138"/>
      <c r="NE79" s="71"/>
      <c r="NF79" s="72"/>
      <c r="NG79" s="71"/>
      <c r="NH79" s="72"/>
      <c r="NI79" s="72"/>
      <c r="NJ79" s="72"/>
      <c r="NK79" s="138"/>
      <c r="NL79" s="71"/>
      <c r="NM79" s="72"/>
      <c r="NN79" s="71"/>
      <c r="NO79" s="72"/>
      <c r="NP79" s="72"/>
      <c r="NQ79" s="72"/>
      <c r="NR79" s="138"/>
      <c r="NS79" s="71"/>
      <c r="NT79" s="72"/>
      <c r="NU79" s="71"/>
      <c r="NV79" s="72"/>
      <c r="NW79" s="72"/>
      <c r="NX79" s="72"/>
      <c r="NY79" s="138"/>
      <c r="NZ79" s="71"/>
      <c r="OA79" s="72"/>
      <c r="OB79" s="71"/>
      <c r="OC79" s="72"/>
      <c r="OD79" s="72"/>
      <c r="OE79" s="72"/>
      <c r="OF79" s="138"/>
      <c r="OG79" s="71"/>
      <c r="OH79" s="72"/>
      <c r="OI79" s="71"/>
      <c r="OJ79" s="72"/>
      <c r="OK79" s="72"/>
      <c r="OL79" s="72"/>
      <c r="OM79" s="138"/>
      <c r="ON79" s="71"/>
      <c r="OO79" s="72"/>
      <c r="OP79" s="71"/>
      <c r="OQ79" s="72"/>
      <c r="OR79" s="72"/>
      <c r="OS79" s="72"/>
      <c r="OT79" s="138"/>
      <c r="OU79" s="71"/>
      <c r="OV79" s="72"/>
      <c r="OW79" s="71"/>
      <c r="OX79" s="72"/>
      <c r="OY79" s="72"/>
      <c r="OZ79" s="72"/>
      <c r="PA79" s="138"/>
      <c r="PB79" s="71"/>
      <c r="PC79" s="72"/>
      <c r="PD79" s="71"/>
      <c r="PE79" s="72"/>
      <c r="PF79" s="72"/>
      <c r="PG79" s="72"/>
      <c r="PH79" s="138"/>
      <c r="PI79" s="71"/>
      <c r="PJ79" s="72"/>
      <c r="PK79" s="71"/>
      <c r="PL79" s="72"/>
      <c r="PM79" s="72"/>
      <c r="PN79" s="72"/>
      <c r="PO79" s="138"/>
      <c r="PP79" s="71"/>
      <c r="PQ79" s="72"/>
      <c r="PR79" s="71"/>
      <c r="PS79" s="72"/>
      <c r="PT79" s="72"/>
      <c r="PU79" s="72"/>
      <c r="PV79" s="138"/>
      <c r="PW79" s="71"/>
      <c r="PX79" s="72"/>
      <c r="PY79" s="71"/>
      <c r="PZ79" s="72"/>
      <c r="QA79" s="72"/>
      <c r="QB79" s="72"/>
      <c r="QC79" s="138"/>
      <c r="QD79" s="71"/>
      <c r="QE79" s="72"/>
      <c r="QF79" s="71"/>
      <c r="QG79" s="72"/>
      <c r="QH79" s="72"/>
      <c r="QI79" s="72"/>
      <c r="QJ79" s="138"/>
      <c r="QK79" s="71"/>
      <c r="QL79" s="72"/>
      <c r="QM79" s="71"/>
      <c r="QN79" s="72"/>
      <c r="QO79" s="72"/>
      <c r="QP79" s="72"/>
      <c r="QQ79" s="138"/>
      <c r="QR79" s="71"/>
      <c r="QS79" s="72"/>
      <c r="QT79" s="71"/>
      <c r="QU79" s="72"/>
      <c r="QV79" s="72"/>
      <c r="QW79" s="72"/>
      <c r="QX79" s="138"/>
      <c r="QY79" s="71"/>
      <c r="QZ79" s="72"/>
      <c r="RA79" s="71"/>
      <c r="RB79" s="72"/>
      <c r="RC79" s="72"/>
      <c r="RD79" s="72"/>
      <c r="RE79" s="138"/>
      <c r="RF79" s="71"/>
      <c r="RG79" s="72"/>
      <c r="RH79" s="71"/>
      <c r="RI79" s="72"/>
      <c r="RJ79" s="72"/>
      <c r="RK79" s="72"/>
      <c r="RL79" s="138"/>
      <c r="RM79" s="141"/>
      <c r="RN79" s="72"/>
      <c r="RO79" s="71"/>
      <c r="RP79" s="72"/>
      <c r="RQ79" s="72"/>
      <c r="RR79" s="72"/>
      <c r="RS79" s="138"/>
      <c r="RT79" s="141"/>
      <c r="RU79" s="72"/>
      <c r="RV79" s="71"/>
      <c r="RW79" s="72"/>
      <c r="RX79" s="72"/>
      <c r="RY79" s="72"/>
      <c r="RZ79" s="136"/>
      <c r="SA79" s="137"/>
      <c r="SB79" s="71"/>
      <c r="SC79" s="71"/>
      <c r="SD79" s="138"/>
      <c r="SE79" s="138"/>
      <c r="SF79" s="139"/>
      <c r="SG79" s="71"/>
      <c r="SH79" s="72"/>
      <c r="SI79" s="71"/>
      <c r="SJ79" s="140"/>
      <c r="SK79" s="72"/>
      <c r="SL79" s="72"/>
      <c r="SM79" s="138"/>
      <c r="SN79" s="71"/>
      <c r="SO79" s="72"/>
      <c r="SP79" s="71"/>
      <c r="SQ79" s="72"/>
      <c r="SR79" s="72"/>
      <c r="SS79" s="72"/>
      <c r="ST79" s="138"/>
      <c r="SU79" s="71"/>
      <c r="SV79" s="72"/>
      <c r="SW79" s="71"/>
      <c r="SX79" s="72"/>
      <c r="SY79" s="72"/>
      <c r="SZ79" s="72"/>
      <c r="TA79" s="138"/>
      <c r="TB79" s="71"/>
      <c r="TC79" s="72"/>
      <c r="TD79" s="71"/>
      <c r="TE79" s="72"/>
      <c r="TF79" s="72"/>
      <c r="TG79" s="72"/>
      <c r="TH79" s="138"/>
      <c r="TI79" s="71"/>
      <c r="TJ79" s="72"/>
      <c r="TK79" s="71"/>
      <c r="TL79" s="72"/>
      <c r="TM79" s="72"/>
      <c r="TN79" s="72"/>
      <c r="TO79" s="138"/>
      <c r="TP79" s="71"/>
      <c r="TQ79" s="72"/>
      <c r="TR79" s="71"/>
      <c r="TS79" s="72"/>
      <c r="TT79" s="72"/>
      <c r="TU79" s="72"/>
      <c r="TV79" s="138"/>
      <c r="TW79" s="71"/>
      <c r="TX79" s="72"/>
      <c r="TY79" s="71"/>
      <c r="TZ79" s="72"/>
      <c r="UA79" s="72"/>
      <c r="UB79" s="72"/>
      <c r="UC79" s="138"/>
      <c r="UD79" s="71"/>
      <c r="UE79" s="72"/>
      <c r="UF79" s="71"/>
      <c r="UG79" s="72"/>
      <c r="UH79" s="72"/>
      <c r="UI79" s="72"/>
      <c r="UJ79" s="138"/>
      <c r="UK79" s="71"/>
      <c r="UL79" s="72"/>
      <c r="UM79" s="71"/>
      <c r="UN79" s="72"/>
      <c r="UO79" s="72"/>
      <c r="UP79" s="72"/>
      <c r="UQ79" s="138"/>
      <c r="UR79" s="71"/>
      <c r="US79" s="72"/>
      <c r="UT79" s="71"/>
      <c r="UU79" s="72"/>
      <c r="UV79" s="72"/>
      <c r="UW79" s="72"/>
      <c r="UX79" s="138"/>
      <c r="UY79" s="71"/>
      <c r="UZ79" s="72"/>
      <c r="VA79" s="71"/>
      <c r="VB79" s="72"/>
      <c r="VC79" s="72"/>
      <c r="VD79" s="72"/>
      <c r="VE79" s="138"/>
      <c r="VF79" s="71"/>
      <c r="VG79" s="72"/>
      <c r="VH79" s="71"/>
      <c r="VI79" s="72"/>
      <c r="VJ79" s="72"/>
      <c r="VK79" s="72"/>
      <c r="VL79" s="138"/>
      <c r="VM79" s="71"/>
      <c r="VN79" s="72"/>
      <c r="VO79" s="71"/>
      <c r="VP79" s="72"/>
      <c r="VQ79" s="72"/>
      <c r="VR79" s="72"/>
      <c r="VS79" s="138"/>
      <c r="VT79" s="71"/>
      <c r="VU79" s="72"/>
      <c r="VV79" s="71"/>
      <c r="VW79" s="72"/>
      <c r="VX79" s="72"/>
      <c r="VY79" s="72"/>
      <c r="VZ79" s="138"/>
      <c r="WA79" s="71"/>
      <c r="WB79" s="72"/>
      <c r="WC79" s="71"/>
      <c r="WD79" s="72"/>
      <c r="WE79" s="72"/>
      <c r="WF79" s="72"/>
      <c r="WG79" s="138"/>
      <c r="WH79" s="71"/>
      <c r="WI79" s="72"/>
      <c r="WJ79" s="71"/>
      <c r="WK79" s="72"/>
      <c r="WL79" s="72"/>
      <c r="WM79" s="72"/>
      <c r="WN79" s="138"/>
      <c r="WO79" s="71"/>
      <c r="WP79" s="72"/>
      <c r="WQ79" s="71"/>
      <c r="WR79" s="72"/>
      <c r="WS79" s="72"/>
      <c r="WT79" s="72"/>
      <c r="WU79" s="138"/>
      <c r="WV79" s="71"/>
      <c r="WW79" s="72"/>
      <c r="WX79" s="71"/>
      <c r="WY79" s="72"/>
      <c r="WZ79" s="72"/>
      <c r="XA79" s="72"/>
      <c r="XB79" s="138"/>
      <c r="XC79" s="71"/>
      <c r="XD79" s="72"/>
      <c r="XE79" s="71"/>
      <c r="XF79" s="72"/>
      <c r="XG79" s="72"/>
      <c r="XH79" s="72"/>
      <c r="XI79" s="138"/>
      <c r="XJ79" s="71"/>
      <c r="XK79" s="72"/>
      <c r="XL79" s="71"/>
      <c r="XM79" s="72"/>
      <c r="XN79" s="72"/>
      <c r="XO79" s="72"/>
      <c r="XP79" s="138"/>
      <c r="XQ79" s="71"/>
      <c r="XR79" s="72"/>
      <c r="XS79" s="71"/>
      <c r="XT79" s="72"/>
      <c r="XU79" s="72"/>
      <c r="XV79" s="72"/>
      <c r="XW79" s="138"/>
      <c r="XX79" s="71"/>
      <c r="XY79" s="72"/>
      <c r="XZ79" s="71"/>
      <c r="YA79" s="72"/>
      <c r="YB79" s="72"/>
      <c r="YC79" s="72"/>
      <c r="YD79" s="138"/>
      <c r="YE79" s="71"/>
      <c r="YF79" s="72"/>
      <c r="YG79" s="71"/>
      <c r="YH79" s="72"/>
      <c r="YI79" s="72"/>
      <c r="YJ79" s="72"/>
      <c r="YK79" s="138"/>
      <c r="YL79" s="71"/>
      <c r="YM79" s="72"/>
      <c r="YN79" s="71"/>
      <c r="YO79" s="72"/>
      <c r="YP79" s="72"/>
      <c r="YQ79" s="72"/>
      <c r="YR79" s="138"/>
      <c r="YS79" s="71"/>
      <c r="YT79" s="72"/>
      <c r="YU79" s="71"/>
      <c r="YV79" s="72"/>
      <c r="YW79" s="72"/>
      <c r="YX79" s="72"/>
      <c r="YY79" s="138"/>
      <c r="YZ79" s="71"/>
      <c r="ZA79" s="72"/>
      <c r="ZB79" s="71"/>
      <c r="ZC79" s="72"/>
      <c r="ZD79" s="72"/>
      <c r="ZE79" s="72"/>
      <c r="ZF79" s="138"/>
      <c r="ZG79" s="71"/>
      <c r="ZH79" s="72"/>
      <c r="ZI79" s="71"/>
      <c r="ZJ79" s="72"/>
      <c r="ZK79" s="72"/>
      <c r="ZL79" s="72"/>
      <c r="ZM79" s="138"/>
      <c r="ZN79" s="71"/>
      <c r="ZO79" s="72"/>
      <c r="ZP79" s="71"/>
      <c r="ZQ79" s="72"/>
      <c r="ZR79" s="72"/>
      <c r="ZS79" s="72"/>
      <c r="ZT79" s="138"/>
      <c r="ZU79" s="71"/>
      <c r="ZV79" s="72"/>
      <c r="ZW79" s="71"/>
      <c r="ZX79" s="72"/>
      <c r="ZY79" s="72"/>
      <c r="ZZ79" s="72"/>
      <c r="AAA79" s="138"/>
      <c r="AAB79" s="71"/>
      <c r="AAC79" s="72"/>
      <c r="AAD79" s="71"/>
      <c r="AAE79" s="72"/>
      <c r="AAF79" s="72"/>
      <c r="AAG79" s="72"/>
      <c r="AAH79" s="138"/>
      <c r="AAI79" s="71"/>
      <c r="AAJ79" s="72"/>
      <c r="AAK79" s="71"/>
      <c r="AAL79" s="72"/>
      <c r="AAM79" s="72"/>
      <c r="AAN79" s="72"/>
      <c r="AAO79" s="138"/>
      <c r="AAP79" s="141"/>
      <c r="AAQ79" s="72"/>
      <c r="AAR79" s="71"/>
      <c r="AAS79" s="72"/>
      <c r="AAT79" s="72"/>
      <c r="AAU79" s="72"/>
      <c r="AAV79" s="138"/>
      <c r="AAW79" s="141"/>
      <c r="AAX79" s="72"/>
      <c r="AAY79" s="71"/>
      <c r="AAZ79" s="72"/>
      <c r="ABA79" s="72"/>
      <c r="ABB79" s="72"/>
      <c r="ABC79" s="136"/>
      <c r="ABD79" s="137"/>
      <c r="ABE79" s="71"/>
      <c r="ABF79" s="71"/>
      <c r="ABG79" s="138"/>
      <c r="ABH79" s="138"/>
      <c r="ABI79" s="139"/>
      <c r="ABJ79" s="71"/>
      <c r="ABK79" s="72"/>
      <c r="ABL79" s="71"/>
      <c r="ABM79" s="140"/>
      <c r="ABN79" s="72"/>
      <c r="ABO79" s="72"/>
      <c r="ABP79" s="138"/>
      <c r="ABQ79" s="71"/>
      <c r="ABR79" s="72"/>
      <c r="ABS79" s="71"/>
      <c r="ABT79" s="72"/>
      <c r="ABU79" s="72"/>
      <c r="ABV79" s="72"/>
      <c r="ABW79" s="138"/>
      <c r="ABX79" s="71"/>
      <c r="ABY79" s="72"/>
      <c r="ABZ79" s="71"/>
      <c r="ACA79" s="72"/>
      <c r="ACB79" s="72"/>
      <c r="ACC79" s="72"/>
      <c r="ACD79" s="138"/>
      <c r="ACE79" s="71"/>
      <c r="ACF79" s="72"/>
      <c r="ACG79" s="71"/>
      <c r="ACH79" s="72"/>
      <c r="ACI79" s="72"/>
      <c r="ACJ79" s="72"/>
      <c r="ACK79" s="138"/>
      <c r="ACL79" s="71"/>
      <c r="ACM79" s="72"/>
      <c r="ACN79" s="71"/>
      <c r="ACO79" s="72"/>
      <c r="ACP79" s="72"/>
      <c r="ACQ79" s="72"/>
      <c r="ACR79" s="138"/>
      <c r="ACS79" s="71"/>
      <c r="ACT79" s="72"/>
      <c r="ACU79" s="71"/>
      <c r="ACV79" s="72"/>
      <c r="ACW79" s="72"/>
      <c r="ACX79" s="72"/>
      <c r="ACY79" s="138"/>
      <c r="ACZ79" s="71"/>
      <c r="ADA79" s="72"/>
      <c r="ADB79" s="71"/>
      <c r="ADC79" s="72"/>
      <c r="ADD79" s="72"/>
      <c r="ADE79" s="72"/>
      <c r="ADF79" s="138"/>
      <c r="ADG79" s="71"/>
      <c r="ADH79" s="72"/>
      <c r="ADI79" s="71"/>
      <c r="ADJ79" s="72"/>
      <c r="ADK79" s="72"/>
      <c r="ADL79" s="72"/>
      <c r="ADM79" s="138"/>
      <c r="ADN79" s="71"/>
      <c r="ADO79" s="72"/>
      <c r="ADP79" s="71"/>
      <c r="ADQ79" s="72"/>
      <c r="ADR79" s="72"/>
      <c r="ADS79" s="72"/>
      <c r="ADT79" s="138"/>
      <c r="ADU79" s="71"/>
      <c r="ADV79" s="72"/>
      <c r="ADW79" s="71"/>
      <c r="ADX79" s="72"/>
      <c r="ADY79" s="72"/>
      <c r="ADZ79" s="72"/>
      <c r="AEA79" s="138"/>
      <c r="AEB79" s="71"/>
      <c r="AEC79" s="72"/>
      <c r="AED79" s="71"/>
      <c r="AEE79" s="72"/>
      <c r="AEF79" s="72"/>
      <c r="AEG79" s="72"/>
      <c r="AEH79" s="138"/>
      <c r="AEI79" s="71"/>
      <c r="AEJ79" s="72"/>
      <c r="AEK79" s="71"/>
      <c r="AEL79" s="72"/>
      <c r="AEM79" s="72"/>
      <c r="AEN79" s="72"/>
      <c r="AEO79" s="138"/>
      <c r="AEP79" s="71"/>
      <c r="AEQ79" s="72"/>
      <c r="AER79" s="71"/>
      <c r="AES79" s="72"/>
      <c r="AET79" s="72"/>
      <c r="AEU79" s="72"/>
      <c r="AEV79" s="138"/>
      <c r="AEW79" s="71"/>
      <c r="AEX79" s="72"/>
      <c r="AEY79" s="71"/>
      <c r="AEZ79" s="72"/>
      <c r="AFA79" s="72"/>
      <c r="AFB79" s="72"/>
      <c r="AFC79" s="138"/>
      <c r="AFD79" s="71"/>
      <c r="AFE79" s="72"/>
      <c r="AFF79" s="71"/>
      <c r="AFG79" s="72"/>
      <c r="AFH79" s="72"/>
      <c r="AFI79" s="72"/>
      <c r="AFJ79" s="138"/>
      <c r="AFK79" s="71"/>
      <c r="AFL79" s="72"/>
      <c r="AFM79" s="71"/>
      <c r="AFN79" s="72"/>
      <c r="AFO79" s="72"/>
      <c r="AFP79" s="72"/>
      <c r="AFQ79" s="138"/>
      <c r="AFR79" s="71"/>
      <c r="AFS79" s="72"/>
      <c r="AFT79" s="71"/>
      <c r="AFU79" s="72"/>
      <c r="AFV79" s="72"/>
      <c r="AFW79" s="72"/>
      <c r="AFX79" s="138"/>
      <c r="AFY79" s="71"/>
      <c r="AFZ79" s="72"/>
      <c r="AGA79" s="71"/>
      <c r="AGB79" s="72"/>
      <c r="AGC79" s="72"/>
      <c r="AGD79" s="72"/>
      <c r="AGE79" s="138"/>
      <c r="AGF79" s="71"/>
      <c r="AGG79" s="72"/>
      <c r="AGH79" s="71"/>
      <c r="AGI79" s="72"/>
      <c r="AGJ79" s="72"/>
      <c r="AGK79" s="72"/>
      <c r="AGL79" s="138"/>
      <c r="AGM79" s="71"/>
      <c r="AGN79" s="72"/>
      <c r="AGO79" s="71"/>
      <c r="AGP79" s="72"/>
      <c r="AGQ79" s="72"/>
      <c r="AGR79" s="72"/>
      <c r="AGS79" s="138"/>
      <c r="AGT79" s="71"/>
      <c r="AGU79" s="72"/>
      <c r="AGV79" s="71"/>
      <c r="AGW79" s="72"/>
      <c r="AGX79" s="72"/>
      <c r="AGY79" s="72"/>
      <c r="AGZ79" s="138"/>
      <c r="AHA79" s="71"/>
      <c r="AHB79" s="72"/>
      <c r="AHC79" s="71"/>
      <c r="AHD79" s="72"/>
      <c r="AHE79" s="72"/>
      <c r="AHF79" s="72"/>
      <c r="AHG79" s="138"/>
      <c r="AHH79" s="71"/>
      <c r="AHI79" s="72"/>
      <c r="AHJ79" s="71"/>
      <c r="AHK79" s="72"/>
      <c r="AHL79" s="72"/>
      <c r="AHM79" s="72"/>
      <c r="AHN79" s="138"/>
      <c r="AHO79" s="71"/>
      <c r="AHP79" s="72"/>
      <c r="AHQ79" s="71"/>
      <c r="AHR79" s="72"/>
      <c r="AHS79" s="72"/>
      <c r="AHT79" s="72"/>
      <c r="AHU79" s="138"/>
      <c r="AHV79" s="71"/>
      <c r="AHW79" s="72"/>
      <c r="AHX79" s="71"/>
      <c r="AHY79" s="72"/>
      <c r="AHZ79" s="72"/>
      <c r="AIA79" s="72"/>
      <c r="AIB79" s="138"/>
      <c r="AIC79" s="71"/>
      <c r="AID79" s="72"/>
      <c r="AIE79" s="71"/>
      <c r="AIF79" s="72"/>
      <c r="AIG79" s="72"/>
      <c r="AIH79" s="72"/>
      <c r="AII79" s="138"/>
      <c r="AIJ79" s="71"/>
      <c r="AIK79" s="72"/>
      <c r="AIL79" s="71"/>
      <c r="AIM79" s="72"/>
      <c r="AIN79" s="72"/>
      <c r="AIO79" s="72"/>
      <c r="AIP79" s="138"/>
      <c r="AIQ79" s="71"/>
      <c r="AIR79" s="72"/>
      <c r="AIS79" s="71"/>
      <c r="AIT79" s="72"/>
      <c r="AIU79" s="72"/>
      <c r="AIV79" s="72"/>
      <c r="AIW79" s="138"/>
      <c r="AIX79" s="71"/>
      <c r="AIY79" s="72"/>
      <c r="AIZ79" s="71"/>
      <c r="AJA79" s="72"/>
      <c r="AJB79" s="72"/>
      <c r="AJC79" s="72"/>
      <c r="AJD79" s="138"/>
      <c r="AJE79" s="71"/>
      <c r="AJF79" s="72"/>
      <c r="AJG79" s="71"/>
      <c r="AJH79" s="72"/>
      <c r="AJI79" s="72"/>
      <c r="AJJ79" s="72"/>
      <c r="AJK79" s="138"/>
      <c r="AJL79" s="71"/>
      <c r="AJM79" s="72"/>
      <c r="AJN79" s="71"/>
      <c r="AJO79" s="72"/>
      <c r="AJP79" s="72"/>
      <c r="AJQ79" s="72"/>
      <c r="AJR79" s="138"/>
      <c r="AJS79" s="141"/>
      <c r="AJT79" s="72"/>
      <c r="AJU79" s="71"/>
      <c r="AJV79" s="72"/>
      <c r="AJW79" s="72"/>
      <c r="AJX79" s="72"/>
      <c r="AJY79" s="138"/>
      <c r="AJZ79" s="141"/>
      <c r="AKA79" s="72"/>
      <c r="AKB79" s="71"/>
      <c r="AKC79" s="72"/>
      <c r="AKD79" s="72"/>
      <c r="AKE79" s="72"/>
      <c r="AKF79" s="136"/>
      <c r="AKG79" s="137"/>
      <c r="AKH79" s="71"/>
      <c r="AKI79" s="71"/>
      <c r="AKJ79" s="138"/>
      <c r="AKK79" s="138"/>
      <c r="AKL79" s="139"/>
      <c r="AKM79" s="71"/>
      <c r="AKN79" s="72"/>
      <c r="AKO79" s="71"/>
      <c r="AKP79" s="140"/>
      <c r="AKQ79" s="72"/>
      <c r="AKR79" s="72"/>
      <c r="AKS79" s="138"/>
      <c r="AKT79" s="71"/>
      <c r="AKU79" s="72"/>
      <c r="AKV79" s="71"/>
      <c r="AKW79" s="72"/>
      <c r="AKX79" s="72"/>
      <c r="AKY79" s="72"/>
      <c r="AKZ79" s="138"/>
      <c r="ALA79" s="71"/>
      <c r="ALB79" s="72"/>
      <c r="ALC79" s="71"/>
      <c r="ALD79" s="72"/>
      <c r="ALE79" s="72"/>
      <c r="ALF79" s="72"/>
      <c r="ALG79" s="138"/>
      <c r="ALH79" s="71"/>
      <c r="ALI79" s="72"/>
      <c r="ALJ79" s="71"/>
      <c r="ALK79" s="72"/>
      <c r="ALL79" s="72"/>
      <c r="ALM79" s="72"/>
      <c r="ALN79" s="138"/>
      <c r="ALO79" s="71"/>
      <c r="ALP79" s="72"/>
      <c r="ALQ79" s="71"/>
      <c r="ALR79" s="72"/>
      <c r="ALS79" s="72"/>
      <c r="ALT79" s="72"/>
      <c r="ALU79" s="138"/>
      <c r="ALV79" s="71"/>
      <c r="ALW79" s="72"/>
      <c r="ALX79" s="71"/>
      <c r="ALY79" s="72"/>
      <c r="ALZ79" s="72"/>
      <c r="AMA79" s="72"/>
      <c r="AMB79" s="138"/>
      <c r="AMC79" s="71"/>
      <c r="AMD79" s="72"/>
      <c r="AME79" s="71"/>
      <c r="AMF79" s="72"/>
      <c r="AMG79" s="72"/>
      <c r="AMH79" s="72"/>
      <c r="AMI79" s="138"/>
      <c r="AMJ79" s="71"/>
      <c r="AMK79" s="72"/>
      <c r="AML79" s="71"/>
      <c r="AMM79" s="72"/>
      <c r="AMN79" s="72"/>
      <c r="AMO79" s="72"/>
      <c r="AMP79" s="138"/>
      <c r="AMQ79" s="71"/>
      <c r="AMR79" s="72"/>
      <c r="AMS79" s="71"/>
      <c r="AMT79" s="72"/>
      <c r="AMU79" s="72"/>
      <c r="AMV79" s="72"/>
      <c r="AMW79" s="138"/>
      <c r="AMX79" s="71"/>
      <c r="AMY79" s="72"/>
      <c r="AMZ79" s="71"/>
      <c r="ANA79" s="72"/>
      <c r="ANB79" s="72"/>
      <c r="ANC79" s="72"/>
      <c r="AND79" s="138"/>
      <c r="ANE79" s="71"/>
      <c r="ANF79" s="72"/>
      <c r="ANG79" s="71"/>
      <c r="ANH79" s="72"/>
      <c r="ANI79" s="72"/>
      <c r="ANJ79" s="72"/>
      <c r="ANK79" s="138"/>
      <c r="ANL79" s="71"/>
      <c r="ANM79" s="72"/>
      <c r="ANN79" s="71"/>
      <c r="ANO79" s="72"/>
      <c r="ANP79" s="72"/>
      <c r="ANQ79" s="72"/>
      <c r="ANR79" s="138"/>
      <c r="ANS79" s="71"/>
      <c r="ANT79" s="72"/>
      <c r="ANU79" s="71"/>
      <c r="ANV79" s="72"/>
      <c r="ANW79" s="72"/>
      <c r="ANX79" s="72"/>
      <c r="ANY79" s="138"/>
      <c r="ANZ79" s="71"/>
      <c r="AOA79" s="72"/>
      <c r="AOB79" s="71"/>
      <c r="AOC79" s="72"/>
      <c r="AOD79" s="72"/>
      <c r="AOE79" s="72"/>
      <c r="AOF79" s="138"/>
      <c r="AOG79" s="71"/>
      <c r="AOH79" s="72"/>
      <c r="AOI79" s="71"/>
      <c r="AOJ79" s="72"/>
      <c r="AOK79" s="72"/>
      <c r="AOL79" s="72"/>
      <c r="AOM79" s="138"/>
      <c r="AON79" s="71"/>
      <c r="AOO79" s="72"/>
      <c r="AOP79" s="71"/>
      <c r="AOQ79" s="72"/>
      <c r="AOR79" s="72"/>
      <c r="AOS79" s="72"/>
      <c r="AOT79" s="138"/>
      <c r="AOU79" s="71"/>
      <c r="AOV79" s="72"/>
      <c r="AOW79" s="71"/>
      <c r="AOX79" s="72"/>
      <c r="AOY79" s="72"/>
      <c r="AOZ79" s="72"/>
      <c r="APA79" s="138"/>
      <c r="APB79" s="71"/>
      <c r="APC79" s="72"/>
      <c r="APD79" s="71"/>
      <c r="APE79" s="72"/>
      <c r="APF79" s="72"/>
      <c r="APG79" s="72"/>
      <c r="APH79" s="138"/>
      <c r="API79" s="71"/>
      <c r="APJ79" s="72"/>
      <c r="APK79" s="71"/>
      <c r="APL79" s="72"/>
      <c r="APM79" s="72"/>
      <c r="APN79" s="72"/>
      <c r="APO79" s="138"/>
      <c r="APP79" s="71"/>
      <c r="APQ79" s="72"/>
      <c r="APR79" s="71"/>
      <c r="APS79" s="72"/>
      <c r="APT79" s="72"/>
      <c r="APU79" s="72"/>
      <c r="APV79" s="138"/>
      <c r="APW79" s="71"/>
      <c r="APX79" s="72"/>
      <c r="APY79" s="71"/>
      <c r="APZ79" s="72"/>
      <c r="AQA79" s="72"/>
      <c r="AQB79" s="72"/>
      <c r="AQC79" s="138"/>
      <c r="AQD79" s="71"/>
      <c r="AQE79" s="72"/>
      <c r="AQF79" s="71"/>
      <c r="AQG79" s="72"/>
      <c r="AQH79" s="72"/>
      <c r="AQI79" s="72"/>
      <c r="AQJ79" s="138"/>
      <c r="AQK79" s="71"/>
      <c r="AQL79" s="72"/>
      <c r="AQM79" s="71"/>
      <c r="AQN79" s="72"/>
      <c r="AQO79" s="72"/>
      <c r="AQP79" s="72"/>
      <c r="AQQ79" s="138"/>
      <c r="AQR79" s="71"/>
      <c r="AQS79" s="72"/>
      <c r="AQT79" s="71"/>
      <c r="AQU79" s="72"/>
      <c r="AQV79" s="72"/>
      <c r="AQW79" s="72"/>
      <c r="AQX79" s="138"/>
      <c r="AQY79" s="71"/>
      <c r="AQZ79" s="72"/>
      <c r="ARA79" s="71"/>
      <c r="ARB79" s="72"/>
      <c r="ARC79" s="72"/>
      <c r="ARD79" s="72"/>
      <c r="ARE79" s="138"/>
      <c r="ARF79" s="71"/>
      <c r="ARG79" s="72"/>
      <c r="ARH79" s="71"/>
      <c r="ARI79" s="72"/>
      <c r="ARJ79" s="72"/>
      <c r="ARK79" s="72"/>
      <c r="ARL79" s="138"/>
      <c r="ARM79" s="71"/>
      <c r="ARN79" s="72"/>
      <c r="ARO79" s="71"/>
      <c r="ARP79" s="72"/>
      <c r="ARQ79" s="72"/>
      <c r="ARR79" s="72"/>
      <c r="ARS79" s="138"/>
      <c r="ART79" s="71"/>
      <c r="ARU79" s="72"/>
      <c r="ARV79" s="71"/>
      <c r="ARW79" s="72"/>
      <c r="ARX79" s="72"/>
      <c r="ARY79" s="72"/>
      <c r="ARZ79" s="138"/>
      <c r="ASA79" s="71"/>
      <c r="ASB79" s="72"/>
      <c r="ASC79" s="71"/>
      <c r="ASD79" s="72"/>
      <c r="ASE79" s="72"/>
      <c r="ASF79" s="72"/>
      <c r="ASG79" s="138"/>
      <c r="ASH79" s="71"/>
      <c r="ASI79" s="72"/>
      <c r="ASJ79" s="71"/>
      <c r="ASK79" s="72"/>
      <c r="ASL79" s="72"/>
      <c r="ASM79" s="72"/>
      <c r="ASN79" s="138"/>
      <c r="ASO79" s="71"/>
      <c r="ASP79" s="72"/>
      <c r="ASQ79" s="71"/>
      <c r="ASR79" s="72"/>
      <c r="ASS79" s="72"/>
      <c r="AST79" s="72"/>
      <c r="ASU79" s="138"/>
      <c r="ASV79" s="141"/>
      <c r="ASW79" s="72"/>
      <c r="ASX79" s="71"/>
      <c r="ASY79" s="72"/>
      <c r="ASZ79" s="72"/>
      <c r="ATA79" s="72"/>
      <c r="ATB79" s="138"/>
      <c r="ATC79" s="141"/>
      <c r="ATD79" s="72"/>
      <c r="ATE79" s="71"/>
      <c r="ATF79" s="72"/>
      <c r="ATG79" s="72"/>
      <c r="ATH79" s="72"/>
      <c r="ATI79" s="136"/>
      <c r="ATJ79" s="137"/>
      <c r="ATK79" s="71"/>
      <c r="ATL79" s="71"/>
      <c r="ATM79" s="138"/>
      <c r="ATN79" s="138"/>
      <c r="ATO79" s="139"/>
      <c r="ATP79" s="71"/>
      <c r="ATQ79" s="72"/>
      <c r="ATR79" s="71"/>
      <c r="ATS79" s="140"/>
      <c r="ATT79" s="72"/>
      <c r="ATU79" s="72"/>
      <c r="ATV79" s="138"/>
      <c r="ATW79" s="71"/>
      <c r="ATX79" s="72"/>
      <c r="ATY79" s="71"/>
      <c r="ATZ79" s="72"/>
      <c r="AUA79" s="72"/>
      <c r="AUB79" s="72"/>
      <c r="AUC79" s="138"/>
      <c r="AUD79" s="71"/>
      <c r="AUE79" s="72"/>
      <c r="AUF79" s="71"/>
      <c r="AUG79" s="72"/>
      <c r="AUH79" s="72"/>
      <c r="AUI79" s="72"/>
      <c r="AUJ79" s="138"/>
      <c r="AUK79" s="71"/>
      <c r="AUL79" s="72"/>
      <c r="AUM79" s="71"/>
      <c r="AUN79" s="72"/>
      <c r="AUO79" s="72"/>
      <c r="AUP79" s="72"/>
      <c r="AUQ79" s="138"/>
      <c r="AUR79" s="71"/>
      <c r="AUS79" s="72"/>
      <c r="AUT79" s="71"/>
      <c r="AUU79" s="72"/>
      <c r="AUV79" s="72"/>
      <c r="AUW79" s="72"/>
      <c r="AUX79" s="138"/>
      <c r="AUY79" s="71"/>
      <c r="AUZ79" s="72"/>
      <c r="AVA79" s="71"/>
      <c r="AVB79" s="72"/>
      <c r="AVC79" s="72"/>
      <c r="AVD79" s="72"/>
      <c r="AVE79" s="138"/>
      <c r="AVF79" s="71"/>
      <c r="AVG79" s="72"/>
      <c r="AVH79" s="71"/>
      <c r="AVI79" s="72"/>
      <c r="AVJ79" s="72"/>
      <c r="AVK79" s="72"/>
      <c r="AVL79" s="138"/>
      <c r="AVM79" s="71"/>
      <c r="AVN79" s="72"/>
      <c r="AVO79" s="71"/>
      <c r="AVP79" s="72"/>
      <c r="AVQ79" s="72"/>
      <c r="AVR79" s="72"/>
      <c r="AVS79" s="138"/>
      <c r="AVT79" s="71"/>
      <c r="AVU79" s="72"/>
      <c r="AVV79" s="71"/>
      <c r="AVW79" s="72"/>
      <c r="AVX79" s="72"/>
      <c r="AVY79" s="72"/>
      <c r="AVZ79" s="138"/>
      <c r="AWA79" s="71"/>
      <c r="AWB79" s="72"/>
      <c r="AWC79" s="71"/>
      <c r="AWD79" s="72"/>
      <c r="AWE79" s="72"/>
      <c r="AWF79" s="72"/>
      <c r="AWG79" s="138"/>
      <c r="AWH79" s="71"/>
      <c r="AWI79" s="72"/>
      <c r="AWJ79" s="71"/>
      <c r="AWK79" s="72"/>
      <c r="AWL79" s="72"/>
      <c r="AWM79" s="72"/>
      <c r="AWN79" s="138"/>
      <c r="AWO79" s="71"/>
      <c r="AWP79" s="72"/>
      <c r="AWQ79" s="71"/>
      <c r="AWR79" s="72"/>
      <c r="AWS79" s="72"/>
      <c r="AWT79" s="72"/>
      <c r="AWU79" s="138"/>
      <c r="AWV79" s="71"/>
      <c r="AWW79" s="72"/>
      <c r="AWX79" s="71"/>
      <c r="AWY79" s="72"/>
      <c r="AWZ79" s="72"/>
      <c r="AXA79" s="72"/>
      <c r="AXB79" s="138"/>
      <c r="AXC79" s="71"/>
      <c r="AXD79" s="72"/>
      <c r="AXE79" s="71"/>
      <c r="AXF79" s="72"/>
      <c r="AXG79" s="72"/>
      <c r="AXH79" s="72"/>
      <c r="AXI79" s="138"/>
      <c r="AXJ79" s="71"/>
      <c r="AXK79" s="72"/>
      <c r="AXL79" s="71"/>
      <c r="AXM79" s="72"/>
      <c r="AXN79" s="72"/>
      <c r="AXO79" s="72"/>
      <c r="AXP79" s="138"/>
      <c r="AXQ79" s="71"/>
      <c r="AXR79" s="72"/>
      <c r="AXS79" s="71"/>
      <c r="AXT79" s="72"/>
      <c r="AXU79" s="72"/>
      <c r="AXV79" s="72"/>
      <c r="AXW79" s="138"/>
      <c r="AXX79" s="71"/>
      <c r="AXY79" s="72"/>
      <c r="AXZ79" s="71"/>
      <c r="AYA79" s="72"/>
      <c r="AYB79" s="72"/>
      <c r="AYC79" s="72"/>
      <c r="AYD79" s="138"/>
      <c r="AYE79" s="71"/>
      <c r="AYF79" s="72"/>
      <c r="AYG79" s="71"/>
      <c r="AYH79" s="72"/>
      <c r="AYI79" s="72"/>
      <c r="AYJ79" s="72"/>
      <c r="AYK79" s="138"/>
      <c r="AYL79" s="71"/>
      <c r="AYM79" s="72"/>
      <c r="AYN79" s="71"/>
      <c r="AYO79" s="72"/>
      <c r="AYP79" s="72"/>
      <c r="AYQ79" s="72"/>
      <c r="AYR79" s="138"/>
      <c r="AYS79" s="71"/>
      <c r="AYT79" s="72"/>
      <c r="AYU79" s="71"/>
      <c r="AYV79" s="72"/>
      <c r="AYW79" s="72"/>
      <c r="AYX79" s="72"/>
      <c r="AYY79" s="138"/>
      <c r="AYZ79" s="71"/>
      <c r="AZA79" s="72"/>
      <c r="AZB79" s="71"/>
      <c r="AZC79" s="72"/>
      <c r="AZD79" s="72"/>
      <c r="AZE79" s="72"/>
      <c r="AZF79" s="138"/>
      <c r="AZG79" s="71"/>
      <c r="AZH79" s="72"/>
      <c r="AZI79" s="71"/>
      <c r="AZJ79" s="72"/>
      <c r="AZK79" s="72"/>
      <c r="AZL79" s="72"/>
      <c r="AZM79" s="138"/>
      <c r="AZN79" s="71"/>
      <c r="AZO79" s="72"/>
      <c r="AZP79" s="71"/>
      <c r="AZQ79" s="72"/>
      <c r="AZR79" s="72"/>
      <c r="AZS79" s="72"/>
      <c r="AZT79" s="138"/>
      <c r="AZU79" s="71"/>
      <c r="AZV79" s="72"/>
      <c r="AZW79" s="71"/>
      <c r="AZX79" s="72"/>
      <c r="AZY79" s="72"/>
      <c r="AZZ79" s="72"/>
      <c r="BAA79" s="138"/>
      <c r="BAB79" s="71"/>
      <c r="BAC79" s="72"/>
      <c r="BAD79" s="71"/>
      <c r="BAE79" s="72"/>
      <c r="BAF79" s="72"/>
      <c r="BAG79" s="72"/>
      <c r="BAH79" s="138"/>
      <c r="BAI79" s="71"/>
      <c r="BAJ79" s="72"/>
      <c r="BAK79" s="71"/>
      <c r="BAL79" s="72"/>
      <c r="BAM79" s="72"/>
      <c r="BAN79" s="72"/>
      <c r="BAO79" s="138"/>
      <c r="BAP79" s="71"/>
      <c r="BAQ79" s="72"/>
      <c r="BAR79" s="71"/>
      <c r="BAS79" s="72"/>
      <c r="BAT79" s="72"/>
      <c r="BAU79" s="72"/>
      <c r="BAV79" s="138"/>
      <c r="BAW79" s="71"/>
      <c r="BAX79" s="72"/>
      <c r="BAY79" s="71"/>
      <c r="BAZ79" s="72"/>
      <c r="BBA79" s="72"/>
      <c r="BBB79" s="72"/>
      <c r="BBC79" s="138"/>
      <c r="BBD79" s="71"/>
      <c r="BBE79" s="72"/>
      <c r="BBF79" s="71"/>
      <c r="BBG79" s="72"/>
      <c r="BBH79" s="72"/>
      <c r="BBI79" s="72"/>
      <c r="BBJ79" s="138"/>
      <c r="BBK79" s="71"/>
      <c r="BBL79" s="72"/>
      <c r="BBM79" s="71"/>
      <c r="BBN79" s="72"/>
      <c r="BBO79" s="72"/>
      <c r="BBP79" s="72"/>
      <c r="BBQ79" s="138"/>
      <c r="BBR79" s="71"/>
      <c r="BBS79" s="72"/>
      <c r="BBT79" s="71"/>
      <c r="BBU79" s="72"/>
      <c r="BBV79" s="72"/>
      <c r="BBW79" s="72"/>
      <c r="BBX79" s="138"/>
      <c r="BBY79" s="141"/>
      <c r="BBZ79" s="72"/>
      <c r="BCA79" s="71"/>
      <c r="BCB79" s="72"/>
      <c r="BCC79" s="72"/>
      <c r="BCD79" s="72"/>
      <c r="BCE79" s="138"/>
      <c r="BCF79" s="141"/>
      <c r="BCG79" s="72"/>
      <c r="BCH79" s="71"/>
      <c r="BCI79" s="72"/>
      <c r="BCJ79" s="72"/>
      <c r="BCK79" s="72"/>
      <c r="BCL79" s="136"/>
      <c r="BCM79" s="137"/>
      <c r="BCN79" s="71"/>
      <c r="BCO79" s="71"/>
      <c r="BCP79" s="138"/>
      <c r="BCQ79" s="138"/>
      <c r="BCR79" s="139"/>
      <c r="BCS79" s="71"/>
      <c r="BCT79" s="72"/>
      <c r="BCU79" s="71"/>
      <c r="BCV79" s="140"/>
      <c r="BCW79" s="72"/>
      <c r="BCX79" s="72"/>
      <c r="BCY79" s="138"/>
      <c r="BCZ79" s="71"/>
      <c r="BDA79" s="72"/>
      <c r="BDB79" s="71"/>
      <c r="BDC79" s="72"/>
      <c r="BDD79" s="72"/>
      <c r="BDE79" s="72"/>
      <c r="BDF79" s="138"/>
      <c r="BDG79" s="71"/>
      <c r="BDH79" s="72"/>
      <c r="BDI79" s="71"/>
      <c r="BDJ79" s="72"/>
      <c r="BDK79" s="72"/>
      <c r="BDL79" s="72"/>
      <c r="BDM79" s="138"/>
      <c r="BDN79" s="71"/>
      <c r="BDO79" s="72"/>
      <c r="BDP79" s="71"/>
      <c r="BDQ79" s="72"/>
      <c r="BDR79" s="72"/>
      <c r="BDS79" s="72"/>
      <c r="BDT79" s="138"/>
      <c r="BDU79" s="71"/>
      <c r="BDV79" s="72"/>
      <c r="BDW79" s="71"/>
      <c r="BDX79" s="72"/>
      <c r="BDY79" s="72"/>
      <c r="BDZ79" s="72"/>
      <c r="BEA79" s="138"/>
      <c r="BEB79" s="71"/>
      <c r="BEC79" s="72"/>
      <c r="BED79" s="71"/>
      <c r="BEE79" s="72"/>
      <c r="BEF79" s="72"/>
      <c r="BEG79" s="72"/>
      <c r="BEH79" s="138"/>
      <c r="BEI79" s="71"/>
      <c r="BEJ79" s="72"/>
      <c r="BEK79" s="71"/>
      <c r="BEL79" s="72"/>
      <c r="BEM79" s="72"/>
      <c r="BEN79" s="72"/>
      <c r="BEO79" s="138"/>
      <c r="BEP79" s="71"/>
      <c r="BEQ79" s="72"/>
      <c r="BER79" s="71"/>
      <c r="BES79" s="72"/>
      <c r="BET79" s="72"/>
      <c r="BEU79" s="72"/>
      <c r="BEV79" s="138"/>
      <c r="BEW79" s="71"/>
      <c r="BEX79" s="72"/>
      <c r="BEY79" s="71"/>
      <c r="BEZ79" s="72"/>
      <c r="BFA79" s="72"/>
      <c r="BFB79" s="72"/>
      <c r="BFC79" s="138"/>
      <c r="BFD79" s="71"/>
      <c r="BFE79" s="72"/>
      <c r="BFF79" s="71"/>
      <c r="BFG79" s="72"/>
      <c r="BFH79" s="72"/>
      <c r="BFI79" s="72"/>
      <c r="BFJ79" s="138"/>
      <c r="BFK79" s="71"/>
      <c r="BFL79" s="72"/>
      <c r="BFM79" s="71"/>
      <c r="BFN79" s="72"/>
      <c r="BFO79" s="72"/>
      <c r="BFP79" s="72"/>
      <c r="BFQ79" s="138"/>
      <c r="BFR79" s="71"/>
      <c r="BFS79" s="72"/>
      <c r="BFT79" s="71"/>
      <c r="BFU79" s="72"/>
      <c r="BFV79" s="72"/>
      <c r="BFW79" s="72"/>
      <c r="BFX79" s="138"/>
      <c r="BFY79" s="71"/>
      <c r="BFZ79" s="72"/>
      <c r="BGA79" s="71"/>
      <c r="BGB79" s="72"/>
      <c r="BGC79" s="72"/>
      <c r="BGD79" s="72"/>
      <c r="BGE79" s="138"/>
      <c r="BGF79" s="71"/>
      <c r="BGG79" s="72"/>
      <c r="BGH79" s="71"/>
      <c r="BGI79" s="72"/>
      <c r="BGJ79" s="72"/>
      <c r="BGK79" s="72"/>
      <c r="BGL79" s="138"/>
      <c r="BGM79" s="71"/>
      <c r="BGN79" s="72"/>
      <c r="BGO79" s="71"/>
      <c r="BGP79" s="72"/>
      <c r="BGQ79" s="72"/>
      <c r="BGR79" s="72"/>
      <c r="BGS79" s="138"/>
      <c r="BGT79" s="71"/>
      <c r="BGU79" s="72"/>
      <c r="BGV79" s="71"/>
      <c r="BGW79" s="72"/>
      <c r="BGX79" s="72"/>
      <c r="BGY79" s="72"/>
      <c r="BGZ79" s="138"/>
      <c r="BHA79" s="71"/>
      <c r="BHB79" s="72"/>
      <c r="BHC79" s="71"/>
      <c r="BHD79" s="72"/>
      <c r="BHE79" s="72"/>
      <c r="BHF79" s="72"/>
      <c r="BHG79" s="138"/>
      <c r="BHH79" s="71"/>
      <c r="BHI79" s="72"/>
      <c r="BHJ79" s="71"/>
      <c r="BHK79" s="72"/>
      <c r="BHL79" s="72"/>
      <c r="BHM79" s="72"/>
      <c r="BHN79" s="138"/>
      <c r="BHO79" s="71"/>
      <c r="BHP79" s="72"/>
      <c r="BHQ79" s="71"/>
      <c r="BHR79" s="72"/>
      <c r="BHS79" s="72"/>
      <c r="BHT79" s="72"/>
      <c r="BHU79" s="138"/>
      <c r="BHV79" s="71"/>
      <c r="BHW79" s="72"/>
      <c r="BHX79" s="71"/>
      <c r="BHY79" s="72"/>
      <c r="BHZ79" s="72"/>
      <c r="BIA79" s="72"/>
      <c r="BIB79" s="138"/>
      <c r="BIC79" s="71"/>
      <c r="BID79" s="72"/>
      <c r="BIE79" s="71"/>
      <c r="BIF79" s="72"/>
      <c r="BIG79" s="72"/>
      <c r="BIH79" s="72"/>
      <c r="BII79" s="138"/>
      <c r="BIJ79" s="71"/>
      <c r="BIK79" s="72"/>
      <c r="BIL79" s="71"/>
      <c r="BIM79" s="72"/>
      <c r="BIN79" s="72"/>
      <c r="BIO79" s="72"/>
      <c r="BIP79" s="138"/>
      <c r="BIQ79" s="71"/>
      <c r="BIR79" s="72"/>
      <c r="BIS79" s="71"/>
      <c r="BIT79" s="72"/>
      <c r="BIU79" s="72"/>
      <c r="BIV79" s="72"/>
      <c r="BIW79" s="138"/>
      <c r="BIX79" s="71"/>
      <c r="BIY79" s="72"/>
      <c r="BIZ79" s="71"/>
      <c r="BJA79" s="72"/>
      <c r="BJB79" s="72"/>
      <c r="BJC79" s="72"/>
      <c r="BJD79" s="138"/>
      <c r="BJE79" s="71"/>
      <c r="BJF79" s="72"/>
      <c r="BJG79" s="71"/>
      <c r="BJH79" s="72"/>
      <c r="BJI79" s="72"/>
      <c r="BJJ79" s="72"/>
      <c r="BJK79" s="138"/>
      <c r="BJL79" s="71"/>
      <c r="BJM79" s="72"/>
      <c r="BJN79" s="71"/>
      <c r="BJO79" s="72"/>
      <c r="BJP79" s="72"/>
      <c r="BJQ79" s="72"/>
      <c r="BJR79" s="138"/>
      <c r="BJS79" s="71"/>
      <c r="BJT79" s="72"/>
      <c r="BJU79" s="71"/>
      <c r="BJV79" s="72"/>
      <c r="BJW79" s="72"/>
      <c r="BJX79" s="72"/>
      <c r="BJY79" s="138"/>
      <c r="BJZ79" s="71"/>
      <c r="BKA79" s="72"/>
      <c r="BKB79" s="71"/>
      <c r="BKC79" s="72"/>
      <c r="BKD79" s="72"/>
      <c r="BKE79" s="72"/>
      <c r="BKF79" s="138"/>
      <c r="BKG79" s="71"/>
      <c r="BKH79" s="72"/>
      <c r="BKI79" s="71"/>
      <c r="BKJ79" s="72"/>
      <c r="BKK79" s="72"/>
      <c r="BKL79" s="72"/>
      <c r="BKM79" s="138"/>
      <c r="BKN79" s="71"/>
      <c r="BKO79" s="72"/>
      <c r="BKP79" s="71"/>
      <c r="BKQ79" s="72"/>
      <c r="BKR79" s="72"/>
      <c r="BKS79" s="72"/>
      <c r="BKT79" s="138"/>
      <c r="BKU79" s="71"/>
      <c r="BKV79" s="72"/>
      <c r="BKW79" s="71"/>
      <c r="BKX79" s="72"/>
      <c r="BKY79" s="72"/>
      <c r="BKZ79" s="72"/>
      <c r="BLA79" s="138"/>
      <c r="BLB79" s="141"/>
      <c r="BLC79" s="72"/>
      <c r="BLD79" s="71"/>
      <c r="BLE79" s="72"/>
      <c r="BLF79" s="72"/>
      <c r="BLG79" s="72"/>
      <c r="BLH79" s="138"/>
      <c r="BLI79" s="141"/>
      <c r="BLJ79" s="72"/>
      <c r="BLK79" s="71"/>
      <c r="BLL79" s="72"/>
      <c r="BLM79" s="72"/>
      <c r="BLN79" s="72"/>
      <c r="BLO79" s="136"/>
      <c r="BLP79" s="137"/>
      <c r="BLQ79" s="71"/>
      <c r="BLR79" s="71"/>
      <c r="BLS79" s="138"/>
      <c r="BLT79" s="138"/>
      <c r="BLU79" s="139"/>
      <c r="BLV79" s="71"/>
      <c r="BLW79" s="72"/>
      <c r="BLX79" s="71"/>
      <c r="BLY79" s="140"/>
      <c r="BLZ79" s="72"/>
      <c r="BMA79" s="72"/>
      <c r="BMB79" s="138"/>
      <c r="BMC79" s="71"/>
      <c r="BMD79" s="72"/>
      <c r="BME79" s="71"/>
      <c r="BMF79" s="72"/>
      <c r="BMG79" s="72"/>
      <c r="BMH79" s="72"/>
      <c r="BMI79" s="138"/>
      <c r="BMJ79" s="71"/>
      <c r="BMK79" s="72"/>
      <c r="BML79" s="71"/>
      <c r="BMM79" s="72"/>
      <c r="BMN79" s="72"/>
      <c r="BMO79" s="72"/>
      <c r="BMP79" s="138"/>
      <c r="BMQ79" s="71"/>
      <c r="BMR79" s="72"/>
      <c r="BMS79" s="71"/>
      <c r="BMT79" s="72"/>
      <c r="BMU79" s="72"/>
      <c r="BMV79" s="72"/>
      <c r="BMW79" s="138"/>
      <c r="BMX79" s="71"/>
      <c r="BMY79" s="72"/>
      <c r="BMZ79" s="71"/>
      <c r="BNA79" s="72"/>
      <c r="BNB79" s="72"/>
      <c r="BNC79" s="72"/>
      <c r="BND79" s="138"/>
      <c r="BNE79" s="71"/>
      <c r="BNF79" s="72"/>
      <c r="BNG79" s="71"/>
      <c r="BNH79" s="72"/>
      <c r="BNI79" s="72"/>
      <c r="BNJ79" s="72"/>
      <c r="BNK79" s="138"/>
      <c r="BNL79" s="71"/>
      <c r="BNM79" s="72"/>
      <c r="BNN79" s="71"/>
      <c r="BNO79" s="72"/>
      <c r="BNP79" s="72"/>
      <c r="BNQ79" s="72"/>
      <c r="BNR79" s="138"/>
      <c r="BNS79" s="71"/>
      <c r="BNT79" s="72"/>
      <c r="BNU79" s="71"/>
      <c r="BNV79" s="72"/>
      <c r="BNW79" s="72"/>
      <c r="BNX79" s="72"/>
      <c r="BNY79" s="138"/>
      <c r="BNZ79" s="71"/>
      <c r="BOA79" s="72"/>
      <c r="BOB79" s="71"/>
      <c r="BOC79" s="72"/>
      <c r="BOD79" s="72"/>
      <c r="BOE79" s="72"/>
      <c r="BOF79" s="138"/>
      <c r="BOG79" s="71"/>
      <c r="BOH79" s="72"/>
      <c r="BOI79" s="71"/>
      <c r="BOJ79" s="72"/>
      <c r="BOK79" s="72"/>
      <c r="BOL79" s="72"/>
      <c r="BOM79" s="138"/>
      <c r="BON79" s="71"/>
      <c r="BOO79" s="72"/>
      <c r="BOP79" s="71"/>
      <c r="BOQ79" s="72"/>
      <c r="BOR79" s="72"/>
      <c r="BOS79" s="72"/>
      <c r="BOT79" s="138"/>
      <c r="BOU79" s="71"/>
      <c r="BOV79" s="72"/>
      <c r="BOW79" s="71"/>
      <c r="BOX79" s="72"/>
      <c r="BOY79" s="72"/>
      <c r="BOZ79" s="72"/>
      <c r="BPA79" s="138"/>
      <c r="BPB79" s="71"/>
      <c r="BPC79" s="72"/>
      <c r="BPD79" s="71"/>
      <c r="BPE79" s="72"/>
      <c r="BPF79" s="72"/>
      <c r="BPG79" s="72"/>
      <c r="BPH79" s="138"/>
      <c r="BPI79" s="71"/>
      <c r="BPJ79" s="72"/>
      <c r="BPK79" s="71"/>
      <c r="BPL79" s="72"/>
      <c r="BPM79" s="72"/>
      <c r="BPN79" s="72"/>
      <c r="BPO79" s="138"/>
      <c r="BPP79" s="71"/>
      <c r="BPQ79" s="72"/>
      <c r="BPR79" s="71"/>
      <c r="BPS79" s="72"/>
      <c r="BPT79" s="72"/>
      <c r="BPU79" s="72"/>
      <c r="BPV79" s="138"/>
      <c r="BPW79" s="71"/>
      <c r="BPX79" s="72"/>
      <c r="BPY79" s="71"/>
      <c r="BPZ79" s="72"/>
      <c r="BQA79" s="72"/>
      <c r="BQB79" s="72"/>
      <c r="BQC79" s="138"/>
      <c r="BQD79" s="71"/>
      <c r="BQE79" s="72"/>
      <c r="BQF79" s="71"/>
      <c r="BQG79" s="72"/>
      <c r="BQH79" s="72"/>
      <c r="BQI79" s="72"/>
      <c r="BQJ79" s="138"/>
      <c r="BQK79" s="71"/>
      <c r="BQL79" s="72"/>
      <c r="BQM79" s="71"/>
      <c r="BQN79" s="72"/>
      <c r="BQO79" s="72"/>
      <c r="BQP79" s="72"/>
      <c r="BQQ79" s="138"/>
      <c r="BQR79" s="71"/>
      <c r="BQS79" s="72"/>
      <c r="BQT79" s="71"/>
      <c r="BQU79" s="72"/>
      <c r="BQV79" s="72"/>
      <c r="BQW79" s="72"/>
      <c r="BQX79" s="138"/>
      <c r="BQY79" s="71"/>
      <c r="BQZ79" s="72"/>
      <c r="BRA79" s="71"/>
      <c r="BRB79" s="72"/>
      <c r="BRC79" s="72"/>
      <c r="BRD79" s="72"/>
      <c r="BRE79" s="138"/>
      <c r="BRF79" s="71"/>
      <c r="BRG79" s="72"/>
      <c r="BRH79" s="71"/>
      <c r="BRI79" s="72"/>
      <c r="BRJ79" s="72"/>
      <c r="BRK79" s="72"/>
      <c r="BRL79" s="138"/>
      <c r="BRM79" s="71"/>
      <c r="BRN79" s="72"/>
      <c r="BRO79" s="71"/>
      <c r="BRP79" s="72"/>
      <c r="BRQ79" s="72"/>
      <c r="BRR79" s="72"/>
      <c r="BRS79" s="138"/>
      <c r="BRT79" s="71"/>
      <c r="BRU79" s="72"/>
      <c r="BRV79" s="71"/>
      <c r="BRW79" s="72"/>
      <c r="BRX79" s="72"/>
      <c r="BRY79" s="72"/>
      <c r="BRZ79" s="138"/>
      <c r="BSA79" s="71"/>
      <c r="BSB79" s="72"/>
      <c r="BSC79" s="71"/>
      <c r="BSD79" s="72"/>
      <c r="BSE79" s="72"/>
      <c r="BSF79" s="72"/>
      <c r="BSG79" s="138"/>
      <c r="BSH79" s="71"/>
      <c r="BSI79" s="72"/>
      <c r="BSJ79" s="71"/>
      <c r="BSK79" s="72"/>
      <c r="BSL79" s="72"/>
      <c r="BSM79" s="72"/>
      <c r="BSN79" s="138"/>
      <c r="BSO79" s="71"/>
      <c r="BSP79" s="72"/>
      <c r="BSQ79" s="71"/>
      <c r="BSR79" s="72"/>
      <c r="BSS79" s="72"/>
      <c r="BST79" s="72"/>
      <c r="BSU79" s="138"/>
      <c r="BSV79" s="71"/>
      <c r="BSW79" s="72"/>
      <c r="BSX79" s="71"/>
      <c r="BSY79" s="72"/>
      <c r="BSZ79" s="72"/>
      <c r="BTA79" s="72"/>
      <c r="BTB79" s="138"/>
      <c r="BTC79" s="71"/>
      <c r="BTD79" s="72"/>
      <c r="BTE79" s="71"/>
      <c r="BTF79" s="72"/>
      <c r="BTG79" s="72"/>
      <c r="BTH79" s="72"/>
      <c r="BTI79" s="138"/>
      <c r="BTJ79" s="71"/>
      <c r="BTK79" s="72"/>
      <c r="BTL79" s="71"/>
      <c r="BTM79" s="72"/>
      <c r="BTN79" s="72"/>
      <c r="BTO79" s="72"/>
      <c r="BTP79" s="138"/>
      <c r="BTQ79" s="71"/>
      <c r="BTR79" s="72"/>
      <c r="BTS79" s="71"/>
      <c r="BTT79" s="72"/>
      <c r="BTU79" s="72"/>
      <c r="BTV79" s="72"/>
      <c r="BTW79" s="138"/>
      <c r="BTX79" s="71"/>
      <c r="BTY79" s="72"/>
      <c r="BTZ79" s="71"/>
      <c r="BUA79" s="72"/>
      <c r="BUB79" s="72"/>
      <c r="BUC79" s="72"/>
      <c r="BUD79" s="138"/>
      <c r="BUE79" s="141"/>
      <c r="BUF79" s="72"/>
      <c r="BUG79" s="71"/>
      <c r="BUH79" s="72"/>
      <c r="BUI79" s="72"/>
      <c r="BUJ79" s="72"/>
      <c r="BUK79" s="138"/>
      <c r="BUL79" s="141"/>
      <c r="BUM79" s="72"/>
      <c r="BUN79" s="71"/>
      <c r="BUO79" s="72"/>
      <c r="BUP79" s="72"/>
      <c r="BUQ79" s="72"/>
      <c r="BUR79" s="136"/>
      <c r="BUS79" s="137"/>
      <c r="BUT79" s="71"/>
      <c r="BUU79" s="71"/>
      <c r="BUV79" s="138"/>
      <c r="BUW79" s="138"/>
      <c r="BUX79" s="139"/>
      <c r="BUY79" s="71"/>
      <c r="BUZ79" s="72"/>
      <c r="BVA79" s="71"/>
      <c r="BVB79" s="140"/>
      <c r="BVC79" s="72"/>
      <c r="BVD79" s="72"/>
      <c r="BVE79" s="138"/>
      <c r="BVF79" s="71"/>
      <c r="BVG79" s="72"/>
      <c r="BVH79" s="71"/>
      <c r="BVI79" s="72"/>
      <c r="BVJ79" s="72"/>
      <c r="BVK79" s="72"/>
      <c r="BVL79" s="138"/>
      <c r="BVM79" s="71"/>
      <c r="BVN79" s="72"/>
      <c r="BVO79" s="71"/>
      <c r="BVP79" s="72"/>
      <c r="BVQ79" s="72"/>
      <c r="BVR79" s="72"/>
      <c r="BVS79" s="138"/>
      <c r="BVT79" s="71"/>
      <c r="BVU79" s="72"/>
      <c r="BVV79" s="71"/>
      <c r="BVW79" s="72"/>
      <c r="BVX79" s="72"/>
      <c r="BVY79" s="72"/>
      <c r="BVZ79" s="138"/>
      <c r="BWA79" s="71"/>
      <c r="BWB79" s="72"/>
      <c r="BWC79" s="71"/>
      <c r="BWD79" s="72"/>
      <c r="BWE79" s="72"/>
      <c r="BWF79" s="72"/>
      <c r="BWG79" s="138"/>
      <c r="BWH79" s="71"/>
      <c r="BWI79" s="72"/>
      <c r="BWJ79" s="71"/>
      <c r="BWK79" s="72"/>
      <c r="BWL79" s="72"/>
      <c r="BWM79" s="72"/>
      <c r="BWN79" s="138"/>
      <c r="BWO79" s="71"/>
      <c r="BWP79" s="72"/>
      <c r="BWQ79" s="71"/>
      <c r="BWR79" s="72"/>
      <c r="BWS79" s="72"/>
      <c r="BWT79" s="72"/>
      <c r="BWU79" s="138"/>
      <c r="BWV79" s="71"/>
      <c r="BWW79" s="72"/>
      <c r="BWX79" s="71"/>
      <c r="BWY79" s="72"/>
      <c r="BWZ79" s="72"/>
      <c r="BXA79" s="72"/>
      <c r="BXB79" s="138"/>
      <c r="BXC79" s="71"/>
      <c r="BXD79" s="72"/>
      <c r="BXE79" s="71"/>
      <c r="BXF79" s="72"/>
      <c r="BXG79" s="72"/>
      <c r="BXH79" s="72"/>
      <c r="BXI79" s="138"/>
      <c r="BXJ79" s="71"/>
      <c r="BXK79" s="72"/>
      <c r="BXL79" s="71"/>
      <c r="BXM79" s="72"/>
      <c r="BXN79" s="72"/>
      <c r="BXO79" s="72"/>
      <c r="BXP79" s="138"/>
      <c r="BXQ79" s="71"/>
      <c r="BXR79" s="72"/>
      <c r="BXS79" s="71"/>
      <c r="BXT79" s="72"/>
      <c r="BXU79" s="72"/>
      <c r="BXV79" s="72"/>
      <c r="BXW79" s="138"/>
      <c r="BXX79" s="71"/>
      <c r="BXY79" s="72"/>
      <c r="BXZ79" s="71"/>
      <c r="BYA79" s="72"/>
      <c r="BYB79" s="72"/>
      <c r="BYC79" s="72"/>
      <c r="BYD79" s="138"/>
      <c r="BYE79" s="71"/>
      <c r="BYF79" s="72"/>
      <c r="BYG79" s="71"/>
      <c r="BYH79" s="72"/>
      <c r="BYI79" s="72"/>
      <c r="BYJ79" s="72"/>
      <c r="BYK79" s="138"/>
      <c r="BYL79" s="71"/>
      <c r="BYM79" s="72"/>
      <c r="BYN79" s="71"/>
      <c r="BYO79" s="72"/>
      <c r="BYP79" s="72"/>
      <c r="BYQ79" s="72"/>
      <c r="BYR79" s="138"/>
      <c r="BYS79" s="71"/>
      <c r="BYT79" s="72"/>
      <c r="BYU79" s="71"/>
      <c r="BYV79" s="72"/>
      <c r="BYW79" s="72"/>
      <c r="BYX79" s="72"/>
      <c r="BYY79" s="138"/>
      <c r="BYZ79" s="71"/>
      <c r="BZA79" s="72"/>
      <c r="BZB79" s="71"/>
      <c r="BZC79" s="72"/>
      <c r="BZD79" s="72"/>
      <c r="BZE79" s="72"/>
      <c r="BZF79" s="138"/>
      <c r="BZG79" s="71"/>
      <c r="BZH79" s="72"/>
      <c r="BZI79" s="71"/>
      <c r="BZJ79" s="72"/>
      <c r="BZK79" s="72"/>
      <c r="BZL79" s="72"/>
      <c r="BZM79" s="138"/>
      <c r="BZN79" s="71"/>
      <c r="BZO79" s="72"/>
      <c r="BZP79" s="71"/>
      <c r="BZQ79" s="72"/>
      <c r="BZR79" s="72"/>
      <c r="BZS79" s="72"/>
      <c r="BZT79" s="138"/>
      <c r="BZU79" s="71"/>
      <c r="BZV79" s="72"/>
      <c r="BZW79" s="71"/>
      <c r="BZX79" s="72"/>
      <c r="BZY79" s="72"/>
      <c r="BZZ79" s="72"/>
      <c r="CAA79" s="138"/>
      <c r="CAB79" s="71"/>
      <c r="CAC79" s="72"/>
      <c r="CAD79" s="71"/>
      <c r="CAE79" s="72"/>
      <c r="CAF79" s="72"/>
      <c r="CAG79" s="72"/>
      <c r="CAH79" s="138"/>
      <c r="CAI79" s="71"/>
      <c r="CAJ79" s="72"/>
      <c r="CAK79" s="71"/>
      <c r="CAL79" s="72"/>
      <c r="CAM79" s="72"/>
      <c r="CAN79" s="72"/>
      <c r="CAO79" s="138"/>
      <c r="CAP79" s="71"/>
      <c r="CAQ79" s="72"/>
      <c r="CAR79" s="71"/>
      <c r="CAS79" s="72"/>
      <c r="CAT79" s="72"/>
      <c r="CAU79" s="72"/>
      <c r="CAV79" s="138"/>
      <c r="CAW79" s="71"/>
      <c r="CAX79" s="72"/>
      <c r="CAY79" s="71"/>
      <c r="CAZ79" s="72"/>
      <c r="CBA79" s="72"/>
      <c r="CBB79" s="72"/>
      <c r="CBC79" s="138"/>
      <c r="CBD79" s="71"/>
      <c r="CBE79" s="72"/>
      <c r="CBF79" s="71"/>
      <c r="CBG79" s="72"/>
      <c r="CBH79" s="72"/>
      <c r="CBI79" s="72"/>
      <c r="CBJ79" s="138"/>
      <c r="CBK79" s="71"/>
      <c r="CBL79" s="72"/>
      <c r="CBM79" s="71"/>
      <c r="CBN79" s="72"/>
      <c r="CBO79" s="72"/>
      <c r="CBP79" s="72"/>
      <c r="CBQ79" s="138"/>
      <c r="CBR79" s="71"/>
      <c r="CBS79" s="72"/>
      <c r="CBT79" s="71"/>
      <c r="CBU79" s="72"/>
      <c r="CBV79" s="72"/>
      <c r="CBW79" s="72"/>
      <c r="CBX79" s="138"/>
      <c r="CBY79" s="71"/>
      <c r="CBZ79" s="72"/>
      <c r="CCA79" s="71"/>
      <c r="CCB79" s="72"/>
      <c r="CCC79" s="72"/>
      <c r="CCD79" s="72"/>
      <c r="CCE79" s="138"/>
      <c r="CCF79" s="71"/>
      <c r="CCG79" s="72"/>
      <c r="CCH79" s="71"/>
      <c r="CCI79" s="72"/>
      <c r="CCJ79" s="72"/>
      <c r="CCK79" s="72"/>
      <c r="CCL79" s="138"/>
      <c r="CCM79" s="71"/>
      <c r="CCN79" s="72"/>
      <c r="CCO79" s="71"/>
      <c r="CCP79" s="72"/>
      <c r="CCQ79" s="72"/>
      <c r="CCR79" s="72"/>
      <c r="CCS79" s="138"/>
      <c r="CCT79" s="71"/>
      <c r="CCU79" s="72"/>
      <c r="CCV79" s="71"/>
      <c r="CCW79" s="72"/>
      <c r="CCX79" s="72"/>
      <c r="CCY79" s="72"/>
      <c r="CCZ79" s="138"/>
      <c r="CDA79" s="71"/>
      <c r="CDB79" s="72"/>
      <c r="CDC79" s="71"/>
      <c r="CDD79" s="72"/>
      <c r="CDE79" s="72"/>
      <c r="CDF79" s="72"/>
      <c r="CDG79" s="138"/>
      <c r="CDH79" s="141"/>
      <c r="CDI79" s="72"/>
      <c r="CDJ79" s="71"/>
      <c r="CDK79" s="72"/>
      <c r="CDL79" s="72"/>
      <c r="CDM79" s="72"/>
      <c r="CDN79" s="138"/>
      <c r="CDO79" s="141"/>
      <c r="CDP79" s="72"/>
      <c r="CDQ79" s="71"/>
      <c r="CDR79" s="72"/>
      <c r="CDS79" s="72"/>
      <c r="CDT79" s="72"/>
      <c r="CDU79" s="136"/>
      <c r="CDV79" s="137"/>
      <c r="CDW79" s="71"/>
      <c r="CDX79" s="71"/>
      <c r="CDY79" s="138"/>
      <c r="CDZ79" s="138"/>
      <c r="CEA79" s="139"/>
      <c r="CEB79" s="71"/>
      <c r="CEC79" s="72"/>
      <c r="CED79" s="71"/>
      <c r="CEE79" s="140"/>
      <c r="CEF79" s="72"/>
      <c r="CEG79" s="72"/>
      <c r="CEH79" s="138"/>
      <c r="CEI79" s="71"/>
      <c r="CEJ79" s="72"/>
      <c r="CEK79" s="71"/>
      <c r="CEL79" s="72"/>
      <c r="CEM79" s="72"/>
      <c r="CEN79" s="72"/>
      <c r="CEO79" s="138"/>
      <c r="CEP79" s="71"/>
      <c r="CEQ79" s="72"/>
      <c r="CER79" s="71"/>
      <c r="CES79" s="72"/>
      <c r="CET79" s="72"/>
      <c r="CEU79" s="72"/>
      <c r="CEV79" s="138"/>
      <c r="CEW79" s="71"/>
      <c r="CEX79" s="72"/>
      <c r="CEY79" s="71"/>
      <c r="CEZ79" s="72"/>
      <c r="CFA79" s="72"/>
      <c r="CFB79" s="72"/>
      <c r="CFC79" s="138"/>
      <c r="CFD79" s="71"/>
      <c r="CFE79" s="72"/>
      <c r="CFF79" s="71"/>
      <c r="CFG79" s="72"/>
      <c r="CFH79" s="72"/>
      <c r="CFI79" s="72"/>
      <c r="CFJ79" s="138"/>
      <c r="CFK79" s="71"/>
      <c r="CFL79" s="72"/>
      <c r="CFM79" s="71"/>
      <c r="CFN79" s="72"/>
      <c r="CFO79" s="72"/>
      <c r="CFP79" s="72"/>
      <c r="CFQ79" s="138"/>
      <c r="CFR79" s="71"/>
      <c r="CFS79" s="72"/>
      <c r="CFT79" s="71"/>
      <c r="CFU79" s="72"/>
      <c r="CFV79" s="72"/>
      <c r="CFW79" s="72"/>
      <c r="CFX79" s="138"/>
      <c r="CFY79" s="71"/>
      <c r="CFZ79" s="72"/>
      <c r="CGA79" s="71"/>
      <c r="CGB79" s="72"/>
      <c r="CGC79" s="72"/>
      <c r="CGD79" s="72"/>
      <c r="CGE79" s="138"/>
      <c r="CGF79" s="71"/>
      <c r="CGG79" s="72"/>
      <c r="CGH79" s="71"/>
      <c r="CGI79" s="72"/>
      <c r="CGJ79" s="72"/>
      <c r="CGK79" s="72"/>
      <c r="CGL79" s="138"/>
      <c r="CGM79" s="71"/>
      <c r="CGN79" s="72"/>
      <c r="CGO79" s="71"/>
      <c r="CGP79" s="72"/>
      <c r="CGQ79" s="72"/>
      <c r="CGR79" s="72"/>
      <c r="CGS79" s="138"/>
      <c r="CGT79" s="71"/>
      <c r="CGU79" s="72"/>
      <c r="CGV79" s="71"/>
      <c r="CGW79" s="72"/>
      <c r="CGX79" s="72"/>
      <c r="CGY79" s="72"/>
      <c r="CGZ79" s="138"/>
      <c r="CHA79" s="71"/>
      <c r="CHB79" s="72"/>
      <c r="CHC79" s="71"/>
      <c r="CHD79" s="72"/>
      <c r="CHE79" s="72"/>
      <c r="CHF79" s="72"/>
      <c r="CHG79" s="138"/>
      <c r="CHH79" s="71"/>
      <c r="CHI79" s="72"/>
      <c r="CHJ79" s="71"/>
      <c r="CHK79" s="72"/>
      <c r="CHL79" s="72"/>
      <c r="CHM79" s="72"/>
      <c r="CHN79" s="138"/>
      <c r="CHO79" s="71"/>
      <c r="CHP79" s="72"/>
      <c r="CHQ79" s="71"/>
      <c r="CHR79" s="72"/>
      <c r="CHS79" s="72"/>
      <c r="CHT79" s="72"/>
      <c r="CHU79" s="138"/>
      <c r="CHV79" s="71"/>
      <c r="CHW79" s="72"/>
      <c r="CHX79" s="71"/>
      <c r="CHY79" s="72"/>
      <c r="CHZ79" s="72"/>
      <c r="CIA79" s="72"/>
      <c r="CIB79" s="138"/>
      <c r="CIC79" s="71"/>
      <c r="CID79" s="72"/>
      <c r="CIE79" s="71"/>
      <c r="CIF79" s="72"/>
      <c r="CIG79" s="72"/>
      <c r="CIH79" s="72"/>
      <c r="CII79" s="138"/>
      <c r="CIJ79" s="71"/>
      <c r="CIK79" s="72"/>
      <c r="CIL79" s="71"/>
      <c r="CIM79" s="72"/>
      <c r="CIN79" s="72"/>
      <c r="CIO79" s="72"/>
      <c r="CIP79" s="138"/>
      <c r="CIQ79" s="71"/>
      <c r="CIR79" s="72"/>
      <c r="CIS79" s="71"/>
      <c r="CIT79" s="72"/>
      <c r="CIU79" s="72"/>
      <c r="CIV79" s="72"/>
      <c r="CIW79" s="138"/>
      <c r="CIX79" s="71"/>
      <c r="CIY79" s="72"/>
      <c r="CIZ79" s="71"/>
      <c r="CJA79" s="72"/>
      <c r="CJB79" s="72"/>
      <c r="CJC79" s="72"/>
      <c r="CJD79" s="138"/>
      <c r="CJE79" s="71"/>
      <c r="CJF79" s="72"/>
      <c r="CJG79" s="71"/>
      <c r="CJH79" s="72"/>
      <c r="CJI79" s="72"/>
      <c r="CJJ79" s="72"/>
      <c r="CJK79" s="138"/>
      <c r="CJL79" s="71"/>
      <c r="CJM79" s="72"/>
      <c r="CJN79" s="71"/>
      <c r="CJO79" s="72"/>
      <c r="CJP79" s="72"/>
      <c r="CJQ79" s="72"/>
      <c r="CJR79" s="138"/>
      <c r="CJS79" s="71"/>
      <c r="CJT79" s="72"/>
      <c r="CJU79" s="71"/>
      <c r="CJV79" s="72"/>
      <c r="CJW79" s="72"/>
      <c r="CJX79" s="72"/>
      <c r="CJY79" s="138"/>
      <c r="CJZ79" s="71"/>
      <c r="CKA79" s="72"/>
      <c r="CKB79" s="71"/>
      <c r="CKC79" s="72"/>
      <c r="CKD79" s="72"/>
      <c r="CKE79" s="72"/>
      <c r="CKF79" s="138"/>
      <c r="CKG79" s="71"/>
      <c r="CKH79" s="72"/>
      <c r="CKI79" s="71"/>
      <c r="CKJ79" s="72"/>
      <c r="CKK79" s="72"/>
      <c r="CKL79" s="72"/>
      <c r="CKM79" s="138"/>
      <c r="CKN79" s="71"/>
      <c r="CKO79" s="72"/>
      <c r="CKP79" s="71"/>
      <c r="CKQ79" s="72"/>
      <c r="CKR79" s="72"/>
      <c r="CKS79" s="72"/>
      <c r="CKT79" s="138"/>
      <c r="CKU79" s="71"/>
      <c r="CKV79" s="72"/>
      <c r="CKW79" s="71"/>
      <c r="CKX79" s="72"/>
      <c r="CKY79" s="72"/>
      <c r="CKZ79" s="72"/>
      <c r="CLA79" s="138"/>
      <c r="CLB79" s="71"/>
      <c r="CLC79" s="72"/>
      <c r="CLD79" s="71"/>
      <c r="CLE79" s="72"/>
      <c r="CLF79" s="72"/>
      <c r="CLG79" s="72"/>
      <c r="CLH79" s="138"/>
      <c r="CLI79" s="71"/>
      <c r="CLJ79" s="72"/>
      <c r="CLK79" s="71"/>
      <c r="CLL79" s="72"/>
      <c r="CLM79" s="72"/>
      <c r="CLN79" s="72"/>
      <c r="CLO79" s="138"/>
      <c r="CLP79" s="71"/>
      <c r="CLQ79" s="72"/>
      <c r="CLR79" s="71"/>
      <c r="CLS79" s="72"/>
      <c r="CLT79" s="72"/>
      <c r="CLU79" s="72"/>
      <c r="CLV79" s="138"/>
      <c r="CLW79" s="71"/>
      <c r="CLX79" s="72"/>
      <c r="CLY79" s="71"/>
      <c r="CLZ79" s="72"/>
      <c r="CMA79" s="72"/>
      <c r="CMB79" s="72"/>
      <c r="CMC79" s="138"/>
      <c r="CMD79" s="71"/>
      <c r="CME79" s="72"/>
      <c r="CMF79" s="71"/>
      <c r="CMG79" s="72"/>
      <c r="CMH79" s="72"/>
      <c r="CMI79" s="72"/>
      <c r="CMJ79" s="138"/>
      <c r="CMK79" s="141"/>
      <c r="CML79" s="72"/>
      <c r="CMM79" s="71"/>
      <c r="CMN79" s="72"/>
      <c r="CMO79" s="72"/>
      <c r="CMP79" s="72"/>
      <c r="CMQ79" s="138"/>
      <c r="CMR79" s="141"/>
      <c r="CMS79" s="72"/>
      <c r="CMT79" s="71"/>
      <c r="CMU79" s="72"/>
      <c r="CMV79" s="72"/>
      <c r="CMW79" s="72"/>
      <c r="CMX79" s="136"/>
      <c r="CMY79" s="137"/>
      <c r="CMZ79" s="71"/>
      <c r="CNA79" s="71"/>
      <c r="CNB79" s="138"/>
      <c r="CNC79" s="138"/>
      <c r="CND79" s="139"/>
      <c r="CNE79" s="71"/>
      <c r="CNF79" s="72"/>
      <c r="CNG79" s="71"/>
      <c r="CNH79" s="140"/>
      <c r="CNI79" s="72"/>
      <c r="CNJ79" s="72"/>
      <c r="CNK79" s="138"/>
      <c r="CNL79" s="71"/>
      <c r="CNM79" s="72"/>
      <c r="CNN79" s="71"/>
      <c r="CNO79" s="72"/>
      <c r="CNP79" s="72"/>
      <c r="CNQ79" s="72"/>
      <c r="CNR79" s="138"/>
      <c r="CNS79" s="71"/>
      <c r="CNT79" s="72"/>
      <c r="CNU79" s="71"/>
      <c r="CNV79" s="72"/>
      <c r="CNW79" s="72"/>
      <c r="CNX79" s="72"/>
      <c r="CNY79" s="138"/>
      <c r="CNZ79" s="71"/>
      <c r="COA79" s="72"/>
      <c r="COB79" s="71"/>
      <c r="COC79" s="72"/>
      <c r="COD79" s="72"/>
      <c r="COE79" s="72"/>
      <c r="COF79" s="138"/>
      <c r="COG79" s="71"/>
      <c r="COH79" s="72"/>
      <c r="COI79" s="71"/>
      <c r="COJ79" s="72"/>
      <c r="COK79" s="72"/>
      <c r="COL79" s="72"/>
      <c r="COM79" s="138"/>
      <c r="CON79" s="71"/>
      <c r="COO79" s="72"/>
      <c r="COP79" s="71"/>
      <c r="COQ79" s="72"/>
      <c r="COR79" s="72"/>
      <c r="COS79" s="72"/>
      <c r="COT79" s="138"/>
      <c r="COU79" s="71"/>
      <c r="COV79" s="72"/>
      <c r="COW79" s="71"/>
      <c r="COX79" s="72"/>
      <c r="COY79" s="72"/>
      <c r="COZ79" s="72"/>
      <c r="CPA79" s="138"/>
      <c r="CPB79" s="71"/>
      <c r="CPC79" s="72"/>
      <c r="CPD79" s="71"/>
      <c r="CPE79" s="72"/>
      <c r="CPF79" s="72"/>
      <c r="CPG79" s="72"/>
      <c r="CPH79" s="138"/>
      <c r="CPI79" s="71"/>
      <c r="CPJ79" s="72"/>
      <c r="CPK79" s="71"/>
      <c r="CPL79" s="72"/>
      <c r="CPM79" s="72"/>
      <c r="CPN79" s="72"/>
      <c r="CPO79" s="138"/>
      <c r="CPP79" s="71"/>
      <c r="CPQ79" s="72"/>
      <c r="CPR79" s="71"/>
      <c r="CPS79" s="72"/>
      <c r="CPT79" s="72"/>
      <c r="CPU79" s="72"/>
      <c r="CPV79" s="138"/>
      <c r="CPW79" s="71"/>
      <c r="CPX79" s="72"/>
      <c r="CPY79" s="71"/>
      <c r="CPZ79" s="72"/>
      <c r="CQA79" s="72"/>
      <c r="CQB79" s="72"/>
      <c r="CQC79" s="138"/>
      <c r="CQD79" s="71"/>
      <c r="CQE79" s="72"/>
      <c r="CQF79" s="71"/>
      <c r="CQG79" s="72"/>
      <c r="CQH79" s="72"/>
      <c r="CQI79" s="72"/>
      <c r="CQJ79" s="138"/>
      <c r="CQK79" s="71"/>
      <c r="CQL79" s="72"/>
      <c r="CQM79" s="71"/>
      <c r="CQN79" s="72"/>
      <c r="CQO79" s="72"/>
      <c r="CQP79" s="72"/>
      <c r="CQQ79" s="138"/>
      <c r="CQR79" s="71"/>
      <c r="CQS79" s="72"/>
      <c r="CQT79" s="71"/>
      <c r="CQU79" s="72"/>
      <c r="CQV79" s="72"/>
      <c r="CQW79" s="72"/>
      <c r="CQX79" s="138"/>
      <c r="CQY79" s="71"/>
      <c r="CQZ79" s="72"/>
      <c r="CRA79" s="71"/>
      <c r="CRB79" s="72"/>
      <c r="CRC79" s="72"/>
      <c r="CRD79" s="72"/>
      <c r="CRE79" s="138"/>
      <c r="CRF79" s="71"/>
      <c r="CRG79" s="72"/>
      <c r="CRH79" s="71"/>
      <c r="CRI79" s="72"/>
      <c r="CRJ79" s="72"/>
      <c r="CRK79" s="72"/>
      <c r="CRL79" s="138"/>
      <c r="CRM79" s="71"/>
      <c r="CRN79" s="72"/>
      <c r="CRO79" s="71"/>
      <c r="CRP79" s="72"/>
      <c r="CRQ79" s="72"/>
      <c r="CRR79" s="72"/>
      <c r="CRS79" s="138"/>
      <c r="CRT79" s="71"/>
      <c r="CRU79" s="72"/>
      <c r="CRV79" s="71"/>
      <c r="CRW79" s="72"/>
      <c r="CRX79" s="72"/>
      <c r="CRY79" s="72"/>
      <c r="CRZ79" s="138"/>
      <c r="CSA79" s="71"/>
      <c r="CSB79" s="72"/>
      <c r="CSC79" s="71"/>
      <c r="CSD79" s="72"/>
      <c r="CSE79" s="72"/>
      <c r="CSF79" s="72"/>
      <c r="CSG79" s="138"/>
      <c r="CSH79" s="71"/>
      <c r="CSI79" s="72"/>
      <c r="CSJ79" s="71"/>
      <c r="CSK79" s="72"/>
      <c r="CSL79" s="72"/>
      <c r="CSM79" s="72"/>
      <c r="CSN79" s="138"/>
      <c r="CSO79" s="71"/>
      <c r="CSP79" s="72"/>
      <c r="CSQ79" s="71"/>
      <c r="CSR79" s="72"/>
      <c r="CSS79" s="72"/>
      <c r="CST79" s="72"/>
      <c r="CSU79" s="138"/>
      <c r="CSV79" s="71"/>
      <c r="CSW79" s="72"/>
      <c r="CSX79" s="71"/>
      <c r="CSY79" s="72"/>
      <c r="CSZ79" s="72"/>
      <c r="CTA79" s="72"/>
      <c r="CTB79" s="138"/>
      <c r="CTC79" s="71"/>
      <c r="CTD79" s="72"/>
      <c r="CTE79" s="71"/>
      <c r="CTF79" s="72"/>
      <c r="CTG79" s="72"/>
      <c r="CTH79" s="72"/>
      <c r="CTI79" s="138"/>
      <c r="CTJ79" s="71"/>
      <c r="CTK79" s="72"/>
      <c r="CTL79" s="71"/>
      <c r="CTM79" s="72"/>
      <c r="CTN79" s="72"/>
      <c r="CTO79" s="72"/>
      <c r="CTP79" s="138"/>
      <c r="CTQ79" s="71"/>
      <c r="CTR79" s="72"/>
      <c r="CTS79" s="71"/>
      <c r="CTT79" s="72"/>
      <c r="CTU79" s="72"/>
      <c r="CTV79" s="72"/>
      <c r="CTW79" s="138"/>
      <c r="CTX79" s="71"/>
      <c r="CTY79" s="72"/>
      <c r="CTZ79" s="71"/>
      <c r="CUA79" s="72"/>
      <c r="CUB79" s="72"/>
      <c r="CUC79" s="72"/>
      <c r="CUD79" s="138"/>
      <c r="CUE79" s="71"/>
      <c r="CUF79" s="72"/>
      <c r="CUG79" s="71"/>
      <c r="CUH79" s="72"/>
      <c r="CUI79" s="72"/>
      <c r="CUJ79" s="72"/>
      <c r="CUK79" s="138"/>
      <c r="CUL79" s="71"/>
      <c r="CUM79" s="72"/>
      <c r="CUN79" s="71"/>
      <c r="CUO79" s="72"/>
      <c r="CUP79" s="72"/>
      <c r="CUQ79" s="72"/>
      <c r="CUR79" s="138"/>
      <c r="CUS79" s="71"/>
      <c r="CUT79" s="72"/>
      <c r="CUU79" s="71"/>
      <c r="CUV79" s="72"/>
      <c r="CUW79" s="72"/>
      <c r="CUX79" s="72"/>
      <c r="CUY79" s="138"/>
      <c r="CUZ79" s="71"/>
      <c r="CVA79" s="72"/>
      <c r="CVB79" s="71"/>
      <c r="CVC79" s="72"/>
      <c r="CVD79" s="72"/>
      <c r="CVE79" s="72"/>
      <c r="CVF79" s="138"/>
      <c r="CVG79" s="71"/>
      <c r="CVH79" s="72"/>
      <c r="CVI79" s="71"/>
      <c r="CVJ79" s="72"/>
      <c r="CVK79" s="72"/>
      <c r="CVL79" s="72"/>
      <c r="CVM79" s="138"/>
      <c r="CVN79" s="141"/>
      <c r="CVO79" s="72"/>
      <c r="CVP79" s="71"/>
      <c r="CVQ79" s="72"/>
      <c r="CVR79" s="72"/>
      <c r="CVS79" s="72"/>
      <c r="CVT79" s="138"/>
      <c r="CVU79" s="141"/>
      <c r="CVV79" s="72"/>
      <c r="CVW79" s="71"/>
      <c r="CVX79" s="72"/>
      <c r="CVY79" s="72"/>
      <c r="CVZ79" s="72"/>
      <c r="CWA79" s="136"/>
      <c r="CWB79" s="137"/>
      <c r="CWC79" s="71"/>
      <c r="CWD79" s="71"/>
      <c r="CWE79" s="138"/>
      <c r="CWF79" s="138"/>
      <c r="CWG79" s="139"/>
      <c r="CWH79" s="71"/>
      <c r="CWI79" s="72"/>
      <c r="CWJ79" s="71"/>
      <c r="CWK79" s="140"/>
      <c r="CWL79" s="72"/>
      <c r="CWM79" s="72"/>
      <c r="CWN79" s="138"/>
      <c r="CWO79" s="71"/>
      <c r="CWP79" s="72"/>
      <c r="CWQ79" s="71"/>
      <c r="CWR79" s="72"/>
      <c r="CWS79" s="72"/>
      <c r="CWT79" s="72"/>
      <c r="CWU79" s="138"/>
      <c r="CWV79" s="71"/>
      <c r="CWW79" s="72"/>
      <c r="CWX79" s="71"/>
      <c r="CWY79" s="72"/>
      <c r="CWZ79" s="72"/>
      <c r="CXA79" s="72"/>
      <c r="CXB79" s="138"/>
      <c r="CXC79" s="71"/>
      <c r="CXD79" s="72"/>
      <c r="CXE79" s="71"/>
      <c r="CXF79" s="72"/>
      <c r="CXG79" s="72"/>
      <c r="CXH79" s="72"/>
      <c r="CXI79" s="138"/>
      <c r="CXJ79" s="71"/>
      <c r="CXK79" s="72"/>
      <c r="CXL79" s="71"/>
      <c r="CXM79" s="72"/>
      <c r="CXN79" s="72"/>
      <c r="CXO79" s="72"/>
      <c r="CXP79" s="138"/>
      <c r="CXQ79" s="71"/>
      <c r="CXR79" s="72"/>
      <c r="CXS79" s="71"/>
      <c r="CXT79" s="72"/>
      <c r="CXU79" s="72"/>
      <c r="CXV79" s="72"/>
      <c r="CXW79" s="138"/>
      <c r="CXX79" s="71"/>
      <c r="CXY79" s="72"/>
      <c r="CXZ79" s="71"/>
      <c r="CYA79" s="72"/>
      <c r="CYB79" s="72"/>
      <c r="CYC79" s="72"/>
      <c r="CYD79" s="138"/>
      <c r="CYE79" s="71"/>
      <c r="CYF79" s="72"/>
      <c r="CYG79" s="71"/>
      <c r="CYH79" s="72"/>
      <c r="CYI79" s="72"/>
      <c r="CYJ79" s="72"/>
      <c r="CYK79" s="138"/>
      <c r="CYL79" s="71"/>
      <c r="CYM79" s="72"/>
      <c r="CYN79" s="71"/>
      <c r="CYO79" s="72"/>
      <c r="CYP79" s="72"/>
      <c r="CYQ79" s="72"/>
      <c r="CYR79" s="138"/>
      <c r="CYS79" s="71"/>
      <c r="CYT79" s="72"/>
      <c r="CYU79" s="71"/>
      <c r="CYV79" s="72"/>
      <c r="CYW79" s="72"/>
      <c r="CYX79" s="72"/>
      <c r="CYY79" s="138"/>
      <c r="CYZ79" s="71"/>
      <c r="CZA79" s="72"/>
      <c r="CZB79" s="71"/>
      <c r="CZC79" s="72"/>
      <c r="CZD79" s="72"/>
      <c r="CZE79" s="72"/>
      <c r="CZF79" s="138"/>
      <c r="CZG79" s="71"/>
      <c r="CZH79" s="72"/>
      <c r="CZI79" s="71"/>
      <c r="CZJ79" s="72"/>
      <c r="CZK79" s="72"/>
      <c r="CZL79" s="72"/>
      <c r="CZM79" s="138"/>
      <c r="CZN79" s="71"/>
      <c r="CZO79" s="72"/>
      <c r="CZP79" s="71"/>
      <c r="CZQ79" s="72"/>
      <c r="CZR79" s="72"/>
      <c r="CZS79" s="72"/>
      <c r="CZT79" s="138"/>
      <c r="CZU79" s="71"/>
      <c r="CZV79" s="72"/>
      <c r="CZW79" s="71"/>
      <c r="CZX79" s="72"/>
      <c r="CZY79" s="72"/>
      <c r="CZZ79" s="72"/>
      <c r="DAA79" s="138"/>
      <c r="DAB79" s="71"/>
      <c r="DAC79" s="72"/>
      <c r="DAD79" s="71"/>
      <c r="DAE79" s="72"/>
      <c r="DAF79" s="72"/>
      <c r="DAG79" s="72"/>
      <c r="DAH79" s="138"/>
      <c r="DAI79" s="71"/>
      <c r="DAJ79" s="72"/>
      <c r="DAK79" s="71"/>
      <c r="DAL79" s="72"/>
      <c r="DAM79" s="72"/>
      <c r="DAN79" s="72"/>
      <c r="DAO79" s="138"/>
      <c r="DAP79" s="71"/>
      <c r="DAQ79" s="72"/>
      <c r="DAR79" s="71"/>
      <c r="DAS79" s="72"/>
      <c r="DAT79" s="72"/>
      <c r="DAU79" s="72"/>
      <c r="DAV79" s="138"/>
      <c r="DAW79" s="71"/>
      <c r="DAX79" s="72"/>
      <c r="DAY79" s="71"/>
      <c r="DAZ79" s="72"/>
      <c r="DBA79" s="72"/>
      <c r="DBB79" s="72"/>
      <c r="DBC79" s="138"/>
      <c r="DBD79" s="71"/>
      <c r="DBE79" s="72"/>
      <c r="DBF79" s="71"/>
      <c r="DBG79" s="72"/>
      <c r="DBH79" s="72"/>
      <c r="DBI79" s="72"/>
      <c r="DBJ79" s="138"/>
      <c r="DBK79" s="71"/>
      <c r="DBL79" s="72"/>
      <c r="DBM79" s="71"/>
      <c r="DBN79" s="72"/>
      <c r="DBO79" s="72"/>
      <c r="DBP79" s="72"/>
      <c r="DBQ79" s="138"/>
      <c r="DBR79" s="71"/>
      <c r="DBS79" s="72"/>
      <c r="DBT79" s="71"/>
      <c r="DBU79" s="72"/>
      <c r="DBV79" s="72"/>
      <c r="DBW79" s="72"/>
      <c r="DBX79" s="138"/>
      <c r="DBY79" s="71"/>
      <c r="DBZ79" s="72"/>
      <c r="DCA79" s="71"/>
      <c r="DCB79" s="72"/>
      <c r="DCC79" s="72"/>
      <c r="DCD79" s="72"/>
      <c r="DCE79" s="138"/>
      <c r="DCF79" s="71"/>
      <c r="DCG79" s="72"/>
      <c r="DCH79" s="71"/>
      <c r="DCI79" s="72"/>
      <c r="DCJ79" s="72"/>
      <c r="DCK79" s="72"/>
      <c r="DCL79" s="138"/>
      <c r="DCM79" s="71"/>
      <c r="DCN79" s="72"/>
      <c r="DCO79" s="71"/>
      <c r="DCP79" s="72"/>
      <c r="DCQ79" s="72"/>
      <c r="DCR79" s="72"/>
      <c r="DCS79" s="138"/>
      <c r="DCT79" s="71"/>
      <c r="DCU79" s="72"/>
      <c r="DCV79" s="71"/>
      <c r="DCW79" s="72"/>
      <c r="DCX79" s="72"/>
      <c r="DCY79" s="72"/>
      <c r="DCZ79" s="138"/>
      <c r="DDA79" s="71"/>
      <c r="DDB79" s="72"/>
      <c r="DDC79" s="71"/>
      <c r="DDD79" s="72"/>
      <c r="DDE79" s="72"/>
      <c r="DDF79" s="72"/>
      <c r="DDG79" s="138"/>
      <c r="DDH79" s="71"/>
      <c r="DDI79" s="72"/>
      <c r="DDJ79" s="71"/>
      <c r="DDK79" s="72"/>
      <c r="DDL79" s="72"/>
      <c r="DDM79" s="72"/>
      <c r="DDN79" s="138"/>
      <c r="DDO79" s="71"/>
      <c r="DDP79" s="72"/>
      <c r="DDQ79" s="71"/>
      <c r="DDR79" s="72"/>
      <c r="DDS79" s="72"/>
      <c r="DDT79" s="72"/>
      <c r="DDU79" s="138"/>
      <c r="DDV79" s="71"/>
      <c r="DDW79" s="72"/>
      <c r="DDX79" s="71"/>
      <c r="DDY79" s="72"/>
      <c r="DDZ79" s="72"/>
      <c r="DEA79" s="72"/>
      <c r="DEB79" s="138"/>
      <c r="DEC79" s="71"/>
      <c r="DED79" s="72"/>
      <c r="DEE79" s="71"/>
      <c r="DEF79" s="72"/>
      <c r="DEG79" s="72"/>
      <c r="DEH79" s="72"/>
      <c r="DEI79" s="138"/>
      <c r="DEJ79" s="71"/>
      <c r="DEK79" s="72"/>
      <c r="DEL79" s="71"/>
      <c r="DEM79" s="72"/>
      <c r="DEN79" s="72"/>
      <c r="DEO79" s="72"/>
      <c r="DEP79" s="138"/>
      <c r="DEQ79" s="141"/>
      <c r="DER79" s="72"/>
      <c r="DES79" s="71"/>
      <c r="DET79" s="72"/>
      <c r="DEU79" s="72"/>
      <c r="DEV79" s="72"/>
      <c r="DEW79" s="138"/>
      <c r="DEX79" s="141"/>
      <c r="DEY79" s="72"/>
      <c r="DEZ79" s="71"/>
      <c r="DFA79" s="72"/>
      <c r="DFB79" s="72"/>
      <c r="DFC79" s="72"/>
      <c r="DFD79" s="136"/>
      <c r="DFE79" s="137"/>
      <c r="DFF79" s="71"/>
      <c r="DFG79" s="71"/>
      <c r="DFH79" s="138"/>
      <c r="DFI79" s="138"/>
      <c r="DFJ79" s="139"/>
      <c r="DFK79" s="71"/>
      <c r="DFL79" s="72"/>
      <c r="DFM79" s="71"/>
      <c r="DFN79" s="140"/>
      <c r="DFO79" s="72"/>
      <c r="DFP79" s="72"/>
      <c r="DFQ79" s="138"/>
      <c r="DFR79" s="71"/>
      <c r="DFS79" s="72"/>
      <c r="DFT79" s="71"/>
      <c r="DFU79" s="72"/>
      <c r="DFV79" s="72"/>
      <c r="DFW79" s="72"/>
      <c r="DFX79" s="138"/>
      <c r="DFY79" s="71"/>
      <c r="DFZ79" s="72"/>
      <c r="DGA79" s="71"/>
      <c r="DGB79" s="72"/>
      <c r="DGC79" s="72"/>
      <c r="DGD79" s="72"/>
      <c r="DGE79" s="138"/>
      <c r="DGF79" s="71"/>
      <c r="DGG79" s="72"/>
      <c r="DGH79" s="71"/>
      <c r="DGI79" s="72"/>
      <c r="DGJ79" s="72"/>
      <c r="DGK79" s="72"/>
      <c r="DGL79" s="138"/>
      <c r="DGM79" s="71"/>
      <c r="DGN79" s="72"/>
      <c r="DGO79" s="71"/>
      <c r="DGP79" s="72"/>
      <c r="DGQ79" s="72"/>
      <c r="DGR79" s="72"/>
      <c r="DGS79" s="138"/>
      <c r="DGT79" s="71"/>
      <c r="DGU79" s="72"/>
      <c r="DGV79" s="71"/>
      <c r="DGW79" s="72"/>
      <c r="DGX79" s="72"/>
      <c r="DGY79" s="72"/>
      <c r="DGZ79" s="138"/>
      <c r="DHA79" s="71"/>
      <c r="DHB79" s="72"/>
      <c r="DHC79" s="71"/>
      <c r="DHD79" s="72"/>
      <c r="DHE79" s="72"/>
      <c r="DHF79" s="72"/>
      <c r="DHG79" s="138"/>
      <c r="DHH79" s="71"/>
      <c r="DHI79" s="72"/>
      <c r="DHJ79" s="71"/>
      <c r="DHK79" s="72"/>
      <c r="DHL79" s="72"/>
      <c r="DHM79" s="72"/>
      <c r="DHN79" s="138"/>
      <c r="DHO79" s="71"/>
      <c r="DHP79" s="72"/>
      <c r="DHQ79" s="71"/>
      <c r="DHR79" s="72"/>
      <c r="DHS79" s="72"/>
      <c r="DHT79" s="72"/>
      <c r="DHU79" s="138"/>
      <c r="DHV79" s="71"/>
      <c r="DHW79" s="72"/>
      <c r="DHX79" s="71"/>
      <c r="DHY79" s="72"/>
      <c r="DHZ79" s="72"/>
      <c r="DIA79" s="72"/>
      <c r="DIB79" s="138"/>
      <c r="DIC79" s="71"/>
      <c r="DID79" s="72"/>
      <c r="DIE79" s="71"/>
      <c r="DIF79" s="72"/>
      <c r="DIG79" s="72"/>
      <c r="DIH79" s="72"/>
      <c r="DII79" s="138"/>
      <c r="DIJ79" s="71"/>
      <c r="DIK79" s="72"/>
      <c r="DIL79" s="71"/>
      <c r="DIM79" s="72"/>
      <c r="DIN79" s="72"/>
      <c r="DIO79" s="72"/>
      <c r="DIP79" s="138"/>
      <c r="DIQ79" s="71"/>
      <c r="DIR79" s="72"/>
      <c r="DIS79" s="71"/>
      <c r="DIT79" s="72"/>
      <c r="DIU79" s="72"/>
      <c r="DIV79" s="72"/>
      <c r="DIW79" s="138"/>
      <c r="DIX79" s="71"/>
      <c r="DIY79" s="72"/>
      <c r="DIZ79" s="71"/>
      <c r="DJA79" s="72"/>
      <c r="DJB79" s="72"/>
      <c r="DJC79" s="72"/>
      <c r="DJD79" s="138"/>
      <c r="DJE79" s="71"/>
      <c r="DJF79" s="72"/>
      <c r="DJG79" s="71"/>
      <c r="DJH79" s="72"/>
      <c r="DJI79" s="72"/>
      <c r="DJJ79" s="72"/>
      <c r="DJK79" s="138"/>
      <c r="DJL79" s="71"/>
      <c r="DJM79" s="72"/>
      <c r="DJN79" s="71"/>
      <c r="DJO79" s="72"/>
      <c r="DJP79" s="72"/>
      <c r="DJQ79" s="72"/>
      <c r="DJR79" s="138"/>
      <c r="DJS79" s="71"/>
      <c r="DJT79" s="72"/>
      <c r="DJU79" s="71"/>
      <c r="DJV79" s="72"/>
      <c r="DJW79" s="72"/>
      <c r="DJX79" s="72"/>
      <c r="DJY79" s="138"/>
      <c r="DJZ79" s="71"/>
      <c r="DKA79" s="72"/>
      <c r="DKB79" s="71"/>
      <c r="DKC79" s="72"/>
      <c r="DKD79" s="72"/>
      <c r="DKE79" s="72"/>
      <c r="DKF79" s="138"/>
      <c r="DKG79" s="71"/>
      <c r="DKH79" s="72"/>
      <c r="DKI79" s="71"/>
      <c r="DKJ79" s="72"/>
      <c r="DKK79" s="72"/>
      <c r="DKL79" s="72"/>
      <c r="DKM79" s="138"/>
      <c r="DKN79" s="71"/>
      <c r="DKO79" s="72"/>
      <c r="DKP79" s="71"/>
      <c r="DKQ79" s="72"/>
      <c r="DKR79" s="72"/>
      <c r="DKS79" s="72"/>
      <c r="DKT79" s="138"/>
      <c r="DKU79" s="71"/>
      <c r="DKV79" s="72"/>
      <c r="DKW79" s="71"/>
      <c r="DKX79" s="72"/>
      <c r="DKY79" s="72"/>
      <c r="DKZ79" s="72"/>
      <c r="DLA79" s="138"/>
      <c r="DLB79" s="71"/>
      <c r="DLC79" s="72"/>
      <c r="DLD79" s="71"/>
      <c r="DLE79" s="72"/>
      <c r="DLF79" s="72"/>
      <c r="DLG79" s="72"/>
      <c r="DLH79" s="138"/>
      <c r="DLI79" s="71"/>
      <c r="DLJ79" s="72"/>
      <c r="DLK79" s="71"/>
      <c r="DLL79" s="72"/>
      <c r="DLM79" s="72"/>
      <c r="DLN79" s="72"/>
      <c r="DLO79" s="138"/>
      <c r="DLP79" s="71"/>
      <c r="DLQ79" s="72"/>
      <c r="DLR79" s="71"/>
      <c r="DLS79" s="72"/>
      <c r="DLT79" s="72"/>
      <c r="DLU79" s="72"/>
      <c r="DLV79" s="138"/>
      <c r="DLW79" s="71"/>
      <c r="DLX79" s="72"/>
      <c r="DLY79" s="71"/>
      <c r="DLZ79" s="72"/>
      <c r="DMA79" s="72"/>
      <c r="DMB79" s="72"/>
      <c r="DMC79" s="138"/>
      <c r="DMD79" s="71"/>
      <c r="DME79" s="72"/>
      <c r="DMF79" s="71"/>
      <c r="DMG79" s="72"/>
      <c r="DMH79" s="72"/>
      <c r="DMI79" s="72"/>
      <c r="DMJ79" s="138"/>
      <c r="DMK79" s="71"/>
      <c r="DML79" s="72"/>
      <c r="DMM79" s="71"/>
      <c r="DMN79" s="72"/>
      <c r="DMO79" s="72"/>
      <c r="DMP79" s="72"/>
      <c r="DMQ79" s="138"/>
      <c r="DMR79" s="71"/>
      <c r="DMS79" s="72"/>
      <c r="DMT79" s="71"/>
      <c r="DMU79" s="72"/>
      <c r="DMV79" s="72"/>
      <c r="DMW79" s="72"/>
      <c r="DMX79" s="138"/>
      <c r="DMY79" s="71"/>
      <c r="DMZ79" s="72"/>
      <c r="DNA79" s="71"/>
      <c r="DNB79" s="72"/>
      <c r="DNC79" s="72"/>
      <c r="DND79" s="72"/>
      <c r="DNE79" s="138"/>
      <c r="DNF79" s="71"/>
      <c r="DNG79" s="72"/>
      <c r="DNH79" s="71"/>
      <c r="DNI79" s="72"/>
      <c r="DNJ79" s="72"/>
      <c r="DNK79" s="72"/>
      <c r="DNL79" s="138"/>
      <c r="DNM79" s="71"/>
      <c r="DNN79" s="72"/>
      <c r="DNO79" s="71"/>
      <c r="DNP79" s="72"/>
      <c r="DNQ79" s="72"/>
      <c r="DNR79" s="72"/>
      <c r="DNS79" s="138"/>
      <c r="DNT79" s="141"/>
      <c r="DNU79" s="72"/>
      <c r="DNV79" s="71"/>
      <c r="DNW79" s="72"/>
      <c r="DNX79" s="72"/>
      <c r="DNY79" s="72"/>
      <c r="DNZ79" s="138"/>
      <c r="DOA79" s="141"/>
      <c r="DOB79" s="72"/>
      <c r="DOC79" s="71"/>
      <c r="DOD79" s="72"/>
      <c r="DOE79" s="72"/>
      <c r="DOF79" s="72"/>
      <c r="DOG79" s="136"/>
      <c r="DOH79" s="137"/>
      <c r="DOI79" s="71"/>
      <c r="DOJ79" s="71"/>
      <c r="DOK79" s="138"/>
      <c r="DOL79" s="138"/>
      <c r="DOM79" s="139"/>
      <c r="DON79" s="71"/>
      <c r="DOO79" s="72"/>
      <c r="DOP79" s="71"/>
      <c r="DOQ79" s="140"/>
      <c r="DOR79" s="72"/>
      <c r="DOS79" s="72"/>
      <c r="DOT79" s="138"/>
      <c r="DOU79" s="71"/>
      <c r="DOV79" s="72"/>
      <c r="DOW79" s="71"/>
      <c r="DOX79" s="72"/>
      <c r="DOY79" s="72"/>
      <c r="DOZ79" s="72"/>
      <c r="DPA79" s="138"/>
      <c r="DPB79" s="71"/>
      <c r="DPC79" s="72"/>
      <c r="DPD79" s="71"/>
      <c r="DPE79" s="72"/>
      <c r="DPF79" s="72"/>
      <c r="DPG79" s="72"/>
      <c r="DPH79" s="138"/>
      <c r="DPI79" s="71"/>
      <c r="DPJ79" s="72"/>
      <c r="DPK79" s="71"/>
      <c r="DPL79" s="72"/>
      <c r="DPM79" s="72"/>
      <c r="DPN79" s="72"/>
      <c r="DPO79" s="138"/>
      <c r="DPP79" s="71"/>
      <c r="DPQ79" s="72"/>
      <c r="DPR79" s="71"/>
      <c r="DPS79" s="72"/>
      <c r="DPT79" s="72"/>
      <c r="DPU79" s="72"/>
      <c r="DPV79" s="138"/>
      <c r="DPW79" s="71"/>
      <c r="DPX79" s="72"/>
      <c r="DPY79" s="71"/>
      <c r="DPZ79" s="72"/>
      <c r="DQA79" s="72"/>
      <c r="DQB79" s="72"/>
      <c r="DQC79" s="138"/>
      <c r="DQD79" s="71"/>
      <c r="DQE79" s="72"/>
      <c r="DQF79" s="71"/>
      <c r="DQG79" s="72"/>
      <c r="DQH79" s="72"/>
      <c r="DQI79" s="72"/>
      <c r="DQJ79" s="138"/>
      <c r="DQK79" s="71"/>
      <c r="DQL79" s="72"/>
      <c r="DQM79" s="71"/>
      <c r="DQN79" s="72"/>
      <c r="DQO79" s="72"/>
      <c r="DQP79" s="72"/>
      <c r="DQQ79" s="138"/>
      <c r="DQR79" s="71"/>
      <c r="DQS79" s="72"/>
      <c r="DQT79" s="71"/>
      <c r="DQU79" s="72"/>
      <c r="DQV79" s="72"/>
      <c r="DQW79" s="72"/>
      <c r="DQX79" s="138"/>
      <c r="DQY79" s="71"/>
      <c r="DQZ79" s="72"/>
      <c r="DRA79" s="71"/>
      <c r="DRB79" s="72"/>
      <c r="DRC79" s="72"/>
      <c r="DRD79" s="72"/>
      <c r="DRE79" s="138"/>
      <c r="DRF79" s="71"/>
      <c r="DRG79" s="72"/>
      <c r="DRH79" s="71"/>
      <c r="DRI79" s="72"/>
      <c r="DRJ79" s="72"/>
      <c r="DRK79" s="72"/>
      <c r="DRL79" s="138"/>
      <c r="DRM79" s="71"/>
      <c r="DRN79" s="72"/>
      <c r="DRO79" s="71"/>
      <c r="DRP79" s="72"/>
      <c r="DRQ79" s="72"/>
      <c r="DRR79" s="72"/>
      <c r="DRS79" s="138"/>
      <c r="DRT79" s="71"/>
      <c r="DRU79" s="72"/>
      <c r="DRV79" s="71"/>
      <c r="DRW79" s="72"/>
      <c r="DRX79" s="72"/>
      <c r="DRY79" s="72"/>
      <c r="DRZ79" s="138"/>
      <c r="DSA79" s="71"/>
      <c r="DSB79" s="72"/>
      <c r="DSC79" s="71"/>
      <c r="DSD79" s="72"/>
      <c r="DSE79" s="72"/>
      <c r="DSF79" s="72"/>
      <c r="DSG79" s="138"/>
      <c r="DSH79" s="71"/>
      <c r="DSI79" s="72"/>
      <c r="DSJ79" s="71"/>
      <c r="DSK79" s="72"/>
      <c r="DSL79" s="72"/>
      <c r="DSM79" s="72"/>
      <c r="DSN79" s="138"/>
      <c r="DSO79" s="71"/>
      <c r="DSP79" s="72"/>
      <c r="DSQ79" s="71"/>
      <c r="DSR79" s="72"/>
      <c r="DSS79" s="72"/>
      <c r="DST79" s="72"/>
      <c r="DSU79" s="138"/>
      <c r="DSV79" s="71"/>
      <c r="DSW79" s="72"/>
      <c r="DSX79" s="71"/>
      <c r="DSY79" s="72"/>
      <c r="DSZ79" s="72"/>
      <c r="DTA79" s="72"/>
      <c r="DTB79" s="138"/>
      <c r="DTC79" s="71"/>
      <c r="DTD79" s="72"/>
      <c r="DTE79" s="71"/>
      <c r="DTF79" s="72"/>
      <c r="DTG79" s="72"/>
      <c r="DTH79" s="72"/>
      <c r="DTI79" s="138"/>
      <c r="DTJ79" s="71"/>
      <c r="DTK79" s="72"/>
      <c r="DTL79" s="71"/>
      <c r="DTM79" s="72"/>
      <c r="DTN79" s="72"/>
      <c r="DTO79" s="72"/>
      <c r="DTP79" s="138"/>
      <c r="DTQ79" s="71"/>
      <c r="DTR79" s="72"/>
      <c r="DTS79" s="71"/>
      <c r="DTT79" s="72"/>
      <c r="DTU79" s="72"/>
      <c r="DTV79" s="72"/>
      <c r="DTW79" s="138"/>
      <c r="DTX79" s="71"/>
      <c r="DTY79" s="72"/>
      <c r="DTZ79" s="71"/>
      <c r="DUA79" s="72"/>
      <c r="DUB79" s="72"/>
      <c r="DUC79" s="72"/>
      <c r="DUD79" s="138"/>
      <c r="DUE79" s="71"/>
      <c r="DUF79" s="72"/>
      <c r="DUG79" s="71"/>
      <c r="DUH79" s="72"/>
      <c r="DUI79" s="72"/>
      <c r="DUJ79" s="72"/>
      <c r="DUK79" s="138"/>
      <c r="DUL79" s="71"/>
      <c r="DUM79" s="72"/>
      <c r="DUN79" s="71"/>
      <c r="DUO79" s="72"/>
      <c r="DUP79" s="72"/>
      <c r="DUQ79" s="72"/>
      <c r="DUR79" s="138"/>
      <c r="DUS79" s="71"/>
      <c r="DUT79" s="72"/>
      <c r="DUU79" s="71"/>
      <c r="DUV79" s="72"/>
      <c r="DUW79" s="72"/>
      <c r="DUX79" s="72"/>
      <c r="DUY79" s="138"/>
      <c r="DUZ79" s="71"/>
      <c r="DVA79" s="72"/>
      <c r="DVB79" s="71"/>
      <c r="DVC79" s="72"/>
      <c r="DVD79" s="72"/>
      <c r="DVE79" s="72"/>
      <c r="DVF79" s="138"/>
      <c r="DVG79" s="71"/>
      <c r="DVH79" s="72"/>
      <c r="DVI79" s="71"/>
      <c r="DVJ79" s="72"/>
      <c r="DVK79" s="72"/>
      <c r="DVL79" s="72"/>
      <c r="DVM79" s="138"/>
      <c r="DVN79" s="71"/>
      <c r="DVO79" s="72"/>
      <c r="DVP79" s="71"/>
      <c r="DVQ79" s="72"/>
      <c r="DVR79" s="72"/>
      <c r="DVS79" s="72"/>
      <c r="DVT79" s="138"/>
      <c r="DVU79" s="71"/>
      <c r="DVV79" s="72"/>
      <c r="DVW79" s="71"/>
      <c r="DVX79" s="72"/>
      <c r="DVY79" s="72"/>
      <c r="DVZ79" s="72"/>
      <c r="DWA79" s="138"/>
      <c r="DWB79" s="71"/>
      <c r="DWC79" s="72"/>
      <c r="DWD79" s="71"/>
      <c r="DWE79" s="72"/>
      <c r="DWF79" s="72"/>
      <c r="DWG79" s="72"/>
      <c r="DWH79" s="138"/>
      <c r="DWI79" s="71"/>
      <c r="DWJ79" s="72"/>
      <c r="DWK79" s="71"/>
      <c r="DWL79" s="72"/>
      <c r="DWM79" s="72"/>
      <c r="DWN79" s="72"/>
      <c r="DWO79" s="138"/>
      <c r="DWP79" s="71"/>
      <c r="DWQ79" s="72"/>
      <c r="DWR79" s="71"/>
      <c r="DWS79" s="72"/>
      <c r="DWT79" s="72"/>
      <c r="DWU79" s="72"/>
      <c r="DWV79" s="138"/>
      <c r="DWW79" s="141"/>
      <c r="DWX79" s="72"/>
      <c r="DWY79" s="71"/>
      <c r="DWZ79" s="72"/>
      <c r="DXA79" s="72"/>
      <c r="DXB79" s="72"/>
      <c r="DXC79" s="138"/>
      <c r="DXD79" s="141"/>
      <c r="DXE79" s="72"/>
      <c r="DXF79" s="71"/>
      <c r="DXG79" s="72"/>
      <c r="DXH79" s="72"/>
      <c r="DXI79" s="72"/>
      <c r="DXJ79" s="136"/>
      <c r="DXK79" s="137"/>
      <c r="DXL79" s="71"/>
      <c r="DXM79" s="71"/>
      <c r="DXN79" s="138"/>
      <c r="DXO79" s="138"/>
      <c r="DXP79" s="139"/>
      <c r="DXQ79" s="71"/>
      <c r="DXR79" s="72"/>
      <c r="DXS79" s="71"/>
      <c r="DXT79" s="140"/>
      <c r="DXU79" s="72"/>
      <c r="DXV79" s="72"/>
      <c r="DXW79" s="138"/>
      <c r="DXX79" s="71"/>
      <c r="DXY79" s="72"/>
      <c r="DXZ79" s="71"/>
      <c r="DYA79" s="72"/>
      <c r="DYB79" s="72"/>
      <c r="DYC79" s="72"/>
      <c r="DYD79" s="138"/>
      <c r="DYE79" s="71"/>
      <c r="DYF79" s="72"/>
      <c r="DYG79" s="71"/>
      <c r="DYH79" s="72"/>
      <c r="DYI79" s="72"/>
      <c r="DYJ79" s="72"/>
      <c r="DYK79" s="138"/>
      <c r="DYL79" s="71"/>
      <c r="DYM79" s="72"/>
      <c r="DYN79" s="71"/>
      <c r="DYO79" s="72"/>
      <c r="DYP79" s="72"/>
      <c r="DYQ79" s="72"/>
      <c r="DYR79" s="138"/>
      <c r="DYS79" s="71"/>
      <c r="DYT79" s="72"/>
      <c r="DYU79" s="71"/>
      <c r="DYV79" s="72"/>
      <c r="DYW79" s="72"/>
      <c r="DYX79" s="72"/>
      <c r="DYY79" s="138"/>
      <c r="DYZ79" s="71"/>
      <c r="DZA79" s="72"/>
      <c r="DZB79" s="71"/>
      <c r="DZC79" s="72"/>
      <c r="DZD79" s="72"/>
      <c r="DZE79" s="72"/>
      <c r="DZF79" s="138"/>
      <c r="DZG79" s="71"/>
      <c r="DZH79" s="72"/>
      <c r="DZI79" s="71"/>
      <c r="DZJ79" s="72"/>
      <c r="DZK79" s="72"/>
      <c r="DZL79" s="72"/>
      <c r="DZM79" s="138"/>
      <c r="DZN79" s="71"/>
      <c r="DZO79" s="72"/>
      <c r="DZP79" s="71"/>
      <c r="DZQ79" s="72"/>
      <c r="DZR79" s="72"/>
      <c r="DZS79" s="72"/>
      <c r="DZT79" s="138"/>
      <c r="DZU79" s="71"/>
      <c r="DZV79" s="72"/>
      <c r="DZW79" s="71"/>
      <c r="DZX79" s="72"/>
      <c r="DZY79" s="72"/>
      <c r="DZZ79" s="72"/>
      <c r="EAA79" s="138"/>
      <c r="EAB79" s="71"/>
      <c r="EAC79" s="72"/>
      <c r="EAD79" s="71"/>
      <c r="EAE79" s="72"/>
      <c r="EAF79" s="72"/>
      <c r="EAG79" s="72"/>
      <c r="EAH79" s="138"/>
      <c r="EAI79" s="71"/>
      <c r="EAJ79" s="72"/>
      <c r="EAK79" s="71"/>
      <c r="EAL79" s="72"/>
      <c r="EAM79" s="72"/>
      <c r="EAN79" s="72"/>
      <c r="EAO79" s="138"/>
      <c r="EAP79" s="71"/>
      <c r="EAQ79" s="72"/>
      <c r="EAR79" s="71"/>
      <c r="EAS79" s="72"/>
      <c r="EAT79" s="72"/>
      <c r="EAU79" s="72"/>
      <c r="EAV79" s="138"/>
      <c r="EAW79" s="71"/>
      <c r="EAX79" s="72"/>
      <c r="EAY79" s="71"/>
      <c r="EAZ79" s="72"/>
      <c r="EBA79" s="72"/>
      <c r="EBB79" s="72"/>
      <c r="EBC79" s="138"/>
      <c r="EBD79" s="71"/>
      <c r="EBE79" s="72"/>
      <c r="EBF79" s="71"/>
      <c r="EBG79" s="72"/>
      <c r="EBH79" s="72"/>
      <c r="EBI79" s="72"/>
      <c r="EBJ79" s="138"/>
      <c r="EBK79" s="71"/>
      <c r="EBL79" s="72"/>
      <c r="EBM79" s="71"/>
      <c r="EBN79" s="72"/>
      <c r="EBO79" s="72"/>
      <c r="EBP79" s="72"/>
      <c r="EBQ79" s="138"/>
      <c r="EBR79" s="71"/>
      <c r="EBS79" s="72"/>
      <c r="EBT79" s="71"/>
      <c r="EBU79" s="72"/>
      <c r="EBV79" s="72"/>
      <c r="EBW79" s="72"/>
      <c r="EBX79" s="138"/>
      <c r="EBY79" s="71"/>
      <c r="EBZ79" s="72"/>
      <c r="ECA79" s="71"/>
      <c r="ECB79" s="72"/>
      <c r="ECC79" s="72"/>
      <c r="ECD79" s="72"/>
      <c r="ECE79" s="138"/>
      <c r="ECF79" s="71"/>
      <c r="ECG79" s="72"/>
      <c r="ECH79" s="71"/>
      <c r="ECI79" s="72"/>
      <c r="ECJ79" s="72"/>
      <c r="ECK79" s="72"/>
      <c r="ECL79" s="138"/>
      <c r="ECM79" s="71"/>
      <c r="ECN79" s="72"/>
      <c r="ECO79" s="71"/>
      <c r="ECP79" s="72"/>
      <c r="ECQ79" s="72"/>
      <c r="ECR79" s="72"/>
      <c r="ECS79" s="138"/>
      <c r="ECT79" s="71"/>
      <c r="ECU79" s="72"/>
      <c r="ECV79" s="71"/>
      <c r="ECW79" s="72"/>
      <c r="ECX79" s="72"/>
      <c r="ECY79" s="72"/>
      <c r="ECZ79" s="138"/>
      <c r="EDA79" s="71"/>
      <c r="EDB79" s="72"/>
      <c r="EDC79" s="71"/>
      <c r="EDD79" s="72"/>
      <c r="EDE79" s="72"/>
      <c r="EDF79" s="72"/>
      <c r="EDG79" s="138"/>
      <c r="EDH79" s="71"/>
      <c r="EDI79" s="72"/>
      <c r="EDJ79" s="71"/>
      <c r="EDK79" s="72"/>
      <c r="EDL79" s="72"/>
      <c r="EDM79" s="72"/>
      <c r="EDN79" s="138"/>
      <c r="EDO79" s="71"/>
      <c r="EDP79" s="72"/>
      <c r="EDQ79" s="71"/>
      <c r="EDR79" s="72"/>
      <c r="EDS79" s="72"/>
      <c r="EDT79" s="72"/>
      <c r="EDU79" s="138"/>
      <c r="EDV79" s="71"/>
      <c r="EDW79" s="72"/>
      <c r="EDX79" s="71"/>
      <c r="EDY79" s="72"/>
      <c r="EDZ79" s="72"/>
      <c r="EEA79" s="72"/>
      <c r="EEB79" s="138"/>
      <c r="EEC79" s="71"/>
      <c r="EED79" s="72"/>
      <c r="EEE79" s="71"/>
      <c r="EEF79" s="72"/>
      <c r="EEG79" s="72"/>
      <c r="EEH79" s="72"/>
      <c r="EEI79" s="138"/>
      <c r="EEJ79" s="71"/>
      <c r="EEK79" s="72"/>
      <c r="EEL79" s="71"/>
      <c r="EEM79" s="72"/>
      <c r="EEN79" s="72"/>
      <c r="EEO79" s="72"/>
      <c r="EEP79" s="138"/>
      <c r="EEQ79" s="71"/>
      <c r="EER79" s="72"/>
      <c r="EES79" s="71"/>
      <c r="EET79" s="72"/>
      <c r="EEU79" s="72"/>
      <c r="EEV79" s="72"/>
      <c r="EEW79" s="138"/>
      <c r="EEX79" s="71"/>
      <c r="EEY79" s="72"/>
      <c r="EEZ79" s="71"/>
      <c r="EFA79" s="72"/>
      <c r="EFB79" s="72"/>
      <c r="EFC79" s="72"/>
      <c r="EFD79" s="138"/>
      <c r="EFE79" s="71"/>
      <c r="EFF79" s="72"/>
      <c r="EFG79" s="71"/>
      <c r="EFH79" s="72"/>
      <c r="EFI79" s="72"/>
      <c r="EFJ79" s="72"/>
      <c r="EFK79" s="138"/>
      <c r="EFL79" s="71"/>
      <c r="EFM79" s="72"/>
      <c r="EFN79" s="71"/>
      <c r="EFO79" s="72"/>
      <c r="EFP79" s="72"/>
      <c r="EFQ79" s="72"/>
      <c r="EFR79" s="138"/>
      <c r="EFS79" s="71"/>
      <c r="EFT79" s="72"/>
      <c r="EFU79" s="71"/>
      <c r="EFV79" s="72"/>
      <c r="EFW79" s="72"/>
      <c r="EFX79" s="72"/>
      <c r="EFY79" s="138"/>
      <c r="EFZ79" s="141"/>
      <c r="EGA79" s="72"/>
      <c r="EGB79" s="71"/>
      <c r="EGC79" s="72"/>
      <c r="EGD79" s="72"/>
      <c r="EGE79" s="72"/>
      <c r="EGF79" s="138"/>
      <c r="EGG79" s="141"/>
      <c r="EGH79" s="72"/>
      <c r="EGI79" s="71"/>
      <c r="EGJ79" s="72"/>
      <c r="EGK79" s="72"/>
      <c r="EGL79" s="72"/>
      <c r="EGM79" s="136"/>
      <c r="EGN79" s="137"/>
      <c r="EGO79" s="71"/>
      <c r="EGP79" s="71"/>
      <c r="EGQ79" s="138"/>
      <c r="EGR79" s="138"/>
      <c r="EGS79" s="139"/>
      <c r="EGT79" s="71"/>
      <c r="EGU79" s="72"/>
      <c r="EGV79" s="71"/>
      <c r="EGW79" s="140"/>
      <c r="EGX79" s="72"/>
      <c r="EGY79" s="72"/>
      <c r="EGZ79" s="138"/>
      <c r="EHA79" s="71"/>
      <c r="EHB79" s="72"/>
      <c r="EHC79" s="71"/>
      <c r="EHD79" s="72"/>
      <c r="EHE79" s="72"/>
      <c r="EHF79" s="72"/>
      <c r="EHG79" s="138"/>
      <c r="EHH79" s="71"/>
      <c r="EHI79" s="72"/>
      <c r="EHJ79" s="71"/>
      <c r="EHK79" s="72"/>
      <c r="EHL79" s="72"/>
      <c r="EHM79" s="72"/>
      <c r="EHN79" s="138"/>
      <c r="EHO79" s="71"/>
      <c r="EHP79" s="72"/>
      <c r="EHQ79" s="71"/>
      <c r="EHR79" s="72"/>
      <c r="EHS79" s="72"/>
      <c r="EHT79" s="72"/>
      <c r="EHU79" s="138"/>
      <c r="EHV79" s="71"/>
      <c r="EHW79" s="72"/>
      <c r="EHX79" s="71"/>
      <c r="EHY79" s="72"/>
      <c r="EHZ79" s="72"/>
      <c r="EIA79" s="72"/>
      <c r="EIB79" s="138"/>
      <c r="EIC79" s="71"/>
      <c r="EID79" s="72"/>
      <c r="EIE79" s="71"/>
      <c r="EIF79" s="72"/>
      <c r="EIG79" s="72"/>
      <c r="EIH79" s="72"/>
      <c r="EII79" s="138"/>
      <c r="EIJ79" s="71"/>
      <c r="EIK79" s="72"/>
      <c r="EIL79" s="71"/>
      <c r="EIM79" s="72"/>
      <c r="EIN79" s="72"/>
      <c r="EIO79" s="72"/>
      <c r="EIP79" s="138"/>
      <c r="EIQ79" s="71"/>
      <c r="EIR79" s="72"/>
      <c r="EIS79" s="71"/>
      <c r="EIT79" s="72"/>
      <c r="EIU79" s="72"/>
      <c r="EIV79" s="72"/>
      <c r="EIW79" s="138"/>
      <c r="EIX79" s="71"/>
      <c r="EIY79" s="72"/>
      <c r="EIZ79" s="71"/>
      <c r="EJA79" s="72"/>
      <c r="EJB79" s="72"/>
      <c r="EJC79" s="72"/>
      <c r="EJD79" s="138"/>
      <c r="EJE79" s="71"/>
      <c r="EJF79" s="72"/>
      <c r="EJG79" s="71"/>
      <c r="EJH79" s="72"/>
      <c r="EJI79" s="72"/>
      <c r="EJJ79" s="72"/>
      <c r="EJK79" s="138"/>
      <c r="EJL79" s="71"/>
      <c r="EJM79" s="72"/>
      <c r="EJN79" s="71"/>
      <c r="EJO79" s="72"/>
      <c r="EJP79" s="72"/>
      <c r="EJQ79" s="72"/>
      <c r="EJR79" s="138"/>
      <c r="EJS79" s="71"/>
      <c r="EJT79" s="72"/>
      <c r="EJU79" s="71"/>
      <c r="EJV79" s="72"/>
      <c r="EJW79" s="72"/>
      <c r="EJX79" s="72"/>
      <c r="EJY79" s="138"/>
      <c r="EJZ79" s="71"/>
      <c r="EKA79" s="72"/>
      <c r="EKB79" s="71"/>
      <c r="EKC79" s="72"/>
      <c r="EKD79" s="72"/>
      <c r="EKE79" s="72"/>
      <c r="EKF79" s="138"/>
      <c r="EKG79" s="71"/>
      <c r="EKH79" s="72"/>
      <c r="EKI79" s="71"/>
      <c r="EKJ79" s="72"/>
      <c r="EKK79" s="72"/>
      <c r="EKL79" s="72"/>
      <c r="EKM79" s="138"/>
      <c r="EKN79" s="71"/>
      <c r="EKO79" s="72"/>
      <c r="EKP79" s="71"/>
      <c r="EKQ79" s="72"/>
      <c r="EKR79" s="72"/>
      <c r="EKS79" s="72"/>
      <c r="EKT79" s="138"/>
      <c r="EKU79" s="71"/>
      <c r="EKV79" s="72"/>
      <c r="EKW79" s="71"/>
      <c r="EKX79" s="72"/>
      <c r="EKY79" s="72"/>
      <c r="EKZ79" s="72"/>
      <c r="ELA79" s="138"/>
      <c r="ELB79" s="71"/>
      <c r="ELC79" s="72"/>
      <c r="ELD79" s="71"/>
      <c r="ELE79" s="72"/>
      <c r="ELF79" s="72"/>
      <c r="ELG79" s="72"/>
      <c r="ELH79" s="138"/>
      <c r="ELI79" s="71"/>
      <c r="ELJ79" s="72"/>
      <c r="ELK79" s="71"/>
      <c r="ELL79" s="72"/>
      <c r="ELM79" s="72"/>
      <c r="ELN79" s="72"/>
      <c r="ELO79" s="138"/>
      <c r="ELP79" s="71"/>
      <c r="ELQ79" s="72"/>
      <c r="ELR79" s="71"/>
      <c r="ELS79" s="72"/>
      <c r="ELT79" s="72"/>
      <c r="ELU79" s="72"/>
      <c r="ELV79" s="138"/>
      <c r="ELW79" s="71"/>
      <c r="ELX79" s="72"/>
      <c r="ELY79" s="71"/>
      <c r="ELZ79" s="72"/>
      <c r="EMA79" s="72"/>
      <c r="EMB79" s="72"/>
      <c r="EMC79" s="138"/>
      <c r="EMD79" s="71"/>
      <c r="EME79" s="72"/>
      <c r="EMF79" s="71"/>
      <c r="EMG79" s="72"/>
      <c r="EMH79" s="72"/>
      <c r="EMI79" s="72"/>
      <c r="EMJ79" s="138"/>
      <c r="EMK79" s="71"/>
      <c r="EML79" s="72"/>
      <c r="EMM79" s="71"/>
      <c r="EMN79" s="72"/>
      <c r="EMO79" s="72"/>
      <c r="EMP79" s="72"/>
      <c r="EMQ79" s="138"/>
      <c r="EMR79" s="71"/>
      <c r="EMS79" s="72"/>
      <c r="EMT79" s="71"/>
      <c r="EMU79" s="72"/>
      <c r="EMV79" s="72"/>
      <c r="EMW79" s="72"/>
      <c r="EMX79" s="138"/>
      <c r="EMY79" s="71"/>
      <c r="EMZ79" s="72"/>
      <c r="ENA79" s="71"/>
      <c r="ENB79" s="72"/>
      <c r="ENC79" s="72"/>
      <c r="END79" s="72"/>
      <c r="ENE79" s="138"/>
      <c r="ENF79" s="71"/>
      <c r="ENG79" s="72"/>
      <c r="ENH79" s="71"/>
      <c r="ENI79" s="72"/>
      <c r="ENJ79" s="72"/>
      <c r="ENK79" s="72"/>
      <c r="ENL79" s="138"/>
      <c r="ENM79" s="71"/>
      <c r="ENN79" s="72"/>
      <c r="ENO79" s="71"/>
      <c r="ENP79" s="72"/>
      <c r="ENQ79" s="72"/>
      <c r="ENR79" s="72"/>
      <c r="ENS79" s="138"/>
      <c r="ENT79" s="71"/>
      <c r="ENU79" s="72"/>
      <c r="ENV79" s="71"/>
      <c r="ENW79" s="72"/>
      <c r="ENX79" s="72"/>
      <c r="ENY79" s="72"/>
      <c r="ENZ79" s="138"/>
      <c r="EOA79" s="71"/>
      <c r="EOB79" s="72"/>
      <c r="EOC79" s="71"/>
      <c r="EOD79" s="72"/>
      <c r="EOE79" s="72"/>
      <c r="EOF79" s="72"/>
      <c r="EOG79" s="138"/>
      <c r="EOH79" s="71"/>
      <c r="EOI79" s="72"/>
      <c r="EOJ79" s="71"/>
      <c r="EOK79" s="72"/>
      <c r="EOL79" s="72"/>
      <c r="EOM79" s="72"/>
      <c r="EON79" s="138"/>
      <c r="EOO79" s="71"/>
      <c r="EOP79" s="72"/>
      <c r="EOQ79" s="71"/>
      <c r="EOR79" s="72"/>
      <c r="EOS79" s="72"/>
      <c r="EOT79" s="72"/>
      <c r="EOU79" s="138"/>
      <c r="EOV79" s="71"/>
      <c r="EOW79" s="72"/>
      <c r="EOX79" s="71"/>
      <c r="EOY79" s="72"/>
      <c r="EOZ79" s="72"/>
      <c r="EPA79" s="72"/>
      <c r="EPB79" s="138"/>
      <c r="EPC79" s="141"/>
      <c r="EPD79" s="72"/>
      <c r="EPE79" s="71"/>
      <c r="EPF79" s="72"/>
      <c r="EPG79" s="72"/>
      <c r="EPH79" s="72"/>
      <c r="EPI79" s="138"/>
      <c r="EPJ79" s="141"/>
      <c r="EPK79" s="72"/>
      <c r="EPL79" s="71"/>
      <c r="EPM79" s="72"/>
      <c r="EPN79" s="72"/>
      <c r="EPO79" s="72"/>
      <c r="EPP79" s="136"/>
      <c r="EPQ79" s="137"/>
      <c r="EPR79" s="71"/>
      <c r="EPS79" s="71"/>
      <c r="EPT79" s="138"/>
      <c r="EPU79" s="138"/>
      <c r="EPV79" s="139"/>
      <c r="EPW79" s="71"/>
      <c r="EPX79" s="72"/>
      <c r="EPY79" s="71"/>
      <c r="EPZ79" s="140"/>
      <c r="EQA79" s="72"/>
      <c r="EQB79" s="72"/>
      <c r="EQC79" s="138"/>
      <c r="EQD79" s="71"/>
      <c r="EQE79" s="72"/>
      <c r="EQF79" s="71"/>
      <c r="EQG79" s="72"/>
      <c r="EQH79" s="72"/>
      <c r="EQI79" s="72"/>
      <c r="EQJ79" s="138"/>
      <c r="EQK79" s="71"/>
      <c r="EQL79" s="72"/>
      <c r="EQM79" s="71"/>
      <c r="EQN79" s="72"/>
      <c r="EQO79" s="72"/>
      <c r="EQP79" s="72"/>
      <c r="EQQ79" s="138"/>
      <c r="EQR79" s="71"/>
      <c r="EQS79" s="72"/>
      <c r="EQT79" s="71"/>
      <c r="EQU79" s="72"/>
      <c r="EQV79" s="72"/>
      <c r="EQW79" s="72"/>
      <c r="EQX79" s="138"/>
      <c r="EQY79" s="71"/>
      <c r="EQZ79" s="72"/>
      <c r="ERA79" s="71"/>
      <c r="ERB79" s="72"/>
      <c r="ERC79" s="72"/>
      <c r="ERD79" s="72"/>
      <c r="ERE79" s="138"/>
      <c r="ERF79" s="71"/>
      <c r="ERG79" s="72"/>
      <c r="ERH79" s="71"/>
      <c r="ERI79" s="72"/>
      <c r="ERJ79" s="72"/>
      <c r="ERK79" s="72"/>
      <c r="ERL79" s="138"/>
      <c r="ERM79" s="71"/>
      <c r="ERN79" s="72"/>
      <c r="ERO79" s="71"/>
      <c r="ERP79" s="72"/>
      <c r="ERQ79" s="72"/>
      <c r="ERR79" s="72"/>
      <c r="ERS79" s="138"/>
      <c r="ERT79" s="71"/>
      <c r="ERU79" s="72"/>
      <c r="ERV79" s="71"/>
      <c r="ERW79" s="72"/>
      <c r="ERX79" s="72"/>
      <c r="ERY79" s="72"/>
      <c r="ERZ79" s="138"/>
      <c r="ESA79" s="71"/>
      <c r="ESB79" s="72"/>
      <c r="ESC79" s="71"/>
      <c r="ESD79" s="72"/>
      <c r="ESE79" s="72"/>
      <c r="ESF79" s="72"/>
      <c r="ESG79" s="138"/>
      <c r="ESH79" s="71"/>
      <c r="ESI79" s="72"/>
      <c r="ESJ79" s="71"/>
      <c r="ESK79" s="72"/>
      <c r="ESL79" s="72"/>
      <c r="ESM79" s="72"/>
      <c r="ESN79" s="138"/>
      <c r="ESO79" s="71"/>
      <c r="ESP79" s="72"/>
      <c r="ESQ79" s="71"/>
      <c r="ESR79" s="72"/>
      <c r="ESS79" s="72"/>
      <c r="EST79" s="72"/>
      <c r="ESU79" s="138"/>
      <c r="ESV79" s="71"/>
      <c r="ESW79" s="72"/>
      <c r="ESX79" s="71"/>
      <c r="ESY79" s="72"/>
      <c r="ESZ79" s="72"/>
      <c r="ETA79" s="72"/>
      <c r="ETB79" s="138"/>
      <c r="ETC79" s="71"/>
      <c r="ETD79" s="72"/>
      <c r="ETE79" s="71"/>
      <c r="ETF79" s="72"/>
      <c r="ETG79" s="72"/>
      <c r="ETH79" s="72"/>
      <c r="ETI79" s="138"/>
      <c r="ETJ79" s="71"/>
      <c r="ETK79" s="72"/>
      <c r="ETL79" s="71"/>
      <c r="ETM79" s="72"/>
      <c r="ETN79" s="72"/>
      <c r="ETO79" s="72"/>
      <c r="ETP79" s="138"/>
      <c r="ETQ79" s="71"/>
      <c r="ETR79" s="72"/>
      <c r="ETS79" s="71"/>
      <c r="ETT79" s="72"/>
      <c r="ETU79" s="72"/>
      <c r="ETV79" s="72"/>
      <c r="ETW79" s="138"/>
      <c r="ETX79" s="71"/>
      <c r="ETY79" s="72"/>
      <c r="ETZ79" s="71"/>
      <c r="EUA79" s="72"/>
      <c r="EUB79" s="72"/>
      <c r="EUC79" s="72"/>
      <c r="EUD79" s="138"/>
      <c r="EUE79" s="71"/>
      <c r="EUF79" s="72"/>
      <c r="EUG79" s="71"/>
      <c r="EUH79" s="72"/>
      <c r="EUI79" s="72"/>
      <c r="EUJ79" s="72"/>
      <c r="EUK79" s="138"/>
      <c r="EUL79" s="71"/>
      <c r="EUM79" s="72"/>
      <c r="EUN79" s="71"/>
      <c r="EUO79" s="72"/>
      <c r="EUP79" s="72"/>
      <c r="EUQ79" s="72"/>
      <c r="EUR79" s="138"/>
      <c r="EUS79" s="71"/>
      <c r="EUT79" s="72"/>
      <c r="EUU79" s="71"/>
      <c r="EUV79" s="72"/>
      <c r="EUW79" s="72"/>
      <c r="EUX79" s="72"/>
      <c r="EUY79" s="138"/>
      <c r="EUZ79" s="71"/>
      <c r="EVA79" s="72"/>
      <c r="EVB79" s="71"/>
      <c r="EVC79" s="72"/>
      <c r="EVD79" s="72"/>
      <c r="EVE79" s="72"/>
      <c r="EVF79" s="138"/>
      <c r="EVG79" s="71"/>
      <c r="EVH79" s="72"/>
      <c r="EVI79" s="71"/>
      <c r="EVJ79" s="72"/>
      <c r="EVK79" s="72"/>
      <c r="EVL79" s="72"/>
      <c r="EVM79" s="138"/>
      <c r="EVN79" s="71"/>
      <c r="EVO79" s="72"/>
      <c r="EVP79" s="71"/>
      <c r="EVQ79" s="72"/>
      <c r="EVR79" s="72"/>
      <c r="EVS79" s="72"/>
      <c r="EVT79" s="138"/>
      <c r="EVU79" s="71"/>
      <c r="EVV79" s="72"/>
      <c r="EVW79" s="71"/>
      <c r="EVX79" s="72"/>
      <c r="EVY79" s="72"/>
      <c r="EVZ79" s="72"/>
      <c r="EWA79" s="138"/>
      <c r="EWB79" s="71"/>
      <c r="EWC79" s="72"/>
      <c r="EWD79" s="71"/>
      <c r="EWE79" s="72"/>
      <c r="EWF79" s="72"/>
      <c r="EWG79" s="72"/>
      <c r="EWH79" s="138"/>
      <c r="EWI79" s="71"/>
      <c r="EWJ79" s="72"/>
      <c r="EWK79" s="71"/>
      <c r="EWL79" s="72"/>
      <c r="EWM79" s="72"/>
      <c r="EWN79" s="72"/>
      <c r="EWO79" s="138"/>
      <c r="EWP79" s="71"/>
      <c r="EWQ79" s="72"/>
      <c r="EWR79" s="71"/>
      <c r="EWS79" s="72"/>
      <c r="EWT79" s="72"/>
      <c r="EWU79" s="72"/>
      <c r="EWV79" s="138"/>
      <c r="EWW79" s="71"/>
      <c r="EWX79" s="72"/>
      <c r="EWY79" s="71"/>
      <c r="EWZ79" s="72"/>
      <c r="EXA79" s="72"/>
      <c r="EXB79" s="72"/>
      <c r="EXC79" s="138"/>
      <c r="EXD79" s="71"/>
      <c r="EXE79" s="72"/>
      <c r="EXF79" s="71"/>
      <c r="EXG79" s="72"/>
      <c r="EXH79" s="72"/>
      <c r="EXI79" s="72"/>
      <c r="EXJ79" s="138"/>
      <c r="EXK79" s="71"/>
      <c r="EXL79" s="72"/>
      <c r="EXM79" s="71"/>
      <c r="EXN79" s="72"/>
      <c r="EXO79" s="72"/>
      <c r="EXP79" s="72"/>
      <c r="EXQ79" s="138"/>
      <c r="EXR79" s="71"/>
      <c r="EXS79" s="72"/>
      <c r="EXT79" s="71"/>
      <c r="EXU79" s="72"/>
      <c r="EXV79" s="72"/>
      <c r="EXW79" s="72"/>
      <c r="EXX79" s="138"/>
      <c r="EXY79" s="71"/>
      <c r="EXZ79" s="72"/>
      <c r="EYA79" s="71"/>
      <c r="EYB79" s="72"/>
      <c r="EYC79" s="72"/>
      <c r="EYD79" s="72"/>
      <c r="EYE79" s="138"/>
      <c r="EYF79" s="141"/>
      <c r="EYG79" s="72"/>
      <c r="EYH79" s="71"/>
      <c r="EYI79" s="72"/>
      <c r="EYJ79" s="72"/>
      <c r="EYK79" s="72"/>
      <c r="EYL79" s="138"/>
      <c r="EYM79" s="141"/>
      <c r="EYN79" s="72"/>
      <c r="EYO79" s="71"/>
      <c r="EYP79" s="72"/>
      <c r="EYQ79" s="72"/>
      <c r="EYR79" s="72"/>
      <c r="EYS79" s="136"/>
      <c r="EYT79" s="137"/>
      <c r="EYU79" s="71"/>
      <c r="EYV79" s="71"/>
      <c r="EYW79" s="138"/>
      <c r="EYX79" s="138"/>
      <c r="EYY79" s="139"/>
      <c r="EYZ79" s="71"/>
      <c r="EZA79" s="72"/>
      <c r="EZB79" s="71"/>
      <c r="EZC79" s="140"/>
      <c r="EZD79" s="72"/>
      <c r="EZE79" s="72"/>
      <c r="EZF79" s="138"/>
      <c r="EZG79" s="71"/>
      <c r="EZH79" s="72"/>
      <c r="EZI79" s="71"/>
      <c r="EZJ79" s="72"/>
      <c r="EZK79" s="72"/>
      <c r="EZL79" s="72"/>
      <c r="EZM79" s="138"/>
      <c r="EZN79" s="71"/>
      <c r="EZO79" s="72"/>
      <c r="EZP79" s="71"/>
      <c r="EZQ79" s="72"/>
      <c r="EZR79" s="72"/>
      <c r="EZS79" s="72"/>
      <c r="EZT79" s="138"/>
      <c r="EZU79" s="71"/>
      <c r="EZV79" s="72"/>
      <c r="EZW79" s="71"/>
      <c r="EZX79" s="72"/>
      <c r="EZY79" s="72"/>
      <c r="EZZ79" s="72"/>
      <c r="FAA79" s="138"/>
      <c r="FAB79" s="71"/>
      <c r="FAC79" s="72"/>
      <c r="FAD79" s="71"/>
      <c r="FAE79" s="72"/>
      <c r="FAF79" s="72"/>
      <c r="FAG79" s="72"/>
      <c r="FAH79" s="138"/>
      <c r="FAI79" s="71"/>
      <c r="FAJ79" s="72"/>
      <c r="FAK79" s="71"/>
      <c r="FAL79" s="72"/>
      <c r="FAM79" s="72"/>
      <c r="FAN79" s="72"/>
      <c r="FAO79" s="138"/>
      <c r="FAP79" s="71"/>
      <c r="FAQ79" s="72"/>
      <c r="FAR79" s="71"/>
      <c r="FAS79" s="72"/>
      <c r="FAT79" s="72"/>
      <c r="FAU79" s="72"/>
      <c r="FAV79" s="138"/>
      <c r="FAW79" s="71"/>
      <c r="FAX79" s="72"/>
      <c r="FAY79" s="71"/>
      <c r="FAZ79" s="72"/>
      <c r="FBA79" s="72"/>
      <c r="FBB79" s="72"/>
      <c r="FBC79" s="138"/>
      <c r="FBD79" s="71"/>
      <c r="FBE79" s="72"/>
      <c r="FBF79" s="71"/>
      <c r="FBG79" s="72"/>
      <c r="FBH79" s="72"/>
      <c r="FBI79" s="72"/>
      <c r="FBJ79" s="138"/>
      <c r="FBK79" s="71"/>
      <c r="FBL79" s="72"/>
      <c r="FBM79" s="71"/>
      <c r="FBN79" s="72"/>
      <c r="FBO79" s="72"/>
      <c r="FBP79" s="72"/>
      <c r="FBQ79" s="138"/>
      <c r="FBR79" s="71"/>
      <c r="FBS79" s="72"/>
      <c r="FBT79" s="71"/>
      <c r="FBU79" s="72"/>
      <c r="FBV79" s="72"/>
      <c r="FBW79" s="72"/>
      <c r="FBX79" s="138"/>
      <c r="FBY79" s="71"/>
      <c r="FBZ79" s="72"/>
      <c r="FCA79" s="71"/>
      <c r="FCB79" s="72"/>
      <c r="FCC79" s="72"/>
      <c r="FCD79" s="72"/>
      <c r="FCE79" s="138"/>
      <c r="FCF79" s="71"/>
      <c r="FCG79" s="72"/>
      <c r="FCH79" s="71"/>
      <c r="FCI79" s="72"/>
      <c r="FCJ79" s="72"/>
      <c r="FCK79" s="72"/>
      <c r="FCL79" s="138"/>
      <c r="FCM79" s="71"/>
      <c r="FCN79" s="72"/>
      <c r="FCO79" s="71"/>
      <c r="FCP79" s="72"/>
      <c r="FCQ79" s="72"/>
      <c r="FCR79" s="72"/>
      <c r="FCS79" s="138"/>
      <c r="FCT79" s="71"/>
      <c r="FCU79" s="72"/>
      <c r="FCV79" s="71"/>
      <c r="FCW79" s="72"/>
      <c r="FCX79" s="72"/>
      <c r="FCY79" s="72"/>
      <c r="FCZ79" s="138"/>
      <c r="FDA79" s="71"/>
      <c r="FDB79" s="72"/>
      <c r="FDC79" s="71"/>
      <c r="FDD79" s="72"/>
      <c r="FDE79" s="72"/>
      <c r="FDF79" s="72"/>
      <c r="FDG79" s="138"/>
      <c r="FDH79" s="71"/>
      <c r="FDI79" s="72"/>
      <c r="FDJ79" s="71"/>
      <c r="FDK79" s="72"/>
      <c r="FDL79" s="72"/>
      <c r="FDM79" s="72"/>
      <c r="FDN79" s="138"/>
      <c r="FDO79" s="71"/>
      <c r="FDP79" s="72"/>
      <c r="FDQ79" s="71"/>
      <c r="FDR79" s="72"/>
      <c r="FDS79" s="72"/>
      <c r="FDT79" s="72"/>
      <c r="FDU79" s="138"/>
      <c r="FDV79" s="71"/>
      <c r="FDW79" s="72"/>
      <c r="FDX79" s="71"/>
      <c r="FDY79" s="72"/>
      <c r="FDZ79" s="72"/>
      <c r="FEA79" s="72"/>
      <c r="FEB79" s="138"/>
      <c r="FEC79" s="71"/>
      <c r="FED79" s="72"/>
      <c r="FEE79" s="71"/>
      <c r="FEF79" s="72"/>
      <c r="FEG79" s="72"/>
      <c r="FEH79" s="72"/>
      <c r="FEI79" s="138"/>
      <c r="FEJ79" s="71"/>
      <c r="FEK79" s="72"/>
      <c r="FEL79" s="71"/>
      <c r="FEM79" s="72"/>
      <c r="FEN79" s="72"/>
      <c r="FEO79" s="72"/>
      <c r="FEP79" s="138"/>
      <c r="FEQ79" s="71"/>
      <c r="FER79" s="72"/>
      <c r="FES79" s="71"/>
      <c r="FET79" s="72"/>
      <c r="FEU79" s="72"/>
      <c r="FEV79" s="72"/>
      <c r="FEW79" s="138"/>
      <c r="FEX79" s="71"/>
      <c r="FEY79" s="72"/>
      <c r="FEZ79" s="71"/>
      <c r="FFA79" s="72"/>
      <c r="FFB79" s="72"/>
      <c r="FFC79" s="72"/>
      <c r="FFD79" s="138"/>
      <c r="FFE79" s="71"/>
      <c r="FFF79" s="72"/>
      <c r="FFG79" s="71"/>
      <c r="FFH79" s="72"/>
      <c r="FFI79" s="72"/>
      <c r="FFJ79" s="72"/>
      <c r="FFK79" s="138"/>
      <c r="FFL79" s="71"/>
      <c r="FFM79" s="72"/>
      <c r="FFN79" s="71"/>
      <c r="FFO79" s="72"/>
      <c r="FFP79" s="72"/>
      <c r="FFQ79" s="72"/>
      <c r="FFR79" s="138"/>
      <c r="FFS79" s="71"/>
      <c r="FFT79" s="72"/>
      <c r="FFU79" s="71"/>
      <c r="FFV79" s="72"/>
      <c r="FFW79" s="72"/>
      <c r="FFX79" s="72"/>
      <c r="FFY79" s="138"/>
      <c r="FFZ79" s="71"/>
      <c r="FGA79" s="72"/>
      <c r="FGB79" s="71"/>
      <c r="FGC79" s="72"/>
      <c r="FGD79" s="72"/>
      <c r="FGE79" s="72"/>
      <c r="FGF79" s="138"/>
      <c r="FGG79" s="71"/>
      <c r="FGH79" s="72"/>
      <c r="FGI79" s="71"/>
      <c r="FGJ79" s="72"/>
      <c r="FGK79" s="72"/>
      <c r="FGL79" s="72"/>
      <c r="FGM79" s="138"/>
      <c r="FGN79" s="71"/>
      <c r="FGO79" s="72"/>
      <c r="FGP79" s="71"/>
      <c r="FGQ79" s="72"/>
      <c r="FGR79" s="72"/>
      <c r="FGS79" s="72"/>
      <c r="FGT79" s="138"/>
      <c r="FGU79" s="71"/>
      <c r="FGV79" s="72"/>
      <c r="FGW79" s="71"/>
      <c r="FGX79" s="72"/>
      <c r="FGY79" s="72"/>
      <c r="FGZ79" s="72"/>
      <c r="FHA79" s="138"/>
      <c r="FHB79" s="71"/>
      <c r="FHC79" s="72"/>
      <c r="FHD79" s="71"/>
      <c r="FHE79" s="72"/>
      <c r="FHF79" s="72"/>
      <c r="FHG79" s="72"/>
      <c r="FHH79" s="138"/>
      <c r="FHI79" s="141"/>
      <c r="FHJ79" s="72"/>
      <c r="FHK79" s="71"/>
      <c r="FHL79" s="72"/>
      <c r="FHM79" s="72"/>
      <c r="FHN79" s="72"/>
      <c r="FHO79" s="138"/>
      <c r="FHP79" s="141"/>
      <c r="FHQ79" s="72"/>
      <c r="FHR79" s="71"/>
      <c r="FHS79" s="72"/>
      <c r="FHT79" s="72"/>
      <c r="FHU79" s="72"/>
      <c r="FHV79" s="136"/>
      <c r="FHW79" s="137"/>
      <c r="FHX79" s="71"/>
      <c r="FHY79" s="71"/>
      <c r="FHZ79" s="138"/>
      <c r="FIA79" s="138"/>
      <c r="FIB79" s="139"/>
      <c r="FIC79" s="71"/>
      <c r="FID79" s="72"/>
      <c r="FIE79" s="71"/>
      <c r="FIF79" s="140"/>
      <c r="FIG79" s="72"/>
      <c r="FIH79" s="72"/>
      <c r="FII79" s="138"/>
      <c r="FIJ79" s="71"/>
      <c r="FIK79" s="72"/>
      <c r="FIL79" s="71"/>
      <c r="FIM79" s="72"/>
      <c r="FIN79" s="72"/>
      <c r="FIO79" s="72"/>
      <c r="FIP79" s="138"/>
      <c r="FIQ79" s="71"/>
      <c r="FIR79" s="72"/>
      <c r="FIS79" s="71"/>
      <c r="FIT79" s="72"/>
      <c r="FIU79" s="72"/>
      <c r="FIV79" s="72"/>
      <c r="FIW79" s="138"/>
      <c r="FIX79" s="71"/>
      <c r="FIY79" s="72"/>
      <c r="FIZ79" s="71"/>
      <c r="FJA79" s="72"/>
      <c r="FJB79" s="72"/>
      <c r="FJC79" s="72"/>
      <c r="FJD79" s="138"/>
      <c r="FJE79" s="71"/>
      <c r="FJF79" s="72"/>
      <c r="FJG79" s="71"/>
      <c r="FJH79" s="72"/>
      <c r="FJI79" s="72"/>
      <c r="FJJ79" s="72"/>
      <c r="FJK79" s="138"/>
      <c r="FJL79" s="71"/>
      <c r="FJM79" s="72"/>
      <c r="FJN79" s="71"/>
      <c r="FJO79" s="72"/>
      <c r="FJP79" s="72"/>
      <c r="FJQ79" s="72"/>
      <c r="FJR79" s="138"/>
      <c r="FJS79" s="71"/>
      <c r="FJT79" s="72"/>
      <c r="FJU79" s="71"/>
      <c r="FJV79" s="72"/>
      <c r="FJW79" s="72"/>
      <c r="FJX79" s="72"/>
      <c r="FJY79" s="138"/>
      <c r="FJZ79" s="71"/>
      <c r="FKA79" s="72"/>
      <c r="FKB79" s="71"/>
      <c r="FKC79" s="72"/>
      <c r="FKD79" s="72"/>
      <c r="FKE79" s="72"/>
      <c r="FKF79" s="138"/>
      <c r="FKG79" s="71"/>
      <c r="FKH79" s="72"/>
      <c r="FKI79" s="71"/>
      <c r="FKJ79" s="72"/>
      <c r="FKK79" s="72"/>
      <c r="FKL79" s="72"/>
      <c r="FKM79" s="138"/>
      <c r="FKN79" s="71"/>
      <c r="FKO79" s="72"/>
      <c r="FKP79" s="71"/>
      <c r="FKQ79" s="72"/>
      <c r="FKR79" s="72"/>
      <c r="FKS79" s="72"/>
      <c r="FKT79" s="138"/>
      <c r="FKU79" s="71"/>
      <c r="FKV79" s="72"/>
      <c r="FKW79" s="71"/>
      <c r="FKX79" s="72"/>
      <c r="FKY79" s="72"/>
      <c r="FKZ79" s="72"/>
      <c r="FLA79" s="138"/>
      <c r="FLB79" s="71"/>
      <c r="FLC79" s="72"/>
      <c r="FLD79" s="71"/>
      <c r="FLE79" s="72"/>
      <c r="FLF79" s="72"/>
      <c r="FLG79" s="72"/>
      <c r="FLH79" s="138"/>
      <c r="FLI79" s="71"/>
      <c r="FLJ79" s="72"/>
      <c r="FLK79" s="71"/>
      <c r="FLL79" s="72"/>
      <c r="FLM79" s="72"/>
      <c r="FLN79" s="72"/>
      <c r="FLO79" s="138"/>
      <c r="FLP79" s="71"/>
      <c r="FLQ79" s="72"/>
      <c r="FLR79" s="71"/>
      <c r="FLS79" s="72"/>
      <c r="FLT79" s="72"/>
      <c r="FLU79" s="72"/>
      <c r="FLV79" s="138"/>
      <c r="FLW79" s="71"/>
      <c r="FLX79" s="72"/>
      <c r="FLY79" s="71"/>
      <c r="FLZ79" s="72"/>
      <c r="FMA79" s="72"/>
      <c r="FMB79" s="72"/>
      <c r="FMC79" s="138"/>
      <c r="FMD79" s="71"/>
      <c r="FME79" s="72"/>
      <c r="FMF79" s="71"/>
      <c r="FMG79" s="72"/>
      <c r="FMH79" s="72"/>
      <c r="FMI79" s="72"/>
      <c r="FMJ79" s="138"/>
      <c r="FMK79" s="71"/>
      <c r="FML79" s="72"/>
      <c r="FMM79" s="71"/>
      <c r="FMN79" s="72"/>
      <c r="FMO79" s="72"/>
      <c r="FMP79" s="72"/>
      <c r="FMQ79" s="138"/>
      <c r="FMR79" s="71"/>
      <c r="FMS79" s="72"/>
      <c r="FMT79" s="71"/>
      <c r="FMU79" s="72"/>
      <c r="FMV79" s="72"/>
      <c r="FMW79" s="72"/>
      <c r="FMX79" s="138"/>
      <c r="FMY79" s="71"/>
      <c r="FMZ79" s="72"/>
      <c r="FNA79" s="71"/>
      <c r="FNB79" s="72"/>
      <c r="FNC79" s="72"/>
      <c r="FND79" s="72"/>
      <c r="FNE79" s="138"/>
      <c r="FNF79" s="71"/>
      <c r="FNG79" s="72"/>
      <c r="FNH79" s="71"/>
      <c r="FNI79" s="72"/>
      <c r="FNJ79" s="72"/>
      <c r="FNK79" s="72"/>
      <c r="FNL79" s="138"/>
      <c r="FNM79" s="71"/>
      <c r="FNN79" s="72"/>
      <c r="FNO79" s="71"/>
      <c r="FNP79" s="72"/>
      <c r="FNQ79" s="72"/>
      <c r="FNR79" s="72"/>
      <c r="FNS79" s="138"/>
      <c r="FNT79" s="71"/>
      <c r="FNU79" s="72"/>
      <c r="FNV79" s="71"/>
      <c r="FNW79" s="72"/>
      <c r="FNX79" s="72"/>
      <c r="FNY79" s="72"/>
      <c r="FNZ79" s="138"/>
      <c r="FOA79" s="71"/>
      <c r="FOB79" s="72"/>
      <c r="FOC79" s="71"/>
      <c r="FOD79" s="72"/>
      <c r="FOE79" s="72"/>
      <c r="FOF79" s="72"/>
      <c r="FOG79" s="138"/>
      <c r="FOH79" s="71"/>
      <c r="FOI79" s="72"/>
      <c r="FOJ79" s="71"/>
      <c r="FOK79" s="72"/>
      <c r="FOL79" s="72"/>
      <c r="FOM79" s="72"/>
      <c r="FON79" s="138"/>
      <c r="FOO79" s="71"/>
      <c r="FOP79" s="72"/>
      <c r="FOQ79" s="71"/>
      <c r="FOR79" s="72"/>
      <c r="FOS79" s="72"/>
      <c r="FOT79" s="72"/>
      <c r="FOU79" s="138"/>
      <c r="FOV79" s="71"/>
      <c r="FOW79" s="72"/>
      <c r="FOX79" s="71"/>
      <c r="FOY79" s="72"/>
      <c r="FOZ79" s="72"/>
      <c r="FPA79" s="72"/>
      <c r="FPB79" s="138"/>
      <c r="FPC79" s="71"/>
      <c r="FPD79" s="72"/>
      <c r="FPE79" s="71"/>
      <c r="FPF79" s="72"/>
      <c r="FPG79" s="72"/>
      <c r="FPH79" s="72"/>
      <c r="FPI79" s="138"/>
      <c r="FPJ79" s="71"/>
      <c r="FPK79" s="72"/>
      <c r="FPL79" s="71"/>
      <c r="FPM79" s="72"/>
      <c r="FPN79" s="72"/>
      <c r="FPO79" s="72"/>
      <c r="FPP79" s="138"/>
      <c r="FPQ79" s="71"/>
      <c r="FPR79" s="72"/>
      <c r="FPS79" s="71"/>
      <c r="FPT79" s="72"/>
      <c r="FPU79" s="72"/>
      <c r="FPV79" s="72"/>
      <c r="FPW79" s="138"/>
      <c r="FPX79" s="71"/>
      <c r="FPY79" s="72"/>
      <c r="FPZ79" s="71"/>
      <c r="FQA79" s="72"/>
      <c r="FQB79" s="72"/>
      <c r="FQC79" s="72"/>
      <c r="FQD79" s="138"/>
      <c r="FQE79" s="71"/>
      <c r="FQF79" s="72"/>
      <c r="FQG79" s="71"/>
      <c r="FQH79" s="72"/>
      <c r="FQI79" s="72"/>
      <c r="FQJ79" s="72"/>
      <c r="FQK79" s="138"/>
      <c r="FQL79" s="141"/>
      <c r="FQM79" s="72"/>
      <c r="FQN79" s="71"/>
      <c r="FQO79" s="72"/>
      <c r="FQP79" s="72"/>
      <c r="FQQ79" s="72"/>
      <c r="FQR79" s="138"/>
      <c r="FQS79" s="141"/>
      <c r="FQT79" s="72"/>
      <c r="FQU79" s="71"/>
      <c r="FQV79" s="72"/>
      <c r="FQW79" s="72"/>
      <c r="FQX79" s="72"/>
      <c r="FQY79" s="136"/>
      <c r="FQZ79" s="137"/>
      <c r="FRA79" s="71"/>
      <c r="FRB79" s="71"/>
      <c r="FRC79" s="138"/>
      <c r="FRD79" s="138"/>
      <c r="FRE79" s="139"/>
      <c r="FRF79" s="71"/>
      <c r="FRG79" s="72"/>
      <c r="FRH79" s="71"/>
      <c r="FRI79" s="140"/>
      <c r="FRJ79" s="72"/>
      <c r="FRK79" s="72"/>
      <c r="FRL79" s="138"/>
      <c r="FRM79" s="71"/>
      <c r="FRN79" s="72"/>
      <c r="FRO79" s="71"/>
      <c r="FRP79" s="72"/>
      <c r="FRQ79" s="72"/>
      <c r="FRR79" s="72"/>
      <c r="FRS79" s="138"/>
      <c r="FRT79" s="71"/>
      <c r="FRU79" s="72"/>
      <c r="FRV79" s="71"/>
      <c r="FRW79" s="72"/>
      <c r="FRX79" s="72"/>
      <c r="FRY79" s="72"/>
      <c r="FRZ79" s="138"/>
      <c r="FSA79" s="71"/>
      <c r="FSB79" s="72"/>
      <c r="FSC79" s="71"/>
      <c r="FSD79" s="72"/>
      <c r="FSE79" s="72"/>
      <c r="FSF79" s="72"/>
      <c r="FSG79" s="138"/>
      <c r="FSH79" s="71"/>
      <c r="FSI79" s="72"/>
      <c r="FSJ79" s="71"/>
      <c r="FSK79" s="72"/>
      <c r="FSL79" s="72"/>
      <c r="FSM79" s="72"/>
      <c r="FSN79" s="138"/>
      <c r="FSO79" s="71"/>
      <c r="FSP79" s="72"/>
      <c r="FSQ79" s="71"/>
      <c r="FSR79" s="72"/>
      <c r="FSS79" s="72"/>
      <c r="FST79" s="72"/>
      <c r="FSU79" s="138"/>
      <c r="FSV79" s="71"/>
      <c r="FSW79" s="72"/>
      <c r="FSX79" s="71"/>
      <c r="FSY79" s="72"/>
      <c r="FSZ79" s="72"/>
      <c r="FTA79" s="72"/>
      <c r="FTB79" s="138"/>
      <c r="FTC79" s="71"/>
      <c r="FTD79" s="72"/>
      <c r="FTE79" s="71"/>
      <c r="FTF79" s="72"/>
      <c r="FTG79" s="72"/>
      <c r="FTH79" s="72"/>
      <c r="FTI79" s="138"/>
      <c r="FTJ79" s="71"/>
      <c r="FTK79" s="72"/>
      <c r="FTL79" s="71"/>
      <c r="FTM79" s="72"/>
      <c r="FTN79" s="72"/>
      <c r="FTO79" s="72"/>
      <c r="FTP79" s="138"/>
      <c r="FTQ79" s="71"/>
      <c r="FTR79" s="72"/>
      <c r="FTS79" s="71"/>
      <c r="FTT79" s="72"/>
      <c r="FTU79" s="72"/>
      <c r="FTV79" s="72"/>
      <c r="FTW79" s="138"/>
      <c r="FTX79" s="71"/>
      <c r="FTY79" s="72"/>
      <c r="FTZ79" s="71"/>
      <c r="FUA79" s="72"/>
      <c r="FUB79" s="72"/>
      <c r="FUC79" s="72"/>
      <c r="FUD79" s="138"/>
      <c r="FUE79" s="71"/>
      <c r="FUF79" s="72"/>
      <c r="FUG79" s="71"/>
      <c r="FUH79" s="72"/>
      <c r="FUI79" s="72"/>
      <c r="FUJ79" s="72"/>
      <c r="FUK79" s="138"/>
      <c r="FUL79" s="71"/>
      <c r="FUM79" s="72"/>
      <c r="FUN79" s="71"/>
      <c r="FUO79" s="72"/>
      <c r="FUP79" s="72"/>
      <c r="FUQ79" s="72"/>
      <c r="FUR79" s="138"/>
      <c r="FUS79" s="71"/>
      <c r="FUT79" s="72"/>
      <c r="FUU79" s="71"/>
      <c r="FUV79" s="72"/>
      <c r="FUW79" s="72"/>
      <c r="FUX79" s="72"/>
      <c r="FUY79" s="138"/>
      <c r="FUZ79" s="71"/>
      <c r="FVA79" s="72"/>
      <c r="FVB79" s="71"/>
      <c r="FVC79" s="72"/>
      <c r="FVD79" s="72"/>
      <c r="FVE79" s="72"/>
      <c r="FVF79" s="138"/>
      <c r="FVG79" s="71"/>
      <c r="FVH79" s="72"/>
      <c r="FVI79" s="71"/>
      <c r="FVJ79" s="72"/>
      <c r="FVK79" s="72"/>
      <c r="FVL79" s="72"/>
      <c r="FVM79" s="138"/>
      <c r="FVN79" s="71"/>
      <c r="FVO79" s="72"/>
      <c r="FVP79" s="71"/>
      <c r="FVQ79" s="72"/>
      <c r="FVR79" s="72"/>
      <c r="FVS79" s="72"/>
      <c r="FVT79" s="138"/>
      <c r="FVU79" s="71"/>
      <c r="FVV79" s="72"/>
      <c r="FVW79" s="71"/>
      <c r="FVX79" s="72"/>
      <c r="FVY79" s="72"/>
      <c r="FVZ79" s="72"/>
      <c r="FWA79" s="138"/>
      <c r="FWB79" s="71"/>
      <c r="FWC79" s="72"/>
      <c r="FWD79" s="71"/>
      <c r="FWE79" s="72"/>
      <c r="FWF79" s="72"/>
      <c r="FWG79" s="72"/>
      <c r="FWH79" s="138"/>
      <c r="FWI79" s="71"/>
      <c r="FWJ79" s="72"/>
      <c r="FWK79" s="71"/>
      <c r="FWL79" s="72"/>
      <c r="FWM79" s="72"/>
      <c r="FWN79" s="72"/>
      <c r="FWO79" s="138"/>
      <c r="FWP79" s="71"/>
      <c r="FWQ79" s="72"/>
      <c r="FWR79" s="71"/>
      <c r="FWS79" s="72"/>
      <c r="FWT79" s="72"/>
      <c r="FWU79" s="72"/>
      <c r="FWV79" s="138"/>
      <c r="FWW79" s="71"/>
      <c r="FWX79" s="72"/>
      <c r="FWY79" s="71"/>
      <c r="FWZ79" s="72"/>
      <c r="FXA79" s="72"/>
      <c r="FXB79" s="72"/>
      <c r="FXC79" s="138"/>
      <c r="FXD79" s="71"/>
      <c r="FXE79" s="72"/>
      <c r="FXF79" s="71"/>
      <c r="FXG79" s="72"/>
      <c r="FXH79" s="72"/>
      <c r="FXI79" s="72"/>
      <c r="FXJ79" s="138"/>
      <c r="FXK79" s="71"/>
      <c r="FXL79" s="72"/>
      <c r="FXM79" s="71"/>
      <c r="FXN79" s="72"/>
      <c r="FXO79" s="72"/>
      <c r="FXP79" s="72"/>
      <c r="FXQ79" s="138"/>
      <c r="FXR79" s="71"/>
      <c r="FXS79" s="72"/>
      <c r="FXT79" s="71"/>
      <c r="FXU79" s="72"/>
      <c r="FXV79" s="72"/>
      <c r="FXW79" s="72"/>
      <c r="FXX79" s="138"/>
      <c r="FXY79" s="71"/>
      <c r="FXZ79" s="72"/>
      <c r="FYA79" s="71"/>
      <c r="FYB79" s="72"/>
      <c r="FYC79" s="72"/>
      <c r="FYD79" s="72"/>
      <c r="FYE79" s="138"/>
      <c r="FYF79" s="71"/>
      <c r="FYG79" s="72"/>
      <c r="FYH79" s="71"/>
      <c r="FYI79" s="72"/>
      <c r="FYJ79" s="72"/>
      <c r="FYK79" s="72"/>
      <c r="FYL79" s="138"/>
      <c r="FYM79" s="71"/>
      <c r="FYN79" s="72"/>
      <c r="FYO79" s="71"/>
      <c r="FYP79" s="72"/>
      <c r="FYQ79" s="72"/>
      <c r="FYR79" s="72"/>
      <c r="FYS79" s="138"/>
      <c r="FYT79" s="71"/>
      <c r="FYU79" s="72"/>
      <c r="FYV79" s="71"/>
      <c r="FYW79" s="72"/>
      <c r="FYX79" s="72"/>
      <c r="FYY79" s="72"/>
      <c r="FYZ79" s="138"/>
      <c r="FZA79" s="71"/>
      <c r="FZB79" s="72"/>
      <c r="FZC79" s="71"/>
      <c r="FZD79" s="72"/>
      <c r="FZE79" s="72"/>
      <c r="FZF79" s="72"/>
      <c r="FZG79" s="138"/>
      <c r="FZH79" s="71"/>
      <c r="FZI79" s="72"/>
      <c r="FZJ79" s="71"/>
      <c r="FZK79" s="72"/>
      <c r="FZL79" s="72"/>
      <c r="FZM79" s="72"/>
      <c r="FZN79" s="138"/>
      <c r="FZO79" s="141"/>
      <c r="FZP79" s="72"/>
      <c r="FZQ79" s="71"/>
      <c r="FZR79" s="72"/>
      <c r="FZS79" s="72"/>
      <c r="FZT79" s="72"/>
      <c r="FZU79" s="138"/>
      <c r="FZV79" s="141"/>
      <c r="FZW79" s="72"/>
      <c r="FZX79" s="71"/>
      <c r="FZY79" s="72"/>
      <c r="FZZ79" s="72"/>
      <c r="GAA79" s="72"/>
      <c r="GAB79" s="136"/>
      <c r="GAC79" s="137"/>
      <c r="GAD79" s="71"/>
      <c r="GAE79" s="71"/>
      <c r="GAF79" s="138"/>
      <c r="GAG79" s="138"/>
      <c r="GAH79" s="139"/>
      <c r="GAI79" s="71"/>
      <c r="GAJ79" s="72"/>
      <c r="GAK79" s="71"/>
      <c r="GAL79" s="140"/>
      <c r="GAM79" s="72"/>
      <c r="GAN79" s="72"/>
      <c r="GAO79" s="138"/>
      <c r="GAP79" s="71"/>
      <c r="GAQ79" s="72"/>
      <c r="GAR79" s="71"/>
      <c r="GAS79" s="72"/>
      <c r="GAT79" s="72"/>
      <c r="GAU79" s="72"/>
      <c r="GAV79" s="138"/>
      <c r="GAW79" s="71"/>
      <c r="GAX79" s="72"/>
      <c r="GAY79" s="71"/>
      <c r="GAZ79" s="72"/>
      <c r="GBA79" s="72"/>
      <c r="GBB79" s="72"/>
      <c r="GBC79" s="138"/>
      <c r="GBD79" s="71"/>
      <c r="GBE79" s="72"/>
      <c r="GBF79" s="71"/>
      <c r="GBG79" s="72"/>
      <c r="GBH79" s="72"/>
      <c r="GBI79" s="72"/>
      <c r="GBJ79" s="138"/>
      <c r="GBK79" s="71"/>
      <c r="GBL79" s="72"/>
      <c r="GBM79" s="71"/>
      <c r="GBN79" s="72"/>
      <c r="GBO79" s="72"/>
      <c r="GBP79" s="72"/>
      <c r="GBQ79" s="138"/>
      <c r="GBR79" s="71"/>
      <c r="GBS79" s="72"/>
      <c r="GBT79" s="71"/>
      <c r="GBU79" s="72"/>
      <c r="GBV79" s="72"/>
      <c r="GBW79" s="72"/>
      <c r="GBX79" s="138"/>
      <c r="GBY79" s="71"/>
      <c r="GBZ79" s="72"/>
      <c r="GCA79" s="71"/>
      <c r="GCB79" s="72"/>
      <c r="GCC79" s="72"/>
      <c r="GCD79" s="72"/>
      <c r="GCE79" s="138"/>
      <c r="GCF79" s="71"/>
      <c r="GCG79" s="72"/>
      <c r="GCH79" s="71"/>
      <c r="GCI79" s="72"/>
      <c r="GCJ79" s="72"/>
      <c r="GCK79" s="72"/>
      <c r="GCL79" s="138"/>
      <c r="GCM79" s="71"/>
      <c r="GCN79" s="72"/>
      <c r="GCO79" s="71"/>
      <c r="GCP79" s="72"/>
      <c r="GCQ79" s="72"/>
      <c r="GCR79" s="72"/>
      <c r="GCS79" s="138"/>
      <c r="GCT79" s="71"/>
      <c r="GCU79" s="72"/>
      <c r="GCV79" s="71"/>
      <c r="GCW79" s="72"/>
      <c r="GCX79" s="72"/>
      <c r="GCY79" s="72"/>
      <c r="GCZ79" s="138"/>
      <c r="GDA79" s="71"/>
      <c r="GDB79" s="72"/>
      <c r="GDC79" s="71"/>
      <c r="GDD79" s="72"/>
      <c r="GDE79" s="72"/>
      <c r="GDF79" s="72"/>
      <c r="GDG79" s="138"/>
      <c r="GDH79" s="71"/>
      <c r="GDI79" s="72"/>
      <c r="GDJ79" s="71"/>
      <c r="GDK79" s="72"/>
      <c r="GDL79" s="72"/>
      <c r="GDM79" s="72"/>
      <c r="GDN79" s="138"/>
      <c r="GDO79" s="71"/>
      <c r="GDP79" s="72"/>
      <c r="GDQ79" s="71"/>
      <c r="GDR79" s="72"/>
      <c r="GDS79" s="72"/>
      <c r="GDT79" s="72"/>
      <c r="GDU79" s="138"/>
      <c r="GDV79" s="71"/>
      <c r="GDW79" s="72"/>
      <c r="GDX79" s="71"/>
      <c r="GDY79" s="72"/>
      <c r="GDZ79" s="72"/>
      <c r="GEA79" s="72"/>
      <c r="GEB79" s="138"/>
      <c r="GEC79" s="71"/>
      <c r="GED79" s="72"/>
      <c r="GEE79" s="71"/>
      <c r="GEF79" s="72"/>
      <c r="GEG79" s="72"/>
      <c r="GEH79" s="72"/>
      <c r="GEI79" s="138"/>
      <c r="GEJ79" s="71"/>
      <c r="GEK79" s="72"/>
      <c r="GEL79" s="71"/>
      <c r="GEM79" s="72"/>
      <c r="GEN79" s="72"/>
      <c r="GEO79" s="72"/>
      <c r="GEP79" s="138"/>
      <c r="GEQ79" s="71"/>
      <c r="GER79" s="72"/>
      <c r="GES79" s="71"/>
      <c r="GET79" s="72"/>
      <c r="GEU79" s="72"/>
      <c r="GEV79" s="72"/>
      <c r="GEW79" s="138"/>
      <c r="GEX79" s="71"/>
      <c r="GEY79" s="72"/>
      <c r="GEZ79" s="71"/>
      <c r="GFA79" s="72"/>
      <c r="GFB79" s="72"/>
      <c r="GFC79" s="72"/>
      <c r="GFD79" s="138"/>
      <c r="GFE79" s="71"/>
      <c r="GFF79" s="72"/>
      <c r="GFG79" s="71"/>
      <c r="GFH79" s="72"/>
      <c r="GFI79" s="72"/>
      <c r="GFJ79" s="72"/>
      <c r="GFK79" s="138"/>
      <c r="GFL79" s="71"/>
      <c r="GFM79" s="72"/>
      <c r="GFN79" s="71"/>
      <c r="GFO79" s="72"/>
      <c r="GFP79" s="72"/>
      <c r="GFQ79" s="72"/>
      <c r="GFR79" s="138"/>
      <c r="GFS79" s="71"/>
      <c r="GFT79" s="72"/>
      <c r="GFU79" s="71"/>
      <c r="GFV79" s="72"/>
      <c r="GFW79" s="72"/>
      <c r="GFX79" s="72"/>
      <c r="GFY79" s="138"/>
      <c r="GFZ79" s="71"/>
      <c r="GGA79" s="72"/>
      <c r="GGB79" s="71"/>
      <c r="GGC79" s="72"/>
      <c r="GGD79" s="72"/>
      <c r="GGE79" s="72"/>
      <c r="GGF79" s="138"/>
      <c r="GGG79" s="71"/>
      <c r="GGH79" s="72"/>
      <c r="GGI79" s="71"/>
      <c r="GGJ79" s="72"/>
      <c r="GGK79" s="72"/>
      <c r="GGL79" s="72"/>
      <c r="GGM79" s="138"/>
      <c r="GGN79" s="71"/>
      <c r="GGO79" s="72"/>
      <c r="GGP79" s="71"/>
      <c r="GGQ79" s="72"/>
      <c r="GGR79" s="72"/>
      <c r="GGS79" s="72"/>
      <c r="GGT79" s="138"/>
      <c r="GGU79" s="71"/>
      <c r="GGV79" s="72"/>
      <c r="GGW79" s="71"/>
      <c r="GGX79" s="72"/>
      <c r="GGY79" s="72"/>
      <c r="GGZ79" s="72"/>
      <c r="GHA79" s="138"/>
      <c r="GHB79" s="71"/>
      <c r="GHC79" s="72"/>
      <c r="GHD79" s="71"/>
      <c r="GHE79" s="72"/>
      <c r="GHF79" s="72"/>
      <c r="GHG79" s="72"/>
      <c r="GHH79" s="138"/>
      <c r="GHI79" s="71"/>
      <c r="GHJ79" s="72"/>
      <c r="GHK79" s="71"/>
      <c r="GHL79" s="72"/>
      <c r="GHM79" s="72"/>
      <c r="GHN79" s="72"/>
      <c r="GHO79" s="138"/>
      <c r="GHP79" s="71"/>
      <c r="GHQ79" s="72"/>
      <c r="GHR79" s="71"/>
      <c r="GHS79" s="72"/>
      <c r="GHT79" s="72"/>
      <c r="GHU79" s="72"/>
      <c r="GHV79" s="138"/>
      <c r="GHW79" s="71"/>
      <c r="GHX79" s="72"/>
      <c r="GHY79" s="71"/>
      <c r="GHZ79" s="72"/>
      <c r="GIA79" s="72"/>
      <c r="GIB79" s="72"/>
      <c r="GIC79" s="138"/>
      <c r="GID79" s="71"/>
      <c r="GIE79" s="72"/>
      <c r="GIF79" s="71"/>
      <c r="GIG79" s="72"/>
      <c r="GIH79" s="72"/>
      <c r="GII79" s="72"/>
      <c r="GIJ79" s="138"/>
      <c r="GIK79" s="71"/>
      <c r="GIL79" s="72"/>
      <c r="GIM79" s="71"/>
      <c r="GIN79" s="72"/>
      <c r="GIO79" s="72"/>
      <c r="GIP79" s="72"/>
      <c r="GIQ79" s="138"/>
      <c r="GIR79" s="141"/>
      <c r="GIS79" s="72"/>
      <c r="GIT79" s="71"/>
      <c r="GIU79" s="72"/>
      <c r="GIV79" s="72"/>
      <c r="GIW79" s="72"/>
      <c r="GIX79" s="138"/>
      <c r="GIY79" s="141"/>
      <c r="GIZ79" s="72"/>
      <c r="GJA79" s="71"/>
      <c r="GJB79" s="72"/>
      <c r="GJC79" s="72"/>
      <c r="GJD79" s="72"/>
      <c r="GJE79" s="136"/>
      <c r="GJF79" s="137"/>
      <c r="GJG79" s="71"/>
      <c r="GJH79" s="71"/>
      <c r="GJI79" s="138"/>
      <c r="GJJ79" s="138"/>
      <c r="GJK79" s="139"/>
      <c r="GJL79" s="71"/>
      <c r="GJM79" s="72"/>
      <c r="GJN79" s="71"/>
      <c r="GJO79" s="140"/>
      <c r="GJP79" s="72"/>
      <c r="GJQ79" s="72"/>
      <c r="GJR79" s="138"/>
      <c r="GJS79" s="71"/>
      <c r="GJT79" s="72"/>
      <c r="GJU79" s="71"/>
      <c r="GJV79" s="72"/>
      <c r="GJW79" s="72"/>
      <c r="GJX79" s="72"/>
      <c r="GJY79" s="138"/>
      <c r="GJZ79" s="71"/>
      <c r="GKA79" s="72"/>
      <c r="GKB79" s="71"/>
      <c r="GKC79" s="72"/>
      <c r="GKD79" s="72"/>
      <c r="GKE79" s="72"/>
      <c r="GKF79" s="138"/>
      <c r="GKG79" s="71"/>
      <c r="GKH79" s="72"/>
      <c r="GKI79" s="71"/>
      <c r="GKJ79" s="72"/>
      <c r="GKK79" s="72"/>
      <c r="GKL79" s="72"/>
      <c r="GKM79" s="138"/>
      <c r="GKN79" s="71"/>
      <c r="GKO79" s="72"/>
      <c r="GKP79" s="71"/>
      <c r="GKQ79" s="72"/>
      <c r="GKR79" s="72"/>
      <c r="GKS79" s="72"/>
      <c r="GKT79" s="138"/>
      <c r="GKU79" s="71"/>
      <c r="GKV79" s="72"/>
      <c r="GKW79" s="71"/>
      <c r="GKX79" s="72"/>
      <c r="GKY79" s="72"/>
      <c r="GKZ79" s="72"/>
      <c r="GLA79" s="138"/>
      <c r="GLB79" s="71"/>
      <c r="GLC79" s="72"/>
      <c r="GLD79" s="71"/>
      <c r="GLE79" s="72"/>
      <c r="GLF79" s="72"/>
      <c r="GLG79" s="72"/>
      <c r="GLH79" s="138"/>
      <c r="GLI79" s="71"/>
      <c r="GLJ79" s="72"/>
      <c r="GLK79" s="71"/>
      <c r="GLL79" s="72"/>
      <c r="GLM79" s="72"/>
      <c r="GLN79" s="72"/>
      <c r="GLO79" s="138"/>
      <c r="GLP79" s="71"/>
      <c r="GLQ79" s="72"/>
      <c r="GLR79" s="71"/>
      <c r="GLS79" s="72"/>
      <c r="GLT79" s="72"/>
      <c r="GLU79" s="72"/>
      <c r="GLV79" s="138"/>
      <c r="GLW79" s="71"/>
      <c r="GLX79" s="72"/>
      <c r="GLY79" s="71"/>
      <c r="GLZ79" s="72"/>
      <c r="GMA79" s="72"/>
      <c r="GMB79" s="72"/>
      <c r="GMC79" s="138"/>
      <c r="GMD79" s="71"/>
      <c r="GME79" s="72"/>
      <c r="GMF79" s="71"/>
      <c r="GMG79" s="72"/>
      <c r="GMH79" s="72"/>
      <c r="GMI79" s="72"/>
      <c r="GMJ79" s="138"/>
      <c r="GMK79" s="71"/>
      <c r="GML79" s="72"/>
      <c r="GMM79" s="71"/>
      <c r="GMN79" s="72"/>
      <c r="GMO79" s="72"/>
      <c r="GMP79" s="72"/>
      <c r="GMQ79" s="138"/>
      <c r="GMR79" s="71"/>
      <c r="GMS79" s="72"/>
      <c r="GMT79" s="71"/>
      <c r="GMU79" s="72"/>
      <c r="GMV79" s="72"/>
      <c r="GMW79" s="72"/>
      <c r="GMX79" s="138"/>
      <c r="GMY79" s="71"/>
      <c r="GMZ79" s="72"/>
      <c r="GNA79" s="71"/>
      <c r="GNB79" s="72"/>
      <c r="GNC79" s="72"/>
      <c r="GND79" s="72"/>
      <c r="GNE79" s="138"/>
      <c r="GNF79" s="71"/>
      <c r="GNG79" s="72"/>
      <c r="GNH79" s="71"/>
      <c r="GNI79" s="72"/>
      <c r="GNJ79" s="72"/>
      <c r="GNK79" s="72"/>
      <c r="GNL79" s="138"/>
      <c r="GNM79" s="71"/>
      <c r="GNN79" s="72"/>
      <c r="GNO79" s="71"/>
      <c r="GNP79" s="72"/>
      <c r="GNQ79" s="72"/>
      <c r="GNR79" s="72"/>
      <c r="GNS79" s="138"/>
      <c r="GNT79" s="71"/>
      <c r="GNU79" s="72"/>
      <c r="GNV79" s="71"/>
      <c r="GNW79" s="72"/>
      <c r="GNX79" s="72"/>
      <c r="GNY79" s="72"/>
      <c r="GNZ79" s="138"/>
      <c r="GOA79" s="71"/>
      <c r="GOB79" s="72"/>
      <c r="GOC79" s="71"/>
      <c r="GOD79" s="72"/>
      <c r="GOE79" s="72"/>
      <c r="GOF79" s="72"/>
      <c r="GOG79" s="138"/>
      <c r="GOH79" s="71"/>
      <c r="GOI79" s="72"/>
      <c r="GOJ79" s="71"/>
      <c r="GOK79" s="72"/>
      <c r="GOL79" s="72"/>
      <c r="GOM79" s="72"/>
      <c r="GON79" s="138"/>
      <c r="GOO79" s="71"/>
      <c r="GOP79" s="72"/>
      <c r="GOQ79" s="71"/>
      <c r="GOR79" s="72"/>
      <c r="GOS79" s="72"/>
      <c r="GOT79" s="72"/>
      <c r="GOU79" s="138"/>
      <c r="GOV79" s="71"/>
      <c r="GOW79" s="72"/>
      <c r="GOX79" s="71"/>
      <c r="GOY79" s="72"/>
      <c r="GOZ79" s="72"/>
      <c r="GPA79" s="72"/>
      <c r="GPB79" s="138"/>
      <c r="GPC79" s="71"/>
      <c r="GPD79" s="72"/>
      <c r="GPE79" s="71"/>
      <c r="GPF79" s="72"/>
      <c r="GPG79" s="72"/>
      <c r="GPH79" s="72"/>
      <c r="GPI79" s="138"/>
      <c r="GPJ79" s="71"/>
      <c r="GPK79" s="72"/>
      <c r="GPL79" s="71"/>
      <c r="GPM79" s="72"/>
      <c r="GPN79" s="72"/>
      <c r="GPO79" s="72"/>
      <c r="GPP79" s="138"/>
      <c r="GPQ79" s="71"/>
      <c r="GPR79" s="72"/>
      <c r="GPS79" s="71"/>
      <c r="GPT79" s="72"/>
      <c r="GPU79" s="72"/>
      <c r="GPV79" s="72"/>
      <c r="GPW79" s="138"/>
      <c r="GPX79" s="71"/>
      <c r="GPY79" s="72"/>
      <c r="GPZ79" s="71"/>
      <c r="GQA79" s="72"/>
      <c r="GQB79" s="72"/>
      <c r="GQC79" s="72"/>
      <c r="GQD79" s="138"/>
      <c r="GQE79" s="71"/>
      <c r="GQF79" s="72"/>
      <c r="GQG79" s="71"/>
      <c r="GQH79" s="72"/>
      <c r="GQI79" s="72"/>
      <c r="GQJ79" s="72"/>
      <c r="GQK79" s="138"/>
      <c r="GQL79" s="71"/>
      <c r="GQM79" s="72"/>
      <c r="GQN79" s="71"/>
      <c r="GQO79" s="72"/>
      <c r="GQP79" s="72"/>
      <c r="GQQ79" s="72"/>
      <c r="GQR79" s="138"/>
      <c r="GQS79" s="71"/>
      <c r="GQT79" s="72"/>
      <c r="GQU79" s="71"/>
      <c r="GQV79" s="72"/>
      <c r="GQW79" s="72"/>
      <c r="GQX79" s="72"/>
      <c r="GQY79" s="138"/>
      <c r="GQZ79" s="71"/>
      <c r="GRA79" s="72"/>
      <c r="GRB79" s="71"/>
      <c r="GRC79" s="72"/>
      <c r="GRD79" s="72"/>
      <c r="GRE79" s="72"/>
      <c r="GRF79" s="138"/>
      <c r="GRG79" s="71"/>
      <c r="GRH79" s="72"/>
      <c r="GRI79" s="71"/>
      <c r="GRJ79" s="72"/>
      <c r="GRK79" s="72"/>
      <c r="GRL79" s="72"/>
      <c r="GRM79" s="138"/>
      <c r="GRN79" s="71"/>
      <c r="GRO79" s="72"/>
      <c r="GRP79" s="71"/>
      <c r="GRQ79" s="72"/>
      <c r="GRR79" s="72"/>
      <c r="GRS79" s="72"/>
      <c r="GRT79" s="138"/>
      <c r="GRU79" s="141"/>
      <c r="GRV79" s="72"/>
      <c r="GRW79" s="71"/>
      <c r="GRX79" s="72"/>
      <c r="GRY79" s="72"/>
      <c r="GRZ79" s="72"/>
      <c r="GSA79" s="138"/>
      <c r="GSB79" s="141"/>
      <c r="GSC79" s="72"/>
      <c r="GSD79" s="71"/>
      <c r="GSE79" s="72"/>
      <c r="GSF79" s="72"/>
      <c r="GSG79" s="72"/>
      <c r="GSH79" s="136"/>
      <c r="GSI79" s="137"/>
      <c r="GSJ79" s="71"/>
      <c r="GSK79" s="71"/>
      <c r="GSL79" s="138"/>
      <c r="GSM79" s="138"/>
      <c r="GSN79" s="139"/>
      <c r="GSO79" s="71"/>
      <c r="GSP79" s="72"/>
      <c r="GSQ79" s="71"/>
      <c r="GSR79" s="140"/>
      <c r="GSS79" s="72"/>
      <c r="GST79" s="72"/>
      <c r="GSU79" s="138"/>
      <c r="GSV79" s="71"/>
      <c r="GSW79" s="72"/>
      <c r="GSX79" s="71"/>
      <c r="GSY79" s="72"/>
      <c r="GSZ79" s="72"/>
      <c r="GTA79" s="72"/>
      <c r="GTB79" s="138"/>
      <c r="GTC79" s="71"/>
      <c r="GTD79" s="72"/>
      <c r="GTE79" s="71"/>
      <c r="GTF79" s="72"/>
      <c r="GTG79" s="72"/>
      <c r="GTH79" s="72"/>
      <c r="GTI79" s="138"/>
      <c r="GTJ79" s="71"/>
      <c r="GTK79" s="72"/>
      <c r="GTL79" s="71"/>
      <c r="GTM79" s="72"/>
      <c r="GTN79" s="72"/>
      <c r="GTO79" s="72"/>
      <c r="GTP79" s="138"/>
      <c r="GTQ79" s="71"/>
      <c r="GTR79" s="72"/>
      <c r="GTS79" s="71"/>
      <c r="GTT79" s="72"/>
      <c r="GTU79" s="72"/>
      <c r="GTV79" s="72"/>
      <c r="GTW79" s="138"/>
      <c r="GTX79" s="71"/>
      <c r="GTY79" s="72"/>
      <c r="GTZ79" s="71"/>
      <c r="GUA79" s="72"/>
      <c r="GUB79" s="72"/>
      <c r="GUC79" s="72"/>
      <c r="GUD79" s="138"/>
      <c r="GUE79" s="71"/>
      <c r="GUF79" s="72"/>
      <c r="GUG79" s="71"/>
      <c r="GUH79" s="72"/>
      <c r="GUI79" s="72"/>
      <c r="GUJ79" s="72"/>
      <c r="GUK79" s="138"/>
      <c r="GUL79" s="71"/>
      <c r="GUM79" s="72"/>
      <c r="GUN79" s="71"/>
      <c r="GUO79" s="72"/>
      <c r="GUP79" s="72"/>
      <c r="GUQ79" s="72"/>
      <c r="GUR79" s="138"/>
      <c r="GUS79" s="71"/>
      <c r="GUT79" s="72"/>
      <c r="GUU79" s="71"/>
      <c r="GUV79" s="72"/>
      <c r="GUW79" s="72"/>
      <c r="GUX79" s="72"/>
      <c r="GUY79" s="138"/>
      <c r="GUZ79" s="71"/>
      <c r="GVA79" s="72"/>
      <c r="GVB79" s="71"/>
      <c r="GVC79" s="72"/>
      <c r="GVD79" s="72"/>
      <c r="GVE79" s="72"/>
      <c r="GVF79" s="138"/>
      <c r="GVG79" s="71"/>
      <c r="GVH79" s="72"/>
      <c r="GVI79" s="71"/>
      <c r="GVJ79" s="72"/>
      <c r="GVK79" s="72"/>
      <c r="GVL79" s="72"/>
      <c r="GVM79" s="138"/>
      <c r="GVN79" s="71"/>
      <c r="GVO79" s="72"/>
      <c r="GVP79" s="71"/>
      <c r="GVQ79" s="72"/>
      <c r="GVR79" s="72"/>
      <c r="GVS79" s="72"/>
      <c r="GVT79" s="138"/>
      <c r="GVU79" s="71"/>
      <c r="GVV79" s="72"/>
      <c r="GVW79" s="71"/>
      <c r="GVX79" s="72"/>
      <c r="GVY79" s="72"/>
      <c r="GVZ79" s="72"/>
      <c r="GWA79" s="138"/>
      <c r="GWB79" s="71"/>
      <c r="GWC79" s="72"/>
      <c r="GWD79" s="71"/>
      <c r="GWE79" s="72"/>
      <c r="GWF79" s="72"/>
      <c r="GWG79" s="72"/>
      <c r="GWH79" s="138"/>
      <c r="GWI79" s="71"/>
      <c r="GWJ79" s="72"/>
      <c r="GWK79" s="71"/>
      <c r="GWL79" s="72"/>
      <c r="GWM79" s="72"/>
      <c r="GWN79" s="72"/>
      <c r="GWO79" s="138"/>
      <c r="GWP79" s="71"/>
      <c r="GWQ79" s="72"/>
      <c r="GWR79" s="71"/>
      <c r="GWS79" s="72"/>
      <c r="GWT79" s="72"/>
      <c r="GWU79" s="72"/>
      <c r="GWV79" s="138"/>
      <c r="GWW79" s="71"/>
      <c r="GWX79" s="72"/>
      <c r="GWY79" s="71"/>
      <c r="GWZ79" s="72"/>
      <c r="GXA79" s="72"/>
      <c r="GXB79" s="72"/>
      <c r="GXC79" s="138"/>
      <c r="GXD79" s="71"/>
      <c r="GXE79" s="72"/>
      <c r="GXF79" s="71"/>
      <c r="GXG79" s="72"/>
      <c r="GXH79" s="72"/>
      <c r="GXI79" s="72"/>
      <c r="GXJ79" s="138"/>
      <c r="GXK79" s="71"/>
      <c r="GXL79" s="72"/>
      <c r="GXM79" s="71"/>
      <c r="GXN79" s="72"/>
      <c r="GXO79" s="72"/>
      <c r="GXP79" s="72"/>
      <c r="GXQ79" s="138"/>
      <c r="GXR79" s="71"/>
      <c r="GXS79" s="72"/>
      <c r="GXT79" s="71"/>
      <c r="GXU79" s="72"/>
      <c r="GXV79" s="72"/>
      <c r="GXW79" s="72"/>
      <c r="GXX79" s="138"/>
      <c r="GXY79" s="71"/>
      <c r="GXZ79" s="72"/>
      <c r="GYA79" s="71"/>
      <c r="GYB79" s="72"/>
      <c r="GYC79" s="72"/>
      <c r="GYD79" s="72"/>
      <c r="GYE79" s="138"/>
      <c r="GYF79" s="71"/>
      <c r="GYG79" s="72"/>
      <c r="GYH79" s="71"/>
      <c r="GYI79" s="72"/>
      <c r="GYJ79" s="72"/>
      <c r="GYK79" s="72"/>
      <c r="GYL79" s="138"/>
      <c r="GYM79" s="71"/>
      <c r="GYN79" s="72"/>
      <c r="GYO79" s="71"/>
      <c r="GYP79" s="72"/>
      <c r="GYQ79" s="72"/>
      <c r="GYR79" s="72"/>
      <c r="GYS79" s="138"/>
      <c r="GYT79" s="71"/>
      <c r="GYU79" s="72"/>
      <c r="GYV79" s="71"/>
      <c r="GYW79" s="72"/>
      <c r="GYX79" s="72"/>
      <c r="GYY79" s="72"/>
      <c r="GYZ79" s="138"/>
      <c r="GZA79" s="71"/>
      <c r="GZB79" s="72"/>
      <c r="GZC79" s="71"/>
      <c r="GZD79" s="72"/>
      <c r="GZE79" s="72"/>
      <c r="GZF79" s="72"/>
      <c r="GZG79" s="138"/>
      <c r="GZH79" s="71"/>
      <c r="GZI79" s="72"/>
      <c r="GZJ79" s="71"/>
      <c r="GZK79" s="72"/>
      <c r="GZL79" s="72"/>
      <c r="GZM79" s="72"/>
      <c r="GZN79" s="138"/>
      <c r="GZO79" s="71"/>
      <c r="GZP79" s="72"/>
      <c r="GZQ79" s="71"/>
      <c r="GZR79" s="72"/>
      <c r="GZS79" s="72"/>
      <c r="GZT79" s="72"/>
      <c r="GZU79" s="138"/>
      <c r="GZV79" s="71"/>
      <c r="GZW79" s="72"/>
      <c r="GZX79" s="71"/>
      <c r="GZY79" s="72"/>
      <c r="GZZ79" s="72"/>
      <c r="HAA79" s="72"/>
      <c r="HAB79" s="138"/>
      <c r="HAC79" s="71"/>
      <c r="HAD79" s="72"/>
      <c r="HAE79" s="71"/>
      <c r="HAF79" s="72"/>
      <c r="HAG79" s="72"/>
      <c r="HAH79" s="72"/>
      <c r="HAI79" s="138"/>
      <c r="HAJ79" s="71"/>
      <c r="HAK79" s="72"/>
      <c r="HAL79" s="71"/>
      <c r="HAM79" s="72"/>
      <c r="HAN79" s="72"/>
      <c r="HAO79" s="72"/>
      <c r="HAP79" s="138"/>
      <c r="HAQ79" s="71"/>
      <c r="HAR79" s="72"/>
      <c r="HAS79" s="71"/>
      <c r="HAT79" s="72"/>
      <c r="HAU79" s="72"/>
      <c r="HAV79" s="72"/>
      <c r="HAW79" s="138"/>
      <c r="HAX79" s="141"/>
      <c r="HAY79" s="72"/>
      <c r="HAZ79" s="71"/>
      <c r="HBA79" s="72"/>
      <c r="HBB79" s="72"/>
      <c r="HBC79" s="72"/>
      <c r="HBD79" s="138"/>
      <c r="HBE79" s="141"/>
      <c r="HBF79" s="72"/>
      <c r="HBG79" s="71"/>
      <c r="HBH79" s="72"/>
      <c r="HBI79" s="72"/>
      <c r="HBJ79" s="72"/>
      <c r="HBK79" s="136"/>
      <c r="HBL79" s="137"/>
      <c r="HBM79" s="71"/>
      <c r="HBN79" s="71"/>
      <c r="HBO79" s="138"/>
      <c r="HBP79" s="138"/>
      <c r="HBQ79" s="139"/>
      <c r="HBR79" s="71"/>
      <c r="HBS79" s="72"/>
      <c r="HBT79" s="71"/>
      <c r="HBU79" s="140"/>
      <c r="HBV79" s="72"/>
      <c r="HBW79" s="72"/>
      <c r="HBX79" s="138"/>
      <c r="HBY79" s="71"/>
      <c r="HBZ79" s="72"/>
      <c r="HCA79" s="71"/>
      <c r="HCB79" s="72"/>
      <c r="HCC79" s="72"/>
      <c r="HCD79" s="72"/>
      <c r="HCE79" s="138"/>
      <c r="HCF79" s="71"/>
      <c r="HCG79" s="72"/>
      <c r="HCH79" s="71"/>
      <c r="HCI79" s="72"/>
      <c r="HCJ79" s="72"/>
      <c r="HCK79" s="72"/>
      <c r="HCL79" s="138"/>
      <c r="HCM79" s="71"/>
      <c r="HCN79" s="72"/>
      <c r="HCO79" s="71"/>
      <c r="HCP79" s="72"/>
      <c r="HCQ79" s="72"/>
      <c r="HCR79" s="72"/>
      <c r="HCS79" s="138"/>
      <c r="HCT79" s="71"/>
      <c r="HCU79" s="72"/>
      <c r="HCV79" s="71"/>
      <c r="HCW79" s="72"/>
      <c r="HCX79" s="72"/>
      <c r="HCY79" s="72"/>
      <c r="HCZ79" s="138"/>
      <c r="HDA79" s="71"/>
      <c r="HDB79" s="72"/>
      <c r="HDC79" s="71"/>
      <c r="HDD79" s="72"/>
      <c r="HDE79" s="72"/>
      <c r="HDF79" s="72"/>
      <c r="HDG79" s="138"/>
      <c r="HDH79" s="71"/>
      <c r="HDI79" s="72"/>
      <c r="HDJ79" s="71"/>
      <c r="HDK79" s="72"/>
      <c r="HDL79" s="72"/>
      <c r="HDM79" s="72"/>
      <c r="HDN79" s="138"/>
      <c r="HDO79" s="71"/>
      <c r="HDP79" s="72"/>
      <c r="HDQ79" s="71"/>
      <c r="HDR79" s="72"/>
      <c r="HDS79" s="72"/>
      <c r="HDT79" s="72"/>
      <c r="HDU79" s="138"/>
      <c r="HDV79" s="71"/>
      <c r="HDW79" s="72"/>
      <c r="HDX79" s="71"/>
      <c r="HDY79" s="72"/>
      <c r="HDZ79" s="72"/>
      <c r="HEA79" s="72"/>
      <c r="HEB79" s="138"/>
      <c r="HEC79" s="71"/>
      <c r="HED79" s="72"/>
      <c r="HEE79" s="71"/>
      <c r="HEF79" s="72"/>
      <c r="HEG79" s="72"/>
      <c r="HEH79" s="72"/>
      <c r="HEI79" s="138"/>
      <c r="HEJ79" s="71"/>
      <c r="HEK79" s="72"/>
      <c r="HEL79" s="71"/>
      <c r="HEM79" s="72"/>
      <c r="HEN79" s="72"/>
      <c r="HEO79" s="72"/>
      <c r="HEP79" s="138"/>
      <c r="HEQ79" s="71"/>
      <c r="HER79" s="72"/>
      <c r="HES79" s="71"/>
      <c r="HET79" s="72"/>
      <c r="HEU79" s="72"/>
      <c r="HEV79" s="72"/>
      <c r="HEW79" s="138"/>
      <c r="HEX79" s="71"/>
      <c r="HEY79" s="72"/>
      <c r="HEZ79" s="71"/>
      <c r="HFA79" s="72"/>
      <c r="HFB79" s="72"/>
      <c r="HFC79" s="72"/>
      <c r="HFD79" s="138"/>
      <c r="HFE79" s="71"/>
      <c r="HFF79" s="72"/>
      <c r="HFG79" s="71"/>
      <c r="HFH79" s="72"/>
      <c r="HFI79" s="72"/>
      <c r="HFJ79" s="72"/>
      <c r="HFK79" s="138"/>
      <c r="HFL79" s="71"/>
      <c r="HFM79" s="72"/>
      <c r="HFN79" s="71"/>
      <c r="HFO79" s="72"/>
      <c r="HFP79" s="72"/>
      <c r="HFQ79" s="72"/>
      <c r="HFR79" s="138"/>
      <c r="HFS79" s="71"/>
      <c r="HFT79" s="72"/>
      <c r="HFU79" s="71"/>
      <c r="HFV79" s="72"/>
      <c r="HFW79" s="72"/>
      <c r="HFX79" s="72"/>
      <c r="HFY79" s="138"/>
      <c r="HFZ79" s="71"/>
      <c r="HGA79" s="72"/>
      <c r="HGB79" s="71"/>
      <c r="HGC79" s="72"/>
      <c r="HGD79" s="72"/>
      <c r="HGE79" s="72"/>
      <c r="HGF79" s="138"/>
      <c r="HGG79" s="71"/>
      <c r="HGH79" s="72"/>
      <c r="HGI79" s="71"/>
      <c r="HGJ79" s="72"/>
      <c r="HGK79" s="72"/>
      <c r="HGL79" s="72"/>
      <c r="HGM79" s="138"/>
      <c r="HGN79" s="71"/>
      <c r="HGO79" s="72"/>
      <c r="HGP79" s="71"/>
      <c r="HGQ79" s="72"/>
      <c r="HGR79" s="72"/>
      <c r="HGS79" s="72"/>
      <c r="HGT79" s="138"/>
      <c r="HGU79" s="71"/>
      <c r="HGV79" s="72"/>
      <c r="HGW79" s="71"/>
      <c r="HGX79" s="72"/>
      <c r="HGY79" s="72"/>
      <c r="HGZ79" s="72"/>
      <c r="HHA79" s="138"/>
      <c r="HHB79" s="71"/>
      <c r="HHC79" s="72"/>
      <c r="HHD79" s="71"/>
      <c r="HHE79" s="72"/>
      <c r="HHF79" s="72"/>
      <c r="HHG79" s="72"/>
      <c r="HHH79" s="138"/>
      <c r="HHI79" s="71"/>
      <c r="HHJ79" s="72"/>
      <c r="HHK79" s="71"/>
      <c r="HHL79" s="72"/>
      <c r="HHM79" s="72"/>
      <c r="HHN79" s="72"/>
      <c r="HHO79" s="138"/>
      <c r="HHP79" s="71"/>
      <c r="HHQ79" s="72"/>
      <c r="HHR79" s="71"/>
      <c r="HHS79" s="72"/>
      <c r="HHT79" s="72"/>
      <c r="HHU79" s="72"/>
      <c r="HHV79" s="138"/>
      <c r="HHW79" s="71"/>
      <c r="HHX79" s="72"/>
      <c r="HHY79" s="71"/>
      <c r="HHZ79" s="72"/>
      <c r="HIA79" s="72"/>
      <c r="HIB79" s="72"/>
      <c r="HIC79" s="138"/>
      <c r="HID79" s="71"/>
      <c r="HIE79" s="72"/>
      <c r="HIF79" s="71"/>
      <c r="HIG79" s="72"/>
      <c r="HIH79" s="72"/>
      <c r="HII79" s="72"/>
      <c r="HIJ79" s="138"/>
      <c r="HIK79" s="71"/>
      <c r="HIL79" s="72"/>
      <c r="HIM79" s="71"/>
      <c r="HIN79" s="72"/>
      <c r="HIO79" s="72"/>
      <c r="HIP79" s="72"/>
      <c r="HIQ79" s="138"/>
      <c r="HIR79" s="71"/>
      <c r="HIS79" s="72"/>
      <c r="HIT79" s="71"/>
      <c r="HIU79" s="72"/>
      <c r="HIV79" s="72"/>
      <c r="HIW79" s="72"/>
      <c r="HIX79" s="138"/>
      <c r="HIY79" s="71"/>
      <c r="HIZ79" s="72"/>
      <c r="HJA79" s="71"/>
      <c r="HJB79" s="72"/>
      <c r="HJC79" s="72"/>
      <c r="HJD79" s="72"/>
      <c r="HJE79" s="138"/>
      <c r="HJF79" s="71"/>
      <c r="HJG79" s="72"/>
      <c r="HJH79" s="71"/>
      <c r="HJI79" s="72"/>
      <c r="HJJ79" s="72"/>
      <c r="HJK79" s="72"/>
      <c r="HJL79" s="138"/>
      <c r="HJM79" s="71"/>
      <c r="HJN79" s="72"/>
      <c r="HJO79" s="71"/>
      <c r="HJP79" s="72"/>
      <c r="HJQ79" s="72"/>
      <c r="HJR79" s="72"/>
      <c r="HJS79" s="138"/>
      <c r="HJT79" s="71"/>
      <c r="HJU79" s="72"/>
      <c r="HJV79" s="71"/>
      <c r="HJW79" s="72"/>
      <c r="HJX79" s="72"/>
      <c r="HJY79" s="72"/>
      <c r="HJZ79" s="138"/>
      <c r="HKA79" s="141"/>
      <c r="HKB79" s="72"/>
      <c r="HKC79" s="71"/>
      <c r="HKD79" s="72"/>
      <c r="HKE79" s="72"/>
      <c r="HKF79" s="72"/>
      <c r="HKG79" s="138"/>
      <c r="HKH79" s="141"/>
      <c r="HKI79" s="72"/>
      <c r="HKJ79" s="71"/>
      <c r="HKK79" s="72"/>
      <c r="HKL79" s="72"/>
      <c r="HKM79" s="72"/>
      <c r="HKN79" s="136"/>
      <c r="HKO79" s="137"/>
      <c r="HKP79" s="71"/>
      <c r="HKQ79" s="71"/>
      <c r="HKR79" s="138"/>
      <c r="HKS79" s="138"/>
      <c r="HKT79" s="139"/>
      <c r="HKU79" s="71"/>
      <c r="HKV79" s="72"/>
      <c r="HKW79" s="71"/>
      <c r="HKX79" s="140"/>
      <c r="HKY79" s="72"/>
      <c r="HKZ79" s="72"/>
      <c r="HLA79" s="138"/>
      <c r="HLB79" s="71"/>
      <c r="HLC79" s="72"/>
      <c r="HLD79" s="71"/>
      <c r="HLE79" s="72"/>
      <c r="HLF79" s="72"/>
      <c r="HLG79" s="72"/>
      <c r="HLH79" s="138"/>
      <c r="HLI79" s="71"/>
      <c r="HLJ79" s="72"/>
      <c r="HLK79" s="71"/>
      <c r="HLL79" s="72"/>
      <c r="HLM79" s="72"/>
      <c r="HLN79" s="72"/>
      <c r="HLO79" s="138"/>
      <c r="HLP79" s="71"/>
      <c r="HLQ79" s="72"/>
      <c r="HLR79" s="71"/>
      <c r="HLS79" s="72"/>
      <c r="HLT79" s="72"/>
      <c r="HLU79" s="72"/>
      <c r="HLV79" s="138"/>
      <c r="HLW79" s="71"/>
      <c r="HLX79" s="72"/>
      <c r="HLY79" s="71"/>
      <c r="HLZ79" s="72"/>
      <c r="HMA79" s="72"/>
      <c r="HMB79" s="72"/>
      <c r="HMC79" s="138"/>
      <c r="HMD79" s="71"/>
      <c r="HME79" s="72"/>
      <c r="HMF79" s="71"/>
      <c r="HMG79" s="72"/>
      <c r="HMH79" s="72"/>
      <c r="HMI79" s="72"/>
      <c r="HMJ79" s="138"/>
      <c r="HMK79" s="71"/>
      <c r="HML79" s="72"/>
      <c r="HMM79" s="71"/>
      <c r="HMN79" s="72"/>
      <c r="HMO79" s="72"/>
      <c r="HMP79" s="72"/>
      <c r="HMQ79" s="138"/>
      <c r="HMR79" s="71"/>
      <c r="HMS79" s="72"/>
      <c r="HMT79" s="71"/>
      <c r="HMU79" s="72"/>
      <c r="HMV79" s="72"/>
      <c r="HMW79" s="72"/>
      <c r="HMX79" s="138"/>
      <c r="HMY79" s="71"/>
      <c r="HMZ79" s="72"/>
      <c r="HNA79" s="71"/>
      <c r="HNB79" s="72"/>
      <c r="HNC79" s="72"/>
      <c r="HND79" s="72"/>
      <c r="HNE79" s="138"/>
      <c r="HNF79" s="71"/>
      <c r="HNG79" s="72"/>
      <c r="HNH79" s="71"/>
      <c r="HNI79" s="72"/>
      <c r="HNJ79" s="72"/>
      <c r="HNK79" s="72"/>
      <c r="HNL79" s="138"/>
      <c r="HNM79" s="71"/>
      <c r="HNN79" s="72"/>
      <c r="HNO79" s="71"/>
      <c r="HNP79" s="72"/>
      <c r="HNQ79" s="72"/>
      <c r="HNR79" s="72"/>
      <c r="HNS79" s="138"/>
      <c r="HNT79" s="71"/>
      <c r="HNU79" s="72"/>
      <c r="HNV79" s="71"/>
      <c r="HNW79" s="72"/>
      <c r="HNX79" s="72"/>
      <c r="HNY79" s="72"/>
      <c r="HNZ79" s="138"/>
      <c r="HOA79" s="71"/>
      <c r="HOB79" s="72"/>
      <c r="HOC79" s="71"/>
      <c r="HOD79" s="72"/>
      <c r="HOE79" s="72"/>
      <c r="HOF79" s="72"/>
      <c r="HOG79" s="138"/>
      <c r="HOH79" s="71"/>
      <c r="HOI79" s="72"/>
      <c r="HOJ79" s="71"/>
      <c r="HOK79" s="72"/>
      <c r="HOL79" s="72"/>
      <c r="HOM79" s="72"/>
      <c r="HON79" s="138"/>
      <c r="HOO79" s="71"/>
      <c r="HOP79" s="72"/>
      <c r="HOQ79" s="71"/>
      <c r="HOR79" s="72"/>
      <c r="HOS79" s="72"/>
      <c r="HOT79" s="72"/>
      <c r="HOU79" s="138"/>
      <c r="HOV79" s="71"/>
      <c r="HOW79" s="72"/>
      <c r="HOX79" s="71"/>
      <c r="HOY79" s="72"/>
      <c r="HOZ79" s="72"/>
      <c r="HPA79" s="72"/>
      <c r="HPB79" s="138"/>
      <c r="HPC79" s="71"/>
      <c r="HPD79" s="72"/>
      <c r="HPE79" s="71"/>
      <c r="HPF79" s="72"/>
      <c r="HPG79" s="72"/>
      <c r="HPH79" s="72"/>
      <c r="HPI79" s="138"/>
      <c r="HPJ79" s="71"/>
      <c r="HPK79" s="72"/>
      <c r="HPL79" s="71"/>
      <c r="HPM79" s="72"/>
      <c r="HPN79" s="72"/>
      <c r="HPO79" s="72"/>
      <c r="HPP79" s="138"/>
      <c r="HPQ79" s="71"/>
      <c r="HPR79" s="72"/>
      <c r="HPS79" s="71"/>
      <c r="HPT79" s="72"/>
      <c r="HPU79" s="72"/>
      <c r="HPV79" s="72"/>
      <c r="HPW79" s="138"/>
      <c r="HPX79" s="71"/>
      <c r="HPY79" s="72"/>
      <c r="HPZ79" s="71"/>
      <c r="HQA79" s="72"/>
      <c r="HQB79" s="72"/>
      <c r="HQC79" s="72"/>
      <c r="HQD79" s="138"/>
      <c r="HQE79" s="71"/>
      <c r="HQF79" s="72"/>
      <c r="HQG79" s="71"/>
      <c r="HQH79" s="72"/>
      <c r="HQI79" s="72"/>
      <c r="HQJ79" s="72"/>
      <c r="HQK79" s="138"/>
      <c r="HQL79" s="71"/>
      <c r="HQM79" s="72"/>
      <c r="HQN79" s="71"/>
      <c r="HQO79" s="72"/>
      <c r="HQP79" s="72"/>
      <c r="HQQ79" s="72"/>
      <c r="HQR79" s="138"/>
      <c r="HQS79" s="71"/>
      <c r="HQT79" s="72"/>
      <c r="HQU79" s="71"/>
      <c r="HQV79" s="72"/>
      <c r="HQW79" s="72"/>
      <c r="HQX79" s="72"/>
      <c r="HQY79" s="138"/>
      <c r="HQZ79" s="71"/>
      <c r="HRA79" s="72"/>
      <c r="HRB79" s="71"/>
      <c r="HRC79" s="72"/>
      <c r="HRD79" s="72"/>
      <c r="HRE79" s="72"/>
      <c r="HRF79" s="138"/>
      <c r="HRG79" s="71"/>
      <c r="HRH79" s="72"/>
      <c r="HRI79" s="71"/>
      <c r="HRJ79" s="72"/>
      <c r="HRK79" s="72"/>
      <c r="HRL79" s="72"/>
      <c r="HRM79" s="138"/>
      <c r="HRN79" s="71"/>
      <c r="HRO79" s="72"/>
      <c r="HRP79" s="71"/>
      <c r="HRQ79" s="72"/>
      <c r="HRR79" s="72"/>
      <c r="HRS79" s="72"/>
      <c r="HRT79" s="138"/>
      <c r="HRU79" s="71"/>
      <c r="HRV79" s="72"/>
      <c r="HRW79" s="71"/>
      <c r="HRX79" s="72"/>
      <c r="HRY79" s="72"/>
      <c r="HRZ79" s="72"/>
      <c r="HSA79" s="138"/>
      <c r="HSB79" s="71"/>
      <c r="HSC79" s="72"/>
      <c r="HSD79" s="71"/>
      <c r="HSE79" s="72"/>
      <c r="HSF79" s="72"/>
      <c r="HSG79" s="72"/>
      <c r="HSH79" s="138"/>
      <c r="HSI79" s="71"/>
      <c r="HSJ79" s="72"/>
      <c r="HSK79" s="71"/>
      <c r="HSL79" s="72"/>
      <c r="HSM79" s="72"/>
      <c r="HSN79" s="72"/>
      <c r="HSO79" s="138"/>
      <c r="HSP79" s="71"/>
      <c r="HSQ79" s="72"/>
      <c r="HSR79" s="71"/>
      <c r="HSS79" s="72"/>
      <c r="HST79" s="72"/>
      <c r="HSU79" s="72"/>
      <c r="HSV79" s="138"/>
      <c r="HSW79" s="71"/>
      <c r="HSX79" s="72"/>
      <c r="HSY79" s="71"/>
      <c r="HSZ79" s="72"/>
      <c r="HTA79" s="72"/>
      <c r="HTB79" s="72"/>
      <c r="HTC79" s="138"/>
      <c r="HTD79" s="141"/>
      <c r="HTE79" s="72"/>
      <c r="HTF79" s="71"/>
      <c r="HTG79" s="72"/>
      <c r="HTH79" s="72"/>
      <c r="HTI79" s="72"/>
      <c r="HTJ79" s="138"/>
      <c r="HTK79" s="141"/>
      <c r="HTL79" s="72"/>
      <c r="HTM79" s="71"/>
      <c r="HTN79" s="72"/>
      <c r="HTO79" s="72"/>
      <c r="HTP79" s="72"/>
      <c r="HTQ79" s="136"/>
      <c r="HTR79" s="137"/>
      <c r="HTS79" s="71"/>
      <c r="HTT79" s="71"/>
      <c r="HTU79" s="138"/>
      <c r="HTV79" s="138"/>
      <c r="HTW79" s="139"/>
      <c r="HTX79" s="71"/>
      <c r="HTY79" s="72"/>
      <c r="HTZ79" s="71"/>
      <c r="HUA79" s="140"/>
      <c r="HUB79" s="72"/>
      <c r="HUC79" s="72"/>
      <c r="HUD79" s="138"/>
      <c r="HUE79" s="71"/>
      <c r="HUF79" s="72"/>
      <c r="HUG79" s="71"/>
      <c r="HUH79" s="72"/>
      <c r="HUI79" s="72"/>
      <c r="HUJ79" s="72"/>
      <c r="HUK79" s="138"/>
      <c r="HUL79" s="71"/>
      <c r="HUM79" s="72"/>
      <c r="HUN79" s="71"/>
      <c r="HUO79" s="72"/>
      <c r="HUP79" s="72"/>
      <c r="HUQ79" s="72"/>
      <c r="HUR79" s="138"/>
      <c r="HUS79" s="71"/>
      <c r="HUT79" s="72"/>
      <c r="HUU79" s="71"/>
      <c r="HUV79" s="72"/>
      <c r="HUW79" s="72"/>
      <c r="HUX79" s="72"/>
      <c r="HUY79" s="138"/>
      <c r="HUZ79" s="71"/>
      <c r="HVA79" s="72"/>
      <c r="HVB79" s="71"/>
      <c r="HVC79" s="72"/>
      <c r="HVD79" s="72"/>
      <c r="HVE79" s="72"/>
      <c r="HVF79" s="138"/>
      <c r="HVG79" s="71"/>
      <c r="HVH79" s="72"/>
      <c r="HVI79" s="71"/>
      <c r="HVJ79" s="72"/>
      <c r="HVK79" s="72"/>
      <c r="HVL79" s="72"/>
      <c r="HVM79" s="138"/>
      <c r="HVN79" s="71"/>
      <c r="HVO79" s="72"/>
      <c r="HVP79" s="71"/>
      <c r="HVQ79" s="72"/>
      <c r="HVR79" s="72"/>
      <c r="HVS79" s="72"/>
      <c r="HVT79" s="138"/>
      <c r="HVU79" s="71"/>
      <c r="HVV79" s="72"/>
      <c r="HVW79" s="71"/>
      <c r="HVX79" s="72"/>
      <c r="HVY79" s="72"/>
      <c r="HVZ79" s="72"/>
      <c r="HWA79" s="138"/>
      <c r="HWB79" s="71"/>
      <c r="HWC79" s="72"/>
      <c r="HWD79" s="71"/>
      <c r="HWE79" s="72"/>
      <c r="HWF79" s="72"/>
      <c r="HWG79" s="72"/>
      <c r="HWH79" s="138"/>
      <c r="HWI79" s="71"/>
      <c r="HWJ79" s="72"/>
      <c r="HWK79" s="71"/>
      <c r="HWL79" s="72"/>
      <c r="HWM79" s="72"/>
      <c r="HWN79" s="72"/>
      <c r="HWO79" s="138"/>
      <c r="HWP79" s="71"/>
      <c r="HWQ79" s="72"/>
      <c r="HWR79" s="71"/>
      <c r="HWS79" s="72"/>
      <c r="HWT79" s="72"/>
      <c r="HWU79" s="72"/>
      <c r="HWV79" s="138"/>
      <c r="HWW79" s="71"/>
      <c r="HWX79" s="72"/>
      <c r="HWY79" s="71"/>
      <c r="HWZ79" s="72"/>
      <c r="HXA79" s="72"/>
      <c r="HXB79" s="72"/>
      <c r="HXC79" s="138"/>
      <c r="HXD79" s="71"/>
      <c r="HXE79" s="72"/>
      <c r="HXF79" s="71"/>
      <c r="HXG79" s="72"/>
      <c r="HXH79" s="72"/>
      <c r="HXI79" s="72"/>
      <c r="HXJ79" s="138"/>
      <c r="HXK79" s="71"/>
      <c r="HXL79" s="72"/>
      <c r="HXM79" s="71"/>
      <c r="HXN79" s="72"/>
      <c r="HXO79" s="72"/>
      <c r="HXP79" s="72"/>
      <c r="HXQ79" s="138"/>
      <c r="HXR79" s="71"/>
      <c r="HXS79" s="72"/>
      <c r="HXT79" s="71"/>
      <c r="HXU79" s="72"/>
      <c r="HXV79" s="72"/>
      <c r="HXW79" s="72"/>
      <c r="HXX79" s="138"/>
      <c r="HXY79" s="71"/>
      <c r="HXZ79" s="72"/>
      <c r="HYA79" s="71"/>
      <c r="HYB79" s="72"/>
      <c r="HYC79" s="72"/>
      <c r="HYD79" s="72"/>
      <c r="HYE79" s="138"/>
      <c r="HYF79" s="71"/>
      <c r="HYG79" s="72"/>
      <c r="HYH79" s="71"/>
      <c r="HYI79" s="72"/>
      <c r="HYJ79" s="72"/>
      <c r="HYK79" s="72"/>
      <c r="HYL79" s="138"/>
      <c r="HYM79" s="71"/>
      <c r="HYN79" s="72"/>
      <c r="HYO79" s="71"/>
      <c r="HYP79" s="72"/>
      <c r="HYQ79" s="72"/>
      <c r="HYR79" s="72"/>
      <c r="HYS79" s="138"/>
      <c r="HYT79" s="71"/>
      <c r="HYU79" s="72"/>
      <c r="HYV79" s="71"/>
      <c r="HYW79" s="72"/>
      <c r="HYX79" s="72"/>
      <c r="HYY79" s="72"/>
      <c r="HYZ79" s="138"/>
      <c r="HZA79" s="71"/>
      <c r="HZB79" s="72"/>
      <c r="HZC79" s="71"/>
      <c r="HZD79" s="72"/>
      <c r="HZE79" s="72"/>
      <c r="HZF79" s="72"/>
      <c r="HZG79" s="138"/>
      <c r="HZH79" s="71"/>
      <c r="HZI79" s="72"/>
      <c r="HZJ79" s="71"/>
      <c r="HZK79" s="72"/>
      <c r="HZL79" s="72"/>
      <c r="HZM79" s="72"/>
      <c r="HZN79" s="138"/>
      <c r="HZO79" s="71"/>
      <c r="HZP79" s="72"/>
      <c r="HZQ79" s="71"/>
      <c r="HZR79" s="72"/>
      <c r="HZS79" s="72"/>
      <c r="HZT79" s="72"/>
      <c r="HZU79" s="138"/>
      <c r="HZV79" s="71"/>
      <c r="HZW79" s="72"/>
      <c r="HZX79" s="71"/>
      <c r="HZY79" s="72"/>
      <c r="HZZ79" s="72"/>
      <c r="IAA79" s="72"/>
      <c r="IAB79" s="138"/>
      <c r="IAC79" s="71"/>
      <c r="IAD79" s="72"/>
      <c r="IAE79" s="71"/>
      <c r="IAF79" s="72"/>
      <c r="IAG79" s="72"/>
      <c r="IAH79" s="72"/>
      <c r="IAI79" s="138"/>
      <c r="IAJ79" s="71"/>
      <c r="IAK79" s="72"/>
      <c r="IAL79" s="71"/>
      <c r="IAM79" s="72"/>
      <c r="IAN79" s="72"/>
      <c r="IAO79" s="72"/>
      <c r="IAP79" s="138"/>
      <c r="IAQ79" s="71"/>
      <c r="IAR79" s="72"/>
      <c r="IAS79" s="71"/>
      <c r="IAT79" s="72"/>
      <c r="IAU79" s="72"/>
      <c r="IAV79" s="72"/>
      <c r="IAW79" s="138"/>
      <c r="IAX79" s="71"/>
      <c r="IAY79" s="72"/>
      <c r="IAZ79" s="71"/>
      <c r="IBA79" s="72"/>
      <c r="IBB79" s="72"/>
      <c r="IBC79" s="72"/>
      <c r="IBD79" s="138"/>
      <c r="IBE79" s="71"/>
      <c r="IBF79" s="72"/>
      <c r="IBG79" s="71"/>
      <c r="IBH79" s="72"/>
      <c r="IBI79" s="72"/>
      <c r="IBJ79" s="72"/>
      <c r="IBK79" s="138"/>
      <c r="IBL79" s="71"/>
      <c r="IBM79" s="72"/>
      <c r="IBN79" s="71"/>
      <c r="IBO79" s="72"/>
      <c r="IBP79" s="72"/>
      <c r="IBQ79" s="72"/>
      <c r="IBR79" s="138"/>
      <c r="IBS79" s="71"/>
      <c r="IBT79" s="72"/>
      <c r="IBU79" s="71"/>
      <c r="IBV79" s="72"/>
      <c r="IBW79" s="72"/>
      <c r="IBX79" s="72"/>
      <c r="IBY79" s="138"/>
      <c r="IBZ79" s="71"/>
      <c r="ICA79" s="72"/>
      <c r="ICB79" s="71"/>
      <c r="ICC79" s="72"/>
      <c r="ICD79" s="72"/>
      <c r="ICE79" s="72"/>
      <c r="ICF79" s="138"/>
      <c r="ICG79" s="141"/>
      <c r="ICH79" s="72"/>
      <c r="ICI79" s="71"/>
      <c r="ICJ79" s="72"/>
      <c r="ICK79" s="72"/>
      <c r="ICL79" s="72"/>
      <c r="ICM79" s="138"/>
      <c r="ICN79" s="141"/>
      <c r="ICO79" s="72"/>
      <c r="ICP79" s="71"/>
      <c r="ICQ79" s="72"/>
      <c r="ICR79" s="72"/>
      <c r="ICS79" s="72"/>
      <c r="ICT79" s="136"/>
      <c r="ICU79" s="137"/>
      <c r="ICV79" s="71"/>
      <c r="ICW79" s="71"/>
      <c r="ICX79" s="138"/>
      <c r="ICY79" s="138"/>
      <c r="ICZ79" s="139"/>
      <c r="IDA79" s="71"/>
      <c r="IDB79" s="72"/>
      <c r="IDC79" s="71"/>
      <c r="IDD79" s="140"/>
      <c r="IDE79" s="72"/>
      <c r="IDF79" s="72"/>
      <c r="IDG79" s="138"/>
      <c r="IDH79" s="71"/>
      <c r="IDI79" s="72"/>
      <c r="IDJ79" s="71"/>
      <c r="IDK79" s="72"/>
      <c r="IDL79" s="72"/>
      <c r="IDM79" s="72"/>
      <c r="IDN79" s="138"/>
      <c r="IDO79" s="71"/>
      <c r="IDP79" s="72"/>
      <c r="IDQ79" s="71"/>
      <c r="IDR79" s="72"/>
      <c r="IDS79" s="72"/>
      <c r="IDT79" s="72"/>
      <c r="IDU79" s="138"/>
      <c r="IDV79" s="71"/>
      <c r="IDW79" s="72"/>
      <c r="IDX79" s="71"/>
      <c r="IDY79" s="72"/>
      <c r="IDZ79" s="72"/>
      <c r="IEA79" s="72"/>
      <c r="IEB79" s="138"/>
      <c r="IEC79" s="71"/>
      <c r="IED79" s="72"/>
      <c r="IEE79" s="71"/>
      <c r="IEF79" s="72"/>
      <c r="IEG79" s="72"/>
      <c r="IEH79" s="72"/>
      <c r="IEI79" s="138"/>
      <c r="IEJ79" s="71"/>
      <c r="IEK79" s="72"/>
      <c r="IEL79" s="71"/>
      <c r="IEM79" s="72"/>
      <c r="IEN79" s="72"/>
      <c r="IEO79" s="72"/>
      <c r="IEP79" s="138"/>
      <c r="IEQ79" s="71"/>
      <c r="IER79" s="72"/>
      <c r="IES79" s="71"/>
      <c r="IET79" s="72"/>
      <c r="IEU79" s="72"/>
      <c r="IEV79" s="72"/>
      <c r="IEW79" s="138"/>
      <c r="IEX79" s="71"/>
      <c r="IEY79" s="72"/>
      <c r="IEZ79" s="71"/>
      <c r="IFA79" s="72"/>
      <c r="IFB79" s="72"/>
      <c r="IFC79" s="72"/>
      <c r="IFD79" s="138"/>
      <c r="IFE79" s="71"/>
      <c r="IFF79" s="72"/>
      <c r="IFG79" s="71"/>
      <c r="IFH79" s="72"/>
      <c r="IFI79" s="72"/>
      <c r="IFJ79" s="72"/>
      <c r="IFK79" s="138"/>
      <c r="IFL79" s="71"/>
      <c r="IFM79" s="72"/>
      <c r="IFN79" s="71"/>
      <c r="IFO79" s="72"/>
      <c r="IFP79" s="72"/>
      <c r="IFQ79" s="72"/>
      <c r="IFR79" s="138"/>
      <c r="IFS79" s="71"/>
      <c r="IFT79" s="72"/>
      <c r="IFU79" s="71"/>
      <c r="IFV79" s="72"/>
      <c r="IFW79" s="72"/>
      <c r="IFX79" s="72"/>
      <c r="IFY79" s="138"/>
      <c r="IFZ79" s="71"/>
      <c r="IGA79" s="72"/>
      <c r="IGB79" s="71"/>
      <c r="IGC79" s="72"/>
      <c r="IGD79" s="72"/>
      <c r="IGE79" s="72"/>
      <c r="IGF79" s="138"/>
      <c r="IGG79" s="71"/>
      <c r="IGH79" s="72"/>
      <c r="IGI79" s="71"/>
      <c r="IGJ79" s="72"/>
      <c r="IGK79" s="72"/>
      <c r="IGL79" s="72"/>
      <c r="IGM79" s="138"/>
      <c r="IGN79" s="71"/>
      <c r="IGO79" s="72"/>
      <c r="IGP79" s="71"/>
      <c r="IGQ79" s="72"/>
      <c r="IGR79" s="72"/>
      <c r="IGS79" s="72"/>
      <c r="IGT79" s="138"/>
      <c r="IGU79" s="71"/>
      <c r="IGV79" s="72"/>
      <c r="IGW79" s="71"/>
      <c r="IGX79" s="72"/>
      <c r="IGY79" s="72"/>
      <c r="IGZ79" s="72"/>
      <c r="IHA79" s="138"/>
      <c r="IHB79" s="71"/>
      <c r="IHC79" s="72"/>
      <c r="IHD79" s="71"/>
      <c r="IHE79" s="72"/>
      <c r="IHF79" s="72"/>
      <c r="IHG79" s="72"/>
      <c r="IHH79" s="138"/>
      <c r="IHI79" s="71"/>
      <c r="IHJ79" s="72"/>
      <c r="IHK79" s="71"/>
      <c r="IHL79" s="72"/>
      <c r="IHM79" s="72"/>
      <c r="IHN79" s="72"/>
      <c r="IHO79" s="138"/>
      <c r="IHP79" s="71"/>
      <c r="IHQ79" s="72"/>
      <c r="IHR79" s="71"/>
      <c r="IHS79" s="72"/>
      <c r="IHT79" s="72"/>
      <c r="IHU79" s="72"/>
      <c r="IHV79" s="138"/>
      <c r="IHW79" s="71"/>
      <c r="IHX79" s="72"/>
      <c r="IHY79" s="71"/>
      <c r="IHZ79" s="72"/>
      <c r="IIA79" s="72"/>
      <c r="IIB79" s="72"/>
      <c r="IIC79" s="138"/>
      <c r="IID79" s="71"/>
      <c r="IIE79" s="72"/>
      <c r="IIF79" s="71"/>
      <c r="IIG79" s="72"/>
      <c r="IIH79" s="72"/>
      <c r="III79" s="72"/>
      <c r="IIJ79" s="138"/>
      <c r="IIK79" s="71"/>
      <c r="IIL79" s="72"/>
      <c r="IIM79" s="71"/>
      <c r="IIN79" s="72"/>
      <c r="IIO79" s="72"/>
      <c r="IIP79" s="72"/>
      <c r="IIQ79" s="138"/>
      <c r="IIR79" s="71"/>
      <c r="IIS79" s="72"/>
      <c r="IIT79" s="71"/>
      <c r="IIU79" s="72"/>
      <c r="IIV79" s="72"/>
      <c r="IIW79" s="72"/>
      <c r="IIX79" s="138"/>
      <c r="IIY79" s="71"/>
      <c r="IIZ79" s="72"/>
      <c r="IJA79" s="71"/>
      <c r="IJB79" s="72"/>
      <c r="IJC79" s="72"/>
      <c r="IJD79" s="72"/>
      <c r="IJE79" s="138"/>
      <c r="IJF79" s="71"/>
      <c r="IJG79" s="72"/>
      <c r="IJH79" s="71"/>
      <c r="IJI79" s="72"/>
      <c r="IJJ79" s="72"/>
      <c r="IJK79" s="72"/>
      <c r="IJL79" s="138"/>
      <c r="IJM79" s="71"/>
      <c r="IJN79" s="72"/>
      <c r="IJO79" s="71"/>
      <c r="IJP79" s="72"/>
      <c r="IJQ79" s="72"/>
      <c r="IJR79" s="72"/>
      <c r="IJS79" s="138"/>
      <c r="IJT79" s="71"/>
      <c r="IJU79" s="72"/>
      <c r="IJV79" s="71"/>
      <c r="IJW79" s="72"/>
      <c r="IJX79" s="72"/>
      <c r="IJY79" s="72"/>
      <c r="IJZ79" s="138"/>
      <c r="IKA79" s="71"/>
      <c r="IKB79" s="72"/>
      <c r="IKC79" s="71"/>
      <c r="IKD79" s="72"/>
      <c r="IKE79" s="72"/>
      <c r="IKF79" s="72"/>
      <c r="IKG79" s="138"/>
      <c r="IKH79" s="71"/>
      <c r="IKI79" s="72"/>
      <c r="IKJ79" s="71"/>
      <c r="IKK79" s="72"/>
      <c r="IKL79" s="72"/>
      <c r="IKM79" s="72"/>
      <c r="IKN79" s="138"/>
      <c r="IKO79" s="71"/>
      <c r="IKP79" s="72"/>
      <c r="IKQ79" s="71"/>
      <c r="IKR79" s="72"/>
      <c r="IKS79" s="72"/>
      <c r="IKT79" s="72"/>
      <c r="IKU79" s="138"/>
      <c r="IKV79" s="71"/>
      <c r="IKW79" s="72"/>
      <c r="IKX79" s="71"/>
      <c r="IKY79" s="72"/>
      <c r="IKZ79" s="72"/>
      <c r="ILA79" s="72"/>
      <c r="ILB79" s="138"/>
      <c r="ILC79" s="71"/>
      <c r="ILD79" s="72"/>
      <c r="ILE79" s="71"/>
      <c r="ILF79" s="72"/>
      <c r="ILG79" s="72"/>
      <c r="ILH79" s="72"/>
      <c r="ILI79" s="138"/>
      <c r="ILJ79" s="141"/>
      <c r="ILK79" s="72"/>
      <c r="ILL79" s="71"/>
      <c r="ILM79" s="72"/>
      <c r="ILN79" s="72"/>
      <c r="ILO79" s="72"/>
      <c r="ILP79" s="138"/>
      <c r="ILQ79" s="141"/>
      <c r="ILR79" s="72"/>
      <c r="ILS79" s="71"/>
      <c r="ILT79" s="72"/>
      <c r="ILU79" s="72"/>
      <c r="ILV79" s="72"/>
      <c r="ILW79" s="136"/>
      <c r="ILX79" s="137"/>
      <c r="ILY79" s="71"/>
      <c r="ILZ79" s="71"/>
      <c r="IMA79" s="138"/>
      <c r="IMB79" s="138"/>
      <c r="IMC79" s="139"/>
      <c r="IMD79" s="71"/>
      <c r="IME79" s="72"/>
      <c r="IMF79" s="71"/>
      <c r="IMG79" s="140"/>
      <c r="IMH79" s="72"/>
      <c r="IMI79" s="72"/>
      <c r="IMJ79" s="138"/>
      <c r="IMK79" s="71"/>
      <c r="IML79" s="72"/>
      <c r="IMM79" s="71"/>
      <c r="IMN79" s="72"/>
      <c r="IMO79" s="72"/>
      <c r="IMP79" s="72"/>
      <c r="IMQ79" s="138"/>
      <c r="IMR79" s="71"/>
      <c r="IMS79" s="72"/>
      <c r="IMT79" s="71"/>
      <c r="IMU79" s="72"/>
      <c r="IMV79" s="72"/>
      <c r="IMW79" s="72"/>
      <c r="IMX79" s="138"/>
      <c r="IMY79" s="71"/>
      <c r="IMZ79" s="72"/>
      <c r="INA79" s="71"/>
      <c r="INB79" s="72"/>
      <c r="INC79" s="72"/>
      <c r="IND79" s="72"/>
      <c r="INE79" s="138"/>
      <c r="INF79" s="71"/>
      <c r="ING79" s="72"/>
      <c r="INH79" s="71"/>
      <c r="INI79" s="72"/>
      <c r="INJ79" s="72"/>
      <c r="INK79" s="72"/>
      <c r="INL79" s="138"/>
      <c r="INM79" s="71"/>
      <c r="INN79" s="72"/>
      <c r="INO79" s="71"/>
      <c r="INP79" s="72"/>
      <c r="INQ79" s="72"/>
      <c r="INR79" s="72"/>
      <c r="INS79" s="138"/>
      <c r="INT79" s="71"/>
      <c r="INU79" s="72"/>
      <c r="INV79" s="71"/>
      <c r="INW79" s="72"/>
      <c r="INX79" s="72"/>
      <c r="INY79" s="72"/>
      <c r="INZ79" s="138"/>
      <c r="IOA79" s="71"/>
      <c r="IOB79" s="72"/>
      <c r="IOC79" s="71"/>
      <c r="IOD79" s="72"/>
      <c r="IOE79" s="72"/>
      <c r="IOF79" s="72"/>
      <c r="IOG79" s="138"/>
      <c r="IOH79" s="71"/>
      <c r="IOI79" s="72"/>
      <c r="IOJ79" s="71"/>
      <c r="IOK79" s="72"/>
      <c r="IOL79" s="72"/>
      <c r="IOM79" s="72"/>
      <c r="ION79" s="138"/>
      <c r="IOO79" s="71"/>
      <c r="IOP79" s="72"/>
      <c r="IOQ79" s="71"/>
      <c r="IOR79" s="72"/>
      <c r="IOS79" s="72"/>
      <c r="IOT79" s="72"/>
      <c r="IOU79" s="138"/>
      <c r="IOV79" s="71"/>
      <c r="IOW79" s="72"/>
      <c r="IOX79" s="71"/>
      <c r="IOY79" s="72"/>
      <c r="IOZ79" s="72"/>
      <c r="IPA79" s="72"/>
      <c r="IPB79" s="138"/>
      <c r="IPC79" s="71"/>
      <c r="IPD79" s="72"/>
      <c r="IPE79" s="71"/>
      <c r="IPF79" s="72"/>
      <c r="IPG79" s="72"/>
      <c r="IPH79" s="72"/>
      <c r="IPI79" s="138"/>
      <c r="IPJ79" s="71"/>
      <c r="IPK79" s="72"/>
      <c r="IPL79" s="71"/>
      <c r="IPM79" s="72"/>
      <c r="IPN79" s="72"/>
      <c r="IPO79" s="72"/>
      <c r="IPP79" s="138"/>
      <c r="IPQ79" s="71"/>
      <c r="IPR79" s="72"/>
      <c r="IPS79" s="71"/>
      <c r="IPT79" s="72"/>
      <c r="IPU79" s="72"/>
      <c r="IPV79" s="72"/>
      <c r="IPW79" s="138"/>
      <c r="IPX79" s="71"/>
      <c r="IPY79" s="72"/>
      <c r="IPZ79" s="71"/>
      <c r="IQA79" s="72"/>
      <c r="IQB79" s="72"/>
      <c r="IQC79" s="72"/>
      <c r="IQD79" s="138"/>
      <c r="IQE79" s="71"/>
      <c r="IQF79" s="72"/>
      <c r="IQG79" s="71"/>
      <c r="IQH79" s="72"/>
      <c r="IQI79" s="72"/>
      <c r="IQJ79" s="72"/>
      <c r="IQK79" s="138"/>
      <c r="IQL79" s="71"/>
      <c r="IQM79" s="72"/>
      <c r="IQN79" s="71"/>
      <c r="IQO79" s="72"/>
      <c r="IQP79" s="72"/>
      <c r="IQQ79" s="72"/>
      <c r="IQR79" s="138"/>
      <c r="IQS79" s="71"/>
      <c r="IQT79" s="72"/>
      <c r="IQU79" s="71"/>
      <c r="IQV79" s="72"/>
      <c r="IQW79" s="72"/>
      <c r="IQX79" s="72"/>
      <c r="IQY79" s="138"/>
      <c r="IQZ79" s="71"/>
      <c r="IRA79" s="72"/>
      <c r="IRB79" s="71"/>
      <c r="IRC79" s="72"/>
      <c r="IRD79" s="72"/>
      <c r="IRE79" s="72"/>
      <c r="IRF79" s="138"/>
      <c r="IRG79" s="71"/>
      <c r="IRH79" s="72"/>
      <c r="IRI79" s="71"/>
      <c r="IRJ79" s="72"/>
      <c r="IRK79" s="72"/>
      <c r="IRL79" s="72"/>
      <c r="IRM79" s="138"/>
      <c r="IRN79" s="71"/>
      <c r="IRO79" s="72"/>
      <c r="IRP79" s="71"/>
      <c r="IRQ79" s="72"/>
      <c r="IRR79" s="72"/>
      <c r="IRS79" s="72"/>
      <c r="IRT79" s="138"/>
      <c r="IRU79" s="71"/>
      <c r="IRV79" s="72"/>
      <c r="IRW79" s="71"/>
      <c r="IRX79" s="72"/>
      <c r="IRY79" s="72"/>
      <c r="IRZ79" s="72"/>
      <c r="ISA79" s="138"/>
      <c r="ISB79" s="71"/>
      <c r="ISC79" s="72"/>
      <c r="ISD79" s="71"/>
      <c r="ISE79" s="72"/>
      <c r="ISF79" s="72"/>
      <c r="ISG79" s="72"/>
      <c r="ISH79" s="138"/>
      <c r="ISI79" s="71"/>
      <c r="ISJ79" s="72"/>
      <c r="ISK79" s="71"/>
      <c r="ISL79" s="72"/>
      <c r="ISM79" s="72"/>
      <c r="ISN79" s="72"/>
      <c r="ISO79" s="138"/>
      <c r="ISP79" s="71"/>
      <c r="ISQ79" s="72"/>
      <c r="ISR79" s="71"/>
      <c r="ISS79" s="72"/>
      <c r="IST79" s="72"/>
      <c r="ISU79" s="72"/>
      <c r="ISV79" s="138"/>
      <c r="ISW79" s="71"/>
      <c r="ISX79" s="72"/>
      <c r="ISY79" s="71"/>
      <c r="ISZ79" s="72"/>
      <c r="ITA79" s="72"/>
      <c r="ITB79" s="72"/>
      <c r="ITC79" s="138"/>
      <c r="ITD79" s="71"/>
      <c r="ITE79" s="72"/>
      <c r="ITF79" s="71"/>
      <c r="ITG79" s="72"/>
      <c r="ITH79" s="72"/>
      <c r="ITI79" s="72"/>
      <c r="ITJ79" s="138"/>
      <c r="ITK79" s="71"/>
      <c r="ITL79" s="72"/>
      <c r="ITM79" s="71"/>
      <c r="ITN79" s="72"/>
      <c r="ITO79" s="72"/>
      <c r="ITP79" s="72"/>
      <c r="ITQ79" s="138"/>
      <c r="ITR79" s="71"/>
      <c r="ITS79" s="72"/>
      <c r="ITT79" s="71"/>
      <c r="ITU79" s="72"/>
      <c r="ITV79" s="72"/>
      <c r="ITW79" s="72"/>
      <c r="ITX79" s="138"/>
      <c r="ITY79" s="71"/>
      <c r="ITZ79" s="72"/>
      <c r="IUA79" s="71"/>
      <c r="IUB79" s="72"/>
      <c r="IUC79" s="72"/>
      <c r="IUD79" s="72"/>
      <c r="IUE79" s="138"/>
      <c r="IUF79" s="71"/>
      <c r="IUG79" s="72"/>
      <c r="IUH79" s="71"/>
      <c r="IUI79" s="72"/>
      <c r="IUJ79" s="72"/>
      <c r="IUK79" s="72"/>
      <c r="IUL79" s="138"/>
      <c r="IUM79" s="141"/>
      <c r="IUN79" s="72"/>
      <c r="IUO79" s="71"/>
      <c r="IUP79" s="72"/>
      <c r="IUQ79" s="72"/>
      <c r="IUR79" s="72"/>
      <c r="IUS79" s="138"/>
      <c r="IUT79" s="141"/>
      <c r="IUU79" s="72"/>
      <c r="IUV79" s="71"/>
      <c r="IUW79" s="72"/>
      <c r="IUX79" s="72"/>
      <c r="IUY79" s="72"/>
      <c r="IUZ79" s="136"/>
      <c r="IVA79" s="137"/>
      <c r="IVB79" s="71"/>
      <c r="IVC79" s="71"/>
      <c r="IVD79" s="138"/>
      <c r="IVE79" s="138"/>
      <c r="IVF79" s="139"/>
      <c r="IVG79" s="71"/>
      <c r="IVH79" s="72"/>
      <c r="IVI79" s="71"/>
      <c r="IVJ79" s="140"/>
      <c r="IVK79" s="72"/>
      <c r="IVL79" s="72"/>
      <c r="IVM79" s="138"/>
      <c r="IVN79" s="71"/>
      <c r="IVO79" s="72"/>
      <c r="IVP79" s="71"/>
      <c r="IVQ79" s="72"/>
      <c r="IVR79" s="72"/>
      <c r="IVS79" s="72"/>
      <c r="IVT79" s="138"/>
      <c r="IVU79" s="71"/>
      <c r="IVV79" s="72"/>
      <c r="IVW79" s="71"/>
      <c r="IVX79" s="72"/>
      <c r="IVY79" s="72"/>
      <c r="IVZ79" s="72"/>
      <c r="IWA79" s="138"/>
      <c r="IWB79" s="71"/>
      <c r="IWC79" s="72"/>
      <c r="IWD79" s="71"/>
      <c r="IWE79" s="72"/>
      <c r="IWF79" s="72"/>
      <c r="IWG79" s="72"/>
      <c r="IWH79" s="138"/>
      <c r="IWI79" s="71"/>
      <c r="IWJ79" s="72"/>
      <c r="IWK79" s="71"/>
      <c r="IWL79" s="72"/>
      <c r="IWM79" s="72"/>
      <c r="IWN79" s="72"/>
      <c r="IWO79" s="138"/>
      <c r="IWP79" s="71"/>
      <c r="IWQ79" s="72"/>
      <c r="IWR79" s="71"/>
      <c r="IWS79" s="72"/>
      <c r="IWT79" s="72"/>
      <c r="IWU79" s="72"/>
      <c r="IWV79" s="138"/>
      <c r="IWW79" s="71"/>
      <c r="IWX79" s="72"/>
      <c r="IWY79" s="71"/>
      <c r="IWZ79" s="72"/>
      <c r="IXA79" s="72"/>
      <c r="IXB79" s="72"/>
      <c r="IXC79" s="138"/>
      <c r="IXD79" s="71"/>
      <c r="IXE79" s="72"/>
      <c r="IXF79" s="71"/>
      <c r="IXG79" s="72"/>
      <c r="IXH79" s="72"/>
      <c r="IXI79" s="72"/>
      <c r="IXJ79" s="138"/>
      <c r="IXK79" s="71"/>
      <c r="IXL79" s="72"/>
      <c r="IXM79" s="71"/>
      <c r="IXN79" s="72"/>
      <c r="IXO79" s="72"/>
      <c r="IXP79" s="72"/>
      <c r="IXQ79" s="138"/>
      <c r="IXR79" s="71"/>
      <c r="IXS79" s="72"/>
      <c r="IXT79" s="71"/>
      <c r="IXU79" s="72"/>
      <c r="IXV79" s="72"/>
      <c r="IXW79" s="72"/>
      <c r="IXX79" s="138"/>
      <c r="IXY79" s="71"/>
      <c r="IXZ79" s="72"/>
      <c r="IYA79" s="71"/>
      <c r="IYB79" s="72"/>
      <c r="IYC79" s="72"/>
      <c r="IYD79" s="72"/>
      <c r="IYE79" s="138"/>
      <c r="IYF79" s="71"/>
      <c r="IYG79" s="72"/>
      <c r="IYH79" s="71"/>
      <c r="IYI79" s="72"/>
      <c r="IYJ79" s="72"/>
      <c r="IYK79" s="72"/>
      <c r="IYL79" s="138"/>
      <c r="IYM79" s="71"/>
      <c r="IYN79" s="72"/>
      <c r="IYO79" s="71"/>
      <c r="IYP79" s="72"/>
      <c r="IYQ79" s="72"/>
      <c r="IYR79" s="72"/>
      <c r="IYS79" s="138"/>
      <c r="IYT79" s="71"/>
      <c r="IYU79" s="72"/>
      <c r="IYV79" s="71"/>
      <c r="IYW79" s="72"/>
      <c r="IYX79" s="72"/>
      <c r="IYY79" s="72"/>
      <c r="IYZ79" s="138"/>
      <c r="IZA79" s="71"/>
      <c r="IZB79" s="72"/>
      <c r="IZC79" s="71"/>
      <c r="IZD79" s="72"/>
      <c r="IZE79" s="72"/>
      <c r="IZF79" s="72"/>
      <c r="IZG79" s="138"/>
      <c r="IZH79" s="71"/>
      <c r="IZI79" s="72"/>
      <c r="IZJ79" s="71"/>
      <c r="IZK79" s="72"/>
      <c r="IZL79" s="72"/>
      <c r="IZM79" s="72"/>
      <c r="IZN79" s="138"/>
      <c r="IZO79" s="71"/>
      <c r="IZP79" s="72"/>
      <c r="IZQ79" s="71"/>
      <c r="IZR79" s="72"/>
      <c r="IZS79" s="72"/>
      <c r="IZT79" s="72"/>
      <c r="IZU79" s="138"/>
      <c r="IZV79" s="71"/>
      <c r="IZW79" s="72"/>
      <c r="IZX79" s="71"/>
      <c r="IZY79" s="72"/>
      <c r="IZZ79" s="72"/>
      <c r="JAA79" s="72"/>
      <c r="JAB79" s="138"/>
      <c r="JAC79" s="71"/>
      <c r="JAD79" s="72"/>
      <c r="JAE79" s="71"/>
      <c r="JAF79" s="72"/>
      <c r="JAG79" s="72"/>
      <c r="JAH79" s="72"/>
      <c r="JAI79" s="138"/>
      <c r="JAJ79" s="71"/>
      <c r="JAK79" s="72"/>
      <c r="JAL79" s="71"/>
      <c r="JAM79" s="72"/>
      <c r="JAN79" s="72"/>
      <c r="JAO79" s="72"/>
      <c r="JAP79" s="138"/>
      <c r="JAQ79" s="71"/>
      <c r="JAR79" s="72"/>
      <c r="JAS79" s="71"/>
      <c r="JAT79" s="72"/>
      <c r="JAU79" s="72"/>
      <c r="JAV79" s="72"/>
      <c r="JAW79" s="138"/>
      <c r="JAX79" s="71"/>
      <c r="JAY79" s="72"/>
      <c r="JAZ79" s="71"/>
      <c r="JBA79" s="72"/>
      <c r="JBB79" s="72"/>
      <c r="JBC79" s="72"/>
      <c r="JBD79" s="138"/>
      <c r="JBE79" s="71"/>
      <c r="JBF79" s="72"/>
      <c r="JBG79" s="71"/>
      <c r="JBH79" s="72"/>
      <c r="JBI79" s="72"/>
      <c r="JBJ79" s="72"/>
      <c r="JBK79" s="138"/>
      <c r="JBL79" s="71"/>
      <c r="JBM79" s="72"/>
      <c r="JBN79" s="71"/>
      <c r="JBO79" s="72"/>
      <c r="JBP79" s="72"/>
      <c r="JBQ79" s="72"/>
      <c r="JBR79" s="138"/>
      <c r="JBS79" s="71"/>
      <c r="JBT79" s="72"/>
      <c r="JBU79" s="71"/>
      <c r="JBV79" s="72"/>
      <c r="JBW79" s="72"/>
      <c r="JBX79" s="72"/>
      <c r="JBY79" s="138"/>
      <c r="JBZ79" s="71"/>
      <c r="JCA79" s="72"/>
      <c r="JCB79" s="71"/>
      <c r="JCC79" s="72"/>
      <c r="JCD79" s="72"/>
      <c r="JCE79" s="72"/>
      <c r="JCF79" s="138"/>
      <c r="JCG79" s="71"/>
      <c r="JCH79" s="72"/>
      <c r="JCI79" s="71"/>
      <c r="JCJ79" s="72"/>
      <c r="JCK79" s="72"/>
      <c r="JCL79" s="72"/>
      <c r="JCM79" s="138"/>
      <c r="JCN79" s="71"/>
      <c r="JCO79" s="72"/>
      <c r="JCP79" s="71"/>
      <c r="JCQ79" s="72"/>
      <c r="JCR79" s="72"/>
      <c r="JCS79" s="72"/>
      <c r="JCT79" s="138"/>
      <c r="JCU79" s="71"/>
      <c r="JCV79" s="72"/>
      <c r="JCW79" s="71"/>
      <c r="JCX79" s="72"/>
      <c r="JCY79" s="72"/>
      <c r="JCZ79" s="72"/>
      <c r="JDA79" s="138"/>
      <c r="JDB79" s="71"/>
      <c r="JDC79" s="72"/>
      <c r="JDD79" s="71"/>
      <c r="JDE79" s="72"/>
      <c r="JDF79" s="72"/>
      <c r="JDG79" s="72"/>
      <c r="JDH79" s="138"/>
      <c r="JDI79" s="71"/>
      <c r="JDJ79" s="72"/>
      <c r="JDK79" s="71"/>
      <c r="JDL79" s="72"/>
      <c r="JDM79" s="72"/>
      <c r="JDN79" s="72"/>
      <c r="JDO79" s="138"/>
      <c r="JDP79" s="141"/>
      <c r="JDQ79" s="72"/>
      <c r="JDR79" s="71"/>
      <c r="JDS79" s="72"/>
      <c r="JDT79" s="72"/>
      <c r="JDU79" s="72"/>
      <c r="JDV79" s="138"/>
      <c r="JDW79" s="141"/>
      <c r="JDX79" s="72"/>
      <c r="JDY79" s="71"/>
      <c r="JDZ79" s="72"/>
      <c r="JEA79" s="72"/>
      <c r="JEB79" s="72"/>
      <c r="JEC79" s="136"/>
      <c r="JED79" s="137"/>
      <c r="JEE79" s="71"/>
      <c r="JEF79" s="71"/>
      <c r="JEG79" s="138"/>
      <c r="JEH79" s="138"/>
      <c r="JEI79" s="139"/>
      <c r="JEJ79" s="71"/>
      <c r="JEK79" s="72"/>
      <c r="JEL79" s="71"/>
      <c r="JEM79" s="140"/>
      <c r="JEN79" s="72"/>
      <c r="JEO79" s="72"/>
      <c r="JEP79" s="138"/>
      <c r="JEQ79" s="71"/>
      <c r="JER79" s="72"/>
      <c r="JES79" s="71"/>
      <c r="JET79" s="72"/>
      <c r="JEU79" s="72"/>
      <c r="JEV79" s="72"/>
      <c r="JEW79" s="138"/>
      <c r="JEX79" s="71"/>
      <c r="JEY79" s="72"/>
      <c r="JEZ79" s="71"/>
      <c r="JFA79" s="72"/>
      <c r="JFB79" s="72"/>
      <c r="JFC79" s="72"/>
      <c r="JFD79" s="138"/>
      <c r="JFE79" s="71"/>
      <c r="JFF79" s="72"/>
      <c r="JFG79" s="71"/>
      <c r="JFH79" s="72"/>
      <c r="JFI79" s="72"/>
      <c r="JFJ79" s="72"/>
      <c r="JFK79" s="138"/>
      <c r="JFL79" s="71"/>
      <c r="JFM79" s="72"/>
      <c r="JFN79" s="71"/>
      <c r="JFO79" s="72"/>
      <c r="JFP79" s="72"/>
      <c r="JFQ79" s="72"/>
      <c r="JFR79" s="138"/>
      <c r="JFS79" s="71"/>
      <c r="JFT79" s="72"/>
      <c r="JFU79" s="71"/>
      <c r="JFV79" s="72"/>
      <c r="JFW79" s="72"/>
      <c r="JFX79" s="72"/>
      <c r="JFY79" s="138"/>
      <c r="JFZ79" s="71"/>
      <c r="JGA79" s="72"/>
      <c r="JGB79" s="71"/>
      <c r="JGC79" s="72"/>
      <c r="JGD79" s="72"/>
      <c r="JGE79" s="72"/>
      <c r="JGF79" s="138"/>
      <c r="JGG79" s="71"/>
      <c r="JGH79" s="72"/>
      <c r="JGI79" s="71"/>
      <c r="JGJ79" s="72"/>
      <c r="JGK79" s="72"/>
      <c r="JGL79" s="72"/>
      <c r="JGM79" s="138"/>
      <c r="JGN79" s="71"/>
      <c r="JGO79" s="72"/>
      <c r="JGP79" s="71"/>
      <c r="JGQ79" s="72"/>
      <c r="JGR79" s="72"/>
      <c r="JGS79" s="72"/>
      <c r="JGT79" s="138"/>
      <c r="JGU79" s="71"/>
      <c r="JGV79" s="72"/>
      <c r="JGW79" s="71"/>
      <c r="JGX79" s="72"/>
      <c r="JGY79" s="72"/>
      <c r="JGZ79" s="72"/>
      <c r="JHA79" s="138"/>
      <c r="JHB79" s="71"/>
      <c r="JHC79" s="72"/>
      <c r="JHD79" s="71"/>
      <c r="JHE79" s="72"/>
      <c r="JHF79" s="72"/>
      <c r="JHG79" s="72"/>
      <c r="JHH79" s="138"/>
      <c r="JHI79" s="71"/>
      <c r="JHJ79" s="72"/>
      <c r="JHK79" s="71"/>
      <c r="JHL79" s="72"/>
      <c r="JHM79" s="72"/>
      <c r="JHN79" s="72"/>
      <c r="JHO79" s="138"/>
      <c r="JHP79" s="71"/>
      <c r="JHQ79" s="72"/>
      <c r="JHR79" s="71"/>
      <c r="JHS79" s="72"/>
      <c r="JHT79" s="72"/>
      <c r="JHU79" s="72"/>
      <c r="JHV79" s="138"/>
      <c r="JHW79" s="71"/>
      <c r="JHX79" s="72"/>
      <c r="JHY79" s="71"/>
      <c r="JHZ79" s="72"/>
      <c r="JIA79" s="72"/>
      <c r="JIB79" s="72"/>
      <c r="JIC79" s="138"/>
      <c r="JID79" s="71"/>
      <c r="JIE79" s="72"/>
      <c r="JIF79" s="71"/>
      <c r="JIG79" s="72"/>
      <c r="JIH79" s="72"/>
      <c r="JII79" s="72"/>
      <c r="JIJ79" s="138"/>
      <c r="JIK79" s="71"/>
      <c r="JIL79" s="72"/>
      <c r="JIM79" s="71"/>
      <c r="JIN79" s="72"/>
      <c r="JIO79" s="72"/>
      <c r="JIP79" s="72"/>
      <c r="JIQ79" s="138"/>
      <c r="JIR79" s="71"/>
      <c r="JIS79" s="72"/>
      <c r="JIT79" s="71"/>
      <c r="JIU79" s="72"/>
      <c r="JIV79" s="72"/>
      <c r="JIW79" s="72"/>
      <c r="JIX79" s="138"/>
      <c r="JIY79" s="71"/>
      <c r="JIZ79" s="72"/>
      <c r="JJA79" s="71"/>
      <c r="JJB79" s="72"/>
      <c r="JJC79" s="72"/>
      <c r="JJD79" s="72"/>
      <c r="JJE79" s="138"/>
      <c r="JJF79" s="71"/>
      <c r="JJG79" s="72"/>
      <c r="JJH79" s="71"/>
      <c r="JJI79" s="72"/>
      <c r="JJJ79" s="72"/>
      <c r="JJK79" s="72"/>
      <c r="JJL79" s="138"/>
      <c r="JJM79" s="71"/>
      <c r="JJN79" s="72"/>
      <c r="JJO79" s="71"/>
      <c r="JJP79" s="72"/>
      <c r="JJQ79" s="72"/>
      <c r="JJR79" s="72"/>
      <c r="JJS79" s="138"/>
      <c r="JJT79" s="71"/>
      <c r="JJU79" s="72"/>
      <c r="JJV79" s="71"/>
      <c r="JJW79" s="72"/>
      <c r="JJX79" s="72"/>
      <c r="JJY79" s="72"/>
      <c r="JJZ79" s="138"/>
      <c r="JKA79" s="71"/>
      <c r="JKB79" s="72"/>
      <c r="JKC79" s="71"/>
      <c r="JKD79" s="72"/>
      <c r="JKE79" s="72"/>
      <c r="JKF79" s="72"/>
      <c r="JKG79" s="138"/>
      <c r="JKH79" s="71"/>
      <c r="JKI79" s="72"/>
      <c r="JKJ79" s="71"/>
      <c r="JKK79" s="72"/>
      <c r="JKL79" s="72"/>
      <c r="JKM79" s="72"/>
      <c r="JKN79" s="138"/>
      <c r="JKO79" s="71"/>
      <c r="JKP79" s="72"/>
      <c r="JKQ79" s="71"/>
      <c r="JKR79" s="72"/>
      <c r="JKS79" s="72"/>
      <c r="JKT79" s="72"/>
      <c r="JKU79" s="138"/>
      <c r="JKV79" s="71"/>
      <c r="JKW79" s="72"/>
      <c r="JKX79" s="71"/>
      <c r="JKY79" s="72"/>
      <c r="JKZ79" s="72"/>
      <c r="JLA79" s="72"/>
      <c r="JLB79" s="138"/>
      <c r="JLC79" s="71"/>
      <c r="JLD79" s="72"/>
      <c r="JLE79" s="71"/>
      <c r="JLF79" s="72"/>
      <c r="JLG79" s="72"/>
      <c r="JLH79" s="72"/>
      <c r="JLI79" s="138"/>
      <c r="JLJ79" s="71"/>
      <c r="JLK79" s="72"/>
      <c r="JLL79" s="71"/>
      <c r="JLM79" s="72"/>
      <c r="JLN79" s="72"/>
      <c r="JLO79" s="72"/>
      <c r="JLP79" s="138"/>
      <c r="JLQ79" s="71"/>
      <c r="JLR79" s="72"/>
      <c r="JLS79" s="71"/>
      <c r="JLT79" s="72"/>
      <c r="JLU79" s="72"/>
      <c r="JLV79" s="72"/>
      <c r="JLW79" s="138"/>
      <c r="JLX79" s="71"/>
      <c r="JLY79" s="72"/>
      <c r="JLZ79" s="71"/>
      <c r="JMA79" s="72"/>
      <c r="JMB79" s="72"/>
      <c r="JMC79" s="72"/>
      <c r="JMD79" s="138"/>
      <c r="JME79" s="71"/>
      <c r="JMF79" s="72"/>
      <c r="JMG79" s="71"/>
      <c r="JMH79" s="72"/>
      <c r="JMI79" s="72"/>
      <c r="JMJ79" s="72"/>
      <c r="JMK79" s="138"/>
      <c r="JML79" s="71"/>
      <c r="JMM79" s="72"/>
      <c r="JMN79" s="71"/>
      <c r="JMO79" s="72"/>
      <c r="JMP79" s="72"/>
      <c r="JMQ79" s="72"/>
      <c r="JMR79" s="138"/>
      <c r="JMS79" s="141"/>
      <c r="JMT79" s="72"/>
      <c r="JMU79" s="71"/>
      <c r="JMV79" s="72"/>
      <c r="JMW79" s="72"/>
      <c r="JMX79" s="72"/>
      <c r="JMY79" s="138"/>
      <c r="JMZ79" s="141"/>
      <c r="JNA79" s="72"/>
      <c r="JNB79" s="71"/>
      <c r="JNC79" s="72"/>
      <c r="JND79" s="72"/>
      <c r="JNE79" s="72"/>
      <c r="JNF79" s="136"/>
      <c r="JNG79" s="137"/>
      <c r="JNH79" s="71"/>
      <c r="JNI79" s="71"/>
      <c r="JNJ79" s="138"/>
      <c r="JNK79" s="138"/>
      <c r="JNL79" s="139"/>
      <c r="JNM79" s="71"/>
      <c r="JNN79" s="72"/>
      <c r="JNO79" s="71"/>
      <c r="JNP79" s="140"/>
      <c r="JNQ79" s="72"/>
      <c r="JNR79" s="72"/>
      <c r="JNS79" s="138"/>
      <c r="JNT79" s="71"/>
      <c r="JNU79" s="72"/>
      <c r="JNV79" s="71"/>
      <c r="JNW79" s="72"/>
      <c r="JNX79" s="72"/>
      <c r="JNY79" s="72"/>
      <c r="JNZ79" s="138"/>
      <c r="JOA79" s="71"/>
      <c r="JOB79" s="72"/>
      <c r="JOC79" s="71"/>
      <c r="JOD79" s="72"/>
      <c r="JOE79" s="72"/>
      <c r="JOF79" s="72"/>
      <c r="JOG79" s="138"/>
      <c r="JOH79" s="71"/>
      <c r="JOI79" s="72"/>
      <c r="JOJ79" s="71"/>
      <c r="JOK79" s="72"/>
      <c r="JOL79" s="72"/>
      <c r="JOM79" s="72"/>
      <c r="JON79" s="138"/>
      <c r="JOO79" s="71"/>
      <c r="JOP79" s="72"/>
      <c r="JOQ79" s="71"/>
      <c r="JOR79" s="72"/>
      <c r="JOS79" s="72"/>
      <c r="JOT79" s="72"/>
      <c r="JOU79" s="138"/>
      <c r="JOV79" s="71"/>
      <c r="JOW79" s="72"/>
      <c r="JOX79" s="71"/>
      <c r="JOY79" s="72"/>
      <c r="JOZ79" s="72"/>
      <c r="JPA79" s="72"/>
      <c r="JPB79" s="138"/>
      <c r="JPC79" s="71"/>
      <c r="JPD79" s="72"/>
      <c r="JPE79" s="71"/>
      <c r="JPF79" s="72"/>
      <c r="JPG79" s="72"/>
      <c r="JPH79" s="72"/>
      <c r="JPI79" s="138"/>
      <c r="JPJ79" s="71"/>
      <c r="JPK79" s="72"/>
      <c r="JPL79" s="71"/>
      <c r="JPM79" s="72"/>
      <c r="JPN79" s="72"/>
      <c r="JPO79" s="72"/>
      <c r="JPP79" s="138"/>
      <c r="JPQ79" s="71"/>
      <c r="JPR79" s="72"/>
      <c r="JPS79" s="71"/>
      <c r="JPT79" s="72"/>
      <c r="JPU79" s="72"/>
      <c r="JPV79" s="72"/>
      <c r="JPW79" s="138"/>
      <c r="JPX79" s="71"/>
      <c r="JPY79" s="72"/>
      <c r="JPZ79" s="71"/>
      <c r="JQA79" s="72"/>
      <c r="JQB79" s="72"/>
      <c r="JQC79" s="72"/>
      <c r="JQD79" s="138"/>
      <c r="JQE79" s="71"/>
      <c r="JQF79" s="72"/>
      <c r="JQG79" s="71"/>
      <c r="JQH79" s="72"/>
      <c r="JQI79" s="72"/>
      <c r="JQJ79" s="72"/>
      <c r="JQK79" s="138"/>
      <c r="JQL79" s="71"/>
      <c r="JQM79" s="72"/>
      <c r="JQN79" s="71"/>
      <c r="JQO79" s="72"/>
      <c r="JQP79" s="72"/>
      <c r="JQQ79" s="72"/>
      <c r="JQR79" s="138"/>
      <c r="JQS79" s="71"/>
      <c r="JQT79" s="72"/>
      <c r="JQU79" s="71"/>
      <c r="JQV79" s="72"/>
      <c r="JQW79" s="72"/>
      <c r="JQX79" s="72"/>
      <c r="JQY79" s="138"/>
      <c r="JQZ79" s="71"/>
      <c r="JRA79" s="72"/>
      <c r="JRB79" s="71"/>
      <c r="JRC79" s="72"/>
      <c r="JRD79" s="72"/>
      <c r="JRE79" s="72"/>
      <c r="JRF79" s="138"/>
      <c r="JRG79" s="71"/>
      <c r="JRH79" s="72"/>
      <c r="JRI79" s="71"/>
      <c r="JRJ79" s="72"/>
      <c r="JRK79" s="72"/>
      <c r="JRL79" s="72"/>
      <c r="JRM79" s="138"/>
      <c r="JRN79" s="71"/>
      <c r="JRO79" s="72"/>
      <c r="JRP79" s="71"/>
      <c r="JRQ79" s="72"/>
      <c r="JRR79" s="72"/>
      <c r="JRS79" s="72"/>
      <c r="JRT79" s="138"/>
      <c r="JRU79" s="71"/>
      <c r="JRV79" s="72"/>
      <c r="JRW79" s="71"/>
      <c r="JRX79" s="72"/>
      <c r="JRY79" s="72"/>
      <c r="JRZ79" s="72"/>
      <c r="JSA79" s="138"/>
      <c r="JSB79" s="71"/>
      <c r="JSC79" s="72"/>
      <c r="JSD79" s="71"/>
      <c r="JSE79" s="72"/>
      <c r="JSF79" s="72"/>
      <c r="JSG79" s="72"/>
      <c r="JSH79" s="138"/>
      <c r="JSI79" s="71"/>
      <c r="JSJ79" s="72"/>
      <c r="JSK79" s="71"/>
      <c r="JSL79" s="72"/>
      <c r="JSM79" s="72"/>
      <c r="JSN79" s="72"/>
      <c r="JSO79" s="138"/>
      <c r="JSP79" s="71"/>
      <c r="JSQ79" s="72"/>
      <c r="JSR79" s="71"/>
      <c r="JSS79" s="72"/>
      <c r="JST79" s="72"/>
      <c r="JSU79" s="72"/>
      <c r="JSV79" s="138"/>
      <c r="JSW79" s="71"/>
      <c r="JSX79" s="72"/>
      <c r="JSY79" s="71"/>
      <c r="JSZ79" s="72"/>
      <c r="JTA79" s="72"/>
      <c r="JTB79" s="72"/>
      <c r="JTC79" s="138"/>
      <c r="JTD79" s="71"/>
      <c r="JTE79" s="72"/>
      <c r="JTF79" s="71"/>
      <c r="JTG79" s="72"/>
      <c r="JTH79" s="72"/>
      <c r="JTI79" s="72"/>
      <c r="JTJ79" s="138"/>
      <c r="JTK79" s="71"/>
      <c r="JTL79" s="72"/>
      <c r="JTM79" s="71"/>
      <c r="JTN79" s="72"/>
      <c r="JTO79" s="72"/>
      <c r="JTP79" s="72"/>
      <c r="JTQ79" s="138"/>
      <c r="JTR79" s="71"/>
      <c r="JTS79" s="72"/>
      <c r="JTT79" s="71"/>
      <c r="JTU79" s="72"/>
      <c r="JTV79" s="72"/>
      <c r="JTW79" s="72"/>
      <c r="JTX79" s="138"/>
      <c r="JTY79" s="71"/>
      <c r="JTZ79" s="72"/>
      <c r="JUA79" s="71"/>
      <c r="JUB79" s="72"/>
      <c r="JUC79" s="72"/>
      <c r="JUD79" s="72"/>
      <c r="JUE79" s="138"/>
      <c r="JUF79" s="71"/>
      <c r="JUG79" s="72"/>
      <c r="JUH79" s="71"/>
      <c r="JUI79" s="72"/>
      <c r="JUJ79" s="72"/>
      <c r="JUK79" s="72"/>
      <c r="JUL79" s="138"/>
      <c r="JUM79" s="71"/>
      <c r="JUN79" s="72"/>
      <c r="JUO79" s="71"/>
      <c r="JUP79" s="72"/>
      <c r="JUQ79" s="72"/>
      <c r="JUR79" s="72"/>
      <c r="JUS79" s="138"/>
      <c r="JUT79" s="71"/>
      <c r="JUU79" s="72"/>
      <c r="JUV79" s="71"/>
      <c r="JUW79" s="72"/>
      <c r="JUX79" s="72"/>
      <c r="JUY79" s="72"/>
      <c r="JUZ79" s="138"/>
      <c r="JVA79" s="71"/>
      <c r="JVB79" s="72"/>
      <c r="JVC79" s="71"/>
      <c r="JVD79" s="72"/>
      <c r="JVE79" s="72"/>
      <c r="JVF79" s="72"/>
      <c r="JVG79" s="138"/>
      <c r="JVH79" s="71"/>
      <c r="JVI79" s="72"/>
      <c r="JVJ79" s="71"/>
      <c r="JVK79" s="72"/>
      <c r="JVL79" s="72"/>
      <c r="JVM79" s="72"/>
      <c r="JVN79" s="138"/>
      <c r="JVO79" s="71"/>
      <c r="JVP79" s="72"/>
      <c r="JVQ79" s="71"/>
      <c r="JVR79" s="72"/>
      <c r="JVS79" s="72"/>
      <c r="JVT79" s="72"/>
      <c r="JVU79" s="138"/>
      <c r="JVV79" s="141"/>
      <c r="JVW79" s="72"/>
      <c r="JVX79" s="71"/>
      <c r="JVY79" s="72"/>
      <c r="JVZ79" s="72"/>
      <c r="JWA79" s="72"/>
      <c r="JWB79" s="138"/>
      <c r="JWC79" s="141"/>
      <c r="JWD79" s="72"/>
      <c r="JWE79" s="71"/>
      <c r="JWF79" s="72"/>
      <c r="JWG79" s="72"/>
      <c r="JWH79" s="72"/>
      <c r="JWI79" s="136"/>
      <c r="JWJ79" s="137"/>
      <c r="JWK79" s="71"/>
      <c r="JWL79" s="71"/>
      <c r="JWM79" s="138"/>
      <c r="JWN79" s="138"/>
      <c r="JWO79" s="139"/>
      <c r="JWP79" s="71"/>
      <c r="JWQ79" s="72"/>
      <c r="JWR79" s="71"/>
      <c r="JWS79" s="140"/>
      <c r="JWT79" s="72"/>
      <c r="JWU79" s="72"/>
      <c r="JWV79" s="138"/>
      <c r="JWW79" s="71"/>
      <c r="JWX79" s="72"/>
      <c r="JWY79" s="71"/>
      <c r="JWZ79" s="72"/>
      <c r="JXA79" s="72"/>
      <c r="JXB79" s="72"/>
      <c r="JXC79" s="138"/>
      <c r="JXD79" s="71"/>
      <c r="JXE79" s="72"/>
      <c r="JXF79" s="71"/>
      <c r="JXG79" s="72"/>
      <c r="JXH79" s="72"/>
      <c r="JXI79" s="72"/>
      <c r="JXJ79" s="138"/>
      <c r="JXK79" s="71"/>
      <c r="JXL79" s="72"/>
      <c r="JXM79" s="71"/>
      <c r="JXN79" s="72"/>
      <c r="JXO79" s="72"/>
      <c r="JXP79" s="72"/>
      <c r="JXQ79" s="138"/>
      <c r="JXR79" s="71"/>
      <c r="JXS79" s="72"/>
      <c r="JXT79" s="71"/>
      <c r="JXU79" s="72"/>
      <c r="JXV79" s="72"/>
      <c r="JXW79" s="72"/>
      <c r="JXX79" s="138"/>
      <c r="JXY79" s="71"/>
      <c r="JXZ79" s="72"/>
      <c r="JYA79" s="71"/>
      <c r="JYB79" s="72"/>
      <c r="JYC79" s="72"/>
      <c r="JYD79" s="72"/>
      <c r="JYE79" s="138"/>
      <c r="JYF79" s="71"/>
      <c r="JYG79" s="72"/>
      <c r="JYH79" s="71"/>
      <c r="JYI79" s="72"/>
      <c r="JYJ79" s="72"/>
      <c r="JYK79" s="72"/>
      <c r="JYL79" s="138"/>
      <c r="JYM79" s="71"/>
      <c r="JYN79" s="72"/>
      <c r="JYO79" s="71"/>
      <c r="JYP79" s="72"/>
      <c r="JYQ79" s="72"/>
      <c r="JYR79" s="72"/>
      <c r="JYS79" s="138"/>
      <c r="JYT79" s="71"/>
      <c r="JYU79" s="72"/>
      <c r="JYV79" s="71"/>
      <c r="JYW79" s="72"/>
      <c r="JYX79" s="72"/>
      <c r="JYY79" s="72"/>
      <c r="JYZ79" s="138"/>
      <c r="JZA79" s="71"/>
      <c r="JZB79" s="72"/>
      <c r="JZC79" s="71"/>
      <c r="JZD79" s="72"/>
      <c r="JZE79" s="72"/>
      <c r="JZF79" s="72"/>
      <c r="JZG79" s="138"/>
      <c r="JZH79" s="71"/>
      <c r="JZI79" s="72"/>
      <c r="JZJ79" s="71"/>
      <c r="JZK79" s="72"/>
      <c r="JZL79" s="72"/>
      <c r="JZM79" s="72"/>
      <c r="JZN79" s="138"/>
      <c r="JZO79" s="71"/>
      <c r="JZP79" s="72"/>
      <c r="JZQ79" s="71"/>
      <c r="JZR79" s="72"/>
      <c r="JZS79" s="72"/>
      <c r="JZT79" s="72"/>
      <c r="JZU79" s="138"/>
      <c r="JZV79" s="71"/>
      <c r="JZW79" s="72"/>
      <c r="JZX79" s="71"/>
      <c r="JZY79" s="72"/>
      <c r="JZZ79" s="72"/>
      <c r="KAA79" s="72"/>
      <c r="KAB79" s="138"/>
      <c r="KAC79" s="71"/>
      <c r="KAD79" s="72"/>
      <c r="KAE79" s="71"/>
      <c r="KAF79" s="72"/>
      <c r="KAG79" s="72"/>
      <c r="KAH79" s="72"/>
      <c r="KAI79" s="138"/>
      <c r="KAJ79" s="71"/>
      <c r="KAK79" s="72"/>
      <c r="KAL79" s="71"/>
      <c r="KAM79" s="72"/>
      <c r="KAN79" s="72"/>
      <c r="KAO79" s="72"/>
      <c r="KAP79" s="138"/>
      <c r="KAQ79" s="71"/>
      <c r="KAR79" s="72"/>
      <c r="KAS79" s="71"/>
      <c r="KAT79" s="72"/>
      <c r="KAU79" s="72"/>
      <c r="KAV79" s="72"/>
      <c r="KAW79" s="138"/>
      <c r="KAX79" s="71"/>
      <c r="KAY79" s="72"/>
      <c r="KAZ79" s="71"/>
      <c r="KBA79" s="72"/>
      <c r="KBB79" s="72"/>
      <c r="KBC79" s="72"/>
      <c r="KBD79" s="138"/>
      <c r="KBE79" s="71"/>
      <c r="KBF79" s="72"/>
      <c r="KBG79" s="71"/>
      <c r="KBH79" s="72"/>
      <c r="KBI79" s="72"/>
      <c r="KBJ79" s="72"/>
      <c r="KBK79" s="138"/>
      <c r="KBL79" s="71"/>
      <c r="KBM79" s="72"/>
      <c r="KBN79" s="71"/>
      <c r="KBO79" s="72"/>
      <c r="KBP79" s="72"/>
      <c r="KBQ79" s="72"/>
      <c r="KBR79" s="138"/>
      <c r="KBS79" s="71"/>
      <c r="KBT79" s="72"/>
      <c r="KBU79" s="71"/>
      <c r="KBV79" s="72"/>
      <c r="KBW79" s="72"/>
      <c r="KBX79" s="72"/>
      <c r="KBY79" s="138"/>
      <c r="KBZ79" s="71"/>
      <c r="KCA79" s="72"/>
      <c r="KCB79" s="71"/>
      <c r="KCC79" s="72"/>
      <c r="KCD79" s="72"/>
      <c r="KCE79" s="72"/>
      <c r="KCF79" s="138"/>
      <c r="KCG79" s="71"/>
      <c r="KCH79" s="72"/>
      <c r="KCI79" s="71"/>
      <c r="KCJ79" s="72"/>
      <c r="KCK79" s="72"/>
      <c r="KCL79" s="72"/>
      <c r="KCM79" s="138"/>
      <c r="KCN79" s="71"/>
      <c r="KCO79" s="72"/>
      <c r="KCP79" s="71"/>
      <c r="KCQ79" s="72"/>
      <c r="KCR79" s="72"/>
      <c r="KCS79" s="72"/>
      <c r="KCT79" s="138"/>
      <c r="KCU79" s="71"/>
      <c r="KCV79" s="72"/>
      <c r="KCW79" s="71"/>
      <c r="KCX79" s="72"/>
      <c r="KCY79" s="72"/>
      <c r="KCZ79" s="72"/>
      <c r="KDA79" s="138"/>
      <c r="KDB79" s="71"/>
      <c r="KDC79" s="72"/>
      <c r="KDD79" s="71"/>
      <c r="KDE79" s="72"/>
      <c r="KDF79" s="72"/>
      <c r="KDG79" s="72"/>
      <c r="KDH79" s="138"/>
      <c r="KDI79" s="71"/>
      <c r="KDJ79" s="72"/>
      <c r="KDK79" s="71"/>
      <c r="KDL79" s="72"/>
      <c r="KDM79" s="72"/>
      <c r="KDN79" s="72"/>
      <c r="KDO79" s="138"/>
      <c r="KDP79" s="71"/>
      <c r="KDQ79" s="72"/>
      <c r="KDR79" s="71"/>
      <c r="KDS79" s="72"/>
      <c r="KDT79" s="72"/>
      <c r="KDU79" s="72"/>
      <c r="KDV79" s="138"/>
      <c r="KDW79" s="71"/>
      <c r="KDX79" s="72"/>
      <c r="KDY79" s="71"/>
      <c r="KDZ79" s="72"/>
      <c r="KEA79" s="72"/>
      <c r="KEB79" s="72"/>
      <c r="KEC79" s="138"/>
      <c r="KED79" s="71"/>
      <c r="KEE79" s="72"/>
      <c r="KEF79" s="71"/>
      <c r="KEG79" s="72"/>
      <c r="KEH79" s="72"/>
      <c r="KEI79" s="72"/>
      <c r="KEJ79" s="138"/>
      <c r="KEK79" s="71"/>
      <c r="KEL79" s="72"/>
      <c r="KEM79" s="71"/>
      <c r="KEN79" s="72"/>
      <c r="KEO79" s="72"/>
      <c r="KEP79" s="72"/>
      <c r="KEQ79" s="138"/>
      <c r="KER79" s="71"/>
      <c r="KES79" s="72"/>
      <c r="KET79" s="71"/>
      <c r="KEU79" s="72"/>
      <c r="KEV79" s="72"/>
      <c r="KEW79" s="72"/>
      <c r="KEX79" s="138"/>
      <c r="KEY79" s="141"/>
      <c r="KEZ79" s="72"/>
      <c r="KFA79" s="71"/>
      <c r="KFB79" s="72"/>
      <c r="KFC79" s="72"/>
      <c r="KFD79" s="72"/>
      <c r="KFE79" s="138"/>
      <c r="KFF79" s="141"/>
      <c r="KFG79" s="72"/>
      <c r="KFH79" s="71"/>
      <c r="KFI79" s="72"/>
      <c r="KFJ79" s="72"/>
      <c r="KFK79" s="72"/>
      <c r="KFL79" s="136"/>
      <c r="KFM79" s="137"/>
      <c r="KFN79" s="71"/>
      <c r="KFO79" s="71"/>
      <c r="KFP79" s="138"/>
      <c r="KFQ79" s="138"/>
      <c r="KFR79" s="139"/>
      <c r="KFS79" s="71"/>
      <c r="KFT79" s="72"/>
      <c r="KFU79" s="71"/>
      <c r="KFV79" s="140"/>
      <c r="KFW79" s="72"/>
      <c r="KFX79" s="72"/>
      <c r="KFY79" s="138"/>
      <c r="KFZ79" s="71"/>
      <c r="KGA79" s="72"/>
      <c r="KGB79" s="71"/>
      <c r="KGC79" s="72"/>
      <c r="KGD79" s="72"/>
      <c r="KGE79" s="72"/>
      <c r="KGF79" s="138"/>
      <c r="KGG79" s="71"/>
      <c r="KGH79" s="72"/>
      <c r="KGI79" s="71"/>
      <c r="KGJ79" s="72"/>
      <c r="KGK79" s="72"/>
      <c r="KGL79" s="72"/>
      <c r="KGM79" s="138"/>
      <c r="KGN79" s="71"/>
      <c r="KGO79" s="72"/>
      <c r="KGP79" s="71"/>
      <c r="KGQ79" s="72"/>
      <c r="KGR79" s="72"/>
      <c r="KGS79" s="72"/>
      <c r="KGT79" s="138"/>
      <c r="KGU79" s="71"/>
      <c r="KGV79" s="72"/>
      <c r="KGW79" s="71"/>
      <c r="KGX79" s="72"/>
      <c r="KGY79" s="72"/>
      <c r="KGZ79" s="72"/>
      <c r="KHA79" s="138"/>
      <c r="KHB79" s="71"/>
      <c r="KHC79" s="72"/>
      <c r="KHD79" s="71"/>
      <c r="KHE79" s="72"/>
      <c r="KHF79" s="72"/>
      <c r="KHG79" s="72"/>
      <c r="KHH79" s="138"/>
      <c r="KHI79" s="71"/>
      <c r="KHJ79" s="72"/>
      <c r="KHK79" s="71"/>
      <c r="KHL79" s="72"/>
      <c r="KHM79" s="72"/>
      <c r="KHN79" s="72"/>
      <c r="KHO79" s="138"/>
      <c r="KHP79" s="71"/>
      <c r="KHQ79" s="72"/>
      <c r="KHR79" s="71"/>
      <c r="KHS79" s="72"/>
      <c r="KHT79" s="72"/>
      <c r="KHU79" s="72"/>
      <c r="KHV79" s="138"/>
      <c r="KHW79" s="71"/>
      <c r="KHX79" s="72"/>
      <c r="KHY79" s="71"/>
      <c r="KHZ79" s="72"/>
      <c r="KIA79" s="72"/>
      <c r="KIB79" s="72"/>
      <c r="KIC79" s="138"/>
      <c r="KID79" s="71"/>
      <c r="KIE79" s="72"/>
      <c r="KIF79" s="71"/>
      <c r="KIG79" s="72"/>
      <c r="KIH79" s="72"/>
      <c r="KII79" s="72"/>
      <c r="KIJ79" s="138"/>
      <c r="KIK79" s="71"/>
      <c r="KIL79" s="72"/>
      <c r="KIM79" s="71"/>
      <c r="KIN79" s="72"/>
      <c r="KIO79" s="72"/>
      <c r="KIP79" s="72"/>
      <c r="KIQ79" s="138"/>
      <c r="KIR79" s="71"/>
      <c r="KIS79" s="72"/>
      <c r="KIT79" s="71"/>
      <c r="KIU79" s="72"/>
      <c r="KIV79" s="72"/>
      <c r="KIW79" s="72"/>
      <c r="KIX79" s="138"/>
      <c r="KIY79" s="71"/>
      <c r="KIZ79" s="72"/>
      <c r="KJA79" s="71"/>
      <c r="KJB79" s="72"/>
      <c r="KJC79" s="72"/>
      <c r="KJD79" s="72"/>
      <c r="KJE79" s="138"/>
      <c r="KJF79" s="71"/>
      <c r="KJG79" s="72"/>
      <c r="KJH79" s="71"/>
      <c r="KJI79" s="72"/>
      <c r="KJJ79" s="72"/>
      <c r="KJK79" s="72"/>
      <c r="KJL79" s="138"/>
      <c r="KJM79" s="71"/>
      <c r="KJN79" s="72"/>
      <c r="KJO79" s="71"/>
      <c r="KJP79" s="72"/>
      <c r="KJQ79" s="72"/>
      <c r="KJR79" s="72"/>
      <c r="KJS79" s="138"/>
      <c r="KJT79" s="71"/>
      <c r="KJU79" s="72"/>
      <c r="KJV79" s="71"/>
      <c r="KJW79" s="72"/>
      <c r="KJX79" s="72"/>
      <c r="KJY79" s="72"/>
      <c r="KJZ79" s="138"/>
      <c r="KKA79" s="71"/>
      <c r="KKB79" s="72"/>
      <c r="KKC79" s="71"/>
      <c r="KKD79" s="72"/>
      <c r="KKE79" s="72"/>
      <c r="KKF79" s="72"/>
      <c r="KKG79" s="138"/>
      <c r="KKH79" s="71"/>
      <c r="KKI79" s="72"/>
      <c r="KKJ79" s="71"/>
      <c r="KKK79" s="72"/>
      <c r="KKL79" s="72"/>
      <c r="KKM79" s="72"/>
      <c r="KKN79" s="138"/>
      <c r="KKO79" s="71"/>
      <c r="KKP79" s="72"/>
      <c r="KKQ79" s="71"/>
      <c r="KKR79" s="72"/>
      <c r="KKS79" s="72"/>
      <c r="KKT79" s="72"/>
      <c r="KKU79" s="138"/>
      <c r="KKV79" s="71"/>
      <c r="KKW79" s="72"/>
      <c r="KKX79" s="71"/>
      <c r="KKY79" s="72"/>
      <c r="KKZ79" s="72"/>
      <c r="KLA79" s="72"/>
      <c r="KLB79" s="138"/>
      <c r="KLC79" s="71"/>
      <c r="KLD79" s="72"/>
      <c r="KLE79" s="71"/>
      <c r="KLF79" s="72"/>
      <c r="KLG79" s="72"/>
      <c r="KLH79" s="72"/>
      <c r="KLI79" s="138"/>
      <c r="KLJ79" s="71"/>
      <c r="KLK79" s="72"/>
      <c r="KLL79" s="71"/>
      <c r="KLM79" s="72"/>
      <c r="KLN79" s="72"/>
      <c r="KLO79" s="72"/>
      <c r="KLP79" s="138"/>
      <c r="KLQ79" s="71"/>
      <c r="KLR79" s="72"/>
      <c r="KLS79" s="71"/>
      <c r="KLT79" s="72"/>
      <c r="KLU79" s="72"/>
      <c r="KLV79" s="72"/>
      <c r="KLW79" s="138"/>
      <c r="KLX79" s="71"/>
      <c r="KLY79" s="72"/>
      <c r="KLZ79" s="71"/>
      <c r="KMA79" s="72"/>
      <c r="KMB79" s="72"/>
      <c r="KMC79" s="72"/>
      <c r="KMD79" s="138"/>
      <c r="KME79" s="71"/>
      <c r="KMF79" s="72"/>
      <c r="KMG79" s="71"/>
      <c r="KMH79" s="72"/>
      <c r="KMI79" s="72"/>
      <c r="KMJ79" s="72"/>
      <c r="KMK79" s="138"/>
      <c r="KML79" s="71"/>
      <c r="KMM79" s="72"/>
      <c r="KMN79" s="71"/>
      <c r="KMO79" s="72"/>
      <c r="KMP79" s="72"/>
      <c r="KMQ79" s="72"/>
      <c r="KMR79" s="138"/>
      <c r="KMS79" s="71"/>
      <c r="KMT79" s="72"/>
      <c r="KMU79" s="71"/>
      <c r="KMV79" s="72"/>
      <c r="KMW79" s="72"/>
      <c r="KMX79" s="72"/>
      <c r="KMY79" s="138"/>
      <c r="KMZ79" s="71"/>
      <c r="KNA79" s="72"/>
      <c r="KNB79" s="71"/>
      <c r="KNC79" s="72"/>
      <c r="KND79" s="72"/>
      <c r="KNE79" s="72"/>
      <c r="KNF79" s="138"/>
      <c r="KNG79" s="71"/>
      <c r="KNH79" s="72"/>
      <c r="KNI79" s="71"/>
      <c r="KNJ79" s="72"/>
      <c r="KNK79" s="72"/>
      <c r="KNL79" s="72"/>
      <c r="KNM79" s="138"/>
      <c r="KNN79" s="71"/>
      <c r="KNO79" s="72"/>
      <c r="KNP79" s="71"/>
      <c r="KNQ79" s="72"/>
      <c r="KNR79" s="72"/>
      <c r="KNS79" s="72"/>
      <c r="KNT79" s="138"/>
      <c r="KNU79" s="71"/>
      <c r="KNV79" s="72"/>
      <c r="KNW79" s="71"/>
      <c r="KNX79" s="72"/>
      <c r="KNY79" s="72"/>
      <c r="KNZ79" s="72"/>
      <c r="KOA79" s="138"/>
      <c r="KOB79" s="141"/>
      <c r="KOC79" s="72"/>
      <c r="KOD79" s="71"/>
      <c r="KOE79" s="72"/>
      <c r="KOF79" s="72"/>
      <c r="KOG79" s="72"/>
      <c r="KOH79" s="138"/>
      <c r="KOI79" s="141"/>
      <c r="KOJ79" s="72"/>
      <c r="KOK79" s="71"/>
      <c r="KOL79" s="72"/>
      <c r="KOM79" s="72"/>
      <c r="KON79" s="72"/>
      <c r="KOO79" s="136"/>
      <c r="KOP79" s="137"/>
      <c r="KOQ79" s="71"/>
      <c r="KOR79" s="71"/>
      <c r="KOS79" s="138"/>
      <c r="KOT79" s="138"/>
      <c r="KOU79" s="139"/>
      <c r="KOV79" s="71"/>
      <c r="KOW79" s="72"/>
      <c r="KOX79" s="71"/>
      <c r="KOY79" s="140"/>
      <c r="KOZ79" s="72"/>
      <c r="KPA79" s="72"/>
      <c r="KPB79" s="138"/>
      <c r="KPC79" s="71"/>
      <c r="KPD79" s="72"/>
      <c r="KPE79" s="71"/>
      <c r="KPF79" s="72"/>
      <c r="KPG79" s="72"/>
      <c r="KPH79" s="72"/>
      <c r="KPI79" s="138"/>
      <c r="KPJ79" s="71"/>
      <c r="KPK79" s="72"/>
      <c r="KPL79" s="71"/>
      <c r="KPM79" s="72"/>
      <c r="KPN79" s="72"/>
      <c r="KPO79" s="72"/>
      <c r="KPP79" s="138"/>
      <c r="KPQ79" s="71"/>
      <c r="KPR79" s="72"/>
      <c r="KPS79" s="71"/>
      <c r="KPT79" s="72"/>
      <c r="KPU79" s="72"/>
      <c r="KPV79" s="72"/>
      <c r="KPW79" s="138"/>
      <c r="KPX79" s="71"/>
      <c r="KPY79" s="72"/>
      <c r="KPZ79" s="71"/>
      <c r="KQA79" s="72"/>
      <c r="KQB79" s="72"/>
      <c r="KQC79" s="72"/>
      <c r="KQD79" s="138"/>
      <c r="KQE79" s="71"/>
      <c r="KQF79" s="72"/>
      <c r="KQG79" s="71"/>
      <c r="KQH79" s="72"/>
      <c r="KQI79" s="72"/>
      <c r="KQJ79" s="72"/>
      <c r="KQK79" s="138"/>
      <c r="KQL79" s="71"/>
      <c r="KQM79" s="72"/>
      <c r="KQN79" s="71"/>
      <c r="KQO79" s="72"/>
      <c r="KQP79" s="72"/>
      <c r="KQQ79" s="72"/>
      <c r="KQR79" s="138"/>
      <c r="KQS79" s="71"/>
      <c r="KQT79" s="72"/>
      <c r="KQU79" s="71"/>
      <c r="KQV79" s="72"/>
      <c r="KQW79" s="72"/>
      <c r="KQX79" s="72"/>
      <c r="KQY79" s="138"/>
      <c r="KQZ79" s="71"/>
      <c r="KRA79" s="72"/>
      <c r="KRB79" s="71"/>
      <c r="KRC79" s="72"/>
      <c r="KRD79" s="72"/>
      <c r="KRE79" s="72"/>
      <c r="KRF79" s="138"/>
      <c r="KRG79" s="71"/>
      <c r="KRH79" s="72"/>
      <c r="KRI79" s="71"/>
      <c r="KRJ79" s="72"/>
      <c r="KRK79" s="72"/>
      <c r="KRL79" s="72"/>
      <c r="KRM79" s="138"/>
      <c r="KRN79" s="71"/>
      <c r="KRO79" s="72"/>
      <c r="KRP79" s="71"/>
      <c r="KRQ79" s="72"/>
      <c r="KRR79" s="72"/>
      <c r="KRS79" s="72"/>
      <c r="KRT79" s="138"/>
      <c r="KRU79" s="71"/>
      <c r="KRV79" s="72"/>
      <c r="KRW79" s="71"/>
      <c r="KRX79" s="72"/>
      <c r="KRY79" s="72"/>
      <c r="KRZ79" s="72"/>
      <c r="KSA79" s="138"/>
      <c r="KSB79" s="71"/>
      <c r="KSC79" s="72"/>
      <c r="KSD79" s="71"/>
      <c r="KSE79" s="72"/>
      <c r="KSF79" s="72"/>
      <c r="KSG79" s="72"/>
      <c r="KSH79" s="138"/>
      <c r="KSI79" s="71"/>
      <c r="KSJ79" s="72"/>
      <c r="KSK79" s="71"/>
      <c r="KSL79" s="72"/>
      <c r="KSM79" s="72"/>
      <c r="KSN79" s="72"/>
      <c r="KSO79" s="138"/>
      <c r="KSP79" s="71"/>
      <c r="KSQ79" s="72"/>
      <c r="KSR79" s="71"/>
      <c r="KSS79" s="72"/>
      <c r="KST79" s="72"/>
      <c r="KSU79" s="72"/>
      <c r="KSV79" s="138"/>
      <c r="KSW79" s="71"/>
      <c r="KSX79" s="72"/>
      <c r="KSY79" s="71"/>
      <c r="KSZ79" s="72"/>
      <c r="KTA79" s="72"/>
      <c r="KTB79" s="72"/>
      <c r="KTC79" s="138"/>
      <c r="KTD79" s="71"/>
      <c r="KTE79" s="72"/>
      <c r="KTF79" s="71"/>
      <c r="KTG79" s="72"/>
      <c r="KTH79" s="72"/>
      <c r="KTI79" s="72"/>
      <c r="KTJ79" s="138"/>
      <c r="KTK79" s="71"/>
      <c r="KTL79" s="72"/>
      <c r="KTM79" s="71"/>
      <c r="KTN79" s="72"/>
      <c r="KTO79" s="72"/>
      <c r="KTP79" s="72"/>
      <c r="KTQ79" s="138"/>
      <c r="KTR79" s="71"/>
      <c r="KTS79" s="72"/>
      <c r="KTT79" s="71"/>
      <c r="KTU79" s="72"/>
      <c r="KTV79" s="72"/>
      <c r="KTW79" s="72"/>
      <c r="KTX79" s="138"/>
      <c r="KTY79" s="71"/>
      <c r="KTZ79" s="72"/>
      <c r="KUA79" s="71"/>
      <c r="KUB79" s="72"/>
      <c r="KUC79" s="72"/>
      <c r="KUD79" s="72"/>
      <c r="KUE79" s="138"/>
      <c r="KUF79" s="71"/>
      <c r="KUG79" s="72"/>
      <c r="KUH79" s="71"/>
      <c r="KUI79" s="72"/>
      <c r="KUJ79" s="72"/>
      <c r="KUK79" s="72"/>
      <c r="KUL79" s="138"/>
      <c r="KUM79" s="71"/>
      <c r="KUN79" s="72"/>
      <c r="KUO79" s="71"/>
      <c r="KUP79" s="72"/>
      <c r="KUQ79" s="72"/>
      <c r="KUR79" s="72"/>
      <c r="KUS79" s="138"/>
      <c r="KUT79" s="71"/>
      <c r="KUU79" s="72"/>
      <c r="KUV79" s="71"/>
      <c r="KUW79" s="72"/>
      <c r="KUX79" s="72"/>
      <c r="KUY79" s="72"/>
      <c r="KUZ79" s="138"/>
      <c r="KVA79" s="71"/>
      <c r="KVB79" s="72"/>
      <c r="KVC79" s="71"/>
      <c r="KVD79" s="72"/>
      <c r="KVE79" s="72"/>
      <c r="KVF79" s="72"/>
      <c r="KVG79" s="138"/>
      <c r="KVH79" s="71"/>
      <c r="KVI79" s="72"/>
      <c r="KVJ79" s="71"/>
      <c r="KVK79" s="72"/>
      <c r="KVL79" s="72"/>
      <c r="KVM79" s="72"/>
      <c r="KVN79" s="138"/>
      <c r="KVO79" s="71"/>
      <c r="KVP79" s="72"/>
      <c r="KVQ79" s="71"/>
      <c r="KVR79" s="72"/>
      <c r="KVS79" s="72"/>
      <c r="KVT79" s="72"/>
      <c r="KVU79" s="138"/>
      <c r="KVV79" s="71"/>
      <c r="KVW79" s="72"/>
      <c r="KVX79" s="71"/>
      <c r="KVY79" s="72"/>
      <c r="KVZ79" s="72"/>
      <c r="KWA79" s="72"/>
      <c r="KWB79" s="138"/>
      <c r="KWC79" s="71"/>
      <c r="KWD79" s="72"/>
      <c r="KWE79" s="71"/>
      <c r="KWF79" s="72"/>
      <c r="KWG79" s="72"/>
      <c r="KWH79" s="72"/>
      <c r="KWI79" s="138"/>
      <c r="KWJ79" s="71"/>
      <c r="KWK79" s="72"/>
      <c r="KWL79" s="71"/>
      <c r="KWM79" s="72"/>
      <c r="KWN79" s="72"/>
      <c r="KWO79" s="72"/>
      <c r="KWP79" s="138"/>
      <c r="KWQ79" s="71"/>
      <c r="KWR79" s="72"/>
      <c r="KWS79" s="71"/>
      <c r="KWT79" s="72"/>
      <c r="KWU79" s="72"/>
      <c r="KWV79" s="72"/>
      <c r="KWW79" s="138"/>
      <c r="KWX79" s="71"/>
      <c r="KWY79" s="72"/>
      <c r="KWZ79" s="71"/>
      <c r="KXA79" s="72"/>
      <c r="KXB79" s="72"/>
      <c r="KXC79" s="72"/>
      <c r="KXD79" s="138"/>
      <c r="KXE79" s="141"/>
      <c r="KXF79" s="72"/>
      <c r="KXG79" s="71"/>
      <c r="KXH79" s="72"/>
      <c r="KXI79" s="72"/>
      <c r="KXJ79" s="72"/>
      <c r="KXK79" s="138"/>
      <c r="KXL79" s="141"/>
      <c r="KXM79" s="72"/>
      <c r="KXN79" s="71"/>
      <c r="KXO79" s="72"/>
      <c r="KXP79" s="72"/>
      <c r="KXQ79" s="72"/>
      <c r="KXR79" s="136"/>
      <c r="KXS79" s="137"/>
      <c r="KXT79" s="71"/>
      <c r="KXU79" s="71"/>
      <c r="KXV79" s="138"/>
      <c r="KXW79" s="138"/>
      <c r="KXX79" s="139"/>
      <c r="KXY79" s="71"/>
      <c r="KXZ79" s="72"/>
      <c r="KYA79" s="71"/>
      <c r="KYB79" s="140"/>
      <c r="KYC79" s="72"/>
      <c r="KYD79" s="72"/>
      <c r="KYE79" s="138"/>
      <c r="KYF79" s="71"/>
      <c r="KYG79" s="72"/>
      <c r="KYH79" s="71"/>
      <c r="KYI79" s="72"/>
      <c r="KYJ79" s="72"/>
      <c r="KYK79" s="72"/>
      <c r="KYL79" s="138"/>
      <c r="KYM79" s="71"/>
      <c r="KYN79" s="72"/>
      <c r="KYO79" s="71"/>
      <c r="KYP79" s="72"/>
      <c r="KYQ79" s="72"/>
      <c r="KYR79" s="72"/>
      <c r="KYS79" s="138"/>
      <c r="KYT79" s="71"/>
      <c r="KYU79" s="72"/>
      <c r="KYV79" s="71"/>
      <c r="KYW79" s="72"/>
      <c r="KYX79" s="72"/>
      <c r="KYY79" s="72"/>
      <c r="KYZ79" s="138"/>
      <c r="KZA79" s="71"/>
      <c r="KZB79" s="72"/>
      <c r="KZC79" s="71"/>
      <c r="KZD79" s="72"/>
      <c r="KZE79" s="72"/>
      <c r="KZF79" s="72"/>
      <c r="KZG79" s="138"/>
      <c r="KZH79" s="71"/>
      <c r="KZI79" s="72"/>
      <c r="KZJ79" s="71"/>
      <c r="KZK79" s="72"/>
      <c r="KZL79" s="72"/>
      <c r="KZM79" s="72"/>
      <c r="KZN79" s="138"/>
      <c r="KZO79" s="71"/>
      <c r="KZP79" s="72"/>
      <c r="KZQ79" s="71"/>
      <c r="KZR79" s="72"/>
      <c r="KZS79" s="72"/>
      <c r="KZT79" s="72"/>
      <c r="KZU79" s="138"/>
      <c r="KZV79" s="71"/>
      <c r="KZW79" s="72"/>
      <c r="KZX79" s="71"/>
      <c r="KZY79" s="72"/>
      <c r="KZZ79" s="72"/>
      <c r="LAA79" s="72"/>
      <c r="LAB79" s="138"/>
      <c r="LAC79" s="71"/>
      <c r="LAD79" s="72"/>
      <c r="LAE79" s="71"/>
      <c r="LAF79" s="72"/>
      <c r="LAG79" s="72"/>
      <c r="LAH79" s="72"/>
      <c r="LAI79" s="138"/>
      <c r="LAJ79" s="71"/>
      <c r="LAK79" s="72"/>
      <c r="LAL79" s="71"/>
      <c r="LAM79" s="72"/>
      <c r="LAN79" s="72"/>
      <c r="LAO79" s="72"/>
      <c r="LAP79" s="138"/>
      <c r="LAQ79" s="71"/>
      <c r="LAR79" s="72"/>
      <c r="LAS79" s="71"/>
      <c r="LAT79" s="72"/>
      <c r="LAU79" s="72"/>
      <c r="LAV79" s="72"/>
      <c r="LAW79" s="138"/>
      <c r="LAX79" s="71"/>
      <c r="LAY79" s="72"/>
      <c r="LAZ79" s="71"/>
      <c r="LBA79" s="72"/>
      <c r="LBB79" s="72"/>
      <c r="LBC79" s="72"/>
      <c r="LBD79" s="138"/>
      <c r="LBE79" s="71"/>
      <c r="LBF79" s="72"/>
      <c r="LBG79" s="71"/>
      <c r="LBH79" s="72"/>
      <c r="LBI79" s="72"/>
      <c r="LBJ79" s="72"/>
      <c r="LBK79" s="138"/>
      <c r="LBL79" s="71"/>
      <c r="LBM79" s="72"/>
      <c r="LBN79" s="71"/>
      <c r="LBO79" s="72"/>
      <c r="LBP79" s="72"/>
      <c r="LBQ79" s="72"/>
      <c r="LBR79" s="138"/>
      <c r="LBS79" s="71"/>
      <c r="LBT79" s="72"/>
      <c r="LBU79" s="71"/>
      <c r="LBV79" s="72"/>
      <c r="LBW79" s="72"/>
      <c r="LBX79" s="72"/>
      <c r="LBY79" s="138"/>
      <c r="LBZ79" s="71"/>
      <c r="LCA79" s="72"/>
      <c r="LCB79" s="71"/>
      <c r="LCC79" s="72"/>
      <c r="LCD79" s="72"/>
      <c r="LCE79" s="72"/>
      <c r="LCF79" s="138"/>
      <c r="LCG79" s="71"/>
      <c r="LCH79" s="72"/>
      <c r="LCI79" s="71"/>
      <c r="LCJ79" s="72"/>
      <c r="LCK79" s="72"/>
      <c r="LCL79" s="72"/>
      <c r="LCM79" s="138"/>
      <c r="LCN79" s="71"/>
      <c r="LCO79" s="72"/>
      <c r="LCP79" s="71"/>
      <c r="LCQ79" s="72"/>
      <c r="LCR79" s="72"/>
      <c r="LCS79" s="72"/>
      <c r="LCT79" s="138"/>
      <c r="LCU79" s="71"/>
      <c r="LCV79" s="72"/>
      <c r="LCW79" s="71"/>
      <c r="LCX79" s="72"/>
      <c r="LCY79" s="72"/>
      <c r="LCZ79" s="72"/>
      <c r="LDA79" s="138"/>
      <c r="LDB79" s="71"/>
      <c r="LDC79" s="72"/>
      <c r="LDD79" s="71"/>
      <c r="LDE79" s="72"/>
      <c r="LDF79" s="72"/>
      <c r="LDG79" s="72"/>
      <c r="LDH79" s="138"/>
      <c r="LDI79" s="71"/>
      <c r="LDJ79" s="72"/>
      <c r="LDK79" s="71"/>
      <c r="LDL79" s="72"/>
      <c r="LDM79" s="72"/>
      <c r="LDN79" s="72"/>
      <c r="LDO79" s="138"/>
      <c r="LDP79" s="71"/>
      <c r="LDQ79" s="72"/>
      <c r="LDR79" s="71"/>
      <c r="LDS79" s="72"/>
      <c r="LDT79" s="72"/>
      <c r="LDU79" s="72"/>
      <c r="LDV79" s="138"/>
      <c r="LDW79" s="71"/>
      <c r="LDX79" s="72"/>
      <c r="LDY79" s="71"/>
      <c r="LDZ79" s="72"/>
      <c r="LEA79" s="72"/>
      <c r="LEB79" s="72"/>
      <c r="LEC79" s="138"/>
      <c r="LED79" s="71"/>
      <c r="LEE79" s="72"/>
      <c r="LEF79" s="71"/>
      <c r="LEG79" s="72"/>
      <c r="LEH79" s="72"/>
      <c r="LEI79" s="72"/>
      <c r="LEJ79" s="138"/>
      <c r="LEK79" s="71"/>
      <c r="LEL79" s="72"/>
      <c r="LEM79" s="71"/>
      <c r="LEN79" s="72"/>
      <c r="LEO79" s="72"/>
      <c r="LEP79" s="72"/>
      <c r="LEQ79" s="138"/>
      <c r="LER79" s="71"/>
      <c r="LES79" s="72"/>
      <c r="LET79" s="71"/>
      <c r="LEU79" s="72"/>
      <c r="LEV79" s="72"/>
      <c r="LEW79" s="72"/>
      <c r="LEX79" s="138"/>
      <c r="LEY79" s="71"/>
      <c r="LEZ79" s="72"/>
      <c r="LFA79" s="71"/>
      <c r="LFB79" s="72"/>
      <c r="LFC79" s="72"/>
      <c r="LFD79" s="72"/>
      <c r="LFE79" s="138"/>
      <c r="LFF79" s="71"/>
      <c r="LFG79" s="72"/>
      <c r="LFH79" s="71"/>
      <c r="LFI79" s="72"/>
      <c r="LFJ79" s="72"/>
      <c r="LFK79" s="72"/>
      <c r="LFL79" s="138"/>
      <c r="LFM79" s="71"/>
      <c r="LFN79" s="72"/>
      <c r="LFO79" s="71"/>
      <c r="LFP79" s="72"/>
      <c r="LFQ79" s="72"/>
      <c r="LFR79" s="72"/>
      <c r="LFS79" s="138"/>
      <c r="LFT79" s="71"/>
      <c r="LFU79" s="72"/>
      <c r="LFV79" s="71"/>
      <c r="LFW79" s="72"/>
      <c r="LFX79" s="72"/>
      <c r="LFY79" s="72"/>
      <c r="LFZ79" s="138"/>
      <c r="LGA79" s="71"/>
      <c r="LGB79" s="72"/>
      <c r="LGC79" s="71"/>
      <c r="LGD79" s="72"/>
      <c r="LGE79" s="72"/>
      <c r="LGF79" s="72"/>
      <c r="LGG79" s="138"/>
      <c r="LGH79" s="141"/>
      <c r="LGI79" s="72"/>
      <c r="LGJ79" s="71"/>
      <c r="LGK79" s="72"/>
      <c r="LGL79" s="72"/>
      <c r="LGM79" s="72"/>
      <c r="LGN79" s="138"/>
      <c r="LGO79" s="141"/>
      <c r="LGP79" s="72"/>
      <c r="LGQ79" s="71"/>
      <c r="LGR79" s="72"/>
      <c r="LGS79" s="72"/>
      <c r="LGT79" s="72"/>
      <c r="LGU79" s="136"/>
      <c r="LGV79" s="137"/>
      <c r="LGW79" s="71"/>
      <c r="LGX79" s="71"/>
      <c r="LGY79" s="138"/>
      <c r="LGZ79" s="138"/>
      <c r="LHA79" s="139"/>
      <c r="LHB79" s="71"/>
      <c r="LHC79" s="72"/>
      <c r="LHD79" s="71"/>
      <c r="LHE79" s="140"/>
      <c r="LHF79" s="72"/>
      <c r="LHG79" s="72"/>
      <c r="LHH79" s="138"/>
      <c r="LHI79" s="71"/>
      <c r="LHJ79" s="72"/>
      <c r="LHK79" s="71"/>
      <c r="LHL79" s="72"/>
      <c r="LHM79" s="72"/>
      <c r="LHN79" s="72"/>
      <c r="LHO79" s="138"/>
      <c r="LHP79" s="71"/>
      <c r="LHQ79" s="72"/>
      <c r="LHR79" s="71"/>
      <c r="LHS79" s="72"/>
      <c r="LHT79" s="72"/>
      <c r="LHU79" s="72"/>
      <c r="LHV79" s="138"/>
      <c r="LHW79" s="71"/>
      <c r="LHX79" s="72"/>
      <c r="LHY79" s="71"/>
      <c r="LHZ79" s="72"/>
      <c r="LIA79" s="72"/>
      <c r="LIB79" s="72"/>
      <c r="LIC79" s="138"/>
      <c r="LID79" s="71"/>
      <c r="LIE79" s="72"/>
      <c r="LIF79" s="71"/>
      <c r="LIG79" s="72"/>
      <c r="LIH79" s="72"/>
      <c r="LII79" s="72"/>
      <c r="LIJ79" s="138"/>
      <c r="LIK79" s="71"/>
      <c r="LIL79" s="72"/>
      <c r="LIM79" s="71"/>
      <c r="LIN79" s="72"/>
      <c r="LIO79" s="72"/>
      <c r="LIP79" s="72"/>
      <c r="LIQ79" s="138"/>
      <c r="LIR79" s="71"/>
      <c r="LIS79" s="72"/>
      <c r="LIT79" s="71"/>
      <c r="LIU79" s="72"/>
      <c r="LIV79" s="72"/>
      <c r="LIW79" s="72"/>
      <c r="LIX79" s="138"/>
      <c r="LIY79" s="71"/>
      <c r="LIZ79" s="72"/>
      <c r="LJA79" s="71"/>
      <c r="LJB79" s="72"/>
      <c r="LJC79" s="72"/>
      <c r="LJD79" s="72"/>
      <c r="LJE79" s="138"/>
      <c r="LJF79" s="71"/>
      <c r="LJG79" s="72"/>
      <c r="LJH79" s="71"/>
      <c r="LJI79" s="72"/>
      <c r="LJJ79" s="72"/>
      <c r="LJK79" s="72"/>
      <c r="LJL79" s="138"/>
      <c r="LJM79" s="71"/>
      <c r="LJN79" s="72"/>
      <c r="LJO79" s="71"/>
      <c r="LJP79" s="72"/>
      <c r="LJQ79" s="72"/>
      <c r="LJR79" s="72"/>
      <c r="LJS79" s="138"/>
      <c r="LJT79" s="71"/>
      <c r="LJU79" s="72"/>
      <c r="LJV79" s="71"/>
      <c r="LJW79" s="72"/>
      <c r="LJX79" s="72"/>
      <c r="LJY79" s="72"/>
      <c r="LJZ79" s="138"/>
      <c r="LKA79" s="71"/>
      <c r="LKB79" s="72"/>
      <c r="LKC79" s="71"/>
      <c r="LKD79" s="72"/>
      <c r="LKE79" s="72"/>
      <c r="LKF79" s="72"/>
      <c r="LKG79" s="138"/>
      <c r="LKH79" s="71"/>
      <c r="LKI79" s="72"/>
      <c r="LKJ79" s="71"/>
      <c r="LKK79" s="72"/>
      <c r="LKL79" s="72"/>
      <c r="LKM79" s="72"/>
      <c r="LKN79" s="138"/>
      <c r="LKO79" s="71"/>
      <c r="LKP79" s="72"/>
      <c r="LKQ79" s="71"/>
      <c r="LKR79" s="72"/>
      <c r="LKS79" s="72"/>
      <c r="LKT79" s="72"/>
      <c r="LKU79" s="138"/>
      <c r="LKV79" s="71"/>
      <c r="LKW79" s="72"/>
      <c r="LKX79" s="71"/>
      <c r="LKY79" s="72"/>
      <c r="LKZ79" s="72"/>
      <c r="LLA79" s="72"/>
      <c r="LLB79" s="138"/>
      <c r="LLC79" s="71"/>
      <c r="LLD79" s="72"/>
      <c r="LLE79" s="71"/>
      <c r="LLF79" s="72"/>
      <c r="LLG79" s="72"/>
      <c r="LLH79" s="72"/>
      <c r="LLI79" s="138"/>
      <c r="LLJ79" s="71"/>
      <c r="LLK79" s="72"/>
      <c r="LLL79" s="71"/>
      <c r="LLM79" s="72"/>
      <c r="LLN79" s="72"/>
      <c r="LLO79" s="72"/>
      <c r="LLP79" s="138"/>
      <c r="LLQ79" s="71"/>
      <c r="LLR79" s="72"/>
      <c r="LLS79" s="71"/>
      <c r="LLT79" s="72"/>
      <c r="LLU79" s="72"/>
      <c r="LLV79" s="72"/>
      <c r="LLW79" s="138"/>
      <c r="LLX79" s="71"/>
      <c r="LLY79" s="72"/>
      <c r="LLZ79" s="71"/>
      <c r="LMA79" s="72"/>
      <c r="LMB79" s="72"/>
      <c r="LMC79" s="72"/>
      <c r="LMD79" s="138"/>
      <c r="LME79" s="71"/>
      <c r="LMF79" s="72"/>
      <c r="LMG79" s="71"/>
      <c r="LMH79" s="72"/>
      <c r="LMI79" s="72"/>
      <c r="LMJ79" s="72"/>
      <c r="LMK79" s="138"/>
      <c r="LML79" s="71"/>
      <c r="LMM79" s="72"/>
      <c r="LMN79" s="71"/>
      <c r="LMO79" s="72"/>
      <c r="LMP79" s="72"/>
      <c r="LMQ79" s="72"/>
      <c r="LMR79" s="138"/>
      <c r="LMS79" s="71"/>
      <c r="LMT79" s="72"/>
      <c r="LMU79" s="71"/>
      <c r="LMV79" s="72"/>
      <c r="LMW79" s="72"/>
      <c r="LMX79" s="72"/>
      <c r="LMY79" s="138"/>
      <c r="LMZ79" s="71"/>
      <c r="LNA79" s="72"/>
      <c r="LNB79" s="71"/>
      <c r="LNC79" s="72"/>
      <c r="LND79" s="72"/>
      <c r="LNE79" s="72"/>
      <c r="LNF79" s="138"/>
      <c r="LNG79" s="71"/>
      <c r="LNH79" s="72"/>
      <c r="LNI79" s="71"/>
      <c r="LNJ79" s="72"/>
      <c r="LNK79" s="72"/>
      <c r="LNL79" s="72"/>
      <c r="LNM79" s="138"/>
      <c r="LNN79" s="71"/>
      <c r="LNO79" s="72"/>
      <c r="LNP79" s="71"/>
      <c r="LNQ79" s="72"/>
      <c r="LNR79" s="72"/>
      <c r="LNS79" s="72"/>
      <c r="LNT79" s="138"/>
      <c r="LNU79" s="71"/>
      <c r="LNV79" s="72"/>
      <c r="LNW79" s="71"/>
      <c r="LNX79" s="72"/>
      <c r="LNY79" s="72"/>
      <c r="LNZ79" s="72"/>
      <c r="LOA79" s="138"/>
      <c r="LOB79" s="71"/>
      <c r="LOC79" s="72"/>
      <c r="LOD79" s="71"/>
      <c r="LOE79" s="72"/>
      <c r="LOF79" s="72"/>
      <c r="LOG79" s="72"/>
      <c r="LOH79" s="138"/>
      <c r="LOI79" s="71"/>
      <c r="LOJ79" s="72"/>
      <c r="LOK79" s="71"/>
      <c r="LOL79" s="72"/>
      <c r="LOM79" s="72"/>
      <c r="LON79" s="72"/>
      <c r="LOO79" s="138"/>
      <c r="LOP79" s="71"/>
      <c r="LOQ79" s="72"/>
      <c r="LOR79" s="71"/>
      <c r="LOS79" s="72"/>
      <c r="LOT79" s="72"/>
      <c r="LOU79" s="72"/>
      <c r="LOV79" s="138"/>
      <c r="LOW79" s="71"/>
      <c r="LOX79" s="72"/>
      <c r="LOY79" s="71"/>
      <c r="LOZ79" s="72"/>
      <c r="LPA79" s="72"/>
      <c r="LPB79" s="72"/>
      <c r="LPC79" s="138"/>
      <c r="LPD79" s="71"/>
      <c r="LPE79" s="72"/>
      <c r="LPF79" s="71"/>
      <c r="LPG79" s="72"/>
      <c r="LPH79" s="72"/>
      <c r="LPI79" s="72"/>
      <c r="LPJ79" s="138"/>
      <c r="LPK79" s="141"/>
      <c r="LPL79" s="72"/>
      <c r="LPM79" s="71"/>
      <c r="LPN79" s="72"/>
      <c r="LPO79" s="72"/>
      <c r="LPP79" s="72"/>
      <c r="LPQ79" s="138"/>
      <c r="LPR79" s="141"/>
      <c r="LPS79" s="72"/>
      <c r="LPT79" s="71"/>
      <c r="LPU79" s="72"/>
      <c r="LPV79" s="72"/>
      <c r="LPW79" s="72"/>
      <c r="LPX79" s="136"/>
      <c r="LPY79" s="137"/>
      <c r="LPZ79" s="71"/>
      <c r="LQA79" s="71"/>
      <c r="LQB79" s="138"/>
      <c r="LQC79" s="138"/>
      <c r="LQD79" s="139"/>
      <c r="LQE79" s="71"/>
      <c r="LQF79" s="72"/>
      <c r="LQG79" s="71"/>
      <c r="LQH79" s="140"/>
      <c r="LQI79" s="72"/>
      <c r="LQJ79" s="72"/>
      <c r="LQK79" s="138"/>
      <c r="LQL79" s="71"/>
      <c r="LQM79" s="72"/>
      <c r="LQN79" s="71"/>
      <c r="LQO79" s="72"/>
      <c r="LQP79" s="72"/>
      <c r="LQQ79" s="72"/>
      <c r="LQR79" s="138"/>
      <c r="LQS79" s="71"/>
      <c r="LQT79" s="72"/>
      <c r="LQU79" s="71"/>
      <c r="LQV79" s="72"/>
      <c r="LQW79" s="72"/>
      <c r="LQX79" s="72"/>
      <c r="LQY79" s="138"/>
      <c r="LQZ79" s="71"/>
      <c r="LRA79" s="72"/>
      <c r="LRB79" s="71"/>
      <c r="LRC79" s="72"/>
      <c r="LRD79" s="72"/>
      <c r="LRE79" s="72"/>
      <c r="LRF79" s="138"/>
      <c r="LRG79" s="71"/>
      <c r="LRH79" s="72"/>
      <c r="LRI79" s="71"/>
      <c r="LRJ79" s="72"/>
      <c r="LRK79" s="72"/>
      <c r="LRL79" s="72"/>
      <c r="LRM79" s="138"/>
      <c r="LRN79" s="71"/>
      <c r="LRO79" s="72"/>
      <c r="LRP79" s="71"/>
      <c r="LRQ79" s="72"/>
      <c r="LRR79" s="72"/>
      <c r="LRS79" s="72"/>
      <c r="LRT79" s="138"/>
      <c r="LRU79" s="71"/>
      <c r="LRV79" s="72"/>
      <c r="LRW79" s="71"/>
      <c r="LRX79" s="72"/>
      <c r="LRY79" s="72"/>
      <c r="LRZ79" s="72"/>
      <c r="LSA79" s="138"/>
      <c r="LSB79" s="71"/>
      <c r="LSC79" s="72"/>
      <c r="LSD79" s="71"/>
      <c r="LSE79" s="72"/>
      <c r="LSF79" s="72"/>
      <c r="LSG79" s="72"/>
      <c r="LSH79" s="138"/>
      <c r="LSI79" s="71"/>
      <c r="LSJ79" s="72"/>
      <c r="LSK79" s="71"/>
      <c r="LSL79" s="72"/>
      <c r="LSM79" s="72"/>
      <c r="LSN79" s="72"/>
      <c r="LSO79" s="138"/>
      <c r="LSP79" s="71"/>
      <c r="LSQ79" s="72"/>
      <c r="LSR79" s="71"/>
      <c r="LSS79" s="72"/>
      <c r="LST79" s="72"/>
      <c r="LSU79" s="72"/>
      <c r="LSV79" s="138"/>
      <c r="LSW79" s="71"/>
      <c r="LSX79" s="72"/>
      <c r="LSY79" s="71"/>
      <c r="LSZ79" s="72"/>
      <c r="LTA79" s="72"/>
      <c r="LTB79" s="72"/>
      <c r="LTC79" s="138"/>
      <c r="LTD79" s="71"/>
      <c r="LTE79" s="72"/>
      <c r="LTF79" s="71"/>
      <c r="LTG79" s="72"/>
      <c r="LTH79" s="72"/>
      <c r="LTI79" s="72"/>
      <c r="LTJ79" s="138"/>
      <c r="LTK79" s="71"/>
      <c r="LTL79" s="72"/>
      <c r="LTM79" s="71"/>
      <c r="LTN79" s="72"/>
      <c r="LTO79" s="72"/>
      <c r="LTP79" s="72"/>
      <c r="LTQ79" s="138"/>
      <c r="LTR79" s="71"/>
      <c r="LTS79" s="72"/>
      <c r="LTT79" s="71"/>
      <c r="LTU79" s="72"/>
      <c r="LTV79" s="72"/>
      <c r="LTW79" s="72"/>
      <c r="LTX79" s="138"/>
      <c r="LTY79" s="71"/>
      <c r="LTZ79" s="72"/>
      <c r="LUA79" s="71"/>
      <c r="LUB79" s="72"/>
      <c r="LUC79" s="72"/>
      <c r="LUD79" s="72"/>
      <c r="LUE79" s="138"/>
      <c r="LUF79" s="71"/>
      <c r="LUG79" s="72"/>
      <c r="LUH79" s="71"/>
      <c r="LUI79" s="72"/>
      <c r="LUJ79" s="72"/>
      <c r="LUK79" s="72"/>
      <c r="LUL79" s="138"/>
      <c r="LUM79" s="71"/>
      <c r="LUN79" s="72"/>
      <c r="LUO79" s="71"/>
      <c r="LUP79" s="72"/>
      <c r="LUQ79" s="72"/>
      <c r="LUR79" s="72"/>
      <c r="LUS79" s="138"/>
      <c r="LUT79" s="71"/>
      <c r="LUU79" s="72"/>
      <c r="LUV79" s="71"/>
      <c r="LUW79" s="72"/>
      <c r="LUX79" s="72"/>
      <c r="LUY79" s="72"/>
      <c r="LUZ79" s="138"/>
      <c r="LVA79" s="71"/>
      <c r="LVB79" s="72"/>
      <c r="LVC79" s="71"/>
      <c r="LVD79" s="72"/>
      <c r="LVE79" s="72"/>
      <c r="LVF79" s="72"/>
      <c r="LVG79" s="138"/>
      <c r="LVH79" s="71"/>
      <c r="LVI79" s="72"/>
      <c r="LVJ79" s="71"/>
      <c r="LVK79" s="72"/>
      <c r="LVL79" s="72"/>
      <c r="LVM79" s="72"/>
      <c r="LVN79" s="138"/>
      <c r="LVO79" s="71"/>
      <c r="LVP79" s="72"/>
      <c r="LVQ79" s="71"/>
      <c r="LVR79" s="72"/>
      <c r="LVS79" s="72"/>
      <c r="LVT79" s="72"/>
      <c r="LVU79" s="138"/>
      <c r="LVV79" s="71"/>
      <c r="LVW79" s="72"/>
      <c r="LVX79" s="71"/>
      <c r="LVY79" s="72"/>
      <c r="LVZ79" s="72"/>
      <c r="LWA79" s="72"/>
      <c r="LWB79" s="138"/>
      <c r="LWC79" s="71"/>
      <c r="LWD79" s="72"/>
      <c r="LWE79" s="71"/>
      <c r="LWF79" s="72"/>
      <c r="LWG79" s="72"/>
      <c r="LWH79" s="72"/>
      <c r="LWI79" s="138"/>
      <c r="LWJ79" s="71"/>
      <c r="LWK79" s="72"/>
      <c r="LWL79" s="71"/>
      <c r="LWM79" s="72"/>
      <c r="LWN79" s="72"/>
      <c r="LWO79" s="72"/>
      <c r="LWP79" s="138"/>
      <c r="LWQ79" s="71"/>
      <c r="LWR79" s="72"/>
      <c r="LWS79" s="71"/>
      <c r="LWT79" s="72"/>
      <c r="LWU79" s="72"/>
      <c r="LWV79" s="72"/>
      <c r="LWW79" s="138"/>
      <c r="LWX79" s="71"/>
      <c r="LWY79" s="72"/>
      <c r="LWZ79" s="71"/>
      <c r="LXA79" s="72"/>
      <c r="LXB79" s="72"/>
      <c r="LXC79" s="72"/>
      <c r="LXD79" s="138"/>
      <c r="LXE79" s="71"/>
      <c r="LXF79" s="72"/>
      <c r="LXG79" s="71"/>
      <c r="LXH79" s="72"/>
      <c r="LXI79" s="72"/>
      <c r="LXJ79" s="72"/>
      <c r="LXK79" s="138"/>
      <c r="LXL79" s="71"/>
      <c r="LXM79" s="72"/>
      <c r="LXN79" s="71"/>
      <c r="LXO79" s="72"/>
      <c r="LXP79" s="72"/>
      <c r="LXQ79" s="72"/>
      <c r="LXR79" s="138"/>
      <c r="LXS79" s="71"/>
      <c r="LXT79" s="72"/>
      <c r="LXU79" s="71"/>
      <c r="LXV79" s="72"/>
      <c r="LXW79" s="72"/>
      <c r="LXX79" s="72"/>
      <c r="LXY79" s="138"/>
      <c r="LXZ79" s="71"/>
      <c r="LYA79" s="72"/>
      <c r="LYB79" s="71"/>
      <c r="LYC79" s="72"/>
      <c r="LYD79" s="72"/>
      <c r="LYE79" s="72"/>
      <c r="LYF79" s="138"/>
      <c r="LYG79" s="71"/>
      <c r="LYH79" s="72"/>
      <c r="LYI79" s="71"/>
      <c r="LYJ79" s="72"/>
      <c r="LYK79" s="72"/>
      <c r="LYL79" s="72"/>
      <c r="LYM79" s="138"/>
      <c r="LYN79" s="141"/>
      <c r="LYO79" s="72"/>
      <c r="LYP79" s="71"/>
      <c r="LYQ79" s="72"/>
      <c r="LYR79" s="72"/>
      <c r="LYS79" s="72"/>
      <c r="LYT79" s="138"/>
      <c r="LYU79" s="141"/>
      <c r="LYV79" s="72"/>
      <c r="LYW79" s="71"/>
      <c r="LYX79" s="72"/>
      <c r="LYY79" s="72"/>
      <c r="LYZ79" s="72"/>
      <c r="LZA79" s="136"/>
      <c r="LZB79" s="137"/>
      <c r="LZC79" s="71"/>
      <c r="LZD79" s="71"/>
      <c r="LZE79" s="138"/>
      <c r="LZF79" s="138"/>
      <c r="LZG79" s="139"/>
      <c r="LZH79" s="71"/>
      <c r="LZI79" s="72"/>
      <c r="LZJ79" s="71"/>
      <c r="LZK79" s="140"/>
      <c r="LZL79" s="72"/>
      <c r="LZM79" s="72"/>
      <c r="LZN79" s="138"/>
      <c r="LZO79" s="71"/>
      <c r="LZP79" s="72"/>
      <c r="LZQ79" s="71"/>
      <c r="LZR79" s="72"/>
      <c r="LZS79" s="72"/>
      <c r="LZT79" s="72"/>
      <c r="LZU79" s="138"/>
      <c r="LZV79" s="71"/>
      <c r="LZW79" s="72"/>
      <c r="LZX79" s="71"/>
      <c r="LZY79" s="72"/>
      <c r="LZZ79" s="72"/>
      <c r="MAA79" s="72"/>
      <c r="MAB79" s="138"/>
      <c r="MAC79" s="71"/>
      <c r="MAD79" s="72"/>
      <c r="MAE79" s="71"/>
      <c r="MAF79" s="72"/>
      <c r="MAG79" s="72"/>
      <c r="MAH79" s="72"/>
      <c r="MAI79" s="138"/>
      <c r="MAJ79" s="71"/>
      <c r="MAK79" s="72"/>
      <c r="MAL79" s="71"/>
      <c r="MAM79" s="72"/>
      <c r="MAN79" s="72"/>
      <c r="MAO79" s="72"/>
      <c r="MAP79" s="138"/>
      <c r="MAQ79" s="71"/>
      <c r="MAR79" s="72"/>
      <c r="MAS79" s="71"/>
      <c r="MAT79" s="72"/>
      <c r="MAU79" s="72"/>
      <c r="MAV79" s="72"/>
      <c r="MAW79" s="138"/>
      <c r="MAX79" s="71"/>
      <c r="MAY79" s="72"/>
      <c r="MAZ79" s="71"/>
      <c r="MBA79" s="72"/>
      <c r="MBB79" s="72"/>
      <c r="MBC79" s="72"/>
      <c r="MBD79" s="138"/>
      <c r="MBE79" s="71"/>
      <c r="MBF79" s="72"/>
      <c r="MBG79" s="71"/>
      <c r="MBH79" s="72"/>
      <c r="MBI79" s="72"/>
      <c r="MBJ79" s="72"/>
      <c r="MBK79" s="138"/>
      <c r="MBL79" s="71"/>
      <c r="MBM79" s="72"/>
      <c r="MBN79" s="71"/>
      <c r="MBO79" s="72"/>
      <c r="MBP79" s="72"/>
      <c r="MBQ79" s="72"/>
      <c r="MBR79" s="138"/>
      <c r="MBS79" s="71"/>
      <c r="MBT79" s="72"/>
      <c r="MBU79" s="71"/>
      <c r="MBV79" s="72"/>
      <c r="MBW79" s="72"/>
      <c r="MBX79" s="72"/>
      <c r="MBY79" s="138"/>
      <c r="MBZ79" s="71"/>
      <c r="MCA79" s="72"/>
      <c r="MCB79" s="71"/>
      <c r="MCC79" s="72"/>
      <c r="MCD79" s="72"/>
      <c r="MCE79" s="72"/>
      <c r="MCF79" s="138"/>
      <c r="MCG79" s="71"/>
      <c r="MCH79" s="72"/>
      <c r="MCI79" s="71"/>
      <c r="MCJ79" s="72"/>
      <c r="MCK79" s="72"/>
      <c r="MCL79" s="72"/>
      <c r="MCM79" s="138"/>
      <c r="MCN79" s="71"/>
      <c r="MCO79" s="72"/>
      <c r="MCP79" s="71"/>
      <c r="MCQ79" s="72"/>
      <c r="MCR79" s="72"/>
      <c r="MCS79" s="72"/>
      <c r="MCT79" s="138"/>
      <c r="MCU79" s="71"/>
      <c r="MCV79" s="72"/>
      <c r="MCW79" s="71"/>
      <c r="MCX79" s="72"/>
      <c r="MCY79" s="72"/>
      <c r="MCZ79" s="72"/>
      <c r="MDA79" s="138"/>
      <c r="MDB79" s="71"/>
      <c r="MDC79" s="72"/>
      <c r="MDD79" s="71"/>
      <c r="MDE79" s="72"/>
      <c r="MDF79" s="72"/>
      <c r="MDG79" s="72"/>
      <c r="MDH79" s="138"/>
      <c r="MDI79" s="71"/>
      <c r="MDJ79" s="72"/>
      <c r="MDK79" s="71"/>
      <c r="MDL79" s="72"/>
      <c r="MDM79" s="72"/>
      <c r="MDN79" s="72"/>
      <c r="MDO79" s="138"/>
      <c r="MDP79" s="71"/>
      <c r="MDQ79" s="72"/>
      <c r="MDR79" s="71"/>
      <c r="MDS79" s="72"/>
      <c r="MDT79" s="72"/>
      <c r="MDU79" s="72"/>
      <c r="MDV79" s="138"/>
      <c r="MDW79" s="71"/>
      <c r="MDX79" s="72"/>
      <c r="MDY79" s="71"/>
      <c r="MDZ79" s="72"/>
      <c r="MEA79" s="72"/>
      <c r="MEB79" s="72"/>
      <c r="MEC79" s="138"/>
      <c r="MED79" s="71"/>
      <c r="MEE79" s="72"/>
      <c r="MEF79" s="71"/>
      <c r="MEG79" s="72"/>
      <c r="MEH79" s="72"/>
      <c r="MEI79" s="72"/>
      <c r="MEJ79" s="138"/>
      <c r="MEK79" s="71"/>
      <c r="MEL79" s="72"/>
      <c r="MEM79" s="71"/>
      <c r="MEN79" s="72"/>
      <c r="MEO79" s="72"/>
      <c r="MEP79" s="72"/>
      <c r="MEQ79" s="138"/>
      <c r="MER79" s="71"/>
      <c r="MES79" s="72"/>
      <c r="MET79" s="71"/>
      <c r="MEU79" s="72"/>
      <c r="MEV79" s="72"/>
      <c r="MEW79" s="72"/>
      <c r="MEX79" s="138"/>
      <c r="MEY79" s="71"/>
      <c r="MEZ79" s="72"/>
      <c r="MFA79" s="71"/>
      <c r="MFB79" s="72"/>
      <c r="MFC79" s="72"/>
      <c r="MFD79" s="72"/>
      <c r="MFE79" s="138"/>
      <c r="MFF79" s="71"/>
      <c r="MFG79" s="72"/>
      <c r="MFH79" s="71"/>
      <c r="MFI79" s="72"/>
      <c r="MFJ79" s="72"/>
      <c r="MFK79" s="72"/>
      <c r="MFL79" s="138"/>
      <c r="MFM79" s="71"/>
      <c r="MFN79" s="72"/>
      <c r="MFO79" s="71"/>
      <c r="MFP79" s="72"/>
      <c r="MFQ79" s="72"/>
      <c r="MFR79" s="72"/>
      <c r="MFS79" s="138"/>
      <c r="MFT79" s="71"/>
      <c r="MFU79" s="72"/>
      <c r="MFV79" s="71"/>
      <c r="MFW79" s="72"/>
      <c r="MFX79" s="72"/>
      <c r="MFY79" s="72"/>
      <c r="MFZ79" s="138"/>
      <c r="MGA79" s="71"/>
      <c r="MGB79" s="72"/>
      <c r="MGC79" s="71"/>
      <c r="MGD79" s="72"/>
      <c r="MGE79" s="72"/>
      <c r="MGF79" s="72"/>
      <c r="MGG79" s="138"/>
      <c r="MGH79" s="71"/>
      <c r="MGI79" s="72"/>
      <c r="MGJ79" s="71"/>
      <c r="MGK79" s="72"/>
      <c r="MGL79" s="72"/>
      <c r="MGM79" s="72"/>
      <c r="MGN79" s="138"/>
      <c r="MGO79" s="71"/>
      <c r="MGP79" s="72"/>
      <c r="MGQ79" s="71"/>
      <c r="MGR79" s="72"/>
      <c r="MGS79" s="72"/>
      <c r="MGT79" s="72"/>
      <c r="MGU79" s="138"/>
      <c r="MGV79" s="71"/>
      <c r="MGW79" s="72"/>
      <c r="MGX79" s="71"/>
      <c r="MGY79" s="72"/>
      <c r="MGZ79" s="72"/>
      <c r="MHA79" s="72"/>
      <c r="MHB79" s="138"/>
      <c r="MHC79" s="71"/>
      <c r="MHD79" s="72"/>
      <c r="MHE79" s="71"/>
      <c r="MHF79" s="72"/>
      <c r="MHG79" s="72"/>
      <c r="MHH79" s="72"/>
      <c r="MHI79" s="138"/>
      <c r="MHJ79" s="71"/>
      <c r="MHK79" s="72"/>
      <c r="MHL79" s="71"/>
      <c r="MHM79" s="72"/>
      <c r="MHN79" s="72"/>
      <c r="MHO79" s="72"/>
      <c r="MHP79" s="138"/>
      <c r="MHQ79" s="141"/>
      <c r="MHR79" s="72"/>
      <c r="MHS79" s="71"/>
      <c r="MHT79" s="72"/>
      <c r="MHU79" s="72"/>
      <c r="MHV79" s="72"/>
      <c r="MHW79" s="138"/>
      <c r="MHX79" s="141"/>
      <c r="MHY79" s="72"/>
      <c r="MHZ79" s="71"/>
      <c r="MIA79" s="72"/>
      <c r="MIB79" s="72"/>
      <c r="MIC79" s="72"/>
      <c r="MID79" s="136"/>
      <c r="MIE79" s="137"/>
      <c r="MIF79" s="71"/>
      <c r="MIG79" s="71"/>
      <c r="MIH79" s="138"/>
      <c r="MII79" s="138"/>
      <c r="MIJ79" s="139"/>
      <c r="MIK79" s="71"/>
      <c r="MIL79" s="72"/>
      <c r="MIM79" s="71"/>
      <c r="MIN79" s="140"/>
      <c r="MIO79" s="72"/>
      <c r="MIP79" s="72"/>
      <c r="MIQ79" s="138"/>
      <c r="MIR79" s="71"/>
      <c r="MIS79" s="72"/>
      <c r="MIT79" s="71"/>
      <c r="MIU79" s="72"/>
      <c r="MIV79" s="72"/>
      <c r="MIW79" s="72"/>
      <c r="MIX79" s="138"/>
      <c r="MIY79" s="71"/>
      <c r="MIZ79" s="72"/>
      <c r="MJA79" s="71"/>
      <c r="MJB79" s="72"/>
      <c r="MJC79" s="72"/>
      <c r="MJD79" s="72"/>
      <c r="MJE79" s="138"/>
      <c r="MJF79" s="71"/>
      <c r="MJG79" s="72"/>
      <c r="MJH79" s="71"/>
      <c r="MJI79" s="72"/>
      <c r="MJJ79" s="72"/>
      <c r="MJK79" s="72"/>
      <c r="MJL79" s="138"/>
      <c r="MJM79" s="71"/>
      <c r="MJN79" s="72"/>
      <c r="MJO79" s="71"/>
      <c r="MJP79" s="72"/>
      <c r="MJQ79" s="72"/>
      <c r="MJR79" s="72"/>
      <c r="MJS79" s="138"/>
      <c r="MJT79" s="71"/>
      <c r="MJU79" s="72"/>
      <c r="MJV79" s="71"/>
      <c r="MJW79" s="72"/>
      <c r="MJX79" s="72"/>
      <c r="MJY79" s="72"/>
      <c r="MJZ79" s="138"/>
      <c r="MKA79" s="71"/>
      <c r="MKB79" s="72"/>
      <c r="MKC79" s="71"/>
      <c r="MKD79" s="72"/>
      <c r="MKE79" s="72"/>
      <c r="MKF79" s="72"/>
      <c r="MKG79" s="138"/>
      <c r="MKH79" s="71"/>
      <c r="MKI79" s="72"/>
      <c r="MKJ79" s="71"/>
      <c r="MKK79" s="72"/>
      <c r="MKL79" s="72"/>
      <c r="MKM79" s="72"/>
      <c r="MKN79" s="138"/>
      <c r="MKO79" s="71"/>
      <c r="MKP79" s="72"/>
      <c r="MKQ79" s="71"/>
      <c r="MKR79" s="72"/>
      <c r="MKS79" s="72"/>
      <c r="MKT79" s="72"/>
      <c r="MKU79" s="138"/>
      <c r="MKV79" s="71"/>
      <c r="MKW79" s="72"/>
      <c r="MKX79" s="71"/>
      <c r="MKY79" s="72"/>
      <c r="MKZ79" s="72"/>
      <c r="MLA79" s="72"/>
      <c r="MLB79" s="138"/>
      <c r="MLC79" s="71"/>
      <c r="MLD79" s="72"/>
      <c r="MLE79" s="71"/>
      <c r="MLF79" s="72"/>
      <c r="MLG79" s="72"/>
      <c r="MLH79" s="72"/>
      <c r="MLI79" s="138"/>
      <c r="MLJ79" s="71"/>
      <c r="MLK79" s="72"/>
      <c r="MLL79" s="71"/>
      <c r="MLM79" s="72"/>
      <c r="MLN79" s="72"/>
      <c r="MLO79" s="72"/>
      <c r="MLP79" s="138"/>
      <c r="MLQ79" s="71"/>
      <c r="MLR79" s="72"/>
      <c r="MLS79" s="71"/>
      <c r="MLT79" s="72"/>
      <c r="MLU79" s="72"/>
      <c r="MLV79" s="72"/>
      <c r="MLW79" s="138"/>
      <c r="MLX79" s="71"/>
      <c r="MLY79" s="72"/>
      <c r="MLZ79" s="71"/>
      <c r="MMA79" s="72"/>
      <c r="MMB79" s="72"/>
      <c r="MMC79" s="72"/>
      <c r="MMD79" s="138"/>
      <c r="MME79" s="71"/>
      <c r="MMF79" s="72"/>
      <c r="MMG79" s="71"/>
      <c r="MMH79" s="72"/>
      <c r="MMI79" s="72"/>
      <c r="MMJ79" s="72"/>
      <c r="MMK79" s="138"/>
      <c r="MML79" s="71"/>
      <c r="MMM79" s="72"/>
      <c r="MMN79" s="71"/>
      <c r="MMO79" s="72"/>
      <c r="MMP79" s="72"/>
      <c r="MMQ79" s="72"/>
      <c r="MMR79" s="138"/>
      <c r="MMS79" s="71"/>
      <c r="MMT79" s="72"/>
      <c r="MMU79" s="71"/>
      <c r="MMV79" s="72"/>
      <c r="MMW79" s="72"/>
      <c r="MMX79" s="72"/>
      <c r="MMY79" s="138"/>
      <c r="MMZ79" s="71"/>
      <c r="MNA79" s="72"/>
      <c r="MNB79" s="71"/>
      <c r="MNC79" s="72"/>
      <c r="MND79" s="72"/>
      <c r="MNE79" s="72"/>
      <c r="MNF79" s="138"/>
      <c r="MNG79" s="71"/>
      <c r="MNH79" s="72"/>
      <c r="MNI79" s="71"/>
      <c r="MNJ79" s="72"/>
      <c r="MNK79" s="72"/>
      <c r="MNL79" s="72"/>
      <c r="MNM79" s="138"/>
      <c r="MNN79" s="71"/>
      <c r="MNO79" s="72"/>
      <c r="MNP79" s="71"/>
      <c r="MNQ79" s="72"/>
      <c r="MNR79" s="72"/>
      <c r="MNS79" s="72"/>
      <c r="MNT79" s="138"/>
      <c r="MNU79" s="71"/>
      <c r="MNV79" s="72"/>
      <c r="MNW79" s="71"/>
      <c r="MNX79" s="72"/>
      <c r="MNY79" s="72"/>
      <c r="MNZ79" s="72"/>
      <c r="MOA79" s="138"/>
      <c r="MOB79" s="71"/>
      <c r="MOC79" s="72"/>
      <c r="MOD79" s="71"/>
      <c r="MOE79" s="72"/>
      <c r="MOF79" s="72"/>
      <c r="MOG79" s="72"/>
      <c r="MOH79" s="138"/>
      <c r="MOI79" s="71"/>
      <c r="MOJ79" s="72"/>
      <c r="MOK79" s="71"/>
      <c r="MOL79" s="72"/>
      <c r="MOM79" s="72"/>
      <c r="MON79" s="72"/>
      <c r="MOO79" s="138"/>
      <c r="MOP79" s="71"/>
      <c r="MOQ79" s="72"/>
      <c r="MOR79" s="71"/>
      <c r="MOS79" s="72"/>
      <c r="MOT79" s="72"/>
      <c r="MOU79" s="72"/>
      <c r="MOV79" s="138"/>
      <c r="MOW79" s="71"/>
      <c r="MOX79" s="72"/>
      <c r="MOY79" s="71"/>
      <c r="MOZ79" s="72"/>
      <c r="MPA79" s="72"/>
      <c r="MPB79" s="72"/>
      <c r="MPC79" s="138"/>
      <c r="MPD79" s="71"/>
      <c r="MPE79" s="72"/>
      <c r="MPF79" s="71"/>
      <c r="MPG79" s="72"/>
      <c r="MPH79" s="72"/>
      <c r="MPI79" s="72"/>
      <c r="MPJ79" s="138"/>
      <c r="MPK79" s="71"/>
      <c r="MPL79" s="72"/>
      <c r="MPM79" s="71"/>
      <c r="MPN79" s="72"/>
      <c r="MPO79" s="72"/>
      <c r="MPP79" s="72"/>
      <c r="MPQ79" s="138"/>
      <c r="MPR79" s="71"/>
      <c r="MPS79" s="72"/>
      <c r="MPT79" s="71"/>
      <c r="MPU79" s="72"/>
      <c r="MPV79" s="72"/>
      <c r="MPW79" s="72"/>
      <c r="MPX79" s="138"/>
      <c r="MPY79" s="71"/>
      <c r="MPZ79" s="72"/>
      <c r="MQA79" s="71"/>
      <c r="MQB79" s="72"/>
      <c r="MQC79" s="72"/>
      <c r="MQD79" s="72"/>
      <c r="MQE79" s="138"/>
      <c r="MQF79" s="71"/>
      <c r="MQG79" s="72"/>
      <c r="MQH79" s="71"/>
      <c r="MQI79" s="72"/>
      <c r="MQJ79" s="72"/>
      <c r="MQK79" s="72"/>
      <c r="MQL79" s="138"/>
      <c r="MQM79" s="71"/>
      <c r="MQN79" s="72"/>
      <c r="MQO79" s="71"/>
      <c r="MQP79" s="72"/>
      <c r="MQQ79" s="72"/>
      <c r="MQR79" s="72"/>
      <c r="MQS79" s="138"/>
      <c r="MQT79" s="141"/>
      <c r="MQU79" s="72"/>
      <c r="MQV79" s="71"/>
      <c r="MQW79" s="72"/>
      <c r="MQX79" s="72"/>
      <c r="MQY79" s="72"/>
      <c r="MQZ79" s="138"/>
      <c r="MRA79" s="141"/>
      <c r="MRB79" s="72"/>
      <c r="MRC79" s="71"/>
      <c r="MRD79" s="72"/>
      <c r="MRE79" s="72"/>
      <c r="MRF79" s="72"/>
      <c r="MRG79" s="136"/>
      <c r="MRH79" s="137"/>
      <c r="MRI79" s="71"/>
      <c r="MRJ79" s="71"/>
      <c r="MRK79" s="138"/>
      <c r="MRL79" s="138"/>
      <c r="MRM79" s="139"/>
      <c r="MRN79" s="71"/>
      <c r="MRO79" s="72"/>
      <c r="MRP79" s="71"/>
      <c r="MRQ79" s="140"/>
      <c r="MRR79" s="72"/>
      <c r="MRS79" s="72"/>
      <c r="MRT79" s="138"/>
      <c r="MRU79" s="71"/>
      <c r="MRV79" s="72"/>
      <c r="MRW79" s="71"/>
      <c r="MRX79" s="72"/>
      <c r="MRY79" s="72"/>
      <c r="MRZ79" s="72"/>
      <c r="MSA79" s="138"/>
      <c r="MSB79" s="71"/>
      <c r="MSC79" s="72"/>
      <c r="MSD79" s="71"/>
      <c r="MSE79" s="72"/>
      <c r="MSF79" s="72"/>
      <c r="MSG79" s="72"/>
      <c r="MSH79" s="138"/>
      <c r="MSI79" s="71"/>
      <c r="MSJ79" s="72"/>
      <c r="MSK79" s="71"/>
      <c r="MSL79" s="72"/>
      <c r="MSM79" s="72"/>
      <c r="MSN79" s="72"/>
      <c r="MSO79" s="138"/>
      <c r="MSP79" s="71"/>
      <c r="MSQ79" s="72"/>
      <c r="MSR79" s="71"/>
      <c r="MSS79" s="72"/>
      <c r="MST79" s="72"/>
      <c r="MSU79" s="72"/>
      <c r="MSV79" s="138"/>
      <c r="MSW79" s="71"/>
      <c r="MSX79" s="72"/>
      <c r="MSY79" s="71"/>
      <c r="MSZ79" s="72"/>
      <c r="MTA79" s="72"/>
      <c r="MTB79" s="72"/>
      <c r="MTC79" s="138"/>
      <c r="MTD79" s="71"/>
      <c r="MTE79" s="72"/>
      <c r="MTF79" s="71"/>
      <c r="MTG79" s="72"/>
      <c r="MTH79" s="72"/>
      <c r="MTI79" s="72"/>
      <c r="MTJ79" s="138"/>
      <c r="MTK79" s="71"/>
      <c r="MTL79" s="72"/>
      <c r="MTM79" s="71"/>
      <c r="MTN79" s="72"/>
      <c r="MTO79" s="72"/>
      <c r="MTP79" s="72"/>
      <c r="MTQ79" s="138"/>
      <c r="MTR79" s="71"/>
      <c r="MTS79" s="72"/>
      <c r="MTT79" s="71"/>
      <c r="MTU79" s="72"/>
      <c r="MTV79" s="72"/>
      <c r="MTW79" s="72"/>
      <c r="MTX79" s="138"/>
      <c r="MTY79" s="71"/>
      <c r="MTZ79" s="72"/>
      <c r="MUA79" s="71"/>
      <c r="MUB79" s="72"/>
      <c r="MUC79" s="72"/>
      <c r="MUD79" s="72"/>
      <c r="MUE79" s="138"/>
      <c r="MUF79" s="71"/>
      <c r="MUG79" s="72"/>
      <c r="MUH79" s="71"/>
      <c r="MUI79" s="72"/>
      <c r="MUJ79" s="72"/>
      <c r="MUK79" s="72"/>
      <c r="MUL79" s="138"/>
      <c r="MUM79" s="71"/>
      <c r="MUN79" s="72"/>
      <c r="MUO79" s="71"/>
      <c r="MUP79" s="72"/>
      <c r="MUQ79" s="72"/>
      <c r="MUR79" s="72"/>
      <c r="MUS79" s="138"/>
      <c r="MUT79" s="71"/>
      <c r="MUU79" s="72"/>
      <c r="MUV79" s="71"/>
      <c r="MUW79" s="72"/>
      <c r="MUX79" s="72"/>
      <c r="MUY79" s="72"/>
      <c r="MUZ79" s="138"/>
      <c r="MVA79" s="71"/>
      <c r="MVB79" s="72"/>
      <c r="MVC79" s="71"/>
      <c r="MVD79" s="72"/>
      <c r="MVE79" s="72"/>
      <c r="MVF79" s="72"/>
      <c r="MVG79" s="138"/>
      <c r="MVH79" s="71"/>
      <c r="MVI79" s="72"/>
      <c r="MVJ79" s="71"/>
      <c r="MVK79" s="72"/>
      <c r="MVL79" s="72"/>
      <c r="MVM79" s="72"/>
      <c r="MVN79" s="138"/>
      <c r="MVO79" s="71"/>
      <c r="MVP79" s="72"/>
      <c r="MVQ79" s="71"/>
      <c r="MVR79" s="72"/>
      <c r="MVS79" s="72"/>
      <c r="MVT79" s="72"/>
      <c r="MVU79" s="138"/>
      <c r="MVV79" s="71"/>
      <c r="MVW79" s="72"/>
      <c r="MVX79" s="71"/>
      <c r="MVY79" s="72"/>
      <c r="MVZ79" s="72"/>
      <c r="MWA79" s="72"/>
      <c r="MWB79" s="138"/>
      <c r="MWC79" s="71"/>
      <c r="MWD79" s="72"/>
      <c r="MWE79" s="71"/>
      <c r="MWF79" s="72"/>
      <c r="MWG79" s="72"/>
      <c r="MWH79" s="72"/>
      <c r="MWI79" s="138"/>
      <c r="MWJ79" s="71"/>
      <c r="MWK79" s="72"/>
      <c r="MWL79" s="71"/>
      <c r="MWM79" s="72"/>
      <c r="MWN79" s="72"/>
      <c r="MWO79" s="72"/>
      <c r="MWP79" s="138"/>
      <c r="MWQ79" s="71"/>
      <c r="MWR79" s="72"/>
      <c r="MWS79" s="71"/>
      <c r="MWT79" s="72"/>
      <c r="MWU79" s="72"/>
      <c r="MWV79" s="72"/>
      <c r="MWW79" s="138"/>
      <c r="MWX79" s="71"/>
      <c r="MWY79" s="72"/>
      <c r="MWZ79" s="71"/>
      <c r="MXA79" s="72"/>
      <c r="MXB79" s="72"/>
      <c r="MXC79" s="72"/>
      <c r="MXD79" s="138"/>
      <c r="MXE79" s="71"/>
      <c r="MXF79" s="72"/>
      <c r="MXG79" s="71"/>
      <c r="MXH79" s="72"/>
      <c r="MXI79" s="72"/>
      <c r="MXJ79" s="72"/>
      <c r="MXK79" s="138"/>
      <c r="MXL79" s="71"/>
      <c r="MXM79" s="72"/>
      <c r="MXN79" s="71"/>
      <c r="MXO79" s="72"/>
      <c r="MXP79" s="72"/>
      <c r="MXQ79" s="72"/>
      <c r="MXR79" s="138"/>
      <c r="MXS79" s="71"/>
      <c r="MXT79" s="72"/>
      <c r="MXU79" s="71"/>
      <c r="MXV79" s="72"/>
      <c r="MXW79" s="72"/>
      <c r="MXX79" s="72"/>
      <c r="MXY79" s="138"/>
      <c r="MXZ79" s="71"/>
      <c r="MYA79" s="72"/>
      <c r="MYB79" s="71"/>
      <c r="MYC79" s="72"/>
      <c r="MYD79" s="72"/>
      <c r="MYE79" s="72"/>
      <c r="MYF79" s="138"/>
      <c r="MYG79" s="71"/>
      <c r="MYH79" s="72"/>
      <c r="MYI79" s="71"/>
      <c r="MYJ79" s="72"/>
      <c r="MYK79" s="72"/>
      <c r="MYL79" s="72"/>
      <c r="MYM79" s="138"/>
      <c r="MYN79" s="71"/>
      <c r="MYO79" s="72"/>
      <c r="MYP79" s="71"/>
      <c r="MYQ79" s="72"/>
      <c r="MYR79" s="72"/>
      <c r="MYS79" s="72"/>
      <c r="MYT79" s="138"/>
      <c r="MYU79" s="71"/>
      <c r="MYV79" s="72"/>
      <c r="MYW79" s="71"/>
      <c r="MYX79" s="72"/>
      <c r="MYY79" s="72"/>
      <c r="MYZ79" s="72"/>
      <c r="MZA79" s="138"/>
      <c r="MZB79" s="71"/>
      <c r="MZC79" s="72"/>
      <c r="MZD79" s="71"/>
      <c r="MZE79" s="72"/>
      <c r="MZF79" s="72"/>
      <c r="MZG79" s="72"/>
      <c r="MZH79" s="138"/>
      <c r="MZI79" s="71"/>
      <c r="MZJ79" s="72"/>
      <c r="MZK79" s="71"/>
      <c r="MZL79" s="72"/>
      <c r="MZM79" s="72"/>
      <c r="MZN79" s="72"/>
      <c r="MZO79" s="138"/>
      <c r="MZP79" s="71"/>
      <c r="MZQ79" s="72"/>
      <c r="MZR79" s="71"/>
      <c r="MZS79" s="72"/>
      <c r="MZT79" s="72"/>
      <c r="MZU79" s="72"/>
      <c r="MZV79" s="138"/>
      <c r="MZW79" s="141"/>
      <c r="MZX79" s="72"/>
      <c r="MZY79" s="71"/>
      <c r="MZZ79" s="72"/>
      <c r="NAA79" s="72"/>
      <c r="NAB79" s="72"/>
      <c r="NAC79" s="138"/>
      <c r="NAD79" s="141"/>
      <c r="NAE79" s="72"/>
      <c r="NAF79" s="71"/>
      <c r="NAG79" s="72"/>
      <c r="NAH79" s="72"/>
      <c r="NAI79" s="72"/>
      <c r="NAJ79" s="136"/>
      <c r="NAK79" s="137"/>
      <c r="NAL79" s="71"/>
      <c r="NAM79" s="71"/>
      <c r="NAN79" s="138"/>
      <c r="NAO79" s="138"/>
      <c r="NAP79" s="139"/>
      <c r="NAQ79" s="71"/>
      <c r="NAR79" s="72"/>
      <c r="NAS79" s="71"/>
      <c r="NAT79" s="140"/>
      <c r="NAU79" s="72"/>
      <c r="NAV79" s="72"/>
      <c r="NAW79" s="138"/>
      <c r="NAX79" s="71"/>
      <c r="NAY79" s="72"/>
      <c r="NAZ79" s="71"/>
      <c r="NBA79" s="72"/>
      <c r="NBB79" s="72"/>
      <c r="NBC79" s="72"/>
      <c r="NBD79" s="138"/>
      <c r="NBE79" s="71"/>
      <c r="NBF79" s="72"/>
      <c r="NBG79" s="71"/>
      <c r="NBH79" s="72"/>
      <c r="NBI79" s="72"/>
      <c r="NBJ79" s="72"/>
      <c r="NBK79" s="138"/>
      <c r="NBL79" s="71"/>
      <c r="NBM79" s="72"/>
      <c r="NBN79" s="71"/>
      <c r="NBO79" s="72"/>
      <c r="NBP79" s="72"/>
      <c r="NBQ79" s="72"/>
      <c r="NBR79" s="138"/>
      <c r="NBS79" s="71"/>
      <c r="NBT79" s="72"/>
      <c r="NBU79" s="71"/>
      <c r="NBV79" s="72"/>
      <c r="NBW79" s="72"/>
      <c r="NBX79" s="72"/>
      <c r="NBY79" s="138"/>
      <c r="NBZ79" s="71"/>
      <c r="NCA79" s="72"/>
      <c r="NCB79" s="71"/>
      <c r="NCC79" s="72"/>
      <c r="NCD79" s="72"/>
      <c r="NCE79" s="72"/>
      <c r="NCF79" s="138"/>
      <c r="NCG79" s="71"/>
      <c r="NCH79" s="72"/>
      <c r="NCI79" s="71"/>
      <c r="NCJ79" s="72"/>
      <c r="NCK79" s="72"/>
      <c r="NCL79" s="72"/>
      <c r="NCM79" s="138"/>
      <c r="NCN79" s="71"/>
      <c r="NCO79" s="72"/>
      <c r="NCP79" s="71"/>
      <c r="NCQ79" s="72"/>
      <c r="NCR79" s="72"/>
      <c r="NCS79" s="72"/>
      <c r="NCT79" s="138"/>
      <c r="NCU79" s="71"/>
      <c r="NCV79" s="72"/>
      <c r="NCW79" s="71"/>
      <c r="NCX79" s="72"/>
      <c r="NCY79" s="72"/>
      <c r="NCZ79" s="72"/>
      <c r="NDA79" s="138"/>
      <c r="NDB79" s="71"/>
      <c r="NDC79" s="72"/>
      <c r="NDD79" s="71"/>
      <c r="NDE79" s="72"/>
      <c r="NDF79" s="72"/>
      <c r="NDG79" s="72"/>
      <c r="NDH79" s="138"/>
      <c r="NDI79" s="71"/>
      <c r="NDJ79" s="72"/>
      <c r="NDK79" s="71"/>
      <c r="NDL79" s="72"/>
      <c r="NDM79" s="72"/>
      <c r="NDN79" s="72"/>
      <c r="NDO79" s="138"/>
      <c r="NDP79" s="71"/>
      <c r="NDQ79" s="72"/>
      <c r="NDR79" s="71"/>
      <c r="NDS79" s="72"/>
      <c r="NDT79" s="72"/>
      <c r="NDU79" s="72"/>
      <c r="NDV79" s="138"/>
      <c r="NDW79" s="71"/>
      <c r="NDX79" s="72"/>
      <c r="NDY79" s="71"/>
      <c r="NDZ79" s="72"/>
      <c r="NEA79" s="72"/>
      <c r="NEB79" s="72"/>
      <c r="NEC79" s="138"/>
      <c r="NED79" s="71"/>
      <c r="NEE79" s="72"/>
      <c r="NEF79" s="71"/>
      <c r="NEG79" s="72"/>
      <c r="NEH79" s="72"/>
      <c r="NEI79" s="72"/>
      <c r="NEJ79" s="138"/>
      <c r="NEK79" s="71"/>
      <c r="NEL79" s="72"/>
      <c r="NEM79" s="71"/>
      <c r="NEN79" s="72"/>
      <c r="NEO79" s="72"/>
      <c r="NEP79" s="72"/>
      <c r="NEQ79" s="138"/>
      <c r="NER79" s="71"/>
      <c r="NES79" s="72"/>
      <c r="NET79" s="71"/>
      <c r="NEU79" s="72"/>
      <c r="NEV79" s="72"/>
      <c r="NEW79" s="72"/>
      <c r="NEX79" s="138"/>
      <c r="NEY79" s="71"/>
      <c r="NEZ79" s="72"/>
      <c r="NFA79" s="71"/>
      <c r="NFB79" s="72"/>
      <c r="NFC79" s="72"/>
      <c r="NFD79" s="72"/>
      <c r="NFE79" s="138"/>
      <c r="NFF79" s="71"/>
      <c r="NFG79" s="72"/>
      <c r="NFH79" s="71"/>
      <c r="NFI79" s="72"/>
      <c r="NFJ79" s="72"/>
      <c r="NFK79" s="72"/>
      <c r="NFL79" s="138"/>
      <c r="NFM79" s="71"/>
      <c r="NFN79" s="72"/>
      <c r="NFO79" s="71"/>
      <c r="NFP79" s="72"/>
      <c r="NFQ79" s="72"/>
      <c r="NFR79" s="72"/>
      <c r="NFS79" s="138"/>
      <c r="NFT79" s="71"/>
      <c r="NFU79" s="72"/>
      <c r="NFV79" s="71"/>
      <c r="NFW79" s="72"/>
      <c r="NFX79" s="72"/>
      <c r="NFY79" s="72"/>
      <c r="NFZ79" s="138"/>
      <c r="NGA79" s="71"/>
      <c r="NGB79" s="72"/>
      <c r="NGC79" s="71"/>
      <c r="NGD79" s="72"/>
      <c r="NGE79" s="72"/>
      <c r="NGF79" s="72"/>
      <c r="NGG79" s="138"/>
      <c r="NGH79" s="71"/>
      <c r="NGI79" s="72"/>
      <c r="NGJ79" s="71"/>
      <c r="NGK79" s="72"/>
      <c r="NGL79" s="72"/>
      <c r="NGM79" s="72"/>
      <c r="NGN79" s="138"/>
      <c r="NGO79" s="71"/>
      <c r="NGP79" s="72"/>
      <c r="NGQ79" s="71"/>
      <c r="NGR79" s="72"/>
      <c r="NGS79" s="72"/>
      <c r="NGT79" s="72"/>
      <c r="NGU79" s="138"/>
      <c r="NGV79" s="71"/>
      <c r="NGW79" s="72"/>
      <c r="NGX79" s="71"/>
      <c r="NGY79" s="72"/>
      <c r="NGZ79" s="72"/>
      <c r="NHA79" s="72"/>
      <c r="NHB79" s="138"/>
      <c r="NHC79" s="71"/>
      <c r="NHD79" s="72"/>
      <c r="NHE79" s="71"/>
      <c r="NHF79" s="72"/>
      <c r="NHG79" s="72"/>
      <c r="NHH79" s="72"/>
      <c r="NHI79" s="138"/>
      <c r="NHJ79" s="71"/>
      <c r="NHK79" s="72"/>
      <c r="NHL79" s="71"/>
      <c r="NHM79" s="72"/>
      <c r="NHN79" s="72"/>
      <c r="NHO79" s="72"/>
      <c r="NHP79" s="138"/>
      <c r="NHQ79" s="71"/>
      <c r="NHR79" s="72"/>
      <c r="NHS79" s="71"/>
      <c r="NHT79" s="72"/>
      <c r="NHU79" s="72"/>
      <c r="NHV79" s="72"/>
      <c r="NHW79" s="138"/>
      <c r="NHX79" s="71"/>
      <c r="NHY79" s="72"/>
      <c r="NHZ79" s="71"/>
      <c r="NIA79" s="72"/>
      <c r="NIB79" s="72"/>
      <c r="NIC79" s="72"/>
      <c r="NID79" s="138"/>
      <c r="NIE79" s="71"/>
      <c r="NIF79" s="72"/>
      <c r="NIG79" s="71"/>
      <c r="NIH79" s="72"/>
      <c r="NII79" s="72"/>
      <c r="NIJ79" s="72"/>
      <c r="NIK79" s="138"/>
      <c r="NIL79" s="71"/>
      <c r="NIM79" s="72"/>
      <c r="NIN79" s="71"/>
      <c r="NIO79" s="72"/>
      <c r="NIP79" s="72"/>
      <c r="NIQ79" s="72"/>
      <c r="NIR79" s="138"/>
      <c r="NIS79" s="71"/>
      <c r="NIT79" s="72"/>
      <c r="NIU79" s="71"/>
      <c r="NIV79" s="72"/>
      <c r="NIW79" s="72"/>
      <c r="NIX79" s="72"/>
      <c r="NIY79" s="138"/>
      <c r="NIZ79" s="141"/>
      <c r="NJA79" s="72"/>
      <c r="NJB79" s="71"/>
      <c r="NJC79" s="72"/>
      <c r="NJD79" s="72"/>
      <c r="NJE79" s="72"/>
      <c r="NJF79" s="138"/>
      <c r="NJG79" s="141"/>
      <c r="NJH79" s="72"/>
      <c r="NJI79" s="71"/>
      <c r="NJJ79" s="72"/>
      <c r="NJK79" s="72"/>
      <c r="NJL79" s="72"/>
      <c r="NJM79" s="136"/>
      <c r="NJN79" s="137"/>
      <c r="NJO79" s="71"/>
      <c r="NJP79" s="71"/>
      <c r="NJQ79" s="138"/>
      <c r="NJR79" s="138"/>
      <c r="NJS79" s="139"/>
      <c r="NJT79" s="71"/>
      <c r="NJU79" s="72"/>
      <c r="NJV79" s="71"/>
      <c r="NJW79" s="140"/>
      <c r="NJX79" s="72"/>
      <c r="NJY79" s="72"/>
      <c r="NJZ79" s="138"/>
      <c r="NKA79" s="71"/>
      <c r="NKB79" s="72"/>
      <c r="NKC79" s="71"/>
      <c r="NKD79" s="72"/>
      <c r="NKE79" s="72"/>
      <c r="NKF79" s="72"/>
      <c r="NKG79" s="138"/>
      <c r="NKH79" s="71"/>
      <c r="NKI79" s="72"/>
      <c r="NKJ79" s="71"/>
      <c r="NKK79" s="72"/>
      <c r="NKL79" s="72"/>
      <c r="NKM79" s="72"/>
      <c r="NKN79" s="138"/>
      <c r="NKO79" s="71"/>
      <c r="NKP79" s="72"/>
      <c r="NKQ79" s="71"/>
      <c r="NKR79" s="72"/>
      <c r="NKS79" s="72"/>
      <c r="NKT79" s="72"/>
      <c r="NKU79" s="138"/>
      <c r="NKV79" s="71"/>
      <c r="NKW79" s="72"/>
      <c r="NKX79" s="71"/>
      <c r="NKY79" s="72"/>
      <c r="NKZ79" s="72"/>
      <c r="NLA79" s="72"/>
      <c r="NLB79" s="138"/>
      <c r="NLC79" s="71"/>
      <c r="NLD79" s="72"/>
      <c r="NLE79" s="71"/>
      <c r="NLF79" s="72"/>
      <c r="NLG79" s="72"/>
      <c r="NLH79" s="72"/>
      <c r="NLI79" s="138"/>
      <c r="NLJ79" s="71"/>
      <c r="NLK79" s="72"/>
      <c r="NLL79" s="71"/>
      <c r="NLM79" s="72"/>
      <c r="NLN79" s="72"/>
      <c r="NLO79" s="72"/>
      <c r="NLP79" s="138"/>
      <c r="NLQ79" s="71"/>
      <c r="NLR79" s="72"/>
      <c r="NLS79" s="71"/>
      <c r="NLT79" s="72"/>
      <c r="NLU79" s="72"/>
      <c r="NLV79" s="72"/>
      <c r="NLW79" s="138"/>
      <c r="NLX79" s="71"/>
      <c r="NLY79" s="72"/>
      <c r="NLZ79" s="71"/>
      <c r="NMA79" s="72"/>
      <c r="NMB79" s="72"/>
      <c r="NMC79" s="72"/>
      <c r="NMD79" s="138"/>
      <c r="NME79" s="71"/>
      <c r="NMF79" s="72"/>
      <c r="NMG79" s="71"/>
      <c r="NMH79" s="72"/>
      <c r="NMI79" s="72"/>
      <c r="NMJ79" s="72"/>
      <c r="NMK79" s="138"/>
      <c r="NML79" s="71"/>
      <c r="NMM79" s="72"/>
      <c r="NMN79" s="71"/>
      <c r="NMO79" s="72"/>
      <c r="NMP79" s="72"/>
      <c r="NMQ79" s="72"/>
      <c r="NMR79" s="138"/>
      <c r="NMS79" s="71"/>
      <c r="NMT79" s="72"/>
      <c r="NMU79" s="71"/>
      <c r="NMV79" s="72"/>
      <c r="NMW79" s="72"/>
      <c r="NMX79" s="72"/>
      <c r="NMY79" s="138"/>
      <c r="NMZ79" s="71"/>
      <c r="NNA79" s="72"/>
      <c r="NNB79" s="71"/>
      <c r="NNC79" s="72"/>
      <c r="NND79" s="72"/>
      <c r="NNE79" s="72"/>
      <c r="NNF79" s="138"/>
      <c r="NNG79" s="71"/>
      <c r="NNH79" s="72"/>
      <c r="NNI79" s="71"/>
      <c r="NNJ79" s="72"/>
      <c r="NNK79" s="72"/>
      <c r="NNL79" s="72"/>
      <c r="NNM79" s="138"/>
      <c r="NNN79" s="71"/>
      <c r="NNO79" s="72"/>
      <c r="NNP79" s="71"/>
      <c r="NNQ79" s="72"/>
      <c r="NNR79" s="72"/>
      <c r="NNS79" s="72"/>
      <c r="NNT79" s="138"/>
      <c r="NNU79" s="71"/>
      <c r="NNV79" s="72"/>
      <c r="NNW79" s="71"/>
      <c r="NNX79" s="72"/>
      <c r="NNY79" s="72"/>
      <c r="NNZ79" s="72"/>
      <c r="NOA79" s="138"/>
      <c r="NOB79" s="71"/>
      <c r="NOC79" s="72"/>
      <c r="NOD79" s="71"/>
      <c r="NOE79" s="72"/>
      <c r="NOF79" s="72"/>
      <c r="NOG79" s="72"/>
      <c r="NOH79" s="138"/>
      <c r="NOI79" s="71"/>
      <c r="NOJ79" s="72"/>
      <c r="NOK79" s="71"/>
      <c r="NOL79" s="72"/>
      <c r="NOM79" s="72"/>
      <c r="NON79" s="72"/>
      <c r="NOO79" s="138"/>
      <c r="NOP79" s="71"/>
      <c r="NOQ79" s="72"/>
      <c r="NOR79" s="71"/>
      <c r="NOS79" s="72"/>
      <c r="NOT79" s="72"/>
      <c r="NOU79" s="72"/>
      <c r="NOV79" s="138"/>
      <c r="NOW79" s="71"/>
      <c r="NOX79" s="72"/>
      <c r="NOY79" s="71"/>
      <c r="NOZ79" s="72"/>
      <c r="NPA79" s="72"/>
      <c r="NPB79" s="72"/>
      <c r="NPC79" s="138"/>
      <c r="NPD79" s="71"/>
      <c r="NPE79" s="72"/>
      <c r="NPF79" s="71"/>
      <c r="NPG79" s="72"/>
      <c r="NPH79" s="72"/>
      <c r="NPI79" s="72"/>
      <c r="NPJ79" s="138"/>
      <c r="NPK79" s="71"/>
      <c r="NPL79" s="72"/>
      <c r="NPM79" s="71"/>
      <c r="NPN79" s="72"/>
      <c r="NPO79" s="72"/>
      <c r="NPP79" s="72"/>
      <c r="NPQ79" s="138"/>
      <c r="NPR79" s="71"/>
      <c r="NPS79" s="72"/>
      <c r="NPT79" s="71"/>
      <c r="NPU79" s="72"/>
      <c r="NPV79" s="72"/>
      <c r="NPW79" s="72"/>
      <c r="NPX79" s="138"/>
      <c r="NPY79" s="71"/>
      <c r="NPZ79" s="72"/>
      <c r="NQA79" s="71"/>
      <c r="NQB79" s="72"/>
      <c r="NQC79" s="72"/>
      <c r="NQD79" s="72"/>
      <c r="NQE79" s="138"/>
      <c r="NQF79" s="71"/>
      <c r="NQG79" s="72"/>
      <c r="NQH79" s="71"/>
      <c r="NQI79" s="72"/>
      <c r="NQJ79" s="72"/>
      <c r="NQK79" s="72"/>
      <c r="NQL79" s="138"/>
      <c r="NQM79" s="71"/>
      <c r="NQN79" s="72"/>
      <c r="NQO79" s="71"/>
      <c r="NQP79" s="72"/>
      <c r="NQQ79" s="72"/>
      <c r="NQR79" s="72"/>
      <c r="NQS79" s="138"/>
      <c r="NQT79" s="71"/>
      <c r="NQU79" s="72"/>
      <c r="NQV79" s="71"/>
      <c r="NQW79" s="72"/>
      <c r="NQX79" s="72"/>
      <c r="NQY79" s="72"/>
      <c r="NQZ79" s="138"/>
      <c r="NRA79" s="71"/>
      <c r="NRB79" s="72"/>
      <c r="NRC79" s="71"/>
      <c r="NRD79" s="72"/>
      <c r="NRE79" s="72"/>
      <c r="NRF79" s="72"/>
      <c r="NRG79" s="138"/>
      <c r="NRH79" s="71"/>
      <c r="NRI79" s="72"/>
      <c r="NRJ79" s="71"/>
      <c r="NRK79" s="72"/>
      <c r="NRL79" s="72"/>
      <c r="NRM79" s="72"/>
      <c r="NRN79" s="138"/>
      <c r="NRO79" s="71"/>
      <c r="NRP79" s="72"/>
      <c r="NRQ79" s="71"/>
      <c r="NRR79" s="72"/>
      <c r="NRS79" s="72"/>
      <c r="NRT79" s="72"/>
      <c r="NRU79" s="138"/>
      <c r="NRV79" s="71"/>
      <c r="NRW79" s="72"/>
      <c r="NRX79" s="71"/>
      <c r="NRY79" s="72"/>
      <c r="NRZ79" s="72"/>
      <c r="NSA79" s="72"/>
      <c r="NSB79" s="138"/>
      <c r="NSC79" s="141"/>
      <c r="NSD79" s="72"/>
      <c r="NSE79" s="71"/>
      <c r="NSF79" s="72"/>
      <c r="NSG79" s="72"/>
      <c r="NSH79" s="72"/>
      <c r="NSI79" s="138"/>
      <c r="NSJ79" s="141"/>
      <c r="NSK79" s="72"/>
      <c r="NSL79" s="71"/>
      <c r="NSM79" s="72"/>
      <c r="NSN79" s="72"/>
      <c r="NSO79" s="72"/>
      <c r="NSP79" s="136"/>
      <c r="NSQ79" s="137"/>
      <c r="NSR79" s="71"/>
      <c r="NSS79" s="71"/>
      <c r="NST79" s="138"/>
      <c r="NSU79" s="138"/>
      <c r="NSV79" s="139"/>
      <c r="NSW79" s="71"/>
      <c r="NSX79" s="72"/>
      <c r="NSY79" s="71"/>
      <c r="NSZ79" s="140"/>
      <c r="NTA79" s="72"/>
      <c r="NTB79" s="72"/>
      <c r="NTC79" s="138"/>
      <c r="NTD79" s="71"/>
      <c r="NTE79" s="72"/>
      <c r="NTF79" s="71"/>
      <c r="NTG79" s="72"/>
      <c r="NTH79" s="72"/>
      <c r="NTI79" s="72"/>
      <c r="NTJ79" s="138"/>
      <c r="NTK79" s="71"/>
      <c r="NTL79" s="72"/>
      <c r="NTM79" s="71"/>
      <c r="NTN79" s="72"/>
      <c r="NTO79" s="72"/>
      <c r="NTP79" s="72"/>
      <c r="NTQ79" s="138"/>
      <c r="NTR79" s="71"/>
      <c r="NTS79" s="72"/>
      <c r="NTT79" s="71"/>
      <c r="NTU79" s="72"/>
      <c r="NTV79" s="72"/>
      <c r="NTW79" s="72"/>
      <c r="NTX79" s="138"/>
      <c r="NTY79" s="71"/>
      <c r="NTZ79" s="72"/>
      <c r="NUA79" s="71"/>
      <c r="NUB79" s="72"/>
      <c r="NUC79" s="72"/>
      <c r="NUD79" s="72"/>
      <c r="NUE79" s="138"/>
      <c r="NUF79" s="71"/>
      <c r="NUG79" s="72"/>
      <c r="NUH79" s="71"/>
      <c r="NUI79" s="72"/>
      <c r="NUJ79" s="72"/>
      <c r="NUK79" s="72"/>
      <c r="NUL79" s="138"/>
      <c r="NUM79" s="71"/>
      <c r="NUN79" s="72"/>
      <c r="NUO79" s="71"/>
      <c r="NUP79" s="72"/>
      <c r="NUQ79" s="72"/>
      <c r="NUR79" s="72"/>
      <c r="NUS79" s="138"/>
      <c r="NUT79" s="71"/>
      <c r="NUU79" s="72"/>
      <c r="NUV79" s="71"/>
      <c r="NUW79" s="72"/>
      <c r="NUX79" s="72"/>
      <c r="NUY79" s="72"/>
      <c r="NUZ79" s="138"/>
      <c r="NVA79" s="71"/>
      <c r="NVB79" s="72"/>
      <c r="NVC79" s="71"/>
      <c r="NVD79" s="72"/>
      <c r="NVE79" s="72"/>
      <c r="NVF79" s="72"/>
      <c r="NVG79" s="138"/>
      <c r="NVH79" s="71"/>
      <c r="NVI79" s="72"/>
      <c r="NVJ79" s="71"/>
      <c r="NVK79" s="72"/>
      <c r="NVL79" s="72"/>
      <c r="NVM79" s="72"/>
      <c r="NVN79" s="138"/>
      <c r="NVO79" s="71"/>
      <c r="NVP79" s="72"/>
      <c r="NVQ79" s="71"/>
      <c r="NVR79" s="72"/>
      <c r="NVS79" s="72"/>
      <c r="NVT79" s="72"/>
      <c r="NVU79" s="138"/>
      <c r="NVV79" s="71"/>
      <c r="NVW79" s="72"/>
      <c r="NVX79" s="71"/>
      <c r="NVY79" s="72"/>
      <c r="NVZ79" s="72"/>
      <c r="NWA79" s="72"/>
      <c r="NWB79" s="138"/>
      <c r="NWC79" s="71"/>
      <c r="NWD79" s="72"/>
      <c r="NWE79" s="71"/>
      <c r="NWF79" s="72"/>
      <c r="NWG79" s="72"/>
      <c r="NWH79" s="72"/>
      <c r="NWI79" s="138"/>
      <c r="NWJ79" s="71"/>
      <c r="NWK79" s="72"/>
      <c r="NWL79" s="71"/>
      <c r="NWM79" s="72"/>
      <c r="NWN79" s="72"/>
      <c r="NWO79" s="72"/>
      <c r="NWP79" s="138"/>
      <c r="NWQ79" s="71"/>
      <c r="NWR79" s="72"/>
      <c r="NWS79" s="71"/>
      <c r="NWT79" s="72"/>
      <c r="NWU79" s="72"/>
      <c r="NWV79" s="72"/>
      <c r="NWW79" s="138"/>
      <c r="NWX79" s="71"/>
      <c r="NWY79" s="72"/>
      <c r="NWZ79" s="71"/>
      <c r="NXA79" s="72"/>
      <c r="NXB79" s="72"/>
      <c r="NXC79" s="72"/>
      <c r="NXD79" s="138"/>
      <c r="NXE79" s="71"/>
      <c r="NXF79" s="72"/>
      <c r="NXG79" s="71"/>
      <c r="NXH79" s="72"/>
      <c r="NXI79" s="72"/>
      <c r="NXJ79" s="72"/>
      <c r="NXK79" s="138"/>
      <c r="NXL79" s="71"/>
      <c r="NXM79" s="72"/>
      <c r="NXN79" s="71"/>
      <c r="NXO79" s="72"/>
      <c r="NXP79" s="72"/>
      <c r="NXQ79" s="72"/>
      <c r="NXR79" s="138"/>
      <c r="NXS79" s="71"/>
      <c r="NXT79" s="72"/>
      <c r="NXU79" s="71"/>
      <c r="NXV79" s="72"/>
      <c r="NXW79" s="72"/>
      <c r="NXX79" s="72"/>
      <c r="NXY79" s="138"/>
      <c r="NXZ79" s="71"/>
      <c r="NYA79" s="72"/>
      <c r="NYB79" s="71"/>
      <c r="NYC79" s="72"/>
      <c r="NYD79" s="72"/>
      <c r="NYE79" s="72"/>
      <c r="NYF79" s="138"/>
      <c r="NYG79" s="71"/>
      <c r="NYH79" s="72"/>
      <c r="NYI79" s="71"/>
      <c r="NYJ79" s="72"/>
      <c r="NYK79" s="72"/>
      <c r="NYL79" s="72"/>
      <c r="NYM79" s="138"/>
      <c r="NYN79" s="71"/>
      <c r="NYO79" s="72"/>
      <c r="NYP79" s="71"/>
      <c r="NYQ79" s="72"/>
      <c r="NYR79" s="72"/>
      <c r="NYS79" s="72"/>
      <c r="NYT79" s="138"/>
      <c r="NYU79" s="71"/>
      <c r="NYV79" s="72"/>
      <c r="NYW79" s="71"/>
      <c r="NYX79" s="72"/>
      <c r="NYY79" s="72"/>
      <c r="NYZ79" s="72"/>
      <c r="NZA79" s="138"/>
      <c r="NZB79" s="71"/>
      <c r="NZC79" s="72"/>
      <c r="NZD79" s="71"/>
      <c r="NZE79" s="72"/>
      <c r="NZF79" s="72"/>
      <c r="NZG79" s="72"/>
      <c r="NZH79" s="138"/>
      <c r="NZI79" s="71"/>
      <c r="NZJ79" s="72"/>
      <c r="NZK79" s="71"/>
      <c r="NZL79" s="72"/>
      <c r="NZM79" s="72"/>
      <c r="NZN79" s="72"/>
      <c r="NZO79" s="138"/>
      <c r="NZP79" s="71"/>
      <c r="NZQ79" s="72"/>
      <c r="NZR79" s="71"/>
      <c r="NZS79" s="72"/>
      <c r="NZT79" s="72"/>
      <c r="NZU79" s="72"/>
      <c r="NZV79" s="138"/>
      <c r="NZW79" s="71"/>
      <c r="NZX79" s="72"/>
      <c r="NZY79" s="71"/>
      <c r="NZZ79" s="72"/>
      <c r="OAA79" s="72"/>
      <c r="OAB79" s="72"/>
      <c r="OAC79" s="138"/>
      <c r="OAD79" s="71"/>
      <c r="OAE79" s="72"/>
      <c r="OAF79" s="71"/>
      <c r="OAG79" s="72"/>
      <c r="OAH79" s="72"/>
      <c r="OAI79" s="72"/>
      <c r="OAJ79" s="138"/>
      <c r="OAK79" s="71"/>
      <c r="OAL79" s="72"/>
      <c r="OAM79" s="71"/>
      <c r="OAN79" s="72"/>
      <c r="OAO79" s="72"/>
      <c r="OAP79" s="72"/>
      <c r="OAQ79" s="138"/>
      <c r="OAR79" s="71"/>
      <c r="OAS79" s="72"/>
      <c r="OAT79" s="71"/>
      <c r="OAU79" s="72"/>
      <c r="OAV79" s="72"/>
      <c r="OAW79" s="72"/>
      <c r="OAX79" s="138"/>
      <c r="OAY79" s="71"/>
      <c r="OAZ79" s="72"/>
      <c r="OBA79" s="71"/>
      <c r="OBB79" s="72"/>
      <c r="OBC79" s="72"/>
      <c r="OBD79" s="72"/>
      <c r="OBE79" s="138"/>
      <c r="OBF79" s="141"/>
      <c r="OBG79" s="72"/>
      <c r="OBH79" s="71"/>
      <c r="OBI79" s="72"/>
      <c r="OBJ79" s="72"/>
      <c r="OBK79" s="72"/>
      <c r="OBL79" s="138"/>
      <c r="OBM79" s="141"/>
      <c r="OBN79" s="72"/>
      <c r="OBO79" s="71"/>
      <c r="OBP79" s="72"/>
      <c r="OBQ79" s="72"/>
      <c r="OBR79" s="72"/>
      <c r="OBS79" s="136"/>
      <c r="OBT79" s="137"/>
      <c r="OBU79" s="71"/>
      <c r="OBV79" s="71"/>
      <c r="OBW79" s="138"/>
      <c r="OBX79" s="138"/>
      <c r="OBY79" s="139"/>
      <c r="OBZ79" s="71"/>
      <c r="OCA79" s="72"/>
      <c r="OCB79" s="71"/>
      <c r="OCC79" s="140"/>
      <c r="OCD79" s="72"/>
      <c r="OCE79" s="72"/>
      <c r="OCF79" s="138"/>
      <c r="OCG79" s="71"/>
      <c r="OCH79" s="72"/>
      <c r="OCI79" s="71"/>
      <c r="OCJ79" s="72"/>
      <c r="OCK79" s="72"/>
      <c r="OCL79" s="72"/>
      <c r="OCM79" s="138"/>
      <c r="OCN79" s="71"/>
      <c r="OCO79" s="72"/>
      <c r="OCP79" s="71"/>
      <c r="OCQ79" s="72"/>
      <c r="OCR79" s="72"/>
      <c r="OCS79" s="72"/>
      <c r="OCT79" s="138"/>
      <c r="OCU79" s="71"/>
      <c r="OCV79" s="72"/>
      <c r="OCW79" s="71"/>
      <c r="OCX79" s="72"/>
      <c r="OCY79" s="72"/>
      <c r="OCZ79" s="72"/>
      <c r="ODA79" s="138"/>
      <c r="ODB79" s="71"/>
      <c r="ODC79" s="72"/>
      <c r="ODD79" s="71"/>
      <c r="ODE79" s="72"/>
      <c r="ODF79" s="72"/>
      <c r="ODG79" s="72"/>
      <c r="ODH79" s="138"/>
      <c r="ODI79" s="71"/>
      <c r="ODJ79" s="72"/>
      <c r="ODK79" s="71"/>
      <c r="ODL79" s="72"/>
      <c r="ODM79" s="72"/>
      <c r="ODN79" s="72"/>
      <c r="ODO79" s="138"/>
      <c r="ODP79" s="71"/>
      <c r="ODQ79" s="72"/>
      <c r="ODR79" s="71"/>
      <c r="ODS79" s="72"/>
      <c r="ODT79" s="72"/>
      <c r="ODU79" s="72"/>
      <c r="ODV79" s="138"/>
      <c r="ODW79" s="71"/>
      <c r="ODX79" s="72"/>
      <c r="ODY79" s="71"/>
      <c r="ODZ79" s="72"/>
      <c r="OEA79" s="72"/>
      <c r="OEB79" s="72"/>
      <c r="OEC79" s="138"/>
      <c r="OED79" s="71"/>
      <c r="OEE79" s="72"/>
      <c r="OEF79" s="71"/>
      <c r="OEG79" s="72"/>
      <c r="OEH79" s="72"/>
      <c r="OEI79" s="72"/>
      <c r="OEJ79" s="138"/>
      <c r="OEK79" s="71"/>
      <c r="OEL79" s="72"/>
      <c r="OEM79" s="71"/>
      <c r="OEN79" s="72"/>
      <c r="OEO79" s="72"/>
      <c r="OEP79" s="72"/>
      <c r="OEQ79" s="138"/>
      <c r="OER79" s="71"/>
      <c r="OES79" s="72"/>
      <c r="OET79" s="71"/>
      <c r="OEU79" s="72"/>
      <c r="OEV79" s="72"/>
      <c r="OEW79" s="72"/>
      <c r="OEX79" s="138"/>
      <c r="OEY79" s="71"/>
      <c r="OEZ79" s="72"/>
      <c r="OFA79" s="71"/>
      <c r="OFB79" s="72"/>
      <c r="OFC79" s="72"/>
      <c r="OFD79" s="72"/>
      <c r="OFE79" s="138"/>
      <c r="OFF79" s="71"/>
      <c r="OFG79" s="72"/>
      <c r="OFH79" s="71"/>
      <c r="OFI79" s="72"/>
      <c r="OFJ79" s="72"/>
      <c r="OFK79" s="72"/>
      <c r="OFL79" s="138"/>
      <c r="OFM79" s="71"/>
      <c r="OFN79" s="72"/>
      <c r="OFO79" s="71"/>
      <c r="OFP79" s="72"/>
      <c r="OFQ79" s="72"/>
      <c r="OFR79" s="72"/>
      <c r="OFS79" s="138"/>
      <c r="OFT79" s="71"/>
      <c r="OFU79" s="72"/>
      <c r="OFV79" s="71"/>
      <c r="OFW79" s="72"/>
      <c r="OFX79" s="72"/>
      <c r="OFY79" s="72"/>
      <c r="OFZ79" s="138"/>
      <c r="OGA79" s="71"/>
      <c r="OGB79" s="72"/>
      <c r="OGC79" s="71"/>
      <c r="OGD79" s="72"/>
      <c r="OGE79" s="72"/>
      <c r="OGF79" s="72"/>
      <c r="OGG79" s="138"/>
      <c r="OGH79" s="71"/>
      <c r="OGI79" s="72"/>
      <c r="OGJ79" s="71"/>
      <c r="OGK79" s="72"/>
      <c r="OGL79" s="72"/>
      <c r="OGM79" s="72"/>
      <c r="OGN79" s="138"/>
      <c r="OGO79" s="71"/>
      <c r="OGP79" s="72"/>
      <c r="OGQ79" s="71"/>
      <c r="OGR79" s="72"/>
      <c r="OGS79" s="72"/>
      <c r="OGT79" s="72"/>
      <c r="OGU79" s="138"/>
      <c r="OGV79" s="71"/>
      <c r="OGW79" s="72"/>
      <c r="OGX79" s="71"/>
      <c r="OGY79" s="72"/>
      <c r="OGZ79" s="72"/>
      <c r="OHA79" s="72"/>
      <c r="OHB79" s="138"/>
      <c r="OHC79" s="71"/>
      <c r="OHD79" s="72"/>
      <c r="OHE79" s="71"/>
      <c r="OHF79" s="72"/>
      <c r="OHG79" s="72"/>
      <c r="OHH79" s="72"/>
      <c r="OHI79" s="138"/>
      <c r="OHJ79" s="71"/>
      <c r="OHK79" s="72"/>
      <c r="OHL79" s="71"/>
      <c r="OHM79" s="72"/>
      <c r="OHN79" s="72"/>
      <c r="OHO79" s="72"/>
      <c r="OHP79" s="138"/>
      <c r="OHQ79" s="71"/>
      <c r="OHR79" s="72"/>
      <c r="OHS79" s="71"/>
      <c r="OHT79" s="72"/>
      <c r="OHU79" s="72"/>
      <c r="OHV79" s="72"/>
      <c r="OHW79" s="138"/>
      <c r="OHX79" s="71"/>
      <c r="OHY79" s="72"/>
      <c r="OHZ79" s="71"/>
      <c r="OIA79" s="72"/>
      <c r="OIB79" s="72"/>
      <c r="OIC79" s="72"/>
      <c r="OID79" s="138"/>
      <c r="OIE79" s="71"/>
      <c r="OIF79" s="72"/>
      <c r="OIG79" s="71"/>
      <c r="OIH79" s="72"/>
      <c r="OII79" s="72"/>
      <c r="OIJ79" s="72"/>
      <c r="OIK79" s="138"/>
      <c r="OIL79" s="71"/>
      <c r="OIM79" s="72"/>
      <c r="OIN79" s="71"/>
      <c r="OIO79" s="72"/>
      <c r="OIP79" s="72"/>
      <c r="OIQ79" s="72"/>
      <c r="OIR79" s="138"/>
      <c r="OIS79" s="71"/>
      <c r="OIT79" s="72"/>
      <c r="OIU79" s="71"/>
      <c r="OIV79" s="72"/>
      <c r="OIW79" s="72"/>
      <c r="OIX79" s="72"/>
      <c r="OIY79" s="138"/>
      <c r="OIZ79" s="71"/>
      <c r="OJA79" s="72"/>
      <c r="OJB79" s="71"/>
      <c r="OJC79" s="72"/>
      <c r="OJD79" s="72"/>
      <c r="OJE79" s="72"/>
      <c r="OJF79" s="138"/>
      <c r="OJG79" s="71"/>
      <c r="OJH79" s="72"/>
      <c r="OJI79" s="71"/>
      <c r="OJJ79" s="72"/>
      <c r="OJK79" s="72"/>
      <c r="OJL79" s="72"/>
      <c r="OJM79" s="138"/>
      <c r="OJN79" s="71"/>
      <c r="OJO79" s="72"/>
      <c r="OJP79" s="71"/>
      <c r="OJQ79" s="72"/>
      <c r="OJR79" s="72"/>
      <c r="OJS79" s="72"/>
      <c r="OJT79" s="138"/>
      <c r="OJU79" s="71"/>
      <c r="OJV79" s="72"/>
      <c r="OJW79" s="71"/>
      <c r="OJX79" s="72"/>
      <c r="OJY79" s="72"/>
      <c r="OJZ79" s="72"/>
      <c r="OKA79" s="138"/>
      <c r="OKB79" s="71"/>
      <c r="OKC79" s="72"/>
      <c r="OKD79" s="71"/>
      <c r="OKE79" s="72"/>
      <c r="OKF79" s="72"/>
      <c r="OKG79" s="72"/>
      <c r="OKH79" s="138"/>
      <c r="OKI79" s="141"/>
      <c r="OKJ79" s="72"/>
      <c r="OKK79" s="71"/>
      <c r="OKL79" s="72"/>
      <c r="OKM79" s="72"/>
      <c r="OKN79" s="72"/>
      <c r="OKO79" s="138"/>
      <c r="OKP79" s="141"/>
      <c r="OKQ79" s="72"/>
      <c r="OKR79" s="71"/>
      <c r="OKS79" s="72"/>
      <c r="OKT79" s="72"/>
      <c r="OKU79" s="72"/>
      <c r="OKV79" s="136"/>
      <c r="OKW79" s="137"/>
      <c r="OKX79" s="71"/>
      <c r="OKY79" s="71"/>
      <c r="OKZ79" s="138"/>
      <c r="OLA79" s="138"/>
      <c r="OLB79" s="139"/>
      <c r="OLC79" s="71"/>
      <c r="OLD79" s="72"/>
      <c r="OLE79" s="71"/>
      <c r="OLF79" s="140"/>
      <c r="OLG79" s="72"/>
      <c r="OLH79" s="72"/>
      <c r="OLI79" s="138"/>
      <c r="OLJ79" s="71"/>
      <c r="OLK79" s="72"/>
      <c r="OLL79" s="71"/>
      <c r="OLM79" s="72"/>
      <c r="OLN79" s="72"/>
      <c r="OLO79" s="72"/>
      <c r="OLP79" s="138"/>
      <c r="OLQ79" s="71"/>
      <c r="OLR79" s="72"/>
      <c r="OLS79" s="71"/>
      <c r="OLT79" s="72"/>
      <c r="OLU79" s="72"/>
      <c r="OLV79" s="72"/>
      <c r="OLW79" s="138"/>
      <c r="OLX79" s="71"/>
      <c r="OLY79" s="72"/>
      <c r="OLZ79" s="71"/>
      <c r="OMA79" s="72"/>
      <c r="OMB79" s="72"/>
      <c r="OMC79" s="72"/>
      <c r="OMD79" s="138"/>
      <c r="OME79" s="71"/>
      <c r="OMF79" s="72"/>
      <c r="OMG79" s="71"/>
      <c r="OMH79" s="72"/>
      <c r="OMI79" s="72"/>
      <c r="OMJ79" s="72"/>
      <c r="OMK79" s="138"/>
      <c r="OML79" s="71"/>
      <c r="OMM79" s="72"/>
      <c r="OMN79" s="71"/>
      <c r="OMO79" s="72"/>
      <c r="OMP79" s="72"/>
      <c r="OMQ79" s="72"/>
      <c r="OMR79" s="138"/>
      <c r="OMS79" s="71"/>
      <c r="OMT79" s="72"/>
      <c r="OMU79" s="71"/>
      <c r="OMV79" s="72"/>
      <c r="OMW79" s="72"/>
      <c r="OMX79" s="72"/>
      <c r="OMY79" s="138"/>
      <c r="OMZ79" s="71"/>
      <c r="ONA79" s="72"/>
      <c r="ONB79" s="71"/>
      <c r="ONC79" s="72"/>
      <c r="OND79" s="72"/>
      <c r="ONE79" s="72"/>
      <c r="ONF79" s="138"/>
      <c r="ONG79" s="71"/>
      <c r="ONH79" s="72"/>
      <c r="ONI79" s="71"/>
      <c r="ONJ79" s="72"/>
      <c r="ONK79" s="72"/>
      <c r="ONL79" s="72"/>
      <c r="ONM79" s="138"/>
      <c r="ONN79" s="71"/>
      <c r="ONO79" s="72"/>
      <c r="ONP79" s="71"/>
      <c r="ONQ79" s="72"/>
      <c r="ONR79" s="72"/>
      <c r="ONS79" s="72"/>
      <c r="ONT79" s="138"/>
      <c r="ONU79" s="71"/>
      <c r="ONV79" s="72"/>
      <c r="ONW79" s="71"/>
      <c r="ONX79" s="72"/>
      <c r="ONY79" s="72"/>
      <c r="ONZ79" s="72"/>
      <c r="OOA79" s="138"/>
      <c r="OOB79" s="71"/>
      <c r="OOC79" s="72"/>
      <c r="OOD79" s="71"/>
      <c r="OOE79" s="72"/>
      <c r="OOF79" s="72"/>
      <c r="OOG79" s="72"/>
      <c r="OOH79" s="138"/>
      <c r="OOI79" s="71"/>
      <c r="OOJ79" s="72"/>
      <c r="OOK79" s="71"/>
      <c r="OOL79" s="72"/>
      <c r="OOM79" s="72"/>
      <c r="OON79" s="72"/>
      <c r="OOO79" s="138"/>
      <c r="OOP79" s="71"/>
      <c r="OOQ79" s="72"/>
      <c r="OOR79" s="71"/>
      <c r="OOS79" s="72"/>
      <c r="OOT79" s="72"/>
      <c r="OOU79" s="72"/>
      <c r="OOV79" s="138"/>
      <c r="OOW79" s="71"/>
      <c r="OOX79" s="72"/>
      <c r="OOY79" s="71"/>
      <c r="OOZ79" s="72"/>
      <c r="OPA79" s="72"/>
      <c r="OPB79" s="72"/>
      <c r="OPC79" s="138"/>
      <c r="OPD79" s="71"/>
      <c r="OPE79" s="72"/>
      <c r="OPF79" s="71"/>
      <c r="OPG79" s="72"/>
      <c r="OPH79" s="72"/>
      <c r="OPI79" s="72"/>
      <c r="OPJ79" s="138"/>
      <c r="OPK79" s="71"/>
      <c r="OPL79" s="72"/>
      <c r="OPM79" s="71"/>
      <c r="OPN79" s="72"/>
      <c r="OPO79" s="72"/>
      <c r="OPP79" s="72"/>
      <c r="OPQ79" s="138"/>
      <c r="OPR79" s="71"/>
      <c r="OPS79" s="72"/>
      <c r="OPT79" s="71"/>
      <c r="OPU79" s="72"/>
      <c r="OPV79" s="72"/>
      <c r="OPW79" s="72"/>
      <c r="OPX79" s="138"/>
      <c r="OPY79" s="71"/>
      <c r="OPZ79" s="72"/>
      <c r="OQA79" s="71"/>
      <c r="OQB79" s="72"/>
      <c r="OQC79" s="72"/>
      <c r="OQD79" s="72"/>
      <c r="OQE79" s="138"/>
      <c r="OQF79" s="71"/>
      <c r="OQG79" s="72"/>
      <c r="OQH79" s="71"/>
      <c r="OQI79" s="72"/>
      <c r="OQJ79" s="72"/>
      <c r="OQK79" s="72"/>
      <c r="OQL79" s="138"/>
      <c r="OQM79" s="71"/>
      <c r="OQN79" s="72"/>
      <c r="OQO79" s="71"/>
      <c r="OQP79" s="72"/>
      <c r="OQQ79" s="72"/>
      <c r="OQR79" s="72"/>
      <c r="OQS79" s="138"/>
      <c r="OQT79" s="71"/>
      <c r="OQU79" s="72"/>
      <c r="OQV79" s="71"/>
      <c r="OQW79" s="72"/>
      <c r="OQX79" s="72"/>
      <c r="OQY79" s="72"/>
      <c r="OQZ79" s="138"/>
      <c r="ORA79" s="71"/>
      <c r="ORB79" s="72"/>
      <c r="ORC79" s="71"/>
      <c r="ORD79" s="72"/>
      <c r="ORE79" s="72"/>
      <c r="ORF79" s="72"/>
      <c r="ORG79" s="138"/>
      <c r="ORH79" s="71"/>
      <c r="ORI79" s="72"/>
      <c r="ORJ79" s="71"/>
      <c r="ORK79" s="72"/>
      <c r="ORL79" s="72"/>
      <c r="ORM79" s="72"/>
      <c r="ORN79" s="138"/>
      <c r="ORO79" s="71"/>
      <c r="ORP79" s="72"/>
      <c r="ORQ79" s="71"/>
      <c r="ORR79" s="72"/>
      <c r="ORS79" s="72"/>
      <c r="ORT79" s="72"/>
      <c r="ORU79" s="138"/>
      <c r="ORV79" s="71"/>
      <c r="ORW79" s="72"/>
      <c r="ORX79" s="71"/>
      <c r="ORY79" s="72"/>
      <c r="ORZ79" s="72"/>
      <c r="OSA79" s="72"/>
      <c r="OSB79" s="138"/>
      <c r="OSC79" s="71"/>
      <c r="OSD79" s="72"/>
      <c r="OSE79" s="71"/>
      <c r="OSF79" s="72"/>
      <c r="OSG79" s="72"/>
      <c r="OSH79" s="72"/>
      <c r="OSI79" s="138"/>
      <c r="OSJ79" s="71"/>
      <c r="OSK79" s="72"/>
      <c r="OSL79" s="71"/>
      <c r="OSM79" s="72"/>
      <c r="OSN79" s="72"/>
      <c r="OSO79" s="72"/>
      <c r="OSP79" s="138"/>
      <c r="OSQ79" s="71"/>
      <c r="OSR79" s="72"/>
      <c r="OSS79" s="71"/>
      <c r="OST79" s="72"/>
      <c r="OSU79" s="72"/>
      <c r="OSV79" s="72"/>
      <c r="OSW79" s="138"/>
      <c r="OSX79" s="71"/>
      <c r="OSY79" s="72"/>
      <c r="OSZ79" s="71"/>
      <c r="OTA79" s="72"/>
      <c r="OTB79" s="72"/>
      <c r="OTC79" s="72"/>
      <c r="OTD79" s="138"/>
      <c r="OTE79" s="71"/>
      <c r="OTF79" s="72"/>
      <c r="OTG79" s="71"/>
      <c r="OTH79" s="72"/>
      <c r="OTI79" s="72"/>
      <c r="OTJ79" s="72"/>
      <c r="OTK79" s="138"/>
      <c r="OTL79" s="141"/>
      <c r="OTM79" s="72"/>
      <c r="OTN79" s="71"/>
      <c r="OTO79" s="72"/>
      <c r="OTP79" s="72"/>
      <c r="OTQ79" s="72"/>
      <c r="OTR79" s="138"/>
      <c r="OTS79" s="141"/>
      <c r="OTT79" s="72"/>
      <c r="OTU79" s="71"/>
      <c r="OTV79" s="72"/>
      <c r="OTW79" s="72"/>
      <c r="OTX79" s="72"/>
      <c r="OTY79" s="136"/>
      <c r="OTZ79" s="137"/>
      <c r="OUA79" s="71"/>
      <c r="OUB79" s="71"/>
      <c r="OUC79" s="138"/>
      <c r="OUD79" s="138"/>
      <c r="OUE79" s="139"/>
      <c r="OUF79" s="71"/>
      <c r="OUG79" s="72"/>
      <c r="OUH79" s="71"/>
      <c r="OUI79" s="140"/>
      <c r="OUJ79" s="72"/>
      <c r="OUK79" s="72"/>
      <c r="OUL79" s="138"/>
      <c r="OUM79" s="71"/>
      <c r="OUN79" s="72"/>
      <c r="OUO79" s="71"/>
      <c r="OUP79" s="72"/>
      <c r="OUQ79" s="72"/>
      <c r="OUR79" s="72"/>
      <c r="OUS79" s="138"/>
      <c r="OUT79" s="71"/>
      <c r="OUU79" s="72"/>
      <c r="OUV79" s="71"/>
      <c r="OUW79" s="72"/>
      <c r="OUX79" s="72"/>
      <c r="OUY79" s="72"/>
      <c r="OUZ79" s="138"/>
      <c r="OVA79" s="71"/>
      <c r="OVB79" s="72"/>
      <c r="OVC79" s="71"/>
      <c r="OVD79" s="72"/>
      <c r="OVE79" s="72"/>
      <c r="OVF79" s="72"/>
      <c r="OVG79" s="138"/>
      <c r="OVH79" s="71"/>
      <c r="OVI79" s="72"/>
      <c r="OVJ79" s="71"/>
      <c r="OVK79" s="72"/>
      <c r="OVL79" s="72"/>
      <c r="OVM79" s="72"/>
      <c r="OVN79" s="138"/>
      <c r="OVO79" s="71"/>
      <c r="OVP79" s="72"/>
      <c r="OVQ79" s="71"/>
      <c r="OVR79" s="72"/>
      <c r="OVS79" s="72"/>
      <c r="OVT79" s="72"/>
      <c r="OVU79" s="138"/>
      <c r="OVV79" s="71"/>
      <c r="OVW79" s="72"/>
      <c r="OVX79" s="71"/>
      <c r="OVY79" s="72"/>
      <c r="OVZ79" s="72"/>
      <c r="OWA79" s="72"/>
      <c r="OWB79" s="138"/>
      <c r="OWC79" s="71"/>
      <c r="OWD79" s="72"/>
      <c r="OWE79" s="71"/>
      <c r="OWF79" s="72"/>
      <c r="OWG79" s="72"/>
      <c r="OWH79" s="72"/>
      <c r="OWI79" s="138"/>
      <c r="OWJ79" s="71"/>
      <c r="OWK79" s="72"/>
      <c r="OWL79" s="71"/>
      <c r="OWM79" s="72"/>
      <c r="OWN79" s="72"/>
      <c r="OWO79" s="72"/>
      <c r="OWP79" s="138"/>
      <c r="OWQ79" s="71"/>
      <c r="OWR79" s="72"/>
      <c r="OWS79" s="71"/>
      <c r="OWT79" s="72"/>
      <c r="OWU79" s="72"/>
      <c r="OWV79" s="72"/>
      <c r="OWW79" s="138"/>
      <c r="OWX79" s="71"/>
      <c r="OWY79" s="72"/>
      <c r="OWZ79" s="71"/>
      <c r="OXA79" s="72"/>
      <c r="OXB79" s="72"/>
      <c r="OXC79" s="72"/>
      <c r="OXD79" s="138"/>
      <c r="OXE79" s="71"/>
      <c r="OXF79" s="72"/>
      <c r="OXG79" s="71"/>
      <c r="OXH79" s="72"/>
      <c r="OXI79" s="72"/>
      <c r="OXJ79" s="72"/>
      <c r="OXK79" s="138"/>
      <c r="OXL79" s="71"/>
      <c r="OXM79" s="72"/>
      <c r="OXN79" s="71"/>
      <c r="OXO79" s="72"/>
      <c r="OXP79" s="72"/>
      <c r="OXQ79" s="72"/>
      <c r="OXR79" s="138"/>
      <c r="OXS79" s="71"/>
      <c r="OXT79" s="72"/>
      <c r="OXU79" s="71"/>
      <c r="OXV79" s="72"/>
      <c r="OXW79" s="72"/>
      <c r="OXX79" s="72"/>
      <c r="OXY79" s="138"/>
      <c r="OXZ79" s="71"/>
      <c r="OYA79" s="72"/>
      <c r="OYB79" s="71"/>
      <c r="OYC79" s="72"/>
      <c r="OYD79" s="72"/>
      <c r="OYE79" s="72"/>
      <c r="OYF79" s="138"/>
      <c r="OYG79" s="71"/>
      <c r="OYH79" s="72"/>
      <c r="OYI79" s="71"/>
      <c r="OYJ79" s="72"/>
      <c r="OYK79" s="72"/>
      <c r="OYL79" s="72"/>
      <c r="OYM79" s="138"/>
      <c r="OYN79" s="71"/>
      <c r="OYO79" s="72"/>
      <c r="OYP79" s="71"/>
      <c r="OYQ79" s="72"/>
      <c r="OYR79" s="72"/>
      <c r="OYS79" s="72"/>
      <c r="OYT79" s="138"/>
      <c r="OYU79" s="71"/>
      <c r="OYV79" s="72"/>
      <c r="OYW79" s="71"/>
      <c r="OYX79" s="72"/>
      <c r="OYY79" s="72"/>
      <c r="OYZ79" s="72"/>
      <c r="OZA79" s="138"/>
      <c r="OZB79" s="71"/>
      <c r="OZC79" s="72"/>
      <c r="OZD79" s="71"/>
      <c r="OZE79" s="72"/>
      <c r="OZF79" s="72"/>
      <c r="OZG79" s="72"/>
      <c r="OZH79" s="138"/>
      <c r="OZI79" s="71"/>
      <c r="OZJ79" s="72"/>
      <c r="OZK79" s="71"/>
      <c r="OZL79" s="72"/>
      <c r="OZM79" s="72"/>
      <c r="OZN79" s="72"/>
      <c r="OZO79" s="138"/>
      <c r="OZP79" s="71"/>
      <c r="OZQ79" s="72"/>
      <c r="OZR79" s="71"/>
      <c r="OZS79" s="72"/>
      <c r="OZT79" s="72"/>
      <c r="OZU79" s="72"/>
      <c r="OZV79" s="138"/>
      <c r="OZW79" s="71"/>
      <c r="OZX79" s="72"/>
      <c r="OZY79" s="71"/>
      <c r="OZZ79" s="72"/>
      <c r="PAA79" s="72"/>
      <c r="PAB79" s="72"/>
      <c r="PAC79" s="138"/>
      <c r="PAD79" s="71"/>
      <c r="PAE79" s="72"/>
      <c r="PAF79" s="71"/>
      <c r="PAG79" s="72"/>
      <c r="PAH79" s="72"/>
      <c r="PAI79" s="72"/>
      <c r="PAJ79" s="138"/>
      <c r="PAK79" s="71"/>
      <c r="PAL79" s="72"/>
      <c r="PAM79" s="71"/>
      <c r="PAN79" s="72"/>
      <c r="PAO79" s="72"/>
      <c r="PAP79" s="72"/>
      <c r="PAQ79" s="138"/>
      <c r="PAR79" s="71"/>
      <c r="PAS79" s="72"/>
      <c r="PAT79" s="71"/>
      <c r="PAU79" s="72"/>
      <c r="PAV79" s="72"/>
      <c r="PAW79" s="72"/>
      <c r="PAX79" s="138"/>
      <c r="PAY79" s="71"/>
      <c r="PAZ79" s="72"/>
      <c r="PBA79" s="71"/>
      <c r="PBB79" s="72"/>
      <c r="PBC79" s="72"/>
      <c r="PBD79" s="72"/>
      <c r="PBE79" s="138"/>
      <c r="PBF79" s="71"/>
      <c r="PBG79" s="72"/>
      <c r="PBH79" s="71"/>
      <c r="PBI79" s="72"/>
      <c r="PBJ79" s="72"/>
      <c r="PBK79" s="72"/>
      <c r="PBL79" s="138"/>
      <c r="PBM79" s="71"/>
      <c r="PBN79" s="72"/>
      <c r="PBO79" s="71"/>
      <c r="PBP79" s="72"/>
      <c r="PBQ79" s="72"/>
      <c r="PBR79" s="72"/>
      <c r="PBS79" s="138"/>
      <c r="PBT79" s="71"/>
      <c r="PBU79" s="72"/>
      <c r="PBV79" s="71"/>
      <c r="PBW79" s="72"/>
      <c r="PBX79" s="72"/>
      <c r="PBY79" s="72"/>
      <c r="PBZ79" s="138"/>
      <c r="PCA79" s="71"/>
      <c r="PCB79" s="72"/>
      <c r="PCC79" s="71"/>
      <c r="PCD79" s="72"/>
      <c r="PCE79" s="72"/>
      <c r="PCF79" s="72"/>
      <c r="PCG79" s="138"/>
      <c r="PCH79" s="71"/>
      <c r="PCI79" s="72"/>
      <c r="PCJ79" s="71"/>
      <c r="PCK79" s="72"/>
      <c r="PCL79" s="72"/>
      <c r="PCM79" s="72"/>
      <c r="PCN79" s="138"/>
      <c r="PCO79" s="141"/>
      <c r="PCP79" s="72"/>
      <c r="PCQ79" s="71"/>
      <c r="PCR79" s="72"/>
      <c r="PCS79" s="72"/>
      <c r="PCT79" s="72"/>
      <c r="PCU79" s="138"/>
      <c r="PCV79" s="141"/>
      <c r="PCW79" s="72"/>
      <c r="PCX79" s="71"/>
      <c r="PCY79" s="72"/>
      <c r="PCZ79" s="72"/>
      <c r="PDA79" s="72"/>
      <c r="PDB79" s="136"/>
      <c r="PDC79" s="137"/>
      <c r="PDD79" s="71"/>
      <c r="PDE79" s="71"/>
      <c r="PDF79" s="138"/>
      <c r="PDG79" s="138"/>
      <c r="PDH79" s="139"/>
      <c r="PDI79" s="71"/>
      <c r="PDJ79" s="72"/>
      <c r="PDK79" s="71"/>
      <c r="PDL79" s="140"/>
      <c r="PDM79" s="72"/>
      <c r="PDN79" s="72"/>
      <c r="PDO79" s="138"/>
      <c r="PDP79" s="71"/>
      <c r="PDQ79" s="72"/>
      <c r="PDR79" s="71"/>
      <c r="PDS79" s="72"/>
      <c r="PDT79" s="72"/>
      <c r="PDU79" s="72"/>
      <c r="PDV79" s="138"/>
      <c r="PDW79" s="71"/>
      <c r="PDX79" s="72"/>
      <c r="PDY79" s="71"/>
      <c r="PDZ79" s="72"/>
      <c r="PEA79" s="72"/>
      <c r="PEB79" s="72"/>
      <c r="PEC79" s="138"/>
      <c r="PED79" s="71"/>
      <c r="PEE79" s="72"/>
      <c r="PEF79" s="71"/>
      <c r="PEG79" s="72"/>
      <c r="PEH79" s="72"/>
      <c r="PEI79" s="72"/>
      <c r="PEJ79" s="138"/>
      <c r="PEK79" s="71"/>
      <c r="PEL79" s="72"/>
      <c r="PEM79" s="71"/>
      <c r="PEN79" s="72"/>
      <c r="PEO79" s="72"/>
      <c r="PEP79" s="72"/>
      <c r="PEQ79" s="138"/>
      <c r="PER79" s="71"/>
      <c r="PES79" s="72"/>
      <c r="PET79" s="71"/>
      <c r="PEU79" s="72"/>
      <c r="PEV79" s="72"/>
      <c r="PEW79" s="72"/>
      <c r="PEX79" s="138"/>
      <c r="PEY79" s="71"/>
      <c r="PEZ79" s="72"/>
      <c r="PFA79" s="71"/>
      <c r="PFB79" s="72"/>
      <c r="PFC79" s="72"/>
      <c r="PFD79" s="72"/>
      <c r="PFE79" s="138"/>
      <c r="PFF79" s="71"/>
      <c r="PFG79" s="72"/>
      <c r="PFH79" s="71"/>
      <c r="PFI79" s="72"/>
      <c r="PFJ79" s="72"/>
      <c r="PFK79" s="72"/>
      <c r="PFL79" s="138"/>
      <c r="PFM79" s="71"/>
      <c r="PFN79" s="72"/>
      <c r="PFO79" s="71"/>
      <c r="PFP79" s="72"/>
      <c r="PFQ79" s="72"/>
      <c r="PFR79" s="72"/>
      <c r="PFS79" s="138"/>
      <c r="PFT79" s="71"/>
      <c r="PFU79" s="72"/>
      <c r="PFV79" s="71"/>
      <c r="PFW79" s="72"/>
      <c r="PFX79" s="72"/>
      <c r="PFY79" s="72"/>
      <c r="PFZ79" s="138"/>
      <c r="PGA79" s="71"/>
      <c r="PGB79" s="72"/>
      <c r="PGC79" s="71"/>
      <c r="PGD79" s="72"/>
      <c r="PGE79" s="72"/>
      <c r="PGF79" s="72"/>
      <c r="PGG79" s="138"/>
      <c r="PGH79" s="71"/>
      <c r="PGI79" s="72"/>
      <c r="PGJ79" s="71"/>
      <c r="PGK79" s="72"/>
      <c r="PGL79" s="72"/>
      <c r="PGM79" s="72"/>
      <c r="PGN79" s="138"/>
      <c r="PGO79" s="71"/>
      <c r="PGP79" s="72"/>
      <c r="PGQ79" s="71"/>
      <c r="PGR79" s="72"/>
      <c r="PGS79" s="72"/>
      <c r="PGT79" s="72"/>
      <c r="PGU79" s="138"/>
      <c r="PGV79" s="71"/>
      <c r="PGW79" s="72"/>
      <c r="PGX79" s="71"/>
      <c r="PGY79" s="72"/>
      <c r="PGZ79" s="72"/>
      <c r="PHA79" s="72"/>
      <c r="PHB79" s="138"/>
      <c r="PHC79" s="71"/>
      <c r="PHD79" s="72"/>
      <c r="PHE79" s="71"/>
      <c r="PHF79" s="72"/>
      <c r="PHG79" s="72"/>
      <c r="PHH79" s="72"/>
      <c r="PHI79" s="138"/>
      <c r="PHJ79" s="71"/>
      <c r="PHK79" s="72"/>
      <c r="PHL79" s="71"/>
      <c r="PHM79" s="72"/>
      <c r="PHN79" s="72"/>
      <c r="PHO79" s="72"/>
      <c r="PHP79" s="138"/>
      <c r="PHQ79" s="71"/>
      <c r="PHR79" s="72"/>
      <c r="PHS79" s="71"/>
      <c r="PHT79" s="72"/>
      <c r="PHU79" s="72"/>
      <c r="PHV79" s="72"/>
      <c r="PHW79" s="138"/>
      <c r="PHX79" s="71"/>
      <c r="PHY79" s="72"/>
      <c r="PHZ79" s="71"/>
      <c r="PIA79" s="72"/>
      <c r="PIB79" s="72"/>
      <c r="PIC79" s="72"/>
      <c r="PID79" s="138"/>
      <c r="PIE79" s="71"/>
      <c r="PIF79" s="72"/>
      <c r="PIG79" s="71"/>
      <c r="PIH79" s="72"/>
      <c r="PII79" s="72"/>
      <c r="PIJ79" s="72"/>
      <c r="PIK79" s="138"/>
      <c r="PIL79" s="71"/>
      <c r="PIM79" s="72"/>
      <c r="PIN79" s="71"/>
      <c r="PIO79" s="72"/>
      <c r="PIP79" s="72"/>
      <c r="PIQ79" s="72"/>
      <c r="PIR79" s="138"/>
      <c r="PIS79" s="71"/>
      <c r="PIT79" s="72"/>
      <c r="PIU79" s="71"/>
      <c r="PIV79" s="72"/>
      <c r="PIW79" s="72"/>
      <c r="PIX79" s="72"/>
      <c r="PIY79" s="138"/>
      <c r="PIZ79" s="71"/>
      <c r="PJA79" s="72"/>
      <c r="PJB79" s="71"/>
      <c r="PJC79" s="72"/>
      <c r="PJD79" s="72"/>
      <c r="PJE79" s="72"/>
      <c r="PJF79" s="138"/>
      <c r="PJG79" s="71"/>
      <c r="PJH79" s="72"/>
      <c r="PJI79" s="71"/>
      <c r="PJJ79" s="72"/>
      <c r="PJK79" s="72"/>
      <c r="PJL79" s="72"/>
      <c r="PJM79" s="138"/>
      <c r="PJN79" s="71"/>
      <c r="PJO79" s="72"/>
      <c r="PJP79" s="71"/>
      <c r="PJQ79" s="72"/>
      <c r="PJR79" s="72"/>
      <c r="PJS79" s="72"/>
      <c r="PJT79" s="138"/>
      <c r="PJU79" s="71"/>
      <c r="PJV79" s="72"/>
      <c r="PJW79" s="71"/>
      <c r="PJX79" s="72"/>
      <c r="PJY79" s="72"/>
      <c r="PJZ79" s="72"/>
      <c r="PKA79" s="138"/>
      <c r="PKB79" s="71"/>
      <c r="PKC79" s="72"/>
      <c r="PKD79" s="71"/>
      <c r="PKE79" s="72"/>
      <c r="PKF79" s="72"/>
      <c r="PKG79" s="72"/>
      <c r="PKH79" s="138"/>
      <c r="PKI79" s="71"/>
      <c r="PKJ79" s="72"/>
      <c r="PKK79" s="71"/>
      <c r="PKL79" s="72"/>
      <c r="PKM79" s="72"/>
      <c r="PKN79" s="72"/>
      <c r="PKO79" s="138"/>
      <c r="PKP79" s="71"/>
      <c r="PKQ79" s="72"/>
      <c r="PKR79" s="71"/>
      <c r="PKS79" s="72"/>
      <c r="PKT79" s="72"/>
      <c r="PKU79" s="72"/>
      <c r="PKV79" s="138"/>
      <c r="PKW79" s="71"/>
      <c r="PKX79" s="72"/>
      <c r="PKY79" s="71"/>
      <c r="PKZ79" s="72"/>
      <c r="PLA79" s="72"/>
      <c r="PLB79" s="72"/>
      <c r="PLC79" s="138"/>
      <c r="PLD79" s="71"/>
      <c r="PLE79" s="72"/>
      <c r="PLF79" s="71"/>
      <c r="PLG79" s="72"/>
      <c r="PLH79" s="72"/>
      <c r="PLI79" s="72"/>
      <c r="PLJ79" s="138"/>
      <c r="PLK79" s="71"/>
      <c r="PLL79" s="72"/>
      <c r="PLM79" s="71"/>
      <c r="PLN79" s="72"/>
      <c r="PLO79" s="72"/>
      <c r="PLP79" s="72"/>
      <c r="PLQ79" s="138"/>
      <c r="PLR79" s="141"/>
      <c r="PLS79" s="72"/>
      <c r="PLT79" s="71"/>
      <c r="PLU79" s="72"/>
      <c r="PLV79" s="72"/>
      <c r="PLW79" s="72"/>
      <c r="PLX79" s="138"/>
      <c r="PLY79" s="141"/>
      <c r="PLZ79" s="72"/>
      <c r="PMA79" s="71"/>
      <c r="PMB79" s="72"/>
      <c r="PMC79" s="72"/>
      <c r="PMD79" s="72"/>
      <c r="PME79" s="136"/>
      <c r="PMF79" s="137"/>
      <c r="PMG79" s="71"/>
      <c r="PMH79" s="71"/>
      <c r="PMI79" s="138"/>
      <c r="PMJ79" s="138"/>
      <c r="PMK79" s="139"/>
      <c r="PML79" s="71"/>
      <c r="PMM79" s="72"/>
      <c r="PMN79" s="71"/>
      <c r="PMO79" s="140"/>
      <c r="PMP79" s="72"/>
      <c r="PMQ79" s="72"/>
      <c r="PMR79" s="138"/>
      <c r="PMS79" s="71"/>
      <c r="PMT79" s="72"/>
      <c r="PMU79" s="71"/>
      <c r="PMV79" s="72"/>
      <c r="PMW79" s="72"/>
      <c r="PMX79" s="72"/>
      <c r="PMY79" s="138"/>
      <c r="PMZ79" s="71"/>
      <c r="PNA79" s="72"/>
      <c r="PNB79" s="71"/>
      <c r="PNC79" s="72"/>
      <c r="PND79" s="72"/>
      <c r="PNE79" s="72"/>
      <c r="PNF79" s="138"/>
      <c r="PNG79" s="71"/>
      <c r="PNH79" s="72"/>
      <c r="PNI79" s="71"/>
      <c r="PNJ79" s="72"/>
      <c r="PNK79" s="72"/>
      <c r="PNL79" s="72"/>
      <c r="PNM79" s="138"/>
      <c r="PNN79" s="71"/>
      <c r="PNO79" s="72"/>
      <c r="PNP79" s="71"/>
      <c r="PNQ79" s="72"/>
      <c r="PNR79" s="72"/>
      <c r="PNS79" s="72"/>
      <c r="PNT79" s="138"/>
      <c r="PNU79" s="71"/>
      <c r="PNV79" s="72"/>
      <c r="PNW79" s="71"/>
      <c r="PNX79" s="72"/>
      <c r="PNY79" s="72"/>
      <c r="PNZ79" s="72"/>
      <c r="POA79" s="138"/>
      <c r="POB79" s="71"/>
      <c r="POC79" s="72"/>
      <c r="POD79" s="71"/>
      <c r="POE79" s="72"/>
      <c r="POF79" s="72"/>
      <c r="POG79" s="72"/>
      <c r="POH79" s="138"/>
      <c r="POI79" s="71"/>
      <c r="POJ79" s="72"/>
      <c r="POK79" s="71"/>
      <c r="POL79" s="72"/>
      <c r="POM79" s="72"/>
      <c r="PON79" s="72"/>
      <c r="POO79" s="138"/>
      <c r="POP79" s="71"/>
      <c r="POQ79" s="72"/>
      <c r="POR79" s="71"/>
      <c r="POS79" s="72"/>
      <c r="POT79" s="72"/>
      <c r="POU79" s="72"/>
      <c r="POV79" s="138"/>
      <c r="POW79" s="71"/>
      <c r="POX79" s="72"/>
      <c r="POY79" s="71"/>
      <c r="POZ79" s="72"/>
      <c r="PPA79" s="72"/>
      <c r="PPB79" s="72"/>
      <c r="PPC79" s="138"/>
      <c r="PPD79" s="71"/>
      <c r="PPE79" s="72"/>
      <c r="PPF79" s="71"/>
      <c r="PPG79" s="72"/>
      <c r="PPH79" s="72"/>
      <c r="PPI79" s="72"/>
      <c r="PPJ79" s="138"/>
      <c r="PPK79" s="71"/>
      <c r="PPL79" s="72"/>
      <c r="PPM79" s="71"/>
      <c r="PPN79" s="72"/>
      <c r="PPO79" s="72"/>
      <c r="PPP79" s="72"/>
      <c r="PPQ79" s="138"/>
      <c r="PPR79" s="71"/>
      <c r="PPS79" s="72"/>
      <c r="PPT79" s="71"/>
      <c r="PPU79" s="72"/>
      <c r="PPV79" s="72"/>
      <c r="PPW79" s="72"/>
      <c r="PPX79" s="138"/>
      <c r="PPY79" s="71"/>
      <c r="PPZ79" s="72"/>
      <c r="PQA79" s="71"/>
      <c r="PQB79" s="72"/>
      <c r="PQC79" s="72"/>
      <c r="PQD79" s="72"/>
      <c r="PQE79" s="138"/>
      <c r="PQF79" s="71"/>
      <c r="PQG79" s="72"/>
      <c r="PQH79" s="71"/>
      <c r="PQI79" s="72"/>
      <c r="PQJ79" s="72"/>
      <c r="PQK79" s="72"/>
      <c r="PQL79" s="138"/>
      <c r="PQM79" s="71"/>
      <c r="PQN79" s="72"/>
      <c r="PQO79" s="71"/>
      <c r="PQP79" s="72"/>
      <c r="PQQ79" s="72"/>
      <c r="PQR79" s="72"/>
      <c r="PQS79" s="138"/>
      <c r="PQT79" s="71"/>
      <c r="PQU79" s="72"/>
      <c r="PQV79" s="71"/>
      <c r="PQW79" s="72"/>
      <c r="PQX79" s="72"/>
      <c r="PQY79" s="72"/>
      <c r="PQZ79" s="138"/>
      <c r="PRA79" s="71"/>
      <c r="PRB79" s="72"/>
      <c r="PRC79" s="71"/>
      <c r="PRD79" s="72"/>
      <c r="PRE79" s="72"/>
      <c r="PRF79" s="72"/>
      <c r="PRG79" s="138"/>
      <c r="PRH79" s="71"/>
      <c r="PRI79" s="72"/>
      <c r="PRJ79" s="71"/>
      <c r="PRK79" s="72"/>
      <c r="PRL79" s="72"/>
      <c r="PRM79" s="72"/>
      <c r="PRN79" s="138"/>
      <c r="PRO79" s="71"/>
      <c r="PRP79" s="72"/>
      <c r="PRQ79" s="71"/>
      <c r="PRR79" s="72"/>
      <c r="PRS79" s="72"/>
      <c r="PRT79" s="72"/>
      <c r="PRU79" s="138"/>
      <c r="PRV79" s="71"/>
      <c r="PRW79" s="72"/>
      <c r="PRX79" s="71"/>
      <c r="PRY79" s="72"/>
      <c r="PRZ79" s="72"/>
      <c r="PSA79" s="72"/>
      <c r="PSB79" s="138"/>
      <c r="PSC79" s="71"/>
      <c r="PSD79" s="72"/>
      <c r="PSE79" s="71"/>
      <c r="PSF79" s="72"/>
      <c r="PSG79" s="72"/>
      <c r="PSH79" s="72"/>
      <c r="PSI79" s="138"/>
      <c r="PSJ79" s="71"/>
      <c r="PSK79" s="72"/>
      <c r="PSL79" s="71"/>
      <c r="PSM79" s="72"/>
      <c r="PSN79" s="72"/>
      <c r="PSO79" s="72"/>
      <c r="PSP79" s="138"/>
      <c r="PSQ79" s="71"/>
      <c r="PSR79" s="72"/>
      <c r="PSS79" s="71"/>
      <c r="PST79" s="72"/>
      <c r="PSU79" s="72"/>
      <c r="PSV79" s="72"/>
      <c r="PSW79" s="138"/>
      <c r="PSX79" s="71"/>
      <c r="PSY79" s="72"/>
      <c r="PSZ79" s="71"/>
      <c r="PTA79" s="72"/>
      <c r="PTB79" s="72"/>
      <c r="PTC79" s="72"/>
      <c r="PTD79" s="138"/>
      <c r="PTE79" s="71"/>
      <c r="PTF79" s="72"/>
      <c r="PTG79" s="71"/>
      <c r="PTH79" s="72"/>
      <c r="PTI79" s="72"/>
      <c r="PTJ79" s="72"/>
      <c r="PTK79" s="138"/>
      <c r="PTL79" s="71"/>
      <c r="PTM79" s="72"/>
      <c r="PTN79" s="71"/>
      <c r="PTO79" s="72"/>
      <c r="PTP79" s="72"/>
      <c r="PTQ79" s="72"/>
      <c r="PTR79" s="138"/>
      <c r="PTS79" s="71"/>
      <c r="PTT79" s="72"/>
      <c r="PTU79" s="71"/>
      <c r="PTV79" s="72"/>
      <c r="PTW79" s="72"/>
      <c r="PTX79" s="72"/>
      <c r="PTY79" s="138"/>
      <c r="PTZ79" s="71"/>
      <c r="PUA79" s="72"/>
      <c r="PUB79" s="71"/>
      <c r="PUC79" s="72"/>
      <c r="PUD79" s="72"/>
      <c r="PUE79" s="72"/>
      <c r="PUF79" s="138"/>
      <c r="PUG79" s="71"/>
      <c r="PUH79" s="72"/>
      <c r="PUI79" s="71"/>
      <c r="PUJ79" s="72"/>
      <c r="PUK79" s="72"/>
      <c r="PUL79" s="72"/>
      <c r="PUM79" s="138"/>
      <c r="PUN79" s="71"/>
      <c r="PUO79" s="72"/>
      <c r="PUP79" s="71"/>
      <c r="PUQ79" s="72"/>
      <c r="PUR79" s="72"/>
      <c r="PUS79" s="72"/>
      <c r="PUT79" s="138"/>
      <c r="PUU79" s="141"/>
      <c r="PUV79" s="72"/>
      <c r="PUW79" s="71"/>
      <c r="PUX79" s="72"/>
      <c r="PUY79" s="72"/>
      <c r="PUZ79" s="72"/>
      <c r="PVA79" s="138"/>
      <c r="PVB79" s="141"/>
      <c r="PVC79" s="72"/>
      <c r="PVD79" s="71"/>
      <c r="PVE79" s="72"/>
      <c r="PVF79" s="72"/>
      <c r="PVG79" s="72"/>
      <c r="PVH79" s="136"/>
      <c r="PVI79" s="137"/>
      <c r="PVJ79" s="71"/>
      <c r="PVK79" s="71"/>
      <c r="PVL79" s="138"/>
      <c r="PVM79" s="138"/>
      <c r="PVN79" s="139"/>
      <c r="PVO79" s="71"/>
      <c r="PVP79" s="72"/>
      <c r="PVQ79" s="71"/>
      <c r="PVR79" s="140"/>
      <c r="PVS79" s="72"/>
      <c r="PVT79" s="72"/>
      <c r="PVU79" s="138"/>
      <c r="PVV79" s="71"/>
      <c r="PVW79" s="72"/>
      <c r="PVX79" s="71"/>
      <c r="PVY79" s="72"/>
      <c r="PVZ79" s="72"/>
      <c r="PWA79" s="72"/>
      <c r="PWB79" s="138"/>
      <c r="PWC79" s="71"/>
      <c r="PWD79" s="72"/>
      <c r="PWE79" s="71"/>
      <c r="PWF79" s="72"/>
      <c r="PWG79" s="72"/>
      <c r="PWH79" s="72"/>
      <c r="PWI79" s="138"/>
      <c r="PWJ79" s="71"/>
      <c r="PWK79" s="72"/>
      <c r="PWL79" s="71"/>
      <c r="PWM79" s="72"/>
      <c r="PWN79" s="72"/>
      <c r="PWO79" s="72"/>
      <c r="PWP79" s="138"/>
      <c r="PWQ79" s="71"/>
      <c r="PWR79" s="72"/>
      <c r="PWS79" s="71"/>
      <c r="PWT79" s="72"/>
      <c r="PWU79" s="72"/>
      <c r="PWV79" s="72"/>
      <c r="PWW79" s="138"/>
      <c r="PWX79" s="71"/>
      <c r="PWY79" s="72"/>
      <c r="PWZ79" s="71"/>
      <c r="PXA79" s="72"/>
      <c r="PXB79" s="72"/>
      <c r="PXC79" s="72"/>
      <c r="PXD79" s="138"/>
      <c r="PXE79" s="71"/>
      <c r="PXF79" s="72"/>
      <c r="PXG79" s="71"/>
      <c r="PXH79" s="72"/>
      <c r="PXI79" s="72"/>
      <c r="PXJ79" s="72"/>
      <c r="PXK79" s="138"/>
      <c r="PXL79" s="71"/>
      <c r="PXM79" s="72"/>
      <c r="PXN79" s="71"/>
      <c r="PXO79" s="72"/>
      <c r="PXP79" s="72"/>
      <c r="PXQ79" s="72"/>
      <c r="PXR79" s="138"/>
      <c r="PXS79" s="71"/>
      <c r="PXT79" s="72"/>
      <c r="PXU79" s="71"/>
      <c r="PXV79" s="72"/>
      <c r="PXW79" s="72"/>
      <c r="PXX79" s="72"/>
      <c r="PXY79" s="138"/>
      <c r="PXZ79" s="71"/>
      <c r="PYA79" s="72"/>
      <c r="PYB79" s="71"/>
      <c r="PYC79" s="72"/>
      <c r="PYD79" s="72"/>
      <c r="PYE79" s="72"/>
      <c r="PYF79" s="138"/>
      <c r="PYG79" s="71"/>
      <c r="PYH79" s="72"/>
      <c r="PYI79" s="71"/>
      <c r="PYJ79" s="72"/>
      <c r="PYK79" s="72"/>
      <c r="PYL79" s="72"/>
      <c r="PYM79" s="138"/>
      <c r="PYN79" s="71"/>
      <c r="PYO79" s="72"/>
      <c r="PYP79" s="71"/>
      <c r="PYQ79" s="72"/>
      <c r="PYR79" s="72"/>
      <c r="PYS79" s="72"/>
      <c r="PYT79" s="138"/>
      <c r="PYU79" s="71"/>
      <c r="PYV79" s="72"/>
      <c r="PYW79" s="71"/>
      <c r="PYX79" s="72"/>
      <c r="PYY79" s="72"/>
      <c r="PYZ79" s="72"/>
      <c r="PZA79" s="138"/>
      <c r="PZB79" s="71"/>
      <c r="PZC79" s="72"/>
      <c r="PZD79" s="71"/>
      <c r="PZE79" s="72"/>
      <c r="PZF79" s="72"/>
      <c r="PZG79" s="72"/>
      <c r="PZH79" s="138"/>
      <c r="PZI79" s="71"/>
      <c r="PZJ79" s="72"/>
      <c r="PZK79" s="71"/>
      <c r="PZL79" s="72"/>
      <c r="PZM79" s="72"/>
      <c r="PZN79" s="72"/>
      <c r="PZO79" s="138"/>
      <c r="PZP79" s="71"/>
      <c r="PZQ79" s="72"/>
      <c r="PZR79" s="71"/>
      <c r="PZS79" s="72"/>
      <c r="PZT79" s="72"/>
      <c r="PZU79" s="72"/>
      <c r="PZV79" s="138"/>
      <c r="PZW79" s="71"/>
      <c r="PZX79" s="72"/>
      <c r="PZY79" s="71"/>
      <c r="PZZ79" s="72"/>
      <c r="QAA79" s="72"/>
      <c r="QAB79" s="72"/>
      <c r="QAC79" s="138"/>
      <c r="QAD79" s="71"/>
      <c r="QAE79" s="72"/>
      <c r="QAF79" s="71"/>
      <c r="QAG79" s="72"/>
      <c r="QAH79" s="72"/>
      <c r="QAI79" s="72"/>
      <c r="QAJ79" s="138"/>
      <c r="QAK79" s="71"/>
      <c r="QAL79" s="72"/>
      <c r="QAM79" s="71"/>
      <c r="QAN79" s="72"/>
      <c r="QAO79" s="72"/>
      <c r="QAP79" s="72"/>
      <c r="QAQ79" s="138"/>
      <c r="QAR79" s="71"/>
      <c r="QAS79" s="72"/>
      <c r="QAT79" s="71"/>
      <c r="QAU79" s="72"/>
      <c r="QAV79" s="72"/>
      <c r="QAW79" s="72"/>
      <c r="QAX79" s="138"/>
      <c r="QAY79" s="71"/>
      <c r="QAZ79" s="72"/>
      <c r="QBA79" s="71"/>
      <c r="QBB79" s="72"/>
      <c r="QBC79" s="72"/>
      <c r="QBD79" s="72"/>
      <c r="QBE79" s="138"/>
      <c r="QBF79" s="71"/>
      <c r="QBG79" s="72"/>
      <c r="QBH79" s="71"/>
      <c r="QBI79" s="72"/>
      <c r="QBJ79" s="72"/>
      <c r="QBK79" s="72"/>
      <c r="QBL79" s="138"/>
      <c r="QBM79" s="71"/>
      <c r="QBN79" s="72"/>
      <c r="QBO79" s="71"/>
      <c r="QBP79" s="72"/>
      <c r="QBQ79" s="72"/>
      <c r="QBR79" s="72"/>
      <c r="QBS79" s="138"/>
      <c r="QBT79" s="71"/>
      <c r="QBU79" s="72"/>
      <c r="QBV79" s="71"/>
      <c r="QBW79" s="72"/>
      <c r="QBX79" s="72"/>
      <c r="QBY79" s="72"/>
      <c r="QBZ79" s="138"/>
      <c r="QCA79" s="71"/>
      <c r="QCB79" s="72"/>
      <c r="QCC79" s="71"/>
      <c r="QCD79" s="72"/>
      <c r="QCE79" s="72"/>
      <c r="QCF79" s="72"/>
      <c r="QCG79" s="138"/>
      <c r="QCH79" s="71"/>
      <c r="QCI79" s="72"/>
      <c r="QCJ79" s="71"/>
      <c r="QCK79" s="72"/>
      <c r="QCL79" s="72"/>
      <c r="QCM79" s="72"/>
      <c r="QCN79" s="138"/>
      <c r="QCO79" s="71"/>
      <c r="QCP79" s="72"/>
      <c r="QCQ79" s="71"/>
      <c r="QCR79" s="72"/>
      <c r="QCS79" s="72"/>
      <c r="QCT79" s="72"/>
      <c r="QCU79" s="138"/>
      <c r="QCV79" s="71"/>
      <c r="QCW79" s="72"/>
      <c r="QCX79" s="71"/>
      <c r="QCY79" s="72"/>
      <c r="QCZ79" s="72"/>
      <c r="QDA79" s="72"/>
      <c r="QDB79" s="138"/>
      <c r="QDC79" s="71"/>
      <c r="QDD79" s="72"/>
      <c r="QDE79" s="71"/>
      <c r="QDF79" s="72"/>
      <c r="QDG79" s="72"/>
      <c r="QDH79" s="72"/>
      <c r="QDI79" s="138"/>
      <c r="QDJ79" s="71"/>
      <c r="QDK79" s="72"/>
      <c r="QDL79" s="71"/>
      <c r="QDM79" s="72"/>
      <c r="QDN79" s="72"/>
      <c r="QDO79" s="72"/>
      <c r="QDP79" s="138"/>
      <c r="QDQ79" s="71"/>
      <c r="QDR79" s="72"/>
      <c r="QDS79" s="71"/>
      <c r="QDT79" s="72"/>
      <c r="QDU79" s="72"/>
      <c r="QDV79" s="72"/>
      <c r="QDW79" s="138"/>
      <c r="QDX79" s="141"/>
      <c r="QDY79" s="72"/>
      <c r="QDZ79" s="71"/>
      <c r="QEA79" s="72"/>
      <c r="QEB79" s="72"/>
      <c r="QEC79" s="72"/>
      <c r="QED79" s="138"/>
      <c r="QEE79" s="141"/>
      <c r="QEF79" s="72"/>
      <c r="QEG79" s="71"/>
      <c r="QEH79" s="72"/>
      <c r="QEI79" s="72"/>
      <c r="QEJ79" s="72"/>
      <c r="QEK79" s="136"/>
      <c r="QEL79" s="137"/>
      <c r="QEM79" s="71"/>
      <c r="QEN79" s="71"/>
      <c r="QEO79" s="138"/>
      <c r="QEP79" s="138"/>
      <c r="QEQ79" s="139"/>
      <c r="QER79" s="71"/>
      <c r="QES79" s="72"/>
      <c r="QET79" s="71"/>
      <c r="QEU79" s="140"/>
      <c r="QEV79" s="72"/>
      <c r="QEW79" s="72"/>
      <c r="QEX79" s="138"/>
      <c r="QEY79" s="71"/>
      <c r="QEZ79" s="72"/>
      <c r="QFA79" s="71"/>
      <c r="QFB79" s="72"/>
      <c r="QFC79" s="72"/>
      <c r="QFD79" s="72"/>
      <c r="QFE79" s="138"/>
      <c r="QFF79" s="71"/>
      <c r="QFG79" s="72"/>
      <c r="QFH79" s="71"/>
      <c r="QFI79" s="72"/>
      <c r="QFJ79" s="72"/>
      <c r="QFK79" s="72"/>
      <c r="QFL79" s="138"/>
      <c r="QFM79" s="71"/>
      <c r="QFN79" s="72"/>
      <c r="QFO79" s="71"/>
      <c r="QFP79" s="72"/>
      <c r="QFQ79" s="72"/>
      <c r="QFR79" s="72"/>
      <c r="QFS79" s="138"/>
      <c r="QFT79" s="71"/>
      <c r="QFU79" s="72"/>
      <c r="QFV79" s="71"/>
      <c r="QFW79" s="72"/>
      <c r="QFX79" s="72"/>
      <c r="QFY79" s="72"/>
      <c r="QFZ79" s="138"/>
      <c r="QGA79" s="71"/>
      <c r="QGB79" s="72"/>
      <c r="QGC79" s="71"/>
      <c r="QGD79" s="72"/>
      <c r="QGE79" s="72"/>
      <c r="QGF79" s="72"/>
      <c r="QGG79" s="138"/>
      <c r="QGH79" s="71"/>
      <c r="QGI79" s="72"/>
      <c r="QGJ79" s="71"/>
      <c r="QGK79" s="72"/>
      <c r="QGL79" s="72"/>
      <c r="QGM79" s="72"/>
      <c r="QGN79" s="138"/>
      <c r="QGO79" s="71"/>
      <c r="QGP79" s="72"/>
      <c r="QGQ79" s="71"/>
      <c r="QGR79" s="72"/>
      <c r="QGS79" s="72"/>
      <c r="QGT79" s="72"/>
      <c r="QGU79" s="138"/>
      <c r="QGV79" s="71"/>
      <c r="QGW79" s="72"/>
      <c r="QGX79" s="71"/>
      <c r="QGY79" s="72"/>
      <c r="QGZ79" s="72"/>
      <c r="QHA79" s="72"/>
      <c r="QHB79" s="138"/>
      <c r="QHC79" s="71"/>
      <c r="QHD79" s="72"/>
      <c r="QHE79" s="71"/>
      <c r="QHF79" s="72"/>
      <c r="QHG79" s="72"/>
      <c r="QHH79" s="72"/>
      <c r="QHI79" s="138"/>
      <c r="QHJ79" s="71"/>
      <c r="QHK79" s="72"/>
      <c r="QHL79" s="71"/>
      <c r="QHM79" s="72"/>
      <c r="QHN79" s="72"/>
      <c r="QHO79" s="72"/>
      <c r="QHP79" s="138"/>
      <c r="QHQ79" s="71"/>
      <c r="QHR79" s="72"/>
      <c r="QHS79" s="71"/>
      <c r="QHT79" s="72"/>
      <c r="QHU79" s="72"/>
      <c r="QHV79" s="72"/>
      <c r="QHW79" s="138"/>
      <c r="QHX79" s="71"/>
      <c r="QHY79" s="72"/>
      <c r="QHZ79" s="71"/>
      <c r="QIA79" s="72"/>
      <c r="QIB79" s="72"/>
      <c r="QIC79" s="72"/>
      <c r="QID79" s="138"/>
      <c r="QIE79" s="71"/>
      <c r="QIF79" s="72"/>
      <c r="QIG79" s="71"/>
      <c r="QIH79" s="72"/>
      <c r="QII79" s="72"/>
      <c r="QIJ79" s="72"/>
      <c r="QIK79" s="138"/>
      <c r="QIL79" s="71"/>
      <c r="QIM79" s="72"/>
      <c r="QIN79" s="71"/>
      <c r="QIO79" s="72"/>
      <c r="QIP79" s="72"/>
      <c r="QIQ79" s="72"/>
      <c r="QIR79" s="138"/>
      <c r="QIS79" s="71"/>
      <c r="QIT79" s="72"/>
      <c r="QIU79" s="71"/>
      <c r="QIV79" s="72"/>
      <c r="QIW79" s="72"/>
      <c r="QIX79" s="72"/>
      <c r="QIY79" s="138"/>
      <c r="QIZ79" s="71"/>
      <c r="QJA79" s="72"/>
      <c r="QJB79" s="71"/>
      <c r="QJC79" s="72"/>
      <c r="QJD79" s="72"/>
      <c r="QJE79" s="72"/>
      <c r="QJF79" s="138"/>
      <c r="QJG79" s="71"/>
      <c r="QJH79" s="72"/>
      <c r="QJI79" s="71"/>
      <c r="QJJ79" s="72"/>
      <c r="QJK79" s="72"/>
      <c r="QJL79" s="72"/>
      <c r="QJM79" s="138"/>
      <c r="QJN79" s="71"/>
      <c r="QJO79" s="72"/>
      <c r="QJP79" s="71"/>
      <c r="QJQ79" s="72"/>
      <c r="QJR79" s="72"/>
      <c r="QJS79" s="72"/>
      <c r="QJT79" s="138"/>
      <c r="QJU79" s="71"/>
      <c r="QJV79" s="72"/>
      <c r="QJW79" s="71"/>
      <c r="QJX79" s="72"/>
      <c r="QJY79" s="72"/>
      <c r="QJZ79" s="72"/>
      <c r="QKA79" s="138"/>
      <c r="QKB79" s="71"/>
      <c r="QKC79" s="72"/>
      <c r="QKD79" s="71"/>
      <c r="QKE79" s="72"/>
      <c r="QKF79" s="72"/>
      <c r="QKG79" s="72"/>
      <c r="QKH79" s="138"/>
      <c r="QKI79" s="71"/>
      <c r="QKJ79" s="72"/>
      <c r="QKK79" s="71"/>
      <c r="QKL79" s="72"/>
      <c r="QKM79" s="72"/>
      <c r="QKN79" s="72"/>
      <c r="QKO79" s="138"/>
      <c r="QKP79" s="71"/>
      <c r="QKQ79" s="72"/>
      <c r="QKR79" s="71"/>
      <c r="QKS79" s="72"/>
      <c r="QKT79" s="72"/>
      <c r="QKU79" s="72"/>
      <c r="QKV79" s="138"/>
      <c r="QKW79" s="71"/>
      <c r="QKX79" s="72"/>
      <c r="QKY79" s="71"/>
      <c r="QKZ79" s="72"/>
      <c r="QLA79" s="72"/>
      <c r="QLB79" s="72"/>
      <c r="QLC79" s="138"/>
      <c r="QLD79" s="71"/>
      <c r="QLE79" s="72"/>
      <c r="QLF79" s="71"/>
      <c r="QLG79" s="72"/>
      <c r="QLH79" s="72"/>
      <c r="QLI79" s="72"/>
      <c r="QLJ79" s="138"/>
      <c r="QLK79" s="71"/>
      <c r="QLL79" s="72"/>
      <c r="QLM79" s="71"/>
      <c r="QLN79" s="72"/>
      <c r="QLO79" s="72"/>
      <c r="QLP79" s="72"/>
      <c r="QLQ79" s="138"/>
      <c r="QLR79" s="71"/>
      <c r="QLS79" s="72"/>
      <c r="QLT79" s="71"/>
      <c r="QLU79" s="72"/>
      <c r="QLV79" s="72"/>
      <c r="QLW79" s="72"/>
      <c r="QLX79" s="138"/>
      <c r="QLY79" s="71"/>
      <c r="QLZ79" s="72"/>
      <c r="QMA79" s="71"/>
      <c r="QMB79" s="72"/>
      <c r="QMC79" s="72"/>
      <c r="QMD79" s="72"/>
      <c r="QME79" s="138"/>
      <c r="QMF79" s="71"/>
      <c r="QMG79" s="72"/>
      <c r="QMH79" s="71"/>
      <c r="QMI79" s="72"/>
      <c r="QMJ79" s="72"/>
      <c r="QMK79" s="72"/>
      <c r="QML79" s="138"/>
      <c r="QMM79" s="71"/>
      <c r="QMN79" s="72"/>
      <c r="QMO79" s="71"/>
      <c r="QMP79" s="72"/>
      <c r="QMQ79" s="72"/>
      <c r="QMR79" s="72"/>
      <c r="QMS79" s="138"/>
      <c r="QMT79" s="71"/>
      <c r="QMU79" s="72"/>
      <c r="QMV79" s="71"/>
      <c r="QMW79" s="72"/>
      <c r="QMX79" s="72"/>
      <c r="QMY79" s="72"/>
      <c r="QMZ79" s="138"/>
      <c r="QNA79" s="141"/>
      <c r="QNB79" s="72"/>
      <c r="QNC79" s="71"/>
      <c r="QND79" s="72"/>
      <c r="QNE79" s="72"/>
      <c r="QNF79" s="72"/>
      <c r="QNG79" s="138"/>
      <c r="QNH79" s="141"/>
      <c r="QNI79" s="72"/>
      <c r="QNJ79" s="71"/>
      <c r="QNK79" s="72"/>
      <c r="QNL79" s="72"/>
      <c r="QNM79" s="72"/>
      <c r="QNN79" s="136"/>
      <c r="QNO79" s="137"/>
      <c r="QNP79" s="71"/>
      <c r="QNQ79" s="71"/>
      <c r="QNR79" s="138"/>
      <c r="QNS79" s="138"/>
      <c r="QNT79" s="139"/>
      <c r="QNU79" s="71"/>
      <c r="QNV79" s="72"/>
      <c r="QNW79" s="71"/>
      <c r="QNX79" s="140"/>
      <c r="QNY79" s="72"/>
      <c r="QNZ79" s="72"/>
      <c r="QOA79" s="138"/>
      <c r="QOB79" s="71"/>
      <c r="QOC79" s="72"/>
      <c r="QOD79" s="71"/>
      <c r="QOE79" s="72"/>
      <c r="QOF79" s="72"/>
      <c r="QOG79" s="72"/>
      <c r="QOH79" s="138"/>
      <c r="QOI79" s="71"/>
      <c r="QOJ79" s="72"/>
      <c r="QOK79" s="71"/>
      <c r="QOL79" s="72"/>
      <c r="QOM79" s="72"/>
      <c r="QON79" s="72"/>
      <c r="QOO79" s="138"/>
      <c r="QOP79" s="71"/>
      <c r="QOQ79" s="72"/>
      <c r="QOR79" s="71"/>
      <c r="QOS79" s="72"/>
      <c r="QOT79" s="72"/>
      <c r="QOU79" s="72"/>
      <c r="QOV79" s="138"/>
      <c r="QOW79" s="71"/>
      <c r="QOX79" s="72"/>
      <c r="QOY79" s="71"/>
      <c r="QOZ79" s="72"/>
      <c r="QPA79" s="72"/>
      <c r="QPB79" s="72"/>
      <c r="QPC79" s="138"/>
      <c r="QPD79" s="71"/>
      <c r="QPE79" s="72"/>
      <c r="QPF79" s="71"/>
      <c r="QPG79" s="72"/>
      <c r="QPH79" s="72"/>
      <c r="QPI79" s="72"/>
      <c r="QPJ79" s="138"/>
      <c r="QPK79" s="71"/>
      <c r="QPL79" s="72"/>
      <c r="QPM79" s="71"/>
      <c r="QPN79" s="72"/>
      <c r="QPO79" s="72"/>
      <c r="QPP79" s="72"/>
      <c r="QPQ79" s="138"/>
      <c r="QPR79" s="71"/>
      <c r="QPS79" s="72"/>
      <c r="QPT79" s="71"/>
      <c r="QPU79" s="72"/>
      <c r="QPV79" s="72"/>
      <c r="QPW79" s="72"/>
      <c r="QPX79" s="138"/>
      <c r="QPY79" s="71"/>
      <c r="QPZ79" s="72"/>
      <c r="QQA79" s="71"/>
      <c r="QQB79" s="72"/>
      <c r="QQC79" s="72"/>
      <c r="QQD79" s="72"/>
      <c r="QQE79" s="138"/>
      <c r="QQF79" s="71"/>
      <c r="QQG79" s="72"/>
      <c r="QQH79" s="71"/>
      <c r="QQI79" s="72"/>
      <c r="QQJ79" s="72"/>
      <c r="QQK79" s="72"/>
      <c r="QQL79" s="138"/>
      <c r="QQM79" s="71"/>
      <c r="QQN79" s="72"/>
      <c r="QQO79" s="71"/>
      <c r="QQP79" s="72"/>
      <c r="QQQ79" s="72"/>
      <c r="QQR79" s="72"/>
      <c r="QQS79" s="138"/>
      <c r="QQT79" s="71"/>
      <c r="QQU79" s="72"/>
      <c r="QQV79" s="71"/>
      <c r="QQW79" s="72"/>
      <c r="QQX79" s="72"/>
      <c r="QQY79" s="72"/>
      <c r="QQZ79" s="138"/>
      <c r="QRA79" s="71"/>
      <c r="QRB79" s="72"/>
      <c r="QRC79" s="71"/>
      <c r="QRD79" s="72"/>
      <c r="QRE79" s="72"/>
      <c r="QRF79" s="72"/>
      <c r="QRG79" s="138"/>
      <c r="QRH79" s="71"/>
      <c r="QRI79" s="72"/>
      <c r="QRJ79" s="71"/>
      <c r="QRK79" s="72"/>
      <c r="QRL79" s="72"/>
      <c r="QRM79" s="72"/>
      <c r="QRN79" s="138"/>
      <c r="QRO79" s="71"/>
      <c r="QRP79" s="72"/>
      <c r="QRQ79" s="71"/>
      <c r="QRR79" s="72"/>
      <c r="QRS79" s="72"/>
      <c r="QRT79" s="72"/>
      <c r="QRU79" s="138"/>
      <c r="QRV79" s="71"/>
      <c r="QRW79" s="72"/>
      <c r="QRX79" s="71"/>
      <c r="QRY79" s="72"/>
      <c r="QRZ79" s="72"/>
      <c r="QSA79" s="72"/>
      <c r="QSB79" s="138"/>
      <c r="QSC79" s="71"/>
      <c r="QSD79" s="72"/>
      <c r="QSE79" s="71"/>
      <c r="QSF79" s="72"/>
      <c r="QSG79" s="72"/>
      <c r="QSH79" s="72"/>
      <c r="QSI79" s="138"/>
      <c r="QSJ79" s="71"/>
      <c r="QSK79" s="72"/>
      <c r="QSL79" s="71"/>
      <c r="QSM79" s="72"/>
      <c r="QSN79" s="72"/>
      <c r="QSO79" s="72"/>
      <c r="QSP79" s="138"/>
      <c r="QSQ79" s="71"/>
      <c r="QSR79" s="72"/>
      <c r="QSS79" s="71"/>
      <c r="QST79" s="72"/>
      <c r="QSU79" s="72"/>
      <c r="QSV79" s="72"/>
      <c r="QSW79" s="138"/>
      <c r="QSX79" s="71"/>
      <c r="QSY79" s="72"/>
      <c r="QSZ79" s="71"/>
      <c r="QTA79" s="72"/>
      <c r="QTB79" s="72"/>
      <c r="QTC79" s="72"/>
      <c r="QTD79" s="138"/>
      <c r="QTE79" s="71"/>
      <c r="QTF79" s="72"/>
      <c r="QTG79" s="71"/>
      <c r="QTH79" s="72"/>
      <c r="QTI79" s="72"/>
      <c r="QTJ79" s="72"/>
      <c r="QTK79" s="138"/>
      <c r="QTL79" s="71"/>
      <c r="QTM79" s="72"/>
      <c r="QTN79" s="71"/>
      <c r="QTO79" s="72"/>
      <c r="QTP79" s="72"/>
      <c r="QTQ79" s="72"/>
      <c r="QTR79" s="138"/>
      <c r="QTS79" s="71"/>
      <c r="QTT79" s="72"/>
      <c r="QTU79" s="71"/>
      <c r="QTV79" s="72"/>
      <c r="QTW79" s="72"/>
      <c r="QTX79" s="72"/>
      <c r="QTY79" s="138"/>
      <c r="QTZ79" s="71"/>
      <c r="QUA79" s="72"/>
      <c r="QUB79" s="71"/>
      <c r="QUC79" s="72"/>
      <c r="QUD79" s="72"/>
      <c r="QUE79" s="72"/>
      <c r="QUF79" s="138"/>
      <c r="QUG79" s="71"/>
      <c r="QUH79" s="72"/>
      <c r="QUI79" s="71"/>
      <c r="QUJ79" s="72"/>
      <c r="QUK79" s="72"/>
      <c r="QUL79" s="72"/>
      <c r="QUM79" s="138"/>
      <c r="QUN79" s="71"/>
      <c r="QUO79" s="72"/>
      <c r="QUP79" s="71"/>
      <c r="QUQ79" s="72"/>
      <c r="QUR79" s="72"/>
      <c r="QUS79" s="72"/>
      <c r="QUT79" s="138"/>
      <c r="QUU79" s="71"/>
      <c r="QUV79" s="72"/>
      <c r="QUW79" s="71"/>
      <c r="QUX79" s="72"/>
      <c r="QUY79" s="72"/>
      <c r="QUZ79" s="72"/>
      <c r="QVA79" s="138"/>
      <c r="QVB79" s="71"/>
      <c r="QVC79" s="72"/>
      <c r="QVD79" s="71"/>
      <c r="QVE79" s="72"/>
      <c r="QVF79" s="72"/>
      <c r="QVG79" s="72"/>
      <c r="QVH79" s="138"/>
      <c r="QVI79" s="71"/>
      <c r="QVJ79" s="72"/>
      <c r="QVK79" s="71"/>
      <c r="QVL79" s="72"/>
      <c r="QVM79" s="72"/>
      <c r="QVN79" s="72"/>
      <c r="QVO79" s="138"/>
      <c r="QVP79" s="71"/>
      <c r="QVQ79" s="72"/>
      <c r="QVR79" s="71"/>
      <c r="QVS79" s="72"/>
      <c r="QVT79" s="72"/>
      <c r="QVU79" s="72"/>
      <c r="QVV79" s="138"/>
      <c r="QVW79" s="71"/>
      <c r="QVX79" s="72"/>
      <c r="QVY79" s="71"/>
      <c r="QVZ79" s="72"/>
      <c r="QWA79" s="72"/>
      <c r="QWB79" s="72"/>
      <c r="QWC79" s="138"/>
      <c r="QWD79" s="141"/>
      <c r="QWE79" s="72"/>
      <c r="QWF79" s="71"/>
      <c r="QWG79" s="72"/>
      <c r="QWH79" s="72"/>
      <c r="QWI79" s="72"/>
      <c r="QWJ79" s="138"/>
      <c r="QWK79" s="141"/>
      <c r="QWL79" s="72"/>
      <c r="QWM79" s="71"/>
      <c r="QWN79" s="72"/>
      <c r="QWO79" s="72"/>
      <c r="QWP79" s="72"/>
      <c r="QWQ79" s="136"/>
      <c r="QWR79" s="137"/>
      <c r="QWS79" s="71"/>
      <c r="QWT79" s="71"/>
      <c r="QWU79" s="138"/>
      <c r="QWV79" s="138"/>
      <c r="QWW79" s="139"/>
      <c r="QWX79" s="71"/>
      <c r="QWY79" s="72"/>
      <c r="QWZ79" s="71"/>
      <c r="QXA79" s="140"/>
      <c r="QXB79" s="72"/>
      <c r="QXC79" s="72"/>
      <c r="QXD79" s="138"/>
      <c r="QXE79" s="71"/>
      <c r="QXF79" s="72"/>
      <c r="QXG79" s="71"/>
      <c r="QXH79" s="72"/>
      <c r="QXI79" s="72"/>
      <c r="QXJ79" s="72"/>
      <c r="QXK79" s="138"/>
      <c r="QXL79" s="71"/>
      <c r="QXM79" s="72"/>
      <c r="QXN79" s="71"/>
      <c r="QXO79" s="72"/>
      <c r="QXP79" s="72"/>
      <c r="QXQ79" s="72"/>
      <c r="QXR79" s="138"/>
      <c r="QXS79" s="71"/>
      <c r="QXT79" s="72"/>
      <c r="QXU79" s="71"/>
      <c r="QXV79" s="72"/>
      <c r="QXW79" s="72"/>
      <c r="QXX79" s="72"/>
      <c r="QXY79" s="138"/>
      <c r="QXZ79" s="71"/>
      <c r="QYA79" s="72"/>
      <c r="QYB79" s="71"/>
      <c r="QYC79" s="72"/>
      <c r="QYD79" s="72"/>
      <c r="QYE79" s="72"/>
      <c r="QYF79" s="138"/>
      <c r="QYG79" s="71"/>
      <c r="QYH79" s="72"/>
      <c r="QYI79" s="71"/>
      <c r="QYJ79" s="72"/>
      <c r="QYK79" s="72"/>
      <c r="QYL79" s="72"/>
      <c r="QYM79" s="138"/>
      <c r="QYN79" s="71"/>
      <c r="QYO79" s="72"/>
      <c r="QYP79" s="71"/>
      <c r="QYQ79" s="72"/>
      <c r="QYR79" s="72"/>
      <c r="QYS79" s="72"/>
      <c r="QYT79" s="138"/>
      <c r="QYU79" s="71"/>
      <c r="QYV79" s="72"/>
      <c r="QYW79" s="71"/>
      <c r="QYX79" s="72"/>
      <c r="QYY79" s="72"/>
      <c r="QYZ79" s="72"/>
      <c r="QZA79" s="138"/>
      <c r="QZB79" s="71"/>
      <c r="QZC79" s="72"/>
      <c r="QZD79" s="71"/>
      <c r="QZE79" s="72"/>
      <c r="QZF79" s="72"/>
      <c r="QZG79" s="72"/>
      <c r="QZH79" s="138"/>
      <c r="QZI79" s="71"/>
      <c r="QZJ79" s="72"/>
      <c r="QZK79" s="71"/>
      <c r="QZL79" s="72"/>
      <c r="QZM79" s="72"/>
      <c r="QZN79" s="72"/>
      <c r="QZO79" s="138"/>
      <c r="QZP79" s="71"/>
      <c r="QZQ79" s="72"/>
      <c r="QZR79" s="71"/>
      <c r="QZS79" s="72"/>
      <c r="QZT79" s="72"/>
      <c r="QZU79" s="72"/>
      <c r="QZV79" s="138"/>
      <c r="QZW79" s="71"/>
      <c r="QZX79" s="72"/>
      <c r="QZY79" s="71"/>
      <c r="QZZ79" s="72"/>
      <c r="RAA79" s="72"/>
      <c r="RAB79" s="72"/>
      <c r="RAC79" s="138"/>
      <c r="RAD79" s="71"/>
      <c r="RAE79" s="72"/>
      <c r="RAF79" s="71"/>
      <c r="RAG79" s="72"/>
      <c r="RAH79" s="72"/>
      <c r="RAI79" s="72"/>
      <c r="RAJ79" s="138"/>
      <c r="RAK79" s="71"/>
      <c r="RAL79" s="72"/>
      <c r="RAM79" s="71"/>
      <c r="RAN79" s="72"/>
      <c r="RAO79" s="72"/>
      <c r="RAP79" s="72"/>
      <c r="RAQ79" s="138"/>
      <c r="RAR79" s="71"/>
      <c r="RAS79" s="72"/>
      <c r="RAT79" s="71"/>
      <c r="RAU79" s="72"/>
      <c r="RAV79" s="72"/>
      <c r="RAW79" s="72"/>
      <c r="RAX79" s="138"/>
      <c r="RAY79" s="71"/>
      <c r="RAZ79" s="72"/>
      <c r="RBA79" s="71"/>
      <c r="RBB79" s="72"/>
      <c r="RBC79" s="72"/>
      <c r="RBD79" s="72"/>
      <c r="RBE79" s="138"/>
      <c r="RBF79" s="71"/>
      <c r="RBG79" s="72"/>
      <c r="RBH79" s="71"/>
      <c r="RBI79" s="72"/>
      <c r="RBJ79" s="72"/>
      <c r="RBK79" s="72"/>
      <c r="RBL79" s="138"/>
      <c r="RBM79" s="71"/>
      <c r="RBN79" s="72"/>
      <c r="RBO79" s="71"/>
      <c r="RBP79" s="72"/>
      <c r="RBQ79" s="72"/>
      <c r="RBR79" s="72"/>
      <c r="RBS79" s="138"/>
      <c r="RBT79" s="71"/>
      <c r="RBU79" s="72"/>
      <c r="RBV79" s="71"/>
      <c r="RBW79" s="72"/>
      <c r="RBX79" s="72"/>
      <c r="RBY79" s="72"/>
      <c r="RBZ79" s="138"/>
      <c r="RCA79" s="71"/>
      <c r="RCB79" s="72"/>
      <c r="RCC79" s="71"/>
      <c r="RCD79" s="72"/>
      <c r="RCE79" s="72"/>
      <c r="RCF79" s="72"/>
      <c r="RCG79" s="138"/>
      <c r="RCH79" s="71"/>
      <c r="RCI79" s="72"/>
      <c r="RCJ79" s="71"/>
      <c r="RCK79" s="72"/>
      <c r="RCL79" s="72"/>
      <c r="RCM79" s="72"/>
      <c r="RCN79" s="138"/>
      <c r="RCO79" s="71"/>
      <c r="RCP79" s="72"/>
      <c r="RCQ79" s="71"/>
      <c r="RCR79" s="72"/>
      <c r="RCS79" s="72"/>
      <c r="RCT79" s="72"/>
      <c r="RCU79" s="138"/>
      <c r="RCV79" s="71"/>
      <c r="RCW79" s="72"/>
      <c r="RCX79" s="71"/>
      <c r="RCY79" s="72"/>
      <c r="RCZ79" s="72"/>
      <c r="RDA79" s="72"/>
      <c r="RDB79" s="138"/>
      <c r="RDC79" s="71"/>
      <c r="RDD79" s="72"/>
      <c r="RDE79" s="71"/>
      <c r="RDF79" s="72"/>
      <c r="RDG79" s="72"/>
      <c r="RDH79" s="72"/>
      <c r="RDI79" s="138"/>
      <c r="RDJ79" s="71"/>
      <c r="RDK79" s="72"/>
      <c r="RDL79" s="71"/>
      <c r="RDM79" s="72"/>
      <c r="RDN79" s="72"/>
      <c r="RDO79" s="72"/>
      <c r="RDP79" s="138"/>
      <c r="RDQ79" s="71"/>
      <c r="RDR79" s="72"/>
      <c r="RDS79" s="71"/>
      <c r="RDT79" s="72"/>
      <c r="RDU79" s="72"/>
      <c r="RDV79" s="72"/>
      <c r="RDW79" s="138"/>
      <c r="RDX79" s="71"/>
      <c r="RDY79" s="72"/>
      <c r="RDZ79" s="71"/>
      <c r="REA79" s="72"/>
      <c r="REB79" s="72"/>
      <c r="REC79" s="72"/>
      <c r="RED79" s="138"/>
      <c r="REE79" s="71"/>
      <c r="REF79" s="72"/>
      <c r="REG79" s="71"/>
      <c r="REH79" s="72"/>
      <c r="REI79" s="72"/>
      <c r="REJ79" s="72"/>
      <c r="REK79" s="138"/>
      <c r="REL79" s="71"/>
      <c r="REM79" s="72"/>
      <c r="REN79" s="71"/>
      <c r="REO79" s="72"/>
      <c r="REP79" s="72"/>
      <c r="REQ79" s="72"/>
      <c r="RER79" s="138"/>
      <c r="RES79" s="71"/>
      <c r="RET79" s="72"/>
      <c r="REU79" s="71"/>
      <c r="REV79" s="72"/>
      <c r="REW79" s="72"/>
      <c r="REX79" s="72"/>
      <c r="REY79" s="138"/>
      <c r="REZ79" s="71"/>
      <c r="RFA79" s="72"/>
      <c r="RFB79" s="71"/>
      <c r="RFC79" s="72"/>
      <c r="RFD79" s="72"/>
      <c r="RFE79" s="72"/>
      <c r="RFF79" s="138"/>
      <c r="RFG79" s="141"/>
      <c r="RFH79" s="72"/>
      <c r="RFI79" s="71"/>
      <c r="RFJ79" s="72"/>
      <c r="RFK79" s="72"/>
      <c r="RFL79" s="72"/>
      <c r="RFM79" s="138"/>
      <c r="RFN79" s="141"/>
      <c r="RFO79" s="72"/>
      <c r="RFP79" s="71"/>
      <c r="RFQ79" s="72"/>
      <c r="RFR79" s="72"/>
      <c r="RFS79" s="72"/>
      <c r="RFT79" s="136"/>
      <c r="RFU79" s="137"/>
      <c r="RFV79" s="71"/>
      <c r="RFW79" s="71"/>
      <c r="RFX79" s="138"/>
      <c r="RFY79" s="138"/>
      <c r="RFZ79" s="139"/>
      <c r="RGA79" s="71"/>
      <c r="RGB79" s="72"/>
      <c r="RGC79" s="71"/>
      <c r="RGD79" s="140"/>
      <c r="RGE79" s="72"/>
      <c r="RGF79" s="72"/>
      <c r="RGG79" s="138"/>
      <c r="RGH79" s="71"/>
      <c r="RGI79" s="72"/>
      <c r="RGJ79" s="71"/>
      <c r="RGK79" s="72"/>
      <c r="RGL79" s="72"/>
      <c r="RGM79" s="72"/>
      <c r="RGN79" s="138"/>
      <c r="RGO79" s="71"/>
      <c r="RGP79" s="72"/>
      <c r="RGQ79" s="71"/>
      <c r="RGR79" s="72"/>
      <c r="RGS79" s="72"/>
      <c r="RGT79" s="72"/>
      <c r="RGU79" s="138"/>
      <c r="RGV79" s="71"/>
      <c r="RGW79" s="72"/>
      <c r="RGX79" s="71"/>
      <c r="RGY79" s="72"/>
      <c r="RGZ79" s="72"/>
      <c r="RHA79" s="72"/>
      <c r="RHB79" s="138"/>
      <c r="RHC79" s="71"/>
      <c r="RHD79" s="72"/>
      <c r="RHE79" s="71"/>
      <c r="RHF79" s="72"/>
      <c r="RHG79" s="72"/>
      <c r="RHH79" s="72"/>
      <c r="RHI79" s="138"/>
      <c r="RHJ79" s="71"/>
      <c r="RHK79" s="72"/>
      <c r="RHL79" s="71"/>
      <c r="RHM79" s="72"/>
      <c r="RHN79" s="72"/>
      <c r="RHO79" s="72"/>
      <c r="RHP79" s="138"/>
      <c r="RHQ79" s="71"/>
      <c r="RHR79" s="72"/>
      <c r="RHS79" s="71"/>
      <c r="RHT79" s="72"/>
      <c r="RHU79" s="72"/>
      <c r="RHV79" s="72"/>
      <c r="RHW79" s="138"/>
      <c r="RHX79" s="71"/>
      <c r="RHY79" s="72"/>
      <c r="RHZ79" s="71"/>
      <c r="RIA79" s="72"/>
      <c r="RIB79" s="72"/>
      <c r="RIC79" s="72"/>
      <c r="RID79" s="138"/>
      <c r="RIE79" s="71"/>
      <c r="RIF79" s="72"/>
      <c r="RIG79" s="71"/>
      <c r="RIH79" s="72"/>
      <c r="RII79" s="72"/>
      <c r="RIJ79" s="72"/>
      <c r="RIK79" s="138"/>
      <c r="RIL79" s="71"/>
      <c r="RIM79" s="72"/>
      <c r="RIN79" s="71"/>
      <c r="RIO79" s="72"/>
      <c r="RIP79" s="72"/>
      <c r="RIQ79" s="72"/>
      <c r="RIR79" s="138"/>
      <c r="RIS79" s="71"/>
      <c r="RIT79" s="72"/>
      <c r="RIU79" s="71"/>
      <c r="RIV79" s="72"/>
      <c r="RIW79" s="72"/>
      <c r="RIX79" s="72"/>
      <c r="RIY79" s="138"/>
      <c r="RIZ79" s="71"/>
      <c r="RJA79" s="72"/>
      <c r="RJB79" s="71"/>
      <c r="RJC79" s="72"/>
      <c r="RJD79" s="72"/>
      <c r="RJE79" s="72"/>
      <c r="RJF79" s="138"/>
      <c r="RJG79" s="71"/>
      <c r="RJH79" s="72"/>
      <c r="RJI79" s="71"/>
      <c r="RJJ79" s="72"/>
      <c r="RJK79" s="72"/>
      <c r="RJL79" s="72"/>
      <c r="RJM79" s="138"/>
      <c r="RJN79" s="71"/>
      <c r="RJO79" s="72"/>
      <c r="RJP79" s="71"/>
      <c r="RJQ79" s="72"/>
      <c r="RJR79" s="72"/>
      <c r="RJS79" s="72"/>
      <c r="RJT79" s="138"/>
      <c r="RJU79" s="71"/>
      <c r="RJV79" s="72"/>
      <c r="RJW79" s="71"/>
      <c r="RJX79" s="72"/>
      <c r="RJY79" s="72"/>
      <c r="RJZ79" s="72"/>
      <c r="RKA79" s="138"/>
      <c r="RKB79" s="71"/>
      <c r="RKC79" s="72"/>
      <c r="RKD79" s="71"/>
      <c r="RKE79" s="72"/>
      <c r="RKF79" s="72"/>
      <c r="RKG79" s="72"/>
      <c r="RKH79" s="138"/>
      <c r="RKI79" s="71"/>
      <c r="RKJ79" s="72"/>
      <c r="RKK79" s="71"/>
      <c r="RKL79" s="72"/>
      <c r="RKM79" s="72"/>
      <c r="RKN79" s="72"/>
      <c r="RKO79" s="138"/>
      <c r="RKP79" s="71"/>
      <c r="RKQ79" s="72"/>
      <c r="RKR79" s="71"/>
      <c r="RKS79" s="72"/>
      <c r="RKT79" s="72"/>
      <c r="RKU79" s="72"/>
      <c r="RKV79" s="138"/>
      <c r="RKW79" s="71"/>
      <c r="RKX79" s="72"/>
      <c r="RKY79" s="71"/>
      <c r="RKZ79" s="72"/>
      <c r="RLA79" s="72"/>
      <c r="RLB79" s="72"/>
      <c r="RLC79" s="138"/>
      <c r="RLD79" s="71"/>
      <c r="RLE79" s="72"/>
      <c r="RLF79" s="71"/>
      <c r="RLG79" s="72"/>
      <c r="RLH79" s="72"/>
      <c r="RLI79" s="72"/>
      <c r="RLJ79" s="138"/>
      <c r="RLK79" s="71"/>
      <c r="RLL79" s="72"/>
      <c r="RLM79" s="71"/>
      <c r="RLN79" s="72"/>
      <c r="RLO79" s="72"/>
      <c r="RLP79" s="72"/>
      <c r="RLQ79" s="138"/>
      <c r="RLR79" s="71"/>
      <c r="RLS79" s="72"/>
      <c r="RLT79" s="71"/>
      <c r="RLU79" s="72"/>
      <c r="RLV79" s="72"/>
      <c r="RLW79" s="72"/>
      <c r="RLX79" s="138"/>
      <c r="RLY79" s="71"/>
      <c r="RLZ79" s="72"/>
      <c r="RMA79" s="71"/>
      <c r="RMB79" s="72"/>
      <c r="RMC79" s="72"/>
      <c r="RMD79" s="72"/>
      <c r="RME79" s="138"/>
      <c r="RMF79" s="71"/>
      <c r="RMG79" s="72"/>
      <c r="RMH79" s="71"/>
      <c r="RMI79" s="72"/>
      <c r="RMJ79" s="72"/>
      <c r="RMK79" s="72"/>
      <c r="RML79" s="138"/>
      <c r="RMM79" s="71"/>
      <c r="RMN79" s="72"/>
      <c r="RMO79" s="71"/>
      <c r="RMP79" s="72"/>
      <c r="RMQ79" s="72"/>
      <c r="RMR79" s="72"/>
      <c r="RMS79" s="138"/>
      <c r="RMT79" s="71"/>
      <c r="RMU79" s="72"/>
      <c r="RMV79" s="71"/>
      <c r="RMW79" s="72"/>
      <c r="RMX79" s="72"/>
      <c r="RMY79" s="72"/>
      <c r="RMZ79" s="138"/>
      <c r="RNA79" s="71"/>
      <c r="RNB79" s="72"/>
      <c r="RNC79" s="71"/>
      <c r="RND79" s="72"/>
      <c r="RNE79" s="72"/>
      <c r="RNF79" s="72"/>
      <c r="RNG79" s="138"/>
      <c r="RNH79" s="71"/>
      <c r="RNI79" s="72"/>
      <c r="RNJ79" s="71"/>
      <c r="RNK79" s="72"/>
      <c r="RNL79" s="72"/>
      <c r="RNM79" s="72"/>
      <c r="RNN79" s="138"/>
      <c r="RNO79" s="71"/>
      <c r="RNP79" s="72"/>
      <c r="RNQ79" s="71"/>
      <c r="RNR79" s="72"/>
      <c r="RNS79" s="72"/>
      <c r="RNT79" s="72"/>
      <c r="RNU79" s="138"/>
      <c r="RNV79" s="71"/>
      <c r="RNW79" s="72"/>
      <c r="RNX79" s="71"/>
      <c r="RNY79" s="72"/>
      <c r="RNZ79" s="72"/>
      <c r="ROA79" s="72"/>
      <c r="ROB79" s="138"/>
      <c r="ROC79" s="71"/>
      <c r="ROD79" s="72"/>
      <c r="ROE79" s="71"/>
      <c r="ROF79" s="72"/>
      <c r="ROG79" s="72"/>
      <c r="ROH79" s="72"/>
      <c r="ROI79" s="138"/>
      <c r="ROJ79" s="141"/>
      <c r="ROK79" s="72"/>
      <c r="ROL79" s="71"/>
      <c r="ROM79" s="72"/>
      <c r="RON79" s="72"/>
      <c r="ROO79" s="72"/>
      <c r="ROP79" s="138"/>
      <c r="ROQ79" s="141"/>
      <c r="ROR79" s="72"/>
      <c r="ROS79" s="71"/>
      <c r="ROT79" s="72"/>
      <c r="ROU79" s="72"/>
      <c r="ROV79" s="72"/>
      <c r="ROW79" s="136"/>
      <c r="ROX79" s="137"/>
      <c r="ROY79" s="71"/>
      <c r="ROZ79" s="71"/>
      <c r="RPA79" s="138"/>
      <c r="RPB79" s="138"/>
      <c r="RPC79" s="139"/>
      <c r="RPD79" s="71"/>
      <c r="RPE79" s="72"/>
      <c r="RPF79" s="71"/>
      <c r="RPG79" s="140"/>
      <c r="RPH79" s="72"/>
      <c r="RPI79" s="72"/>
      <c r="RPJ79" s="138"/>
      <c r="RPK79" s="71"/>
      <c r="RPL79" s="72"/>
      <c r="RPM79" s="71"/>
      <c r="RPN79" s="72"/>
      <c r="RPO79" s="72"/>
      <c r="RPP79" s="72"/>
      <c r="RPQ79" s="138"/>
      <c r="RPR79" s="71"/>
      <c r="RPS79" s="72"/>
      <c r="RPT79" s="71"/>
      <c r="RPU79" s="72"/>
      <c r="RPV79" s="72"/>
      <c r="RPW79" s="72"/>
      <c r="RPX79" s="138"/>
      <c r="RPY79" s="71"/>
      <c r="RPZ79" s="72"/>
      <c r="RQA79" s="71"/>
      <c r="RQB79" s="72"/>
      <c r="RQC79" s="72"/>
      <c r="RQD79" s="72"/>
      <c r="RQE79" s="138"/>
      <c r="RQF79" s="71"/>
      <c r="RQG79" s="72"/>
      <c r="RQH79" s="71"/>
      <c r="RQI79" s="72"/>
      <c r="RQJ79" s="72"/>
      <c r="RQK79" s="72"/>
      <c r="RQL79" s="138"/>
      <c r="RQM79" s="71"/>
      <c r="RQN79" s="72"/>
      <c r="RQO79" s="71"/>
      <c r="RQP79" s="72"/>
      <c r="RQQ79" s="72"/>
      <c r="RQR79" s="72"/>
      <c r="RQS79" s="138"/>
      <c r="RQT79" s="71"/>
      <c r="RQU79" s="72"/>
      <c r="RQV79" s="71"/>
      <c r="RQW79" s="72"/>
      <c r="RQX79" s="72"/>
      <c r="RQY79" s="72"/>
      <c r="RQZ79" s="138"/>
      <c r="RRA79" s="71"/>
      <c r="RRB79" s="72"/>
      <c r="RRC79" s="71"/>
      <c r="RRD79" s="72"/>
      <c r="RRE79" s="72"/>
      <c r="RRF79" s="72"/>
      <c r="RRG79" s="138"/>
      <c r="RRH79" s="71"/>
      <c r="RRI79" s="72"/>
      <c r="RRJ79" s="71"/>
      <c r="RRK79" s="72"/>
      <c r="RRL79" s="72"/>
      <c r="RRM79" s="72"/>
      <c r="RRN79" s="138"/>
      <c r="RRO79" s="71"/>
      <c r="RRP79" s="72"/>
      <c r="RRQ79" s="71"/>
      <c r="RRR79" s="72"/>
      <c r="RRS79" s="72"/>
      <c r="RRT79" s="72"/>
      <c r="RRU79" s="138"/>
      <c r="RRV79" s="71"/>
      <c r="RRW79" s="72"/>
      <c r="RRX79" s="71"/>
      <c r="RRY79" s="72"/>
      <c r="RRZ79" s="72"/>
      <c r="RSA79" s="72"/>
      <c r="RSB79" s="138"/>
      <c r="RSC79" s="71"/>
      <c r="RSD79" s="72"/>
      <c r="RSE79" s="71"/>
      <c r="RSF79" s="72"/>
      <c r="RSG79" s="72"/>
      <c r="RSH79" s="72"/>
      <c r="RSI79" s="138"/>
      <c r="RSJ79" s="71"/>
      <c r="RSK79" s="72"/>
      <c r="RSL79" s="71"/>
      <c r="RSM79" s="72"/>
      <c r="RSN79" s="72"/>
      <c r="RSO79" s="72"/>
      <c r="RSP79" s="138"/>
      <c r="RSQ79" s="71"/>
      <c r="RSR79" s="72"/>
      <c r="RSS79" s="71"/>
      <c r="RST79" s="72"/>
      <c r="RSU79" s="72"/>
      <c r="RSV79" s="72"/>
      <c r="RSW79" s="138"/>
      <c r="RSX79" s="71"/>
      <c r="RSY79" s="72"/>
      <c r="RSZ79" s="71"/>
      <c r="RTA79" s="72"/>
      <c r="RTB79" s="72"/>
      <c r="RTC79" s="72"/>
      <c r="RTD79" s="138"/>
      <c r="RTE79" s="71"/>
      <c r="RTF79" s="72"/>
      <c r="RTG79" s="71"/>
      <c r="RTH79" s="72"/>
      <c r="RTI79" s="72"/>
      <c r="RTJ79" s="72"/>
      <c r="RTK79" s="138"/>
      <c r="RTL79" s="71"/>
      <c r="RTM79" s="72"/>
      <c r="RTN79" s="71"/>
      <c r="RTO79" s="72"/>
      <c r="RTP79" s="72"/>
      <c r="RTQ79" s="72"/>
      <c r="RTR79" s="138"/>
      <c r="RTS79" s="71"/>
      <c r="RTT79" s="72"/>
      <c r="RTU79" s="71"/>
      <c r="RTV79" s="72"/>
      <c r="RTW79" s="72"/>
      <c r="RTX79" s="72"/>
      <c r="RTY79" s="138"/>
      <c r="RTZ79" s="71"/>
      <c r="RUA79" s="72"/>
      <c r="RUB79" s="71"/>
      <c r="RUC79" s="72"/>
      <c r="RUD79" s="72"/>
      <c r="RUE79" s="72"/>
      <c r="RUF79" s="138"/>
      <c r="RUG79" s="71"/>
      <c r="RUH79" s="72"/>
      <c r="RUI79" s="71"/>
      <c r="RUJ79" s="72"/>
      <c r="RUK79" s="72"/>
      <c r="RUL79" s="72"/>
      <c r="RUM79" s="138"/>
      <c r="RUN79" s="71"/>
      <c r="RUO79" s="72"/>
      <c r="RUP79" s="71"/>
      <c r="RUQ79" s="72"/>
      <c r="RUR79" s="72"/>
      <c r="RUS79" s="72"/>
      <c r="RUT79" s="138"/>
      <c r="RUU79" s="71"/>
      <c r="RUV79" s="72"/>
      <c r="RUW79" s="71"/>
      <c r="RUX79" s="72"/>
      <c r="RUY79" s="72"/>
      <c r="RUZ79" s="72"/>
      <c r="RVA79" s="138"/>
      <c r="RVB79" s="71"/>
      <c r="RVC79" s="72"/>
      <c r="RVD79" s="71"/>
      <c r="RVE79" s="72"/>
      <c r="RVF79" s="72"/>
      <c r="RVG79" s="72"/>
      <c r="RVH79" s="138"/>
      <c r="RVI79" s="71"/>
      <c r="RVJ79" s="72"/>
      <c r="RVK79" s="71"/>
      <c r="RVL79" s="72"/>
      <c r="RVM79" s="72"/>
      <c r="RVN79" s="72"/>
      <c r="RVO79" s="138"/>
      <c r="RVP79" s="71"/>
      <c r="RVQ79" s="72"/>
      <c r="RVR79" s="71"/>
      <c r="RVS79" s="72"/>
      <c r="RVT79" s="72"/>
      <c r="RVU79" s="72"/>
      <c r="RVV79" s="138"/>
      <c r="RVW79" s="71"/>
      <c r="RVX79" s="72"/>
      <c r="RVY79" s="71"/>
      <c r="RVZ79" s="72"/>
      <c r="RWA79" s="72"/>
      <c r="RWB79" s="72"/>
      <c r="RWC79" s="138"/>
      <c r="RWD79" s="71"/>
      <c r="RWE79" s="72"/>
      <c r="RWF79" s="71"/>
      <c r="RWG79" s="72"/>
      <c r="RWH79" s="72"/>
      <c r="RWI79" s="72"/>
      <c r="RWJ79" s="138"/>
      <c r="RWK79" s="71"/>
      <c r="RWL79" s="72"/>
      <c r="RWM79" s="71"/>
      <c r="RWN79" s="72"/>
      <c r="RWO79" s="72"/>
      <c r="RWP79" s="72"/>
      <c r="RWQ79" s="138"/>
      <c r="RWR79" s="71"/>
      <c r="RWS79" s="72"/>
      <c r="RWT79" s="71"/>
      <c r="RWU79" s="72"/>
      <c r="RWV79" s="72"/>
      <c r="RWW79" s="72"/>
      <c r="RWX79" s="138"/>
      <c r="RWY79" s="71"/>
      <c r="RWZ79" s="72"/>
      <c r="RXA79" s="71"/>
      <c r="RXB79" s="72"/>
      <c r="RXC79" s="72"/>
      <c r="RXD79" s="72"/>
      <c r="RXE79" s="138"/>
      <c r="RXF79" s="71"/>
      <c r="RXG79" s="72"/>
      <c r="RXH79" s="71"/>
      <c r="RXI79" s="72"/>
      <c r="RXJ79" s="72"/>
      <c r="RXK79" s="72"/>
      <c r="RXL79" s="138"/>
      <c r="RXM79" s="141"/>
      <c r="RXN79" s="72"/>
      <c r="RXO79" s="71"/>
      <c r="RXP79" s="72"/>
      <c r="RXQ79" s="72"/>
      <c r="RXR79" s="72"/>
      <c r="RXS79" s="138"/>
      <c r="RXT79" s="141"/>
      <c r="RXU79" s="72"/>
      <c r="RXV79" s="71"/>
      <c r="RXW79" s="72"/>
      <c r="RXX79" s="72"/>
      <c r="RXY79" s="72"/>
      <c r="RXZ79" s="136"/>
      <c r="RYA79" s="137"/>
      <c r="RYB79" s="71"/>
      <c r="RYC79" s="71"/>
      <c r="RYD79" s="138"/>
      <c r="RYE79" s="138"/>
      <c r="RYF79" s="139"/>
      <c r="RYG79" s="71"/>
      <c r="RYH79" s="72"/>
      <c r="RYI79" s="71"/>
      <c r="RYJ79" s="140"/>
      <c r="RYK79" s="72"/>
      <c r="RYL79" s="72"/>
      <c r="RYM79" s="138"/>
      <c r="RYN79" s="71"/>
      <c r="RYO79" s="72"/>
      <c r="RYP79" s="71"/>
      <c r="RYQ79" s="72"/>
      <c r="RYR79" s="72"/>
      <c r="RYS79" s="72"/>
      <c r="RYT79" s="138"/>
      <c r="RYU79" s="71"/>
      <c r="RYV79" s="72"/>
      <c r="RYW79" s="71"/>
      <c r="RYX79" s="72"/>
      <c r="RYY79" s="72"/>
      <c r="RYZ79" s="72"/>
      <c r="RZA79" s="138"/>
      <c r="RZB79" s="71"/>
      <c r="RZC79" s="72"/>
      <c r="RZD79" s="71"/>
      <c r="RZE79" s="72"/>
      <c r="RZF79" s="72"/>
      <c r="RZG79" s="72"/>
      <c r="RZH79" s="138"/>
      <c r="RZI79" s="71"/>
      <c r="RZJ79" s="72"/>
      <c r="RZK79" s="71"/>
      <c r="RZL79" s="72"/>
      <c r="RZM79" s="72"/>
      <c r="RZN79" s="72"/>
      <c r="RZO79" s="138"/>
      <c r="RZP79" s="71"/>
      <c r="RZQ79" s="72"/>
      <c r="RZR79" s="71"/>
      <c r="RZS79" s="72"/>
      <c r="RZT79" s="72"/>
      <c r="RZU79" s="72"/>
      <c r="RZV79" s="138"/>
      <c r="RZW79" s="71"/>
      <c r="RZX79" s="72"/>
      <c r="RZY79" s="71"/>
      <c r="RZZ79" s="72"/>
      <c r="SAA79" s="72"/>
      <c r="SAB79" s="72"/>
      <c r="SAC79" s="138"/>
      <c r="SAD79" s="71"/>
      <c r="SAE79" s="72"/>
      <c r="SAF79" s="71"/>
      <c r="SAG79" s="72"/>
      <c r="SAH79" s="72"/>
      <c r="SAI79" s="72"/>
      <c r="SAJ79" s="138"/>
      <c r="SAK79" s="71"/>
      <c r="SAL79" s="72"/>
      <c r="SAM79" s="71"/>
      <c r="SAN79" s="72"/>
      <c r="SAO79" s="72"/>
      <c r="SAP79" s="72"/>
      <c r="SAQ79" s="138"/>
      <c r="SAR79" s="71"/>
      <c r="SAS79" s="72"/>
      <c r="SAT79" s="71"/>
      <c r="SAU79" s="72"/>
      <c r="SAV79" s="72"/>
      <c r="SAW79" s="72"/>
      <c r="SAX79" s="138"/>
      <c r="SAY79" s="71"/>
      <c r="SAZ79" s="72"/>
      <c r="SBA79" s="71"/>
      <c r="SBB79" s="72"/>
      <c r="SBC79" s="72"/>
      <c r="SBD79" s="72"/>
      <c r="SBE79" s="138"/>
      <c r="SBF79" s="71"/>
      <c r="SBG79" s="72"/>
      <c r="SBH79" s="71"/>
      <c r="SBI79" s="72"/>
      <c r="SBJ79" s="72"/>
      <c r="SBK79" s="72"/>
      <c r="SBL79" s="138"/>
      <c r="SBM79" s="71"/>
      <c r="SBN79" s="72"/>
      <c r="SBO79" s="71"/>
      <c r="SBP79" s="72"/>
      <c r="SBQ79" s="72"/>
      <c r="SBR79" s="72"/>
      <c r="SBS79" s="138"/>
      <c r="SBT79" s="71"/>
      <c r="SBU79" s="72"/>
      <c r="SBV79" s="71"/>
      <c r="SBW79" s="72"/>
      <c r="SBX79" s="72"/>
      <c r="SBY79" s="72"/>
      <c r="SBZ79" s="138"/>
      <c r="SCA79" s="71"/>
      <c r="SCB79" s="72"/>
      <c r="SCC79" s="71"/>
      <c r="SCD79" s="72"/>
      <c r="SCE79" s="72"/>
      <c r="SCF79" s="72"/>
      <c r="SCG79" s="138"/>
      <c r="SCH79" s="71"/>
      <c r="SCI79" s="72"/>
      <c r="SCJ79" s="71"/>
      <c r="SCK79" s="72"/>
      <c r="SCL79" s="72"/>
      <c r="SCM79" s="72"/>
      <c r="SCN79" s="138"/>
      <c r="SCO79" s="71"/>
      <c r="SCP79" s="72"/>
      <c r="SCQ79" s="71"/>
      <c r="SCR79" s="72"/>
      <c r="SCS79" s="72"/>
      <c r="SCT79" s="72"/>
      <c r="SCU79" s="138"/>
      <c r="SCV79" s="71"/>
      <c r="SCW79" s="72"/>
      <c r="SCX79" s="71"/>
      <c r="SCY79" s="72"/>
      <c r="SCZ79" s="72"/>
      <c r="SDA79" s="72"/>
      <c r="SDB79" s="138"/>
      <c r="SDC79" s="71"/>
      <c r="SDD79" s="72"/>
      <c r="SDE79" s="71"/>
      <c r="SDF79" s="72"/>
      <c r="SDG79" s="72"/>
      <c r="SDH79" s="72"/>
      <c r="SDI79" s="138"/>
      <c r="SDJ79" s="71"/>
      <c r="SDK79" s="72"/>
      <c r="SDL79" s="71"/>
      <c r="SDM79" s="72"/>
      <c r="SDN79" s="72"/>
      <c r="SDO79" s="72"/>
      <c r="SDP79" s="138"/>
      <c r="SDQ79" s="71"/>
      <c r="SDR79" s="72"/>
      <c r="SDS79" s="71"/>
      <c r="SDT79" s="72"/>
      <c r="SDU79" s="72"/>
      <c r="SDV79" s="72"/>
      <c r="SDW79" s="138"/>
      <c r="SDX79" s="71"/>
      <c r="SDY79" s="72"/>
      <c r="SDZ79" s="71"/>
      <c r="SEA79" s="72"/>
      <c r="SEB79" s="72"/>
      <c r="SEC79" s="72"/>
      <c r="SED79" s="138"/>
      <c r="SEE79" s="71"/>
      <c r="SEF79" s="72"/>
      <c r="SEG79" s="71"/>
      <c r="SEH79" s="72"/>
      <c r="SEI79" s="72"/>
      <c r="SEJ79" s="72"/>
      <c r="SEK79" s="138"/>
      <c r="SEL79" s="71"/>
      <c r="SEM79" s="72"/>
      <c r="SEN79" s="71"/>
      <c r="SEO79" s="72"/>
      <c r="SEP79" s="72"/>
      <c r="SEQ79" s="72"/>
      <c r="SER79" s="138"/>
      <c r="SES79" s="71"/>
      <c r="SET79" s="72"/>
      <c r="SEU79" s="71"/>
      <c r="SEV79" s="72"/>
      <c r="SEW79" s="72"/>
      <c r="SEX79" s="72"/>
      <c r="SEY79" s="138"/>
      <c r="SEZ79" s="71"/>
      <c r="SFA79" s="72"/>
      <c r="SFB79" s="71"/>
      <c r="SFC79" s="72"/>
      <c r="SFD79" s="72"/>
      <c r="SFE79" s="72"/>
      <c r="SFF79" s="138"/>
      <c r="SFG79" s="71"/>
      <c r="SFH79" s="72"/>
      <c r="SFI79" s="71"/>
      <c r="SFJ79" s="72"/>
      <c r="SFK79" s="72"/>
      <c r="SFL79" s="72"/>
      <c r="SFM79" s="138"/>
      <c r="SFN79" s="71"/>
      <c r="SFO79" s="72"/>
      <c r="SFP79" s="71"/>
      <c r="SFQ79" s="72"/>
      <c r="SFR79" s="72"/>
      <c r="SFS79" s="72"/>
      <c r="SFT79" s="138"/>
      <c r="SFU79" s="71"/>
      <c r="SFV79" s="72"/>
      <c r="SFW79" s="71"/>
      <c r="SFX79" s="72"/>
      <c r="SFY79" s="72"/>
      <c r="SFZ79" s="72"/>
      <c r="SGA79" s="138"/>
      <c r="SGB79" s="71"/>
      <c r="SGC79" s="72"/>
      <c r="SGD79" s="71"/>
      <c r="SGE79" s="72"/>
      <c r="SGF79" s="72"/>
      <c r="SGG79" s="72"/>
      <c r="SGH79" s="138"/>
      <c r="SGI79" s="71"/>
      <c r="SGJ79" s="72"/>
      <c r="SGK79" s="71"/>
      <c r="SGL79" s="72"/>
      <c r="SGM79" s="72"/>
      <c r="SGN79" s="72"/>
      <c r="SGO79" s="138"/>
      <c r="SGP79" s="141"/>
      <c r="SGQ79" s="72"/>
      <c r="SGR79" s="71"/>
      <c r="SGS79" s="72"/>
      <c r="SGT79" s="72"/>
      <c r="SGU79" s="72"/>
      <c r="SGV79" s="138"/>
      <c r="SGW79" s="141"/>
      <c r="SGX79" s="72"/>
      <c r="SGY79" s="71"/>
      <c r="SGZ79" s="72"/>
      <c r="SHA79" s="72"/>
      <c r="SHB79" s="72"/>
      <c r="SHC79" s="136"/>
      <c r="SHD79" s="137"/>
      <c r="SHE79" s="71"/>
      <c r="SHF79" s="71"/>
      <c r="SHG79" s="138"/>
      <c r="SHH79" s="138"/>
      <c r="SHI79" s="139"/>
      <c r="SHJ79" s="71"/>
      <c r="SHK79" s="72"/>
      <c r="SHL79" s="71"/>
      <c r="SHM79" s="140"/>
      <c r="SHN79" s="72"/>
      <c r="SHO79" s="72"/>
      <c r="SHP79" s="138"/>
      <c r="SHQ79" s="71"/>
      <c r="SHR79" s="72"/>
      <c r="SHS79" s="71"/>
      <c r="SHT79" s="72"/>
      <c r="SHU79" s="72"/>
      <c r="SHV79" s="72"/>
      <c r="SHW79" s="138"/>
      <c r="SHX79" s="71"/>
      <c r="SHY79" s="72"/>
      <c r="SHZ79" s="71"/>
      <c r="SIA79" s="72"/>
      <c r="SIB79" s="72"/>
      <c r="SIC79" s="72"/>
      <c r="SID79" s="138"/>
      <c r="SIE79" s="71"/>
      <c r="SIF79" s="72"/>
      <c r="SIG79" s="71"/>
      <c r="SIH79" s="72"/>
      <c r="SII79" s="72"/>
      <c r="SIJ79" s="72"/>
      <c r="SIK79" s="138"/>
      <c r="SIL79" s="71"/>
      <c r="SIM79" s="72"/>
      <c r="SIN79" s="71"/>
      <c r="SIO79" s="72"/>
      <c r="SIP79" s="72"/>
      <c r="SIQ79" s="72"/>
      <c r="SIR79" s="138"/>
      <c r="SIS79" s="71"/>
      <c r="SIT79" s="72"/>
      <c r="SIU79" s="71"/>
      <c r="SIV79" s="72"/>
      <c r="SIW79" s="72"/>
      <c r="SIX79" s="72"/>
      <c r="SIY79" s="138"/>
      <c r="SIZ79" s="71"/>
      <c r="SJA79" s="72"/>
      <c r="SJB79" s="71"/>
      <c r="SJC79" s="72"/>
      <c r="SJD79" s="72"/>
      <c r="SJE79" s="72"/>
      <c r="SJF79" s="138"/>
      <c r="SJG79" s="71"/>
      <c r="SJH79" s="72"/>
      <c r="SJI79" s="71"/>
      <c r="SJJ79" s="72"/>
      <c r="SJK79" s="72"/>
      <c r="SJL79" s="72"/>
      <c r="SJM79" s="138"/>
      <c r="SJN79" s="71"/>
      <c r="SJO79" s="72"/>
      <c r="SJP79" s="71"/>
      <c r="SJQ79" s="72"/>
      <c r="SJR79" s="72"/>
      <c r="SJS79" s="72"/>
      <c r="SJT79" s="138"/>
      <c r="SJU79" s="71"/>
      <c r="SJV79" s="72"/>
      <c r="SJW79" s="71"/>
      <c r="SJX79" s="72"/>
      <c r="SJY79" s="72"/>
      <c r="SJZ79" s="72"/>
      <c r="SKA79" s="138"/>
      <c r="SKB79" s="71"/>
      <c r="SKC79" s="72"/>
      <c r="SKD79" s="71"/>
      <c r="SKE79" s="72"/>
      <c r="SKF79" s="72"/>
      <c r="SKG79" s="72"/>
      <c r="SKH79" s="138"/>
      <c r="SKI79" s="71"/>
      <c r="SKJ79" s="72"/>
      <c r="SKK79" s="71"/>
      <c r="SKL79" s="72"/>
      <c r="SKM79" s="72"/>
      <c r="SKN79" s="72"/>
      <c r="SKO79" s="138"/>
      <c r="SKP79" s="71"/>
      <c r="SKQ79" s="72"/>
      <c r="SKR79" s="71"/>
      <c r="SKS79" s="72"/>
      <c r="SKT79" s="72"/>
      <c r="SKU79" s="72"/>
      <c r="SKV79" s="138"/>
      <c r="SKW79" s="71"/>
      <c r="SKX79" s="72"/>
      <c r="SKY79" s="71"/>
      <c r="SKZ79" s="72"/>
      <c r="SLA79" s="72"/>
      <c r="SLB79" s="72"/>
      <c r="SLC79" s="138"/>
      <c r="SLD79" s="71"/>
      <c r="SLE79" s="72"/>
      <c r="SLF79" s="71"/>
      <c r="SLG79" s="72"/>
      <c r="SLH79" s="72"/>
      <c r="SLI79" s="72"/>
      <c r="SLJ79" s="138"/>
      <c r="SLK79" s="71"/>
      <c r="SLL79" s="72"/>
      <c r="SLM79" s="71"/>
      <c r="SLN79" s="72"/>
      <c r="SLO79" s="72"/>
      <c r="SLP79" s="72"/>
      <c r="SLQ79" s="138"/>
      <c r="SLR79" s="71"/>
      <c r="SLS79" s="72"/>
      <c r="SLT79" s="71"/>
      <c r="SLU79" s="72"/>
      <c r="SLV79" s="72"/>
      <c r="SLW79" s="72"/>
      <c r="SLX79" s="138"/>
      <c r="SLY79" s="71"/>
      <c r="SLZ79" s="72"/>
      <c r="SMA79" s="71"/>
      <c r="SMB79" s="72"/>
      <c r="SMC79" s="72"/>
      <c r="SMD79" s="72"/>
      <c r="SME79" s="138"/>
      <c r="SMF79" s="71"/>
      <c r="SMG79" s="72"/>
      <c r="SMH79" s="71"/>
      <c r="SMI79" s="72"/>
      <c r="SMJ79" s="72"/>
      <c r="SMK79" s="72"/>
      <c r="SML79" s="138"/>
      <c r="SMM79" s="71"/>
      <c r="SMN79" s="72"/>
      <c r="SMO79" s="71"/>
      <c r="SMP79" s="72"/>
      <c r="SMQ79" s="72"/>
      <c r="SMR79" s="72"/>
      <c r="SMS79" s="138"/>
      <c r="SMT79" s="71"/>
      <c r="SMU79" s="72"/>
      <c r="SMV79" s="71"/>
      <c r="SMW79" s="72"/>
      <c r="SMX79" s="72"/>
      <c r="SMY79" s="72"/>
      <c r="SMZ79" s="138"/>
      <c r="SNA79" s="71"/>
      <c r="SNB79" s="72"/>
      <c r="SNC79" s="71"/>
      <c r="SND79" s="72"/>
      <c r="SNE79" s="72"/>
      <c r="SNF79" s="72"/>
      <c r="SNG79" s="138"/>
      <c r="SNH79" s="71"/>
      <c r="SNI79" s="72"/>
      <c r="SNJ79" s="71"/>
      <c r="SNK79" s="72"/>
      <c r="SNL79" s="72"/>
      <c r="SNM79" s="72"/>
      <c r="SNN79" s="138"/>
      <c r="SNO79" s="71"/>
      <c r="SNP79" s="72"/>
      <c r="SNQ79" s="71"/>
      <c r="SNR79" s="72"/>
      <c r="SNS79" s="72"/>
      <c r="SNT79" s="72"/>
      <c r="SNU79" s="138"/>
      <c r="SNV79" s="71"/>
      <c r="SNW79" s="72"/>
      <c r="SNX79" s="71"/>
      <c r="SNY79" s="72"/>
      <c r="SNZ79" s="72"/>
      <c r="SOA79" s="72"/>
      <c r="SOB79" s="138"/>
      <c r="SOC79" s="71"/>
      <c r="SOD79" s="72"/>
      <c r="SOE79" s="71"/>
      <c r="SOF79" s="72"/>
      <c r="SOG79" s="72"/>
      <c r="SOH79" s="72"/>
      <c r="SOI79" s="138"/>
      <c r="SOJ79" s="71"/>
      <c r="SOK79" s="72"/>
      <c r="SOL79" s="71"/>
      <c r="SOM79" s="72"/>
      <c r="SON79" s="72"/>
      <c r="SOO79" s="72"/>
      <c r="SOP79" s="138"/>
      <c r="SOQ79" s="71"/>
      <c r="SOR79" s="72"/>
      <c r="SOS79" s="71"/>
      <c r="SOT79" s="72"/>
      <c r="SOU79" s="72"/>
      <c r="SOV79" s="72"/>
      <c r="SOW79" s="138"/>
      <c r="SOX79" s="71"/>
      <c r="SOY79" s="72"/>
      <c r="SOZ79" s="71"/>
      <c r="SPA79" s="72"/>
      <c r="SPB79" s="72"/>
      <c r="SPC79" s="72"/>
      <c r="SPD79" s="138"/>
      <c r="SPE79" s="71"/>
      <c r="SPF79" s="72"/>
      <c r="SPG79" s="71"/>
      <c r="SPH79" s="72"/>
      <c r="SPI79" s="72"/>
      <c r="SPJ79" s="72"/>
      <c r="SPK79" s="138"/>
      <c r="SPL79" s="71"/>
      <c r="SPM79" s="72"/>
      <c r="SPN79" s="71"/>
      <c r="SPO79" s="72"/>
      <c r="SPP79" s="72"/>
      <c r="SPQ79" s="72"/>
      <c r="SPR79" s="138"/>
      <c r="SPS79" s="141"/>
      <c r="SPT79" s="72"/>
      <c r="SPU79" s="71"/>
      <c r="SPV79" s="72"/>
      <c r="SPW79" s="72"/>
      <c r="SPX79" s="72"/>
      <c r="SPY79" s="138"/>
      <c r="SPZ79" s="141"/>
      <c r="SQA79" s="72"/>
      <c r="SQB79" s="71"/>
      <c r="SQC79" s="72"/>
      <c r="SQD79" s="72"/>
      <c r="SQE79" s="72"/>
      <c r="SQF79" s="136"/>
      <c r="SQG79" s="137"/>
      <c r="SQH79" s="71"/>
      <c r="SQI79" s="71"/>
      <c r="SQJ79" s="138"/>
      <c r="SQK79" s="138"/>
      <c r="SQL79" s="139"/>
      <c r="SQM79" s="71"/>
      <c r="SQN79" s="72"/>
      <c r="SQO79" s="71"/>
      <c r="SQP79" s="140"/>
      <c r="SQQ79" s="72"/>
      <c r="SQR79" s="72"/>
      <c r="SQS79" s="138"/>
      <c r="SQT79" s="71"/>
      <c r="SQU79" s="72"/>
      <c r="SQV79" s="71"/>
      <c r="SQW79" s="72"/>
      <c r="SQX79" s="72"/>
      <c r="SQY79" s="72"/>
      <c r="SQZ79" s="138"/>
      <c r="SRA79" s="71"/>
      <c r="SRB79" s="72"/>
      <c r="SRC79" s="71"/>
      <c r="SRD79" s="72"/>
      <c r="SRE79" s="72"/>
      <c r="SRF79" s="72"/>
      <c r="SRG79" s="138"/>
      <c r="SRH79" s="71"/>
      <c r="SRI79" s="72"/>
      <c r="SRJ79" s="71"/>
      <c r="SRK79" s="72"/>
      <c r="SRL79" s="72"/>
      <c r="SRM79" s="72"/>
      <c r="SRN79" s="138"/>
      <c r="SRO79" s="71"/>
      <c r="SRP79" s="72"/>
      <c r="SRQ79" s="71"/>
      <c r="SRR79" s="72"/>
      <c r="SRS79" s="72"/>
      <c r="SRT79" s="72"/>
      <c r="SRU79" s="138"/>
      <c r="SRV79" s="71"/>
      <c r="SRW79" s="72"/>
      <c r="SRX79" s="71"/>
      <c r="SRY79" s="72"/>
      <c r="SRZ79" s="72"/>
      <c r="SSA79" s="72"/>
      <c r="SSB79" s="138"/>
      <c r="SSC79" s="71"/>
      <c r="SSD79" s="72"/>
      <c r="SSE79" s="71"/>
      <c r="SSF79" s="72"/>
      <c r="SSG79" s="72"/>
      <c r="SSH79" s="72"/>
      <c r="SSI79" s="138"/>
      <c r="SSJ79" s="71"/>
      <c r="SSK79" s="72"/>
      <c r="SSL79" s="71"/>
      <c r="SSM79" s="72"/>
      <c r="SSN79" s="72"/>
      <c r="SSO79" s="72"/>
      <c r="SSP79" s="138"/>
      <c r="SSQ79" s="71"/>
      <c r="SSR79" s="72"/>
      <c r="SSS79" s="71"/>
      <c r="SST79" s="72"/>
      <c r="SSU79" s="72"/>
      <c r="SSV79" s="72"/>
      <c r="SSW79" s="138"/>
      <c r="SSX79" s="71"/>
      <c r="SSY79" s="72"/>
      <c r="SSZ79" s="71"/>
      <c r="STA79" s="72"/>
      <c r="STB79" s="72"/>
      <c r="STC79" s="72"/>
      <c r="STD79" s="138"/>
      <c r="STE79" s="71"/>
      <c r="STF79" s="72"/>
      <c r="STG79" s="71"/>
      <c r="STH79" s="72"/>
      <c r="STI79" s="72"/>
      <c r="STJ79" s="72"/>
      <c r="STK79" s="138"/>
      <c r="STL79" s="71"/>
      <c r="STM79" s="72"/>
      <c r="STN79" s="71"/>
      <c r="STO79" s="72"/>
      <c r="STP79" s="72"/>
      <c r="STQ79" s="72"/>
      <c r="STR79" s="138"/>
      <c r="STS79" s="71"/>
      <c r="STT79" s="72"/>
      <c r="STU79" s="71"/>
      <c r="STV79" s="72"/>
      <c r="STW79" s="72"/>
      <c r="STX79" s="72"/>
      <c r="STY79" s="138"/>
      <c r="STZ79" s="71"/>
      <c r="SUA79" s="72"/>
      <c r="SUB79" s="71"/>
      <c r="SUC79" s="72"/>
      <c r="SUD79" s="72"/>
      <c r="SUE79" s="72"/>
      <c r="SUF79" s="138"/>
      <c r="SUG79" s="71"/>
      <c r="SUH79" s="72"/>
      <c r="SUI79" s="71"/>
      <c r="SUJ79" s="72"/>
      <c r="SUK79" s="72"/>
      <c r="SUL79" s="72"/>
      <c r="SUM79" s="138"/>
      <c r="SUN79" s="71"/>
      <c r="SUO79" s="72"/>
      <c r="SUP79" s="71"/>
      <c r="SUQ79" s="72"/>
      <c r="SUR79" s="72"/>
      <c r="SUS79" s="72"/>
      <c r="SUT79" s="138"/>
      <c r="SUU79" s="71"/>
      <c r="SUV79" s="72"/>
      <c r="SUW79" s="71"/>
      <c r="SUX79" s="72"/>
      <c r="SUY79" s="72"/>
      <c r="SUZ79" s="72"/>
      <c r="SVA79" s="138"/>
      <c r="SVB79" s="71"/>
      <c r="SVC79" s="72"/>
      <c r="SVD79" s="71"/>
      <c r="SVE79" s="72"/>
      <c r="SVF79" s="72"/>
      <c r="SVG79" s="72"/>
      <c r="SVH79" s="138"/>
      <c r="SVI79" s="71"/>
      <c r="SVJ79" s="72"/>
      <c r="SVK79" s="71"/>
      <c r="SVL79" s="72"/>
      <c r="SVM79" s="72"/>
      <c r="SVN79" s="72"/>
      <c r="SVO79" s="138"/>
      <c r="SVP79" s="71"/>
      <c r="SVQ79" s="72"/>
      <c r="SVR79" s="71"/>
      <c r="SVS79" s="72"/>
      <c r="SVT79" s="72"/>
      <c r="SVU79" s="72"/>
      <c r="SVV79" s="138"/>
      <c r="SVW79" s="71"/>
      <c r="SVX79" s="72"/>
      <c r="SVY79" s="71"/>
      <c r="SVZ79" s="72"/>
      <c r="SWA79" s="72"/>
      <c r="SWB79" s="72"/>
      <c r="SWC79" s="138"/>
      <c r="SWD79" s="71"/>
      <c r="SWE79" s="72"/>
      <c r="SWF79" s="71"/>
      <c r="SWG79" s="72"/>
      <c r="SWH79" s="72"/>
      <c r="SWI79" s="72"/>
      <c r="SWJ79" s="138"/>
      <c r="SWK79" s="71"/>
      <c r="SWL79" s="72"/>
      <c r="SWM79" s="71"/>
      <c r="SWN79" s="72"/>
      <c r="SWO79" s="72"/>
      <c r="SWP79" s="72"/>
      <c r="SWQ79" s="138"/>
      <c r="SWR79" s="71"/>
      <c r="SWS79" s="72"/>
      <c r="SWT79" s="71"/>
      <c r="SWU79" s="72"/>
      <c r="SWV79" s="72"/>
      <c r="SWW79" s="72"/>
      <c r="SWX79" s="138"/>
      <c r="SWY79" s="71"/>
      <c r="SWZ79" s="72"/>
      <c r="SXA79" s="71"/>
      <c r="SXB79" s="72"/>
      <c r="SXC79" s="72"/>
      <c r="SXD79" s="72"/>
      <c r="SXE79" s="138"/>
      <c r="SXF79" s="71"/>
      <c r="SXG79" s="72"/>
      <c r="SXH79" s="71"/>
      <c r="SXI79" s="72"/>
      <c r="SXJ79" s="72"/>
      <c r="SXK79" s="72"/>
      <c r="SXL79" s="138"/>
      <c r="SXM79" s="71"/>
      <c r="SXN79" s="72"/>
      <c r="SXO79" s="71"/>
      <c r="SXP79" s="72"/>
      <c r="SXQ79" s="72"/>
      <c r="SXR79" s="72"/>
      <c r="SXS79" s="138"/>
      <c r="SXT79" s="71"/>
      <c r="SXU79" s="72"/>
      <c r="SXV79" s="71"/>
      <c r="SXW79" s="72"/>
      <c r="SXX79" s="72"/>
      <c r="SXY79" s="72"/>
      <c r="SXZ79" s="138"/>
      <c r="SYA79" s="71"/>
      <c r="SYB79" s="72"/>
      <c r="SYC79" s="71"/>
      <c r="SYD79" s="72"/>
      <c r="SYE79" s="72"/>
      <c r="SYF79" s="72"/>
      <c r="SYG79" s="138"/>
      <c r="SYH79" s="71"/>
      <c r="SYI79" s="72"/>
      <c r="SYJ79" s="71"/>
      <c r="SYK79" s="72"/>
      <c r="SYL79" s="72"/>
      <c r="SYM79" s="72"/>
      <c r="SYN79" s="138"/>
      <c r="SYO79" s="71"/>
      <c r="SYP79" s="72"/>
      <c r="SYQ79" s="71"/>
      <c r="SYR79" s="72"/>
      <c r="SYS79" s="72"/>
      <c r="SYT79" s="72"/>
      <c r="SYU79" s="138"/>
      <c r="SYV79" s="141"/>
      <c r="SYW79" s="72"/>
      <c r="SYX79" s="71"/>
      <c r="SYY79" s="72"/>
      <c r="SYZ79" s="72"/>
      <c r="SZA79" s="72"/>
      <c r="SZB79" s="138"/>
      <c r="SZC79" s="141"/>
      <c r="SZD79" s="72"/>
      <c r="SZE79" s="71"/>
      <c r="SZF79" s="72"/>
      <c r="SZG79" s="72"/>
      <c r="SZH79" s="72"/>
      <c r="SZI79" s="136"/>
      <c r="SZJ79" s="137"/>
      <c r="SZK79" s="71"/>
      <c r="SZL79" s="71"/>
      <c r="SZM79" s="138"/>
      <c r="SZN79" s="138"/>
      <c r="SZO79" s="139"/>
      <c r="SZP79" s="71"/>
      <c r="SZQ79" s="72"/>
      <c r="SZR79" s="71"/>
      <c r="SZS79" s="140"/>
      <c r="SZT79" s="72"/>
      <c r="SZU79" s="72"/>
      <c r="SZV79" s="138"/>
      <c r="SZW79" s="71"/>
      <c r="SZX79" s="72"/>
      <c r="SZY79" s="71"/>
      <c r="SZZ79" s="72"/>
      <c r="TAA79" s="72"/>
      <c r="TAB79" s="72"/>
      <c r="TAC79" s="138"/>
      <c r="TAD79" s="71"/>
      <c r="TAE79" s="72"/>
      <c r="TAF79" s="71"/>
      <c r="TAG79" s="72"/>
      <c r="TAH79" s="72"/>
      <c r="TAI79" s="72"/>
      <c r="TAJ79" s="138"/>
      <c r="TAK79" s="71"/>
      <c r="TAL79" s="72"/>
      <c r="TAM79" s="71"/>
      <c r="TAN79" s="72"/>
      <c r="TAO79" s="72"/>
      <c r="TAP79" s="72"/>
      <c r="TAQ79" s="138"/>
      <c r="TAR79" s="71"/>
      <c r="TAS79" s="72"/>
      <c r="TAT79" s="71"/>
      <c r="TAU79" s="72"/>
      <c r="TAV79" s="72"/>
      <c r="TAW79" s="72"/>
      <c r="TAX79" s="138"/>
      <c r="TAY79" s="71"/>
      <c r="TAZ79" s="72"/>
      <c r="TBA79" s="71"/>
      <c r="TBB79" s="72"/>
      <c r="TBC79" s="72"/>
      <c r="TBD79" s="72"/>
      <c r="TBE79" s="138"/>
      <c r="TBF79" s="71"/>
      <c r="TBG79" s="72"/>
      <c r="TBH79" s="71"/>
      <c r="TBI79" s="72"/>
      <c r="TBJ79" s="72"/>
      <c r="TBK79" s="72"/>
      <c r="TBL79" s="138"/>
      <c r="TBM79" s="71"/>
      <c r="TBN79" s="72"/>
      <c r="TBO79" s="71"/>
      <c r="TBP79" s="72"/>
      <c r="TBQ79" s="72"/>
      <c r="TBR79" s="72"/>
      <c r="TBS79" s="138"/>
      <c r="TBT79" s="71"/>
      <c r="TBU79" s="72"/>
      <c r="TBV79" s="71"/>
      <c r="TBW79" s="72"/>
      <c r="TBX79" s="72"/>
      <c r="TBY79" s="72"/>
      <c r="TBZ79" s="138"/>
      <c r="TCA79" s="71"/>
      <c r="TCB79" s="72"/>
      <c r="TCC79" s="71"/>
      <c r="TCD79" s="72"/>
      <c r="TCE79" s="72"/>
      <c r="TCF79" s="72"/>
      <c r="TCG79" s="138"/>
      <c r="TCH79" s="71"/>
      <c r="TCI79" s="72"/>
      <c r="TCJ79" s="71"/>
      <c r="TCK79" s="72"/>
      <c r="TCL79" s="72"/>
      <c r="TCM79" s="72"/>
      <c r="TCN79" s="138"/>
      <c r="TCO79" s="71"/>
      <c r="TCP79" s="72"/>
      <c r="TCQ79" s="71"/>
      <c r="TCR79" s="72"/>
      <c r="TCS79" s="72"/>
      <c r="TCT79" s="72"/>
      <c r="TCU79" s="138"/>
      <c r="TCV79" s="71"/>
      <c r="TCW79" s="72"/>
      <c r="TCX79" s="71"/>
      <c r="TCY79" s="72"/>
      <c r="TCZ79" s="72"/>
      <c r="TDA79" s="72"/>
      <c r="TDB79" s="138"/>
      <c r="TDC79" s="71"/>
      <c r="TDD79" s="72"/>
      <c r="TDE79" s="71"/>
      <c r="TDF79" s="72"/>
      <c r="TDG79" s="72"/>
      <c r="TDH79" s="72"/>
      <c r="TDI79" s="138"/>
      <c r="TDJ79" s="71"/>
      <c r="TDK79" s="72"/>
      <c r="TDL79" s="71"/>
      <c r="TDM79" s="72"/>
      <c r="TDN79" s="72"/>
      <c r="TDO79" s="72"/>
      <c r="TDP79" s="138"/>
      <c r="TDQ79" s="71"/>
      <c r="TDR79" s="72"/>
      <c r="TDS79" s="71"/>
      <c r="TDT79" s="72"/>
      <c r="TDU79" s="72"/>
      <c r="TDV79" s="72"/>
      <c r="TDW79" s="138"/>
      <c r="TDX79" s="71"/>
      <c r="TDY79" s="72"/>
      <c r="TDZ79" s="71"/>
      <c r="TEA79" s="72"/>
      <c r="TEB79" s="72"/>
      <c r="TEC79" s="72"/>
      <c r="TED79" s="138"/>
      <c r="TEE79" s="71"/>
      <c r="TEF79" s="72"/>
      <c r="TEG79" s="71"/>
      <c r="TEH79" s="72"/>
      <c r="TEI79" s="72"/>
      <c r="TEJ79" s="72"/>
      <c r="TEK79" s="138"/>
      <c r="TEL79" s="71"/>
      <c r="TEM79" s="72"/>
      <c r="TEN79" s="71"/>
      <c r="TEO79" s="72"/>
      <c r="TEP79" s="72"/>
      <c r="TEQ79" s="72"/>
      <c r="TER79" s="138"/>
      <c r="TES79" s="71"/>
      <c r="TET79" s="72"/>
      <c r="TEU79" s="71"/>
      <c r="TEV79" s="72"/>
      <c r="TEW79" s="72"/>
      <c r="TEX79" s="72"/>
      <c r="TEY79" s="138"/>
      <c r="TEZ79" s="71"/>
      <c r="TFA79" s="72"/>
      <c r="TFB79" s="71"/>
      <c r="TFC79" s="72"/>
      <c r="TFD79" s="72"/>
      <c r="TFE79" s="72"/>
      <c r="TFF79" s="138"/>
      <c r="TFG79" s="71"/>
      <c r="TFH79" s="72"/>
      <c r="TFI79" s="71"/>
      <c r="TFJ79" s="72"/>
      <c r="TFK79" s="72"/>
      <c r="TFL79" s="72"/>
      <c r="TFM79" s="138"/>
      <c r="TFN79" s="71"/>
      <c r="TFO79" s="72"/>
      <c r="TFP79" s="71"/>
      <c r="TFQ79" s="72"/>
      <c r="TFR79" s="72"/>
      <c r="TFS79" s="72"/>
      <c r="TFT79" s="138"/>
      <c r="TFU79" s="71"/>
      <c r="TFV79" s="72"/>
      <c r="TFW79" s="71"/>
      <c r="TFX79" s="72"/>
      <c r="TFY79" s="72"/>
      <c r="TFZ79" s="72"/>
      <c r="TGA79" s="138"/>
      <c r="TGB79" s="71"/>
      <c r="TGC79" s="72"/>
      <c r="TGD79" s="71"/>
      <c r="TGE79" s="72"/>
      <c r="TGF79" s="72"/>
      <c r="TGG79" s="72"/>
      <c r="TGH79" s="138"/>
      <c r="TGI79" s="71"/>
      <c r="TGJ79" s="72"/>
      <c r="TGK79" s="71"/>
      <c r="TGL79" s="72"/>
      <c r="TGM79" s="72"/>
      <c r="TGN79" s="72"/>
      <c r="TGO79" s="138"/>
      <c r="TGP79" s="71"/>
      <c r="TGQ79" s="72"/>
      <c r="TGR79" s="71"/>
      <c r="TGS79" s="72"/>
      <c r="TGT79" s="72"/>
      <c r="TGU79" s="72"/>
      <c r="TGV79" s="138"/>
      <c r="TGW79" s="71"/>
      <c r="TGX79" s="72"/>
      <c r="TGY79" s="71"/>
      <c r="TGZ79" s="72"/>
      <c r="THA79" s="72"/>
      <c r="THB79" s="72"/>
      <c r="THC79" s="138"/>
      <c r="THD79" s="71"/>
      <c r="THE79" s="72"/>
      <c r="THF79" s="71"/>
      <c r="THG79" s="72"/>
      <c r="THH79" s="72"/>
      <c r="THI79" s="72"/>
      <c r="THJ79" s="138"/>
      <c r="THK79" s="71"/>
      <c r="THL79" s="72"/>
      <c r="THM79" s="71"/>
      <c r="THN79" s="72"/>
      <c r="THO79" s="72"/>
      <c r="THP79" s="72"/>
      <c r="THQ79" s="138"/>
      <c r="THR79" s="71"/>
      <c r="THS79" s="72"/>
      <c r="THT79" s="71"/>
      <c r="THU79" s="72"/>
      <c r="THV79" s="72"/>
      <c r="THW79" s="72"/>
      <c r="THX79" s="138"/>
      <c r="THY79" s="141"/>
      <c r="THZ79" s="72"/>
      <c r="TIA79" s="71"/>
      <c r="TIB79" s="72"/>
      <c r="TIC79" s="72"/>
      <c r="TID79" s="72"/>
      <c r="TIE79" s="138"/>
      <c r="TIF79" s="141"/>
      <c r="TIG79" s="72"/>
      <c r="TIH79" s="71"/>
      <c r="TII79" s="72"/>
      <c r="TIJ79" s="72"/>
      <c r="TIK79" s="72"/>
      <c r="TIL79" s="136"/>
      <c r="TIM79" s="137"/>
      <c r="TIN79" s="71"/>
      <c r="TIO79" s="71"/>
      <c r="TIP79" s="138"/>
      <c r="TIQ79" s="138"/>
      <c r="TIR79" s="139"/>
      <c r="TIS79" s="71"/>
      <c r="TIT79" s="72"/>
      <c r="TIU79" s="71"/>
      <c r="TIV79" s="140"/>
      <c r="TIW79" s="72"/>
      <c r="TIX79" s="72"/>
      <c r="TIY79" s="138"/>
      <c r="TIZ79" s="71"/>
      <c r="TJA79" s="72"/>
      <c r="TJB79" s="71"/>
      <c r="TJC79" s="72"/>
      <c r="TJD79" s="72"/>
      <c r="TJE79" s="72"/>
      <c r="TJF79" s="138"/>
      <c r="TJG79" s="71"/>
      <c r="TJH79" s="72"/>
      <c r="TJI79" s="71"/>
      <c r="TJJ79" s="72"/>
      <c r="TJK79" s="72"/>
      <c r="TJL79" s="72"/>
      <c r="TJM79" s="138"/>
      <c r="TJN79" s="71"/>
      <c r="TJO79" s="72"/>
      <c r="TJP79" s="71"/>
      <c r="TJQ79" s="72"/>
      <c r="TJR79" s="72"/>
      <c r="TJS79" s="72"/>
      <c r="TJT79" s="138"/>
      <c r="TJU79" s="71"/>
      <c r="TJV79" s="72"/>
      <c r="TJW79" s="71"/>
      <c r="TJX79" s="72"/>
      <c r="TJY79" s="72"/>
      <c r="TJZ79" s="72"/>
      <c r="TKA79" s="138"/>
      <c r="TKB79" s="71"/>
      <c r="TKC79" s="72"/>
      <c r="TKD79" s="71"/>
      <c r="TKE79" s="72"/>
      <c r="TKF79" s="72"/>
      <c r="TKG79" s="72"/>
      <c r="TKH79" s="138"/>
      <c r="TKI79" s="71"/>
      <c r="TKJ79" s="72"/>
      <c r="TKK79" s="71"/>
      <c r="TKL79" s="72"/>
      <c r="TKM79" s="72"/>
      <c r="TKN79" s="72"/>
      <c r="TKO79" s="138"/>
      <c r="TKP79" s="71"/>
      <c r="TKQ79" s="72"/>
      <c r="TKR79" s="71"/>
      <c r="TKS79" s="72"/>
      <c r="TKT79" s="72"/>
      <c r="TKU79" s="72"/>
      <c r="TKV79" s="138"/>
      <c r="TKW79" s="71"/>
      <c r="TKX79" s="72"/>
      <c r="TKY79" s="71"/>
      <c r="TKZ79" s="72"/>
      <c r="TLA79" s="72"/>
      <c r="TLB79" s="72"/>
      <c r="TLC79" s="138"/>
      <c r="TLD79" s="71"/>
      <c r="TLE79" s="72"/>
      <c r="TLF79" s="71"/>
      <c r="TLG79" s="72"/>
      <c r="TLH79" s="72"/>
      <c r="TLI79" s="72"/>
      <c r="TLJ79" s="138"/>
      <c r="TLK79" s="71"/>
      <c r="TLL79" s="72"/>
      <c r="TLM79" s="71"/>
      <c r="TLN79" s="72"/>
      <c r="TLO79" s="72"/>
      <c r="TLP79" s="72"/>
      <c r="TLQ79" s="138"/>
      <c r="TLR79" s="71"/>
      <c r="TLS79" s="72"/>
      <c r="TLT79" s="71"/>
      <c r="TLU79" s="72"/>
      <c r="TLV79" s="72"/>
      <c r="TLW79" s="72"/>
      <c r="TLX79" s="138"/>
      <c r="TLY79" s="71"/>
      <c r="TLZ79" s="72"/>
      <c r="TMA79" s="71"/>
      <c r="TMB79" s="72"/>
      <c r="TMC79" s="72"/>
      <c r="TMD79" s="72"/>
      <c r="TME79" s="138"/>
      <c r="TMF79" s="71"/>
      <c r="TMG79" s="72"/>
      <c r="TMH79" s="71"/>
      <c r="TMI79" s="72"/>
      <c r="TMJ79" s="72"/>
      <c r="TMK79" s="72"/>
      <c r="TML79" s="138"/>
      <c r="TMM79" s="71"/>
      <c r="TMN79" s="72"/>
      <c r="TMO79" s="71"/>
      <c r="TMP79" s="72"/>
      <c r="TMQ79" s="72"/>
      <c r="TMR79" s="72"/>
      <c r="TMS79" s="138"/>
      <c r="TMT79" s="71"/>
      <c r="TMU79" s="72"/>
      <c r="TMV79" s="71"/>
      <c r="TMW79" s="72"/>
      <c r="TMX79" s="72"/>
      <c r="TMY79" s="72"/>
      <c r="TMZ79" s="138"/>
      <c r="TNA79" s="71"/>
      <c r="TNB79" s="72"/>
      <c r="TNC79" s="71"/>
      <c r="TND79" s="72"/>
      <c r="TNE79" s="72"/>
      <c r="TNF79" s="72"/>
      <c r="TNG79" s="138"/>
      <c r="TNH79" s="71"/>
      <c r="TNI79" s="72"/>
      <c r="TNJ79" s="71"/>
      <c r="TNK79" s="72"/>
      <c r="TNL79" s="72"/>
      <c r="TNM79" s="72"/>
      <c r="TNN79" s="138"/>
      <c r="TNO79" s="71"/>
      <c r="TNP79" s="72"/>
      <c r="TNQ79" s="71"/>
      <c r="TNR79" s="72"/>
      <c r="TNS79" s="72"/>
      <c r="TNT79" s="72"/>
      <c r="TNU79" s="138"/>
      <c r="TNV79" s="71"/>
      <c r="TNW79" s="72"/>
      <c r="TNX79" s="71"/>
      <c r="TNY79" s="72"/>
      <c r="TNZ79" s="72"/>
      <c r="TOA79" s="72"/>
      <c r="TOB79" s="138"/>
      <c r="TOC79" s="71"/>
      <c r="TOD79" s="72"/>
      <c r="TOE79" s="71"/>
      <c r="TOF79" s="72"/>
      <c r="TOG79" s="72"/>
      <c r="TOH79" s="72"/>
      <c r="TOI79" s="138"/>
      <c r="TOJ79" s="71"/>
      <c r="TOK79" s="72"/>
      <c r="TOL79" s="71"/>
      <c r="TOM79" s="72"/>
      <c r="TON79" s="72"/>
      <c r="TOO79" s="72"/>
      <c r="TOP79" s="138"/>
      <c r="TOQ79" s="71"/>
      <c r="TOR79" s="72"/>
      <c r="TOS79" s="71"/>
      <c r="TOT79" s="72"/>
      <c r="TOU79" s="72"/>
      <c r="TOV79" s="72"/>
      <c r="TOW79" s="138"/>
      <c r="TOX79" s="71"/>
      <c r="TOY79" s="72"/>
      <c r="TOZ79" s="71"/>
      <c r="TPA79" s="72"/>
      <c r="TPB79" s="72"/>
      <c r="TPC79" s="72"/>
      <c r="TPD79" s="138"/>
      <c r="TPE79" s="71"/>
      <c r="TPF79" s="72"/>
      <c r="TPG79" s="71"/>
      <c r="TPH79" s="72"/>
      <c r="TPI79" s="72"/>
      <c r="TPJ79" s="72"/>
      <c r="TPK79" s="138"/>
      <c r="TPL79" s="71"/>
      <c r="TPM79" s="72"/>
      <c r="TPN79" s="71"/>
      <c r="TPO79" s="72"/>
      <c r="TPP79" s="72"/>
      <c r="TPQ79" s="72"/>
      <c r="TPR79" s="138"/>
      <c r="TPS79" s="71"/>
      <c r="TPT79" s="72"/>
      <c r="TPU79" s="71"/>
      <c r="TPV79" s="72"/>
      <c r="TPW79" s="72"/>
      <c r="TPX79" s="72"/>
      <c r="TPY79" s="138"/>
      <c r="TPZ79" s="71"/>
      <c r="TQA79" s="72"/>
      <c r="TQB79" s="71"/>
      <c r="TQC79" s="72"/>
      <c r="TQD79" s="72"/>
      <c r="TQE79" s="72"/>
      <c r="TQF79" s="138"/>
      <c r="TQG79" s="71"/>
      <c r="TQH79" s="72"/>
      <c r="TQI79" s="71"/>
      <c r="TQJ79" s="72"/>
      <c r="TQK79" s="72"/>
      <c r="TQL79" s="72"/>
      <c r="TQM79" s="138"/>
      <c r="TQN79" s="71"/>
      <c r="TQO79" s="72"/>
      <c r="TQP79" s="71"/>
      <c r="TQQ79" s="72"/>
      <c r="TQR79" s="72"/>
      <c r="TQS79" s="72"/>
      <c r="TQT79" s="138"/>
      <c r="TQU79" s="71"/>
      <c r="TQV79" s="72"/>
      <c r="TQW79" s="71"/>
      <c r="TQX79" s="72"/>
      <c r="TQY79" s="72"/>
      <c r="TQZ79" s="72"/>
      <c r="TRA79" s="138"/>
      <c r="TRB79" s="141"/>
      <c r="TRC79" s="72"/>
      <c r="TRD79" s="71"/>
      <c r="TRE79" s="72"/>
      <c r="TRF79" s="72"/>
      <c r="TRG79" s="72"/>
      <c r="TRH79" s="138"/>
      <c r="TRI79" s="141"/>
      <c r="TRJ79" s="72"/>
      <c r="TRK79" s="71"/>
      <c r="TRL79" s="72"/>
      <c r="TRM79" s="72"/>
      <c r="TRN79" s="72"/>
      <c r="TRO79" s="136"/>
      <c r="TRP79" s="137"/>
      <c r="TRQ79" s="71"/>
      <c r="TRR79" s="71"/>
      <c r="TRS79" s="138"/>
      <c r="TRT79" s="138"/>
      <c r="TRU79" s="139"/>
      <c r="TRV79" s="71"/>
      <c r="TRW79" s="72"/>
      <c r="TRX79" s="71"/>
      <c r="TRY79" s="140"/>
      <c r="TRZ79" s="72"/>
      <c r="TSA79" s="72"/>
      <c r="TSB79" s="138"/>
      <c r="TSC79" s="71"/>
      <c r="TSD79" s="72"/>
      <c r="TSE79" s="71"/>
      <c r="TSF79" s="72"/>
      <c r="TSG79" s="72"/>
      <c r="TSH79" s="72"/>
      <c r="TSI79" s="138"/>
      <c r="TSJ79" s="71"/>
      <c r="TSK79" s="72"/>
      <c r="TSL79" s="71"/>
      <c r="TSM79" s="72"/>
      <c r="TSN79" s="72"/>
      <c r="TSO79" s="72"/>
      <c r="TSP79" s="138"/>
      <c r="TSQ79" s="71"/>
      <c r="TSR79" s="72"/>
      <c r="TSS79" s="71"/>
      <c r="TST79" s="72"/>
      <c r="TSU79" s="72"/>
      <c r="TSV79" s="72"/>
      <c r="TSW79" s="138"/>
      <c r="TSX79" s="71"/>
      <c r="TSY79" s="72"/>
      <c r="TSZ79" s="71"/>
      <c r="TTA79" s="72"/>
      <c r="TTB79" s="72"/>
      <c r="TTC79" s="72"/>
      <c r="TTD79" s="138"/>
      <c r="TTE79" s="71"/>
      <c r="TTF79" s="72"/>
      <c r="TTG79" s="71"/>
      <c r="TTH79" s="72"/>
      <c r="TTI79" s="72"/>
      <c r="TTJ79" s="72"/>
      <c r="TTK79" s="138"/>
      <c r="TTL79" s="71"/>
      <c r="TTM79" s="72"/>
      <c r="TTN79" s="71"/>
      <c r="TTO79" s="72"/>
      <c r="TTP79" s="72"/>
      <c r="TTQ79" s="72"/>
      <c r="TTR79" s="138"/>
      <c r="TTS79" s="71"/>
      <c r="TTT79" s="72"/>
      <c r="TTU79" s="71"/>
      <c r="TTV79" s="72"/>
      <c r="TTW79" s="72"/>
      <c r="TTX79" s="72"/>
      <c r="TTY79" s="138"/>
      <c r="TTZ79" s="71"/>
      <c r="TUA79" s="72"/>
      <c r="TUB79" s="71"/>
      <c r="TUC79" s="72"/>
      <c r="TUD79" s="72"/>
      <c r="TUE79" s="72"/>
      <c r="TUF79" s="138"/>
      <c r="TUG79" s="71"/>
      <c r="TUH79" s="72"/>
      <c r="TUI79" s="71"/>
      <c r="TUJ79" s="72"/>
      <c r="TUK79" s="72"/>
      <c r="TUL79" s="72"/>
      <c r="TUM79" s="138"/>
      <c r="TUN79" s="71"/>
      <c r="TUO79" s="72"/>
      <c r="TUP79" s="71"/>
      <c r="TUQ79" s="72"/>
      <c r="TUR79" s="72"/>
      <c r="TUS79" s="72"/>
      <c r="TUT79" s="138"/>
      <c r="TUU79" s="71"/>
      <c r="TUV79" s="72"/>
      <c r="TUW79" s="71"/>
      <c r="TUX79" s="72"/>
      <c r="TUY79" s="72"/>
      <c r="TUZ79" s="72"/>
      <c r="TVA79" s="138"/>
      <c r="TVB79" s="71"/>
      <c r="TVC79" s="72"/>
      <c r="TVD79" s="71"/>
      <c r="TVE79" s="72"/>
      <c r="TVF79" s="72"/>
      <c r="TVG79" s="72"/>
      <c r="TVH79" s="138"/>
      <c r="TVI79" s="71"/>
      <c r="TVJ79" s="72"/>
      <c r="TVK79" s="71"/>
      <c r="TVL79" s="72"/>
      <c r="TVM79" s="72"/>
      <c r="TVN79" s="72"/>
      <c r="TVO79" s="138"/>
      <c r="TVP79" s="71"/>
      <c r="TVQ79" s="72"/>
      <c r="TVR79" s="71"/>
      <c r="TVS79" s="72"/>
      <c r="TVT79" s="72"/>
      <c r="TVU79" s="72"/>
      <c r="TVV79" s="138"/>
      <c r="TVW79" s="71"/>
      <c r="TVX79" s="72"/>
      <c r="TVY79" s="71"/>
      <c r="TVZ79" s="72"/>
      <c r="TWA79" s="72"/>
      <c r="TWB79" s="72"/>
      <c r="TWC79" s="138"/>
      <c r="TWD79" s="71"/>
      <c r="TWE79" s="72"/>
      <c r="TWF79" s="71"/>
      <c r="TWG79" s="72"/>
      <c r="TWH79" s="72"/>
      <c r="TWI79" s="72"/>
      <c r="TWJ79" s="138"/>
      <c r="TWK79" s="71"/>
      <c r="TWL79" s="72"/>
      <c r="TWM79" s="71"/>
      <c r="TWN79" s="72"/>
      <c r="TWO79" s="72"/>
      <c r="TWP79" s="72"/>
      <c r="TWQ79" s="138"/>
      <c r="TWR79" s="71"/>
      <c r="TWS79" s="72"/>
      <c r="TWT79" s="71"/>
      <c r="TWU79" s="72"/>
      <c r="TWV79" s="72"/>
      <c r="TWW79" s="72"/>
      <c r="TWX79" s="138"/>
      <c r="TWY79" s="71"/>
      <c r="TWZ79" s="72"/>
      <c r="TXA79" s="71"/>
      <c r="TXB79" s="72"/>
      <c r="TXC79" s="72"/>
      <c r="TXD79" s="72"/>
      <c r="TXE79" s="138"/>
      <c r="TXF79" s="71"/>
      <c r="TXG79" s="72"/>
      <c r="TXH79" s="71"/>
      <c r="TXI79" s="72"/>
      <c r="TXJ79" s="72"/>
      <c r="TXK79" s="72"/>
      <c r="TXL79" s="138"/>
      <c r="TXM79" s="71"/>
      <c r="TXN79" s="72"/>
      <c r="TXO79" s="71"/>
      <c r="TXP79" s="72"/>
      <c r="TXQ79" s="72"/>
      <c r="TXR79" s="72"/>
      <c r="TXS79" s="138"/>
      <c r="TXT79" s="71"/>
      <c r="TXU79" s="72"/>
      <c r="TXV79" s="71"/>
      <c r="TXW79" s="72"/>
      <c r="TXX79" s="72"/>
      <c r="TXY79" s="72"/>
      <c r="TXZ79" s="138"/>
      <c r="TYA79" s="71"/>
      <c r="TYB79" s="72"/>
      <c r="TYC79" s="71"/>
      <c r="TYD79" s="72"/>
      <c r="TYE79" s="72"/>
      <c r="TYF79" s="72"/>
      <c r="TYG79" s="138"/>
      <c r="TYH79" s="71"/>
      <c r="TYI79" s="72"/>
      <c r="TYJ79" s="71"/>
      <c r="TYK79" s="72"/>
      <c r="TYL79" s="72"/>
      <c r="TYM79" s="72"/>
      <c r="TYN79" s="138"/>
      <c r="TYO79" s="71"/>
      <c r="TYP79" s="72"/>
      <c r="TYQ79" s="71"/>
      <c r="TYR79" s="72"/>
      <c r="TYS79" s="72"/>
      <c r="TYT79" s="72"/>
      <c r="TYU79" s="138"/>
      <c r="TYV79" s="71"/>
      <c r="TYW79" s="72"/>
      <c r="TYX79" s="71"/>
      <c r="TYY79" s="72"/>
      <c r="TYZ79" s="72"/>
      <c r="TZA79" s="72"/>
      <c r="TZB79" s="138"/>
      <c r="TZC79" s="71"/>
      <c r="TZD79" s="72"/>
      <c r="TZE79" s="71"/>
      <c r="TZF79" s="72"/>
      <c r="TZG79" s="72"/>
      <c r="TZH79" s="72"/>
      <c r="TZI79" s="138"/>
      <c r="TZJ79" s="71"/>
      <c r="TZK79" s="72"/>
      <c r="TZL79" s="71"/>
      <c r="TZM79" s="72"/>
      <c r="TZN79" s="72"/>
      <c r="TZO79" s="72"/>
      <c r="TZP79" s="138"/>
      <c r="TZQ79" s="71"/>
      <c r="TZR79" s="72"/>
      <c r="TZS79" s="71"/>
      <c r="TZT79" s="72"/>
      <c r="TZU79" s="72"/>
      <c r="TZV79" s="72"/>
      <c r="TZW79" s="138"/>
      <c r="TZX79" s="71"/>
      <c r="TZY79" s="72"/>
      <c r="TZZ79" s="71"/>
      <c r="UAA79" s="72"/>
      <c r="UAB79" s="72"/>
      <c r="UAC79" s="72"/>
      <c r="UAD79" s="138"/>
      <c r="UAE79" s="141"/>
      <c r="UAF79" s="72"/>
      <c r="UAG79" s="71"/>
      <c r="UAH79" s="72"/>
      <c r="UAI79" s="72"/>
      <c r="UAJ79" s="72"/>
      <c r="UAK79" s="138"/>
      <c r="UAL79" s="141"/>
      <c r="UAM79" s="72"/>
      <c r="UAN79" s="71"/>
      <c r="UAO79" s="72"/>
      <c r="UAP79" s="72"/>
      <c r="UAQ79" s="72"/>
      <c r="UAR79" s="136"/>
      <c r="UAS79" s="137"/>
      <c r="UAT79" s="71"/>
      <c r="UAU79" s="71"/>
      <c r="UAV79" s="138"/>
      <c r="UAW79" s="138"/>
      <c r="UAX79" s="139"/>
      <c r="UAY79" s="71"/>
      <c r="UAZ79" s="72"/>
      <c r="UBA79" s="71"/>
      <c r="UBB79" s="140"/>
      <c r="UBC79" s="72"/>
      <c r="UBD79" s="72"/>
      <c r="UBE79" s="138"/>
      <c r="UBF79" s="71"/>
      <c r="UBG79" s="72"/>
      <c r="UBH79" s="71"/>
      <c r="UBI79" s="72"/>
      <c r="UBJ79" s="72"/>
      <c r="UBK79" s="72"/>
      <c r="UBL79" s="138"/>
      <c r="UBM79" s="71"/>
      <c r="UBN79" s="72"/>
      <c r="UBO79" s="71"/>
      <c r="UBP79" s="72"/>
      <c r="UBQ79" s="72"/>
      <c r="UBR79" s="72"/>
      <c r="UBS79" s="138"/>
      <c r="UBT79" s="71"/>
      <c r="UBU79" s="72"/>
      <c r="UBV79" s="71"/>
      <c r="UBW79" s="72"/>
      <c r="UBX79" s="72"/>
      <c r="UBY79" s="72"/>
      <c r="UBZ79" s="138"/>
      <c r="UCA79" s="71"/>
      <c r="UCB79" s="72"/>
      <c r="UCC79" s="71"/>
      <c r="UCD79" s="72"/>
      <c r="UCE79" s="72"/>
      <c r="UCF79" s="72"/>
      <c r="UCG79" s="138"/>
      <c r="UCH79" s="71"/>
      <c r="UCI79" s="72"/>
      <c r="UCJ79" s="71"/>
      <c r="UCK79" s="72"/>
      <c r="UCL79" s="72"/>
      <c r="UCM79" s="72"/>
      <c r="UCN79" s="138"/>
      <c r="UCO79" s="71"/>
      <c r="UCP79" s="72"/>
      <c r="UCQ79" s="71"/>
      <c r="UCR79" s="72"/>
      <c r="UCS79" s="72"/>
      <c r="UCT79" s="72"/>
      <c r="UCU79" s="138"/>
      <c r="UCV79" s="71"/>
      <c r="UCW79" s="72"/>
      <c r="UCX79" s="71"/>
      <c r="UCY79" s="72"/>
      <c r="UCZ79" s="72"/>
      <c r="UDA79" s="72"/>
      <c r="UDB79" s="138"/>
      <c r="UDC79" s="71"/>
      <c r="UDD79" s="72"/>
      <c r="UDE79" s="71"/>
      <c r="UDF79" s="72"/>
      <c r="UDG79" s="72"/>
      <c r="UDH79" s="72"/>
      <c r="UDI79" s="138"/>
      <c r="UDJ79" s="71"/>
      <c r="UDK79" s="72"/>
      <c r="UDL79" s="71"/>
      <c r="UDM79" s="72"/>
      <c r="UDN79" s="72"/>
      <c r="UDO79" s="72"/>
      <c r="UDP79" s="138"/>
      <c r="UDQ79" s="71"/>
      <c r="UDR79" s="72"/>
      <c r="UDS79" s="71"/>
      <c r="UDT79" s="72"/>
      <c r="UDU79" s="72"/>
      <c r="UDV79" s="72"/>
      <c r="UDW79" s="138"/>
      <c r="UDX79" s="71"/>
      <c r="UDY79" s="72"/>
      <c r="UDZ79" s="71"/>
      <c r="UEA79" s="72"/>
      <c r="UEB79" s="72"/>
      <c r="UEC79" s="72"/>
      <c r="UED79" s="138"/>
      <c r="UEE79" s="71"/>
      <c r="UEF79" s="72"/>
      <c r="UEG79" s="71"/>
      <c r="UEH79" s="72"/>
      <c r="UEI79" s="72"/>
      <c r="UEJ79" s="72"/>
      <c r="UEK79" s="138"/>
      <c r="UEL79" s="71"/>
      <c r="UEM79" s="72"/>
      <c r="UEN79" s="71"/>
      <c r="UEO79" s="72"/>
      <c r="UEP79" s="72"/>
      <c r="UEQ79" s="72"/>
      <c r="UER79" s="138"/>
      <c r="UES79" s="71"/>
      <c r="UET79" s="72"/>
      <c r="UEU79" s="71"/>
      <c r="UEV79" s="72"/>
      <c r="UEW79" s="72"/>
      <c r="UEX79" s="72"/>
      <c r="UEY79" s="138"/>
      <c r="UEZ79" s="71"/>
      <c r="UFA79" s="72"/>
      <c r="UFB79" s="71"/>
      <c r="UFC79" s="72"/>
      <c r="UFD79" s="72"/>
      <c r="UFE79" s="72"/>
      <c r="UFF79" s="138"/>
      <c r="UFG79" s="71"/>
      <c r="UFH79" s="72"/>
      <c r="UFI79" s="71"/>
      <c r="UFJ79" s="72"/>
      <c r="UFK79" s="72"/>
      <c r="UFL79" s="72"/>
      <c r="UFM79" s="138"/>
      <c r="UFN79" s="71"/>
      <c r="UFO79" s="72"/>
      <c r="UFP79" s="71"/>
      <c r="UFQ79" s="72"/>
      <c r="UFR79" s="72"/>
      <c r="UFS79" s="72"/>
      <c r="UFT79" s="138"/>
      <c r="UFU79" s="71"/>
      <c r="UFV79" s="72"/>
      <c r="UFW79" s="71"/>
      <c r="UFX79" s="72"/>
      <c r="UFY79" s="72"/>
      <c r="UFZ79" s="72"/>
      <c r="UGA79" s="138"/>
      <c r="UGB79" s="71"/>
      <c r="UGC79" s="72"/>
      <c r="UGD79" s="71"/>
      <c r="UGE79" s="72"/>
      <c r="UGF79" s="72"/>
      <c r="UGG79" s="72"/>
      <c r="UGH79" s="138"/>
      <c r="UGI79" s="71"/>
      <c r="UGJ79" s="72"/>
      <c r="UGK79" s="71"/>
      <c r="UGL79" s="72"/>
      <c r="UGM79" s="72"/>
      <c r="UGN79" s="72"/>
      <c r="UGO79" s="138"/>
      <c r="UGP79" s="71"/>
      <c r="UGQ79" s="72"/>
      <c r="UGR79" s="71"/>
      <c r="UGS79" s="72"/>
      <c r="UGT79" s="72"/>
      <c r="UGU79" s="72"/>
      <c r="UGV79" s="138"/>
      <c r="UGW79" s="71"/>
      <c r="UGX79" s="72"/>
      <c r="UGY79" s="71"/>
      <c r="UGZ79" s="72"/>
      <c r="UHA79" s="72"/>
      <c r="UHB79" s="72"/>
      <c r="UHC79" s="138"/>
      <c r="UHD79" s="71"/>
      <c r="UHE79" s="72"/>
      <c r="UHF79" s="71"/>
      <c r="UHG79" s="72"/>
      <c r="UHH79" s="72"/>
      <c r="UHI79" s="72"/>
      <c r="UHJ79" s="138"/>
      <c r="UHK79" s="71"/>
      <c r="UHL79" s="72"/>
      <c r="UHM79" s="71"/>
      <c r="UHN79" s="72"/>
      <c r="UHO79" s="72"/>
      <c r="UHP79" s="72"/>
      <c r="UHQ79" s="138"/>
      <c r="UHR79" s="71"/>
      <c r="UHS79" s="72"/>
      <c r="UHT79" s="71"/>
      <c r="UHU79" s="72"/>
      <c r="UHV79" s="72"/>
      <c r="UHW79" s="72"/>
      <c r="UHX79" s="138"/>
      <c r="UHY79" s="71"/>
      <c r="UHZ79" s="72"/>
      <c r="UIA79" s="71"/>
      <c r="UIB79" s="72"/>
      <c r="UIC79" s="72"/>
      <c r="UID79" s="72"/>
      <c r="UIE79" s="138"/>
      <c r="UIF79" s="71"/>
      <c r="UIG79" s="72"/>
      <c r="UIH79" s="71"/>
      <c r="UII79" s="72"/>
      <c r="UIJ79" s="72"/>
      <c r="UIK79" s="72"/>
      <c r="UIL79" s="138"/>
      <c r="UIM79" s="71"/>
      <c r="UIN79" s="72"/>
      <c r="UIO79" s="71"/>
      <c r="UIP79" s="72"/>
      <c r="UIQ79" s="72"/>
      <c r="UIR79" s="72"/>
      <c r="UIS79" s="138"/>
      <c r="UIT79" s="71"/>
      <c r="UIU79" s="72"/>
      <c r="UIV79" s="71"/>
      <c r="UIW79" s="72"/>
      <c r="UIX79" s="72"/>
      <c r="UIY79" s="72"/>
      <c r="UIZ79" s="138"/>
      <c r="UJA79" s="71"/>
      <c r="UJB79" s="72"/>
      <c r="UJC79" s="71"/>
      <c r="UJD79" s="72"/>
      <c r="UJE79" s="72"/>
      <c r="UJF79" s="72"/>
      <c r="UJG79" s="138"/>
      <c r="UJH79" s="141"/>
      <c r="UJI79" s="72"/>
      <c r="UJJ79" s="71"/>
      <c r="UJK79" s="72"/>
      <c r="UJL79" s="72"/>
      <c r="UJM79" s="72"/>
      <c r="UJN79" s="138"/>
      <c r="UJO79" s="141"/>
      <c r="UJP79" s="72"/>
      <c r="UJQ79" s="71"/>
      <c r="UJR79" s="72"/>
      <c r="UJS79" s="72"/>
      <c r="UJT79" s="72"/>
      <c r="UJU79" s="136"/>
      <c r="UJV79" s="137"/>
      <c r="UJW79" s="71"/>
      <c r="UJX79" s="71"/>
      <c r="UJY79" s="138"/>
      <c r="UJZ79" s="138"/>
      <c r="UKA79" s="139"/>
      <c r="UKB79" s="71"/>
      <c r="UKC79" s="72"/>
      <c r="UKD79" s="71"/>
      <c r="UKE79" s="140"/>
      <c r="UKF79" s="72"/>
      <c r="UKG79" s="72"/>
      <c r="UKH79" s="138"/>
      <c r="UKI79" s="71"/>
      <c r="UKJ79" s="72"/>
      <c r="UKK79" s="71"/>
      <c r="UKL79" s="72"/>
      <c r="UKM79" s="72"/>
      <c r="UKN79" s="72"/>
      <c r="UKO79" s="138"/>
      <c r="UKP79" s="71"/>
      <c r="UKQ79" s="72"/>
      <c r="UKR79" s="71"/>
      <c r="UKS79" s="72"/>
      <c r="UKT79" s="72"/>
      <c r="UKU79" s="72"/>
      <c r="UKV79" s="138"/>
      <c r="UKW79" s="71"/>
      <c r="UKX79" s="72"/>
      <c r="UKY79" s="71"/>
      <c r="UKZ79" s="72"/>
      <c r="ULA79" s="72"/>
      <c r="ULB79" s="72"/>
      <c r="ULC79" s="138"/>
      <c r="ULD79" s="71"/>
      <c r="ULE79" s="72"/>
      <c r="ULF79" s="71"/>
      <c r="ULG79" s="72"/>
      <c r="ULH79" s="72"/>
      <c r="ULI79" s="72"/>
      <c r="ULJ79" s="138"/>
      <c r="ULK79" s="71"/>
      <c r="ULL79" s="72"/>
      <c r="ULM79" s="71"/>
      <c r="ULN79" s="72"/>
      <c r="ULO79" s="72"/>
      <c r="ULP79" s="72"/>
      <c r="ULQ79" s="138"/>
      <c r="ULR79" s="71"/>
      <c r="ULS79" s="72"/>
      <c r="ULT79" s="71"/>
      <c r="ULU79" s="72"/>
      <c r="ULV79" s="72"/>
      <c r="ULW79" s="72"/>
      <c r="ULX79" s="138"/>
      <c r="ULY79" s="71"/>
      <c r="ULZ79" s="72"/>
      <c r="UMA79" s="71"/>
      <c r="UMB79" s="72"/>
      <c r="UMC79" s="72"/>
      <c r="UMD79" s="72"/>
      <c r="UME79" s="138"/>
      <c r="UMF79" s="71"/>
      <c r="UMG79" s="72"/>
      <c r="UMH79" s="71"/>
      <c r="UMI79" s="72"/>
      <c r="UMJ79" s="72"/>
      <c r="UMK79" s="72"/>
      <c r="UML79" s="138"/>
      <c r="UMM79" s="71"/>
      <c r="UMN79" s="72"/>
      <c r="UMO79" s="71"/>
      <c r="UMP79" s="72"/>
      <c r="UMQ79" s="72"/>
      <c r="UMR79" s="72"/>
      <c r="UMS79" s="138"/>
      <c r="UMT79" s="71"/>
      <c r="UMU79" s="72"/>
      <c r="UMV79" s="71"/>
      <c r="UMW79" s="72"/>
      <c r="UMX79" s="72"/>
      <c r="UMY79" s="72"/>
      <c r="UMZ79" s="138"/>
      <c r="UNA79" s="71"/>
      <c r="UNB79" s="72"/>
      <c r="UNC79" s="71"/>
      <c r="UND79" s="72"/>
      <c r="UNE79" s="72"/>
      <c r="UNF79" s="72"/>
      <c r="UNG79" s="138"/>
      <c r="UNH79" s="71"/>
      <c r="UNI79" s="72"/>
      <c r="UNJ79" s="71"/>
      <c r="UNK79" s="72"/>
      <c r="UNL79" s="72"/>
      <c r="UNM79" s="72"/>
      <c r="UNN79" s="138"/>
      <c r="UNO79" s="71"/>
      <c r="UNP79" s="72"/>
      <c r="UNQ79" s="71"/>
      <c r="UNR79" s="72"/>
      <c r="UNS79" s="72"/>
      <c r="UNT79" s="72"/>
      <c r="UNU79" s="138"/>
      <c r="UNV79" s="71"/>
      <c r="UNW79" s="72"/>
      <c r="UNX79" s="71"/>
      <c r="UNY79" s="72"/>
      <c r="UNZ79" s="72"/>
      <c r="UOA79" s="72"/>
      <c r="UOB79" s="138"/>
      <c r="UOC79" s="71"/>
      <c r="UOD79" s="72"/>
      <c r="UOE79" s="71"/>
      <c r="UOF79" s="72"/>
      <c r="UOG79" s="72"/>
      <c r="UOH79" s="72"/>
      <c r="UOI79" s="138"/>
      <c r="UOJ79" s="71"/>
      <c r="UOK79" s="72"/>
      <c r="UOL79" s="71"/>
      <c r="UOM79" s="72"/>
      <c r="UON79" s="72"/>
      <c r="UOO79" s="72"/>
      <c r="UOP79" s="138"/>
      <c r="UOQ79" s="71"/>
      <c r="UOR79" s="72"/>
      <c r="UOS79" s="71"/>
      <c r="UOT79" s="72"/>
      <c r="UOU79" s="72"/>
      <c r="UOV79" s="72"/>
      <c r="UOW79" s="138"/>
      <c r="UOX79" s="71"/>
      <c r="UOY79" s="72"/>
      <c r="UOZ79" s="71"/>
      <c r="UPA79" s="72"/>
      <c r="UPB79" s="72"/>
      <c r="UPC79" s="72"/>
      <c r="UPD79" s="138"/>
      <c r="UPE79" s="71"/>
      <c r="UPF79" s="72"/>
      <c r="UPG79" s="71"/>
      <c r="UPH79" s="72"/>
      <c r="UPI79" s="72"/>
      <c r="UPJ79" s="72"/>
      <c r="UPK79" s="138"/>
      <c r="UPL79" s="71"/>
      <c r="UPM79" s="72"/>
      <c r="UPN79" s="71"/>
      <c r="UPO79" s="72"/>
      <c r="UPP79" s="72"/>
      <c r="UPQ79" s="72"/>
      <c r="UPR79" s="138"/>
      <c r="UPS79" s="71"/>
      <c r="UPT79" s="72"/>
      <c r="UPU79" s="71"/>
      <c r="UPV79" s="72"/>
      <c r="UPW79" s="72"/>
      <c r="UPX79" s="72"/>
      <c r="UPY79" s="138"/>
      <c r="UPZ79" s="71"/>
      <c r="UQA79" s="72"/>
      <c r="UQB79" s="71"/>
      <c r="UQC79" s="72"/>
      <c r="UQD79" s="72"/>
      <c r="UQE79" s="72"/>
      <c r="UQF79" s="138"/>
      <c r="UQG79" s="71"/>
      <c r="UQH79" s="72"/>
      <c r="UQI79" s="71"/>
      <c r="UQJ79" s="72"/>
      <c r="UQK79" s="72"/>
      <c r="UQL79" s="72"/>
      <c r="UQM79" s="138"/>
      <c r="UQN79" s="71"/>
      <c r="UQO79" s="72"/>
      <c r="UQP79" s="71"/>
      <c r="UQQ79" s="72"/>
      <c r="UQR79" s="72"/>
      <c r="UQS79" s="72"/>
      <c r="UQT79" s="138"/>
      <c r="UQU79" s="71"/>
      <c r="UQV79" s="72"/>
      <c r="UQW79" s="71"/>
      <c r="UQX79" s="72"/>
      <c r="UQY79" s="72"/>
      <c r="UQZ79" s="72"/>
      <c r="URA79" s="138"/>
      <c r="URB79" s="71"/>
      <c r="URC79" s="72"/>
      <c r="URD79" s="71"/>
      <c r="URE79" s="72"/>
      <c r="URF79" s="72"/>
      <c r="URG79" s="72"/>
      <c r="URH79" s="138"/>
      <c r="URI79" s="71"/>
      <c r="URJ79" s="72"/>
      <c r="URK79" s="71"/>
      <c r="URL79" s="72"/>
      <c r="URM79" s="72"/>
      <c r="URN79" s="72"/>
      <c r="URO79" s="138"/>
      <c r="URP79" s="71"/>
      <c r="URQ79" s="72"/>
      <c r="URR79" s="71"/>
      <c r="URS79" s="72"/>
      <c r="URT79" s="72"/>
      <c r="URU79" s="72"/>
      <c r="URV79" s="138"/>
      <c r="URW79" s="71"/>
      <c r="URX79" s="72"/>
      <c r="URY79" s="71"/>
      <c r="URZ79" s="72"/>
      <c r="USA79" s="72"/>
      <c r="USB79" s="72"/>
      <c r="USC79" s="138"/>
      <c r="USD79" s="71"/>
      <c r="USE79" s="72"/>
      <c r="USF79" s="71"/>
      <c r="USG79" s="72"/>
      <c r="USH79" s="72"/>
      <c r="USI79" s="72"/>
      <c r="USJ79" s="138"/>
      <c r="USK79" s="141"/>
      <c r="USL79" s="72"/>
      <c r="USM79" s="71"/>
      <c r="USN79" s="72"/>
      <c r="USO79" s="72"/>
      <c r="USP79" s="72"/>
      <c r="USQ79" s="138"/>
      <c r="USR79" s="141"/>
      <c r="USS79" s="72"/>
      <c r="UST79" s="71"/>
      <c r="USU79" s="72"/>
      <c r="USV79" s="72"/>
      <c r="USW79" s="72"/>
      <c r="USX79" s="136"/>
      <c r="USY79" s="137"/>
      <c r="USZ79" s="71"/>
      <c r="UTA79" s="71"/>
      <c r="UTB79" s="138"/>
      <c r="UTC79" s="138"/>
      <c r="UTD79" s="139"/>
      <c r="UTE79" s="71"/>
      <c r="UTF79" s="72"/>
      <c r="UTG79" s="71"/>
      <c r="UTH79" s="140"/>
      <c r="UTI79" s="72"/>
      <c r="UTJ79" s="72"/>
      <c r="UTK79" s="138"/>
      <c r="UTL79" s="71"/>
      <c r="UTM79" s="72"/>
      <c r="UTN79" s="71"/>
      <c r="UTO79" s="72"/>
      <c r="UTP79" s="72"/>
      <c r="UTQ79" s="72"/>
      <c r="UTR79" s="138"/>
      <c r="UTS79" s="71"/>
      <c r="UTT79" s="72"/>
      <c r="UTU79" s="71"/>
      <c r="UTV79" s="72"/>
      <c r="UTW79" s="72"/>
      <c r="UTX79" s="72"/>
      <c r="UTY79" s="138"/>
      <c r="UTZ79" s="71"/>
      <c r="UUA79" s="72"/>
      <c r="UUB79" s="71"/>
      <c r="UUC79" s="72"/>
      <c r="UUD79" s="72"/>
      <c r="UUE79" s="72"/>
      <c r="UUF79" s="138"/>
      <c r="UUG79" s="71"/>
      <c r="UUH79" s="72"/>
      <c r="UUI79" s="71"/>
      <c r="UUJ79" s="72"/>
      <c r="UUK79" s="72"/>
      <c r="UUL79" s="72"/>
      <c r="UUM79" s="138"/>
      <c r="UUN79" s="71"/>
      <c r="UUO79" s="72"/>
      <c r="UUP79" s="71"/>
      <c r="UUQ79" s="72"/>
      <c r="UUR79" s="72"/>
      <c r="UUS79" s="72"/>
      <c r="UUT79" s="138"/>
      <c r="UUU79" s="71"/>
      <c r="UUV79" s="72"/>
      <c r="UUW79" s="71"/>
      <c r="UUX79" s="72"/>
      <c r="UUY79" s="72"/>
      <c r="UUZ79" s="72"/>
      <c r="UVA79" s="138"/>
      <c r="UVB79" s="71"/>
      <c r="UVC79" s="72"/>
      <c r="UVD79" s="71"/>
      <c r="UVE79" s="72"/>
      <c r="UVF79" s="72"/>
      <c r="UVG79" s="72"/>
      <c r="UVH79" s="138"/>
      <c r="UVI79" s="71"/>
      <c r="UVJ79" s="72"/>
      <c r="UVK79" s="71"/>
      <c r="UVL79" s="72"/>
      <c r="UVM79" s="72"/>
      <c r="UVN79" s="72"/>
      <c r="UVO79" s="138"/>
      <c r="UVP79" s="71"/>
      <c r="UVQ79" s="72"/>
      <c r="UVR79" s="71"/>
      <c r="UVS79" s="72"/>
      <c r="UVT79" s="72"/>
      <c r="UVU79" s="72"/>
      <c r="UVV79" s="138"/>
      <c r="UVW79" s="71"/>
      <c r="UVX79" s="72"/>
      <c r="UVY79" s="71"/>
      <c r="UVZ79" s="72"/>
      <c r="UWA79" s="72"/>
      <c r="UWB79" s="72"/>
      <c r="UWC79" s="138"/>
      <c r="UWD79" s="71"/>
      <c r="UWE79" s="72"/>
      <c r="UWF79" s="71"/>
      <c r="UWG79" s="72"/>
      <c r="UWH79" s="72"/>
      <c r="UWI79" s="72"/>
      <c r="UWJ79" s="138"/>
      <c r="UWK79" s="71"/>
      <c r="UWL79" s="72"/>
      <c r="UWM79" s="71"/>
      <c r="UWN79" s="72"/>
      <c r="UWO79" s="72"/>
      <c r="UWP79" s="72"/>
      <c r="UWQ79" s="138"/>
      <c r="UWR79" s="71"/>
      <c r="UWS79" s="72"/>
      <c r="UWT79" s="71"/>
      <c r="UWU79" s="72"/>
      <c r="UWV79" s="72"/>
      <c r="UWW79" s="72"/>
      <c r="UWX79" s="138"/>
      <c r="UWY79" s="71"/>
      <c r="UWZ79" s="72"/>
      <c r="UXA79" s="71"/>
      <c r="UXB79" s="72"/>
      <c r="UXC79" s="72"/>
      <c r="UXD79" s="72"/>
      <c r="UXE79" s="138"/>
      <c r="UXF79" s="71"/>
      <c r="UXG79" s="72"/>
      <c r="UXH79" s="71"/>
      <c r="UXI79" s="72"/>
      <c r="UXJ79" s="72"/>
      <c r="UXK79" s="72"/>
      <c r="UXL79" s="138"/>
      <c r="UXM79" s="71"/>
      <c r="UXN79" s="72"/>
      <c r="UXO79" s="71"/>
      <c r="UXP79" s="72"/>
      <c r="UXQ79" s="72"/>
      <c r="UXR79" s="72"/>
      <c r="UXS79" s="138"/>
      <c r="UXT79" s="71"/>
      <c r="UXU79" s="72"/>
      <c r="UXV79" s="71"/>
      <c r="UXW79" s="72"/>
      <c r="UXX79" s="72"/>
      <c r="UXY79" s="72"/>
      <c r="UXZ79" s="138"/>
      <c r="UYA79" s="71"/>
      <c r="UYB79" s="72"/>
      <c r="UYC79" s="71"/>
      <c r="UYD79" s="72"/>
      <c r="UYE79" s="72"/>
      <c r="UYF79" s="72"/>
      <c r="UYG79" s="138"/>
      <c r="UYH79" s="71"/>
      <c r="UYI79" s="72"/>
      <c r="UYJ79" s="71"/>
      <c r="UYK79" s="72"/>
      <c r="UYL79" s="72"/>
      <c r="UYM79" s="72"/>
      <c r="UYN79" s="138"/>
      <c r="UYO79" s="71"/>
      <c r="UYP79" s="72"/>
      <c r="UYQ79" s="71"/>
      <c r="UYR79" s="72"/>
      <c r="UYS79" s="72"/>
      <c r="UYT79" s="72"/>
      <c r="UYU79" s="138"/>
      <c r="UYV79" s="71"/>
      <c r="UYW79" s="72"/>
      <c r="UYX79" s="71"/>
      <c r="UYY79" s="72"/>
      <c r="UYZ79" s="72"/>
      <c r="UZA79" s="72"/>
      <c r="UZB79" s="138"/>
      <c r="UZC79" s="71"/>
      <c r="UZD79" s="72"/>
      <c r="UZE79" s="71"/>
      <c r="UZF79" s="72"/>
      <c r="UZG79" s="72"/>
      <c r="UZH79" s="72"/>
      <c r="UZI79" s="138"/>
      <c r="UZJ79" s="71"/>
      <c r="UZK79" s="72"/>
      <c r="UZL79" s="71"/>
      <c r="UZM79" s="72"/>
      <c r="UZN79" s="72"/>
      <c r="UZO79" s="72"/>
      <c r="UZP79" s="138"/>
      <c r="UZQ79" s="71"/>
      <c r="UZR79" s="72"/>
      <c r="UZS79" s="71"/>
      <c r="UZT79" s="72"/>
      <c r="UZU79" s="72"/>
      <c r="UZV79" s="72"/>
      <c r="UZW79" s="138"/>
      <c r="UZX79" s="71"/>
      <c r="UZY79" s="72"/>
      <c r="UZZ79" s="71"/>
      <c r="VAA79" s="72"/>
      <c r="VAB79" s="72"/>
      <c r="VAC79" s="72"/>
      <c r="VAD79" s="138"/>
      <c r="VAE79" s="71"/>
      <c r="VAF79" s="72"/>
      <c r="VAG79" s="71"/>
      <c r="VAH79" s="72"/>
      <c r="VAI79" s="72"/>
      <c r="VAJ79" s="72"/>
      <c r="VAK79" s="138"/>
      <c r="VAL79" s="71"/>
      <c r="VAM79" s="72"/>
      <c r="VAN79" s="71"/>
      <c r="VAO79" s="72"/>
      <c r="VAP79" s="72"/>
      <c r="VAQ79" s="72"/>
      <c r="VAR79" s="138"/>
      <c r="VAS79" s="71"/>
      <c r="VAT79" s="72"/>
      <c r="VAU79" s="71"/>
      <c r="VAV79" s="72"/>
      <c r="VAW79" s="72"/>
      <c r="VAX79" s="72"/>
      <c r="VAY79" s="138"/>
      <c r="VAZ79" s="71"/>
      <c r="VBA79" s="72"/>
      <c r="VBB79" s="71"/>
      <c r="VBC79" s="72"/>
      <c r="VBD79" s="72"/>
      <c r="VBE79" s="72"/>
      <c r="VBF79" s="138"/>
      <c r="VBG79" s="71"/>
      <c r="VBH79" s="72"/>
      <c r="VBI79" s="71"/>
      <c r="VBJ79" s="72"/>
      <c r="VBK79" s="72"/>
      <c r="VBL79" s="72"/>
      <c r="VBM79" s="138"/>
      <c r="VBN79" s="141"/>
      <c r="VBO79" s="72"/>
      <c r="VBP79" s="71"/>
      <c r="VBQ79" s="72"/>
      <c r="VBR79" s="72"/>
      <c r="VBS79" s="72"/>
      <c r="VBT79" s="138"/>
      <c r="VBU79" s="141"/>
      <c r="VBV79" s="72"/>
      <c r="VBW79" s="71"/>
      <c r="VBX79" s="72"/>
      <c r="VBY79" s="72"/>
      <c r="VBZ79" s="72"/>
      <c r="VCA79" s="136"/>
      <c r="VCB79" s="137"/>
      <c r="VCC79" s="71"/>
      <c r="VCD79" s="71"/>
      <c r="VCE79" s="138"/>
      <c r="VCF79" s="138"/>
      <c r="VCG79" s="139"/>
      <c r="VCH79" s="71"/>
      <c r="VCI79" s="72"/>
      <c r="VCJ79" s="71"/>
      <c r="VCK79" s="140"/>
      <c r="VCL79" s="72"/>
      <c r="VCM79" s="72"/>
      <c r="VCN79" s="138"/>
      <c r="VCO79" s="71"/>
      <c r="VCP79" s="72"/>
      <c r="VCQ79" s="71"/>
      <c r="VCR79" s="72"/>
      <c r="VCS79" s="72"/>
      <c r="VCT79" s="72"/>
      <c r="VCU79" s="138"/>
      <c r="VCV79" s="71"/>
      <c r="VCW79" s="72"/>
      <c r="VCX79" s="71"/>
      <c r="VCY79" s="72"/>
      <c r="VCZ79" s="72"/>
      <c r="VDA79" s="72"/>
      <c r="VDB79" s="138"/>
      <c r="VDC79" s="71"/>
      <c r="VDD79" s="72"/>
      <c r="VDE79" s="71"/>
      <c r="VDF79" s="72"/>
      <c r="VDG79" s="72"/>
      <c r="VDH79" s="72"/>
      <c r="VDI79" s="138"/>
      <c r="VDJ79" s="71"/>
      <c r="VDK79" s="72"/>
      <c r="VDL79" s="71"/>
      <c r="VDM79" s="72"/>
      <c r="VDN79" s="72"/>
      <c r="VDO79" s="72"/>
      <c r="VDP79" s="138"/>
      <c r="VDQ79" s="71"/>
      <c r="VDR79" s="72"/>
      <c r="VDS79" s="71"/>
      <c r="VDT79" s="72"/>
      <c r="VDU79" s="72"/>
      <c r="VDV79" s="72"/>
      <c r="VDW79" s="138"/>
      <c r="VDX79" s="71"/>
      <c r="VDY79" s="72"/>
      <c r="VDZ79" s="71"/>
      <c r="VEA79" s="72"/>
      <c r="VEB79" s="72"/>
      <c r="VEC79" s="72"/>
      <c r="VED79" s="138"/>
      <c r="VEE79" s="71"/>
      <c r="VEF79" s="72"/>
      <c r="VEG79" s="71"/>
      <c r="VEH79" s="72"/>
      <c r="VEI79" s="72"/>
      <c r="VEJ79" s="72"/>
      <c r="VEK79" s="138"/>
      <c r="VEL79" s="71"/>
      <c r="VEM79" s="72"/>
      <c r="VEN79" s="71"/>
      <c r="VEO79" s="72"/>
      <c r="VEP79" s="72"/>
      <c r="VEQ79" s="72"/>
      <c r="VER79" s="138"/>
      <c r="VES79" s="71"/>
      <c r="VET79" s="72"/>
      <c r="VEU79" s="71"/>
      <c r="VEV79" s="72"/>
      <c r="VEW79" s="72"/>
      <c r="VEX79" s="72"/>
      <c r="VEY79" s="138"/>
      <c r="VEZ79" s="71"/>
      <c r="VFA79" s="72"/>
      <c r="VFB79" s="71"/>
      <c r="VFC79" s="72"/>
      <c r="VFD79" s="72"/>
      <c r="VFE79" s="72"/>
      <c r="VFF79" s="138"/>
      <c r="VFG79" s="71"/>
      <c r="VFH79" s="72"/>
      <c r="VFI79" s="71"/>
      <c r="VFJ79" s="72"/>
      <c r="VFK79" s="72"/>
      <c r="VFL79" s="72"/>
      <c r="VFM79" s="138"/>
      <c r="VFN79" s="71"/>
      <c r="VFO79" s="72"/>
      <c r="VFP79" s="71"/>
      <c r="VFQ79" s="72"/>
      <c r="VFR79" s="72"/>
      <c r="VFS79" s="72"/>
      <c r="VFT79" s="138"/>
      <c r="VFU79" s="71"/>
      <c r="VFV79" s="72"/>
      <c r="VFW79" s="71"/>
      <c r="VFX79" s="72"/>
      <c r="VFY79" s="72"/>
      <c r="VFZ79" s="72"/>
      <c r="VGA79" s="138"/>
      <c r="VGB79" s="71"/>
      <c r="VGC79" s="72"/>
      <c r="VGD79" s="71"/>
      <c r="VGE79" s="72"/>
      <c r="VGF79" s="72"/>
      <c r="VGG79" s="72"/>
      <c r="VGH79" s="138"/>
      <c r="VGI79" s="71"/>
      <c r="VGJ79" s="72"/>
      <c r="VGK79" s="71"/>
      <c r="VGL79" s="72"/>
      <c r="VGM79" s="72"/>
      <c r="VGN79" s="72"/>
      <c r="VGO79" s="138"/>
      <c r="VGP79" s="71"/>
      <c r="VGQ79" s="72"/>
      <c r="VGR79" s="71"/>
      <c r="VGS79" s="72"/>
      <c r="VGT79" s="72"/>
      <c r="VGU79" s="72"/>
      <c r="VGV79" s="138"/>
      <c r="VGW79" s="71"/>
      <c r="VGX79" s="72"/>
      <c r="VGY79" s="71"/>
      <c r="VGZ79" s="72"/>
      <c r="VHA79" s="72"/>
      <c r="VHB79" s="72"/>
      <c r="VHC79" s="138"/>
      <c r="VHD79" s="71"/>
      <c r="VHE79" s="72"/>
      <c r="VHF79" s="71"/>
      <c r="VHG79" s="72"/>
      <c r="VHH79" s="72"/>
      <c r="VHI79" s="72"/>
      <c r="VHJ79" s="138"/>
      <c r="VHK79" s="71"/>
      <c r="VHL79" s="72"/>
      <c r="VHM79" s="71"/>
      <c r="VHN79" s="72"/>
      <c r="VHO79" s="72"/>
      <c r="VHP79" s="72"/>
      <c r="VHQ79" s="138"/>
      <c r="VHR79" s="71"/>
      <c r="VHS79" s="72"/>
      <c r="VHT79" s="71"/>
      <c r="VHU79" s="72"/>
      <c r="VHV79" s="72"/>
      <c r="VHW79" s="72"/>
      <c r="VHX79" s="138"/>
      <c r="VHY79" s="71"/>
      <c r="VHZ79" s="72"/>
      <c r="VIA79" s="71"/>
      <c r="VIB79" s="72"/>
      <c r="VIC79" s="72"/>
      <c r="VID79" s="72"/>
      <c r="VIE79" s="138"/>
      <c r="VIF79" s="71"/>
      <c r="VIG79" s="72"/>
      <c r="VIH79" s="71"/>
      <c r="VII79" s="72"/>
      <c r="VIJ79" s="72"/>
      <c r="VIK79" s="72"/>
      <c r="VIL79" s="138"/>
      <c r="VIM79" s="71"/>
      <c r="VIN79" s="72"/>
      <c r="VIO79" s="71"/>
      <c r="VIP79" s="72"/>
      <c r="VIQ79" s="72"/>
      <c r="VIR79" s="72"/>
      <c r="VIS79" s="138"/>
      <c r="VIT79" s="71"/>
      <c r="VIU79" s="72"/>
      <c r="VIV79" s="71"/>
      <c r="VIW79" s="72"/>
      <c r="VIX79" s="72"/>
      <c r="VIY79" s="72"/>
      <c r="VIZ79" s="138"/>
      <c r="VJA79" s="71"/>
      <c r="VJB79" s="72"/>
      <c r="VJC79" s="71"/>
      <c r="VJD79" s="72"/>
      <c r="VJE79" s="72"/>
      <c r="VJF79" s="72"/>
      <c r="VJG79" s="138"/>
      <c r="VJH79" s="71"/>
      <c r="VJI79" s="72"/>
      <c r="VJJ79" s="71"/>
      <c r="VJK79" s="72"/>
      <c r="VJL79" s="72"/>
      <c r="VJM79" s="72"/>
      <c r="VJN79" s="138"/>
      <c r="VJO79" s="71"/>
      <c r="VJP79" s="72"/>
      <c r="VJQ79" s="71"/>
      <c r="VJR79" s="72"/>
      <c r="VJS79" s="72"/>
      <c r="VJT79" s="72"/>
      <c r="VJU79" s="138"/>
      <c r="VJV79" s="71"/>
      <c r="VJW79" s="72"/>
      <c r="VJX79" s="71"/>
      <c r="VJY79" s="72"/>
      <c r="VJZ79" s="72"/>
      <c r="VKA79" s="72"/>
      <c r="VKB79" s="138"/>
      <c r="VKC79" s="71"/>
      <c r="VKD79" s="72"/>
      <c r="VKE79" s="71"/>
      <c r="VKF79" s="72"/>
      <c r="VKG79" s="72"/>
      <c r="VKH79" s="72"/>
      <c r="VKI79" s="138"/>
      <c r="VKJ79" s="71"/>
      <c r="VKK79" s="72"/>
      <c r="VKL79" s="71"/>
      <c r="VKM79" s="72"/>
      <c r="VKN79" s="72"/>
      <c r="VKO79" s="72"/>
      <c r="VKP79" s="138"/>
      <c r="VKQ79" s="141"/>
      <c r="VKR79" s="72"/>
      <c r="VKS79" s="71"/>
      <c r="VKT79" s="72"/>
      <c r="VKU79" s="72"/>
      <c r="VKV79" s="72"/>
      <c r="VKW79" s="138"/>
      <c r="VKX79" s="141"/>
      <c r="VKY79" s="72"/>
      <c r="VKZ79" s="71"/>
      <c r="VLA79" s="72"/>
      <c r="VLB79" s="72"/>
      <c r="VLC79" s="72"/>
      <c r="VLD79" s="136"/>
      <c r="VLE79" s="137"/>
      <c r="VLF79" s="71"/>
      <c r="VLG79" s="71"/>
      <c r="VLH79" s="138"/>
      <c r="VLI79" s="138"/>
      <c r="VLJ79" s="139"/>
      <c r="VLK79" s="71"/>
      <c r="VLL79" s="72"/>
      <c r="VLM79" s="71"/>
      <c r="VLN79" s="140"/>
      <c r="VLO79" s="72"/>
      <c r="VLP79" s="72"/>
      <c r="VLQ79" s="138"/>
      <c r="VLR79" s="71"/>
      <c r="VLS79" s="72"/>
      <c r="VLT79" s="71"/>
      <c r="VLU79" s="72"/>
      <c r="VLV79" s="72"/>
      <c r="VLW79" s="72"/>
      <c r="VLX79" s="138"/>
      <c r="VLY79" s="71"/>
      <c r="VLZ79" s="72"/>
      <c r="VMA79" s="71"/>
      <c r="VMB79" s="72"/>
      <c r="VMC79" s="72"/>
      <c r="VMD79" s="72"/>
      <c r="VME79" s="138"/>
      <c r="VMF79" s="71"/>
      <c r="VMG79" s="72"/>
      <c r="VMH79" s="71"/>
      <c r="VMI79" s="72"/>
      <c r="VMJ79" s="72"/>
      <c r="VMK79" s="72"/>
      <c r="VML79" s="138"/>
      <c r="VMM79" s="71"/>
      <c r="VMN79" s="72"/>
      <c r="VMO79" s="71"/>
      <c r="VMP79" s="72"/>
      <c r="VMQ79" s="72"/>
      <c r="VMR79" s="72"/>
      <c r="VMS79" s="138"/>
      <c r="VMT79" s="71"/>
      <c r="VMU79" s="72"/>
      <c r="VMV79" s="71"/>
      <c r="VMW79" s="72"/>
      <c r="VMX79" s="72"/>
      <c r="VMY79" s="72"/>
      <c r="VMZ79" s="138"/>
      <c r="VNA79" s="71"/>
      <c r="VNB79" s="72"/>
      <c r="VNC79" s="71"/>
      <c r="VND79" s="72"/>
      <c r="VNE79" s="72"/>
      <c r="VNF79" s="72"/>
      <c r="VNG79" s="138"/>
      <c r="VNH79" s="71"/>
      <c r="VNI79" s="72"/>
      <c r="VNJ79" s="71"/>
      <c r="VNK79" s="72"/>
      <c r="VNL79" s="72"/>
      <c r="VNM79" s="72"/>
      <c r="VNN79" s="138"/>
      <c r="VNO79" s="71"/>
      <c r="VNP79" s="72"/>
      <c r="VNQ79" s="71"/>
      <c r="VNR79" s="72"/>
      <c r="VNS79" s="72"/>
      <c r="VNT79" s="72"/>
      <c r="VNU79" s="138"/>
      <c r="VNV79" s="71"/>
      <c r="VNW79" s="72"/>
      <c r="VNX79" s="71"/>
      <c r="VNY79" s="72"/>
      <c r="VNZ79" s="72"/>
      <c r="VOA79" s="72"/>
      <c r="VOB79" s="138"/>
      <c r="VOC79" s="71"/>
      <c r="VOD79" s="72"/>
      <c r="VOE79" s="71"/>
      <c r="VOF79" s="72"/>
      <c r="VOG79" s="72"/>
      <c r="VOH79" s="72"/>
      <c r="VOI79" s="138"/>
      <c r="VOJ79" s="71"/>
      <c r="VOK79" s="72"/>
      <c r="VOL79" s="71"/>
      <c r="VOM79" s="72"/>
      <c r="VON79" s="72"/>
      <c r="VOO79" s="72"/>
      <c r="VOP79" s="138"/>
      <c r="VOQ79" s="71"/>
      <c r="VOR79" s="72"/>
      <c r="VOS79" s="71"/>
      <c r="VOT79" s="72"/>
      <c r="VOU79" s="72"/>
      <c r="VOV79" s="72"/>
      <c r="VOW79" s="138"/>
      <c r="VOX79" s="71"/>
      <c r="VOY79" s="72"/>
      <c r="VOZ79" s="71"/>
      <c r="VPA79" s="72"/>
      <c r="VPB79" s="72"/>
      <c r="VPC79" s="72"/>
      <c r="VPD79" s="138"/>
      <c r="VPE79" s="71"/>
      <c r="VPF79" s="72"/>
      <c r="VPG79" s="71"/>
      <c r="VPH79" s="72"/>
      <c r="VPI79" s="72"/>
      <c r="VPJ79" s="72"/>
      <c r="VPK79" s="138"/>
      <c r="VPL79" s="71"/>
      <c r="VPM79" s="72"/>
      <c r="VPN79" s="71"/>
      <c r="VPO79" s="72"/>
      <c r="VPP79" s="72"/>
      <c r="VPQ79" s="72"/>
      <c r="VPR79" s="138"/>
      <c r="VPS79" s="71"/>
      <c r="VPT79" s="72"/>
      <c r="VPU79" s="71"/>
      <c r="VPV79" s="72"/>
      <c r="VPW79" s="72"/>
      <c r="VPX79" s="72"/>
      <c r="VPY79" s="138"/>
      <c r="VPZ79" s="71"/>
      <c r="VQA79" s="72"/>
      <c r="VQB79" s="71"/>
      <c r="VQC79" s="72"/>
      <c r="VQD79" s="72"/>
      <c r="VQE79" s="72"/>
      <c r="VQF79" s="138"/>
      <c r="VQG79" s="71"/>
      <c r="VQH79" s="72"/>
      <c r="VQI79" s="71"/>
      <c r="VQJ79" s="72"/>
      <c r="VQK79" s="72"/>
      <c r="VQL79" s="72"/>
      <c r="VQM79" s="138"/>
      <c r="VQN79" s="71"/>
      <c r="VQO79" s="72"/>
      <c r="VQP79" s="71"/>
      <c r="VQQ79" s="72"/>
      <c r="VQR79" s="72"/>
      <c r="VQS79" s="72"/>
      <c r="VQT79" s="138"/>
      <c r="VQU79" s="71"/>
      <c r="VQV79" s="72"/>
      <c r="VQW79" s="71"/>
      <c r="VQX79" s="72"/>
      <c r="VQY79" s="72"/>
      <c r="VQZ79" s="72"/>
      <c r="VRA79" s="138"/>
      <c r="VRB79" s="71"/>
      <c r="VRC79" s="72"/>
      <c r="VRD79" s="71"/>
      <c r="VRE79" s="72"/>
      <c r="VRF79" s="72"/>
      <c r="VRG79" s="72"/>
      <c r="VRH79" s="138"/>
      <c r="VRI79" s="71"/>
      <c r="VRJ79" s="72"/>
      <c r="VRK79" s="71"/>
      <c r="VRL79" s="72"/>
      <c r="VRM79" s="72"/>
      <c r="VRN79" s="72"/>
      <c r="VRO79" s="138"/>
      <c r="VRP79" s="71"/>
      <c r="VRQ79" s="72"/>
      <c r="VRR79" s="71"/>
      <c r="VRS79" s="72"/>
      <c r="VRT79" s="72"/>
      <c r="VRU79" s="72"/>
      <c r="VRV79" s="138"/>
      <c r="VRW79" s="71"/>
      <c r="VRX79" s="72"/>
      <c r="VRY79" s="71"/>
      <c r="VRZ79" s="72"/>
      <c r="VSA79" s="72"/>
      <c r="VSB79" s="72"/>
      <c r="VSC79" s="138"/>
      <c r="VSD79" s="71"/>
      <c r="VSE79" s="72"/>
      <c r="VSF79" s="71"/>
      <c r="VSG79" s="72"/>
      <c r="VSH79" s="72"/>
      <c r="VSI79" s="72"/>
      <c r="VSJ79" s="138"/>
      <c r="VSK79" s="71"/>
      <c r="VSL79" s="72"/>
      <c r="VSM79" s="71"/>
      <c r="VSN79" s="72"/>
      <c r="VSO79" s="72"/>
      <c r="VSP79" s="72"/>
      <c r="VSQ79" s="138"/>
      <c r="VSR79" s="71"/>
      <c r="VSS79" s="72"/>
      <c r="VST79" s="71"/>
      <c r="VSU79" s="72"/>
      <c r="VSV79" s="72"/>
      <c r="VSW79" s="72"/>
      <c r="VSX79" s="138"/>
      <c r="VSY79" s="71"/>
      <c r="VSZ79" s="72"/>
      <c r="VTA79" s="71"/>
      <c r="VTB79" s="72"/>
      <c r="VTC79" s="72"/>
      <c r="VTD79" s="72"/>
      <c r="VTE79" s="138"/>
      <c r="VTF79" s="71"/>
      <c r="VTG79" s="72"/>
      <c r="VTH79" s="71"/>
      <c r="VTI79" s="72"/>
      <c r="VTJ79" s="72"/>
      <c r="VTK79" s="72"/>
      <c r="VTL79" s="138"/>
      <c r="VTM79" s="71"/>
      <c r="VTN79" s="72"/>
      <c r="VTO79" s="71"/>
      <c r="VTP79" s="72"/>
      <c r="VTQ79" s="72"/>
      <c r="VTR79" s="72"/>
      <c r="VTS79" s="138"/>
      <c r="VTT79" s="141"/>
      <c r="VTU79" s="72"/>
      <c r="VTV79" s="71"/>
      <c r="VTW79" s="72"/>
      <c r="VTX79" s="72"/>
      <c r="VTY79" s="72"/>
      <c r="VTZ79" s="138"/>
      <c r="VUA79" s="141"/>
      <c r="VUB79" s="72"/>
      <c r="VUC79" s="71"/>
      <c r="VUD79" s="72"/>
      <c r="VUE79" s="72"/>
      <c r="VUF79" s="72"/>
      <c r="VUG79" s="136"/>
      <c r="VUH79" s="137"/>
      <c r="VUI79" s="71"/>
      <c r="VUJ79" s="71"/>
      <c r="VUK79" s="138"/>
      <c r="VUL79" s="138"/>
      <c r="VUM79" s="139"/>
      <c r="VUN79" s="71"/>
      <c r="VUO79" s="72"/>
      <c r="VUP79" s="71"/>
      <c r="VUQ79" s="140"/>
      <c r="VUR79" s="72"/>
      <c r="VUS79" s="72"/>
      <c r="VUT79" s="138"/>
      <c r="VUU79" s="71"/>
      <c r="VUV79" s="72"/>
      <c r="VUW79" s="71"/>
      <c r="VUX79" s="72"/>
      <c r="VUY79" s="72"/>
      <c r="VUZ79" s="72"/>
      <c r="VVA79" s="138"/>
      <c r="VVB79" s="71"/>
      <c r="VVC79" s="72"/>
      <c r="VVD79" s="71"/>
      <c r="VVE79" s="72"/>
      <c r="VVF79" s="72"/>
      <c r="VVG79" s="72"/>
      <c r="VVH79" s="138"/>
      <c r="VVI79" s="71"/>
      <c r="VVJ79" s="72"/>
      <c r="VVK79" s="71"/>
      <c r="VVL79" s="72"/>
      <c r="VVM79" s="72"/>
      <c r="VVN79" s="72"/>
      <c r="VVO79" s="138"/>
      <c r="VVP79" s="71"/>
      <c r="VVQ79" s="72"/>
      <c r="VVR79" s="71"/>
      <c r="VVS79" s="72"/>
      <c r="VVT79" s="72"/>
      <c r="VVU79" s="72"/>
      <c r="VVV79" s="138"/>
      <c r="VVW79" s="71"/>
      <c r="VVX79" s="72"/>
      <c r="VVY79" s="71"/>
      <c r="VVZ79" s="72"/>
      <c r="VWA79" s="72"/>
      <c r="VWB79" s="72"/>
      <c r="VWC79" s="138"/>
      <c r="VWD79" s="71"/>
      <c r="VWE79" s="72"/>
      <c r="VWF79" s="71"/>
      <c r="VWG79" s="72"/>
      <c r="VWH79" s="72"/>
      <c r="VWI79" s="72"/>
      <c r="VWJ79" s="138"/>
      <c r="VWK79" s="71"/>
      <c r="VWL79" s="72"/>
      <c r="VWM79" s="71"/>
      <c r="VWN79" s="72"/>
      <c r="VWO79" s="72"/>
      <c r="VWP79" s="72"/>
      <c r="VWQ79" s="138"/>
      <c r="VWR79" s="71"/>
      <c r="VWS79" s="72"/>
      <c r="VWT79" s="71"/>
      <c r="VWU79" s="72"/>
      <c r="VWV79" s="72"/>
      <c r="VWW79" s="72"/>
      <c r="VWX79" s="138"/>
      <c r="VWY79" s="71"/>
      <c r="VWZ79" s="72"/>
      <c r="VXA79" s="71"/>
      <c r="VXB79" s="72"/>
      <c r="VXC79" s="72"/>
      <c r="VXD79" s="72"/>
      <c r="VXE79" s="138"/>
      <c r="VXF79" s="71"/>
      <c r="VXG79" s="72"/>
      <c r="VXH79" s="71"/>
      <c r="VXI79" s="72"/>
      <c r="VXJ79" s="72"/>
      <c r="VXK79" s="72"/>
      <c r="VXL79" s="138"/>
      <c r="VXM79" s="71"/>
      <c r="VXN79" s="72"/>
      <c r="VXO79" s="71"/>
      <c r="VXP79" s="72"/>
      <c r="VXQ79" s="72"/>
      <c r="VXR79" s="72"/>
      <c r="VXS79" s="138"/>
      <c r="VXT79" s="71"/>
      <c r="VXU79" s="72"/>
      <c r="VXV79" s="71"/>
      <c r="VXW79" s="72"/>
      <c r="VXX79" s="72"/>
      <c r="VXY79" s="72"/>
      <c r="VXZ79" s="138"/>
      <c r="VYA79" s="71"/>
      <c r="VYB79" s="72"/>
      <c r="VYC79" s="71"/>
      <c r="VYD79" s="72"/>
      <c r="VYE79" s="72"/>
      <c r="VYF79" s="72"/>
      <c r="VYG79" s="138"/>
      <c r="VYH79" s="71"/>
      <c r="VYI79" s="72"/>
      <c r="VYJ79" s="71"/>
      <c r="VYK79" s="72"/>
      <c r="VYL79" s="72"/>
      <c r="VYM79" s="72"/>
      <c r="VYN79" s="138"/>
      <c r="VYO79" s="71"/>
      <c r="VYP79" s="72"/>
      <c r="VYQ79" s="71"/>
      <c r="VYR79" s="72"/>
      <c r="VYS79" s="72"/>
      <c r="VYT79" s="72"/>
      <c r="VYU79" s="138"/>
      <c r="VYV79" s="71"/>
      <c r="VYW79" s="72"/>
      <c r="VYX79" s="71"/>
      <c r="VYY79" s="72"/>
      <c r="VYZ79" s="72"/>
      <c r="VZA79" s="72"/>
      <c r="VZB79" s="138"/>
      <c r="VZC79" s="71"/>
      <c r="VZD79" s="72"/>
      <c r="VZE79" s="71"/>
      <c r="VZF79" s="72"/>
      <c r="VZG79" s="72"/>
      <c r="VZH79" s="72"/>
      <c r="VZI79" s="138"/>
      <c r="VZJ79" s="71"/>
      <c r="VZK79" s="72"/>
      <c r="VZL79" s="71"/>
      <c r="VZM79" s="72"/>
      <c r="VZN79" s="72"/>
      <c r="VZO79" s="72"/>
      <c r="VZP79" s="138"/>
      <c r="VZQ79" s="71"/>
      <c r="VZR79" s="72"/>
      <c r="VZS79" s="71"/>
      <c r="VZT79" s="72"/>
      <c r="VZU79" s="72"/>
      <c r="VZV79" s="72"/>
      <c r="VZW79" s="138"/>
      <c r="VZX79" s="71"/>
      <c r="VZY79" s="72"/>
      <c r="VZZ79" s="71"/>
      <c r="WAA79" s="72"/>
      <c r="WAB79" s="72"/>
      <c r="WAC79" s="72"/>
      <c r="WAD79" s="138"/>
      <c r="WAE79" s="71"/>
      <c r="WAF79" s="72"/>
      <c r="WAG79" s="71"/>
      <c r="WAH79" s="72"/>
      <c r="WAI79" s="72"/>
      <c r="WAJ79" s="72"/>
      <c r="WAK79" s="138"/>
      <c r="WAL79" s="71"/>
      <c r="WAM79" s="72"/>
      <c r="WAN79" s="71"/>
      <c r="WAO79" s="72"/>
      <c r="WAP79" s="72"/>
      <c r="WAQ79" s="72"/>
      <c r="WAR79" s="138"/>
      <c r="WAS79" s="71"/>
      <c r="WAT79" s="72"/>
      <c r="WAU79" s="71"/>
      <c r="WAV79" s="72"/>
      <c r="WAW79" s="72"/>
      <c r="WAX79" s="72"/>
      <c r="WAY79" s="138"/>
      <c r="WAZ79" s="71"/>
      <c r="WBA79" s="72"/>
      <c r="WBB79" s="71"/>
      <c r="WBC79" s="72"/>
      <c r="WBD79" s="72"/>
      <c r="WBE79" s="72"/>
      <c r="WBF79" s="138"/>
      <c r="WBG79" s="71"/>
      <c r="WBH79" s="72"/>
      <c r="WBI79" s="71"/>
      <c r="WBJ79" s="72"/>
      <c r="WBK79" s="72"/>
      <c r="WBL79" s="72"/>
      <c r="WBM79" s="138"/>
      <c r="WBN79" s="71"/>
      <c r="WBO79" s="72"/>
      <c r="WBP79" s="71"/>
      <c r="WBQ79" s="72"/>
      <c r="WBR79" s="72"/>
      <c r="WBS79" s="72"/>
      <c r="WBT79" s="138"/>
      <c r="WBU79" s="71"/>
      <c r="WBV79" s="72"/>
      <c r="WBW79" s="71"/>
      <c r="WBX79" s="72"/>
      <c r="WBY79" s="72"/>
      <c r="WBZ79" s="72"/>
      <c r="WCA79" s="138"/>
      <c r="WCB79" s="71"/>
      <c r="WCC79" s="72"/>
      <c r="WCD79" s="71"/>
      <c r="WCE79" s="72"/>
      <c r="WCF79" s="72"/>
      <c r="WCG79" s="72"/>
      <c r="WCH79" s="138"/>
      <c r="WCI79" s="71"/>
      <c r="WCJ79" s="72"/>
      <c r="WCK79" s="71"/>
      <c r="WCL79" s="72"/>
      <c r="WCM79" s="72"/>
      <c r="WCN79" s="72"/>
      <c r="WCO79" s="138"/>
      <c r="WCP79" s="71"/>
      <c r="WCQ79" s="72"/>
      <c r="WCR79" s="71"/>
      <c r="WCS79" s="72"/>
      <c r="WCT79" s="72"/>
      <c r="WCU79" s="72"/>
      <c r="WCV79" s="138"/>
      <c r="WCW79" s="141"/>
      <c r="WCX79" s="72"/>
      <c r="WCY79" s="71"/>
      <c r="WCZ79" s="72"/>
      <c r="WDA79" s="72"/>
      <c r="WDB79" s="72"/>
      <c r="WDC79" s="138"/>
      <c r="WDD79" s="141"/>
      <c r="WDE79" s="72"/>
      <c r="WDF79" s="71"/>
      <c r="WDG79" s="72"/>
      <c r="WDH79" s="72"/>
      <c r="WDI79" s="72"/>
      <c r="WDJ79" s="136"/>
      <c r="WDK79" s="137"/>
      <c r="WDL79" s="71"/>
      <c r="WDM79" s="71"/>
      <c r="WDN79" s="138"/>
      <c r="WDO79" s="138"/>
      <c r="WDP79" s="139"/>
      <c r="WDQ79" s="71"/>
      <c r="WDR79" s="72"/>
      <c r="WDS79" s="71"/>
      <c r="WDT79" s="140"/>
      <c r="WDU79" s="72"/>
      <c r="WDV79" s="72"/>
      <c r="WDW79" s="138"/>
      <c r="WDX79" s="71"/>
      <c r="WDY79" s="72"/>
      <c r="WDZ79" s="71"/>
      <c r="WEA79" s="72"/>
      <c r="WEB79" s="72"/>
      <c r="WEC79" s="72"/>
      <c r="WED79" s="138"/>
      <c r="WEE79" s="71"/>
      <c r="WEF79" s="72"/>
      <c r="WEG79" s="71"/>
      <c r="WEH79" s="72"/>
      <c r="WEI79" s="72"/>
      <c r="WEJ79" s="72"/>
      <c r="WEK79" s="138"/>
      <c r="WEL79" s="71"/>
      <c r="WEM79" s="72"/>
      <c r="WEN79" s="71"/>
      <c r="WEO79" s="72"/>
      <c r="WEP79" s="72"/>
      <c r="WEQ79" s="72"/>
      <c r="WER79" s="138"/>
      <c r="WES79" s="71"/>
      <c r="WET79" s="72"/>
      <c r="WEU79" s="71"/>
      <c r="WEV79" s="72"/>
      <c r="WEW79" s="72"/>
      <c r="WEX79" s="72"/>
      <c r="WEY79" s="138"/>
      <c r="WEZ79" s="71"/>
      <c r="WFA79" s="72"/>
      <c r="WFB79" s="71"/>
      <c r="WFC79" s="72"/>
      <c r="WFD79" s="72"/>
      <c r="WFE79" s="72"/>
      <c r="WFF79" s="138"/>
      <c r="WFG79" s="71"/>
      <c r="WFH79" s="72"/>
      <c r="WFI79" s="71"/>
      <c r="WFJ79" s="72"/>
      <c r="WFK79" s="72"/>
      <c r="WFL79" s="72"/>
      <c r="WFM79" s="138"/>
      <c r="WFN79" s="71"/>
      <c r="WFO79" s="72"/>
      <c r="WFP79" s="71"/>
      <c r="WFQ79" s="72"/>
      <c r="WFR79" s="72"/>
      <c r="WFS79" s="72"/>
      <c r="WFT79" s="138"/>
      <c r="WFU79" s="71"/>
      <c r="WFV79" s="72"/>
      <c r="WFW79" s="71"/>
      <c r="WFX79" s="72"/>
      <c r="WFY79" s="72"/>
      <c r="WFZ79" s="72"/>
      <c r="WGA79" s="138"/>
      <c r="WGB79" s="71"/>
      <c r="WGC79" s="72"/>
      <c r="WGD79" s="71"/>
      <c r="WGE79" s="72"/>
      <c r="WGF79" s="72"/>
      <c r="WGG79" s="72"/>
      <c r="WGH79" s="138"/>
      <c r="WGI79" s="71"/>
      <c r="WGJ79" s="72"/>
      <c r="WGK79" s="71"/>
      <c r="WGL79" s="72"/>
      <c r="WGM79" s="72"/>
      <c r="WGN79" s="72"/>
      <c r="WGO79" s="138"/>
      <c r="WGP79" s="71"/>
      <c r="WGQ79" s="72"/>
      <c r="WGR79" s="71"/>
      <c r="WGS79" s="72"/>
      <c r="WGT79" s="72"/>
      <c r="WGU79" s="72"/>
      <c r="WGV79" s="138"/>
      <c r="WGW79" s="71"/>
      <c r="WGX79" s="72"/>
      <c r="WGY79" s="71"/>
      <c r="WGZ79" s="72"/>
      <c r="WHA79" s="72"/>
      <c r="WHB79" s="72"/>
      <c r="WHC79" s="138"/>
      <c r="WHD79" s="71"/>
      <c r="WHE79" s="72"/>
      <c r="WHF79" s="71"/>
      <c r="WHG79" s="72"/>
      <c r="WHH79" s="72"/>
      <c r="WHI79" s="72"/>
      <c r="WHJ79" s="138"/>
      <c r="WHK79" s="71"/>
      <c r="WHL79" s="72"/>
      <c r="WHM79" s="71"/>
      <c r="WHN79" s="72"/>
      <c r="WHO79" s="72"/>
      <c r="WHP79" s="72"/>
      <c r="WHQ79" s="138"/>
      <c r="WHR79" s="71"/>
      <c r="WHS79" s="72"/>
      <c r="WHT79" s="71"/>
      <c r="WHU79" s="72"/>
      <c r="WHV79" s="72"/>
      <c r="WHW79" s="72"/>
      <c r="WHX79" s="138"/>
      <c r="WHY79" s="71"/>
      <c r="WHZ79" s="72"/>
      <c r="WIA79" s="71"/>
      <c r="WIB79" s="72"/>
      <c r="WIC79" s="72"/>
      <c r="WID79" s="72"/>
      <c r="WIE79" s="138"/>
      <c r="WIF79" s="71"/>
      <c r="WIG79" s="72"/>
      <c r="WIH79" s="71"/>
      <c r="WII79" s="72"/>
      <c r="WIJ79" s="72"/>
      <c r="WIK79" s="72"/>
      <c r="WIL79" s="138"/>
      <c r="WIM79" s="71"/>
      <c r="WIN79" s="72"/>
      <c r="WIO79" s="71"/>
      <c r="WIP79" s="72"/>
      <c r="WIQ79" s="72"/>
      <c r="WIR79" s="72"/>
      <c r="WIS79" s="138"/>
      <c r="WIT79" s="71"/>
      <c r="WIU79" s="72"/>
      <c r="WIV79" s="71"/>
      <c r="WIW79" s="72"/>
      <c r="WIX79" s="72"/>
      <c r="WIY79" s="72"/>
      <c r="WIZ79" s="138"/>
      <c r="WJA79" s="71"/>
      <c r="WJB79" s="72"/>
      <c r="WJC79" s="71"/>
      <c r="WJD79" s="72"/>
      <c r="WJE79" s="72"/>
      <c r="WJF79" s="72"/>
      <c r="WJG79" s="138"/>
      <c r="WJH79" s="71"/>
      <c r="WJI79" s="72"/>
      <c r="WJJ79" s="71"/>
      <c r="WJK79" s="72"/>
      <c r="WJL79" s="72"/>
      <c r="WJM79" s="72"/>
      <c r="WJN79" s="138"/>
      <c r="WJO79" s="71"/>
      <c r="WJP79" s="72"/>
      <c r="WJQ79" s="71"/>
      <c r="WJR79" s="72"/>
      <c r="WJS79" s="72"/>
      <c r="WJT79" s="72"/>
      <c r="WJU79" s="138"/>
      <c r="WJV79" s="71"/>
      <c r="WJW79" s="72"/>
      <c r="WJX79" s="71"/>
      <c r="WJY79" s="72"/>
      <c r="WJZ79" s="72"/>
      <c r="WKA79" s="72"/>
      <c r="WKB79" s="138"/>
      <c r="WKC79" s="71"/>
      <c r="WKD79" s="72"/>
      <c r="WKE79" s="71"/>
      <c r="WKF79" s="72"/>
      <c r="WKG79" s="72"/>
      <c r="WKH79" s="72"/>
      <c r="WKI79" s="138"/>
      <c r="WKJ79" s="71"/>
      <c r="WKK79" s="72"/>
      <c r="WKL79" s="71"/>
      <c r="WKM79" s="72"/>
      <c r="WKN79" s="72"/>
      <c r="WKO79" s="72"/>
      <c r="WKP79" s="138"/>
      <c r="WKQ79" s="71"/>
      <c r="WKR79" s="72"/>
      <c r="WKS79" s="71"/>
      <c r="WKT79" s="72"/>
      <c r="WKU79" s="72"/>
      <c r="WKV79" s="72"/>
      <c r="WKW79" s="138"/>
      <c r="WKX79" s="71"/>
      <c r="WKY79" s="72"/>
      <c r="WKZ79" s="71"/>
      <c r="WLA79" s="72"/>
      <c r="WLB79" s="72"/>
      <c r="WLC79" s="72"/>
      <c r="WLD79" s="138"/>
      <c r="WLE79" s="71"/>
      <c r="WLF79" s="72"/>
      <c r="WLG79" s="71"/>
      <c r="WLH79" s="72"/>
      <c r="WLI79" s="72"/>
      <c r="WLJ79" s="72"/>
      <c r="WLK79" s="138"/>
      <c r="WLL79" s="71"/>
      <c r="WLM79" s="72"/>
      <c r="WLN79" s="71"/>
      <c r="WLO79" s="72"/>
      <c r="WLP79" s="72"/>
      <c r="WLQ79" s="72"/>
      <c r="WLR79" s="138"/>
      <c r="WLS79" s="71"/>
      <c r="WLT79" s="72"/>
      <c r="WLU79" s="71"/>
      <c r="WLV79" s="72"/>
      <c r="WLW79" s="72"/>
      <c r="WLX79" s="72"/>
      <c r="WLY79" s="138"/>
      <c r="WLZ79" s="141"/>
      <c r="WMA79" s="72"/>
      <c r="WMB79" s="71"/>
      <c r="WMC79" s="72"/>
      <c r="WMD79" s="72"/>
      <c r="WME79" s="72"/>
      <c r="WMF79" s="138"/>
      <c r="WMG79" s="141"/>
      <c r="WMH79" s="72"/>
      <c r="WMI79" s="71"/>
      <c r="WMJ79" s="72"/>
      <c r="WMK79" s="72"/>
      <c r="WML79" s="72"/>
      <c r="WMM79" s="136"/>
      <c r="WMN79" s="137"/>
      <c r="WMO79" s="71"/>
      <c r="WMP79" s="71"/>
      <c r="WMQ79" s="138"/>
      <c r="WMR79" s="138"/>
      <c r="WMS79" s="139"/>
      <c r="WMT79" s="71"/>
      <c r="WMU79" s="72"/>
      <c r="WMV79" s="71"/>
      <c r="WMW79" s="140"/>
      <c r="WMX79" s="72"/>
      <c r="WMY79" s="72"/>
      <c r="WMZ79" s="138"/>
      <c r="WNA79" s="71"/>
      <c r="WNB79" s="72"/>
      <c r="WNC79" s="71"/>
      <c r="WND79" s="72"/>
      <c r="WNE79" s="72"/>
      <c r="WNF79" s="72"/>
      <c r="WNG79" s="138"/>
      <c r="WNH79" s="71"/>
      <c r="WNI79" s="72"/>
      <c r="WNJ79" s="71"/>
      <c r="WNK79" s="72"/>
      <c r="WNL79" s="72"/>
      <c r="WNM79" s="72"/>
      <c r="WNN79" s="138"/>
      <c r="WNO79" s="71"/>
      <c r="WNP79" s="72"/>
      <c r="WNQ79" s="71"/>
      <c r="WNR79" s="72"/>
      <c r="WNS79" s="72"/>
      <c r="WNT79" s="72"/>
      <c r="WNU79" s="138"/>
      <c r="WNV79" s="71"/>
      <c r="WNW79" s="72"/>
      <c r="WNX79" s="71"/>
      <c r="WNY79" s="72"/>
      <c r="WNZ79" s="72"/>
      <c r="WOA79" s="72"/>
      <c r="WOB79" s="138"/>
      <c r="WOC79" s="71"/>
      <c r="WOD79" s="72"/>
      <c r="WOE79" s="71"/>
      <c r="WOF79" s="72"/>
      <c r="WOG79" s="72"/>
      <c r="WOH79" s="72"/>
      <c r="WOI79" s="138"/>
      <c r="WOJ79" s="71"/>
      <c r="WOK79" s="72"/>
      <c r="WOL79" s="71"/>
      <c r="WOM79" s="72"/>
      <c r="WON79" s="72"/>
      <c r="WOO79" s="72"/>
      <c r="WOP79" s="138"/>
      <c r="WOQ79" s="71"/>
      <c r="WOR79" s="72"/>
      <c r="WOS79" s="71"/>
      <c r="WOT79" s="72"/>
      <c r="WOU79" s="72"/>
      <c r="WOV79" s="72"/>
      <c r="WOW79" s="138"/>
      <c r="WOX79" s="71"/>
      <c r="WOY79" s="72"/>
      <c r="WOZ79" s="71"/>
      <c r="WPA79" s="72"/>
      <c r="WPB79" s="72"/>
      <c r="WPC79" s="72"/>
      <c r="WPD79" s="138"/>
      <c r="WPE79" s="71"/>
      <c r="WPF79" s="72"/>
      <c r="WPG79" s="71"/>
      <c r="WPH79" s="72"/>
      <c r="WPI79" s="72"/>
      <c r="WPJ79" s="72"/>
      <c r="WPK79" s="138"/>
      <c r="WPL79" s="71"/>
      <c r="WPM79" s="72"/>
      <c r="WPN79" s="71"/>
      <c r="WPO79" s="72"/>
      <c r="WPP79" s="72"/>
      <c r="WPQ79" s="72"/>
      <c r="WPR79" s="138"/>
      <c r="WPS79" s="71"/>
      <c r="WPT79" s="72"/>
      <c r="WPU79" s="71"/>
      <c r="WPV79" s="72"/>
      <c r="WPW79" s="72"/>
      <c r="WPX79" s="72"/>
      <c r="WPY79" s="138"/>
      <c r="WPZ79" s="71"/>
      <c r="WQA79" s="72"/>
      <c r="WQB79" s="71"/>
      <c r="WQC79" s="72"/>
      <c r="WQD79" s="72"/>
      <c r="WQE79" s="72"/>
      <c r="WQF79" s="138"/>
      <c r="WQG79" s="71"/>
      <c r="WQH79" s="72"/>
      <c r="WQI79" s="71"/>
      <c r="WQJ79" s="72"/>
      <c r="WQK79" s="72"/>
      <c r="WQL79" s="72"/>
      <c r="WQM79" s="138"/>
      <c r="WQN79" s="71"/>
      <c r="WQO79" s="72"/>
      <c r="WQP79" s="71"/>
      <c r="WQQ79" s="72"/>
      <c r="WQR79" s="72"/>
      <c r="WQS79" s="72"/>
      <c r="WQT79" s="138"/>
      <c r="WQU79" s="71"/>
      <c r="WQV79" s="72"/>
      <c r="WQW79" s="71"/>
      <c r="WQX79" s="72"/>
      <c r="WQY79" s="72"/>
      <c r="WQZ79" s="72"/>
      <c r="WRA79" s="138"/>
      <c r="WRB79" s="71"/>
      <c r="WRC79" s="72"/>
      <c r="WRD79" s="71"/>
      <c r="WRE79" s="72"/>
      <c r="WRF79" s="72"/>
      <c r="WRG79" s="72"/>
      <c r="WRH79" s="138"/>
      <c r="WRI79" s="71"/>
      <c r="WRJ79" s="72"/>
      <c r="WRK79" s="71"/>
      <c r="WRL79" s="72"/>
      <c r="WRM79" s="72"/>
      <c r="WRN79" s="72"/>
      <c r="WRO79" s="138"/>
      <c r="WRP79" s="71"/>
      <c r="WRQ79" s="72"/>
      <c r="WRR79" s="71"/>
      <c r="WRS79" s="72"/>
      <c r="WRT79" s="72"/>
      <c r="WRU79" s="72"/>
      <c r="WRV79" s="138"/>
      <c r="WRW79" s="71"/>
      <c r="WRX79" s="72"/>
      <c r="WRY79" s="71"/>
      <c r="WRZ79" s="72"/>
      <c r="WSA79" s="72"/>
      <c r="WSB79" s="72"/>
      <c r="WSC79" s="138"/>
      <c r="WSD79" s="71"/>
      <c r="WSE79" s="72"/>
      <c r="WSF79" s="71"/>
      <c r="WSG79" s="72"/>
      <c r="WSH79" s="72"/>
      <c r="WSI79" s="72"/>
      <c r="WSJ79" s="138"/>
      <c r="WSK79" s="71"/>
      <c r="WSL79" s="72"/>
      <c r="WSM79" s="71"/>
      <c r="WSN79" s="72"/>
      <c r="WSO79" s="72"/>
      <c r="WSP79" s="72"/>
      <c r="WSQ79" s="138"/>
      <c r="WSR79" s="71"/>
      <c r="WSS79" s="72"/>
      <c r="WST79" s="71"/>
      <c r="WSU79" s="72"/>
      <c r="WSV79" s="72"/>
      <c r="WSW79" s="72"/>
      <c r="WSX79" s="138"/>
      <c r="WSY79" s="71"/>
      <c r="WSZ79" s="72"/>
      <c r="WTA79" s="71"/>
      <c r="WTB79" s="72"/>
      <c r="WTC79" s="72"/>
      <c r="WTD79" s="72"/>
      <c r="WTE79" s="138"/>
      <c r="WTF79" s="71"/>
      <c r="WTG79" s="72"/>
      <c r="WTH79" s="71"/>
      <c r="WTI79" s="72"/>
      <c r="WTJ79" s="72"/>
      <c r="WTK79" s="72"/>
      <c r="WTL79" s="138"/>
      <c r="WTM79" s="71"/>
      <c r="WTN79" s="72"/>
      <c r="WTO79" s="71"/>
      <c r="WTP79" s="72"/>
      <c r="WTQ79" s="72"/>
      <c r="WTR79" s="72"/>
      <c r="WTS79" s="138"/>
      <c r="WTT79" s="71"/>
      <c r="WTU79" s="72"/>
      <c r="WTV79" s="71"/>
      <c r="WTW79" s="72"/>
      <c r="WTX79" s="72"/>
      <c r="WTY79" s="72"/>
      <c r="WTZ79" s="138"/>
      <c r="WUA79" s="71"/>
      <c r="WUB79" s="72"/>
      <c r="WUC79" s="71"/>
      <c r="WUD79" s="72"/>
      <c r="WUE79" s="72"/>
      <c r="WUF79" s="72"/>
      <c r="WUG79" s="138"/>
      <c r="WUH79" s="71"/>
      <c r="WUI79" s="72"/>
      <c r="WUJ79" s="71"/>
      <c r="WUK79" s="72"/>
      <c r="WUL79" s="72"/>
      <c r="WUM79" s="72"/>
      <c r="WUN79" s="138"/>
      <c r="WUO79" s="71"/>
      <c r="WUP79" s="72"/>
      <c r="WUQ79" s="71"/>
      <c r="WUR79" s="72"/>
      <c r="WUS79" s="72"/>
      <c r="WUT79" s="72"/>
      <c r="WUU79" s="138"/>
      <c r="WUV79" s="71"/>
      <c r="WUW79" s="72"/>
      <c r="WUX79" s="71"/>
      <c r="WUY79" s="72"/>
      <c r="WUZ79" s="72"/>
      <c r="WVA79" s="72"/>
      <c r="WVB79" s="138"/>
      <c r="WVC79" s="141"/>
      <c r="WVD79" s="72"/>
      <c r="WVE79" s="71"/>
      <c r="WVF79" s="72"/>
      <c r="WVG79" s="72"/>
      <c r="WVH79" s="72"/>
      <c r="WVI79" s="138"/>
      <c r="WVJ79" s="141"/>
      <c r="WVK79" s="72"/>
      <c r="WVL79" s="71"/>
      <c r="WVM79" s="72"/>
      <c r="WVN79" s="72"/>
      <c r="WVO79" s="72"/>
      <c r="WVP79" s="136"/>
      <c r="WVQ79" s="137"/>
      <c r="WVR79" s="71"/>
      <c r="WVS79" s="71"/>
      <c r="WVT79" s="138"/>
      <c r="WVU79" s="138"/>
      <c r="WVV79" s="139"/>
      <c r="WVW79" s="71"/>
      <c r="WVX79" s="72"/>
      <c r="WVY79" s="71"/>
      <c r="WVZ79" s="140"/>
      <c r="WWA79" s="72"/>
      <c r="WWB79" s="72"/>
      <c r="WWC79" s="138"/>
      <c r="WWD79" s="71"/>
      <c r="WWE79" s="72"/>
      <c r="WWF79" s="71"/>
      <c r="WWG79" s="72"/>
      <c r="WWH79" s="72"/>
      <c r="WWI79" s="72"/>
      <c r="WWJ79" s="138"/>
      <c r="WWK79" s="71"/>
      <c r="WWL79" s="72"/>
      <c r="WWM79" s="71"/>
      <c r="WWN79" s="72"/>
      <c r="WWO79" s="72"/>
      <c r="WWP79" s="72"/>
      <c r="WWQ79" s="138"/>
      <c r="WWR79" s="71"/>
      <c r="WWS79" s="72"/>
      <c r="WWT79" s="71"/>
      <c r="WWU79" s="72"/>
      <c r="WWV79" s="72"/>
      <c r="WWW79" s="72"/>
      <c r="WWX79" s="138"/>
      <c r="WWY79" s="71"/>
      <c r="WWZ79" s="72"/>
      <c r="WXA79" s="71"/>
      <c r="WXB79" s="72"/>
      <c r="WXC79" s="72"/>
      <c r="WXD79" s="72"/>
      <c r="WXE79" s="138"/>
      <c r="WXF79" s="71"/>
      <c r="WXG79" s="72"/>
      <c r="WXH79" s="71"/>
      <c r="WXI79" s="72"/>
      <c r="WXJ79" s="72"/>
      <c r="WXK79" s="72"/>
      <c r="WXL79" s="138"/>
      <c r="WXM79" s="71"/>
      <c r="WXN79" s="72"/>
      <c r="WXO79" s="71"/>
      <c r="WXP79" s="72"/>
      <c r="WXQ79" s="72"/>
      <c r="WXR79" s="72"/>
      <c r="WXS79" s="138"/>
      <c r="WXT79" s="71"/>
      <c r="WXU79" s="72"/>
      <c r="WXV79" s="71"/>
      <c r="WXW79" s="72"/>
      <c r="WXX79" s="72"/>
      <c r="WXY79" s="72"/>
      <c r="WXZ79" s="138"/>
      <c r="WYA79" s="71"/>
      <c r="WYB79" s="72"/>
      <c r="WYC79" s="71"/>
      <c r="WYD79" s="72"/>
      <c r="WYE79" s="72"/>
      <c r="WYF79" s="72"/>
      <c r="WYG79" s="138"/>
      <c r="WYH79" s="71"/>
      <c r="WYI79" s="72"/>
      <c r="WYJ79" s="71"/>
      <c r="WYK79" s="72"/>
      <c r="WYL79" s="72"/>
      <c r="WYM79" s="72"/>
      <c r="WYN79" s="138"/>
      <c r="WYO79" s="71"/>
      <c r="WYP79" s="72"/>
      <c r="WYQ79" s="71"/>
      <c r="WYR79" s="72"/>
      <c r="WYS79" s="72"/>
      <c r="WYT79" s="72"/>
      <c r="WYU79" s="138"/>
      <c r="WYV79" s="71"/>
      <c r="WYW79" s="72"/>
      <c r="WYX79" s="71"/>
      <c r="WYY79" s="72"/>
      <c r="WYZ79" s="72"/>
      <c r="WZA79" s="72"/>
      <c r="WZB79" s="138"/>
      <c r="WZC79" s="71"/>
      <c r="WZD79" s="72"/>
      <c r="WZE79" s="71"/>
      <c r="WZF79" s="72"/>
      <c r="WZG79" s="72"/>
      <c r="WZH79" s="72"/>
      <c r="WZI79" s="138"/>
      <c r="WZJ79" s="71"/>
      <c r="WZK79" s="72"/>
      <c r="WZL79" s="71"/>
      <c r="WZM79" s="72"/>
      <c r="WZN79" s="72"/>
      <c r="WZO79" s="72"/>
      <c r="WZP79" s="138"/>
      <c r="WZQ79" s="71"/>
      <c r="WZR79" s="72"/>
      <c r="WZS79" s="71"/>
      <c r="WZT79" s="72"/>
      <c r="WZU79" s="72"/>
      <c r="WZV79" s="72"/>
      <c r="WZW79" s="138"/>
      <c r="WZX79" s="71"/>
      <c r="WZY79" s="72"/>
      <c r="WZZ79" s="71"/>
      <c r="XAA79" s="72"/>
      <c r="XAB79" s="72"/>
      <c r="XAC79" s="72"/>
      <c r="XAD79" s="138"/>
      <c r="XAE79" s="71"/>
      <c r="XAF79" s="72"/>
      <c r="XAG79" s="71"/>
      <c r="XAH79" s="72"/>
      <c r="XAI79" s="72"/>
      <c r="XAJ79" s="72"/>
      <c r="XAK79" s="138"/>
      <c r="XAL79" s="71"/>
      <c r="XAM79" s="72"/>
      <c r="XAN79" s="71"/>
      <c r="XAO79" s="72"/>
      <c r="XAP79" s="72"/>
      <c r="XAQ79" s="72"/>
      <c r="XAR79" s="138"/>
      <c r="XAS79" s="71"/>
      <c r="XAT79" s="72"/>
      <c r="XAU79" s="71"/>
      <c r="XAV79" s="72"/>
      <c r="XAW79" s="72"/>
      <c r="XAX79" s="72"/>
      <c r="XAY79" s="138"/>
      <c r="XAZ79" s="71"/>
      <c r="XBA79" s="72"/>
      <c r="XBB79" s="71"/>
      <c r="XBC79" s="72"/>
      <c r="XBD79" s="72"/>
      <c r="XBE79" s="72"/>
      <c r="XBF79" s="138"/>
      <c r="XBG79" s="71"/>
      <c r="XBH79" s="72"/>
      <c r="XBI79" s="71"/>
      <c r="XBJ79" s="72"/>
      <c r="XBK79" s="72"/>
      <c r="XBL79" s="72"/>
      <c r="XBM79" s="138"/>
      <c r="XBN79" s="71"/>
      <c r="XBO79" s="72"/>
      <c r="XBP79" s="71"/>
      <c r="XBQ79" s="72"/>
      <c r="XBR79" s="72"/>
      <c r="XBS79" s="72"/>
      <c r="XBT79" s="138"/>
      <c r="XBU79" s="71"/>
      <c r="XBV79" s="72"/>
      <c r="XBW79" s="71"/>
      <c r="XBX79" s="72"/>
      <c r="XBY79" s="72"/>
      <c r="XBZ79" s="72"/>
      <c r="XCA79" s="138"/>
      <c r="XCB79" s="71"/>
      <c r="XCC79" s="72"/>
      <c r="XCD79" s="71"/>
      <c r="XCE79" s="72"/>
      <c r="XCF79" s="72"/>
      <c r="XCG79" s="72"/>
      <c r="XCH79" s="138"/>
      <c r="XCI79" s="71"/>
      <c r="XCJ79" s="72"/>
      <c r="XCK79" s="71"/>
      <c r="XCL79" s="72"/>
      <c r="XCM79" s="72"/>
      <c r="XCN79" s="72"/>
      <c r="XCO79" s="138"/>
      <c r="XCP79" s="71"/>
      <c r="XCQ79" s="72"/>
      <c r="XCR79" s="71"/>
      <c r="XCS79" s="72"/>
      <c r="XCT79" s="72"/>
      <c r="XCU79" s="72"/>
      <c r="XCV79" s="138"/>
      <c r="XCW79" s="71"/>
      <c r="XCX79" s="72"/>
      <c r="XCY79" s="71"/>
      <c r="XCZ79" s="72"/>
      <c r="XDA79" s="72"/>
      <c r="XDB79" s="72"/>
      <c r="XDC79" s="138"/>
      <c r="XDD79" s="71"/>
      <c r="XDE79" s="72"/>
      <c r="XDF79" s="71"/>
      <c r="XDG79" s="72"/>
      <c r="XDH79" s="72"/>
      <c r="XDI79" s="72"/>
      <c r="XDJ79" s="138"/>
      <c r="XDK79" s="71"/>
      <c r="XDL79" s="72"/>
      <c r="XDM79" s="71"/>
      <c r="XDN79" s="72"/>
      <c r="XDO79" s="72"/>
      <c r="XDP79" s="72"/>
      <c r="XDQ79" s="138"/>
      <c r="XDR79" s="71"/>
      <c r="XDS79" s="72"/>
      <c r="XDT79" s="71"/>
      <c r="XDU79" s="72"/>
      <c r="XDV79" s="72"/>
      <c r="XDW79" s="72"/>
      <c r="XDX79" s="138"/>
      <c r="XDY79" s="71"/>
      <c r="XDZ79" s="72"/>
      <c r="XEA79" s="71"/>
      <c r="XEB79" s="72"/>
      <c r="XEC79" s="72"/>
      <c r="XED79" s="72"/>
      <c r="XEE79" s="138"/>
      <c r="XEF79" s="141"/>
      <c r="XEG79" s="72"/>
      <c r="XEH79" s="71"/>
      <c r="XEI79" s="72"/>
      <c r="XEJ79" s="72"/>
      <c r="XEK79" s="72"/>
      <c r="XEL79" s="138"/>
      <c r="XEM79" s="141"/>
      <c r="XEN79" s="72"/>
      <c r="XEO79" s="71"/>
      <c r="XEP79" s="72"/>
      <c r="XEQ79" s="72"/>
      <c r="XER79" s="72"/>
      <c r="XES79" s="136"/>
      <c r="XET79" s="137"/>
      <c r="XEU79" s="71"/>
      <c r="XEV79" s="71"/>
      <c r="XEW79" s="138"/>
      <c r="XEX79" s="138"/>
      <c r="XEY79" s="139"/>
      <c r="XEZ79" s="71"/>
      <c r="XFA79" s="72"/>
      <c r="XFB79" s="71"/>
    </row>
    <row r="80" spans="1:16382" ht="12" hidden="1" outlineLevel="1">
      <c r="A80" s="823" t="s">
        <v>134</v>
      </c>
      <c r="B80" s="824"/>
      <c r="C80" s="194">
        <v>0</v>
      </c>
      <c r="D80" s="195" t="s">
        <v>0</v>
      </c>
      <c r="E80" s="196">
        <v>1</v>
      </c>
      <c r="F80" s="8" t="str">
        <f>IF(C80="x","4",IF(C80&gt;E80,"1",IF(C80&lt;E80,"2",IF(C80=E80,"0",))))</f>
        <v>2</v>
      </c>
      <c r="G80" s="30"/>
      <c r="H80" s="7"/>
      <c r="I80" s="173">
        <v>0</v>
      </c>
      <c r="J80" s="87" t="s">
        <v>0</v>
      </c>
      <c r="K80" s="175">
        <v>1</v>
      </c>
      <c r="L80" s="88">
        <f>IF(AND(I80=$C80,K80=$E80),1)</f>
        <v>1</v>
      </c>
      <c r="M80" s="89" t="str">
        <f>IF(I80&gt;K80,"1",IF(I80&lt;K80,"2",IF(I80=K80,"0")))</f>
        <v>2</v>
      </c>
      <c r="N80" s="288" t="str">
        <f>IF(I80="x","0",IF(L80=1,"3,5",IF(M80=$F80,"1,5","0")))</f>
        <v>3,5</v>
      </c>
      <c r="O80" s="67" t="str">
        <f>IF(N80="x","0",IF(N80="1","0",IF(N80="0","0","1")))</f>
        <v>1</v>
      </c>
      <c r="P80" s="172">
        <v>1</v>
      </c>
      <c r="Q80" s="110"/>
      <c r="R80" s="177">
        <v>2</v>
      </c>
      <c r="S80" s="110" t="b">
        <f>IF(AND(P80=$C80,R80=$E80),1)</f>
        <v>0</v>
      </c>
      <c r="T80" s="110" t="str">
        <f>IF(P80&gt;R80,"1",IF(P80&lt;R80,"2",IF(P80=R80,"0")))</f>
        <v>2</v>
      </c>
      <c r="U80" s="111" t="str">
        <f>IF(P80="x","0",IF(S80=1,"3,5",IF(T80=$F80,"1,5","0")))</f>
        <v>1,5</v>
      </c>
      <c r="V80" s="67" t="str">
        <f>IF(U80="x","0",IF(U80="1","0",IF(U80="0","0","1")))</f>
        <v>1</v>
      </c>
      <c r="W80" s="173">
        <v>0</v>
      </c>
      <c r="X80" s="87" t="s">
        <v>0</v>
      </c>
      <c r="Y80" s="175">
        <v>1</v>
      </c>
      <c r="Z80" s="88">
        <f>IF(AND(W80=$C80,Y80=$E80),1)</f>
        <v>1</v>
      </c>
      <c r="AA80" s="89" t="str">
        <f>IF(W80&gt;Y80,"1",IF(W80&lt;Y80,"2",IF(W80=Y80,"0")))</f>
        <v>2</v>
      </c>
      <c r="AB80" s="288" t="str">
        <f>IF(W80="x","0",IF(Z80=1,"3,5",IF(AA80=$F80,"1,5","0")))</f>
        <v>3,5</v>
      </c>
      <c r="AC80" s="67" t="str">
        <f>IF(AB80="x","0",IF(AB80="1","0",IF(AB80="0","0","1")))</f>
        <v>1</v>
      </c>
      <c r="AD80" s="172">
        <v>0</v>
      </c>
      <c r="AE80" s="110"/>
      <c r="AF80" s="177">
        <v>1</v>
      </c>
      <c r="AG80" s="110">
        <f>IF(AND(AD80=$C80,AF80=$E80),1)</f>
        <v>1</v>
      </c>
      <c r="AH80" s="110" t="str">
        <f>IF(AD80&gt;AF80,"1",IF(AD80&lt;AF80,"2",IF(AD80=AF80,"0")))</f>
        <v>2</v>
      </c>
      <c r="AI80" s="111" t="str">
        <f>IF(AD80="x","0",IF(AG80=1,"3,5",IF(AH80=$F80,"1,5","0")))</f>
        <v>3,5</v>
      </c>
      <c r="AJ80" s="67" t="str">
        <f>IF(AI80="x","0",IF(AI80="1","0",IF(AI80="0","0","1")))</f>
        <v>1</v>
      </c>
      <c r="AK80" s="173">
        <v>1</v>
      </c>
      <c r="AL80" s="87" t="s">
        <v>0</v>
      </c>
      <c r="AM80" s="175">
        <v>2</v>
      </c>
      <c r="AN80" s="88" t="b">
        <f>IF(AND(AK80=$C80,AM80=$E80),1)</f>
        <v>0</v>
      </c>
      <c r="AO80" s="89" t="str">
        <f>IF(AK80&gt;AM80,"1",IF(AK80&lt;AM80,"2",IF(AK80=AM80,"0")))</f>
        <v>2</v>
      </c>
      <c r="AP80" s="289" t="str">
        <f>IF(AK80="x","0",IF(AN80=1,"3,5",IF(AO80=$F80,"1,5","0")))</f>
        <v>1,5</v>
      </c>
      <c r="AQ80" s="67" t="str">
        <f>IF(AP80="x","0",IF(AP80="1","0",IF(AP80="0","0","1")))</f>
        <v>1</v>
      </c>
      <c r="AR80" s="172">
        <v>0</v>
      </c>
      <c r="AS80" s="110"/>
      <c r="AT80" s="177">
        <v>2</v>
      </c>
      <c r="AU80" s="199" t="b">
        <f>IF(AND(AR80=$C80,AT80=$E80),1)</f>
        <v>0</v>
      </c>
      <c r="AV80" s="199" t="str">
        <f>IF(AR80&gt;AT80,"1",IF(AR80&lt;AT80,"2",IF(AR80=AT80,"0")))</f>
        <v>2</v>
      </c>
      <c r="AW80" s="118" t="str">
        <f>IF(AR80="x","0",IF(AU80=1,"3,5",IF(AV80=$F80,"1,5","0")))</f>
        <v>1,5</v>
      </c>
      <c r="AX80" s="67" t="str">
        <f>IF(AW80="x","0",IF(AW80="1","0",IF(AW80="0","0","1")))</f>
        <v>1</v>
      </c>
      <c r="AY80" s="173">
        <v>1</v>
      </c>
      <c r="AZ80" s="87" t="s">
        <v>0</v>
      </c>
      <c r="BA80" s="175">
        <v>2</v>
      </c>
      <c r="BB80" s="199" t="b">
        <f>IF(AND(AY80=$C80,BA80=$E80),1)</f>
        <v>0</v>
      </c>
      <c r="BC80" s="89" t="str">
        <f>IF(AY80&gt;BA80,"1",IF(AY80&lt;BA80,"2",IF(AY80=BA80,"0")))</f>
        <v>2</v>
      </c>
      <c r="BD80" s="288" t="str">
        <f>IF(AY80="x","0",IF(BB80=1,"3,5",IF(BC80=$F80,"1,5","0")))</f>
        <v>1,5</v>
      </c>
      <c r="BE80" s="67" t="str">
        <f>IF(BD80="x","0",IF(BD80="1","0",IF(BD80="0","0","1")))</f>
        <v>1</v>
      </c>
      <c r="BF80" s="172">
        <v>0</v>
      </c>
      <c r="BG80" s="110"/>
      <c r="BH80" s="177">
        <v>1</v>
      </c>
      <c r="BI80" s="199">
        <f>IF(AND(BF80=$C80,BH80=$E80),1)</f>
        <v>1</v>
      </c>
      <c r="BJ80" s="110" t="str">
        <f>IF(BF80&gt;BH80,"1",IF(BF80&lt;BH80,"2",IF(BF80=BH80,"0")))</f>
        <v>2</v>
      </c>
      <c r="BK80" s="118" t="str">
        <f>IF(BF80="x","0",IF(BI80=1,"3,5",IF(BJ80=$F80,"1,5","0")))</f>
        <v>3,5</v>
      </c>
      <c r="BL80" s="67" t="str">
        <f>IF(BK80="x","0",IF(BK80="1","0",IF(BK80="0","0","1")))</f>
        <v>1</v>
      </c>
      <c r="BM80" s="173">
        <v>1</v>
      </c>
      <c r="BN80" s="87" t="s">
        <v>0</v>
      </c>
      <c r="BO80" s="175">
        <v>2</v>
      </c>
      <c r="BP80" s="199" t="b">
        <f>IF(AND(BM80=$C80,BO80=$E80),1)</f>
        <v>0</v>
      </c>
      <c r="BQ80" s="201" t="str">
        <f>IF(BM80&gt;BO80,"1",IF(BM80&lt;BO80,"2",IF(BM80=BO80,"0")))</f>
        <v>2</v>
      </c>
      <c r="BR80" s="288" t="str">
        <f>IF(BM80="x","0",IF(BP80=1,"3,5",IF(BQ80=$F80,"1,5","0")))</f>
        <v>1,5</v>
      </c>
      <c r="BS80" s="67" t="str">
        <f>IF(BR80="x","0",IF(BR80="1","0",IF(BR80="0","0","1")))</f>
        <v>1</v>
      </c>
      <c r="BT80" s="172">
        <v>1</v>
      </c>
      <c r="BU80" s="110"/>
      <c r="BV80" s="177">
        <v>1</v>
      </c>
      <c r="BW80" s="199" t="b">
        <f>IF(AND(BT80=$C80,BV80=$E80),1)</f>
        <v>0</v>
      </c>
      <c r="BX80" s="110" t="str">
        <f>IF(BT80&gt;BV80,"1",IF(BT80&lt;BV80,"2",IF(BT80=BV80,"0")))</f>
        <v>0</v>
      </c>
      <c r="BY80" s="118" t="str">
        <f>IF(BT80="x","0",IF(BW80=1,"3,5",IF(BX80=$F80,"1,5","0")))</f>
        <v>0</v>
      </c>
      <c r="BZ80" s="67" t="str">
        <f>IF(BY80="x","0",IF(BY80="1","0",IF(BY80="0","0","1")))</f>
        <v>0</v>
      </c>
      <c r="CA80" s="173">
        <v>0</v>
      </c>
      <c r="CB80" s="87" t="s">
        <v>0</v>
      </c>
      <c r="CC80" s="175">
        <v>1</v>
      </c>
      <c r="CD80" s="199">
        <f>IF(AND(CA80=$C80,CC80=$E80),1)</f>
        <v>1</v>
      </c>
      <c r="CE80" s="89" t="str">
        <f>IF(CA80&gt;CC80,"1",IF(CA80&lt;CC80,"2",IF(CA80=CC80,"0")))</f>
        <v>2</v>
      </c>
      <c r="CF80" s="90" t="str">
        <f>IF(CA80="x","0",IF(CD80=1,"3,5",IF(CE80=$F80,"1,5","0")))</f>
        <v>3,5</v>
      </c>
      <c r="CG80" s="67" t="str">
        <f>IF(CF80="x","0",IF(CF80="1","0",IF(CF80="0","0","1")))</f>
        <v>1</v>
      </c>
      <c r="CH80" s="172">
        <v>0</v>
      </c>
      <c r="CI80" s="110"/>
      <c r="CJ80" s="177">
        <v>1</v>
      </c>
      <c r="CK80" s="199">
        <f>IF(AND(CH80=$C80,CJ80=$E80),1)</f>
        <v>1</v>
      </c>
      <c r="CL80" s="110" t="str">
        <f>IF(CH80&gt;CJ80,"1",IF(CH80&lt;CJ80,"2",IF(CH80=CJ80,"0")))</f>
        <v>2</v>
      </c>
      <c r="CM80" s="293" t="str">
        <f>IF(CH80="x","0",IF(CK80=1,"3,5",IF(CL80=$F80,"1,5","0")))</f>
        <v>3,5</v>
      </c>
      <c r="CN80" s="67" t="str">
        <f>IF(CM80="x","0",IF(CM80="1","0",IF(CM80="0","0","1")))</f>
        <v>1</v>
      </c>
      <c r="CO80" s="173">
        <v>1</v>
      </c>
      <c r="CP80" s="87" t="s">
        <v>0</v>
      </c>
      <c r="CQ80" s="175">
        <v>2</v>
      </c>
      <c r="CR80" s="199" t="b">
        <f>IF(AND(CO80=$C80,CQ80=$E80),1)</f>
        <v>0</v>
      </c>
      <c r="CS80" s="89" t="str">
        <f>IF(CO80&gt;CQ80,"1",IF(CO80&lt;CQ80,"2",IF(CO80=CQ80,"0")))</f>
        <v>2</v>
      </c>
      <c r="CT80" s="90" t="str">
        <f>IF(CO80="x","0",IF(CR80=1,"3,5",IF(CS80=$F80,"1,5","0")))</f>
        <v>1,5</v>
      </c>
      <c r="CU80" s="67" t="str">
        <f>IF(CT80="x","0",IF(CT80="1","0",IF(CT80="0","0","1")))</f>
        <v>1</v>
      </c>
      <c r="CV80" s="172">
        <v>0</v>
      </c>
      <c r="CW80" s="110"/>
      <c r="CX80" s="177">
        <v>2</v>
      </c>
      <c r="CY80" s="199" t="b">
        <f>IF(AND(CV80=$C80,CX80=$E80),1)</f>
        <v>0</v>
      </c>
      <c r="CZ80" s="110" t="str">
        <f>IF(CV80&gt;CX80,"1",IF(CV80&lt;CX80,"2",IF(CV80=CX80,"0")))</f>
        <v>2</v>
      </c>
      <c r="DA80" s="293" t="str">
        <f>IF(CV80="x","0",IF(CY80=1,"3,5",IF(CZ80=$F80,"1,5","0")))</f>
        <v>1,5</v>
      </c>
      <c r="DB80" s="67" t="str">
        <f>IF(DA80="x","0",IF(DA80="1","0",IF(DA80="0","0","1")))</f>
        <v>1</v>
      </c>
      <c r="DC80" s="412" t="s">
        <v>45</v>
      </c>
      <c r="DD80" s="413" t="s">
        <v>0</v>
      </c>
      <c r="DE80" s="401" t="s">
        <v>45</v>
      </c>
      <c r="DF80" s="402" t="b">
        <f>IF(AND(DC80=$C80,DE80=$E80),1)</f>
        <v>0</v>
      </c>
      <c r="DG80" s="415" t="str">
        <f>IF(DC80&gt;DE80,"1",IF(DC80&lt;DE80,"2",IF(DC80=DE80,"0")))</f>
        <v>0</v>
      </c>
      <c r="DH80" s="416" t="str">
        <f>IF(DC80="x","0",IF(DF80=1,"3,5",IF(DG80=$F80,"1,6","0")))</f>
        <v>0</v>
      </c>
      <c r="DI80" s="67" t="str">
        <f>IF(DH80="x","0",IF(DH80="1","0",IF(DH80="0","0","1")))</f>
        <v>0</v>
      </c>
      <c r="DJ80" s="172">
        <v>0</v>
      </c>
      <c r="DK80" s="110"/>
      <c r="DL80" s="177">
        <v>1</v>
      </c>
      <c r="DM80" s="199">
        <f>IF(AND(DJ80=$C80,DL80=$E80),1)</f>
        <v>1</v>
      </c>
      <c r="DN80" s="110" t="str">
        <f>IF(DJ80&gt;DL80,"1",IF(DJ80&lt;DL80,"2",IF(DJ80=DL80,"0")))</f>
        <v>2</v>
      </c>
      <c r="DO80" s="118" t="str">
        <f>IF(DJ80="x","0",IF(DM80=1,"3,5",IF(DN80=$F80,"1,5","0")))</f>
        <v>3,5</v>
      </c>
      <c r="DP80" s="67" t="str">
        <f>IF(DO80="x","0",IF(DO80="1","0",IF(DO80="0","0","1")))</f>
        <v>1</v>
      </c>
      <c r="DQ80" s="173">
        <v>0</v>
      </c>
      <c r="DR80" s="87" t="s">
        <v>0</v>
      </c>
      <c r="DS80" s="175">
        <v>1</v>
      </c>
      <c r="DT80" s="199">
        <f>IF(AND(DQ80=$C80,DS80=$E80),1)</f>
        <v>1</v>
      </c>
      <c r="DU80" s="203" t="str">
        <f>IF(DQ80&gt;DS80,"1",IF(DQ80&lt;DS80,"2",IF(DQ80=DS80,"0")))</f>
        <v>2</v>
      </c>
      <c r="DV80" s="290" t="str">
        <f>IF(DQ80="x","0",IF(DT80=1,"3,5",IF(DU80=$F80,"1,5","0")))</f>
        <v>3,5</v>
      </c>
      <c r="DW80" s="67" t="str">
        <f>IF(DV80="x","0",IF(DV80="1","0",IF(DV80="0","0","1")))</f>
        <v>1</v>
      </c>
      <c r="DX80" s="172">
        <v>1</v>
      </c>
      <c r="DY80" s="110"/>
      <c r="DZ80" s="177">
        <v>3</v>
      </c>
      <c r="EA80" s="199" t="b">
        <f>IF(AND(DX80=$C80,DZ80=$E80),1)</f>
        <v>0</v>
      </c>
      <c r="EB80" s="110" t="str">
        <f>IF(DX80&gt;DZ80,"1",IF(DX80&lt;DZ80,"2",IF(DX80=DZ80,"0")))</f>
        <v>2</v>
      </c>
      <c r="EC80" s="118" t="str">
        <f>IF(DX80="x","0",IF(EA80=1,"3,5",IF(EB80=$F80,"1,5","0")))</f>
        <v>1,5</v>
      </c>
      <c r="ED80" s="67" t="str">
        <f>IF(EC80="x","0",IF(EC80="1","0",IF(EC80="0","0","1")))</f>
        <v>1</v>
      </c>
      <c r="EE80" s="173">
        <v>1</v>
      </c>
      <c r="EF80" s="87" t="s">
        <v>0</v>
      </c>
      <c r="EG80" s="175">
        <v>3</v>
      </c>
      <c r="EH80" s="199" t="b">
        <f>IF(AND(EE80=$C80,EG80=$E80),1)</f>
        <v>0</v>
      </c>
      <c r="EI80" s="201" t="str">
        <f>IF(EE80&gt;EG80,"1",IF(EE80&lt;EG80,"2",IF(EE80=EG80,"0")))</f>
        <v>2</v>
      </c>
      <c r="EJ80" s="288" t="str">
        <f>IF(EE80="x","0",IF(EH80=1,"3,5",IF(EI80=$F80,"1,5","0")))</f>
        <v>1,5</v>
      </c>
      <c r="EK80" s="67" t="str">
        <f>IF(EJ80="x","0",IF(EJ80="1","0",IF(EJ80="0","0","1")))</f>
        <v>1</v>
      </c>
      <c r="EL80" s="172">
        <v>1</v>
      </c>
      <c r="EM80" s="110"/>
      <c r="EN80" s="177">
        <v>2</v>
      </c>
      <c r="EO80" s="199" t="b">
        <f>IF(AND(EL80=$C80,EN80=$E80),1)</f>
        <v>0</v>
      </c>
      <c r="EP80" s="110" t="str">
        <f>IF(EL80&gt;EN80,"1",IF(EL80&lt;EN80,"2",IF(EL80=EN80,"0")))</f>
        <v>2</v>
      </c>
      <c r="EQ80" s="111" t="str">
        <f>IF(EL80="x","0",IF(EO80=1,"3,5",IF(EP80=$F80,"1,5","0")))</f>
        <v>1,5</v>
      </c>
      <c r="ER80" s="67" t="str">
        <f>IF(EQ80="x","0",IF(EQ80="1","0",IF(EQ80="0","0","1")))</f>
        <v>1</v>
      </c>
      <c r="ES80" s="173">
        <v>1</v>
      </c>
      <c r="ET80" s="87" t="s">
        <v>0</v>
      </c>
      <c r="EU80" s="175">
        <v>2</v>
      </c>
      <c r="EV80" s="199" t="b">
        <f>IF(AND(ES80=$C80,EU80=$E80),1)</f>
        <v>0</v>
      </c>
      <c r="EW80" s="89" t="str">
        <f>IF(ES80&gt;EU80,"1",IF(ES80&lt;EU80,"2",IF(ES80=EU80,"0")))</f>
        <v>2</v>
      </c>
      <c r="EX80" s="288" t="str">
        <f>IF(ES80="x","0",IF(EV80=1,"3,5",IF(EW80=$F80,"1,5","0")))</f>
        <v>1,5</v>
      </c>
      <c r="EY80" s="67" t="str">
        <f>IF(EX80="x","0",IF(EX80="1","0",IF(EX80="0","0","1")))</f>
        <v>1</v>
      </c>
      <c r="EZ80" s="401" t="s">
        <v>45</v>
      </c>
      <c r="FA80" s="402"/>
      <c r="FB80" s="403" t="s">
        <v>45</v>
      </c>
      <c r="FC80" s="402" t="b">
        <f>IF(AND(EZ80=$C80,FB80=$E80),1)</f>
        <v>0</v>
      </c>
      <c r="FD80" s="402" t="str">
        <f>IF(EZ80&gt;FB80,"1",IF(EZ80&lt;FB80,"2",IF(EZ80=FB80,"0")))</f>
        <v>0</v>
      </c>
      <c r="FE80" s="404" t="str">
        <f>IF(EZ80="x","0",IF(FC80=1,"3,5",IF(FD80=$F80,"1,5","0")))</f>
        <v>0</v>
      </c>
      <c r="FF80" s="67" t="str">
        <f>IF(FE80="x","0",IF(FE80="1","0",IF(FE80="0","0","1")))</f>
        <v>0</v>
      </c>
      <c r="FG80" s="173">
        <v>1</v>
      </c>
      <c r="FH80" s="87" t="s">
        <v>0</v>
      </c>
      <c r="FI80" s="175">
        <v>3</v>
      </c>
      <c r="FJ80" s="402" t="b">
        <f>IF(AND(FG80=$C80,FI80=$E80),1)</f>
        <v>0</v>
      </c>
      <c r="FK80" s="89" t="str">
        <f>IF(FG80&gt;FI80,"1",IF(FG80&lt;FI80,"2",IF(FG80=FI80,"0")))</f>
        <v>2</v>
      </c>
      <c r="FL80" s="288" t="str">
        <f>IF(FG80="x","0",IF(FJ80=1,"3,5",IF(FK80=$F80,"1,5","0")))</f>
        <v>1,5</v>
      </c>
      <c r="FM80" s="67" t="str">
        <f>IF(FL80="x","0",IF(FL80="1","0",IF(FL80="0","0","1")))</f>
        <v>1</v>
      </c>
      <c r="FN80" s="172">
        <v>0</v>
      </c>
      <c r="FO80" s="110"/>
      <c r="FP80" s="177">
        <v>2</v>
      </c>
      <c r="FQ80" s="199" t="b">
        <f>IF(AND(FN80=$C80,FP80=$E80),1)</f>
        <v>0</v>
      </c>
      <c r="FR80" s="110" t="str">
        <f>IF(FN80&gt;FP80,"1",IF(FN80&lt;FP80,"2",IF(FN80=FP80,"0")))</f>
        <v>2</v>
      </c>
      <c r="FS80" s="118" t="str">
        <f>IF(FN80="x","0",IF(FQ80=1,"3,5",IF(FR80=$F80,"1,5","0")))</f>
        <v>1,5</v>
      </c>
      <c r="FT80" s="67" t="str">
        <f>IF(FS80="x","0",IF(FS80="1","0",IF(FS80="0","0","1")))</f>
        <v>1</v>
      </c>
      <c r="FU80" s="173">
        <v>2</v>
      </c>
      <c r="FV80" s="87" t="s">
        <v>0</v>
      </c>
      <c r="FW80" s="175">
        <v>2</v>
      </c>
      <c r="FX80" s="199" t="b">
        <f>IF(AND(FU80=$C80,FW80=$E80),1)</f>
        <v>0</v>
      </c>
      <c r="FY80" s="89" t="str">
        <f>IF(FU80&gt;FW80,"1",IF(FU80&lt;FW80,"2",IF(FU80=FW80,"0")))</f>
        <v>0</v>
      </c>
      <c r="FZ80" s="288" t="str">
        <f>IF(FU80="x","0",IF(FX80=1,"3,5",IF(FY80=$F80,"1,5","0")))</f>
        <v>0</v>
      </c>
      <c r="GA80" s="67" t="str">
        <f>IF(FZ80="x","0",IF(FZ80="1","0",IF(FZ80="0","0","1")))</f>
        <v>0</v>
      </c>
      <c r="GB80" s="172">
        <v>0</v>
      </c>
      <c r="GC80" s="110"/>
      <c r="GD80" s="177">
        <v>2</v>
      </c>
      <c r="GE80" s="199" t="b">
        <f>IF(AND(GB80=$C80,GD80=$E80),1)</f>
        <v>0</v>
      </c>
      <c r="GF80" s="110" t="str">
        <f>IF(GB80&gt;GD80,"1",IF(GB80&lt;GD80,"2",IF(GB80=GD80,"0")))</f>
        <v>2</v>
      </c>
      <c r="GG80" s="118" t="str">
        <f>IF(GB80="x","0",IF(GE80=1,"3,5",IF(GF80=$F80,"1,5","0")))</f>
        <v>1,5</v>
      </c>
      <c r="GH80" s="67" t="str">
        <f>IF(GG80="x","0",IF(GG80="1","0",IF(GG80="0","0","1")))</f>
        <v>1</v>
      </c>
      <c r="GI80" s="540" t="s">
        <v>45</v>
      </c>
      <c r="GJ80" s="541" t="s">
        <v>0</v>
      </c>
      <c r="GK80" s="542" t="s">
        <v>45</v>
      </c>
      <c r="GL80" s="199" t="b">
        <f>IF(AND(GI80=$C80,GK80=$E80),1)</f>
        <v>0</v>
      </c>
      <c r="GM80" s="201" t="str">
        <f>IF(GI80&gt;GK80,"1",IF(GI80&lt;GK80,"2",IF(GI80=GK80,"0")))</f>
        <v>0</v>
      </c>
      <c r="GN80" s="543" t="str">
        <f>IF(GI80="x","0",IF(GL80=1,"3,5",IF(GM80=$F80,"1,5","0")))</f>
        <v>0</v>
      </c>
      <c r="GO80" s="67" t="str">
        <f>IF(GN80="x","0",IF(GN80="1","0",IF(GN80="0","0","1")))</f>
        <v>0</v>
      </c>
      <c r="GP80" s="172">
        <v>1</v>
      </c>
      <c r="GQ80" s="110"/>
      <c r="GR80" s="177">
        <v>1</v>
      </c>
      <c r="GS80" s="199" t="b">
        <f>IF(AND(GP80=$C80,GR80=$E80),1)</f>
        <v>0</v>
      </c>
      <c r="GT80" s="110" t="str">
        <f>IF(GP80&gt;GR80,"1",IF(GP80&lt;GR80,"2",IF(GP80=GR80,"0")))</f>
        <v>0</v>
      </c>
      <c r="GU80" s="111" t="str">
        <f>IF(GP80="x","0",IF(GS80=1,"3,5",IF(GT80=$F80,"1,5","0")))</f>
        <v>0</v>
      </c>
      <c r="GV80" s="67" t="str">
        <f>IF(GU80="x","0",IF(GU80="1","0",IF(GU80="0","0","1")))</f>
        <v>0</v>
      </c>
      <c r="GW80" s="173">
        <v>1</v>
      </c>
      <c r="GX80" s="87" t="s">
        <v>0</v>
      </c>
      <c r="GY80" s="175">
        <v>3</v>
      </c>
      <c r="GZ80" s="199" t="b">
        <f>IF(AND(GW80=$C80,GY80=$E80),1)</f>
        <v>0</v>
      </c>
      <c r="HA80" s="89" t="str">
        <f>IF(GW80&gt;GY80,"1",IF(GW80&lt;GY80,"2",IF(GW80=GY80,"0")))</f>
        <v>2</v>
      </c>
      <c r="HB80" s="288" t="str">
        <f>IF(GW80="x","0",IF(GZ80=1,"3,5",IF(HA80=$F80,"1,5","0")))</f>
        <v>1,5</v>
      </c>
      <c r="HC80" s="67" t="str">
        <f>IF(HB80="x","0",IF(HB80="1","0",IF(HB80="0","0","1")))</f>
        <v>1</v>
      </c>
      <c r="HD80" s="542" t="s">
        <v>45</v>
      </c>
      <c r="HE80" s="199"/>
      <c r="HF80" s="652" t="s">
        <v>45</v>
      </c>
      <c r="HG80" s="199" t="b">
        <f>IF(AND(HD80=$C80,HF80=$E80),1)</f>
        <v>0</v>
      </c>
      <c r="HH80" s="199" t="str">
        <f>IF(HD80&gt;HF80,"1",IF(HD80&lt;HF80,"2",IF(HD80=HF80,"0")))</f>
        <v>0</v>
      </c>
      <c r="HI80" s="653" t="str">
        <f>IF(HD80="x","0",IF(HG80=1,"3,5",IF(HH80=$F80,"1,5","0")))</f>
        <v>0</v>
      </c>
      <c r="HJ80" s="67" t="str">
        <f>IF(HI80="x","0",IF(HI80="1","0",IF(HI80="0","0","1")))</f>
        <v>0</v>
      </c>
      <c r="HK80" s="173">
        <v>1</v>
      </c>
      <c r="HL80" s="87" t="s">
        <v>0</v>
      </c>
      <c r="HM80" s="175">
        <v>1</v>
      </c>
      <c r="HN80" s="199" t="b">
        <f>IF(AND(HK80=$C80,HM80=$E80),1)</f>
        <v>0</v>
      </c>
      <c r="HO80" s="89" t="str">
        <f>IF(HK80&gt;HM80,"1",IF(HK80&lt;HM80,"2",IF(HK80=HM80,"0")))</f>
        <v>0</v>
      </c>
      <c r="HP80" s="288" t="str">
        <f>IF(HK80="x","0",IF(HN80=1,"3,5",IF(HO80=$F80,"1,5","0")))</f>
        <v>0</v>
      </c>
      <c r="HQ80" s="67" t="str">
        <f>IF(HP80="x","0",IF(HP80="1","0",IF(HP80="0","0","1")))</f>
        <v>0</v>
      </c>
      <c r="HR80" s="172">
        <v>1</v>
      </c>
      <c r="HS80" s="110"/>
      <c r="HT80" s="177">
        <v>1</v>
      </c>
      <c r="HU80" s="199" t="b">
        <f>IF(AND(HR80=$C80,HT80=$E80),1)</f>
        <v>0</v>
      </c>
      <c r="HV80" s="110" t="str">
        <f>IF(HR80&gt;HT80,"1",IF(HR80&lt;HT80,"2",IF(HR80=HT80,"0")))</f>
        <v>0</v>
      </c>
      <c r="HW80" s="115" t="str">
        <f>IF(HR80="x","0",IF(HU80=1,"3,5",IF(HV80=$F80,"1,5","0")))</f>
        <v>0</v>
      </c>
      <c r="HX80" s="67" t="str">
        <f>IF(HW80="x","0",IF(HW80="1","0",IF(HW80="0","0","1")))</f>
        <v>0</v>
      </c>
      <c r="HY80" s="540" t="s">
        <v>45</v>
      </c>
      <c r="HZ80" s="541" t="s">
        <v>0</v>
      </c>
      <c r="IA80" s="542" t="s">
        <v>45</v>
      </c>
      <c r="IB80" s="199" t="b">
        <f>IF(AND(HY80=$C80,IA80=$E80),1)</f>
        <v>0</v>
      </c>
      <c r="IC80" s="201" t="str">
        <f>IF(HY80&gt;IA80,"1",IF(HY80&lt;IA80,"2",IF(HY80=IA80,"0")))</f>
        <v>0</v>
      </c>
      <c r="ID80" s="543" t="str">
        <f>IF(HY80="x","0",IF(IB80=1,"3,5",IF(IC80=$F80,"1,5","0")))</f>
        <v>0</v>
      </c>
      <c r="IE80" s="67" t="str">
        <f>IF(ID80="x","0",IF(ID80="1","0",IF(ID80="0","0","1")))</f>
        <v>0</v>
      </c>
      <c r="IF80" s="294">
        <v>1</v>
      </c>
      <c r="IG80" s="295"/>
      <c r="IH80" s="296">
        <v>2</v>
      </c>
      <c r="II80" s="110" t="b">
        <f>IF(AND(IF80=$C80,IH80=$E80),1)</f>
        <v>0</v>
      </c>
      <c r="IJ80" s="210" t="str">
        <f>IF(IF80&gt;IH80,"1",IF(IF80&lt;IH80,"2",IF(IF80=IH80,"0")))</f>
        <v>2</v>
      </c>
      <c r="IK80" s="115" t="str">
        <f>IF(IF80="x","0",IF(II80=1,"3,5",IF(IJ80=$F80,"1,5","0")))</f>
        <v>1,5</v>
      </c>
      <c r="IL80" s="134" t="str">
        <f>IF(IK80="x","0",IF(IK80="1","0",IF(IK80="0","0","1")))</f>
        <v>1</v>
      </c>
      <c r="IM80" s="294">
        <v>1</v>
      </c>
      <c r="IN80" s="295"/>
      <c r="IO80" s="296">
        <v>3</v>
      </c>
      <c r="IP80" s="437" t="b">
        <f>IF(AND(IM80=$C80,IO80=$E80),1)</f>
        <v>0</v>
      </c>
      <c r="IQ80" s="210" t="str">
        <f>IF(IM80&gt;IO80,"1",IF(IM80&lt;IO80,"2",IF(IM80=IO80,"0")))</f>
        <v>2</v>
      </c>
      <c r="IR80" s="115" t="str">
        <f>IF(IM80="x","0",IF(IP80=1,"3,5",IF(IQ80=$F80,"1,5","0")))</f>
        <v>1,5</v>
      </c>
      <c r="IS80" s="134" t="str">
        <f>IF(IR80="x","0",IF(IR80="1","0",IF(IR80="0","0","1")))</f>
        <v>1</v>
      </c>
      <c r="IT80" s="294">
        <v>1</v>
      </c>
      <c r="IU80" s="295"/>
      <c r="IV80" s="296">
        <v>2</v>
      </c>
      <c r="IW80" s="500" t="b">
        <f>IF(AND(IT80=$C80,IV80=$E80),1)</f>
        <v>0</v>
      </c>
      <c r="IX80" s="210" t="str">
        <f>IF(IT80&gt;IV80,"1",IF(IT80&lt;IV80,"2",IF(IT80=IV80,"0")))</f>
        <v>2</v>
      </c>
      <c r="IY80" s="115" t="str">
        <f>IF(IT80="x","0",IF(IW80=1,"3,5",IF(IX80=$F80,"1,5","0")))</f>
        <v>1,5</v>
      </c>
      <c r="IZ80" s="67" t="str">
        <f>IF(IY80="x","0",IF(IY80="1","0",IF(IY80="0","0","1")))</f>
        <v>1</v>
      </c>
      <c r="JA80" s="206"/>
      <c r="JB80" s="223">
        <v>12</v>
      </c>
      <c r="JC80" s="522">
        <f>$N85</f>
        <v>4.5</v>
      </c>
      <c r="JD80" s="32">
        <f>$U85</f>
        <v>2.5</v>
      </c>
      <c r="JE80" s="32">
        <f>$AB85</f>
        <v>4.5</v>
      </c>
      <c r="JF80" s="32">
        <f>$AI85</f>
        <v>3.5</v>
      </c>
      <c r="JG80" s="224">
        <f>$AP85</f>
        <v>3.5</v>
      </c>
      <c r="JH80" s="519">
        <f>$AW85</f>
        <v>2.5</v>
      </c>
      <c r="JI80" s="224">
        <f>$BD85</f>
        <v>2.5</v>
      </c>
      <c r="JJ80" s="224">
        <f>$BK85</f>
        <v>9.5</v>
      </c>
      <c r="JK80" s="224">
        <f>$BR85</f>
        <v>3.5</v>
      </c>
      <c r="JL80" s="224">
        <f>$BY85</f>
        <v>4</v>
      </c>
      <c r="JM80" s="224">
        <f>$CF85</f>
        <v>4.5</v>
      </c>
      <c r="JN80" s="519">
        <f>$CM85</f>
        <v>6.5</v>
      </c>
      <c r="JO80" s="224">
        <f>$CT85</f>
        <v>3.5</v>
      </c>
      <c r="JP80" s="224">
        <f>$DA85</f>
        <v>2.5</v>
      </c>
      <c r="JQ80" s="225">
        <f>$DH85</f>
        <v>0</v>
      </c>
      <c r="JR80" s="225">
        <f>$DO85</f>
        <v>4.5</v>
      </c>
      <c r="JS80" s="224">
        <f>$DV85</f>
        <v>7.5</v>
      </c>
      <c r="JT80" s="224">
        <f>$EC85</f>
        <v>1.5</v>
      </c>
      <c r="JU80" s="224">
        <f>$EJ85</f>
        <v>4.5</v>
      </c>
      <c r="JV80" s="224">
        <f>$EQ85</f>
        <v>2.5</v>
      </c>
      <c r="JW80" s="224">
        <f>$EX85</f>
        <v>4.5</v>
      </c>
      <c r="JX80" s="225">
        <f>$FE85</f>
        <v>0</v>
      </c>
      <c r="JY80" s="225">
        <f>$FL85</f>
        <v>2.5</v>
      </c>
      <c r="JZ80" s="224">
        <f>$FS85</f>
        <v>3.5</v>
      </c>
      <c r="KA80" s="224">
        <f>$FZ85</f>
        <v>1</v>
      </c>
      <c r="KB80" s="224">
        <f>$GG85</f>
        <v>6.5</v>
      </c>
      <c r="KC80" s="224">
        <f>$GN85</f>
        <v>0</v>
      </c>
      <c r="KD80" s="519">
        <f>$GU85</f>
        <v>1</v>
      </c>
      <c r="KE80" s="519">
        <f>$HB85</f>
        <v>2.5</v>
      </c>
      <c r="KF80" s="224">
        <f>$HI85</f>
        <v>0</v>
      </c>
      <c r="KG80" s="224">
        <f>$HP85</f>
        <v>2</v>
      </c>
      <c r="KH80" s="224">
        <f>$HW85</f>
        <v>1</v>
      </c>
      <c r="KI80" s="224">
        <f>$ID85</f>
        <v>0</v>
      </c>
      <c r="KJ80" s="224">
        <f>$IK85</f>
        <v>2.5</v>
      </c>
      <c r="KK80" s="346">
        <f>IR85</f>
        <v>6.5</v>
      </c>
      <c r="KL80" s="346">
        <f>IY85</f>
        <v>3.5</v>
      </c>
      <c r="KQ80" s="72"/>
    </row>
    <row r="81" spans="1:16382" ht="13" hidden="1" outlineLevel="1">
      <c r="A81" s="823" t="s">
        <v>135</v>
      </c>
      <c r="B81" s="824"/>
      <c r="C81" s="194">
        <v>0</v>
      </c>
      <c r="D81" s="195" t="s">
        <v>0</v>
      </c>
      <c r="E81" s="196">
        <v>0</v>
      </c>
      <c r="F81" s="8" t="str">
        <f>IF(C81="x","4",IF(C81&gt;E81,"1",IF(C81&lt;E81,"2",IF(C81=E81,"0",))))</f>
        <v>0</v>
      </c>
      <c r="G81" s="30"/>
      <c r="H81" s="7"/>
      <c r="I81" s="173">
        <v>1</v>
      </c>
      <c r="J81" s="87" t="s">
        <v>0</v>
      </c>
      <c r="K81" s="175">
        <v>0</v>
      </c>
      <c r="L81" s="104" t="b">
        <f>IF(AND(I81=$C$81,K81=$E$81),1)</f>
        <v>0</v>
      </c>
      <c r="M81" s="102" t="str">
        <f>IF(I81&gt;K81,"1",IF(I81&lt;K81,"2",IF(I81=K81,"0")))</f>
        <v>1</v>
      </c>
      <c r="N81" s="244" t="str">
        <f>IF(I81="x","0",IF(L81=1,"3",IF(M81=$F81,"1","0")))</f>
        <v>0</v>
      </c>
      <c r="O81" s="69"/>
      <c r="P81" s="172">
        <v>2</v>
      </c>
      <c r="Q81" s="110"/>
      <c r="R81" s="177">
        <v>0</v>
      </c>
      <c r="S81" s="120" t="b">
        <f>IF(AND(P81=$C$81,R81=$E$81),1)</f>
        <v>0</v>
      </c>
      <c r="T81" s="120" t="str">
        <f>IF(P81&gt;R81,"1",IF(P81&lt;R81,"2",IF(P81=R81,"0")))</f>
        <v>1</v>
      </c>
      <c r="U81" s="246" t="str">
        <f>IF(P81="x","0",IF(S81=1,"3",IF(T81=$F81,"1","0")))</f>
        <v>0</v>
      </c>
      <c r="V81" s="69"/>
      <c r="W81" s="173">
        <v>2</v>
      </c>
      <c r="X81" s="87" t="s">
        <v>0</v>
      </c>
      <c r="Y81" s="175">
        <v>2</v>
      </c>
      <c r="Z81" s="104" t="b">
        <f>IF(AND(W81=$C$81,Y81=$E$81),1)</f>
        <v>0</v>
      </c>
      <c r="AA81" s="102" t="str">
        <f>IF(W81&gt;Y81,"1",IF(W81&lt;Y81,"2",IF(W81=Y81,"0")))</f>
        <v>0</v>
      </c>
      <c r="AB81" s="244" t="str">
        <f>IF(W81="x","0",IF(Z81=1,"3",IF(AA81=$F81,"1","0")))</f>
        <v>1</v>
      </c>
      <c r="AC81" s="69"/>
      <c r="AD81" s="172">
        <v>2</v>
      </c>
      <c r="AE81" s="110"/>
      <c r="AF81" s="177">
        <v>1</v>
      </c>
      <c r="AG81" s="120" t="b">
        <f>IF(AND(AD81=$C$81,AF81=$E$81),1)</f>
        <v>0</v>
      </c>
      <c r="AH81" s="120" t="str">
        <f>IF(AD81&gt;AF81,"1",IF(AD81&lt;AF81,"2",IF(AD81=AF81,"0")))</f>
        <v>1</v>
      </c>
      <c r="AI81" s="246" t="str">
        <f>IF(AD81="x","0",IF(AG81=1,"3",IF(AH81=$F81,"1","0")))</f>
        <v>0</v>
      </c>
      <c r="AJ81" s="69"/>
      <c r="AK81" s="173">
        <v>1</v>
      </c>
      <c r="AL81" s="87" t="s">
        <v>0</v>
      </c>
      <c r="AM81" s="175">
        <v>1</v>
      </c>
      <c r="AN81" s="104" t="b">
        <f>IF(AND(AK81=$C$81,AM81=$E$81),1)</f>
        <v>0</v>
      </c>
      <c r="AO81" s="102" t="str">
        <f>IF(AK81&gt;AM81,"1",IF(AK81&lt;AM81,"2",IF(AK81=AM81,"0")))</f>
        <v>0</v>
      </c>
      <c r="AP81" s="244" t="str">
        <f>IF(AK81="x","0",IF(AN81=1,"3",IF(AO81=$F81,"1","0")))</f>
        <v>1</v>
      </c>
      <c r="AQ81" s="69"/>
      <c r="AR81" s="172">
        <v>1</v>
      </c>
      <c r="AS81" s="110"/>
      <c r="AT81" s="177">
        <v>2</v>
      </c>
      <c r="AU81" s="120" t="b">
        <f>IF(AND(AR81=$C$81,AT81=$E$81),1)</f>
        <v>0</v>
      </c>
      <c r="AV81" s="120" t="str">
        <f>IF(AR81&gt;AT81,"1",IF(AR81&lt;AT81,"2",IF(AR81=AT81,"0")))</f>
        <v>2</v>
      </c>
      <c r="AW81" s="246" t="str">
        <f>IF(AR81="x","0",IF(AU81=1,"3",IF(AV81=$F81,"1","0")))</f>
        <v>0</v>
      </c>
      <c r="AX81" s="69"/>
      <c r="AY81" s="173">
        <v>1</v>
      </c>
      <c r="AZ81" s="87" t="s">
        <v>0</v>
      </c>
      <c r="BA81" s="175">
        <v>1</v>
      </c>
      <c r="BB81" s="104" t="b">
        <f>IF(AND(AY81=$C$81,BA81=$E$81),1)</f>
        <v>0</v>
      </c>
      <c r="BC81" s="102" t="str">
        <f>IF(AY81&gt;BA81,"1",IF(AY81&lt;BA81,"2",IF(AY81=BA81,"0")))</f>
        <v>0</v>
      </c>
      <c r="BD81" s="244" t="str">
        <f>IF(AY81="x","0",IF(BB81=1,"3",IF(BC81=$F81,"1","0")))</f>
        <v>1</v>
      </c>
      <c r="BE81" s="69"/>
      <c r="BF81" s="172">
        <v>0</v>
      </c>
      <c r="BG81" s="110"/>
      <c r="BH81" s="177">
        <v>0</v>
      </c>
      <c r="BI81" s="120">
        <f>IF(AND(BF81=$C$81,BH81=$E$81),1)</f>
        <v>1</v>
      </c>
      <c r="BJ81" s="120" t="str">
        <f>IF(BF81&gt;BH81,"1",IF(BF81&lt;BH81,"2",IF(BF81=BH81,"0")))</f>
        <v>0</v>
      </c>
      <c r="BK81" s="246" t="str">
        <f>IF(BF81="x","0",IF(BI81=1,"3",IF(BJ81=$F81,"1","0")))</f>
        <v>3</v>
      </c>
      <c r="BL81" s="69"/>
      <c r="BM81" s="173">
        <v>2</v>
      </c>
      <c r="BN81" s="87" t="s">
        <v>0</v>
      </c>
      <c r="BO81" s="175">
        <v>0</v>
      </c>
      <c r="BP81" s="104" t="b">
        <f>IF(AND(BM81=$C$81,BO81=$E$81),1)</f>
        <v>0</v>
      </c>
      <c r="BQ81" s="102" t="str">
        <f>IF(BM81&gt;BO81,"1",IF(BM81&lt;BO81,"2",IF(BM81=BO81,"0")))</f>
        <v>1</v>
      </c>
      <c r="BR81" s="244" t="str">
        <f>IF(BM81="x","0",IF(BP81=1,"3",IF(BQ81=$F81,"1","0")))</f>
        <v>0</v>
      </c>
      <c r="BS81" s="69"/>
      <c r="BT81" s="172">
        <v>1</v>
      </c>
      <c r="BU81" s="110"/>
      <c r="BV81" s="177">
        <v>2</v>
      </c>
      <c r="BW81" s="120" t="b">
        <f>IF(AND(BT81=$C$81,BV81=$E$81),1)</f>
        <v>0</v>
      </c>
      <c r="BX81" s="120" t="str">
        <f>IF(BT81&gt;BV81,"1",IF(BT81&lt;BV81,"2",IF(BT81=BV81,"0")))</f>
        <v>2</v>
      </c>
      <c r="BY81" s="246" t="str">
        <f>IF(BT81="x","0",IF(BW81=1,"3",IF(BX81=$F81,"1","0")))</f>
        <v>0</v>
      </c>
      <c r="BZ81" s="69"/>
      <c r="CA81" s="173">
        <v>1</v>
      </c>
      <c r="CB81" s="87" t="s">
        <v>0</v>
      </c>
      <c r="CC81" s="175">
        <v>0</v>
      </c>
      <c r="CD81" s="104" t="b">
        <f>IF(AND(CA81=$C$81,CC81=$E$81),1)</f>
        <v>0</v>
      </c>
      <c r="CE81" s="102" t="str">
        <f>IF(CA81&gt;CC81,"1",IF(CA81&lt;CC81,"2",IF(CA81=CC81,"0")))</f>
        <v>1</v>
      </c>
      <c r="CF81" s="244" t="str">
        <f>IF(CA81="x","0",IF(CD81=1,"3",IF(CE81=$F81,"1","0")))</f>
        <v>0</v>
      </c>
      <c r="CG81" s="69"/>
      <c r="CH81" s="172">
        <v>1</v>
      </c>
      <c r="CI81" s="110"/>
      <c r="CJ81" s="177">
        <v>1</v>
      </c>
      <c r="CK81" s="120" t="b">
        <f>IF(AND(CH81=$C$81,CJ81=$E$81),1)</f>
        <v>0</v>
      </c>
      <c r="CL81" s="120" t="str">
        <f>IF(CH81&gt;CJ81,"1",IF(CH81&lt;CJ81,"2",IF(CH81=CJ81,"0")))</f>
        <v>0</v>
      </c>
      <c r="CM81" s="246" t="str">
        <f>IF(CH81="x","0",IF(CK81=1,"3",IF(CL81=$F81,"1","0")))</f>
        <v>1</v>
      </c>
      <c r="CN81" s="69"/>
      <c r="CO81" s="173">
        <v>3</v>
      </c>
      <c r="CP81" s="87" t="s">
        <v>0</v>
      </c>
      <c r="CQ81" s="175">
        <v>1</v>
      </c>
      <c r="CR81" s="104" t="b">
        <f>IF(AND(CO81=$C$81,CQ81=$E$81),1)</f>
        <v>0</v>
      </c>
      <c r="CS81" s="102" t="str">
        <f>IF(CO81&gt;CQ81,"1",IF(CO81&lt;CQ81,"2",IF(CO81=CQ81,"0")))</f>
        <v>1</v>
      </c>
      <c r="CT81" s="244" t="str">
        <f>IF(CO81="x","0",IF(CR81=1,"3",IF(CS81=$F81,"1","0")))</f>
        <v>0</v>
      </c>
      <c r="CU81" s="69"/>
      <c r="CV81" s="172">
        <v>1</v>
      </c>
      <c r="CW81" s="110"/>
      <c r="CX81" s="177">
        <v>1</v>
      </c>
      <c r="CY81" s="120" t="b">
        <f>IF(AND(CV81=$C$81,CX81=$E$81),1)</f>
        <v>0</v>
      </c>
      <c r="CZ81" s="120" t="str">
        <f>IF(CV81&gt;CX81,"1",IF(CV81&lt;CX81,"2",IF(CV81=CX81,"0")))</f>
        <v>0</v>
      </c>
      <c r="DA81" s="246" t="str">
        <f>IF(CV81="x","0",IF(CY81=1,"3",IF(CZ81=$F81,"1","0")))</f>
        <v>1</v>
      </c>
      <c r="DB81" s="69"/>
      <c r="DC81" s="412" t="s">
        <v>45</v>
      </c>
      <c r="DD81" s="413" t="s">
        <v>0</v>
      </c>
      <c r="DE81" s="401" t="s">
        <v>45</v>
      </c>
      <c r="DF81" s="424" t="b">
        <f>IF(AND(DC81=$C$81,DE81=$E$81),1)</f>
        <v>0</v>
      </c>
      <c r="DG81" s="421" t="str">
        <f>IF(DC81&gt;DE81,"1",IF(DC81&lt;DE81,"2",IF(DC81=DE81,"0")))</f>
        <v>0</v>
      </c>
      <c r="DH81" s="552" t="str">
        <f>IF(DC81="x","0",IF(DF81=1,"3",IF(DG81=$F81,"1","0")))</f>
        <v>0</v>
      </c>
      <c r="DI81" s="69"/>
      <c r="DJ81" s="172">
        <v>1</v>
      </c>
      <c r="DK81" s="110"/>
      <c r="DL81" s="177">
        <v>1</v>
      </c>
      <c r="DM81" s="120" t="b">
        <f>IF(AND(DJ81=$C$81,DL81=$E$81),1)</f>
        <v>0</v>
      </c>
      <c r="DN81" s="120" t="str">
        <f>IF(DJ81&gt;DL81,"1",IF(DJ81&lt;DL81,"2",IF(DJ81=DL81,"0")))</f>
        <v>0</v>
      </c>
      <c r="DO81" s="246" t="str">
        <f>IF(DJ81="x","0",IF(DM81=1,"3",IF(DN81=$F81,"1","0")))</f>
        <v>1</v>
      </c>
      <c r="DP81" s="69"/>
      <c r="DQ81" s="173">
        <v>2</v>
      </c>
      <c r="DR81" s="87" t="s">
        <v>0</v>
      </c>
      <c r="DS81" s="175">
        <v>1</v>
      </c>
      <c r="DT81" s="188" t="b">
        <f>IF(AND(DQ81=$C$81,DS81=$E$81),1)</f>
        <v>0</v>
      </c>
      <c r="DU81" s="187" t="str">
        <f>IF(DQ81&gt;DS81,"1",IF(DQ81&lt;DS81,"2",IF(DQ81=DS81,"0")))</f>
        <v>1</v>
      </c>
      <c r="DV81" s="244" t="str">
        <f>IF(DQ81="x","0",IF(DT81=1,"3",IF(DU81=$F81,"1","0")))</f>
        <v>0</v>
      </c>
      <c r="DW81" s="69"/>
      <c r="DX81" s="172">
        <v>2</v>
      </c>
      <c r="DY81" s="110"/>
      <c r="DZ81" s="177">
        <v>0</v>
      </c>
      <c r="EA81" s="120" t="b">
        <f>IF(AND(DX81=$C$81,DZ81=$E$81),1)</f>
        <v>0</v>
      </c>
      <c r="EB81" s="120" t="str">
        <f>IF(DX81&gt;DZ81,"1",IF(DX81&lt;DZ81,"2",IF(DX81=DZ81,"0")))</f>
        <v>1</v>
      </c>
      <c r="EC81" s="246" t="str">
        <f>IF(DX81="x","0",IF(EA81=1,"3",IF(EB81=$F81,"1","0")))</f>
        <v>0</v>
      </c>
      <c r="ED81" s="69"/>
      <c r="EE81" s="173">
        <v>2</v>
      </c>
      <c r="EF81" s="87" t="s">
        <v>0</v>
      </c>
      <c r="EG81" s="175">
        <v>2</v>
      </c>
      <c r="EH81" s="104" t="b">
        <f>IF(AND(EE81=$C$81,EG81=$E$81),1)</f>
        <v>0</v>
      </c>
      <c r="EI81" s="102" t="str">
        <f>IF(EE81&gt;EG81,"1",IF(EE81&lt;EG81,"2",IF(EE81=EG81,"0")))</f>
        <v>0</v>
      </c>
      <c r="EJ81" s="244" t="str">
        <f>IF(EE81="x","0",IF(EH81=1,"3",IF(EI81=$F81,"1","0")))</f>
        <v>1</v>
      </c>
      <c r="EK81" s="69"/>
      <c r="EL81" s="172">
        <v>2</v>
      </c>
      <c r="EM81" s="110"/>
      <c r="EN81" s="177">
        <v>1</v>
      </c>
      <c r="EO81" s="120" t="b">
        <f>IF(AND(EL81=$C$81,EN81=$E$81),1)</f>
        <v>0</v>
      </c>
      <c r="EP81" s="120" t="str">
        <f>IF(EL81&gt;EN81,"1",IF(EL81&lt;EN81,"2",IF(EL81=EN81,"0")))</f>
        <v>1</v>
      </c>
      <c r="EQ81" s="246" t="str">
        <f>IF(EL81="x","0",IF(EO81=1,"3",IF(EP81=$F81,"1","0")))</f>
        <v>0</v>
      </c>
      <c r="ER81" s="69"/>
      <c r="ES81" s="173">
        <v>1</v>
      </c>
      <c r="ET81" s="87" t="s">
        <v>0</v>
      </c>
      <c r="EU81" s="175">
        <v>1</v>
      </c>
      <c r="EV81" s="104" t="b">
        <f>IF(AND(ES81=$C$81,EU81=$E$81),1)</f>
        <v>0</v>
      </c>
      <c r="EW81" s="102" t="str">
        <f>IF(ES81&gt;EU81,"1",IF(ES81&lt;EU81,"2",IF(ES81=EU81,"0")))</f>
        <v>0</v>
      </c>
      <c r="EX81" s="244" t="str">
        <f>IF(ES81="x","0",IF(EV81=1,"3",IF(EW81=$F81,"1","0")))</f>
        <v>1</v>
      </c>
      <c r="EY81" s="69"/>
      <c r="EZ81" s="401" t="s">
        <v>45</v>
      </c>
      <c r="FA81" s="402"/>
      <c r="FB81" s="403" t="s">
        <v>45</v>
      </c>
      <c r="FC81" s="421" t="b">
        <f>IF(AND(EZ81=$C$81,FB81=$E$81),1)</f>
        <v>0</v>
      </c>
      <c r="FD81" s="421" t="str">
        <f>IF(EZ81&gt;FB81,"1",IF(EZ81&lt;FB81,"2",IF(EZ81=FB81,"0")))</f>
        <v>0</v>
      </c>
      <c r="FE81" s="551" t="str">
        <f>IF(EZ81="x","0",IF(FC81=1,"3",IF(FD81=$F81,"1","0")))</f>
        <v>0</v>
      </c>
      <c r="FF81" s="69"/>
      <c r="FG81" s="173">
        <v>2</v>
      </c>
      <c r="FH81" s="87" t="s">
        <v>0</v>
      </c>
      <c r="FI81" s="175">
        <v>1</v>
      </c>
      <c r="FJ81" s="104" t="b">
        <f>IF(AND(FG81=$C$81,FI81=$E$81),1)</f>
        <v>0</v>
      </c>
      <c r="FK81" s="102" t="str">
        <f>IF(FG81&gt;FI81,"1",IF(FG81&lt;FI81,"2",IF(FG81=FI81,"0")))</f>
        <v>1</v>
      </c>
      <c r="FL81" s="244" t="str">
        <f>IF(FG81="x","0",IF(FJ81=1,"3",IF(FK81=$F81,"1","0")))</f>
        <v>0</v>
      </c>
      <c r="FM81" s="69"/>
      <c r="FN81" s="172">
        <v>0</v>
      </c>
      <c r="FO81" s="110"/>
      <c r="FP81" s="177">
        <v>1</v>
      </c>
      <c r="FQ81" s="120" t="b">
        <f>IF(AND(FN81=$C$81,FP81=$E$81),1)</f>
        <v>0</v>
      </c>
      <c r="FR81" s="120" t="str">
        <f>IF(FN81&gt;FP81,"1",IF(FN81&lt;FP81,"2",IF(FN81=FP81,"0")))</f>
        <v>2</v>
      </c>
      <c r="FS81" s="246" t="str">
        <f>IF(FN81="x","0",IF(FQ81=1,"3",IF(FR81=$F81,"1","0")))</f>
        <v>0</v>
      </c>
      <c r="FT81" s="69"/>
      <c r="FU81" s="173">
        <v>1</v>
      </c>
      <c r="FV81" s="87" t="s">
        <v>0</v>
      </c>
      <c r="FW81" s="175">
        <v>1</v>
      </c>
      <c r="FX81" s="104" t="b">
        <f>IF(AND(FU81=$C$81,FW81=$E$81),1)</f>
        <v>0</v>
      </c>
      <c r="FY81" s="102" t="str">
        <f>IF(FU81&gt;FW81,"1",IF(FU81&lt;FW81,"2",IF(FU81=FW81,"0")))</f>
        <v>0</v>
      </c>
      <c r="FZ81" s="244" t="str">
        <f>IF(FU81="x","0",IF(FX81=1,"3",IF(FY81=$F81,"1","0")))</f>
        <v>1</v>
      </c>
      <c r="GA81" s="69"/>
      <c r="GB81" s="172">
        <v>3</v>
      </c>
      <c r="GC81" s="110"/>
      <c r="GD81" s="177">
        <v>0</v>
      </c>
      <c r="GE81" s="120" t="b">
        <f>IF(AND(GB81=$C$81,GD81=$E$81),1)</f>
        <v>0</v>
      </c>
      <c r="GF81" s="120" t="str">
        <f>IF(GB81&gt;GD81,"1",IF(GB81&lt;GD81,"2",IF(GB81=GD81,"0")))</f>
        <v>1</v>
      </c>
      <c r="GG81" s="246" t="str">
        <f>IF(GB81="x","0",IF(GE81=1,"3",IF(GF81=$F81,"1","0")))</f>
        <v>0</v>
      </c>
      <c r="GH81" s="69"/>
      <c r="GI81" s="540" t="s">
        <v>45</v>
      </c>
      <c r="GJ81" s="541" t="s">
        <v>0</v>
      </c>
      <c r="GK81" s="542" t="s">
        <v>45</v>
      </c>
      <c r="GL81" s="556" t="b">
        <f>IF(AND(GI81=$C$81,GK81=$E$81),1)</f>
        <v>0</v>
      </c>
      <c r="GM81" s="557" t="str">
        <f>IF(GI81&gt;GK81,"1",IF(GI81&lt;GK81,"2",IF(GI81=GK81,"0")))</f>
        <v>0</v>
      </c>
      <c r="GN81" s="564" t="str">
        <f>IF(GI81="x","0",IF(GL81=1,"3",IF(GM81=$F81,"1","0")))</f>
        <v>0</v>
      </c>
      <c r="GO81" s="69"/>
      <c r="GP81" s="172">
        <v>1</v>
      </c>
      <c r="GQ81" s="110"/>
      <c r="GR81" s="177">
        <v>2</v>
      </c>
      <c r="GS81" s="120" t="b">
        <f>IF(AND(GP81=$C$81,GR81=$E$81),1)</f>
        <v>0</v>
      </c>
      <c r="GT81" s="120" t="str">
        <f>IF(GP81&gt;GR81,"1",IF(GP81&lt;GR81,"2",IF(GP81=GR81,"0")))</f>
        <v>2</v>
      </c>
      <c r="GU81" s="241" t="str">
        <f>IF(GP81="x","0",IF(GS81=1,"3",IF(GT81=$F81,"1","0")))</f>
        <v>0</v>
      </c>
      <c r="GV81" s="69"/>
      <c r="GW81" s="173">
        <v>2</v>
      </c>
      <c r="GX81" s="87" t="s">
        <v>0</v>
      </c>
      <c r="GY81" s="175">
        <v>1</v>
      </c>
      <c r="GZ81" s="104" t="b">
        <f>IF(AND(GW81=$C$81,GY81=$E$81),1)</f>
        <v>0</v>
      </c>
      <c r="HA81" s="102" t="str">
        <f>IF(GW81&gt;GY81,"1",IF(GW81&lt;GY81,"2",IF(GW81=GY81,"0")))</f>
        <v>1</v>
      </c>
      <c r="HB81" s="244" t="str">
        <f>IF(GW81="x","0",IF(GZ81=1,"3",IF(HA81=$F81,"1","0")))</f>
        <v>0</v>
      </c>
      <c r="HC81" s="69"/>
      <c r="HD81" s="542" t="s">
        <v>45</v>
      </c>
      <c r="HE81" s="199"/>
      <c r="HF81" s="652" t="s">
        <v>45</v>
      </c>
      <c r="HG81" s="557" t="b">
        <f>IF(AND(HD81=$C$81,HF81=$E$81),1)</f>
        <v>0</v>
      </c>
      <c r="HH81" s="557" t="str">
        <f>IF(HD81&gt;HF81,"1",IF(HD81&lt;HF81,"2",IF(HD81=HF81,"0")))</f>
        <v>0</v>
      </c>
      <c r="HI81" s="654" t="str">
        <f>IF(HD81="x","0",IF(HG81=1,"3",IF(HH81=$F81,"1","0")))</f>
        <v>0</v>
      </c>
      <c r="HJ81" s="69"/>
      <c r="HK81" s="173">
        <v>1</v>
      </c>
      <c r="HL81" s="87" t="s">
        <v>0</v>
      </c>
      <c r="HM81" s="175">
        <v>1</v>
      </c>
      <c r="HN81" s="104" t="b">
        <f>IF(AND(HK81=$C$81,HM81=$E$81),1)</f>
        <v>0</v>
      </c>
      <c r="HO81" s="102" t="str">
        <f>IF(HK81&gt;HM81,"1",IF(HK81&lt;HM81,"2",IF(HK81=HM81,"0")))</f>
        <v>0</v>
      </c>
      <c r="HP81" s="244" t="str">
        <f>IF(HK81="x","0",IF(HN81=1,"3",IF(HO81=$F81,"1","0")))</f>
        <v>1</v>
      </c>
      <c r="HQ81" s="69"/>
      <c r="HR81" s="172">
        <v>0</v>
      </c>
      <c r="HS81" s="110"/>
      <c r="HT81" s="177">
        <v>1</v>
      </c>
      <c r="HU81" s="120" t="b">
        <f>IF(AND(HR81=$C$81,HT81=$E$81),1)</f>
        <v>0</v>
      </c>
      <c r="HV81" s="120" t="str">
        <f>IF(HR81&gt;HT81,"1",IF(HR81&lt;HT81,"2",IF(HR81=HT81,"0")))</f>
        <v>2</v>
      </c>
      <c r="HW81" s="246" t="str">
        <f>IF(HR81="x","0",IF(HU81=1,"3",IF(HV81=$F81,"1","0")))</f>
        <v>0</v>
      </c>
      <c r="HX81" s="69"/>
      <c r="HY81" s="540" t="s">
        <v>45</v>
      </c>
      <c r="HZ81" s="541" t="s">
        <v>0</v>
      </c>
      <c r="IA81" s="542" t="s">
        <v>45</v>
      </c>
      <c r="IB81" s="556" t="b">
        <f>IF(AND(HY81=$C$81,IA81=$E$81),1)</f>
        <v>0</v>
      </c>
      <c r="IC81" s="557" t="str">
        <f>IF(HY81&gt;IA81,"1",IF(HY81&lt;IA81,"2",IF(HY81=IA81,"0")))</f>
        <v>0</v>
      </c>
      <c r="ID81" s="564" t="str">
        <f>IF(HY81="x","0",IF(IB81=1,"3",IF(IC81=$F81,"1","0")))</f>
        <v>0</v>
      </c>
      <c r="IE81" s="69"/>
      <c r="IF81" s="172">
        <v>2</v>
      </c>
      <c r="IG81" s="110"/>
      <c r="IH81" s="177">
        <v>0</v>
      </c>
      <c r="II81" s="104" t="b">
        <f>IF(AND(IF81=$C$81,IH81=$E$81),1)</f>
        <v>0</v>
      </c>
      <c r="IJ81" s="102" t="str">
        <f>IF(IF81&gt;IH81,"1",IF(IF81&lt;IH81,"2",IF(IF81=IH81,"0")))</f>
        <v>1</v>
      </c>
      <c r="IK81" s="246" t="str">
        <f>IF(IF81="x","0",IF(II81=1,"3",IF(IJ81=$F81,"1","0")))</f>
        <v>0</v>
      </c>
      <c r="IL81" s="69"/>
      <c r="IM81" s="172">
        <v>2</v>
      </c>
      <c r="IN81" s="110"/>
      <c r="IO81" s="177">
        <v>1</v>
      </c>
      <c r="IP81" s="104" t="b">
        <f>IF(AND(IM81=$C$81,IO81=$E$81),1)</f>
        <v>0</v>
      </c>
      <c r="IQ81" s="102" t="str">
        <f>IF(IM81&gt;IO81,"1",IF(IM81&lt;IO81,"2",IF(IM81=IO81,"0")))</f>
        <v>1</v>
      </c>
      <c r="IR81" s="246" t="str">
        <f>IF(IM81="x","0",IF(IP81=1,"3",IF(IQ81=$F81,"1","0")))</f>
        <v>0</v>
      </c>
      <c r="IS81" s="69"/>
      <c r="IT81" s="172">
        <v>2</v>
      </c>
      <c r="IU81" s="110"/>
      <c r="IV81" s="177">
        <v>2</v>
      </c>
      <c r="IW81" s="104" t="b">
        <f>IF(AND(IT81=$C$81,IV81=$E$81),1)</f>
        <v>0</v>
      </c>
      <c r="IX81" s="102" t="str">
        <f>IF(IT81&gt;IV81,"1",IF(IT81&lt;IV81,"2",IF(IT81=IV81,"0")))</f>
        <v>0</v>
      </c>
      <c r="IY81" s="246" t="str">
        <f>IF(IT81="x","0",IF(IW81=1,"3",IF(IX81=$F81,"1","0")))</f>
        <v>1</v>
      </c>
      <c r="IZ81" s="69"/>
      <c r="JA81" s="207"/>
      <c r="JB81" s="33" t="s">
        <v>17</v>
      </c>
      <c r="JC81" s="526">
        <f>COUNTIF($N80:$N84,"3")+COUNTIF($N80:$N84,"3,5")</f>
        <v>1</v>
      </c>
      <c r="JD81" s="34">
        <f>COUNTIF($U80:$U84,"3")+COUNTIF($U80:$U84,"3,5")</f>
        <v>0</v>
      </c>
      <c r="JE81" s="444">
        <f>COUNTIF($AB80:$AB84,"3")+COUNTIF($AB80:$AB84,"3,5")</f>
        <v>1</v>
      </c>
      <c r="JF81" s="34">
        <f>COUNTIF($AI80:$AI84,"3")+COUNTIF($AI80:$AI84,"3,5")</f>
        <v>1</v>
      </c>
      <c r="JG81" s="444">
        <f>COUNTIF($AP80:$AP84,"3")+COUNTIF($AP80:$AP84,"3,5")</f>
        <v>0</v>
      </c>
      <c r="JH81" s="515">
        <f>COUNTIF($AW80:$AW84,"3")+COUNTIF($AW80:$AW84,"3,5")</f>
        <v>0</v>
      </c>
      <c r="JI81" s="444">
        <f>COUNTIF($BD80:$BD84,"3")+COUNTIF($BD80:$BD84,"3,5")</f>
        <v>0</v>
      </c>
      <c r="JJ81" s="34">
        <f>COUNTIF($BK80:$BK84,"3")+COUNTIF($BK80:$BK84,"3,5")</f>
        <v>3</v>
      </c>
      <c r="JK81" s="444">
        <f>COUNTIF($BR80:$BR84,"3")+COUNTIF($BR80:$BR84,"3,5")</f>
        <v>0</v>
      </c>
      <c r="JL81" s="34">
        <f>COUNTIF($BY80:$BY84,"3")+COUNTIF($BY80:$BY84,"3,5")</f>
        <v>1</v>
      </c>
      <c r="JM81" s="444">
        <f>COUNTIF($CF80:$CF84,"3")+COUNTIF($CF80:$CF84,"3,5")</f>
        <v>1</v>
      </c>
      <c r="JN81" s="515">
        <f>COUNTIF($CM80:$CM84,"3")+COUNTIF($CM80:$CM84,"3,5")</f>
        <v>1</v>
      </c>
      <c r="JO81" s="444">
        <f>COUNTIF($CT80:$CT84,"3")+COUNTIF($CT80:$CT84,"3,5")</f>
        <v>0</v>
      </c>
      <c r="JP81" s="34">
        <f>COUNTIF($DA80:$DA84,"3")+COUNTIF($DA80:$DA84,"3,5")</f>
        <v>0</v>
      </c>
      <c r="JQ81" s="442">
        <f>COUNTIF($DH80:$DH84,"3")+COUNTIF($DH80:$DH84,"3,5")</f>
        <v>0</v>
      </c>
      <c r="JR81" s="23">
        <f>COUNTIF($DO80:$DO84,"3")+COUNTIF($DO80:$DO84,"3,5")</f>
        <v>1</v>
      </c>
      <c r="JS81" s="444">
        <f>COUNTIF($DV80:$DV84,"3")+COUNTIF($DV80:$DV84,"3,5")</f>
        <v>2</v>
      </c>
      <c r="JT81" s="34">
        <f>COUNTIF($EC80:$EC84,"3")+COUNTIF($EC80:$EC84,"3,5")</f>
        <v>0</v>
      </c>
      <c r="JU81" s="444">
        <f>COUNTIF($EJ80:$EJ84,"3")+COUNTIF($EJ80:$EJ84,"3,5")</f>
        <v>0</v>
      </c>
      <c r="JV81" s="34">
        <f>COUNTIF($EQ80:$EQ84,"3")+COUNTIF($EQ80:$EQ84,"3,5")</f>
        <v>0</v>
      </c>
      <c r="JW81" s="444">
        <f>COUNTIF($EX80:$EX84,"3")+COUNTIF($EX80:$EX84,"3,5")</f>
        <v>0</v>
      </c>
      <c r="JX81" s="23">
        <f>COUNTIF($FE80:$FE84,"3")+COUNTIF($FE80:$FE84,"3,5")</f>
        <v>0</v>
      </c>
      <c r="JY81" s="442">
        <f>COUNTIF($FL80:$FL84,"3")+COUNTIF($FL80:$FL84,"3,5")</f>
        <v>0</v>
      </c>
      <c r="JZ81" s="34">
        <f>COUNTIF($FS80:$FS84,"3")+COUNTIF($FS80:$FS84,"3,5")</f>
        <v>0</v>
      </c>
      <c r="KA81" s="444">
        <f>COUNTIF($FZ80:$FZ84,"3")+COUNTIF($FZ80:$FZ84,"3,5")</f>
        <v>0</v>
      </c>
      <c r="KB81" s="34">
        <f>COUNTIF($GG80:$GG84,"3")+COUNTIF($GG80:$GG84,"3,3")</f>
        <v>1</v>
      </c>
      <c r="KC81" s="444">
        <f>COUNTIF($GN80:$GN84,"3")+COUNTIF($GN80:$GN84,"3,5")</f>
        <v>0</v>
      </c>
      <c r="KD81" s="515">
        <f>COUNTIF($GU80:$GU84,"3")+COUNTIF($GU80:$GU84,"3,5")</f>
        <v>0</v>
      </c>
      <c r="KE81" s="526">
        <f>COUNTIF($HB80:$HB84,"3")+COUNTIF($HB80:$HB84,"3,5")</f>
        <v>0</v>
      </c>
      <c r="KF81" s="34">
        <f>COUNTIF($HI80:$HI84,"3")+COUNTIF($HI80:$HI84,"3,5")</f>
        <v>0</v>
      </c>
      <c r="KG81" s="444">
        <f>COUNTIF($HP80:$HP84,"3")+COUNTIF($HP80:$HP84,"3,5")</f>
        <v>0</v>
      </c>
      <c r="KH81" s="34">
        <f>COUNTIF($HW80:$HW84,"3")+COUNTIF($HW80:$HW84,"3,5")</f>
        <v>0</v>
      </c>
      <c r="KI81" s="444">
        <f>COUNTIF($ID80:$ID84,"3")+COUNTIF($ID80:$ID84,"3,5")</f>
        <v>0</v>
      </c>
      <c r="KJ81" s="34">
        <f>COUNTIF($IK80:$IK84,"3")+COUNTIF($IK80:$IK84,"3,5")</f>
        <v>0</v>
      </c>
      <c r="KK81" s="34">
        <f>COUNTIF($IR80:$IR84,"3")+COUNTIF($IR80:$IR84,"3,5")</f>
        <v>1</v>
      </c>
      <c r="KL81" s="34">
        <f>COUNTIF($IY80:$IY84,"3")+COUNTIF($IY80:$IY84,"3,5")</f>
        <v>0</v>
      </c>
    </row>
    <row r="82" spans="1:16382" ht="13" hidden="1" outlineLevel="1">
      <c r="A82" s="823" t="s">
        <v>136</v>
      </c>
      <c r="B82" s="824"/>
      <c r="C82" s="194">
        <v>4</v>
      </c>
      <c r="D82" s="195" t="s">
        <v>0</v>
      </c>
      <c r="E82" s="196">
        <v>1</v>
      </c>
      <c r="F82" s="8" t="str">
        <f>IF(C82="x","4",IF(C82&gt;E82,"1",IF(C82&lt;E82,"2",IF(C82=E82,"0",))))</f>
        <v>1</v>
      </c>
      <c r="G82" s="30"/>
      <c r="H82" s="7"/>
      <c r="I82" s="173">
        <v>1</v>
      </c>
      <c r="J82" s="87" t="s">
        <v>0</v>
      </c>
      <c r="K82" s="175">
        <v>1</v>
      </c>
      <c r="L82" s="104" t="b">
        <f>IF(AND(I82=$C$82,K82=$E$82),1)</f>
        <v>0</v>
      </c>
      <c r="M82" s="102" t="str">
        <f>IF(I82&gt;K82,"1",IF(I82&lt;K82,"2",IF(I82=K82,"0")))</f>
        <v>0</v>
      </c>
      <c r="N82" s="244" t="str">
        <f>IF(I82="x","0",IF(L82=1,"3",IF(M82=$F82,"1","0")))</f>
        <v>0</v>
      </c>
      <c r="O82" s="69"/>
      <c r="P82" s="172">
        <v>2</v>
      </c>
      <c r="Q82" s="110"/>
      <c r="R82" s="177">
        <v>1</v>
      </c>
      <c r="S82" s="120" t="b">
        <f>IF(AND(P82=$C$82,R82=$E$82),1)</f>
        <v>0</v>
      </c>
      <c r="T82" s="120" t="str">
        <f>IF(P82&gt;R82,"1",IF(P82&lt;R82,"2",IF(P82=R82,"0")))</f>
        <v>1</v>
      </c>
      <c r="U82" s="246" t="str">
        <f>IF(P82="x","0",IF(S82=1,"3",IF(T82=$F82,"1","0")))</f>
        <v>1</v>
      </c>
      <c r="V82" s="69"/>
      <c r="W82" s="173">
        <v>1</v>
      </c>
      <c r="X82" s="87" t="s">
        <v>0</v>
      </c>
      <c r="Y82" s="175">
        <v>1</v>
      </c>
      <c r="Z82" s="104" t="b">
        <f>IF(AND(W82=$C$82,Y82=$E$82),1)</f>
        <v>0</v>
      </c>
      <c r="AA82" s="102" t="str">
        <f>IF(W82&gt;Y82,"1",IF(W82&lt;Y82,"2",IF(W82=Y82,"0")))</f>
        <v>0</v>
      </c>
      <c r="AB82" s="244" t="str">
        <f>IF(W82="x","0",IF(Z82=1,"3",IF(AA82=$F82,"1","0")))</f>
        <v>0</v>
      </c>
      <c r="AC82" s="69"/>
      <c r="AD82" s="172">
        <v>1</v>
      </c>
      <c r="AE82" s="110"/>
      <c r="AF82" s="177">
        <v>1</v>
      </c>
      <c r="AG82" s="120" t="b">
        <f>IF(AND(AD82=$C$82,AF82=$E$82),1)</f>
        <v>0</v>
      </c>
      <c r="AH82" s="120" t="str">
        <f>IF(AD82&gt;AF82,"1",IF(AD82&lt;AF82,"2",IF(AD82=AF82,"0")))</f>
        <v>0</v>
      </c>
      <c r="AI82" s="246" t="str">
        <f>IF(AD82="x","0",IF(AG82=1,"3",IF(AH82=$F82,"1","0")))</f>
        <v>0</v>
      </c>
      <c r="AJ82" s="69"/>
      <c r="AK82" s="173">
        <v>2</v>
      </c>
      <c r="AL82" s="87" t="s">
        <v>0</v>
      </c>
      <c r="AM82" s="175">
        <v>1</v>
      </c>
      <c r="AN82" s="104" t="b">
        <f>IF(AND(AK82=$C$82,AM82=$E$82),1)</f>
        <v>0</v>
      </c>
      <c r="AO82" s="102" t="str">
        <f>IF(AK82&gt;AM82,"1",IF(AK82&lt;AM82,"2",IF(AK82=AM82,"0")))</f>
        <v>1</v>
      </c>
      <c r="AP82" s="244" t="str">
        <f>IF(AK82="x","0",IF(AN82=1,"3",IF(AO82=$F82,"1","0")))</f>
        <v>1</v>
      </c>
      <c r="AQ82" s="69"/>
      <c r="AR82" s="172">
        <v>2</v>
      </c>
      <c r="AS82" s="110"/>
      <c r="AT82" s="177">
        <v>1</v>
      </c>
      <c r="AU82" s="120" t="b">
        <f>IF(AND(AR82=$C$82,AT82=$E$82),1)</f>
        <v>0</v>
      </c>
      <c r="AV82" s="120" t="str">
        <f>IF(AR82&gt;AT82,"1",IF(AR82&lt;AT82,"2",IF(AR82=AT82,"0")))</f>
        <v>1</v>
      </c>
      <c r="AW82" s="246" t="str">
        <f>IF(AR82="x","0",IF(AU82=1,"3",IF(AV82=$F82,"1","0")))</f>
        <v>1</v>
      </c>
      <c r="AX82" s="69"/>
      <c r="AY82" s="173">
        <v>1</v>
      </c>
      <c r="AZ82" s="87" t="s">
        <v>0</v>
      </c>
      <c r="BA82" s="175">
        <v>1</v>
      </c>
      <c r="BB82" s="104" t="b">
        <f>IF(AND(AY82=$C$82,BA82=$E$82),1)</f>
        <v>0</v>
      </c>
      <c r="BC82" s="102" t="str">
        <f>IF(AY82&gt;BA82,"1",IF(AY82&lt;BA82,"2",IF(AY82=BA82,"0")))</f>
        <v>0</v>
      </c>
      <c r="BD82" s="244" t="str">
        <f>IF(AY82="x","0",IF(BB82=1,"3",IF(BC82=$F82,"1","0")))</f>
        <v>0</v>
      </c>
      <c r="BE82" s="69"/>
      <c r="BF82" s="172">
        <v>2</v>
      </c>
      <c r="BG82" s="110"/>
      <c r="BH82" s="177">
        <v>2</v>
      </c>
      <c r="BI82" s="120" t="b">
        <f>IF(AND(BF82=$C$82,BH82=$E$82),1)</f>
        <v>0</v>
      </c>
      <c r="BJ82" s="120" t="str">
        <f>IF(BF82&gt;BH82,"1",IF(BF82&lt;BH82,"2",IF(BF82=BH82,"0")))</f>
        <v>0</v>
      </c>
      <c r="BK82" s="246" t="str">
        <f>IF(BF82="x","0",IF(BI82=1,"3",IF(BJ82=$F82,"1","0")))</f>
        <v>0</v>
      </c>
      <c r="BL82" s="69"/>
      <c r="BM82" s="173">
        <v>1</v>
      </c>
      <c r="BN82" s="87" t="s">
        <v>0</v>
      </c>
      <c r="BO82" s="175">
        <v>0</v>
      </c>
      <c r="BP82" s="104" t="b">
        <f>IF(AND(BM82=$C$82,BO82=$E$82),1)</f>
        <v>0</v>
      </c>
      <c r="BQ82" s="102" t="str">
        <f>IF(BM82&gt;BO82,"1",IF(BM82&lt;BO82,"2",IF(BM82=BO82,"0")))</f>
        <v>1</v>
      </c>
      <c r="BR82" s="244" t="str">
        <f>IF(BM82="x","0",IF(BP82=1,"3",IF(BQ82=$F82,"1","0")))</f>
        <v>1</v>
      </c>
      <c r="BS82" s="69"/>
      <c r="BT82" s="172">
        <v>1</v>
      </c>
      <c r="BU82" s="110"/>
      <c r="BV82" s="177">
        <v>0</v>
      </c>
      <c r="BW82" s="120" t="b">
        <f>IF(AND(BT82=$C$82,BV82=$E$82),1)</f>
        <v>0</v>
      </c>
      <c r="BX82" s="120" t="str">
        <f>IF(BT82&gt;BV82,"1",IF(BT82&lt;BV82,"2",IF(BT82=BV82,"0")))</f>
        <v>1</v>
      </c>
      <c r="BY82" s="246" t="str">
        <f>IF(BT82="x","0",IF(BW82=1,"3",IF(BX82=$F82,"1","0")))</f>
        <v>1</v>
      </c>
      <c r="BZ82" s="69"/>
      <c r="CA82" s="173">
        <v>2</v>
      </c>
      <c r="CB82" s="87" t="s">
        <v>0</v>
      </c>
      <c r="CC82" s="175">
        <v>1</v>
      </c>
      <c r="CD82" s="104" t="b">
        <f>IF(AND(CA82=$C$82,CC82=$E$82),1)</f>
        <v>0</v>
      </c>
      <c r="CE82" s="102" t="str">
        <f>IF(CA82&gt;CC82,"1",IF(CA82&lt;CC82,"2",IF(CA82=CC82,"0")))</f>
        <v>1</v>
      </c>
      <c r="CF82" s="244" t="str">
        <f>IF(CA82="x","0",IF(CD82=1,"3",IF(CE82=$F82,"1","0")))</f>
        <v>1</v>
      </c>
      <c r="CG82" s="69"/>
      <c r="CH82" s="172">
        <v>1</v>
      </c>
      <c r="CI82" s="110"/>
      <c r="CJ82" s="177">
        <v>0</v>
      </c>
      <c r="CK82" s="120" t="b">
        <f>IF(AND(CH82=$C$82,CJ82=$E$82),1)</f>
        <v>0</v>
      </c>
      <c r="CL82" s="120" t="str">
        <f>IF(CH82&gt;CJ82,"1",IF(CH82&lt;CJ82,"2",IF(CH82=CJ82,"0")))</f>
        <v>1</v>
      </c>
      <c r="CM82" s="246" t="str">
        <f>IF(CH82="x","0",IF(CK82=1,"3",IF(CL82=$F82,"1","0")))</f>
        <v>1</v>
      </c>
      <c r="CN82" s="69"/>
      <c r="CO82" s="173">
        <v>2</v>
      </c>
      <c r="CP82" s="87" t="s">
        <v>0</v>
      </c>
      <c r="CQ82" s="175">
        <v>0</v>
      </c>
      <c r="CR82" s="104" t="b">
        <f>IF(AND(CO82=$C$82,CQ82=$E$82),1)</f>
        <v>0</v>
      </c>
      <c r="CS82" s="102" t="str">
        <f>IF(CO82&gt;CQ82,"1",IF(CO82&lt;CQ82,"2",IF(CO82=CQ82,"0")))</f>
        <v>1</v>
      </c>
      <c r="CT82" s="244" t="str">
        <f>IF(CO82="x","0",IF(CR82=1,"3",IF(CS82=$F82,"1","0")))</f>
        <v>1</v>
      </c>
      <c r="CU82" s="69"/>
      <c r="CV82" s="172">
        <v>2</v>
      </c>
      <c r="CW82" s="110"/>
      <c r="CX82" s="177">
        <v>2</v>
      </c>
      <c r="CY82" s="120" t="b">
        <f>IF(AND(CV82=$C$82,CX82=$E$82),1)</f>
        <v>0</v>
      </c>
      <c r="CZ82" s="120" t="str">
        <f>IF(CV82&gt;CX82,"1",IF(CV82&lt;CX82,"2",IF(CV82=CX82,"0")))</f>
        <v>0</v>
      </c>
      <c r="DA82" s="246" t="str">
        <f>IF(CV82="x","0",IF(CY82=1,"3",IF(CZ82=$F82,"1","0")))</f>
        <v>0</v>
      </c>
      <c r="DB82" s="69"/>
      <c r="DC82" s="412" t="s">
        <v>45</v>
      </c>
      <c r="DD82" s="413" t="s">
        <v>0</v>
      </c>
      <c r="DE82" s="401" t="s">
        <v>45</v>
      </c>
      <c r="DF82" s="424" t="b">
        <f>IF(AND(DC82=$C$82,DE82=$E$82),1)</f>
        <v>0</v>
      </c>
      <c r="DG82" s="421" t="str">
        <f>IF(DC82&gt;DE82,"1",IF(DC82&lt;DE82,"2",IF(DC82=DE82,"0")))</f>
        <v>0</v>
      </c>
      <c r="DH82" s="552" t="str">
        <f>IF(DC82="x","0",IF(DF82=1,"3",IF(DG82=$F82,"1","0")))</f>
        <v>0</v>
      </c>
      <c r="DI82" s="69"/>
      <c r="DJ82" s="172">
        <v>0</v>
      </c>
      <c r="DK82" s="110"/>
      <c r="DL82" s="177">
        <v>1</v>
      </c>
      <c r="DM82" s="120" t="b">
        <f>IF(AND(DJ82=$C$82,DL82=$E$82),1)</f>
        <v>0</v>
      </c>
      <c r="DN82" s="120" t="str">
        <f>IF(DJ82&gt;DL82,"1",IF(DJ82&lt;DL82,"2",IF(DJ82=DL82,"0")))</f>
        <v>2</v>
      </c>
      <c r="DO82" s="246" t="str">
        <f>IF(DJ82="x","0",IF(DM82=1,"3",IF(DN82=$F82,"1","0")))</f>
        <v>0</v>
      </c>
      <c r="DP82" s="69"/>
      <c r="DQ82" s="173">
        <v>2</v>
      </c>
      <c r="DR82" s="87" t="s">
        <v>0</v>
      </c>
      <c r="DS82" s="175">
        <v>0</v>
      </c>
      <c r="DT82" s="188" t="b">
        <f>IF(AND(DQ82=$C$82,DS82=$E$82),1)</f>
        <v>0</v>
      </c>
      <c r="DU82" s="187" t="str">
        <f>IF(DQ82&gt;DS82,"1",IF(DQ82&lt;DS82,"2",IF(DQ82=DS82,"0")))</f>
        <v>1</v>
      </c>
      <c r="DV82" s="244" t="str">
        <f>IF(DQ82="x","0",IF(DT82=1,"3",IF(DU82=$F82,"1","0")))</f>
        <v>1</v>
      </c>
      <c r="DW82" s="69"/>
      <c r="DX82" s="172">
        <v>1</v>
      </c>
      <c r="DY82" s="110"/>
      <c r="DZ82" s="177">
        <v>1</v>
      </c>
      <c r="EA82" s="120" t="b">
        <f>IF(AND(DX82=$C$82,DZ82=$E$82),1)</f>
        <v>0</v>
      </c>
      <c r="EB82" s="120" t="str">
        <f>IF(DX82&gt;DZ82,"1",IF(DX82&lt;DZ82,"2",IF(DX82=DZ82,"0")))</f>
        <v>0</v>
      </c>
      <c r="EC82" s="246" t="str">
        <f>IF(DX82="x","0",IF(EA82=1,"3",IF(EB82=$F82,"1","0")))</f>
        <v>0</v>
      </c>
      <c r="ED82" s="69"/>
      <c r="EE82" s="173">
        <v>2</v>
      </c>
      <c r="EF82" s="87" t="s">
        <v>0</v>
      </c>
      <c r="EG82" s="175">
        <v>1</v>
      </c>
      <c r="EH82" s="104" t="b">
        <f>IF(AND(EE82=$C$82,EG82=$E$82),1)</f>
        <v>0</v>
      </c>
      <c r="EI82" s="102" t="str">
        <f>IF(EE82&gt;EG82,"1",IF(EE82&lt;EG82,"2",IF(EE82=EG82,"0")))</f>
        <v>1</v>
      </c>
      <c r="EJ82" s="244" t="str">
        <f>IF(EE82="x","0",IF(EH82=1,"3",IF(EI82=$F82,"1","0")))</f>
        <v>1</v>
      </c>
      <c r="EK82" s="69"/>
      <c r="EL82" s="172">
        <v>2</v>
      </c>
      <c r="EM82" s="110"/>
      <c r="EN82" s="177">
        <v>0</v>
      </c>
      <c r="EO82" s="120" t="b">
        <f>IF(AND(EL82=$C$82,EN82=$E$82),1)</f>
        <v>0</v>
      </c>
      <c r="EP82" s="120" t="str">
        <f>IF(EL82&gt;EN82,"1",IF(EL82&lt;EN82,"2",IF(EL82=EN82,"0")))</f>
        <v>1</v>
      </c>
      <c r="EQ82" s="246" t="str">
        <f>IF(EL82="x","0",IF(EO82=1,"3",IF(EP82=$F82,"1","0")))</f>
        <v>1</v>
      </c>
      <c r="ER82" s="69"/>
      <c r="ES82" s="173">
        <v>2</v>
      </c>
      <c r="ET82" s="87" t="s">
        <v>0</v>
      </c>
      <c r="EU82" s="175">
        <v>1</v>
      </c>
      <c r="EV82" s="104" t="b">
        <f>IF(AND(ES82=$C$82,EU82=$E$82),1)</f>
        <v>0</v>
      </c>
      <c r="EW82" s="102" t="str">
        <f>IF(ES82&gt;EU82,"1",IF(ES82&lt;EU82,"2",IF(ES82=EU82,"0")))</f>
        <v>1</v>
      </c>
      <c r="EX82" s="244" t="str">
        <f>IF(ES82="x","0",IF(EV82=1,"3",IF(EW82=$F82,"1","0")))</f>
        <v>1</v>
      </c>
      <c r="EY82" s="69"/>
      <c r="EZ82" s="401" t="s">
        <v>45</v>
      </c>
      <c r="FA82" s="402"/>
      <c r="FB82" s="403" t="s">
        <v>45</v>
      </c>
      <c r="FC82" s="421" t="b">
        <f>IF(AND(EZ82=$C$82,FB82=$E$82),1)</f>
        <v>0</v>
      </c>
      <c r="FD82" s="421" t="str">
        <f>IF(EZ82&gt;FB82,"1",IF(EZ82&lt;FB82,"2",IF(EZ82=FB82,"0")))</f>
        <v>0</v>
      </c>
      <c r="FE82" s="551" t="str">
        <f>IF(EZ82="x","0",IF(FC82=1,"3",IF(FD82=$F82,"1","0")))</f>
        <v>0</v>
      </c>
      <c r="FF82" s="69"/>
      <c r="FG82" s="173">
        <v>2</v>
      </c>
      <c r="FH82" s="87" t="s">
        <v>0</v>
      </c>
      <c r="FI82" s="175">
        <v>0</v>
      </c>
      <c r="FJ82" s="104" t="b">
        <f>IF(AND(FG82=$C$82,FI82=$E$82),1)</f>
        <v>0</v>
      </c>
      <c r="FK82" s="102" t="str">
        <f>IF(FG82&gt;FI82,"1",IF(FG82&lt;FI82,"2",IF(FG82=FI82,"0")))</f>
        <v>1</v>
      </c>
      <c r="FL82" s="244" t="str">
        <f>IF(FG82="x","0",IF(FJ82=1,"3",IF(FK82=$F82,"1","0")))</f>
        <v>1</v>
      </c>
      <c r="FM82" s="69"/>
      <c r="FN82" s="172">
        <v>1</v>
      </c>
      <c r="FO82" s="110"/>
      <c r="FP82" s="177">
        <v>0</v>
      </c>
      <c r="FQ82" s="120" t="b">
        <f>IF(AND(FN82=$C$82,FP82=$E$82),1)</f>
        <v>0</v>
      </c>
      <c r="FR82" s="120" t="str">
        <f>IF(FN82&gt;FP82,"1",IF(FN82&lt;FP82,"2",IF(FN82=FP82,"0")))</f>
        <v>1</v>
      </c>
      <c r="FS82" s="246" t="str">
        <f>IF(FN82="x","0",IF(FQ82=1,"3",IF(FR82=$F82,"1","0")))</f>
        <v>1</v>
      </c>
      <c r="FT82" s="69"/>
      <c r="FU82" s="173">
        <v>0</v>
      </c>
      <c r="FV82" s="87" t="s">
        <v>0</v>
      </c>
      <c r="FW82" s="175">
        <v>1</v>
      </c>
      <c r="FX82" s="104" t="b">
        <f>IF(AND(FU82=$C$82,FW82=$E$82),1)</f>
        <v>0</v>
      </c>
      <c r="FY82" s="102" t="str">
        <f>IF(FU82&gt;FW82,"1",IF(FU82&lt;FW82,"2",IF(FU82=FW82,"0")))</f>
        <v>2</v>
      </c>
      <c r="FZ82" s="244" t="str">
        <f>IF(FU82="x","0",IF(FX82=1,"3",IF(FY82=$F82,"1","0")))</f>
        <v>0</v>
      </c>
      <c r="GA82" s="69"/>
      <c r="GB82" s="172">
        <v>2</v>
      </c>
      <c r="GC82" s="110"/>
      <c r="GD82" s="177">
        <v>0</v>
      </c>
      <c r="GE82" s="120" t="b">
        <f>IF(AND(GB82=$C$82,GD82=$E$82),1)</f>
        <v>0</v>
      </c>
      <c r="GF82" s="120" t="str">
        <f>IF(GB82&gt;GD82,"1",IF(GB82&lt;GD82,"2",IF(GB82=GD82,"0")))</f>
        <v>1</v>
      </c>
      <c r="GG82" s="246" t="str">
        <f>IF(GB82="x","0",IF(GE82=1,"3",IF(GF82=$F82,"1","0")))</f>
        <v>1</v>
      </c>
      <c r="GH82" s="69"/>
      <c r="GI82" s="540" t="s">
        <v>45</v>
      </c>
      <c r="GJ82" s="541" t="s">
        <v>0</v>
      </c>
      <c r="GK82" s="542" t="s">
        <v>45</v>
      </c>
      <c r="GL82" s="556" t="b">
        <f>IF(AND(GI82=$C$82,GK82=$E$82),1)</f>
        <v>0</v>
      </c>
      <c r="GM82" s="557" t="str">
        <f>IF(GI82&gt;GK82,"1",IF(GI82&lt;GK82,"2",IF(GI82=GK82,"0")))</f>
        <v>0</v>
      </c>
      <c r="GN82" s="564" t="str">
        <f>IF(GI82="x","0",IF(GL82=1,"3",IF(GM82=$F82,"1","0")))</f>
        <v>0</v>
      </c>
      <c r="GO82" s="69"/>
      <c r="GP82" s="172">
        <v>2</v>
      </c>
      <c r="GQ82" s="110"/>
      <c r="GR82" s="177">
        <v>1</v>
      </c>
      <c r="GS82" s="120" t="b">
        <f>IF(AND(GP82=$C$82,GR82=$E$82),1)</f>
        <v>0</v>
      </c>
      <c r="GT82" s="120" t="str">
        <f>IF(GP82&gt;GR82,"1",IF(GP82&lt;GR82,"2",IF(GP82=GR82,"0")))</f>
        <v>1</v>
      </c>
      <c r="GU82" s="246" t="str">
        <f>IF(GP82="x","0",IF(GS82=1,"3",IF(GT82=$F82,"1","0")))</f>
        <v>1</v>
      </c>
      <c r="GV82" s="69"/>
      <c r="GW82" s="173">
        <v>2</v>
      </c>
      <c r="GX82" s="87" t="s">
        <v>0</v>
      </c>
      <c r="GY82" s="175">
        <v>0</v>
      </c>
      <c r="GZ82" s="104" t="b">
        <f>IF(AND(GW82=$C$82,GY82=$E$82),1)</f>
        <v>0</v>
      </c>
      <c r="HA82" s="102" t="str">
        <f>IF(GW82&gt;GY82,"1",IF(GW82&lt;GY82,"2",IF(GW82=GY82,"0")))</f>
        <v>1</v>
      </c>
      <c r="HB82" s="244" t="str">
        <f>IF(GW82="x","0",IF(GZ82=1,"3",IF(HA82=$F82,"1","0")))</f>
        <v>1</v>
      </c>
      <c r="HC82" s="69"/>
      <c r="HD82" s="542" t="s">
        <v>45</v>
      </c>
      <c r="HE82" s="199"/>
      <c r="HF82" s="652" t="s">
        <v>45</v>
      </c>
      <c r="HG82" s="557" t="b">
        <f>IF(AND(HD82=$C$82,HF82=$E$82),1)</f>
        <v>0</v>
      </c>
      <c r="HH82" s="557" t="str">
        <f>IF(HD82&gt;HF82,"1",IF(HD82&lt;HF82,"2",IF(HD82=HF82,"0")))</f>
        <v>0</v>
      </c>
      <c r="HI82" s="654" t="str">
        <f>IF(HD82="x","0",IF(HG82=1,"3",IF(HH82=$F82,"1","0")))</f>
        <v>0</v>
      </c>
      <c r="HJ82" s="69"/>
      <c r="HK82" s="173">
        <v>1</v>
      </c>
      <c r="HL82" s="87" t="s">
        <v>0</v>
      </c>
      <c r="HM82" s="175">
        <v>0</v>
      </c>
      <c r="HN82" s="104" t="b">
        <f>IF(AND(HK82=$C$82,HM82=$E$82),1)</f>
        <v>0</v>
      </c>
      <c r="HO82" s="102" t="str">
        <f>IF(HK82&gt;HM82,"1",IF(HK82&lt;HM82,"2",IF(HK82=HM82,"0")))</f>
        <v>1</v>
      </c>
      <c r="HP82" s="244" t="str">
        <f>IF(HK82="x","0",IF(HN82=1,"3",IF(HO82=$F82,"1","0")))</f>
        <v>1</v>
      </c>
      <c r="HQ82" s="69"/>
      <c r="HR82" s="172">
        <v>2</v>
      </c>
      <c r="HS82" s="110"/>
      <c r="HT82" s="177">
        <v>1</v>
      </c>
      <c r="HU82" s="120" t="b">
        <f>IF(AND(HR82=$C$82,HT82=$E$82),1)</f>
        <v>0</v>
      </c>
      <c r="HV82" s="120" t="str">
        <f>IF(HR82&gt;HT82,"1",IF(HR82&lt;HT82,"2",IF(HR82=HT82,"0")))</f>
        <v>1</v>
      </c>
      <c r="HW82" s="246" t="str">
        <f>IF(HR82="x","0",IF(HU82=1,"3",IF(HV82=$F82,"1","0")))</f>
        <v>1</v>
      </c>
      <c r="HX82" s="69"/>
      <c r="HY82" s="540" t="s">
        <v>45</v>
      </c>
      <c r="HZ82" s="541" t="s">
        <v>0</v>
      </c>
      <c r="IA82" s="542" t="s">
        <v>45</v>
      </c>
      <c r="IB82" s="556" t="b">
        <f>IF(AND(HY82=$C$82,IA82=$E$82),1)</f>
        <v>0</v>
      </c>
      <c r="IC82" s="557" t="str">
        <f>IF(HY82&gt;IA82,"1",IF(HY82&lt;IA82,"2",IF(HY82=IA82,"0")))</f>
        <v>0</v>
      </c>
      <c r="ID82" s="564" t="str">
        <f>IF(HY82="x","0",IF(IB82=1,"3",IF(IC82=$F82,"1","0")))</f>
        <v>0</v>
      </c>
      <c r="IE82" s="69"/>
      <c r="IF82" s="172">
        <v>1</v>
      </c>
      <c r="IG82" s="110"/>
      <c r="IH82" s="177">
        <v>0</v>
      </c>
      <c r="II82" s="104" t="b">
        <f>IF(AND(IF82=$C$82,IH82=$E$82),1)</f>
        <v>0</v>
      </c>
      <c r="IJ82" s="102" t="str">
        <f>IF(IF82&gt;IH82,"1",IF(IF82&lt;IH82,"2",IF(IF82=IH82,"0")))</f>
        <v>1</v>
      </c>
      <c r="IK82" s="246" t="str">
        <f>IF(IF82="x","0",IF(II82=1,"3",IF(IJ82=$F82,"1","0")))</f>
        <v>1</v>
      </c>
      <c r="IL82" s="69"/>
      <c r="IM82" s="172">
        <v>2</v>
      </c>
      <c r="IN82" s="110"/>
      <c r="IO82" s="177">
        <v>1</v>
      </c>
      <c r="IP82" s="104" t="b">
        <f>IF(AND(IM82=$C$82,IO82=$E$82),1)</f>
        <v>0</v>
      </c>
      <c r="IQ82" s="102" t="str">
        <f>IF(IM82&gt;IO82,"1",IF(IM82&lt;IO82,"2",IF(IM82=IO82,"0")))</f>
        <v>1</v>
      </c>
      <c r="IR82" s="246" t="str">
        <f>IF(IM82="x","0",IF(IP82=1,"3",IF(IQ82=$F82,"1","0")))</f>
        <v>1</v>
      </c>
      <c r="IS82" s="69"/>
      <c r="IT82" s="172">
        <v>2</v>
      </c>
      <c r="IU82" s="110"/>
      <c r="IV82" s="177">
        <v>0</v>
      </c>
      <c r="IW82" s="104" t="b">
        <f>IF(AND(IT82=$C$82,IV82=$E$82),1)</f>
        <v>0</v>
      </c>
      <c r="IX82" s="102" t="str">
        <f>IF(IT82&gt;IV82,"1",IF(IT82&lt;IV82,"2",IF(IT82=IV82,"0")))</f>
        <v>1</v>
      </c>
      <c r="IY82" s="246" t="str">
        <f>IF(IT82="x","0",IF(IW82=1,"3",IF(IX82=$F82,"1","0")))</f>
        <v>1</v>
      </c>
      <c r="IZ82" s="69"/>
      <c r="JA82" s="207"/>
      <c r="JB82" s="33" t="s">
        <v>18</v>
      </c>
      <c r="JC82" s="527">
        <f>COUNTIF($N80:$N84,"1")+COUNTIF($N80:$N84,"1,5")</f>
        <v>1</v>
      </c>
      <c r="JD82" s="35">
        <f>COUNTIF($U80:$U84,"1")+COUNTIF($U80:$U84,"1,5")</f>
        <v>2</v>
      </c>
      <c r="JE82" s="445">
        <f>COUNTIF($AB80:$AB84,"1")+COUNTIF($AB80:$AB84,"1,5")</f>
        <v>1</v>
      </c>
      <c r="JF82" s="35">
        <f>COUNTIF($AI80:$AI84,"1")+COUNTIF($AI80:$AI84,"1,5")</f>
        <v>0</v>
      </c>
      <c r="JG82" s="445">
        <f>COUNTIF($AP80:$AP84,"1")+COUNTIF($AP80:$AP84,"1,5")</f>
        <v>3</v>
      </c>
      <c r="JH82" s="516">
        <f>COUNTIF($AW80:$AW84,"1")+COUNTIF($AW80:$AW84,"1,5")</f>
        <v>2</v>
      </c>
      <c r="JI82" s="445">
        <f>COUNTIF($BD80:$BD84,"1")+COUNTIF($BD80:$BD84,"1,5")</f>
        <v>2</v>
      </c>
      <c r="JJ82" s="35">
        <f>COUNTIF($BK80:$BK84,"1")+COUNTIF($BK80:$BK84,"1,5")</f>
        <v>0</v>
      </c>
      <c r="JK82" s="445">
        <f>COUNTIF($BR80:$BR84,"1")+COUNTIF($BR80:$BR84,"1,5")</f>
        <v>3</v>
      </c>
      <c r="JL82" s="35">
        <f>COUNTIF($BY80:$BY84,"1")+COUNTIF($BY80:$BY84,"1,5")</f>
        <v>1</v>
      </c>
      <c r="JM82" s="445">
        <f>COUNTIF($CF80:$CF84,"1")+COUNTIF($CF80:$CF84,"1,5")</f>
        <v>1</v>
      </c>
      <c r="JN82" s="516">
        <f>COUNTIF($CM80:$CM84,"1")+COUNTIF($CM80:$CM84,"1,5")</f>
        <v>3</v>
      </c>
      <c r="JO82" s="445">
        <f>COUNTIF($CT80:$CT84,"1")+COUNTIF($CT80:$CT84,"1,5")</f>
        <v>3</v>
      </c>
      <c r="JP82" s="35">
        <f>COUNTIF($DA80:$DA84,"1")+COUNTIF($DA80:$DA84,"1,5")</f>
        <v>2</v>
      </c>
      <c r="JQ82" s="443">
        <f>COUNTIF(DH80:$DH84,"1")+COUNTIF(DH80:$DH84,"1,5")</f>
        <v>0</v>
      </c>
      <c r="JR82" s="24">
        <f>COUNTIF($DO80:$DO84,"1")+COUNTIF($DO80:$DO84,"1,5")</f>
        <v>1</v>
      </c>
      <c r="JS82" s="445">
        <f>COUNTIF($DV80:$DV84,"1")+COUNTIF($DV80:$DV84,"1,5")</f>
        <v>1</v>
      </c>
      <c r="JT82" s="35">
        <f>COUNTIF($EC80:$EC84,"1")+COUNTIF($EC80:$EC84,"1,5")</f>
        <v>1</v>
      </c>
      <c r="JU82" s="445">
        <f>COUNTIF($EJ80:$EJ84,"1")+COUNTIF($EJ80:$EJ84,"1,5")</f>
        <v>4</v>
      </c>
      <c r="JV82" s="35">
        <f>COUNTIF($EQ80:$EQ84,"1")+COUNTIF($EQ80:$EQ84,"1,5")</f>
        <v>2</v>
      </c>
      <c r="JW82" s="445">
        <f>COUNTIF($EX80:$EX84,"1")+COUNTIF($EX80:$EX84,"1,5")</f>
        <v>4</v>
      </c>
      <c r="JX82" s="24">
        <f>COUNTIF($FE80:$FE84,"1")+COUNTIF($FE80:$FE84,"1,5")</f>
        <v>0</v>
      </c>
      <c r="JY82" s="443">
        <f>COUNTIF($FL80:$FL84,"1")+COUNTIF($FL80:$FL84,"1,5")</f>
        <v>2</v>
      </c>
      <c r="JZ82" s="35">
        <f>COUNTIF($FS80:$FS84,"1")+COUNTIF($FS80:$FS84,"1,5")</f>
        <v>3</v>
      </c>
      <c r="KA82" s="445">
        <f>COUNTIF($FZ80:$FZ84,"1")+COUNTIF($FZ80:$FZ84,"1,5")</f>
        <v>1</v>
      </c>
      <c r="KB82" s="35">
        <f>COUNTIF($GG80:$GG84,"1")+COUNTIF($GG80:$GG84,"1,5")</f>
        <v>3</v>
      </c>
      <c r="KC82" s="445">
        <f>COUNTIF($GN80:$GN84,"1")+COUNTIF($GN80:$GN84,"1,5")</f>
        <v>0</v>
      </c>
      <c r="KD82" s="516">
        <f>COUNTIF($GU80:$GU84,"1")+COUNTIF($GU80:$GU84,"1,5")</f>
        <v>1</v>
      </c>
      <c r="KE82" s="527">
        <f>COUNTIF($HB80:$HB84,"1")+COUNTIF($HB80:$HB84,"1,5")</f>
        <v>2</v>
      </c>
      <c r="KF82" s="35">
        <f>COUNTIF($HI80:$HI84,"1")+COUNTIF($HI80:$HI84,"1,5")</f>
        <v>0</v>
      </c>
      <c r="KG82" s="445">
        <f>COUNTIF($HP80:$HP84,"1")+COUNTIF($HP80:$HP84,"1,5")</f>
        <v>2</v>
      </c>
      <c r="KH82" s="35">
        <f>COUNTIF($HW80:$HW84,"1")+COUNTIF($HW80:$HW84,"1,5")</f>
        <v>1</v>
      </c>
      <c r="KI82" s="445">
        <f>COUNTIF($ID80:$ID84,"1")+COUNTIF($ID80:$ID84,"1,5")</f>
        <v>0</v>
      </c>
      <c r="KJ82" s="35">
        <f>COUNTIF($IK80:$IK84,"1")+COUNTIF($IK80:$IK84,"1,5")</f>
        <v>2</v>
      </c>
      <c r="KK82" s="35">
        <f>COUNTIF($IR80:$IR84,"1")+COUNTIF($IR80:$IR84,"1,5")</f>
        <v>3</v>
      </c>
      <c r="KL82" s="35">
        <f>COUNTIF($IY80:$IY84,"1")+COUNTIF($IY80:$IY84,"1,5")</f>
        <v>3</v>
      </c>
    </row>
    <row r="83" spans="1:16382" ht="13" hidden="1" outlineLevel="1">
      <c r="A83" s="823" t="s">
        <v>137</v>
      </c>
      <c r="B83" s="824"/>
      <c r="C83" s="194">
        <v>1</v>
      </c>
      <c r="D83" s="195" t="s">
        <v>0</v>
      </c>
      <c r="E83" s="196">
        <v>1</v>
      </c>
      <c r="F83" s="8" t="str">
        <f>IF(C83="x","4",IF(C83&gt;E83,"1",IF(C83&lt;E83,"2",IF(C83=E83,"0",))))</f>
        <v>0</v>
      </c>
      <c r="G83" s="30"/>
      <c r="H83" s="7"/>
      <c r="I83" s="173">
        <v>2</v>
      </c>
      <c r="J83" s="87" t="s">
        <v>0</v>
      </c>
      <c r="K83" s="175">
        <v>1</v>
      </c>
      <c r="L83" s="104" t="b">
        <f>IF(AND(I83=$C$83,K83=$E$83),1)</f>
        <v>0</v>
      </c>
      <c r="M83" s="102" t="str">
        <f>IF(I83&gt;K83,"1",IF(I83&lt;K83,"2",IF(I83=K83,"0")))</f>
        <v>1</v>
      </c>
      <c r="N83" s="244" t="str">
        <f>IF(I83="x","0",IF(L83=1,"3",IF(M83=$F83,"1","0")))</f>
        <v>0</v>
      </c>
      <c r="O83" s="69"/>
      <c r="P83" s="172">
        <v>3</v>
      </c>
      <c r="Q83" s="110"/>
      <c r="R83" s="177">
        <v>1</v>
      </c>
      <c r="S83" s="120" t="b">
        <f>IF(AND(P83=$C$83,R83=$E$83),1)</f>
        <v>0</v>
      </c>
      <c r="T83" s="120" t="str">
        <f>IF(P83&gt;R83,"1",IF(P83&lt;R83,"2",IF(P83=R83,"0")))</f>
        <v>1</v>
      </c>
      <c r="U83" s="246" t="str">
        <f>IF(P83="x","0",IF(S83=1,"3",IF(T83=$F83,"1","0")))</f>
        <v>0</v>
      </c>
      <c r="V83" s="69"/>
      <c r="W83" s="173">
        <v>2</v>
      </c>
      <c r="X83" s="87" t="s">
        <v>0</v>
      </c>
      <c r="Y83" s="175">
        <v>0</v>
      </c>
      <c r="Z83" s="104" t="b">
        <f>IF(AND(W83=$C$83,Y83=$E$83),1)</f>
        <v>0</v>
      </c>
      <c r="AA83" s="102" t="str">
        <f>IF(W83&gt;Y83,"1",IF(W83&lt;Y83,"2",IF(W83=Y83,"0")))</f>
        <v>1</v>
      </c>
      <c r="AB83" s="244" t="str">
        <f>IF(W83="x","0",IF(Z83=1,"3",IF(AA83=$F83,"1","0")))</f>
        <v>0</v>
      </c>
      <c r="AC83" s="69"/>
      <c r="AD83" s="172">
        <v>2</v>
      </c>
      <c r="AE83" s="110"/>
      <c r="AF83" s="177">
        <v>0</v>
      </c>
      <c r="AG83" s="120" t="b">
        <f>IF(AND(AD83=$C$83,AF83=$E$83),1)</f>
        <v>0</v>
      </c>
      <c r="AH83" s="120" t="str">
        <f>IF(AD83&gt;AF83,"1",IF(AD83&lt;AF83,"2",IF(AD83=AF83,"0")))</f>
        <v>1</v>
      </c>
      <c r="AI83" s="246" t="str">
        <f>IF(AD83="x","0",IF(AG83=1,"3",IF(AH83=$F83,"1","0")))</f>
        <v>0</v>
      </c>
      <c r="AJ83" s="69"/>
      <c r="AK83" s="173">
        <v>2</v>
      </c>
      <c r="AL83" s="87" t="s">
        <v>0</v>
      </c>
      <c r="AM83" s="175">
        <v>1</v>
      </c>
      <c r="AN83" s="104" t="b">
        <f>IF(AND(AK83=$C$83,AM83=$E$83),1)</f>
        <v>0</v>
      </c>
      <c r="AO83" s="102" t="str">
        <f>IF(AK83&gt;AM83,"1",IF(AK83&lt;AM83,"2",IF(AK83=AM83,"0")))</f>
        <v>1</v>
      </c>
      <c r="AP83" s="244" t="str">
        <f>IF(AK83="x","0",IF(AN83=1,"3",IF(AO83=$F83,"1","0")))</f>
        <v>0</v>
      </c>
      <c r="AQ83" s="69"/>
      <c r="AR83" s="172">
        <v>2</v>
      </c>
      <c r="AS83" s="110"/>
      <c r="AT83" s="177">
        <v>0</v>
      </c>
      <c r="AU83" s="120" t="b">
        <f>IF(AND(AR83=$C$83,AT83=$E$83),1)</f>
        <v>0</v>
      </c>
      <c r="AV83" s="120" t="str">
        <f>IF(AR83&gt;AT83,"1",IF(AR83&lt;AT83,"2",IF(AR83=AT83,"0")))</f>
        <v>1</v>
      </c>
      <c r="AW83" s="246" t="str">
        <f>IF(AR83="x","0",IF(AU83=1,"3",IF(AV83=$F83,"1","0")))</f>
        <v>0</v>
      </c>
      <c r="AX83" s="69"/>
      <c r="AY83" s="173">
        <v>3</v>
      </c>
      <c r="AZ83" s="87" t="s">
        <v>0</v>
      </c>
      <c r="BA83" s="175">
        <v>1</v>
      </c>
      <c r="BB83" s="104" t="b">
        <f>IF(AND(AY83=$C$83,BA83=$E$83),1)</f>
        <v>0</v>
      </c>
      <c r="BC83" s="102" t="str">
        <f>IF(AY83&gt;BA83,"1",IF(AY83&lt;BA83,"2",IF(AY83=BA83,"0")))</f>
        <v>1</v>
      </c>
      <c r="BD83" s="244" t="str">
        <f>IF(AY83="x","0",IF(BB83=1,"3",IF(BC83=$F83,"1","0")))</f>
        <v>0</v>
      </c>
      <c r="BE83" s="69"/>
      <c r="BF83" s="172">
        <v>1</v>
      </c>
      <c r="BG83" s="110"/>
      <c r="BH83" s="177">
        <v>1</v>
      </c>
      <c r="BI83" s="120">
        <f>IF(AND(BF83=$C$83,BH83=$E$83),1)</f>
        <v>1</v>
      </c>
      <c r="BJ83" s="120" t="str">
        <f>IF(BF83&gt;BH83,"1",IF(BF83&lt;BH83,"2",IF(BF83=BH83,"0")))</f>
        <v>0</v>
      </c>
      <c r="BK83" s="246" t="str">
        <f>IF(BF83="x","0",IF(BI83=1,"3",IF(BJ83=$F83,"1","0")))</f>
        <v>3</v>
      </c>
      <c r="BL83" s="69"/>
      <c r="BM83" s="173">
        <v>3</v>
      </c>
      <c r="BN83" s="87" t="s">
        <v>0</v>
      </c>
      <c r="BO83" s="175">
        <v>0</v>
      </c>
      <c r="BP83" s="104" t="b">
        <f>IF(AND(BM83=$C$83,BO83=$E$83),1)</f>
        <v>0</v>
      </c>
      <c r="BQ83" s="102" t="str">
        <f>IF(BM83&gt;BO83,"1",IF(BM83&lt;BO83,"2",IF(BM83=BO83,"0")))</f>
        <v>1</v>
      </c>
      <c r="BR83" s="244" t="str">
        <f>IF(BM83="x","0",IF(BP83=1,"3",IF(BQ83=$F83,"1","0")))</f>
        <v>0</v>
      </c>
      <c r="BS83" s="69"/>
      <c r="BT83" s="172">
        <v>1</v>
      </c>
      <c r="BU83" s="110"/>
      <c r="BV83" s="177">
        <v>1</v>
      </c>
      <c r="BW83" s="120">
        <f>IF(AND(BT83=$C$83,BV83=$E$83),1)</f>
        <v>1</v>
      </c>
      <c r="BX83" s="120" t="str">
        <f>IF(BT83&gt;BV83,"1",IF(BT83&lt;BV83,"2",IF(BT83=BV83,"0")))</f>
        <v>0</v>
      </c>
      <c r="BY83" s="246" t="str">
        <f>IF(BT83="x","0",IF(BW83=1,"3",IF(BX83=$F83,"1","0")))</f>
        <v>3</v>
      </c>
      <c r="BZ83" s="69"/>
      <c r="CA83" s="173">
        <v>1</v>
      </c>
      <c r="CB83" s="87" t="s">
        <v>0</v>
      </c>
      <c r="CC83" s="175">
        <v>0</v>
      </c>
      <c r="CD83" s="104" t="b">
        <f>IF(AND(CA83=$C$83,CC83=$E$83),1)</f>
        <v>0</v>
      </c>
      <c r="CE83" s="102" t="str">
        <f>IF(CA83&gt;CC83,"1",IF(CA83&lt;CC83,"2",IF(CA83=CC83,"0")))</f>
        <v>1</v>
      </c>
      <c r="CF83" s="244" t="str">
        <f>IF(CA83="x","0",IF(CD83=1,"3",IF(CE83=$F83,"1","0")))</f>
        <v>0</v>
      </c>
      <c r="CG83" s="69"/>
      <c r="CH83" s="172">
        <v>2</v>
      </c>
      <c r="CI83" s="110"/>
      <c r="CJ83" s="177">
        <v>0</v>
      </c>
      <c r="CK83" s="120" t="b">
        <f>IF(AND(CH83=$C$83,CJ83=$E$83),1)</f>
        <v>0</v>
      </c>
      <c r="CL83" s="120" t="str">
        <f>IF(CH83&gt;CJ83,"1",IF(CH83&lt;CJ83,"2",IF(CH83=CJ83,"0")))</f>
        <v>1</v>
      </c>
      <c r="CM83" s="246" t="str">
        <f>IF(CH83="x","0",IF(CK83=1,"3",IF(CL83=$F83,"1","0")))</f>
        <v>0</v>
      </c>
      <c r="CN83" s="69"/>
      <c r="CO83" s="173">
        <v>2</v>
      </c>
      <c r="CP83" s="87" t="s">
        <v>0</v>
      </c>
      <c r="CQ83" s="175">
        <v>1</v>
      </c>
      <c r="CR83" s="104" t="b">
        <f>IF(AND(CO83=$C$83,CQ83=$E$83),1)</f>
        <v>0</v>
      </c>
      <c r="CS83" s="102" t="str">
        <f>IF(CO83&gt;CQ83,"1",IF(CO83&lt;CQ83,"2",IF(CO83=CQ83,"0")))</f>
        <v>1</v>
      </c>
      <c r="CT83" s="244" t="str">
        <f>IF(CO83="x","0",IF(CR83=1,"3",IF(CS83=$F83,"1","0")))</f>
        <v>0</v>
      </c>
      <c r="CU83" s="69"/>
      <c r="CV83" s="172">
        <v>2</v>
      </c>
      <c r="CW83" s="110"/>
      <c r="CX83" s="177">
        <v>1</v>
      </c>
      <c r="CY83" s="120" t="b">
        <f>IF(AND(CV83=$C$83,CX83=$E$83),1)</f>
        <v>0</v>
      </c>
      <c r="CZ83" s="120" t="str">
        <f>IF(CV83&gt;CX83,"1",IF(CV83&lt;CX83,"2",IF(CV83=CX83,"0")))</f>
        <v>1</v>
      </c>
      <c r="DA83" s="246" t="str">
        <f>IF(CV83="x","0",IF(CY83=1,"3",IF(CZ83=$F83,"1","0")))</f>
        <v>0</v>
      </c>
      <c r="DB83" s="69"/>
      <c r="DC83" s="412" t="s">
        <v>45</v>
      </c>
      <c r="DD83" s="413" t="s">
        <v>0</v>
      </c>
      <c r="DE83" s="401" t="s">
        <v>45</v>
      </c>
      <c r="DF83" s="424" t="b">
        <f>IF(AND(DC83=$C$83,DE83=$E$83),1)</f>
        <v>0</v>
      </c>
      <c r="DG83" s="421" t="str">
        <f>IF(DC83&gt;DE83,"1",IF(DC83&lt;DE83,"2",IF(DC83=DE83,"0")))</f>
        <v>0</v>
      </c>
      <c r="DH83" s="552" t="str">
        <f>IF(DC83="x","0",IF(DF83=1,"3",IF(DG83=$F83,"1","0")))</f>
        <v>0</v>
      </c>
      <c r="DI83" s="69"/>
      <c r="DJ83" s="172">
        <v>2</v>
      </c>
      <c r="DK83" s="110"/>
      <c r="DL83" s="177">
        <v>0</v>
      </c>
      <c r="DM83" s="120" t="b">
        <f>IF(AND(DJ83=$C$83,DL83=$E$83),1)</f>
        <v>0</v>
      </c>
      <c r="DN83" s="120" t="str">
        <f>IF(DJ83&gt;DL83,"1",IF(DJ83&lt;DL83,"2",IF(DJ83=DL83,"0")))</f>
        <v>1</v>
      </c>
      <c r="DO83" s="246" t="str">
        <f>IF(DJ83="x","0",IF(DM83=1,"3",IF(DN83=$F83,"1","0")))</f>
        <v>0</v>
      </c>
      <c r="DP83" s="69"/>
      <c r="DQ83" s="173">
        <v>1</v>
      </c>
      <c r="DR83" s="87" t="s">
        <v>0</v>
      </c>
      <c r="DS83" s="175">
        <v>1</v>
      </c>
      <c r="DT83" s="188">
        <f>IF(AND(DQ83=$C$83,DS83=$E$83),1)</f>
        <v>1</v>
      </c>
      <c r="DU83" s="187" t="str">
        <f>IF(DQ83&gt;DS83,"1",IF(DQ83&lt;DS83,"2",IF(DQ83=DS83,"0")))</f>
        <v>0</v>
      </c>
      <c r="DV83" s="244" t="str">
        <f>IF(DQ83="x","0",IF(DT83=1,"3",IF(DU83=$F83,"1","0")))</f>
        <v>3</v>
      </c>
      <c r="DW83" s="69"/>
      <c r="DX83" s="172">
        <v>2</v>
      </c>
      <c r="DY83" s="110"/>
      <c r="DZ83" s="177">
        <v>0</v>
      </c>
      <c r="EA83" s="120" t="b">
        <f>IF(AND(DX83=$C$83,DZ83=$E$83),1)</f>
        <v>0</v>
      </c>
      <c r="EB83" s="120" t="str">
        <f>IF(DX83&gt;DZ83,"1",IF(DX83&lt;DZ83,"2",IF(DX83=DZ83,"0")))</f>
        <v>1</v>
      </c>
      <c r="EC83" s="246" t="str">
        <f>IF(DX83="x","0",IF(EA83=1,"3",IF(EB83=$F83,"1","0")))</f>
        <v>0</v>
      </c>
      <c r="ED83" s="69"/>
      <c r="EE83" s="173">
        <v>2</v>
      </c>
      <c r="EF83" s="87" t="s">
        <v>0</v>
      </c>
      <c r="EG83" s="175">
        <v>1</v>
      </c>
      <c r="EH83" s="104" t="b">
        <f>IF(AND(EE83=$C$83,EG83=$E$83),1)</f>
        <v>0</v>
      </c>
      <c r="EI83" s="102" t="str">
        <f>IF(EE83&gt;EG83,"1",IF(EE83&lt;EG83,"2",IF(EE83=EG83,"0")))</f>
        <v>1</v>
      </c>
      <c r="EJ83" s="244" t="str">
        <f>IF(EE83="x","0",IF(EH83=1,"3",IF(EI83=$F83,"1","0")))</f>
        <v>0</v>
      </c>
      <c r="EK83" s="69"/>
      <c r="EL83" s="172">
        <v>2</v>
      </c>
      <c r="EM83" s="110"/>
      <c r="EN83" s="177">
        <v>0</v>
      </c>
      <c r="EO83" s="120" t="b">
        <f>IF(AND(EL83=$C$83,EN83=$E$83),1)</f>
        <v>0</v>
      </c>
      <c r="EP83" s="120" t="str">
        <f>IF(EL83&gt;EN83,"1",IF(EL83&lt;EN83,"2",IF(EL83=EN83,"0")))</f>
        <v>1</v>
      </c>
      <c r="EQ83" s="246" t="str">
        <f>IF(EL83="x","0",IF(EO83=1,"3",IF(EP83=$F83,"1","0")))</f>
        <v>0</v>
      </c>
      <c r="ER83" s="69"/>
      <c r="ES83" s="173">
        <v>2</v>
      </c>
      <c r="ET83" s="87" t="s">
        <v>0</v>
      </c>
      <c r="EU83" s="175">
        <v>0</v>
      </c>
      <c r="EV83" s="104" t="b">
        <f>IF(AND(ES83=$C$83,EU83=$E$83),1)</f>
        <v>0</v>
      </c>
      <c r="EW83" s="102" t="str">
        <f>IF(ES83&gt;EU83,"1",IF(ES83&lt;EU83,"2",IF(ES83=EU83,"0")))</f>
        <v>1</v>
      </c>
      <c r="EX83" s="244" t="str">
        <f>IF(ES83="x","0",IF(EV83=1,"3",IF(EW83=$F83,"1","0")))</f>
        <v>0</v>
      </c>
      <c r="EY83" s="69"/>
      <c r="EZ83" s="401" t="s">
        <v>45</v>
      </c>
      <c r="FA83" s="402"/>
      <c r="FB83" s="403" t="s">
        <v>45</v>
      </c>
      <c r="FC83" s="421" t="b">
        <f>IF(AND(EZ83=$C$83,FB83=$E$83),1)</f>
        <v>0</v>
      </c>
      <c r="FD83" s="421" t="str">
        <f>IF(EZ83&gt;FB83,"1",IF(EZ83&lt;FB83,"2",IF(EZ83=FB83,"0")))</f>
        <v>0</v>
      </c>
      <c r="FE83" s="551" t="str">
        <f>IF(EZ83="x","0",IF(FC83=1,"3",IF(FD83=$F83,"1","0")))</f>
        <v>0</v>
      </c>
      <c r="FF83" s="69"/>
      <c r="FG83" s="173">
        <v>3</v>
      </c>
      <c r="FH83" s="87" t="s">
        <v>0</v>
      </c>
      <c r="FI83" s="175">
        <v>0</v>
      </c>
      <c r="FJ83" s="104" t="b">
        <f>IF(AND(FG83=$C$83,FI83=$E$83),1)</f>
        <v>0</v>
      </c>
      <c r="FK83" s="102" t="str">
        <f>IF(FG83&gt;FI83,"1",IF(FG83&lt;FI83,"2",IF(FG83=FI83,"0")))</f>
        <v>1</v>
      </c>
      <c r="FL83" s="244" t="str">
        <f>IF(FG83="x","0",IF(FJ83=1,"3",IF(FK83=$F83,"1","0")))</f>
        <v>0</v>
      </c>
      <c r="FM83" s="69"/>
      <c r="FN83" s="172">
        <v>2</v>
      </c>
      <c r="FO83" s="110"/>
      <c r="FP83" s="177">
        <v>1</v>
      </c>
      <c r="FQ83" s="120" t="b">
        <f>IF(AND(FN83=$C$83,FP83=$E$83),1)</f>
        <v>0</v>
      </c>
      <c r="FR83" s="120" t="str">
        <f>IF(FN83&gt;FP83,"1",IF(FN83&lt;FP83,"2",IF(FN83=FP83,"0")))</f>
        <v>1</v>
      </c>
      <c r="FS83" s="246" t="str">
        <f>IF(FN83="x","0",IF(FQ83=1,"3",IF(FR83=$F83,"1","0")))</f>
        <v>0</v>
      </c>
      <c r="FT83" s="69"/>
      <c r="FU83" s="173">
        <v>3</v>
      </c>
      <c r="FV83" s="87" t="s">
        <v>0</v>
      </c>
      <c r="FW83" s="175">
        <v>1</v>
      </c>
      <c r="FX83" s="104" t="b">
        <f>IF(AND(FU83=$C$83,FW83=$E$83),1)</f>
        <v>0</v>
      </c>
      <c r="FY83" s="102" t="str">
        <f>IF(FU83&gt;FW83,"1",IF(FU83&lt;FW83,"2",IF(FU83=FW83,"0")))</f>
        <v>1</v>
      </c>
      <c r="FZ83" s="244" t="str">
        <f>IF(FU83="x","0",IF(FX83=1,"3",IF(FY83=$F83,"1","0")))</f>
        <v>0</v>
      </c>
      <c r="GA83" s="69"/>
      <c r="GB83" s="172">
        <v>1</v>
      </c>
      <c r="GC83" s="110"/>
      <c r="GD83" s="177">
        <v>1</v>
      </c>
      <c r="GE83" s="120">
        <f>IF(AND(GB83=$C$83,GD83=$E$83),1)</f>
        <v>1</v>
      </c>
      <c r="GF83" s="120" t="str">
        <f>IF(GB83&gt;GD83,"1",IF(GB83&lt;GD83,"2",IF(GB83=GD83,"0")))</f>
        <v>0</v>
      </c>
      <c r="GG83" s="246" t="str">
        <f>IF(GB83="x","0",IF(GE83=1,"3",IF(GF83=$F83,"1","0")))</f>
        <v>3</v>
      </c>
      <c r="GH83" s="69"/>
      <c r="GI83" s="540" t="s">
        <v>45</v>
      </c>
      <c r="GJ83" s="541" t="s">
        <v>0</v>
      </c>
      <c r="GK83" s="542" t="s">
        <v>45</v>
      </c>
      <c r="GL83" s="556" t="b">
        <f>IF(AND(GI83=$C$83,GK83=$E$83),1)</f>
        <v>0</v>
      </c>
      <c r="GM83" s="557" t="str">
        <f>IF(GI83&gt;GK83,"1",IF(GI83&lt;GK83,"2",IF(GI83=GK83,"0")))</f>
        <v>0</v>
      </c>
      <c r="GN83" s="564" t="str">
        <f>IF(GI83="x","0",IF(GL83=1,"3",IF(GM83=$F83,"1","0")))</f>
        <v>0</v>
      </c>
      <c r="GO83" s="69"/>
      <c r="GP83" s="172">
        <v>2</v>
      </c>
      <c r="GQ83" s="110"/>
      <c r="GR83" s="177">
        <v>0</v>
      </c>
      <c r="GS83" s="120" t="b">
        <f>IF(AND(GP83=$C$83,GR83=$E$83),1)</f>
        <v>0</v>
      </c>
      <c r="GT83" s="120" t="str">
        <f>IF(GP83&gt;GR83,"1",IF(GP83&lt;GR83,"2",IF(GP83=GR83,"0")))</f>
        <v>1</v>
      </c>
      <c r="GU83" s="246" t="str">
        <f>IF(GP83="x","0",IF(GS83=1,"3",IF(GT83=$F83,"1","0")))</f>
        <v>0</v>
      </c>
      <c r="GV83" s="69"/>
      <c r="GW83" s="173">
        <v>3</v>
      </c>
      <c r="GX83" s="87" t="s">
        <v>0</v>
      </c>
      <c r="GY83" s="175">
        <v>1</v>
      </c>
      <c r="GZ83" s="104" t="b">
        <f>IF(AND(GW83=$C$83,GY83=$E$83),1)</f>
        <v>0</v>
      </c>
      <c r="HA83" s="102" t="str">
        <f>IF(GW83&gt;GY83,"1",IF(GW83&lt;GY83,"2",IF(GW83=GY83,"0")))</f>
        <v>1</v>
      </c>
      <c r="HB83" s="244" t="str">
        <f>IF(GW83="x","0",IF(GZ83=1,"3",IF(HA83=$F83,"1","0")))</f>
        <v>0</v>
      </c>
      <c r="HC83" s="69"/>
      <c r="HD83" s="542" t="s">
        <v>45</v>
      </c>
      <c r="HE83" s="199"/>
      <c r="HF83" s="652" t="s">
        <v>45</v>
      </c>
      <c r="HG83" s="557" t="b">
        <f>IF(AND(HD83=$C$83,HF83=$E$83),1)</f>
        <v>0</v>
      </c>
      <c r="HH83" s="557" t="str">
        <f>IF(HD83&gt;HF83,"1",IF(HD83&lt;HF83,"2",IF(HD83=HF83,"0")))</f>
        <v>0</v>
      </c>
      <c r="HI83" s="654" t="str">
        <f>IF(HD83="x","0",IF(HG83=1,"3",IF(HH83=$F83,"1","0")))</f>
        <v>0</v>
      </c>
      <c r="HJ83" s="69"/>
      <c r="HK83" s="173">
        <v>2</v>
      </c>
      <c r="HL83" s="87" t="s">
        <v>0</v>
      </c>
      <c r="HM83" s="175">
        <v>0</v>
      </c>
      <c r="HN83" s="104" t="b">
        <f>IF(AND(HK83=$C$83,HM83=$E$83),1)</f>
        <v>0</v>
      </c>
      <c r="HO83" s="102" t="str">
        <f>IF(HK83&gt;HM83,"1",IF(HK83&lt;HM83,"2",IF(HK83=HM83,"0")))</f>
        <v>1</v>
      </c>
      <c r="HP83" s="244" t="str">
        <f>IF(HK83="x","0",IF(HN83=1,"3",IF(HO83=$F83,"1","0")))</f>
        <v>0</v>
      </c>
      <c r="HQ83" s="69"/>
      <c r="HR83" s="172">
        <v>2</v>
      </c>
      <c r="HS83" s="110"/>
      <c r="HT83" s="177">
        <v>0</v>
      </c>
      <c r="HU83" s="120" t="b">
        <f>IF(AND(HR83=$C$83,HT83=$E$83),1)</f>
        <v>0</v>
      </c>
      <c r="HV83" s="120" t="str">
        <f>IF(HR83&gt;HT83,"1",IF(HR83&lt;HT83,"2",IF(HR83=HT83,"0")))</f>
        <v>1</v>
      </c>
      <c r="HW83" s="246" t="str">
        <f>IF(HR83="x","0",IF(HU83=1,"3",IF(HV83=$F83,"1","0")))</f>
        <v>0</v>
      </c>
      <c r="HX83" s="69"/>
      <c r="HY83" s="540" t="s">
        <v>45</v>
      </c>
      <c r="HZ83" s="541" t="s">
        <v>0</v>
      </c>
      <c r="IA83" s="542" t="s">
        <v>45</v>
      </c>
      <c r="IB83" s="556" t="b">
        <f>IF(AND(HY83=$C$83,IA83=$E$83),1)</f>
        <v>0</v>
      </c>
      <c r="IC83" s="557" t="str">
        <f>IF(HY83&gt;IA83,"1",IF(HY83&lt;IA83,"2",IF(HY83=IA83,"0")))</f>
        <v>0</v>
      </c>
      <c r="ID83" s="564" t="str">
        <f>IF(HY83="x","0",IF(IB83=1,"3",IF(IC83=$F83,"1","0")))</f>
        <v>0</v>
      </c>
      <c r="IE83" s="69"/>
      <c r="IF83" s="172">
        <v>2</v>
      </c>
      <c r="IG83" s="110"/>
      <c r="IH83" s="177">
        <v>0</v>
      </c>
      <c r="II83" s="104" t="b">
        <f>IF(AND(IF83=$C$83,IH83=$E$83),1)</f>
        <v>0</v>
      </c>
      <c r="IJ83" s="102" t="str">
        <f>IF(IF83&gt;IH83,"1",IF(IF83&lt;IH83,"2",IF(IF83=IH83,"0")))</f>
        <v>1</v>
      </c>
      <c r="IK83" s="246" t="str">
        <f>IF(IF83="x","0",IF(II83=1,"3",IF(IJ83=$F83,"1","0")))</f>
        <v>0</v>
      </c>
      <c r="IL83" s="69"/>
      <c r="IM83" s="172">
        <v>1</v>
      </c>
      <c r="IN83" s="110"/>
      <c r="IO83" s="177">
        <v>1</v>
      </c>
      <c r="IP83" s="104">
        <f>IF(AND(IM83=$C$83,IO83=$E$83),1)</f>
        <v>1</v>
      </c>
      <c r="IQ83" s="102" t="str">
        <f>IF(IM83&gt;IO83,"1",IF(IM83&lt;IO83,"2",IF(IM83=IO83,"0")))</f>
        <v>0</v>
      </c>
      <c r="IR83" s="246" t="str">
        <f>IF(IM83="x","0",IF(IP83=1,"3",IF(IQ83=$F83,"1","0")))</f>
        <v>3</v>
      </c>
      <c r="IS83" s="69"/>
      <c r="IT83" s="172">
        <v>1</v>
      </c>
      <c r="IU83" s="110"/>
      <c r="IV83" s="177">
        <v>0</v>
      </c>
      <c r="IW83" s="104" t="b">
        <f>IF(AND(IT83=$C$83,IV83=$E$83),1)</f>
        <v>0</v>
      </c>
      <c r="IX83" s="102" t="str">
        <f>IF(IT83&gt;IV83,"1",IF(IT83&lt;IV83,"2",IF(IT83=IV83,"0")))</f>
        <v>1</v>
      </c>
      <c r="IY83" s="246" t="str">
        <f>IF(IT83="x","0",IF(IW83=1,"3",IF(IX83=$F83,"1","0")))</f>
        <v>0</v>
      </c>
      <c r="IZ83" s="69"/>
      <c r="JA83" s="207"/>
      <c r="JB83" s="38"/>
      <c r="JC83" s="520"/>
      <c r="JD83" s="39"/>
      <c r="JE83" s="39"/>
      <c r="JF83" s="39"/>
      <c r="JG83" s="39"/>
      <c r="JH83" s="520"/>
      <c r="JI83" s="39"/>
      <c r="JJ83" s="39"/>
      <c r="JK83" s="39"/>
      <c r="JL83" s="39"/>
      <c r="JM83" s="39"/>
      <c r="JN83" s="520"/>
      <c r="JO83" s="39"/>
      <c r="JP83" s="39"/>
      <c r="JQ83" s="40"/>
      <c r="JR83" s="40"/>
      <c r="JS83" s="39"/>
      <c r="JT83" s="39"/>
      <c r="JU83" s="39"/>
      <c r="JV83" s="39"/>
      <c r="JW83" s="39"/>
      <c r="JX83" s="40"/>
      <c r="JY83" s="40"/>
      <c r="JZ83" s="39"/>
      <c r="KA83" s="39"/>
      <c r="KB83" s="39"/>
      <c r="KC83" s="39"/>
      <c r="KD83" s="520"/>
      <c r="KE83" s="520"/>
      <c r="KF83" s="39"/>
      <c r="KG83" s="39"/>
      <c r="KH83" s="39"/>
      <c r="KI83" s="39"/>
      <c r="KJ83" s="39"/>
      <c r="KK83" s="39"/>
      <c r="KL83" s="39"/>
    </row>
    <row r="84" spans="1:16382" ht="12" hidden="1" outlineLevel="1">
      <c r="A84" s="823" t="s">
        <v>138</v>
      </c>
      <c r="B84" s="824"/>
      <c r="C84" s="194">
        <v>0</v>
      </c>
      <c r="D84" s="195" t="s">
        <v>0</v>
      </c>
      <c r="E84" s="196">
        <v>1</v>
      </c>
      <c r="F84" s="8" t="str">
        <f>IF(C84="x","4",IF(C84&gt;E84,"1",IF(C84&lt;E84,"2",IF(C84=E84,"0",))))</f>
        <v>2</v>
      </c>
      <c r="G84" s="30"/>
      <c r="H84" s="7"/>
      <c r="I84" s="173">
        <v>0</v>
      </c>
      <c r="J84" s="87" t="s">
        <v>0</v>
      </c>
      <c r="K84" s="175">
        <v>2</v>
      </c>
      <c r="L84" s="104" t="b">
        <f>IF(AND(I84=$C$84,K84=$E$84),1)</f>
        <v>0</v>
      </c>
      <c r="M84" s="102" t="str">
        <f>IF(I84&gt;K84,"1",IF(I84&lt;K84,"2",IF(I84=K84,"0")))</f>
        <v>2</v>
      </c>
      <c r="N84" s="244" t="str">
        <f>IF(I84="x","0",IF(L84=1,"3",IF(M84=$F84,"1","0")))</f>
        <v>1</v>
      </c>
      <c r="O84" s="69"/>
      <c r="P84" s="172">
        <v>2</v>
      </c>
      <c r="Q84" s="110"/>
      <c r="R84" s="177">
        <v>2</v>
      </c>
      <c r="S84" s="120" t="b">
        <f>IF(AND(P84=$C$84,R84=$E$84),1)</f>
        <v>0</v>
      </c>
      <c r="T84" s="120" t="str">
        <f>IF(P84&gt;R84,"1",IF(P84&lt;R84,"2",IF(P84=R84,"0")))</f>
        <v>0</v>
      </c>
      <c r="U84" s="246" t="str">
        <f>IF(P84="x","0",IF(S84=1,"3",IF(T84=$F84,"1","0")))</f>
        <v>0</v>
      </c>
      <c r="V84" s="69"/>
      <c r="W84" s="173">
        <v>2</v>
      </c>
      <c r="X84" s="87" t="s">
        <v>0</v>
      </c>
      <c r="Y84" s="175">
        <v>1</v>
      </c>
      <c r="Z84" s="104" t="b">
        <f>IF(AND(W84=$C$84,Y84=$E$84),1)</f>
        <v>0</v>
      </c>
      <c r="AA84" s="102" t="str">
        <f>IF(W84&gt;Y84,"1",IF(W84&lt;Y84,"2",IF(W84=Y84,"0")))</f>
        <v>1</v>
      </c>
      <c r="AB84" s="244" t="str">
        <f>IF(W84="x","0",IF(Z84=1,"3",IF(AA84=$F84,"1","0")))</f>
        <v>0</v>
      </c>
      <c r="AC84" s="69"/>
      <c r="AD84" s="172">
        <v>1</v>
      </c>
      <c r="AE84" s="110"/>
      <c r="AF84" s="177">
        <v>1</v>
      </c>
      <c r="AG84" s="120" t="b">
        <f>IF(AND(AD84=$C$84,AF84=$E$84),1)</f>
        <v>0</v>
      </c>
      <c r="AH84" s="120" t="str">
        <f>IF(AD84&gt;AF84,"1",IF(AD84&lt;AF84,"2",IF(AD84=AF84,"0")))</f>
        <v>0</v>
      </c>
      <c r="AI84" s="246" t="str">
        <f>IF(AD84="x","0",IF(AG84=1,"3",IF(AH84=$F84,"1","0")))</f>
        <v>0</v>
      </c>
      <c r="AJ84" s="69"/>
      <c r="AK84" s="173">
        <v>1</v>
      </c>
      <c r="AL84" s="87" t="s">
        <v>0</v>
      </c>
      <c r="AM84" s="175">
        <v>1</v>
      </c>
      <c r="AN84" s="104" t="b">
        <f>IF(AND(AK84=$C$84,AM84=$E$84),1)</f>
        <v>0</v>
      </c>
      <c r="AO84" s="102" t="str">
        <f>IF(AK84&gt;AM84,"1",IF(AK84&lt;AM84,"2",IF(AK84=AM84,"0")))</f>
        <v>0</v>
      </c>
      <c r="AP84" s="244" t="str">
        <f>IF(AK84="x","0",IF(AN84=1,"3",IF(AO84=$F84,"1","0")))</f>
        <v>0</v>
      </c>
      <c r="AQ84" s="69"/>
      <c r="AR84" s="172">
        <v>2</v>
      </c>
      <c r="AS84" s="110"/>
      <c r="AT84" s="177">
        <v>0</v>
      </c>
      <c r="AU84" s="120" t="b">
        <f>IF(AND(AR84=$C$84,AT84=$E$84),1)</f>
        <v>0</v>
      </c>
      <c r="AV84" s="120" t="str">
        <f>IF(AR84&gt;AT84,"1",IF(AR84&lt;AT84,"2",IF(AR84=AT84,"0")))</f>
        <v>1</v>
      </c>
      <c r="AW84" s="246" t="str">
        <f>IF(AR84="x","0",IF(AU84=1,"3",IF(AV84=$F84,"1","0")))</f>
        <v>0</v>
      </c>
      <c r="AX84" s="69"/>
      <c r="AY84" s="173">
        <v>1</v>
      </c>
      <c r="AZ84" s="87" t="s">
        <v>0</v>
      </c>
      <c r="BA84" s="175">
        <v>0</v>
      </c>
      <c r="BB84" s="104" t="b">
        <f>IF(AND(AY84=$C$84,BA84=$E$84),1)</f>
        <v>0</v>
      </c>
      <c r="BC84" s="102" t="str">
        <f>IF(AY84&gt;BA84,"1",IF(AY84&lt;BA84,"2",IF(AY84=BA84,"0")))</f>
        <v>1</v>
      </c>
      <c r="BD84" s="244" t="str">
        <f>IF(AY84="x","0",IF(BB84=1,"3",IF(BC84=$F84,"1","0")))</f>
        <v>0</v>
      </c>
      <c r="BE84" s="69"/>
      <c r="BF84" s="172">
        <v>1</v>
      </c>
      <c r="BG84" s="110"/>
      <c r="BH84" s="177">
        <v>0</v>
      </c>
      <c r="BI84" s="120" t="b">
        <f>IF(AND(BF84=$C$84,BH84=$E$84),1)</f>
        <v>0</v>
      </c>
      <c r="BJ84" s="120" t="str">
        <f>IF(BF84&gt;BH84,"1",IF(BF84&lt;BH84,"2",IF(BF84=BH84,"0")))</f>
        <v>1</v>
      </c>
      <c r="BK84" s="246" t="str">
        <f>IF(BF84="x","0",IF(BI84=1,"3",IF(BJ84=$F84,"1","0")))</f>
        <v>0</v>
      </c>
      <c r="BL84" s="69"/>
      <c r="BM84" s="173">
        <v>1</v>
      </c>
      <c r="BN84" s="87" t="s">
        <v>0</v>
      </c>
      <c r="BO84" s="175">
        <v>2</v>
      </c>
      <c r="BP84" s="104" t="b">
        <f>IF(AND(BM84=$C$84,BO84=$E$84),1)</f>
        <v>0</v>
      </c>
      <c r="BQ84" s="102" t="str">
        <f>IF(BM84&gt;BO84,"1",IF(BM84&lt;BO84,"2",IF(BM84=BO84,"0")))</f>
        <v>2</v>
      </c>
      <c r="BR84" s="244" t="str">
        <f>IF(BM84="x","0",IF(BP84=1,"3",IF(BQ84=$F84,"1","0")))</f>
        <v>1</v>
      </c>
      <c r="BS84" s="69"/>
      <c r="BT84" s="172">
        <v>2</v>
      </c>
      <c r="BU84" s="110"/>
      <c r="BV84" s="177">
        <v>1</v>
      </c>
      <c r="BW84" s="120" t="b">
        <f>IF(AND(BT84=$C$84,BV84=$E$84),1)</f>
        <v>0</v>
      </c>
      <c r="BX84" s="120" t="str">
        <f>IF(BT84&gt;BV84,"1",IF(BT84&lt;BV84,"2",IF(BT84=BV84,"0")))</f>
        <v>1</v>
      </c>
      <c r="BY84" s="246" t="str">
        <f>IF(BT84="x","0",IF(BW84=1,"3",IF(BX84=$F84,"1","0")))</f>
        <v>0</v>
      </c>
      <c r="BZ84" s="69"/>
      <c r="CA84" s="173">
        <v>1</v>
      </c>
      <c r="CB84" s="87" t="s">
        <v>0</v>
      </c>
      <c r="CC84" s="175">
        <v>1</v>
      </c>
      <c r="CD84" s="104" t="b">
        <f>IF(AND(CA84=$C$84,CC84=$E$84),1)</f>
        <v>0</v>
      </c>
      <c r="CE84" s="102" t="str">
        <f>IF(CA84&gt;CC84,"1",IF(CA84&lt;CC84,"2",IF(CA84=CC84,"0")))</f>
        <v>0</v>
      </c>
      <c r="CF84" s="244" t="str">
        <f>IF(CA84="x","0",IF(CD84=1,"3",IF(CE84=$F84,"1","0")))</f>
        <v>0</v>
      </c>
      <c r="CG84" s="69"/>
      <c r="CH84" s="172">
        <v>1</v>
      </c>
      <c r="CI84" s="110"/>
      <c r="CJ84" s="177">
        <v>2</v>
      </c>
      <c r="CK84" s="120" t="b">
        <f>IF(AND(CH84=$C$84,CJ84=$E$84),1)</f>
        <v>0</v>
      </c>
      <c r="CL84" s="120" t="str">
        <f>IF(CH84&gt;CJ84,"1",IF(CH84&lt;CJ84,"2",IF(CH84=CJ84,"0")))</f>
        <v>2</v>
      </c>
      <c r="CM84" s="246" t="str">
        <f>IF(CH84="x","0",IF(CK84=1,"3",IF(CL84=$F84,"1","0")))</f>
        <v>1</v>
      </c>
      <c r="CN84" s="69"/>
      <c r="CO84" s="173">
        <v>1</v>
      </c>
      <c r="CP84" s="87" t="s">
        <v>0</v>
      </c>
      <c r="CQ84" s="175">
        <v>2</v>
      </c>
      <c r="CR84" s="104" t="b">
        <f>IF(AND(CO84=$C$84,CQ84=$E$84),1)</f>
        <v>0</v>
      </c>
      <c r="CS84" s="102" t="str">
        <f>IF(CO84&gt;CQ84,"1",IF(CO84&lt;CQ84,"2",IF(CO84=CQ84,"0")))</f>
        <v>2</v>
      </c>
      <c r="CT84" s="244" t="str">
        <f>IF(CO84="x","0",IF(CR84=1,"3",IF(CS84=$F84,"1","0")))</f>
        <v>1</v>
      </c>
      <c r="CU84" s="69"/>
      <c r="CV84" s="172">
        <v>2</v>
      </c>
      <c r="CW84" s="110"/>
      <c r="CX84" s="177">
        <v>0</v>
      </c>
      <c r="CY84" s="120" t="b">
        <f>IF(AND(CV84=$C$84,CX84=$E$84),1)</f>
        <v>0</v>
      </c>
      <c r="CZ84" s="120" t="str">
        <f>IF(CV84&gt;CX84,"1",IF(CV84&lt;CX84,"2",IF(CV84=CX84,"0")))</f>
        <v>1</v>
      </c>
      <c r="DA84" s="246" t="str">
        <f>IF(CV84="x","0",IF(CY84=1,"3",IF(CZ84=$F84,"1","0")))</f>
        <v>0</v>
      </c>
      <c r="DB84" s="69"/>
      <c r="DC84" s="412" t="s">
        <v>45</v>
      </c>
      <c r="DD84" s="413" t="s">
        <v>0</v>
      </c>
      <c r="DE84" s="401" t="s">
        <v>45</v>
      </c>
      <c r="DF84" s="424" t="b">
        <f>IF(AND(DC84=$C$84,DE84=$E$84),1)</f>
        <v>0</v>
      </c>
      <c r="DG84" s="421" t="str">
        <f>IF(DC84&gt;DE84,"1",IF(DC84&lt;DE84,"2",IF(DC84=DE84,"0")))</f>
        <v>0</v>
      </c>
      <c r="DH84" s="552" t="str">
        <f>IF(DC84="x","0",IF(DF84=1,"3",IF(DG84=$F84,"1","0")))</f>
        <v>0</v>
      </c>
      <c r="DI84" s="69"/>
      <c r="DJ84" s="172">
        <v>2</v>
      </c>
      <c r="DK84" s="110"/>
      <c r="DL84" s="177">
        <v>1</v>
      </c>
      <c r="DM84" s="120" t="b">
        <f>IF(AND(DJ84=$C$84,DL84=$E$84),1)</f>
        <v>0</v>
      </c>
      <c r="DN84" s="120" t="str">
        <f>IF(DJ84&gt;DL84,"1",IF(DJ84&lt;DL84,"2",IF(DJ84=DL84,"0")))</f>
        <v>1</v>
      </c>
      <c r="DO84" s="246" t="str">
        <f>IF(DJ84="x","0",IF(DM84=1,"3",IF(DN84=$F84,"1","0")))</f>
        <v>0</v>
      </c>
      <c r="DP84" s="69"/>
      <c r="DQ84" s="173">
        <v>1</v>
      </c>
      <c r="DR84" s="87" t="s">
        <v>0</v>
      </c>
      <c r="DS84" s="175">
        <v>0</v>
      </c>
      <c r="DT84" s="188" t="b">
        <f>IF(AND(DQ84=$C$84,DS84=$E$84),1)</f>
        <v>0</v>
      </c>
      <c r="DU84" s="187" t="str">
        <f>IF(DQ84&gt;DS84,"1",IF(DQ84&lt;DS84,"2",IF(DQ84=DS84,"0")))</f>
        <v>1</v>
      </c>
      <c r="DV84" s="244" t="str">
        <f>IF(DQ84="x","0",IF(DT84=1,"3",IF(DU84=$F84,"1","0")))</f>
        <v>0</v>
      </c>
      <c r="DW84" s="69"/>
      <c r="DX84" s="172">
        <v>0</v>
      </c>
      <c r="DY84" s="110"/>
      <c r="DZ84" s="177">
        <v>0</v>
      </c>
      <c r="EA84" s="120" t="b">
        <f>IF(AND(DX84=$C$84,DZ84=$E$84),1)</f>
        <v>0</v>
      </c>
      <c r="EB84" s="120" t="str">
        <f>IF(DX84&gt;DZ84,"1",IF(DX84&lt;DZ84,"2",IF(DX84=DZ84,"0")))</f>
        <v>0</v>
      </c>
      <c r="EC84" s="246" t="str">
        <f>IF(DX84="x","0",IF(EA84=1,"3",IF(EB84=$F84,"1","0")))</f>
        <v>0</v>
      </c>
      <c r="ED84" s="69"/>
      <c r="EE84" s="173">
        <v>0</v>
      </c>
      <c r="EF84" s="87" t="s">
        <v>0</v>
      </c>
      <c r="EG84" s="175">
        <v>3</v>
      </c>
      <c r="EH84" s="104" t="b">
        <f>IF(AND(EE84=$C$84,EG84=$E$84),1)</f>
        <v>0</v>
      </c>
      <c r="EI84" s="102" t="str">
        <f>IF(EE84&gt;EG84,"1",IF(EE84&lt;EG84,"2",IF(EE84=EG84,"0")))</f>
        <v>2</v>
      </c>
      <c r="EJ84" s="244" t="str">
        <f>IF(EE84="x","0",IF(EH84=1,"3",IF(EI84=$F84,"1","0")))</f>
        <v>1</v>
      </c>
      <c r="EK84" s="69"/>
      <c r="EL84" s="172">
        <v>1</v>
      </c>
      <c r="EM84" s="110"/>
      <c r="EN84" s="177">
        <v>1</v>
      </c>
      <c r="EO84" s="120" t="b">
        <f>IF(AND(EL84=$C$84,EN84=$E$84),1)</f>
        <v>0</v>
      </c>
      <c r="EP84" s="120" t="str">
        <f>IF(EL84&gt;EN84,"1",IF(EL84&lt;EN84,"2",IF(EL84=EN84,"0")))</f>
        <v>0</v>
      </c>
      <c r="EQ84" s="246" t="str">
        <f>IF(EL84="x","0",IF(EO84=1,"3",IF(EP84=$F84,"1","0")))</f>
        <v>0</v>
      </c>
      <c r="ER84" s="69"/>
      <c r="ES84" s="173">
        <v>1</v>
      </c>
      <c r="ET84" s="87" t="s">
        <v>0</v>
      </c>
      <c r="EU84" s="175">
        <v>3</v>
      </c>
      <c r="EV84" s="104" t="b">
        <f>IF(AND(ES84=$C$84,EU84=$E$84),1)</f>
        <v>0</v>
      </c>
      <c r="EW84" s="102" t="str">
        <f>IF(ES84&gt;EU84,"1",IF(ES84&lt;EU84,"2",IF(ES84=EU84,"0")))</f>
        <v>2</v>
      </c>
      <c r="EX84" s="244" t="str">
        <f>IF(ES84="x","0",IF(EV84=1,"3",IF(EW84=$F84,"1","0")))</f>
        <v>1</v>
      </c>
      <c r="EY84" s="69"/>
      <c r="EZ84" s="401" t="s">
        <v>45</v>
      </c>
      <c r="FA84" s="402"/>
      <c r="FB84" s="403" t="s">
        <v>45</v>
      </c>
      <c r="FC84" s="421" t="b">
        <f>IF(AND(EZ84=$C$84,FB84=$E$84),1)</f>
        <v>0</v>
      </c>
      <c r="FD84" s="421" t="str">
        <f>IF(EZ84&gt;FB84,"1",IF(EZ84&lt;FB84,"2",IF(EZ84=FB84,"0")))</f>
        <v>0</v>
      </c>
      <c r="FE84" s="551" t="str">
        <f>IF(EZ84="x","0",IF(FC84=1,"3",IF(FD84=$F84,"1","0")))</f>
        <v>0</v>
      </c>
      <c r="FF84" s="69"/>
      <c r="FG84" s="173">
        <v>1</v>
      </c>
      <c r="FH84" s="87" t="s">
        <v>0</v>
      </c>
      <c r="FI84" s="175">
        <v>1</v>
      </c>
      <c r="FJ84" s="104" t="b">
        <f>IF(AND(FG84=$C$84,FI84=$E$84),1)</f>
        <v>0</v>
      </c>
      <c r="FK84" s="102" t="str">
        <f>IF(FG84&gt;FI84,"1",IF(FG84&lt;FI84,"2",IF(FG84=FI84,"0")))</f>
        <v>0</v>
      </c>
      <c r="FL84" s="244" t="str">
        <f>IF(FG84="x","0",IF(FJ84=1,"3",IF(FK84=$F84,"1","0")))</f>
        <v>0</v>
      </c>
      <c r="FM84" s="69"/>
      <c r="FN84" s="172">
        <v>1</v>
      </c>
      <c r="FO84" s="110"/>
      <c r="FP84" s="177">
        <v>3</v>
      </c>
      <c r="FQ84" s="120" t="b">
        <f>IF(AND(FN84=$C$84,FP84=$E$84),1)</f>
        <v>0</v>
      </c>
      <c r="FR84" s="120" t="str">
        <f>IF(FN84&gt;FP84,"1",IF(FN84&lt;FP84,"2",IF(FN84=FP84,"0")))</f>
        <v>2</v>
      </c>
      <c r="FS84" s="246" t="str">
        <f>IF(FN84="x","0",IF(FQ84=1,"3",IF(FR84=$F84,"1","0")))</f>
        <v>1</v>
      </c>
      <c r="FT84" s="69"/>
      <c r="FU84" s="173">
        <v>2</v>
      </c>
      <c r="FV84" s="87" t="s">
        <v>0</v>
      </c>
      <c r="FW84" s="175">
        <v>1</v>
      </c>
      <c r="FX84" s="104" t="b">
        <f>IF(AND(FU84=$C$84,FW84=$E$84),1)</f>
        <v>0</v>
      </c>
      <c r="FY84" s="102" t="str">
        <f>IF(FU84&gt;FW84,"1",IF(FU84&lt;FW84,"2",IF(FU84=FW84,"0")))</f>
        <v>1</v>
      </c>
      <c r="FZ84" s="244" t="str">
        <f>IF(FU84="x","0",IF(FX84=1,"3",IF(FY84=$F84,"1","0")))</f>
        <v>0</v>
      </c>
      <c r="GA84" s="69"/>
      <c r="GB84" s="172">
        <v>1</v>
      </c>
      <c r="GC84" s="110"/>
      <c r="GD84" s="177">
        <v>2</v>
      </c>
      <c r="GE84" s="120" t="b">
        <f>IF(AND(GB84=$C$84,GD84=$E$84),1)</f>
        <v>0</v>
      </c>
      <c r="GF84" s="120" t="str">
        <f>IF(GB84&gt;GD84,"1",IF(GB84&lt;GD84,"2",IF(GB84=GD84,"0")))</f>
        <v>2</v>
      </c>
      <c r="GG84" s="246" t="str">
        <f>IF(GB84="x","0",IF(GE84=1,"3",IF(GF84=$F84,"1","0")))</f>
        <v>1</v>
      </c>
      <c r="GH84" s="69"/>
      <c r="GI84" s="540" t="s">
        <v>45</v>
      </c>
      <c r="GJ84" s="541" t="s">
        <v>0</v>
      </c>
      <c r="GK84" s="542" t="s">
        <v>45</v>
      </c>
      <c r="GL84" s="556" t="b">
        <f>IF(AND(GI84=$C$84,GK84=$E$84),1)</f>
        <v>0</v>
      </c>
      <c r="GM84" s="557" t="str">
        <f>IF(GI84&gt;GK84,"1",IF(GI84&lt;GK84,"2",IF(GI84=GK84,"0")))</f>
        <v>0</v>
      </c>
      <c r="GN84" s="564" t="str">
        <f>IF(GI84="x","0",IF(GL84=1,"3",IF(GM84=$F84,"1","0")))</f>
        <v>0</v>
      </c>
      <c r="GO84" s="69"/>
      <c r="GP84" s="172">
        <v>2</v>
      </c>
      <c r="GQ84" s="110"/>
      <c r="GR84" s="177">
        <v>1</v>
      </c>
      <c r="GS84" s="120" t="b">
        <f>IF(AND(GP84=$C$84,GR84=$E$84),1)</f>
        <v>0</v>
      </c>
      <c r="GT84" s="120" t="str">
        <f>IF(GP84&gt;GR84,"1",IF(GP84&lt;GR84,"2",IF(GP84=GR84,"0")))</f>
        <v>1</v>
      </c>
      <c r="GU84" s="246" t="str">
        <f>IF(GP84="x","0",IF(GS84=1,"3",IF(GT84=$F84,"1","0")))</f>
        <v>0</v>
      </c>
      <c r="GV84" s="69"/>
      <c r="GW84" s="173">
        <v>2</v>
      </c>
      <c r="GX84" s="87" t="s">
        <v>0</v>
      </c>
      <c r="GY84" s="175">
        <v>2</v>
      </c>
      <c r="GZ84" s="104" t="b">
        <f>IF(AND(GW84=$C$84,GY84=$E$84),1)</f>
        <v>0</v>
      </c>
      <c r="HA84" s="102" t="str">
        <f>IF(GW84&gt;GY84,"1",IF(GW84&lt;GY84,"2",IF(GW84=GY84,"0")))</f>
        <v>0</v>
      </c>
      <c r="HB84" s="244" t="str">
        <f>IF(GW84="x","0",IF(GZ84=1,"3",IF(HA84=$F84,"1","0")))</f>
        <v>0</v>
      </c>
      <c r="HC84" s="69"/>
      <c r="HD84" s="542" t="s">
        <v>45</v>
      </c>
      <c r="HE84" s="199"/>
      <c r="HF84" s="652" t="s">
        <v>45</v>
      </c>
      <c r="HG84" s="557" t="b">
        <f>IF(AND(HD84=$C$84,HF84=$E$84),1)</f>
        <v>0</v>
      </c>
      <c r="HH84" s="557" t="str">
        <f>IF(HD84&gt;HF84,"1",IF(HD84&lt;HF84,"2",IF(HD84=HF84,"0")))</f>
        <v>0</v>
      </c>
      <c r="HI84" s="654" t="str">
        <f>IF(HD84="x","0",IF(HG84=1,"3",IF(HH84=$F84,"1","0")))</f>
        <v>0</v>
      </c>
      <c r="HJ84" s="69"/>
      <c r="HK84" s="173">
        <v>2</v>
      </c>
      <c r="HL84" s="87" t="s">
        <v>0</v>
      </c>
      <c r="HM84" s="175">
        <v>1</v>
      </c>
      <c r="HN84" s="104" t="b">
        <f>IF(AND(HK84=$C$84,HM84=$E$84),1)</f>
        <v>0</v>
      </c>
      <c r="HO84" s="102" t="str">
        <f>IF(HK84&gt;HM84,"1",IF(HK84&lt;HM84,"2",IF(HK84=HM84,"0")))</f>
        <v>1</v>
      </c>
      <c r="HP84" s="244" t="str">
        <f>IF(HK84="x","0",IF(HN84=1,"3",IF(HO84=$F84,"1","0")))</f>
        <v>0</v>
      </c>
      <c r="HQ84" s="69"/>
      <c r="HR84" s="172">
        <v>2</v>
      </c>
      <c r="HS84" s="110"/>
      <c r="HT84" s="177">
        <v>1</v>
      </c>
      <c r="HU84" s="120" t="b">
        <f>IF(AND(HR84=$C$84,HT84=$E$84),1)</f>
        <v>0</v>
      </c>
      <c r="HV84" s="120" t="str">
        <f>IF(HR84&gt;HT84,"1",IF(HR84&lt;HT84,"2",IF(HR84=HT84,"0")))</f>
        <v>1</v>
      </c>
      <c r="HW84" s="246" t="str">
        <f>IF(HR84="x","0",IF(HU84=1,"3",IF(HV84=$F84,"1","0")))</f>
        <v>0</v>
      </c>
      <c r="HX84" s="69"/>
      <c r="HY84" s="540" t="s">
        <v>45</v>
      </c>
      <c r="HZ84" s="541" t="s">
        <v>0</v>
      </c>
      <c r="IA84" s="542" t="s">
        <v>45</v>
      </c>
      <c r="IB84" s="556" t="b">
        <f>IF(AND(HY84=$C$84,IA84=$E$84),1)</f>
        <v>0</v>
      </c>
      <c r="IC84" s="557" t="str">
        <f>IF(HY84&gt;IA84,"1",IF(HY84&lt;IA84,"2",IF(HY84=IA84,"0")))</f>
        <v>0</v>
      </c>
      <c r="ID84" s="564" t="str">
        <f>IF(HY84="x","0",IF(IB84=1,"3",IF(IC84=$F84,"1","0")))</f>
        <v>0</v>
      </c>
      <c r="IE84" s="69"/>
      <c r="IF84" s="172">
        <v>3</v>
      </c>
      <c r="IG84" s="110"/>
      <c r="IH84" s="177">
        <v>1</v>
      </c>
      <c r="II84" s="104" t="b">
        <f>IF(AND(IF84=$C$84,IH84=$E$84),1)</f>
        <v>0</v>
      </c>
      <c r="IJ84" s="102" t="str">
        <f>IF(IF84&gt;IH84,"1",IF(IF84&lt;IH84,"2",IF(IF84=IH84,"0")))</f>
        <v>1</v>
      </c>
      <c r="IK84" s="246" t="str">
        <f>IF(IF84="x","0",IF(II84=1,"3",IF(IJ84=$F84,"1","0")))</f>
        <v>0</v>
      </c>
      <c r="IL84" s="69"/>
      <c r="IM84" s="172">
        <v>1</v>
      </c>
      <c r="IN84" s="110"/>
      <c r="IO84" s="177">
        <v>2</v>
      </c>
      <c r="IP84" s="104" t="b">
        <f>IF(AND(IM84=$C$84,IO84=$E$84),1)</f>
        <v>0</v>
      </c>
      <c r="IQ84" s="102" t="str">
        <f>IF(IM84&gt;IO84,"1",IF(IM84&lt;IO84,"2",IF(IM84=IO84,"0")))</f>
        <v>2</v>
      </c>
      <c r="IR84" s="246" t="str">
        <f>IF(IM84="x","0",IF(IP84=1,"3",IF(IQ84=$F84,"1","0")))</f>
        <v>1</v>
      </c>
      <c r="IS84" s="69"/>
      <c r="IT84" s="172">
        <v>1</v>
      </c>
      <c r="IU84" s="110"/>
      <c r="IV84" s="177">
        <v>1</v>
      </c>
      <c r="IW84" s="104" t="b">
        <f>IF(AND(IT84=$C$84,IV84=$E$84),1)</f>
        <v>0</v>
      </c>
      <c r="IX84" s="102" t="str">
        <f>IF(IT84&gt;IV84,"1",IF(IT84&lt;IV84,"2",IF(IT84=IV84,"0")))</f>
        <v>0</v>
      </c>
      <c r="IY84" s="246" t="str">
        <f>IF(IT84="x","0",IF(IW84=1,"3",IF(IX84=$F84,"1","0")))</f>
        <v>0</v>
      </c>
      <c r="IZ84" s="69"/>
      <c r="JA84" s="207"/>
      <c r="JB84" s="36" t="s">
        <v>24</v>
      </c>
      <c r="JC84" s="517" t="str">
        <f>IF(COUNTBLANK($I80:$I84)&gt;=1,"0",IF(COUNTIF($I80:$I84,"x")&gt;0,"0","1"))</f>
        <v>1</v>
      </c>
      <c r="JD84" s="37" t="str">
        <f>IF(COUNTBLANK($P80:$P84)&gt;=1,"0",IF(COUNTIF($P80:$P84,"x")&gt;0,"0","1"))</f>
        <v>1</v>
      </c>
      <c r="JE84" s="37" t="str">
        <f>IF(COUNTBLANK($W80:$W84)&gt;=1,"0",IF(COUNTIF($W80:$W84,"x")&gt;0,"0","1"))</f>
        <v>1</v>
      </c>
      <c r="JF84" s="37" t="str">
        <f>IF(COUNTBLANK($AD80:$AD84)&gt;=1,"0",IF(COUNTIF($AD80:$AD84,"x")&gt;0,"0","1"))</f>
        <v>1</v>
      </c>
      <c r="JG84" s="37" t="str">
        <f>IF(COUNTBLANK($AK80:$AK84)&gt;=1,"0",IF(COUNTIF($AK80:$AK84,"x")&gt;0,"0","1"))</f>
        <v>1</v>
      </c>
      <c r="JH84" s="517" t="str">
        <f>IF(COUNTBLANK($AR80:$AR84)&gt;=1,"0",IF(COUNTIF($AR80:$AR84,"x")&gt;0,"0","1"))</f>
        <v>1</v>
      </c>
      <c r="JI84" s="37" t="str">
        <f>IF(COUNTBLANK($AY80:$AY84)&gt;=1,"0",IF(COUNTIF($AY80:$AY84,"x")&gt;0,"0","1"))</f>
        <v>1</v>
      </c>
      <c r="JJ84" s="37" t="str">
        <f>IF(COUNTBLANK($BF80:$BF84)&gt;=1,"0",IF(COUNTIF($BF80:$BF84,"x")&gt;0,"0","1"))</f>
        <v>1</v>
      </c>
      <c r="JK84" s="37" t="str">
        <f>IF(COUNTBLANK($BM80:$BM84)&gt;=1,"0",IF(COUNTIF($BM80:$BM84,"x")&gt;0,"0","1"))</f>
        <v>1</v>
      </c>
      <c r="JL84" s="37" t="str">
        <f>IF(COUNTBLANK($BT80:$BT84)&gt;=1,"0",IF(COUNTIF($BT80:$BT84,"x")&gt;0,"0","1"))</f>
        <v>1</v>
      </c>
      <c r="JM84" s="37" t="str">
        <f>IF(COUNTBLANK($CA80:$CA84)&gt;=1,"0",IF(COUNTIF($CA80:$CA84,"x")&gt;0,"0","1"))</f>
        <v>1</v>
      </c>
      <c r="JN84" s="517" t="str">
        <f>IF(COUNTBLANK($CH80:$CH84)&gt;=1,"0",IF(COUNTIF($CH80:$CH84,"x")&gt;0,"0","1"))</f>
        <v>1</v>
      </c>
      <c r="JO84" s="37" t="str">
        <f>IF(COUNTBLANK($CO80:$CO84)&gt;=1,"0",IF(COUNTIF($CO80:$CO84,"x")&gt;0,"0","1"))</f>
        <v>1</v>
      </c>
      <c r="JP84" s="37" t="str">
        <f>IF(COUNTBLANK($CV80:$CV84)&gt;=1,"0",IF(COUNTIF($CV80:$CV84,"x")&gt;0,"0","1"))</f>
        <v>1</v>
      </c>
      <c r="JQ84" s="25" t="str">
        <f>IF(COUNTBLANK($DC80:$DC84)&gt;=1,"0",IF(COUNTIF($DC80:$DC84,"x")&gt;0,"0","1"))</f>
        <v>0</v>
      </c>
      <c r="JR84" s="25" t="str">
        <f>IF(COUNTBLANK($DJ80:$DJ84)&gt;=1,"0",IF(COUNTIF($DJ80:$DJ84,"x")&gt;0,"0","1"))</f>
        <v>1</v>
      </c>
      <c r="JS84" s="37" t="str">
        <f>IF(COUNTBLANK($DQ80:$DQ84)&gt;=1,"0",IF(COUNTIF($DQ80:$DQ84,"x")&gt;0,"0","1"))</f>
        <v>1</v>
      </c>
      <c r="JT84" s="37" t="str">
        <f>IF(COUNTBLANK($DX80:$DX84)&gt;=1,"0",IF(COUNTIF($DX80:$DX84,"x")&gt;0,"0","1"))</f>
        <v>1</v>
      </c>
      <c r="JU84" s="37" t="str">
        <f>IF(COUNTBLANK($EE80:$EE84)&gt;=1,"0",IF(COUNTIF($EE80:$EE84,"x")&gt;0,"0","1"))</f>
        <v>1</v>
      </c>
      <c r="JV84" s="37" t="str">
        <f>IF(COUNTBLANK($EL80:$EL84)&gt;=1,"0",IF(COUNTIF($EL80:$EL84,"x")&gt;0,"0","1"))</f>
        <v>1</v>
      </c>
      <c r="JW84" s="37" t="str">
        <f>IF(COUNTBLANK($ES80:$ES84)&gt;=1,"0",IF(COUNTIF($ES80:$ES84,"x")&gt;0,"0","1"))</f>
        <v>1</v>
      </c>
      <c r="JX84" s="25" t="str">
        <f>IF(COUNTBLANK($EZ80:$EZ84)&gt;=1,"0",IF(COUNTIF($EZ80:$EZ84,"x")&gt;0,"0","1"))</f>
        <v>0</v>
      </c>
      <c r="JY84" s="25" t="str">
        <f>IF(COUNTBLANK($FG80:$FG84)&gt;=1,"0",IF(COUNTIF($FG80:$FG84,"x")&gt;0,"0","1"))</f>
        <v>1</v>
      </c>
      <c r="JZ84" s="37" t="str">
        <f>IF(COUNTBLANK($FN80:$FN84)&gt;=1,"0",IF(COUNTIF($FN80:$FN84,"x")&gt;0,"0","1"))</f>
        <v>1</v>
      </c>
      <c r="KA84" s="37" t="str">
        <f>IF(COUNTBLANK($FU80:$FU84)&gt;=1,"0",IF(COUNTIF($FU80:$FU84,"x")&gt;0,"0","1"))</f>
        <v>1</v>
      </c>
      <c r="KB84" s="37" t="str">
        <f>IF(COUNTBLANK($GB80:$GB84)&gt;=1,"0",IF(COUNTIF($GB80:$GB84,"x")&gt;0,"0","1"))</f>
        <v>1</v>
      </c>
      <c r="KC84" s="37" t="str">
        <f>IF(COUNTBLANK($GI80:$GI84)&gt;=1,"0",IF(COUNTIF($GI80:$GI84,"x")&gt;0,"0","1"))</f>
        <v>0</v>
      </c>
      <c r="KD84" s="517" t="str">
        <f>IF(COUNTBLANK($GP80:$GP84)&gt;=1,"0",IF(COUNTIF($GP80:$GP84,"x")&gt;0,"0","1"))</f>
        <v>1</v>
      </c>
      <c r="KE84" s="517" t="str">
        <f>IF(COUNTBLANK($GW80:$GW84)&gt;=1,"0",IF(COUNTIF($GW80:$GW84,"x")&gt;0,"0","1"))</f>
        <v>1</v>
      </c>
      <c r="KF84" s="37" t="str">
        <f>IF(COUNTBLANK($HD80:$HD84)&gt;=1,"0",IF(COUNTIF($HD80:$HD84,"x")&gt;0,"0","1"))</f>
        <v>0</v>
      </c>
      <c r="KG84" s="37" t="str">
        <f>IF(COUNTBLANK($HK80:$HK84)&gt;=1,"0",IF(COUNTIF($HK80:$HK84,"x")&gt;0,"0","1"))</f>
        <v>1</v>
      </c>
      <c r="KH84" s="37" t="str">
        <f>IF(COUNTBLANK($HR80:$HR84)&gt;=1,"0",IF(COUNTIF($HR80:$HR84,"x")&gt;0,"0","1"))</f>
        <v>1</v>
      </c>
      <c r="KI84" s="37" t="str">
        <f>IF(COUNTBLANK($HY80:$HY84)&gt;=1,"0",IF(COUNTIF($HY80:$HY84,"x")&gt;0,"0","1"))</f>
        <v>0</v>
      </c>
      <c r="KJ84" s="37" t="str">
        <f>IF(COUNTBLANK($IF80:$IF84)&gt;=1,"0",IF(COUNTIF($IF80:$IF84,"x")&gt;0,"0","1"))</f>
        <v>1</v>
      </c>
      <c r="KK84" s="37" t="str">
        <f>IF(COUNTBLANK($IM80:$IM84)&gt;=1,"0",IF(COUNTIF($IM80:$IM84,"x")&gt;0,"0","1"))</f>
        <v>1</v>
      </c>
      <c r="KL84" s="37" t="str">
        <f>IF(COUNTBLANK($IT80:$IT84)&gt;=1,"0",IF(COUNTIF($IT80:$IT84,"x")&gt;0,"0","1"))</f>
        <v>1</v>
      </c>
    </row>
    <row r="85" spans="1:16382" ht="16" hidden="1" outlineLevel="1" thickBot="1">
      <c r="A85" s="61"/>
      <c r="B85" s="62"/>
      <c r="C85" s="63"/>
      <c r="D85" s="63"/>
      <c r="E85" s="63"/>
      <c r="F85" s="64"/>
      <c r="G85" s="65"/>
      <c r="H85" s="7" t="str">
        <f>IF(C80="x","0","1")</f>
        <v>1</v>
      </c>
      <c r="I85" s="174"/>
      <c r="J85" s="91"/>
      <c r="K85" s="176"/>
      <c r="L85" s="10"/>
      <c r="M85" s="2"/>
      <c r="N85" s="439">
        <f>N80+N81+N82+N83+N84</f>
        <v>4.5</v>
      </c>
      <c r="O85" s="8"/>
      <c r="P85" s="123"/>
      <c r="Q85" s="112"/>
      <c r="R85" s="124"/>
      <c r="S85" s="125"/>
      <c r="T85" s="125"/>
      <c r="U85" s="503">
        <f>U80+U81+U82+U83+U84</f>
        <v>2.5</v>
      </c>
      <c r="V85" s="8"/>
      <c r="W85" s="174"/>
      <c r="X85" s="91"/>
      <c r="Y85" s="176"/>
      <c r="Z85" s="10"/>
      <c r="AA85" s="2"/>
      <c r="AB85" s="439">
        <f>AB80+AB81+AB82+AB83+AB84</f>
        <v>4.5</v>
      </c>
      <c r="AC85" s="8"/>
      <c r="AD85" s="123"/>
      <c r="AE85" s="112"/>
      <c r="AF85" s="124"/>
      <c r="AG85" s="125"/>
      <c r="AH85" s="125"/>
      <c r="AI85" s="419">
        <f>AI80+AI81+AI82+AI83+AI84</f>
        <v>3.5</v>
      </c>
      <c r="AJ85" s="8"/>
      <c r="AK85" s="174"/>
      <c r="AL85" s="91"/>
      <c r="AM85" s="176"/>
      <c r="AN85" s="10"/>
      <c r="AO85" s="2"/>
      <c r="AP85" s="439">
        <f>AP80+AP81+AP82+AP83+AP84</f>
        <v>3.5</v>
      </c>
      <c r="AQ85" s="8"/>
      <c r="AR85" s="123" t="s">
        <v>78</v>
      </c>
      <c r="AS85" s="112"/>
      <c r="AT85" s="124"/>
      <c r="AU85" s="125"/>
      <c r="AV85" s="125"/>
      <c r="AW85" s="419">
        <f>AW80+AW81+AW82+AW83+AW84</f>
        <v>2.5</v>
      </c>
      <c r="AX85" s="8"/>
      <c r="AY85" s="174"/>
      <c r="AZ85" s="91"/>
      <c r="BA85" s="176"/>
      <c r="BB85" s="10"/>
      <c r="BC85" s="2"/>
      <c r="BD85" s="439">
        <f>BD80+BD81+BD82+BD83+BD84</f>
        <v>2.5</v>
      </c>
      <c r="BE85" s="8"/>
      <c r="BF85" s="123"/>
      <c r="BG85" s="112"/>
      <c r="BH85" s="124"/>
      <c r="BI85" s="125"/>
      <c r="BJ85" s="125"/>
      <c r="BK85" s="419">
        <f>BK80+BK81+BK82+BK83+BK84</f>
        <v>9.5</v>
      </c>
      <c r="BL85" s="8"/>
      <c r="BM85" s="174"/>
      <c r="BN85" s="91"/>
      <c r="BO85" s="176"/>
      <c r="BP85" s="10"/>
      <c r="BQ85" s="2"/>
      <c r="BR85" s="439">
        <f>BR80+BR81+BR82+BR83+BR84</f>
        <v>3.5</v>
      </c>
      <c r="BS85" s="8"/>
      <c r="BT85" s="123"/>
      <c r="BU85" s="112"/>
      <c r="BV85" s="124"/>
      <c r="BW85" s="125"/>
      <c r="BX85" s="125"/>
      <c r="BY85" s="419">
        <f>BY80+BY81+BY82+BY83+BY84</f>
        <v>4</v>
      </c>
      <c r="BZ85" s="8"/>
      <c r="CA85" s="174"/>
      <c r="CB85" s="91"/>
      <c r="CC85" s="176"/>
      <c r="CD85" s="10"/>
      <c r="CE85" s="2"/>
      <c r="CF85" s="439">
        <f>CF80+CF81+CF82+CF83+CF84</f>
        <v>4.5</v>
      </c>
      <c r="CG85" s="8"/>
      <c r="CH85" s="123"/>
      <c r="CI85" s="112"/>
      <c r="CJ85" s="124"/>
      <c r="CK85" s="125"/>
      <c r="CL85" s="125"/>
      <c r="CM85" s="419">
        <f>CM80+CM81+CM82+CM83+CM84</f>
        <v>6.5</v>
      </c>
      <c r="CN85" s="8"/>
      <c r="CO85" s="174"/>
      <c r="CP85" s="91"/>
      <c r="CQ85" s="176"/>
      <c r="CR85" s="10"/>
      <c r="CS85" s="2"/>
      <c r="CT85" s="439">
        <f>CT80+CT81+CT82+CT83+CT84</f>
        <v>3.5</v>
      </c>
      <c r="CU85" s="8"/>
      <c r="CV85" s="123"/>
      <c r="CW85" s="112"/>
      <c r="CX85" s="124"/>
      <c r="CY85" s="125"/>
      <c r="CZ85" s="125"/>
      <c r="DA85" s="419">
        <f>DA80+DA81+DA82+DA83+DA84</f>
        <v>2.5</v>
      </c>
      <c r="DB85" s="8"/>
      <c r="DC85" s="533"/>
      <c r="DD85" s="534"/>
      <c r="DE85" s="535"/>
      <c r="DF85" s="427"/>
      <c r="DG85" s="423"/>
      <c r="DH85" s="539">
        <f>DH80+DH81+DH82+DH83+DH84</f>
        <v>0</v>
      </c>
      <c r="DI85" s="8"/>
      <c r="DJ85" s="123"/>
      <c r="DK85" s="112"/>
      <c r="DL85" s="124"/>
      <c r="DM85" s="125"/>
      <c r="DN85" s="125"/>
      <c r="DO85" s="419">
        <f>DO80+DO81+DO82+DO83+DO84</f>
        <v>4.5</v>
      </c>
      <c r="DP85" s="8"/>
      <c r="DQ85" s="174"/>
      <c r="DR85" s="91"/>
      <c r="DS85" s="176"/>
      <c r="DT85" s="189"/>
      <c r="DU85" s="16"/>
      <c r="DV85" s="441">
        <f>DV80+DV81+DV82+DV83+DV84</f>
        <v>7.5</v>
      </c>
      <c r="DW85" s="8"/>
      <c r="DX85" s="123"/>
      <c r="DY85" s="112"/>
      <c r="DZ85" s="124"/>
      <c r="EA85" s="125"/>
      <c r="EB85" s="125"/>
      <c r="EC85" s="503">
        <f>EC80+EC81+EC82+EC83+EC84</f>
        <v>1.5</v>
      </c>
      <c r="ED85" s="8"/>
      <c r="EE85" s="174"/>
      <c r="EF85" s="91"/>
      <c r="EG85" s="176"/>
      <c r="EH85" s="10"/>
      <c r="EI85" s="2"/>
      <c r="EJ85" s="441">
        <f>EJ80+EJ81+EJ82+EJ83+EJ84</f>
        <v>4.5</v>
      </c>
      <c r="EK85" s="8"/>
      <c r="EL85" s="123"/>
      <c r="EM85" s="112"/>
      <c r="EN85" s="124"/>
      <c r="EO85" s="125"/>
      <c r="EP85" s="125"/>
      <c r="EQ85" s="503">
        <f>EQ80+EQ81+EQ82+EQ83+EQ84</f>
        <v>2.5</v>
      </c>
      <c r="ER85" s="8"/>
      <c r="ES85" s="174"/>
      <c r="ET85" s="91"/>
      <c r="EU85" s="176"/>
      <c r="EV85" s="10"/>
      <c r="EW85" s="2"/>
      <c r="EX85" s="441">
        <f>EX80+EX81+EX82+EX83+EX84</f>
        <v>4.5</v>
      </c>
      <c r="EY85" s="8"/>
      <c r="EZ85" s="407"/>
      <c r="FA85" s="408"/>
      <c r="FB85" s="409"/>
      <c r="FC85" s="423"/>
      <c r="FD85" s="423"/>
      <c r="FE85" s="538">
        <f>FE80+FE81+FE82+FE83+FE84</f>
        <v>0</v>
      </c>
      <c r="FF85" s="8"/>
      <c r="FG85" s="174"/>
      <c r="FH85" s="91"/>
      <c r="FI85" s="176"/>
      <c r="FJ85" s="10"/>
      <c r="FK85" s="2"/>
      <c r="FL85" s="441">
        <f>FL80+FL81+FL82+FL83+FL84</f>
        <v>2.5</v>
      </c>
      <c r="FM85" s="8"/>
      <c r="FN85" s="123"/>
      <c r="FO85" s="112"/>
      <c r="FP85" s="124"/>
      <c r="FQ85" s="125"/>
      <c r="FR85" s="125"/>
      <c r="FS85" s="503">
        <f>FS80+FS81+FS82+FS83+FS84</f>
        <v>3.5</v>
      </c>
      <c r="FT85" s="8"/>
      <c r="FU85" s="174"/>
      <c r="FV85" s="91"/>
      <c r="FW85" s="176"/>
      <c r="FX85" s="10"/>
      <c r="FY85" s="2"/>
      <c r="FZ85" s="441">
        <f>FZ80+FZ81+FZ82+FZ83+FZ84</f>
        <v>1</v>
      </c>
      <c r="GA85" s="8"/>
      <c r="GB85" s="123"/>
      <c r="GC85" s="112"/>
      <c r="GD85" s="124"/>
      <c r="GE85" s="125"/>
      <c r="GF85" s="125"/>
      <c r="GG85" s="503">
        <f>GG80+GG81+GG82+GG83+GG84</f>
        <v>6.5</v>
      </c>
      <c r="GH85" s="8"/>
      <c r="GI85" s="544"/>
      <c r="GJ85" s="545"/>
      <c r="GK85" s="546"/>
      <c r="GL85" s="547"/>
      <c r="GM85" s="548"/>
      <c r="GN85" s="549">
        <f>GN80+GN81+GN82+GN83+GN84</f>
        <v>0</v>
      </c>
      <c r="GO85" s="8"/>
      <c r="GP85" s="123"/>
      <c r="GQ85" s="112"/>
      <c r="GR85" s="124"/>
      <c r="GS85" s="125"/>
      <c r="GT85" s="125"/>
      <c r="GU85" s="503">
        <f>GU80+GU81+GU82+GU83+GU84</f>
        <v>1</v>
      </c>
      <c r="GV85" s="8"/>
      <c r="GW85" s="174"/>
      <c r="GX85" s="91"/>
      <c r="GY85" s="176"/>
      <c r="GZ85" s="10"/>
      <c r="HA85" s="2"/>
      <c r="HB85" s="441">
        <f>HB80+HB81+HB82+HB83+HB84</f>
        <v>2.5</v>
      </c>
      <c r="HC85" s="8"/>
      <c r="HD85" s="656"/>
      <c r="HE85" s="657"/>
      <c r="HF85" s="658"/>
      <c r="HG85" s="548"/>
      <c r="HH85" s="548"/>
      <c r="HI85" s="659">
        <f>HI80+HI81+HI82+HI83+HI84</f>
        <v>0</v>
      </c>
      <c r="HJ85" s="8"/>
      <c r="HK85" s="174"/>
      <c r="HL85" s="91"/>
      <c r="HM85" s="176"/>
      <c r="HN85" s="10"/>
      <c r="HO85" s="2"/>
      <c r="HP85" s="441">
        <f>HP80+HP81+HP82+HP83+HP84</f>
        <v>2</v>
      </c>
      <c r="HQ85" s="8"/>
      <c r="HR85" s="123"/>
      <c r="HS85" s="112"/>
      <c r="HT85" s="124"/>
      <c r="HU85" s="125"/>
      <c r="HV85" s="125"/>
      <c r="HW85" s="503">
        <f>HW80+HW81+HW82+HW83+HW84</f>
        <v>1</v>
      </c>
      <c r="HX85" s="8"/>
      <c r="HY85" s="544"/>
      <c r="HZ85" s="545"/>
      <c r="IA85" s="546"/>
      <c r="IB85" s="547"/>
      <c r="IC85" s="548"/>
      <c r="ID85" s="549">
        <f>ID80+ID81+ID82+ID83+ID84</f>
        <v>0</v>
      </c>
      <c r="IE85" s="8"/>
      <c r="IF85" s="300"/>
      <c r="IG85" s="301"/>
      <c r="IH85" s="302"/>
      <c r="II85" s="10"/>
      <c r="IJ85" s="2"/>
      <c r="IK85" s="419">
        <f>IK80+IK81+IK82+IK83+IK84</f>
        <v>2.5</v>
      </c>
      <c r="IL85" s="8"/>
      <c r="IM85" s="300"/>
      <c r="IN85" s="301"/>
      <c r="IO85" s="302"/>
      <c r="IP85" s="10"/>
      <c r="IQ85" s="2"/>
      <c r="IR85" s="419">
        <f>IR80+IR81+IR82+IR83+IR84</f>
        <v>6.5</v>
      </c>
      <c r="IS85" s="8"/>
      <c r="IT85" s="300"/>
      <c r="IU85" s="301"/>
      <c r="IV85" s="302"/>
      <c r="IW85" s="10"/>
      <c r="IX85" s="2"/>
      <c r="IY85" s="419">
        <f>IY80+IY81+IY82+IY83+IY84</f>
        <v>3.5</v>
      </c>
      <c r="IZ85" s="8"/>
      <c r="JA85" s="30"/>
      <c r="JB85" s="22"/>
      <c r="JC85" s="517"/>
      <c r="JD85" s="25"/>
      <c r="JE85" s="25"/>
      <c r="JF85" s="25"/>
      <c r="JG85" s="25"/>
      <c r="JH85" s="517"/>
      <c r="JI85" s="25"/>
      <c r="JJ85" s="25"/>
      <c r="JK85" s="25"/>
      <c r="JL85" s="25"/>
      <c r="JM85" s="25"/>
      <c r="JN85" s="517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517"/>
      <c r="KE85" s="517"/>
      <c r="KF85" s="25"/>
      <c r="KG85" s="25"/>
      <c r="KH85" s="25"/>
      <c r="KI85" s="25"/>
      <c r="KL85" s="17"/>
      <c r="KP85" s="77"/>
    </row>
    <row r="86" spans="1:16382" s="142" customFormat="1" ht="16" collapsed="1" thickBot="1">
      <c r="A86" s="150" t="s">
        <v>20</v>
      </c>
      <c r="B86" s="49">
        <v>13</v>
      </c>
      <c r="C86" s="50"/>
      <c r="D86" s="50"/>
      <c r="E86" s="191"/>
      <c r="F86" s="51"/>
      <c r="G86" s="52"/>
      <c r="H86" s="164"/>
      <c r="I86" s="50"/>
      <c r="J86" s="50"/>
      <c r="K86" s="55"/>
      <c r="L86" s="53"/>
      <c r="M86" s="53"/>
      <c r="N86" s="51"/>
      <c r="O86" s="164"/>
      <c r="P86" s="50"/>
      <c r="Q86" s="50"/>
      <c r="R86" s="50"/>
      <c r="S86" s="53"/>
      <c r="T86" s="53"/>
      <c r="U86" s="51"/>
      <c r="V86" s="164"/>
      <c r="W86" s="50"/>
      <c r="X86" s="50"/>
      <c r="Y86" s="50"/>
      <c r="Z86" s="53"/>
      <c r="AA86" s="53"/>
      <c r="AB86" s="51"/>
      <c r="AC86" s="164"/>
      <c r="AD86" s="50"/>
      <c r="AE86" s="50"/>
      <c r="AF86" s="50"/>
      <c r="AG86" s="53"/>
      <c r="AH86" s="53"/>
      <c r="AI86" s="51"/>
      <c r="AJ86" s="164"/>
      <c r="AK86" s="50"/>
      <c r="AL86" s="50"/>
      <c r="AM86" s="50"/>
      <c r="AN86" s="53"/>
      <c r="AO86" s="53"/>
      <c r="AP86" s="51"/>
      <c r="AQ86" s="164"/>
      <c r="AR86" s="50"/>
      <c r="AS86" s="50"/>
      <c r="AT86" s="50"/>
      <c r="AU86" s="53"/>
      <c r="AV86" s="53"/>
      <c r="AW86" s="51"/>
      <c r="AX86" s="164"/>
      <c r="AY86" s="50"/>
      <c r="AZ86" s="50"/>
      <c r="BA86" s="50"/>
      <c r="BB86" s="53"/>
      <c r="BC86" s="53"/>
      <c r="BD86" s="51"/>
      <c r="BE86" s="164"/>
      <c r="BF86" s="50"/>
      <c r="BG86" s="50"/>
      <c r="BH86" s="50"/>
      <c r="BI86" s="53"/>
      <c r="BJ86" s="53"/>
      <c r="BK86" s="51"/>
      <c r="BL86" s="164"/>
      <c r="BM86" s="50"/>
      <c r="BN86" s="50"/>
      <c r="BO86" s="55"/>
      <c r="BP86" s="53"/>
      <c r="BQ86" s="53"/>
      <c r="BR86" s="51"/>
      <c r="BS86" s="164"/>
      <c r="BT86" s="50"/>
      <c r="BU86" s="50"/>
      <c r="BV86" s="50"/>
      <c r="BW86" s="53"/>
      <c r="BX86" s="53"/>
      <c r="BY86" s="51"/>
      <c r="BZ86" s="164"/>
      <c r="CA86" s="50"/>
      <c r="CB86" s="50"/>
      <c r="CC86" s="50"/>
      <c r="CD86" s="53"/>
      <c r="CE86" s="53"/>
      <c r="CF86" s="51"/>
      <c r="CG86" s="164"/>
      <c r="CH86" s="50"/>
      <c r="CI86" s="50"/>
      <c r="CJ86" s="50"/>
      <c r="CK86" s="53"/>
      <c r="CL86" s="53"/>
      <c r="CM86" s="51"/>
      <c r="CN86" s="164"/>
      <c r="CO86" s="50"/>
      <c r="CP86" s="50"/>
      <c r="CQ86" s="50"/>
      <c r="CR86" s="53"/>
      <c r="CS86" s="53"/>
      <c r="CT86" s="51"/>
      <c r="CU86" s="164"/>
      <c r="CV86" s="50"/>
      <c r="CW86" s="50"/>
      <c r="CX86" s="50"/>
      <c r="CY86" s="53"/>
      <c r="CZ86" s="53"/>
      <c r="DA86" s="51"/>
      <c r="DB86" s="164"/>
      <c r="DC86" s="50"/>
      <c r="DD86" s="50"/>
      <c r="DE86" s="50"/>
      <c r="DF86" s="53"/>
      <c r="DG86" s="53"/>
      <c r="DH86" s="51"/>
      <c r="DI86" s="164"/>
      <c r="DJ86" s="50"/>
      <c r="DK86" s="50"/>
      <c r="DL86" s="50"/>
      <c r="DM86" s="53"/>
      <c r="DN86" s="53"/>
      <c r="DO86" s="51"/>
      <c r="DP86" s="164"/>
      <c r="DQ86" s="50"/>
      <c r="DR86" s="193"/>
      <c r="DS86" s="55"/>
      <c r="DT86" s="50"/>
      <c r="DU86" s="50"/>
      <c r="DV86" s="191"/>
      <c r="DW86" s="164"/>
      <c r="DX86" s="50"/>
      <c r="DY86" s="50"/>
      <c r="DZ86" s="50"/>
      <c r="EA86" s="53"/>
      <c r="EB86" s="53"/>
      <c r="EC86" s="51"/>
      <c r="ED86" s="164"/>
      <c r="EE86" s="50"/>
      <c r="EF86" s="50"/>
      <c r="EG86" s="50"/>
      <c r="EH86" s="53"/>
      <c r="EI86" s="53"/>
      <c r="EJ86" s="51"/>
      <c r="EK86" s="164"/>
      <c r="EL86" s="50"/>
      <c r="EM86" s="50"/>
      <c r="EN86" s="50"/>
      <c r="EO86" s="53"/>
      <c r="EP86" s="53"/>
      <c r="EQ86" s="51"/>
      <c r="ER86" s="164"/>
      <c r="ES86" s="50"/>
      <c r="ET86" s="50"/>
      <c r="EU86" s="50"/>
      <c r="EV86" s="53"/>
      <c r="EW86" s="53"/>
      <c r="EX86" s="51"/>
      <c r="EY86" s="164"/>
      <c r="EZ86" s="50"/>
      <c r="FA86" s="50"/>
      <c r="FB86" s="50"/>
      <c r="FC86" s="53"/>
      <c r="FD86" s="53"/>
      <c r="FE86" s="51"/>
      <c r="FF86" s="164"/>
      <c r="FG86" s="50"/>
      <c r="FH86" s="50"/>
      <c r="FI86" s="50"/>
      <c r="FJ86" s="53"/>
      <c r="FK86" s="53"/>
      <c r="FL86" s="51"/>
      <c r="FM86" s="164"/>
      <c r="FN86" s="50"/>
      <c r="FO86" s="50"/>
      <c r="FP86" s="50"/>
      <c r="FQ86" s="53"/>
      <c r="FR86" s="53"/>
      <c r="FS86" s="51"/>
      <c r="FT86" s="164"/>
      <c r="FU86" s="50"/>
      <c r="FV86" s="50"/>
      <c r="FW86" s="55"/>
      <c r="FX86" s="53"/>
      <c r="FY86" s="53"/>
      <c r="FZ86" s="51"/>
      <c r="GA86" s="164"/>
      <c r="GB86" s="50"/>
      <c r="GC86" s="50"/>
      <c r="GD86" s="50"/>
      <c r="GE86" s="53"/>
      <c r="GF86" s="53"/>
      <c r="GG86" s="51"/>
      <c r="GH86" s="164"/>
      <c r="GI86" s="554"/>
      <c r="GJ86" s="554"/>
      <c r="GK86" s="554"/>
      <c r="GL86" s="555"/>
      <c r="GM86" s="555"/>
      <c r="GN86" s="563"/>
      <c r="GO86" s="164"/>
      <c r="GP86" s="50"/>
      <c r="GQ86" s="50"/>
      <c r="GR86" s="50"/>
      <c r="GS86" s="53"/>
      <c r="GT86" s="53"/>
      <c r="GU86" s="51"/>
      <c r="GV86" s="164"/>
      <c r="GW86" s="50"/>
      <c r="GX86" s="50"/>
      <c r="GY86" s="50"/>
      <c r="GZ86" s="53"/>
      <c r="HA86" s="53"/>
      <c r="HB86" s="51"/>
      <c r="HC86" s="164"/>
      <c r="HD86" s="554"/>
      <c r="HE86" s="554"/>
      <c r="HF86" s="554"/>
      <c r="HG86" s="555"/>
      <c r="HH86" s="555"/>
      <c r="HI86" s="563"/>
      <c r="HJ86" s="164"/>
      <c r="HK86" s="50"/>
      <c r="HL86" s="50"/>
      <c r="HM86" s="50"/>
      <c r="HN86" s="53"/>
      <c r="HO86" s="53"/>
      <c r="HP86" s="51"/>
      <c r="HQ86" s="164"/>
      <c r="HR86" s="50"/>
      <c r="HS86" s="50"/>
      <c r="HT86" s="50"/>
      <c r="HU86" s="53"/>
      <c r="HV86" s="53"/>
      <c r="HW86" s="51"/>
      <c r="HX86" s="169"/>
      <c r="HY86" s="554"/>
      <c r="HZ86" s="554"/>
      <c r="IA86" s="554"/>
      <c r="IB86" s="555"/>
      <c r="IC86" s="555"/>
      <c r="ID86" s="565"/>
      <c r="IE86" s="171"/>
      <c r="IF86" s="50"/>
      <c r="IG86" s="50"/>
      <c r="IH86" s="50"/>
      <c r="II86" s="53"/>
      <c r="IJ86" s="53"/>
      <c r="IK86" s="57"/>
      <c r="IL86" s="171"/>
      <c r="IM86" s="50"/>
      <c r="IN86" s="50"/>
      <c r="IO86" s="50"/>
      <c r="IP86" s="53"/>
      <c r="IQ86" s="53"/>
      <c r="IR86" s="57"/>
      <c r="IS86" s="171"/>
      <c r="IT86" s="50"/>
      <c r="IU86" s="50"/>
      <c r="IV86" s="50"/>
      <c r="IW86" s="53"/>
      <c r="IX86" s="53"/>
      <c r="IY86" s="57"/>
      <c r="IZ86" s="171"/>
      <c r="JA86" s="226"/>
      <c r="JB86" s="227"/>
      <c r="JC86" s="531"/>
      <c r="JD86" s="138"/>
      <c r="JE86" s="139"/>
      <c r="JF86" s="227"/>
      <c r="JG86" s="139"/>
      <c r="JH86" s="521"/>
      <c r="JI86" s="140"/>
      <c r="JJ86" s="139"/>
      <c r="JK86" s="139"/>
      <c r="JL86" s="138"/>
      <c r="JM86" s="227"/>
      <c r="JN86" s="528"/>
      <c r="JO86" s="227"/>
      <c r="JP86" s="139"/>
      <c r="JQ86" s="139"/>
      <c r="JR86" s="139"/>
      <c r="JS86" s="138"/>
      <c r="JT86" s="227"/>
      <c r="JU86" s="139"/>
      <c r="JV86" s="227"/>
      <c r="JW86" s="139"/>
      <c r="JX86" s="139"/>
      <c r="JY86" s="139"/>
      <c r="JZ86" s="138"/>
      <c r="KA86" s="227"/>
      <c r="KB86" s="139"/>
      <c r="KC86" s="227"/>
      <c r="KD86" s="528"/>
      <c r="KE86" s="528"/>
      <c r="KF86" s="139"/>
      <c r="KG86" s="138"/>
      <c r="KH86" s="227"/>
      <c r="KI86" s="139"/>
      <c r="KJ86" s="227"/>
      <c r="KK86" s="72"/>
      <c r="KL86" s="72"/>
      <c r="KM86" s="72"/>
      <c r="KN86" s="138"/>
      <c r="KO86" s="71"/>
      <c r="KP86" s="72"/>
      <c r="KQ86"/>
      <c r="KR86" s="72"/>
      <c r="KS86" s="138"/>
      <c r="KT86" s="71"/>
      <c r="KU86" s="72"/>
      <c r="KV86" s="71"/>
      <c r="KW86" s="72"/>
      <c r="KX86" s="72"/>
      <c r="KY86" s="72"/>
      <c r="KZ86" s="138"/>
      <c r="LA86" s="71"/>
      <c r="LB86" s="72"/>
      <c r="LC86" s="71"/>
      <c r="LD86" s="72"/>
      <c r="LE86" s="72"/>
      <c r="LF86" s="72"/>
      <c r="LG86" s="138"/>
      <c r="LH86" s="71"/>
      <c r="LI86" s="72"/>
      <c r="LJ86" s="71"/>
      <c r="LK86" s="72"/>
      <c r="LL86" s="72"/>
      <c r="LM86" s="72"/>
      <c r="LN86" s="138"/>
      <c r="LO86" s="71"/>
      <c r="LP86" s="72"/>
      <c r="LQ86" s="71"/>
      <c r="LR86" s="72"/>
      <c r="LS86" s="72"/>
      <c r="LT86" s="72"/>
      <c r="LU86" s="138"/>
      <c r="LV86" s="71"/>
      <c r="LW86" s="72"/>
      <c r="LX86" s="71"/>
      <c r="LY86" s="72"/>
      <c r="LZ86" s="72"/>
      <c r="MA86" s="72"/>
      <c r="MB86" s="138"/>
      <c r="MC86" s="71"/>
      <c r="MD86" s="72"/>
      <c r="ME86" s="71"/>
      <c r="MF86" s="72"/>
      <c r="MG86" s="72"/>
      <c r="MH86" s="72"/>
      <c r="MI86" s="138"/>
      <c r="MJ86" s="71"/>
      <c r="MK86" s="72"/>
      <c r="ML86" s="71"/>
      <c r="MM86" s="72"/>
      <c r="MN86" s="72"/>
      <c r="MO86" s="72"/>
      <c r="MP86" s="138"/>
      <c r="MQ86" s="71"/>
      <c r="MR86" s="72"/>
      <c r="MS86" s="71"/>
      <c r="MT86" s="72"/>
      <c r="MU86" s="72"/>
      <c r="MV86" s="72"/>
      <c r="MW86" s="138"/>
      <c r="MX86" s="71"/>
      <c r="MY86" s="72"/>
      <c r="MZ86" s="71"/>
      <c r="NA86" s="72"/>
      <c r="NB86" s="72"/>
      <c r="NC86" s="72"/>
      <c r="ND86" s="138"/>
      <c r="NE86" s="71"/>
      <c r="NF86" s="72"/>
      <c r="NG86" s="71"/>
      <c r="NH86" s="72"/>
      <c r="NI86" s="72"/>
      <c r="NJ86" s="72"/>
      <c r="NK86" s="138"/>
      <c r="NL86" s="71"/>
      <c r="NM86" s="72"/>
      <c r="NN86" s="71"/>
      <c r="NO86" s="72"/>
      <c r="NP86" s="72"/>
      <c r="NQ86" s="72"/>
      <c r="NR86" s="138"/>
      <c r="NS86" s="71"/>
      <c r="NT86" s="72"/>
      <c r="NU86" s="71"/>
      <c r="NV86" s="72"/>
      <c r="NW86" s="72"/>
      <c r="NX86" s="72"/>
      <c r="NY86" s="138"/>
      <c r="NZ86" s="71"/>
      <c r="OA86" s="72"/>
      <c r="OB86" s="71"/>
      <c r="OC86" s="72"/>
      <c r="OD86" s="72"/>
      <c r="OE86" s="72"/>
      <c r="OF86" s="138"/>
      <c r="OG86" s="71"/>
      <c r="OH86" s="72"/>
      <c r="OI86" s="71"/>
      <c r="OJ86" s="72"/>
      <c r="OK86" s="72"/>
      <c r="OL86" s="72"/>
      <c r="OM86" s="138"/>
      <c r="ON86" s="71"/>
      <c r="OO86" s="72"/>
      <c r="OP86" s="71"/>
      <c r="OQ86" s="72"/>
      <c r="OR86" s="72"/>
      <c r="OS86" s="72"/>
      <c r="OT86" s="138"/>
      <c r="OU86" s="71"/>
      <c r="OV86" s="72"/>
      <c r="OW86" s="71"/>
      <c r="OX86" s="72"/>
      <c r="OY86" s="72"/>
      <c r="OZ86" s="72"/>
      <c r="PA86" s="138"/>
      <c r="PB86" s="71"/>
      <c r="PC86" s="72"/>
      <c r="PD86" s="71"/>
      <c r="PE86" s="72"/>
      <c r="PF86" s="72"/>
      <c r="PG86" s="72"/>
      <c r="PH86" s="138"/>
      <c r="PI86" s="71"/>
      <c r="PJ86" s="72"/>
      <c r="PK86" s="71"/>
      <c r="PL86" s="72"/>
      <c r="PM86" s="72"/>
      <c r="PN86" s="72"/>
      <c r="PO86" s="138"/>
      <c r="PP86" s="71"/>
      <c r="PQ86" s="72"/>
      <c r="PR86" s="71"/>
      <c r="PS86" s="72"/>
      <c r="PT86" s="72"/>
      <c r="PU86" s="72"/>
      <c r="PV86" s="138"/>
      <c r="PW86" s="71"/>
      <c r="PX86" s="72"/>
      <c r="PY86" s="71"/>
      <c r="PZ86" s="72"/>
      <c r="QA86" s="72"/>
      <c r="QB86" s="72"/>
      <c r="QC86" s="138"/>
      <c r="QD86" s="71"/>
      <c r="QE86" s="72"/>
      <c r="QF86" s="71"/>
      <c r="QG86" s="72"/>
      <c r="QH86" s="72"/>
      <c r="QI86" s="72"/>
      <c r="QJ86" s="138"/>
      <c r="QK86" s="71"/>
      <c r="QL86" s="72"/>
      <c r="QM86" s="71"/>
      <c r="QN86" s="72"/>
      <c r="QO86" s="72"/>
      <c r="QP86" s="72"/>
      <c r="QQ86" s="138"/>
      <c r="QR86" s="71"/>
      <c r="QS86" s="72"/>
      <c r="QT86" s="71"/>
      <c r="QU86" s="72"/>
      <c r="QV86" s="72"/>
      <c r="QW86" s="72"/>
      <c r="QX86" s="138"/>
      <c r="QY86" s="71"/>
      <c r="QZ86" s="72"/>
      <c r="RA86" s="71"/>
      <c r="RB86" s="72"/>
      <c r="RC86" s="72"/>
      <c r="RD86" s="72"/>
      <c r="RE86" s="138"/>
      <c r="RF86" s="71"/>
      <c r="RG86" s="72"/>
      <c r="RH86" s="71"/>
      <c r="RI86" s="72"/>
      <c r="RJ86" s="72"/>
      <c r="RK86" s="72"/>
      <c r="RL86" s="138"/>
      <c r="RM86" s="141"/>
      <c r="RN86" s="72"/>
      <c r="RO86" s="71"/>
      <c r="RP86" s="72"/>
      <c r="RQ86" s="72"/>
      <c r="RR86" s="72"/>
      <c r="RS86" s="138"/>
      <c r="RT86" s="141"/>
      <c r="RU86" s="72"/>
      <c r="RV86" s="71"/>
      <c r="RW86" s="72"/>
      <c r="RX86" s="72"/>
      <c r="RY86" s="72"/>
      <c r="RZ86" s="136"/>
      <c r="SA86" s="137"/>
      <c r="SB86" s="71"/>
      <c r="SC86" s="71"/>
      <c r="SD86" s="138"/>
      <c r="SE86" s="138"/>
      <c r="SF86" s="139"/>
      <c r="SG86" s="71"/>
      <c r="SH86" s="72"/>
      <c r="SI86" s="71"/>
      <c r="SJ86" s="140"/>
      <c r="SK86" s="72"/>
      <c r="SL86" s="72"/>
      <c r="SM86" s="138"/>
      <c r="SN86" s="71"/>
      <c r="SO86" s="72"/>
      <c r="SP86" s="71"/>
      <c r="SQ86" s="72"/>
      <c r="SR86" s="72"/>
      <c r="SS86" s="72"/>
      <c r="ST86" s="138"/>
      <c r="SU86" s="71"/>
      <c r="SV86" s="72"/>
      <c r="SW86" s="71"/>
      <c r="SX86" s="72"/>
      <c r="SY86" s="72"/>
      <c r="SZ86" s="72"/>
      <c r="TA86" s="138"/>
      <c r="TB86" s="71"/>
      <c r="TC86" s="72"/>
      <c r="TD86" s="71"/>
      <c r="TE86" s="72"/>
      <c r="TF86" s="72"/>
      <c r="TG86" s="72"/>
      <c r="TH86" s="138"/>
      <c r="TI86" s="71"/>
      <c r="TJ86" s="72"/>
      <c r="TK86" s="71"/>
      <c r="TL86" s="72"/>
      <c r="TM86" s="72"/>
      <c r="TN86" s="72"/>
      <c r="TO86" s="138"/>
      <c r="TP86" s="71"/>
      <c r="TQ86" s="72"/>
      <c r="TR86" s="71"/>
      <c r="TS86" s="72"/>
      <c r="TT86" s="72"/>
      <c r="TU86" s="72"/>
      <c r="TV86" s="138"/>
      <c r="TW86" s="71"/>
      <c r="TX86" s="72"/>
      <c r="TY86" s="71"/>
      <c r="TZ86" s="72"/>
      <c r="UA86" s="72"/>
      <c r="UB86" s="72"/>
      <c r="UC86" s="138"/>
      <c r="UD86" s="71"/>
      <c r="UE86" s="72"/>
      <c r="UF86" s="71"/>
      <c r="UG86" s="72"/>
      <c r="UH86" s="72"/>
      <c r="UI86" s="72"/>
      <c r="UJ86" s="138"/>
      <c r="UK86" s="71"/>
      <c r="UL86" s="72"/>
      <c r="UM86" s="71"/>
      <c r="UN86" s="72"/>
      <c r="UO86" s="72"/>
      <c r="UP86" s="72"/>
      <c r="UQ86" s="138"/>
      <c r="UR86" s="71"/>
      <c r="US86" s="72"/>
      <c r="UT86" s="71"/>
      <c r="UU86" s="72"/>
      <c r="UV86" s="72"/>
      <c r="UW86" s="72"/>
      <c r="UX86" s="138"/>
      <c r="UY86" s="71"/>
      <c r="UZ86" s="72"/>
      <c r="VA86" s="71"/>
      <c r="VB86" s="72"/>
      <c r="VC86" s="72"/>
      <c r="VD86" s="72"/>
      <c r="VE86" s="138"/>
      <c r="VF86" s="71"/>
      <c r="VG86" s="72"/>
      <c r="VH86" s="71"/>
      <c r="VI86" s="72"/>
      <c r="VJ86" s="72"/>
      <c r="VK86" s="72"/>
      <c r="VL86" s="138"/>
      <c r="VM86" s="71"/>
      <c r="VN86" s="72"/>
      <c r="VO86" s="71"/>
      <c r="VP86" s="72"/>
      <c r="VQ86" s="72"/>
      <c r="VR86" s="72"/>
      <c r="VS86" s="138"/>
      <c r="VT86" s="71"/>
      <c r="VU86" s="72"/>
      <c r="VV86" s="71"/>
      <c r="VW86" s="72"/>
      <c r="VX86" s="72"/>
      <c r="VY86" s="72"/>
      <c r="VZ86" s="138"/>
      <c r="WA86" s="71"/>
      <c r="WB86" s="72"/>
      <c r="WC86" s="71"/>
      <c r="WD86" s="72"/>
      <c r="WE86" s="72"/>
      <c r="WF86" s="72"/>
      <c r="WG86" s="138"/>
      <c r="WH86" s="71"/>
      <c r="WI86" s="72"/>
      <c r="WJ86" s="71"/>
      <c r="WK86" s="72"/>
      <c r="WL86" s="72"/>
      <c r="WM86" s="72"/>
      <c r="WN86" s="138"/>
      <c r="WO86" s="71"/>
      <c r="WP86" s="72"/>
      <c r="WQ86" s="71"/>
      <c r="WR86" s="72"/>
      <c r="WS86" s="72"/>
      <c r="WT86" s="72"/>
      <c r="WU86" s="138"/>
      <c r="WV86" s="71"/>
      <c r="WW86" s="72"/>
      <c r="WX86" s="71"/>
      <c r="WY86" s="72"/>
      <c r="WZ86" s="72"/>
      <c r="XA86" s="72"/>
      <c r="XB86" s="138"/>
      <c r="XC86" s="71"/>
      <c r="XD86" s="72"/>
      <c r="XE86" s="71"/>
      <c r="XF86" s="72"/>
      <c r="XG86" s="72"/>
      <c r="XH86" s="72"/>
      <c r="XI86" s="138"/>
      <c r="XJ86" s="71"/>
      <c r="XK86" s="72"/>
      <c r="XL86" s="71"/>
      <c r="XM86" s="72"/>
      <c r="XN86" s="72"/>
      <c r="XO86" s="72"/>
      <c r="XP86" s="138"/>
      <c r="XQ86" s="71"/>
      <c r="XR86" s="72"/>
      <c r="XS86" s="71"/>
      <c r="XT86" s="72"/>
      <c r="XU86" s="72"/>
      <c r="XV86" s="72"/>
      <c r="XW86" s="138"/>
      <c r="XX86" s="71"/>
      <c r="XY86" s="72"/>
      <c r="XZ86" s="71"/>
      <c r="YA86" s="72"/>
      <c r="YB86" s="72"/>
      <c r="YC86" s="72"/>
      <c r="YD86" s="138"/>
      <c r="YE86" s="71"/>
      <c r="YF86" s="72"/>
      <c r="YG86" s="71"/>
      <c r="YH86" s="72"/>
      <c r="YI86" s="72"/>
      <c r="YJ86" s="72"/>
      <c r="YK86" s="138"/>
      <c r="YL86" s="71"/>
      <c r="YM86" s="72"/>
      <c r="YN86" s="71"/>
      <c r="YO86" s="72"/>
      <c r="YP86" s="72"/>
      <c r="YQ86" s="72"/>
      <c r="YR86" s="138"/>
      <c r="YS86" s="71"/>
      <c r="YT86" s="72"/>
      <c r="YU86" s="71"/>
      <c r="YV86" s="72"/>
      <c r="YW86" s="72"/>
      <c r="YX86" s="72"/>
      <c r="YY86" s="138"/>
      <c r="YZ86" s="71"/>
      <c r="ZA86" s="72"/>
      <c r="ZB86" s="71"/>
      <c r="ZC86" s="72"/>
      <c r="ZD86" s="72"/>
      <c r="ZE86" s="72"/>
      <c r="ZF86" s="138"/>
      <c r="ZG86" s="71"/>
      <c r="ZH86" s="72"/>
      <c r="ZI86" s="71"/>
      <c r="ZJ86" s="72"/>
      <c r="ZK86" s="72"/>
      <c r="ZL86" s="72"/>
      <c r="ZM86" s="138"/>
      <c r="ZN86" s="71"/>
      <c r="ZO86" s="72"/>
      <c r="ZP86" s="71"/>
      <c r="ZQ86" s="72"/>
      <c r="ZR86" s="72"/>
      <c r="ZS86" s="72"/>
      <c r="ZT86" s="138"/>
      <c r="ZU86" s="71"/>
      <c r="ZV86" s="72"/>
      <c r="ZW86" s="71"/>
      <c r="ZX86" s="72"/>
      <c r="ZY86" s="72"/>
      <c r="ZZ86" s="72"/>
      <c r="AAA86" s="138"/>
      <c r="AAB86" s="71"/>
      <c r="AAC86" s="72"/>
      <c r="AAD86" s="71"/>
      <c r="AAE86" s="72"/>
      <c r="AAF86" s="72"/>
      <c r="AAG86" s="72"/>
      <c r="AAH86" s="138"/>
      <c r="AAI86" s="71"/>
      <c r="AAJ86" s="72"/>
      <c r="AAK86" s="71"/>
      <c r="AAL86" s="72"/>
      <c r="AAM86" s="72"/>
      <c r="AAN86" s="72"/>
      <c r="AAO86" s="138"/>
      <c r="AAP86" s="141"/>
      <c r="AAQ86" s="72"/>
      <c r="AAR86" s="71"/>
      <c r="AAS86" s="72"/>
      <c r="AAT86" s="72"/>
      <c r="AAU86" s="72"/>
      <c r="AAV86" s="138"/>
      <c r="AAW86" s="141"/>
      <c r="AAX86" s="72"/>
      <c r="AAY86" s="71"/>
      <c r="AAZ86" s="72"/>
      <c r="ABA86" s="72"/>
      <c r="ABB86" s="72"/>
      <c r="ABC86" s="136"/>
      <c r="ABD86" s="137"/>
      <c r="ABE86" s="71"/>
      <c r="ABF86" s="71"/>
      <c r="ABG86" s="138"/>
      <c r="ABH86" s="138"/>
      <c r="ABI86" s="139"/>
      <c r="ABJ86" s="71"/>
      <c r="ABK86" s="72"/>
      <c r="ABL86" s="71"/>
      <c r="ABM86" s="140"/>
      <c r="ABN86" s="72"/>
      <c r="ABO86" s="72"/>
      <c r="ABP86" s="138"/>
      <c r="ABQ86" s="71"/>
      <c r="ABR86" s="72"/>
      <c r="ABS86" s="71"/>
      <c r="ABT86" s="72"/>
      <c r="ABU86" s="72"/>
      <c r="ABV86" s="72"/>
      <c r="ABW86" s="138"/>
      <c r="ABX86" s="71"/>
      <c r="ABY86" s="72"/>
      <c r="ABZ86" s="71"/>
      <c r="ACA86" s="72"/>
      <c r="ACB86" s="72"/>
      <c r="ACC86" s="72"/>
      <c r="ACD86" s="138"/>
      <c r="ACE86" s="71"/>
      <c r="ACF86" s="72"/>
      <c r="ACG86" s="71"/>
      <c r="ACH86" s="72"/>
      <c r="ACI86" s="72"/>
      <c r="ACJ86" s="72"/>
      <c r="ACK86" s="138"/>
      <c r="ACL86" s="71"/>
      <c r="ACM86" s="72"/>
      <c r="ACN86" s="71"/>
      <c r="ACO86" s="72"/>
      <c r="ACP86" s="72"/>
      <c r="ACQ86" s="72"/>
      <c r="ACR86" s="138"/>
      <c r="ACS86" s="71"/>
      <c r="ACT86" s="72"/>
      <c r="ACU86" s="71"/>
      <c r="ACV86" s="72"/>
      <c r="ACW86" s="72"/>
      <c r="ACX86" s="72"/>
      <c r="ACY86" s="138"/>
      <c r="ACZ86" s="71"/>
      <c r="ADA86" s="72"/>
      <c r="ADB86" s="71"/>
      <c r="ADC86" s="72"/>
      <c r="ADD86" s="72"/>
      <c r="ADE86" s="72"/>
      <c r="ADF86" s="138"/>
      <c r="ADG86" s="71"/>
      <c r="ADH86" s="72"/>
      <c r="ADI86" s="71"/>
      <c r="ADJ86" s="72"/>
      <c r="ADK86" s="72"/>
      <c r="ADL86" s="72"/>
      <c r="ADM86" s="138"/>
      <c r="ADN86" s="71"/>
      <c r="ADO86" s="72"/>
      <c r="ADP86" s="71"/>
      <c r="ADQ86" s="72"/>
      <c r="ADR86" s="72"/>
      <c r="ADS86" s="72"/>
      <c r="ADT86" s="138"/>
      <c r="ADU86" s="71"/>
      <c r="ADV86" s="72"/>
      <c r="ADW86" s="71"/>
      <c r="ADX86" s="72"/>
      <c r="ADY86" s="72"/>
      <c r="ADZ86" s="72"/>
      <c r="AEA86" s="138"/>
      <c r="AEB86" s="71"/>
      <c r="AEC86" s="72"/>
      <c r="AED86" s="71"/>
      <c r="AEE86" s="72"/>
      <c r="AEF86" s="72"/>
      <c r="AEG86" s="72"/>
      <c r="AEH86" s="138"/>
      <c r="AEI86" s="71"/>
      <c r="AEJ86" s="72"/>
      <c r="AEK86" s="71"/>
      <c r="AEL86" s="72"/>
      <c r="AEM86" s="72"/>
      <c r="AEN86" s="72"/>
      <c r="AEO86" s="138"/>
      <c r="AEP86" s="71"/>
      <c r="AEQ86" s="72"/>
      <c r="AER86" s="71"/>
      <c r="AES86" s="72"/>
      <c r="AET86" s="72"/>
      <c r="AEU86" s="72"/>
      <c r="AEV86" s="138"/>
      <c r="AEW86" s="71"/>
      <c r="AEX86" s="72"/>
      <c r="AEY86" s="71"/>
      <c r="AEZ86" s="72"/>
      <c r="AFA86" s="72"/>
      <c r="AFB86" s="72"/>
      <c r="AFC86" s="138"/>
      <c r="AFD86" s="71"/>
      <c r="AFE86" s="72"/>
      <c r="AFF86" s="71"/>
      <c r="AFG86" s="72"/>
      <c r="AFH86" s="72"/>
      <c r="AFI86" s="72"/>
      <c r="AFJ86" s="138"/>
      <c r="AFK86" s="71"/>
      <c r="AFL86" s="72"/>
      <c r="AFM86" s="71"/>
      <c r="AFN86" s="72"/>
      <c r="AFO86" s="72"/>
      <c r="AFP86" s="72"/>
      <c r="AFQ86" s="138"/>
      <c r="AFR86" s="71"/>
      <c r="AFS86" s="72"/>
      <c r="AFT86" s="71"/>
      <c r="AFU86" s="72"/>
      <c r="AFV86" s="72"/>
      <c r="AFW86" s="72"/>
      <c r="AFX86" s="138"/>
      <c r="AFY86" s="71"/>
      <c r="AFZ86" s="72"/>
      <c r="AGA86" s="71"/>
      <c r="AGB86" s="72"/>
      <c r="AGC86" s="72"/>
      <c r="AGD86" s="72"/>
      <c r="AGE86" s="138"/>
      <c r="AGF86" s="71"/>
      <c r="AGG86" s="72"/>
      <c r="AGH86" s="71"/>
      <c r="AGI86" s="72"/>
      <c r="AGJ86" s="72"/>
      <c r="AGK86" s="72"/>
      <c r="AGL86" s="138"/>
      <c r="AGM86" s="71"/>
      <c r="AGN86" s="72"/>
      <c r="AGO86" s="71"/>
      <c r="AGP86" s="72"/>
      <c r="AGQ86" s="72"/>
      <c r="AGR86" s="72"/>
      <c r="AGS86" s="138"/>
      <c r="AGT86" s="71"/>
      <c r="AGU86" s="72"/>
      <c r="AGV86" s="71"/>
      <c r="AGW86" s="72"/>
      <c r="AGX86" s="72"/>
      <c r="AGY86" s="72"/>
      <c r="AGZ86" s="138"/>
      <c r="AHA86" s="71"/>
      <c r="AHB86" s="72"/>
      <c r="AHC86" s="71"/>
      <c r="AHD86" s="72"/>
      <c r="AHE86" s="72"/>
      <c r="AHF86" s="72"/>
      <c r="AHG86" s="138"/>
      <c r="AHH86" s="71"/>
      <c r="AHI86" s="72"/>
      <c r="AHJ86" s="71"/>
      <c r="AHK86" s="72"/>
      <c r="AHL86" s="72"/>
      <c r="AHM86" s="72"/>
      <c r="AHN86" s="138"/>
      <c r="AHO86" s="71"/>
      <c r="AHP86" s="72"/>
      <c r="AHQ86" s="71"/>
      <c r="AHR86" s="72"/>
      <c r="AHS86" s="72"/>
      <c r="AHT86" s="72"/>
      <c r="AHU86" s="138"/>
      <c r="AHV86" s="71"/>
      <c r="AHW86" s="72"/>
      <c r="AHX86" s="71"/>
      <c r="AHY86" s="72"/>
      <c r="AHZ86" s="72"/>
      <c r="AIA86" s="72"/>
      <c r="AIB86" s="138"/>
      <c r="AIC86" s="71"/>
      <c r="AID86" s="72"/>
      <c r="AIE86" s="71"/>
      <c r="AIF86" s="72"/>
      <c r="AIG86" s="72"/>
      <c r="AIH86" s="72"/>
      <c r="AII86" s="138"/>
      <c r="AIJ86" s="71"/>
      <c r="AIK86" s="72"/>
      <c r="AIL86" s="71"/>
      <c r="AIM86" s="72"/>
      <c r="AIN86" s="72"/>
      <c r="AIO86" s="72"/>
      <c r="AIP86" s="138"/>
      <c r="AIQ86" s="71"/>
      <c r="AIR86" s="72"/>
      <c r="AIS86" s="71"/>
      <c r="AIT86" s="72"/>
      <c r="AIU86" s="72"/>
      <c r="AIV86" s="72"/>
      <c r="AIW86" s="138"/>
      <c r="AIX86" s="71"/>
      <c r="AIY86" s="72"/>
      <c r="AIZ86" s="71"/>
      <c r="AJA86" s="72"/>
      <c r="AJB86" s="72"/>
      <c r="AJC86" s="72"/>
      <c r="AJD86" s="138"/>
      <c r="AJE86" s="71"/>
      <c r="AJF86" s="72"/>
      <c r="AJG86" s="71"/>
      <c r="AJH86" s="72"/>
      <c r="AJI86" s="72"/>
      <c r="AJJ86" s="72"/>
      <c r="AJK86" s="138"/>
      <c r="AJL86" s="71"/>
      <c r="AJM86" s="72"/>
      <c r="AJN86" s="71"/>
      <c r="AJO86" s="72"/>
      <c r="AJP86" s="72"/>
      <c r="AJQ86" s="72"/>
      <c r="AJR86" s="138"/>
      <c r="AJS86" s="141"/>
      <c r="AJT86" s="72"/>
      <c r="AJU86" s="71"/>
      <c r="AJV86" s="72"/>
      <c r="AJW86" s="72"/>
      <c r="AJX86" s="72"/>
      <c r="AJY86" s="138"/>
      <c r="AJZ86" s="141"/>
      <c r="AKA86" s="72"/>
      <c r="AKB86" s="71"/>
      <c r="AKC86" s="72"/>
      <c r="AKD86" s="72"/>
      <c r="AKE86" s="72"/>
      <c r="AKF86" s="136"/>
      <c r="AKG86" s="137"/>
      <c r="AKH86" s="71"/>
      <c r="AKI86" s="71"/>
      <c r="AKJ86" s="138"/>
      <c r="AKK86" s="138"/>
      <c r="AKL86" s="139"/>
      <c r="AKM86" s="71"/>
      <c r="AKN86" s="72"/>
      <c r="AKO86" s="71"/>
      <c r="AKP86" s="140"/>
      <c r="AKQ86" s="72"/>
      <c r="AKR86" s="72"/>
      <c r="AKS86" s="138"/>
      <c r="AKT86" s="71"/>
      <c r="AKU86" s="72"/>
      <c r="AKV86" s="71"/>
      <c r="AKW86" s="72"/>
      <c r="AKX86" s="72"/>
      <c r="AKY86" s="72"/>
      <c r="AKZ86" s="138"/>
      <c r="ALA86" s="71"/>
      <c r="ALB86" s="72"/>
      <c r="ALC86" s="71"/>
      <c r="ALD86" s="72"/>
      <c r="ALE86" s="72"/>
      <c r="ALF86" s="72"/>
      <c r="ALG86" s="138"/>
      <c r="ALH86" s="71"/>
      <c r="ALI86" s="72"/>
      <c r="ALJ86" s="71"/>
      <c r="ALK86" s="72"/>
      <c r="ALL86" s="72"/>
      <c r="ALM86" s="72"/>
      <c r="ALN86" s="138"/>
      <c r="ALO86" s="71"/>
      <c r="ALP86" s="72"/>
      <c r="ALQ86" s="71"/>
      <c r="ALR86" s="72"/>
      <c r="ALS86" s="72"/>
      <c r="ALT86" s="72"/>
      <c r="ALU86" s="138"/>
      <c r="ALV86" s="71"/>
      <c r="ALW86" s="72"/>
      <c r="ALX86" s="71"/>
      <c r="ALY86" s="72"/>
      <c r="ALZ86" s="72"/>
      <c r="AMA86" s="72"/>
      <c r="AMB86" s="138"/>
      <c r="AMC86" s="71"/>
      <c r="AMD86" s="72"/>
      <c r="AME86" s="71"/>
      <c r="AMF86" s="72"/>
      <c r="AMG86" s="72"/>
      <c r="AMH86" s="72"/>
      <c r="AMI86" s="138"/>
      <c r="AMJ86" s="71"/>
      <c r="AMK86" s="72"/>
      <c r="AML86" s="71"/>
      <c r="AMM86" s="72"/>
      <c r="AMN86" s="72"/>
      <c r="AMO86" s="72"/>
      <c r="AMP86" s="138"/>
      <c r="AMQ86" s="71"/>
      <c r="AMR86" s="72"/>
      <c r="AMS86" s="71"/>
      <c r="AMT86" s="72"/>
      <c r="AMU86" s="72"/>
      <c r="AMV86" s="72"/>
      <c r="AMW86" s="138"/>
      <c r="AMX86" s="71"/>
      <c r="AMY86" s="72"/>
      <c r="AMZ86" s="71"/>
      <c r="ANA86" s="72"/>
      <c r="ANB86" s="72"/>
      <c r="ANC86" s="72"/>
      <c r="AND86" s="138"/>
      <c r="ANE86" s="71"/>
      <c r="ANF86" s="72"/>
      <c r="ANG86" s="71"/>
      <c r="ANH86" s="72"/>
      <c r="ANI86" s="72"/>
      <c r="ANJ86" s="72"/>
      <c r="ANK86" s="138"/>
      <c r="ANL86" s="71"/>
      <c r="ANM86" s="72"/>
      <c r="ANN86" s="71"/>
      <c r="ANO86" s="72"/>
      <c r="ANP86" s="72"/>
      <c r="ANQ86" s="72"/>
      <c r="ANR86" s="138"/>
      <c r="ANS86" s="71"/>
      <c r="ANT86" s="72"/>
      <c r="ANU86" s="71"/>
      <c r="ANV86" s="72"/>
      <c r="ANW86" s="72"/>
      <c r="ANX86" s="72"/>
      <c r="ANY86" s="138"/>
      <c r="ANZ86" s="71"/>
      <c r="AOA86" s="72"/>
      <c r="AOB86" s="71"/>
      <c r="AOC86" s="72"/>
      <c r="AOD86" s="72"/>
      <c r="AOE86" s="72"/>
      <c r="AOF86" s="138"/>
      <c r="AOG86" s="71"/>
      <c r="AOH86" s="72"/>
      <c r="AOI86" s="71"/>
      <c r="AOJ86" s="72"/>
      <c r="AOK86" s="72"/>
      <c r="AOL86" s="72"/>
      <c r="AOM86" s="138"/>
      <c r="AON86" s="71"/>
      <c r="AOO86" s="72"/>
      <c r="AOP86" s="71"/>
      <c r="AOQ86" s="72"/>
      <c r="AOR86" s="72"/>
      <c r="AOS86" s="72"/>
      <c r="AOT86" s="138"/>
      <c r="AOU86" s="71"/>
      <c r="AOV86" s="72"/>
      <c r="AOW86" s="71"/>
      <c r="AOX86" s="72"/>
      <c r="AOY86" s="72"/>
      <c r="AOZ86" s="72"/>
      <c r="APA86" s="138"/>
      <c r="APB86" s="71"/>
      <c r="APC86" s="72"/>
      <c r="APD86" s="71"/>
      <c r="APE86" s="72"/>
      <c r="APF86" s="72"/>
      <c r="APG86" s="72"/>
      <c r="APH86" s="138"/>
      <c r="API86" s="71"/>
      <c r="APJ86" s="72"/>
      <c r="APK86" s="71"/>
      <c r="APL86" s="72"/>
      <c r="APM86" s="72"/>
      <c r="APN86" s="72"/>
      <c r="APO86" s="138"/>
      <c r="APP86" s="71"/>
      <c r="APQ86" s="72"/>
      <c r="APR86" s="71"/>
      <c r="APS86" s="72"/>
      <c r="APT86" s="72"/>
      <c r="APU86" s="72"/>
      <c r="APV86" s="138"/>
      <c r="APW86" s="71"/>
      <c r="APX86" s="72"/>
      <c r="APY86" s="71"/>
      <c r="APZ86" s="72"/>
      <c r="AQA86" s="72"/>
      <c r="AQB86" s="72"/>
      <c r="AQC86" s="138"/>
      <c r="AQD86" s="71"/>
      <c r="AQE86" s="72"/>
      <c r="AQF86" s="71"/>
      <c r="AQG86" s="72"/>
      <c r="AQH86" s="72"/>
      <c r="AQI86" s="72"/>
      <c r="AQJ86" s="138"/>
      <c r="AQK86" s="71"/>
      <c r="AQL86" s="72"/>
      <c r="AQM86" s="71"/>
      <c r="AQN86" s="72"/>
      <c r="AQO86" s="72"/>
      <c r="AQP86" s="72"/>
      <c r="AQQ86" s="138"/>
      <c r="AQR86" s="71"/>
      <c r="AQS86" s="72"/>
      <c r="AQT86" s="71"/>
      <c r="AQU86" s="72"/>
      <c r="AQV86" s="72"/>
      <c r="AQW86" s="72"/>
      <c r="AQX86" s="138"/>
      <c r="AQY86" s="71"/>
      <c r="AQZ86" s="72"/>
      <c r="ARA86" s="71"/>
      <c r="ARB86" s="72"/>
      <c r="ARC86" s="72"/>
      <c r="ARD86" s="72"/>
      <c r="ARE86" s="138"/>
      <c r="ARF86" s="71"/>
      <c r="ARG86" s="72"/>
      <c r="ARH86" s="71"/>
      <c r="ARI86" s="72"/>
      <c r="ARJ86" s="72"/>
      <c r="ARK86" s="72"/>
      <c r="ARL86" s="138"/>
      <c r="ARM86" s="71"/>
      <c r="ARN86" s="72"/>
      <c r="ARO86" s="71"/>
      <c r="ARP86" s="72"/>
      <c r="ARQ86" s="72"/>
      <c r="ARR86" s="72"/>
      <c r="ARS86" s="138"/>
      <c r="ART86" s="71"/>
      <c r="ARU86" s="72"/>
      <c r="ARV86" s="71"/>
      <c r="ARW86" s="72"/>
      <c r="ARX86" s="72"/>
      <c r="ARY86" s="72"/>
      <c r="ARZ86" s="138"/>
      <c r="ASA86" s="71"/>
      <c r="ASB86" s="72"/>
      <c r="ASC86" s="71"/>
      <c r="ASD86" s="72"/>
      <c r="ASE86" s="72"/>
      <c r="ASF86" s="72"/>
      <c r="ASG86" s="138"/>
      <c r="ASH86" s="71"/>
      <c r="ASI86" s="72"/>
      <c r="ASJ86" s="71"/>
      <c r="ASK86" s="72"/>
      <c r="ASL86" s="72"/>
      <c r="ASM86" s="72"/>
      <c r="ASN86" s="138"/>
      <c r="ASO86" s="71"/>
      <c r="ASP86" s="72"/>
      <c r="ASQ86" s="71"/>
      <c r="ASR86" s="72"/>
      <c r="ASS86" s="72"/>
      <c r="AST86" s="72"/>
      <c r="ASU86" s="138"/>
      <c r="ASV86" s="141"/>
      <c r="ASW86" s="72"/>
      <c r="ASX86" s="71"/>
      <c r="ASY86" s="72"/>
      <c r="ASZ86" s="72"/>
      <c r="ATA86" s="72"/>
      <c r="ATB86" s="138"/>
      <c r="ATC86" s="141"/>
      <c r="ATD86" s="72"/>
      <c r="ATE86" s="71"/>
      <c r="ATF86" s="72"/>
      <c r="ATG86" s="72"/>
      <c r="ATH86" s="72"/>
      <c r="ATI86" s="136"/>
      <c r="ATJ86" s="137"/>
      <c r="ATK86" s="71"/>
      <c r="ATL86" s="71"/>
      <c r="ATM86" s="138"/>
      <c r="ATN86" s="138"/>
      <c r="ATO86" s="139"/>
      <c r="ATP86" s="71"/>
      <c r="ATQ86" s="72"/>
      <c r="ATR86" s="71"/>
      <c r="ATS86" s="140"/>
      <c r="ATT86" s="72"/>
      <c r="ATU86" s="72"/>
      <c r="ATV86" s="138"/>
      <c r="ATW86" s="71"/>
      <c r="ATX86" s="72"/>
      <c r="ATY86" s="71"/>
      <c r="ATZ86" s="72"/>
      <c r="AUA86" s="72"/>
      <c r="AUB86" s="72"/>
      <c r="AUC86" s="138"/>
      <c r="AUD86" s="71"/>
      <c r="AUE86" s="72"/>
      <c r="AUF86" s="71"/>
      <c r="AUG86" s="72"/>
      <c r="AUH86" s="72"/>
      <c r="AUI86" s="72"/>
      <c r="AUJ86" s="138"/>
      <c r="AUK86" s="71"/>
      <c r="AUL86" s="72"/>
      <c r="AUM86" s="71"/>
      <c r="AUN86" s="72"/>
      <c r="AUO86" s="72"/>
      <c r="AUP86" s="72"/>
      <c r="AUQ86" s="138"/>
      <c r="AUR86" s="71"/>
      <c r="AUS86" s="72"/>
      <c r="AUT86" s="71"/>
      <c r="AUU86" s="72"/>
      <c r="AUV86" s="72"/>
      <c r="AUW86" s="72"/>
      <c r="AUX86" s="138"/>
      <c r="AUY86" s="71"/>
      <c r="AUZ86" s="72"/>
      <c r="AVA86" s="71"/>
      <c r="AVB86" s="72"/>
      <c r="AVC86" s="72"/>
      <c r="AVD86" s="72"/>
      <c r="AVE86" s="138"/>
      <c r="AVF86" s="71"/>
      <c r="AVG86" s="72"/>
      <c r="AVH86" s="71"/>
      <c r="AVI86" s="72"/>
      <c r="AVJ86" s="72"/>
      <c r="AVK86" s="72"/>
      <c r="AVL86" s="138"/>
      <c r="AVM86" s="71"/>
      <c r="AVN86" s="72"/>
      <c r="AVO86" s="71"/>
      <c r="AVP86" s="72"/>
      <c r="AVQ86" s="72"/>
      <c r="AVR86" s="72"/>
      <c r="AVS86" s="138"/>
      <c r="AVT86" s="71"/>
      <c r="AVU86" s="72"/>
      <c r="AVV86" s="71"/>
      <c r="AVW86" s="72"/>
      <c r="AVX86" s="72"/>
      <c r="AVY86" s="72"/>
      <c r="AVZ86" s="138"/>
      <c r="AWA86" s="71"/>
      <c r="AWB86" s="72"/>
      <c r="AWC86" s="71"/>
      <c r="AWD86" s="72"/>
      <c r="AWE86" s="72"/>
      <c r="AWF86" s="72"/>
      <c r="AWG86" s="138"/>
      <c r="AWH86" s="71"/>
      <c r="AWI86" s="72"/>
      <c r="AWJ86" s="71"/>
      <c r="AWK86" s="72"/>
      <c r="AWL86" s="72"/>
      <c r="AWM86" s="72"/>
      <c r="AWN86" s="138"/>
      <c r="AWO86" s="71"/>
      <c r="AWP86" s="72"/>
      <c r="AWQ86" s="71"/>
      <c r="AWR86" s="72"/>
      <c r="AWS86" s="72"/>
      <c r="AWT86" s="72"/>
      <c r="AWU86" s="138"/>
      <c r="AWV86" s="71"/>
      <c r="AWW86" s="72"/>
      <c r="AWX86" s="71"/>
      <c r="AWY86" s="72"/>
      <c r="AWZ86" s="72"/>
      <c r="AXA86" s="72"/>
      <c r="AXB86" s="138"/>
      <c r="AXC86" s="71"/>
      <c r="AXD86" s="72"/>
      <c r="AXE86" s="71"/>
      <c r="AXF86" s="72"/>
      <c r="AXG86" s="72"/>
      <c r="AXH86" s="72"/>
      <c r="AXI86" s="138"/>
      <c r="AXJ86" s="71"/>
      <c r="AXK86" s="72"/>
      <c r="AXL86" s="71"/>
      <c r="AXM86" s="72"/>
      <c r="AXN86" s="72"/>
      <c r="AXO86" s="72"/>
      <c r="AXP86" s="138"/>
      <c r="AXQ86" s="71"/>
      <c r="AXR86" s="72"/>
      <c r="AXS86" s="71"/>
      <c r="AXT86" s="72"/>
      <c r="AXU86" s="72"/>
      <c r="AXV86" s="72"/>
      <c r="AXW86" s="138"/>
      <c r="AXX86" s="71"/>
      <c r="AXY86" s="72"/>
      <c r="AXZ86" s="71"/>
      <c r="AYA86" s="72"/>
      <c r="AYB86" s="72"/>
      <c r="AYC86" s="72"/>
      <c r="AYD86" s="138"/>
      <c r="AYE86" s="71"/>
      <c r="AYF86" s="72"/>
      <c r="AYG86" s="71"/>
      <c r="AYH86" s="72"/>
      <c r="AYI86" s="72"/>
      <c r="AYJ86" s="72"/>
      <c r="AYK86" s="138"/>
      <c r="AYL86" s="71"/>
      <c r="AYM86" s="72"/>
      <c r="AYN86" s="71"/>
      <c r="AYO86" s="72"/>
      <c r="AYP86" s="72"/>
      <c r="AYQ86" s="72"/>
      <c r="AYR86" s="138"/>
      <c r="AYS86" s="71"/>
      <c r="AYT86" s="72"/>
      <c r="AYU86" s="71"/>
      <c r="AYV86" s="72"/>
      <c r="AYW86" s="72"/>
      <c r="AYX86" s="72"/>
      <c r="AYY86" s="138"/>
      <c r="AYZ86" s="71"/>
      <c r="AZA86" s="72"/>
      <c r="AZB86" s="71"/>
      <c r="AZC86" s="72"/>
      <c r="AZD86" s="72"/>
      <c r="AZE86" s="72"/>
      <c r="AZF86" s="138"/>
      <c r="AZG86" s="71"/>
      <c r="AZH86" s="72"/>
      <c r="AZI86" s="71"/>
      <c r="AZJ86" s="72"/>
      <c r="AZK86" s="72"/>
      <c r="AZL86" s="72"/>
      <c r="AZM86" s="138"/>
      <c r="AZN86" s="71"/>
      <c r="AZO86" s="72"/>
      <c r="AZP86" s="71"/>
      <c r="AZQ86" s="72"/>
      <c r="AZR86" s="72"/>
      <c r="AZS86" s="72"/>
      <c r="AZT86" s="138"/>
      <c r="AZU86" s="71"/>
      <c r="AZV86" s="72"/>
      <c r="AZW86" s="71"/>
      <c r="AZX86" s="72"/>
      <c r="AZY86" s="72"/>
      <c r="AZZ86" s="72"/>
      <c r="BAA86" s="138"/>
      <c r="BAB86" s="71"/>
      <c r="BAC86" s="72"/>
      <c r="BAD86" s="71"/>
      <c r="BAE86" s="72"/>
      <c r="BAF86" s="72"/>
      <c r="BAG86" s="72"/>
      <c r="BAH86" s="138"/>
      <c r="BAI86" s="71"/>
      <c r="BAJ86" s="72"/>
      <c r="BAK86" s="71"/>
      <c r="BAL86" s="72"/>
      <c r="BAM86" s="72"/>
      <c r="BAN86" s="72"/>
      <c r="BAO86" s="138"/>
      <c r="BAP86" s="71"/>
      <c r="BAQ86" s="72"/>
      <c r="BAR86" s="71"/>
      <c r="BAS86" s="72"/>
      <c r="BAT86" s="72"/>
      <c r="BAU86" s="72"/>
      <c r="BAV86" s="138"/>
      <c r="BAW86" s="71"/>
      <c r="BAX86" s="72"/>
      <c r="BAY86" s="71"/>
      <c r="BAZ86" s="72"/>
      <c r="BBA86" s="72"/>
      <c r="BBB86" s="72"/>
      <c r="BBC86" s="138"/>
      <c r="BBD86" s="71"/>
      <c r="BBE86" s="72"/>
      <c r="BBF86" s="71"/>
      <c r="BBG86" s="72"/>
      <c r="BBH86" s="72"/>
      <c r="BBI86" s="72"/>
      <c r="BBJ86" s="138"/>
      <c r="BBK86" s="71"/>
      <c r="BBL86" s="72"/>
      <c r="BBM86" s="71"/>
      <c r="BBN86" s="72"/>
      <c r="BBO86" s="72"/>
      <c r="BBP86" s="72"/>
      <c r="BBQ86" s="138"/>
      <c r="BBR86" s="71"/>
      <c r="BBS86" s="72"/>
      <c r="BBT86" s="71"/>
      <c r="BBU86" s="72"/>
      <c r="BBV86" s="72"/>
      <c r="BBW86" s="72"/>
      <c r="BBX86" s="138"/>
      <c r="BBY86" s="141"/>
      <c r="BBZ86" s="72"/>
      <c r="BCA86" s="71"/>
      <c r="BCB86" s="72"/>
      <c r="BCC86" s="72"/>
      <c r="BCD86" s="72"/>
      <c r="BCE86" s="138"/>
      <c r="BCF86" s="141"/>
      <c r="BCG86" s="72"/>
      <c r="BCH86" s="71"/>
      <c r="BCI86" s="72"/>
      <c r="BCJ86" s="72"/>
      <c r="BCK86" s="72"/>
      <c r="BCL86" s="136"/>
      <c r="BCM86" s="137"/>
      <c r="BCN86" s="71"/>
      <c r="BCO86" s="71"/>
      <c r="BCP86" s="138"/>
      <c r="BCQ86" s="138"/>
      <c r="BCR86" s="139"/>
      <c r="BCS86" s="71"/>
      <c r="BCT86" s="72"/>
      <c r="BCU86" s="71"/>
      <c r="BCV86" s="140"/>
      <c r="BCW86" s="72"/>
      <c r="BCX86" s="72"/>
      <c r="BCY86" s="138"/>
      <c r="BCZ86" s="71"/>
      <c r="BDA86" s="72"/>
      <c r="BDB86" s="71"/>
      <c r="BDC86" s="72"/>
      <c r="BDD86" s="72"/>
      <c r="BDE86" s="72"/>
      <c r="BDF86" s="138"/>
      <c r="BDG86" s="71"/>
      <c r="BDH86" s="72"/>
      <c r="BDI86" s="71"/>
      <c r="BDJ86" s="72"/>
      <c r="BDK86" s="72"/>
      <c r="BDL86" s="72"/>
      <c r="BDM86" s="138"/>
      <c r="BDN86" s="71"/>
      <c r="BDO86" s="72"/>
      <c r="BDP86" s="71"/>
      <c r="BDQ86" s="72"/>
      <c r="BDR86" s="72"/>
      <c r="BDS86" s="72"/>
      <c r="BDT86" s="138"/>
      <c r="BDU86" s="71"/>
      <c r="BDV86" s="72"/>
      <c r="BDW86" s="71"/>
      <c r="BDX86" s="72"/>
      <c r="BDY86" s="72"/>
      <c r="BDZ86" s="72"/>
      <c r="BEA86" s="138"/>
      <c r="BEB86" s="71"/>
      <c r="BEC86" s="72"/>
      <c r="BED86" s="71"/>
      <c r="BEE86" s="72"/>
      <c r="BEF86" s="72"/>
      <c r="BEG86" s="72"/>
      <c r="BEH86" s="138"/>
      <c r="BEI86" s="71"/>
      <c r="BEJ86" s="72"/>
      <c r="BEK86" s="71"/>
      <c r="BEL86" s="72"/>
      <c r="BEM86" s="72"/>
      <c r="BEN86" s="72"/>
      <c r="BEO86" s="138"/>
      <c r="BEP86" s="71"/>
      <c r="BEQ86" s="72"/>
      <c r="BER86" s="71"/>
      <c r="BES86" s="72"/>
      <c r="BET86" s="72"/>
      <c r="BEU86" s="72"/>
      <c r="BEV86" s="138"/>
      <c r="BEW86" s="71"/>
      <c r="BEX86" s="72"/>
      <c r="BEY86" s="71"/>
      <c r="BEZ86" s="72"/>
      <c r="BFA86" s="72"/>
      <c r="BFB86" s="72"/>
      <c r="BFC86" s="138"/>
      <c r="BFD86" s="71"/>
      <c r="BFE86" s="72"/>
      <c r="BFF86" s="71"/>
      <c r="BFG86" s="72"/>
      <c r="BFH86" s="72"/>
      <c r="BFI86" s="72"/>
      <c r="BFJ86" s="138"/>
      <c r="BFK86" s="71"/>
      <c r="BFL86" s="72"/>
      <c r="BFM86" s="71"/>
      <c r="BFN86" s="72"/>
      <c r="BFO86" s="72"/>
      <c r="BFP86" s="72"/>
      <c r="BFQ86" s="138"/>
      <c r="BFR86" s="71"/>
      <c r="BFS86" s="72"/>
      <c r="BFT86" s="71"/>
      <c r="BFU86" s="72"/>
      <c r="BFV86" s="72"/>
      <c r="BFW86" s="72"/>
      <c r="BFX86" s="138"/>
      <c r="BFY86" s="71"/>
      <c r="BFZ86" s="72"/>
      <c r="BGA86" s="71"/>
      <c r="BGB86" s="72"/>
      <c r="BGC86" s="72"/>
      <c r="BGD86" s="72"/>
      <c r="BGE86" s="138"/>
      <c r="BGF86" s="71"/>
      <c r="BGG86" s="72"/>
      <c r="BGH86" s="71"/>
      <c r="BGI86" s="72"/>
      <c r="BGJ86" s="72"/>
      <c r="BGK86" s="72"/>
      <c r="BGL86" s="138"/>
      <c r="BGM86" s="71"/>
      <c r="BGN86" s="72"/>
      <c r="BGO86" s="71"/>
      <c r="BGP86" s="72"/>
      <c r="BGQ86" s="72"/>
      <c r="BGR86" s="72"/>
      <c r="BGS86" s="138"/>
      <c r="BGT86" s="71"/>
      <c r="BGU86" s="72"/>
      <c r="BGV86" s="71"/>
      <c r="BGW86" s="72"/>
      <c r="BGX86" s="72"/>
      <c r="BGY86" s="72"/>
      <c r="BGZ86" s="138"/>
      <c r="BHA86" s="71"/>
      <c r="BHB86" s="72"/>
      <c r="BHC86" s="71"/>
      <c r="BHD86" s="72"/>
      <c r="BHE86" s="72"/>
      <c r="BHF86" s="72"/>
      <c r="BHG86" s="138"/>
      <c r="BHH86" s="71"/>
      <c r="BHI86" s="72"/>
      <c r="BHJ86" s="71"/>
      <c r="BHK86" s="72"/>
      <c r="BHL86" s="72"/>
      <c r="BHM86" s="72"/>
      <c r="BHN86" s="138"/>
      <c r="BHO86" s="71"/>
      <c r="BHP86" s="72"/>
      <c r="BHQ86" s="71"/>
      <c r="BHR86" s="72"/>
      <c r="BHS86" s="72"/>
      <c r="BHT86" s="72"/>
      <c r="BHU86" s="138"/>
      <c r="BHV86" s="71"/>
      <c r="BHW86" s="72"/>
      <c r="BHX86" s="71"/>
      <c r="BHY86" s="72"/>
      <c r="BHZ86" s="72"/>
      <c r="BIA86" s="72"/>
      <c r="BIB86" s="138"/>
      <c r="BIC86" s="71"/>
      <c r="BID86" s="72"/>
      <c r="BIE86" s="71"/>
      <c r="BIF86" s="72"/>
      <c r="BIG86" s="72"/>
      <c r="BIH86" s="72"/>
      <c r="BII86" s="138"/>
      <c r="BIJ86" s="71"/>
      <c r="BIK86" s="72"/>
      <c r="BIL86" s="71"/>
      <c r="BIM86" s="72"/>
      <c r="BIN86" s="72"/>
      <c r="BIO86" s="72"/>
      <c r="BIP86" s="138"/>
      <c r="BIQ86" s="71"/>
      <c r="BIR86" s="72"/>
      <c r="BIS86" s="71"/>
      <c r="BIT86" s="72"/>
      <c r="BIU86" s="72"/>
      <c r="BIV86" s="72"/>
      <c r="BIW86" s="138"/>
      <c r="BIX86" s="71"/>
      <c r="BIY86" s="72"/>
      <c r="BIZ86" s="71"/>
      <c r="BJA86" s="72"/>
      <c r="BJB86" s="72"/>
      <c r="BJC86" s="72"/>
      <c r="BJD86" s="138"/>
      <c r="BJE86" s="71"/>
      <c r="BJF86" s="72"/>
      <c r="BJG86" s="71"/>
      <c r="BJH86" s="72"/>
      <c r="BJI86" s="72"/>
      <c r="BJJ86" s="72"/>
      <c r="BJK86" s="138"/>
      <c r="BJL86" s="71"/>
      <c r="BJM86" s="72"/>
      <c r="BJN86" s="71"/>
      <c r="BJO86" s="72"/>
      <c r="BJP86" s="72"/>
      <c r="BJQ86" s="72"/>
      <c r="BJR86" s="138"/>
      <c r="BJS86" s="71"/>
      <c r="BJT86" s="72"/>
      <c r="BJU86" s="71"/>
      <c r="BJV86" s="72"/>
      <c r="BJW86" s="72"/>
      <c r="BJX86" s="72"/>
      <c r="BJY86" s="138"/>
      <c r="BJZ86" s="71"/>
      <c r="BKA86" s="72"/>
      <c r="BKB86" s="71"/>
      <c r="BKC86" s="72"/>
      <c r="BKD86" s="72"/>
      <c r="BKE86" s="72"/>
      <c r="BKF86" s="138"/>
      <c r="BKG86" s="71"/>
      <c r="BKH86" s="72"/>
      <c r="BKI86" s="71"/>
      <c r="BKJ86" s="72"/>
      <c r="BKK86" s="72"/>
      <c r="BKL86" s="72"/>
      <c r="BKM86" s="138"/>
      <c r="BKN86" s="71"/>
      <c r="BKO86" s="72"/>
      <c r="BKP86" s="71"/>
      <c r="BKQ86" s="72"/>
      <c r="BKR86" s="72"/>
      <c r="BKS86" s="72"/>
      <c r="BKT86" s="138"/>
      <c r="BKU86" s="71"/>
      <c r="BKV86" s="72"/>
      <c r="BKW86" s="71"/>
      <c r="BKX86" s="72"/>
      <c r="BKY86" s="72"/>
      <c r="BKZ86" s="72"/>
      <c r="BLA86" s="138"/>
      <c r="BLB86" s="141"/>
      <c r="BLC86" s="72"/>
      <c r="BLD86" s="71"/>
      <c r="BLE86" s="72"/>
      <c r="BLF86" s="72"/>
      <c r="BLG86" s="72"/>
      <c r="BLH86" s="138"/>
      <c r="BLI86" s="141"/>
      <c r="BLJ86" s="72"/>
      <c r="BLK86" s="71"/>
      <c r="BLL86" s="72"/>
      <c r="BLM86" s="72"/>
      <c r="BLN86" s="72"/>
      <c r="BLO86" s="136"/>
      <c r="BLP86" s="137"/>
      <c r="BLQ86" s="71"/>
      <c r="BLR86" s="71"/>
      <c r="BLS86" s="138"/>
      <c r="BLT86" s="138"/>
      <c r="BLU86" s="139"/>
      <c r="BLV86" s="71"/>
      <c r="BLW86" s="72"/>
      <c r="BLX86" s="71"/>
      <c r="BLY86" s="140"/>
      <c r="BLZ86" s="72"/>
      <c r="BMA86" s="72"/>
      <c r="BMB86" s="138"/>
      <c r="BMC86" s="71"/>
      <c r="BMD86" s="72"/>
      <c r="BME86" s="71"/>
      <c r="BMF86" s="72"/>
      <c r="BMG86" s="72"/>
      <c r="BMH86" s="72"/>
      <c r="BMI86" s="138"/>
      <c r="BMJ86" s="71"/>
      <c r="BMK86" s="72"/>
      <c r="BML86" s="71"/>
      <c r="BMM86" s="72"/>
      <c r="BMN86" s="72"/>
      <c r="BMO86" s="72"/>
      <c r="BMP86" s="138"/>
      <c r="BMQ86" s="71"/>
      <c r="BMR86" s="72"/>
      <c r="BMS86" s="71"/>
      <c r="BMT86" s="72"/>
      <c r="BMU86" s="72"/>
      <c r="BMV86" s="72"/>
      <c r="BMW86" s="138"/>
      <c r="BMX86" s="71"/>
      <c r="BMY86" s="72"/>
      <c r="BMZ86" s="71"/>
      <c r="BNA86" s="72"/>
      <c r="BNB86" s="72"/>
      <c r="BNC86" s="72"/>
      <c r="BND86" s="138"/>
      <c r="BNE86" s="71"/>
      <c r="BNF86" s="72"/>
      <c r="BNG86" s="71"/>
      <c r="BNH86" s="72"/>
      <c r="BNI86" s="72"/>
      <c r="BNJ86" s="72"/>
      <c r="BNK86" s="138"/>
      <c r="BNL86" s="71"/>
      <c r="BNM86" s="72"/>
      <c r="BNN86" s="71"/>
      <c r="BNO86" s="72"/>
      <c r="BNP86" s="72"/>
      <c r="BNQ86" s="72"/>
      <c r="BNR86" s="138"/>
      <c r="BNS86" s="71"/>
      <c r="BNT86" s="72"/>
      <c r="BNU86" s="71"/>
      <c r="BNV86" s="72"/>
      <c r="BNW86" s="72"/>
      <c r="BNX86" s="72"/>
      <c r="BNY86" s="138"/>
      <c r="BNZ86" s="71"/>
      <c r="BOA86" s="72"/>
      <c r="BOB86" s="71"/>
      <c r="BOC86" s="72"/>
      <c r="BOD86" s="72"/>
      <c r="BOE86" s="72"/>
      <c r="BOF86" s="138"/>
      <c r="BOG86" s="71"/>
      <c r="BOH86" s="72"/>
      <c r="BOI86" s="71"/>
      <c r="BOJ86" s="72"/>
      <c r="BOK86" s="72"/>
      <c r="BOL86" s="72"/>
      <c r="BOM86" s="138"/>
      <c r="BON86" s="71"/>
      <c r="BOO86" s="72"/>
      <c r="BOP86" s="71"/>
      <c r="BOQ86" s="72"/>
      <c r="BOR86" s="72"/>
      <c r="BOS86" s="72"/>
      <c r="BOT86" s="138"/>
      <c r="BOU86" s="71"/>
      <c r="BOV86" s="72"/>
      <c r="BOW86" s="71"/>
      <c r="BOX86" s="72"/>
      <c r="BOY86" s="72"/>
      <c r="BOZ86" s="72"/>
      <c r="BPA86" s="138"/>
      <c r="BPB86" s="71"/>
      <c r="BPC86" s="72"/>
      <c r="BPD86" s="71"/>
      <c r="BPE86" s="72"/>
      <c r="BPF86" s="72"/>
      <c r="BPG86" s="72"/>
      <c r="BPH86" s="138"/>
      <c r="BPI86" s="71"/>
      <c r="BPJ86" s="72"/>
      <c r="BPK86" s="71"/>
      <c r="BPL86" s="72"/>
      <c r="BPM86" s="72"/>
      <c r="BPN86" s="72"/>
      <c r="BPO86" s="138"/>
      <c r="BPP86" s="71"/>
      <c r="BPQ86" s="72"/>
      <c r="BPR86" s="71"/>
      <c r="BPS86" s="72"/>
      <c r="BPT86" s="72"/>
      <c r="BPU86" s="72"/>
      <c r="BPV86" s="138"/>
      <c r="BPW86" s="71"/>
      <c r="BPX86" s="72"/>
      <c r="BPY86" s="71"/>
      <c r="BPZ86" s="72"/>
      <c r="BQA86" s="72"/>
      <c r="BQB86" s="72"/>
      <c r="BQC86" s="138"/>
      <c r="BQD86" s="71"/>
      <c r="BQE86" s="72"/>
      <c r="BQF86" s="71"/>
      <c r="BQG86" s="72"/>
      <c r="BQH86" s="72"/>
      <c r="BQI86" s="72"/>
      <c r="BQJ86" s="138"/>
      <c r="BQK86" s="71"/>
      <c r="BQL86" s="72"/>
      <c r="BQM86" s="71"/>
      <c r="BQN86" s="72"/>
      <c r="BQO86" s="72"/>
      <c r="BQP86" s="72"/>
      <c r="BQQ86" s="138"/>
      <c r="BQR86" s="71"/>
      <c r="BQS86" s="72"/>
      <c r="BQT86" s="71"/>
      <c r="BQU86" s="72"/>
      <c r="BQV86" s="72"/>
      <c r="BQW86" s="72"/>
      <c r="BQX86" s="138"/>
      <c r="BQY86" s="71"/>
      <c r="BQZ86" s="72"/>
      <c r="BRA86" s="71"/>
      <c r="BRB86" s="72"/>
      <c r="BRC86" s="72"/>
      <c r="BRD86" s="72"/>
      <c r="BRE86" s="138"/>
      <c r="BRF86" s="71"/>
      <c r="BRG86" s="72"/>
      <c r="BRH86" s="71"/>
      <c r="BRI86" s="72"/>
      <c r="BRJ86" s="72"/>
      <c r="BRK86" s="72"/>
      <c r="BRL86" s="138"/>
      <c r="BRM86" s="71"/>
      <c r="BRN86" s="72"/>
      <c r="BRO86" s="71"/>
      <c r="BRP86" s="72"/>
      <c r="BRQ86" s="72"/>
      <c r="BRR86" s="72"/>
      <c r="BRS86" s="138"/>
      <c r="BRT86" s="71"/>
      <c r="BRU86" s="72"/>
      <c r="BRV86" s="71"/>
      <c r="BRW86" s="72"/>
      <c r="BRX86" s="72"/>
      <c r="BRY86" s="72"/>
      <c r="BRZ86" s="138"/>
      <c r="BSA86" s="71"/>
      <c r="BSB86" s="72"/>
      <c r="BSC86" s="71"/>
      <c r="BSD86" s="72"/>
      <c r="BSE86" s="72"/>
      <c r="BSF86" s="72"/>
      <c r="BSG86" s="138"/>
      <c r="BSH86" s="71"/>
      <c r="BSI86" s="72"/>
      <c r="BSJ86" s="71"/>
      <c r="BSK86" s="72"/>
      <c r="BSL86" s="72"/>
      <c r="BSM86" s="72"/>
      <c r="BSN86" s="138"/>
      <c r="BSO86" s="71"/>
      <c r="BSP86" s="72"/>
      <c r="BSQ86" s="71"/>
      <c r="BSR86" s="72"/>
      <c r="BSS86" s="72"/>
      <c r="BST86" s="72"/>
      <c r="BSU86" s="138"/>
      <c r="BSV86" s="71"/>
      <c r="BSW86" s="72"/>
      <c r="BSX86" s="71"/>
      <c r="BSY86" s="72"/>
      <c r="BSZ86" s="72"/>
      <c r="BTA86" s="72"/>
      <c r="BTB86" s="138"/>
      <c r="BTC86" s="71"/>
      <c r="BTD86" s="72"/>
      <c r="BTE86" s="71"/>
      <c r="BTF86" s="72"/>
      <c r="BTG86" s="72"/>
      <c r="BTH86" s="72"/>
      <c r="BTI86" s="138"/>
      <c r="BTJ86" s="71"/>
      <c r="BTK86" s="72"/>
      <c r="BTL86" s="71"/>
      <c r="BTM86" s="72"/>
      <c r="BTN86" s="72"/>
      <c r="BTO86" s="72"/>
      <c r="BTP86" s="138"/>
      <c r="BTQ86" s="71"/>
      <c r="BTR86" s="72"/>
      <c r="BTS86" s="71"/>
      <c r="BTT86" s="72"/>
      <c r="BTU86" s="72"/>
      <c r="BTV86" s="72"/>
      <c r="BTW86" s="138"/>
      <c r="BTX86" s="71"/>
      <c r="BTY86" s="72"/>
      <c r="BTZ86" s="71"/>
      <c r="BUA86" s="72"/>
      <c r="BUB86" s="72"/>
      <c r="BUC86" s="72"/>
      <c r="BUD86" s="138"/>
      <c r="BUE86" s="141"/>
      <c r="BUF86" s="72"/>
      <c r="BUG86" s="71"/>
      <c r="BUH86" s="72"/>
      <c r="BUI86" s="72"/>
      <c r="BUJ86" s="72"/>
      <c r="BUK86" s="138"/>
      <c r="BUL86" s="141"/>
      <c r="BUM86" s="72"/>
      <c r="BUN86" s="71"/>
      <c r="BUO86" s="72"/>
      <c r="BUP86" s="72"/>
      <c r="BUQ86" s="72"/>
      <c r="BUR86" s="136"/>
      <c r="BUS86" s="137"/>
      <c r="BUT86" s="71"/>
      <c r="BUU86" s="71"/>
      <c r="BUV86" s="138"/>
      <c r="BUW86" s="138"/>
      <c r="BUX86" s="139"/>
      <c r="BUY86" s="71"/>
      <c r="BUZ86" s="72"/>
      <c r="BVA86" s="71"/>
      <c r="BVB86" s="140"/>
      <c r="BVC86" s="72"/>
      <c r="BVD86" s="72"/>
      <c r="BVE86" s="138"/>
      <c r="BVF86" s="71"/>
      <c r="BVG86" s="72"/>
      <c r="BVH86" s="71"/>
      <c r="BVI86" s="72"/>
      <c r="BVJ86" s="72"/>
      <c r="BVK86" s="72"/>
      <c r="BVL86" s="138"/>
      <c r="BVM86" s="71"/>
      <c r="BVN86" s="72"/>
      <c r="BVO86" s="71"/>
      <c r="BVP86" s="72"/>
      <c r="BVQ86" s="72"/>
      <c r="BVR86" s="72"/>
      <c r="BVS86" s="138"/>
      <c r="BVT86" s="71"/>
      <c r="BVU86" s="72"/>
      <c r="BVV86" s="71"/>
      <c r="BVW86" s="72"/>
      <c r="BVX86" s="72"/>
      <c r="BVY86" s="72"/>
      <c r="BVZ86" s="138"/>
      <c r="BWA86" s="71"/>
      <c r="BWB86" s="72"/>
      <c r="BWC86" s="71"/>
      <c r="BWD86" s="72"/>
      <c r="BWE86" s="72"/>
      <c r="BWF86" s="72"/>
      <c r="BWG86" s="138"/>
      <c r="BWH86" s="71"/>
      <c r="BWI86" s="72"/>
      <c r="BWJ86" s="71"/>
      <c r="BWK86" s="72"/>
      <c r="BWL86" s="72"/>
      <c r="BWM86" s="72"/>
      <c r="BWN86" s="138"/>
      <c r="BWO86" s="71"/>
      <c r="BWP86" s="72"/>
      <c r="BWQ86" s="71"/>
      <c r="BWR86" s="72"/>
      <c r="BWS86" s="72"/>
      <c r="BWT86" s="72"/>
      <c r="BWU86" s="138"/>
      <c r="BWV86" s="71"/>
      <c r="BWW86" s="72"/>
      <c r="BWX86" s="71"/>
      <c r="BWY86" s="72"/>
      <c r="BWZ86" s="72"/>
      <c r="BXA86" s="72"/>
      <c r="BXB86" s="138"/>
      <c r="BXC86" s="71"/>
      <c r="BXD86" s="72"/>
      <c r="BXE86" s="71"/>
      <c r="BXF86" s="72"/>
      <c r="BXG86" s="72"/>
      <c r="BXH86" s="72"/>
      <c r="BXI86" s="138"/>
      <c r="BXJ86" s="71"/>
      <c r="BXK86" s="72"/>
      <c r="BXL86" s="71"/>
      <c r="BXM86" s="72"/>
      <c r="BXN86" s="72"/>
      <c r="BXO86" s="72"/>
      <c r="BXP86" s="138"/>
      <c r="BXQ86" s="71"/>
      <c r="BXR86" s="72"/>
      <c r="BXS86" s="71"/>
      <c r="BXT86" s="72"/>
      <c r="BXU86" s="72"/>
      <c r="BXV86" s="72"/>
      <c r="BXW86" s="138"/>
      <c r="BXX86" s="71"/>
      <c r="BXY86" s="72"/>
      <c r="BXZ86" s="71"/>
      <c r="BYA86" s="72"/>
      <c r="BYB86" s="72"/>
      <c r="BYC86" s="72"/>
      <c r="BYD86" s="138"/>
      <c r="BYE86" s="71"/>
      <c r="BYF86" s="72"/>
      <c r="BYG86" s="71"/>
      <c r="BYH86" s="72"/>
      <c r="BYI86" s="72"/>
      <c r="BYJ86" s="72"/>
      <c r="BYK86" s="138"/>
      <c r="BYL86" s="71"/>
      <c r="BYM86" s="72"/>
      <c r="BYN86" s="71"/>
      <c r="BYO86" s="72"/>
      <c r="BYP86" s="72"/>
      <c r="BYQ86" s="72"/>
      <c r="BYR86" s="138"/>
      <c r="BYS86" s="71"/>
      <c r="BYT86" s="72"/>
      <c r="BYU86" s="71"/>
      <c r="BYV86" s="72"/>
      <c r="BYW86" s="72"/>
      <c r="BYX86" s="72"/>
      <c r="BYY86" s="138"/>
      <c r="BYZ86" s="71"/>
      <c r="BZA86" s="72"/>
      <c r="BZB86" s="71"/>
      <c r="BZC86" s="72"/>
      <c r="BZD86" s="72"/>
      <c r="BZE86" s="72"/>
      <c r="BZF86" s="138"/>
      <c r="BZG86" s="71"/>
      <c r="BZH86" s="72"/>
      <c r="BZI86" s="71"/>
      <c r="BZJ86" s="72"/>
      <c r="BZK86" s="72"/>
      <c r="BZL86" s="72"/>
      <c r="BZM86" s="138"/>
      <c r="BZN86" s="71"/>
      <c r="BZO86" s="72"/>
      <c r="BZP86" s="71"/>
      <c r="BZQ86" s="72"/>
      <c r="BZR86" s="72"/>
      <c r="BZS86" s="72"/>
      <c r="BZT86" s="138"/>
      <c r="BZU86" s="71"/>
      <c r="BZV86" s="72"/>
      <c r="BZW86" s="71"/>
      <c r="BZX86" s="72"/>
      <c r="BZY86" s="72"/>
      <c r="BZZ86" s="72"/>
      <c r="CAA86" s="138"/>
      <c r="CAB86" s="71"/>
      <c r="CAC86" s="72"/>
      <c r="CAD86" s="71"/>
      <c r="CAE86" s="72"/>
      <c r="CAF86" s="72"/>
      <c r="CAG86" s="72"/>
      <c r="CAH86" s="138"/>
      <c r="CAI86" s="71"/>
      <c r="CAJ86" s="72"/>
      <c r="CAK86" s="71"/>
      <c r="CAL86" s="72"/>
      <c r="CAM86" s="72"/>
      <c r="CAN86" s="72"/>
      <c r="CAO86" s="138"/>
      <c r="CAP86" s="71"/>
      <c r="CAQ86" s="72"/>
      <c r="CAR86" s="71"/>
      <c r="CAS86" s="72"/>
      <c r="CAT86" s="72"/>
      <c r="CAU86" s="72"/>
      <c r="CAV86" s="138"/>
      <c r="CAW86" s="71"/>
      <c r="CAX86" s="72"/>
      <c r="CAY86" s="71"/>
      <c r="CAZ86" s="72"/>
      <c r="CBA86" s="72"/>
      <c r="CBB86" s="72"/>
      <c r="CBC86" s="138"/>
      <c r="CBD86" s="71"/>
      <c r="CBE86" s="72"/>
      <c r="CBF86" s="71"/>
      <c r="CBG86" s="72"/>
      <c r="CBH86" s="72"/>
      <c r="CBI86" s="72"/>
      <c r="CBJ86" s="138"/>
      <c r="CBK86" s="71"/>
      <c r="CBL86" s="72"/>
      <c r="CBM86" s="71"/>
      <c r="CBN86" s="72"/>
      <c r="CBO86" s="72"/>
      <c r="CBP86" s="72"/>
      <c r="CBQ86" s="138"/>
      <c r="CBR86" s="71"/>
      <c r="CBS86" s="72"/>
      <c r="CBT86" s="71"/>
      <c r="CBU86" s="72"/>
      <c r="CBV86" s="72"/>
      <c r="CBW86" s="72"/>
      <c r="CBX86" s="138"/>
      <c r="CBY86" s="71"/>
      <c r="CBZ86" s="72"/>
      <c r="CCA86" s="71"/>
      <c r="CCB86" s="72"/>
      <c r="CCC86" s="72"/>
      <c r="CCD86" s="72"/>
      <c r="CCE86" s="138"/>
      <c r="CCF86" s="71"/>
      <c r="CCG86" s="72"/>
      <c r="CCH86" s="71"/>
      <c r="CCI86" s="72"/>
      <c r="CCJ86" s="72"/>
      <c r="CCK86" s="72"/>
      <c r="CCL86" s="138"/>
      <c r="CCM86" s="71"/>
      <c r="CCN86" s="72"/>
      <c r="CCO86" s="71"/>
      <c r="CCP86" s="72"/>
      <c r="CCQ86" s="72"/>
      <c r="CCR86" s="72"/>
      <c r="CCS86" s="138"/>
      <c r="CCT86" s="71"/>
      <c r="CCU86" s="72"/>
      <c r="CCV86" s="71"/>
      <c r="CCW86" s="72"/>
      <c r="CCX86" s="72"/>
      <c r="CCY86" s="72"/>
      <c r="CCZ86" s="138"/>
      <c r="CDA86" s="71"/>
      <c r="CDB86" s="72"/>
      <c r="CDC86" s="71"/>
      <c r="CDD86" s="72"/>
      <c r="CDE86" s="72"/>
      <c r="CDF86" s="72"/>
      <c r="CDG86" s="138"/>
      <c r="CDH86" s="141"/>
      <c r="CDI86" s="72"/>
      <c r="CDJ86" s="71"/>
      <c r="CDK86" s="72"/>
      <c r="CDL86" s="72"/>
      <c r="CDM86" s="72"/>
      <c r="CDN86" s="138"/>
      <c r="CDO86" s="141"/>
      <c r="CDP86" s="72"/>
      <c r="CDQ86" s="71"/>
      <c r="CDR86" s="72"/>
      <c r="CDS86" s="72"/>
      <c r="CDT86" s="72"/>
      <c r="CDU86" s="136"/>
      <c r="CDV86" s="137"/>
      <c r="CDW86" s="71"/>
      <c r="CDX86" s="71"/>
      <c r="CDY86" s="138"/>
      <c r="CDZ86" s="138"/>
      <c r="CEA86" s="139"/>
      <c r="CEB86" s="71"/>
      <c r="CEC86" s="72"/>
      <c r="CED86" s="71"/>
      <c r="CEE86" s="140"/>
      <c r="CEF86" s="72"/>
      <c r="CEG86" s="72"/>
      <c r="CEH86" s="138"/>
      <c r="CEI86" s="71"/>
      <c r="CEJ86" s="72"/>
      <c r="CEK86" s="71"/>
      <c r="CEL86" s="72"/>
      <c r="CEM86" s="72"/>
      <c r="CEN86" s="72"/>
      <c r="CEO86" s="138"/>
      <c r="CEP86" s="71"/>
      <c r="CEQ86" s="72"/>
      <c r="CER86" s="71"/>
      <c r="CES86" s="72"/>
      <c r="CET86" s="72"/>
      <c r="CEU86" s="72"/>
      <c r="CEV86" s="138"/>
      <c r="CEW86" s="71"/>
      <c r="CEX86" s="72"/>
      <c r="CEY86" s="71"/>
      <c r="CEZ86" s="72"/>
      <c r="CFA86" s="72"/>
      <c r="CFB86" s="72"/>
      <c r="CFC86" s="138"/>
      <c r="CFD86" s="71"/>
      <c r="CFE86" s="72"/>
      <c r="CFF86" s="71"/>
      <c r="CFG86" s="72"/>
      <c r="CFH86" s="72"/>
      <c r="CFI86" s="72"/>
      <c r="CFJ86" s="138"/>
      <c r="CFK86" s="71"/>
      <c r="CFL86" s="72"/>
      <c r="CFM86" s="71"/>
      <c r="CFN86" s="72"/>
      <c r="CFO86" s="72"/>
      <c r="CFP86" s="72"/>
      <c r="CFQ86" s="138"/>
      <c r="CFR86" s="71"/>
      <c r="CFS86" s="72"/>
      <c r="CFT86" s="71"/>
      <c r="CFU86" s="72"/>
      <c r="CFV86" s="72"/>
      <c r="CFW86" s="72"/>
      <c r="CFX86" s="138"/>
      <c r="CFY86" s="71"/>
      <c r="CFZ86" s="72"/>
      <c r="CGA86" s="71"/>
      <c r="CGB86" s="72"/>
      <c r="CGC86" s="72"/>
      <c r="CGD86" s="72"/>
      <c r="CGE86" s="138"/>
      <c r="CGF86" s="71"/>
      <c r="CGG86" s="72"/>
      <c r="CGH86" s="71"/>
      <c r="CGI86" s="72"/>
      <c r="CGJ86" s="72"/>
      <c r="CGK86" s="72"/>
      <c r="CGL86" s="138"/>
      <c r="CGM86" s="71"/>
      <c r="CGN86" s="72"/>
      <c r="CGO86" s="71"/>
      <c r="CGP86" s="72"/>
      <c r="CGQ86" s="72"/>
      <c r="CGR86" s="72"/>
      <c r="CGS86" s="138"/>
      <c r="CGT86" s="71"/>
      <c r="CGU86" s="72"/>
      <c r="CGV86" s="71"/>
      <c r="CGW86" s="72"/>
      <c r="CGX86" s="72"/>
      <c r="CGY86" s="72"/>
      <c r="CGZ86" s="138"/>
      <c r="CHA86" s="71"/>
      <c r="CHB86" s="72"/>
      <c r="CHC86" s="71"/>
      <c r="CHD86" s="72"/>
      <c r="CHE86" s="72"/>
      <c r="CHF86" s="72"/>
      <c r="CHG86" s="138"/>
      <c r="CHH86" s="71"/>
      <c r="CHI86" s="72"/>
      <c r="CHJ86" s="71"/>
      <c r="CHK86" s="72"/>
      <c r="CHL86" s="72"/>
      <c r="CHM86" s="72"/>
      <c r="CHN86" s="138"/>
      <c r="CHO86" s="71"/>
      <c r="CHP86" s="72"/>
      <c r="CHQ86" s="71"/>
      <c r="CHR86" s="72"/>
      <c r="CHS86" s="72"/>
      <c r="CHT86" s="72"/>
      <c r="CHU86" s="138"/>
      <c r="CHV86" s="71"/>
      <c r="CHW86" s="72"/>
      <c r="CHX86" s="71"/>
      <c r="CHY86" s="72"/>
      <c r="CHZ86" s="72"/>
      <c r="CIA86" s="72"/>
      <c r="CIB86" s="138"/>
      <c r="CIC86" s="71"/>
      <c r="CID86" s="72"/>
      <c r="CIE86" s="71"/>
      <c r="CIF86" s="72"/>
      <c r="CIG86" s="72"/>
      <c r="CIH86" s="72"/>
      <c r="CII86" s="138"/>
      <c r="CIJ86" s="71"/>
      <c r="CIK86" s="72"/>
      <c r="CIL86" s="71"/>
      <c r="CIM86" s="72"/>
      <c r="CIN86" s="72"/>
      <c r="CIO86" s="72"/>
      <c r="CIP86" s="138"/>
      <c r="CIQ86" s="71"/>
      <c r="CIR86" s="72"/>
      <c r="CIS86" s="71"/>
      <c r="CIT86" s="72"/>
      <c r="CIU86" s="72"/>
      <c r="CIV86" s="72"/>
      <c r="CIW86" s="138"/>
      <c r="CIX86" s="71"/>
      <c r="CIY86" s="72"/>
      <c r="CIZ86" s="71"/>
      <c r="CJA86" s="72"/>
      <c r="CJB86" s="72"/>
      <c r="CJC86" s="72"/>
      <c r="CJD86" s="138"/>
      <c r="CJE86" s="71"/>
      <c r="CJF86" s="72"/>
      <c r="CJG86" s="71"/>
      <c r="CJH86" s="72"/>
      <c r="CJI86" s="72"/>
      <c r="CJJ86" s="72"/>
      <c r="CJK86" s="138"/>
      <c r="CJL86" s="71"/>
      <c r="CJM86" s="72"/>
      <c r="CJN86" s="71"/>
      <c r="CJO86" s="72"/>
      <c r="CJP86" s="72"/>
      <c r="CJQ86" s="72"/>
      <c r="CJR86" s="138"/>
      <c r="CJS86" s="71"/>
      <c r="CJT86" s="72"/>
      <c r="CJU86" s="71"/>
      <c r="CJV86" s="72"/>
      <c r="CJW86" s="72"/>
      <c r="CJX86" s="72"/>
      <c r="CJY86" s="138"/>
      <c r="CJZ86" s="71"/>
      <c r="CKA86" s="72"/>
      <c r="CKB86" s="71"/>
      <c r="CKC86" s="72"/>
      <c r="CKD86" s="72"/>
      <c r="CKE86" s="72"/>
      <c r="CKF86" s="138"/>
      <c r="CKG86" s="71"/>
      <c r="CKH86" s="72"/>
      <c r="CKI86" s="71"/>
      <c r="CKJ86" s="72"/>
      <c r="CKK86" s="72"/>
      <c r="CKL86" s="72"/>
      <c r="CKM86" s="138"/>
      <c r="CKN86" s="71"/>
      <c r="CKO86" s="72"/>
      <c r="CKP86" s="71"/>
      <c r="CKQ86" s="72"/>
      <c r="CKR86" s="72"/>
      <c r="CKS86" s="72"/>
      <c r="CKT86" s="138"/>
      <c r="CKU86" s="71"/>
      <c r="CKV86" s="72"/>
      <c r="CKW86" s="71"/>
      <c r="CKX86" s="72"/>
      <c r="CKY86" s="72"/>
      <c r="CKZ86" s="72"/>
      <c r="CLA86" s="138"/>
      <c r="CLB86" s="71"/>
      <c r="CLC86" s="72"/>
      <c r="CLD86" s="71"/>
      <c r="CLE86" s="72"/>
      <c r="CLF86" s="72"/>
      <c r="CLG86" s="72"/>
      <c r="CLH86" s="138"/>
      <c r="CLI86" s="71"/>
      <c r="CLJ86" s="72"/>
      <c r="CLK86" s="71"/>
      <c r="CLL86" s="72"/>
      <c r="CLM86" s="72"/>
      <c r="CLN86" s="72"/>
      <c r="CLO86" s="138"/>
      <c r="CLP86" s="71"/>
      <c r="CLQ86" s="72"/>
      <c r="CLR86" s="71"/>
      <c r="CLS86" s="72"/>
      <c r="CLT86" s="72"/>
      <c r="CLU86" s="72"/>
      <c r="CLV86" s="138"/>
      <c r="CLW86" s="71"/>
      <c r="CLX86" s="72"/>
      <c r="CLY86" s="71"/>
      <c r="CLZ86" s="72"/>
      <c r="CMA86" s="72"/>
      <c r="CMB86" s="72"/>
      <c r="CMC86" s="138"/>
      <c r="CMD86" s="71"/>
      <c r="CME86" s="72"/>
      <c r="CMF86" s="71"/>
      <c r="CMG86" s="72"/>
      <c r="CMH86" s="72"/>
      <c r="CMI86" s="72"/>
      <c r="CMJ86" s="138"/>
      <c r="CMK86" s="141"/>
      <c r="CML86" s="72"/>
      <c r="CMM86" s="71"/>
      <c r="CMN86" s="72"/>
      <c r="CMO86" s="72"/>
      <c r="CMP86" s="72"/>
      <c r="CMQ86" s="138"/>
      <c r="CMR86" s="141"/>
      <c r="CMS86" s="72"/>
      <c r="CMT86" s="71"/>
      <c r="CMU86" s="72"/>
      <c r="CMV86" s="72"/>
      <c r="CMW86" s="72"/>
      <c r="CMX86" s="136"/>
      <c r="CMY86" s="137"/>
      <c r="CMZ86" s="71"/>
      <c r="CNA86" s="71"/>
      <c r="CNB86" s="138"/>
      <c r="CNC86" s="138"/>
      <c r="CND86" s="139"/>
      <c r="CNE86" s="71"/>
      <c r="CNF86" s="72"/>
      <c r="CNG86" s="71"/>
      <c r="CNH86" s="140"/>
      <c r="CNI86" s="72"/>
      <c r="CNJ86" s="72"/>
      <c r="CNK86" s="138"/>
      <c r="CNL86" s="71"/>
      <c r="CNM86" s="72"/>
      <c r="CNN86" s="71"/>
      <c r="CNO86" s="72"/>
      <c r="CNP86" s="72"/>
      <c r="CNQ86" s="72"/>
      <c r="CNR86" s="138"/>
      <c r="CNS86" s="71"/>
      <c r="CNT86" s="72"/>
      <c r="CNU86" s="71"/>
      <c r="CNV86" s="72"/>
      <c r="CNW86" s="72"/>
      <c r="CNX86" s="72"/>
      <c r="CNY86" s="138"/>
      <c r="CNZ86" s="71"/>
      <c r="COA86" s="72"/>
      <c r="COB86" s="71"/>
      <c r="COC86" s="72"/>
      <c r="COD86" s="72"/>
      <c r="COE86" s="72"/>
      <c r="COF86" s="138"/>
      <c r="COG86" s="71"/>
      <c r="COH86" s="72"/>
      <c r="COI86" s="71"/>
      <c r="COJ86" s="72"/>
      <c r="COK86" s="72"/>
      <c r="COL86" s="72"/>
      <c r="COM86" s="138"/>
      <c r="CON86" s="71"/>
      <c r="COO86" s="72"/>
      <c r="COP86" s="71"/>
      <c r="COQ86" s="72"/>
      <c r="COR86" s="72"/>
      <c r="COS86" s="72"/>
      <c r="COT86" s="138"/>
      <c r="COU86" s="71"/>
      <c r="COV86" s="72"/>
      <c r="COW86" s="71"/>
      <c r="COX86" s="72"/>
      <c r="COY86" s="72"/>
      <c r="COZ86" s="72"/>
      <c r="CPA86" s="138"/>
      <c r="CPB86" s="71"/>
      <c r="CPC86" s="72"/>
      <c r="CPD86" s="71"/>
      <c r="CPE86" s="72"/>
      <c r="CPF86" s="72"/>
      <c r="CPG86" s="72"/>
      <c r="CPH86" s="138"/>
      <c r="CPI86" s="71"/>
      <c r="CPJ86" s="72"/>
      <c r="CPK86" s="71"/>
      <c r="CPL86" s="72"/>
      <c r="CPM86" s="72"/>
      <c r="CPN86" s="72"/>
      <c r="CPO86" s="138"/>
      <c r="CPP86" s="71"/>
      <c r="CPQ86" s="72"/>
      <c r="CPR86" s="71"/>
      <c r="CPS86" s="72"/>
      <c r="CPT86" s="72"/>
      <c r="CPU86" s="72"/>
      <c r="CPV86" s="138"/>
      <c r="CPW86" s="71"/>
      <c r="CPX86" s="72"/>
      <c r="CPY86" s="71"/>
      <c r="CPZ86" s="72"/>
      <c r="CQA86" s="72"/>
      <c r="CQB86" s="72"/>
      <c r="CQC86" s="138"/>
      <c r="CQD86" s="71"/>
      <c r="CQE86" s="72"/>
      <c r="CQF86" s="71"/>
      <c r="CQG86" s="72"/>
      <c r="CQH86" s="72"/>
      <c r="CQI86" s="72"/>
      <c r="CQJ86" s="138"/>
      <c r="CQK86" s="71"/>
      <c r="CQL86" s="72"/>
      <c r="CQM86" s="71"/>
      <c r="CQN86" s="72"/>
      <c r="CQO86" s="72"/>
      <c r="CQP86" s="72"/>
      <c r="CQQ86" s="138"/>
      <c r="CQR86" s="71"/>
      <c r="CQS86" s="72"/>
      <c r="CQT86" s="71"/>
      <c r="CQU86" s="72"/>
      <c r="CQV86" s="72"/>
      <c r="CQW86" s="72"/>
      <c r="CQX86" s="138"/>
      <c r="CQY86" s="71"/>
      <c r="CQZ86" s="72"/>
      <c r="CRA86" s="71"/>
      <c r="CRB86" s="72"/>
      <c r="CRC86" s="72"/>
      <c r="CRD86" s="72"/>
      <c r="CRE86" s="138"/>
      <c r="CRF86" s="71"/>
      <c r="CRG86" s="72"/>
      <c r="CRH86" s="71"/>
      <c r="CRI86" s="72"/>
      <c r="CRJ86" s="72"/>
      <c r="CRK86" s="72"/>
      <c r="CRL86" s="138"/>
      <c r="CRM86" s="71"/>
      <c r="CRN86" s="72"/>
      <c r="CRO86" s="71"/>
      <c r="CRP86" s="72"/>
      <c r="CRQ86" s="72"/>
      <c r="CRR86" s="72"/>
      <c r="CRS86" s="138"/>
      <c r="CRT86" s="71"/>
      <c r="CRU86" s="72"/>
      <c r="CRV86" s="71"/>
      <c r="CRW86" s="72"/>
      <c r="CRX86" s="72"/>
      <c r="CRY86" s="72"/>
      <c r="CRZ86" s="138"/>
      <c r="CSA86" s="71"/>
      <c r="CSB86" s="72"/>
      <c r="CSC86" s="71"/>
      <c r="CSD86" s="72"/>
      <c r="CSE86" s="72"/>
      <c r="CSF86" s="72"/>
      <c r="CSG86" s="138"/>
      <c r="CSH86" s="71"/>
      <c r="CSI86" s="72"/>
      <c r="CSJ86" s="71"/>
      <c r="CSK86" s="72"/>
      <c r="CSL86" s="72"/>
      <c r="CSM86" s="72"/>
      <c r="CSN86" s="138"/>
      <c r="CSO86" s="71"/>
      <c r="CSP86" s="72"/>
      <c r="CSQ86" s="71"/>
      <c r="CSR86" s="72"/>
      <c r="CSS86" s="72"/>
      <c r="CST86" s="72"/>
      <c r="CSU86" s="138"/>
      <c r="CSV86" s="71"/>
      <c r="CSW86" s="72"/>
      <c r="CSX86" s="71"/>
      <c r="CSY86" s="72"/>
      <c r="CSZ86" s="72"/>
      <c r="CTA86" s="72"/>
      <c r="CTB86" s="138"/>
      <c r="CTC86" s="71"/>
      <c r="CTD86" s="72"/>
      <c r="CTE86" s="71"/>
      <c r="CTF86" s="72"/>
      <c r="CTG86" s="72"/>
      <c r="CTH86" s="72"/>
      <c r="CTI86" s="138"/>
      <c r="CTJ86" s="71"/>
      <c r="CTK86" s="72"/>
      <c r="CTL86" s="71"/>
      <c r="CTM86" s="72"/>
      <c r="CTN86" s="72"/>
      <c r="CTO86" s="72"/>
      <c r="CTP86" s="138"/>
      <c r="CTQ86" s="71"/>
      <c r="CTR86" s="72"/>
      <c r="CTS86" s="71"/>
      <c r="CTT86" s="72"/>
      <c r="CTU86" s="72"/>
      <c r="CTV86" s="72"/>
      <c r="CTW86" s="138"/>
      <c r="CTX86" s="71"/>
      <c r="CTY86" s="72"/>
      <c r="CTZ86" s="71"/>
      <c r="CUA86" s="72"/>
      <c r="CUB86" s="72"/>
      <c r="CUC86" s="72"/>
      <c r="CUD86" s="138"/>
      <c r="CUE86" s="71"/>
      <c r="CUF86" s="72"/>
      <c r="CUG86" s="71"/>
      <c r="CUH86" s="72"/>
      <c r="CUI86" s="72"/>
      <c r="CUJ86" s="72"/>
      <c r="CUK86" s="138"/>
      <c r="CUL86" s="71"/>
      <c r="CUM86" s="72"/>
      <c r="CUN86" s="71"/>
      <c r="CUO86" s="72"/>
      <c r="CUP86" s="72"/>
      <c r="CUQ86" s="72"/>
      <c r="CUR86" s="138"/>
      <c r="CUS86" s="71"/>
      <c r="CUT86" s="72"/>
      <c r="CUU86" s="71"/>
      <c r="CUV86" s="72"/>
      <c r="CUW86" s="72"/>
      <c r="CUX86" s="72"/>
      <c r="CUY86" s="138"/>
      <c r="CUZ86" s="71"/>
      <c r="CVA86" s="72"/>
      <c r="CVB86" s="71"/>
      <c r="CVC86" s="72"/>
      <c r="CVD86" s="72"/>
      <c r="CVE86" s="72"/>
      <c r="CVF86" s="138"/>
      <c r="CVG86" s="71"/>
      <c r="CVH86" s="72"/>
      <c r="CVI86" s="71"/>
      <c r="CVJ86" s="72"/>
      <c r="CVK86" s="72"/>
      <c r="CVL86" s="72"/>
      <c r="CVM86" s="138"/>
      <c r="CVN86" s="141"/>
      <c r="CVO86" s="72"/>
      <c r="CVP86" s="71"/>
      <c r="CVQ86" s="72"/>
      <c r="CVR86" s="72"/>
      <c r="CVS86" s="72"/>
      <c r="CVT86" s="138"/>
      <c r="CVU86" s="141"/>
      <c r="CVV86" s="72"/>
      <c r="CVW86" s="71"/>
      <c r="CVX86" s="72"/>
      <c r="CVY86" s="72"/>
      <c r="CVZ86" s="72"/>
      <c r="CWA86" s="136"/>
      <c r="CWB86" s="137"/>
      <c r="CWC86" s="71"/>
      <c r="CWD86" s="71"/>
      <c r="CWE86" s="138"/>
      <c r="CWF86" s="138"/>
      <c r="CWG86" s="139"/>
      <c r="CWH86" s="71"/>
      <c r="CWI86" s="72"/>
      <c r="CWJ86" s="71"/>
      <c r="CWK86" s="140"/>
      <c r="CWL86" s="72"/>
      <c r="CWM86" s="72"/>
      <c r="CWN86" s="138"/>
      <c r="CWO86" s="71"/>
      <c r="CWP86" s="72"/>
      <c r="CWQ86" s="71"/>
      <c r="CWR86" s="72"/>
      <c r="CWS86" s="72"/>
      <c r="CWT86" s="72"/>
      <c r="CWU86" s="138"/>
      <c r="CWV86" s="71"/>
      <c r="CWW86" s="72"/>
      <c r="CWX86" s="71"/>
      <c r="CWY86" s="72"/>
      <c r="CWZ86" s="72"/>
      <c r="CXA86" s="72"/>
      <c r="CXB86" s="138"/>
      <c r="CXC86" s="71"/>
      <c r="CXD86" s="72"/>
      <c r="CXE86" s="71"/>
      <c r="CXF86" s="72"/>
      <c r="CXG86" s="72"/>
      <c r="CXH86" s="72"/>
      <c r="CXI86" s="138"/>
      <c r="CXJ86" s="71"/>
      <c r="CXK86" s="72"/>
      <c r="CXL86" s="71"/>
      <c r="CXM86" s="72"/>
      <c r="CXN86" s="72"/>
      <c r="CXO86" s="72"/>
      <c r="CXP86" s="138"/>
      <c r="CXQ86" s="71"/>
      <c r="CXR86" s="72"/>
      <c r="CXS86" s="71"/>
      <c r="CXT86" s="72"/>
      <c r="CXU86" s="72"/>
      <c r="CXV86" s="72"/>
      <c r="CXW86" s="138"/>
      <c r="CXX86" s="71"/>
      <c r="CXY86" s="72"/>
      <c r="CXZ86" s="71"/>
      <c r="CYA86" s="72"/>
      <c r="CYB86" s="72"/>
      <c r="CYC86" s="72"/>
      <c r="CYD86" s="138"/>
      <c r="CYE86" s="71"/>
      <c r="CYF86" s="72"/>
      <c r="CYG86" s="71"/>
      <c r="CYH86" s="72"/>
      <c r="CYI86" s="72"/>
      <c r="CYJ86" s="72"/>
      <c r="CYK86" s="138"/>
      <c r="CYL86" s="71"/>
      <c r="CYM86" s="72"/>
      <c r="CYN86" s="71"/>
      <c r="CYO86" s="72"/>
      <c r="CYP86" s="72"/>
      <c r="CYQ86" s="72"/>
      <c r="CYR86" s="138"/>
      <c r="CYS86" s="71"/>
      <c r="CYT86" s="72"/>
      <c r="CYU86" s="71"/>
      <c r="CYV86" s="72"/>
      <c r="CYW86" s="72"/>
      <c r="CYX86" s="72"/>
      <c r="CYY86" s="138"/>
      <c r="CYZ86" s="71"/>
      <c r="CZA86" s="72"/>
      <c r="CZB86" s="71"/>
      <c r="CZC86" s="72"/>
      <c r="CZD86" s="72"/>
      <c r="CZE86" s="72"/>
      <c r="CZF86" s="138"/>
      <c r="CZG86" s="71"/>
      <c r="CZH86" s="72"/>
      <c r="CZI86" s="71"/>
      <c r="CZJ86" s="72"/>
      <c r="CZK86" s="72"/>
      <c r="CZL86" s="72"/>
      <c r="CZM86" s="138"/>
      <c r="CZN86" s="71"/>
      <c r="CZO86" s="72"/>
      <c r="CZP86" s="71"/>
      <c r="CZQ86" s="72"/>
      <c r="CZR86" s="72"/>
      <c r="CZS86" s="72"/>
      <c r="CZT86" s="138"/>
      <c r="CZU86" s="71"/>
      <c r="CZV86" s="72"/>
      <c r="CZW86" s="71"/>
      <c r="CZX86" s="72"/>
      <c r="CZY86" s="72"/>
      <c r="CZZ86" s="72"/>
      <c r="DAA86" s="138"/>
      <c r="DAB86" s="71"/>
      <c r="DAC86" s="72"/>
      <c r="DAD86" s="71"/>
      <c r="DAE86" s="72"/>
      <c r="DAF86" s="72"/>
      <c r="DAG86" s="72"/>
      <c r="DAH86" s="138"/>
      <c r="DAI86" s="71"/>
      <c r="DAJ86" s="72"/>
      <c r="DAK86" s="71"/>
      <c r="DAL86" s="72"/>
      <c r="DAM86" s="72"/>
      <c r="DAN86" s="72"/>
      <c r="DAO86" s="138"/>
      <c r="DAP86" s="71"/>
      <c r="DAQ86" s="72"/>
      <c r="DAR86" s="71"/>
      <c r="DAS86" s="72"/>
      <c r="DAT86" s="72"/>
      <c r="DAU86" s="72"/>
      <c r="DAV86" s="138"/>
      <c r="DAW86" s="71"/>
      <c r="DAX86" s="72"/>
      <c r="DAY86" s="71"/>
      <c r="DAZ86" s="72"/>
      <c r="DBA86" s="72"/>
      <c r="DBB86" s="72"/>
      <c r="DBC86" s="138"/>
      <c r="DBD86" s="71"/>
      <c r="DBE86" s="72"/>
      <c r="DBF86" s="71"/>
      <c r="DBG86" s="72"/>
      <c r="DBH86" s="72"/>
      <c r="DBI86" s="72"/>
      <c r="DBJ86" s="138"/>
      <c r="DBK86" s="71"/>
      <c r="DBL86" s="72"/>
      <c r="DBM86" s="71"/>
      <c r="DBN86" s="72"/>
      <c r="DBO86" s="72"/>
      <c r="DBP86" s="72"/>
      <c r="DBQ86" s="138"/>
      <c r="DBR86" s="71"/>
      <c r="DBS86" s="72"/>
      <c r="DBT86" s="71"/>
      <c r="DBU86" s="72"/>
      <c r="DBV86" s="72"/>
      <c r="DBW86" s="72"/>
      <c r="DBX86" s="138"/>
      <c r="DBY86" s="71"/>
      <c r="DBZ86" s="72"/>
      <c r="DCA86" s="71"/>
      <c r="DCB86" s="72"/>
      <c r="DCC86" s="72"/>
      <c r="DCD86" s="72"/>
      <c r="DCE86" s="138"/>
      <c r="DCF86" s="71"/>
      <c r="DCG86" s="72"/>
      <c r="DCH86" s="71"/>
      <c r="DCI86" s="72"/>
      <c r="DCJ86" s="72"/>
      <c r="DCK86" s="72"/>
      <c r="DCL86" s="138"/>
      <c r="DCM86" s="71"/>
      <c r="DCN86" s="72"/>
      <c r="DCO86" s="71"/>
      <c r="DCP86" s="72"/>
      <c r="DCQ86" s="72"/>
      <c r="DCR86" s="72"/>
      <c r="DCS86" s="138"/>
      <c r="DCT86" s="71"/>
      <c r="DCU86" s="72"/>
      <c r="DCV86" s="71"/>
      <c r="DCW86" s="72"/>
      <c r="DCX86" s="72"/>
      <c r="DCY86" s="72"/>
      <c r="DCZ86" s="138"/>
      <c r="DDA86" s="71"/>
      <c r="DDB86" s="72"/>
      <c r="DDC86" s="71"/>
      <c r="DDD86" s="72"/>
      <c r="DDE86" s="72"/>
      <c r="DDF86" s="72"/>
      <c r="DDG86" s="138"/>
      <c r="DDH86" s="71"/>
      <c r="DDI86" s="72"/>
      <c r="DDJ86" s="71"/>
      <c r="DDK86" s="72"/>
      <c r="DDL86" s="72"/>
      <c r="DDM86" s="72"/>
      <c r="DDN86" s="138"/>
      <c r="DDO86" s="71"/>
      <c r="DDP86" s="72"/>
      <c r="DDQ86" s="71"/>
      <c r="DDR86" s="72"/>
      <c r="DDS86" s="72"/>
      <c r="DDT86" s="72"/>
      <c r="DDU86" s="138"/>
      <c r="DDV86" s="71"/>
      <c r="DDW86" s="72"/>
      <c r="DDX86" s="71"/>
      <c r="DDY86" s="72"/>
      <c r="DDZ86" s="72"/>
      <c r="DEA86" s="72"/>
      <c r="DEB86" s="138"/>
      <c r="DEC86" s="71"/>
      <c r="DED86" s="72"/>
      <c r="DEE86" s="71"/>
      <c r="DEF86" s="72"/>
      <c r="DEG86" s="72"/>
      <c r="DEH86" s="72"/>
      <c r="DEI86" s="138"/>
      <c r="DEJ86" s="71"/>
      <c r="DEK86" s="72"/>
      <c r="DEL86" s="71"/>
      <c r="DEM86" s="72"/>
      <c r="DEN86" s="72"/>
      <c r="DEO86" s="72"/>
      <c r="DEP86" s="138"/>
      <c r="DEQ86" s="141"/>
      <c r="DER86" s="72"/>
      <c r="DES86" s="71"/>
      <c r="DET86" s="72"/>
      <c r="DEU86" s="72"/>
      <c r="DEV86" s="72"/>
      <c r="DEW86" s="138"/>
      <c r="DEX86" s="141"/>
      <c r="DEY86" s="72"/>
      <c r="DEZ86" s="71"/>
      <c r="DFA86" s="72"/>
      <c r="DFB86" s="72"/>
      <c r="DFC86" s="72"/>
      <c r="DFD86" s="136"/>
      <c r="DFE86" s="137"/>
      <c r="DFF86" s="71"/>
      <c r="DFG86" s="71"/>
      <c r="DFH86" s="138"/>
      <c r="DFI86" s="138"/>
      <c r="DFJ86" s="139"/>
      <c r="DFK86" s="71"/>
      <c r="DFL86" s="72"/>
      <c r="DFM86" s="71"/>
      <c r="DFN86" s="140"/>
      <c r="DFO86" s="72"/>
      <c r="DFP86" s="72"/>
      <c r="DFQ86" s="138"/>
      <c r="DFR86" s="71"/>
      <c r="DFS86" s="72"/>
      <c r="DFT86" s="71"/>
      <c r="DFU86" s="72"/>
      <c r="DFV86" s="72"/>
      <c r="DFW86" s="72"/>
      <c r="DFX86" s="138"/>
      <c r="DFY86" s="71"/>
      <c r="DFZ86" s="72"/>
      <c r="DGA86" s="71"/>
      <c r="DGB86" s="72"/>
      <c r="DGC86" s="72"/>
      <c r="DGD86" s="72"/>
      <c r="DGE86" s="138"/>
      <c r="DGF86" s="71"/>
      <c r="DGG86" s="72"/>
      <c r="DGH86" s="71"/>
      <c r="DGI86" s="72"/>
      <c r="DGJ86" s="72"/>
      <c r="DGK86" s="72"/>
      <c r="DGL86" s="138"/>
      <c r="DGM86" s="71"/>
      <c r="DGN86" s="72"/>
      <c r="DGO86" s="71"/>
      <c r="DGP86" s="72"/>
      <c r="DGQ86" s="72"/>
      <c r="DGR86" s="72"/>
      <c r="DGS86" s="138"/>
      <c r="DGT86" s="71"/>
      <c r="DGU86" s="72"/>
      <c r="DGV86" s="71"/>
      <c r="DGW86" s="72"/>
      <c r="DGX86" s="72"/>
      <c r="DGY86" s="72"/>
      <c r="DGZ86" s="138"/>
      <c r="DHA86" s="71"/>
      <c r="DHB86" s="72"/>
      <c r="DHC86" s="71"/>
      <c r="DHD86" s="72"/>
      <c r="DHE86" s="72"/>
      <c r="DHF86" s="72"/>
      <c r="DHG86" s="138"/>
      <c r="DHH86" s="71"/>
      <c r="DHI86" s="72"/>
      <c r="DHJ86" s="71"/>
      <c r="DHK86" s="72"/>
      <c r="DHL86" s="72"/>
      <c r="DHM86" s="72"/>
      <c r="DHN86" s="138"/>
      <c r="DHO86" s="71"/>
      <c r="DHP86" s="72"/>
      <c r="DHQ86" s="71"/>
      <c r="DHR86" s="72"/>
      <c r="DHS86" s="72"/>
      <c r="DHT86" s="72"/>
      <c r="DHU86" s="138"/>
      <c r="DHV86" s="71"/>
      <c r="DHW86" s="72"/>
      <c r="DHX86" s="71"/>
      <c r="DHY86" s="72"/>
      <c r="DHZ86" s="72"/>
      <c r="DIA86" s="72"/>
      <c r="DIB86" s="138"/>
      <c r="DIC86" s="71"/>
      <c r="DID86" s="72"/>
      <c r="DIE86" s="71"/>
      <c r="DIF86" s="72"/>
      <c r="DIG86" s="72"/>
      <c r="DIH86" s="72"/>
      <c r="DII86" s="138"/>
      <c r="DIJ86" s="71"/>
      <c r="DIK86" s="72"/>
      <c r="DIL86" s="71"/>
      <c r="DIM86" s="72"/>
      <c r="DIN86" s="72"/>
      <c r="DIO86" s="72"/>
      <c r="DIP86" s="138"/>
      <c r="DIQ86" s="71"/>
      <c r="DIR86" s="72"/>
      <c r="DIS86" s="71"/>
      <c r="DIT86" s="72"/>
      <c r="DIU86" s="72"/>
      <c r="DIV86" s="72"/>
      <c r="DIW86" s="138"/>
      <c r="DIX86" s="71"/>
      <c r="DIY86" s="72"/>
      <c r="DIZ86" s="71"/>
      <c r="DJA86" s="72"/>
      <c r="DJB86" s="72"/>
      <c r="DJC86" s="72"/>
      <c r="DJD86" s="138"/>
      <c r="DJE86" s="71"/>
      <c r="DJF86" s="72"/>
      <c r="DJG86" s="71"/>
      <c r="DJH86" s="72"/>
      <c r="DJI86" s="72"/>
      <c r="DJJ86" s="72"/>
      <c r="DJK86" s="138"/>
      <c r="DJL86" s="71"/>
      <c r="DJM86" s="72"/>
      <c r="DJN86" s="71"/>
      <c r="DJO86" s="72"/>
      <c r="DJP86" s="72"/>
      <c r="DJQ86" s="72"/>
      <c r="DJR86" s="138"/>
      <c r="DJS86" s="71"/>
      <c r="DJT86" s="72"/>
      <c r="DJU86" s="71"/>
      <c r="DJV86" s="72"/>
      <c r="DJW86" s="72"/>
      <c r="DJX86" s="72"/>
      <c r="DJY86" s="138"/>
      <c r="DJZ86" s="71"/>
      <c r="DKA86" s="72"/>
      <c r="DKB86" s="71"/>
      <c r="DKC86" s="72"/>
      <c r="DKD86" s="72"/>
      <c r="DKE86" s="72"/>
      <c r="DKF86" s="138"/>
      <c r="DKG86" s="71"/>
      <c r="DKH86" s="72"/>
      <c r="DKI86" s="71"/>
      <c r="DKJ86" s="72"/>
      <c r="DKK86" s="72"/>
      <c r="DKL86" s="72"/>
      <c r="DKM86" s="138"/>
      <c r="DKN86" s="71"/>
      <c r="DKO86" s="72"/>
      <c r="DKP86" s="71"/>
      <c r="DKQ86" s="72"/>
      <c r="DKR86" s="72"/>
      <c r="DKS86" s="72"/>
      <c r="DKT86" s="138"/>
      <c r="DKU86" s="71"/>
      <c r="DKV86" s="72"/>
      <c r="DKW86" s="71"/>
      <c r="DKX86" s="72"/>
      <c r="DKY86" s="72"/>
      <c r="DKZ86" s="72"/>
      <c r="DLA86" s="138"/>
      <c r="DLB86" s="71"/>
      <c r="DLC86" s="72"/>
      <c r="DLD86" s="71"/>
      <c r="DLE86" s="72"/>
      <c r="DLF86" s="72"/>
      <c r="DLG86" s="72"/>
      <c r="DLH86" s="138"/>
      <c r="DLI86" s="71"/>
      <c r="DLJ86" s="72"/>
      <c r="DLK86" s="71"/>
      <c r="DLL86" s="72"/>
      <c r="DLM86" s="72"/>
      <c r="DLN86" s="72"/>
      <c r="DLO86" s="138"/>
      <c r="DLP86" s="71"/>
      <c r="DLQ86" s="72"/>
      <c r="DLR86" s="71"/>
      <c r="DLS86" s="72"/>
      <c r="DLT86" s="72"/>
      <c r="DLU86" s="72"/>
      <c r="DLV86" s="138"/>
      <c r="DLW86" s="71"/>
      <c r="DLX86" s="72"/>
      <c r="DLY86" s="71"/>
      <c r="DLZ86" s="72"/>
      <c r="DMA86" s="72"/>
      <c r="DMB86" s="72"/>
      <c r="DMC86" s="138"/>
      <c r="DMD86" s="71"/>
      <c r="DME86" s="72"/>
      <c r="DMF86" s="71"/>
      <c r="DMG86" s="72"/>
      <c r="DMH86" s="72"/>
      <c r="DMI86" s="72"/>
      <c r="DMJ86" s="138"/>
      <c r="DMK86" s="71"/>
      <c r="DML86" s="72"/>
      <c r="DMM86" s="71"/>
      <c r="DMN86" s="72"/>
      <c r="DMO86" s="72"/>
      <c r="DMP86" s="72"/>
      <c r="DMQ86" s="138"/>
      <c r="DMR86" s="71"/>
      <c r="DMS86" s="72"/>
      <c r="DMT86" s="71"/>
      <c r="DMU86" s="72"/>
      <c r="DMV86" s="72"/>
      <c r="DMW86" s="72"/>
      <c r="DMX86" s="138"/>
      <c r="DMY86" s="71"/>
      <c r="DMZ86" s="72"/>
      <c r="DNA86" s="71"/>
      <c r="DNB86" s="72"/>
      <c r="DNC86" s="72"/>
      <c r="DND86" s="72"/>
      <c r="DNE86" s="138"/>
      <c r="DNF86" s="71"/>
      <c r="DNG86" s="72"/>
      <c r="DNH86" s="71"/>
      <c r="DNI86" s="72"/>
      <c r="DNJ86" s="72"/>
      <c r="DNK86" s="72"/>
      <c r="DNL86" s="138"/>
      <c r="DNM86" s="71"/>
      <c r="DNN86" s="72"/>
      <c r="DNO86" s="71"/>
      <c r="DNP86" s="72"/>
      <c r="DNQ86" s="72"/>
      <c r="DNR86" s="72"/>
      <c r="DNS86" s="138"/>
      <c r="DNT86" s="141"/>
      <c r="DNU86" s="72"/>
      <c r="DNV86" s="71"/>
      <c r="DNW86" s="72"/>
      <c r="DNX86" s="72"/>
      <c r="DNY86" s="72"/>
      <c r="DNZ86" s="138"/>
      <c r="DOA86" s="141"/>
      <c r="DOB86" s="72"/>
      <c r="DOC86" s="71"/>
      <c r="DOD86" s="72"/>
      <c r="DOE86" s="72"/>
      <c r="DOF86" s="72"/>
      <c r="DOG86" s="136"/>
      <c r="DOH86" s="137"/>
      <c r="DOI86" s="71"/>
      <c r="DOJ86" s="71"/>
      <c r="DOK86" s="138"/>
      <c r="DOL86" s="138"/>
      <c r="DOM86" s="139"/>
      <c r="DON86" s="71"/>
      <c r="DOO86" s="72"/>
      <c r="DOP86" s="71"/>
      <c r="DOQ86" s="140"/>
      <c r="DOR86" s="72"/>
      <c r="DOS86" s="72"/>
      <c r="DOT86" s="138"/>
      <c r="DOU86" s="71"/>
      <c r="DOV86" s="72"/>
      <c r="DOW86" s="71"/>
      <c r="DOX86" s="72"/>
      <c r="DOY86" s="72"/>
      <c r="DOZ86" s="72"/>
      <c r="DPA86" s="138"/>
      <c r="DPB86" s="71"/>
      <c r="DPC86" s="72"/>
      <c r="DPD86" s="71"/>
      <c r="DPE86" s="72"/>
      <c r="DPF86" s="72"/>
      <c r="DPG86" s="72"/>
      <c r="DPH86" s="138"/>
      <c r="DPI86" s="71"/>
      <c r="DPJ86" s="72"/>
      <c r="DPK86" s="71"/>
      <c r="DPL86" s="72"/>
      <c r="DPM86" s="72"/>
      <c r="DPN86" s="72"/>
      <c r="DPO86" s="138"/>
      <c r="DPP86" s="71"/>
      <c r="DPQ86" s="72"/>
      <c r="DPR86" s="71"/>
      <c r="DPS86" s="72"/>
      <c r="DPT86" s="72"/>
      <c r="DPU86" s="72"/>
      <c r="DPV86" s="138"/>
      <c r="DPW86" s="71"/>
      <c r="DPX86" s="72"/>
      <c r="DPY86" s="71"/>
      <c r="DPZ86" s="72"/>
      <c r="DQA86" s="72"/>
      <c r="DQB86" s="72"/>
      <c r="DQC86" s="138"/>
      <c r="DQD86" s="71"/>
      <c r="DQE86" s="72"/>
      <c r="DQF86" s="71"/>
      <c r="DQG86" s="72"/>
      <c r="DQH86" s="72"/>
      <c r="DQI86" s="72"/>
      <c r="DQJ86" s="138"/>
      <c r="DQK86" s="71"/>
      <c r="DQL86" s="72"/>
      <c r="DQM86" s="71"/>
      <c r="DQN86" s="72"/>
      <c r="DQO86" s="72"/>
      <c r="DQP86" s="72"/>
      <c r="DQQ86" s="138"/>
      <c r="DQR86" s="71"/>
      <c r="DQS86" s="72"/>
      <c r="DQT86" s="71"/>
      <c r="DQU86" s="72"/>
      <c r="DQV86" s="72"/>
      <c r="DQW86" s="72"/>
      <c r="DQX86" s="138"/>
      <c r="DQY86" s="71"/>
      <c r="DQZ86" s="72"/>
      <c r="DRA86" s="71"/>
      <c r="DRB86" s="72"/>
      <c r="DRC86" s="72"/>
      <c r="DRD86" s="72"/>
      <c r="DRE86" s="138"/>
      <c r="DRF86" s="71"/>
      <c r="DRG86" s="72"/>
      <c r="DRH86" s="71"/>
      <c r="DRI86" s="72"/>
      <c r="DRJ86" s="72"/>
      <c r="DRK86" s="72"/>
      <c r="DRL86" s="138"/>
      <c r="DRM86" s="71"/>
      <c r="DRN86" s="72"/>
      <c r="DRO86" s="71"/>
      <c r="DRP86" s="72"/>
      <c r="DRQ86" s="72"/>
      <c r="DRR86" s="72"/>
      <c r="DRS86" s="138"/>
      <c r="DRT86" s="71"/>
      <c r="DRU86" s="72"/>
      <c r="DRV86" s="71"/>
      <c r="DRW86" s="72"/>
      <c r="DRX86" s="72"/>
      <c r="DRY86" s="72"/>
      <c r="DRZ86" s="138"/>
      <c r="DSA86" s="71"/>
      <c r="DSB86" s="72"/>
      <c r="DSC86" s="71"/>
      <c r="DSD86" s="72"/>
      <c r="DSE86" s="72"/>
      <c r="DSF86" s="72"/>
      <c r="DSG86" s="138"/>
      <c r="DSH86" s="71"/>
      <c r="DSI86" s="72"/>
      <c r="DSJ86" s="71"/>
      <c r="DSK86" s="72"/>
      <c r="DSL86" s="72"/>
      <c r="DSM86" s="72"/>
      <c r="DSN86" s="138"/>
      <c r="DSO86" s="71"/>
      <c r="DSP86" s="72"/>
      <c r="DSQ86" s="71"/>
      <c r="DSR86" s="72"/>
      <c r="DSS86" s="72"/>
      <c r="DST86" s="72"/>
      <c r="DSU86" s="138"/>
      <c r="DSV86" s="71"/>
      <c r="DSW86" s="72"/>
      <c r="DSX86" s="71"/>
      <c r="DSY86" s="72"/>
      <c r="DSZ86" s="72"/>
      <c r="DTA86" s="72"/>
      <c r="DTB86" s="138"/>
      <c r="DTC86" s="71"/>
      <c r="DTD86" s="72"/>
      <c r="DTE86" s="71"/>
      <c r="DTF86" s="72"/>
      <c r="DTG86" s="72"/>
      <c r="DTH86" s="72"/>
      <c r="DTI86" s="138"/>
      <c r="DTJ86" s="71"/>
      <c r="DTK86" s="72"/>
      <c r="DTL86" s="71"/>
      <c r="DTM86" s="72"/>
      <c r="DTN86" s="72"/>
      <c r="DTO86" s="72"/>
      <c r="DTP86" s="138"/>
      <c r="DTQ86" s="71"/>
      <c r="DTR86" s="72"/>
      <c r="DTS86" s="71"/>
      <c r="DTT86" s="72"/>
      <c r="DTU86" s="72"/>
      <c r="DTV86" s="72"/>
      <c r="DTW86" s="138"/>
      <c r="DTX86" s="71"/>
      <c r="DTY86" s="72"/>
      <c r="DTZ86" s="71"/>
      <c r="DUA86" s="72"/>
      <c r="DUB86" s="72"/>
      <c r="DUC86" s="72"/>
      <c r="DUD86" s="138"/>
      <c r="DUE86" s="71"/>
      <c r="DUF86" s="72"/>
      <c r="DUG86" s="71"/>
      <c r="DUH86" s="72"/>
      <c r="DUI86" s="72"/>
      <c r="DUJ86" s="72"/>
      <c r="DUK86" s="138"/>
      <c r="DUL86" s="71"/>
      <c r="DUM86" s="72"/>
      <c r="DUN86" s="71"/>
      <c r="DUO86" s="72"/>
      <c r="DUP86" s="72"/>
      <c r="DUQ86" s="72"/>
      <c r="DUR86" s="138"/>
      <c r="DUS86" s="71"/>
      <c r="DUT86" s="72"/>
      <c r="DUU86" s="71"/>
      <c r="DUV86" s="72"/>
      <c r="DUW86" s="72"/>
      <c r="DUX86" s="72"/>
      <c r="DUY86" s="138"/>
      <c r="DUZ86" s="71"/>
      <c r="DVA86" s="72"/>
      <c r="DVB86" s="71"/>
      <c r="DVC86" s="72"/>
      <c r="DVD86" s="72"/>
      <c r="DVE86" s="72"/>
      <c r="DVF86" s="138"/>
      <c r="DVG86" s="71"/>
      <c r="DVH86" s="72"/>
      <c r="DVI86" s="71"/>
      <c r="DVJ86" s="72"/>
      <c r="DVK86" s="72"/>
      <c r="DVL86" s="72"/>
      <c r="DVM86" s="138"/>
      <c r="DVN86" s="71"/>
      <c r="DVO86" s="72"/>
      <c r="DVP86" s="71"/>
      <c r="DVQ86" s="72"/>
      <c r="DVR86" s="72"/>
      <c r="DVS86" s="72"/>
      <c r="DVT86" s="138"/>
      <c r="DVU86" s="71"/>
      <c r="DVV86" s="72"/>
      <c r="DVW86" s="71"/>
      <c r="DVX86" s="72"/>
      <c r="DVY86" s="72"/>
      <c r="DVZ86" s="72"/>
      <c r="DWA86" s="138"/>
      <c r="DWB86" s="71"/>
      <c r="DWC86" s="72"/>
      <c r="DWD86" s="71"/>
      <c r="DWE86" s="72"/>
      <c r="DWF86" s="72"/>
      <c r="DWG86" s="72"/>
      <c r="DWH86" s="138"/>
      <c r="DWI86" s="71"/>
      <c r="DWJ86" s="72"/>
      <c r="DWK86" s="71"/>
      <c r="DWL86" s="72"/>
      <c r="DWM86" s="72"/>
      <c r="DWN86" s="72"/>
      <c r="DWO86" s="138"/>
      <c r="DWP86" s="71"/>
      <c r="DWQ86" s="72"/>
      <c r="DWR86" s="71"/>
      <c r="DWS86" s="72"/>
      <c r="DWT86" s="72"/>
      <c r="DWU86" s="72"/>
      <c r="DWV86" s="138"/>
      <c r="DWW86" s="141"/>
      <c r="DWX86" s="72"/>
      <c r="DWY86" s="71"/>
      <c r="DWZ86" s="72"/>
      <c r="DXA86" s="72"/>
      <c r="DXB86" s="72"/>
      <c r="DXC86" s="138"/>
      <c r="DXD86" s="141"/>
      <c r="DXE86" s="72"/>
      <c r="DXF86" s="71"/>
      <c r="DXG86" s="72"/>
      <c r="DXH86" s="72"/>
      <c r="DXI86" s="72"/>
      <c r="DXJ86" s="136"/>
      <c r="DXK86" s="137"/>
      <c r="DXL86" s="71"/>
      <c r="DXM86" s="71"/>
      <c r="DXN86" s="138"/>
      <c r="DXO86" s="138"/>
      <c r="DXP86" s="139"/>
      <c r="DXQ86" s="71"/>
      <c r="DXR86" s="72"/>
      <c r="DXS86" s="71"/>
      <c r="DXT86" s="140"/>
      <c r="DXU86" s="72"/>
      <c r="DXV86" s="72"/>
      <c r="DXW86" s="138"/>
      <c r="DXX86" s="71"/>
      <c r="DXY86" s="72"/>
      <c r="DXZ86" s="71"/>
      <c r="DYA86" s="72"/>
      <c r="DYB86" s="72"/>
      <c r="DYC86" s="72"/>
      <c r="DYD86" s="138"/>
      <c r="DYE86" s="71"/>
      <c r="DYF86" s="72"/>
      <c r="DYG86" s="71"/>
      <c r="DYH86" s="72"/>
      <c r="DYI86" s="72"/>
      <c r="DYJ86" s="72"/>
      <c r="DYK86" s="138"/>
      <c r="DYL86" s="71"/>
      <c r="DYM86" s="72"/>
      <c r="DYN86" s="71"/>
      <c r="DYO86" s="72"/>
      <c r="DYP86" s="72"/>
      <c r="DYQ86" s="72"/>
      <c r="DYR86" s="138"/>
      <c r="DYS86" s="71"/>
      <c r="DYT86" s="72"/>
      <c r="DYU86" s="71"/>
      <c r="DYV86" s="72"/>
      <c r="DYW86" s="72"/>
      <c r="DYX86" s="72"/>
      <c r="DYY86" s="138"/>
      <c r="DYZ86" s="71"/>
      <c r="DZA86" s="72"/>
      <c r="DZB86" s="71"/>
      <c r="DZC86" s="72"/>
      <c r="DZD86" s="72"/>
      <c r="DZE86" s="72"/>
      <c r="DZF86" s="138"/>
      <c r="DZG86" s="71"/>
      <c r="DZH86" s="72"/>
      <c r="DZI86" s="71"/>
      <c r="DZJ86" s="72"/>
      <c r="DZK86" s="72"/>
      <c r="DZL86" s="72"/>
      <c r="DZM86" s="138"/>
      <c r="DZN86" s="71"/>
      <c r="DZO86" s="72"/>
      <c r="DZP86" s="71"/>
      <c r="DZQ86" s="72"/>
      <c r="DZR86" s="72"/>
      <c r="DZS86" s="72"/>
      <c r="DZT86" s="138"/>
      <c r="DZU86" s="71"/>
      <c r="DZV86" s="72"/>
      <c r="DZW86" s="71"/>
      <c r="DZX86" s="72"/>
      <c r="DZY86" s="72"/>
      <c r="DZZ86" s="72"/>
      <c r="EAA86" s="138"/>
      <c r="EAB86" s="71"/>
      <c r="EAC86" s="72"/>
      <c r="EAD86" s="71"/>
      <c r="EAE86" s="72"/>
      <c r="EAF86" s="72"/>
      <c r="EAG86" s="72"/>
      <c r="EAH86" s="138"/>
      <c r="EAI86" s="71"/>
      <c r="EAJ86" s="72"/>
      <c r="EAK86" s="71"/>
      <c r="EAL86" s="72"/>
      <c r="EAM86" s="72"/>
      <c r="EAN86" s="72"/>
      <c r="EAO86" s="138"/>
      <c r="EAP86" s="71"/>
      <c r="EAQ86" s="72"/>
      <c r="EAR86" s="71"/>
      <c r="EAS86" s="72"/>
      <c r="EAT86" s="72"/>
      <c r="EAU86" s="72"/>
      <c r="EAV86" s="138"/>
      <c r="EAW86" s="71"/>
      <c r="EAX86" s="72"/>
      <c r="EAY86" s="71"/>
      <c r="EAZ86" s="72"/>
      <c r="EBA86" s="72"/>
      <c r="EBB86" s="72"/>
      <c r="EBC86" s="138"/>
      <c r="EBD86" s="71"/>
      <c r="EBE86" s="72"/>
      <c r="EBF86" s="71"/>
      <c r="EBG86" s="72"/>
      <c r="EBH86" s="72"/>
      <c r="EBI86" s="72"/>
      <c r="EBJ86" s="138"/>
      <c r="EBK86" s="71"/>
      <c r="EBL86" s="72"/>
      <c r="EBM86" s="71"/>
      <c r="EBN86" s="72"/>
      <c r="EBO86" s="72"/>
      <c r="EBP86" s="72"/>
      <c r="EBQ86" s="138"/>
      <c r="EBR86" s="71"/>
      <c r="EBS86" s="72"/>
      <c r="EBT86" s="71"/>
      <c r="EBU86" s="72"/>
      <c r="EBV86" s="72"/>
      <c r="EBW86" s="72"/>
      <c r="EBX86" s="138"/>
      <c r="EBY86" s="71"/>
      <c r="EBZ86" s="72"/>
      <c r="ECA86" s="71"/>
      <c r="ECB86" s="72"/>
      <c r="ECC86" s="72"/>
      <c r="ECD86" s="72"/>
      <c r="ECE86" s="138"/>
      <c r="ECF86" s="71"/>
      <c r="ECG86" s="72"/>
      <c r="ECH86" s="71"/>
      <c r="ECI86" s="72"/>
      <c r="ECJ86" s="72"/>
      <c r="ECK86" s="72"/>
      <c r="ECL86" s="138"/>
      <c r="ECM86" s="71"/>
      <c r="ECN86" s="72"/>
      <c r="ECO86" s="71"/>
      <c r="ECP86" s="72"/>
      <c r="ECQ86" s="72"/>
      <c r="ECR86" s="72"/>
      <c r="ECS86" s="138"/>
      <c r="ECT86" s="71"/>
      <c r="ECU86" s="72"/>
      <c r="ECV86" s="71"/>
      <c r="ECW86" s="72"/>
      <c r="ECX86" s="72"/>
      <c r="ECY86" s="72"/>
      <c r="ECZ86" s="138"/>
      <c r="EDA86" s="71"/>
      <c r="EDB86" s="72"/>
      <c r="EDC86" s="71"/>
      <c r="EDD86" s="72"/>
      <c r="EDE86" s="72"/>
      <c r="EDF86" s="72"/>
      <c r="EDG86" s="138"/>
      <c r="EDH86" s="71"/>
      <c r="EDI86" s="72"/>
      <c r="EDJ86" s="71"/>
      <c r="EDK86" s="72"/>
      <c r="EDL86" s="72"/>
      <c r="EDM86" s="72"/>
      <c r="EDN86" s="138"/>
      <c r="EDO86" s="71"/>
      <c r="EDP86" s="72"/>
      <c r="EDQ86" s="71"/>
      <c r="EDR86" s="72"/>
      <c r="EDS86" s="72"/>
      <c r="EDT86" s="72"/>
      <c r="EDU86" s="138"/>
      <c r="EDV86" s="71"/>
      <c r="EDW86" s="72"/>
      <c r="EDX86" s="71"/>
      <c r="EDY86" s="72"/>
      <c r="EDZ86" s="72"/>
      <c r="EEA86" s="72"/>
      <c r="EEB86" s="138"/>
      <c r="EEC86" s="71"/>
      <c r="EED86" s="72"/>
      <c r="EEE86" s="71"/>
      <c r="EEF86" s="72"/>
      <c r="EEG86" s="72"/>
      <c r="EEH86" s="72"/>
      <c r="EEI86" s="138"/>
      <c r="EEJ86" s="71"/>
      <c r="EEK86" s="72"/>
      <c r="EEL86" s="71"/>
      <c r="EEM86" s="72"/>
      <c r="EEN86" s="72"/>
      <c r="EEO86" s="72"/>
      <c r="EEP86" s="138"/>
      <c r="EEQ86" s="71"/>
      <c r="EER86" s="72"/>
      <c r="EES86" s="71"/>
      <c r="EET86" s="72"/>
      <c r="EEU86" s="72"/>
      <c r="EEV86" s="72"/>
      <c r="EEW86" s="138"/>
      <c r="EEX86" s="71"/>
      <c r="EEY86" s="72"/>
      <c r="EEZ86" s="71"/>
      <c r="EFA86" s="72"/>
      <c r="EFB86" s="72"/>
      <c r="EFC86" s="72"/>
      <c r="EFD86" s="138"/>
      <c r="EFE86" s="71"/>
      <c r="EFF86" s="72"/>
      <c r="EFG86" s="71"/>
      <c r="EFH86" s="72"/>
      <c r="EFI86" s="72"/>
      <c r="EFJ86" s="72"/>
      <c r="EFK86" s="138"/>
      <c r="EFL86" s="71"/>
      <c r="EFM86" s="72"/>
      <c r="EFN86" s="71"/>
      <c r="EFO86" s="72"/>
      <c r="EFP86" s="72"/>
      <c r="EFQ86" s="72"/>
      <c r="EFR86" s="138"/>
      <c r="EFS86" s="71"/>
      <c r="EFT86" s="72"/>
      <c r="EFU86" s="71"/>
      <c r="EFV86" s="72"/>
      <c r="EFW86" s="72"/>
      <c r="EFX86" s="72"/>
      <c r="EFY86" s="138"/>
      <c r="EFZ86" s="141"/>
      <c r="EGA86" s="72"/>
      <c r="EGB86" s="71"/>
      <c r="EGC86" s="72"/>
      <c r="EGD86" s="72"/>
      <c r="EGE86" s="72"/>
      <c r="EGF86" s="138"/>
      <c r="EGG86" s="141"/>
      <c r="EGH86" s="72"/>
      <c r="EGI86" s="71"/>
      <c r="EGJ86" s="72"/>
      <c r="EGK86" s="72"/>
      <c r="EGL86" s="72"/>
      <c r="EGM86" s="136"/>
      <c r="EGN86" s="137"/>
      <c r="EGO86" s="71"/>
      <c r="EGP86" s="71"/>
      <c r="EGQ86" s="138"/>
      <c r="EGR86" s="138"/>
      <c r="EGS86" s="139"/>
      <c r="EGT86" s="71"/>
      <c r="EGU86" s="72"/>
      <c r="EGV86" s="71"/>
      <c r="EGW86" s="140"/>
      <c r="EGX86" s="72"/>
      <c r="EGY86" s="72"/>
      <c r="EGZ86" s="138"/>
      <c r="EHA86" s="71"/>
      <c r="EHB86" s="72"/>
      <c r="EHC86" s="71"/>
      <c r="EHD86" s="72"/>
      <c r="EHE86" s="72"/>
      <c r="EHF86" s="72"/>
      <c r="EHG86" s="138"/>
      <c r="EHH86" s="71"/>
      <c r="EHI86" s="72"/>
      <c r="EHJ86" s="71"/>
      <c r="EHK86" s="72"/>
      <c r="EHL86" s="72"/>
      <c r="EHM86" s="72"/>
      <c r="EHN86" s="138"/>
      <c r="EHO86" s="71"/>
      <c r="EHP86" s="72"/>
      <c r="EHQ86" s="71"/>
      <c r="EHR86" s="72"/>
      <c r="EHS86" s="72"/>
      <c r="EHT86" s="72"/>
      <c r="EHU86" s="138"/>
      <c r="EHV86" s="71"/>
      <c r="EHW86" s="72"/>
      <c r="EHX86" s="71"/>
      <c r="EHY86" s="72"/>
      <c r="EHZ86" s="72"/>
      <c r="EIA86" s="72"/>
      <c r="EIB86" s="138"/>
      <c r="EIC86" s="71"/>
      <c r="EID86" s="72"/>
      <c r="EIE86" s="71"/>
      <c r="EIF86" s="72"/>
      <c r="EIG86" s="72"/>
      <c r="EIH86" s="72"/>
      <c r="EII86" s="138"/>
      <c r="EIJ86" s="71"/>
      <c r="EIK86" s="72"/>
      <c r="EIL86" s="71"/>
      <c r="EIM86" s="72"/>
      <c r="EIN86" s="72"/>
      <c r="EIO86" s="72"/>
      <c r="EIP86" s="138"/>
      <c r="EIQ86" s="71"/>
      <c r="EIR86" s="72"/>
      <c r="EIS86" s="71"/>
      <c r="EIT86" s="72"/>
      <c r="EIU86" s="72"/>
      <c r="EIV86" s="72"/>
      <c r="EIW86" s="138"/>
      <c r="EIX86" s="71"/>
      <c r="EIY86" s="72"/>
      <c r="EIZ86" s="71"/>
      <c r="EJA86" s="72"/>
      <c r="EJB86" s="72"/>
      <c r="EJC86" s="72"/>
      <c r="EJD86" s="138"/>
      <c r="EJE86" s="71"/>
      <c r="EJF86" s="72"/>
      <c r="EJG86" s="71"/>
      <c r="EJH86" s="72"/>
      <c r="EJI86" s="72"/>
      <c r="EJJ86" s="72"/>
      <c r="EJK86" s="138"/>
      <c r="EJL86" s="71"/>
      <c r="EJM86" s="72"/>
      <c r="EJN86" s="71"/>
      <c r="EJO86" s="72"/>
      <c r="EJP86" s="72"/>
      <c r="EJQ86" s="72"/>
      <c r="EJR86" s="138"/>
      <c r="EJS86" s="71"/>
      <c r="EJT86" s="72"/>
      <c r="EJU86" s="71"/>
      <c r="EJV86" s="72"/>
      <c r="EJW86" s="72"/>
      <c r="EJX86" s="72"/>
      <c r="EJY86" s="138"/>
      <c r="EJZ86" s="71"/>
      <c r="EKA86" s="72"/>
      <c r="EKB86" s="71"/>
      <c r="EKC86" s="72"/>
      <c r="EKD86" s="72"/>
      <c r="EKE86" s="72"/>
      <c r="EKF86" s="138"/>
      <c r="EKG86" s="71"/>
      <c r="EKH86" s="72"/>
      <c r="EKI86" s="71"/>
      <c r="EKJ86" s="72"/>
      <c r="EKK86" s="72"/>
      <c r="EKL86" s="72"/>
      <c r="EKM86" s="138"/>
      <c r="EKN86" s="71"/>
      <c r="EKO86" s="72"/>
      <c r="EKP86" s="71"/>
      <c r="EKQ86" s="72"/>
      <c r="EKR86" s="72"/>
      <c r="EKS86" s="72"/>
      <c r="EKT86" s="138"/>
      <c r="EKU86" s="71"/>
      <c r="EKV86" s="72"/>
      <c r="EKW86" s="71"/>
      <c r="EKX86" s="72"/>
      <c r="EKY86" s="72"/>
      <c r="EKZ86" s="72"/>
      <c r="ELA86" s="138"/>
      <c r="ELB86" s="71"/>
      <c r="ELC86" s="72"/>
      <c r="ELD86" s="71"/>
      <c r="ELE86" s="72"/>
      <c r="ELF86" s="72"/>
      <c r="ELG86" s="72"/>
      <c r="ELH86" s="138"/>
      <c r="ELI86" s="71"/>
      <c r="ELJ86" s="72"/>
      <c r="ELK86" s="71"/>
      <c r="ELL86" s="72"/>
      <c r="ELM86" s="72"/>
      <c r="ELN86" s="72"/>
      <c r="ELO86" s="138"/>
      <c r="ELP86" s="71"/>
      <c r="ELQ86" s="72"/>
      <c r="ELR86" s="71"/>
      <c r="ELS86" s="72"/>
      <c r="ELT86" s="72"/>
      <c r="ELU86" s="72"/>
      <c r="ELV86" s="138"/>
      <c r="ELW86" s="71"/>
      <c r="ELX86" s="72"/>
      <c r="ELY86" s="71"/>
      <c r="ELZ86" s="72"/>
      <c r="EMA86" s="72"/>
      <c r="EMB86" s="72"/>
      <c r="EMC86" s="138"/>
      <c r="EMD86" s="71"/>
      <c r="EME86" s="72"/>
      <c r="EMF86" s="71"/>
      <c r="EMG86" s="72"/>
      <c r="EMH86" s="72"/>
      <c r="EMI86" s="72"/>
      <c r="EMJ86" s="138"/>
      <c r="EMK86" s="71"/>
      <c r="EML86" s="72"/>
      <c r="EMM86" s="71"/>
      <c r="EMN86" s="72"/>
      <c r="EMO86" s="72"/>
      <c r="EMP86" s="72"/>
      <c r="EMQ86" s="138"/>
      <c r="EMR86" s="71"/>
      <c r="EMS86" s="72"/>
      <c r="EMT86" s="71"/>
      <c r="EMU86" s="72"/>
      <c r="EMV86" s="72"/>
      <c r="EMW86" s="72"/>
      <c r="EMX86" s="138"/>
      <c r="EMY86" s="71"/>
      <c r="EMZ86" s="72"/>
      <c r="ENA86" s="71"/>
      <c r="ENB86" s="72"/>
      <c r="ENC86" s="72"/>
      <c r="END86" s="72"/>
      <c r="ENE86" s="138"/>
      <c r="ENF86" s="71"/>
      <c r="ENG86" s="72"/>
      <c r="ENH86" s="71"/>
      <c r="ENI86" s="72"/>
      <c r="ENJ86" s="72"/>
      <c r="ENK86" s="72"/>
      <c r="ENL86" s="138"/>
      <c r="ENM86" s="71"/>
      <c r="ENN86" s="72"/>
      <c r="ENO86" s="71"/>
      <c r="ENP86" s="72"/>
      <c r="ENQ86" s="72"/>
      <c r="ENR86" s="72"/>
      <c r="ENS86" s="138"/>
      <c r="ENT86" s="71"/>
      <c r="ENU86" s="72"/>
      <c r="ENV86" s="71"/>
      <c r="ENW86" s="72"/>
      <c r="ENX86" s="72"/>
      <c r="ENY86" s="72"/>
      <c r="ENZ86" s="138"/>
      <c r="EOA86" s="71"/>
      <c r="EOB86" s="72"/>
      <c r="EOC86" s="71"/>
      <c r="EOD86" s="72"/>
      <c r="EOE86" s="72"/>
      <c r="EOF86" s="72"/>
      <c r="EOG86" s="138"/>
      <c r="EOH86" s="71"/>
      <c r="EOI86" s="72"/>
      <c r="EOJ86" s="71"/>
      <c r="EOK86" s="72"/>
      <c r="EOL86" s="72"/>
      <c r="EOM86" s="72"/>
      <c r="EON86" s="138"/>
      <c r="EOO86" s="71"/>
      <c r="EOP86" s="72"/>
      <c r="EOQ86" s="71"/>
      <c r="EOR86" s="72"/>
      <c r="EOS86" s="72"/>
      <c r="EOT86" s="72"/>
      <c r="EOU86" s="138"/>
      <c r="EOV86" s="71"/>
      <c r="EOW86" s="72"/>
      <c r="EOX86" s="71"/>
      <c r="EOY86" s="72"/>
      <c r="EOZ86" s="72"/>
      <c r="EPA86" s="72"/>
      <c r="EPB86" s="138"/>
      <c r="EPC86" s="141"/>
      <c r="EPD86" s="72"/>
      <c r="EPE86" s="71"/>
      <c r="EPF86" s="72"/>
      <c r="EPG86" s="72"/>
      <c r="EPH86" s="72"/>
      <c r="EPI86" s="138"/>
      <c r="EPJ86" s="141"/>
      <c r="EPK86" s="72"/>
      <c r="EPL86" s="71"/>
      <c r="EPM86" s="72"/>
      <c r="EPN86" s="72"/>
      <c r="EPO86" s="72"/>
      <c r="EPP86" s="136"/>
      <c r="EPQ86" s="137"/>
      <c r="EPR86" s="71"/>
      <c r="EPS86" s="71"/>
      <c r="EPT86" s="138"/>
      <c r="EPU86" s="138"/>
      <c r="EPV86" s="139"/>
      <c r="EPW86" s="71"/>
      <c r="EPX86" s="72"/>
      <c r="EPY86" s="71"/>
      <c r="EPZ86" s="140"/>
      <c r="EQA86" s="72"/>
      <c r="EQB86" s="72"/>
      <c r="EQC86" s="138"/>
      <c r="EQD86" s="71"/>
      <c r="EQE86" s="72"/>
      <c r="EQF86" s="71"/>
      <c r="EQG86" s="72"/>
      <c r="EQH86" s="72"/>
      <c r="EQI86" s="72"/>
      <c r="EQJ86" s="138"/>
      <c r="EQK86" s="71"/>
      <c r="EQL86" s="72"/>
      <c r="EQM86" s="71"/>
      <c r="EQN86" s="72"/>
      <c r="EQO86" s="72"/>
      <c r="EQP86" s="72"/>
      <c r="EQQ86" s="138"/>
      <c r="EQR86" s="71"/>
      <c r="EQS86" s="72"/>
      <c r="EQT86" s="71"/>
      <c r="EQU86" s="72"/>
      <c r="EQV86" s="72"/>
      <c r="EQW86" s="72"/>
      <c r="EQX86" s="138"/>
      <c r="EQY86" s="71"/>
      <c r="EQZ86" s="72"/>
      <c r="ERA86" s="71"/>
      <c r="ERB86" s="72"/>
      <c r="ERC86" s="72"/>
      <c r="ERD86" s="72"/>
      <c r="ERE86" s="138"/>
      <c r="ERF86" s="71"/>
      <c r="ERG86" s="72"/>
      <c r="ERH86" s="71"/>
      <c r="ERI86" s="72"/>
      <c r="ERJ86" s="72"/>
      <c r="ERK86" s="72"/>
      <c r="ERL86" s="138"/>
      <c r="ERM86" s="71"/>
      <c r="ERN86" s="72"/>
      <c r="ERO86" s="71"/>
      <c r="ERP86" s="72"/>
      <c r="ERQ86" s="72"/>
      <c r="ERR86" s="72"/>
      <c r="ERS86" s="138"/>
      <c r="ERT86" s="71"/>
      <c r="ERU86" s="72"/>
      <c r="ERV86" s="71"/>
      <c r="ERW86" s="72"/>
      <c r="ERX86" s="72"/>
      <c r="ERY86" s="72"/>
      <c r="ERZ86" s="138"/>
      <c r="ESA86" s="71"/>
      <c r="ESB86" s="72"/>
      <c r="ESC86" s="71"/>
      <c r="ESD86" s="72"/>
      <c r="ESE86" s="72"/>
      <c r="ESF86" s="72"/>
      <c r="ESG86" s="138"/>
      <c r="ESH86" s="71"/>
      <c r="ESI86" s="72"/>
      <c r="ESJ86" s="71"/>
      <c r="ESK86" s="72"/>
      <c r="ESL86" s="72"/>
      <c r="ESM86" s="72"/>
      <c r="ESN86" s="138"/>
      <c r="ESO86" s="71"/>
      <c r="ESP86" s="72"/>
      <c r="ESQ86" s="71"/>
      <c r="ESR86" s="72"/>
      <c r="ESS86" s="72"/>
      <c r="EST86" s="72"/>
      <c r="ESU86" s="138"/>
      <c r="ESV86" s="71"/>
      <c r="ESW86" s="72"/>
      <c r="ESX86" s="71"/>
      <c r="ESY86" s="72"/>
      <c r="ESZ86" s="72"/>
      <c r="ETA86" s="72"/>
      <c r="ETB86" s="138"/>
      <c r="ETC86" s="71"/>
      <c r="ETD86" s="72"/>
      <c r="ETE86" s="71"/>
      <c r="ETF86" s="72"/>
      <c r="ETG86" s="72"/>
      <c r="ETH86" s="72"/>
      <c r="ETI86" s="138"/>
      <c r="ETJ86" s="71"/>
      <c r="ETK86" s="72"/>
      <c r="ETL86" s="71"/>
      <c r="ETM86" s="72"/>
      <c r="ETN86" s="72"/>
      <c r="ETO86" s="72"/>
      <c r="ETP86" s="138"/>
      <c r="ETQ86" s="71"/>
      <c r="ETR86" s="72"/>
      <c r="ETS86" s="71"/>
      <c r="ETT86" s="72"/>
      <c r="ETU86" s="72"/>
      <c r="ETV86" s="72"/>
      <c r="ETW86" s="138"/>
      <c r="ETX86" s="71"/>
      <c r="ETY86" s="72"/>
      <c r="ETZ86" s="71"/>
      <c r="EUA86" s="72"/>
      <c r="EUB86" s="72"/>
      <c r="EUC86" s="72"/>
      <c r="EUD86" s="138"/>
      <c r="EUE86" s="71"/>
      <c r="EUF86" s="72"/>
      <c r="EUG86" s="71"/>
      <c r="EUH86" s="72"/>
      <c r="EUI86" s="72"/>
      <c r="EUJ86" s="72"/>
      <c r="EUK86" s="138"/>
      <c r="EUL86" s="71"/>
      <c r="EUM86" s="72"/>
      <c r="EUN86" s="71"/>
      <c r="EUO86" s="72"/>
      <c r="EUP86" s="72"/>
      <c r="EUQ86" s="72"/>
      <c r="EUR86" s="138"/>
      <c r="EUS86" s="71"/>
      <c r="EUT86" s="72"/>
      <c r="EUU86" s="71"/>
      <c r="EUV86" s="72"/>
      <c r="EUW86" s="72"/>
      <c r="EUX86" s="72"/>
      <c r="EUY86" s="138"/>
      <c r="EUZ86" s="71"/>
      <c r="EVA86" s="72"/>
      <c r="EVB86" s="71"/>
      <c r="EVC86" s="72"/>
      <c r="EVD86" s="72"/>
      <c r="EVE86" s="72"/>
      <c r="EVF86" s="138"/>
      <c r="EVG86" s="71"/>
      <c r="EVH86" s="72"/>
      <c r="EVI86" s="71"/>
      <c r="EVJ86" s="72"/>
      <c r="EVK86" s="72"/>
      <c r="EVL86" s="72"/>
      <c r="EVM86" s="138"/>
      <c r="EVN86" s="71"/>
      <c r="EVO86" s="72"/>
      <c r="EVP86" s="71"/>
      <c r="EVQ86" s="72"/>
      <c r="EVR86" s="72"/>
      <c r="EVS86" s="72"/>
      <c r="EVT86" s="138"/>
      <c r="EVU86" s="71"/>
      <c r="EVV86" s="72"/>
      <c r="EVW86" s="71"/>
      <c r="EVX86" s="72"/>
      <c r="EVY86" s="72"/>
      <c r="EVZ86" s="72"/>
      <c r="EWA86" s="138"/>
      <c r="EWB86" s="71"/>
      <c r="EWC86" s="72"/>
      <c r="EWD86" s="71"/>
      <c r="EWE86" s="72"/>
      <c r="EWF86" s="72"/>
      <c r="EWG86" s="72"/>
      <c r="EWH86" s="138"/>
      <c r="EWI86" s="71"/>
      <c r="EWJ86" s="72"/>
      <c r="EWK86" s="71"/>
      <c r="EWL86" s="72"/>
      <c r="EWM86" s="72"/>
      <c r="EWN86" s="72"/>
      <c r="EWO86" s="138"/>
      <c r="EWP86" s="71"/>
      <c r="EWQ86" s="72"/>
      <c r="EWR86" s="71"/>
      <c r="EWS86" s="72"/>
      <c r="EWT86" s="72"/>
      <c r="EWU86" s="72"/>
      <c r="EWV86" s="138"/>
      <c r="EWW86" s="71"/>
      <c r="EWX86" s="72"/>
      <c r="EWY86" s="71"/>
      <c r="EWZ86" s="72"/>
      <c r="EXA86" s="72"/>
      <c r="EXB86" s="72"/>
      <c r="EXC86" s="138"/>
      <c r="EXD86" s="71"/>
      <c r="EXE86" s="72"/>
      <c r="EXF86" s="71"/>
      <c r="EXG86" s="72"/>
      <c r="EXH86" s="72"/>
      <c r="EXI86" s="72"/>
      <c r="EXJ86" s="138"/>
      <c r="EXK86" s="71"/>
      <c r="EXL86" s="72"/>
      <c r="EXM86" s="71"/>
      <c r="EXN86" s="72"/>
      <c r="EXO86" s="72"/>
      <c r="EXP86" s="72"/>
      <c r="EXQ86" s="138"/>
      <c r="EXR86" s="71"/>
      <c r="EXS86" s="72"/>
      <c r="EXT86" s="71"/>
      <c r="EXU86" s="72"/>
      <c r="EXV86" s="72"/>
      <c r="EXW86" s="72"/>
      <c r="EXX86" s="138"/>
      <c r="EXY86" s="71"/>
      <c r="EXZ86" s="72"/>
      <c r="EYA86" s="71"/>
      <c r="EYB86" s="72"/>
      <c r="EYC86" s="72"/>
      <c r="EYD86" s="72"/>
      <c r="EYE86" s="138"/>
      <c r="EYF86" s="141"/>
      <c r="EYG86" s="72"/>
      <c r="EYH86" s="71"/>
      <c r="EYI86" s="72"/>
      <c r="EYJ86" s="72"/>
      <c r="EYK86" s="72"/>
      <c r="EYL86" s="138"/>
      <c r="EYM86" s="141"/>
      <c r="EYN86" s="72"/>
      <c r="EYO86" s="71"/>
      <c r="EYP86" s="72"/>
      <c r="EYQ86" s="72"/>
      <c r="EYR86" s="72"/>
      <c r="EYS86" s="136"/>
      <c r="EYT86" s="137"/>
      <c r="EYU86" s="71"/>
      <c r="EYV86" s="71"/>
      <c r="EYW86" s="138"/>
      <c r="EYX86" s="138"/>
      <c r="EYY86" s="139"/>
      <c r="EYZ86" s="71"/>
      <c r="EZA86" s="72"/>
      <c r="EZB86" s="71"/>
      <c r="EZC86" s="140"/>
      <c r="EZD86" s="72"/>
      <c r="EZE86" s="72"/>
      <c r="EZF86" s="138"/>
      <c r="EZG86" s="71"/>
      <c r="EZH86" s="72"/>
      <c r="EZI86" s="71"/>
      <c r="EZJ86" s="72"/>
      <c r="EZK86" s="72"/>
      <c r="EZL86" s="72"/>
      <c r="EZM86" s="138"/>
      <c r="EZN86" s="71"/>
      <c r="EZO86" s="72"/>
      <c r="EZP86" s="71"/>
      <c r="EZQ86" s="72"/>
      <c r="EZR86" s="72"/>
      <c r="EZS86" s="72"/>
      <c r="EZT86" s="138"/>
      <c r="EZU86" s="71"/>
      <c r="EZV86" s="72"/>
      <c r="EZW86" s="71"/>
      <c r="EZX86" s="72"/>
      <c r="EZY86" s="72"/>
      <c r="EZZ86" s="72"/>
      <c r="FAA86" s="138"/>
      <c r="FAB86" s="71"/>
      <c r="FAC86" s="72"/>
      <c r="FAD86" s="71"/>
      <c r="FAE86" s="72"/>
      <c r="FAF86" s="72"/>
      <c r="FAG86" s="72"/>
      <c r="FAH86" s="138"/>
      <c r="FAI86" s="71"/>
      <c r="FAJ86" s="72"/>
      <c r="FAK86" s="71"/>
      <c r="FAL86" s="72"/>
      <c r="FAM86" s="72"/>
      <c r="FAN86" s="72"/>
      <c r="FAO86" s="138"/>
      <c r="FAP86" s="71"/>
      <c r="FAQ86" s="72"/>
      <c r="FAR86" s="71"/>
      <c r="FAS86" s="72"/>
      <c r="FAT86" s="72"/>
      <c r="FAU86" s="72"/>
      <c r="FAV86" s="138"/>
      <c r="FAW86" s="71"/>
      <c r="FAX86" s="72"/>
      <c r="FAY86" s="71"/>
      <c r="FAZ86" s="72"/>
      <c r="FBA86" s="72"/>
      <c r="FBB86" s="72"/>
      <c r="FBC86" s="138"/>
      <c r="FBD86" s="71"/>
      <c r="FBE86" s="72"/>
      <c r="FBF86" s="71"/>
      <c r="FBG86" s="72"/>
      <c r="FBH86" s="72"/>
      <c r="FBI86" s="72"/>
      <c r="FBJ86" s="138"/>
      <c r="FBK86" s="71"/>
      <c r="FBL86" s="72"/>
      <c r="FBM86" s="71"/>
      <c r="FBN86" s="72"/>
      <c r="FBO86" s="72"/>
      <c r="FBP86" s="72"/>
      <c r="FBQ86" s="138"/>
      <c r="FBR86" s="71"/>
      <c r="FBS86" s="72"/>
      <c r="FBT86" s="71"/>
      <c r="FBU86" s="72"/>
      <c r="FBV86" s="72"/>
      <c r="FBW86" s="72"/>
      <c r="FBX86" s="138"/>
      <c r="FBY86" s="71"/>
      <c r="FBZ86" s="72"/>
      <c r="FCA86" s="71"/>
      <c r="FCB86" s="72"/>
      <c r="FCC86" s="72"/>
      <c r="FCD86" s="72"/>
      <c r="FCE86" s="138"/>
      <c r="FCF86" s="71"/>
      <c r="FCG86" s="72"/>
      <c r="FCH86" s="71"/>
      <c r="FCI86" s="72"/>
      <c r="FCJ86" s="72"/>
      <c r="FCK86" s="72"/>
      <c r="FCL86" s="138"/>
      <c r="FCM86" s="71"/>
      <c r="FCN86" s="72"/>
      <c r="FCO86" s="71"/>
      <c r="FCP86" s="72"/>
      <c r="FCQ86" s="72"/>
      <c r="FCR86" s="72"/>
      <c r="FCS86" s="138"/>
      <c r="FCT86" s="71"/>
      <c r="FCU86" s="72"/>
      <c r="FCV86" s="71"/>
      <c r="FCW86" s="72"/>
      <c r="FCX86" s="72"/>
      <c r="FCY86" s="72"/>
      <c r="FCZ86" s="138"/>
      <c r="FDA86" s="71"/>
      <c r="FDB86" s="72"/>
      <c r="FDC86" s="71"/>
      <c r="FDD86" s="72"/>
      <c r="FDE86" s="72"/>
      <c r="FDF86" s="72"/>
      <c r="FDG86" s="138"/>
      <c r="FDH86" s="71"/>
      <c r="FDI86" s="72"/>
      <c r="FDJ86" s="71"/>
      <c r="FDK86" s="72"/>
      <c r="FDL86" s="72"/>
      <c r="FDM86" s="72"/>
      <c r="FDN86" s="138"/>
      <c r="FDO86" s="71"/>
      <c r="FDP86" s="72"/>
      <c r="FDQ86" s="71"/>
      <c r="FDR86" s="72"/>
      <c r="FDS86" s="72"/>
      <c r="FDT86" s="72"/>
      <c r="FDU86" s="138"/>
      <c r="FDV86" s="71"/>
      <c r="FDW86" s="72"/>
      <c r="FDX86" s="71"/>
      <c r="FDY86" s="72"/>
      <c r="FDZ86" s="72"/>
      <c r="FEA86" s="72"/>
      <c r="FEB86" s="138"/>
      <c r="FEC86" s="71"/>
      <c r="FED86" s="72"/>
      <c r="FEE86" s="71"/>
      <c r="FEF86" s="72"/>
      <c r="FEG86" s="72"/>
      <c r="FEH86" s="72"/>
      <c r="FEI86" s="138"/>
      <c r="FEJ86" s="71"/>
      <c r="FEK86" s="72"/>
      <c r="FEL86" s="71"/>
      <c r="FEM86" s="72"/>
      <c r="FEN86" s="72"/>
      <c r="FEO86" s="72"/>
      <c r="FEP86" s="138"/>
      <c r="FEQ86" s="71"/>
      <c r="FER86" s="72"/>
      <c r="FES86" s="71"/>
      <c r="FET86" s="72"/>
      <c r="FEU86" s="72"/>
      <c r="FEV86" s="72"/>
      <c r="FEW86" s="138"/>
      <c r="FEX86" s="71"/>
      <c r="FEY86" s="72"/>
      <c r="FEZ86" s="71"/>
      <c r="FFA86" s="72"/>
      <c r="FFB86" s="72"/>
      <c r="FFC86" s="72"/>
      <c r="FFD86" s="138"/>
      <c r="FFE86" s="71"/>
      <c r="FFF86" s="72"/>
      <c r="FFG86" s="71"/>
      <c r="FFH86" s="72"/>
      <c r="FFI86" s="72"/>
      <c r="FFJ86" s="72"/>
      <c r="FFK86" s="138"/>
      <c r="FFL86" s="71"/>
      <c r="FFM86" s="72"/>
      <c r="FFN86" s="71"/>
      <c r="FFO86" s="72"/>
      <c r="FFP86" s="72"/>
      <c r="FFQ86" s="72"/>
      <c r="FFR86" s="138"/>
      <c r="FFS86" s="71"/>
      <c r="FFT86" s="72"/>
      <c r="FFU86" s="71"/>
      <c r="FFV86" s="72"/>
      <c r="FFW86" s="72"/>
      <c r="FFX86" s="72"/>
      <c r="FFY86" s="138"/>
      <c r="FFZ86" s="71"/>
      <c r="FGA86" s="72"/>
      <c r="FGB86" s="71"/>
      <c r="FGC86" s="72"/>
      <c r="FGD86" s="72"/>
      <c r="FGE86" s="72"/>
      <c r="FGF86" s="138"/>
      <c r="FGG86" s="71"/>
      <c r="FGH86" s="72"/>
      <c r="FGI86" s="71"/>
      <c r="FGJ86" s="72"/>
      <c r="FGK86" s="72"/>
      <c r="FGL86" s="72"/>
      <c r="FGM86" s="138"/>
      <c r="FGN86" s="71"/>
      <c r="FGO86" s="72"/>
      <c r="FGP86" s="71"/>
      <c r="FGQ86" s="72"/>
      <c r="FGR86" s="72"/>
      <c r="FGS86" s="72"/>
      <c r="FGT86" s="138"/>
      <c r="FGU86" s="71"/>
      <c r="FGV86" s="72"/>
      <c r="FGW86" s="71"/>
      <c r="FGX86" s="72"/>
      <c r="FGY86" s="72"/>
      <c r="FGZ86" s="72"/>
      <c r="FHA86" s="138"/>
      <c r="FHB86" s="71"/>
      <c r="FHC86" s="72"/>
      <c r="FHD86" s="71"/>
      <c r="FHE86" s="72"/>
      <c r="FHF86" s="72"/>
      <c r="FHG86" s="72"/>
      <c r="FHH86" s="138"/>
      <c r="FHI86" s="141"/>
      <c r="FHJ86" s="72"/>
      <c r="FHK86" s="71"/>
      <c r="FHL86" s="72"/>
      <c r="FHM86" s="72"/>
      <c r="FHN86" s="72"/>
      <c r="FHO86" s="138"/>
      <c r="FHP86" s="141"/>
      <c r="FHQ86" s="72"/>
      <c r="FHR86" s="71"/>
      <c r="FHS86" s="72"/>
      <c r="FHT86" s="72"/>
      <c r="FHU86" s="72"/>
      <c r="FHV86" s="136"/>
      <c r="FHW86" s="137"/>
      <c r="FHX86" s="71"/>
      <c r="FHY86" s="71"/>
      <c r="FHZ86" s="138"/>
      <c r="FIA86" s="138"/>
      <c r="FIB86" s="139"/>
      <c r="FIC86" s="71"/>
      <c r="FID86" s="72"/>
      <c r="FIE86" s="71"/>
      <c r="FIF86" s="140"/>
      <c r="FIG86" s="72"/>
      <c r="FIH86" s="72"/>
      <c r="FII86" s="138"/>
      <c r="FIJ86" s="71"/>
      <c r="FIK86" s="72"/>
      <c r="FIL86" s="71"/>
      <c r="FIM86" s="72"/>
      <c r="FIN86" s="72"/>
      <c r="FIO86" s="72"/>
      <c r="FIP86" s="138"/>
      <c r="FIQ86" s="71"/>
      <c r="FIR86" s="72"/>
      <c r="FIS86" s="71"/>
      <c r="FIT86" s="72"/>
      <c r="FIU86" s="72"/>
      <c r="FIV86" s="72"/>
      <c r="FIW86" s="138"/>
      <c r="FIX86" s="71"/>
      <c r="FIY86" s="72"/>
      <c r="FIZ86" s="71"/>
      <c r="FJA86" s="72"/>
      <c r="FJB86" s="72"/>
      <c r="FJC86" s="72"/>
      <c r="FJD86" s="138"/>
      <c r="FJE86" s="71"/>
      <c r="FJF86" s="72"/>
      <c r="FJG86" s="71"/>
      <c r="FJH86" s="72"/>
      <c r="FJI86" s="72"/>
      <c r="FJJ86" s="72"/>
      <c r="FJK86" s="138"/>
      <c r="FJL86" s="71"/>
      <c r="FJM86" s="72"/>
      <c r="FJN86" s="71"/>
      <c r="FJO86" s="72"/>
      <c r="FJP86" s="72"/>
      <c r="FJQ86" s="72"/>
      <c r="FJR86" s="138"/>
      <c r="FJS86" s="71"/>
      <c r="FJT86" s="72"/>
      <c r="FJU86" s="71"/>
      <c r="FJV86" s="72"/>
      <c r="FJW86" s="72"/>
      <c r="FJX86" s="72"/>
      <c r="FJY86" s="138"/>
      <c r="FJZ86" s="71"/>
      <c r="FKA86" s="72"/>
      <c r="FKB86" s="71"/>
      <c r="FKC86" s="72"/>
      <c r="FKD86" s="72"/>
      <c r="FKE86" s="72"/>
      <c r="FKF86" s="138"/>
      <c r="FKG86" s="71"/>
      <c r="FKH86" s="72"/>
      <c r="FKI86" s="71"/>
      <c r="FKJ86" s="72"/>
      <c r="FKK86" s="72"/>
      <c r="FKL86" s="72"/>
      <c r="FKM86" s="138"/>
      <c r="FKN86" s="71"/>
      <c r="FKO86" s="72"/>
      <c r="FKP86" s="71"/>
      <c r="FKQ86" s="72"/>
      <c r="FKR86" s="72"/>
      <c r="FKS86" s="72"/>
      <c r="FKT86" s="138"/>
      <c r="FKU86" s="71"/>
      <c r="FKV86" s="72"/>
      <c r="FKW86" s="71"/>
      <c r="FKX86" s="72"/>
      <c r="FKY86" s="72"/>
      <c r="FKZ86" s="72"/>
      <c r="FLA86" s="138"/>
      <c r="FLB86" s="71"/>
      <c r="FLC86" s="72"/>
      <c r="FLD86" s="71"/>
      <c r="FLE86" s="72"/>
      <c r="FLF86" s="72"/>
      <c r="FLG86" s="72"/>
      <c r="FLH86" s="138"/>
      <c r="FLI86" s="71"/>
      <c r="FLJ86" s="72"/>
      <c r="FLK86" s="71"/>
      <c r="FLL86" s="72"/>
      <c r="FLM86" s="72"/>
      <c r="FLN86" s="72"/>
      <c r="FLO86" s="138"/>
      <c r="FLP86" s="71"/>
      <c r="FLQ86" s="72"/>
      <c r="FLR86" s="71"/>
      <c r="FLS86" s="72"/>
      <c r="FLT86" s="72"/>
      <c r="FLU86" s="72"/>
      <c r="FLV86" s="138"/>
      <c r="FLW86" s="71"/>
      <c r="FLX86" s="72"/>
      <c r="FLY86" s="71"/>
      <c r="FLZ86" s="72"/>
      <c r="FMA86" s="72"/>
      <c r="FMB86" s="72"/>
      <c r="FMC86" s="138"/>
      <c r="FMD86" s="71"/>
      <c r="FME86" s="72"/>
      <c r="FMF86" s="71"/>
      <c r="FMG86" s="72"/>
      <c r="FMH86" s="72"/>
      <c r="FMI86" s="72"/>
      <c r="FMJ86" s="138"/>
      <c r="FMK86" s="71"/>
      <c r="FML86" s="72"/>
      <c r="FMM86" s="71"/>
      <c r="FMN86" s="72"/>
      <c r="FMO86" s="72"/>
      <c r="FMP86" s="72"/>
      <c r="FMQ86" s="138"/>
      <c r="FMR86" s="71"/>
      <c r="FMS86" s="72"/>
      <c r="FMT86" s="71"/>
      <c r="FMU86" s="72"/>
      <c r="FMV86" s="72"/>
      <c r="FMW86" s="72"/>
      <c r="FMX86" s="138"/>
      <c r="FMY86" s="71"/>
      <c r="FMZ86" s="72"/>
      <c r="FNA86" s="71"/>
      <c r="FNB86" s="72"/>
      <c r="FNC86" s="72"/>
      <c r="FND86" s="72"/>
      <c r="FNE86" s="138"/>
      <c r="FNF86" s="71"/>
      <c r="FNG86" s="72"/>
      <c r="FNH86" s="71"/>
      <c r="FNI86" s="72"/>
      <c r="FNJ86" s="72"/>
      <c r="FNK86" s="72"/>
      <c r="FNL86" s="138"/>
      <c r="FNM86" s="71"/>
      <c r="FNN86" s="72"/>
      <c r="FNO86" s="71"/>
      <c r="FNP86" s="72"/>
      <c r="FNQ86" s="72"/>
      <c r="FNR86" s="72"/>
      <c r="FNS86" s="138"/>
      <c r="FNT86" s="71"/>
      <c r="FNU86" s="72"/>
      <c r="FNV86" s="71"/>
      <c r="FNW86" s="72"/>
      <c r="FNX86" s="72"/>
      <c r="FNY86" s="72"/>
      <c r="FNZ86" s="138"/>
      <c r="FOA86" s="71"/>
      <c r="FOB86" s="72"/>
      <c r="FOC86" s="71"/>
      <c r="FOD86" s="72"/>
      <c r="FOE86" s="72"/>
      <c r="FOF86" s="72"/>
      <c r="FOG86" s="138"/>
      <c r="FOH86" s="71"/>
      <c r="FOI86" s="72"/>
      <c r="FOJ86" s="71"/>
      <c r="FOK86" s="72"/>
      <c r="FOL86" s="72"/>
      <c r="FOM86" s="72"/>
      <c r="FON86" s="138"/>
      <c r="FOO86" s="71"/>
      <c r="FOP86" s="72"/>
      <c r="FOQ86" s="71"/>
      <c r="FOR86" s="72"/>
      <c r="FOS86" s="72"/>
      <c r="FOT86" s="72"/>
      <c r="FOU86" s="138"/>
      <c r="FOV86" s="71"/>
      <c r="FOW86" s="72"/>
      <c r="FOX86" s="71"/>
      <c r="FOY86" s="72"/>
      <c r="FOZ86" s="72"/>
      <c r="FPA86" s="72"/>
      <c r="FPB86" s="138"/>
      <c r="FPC86" s="71"/>
      <c r="FPD86" s="72"/>
      <c r="FPE86" s="71"/>
      <c r="FPF86" s="72"/>
      <c r="FPG86" s="72"/>
      <c r="FPH86" s="72"/>
      <c r="FPI86" s="138"/>
      <c r="FPJ86" s="71"/>
      <c r="FPK86" s="72"/>
      <c r="FPL86" s="71"/>
      <c r="FPM86" s="72"/>
      <c r="FPN86" s="72"/>
      <c r="FPO86" s="72"/>
      <c r="FPP86" s="138"/>
      <c r="FPQ86" s="71"/>
      <c r="FPR86" s="72"/>
      <c r="FPS86" s="71"/>
      <c r="FPT86" s="72"/>
      <c r="FPU86" s="72"/>
      <c r="FPV86" s="72"/>
      <c r="FPW86" s="138"/>
      <c r="FPX86" s="71"/>
      <c r="FPY86" s="72"/>
      <c r="FPZ86" s="71"/>
      <c r="FQA86" s="72"/>
      <c r="FQB86" s="72"/>
      <c r="FQC86" s="72"/>
      <c r="FQD86" s="138"/>
      <c r="FQE86" s="71"/>
      <c r="FQF86" s="72"/>
      <c r="FQG86" s="71"/>
      <c r="FQH86" s="72"/>
      <c r="FQI86" s="72"/>
      <c r="FQJ86" s="72"/>
      <c r="FQK86" s="138"/>
      <c r="FQL86" s="141"/>
      <c r="FQM86" s="72"/>
      <c r="FQN86" s="71"/>
      <c r="FQO86" s="72"/>
      <c r="FQP86" s="72"/>
      <c r="FQQ86" s="72"/>
      <c r="FQR86" s="138"/>
      <c r="FQS86" s="141"/>
      <c r="FQT86" s="72"/>
      <c r="FQU86" s="71"/>
      <c r="FQV86" s="72"/>
      <c r="FQW86" s="72"/>
      <c r="FQX86" s="72"/>
      <c r="FQY86" s="136"/>
      <c r="FQZ86" s="137"/>
      <c r="FRA86" s="71"/>
      <c r="FRB86" s="71"/>
      <c r="FRC86" s="138"/>
      <c r="FRD86" s="138"/>
      <c r="FRE86" s="139"/>
      <c r="FRF86" s="71"/>
      <c r="FRG86" s="72"/>
      <c r="FRH86" s="71"/>
      <c r="FRI86" s="140"/>
      <c r="FRJ86" s="72"/>
      <c r="FRK86" s="72"/>
      <c r="FRL86" s="138"/>
      <c r="FRM86" s="71"/>
      <c r="FRN86" s="72"/>
      <c r="FRO86" s="71"/>
      <c r="FRP86" s="72"/>
      <c r="FRQ86" s="72"/>
      <c r="FRR86" s="72"/>
      <c r="FRS86" s="138"/>
      <c r="FRT86" s="71"/>
      <c r="FRU86" s="72"/>
      <c r="FRV86" s="71"/>
      <c r="FRW86" s="72"/>
      <c r="FRX86" s="72"/>
      <c r="FRY86" s="72"/>
      <c r="FRZ86" s="138"/>
      <c r="FSA86" s="71"/>
      <c r="FSB86" s="72"/>
      <c r="FSC86" s="71"/>
      <c r="FSD86" s="72"/>
      <c r="FSE86" s="72"/>
      <c r="FSF86" s="72"/>
      <c r="FSG86" s="138"/>
      <c r="FSH86" s="71"/>
      <c r="FSI86" s="72"/>
      <c r="FSJ86" s="71"/>
      <c r="FSK86" s="72"/>
      <c r="FSL86" s="72"/>
      <c r="FSM86" s="72"/>
      <c r="FSN86" s="138"/>
      <c r="FSO86" s="71"/>
      <c r="FSP86" s="72"/>
      <c r="FSQ86" s="71"/>
      <c r="FSR86" s="72"/>
      <c r="FSS86" s="72"/>
      <c r="FST86" s="72"/>
      <c r="FSU86" s="138"/>
      <c r="FSV86" s="71"/>
      <c r="FSW86" s="72"/>
      <c r="FSX86" s="71"/>
      <c r="FSY86" s="72"/>
      <c r="FSZ86" s="72"/>
      <c r="FTA86" s="72"/>
      <c r="FTB86" s="138"/>
      <c r="FTC86" s="71"/>
      <c r="FTD86" s="72"/>
      <c r="FTE86" s="71"/>
      <c r="FTF86" s="72"/>
      <c r="FTG86" s="72"/>
      <c r="FTH86" s="72"/>
      <c r="FTI86" s="138"/>
      <c r="FTJ86" s="71"/>
      <c r="FTK86" s="72"/>
      <c r="FTL86" s="71"/>
      <c r="FTM86" s="72"/>
      <c r="FTN86" s="72"/>
      <c r="FTO86" s="72"/>
      <c r="FTP86" s="138"/>
      <c r="FTQ86" s="71"/>
      <c r="FTR86" s="72"/>
      <c r="FTS86" s="71"/>
      <c r="FTT86" s="72"/>
      <c r="FTU86" s="72"/>
      <c r="FTV86" s="72"/>
      <c r="FTW86" s="138"/>
      <c r="FTX86" s="71"/>
      <c r="FTY86" s="72"/>
      <c r="FTZ86" s="71"/>
      <c r="FUA86" s="72"/>
      <c r="FUB86" s="72"/>
      <c r="FUC86" s="72"/>
      <c r="FUD86" s="138"/>
      <c r="FUE86" s="71"/>
      <c r="FUF86" s="72"/>
      <c r="FUG86" s="71"/>
      <c r="FUH86" s="72"/>
      <c r="FUI86" s="72"/>
      <c r="FUJ86" s="72"/>
      <c r="FUK86" s="138"/>
      <c r="FUL86" s="71"/>
      <c r="FUM86" s="72"/>
      <c r="FUN86" s="71"/>
      <c r="FUO86" s="72"/>
      <c r="FUP86" s="72"/>
      <c r="FUQ86" s="72"/>
      <c r="FUR86" s="138"/>
      <c r="FUS86" s="71"/>
      <c r="FUT86" s="72"/>
      <c r="FUU86" s="71"/>
      <c r="FUV86" s="72"/>
      <c r="FUW86" s="72"/>
      <c r="FUX86" s="72"/>
      <c r="FUY86" s="138"/>
      <c r="FUZ86" s="71"/>
      <c r="FVA86" s="72"/>
      <c r="FVB86" s="71"/>
      <c r="FVC86" s="72"/>
      <c r="FVD86" s="72"/>
      <c r="FVE86" s="72"/>
      <c r="FVF86" s="138"/>
      <c r="FVG86" s="71"/>
      <c r="FVH86" s="72"/>
      <c r="FVI86" s="71"/>
      <c r="FVJ86" s="72"/>
      <c r="FVK86" s="72"/>
      <c r="FVL86" s="72"/>
      <c r="FVM86" s="138"/>
      <c r="FVN86" s="71"/>
      <c r="FVO86" s="72"/>
      <c r="FVP86" s="71"/>
      <c r="FVQ86" s="72"/>
      <c r="FVR86" s="72"/>
      <c r="FVS86" s="72"/>
      <c r="FVT86" s="138"/>
      <c r="FVU86" s="71"/>
      <c r="FVV86" s="72"/>
      <c r="FVW86" s="71"/>
      <c r="FVX86" s="72"/>
      <c r="FVY86" s="72"/>
      <c r="FVZ86" s="72"/>
      <c r="FWA86" s="138"/>
      <c r="FWB86" s="71"/>
      <c r="FWC86" s="72"/>
      <c r="FWD86" s="71"/>
      <c r="FWE86" s="72"/>
      <c r="FWF86" s="72"/>
      <c r="FWG86" s="72"/>
      <c r="FWH86" s="138"/>
      <c r="FWI86" s="71"/>
      <c r="FWJ86" s="72"/>
      <c r="FWK86" s="71"/>
      <c r="FWL86" s="72"/>
      <c r="FWM86" s="72"/>
      <c r="FWN86" s="72"/>
      <c r="FWO86" s="138"/>
      <c r="FWP86" s="71"/>
      <c r="FWQ86" s="72"/>
      <c r="FWR86" s="71"/>
      <c r="FWS86" s="72"/>
      <c r="FWT86" s="72"/>
      <c r="FWU86" s="72"/>
      <c r="FWV86" s="138"/>
      <c r="FWW86" s="71"/>
      <c r="FWX86" s="72"/>
      <c r="FWY86" s="71"/>
      <c r="FWZ86" s="72"/>
      <c r="FXA86" s="72"/>
      <c r="FXB86" s="72"/>
      <c r="FXC86" s="138"/>
      <c r="FXD86" s="71"/>
      <c r="FXE86" s="72"/>
      <c r="FXF86" s="71"/>
      <c r="FXG86" s="72"/>
      <c r="FXH86" s="72"/>
      <c r="FXI86" s="72"/>
      <c r="FXJ86" s="138"/>
      <c r="FXK86" s="71"/>
      <c r="FXL86" s="72"/>
      <c r="FXM86" s="71"/>
      <c r="FXN86" s="72"/>
      <c r="FXO86" s="72"/>
      <c r="FXP86" s="72"/>
      <c r="FXQ86" s="138"/>
      <c r="FXR86" s="71"/>
      <c r="FXS86" s="72"/>
      <c r="FXT86" s="71"/>
      <c r="FXU86" s="72"/>
      <c r="FXV86" s="72"/>
      <c r="FXW86" s="72"/>
      <c r="FXX86" s="138"/>
      <c r="FXY86" s="71"/>
      <c r="FXZ86" s="72"/>
      <c r="FYA86" s="71"/>
      <c r="FYB86" s="72"/>
      <c r="FYC86" s="72"/>
      <c r="FYD86" s="72"/>
      <c r="FYE86" s="138"/>
      <c r="FYF86" s="71"/>
      <c r="FYG86" s="72"/>
      <c r="FYH86" s="71"/>
      <c r="FYI86" s="72"/>
      <c r="FYJ86" s="72"/>
      <c r="FYK86" s="72"/>
      <c r="FYL86" s="138"/>
      <c r="FYM86" s="71"/>
      <c r="FYN86" s="72"/>
      <c r="FYO86" s="71"/>
      <c r="FYP86" s="72"/>
      <c r="FYQ86" s="72"/>
      <c r="FYR86" s="72"/>
      <c r="FYS86" s="138"/>
      <c r="FYT86" s="71"/>
      <c r="FYU86" s="72"/>
      <c r="FYV86" s="71"/>
      <c r="FYW86" s="72"/>
      <c r="FYX86" s="72"/>
      <c r="FYY86" s="72"/>
      <c r="FYZ86" s="138"/>
      <c r="FZA86" s="71"/>
      <c r="FZB86" s="72"/>
      <c r="FZC86" s="71"/>
      <c r="FZD86" s="72"/>
      <c r="FZE86" s="72"/>
      <c r="FZF86" s="72"/>
      <c r="FZG86" s="138"/>
      <c r="FZH86" s="71"/>
      <c r="FZI86" s="72"/>
      <c r="FZJ86" s="71"/>
      <c r="FZK86" s="72"/>
      <c r="FZL86" s="72"/>
      <c r="FZM86" s="72"/>
      <c r="FZN86" s="138"/>
      <c r="FZO86" s="141"/>
      <c r="FZP86" s="72"/>
      <c r="FZQ86" s="71"/>
      <c r="FZR86" s="72"/>
      <c r="FZS86" s="72"/>
      <c r="FZT86" s="72"/>
      <c r="FZU86" s="138"/>
      <c r="FZV86" s="141"/>
      <c r="FZW86" s="72"/>
      <c r="FZX86" s="71"/>
      <c r="FZY86" s="72"/>
      <c r="FZZ86" s="72"/>
      <c r="GAA86" s="72"/>
      <c r="GAB86" s="136"/>
      <c r="GAC86" s="137"/>
      <c r="GAD86" s="71"/>
      <c r="GAE86" s="71"/>
      <c r="GAF86" s="138"/>
      <c r="GAG86" s="138"/>
      <c r="GAH86" s="139"/>
      <c r="GAI86" s="71"/>
      <c r="GAJ86" s="72"/>
      <c r="GAK86" s="71"/>
      <c r="GAL86" s="140"/>
      <c r="GAM86" s="72"/>
      <c r="GAN86" s="72"/>
      <c r="GAO86" s="138"/>
      <c r="GAP86" s="71"/>
      <c r="GAQ86" s="72"/>
      <c r="GAR86" s="71"/>
      <c r="GAS86" s="72"/>
      <c r="GAT86" s="72"/>
      <c r="GAU86" s="72"/>
      <c r="GAV86" s="138"/>
      <c r="GAW86" s="71"/>
      <c r="GAX86" s="72"/>
      <c r="GAY86" s="71"/>
      <c r="GAZ86" s="72"/>
      <c r="GBA86" s="72"/>
      <c r="GBB86" s="72"/>
      <c r="GBC86" s="138"/>
      <c r="GBD86" s="71"/>
      <c r="GBE86" s="72"/>
      <c r="GBF86" s="71"/>
      <c r="GBG86" s="72"/>
      <c r="GBH86" s="72"/>
      <c r="GBI86" s="72"/>
      <c r="GBJ86" s="138"/>
      <c r="GBK86" s="71"/>
      <c r="GBL86" s="72"/>
      <c r="GBM86" s="71"/>
      <c r="GBN86" s="72"/>
      <c r="GBO86" s="72"/>
      <c r="GBP86" s="72"/>
      <c r="GBQ86" s="138"/>
      <c r="GBR86" s="71"/>
      <c r="GBS86" s="72"/>
      <c r="GBT86" s="71"/>
      <c r="GBU86" s="72"/>
      <c r="GBV86" s="72"/>
      <c r="GBW86" s="72"/>
      <c r="GBX86" s="138"/>
      <c r="GBY86" s="71"/>
      <c r="GBZ86" s="72"/>
      <c r="GCA86" s="71"/>
      <c r="GCB86" s="72"/>
      <c r="GCC86" s="72"/>
      <c r="GCD86" s="72"/>
      <c r="GCE86" s="138"/>
      <c r="GCF86" s="71"/>
      <c r="GCG86" s="72"/>
      <c r="GCH86" s="71"/>
      <c r="GCI86" s="72"/>
      <c r="GCJ86" s="72"/>
      <c r="GCK86" s="72"/>
      <c r="GCL86" s="138"/>
      <c r="GCM86" s="71"/>
      <c r="GCN86" s="72"/>
      <c r="GCO86" s="71"/>
      <c r="GCP86" s="72"/>
      <c r="GCQ86" s="72"/>
      <c r="GCR86" s="72"/>
      <c r="GCS86" s="138"/>
      <c r="GCT86" s="71"/>
      <c r="GCU86" s="72"/>
      <c r="GCV86" s="71"/>
      <c r="GCW86" s="72"/>
      <c r="GCX86" s="72"/>
      <c r="GCY86" s="72"/>
      <c r="GCZ86" s="138"/>
      <c r="GDA86" s="71"/>
      <c r="GDB86" s="72"/>
      <c r="GDC86" s="71"/>
      <c r="GDD86" s="72"/>
      <c r="GDE86" s="72"/>
      <c r="GDF86" s="72"/>
      <c r="GDG86" s="138"/>
      <c r="GDH86" s="71"/>
      <c r="GDI86" s="72"/>
      <c r="GDJ86" s="71"/>
      <c r="GDK86" s="72"/>
      <c r="GDL86" s="72"/>
      <c r="GDM86" s="72"/>
      <c r="GDN86" s="138"/>
      <c r="GDO86" s="71"/>
      <c r="GDP86" s="72"/>
      <c r="GDQ86" s="71"/>
      <c r="GDR86" s="72"/>
      <c r="GDS86" s="72"/>
      <c r="GDT86" s="72"/>
      <c r="GDU86" s="138"/>
      <c r="GDV86" s="71"/>
      <c r="GDW86" s="72"/>
      <c r="GDX86" s="71"/>
      <c r="GDY86" s="72"/>
      <c r="GDZ86" s="72"/>
      <c r="GEA86" s="72"/>
      <c r="GEB86" s="138"/>
      <c r="GEC86" s="71"/>
      <c r="GED86" s="72"/>
      <c r="GEE86" s="71"/>
      <c r="GEF86" s="72"/>
      <c r="GEG86" s="72"/>
      <c r="GEH86" s="72"/>
      <c r="GEI86" s="138"/>
      <c r="GEJ86" s="71"/>
      <c r="GEK86" s="72"/>
      <c r="GEL86" s="71"/>
      <c r="GEM86" s="72"/>
      <c r="GEN86" s="72"/>
      <c r="GEO86" s="72"/>
      <c r="GEP86" s="138"/>
      <c r="GEQ86" s="71"/>
      <c r="GER86" s="72"/>
      <c r="GES86" s="71"/>
      <c r="GET86" s="72"/>
      <c r="GEU86" s="72"/>
      <c r="GEV86" s="72"/>
      <c r="GEW86" s="138"/>
      <c r="GEX86" s="71"/>
      <c r="GEY86" s="72"/>
      <c r="GEZ86" s="71"/>
      <c r="GFA86" s="72"/>
      <c r="GFB86" s="72"/>
      <c r="GFC86" s="72"/>
      <c r="GFD86" s="138"/>
      <c r="GFE86" s="71"/>
      <c r="GFF86" s="72"/>
      <c r="GFG86" s="71"/>
      <c r="GFH86" s="72"/>
      <c r="GFI86" s="72"/>
      <c r="GFJ86" s="72"/>
      <c r="GFK86" s="138"/>
      <c r="GFL86" s="71"/>
      <c r="GFM86" s="72"/>
      <c r="GFN86" s="71"/>
      <c r="GFO86" s="72"/>
      <c r="GFP86" s="72"/>
      <c r="GFQ86" s="72"/>
      <c r="GFR86" s="138"/>
      <c r="GFS86" s="71"/>
      <c r="GFT86" s="72"/>
      <c r="GFU86" s="71"/>
      <c r="GFV86" s="72"/>
      <c r="GFW86" s="72"/>
      <c r="GFX86" s="72"/>
      <c r="GFY86" s="138"/>
      <c r="GFZ86" s="71"/>
      <c r="GGA86" s="72"/>
      <c r="GGB86" s="71"/>
      <c r="GGC86" s="72"/>
      <c r="GGD86" s="72"/>
      <c r="GGE86" s="72"/>
      <c r="GGF86" s="138"/>
      <c r="GGG86" s="71"/>
      <c r="GGH86" s="72"/>
      <c r="GGI86" s="71"/>
      <c r="GGJ86" s="72"/>
      <c r="GGK86" s="72"/>
      <c r="GGL86" s="72"/>
      <c r="GGM86" s="138"/>
      <c r="GGN86" s="71"/>
      <c r="GGO86" s="72"/>
      <c r="GGP86" s="71"/>
      <c r="GGQ86" s="72"/>
      <c r="GGR86" s="72"/>
      <c r="GGS86" s="72"/>
      <c r="GGT86" s="138"/>
      <c r="GGU86" s="71"/>
      <c r="GGV86" s="72"/>
      <c r="GGW86" s="71"/>
      <c r="GGX86" s="72"/>
      <c r="GGY86" s="72"/>
      <c r="GGZ86" s="72"/>
      <c r="GHA86" s="138"/>
      <c r="GHB86" s="71"/>
      <c r="GHC86" s="72"/>
      <c r="GHD86" s="71"/>
      <c r="GHE86" s="72"/>
      <c r="GHF86" s="72"/>
      <c r="GHG86" s="72"/>
      <c r="GHH86" s="138"/>
      <c r="GHI86" s="71"/>
      <c r="GHJ86" s="72"/>
      <c r="GHK86" s="71"/>
      <c r="GHL86" s="72"/>
      <c r="GHM86" s="72"/>
      <c r="GHN86" s="72"/>
      <c r="GHO86" s="138"/>
      <c r="GHP86" s="71"/>
      <c r="GHQ86" s="72"/>
      <c r="GHR86" s="71"/>
      <c r="GHS86" s="72"/>
      <c r="GHT86" s="72"/>
      <c r="GHU86" s="72"/>
      <c r="GHV86" s="138"/>
      <c r="GHW86" s="71"/>
      <c r="GHX86" s="72"/>
      <c r="GHY86" s="71"/>
      <c r="GHZ86" s="72"/>
      <c r="GIA86" s="72"/>
      <c r="GIB86" s="72"/>
      <c r="GIC86" s="138"/>
      <c r="GID86" s="71"/>
      <c r="GIE86" s="72"/>
      <c r="GIF86" s="71"/>
      <c r="GIG86" s="72"/>
      <c r="GIH86" s="72"/>
      <c r="GII86" s="72"/>
      <c r="GIJ86" s="138"/>
      <c r="GIK86" s="71"/>
      <c r="GIL86" s="72"/>
      <c r="GIM86" s="71"/>
      <c r="GIN86" s="72"/>
      <c r="GIO86" s="72"/>
      <c r="GIP86" s="72"/>
      <c r="GIQ86" s="138"/>
      <c r="GIR86" s="141"/>
      <c r="GIS86" s="72"/>
      <c r="GIT86" s="71"/>
      <c r="GIU86" s="72"/>
      <c r="GIV86" s="72"/>
      <c r="GIW86" s="72"/>
      <c r="GIX86" s="138"/>
      <c r="GIY86" s="141"/>
      <c r="GIZ86" s="72"/>
      <c r="GJA86" s="71"/>
      <c r="GJB86" s="72"/>
      <c r="GJC86" s="72"/>
      <c r="GJD86" s="72"/>
      <c r="GJE86" s="136"/>
      <c r="GJF86" s="137"/>
      <c r="GJG86" s="71"/>
      <c r="GJH86" s="71"/>
      <c r="GJI86" s="138"/>
      <c r="GJJ86" s="138"/>
      <c r="GJK86" s="139"/>
      <c r="GJL86" s="71"/>
      <c r="GJM86" s="72"/>
      <c r="GJN86" s="71"/>
      <c r="GJO86" s="140"/>
      <c r="GJP86" s="72"/>
      <c r="GJQ86" s="72"/>
      <c r="GJR86" s="138"/>
      <c r="GJS86" s="71"/>
      <c r="GJT86" s="72"/>
      <c r="GJU86" s="71"/>
      <c r="GJV86" s="72"/>
      <c r="GJW86" s="72"/>
      <c r="GJX86" s="72"/>
      <c r="GJY86" s="138"/>
      <c r="GJZ86" s="71"/>
      <c r="GKA86" s="72"/>
      <c r="GKB86" s="71"/>
      <c r="GKC86" s="72"/>
      <c r="GKD86" s="72"/>
      <c r="GKE86" s="72"/>
      <c r="GKF86" s="138"/>
      <c r="GKG86" s="71"/>
      <c r="GKH86" s="72"/>
      <c r="GKI86" s="71"/>
      <c r="GKJ86" s="72"/>
      <c r="GKK86" s="72"/>
      <c r="GKL86" s="72"/>
      <c r="GKM86" s="138"/>
      <c r="GKN86" s="71"/>
      <c r="GKO86" s="72"/>
      <c r="GKP86" s="71"/>
      <c r="GKQ86" s="72"/>
      <c r="GKR86" s="72"/>
      <c r="GKS86" s="72"/>
      <c r="GKT86" s="138"/>
      <c r="GKU86" s="71"/>
      <c r="GKV86" s="72"/>
      <c r="GKW86" s="71"/>
      <c r="GKX86" s="72"/>
      <c r="GKY86" s="72"/>
      <c r="GKZ86" s="72"/>
      <c r="GLA86" s="138"/>
      <c r="GLB86" s="71"/>
      <c r="GLC86" s="72"/>
      <c r="GLD86" s="71"/>
      <c r="GLE86" s="72"/>
      <c r="GLF86" s="72"/>
      <c r="GLG86" s="72"/>
      <c r="GLH86" s="138"/>
      <c r="GLI86" s="71"/>
      <c r="GLJ86" s="72"/>
      <c r="GLK86" s="71"/>
      <c r="GLL86" s="72"/>
      <c r="GLM86" s="72"/>
      <c r="GLN86" s="72"/>
      <c r="GLO86" s="138"/>
      <c r="GLP86" s="71"/>
      <c r="GLQ86" s="72"/>
      <c r="GLR86" s="71"/>
      <c r="GLS86" s="72"/>
      <c r="GLT86" s="72"/>
      <c r="GLU86" s="72"/>
      <c r="GLV86" s="138"/>
      <c r="GLW86" s="71"/>
      <c r="GLX86" s="72"/>
      <c r="GLY86" s="71"/>
      <c r="GLZ86" s="72"/>
      <c r="GMA86" s="72"/>
      <c r="GMB86" s="72"/>
      <c r="GMC86" s="138"/>
      <c r="GMD86" s="71"/>
      <c r="GME86" s="72"/>
      <c r="GMF86" s="71"/>
      <c r="GMG86" s="72"/>
      <c r="GMH86" s="72"/>
      <c r="GMI86" s="72"/>
      <c r="GMJ86" s="138"/>
      <c r="GMK86" s="71"/>
      <c r="GML86" s="72"/>
      <c r="GMM86" s="71"/>
      <c r="GMN86" s="72"/>
      <c r="GMO86" s="72"/>
      <c r="GMP86" s="72"/>
      <c r="GMQ86" s="138"/>
      <c r="GMR86" s="71"/>
      <c r="GMS86" s="72"/>
      <c r="GMT86" s="71"/>
      <c r="GMU86" s="72"/>
      <c r="GMV86" s="72"/>
      <c r="GMW86" s="72"/>
      <c r="GMX86" s="138"/>
      <c r="GMY86" s="71"/>
      <c r="GMZ86" s="72"/>
      <c r="GNA86" s="71"/>
      <c r="GNB86" s="72"/>
      <c r="GNC86" s="72"/>
      <c r="GND86" s="72"/>
      <c r="GNE86" s="138"/>
      <c r="GNF86" s="71"/>
      <c r="GNG86" s="72"/>
      <c r="GNH86" s="71"/>
      <c r="GNI86" s="72"/>
      <c r="GNJ86" s="72"/>
      <c r="GNK86" s="72"/>
      <c r="GNL86" s="138"/>
      <c r="GNM86" s="71"/>
      <c r="GNN86" s="72"/>
      <c r="GNO86" s="71"/>
      <c r="GNP86" s="72"/>
      <c r="GNQ86" s="72"/>
      <c r="GNR86" s="72"/>
      <c r="GNS86" s="138"/>
      <c r="GNT86" s="71"/>
      <c r="GNU86" s="72"/>
      <c r="GNV86" s="71"/>
      <c r="GNW86" s="72"/>
      <c r="GNX86" s="72"/>
      <c r="GNY86" s="72"/>
      <c r="GNZ86" s="138"/>
      <c r="GOA86" s="71"/>
      <c r="GOB86" s="72"/>
      <c r="GOC86" s="71"/>
      <c r="GOD86" s="72"/>
      <c r="GOE86" s="72"/>
      <c r="GOF86" s="72"/>
      <c r="GOG86" s="138"/>
      <c r="GOH86" s="71"/>
      <c r="GOI86" s="72"/>
      <c r="GOJ86" s="71"/>
      <c r="GOK86" s="72"/>
      <c r="GOL86" s="72"/>
      <c r="GOM86" s="72"/>
      <c r="GON86" s="138"/>
      <c r="GOO86" s="71"/>
      <c r="GOP86" s="72"/>
      <c r="GOQ86" s="71"/>
      <c r="GOR86" s="72"/>
      <c r="GOS86" s="72"/>
      <c r="GOT86" s="72"/>
      <c r="GOU86" s="138"/>
      <c r="GOV86" s="71"/>
      <c r="GOW86" s="72"/>
      <c r="GOX86" s="71"/>
      <c r="GOY86" s="72"/>
      <c r="GOZ86" s="72"/>
      <c r="GPA86" s="72"/>
      <c r="GPB86" s="138"/>
      <c r="GPC86" s="71"/>
      <c r="GPD86" s="72"/>
      <c r="GPE86" s="71"/>
      <c r="GPF86" s="72"/>
      <c r="GPG86" s="72"/>
      <c r="GPH86" s="72"/>
      <c r="GPI86" s="138"/>
      <c r="GPJ86" s="71"/>
      <c r="GPK86" s="72"/>
      <c r="GPL86" s="71"/>
      <c r="GPM86" s="72"/>
      <c r="GPN86" s="72"/>
      <c r="GPO86" s="72"/>
      <c r="GPP86" s="138"/>
      <c r="GPQ86" s="71"/>
      <c r="GPR86" s="72"/>
      <c r="GPS86" s="71"/>
      <c r="GPT86" s="72"/>
      <c r="GPU86" s="72"/>
      <c r="GPV86" s="72"/>
      <c r="GPW86" s="138"/>
      <c r="GPX86" s="71"/>
      <c r="GPY86" s="72"/>
      <c r="GPZ86" s="71"/>
      <c r="GQA86" s="72"/>
      <c r="GQB86" s="72"/>
      <c r="GQC86" s="72"/>
      <c r="GQD86" s="138"/>
      <c r="GQE86" s="71"/>
      <c r="GQF86" s="72"/>
      <c r="GQG86" s="71"/>
      <c r="GQH86" s="72"/>
      <c r="GQI86" s="72"/>
      <c r="GQJ86" s="72"/>
      <c r="GQK86" s="138"/>
      <c r="GQL86" s="71"/>
      <c r="GQM86" s="72"/>
      <c r="GQN86" s="71"/>
      <c r="GQO86" s="72"/>
      <c r="GQP86" s="72"/>
      <c r="GQQ86" s="72"/>
      <c r="GQR86" s="138"/>
      <c r="GQS86" s="71"/>
      <c r="GQT86" s="72"/>
      <c r="GQU86" s="71"/>
      <c r="GQV86" s="72"/>
      <c r="GQW86" s="72"/>
      <c r="GQX86" s="72"/>
      <c r="GQY86" s="138"/>
      <c r="GQZ86" s="71"/>
      <c r="GRA86" s="72"/>
      <c r="GRB86" s="71"/>
      <c r="GRC86" s="72"/>
      <c r="GRD86" s="72"/>
      <c r="GRE86" s="72"/>
      <c r="GRF86" s="138"/>
      <c r="GRG86" s="71"/>
      <c r="GRH86" s="72"/>
      <c r="GRI86" s="71"/>
      <c r="GRJ86" s="72"/>
      <c r="GRK86" s="72"/>
      <c r="GRL86" s="72"/>
      <c r="GRM86" s="138"/>
      <c r="GRN86" s="71"/>
      <c r="GRO86" s="72"/>
      <c r="GRP86" s="71"/>
      <c r="GRQ86" s="72"/>
      <c r="GRR86" s="72"/>
      <c r="GRS86" s="72"/>
      <c r="GRT86" s="138"/>
      <c r="GRU86" s="141"/>
      <c r="GRV86" s="72"/>
      <c r="GRW86" s="71"/>
      <c r="GRX86" s="72"/>
      <c r="GRY86" s="72"/>
      <c r="GRZ86" s="72"/>
      <c r="GSA86" s="138"/>
      <c r="GSB86" s="141"/>
      <c r="GSC86" s="72"/>
      <c r="GSD86" s="71"/>
      <c r="GSE86" s="72"/>
      <c r="GSF86" s="72"/>
      <c r="GSG86" s="72"/>
      <c r="GSH86" s="136"/>
      <c r="GSI86" s="137"/>
      <c r="GSJ86" s="71"/>
      <c r="GSK86" s="71"/>
      <c r="GSL86" s="138"/>
      <c r="GSM86" s="138"/>
      <c r="GSN86" s="139"/>
      <c r="GSO86" s="71"/>
      <c r="GSP86" s="72"/>
      <c r="GSQ86" s="71"/>
      <c r="GSR86" s="140"/>
      <c r="GSS86" s="72"/>
      <c r="GST86" s="72"/>
      <c r="GSU86" s="138"/>
      <c r="GSV86" s="71"/>
      <c r="GSW86" s="72"/>
      <c r="GSX86" s="71"/>
      <c r="GSY86" s="72"/>
      <c r="GSZ86" s="72"/>
      <c r="GTA86" s="72"/>
      <c r="GTB86" s="138"/>
      <c r="GTC86" s="71"/>
      <c r="GTD86" s="72"/>
      <c r="GTE86" s="71"/>
      <c r="GTF86" s="72"/>
      <c r="GTG86" s="72"/>
      <c r="GTH86" s="72"/>
      <c r="GTI86" s="138"/>
      <c r="GTJ86" s="71"/>
      <c r="GTK86" s="72"/>
      <c r="GTL86" s="71"/>
      <c r="GTM86" s="72"/>
      <c r="GTN86" s="72"/>
      <c r="GTO86" s="72"/>
      <c r="GTP86" s="138"/>
      <c r="GTQ86" s="71"/>
      <c r="GTR86" s="72"/>
      <c r="GTS86" s="71"/>
      <c r="GTT86" s="72"/>
      <c r="GTU86" s="72"/>
      <c r="GTV86" s="72"/>
      <c r="GTW86" s="138"/>
      <c r="GTX86" s="71"/>
      <c r="GTY86" s="72"/>
      <c r="GTZ86" s="71"/>
      <c r="GUA86" s="72"/>
      <c r="GUB86" s="72"/>
      <c r="GUC86" s="72"/>
      <c r="GUD86" s="138"/>
      <c r="GUE86" s="71"/>
      <c r="GUF86" s="72"/>
      <c r="GUG86" s="71"/>
      <c r="GUH86" s="72"/>
      <c r="GUI86" s="72"/>
      <c r="GUJ86" s="72"/>
      <c r="GUK86" s="138"/>
      <c r="GUL86" s="71"/>
      <c r="GUM86" s="72"/>
      <c r="GUN86" s="71"/>
      <c r="GUO86" s="72"/>
      <c r="GUP86" s="72"/>
      <c r="GUQ86" s="72"/>
      <c r="GUR86" s="138"/>
      <c r="GUS86" s="71"/>
      <c r="GUT86" s="72"/>
      <c r="GUU86" s="71"/>
      <c r="GUV86" s="72"/>
      <c r="GUW86" s="72"/>
      <c r="GUX86" s="72"/>
      <c r="GUY86" s="138"/>
      <c r="GUZ86" s="71"/>
      <c r="GVA86" s="72"/>
      <c r="GVB86" s="71"/>
      <c r="GVC86" s="72"/>
      <c r="GVD86" s="72"/>
      <c r="GVE86" s="72"/>
      <c r="GVF86" s="138"/>
      <c r="GVG86" s="71"/>
      <c r="GVH86" s="72"/>
      <c r="GVI86" s="71"/>
      <c r="GVJ86" s="72"/>
      <c r="GVK86" s="72"/>
      <c r="GVL86" s="72"/>
      <c r="GVM86" s="138"/>
      <c r="GVN86" s="71"/>
      <c r="GVO86" s="72"/>
      <c r="GVP86" s="71"/>
      <c r="GVQ86" s="72"/>
      <c r="GVR86" s="72"/>
      <c r="GVS86" s="72"/>
      <c r="GVT86" s="138"/>
      <c r="GVU86" s="71"/>
      <c r="GVV86" s="72"/>
      <c r="GVW86" s="71"/>
      <c r="GVX86" s="72"/>
      <c r="GVY86" s="72"/>
      <c r="GVZ86" s="72"/>
      <c r="GWA86" s="138"/>
      <c r="GWB86" s="71"/>
      <c r="GWC86" s="72"/>
      <c r="GWD86" s="71"/>
      <c r="GWE86" s="72"/>
      <c r="GWF86" s="72"/>
      <c r="GWG86" s="72"/>
      <c r="GWH86" s="138"/>
      <c r="GWI86" s="71"/>
      <c r="GWJ86" s="72"/>
      <c r="GWK86" s="71"/>
      <c r="GWL86" s="72"/>
      <c r="GWM86" s="72"/>
      <c r="GWN86" s="72"/>
      <c r="GWO86" s="138"/>
      <c r="GWP86" s="71"/>
      <c r="GWQ86" s="72"/>
      <c r="GWR86" s="71"/>
      <c r="GWS86" s="72"/>
      <c r="GWT86" s="72"/>
      <c r="GWU86" s="72"/>
      <c r="GWV86" s="138"/>
      <c r="GWW86" s="71"/>
      <c r="GWX86" s="72"/>
      <c r="GWY86" s="71"/>
      <c r="GWZ86" s="72"/>
      <c r="GXA86" s="72"/>
      <c r="GXB86" s="72"/>
      <c r="GXC86" s="138"/>
      <c r="GXD86" s="71"/>
      <c r="GXE86" s="72"/>
      <c r="GXF86" s="71"/>
      <c r="GXG86" s="72"/>
      <c r="GXH86" s="72"/>
      <c r="GXI86" s="72"/>
      <c r="GXJ86" s="138"/>
      <c r="GXK86" s="71"/>
      <c r="GXL86" s="72"/>
      <c r="GXM86" s="71"/>
      <c r="GXN86" s="72"/>
      <c r="GXO86" s="72"/>
      <c r="GXP86" s="72"/>
      <c r="GXQ86" s="138"/>
      <c r="GXR86" s="71"/>
      <c r="GXS86" s="72"/>
      <c r="GXT86" s="71"/>
      <c r="GXU86" s="72"/>
      <c r="GXV86" s="72"/>
      <c r="GXW86" s="72"/>
      <c r="GXX86" s="138"/>
      <c r="GXY86" s="71"/>
      <c r="GXZ86" s="72"/>
      <c r="GYA86" s="71"/>
      <c r="GYB86" s="72"/>
      <c r="GYC86" s="72"/>
      <c r="GYD86" s="72"/>
      <c r="GYE86" s="138"/>
      <c r="GYF86" s="71"/>
      <c r="GYG86" s="72"/>
      <c r="GYH86" s="71"/>
      <c r="GYI86" s="72"/>
      <c r="GYJ86" s="72"/>
      <c r="GYK86" s="72"/>
      <c r="GYL86" s="138"/>
      <c r="GYM86" s="71"/>
      <c r="GYN86" s="72"/>
      <c r="GYO86" s="71"/>
      <c r="GYP86" s="72"/>
      <c r="GYQ86" s="72"/>
      <c r="GYR86" s="72"/>
      <c r="GYS86" s="138"/>
      <c r="GYT86" s="71"/>
      <c r="GYU86" s="72"/>
      <c r="GYV86" s="71"/>
      <c r="GYW86" s="72"/>
      <c r="GYX86" s="72"/>
      <c r="GYY86" s="72"/>
      <c r="GYZ86" s="138"/>
      <c r="GZA86" s="71"/>
      <c r="GZB86" s="72"/>
      <c r="GZC86" s="71"/>
      <c r="GZD86" s="72"/>
      <c r="GZE86" s="72"/>
      <c r="GZF86" s="72"/>
      <c r="GZG86" s="138"/>
      <c r="GZH86" s="71"/>
      <c r="GZI86" s="72"/>
      <c r="GZJ86" s="71"/>
      <c r="GZK86" s="72"/>
      <c r="GZL86" s="72"/>
      <c r="GZM86" s="72"/>
      <c r="GZN86" s="138"/>
      <c r="GZO86" s="71"/>
      <c r="GZP86" s="72"/>
      <c r="GZQ86" s="71"/>
      <c r="GZR86" s="72"/>
      <c r="GZS86" s="72"/>
      <c r="GZT86" s="72"/>
      <c r="GZU86" s="138"/>
      <c r="GZV86" s="71"/>
      <c r="GZW86" s="72"/>
      <c r="GZX86" s="71"/>
      <c r="GZY86" s="72"/>
      <c r="GZZ86" s="72"/>
      <c r="HAA86" s="72"/>
      <c r="HAB86" s="138"/>
      <c r="HAC86" s="71"/>
      <c r="HAD86" s="72"/>
      <c r="HAE86" s="71"/>
      <c r="HAF86" s="72"/>
      <c r="HAG86" s="72"/>
      <c r="HAH86" s="72"/>
      <c r="HAI86" s="138"/>
      <c r="HAJ86" s="71"/>
      <c r="HAK86" s="72"/>
      <c r="HAL86" s="71"/>
      <c r="HAM86" s="72"/>
      <c r="HAN86" s="72"/>
      <c r="HAO86" s="72"/>
      <c r="HAP86" s="138"/>
      <c r="HAQ86" s="71"/>
      <c r="HAR86" s="72"/>
      <c r="HAS86" s="71"/>
      <c r="HAT86" s="72"/>
      <c r="HAU86" s="72"/>
      <c r="HAV86" s="72"/>
      <c r="HAW86" s="138"/>
      <c r="HAX86" s="141"/>
      <c r="HAY86" s="72"/>
      <c r="HAZ86" s="71"/>
      <c r="HBA86" s="72"/>
      <c r="HBB86" s="72"/>
      <c r="HBC86" s="72"/>
      <c r="HBD86" s="138"/>
      <c r="HBE86" s="141"/>
      <c r="HBF86" s="72"/>
      <c r="HBG86" s="71"/>
      <c r="HBH86" s="72"/>
      <c r="HBI86" s="72"/>
      <c r="HBJ86" s="72"/>
      <c r="HBK86" s="136"/>
      <c r="HBL86" s="137"/>
      <c r="HBM86" s="71"/>
      <c r="HBN86" s="71"/>
      <c r="HBO86" s="138"/>
      <c r="HBP86" s="138"/>
      <c r="HBQ86" s="139"/>
      <c r="HBR86" s="71"/>
      <c r="HBS86" s="72"/>
      <c r="HBT86" s="71"/>
      <c r="HBU86" s="140"/>
      <c r="HBV86" s="72"/>
      <c r="HBW86" s="72"/>
      <c r="HBX86" s="138"/>
      <c r="HBY86" s="71"/>
      <c r="HBZ86" s="72"/>
      <c r="HCA86" s="71"/>
      <c r="HCB86" s="72"/>
      <c r="HCC86" s="72"/>
      <c r="HCD86" s="72"/>
      <c r="HCE86" s="138"/>
      <c r="HCF86" s="71"/>
      <c r="HCG86" s="72"/>
      <c r="HCH86" s="71"/>
      <c r="HCI86" s="72"/>
      <c r="HCJ86" s="72"/>
      <c r="HCK86" s="72"/>
      <c r="HCL86" s="138"/>
      <c r="HCM86" s="71"/>
      <c r="HCN86" s="72"/>
      <c r="HCO86" s="71"/>
      <c r="HCP86" s="72"/>
      <c r="HCQ86" s="72"/>
      <c r="HCR86" s="72"/>
      <c r="HCS86" s="138"/>
      <c r="HCT86" s="71"/>
      <c r="HCU86" s="72"/>
      <c r="HCV86" s="71"/>
      <c r="HCW86" s="72"/>
      <c r="HCX86" s="72"/>
      <c r="HCY86" s="72"/>
      <c r="HCZ86" s="138"/>
      <c r="HDA86" s="71"/>
      <c r="HDB86" s="72"/>
      <c r="HDC86" s="71"/>
      <c r="HDD86" s="72"/>
      <c r="HDE86" s="72"/>
      <c r="HDF86" s="72"/>
      <c r="HDG86" s="138"/>
      <c r="HDH86" s="71"/>
      <c r="HDI86" s="72"/>
      <c r="HDJ86" s="71"/>
      <c r="HDK86" s="72"/>
      <c r="HDL86" s="72"/>
      <c r="HDM86" s="72"/>
      <c r="HDN86" s="138"/>
      <c r="HDO86" s="71"/>
      <c r="HDP86" s="72"/>
      <c r="HDQ86" s="71"/>
      <c r="HDR86" s="72"/>
      <c r="HDS86" s="72"/>
      <c r="HDT86" s="72"/>
      <c r="HDU86" s="138"/>
      <c r="HDV86" s="71"/>
      <c r="HDW86" s="72"/>
      <c r="HDX86" s="71"/>
      <c r="HDY86" s="72"/>
      <c r="HDZ86" s="72"/>
      <c r="HEA86" s="72"/>
      <c r="HEB86" s="138"/>
      <c r="HEC86" s="71"/>
      <c r="HED86" s="72"/>
      <c r="HEE86" s="71"/>
      <c r="HEF86" s="72"/>
      <c r="HEG86" s="72"/>
      <c r="HEH86" s="72"/>
      <c r="HEI86" s="138"/>
      <c r="HEJ86" s="71"/>
      <c r="HEK86" s="72"/>
      <c r="HEL86" s="71"/>
      <c r="HEM86" s="72"/>
      <c r="HEN86" s="72"/>
      <c r="HEO86" s="72"/>
      <c r="HEP86" s="138"/>
      <c r="HEQ86" s="71"/>
      <c r="HER86" s="72"/>
      <c r="HES86" s="71"/>
      <c r="HET86" s="72"/>
      <c r="HEU86" s="72"/>
      <c r="HEV86" s="72"/>
      <c r="HEW86" s="138"/>
      <c r="HEX86" s="71"/>
      <c r="HEY86" s="72"/>
      <c r="HEZ86" s="71"/>
      <c r="HFA86" s="72"/>
      <c r="HFB86" s="72"/>
      <c r="HFC86" s="72"/>
      <c r="HFD86" s="138"/>
      <c r="HFE86" s="71"/>
      <c r="HFF86" s="72"/>
      <c r="HFG86" s="71"/>
      <c r="HFH86" s="72"/>
      <c r="HFI86" s="72"/>
      <c r="HFJ86" s="72"/>
      <c r="HFK86" s="138"/>
      <c r="HFL86" s="71"/>
      <c r="HFM86" s="72"/>
      <c r="HFN86" s="71"/>
      <c r="HFO86" s="72"/>
      <c r="HFP86" s="72"/>
      <c r="HFQ86" s="72"/>
      <c r="HFR86" s="138"/>
      <c r="HFS86" s="71"/>
      <c r="HFT86" s="72"/>
      <c r="HFU86" s="71"/>
      <c r="HFV86" s="72"/>
      <c r="HFW86" s="72"/>
      <c r="HFX86" s="72"/>
      <c r="HFY86" s="138"/>
      <c r="HFZ86" s="71"/>
      <c r="HGA86" s="72"/>
      <c r="HGB86" s="71"/>
      <c r="HGC86" s="72"/>
      <c r="HGD86" s="72"/>
      <c r="HGE86" s="72"/>
      <c r="HGF86" s="138"/>
      <c r="HGG86" s="71"/>
      <c r="HGH86" s="72"/>
      <c r="HGI86" s="71"/>
      <c r="HGJ86" s="72"/>
      <c r="HGK86" s="72"/>
      <c r="HGL86" s="72"/>
      <c r="HGM86" s="138"/>
      <c r="HGN86" s="71"/>
      <c r="HGO86" s="72"/>
      <c r="HGP86" s="71"/>
      <c r="HGQ86" s="72"/>
      <c r="HGR86" s="72"/>
      <c r="HGS86" s="72"/>
      <c r="HGT86" s="138"/>
      <c r="HGU86" s="71"/>
      <c r="HGV86" s="72"/>
      <c r="HGW86" s="71"/>
      <c r="HGX86" s="72"/>
      <c r="HGY86" s="72"/>
      <c r="HGZ86" s="72"/>
      <c r="HHA86" s="138"/>
      <c r="HHB86" s="71"/>
      <c r="HHC86" s="72"/>
      <c r="HHD86" s="71"/>
      <c r="HHE86" s="72"/>
      <c r="HHF86" s="72"/>
      <c r="HHG86" s="72"/>
      <c r="HHH86" s="138"/>
      <c r="HHI86" s="71"/>
      <c r="HHJ86" s="72"/>
      <c r="HHK86" s="71"/>
      <c r="HHL86" s="72"/>
      <c r="HHM86" s="72"/>
      <c r="HHN86" s="72"/>
      <c r="HHO86" s="138"/>
      <c r="HHP86" s="71"/>
      <c r="HHQ86" s="72"/>
      <c r="HHR86" s="71"/>
      <c r="HHS86" s="72"/>
      <c r="HHT86" s="72"/>
      <c r="HHU86" s="72"/>
      <c r="HHV86" s="138"/>
      <c r="HHW86" s="71"/>
      <c r="HHX86" s="72"/>
      <c r="HHY86" s="71"/>
      <c r="HHZ86" s="72"/>
      <c r="HIA86" s="72"/>
      <c r="HIB86" s="72"/>
      <c r="HIC86" s="138"/>
      <c r="HID86" s="71"/>
      <c r="HIE86" s="72"/>
      <c r="HIF86" s="71"/>
      <c r="HIG86" s="72"/>
      <c r="HIH86" s="72"/>
      <c r="HII86" s="72"/>
      <c r="HIJ86" s="138"/>
      <c r="HIK86" s="71"/>
      <c r="HIL86" s="72"/>
      <c r="HIM86" s="71"/>
      <c r="HIN86" s="72"/>
      <c r="HIO86" s="72"/>
      <c r="HIP86" s="72"/>
      <c r="HIQ86" s="138"/>
      <c r="HIR86" s="71"/>
      <c r="HIS86" s="72"/>
      <c r="HIT86" s="71"/>
      <c r="HIU86" s="72"/>
      <c r="HIV86" s="72"/>
      <c r="HIW86" s="72"/>
      <c r="HIX86" s="138"/>
      <c r="HIY86" s="71"/>
      <c r="HIZ86" s="72"/>
      <c r="HJA86" s="71"/>
      <c r="HJB86" s="72"/>
      <c r="HJC86" s="72"/>
      <c r="HJD86" s="72"/>
      <c r="HJE86" s="138"/>
      <c r="HJF86" s="71"/>
      <c r="HJG86" s="72"/>
      <c r="HJH86" s="71"/>
      <c r="HJI86" s="72"/>
      <c r="HJJ86" s="72"/>
      <c r="HJK86" s="72"/>
      <c r="HJL86" s="138"/>
      <c r="HJM86" s="71"/>
      <c r="HJN86" s="72"/>
      <c r="HJO86" s="71"/>
      <c r="HJP86" s="72"/>
      <c r="HJQ86" s="72"/>
      <c r="HJR86" s="72"/>
      <c r="HJS86" s="138"/>
      <c r="HJT86" s="71"/>
      <c r="HJU86" s="72"/>
      <c r="HJV86" s="71"/>
      <c r="HJW86" s="72"/>
      <c r="HJX86" s="72"/>
      <c r="HJY86" s="72"/>
      <c r="HJZ86" s="138"/>
      <c r="HKA86" s="141"/>
      <c r="HKB86" s="72"/>
      <c r="HKC86" s="71"/>
      <c r="HKD86" s="72"/>
      <c r="HKE86" s="72"/>
      <c r="HKF86" s="72"/>
      <c r="HKG86" s="138"/>
      <c r="HKH86" s="141"/>
      <c r="HKI86" s="72"/>
      <c r="HKJ86" s="71"/>
      <c r="HKK86" s="72"/>
      <c r="HKL86" s="72"/>
      <c r="HKM86" s="72"/>
      <c r="HKN86" s="136"/>
      <c r="HKO86" s="137"/>
      <c r="HKP86" s="71"/>
      <c r="HKQ86" s="71"/>
      <c r="HKR86" s="138"/>
      <c r="HKS86" s="138"/>
      <c r="HKT86" s="139"/>
      <c r="HKU86" s="71"/>
      <c r="HKV86" s="72"/>
      <c r="HKW86" s="71"/>
      <c r="HKX86" s="140"/>
      <c r="HKY86" s="72"/>
      <c r="HKZ86" s="72"/>
      <c r="HLA86" s="138"/>
      <c r="HLB86" s="71"/>
      <c r="HLC86" s="72"/>
      <c r="HLD86" s="71"/>
      <c r="HLE86" s="72"/>
      <c r="HLF86" s="72"/>
      <c r="HLG86" s="72"/>
      <c r="HLH86" s="138"/>
      <c r="HLI86" s="71"/>
      <c r="HLJ86" s="72"/>
      <c r="HLK86" s="71"/>
      <c r="HLL86" s="72"/>
      <c r="HLM86" s="72"/>
      <c r="HLN86" s="72"/>
      <c r="HLO86" s="138"/>
      <c r="HLP86" s="71"/>
      <c r="HLQ86" s="72"/>
      <c r="HLR86" s="71"/>
      <c r="HLS86" s="72"/>
      <c r="HLT86" s="72"/>
      <c r="HLU86" s="72"/>
      <c r="HLV86" s="138"/>
      <c r="HLW86" s="71"/>
      <c r="HLX86" s="72"/>
      <c r="HLY86" s="71"/>
      <c r="HLZ86" s="72"/>
      <c r="HMA86" s="72"/>
      <c r="HMB86" s="72"/>
      <c r="HMC86" s="138"/>
      <c r="HMD86" s="71"/>
      <c r="HME86" s="72"/>
      <c r="HMF86" s="71"/>
      <c r="HMG86" s="72"/>
      <c r="HMH86" s="72"/>
      <c r="HMI86" s="72"/>
      <c r="HMJ86" s="138"/>
      <c r="HMK86" s="71"/>
      <c r="HML86" s="72"/>
      <c r="HMM86" s="71"/>
      <c r="HMN86" s="72"/>
      <c r="HMO86" s="72"/>
      <c r="HMP86" s="72"/>
      <c r="HMQ86" s="138"/>
      <c r="HMR86" s="71"/>
      <c r="HMS86" s="72"/>
      <c r="HMT86" s="71"/>
      <c r="HMU86" s="72"/>
      <c r="HMV86" s="72"/>
      <c r="HMW86" s="72"/>
      <c r="HMX86" s="138"/>
      <c r="HMY86" s="71"/>
      <c r="HMZ86" s="72"/>
      <c r="HNA86" s="71"/>
      <c r="HNB86" s="72"/>
      <c r="HNC86" s="72"/>
      <c r="HND86" s="72"/>
      <c r="HNE86" s="138"/>
      <c r="HNF86" s="71"/>
      <c r="HNG86" s="72"/>
      <c r="HNH86" s="71"/>
      <c r="HNI86" s="72"/>
      <c r="HNJ86" s="72"/>
      <c r="HNK86" s="72"/>
      <c r="HNL86" s="138"/>
      <c r="HNM86" s="71"/>
      <c r="HNN86" s="72"/>
      <c r="HNO86" s="71"/>
      <c r="HNP86" s="72"/>
      <c r="HNQ86" s="72"/>
      <c r="HNR86" s="72"/>
      <c r="HNS86" s="138"/>
      <c r="HNT86" s="71"/>
      <c r="HNU86" s="72"/>
      <c r="HNV86" s="71"/>
      <c r="HNW86" s="72"/>
      <c r="HNX86" s="72"/>
      <c r="HNY86" s="72"/>
      <c r="HNZ86" s="138"/>
      <c r="HOA86" s="71"/>
      <c r="HOB86" s="72"/>
      <c r="HOC86" s="71"/>
      <c r="HOD86" s="72"/>
      <c r="HOE86" s="72"/>
      <c r="HOF86" s="72"/>
      <c r="HOG86" s="138"/>
      <c r="HOH86" s="71"/>
      <c r="HOI86" s="72"/>
      <c r="HOJ86" s="71"/>
      <c r="HOK86" s="72"/>
      <c r="HOL86" s="72"/>
      <c r="HOM86" s="72"/>
      <c r="HON86" s="138"/>
      <c r="HOO86" s="71"/>
      <c r="HOP86" s="72"/>
      <c r="HOQ86" s="71"/>
      <c r="HOR86" s="72"/>
      <c r="HOS86" s="72"/>
      <c r="HOT86" s="72"/>
      <c r="HOU86" s="138"/>
      <c r="HOV86" s="71"/>
      <c r="HOW86" s="72"/>
      <c r="HOX86" s="71"/>
      <c r="HOY86" s="72"/>
      <c r="HOZ86" s="72"/>
      <c r="HPA86" s="72"/>
      <c r="HPB86" s="138"/>
      <c r="HPC86" s="71"/>
      <c r="HPD86" s="72"/>
      <c r="HPE86" s="71"/>
      <c r="HPF86" s="72"/>
      <c r="HPG86" s="72"/>
      <c r="HPH86" s="72"/>
      <c r="HPI86" s="138"/>
      <c r="HPJ86" s="71"/>
      <c r="HPK86" s="72"/>
      <c r="HPL86" s="71"/>
      <c r="HPM86" s="72"/>
      <c r="HPN86" s="72"/>
      <c r="HPO86" s="72"/>
      <c r="HPP86" s="138"/>
      <c r="HPQ86" s="71"/>
      <c r="HPR86" s="72"/>
      <c r="HPS86" s="71"/>
      <c r="HPT86" s="72"/>
      <c r="HPU86" s="72"/>
      <c r="HPV86" s="72"/>
      <c r="HPW86" s="138"/>
      <c r="HPX86" s="71"/>
      <c r="HPY86" s="72"/>
      <c r="HPZ86" s="71"/>
      <c r="HQA86" s="72"/>
      <c r="HQB86" s="72"/>
      <c r="HQC86" s="72"/>
      <c r="HQD86" s="138"/>
      <c r="HQE86" s="71"/>
      <c r="HQF86" s="72"/>
      <c r="HQG86" s="71"/>
      <c r="HQH86" s="72"/>
      <c r="HQI86" s="72"/>
      <c r="HQJ86" s="72"/>
      <c r="HQK86" s="138"/>
      <c r="HQL86" s="71"/>
      <c r="HQM86" s="72"/>
      <c r="HQN86" s="71"/>
      <c r="HQO86" s="72"/>
      <c r="HQP86" s="72"/>
      <c r="HQQ86" s="72"/>
      <c r="HQR86" s="138"/>
      <c r="HQS86" s="71"/>
      <c r="HQT86" s="72"/>
      <c r="HQU86" s="71"/>
      <c r="HQV86" s="72"/>
      <c r="HQW86" s="72"/>
      <c r="HQX86" s="72"/>
      <c r="HQY86" s="138"/>
      <c r="HQZ86" s="71"/>
      <c r="HRA86" s="72"/>
      <c r="HRB86" s="71"/>
      <c r="HRC86" s="72"/>
      <c r="HRD86" s="72"/>
      <c r="HRE86" s="72"/>
      <c r="HRF86" s="138"/>
      <c r="HRG86" s="71"/>
      <c r="HRH86" s="72"/>
      <c r="HRI86" s="71"/>
      <c r="HRJ86" s="72"/>
      <c r="HRK86" s="72"/>
      <c r="HRL86" s="72"/>
      <c r="HRM86" s="138"/>
      <c r="HRN86" s="71"/>
      <c r="HRO86" s="72"/>
      <c r="HRP86" s="71"/>
      <c r="HRQ86" s="72"/>
      <c r="HRR86" s="72"/>
      <c r="HRS86" s="72"/>
      <c r="HRT86" s="138"/>
      <c r="HRU86" s="71"/>
      <c r="HRV86" s="72"/>
      <c r="HRW86" s="71"/>
      <c r="HRX86" s="72"/>
      <c r="HRY86" s="72"/>
      <c r="HRZ86" s="72"/>
      <c r="HSA86" s="138"/>
      <c r="HSB86" s="71"/>
      <c r="HSC86" s="72"/>
      <c r="HSD86" s="71"/>
      <c r="HSE86" s="72"/>
      <c r="HSF86" s="72"/>
      <c r="HSG86" s="72"/>
      <c r="HSH86" s="138"/>
      <c r="HSI86" s="71"/>
      <c r="HSJ86" s="72"/>
      <c r="HSK86" s="71"/>
      <c r="HSL86" s="72"/>
      <c r="HSM86" s="72"/>
      <c r="HSN86" s="72"/>
      <c r="HSO86" s="138"/>
      <c r="HSP86" s="71"/>
      <c r="HSQ86" s="72"/>
      <c r="HSR86" s="71"/>
      <c r="HSS86" s="72"/>
      <c r="HST86" s="72"/>
      <c r="HSU86" s="72"/>
      <c r="HSV86" s="138"/>
      <c r="HSW86" s="71"/>
      <c r="HSX86" s="72"/>
      <c r="HSY86" s="71"/>
      <c r="HSZ86" s="72"/>
      <c r="HTA86" s="72"/>
      <c r="HTB86" s="72"/>
      <c r="HTC86" s="138"/>
      <c r="HTD86" s="141"/>
      <c r="HTE86" s="72"/>
      <c r="HTF86" s="71"/>
      <c r="HTG86" s="72"/>
      <c r="HTH86" s="72"/>
      <c r="HTI86" s="72"/>
      <c r="HTJ86" s="138"/>
      <c r="HTK86" s="141"/>
      <c r="HTL86" s="72"/>
      <c r="HTM86" s="71"/>
      <c r="HTN86" s="72"/>
      <c r="HTO86" s="72"/>
      <c r="HTP86" s="72"/>
      <c r="HTQ86" s="136"/>
      <c r="HTR86" s="137"/>
      <c r="HTS86" s="71"/>
      <c r="HTT86" s="71"/>
      <c r="HTU86" s="138"/>
      <c r="HTV86" s="138"/>
      <c r="HTW86" s="139"/>
      <c r="HTX86" s="71"/>
      <c r="HTY86" s="72"/>
      <c r="HTZ86" s="71"/>
      <c r="HUA86" s="140"/>
      <c r="HUB86" s="72"/>
      <c r="HUC86" s="72"/>
      <c r="HUD86" s="138"/>
      <c r="HUE86" s="71"/>
      <c r="HUF86" s="72"/>
      <c r="HUG86" s="71"/>
      <c r="HUH86" s="72"/>
      <c r="HUI86" s="72"/>
      <c r="HUJ86" s="72"/>
      <c r="HUK86" s="138"/>
      <c r="HUL86" s="71"/>
      <c r="HUM86" s="72"/>
      <c r="HUN86" s="71"/>
      <c r="HUO86" s="72"/>
      <c r="HUP86" s="72"/>
      <c r="HUQ86" s="72"/>
      <c r="HUR86" s="138"/>
      <c r="HUS86" s="71"/>
      <c r="HUT86" s="72"/>
      <c r="HUU86" s="71"/>
      <c r="HUV86" s="72"/>
      <c r="HUW86" s="72"/>
      <c r="HUX86" s="72"/>
      <c r="HUY86" s="138"/>
      <c r="HUZ86" s="71"/>
      <c r="HVA86" s="72"/>
      <c r="HVB86" s="71"/>
      <c r="HVC86" s="72"/>
      <c r="HVD86" s="72"/>
      <c r="HVE86" s="72"/>
      <c r="HVF86" s="138"/>
      <c r="HVG86" s="71"/>
      <c r="HVH86" s="72"/>
      <c r="HVI86" s="71"/>
      <c r="HVJ86" s="72"/>
      <c r="HVK86" s="72"/>
      <c r="HVL86" s="72"/>
      <c r="HVM86" s="138"/>
      <c r="HVN86" s="71"/>
      <c r="HVO86" s="72"/>
      <c r="HVP86" s="71"/>
      <c r="HVQ86" s="72"/>
      <c r="HVR86" s="72"/>
      <c r="HVS86" s="72"/>
      <c r="HVT86" s="138"/>
      <c r="HVU86" s="71"/>
      <c r="HVV86" s="72"/>
      <c r="HVW86" s="71"/>
      <c r="HVX86" s="72"/>
      <c r="HVY86" s="72"/>
      <c r="HVZ86" s="72"/>
      <c r="HWA86" s="138"/>
      <c r="HWB86" s="71"/>
      <c r="HWC86" s="72"/>
      <c r="HWD86" s="71"/>
      <c r="HWE86" s="72"/>
      <c r="HWF86" s="72"/>
      <c r="HWG86" s="72"/>
      <c r="HWH86" s="138"/>
      <c r="HWI86" s="71"/>
      <c r="HWJ86" s="72"/>
      <c r="HWK86" s="71"/>
      <c r="HWL86" s="72"/>
      <c r="HWM86" s="72"/>
      <c r="HWN86" s="72"/>
      <c r="HWO86" s="138"/>
      <c r="HWP86" s="71"/>
      <c r="HWQ86" s="72"/>
      <c r="HWR86" s="71"/>
      <c r="HWS86" s="72"/>
      <c r="HWT86" s="72"/>
      <c r="HWU86" s="72"/>
      <c r="HWV86" s="138"/>
      <c r="HWW86" s="71"/>
      <c r="HWX86" s="72"/>
      <c r="HWY86" s="71"/>
      <c r="HWZ86" s="72"/>
      <c r="HXA86" s="72"/>
      <c r="HXB86" s="72"/>
      <c r="HXC86" s="138"/>
      <c r="HXD86" s="71"/>
      <c r="HXE86" s="72"/>
      <c r="HXF86" s="71"/>
      <c r="HXG86" s="72"/>
      <c r="HXH86" s="72"/>
      <c r="HXI86" s="72"/>
      <c r="HXJ86" s="138"/>
      <c r="HXK86" s="71"/>
      <c r="HXL86" s="72"/>
      <c r="HXM86" s="71"/>
      <c r="HXN86" s="72"/>
      <c r="HXO86" s="72"/>
      <c r="HXP86" s="72"/>
      <c r="HXQ86" s="138"/>
      <c r="HXR86" s="71"/>
      <c r="HXS86" s="72"/>
      <c r="HXT86" s="71"/>
      <c r="HXU86" s="72"/>
      <c r="HXV86" s="72"/>
      <c r="HXW86" s="72"/>
      <c r="HXX86" s="138"/>
      <c r="HXY86" s="71"/>
      <c r="HXZ86" s="72"/>
      <c r="HYA86" s="71"/>
      <c r="HYB86" s="72"/>
      <c r="HYC86" s="72"/>
      <c r="HYD86" s="72"/>
      <c r="HYE86" s="138"/>
      <c r="HYF86" s="71"/>
      <c r="HYG86" s="72"/>
      <c r="HYH86" s="71"/>
      <c r="HYI86" s="72"/>
      <c r="HYJ86" s="72"/>
      <c r="HYK86" s="72"/>
      <c r="HYL86" s="138"/>
      <c r="HYM86" s="71"/>
      <c r="HYN86" s="72"/>
      <c r="HYO86" s="71"/>
      <c r="HYP86" s="72"/>
      <c r="HYQ86" s="72"/>
      <c r="HYR86" s="72"/>
      <c r="HYS86" s="138"/>
      <c r="HYT86" s="71"/>
      <c r="HYU86" s="72"/>
      <c r="HYV86" s="71"/>
      <c r="HYW86" s="72"/>
      <c r="HYX86" s="72"/>
      <c r="HYY86" s="72"/>
      <c r="HYZ86" s="138"/>
      <c r="HZA86" s="71"/>
      <c r="HZB86" s="72"/>
      <c r="HZC86" s="71"/>
      <c r="HZD86" s="72"/>
      <c r="HZE86" s="72"/>
      <c r="HZF86" s="72"/>
      <c r="HZG86" s="138"/>
      <c r="HZH86" s="71"/>
      <c r="HZI86" s="72"/>
      <c r="HZJ86" s="71"/>
      <c r="HZK86" s="72"/>
      <c r="HZL86" s="72"/>
      <c r="HZM86" s="72"/>
      <c r="HZN86" s="138"/>
      <c r="HZO86" s="71"/>
      <c r="HZP86" s="72"/>
      <c r="HZQ86" s="71"/>
      <c r="HZR86" s="72"/>
      <c r="HZS86" s="72"/>
      <c r="HZT86" s="72"/>
      <c r="HZU86" s="138"/>
      <c r="HZV86" s="71"/>
      <c r="HZW86" s="72"/>
      <c r="HZX86" s="71"/>
      <c r="HZY86" s="72"/>
      <c r="HZZ86" s="72"/>
      <c r="IAA86" s="72"/>
      <c r="IAB86" s="138"/>
      <c r="IAC86" s="71"/>
      <c r="IAD86" s="72"/>
      <c r="IAE86" s="71"/>
      <c r="IAF86" s="72"/>
      <c r="IAG86" s="72"/>
      <c r="IAH86" s="72"/>
      <c r="IAI86" s="138"/>
      <c r="IAJ86" s="71"/>
      <c r="IAK86" s="72"/>
      <c r="IAL86" s="71"/>
      <c r="IAM86" s="72"/>
      <c r="IAN86" s="72"/>
      <c r="IAO86" s="72"/>
      <c r="IAP86" s="138"/>
      <c r="IAQ86" s="71"/>
      <c r="IAR86" s="72"/>
      <c r="IAS86" s="71"/>
      <c r="IAT86" s="72"/>
      <c r="IAU86" s="72"/>
      <c r="IAV86" s="72"/>
      <c r="IAW86" s="138"/>
      <c r="IAX86" s="71"/>
      <c r="IAY86" s="72"/>
      <c r="IAZ86" s="71"/>
      <c r="IBA86" s="72"/>
      <c r="IBB86" s="72"/>
      <c r="IBC86" s="72"/>
      <c r="IBD86" s="138"/>
      <c r="IBE86" s="71"/>
      <c r="IBF86" s="72"/>
      <c r="IBG86" s="71"/>
      <c r="IBH86" s="72"/>
      <c r="IBI86" s="72"/>
      <c r="IBJ86" s="72"/>
      <c r="IBK86" s="138"/>
      <c r="IBL86" s="71"/>
      <c r="IBM86" s="72"/>
      <c r="IBN86" s="71"/>
      <c r="IBO86" s="72"/>
      <c r="IBP86" s="72"/>
      <c r="IBQ86" s="72"/>
      <c r="IBR86" s="138"/>
      <c r="IBS86" s="71"/>
      <c r="IBT86" s="72"/>
      <c r="IBU86" s="71"/>
      <c r="IBV86" s="72"/>
      <c r="IBW86" s="72"/>
      <c r="IBX86" s="72"/>
      <c r="IBY86" s="138"/>
      <c r="IBZ86" s="71"/>
      <c r="ICA86" s="72"/>
      <c r="ICB86" s="71"/>
      <c r="ICC86" s="72"/>
      <c r="ICD86" s="72"/>
      <c r="ICE86" s="72"/>
      <c r="ICF86" s="138"/>
      <c r="ICG86" s="141"/>
      <c r="ICH86" s="72"/>
      <c r="ICI86" s="71"/>
      <c r="ICJ86" s="72"/>
      <c r="ICK86" s="72"/>
      <c r="ICL86" s="72"/>
      <c r="ICM86" s="138"/>
      <c r="ICN86" s="141"/>
      <c r="ICO86" s="72"/>
      <c r="ICP86" s="71"/>
      <c r="ICQ86" s="72"/>
      <c r="ICR86" s="72"/>
      <c r="ICS86" s="72"/>
      <c r="ICT86" s="136"/>
      <c r="ICU86" s="137"/>
      <c r="ICV86" s="71"/>
      <c r="ICW86" s="71"/>
      <c r="ICX86" s="138"/>
      <c r="ICY86" s="138"/>
      <c r="ICZ86" s="139"/>
      <c r="IDA86" s="71"/>
      <c r="IDB86" s="72"/>
      <c r="IDC86" s="71"/>
      <c r="IDD86" s="140"/>
      <c r="IDE86" s="72"/>
      <c r="IDF86" s="72"/>
      <c r="IDG86" s="138"/>
      <c r="IDH86" s="71"/>
      <c r="IDI86" s="72"/>
      <c r="IDJ86" s="71"/>
      <c r="IDK86" s="72"/>
      <c r="IDL86" s="72"/>
      <c r="IDM86" s="72"/>
      <c r="IDN86" s="138"/>
      <c r="IDO86" s="71"/>
      <c r="IDP86" s="72"/>
      <c r="IDQ86" s="71"/>
      <c r="IDR86" s="72"/>
      <c r="IDS86" s="72"/>
      <c r="IDT86" s="72"/>
      <c r="IDU86" s="138"/>
      <c r="IDV86" s="71"/>
      <c r="IDW86" s="72"/>
      <c r="IDX86" s="71"/>
      <c r="IDY86" s="72"/>
      <c r="IDZ86" s="72"/>
      <c r="IEA86" s="72"/>
      <c r="IEB86" s="138"/>
      <c r="IEC86" s="71"/>
      <c r="IED86" s="72"/>
      <c r="IEE86" s="71"/>
      <c r="IEF86" s="72"/>
      <c r="IEG86" s="72"/>
      <c r="IEH86" s="72"/>
      <c r="IEI86" s="138"/>
      <c r="IEJ86" s="71"/>
      <c r="IEK86" s="72"/>
      <c r="IEL86" s="71"/>
      <c r="IEM86" s="72"/>
      <c r="IEN86" s="72"/>
      <c r="IEO86" s="72"/>
      <c r="IEP86" s="138"/>
      <c r="IEQ86" s="71"/>
      <c r="IER86" s="72"/>
      <c r="IES86" s="71"/>
      <c r="IET86" s="72"/>
      <c r="IEU86" s="72"/>
      <c r="IEV86" s="72"/>
      <c r="IEW86" s="138"/>
      <c r="IEX86" s="71"/>
      <c r="IEY86" s="72"/>
      <c r="IEZ86" s="71"/>
      <c r="IFA86" s="72"/>
      <c r="IFB86" s="72"/>
      <c r="IFC86" s="72"/>
      <c r="IFD86" s="138"/>
      <c r="IFE86" s="71"/>
      <c r="IFF86" s="72"/>
      <c r="IFG86" s="71"/>
      <c r="IFH86" s="72"/>
      <c r="IFI86" s="72"/>
      <c r="IFJ86" s="72"/>
      <c r="IFK86" s="138"/>
      <c r="IFL86" s="71"/>
      <c r="IFM86" s="72"/>
      <c r="IFN86" s="71"/>
      <c r="IFO86" s="72"/>
      <c r="IFP86" s="72"/>
      <c r="IFQ86" s="72"/>
      <c r="IFR86" s="138"/>
      <c r="IFS86" s="71"/>
      <c r="IFT86" s="72"/>
      <c r="IFU86" s="71"/>
      <c r="IFV86" s="72"/>
      <c r="IFW86" s="72"/>
      <c r="IFX86" s="72"/>
      <c r="IFY86" s="138"/>
      <c r="IFZ86" s="71"/>
      <c r="IGA86" s="72"/>
      <c r="IGB86" s="71"/>
      <c r="IGC86" s="72"/>
      <c r="IGD86" s="72"/>
      <c r="IGE86" s="72"/>
      <c r="IGF86" s="138"/>
      <c r="IGG86" s="71"/>
      <c r="IGH86" s="72"/>
      <c r="IGI86" s="71"/>
      <c r="IGJ86" s="72"/>
      <c r="IGK86" s="72"/>
      <c r="IGL86" s="72"/>
      <c r="IGM86" s="138"/>
      <c r="IGN86" s="71"/>
      <c r="IGO86" s="72"/>
      <c r="IGP86" s="71"/>
      <c r="IGQ86" s="72"/>
      <c r="IGR86" s="72"/>
      <c r="IGS86" s="72"/>
      <c r="IGT86" s="138"/>
      <c r="IGU86" s="71"/>
      <c r="IGV86" s="72"/>
      <c r="IGW86" s="71"/>
      <c r="IGX86" s="72"/>
      <c r="IGY86" s="72"/>
      <c r="IGZ86" s="72"/>
      <c r="IHA86" s="138"/>
      <c r="IHB86" s="71"/>
      <c r="IHC86" s="72"/>
      <c r="IHD86" s="71"/>
      <c r="IHE86" s="72"/>
      <c r="IHF86" s="72"/>
      <c r="IHG86" s="72"/>
      <c r="IHH86" s="138"/>
      <c r="IHI86" s="71"/>
      <c r="IHJ86" s="72"/>
      <c r="IHK86" s="71"/>
      <c r="IHL86" s="72"/>
      <c r="IHM86" s="72"/>
      <c r="IHN86" s="72"/>
      <c r="IHO86" s="138"/>
      <c r="IHP86" s="71"/>
      <c r="IHQ86" s="72"/>
      <c r="IHR86" s="71"/>
      <c r="IHS86" s="72"/>
      <c r="IHT86" s="72"/>
      <c r="IHU86" s="72"/>
      <c r="IHV86" s="138"/>
      <c r="IHW86" s="71"/>
      <c r="IHX86" s="72"/>
      <c r="IHY86" s="71"/>
      <c r="IHZ86" s="72"/>
      <c r="IIA86" s="72"/>
      <c r="IIB86" s="72"/>
      <c r="IIC86" s="138"/>
      <c r="IID86" s="71"/>
      <c r="IIE86" s="72"/>
      <c r="IIF86" s="71"/>
      <c r="IIG86" s="72"/>
      <c r="IIH86" s="72"/>
      <c r="III86" s="72"/>
      <c r="IIJ86" s="138"/>
      <c r="IIK86" s="71"/>
      <c r="IIL86" s="72"/>
      <c r="IIM86" s="71"/>
      <c r="IIN86" s="72"/>
      <c r="IIO86" s="72"/>
      <c r="IIP86" s="72"/>
      <c r="IIQ86" s="138"/>
      <c r="IIR86" s="71"/>
      <c r="IIS86" s="72"/>
      <c r="IIT86" s="71"/>
      <c r="IIU86" s="72"/>
      <c r="IIV86" s="72"/>
      <c r="IIW86" s="72"/>
      <c r="IIX86" s="138"/>
      <c r="IIY86" s="71"/>
      <c r="IIZ86" s="72"/>
      <c r="IJA86" s="71"/>
      <c r="IJB86" s="72"/>
      <c r="IJC86" s="72"/>
      <c r="IJD86" s="72"/>
      <c r="IJE86" s="138"/>
      <c r="IJF86" s="71"/>
      <c r="IJG86" s="72"/>
      <c r="IJH86" s="71"/>
      <c r="IJI86" s="72"/>
      <c r="IJJ86" s="72"/>
      <c r="IJK86" s="72"/>
      <c r="IJL86" s="138"/>
      <c r="IJM86" s="71"/>
      <c r="IJN86" s="72"/>
      <c r="IJO86" s="71"/>
      <c r="IJP86" s="72"/>
      <c r="IJQ86" s="72"/>
      <c r="IJR86" s="72"/>
      <c r="IJS86" s="138"/>
      <c r="IJT86" s="71"/>
      <c r="IJU86" s="72"/>
      <c r="IJV86" s="71"/>
      <c r="IJW86" s="72"/>
      <c r="IJX86" s="72"/>
      <c r="IJY86" s="72"/>
      <c r="IJZ86" s="138"/>
      <c r="IKA86" s="71"/>
      <c r="IKB86" s="72"/>
      <c r="IKC86" s="71"/>
      <c r="IKD86" s="72"/>
      <c r="IKE86" s="72"/>
      <c r="IKF86" s="72"/>
      <c r="IKG86" s="138"/>
      <c r="IKH86" s="71"/>
      <c r="IKI86" s="72"/>
      <c r="IKJ86" s="71"/>
      <c r="IKK86" s="72"/>
      <c r="IKL86" s="72"/>
      <c r="IKM86" s="72"/>
      <c r="IKN86" s="138"/>
      <c r="IKO86" s="71"/>
      <c r="IKP86" s="72"/>
      <c r="IKQ86" s="71"/>
      <c r="IKR86" s="72"/>
      <c r="IKS86" s="72"/>
      <c r="IKT86" s="72"/>
      <c r="IKU86" s="138"/>
      <c r="IKV86" s="71"/>
      <c r="IKW86" s="72"/>
      <c r="IKX86" s="71"/>
      <c r="IKY86" s="72"/>
      <c r="IKZ86" s="72"/>
      <c r="ILA86" s="72"/>
      <c r="ILB86" s="138"/>
      <c r="ILC86" s="71"/>
      <c r="ILD86" s="72"/>
      <c r="ILE86" s="71"/>
      <c r="ILF86" s="72"/>
      <c r="ILG86" s="72"/>
      <c r="ILH86" s="72"/>
      <c r="ILI86" s="138"/>
      <c r="ILJ86" s="141"/>
      <c r="ILK86" s="72"/>
      <c r="ILL86" s="71"/>
      <c r="ILM86" s="72"/>
      <c r="ILN86" s="72"/>
      <c r="ILO86" s="72"/>
      <c r="ILP86" s="138"/>
      <c r="ILQ86" s="141"/>
      <c r="ILR86" s="72"/>
      <c r="ILS86" s="71"/>
      <c r="ILT86" s="72"/>
      <c r="ILU86" s="72"/>
      <c r="ILV86" s="72"/>
      <c r="ILW86" s="136"/>
      <c r="ILX86" s="137"/>
      <c r="ILY86" s="71"/>
      <c r="ILZ86" s="71"/>
      <c r="IMA86" s="138"/>
      <c r="IMB86" s="138"/>
      <c r="IMC86" s="139"/>
      <c r="IMD86" s="71"/>
      <c r="IME86" s="72"/>
      <c r="IMF86" s="71"/>
      <c r="IMG86" s="140"/>
      <c r="IMH86" s="72"/>
      <c r="IMI86" s="72"/>
      <c r="IMJ86" s="138"/>
      <c r="IMK86" s="71"/>
      <c r="IML86" s="72"/>
      <c r="IMM86" s="71"/>
      <c r="IMN86" s="72"/>
      <c r="IMO86" s="72"/>
      <c r="IMP86" s="72"/>
      <c r="IMQ86" s="138"/>
      <c r="IMR86" s="71"/>
      <c r="IMS86" s="72"/>
      <c r="IMT86" s="71"/>
      <c r="IMU86" s="72"/>
      <c r="IMV86" s="72"/>
      <c r="IMW86" s="72"/>
      <c r="IMX86" s="138"/>
      <c r="IMY86" s="71"/>
      <c r="IMZ86" s="72"/>
      <c r="INA86" s="71"/>
      <c r="INB86" s="72"/>
      <c r="INC86" s="72"/>
      <c r="IND86" s="72"/>
      <c r="INE86" s="138"/>
      <c r="INF86" s="71"/>
      <c r="ING86" s="72"/>
      <c r="INH86" s="71"/>
      <c r="INI86" s="72"/>
      <c r="INJ86" s="72"/>
      <c r="INK86" s="72"/>
      <c r="INL86" s="138"/>
      <c r="INM86" s="71"/>
      <c r="INN86" s="72"/>
      <c r="INO86" s="71"/>
      <c r="INP86" s="72"/>
      <c r="INQ86" s="72"/>
      <c r="INR86" s="72"/>
      <c r="INS86" s="138"/>
      <c r="INT86" s="71"/>
      <c r="INU86" s="72"/>
      <c r="INV86" s="71"/>
      <c r="INW86" s="72"/>
      <c r="INX86" s="72"/>
      <c r="INY86" s="72"/>
      <c r="INZ86" s="138"/>
      <c r="IOA86" s="71"/>
      <c r="IOB86" s="72"/>
      <c r="IOC86" s="71"/>
      <c r="IOD86" s="72"/>
      <c r="IOE86" s="72"/>
      <c r="IOF86" s="72"/>
      <c r="IOG86" s="138"/>
      <c r="IOH86" s="71"/>
      <c r="IOI86" s="72"/>
      <c r="IOJ86" s="71"/>
      <c r="IOK86" s="72"/>
      <c r="IOL86" s="72"/>
      <c r="IOM86" s="72"/>
      <c r="ION86" s="138"/>
      <c r="IOO86" s="71"/>
      <c r="IOP86" s="72"/>
      <c r="IOQ86" s="71"/>
      <c r="IOR86" s="72"/>
      <c r="IOS86" s="72"/>
      <c r="IOT86" s="72"/>
      <c r="IOU86" s="138"/>
      <c r="IOV86" s="71"/>
      <c r="IOW86" s="72"/>
      <c r="IOX86" s="71"/>
      <c r="IOY86" s="72"/>
      <c r="IOZ86" s="72"/>
      <c r="IPA86" s="72"/>
      <c r="IPB86" s="138"/>
      <c r="IPC86" s="71"/>
      <c r="IPD86" s="72"/>
      <c r="IPE86" s="71"/>
      <c r="IPF86" s="72"/>
      <c r="IPG86" s="72"/>
      <c r="IPH86" s="72"/>
      <c r="IPI86" s="138"/>
      <c r="IPJ86" s="71"/>
      <c r="IPK86" s="72"/>
      <c r="IPL86" s="71"/>
      <c r="IPM86" s="72"/>
      <c r="IPN86" s="72"/>
      <c r="IPO86" s="72"/>
      <c r="IPP86" s="138"/>
      <c r="IPQ86" s="71"/>
      <c r="IPR86" s="72"/>
      <c r="IPS86" s="71"/>
      <c r="IPT86" s="72"/>
      <c r="IPU86" s="72"/>
      <c r="IPV86" s="72"/>
      <c r="IPW86" s="138"/>
      <c r="IPX86" s="71"/>
      <c r="IPY86" s="72"/>
      <c r="IPZ86" s="71"/>
      <c r="IQA86" s="72"/>
      <c r="IQB86" s="72"/>
      <c r="IQC86" s="72"/>
      <c r="IQD86" s="138"/>
      <c r="IQE86" s="71"/>
      <c r="IQF86" s="72"/>
      <c r="IQG86" s="71"/>
      <c r="IQH86" s="72"/>
      <c r="IQI86" s="72"/>
      <c r="IQJ86" s="72"/>
      <c r="IQK86" s="138"/>
      <c r="IQL86" s="71"/>
      <c r="IQM86" s="72"/>
      <c r="IQN86" s="71"/>
      <c r="IQO86" s="72"/>
      <c r="IQP86" s="72"/>
      <c r="IQQ86" s="72"/>
      <c r="IQR86" s="138"/>
      <c r="IQS86" s="71"/>
      <c r="IQT86" s="72"/>
      <c r="IQU86" s="71"/>
      <c r="IQV86" s="72"/>
      <c r="IQW86" s="72"/>
      <c r="IQX86" s="72"/>
      <c r="IQY86" s="138"/>
      <c r="IQZ86" s="71"/>
      <c r="IRA86" s="72"/>
      <c r="IRB86" s="71"/>
      <c r="IRC86" s="72"/>
      <c r="IRD86" s="72"/>
      <c r="IRE86" s="72"/>
      <c r="IRF86" s="138"/>
      <c r="IRG86" s="71"/>
      <c r="IRH86" s="72"/>
      <c r="IRI86" s="71"/>
      <c r="IRJ86" s="72"/>
      <c r="IRK86" s="72"/>
      <c r="IRL86" s="72"/>
      <c r="IRM86" s="138"/>
      <c r="IRN86" s="71"/>
      <c r="IRO86" s="72"/>
      <c r="IRP86" s="71"/>
      <c r="IRQ86" s="72"/>
      <c r="IRR86" s="72"/>
      <c r="IRS86" s="72"/>
      <c r="IRT86" s="138"/>
      <c r="IRU86" s="71"/>
      <c r="IRV86" s="72"/>
      <c r="IRW86" s="71"/>
      <c r="IRX86" s="72"/>
      <c r="IRY86" s="72"/>
      <c r="IRZ86" s="72"/>
      <c r="ISA86" s="138"/>
      <c r="ISB86" s="71"/>
      <c r="ISC86" s="72"/>
      <c r="ISD86" s="71"/>
      <c r="ISE86" s="72"/>
      <c r="ISF86" s="72"/>
      <c r="ISG86" s="72"/>
      <c r="ISH86" s="138"/>
      <c r="ISI86" s="71"/>
      <c r="ISJ86" s="72"/>
      <c r="ISK86" s="71"/>
      <c r="ISL86" s="72"/>
      <c r="ISM86" s="72"/>
      <c r="ISN86" s="72"/>
      <c r="ISO86" s="138"/>
      <c r="ISP86" s="71"/>
      <c r="ISQ86" s="72"/>
      <c r="ISR86" s="71"/>
      <c r="ISS86" s="72"/>
      <c r="IST86" s="72"/>
      <c r="ISU86" s="72"/>
      <c r="ISV86" s="138"/>
      <c r="ISW86" s="71"/>
      <c r="ISX86" s="72"/>
      <c r="ISY86" s="71"/>
      <c r="ISZ86" s="72"/>
      <c r="ITA86" s="72"/>
      <c r="ITB86" s="72"/>
      <c r="ITC86" s="138"/>
      <c r="ITD86" s="71"/>
      <c r="ITE86" s="72"/>
      <c r="ITF86" s="71"/>
      <c r="ITG86" s="72"/>
      <c r="ITH86" s="72"/>
      <c r="ITI86" s="72"/>
      <c r="ITJ86" s="138"/>
      <c r="ITK86" s="71"/>
      <c r="ITL86" s="72"/>
      <c r="ITM86" s="71"/>
      <c r="ITN86" s="72"/>
      <c r="ITO86" s="72"/>
      <c r="ITP86" s="72"/>
      <c r="ITQ86" s="138"/>
      <c r="ITR86" s="71"/>
      <c r="ITS86" s="72"/>
      <c r="ITT86" s="71"/>
      <c r="ITU86" s="72"/>
      <c r="ITV86" s="72"/>
      <c r="ITW86" s="72"/>
      <c r="ITX86" s="138"/>
      <c r="ITY86" s="71"/>
      <c r="ITZ86" s="72"/>
      <c r="IUA86" s="71"/>
      <c r="IUB86" s="72"/>
      <c r="IUC86" s="72"/>
      <c r="IUD86" s="72"/>
      <c r="IUE86" s="138"/>
      <c r="IUF86" s="71"/>
      <c r="IUG86" s="72"/>
      <c r="IUH86" s="71"/>
      <c r="IUI86" s="72"/>
      <c r="IUJ86" s="72"/>
      <c r="IUK86" s="72"/>
      <c r="IUL86" s="138"/>
      <c r="IUM86" s="141"/>
      <c r="IUN86" s="72"/>
      <c r="IUO86" s="71"/>
      <c r="IUP86" s="72"/>
      <c r="IUQ86" s="72"/>
      <c r="IUR86" s="72"/>
      <c r="IUS86" s="138"/>
      <c r="IUT86" s="141"/>
      <c r="IUU86" s="72"/>
      <c r="IUV86" s="71"/>
      <c r="IUW86" s="72"/>
      <c r="IUX86" s="72"/>
      <c r="IUY86" s="72"/>
      <c r="IUZ86" s="136"/>
      <c r="IVA86" s="137"/>
      <c r="IVB86" s="71"/>
      <c r="IVC86" s="71"/>
      <c r="IVD86" s="138"/>
      <c r="IVE86" s="138"/>
      <c r="IVF86" s="139"/>
      <c r="IVG86" s="71"/>
      <c r="IVH86" s="72"/>
      <c r="IVI86" s="71"/>
      <c r="IVJ86" s="140"/>
      <c r="IVK86" s="72"/>
      <c r="IVL86" s="72"/>
      <c r="IVM86" s="138"/>
      <c r="IVN86" s="71"/>
      <c r="IVO86" s="72"/>
      <c r="IVP86" s="71"/>
      <c r="IVQ86" s="72"/>
      <c r="IVR86" s="72"/>
      <c r="IVS86" s="72"/>
      <c r="IVT86" s="138"/>
      <c r="IVU86" s="71"/>
      <c r="IVV86" s="72"/>
      <c r="IVW86" s="71"/>
      <c r="IVX86" s="72"/>
      <c r="IVY86" s="72"/>
      <c r="IVZ86" s="72"/>
      <c r="IWA86" s="138"/>
      <c r="IWB86" s="71"/>
      <c r="IWC86" s="72"/>
      <c r="IWD86" s="71"/>
      <c r="IWE86" s="72"/>
      <c r="IWF86" s="72"/>
      <c r="IWG86" s="72"/>
      <c r="IWH86" s="138"/>
      <c r="IWI86" s="71"/>
      <c r="IWJ86" s="72"/>
      <c r="IWK86" s="71"/>
      <c r="IWL86" s="72"/>
      <c r="IWM86" s="72"/>
      <c r="IWN86" s="72"/>
      <c r="IWO86" s="138"/>
      <c r="IWP86" s="71"/>
      <c r="IWQ86" s="72"/>
      <c r="IWR86" s="71"/>
      <c r="IWS86" s="72"/>
      <c r="IWT86" s="72"/>
      <c r="IWU86" s="72"/>
      <c r="IWV86" s="138"/>
      <c r="IWW86" s="71"/>
      <c r="IWX86" s="72"/>
      <c r="IWY86" s="71"/>
      <c r="IWZ86" s="72"/>
      <c r="IXA86" s="72"/>
      <c r="IXB86" s="72"/>
      <c r="IXC86" s="138"/>
      <c r="IXD86" s="71"/>
      <c r="IXE86" s="72"/>
      <c r="IXF86" s="71"/>
      <c r="IXG86" s="72"/>
      <c r="IXH86" s="72"/>
      <c r="IXI86" s="72"/>
      <c r="IXJ86" s="138"/>
      <c r="IXK86" s="71"/>
      <c r="IXL86" s="72"/>
      <c r="IXM86" s="71"/>
      <c r="IXN86" s="72"/>
      <c r="IXO86" s="72"/>
      <c r="IXP86" s="72"/>
      <c r="IXQ86" s="138"/>
      <c r="IXR86" s="71"/>
      <c r="IXS86" s="72"/>
      <c r="IXT86" s="71"/>
      <c r="IXU86" s="72"/>
      <c r="IXV86" s="72"/>
      <c r="IXW86" s="72"/>
      <c r="IXX86" s="138"/>
      <c r="IXY86" s="71"/>
      <c r="IXZ86" s="72"/>
      <c r="IYA86" s="71"/>
      <c r="IYB86" s="72"/>
      <c r="IYC86" s="72"/>
      <c r="IYD86" s="72"/>
      <c r="IYE86" s="138"/>
      <c r="IYF86" s="71"/>
      <c r="IYG86" s="72"/>
      <c r="IYH86" s="71"/>
      <c r="IYI86" s="72"/>
      <c r="IYJ86" s="72"/>
      <c r="IYK86" s="72"/>
      <c r="IYL86" s="138"/>
      <c r="IYM86" s="71"/>
      <c r="IYN86" s="72"/>
      <c r="IYO86" s="71"/>
      <c r="IYP86" s="72"/>
      <c r="IYQ86" s="72"/>
      <c r="IYR86" s="72"/>
      <c r="IYS86" s="138"/>
      <c r="IYT86" s="71"/>
      <c r="IYU86" s="72"/>
      <c r="IYV86" s="71"/>
      <c r="IYW86" s="72"/>
      <c r="IYX86" s="72"/>
      <c r="IYY86" s="72"/>
      <c r="IYZ86" s="138"/>
      <c r="IZA86" s="71"/>
      <c r="IZB86" s="72"/>
      <c r="IZC86" s="71"/>
      <c r="IZD86" s="72"/>
      <c r="IZE86" s="72"/>
      <c r="IZF86" s="72"/>
      <c r="IZG86" s="138"/>
      <c r="IZH86" s="71"/>
      <c r="IZI86" s="72"/>
      <c r="IZJ86" s="71"/>
      <c r="IZK86" s="72"/>
      <c r="IZL86" s="72"/>
      <c r="IZM86" s="72"/>
      <c r="IZN86" s="138"/>
      <c r="IZO86" s="71"/>
      <c r="IZP86" s="72"/>
      <c r="IZQ86" s="71"/>
      <c r="IZR86" s="72"/>
      <c r="IZS86" s="72"/>
      <c r="IZT86" s="72"/>
      <c r="IZU86" s="138"/>
      <c r="IZV86" s="71"/>
      <c r="IZW86" s="72"/>
      <c r="IZX86" s="71"/>
      <c r="IZY86" s="72"/>
      <c r="IZZ86" s="72"/>
      <c r="JAA86" s="72"/>
      <c r="JAB86" s="138"/>
      <c r="JAC86" s="71"/>
      <c r="JAD86" s="72"/>
      <c r="JAE86" s="71"/>
      <c r="JAF86" s="72"/>
      <c r="JAG86" s="72"/>
      <c r="JAH86" s="72"/>
      <c r="JAI86" s="138"/>
      <c r="JAJ86" s="71"/>
      <c r="JAK86" s="72"/>
      <c r="JAL86" s="71"/>
      <c r="JAM86" s="72"/>
      <c r="JAN86" s="72"/>
      <c r="JAO86" s="72"/>
      <c r="JAP86" s="138"/>
      <c r="JAQ86" s="71"/>
      <c r="JAR86" s="72"/>
      <c r="JAS86" s="71"/>
      <c r="JAT86" s="72"/>
      <c r="JAU86" s="72"/>
      <c r="JAV86" s="72"/>
      <c r="JAW86" s="138"/>
      <c r="JAX86" s="71"/>
      <c r="JAY86" s="72"/>
      <c r="JAZ86" s="71"/>
      <c r="JBA86" s="72"/>
      <c r="JBB86" s="72"/>
      <c r="JBC86" s="72"/>
      <c r="JBD86" s="138"/>
      <c r="JBE86" s="71"/>
      <c r="JBF86" s="72"/>
      <c r="JBG86" s="71"/>
      <c r="JBH86" s="72"/>
      <c r="JBI86" s="72"/>
      <c r="JBJ86" s="72"/>
      <c r="JBK86" s="138"/>
      <c r="JBL86" s="71"/>
      <c r="JBM86" s="72"/>
      <c r="JBN86" s="71"/>
      <c r="JBO86" s="72"/>
      <c r="JBP86" s="72"/>
      <c r="JBQ86" s="72"/>
      <c r="JBR86" s="138"/>
      <c r="JBS86" s="71"/>
      <c r="JBT86" s="72"/>
      <c r="JBU86" s="71"/>
      <c r="JBV86" s="72"/>
      <c r="JBW86" s="72"/>
      <c r="JBX86" s="72"/>
      <c r="JBY86" s="138"/>
      <c r="JBZ86" s="71"/>
      <c r="JCA86" s="72"/>
      <c r="JCB86" s="71"/>
      <c r="JCC86" s="72"/>
      <c r="JCD86" s="72"/>
      <c r="JCE86" s="72"/>
      <c r="JCF86" s="138"/>
      <c r="JCG86" s="71"/>
      <c r="JCH86" s="72"/>
      <c r="JCI86" s="71"/>
      <c r="JCJ86" s="72"/>
      <c r="JCK86" s="72"/>
      <c r="JCL86" s="72"/>
      <c r="JCM86" s="138"/>
      <c r="JCN86" s="71"/>
      <c r="JCO86" s="72"/>
      <c r="JCP86" s="71"/>
      <c r="JCQ86" s="72"/>
      <c r="JCR86" s="72"/>
      <c r="JCS86" s="72"/>
      <c r="JCT86" s="138"/>
      <c r="JCU86" s="71"/>
      <c r="JCV86" s="72"/>
      <c r="JCW86" s="71"/>
      <c r="JCX86" s="72"/>
      <c r="JCY86" s="72"/>
      <c r="JCZ86" s="72"/>
      <c r="JDA86" s="138"/>
      <c r="JDB86" s="71"/>
      <c r="JDC86" s="72"/>
      <c r="JDD86" s="71"/>
      <c r="JDE86" s="72"/>
      <c r="JDF86" s="72"/>
      <c r="JDG86" s="72"/>
      <c r="JDH86" s="138"/>
      <c r="JDI86" s="71"/>
      <c r="JDJ86" s="72"/>
      <c r="JDK86" s="71"/>
      <c r="JDL86" s="72"/>
      <c r="JDM86" s="72"/>
      <c r="JDN86" s="72"/>
      <c r="JDO86" s="138"/>
      <c r="JDP86" s="141"/>
      <c r="JDQ86" s="72"/>
      <c r="JDR86" s="71"/>
      <c r="JDS86" s="72"/>
      <c r="JDT86" s="72"/>
      <c r="JDU86" s="72"/>
      <c r="JDV86" s="138"/>
      <c r="JDW86" s="141"/>
      <c r="JDX86" s="72"/>
      <c r="JDY86" s="71"/>
      <c r="JDZ86" s="72"/>
      <c r="JEA86" s="72"/>
      <c r="JEB86" s="72"/>
      <c r="JEC86" s="136"/>
      <c r="JED86" s="137"/>
      <c r="JEE86" s="71"/>
      <c r="JEF86" s="71"/>
      <c r="JEG86" s="138"/>
      <c r="JEH86" s="138"/>
      <c r="JEI86" s="139"/>
      <c r="JEJ86" s="71"/>
      <c r="JEK86" s="72"/>
      <c r="JEL86" s="71"/>
      <c r="JEM86" s="140"/>
      <c r="JEN86" s="72"/>
      <c r="JEO86" s="72"/>
      <c r="JEP86" s="138"/>
      <c r="JEQ86" s="71"/>
      <c r="JER86" s="72"/>
      <c r="JES86" s="71"/>
      <c r="JET86" s="72"/>
      <c r="JEU86" s="72"/>
      <c r="JEV86" s="72"/>
      <c r="JEW86" s="138"/>
      <c r="JEX86" s="71"/>
      <c r="JEY86" s="72"/>
      <c r="JEZ86" s="71"/>
      <c r="JFA86" s="72"/>
      <c r="JFB86" s="72"/>
      <c r="JFC86" s="72"/>
      <c r="JFD86" s="138"/>
      <c r="JFE86" s="71"/>
      <c r="JFF86" s="72"/>
      <c r="JFG86" s="71"/>
      <c r="JFH86" s="72"/>
      <c r="JFI86" s="72"/>
      <c r="JFJ86" s="72"/>
      <c r="JFK86" s="138"/>
      <c r="JFL86" s="71"/>
      <c r="JFM86" s="72"/>
      <c r="JFN86" s="71"/>
      <c r="JFO86" s="72"/>
      <c r="JFP86" s="72"/>
      <c r="JFQ86" s="72"/>
      <c r="JFR86" s="138"/>
      <c r="JFS86" s="71"/>
      <c r="JFT86" s="72"/>
      <c r="JFU86" s="71"/>
      <c r="JFV86" s="72"/>
      <c r="JFW86" s="72"/>
      <c r="JFX86" s="72"/>
      <c r="JFY86" s="138"/>
      <c r="JFZ86" s="71"/>
      <c r="JGA86" s="72"/>
      <c r="JGB86" s="71"/>
      <c r="JGC86" s="72"/>
      <c r="JGD86" s="72"/>
      <c r="JGE86" s="72"/>
      <c r="JGF86" s="138"/>
      <c r="JGG86" s="71"/>
      <c r="JGH86" s="72"/>
      <c r="JGI86" s="71"/>
      <c r="JGJ86" s="72"/>
      <c r="JGK86" s="72"/>
      <c r="JGL86" s="72"/>
      <c r="JGM86" s="138"/>
      <c r="JGN86" s="71"/>
      <c r="JGO86" s="72"/>
      <c r="JGP86" s="71"/>
      <c r="JGQ86" s="72"/>
      <c r="JGR86" s="72"/>
      <c r="JGS86" s="72"/>
      <c r="JGT86" s="138"/>
      <c r="JGU86" s="71"/>
      <c r="JGV86" s="72"/>
      <c r="JGW86" s="71"/>
      <c r="JGX86" s="72"/>
      <c r="JGY86" s="72"/>
      <c r="JGZ86" s="72"/>
      <c r="JHA86" s="138"/>
      <c r="JHB86" s="71"/>
      <c r="JHC86" s="72"/>
      <c r="JHD86" s="71"/>
      <c r="JHE86" s="72"/>
      <c r="JHF86" s="72"/>
      <c r="JHG86" s="72"/>
      <c r="JHH86" s="138"/>
      <c r="JHI86" s="71"/>
      <c r="JHJ86" s="72"/>
      <c r="JHK86" s="71"/>
      <c r="JHL86" s="72"/>
      <c r="JHM86" s="72"/>
      <c r="JHN86" s="72"/>
      <c r="JHO86" s="138"/>
      <c r="JHP86" s="71"/>
      <c r="JHQ86" s="72"/>
      <c r="JHR86" s="71"/>
      <c r="JHS86" s="72"/>
      <c r="JHT86" s="72"/>
      <c r="JHU86" s="72"/>
      <c r="JHV86" s="138"/>
      <c r="JHW86" s="71"/>
      <c r="JHX86" s="72"/>
      <c r="JHY86" s="71"/>
      <c r="JHZ86" s="72"/>
      <c r="JIA86" s="72"/>
      <c r="JIB86" s="72"/>
      <c r="JIC86" s="138"/>
      <c r="JID86" s="71"/>
      <c r="JIE86" s="72"/>
      <c r="JIF86" s="71"/>
      <c r="JIG86" s="72"/>
      <c r="JIH86" s="72"/>
      <c r="JII86" s="72"/>
      <c r="JIJ86" s="138"/>
      <c r="JIK86" s="71"/>
      <c r="JIL86" s="72"/>
      <c r="JIM86" s="71"/>
      <c r="JIN86" s="72"/>
      <c r="JIO86" s="72"/>
      <c r="JIP86" s="72"/>
      <c r="JIQ86" s="138"/>
      <c r="JIR86" s="71"/>
      <c r="JIS86" s="72"/>
      <c r="JIT86" s="71"/>
      <c r="JIU86" s="72"/>
      <c r="JIV86" s="72"/>
      <c r="JIW86" s="72"/>
      <c r="JIX86" s="138"/>
      <c r="JIY86" s="71"/>
      <c r="JIZ86" s="72"/>
      <c r="JJA86" s="71"/>
      <c r="JJB86" s="72"/>
      <c r="JJC86" s="72"/>
      <c r="JJD86" s="72"/>
      <c r="JJE86" s="138"/>
      <c r="JJF86" s="71"/>
      <c r="JJG86" s="72"/>
      <c r="JJH86" s="71"/>
      <c r="JJI86" s="72"/>
      <c r="JJJ86" s="72"/>
      <c r="JJK86" s="72"/>
      <c r="JJL86" s="138"/>
      <c r="JJM86" s="71"/>
      <c r="JJN86" s="72"/>
      <c r="JJO86" s="71"/>
      <c r="JJP86" s="72"/>
      <c r="JJQ86" s="72"/>
      <c r="JJR86" s="72"/>
      <c r="JJS86" s="138"/>
      <c r="JJT86" s="71"/>
      <c r="JJU86" s="72"/>
      <c r="JJV86" s="71"/>
      <c r="JJW86" s="72"/>
      <c r="JJX86" s="72"/>
      <c r="JJY86" s="72"/>
      <c r="JJZ86" s="138"/>
      <c r="JKA86" s="71"/>
      <c r="JKB86" s="72"/>
      <c r="JKC86" s="71"/>
      <c r="JKD86" s="72"/>
      <c r="JKE86" s="72"/>
      <c r="JKF86" s="72"/>
      <c r="JKG86" s="138"/>
      <c r="JKH86" s="71"/>
      <c r="JKI86" s="72"/>
      <c r="JKJ86" s="71"/>
      <c r="JKK86" s="72"/>
      <c r="JKL86" s="72"/>
      <c r="JKM86" s="72"/>
      <c r="JKN86" s="138"/>
      <c r="JKO86" s="71"/>
      <c r="JKP86" s="72"/>
      <c r="JKQ86" s="71"/>
      <c r="JKR86" s="72"/>
      <c r="JKS86" s="72"/>
      <c r="JKT86" s="72"/>
      <c r="JKU86" s="138"/>
      <c r="JKV86" s="71"/>
      <c r="JKW86" s="72"/>
      <c r="JKX86" s="71"/>
      <c r="JKY86" s="72"/>
      <c r="JKZ86" s="72"/>
      <c r="JLA86" s="72"/>
      <c r="JLB86" s="138"/>
      <c r="JLC86" s="71"/>
      <c r="JLD86" s="72"/>
      <c r="JLE86" s="71"/>
      <c r="JLF86" s="72"/>
      <c r="JLG86" s="72"/>
      <c r="JLH86" s="72"/>
      <c r="JLI86" s="138"/>
      <c r="JLJ86" s="71"/>
      <c r="JLK86" s="72"/>
      <c r="JLL86" s="71"/>
      <c r="JLM86" s="72"/>
      <c r="JLN86" s="72"/>
      <c r="JLO86" s="72"/>
      <c r="JLP86" s="138"/>
      <c r="JLQ86" s="71"/>
      <c r="JLR86" s="72"/>
      <c r="JLS86" s="71"/>
      <c r="JLT86" s="72"/>
      <c r="JLU86" s="72"/>
      <c r="JLV86" s="72"/>
      <c r="JLW86" s="138"/>
      <c r="JLX86" s="71"/>
      <c r="JLY86" s="72"/>
      <c r="JLZ86" s="71"/>
      <c r="JMA86" s="72"/>
      <c r="JMB86" s="72"/>
      <c r="JMC86" s="72"/>
      <c r="JMD86" s="138"/>
      <c r="JME86" s="71"/>
      <c r="JMF86" s="72"/>
      <c r="JMG86" s="71"/>
      <c r="JMH86" s="72"/>
      <c r="JMI86" s="72"/>
      <c r="JMJ86" s="72"/>
      <c r="JMK86" s="138"/>
      <c r="JML86" s="71"/>
      <c r="JMM86" s="72"/>
      <c r="JMN86" s="71"/>
      <c r="JMO86" s="72"/>
      <c r="JMP86" s="72"/>
      <c r="JMQ86" s="72"/>
      <c r="JMR86" s="138"/>
      <c r="JMS86" s="141"/>
      <c r="JMT86" s="72"/>
      <c r="JMU86" s="71"/>
      <c r="JMV86" s="72"/>
      <c r="JMW86" s="72"/>
      <c r="JMX86" s="72"/>
      <c r="JMY86" s="138"/>
      <c r="JMZ86" s="141"/>
      <c r="JNA86" s="72"/>
      <c r="JNB86" s="71"/>
      <c r="JNC86" s="72"/>
      <c r="JND86" s="72"/>
      <c r="JNE86" s="72"/>
      <c r="JNF86" s="136"/>
      <c r="JNG86" s="137"/>
      <c r="JNH86" s="71"/>
      <c r="JNI86" s="71"/>
      <c r="JNJ86" s="138"/>
      <c r="JNK86" s="138"/>
      <c r="JNL86" s="139"/>
      <c r="JNM86" s="71"/>
      <c r="JNN86" s="72"/>
      <c r="JNO86" s="71"/>
      <c r="JNP86" s="140"/>
      <c r="JNQ86" s="72"/>
      <c r="JNR86" s="72"/>
      <c r="JNS86" s="138"/>
      <c r="JNT86" s="71"/>
      <c r="JNU86" s="72"/>
      <c r="JNV86" s="71"/>
      <c r="JNW86" s="72"/>
      <c r="JNX86" s="72"/>
      <c r="JNY86" s="72"/>
      <c r="JNZ86" s="138"/>
      <c r="JOA86" s="71"/>
      <c r="JOB86" s="72"/>
      <c r="JOC86" s="71"/>
      <c r="JOD86" s="72"/>
      <c r="JOE86" s="72"/>
      <c r="JOF86" s="72"/>
      <c r="JOG86" s="138"/>
      <c r="JOH86" s="71"/>
      <c r="JOI86" s="72"/>
      <c r="JOJ86" s="71"/>
      <c r="JOK86" s="72"/>
      <c r="JOL86" s="72"/>
      <c r="JOM86" s="72"/>
      <c r="JON86" s="138"/>
      <c r="JOO86" s="71"/>
      <c r="JOP86" s="72"/>
      <c r="JOQ86" s="71"/>
      <c r="JOR86" s="72"/>
      <c r="JOS86" s="72"/>
      <c r="JOT86" s="72"/>
      <c r="JOU86" s="138"/>
      <c r="JOV86" s="71"/>
      <c r="JOW86" s="72"/>
      <c r="JOX86" s="71"/>
      <c r="JOY86" s="72"/>
      <c r="JOZ86" s="72"/>
      <c r="JPA86" s="72"/>
      <c r="JPB86" s="138"/>
      <c r="JPC86" s="71"/>
      <c r="JPD86" s="72"/>
      <c r="JPE86" s="71"/>
      <c r="JPF86" s="72"/>
      <c r="JPG86" s="72"/>
      <c r="JPH86" s="72"/>
      <c r="JPI86" s="138"/>
      <c r="JPJ86" s="71"/>
      <c r="JPK86" s="72"/>
      <c r="JPL86" s="71"/>
      <c r="JPM86" s="72"/>
      <c r="JPN86" s="72"/>
      <c r="JPO86" s="72"/>
      <c r="JPP86" s="138"/>
      <c r="JPQ86" s="71"/>
      <c r="JPR86" s="72"/>
      <c r="JPS86" s="71"/>
      <c r="JPT86" s="72"/>
      <c r="JPU86" s="72"/>
      <c r="JPV86" s="72"/>
      <c r="JPW86" s="138"/>
      <c r="JPX86" s="71"/>
      <c r="JPY86" s="72"/>
      <c r="JPZ86" s="71"/>
      <c r="JQA86" s="72"/>
      <c r="JQB86" s="72"/>
      <c r="JQC86" s="72"/>
      <c r="JQD86" s="138"/>
      <c r="JQE86" s="71"/>
      <c r="JQF86" s="72"/>
      <c r="JQG86" s="71"/>
      <c r="JQH86" s="72"/>
      <c r="JQI86" s="72"/>
      <c r="JQJ86" s="72"/>
      <c r="JQK86" s="138"/>
      <c r="JQL86" s="71"/>
      <c r="JQM86" s="72"/>
      <c r="JQN86" s="71"/>
      <c r="JQO86" s="72"/>
      <c r="JQP86" s="72"/>
      <c r="JQQ86" s="72"/>
      <c r="JQR86" s="138"/>
      <c r="JQS86" s="71"/>
      <c r="JQT86" s="72"/>
      <c r="JQU86" s="71"/>
      <c r="JQV86" s="72"/>
      <c r="JQW86" s="72"/>
      <c r="JQX86" s="72"/>
      <c r="JQY86" s="138"/>
      <c r="JQZ86" s="71"/>
      <c r="JRA86" s="72"/>
      <c r="JRB86" s="71"/>
      <c r="JRC86" s="72"/>
      <c r="JRD86" s="72"/>
      <c r="JRE86" s="72"/>
      <c r="JRF86" s="138"/>
      <c r="JRG86" s="71"/>
      <c r="JRH86" s="72"/>
      <c r="JRI86" s="71"/>
      <c r="JRJ86" s="72"/>
      <c r="JRK86" s="72"/>
      <c r="JRL86" s="72"/>
      <c r="JRM86" s="138"/>
      <c r="JRN86" s="71"/>
      <c r="JRO86" s="72"/>
      <c r="JRP86" s="71"/>
      <c r="JRQ86" s="72"/>
      <c r="JRR86" s="72"/>
      <c r="JRS86" s="72"/>
      <c r="JRT86" s="138"/>
      <c r="JRU86" s="71"/>
      <c r="JRV86" s="72"/>
      <c r="JRW86" s="71"/>
      <c r="JRX86" s="72"/>
      <c r="JRY86" s="72"/>
      <c r="JRZ86" s="72"/>
      <c r="JSA86" s="138"/>
      <c r="JSB86" s="71"/>
      <c r="JSC86" s="72"/>
      <c r="JSD86" s="71"/>
      <c r="JSE86" s="72"/>
      <c r="JSF86" s="72"/>
      <c r="JSG86" s="72"/>
      <c r="JSH86" s="138"/>
      <c r="JSI86" s="71"/>
      <c r="JSJ86" s="72"/>
      <c r="JSK86" s="71"/>
      <c r="JSL86" s="72"/>
      <c r="JSM86" s="72"/>
      <c r="JSN86" s="72"/>
      <c r="JSO86" s="138"/>
      <c r="JSP86" s="71"/>
      <c r="JSQ86" s="72"/>
      <c r="JSR86" s="71"/>
      <c r="JSS86" s="72"/>
      <c r="JST86" s="72"/>
      <c r="JSU86" s="72"/>
      <c r="JSV86" s="138"/>
      <c r="JSW86" s="71"/>
      <c r="JSX86" s="72"/>
      <c r="JSY86" s="71"/>
      <c r="JSZ86" s="72"/>
      <c r="JTA86" s="72"/>
      <c r="JTB86" s="72"/>
      <c r="JTC86" s="138"/>
      <c r="JTD86" s="71"/>
      <c r="JTE86" s="72"/>
      <c r="JTF86" s="71"/>
      <c r="JTG86" s="72"/>
      <c r="JTH86" s="72"/>
      <c r="JTI86" s="72"/>
      <c r="JTJ86" s="138"/>
      <c r="JTK86" s="71"/>
      <c r="JTL86" s="72"/>
      <c r="JTM86" s="71"/>
      <c r="JTN86" s="72"/>
      <c r="JTO86" s="72"/>
      <c r="JTP86" s="72"/>
      <c r="JTQ86" s="138"/>
      <c r="JTR86" s="71"/>
      <c r="JTS86" s="72"/>
      <c r="JTT86" s="71"/>
      <c r="JTU86" s="72"/>
      <c r="JTV86" s="72"/>
      <c r="JTW86" s="72"/>
      <c r="JTX86" s="138"/>
      <c r="JTY86" s="71"/>
      <c r="JTZ86" s="72"/>
      <c r="JUA86" s="71"/>
      <c r="JUB86" s="72"/>
      <c r="JUC86" s="72"/>
      <c r="JUD86" s="72"/>
      <c r="JUE86" s="138"/>
      <c r="JUF86" s="71"/>
      <c r="JUG86" s="72"/>
      <c r="JUH86" s="71"/>
      <c r="JUI86" s="72"/>
      <c r="JUJ86" s="72"/>
      <c r="JUK86" s="72"/>
      <c r="JUL86" s="138"/>
      <c r="JUM86" s="71"/>
      <c r="JUN86" s="72"/>
      <c r="JUO86" s="71"/>
      <c r="JUP86" s="72"/>
      <c r="JUQ86" s="72"/>
      <c r="JUR86" s="72"/>
      <c r="JUS86" s="138"/>
      <c r="JUT86" s="71"/>
      <c r="JUU86" s="72"/>
      <c r="JUV86" s="71"/>
      <c r="JUW86" s="72"/>
      <c r="JUX86" s="72"/>
      <c r="JUY86" s="72"/>
      <c r="JUZ86" s="138"/>
      <c r="JVA86" s="71"/>
      <c r="JVB86" s="72"/>
      <c r="JVC86" s="71"/>
      <c r="JVD86" s="72"/>
      <c r="JVE86" s="72"/>
      <c r="JVF86" s="72"/>
      <c r="JVG86" s="138"/>
      <c r="JVH86" s="71"/>
      <c r="JVI86" s="72"/>
      <c r="JVJ86" s="71"/>
      <c r="JVK86" s="72"/>
      <c r="JVL86" s="72"/>
      <c r="JVM86" s="72"/>
      <c r="JVN86" s="138"/>
      <c r="JVO86" s="71"/>
      <c r="JVP86" s="72"/>
      <c r="JVQ86" s="71"/>
      <c r="JVR86" s="72"/>
      <c r="JVS86" s="72"/>
      <c r="JVT86" s="72"/>
      <c r="JVU86" s="138"/>
      <c r="JVV86" s="141"/>
      <c r="JVW86" s="72"/>
      <c r="JVX86" s="71"/>
      <c r="JVY86" s="72"/>
      <c r="JVZ86" s="72"/>
      <c r="JWA86" s="72"/>
      <c r="JWB86" s="138"/>
      <c r="JWC86" s="141"/>
      <c r="JWD86" s="72"/>
      <c r="JWE86" s="71"/>
      <c r="JWF86" s="72"/>
      <c r="JWG86" s="72"/>
      <c r="JWH86" s="72"/>
      <c r="JWI86" s="136"/>
      <c r="JWJ86" s="137"/>
      <c r="JWK86" s="71"/>
      <c r="JWL86" s="71"/>
      <c r="JWM86" s="138"/>
      <c r="JWN86" s="138"/>
      <c r="JWO86" s="139"/>
      <c r="JWP86" s="71"/>
      <c r="JWQ86" s="72"/>
      <c r="JWR86" s="71"/>
      <c r="JWS86" s="140"/>
      <c r="JWT86" s="72"/>
      <c r="JWU86" s="72"/>
      <c r="JWV86" s="138"/>
      <c r="JWW86" s="71"/>
      <c r="JWX86" s="72"/>
      <c r="JWY86" s="71"/>
      <c r="JWZ86" s="72"/>
      <c r="JXA86" s="72"/>
      <c r="JXB86" s="72"/>
      <c r="JXC86" s="138"/>
      <c r="JXD86" s="71"/>
      <c r="JXE86" s="72"/>
      <c r="JXF86" s="71"/>
      <c r="JXG86" s="72"/>
      <c r="JXH86" s="72"/>
      <c r="JXI86" s="72"/>
      <c r="JXJ86" s="138"/>
      <c r="JXK86" s="71"/>
      <c r="JXL86" s="72"/>
      <c r="JXM86" s="71"/>
      <c r="JXN86" s="72"/>
      <c r="JXO86" s="72"/>
      <c r="JXP86" s="72"/>
      <c r="JXQ86" s="138"/>
      <c r="JXR86" s="71"/>
      <c r="JXS86" s="72"/>
      <c r="JXT86" s="71"/>
      <c r="JXU86" s="72"/>
      <c r="JXV86" s="72"/>
      <c r="JXW86" s="72"/>
      <c r="JXX86" s="138"/>
      <c r="JXY86" s="71"/>
      <c r="JXZ86" s="72"/>
      <c r="JYA86" s="71"/>
      <c r="JYB86" s="72"/>
      <c r="JYC86" s="72"/>
      <c r="JYD86" s="72"/>
      <c r="JYE86" s="138"/>
      <c r="JYF86" s="71"/>
      <c r="JYG86" s="72"/>
      <c r="JYH86" s="71"/>
      <c r="JYI86" s="72"/>
      <c r="JYJ86" s="72"/>
      <c r="JYK86" s="72"/>
      <c r="JYL86" s="138"/>
      <c r="JYM86" s="71"/>
      <c r="JYN86" s="72"/>
      <c r="JYO86" s="71"/>
      <c r="JYP86" s="72"/>
      <c r="JYQ86" s="72"/>
      <c r="JYR86" s="72"/>
      <c r="JYS86" s="138"/>
      <c r="JYT86" s="71"/>
      <c r="JYU86" s="72"/>
      <c r="JYV86" s="71"/>
      <c r="JYW86" s="72"/>
      <c r="JYX86" s="72"/>
      <c r="JYY86" s="72"/>
      <c r="JYZ86" s="138"/>
      <c r="JZA86" s="71"/>
      <c r="JZB86" s="72"/>
      <c r="JZC86" s="71"/>
      <c r="JZD86" s="72"/>
      <c r="JZE86" s="72"/>
      <c r="JZF86" s="72"/>
      <c r="JZG86" s="138"/>
      <c r="JZH86" s="71"/>
      <c r="JZI86" s="72"/>
      <c r="JZJ86" s="71"/>
      <c r="JZK86" s="72"/>
      <c r="JZL86" s="72"/>
      <c r="JZM86" s="72"/>
      <c r="JZN86" s="138"/>
      <c r="JZO86" s="71"/>
      <c r="JZP86" s="72"/>
      <c r="JZQ86" s="71"/>
      <c r="JZR86" s="72"/>
      <c r="JZS86" s="72"/>
      <c r="JZT86" s="72"/>
      <c r="JZU86" s="138"/>
      <c r="JZV86" s="71"/>
      <c r="JZW86" s="72"/>
      <c r="JZX86" s="71"/>
      <c r="JZY86" s="72"/>
      <c r="JZZ86" s="72"/>
      <c r="KAA86" s="72"/>
      <c r="KAB86" s="138"/>
      <c r="KAC86" s="71"/>
      <c r="KAD86" s="72"/>
      <c r="KAE86" s="71"/>
      <c r="KAF86" s="72"/>
      <c r="KAG86" s="72"/>
      <c r="KAH86" s="72"/>
      <c r="KAI86" s="138"/>
      <c r="KAJ86" s="71"/>
      <c r="KAK86" s="72"/>
      <c r="KAL86" s="71"/>
      <c r="KAM86" s="72"/>
      <c r="KAN86" s="72"/>
      <c r="KAO86" s="72"/>
      <c r="KAP86" s="138"/>
      <c r="KAQ86" s="71"/>
      <c r="KAR86" s="72"/>
      <c r="KAS86" s="71"/>
      <c r="KAT86" s="72"/>
      <c r="KAU86" s="72"/>
      <c r="KAV86" s="72"/>
      <c r="KAW86" s="138"/>
      <c r="KAX86" s="71"/>
      <c r="KAY86" s="72"/>
      <c r="KAZ86" s="71"/>
      <c r="KBA86" s="72"/>
      <c r="KBB86" s="72"/>
      <c r="KBC86" s="72"/>
      <c r="KBD86" s="138"/>
      <c r="KBE86" s="71"/>
      <c r="KBF86" s="72"/>
      <c r="KBG86" s="71"/>
      <c r="KBH86" s="72"/>
      <c r="KBI86" s="72"/>
      <c r="KBJ86" s="72"/>
      <c r="KBK86" s="138"/>
      <c r="KBL86" s="71"/>
      <c r="KBM86" s="72"/>
      <c r="KBN86" s="71"/>
      <c r="KBO86" s="72"/>
      <c r="KBP86" s="72"/>
      <c r="KBQ86" s="72"/>
      <c r="KBR86" s="138"/>
      <c r="KBS86" s="71"/>
      <c r="KBT86" s="72"/>
      <c r="KBU86" s="71"/>
      <c r="KBV86" s="72"/>
      <c r="KBW86" s="72"/>
      <c r="KBX86" s="72"/>
      <c r="KBY86" s="138"/>
      <c r="KBZ86" s="71"/>
      <c r="KCA86" s="72"/>
      <c r="KCB86" s="71"/>
      <c r="KCC86" s="72"/>
      <c r="KCD86" s="72"/>
      <c r="KCE86" s="72"/>
      <c r="KCF86" s="138"/>
      <c r="KCG86" s="71"/>
      <c r="KCH86" s="72"/>
      <c r="KCI86" s="71"/>
      <c r="KCJ86" s="72"/>
      <c r="KCK86" s="72"/>
      <c r="KCL86" s="72"/>
      <c r="KCM86" s="138"/>
      <c r="KCN86" s="71"/>
      <c r="KCO86" s="72"/>
      <c r="KCP86" s="71"/>
      <c r="KCQ86" s="72"/>
      <c r="KCR86" s="72"/>
      <c r="KCS86" s="72"/>
      <c r="KCT86" s="138"/>
      <c r="KCU86" s="71"/>
      <c r="KCV86" s="72"/>
      <c r="KCW86" s="71"/>
      <c r="KCX86" s="72"/>
      <c r="KCY86" s="72"/>
      <c r="KCZ86" s="72"/>
      <c r="KDA86" s="138"/>
      <c r="KDB86" s="71"/>
      <c r="KDC86" s="72"/>
      <c r="KDD86" s="71"/>
      <c r="KDE86" s="72"/>
      <c r="KDF86" s="72"/>
      <c r="KDG86" s="72"/>
      <c r="KDH86" s="138"/>
      <c r="KDI86" s="71"/>
      <c r="KDJ86" s="72"/>
      <c r="KDK86" s="71"/>
      <c r="KDL86" s="72"/>
      <c r="KDM86" s="72"/>
      <c r="KDN86" s="72"/>
      <c r="KDO86" s="138"/>
      <c r="KDP86" s="71"/>
      <c r="KDQ86" s="72"/>
      <c r="KDR86" s="71"/>
      <c r="KDS86" s="72"/>
      <c r="KDT86" s="72"/>
      <c r="KDU86" s="72"/>
      <c r="KDV86" s="138"/>
      <c r="KDW86" s="71"/>
      <c r="KDX86" s="72"/>
      <c r="KDY86" s="71"/>
      <c r="KDZ86" s="72"/>
      <c r="KEA86" s="72"/>
      <c r="KEB86" s="72"/>
      <c r="KEC86" s="138"/>
      <c r="KED86" s="71"/>
      <c r="KEE86" s="72"/>
      <c r="KEF86" s="71"/>
      <c r="KEG86" s="72"/>
      <c r="KEH86" s="72"/>
      <c r="KEI86" s="72"/>
      <c r="KEJ86" s="138"/>
      <c r="KEK86" s="71"/>
      <c r="KEL86" s="72"/>
      <c r="KEM86" s="71"/>
      <c r="KEN86" s="72"/>
      <c r="KEO86" s="72"/>
      <c r="KEP86" s="72"/>
      <c r="KEQ86" s="138"/>
      <c r="KER86" s="71"/>
      <c r="KES86" s="72"/>
      <c r="KET86" s="71"/>
      <c r="KEU86" s="72"/>
      <c r="KEV86" s="72"/>
      <c r="KEW86" s="72"/>
      <c r="KEX86" s="138"/>
      <c r="KEY86" s="141"/>
      <c r="KEZ86" s="72"/>
      <c r="KFA86" s="71"/>
      <c r="KFB86" s="72"/>
      <c r="KFC86" s="72"/>
      <c r="KFD86" s="72"/>
      <c r="KFE86" s="138"/>
      <c r="KFF86" s="141"/>
      <c r="KFG86" s="72"/>
      <c r="KFH86" s="71"/>
      <c r="KFI86" s="72"/>
      <c r="KFJ86" s="72"/>
      <c r="KFK86" s="72"/>
      <c r="KFL86" s="136"/>
      <c r="KFM86" s="137"/>
      <c r="KFN86" s="71"/>
      <c r="KFO86" s="71"/>
      <c r="KFP86" s="138"/>
      <c r="KFQ86" s="138"/>
      <c r="KFR86" s="139"/>
      <c r="KFS86" s="71"/>
      <c r="KFT86" s="72"/>
      <c r="KFU86" s="71"/>
      <c r="KFV86" s="140"/>
      <c r="KFW86" s="72"/>
      <c r="KFX86" s="72"/>
      <c r="KFY86" s="138"/>
      <c r="KFZ86" s="71"/>
      <c r="KGA86" s="72"/>
      <c r="KGB86" s="71"/>
      <c r="KGC86" s="72"/>
      <c r="KGD86" s="72"/>
      <c r="KGE86" s="72"/>
      <c r="KGF86" s="138"/>
      <c r="KGG86" s="71"/>
      <c r="KGH86" s="72"/>
      <c r="KGI86" s="71"/>
      <c r="KGJ86" s="72"/>
      <c r="KGK86" s="72"/>
      <c r="KGL86" s="72"/>
      <c r="KGM86" s="138"/>
      <c r="KGN86" s="71"/>
      <c r="KGO86" s="72"/>
      <c r="KGP86" s="71"/>
      <c r="KGQ86" s="72"/>
      <c r="KGR86" s="72"/>
      <c r="KGS86" s="72"/>
      <c r="KGT86" s="138"/>
      <c r="KGU86" s="71"/>
      <c r="KGV86" s="72"/>
      <c r="KGW86" s="71"/>
      <c r="KGX86" s="72"/>
      <c r="KGY86" s="72"/>
      <c r="KGZ86" s="72"/>
      <c r="KHA86" s="138"/>
      <c r="KHB86" s="71"/>
      <c r="KHC86" s="72"/>
      <c r="KHD86" s="71"/>
      <c r="KHE86" s="72"/>
      <c r="KHF86" s="72"/>
      <c r="KHG86" s="72"/>
      <c r="KHH86" s="138"/>
      <c r="KHI86" s="71"/>
      <c r="KHJ86" s="72"/>
      <c r="KHK86" s="71"/>
      <c r="KHL86" s="72"/>
      <c r="KHM86" s="72"/>
      <c r="KHN86" s="72"/>
      <c r="KHO86" s="138"/>
      <c r="KHP86" s="71"/>
      <c r="KHQ86" s="72"/>
      <c r="KHR86" s="71"/>
      <c r="KHS86" s="72"/>
      <c r="KHT86" s="72"/>
      <c r="KHU86" s="72"/>
      <c r="KHV86" s="138"/>
      <c r="KHW86" s="71"/>
      <c r="KHX86" s="72"/>
      <c r="KHY86" s="71"/>
      <c r="KHZ86" s="72"/>
      <c r="KIA86" s="72"/>
      <c r="KIB86" s="72"/>
      <c r="KIC86" s="138"/>
      <c r="KID86" s="71"/>
      <c r="KIE86" s="72"/>
      <c r="KIF86" s="71"/>
      <c r="KIG86" s="72"/>
      <c r="KIH86" s="72"/>
      <c r="KII86" s="72"/>
      <c r="KIJ86" s="138"/>
      <c r="KIK86" s="71"/>
      <c r="KIL86" s="72"/>
      <c r="KIM86" s="71"/>
      <c r="KIN86" s="72"/>
      <c r="KIO86" s="72"/>
      <c r="KIP86" s="72"/>
      <c r="KIQ86" s="138"/>
      <c r="KIR86" s="71"/>
      <c r="KIS86" s="72"/>
      <c r="KIT86" s="71"/>
      <c r="KIU86" s="72"/>
      <c r="KIV86" s="72"/>
      <c r="KIW86" s="72"/>
      <c r="KIX86" s="138"/>
      <c r="KIY86" s="71"/>
      <c r="KIZ86" s="72"/>
      <c r="KJA86" s="71"/>
      <c r="KJB86" s="72"/>
      <c r="KJC86" s="72"/>
      <c r="KJD86" s="72"/>
      <c r="KJE86" s="138"/>
      <c r="KJF86" s="71"/>
      <c r="KJG86" s="72"/>
      <c r="KJH86" s="71"/>
      <c r="KJI86" s="72"/>
      <c r="KJJ86" s="72"/>
      <c r="KJK86" s="72"/>
      <c r="KJL86" s="138"/>
      <c r="KJM86" s="71"/>
      <c r="KJN86" s="72"/>
      <c r="KJO86" s="71"/>
      <c r="KJP86" s="72"/>
      <c r="KJQ86" s="72"/>
      <c r="KJR86" s="72"/>
      <c r="KJS86" s="138"/>
      <c r="KJT86" s="71"/>
      <c r="KJU86" s="72"/>
      <c r="KJV86" s="71"/>
      <c r="KJW86" s="72"/>
      <c r="KJX86" s="72"/>
      <c r="KJY86" s="72"/>
      <c r="KJZ86" s="138"/>
      <c r="KKA86" s="71"/>
      <c r="KKB86" s="72"/>
      <c r="KKC86" s="71"/>
      <c r="KKD86" s="72"/>
      <c r="KKE86" s="72"/>
      <c r="KKF86" s="72"/>
      <c r="KKG86" s="138"/>
      <c r="KKH86" s="71"/>
      <c r="KKI86" s="72"/>
      <c r="KKJ86" s="71"/>
      <c r="KKK86" s="72"/>
      <c r="KKL86" s="72"/>
      <c r="KKM86" s="72"/>
      <c r="KKN86" s="138"/>
      <c r="KKO86" s="71"/>
      <c r="KKP86" s="72"/>
      <c r="KKQ86" s="71"/>
      <c r="KKR86" s="72"/>
      <c r="KKS86" s="72"/>
      <c r="KKT86" s="72"/>
      <c r="KKU86" s="138"/>
      <c r="KKV86" s="71"/>
      <c r="KKW86" s="72"/>
      <c r="KKX86" s="71"/>
      <c r="KKY86" s="72"/>
      <c r="KKZ86" s="72"/>
      <c r="KLA86" s="72"/>
      <c r="KLB86" s="138"/>
      <c r="KLC86" s="71"/>
      <c r="KLD86" s="72"/>
      <c r="KLE86" s="71"/>
      <c r="KLF86" s="72"/>
      <c r="KLG86" s="72"/>
      <c r="KLH86" s="72"/>
      <c r="KLI86" s="138"/>
      <c r="KLJ86" s="71"/>
      <c r="KLK86" s="72"/>
      <c r="KLL86" s="71"/>
      <c r="KLM86" s="72"/>
      <c r="KLN86" s="72"/>
      <c r="KLO86" s="72"/>
      <c r="KLP86" s="138"/>
      <c r="KLQ86" s="71"/>
      <c r="KLR86" s="72"/>
      <c r="KLS86" s="71"/>
      <c r="KLT86" s="72"/>
      <c r="KLU86" s="72"/>
      <c r="KLV86" s="72"/>
      <c r="KLW86" s="138"/>
      <c r="KLX86" s="71"/>
      <c r="KLY86" s="72"/>
      <c r="KLZ86" s="71"/>
      <c r="KMA86" s="72"/>
      <c r="KMB86" s="72"/>
      <c r="KMC86" s="72"/>
      <c r="KMD86" s="138"/>
      <c r="KME86" s="71"/>
      <c r="KMF86" s="72"/>
      <c r="KMG86" s="71"/>
      <c r="KMH86" s="72"/>
      <c r="KMI86" s="72"/>
      <c r="KMJ86" s="72"/>
      <c r="KMK86" s="138"/>
      <c r="KML86" s="71"/>
      <c r="KMM86" s="72"/>
      <c r="KMN86" s="71"/>
      <c r="KMO86" s="72"/>
      <c r="KMP86" s="72"/>
      <c r="KMQ86" s="72"/>
      <c r="KMR86" s="138"/>
      <c r="KMS86" s="71"/>
      <c r="KMT86" s="72"/>
      <c r="KMU86" s="71"/>
      <c r="KMV86" s="72"/>
      <c r="KMW86" s="72"/>
      <c r="KMX86" s="72"/>
      <c r="KMY86" s="138"/>
      <c r="KMZ86" s="71"/>
      <c r="KNA86" s="72"/>
      <c r="KNB86" s="71"/>
      <c r="KNC86" s="72"/>
      <c r="KND86" s="72"/>
      <c r="KNE86" s="72"/>
      <c r="KNF86" s="138"/>
      <c r="KNG86" s="71"/>
      <c r="KNH86" s="72"/>
      <c r="KNI86" s="71"/>
      <c r="KNJ86" s="72"/>
      <c r="KNK86" s="72"/>
      <c r="KNL86" s="72"/>
      <c r="KNM86" s="138"/>
      <c r="KNN86" s="71"/>
      <c r="KNO86" s="72"/>
      <c r="KNP86" s="71"/>
      <c r="KNQ86" s="72"/>
      <c r="KNR86" s="72"/>
      <c r="KNS86" s="72"/>
      <c r="KNT86" s="138"/>
      <c r="KNU86" s="71"/>
      <c r="KNV86" s="72"/>
      <c r="KNW86" s="71"/>
      <c r="KNX86" s="72"/>
      <c r="KNY86" s="72"/>
      <c r="KNZ86" s="72"/>
      <c r="KOA86" s="138"/>
      <c r="KOB86" s="141"/>
      <c r="KOC86" s="72"/>
      <c r="KOD86" s="71"/>
      <c r="KOE86" s="72"/>
      <c r="KOF86" s="72"/>
      <c r="KOG86" s="72"/>
      <c r="KOH86" s="138"/>
      <c r="KOI86" s="141"/>
      <c r="KOJ86" s="72"/>
      <c r="KOK86" s="71"/>
      <c r="KOL86" s="72"/>
      <c r="KOM86" s="72"/>
      <c r="KON86" s="72"/>
      <c r="KOO86" s="136"/>
      <c r="KOP86" s="137"/>
      <c r="KOQ86" s="71"/>
      <c r="KOR86" s="71"/>
      <c r="KOS86" s="138"/>
      <c r="KOT86" s="138"/>
      <c r="KOU86" s="139"/>
      <c r="KOV86" s="71"/>
      <c r="KOW86" s="72"/>
      <c r="KOX86" s="71"/>
      <c r="KOY86" s="140"/>
      <c r="KOZ86" s="72"/>
      <c r="KPA86" s="72"/>
      <c r="KPB86" s="138"/>
      <c r="KPC86" s="71"/>
      <c r="KPD86" s="72"/>
      <c r="KPE86" s="71"/>
      <c r="KPF86" s="72"/>
      <c r="KPG86" s="72"/>
      <c r="KPH86" s="72"/>
      <c r="KPI86" s="138"/>
      <c r="KPJ86" s="71"/>
      <c r="KPK86" s="72"/>
      <c r="KPL86" s="71"/>
      <c r="KPM86" s="72"/>
      <c r="KPN86" s="72"/>
      <c r="KPO86" s="72"/>
      <c r="KPP86" s="138"/>
      <c r="KPQ86" s="71"/>
      <c r="KPR86" s="72"/>
      <c r="KPS86" s="71"/>
      <c r="KPT86" s="72"/>
      <c r="KPU86" s="72"/>
      <c r="KPV86" s="72"/>
      <c r="KPW86" s="138"/>
      <c r="KPX86" s="71"/>
      <c r="KPY86" s="72"/>
      <c r="KPZ86" s="71"/>
      <c r="KQA86" s="72"/>
      <c r="KQB86" s="72"/>
      <c r="KQC86" s="72"/>
      <c r="KQD86" s="138"/>
      <c r="KQE86" s="71"/>
      <c r="KQF86" s="72"/>
      <c r="KQG86" s="71"/>
      <c r="KQH86" s="72"/>
      <c r="KQI86" s="72"/>
      <c r="KQJ86" s="72"/>
      <c r="KQK86" s="138"/>
      <c r="KQL86" s="71"/>
      <c r="KQM86" s="72"/>
      <c r="KQN86" s="71"/>
      <c r="KQO86" s="72"/>
      <c r="KQP86" s="72"/>
      <c r="KQQ86" s="72"/>
      <c r="KQR86" s="138"/>
      <c r="KQS86" s="71"/>
      <c r="KQT86" s="72"/>
      <c r="KQU86" s="71"/>
      <c r="KQV86" s="72"/>
      <c r="KQW86" s="72"/>
      <c r="KQX86" s="72"/>
      <c r="KQY86" s="138"/>
      <c r="KQZ86" s="71"/>
      <c r="KRA86" s="72"/>
      <c r="KRB86" s="71"/>
      <c r="KRC86" s="72"/>
      <c r="KRD86" s="72"/>
      <c r="KRE86" s="72"/>
      <c r="KRF86" s="138"/>
      <c r="KRG86" s="71"/>
      <c r="KRH86" s="72"/>
      <c r="KRI86" s="71"/>
      <c r="KRJ86" s="72"/>
      <c r="KRK86" s="72"/>
      <c r="KRL86" s="72"/>
      <c r="KRM86" s="138"/>
      <c r="KRN86" s="71"/>
      <c r="KRO86" s="72"/>
      <c r="KRP86" s="71"/>
      <c r="KRQ86" s="72"/>
      <c r="KRR86" s="72"/>
      <c r="KRS86" s="72"/>
      <c r="KRT86" s="138"/>
      <c r="KRU86" s="71"/>
      <c r="KRV86" s="72"/>
      <c r="KRW86" s="71"/>
      <c r="KRX86" s="72"/>
      <c r="KRY86" s="72"/>
      <c r="KRZ86" s="72"/>
      <c r="KSA86" s="138"/>
      <c r="KSB86" s="71"/>
      <c r="KSC86" s="72"/>
      <c r="KSD86" s="71"/>
      <c r="KSE86" s="72"/>
      <c r="KSF86" s="72"/>
      <c r="KSG86" s="72"/>
      <c r="KSH86" s="138"/>
      <c r="KSI86" s="71"/>
      <c r="KSJ86" s="72"/>
      <c r="KSK86" s="71"/>
      <c r="KSL86" s="72"/>
      <c r="KSM86" s="72"/>
      <c r="KSN86" s="72"/>
      <c r="KSO86" s="138"/>
      <c r="KSP86" s="71"/>
      <c r="KSQ86" s="72"/>
      <c r="KSR86" s="71"/>
      <c r="KSS86" s="72"/>
      <c r="KST86" s="72"/>
      <c r="KSU86" s="72"/>
      <c r="KSV86" s="138"/>
      <c r="KSW86" s="71"/>
      <c r="KSX86" s="72"/>
      <c r="KSY86" s="71"/>
      <c r="KSZ86" s="72"/>
      <c r="KTA86" s="72"/>
      <c r="KTB86" s="72"/>
      <c r="KTC86" s="138"/>
      <c r="KTD86" s="71"/>
      <c r="KTE86" s="72"/>
      <c r="KTF86" s="71"/>
      <c r="KTG86" s="72"/>
      <c r="KTH86" s="72"/>
      <c r="KTI86" s="72"/>
      <c r="KTJ86" s="138"/>
      <c r="KTK86" s="71"/>
      <c r="KTL86" s="72"/>
      <c r="KTM86" s="71"/>
      <c r="KTN86" s="72"/>
      <c r="KTO86" s="72"/>
      <c r="KTP86" s="72"/>
      <c r="KTQ86" s="138"/>
      <c r="KTR86" s="71"/>
      <c r="KTS86" s="72"/>
      <c r="KTT86" s="71"/>
      <c r="KTU86" s="72"/>
      <c r="KTV86" s="72"/>
      <c r="KTW86" s="72"/>
      <c r="KTX86" s="138"/>
      <c r="KTY86" s="71"/>
      <c r="KTZ86" s="72"/>
      <c r="KUA86" s="71"/>
      <c r="KUB86" s="72"/>
      <c r="KUC86" s="72"/>
      <c r="KUD86" s="72"/>
      <c r="KUE86" s="138"/>
      <c r="KUF86" s="71"/>
      <c r="KUG86" s="72"/>
      <c r="KUH86" s="71"/>
      <c r="KUI86" s="72"/>
      <c r="KUJ86" s="72"/>
      <c r="KUK86" s="72"/>
      <c r="KUL86" s="138"/>
      <c r="KUM86" s="71"/>
      <c r="KUN86" s="72"/>
      <c r="KUO86" s="71"/>
      <c r="KUP86" s="72"/>
      <c r="KUQ86" s="72"/>
      <c r="KUR86" s="72"/>
      <c r="KUS86" s="138"/>
      <c r="KUT86" s="71"/>
      <c r="KUU86" s="72"/>
      <c r="KUV86" s="71"/>
      <c r="KUW86" s="72"/>
      <c r="KUX86" s="72"/>
      <c r="KUY86" s="72"/>
      <c r="KUZ86" s="138"/>
      <c r="KVA86" s="71"/>
      <c r="KVB86" s="72"/>
      <c r="KVC86" s="71"/>
      <c r="KVD86" s="72"/>
      <c r="KVE86" s="72"/>
      <c r="KVF86" s="72"/>
      <c r="KVG86" s="138"/>
      <c r="KVH86" s="71"/>
      <c r="KVI86" s="72"/>
      <c r="KVJ86" s="71"/>
      <c r="KVK86" s="72"/>
      <c r="KVL86" s="72"/>
      <c r="KVM86" s="72"/>
      <c r="KVN86" s="138"/>
      <c r="KVO86" s="71"/>
      <c r="KVP86" s="72"/>
      <c r="KVQ86" s="71"/>
      <c r="KVR86" s="72"/>
      <c r="KVS86" s="72"/>
      <c r="KVT86" s="72"/>
      <c r="KVU86" s="138"/>
      <c r="KVV86" s="71"/>
      <c r="KVW86" s="72"/>
      <c r="KVX86" s="71"/>
      <c r="KVY86" s="72"/>
      <c r="KVZ86" s="72"/>
      <c r="KWA86" s="72"/>
      <c r="KWB86" s="138"/>
      <c r="KWC86" s="71"/>
      <c r="KWD86" s="72"/>
      <c r="KWE86" s="71"/>
      <c r="KWF86" s="72"/>
      <c r="KWG86" s="72"/>
      <c r="KWH86" s="72"/>
      <c r="KWI86" s="138"/>
      <c r="KWJ86" s="71"/>
      <c r="KWK86" s="72"/>
      <c r="KWL86" s="71"/>
      <c r="KWM86" s="72"/>
      <c r="KWN86" s="72"/>
      <c r="KWO86" s="72"/>
      <c r="KWP86" s="138"/>
      <c r="KWQ86" s="71"/>
      <c r="KWR86" s="72"/>
      <c r="KWS86" s="71"/>
      <c r="KWT86" s="72"/>
      <c r="KWU86" s="72"/>
      <c r="KWV86" s="72"/>
      <c r="KWW86" s="138"/>
      <c r="KWX86" s="71"/>
      <c r="KWY86" s="72"/>
      <c r="KWZ86" s="71"/>
      <c r="KXA86" s="72"/>
      <c r="KXB86" s="72"/>
      <c r="KXC86" s="72"/>
      <c r="KXD86" s="138"/>
      <c r="KXE86" s="141"/>
      <c r="KXF86" s="72"/>
      <c r="KXG86" s="71"/>
      <c r="KXH86" s="72"/>
      <c r="KXI86" s="72"/>
      <c r="KXJ86" s="72"/>
      <c r="KXK86" s="138"/>
      <c r="KXL86" s="141"/>
      <c r="KXM86" s="72"/>
      <c r="KXN86" s="71"/>
      <c r="KXO86" s="72"/>
      <c r="KXP86" s="72"/>
      <c r="KXQ86" s="72"/>
      <c r="KXR86" s="136"/>
      <c r="KXS86" s="137"/>
      <c r="KXT86" s="71"/>
      <c r="KXU86" s="71"/>
      <c r="KXV86" s="138"/>
      <c r="KXW86" s="138"/>
      <c r="KXX86" s="139"/>
      <c r="KXY86" s="71"/>
      <c r="KXZ86" s="72"/>
      <c r="KYA86" s="71"/>
      <c r="KYB86" s="140"/>
      <c r="KYC86" s="72"/>
      <c r="KYD86" s="72"/>
      <c r="KYE86" s="138"/>
      <c r="KYF86" s="71"/>
      <c r="KYG86" s="72"/>
      <c r="KYH86" s="71"/>
      <c r="KYI86" s="72"/>
      <c r="KYJ86" s="72"/>
      <c r="KYK86" s="72"/>
      <c r="KYL86" s="138"/>
      <c r="KYM86" s="71"/>
      <c r="KYN86" s="72"/>
      <c r="KYO86" s="71"/>
      <c r="KYP86" s="72"/>
      <c r="KYQ86" s="72"/>
      <c r="KYR86" s="72"/>
      <c r="KYS86" s="138"/>
      <c r="KYT86" s="71"/>
      <c r="KYU86" s="72"/>
      <c r="KYV86" s="71"/>
      <c r="KYW86" s="72"/>
      <c r="KYX86" s="72"/>
      <c r="KYY86" s="72"/>
      <c r="KYZ86" s="138"/>
      <c r="KZA86" s="71"/>
      <c r="KZB86" s="72"/>
      <c r="KZC86" s="71"/>
      <c r="KZD86" s="72"/>
      <c r="KZE86" s="72"/>
      <c r="KZF86" s="72"/>
      <c r="KZG86" s="138"/>
      <c r="KZH86" s="71"/>
      <c r="KZI86" s="72"/>
      <c r="KZJ86" s="71"/>
      <c r="KZK86" s="72"/>
      <c r="KZL86" s="72"/>
      <c r="KZM86" s="72"/>
      <c r="KZN86" s="138"/>
      <c r="KZO86" s="71"/>
      <c r="KZP86" s="72"/>
      <c r="KZQ86" s="71"/>
      <c r="KZR86" s="72"/>
      <c r="KZS86" s="72"/>
      <c r="KZT86" s="72"/>
      <c r="KZU86" s="138"/>
      <c r="KZV86" s="71"/>
      <c r="KZW86" s="72"/>
      <c r="KZX86" s="71"/>
      <c r="KZY86" s="72"/>
      <c r="KZZ86" s="72"/>
      <c r="LAA86" s="72"/>
      <c r="LAB86" s="138"/>
      <c r="LAC86" s="71"/>
      <c r="LAD86" s="72"/>
      <c r="LAE86" s="71"/>
      <c r="LAF86" s="72"/>
      <c r="LAG86" s="72"/>
      <c r="LAH86" s="72"/>
      <c r="LAI86" s="138"/>
      <c r="LAJ86" s="71"/>
      <c r="LAK86" s="72"/>
      <c r="LAL86" s="71"/>
      <c r="LAM86" s="72"/>
      <c r="LAN86" s="72"/>
      <c r="LAO86" s="72"/>
      <c r="LAP86" s="138"/>
      <c r="LAQ86" s="71"/>
      <c r="LAR86" s="72"/>
      <c r="LAS86" s="71"/>
      <c r="LAT86" s="72"/>
      <c r="LAU86" s="72"/>
      <c r="LAV86" s="72"/>
      <c r="LAW86" s="138"/>
      <c r="LAX86" s="71"/>
      <c r="LAY86" s="72"/>
      <c r="LAZ86" s="71"/>
      <c r="LBA86" s="72"/>
      <c r="LBB86" s="72"/>
      <c r="LBC86" s="72"/>
      <c r="LBD86" s="138"/>
      <c r="LBE86" s="71"/>
      <c r="LBF86" s="72"/>
      <c r="LBG86" s="71"/>
      <c r="LBH86" s="72"/>
      <c r="LBI86" s="72"/>
      <c r="LBJ86" s="72"/>
      <c r="LBK86" s="138"/>
      <c r="LBL86" s="71"/>
      <c r="LBM86" s="72"/>
      <c r="LBN86" s="71"/>
      <c r="LBO86" s="72"/>
      <c r="LBP86" s="72"/>
      <c r="LBQ86" s="72"/>
      <c r="LBR86" s="138"/>
      <c r="LBS86" s="71"/>
      <c r="LBT86" s="72"/>
      <c r="LBU86" s="71"/>
      <c r="LBV86" s="72"/>
      <c r="LBW86" s="72"/>
      <c r="LBX86" s="72"/>
      <c r="LBY86" s="138"/>
      <c r="LBZ86" s="71"/>
      <c r="LCA86" s="72"/>
      <c r="LCB86" s="71"/>
      <c r="LCC86" s="72"/>
      <c r="LCD86" s="72"/>
      <c r="LCE86" s="72"/>
      <c r="LCF86" s="138"/>
      <c r="LCG86" s="71"/>
      <c r="LCH86" s="72"/>
      <c r="LCI86" s="71"/>
      <c r="LCJ86" s="72"/>
      <c r="LCK86" s="72"/>
      <c r="LCL86" s="72"/>
      <c r="LCM86" s="138"/>
      <c r="LCN86" s="71"/>
      <c r="LCO86" s="72"/>
      <c r="LCP86" s="71"/>
      <c r="LCQ86" s="72"/>
      <c r="LCR86" s="72"/>
      <c r="LCS86" s="72"/>
      <c r="LCT86" s="138"/>
      <c r="LCU86" s="71"/>
      <c r="LCV86" s="72"/>
      <c r="LCW86" s="71"/>
      <c r="LCX86" s="72"/>
      <c r="LCY86" s="72"/>
      <c r="LCZ86" s="72"/>
      <c r="LDA86" s="138"/>
      <c r="LDB86" s="71"/>
      <c r="LDC86" s="72"/>
      <c r="LDD86" s="71"/>
      <c r="LDE86" s="72"/>
      <c r="LDF86" s="72"/>
      <c r="LDG86" s="72"/>
      <c r="LDH86" s="138"/>
      <c r="LDI86" s="71"/>
      <c r="LDJ86" s="72"/>
      <c r="LDK86" s="71"/>
      <c r="LDL86" s="72"/>
      <c r="LDM86" s="72"/>
      <c r="LDN86" s="72"/>
      <c r="LDO86" s="138"/>
      <c r="LDP86" s="71"/>
      <c r="LDQ86" s="72"/>
      <c r="LDR86" s="71"/>
      <c r="LDS86" s="72"/>
      <c r="LDT86" s="72"/>
      <c r="LDU86" s="72"/>
      <c r="LDV86" s="138"/>
      <c r="LDW86" s="71"/>
      <c r="LDX86" s="72"/>
      <c r="LDY86" s="71"/>
      <c r="LDZ86" s="72"/>
      <c r="LEA86" s="72"/>
      <c r="LEB86" s="72"/>
      <c r="LEC86" s="138"/>
      <c r="LED86" s="71"/>
      <c r="LEE86" s="72"/>
      <c r="LEF86" s="71"/>
      <c r="LEG86" s="72"/>
      <c r="LEH86" s="72"/>
      <c r="LEI86" s="72"/>
      <c r="LEJ86" s="138"/>
      <c r="LEK86" s="71"/>
      <c r="LEL86" s="72"/>
      <c r="LEM86" s="71"/>
      <c r="LEN86" s="72"/>
      <c r="LEO86" s="72"/>
      <c r="LEP86" s="72"/>
      <c r="LEQ86" s="138"/>
      <c r="LER86" s="71"/>
      <c r="LES86" s="72"/>
      <c r="LET86" s="71"/>
      <c r="LEU86" s="72"/>
      <c r="LEV86" s="72"/>
      <c r="LEW86" s="72"/>
      <c r="LEX86" s="138"/>
      <c r="LEY86" s="71"/>
      <c r="LEZ86" s="72"/>
      <c r="LFA86" s="71"/>
      <c r="LFB86" s="72"/>
      <c r="LFC86" s="72"/>
      <c r="LFD86" s="72"/>
      <c r="LFE86" s="138"/>
      <c r="LFF86" s="71"/>
      <c r="LFG86" s="72"/>
      <c r="LFH86" s="71"/>
      <c r="LFI86" s="72"/>
      <c r="LFJ86" s="72"/>
      <c r="LFK86" s="72"/>
      <c r="LFL86" s="138"/>
      <c r="LFM86" s="71"/>
      <c r="LFN86" s="72"/>
      <c r="LFO86" s="71"/>
      <c r="LFP86" s="72"/>
      <c r="LFQ86" s="72"/>
      <c r="LFR86" s="72"/>
      <c r="LFS86" s="138"/>
      <c r="LFT86" s="71"/>
      <c r="LFU86" s="72"/>
      <c r="LFV86" s="71"/>
      <c r="LFW86" s="72"/>
      <c r="LFX86" s="72"/>
      <c r="LFY86" s="72"/>
      <c r="LFZ86" s="138"/>
      <c r="LGA86" s="71"/>
      <c r="LGB86" s="72"/>
      <c r="LGC86" s="71"/>
      <c r="LGD86" s="72"/>
      <c r="LGE86" s="72"/>
      <c r="LGF86" s="72"/>
      <c r="LGG86" s="138"/>
      <c r="LGH86" s="141"/>
      <c r="LGI86" s="72"/>
      <c r="LGJ86" s="71"/>
      <c r="LGK86" s="72"/>
      <c r="LGL86" s="72"/>
      <c r="LGM86" s="72"/>
      <c r="LGN86" s="138"/>
      <c r="LGO86" s="141"/>
      <c r="LGP86" s="72"/>
      <c r="LGQ86" s="71"/>
      <c r="LGR86" s="72"/>
      <c r="LGS86" s="72"/>
      <c r="LGT86" s="72"/>
      <c r="LGU86" s="136"/>
      <c r="LGV86" s="137"/>
      <c r="LGW86" s="71"/>
      <c r="LGX86" s="71"/>
      <c r="LGY86" s="138"/>
      <c r="LGZ86" s="138"/>
      <c r="LHA86" s="139"/>
      <c r="LHB86" s="71"/>
      <c r="LHC86" s="72"/>
      <c r="LHD86" s="71"/>
      <c r="LHE86" s="140"/>
      <c r="LHF86" s="72"/>
      <c r="LHG86" s="72"/>
      <c r="LHH86" s="138"/>
      <c r="LHI86" s="71"/>
      <c r="LHJ86" s="72"/>
      <c r="LHK86" s="71"/>
      <c r="LHL86" s="72"/>
      <c r="LHM86" s="72"/>
      <c r="LHN86" s="72"/>
      <c r="LHO86" s="138"/>
      <c r="LHP86" s="71"/>
      <c r="LHQ86" s="72"/>
      <c r="LHR86" s="71"/>
      <c r="LHS86" s="72"/>
      <c r="LHT86" s="72"/>
      <c r="LHU86" s="72"/>
      <c r="LHV86" s="138"/>
      <c r="LHW86" s="71"/>
      <c r="LHX86" s="72"/>
      <c r="LHY86" s="71"/>
      <c r="LHZ86" s="72"/>
      <c r="LIA86" s="72"/>
      <c r="LIB86" s="72"/>
      <c r="LIC86" s="138"/>
      <c r="LID86" s="71"/>
      <c r="LIE86" s="72"/>
      <c r="LIF86" s="71"/>
      <c r="LIG86" s="72"/>
      <c r="LIH86" s="72"/>
      <c r="LII86" s="72"/>
      <c r="LIJ86" s="138"/>
      <c r="LIK86" s="71"/>
      <c r="LIL86" s="72"/>
      <c r="LIM86" s="71"/>
      <c r="LIN86" s="72"/>
      <c r="LIO86" s="72"/>
      <c r="LIP86" s="72"/>
      <c r="LIQ86" s="138"/>
      <c r="LIR86" s="71"/>
      <c r="LIS86" s="72"/>
      <c r="LIT86" s="71"/>
      <c r="LIU86" s="72"/>
      <c r="LIV86" s="72"/>
      <c r="LIW86" s="72"/>
      <c r="LIX86" s="138"/>
      <c r="LIY86" s="71"/>
      <c r="LIZ86" s="72"/>
      <c r="LJA86" s="71"/>
      <c r="LJB86" s="72"/>
      <c r="LJC86" s="72"/>
      <c r="LJD86" s="72"/>
      <c r="LJE86" s="138"/>
      <c r="LJF86" s="71"/>
      <c r="LJG86" s="72"/>
      <c r="LJH86" s="71"/>
      <c r="LJI86" s="72"/>
      <c r="LJJ86" s="72"/>
      <c r="LJK86" s="72"/>
      <c r="LJL86" s="138"/>
      <c r="LJM86" s="71"/>
      <c r="LJN86" s="72"/>
      <c r="LJO86" s="71"/>
      <c r="LJP86" s="72"/>
      <c r="LJQ86" s="72"/>
      <c r="LJR86" s="72"/>
      <c r="LJS86" s="138"/>
      <c r="LJT86" s="71"/>
      <c r="LJU86" s="72"/>
      <c r="LJV86" s="71"/>
      <c r="LJW86" s="72"/>
      <c r="LJX86" s="72"/>
      <c r="LJY86" s="72"/>
      <c r="LJZ86" s="138"/>
      <c r="LKA86" s="71"/>
      <c r="LKB86" s="72"/>
      <c r="LKC86" s="71"/>
      <c r="LKD86" s="72"/>
      <c r="LKE86" s="72"/>
      <c r="LKF86" s="72"/>
      <c r="LKG86" s="138"/>
      <c r="LKH86" s="71"/>
      <c r="LKI86" s="72"/>
      <c r="LKJ86" s="71"/>
      <c r="LKK86" s="72"/>
      <c r="LKL86" s="72"/>
      <c r="LKM86" s="72"/>
      <c r="LKN86" s="138"/>
      <c r="LKO86" s="71"/>
      <c r="LKP86" s="72"/>
      <c r="LKQ86" s="71"/>
      <c r="LKR86" s="72"/>
      <c r="LKS86" s="72"/>
      <c r="LKT86" s="72"/>
      <c r="LKU86" s="138"/>
      <c r="LKV86" s="71"/>
      <c r="LKW86" s="72"/>
      <c r="LKX86" s="71"/>
      <c r="LKY86" s="72"/>
      <c r="LKZ86" s="72"/>
      <c r="LLA86" s="72"/>
      <c r="LLB86" s="138"/>
      <c r="LLC86" s="71"/>
      <c r="LLD86" s="72"/>
      <c r="LLE86" s="71"/>
      <c r="LLF86" s="72"/>
      <c r="LLG86" s="72"/>
      <c r="LLH86" s="72"/>
      <c r="LLI86" s="138"/>
      <c r="LLJ86" s="71"/>
      <c r="LLK86" s="72"/>
      <c r="LLL86" s="71"/>
      <c r="LLM86" s="72"/>
      <c r="LLN86" s="72"/>
      <c r="LLO86" s="72"/>
      <c r="LLP86" s="138"/>
      <c r="LLQ86" s="71"/>
      <c r="LLR86" s="72"/>
      <c r="LLS86" s="71"/>
      <c r="LLT86" s="72"/>
      <c r="LLU86" s="72"/>
      <c r="LLV86" s="72"/>
      <c r="LLW86" s="138"/>
      <c r="LLX86" s="71"/>
      <c r="LLY86" s="72"/>
      <c r="LLZ86" s="71"/>
      <c r="LMA86" s="72"/>
      <c r="LMB86" s="72"/>
      <c r="LMC86" s="72"/>
      <c r="LMD86" s="138"/>
      <c r="LME86" s="71"/>
      <c r="LMF86" s="72"/>
      <c r="LMG86" s="71"/>
      <c r="LMH86" s="72"/>
      <c r="LMI86" s="72"/>
      <c r="LMJ86" s="72"/>
      <c r="LMK86" s="138"/>
      <c r="LML86" s="71"/>
      <c r="LMM86" s="72"/>
      <c r="LMN86" s="71"/>
      <c r="LMO86" s="72"/>
      <c r="LMP86" s="72"/>
      <c r="LMQ86" s="72"/>
      <c r="LMR86" s="138"/>
      <c r="LMS86" s="71"/>
      <c r="LMT86" s="72"/>
      <c r="LMU86" s="71"/>
      <c r="LMV86" s="72"/>
      <c r="LMW86" s="72"/>
      <c r="LMX86" s="72"/>
      <c r="LMY86" s="138"/>
      <c r="LMZ86" s="71"/>
      <c r="LNA86" s="72"/>
      <c r="LNB86" s="71"/>
      <c r="LNC86" s="72"/>
      <c r="LND86" s="72"/>
      <c r="LNE86" s="72"/>
      <c r="LNF86" s="138"/>
      <c r="LNG86" s="71"/>
      <c r="LNH86" s="72"/>
      <c r="LNI86" s="71"/>
      <c r="LNJ86" s="72"/>
      <c r="LNK86" s="72"/>
      <c r="LNL86" s="72"/>
      <c r="LNM86" s="138"/>
      <c r="LNN86" s="71"/>
      <c r="LNO86" s="72"/>
      <c r="LNP86" s="71"/>
      <c r="LNQ86" s="72"/>
      <c r="LNR86" s="72"/>
      <c r="LNS86" s="72"/>
      <c r="LNT86" s="138"/>
      <c r="LNU86" s="71"/>
      <c r="LNV86" s="72"/>
      <c r="LNW86" s="71"/>
      <c r="LNX86" s="72"/>
      <c r="LNY86" s="72"/>
      <c r="LNZ86" s="72"/>
      <c r="LOA86" s="138"/>
      <c r="LOB86" s="71"/>
      <c r="LOC86" s="72"/>
      <c r="LOD86" s="71"/>
      <c r="LOE86" s="72"/>
      <c r="LOF86" s="72"/>
      <c r="LOG86" s="72"/>
      <c r="LOH86" s="138"/>
      <c r="LOI86" s="71"/>
      <c r="LOJ86" s="72"/>
      <c r="LOK86" s="71"/>
      <c r="LOL86" s="72"/>
      <c r="LOM86" s="72"/>
      <c r="LON86" s="72"/>
      <c r="LOO86" s="138"/>
      <c r="LOP86" s="71"/>
      <c r="LOQ86" s="72"/>
      <c r="LOR86" s="71"/>
      <c r="LOS86" s="72"/>
      <c r="LOT86" s="72"/>
      <c r="LOU86" s="72"/>
      <c r="LOV86" s="138"/>
      <c r="LOW86" s="71"/>
      <c r="LOX86" s="72"/>
      <c r="LOY86" s="71"/>
      <c r="LOZ86" s="72"/>
      <c r="LPA86" s="72"/>
      <c r="LPB86" s="72"/>
      <c r="LPC86" s="138"/>
      <c r="LPD86" s="71"/>
      <c r="LPE86" s="72"/>
      <c r="LPF86" s="71"/>
      <c r="LPG86" s="72"/>
      <c r="LPH86" s="72"/>
      <c r="LPI86" s="72"/>
      <c r="LPJ86" s="138"/>
      <c r="LPK86" s="141"/>
      <c r="LPL86" s="72"/>
      <c r="LPM86" s="71"/>
      <c r="LPN86" s="72"/>
      <c r="LPO86" s="72"/>
      <c r="LPP86" s="72"/>
      <c r="LPQ86" s="138"/>
      <c r="LPR86" s="141"/>
      <c r="LPS86" s="72"/>
      <c r="LPT86" s="71"/>
      <c r="LPU86" s="72"/>
      <c r="LPV86" s="72"/>
      <c r="LPW86" s="72"/>
      <c r="LPX86" s="136"/>
      <c r="LPY86" s="137"/>
      <c r="LPZ86" s="71"/>
      <c r="LQA86" s="71"/>
      <c r="LQB86" s="138"/>
      <c r="LQC86" s="138"/>
      <c r="LQD86" s="139"/>
      <c r="LQE86" s="71"/>
      <c r="LQF86" s="72"/>
      <c r="LQG86" s="71"/>
      <c r="LQH86" s="140"/>
      <c r="LQI86" s="72"/>
      <c r="LQJ86" s="72"/>
      <c r="LQK86" s="138"/>
      <c r="LQL86" s="71"/>
      <c r="LQM86" s="72"/>
      <c r="LQN86" s="71"/>
      <c r="LQO86" s="72"/>
      <c r="LQP86" s="72"/>
      <c r="LQQ86" s="72"/>
      <c r="LQR86" s="138"/>
      <c r="LQS86" s="71"/>
      <c r="LQT86" s="72"/>
      <c r="LQU86" s="71"/>
      <c r="LQV86" s="72"/>
      <c r="LQW86" s="72"/>
      <c r="LQX86" s="72"/>
      <c r="LQY86" s="138"/>
      <c r="LQZ86" s="71"/>
      <c r="LRA86" s="72"/>
      <c r="LRB86" s="71"/>
      <c r="LRC86" s="72"/>
      <c r="LRD86" s="72"/>
      <c r="LRE86" s="72"/>
      <c r="LRF86" s="138"/>
      <c r="LRG86" s="71"/>
      <c r="LRH86" s="72"/>
      <c r="LRI86" s="71"/>
      <c r="LRJ86" s="72"/>
      <c r="LRK86" s="72"/>
      <c r="LRL86" s="72"/>
      <c r="LRM86" s="138"/>
      <c r="LRN86" s="71"/>
      <c r="LRO86" s="72"/>
      <c r="LRP86" s="71"/>
      <c r="LRQ86" s="72"/>
      <c r="LRR86" s="72"/>
      <c r="LRS86" s="72"/>
      <c r="LRT86" s="138"/>
      <c r="LRU86" s="71"/>
      <c r="LRV86" s="72"/>
      <c r="LRW86" s="71"/>
      <c r="LRX86" s="72"/>
      <c r="LRY86" s="72"/>
      <c r="LRZ86" s="72"/>
      <c r="LSA86" s="138"/>
      <c r="LSB86" s="71"/>
      <c r="LSC86" s="72"/>
      <c r="LSD86" s="71"/>
      <c r="LSE86" s="72"/>
      <c r="LSF86" s="72"/>
      <c r="LSG86" s="72"/>
      <c r="LSH86" s="138"/>
      <c r="LSI86" s="71"/>
      <c r="LSJ86" s="72"/>
      <c r="LSK86" s="71"/>
      <c r="LSL86" s="72"/>
      <c r="LSM86" s="72"/>
      <c r="LSN86" s="72"/>
      <c r="LSO86" s="138"/>
      <c r="LSP86" s="71"/>
      <c r="LSQ86" s="72"/>
      <c r="LSR86" s="71"/>
      <c r="LSS86" s="72"/>
      <c r="LST86" s="72"/>
      <c r="LSU86" s="72"/>
      <c r="LSV86" s="138"/>
      <c r="LSW86" s="71"/>
      <c r="LSX86" s="72"/>
      <c r="LSY86" s="71"/>
      <c r="LSZ86" s="72"/>
      <c r="LTA86" s="72"/>
      <c r="LTB86" s="72"/>
      <c r="LTC86" s="138"/>
      <c r="LTD86" s="71"/>
      <c r="LTE86" s="72"/>
      <c r="LTF86" s="71"/>
      <c r="LTG86" s="72"/>
      <c r="LTH86" s="72"/>
      <c r="LTI86" s="72"/>
      <c r="LTJ86" s="138"/>
      <c r="LTK86" s="71"/>
      <c r="LTL86" s="72"/>
      <c r="LTM86" s="71"/>
      <c r="LTN86" s="72"/>
      <c r="LTO86" s="72"/>
      <c r="LTP86" s="72"/>
      <c r="LTQ86" s="138"/>
      <c r="LTR86" s="71"/>
      <c r="LTS86" s="72"/>
      <c r="LTT86" s="71"/>
      <c r="LTU86" s="72"/>
      <c r="LTV86" s="72"/>
      <c r="LTW86" s="72"/>
      <c r="LTX86" s="138"/>
      <c r="LTY86" s="71"/>
      <c r="LTZ86" s="72"/>
      <c r="LUA86" s="71"/>
      <c r="LUB86" s="72"/>
      <c r="LUC86" s="72"/>
      <c r="LUD86" s="72"/>
      <c r="LUE86" s="138"/>
      <c r="LUF86" s="71"/>
      <c r="LUG86" s="72"/>
      <c r="LUH86" s="71"/>
      <c r="LUI86" s="72"/>
      <c r="LUJ86" s="72"/>
      <c r="LUK86" s="72"/>
      <c r="LUL86" s="138"/>
      <c r="LUM86" s="71"/>
      <c r="LUN86" s="72"/>
      <c r="LUO86" s="71"/>
      <c r="LUP86" s="72"/>
      <c r="LUQ86" s="72"/>
      <c r="LUR86" s="72"/>
      <c r="LUS86" s="138"/>
      <c r="LUT86" s="71"/>
      <c r="LUU86" s="72"/>
      <c r="LUV86" s="71"/>
      <c r="LUW86" s="72"/>
      <c r="LUX86" s="72"/>
      <c r="LUY86" s="72"/>
      <c r="LUZ86" s="138"/>
      <c r="LVA86" s="71"/>
      <c r="LVB86" s="72"/>
      <c r="LVC86" s="71"/>
      <c r="LVD86" s="72"/>
      <c r="LVE86" s="72"/>
      <c r="LVF86" s="72"/>
      <c r="LVG86" s="138"/>
      <c r="LVH86" s="71"/>
      <c r="LVI86" s="72"/>
      <c r="LVJ86" s="71"/>
      <c r="LVK86" s="72"/>
      <c r="LVL86" s="72"/>
      <c r="LVM86" s="72"/>
      <c r="LVN86" s="138"/>
      <c r="LVO86" s="71"/>
      <c r="LVP86" s="72"/>
      <c r="LVQ86" s="71"/>
      <c r="LVR86" s="72"/>
      <c r="LVS86" s="72"/>
      <c r="LVT86" s="72"/>
      <c r="LVU86" s="138"/>
      <c r="LVV86" s="71"/>
      <c r="LVW86" s="72"/>
      <c r="LVX86" s="71"/>
      <c r="LVY86" s="72"/>
      <c r="LVZ86" s="72"/>
      <c r="LWA86" s="72"/>
      <c r="LWB86" s="138"/>
      <c r="LWC86" s="71"/>
      <c r="LWD86" s="72"/>
      <c r="LWE86" s="71"/>
      <c r="LWF86" s="72"/>
      <c r="LWG86" s="72"/>
      <c r="LWH86" s="72"/>
      <c r="LWI86" s="138"/>
      <c r="LWJ86" s="71"/>
      <c r="LWK86" s="72"/>
      <c r="LWL86" s="71"/>
      <c r="LWM86" s="72"/>
      <c r="LWN86" s="72"/>
      <c r="LWO86" s="72"/>
      <c r="LWP86" s="138"/>
      <c r="LWQ86" s="71"/>
      <c r="LWR86" s="72"/>
      <c r="LWS86" s="71"/>
      <c r="LWT86" s="72"/>
      <c r="LWU86" s="72"/>
      <c r="LWV86" s="72"/>
      <c r="LWW86" s="138"/>
      <c r="LWX86" s="71"/>
      <c r="LWY86" s="72"/>
      <c r="LWZ86" s="71"/>
      <c r="LXA86" s="72"/>
      <c r="LXB86" s="72"/>
      <c r="LXC86" s="72"/>
      <c r="LXD86" s="138"/>
      <c r="LXE86" s="71"/>
      <c r="LXF86" s="72"/>
      <c r="LXG86" s="71"/>
      <c r="LXH86" s="72"/>
      <c r="LXI86" s="72"/>
      <c r="LXJ86" s="72"/>
      <c r="LXK86" s="138"/>
      <c r="LXL86" s="71"/>
      <c r="LXM86" s="72"/>
      <c r="LXN86" s="71"/>
      <c r="LXO86" s="72"/>
      <c r="LXP86" s="72"/>
      <c r="LXQ86" s="72"/>
      <c r="LXR86" s="138"/>
      <c r="LXS86" s="71"/>
      <c r="LXT86" s="72"/>
      <c r="LXU86" s="71"/>
      <c r="LXV86" s="72"/>
      <c r="LXW86" s="72"/>
      <c r="LXX86" s="72"/>
      <c r="LXY86" s="138"/>
      <c r="LXZ86" s="71"/>
      <c r="LYA86" s="72"/>
      <c r="LYB86" s="71"/>
      <c r="LYC86" s="72"/>
      <c r="LYD86" s="72"/>
      <c r="LYE86" s="72"/>
      <c r="LYF86" s="138"/>
      <c r="LYG86" s="71"/>
      <c r="LYH86" s="72"/>
      <c r="LYI86" s="71"/>
      <c r="LYJ86" s="72"/>
      <c r="LYK86" s="72"/>
      <c r="LYL86" s="72"/>
      <c r="LYM86" s="138"/>
      <c r="LYN86" s="141"/>
      <c r="LYO86" s="72"/>
      <c r="LYP86" s="71"/>
      <c r="LYQ86" s="72"/>
      <c r="LYR86" s="72"/>
      <c r="LYS86" s="72"/>
      <c r="LYT86" s="138"/>
      <c r="LYU86" s="141"/>
      <c r="LYV86" s="72"/>
      <c r="LYW86" s="71"/>
      <c r="LYX86" s="72"/>
      <c r="LYY86" s="72"/>
      <c r="LYZ86" s="72"/>
      <c r="LZA86" s="136"/>
      <c r="LZB86" s="137"/>
      <c r="LZC86" s="71"/>
      <c r="LZD86" s="71"/>
      <c r="LZE86" s="138"/>
      <c r="LZF86" s="138"/>
      <c r="LZG86" s="139"/>
      <c r="LZH86" s="71"/>
      <c r="LZI86" s="72"/>
      <c r="LZJ86" s="71"/>
      <c r="LZK86" s="140"/>
      <c r="LZL86" s="72"/>
      <c r="LZM86" s="72"/>
      <c r="LZN86" s="138"/>
      <c r="LZO86" s="71"/>
      <c r="LZP86" s="72"/>
      <c r="LZQ86" s="71"/>
      <c r="LZR86" s="72"/>
      <c r="LZS86" s="72"/>
      <c r="LZT86" s="72"/>
      <c r="LZU86" s="138"/>
      <c r="LZV86" s="71"/>
      <c r="LZW86" s="72"/>
      <c r="LZX86" s="71"/>
      <c r="LZY86" s="72"/>
      <c r="LZZ86" s="72"/>
      <c r="MAA86" s="72"/>
      <c r="MAB86" s="138"/>
      <c r="MAC86" s="71"/>
      <c r="MAD86" s="72"/>
      <c r="MAE86" s="71"/>
      <c r="MAF86" s="72"/>
      <c r="MAG86" s="72"/>
      <c r="MAH86" s="72"/>
      <c r="MAI86" s="138"/>
      <c r="MAJ86" s="71"/>
      <c r="MAK86" s="72"/>
      <c r="MAL86" s="71"/>
      <c r="MAM86" s="72"/>
      <c r="MAN86" s="72"/>
      <c r="MAO86" s="72"/>
      <c r="MAP86" s="138"/>
      <c r="MAQ86" s="71"/>
      <c r="MAR86" s="72"/>
      <c r="MAS86" s="71"/>
      <c r="MAT86" s="72"/>
      <c r="MAU86" s="72"/>
      <c r="MAV86" s="72"/>
      <c r="MAW86" s="138"/>
      <c r="MAX86" s="71"/>
      <c r="MAY86" s="72"/>
      <c r="MAZ86" s="71"/>
      <c r="MBA86" s="72"/>
      <c r="MBB86" s="72"/>
      <c r="MBC86" s="72"/>
      <c r="MBD86" s="138"/>
      <c r="MBE86" s="71"/>
      <c r="MBF86" s="72"/>
      <c r="MBG86" s="71"/>
      <c r="MBH86" s="72"/>
      <c r="MBI86" s="72"/>
      <c r="MBJ86" s="72"/>
      <c r="MBK86" s="138"/>
      <c r="MBL86" s="71"/>
      <c r="MBM86" s="72"/>
      <c r="MBN86" s="71"/>
      <c r="MBO86" s="72"/>
      <c r="MBP86" s="72"/>
      <c r="MBQ86" s="72"/>
      <c r="MBR86" s="138"/>
      <c r="MBS86" s="71"/>
      <c r="MBT86" s="72"/>
      <c r="MBU86" s="71"/>
      <c r="MBV86" s="72"/>
      <c r="MBW86" s="72"/>
      <c r="MBX86" s="72"/>
      <c r="MBY86" s="138"/>
      <c r="MBZ86" s="71"/>
      <c r="MCA86" s="72"/>
      <c r="MCB86" s="71"/>
      <c r="MCC86" s="72"/>
      <c r="MCD86" s="72"/>
      <c r="MCE86" s="72"/>
      <c r="MCF86" s="138"/>
      <c r="MCG86" s="71"/>
      <c r="MCH86" s="72"/>
      <c r="MCI86" s="71"/>
      <c r="MCJ86" s="72"/>
      <c r="MCK86" s="72"/>
      <c r="MCL86" s="72"/>
      <c r="MCM86" s="138"/>
      <c r="MCN86" s="71"/>
      <c r="MCO86" s="72"/>
      <c r="MCP86" s="71"/>
      <c r="MCQ86" s="72"/>
      <c r="MCR86" s="72"/>
      <c r="MCS86" s="72"/>
      <c r="MCT86" s="138"/>
      <c r="MCU86" s="71"/>
      <c r="MCV86" s="72"/>
      <c r="MCW86" s="71"/>
      <c r="MCX86" s="72"/>
      <c r="MCY86" s="72"/>
      <c r="MCZ86" s="72"/>
      <c r="MDA86" s="138"/>
      <c r="MDB86" s="71"/>
      <c r="MDC86" s="72"/>
      <c r="MDD86" s="71"/>
      <c r="MDE86" s="72"/>
      <c r="MDF86" s="72"/>
      <c r="MDG86" s="72"/>
      <c r="MDH86" s="138"/>
      <c r="MDI86" s="71"/>
      <c r="MDJ86" s="72"/>
      <c r="MDK86" s="71"/>
      <c r="MDL86" s="72"/>
      <c r="MDM86" s="72"/>
      <c r="MDN86" s="72"/>
      <c r="MDO86" s="138"/>
      <c r="MDP86" s="71"/>
      <c r="MDQ86" s="72"/>
      <c r="MDR86" s="71"/>
      <c r="MDS86" s="72"/>
      <c r="MDT86" s="72"/>
      <c r="MDU86" s="72"/>
      <c r="MDV86" s="138"/>
      <c r="MDW86" s="71"/>
      <c r="MDX86" s="72"/>
      <c r="MDY86" s="71"/>
      <c r="MDZ86" s="72"/>
      <c r="MEA86" s="72"/>
      <c r="MEB86" s="72"/>
      <c r="MEC86" s="138"/>
      <c r="MED86" s="71"/>
      <c r="MEE86" s="72"/>
      <c r="MEF86" s="71"/>
      <c r="MEG86" s="72"/>
      <c r="MEH86" s="72"/>
      <c r="MEI86" s="72"/>
      <c r="MEJ86" s="138"/>
      <c r="MEK86" s="71"/>
      <c r="MEL86" s="72"/>
      <c r="MEM86" s="71"/>
      <c r="MEN86" s="72"/>
      <c r="MEO86" s="72"/>
      <c r="MEP86" s="72"/>
      <c r="MEQ86" s="138"/>
      <c r="MER86" s="71"/>
      <c r="MES86" s="72"/>
      <c r="MET86" s="71"/>
      <c r="MEU86" s="72"/>
      <c r="MEV86" s="72"/>
      <c r="MEW86" s="72"/>
      <c r="MEX86" s="138"/>
      <c r="MEY86" s="71"/>
      <c r="MEZ86" s="72"/>
      <c r="MFA86" s="71"/>
      <c r="MFB86" s="72"/>
      <c r="MFC86" s="72"/>
      <c r="MFD86" s="72"/>
      <c r="MFE86" s="138"/>
      <c r="MFF86" s="71"/>
      <c r="MFG86" s="72"/>
      <c r="MFH86" s="71"/>
      <c r="MFI86" s="72"/>
      <c r="MFJ86" s="72"/>
      <c r="MFK86" s="72"/>
      <c r="MFL86" s="138"/>
      <c r="MFM86" s="71"/>
      <c r="MFN86" s="72"/>
      <c r="MFO86" s="71"/>
      <c r="MFP86" s="72"/>
      <c r="MFQ86" s="72"/>
      <c r="MFR86" s="72"/>
      <c r="MFS86" s="138"/>
      <c r="MFT86" s="71"/>
      <c r="MFU86" s="72"/>
      <c r="MFV86" s="71"/>
      <c r="MFW86" s="72"/>
      <c r="MFX86" s="72"/>
      <c r="MFY86" s="72"/>
      <c r="MFZ86" s="138"/>
      <c r="MGA86" s="71"/>
      <c r="MGB86" s="72"/>
      <c r="MGC86" s="71"/>
      <c r="MGD86" s="72"/>
      <c r="MGE86" s="72"/>
      <c r="MGF86" s="72"/>
      <c r="MGG86" s="138"/>
      <c r="MGH86" s="71"/>
      <c r="MGI86" s="72"/>
      <c r="MGJ86" s="71"/>
      <c r="MGK86" s="72"/>
      <c r="MGL86" s="72"/>
      <c r="MGM86" s="72"/>
      <c r="MGN86" s="138"/>
      <c r="MGO86" s="71"/>
      <c r="MGP86" s="72"/>
      <c r="MGQ86" s="71"/>
      <c r="MGR86" s="72"/>
      <c r="MGS86" s="72"/>
      <c r="MGT86" s="72"/>
      <c r="MGU86" s="138"/>
      <c r="MGV86" s="71"/>
      <c r="MGW86" s="72"/>
      <c r="MGX86" s="71"/>
      <c r="MGY86" s="72"/>
      <c r="MGZ86" s="72"/>
      <c r="MHA86" s="72"/>
      <c r="MHB86" s="138"/>
      <c r="MHC86" s="71"/>
      <c r="MHD86" s="72"/>
      <c r="MHE86" s="71"/>
      <c r="MHF86" s="72"/>
      <c r="MHG86" s="72"/>
      <c r="MHH86" s="72"/>
      <c r="MHI86" s="138"/>
      <c r="MHJ86" s="71"/>
      <c r="MHK86" s="72"/>
      <c r="MHL86" s="71"/>
      <c r="MHM86" s="72"/>
      <c r="MHN86" s="72"/>
      <c r="MHO86" s="72"/>
      <c r="MHP86" s="138"/>
      <c r="MHQ86" s="141"/>
      <c r="MHR86" s="72"/>
      <c r="MHS86" s="71"/>
      <c r="MHT86" s="72"/>
      <c r="MHU86" s="72"/>
      <c r="MHV86" s="72"/>
      <c r="MHW86" s="138"/>
      <c r="MHX86" s="141"/>
      <c r="MHY86" s="72"/>
      <c r="MHZ86" s="71"/>
      <c r="MIA86" s="72"/>
      <c r="MIB86" s="72"/>
      <c r="MIC86" s="72"/>
      <c r="MID86" s="136"/>
      <c r="MIE86" s="137"/>
      <c r="MIF86" s="71"/>
      <c r="MIG86" s="71"/>
      <c r="MIH86" s="138"/>
      <c r="MII86" s="138"/>
      <c r="MIJ86" s="139"/>
      <c r="MIK86" s="71"/>
      <c r="MIL86" s="72"/>
      <c r="MIM86" s="71"/>
      <c r="MIN86" s="140"/>
      <c r="MIO86" s="72"/>
      <c r="MIP86" s="72"/>
      <c r="MIQ86" s="138"/>
      <c r="MIR86" s="71"/>
      <c r="MIS86" s="72"/>
      <c r="MIT86" s="71"/>
      <c r="MIU86" s="72"/>
      <c r="MIV86" s="72"/>
      <c r="MIW86" s="72"/>
      <c r="MIX86" s="138"/>
      <c r="MIY86" s="71"/>
      <c r="MIZ86" s="72"/>
      <c r="MJA86" s="71"/>
      <c r="MJB86" s="72"/>
      <c r="MJC86" s="72"/>
      <c r="MJD86" s="72"/>
      <c r="MJE86" s="138"/>
      <c r="MJF86" s="71"/>
      <c r="MJG86" s="72"/>
      <c r="MJH86" s="71"/>
      <c r="MJI86" s="72"/>
      <c r="MJJ86" s="72"/>
      <c r="MJK86" s="72"/>
      <c r="MJL86" s="138"/>
      <c r="MJM86" s="71"/>
      <c r="MJN86" s="72"/>
      <c r="MJO86" s="71"/>
      <c r="MJP86" s="72"/>
      <c r="MJQ86" s="72"/>
      <c r="MJR86" s="72"/>
      <c r="MJS86" s="138"/>
      <c r="MJT86" s="71"/>
      <c r="MJU86" s="72"/>
      <c r="MJV86" s="71"/>
      <c r="MJW86" s="72"/>
      <c r="MJX86" s="72"/>
      <c r="MJY86" s="72"/>
      <c r="MJZ86" s="138"/>
      <c r="MKA86" s="71"/>
      <c r="MKB86" s="72"/>
      <c r="MKC86" s="71"/>
      <c r="MKD86" s="72"/>
      <c r="MKE86" s="72"/>
      <c r="MKF86" s="72"/>
      <c r="MKG86" s="138"/>
      <c r="MKH86" s="71"/>
      <c r="MKI86" s="72"/>
      <c r="MKJ86" s="71"/>
      <c r="MKK86" s="72"/>
      <c r="MKL86" s="72"/>
      <c r="MKM86" s="72"/>
      <c r="MKN86" s="138"/>
      <c r="MKO86" s="71"/>
      <c r="MKP86" s="72"/>
      <c r="MKQ86" s="71"/>
      <c r="MKR86" s="72"/>
      <c r="MKS86" s="72"/>
      <c r="MKT86" s="72"/>
      <c r="MKU86" s="138"/>
      <c r="MKV86" s="71"/>
      <c r="MKW86" s="72"/>
      <c r="MKX86" s="71"/>
      <c r="MKY86" s="72"/>
      <c r="MKZ86" s="72"/>
      <c r="MLA86" s="72"/>
      <c r="MLB86" s="138"/>
      <c r="MLC86" s="71"/>
      <c r="MLD86" s="72"/>
      <c r="MLE86" s="71"/>
      <c r="MLF86" s="72"/>
      <c r="MLG86" s="72"/>
      <c r="MLH86" s="72"/>
      <c r="MLI86" s="138"/>
      <c r="MLJ86" s="71"/>
      <c r="MLK86" s="72"/>
      <c r="MLL86" s="71"/>
      <c r="MLM86" s="72"/>
      <c r="MLN86" s="72"/>
      <c r="MLO86" s="72"/>
      <c r="MLP86" s="138"/>
      <c r="MLQ86" s="71"/>
      <c r="MLR86" s="72"/>
      <c r="MLS86" s="71"/>
      <c r="MLT86" s="72"/>
      <c r="MLU86" s="72"/>
      <c r="MLV86" s="72"/>
      <c r="MLW86" s="138"/>
      <c r="MLX86" s="71"/>
      <c r="MLY86" s="72"/>
      <c r="MLZ86" s="71"/>
      <c r="MMA86" s="72"/>
      <c r="MMB86" s="72"/>
      <c r="MMC86" s="72"/>
      <c r="MMD86" s="138"/>
      <c r="MME86" s="71"/>
      <c r="MMF86" s="72"/>
      <c r="MMG86" s="71"/>
      <c r="MMH86" s="72"/>
      <c r="MMI86" s="72"/>
      <c r="MMJ86" s="72"/>
      <c r="MMK86" s="138"/>
      <c r="MML86" s="71"/>
      <c r="MMM86" s="72"/>
      <c r="MMN86" s="71"/>
      <c r="MMO86" s="72"/>
      <c r="MMP86" s="72"/>
      <c r="MMQ86" s="72"/>
      <c r="MMR86" s="138"/>
      <c r="MMS86" s="71"/>
      <c r="MMT86" s="72"/>
      <c r="MMU86" s="71"/>
      <c r="MMV86" s="72"/>
      <c r="MMW86" s="72"/>
      <c r="MMX86" s="72"/>
      <c r="MMY86" s="138"/>
      <c r="MMZ86" s="71"/>
      <c r="MNA86" s="72"/>
      <c r="MNB86" s="71"/>
      <c r="MNC86" s="72"/>
      <c r="MND86" s="72"/>
      <c r="MNE86" s="72"/>
      <c r="MNF86" s="138"/>
      <c r="MNG86" s="71"/>
      <c r="MNH86" s="72"/>
      <c r="MNI86" s="71"/>
      <c r="MNJ86" s="72"/>
      <c r="MNK86" s="72"/>
      <c r="MNL86" s="72"/>
      <c r="MNM86" s="138"/>
      <c r="MNN86" s="71"/>
      <c r="MNO86" s="72"/>
      <c r="MNP86" s="71"/>
      <c r="MNQ86" s="72"/>
      <c r="MNR86" s="72"/>
      <c r="MNS86" s="72"/>
      <c r="MNT86" s="138"/>
      <c r="MNU86" s="71"/>
      <c r="MNV86" s="72"/>
      <c r="MNW86" s="71"/>
      <c r="MNX86" s="72"/>
      <c r="MNY86" s="72"/>
      <c r="MNZ86" s="72"/>
      <c r="MOA86" s="138"/>
      <c r="MOB86" s="71"/>
      <c r="MOC86" s="72"/>
      <c r="MOD86" s="71"/>
      <c r="MOE86" s="72"/>
      <c r="MOF86" s="72"/>
      <c r="MOG86" s="72"/>
      <c r="MOH86" s="138"/>
      <c r="MOI86" s="71"/>
      <c r="MOJ86" s="72"/>
      <c r="MOK86" s="71"/>
      <c r="MOL86" s="72"/>
      <c r="MOM86" s="72"/>
      <c r="MON86" s="72"/>
      <c r="MOO86" s="138"/>
      <c r="MOP86" s="71"/>
      <c r="MOQ86" s="72"/>
      <c r="MOR86" s="71"/>
      <c r="MOS86" s="72"/>
      <c r="MOT86" s="72"/>
      <c r="MOU86" s="72"/>
      <c r="MOV86" s="138"/>
      <c r="MOW86" s="71"/>
      <c r="MOX86" s="72"/>
      <c r="MOY86" s="71"/>
      <c r="MOZ86" s="72"/>
      <c r="MPA86" s="72"/>
      <c r="MPB86" s="72"/>
      <c r="MPC86" s="138"/>
      <c r="MPD86" s="71"/>
      <c r="MPE86" s="72"/>
      <c r="MPF86" s="71"/>
      <c r="MPG86" s="72"/>
      <c r="MPH86" s="72"/>
      <c r="MPI86" s="72"/>
      <c r="MPJ86" s="138"/>
      <c r="MPK86" s="71"/>
      <c r="MPL86" s="72"/>
      <c r="MPM86" s="71"/>
      <c r="MPN86" s="72"/>
      <c r="MPO86" s="72"/>
      <c r="MPP86" s="72"/>
      <c r="MPQ86" s="138"/>
      <c r="MPR86" s="71"/>
      <c r="MPS86" s="72"/>
      <c r="MPT86" s="71"/>
      <c r="MPU86" s="72"/>
      <c r="MPV86" s="72"/>
      <c r="MPW86" s="72"/>
      <c r="MPX86" s="138"/>
      <c r="MPY86" s="71"/>
      <c r="MPZ86" s="72"/>
      <c r="MQA86" s="71"/>
      <c r="MQB86" s="72"/>
      <c r="MQC86" s="72"/>
      <c r="MQD86" s="72"/>
      <c r="MQE86" s="138"/>
      <c r="MQF86" s="71"/>
      <c r="MQG86" s="72"/>
      <c r="MQH86" s="71"/>
      <c r="MQI86" s="72"/>
      <c r="MQJ86" s="72"/>
      <c r="MQK86" s="72"/>
      <c r="MQL86" s="138"/>
      <c r="MQM86" s="71"/>
      <c r="MQN86" s="72"/>
      <c r="MQO86" s="71"/>
      <c r="MQP86" s="72"/>
      <c r="MQQ86" s="72"/>
      <c r="MQR86" s="72"/>
      <c r="MQS86" s="138"/>
      <c r="MQT86" s="141"/>
      <c r="MQU86" s="72"/>
      <c r="MQV86" s="71"/>
      <c r="MQW86" s="72"/>
      <c r="MQX86" s="72"/>
      <c r="MQY86" s="72"/>
      <c r="MQZ86" s="138"/>
      <c r="MRA86" s="141"/>
      <c r="MRB86" s="72"/>
      <c r="MRC86" s="71"/>
      <c r="MRD86" s="72"/>
      <c r="MRE86" s="72"/>
      <c r="MRF86" s="72"/>
      <c r="MRG86" s="136"/>
      <c r="MRH86" s="137"/>
      <c r="MRI86" s="71"/>
      <c r="MRJ86" s="71"/>
      <c r="MRK86" s="138"/>
      <c r="MRL86" s="138"/>
      <c r="MRM86" s="139"/>
      <c r="MRN86" s="71"/>
      <c r="MRO86" s="72"/>
      <c r="MRP86" s="71"/>
      <c r="MRQ86" s="140"/>
      <c r="MRR86" s="72"/>
      <c r="MRS86" s="72"/>
      <c r="MRT86" s="138"/>
      <c r="MRU86" s="71"/>
      <c r="MRV86" s="72"/>
      <c r="MRW86" s="71"/>
      <c r="MRX86" s="72"/>
      <c r="MRY86" s="72"/>
      <c r="MRZ86" s="72"/>
      <c r="MSA86" s="138"/>
      <c r="MSB86" s="71"/>
      <c r="MSC86" s="72"/>
      <c r="MSD86" s="71"/>
      <c r="MSE86" s="72"/>
      <c r="MSF86" s="72"/>
      <c r="MSG86" s="72"/>
      <c r="MSH86" s="138"/>
      <c r="MSI86" s="71"/>
      <c r="MSJ86" s="72"/>
      <c r="MSK86" s="71"/>
      <c r="MSL86" s="72"/>
      <c r="MSM86" s="72"/>
      <c r="MSN86" s="72"/>
      <c r="MSO86" s="138"/>
      <c r="MSP86" s="71"/>
      <c r="MSQ86" s="72"/>
      <c r="MSR86" s="71"/>
      <c r="MSS86" s="72"/>
      <c r="MST86" s="72"/>
      <c r="MSU86" s="72"/>
      <c r="MSV86" s="138"/>
      <c r="MSW86" s="71"/>
      <c r="MSX86" s="72"/>
      <c r="MSY86" s="71"/>
      <c r="MSZ86" s="72"/>
      <c r="MTA86" s="72"/>
      <c r="MTB86" s="72"/>
      <c r="MTC86" s="138"/>
      <c r="MTD86" s="71"/>
      <c r="MTE86" s="72"/>
      <c r="MTF86" s="71"/>
      <c r="MTG86" s="72"/>
      <c r="MTH86" s="72"/>
      <c r="MTI86" s="72"/>
      <c r="MTJ86" s="138"/>
      <c r="MTK86" s="71"/>
      <c r="MTL86" s="72"/>
      <c r="MTM86" s="71"/>
      <c r="MTN86" s="72"/>
      <c r="MTO86" s="72"/>
      <c r="MTP86" s="72"/>
      <c r="MTQ86" s="138"/>
      <c r="MTR86" s="71"/>
      <c r="MTS86" s="72"/>
      <c r="MTT86" s="71"/>
      <c r="MTU86" s="72"/>
      <c r="MTV86" s="72"/>
      <c r="MTW86" s="72"/>
      <c r="MTX86" s="138"/>
      <c r="MTY86" s="71"/>
      <c r="MTZ86" s="72"/>
      <c r="MUA86" s="71"/>
      <c r="MUB86" s="72"/>
      <c r="MUC86" s="72"/>
      <c r="MUD86" s="72"/>
      <c r="MUE86" s="138"/>
      <c r="MUF86" s="71"/>
      <c r="MUG86" s="72"/>
      <c r="MUH86" s="71"/>
      <c r="MUI86" s="72"/>
      <c r="MUJ86" s="72"/>
      <c r="MUK86" s="72"/>
      <c r="MUL86" s="138"/>
      <c r="MUM86" s="71"/>
      <c r="MUN86" s="72"/>
      <c r="MUO86" s="71"/>
      <c r="MUP86" s="72"/>
      <c r="MUQ86" s="72"/>
      <c r="MUR86" s="72"/>
      <c r="MUS86" s="138"/>
      <c r="MUT86" s="71"/>
      <c r="MUU86" s="72"/>
      <c r="MUV86" s="71"/>
      <c r="MUW86" s="72"/>
      <c r="MUX86" s="72"/>
      <c r="MUY86" s="72"/>
      <c r="MUZ86" s="138"/>
      <c r="MVA86" s="71"/>
      <c r="MVB86" s="72"/>
      <c r="MVC86" s="71"/>
      <c r="MVD86" s="72"/>
      <c r="MVE86" s="72"/>
      <c r="MVF86" s="72"/>
      <c r="MVG86" s="138"/>
      <c r="MVH86" s="71"/>
      <c r="MVI86" s="72"/>
      <c r="MVJ86" s="71"/>
      <c r="MVK86" s="72"/>
      <c r="MVL86" s="72"/>
      <c r="MVM86" s="72"/>
      <c r="MVN86" s="138"/>
      <c r="MVO86" s="71"/>
      <c r="MVP86" s="72"/>
      <c r="MVQ86" s="71"/>
      <c r="MVR86" s="72"/>
      <c r="MVS86" s="72"/>
      <c r="MVT86" s="72"/>
      <c r="MVU86" s="138"/>
      <c r="MVV86" s="71"/>
      <c r="MVW86" s="72"/>
      <c r="MVX86" s="71"/>
      <c r="MVY86" s="72"/>
      <c r="MVZ86" s="72"/>
      <c r="MWA86" s="72"/>
      <c r="MWB86" s="138"/>
      <c r="MWC86" s="71"/>
      <c r="MWD86" s="72"/>
      <c r="MWE86" s="71"/>
      <c r="MWF86" s="72"/>
      <c r="MWG86" s="72"/>
      <c r="MWH86" s="72"/>
      <c r="MWI86" s="138"/>
      <c r="MWJ86" s="71"/>
      <c r="MWK86" s="72"/>
      <c r="MWL86" s="71"/>
      <c r="MWM86" s="72"/>
      <c r="MWN86" s="72"/>
      <c r="MWO86" s="72"/>
      <c r="MWP86" s="138"/>
      <c r="MWQ86" s="71"/>
      <c r="MWR86" s="72"/>
      <c r="MWS86" s="71"/>
      <c r="MWT86" s="72"/>
      <c r="MWU86" s="72"/>
      <c r="MWV86" s="72"/>
      <c r="MWW86" s="138"/>
      <c r="MWX86" s="71"/>
      <c r="MWY86" s="72"/>
      <c r="MWZ86" s="71"/>
      <c r="MXA86" s="72"/>
      <c r="MXB86" s="72"/>
      <c r="MXC86" s="72"/>
      <c r="MXD86" s="138"/>
      <c r="MXE86" s="71"/>
      <c r="MXF86" s="72"/>
      <c r="MXG86" s="71"/>
      <c r="MXH86" s="72"/>
      <c r="MXI86" s="72"/>
      <c r="MXJ86" s="72"/>
      <c r="MXK86" s="138"/>
      <c r="MXL86" s="71"/>
      <c r="MXM86" s="72"/>
      <c r="MXN86" s="71"/>
      <c r="MXO86" s="72"/>
      <c r="MXP86" s="72"/>
      <c r="MXQ86" s="72"/>
      <c r="MXR86" s="138"/>
      <c r="MXS86" s="71"/>
      <c r="MXT86" s="72"/>
      <c r="MXU86" s="71"/>
      <c r="MXV86" s="72"/>
      <c r="MXW86" s="72"/>
      <c r="MXX86" s="72"/>
      <c r="MXY86" s="138"/>
      <c r="MXZ86" s="71"/>
      <c r="MYA86" s="72"/>
      <c r="MYB86" s="71"/>
      <c r="MYC86" s="72"/>
      <c r="MYD86" s="72"/>
      <c r="MYE86" s="72"/>
      <c r="MYF86" s="138"/>
      <c r="MYG86" s="71"/>
      <c r="MYH86" s="72"/>
      <c r="MYI86" s="71"/>
      <c r="MYJ86" s="72"/>
      <c r="MYK86" s="72"/>
      <c r="MYL86" s="72"/>
      <c r="MYM86" s="138"/>
      <c r="MYN86" s="71"/>
      <c r="MYO86" s="72"/>
      <c r="MYP86" s="71"/>
      <c r="MYQ86" s="72"/>
      <c r="MYR86" s="72"/>
      <c r="MYS86" s="72"/>
      <c r="MYT86" s="138"/>
      <c r="MYU86" s="71"/>
      <c r="MYV86" s="72"/>
      <c r="MYW86" s="71"/>
      <c r="MYX86" s="72"/>
      <c r="MYY86" s="72"/>
      <c r="MYZ86" s="72"/>
      <c r="MZA86" s="138"/>
      <c r="MZB86" s="71"/>
      <c r="MZC86" s="72"/>
      <c r="MZD86" s="71"/>
      <c r="MZE86" s="72"/>
      <c r="MZF86" s="72"/>
      <c r="MZG86" s="72"/>
      <c r="MZH86" s="138"/>
      <c r="MZI86" s="71"/>
      <c r="MZJ86" s="72"/>
      <c r="MZK86" s="71"/>
      <c r="MZL86" s="72"/>
      <c r="MZM86" s="72"/>
      <c r="MZN86" s="72"/>
      <c r="MZO86" s="138"/>
      <c r="MZP86" s="71"/>
      <c r="MZQ86" s="72"/>
      <c r="MZR86" s="71"/>
      <c r="MZS86" s="72"/>
      <c r="MZT86" s="72"/>
      <c r="MZU86" s="72"/>
      <c r="MZV86" s="138"/>
      <c r="MZW86" s="141"/>
      <c r="MZX86" s="72"/>
      <c r="MZY86" s="71"/>
      <c r="MZZ86" s="72"/>
      <c r="NAA86" s="72"/>
      <c r="NAB86" s="72"/>
      <c r="NAC86" s="138"/>
      <c r="NAD86" s="141"/>
      <c r="NAE86" s="72"/>
      <c r="NAF86" s="71"/>
      <c r="NAG86" s="72"/>
      <c r="NAH86" s="72"/>
      <c r="NAI86" s="72"/>
      <c r="NAJ86" s="136"/>
      <c r="NAK86" s="137"/>
      <c r="NAL86" s="71"/>
      <c r="NAM86" s="71"/>
      <c r="NAN86" s="138"/>
      <c r="NAO86" s="138"/>
      <c r="NAP86" s="139"/>
      <c r="NAQ86" s="71"/>
      <c r="NAR86" s="72"/>
      <c r="NAS86" s="71"/>
      <c r="NAT86" s="140"/>
      <c r="NAU86" s="72"/>
      <c r="NAV86" s="72"/>
      <c r="NAW86" s="138"/>
      <c r="NAX86" s="71"/>
      <c r="NAY86" s="72"/>
      <c r="NAZ86" s="71"/>
      <c r="NBA86" s="72"/>
      <c r="NBB86" s="72"/>
      <c r="NBC86" s="72"/>
      <c r="NBD86" s="138"/>
      <c r="NBE86" s="71"/>
      <c r="NBF86" s="72"/>
      <c r="NBG86" s="71"/>
      <c r="NBH86" s="72"/>
      <c r="NBI86" s="72"/>
      <c r="NBJ86" s="72"/>
      <c r="NBK86" s="138"/>
      <c r="NBL86" s="71"/>
      <c r="NBM86" s="72"/>
      <c r="NBN86" s="71"/>
      <c r="NBO86" s="72"/>
      <c r="NBP86" s="72"/>
      <c r="NBQ86" s="72"/>
      <c r="NBR86" s="138"/>
      <c r="NBS86" s="71"/>
      <c r="NBT86" s="72"/>
      <c r="NBU86" s="71"/>
      <c r="NBV86" s="72"/>
      <c r="NBW86" s="72"/>
      <c r="NBX86" s="72"/>
      <c r="NBY86" s="138"/>
      <c r="NBZ86" s="71"/>
      <c r="NCA86" s="72"/>
      <c r="NCB86" s="71"/>
      <c r="NCC86" s="72"/>
      <c r="NCD86" s="72"/>
      <c r="NCE86" s="72"/>
      <c r="NCF86" s="138"/>
      <c r="NCG86" s="71"/>
      <c r="NCH86" s="72"/>
      <c r="NCI86" s="71"/>
      <c r="NCJ86" s="72"/>
      <c r="NCK86" s="72"/>
      <c r="NCL86" s="72"/>
      <c r="NCM86" s="138"/>
      <c r="NCN86" s="71"/>
      <c r="NCO86" s="72"/>
      <c r="NCP86" s="71"/>
      <c r="NCQ86" s="72"/>
      <c r="NCR86" s="72"/>
      <c r="NCS86" s="72"/>
      <c r="NCT86" s="138"/>
      <c r="NCU86" s="71"/>
      <c r="NCV86" s="72"/>
      <c r="NCW86" s="71"/>
      <c r="NCX86" s="72"/>
      <c r="NCY86" s="72"/>
      <c r="NCZ86" s="72"/>
      <c r="NDA86" s="138"/>
      <c r="NDB86" s="71"/>
      <c r="NDC86" s="72"/>
      <c r="NDD86" s="71"/>
      <c r="NDE86" s="72"/>
      <c r="NDF86" s="72"/>
      <c r="NDG86" s="72"/>
      <c r="NDH86" s="138"/>
      <c r="NDI86" s="71"/>
      <c r="NDJ86" s="72"/>
      <c r="NDK86" s="71"/>
      <c r="NDL86" s="72"/>
      <c r="NDM86" s="72"/>
      <c r="NDN86" s="72"/>
      <c r="NDO86" s="138"/>
      <c r="NDP86" s="71"/>
      <c r="NDQ86" s="72"/>
      <c r="NDR86" s="71"/>
      <c r="NDS86" s="72"/>
      <c r="NDT86" s="72"/>
      <c r="NDU86" s="72"/>
      <c r="NDV86" s="138"/>
      <c r="NDW86" s="71"/>
      <c r="NDX86" s="72"/>
      <c r="NDY86" s="71"/>
      <c r="NDZ86" s="72"/>
      <c r="NEA86" s="72"/>
      <c r="NEB86" s="72"/>
      <c r="NEC86" s="138"/>
      <c r="NED86" s="71"/>
      <c r="NEE86" s="72"/>
      <c r="NEF86" s="71"/>
      <c r="NEG86" s="72"/>
      <c r="NEH86" s="72"/>
      <c r="NEI86" s="72"/>
      <c r="NEJ86" s="138"/>
      <c r="NEK86" s="71"/>
      <c r="NEL86" s="72"/>
      <c r="NEM86" s="71"/>
      <c r="NEN86" s="72"/>
      <c r="NEO86" s="72"/>
      <c r="NEP86" s="72"/>
      <c r="NEQ86" s="138"/>
      <c r="NER86" s="71"/>
      <c r="NES86" s="72"/>
      <c r="NET86" s="71"/>
      <c r="NEU86" s="72"/>
      <c r="NEV86" s="72"/>
      <c r="NEW86" s="72"/>
      <c r="NEX86" s="138"/>
      <c r="NEY86" s="71"/>
      <c r="NEZ86" s="72"/>
      <c r="NFA86" s="71"/>
      <c r="NFB86" s="72"/>
      <c r="NFC86" s="72"/>
      <c r="NFD86" s="72"/>
      <c r="NFE86" s="138"/>
      <c r="NFF86" s="71"/>
      <c r="NFG86" s="72"/>
      <c r="NFH86" s="71"/>
      <c r="NFI86" s="72"/>
      <c r="NFJ86" s="72"/>
      <c r="NFK86" s="72"/>
      <c r="NFL86" s="138"/>
      <c r="NFM86" s="71"/>
      <c r="NFN86" s="72"/>
      <c r="NFO86" s="71"/>
      <c r="NFP86" s="72"/>
      <c r="NFQ86" s="72"/>
      <c r="NFR86" s="72"/>
      <c r="NFS86" s="138"/>
      <c r="NFT86" s="71"/>
      <c r="NFU86" s="72"/>
      <c r="NFV86" s="71"/>
      <c r="NFW86" s="72"/>
      <c r="NFX86" s="72"/>
      <c r="NFY86" s="72"/>
      <c r="NFZ86" s="138"/>
      <c r="NGA86" s="71"/>
      <c r="NGB86" s="72"/>
      <c r="NGC86" s="71"/>
      <c r="NGD86" s="72"/>
      <c r="NGE86" s="72"/>
      <c r="NGF86" s="72"/>
      <c r="NGG86" s="138"/>
      <c r="NGH86" s="71"/>
      <c r="NGI86" s="72"/>
      <c r="NGJ86" s="71"/>
      <c r="NGK86" s="72"/>
      <c r="NGL86" s="72"/>
      <c r="NGM86" s="72"/>
      <c r="NGN86" s="138"/>
      <c r="NGO86" s="71"/>
      <c r="NGP86" s="72"/>
      <c r="NGQ86" s="71"/>
      <c r="NGR86" s="72"/>
      <c r="NGS86" s="72"/>
      <c r="NGT86" s="72"/>
      <c r="NGU86" s="138"/>
      <c r="NGV86" s="71"/>
      <c r="NGW86" s="72"/>
      <c r="NGX86" s="71"/>
      <c r="NGY86" s="72"/>
      <c r="NGZ86" s="72"/>
      <c r="NHA86" s="72"/>
      <c r="NHB86" s="138"/>
      <c r="NHC86" s="71"/>
      <c r="NHD86" s="72"/>
      <c r="NHE86" s="71"/>
      <c r="NHF86" s="72"/>
      <c r="NHG86" s="72"/>
      <c r="NHH86" s="72"/>
      <c r="NHI86" s="138"/>
      <c r="NHJ86" s="71"/>
      <c r="NHK86" s="72"/>
      <c r="NHL86" s="71"/>
      <c r="NHM86" s="72"/>
      <c r="NHN86" s="72"/>
      <c r="NHO86" s="72"/>
      <c r="NHP86" s="138"/>
      <c r="NHQ86" s="71"/>
      <c r="NHR86" s="72"/>
      <c r="NHS86" s="71"/>
      <c r="NHT86" s="72"/>
      <c r="NHU86" s="72"/>
      <c r="NHV86" s="72"/>
      <c r="NHW86" s="138"/>
      <c r="NHX86" s="71"/>
      <c r="NHY86" s="72"/>
      <c r="NHZ86" s="71"/>
      <c r="NIA86" s="72"/>
      <c r="NIB86" s="72"/>
      <c r="NIC86" s="72"/>
      <c r="NID86" s="138"/>
      <c r="NIE86" s="71"/>
      <c r="NIF86" s="72"/>
      <c r="NIG86" s="71"/>
      <c r="NIH86" s="72"/>
      <c r="NII86" s="72"/>
      <c r="NIJ86" s="72"/>
      <c r="NIK86" s="138"/>
      <c r="NIL86" s="71"/>
      <c r="NIM86" s="72"/>
      <c r="NIN86" s="71"/>
      <c r="NIO86" s="72"/>
      <c r="NIP86" s="72"/>
      <c r="NIQ86" s="72"/>
      <c r="NIR86" s="138"/>
      <c r="NIS86" s="71"/>
      <c r="NIT86" s="72"/>
      <c r="NIU86" s="71"/>
      <c r="NIV86" s="72"/>
      <c r="NIW86" s="72"/>
      <c r="NIX86" s="72"/>
      <c r="NIY86" s="138"/>
      <c r="NIZ86" s="141"/>
      <c r="NJA86" s="72"/>
      <c r="NJB86" s="71"/>
      <c r="NJC86" s="72"/>
      <c r="NJD86" s="72"/>
      <c r="NJE86" s="72"/>
      <c r="NJF86" s="138"/>
      <c r="NJG86" s="141"/>
      <c r="NJH86" s="72"/>
      <c r="NJI86" s="71"/>
      <c r="NJJ86" s="72"/>
      <c r="NJK86" s="72"/>
      <c r="NJL86" s="72"/>
      <c r="NJM86" s="136"/>
      <c r="NJN86" s="137"/>
      <c r="NJO86" s="71"/>
      <c r="NJP86" s="71"/>
      <c r="NJQ86" s="138"/>
      <c r="NJR86" s="138"/>
      <c r="NJS86" s="139"/>
      <c r="NJT86" s="71"/>
      <c r="NJU86" s="72"/>
      <c r="NJV86" s="71"/>
      <c r="NJW86" s="140"/>
      <c r="NJX86" s="72"/>
      <c r="NJY86" s="72"/>
      <c r="NJZ86" s="138"/>
      <c r="NKA86" s="71"/>
      <c r="NKB86" s="72"/>
      <c r="NKC86" s="71"/>
      <c r="NKD86" s="72"/>
      <c r="NKE86" s="72"/>
      <c r="NKF86" s="72"/>
      <c r="NKG86" s="138"/>
      <c r="NKH86" s="71"/>
      <c r="NKI86" s="72"/>
      <c r="NKJ86" s="71"/>
      <c r="NKK86" s="72"/>
      <c r="NKL86" s="72"/>
      <c r="NKM86" s="72"/>
      <c r="NKN86" s="138"/>
      <c r="NKO86" s="71"/>
      <c r="NKP86" s="72"/>
      <c r="NKQ86" s="71"/>
      <c r="NKR86" s="72"/>
      <c r="NKS86" s="72"/>
      <c r="NKT86" s="72"/>
      <c r="NKU86" s="138"/>
      <c r="NKV86" s="71"/>
      <c r="NKW86" s="72"/>
      <c r="NKX86" s="71"/>
      <c r="NKY86" s="72"/>
      <c r="NKZ86" s="72"/>
      <c r="NLA86" s="72"/>
      <c r="NLB86" s="138"/>
      <c r="NLC86" s="71"/>
      <c r="NLD86" s="72"/>
      <c r="NLE86" s="71"/>
      <c r="NLF86" s="72"/>
      <c r="NLG86" s="72"/>
      <c r="NLH86" s="72"/>
      <c r="NLI86" s="138"/>
      <c r="NLJ86" s="71"/>
      <c r="NLK86" s="72"/>
      <c r="NLL86" s="71"/>
      <c r="NLM86" s="72"/>
      <c r="NLN86" s="72"/>
      <c r="NLO86" s="72"/>
      <c r="NLP86" s="138"/>
      <c r="NLQ86" s="71"/>
      <c r="NLR86" s="72"/>
      <c r="NLS86" s="71"/>
      <c r="NLT86" s="72"/>
      <c r="NLU86" s="72"/>
      <c r="NLV86" s="72"/>
      <c r="NLW86" s="138"/>
      <c r="NLX86" s="71"/>
      <c r="NLY86" s="72"/>
      <c r="NLZ86" s="71"/>
      <c r="NMA86" s="72"/>
      <c r="NMB86" s="72"/>
      <c r="NMC86" s="72"/>
      <c r="NMD86" s="138"/>
      <c r="NME86" s="71"/>
      <c r="NMF86" s="72"/>
      <c r="NMG86" s="71"/>
      <c r="NMH86" s="72"/>
      <c r="NMI86" s="72"/>
      <c r="NMJ86" s="72"/>
      <c r="NMK86" s="138"/>
      <c r="NML86" s="71"/>
      <c r="NMM86" s="72"/>
      <c r="NMN86" s="71"/>
      <c r="NMO86" s="72"/>
      <c r="NMP86" s="72"/>
      <c r="NMQ86" s="72"/>
      <c r="NMR86" s="138"/>
      <c r="NMS86" s="71"/>
      <c r="NMT86" s="72"/>
      <c r="NMU86" s="71"/>
      <c r="NMV86" s="72"/>
      <c r="NMW86" s="72"/>
      <c r="NMX86" s="72"/>
      <c r="NMY86" s="138"/>
      <c r="NMZ86" s="71"/>
      <c r="NNA86" s="72"/>
      <c r="NNB86" s="71"/>
      <c r="NNC86" s="72"/>
      <c r="NND86" s="72"/>
      <c r="NNE86" s="72"/>
      <c r="NNF86" s="138"/>
      <c r="NNG86" s="71"/>
      <c r="NNH86" s="72"/>
      <c r="NNI86" s="71"/>
      <c r="NNJ86" s="72"/>
      <c r="NNK86" s="72"/>
      <c r="NNL86" s="72"/>
      <c r="NNM86" s="138"/>
      <c r="NNN86" s="71"/>
      <c r="NNO86" s="72"/>
      <c r="NNP86" s="71"/>
      <c r="NNQ86" s="72"/>
      <c r="NNR86" s="72"/>
      <c r="NNS86" s="72"/>
      <c r="NNT86" s="138"/>
      <c r="NNU86" s="71"/>
      <c r="NNV86" s="72"/>
      <c r="NNW86" s="71"/>
      <c r="NNX86" s="72"/>
      <c r="NNY86" s="72"/>
      <c r="NNZ86" s="72"/>
      <c r="NOA86" s="138"/>
      <c r="NOB86" s="71"/>
      <c r="NOC86" s="72"/>
      <c r="NOD86" s="71"/>
      <c r="NOE86" s="72"/>
      <c r="NOF86" s="72"/>
      <c r="NOG86" s="72"/>
      <c r="NOH86" s="138"/>
      <c r="NOI86" s="71"/>
      <c r="NOJ86" s="72"/>
      <c r="NOK86" s="71"/>
      <c r="NOL86" s="72"/>
      <c r="NOM86" s="72"/>
      <c r="NON86" s="72"/>
      <c r="NOO86" s="138"/>
      <c r="NOP86" s="71"/>
      <c r="NOQ86" s="72"/>
      <c r="NOR86" s="71"/>
      <c r="NOS86" s="72"/>
      <c r="NOT86" s="72"/>
      <c r="NOU86" s="72"/>
      <c r="NOV86" s="138"/>
      <c r="NOW86" s="71"/>
      <c r="NOX86" s="72"/>
      <c r="NOY86" s="71"/>
      <c r="NOZ86" s="72"/>
      <c r="NPA86" s="72"/>
      <c r="NPB86" s="72"/>
      <c r="NPC86" s="138"/>
      <c r="NPD86" s="71"/>
      <c r="NPE86" s="72"/>
      <c r="NPF86" s="71"/>
      <c r="NPG86" s="72"/>
      <c r="NPH86" s="72"/>
      <c r="NPI86" s="72"/>
      <c r="NPJ86" s="138"/>
      <c r="NPK86" s="71"/>
      <c r="NPL86" s="72"/>
      <c r="NPM86" s="71"/>
      <c r="NPN86" s="72"/>
      <c r="NPO86" s="72"/>
      <c r="NPP86" s="72"/>
      <c r="NPQ86" s="138"/>
      <c r="NPR86" s="71"/>
      <c r="NPS86" s="72"/>
      <c r="NPT86" s="71"/>
      <c r="NPU86" s="72"/>
      <c r="NPV86" s="72"/>
      <c r="NPW86" s="72"/>
      <c r="NPX86" s="138"/>
      <c r="NPY86" s="71"/>
      <c r="NPZ86" s="72"/>
      <c r="NQA86" s="71"/>
      <c r="NQB86" s="72"/>
      <c r="NQC86" s="72"/>
      <c r="NQD86" s="72"/>
      <c r="NQE86" s="138"/>
      <c r="NQF86" s="71"/>
      <c r="NQG86" s="72"/>
      <c r="NQH86" s="71"/>
      <c r="NQI86" s="72"/>
      <c r="NQJ86" s="72"/>
      <c r="NQK86" s="72"/>
      <c r="NQL86" s="138"/>
      <c r="NQM86" s="71"/>
      <c r="NQN86" s="72"/>
      <c r="NQO86" s="71"/>
      <c r="NQP86" s="72"/>
      <c r="NQQ86" s="72"/>
      <c r="NQR86" s="72"/>
      <c r="NQS86" s="138"/>
      <c r="NQT86" s="71"/>
      <c r="NQU86" s="72"/>
      <c r="NQV86" s="71"/>
      <c r="NQW86" s="72"/>
      <c r="NQX86" s="72"/>
      <c r="NQY86" s="72"/>
      <c r="NQZ86" s="138"/>
      <c r="NRA86" s="71"/>
      <c r="NRB86" s="72"/>
      <c r="NRC86" s="71"/>
      <c r="NRD86" s="72"/>
      <c r="NRE86" s="72"/>
      <c r="NRF86" s="72"/>
      <c r="NRG86" s="138"/>
      <c r="NRH86" s="71"/>
      <c r="NRI86" s="72"/>
      <c r="NRJ86" s="71"/>
      <c r="NRK86" s="72"/>
      <c r="NRL86" s="72"/>
      <c r="NRM86" s="72"/>
      <c r="NRN86" s="138"/>
      <c r="NRO86" s="71"/>
      <c r="NRP86" s="72"/>
      <c r="NRQ86" s="71"/>
      <c r="NRR86" s="72"/>
      <c r="NRS86" s="72"/>
      <c r="NRT86" s="72"/>
      <c r="NRU86" s="138"/>
      <c r="NRV86" s="71"/>
      <c r="NRW86" s="72"/>
      <c r="NRX86" s="71"/>
      <c r="NRY86" s="72"/>
      <c r="NRZ86" s="72"/>
      <c r="NSA86" s="72"/>
      <c r="NSB86" s="138"/>
      <c r="NSC86" s="141"/>
      <c r="NSD86" s="72"/>
      <c r="NSE86" s="71"/>
      <c r="NSF86" s="72"/>
      <c r="NSG86" s="72"/>
      <c r="NSH86" s="72"/>
      <c r="NSI86" s="138"/>
      <c r="NSJ86" s="141"/>
      <c r="NSK86" s="72"/>
      <c r="NSL86" s="71"/>
      <c r="NSM86" s="72"/>
      <c r="NSN86" s="72"/>
      <c r="NSO86" s="72"/>
      <c r="NSP86" s="136"/>
      <c r="NSQ86" s="137"/>
      <c r="NSR86" s="71"/>
      <c r="NSS86" s="71"/>
      <c r="NST86" s="138"/>
      <c r="NSU86" s="138"/>
      <c r="NSV86" s="139"/>
      <c r="NSW86" s="71"/>
      <c r="NSX86" s="72"/>
      <c r="NSY86" s="71"/>
      <c r="NSZ86" s="140"/>
      <c r="NTA86" s="72"/>
      <c r="NTB86" s="72"/>
      <c r="NTC86" s="138"/>
      <c r="NTD86" s="71"/>
      <c r="NTE86" s="72"/>
      <c r="NTF86" s="71"/>
      <c r="NTG86" s="72"/>
      <c r="NTH86" s="72"/>
      <c r="NTI86" s="72"/>
      <c r="NTJ86" s="138"/>
      <c r="NTK86" s="71"/>
      <c r="NTL86" s="72"/>
      <c r="NTM86" s="71"/>
      <c r="NTN86" s="72"/>
      <c r="NTO86" s="72"/>
      <c r="NTP86" s="72"/>
      <c r="NTQ86" s="138"/>
      <c r="NTR86" s="71"/>
      <c r="NTS86" s="72"/>
      <c r="NTT86" s="71"/>
      <c r="NTU86" s="72"/>
      <c r="NTV86" s="72"/>
      <c r="NTW86" s="72"/>
      <c r="NTX86" s="138"/>
      <c r="NTY86" s="71"/>
      <c r="NTZ86" s="72"/>
      <c r="NUA86" s="71"/>
      <c r="NUB86" s="72"/>
      <c r="NUC86" s="72"/>
      <c r="NUD86" s="72"/>
      <c r="NUE86" s="138"/>
      <c r="NUF86" s="71"/>
      <c r="NUG86" s="72"/>
      <c r="NUH86" s="71"/>
      <c r="NUI86" s="72"/>
      <c r="NUJ86" s="72"/>
      <c r="NUK86" s="72"/>
      <c r="NUL86" s="138"/>
      <c r="NUM86" s="71"/>
      <c r="NUN86" s="72"/>
      <c r="NUO86" s="71"/>
      <c r="NUP86" s="72"/>
      <c r="NUQ86" s="72"/>
      <c r="NUR86" s="72"/>
      <c r="NUS86" s="138"/>
      <c r="NUT86" s="71"/>
      <c r="NUU86" s="72"/>
      <c r="NUV86" s="71"/>
      <c r="NUW86" s="72"/>
      <c r="NUX86" s="72"/>
      <c r="NUY86" s="72"/>
      <c r="NUZ86" s="138"/>
      <c r="NVA86" s="71"/>
      <c r="NVB86" s="72"/>
      <c r="NVC86" s="71"/>
      <c r="NVD86" s="72"/>
      <c r="NVE86" s="72"/>
      <c r="NVF86" s="72"/>
      <c r="NVG86" s="138"/>
      <c r="NVH86" s="71"/>
      <c r="NVI86" s="72"/>
      <c r="NVJ86" s="71"/>
      <c r="NVK86" s="72"/>
      <c r="NVL86" s="72"/>
      <c r="NVM86" s="72"/>
      <c r="NVN86" s="138"/>
      <c r="NVO86" s="71"/>
      <c r="NVP86" s="72"/>
      <c r="NVQ86" s="71"/>
      <c r="NVR86" s="72"/>
      <c r="NVS86" s="72"/>
      <c r="NVT86" s="72"/>
      <c r="NVU86" s="138"/>
      <c r="NVV86" s="71"/>
      <c r="NVW86" s="72"/>
      <c r="NVX86" s="71"/>
      <c r="NVY86" s="72"/>
      <c r="NVZ86" s="72"/>
      <c r="NWA86" s="72"/>
      <c r="NWB86" s="138"/>
      <c r="NWC86" s="71"/>
      <c r="NWD86" s="72"/>
      <c r="NWE86" s="71"/>
      <c r="NWF86" s="72"/>
      <c r="NWG86" s="72"/>
      <c r="NWH86" s="72"/>
      <c r="NWI86" s="138"/>
      <c r="NWJ86" s="71"/>
      <c r="NWK86" s="72"/>
      <c r="NWL86" s="71"/>
      <c r="NWM86" s="72"/>
      <c r="NWN86" s="72"/>
      <c r="NWO86" s="72"/>
      <c r="NWP86" s="138"/>
      <c r="NWQ86" s="71"/>
      <c r="NWR86" s="72"/>
      <c r="NWS86" s="71"/>
      <c r="NWT86" s="72"/>
      <c r="NWU86" s="72"/>
      <c r="NWV86" s="72"/>
      <c r="NWW86" s="138"/>
      <c r="NWX86" s="71"/>
      <c r="NWY86" s="72"/>
      <c r="NWZ86" s="71"/>
      <c r="NXA86" s="72"/>
      <c r="NXB86" s="72"/>
      <c r="NXC86" s="72"/>
      <c r="NXD86" s="138"/>
      <c r="NXE86" s="71"/>
      <c r="NXF86" s="72"/>
      <c r="NXG86" s="71"/>
      <c r="NXH86" s="72"/>
      <c r="NXI86" s="72"/>
      <c r="NXJ86" s="72"/>
      <c r="NXK86" s="138"/>
      <c r="NXL86" s="71"/>
      <c r="NXM86" s="72"/>
      <c r="NXN86" s="71"/>
      <c r="NXO86" s="72"/>
      <c r="NXP86" s="72"/>
      <c r="NXQ86" s="72"/>
      <c r="NXR86" s="138"/>
      <c r="NXS86" s="71"/>
      <c r="NXT86" s="72"/>
      <c r="NXU86" s="71"/>
      <c r="NXV86" s="72"/>
      <c r="NXW86" s="72"/>
      <c r="NXX86" s="72"/>
      <c r="NXY86" s="138"/>
      <c r="NXZ86" s="71"/>
      <c r="NYA86" s="72"/>
      <c r="NYB86" s="71"/>
      <c r="NYC86" s="72"/>
      <c r="NYD86" s="72"/>
      <c r="NYE86" s="72"/>
      <c r="NYF86" s="138"/>
      <c r="NYG86" s="71"/>
      <c r="NYH86" s="72"/>
      <c r="NYI86" s="71"/>
      <c r="NYJ86" s="72"/>
      <c r="NYK86" s="72"/>
      <c r="NYL86" s="72"/>
      <c r="NYM86" s="138"/>
      <c r="NYN86" s="71"/>
      <c r="NYO86" s="72"/>
      <c r="NYP86" s="71"/>
      <c r="NYQ86" s="72"/>
      <c r="NYR86" s="72"/>
      <c r="NYS86" s="72"/>
      <c r="NYT86" s="138"/>
      <c r="NYU86" s="71"/>
      <c r="NYV86" s="72"/>
      <c r="NYW86" s="71"/>
      <c r="NYX86" s="72"/>
      <c r="NYY86" s="72"/>
      <c r="NYZ86" s="72"/>
      <c r="NZA86" s="138"/>
      <c r="NZB86" s="71"/>
      <c r="NZC86" s="72"/>
      <c r="NZD86" s="71"/>
      <c r="NZE86" s="72"/>
      <c r="NZF86" s="72"/>
      <c r="NZG86" s="72"/>
      <c r="NZH86" s="138"/>
      <c r="NZI86" s="71"/>
      <c r="NZJ86" s="72"/>
      <c r="NZK86" s="71"/>
      <c r="NZL86" s="72"/>
      <c r="NZM86" s="72"/>
      <c r="NZN86" s="72"/>
      <c r="NZO86" s="138"/>
      <c r="NZP86" s="71"/>
      <c r="NZQ86" s="72"/>
      <c r="NZR86" s="71"/>
      <c r="NZS86" s="72"/>
      <c r="NZT86" s="72"/>
      <c r="NZU86" s="72"/>
      <c r="NZV86" s="138"/>
      <c r="NZW86" s="71"/>
      <c r="NZX86" s="72"/>
      <c r="NZY86" s="71"/>
      <c r="NZZ86" s="72"/>
      <c r="OAA86" s="72"/>
      <c r="OAB86" s="72"/>
      <c r="OAC86" s="138"/>
      <c r="OAD86" s="71"/>
      <c r="OAE86" s="72"/>
      <c r="OAF86" s="71"/>
      <c r="OAG86" s="72"/>
      <c r="OAH86" s="72"/>
      <c r="OAI86" s="72"/>
      <c r="OAJ86" s="138"/>
      <c r="OAK86" s="71"/>
      <c r="OAL86" s="72"/>
      <c r="OAM86" s="71"/>
      <c r="OAN86" s="72"/>
      <c r="OAO86" s="72"/>
      <c r="OAP86" s="72"/>
      <c r="OAQ86" s="138"/>
      <c r="OAR86" s="71"/>
      <c r="OAS86" s="72"/>
      <c r="OAT86" s="71"/>
      <c r="OAU86" s="72"/>
      <c r="OAV86" s="72"/>
      <c r="OAW86" s="72"/>
      <c r="OAX86" s="138"/>
      <c r="OAY86" s="71"/>
      <c r="OAZ86" s="72"/>
      <c r="OBA86" s="71"/>
      <c r="OBB86" s="72"/>
      <c r="OBC86" s="72"/>
      <c r="OBD86" s="72"/>
      <c r="OBE86" s="138"/>
      <c r="OBF86" s="141"/>
      <c r="OBG86" s="72"/>
      <c r="OBH86" s="71"/>
      <c r="OBI86" s="72"/>
      <c r="OBJ86" s="72"/>
      <c r="OBK86" s="72"/>
      <c r="OBL86" s="138"/>
      <c r="OBM86" s="141"/>
      <c r="OBN86" s="72"/>
      <c r="OBO86" s="71"/>
      <c r="OBP86" s="72"/>
      <c r="OBQ86" s="72"/>
      <c r="OBR86" s="72"/>
      <c r="OBS86" s="136"/>
      <c r="OBT86" s="137"/>
      <c r="OBU86" s="71"/>
      <c r="OBV86" s="71"/>
      <c r="OBW86" s="138"/>
      <c r="OBX86" s="138"/>
      <c r="OBY86" s="139"/>
      <c r="OBZ86" s="71"/>
      <c r="OCA86" s="72"/>
      <c r="OCB86" s="71"/>
      <c r="OCC86" s="140"/>
      <c r="OCD86" s="72"/>
      <c r="OCE86" s="72"/>
      <c r="OCF86" s="138"/>
      <c r="OCG86" s="71"/>
      <c r="OCH86" s="72"/>
      <c r="OCI86" s="71"/>
      <c r="OCJ86" s="72"/>
      <c r="OCK86" s="72"/>
      <c r="OCL86" s="72"/>
      <c r="OCM86" s="138"/>
      <c r="OCN86" s="71"/>
      <c r="OCO86" s="72"/>
      <c r="OCP86" s="71"/>
      <c r="OCQ86" s="72"/>
      <c r="OCR86" s="72"/>
      <c r="OCS86" s="72"/>
      <c r="OCT86" s="138"/>
      <c r="OCU86" s="71"/>
      <c r="OCV86" s="72"/>
      <c r="OCW86" s="71"/>
      <c r="OCX86" s="72"/>
      <c r="OCY86" s="72"/>
      <c r="OCZ86" s="72"/>
      <c r="ODA86" s="138"/>
      <c r="ODB86" s="71"/>
      <c r="ODC86" s="72"/>
      <c r="ODD86" s="71"/>
      <c r="ODE86" s="72"/>
      <c r="ODF86" s="72"/>
      <c r="ODG86" s="72"/>
      <c r="ODH86" s="138"/>
      <c r="ODI86" s="71"/>
      <c r="ODJ86" s="72"/>
      <c r="ODK86" s="71"/>
      <c r="ODL86" s="72"/>
      <c r="ODM86" s="72"/>
      <c r="ODN86" s="72"/>
      <c r="ODO86" s="138"/>
      <c r="ODP86" s="71"/>
      <c r="ODQ86" s="72"/>
      <c r="ODR86" s="71"/>
      <c r="ODS86" s="72"/>
      <c r="ODT86" s="72"/>
      <c r="ODU86" s="72"/>
      <c r="ODV86" s="138"/>
      <c r="ODW86" s="71"/>
      <c r="ODX86" s="72"/>
      <c r="ODY86" s="71"/>
      <c r="ODZ86" s="72"/>
      <c r="OEA86" s="72"/>
      <c r="OEB86" s="72"/>
      <c r="OEC86" s="138"/>
      <c r="OED86" s="71"/>
      <c r="OEE86" s="72"/>
      <c r="OEF86" s="71"/>
      <c r="OEG86" s="72"/>
      <c r="OEH86" s="72"/>
      <c r="OEI86" s="72"/>
      <c r="OEJ86" s="138"/>
      <c r="OEK86" s="71"/>
      <c r="OEL86" s="72"/>
      <c r="OEM86" s="71"/>
      <c r="OEN86" s="72"/>
      <c r="OEO86" s="72"/>
      <c r="OEP86" s="72"/>
      <c r="OEQ86" s="138"/>
      <c r="OER86" s="71"/>
      <c r="OES86" s="72"/>
      <c r="OET86" s="71"/>
      <c r="OEU86" s="72"/>
      <c r="OEV86" s="72"/>
      <c r="OEW86" s="72"/>
      <c r="OEX86" s="138"/>
      <c r="OEY86" s="71"/>
      <c r="OEZ86" s="72"/>
      <c r="OFA86" s="71"/>
      <c r="OFB86" s="72"/>
      <c r="OFC86" s="72"/>
      <c r="OFD86" s="72"/>
      <c r="OFE86" s="138"/>
      <c r="OFF86" s="71"/>
      <c r="OFG86" s="72"/>
      <c r="OFH86" s="71"/>
      <c r="OFI86" s="72"/>
      <c r="OFJ86" s="72"/>
      <c r="OFK86" s="72"/>
      <c r="OFL86" s="138"/>
      <c r="OFM86" s="71"/>
      <c r="OFN86" s="72"/>
      <c r="OFO86" s="71"/>
      <c r="OFP86" s="72"/>
      <c r="OFQ86" s="72"/>
      <c r="OFR86" s="72"/>
      <c r="OFS86" s="138"/>
      <c r="OFT86" s="71"/>
      <c r="OFU86" s="72"/>
      <c r="OFV86" s="71"/>
      <c r="OFW86" s="72"/>
      <c r="OFX86" s="72"/>
      <c r="OFY86" s="72"/>
      <c r="OFZ86" s="138"/>
      <c r="OGA86" s="71"/>
      <c r="OGB86" s="72"/>
      <c r="OGC86" s="71"/>
      <c r="OGD86" s="72"/>
      <c r="OGE86" s="72"/>
      <c r="OGF86" s="72"/>
      <c r="OGG86" s="138"/>
      <c r="OGH86" s="71"/>
      <c r="OGI86" s="72"/>
      <c r="OGJ86" s="71"/>
      <c r="OGK86" s="72"/>
      <c r="OGL86" s="72"/>
      <c r="OGM86" s="72"/>
      <c r="OGN86" s="138"/>
      <c r="OGO86" s="71"/>
      <c r="OGP86" s="72"/>
      <c r="OGQ86" s="71"/>
      <c r="OGR86" s="72"/>
      <c r="OGS86" s="72"/>
      <c r="OGT86" s="72"/>
      <c r="OGU86" s="138"/>
      <c r="OGV86" s="71"/>
      <c r="OGW86" s="72"/>
      <c r="OGX86" s="71"/>
      <c r="OGY86" s="72"/>
      <c r="OGZ86" s="72"/>
      <c r="OHA86" s="72"/>
      <c r="OHB86" s="138"/>
      <c r="OHC86" s="71"/>
      <c r="OHD86" s="72"/>
      <c r="OHE86" s="71"/>
      <c r="OHF86" s="72"/>
      <c r="OHG86" s="72"/>
      <c r="OHH86" s="72"/>
      <c r="OHI86" s="138"/>
      <c r="OHJ86" s="71"/>
      <c r="OHK86" s="72"/>
      <c r="OHL86" s="71"/>
      <c r="OHM86" s="72"/>
      <c r="OHN86" s="72"/>
      <c r="OHO86" s="72"/>
      <c r="OHP86" s="138"/>
      <c r="OHQ86" s="71"/>
      <c r="OHR86" s="72"/>
      <c r="OHS86" s="71"/>
      <c r="OHT86" s="72"/>
      <c r="OHU86" s="72"/>
      <c r="OHV86" s="72"/>
      <c r="OHW86" s="138"/>
      <c r="OHX86" s="71"/>
      <c r="OHY86" s="72"/>
      <c r="OHZ86" s="71"/>
      <c r="OIA86" s="72"/>
      <c r="OIB86" s="72"/>
      <c r="OIC86" s="72"/>
      <c r="OID86" s="138"/>
      <c r="OIE86" s="71"/>
      <c r="OIF86" s="72"/>
      <c r="OIG86" s="71"/>
      <c r="OIH86" s="72"/>
      <c r="OII86" s="72"/>
      <c r="OIJ86" s="72"/>
      <c r="OIK86" s="138"/>
      <c r="OIL86" s="71"/>
      <c r="OIM86" s="72"/>
      <c r="OIN86" s="71"/>
      <c r="OIO86" s="72"/>
      <c r="OIP86" s="72"/>
      <c r="OIQ86" s="72"/>
      <c r="OIR86" s="138"/>
      <c r="OIS86" s="71"/>
      <c r="OIT86" s="72"/>
      <c r="OIU86" s="71"/>
      <c r="OIV86" s="72"/>
      <c r="OIW86" s="72"/>
      <c r="OIX86" s="72"/>
      <c r="OIY86" s="138"/>
      <c r="OIZ86" s="71"/>
      <c r="OJA86" s="72"/>
      <c r="OJB86" s="71"/>
      <c r="OJC86" s="72"/>
      <c r="OJD86" s="72"/>
      <c r="OJE86" s="72"/>
      <c r="OJF86" s="138"/>
      <c r="OJG86" s="71"/>
      <c r="OJH86" s="72"/>
      <c r="OJI86" s="71"/>
      <c r="OJJ86" s="72"/>
      <c r="OJK86" s="72"/>
      <c r="OJL86" s="72"/>
      <c r="OJM86" s="138"/>
      <c r="OJN86" s="71"/>
      <c r="OJO86" s="72"/>
      <c r="OJP86" s="71"/>
      <c r="OJQ86" s="72"/>
      <c r="OJR86" s="72"/>
      <c r="OJS86" s="72"/>
      <c r="OJT86" s="138"/>
      <c r="OJU86" s="71"/>
      <c r="OJV86" s="72"/>
      <c r="OJW86" s="71"/>
      <c r="OJX86" s="72"/>
      <c r="OJY86" s="72"/>
      <c r="OJZ86" s="72"/>
      <c r="OKA86" s="138"/>
      <c r="OKB86" s="71"/>
      <c r="OKC86" s="72"/>
      <c r="OKD86" s="71"/>
      <c r="OKE86" s="72"/>
      <c r="OKF86" s="72"/>
      <c r="OKG86" s="72"/>
      <c r="OKH86" s="138"/>
      <c r="OKI86" s="141"/>
      <c r="OKJ86" s="72"/>
      <c r="OKK86" s="71"/>
      <c r="OKL86" s="72"/>
      <c r="OKM86" s="72"/>
      <c r="OKN86" s="72"/>
      <c r="OKO86" s="138"/>
      <c r="OKP86" s="141"/>
      <c r="OKQ86" s="72"/>
      <c r="OKR86" s="71"/>
      <c r="OKS86" s="72"/>
      <c r="OKT86" s="72"/>
      <c r="OKU86" s="72"/>
      <c r="OKV86" s="136"/>
      <c r="OKW86" s="137"/>
      <c r="OKX86" s="71"/>
      <c r="OKY86" s="71"/>
      <c r="OKZ86" s="138"/>
      <c r="OLA86" s="138"/>
      <c r="OLB86" s="139"/>
      <c r="OLC86" s="71"/>
      <c r="OLD86" s="72"/>
      <c r="OLE86" s="71"/>
      <c r="OLF86" s="140"/>
      <c r="OLG86" s="72"/>
      <c r="OLH86" s="72"/>
      <c r="OLI86" s="138"/>
      <c r="OLJ86" s="71"/>
      <c r="OLK86" s="72"/>
      <c r="OLL86" s="71"/>
      <c r="OLM86" s="72"/>
      <c r="OLN86" s="72"/>
      <c r="OLO86" s="72"/>
      <c r="OLP86" s="138"/>
      <c r="OLQ86" s="71"/>
      <c r="OLR86" s="72"/>
      <c r="OLS86" s="71"/>
      <c r="OLT86" s="72"/>
      <c r="OLU86" s="72"/>
      <c r="OLV86" s="72"/>
      <c r="OLW86" s="138"/>
      <c r="OLX86" s="71"/>
      <c r="OLY86" s="72"/>
      <c r="OLZ86" s="71"/>
      <c r="OMA86" s="72"/>
      <c r="OMB86" s="72"/>
      <c r="OMC86" s="72"/>
      <c r="OMD86" s="138"/>
      <c r="OME86" s="71"/>
      <c r="OMF86" s="72"/>
      <c r="OMG86" s="71"/>
      <c r="OMH86" s="72"/>
      <c r="OMI86" s="72"/>
      <c r="OMJ86" s="72"/>
      <c r="OMK86" s="138"/>
      <c r="OML86" s="71"/>
      <c r="OMM86" s="72"/>
      <c r="OMN86" s="71"/>
      <c r="OMO86" s="72"/>
      <c r="OMP86" s="72"/>
      <c r="OMQ86" s="72"/>
      <c r="OMR86" s="138"/>
      <c r="OMS86" s="71"/>
      <c r="OMT86" s="72"/>
      <c r="OMU86" s="71"/>
      <c r="OMV86" s="72"/>
      <c r="OMW86" s="72"/>
      <c r="OMX86" s="72"/>
      <c r="OMY86" s="138"/>
      <c r="OMZ86" s="71"/>
      <c r="ONA86" s="72"/>
      <c r="ONB86" s="71"/>
      <c r="ONC86" s="72"/>
      <c r="OND86" s="72"/>
      <c r="ONE86" s="72"/>
      <c r="ONF86" s="138"/>
      <c r="ONG86" s="71"/>
      <c r="ONH86" s="72"/>
      <c r="ONI86" s="71"/>
      <c r="ONJ86" s="72"/>
      <c r="ONK86" s="72"/>
      <c r="ONL86" s="72"/>
      <c r="ONM86" s="138"/>
      <c r="ONN86" s="71"/>
      <c r="ONO86" s="72"/>
      <c r="ONP86" s="71"/>
      <c r="ONQ86" s="72"/>
      <c r="ONR86" s="72"/>
      <c r="ONS86" s="72"/>
      <c r="ONT86" s="138"/>
      <c r="ONU86" s="71"/>
      <c r="ONV86" s="72"/>
      <c r="ONW86" s="71"/>
      <c r="ONX86" s="72"/>
      <c r="ONY86" s="72"/>
      <c r="ONZ86" s="72"/>
      <c r="OOA86" s="138"/>
      <c r="OOB86" s="71"/>
      <c r="OOC86" s="72"/>
      <c r="OOD86" s="71"/>
      <c r="OOE86" s="72"/>
      <c r="OOF86" s="72"/>
      <c r="OOG86" s="72"/>
      <c r="OOH86" s="138"/>
      <c r="OOI86" s="71"/>
      <c r="OOJ86" s="72"/>
      <c r="OOK86" s="71"/>
      <c r="OOL86" s="72"/>
      <c r="OOM86" s="72"/>
      <c r="OON86" s="72"/>
      <c r="OOO86" s="138"/>
      <c r="OOP86" s="71"/>
      <c r="OOQ86" s="72"/>
      <c r="OOR86" s="71"/>
      <c r="OOS86" s="72"/>
      <c r="OOT86" s="72"/>
      <c r="OOU86" s="72"/>
      <c r="OOV86" s="138"/>
      <c r="OOW86" s="71"/>
      <c r="OOX86" s="72"/>
      <c r="OOY86" s="71"/>
      <c r="OOZ86" s="72"/>
      <c r="OPA86" s="72"/>
      <c r="OPB86" s="72"/>
      <c r="OPC86" s="138"/>
      <c r="OPD86" s="71"/>
      <c r="OPE86" s="72"/>
      <c r="OPF86" s="71"/>
      <c r="OPG86" s="72"/>
      <c r="OPH86" s="72"/>
      <c r="OPI86" s="72"/>
      <c r="OPJ86" s="138"/>
      <c r="OPK86" s="71"/>
      <c r="OPL86" s="72"/>
      <c r="OPM86" s="71"/>
      <c r="OPN86" s="72"/>
      <c r="OPO86" s="72"/>
      <c r="OPP86" s="72"/>
      <c r="OPQ86" s="138"/>
      <c r="OPR86" s="71"/>
      <c r="OPS86" s="72"/>
      <c r="OPT86" s="71"/>
      <c r="OPU86" s="72"/>
      <c r="OPV86" s="72"/>
      <c r="OPW86" s="72"/>
      <c r="OPX86" s="138"/>
      <c r="OPY86" s="71"/>
      <c r="OPZ86" s="72"/>
      <c r="OQA86" s="71"/>
      <c r="OQB86" s="72"/>
      <c r="OQC86" s="72"/>
      <c r="OQD86" s="72"/>
      <c r="OQE86" s="138"/>
      <c r="OQF86" s="71"/>
      <c r="OQG86" s="72"/>
      <c r="OQH86" s="71"/>
      <c r="OQI86" s="72"/>
      <c r="OQJ86" s="72"/>
      <c r="OQK86" s="72"/>
      <c r="OQL86" s="138"/>
      <c r="OQM86" s="71"/>
      <c r="OQN86" s="72"/>
      <c r="OQO86" s="71"/>
      <c r="OQP86" s="72"/>
      <c r="OQQ86" s="72"/>
      <c r="OQR86" s="72"/>
      <c r="OQS86" s="138"/>
      <c r="OQT86" s="71"/>
      <c r="OQU86" s="72"/>
      <c r="OQV86" s="71"/>
      <c r="OQW86" s="72"/>
      <c r="OQX86" s="72"/>
      <c r="OQY86" s="72"/>
      <c r="OQZ86" s="138"/>
      <c r="ORA86" s="71"/>
      <c r="ORB86" s="72"/>
      <c r="ORC86" s="71"/>
      <c r="ORD86" s="72"/>
      <c r="ORE86" s="72"/>
      <c r="ORF86" s="72"/>
      <c r="ORG86" s="138"/>
      <c r="ORH86" s="71"/>
      <c r="ORI86" s="72"/>
      <c r="ORJ86" s="71"/>
      <c r="ORK86" s="72"/>
      <c r="ORL86" s="72"/>
      <c r="ORM86" s="72"/>
      <c r="ORN86" s="138"/>
      <c r="ORO86" s="71"/>
      <c r="ORP86" s="72"/>
      <c r="ORQ86" s="71"/>
      <c r="ORR86" s="72"/>
      <c r="ORS86" s="72"/>
      <c r="ORT86" s="72"/>
      <c r="ORU86" s="138"/>
      <c r="ORV86" s="71"/>
      <c r="ORW86" s="72"/>
      <c r="ORX86" s="71"/>
      <c r="ORY86" s="72"/>
      <c r="ORZ86" s="72"/>
      <c r="OSA86" s="72"/>
      <c r="OSB86" s="138"/>
      <c r="OSC86" s="71"/>
      <c r="OSD86" s="72"/>
      <c r="OSE86" s="71"/>
      <c r="OSF86" s="72"/>
      <c r="OSG86" s="72"/>
      <c r="OSH86" s="72"/>
      <c r="OSI86" s="138"/>
      <c r="OSJ86" s="71"/>
      <c r="OSK86" s="72"/>
      <c r="OSL86" s="71"/>
      <c r="OSM86" s="72"/>
      <c r="OSN86" s="72"/>
      <c r="OSO86" s="72"/>
      <c r="OSP86" s="138"/>
      <c r="OSQ86" s="71"/>
      <c r="OSR86" s="72"/>
      <c r="OSS86" s="71"/>
      <c r="OST86" s="72"/>
      <c r="OSU86" s="72"/>
      <c r="OSV86" s="72"/>
      <c r="OSW86" s="138"/>
      <c r="OSX86" s="71"/>
      <c r="OSY86" s="72"/>
      <c r="OSZ86" s="71"/>
      <c r="OTA86" s="72"/>
      <c r="OTB86" s="72"/>
      <c r="OTC86" s="72"/>
      <c r="OTD86" s="138"/>
      <c r="OTE86" s="71"/>
      <c r="OTF86" s="72"/>
      <c r="OTG86" s="71"/>
      <c r="OTH86" s="72"/>
      <c r="OTI86" s="72"/>
      <c r="OTJ86" s="72"/>
      <c r="OTK86" s="138"/>
      <c r="OTL86" s="141"/>
      <c r="OTM86" s="72"/>
      <c r="OTN86" s="71"/>
      <c r="OTO86" s="72"/>
      <c r="OTP86" s="72"/>
      <c r="OTQ86" s="72"/>
      <c r="OTR86" s="138"/>
      <c r="OTS86" s="141"/>
      <c r="OTT86" s="72"/>
      <c r="OTU86" s="71"/>
      <c r="OTV86" s="72"/>
      <c r="OTW86" s="72"/>
      <c r="OTX86" s="72"/>
      <c r="OTY86" s="136"/>
      <c r="OTZ86" s="137"/>
      <c r="OUA86" s="71"/>
      <c r="OUB86" s="71"/>
      <c r="OUC86" s="138"/>
      <c r="OUD86" s="138"/>
      <c r="OUE86" s="139"/>
      <c r="OUF86" s="71"/>
      <c r="OUG86" s="72"/>
      <c r="OUH86" s="71"/>
      <c r="OUI86" s="140"/>
      <c r="OUJ86" s="72"/>
      <c r="OUK86" s="72"/>
      <c r="OUL86" s="138"/>
      <c r="OUM86" s="71"/>
      <c r="OUN86" s="72"/>
      <c r="OUO86" s="71"/>
      <c r="OUP86" s="72"/>
      <c r="OUQ86" s="72"/>
      <c r="OUR86" s="72"/>
      <c r="OUS86" s="138"/>
      <c r="OUT86" s="71"/>
      <c r="OUU86" s="72"/>
      <c r="OUV86" s="71"/>
      <c r="OUW86" s="72"/>
      <c r="OUX86" s="72"/>
      <c r="OUY86" s="72"/>
      <c r="OUZ86" s="138"/>
      <c r="OVA86" s="71"/>
      <c r="OVB86" s="72"/>
      <c r="OVC86" s="71"/>
      <c r="OVD86" s="72"/>
      <c r="OVE86" s="72"/>
      <c r="OVF86" s="72"/>
      <c r="OVG86" s="138"/>
      <c r="OVH86" s="71"/>
      <c r="OVI86" s="72"/>
      <c r="OVJ86" s="71"/>
      <c r="OVK86" s="72"/>
      <c r="OVL86" s="72"/>
      <c r="OVM86" s="72"/>
      <c r="OVN86" s="138"/>
      <c r="OVO86" s="71"/>
      <c r="OVP86" s="72"/>
      <c r="OVQ86" s="71"/>
      <c r="OVR86" s="72"/>
      <c r="OVS86" s="72"/>
      <c r="OVT86" s="72"/>
      <c r="OVU86" s="138"/>
      <c r="OVV86" s="71"/>
      <c r="OVW86" s="72"/>
      <c r="OVX86" s="71"/>
      <c r="OVY86" s="72"/>
      <c r="OVZ86" s="72"/>
      <c r="OWA86" s="72"/>
      <c r="OWB86" s="138"/>
      <c r="OWC86" s="71"/>
      <c r="OWD86" s="72"/>
      <c r="OWE86" s="71"/>
      <c r="OWF86" s="72"/>
      <c r="OWG86" s="72"/>
      <c r="OWH86" s="72"/>
      <c r="OWI86" s="138"/>
      <c r="OWJ86" s="71"/>
      <c r="OWK86" s="72"/>
      <c r="OWL86" s="71"/>
      <c r="OWM86" s="72"/>
      <c r="OWN86" s="72"/>
      <c r="OWO86" s="72"/>
      <c r="OWP86" s="138"/>
      <c r="OWQ86" s="71"/>
      <c r="OWR86" s="72"/>
      <c r="OWS86" s="71"/>
      <c r="OWT86" s="72"/>
      <c r="OWU86" s="72"/>
      <c r="OWV86" s="72"/>
      <c r="OWW86" s="138"/>
      <c r="OWX86" s="71"/>
      <c r="OWY86" s="72"/>
      <c r="OWZ86" s="71"/>
      <c r="OXA86" s="72"/>
      <c r="OXB86" s="72"/>
      <c r="OXC86" s="72"/>
      <c r="OXD86" s="138"/>
      <c r="OXE86" s="71"/>
      <c r="OXF86" s="72"/>
      <c r="OXG86" s="71"/>
      <c r="OXH86" s="72"/>
      <c r="OXI86" s="72"/>
      <c r="OXJ86" s="72"/>
      <c r="OXK86" s="138"/>
      <c r="OXL86" s="71"/>
      <c r="OXM86" s="72"/>
      <c r="OXN86" s="71"/>
      <c r="OXO86" s="72"/>
      <c r="OXP86" s="72"/>
      <c r="OXQ86" s="72"/>
      <c r="OXR86" s="138"/>
      <c r="OXS86" s="71"/>
      <c r="OXT86" s="72"/>
      <c r="OXU86" s="71"/>
      <c r="OXV86" s="72"/>
      <c r="OXW86" s="72"/>
      <c r="OXX86" s="72"/>
      <c r="OXY86" s="138"/>
      <c r="OXZ86" s="71"/>
      <c r="OYA86" s="72"/>
      <c r="OYB86" s="71"/>
      <c r="OYC86" s="72"/>
      <c r="OYD86" s="72"/>
      <c r="OYE86" s="72"/>
      <c r="OYF86" s="138"/>
      <c r="OYG86" s="71"/>
      <c r="OYH86" s="72"/>
      <c r="OYI86" s="71"/>
      <c r="OYJ86" s="72"/>
      <c r="OYK86" s="72"/>
      <c r="OYL86" s="72"/>
      <c r="OYM86" s="138"/>
      <c r="OYN86" s="71"/>
      <c r="OYO86" s="72"/>
      <c r="OYP86" s="71"/>
      <c r="OYQ86" s="72"/>
      <c r="OYR86" s="72"/>
      <c r="OYS86" s="72"/>
      <c r="OYT86" s="138"/>
      <c r="OYU86" s="71"/>
      <c r="OYV86" s="72"/>
      <c r="OYW86" s="71"/>
      <c r="OYX86" s="72"/>
      <c r="OYY86" s="72"/>
      <c r="OYZ86" s="72"/>
      <c r="OZA86" s="138"/>
      <c r="OZB86" s="71"/>
      <c r="OZC86" s="72"/>
      <c r="OZD86" s="71"/>
      <c r="OZE86" s="72"/>
      <c r="OZF86" s="72"/>
      <c r="OZG86" s="72"/>
      <c r="OZH86" s="138"/>
      <c r="OZI86" s="71"/>
      <c r="OZJ86" s="72"/>
      <c r="OZK86" s="71"/>
      <c r="OZL86" s="72"/>
      <c r="OZM86" s="72"/>
      <c r="OZN86" s="72"/>
      <c r="OZO86" s="138"/>
      <c r="OZP86" s="71"/>
      <c r="OZQ86" s="72"/>
      <c r="OZR86" s="71"/>
      <c r="OZS86" s="72"/>
      <c r="OZT86" s="72"/>
      <c r="OZU86" s="72"/>
      <c r="OZV86" s="138"/>
      <c r="OZW86" s="71"/>
      <c r="OZX86" s="72"/>
      <c r="OZY86" s="71"/>
      <c r="OZZ86" s="72"/>
      <c r="PAA86" s="72"/>
      <c r="PAB86" s="72"/>
      <c r="PAC86" s="138"/>
      <c r="PAD86" s="71"/>
      <c r="PAE86" s="72"/>
      <c r="PAF86" s="71"/>
      <c r="PAG86" s="72"/>
      <c r="PAH86" s="72"/>
      <c r="PAI86" s="72"/>
      <c r="PAJ86" s="138"/>
      <c r="PAK86" s="71"/>
      <c r="PAL86" s="72"/>
      <c r="PAM86" s="71"/>
      <c r="PAN86" s="72"/>
      <c r="PAO86" s="72"/>
      <c r="PAP86" s="72"/>
      <c r="PAQ86" s="138"/>
      <c r="PAR86" s="71"/>
      <c r="PAS86" s="72"/>
      <c r="PAT86" s="71"/>
      <c r="PAU86" s="72"/>
      <c r="PAV86" s="72"/>
      <c r="PAW86" s="72"/>
      <c r="PAX86" s="138"/>
      <c r="PAY86" s="71"/>
      <c r="PAZ86" s="72"/>
      <c r="PBA86" s="71"/>
      <c r="PBB86" s="72"/>
      <c r="PBC86" s="72"/>
      <c r="PBD86" s="72"/>
      <c r="PBE86" s="138"/>
      <c r="PBF86" s="71"/>
      <c r="PBG86" s="72"/>
      <c r="PBH86" s="71"/>
      <c r="PBI86" s="72"/>
      <c r="PBJ86" s="72"/>
      <c r="PBK86" s="72"/>
      <c r="PBL86" s="138"/>
      <c r="PBM86" s="71"/>
      <c r="PBN86" s="72"/>
      <c r="PBO86" s="71"/>
      <c r="PBP86" s="72"/>
      <c r="PBQ86" s="72"/>
      <c r="PBR86" s="72"/>
      <c r="PBS86" s="138"/>
      <c r="PBT86" s="71"/>
      <c r="PBU86" s="72"/>
      <c r="PBV86" s="71"/>
      <c r="PBW86" s="72"/>
      <c r="PBX86" s="72"/>
      <c r="PBY86" s="72"/>
      <c r="PBZ86" s="138"/>
      <c r="PCA86" s="71"/>
      <c r="PCB86" s="72"/>
      <c r="PCC86" s="71"/>
      <c r="PCD86" s="72"/>
      <c r="PCE86" s="72"/>
      <c r="PCF86" s="72"/>
      <c r="PCG86" s="138"/>
      <c r="PCH86" s="71"/>
      <c r="PCI86" s="72"/>
      <c r="PCJ86" s="71"/>
      <c r="PCK86" s="72"/>
      <c r="PCL86" s="72"/>
      <c r="PCM86" s="72"/>
      <c r="PCN86" s="138"/>
      <c r="PCO86" s="141"/>
      <c r="PCP86" s="72"/>
      <c r="PCQ86" s="71"/>
      <c r="PCR86" s="72"/>
      <c r="PCS86" s="72"/>
      <c r="PCT86" s="72"/>
      <c r="PCU86" s="138"/>
      <c r="PCV86" s="141"/>
      <c r="PCW86" s="72"/>
      <c r="PCX86" s="71"/>
      <c r="PCY86" s="72"/>
      <c r="PCZ86" s="72"/>
      <c r="PDA86" s="72"/>
      <c r="PDB86" s="136"/>
      <c r="PDC86" s="137"/>
      <c r="PDD86" s="71"/>
      <c r="PDE86" s="71"/>
      <c r="PDF86" s="138"/>
      <c r="PDG86" s="138"/>
      <c r="PDH86" s="139"/>
      <c r="PDI86" s="71"/>
      <c r="PDJ86" s="72"/>
      <c r="PDK86" s="71"/>
      <c r="PDL86" s="140"/>
      <c r="PDM86" s="72"/>
      <c r="PDN86" s="72"/>
      <c r="PDO86" s="138"/>
      <c r="PDP86" s="71"/>
      <c r="PDQ86" s="72"/>
      <c r="PDR86" s="71"/>
      <c r="PDS86" s="72"/>
      <c r="PDT86" s="72"/>
      <c r="PDU86" s="72"/>
      <c r="PDV86" s="138"/>
      <c r="PDW86" s="71"/>
      <c r="PDX86" s="72"/>
      <c r="PDY86" s="71"/>
      <c r="PDZ86" s="72"/>
      <c r="PEA86" s="72"/>
      <c r="PEB86" s="72"/>
      <c r="PEC86" s="138"/>
      <c r="PED86" s="71"/>
      <c r="PEE86" s="72"/>
      <c r="PEF86" s="71"/>
      <c r="PEG86" s="72"/>
      <c r="PEH86" s="72"/>
      <c r="PEI86" s="72"/>
      <c r="PEJ86" s="138"/>
      <c r="PEK86" s="71"/>
      <c r="PEL86" s="72"/>
      <c r="PEM86" s="71"/>
      <c r="PEN86" s="72"/>
      <c r="PEO86" s="72"/>
      <c r="PEP86" s="72"/>
      <c r="PEQ86" s="138"/>
      <c r="PER86" s="71"/>
      <c r="PES86" s="72"/>
      <c r="PET86" s="71"/>
      <c r="PEU86" s="72"/>
      <c r="PEV86" s="72"/>
      <c r="PEW86" s="72"/>
      <c r="PEX86" s="138"/>
      <c r="PEY86" s="71"/>
      <c r="PEZ86" s="72"/>
      <c r="PFA86" s="71"/>
      <c r="PFB86" s="72"/>
      <c r="PFC86" s="72"/>
      <c r="PFD86" s="72"/>
      <c r="PFE86" s="138"/>
      <c r="PFF86" s="71"/>
      <c r="PFG86" s="72"/>
      <c r="PFH86" s="71"/>
      <c r="PFI86" s="72"/>
      <c r="PFJ86" s="72"/>
      <c r="PFK86" s="72"/>
      <c r="PFL86" s="138"/>
      <c r="PFM86" s="71"/>
      <c r="PFN86" s="72"/>
      <c r="PFO86" s="71"/>
      <c r="PFP86" s="72"/>
      <c r="PFQ86" s="72"/>
      <c r="PFR86" s="72"/>
      <c r="PFS86" s="138"/>
      <c r="PFT86" s="71"/>
      <c r="PFU86" s="72"/>
      <c r="PFV86" s="71"/>
      <c r="PFW86" s="72"/>
      <c r="PFX86" s="72"/>
      <c r="PFY86" s="72"/>
      <c r="PFZ86" s="138"/>
      <c r="PGA86" s="71"/>
      <c r="PGB86" s="72"/>
      <c r="PGC86" s="71"/>
      <c r="PGD86" s="72"/>
      <c r="PGE86" s="72"/>
      <c r="PGF86" s="72"/>
      <c r="PGG86" s="138"/>
      <c r="PGH86" s="71"/>
      <c r="PGI86" s="72"/>
      <c r="PGJ86" s="71"/>
      <c r="PGK86" s="72"/>
      <c r="PGL86" s="72"/>
      <c r="PGM86" s="72"/>
      <c r="PGN86" s="138"/>
      <c r="PGO86" s="71"/>
      <c r="PGP86" s="72"/>
      <c r="PGQ86" s="71"/>
      <c r="PGR86" s="72"/>
      <c r="PGS86" s="72"/>
      <c r="PGT86" s="72"/>
      <c r="PGU86" s="138"/>
      <c r="PGV86" s="71"/>
      <c r="PGW86" s="72"/>
      <c r="PGX86" s="71"/>
      <c r="PGY86" s="72"/>
      <c r="PGZ86" s="72"/>
      <c r="PHA86" s="72"/>
      <c r="PHB86" s="138"/>
      <c r="PHC86" s="71"/>
      <c r="PHD86" s="72"/>
      <c r="PHE86" s="71"/>
      <c r="PHF86" s="72"/>
      <c r="PHG86" s="72"/>
      <c r="PHH86" s="72"/>
      <c r="PHI86" s="138"/>
      <c r="PHJ86" s="71"/>
      <c r="PHK86" s="72"/>
      <c r="PHL86" s="71"/>
      <c r="PHM86" s="72"/>
      <c r="PHN86" s="72"/>
      <c r="PHO86" s="72"/>
      <c r="PHP86" s="138"/>
      <c r="PHQ86" s="71"/>
      <c r="PHR86" s="72"/>
      <c r="PHS86" s="71"/>
      <c r="PHT86" s="72"/>
      <c r="PHU86" s="72"/>
      <c r="PHV86" s="72"/>
      <c r="PHW86" s="138"/>
      <c r="PHX86" s="71"/>
      <c r="PHY86" s="72"/>
      <c r="PHZ86" s="71"/>
      <c r="PIA86" s="72"/>
      <c r="PIB86" s="72"/>
      <c r="PIC86" s="72"/>
      <c r="PID86" s="138"/>
      <c r="PIE86" s="71"/>
      <c r="PIF86" s="72"/>
      <c r="PIG86" s="71"/>
      <c r="PIH86" s="72"/>
      <c r="PII86" s="72"/>
      <c r="PIJ86" s="72"/>
      <c r="PIK86" s="138"/>
      <c r="PIL86" s="71"/>
      <c r="PIM86" s="72"/>
      <c r="PIN86" s="71"/>
      <c r="PIO86" s="72"/>
      <c r="PIP86" s="72"/>
      <c r="PIQ86" s="72"/>
      <c r="PIR86" s="138"/>
      <c r="PIS86" s="71"/>
      <c r="PIT86" s="72"/>
      <c r="PIU86" s="71"/>
      <c r="PIV86" s="72"/>
      <c r="PIW86" s="72"/>
      <c r="PIX86" s="72"/>
      <c r="PIY86" s="138"/>
      <c r="PIZ86" s="71"/>
      <c r="PJA86" s="72"/>
      <c r="PJB86" s="71"/>
      <c r="PJC86" s="72"/>
      <c r="PJD86" s="72"/>
      <c r="PJE86" s="72"/>
      <c r="PJF86" s="138"/>
      <c r="PJG86" s="71"/>
      <c r="PJH86" s="72"/>
      <c r="PJI86" s="71"/>
      <c r="PJJ86" s="72"/>
      <c r="PJK86" s="72"/>
      <c r="PJL86" s="72"/>
      <c r="PJM86" s="138"/>
      <c r="PJN86" s="71"/>
      <c r="PJO86" s="72"/>
      <c r="PJP86" s="71"/>
      <c r="PJQ86" s="72"/>
      <c r="PJR86" s="72"/>
      <c r="PJS86" s="72"/>
      <c r="PJT86" s="138"/>
      <c r="PJU86" s="71"/>
      <c r="PJV86" s="72"/>
      <c r="PJW86" s="71"/>
      <c r="PJX86" s="72"/>
      <c r="PJY86" s="72"/>
      <c r="PJZ86" s="72"/>
      <c r="PKA86" s="138"/>
      <c r="PKB86" s="71"/>
      <c r="PKC86" s="72"/>
      <c r="PKD86" s="71"/>
      <c r="PKE86" s="72"/>
      <c r="PKF86" s="72"/>
      <c r="PKG86" s="72"/>
      <c r="PKH86" s="138"/>
      <c r="PKI86" s="71"/>
      <c r="PKJ86" s="72"/>
      <c r="PKK86" s="71"/>
      <c r="PKL86" s="72"/>
      <c r="PKM86" s="72"/>
      <c r="PKN86" s="72"/>
      <c r="PKO86" s="138"/>
      <c r="PKP86" s="71"/>
      <c r="PKQ86" s="72"/>
      <c r="PKR86" s="71"/>
      <c r="PKS86" s="72"/>
      <c r="PKT86" s="72"/>
      <c r="PKU86" s="72"/>
      <c r="PKV86" s="138"/>
      <c r="PKW86" s="71"/>
      <c r="PKX86" s="72"/>
      <c r="PKY86" s="71"/>
      <c r="PKZ86" s="72"/>
      <c r="PLA86" s="72"/>
      <c r="PLB86" s="72"/>
      <c r="PLC86" s="138"/>
      <c r="PLD86" s="71"/>
      <c r="PLE86" s="72"/>
      <c r="PLF86" s="71"/>
      <c r="PLG86" s="72"/>
      <c r="PLH86" s="72"/>
      <c r="PLI86" s="72"/>
      <c r="PLJ86" s="138"/>
      <c r="PLK86" s="71"/>
      <c r="PLL86" s="72"/>
      <c r="PLM86" s="71"/>
      <c r="PLN86" s="72"/>
      <c r="PLO86" s="72"/>
      <c r="PLP86" s="72"/>
      <c r="PLQ86" s="138"/>
      <c r="PLR86" s="141"/>
      <c r="PLS86" s="72"/>
      <c r="PLT86" s="71"/>
      <c r="PLU86" s="72"/>
      <c r="PLV86" s="72"/>
      <c r="PLW86" s="72"/>
      <c r="PLX86" s="138"/>
      <c r="PLY86" s="141"/>
      <c r="PLZ86" s="72"/>
      <c r="PMA86" s="71"/>
      <c r="PMB86" s="72"/>
      <c r="PMC86" s="72"/>
      <c r="PMD86" s="72"/>
      <c r="PME86" s="136"/>
      <c r="PMF86" s="137"/>
      <c r="PMG86" s="71"/>
      <c r="PMH86" s="71"/>
      <c r="PMI86" s="138"/>
      <c r="PMJ86" s="138"/>
      <c r="PMK86" s="139"/>
      <c r="PML86" s="71"/>
      <c r="PMM86" s="72"/>
      <c r="PMN86" s="71"/>
      <c r="PMO86" s="140"/>
      <c r="PMP86" s="72"/>
      <c r="PMQ86" s="72"/>
      <c r="PMR86" s="138"/>
      <c r="PMS86" s="71"/>
      <c r="PMT86" s="72"/>
      <c r="PMU86" s="71"/>
      <c r="PMV86" s="72"/>
      <c r="PMW86" s="72"/>
      <c r="PMX86" s="72"/>
      <c r="PMY86" s="138"/>
      <c r="PMZ86" s="71"/>
      <c r="PNA86" s="72"/>
      <c r="PNB86" s="71"/>
      <c r="PNC86" s="72"/>
      <c r="PND86" s="72"/>
      <c r="PNE86" s="72"/>
      <c r="PNF86" s="138"/>
      <c r="PNG86" s="71"/>
      <c r="PNH86" s="72"/>
      <c r="PNI86" s="71"/>
      <c r="PNJ86" s="72"/>
      <c r="PNK86" s="72"/>
      <c r="PNL86" s="72"/>
      <c r="PNM86" s="138"/>
      <c r="PNN86" s="71"/>
      <c r="PNO86" s="72"/>
      <c r="PNP86" s="71"/>
      <c r="PNQ86" s="72"/>
      <c r="PNR86" s="72"/>
      <c r="PNS86" s="72"/>
      <c r="PNT86" s="138"/>
      <c r="PNU86" s="71"/>
      <c r="PNV86" s="72"/>
      <c r="PNW86" s="71"/>
      <c r="PNX86" s="72"/>
      <c r="PNY86" s="72"/>
      <c r="PNZ86" s="72"/>
      <c r="POA86" s="138"/>
      <c r="POB86" s="71"/>
      <c r="POC86" s="72"/>
      <c r="POD86" s="71"/>
      <c r="POE86" s="72"/>
      <c r="POF86" s="72"/>
      <c r="POG86" s="72"/>
      <c r="POH86" s="138"/>
      <c r="POI86" s="71"/>
      <c r="POJ86" s="72"/>
      <c r="POK86" s="71"/>
      <c r="POL86" s="72"/>
      <c r="POM86" s="72"/>
      <c r="PON86" s="72"/>
      <c r="POO86" s="138"/>
      <c r="POP86" s="71"/>
      <c r="POQ86" s="72"/>
      <c r="POR86" s="71"/>
      <c r="POS86" s="72"/>
      <c r="POT86" s="72"/>
      <c r="POU86" s="72"/>
      <c r="POV86" s="138"/>
      <c r="POW86" s="71"/>
      <c r="POX86" s="72"/>
      <c r="POY86" s="71"/>
      <c r="POZ86" s="72"/>
      <c r="PPA86" s="72"/>
      <c r="PPB86" s="72"/>
      <c r="PPC86" s="138"/>
      <c r="PPD86" s="71"/>
      <c r="PPE86" s="72"/>
      <c r="PPF86" s="71"/>
      <c r="PPG86" s="72"/>
      <c r="PPH86" s="72"/>
      <c r="PPI86" s="72"/>
      <c r="PPJ86" s="138"/>
      <c r="PPK86" s="71"/>
      <c r="PPL86" s="72"/>
      <c r="PPM86" s="71"/>
      <c r="PPN86" s="72"/>
      <c r="PPO86" s="72"/>
      <c r="PPP86" s="72"/>
      <c r="PPQ86" s="138"/>
      <c r="PPR86" s="71"/>
      <c r="PPS86" s="72"/>
      <c r="PPT86" s="71"/>
      <c r="PPU86" s="72"/>
      <c r="PPV86" s="72"/>
      <c r="PPW86" s="72"/>
      <c r="PPX86" s="138"/>
      <c r="PPY86" s="71"/>
      <c r="PPZ86" s="72"/>
      <c r="PQA86" s="71"/>
      <c r="PQB86" s="72"/>
      <c r="PQC86" s="72"/>
      <c r="PQD86" s="72"/>
      <c r="PQE86" s="138"/>
      <c r="PQF86" s="71"/>
      <c r="PQG86" s="72"/>
      <c r="PQH86" s="71"/>
      <c r="PQI86" s="72"/>
      <c r="PQJ86" s="72"/>
      <c r="PQK86" s="72"/>
      <c r="PQL86" s="138"/>
      <c r="PQM86" s="71"/>
      <c r="PQN86" s="72"/>
      <c r="PQO86" s="71"/>
      <c r="PQP86" s="72"/>
      <c r="PQQ86" s="72"/>
      <c r="PQR86" s="72"/>
      <c r="PQS86" s="138"/>
      <c r="PQT86" s="71"/>
      <c r="PQU86" s="72"/>
      <c r="PQV86" s="71"/>
      <c r="PQW86" s="72"/>
      <c r="PQX86" s="72"/>
      <c r="PQY86" s="72"/>
      <c r="PQZ86" s="138"/>
      <c r="PRA86" s="71"/>
      <c r="PRB86" s="72"/>
      <c r="PRC86" s="71"/>
      <c r="PRD86" s="72"/>
      <c r="PRE86" s="72"/>
      <c r="PRF86" s="72"/>
      <c r="PRG86" s="138"/>
      <c r="PRH86" s="71"/>
      <c r="PRI86" s="72"/>
      <c r="PRJ86" s="71"/>
      <c r="PRK86" s="72"/>
      <c r="PRL86" s="72"/>
      <c r="PRM86" s="72"/>
      <c r="PRN86" s="138"/>
      <c r="PRO86" s="71"/>
      <c r="PRP86" s="72"/>
      <c r="PRQ86" s="71"/>
      <c r="PRR86" s="72"/>
      <c r="PRS86" s="72"/>
      <c r="PRT86" s="72"/>
      <c r="PRU86" s="138"/>
      <c r="PRV86" s="71"/>
      <c r="PRW86" s="72"/>
      <c r="PRX86" s="71"/>
      <c r="PRY86" s="72"/>
      <c r="PRZ86" s="72"/>
      <c r="PSA86" s="72"/>
      <c r="PSB86" s="138"/>
      <c r="PSC86" s="71"/>
      <c r="PSD86" s="72"/>
      <c r="PSE86" s="71"/>
      <c r="PSF86" s="72"/>
      <c r="PSG86" s="72"/>
      <c r="PSH86" s="72"/>
      <c r="PSI86" s="138"/>
      <c r="PSJ86" s="71"/>
      <c r="PSK86" s="72"/>
      <c r="PSL86" s="71"/>
      <c r="PSM86" s="72"/>
      <c r="PSN86" s="72"/>
      <c r="PSO86" s="72"/>
      <c r="PSP86" s="138"/>
      <c r="PSQ86" s="71"/>
      <c r="PSR86" s="72"/>
      <c r="PSS86" s="71"/>
      <c r="PST86" s="72"/>
      <c r="PSU86" s="72"/>
      <c r="PSV86" s="72"/>
      <c r="PSW86" s="138"/>
      <c r="PSX86" s="71"/>
      <c r="PSY86" s="72"/>
      <c r="PSZ86" s="71"/>
      <c r="PTA86" s="72"/>
      <c r="PTB86" s="72"/>
      <c r="PTC86" s="72"/>
      <c r="PTD86" s="138"/>
      <c r="PTE86" s="71"/>
      <c r="PTF86" s="72"/>
      <c r="PTG86" s="71"/>
      <c r="PTH86" s="72"/>
      <c r="PTI86" s="72"/>
      <c r="PTJ86" s="72"/>
      <c r="PTK86" s="138"/>
      <c r="PTL86" s="71"/>
      <c r="PTM86" s="72"/>
      <c r="PTN86" s="71"/>
      <c r="PTO86" s="72"/>
      <c r="PTP86" s="72"/>
      <c r="PTQ86" s="72"/>
      <c r="PTR86" s="138"/>
      <c r="PTS86" s="71"/>
      <c r="PTT86" s="72"/>
      <c r="PTU86" s="71"/>
      <c r="PTV86" s="72"/>
      <c r="PTW86" s="72"/>
      <c r="PTX86" s="72"/>
      <c r="PTY86" s="138"/>
      <c r="PTZ86" s="71"/>
      <c r="PUA86" s="72"/>
      <c r="PUB86" s="71"/>
      <c r="PUC86" s="72"/>
      <c r="PUD86" s="72"/>
      <c r="PUE86" s="72"/>
      <c r="PUF86" s="138"/>
      <c r="PUG86" s="71"/>
      <c r="PUH86" s="72"/>
      <c r="PUI86" s="71"/>
      <c r="PUJ86" s="72"/>
      <c r="PUK86" s="72"/>
      <c r="PUL86" s="72"/>
      <c r="PUM86" s="138"/>
      <c r="PUN86" s="71"/>
      <c r="PUO86" s="72"/>
      <c r="PUP86" s="71"/>
      <c r="PUQ86" s="72"/>
      <c r="PUR86" s="72"/>
      <c r="PUS86" s="72"/>
      <c r="PUT86" s="138"/>
      <c r="PUU86" s="141"/>
      <c r="PUV86" s="72"/>
      <c r="PUW86" s="71"/>
      <c r="PUX86" s="72"/>
      <c r="PUY86" s="72"/>
      <c r="PUZ86" s="72"/>
      <c r="PVA86" s="138"/>
      <c r="PVB86" s="141"/>
      <c r="PVC86" s="72"/>
      <c r="PVD86" s="71"/>
      <c r="PVE86" s="72"/>
      <c r="PVF86" s="72"/>
      <c r="PVG86" s="72"/>
      <c r="PVH86" s="136"/>
      <c r="PVI86" s="137"/>
      <c r="PVJ86" s="71"/>
      <c r="PVK86" s="71"/>
      <c r="PVL86" s="138"/>
      <c r="PVM86" s="138"/>
      <c r="PVN86" s="139"/>
      <c r="PVO86" s="71"/>
      <c r="PVP86" s="72"/>
      <c r="PVQ86" s="71"/>
      <c r="PVR86" s="140"/>
      <c r="PVS86" s="72"/>
      <c r="PVT86" s="72"/>
      <c r="PVU86" s="138"/>
      <c r="PVV86" s="71"/>
      <c r="PVW86" s="72"/>
      <c r="PVX86" s="71"/>
      <c r="PVY86" s="72"/>
      <c r="PVZ86" s="72"/>
      <c r="PWA86" s="72"/>
      <c r="PWB86" s="138"/>
      <c r="PWC86" s="71"/>
      <c r="PWD86" s="72"/>
      <c r="PWE86" s="71"/>
      <c r="PWF86" s="72"/>
      <c r="PWG86" s="72"/>
      <c r="PWH86" s="72"/>
      <c r="PWI86" s="138"/>
      <c r="PWJ86" s="71"/>
      <c r="PWK86" s="72"/>
      <c r="PWL86" s="71"/>
      <c r="PWM86" s="72"/>
      <c r="PWN86" s="72"/>
      <c r="PWO86" s="72"/>
      <c r="PWP86" s="138"/>
      <c r="PWQ86" s="71"/>
      <c r="PWR86" s="72"/>
      <c r="PWS86" s="71"/>
      <c r="PWT86" s="72"/>
      <c r="PWU86" s="72"/>
      <c r="PWV86" s="72"/>
      <c r="PWW86" s="138"/>
      <c r="PWX86" s="71"/>
      <c r="PWY86" s="72"/>
      <c r="PWZ86" s="71"/>
      <c r="PXA86" s="72"/>
      <c r="PXB86" s="72"/>
      <c r="PXC86" s="72"/>
      <c r="PXD86" s="138"/>
      <c r="PXE86" s="71"/>
      <c r="PXF86" s="72"/>
      <c r="PXG86" s="71"/>
      <c r="PXH86" s="72"/>
      <c r="PXI86" s="72"/>
      <c r="PXJ86" s="72"/>
      <c r="PXK86" s="138"/>
      <c r="PXL86" s="71"/>
      <c r="PXM86" s="72"/>
      <c r="PXN86" s="71"/>
      <c r="PXO86" s="72"/>
      <c r="PXP86" s="72"/>
      <c r="PXQ86" s="72"/>
      <c r="PXR86" s="138"/>
      <c r="PXS86" s="71"/>
      <c r="PXT86" s="72"/>
      <c r="PXU86" s="71"/>
      <c r="PXV86" s="72"/>
      <c r="PXW86" s="72"/>
      <c r="PXX86" s="72"/>
      <c r="PXY86" s="138"/>
      <c r="PXZ86" s="71"/>
      <c r="PYA86" s="72"/>
      <c r="PYB86" s="71"/>
      <c r="PYC86" s="72"/>
      <c r="PYD86" s="72"/>
      <c r="PYE86" s="72"/>
      <c r="PYF86" s="138"/>
      <c r="PYG86" s="71"/>
      <c r="PYH86" s="72"/>
      <c r="PYI86" s="71"/>
      <c r="PYJ86" s="72"/>
      <c r="PYK86" s="72"/>
      <c r="PYL86" s="72"/>
      <c r="PYM86" s="138"/>
      <c r="PYN86" s="71"/>
      <c r="PYO86" s="72"/>
      <c r="PYP86" s="71"/>
      <c r="PYQ86" s="72"/>
      <c r="PYR86" s="72"/>
      <c r="PYS86" s="72"/>
      <c r="PYT86" s="138"/>
      <c r="PYU86" s="71"/>
      <c r="PYV86" s="72"/>
      <c r="PYW86" s="71"/>
      <c r="PYX86" s="72"/>
      <c r="PYY86" s="72"/>
      <c r="PYZ86" s="72"/>
      <c r="PZA86" s="138"/>
      <c r="PZB86" s="71"/>
      <c r="PZC86" s="72"/>
      <c r="PZD86" s="71"/>
      <c r="PZE86" s="72"/>
      <c r="PZF86" s="72"/>
      <c r="PZG86" s="72"/>
      <c r="PZH86" s="138"/>
      <c r="PZI86" s="71"/>
      <c r="PZJ86" s="72"/>
      <c r="PZK86" s="71"/>
      <c r="PZL86" s="72"/>
      <c r="PZM86" s="72"/>
      <c r="PZN86" s="72"/>
      <c r="PZO86" s="138"/>
      <c r="PZP86" s="71"/>
      <c r="PZQ86" s="72"/>
      <c r="PZR86" s="71"/>
      <c r="PZS86" s="72"/>
      <c r="PZT86" s="72"/>
      <c r="PZU86" s="72"/>
      <c r="PZV86" s="138"/>
      <c r="PZW86" s="71"/>
      <c r="PZX86" s="72"/>
      <c r="PZY86" s="71"/>
      <c r="PZZ86" s="72"/>
      <c r="QAA86" s="72"/>
      <c r="QAB86" s="72"/>
      <c r="QAC86" s="138"/>
      <c r="QAD86" s="71"/>
      <c r="QAE86" s="72"/>
      <c r="QAF86" s="71"/>
      <c r="QAG86" s="72"/>
      <c r="QAH86" s="72"/>
      <c r="QAI86" s="72"/>
      <c r="QAJ86" s="138"/>
      <c r="QAK86" s="71"/>
      <c r="QAL86" s="72"/>
      <c r="QAM86" s="71"/>
      <c r="QAN86" s="72"/>
      <c r="QAO86" s="72"/>
      <c r="QAP86" s="72"/>
      <c r="QAQ86" s="138"/>
      <c r="QAR86" s="71"/>
      <c r="QAS86" s="72"/>
      <c r="QAT86" s="71"/>
      <c r="QAU86" s="72"/>
      <c r="QAV86" s="72"/>
      <c r="QAW86" s="72"/>
      <c r="QAX86" s="138"/>
      <c r="QAY86" s="71"/>
      <c r="QAZ86" s="72"/>
      <c r="QBA86" s="71"/>
      <c r="QBB86" s="72"/>
      <c r="QBC86" s="72"/>
      <c r="QBD86" s="72"/>
      <c r="QBE86" s="138"/>
      <c r="QBF86" s="71"/>
      <c r="QBG86" s="72"/>
      <c r="QBH86" s="71"/>
      <c r="QBI86" s="72"/>
      <c r="QBJ86" s="72"/>
      <c r="QBK86" s="72"/>
      <c r="QBL86" s="138"/>
      <c r="QBM86" s="71"/>
      <c r="QBN86" s="72"/>
      <c r="QBO86" s="71"/>
      <c r="QBP86" s="72"/>
      <c r="QBQ86" s="72"/>
      <c r="QBR86" s="72"/>
      <c r="QBS86" s="138"/>
      <c r="QBT86" s="71"/>
      <c r="QBU86" s="72"/>
      <c r="QBV86" s="71"/>
      <c r="QBW86" s="72"/>
      <c r="QBX86" s="72"/>
      <c r="QBY86" s="72"/>
      <c r="QBZ86" s="138"/>
      <c r="QCA86" s="71"/>
      <c r="QCB86" s="72"/>
      <c r="QCC86" s="71"/>
      <c r="QCD86" s="72"/>
      <c r="QCE86" s="72"/>
      <c r="QCF86" s="72"/>
      <c r="QCG86" s="138"/>
      <c r="QCH86" s="71"/>
      <c r="QCI86" s="72"/>
      <c r="QCJ86" s="71"/>
      <c r="QCK86" s="72"/>
      <c r="QCL86" s="72"/>
      <c r="QCM86" s="72"/>
      <c r="QCN86" s="138"/>
      <c r="QCO86" s="71"/>
      <c r="QCP86" s="72"/>
      <c r="QCQ86" s="71"/>
      <c r="QCR86" s="72"/>
      <c r="QCS86" s="72"/>
      <c r="QCT86" s="72"/>
      <c r="QCU86" s="138"/>
      <c r="QCV86" s="71"/>
      <c r="QCW86" s="72"/>
      <c r="QCX86" s="71"/>
      <c r="QCY86" s="72"/>
      <c r="QCZ86" s="72"/>
      <c r="QDA86" s="72"/>
      <c r="QDB86" s="138"/>
      <c r="QDC86" s="71"/>
      <c r="QDD86" s="72"/>
      <c r="QDE86" s="71"/>
      <c r="QDF86" s="72"/>
      <c r="QDG86" s="72"/>
      <c r="QDH86" s="72"/>
      <c r="QDI86" s="138"/>
      <c r="QDJ86" s="71"/>
      <c r="QDK86" s="72"/>
      <c r="QDL86" s="71"/>
      <c r="QDM86" s="72"/>
      <c r="QDN86" s="72"/>
      <c r="QDO86" s="72"/>
      <c r="QDP86" s="138"/>
      <c r="QDQ86" s="71"/>
      <c r="QDR86" s="72"/>
      <c r="QDS86" s="71"/>
      <c r="QDT86" s="72"/>
      <c r="QDU86" s="72"/>
      <c r="QDV86" s="72"/>
      <c r="QDW86" s="138"/>
      <c r="QDX86" s="141"/>
      <c r="QDY86" s="72"/>
      <c r="QDZ86" s="71"/>
      <c r="QEA86" s="72"/>
      <c r="QEB86" s="72"/>
      <c r="QEC86" s="72"/>
      <c r="QED86" s="138"/>
      <c r="QEE86" s="141"/>
      <c r="QEF86" s="72"/>
      <c r="QEG86" s="71"/>
      <c r="QEH86" s="72"/>
      <c r="QEI86" s="72"/>
      <c r="QEJ86" s="72"/>
      <c r="QEK86" s="136"/>
      <c r="QEL86" s="137"/>
      <c r="QEM86" s="71"/>
      <c r="QEN86" s="71"/>
      <c r="QEO86" s="138"/>
      <c r="QEP86" s="138"/>
      <c r="QEQ86" s="139"/>
      <c r="QER86" s="71"/>
      <c r="QES86" s="72"/>
      <c r="QET86" s="71"/>
      <c r="QEU86" s="140"/>
      <c r="QEV86" s="72"/>
      <c r="QEW86" s="72"/>
      <c r="QEX86" s="138"/>
      <c r="QEY86" s="71"/>
      <c r="QEZ86" s="72"/>
      <c r="QFA86" s="71"/>
      <c r="QFB86" s="72"/>
      <c r="QFC86" s="72"/>
      <c r="QFD86" s="72"/>
      <c r="QFE86" s="138"/>
      <c r="QFF86" s="71"/>
      <c r="QFG86" s="72"/>
      <c r="QFH86" s="71"/>
      <c r="QFI86" s="72"/>
      <c r="QFJ86" s="72"/>
      <c r="QFK86" s="72"/>
      <c r="QFL86" s="138"/>
      <c r="QFM86" s="71"/>
      <c r="QFN86" s="72"/>
      <c r="QFO86" s="71"/>
      <c r="QFP86" s="72"/>
      <c r="QFQ86" s="72"/>
      <c r="QFR86" s="72"/>
      <c r="QFS86" s="138"/>
      <c r="QFT86" s="71"/>
      <c r="QFU86" s="72"/>
      <c r="QFV86" s="71"/>
      <c r="QFW86" s="72"/>
      <c r="QFX86" s="72"/>
      <c r="QFY86" s="72"/>
      <c r="QFZ86" s="138"/>
      <c r="QGA86" s="71"/>
      <c r="QGB86" s="72"/>
      <c r="QGC86" s="71"/>
      <c r="QGD86" s="72"/>
      <c r="QGE86" s="72"/>
      <c r="QGF86" s="72"/>
      <c r="QGG86" s="138"/>
      <c r="QGH86" s="71"/>
      <c r="QGI86" s="72"/>
      <c r="QGJ86" s="71"/>
      <c r="QGK86" s="72"/>
      <c r="QGL86" s="72"/>
      <c r="QGM86" s="72"/>
      <c r="QGN86" s="138"/>
      <c r="QGO86" s="71"/>
      <c r="QGP86" s="72"/>
      <c r="QGQ86" s="71"/>
      <c r="QGR86" s="72"/>
      <c r="QGS86" s="72"/>
      <c r="QGT86" s="72"/>
      <c r="QGU86" s="138"/>
      <c r="QGV86" s="71"/>
      <c r="QGW86" s="72"/>
      <c r="QGX86" s="71"/>
      <c r="QGY86" s="72"/>
      <c r="QGZ86" s="72"/>
      <c r="QHA86" s="72"/>
      <c r="QHB86" s="138"/>
      <c r="QHC86" s="71"/>
      <c r="QHD86" s="72"/>
      <c r="QHE86" s="71"/>
      <c r="QHF86" s="72"/>
      <c r="QHG86" s="72"/>
      <c r="QHH86" s="72"/>
      <c r="QHI86" s="138"/>
      <c r="QHJ86" s="71"/>
      <c r="QHK86" s="72"/>
      <c r="QHL86" s="71"/>
      <c r="QHM86" s="72"/>
      <c r="QHN86" s="72"/>
      <c r="QHO86" s="72"/>
      <c r="QHP86" s="138"/>
      <c r="QHQ86" s="71"/>
      <c r="QHR86" s="72"/>
      <c r="QHS86" s="71"/>
      <c r="QHT86" s="72"/>
      <c r="QHU86" s="72"/>
      <c r="QHV86" s="72"/>
      <c r="QHW86" s="138"/>
      <c r="QHX86" s="71"/>
      <c r="QHY86" s="72"/>
      <c r="QHZ86" s="71"/>
      <c r="QIA86" s="72"/>
      <c r="QIB86" s="72"/>
      <c r="QIC86" s="72"/>
      <c r="QID86" s="138"/>
      <c r="QIE86" s="71"/>
      <c r="QIF86" s="72"/>
      <c r="QIG86" s="71"/>
      <c r="QIH86" s="72"/>
      <c r="QII86" s="72"/>
      <c r="QIJ86" s="72"/>
      <c r="QIK86" s="138"/>
      <c r="QIL86" s="71"/>
      <c r="QIM86" s="72"/>
      <c r="QIN86" s="71"/>
      <c r="QIO86" s="72"/>
      <c r="QIP86" s="72"/>
      <c r="QIQ86" s="72"/>
      <c r="QIR86" s="138"/>
      <c r="QIS86" s="71"/>
      <c r="QIT86" s="72"/>
      <c r="QIU86" s="71"/>
      <c r="QIV86" s="72"/>
      <c r="QIW86" s="72"/>
      <c r="QIX86" s="72"/>
      <c r="QIY86" s="138"/>
      <c r="QIZ86" s="71"/>
      <c r="QJA86" s="72"/>
      <c r="QJB86" s="71"/>
      <c r="QJC86" s="72"/>
      <c r="QJD86" s="72"/>
      <c r="QJE86" s="72"/>
      <c r="QJF86" s="138"/>
      <c r="QJG86" s="71"/>
      <c r="QJH86" s="72"/>
      <c r="QJI86" s="71"/>
      <c r="QJJ86" s="72"/>
      <c r="QJK86" s="72"/>
      <c r="QJL86" s="72"/>
      <c r="QJM86" s="138"/>
      <c r="QJN86" s="71"/>
      <c r="QJO86" s="72"/>
      <c r="QJP86" s="71"/>
      <c r="QJQ86" s="72"/>
      <c r="QJR86" s="72"/>
      <c r="QJS86" s="72"/>
      <c r="QJT86" s="138"/>
      <c r="QJU86" s="71"/>
      <c r="QJV86" s="72"/>
      <c r="QJW86" s="71"/>
      <c r="QJX86" s="72"/>
      <c r="QJY86" s="72"/>
      <c r="QJZ86" s="72"/>
      <c r="QKA86" s="138"/>
      <c r="QKB86" s="71"/>
      <c r="QKC86" s="72"/>
      <c r="QKD86" s="71"/>
      <c r="QKE86" s="72"/>
      <c r="QKF86" s="72"/>
      <c r="QKG86" s="72"/>
      <c r="QKH86" s="138"/>
      <c r="QKI86" s="71"/>
      <c r="QKJ86" s="72"/>
      <c r="QKK86" s="71"/>
      <c r="QKL86" s="72"/>
      <c r="QKM86" s="72"/>
      <c r="QKN86" s="72"/>
      <c r="QKO86" s="138"/>
      <c r="QKP86" s="71"/>
      <c r="QKQ86" s="72"/>
      <c r="QKR86" s="71"/>
      <c r="QKS86" s="72"/>
      <c r="QKT86" s="72"/>
      <c r="QKU86" s="72"/>
      <c r="QKV86" s="138"/>
      <c r="QKW86" s="71"/>
      <c r="QKX86" s="72"/>
      <c r="QKY86" s="71"/>
      <c r="QKZ86" s="72"/>
      <c r="QLA86" s="72"/>
      <c r="QLB86" s="72"/>
      <c r="QLC86" s="138"/>
      <c r="QLD86" s="71"/>
      <c r="QLE86" s="72"/>
      <c r="QLF86" s="71"/>
      <c r="QLG86" s="72"/>
      <c r="QLH86" s="72"/>
      <c r="QLI86" s="72"/>
      <c r="QLJ86" s="138"/>
      <c r="QLK86" s="71"/>
      <c r="QLL86" s="72"/>
      <c r="QLM86" s="71"/>
      <c r="QLN86" s="72"/>
      <c r="QLO86" s="72"/>
      <c r="QLP86" s="72"/>
      <c r="QLQ86" s="138"/>
      <c r="QLR86" s="71"/>
      <c r="QLS86" s="72"/>
      <c r="QLT86" s="71"/>
      <c r="QLU86" s="72"/>
      <c r="QLV86" s="72"/>
      <c r="QLW86" s="72"/>
      <c r="QLX86" s="138"/>
      <c r="QLY86" s="71"/>
      <c r="QLZ86" s="72"/>
      <c r="QMA86" s="71"/>
      <c r="QMB86" s="72"/>
      <c r="QMC86" s="72"/>
      <c r="QMD86" s="72"/>
      <c r="QME86" s="138"/>
      <c r="QMF86" s="71"/>
      <c r="QMG86" s="72"/>
      <c r="QMH86" s="71"/>
      <c r="QMI86" s="72"/>
      <c r="QMJ86" s="72"/>
      <c r="QMK86" s="72"/>
      <c r="QML86" s="138"/>
      <c r="QMM86" s="71"/>
      <c r="QMN86" s="72"/>
      <c r="QMO86" s="71"/>
      <c r="QMP86" s="72"/>
      <c r="QMQ86" s="72"/>
      <c r="QMR86" s="72"/>
      <c r="QMS86" s="138"/>
      <c r="QMT86" s="71"/>
      <c r="QMU86" s="72"/>
      <c r="QMV86" s="71"/>
      <c r="QMW86" s="72"/>
      <c r="QMX86" s="72"/>
      <c r="QMY86" s="72"/>
      <c r="QMZ86" s="138"/>
      <c r="QNA86" s="141"/>
      <c r="QNB86" s="72"/>
      <c r="QNC86" s="71"/>
      <c r="QND86" s="72"/>
      <c r="QNE86" s="72"/>
      <c r="QNF86" s="72"/>
      <c r="QNG86" s="138"/>
      <c r="QNH86" s="141"/>
      <c r="QNI86" s="72"/>
      <c r="QNJ86" s="71"/>
      <c r="QNK86" s="72"/>
      <c r="QNL86" s="72"/>
      <c r="QNM86" s="72"/>
      <c r="QNN86" s="136"/>
      <c r="QNO86" s="137"/>
      <c r="QNP86" s="71"/>
      <c r="QNQ86" s="71"/>
      <c r="QNR86" s="138"/>
      <c r="QNS86" s="138"/>
      <c r="QNT86" s="139"/>
      <c r="QNU86" s="71"/>
      <c r="QNV86" s="72"/>
      <c r="QNW86" s="71"/>
      <c r="QNX86" s="140"/>
      <c r="QNY86" s="72"/>
      <c r="QNZ86" s="72"/>
      <c r="QOA86" s="138"/>
      <c r="QOB86" s="71"/>
      <c r="QOC86" s="72"/>
      <c r="QOD86" s="71"/>
      <c r="QOE86" s="72"/>
      <c r="QOF86" s="72"/>
      <c r="QOG86" s="72"/>
      <c r="QOH86" s="138"/>
      <c r="QOI86" s="71"/>
      <c r="QOJ86" s="72"/>
      <c r="QOK86" s="71"/>
      <c r="QOL86" s="72"/>
      <c r="QOM86" s="72"/>
      <c r="QON86" s="72"/>
      <c r="QOO86" s="138"/>
      <c r="QOP86" s="71"/>
      <c r="QOQ86" s="72"/>
      <c r="QOR86" s="71"/>
      <c r="QOS86" s="72"/>
      <c r="QOT86" s="72"/>
      <c r="QOU86" s="72"/>
      <c r="QOV86" s="138"/>
      <c r="QOW86" s="71"/>
      <c r="QOX86" s="72"/>
      <c r="QOY86" s="71"/>
      <c r="QOZ86" s="72"/>
      <c r="QPA86" s="72"/>
      <c r="QPB86" s="72"/>
      <c r="QPC86" s="138"/>
      <c r="QPD86" s="71"/>
      <c r="QPE86" s="72"/>
      <c r="QPF86" s="71"/>
      <c r="QPG86" s="72"/>
      <c r="QPH86" s="72"/>
      <c r="QPI86" s="72"/>
      <c r="QPJ86" s="138"/>
      <c r="QPK86" s="71"/>
      <c r="QPL86" s="72"/>
      <c r="QPM86" s="71"/>
      <c r="QPN86" s="72"/>
      <c r="QPO86" s="72"/>
      <c r="QPP86" s="72"/>
      <c r="QPQ86" s="138"/>
      <c r="QPR86" s="71"/>
      <c r="QPS86" s="72"/>
      <c r="QPT86" s="71"/>
      <c r="QPU86" s="72"/>
      <c r="QPV86" s="72"/>
      <c r="QPW86" s="72"/>
      <c r="QPX86" s="138"/>
      <c r="QPY86" s="71"/>
      <c r="QPZ86" s="72"/>
      <c r="QQA86" s="71"/>
      <c r="QQB86" s="72"/>
      <c r="QQC86" s="72"/>
      <c r="QQD86" s="72"/>
      <c r="QQE86" s="138"/>
      <c r="QQF86" s="71"/>
      <c r="QQG86" s="72"/>
      <c r="QQH86" s="71"/>
      <c r="QQI86" s="72"/>
      <c r="QQJ86" s="72"/>
      <c r="QQK86" s="72"/>
      <c r="QQL86" s="138"/>
      <c r="QQM86" s="71"/>
      <c r="QQN86" s="72"/>
      <c r="QQO86" s="71"/>
      <c r="QQP86" s="72"/>
      <c r="QQQ86" s="72"/>
      <c r="QQR86" s="72"/>
      <c r="QQS86" s="138"/>
      <c r="QQT86" s="71"/>
      <c r="QQU86" s="72"/>
      <c r="QQV86" s="71"/>
      <c r="QQW86" s="72"/>
      <c r="QQX86" s="72"/>
      <c r="QQY86" s="72"/>
      <c r="QQZ86" s="138"/>
      <c r="QRA86" s="71"/>
      <c r="QRB86" s="72"/>
      <c r="QRC86" s="71"/>
      <c r="QRD86" s="72"/>
      <c r="QRE86" s="72"/>
      <c r="QRF86" s="72"/>
      <c r="QRG86" s="138"/>
      <c r="QRH86" s="71"/>
      <c r="QRI86" s="72"/>
      <c r="QRJ86" s="71"/>
      <c r="QRK86" s="72"/>
      <c r="QRL86" s="72"/>
      <c r="QRM86" s="72"/>
      <c r="QRN86" s="138"/>
      <c r="QRO86" s="71"/>
      <c r="QRP86" s="72"/>
      <c r="QRQ86" s="71"/>
      <c r="QRR86" s="72"/>
      <c r="QRS86" s="72"/>
      <c r="QRT86" s="72"/>
      <c r="QRU86" s="138"/>
      <c r="QRV86" s="71"/>
      <c r="QRW86" s="72"/>
      <c r="QRX86" s="71"/>
      <c r="QRY86" s="72"/>
      <c r="QRZ86" s="72"/>
      <c r="QSA86" s="72"/>
      <c r="QSB86" s="138"/>
      <c r="QSC86" s="71"/>
      <c r="QSD86" s="72"/>
      <c r="QSE86" s="71"/>
      <c r="QSF86" s="72"/>
      <c r="QSG86" s="72"/>
      <c r="QSH86" s="72"/>
      <c r="QSI86" s="138"/>
      <c r="QSJ86" s="71"/>
      <c r="QSK86" s="72"/>
      <c r="QSL86" s="71"/>
      <c r="QSM86" s="72"/>
      <c r="QSN86" s="72"/>
      <c r="QSO86" s="72"/>
      <c r="QSP86" s="138"/>
      <c r="QSQ86" s="71"/>
      <c r="QSR86" s="72"/>
      <c r="QSS86" s="71"/>
      <c r="QST86" s="72"/>
      <c r="QSU86" s="72"/>
      <c r="QSV86" s="72"/>
      <c r="QSW86" s="138"/>
      <c r="QSX86" s="71"/>
      <c r="QSY86" s="72"/>
      <c r="QSZ86" s="71"/>
      <c r="QTA86" s="72"/>
      <c r="QTB86" s="72"/>
      <c r="QTC86" s="72"/>
      <c r="QTD86" s="138"/>
      <c r="QTE86" s="71"/>
      <c r="QTF86" s="72"/>
      <c r="QTG86" s="71"/>
      <c r="QTH86" s="72"/>
      <c r="QTI86" s="72"/>
      <c r="QTJ86" s="72"/>
      <c r="QTK86" s="138"/>
      <c r="QTL86" s="71"/>
      <c r="QTM86" s="72"/>
      <c r="QTN86" s="71"/>
      <c r="QTO86" s="72"/>
      <c r="QTP86" s="72"/>
      <c r="QTQ86" s="72"/>
      <c r="QTR86" s="138"/>
      <c r="QTS86" s="71"/>
      <c r="QTT86" s="72"/>
      <c r="QTU86" s="71"/>
      <c r="QTV86" s="72"/>
      <c r="QTW86" s="72"/>
      <c r="QTX86" s="72"/>
      <c r="QTY86" s="138"/>
      <c r="QTZ86" s="71"/>
      <c r="QUA86" s="72"/>
      <c r="QUB86" s="71"/>
      <c r="QUC86" s="72"/>
      <c r="QUD86" s="72"/>
      <c r="QUE86" s="72"/>
      <c r="QUF86" s="138"/>
      <c r="QUG86" s="71"/>
      <c r="QUH86" s="72"/>
      <c r="QUI86" s="71"/>
      <c r="QUJ86" s="72"/>
      <c r="QUK86" s="72"/>
      <c r="QUL86" s="72"/>
      <c r="QUM86" s="138"/>
      <c r="QUN86" s="71"/>
      <c r="QUO86" s="72"/>
      <c r="QUP86" s="71"/>
      <c r="QUQ86" s="72"/>
      <c r="QUR86" s="72"/>
      <c r="QUS86" s="72"/>
      <c r="QUT86" s="138"/>
      <c r="QUU86" s="71"/>
      <c r="QUV86" s="72"/>
      <c r="QUW86" s="71"/>
      <c r="QUX86" s="72"/>
      <c r="QUY86" s="72"/>
      <c r="QUZ86" s="72"/>
      <c r="QVA86" s="138"/>
      <c r="QVB86" s="71"/>
      <c r="QVC86" s="72"/>
      <c r="QVD86" s="71"/>
      <c r="QVE86" s="72"/>
      <c r="QVF86" s="72"/>
      <c r="QVG86" s="72"/>
      <c r="QVH86" s="138"/>
      <c r="QVI86" s="71"/>
      <c r="QVJ86" s="72"/>
      <c r="QVK86" s="71"/>
      <c r="QVL86" s="72"/>
      <c r="QVM86" s="72"/>
      <c r="QVN86" s="72"/>
      <c r="QVO86" s="138"/>
      <c r="QVP86" s="71"/>
      <c r="QVQ86" s="72"/>
      <c r="QVR86" s="71"/>
      <c r="QVS86" s="72"/>
      <c r="QVT86" s="72"/>
      <c r="QVU86" s="72"/>
      <c r="QVV86" s="138"/>
      <c r="QVW86" s="71"/>
      <c r="QVX86" s="72"/>
      <c r="QVY86" s="71"/>
      <c r="QVZ86" s="72"/>
      <c r="QWA86" s="72"/>
      <c r="QWB86" s="72"/>
      <c r="QWC86" s="138"/>
      <c r="QWD86" s="141"/>
      <c r="QWE86" s="72"/>
      <c r="QWF86" s="71"/>
      <c r="QWG86" s="72"/>
      <c r="QWH86" s="72"/>
      <c r="QWI86" s="72"/>
      <c r="QWJ86" s="138"/>
      <c r="QWK86" s="141"/>
      <c r="QWL86" s="72"/>
      <c r="QWM86" s="71"/>
      <c r="QWN86" s="72"/>
      <c r="QWO86" s="72"/>
      <c r="QWP86" s="72"/>
      <c r="QWQ86" s="136"/>
      <c r="QWR86" s="137"/>
      <c r="QWS86" s="71"/>
      <c r="QWT86" s="71"/>
      <c r="QWU86" s="138"/>
      <c r="QWV86" s="138"/>
      <c r="QWW86" s="139"/>
      <c r="QWX86" s="71"/>
      <c r="QWY86" s="72"/>
      <c r="QWZ86" s="71"/>
      <c r="QXA86" s="140"/>
      <c r="QXB86" s="72"/>
      <c r="QXC86" s="72"/>
      <c r="QXD86" s="138"/>
      <c r="QXE86" s="71"/>
      <c r="QXF86" s="72"/>
      <c r="QXG86" s="71"/>
      <c r="QXH86" s="72"/>
      <c r="QXI86" s="72"/>
      <c r="QXJ86" s="72"/>
      <c r="QXK86" s="138"/>
      <c r="QXL86" s="71"/>
      <c r="QXM86" s="72"/>
      <c r="QXN86" s="71"/>
      <c r="QXO86" s="72"/>
      <c r="QXP86" s="72"/>
      <c r="QXQ86" s="72"/>
      <c r="QXR86" s="138"/>
      <c r="QXS86" s="71"/>
      <c r="QXT86" s="72"/>
      <c r="QXU86" s="71"/>
      <c r="QXV86" s="72"/>
      <c r="QXW86" s="72"/>
      <c r="QXX86" s="72"/>
      <c r="QXY86" s="138"/>
      <c r="QXZ86" s="71"/>
      <c r="QYA86" s="72"/>
      <c r="QYB86" s="71"/>
      <c r="QYC86" s="72"/>
      <c r="QYD86" s="72"/>
      <c r="QYE86" s="72"/>
      <c r="QYF86" s="138"/>
      <c r="QYG86" s="71"/>
      <c r="QYH86" s="72"/>
      <c r="QYI86" s="71"/>
      <c r="QYJ86" s="72"/>
      <c r="QYK86" s="72"/>
      <c r="QYL86" s="72"/>
      <c r="QYM86" s="138"/>
      <c r="QYN86" s="71"/>
      <c r="QYO86" s="72"/>
      <c r="QYP86" s="71"/>
      <c r="QYQ86" s="72"/>
      <c r="QYR86" s="72"/>
      <c r="QYS86" s="72"/>
      <c r="QYT86" s="138"/>
      <c r="QYU86" s="71"/>
      <c r="QYV86" s="72"/>
      <c r="QYW86" s="71"/>
      <c r="QYX86" s="72"/>
      <c r="QYY86" s="72"/>
      <c r="QYZ86" s="72"/>
      <c r="QZA86" s="138"/>
      <c r="QZB86" s="71"/>
      <c r="QZC86" s="72"/>
      <c r="QZD86" s="71"/>
      <c r="QZE86" s="72"/>
      <c r="QZF86" s="72"/>
      <c r="QZG86" s="72"/>
      <c r="QZH86" s="138"/>
      <c r="QZI86" s="71"/>
      <c r="QZJ86" s="72"/>
      <c r="QZK86" s="71"/>
      <c r="QZL86" s="72"/>
      <c r="QZM86" s="72"/>
      <c r="QZN86" s="72"/>
      <c r="QZO86" s="138"/>
      <c r="QZP86" s="71"/>
      <c r="QZQ86" s="72"/>
      <c r="QZR86" s="71"/>
      <c r="QZS86" s="72"/>
      <c r="QZT86" s="72"/>
      <c r="QZU86" s="72"/>
      <c r="QZV86" s="138"/>
      <c r="QZW86" s="71"/>
      <c r="QZX86" s="72"/>
      <c r="QZY86" s="71"/>
      <c r="QZZ86" s="72"/>
      <c r="RAA86" s="72"/>
      <c r="RAB86" s="72"/>
      <c r="RAC86" s="138"/>
      <c r="RAD86" s="71"/>
      <c r="RAE86" s="72"/>
      <c r="RAF86" s="71"/>
      <c r="RAG86" s="72"/>
      <c r="RAH86" s="72"/>
      <c r="RAI86" s="72"/>
      <c r="RAJ86" s="138"/>
      <c r="RAK86" s="71"/>
      <c r="RAL86" s="72"/>
      <c r="RAM86" s="71"/>
      <c r="RAN86" s="72"/>
      <c r="RAO86" s="72"/>
      <c r="RAP86" s="72"/>
      <c r="RAQ86" s="138"/>
      <c r="RAR86" s="71"/>
      <c r="RAS86" s="72"/>
      <c r="RAT86" s="71"/>
      <c r="RAU86" s="72"/>
      <c r="RAV86" s="72"/>
      <c r="RAW86" s="72"/>
      <c r="RAX86" s="138"/>
      <c r="RAY86" s="71"/>
      <c r="RAZ86" s="72"/>
      <c r="RBA86" s="71"/>
      <c r="RBB86" s="72"/>
      <c r="RBC86" s="72"/>
      <c r="RBD86" s="72"/>
      <c r="RBE86" s="138"/>
      <c r="RBF86" s="71"/>
      <c r="RBG86" s="72"/>
      <c r="RBH86" s="71"/>
      <c r="RBI86" s="72"/>
      <c r="RBJ86" s="72"/>
      <c r="RBK86" s="72"/>
      <c r="RBL86" s="138"/>
      <c r="RBM86" s="71"/>
      <c r="RBN86" s="72"/>
      <c r="RBO86" s="71"/>
      <c r="RBP86" s="72"/>
      <c r="RBQ86" s="72"/>
      <c r="RBR86" s="72"/>
      <c r="RBS86" s="138"/>
      <c r="RBT86" s="71"/>
      <c r="RBU86" s="72"/>
      <c r="RBV86" s="71"/>
      <c r="RBW86" s="72"/>
      <c r="RBX86" s="72"/>
      <c r="RBY86" s="72"/>
      <c r="RBZ86" s="138"/>
      <c r="RCA86" s="71"/>
      <c r="RCB86" s="72"/>
      <c r="RCC86" s="71"/>
      <c r="RCD86" s="72"/>
      <c r="RCE86" s="72"/>
      <c r="RCF86" s="72"/>
      <c r="RCG86" s="138"/>
      <c r="RCH86" s="71"/>
      <c r="RCI86" s="72"/>
      <c r="RCJ86" s="71"/>
      <c r="RCK86" s="72"/>
      <c r="RCL86" s="72"/>
      <c r="RCM86" s="72"/>
      <c r="RCN86" s="138"/>
      <c r="RCO86" s="71"/>
      <c r="RCP86" s="72"/>
      <c r="RCQ86" s="71"/>
      <c r="RCR86" s="72"/>
      <c r="RCS86" s="72"/>
      <c r="RCT86" s="72"/>
      <c r="RCU86" s="138"/>
      <c r="RCV86" s="71"/>
      <c r="RCW86" s="72"/>
      <c r="RCX86" s="71"/>
      <c r="RCY86" s="72"/>
      <c r="RCZ86" s="72"/>
      <c r="RDA86" s="72"/>
      <c r="RDB86" s="138"/>
      <c r="RDC86" s="71"/>
      <c r="RDD86" s="72"/>
      <c r="RDE86" s="71"/>
      <c r="RDF86" s="72"/>
      <c r="RDG86" s="72"/>
      <c r="RDH86" s="72"/>
      <c r="RDI86" s="138"/>
      <c r="RDJ86" s="71"/>
      <c r="RDK86" s="72"/>
      <c r="RDL86" s="71"/>
      <c r="RDM86" s="72"/>
      <c r="RDN86" s="72"/>
      <c r="RDO86" s="72"/>
      <c r="RDP86" s="138"/>
      <c r="RDQ86" s="71"/>
      <c r="RDR86" s="72"/>
      <c r="RDS86" s="71"/>
      <c r="RDT86" s="72"/>
      <c r="RDU86" s="72"/>
      <c r="RDV86" s="72"/>
      <c r="RDW86" s="138"/>
      <c r="RDX86" s="71"/>
      <c r="RDY86" s="72"/>
      <c r="RDZ86" s="71"/>
      <c r="REA86" s="72"/>
      <c r="REB86" s="72"/>
      <c r="REC86" s="72"/>
      <c r="RED86" s="138"/>
      <c r="REE86" s="71"/>
      <c r="REF86" s="72"/>
      <c r="REG86" s="71"/>
      <c r="REH86" s="72"/>
      <c r="REI86" s="72"/>
      <c r="REJ86" s="72"/>
      <c r="REK86" s="138"/>
      <c r="REL86" s="71"/>
      <c r="REM86" s="72"/>
      <c r="REN86" s="71"/>
      <c r="REO86" s="72"/>
      <c r="REP86" s="72"/>
      <c r="REQ86" s="72"/>
      <c r="RER86" s="138"/>
      <c r="RES86" s="71"/>
      <c r="RET86" s="72"/>
      <c r="REU86" s="71"/>
      <c r="REV86" s="72"/>
      <c r="REW86" s="72"/>
      <c r="REX86" s="72"/>
      <c r="REY86" s="138"/>
      <c r="REZ86" s="71"/>
      <c r="RFA86" s="72"/>
      <c r="RFB86" s="71"/>
      <c r="RFC86" s="72"/>
      <c r="RFD86" s="72"/>
      <c r="RFE86" s="72"/>
      <c r="RFF86" s="138"/>
      <c r="RFG86" s="141"/>
      <c r="RFH86" s="72"/>
      <c r="RFI86" s="71"/>
      <c r="RFJ86" s="72"/>
      <c r="RFK86" s="72"/>
      <c r="RFL86" s="72"/>
      <c r="RFM86" s="138"/>
      <c r="RFN86" s="141"/>
      <c r="RFO86" s="72"/>
      <c r="RFP86" s="71"/>
      <c r="RFQ86" s="72"/>
      <c r="RFR86" s="72"/>
      <c r="RFS86" s="72"/>
      <c r="RFT86" s="136"/>
      <c r="RFU86" s="137"/>
      <c r="RFV86" s="71"/>
      <c r="RFW86" s="71"/>
      <c r="RFX86" s="138"/>
      <c r="RFY86" s="138"/>
      <c r="RFZ86" s="139"/>
      <c r="RGA86" s="71"/>
      <c r="RGB86" s="72"/>
      <c r="RGC86" s="71"/>
      <c r="RGD86" s="140"/>
      <c r="RGE86" s="72"/>
      <c r="RGF86" s="72"/>
      <c r="RGG86" s="138"/>
      <c r="RGH86" s="71"/>
      <c r="RGI86" s="72"/>
      <c r="RGJ86" s="71"/>
      <c r="RGK86" s="72"/>
      <c r="RGL86" s="72"/>
      <c r="RGM86" s="72"/>
      <c r="RGN86" s="138"/>
      <c r="RGO86" s="71"/>
      <c r="RGP86" s="72"/>
      <c r="RGQ86" s="71"/>
      <c r="RGR86" s="72"/>
      <c r="RGS86" s="72"/>
      <c r="RGT86" s="72"/>
      <c r="RGU86" s="138"/>
      <c r="RGV86" s="71"/>
      <c r="RGW86" s="72"/>
      <c r="RGX86" s="71"/>
      <c r="RGY86" s="72"/>
      <c r="RGZ86" s="72"/>
      <c r="RHA86" s="72"/>
      <c r="RHB86" s="138"/>
      <c r="RHC86" s="71"/>
      <c r="RHD86" s="72"/>
      <c r="RHE86" s="71"/>
      <c r="RHF86" s="72"/>
      <c r="RHG86" s="72"/>
      <c r="RHH86" s="72"/>
      <c r="RHI86" s="138"/>
      <c r="RHJ86" s="71"/>
      <c r="RHK86" s="72"/>
      <c r="RHL86" s="71"/>
      <c r="RHM86" s="72"/>
      <c r="RHN86" s="72"/>
      <c r="RHO86" s="72"/>
      <c r="RHP86" s="138"/>
      <c r="RHQ86" s="71"/>
      <c r="RHR86" s="72"/>
      <c r="RHS86" s="71"/>
      <c r="RHT86" s="72"/>
      <c r="RHU86" s="72"/>
      <c r="RHV86" s="72"/>
      <c r="RHW86" s="138"/>
      <c r="RHX86" s="71"/>
      <c r="RHY86" s="72"/>
      <c r="RHZ86" s="71"/>
      <c r="RIA86" s="72"/>
      <c r="RIB86" s="72"/>
      <c r="RIC86" s="72"/>
      <c r="RID86" s="138"/>
      <c r="RIE86" s="71"/>
      <c r="RIF86" s="72"/>
      <c r="RIG86" s="71"/>
      <c r="RIH86" s="72"/>
      <c r="RII86" s="72"/>
      <c r="RIJ86" s="72"/>
      <c r="RIK86" s="138"/>
      <c r="RIL86" s="71"/>
      <c r="RIM86" s="72"/>
      <c r="RIN86" s="71"/>
      <c r="RIO86" s="72"/>
      <c r="RIP86" s="72"/>
      <c r="RIQ86" s="72"/>
      <c r="RIR86" s="138"/>
      <c r="RIS86" s="71"/>
      <c r="RIT86" s="72"/>
      <c r="RIU86" s="71"/>
      <c r="RIV86" s="72"/>
      <c r="RIW86" s="72"/>
      <c r="RIX86" s="72"/>
      <c r="RIY86" s="138"/>
      <c r="RIZ86" s="71"/>
      <c r="RJA86" s="72"/>
      <c r="RJB86" s="71"/>
      <c r="RJC86" s="72"/>
      <c r="RJD86" s="72"/>
      <c r="RJE86" s="72"/>
      <c r="RJF86" s="138"/>
      <c r="RJG86" s="71"/>
      <c r="RJH86" s="72"/>
      <c r="RJI86" s="71"/>
      <c r="RJJ86" s="72"/>
      <c r="RJK86" s="72"/>
      <c r="RJL86" s="72"/>
      <c r="RJM86" s="138"/>
      <c r="RJN86" s="71"/>
      <c r="RJO86" s="72"/>
      <c r="RJP86" s="71"/>
      <c r="RJQ86" s="72"/>
      <c r="RJR86" s="72"/>
      <c r="RJS86" s="72"/>
      <c r="RJT86" s="138"/>
      <c r="RJU86" s="71"/>
      <c r="RJV86" s="72"/>
      <c r="RJW86" s="71"/>
      <c r="RJX86" s="72"/>
      <c r="RJY86" s="72"/>
      <c r="RJZ86" s="72"/>
      <c r="RKA86" s="138"/>
      <c r="RKB86" s="71"/>
      <c r="RKC86" s="72"/>
      <c r="RKD86" s="71"/>
      <c r="RKE86" s="72"/>
      <c r="RKF86" s="72"/>
      <c r="RKG86" s="72"/>
      <c r="RKH86" s="138"/>
      <c r="RKI86" s="71"/>
      <c r="RKJ86" s="72"/>
      <c r="RKK86" s="71"/>
      <c r="RKL86" s="72"/>
      <c r="RKM86" s="72"/>
      <c r="RKN86" s="72"/>
      <c r="RKO86" s="138"/>
      <c r="RKP86" s="71"/>
      <c r="RKQ86" s="72"/>
      <c r="RKR86" s="71"/>
      <c r="RKS86" s="72"/>
      <c r="RKT86" s="72"/>
      <c r="RKU86" s="72"/>
      <c r="RKV86" s="138"/>
      <c r="RKW86" s="71"/>
      <c r="RKX86" s="72"/>
      <c r="RKY86" s="71"/>
      <c r="RKZ86" s="72"/>
      <c r="RLA86" s="72"/>
      <c r="RLB86" s="72"/>
      <c r="RLC86" s="138"/>
      <c r="RLD86" s="71"/>
      <c r="RLE86" s="72"/>
      <c r="RLF86" s="71"/>
      <c r="RLG86" s="72"/>
      <c r="RLH86" s="72"/>
      <c r="RLI86" s="72"/>
      <c r="RLJ86" s="138"/>
      <c r="RLK86" s="71"/>
      <c r="RLL86" s="72"/>
      <c r="RLM86" s="71"/>
      <c r="RLN86" s="72"/>
      <c r="RLO86" s="72"/>
      <c r="RLP86" s="72"/>
      <c r="RLQ86" s="138"/>
      <c r="RLR86" s="71"/>
      <c r="RLS86" s="72"/>
      <c r="RLT86" s="71"/>
      <c r="RLU86" s="72"/>
      <c r="RLV86" s="72"/>
      <c r="RLW86" s="72"/>
      <c r="RLX86" s="138"/>
      <c r="RLY86" s="71"/>
      <c r="RLZ86" s="72"/>
      <c r="RMA86" s="71"/>
      <c r="RMB86" s="72"/>
      <c r="RMC86" s="72"/>
      <c r="RMD86" s="72"/>
      <c r="RME86" s="138"/>
      <c r="RMF86" s="71"/>
      <c r="RMG86" s="72"/>
      <c r="RMH86" s="71"/>
      <c r="RMI86" s="72"/>
      <c r="RMJ86" s="72"/>
      <c r="RMK86" s="72"/>
      <c r="RML86" s="138"/>
      <c r="RMM86" s="71"/>
      <c r="RMN86" s="72"/>
      <c r="RMO86" s="71"/>
      <c r="RMP86" s="72"/>
      <c r="RMQ86" s="72"/>
      <c r="RMR86" s="72"/>
      <c r="RMS86" s="138"/>
      <c r="RMT86" s="71"/>
      <c r="RMU86" s="72"/>
      <c r="RMV86" s="71"/>
      <c r="RMW86" s="72"/>
      <c r="RMX86" s="72"/>
      <c r="RMY86" s="72"/>
      <c r="RMZ86" s="138"/>
      <c r="RNA86" s="71"/>
      <c r="RNB86" s="72"/>
      <c r="RNC86" s="71"/>
      <c r="RND86" s="72"/>
      <c r="RNE86" s="72"/>
      <c r="RNF86" s="72"/>
      <c r="RNG86" s="138"/>
      <c r="RNH86" s="71"/>
      <c r="RNI86" s="72"/>
      <c r="RNJ86" s="71"/>
      <c r="RNK86" s="72"/>
      <c r="RNL86" s="72"/>
      <c r="RNM86" s="72"/>
      <c r="RNN86" s="138"/>
      <c r="RNO86" s="71"/>
      <c r="RNP86" s="72"/>
      <c r="RNQ86" s="71"/>
      <c r="RNR86" s="72"/>
      <c r="RNS86" s="72"/>
      <c r="RNT86" s="72"/>
      <c r="RNU86" s="138"/>
      <c r="RNV86" s="71"/>
      <c r="RNW86" s="72"/>
      <c r="RNX86" s="71"/>
      <c r="RNY86" s="72"/>
      <c r="RNZ86" s="72"/>
      <c r="ROA86" s="72"/>
      <c r="ROB86" s="138"/>
      <c r="ROC86" s="71"/>
      <c r="ROD86" s="72"/>
      <c r="ROE86" s="71"/>
      <c r="ROF86" s="72"/>
      <c r="ROG86" s="72"/>
      <c r="ROH86" s="72"/>
      <c r="ROI86" s="138"/>
      <c r="ROJ86" s="141"/>
      <c r="ROK86" s="72"/>
      <c r="ROL86" s="71"/>
      <c r="ROM86" s="72"/>
      <c r="RON86" s="72"/>
      <c r="ROO86" s="72"/>
      <c r="ROP86" s="138"/>
      <c r="ROQ86" s="141"/>
      <c r="ROR86" s="72"/>
      <c r="ROS86" s="71"/>
      <c r="ROT86" s="72"/>
      <c r="ROU86" s="72"/>
      <c r="ROV86" s="72"/>
      <c r="ROW86" s="136"/>
      <c r="ROX86" s="137"/>
      <c r="ROY86" s="71"/>
      <c r="ROZ86" s="71"/>
      <c r="RPA86" s="138"/>
      <c r="RPB86" s="138"/>
      <c r="RPC86" s="139"/>
      <c r="RPD86" s="71"/>
      <c r="RPE86" s="72"/>
      <c r="RPF86" s="71"/>
      <c r="RPG86" s="140"/>
      <c r="RPH86" s="72"/>
      <c r="RPI86" s="72"/>
      <c r="RPJ86" s="138"/>
      <c r="RPK86" s="71"/>
      <c r="RPL86" s="72"/>
      <c r="RPM86" s="71"/>
      <c r="RPN86" s="72"/>
      <c r="RPO86" s="72"/>
      <c r="RPP86" s="72"/>
      <c r="RPQ86" s="138"/>
      <c r="RPR86" s="71"/>
      <c r="RPS86" s="72"/>
      <c r="RPT86" s="71"/>
      <c r="RPU86" s="72"/>
      <c r="RPV86" s="72"/>
      <c r="RPW86" s="72"/>
      <c r="RPX86" s="138"/>
      <c r="RPY86" s="71"/>
      <c r="RPZ86" s="72"/>
      <c r="RQA86" s="71"/>
      <c r="RQB86" s="72"/>
      <c r="RQC86" s="72"/>
      <c r="RQD86" s="72"/>
      <c r="RQE86" s="138"/>
      <c r="RQF86" s="71"/>
      <c r="RQG86" s="72"/>
      <c r="RQH86" s="71"/>
      <c r="RQI86" s="72"/>
      <c r="RQJ86" s="72"/>
      <c r="RQK86" s="72"/>
      <c r="RQL86" s="138"/>
      <c r="RQM86" s="71"/>
      <c r="RQN86" s="72"/>
      <c r="RQO86" s="71"/>
      <c r="RQP86" s="72"/>
      <c r="RQQ86" s="72"/>
      <c r="RQR86" s="72"/>
      <c r="RQS86" s="138"/>
      <c r="RQT86" s="71"/>
      <c r="RQU86" s="72"/>
      <c r="RQV86" s="71"/>
      <c r="RQW86" s="72"/>
      <c r="RQX86" s="72"/>
      <c r="RQY86" s="72"/>
      <c r="RQZ86" s="138"/>
      <c r="RRA86" s="71"/>
      <c r="RRB86" s="72"/>
      <c r="RRC86" s="71"/>
      <c r="RRD86" s="72"/>
      <c r="RRE86" s="72"/>
      <c r="RRF86" s="72"/>
      <c r="RRG86" s="138"/>
      <c r="RRH86" s="71"/>
      <c r="RRI86" s="72"/>
      <c r="RRJ86" s="71"/>
      <c r="RRK86" s="72"/>
      <c r="RRL86" s="72"/>
      <c r="RRM86" s="72"/>
      <c r="RRN86" s="138"/>
      <c r="RRO86" s="71"/>
      <c r="RRP86" s="72"/>
      <c r="RRQ86" s="71"/>
      <c r="RRR86" s="72"/>
      <c r="RRS86" s="72"/>
      <c r="RRT86" s="72"/>
      <c r="RRU86" s="138"/>
      <c r="RRV86" s="71"/>
      <c r="RRW86" s="72"/>
      <c r="RRX86" s="71"/>
      <c r="RRY86" s="72"/>
      <c r="RRZ86" s="72"/>
      <c r="RSA86" s="72"/>
      <c r="RSB86" s="138"/>
      <c r="RSC86" s="71"/>
      <c r="RSD86" s="72"/>
      <c r="RSE86" s="71"/>
      <c r="RSF86" s="72"/>
      <c r="RSG86" s="72"/>
      <c r="RSH86" s="72"/>
      <c r="RSI86" s="138"/>
      <c r="RSJ86" s="71"/>
      <c r="RSK86" s="72"/>
      <c r="RSL86" s="71"/>
      <c r="RSM86" s="72"/>
      <c r="RSN86" s="72"/>
      <c r="RSO86" s="72"/>
      <c r="RSP86" s="138"/>
      <c r="RSQ86" s="71"/>
      <c r="RSR86" s="72"/>
      <c r="RSS86" s="71"/>
      <c r="RST86" s="72"/>
      <c r="RSU86" s="72"/>
      <c r="RSV86" s="72"/>
      <c r="RSW86" s="138"/>
      <c r="RSX86" s="71"/>
      <c r="RSY86" s="72"/>
      <c r="RSZ86" s="71"/>
      <c r="RTA86" s="72"/>
      <c r="RTB86" s="72"/>
      <c r="RTC86" s="72"/>
      <c r="RTD86" s="138"/>
      <c r="RTE86" s="71"/>
      <c r="RTF86" s="72"/>
      <c r="RTG86" s="71"/>
      <c r="RTH86" s="72"/>
      <c r="RTI86" s="72"/>
      <c r="RTJ86" s="72"/>
      <c r="RTK86" s="138"/>
      <c r="RTL86" s="71"/>
      <c r="RTM86" s="72"/>
      <c r="RTN86" s="71"/>
      <c r="RTO86" s="72"/>
      <c r="RTP86" s="72"/>
      <c r="RTQ86" s="72"/>
      <c r="RTR86" s="138"/>
      <c r="RTS86" s="71"/>
      <c r="RTT86" s="72"/>
      <c r="RTU86" s="71"/>
      <c r="RTV86" s="72"/>
      <c r="RTW86" s="72"/>
      <c r="RTX86" s="72"/>
      <c r="RTY86" s="138"/>
      <c r="RTZ86" s="71"/>
      <c r="RUA86" s="72"/>
      <c r="RUB86" s="71"/>
      <c r="RUC86" s="72"/>
      <c r="RUD86" s="72"/>
      <c r="RUE86" s="72"/>
      <c r="RUF86" s="138"/>
      <c r="RUG86" s="71"/>
      <c r="RUH86" s="72"/>
      <c r="RUI86" s="71"/>
      <c r="RUJ86" s="72"/>
      <c r="RUK86" s="72"/>
      <c r="RUL86" s="72"/>
      <c r="RUM86" s="138"/>
      <c r="RUN86" s="71"/>
      <c r="RUO86" s="72"/>
      <c r="RUP86" s="71"/>
      <c r="RUQ86" s="72"/>
      <c r="RUR86" s="72"/>
      <c r="RUS86" s="72"/>
      <c r="RUT86" s="138"/>
      <c r="RUU86" s="71"/>
      <c r="RUV86" s="72"/>
      <c r="RUW86" s="71"/>
      <c r="RUX86" s="72"/>
      <c r="RUY86" s="72"/>
      <c r="RUZ86" s="72"/>
      <c r="RVA86" s="138"/>
      <c r="RVB86" s="71"/>
      <c r="RVC86" s="72"/>
      <c r="RVD86" s="71"/>
      <c r="RVE86" s="72"/>
      <c r="RVF86" s="72"/>
      <c r="RVG86" s="72"/>
      <c r="RVH86" s="138"/>
      <c r="RVI86" s="71"/>
      <c r="RVJ86" s="72"/>
      <c r="RVK86" s="71"/>
      <c r="RVL86" s="72"/>
      <c r="RVM86" s="72"/>
      <c r="RVN86" s="72"/>
      <c r="RVO86" s="138"/>
      <c r="RVP86" s="71"/>
      <c r="RVQ86" s="72"/>
      <c r="RVR86" s="71"/>
      <c r="RVS86" s="72"/>
      <c r="RVT86" s="72"/>
      <c r="RVU86" s="72"/>
      <c r="RVV86" s="138"/>
      <c r="RVW86" s="71"/>
      <c r="RVX86" s="72"/>
      <c r="RVY86" s="71"/>
      <c r="RVZ86" s="72"/>
      <c r="RWA86" s="72"/>
      <c r="RWB86" s="72"/>
      <c r="RWC86" s="138"/>
      <c r="RWD86" s="71"/>
      <c r="RWE86" s="72"/>
      <c r="RWF86" s="71"/>
      <c r="RWG86" s="72"/>
      <c r="RWH86" s="72"/>
      <c r="RWI86" s="72"/>
      <c r="RWJ86" s="138"/>
      <c r="RWK86" s="71"/>
      <c r="RWL86" s="72"/>
      <c r="RWM86" s="71"/>
      <c r="RWN86" s="72"/>
      <c r="RWO86" s="72"/>
      <c r="RWP86" s="72"/>
      <c r="RWQ86" s="138"/>
      <c r="RWR86" s="71"/>
      <c r="RWS86" s="72"/>
      <c r="RWT86" s="71"/>
      <c r="RWU86" s="72"/>
      <c r="RWV86" s="72"/>
      <c r="RWW86" s="72"/>
      <c r="RWX86" s="138"/>
      <c r="RWY86" s="71"/>
      <c r="RWZ86" s="72"/>
      <c r="RXA86" s="71"/>
      <c r="RXB86" s="72"/>
      <c r="RXC86" s="72"/>
      <c r="RXD86" s="72"/>
      <c r="RXE86" s="138"/>
      <c r="RXF86" s="71"/>
      <c r="RXG86" s="72"/>
      <c r="RXH86" s="71"/>
      <c r="RXI86" s="72"/>
      <c r="RXJ86" s="72"/>
      <c r="RXK86" s="72"/>
      <c r="RXL86" s="138"/>
      <c r="RXM86" s="141"/>
      <c r="RXN86" s="72"/>
      <c r="RXO86" s="71"/>
      <c r="RXP86" s="72"/>
      <c r="RXQ86" s="72"/>
      <c r="RXR86" s="72"/>
      <c r="RXS86" s="138"/>
      <c r="RXT86" s="141"/>
      <c r="RXU86" s="72"/>
      <c r="RXV86" s="71"/>
      <c r="RXW86" s="72"/>
      <c r="RXX86" s="72"/>
      <c r="RXY86" s="72"/>
      <c r="RXZ86" s="136"/>
      <c r="RYA86" s="137"/>
      <c r="RYB86" s="71"/>
      <c r="RYC86" s="71"/>
      <c r="RYD86" s="138"/>
      <c r="RYE86" s="138"/>
      <c r="RYF86" s="139"/>
      <c r="RYG86" s="71"/>
      <c r="RYH86" s="72"/>
      <c r="RYI86" s="71"/>
      <c r="RYJ86" s="140"/>
      <c r="RYK86" s="72"/>
      <c r="RYL86" s="72"/>
      <c r="RYM86" s="138"/>
      <c r="RYN86" s="71"/>
      <c r="RYO86" s="72"/>
      <c r="RYP86" s="71"/>
      <c r="RYQ86" s="72"/>
      <c r="RYR86" s="72"/>
      <c r="RYS86" s="72"/>
      <c r="RYT86" s="138"/>
      <c r="RYU86" s="71"/>
      <c r="RYV86" s="72"/>
      <c r="RYW86" s="71"/>
      <c r="RYX86" s="72"/>
      <c r="RYY86" s="72"/>
      <c r="RYZ86" s="72"/>
      <c r="RZA86" s="138"/>
      <c r="RZB86" s="71"/>
      <c r="RZC86" s="72"/>
      <c r="RZD86" s="71"/>
      <c r="RZE86" s="72"/>
      <c r="RZF86" s="72"/>
      <c r="RZG86" s="72"/>
      <c r="RZH86" s="138"/>
      <c r="RZI86" s="71"/>
      <c r="RZJ86" s="72"/>
      <c r="RZK86" s="71"/>
      <c r="RZL86" s="72"/>
      <c r="RZM86" s="72"/>
      <c r="RZN86" s="72"/>
      <c r="RZO86" s="138"/>
      <c r="RZP86" s="71"/>
      <c r="RZQ86" s="72"/>
      <c r="RZR86" s="71"/>
      <c r="RZS86" s="72"/>
      <c r="RZT86" s="72"/>
      <c r="RZU86" s="72"/>
      <c r="RZV86" s="138"/>
      <c r="RZW86" s="71"/>
      <c r="RZX86" s="72"/>
      <c r="RZY86" s="71"/>
      <c r="RZZ86" s="72"/>
      <c r="SAA86" s="72"/>
      <c r="SAB86" s="72"/>
      <c r="SAC86" s="138"/>
      <c r="SAD86" s="71"/>
      <c r="SAE86" s="72"/>
      <c r="SAF86" s="71"/>
      <c r="SAG86" s="72"/>
      <c r="SAH86" s="72"/>
      <c r="SAI86" s="72"/>
      <c r="SAJ86" s="138"/>
      <c r="SAK86" s="71"/>
      <c r="SAL86" s="72"/>
      <c r="SAM86" s="71"/>
      <c r="SAN86" s="72"/>
      <c r="SAO86" s="72"/>
      <c r="SAP86" s="72"/>
      <c r="SAQ86" s="138"/>
      <c r="SAR86" s="71"/>
      <c r="SAS86" s="72"/>
      <c r="SAT86" s="71"/>
      <c r="SAU86" s="72"/>
      <c r="SAV86" s="72"/>
      <c r="SAW86" s="72"/>
      <c r="SAX86" s="138"/>
      <c r="SAY86" s="71"/>
      <c r="SAZ86" s="72"/>
      <c r="SBA86" s="71"/>
      <c r="SBB86" s="72"/>
      <c r="SBC86" s="72"/>
      <c r="SBD86" s="72"/>
      <c r="SBE86" s="138"/>
      <c r="SBF86" s="71"/>
      <c r="SBG86" s="72"/>
      <c r="SBH86" s="71"/>
      <c r="SBI86" s="72"/>
      <c r="SBJ86" s="72"/>
      <c r="SBK86" s="72"/>
      <c r="SBL86" s="138"/>
      <c r="SBM86" s="71"/>
      <c r="SBN86" s="72"/>
      <c r="SBO86" s="71"/>
      <c r="SBP86" s="72"/>
      <c r="SBQ86" s="72"/>
      <c r="SBR86" s="72"/>
      <c r="SBS86" s="138"/>
      <c r="SBT86" s="71"/>
      <c r="SBU86" s="72"/>
      <c r="SBV86" s="71"/>
      <c r="SBW86" s="72"/>
      <c r="SBX86" s="72"/>
      <c r="SBY86" s="72"/>
      <c r="SBZ86" s="138"/>
      <c r="SCA86" s="71"/>
      <c r="SCB86" s="72"/>
      <c r="SCC86" s="71"/>
      <c r="SCD86" s="72"/>
      <c r="SCE86" s="72"/>
      <c r="SCF86" s="72"/>
      <c r="SCG86" s="138"/>
      <c r="SCH86" s="71"/>
      <c r="SCI86" s="72"/>
      <c r="SCJ86" s="71"/>
      <c r="SCK86" s="72"/>
      <c r="SCL86" s="72"/>
      <c r="SCM86" s="72"/>
      <c r="SCN86" s="138"/>
      <c r="SCO86" s="71"/>
      <c r="SCP86" s="72"/>
      <c r="SCQ86" s="71"/>
      <c r="SCR86" s="72"/>
      <c r="SCS86" s="72"/>
      <c r="SCT86" s="72"/>
      <c r="SCU86" s="138"/>
      <c r="SCV86" s="71"/>
      <c r="SCW86" s="72"/>
      <c r="SCX86" s="71"/>
      <c r="SCY86" s="72"/>
      <c r="SCZ86" s="72"/>
      <c r="SDA86" s="72"/>
      <c r="SDB86" s="138"/>
      <c r="SDC86" s="71"/>
      <c r="SDD86" s="72"/>
      <c r="SDE86" s="71"/>
      <c r="SDF86" s="72"/>
      <c r="SDG86" s="72"/>
      <c r="SDH86" s="72"/>
      <c r="SDI86" s="138"/>
      <c r="SDJ86" s="71"/>
      <c r="SDK86" s="72"/>
      <c r="SDL86" s="71"/>
      <c r="SDM86" s="72"/>
      <c r="SDN86" s="72"/>
      <c r="SDO86" s="72"/>
      <c r="SDP86" s="138"/>
      <c r="SDQ86" s="71"/>
      <c r="SDR86" s="72"/>
      <c r="SDS86" s="71"/>
      <c r="SDT86" s="72"/>
      <c r="SDU86" s="72"/>
      <c r="SDV86" s="72"/>
      <c r="SDW86" s="138"/>
      <c r="SDX86" s="71"/>
      <c r="SDY86" s="72"/>
      <c r="SDZ86" s="71"/>
      <c r="SEA86" s="72"/>
      <c r="SEB86" s="72"/>
      <c r="SEC86" s="72"/>
      <c r="SED86" s="138"/>
      <c r="SEE86" s="71"/>
      <c r="SEF86" s="72"/>
      <c r="SEG86" s="71"/>
      <c r="SEH86" s="72"/>
      <c r="SEI86" s="72"/>
      <c r="SEJ86" s="72"/>
      <c r="SEK86" s="138"/>
      <c r="SEL86" s="71"/>
      <c r="SEM86" s="72"/>
      <c r="SEN86" s="71"/>
      <c r="SEO86" s="72"/>
      <c r="SEP86" s="72"/>
      <c r="SEQ86" s="72"/>
      <c r="SER86" s="138"/>
      <c r="SES86" s="71"/>
      <c r="SET86" s="72"/>
      <c r="SEU86" s="71"/>
      <c r="SEV86" s="72"/>
      <c r="SEW86" s="72"/>
      <c r="SEX86" s="72"/>
      <c r="SEY86" s="138"/>
      <c r="SEZ86" s="71"/>
      <c r="SFA86" s="72"/>
      <c r="SFB86" s="71"/>
      <c r="SFC86" s="72"/>
      <c r="SFD86" s="72"/>
      <c r="SFE86" s="72"/>
      <c r="SFF86" s="138"/>
      <c r="SFG86" s="71"/>
      <c r="SFH86" s="72"/>
      <c r="SFI86" s="71"/>
      <c r="SFJ86" s="72"/>
      <c r="SFK86" s="72"/>
      <c r="SFL86" s="72"/>
      <c r="SFM86" s="138"/>
      <c r="SFN86" s="71"/>
      <c r="SFO86" s="72"/>
      <c r="SFP86" s="71"/>
      <c r="SFQ86" s="72"/>
      <c r="SFR86" s="72"/>
      <c r="SFS86" s="72"/>
      <c r="SFT86" s="138"/>
      <c r="SFU86" s="71"/>
      <c r="SFV86" s="72"/>
      <c r="SFW86" s="71"/>
      <c r="SFX86" s="72"/>
      <c r="SFY86" s="72"/>
      <c r="SFZ86" s="72"/>
      <c r="SGA86" s="138"/>
      <c r="SGB86" s="71"/>
      <c r="SGC86" s="72"/>
      <c r="SGD86" s="71"/>
      <c r="SGE86" s="72"/>
      <c r="SGF86" s="72"/>
      <c r="SGG86" s="72"/>
      <c r="SGH86" s="138"/>
      <c r="SGI86" s="71"/>
      <c r="SGJ86" s="72"/>
      <c r="SGK86" s="71"/>
      <c r="SGL86" s="72"/>
      <c r="SGM86" s="72"/>
      <c r="SGN86" s="72"/>
      <c r="SGO86" s="138"/>
      <c r="SGP86" s="141"/>
      <c r="SGQ86" s="72"/>
      <c r="SGR86" s="71"/>
      <c r="SGS86" s="72"/>
      <c r="SGT86" s="72"/>
      <c r="SGU86" s="72"/>
      <c r="SGV86" s="138"/>
      <c r="SGW86" s="141"/>
      <c r="SGX86" s="72"/>
      <c r="SGY86" s="71"/>
      <c r="SGZ86" s="72"/>
      <c r="SHA86" s="72"/>
      <c r="SHB86" s="72"/>
      <c r="SHC86" s="136"/>
      <c r="SHD86" s="137"/>
      <c r="SHE86" s="71"/>
      <c r="SHF86" s="71"/>
      <c r="SHG86" s="138"/>
      <c r="SHH86" s="138"/>
      <c r="SHI86" s="139"/>
      <c r="SHJ86" s="71"/>
      <c r="SHK86" s="72"/>
      <c r="SHL86" s="71"/>
      <c r="SHM86" s="140"/>
      <c r="SHN86" s="72"/>
      <c r="SHO86" s="72"/>
      <c r="SHP86" s="138"/>
      <c r="SHQ86" s="71"/>
      <c r="SHR86" s="72"/>
      <c r="SHS86" s="71"/>
      <c r="SHT86" s="72"/>
      <c r="SHU86" s="72"/>
      <c r="SHV86" s="72"/>
      <c r="SHW86" s="138"/>
      <c r="SHX86" s="71"/>
      <c r="SHY86" s="72"/>
      <c r="SHZ86" s="71"/>
      <c r="SIA86" s="72"/>
      <c r="SIB86" s="72"/>
      <c r="SIC86" s="72"/>
      <c r="SID86" s="138"/>
      <c r="SIE86" s="71"/>
      <c r="SIF86" s="72"/>
      <c r="SIG86" s="71"/>
      <c r="SIH86" s="72"/>
      <c r="SII86" s="72"/>
      <c r="SIJ86" s="72"/>
      <c r="SIK86" s="138"/>
      <c r="SIL86" s="71"/>
      <c r="SIM86" s="72"/>
      <c r="SIN86" s="71"/>
      <c r="SIO86" s="72"/>
      <c r="SIP86" s="72"/>
      <c r="SIQ86" s="72"/>
      <c r="SIR86" s="138"/>
      <c r="SIS86" s="71"/>
      <c r="SIT86" s="72"/>
      <c r="SIU86" s="71"/>
      <c r="SIV86" s="72"/>
      <c r="SIW86" s="72"/>
      <c r="SIX86" s="72"/>
      <c r="SIY86" s="138"/>
      <c r="SIZ86" s="71"/>
      <c r="SJA86" s="72"/>
      <c r="SJB86" s="71"/>
      <c r="SJC86" s="72"/>
      <c r="SJD86" s="72"/>
      <c r="SJE86" s="72"/>
      <c r="SJF86" s="138"/>
      <c r="SJG86" s="71"/>
      <c r="SJH86" s="72"/>
      <c r="SJI86" s="71"/>
      <c r="SJJ86" s="72"/>
      <c r="SJK86" s="72"/>
      <c r="SJL86" s="72"/>
      <c r="SJM86" s="138"/>
      <c r="SJN86" s="71"/>
      <c r="SJO86" s="72"/>
      <c r="SJP86" s="71"/>
      <c r="SJQ86" s="72"/>
      <c r="SJR86" s="72"/>
      <c r="SJS86" s="72"/>
      <c r="SJT86" s="138"/>
      <c r="SJU86" s="71"/>
      <c r="SJV86" s="72"/>
      <c r="SJW86" s="71"/>
      <c r="SJX86" s="72"/>
      <c r="SJY86" s="72"/>
      <c r="SJZ86" s="72"/>
      <c r="SKA86" s="138"/>
      <c r="SKB86" s="71"/>
      <c r="SKC86" s="72"/>
      <c r="SKD86" s="71"/>
      <c r="SKE86" s="72"/>
      <c r="SKF86" s="72"/>
      <c r="SKG86" s="72"/>
      <c r="SKH86" s="138"/>
      <c r="SKI86" s="71"/>
      <c r="SKJ86" s="72"/>
      <c r="SKK86" s="71"/>
      <c r="SKL86" s="72"/>
      <c r="SKM86" s="72"/>
      <c r="SKN86" s="72"/>
      <c r="SKO86" s="138"/>
      <c r="SKP86" s="71"/>
      <c r="SKQ86" s="72"/>
      <c r="SKR86" s="71"/>
      <c r="SKS86" s="72"/>
      <c r="SKT86" s="72"/>
      <c r="SKU86" s="72"/>
      <c r="SKV86" s="138"/>
      <c r="SKW86" s="71"/>
      <c r="SKX86" s="72"/>
      <c r="SKY86" s="71"/>
      <c r="SKZ86" s="72"/>
      <c r="SLA86" s="72"/>
      <c r="SLB86" s="72"/>
      <c r="SLC86" s="138"/>
      <c r="SLD86" s="71"/>
      <c r="SLE86" s="72"/>
      <c r="SLF86" s="71"/>
      <c r="SLG86" s="72"/>
      <c r="SLH86" s="72"/>
      <c r="SLI86" s="72"/>
      <c r="SLJ86" s="138"/>
      <c r="SLK86" s="71"/>
      <c r="SLL86" s="72"/>
      <c r="SLM86" s="71"/>
      <c r="SLN86" s="72"/>
      <c r="SLO86" s="72"/>
      <c r="SLP86" s="72"/>
      <c r="SLQ86" s="138"/>
      <c r="SLR86" s="71"/>
      <c r="SLS86" s="72"/>
      <c r="SLT86" s="71"/>
      <c r="SLU86" s="72"/>
      <c r="SLV86" s="72"/>
      <c r="SLW86" s="72"/>
      <c r="SLX86" s="138"/>
      <c r="SLY86" s="71"/>
      <c r="SLZ86" s="72"/>
      <c r="SMA86" s="71"/>
      <c r="SMB86" s="72"/>
      <c r="SMC86" s="72"/>
      <c r="SMD86" s="72"/>
      <c r="SME86" s="138"/>
      <c r="SMF86" s="71"/>
      <c r="SMG86" s="72"/>
      <c r="SMH86" s="71"/>
      <c r="SMI86" s="72"/>
      <c r="SMJ86" s="72"/>
      <c r="SMK86" s="72"/>
      <c r="SML86" s="138"/>
      <c r="SMM86" s="71"/>
      <c r="SMN86" s="72"/>
      <c r="SMO86" s="71"/>
      <c r="SMP86" s="72"/>
      <c r="SMQ86" s="72"/>
      <c r="SMR86" s="72"/>
      <c r="SMS86" s="138"/>
      <c r="SMT86" s="71"/>
      <c r="SMU86" s="72"/>
      <c r="SMV86" s="71"/>
      <c r="SMW86" s="72"/>
      <c r="SMX86" s="72"/>
      <c r="SMY86" s="72"/>
      <c r="SMZ86" s="138"/>
      <c r="SNA86" s="71"/>
      <c r="SNB86" s="72"/>
      <c r="SNC86" s="71"/>
      <c r="SND86" s="72"/>
      <c r="SNE86" s="72"/>
      <c r="SNF86" s="72"/>
      <c r="SNG86" s="138"/>
      <c r="SNH86" s="71"/>
      <c r="SNI86" s="72"/>
      <c r="SNJ86" s="71"/>
      <c r="SNK86" s="72"/>
      <c r="SNL86" s="72"/>
      <c r="SNM86" s="72"/>
      <c r="SNN86" s="138"/>
      <c r="SNO86" s="71"/>
      <c r="SNP86" s="72"/>
      <c r="SNQ86" s="71"/>
      <c r="SNR86" s="72"/>
      <c r="SNS86" s="72"/>
      <c r="SNT86" s="72"/>
      <c r="SNU86" s="138"/>
      <c r="SNV86" s="71"/>
      <c r="SNW86" s="72"/>
      <c r="SNX86" s="71"/>
      <c r="SNY86" s="72"/>
      <c r="SNZ86" s="72"/>
      <c r="SOA86" s="72"/>
      <c r="SOB86" s="138"/>
      <c r="SOC86" s="71"/>
      <c r="SOD86" s="72"/>
      <c r="SOE86" s="71"/>
      <c r="SOF86" s="72"/>
      <c r="SOG86" s="72"/>
      <c r="SOH86" s="72"/>
      <c r="SOI86" s="138"/>
      <c r="SOJ86" s="71"/>
      <c r="SOK86" s="72"/>
      <c r="SOL86" s="71"/>
      <c r="SOM86" s="72"/>
      <c r="SON86" s="72"/>
      <c r="SOO86" s="72"/>
      <c r="SOP86" s="138"/>
      <c r="SOQ86" s="71"/>
      <c r="SOR86" s="72"/>
      <c r="SOS86" s="71"/>
      <c r="SOT86" s="72"/>
      <c r="SOU86" s="72"/>
      <c r="SOV86" s="72"/>
      <c r="SOW86" s="138"/>
      <c r="SOX86" s="71"/>
      <c r="SOY86" s="72"/>
      <c r="SOZ86" s="71"/>
      <c r="SPA86" s="72"/>
      <c r="SPB86" s="72"/>
      <c r="SPC86" s="72"/>
      <c r="SPD86" s="138"/>
      <c r="SPE86" s="71"/>
      <c r="SPF86" s="72"/>
      <c r="SPG86" s="71"/>
      <c r="SPH86" s="72"/>
      <c r="SPI86" s="72"/>
      <c r="SPJ86" s="72"/>
      <c r="SPK86" s="138"/>
      <c r="SPL86" s="71"/>
      <c r="SPM86" s="72"/>
      <c r="SPN86" s="71"/>
      <c r="SPO86" s="72"/>
      <c r="SPP86" s="72"/>
      <c r="SPQ86" s="72"/>
      <c r="SPR86" s="138"/>
      <c r="SPS86" s="141"/>
      <c r="SPT86" s="72"/>
      <c r="SPU86" s="71"/>
      <c r="SPV86" s="72"/>
      <c r="SPW86" s="72"/>
      <c r="SPX86" s="72"/>
      <c r="SPY86" s="138"/>
      <c r="SPZ86" s="141"/>
      <c r="SQA86" s="72"/>
      <c r="SQB86" s="71"/>
      <c r="SQC86" s="72"/>
      <c r="SQD86" s="72"/>
      <c r="SQE86" s="72"/>
      <c r="SQF86" s="136"/>
      <c r="SQG86" s="137"/>
      <c r="SQH86" s="71"/>
      <c r="SQI86" s="71"/>
      <c r="SQJ86" s="138"/>
      <c r="SQK86" s="138"/>
      <c r="SQL86" s="139"/>
      <c r="SQM86" s="71"/>
      <c r="SQN86" s="72"/>
      <c r="SQO86" s="71"/>
      <c r="SQP86" s="140"/>
      <c r="SQQ86" s="72"/>
      <c r="SQR86" s="72"/>
      <c r="SQS86" s="138"/>
      <c r="SQT86" s="71"/>
      <c r="SQU86" s="72"/>
      <c r="SQV86" s="71"/>
      <c r="SQW86" s="72"/>
      <c r="SQX86" s="72"/>
      <c r="SQY86" s="72"/>
      <c r="SQZ86" s="138"/>
      <c r="SRA86" s="71"/>
      <c r="SRB86" s="72"/>
      <c r="SRC86" s="71"/>
      <c r="SRD86" s="72"/>
      <c r="SRE86" s="72"/>
      <c r="SRF86" s="72"/>
      <c r="SRG86" s="138"/>
      <c r="SRH86" s="71"/>
      <c r="SRI86" s="72"/>
      <c r="SRJ86" s="71"/>
      <c r="SRK86" s="72"/>
      <c r="SRL86" s="72"/>
      <c r="SRM86" s="72"/>
      <c r="SRN86" s="138"/>
      <c r="SRO86" s="71"/>
      <c r="SRP86" s="72"/>
      <c r="SRQ86" s="71"/>
      <c r="SRR86" s="72"/>
      <c r="SRS86" s="72"/>
      <c r="SRT86" s="72"/>
      <c r="SRU86" s="138"/>
      <c r="SRV86" s="71"/>
      <c r="SRW86" s="72"/>
      <c r="SRX86" s="71"/>
      <c r="SRY86" s="72"/>
      <c r="SRZ86" s="72"/>
      <c r="SSA86" s="72"/>
      <c r="SSB86" s="138"/>
      <c r="SSC86" s="71"/>
      <c r="SSD86" s="72"/>
      <c r="SSE86" s="71"/>
      <c r="SSF86" s="72"/>
      <c r="SSG86" s="72"/>
      <c r="SSH86" s="72"/>
      <c r="SSI86" s="138"/>
      <c r="SSJ86" s="71"/>
      <c r="SSK86" s="72"/>
      <c r="SSL86" s="71"/>
      <c r="SSM86" s="72"/>
      <c r="SSN86" s="72"/>
      <c r="SSO86" s="72"/>
      <c r="SSP86" s="138"/>
      <c r="SSQ86" s="71"/>
      <c r="SSR86" s="72"/>
      <c r="SSS86" s="71"/>
      <c r="SST86" s="72"/>
      <c r="SSU86" s="72"/>
      <c r="SSV86" s="72"/>
      <c r="SSW86" s="138"/>
      <c r="SSX86" s="71"/>
      <c r="SSY86" s="72"/>
      <c r="SSZ86" s="71"/>
      <c r="STA86" s="72"/>
      <c r="STB86" s="72"/>
      <c r="STC86" s="72"/>
      <c r="STD86" s="138"/>
      <c r="STE86" s="71"/>
      <c r="STF86" s="72"/>
      <c r="STG86" s="71"/>
      <c r="STH86" s="72"/>
      <c r="STI86" s="72"/>
      <c r="STJ86" s="72"/>
      <c r="STK86" s="138"/>
      <c r="STL86" s="71"/>
      <c r="STM86" s="72"/>
      <c r="STN86" s="71"/>
      <c r="STO86" s="72"/>
      <c r="STP86" s="72"/>
      <c r="STQ86" s="72"/>
      <c r="STR86" s="138"/>
      <c r="STS86" s="71"/>
      <c r="STT86" s="72"/>
      <c r="STU86" s="71"/>
      <c r="STV86" s="72"/>
      <c r="STW86" s="72"/>
      <c r="STX86" s="72"/>
      <c r="STY86" s="138"/>
      <c r="STZ86" s="71"/>
      <c r="SUA86" s="72"/>
      <c r="SUB86" s="71"/>
      <c r="SUC86" s="72"/>
      <c r="SUD86" s="72"/>
      <c r="SUE86" s="72"/>
      <c r="SUF86" s="138"/>
      <c r="SUG86" s="71"/>
      <c r="SUH86" s="72"/>
      <c r="SUI86" s="71"/>
      <c r="SUJ86" s="72"/>
      <c r="SUK86" s="72"/>
      <c r="SUL86" s="72"/>
      <c r="SUM86" s="138"/>
      <c r="SUN86" s="71"/>
      <c r="SUO86" s="72"/>
      <c r="SUP86" s="71"/>
      <c r="SUQ86" s="72"/>
      <c r="SUR86" s="72"/>
      <c r="SUS86" s="72"/>
      <c r="SUT86" s="138"/>
      <c r="SUU86" s="71"/>
      <c r="SUV86" s="72"/>
      <c r="SUW86" s="71"/>
      <c r="SUX86" s="72"/>
      <c r="SUY86" s="72"/>
      <c r="SUZ86" s="72"/>
      <c r="SVA86" s="138"/>
      <c r="SVB86" s="71"/>
      <c r="SVC86" s="72"/>
      <c r="SVD86" s="71"/>
      <c r="SVE86" s="72"/>
      <c r="SVF86" s="72"/>
      <c r="SVG86" s="72"/>
      <c r="SVH86" s="138"/>
      <c r="SVI86" s="71"/>
      <c r="SVJ86" s="72"/>
      <c r="SVK86" s="71"/>
      <c r="SVL86" s="72"/>
      <c r="SVM86" s="72"/>
      <c r="SVN86" s="72"/>
      <c r="SVO86" s="138"/>
      <c r="SVP86" s="71"/>
      <c r="SVQ86" s="72"/>
      <c r="SVR86" s="71"/>
      <c r="SVS86" s="72"/>
      <c r="SVT86" s="72"/>
      <c r="SVU86" s="72"/>
      <c r="SVV86" s="138"/>
      <c r="SVW86" s="71"/>
      <c r="SVX86" s="72"/>
      <c r="SVY86" s="71"/>
      <c r="SVZ86" s="72"/>
      <c r="SWA86" s="72"/>
      <c r="SWB86" s="72"/>
      <c r="SWC86" s="138"/>
      <c r="SWD86" s="71"/>
      <c r="SWE86" s="72"/>
      <c r="SWF86" s="71"/>
      <c r="SWG86" s="72"/>
      <c r="SWH86" s="72"/>
      <c r="SWI86" s="72"/>
      <c r="SWJ86" s="138"/>
      <c r="SWK86" s="71"/>
      <c r="SWL86" s="72"/>
      <c r="SWM86" s="71"/>
      <c r="SWN86" s="72"/>
      <c r="SWO86" s="72"/>
      <c r="SWP86" s="72"/>
      <c r="SWQ86" s="138"/>
      <c r="SWR86" s="71"/>
      <c r="SWS86" s="72"/>
      <c r="SWT86" s="71"/>
      <c r="SWU86" s="72"/>
      <c r="SWV86" s="72"/>
      <c r="SWW86" s="72"/>
      <c r="SWX86" s="138"/>
      <c r="SWY86" s="71"/>
      <c r="SWZ86" s="72"/>
      <c r="SXA86" s="71"/>
      <c r="SXB86" s="72"/>
      <c r="SXC86" s="72"/>
      <c r="SXD86" s="72"/>
      <c r="SXE86" s="138"/>
      <c r="SXF86" s="71"/>
      <c r="SXG86" s="72"/>
      <c r="SXH86" s="71"/>
      <c r="SXI86" s="72"/>
      <c r="SXJ86" s="72"/>
      <c r="SXK86" s="72"/>
      <c r="SXL86" s="138"/>
      <c r="SXM86" s="71"/>
      <c r="SXN86" s="72"/>
      <c r="SXO86" s="71"/>
      <c r="SXP86" s="72"/>
      <c r="SXQ86" s="72"/>
      <c r="SXR86" s="72"/>
      <c r="SXS86" s="138"/>
      <c r="SXT86" s="71"/>
      <c r="SXU86" s="72"/>
      <c r="SXV86" s="71"/>
      <c r="SXW86" s="72"/>
      <c r="SXX86" s="72"/>
      <c r="SXY86" s="72"/>
      <c r="SXZ86" s="138"/>
      <c r="SYA86" s="71"/>
      <c r="SYB86" s="72"/>
      <c r="SYC86" s="71"/>
      <c r="SYD86" s="72"/>
      <c r="SYE86" s="72"/>
      <c r="SYF86" s="72"/>
      <c r="SYG86" s="138"/>
      <c r="SYH86" s="71"/>
      <c r="SYI86" s="72"/>
      <c r="SYJ86" s="71"/>
      <c r="SYK86" s="72"/>
      <c r="SYL86" s="72"/>
      <c r="SYM86" s="72"/>
      <c r="SYN86" s="138"/>
      <c r="SYO86" s="71"/>
      <c r="SYP86" s="72"/>
      <c r="SYQ86" s="71"/>
      <c r="SYR86" s="72"/>
      <c r="SYS86" s="72"/>
      <c r="SYT86" s="72"/>
      <c r="SYU86" s="138"/>
      <c r="SYV86" s="141"/>
      <c r="SYW86" s="72"/>
      <c r="SYX86" s="71"/>
      <c r="SYY86" s="72"/>
      <c r="SYZ86" s="72"/>
      <c r="SZA86" s="72"/>
      <c r="SZB86" s="138"/>
      <c r="SZC86" s="141"/>
      <c r="SZD86" s="72"/>
      <c r="SZE86" s="71"/>
      <c r="SZF86" s="72"/>
      <c r="SZG86" s="72"/>
      <c r="SZH86" s="72"/>
      <c r="SZI86" s="136"/>
      <c r="SZJ86" s="137"/>
      <c r="SZK86" s="71"/>
      <c r="SZL86" s="71"/>
      <c r="SZM86" s="138"/>
      <c r="SZN86" s="138"/>
      <c r="SZO86" s="139"/>
      <c r="SZP86" s="71"/>
      <c r="SZQ86" s="72"/>
      <c r="SZR86" s="71"/>
      <c r="SZS86" s="140"/>
      <c r="SZT86" s="72"/>
      <c r="SZU86" s="72"/>
      <c r="SZV86" s="138"/>
      <c r="SZW86" s="71"/>
      <c r="SZX86" s="72"/>
      <c r="SZY86" s="71"/>
      <c r="SZZ86" s="72"/>
      <c r="TAA86" s="72"/>
      <c r="TAB86" s="72"/>
      <c r="TAC86" s="138"/>
      <c r="TAD86" s="71"/>
      <c r="TAE86" s="72"/>
      <c r="TAF86" s="71"/>
      <c r="TAG86" s="72"/>
      <c r="TAH86" s="72"/>
      <c r="TAI86" s="72"/>
      <c r="TAJ86" s="138"/>
      <c r="TAK86" s="71"/>
      <c r="TAL86" s="72"/>
      <c r="TAM86" s="71"/>
      <c r="TAN86" s="72"/>
      <c r="TAO86" s="72"/>
      <c r="TAP86" s="72"/>
      <c r="TAQ86" s="138"/>
      <c r="TAR86" s="71"/>
      <c r="TAS86" s="72"/>
      <c r="TAT86" s="71"/>
      <c r="TAU86" s="72"/>
      <c r="TAV86" s="72"/>
      <c r="TAW86" s="72"/>
      <c r="TAX86" s="138"/>
      <c r="TAY86" s="71"/>
      <c r="TAZ86" s="72"/>
      <c r="TBA86" s="71"/>
      <c r="TBB86" s="72"/>
      <c r="TBC86" s="72"/>
      <c r="TBD86" s="72"/>
      <c r="TBE86" s="138"/>
      <c r="TBF86" s="71"/>
      <c r="TBG86" s="72"/>
      <c r="TBH86" s="71"/>
      <c r="TBI86" s="72"/>
      <c r="TBJ86" s="72"/>
      <c r="TBK86" s="72"/>
      <c r="TBL86" s="138"/>
      <c r="TBM86" s="71"/>
      <c r="TBN86" s="72"/>
      <c r="TBO86" s="71"/>
      <c r="TBP86" s="72"/>
      <c r="TBQ86" s="72"/>
      <c r="TBR86" s="72"/>
      <c r="TBS86" s="138"/>
      <c r="TBT86" s="71"/>
      <c r="TBU86" s="72"/>
      <c r="TBV86" s="71"/>
      <c r="TBW86" s="72"/>
      <c r="TBX86" s="72"/>
      <c r="TBY86" s="72"/>
      <c r="TBZ86" s="138"/>
      <c r="TCA86" s="71"/>
      <c r="TCB86" s="72"/>
      <c r="TCC86" s="71"/>
      <c r="TCD86" s="72"/>
      <c r="TCE86" s="72"/>
      <c r="TCF86" s="72"/>
      <c r="TCG86" s="138"/>
      <c r="TCH86" s="71"/>
      <c r="TCI86" s="72"/>
      <c r="TCJ86" s="71"/>
      <c r="TCK86" s="72"/>
      <c r="TCL86" s="72"/>
      <c r="TCM86" s="72"/>
      <c r="TCN86" s="138"/>
      <c r="TCO86" s="71"/>
      <c r="TCP86" s="72"/>
      <c r="TCQ86" s="71"/>
      <c r="TCR86" s="72"/>
      <c r="TCS86" s="72"/>
      <c r="TCT86" s="72"/>
      <c r="TCU86" s="138"/>
      <c r="TCV86" s="71"/>
      <c r="TCW86" s="72"/>
      <c r="TCX86" s="71"/>
      <c r="TCY86" s="72"/>
      <c r="TCZ86" s="72"/>
      <c r="TDA86" s="72"/>
      <c r="TDB86" s="138"/>
      <c r="TDC86" s="71"/>
      <c r="TDD86" s="72"/>
      <c r="TDE86" s="71"/>
      <c r="TDF86" s="72"/>
      <c r="TDG86" s="72"/>
      <c r="TDH86" s="72"/>
      <c r="TDI86" s="138"/>
      <c r="TDJ86" s="71"/>
      <c r="TDK86" s="72"/>
      <c r="TDL86" s="71"/>
      <c r="TDM86" s="72"/>
      <c r="TDN86" s="72"/>
      <c r="TDO86" s="72"/>
      <c r="TDP86" s="138"/>
      <c r="TDQ86" s="71"/>
      <c r="TDR86" s="72"/>
      <c r="TDS86" s="71"/>
      <c r="TDT86" s="72"/>
      <c r="TDU86" s="72"/>
      <c r="TDV86" s="72"/>
      <c r="TDW86" s="138"/>
      <c r="TDX86" s="71"/>
      <c r="TDY86" s="72"/>
      <c r="TDZ86" s="71"/>
      <c r="TEA86" s="72"/>
      <c r="TEB86" s="72"/>
      <c r="TEC86" s="72"/>
      <c r="TED86" s="138"/>
      <c r="TEE86" s="71"/>
      <c r="TEF86" s="72"/>
      <c r="TEG86" s="71"/>
      <c r="TEH86" s="72"/>
      <c r="TEI86" s="72"/>
      <c r="TEJ86" s="72"/>
      <c r="TEK86" s="138"/>
      <c r="TEL86" s="71"/>
      <c r="TEM86" s="72"/>
      <c r="TEN86" s="71"/>
      <c r="TEO86" s="72"/>
      <c r="TEP86" s="72"/>
      <c r="TEQ86" s="72"/>
      <c r="TER86" s="138"/>
      <c r="TES86" s="71"/>
      <c r="TET86" s="72"/>
      <c r="TEU86" s="71"/>
      <c r="TEV86" s="72"/>
      <c r="TEW86" s="72"/>
      <c r="TEX86" s="72"/>
      <c r="TEY86" s="138"/>
      <c r="TEZ86" s="71"/>
      <c r="TFA86" s="72"/>
      <c r="TFB86" s="71"/>
      <c r="TFC86" s="72"/>
      <c r="TFD86" s="72"/>
      <c r="TFE86" s="72"/>
      <c r="TFF86" s="138"/>
      <c r="TFG86" s="71"/>
      <c r="TFH86" s="72"/>
      <c r="TFI86" s="71"/>
      <c r="TFJ86" s="72"/>
      <c r="TFK86" s="72"/>
      <c r="TFL86" s="72"/>
      <c r="TFM86" s="138"/>
      <c r="TFN86" s="71"/>
      <c r="TFO86" s="72"/>
      <c r="TFP86" s="71"/>
      <c r="TFQ86" s="72"/>
      <c r="TFR86" s="72"/>
      <c r="TFS86" s="72"/>
      <c r="TFT86" s="138"/>
      <c r="TFU86" s="71"/>
      <c r="TFV86" s="72"/>
      <c r="TFW86" s="71"/>
      <c r="TFX86" s="72"/>
      <c r="TFY86" s="72"/>
      <c r="TFZ86" s="72"/>
      <c r="TGA86" s="138"/>
      <c r="TGB86" s="71"/>
      <c r="TGC86" s="72"/>
      <c r="TGD86" s="71"/>
      <c r="TGE86" s="72"/>
      <c r="TGF86" s="72"/>
      <c r="TGG86" s="72"/>
      <c r="TGH86" s="138"/>
      <c r="TGI86" s="71"/>
      <c r="TGJ86" s="72"/>
      <c r="TGK86" s="71"/>
      <c r="TGL86" s="72"/>
      <c r="TGM86" s="72"/>
      <c r="TGN86" s="72"/>
      <c r="TGO86" s="138"/>
      <c r="TGP86" s="71"/>
      <c r="TGQ86" s="72"/>
      <c r="TGR86" s="71"/>
      <c r="TGS86" s="72"/>
      <c r="TGT86" s="72"/>
      <c r="TGU86" s="72"/>
      <c r="TGV86" s="138"/>
      <c r="TGW86" s="71"/>
      <c r="TGX86" s="72"/>
      <c r="TGY86" s="71"/>
      <c r="TGZ86" s="72"/>
      <c r="THA86" s="72"/>
      <c r="THB86" s="72"/>
      <c r="THC86" s="138"/>
      <c r="THD86" s="71"/>
      <c r="THE86" s="72"/>
      <c r="THF86" s="71"/>
      <c r="THG86" s="72"/>
      <c r="THH86" s="72"/>
      <c r="THI86" s="72"/>
      <c r="THJ86" s="138"/>
      <c r="THK86" s="71"/>
      <c r="THL86" s="72"/>
      <c r="THM86" s="71"/>
      <c r="THN86" s="72"/>
      <c r="THO86" s="72"/>
      <c r="THP86" s="72"/>
      <c r="THQ86" s="138"/>
      <c r="THR86" s="71"/>
      <c r="THS86" s="72"/>
      <c r="THT86" s="71"/>
      <c r="THU86" s="72"/>
      <c r="THV86" s="72"/>
      <c r="THW86" s="72"/>
      <c r="THX86" s="138"/>
      <c r="THY86" s="141"/>
      <c r="THZ86" s="72"/>
      <c r="TIA86" s="71"/>
      <c r="TIB86" s="72"/>
      <c r="TIC86" s="72"/>
      <c r="TID86" s="72"/>
      <c r="TIE86" s="138"/>
      <c r="TIF86" s="141"/>
      <c r="TIG86" s="72"/>
      <c r="TIH86" s="71"/>
      <c r="TII86" s="72"/>
      <c r="TIJ86" s="72"/>
      <c r="TIK86" s="72"/>
      <c r="TIL86" s="136"/>
      <c r="TIM86" s="137"/>
      <c r="TIN86" s="71"/>
      <c r="TIO86" s="71"/>
      <c r="TIP86" s="138"/>
      <c r="TIQ86" s="138"/>
      <c r="TIR86" s="139"/>
      <c r="TIS86" s="71"/>
      <c r="TIT86" s="72"/>
      <c r="TIU86" s="71"/>
      <c r="TIV86" s="140"/>
      <c r="TIW86" s="72"/>
      <c r="TIX86" s="72"/>
      <c r="TIY86" s="138"/>
      <c r="TIZ86" s="71"/>
      <c r="TJA86" s="72"/>
      <c r="TJB86" s="71"/>
      <c r="TJC86" s="72"/>
      <c r="TJD86" s="72"/>
      <c r="TJE86" s="72"/>
      <c r="TJF86" s="138"/>
      <c r="TJG86" s="71"/>
      <c r="TJH86" s="72"/>
      <c r="TJI86" s="71"/>
      <c r="TJJ86" s="72"/>
      <c r="TJK86" s="72"/>
      <c r="TJL86" s="72"/>
      <c r="TJM86" s="138"/>
      <c r="TJN86" s="71"/>
      <c r="TJO86" s="72"/>
      <c r="TJP86" s="71"/>
      <c r="TJQ86" s="72"/>
      <c r="TJR86" s="72"/>
      <c r="TJS86" s="72"/>
      <c r="TJT86" s="138"/>
      <c r="TJU86" s="71"/>
      <c r="TJV86" s="72"/>
      <c r="TJW86" s="71"/>
      <c r="TJX86" s="72"/>
      <c r="TJY86" s="72"/>
      <c r="TJZ86" s="72"/>
      <c r="TKA86" s="138"/>
      <c r="TKB86" s="71"/>
      <c r="TKC86" s="72"/>
      <c r="TKD86" s="71"/>
      <c r="TKE86" s="72"/>
      <c r="TKF86" s="72"/>
      <c r="TKG86" s="72"/>
      <c r="TKH86" s="138"/>
      <c r="TKI86" s="71"/>
      <c r="TKJ86" s="72"/>
      <c r="TKK86" s="71"/>
      <c r="TKL86" s="72"/>
      <c r="TKM86" s="72"/>
      <c r="TKN86" s="72"/>
      <c r="TKO86" s="138"/>
      <c r="TKP86" s="71"/>
      <c r="TKQ86" s="72"/>
      <c r="TKR86" s="71"/>
      <c r="TKS86" s="72"/>
      <c r="TKT86" s="72"/>
      <c r="TKU86" s="72"/>
      <c r="TKV86" s="138"/>
      <c r="TKW86" s="71"/>
      <c r="TKX86" s="72"/>
      <c r="TKY86" s="71"/>
      <c r="TKZ86" s="72"/>
      <c r="TLA86" s="72"/>
      <c r="TLB86" s="72"/>
      <c r="TLC86" s="138"/>
      <c r="TLD86" s="71"/>
      <c r="TLE86" s="72"/>
      <c r="TLF86" s="71"/>
      <c r="TLG86" s="72"/>
      <c r="TLH86" s="72"/>
      <c r="TLI86" s="72"/>
      <c r="TLJ86" s="138"/>
      <c r="TLK86" s="71"/>
      <c r="TLL86" s="72"/>
      <c r="TLM86" s="71"/>
      <c r="TLN86" s="72"/>
      <c r="TLO86" s="72"/>
      <c r="TLP86" s="72"/>
      <c r="TLQ86" s="138"/>
      <c r="TLR86" s="71"/>
      <c r="TLS86" s="72"/>
      <c r="TLT86" s="71"/>
      <c r="TLU86" s="72"/>
      <c r="TLV86" s="72"/>
      <c r="TLW86" s="72"/>
      <c r="TLX86" s="138"/>
      <c r="TLY86" s="71"/>
      <c r="TLZ86" s="72"/>
      <c r="TMA86" s="71"/>
      <c r="TMB86" s="72"/>
      <c r="TMC86" s="72"/>
      <c r="TMD86" s="72"/>
      <c r="TME86" s="138"/>
      <c r="TMF86" s="71"/>
      <c r="TMG86" s="72"/>
      <c r="TMH86" s="71"/>
      <c r="TMI86" s="72"/>
      <c r="TMJ86" s="72"/>
      <c r="TMK86" s="72"/>
      <c r="TML86" s="138"/>
      <c r="TMM86" s="71"/>
      <c r="TMN86" s="72"/>
      <c r="TMO86" s="71"/>
      <c r="TMP86" s="72"/>
      <c r="TMQ86" s="72"/>
      <c r="TMR86" s="72"/>
      <c r="TMS86" s="138"/>
      <c r="TMT86" s="71"/>
      <c r="TMU86" s="72"/>
      <c r="TMV86" s="71"/>
      <c r="TMW86" s="72"/>
      <c r="TMX86" s="72"/>
      <c r="TMY86" s="72"/>
      <c r="TMZ86" s="138"/>
      <c r="TNA86" s="71"/>
      <c r="TNB86" s="72"/>
      <c r="TNC86" s="71"/>
      <c r="TND86" s="72"/>
      <c r="TNE86" s="72"/>
      <c r="TNF86" s="72"/>
      <c r="TNG86" s="138"/>
      <c r="TNH86" s="71"/>
      <c r="TNI86" s="72"/>
      <c r="TNJ86" s="71"/>
      <c r="TNK86" s="72"/>
      <c r="TNL86" s="72"/>
      <c r="TNM86" s="72"/>
      <c r="TNN86" s="138"/>
      <c r="TNO86" s="71"/>
      <c r="TNP86" s="72"/>
      <c r="TNQ86" s="71"/>
      <c r="TNR86" s="72"/>
      <c r="TNS86" s="72"/>
      <c r="TNT86" s="72"/>
      <c r="TNU86" s="138"/>
      <c r="TNV86" s="71"/>
      <c r="TNW86" s="72"/>
      <c r="TNX86" s="71"/>
      <c r="TNY86" s="72"/>
      <c r="TNZ86" s="72"/>
      <c r="TOA86" s="72"/>
      <c r="TOB86" s="138"/>
      <c r="TOC86" s="71"/>
      <c r="TOD86" s="72"/>
      <c r="TOE86" s="71"/>
      <c r="TOF86" s="72"/>
      <c r="TOG86" s="72"/>
      <c r="TOH86" s="72"/>
      <c r="TOI86" s="138"/>
      <c r="TOJ86" s="71"/>
      <c r="TOK86" s="72"/>
      <c r="TOL86" s="71"/>
      <c r="TOM86" s="72"/>
      <c r="TON86" s="72"/>
      <c r="TOO86" s="72"/>
      <c r="TOP86" s="138"/>
      <c r="TOQ86" s="71"/>
      <c r="TOR86" s="72"/>
      <c r="TOS86" s="71"/>
      <c r="TOT86" s="72"/>
      <c r="TOU86" s="72"/>
      <c r="TOV86" s="72"/>
      <c r="TOW86" s="138"/>
      <c r="TOX86" s="71"/>
      <c r="TOY86" s="72"/>
      <c r="TOZ86" s="71"/>
      <c r="TPA86" s="72"/>
      <c r="TPB86" s="72"/>
      <c r="TPC86" s="72"/>
      <c r="TPD86" s="138"/>
      <c r="TPE86" s="71"/>
      <c r="TPF86" s="72"/>
      <c r="TPG86" s="71"/>
      <c r="TPH86" s="72"/>
      <c r="TPI86" s="72"/>
      <c r="TPJ86" s="72"/>
      <c r="TPK86" s="138"/>
      <c r="TPL86" s="71"/>
      <c r="TPM86" s="72"/>
      <c r="TPN86" s="71"/>
      <c r="TPO86" s="72"/>
      <c r="TPP86" s="72"/>
      <c r="TPQ86" s="72"/>
      <c r="TPR86" s="138"/>
      <c r="TPS86" s="71"/>
      <c r="TPT86" s="72"/>
      <c r="TPU86" s="71"/>
      <c r="TPV86" s="72"/>
      <c r="TPW86" s="72"/>
      <c r="TPX86" s="72"/>
      <c r="TPY86" s="138"/>
      <c r="TPZ86" s="71"/>
      <c r="TQA86" s="72"/>
      <c r="TQB86" s="71"/>
      <c r="TQC86" s="72"/>
      <c r="TQD86" s="72"/>
      <c r="TQE86" s="72"/>
      <c r="TQF86" s="138"/>
      <c r="TQG86" s="71"/>
      <c r="TQH86" s="72"/>
      <c r="TQI86" s="71"/>
      <c r="TQJ86" s="72"/>
      <c r="TQK86" s="72"/>
      <c r="TQL86" s="72"/>
      <c r="TQM86" s="138"/>
      <c r="TQN86" s="71"/>
      <c r="TQO86" s="72"/>
      <c r="TQP86" s="71"/>
      <c r="TQQ86" s="72"/>
      <c r="TQR86" s="72"/>
      <c r="TQS86" s="72"/>
      <c r="TQT86" s="138"/>
      <c r="TQU86" s="71"/>
      <c r="TQV86" s="72"/>
      <c r="TQW86" s="71"/>
      <c r="TQX86" s="72"/>
      <c r="TQY86" s="72"/>
      <c r="TQZ86" s="72"/>
      <c r="TRA86" s="138"/>
      <c r="TRB86" s="141"/>
      <c r="TRC86" s="72"/>
      <c r="TRD86" s="71"/>
      <c r="TRE86" s="72"/>
      <c r="TRF86" s="72"/>
      <c r="TRG86" s="72"/>
      <c r="TRH86" s="138"/>
      <c r="TRI86" s="141"/>
      <c r="TRJ86" s="72"/>
      <c r="TRK86" s="71"/>
      <c r="TRL86" s="72"/>
      <c r="TRM86" s="72"/>
      <c r="TRN86" s="72"/>
      <c r="TRO86" s="136"/>
      <c r="TRP86" s="137"/>
      <c r="TRQ86" s="71"/>
      <c r="TRR86" s="71"/>
      <c r="TRS86" s="138"/>
      <c r="TRT86" s="138"/>
      <c r="TRU86" s="139"/>
      <c r="TRV86" s="71"/>
      <c r="TRW86" s="72"/>
      <c r="TRX86" s="71"/>
      <c r="TRY86" s="140"/>
      <c r="TRZ86" s="72"/>
      <c r="TSA86" s="72"/>
      <c r="TSB86" s="138"/>
      <c r="TSC86" s="71"/>
      <c r="TSD86" s="72"/>
      <c r="TSE86" s="71"/>
      <c r="TSF86" s="72"/>
      <c r="TSG86" s="72"/>
      <c r="TSH86" s="72"/>
      <c r="TSI86" s="138"/>
      <c r="TSJ86" s="71"/>
      <c r="TSK86" s="72"/>
      <c r="TSL86" s="71"/>
      <c r="TSM86" s="72"/>
      <c r="TSN86" s="72"/>
      <c r="TSO86" s="72"/>
      <c r="TSP86" s="138"/>
      <c r="TSQ86" s="71"/>
      <c r="TSR86" s="72"/>
      <c r="TSS86" s="71"/>
      <c r="TST86" s="72"/>
      <c r="TSU86" s="72"/>
      <c r="TSV86" s="72"/>
      <c r="TSW86" s="138"/>
      <c r="TSX86" s="71"/>
      <c r="TSY86" s="72"/>
      <c r="TSZ86" s="71"/>
      <c r="TTA86" s="72"/>
      <c r="TTB86" s="72"/>
      <c r="TTC86" s="72"/>
      <c r="TTD86" s="138"/>
      <c r="TTE86" s="71"/>
      <c r="TTF86" s="72"/>
      <c r="TTG86" s="71"/>
      <c r="TTH86" s="72"/>
      <c r="TTI86" s="72"/>
      <c r="TTJ86" s="72"/>
      <c r="TTK86" s="138"/>
      <c r="TTL86" s="71"/>
      <c r="TTM86" s="72"/>
      <c r="TTN86" s="71"/>
      <c r="TTO86" s="72"/>
      <c r="TTP86" s="72"/>
      <c r="TTQ86" s="72"/>
      <c r="TTR86" s="138"/>
      <c r="TTS86" s="71"/>
      <c r="TTT86" s="72"/>
      <c r="TTU86" s="71"/>
      <c r="TTV86" s="72"/>
      <c r="TTW86" s="72"/>
      <c r="TTX86" s="72"/>
      <c r="TTY86" s="138"/>
      <c r="TTZ86" s="71"/>
      <c r="TUA86" s="72"/>
      <c r="TUB86" s="71"/>
      <c r="TUC86" s="72"/>
      <c r="TUD86" s="72"/>
      <c r="TUE86" s="72"/>
      <c r="TUF86" s="138"/>
      <c r="TUG86" s="71"/>
      <c r="TUH86" s="72"/>
      <c r="TUI86" s="71"/>
      <c r="TUJ86" s="72"/>
      <c r="TUK86" s="72"/>
      <c r="TUL86" s="72"/>
      <c r="TUM86" s="138"/>
      <c r="TUN86" s="71"/>
      <c r="TUO86" s="72"/>
      <c r="TUP86" s="71"/>
      <c r="TUQ86" s="72"/>
      <c r="TUR86" s="72"/>
      <c r="TUS86" s="72"/>
      <c r="TUT86" s="138"/>
      <c r="TUU86" s="71"/>
      <c r="TUV86" s="72"/>
      <c r="TUW86" s="71"/>
      <c r="TUX86" s="72"/>
      <c r="TUY86" s="72"/>
      <c r="TUZ86" s="72"/>
      <c r="TVA86" s="138"/>
      <c r="TVB86" s="71"/>
      <c r="TVC86" s="72"/>
      <c r="TVD86" s="71"/>
      <c r="TVE86" s="72"/>
      <c r="TVF86" s="72"/>
      <c r="TVG86" s="72"/>
      <c r="TVH86" s="138"/>
      <c r="TVI86" s="71"/>
      <c r="TVJ86" s="72"/>
      <c r="TVK86" s="71"/>
      <c r="TVL86" s="72"/>
      <c r="TVM86" s="72"/>
      <c r="TVN86" s="72"/>
      <c r="TVO86" s="138"/>
      <c r="TVP86" s="71"/>
      <c r="TVQ86" s="72"/>
      <c r="TVR86" s="71"/>
      <c r="TVS86" s="72"/>
      <c r="TVT86" s="72"/>
      <c r="TVU86" s="72"/>
      <c r="TVV86" s="138"/>
      <c r="TVW86" s="71"/>
      <c r="TVX86" s="72"/>
      <c r="TVY86" s="71"/>
      <c r="TVZ86" s="72"/>
      <c r="TWA86" s="72"/>
      <c r="TWB86" s="72"/>
      <c r="TWC86" s="138"/>
      <c r="TWD86" s="71"/>
      <c r="TWE86" s="72"/>
      <c r="TWF86" s="71"/>
      <c r="TWG86" s="72"/>
      <c r="TWH86" s="72"/>
      <c r="TWI86" s="72"/>
      <c r="TWJ86" s="138"/>
      <c r="TWK86" s="71"/>
      <c r="TWL86" s="72"/>
      <c r="TWM86" s="71"/>
      <c r="TWN86" s="72"/>
      <c r="TWO86" s="72"/>
      <c r="TWP86" s="72"/>
      <c r="TWQ86" s="138"/>
      <c r="TWR86" s="71"/>
      <c r="TWS86" s="72"/>
      <c r="TWT86" s="71"/>
      <c r="TWU86" s="72"/>
      <c r="TWV86" s="72"/>
      <c r="TWW86" s="72"/>
      <c r="TWX86" s="138"/>
      <c r="TWY86" s="71"/>
      <c r="TWZ86" s="72"/>
      <c r="TXA86" s="71"/>
      <c r="TXB86" s="72"/>
      <c r="TXC86" s="72"/>
      <c r="TXD86" s="72"/>
      <c r="TXE86" s="138"/>
      <c r="TXF86" s="71"/>
      <c r="TXG86" s="72"/>
      <c r="TXH86" s="71"/>
      <c r="TXI86" s="72"/>
      <c r="TXJ86" s="72"/>
      <c r="TXK86" s="72"/>
      <c r="TXL86" s="138"/>
      <c r="TXM86" s="71"/>
      <c r="TXN86" s="72"/>
      <c r="TXO86" s="71"/>
      <c r="TXP86" s="72"/>
      <c r="TXQ86" s="72"/>
      <c r="TXR86" s="72"/>
      <c r="TXS86" s="138"/>
      <c r="TXT86" s="71"/>
      <c r="TXU86" s="72"/>
      <c r="TXV86" s="71"/>
      <c r="TXW86" s="72"/>
      <c r="TXX86" s="72"/>
      <c r="TXY86" s="72"/>
      <c r="TXZ86" s="138"/>
      <c r="TYA86" s="71"/>
      <c r="TYB86" s="72"/>
      <c r="TYC86" s="71"/>
      <c r="TYD86" s="72"/>
      <c r="TYE86" s="72"/>
      <c r="TYF86" s="72"/>
      <c r="TYG86" s="138"/>
      <c r="TYH86" s="71"/>
      <c r="TYI86" s="72"/>
      <c r="TYJ86" s="71"/>
      <c r="TYK86" s="72"/>
      <c r="TYL86" s="72"/>
      <c r="TYM86" s="72"/>
      <c r="TYN86" s="138"/>
      <c r="TYO86" s="71"/>
      <c r="TYP86" s="72"/>
      <c r="TYQ86" s="71"/>
      <c r="TYR86" s="72"/>
      <c r="TYS86" s="72"/>
      <c r="TYT86" s="72"/>
      <c r="TYU86" s="138"/>
      <c r="TYV86" s="71"/>
      <c r="TYW86" s="72"/>
      <c r="TYX86" s="71"/>
      <c r="TYY86" s="72"/>
      <c r="TYZ86" s="72"/>
      <c r="TZA86" s="72"/>
      <c r="TZB86" s="138"/>
      <c r="TZC86" s="71"/>
      <c r="TZD86" s="72"/>
      <c r="TZE86" s="71"/>
      <c r="TZF86" s="72"/>
      <c r="TZG86" s="72"/>
      <c r="TZH86" s="72"/>
      <c r="TZI86" s="138"/>
      <c r="TZJ86" s="71"/>
      <c r="TZK86" s="72"/>
      <c r="TZL86" s="71"/>
      <c r="TZM86" s="72"/>
      <c r="TZN86" s="72"/>
      <c r="TZO86" s="72"/>
      <c r="TZP86" s="138"/>
      <c r="TZQ86" s="71"/>
      <c r="TZR86" s="72"/>
      <c r="TZS86" s="71"/>
      <c r="TZT86" s="72"/>
      <c r="TZU86" s="72"/>
      <c r="TZV86" s="72"/>
      <c r="TZW86" s="138"/>
      <c r="TZX86" s="71"/>
      <c r="TZY86" s="72"/>
      <c r="TZZ86" s="71"/>
      <c r="UAA86" s="72"/>
      <c r="UAB86" s="72"/>
      <c r="UAC86" s="72"/>
      <c r="UAD86" s="138"/>
      <c r="UAE86" s="141"/>
      <c r="UAF86" s="72"/>
      <c r="UAG86" s="71"/>
      <c r="UAH86" s="72"/>
      <c r="UAI86" s="72"/>
      <c r="UAJ86" s="72"/>
      <c r="UAK86" s="138"/>
      <c r="UAL86" s="141"/>
      <c r="UAM86" s="72"/>
      <c r="UAN86" s="71"/>
      <c r="UAO86" s="72"/>
      <c r="UAP86" s="72"/>
      <c r="UAQ86" s="72"/>
      <c r="UAR86" s="136"/>
      <c r="UAS86" s="137"/>
      <c r="UAT86" s="71"/>
      <c r="UAU86" s="71"/>
      <c r="UAV86" s="138"/>
      <c r="UAW86" s="138"/>
      <c r="UAX86" s="139"/>
      <c r="UAY86" s="71"/>
      <c r="UAZ86" s="72"/>
      <c r="UBA86" s="71"/>
      <c r="UBB86" s="140"/>
      <c r="UBC86" s="72"/>
      <c r="UBD86" s="72"/>
      <c r="UBE86" s="138"/>
      <c r="UBF86" s="71"/>
      <c r="UBG86" s="72"/>
      <c r="UBH86" s="71"/>
      <c r="UBI86" s="72"/>
      <c r="UBJ86" s="72"/>
      <c r="UBK86" s="72"/>
      <c r="UBL86" s="138"/>
      <c r="UBM86" s="71"/>
      <c r="UBN86" s="72"/>
      <c r="UBO86" s="71"/>
      <c r="UBP86" s="72"/>
      <c r="UBQ86" s="72"/>
      <c r="UBR86" s="72"/>
      <c r="UBS86" s="138"/>
      <c r="UBT86" s="71"/>
      <c r="UBU86" s="72"/>
      <c r="UBV86" s="71"/>
      <c r="UBW86" s="72"/>
      <c r="UBX86" s="72"/>
      <c r="UBY86" s="72"/>
      <c r="UBZ86" s="138"/>
      <c r="UCA86" s="71"/>
      <c r="UCB86" s="72"/>
      <c r="UCC86" s="71"/>
      <c r="UCD86" s="72"/>
      <c r="UCE86" s="72"/>
      <c r="UCF86" s="72"/>
      <c r="UCG86" s="138"/>
      <c r="UCH86" s="71"/>
      <c r="UCI86" s="72"/>
      <c r="UCJ86" s="71"/>
      <c r="UCK86" s="72"/>
      <c r="UCL86" s="72"/>
      <c r="UCM86" s="72"/>
      <c r="UCN86" s="138"/>
      <c r="UCO86" s="71"/>
      <c r="UCP86" s="72"/>
      <c r="UCQ86" s="71"/>
      <c r="UCR86" s="72"/>
      <c r="UCS86" s="72"/>
      <c r="UCT86" s="72"/>
      <c r="UCU86" s="138"/>
      <c r="UCV86" s="71"/>
      <c r="UCW86" s="72"/>
      <c r="UCX86" s="71"/>
      <c r="UCY86" s="72"/>
      <c r="UCZ86" s="72"/>
      <c r="UDA86" s="72"/>
      <c r="UDB86" s="138"/>
      <c r="UDC86" s="71"/>
      <c r="UDD86" s="72"/>
      <c r="UDE86" s="71"/>
      <c r="UDF86" s="72"/>
      <c r="UDG86" s="72"/>
      <c r="UDH86" s="72"/>
      <c r="UDI86" s="138"/>
      <c r="UDJ86" s="71"/>
      <c r="UDK86" s="72"/>
      <c r="UDL86" s="71"/>
      <c r="UDM86" s="72"/>
      <c r="UDN86" s="72"/>
      <c r="UDO86" s="72"/>
      <c r="UDP86" s="138"/>
      <c r="UDQ86" s="71"/>
      <c r="UDR86" s="72"/>
      <c r="UDS86" s="71"/>
      <c r="UDT86" s="72"/>
      <c r="UDU86" s="72"/>
      <c r="UDV86" s="72"/>
      <c r="UDW86" s="138"/>
      <c r="UDX86" s="71"/>
      <c r="UDY86" s="72"/>
      <c r="UDZ86" s="71"/>
      <c r="UEA86" s="72"/>
      <c r="UEB86" s="72"/>
      <c r="UEC86" s="72"/>
      <c r="UED86" s="138"/>
      <c r="UEE86" s="71"/>
      <c r="UEF86" s="72"/>
      <c r="UEG86" s="71"/>
      <c r="UEH86" s="72"/>
      <c r="UEI86" s="72"/>
      <c r="UEJ86" s="72"/>
      <c r="UEK86" s="138"/>
      <c r="UEL86" s="71"/>
      <c r="UEM86" s="72"/>
      <c r="UEN86" s="71"/>
      <c r="UEO86" s="72"/>
      <c r="UEP86" s="72"/>
      <c r="UEQ86" s="72"/>
      <c r="UER86" s="138"/>
      <c r="UES86" s="71"/>
      <c r="UET86" s="72"/>
      <c r="UEU86" s="71"/>
      <c r="UEV86" s="72"/>
      <c r="UEW86" s="72"/>
      <c r="UEX86" s="72"/>
      <c r="UEY86" s="138"/>
      <c r="UEZ86" s="71"/>
      <c r="UFA86" s="72"/>
      <c r="UFB86" s="71"/>
      <c r="UFC86" s="72"/>
      <c r="UFD86" s="72"/>
      <c r="UFE86" s="72"/>
      <c r="UFF86" s="138"/>
      <c r="UFG86" s="71"/>
      <c r="UFH86" s="72"/>
      <c r="UFI86" s="71"/>
      <c r="UFJ86" s="72"/>
      <c r="UFK86" s="72"/>
      <c r="UFL86" s="72"/>
      <c r="UFM86" s="138"/>
      <c r="UFN86" s="71"/>
      <c r="UFO86" s="72"/>
      <c r="UFP86" s="71"/>
      <c r="UFQ86" s="72"/>
      <c r="UFR86" s="72"/>
      <c r="UFS86" s="72"/>
      <c r="UFT86" s="138"/>
      <c r="UFU86" s="71"/>
      <c r="UFV86" s="72"/>
      <c r="UFW86" s="71"/>
      <c r="UFX86" s="72"/>
      <c r="UFY86" s="72"/>
      <c r="UFZ86" s="72"/>
      <c r="UGA86" s="138"/>
      <c r="UGB86" s="71"/>
      <c r="UGC86" s="72"/>
      <c r="UGD86" s="71"/>
      <c r="UGE86" s="72"/>
      <c r="UGF86" s="72"/>
      <c r="UGG86" s="72"/>
      <c r="UGH86" s="138"/>
      <c r="UGI86" s="71"/>
      <c r="UGJ86" s="72"/>
      <c r="UGK86" s="71"/>
      <c r="UGL86" s="72"/>
      <c r="UGM86" s="72"/>
      <c r="UGN86" s="72"/>
      <c r="UGO86" s="138"/>
      <c r="UGP86" s="71"/>
      <c r="UGQ86" s="72"/>
      <c r="UGR86" s="71"/>
      <c r="UGS86" s="72"/>
      <c r="UGT86" s="72"/>
      <c r="UGU86" s="72"/>
      <c r="UGV86" s="138"/>
      <c r="UGW86" s="71"/>
      <c r="UGX86" s="72"/>
      <c r="UGY86" s="71"/>
      <c r="UGZ86" s="72"/>
      <c r="UHA86" s="72"/>
      <c r="UHB86" s="72"/>
      <c r="UHC86" s="138"/>
      <c r="UHD86" s="71"/>
      <c r="UHE86" s="72"/>
      <c r="UHF86" s="71"/>
      <c r="UHG86" s="72"/>
      <c r="UHH86" s="72"/>
      <c r="UHI86" s="72"/>
      <c r="UHJ86" s="138"/>
      <c r="UHK86" s="71"/>
      <c r="UHL86" s="72"/>
      <c r="UHM86" s="71"/>
      <c r="UHN86" s="72"/>
      <c r="UHO86" s="72"/>
      <c r="UHP86" s="72"/>
      <c r="UHQ86" s="138"/>
      <c r="UHR86" s="71"/>
      <c r="UHS86" s="72"/>
      <c r="UHT86" s="71"/>
      <c r="UHU86" s="72"/>
      <c r="UHV86" s="72"/>
      <c r="UHW86" s="72"/>
      <c r="UHX86" s="138"/>
      <c r="UHY86" s="71"/>
      <c r="UHZ86" s="72"/>
      <c r="UIA86" s="71"/>
      <c r="UIB86" s="72"/>
      <c r="UIC86" s="72"/>
      <c r="UID86" s="72"/>
      <c r="UIE86" s="138"/>
      <c r="UIF86" s="71"/>
      <c r="UIG86" s="72"/>
      <c r="UIH86" s="71"/>
      <c r="UII86" s="72"/>
      <c r="UIJ86" s="72"/>
      <c r="UIK86" s="72"/>
      <c r="UIL86" s="138"/>
      <c r="UIM86" s="71"/>
      <c r="UIN86" s="72"/>
      <c r="UIO86" s="71"/>
      <c r="UIP86" s="72"/>
      <c r="UIQ86" s="72"/>
      <c r="UIR86" s="72"/>
      <c r="UIS86" s="138"/>
      <c r="UIT86" s="71"/>
      <c r="UIU86" s="72"/>
      <c r="UIV86" s="71"/>
      <c r="UIW86" s="72"/>
      <c r="UIX86" s="72"/>
      <c r="UIY86" s="72"/>
      <c r="UIZ86" s="138"/>
      <c r="UJA86" s="71"/>
      <c r="UJB86" s="72"/>
      <c r="UJC86" s="71"/>
      <c r="UJD86" s="72"/>
      <c r="UJE86" s="72"/>
      <c r="UJF86" s="72"/>
      <c r="UJG86" s="138"/>
      <c r="UJH86" s="141"/>
      <c r="UJI86" s="72"/>
      <c r="UJJ86" s="71"/>
      <c r="UJK86" s="72"/>
      <c r="UJL86" s="72"/>
      <c r="UJM86" s="72"/>
      <c r="UJN86" s="138"/>
      <c r="UJO86" s="141"/>
      <c r="UJP86" s="72"/>
      <c r="UJQ86" s="71"/>
      <c r="UJR86" s="72"/>
      <c r="UJS86" s="72"/>
      <c r="UJT86" s="72"/>
      <c r="UJU86" s="136"/>
      <c r="UJV86" s="137"/>
      <c r="UJW86" s="71"/>
      <c r="UJX86" s="71"/>
      <c r="UJY86" s="138"/>
      <c r="UJZ86" s="138"/>
      <c r="UKA86" s="139"/>
      <c r="UKB86" s="71"/>
      <c r="UKC86" s="72"/>
      <c r="UKD86" s="71"/>
      <c r="UKE86" s="140"/>
      <c r="UKF86" s="72"/>
      <c r="UKG86" s="72"/>
      <c r="UKH86" s="138"/>
      <c r="UKI86" s="71"/>
      <c r="UKJ86" s="72"/>
      <c r="UKK86" s="71"/>
      <c r="UKL86" s="72"/>
      <c r="UKM86" s="72"/>
      <c r="UKN86" s="72"/>
      <c r="UKO86" s="138"/>
      <c r="UKP86" s="71"/>
      <c r="UKQ86" s="72"/>
      <c r="UKR86" s="71"/>
      <c r="UKS86" s="72"/>
      <c r="UKT86" s="72"/>
      <c r="UKU86" s="72"/>
      <c r="UKV86" s="138"/>
      <c r="UKW86" s="71"/>
      <c r="UKX86" s="72"/>
      <c r="UKY86" s="71"/>
      <c r="UKZ86" s="72"/>
      <c r="ULA86" s="72"/>
      <c r="ULB86" s="72"/>
      <c r="ULC86" s="138"/>
      <c r="ULD86" s="71"/>
      <c r="ULE86" s="72"/>
      <c r="ULF86" s="71"/>
      <c r="ULG86" s="72"/>
      <c r="ULH86" s="72"/>
      <c r="ULI86" s="72"/>
      <c r="ULJ86" s="138"/>
      <c r="ULK86" s="71"/>
      <c r="ULL86" s="72"/>
      <c r="ULM86" s="71"/>
      <c r="ULN86" s="72"/>
      <c r="ULO86" s="72"/>
      <c r="ULP86" s="72"/>
      <c r="ULQ86" s="138"/>
      <c r="ULR86" s="71"/>
      <c r="ULS86" s="72"/>
      <c r="ULT86" s="71"/>
      <c r="ULU86" s="72"/>
      <c r="ULV86" s="72"/>
      <c r="ULW86" s="72"/>
      <c r="ULX86" s="138"/>
      <c r="ULY86" s="71"/>
      <c r="ULZ86" s="72"/>
      <c r="UMA86" s="71"/>
      <c r="UMB86" s="72"/>
      <c r="UMC86" s="72"/>
      <c r="UMD86" s="72"/>
      <c r="UME86" s="138"/>
      <c r="UMF86" s="71"/>
      <c r="UMG86" s="72"/>
      <c r="UMH86" s="71"/>
      <c r="UMI86" s="72"/>
      <c r="UMJ86" s="72"/>
      <c r="UMK86" s="72"/>
      <c r="UML86" s="138"/>
      <c r="UMM86" s="71"/>
      <c r="UMN86" s="72"/>
      <c r="UMO86" s="71"/>
      <c r="UMP86" s="72"/>
      <c r="UMQ86" s="72"/>
      <c r="UMR86" s="72"/>
      <c r="UMS86" s="138"/>
      <c r="UMT86" s="71"/>
      <c r="UMU86" s="72"/>
      <c r="UMV86" s="71"/>
      <c r="UMW86" s="72"/>
      <c r="UMX86" s="72"/>
      <c r="UMY86" s="72"/>
      <c r="UMZ86" s="138"/>
      <c r="UNA86" s="71"/>
      <c r="UNB86" s="72"/>
      <c r="UNC86" s="71"/>
      <c r="UND86" s="72"/>
      <c r="UNE86" s="72"/>
      <c r="UNF86" s="72"/>
      <c r="UNG86" s="138"/>
      <c r="UNH86" s="71"/>
      <c r="UNI86" s="72"/>
      <c r="UNJ86" s="71"/>
      <c r="UNK86" s="72"/>
      <c r="UNL86" s="72"/>
      <c r="UNM86" s="72"/>
      <c r="UNN86" s="138"/>
      <c r="UNO86" s="71"/>
      <c r="UNP86" s="72"/>
      <c r="UNQ86" s="71"/>
      <c r="UNR86" s="72"/>
      <c r="UNS86" s="72"/>
      <c r="UNT86" s="72"/>
      <c r="UNU86" s="138"/>
      <c r="UNV86" s="71"/>
      <c r="UNW86" s="72"/>
      <c r="UNX86" s="71"/>
      <c r="UNY86" s="72"/>
      <c r="UNZ86" s="72"/>
      <c r="UOA86" s="72"/>
      <c r="UOB86" s="138"/>
      <c r="UOC86" s="71"/>
      <c r="UOD86" s="72"/>
      <c r="UOE86" s="71"/>
      <c r="UOF86" s="72"/>
      <c r="UOG86" s="72"/>
      <c r="UOH86" s="72"/>
      <c r="UOI86" s="138"/>
      <c r="UOJ86" s="71"/>
      <c r="UOK86" s="72"/>
      <c r="UOL86" s="71"/>
      <c r="UOM86" s="72"/>
      <c r="UON86" s="72"/>
      <c r="UOO86" s="72"/>
      <c r="UOP86" s="138"/>
      <c r="UOQ86" s="71"/>
      <c r="UOR86" s="72"/>
      <c r="UOS86" s="71"/>
      <c r="UOT86" s="72"/>
      <c r="UOU86" s="72"/>
      <c r="UOV86" s="72"/>
      <c r="UOW86" s="138"/>
      <c r="UOX86" s="71"/>
      <c r="UOY86" s="72"/>
      <c r="UOZ86" s="71"/>
      <c r="UPA86" s="72"/>
      <c r="UPB86" s="72"/>
      <c r="UPC86" s="72"/>
      <c r="UPD86" s="138"/>
      <c r="UPE86" s="71"/>
      <c r="UPF86" s="72"/>
      <c r="UPG86" s="71"/>
      <c r="UPH86" s="72"/>
      <c r="UPI86" s="72"/>
      <c r="UPJ86" s="72"/>
      <c r="UPK86" s="138"/>
      <c r="UPL86" s="71"/>
      <c r="UPM86" s="72"/>
      <c r="UPN86" s="71"/>
      <c r="UPO86" s="72"/>
      <c r="UPP86" s="72"/>
      <c r="UPQ86" s="72"/>
      <c r="UPR86" s="138"/>
      <c r="UPS86" s="71"/>
      <c r="UPT86" s="72"/>
      <c r="UPU86" s="71"/>
      <c r="UPV86" s="72"/>
      <c r="UPW86" s="72"/>
      <c r="UPX86" s="72"/>
      <c r="UPY86" s="138"/>
      <c r="UPZ86" s="71"/>
      <c r="UQA86" s="72"/>
      <c r="UQB86" s="71"/>
      <c r="UQC86" s="72"/>
      <c r="UQD86" s="72"/>
      <c r="UQE86" s="72"/>
      <c r="UQF86" s="138"/>
      <c r="UQG86" s="71"/>
      <c r="UQH86" s="72"/>
      <c r="UQI86" s="71"/>
      <c r="UQJ86" s="72"/>
      <c r="UQK86" s="72"/>
      <c r="UQL86" s="72"/>
      <c r="UQM86" s="138"/>
      <c r="UQN86" s="71"/>
      <c r="UQO86" s="72"/>
      <c r="UQP86" s="71"/>
      <c r="UQQ86" s="72"/>
      <c r="UQR86" s="72"/>
      <c r="UQS86" s="72"/>
      <c r="UQT86" s="138"/>
      <c r="UQU86" s="71"/>
      <c r="UQV86" s="72"/>
      <c r="UQW86" s="71"/>
      <c r="UQX86" s="72"/>
      <c r="UQY86" s="72"/>
      <c r="UQZ86" s="72"/>
      <c r="URA86" s="138"/>
      <c r="URB86" s="71"/>
      <c r="URC86" s="72"/>
      <c r="URD86" s="71"/>
      <c r="URE86" s="72"/>
      <c r="URF86" s="72"/>
      <c r="URG86" s="72"/>
      <c r="URH86" s="138"/>
      <c r="URI86" s="71"/>
      <c r="URJ86" s="72"/>
      <c r="URK86" s="71"/>
      <c r="URL86" s="72"/>
      <c r="URM86" s="72"/>
      <c r="URN86" s="72"/>
      <c r="URO86" s="138"/>
      <c r="URP86" s="71"/>
      <c r="URQ86" s="72"/>
      <c r="URR86" s="71"/>
      <c r="URS86" s="72"/>
      <c r="URT86" s="72"/>
      <c r="URU86" s="72"/>
      <c r="URV86" s="138"/>
      <c r="URW86" s="71"/>
      <c r="URX86" s="72"/>
      <c r="URY86" s="71"/>
      <c r="URZ86" s="72"/>
      <c r="USA86" s="72"/>
      <c r="USB86" s="72"/>
      <c r="USC86" s="138"/>
      <c r="USD86" s="71"/>
      <c r="USE86" s="72"/>
      <c r="USF86" s="71"/>
      <c r="USG86" s="72"/>
      <c r="USH86" s="72"/>
      <c r="USI86" s="72"/>
      <c r="USJ86" s="138"/>
      <c r="USK86" s="141"/>
      <c r="USL86" s="72"/>
      <c r="USM86" s="71"/>
      <c r="USN86" s="72"/>
      <c r="USO86" s="72"/>
      <c r="USP86" s="72"/>
      <c r="USQ86" s="138"/>
      <c r="USR86" s="141"/>
      <c r="USS86" s="72"/>
      <c r="UST86" s="71"/>
      <c r="USU86" s="72"/>
      <c r="USV86" s="72"/>
      <c r="USW86" s="72"/>
      <c r="USX86" s="136"/>
      <c r="USY86" s="137"/>
      <c r="USZ86" s="71"/>
      <c r="UTA86" s="71"/>
      <c r="UTB86" s="138"/>
      <c r="UTC86" s="138"/>
      <c r="UTD86" s="139"/>
      <c r="UTE86" s="71"/>
      <c r="UTF86" s="72"/>
      <c r="UTG86" s="71"/>
      <c r="UTH86" s="140"/>
      <c r="UTI86" s="72"/>
      <c r="UTJ86" s="72"/>
      <c r="UTK86" s="138"/>
      <c r="UTL86" s="71"/>
      <c r="UTM86" s="72"/>
      <c r="UTN86" s="71"/>
      <c r="UTO86" s="72"/>
      <c r="UTP86" s="72"/>
      <c r="UTQ86" s="72"/>
      <c r="UTR86" s="138"/>
      <c r="UTS86" s="71"/>
      <c r="UTT86" s="72"/>
      <c r="UTU86" s="71"/>
      <c r="UTV86" s="72"/>
      <c r="UTW86" s="72"/>
      <c r="UTX86" s="72"/>
      <c r="UTY86" s="138"/>
      <c r="UTZ86" s="71"/>
      <c r="UUA86" s="72"/>
      <c r="UUB86" s="71"/>
      <c r="UUC86" s="72"/>
      <c r="UUD86" s="72"/>
      <c r="UUE86" s="72"/>
      <c r="UUF86" s="138"/>
      <c r="UUG86" s="71"/>
      <c r="UUH86" s="72"/>
      <c r="UUI86" s="71"/>
      <c r="UUJ86" s="72"/>
      <c r="UUK86" s="72"/>
      <c r="UUL86" s="72"/>
      <c r="UUM86" s="138"/>
      <c r="UUN86" s="71"/>
      <c r="UUO86" s="72"/>
      <c r="UUP86" s="71"/>
      <c r="UUQ86" s="72"/>
      <c r="UUR86" s="72"/>
      <c r="UUS86" s="72"/>
      <c r="UUT86" s="138"/>
      <c r="UUU86" s="71"/>
      <c r="UUV86" s="72"/>
      <c r="UUW86" s="71"/>
      <c r="UUX86" s="72"/>
      <c r="UUY86" s="72"/>
      <c r="UUZ86" s="72"/>
      <c r="UVA86" s="138"/>
      <c r="UVB86" s="71"/>
      <c r="UVC86" s="72"/>
      <c r="UVD86" s="71"/>
      <c r="UVE86" s="72"/>
      <c r="UVF86" s="72"/>
      <c r="UVG86" s="72"/>
      <c r="UVH86" s="138"/>
      <c r="UVI86" s="71"/>
      <c r="UVJ86" s="72"/>
      <c r="UVK86" s="71"/>
      <c r="UVL86" s="72"/>
      <c r="UVM86" s="72"/>
      <c r="UVN86" s="72"/>
      <c r="UVO86" s="138"/>
      <c r="UVP86" s="71"/>
      <c r="UVQ86" s="72"/>
      <c r="UVR86" s="71"/>
      <c r="UVS86" s="72"/>
      <c r="UVT86" s="72"/>
      <c r="UVU86" s="72"/>
      <c r="UVV86" s="138"/>
      <c r="UVW86" s="71"/>
      <c r="UVX86" s="72"/>
      <c r="UVY86" s="71"/>
      <c r="UVZ86" s="72"/>
      <c r="UWA86" s="72"/>
      <c r="UWB86" s="72"/>
      <c r="UWC86" s="138"/>
      <c r="UWD86" s="71"/>
      <c r="UWE86" s="72"/>
      <c r="UWF86" s="71"/>
      <c r="UWG86" s="72"/>
      <c r="UWH86" s="72"/>
      <c r="UWI86" s="72"/>
      <c r="UWJ86" s="138"/>
      <c r="UWK86" s="71"/>
      <c r="UWL86" s="72"/>
      <c r="UWM86" s="71"/>
      <c r="UWN86" s="72"/>
      <c r="UWO86" s="72"/>
      <c r="UWP86" s="72"/>
      <c r="UWQ86" s="138"/>
      <c r="UWR86" s="71"/>
      <c r="UWS86" s="72"/>
      <c r="UWT86" s="71"/>
      <c r="UWU86" s="72"/>
      <c r="UWV86" s="72"/>
      <c r="UWW86" s="72"/>
      <c r="UWX86" s="138"/>
      <c r="UWY86" s="71"/>
      <c r="UWZ86" s="72"/>
      <c r="UXA86" s="71"/>
      <c r="UXB86" s="72"/>
      <c r="UXC86" s="72"/>
      <c r="UXD86" s="72"/>
      <c r="UXE86" s="138"/>
      <c r="UXF86" s="71"/>
      <c r="UXG86" s="72"/>
      <c r="UXH86" s="71"/>
      <c r="UXI86" s="72"/>
      <c r="UXJ86" s="72"/>
      <c r="UXK86" s="72"/>
      <c r="UXL86" s="138"/>
      <c r="UXM86" s="71"/>
      <c r="UXN86" s="72"/>
      <c r="UXO86" s="71"/>
      <c r="UXP86" s="72"/>
      <c r="UXQ86" s="72"/>
      <c r="UXR86" s="72"/>
      <c r="UXS86" s="138"/>
      <c r="UXT86" s="71"/>
      <c r="UXU86" s="72"/>
      <c r="UXV86" s="71"/>
      <c r="UXW86" s="72"/>
      <c r="UXX86" s="72"/>
      <c r="UXY86" s="72"/>
      <c r="UXZ86" s="138"/>
      <c r="UYA86" s="71"/>
      <c r="UYB86" s="72"/>
      <c r="UYC86" s="71"/>
      <c r="UYD86" s="72"/>
      <c r="UYE86" s="72"/>
      <c r="UYF86" s="72"/>
      <c r="UYG86" s="138"/>
      <c r="UYH86" s="71"/>
      <c r="UYI86" s="72"/>
      <c r="UYJ86" s="71"/>
      <c r="UYK86" s="72"/>
      <c r="UYL86" s="72"/>
      <c r="UYM86" s="72"/>
      <c r="UYN86" s="138"/>
      <c r="UYO86" s="71"/>
      <c r="UYP86" s="72"/>
      <c r="UYQ86" s="71"/>
      <c r="UYR86" s="72"/>
      <c r="UYS86" s="72"/>
      <c r="UYT86" s="72"/>
      <c r="UYU86" s="138"/>
      <c r="UYV86" s="71"/>
      <c r="UYW86" s="72"/>
      <c r="UYX86" s="71"/>
      <c r="UYY86" s="72"/>
      <c r="UYZ86" s="72"/>
      <c r="UZA86" s="72"/>
      <c r="UZB86" s="138"/>
      <c r="UZC86" s="71"/>
      <c r="UZD86" s="72"/>
      <c r="UZE86" s="71"/>
      <c r="UZF86" s="72"/>
      <c r="UZG86" s="72"/>
      <c r="UZH86" s="72"/>
      <c r="UZI86" s="138"/>
      <c r="UZJ86" s="71"/>
      <c r="UZK86" s="72"/>
      <c r="UZL86" s="71"/>
      <c r="UZM86" s="72"/>
      <c r="UZN86" s="72"/>
      <c r="UZO86" s="72"/>
      <c r="UZP86" s="138"/>
      <c r="UZQ86" s="71"/>
      <c r="UZR86" s="72"/>
      <c r="UZS86" s="71"/>
      <c r="UZT86" s="72"/>
      <c r="UZU86" s="72"/>
      <c r="UZV86" s="72"/>
      <c r="UZW86" s="138"/>
      <c r="UZX86" s="71"/>
      <c r="UZY86" s="72"/>
      <c r="UZZ86" s="71"/>
      <c r="VAA86" s="72"/>
      <c r="VAB86" s="72"/>
      <c r="VAC86" s="72"/>
      <c r="VAD86" s="138"/>
      <c r="VAE86" s="71"/>
      <c r="VAF86" s="72"/>
      <c r="VAG86" s="71"/>
      <c r="VAH86" s="72"/>
      <c r="VAI86" s="72"/>
      <c r="VAJ86" s="72"/>
      <c r="VAK86" s="138"/>
      <c r="VAL86" s="71"/>
      <c r="VAM86" s="72"/>
      <c r="VAN86" s="71"/>
      <c r="VAO86" s="72"/>
      <c r="VAP86" s="72"/>
      <c r="VAQ86" s="72"/>
      <c r="VAR86" s="138"/>
      <c r="VAS86" s="71"/>
      <c r="VAT86" s="72"/>
      <c r="VAU86" s="71"/>
      <c r="VAV86" s="72"/>
      <c r="VAW86" s="72"/>
      <c r="VAX86" s="72"/>
      <c r="VAY86" s="138"/>
      <c r="VAZ86" s="71"/>
      <c r="VBA86" s="72"/>
      <c r="VBB86" s="71"/>
      <c r="VBC86" s="72"/>
      <c r="VBD86" s="72"/>
      <c r="VBE86" s="72"/>
      <c r="VBF86" s="138"/>
      <c r="VBG86" s="71"/>
      <c r="VBH86" s="72"/>
      <c r="VBI86" s="71"/>
      <c r="VBJ86" s="72"/>
      <c r="VBK86" s="72"/>
      <c r="VBL86" s="72"/>
      <c r="VBM86" s="138"/>
      <c r="VBN86" s="141"/>
      <c r="VBO86" s="72"/>
      <c r="VBP86" s="71"/>
      <c r="VBQ86" s="72"/>
      <c r="VBR86" s="72"/>
      <c r="VBS86" s="72"/>
      <c r="VBT86" s="138"/>
      <c r="VBU86" s="141"/>
      <c r="VBV86" s="72"/>
      <c r="VBW86" s="71"/>
      <c r="VBX86" s="72"/>
      <c r="VBY86" s="72"/>
      <c r="VBZ86" s="72"/>
      <c r="VCA86" s="136"/>
      <c r="VCB86" s="137"/>
      <c r="VCC86" s="71"/>
      <c r="VCD86" s="71"/>
      <c r="VCE86" s="138"/>
      <c r="VCF86" s="138"/>
      <c r="VCG86" s="139"/>
      <c r="VCH86" s="71"/>
      <c r="VCI86" s="72"/>
      <c r="VCJ86" s="71"/>
      <c r="VCK86" s="140"/>
      <c r="VCL86" s="72"/>
      <c r="VCM86" s="72"/>
      <c r="VCN86" s="138"/>
      <c r="VCO86" s="71"/>
      <c r="VCP86" s="72"/>
      <c r="VCQ86" s="71"/>
      <c r="VCR86" s="72"/>
      <c r="VCS86" s="72"/>
      <c r="VCT86" s="72"/>
      <c r="VCU86" s="138"/>
      <c r="VCV86" s="71"/>
      <c r="VCW86" s="72"/>
      <c r="VCX86" s="71"/>
      <c r="VCY86" s="72"/>
      <c r="VCZ86" s="72"/>
      <c r="VDA86" s="72"/>
      <c r="VDB86" s="138"/>
      <c r="VDC86" s="71"/>
      <c r="VDD86" s="72"/>
      <c r="VDE86" s="71"/>
      <c r="VDF86" s="72"/>
      <c r="VDG86" s="72"/>
      <c r="VDH86" s="72"/>
      <c r="VDI86" s="138"/>
      <c r="VDJ86" s="71"/>
      <c r="VDK86" s="72"/>
      <c r="VDL86" s="71"/>
      <c r="VDM86" s="72"/>
      <c r="VDN86" s="72"/>
      <c r="VDO86" s="72"/>
      <c r="VDP86" s="138"/>
      <c r="VDQ86" s="71"/>
      <c r="VDR86" s="72"/>
      <c r="VDS86" s="71"/>
      <c r="VDT86" s="72"/>
      <c r="VDU86" s="72"/>
      <c r="VDV86" s="72"/>
      <c r="VDW86" s="138"/>
      <c r="VDX86" s="71"/>
      <c r="VDY86" s="72"/>
      <c r="VDZ86" s="71"/>
      <c r="VEA86" s="72"/>
      <c r="VEB86" s="72"/>
      <c r="VEC86" s="72"/>
      <c r="VED86" s="138"/>
      <c r="VEE86" s="71"/>
      <c r="VEF86" s="72"/>
      <c r="VEG86" s="71"/>
      <c r="VEH86" s="72"/>
      <c r="VEI86" s="72"/>
      <c r="VEJ86" s="72"/>
      <c r="VEK86" s="138"/>
      <c r="VEL86" s="71"/>
      <c r="VEM86" s="72"/>
      <c r="VEN86" s="71"/>
      <c r="VEO86" s="72"/>
      <c r="VEP86" s="72"/>
      <c r="VEQ86" s="72"/>
      <c r="VER86" s="138"/>
      <c r="VES86" s="71"/>
      <c r="VET86" s="72"/>
      <c r="VEU86" s="71"/>
      <c r="VEV86" s="72"/>
      <c r="VEW86" s="72"/>
      <c r="VEX86" s="72"/>
      <c r="VEY86" s="138"/>
      <c r="VEZ86" s="71"/>
      <c r="VFA86" s="72"/>
      <c r="VFB86" s="71"/>
      <c r="VFC86" s="72"/>
      <c r="VFD86" s="72"/>
      <c r="VFE86" s="72"/>
      <c r="VFF86" s="138"/>
      <c r="VFG86" s="71"/>
      <c r="VFH86" s="72"/>
      <c r="VFI86" s="71"/>
      <c r="VFJ86" s="72"/>
      <c r="VFK86" s="72"/>
      <c r="VFL86" s="72"/>
      <c r="VFM86" s="138"/>
      <c r="VFN86" s="71"/>
      <c r="VFO86" s="72"/>
      <c r="VFP86" s="71"/>
      <c r="VFQ86" s="72"/>
      <c r="VFR86" s="72"/>
      <c r="VFS86" s="72"/>
      <c r="VFT86" s="138"/>
      <c r="VFU86" s="71"/>
      <c r="VFV86" s="72"/>
      <c r="VFW86" s="71"/>
      <c r="VFX86" s="72"/>
      <c r="VFY86" s="72"/>
      <c r="VFZ86" s="72"/>
      <c r="VGA86" s="138"/>
      <c r="VGB86" s="71"/>
      <c r="VGC86" s="72"/>
      <c r="VGD86" s="71"/>
      <c r="VGE86" s="72"/>
      <c r="VGF86" s="72"/>
      <c r="VGG86" s="72"/>
      <c r="VGH86" s="138"/>
      <c r="VGI86" s="71"/>
      <c r="VGJ86" s="72"/>
      <c r="VGK86" s="71"/>
      <c r="VGL86" s="72"/>
      <c r="VGM86" s="72"/>
      <c r="VGN86" s="72"/>
      <c r="VGO86" s="138"/>
      <c r="VGP86" s="71"/>
      <c r="VGQ86" s="72"/>
      <c r="VGR86" s="71"/>
      <c r="VGS86" s="72"/>
      <c r="VGT86" s="72"/>
      <c r="VGU86" s="72"/>
      <c r="VGV86" s="138"/>
      <c r="VGW86" s="71"/>
      <c r="VGX86" s="72"/>
      <c r="VGY86" s="71"/>
      <c r="VGZ86" s="72"/>
      <c r="VHA86" s="72"/>
      <c r="VHB86" s="72"/>
      <c r="VHC86" s="138"/>
      <c r="VHD86" s="71"/>
      <c r="VHE86" s="72"/>
      <c r="VHF86" s="71"/>
      <c r="VHG86" s="72"/>
      <c r="VHH86" s="72"/>
      <c r="VHI86" s="72"/>
      <c r="VHJ86" s="138"/>
      <c r="VHK86" s="71"/>
      <c r="VHL86" s="72"/>
      <c r="VHM86" s="71"/>
      <c r="VHN86" s="72"/>
      <c r="VHO86" s="72"/>
      <c r="VHP86" s="72"/>
      <c r="VHQ86" s="138"/>
      <c r="VHR86" s="71"/>
      <c r="VHS86" s="72"/>
      <c r="VHT86" s="71"/>
      <c r="VHU86" s="72"/>
      <c r="VHV86" s="72"/>
      <c r="VHW86" s="72"/>
      <c r="VHX86" s="138"/>
      <c r="VHY86" s="71"/>
      <c r="VHZ86" s="72"/>
      <c r="VIA86" s="71"/>
      <c r="VIB86" s="72"/>
      <c r="VIC86" s="72"/>
      <c r="VID86" s="72"/>
      <c r="VIE86" s="138"/>
      <c r="VIF86" s="71"/>
      <c r="VIG86" s="72"/>
      <c r="VIH86" s="71"/>
      <c r="VII86" s="72"/>
      <c r="VIJ86" s="72"/>
      <c r="VIK86" s="72"/>
      <c r="VIL86" s="138"/>
      <c r="VIM86" s="71"/>
      <c r="VIN86" s="72"/>
      <c r="VIO86" s="71"/>
      <c r="VIP86" s="72"/>
      <c r="VIQ86" s="72"/>
      <c r="VIR86" s="72"/>
      <c r="VIS86" s="138"/>
      <c r="VIT86" s="71"/>
      <c r="VIU86" s="72"/>
      <c r="VIV86" s="71"/>
      <c r="VIW86" s="72"/>
      <c r="VIX86" s="72"/>
      <c r="VIY86" s="72"/>
      <c r="VIZ86" s="138"/>
      <c r="VJA86" s="71"/>
      <c r="VJB86" s="72"/>
      <c r="VJC86" s="71"/>
      <c r="VJD86" s="72"/>
      <c r="VJE86" s="72"/>
      <c r="VJF86" s="72"/>
      <c r="VJG86" s="138"/>
      <c r="VJH86" s="71"/>
      <c r="VJI86" s="72"/>
      <c r="VJJ86" s="71"/>
      <c r="VJK86" s="72"/>
      <c r="VJL86" s="72"/>
      <c r="VJM86" s="72"/>
      <c r="VJN86" s="138"/>
      <c r="VJO86" s="71"/>
      <c r="VJP86" s="72"/>
      <c r="VJQ86" s="71"/>
      <c r="VJR86" s="72"/>
      <c r="VJS86" s="72"/>
      <c r="VJT86" s="72"/>
      <c r="VJU86" s="138"/>
      <c r="VJV86" s="71"/>
      <c r="VJW86" s="72"/>
      <c r="VJX86" s="71"/>
      <c r="VJY86" s="72"/>
      <c r="VJZ86" s="72"/>
      <c r="VKA86" s="72"/>
      <c r="VKB86" s="138"/>
      <c r="VKC86" s="71"/>
      <c r="VKD86" s="72"/>
      <c r="VKE86" s="71"/>
      <c r="VKF86" s="72"/>
      <c r="VKG86" s="72"/>
      <c r="VKH86" s="72"/>
      <c r="VKI86" s="138"/>
      <c r="VKJ86" s="71"/>
      <c r="VKK86" s="72"/>
      <c r="VKL86" s="71"/>
      <c r="VKM86" s="72"/>
      <c r="VKN86" s="72"/>
      <c r="VKO86" s="72"/>
      <c r="VKP86" s="138"/>
      <c r="VKQ86" s="141"/>
      <c r="VKR86" s="72"/>
      <c r="VKS86" s="71"/>
      <c r="VKT86" s="72"/>
      <c r="VKU86" s="72"/>
      <c r="VKV86" s="72"/>
      <c r="VKW86" s="138"/>
      <c r="VKX86" s="141"/>
      <c r="VKY86" s="72"/>
      <c r="VKZ86" s="71"/>
      <c r="VLA86" s="72"/>
      <c r="VLB86" s="72"/>
      <c r="VLC86" s="72"/>
      <c r="VLD86" s="136"/>
      <c r="VLE86" s="137"/>
      <c r="VLF86" s="71"/>
      <c r="VLG86" s="71"/>
      <c r="VLH86" s="138"/>
      <c r="VLI86" s="138"/>
      <c r="VLJ86" s="139"/>
      <c r="VLK86" s="71"/>
      <c r="VLL86" s="72"/>
      <c r="VLM86" s="71"/>
      <c r="VLN86" s="140"/>
      <c r="VLO86" s="72"/>
      <c r="VLP86" s="72"/>
      <c r="VLQ86" s="138"/>
      <c r="VLR86" s="71"/>
      <c r="VLS86" s="72"/>
      <c r="VLT86" s="71"/>
      <c r="VLU86" s="72"/>
      <c r="VLV86" s="72"/>
      <c r="VLW86" s="72"/>
      <c r="VLX86" s="138"/>
      <c r="VLY86" s="71"/>
      <c r="VLZ86" s="72"/>
      <c r="VMA86" s="71"/>
      <c r="VMB86" s="72"/>
      <c r="VMC86" s="72"/>
      <c r="VMD86" s="72"/>
      <c r="VME86" s="138"/>
      <c r="VMF86" s="71"/>
      <c r="VMG86" s="72"/>
      <c r="VMH86" s="71"/>
      <c r="VMI86" s="72"/>
      <c r="VMJ86" s="72"/>
      <c r="VMK86" s="72"/>
      <c r="VML86" s="138"/>
      <c r="VMM86" s="71"/>
      <c r="VMN86" s="72"/>
      <c r="VMO86" s="71"/>
      <c r="VMP86" s="72"/>
      <c r="VMQ86" s="72"/>
      <c r="VMR86" s="72"/>
      <c r="VMS86" s="138"/>
      <c r="VMT86" s="71"/>
      <c r="VMU86" s="72"/>
      <c r="VMV86" s="71"/>
      <c r="VMW86" s="72"/>
      <c r="VMX86" s="72"/>
      <c r="VMY86" s="72"/>
      <c r="VMZ86" s="138"/>
      <c r="VNA86" s="71"/>
      <c r="VNB86" s="72"/>
      <c r="VNC86" s="71"/>
      <c r="VND86" s="72"/>
      <c r="VNE86" s="72"/>
      <c r="VNF86" s="72"/>
      <c r="VNG86" s="138"/>
      <c r="VNH86" s="71"/>
      <c r="VNI86" s="72"/>
      <c r="VNJ86" s="71"/>
      <c r="VNK86" s="72"/>
      <c r="VNL86" s="72"/>
      <c r="VNM86" s="72"/>
      <c r="VNN86" s="138"/>
      <c r="VNO86" s="71"/>
      <c r="VNP86" s="72"/>
      <c r="VNQ86" s="71"/>
      <c r="VNR86" s="72"/>
      <c r="VNS86" s="72"/>
      <c r="VNT86" s="72"/>
      <c r="VNU86" s="138"/>
      <c r="VNV86" s="71"/>
      <c r="VNW86" s="72"/>
      <c r="VNX86" s="71"/>
      <c r="VNY86" s="72"/>
      <c r="VNZ86" s="72"/>
      <c r="VOA86" s="72"/>
      <c r="VOB86" s="138"/>
      <c r="VOC86" s="71"/>
      <c r="VOD86" s="72"/>
      <c r="VOE86" s="71"/>
      <c r="VOF86" s="72"/>
      <c r="VOG86" s="72"/>
      <c r="VOH86" s="72"/>
      <c r="VOI86" s="138"/>
      <c r="VOJ86" s="71"/>
      <c r="VOK86" s="72"/>
      <c r="VOL86" s="71"/>
      <c r="VOM86" s="72"/>
      <c r="VON86" s="72"/>
      <c r="VOO86" s="72"/>
      <c r="VOP86" s="138"/>
      <c r="VOQ86" s="71"/>
      <c r="VOR86" s="72"/>
      <c r="VOS86" s="71"/>
      <c r="VOT86" s="72"/>
      <c r="VOU86" s="72"/>
      <c r="VOV86" s="72"/>
      <c r="VOW86" s="138"/>
      <c r="VOX86" s="71"/>
      <c r="VOY86" s="72"/>
      <c r="VOZ86" s="71"/>
      <c r="VPA86" s="72"/>
      <c r="VPB86" s="72"/>
      <c r="VPC86" s="72"/>
      <c r="VPD86" s="138"/>
      <c r="VPE86" s="71"/>
      <c r="VPF86" s="72"/>
      <c r="VPG86" s="71"/>
      <c r="VPH86" s="72"/>
      <c r="VPI86" s="72"/>
      <c r="VPJ86" s="72"/>
      <c r="VPK86" s="138"/>
      <c r="VPL86" s="71"/>
      <c r="VPM86" s="72"/>
      <c r="VPN86" s="71"/>
      <c r="VPO86" s="72"/>
      <c r="VPP86" s="72"/>
      <c r="VPQ86" s="72"/>
      <c r="VPR86" s="138"/>
      <c r="VPS86" s="71"/>
      <c r="VPT86" s="72"/>
      <c r="VPU86" s="71"/>
      <c r="VPV86" s="72"/>
      <c r="VPW86" s="72"/>
      <c r="VPX86" s="72"/>
      <c r="VPY86" s="138"/>
      <c r="VPZ86" s="71"/>
      <c r="VQA86" s="72"/>
      <c r="VQB86" s="71"/>
      <c r="VQC86" s="72"/>
      <c r="VQD86" s="72"/>
      <c r="VQE86" s="72"/>
      <c r="VQF86" s="138"/>
      <c r="VQG86" s="71"/>
      <c r="VQH86" s="72"/>
      <c r="VQI86" s="71"/>
      <c r="VQJ86" s="72"/>
      <c r="VQK86" s="72"/>
      <c r="VQL86" s="72"/>
      <c r="VQM86" s="138"/>
      <c r="VQN86" s="71"/>
      <c r="VQO86" s="72"/>
      <c r="VQP86" s="71"/>
      <c r="VQQ86" s="72"/>
      <c r="VQR86" s="72"/>
      <c r="VQS86" s="72"/>
      <c r="VQT86" s="138"/>
      <c r="VQU86" s="71"/>
      <c r="VQV86" s="72"/>
      <c r="VQW86" s="71"/>
      <c r="VQX86" s="72"/>
      <c r="VQY86" s="72"/>
      <c r="VQZ86" s="72"/>
      <c r="VRA86" s="138"/>
      <c r="VRB86" s="71"/>
      <c r="VRC86" s="72"/>
      <c r="VRD86" s="71"/>
      <c r="VRE86" s="72"/>
      <c r="VRF86" s="72"/>
      <c r="VRG86" s="72"/>
      <c r="VRH86" s="138"/>
      <c r="VRI86" s="71"/>
      <c r="VRJ86" s="72"/>
      <c r="VRK86" s="71"/>
      <c r="VRL86" s="72"/>
      <c r="VRM86" s="72"/>
      <c r="VRN86" s="72"/>
      <c r="VRO86" s="138"/>
      <c r="VRP86" s="71"/>
      <c r="VRQ86" s="72"/>
      <c r="VRR86" s="71"/>
      <c r="VRS86" s="72"/>
      <c r="VRT86" s="72"/>
      <c r="VRU86" s="72"/>
      <c r="VRV86" s="138"/>
      <c r="VRW86" s="71"/>
      <c r="VRX86" s="72"/>
      <c r="VRY86" s="71"/>
      <c r="VRZ86" s="72"/>
      <c r="VSA86" s="72"/>
      <c r="VSB86" s="72"/>
      <c r="VSC86" s="138"/>
      <c r="VSD86" s="71"/>
      <c r="VSE86" s="72"/>
      <c r="VSF86" s="71"/>
      <c r="VSG86" s="72"/>
      <c r="VSH86" s="72"/>
      <c r="VSI86" s="72"/>
      <c r="VSJ86" s="138"/>
      <c r="VSK86" s="71"/>
      <c r="VSL86" s="72"/>
      <c r="VSM86" s="71"/>
      <c r="VSN86" s="72"/>
      <c r="VSO86" s="72"/>
      <c r="VSP86" s="72"/>
      <c r="VSQ86" s="138"/>
      <c r="VSR86" s="71"/>
      <c r="VSS86" s="72"/>
      <c r="VST86" s="71"/>
      <c r="VSU86" s="72"/>
      <c r="VSV86" s="72"/>
      <c r="VSW86" s="72"/>
      <c r="VSX86" s="138"/>
      <c r="VSY86" s="71"/>
      <c r="VSZ86" s="72"/>
      <c r="VTA86" s="71"/>
      <c r="VTB86" s="72"/>
      <c r="VTC86" s="72"/>
      <c r="VTD86" s="72"/>
      <c r="VTE86" s="138"/>
      <c r="VTF86" s="71"/>
      <c r="VTG86" s="72"/>
      <c r="VTH86" s="71"/>
      <c r="VTI86" s="72"/>
      <c r="VTJ86" s="72"/>
      <c r="VTK86" s="72"/>
      <c r="VTL86" s="138"/>
      <c r="VTM86" s="71"/>
      <c r="VTN86" s="72"/>
      <c r="VTO86" s="71"/>
      <c r="VTP86" s="72"/>
      <c r="VTQ86" s="72"/>
      <c r="VTR86" s="72"/>
      <c r="VTS86" s="138"/>
      <c r="VTT86" s="141"/>
      <c r="VTU86" s="72"/>
      <c r="VTV86" s="71"/>
      <c r="VTW86" s="72"/>
      <c r="VTX86" s="72"/>
      <c r="VTY86" s="72"/>
      <c r="VTZ86" s="138"/>
      <c r="VUA86" s="141"/>
      <c r="VUB86" s="72"/>
      <c r="VUC86" s="71"/>
      <c r="VUD86" s="72"/>
      <c r="VUE86" s="72"/>
      <c r="VUF86" s="72"/>
      <c r="VUG86" s="136"/>
      <c r="VUH86" s="137"/>
      <c r="VUI86" s="71"/>
      <c r="VUJ86" s="71"/>
      <c r="VUK86" s="138"/>
      <c r="VUL86" s="138"/>
      <c r="VUM86" s="139"/>
      <c r="VUN86" s="71"/>
      <c r="VUO86" s="72"/>
      <c r="VUP86" s="71"/>
      <c r="VUQ86" s="140"/>
      <c r="VUR86" s="72"/>
      <c r="VUS86" s="72"/>
      <c r="VUT86" s="138"/>
      <c r="VUU86" s="71"/>
      <c r="VUV86" s="72"/>
      <c r="VUW86" s="71"/>
      <c r="VUX86" s="72"/>
      <c r="VUY86" s="72"/>
      <c r="VUZ86" s="72"/>
      <c r="VVA86" s="138"/>
      <c r="VVB86" s="71"/>
      <c r="VVC86" s="72"/>
      <c r="VVD86" s="71"/>
      <c r="VVE86" s="72"/>
      <c r="VVF86" s="72"/>
      <c r="VVG86" s="72"/>
      <c r="VVH86" s="138"/>
      <c r="VVI86" s="71"/>
      <c r="VVJ86" s="72"/>
      <c r="VVK86" s="71"/>
      <c r="VVL86" s="72"/>
      <c r="VVM86" s="72"/>
      <c r="VVN86" s="72"/>
      <c r="VVO86" s="138"/>
      <c r="VVP86" s="71"/>
      <c r="VVQ86" s="72"/>
      <c r="VVR86" s="71"/>
      <c r="VVS86" s="72"/>
      <c r="VVT86" s="72"/>
      <c r="VVU86" s="72"/>
      <c r="VVV86" s="138"/>
      <c r="VVW86" s="71"/>
      <c r="VVX86" s="72"/>
      <c r="VVY86" s="71"/>
      <c r="VVZ86" s="72"/>
      <c r="VWA86" s="72"/>
      <c r="VWB86" s="72"/>
      <c r="VWC86" s="138"/>
      <c r="VWD86" s="71"/>
      <c r="VWE86" s="72"/>
      <c r="VWF86" s="71"/>
      <c r="VWG86" s="72"/>
      <c r="VWH86" s="72"/>
      <c r="VWI86" s="72"/>
      <c r="VWJ86" s="138"/>
      <c r="VWK86" s="71"/>
      <c r="VWL86" s="72"/>
      <c r="VWM86" s="71"/>
      <c r="VWN86" s="72"/>
      <c r="VWO86" s="72"/>
      <c r="VWP86" s="72"/>
      <c r="VWQ86" s="138"/>
      <c r="VWR86" s="71"/>
      <c r="VWS86" s="72"/>
      <c r="VWT86" s="71"/>
      <c r="VWU86" s="72"/>
      <c r="VWV86" s="72"/>
      <c r="VWW86" s="72"/>
      <c r="VWX86" s="138"/>
      <c r="VWY86" s="71"/>
      <c r="VWZ86" s="72"/>
      <c r="VXA86" s="71"/>
      <c r="VXB86" s="72"/>
      <c r="VXC86" s="72"/>
      <c r="VXD86" s="72"/>
      <c r="VXE86" s="138"/>
      <c r="VXF86" s="71"/>
      <c r="VXG86" s="72"/>
      <c r="VXH86" s="71"/>
      <c r="VXI86" s="72"/>
      <c r="VXJ86" s="72"/>
      <c r="VXK86" s="72"/>
      <c r="VXL86" s="138"/>
      <c r="VXM86" s="71"/>
      <c r="VXN86" s="72"/>
      <c r="VXO86" s="71"/>
      <c r="VXP86" s="72"/>
      <c r="VXQ86" s="72"/>
      <c r="VXR86" s="72"/>
      <c r="VXS86" s="138"/>
      <c r="VXT86" s="71"/>
      <c r="VXU86" s="72"/>
      <c r="VXV86" s="71"/>
      <c r="VXW86" s="72"/>
      <c r="VXX86" s="72"/>
      <c r="VXY86" s="72"/>
      <c r="VXZ86" s="138"/>
      <c r="VYA86" s="71"/>
      <c r="VYB86" s="72"/>
      <c r="VYC86" s="71"/>
      <c r="VYD86" s="72"/>
      <c r="VYE86" s="72"/>
      <c r="VYF86" s="72"/>
      <c r="VYG86" s="138"/>
      <c r="VYH86" s="71"/>
      <c r="VYI86" s="72"/>
      <c r="VYJ86" s="71"/>
      <c r="VYK86" s="72"/>
      <c r="VYL86" s="72"/>
      <c r="VYM86" s="72"/>
      <c r="VYN86" s="138"/>
      <c r="VYO86" s="71"/>
      <c r="VYP86" s="72"/>
      <c r="VYQ86" s="71"/>
      <c r="VYR86" s="72"/>
      <c r="VYS86" s="72"/>
      <c r="VYT86" s="72"/>
      <c r="VYU86" s="138"/>
      <c r="VYV86" s="71"/>
      <c r="VYW86" s="72"/>
      <c r="VYX86" s="71"/>
      <c r="VYY86" s="72"/>
      <c r="VYZ86" s="72"/>
      <c r="VZA86" s="72"/>
      <c r="VZB86" s="138"/>
      <c r="VZC86" s="71"/>
      <c r="VZD86" s="72"/>
      <c r="VZE86" s="71"/>
      <c r="VZF86" s="72"/>
      <c r="VZG86" s="72"/>
      <c r="VZH86" s="72"/>
      <c r="VZI86" s="138"/>
      <c r="VZJ86" s="71"/>
      <c r="VZK86" s="72"/>
      <c r="VZL86" s="71"/>
      <c r="VZM86" s="72"/>
      <c r="VZN86" s="72"/>
      <c r="VZO86" s="72"/>
      <c r="VZP86" s="138"/>
      <c r="VZQ86" s="71"/>
      <c r="VZR86" s="72"/>
      <c r="VZS86" s="71"/>
      <c r="VZT86" s="72"/>
      <c r="VZU86" s="72"/>
      <c r="VZV86" s="72"/>
      <c r="VZW86" s="138"/>
      <c r="VZX86" s="71"/>
      <c r="VZY86" s="72"/>
      <c r="VZZ86" s="71"/>
      <c r="WAA86" s="72"/>
      <c r="WAB86" s="72"/>
      <c r="WAC86" s="72"/>
      <c r="WAD86" s="138"/>
      <c r="WAE86" s="71"/>
      <c r="WAF86" s="72"/>
      <c r="WAG86" s="71"/>
      <c r="WAH86" s="72"/>
      <c r="WAI86" s="72"/>
      <c r="WAJ86" s="72"/>
      <c r="WAK86" s="138"/>
      <c r="WAL86" s="71"/>
      <c r="WAM86" s="72"/>
      <c r="WAN86" s="71"/>
      <c r="WAO86" s="72"/>
      <c r="WAP86" s="72"/>
      <c r="WAQ86" s="72"/>
      <c r="WAR86" s="138"/>
      <c r="WAS86" s="71"/>
      <c r="WAT86" s="72"/>
      <c r="WAU86" s="71"/>
      <c r="WAV86" s="72"/>
      <c r="WAW86" s="72"/>
      <c r="WAX86" s="72"/>
      <c r="WAY86" s="138"/>
      <c r="WAZ86" s="71"/>
      <c r="WBA86" s="72"/>
      <c r="WBB86" s="71"/>
      <c r="WBC86" s="72"/>
      <c r="WBD86" s="72"/>
      <c r="WBE86" s="72"/>
      <c r="WBF86" s="138"/>
      <c r="WBG86" s="71"/>
      <c r="WBH86" s="72"/>
      <c r="WBI86" s="71"/>
      <c r="WBJ86" s="72"/>
      <c r="WBK86" s="72"/>
      <c r="WBL86" s="72"/>
      <c r="WBM86" s="138"/>
      <c r="WBN86" s="71"/>
      <c r="WBO86" s="72"/>
      <c r="WBP86" s="71"/>
      <c r="WBQ86" s="72"/>
      <c r="WBR86" s="72"/>
      <c r="WBS86" s="72"/>
      <c r="WBT86" s="138"/>
      <c r="WBU86" s="71"/>
      <c r="WBV86" s="72"/>
      <c r="WBW86" s="71"/>
      <c r="WBX86" s="72"/>
      <c r="WBY86" s="72"/>
      <c r="WBZ86" s="72"/>
      <c r="WCA86" s="138"/>
      <c r="WCB86" s="71"/>
      <c r="WCC86" s="72"/>
      <c r="WCD86" s="71"/>
      <c r="WCE86" s="72"/>
      <c r="WCF86" s="72"/>
      <c r="WCG86" s="72"/>
      <c r="WCH86" s="138"/>
      <c r="WCI86" s="71"/>
      <c r="WCJ86" s="72"/>
      <c r="WCK86" s="71"/>
      <c r="WCL86" s="72"/>
      <c r="WCM86" s="72"/>
      <c r="WCN86" s="72"/>
      <c r="WCO86" s="138"/>
      <c r="WCP86" s="71"/>
      <c r="WCQ86" s="72"/>
      <c r="WCR86" s="71"/>
      <c r="WCS86" s="72"/>
      <c r="WCT86" s="72"/>
      <c r="WCU86" s="72"/>
      <c r="WCV86" s="138"/>
      <c r="WCW86" s="141"/>
      <c r="WCX86" s="72"/>
      <c r="WCY86" s="71"/>
      <c r="WCZ86" s="72"/>
      <c r="WDA86" s="72"/>
      <c r="WDB86" s="72"/>
      <c r="WDC86" s="138"/>
      <c r="WDD86" s="141"/>
      <c r="WDE86" s="72"/>
      <c r="WDF86" s="71"/>
      <c r="WDG86" s="72"/>
      <c r="WDH86" s="72"/>
      <c r="WDI86" s="72"/>
      <c r="WDJ86" s="136"/>
      <c r="WDK86" s="137"/>
      <c r="WDL86" s="71"/>
      <c r="WDM86" s="71"/>
      <c r="WDN86" s="138"/>
      <c r="WDO86" s="138"/>
      <c r="WDP86" s="139"/>
      <c r="WDQ86" s="71"/>
      <c r="WDR86" s="72"/>
      <c r="WDS86" s="71"/>
      <c r="WDT86" s="140"/>
      <c r="WDU86" s="72"/>
      <c r="WDV86" s="72"/>
      <c r="WDW86" s="138"/>
      <c r="WDX86" s="71"/>
      <c r="WDY86" s="72"/>
      <c r="WDZ86" s="71"/>
      <c r="WEA86" s="72"/>
      <c r="WEB86" s="72"/>
      <c r="WEC86" s="72"/>
      <c r="WED86" s="138"/>
      <c r="WEE86" s="71"/>
      <c r="WEF86" s="72"/>
      <c r="WEG86" s="71"/>
      <c r="WEH86" s="72"/>
      <c r="WEI86" s="72"/>
      <c r="WEJ86" s="72"/>
      <c r="WEK86" s="138"/>
      <c r="WEL86" s="71"/>
      <c r="WEM86" s="72"/>
      <c r="WEN86" s="71"/>
      <c r="WEO86" s="72"/>
      <c r="WEP86" s="72"/>
      <c r="WEQ86" s="72"/>
      <c r="WER86" s="138"/>
      <c r="WES86" s="71"/>
      <c r="WET86" s="72"/>
      <c r="WEU86" s="71"/>
      <c r="WEV86" s="72"/>
      <c r="WEW86" s="72"/>
      <c r="WEX86" s="72"/>
      <c r="WEY86" s="138"/>
      <c r="WEZ86" s="71"/>
      <c r="WFA86" s="72"/>
      <c r="WFB86" s="71"/>
      <c r="WFC86" s="72"/>
      <c r="WFD86" s="72"/>
      <c r="WFE86" s="72"/>
      <c r="WFF86" s="138"/>
      <c r="WFG86" s="71"/>
      <c r="WFH86" s="72"/>
      <c r="WFI86" s="71"/>
      <c r="WFJ86" s="72"/>
      <c r="WFK86" s="72"/>
      <c r="WFL86" s="72"/>
      <c r="WFM86" s="138"/>
      <c r="WFN86" s="71"/>
      <c r="WFO86" s="72"/>
      <c r="WFP86" s="71"/>
      <c r="WFQ86" s="72"/>
      <c r="WFR86" s="72"/>
      <c r="WFS86" s="72"/>
      <c r="WFT86" s="138"/>
      <c r="WFU86" s="71"/>
      <c r="WFV86" s="72"/>
      <c r="WFW86" s="71"/>
      <c r="WFX86" s="72"/>
      <c r="WFY86" s="72"/>
      <c r="WFZ86" s="72"/>
      <c r="WGA86" s="138"/>
      <c r="WGB86" s="71"/>
      <c r="WGC86" s="72"/>
      <c r="WGD86" s="71"/>
      <c r="WGE86" s="72"/>
      <c r="WGF86" s="72"/>
      <c r="WGG86" s="72"/>
      <c r="WGH86" s="138"/>
      <c r="WGI86" s="71"/>
      <c r="WGJ86" s="72"/>
      <c r="WGK86" s="71"/>
      <c r="WGL86" s="72"/>
      <c r="WGM86" s="72"/>
      <c r="WGN86" s="72"/>
      <c r="WGO86" s="138"/>
      <c r="WGP86" s="71"/>
      <c r="WGQ86" s="72"/>
      <c r="WGR86" s="71"/>
      <c r="WGS86" s="72"/>
      <c r="WGT86" s="72"/>
      <c r="WGU86" s="72"/>
      <c r="WGV86" s="138"/>
      <c r="WGW86" s="71"/>
      <c r="WGX86" s="72"/>
      <c r="WGY86" s="71"/>
      <c r="WGZ86" s="72"/>
      <c r="WHA86" s="72"/>
      <c r="WHB86" s="72"/>
      <c r="WHC86" s="138"/>
      <c r="WHD86" s="71"/>
      <c r="WHE86" s="72"/>
      <c r="WHF86" s="71"/>
      <c r="WHG86" s="72"/>
      <c r="WHH86" s="72"/>
      <c r="WHI86" s="72"/>
      <c r="WHJ86" s="138"/>
      <c r="WHK86" s="71"/>
      <c r="WHL86" s="72"/>
      <c r="WHM86" s="71"/>
      <c r="WHN86" s="72"/>
      <c r="WHO86" s="72"/>
      <c r="WHP86" s="72"/>
      <c r="WHQ86" s="138"/>
      <c r="WHR86" s="71"/>
      <c r="WHS86" s="72"/>
      <c r="WHT86" s="71"/>
      <c r="WHU86" s="72"/>
      <c r="WHV86" s="72"/>
      <c r="WHW86" s="72"/>
      <c r="WHX86" s="138"/>
      <c r="WHY86" s="71"/>
      <c r="WHZ86" s="72"/>
      <c r="WIA86" s="71"/>
      <c r="WIB86" s="72"/>
      <c r="WIC86" s="72"/>
      <c r="WID86" s="72"/>
      <c r="WIE86" s="138"/>
      <c r="WIF86" s="71"/>
      <c r="WIG86" s="72"/>
      <c r="WIH86" s="71"/>
      <c r="WII86" s="72"/>
      <c r="WIJ86" s="72"/>
      <c r="WIK86" s="72"/>
      <c r="WIL86" s="138"/>
      <c r="WIM86" s="71"/>
      <c r="WIN86" s="72"/>
      <c r="WIO86" s="71"/>
      <c r="WIP86" s="72"/>
      <c r="WIQ86" s="72"/>
      <c r="WIR86" s="72"/>
      <c r="WIS86" s="138"/>
      <c r="WIT86" s="71"/>
      <c r="WIU86" s="72"/>
      <c r="WIV86" s="71"/>
      <c r="WIW86" s="72"/>
      <c r="WIX86" s="72"/>
      <c r="WIY86" s="72"/>
      <c r="WIZ86" s="138"/>
      <c r="WJA86" s="71"/>
      <c r="WJB86" s="72"/>
      <c r="WJC86" s="71"/>
      <c r="WJD86" s="72"/>
      <c r="WJE86" s="72"/>
      <c r="WJF86" s="72"/>
      <c r="WJG86" s="138"/>
      <c r="WJH86" s="71"/>
      <c r="WJI86" s="72"/>
      <c r="WJJ86" s="71"/>
      <c r="WJK86" s="72"/>
      <c r="WJL86" s="72"/>
      <c r="WJM86" s="72"/>
      <c r="WJN86" s="138"/>
      <c r="WJO86" s="71"/>
      <c r="WJP86" s="72"/>
      <c r="WJQ86" s="71"/>
      <c r="WJR86" s="72"/>
      <c r="WJS86" s="72"/>
      <c r="WJT86" s="72"/>
      <c r="WJU86" s="138"/>
      <c r="WJV86" s="71"/>
      <c r="WJW86" s="72"/>
      <c r="WJX86" s="71"/>
      <c r="WJY86" s="72"/>
      <c r="WJZ86" s="72"/>
      <c r="WKA86" s="72"/>
      <c r="WKB86" s="138"/>
      <c r="WKC86" s="71"/>
      <c r="WKD86" s="72"/>
      <c r="WKE86" s="71"/>
      <c r="WKF86" s="72"/>
      <c r="WKG86" s="72"/>
      <c r="WKH86" s="72"/>
      <c r="WKI86" s="138"/>
      <c r="WKJ86" s="71"/>
      <c r="WKK86" s="72"/>
      <c r="WKL86" s="71"/>
      <c r="WKM86" s="72"/>
      <c r="WKN86" s="72"/>
      <c r="WKO86" s="72"/>
      <c r="WKP86" s="138"/>
      <c r="WKQ86" s="71"/>
      <c r="WKR86" s="72"/>
      <c r="WKS86" s="71"/>
      <c r="WKT86" s="72"/>
      <c r="WKU86" s="72"/>
      <c r="WKV86" s="72"/>
      <c r="WKW86" s="138"/>
      <c r="WKX86" s="71"/>
      <c r="WKY86" s="72"/>
      <c r="WKZ86" s="71"/>
      <c r="WLA86" s="72"/>
      <c r="WLB86" s="72"/>
      <c r="WLC86" s="72"/>
      <c r="WLD86" s="138"/>
      <c r="WLE86" s="71"/>
      <c r="WLF86" s="72"/>
      <c r="WLG86" s="71"/>
      <c r="WLH86" s="72"/>
      <c r="WLI86" s="72"/>
      <c r="WLJ86" s="72"/>
      <c r="WLK86" s="138"/>
      <c r="WLL86" s="71"/>
      <c r="WLM86" s="72"/>
      <c r="WLN86" s="71"/>
      <c r="WLO86" s="72"/>
      <c r="WLP86" s="72"/>
      <c r="WLQ86" s="72"/>
      <c r="WLR86" s="138"/>
      <c r="WLS86" s="71"/>
      <c r="WLT86" s="72"/>
      <c r="WLU86" s="71"/>
      <c r="WLV86" s="72"/>
      <c r="WLW86" s="72"/>
      <c r="WLX86" s="72"/>
      <c r="WLY86" s="138"/>
      <c r="WLZ86" s="141"/>
      <c r="WMA86" s="72"/>
      <c r="WMB86" s="71"/>
      <c r="WMC86" s="72"/>
      <c r="WMD86" s="72"/>
      <c r="WME86" s="72"/>
      <c r="WMF86" s="138"/>
      <c r="WMG86" s="141"/>
      <c r="WMH86" s="72"/>
      <c r="WMI86" s="71"/>
      <c r="WMJ86" s="72"/>
      <c r="WMK86" s="72"/>
      <c r="WML86" s="72"/>
      <c r="WMM86" s="136"/>
      <c r="WMN86" s="137"/>
      <c r="WMO86" s="71"/>
      <c r="WMP86" s="71"/>
      <c r="WMQ86" s="138"/>
      <c r="WMR86" s="138"/>
      <c r="WMS86" s="139"/>
      <c r="WMT86" s="71"/>
      <c r="WMU86" s="72"/>
      <c r="WMV86" s="71"/>
      <c r="WMW86" s="140"/>
      <c r="WMX86" s="72"/>
      <c r="WMY86" s="72"/>
      <c r="WMZ86" s="138"/>
      <c r="WNA86" s="71"/>
      <c r="WNB86" s="72"/>
      <c r="WNC86" s="71"/>
      <c r="WND86" s="72"/>
      <c r="WNE86" s="72"/>
      <c r="WNF86" s="72"/>
      <c r="WNG86" s="138"/>
      <c r="WNH86" s="71"/>
      <c r="WNI86" s="72"/>
      <c r="WNJ86" s="71"/>
      <c r="WNK86" s="72"/>
      <c r="WNL86" s="72"/>
      <c r="WNM86" s="72"/>
      <c r="WNN86" s="138"/>
      <c r="WNO86" s="71"/>
      <c r="WNP86" s="72"/>
      <c r="WNQ86" s="71"/>
      <c r="WNR86" s="72"/>
      <c r="WNS86" s="72"/>
      <c r="WNT86" s="72"/>
      <c r="WNU86" s="138"/>
      <c r="WNV86" s="71"/>
      <c r="WNW86" s="72"/>
      <c r="WNX86" s="71"/>
      <c r="WNY86" s="72"/>
      <c r="WNZ86" s="72"/>
      <c r="WOA86" s="72"/>
      <c r="WOB86" s="138"/>
      <c r="WOC86" s="71"/>
      <c r="WOD86" s="72"/>
      <c r="WOE86" s="71"/>
      <c r="WOF86" s="72"/>
      <c r="WOG86" s="72"/>
      <c r="WOH86" s="72"/>
      <c r="WOI86" s="138"/>
      <c r="WOJ86" s="71"/>
      <c r="WOK86" s="72"/>
      <c r="WOL86" s="71"/>
      <c r="WOM86" s="72"/>
      <c r="WON86" s="72"/>
      <c r="WOO86" s="72"/>
      <c r="WOP86" s="138"/>
      <c r="WOQ86" s="71"/>
      <c r="WOR86" s="72"/>
      <c r="WOS86" s="71"/>
      <c r="WOT86" s="72"/>
      <c r="WOU86" s="72"/>
      <c r="WOV86" s="72"/>
      <c r="WOW86" s="138"/>
      <c r="WOX86" s="71"/>
      <c r="WOY86" s="72"/>
      <c r="WOZ86" s="71"/>
      <c r="WPA86" s="72"/>
      <c r="WPB86" s="72"/>
      <c r="WPC86" s="72"/>
      <c r="WPD86" s="138"/>
      <c r="WPE86" s="71"/>
      <c r="WPF86" s="72"/>
      <c r="WPG86" s="71"/>
      <c r="WPH86" s="72"/>
      <c r="WPI86" s="72"/>
      <c r="WPJ86" s="72"/>
      <c r="WPK86" s="138"/>
      <c r="WPL86" s="71"/>
      <c r="WPM86" s="72"/>
      <c r="WPN86" s="71"/>
      <c r="WPO86" s="72"/>
      <c r="WPP86" s="72"/>
      <c r="WPQ86" s="72"/>
      <c r="WPR86" s="138"/>
      <c r="WPS86" s="71"/>
      <c r="WPT86" s="72"/>
      <c r="WPU86" s="71"/>
      <c r="WPV86" s="72"/>
      <c r="WPW86" s="72"/>
      <c r="WPX86" s="72"/>
      <c r="WPY86" s="138"/>
      <c r="WPZ86" s="71"/>
      <c r="WQA86" s="72"/>
      <c r="WQB86" s="71"/>
      <c r="WQC86" s="72"/>
      <c r="WQD86" s="72"/>
      <c r="WQE86" s="72"/>
      <c r="WQF86" s="138"/>
      <c r="WQG86" s="71"/>
      <c r="WQH86" s="72"/>
      <c r="WQI86" s="71"/>
      <c r="WQJ86" s="72"/>
      <c r="WQK86" s="72"/>
      <c r="WQL86" s="72"/>
      <c r="WQM86" s="138"/>
      <c r="WQN86" s="71"/>
      <c r="WQO86" s="72"/>
      <c r="WQP86" s="71"/>
      <c r="WQQ86" s="72"/>
      <c r="WQR86" s="72"/>
      <c r="WQS86" s="72"/>
      <c r="WQT86" s="138"/>
      <c r="WQU86" s="71"/>
      <c r="WQV86" s="72"/>
      <c r="WQW86" s="71"/>
      <c r="WQX86" s="72"/>
      <c r="WQY86" s="72"/>
      <c r="WQZ86" s="72"/>
      <c r="WRA86" s="138"/>
      <c r="WRB86" s="71"/>
      <c r="WRC86" s="72"/>
      <c r="WRD86" s="71"/>
      <c r="WRE86" s="72"/>
      <c r="WRF86" s="72"/>
      <c r="WRG86" s="72"/>
      <c r="WRH86" s="138"/>
      <c r="WRI86" s="71"/>
      <c r="WRJ86" s="72"/>
      <c r="WRK86" s="71"/>
      <c r="WRL86" s="72"/>
      <c r="WRM86" s="72"/>
      <c r="WRN86" s="72"/>
      <c r="WRO86" s="138"/>
      <c r="WRP86" s="71"/>
      <c r="WRQ86" s="72"/>
      <c r="WRR86" s="71"/>
      <c r="WRS86" s="72"/>
      <c r="WRT86" s="72"/>
      <c r="WRU86" s="72"/>
      <c r="WRV86" s="138"/>
      <c r="WRW86" s="71"/>
      <c r="WRX86" s="72"/>
      <c r="WRY86" s="71"/>
      <c r="WRZ86" s="72"/>
      <c r="WSA86" s="72"/>
      <c r="WSB86" s="72"/>
      <c r="WSC86" s="138"/>
      <c r="WSD86" s="71"/>
      <c r="WSE86" s="72"/>
      <c r="WSF86" s="71"/>
      <c r="WSG86" s="72"/>
      <c r="WSH86" s="72"/>
      <c r="WSI86" s="72"/>
      <c r="WSJ86" s="138"/>
      <c r="WSK86" s="71"/>
      <c r="WSL86" s="72"/>
      <c r="WSM86" s="71"/>
      <c r="WSN86" s="72"/>
      <c r="WSO86" s="72"/>
      <c r="WSP86" s="72"/>
      <c r="WSQ86" s="138"/>
      <c r="WSR86" s="71"/>
      <c r="WSS86" s="72"/>
      <c r="WST86" s="71"/>
      <c r="WSU86" s="72"/>
      <c r="WSV86" s="72"/>
      <c r="WSW86" s="72"/>
      <c r="WSX86" s="138"/>
      <c r="WSY86" s="71"/>
      <c r="WSZ86" s="72"/>
      <c r="WTA86" s="71"/>
      <c r="WTB86" s="72"/>
      <c r="WTC86" s="72"/>
      <c r="WTD86" s="72"/>
      <c r="WTE86" s="138"/>
      <c r="WTF86" s="71"/>
      <c r="WTG86" s="72"/>
      <c r="WTH86" s="71"/>
      <c r="WTI86" s="72"/>
      <c r="WTJ86" s="72"/>
      <c r="WTK86" s="72"/>
      <c r="WTL86" s="138"/>
      <c r="WTM86" s="71"/>
      <c r="WTN86" s="72"/>
      <c r="WTO86" s="71"/>
      <c r="WTP86" s="72"/>
      <c r="WTQ86" s="72"/>
      <c r="WTR86" s="72"/>
      <c r="WTS86" s="138"/>
      <c r="WTT86" s="71"/>
      <c r="WTU86" s="72"/>
      <c r="WTV86" s="71"/>
      <c r="WTW86" s="72"/>
      <c r="WTX86" s="72"/>
      <c r="WTY86" s="72"/>
      <c r="WTZ86" s="138"/>
      <c r="WUA86" s="71"/>
      <c r="WUB86" s="72"/>
      <c r="WUC86" s="71"/>
      <c r="WUD86" s="72"/>
      <c r="WUE86" s="72"/>
      <c r="WUF86" s="72"/>
      <c r="WUG86" s="138"/>
      <c r="WUH86" s="71"/>
      <c r="WUI86" s="72"/>
      <c r="WUJ86" s="71"/>
      <c r="WUK86" s="72"/>
      <c r="WUL86" s="72"/>
      <c r="WUM86" s="72"/>
      <c r="WUN86" s="138"/>
      <c r="WUO86" s="71"/>
      <c r="WUP86" s="72"/>
      <c r="WUQ86" s="71"/>
      <c r="WUR86" s="72"/>
      <c r="WUS86" s="72"/>
      <c r="WUT86" s="72"/>
      <c r="WUU86" s="138"/>
      <c r="WUV86" s="71"/>
      <c r="WUW86" s="72"/>
      <c r="WUX86" s="71"/>
      <c r="WUY86" s="72"/>
      <c r="WUZ86" s="72"/>
      <c r="WVA86" s="72"/>
      <c r="WVB86" s="138"/>
      <c r="WVC86" s="141"/>
      <c r="WVD86" s="72"/>
      <c r="WVE86" s="71"/>
      <c r="WVF86" s="72"/>
      <c r="WVG86" s="72"/>
      <c r="WVH86" s="72"/>
      <c r="WVI86" s="138"/>
      <c r="WVJ86" s="141"/>
      <c r="WVK86" s="72"/>
      <c r="WVL86" s="71"/>
      <c r="WVM86" s="72"/>
      <c r="WVN86" s="72"/>
      <c r="WVO86" s="72"/>
      <c r="WVP86" s="136"/>
      <c r="WVQ86" s="137"/>
      <c r="WVR86" s="71"/>
      <c r="WVS86" s="71"/>
      <c r="WVT86" s="138"/>
      <c r="WVU86" s="138"/>
      <c r="WVV86" s="139"/>
      <c r="WVW86" s="71"/>
      <c r="WVX86" s="72"/>
      <c r="WVY86" s="71"/>
      <c r="WVZ86" s="140"/>
      <c r="WWA86" s="72"/>
      <c r="WWB86" s="72"/>
      <c r="WWC86" s="138"/>
      <c r="WWD86" s="71"/>
      <c r="WWE86" s="72"/>
      <c r="WWF86" s="71"/>
      <c r="WWG86" s="72"/>
      <c r="WWH86" s="72"/>
      <c r="WWI86" s="72"/>
      <c r="WWJ86" s="138"/>
      <c r="WWK86" s="71"/>
      <c r="WWL86" s="72"/>
      <c r="WWM86" s="71"/>
      <c r="WWN86" s="72"/>
      <c r="WWO86" s="72"/>
      <c r="WWP86" s="72"/>
      <c r="WWQ86" s="138"/>
      <c r="WWR86" s="71"/>
      <c r="WWS86" s="72"/>
      <c r="WWT86" s="71"/>
      <c r="WWU86" s="72"/>
      <c r="WWV86" s="72"/>
      <c r="WWW86" s="72"/>
      <c r="WWX86" s="138"/>
      <c r="WWY86" s="71"/>
      <c r="WWZ86" s="72"/>
      <c r="WXA86" s="71"/>
      <c r="WXB86" s="72"/>
      <c r="WXC86" s="72"/>
      <c r="WXD86" s="72"/>
      <c r="WXE86" s="138"/>
      <c r="WXF86" s="71"/>
      <c r="WXG86" s="72"/>
      <c r="WXH86" s="71"/>
      <c r="WXI86" s="72"/>
      <c r="WXJ86" s="72"/>
      <c r="WXK86" s="72"/>
      <c r="WXL86" s="138"/>
      <c r="WXM86" s="71"/>
      <c r="WXN86" s="72"/>
      <c r="WXO86" s="71"/>
      <c r="WXP86" s="72"/>
      <c r="WXQ86" s="72"/>
      <c r="WXR86" s="72"/>
      <c r="WXS86" s="138"/>
      <c r="WXT86" s="71"/>
      <c r="WXU86" s="72"/>
      <c r="WXV86" s="71"/>
      <c r="WXW86" s="72"/>
      <c r="WXX86" s="72"/>
      <c r="WXY86" s="72"/>
      <c r="WXZ86" s="138"/>
      <c r="WYA86" s="71"/>
      <c r="WYB86" s="72"/>
      <c r="WYC86" s="71"/>
      <c r="WYD86" s="72"/>
      <c r="WYE86" s="72"/>
      <c r="WYF86" s="72"/>
      <c r="WYG86" s="138"/>
      <c r="WYH86" s="71"/>
      <c r="WYI86" s="72"/>
      <c r="WYJ86" s="71"/>
      <c r="WYK86" s="72"/>
      <c r="WYL86" s="72"/>
      <c r="WYM86" s="72"/>
      <c r="WYN86" s="138"/>
      <c r="WYO86" s="71"/>
      <c r="WYP86" s="72"/>
      <c r="WYQ86" s="71"/>
      <c r="WYR86" s="72"/>
      <c r="WYS86" s="72"/>
      <c r="WYT86" s="72"/>
      <c r="WYU86" s="138"/>
      <c r="WYV86" s="71"/>
      <c r="WYW86" s="72"/>
      <c r="WYX86" s="71"/>
      <c r="WYY86" s="72"/>
      <c r="WYZ86" s="72"/>
      <c r="WZA86" s="72"/>
      <c r="WZB86" s="138"/>
      <c r="WZC86" s="71"/>
      <c r="WZD86" s="72"/>
      <c r="WZE86" s="71"/>
      <c r="WZF86" s="72"/>
      <c r="WZG86" s="72"/>
      <c r="WZH86" s="72"/>
      <c r="WZI86" s="138"/>
      <c r="WZJ86" s="71"/>
      <c r="WZK86" s="72"/>
      <c r="WZL86" s="71"/>
      <c r="WZM86" s="72"/>
      <c r="WZN86" s="72"/>
      <c r="WZO86" s="72"/>
      <c r="WZP86" s="138"/>
      <c r="WZQ86" s="71"/>
      <c r="WZR86" s="72"/>
      <c r="WZS86" s="71"/>
      <c r="WZT86" s="72"/>
      <c r="WZU86" s="72"/>
      <c r="WZV86" s="72"/>
      <c r="WZW86" s="138"/>
      <c r="WZX86" s="71"/>
      <c r="WZY86" s="72"/>
      <c r="WZZ86" s="71"/>
      <c r="XAA86" s="72"/>
      <c r="XAB86" s="72"/>
      <c r="XAC86" s="72"/>
      <c r="XAD86" s="138"/>
      <c r="XAE86" s="71"/>
      <c r="XAF86" s="72"/>
      <c r="XAG86" s="71"/>
      <c r="XAH86" s="72"/>
      <c r="XAI86" s="72"/>
      <c r="XAJ86" s="72"/>
      <c r="XAK86" s="138"/>
      <c r="XAL86" s="71"/>
      <c r="XAM86" s="72"/>
      <c r="XAN86" s="71"/>
      <c r="XAO86" s="72"/>
      <c r="XAP86" s="72"/>
      <c r="XAQ86" s="72"/>
      <c r="XAR86" s="138"/>
      <c r="XAS86" s="71"/>
      <c r="XAT86" s="72"/>
      <c r="XAU86" s="71"/>
      <c r="XAV86" s="72"/>
      <c r="XAW86" s="72"/>
      <c r="XAX86" s="72"/>
      <c r="XAY86" s="138"/>
      <c r="XAZ86" s="71"/>
      <c r="XBA86" s="72"/>
      <c r="XBB86" s="71"/>
      <c r="XBC86" s="72"/>
      <c r="XBD86" s="72"/>
      <c r="XBE86" s="72"/>
      <c r="XBF86" s="138"/>
      <c r="XBG86" s="71"/>
      <c r="XBH86" s="72"/>
      <c r="XBI86" s="71"/>
      <c r="XBJ86" s="72"/>
      <c r="XBK86" s="72"/>
      <c r="XBL86" s="72"/>
      <c r="XBM86" s="138"/>
      <c r="XBN86" s="71"/>
      <c r="XBO86" s="72"/>
      <c r="XBP86" s="71"/>
      <c r="XBQ86" s="72"/>
      <c r="XBR86" s="72"/>
      <c r="XBS86" s="72"/>
      <c r="XBT86" s="138"/>
      <c r="XBU86" s="71"/>
      <c r="XBV86" s="72"/>
      <c r="XBW86" s="71"/>
      <c r="XBX86" s="72"/>
      <c r="XBY86" s="72"/>
      <c r="XBZ86" s="72"/>
      <c r="XCA86" s="138"/>
      <c r="XCB86" s="71"/>
      <c r="XCC86" s="72"/>
      <c r="XCD86" s="71"/>
      <c r="XCE86" s="72"/>
      <c r="XCF86" s="72"/>
      <c r="XCG86" s="72"/>
      <c r="XCH86" s="138"/>
      <c r="XCI86" s="71"/>
      <c r="XCJ86" s="72"/>
      <c r="XCK86" s="71"/>
      <c r="XCL86" s="72"/>
      <c r="XCM86" s="72"/>
      <c r="XCN86" s="72"/>
      <c r="XCO86" s="138"/>
      <c r="XCP86" s="71"/>
      <c r="XCQ86" s="72"/>
      <c r="XCR86" s="71"/>
      <c r="XCS86" s="72"/>
      <c r="XCT86" s="72"/>
      <c r="XCU86" s="72"/>
      <c r="XCV86" s="138"/>
      <c r="XCW86" s="71"/>
      <c r="XCX86" s="72"/>
      <c r="XCY86" s="71"/>
      <c r="XCZ86" s="72"/>
      <c r="XDA86" s="72"/>
      <c r="XDB86" s="72"/>
      <c r="XDC86" s="138"/>
      <c r="XDD86" s="71"/>
      <c r="XDE86" s="72"/>
      <c r="XDF86" s="71"/>
      <c r="XDG86" s="72"/>
      <c r="XDH86" s="72"/>
      <c r="XDI86" s="72"/>
      <c r="XDJ86" s="138"/>
      <c r="XDK86" s="71"/>
      <c r="XDL86" s="72"/>
      <c r="XDM86" s="71"/>
      <c r="XDN86" s="72"/>
      <c r="XDO86" s="72"/>
      <c r="XDP86" s="72"/>
      <c r="XDQ86" s="138"/>
      <c r="XDR86" s="71"/>
      <c r="XDS86" s="72"/>
      <c r="XDT86" s="71"/>
      <c r="XDU86" s="72"/>
      <c r="XDV86" s="72"/>
      <c r="XDW86" s="72"/>
      <c r="XDX86" s="138"/>
      <c r="XDY86" s="71"/>
      <c r="XDZ86" s="72"/>
      <c r="XEA86" s="71"/>
      <c r="XEB86" s="72"/>
      <c r="XEC86" s="72"/>
      <c r="XED86" s="72"/>
      <c r="XEE86" s="138"/>
      <c r="XEF86" s="141"/>
      <c r="XEG86" s="72"/>
      <c r="XEH86" s="71"/>
      <c r="XEI86" s="72"/>
      <c r="XEJ86" s="72"/>
      <c r="XEK86" s="72"/>
      <c r="XEL86" s="138"/>
      <c r="XEM86" s="141"/>
      <c r="XEN86" s="72"/>
      <c r="XEO86" s="71"/>
      <c r="XEP86" s="72"/>
      <c r="XEQ86" s="72"/>
      <c r="XER86" s="72"/>
      <c r="XES86" s="136"/>
      <c r="XET86" s="137"/>
      <c r="XEU86" s="71"/>
      <c r="XEV86" s="71"/>
      <c r="XEW86" s="138"/>
      <c r="XEX86" s="138"/>
      <c r="XEY86" s="139"/>
      <c r="XEZ86" s="71"/>
      <c r="XFA86" s="72"/>
      <c r="XFB86" s="71"/>
    </row>
    <row r="87" spans="1:16382" ht="12" hidden="1" outlineLevel="1">
      <c r="A87" s="823" t="s">
        <v>139</v>
      </c>
      <c r="B87" s="824"/>
      <c r="C87" s="194">
        <v>2</v>
      </c>
      <c r="D87" s="195" t="s">
        <v>0</v>
      </c>
      <c r="E87" s="196">
        <v>0</v>
      </c>
      <c r="F87" s="8" t="str">
        <f>IF(C87="x","4",IF(C87&gt;E87,"1",IF(C87&lt;E87,"2",IF(C87=E87,"0",))))</f>
        <v>1</v>
      </c>
      <c r="G87" s="30"/>
      <c r="H87" s="7"/>
      <c r="I87" s="173">
        <v>1</v>
      </c>
      <c r="J87" s="87" t="s">
        <v>0</v>
      </c>
      <c r="K87" s="175">
        <v>0</v>
      </c>
      <c r="L87" s="88" t="b">
        <f>IF(AND(I87=$C87,K87=$E87),1)</f>
        <v>0</v>
      </c>
      <c r="M87" s="89" t="str">
        <f>IF(I87&gt;K87,"1",IF(I87&lt;K87,"2",IF(I87=K87,"0")))</f>
        <v>1</v>
      </c>
      <c r="N87" s="288" t="str">
        <f>IF(I87="x","0",IF(L87=1,"3,5",IF(M87=$F87,"1,5","0")))</f>
        <v>1,5</v>
      </c>
      <c r="O87" s="67" t="str">
        <f>IF(N87="x","0",IF(N87="1","0",IF(N87="0","0","1")))</f>
        <v>1</v>
      </c>
      <c r="P87" s="172">
        <v>2</v>
      </c>
      <c r="Q87" s="110"/>
      <c r="R87" s="177">
        <v>1</v>
      </c>
      <c r="S87" s="110" t="b">
        <f>IF(AND(P87=$C87,R87=$E87),1)</f>
        <v>0</v>
      </c>
      <c r="T87" s="110" t="str">
        <f>IF(P87&gt;R87,"1",IF(P87&lt;R87,"2",IF(P87=R87,"0")))</f>
        <v>1</v>
      </c>
      <c r="U87" s="111" t="str">
        <f>IF(P87="x","0",IF(S87=1,"3,5",IF(T87=$F87,"1,5","0")))</f>
        <v>1,5</v>
      </c>
      <c r="V87" s="67" t="str">
        <f>IF(U87="x","0",IF(U87="1","0",IF(U87="0","0","1")))</f>
        <v>1</v>
      </c>
      <c r="W87" s="173">
        <v>1</v>
      </c>
      <c r="X87" s="87" t="s">
        <v>0</v>
      </c>
      <c r="Y87" s="175">
        <v>1</v>
      </c>
      <c r="Z87" s="88" t="b">
        <f>IF(AND(W87=$C87,Y87=$E87),1)</f>
        <v>0</v>
      </c>
      <c r="AA87" s="89" t="str">
        <f>IF(W87&gt;Y87,"1",IF(W87&lt;Y87,"2",IF(W87=Y87,"0")))</f>
        <v>0</v>
      </c>
      <c r="AB87" s="288" t="str">
        <f>IF(W87="x","0",IF(Z87=1,"3,5",IF(AA87=$F87,"1,5","0")))</f>
        <v>0</v>
      </c>
      <c r="AC87" s="67" t="str">
        <f>IF(AB87="x","0",IF(AB87="1","0",IF(AB87="0","0","1")))</f>
        <v>0</v>
      </c>
      <c r="AD87" s="172">
        <v>1</v>
      </c>
      <c r="AE87" s="110"/>
      <c r="AF87" s="177">
        <v>2</v>
      </c>
      <c r="AG87" s="110" t="b">
        <f>IF(AND(AD87=$C87,AF87=$E87),1)</f>
        <v>0</v>
      </c>
      <c r="AH87" s="110" t="str">
        <f>IF(AD87&gt;AF87,"1",IF(AD87&lt;AF87,"2",IF(AD87=AF87,"0")))</f>
        <v>2</v>
      </c>
      <c r="AI87" s="111" t="str">
        <f>IF(AD87="x","0",IF(AG87=1,"3,5",IF(AH87=$F87,"1,5","0")))</f>
        <v>0</v>
      </c>
      <c r="AJ87" s="67" t="str">
        <f>IF(AI87="x","0",IF(AI87="1","0",IF(AI87="0","0","1")))</f>
        <v>0</v>
      </c>
      <c r="AK87" s="173">
        <v>0</v>
      </c>
      <c r="AL87" s="87" t="s">
        <v>0</v>
      </c>
      <c r="AM87" s="175">
        <v>1</v>
      </c>
      <c r="AN87" s="88" t="b">
        <f>IF(AND(AK87=$C87,AM87=$E87),1)</f>
        <v>0</v>
      </c>
      <c r="AO87" s="89" t="str">
        <f>IF(AK87&gt;AM87,"1",IF(AK87&lt;AM87,"2",IF(AK87=AM87,"0")))</f>
        <v>2</v>
      </c>
      <c r="AP87" s="289" t="str">
        <f>IF(AK87="x","0",IF(AN87=1,"3,5",IF(AO87=$F87,"1,5","0")))</f>
        <v>0</v>
      </c>
      <c r="AQ87" s="67" t="str">
        <f>IF(AP87="x","0",IF(AP87="1","0",IF(AP87="0","0","1")))</f>
        <v>0</v>
      </c>
      <c r="AR87" s="172">
        <v>2</v>
      </c>
      <c r="AS87" s="110"/>
      <c r="AT87" s="177">
        <v>2</v>
      </c>
      <c r="AU87" s="199" t="b">
        <f>IF(AND(AR87=$C87,AT87=$E87),1)</f>
        <v>0</v>
      </c>
      <c r="AV87" s="199" t="str">
        <f>IF(AR87&gt;AT87,"1",IF(AR87&lt;AT87,"2",IF(AR87=AT87,"0")))</f>
        <v>0</v>
      </c>
      <c r="AW87" s="118" t="str">
        <f>IF(AR87="x","0",IF(AU87=1,"3,5",IF(AV87=$F87,"1,5","0")))</f>
        <v>0</v>
      </c>
      <c r="AX87" s="67" t="str">
        <f>IF(AW87="x","0",IF(AW87="1","0",IF(AW87="0","0","1")))</f>
        <v>0</v>
      </c>
      <c r="AY87" s="173">
        <v>2</v>
      </c>
      <c r="AZ87" s="87" t="s">
        <v>0</v>
      </c>
      <c r="BA87" s="175">
        <v>1</v>
      </c>
      <c r="BB87" s="199" t="b">
        <f>IF(AND(AY87=$C87,BA87=$E87),1)</f>
        <v>0</v>
      </c>
      <c r="BC87" s="89" t="str">
        <f>IF(AY87&gt;BA87,"1",IF(AY87&lt;BA87,"2",IF(AY87=BA87,"0")))</f>
        <v>1</v>
      </c>
      <c r="BD87" s="288" t="str">
        <f>IF(AY87="x","0",IF(BB87=1,"3,5",IF(BC87=$F87,"1,5","0")))</f>
        <v>1,5</v>
      </c>
      <c r="BE87" s="67" t="str">
        <f>IF(BD87="x","0",IF(BD87="1","0",IF(BD87="0","0","1")))</f>
        <v>1</v>
      </c>
      <c r="BF87" s="172">
        <v>1</v>
      </c>
      <c r="BG87" s="110"/>
      <c r="BH87" s="177">
        <v>1</v>
      </c>
      <c r="BI87" s="199" t="b">
        <f>IF(AND(BF87=$C87,BH87=$E87),1)</f>
        <v>0</v>
      </c>
      <c r="BJ87" s="110" t="str">
        <f>IF(BF87&gt;BH87,"1",IF(BF87&lt;BH87,"2",IF(BF87=BH87,"0")))</f>
        <v>0</v>
      </c>
      <c r="BK87" s="118" t="str">
        <f>IF(BF87="x","0",IF(BI87=1,"3,5",IF(BJ87=$F87,"1,5","0")))</f>
        <v>0</v>
      </c>
      <c r="BL87" s="67" t="str">
        <f>IF(BK87="x","0",IF(BK87="1","0",IF(BK87="0","0","1")))</f>
        <v>0</v>
      </c>
      <c r="BM87" s="173">
        <v>1</v>
      </c>
      <c r="BN87" s="87" t="s">
        <v>0</v>
      </c>
      <c r="BO87" s="175">
        <v>3</v>
      </c>
      <c r="BP87" s="199" t="b">
        <f>IF(AND(BM87=$C87,BO87=$E87),1)</f>
        <v>0</v>
      </c>
      <c r="BQ87" s="201" t="str">
        <f>IF(BM87&gt;BO87,"1",IF(BM87&lt;BO87,"2",IF(BM87=BO87,"0")))</f>
        <v>2</v>
      </c>
      <c r="BR87" s="288" t="str">
        <f>IF(BM87="x","0",IF(BP87=1,"3,5",IF(BQ87=$F87,"1,5","0")))</f>
        <v>0</v>
      </c>
      <c r="BS87" s="67" t="str">
        <f>IF(BR87="x","0",IF(BR87="1","0",IF(BR87="0","0","1")))</f>
        <v>0</v>
      </c>
      <c r="BT87" s="172">
        <v>0</v>
      </c>
      <c r="BU87" s="110"/>
      <c r="BV87" s="177">
        <v>1</v>
      </c>
      <c r="BW87" s="199" t="b">
        <f>IF(AND(BT87=$C87,BV87=$E87),1)</f>
        <v>0</v>
      </c>
      <c r="BX87" s="110" t="str">
        <f>IF(BT87&gt;BV87,"1",IF(BT87&lt;BV87,"2",IF(BT87=BV87,"0")))</f>
        <v>2</v>
      </c>
      <c r="BY87" s="118" t="str">
        <f>IF(BT87="x","0",IF(BW87=1,"3,5",IF(BX87=$F87,"1,5","0")))</f>
        <v>0</v>
      </c>
      <c r="BZ87" s="67" t="str">
        <f>IF(BY87="x","0",IF(BY87="1","0",IF(BY87="0","0","1")))</f>
        <v>0</v>
      </c>
      <c r="CA87" s="173">
        <v>2</v>
      </c>
      <c r="CB87" s="87" t="s">
        <v>0</v>
      </c>
      <c r="CC87" s="175">
        <v>0</v>
      </c>
      <c r="CD87" s="199">
        <f>IF(AND(CA87=$C87,CC87=$E87),1)</f>
        <v>1</v>
      </c>
      <c r="CE87" s="89" t="str">
        <f>IF(CA87&gt;CC87,"1",IF(CA87&lt;CC87,"2",IF(CA87=CC87,"0")))</f>
        <v>1</v>
      </c>
      <c r="CF87" s="90" t="str">
        <f>IF(CA87="x","0",IF(CD87=1,"3,5",IF(CE87=$F87,"1,5","0")))</f>
        <v>3,5</v>
      </c>
      <c r="CG87" s="67" t="str">
        <f>IF(CF87="x","0",IF(CF87="1","0",IF(CF87="0","0","1")))</f>
        <v>1</v>
      </c>
      <c r="CH87" s="172">
        <v>1</v>
      </c>
      <c r="CI87" s="110"/>
      <c r="CJ87" s="177">
        <v>1</v>
      </c>
      <c r="CK87" s="199" t="b">
        <f>IF(AND(CH87=$C87,CJ87=$E87),1)</f>
        <v>0</v>
      </c>
      <c r="CL87" s="110" t="str">
        <f>IF(CH87&gt;CJ87,"1",IF(CH87&lt;CJ87,"2",IF(CH87=CJ87,"0")))</f>
        <v>0</v>
      </c>
      <c r="CM87" s="293" t="str">
        <f>IF(CH87="x","0",IF(CK87=1,"3,5",IF(CL87=$F87,"1,5","0")))</f>
        <v>0</v>
      </c>
      <c r="CN87" s="67" t="str">
        <f>IF(CM87="x","0",IF(CM87="1","0",IF(CM87="0","0","1")))</f>
        <v>0</v>
      </c>
      <c r="CO87" s="677" t="s">
        <v>45</v>
      </c>
      <c r="CP87" s="678" t="s">
        <v>0</v>
      </c>
      <c r="CQ87" s="679" t="s">
        <v>45</v>
      </c>
      <c r="CR87" s="500" t="b">
        <f>IF(AND(CO87=$C87,CQ87=$E87),1)</f>
        <v>0</v>
      </c>
      <c r="CS87" s="210" t="str">
        <f>IF(CO87&gt;CQ87,"1",IF(CO87&lt;CQ87,"2",IF(CO87=CQ87,"0")))</f>
        <v>0</v>
      </c>
      <c r="CT87" s="680" t="str">
        <f>IF(CO87="x","0",IF(CR87=1,"3,5",IF(CS87=$F87,"1,5","0")))</f>
        <v>0</v>
      </c>
      <c r="CU87" s="67" t="str">
        <f>IF(CT87="x","0",IF(CT87="1","0",IF(CT87="0","0","1")))</f>
        <v>0</v>
      </c>
      <c r="CV87" s="172">
        <v>1</v>
      </c>
      <c r="CW87" s="110"/>
      <c r="CX87" s="177">
        <v>1</v>
      </c>
      <c r="CY87" s="199" t="b">
        <f>IF(AND(CV87=$C87,CX87=$E87),1)</f>
        <v>0</v>
      </c>
      <c r="CZ87" s="110" t="str">
        <f>IF(CV87&gt;CX87,"1",IF(CV87&lt;CX87,"2",IF(CV87=CX87,"0")))</f>
        <v>0</v>
      </c>
      <c r="DA87" s="293" t="str">
        <f>IF(CV87="x","0",IF(CY87=1,"3,5",IF(CZ87=$F87,"1,5","0")))</f>
        <v>0</v>
      </c>
      <c r="DB87" s="67" t="str">
        <f>IF(DA87="x","0",IF(DA87="1","0",IF(DA87="0","0","1")))</f>
        <v>0</v>
      </c>
      <c r="DC87" s="173">
        <v>1</v>
      </c>
      <c r="DD87" s="87" t="s">
        <v>0</v>
      </c>
      <c r="DE87" s="175">
        <v>0</v>
      </c>
      <c r="DF87" s="199" t="b">
        <f>IF(AND(DC87=$C87,DE87=$E87),1)</f>
        <v>0</v>
      </c>
      <c r="DG87" s="201" t="str">
        <f>IF(DC87&gt;DE87,"1",IF(DC87&lt;DE87,"2",IF(DC87=DE87,"0")))</f>
        <v>1</v>
      </c>
      <c r="DH87" s="288" t="str">
        <f>IF(DC87="x","0",IF(DF87=1,"3,5",IF(DG87=$F87,"1,5","0")))</f>
        <v>1,5</v>
      </c>
      <c r="DI87" s="67" t="str">
        <f>IF(DH87="x","0",IF(DH87="1","0",IF(DH87="0","0","1")))</f>
        <v>1</v>
      </c>
      <c r="DJ87" s="172">
        <v>1</v>
      </c>
      <c r="DK87" s="110"/>
      <c r="DL87" s="177">
        <v>1</v>
      </c>
      <c r="DM87" s="199" t="b">
        <f>IF(AND(DJ87=$C87,DL87=$E87),1)</f>
        <v>0</v>
      </c>
      <c r="DN87" s="110" t="str">
        <f>IF(DJ87&gt;DL87,"1",IF(DJ87&lt;DL87,"2",IF(DJ87=DL87,"0")))</f>
        <v>0</v>
      </c>
      <c r="DO87" s="118" t="str">
        <f>IF(DJ87="x","0",IF(DM87=1,"3,5",IF(DN87=$F87,"1,5","0")))</f>
        <v>0</v>
      </c>
      <c r="DP87" s="67" t="str">
        <f>IF(DO87="x","0",IF(DO87="1","0",IF(DO87="0","0","1")))</f>
        <v>0</v>
      </c>
      <c r="DQ87" s="173">
        <v>1</v>
      </c>
      <c r="DR87" s="87" t="s">
        <v>0</v>
      </c>
      <c r="DS87" s="175">
        <v>0</v>
      </c>
      <c r="DT87" s="199" t="b">
        <f>IF(AND(DQ87=$C87,DS87=$E87),1)</f>
        <v>0</v>
      </c>
      <c r="DU87" s="203" t="str">
        <f>IF(DQ87&gt;DS87,"1",IF(DQ87&lt;DS87,"2",IF(DQ87=DS87,"0")))</f>
        <v>1</v>
      </c>
      <c r="DV87" s="290" t="str">
        <f>IF(DQ87="x","0",IF(DT87=1,"3,5",IF(DU87=$F87,"1,5","0")))</f>
        <v>1,5</v>
      </c>
      <c r="DW87" s="67" t="str">
        <f>IF(DV87="x","0",IF(DV87="1","0",IF(DV87="0","0","1")))</f>
        <v>1</v>
      </c>
      <c r="DX87" s="172">
        <v>1</v>
      </c>
      <c r="DY87" s="110"/>
      <c r="DZ87" s="177">
        <v>0</v>
      </c>
      <c r="EA87" s="199" t="b">
        <f>IF(AND(DX87=$C87,DZ87=$E87),1)</f>
        <v>0</v>
      </c>
      <c r="EB87" s="110" t="str">
        <f>IF(DX87&gt;DZ87,"1",IF(DX87&lt;DZ87,"2",IF(DX87=DZ87,"0")))</f>
        <v>1</v>
      </c>
      <c r="EC87" s="118" t="str">
        <f>IF(DX87="x","0",IF(EA87=1,"3,5",IF(EB87=$F87,"1,5","0")))</f>
        <v>1,5</v>
      </c>
      <c r="ED87" s="67" t="str">
        <f>IF(EC87="x","0",IF(EC87="1","0",IF(EC87="0","0","1")))</f>
        <v>1</v>
      </c>
      <c r="EE87" s="173">
        <v>1</v>
      </c>
      <c r="EF87" s="87" t="s">
        <v>0</v>
      </c>
      <c r="EG87" s="175">
        <v>0</v>
      </c>
      <c r="EH87" s="199" t="b">
        <f>IF(AND(EE87=$C87,EG87=$E87),1)</f>
        <v>0</v>
      </c>
      <c r="EI87" s="201" t="str">
        <f>IF(EE87&gt;EG87,"1",IF(EE87&lt;EG87,"2",IF(EE87=EG87,"0")))</f>
        <v>1</v>
      </c>
      <c r="EJ87" s="288" t="str">
        <f>IF(EE87="x","0",IF(EH87=1,"3,5",IF(EI87=$F87,"1,5","0")))</f>
        <v>1,5</v>
      </c>
      <c r="EK87" s="67" t="str">
        <f>IF(EJ87="x","0",IF(EJ87="1","0",IF(EJ87="0","0","1")))</f>
        <v>1</v>
      </c>
      <c r="EL87" s="172">
        <v>2</v>
      </c>
      <c r="EM87" s="110"/>
      <c r="EN87" s="177">
        <v>0</v>
      </c>
      <c r="EO87" s="199">
        <f>IF(AND(EL87=$C87,EN87=$E87),1)</f>
        <v>1</v>
      </c>
      <c r="EP87" s="110" t="str">
        <f>IF(EL87&gt;EN87,"1",IF(EL87&lt;EN87,"2",IF(EL87=EN87,"0")))</f>
        <v>1</v>
      </c>
      <c r="EQ87" s="111" t="str">
        <f>IF(EL87="x","0",IF(EO87=1,"3,5",IF(EP87=$F87,"1,5","0")))</f>
        <v>3,5</v>
      </c>
      <c r="ER87" s="67" t="str">
        <f>IF(EQ87="x","0",IF(EQ87="1","0",IF(EQ87="0","0","1")))</f>
        <v>1</v>
      </c>
      <c r="ES87" s="173">
        <v>1</v>
      </c>
      <c r="ET87" s="87" t="s">
        <v>0</v>
      </c>
      <c r="EU87" s="175">
        <v>1</v>
      </c>
      <c r="EV87" s="199" t="b">
        <f>IF(AND(ES87=$C87,EU87=$E87),1)</f>
        <v>0</v>
      </c>
      <c r="EW87" s="89" t="str">
        <f>IF(ES87&gt;EU87,"1",IF(ES87&lt;EU87,"2",IF(ES87=EU87,"0")))</f>
        <v>0</v>
      </c>
      <c r="EX87" s="288" t="str">
        <f>IF(ES87="x","0",IF(EV87=1,"3,5",IF(EW87=$F87,"1,5","0")))</f>
        <v>0</v>
      </c>
      <c r="EY87" s="67" t="str">
        <f>IF(EX87="x","0",IF(EX87="1","0",IF(EX87="0","0","1")))</f>
        <v>0</v>
      </c>
      <c r="EZ87" s="172">
        <v>1</v>
      </c>
      <c r="FA87" s="110"/>
      <c r="FB87" s="177">
        <v>1</v>
      </c>
      <c r="FC87" s="110" t="b">
        <f>IF(AND(EZ87=$C87,FB87=$E87),1)</f>
        <v>0</v>
      </c>
      <c r="FD87" s="110" t="str">
        <f>IF(EZ87&gt;FB87,"1",IF(EZ87&lt;FB87,"2",IF(EZ87=FB87,"0")))</f>
        <v>0</v>
      </c>
      <c r="FE87" s="111" t="str">
        <f>IF(EZ87="x","0",IF(FC87=1,"3,5",IF(FD87=$F87,"1,5","0")))</f>
        <v>0</v>
      </c>
      <c r="FF87" s="67" t="str">
        <f>IF(FE87="x","0",IF(FE87="1","0",IF(FE87="0","0","1")))</f>
        <v>0</v>
      </c>
      <c r="FG87" s="173">
        <v>1</v>
      </c>
      <c r="FH87" s="87" t="s">
        <v>0</v>
      </c>
      <c r="FI87" s="175">
        <v>1</v>
      </c>
      <c r="FJ87" s="402" t="b">
        <f>IF(AND(FG87=$C87,FI87=$E87),1)</f>
        <v>0</v>
      </c>
      <c r="FK87" s="89" t="str">
        <f>IF(FG87&gt;FI87,"1",IF(FG87&lt;FI87,"2",IF(FG87=FI87,"0")))</f>
        <v>0</v>
      </c>
      <c r="FL87" s="288" t="str">
        <f>IF(FG87="x","0",IF(FJ87=1,"3,5",IF(FK87=$F87,"1,5","0")))</f>
        <v>0</v>
      </c>
      <c r="FM87" s="67" t="str">
        <f>IF(FL87="x","0",IF(FL87="1","0",IF(FL87="0","0","1")))</f>
        <v>0</v>
      </c>
      <c r="FN87" s="172">
        <v>0</v>
      </c>
      <c r="FO87" s="110"/>
      <c r="FP87" s="177">
        <v>2</v>
      </c>
      <c r="FQ87" s="199" t="b">
        <f>IF(AND(FN87=$C87,FP87=$E87),1)</f>
        <v>0</v>
      </c>
      <c r="FR87" s="110" t="str">
        <f>IF(FN87&gt;FP87,"1",IF(FN87&lt;FP87,"2",IF(FN87=FP87,"0")))</f>
        <v>2</v>
      </c>
      <c r="FS87" s="118" t="str">
        <f>IF(FN87="x","0",IF(FQ87=1,"3,5",IF(FR87=$F87,"1,5","0")))</f>
        <v>0</v>
      </c>
      <c r="FT87" s="67" t="str">
        <f>IF(FS87="x","0",IF(FS87="1","0",IF(FS87="0","0","1")))</f>
        <v>0</v>
      </c>
      <c r="FU87" s="173">
        <v>2</v>
      </c>
      <c r="FV87" s="87" t="s">
        <v>0</v>
      </c>
      <c r="FW87" s="175">
        <v>0</v>
      </c>
      <c r="FX87" s="199">
        <f>IF(AND(FU87=$C87,FW87=$E87),1)</f>
        <v>1</v>
      </c>
      <c r="FY87" s="89" t="str">
        <f>IF(FU87&gt;FW87,"1",IF(FU87&lt;FW87,"2",IF(FU87=FW87,"0")))</f>
        <v>1</v>
      </c>
      <c r="FZ87" s="288" t="str">
        <f>IF(FU87="x","0",IF(FX87=1,"3,5",IF(FY87=$F87,"1,5","0")))</f>
        <v>3,5</v>
      </c>
      <c r="GA87" s="67" t="str">
        <f>IF(FZ87="x","0",IF(FZ87="1","0",IF(FZ87="0","0","1")))</f>
        <v>1</v>
      </c>
      <c r="GB87" s="172">
        <v>3</v>
      </c>
      <c r="GC87" s="110"/>
      <c r="GD87" s="177">
        <v>1</v>
      </c>
      <c r="GE87" s="199" t="b">
        <f>IF(AND(GB87=$C87,GD87=$E87),1)</f>
        <v>0</v>
      </c>
      <c r="GF87" s="110" t="str">
        <f>IF(GB87&gt;GD87,"1",IF(GB87&lt;GD87,"2",IF(GB87=GD87,"0")))</f>
        <v>1</v>
      </c>
      <c r="GG87" s="118" t="str">
        <f>IF(GB87="x","0",IF(GE87=1,"3,5",IF(GF87=$F87,"1,5","0")))</f>
        <v>1,5</v>
      </c>
      <c r="GH87" s="67" t="str">
        <f>IF(GG87="x","0",IF(GG87="1","0",IF(GG87="0","0","1")))</f>
        <v>1</v>
      </c>
      <c r="GI87" s="540" t="s">
        <v>45</v>
      </c>
      <c r="GJ87" s="541" t="s">
        <v>0</v>
      </c>
      <c r="GK87" s="542" t="s">
        <v>45</v>
      </c>
      <c r="GL87" s="199" t="b">
        <f>IF(AND(GI87=$C87,GK87=$E87),1)</f>
        <v>0</v>
      </c>
      <c r="GM87" s="201" t="str">
        <f>IF(GI87&gt;GK87,"1",IF(GI87&lt;GK87,"2",IF(GI87=GK87,"0")))</f>
        <v>0</v>
      </c>
      <c r="GN87" s="543" t="str">
        <f>IF(GI87="x","0",IF(GL87=1,"3,5",IF(GM87=$F87,"1,5","0")))</f>
        <v>0</v>
      </c>
      <c r="GO87" s="67" t="str">
        <f>IF(GN87="x","0",IF(GN87="1","0",IF(GN87="0","0","1")))</f>
        <v>0</v>
      </c>
      <c r="GP87" s="172">
        <v>1</v>
      </c>
      <c r="GQ87" s="110"/>
      <c r="GR87" s="177">
        <v>1</v>
      </c>
      <c r="GS87" s="199" t="b">
        <f>IF(AND(GP87=$C87,GR87=$E87),1)</f>
        <v>0</v>
      </c>
      <c r="GT87" s="110" t="str">
        <f>IF(GP87&gt;GR87,"1",IF(GP87&lt;GR87,"2",IF(GP87=GR87,"0")))</f>
        <v>0</v>
      </c>
      <c r="GU87" s="111" t="str">
        <f>IF(GP87="x","0",IF(GS87=1,"3,5",IF(GT87=$F87,"1,5","0")))</f>
        <v>0</v>
      </c>
      <c r="GV87" s="67" t="str">
        <f>IF(GU87="x","0",IF(GU87="1","0",IF(GU87="0","0","1")))</f>
        <v>0</v>
      </c>
      <c r="GW87" s="173">
        <v>2</v>
      </c>
      <c r="GX87" s="87" t="s">
        <v>0</v>
      </c>
      <c r="GY87" s="175">
        <v>1</v>
      </c>
      <c r="GZ87" s="199" t="b">
        <f>IF(AND(GW87=$C87,GY87=$E87),1)</f>
        <v>0</v>
      </c>
      <c r="HA87" s="89" t="str">
        <f>IF(GW87&gt;GY87,"1",IF(GW87&lt;GY87,"2",IF(GW87=GY87,"0")))</f>
        <v>1</v>
      </c>
      <c r="HB87" s="288" t="str">
        <f>IF(GW87="x","0",IF(GZ87=1,"3,5",IF(HA87=$F87,"1,5","0")))</f>
        <v>1,5</v>
      </c>
      <c r="HC87" s="67" t="str">
        <f>IF(HB87="x","0",IF(HB87="1","0",IF(HB87="0","0","1")))</f>
        <v>1</v>
      </c>
      <c r="HD87" s="542" t="s">
        <v>45</v>
      </c>
      <c r="HE87" s="199"/>
      <c r="HF87" s="652" t="s">
        <v>45</v>
      </c>
      <c r="HG87" s="199" t="b">
        <f>IF(AND(HD87=$C87,HF87=$E87),1)</f>
        <v>0</v>
      </c>
      <c r="HH87" s="199" t="str">
        <f>IF(HD87&gt;HF87,"1",IF(HD87&lt;HF87,"2",IF(HD87=HF87,"0")))</f>
        <v>0</v>
      </c>
      <c r="HI87" s="653" t="str">
        <f>IF(HD87="x","0",IF(HG87=1,"3,5",IF(HH87=$F87,"1,5","0")))</f>
        <v>0</v>
      </c>
      <c r="HJ87" s="67" t="str">
        <f>IF(HI87="x","0",IF(HI87="1","0",IF(HI87="0","0","1")))</f>
        <v>0</v>
      </c>
      <c r="HK87" s="173">
        <v>2</v>
      </c>
      <c r="HL87" s="87" t="s">
        <v>0</v>
      </c>
      <c r="HM87" s="175">
        <v>0</v>
      </c>
      <c r="HN87" s="199">
        <f>IF(AND(HK87=$C87,HM87=$E87),1)</f>
        <v>1</v>
      </c>
      <c r="HO87" s="89" t="str">
        <f>IF(HK87&gt;HM87,"1",IF(HK87&lt;HM87,"2",IF(HK87=HM87,"0")))</f>
        <v>1</v>
      </c>
      <c r="HP87" s="288" t="str">
        <f>IF(HK87="x","0",IF(HN87=1,"3,5",IF(HO87=$F87,"1,5","0")))</f>
        <v>3,5</v>
      </c>
      <c r="HQ87" s="67" t="str">
        <f>IF(HP87="x","0",IF(HP87="1","0",IF(HP87="0","0","1")))</f>
        <v>1</v>
      </c>
      <c r="HR87" s="172">
        <v>1</v>
      </c>
      <c r="HS87" s="110"/>
      <c r="HT87" s="177">
        <v>1</v>
      </c>
      <c r="HU87" s="199" t="b">
        <f>IF(AND(HR87=$C87,HT87=$E87),1)</f>
        <v>0</v>
      </c>
      <c r="HV87" s="110" t="str">
        <f>IF(HR87&gt;HT87,"1",IF(HR87&lt;HT87,"2",IF(HR87=HT87,"0")))</f>
        <v>0</v>
      </c>
      <c r="HW87" s="115" t="str">
        <f>IF(HR87="x","0",IF(HU87=1,"3,5",IF(HV87=$F87,"1,5","0")))</f>
        <v>0</v>
      </c>
      <c r="HX87" s="67" t="str">
        <f>IF(HW87="x","0",IF(HW87="1","0",IF(HW87="0","0","1")))</f>
        <v>0</v>
      </c>
      <c r="HY87" s="540" t="s">
        <v>45</v>
      </c>
      <c r="HZ87" s="541" t="s">
        <v>0</v>
      </c>
      <c r="IA87" s="542" t="s">
        <v>45</v>
      </c>
      <c r="IB87" s="199" t="b">
        <f>IF(AND(HY87=$C87,IA87=$E87),1)</f>
        <v>0</v>
      </c>
      <c r="IC87" s="201" t="str">
        <f>IF(HY87&gt;IA87,"1",IF(HY87&lt;IA87,"2",IF(HY87=IA87,"0")))</f>
        <v>0</v>
      </c>
      <c r="ID87" s="543" t="str">
        <f>IF(HY87="x","0",IF(IB87=1,"3,5",IF(IC87=$F87,"1,5","0")))</f>
        <v>0</v>
      </c>
      <c r="IE87" s="67" t="str">
        <f>IF(ID87="x","0",IF(ID87="1","0",IF(ID87="0","0","1")))</f>
        <v>0</v>
      </c>
      <c r="IF87" s="294">
        <v>2</v>
      </c>
      <c r="IG87" s="295" t="s">
        <v>0</v>
      </c>
      <c r="IH87" s="296">
        <v>0</v>
      </c>
      <c r="II87" s="110">
        <f>IF(AND(IF87=$C87,IH87=$E87),1)</f>
        <v>1</v>
      </c>
      <c r="IJ87" s="210" t="str">
        <f>IF(IF87&gt;IH87,"1",IF(IF87&lt;IH87,"2",IF(IF87=IH87,"0")))</f>
        <v>1</v>
      </c>
      <c r="IK87" s="115" t="str">
        <f>IF(IF87="x","0",IF(II87=1,"3,5",IF(IJ87=$F87,"1,5","0")))</f>
        <v>3,5</v>
      </c>
      <c r="IL87" s="134" t="str">
        <f>IF(IK87="x","0",IF(IK87="1","0",IF(IK87="0","0","1")))</f>
        <v>1</v>
      </c>
      <c r="IM87" s="294">
        <v>1</v>
      </c>
      <c r="IN87" s="295"/>
      <c r="IO87" s="296">
        <v>1</v>
      </c>
      <c r="IP87" s="437" t="b">
        <f>IF(AND(IM87=$C87,IO87=$E87),1)</f>
        <v>0</v>
      </c>
      <c r="IQ87" s="210" t="str">
        <f>IF(IM87&gt;IO87,"1",IF(IM87&lt;IO87,"2",IF(IM87=IO87,"0")))</f>
        <v>0</v>
      </c>
      <c r="IR87" s="115" t="str">
        <f>IF(IM87="x","0",IF(IP87=1,"3,5",IF(IQ87=$F87,"1,5","0")))</f>
        <v>0</v>
      </c>
      <c r="IS87" s="134" t="str">
        <f>IF(IR87="x","0",IF(IR87="1","0",IF(IR87="0","0","1")))</f>
        <v>0</v>
      </c>
      <c r="IT87" s="294">
        <v>1</v>
      </c>
      <c r="IU87" s="295"/>
      <c r="IV87" s="296">
        <v>1</v>
      </c>
      <c r="IW87" s="500" t="b">
        <f>IF(AND(IT87=$C87,IV87=$E87),1)</f>
        <v>0</v>
      </c>
      <c r="IX87" s="210" t="str">
        <f>IF(IT87&gt;IV87,"1",IF(IT87&lt;IV87,"2",IF(IT87=IV87,"0")))</f>
        <v>0</v>
      </c>
      <c r="IY87" s="115" t="str">
        <f>IF(IT87="x","0",IF(IW87=1,"3,5",IF(IX87=$F87,"1,5","0")))</f>
        <v>0</v>
      </c>
      <c r="IZ87" s="67" t="str">
        <f>IF(IY87="x","0",IF(IY87="1","0",IF(IY87="0","0","1")))</f>
        <v>0</v>
      </c>
      <c r="JA87" s="206"/>
      <c r="JB87" s="223">
        <v>13</v>
      </c>
      <c r="JC87" s="522">
        <f>$N92</f>
        <v>2.5</v>
      </c>
      <c r="JD87" s="32">
        <f>$U92</f>
        <v>2.5</v>
      </c>
      <c r="JE87" s="32">
        <f>$AB92</f>
        <v>0</v>
      </c>
      <c r="JF87" s="32">
        <f>$AI92</f>
        <v>1</v>
      </c>
      <c r="JG87" s="224">
        <f>$AP92</f>
        <v>1</v>
      </c>
      <c r="JH87" s="519">
        <f>$AW92</f>
        <v>2</v>
      </c>
      <c r="JI87" s="224">
        <f>$BD92</f>
        <v>3.5</v>
      </c>
      <c r="JJ87" s="224">
        <f>$BK92</f>
        <v>2</v>
      </c>
      <c r="JK87" s="224">
        <f>$BR92</f>
        <v>2</v>
      </c>
      <c r="JL87" s="224">
        <f>$BY92</f>
        <v>1</v>
      </c>
      <c r="JM87" s="224">
        <f>$CF92</f>
        <v>7.5</v>
      </c>
      <c r="JN87" s="519">
        <f>$CM92</f>
        <v>1</v>
      </c>
      <c r="JO87" s="224">
        <f>$CT92</f>
        <v>0</v>
      </c>
      <c r="JP87" s="224">
        <f>$DA92</f>
        <v>0</v>
      </c>
      <c r="JQ87" s="225">
        <f>$DH92</f>
        <v>3.5</v>
      </c>
      <c r="JR87" s="225">
        <f>$DO92</f>
        <v>2</v>
      </c>
      <c r="JS87" s="224">
        <f>$DV92</f>
        <v>2.5</v>
      </c>
      <c r="JT87" s="224">
        <f>$EC92</f>
        <v>4.5</v>
      </c>
      <c r="JU87" s="224">
        <f>$EJ92</f>
        <v>2.5</v>
      </c>
      <c r="JV87" s="224">
        <f>$EQ92</f>
        <v>4.5</v>
      </c>
      <c r="JW87" s="224">
        <f>$EX92</f>
        <v>2</v>
      </c>
      <c r="JX87" s="225">
        <f>$FE92</f>
        <v>2</v>
      </c>
      <c r="JY87" s="225">
        <f>$FL92</f>
        <v>0</v>
      </c>
      <c r="JZ87" s="224">
        <f>$FS92</f>
        <v>1</v>
      </c>
      <c r="KA87" s="224">
        <f>$FZ92</f>
        <v>4.5</v>
      </c>
      <c r="KB87" s="224">
        <f>$GG92</f>
        <v>2.5</v>
      </c>
      <c r="KC87" s="224">
        <f>$GN92</f>
        <v>0</v>
      </c>
      <c r="KD87" s="519">
        <f>$GU92</f>
        <v>2</v>
      </c>
      <c r="KE87" s="519">
        <f>$HB92</f>
        <v>3.5</v>
      </c>
      <c r="KF87" s="224">
        <f>$HI92</f>
        <v>0</v>
      </c>
      <c r="KG87" s="224">
        <f>$HP92</f>
        <v>3.5</v>
      </c>
      <c r="KH87" s="224">
        <f>$HW92</f>
        <v>1</v>
      </c>
      <c r="KI87" s="224">
        <f>$ID92</f>
        <v>0</v>
      </c>
      <c r="KJ87" s="224">
        <f>$IK92</f>
        <v>4.5</v>
      </c>
      <c r="KK87" s="346">
        <f>IR92</f>
        <v>1</v>
      </c>
      <c r="KL87" s="346">
        <f>IY92</f>
        <v>1</v>
      </c>
      <c r="KQ87" s="72"/>
    </row>
    <row r="88" spans="1:16382" ht="13" hidden="1" outlineLevel="1">
      <c r="A88" s="823" t="s">
        <v>140</v>
      </c>
      <c r="B88" s="824"/>
      <c r="C88" s="194">
        <v>1</v>
      </c>
      <c r="D88" s="195" t="s">
        <v>0</v>
      </c>
      <c r="E88" s="196">
        <v>0</v>
      </c>
      <c r="F88" s="8" t="str">
        <f>IF(C88="x","4",IF(C88&gt;E88,"1",IF(C88&lt;E88,"2",IF(C88=E88,"0",))))</f>
        <v>1</v>
      </c>
      <c r="G88" s="30"/>
      <c r="H88" s="7"/>
      <c r="I88" s="101">
        <v>0</v>
      </c>
      <c r="J88" s="102" t="s">
        <v>0</v>
      </c>
      <c r="K88" s="103">
        <v>2</v>
      </c>
      <c r="L88" s="104" t="b">
        <f>IF(AND(I88=$C$88,K88=$E$88),1)</f>
        <v>0</v>
      </c>
      <c r="M88" s="102" t="str">
        <f>IF(I88&gt;K88,"1",IF(I88&lt;K88,"2",IF(I88=K88,"0")))</f>
        <v>2</v>
      </c>
      <c r="N88" s="105" t="str">
        <f>IF(I88="x","0",IF(L88=1,"3",IF(M88=$F88,"1","0")))</f>
        <v>0</v>
      </c>
      <c r="O88" s="69"/>
      <c r="P88" s="119">
        <v>2</v>
      </c>
      <c r="Q88" s="120" t="s">
        <v>0</v>
      </c>
      <c r="R88" s="121">
        <v>2</v>
      </c>
      <c r="S88" s="120" t="b">
        <f>IF(AND(P88=$C$88,R88=$E$88),1)</f>
        <v>0</v>
      </c>
      <c r="T88" s="120" t="str">
        <f>IF(P88&gt;R88,"1",IF(P88&lt;R88,"2",IF(P88=R88,"0")))</f>
        <v>0</v>
      </c>
      <c r="U88" s="122" t="str">
        <f>IF(P88="x","0",IF(S88=1,"3",IF(T88=$F88,"1","0")))</f>
        <v>0</v>
      </c>
      <c r="V88" s="69"/>
      <c r="W88" s="101">
        <v>1</v>
      </c>
      <c r="X88" s="102" t="s">
        <v>0</v>
      </c>
      <c r="Y88" s="103">
        <v>2</v>
      </c>
      <c r="Z88" s="104" t="b">
        <f>IF(AND(W88=$C$88,Y88=$E$88),1)</f>
        <v>0</v>
      </c>
      <c r="AA88" s="102" t="str">
        <f>IF(W88&gt;Y88,"1",IF(W88&lt;Y88,"2",IF(W88=Y88,"0")))</f>
        <v>2</v>
      </c>
      <c r="AB88" s="105" t="str">
        <f>IF(W88="x","0",IF(Z88=1,"3",IF(AA88=$F88,"1","0")))</f>
        <v>0</v>
      </c>
      <c r="AC88" s="69"/>
      <c r="AD88" s="119">
        <v>1</v>
      </c>
      <c r="AE88" s="120" t="s">
        <v>0</v>
      </c>
      <c r="AF88" s="121">
        <v>1</v>
      </c>
      <c r="AG88" s="120" t="b">
        <f>IF(AND(AD88=$C$88,AF88=$E$88),1)</f>
        <v>0</v>
      </c>
      <c r="AH88" s="120" t="str">
        <f>IF(AD88&gt;AF88,"1",IF(AD88&lt;AF88,"2",IF(AD88=AF88,"0")))</f>
        <v>0</v>
      </c>
      <c r="AI88" s="122" t="str">
        <f>IF(AD88="x","0",IF(AG88=1,"3",IF(AH88=$F88,"1","0")))</f>
        <v>0</v>
      </c>
      <c r="AJ88" s="69"/>
      <c r="AK88" s="101">
        <v>1</v>
      </c>
      <c r="AL88" s="102" t="s">
        <v>0</v>
      </c>
      <c r="AM88" s="103">
        <v>2</v>
      </c>
      <c r="AN88" s="256" t="b">
        <f>IF(AND(AK88=$C$88,AM88=$E$88),1)</f>
        <v>0</v>
      </c>
      <c r="AO88" s="255" t="str">
        <f>IF(AK88&gt;AM88,"1",IF(AK88&lt;AM88,"2",IF(AK88=AM88,"0")))</f>
        <v>2</v>
      </c>
      <c r="AP88" s="105" t="str">
        <f>IF(AK88="x","0",IF(AN88=1,"3",IF(AO88=$F88,"1","0")))</f>
        <v>0</v>
      </c>
      <c r="AQ88" s="69"/>
      <c r="AR88" s="119">
        <v>1</v>
      </c>
      <c r="AS88" s="120" t="s">
        <v>0</v>
      </c>
      <c r="AT88" s="121">
        <v>1</v>
      </c>
      <c r="AU88" s="120" t="b">
        <f>IF(AND(AR88=$C$88,AT88=$E$88),1)</f>
        <v>0</v>
      </c>
      <c r="AV88" s="120" t="str">
        <f>IF(AR88&gt;AT88,"1",IF(AR88&lt;AT88,"2",IF(AR88=AT88,"0")))</f>
        <v>0</v>
      </c>
      <c r="AW88" s="122" t="str">
        <f>IF(AR88="x","0",IF(AU88=1,"3",IF(AV88=$F88,"1","0")))</f>
        <v>0</v>
      </c>
      <c r="AX88" s="69"/>
      <c r="AY88" s="101">
        <v>1</v>
      </c>
      <c r="AZ88" s="102" t="s">
        <v>0</v>
      </c>
      <c r="BA88" s="103">
        <v>2</v>
      </c>
      <c r="BB88" s="104" t="b">
        <f>IF(AND(AY88=$C$88,BA88=$E$88),1)</f>
        <v>0</v>
      </c>
      <c r="BC88" s="102" t="str">
        <f>IF(AY88&gt;BA88,"1",IF(AY88&lt;BA88,"2",IF(AY88=BA88,"0")))</f>
        <v>2</v>
      </c>
      <c r="BD88" s="105" t="str">
        <f>IF(AY88="x","0",IF(BB88=1,"3",IF(BC88=$F88,"1","0")))</f>
        <v>0</v>
      </c>
      <c r="BE88" s="69"/>
      <c r="BF88" s="119">
        <v>1</v>
      </c>
      <c r="BG88" s="120" t="s">
        <v>0</v>
      </c>
      <c r="BH88" s="121">
        <v>2</v>
      </c>
      <c r="BI88" s="120" t="b">
        <f>IF(AND(BF88=$C$88,BH88=$E$88),1)</f>
        <v>0</v>
      </c>
      <c r="BJ88" s="120" t="str">
        <f>IF(BF88&gt;BH88,"1",IF(BF88&lt;BH88,"2",IF(BF88=BH88,"0")))</f>
        <v>2</v>
      </c>
      <c r="BK88" s="122" t="str">
        <f>IF(BF88="x","0",IF(BI88=1,"3",IF(BJ88=$F88,"1","0")))</f>
        <v>0</v>
      </c>
      <c r="BL88" s="69"/>
      <c r="BM88" s="101">
        <v>2</v>
      </c>
      <c r="BN88" s="102" t="s">
        <v>0</v>
      </c>
      <c r="BO88" s="103">
        <v>1</v>
      </c>
      <c r="BP88" s="104" t="b">
        <f>IF(AND(BM88=$C$88,BO88=$E$88),1)</f>
        <v>0</v>
      </c>
      <c r="BQ88" s="102" t="str">
        <f>IF(BM88&gt;BO88,"1",IF(BM88&lt;BO88,"2",IF(BM88=BO88,"0")))</f>
        <v>1</v>
      </c>
      <c r="BR88" s="105" t="str">
        <f>IF(BM88="x","0",IF(BP88=1,"3",IF(BQ88=$F88,"1","0")))</f>
        <v>1</v>
      </c>
      <c r="BS88" s="69"/>
      <c r="BT88" s="119">
        <v>1</v>
      </c>
      <c r="BU88" s="120" t="s">
        <v>0</v>
      </c>
      <c r="BV88" s="121">
        <v>2</v>
      </c>
      <c r="BW88" s="120" t="b">
        <f>IF(AND(BT88=$C$88,BV88=$E$88),1)</f>
        <v>0</v>
      </c>
      <c r="BX88" s="120" t="str">
        <f>IF(BT88&gt;BV88,"1",IF(BT88&lt;BV88,"2",IF(BT88=BV88,"0")))</f>
        <v>2</v>
      </c>
      <c r="BY88" s="122" t="str">
        <f>IF(BT88="x","0",IF(BW88=1,"3",IF(BX88=$F88,"1","0")))</f>
        <v>0</v>
      </c>
      <c r="BZ88" s="69"/>
      <c r="CA88" s="101">
        <v>1</v>
      </c>
      <c r="CB88" s="102" t="s">
        <v>0</v>
      </c>
      <c r="CC88" s="103">
        <v>0</v>
      </c>
      <c r="CD88" s="104">
        <f>IF(AND(CA88=$C$88,CC88=$E$88),1)</f>
        <v>1</v>
      </c>
      <c r="CE88" s="102" t="str">
        <f>IF(CA88&gt;CC88,"1",IF(CA88&lt;CC88,"2",IF(CA88=CC88,"0")))</f>
        <v>1</v>
      </c>
      <c r="CF88" s="105" t="str">
        <f>IF(CA88="x","0",IF(CD88=1,"3",IF(CE88=$F88,"1","0")))</f>
        <v>3</v>
      </c>
      <c r="CG88" s="69"/>
      <c r="CH88" s="119">
        <v>1</v>
      </c>
      <c r="CI88" s="120" t="s">
        <v>0</v>
      </c>
      <c r="CJ88" s="121">
        <v>2</v>
      </c>
      <c r="CK88" s="120" t="b">
        <f>IF(AND(CH88=$C$88,CJ88=$E$88),1)</f>
        <v>0</v>
      </c>
      <c r="CL88" s="120" t="str">
        <f>IF(CH88&gt;CJ88,"1",IF(CH88&lt;CJ88,"2",IF(CH88=CJ88,"0")))</f>
        <v>2</v>
      </c>
      <c r="CM88" s="122" t="str">
        <f>IF(CH88="x","0",IF(CK88=1,"3",IF(CL88=$F88,"1","0")))</f>
        <v>0</v>
      </c>
      <c r="CN88" s="69"/>
      <c r="CO88" s="681" t="s">
        <v>45</v>
      </c>
      <c r="CP88" s="251" t="s">
        <v>0</v>
      </c>
      <c r="CQ88" s="682" t="s">
        <v>45</v>
      </c>
      <c r="CR88" s="284" t="b">
        <f>IF(AND(CO88=$C$88,CQ88=$E$88),1)</f>
        <v>0</v>
      </c>
      <c r="CS88" s="251" t="str">
        <f>IF(CO88&gt;CQ88,"1",IF(CO88&lt;CQ88,"2",IF(CO88=CQ88,"0")))</f>
        <v>0</v>
      </c>
      <c r="CT88" s="683" t="str">
        <f>IF(CO88="x","0",IF(CR88=1,"3",IF(CS88=$F88,"1","0")))</f>
        <v>0</v>
      </c>
      <c r="CU88" s="69"/>
      <c r="CV88" s="119">
        <v>0</v>
      </c>
      <c r="CW88" s="120" t="s">
        <v>0</v>
      </c>
      <c r="CX88" s="121">
        <v>2</v>
      </c>
      <c r="CY88" s="120" t="b">
        <f>IF(AND(CV88=$C$88,CX88=$E$88),1)</f>
        <v>0</v>
      </c>
      <c r="CZ88" s="120" t="str">
        <f>IF(CV88&gt;CX88,"1",IF(CV88&lt;CX88,"2",IF(CV88=CX88,"0")))</f>
        <v>2</v>
      </c>
      <c r="DA88" s="122" t="str">
        <f>IF(CV88="x","0",IF(CY88=1,"3",IF(CZ88=$F88,"1","0")))</f>
        <v>0</v>
      </c>
      <c r="DB88" s="69"/>
      <c r="DC88" s="101">
        <v>0</v>
      </c>
      <c r="DD88" s="102" t="s">
        <v>0</v>
      </c>
      <c r="DE88" s="103">
        <v>2</v>
      </c>
      <c r="DF88" s="104" t="b">
        <f>IF(AND(DC88=$C$88,DE88=$E$88),1)</f>
        <v>0</v>
      </c>
      <c r="DG88" s="102" t="str">
        <f>IF(DC88&gt;DE88,"1",IF(DC88&lt;DE88,"2",IF(DC88=DE88,"0")))</f>
        <v>2</v>
      </c>
      <c r="DH88" s="105" t="str">
        <f>IF(DC88="x","0",IF(DF88=1,"3",IF(DG88=$F88,"1","0")))</f>
        <v>0</v>
      </c>
      <c r="DI88" s="69"/>
      <c r="DJ88" s="119">
        <v>0</v>
      </c>
      <c r="DK88" s="120" t="s">
        <v>0</v>
      </c>
      <c r="DL88" s="121">
        <v>2</v>
      </c>
      <c r="DM88" s="120" t="b">
        <f>IF(AND(DJ88=$C$88,DL88=$E$88),1)</f>
        <v>0</v>
      </c>
      <c r="DN88" s="120" t="str">
        <f>IF(DJ88&gt;DL88,"1",IF(DJ88&lt;DL88,"2",IF(DJ88=DL88,"0")))</f>
        <v>2</v>
      </c>
      <c r="DO88" s="122" t="str">
        <f>IF(DJ88="x","0",IF(DM88=1,"3",IF(DN88=$F88,"1","0")))</f>
        <v>0</v>
      </c>
      <c r="DP88" s="69"/>
      <c r="DQ88" s="101">
        <v>0</v>
      </c>
      <c r="DR88" s="102" t="s">
        <v>0</v>
      </c>
      <c r="DS88" s="103">
        <v>2</v>
      </c>
      <c r="DT88" s="188" t="b">
        <f>IF(AND(DQ88=$C$88,DS88=$E$88),1)</f>
        <v>0</v>
      </c>
      <c r="DU88" s="187" t="str">
        <f>IF(DQ88&gt;DS88,"1",IF(DQ88&lt;DS88,"2",IF(DQ88=DS88,"0")))</f>
        <v>2</v>
      </c>
      <c r="DV88" s="105" t="str">
        <f>IF(DQ88="x","0",IF(DT88=1,"3",IF(DU88=$F88,"1","0")))</f>
        <v>0</v>
      </c>
      <c r="DW88" s="69"/>
      <c r="DX88" s="119">
        <v>0</v>
      </c>
      <c r="DY88" s="120" t="s">
        <v>0</v>
      </c>
      <c r="DZ88" s="121">
        <v>2</v>
      </c>
      <c r="EA88" s="120" t="b">
        <f>IF(AND(DX88=$C$88,DZ88=$E$88),1)</f>
        <v>0</v>
      </c>
      <c r="EB88" s="120" t="str">
        <f>IF(DX88&gt;DZ88,"1",IF(DX88&lt;DZ88,"2",IF(DX88=DZ88,"0")))</f>
        <v>2</v>
      </c>
      <c r="EC88" s="122" t="str">
        <f>IF(DX88="x","0",IF(EA88=1,"3",IF(EB88=$F88,"1","0")))</f>
        <v>0</v>
      </c>
      <c r="ED88" s="69"/>
      <c r="EE88" s="101">
        <v>0</v>
      </c>
      <c r="EF88" s="102" t="s">
        <v>0</v>
      </c>
      <c r="EG88" s="103">
        <v>1</v>
      </c>
      <c r="EH88" s="104" t="b">
        <f>IF(AND(EE88=$C$88,EG88=$E$88),1)</f>
        <v>0</v>
      </c>
      <c r="EI88" s="102" t="str">
        <f>IF(EE88&gt;EG88,"1",IF(EE88&lt;EG88,"2",IF(EE88=EG88,"0")))</f>
        <v>2</v>
      </c>
      <c r="EJ88" s="105" t="str">
        <f>IF(EE88="x","0",IF(EH88=1,"3",IF(EI88=$F88,"1","0")))</f>
        <v>0</v>
      </c>
      <c r="EK88" s="69"/>
      <c r="EL88" s="119">
        <v>0</v>
      </c>
      <c r="EM88" s="120" t="s">
        <v>0</v>
      </c>
      <c r="EN88" s="121">
        <v>0</v>
      </c>
      <c r="EO88" s="120" t="b">
        <f>IF(AND(EL88=$C$88,EN88=$E$88),1)</f>
        <v>0</v>
      </c>
      <c r="EP88" s="120" t="str">
        <f>IF(EL88&gt;EN88,"1",IF(EL88&lt;EN88,"2",IF(EL88=EN88,"0")))</f>
        <v>0</v>
      </c>
      <c r="EQ88" s="122" t="str">
        <f>IF(EL88="x","0",IF(EO88=1,"3",IF(EP88=$F88,"1","0")))</f>
        <v>0</v>
      </c>
      <c r="ER88" s="69"/>
      <c r="ES88" s="101">
        <v>1</v>
      </c>
      <c r="ET88" s="102" t="s">
        <v>0</v>
      </c>
      <c r="EU88" s="103">
        <v>2</v>
      </c>
      <c r="EV88" s="104" t="b">
        <f>IF(AND(ES88=$C$88,EU88=$E$88),1)</f>
        <v>0</v>
      </c>
      <c r="EW88" s="102" t="str">
        <f>IF(ES88&gt;EU88,"1",IF(ES88&lt;EU88,"2",IF(ES88=EU88,"0")))</f>
        <v>2</v>
      </c>
      <c r="EX88" s="105" t="str">
        <f>IF(ES88="x","0",IF(EV88=1,"3",IF(EW88=$F88,"1","0")))</f>
        <v>0</v>
      </c>
      <c r="EY88" s="69"/>
      <c r="EZ88" s="119">
        <v>1</v>
      </c>
      <c r="FA88" s="120" t="s">
        <v>0</v>
      </c>
      <c r="FB88" s="121">
        <v>2</v>
      </c>
      <c r="FC88" s="120" t="b">
        <f>IF(AND(EZ88=$C$88,FB88=$E$88),1)</f>
        <v>0</v>
      </c>
      <c r="FD88" s="120" t="str">
        <f>IF(EZ88&gt;FB88,"1",IF(EZ88&lt;FB88,"2",IF(EZ88=FB88,"0")))</f>
        <v>2</v>
      </c>
      <c r="FE88" s="122" t="str">
        <f>IF(EZ88="x","0",IF(FC88=1,"3",IF(FD88=$F88,"1","0")))</f>
        <v>0</v>
      </c>
      <c r="FF88" s="69"/>
      <c r="FG88" s="101">
        <v>1</v>
      </c>
      <c r="FH88" s="102" t="s">
        <v>0</v>
      </c>
      <c r="FI88" s="103">
        <v>2</v>
      </c>
      <c r="FJ88" s="104" t="b">
        <f>IF(AND(FG88=$C$88,FI88=$E$88),1)</f>
        <v>0</v>
      </c>
      <c r="FK88" s="102" t="str">
        <f>IF(FG88&gt;FI88,"1",IF(FG88&lt;FI88,"2",IF(FG88=FI88,"0")))</f>
        <v>2</v>
      </c>
      <c r="FL88" s="105" t="str">
        <f>IF(FG88="x","0",IF(FJ88=1,"3",IF(FK88=$F88,"1","0")))</f>
        <v>0</v>
      </c>
      <c r="FM88" s="314"/>
      <c r="FN88" s="119">
        <v>1</v>
      </c>
      <c r="FO88" s="120" t="s">
        <v>0</v>
      </c>
      <c r="FP88" s="121">
        <v>3</v>
      </c>
      <c r="FQ88" s="120" t="b">
        <f>IF(AND(FN88=$C$88,FP88=$E$88),1)</f>
        <v>0</v>
      </c>
      <c r="FR88" s="120" t="str">
        <f>IF(FN88&gt;FP88,"1",IF(FN88&lt;FP88,"2",IF(FN88=FP88,"0")))</f>
        <v>2</v>
      </c>
      <c r="FS88" s="122" t="str">
        <f>IF(FN88="x","0",IF(FQ88=1,"3",IF(FR88=$F88,"1","0")))</f>
        <v>0</v>
      </c>
      <c r="FT88" s="69"/>
      <c r="FU88" s="101">
        <v>1</v>
      </c>
      <c r="FV88" s="102" t="s">
        <v>0</v>
      </c>
      <c r="FW88" s="103">
        <v>1</v>
      </c>
      <c r="FX88" s="104" t="b">
        <f>IF(AND(FU88=$C$88,FW88=$E$88),1)</f>
        <v>0</v>
      </c>
      <c r="FY88" s="102" t="str">
        <f>IF(FU88&gt;FW88,"1",IF(FU88&lt;FW88,"2",IF(FU88=FW88,"0")))</f>
        <v>0</v>
      </c>
      <c r="FZ88" s="105" t="str">
        <f>IF(FU88="x","0",IF(FX88=1,"3",IF(FY88=$F88,"1","0")))</f>
        <v>0</v>
      </c>
      <c r="GA88" s="69"/>
      <c r="GB88" s="119">
        <v>0</v>
      </c>
      <c r="GC88" s="120" t="s">
        <v>0</v>
      </c>
      <c r="GD88" s="121">
        <v>2</v>
      </c>
      <c r="GE88" s="120" t="b">
        <f>IF(AND(GB88=$C$88,GD88=$E$88),1)</f>
        <v>0</v>
      </c>
      <c r="GF88" s="120" t="str">
        <f>IF(GB88&gt;GD88,"1",IF(GB88&lt;GD88,"2",IF(GB88=GD88,"0")))</f>
        <v>2</v>
      </c>
      <c r="GG88" s="122" t="str">
        <f>IF(GB88="x","0",IF(GE88=1,"3",IF(GF88=$F88,"1","0")))</f>
        <v>0</v>
      </c>
      <c r="GH88" s="69"/>
      <c r="GI88" s="566" t="s">
        <v>45</v>
      </c>
      <c r="GJ88" s="557" t="s">
        <v>0</v>
      </c>
      <c r="GK88" s="567" t="s">
        <v>45</v>
      </c>
      <c r="GL88" s="556" t="b">
        <f>IF(AND(GI88=$C$88,GK88=$E$88),1)</f>
        <v>0</v>
      </c>
      <c r="GM88" s="557" t="str">
        <f>IF(GI88&gt;GK88,"1",IF(GI88&lt;GK88,"2",IF(GI88=GK88,"0")))</f>
        <v>0</v>
      </c>
      <c r="GN88" s="561" t="str">
        <f>IF(GI88="x","0",IF(GL88=1,"3",IF(GM88=$F88,"1","0")))</f>
        <v>0</v>
      </c>
      <c r="GO88" s="69"/>
      <c r="GP88" s="311">
        <v>2</v>
      </c>
      <c r="GQ88" s="312" t="s">
        <v>0</v>
      </c>
      <c r="GR88" s="313">
        <v>2</v>
      </c>
      <c r="GS88" s="120" t="b">
        <f>IF(AND(GP88=$C$88,GR88=$E$88),1)</f>
        <v>0</v>
      </c>
      <c r="GT88" s="120" t="str">
        <f>IF(GP88&gt;GR88,"1",IF(GP88&lt;GR88,"2",IF(GP88=GR88,"0")))</f>
        <v>0</v>
      </c>
      <c r="GU88" s="122" t="str">
        <f>IF(GP88="x","0",IF(GS88=1,"3",IF(GT88=$F88,"1","0")))</f>
        <v>0</v>
      </c>
      <c r="GV88" s="69"/>
      <c r="GW88" s="101">
        <v>1</v>
      </c>
      <c r="GX88" s="102" t="s">
        <v>0</v>
      </c>
      <c r="GY88" s="103">
        <v>3</v>
      </c>
      <c r="GZ88" s="104" t="b">
        <f>IF(AND(GW88=$C$88,GY88=$E$88),1)</f>
        <v>0</v>
      </c>
      <c r="HA88" s="102" t="str">
        <f>IF(GW88&gt;GY88,"1",IF(GW88&lt;GY88,"2",IF(GW88=GY88,"0")))</f>
        <v>2</v>
      </c>
      <c r="HB88" s="105" t="str">
        <f>IF(GW88="x","0",IF(GZ88=1,"3",IF(HA88=$F88,"1","0")))</f>
        <v>0</v>
      </c>
      <c r="HC88" s="69"/>
      <c r="HD88" s="661" t="s">
        <v>45</v>
      </c>
      <c r="HE88" s="662" t="s">
        <v>0</v>
      </c>
      <c r="HF88" s="663" t="s">
        <v>45</v>
      </c>
      <c r="HG88" s="557" t="b">
        <f>IF(AND(HD88=$C$88,HF88=$E$88),1)</f>
        <v>0</v>
      </c>
      <c r="HH88" s="557" t="str">
        <f>IF(HD88&gt;HF88,"1",IF(HD88&lt;HF88,"2",IF(HD88=HF88,"0")))</f>
        <v>0</v>
      </c>
      <c r="HI88" s="655" t="str">
        <f>IF(HD88="x","0",IF(HG88=1,"3",IF(HH88=$F88,"1","0")))</f>
        <v>0</v>
      </c>
      <c r="HJ88" s="69"/>
      <c r="HK88" s="101">
        <v>1</v>
      </c>
      <c r="HL88" s="102" t="s">
        <v>0</v>
      </c>
      <c r="HM88" s="103">
        <v>1</v>
      </c>
      <c r="HN88" s="104" t="b">
        <f>IF(AND(HK88=$C$88,HM88=$E$88),1)</f>
        <v>0</v>
      </c>
      <c r="HO88" s="102" t="str">
        <f>IF(HK88&gt;HM88,"1",IF(HK88&lt;HM88,"2",IF(HK88=HM88,"0")))</f>
        <v>0</v>
      </c>
      <c r="HP88" s="105" t="str">
        <f>IF(HK88="x","0",IF(HN88=1,"3",IF(HO88=$F88,"1","0")))</f>
        <v>0</v>
      </c>
      <c r="HQ88" s="69"/>
      <c r="HR88" s="311">
        <v>1</v>
      </c>
      <c r="HS88" s="312" t="s">
        <v>0</v>
      </c>
      <c r="HT88" s="313">
        <v>2</v>
      </c>
      <c r="HU88" s="120" t="b">
        <f>IF(AND(HR88=$C88,HT88=$E88),1)</f>
        <v>0</v>
      </c>
      <c r="HV88" s="120" t="str">
        <f>IF(HR88&gt;HT88,"1",IF(HR88&lt;HT88,"2",IF(HR88=HT88,"0")))</f>
        <v>2</v>
      </c>
      <c r="HW88" s="122" t="str">
        <f>IF(HR88="x","0",IF(HU88=1,"3",IF(HV88=$F88,"1","0")))</f>
        <v>0</v>
      </c>
      <c r="HX88" s="69"/>
      <c r="HY88" s="566" t="s">
        <v>45</v>
      </c>
      <c r="HZ88" s="557" t="s">
        <v>0</v>
      </c>
      <c r="IA88" s="567" t="s">
        <v>45</v>
      </c>
      <c r="IB88" s="556" t="b">
        <f>IF(AND(HY88=$C88,IA88=$E88),1)</f>
        <v>0</v>
      </c>
      <c r="IC88" s="557" t="str">
        <f>IF(HY88&gt;IA88,"1",IF(HY88&lt;IA88,"2",IF(HY88=IA88,"0")))</f>
        <v>0</v>
      </c>
      <c r="ID88" s="561" t="str">
        <f>IF(HY88="x","0",IF(IB88=1,"3",IF(IC88=$F88,"1","0")))</f>
        <v>0</v>
      </c>
      <c r="IE88" s="69"/>
      <c r="IF88" s="311">
        <v>1</v>
      </c>
      <c r="IG88" s="312" t="s">
        <v>0</v>
      </c>
      <c r="IH88" s="313">
        <v>2</v>
      </c>
      <c r="II88" s="104" t="b">
        <f>IF(AND(IF88=$C88,IH88=$E88),1)</f>
        <v>0</v>
      </c>
      <c r="IJ88" s="102" t="str">
        <f>IF(IF88&gt;IH88,"1",IF(IF88&lt;IH88,"2",IF(IF88=IH88,"0")))</f>
        <v>2</v>
      </c>
      <c r="IK88" s="122" t="str">
        <f>IF(IF88="x","0",IF(II88=1,"3",IF(IJ88=$F88,"1","0")))</f>
        <v>0</v>
      </c>
      <c r="IL88" s="69"/>
      <c r="IM88" s="311">
        <v>1</v>
      </c>
      <c r="IN88" s="312" t="s">
        <v>0</v>
      </c>
      <c r="IO88" s="313">
        <v>2</v>
      </c>
      <c r="IP88" s="104" t="b">
        <f>IF(AND(IM88=$C88,IO88=$E88),1)</f>
        <v>0</v>
      </c>
      <c r="IQ88" s="102" t="str">
        <f>IF(IM88&gt;IO88,"1",IF(IM88&lt;IO88,"2",IF(IM88=IO88,"0")))</f>
        <v>2</v>
      </c>
      <c r="IR88" s="122" t="str">
        <f>IF(IM88="x","0",IF(IP88=1,"3",IF(IQ88=$F88,"1","0")))</f>
        <v>0</v>
      </c>
      <c r="IS88" s="69"/>
      <c r="IT88" s="311">
        <v>0</v>
      </c>
      <c r="IU88" s="312" t="s">
        <v>0</v>
      </c>
      <c r="IV88" s="313">
        <v>0</v>
      </c>
      <c r="IW88" s="104" t="b">
        <f>IF(AND(IT88=$C88,IV88=$E88),1)</f>
        <v>0</v>
      </c>
      <c r="IX88" s="102" t="str">
        <f>IF(IT88&gt;IV88,"1",IF(IT88&lt;IV88,"2",IF(IT88=IV88,"0")))</f>
        <v>0</v>
      </c>
      <c r="IY88" s="122" t="str">
        <f>IF(IT88="x","0",IF(IW88=1,"3",IF(IX88=$F88,"1","0")))</f>
        <v>0</v>
      </c>
      <c r="IZ88" s="69"/>
      <c r="JA88" s="207"/>
      <c r="JB88" s="33" t="s">
        <v>17</v>
      </c>
      <c r="JC88" s="526">
        <f>COUNTIF($N87:$N91,"3")+COUNTIF($N87:$N91,"3,5")</f>
        <v>0</v>
      </c>
      <c r="JD88" s="34">
        <f>COUNTIF($U87:$U91,"3")+COUNTIF($U87:$U91,"3,5")</f>
        <v>0</v>
      </c>
      <c r="JE88" s="444">
        <f>COUNTIF($AB87:$AB91,"3")+COUNTIF($AB87:$AB91,"3,5")</f>
        <v>0</v>
      </c>
      <c r="JF88" s="34">
        <f>COUNTIF($AI87:$AI91,"3")+COUNTIF($AI87:$AI91,"3,5")</f>
        <v>0</v>
      </c>
      <c r="JG88" s="444">
        <f>COUNTIF($AP87:$AP91,"3")+COUNTIF($AP87:$AP91,"3,5")</f>
        <v>0</v>
      </c>
      <c r="JH88" s="515">
        <f>COUNTIF($AW87:$AW91,"3")+COUNTIF($AW87:$AW91,"3,5")</f>
        <v>0</v>
      </c>
      <c r="JI88" s="444">
        <f>COUNTIF($BD87:$BD91,"3")+COUNTIF($BD87:$BD91,"3,5")</f>
        <v>0</v>
      </c>
      <c r="JJ88" s="34">
        <f>COUNTIF($BK87:$BK91,"3")+COUNTIF($BK87:$BK91,"3,5")</f>
        <v>0</v>
      </c>
      <c r="JK88" s="444">
        <f>COUNTIF($BR87:$BR91,"3")+COUNTIF($BR87:$BR91,"3,5")</f>
        <v>0</v>
      </c>
      <c r="JL88" s="34">
        <f>COUNTIF($BY87:$BY91,"3")+COUNTIF($BY87:$BY91,"3,5")</f>
        <v>0</v>
      </c>
      <c r="JM88" s="444">
        <f>COUNTIF($CF87:$CF91,"3")+COUNTIF($CF87:$CF91,"3,5")</f>
        <v>2</v>
      </c>
      <c r="JN88" s="515">
        <f>COUNTIF($CM87:$CM91,"3")+COUNTIF($CM87:$CM91,"3,5")</f>
        <v>0</v>
      </c>
      <c r="JO88" s="444">
        <f>COUNTIF($CT87:$CT91,"3")+COUNTIF($CT87:$CT91,"3,5")</f>
        <v>0</v>
      </c>
      <c r="JP88" s="34">
        <f>COUNTIF($DA87:$DA91,"3")+COUNTIF($DA87:$DA91,"3,5")</f>
        <v>0</v>
      </c>
      <c r="JQ88" s="442">
        <f>COUNTIF($DH87:$DH91,"3")+COUNTIF($DH87:$DH91,"3,5")</f>
        <v>0</v>
      </c>
      <c r="JR88" s="23">
        <f>COUNTIF($DO87:$DO91,"3")+COUNTIF($DO87:$DO91,"3,5")</f>
        <v>0</v>
      </c>
      <c r="JS88" s="444">
        <f>COUNTIF($DV87:$DV91,"3")+COUNTIF($DV87:$DV91,"3,5")</f>
        <v>0</v>
      </c>
      <c r="JT88" s="34">
        <f>COUNTIF($EC87:$EC91,"3")+COUNTIF($EC87:$EC91,"3,5")</f>
        <v>0</v>
      </c>
      <c r="JU88" s="444">
        <f>COUNTIF($EJ87:$EJ91,"3")+COUNTIF($EJ87:$EJ91,"3,5")</f>
        <v>0</v>
      </c>
      <c r="JV88" s="34">
        <f>COUNTIF($EQ87:$EQ91,"3")+COUNTIF($EQ87:$EQ91,"3,5")</f>
        <v>1</v>
      </c>
      <c r="JW88" s="444">
        <f>COUNTIF($EX87:$EX91,"3")+COUNTIF($EX87:$EX91,"3,5")</f>
        <v>0</v>
      </c>
      <c r="JX88" s="23">
        <f>COUNTIF($FE87:$FE91,"3")+COUNTIF($FE87:$FE91,"3,5")</f>
        <v>0</v>
      </c>
      <c r="JY88" s="442">
        <f>COUNTIF($FL87:$FL91,"3")+COUNTIF($FL87:$FL91,"3,5")</f>
        <v>0</v>
      </c>
      <c r="JZ88" s="34">
        <f>COUNTIF($FS87:$FS91,"3")+COUNTIF($FS87:$FS91,"3,5")</f>
        <v>0</v>
      </c>
      <c r="KA88" s="444">
        <f>COUNTIF($FZ87:$FZ91,"3")+COUNTIF($FZ87:$FZ91,"3,5")</f>
        <v>1</v>
      </c>
      <c r="KB88" s="34">
        <f>COUNTIF($GG87:$GG91,"3")+COUNTIF($GG87:$GG91,"3,3")</f>
        <v>0</v>
      </c>
      <c r="KC88" s="444">
        <f>COUNTIF($GN87:$GN91,"3")+COUNTIF($GN87:$GN91,"3,5")</f>
        <v>0</v>
      </c>
      <c r="KD88" s="515">
        <f>COUNTIF($GU87:$GU91,"3")+COUNTIF($GU87:$GU91,"3,5")</f>
        <v>0</v>
      </c>
      <c r="KE88" s="526">
        <f>COUNTIF($HB87:$HB91,"3")+COUNTIF($HB87:$HB91,"3,5")</f>
        <v>0</v>
      </c>
      <c r="KF88" s="34">
        <f>COUNTIF($HI87:$HI91,"3")+COUNTIF($HI87:$HI91,"3,5")</f>
        <v>0</v>
      </c>
      <c r="KG88" s="444">
        <f>COUNTIF($HP87:$HP91,"3")+COUNTIF($HP87:$HP91,"3,5")</f>
        <v>1</v>
      </c>
      <c r="KH88" s="34">
        <f>COUNTIF($HW87:$HW91,"3")+COUNTIF($HW87:$HW91,"3,5")</f>
        <v>0</v>
      </c>
      <c r="KI88" s="444">
        <f>COUNTIF($ID87:$ID91,"3")+COUNTIF($ID87:$ID91,"3,5")</f>
        <v>0</v>
      </c>
      <c r="KJ88" s="34">
        <f>COUNTIF($IK87:$IK91,"3")+COUNTIF($IK87:$IK91,"3,5")</f>
        <v>1</v>
      </c>
      <c r="KK88" s="34">
        <f>COUNTIF($IR87:$IR91,"3")+COUNTIF($IR87:$IR91,"3,5")</f>
        <v>0</v>
      </c>
      <c r="KL88" s="34">
        <f>COUNTIF($IY87:$IY91,"3")+COUNTIF($IY87:$IY91,"3,5")</f>
        <v>0</v>
      </c>
    </row>
    <row r="89" spans="1:16382" ht="13" hidden="1" outlineLevel="1">
      <c r="A89" s="823" t="s">
        <v>141</v>
      </c>
      <c r="B89" s="824"/>
      <c r="C89" s="194">
        <v>3</v>
      </c>
      <c r="D89" s="195" t="s">
        <v>0</v>
      </c>
      <c r="E89" s="196">
        <v>3</v>
      </c>
      <c r="F89" s="8" t="str">
        <f>IF(C89="x","4",IF(C89&gt;E89,"1",IF(C89&lt;E89,"2",IF(C89=E89,"0",))))</f>
        <v>0</v>
      </c>
      <c r="G89" s="30"/>
      <c r="H89" s="7"/>
      <c r="I89" s="101">
        <v>0</v>
      </c>
      <c r="J89" s="102" t="s">
        <v>0</v>
      </c>
      <c r="K89" s="103">
        <v>2</v>
      </c>
      <c r="L89" s="104" t="b">
        <f>IF(AND(I89=$C$89,K89=$E$89),1)</f>
        <v>0</v>
      </c>
      <c r="M89" s="102" t="str">
        <f>IF(I89&gt;K89,"1",IF(I89&lt;K89,"2",IF(I89=K89,"0")))</f>
        <v>2</v>
      </c>
      <c r="N89" s="105" t="str">
        <f>IF(I89="x","0",IF(L89=1,"3",IF(M89=$F89,"1","0")))</f>
        <v>0</v>
      </c>
      <c r="O89" s="69"/>
      <c r="P89" s="119">
        <v>3</v>
      </c>
      <c r="Q89" s="120" t="s">
        <v>0</v>
      </c>
      <c r="R89" s="121">
        <v>1</v>
      </c>
      <c r="S89" s="120" t="b">
        <f>IF(AND(P89=$C$89,R89=$E$89),1)</f>
        <v>0</v>
      </c>
      <c r="T89" s="120" t="str">
        <f>IF(P89&gt;R89,"1",IF(P89&lt;R89,"2",IF(P89=R89,"0")))</f>
        <v>1</v>
      </c>
      <c r="U89" s="122" t="str">
        <f>IF(P89="x","0",IF(S89=1,"3",IF(T89=$F89,"1","0")))</f>
        <v>0</v>
      </c>
      <c r="V89" s="69"/>
      <c r="W89" s="101">
        <v>2</v>
      </c>
      <c r="X89" s="102" t="s">
        <v>0</v>
      </c>
      <c r="Y89" s="103">
        <v>1</v>
      </c>
      <c r="Z89" s="104" t="b">
        <f>IF(AND(W89=$C$89,Y89=$E$89),1)</f>
        <v>0</v>
      </c>
      <c r="AA89" s="102" t="str">
        <f>IF(W89&gt;Y89,"1",IF(W89&lt;Y89,"2",IF(W89=Y89,"0")))</f>
        <v>1</v>
      </c>
      <c r="AB89" s="105" t="str">
        <f>IF(W89="x","0",IF(Z89=1,"3",IF(AA89=$F89,"1","0")))</f>
        <v>0</v>
      </c>
      <c r="AC89" s="69"/>
      <c r="AD89" s="119">
        <v>2</v>
      </c>
      <c r="AE89" s="120" t="s">
        <v>0</v>
      </c>
      <c r="AF89" s="121">
        <v>1</v>
      </c>
      <c r="AG89" s="120" t="b">
        <f>IF(AND(AD89=$C$89,AF89=$E$89),1)</f>
        <v>0</v>
      </c>
      <c r="AH89" s="120" t="str">
        <f>IF(AD89&gt;AF89,"1",IF(AD89&lt;AF89,"2",IF(AD89=AF89,"0")))</f>
        <v>1</v>
      </c>
      <c r="AI89" s="122" t="str">
        <f>IF(AD89="x","0",IF(AG89=1,"3",IF(AH89=$F89,"1","0")))</f>
        <v>0</v>
      </c>
      <c r="AJ89" s="69"/>
      <c r="AK89" s="101">
        <v>3</v>
      </c>
      <c r="AL89" s="102" t="s">
        <v>0</v>
      </c>
      <c r="AM89" s="103">
        <v>1</v>
      </c>
      <c r="AN89" s="256" t="b">
        <f>IF(AND(AK89=$C$89,AM89=$E$89),1)</f>
        <v>0</v>
      </c>
      <c r="AO89" s="255" t="str">
        <f>IF(AK89&gt;AM89,"1",IF(AK89&lt;AM89,"2",IF(AK89=AM89,"0")))</f>
        <v>1</v>
      </c>
      <c r="AP89" s="105" t="str">
        <f>IF(AK89="x","0",IF(AN89=1,"3",IF(AO89=$F89,"1","0")))</f>
        <v>0</v>
      </c>
      <c r="AQ89" s="69"/>
      <c r="AR89" s="119">
        <v>0</v>
      </c>
      <c r="AS89" s="120" t="s">
        <v>0</v>
      </c>
      <c r="AT89" s="121">
        <v>0</v>
      </c>
      <c r="AU89" s="120" t="b">
        <f>IF(AND(AR89=$C$89,AT89=$E$89),1)</f>
        <v>0</v>
      </c>
      <c r="AV89" s="120" t="str">
        <f>IF(AR89&gt;AT89,"1",IF(AR89&lt;AT89,"2",IF(AR89=AT89,"0")))</f>
        <v>0</v>
      </c>
      <c r="AW89" s="122" t="str">
        <f>IF(AR89="x","0",IF(AU89=1,"3",IF(AV89=$F89,"1","0")))</f>
        <v>1</v>
      </c>
      <c r="AX89" s="69"/>
      <c r="AY89" s="101">
        <v>1</v>
      </c>
      <c r="AZ89" s="102" t="s">
        <v>0</v>
      </c>
      <c r="BA89" s="103">
        <v>1</v>
      </c>
      <c r="BB89" s="104" t="b">
        <f>IF(AND(AY89=$C$89,BA89=$E$89),1)</f>
        <v>0</v>
      </c>
      <c r="BC89" s="102" t="str">
        <f>IF(AY89&gt;BA89,"1",IF(AY89&lt;BA89,"2",IF(AY89=BA89,"0")))</f>
        <v>0</v>
      </c>
      <c r="BD89" s="105" t="str">
        <f>IF(AY89="x","0",IF(BB89=1,"3",IF(BC89=$F89,"1","0")))</f>
        <v>1</v>
      </c>
      <c r="BE89" s="69"/>
      <c r="BF89" s="119">
        <v>2</v>
      </c>
      <c r="BG89" s="120" t="s">
        <v>0</v>
      </c>
      <c r="BH89" s="121">
        <v>0</v>
      </c>
      <c r="BI89" s="120" t="b">
        <f>IF(AND(BF89=$C$89,BH89=$E$89),1)</f>
        <v>0</v>
      </c>
      <c r="BJ89" s="120" t="str">
        <f>IF(BF89&gt;BH89,"1",IF(BF89&lt;BH89,"2",IF(BF89=BH89,"0")))</f>
        <v>1</v>
      </c>
      <c r="BK89" s="122" t="str">
        <f>IF(BF89="x","0",IF(BI89=1,"3",IF(BJ89=$F89,"1","0")))</f>
        <v>0</v>
      </c>
      <c r="BL89" s="69"/>
      <c r="BM89" s="101">
        <v>1</v>
      </c>
      <c r="BN89" s="102" t="s">
        <v>0</v>
      </c>
      <c r="BO89" s="103">
        <v>2</v>
      </c>
      <c r="BP89" s="104" t="b">
        <f>IF(AND(BM89=$C$89,BO89=$E$89),1)</f>
        <v>0</v>
      </c>
      <c r="BQ89" s="102" t="str">
        <f>IF(BM89&gt;BO89,"1",IF(BM89&lt;BO89,"2",IF(BM89=BO89,"0")))</f>
        <v>2</v>
      </c>
      <c r="BR89" s="105" t="str">
        <f>IF(BM89="x","0",IF(BP89=1,"3",IF(BQ89=$F89,"1","0")))</f>
        <v>0</v>
      </c>
      <c r="BS89" s="69"/>
      <c r="BT89" s="119">
        <v>2</v>
      </c>
      <c r="BU89" s="120" t="s">
        <v>0</v>
      </c>
      <c r="BV89" s="121">
        <v>1</v>
      </c>
      <c r="BW89" s="120" t="b">
        <f>IF(AND(BT89=$C$89,BV89=$E$89),1)</f>
        <v>0</v>
      </c>
      <c r="BX89" s="120" t="str">
        <f>IF(BT89&gt;BV89,"1",IF(BT89&lt;BV89,"2",IF(BT89=BV89,"0")))</f>
        <v>1</v>
      </c>
      <c r="BY89" s="122" t="str">
        <f>IF(BT89="x","0",IF(BW89=1,"3",IF(BX89=$F89,"1","0")))</f>
        <v>0</v>
      </c>
      <c r="BZ89" s="69"/>
      <c r="CA89" s="101">
        <v>2</v>
      </c>
      <c r="CB89" s="102" t="s">
        <v>0</v>
      </c>
      <c r="CC89" s="103">
        <v>1</v>
      </c>
      <c r="CD89" s="104" t="b">
        <f>IF(AND(CA89=$C$89,CC89=$E$89),1)</f>
        <v>0</v>
      </c>
      <c r="CE89" s="102" t="str">
        <f>IF(CA89&gt;CC89,"1",IF(CA89&lt;CC89,"2",IF(CA89=CC89,"0")))</f>
        <v>1</v>
      </c>
      <c r="CF89" s="105" t="str">
        <f>IF(CA89="x","0",IF(CD89=1,"3",IF(CE89=$F89,"1","0")))</f>
        <v>0</v>
      </c>
      <c r="CG89" s="69"/>
      <c r="CH89" s="119">
        <v>1</v>
      </c>
      <c r="CI89" s="120" t="s">
        <v>0</v>
      </c>
      <c r="CJ89" s="121">
        <v>0</v>
      </c>
      <c r="CK89" s="120" t="b">
        <f>IF(AND(CH89=$C$89,CJ89=$E$89),1)</f>
        <v>0</v>
      </c>
      <c r="CL89" s="120" t="str">
        <f>IF(CH89&gt;CJ89,"1",IF(CH89&lt;CJ89,"2",IF(CH89=CJ89,"0")))</f>
        <v>1</v>
      </c>
      <c r="CM89" s="122" t="str">
        <f>IF(CH89="x","0",IF(CK89=1,"3",IF(CL89=$F89,"1","0")))</f>
        <v>0</v>
      </c>
      <c r="CN89" s="69"/>
      <c r="CO89" s="681" t="s">
        <v>45</v>
      </c>
      <c r="CP89" s="251" t="s">
        <v>0</v>
      </c>
      <c r="CQ89" s="682" t="s">
        <v>45</v>
      </c>
      <c r="CR89" s="284" t="b">
        <f>IF(AND(CO89=$C$89,CQ89=$E$89),1)</f>
        <v>0</v>
      </c>
      <c r="CS89" s="251" t="str">
        <f>IF(CO89&gt;CQ89,"1",IF(CO89&lt;CQ89,"2",IF(CO89=CQ89,"0")))</f>
        <v>0</v>
      </c>
      <c r="CT89" s="683" t="str">
        <f>IF(CO89="x","0",IF(CR89=1,"3",IF(CS89=$F89,"1","0")))</f>
        <v>0</v>
      </c>
      <c r="CU89" s="69"/>
      <c r="CV89" s="119">
        <v>0</v>
      </c>
      <c r="CW89" s="120" t="s">
        <v>0</v>
      </c>
      <c r="CX89" s="121">
        <v>1</v>
      </c>
      <c r="CY89" s="120" t="b">
        <f>IF(AND(CV89=$C$89,CX89=$E$89),1)</f>
        <v>0</v>
      </c>
      <c r="CZ89" s="120" t="str">
        <f>IF(CV89&gt;CX89,"1",IF(CV89&lt;CX89,"2",IF(CV89=CX89,"0")))</f>
        <v>2</v>
      </c>
      <c r="DA89" s="122" t="str">
        <f>IF(CV89="x","0",IF(CY89=1,"3",IF(CZ89=$F89,"1","0")))</f>
        <v>0</v>
      </c>
      <c r="DB89" s="69"/>
      <c r="DC89" s="101">
        <v>1</v>
      </c>
      <c r="DD89" s="102" t="s">
        <v>0</v>
      </c>
      <c r="DE89" s="103">
        <v>1</v>
      </c>
      <c r="DF89" s="104" t="b">
        <f>IF(AND(DC89=$C$89,DE89=$E$89),1)</f>
        <v>0</v>
      </c>
      <c r="DG89" s="102" t="str">
        <f>IF(DC89&gt;DE89,"1",IF(DC89&lt;DE89,"2",IF(DC89=DE89,"0")))</f>
        <v>0</v>
      </c>
      <c r="DH89" s="105" t="str">
        <f>IF(DC89="x","0",IF(DF89=1,"3",IF(DG89=$F89,"1","0")))</f>
        <v>1</v>
      </c>
      <c r="DI89" s="69"/>
      <c r="DJ89" s="119">
        <v>0</v>
      </c>
      <c r="DK89" s="120" t="s">
        <v>0</v>
      </c>
      <c r="DL89" s="121">
        <v>0</v>
      </c>
      <c r="DM89" s="120" t="b">
        <f>IF(AND(DJ89=$C$89,DL89=$E$89),1)</f>
        <v>0</v>
      </c>
      <c r="DN89" s="120" t="str">
        <f>IF(DJ89&gt;DL89,"1",IF(DJ89&lt;DL89,"2",IF(DJ89=DL89,"0")))</f>
        <v>0</v>
      </c>
      <c r="DO89" s="122" t="str">
        <f>IF(DJ89="x","0",IF(DM89=1,"3",IF(DN89=$F89,"1","0")))</f>
        <v>1</v>
      </c>
      <c r="DP89" s="69"/>
      <c r="DQ89" s="101">
        <v>1</v>
      </c>
      <c r="DR89" s="102" t="s">
        <v>0</v>
      </c>
      <c r="DS89" s="103">
        <v>0</v>
      </c>
      <c r="DT89" s="188" t="b">
        <f>IF(AND(DQ89=$C$89,DS89=$E$89),1)</f>
        <v>0</v>
      </c>
      <c r="DU89" s="187" t="str">
        <f>IF(DQ89&gt;DS89,"1",IF(DQ89&lt;DS89,"2",IF(DQ89=DS89,"0")))</f>
        <v>1</v>
      </c>
      <c r="DV89" s="105" t="str">
        <f>IF(DQ89="x","0",IF(DT89=1,"3",IF(DU89=$F89,"1","0")))</f>
        <v>0</v>
      </c>
      <c r="DW89" s="69"/>
      <c r="DX89" s="119">
        <v>0</v>
      </c>
      <c r="DY89" s="120" t="s">
        <v>0</v>
      </c>
      <c r="DZ89" s="121">
        <v>0</v>
      </c>
      <c r="EA89" s="120" t="b">
        <f>IF(AND(DX89=$C$89,DZ89=$E$89),1)</f>
        <v>0</v>
      </c>
      <c r="EB89" s="120" t="str">
        <f>IF(DX89&gt;DZ89,"1",IF(DX89&lt;DZ89,"2",IF(DX89=DZ89,"0")))</f>
        <v>0</v>
      </c>
      <c r="EC89" s="122" t="str">
        <f>IF(DX89="x","0",IF(EA89=1,"3",IF(EB89=$F89,"1","0")))</f>
        <v>1</v>
      </c>
      <c r="ED89" s="69"/>
      <c r="EE89" s="101">
        <v>1</v>
      </c>
      <c r="EF89" s="102" t="s">
        <v>0</v>
      </c>
      <c r="EG89" s="103">
        <v>2</v>
      </c>
      <c r="EH89" s="104" t="b">
        <f>IF(AND(EE89=$C$89,EG89=$E$89),1)</f>
        <v>0</v>
      </c>
      <c r="EI89" s="102" t="str">
        <f>IF(EE89&gt;EG89,"1",IF(EE89&lt;EG89,"2",IF(EE89=EG89,"0")))</f>
        <v>2</v>
      </c>
      <c r="EJ89" s="105" t="str">
        <f>IF(EE89="x","0",IF(EH89=1,"3",IF(EI89=$F89,"1","0")))</f>
        <v>0</v>
      </c>
      <c r="EK89" s="69"/>
      <c r="EL89" s="119">
        <v>2</v>
      </c>
      <c r="EM89" s="120" t="s">
        <v>0</v>
      </c>
      <c r="EN89" s="121">
        <v>1</v>
      </c>
      <c r="EO89" s="120" t="b">
        <f>IF(AND(EL89=$C$89,EN89=$E$89),1)</f>
        <v>0</v>
      </c>
      <c r="EP89" s="120" t="str">
        <f>IF(EL89&gt;EN89,"1",IF(EL89&lt;EN89,"2",IF(EL89=EN89,"0")))</f>
        <v>1</v>
      </c>
      <c r="EQ89" s="122" t="str">
        <f>IF(EL89="x","0",IF(EO89=1,"3",IF(EP89=$F89,"1","0")))</f>
        <v>0</v>
      </c>
      <c r="ER89" s="69"/>
      <c r="ES89" s="101">
        <v>1</v>
      </c>
      <c r="ET89" s="102" t="s">
        <v>0</v>
      </c>
      <c r="EU89" s="103">
        <v>1</v>
      </c>
      <c r="EV89" s="104" t="b">
        <f>IF(AND(ES89=$C$89,EU89=$E$89),1)</f>
        <v>0</v>
      </c>
      <c r="EW89" s="102" t="str">
        <f>IF(ES89&gt;EU89,"1",IF(ES89&lt;EU89,"2",IF(ES89=EU89,"0")))</f>
        <v>0</v>
      </c>
      <c r="EX89" s="105" t="str">
        <f>IF(ES89="x","0",IF(EV89=1,"3",IF(EW89=$F89,"1","0")))</f>
        <v>1</v>
      </c>
      <c r="EY89" s="69"/>
      <c r="EZ89" s="119">
        <v>2</v>
      </c>
      <c r="FA89" s="120" t="s">
        <v>0</v>
      </c>
      <c r="FB89" s="121">
        <v>1</v>
      </c>
      <c r="FC89" s="120" t="b">
        <f>IF(AND(EZ89=$C$89,FB89=$E$89),1)</f>
        <v>0</v>
      </c>
      <c r="FD89" s="120" t="str">
        <f>IF(EZ89&gt;FB89,"1",IF(EZ89&lt;FB89,"2",IF(EZ89=FB89,"0")))</f>
        <v>1</v>
      </c>
      <c r="FE89" s="122" t="str">
        <f>IF(EZ89="x","0",IF(FC89=1,"3",IF(FD89=$F89,"1","0")))</f>
        <v>0</v>
      </c>
      <c r="FF89" s="69"/>
      <c r="FG89" s="101">
        <v>2</v>
      </c>
      <c r="FH89" s="102" t="s">
        <v>0</v>
      </c>
      <c r="FI89" s="103">
        <v>1</v>
      </c>
      <c r="FJ89" s="104" t="b">
        <f>IF(AND(FG89=$C$89,FI89=$E$89),1)</f>
        <v>0</v>
      </c>
      <c r="FK89" s="102" t="str">
        <f>IF(FG89&gt;FI89,"1",IF(FG89&lt;FI89,"2",IF(FG89=FI89,"0")))</f>
        <v>1</v>
      </c>
      <c r="FL89" s="105" t="str">
        <f>IF(FG89="x","0",IF(FJ89=1,"3",IF(FK89=$F89,"1","0")))</f>
        <v>0</v>
      </c>
      <c r="FM89" s="314"/>
      <c r="FN89" s="119">
        <v>2</v>
      </c>
      <c r="FO89" s="120" t="s">
        <v>0</v>
      </c>
      <c r="FP89" s="121">
        <v>0</v>
      </c>
      <c r="FQ89" s="120" t="b">
        <f>IF(AND(FN89=$C$89,FP89=$E$89),1)</f>
        <v>0</v>
      </c>
      <c r="FR89" s="120" t="str">
        <f>IF(FN89&gt;FP89,"1",IF(FN89&lt;FP89,"2",IF(FN89=FP89,"0")))</f>
        <v>1</v>
      </c>
      <c r="FS89" s="122" t="str">
        <f>IF(FN89="x","0",IF(FQ89=1,"3",IF(FR89=$F89,"1","0")))</f>
        <v>0</v>
      </c>
      <c r="FT89" s="69"/>
      <c r="FU89" s="101">
        <v>2</v>
      </c>
      <c r="FV89" s="102" t="s">
        <v>0</v>
      </c>
      <c r="FW89" s="103">
        <v>1</v>
      </c>
      <c r="FX89" s="104" t="b">
        <f>IF(AND(FU89=$C$89,FW89=$E$89),1)</f>
        <v>0</v>
      </c>
      <c r="FY89" s="102" t="str">
        <f>IF(FU89&gt;FW89,"1",IF(FU89&lt;FW89,"2",IF(FU89=FW89,"0")))</f>
        <v>1</v>
      </c>
      <c r="FZ89" s="105" t="str">
        <f>IF(FU89="x","0",IF(FX89=1,"3",IF(FY89=$F89,"1","0")))</f>
        <v>0</v>
      </c>
      <c r="GA89" s="69"/>
      <c r="GB89" s="119">
        <v>2</v>
      </c>
      <c r="GC89" s="120" t="s">
        <v>0</v>
      </c>
      <c r="GD89" s="121">
        <v>0</v>
      </c>
      <c r="GE89" s="120" t="b">
        <f>IF(AND(GB89=$C$89,GD89=$E$89),1)</f>
        <v>0</v>
      </c>
      <c r="GF89" s="120" t="str">
        <f>IF(GB89&gt;GD89,"1",IF(GB89&lt;GD89,"2",IF(GB89=GD89,"0")))</f>
        <v>1</v>
      </c>
      <c r="GG89" s="122" t="str">
        <f>IF(GB89="x","0",IF(GE89=1,"3",IF(GF89=$F89,"1","0")))</f>
        <v>0</v>
      </c>
      <c r="GH89" s="69"/>
      <c r="GI89" s="566" t="s">
        <v>45</v>
      </c>
      <c r="GJ89" s="557" t="s">
        <v>0</v>
      </c>
      <c r="GK89" s="567" t="s">
        <v>45</v>
      </c>
      <c r="GL89" s="556" t="b">
        <f>IF(AND(GI89=$C$89,GK89=$E$89),1)</f>
        <v>0</v>
      </c>
      <c r="GM89" s="557" t="str">
        <f>IF(GI89&gt;GK89,"1",IF(GI89&lt;GK89,"2",IF(GI89=GK89,"0")))</f>
        <v>0</v>
      </c>
      <c r="GN89" s="561" t="str">
        <f>IF(GI89="x","0",IF(GL89=1,"3",IF(GM89=$F89,"1","0")))</f>
        <v>0</v>
      </c>
      <c r="GO89" s="69"/>
      <c r="GP89" s="311">
        <v>1</v>
      </c>
      <c r="GQ89" s="312" t="s">
        <v>0</v>
      </c>
      <c r="GR89" s="313">
        <v>1</v>
      </c>
      <c r="GS89" s="120" t="b">
        <f>IF(AND(GP89=$C$89,GR89=$E$89),1)</f>
        <v>0</v>
      </c>
      <c r="GT89" s="120" t="str">
        <f>IF(GP89&gt;GR89,"1",IF(GP89&lt;GR89,"2",IF(GP89=GR89,"0")))</f>
        <v>0</v>
      </c>
      <c r="GU89" s="122" t="str">
        <f>IF(GP89="x","0",IF(GS89=1,"3",IF(GT89=$F89,"1","0")))</f>
        <v>1</v>
      </c>
      <c r="GV89" s="69"/>
      <c r="GW89" s="101">
        <v>1</v>
      </c>
      <c r="GX89" s="102" t="s">
        <v>0</v>
      </c>
      <c r="GY89" s="103">
        <v>1</v>
      </c>
      <c r="GZ89" s="104" t="b">
        <f>IF(AND(GW89=$C$89,GY89=$E$89),1)</f>
        <v>0</v>
      </c>
      <c r="HA89" s="102" t="str">
        <f>IF(GW89&gt;GY89,"1",IF(GW89&lt;GY89,"2",IF(GW89=GY89,"0")))</f>
        <v>0</v>
      </c>
      <c r="HB89" s="105" t="str">
        <f>IF(GW89="x","0",IF(GZ89=1,"3",IF(HA89=$F89,"1","0")))</f>
        <v>1</v>
      </c>
      <c r="HC89" s="69"/>
      <c r="HD89" s="661" t="s">
        <v>45</v>
      </c>
      <c r="HE89" s="662" t="s">
        <v>0</v>
      </c>
      <c r="HF89" s="663" t="s">
        <v>45</v>
      </c>
      <c r="HG89" s="557" t="b">
        <f>IF(AND(HD89=$C$89,HF89=$E$89),1)</f>
        <v>0</v>
      </c>
      <c r="HH89" s="557" t="str">
        <f>IF(HD89&gt;HF89,"1",IF(HD89&lt;HF89,"2",IF(HD89=HF89,"0")))</f>
        <v>0</v>
      </c>
      <c r="HI89" s="655" t="str">
        <f>IF(HD89="x","0",IF(HG89=1,"3",IF(HH89=$F89,"1","0")))</f>
        <v>0</v>
      </c>
      <c r="HJ89" s="69"/>
      <c r="HK89" s="101">
        <v>2</v>
      </c>
      <c r="HL89" s="102" t="s">
        <v>0</v>
      </c>
      <c r="HM89" s="103">
        <v>1</v>
      </c>
      <c r="HN89" s="104" t="b">
        <f>IF(AND(HK89=$C$89,HM89=$E$89),1)</f>
        <v>0</v>
      </c>
      <c r="HO89" s="102" t="str">
        <f>IF(HK89&gt;HM89,"1",IF(HK89&lt;HM89,"2",IF(HK89=HM89,"0")))</f>
        <v>1</v>
      </c>
      <c r="HP89" s="105" t="str">
        <f>IF(HK89="x","0",IF(HN89=1,"3",IF(HO89=$F89,"1","0")))</f>
        <v>0</v>
      </c>
      <c r="HQ89" s="69"/>
      <c r="HR89" s="311">
        <v>1</v>
      </c>
      <c r="HS89" s="312" t="s">
        <v>0</v>
      </c>
      <c r="HT89" s="313">
        <v>2</v>
      </c>
      <c r="HU89" s="120" t="b">
        <f>IF(AND(HR89=$C89,HT89=$E89),1)</f>
        <v>0</v>
      </c>
      <c r="HV89" s="120" t="str">
        <f>IF(HR89&gt;HT89,"1",IF(HR89&lt;HT89,"2",IF(HR89=HT89,"0")))</f>
        <v>2</v>
      </c>
      <c r="HW89" s="122" t="str">
        <f>IF(HR89="x","0",IF(HU89=1,"3",IF(HV89=$F89,"1","0")))</f>
        <v>0</v>
      </c>
      <c r="HX89" s="69"/>
      <c r="HY89" s="566" t="s">
        <v>45</v>
      </c>
      <c r="HZ89" s="557" t="s">
        <v>0</v>
      </c>
      <c r="IA89" s="567" t="s">
        <v>45</v>
      </c>
      <c r="IB89" s="556" t="b">
        <f>IF(AND(HY89=$C89,IA89=$E89),1)</f>
        <v>0</v>
      </c>
      <c r="IC89" s="557" t="str">
        <f>IF(HY89&gt;IA89,"1",IF(HY89&lt;IA89,"2",IF(HY89=IA89,"0")))</f>
        <v>0</v>
      </c>
      <c r="ID89" s="561" t="str">
        <f>IF(HY89="x","0",IF(IB89=1,"3",IF(IC89=$F89,"1","0")))</f>
        <v>0</v>
      </c>
      <c r="IE89" s="69"/>
      <c r="IF89" s="311">
        <v>2</v>
      </c>
      <c r="IG89" s="312" t="s">
        <v>0</v>
      </c>
      <c r="IH89" s="313">
        <v>0</v>
      </c>
      <c r="II89" s="104" t="b">
        <f>IF(AND(IF89=$C89,IH89=$E89),1)</f>
        <v>0</v>
      </c>
      <c r="IJ89" s="102" t="str">
        <f>IF(IF89&gt;IH89,"1",IF(IF89&lt;IH89,"2",IF(IF89=IH89,"0")))</f>
        <v>1</v>
      </c>
      <c r="IK89" s="122" t="str">
        <f>IF(IF89="x","0",IF(II89=1,"3",IF(IJ89=$F89,"1","0")))</f>
        <v>0</v>
      </c>
      <c r="IL89" s="69"/>
      <c r="IM89" s="311">
        <v>3</v>
      </c>
      <c r="IN89" s="312" t="s">
        <v>0</v>
      </c>
      <c r="IO89" s="313">
        <v>1</v>
      </c>
      <c r="IP89" s="104" t="b">
        <f>IF(AND(IM89=$C89,IO89=$E89),1)</f>
        <v>0</v>
      </c>
      <c r="IQ89" s="102" t="str">
        <f>IF(IM89&gt;IO89,"1",IF(IM89&lt;IO89,"2",IF(IM89=IO89,"0")))</f>
        <v>1</v>
      </c>
      <c r="IR89" s="122" t="str">
        <f>IF(IM89="x","0",IF(IP89=1,"3",IF(IQ89=$F89,"1","0")))</f>
        <v>0</v>
      </c>
      <c r="IS89" s="69"/>
      <c r="IT89" s="311">
        <v>1</v>
      </c>
      <c r="IU89" s="312" t="s">
        <v>0</v>
      </c>
      <c r="IV89" s="313">
        <v>0</v>
      </c>
      <c r="IW89" s="104" t="b">
        <f>IF(AND(IT89=$C89,IV89=$E89),1)</f>
        <v>0</v>
      </c>
      <c r="IX89" s="102" t="str">
        <f>IF(IT89&gt;IV89,"1",IF(IT89&lt;IV89,"2",IF(IT89=IV89,"0")))</f>
        <v>1</v>
      </c>
      <c r="IY89" s="122" t="str">
        <f>IF(IT89="x","0",IF(IW89=1,"3",IF(IX89=$F89,"1","0")))</f>
        <v>0</v>
      </c>
      <c r="IZ89" s="69"/>
      <c r="JA89" s="207"/>
      <c r="JB89" s="33" t="s">
        <v>18</v>
      </c>
      <c r="JC89" s="527">
        <f>COUNTIF($N87:$N91,"1")+COUNTIF($N87:$N91,"1,5")</f>
        <v>2</v>
      </c>
      <c r="JD89" s="35">
        <f>COUNTIF($U87:$U91,"1")+COUNTIF($U87:$U91,"1,5")</f>
        <v>2</v>
      </c>
      <c r="JE89" s="445">
        <f>COUNTIF($AB87:$AB91,"1")+COUNTIF($AB87:$AB91,"1,5")</f>
        <v>0</v>
      </c>
      <c r="JF89" s="35">
        <f>COUNTIF($AI87:$AI91,"1")+COUNTIF($AI87:$AI91,"1,5")</f>
        <v>1</v>
      </c>
      <c r="JG89" s="445">
        <f>COUNTIF($AP87:$AP91,"1")+COUNTIF($AP87:$AP91,"1,5")</f>
        <v>1</v>
      </c>
      <c r="JH89" s="516">
        <f>COUNTIF($AW87:$AW91,"1")+COUNTIF($AW87:$AW91,"1,5")</f>
        <v>2</v>
      </c>
      <c r="JI89" s="445">
        <f>COUNTIF($BD87:$BD91,"1")+COUNTIF($BD87:$BD91,"1,5")</f>
        <v>3</v>
      </c>
      <c r="JJ89" s="35">
        <f>COUNTIF($BK87:$BK91,"1")+COUNTIF($BK87:$BK91,"1,5")</f>
        <v>2</v>
      </c>
      <c r="JK89" s="445">
        <f>COUNTIF($BR87:$BR91,"1")+COUNTIF($BR87:$BR91,"1,5")</f>
        <v>2</v>
      </c>
      <c r="JL89" s="35">
        <f>COUNTIF($BY87:$BY91,"1")+COUNTIF($BY87:$BY91,"1,5")</f>
        <v>1</v>
      </c>
      <c r="JM89" s="445">
        <f>COUNTIF($CF87:$CF91,"1")+COUNTIF($CF87:$CF91,"1,5")</f>
        <v>1</v>
      </c>
      <c r="JN89" s="516">
        <f>COUNTIF($CM87:$CM91,"1")+COUNTIF($CM87:$CM91,"1,5")</f>
        <v>1</v>
      </c>
      <c r="JO89" s="445">
        <f>COUNTIF($CT87:$CT91,"1")+COUNTIF($CT87:$CT91,"1,5")</f>
        <v>0</v>
      </c>
      <c r="JP89" s="35">
        <f>COUNTIF($DA87:$DA91,"1")+COUNTIF($DA87:$DA91,"1,5")</f>
        <v>0</v>
      </c>
      <c r="JQ89" s="443">
        <f>COUNTIF(DH87:$DH91,"1")+COUNTIF(DH87:$DH91,"1,5")</f>
        <v>3</v>
      </c>
      <c r="JR89" s="24">
        <f>COUNTIF($DO87:$DO91,"1")+COUNTIF($DO87:$DO91,"1,5")</f>
        <v>2</v>
      </c>
      <c r="JS89" s="445">
        <f>COUNTIF($DV87:$DV91,"1")+COUNTIF($DV87:$DV91,"1,5")</f>
        <v>2</v>
      </c>
      <c r="JT89" s="35">
        <f>COUNTIF($EC87:$EC91,"1")+COUNTIF($EC87:$EC91,"1,5")</f>
        <v>4</v>
      </c>
      <c r="JU89" s="445">
        <f>COUNTIF($EJ87:$EJ91,"1")+COUNTIF($EJ87:$EJ91,"1,5")</f>
        <v>2</v>
      </c>
      <c r="JV89" s="35">
        <f>COUNTIF($EQ87:$EQ91,"1")+COUNTIF($EQ87:$EQ91,"1,5")</f>
        <v>1</v>
      </c>
      <c r="JW89" s="445">
        <f>COUNTIF($EX87:$EX91,"1")+COUNTIF($EX87:$EX91,"1,5")</f>
        <v>2</v>
      </c>
      <c r="JX89" s="24">
        <f>COUNTIF($FE87:$FE91,"1")+COUNTIF($FE87:$FE91,"1,5")</f>
        <v>2</v>
      </c>
      <c r="JY89" s="443">
        <f>COUNTIF($FL87:$FL91,"1")+COUNTIF($FL87:$FL91,"1,5")</f>
        <v>0</v>
      </c>
      <c r="JZ89" s="35">
        <f>COUNTIF($FS87:$FS91,"1")+COUNTIF($FS87:$FS91,"1,5")</f>
        <v>1</v>
      </c>
      <c r="KA89" s="445">
        <f>COUNTIF($FZ87:$FZ91,"1")+COUNTIF($FZ87:$FZ91,"1,5")</f>
        <v>1</v>
      </c>
      <c r="KB89" s="35">
        <f>COUNTIF($GG87:$GG91,"1")+COUNTIF($GG87:$GG91,"1,5")</f>
        <v>2</v>
      </c>
      <c r="KC89" s="445">
        <f>COUNTIF($GN87:$GN91,"1")+COUNTIF($GN87:$GN91,"1,5")</f>
        <v>0</v>
      </c>
      <c r="KD89" s="516">
        <f>COUNTIF($GU87:$GU91,"1")+COUNTIF($GU87:$GU91,"1,5")</f>
        <v>2</v>
      </c>
      <c r="KE89" s="527">
        <f>COUNTIF($HB87:$HB91,"1")+COUNTIF($HB87:$HB91,"1,5")</f>
        <v>3</v>
      </c>
      <c r="KF89" s="35">
        <f>COUNTIF($HI87:$HI91,"1")+COUNTIF($HI87:$HI91,"1,5")</f>
        <v>0</v>
      </c>
      <c r="KG89" s="445">
        <f>COUNTIF($HP87:$HP91,"1")+COUNTIF($HP87:$HP91,"1,5")</f>
        <v>0</v>
      </c>
      <c r="KH89" s="35">
        <f>COUNTIF($HW87:$HW91,"1")+COUNTIF($HW87:$HW91,"1,5")</f>
        <v>1</v>
      </c>
      <c r="KI89" s="445">
        <f>COUNTIF($ID87:$ID91,"1")+COUNTIF($ID87:$ID91,"1,5")</f>
        <v>0</v>
      </c>
      <c r="KJ89" s="35">
        <f>COUNTIF($IK87:$IK91,"1")+COUNTIF($IK87:$IK91,"1,5")</f>
        <v>1</v>
      </c>
      <c r="KK89" s="35">
        <f>COUNTIF($IR87:$IR91,"1")+COUNTIF($IR87:$IR91,"1,5")</f>
        <v>1</v>
      </c>
      <c r="KL89" s="35">
        <f>COUNTIF($IY87:$IY91,"1")+COUNTIF($IY87:$IY91,"1,5")</f>
        <v>1</v>
      </c>
    </row>
    <row r="90" spans="1:16382" ht="13" hidden="1" outlineLevel="1">
      <c r="A90" s="823" t="s">
        <v>142</v>
      </c>
      <c r="B90" s="824"/>
      <c r="C90" s="194">
        <v>4</v>
      </c>
      <c r="D90" s="195" t="s">
        <v>0</v>
      </c>
      <c r="E90" s="196">
        <v>0</v>
      </c>
      <c r="F90" s="8" t="str">
        <f>IF(C90="x","4",IF(C90&gt;E90,"1",IF(C90&lt;E90,"2",IF(C90=E90,"0",))))</f>
        <v>1</v>
      </c>
      <c r="G90" s="30"/>
      <c r="H90" s="7"/>
      <c r="I90" s="101">
        <v>2</v>
      </c>
      <c r="J90" s="102" t="s">
        <v>0</v>
      </c>
      <c r="K90" s="103">
        <v>1</v>
      </c>
      <c r="L90" s="104" t="b">
        <f>IF(AND(I90=$C$90,K90=$E$90),1)</f>
        <v>0</v>
      </c>
      <c r="M90" s="102" t="str">
        <f>IF(I90&gt;K90,"1",IF(I90&lt;K90,"2",IF(I90=K90,"0")))</f>
        <v>1</v>
      </c>
      <c r="N90" s="105" t="str">
        <f>IF(I90="x","0",IF(L90=1,"3",IF(M90=$F90,"1","0")))</f>
        <v>1</v>
      </c>
      <c r="O90" s="69"/>
      <c r="P90" s="119">
        <v>2</v>
      </c>
      <c r="Q90" s="120" t="s">
        <v>0</v>
      </c>
      <c r="R90" s="121">
        <v>0</v>
      </c>
      <c r="S90" s="120" t="b">
        <f>IF(AND(P90=$C$90,R90=$E$90),1)</f>
        <v>0</v>
      </c>
      <c r="T90" s="120" t="str">
        <f>IF(P90&gt;R90,"1",IF(P90&lt;R90,"2",IF(P90=R90,"0")))</f>
        <v>1</v>
      </c>
      <c r="U90" s="122" t="str">
        <f>IF(P90="x","0",IF(S90=1,"3",IF(T90=$F90,"1","0")))</f>
        <v>1</v>
      </c>
      <c r="V90" s="69"/>
      <c r="W90" s="101">
        <v>2</v>
      </c>
      <c r="X90" s="102" t="s">
        <v>0</v>
      </c>
      <c r="Y90" s="103">
        <v>2</v>
      </c>
      <c r="Z90" s="104" t="b">
        <f>IF(AND(W90=$C$90,Y90=$E$90),1)</f>
        <v>0</v>
      </c>
      <c r="AA90" s="102" t="str">
        <f>IF(W90&gt;Y90,"1",IF(W90&lt;Y90,"2",IF(W90=Y90,"0")))</f>
        <v>0</v>
      </c>
      <c r="AB90" s="105" t="str">
        <f>IF(W90="x","0",IF(Z90=1,"3",IF(AA90=$F90,"1","0")))</f>
        <v>0</v>
      </c>
      <c r="AC90" s="69"/>
      <c r="AD90" s="119">
        <v>2</v>
      </c>
      <c r="AE90" s="120" t="s">
        <v>0</v>
      </c>
      <c r="AF90" s="121">
        <v>0</v>
      </c>
      <c r="AG90" s="120" t="b">
        <f>IF(AND(AD90=$C$90,AF90=$E$90),1)</f>
        <v>0</v>
      </c>
      <c r="AH90" s="120" t="str">
        <f>IF(AD90&gt;AF90,"1",IF(AD90&lt;AF90,"2",IF(AD90=AF90,"0")))</f>
        <v>1</v>
      </c>
      <c r="AI90" s="122" t="str">
        <f>IF(AD90="x","0",IF(AG90=1,"3",IF(AH90=$F90,"1","0")))</f>
        <v>1</v>
      </c>
      <c r="AJ90" s="69"/>
      <c r="AK90" s="101">
        <v>3</v>
      </c>
      <c r="AL90" s="102" t="s">
        <v>0</v>
      </c>
      <c r="AM90" s="103">
        <v>0</v>
      </c>
      <c r="AN90" s="256" t="b">
        <f>IF(AND(AK90=$C$90,AM90=$E$90),1)</f>
        <v>0</v>
      </c>
      <c r="AO90" s="255" t="str">
        <f>IF(AK90&gt;AM90,"1",IF(AK90&lt;AM90,"2",IF(AK90=AM90,"0")))</f>
        <v>1</v>
      </c>
      <c r="AP90" s="105" t="str">
        <f>IF(AK90="x","0",IF(AN90=1,"3",IF(AO90=$F90,"1","0")))</f>
        <v>1</v>
      </c>
      <c r="AQ90" s="69"/>
      <c r="AR90" s="119">
        <v>2</v>
      </c>
      <c r="AS90" s="120" t="s">
        <v>0</v>
      </c>
      <c r="AT90" s="121">
        <v>1</v>
      </c>
      <c r="AU90" s="120" t="b">
        <f>IF(AND(AR90=$C$90,AT90=$E$90),1)</f>
        <v>0</v>
      </c>
      <c r="AV90" s="120" t="str">
        <f>IF(AR90&gt;AT90,"1",IF(AR90&lt;AT90,"2",IF(AR90=AT90,"0")))</f>
        <v>1</v>
      </c>
      <c r="AW90" s="122" t="str">
        <f>IF(AR90="x","0",IF(AU90=1,"3",IF(AV90=$F90,"1","0")))</f>
        <v>1</v>
      </c>
      <c r="AX90" s="69"/>
      <c r="AY90" s="101">
        <v>1</v>
      </c>
      <c r="AZ90" s="102" t="s">
        <v>0</v>
      </c>
      <c r="BA90" s="103">
        <v>0</v>
      </c>
      <c r="BB90" s="104" t="b">
        <f>IF(AND(AY90=$C$90,BA90=$E$90),1)</f>
        <v>0</v>
      </c>
      <c r="BC90" s="102" t="str">
        <f>IF(AY90&gt;BA90,"1",IF(AY90&lt;BA90,"2",IF(AY90=BA90,"0")))</f>
        <v>1</v>
      </c>
      <c r="BD90" s="105" t="str">
        <f>IF(AY90="x","0",IF(BB90=1,"3",IF(BC90=$F90,"1","0")))</f>
        <v>1</v>
      </c>
      <c r="BE90" s="69"/>
      <c r="BF90" s="119">
        <v>2</v>
      </c>
      <c r="BG90" s="120" t="s">
        <v>0</v>
      </c>
      <c r="BH90" s="121">
        <v>1</v>
      </c>
      <c r="BI90" s="120" t="b">
        <f>IF(AND(BF90=$C$90,BH90=$E$90),1)</f>
        <v>0</v>
      </c>
      <c r="BJ90" s="120" t="str">
        <f>IF(BF90&gt;BH90,"1",IF(BF90&lt;BH90,"2",IF(BF90=BH90,"0")))</f>
        <v>1</v>
      </c>
      <c r="BK90" s="122" t="str">
        <f>IF(BF90="x","0",IF(BI90=1,"3",IF(BJ90=$F90,"1","0")))</f>
        <v>1</v>
      </c>
      <c r="BL90" s="69"/>
      <c r="BM90" s="101">
        <v>2</v>
      </c>
      <c r="BN90" s="102" t="s">
        <v>0</v>
      </c>
      <c r="BO90" s="103">
        <v>1</v>
      </c>
      <c r="BP90" s="104" t="b">
        <f>IF(AND(BM90=$C$90,BO90=$E$90),1)</f>
        <v>0</v>
      </c>
      <c r="BQ90" s="102" t="str">
        <f>IF(BM90&gt;BO90,"1",IF(BM90&lt;BO90,"2",IF(BM90=BO90,"0")))</f>
        <v>1</v>
      </c>
      <c r="BR90" s="105" t="str">
        <f>IF(BM90="x","0",IF(BP90=1,"3",IF(BQ90=$F90,"1","0")))</f>
        <v>1</v>
      </c>
      <c r="BS90" s="69"/>
      <c r="BT90" s="119">
        <v>2</v>
      </c>
      <c r="BU90" s="120" t="s">
        <v>0</v>
      </c>
      <c r="BV90" s="121">
        <v>0</v>
      </c>
      <c r="BW90" s="120" t="b">
        <f>IF(AND(BT90=$C$90,BV90=$E$90),1)</f>
        <v>0</v>
      </c>
      <c r="BX90" s="120" t="str">
        <f>IF(BT90&gt;BV90,"1",IF(BT90&lt;BV90,"2",IF(BT90=BV90,"0")))</f>
        <v>1</v>
      </c>
      <c r="BY90" s="122" t="str">
        <f>IF(BT90="x","0",IF(BW90=1,"3",IF(BX90=$F90,"1","0")))</f>
        <v>1</v>
      </c>
      <c r="BZ90" s="69"/>
      <c r="CA90" s="101">
        <v>2</v>
      </c>
      <c r="CB90" s="102" t="s">
        <v>0</v>
      </c>
      <c r="CC90" s="103">
        <v>0</v>
      </c>
      <c r="CD90" s="104" t="b">
        <f>IF(AND(CA90=$C$90,CC90=$E$90),1)</f>
        <v>0</v>
      </c>
      <c r="CE90" s="102" t="str">
        <f>IF(CA90&gt;CC90,"1",IF(CA90&lt;CC90,"2",IF(CA90=CC90,"0")))</f>
        <v>1</v>
      </c>
      <c r="CF90" s="105" t="str">
        <f>IF(CA90="x","0",IF(CD90=1,"3",IF(CE90=$F90,"1","0")))</f>
        <v>1</v>
      </c>
      <c r="CG90" s="69"/>
      <c r="CH90" s="119">
        <v>2</v>
      </c>
      <c r="CI90" s="120" t="s">
        <v>0</v>
      </c>
      <c r="CJ90" s="121">
        <v>1</v>
      </c>
      <c r="CK90" s="120" t="b">
        <f>IF(AND(CH90=$C$90,CJ90=$E$90),1)</f>
        <v>0</v>
      </c>
      <c r="CL90" s="120" t="str">
        <f>IF(CH90&gt;CJ90,"1",IF(CH90&lt;CJ90,"2",IF(CH90=CJ90,"0")))</f>
        <v>1</v>
      </c>
      <c r="CM90" s="122" t="str">
        <f>IF(CH90="x","0",IF(CK90=1,"3",IF(CL90=$F90,"1","0")))</f>
        <v>1</v>
      </c>
      <c r="CN90" s="69"/>
      <c r="CO90" s="681" t="s">
        <v>45</v>
      </c>
      <c r="CP90" s="251" t="s">
        <v>0</v>
      </c>
      <c r="CQ90" s="682" t="s">
        <v>45</v>
      </c>
      <c r="CR90" s="284" t="b">
        <f>IF(AND(CO90=$C$90,CQ90=$E$90),1)</f>
        <v>0</v>
      </c>
      <c r="CS90" s="251" t="str">
        <f>IF(CO90&gt;CQ90,"1",IF(CO90&lt;CQ90,"2",IF(CO90=CQ90,"0")))</f>
        <v>0</v>
      </c>
      <c r="CT90" s="683" t="str">
        <f>IF(CO90="x","0",IF(CR90=1,"3",IF(CS90=$F90,"1","0")))</f>
        <v>0</v>
      </c>
      <c r="CU90" s="69"/>
      <c r="CV90" s="119">
        <v>2</v>
      </c>
      <c r="CW90" s="120" t="s">
        <v>0</v>
      </c>
      <c r="CX90" s="121">
        <v>2</v>
      </c>
      <c r="CY90" s="120" t="b">
        <f>IF(AND(CV90=$C$90,CX90=$E$90),1)</f>
        <v>0</v>
      </c>
      <c r="CZ90" s="120" t="str">
        <f>IF(CV90&gt;CX90,"1",IF(CV90&lt;CX90,"2",IF(CV90=CX90,"0")))</f>
        <v>0</v>
      </c>
      <c r="DA90" s="122" t="str">
        <f>IF(CV90="x","0",IF(CY90=1,"3",IF(CZ90=$F90,"1","0")))</f>
        <v>0</v>
      </c>
      <c r="DB90" s="69"/>
      <c r="DC90" s="101">
        <v>3</v>
      </c>
      <c r="DD90" s="102" t="s">
        <v>0</v>
      </c>
      <c r="DE90" s="103">
        <v>0</v>
      </c>
      <c r="DF90" s="104" t="b">
        <f>IF(AND(DC90=$C$90,DE90=$E$90),1)</f>
        <v>0</v>
      </c>
      <c r="DG90" s="102" t="str">
        <f>IF(DC90&gt;DE90,"1",IF(DC90&lt;DE90,"2",IF(DC90=DE90,"0")))</f>
        <v>1</v>
      </c>
      <c r="DH90" s="105" t="str">
        <f>IF(DC90="x","0",IF(DF90=1,"3",IF(DG90=$F90,"1","0")))</f>
        <v>1</v>
      </c>
      <c r="DI90" s="69"/>
      <c r="DJ90" s="119">
        <v>2</v>
      </c>
      <c r="DK90" s="120" t="s">
        <v>0</v>
      </c>
      <c r="DL90" s="121">
        <v>0</v>
      </c>
      <c r="DM90" s="120" t="b">
        <f>IF(AND(DJ90=$C$90,DL90=$E$90),1)</f>
        <v>0</v>
      </c>
      <c r="DN90" s="120" t="str">
        <f>IF(DJ90&gt;DL90,"1",IF(DJ90&lt;DL90,"2",IF(DJ90=DL90,"0")))</f>
        <v>1</v>
      </c>
      <c r="DO90" s="122" t="str">
        <f>IF(DJ90="x","0",IF(DM90=1,"3",IF(DN90=$F90,"1","0")))</f>
        <v>1</v>
      </c>
      <c r="DP90" s="69"/>
      <c r="DQ90" s="101">
        <v>2</v>
      </c>
      <c r="DR90" s="102" t="s">
        <v>0</v>
      </c>
      <c r="DS90" s="103">
        <v>1</v>
      </c>
      <c r="DT90" s="188" t="b">
        <f>IF(AND(DQ90=$C$90,DS90=$E$90),1)</f>
        <v>0</v>
      </c>
      <c r="DU90" s="187" t="str">
        <f>IF(DQ90&gt;DS90,"1",IF(DQ90&lt;DS90,"2",IF(DQ90=DS90,"0")))</f>
        <v>1</v>
      </c>
      <c r="DV90" s="105" t="str">
        <f>IF(DQ90="x","0",IF(DT90=1,"3",IF(DU90=$F90,"1","0")))</f>
        <v>1</v>
      </c>
      <c r="DW90" s="69"/>
      <c r="DX90" s="119">
        <v>2</v>
      </c>
      <c r="DY90" s="120" t="s">
        <v>0</v>
      </c>
      <c r="DZ90" s="121">
        <v>0</v>
      </c>
      <c r="EA90" s="120" t="b">
        <f>IF(AND(DX90=$C$90,DZ90=$E$90),1)</f>
        <v>0</v>
      </c>
      <c r="EB90" s="120" t="str">
        <f>IF(DX90&gt;DZ90,"1",IF(DX90&lt;DZ90,"2",IF(DX90=DZ90,"0")))</f>
        <v>1</v>
      </c>
      <c r="EC90" s="122" t="str">
        <f>IF(DX90="x","0",IF(EA90=1,"3",IF(EB90=$F90,"1","0")))</f>
        <v>1</v>
      </c>
      <c r="ED90" s="69"/>
      <c r="EE90" s="101">
        <v>3</v>
      </c>
      <c r="EF90" s="102" t="s">
        <v>0</v>
      </c>
      <c r="EG90" s="103">
        <v>1</v>
      </c>
      <c r="EH90" s="104" t="b">
        <f>IF(AND(EE90=$C$90,EG90=$E$90),1)</f>
        <v>0</v>
      </c>
      <c r="EI90" s="102" t="str">
        <f>IF(EE90&gt;EG90,"1",IF(EE90&lt;EG90,"2",IF(EE90=EG90,"0")))</f>
        <v>1</v>
      </c>
      <c r="EJ90" s="105" t="str">
        <f>IF(EE90="x","0",IF(EH90=1,"3",IF(EI90=$F90,"1","0")))</f>
        <v>1</v>
      </c>
      <c r="EK90" s="69"/>
      <c r="EL90" s="119">
        <v>3</v>
      </c>
      <c r="EM90" s="120" t="s">
        <v>0</v>
      </c>
      <c r="EN90" s="121">
        <v>0</v>
      </c>
      <c r="EO90" s="120" t="b">
        <f>IF(AND(EL90=$C$90,EN90=$E$90),1)</f>
        <v>0</v>
      </c>
      <c r="EP90" s="120" t="str">
        <f>IF(EL90&gt;EN90,"1",IF(EL90&lt;EN90,"2",IF(EL90=EN90,"0")))</f>
        <v>1</v>
      </c>
      <c r="EQ90" s="122" t="str">
        <f>IF(EL90="x","0",IF(EO90=1,"3",IF(EP90=$F90,"1","0")))</f>
        <v>1</v>
      </c>
      <c r="ER90" s="69"/>
      <c r="ES90" s="101">
        <v>2</v>
      </c>
      <c r="ET90" s="102" t="s">
        <v>0</v>
      </c>
      <c r="EU90" s="103">
        <v>1</v>
      </c>
      <c r="EV90" s="104" t="b">
        <f>IF(AND(ES90=$C$90,EU90=$E$90),1)</f>
        <v>0</v>
      </c>
      <c r="EW90" s="102" t="str">
        <f>IF(ES90&gt;EU90,"1",IF(ES90&lt;EU90,"2",IF(ES90=EU90,"0")))</f>
        <v>1</v>
      </c>
      <c r="EX90" s="105" t="str">
        <f>IF(ES90="x","0",IF(EV90=1,"3",IF(EW90=$F90,"1","0")))</f>
        <v>1</v>
      </c>
      <c r="EY90" s="69"/>
      <c r="EZ90" s="119">
        <v>2</v>
      </c>
      <c r="FA90" s="120" t="s">
        <v>0</v>
      </c>
      <c r="FB90" s="121">
        <v>0</v>
      </c>
      <c r="FC90" s="120" t="b">
        <f>IF(AND(EZ90=$C$90,FB90=$E$90),1)</f>
        <v>0</v>
      </c>
      <c r="FD90" s="120" t="str">
        <f>IF(EZ90&gt;FB90,"1",IF(EZ90&lt;FB90,"2",IF(EZ90=FB90,"0")))</f>
        <v>1</v>
      </c>
      <c r="FE90" s="122" t="str">
        <f>IF(EZ90="x","0",IF(FC90=1,"3",IF(FD90=$F90,"1","0")))</f>
        <v>1</v>
      </c>
      <c r="FF90" s="69"/>
      <c r="FG90" s="101">
        <v>1</v>
      </c>
      <c r="FH90" s="102" t="s">
        <v>0</v>
      </c>
      <c r="FI90" s="103">
        <v>1</v>
      </c>
      <c r="FJ90" s="104" t="b">
        <f>IF(AND(FG90=$C$90,FI90=$E$90),1)</f>
        <v>0</v>
      </c>
      <c r="FK90" s="102" t="str">
        <f>IF(FG90&gt;FI90,"1",IF(FG90&lt;FI90,"2",IF(FG90=FI90,"0")))</f>
        <v>0</v>
      </c>
      <c r="FL90" s="105" t="str">
        <f>IF(FG90="x","0",IF(FJ90=1,"3",IF(FK90=$F90,"1","0")))</f>
        <v>0</v>
      </c>
      <c r="FM90" s="314"/>
      <c r="FN90" s="119">
        <v>3</v>
      </c>
      <c r="FO90" s="120" t="s">
        <v>0</v>
      </c>
      <c r="FP90" s="121">
        <v>1</v>
      </c>
      <c r="FQ90" s="120" t="b">
        <f>IF(AND(FN90=$C$90,FP90=$E$90),1)</f>
        <v>0</v>
      </c>
      <c r="FR90" s="120" t="str">
        <f>IF(FN90&gt;FP90,"1",IF(FN90&lt;FP90,"2",IF(FN90=FP90,"0")))</f>
        <v>1</v>
      </c>
      <c r="FS90" s="122" t="str">
        <f>IF(FN90="x","0",IF(FQ90=1,"3",IF(FR90=$F90,"1","0")))</f>
        <v>1</v>
      </c>
      <c r="FT90" s="69"/>
      <c r="FU90" s="101">
        <v>3</v>
      </c>
      <c r="FV90" s="102" t="s">
        <v>0</v>
      </c>
      <c r="FW90" s="103">
        <v>1</v>
      </c>
      <c r="FX90" s="104" t="b">
        <f>IF(AND(FU90=$C$90,FW90=$E$90),1)</f>
        <v>0</v>
      </c>
      <c r="FY90" s="102" t="str">
        <f>IF(FU90&gt;FW90,"1",IF(FU90&lt;FW90,"2",IF(FU90=FW90,"0")))</f>
        <v>1</v>
      </c>
      <c r="FZ90" s="105" t="str">
        <f>IF(FU90="x","0",IF(FX90=1,"3",IF(FY90=$F90,"1","0")))</f>
        <v>1</v>
      </c>
      <c r="GA90" s="69"/>
      <c r="GB90" s="119">
        <v>1</v>
      </c>
      <c r="GC90" s="120" t="s">
        <v>0</v>
      </c>
      <c r="GD90" s="121">
        <v>1</v>
      </c>
      <c r="GE90" s="120" t="b">
        <f>IF(AND(GB90=$C$90,GD90=$E$90),1)</f>
        <v>0</v>
      </c>
      <c r="GF90" s="120" t="str">
        <f>IF(GB90&gt;GD90,"1",IF(GB90&lt;GD90,"2",IF(GB90=GD90,"0")))</f>
        <v>0</v>
      </c>
      <c r="GG90" s="122" t="str">
        <f>IF(GB90="x","0",IF(GE90=1,"3",IF(GF90=$F90,"1","0")))</f>
        <v>0</v>
      </c>
      <c r="GH90" s="69"/>
      <c r="GI90" s="566" t="s">
        <v>45</v>
      </c>
      <c r="GJ90" s="557" t="s">
        <v>0</v>
      </c>
      <c r="GK90" s="567" t="s">
        <v>45</v>
      </c>
      <c r="GL90" s="556" t="b">
        <f>IF(AND(GI90=$C$90,GK90=$E$90),1)</f>
        <v>0</v>
      </c>
      <c r="GM90" s="557" t="str">
        <f>IF(GI90&gt;GK90,"1",IF(GI90&lt;GK90,"2",IF(GI90=GK90,"0")))</f>
        <v>0</v>
      </c>
      <c r="GN90" s="561" t="str">
        <f>IF(GI90="x","0",IF(GL90=1,"3",IF(GM90=$F90,"1","0")))</f>
        <v>0</v>
      </c>
      <c r="GO90" s="69"/>
      <c r="GP90" s="311">
        <v>2</v>
      </c>
      <c r="GQ90" s="312" t="s">
        <v>0</v>
      </c>
      <c r="GR90" s="313">
        <v>1</v>
      </c>
      <c r="GS90" s="120" t="b">
        <f>IF(AND(GP90=$C$90,GR90=$E$90),1)</f>
        <v>0</v>
      </c>
      <c r="GT90" s="120" t="str">
        <f>IF(GP90&gt;GR90,"1",IF(GP90&lt;GR90,"2",IF(GP90=GR90,"0")))</f>
        <v>1</v>
      </c>
      <c r="GU90" s="122" t="str">
        <f>IF(GP90="x","0",IF(GS90=1,"3",IF(GT90=$F90,"1","0")))</f>
        <v>1</v>
      </c>
      <c r="GV90" s="69"/>
      <c r="GW90" s="101">
        <v>3</v>
      </c>
      <c r="GX90" s="102" t="s">
        <v>0</v>
      </c>
      <c r="GY90" s="103">
        <v>0</v>
      </c>
      <c r="GZ90" s="104" t="b">
        <f>IF(AND(GW90=$C$90,GY90=$E$90),1)</f>
        <v>0</v>
      </c>
      <c r="HA90" s="102" t="str">
        <f>IF(GW90&gt;GY90,"1",IF(GW90&lt;GY90,"2",IF(GW90=GY90,"0")))</f>
        <v>1</v>
      </c>
      <c r="HB90" s="105" t="str">
        <f>IF(GW90="x","0",IF(GZ90=1,"3",IF(HA90=$F90,"1","0")))</f>
        <v>1</v>
      </c>
      <c r="HC90" s="69"/>
      <c r="HD90" s="661" t="s">
        <v>45</v>
      </c>
      <c r="HE90" s="662" t="s">
        <v>0</v>
      </c>
      <c r="HF90" s="663" t="s">
        <v>45</v>
      </c>
      <c r="HG90" s="557" t="b">
        <f>IF(AND(HD90=$C$90,HF90=$E$90),1)</f>
        <v>0</v>
      </c>
      <c r="HH90" s="557" t="str">
        <f>IF(HD90&gt;HF90,"1",IF(HD90&lt;HF90,"2",IF(HD90=HF90,"0")))</f>
        <v>0</v>
      </c>
      <c r="HI90" s="655" t="str">
        <f>IF(HD90="x","0",IF(HG90=1,"3",IF(HH90=$F90,"1","0")))</f>
        <v>0</v>
      </c>
      <c r="HJ90" s="69"/>
      <c r="HK90" s="101">
        <v>2</v>
      </c>
      <c r="HL90" s="102" t="s">
        <v>0</v>
      </c>
      <c r="HM90" s="103">
        <v>2</v>
      </c>
      <c r="HN90" s="104" t="b">
        <f>IF(AND(HK90=$C$90,HM90=$E$90),1)</f>
        <v>0</v>
      </c>
      <c r="HO90" s="102" t="str">
        <f>IF(HK90&gt;HM90,"1",IF(HK90&lt;HM90,"2",IF(HK90=HM90,"0")))</f>
        <v>0</v>
      </c>
      <c r="HP90" s="105" t="str">
        <f>IF(HK90="x","0",IF(HN90=1,"3",IF(HO90=$F90,"1","0")))</f>
        <v>0</v>
      </c>
      <c r="HQ90" s="69"/>
      <c r="HR90" s="311">
        <v>3</v>
      </c>
      <c r="HS90" s="312" t="s">
        <v>0</v>
      </c>
      <c r="HT90" s="313">
        <v>1</v>
      </c>
      <c r="HU90" s="120" t="b">
        <f>IF(AND(HR90=$C90,HT90=$E90),1)</f>
        <v>0</v>
      </c>
      <c r="HV90" s="120" t="str">
        <f>IF(HR90&gt;HT90,"1",IF(HR90&lt;HT90,"2",IF(HR90=HT90,"0")))</f>
        <v>1</v>
      </c>
      <c r="HW90" s="122" t="str">
        <f>IF(HR90="x","0",IF(HU90=1,"3",IF(HV90=$F90,"1","0")))</f>
        <v>1</v>
      </c>
      <c r="HX90" s="69"/>
      <c r="HY90" s="566" t="s">
        <v>45</v>
      </c>
      <c r="HZ90" s="557" t="s">
        <v>0</v>
      </c>
      <c r="IA90" s="567" t="s">
        <v>45</v>
      </c>
      <c r="IB90" s="556" t="b">
        <f>IF(AND(HY90=$C90,IA90=$E90),1)</f>
        <v>0</v>
      </c>
      <c r="IC90" s="557" t="str">
        <f>IF(HY90&gt;IA90,"1",IF(HY90&lt;IA90,"2",IF(HY90=IA90,"0")))</f>
        <v>0</v>
      </c>
      <c r="ID90" s="561" t="str">
        <f>IF(HY90="x","0",IF(IB90=1,"3",IF(IC90=$F90,"1","0")))</f>
        <v>0</v>
      </c>
      <c r="IE90" s="69"/>
      <c r="IF90" s="311">
        <v>3</v>
      </c>
      <c r="IG90" s="312" t="s">
        <v>0</v>
      </c>
      <c r="IH90" s="313">
        <v>0</v>
      </c>
      <c r="II90" s="104" t="b">
        <f>IF(AND(IF90=$C90,IH90=$E90),1)</f>
        <v>0</v>
      </c>
      <c r="IJ90" s="102" t="str">
        <f>IF(IF90&gt;IH90,"1",IF(IF90&lt;IH90,"2",IF(IF90=IH90,"0")))</f>
        <v>1</v>
      </c>
      <c r="IK90" s="122" t="str">
        <f>IF(IF90="x","0",IF(II90=1,"3",IF(IJ90=$F90,"1","0")))</f>
        <v>1</v>
      </c>
      <c r="IL90" s="69"/>
      <c r="IM90" s="311">
        <v>4</v>
      </c>
      <c r="IN90" s="312" t="s">
        <v>0</v>
      </c>
      <c r="IO90" s="313">
        <v>1</v>
      </c>
      <c r="IP90" s="104" t="b">
        <f>IF(AND(IM90=$C90,IO90=$E90),1)</f>
        <v>0</v>
      </c>
      <c r="IQ90" s="102" t="str">
        <f>IF(IM90&gt;IO90,"1",IF(IM90&lt;IO90,"2",IF(IM90=IO90,"0")))</f>
        <v>1</v>
      </c>
      <c r="IR90" s="122" t="str">
        <f>IF(IM90="x","0",IF(IP90=1,"3",IF(IQ90=$F90,"1","0")))</f>
        <v>1</v>
      </c>
      <c r="IS90" s="69"/>
      <c r="IT90" s="311">
        <v>2</v>
      </c>
      <c r="IU90" s="312" t="s">
        <v>0</v>
      </c>
      <c r="IV90" s="313">
        <v>0</v>
      </c>
      <c r="IW90" s="104" t="b">
        <f>IF(AND(IT90=$C90,IV90=$E90),1)</f>
        <v>0</v>
      </c>
      <c r="IX90" s="102" t="str">
        <f>IF(IT90&gt;IV90,"1",IF(IT90&lt;IV90,"2",IF(IT90=IV90,"0")))</f>
        <v>1</v>
      </c>
      <c r="IY90" s="122" t="str">
        <f>IF(IT90="x","0",IF(IW90=1,"3",IF(IX90=$F90,"1","0")))</f>
        <v>1</v>
      </c>
      <c r="IZ90" s="69"/>
      <c r="JA90" s="207"/>
      <c r="JB90" s="38"/>
      <c r="JC90" s="520"/>
      <c r="JD90" s="39"/>
      <c r="JE90" s="39"/>
      <c r="JF90" s="39"/>
      <c r="JG90" s="39"/>
      <c r="JH90" s="520"/>
      <c r="JI90" s="39"/>
      <c r="JJ90" s="39"/>
      <c r="JK90" s="39"/>
      <c r="JL90" s="39"/>
      <c r="JM90" s="39"/>
      <c r="JN90" s="520"/>
      <c r="JO90" s="39"/>
      <c r="JP90" s="39"/>
      <c r="JQ90" s="40"/>
      <c r="JR90" s="40"/>
      <c r="JS90" s="39"/>
      <c r="JT90" s="39"/>
      <c r="JU90" s="39"/>
      <c r="JV90" s="39"/>
      <c r="JW90" s="39"/>
      <c r="JX90" s="40"/>
      <c r="JY90" s="40"/>
      <c r="JZ90" s="39"/>
      <c r="KA90" s="39"/>
      <c r="KB90" s="39"/>
      <c r="KC90" s="39"/>
      <c r="KD90" s="520"/>
      <c r="KE90" s="520"/>
      <c r="KF90" s="39"/>
      <c r="KG90" s="39"/>
      <c r="KH90" s="39"/>
      <c r="KI90" s="39"/>
      <c r="KJ90" s="39"/>
      <c r="KK90" s="39"/>
      <c r="KL90" s="39"/>
    </row>
    <row r="91" spans="1:16382" ht="12" hidden="1" outlineLevel="1">
      <c r="A91" s="823" t="s">
        <v>143</v>
      </c>
      <c r="B91" s="824"/>
      <c r="C91" s="194">
        <v>3</v>
      </c>
      <c r="D91" s="195" t="s">
        <v>0</v>
      </c>
      <c r="E91" s="196">
        <v>2</v>
      </c>
      <c r="F91" s="8" t="str">
        <f>IF(C91="x","4",IF(C91&gt;E91,"1",IF(C91&lt;E91,"2",IF(C91=E91,"0",))))</f>
        <v>1</v>
      </c>
      <c r="G91" s="30"/>
      <c r="H91" s="7"/>
      <c r="I91" s="101">
        <v>0</v>
      </c>
      <c r="J91" s="102" t="s">
        <v>0</v>
      </c>
      <c r="K91" s="103">
        <v>2</v>
      </c>
      <c r="L91" s="104" t="b">
        <f>IF(AND(I91=$C$91,K91=$E$91),1)</f>
        <v>0</v>
      </c>
      <c r="M91" s="102" t="str">
        <f>IF(I91&gt;K91,"1",IF(I91&lt;K91,"2",IF(I91=K91,"0")))</f>
        <v>2</v>
      </c>
      <c r="N91" s="105" t="str">
        <f>IF(I91="x","0",IF(L91=1,"3",IF(M91=$F91,"1","0")))</f>
        <v>0</v>
      </c>
      <c r="O91" s="69"/>
      <c r="P91" s="119">
        <v>1</v>
      </c>
      <c r="Q91" s="120" t="s">
        <v>0</v>
      </c>
      <c r="R91" s="121">
        <v>2</v>
      </c>
      <c r="S91" s="120" t="b">
        <f>IF(AND(P91=$C$91,R91=$E$91),1)</f>
        <v>0</v>
      </c>
      <c r="T91" s="120" t="str">
        <f>IF(P91&gt;R91,"1",IF(P91&lt;R91,"2",IF(P91=R91,"0")))</f>
        <v>2</v>
      </c>
      <c r="U91" s="122" t="str">
        <f>IF(P91="x","0",IF(S91=1,"3",IF(T91=$F91,"1","0")))</f>
        <v>0</v>
      </c>
      <c r="V91" s="69"/>
      <c r="W91" s="101">
        <v>0</v>
      </c>
      <c r="X91" s="102" t="s">
        <v>0</v>
      </c>
      <c r="Y91" s="103">
        <v>2</v>
      </c>
      <c r="Z91" s="104" t="b">
        <f>IF(AND(W91=$C$91,Y91=$E$91),1)</f>
        <v>0</v>
      </c>
      <c r="AA91" s="102" t="str">
        <f>IF(W91&gt;Y91,"1",IF(W91&lt;Y91,"2",IF(W91=Y91,"0")))</f>
        <v>2</v>
      </c>
      <c r="AB91" s="105" t="str">
        <f>IF(W91="x","0",IF(Z91=1,"3",IF(AA91=$F91,"1","0")))</f>
        <v>0</v>
      </c>
      <c r="AC91" s="69"/>
      <c r="AD91" s="119">
        <v>1</v>
      </c>
      <c r="AE91" s="120" t="s">
        <v>0</v>
      </c>
      <c r="AF91" s="121">
        <v>2</v>
      </c>
      <c r="AG91" s="120" t="b">
        <f>IF(AND(AD91=$C$91,AF91=$E$91),1)</f>
        <v>0</v>
      </c>
      <c r="AH91" s="120" t="str">
        <f>IF(AD91&gt;AF91,"1",IF(AD91&lt;AF91,"2",IF(AD91=AF91,"0")))</f>
        <v>2</v>
      </c>
      <c r="AI91" s="122" t="str">
        <f>IF(AD91="x","0",IF(AG91=1,"3",IF(AH91=$F91,"1","0")))</f>
        <v>0</v>
      </c>
      <c r="AJ91" s="69"/>
      <c r="AK91" s="101">
        <v>0</v>
      </c>
      <c r="AL91" s="102" t="s">
        <v>0</v>
      </c>
      <c r="AM91" s="103">
        <v>3</v>
      </c>
      <c r="AN91" s="256" t="b">
        <f>IF(AND(AK91=$C$91,AM91=$E$91),1)</f>
        <v>0</v>
      </c>
      <c r="AO91" s="255" t="str">
        <f>IF(AK91&gt;AM91,"1",IF(AK91&lt;AM91,"2",IF(AK91=AM91,"0")))</f>
        <v>2</v>
      </c>
      <c r="AP91" s="105" t="str">
        <f>IF(AK91="x","0",IF(AN91=1,"3",IF(AO91=$F91,"1","0")))</f>
        <v>0</v>
      </c>
      <c r="AQ91" s="69"/>
      <c r="AR91" s="119">
        <v>0</v>
      </c>
      <c r="AS91" s="120" t="s">
        <v>0</v>
      </c>
      <c r="AT91" s="121">
        <v>2</v>
      </c>
      <c r="AU91" s="120" t="b">
        <f>IF(AND(AR91=$C$91,AT91=$E$91),1)</f>
        <v>0</v>
      </c>
      <c r="AV91" s="120" t="str">
        <f>IF(AR91&gt;AT91,"1",IF(AR91&lt;AT91,"2",IF(AR91=AT91,"0")))</f>
        <v>2</v>
      </c>
      <c r="AW91" s="122" t="str">
        <f>IF(AR91="x","0",IF(AU91=1,"3",IF(AV91=$F91,"1","0")))</f>
        <v>0</v>
      </c>
      <c r="AX91" s="69"/>
      <c r="AY91" s="101">
        <v>0</v>
      </c>
      <c r="AZ91" s="102" t="s">
        <v>0</v>
      </c>
      <c r="BA91" s="103">
        <v>1</v>
      </c>
      <c r="BB91" s="104" t="b">
        <f>IF(AND(AY91=$C$91,BA91=$E$91),1)</f>
        <v>0</v>
      </c>
      <c r="BC91" s="102" t="str">
        <f>IF(AY91&gt;BA91,"1",IF(AY91&lt;BA91,"2",IF(AY91=BA91,"0")))</f>
        <v>2</v>
      </c>
      <c r="BD91" s="105" t="str">
        <f>IF(AY91="x","0",IF(BB91=1,"3",IF(BC91=$F91,"1","0")))</f>
        <v>0</v>
      </c>
      <c r="BE91" s="69"/>
      <c r="BF91" s="119">
        <v>1</v>
      </c>
      <c r="BG91" s="120" t="s">
        <v>0</v>
      </c>
      <c r="BH91" s="121">
        <v>0</v>
      </c>
      <c r="BI91" s="120" t="b">
        <f>IF(AND(BF91=$C$91,BH91=$E$91),1)</f>
        <v>0</v>
      </c>
      <c r="BJ91" s="120" t="str">
        <f>IF(BF91&gt;BH91,"1",IF(BF91&lt;BH91,"2",IF(BF91=BH91,"0")))</f>
        <v>1</v>
      </c>
      <c r="BK91" s="122" t="str">
        <f>IF(BF91="x","0",IF(BI91=1,"3",IF(BJ91=$F91,"1","0")))</f>
        <v>1</v>
      </c>
      <c r="BL91" s="69"/>
      <c r="BM91" s="101">
        <v>1</v>
      </c>
      <c r="BN91" s="102" t="s">
        <v>0</v>
      </c>
      <c r="BO91" s="103">
        <v>2</v>
      </c>
      <c r="BP91" s="104" t="b">
        <f>IF(AND(BM91=$C$91,BO91=$E$91),1)</f>
        <v>0</v>
      </c>
      <c r="BQ91" s="102" t="str">
        <f>IF(BM91&gt;BO91,"1",IF(BM91&lt;BO91,"2",IF(BM91=BO91,"0")))</f>
        <v>2</v>
      </c>
      <c r="BR91" s="105" t="str">
        <f>IF(BM91="x","0",IF(BP91=1,"3",IF(BQ91=$F91,"1","0")))</f>
        <v>0</v>
      </c>
      <c r="BS91" s="69"/>
      <c r="BT91" s="119">
        <v>1</v>
      </c>
      <c r="BU91" s="120" t="s">
        <v>0</v>
      </c>
      <c r="BV91" s="121">
        <v>1</v>
      </c>
      <c r="BW91" s="120" t="b">
        <f>IF(AND(BT91=$C$91,BV91=$E$91),1)</f>
        <v>0</v>
      </c>
      <c r="BX91" s="120" t="str">
        <f>IF(BT91&gt;BV91,"1",IF(BT91&lt;BV91,"2",IF(BT91=BV91,"0")))</f>
        <v>0</v>
      </c>
      <c r="BY91" s="122" t="str">
        <f>IF(BT91="x","0",IF(BW91=1,"3",IF(BX91=$F91,"1","0")))</f>
        <v>0</v>
      </c>
      <c r="BZ91" s="69"/>
      <c r="CA91" s="101">
        <v>1</v>
      </c>
      <c r="CB91" s="102" t="s">
        <v>0</v>
      </c>
      <c r="CC91" s="103">
        <v>1</v>
      </c>
      <c r="CD91" s="104" t="b">
        <f>IF(AND(CA91=$C$91,CC91=$E$91),1)</f>
        <v>0</v>
      </c>
      <c r="CE91" s="102" t="str">
        <f>IF(CA91&gt;CC91,"1",IF(CA91&lt;CC91,"2",IF(CA91=CC91,"0")))</f>
        <v>0</v>
      </c>
      <c r="CF91" s="105" t="str">
        <f>IF(CA91="x","0",IF(CD91=1,"3",IF(CE91=$F91,"1","0")))</f>
        <v>0</v>
      </c>
      <c r="CG91" s="69"/>
      <c r="CH91" s="119">
        <v>0</v>
      </c>
      <c r="CI91" s="120" t="s">
        <v>0</v>
      </c>
      <c r="CJ91" s="121">
        <v>1</v>
      </c>
      <c r="CK91" s="120" t="b">
        <f>IF(AND(CH91=$C$91,CJ91=$E$91),1)</f>
        <v>0</v>
      </c>
      <c r="CL91" s="120" t="str">
        <f>IF(CH91&gt;CJ91,"1",IF(CH91&lt;CJ91,"2",IF(CH91=CJ91,"0")))</f>
        <v>2</v>
      </c>
      <c r="CM91" s="122" t="str">
        <f>IF(CH91="x","0",IF(CK91=1,"3",IF(CL91=$F91,"1","0")))</f>
        <v>0</v>
      </c>
      <c r="CN91" s="69"/>
      <c r="CO91" s="681" t="s">
        <v>45</v>
      </c>
      <c r="CP91" s="251" t="s">
        <v>0</v>
      </c>
      <c r="CQ91" s="682" t="s">
        <v>45</v>
      </c>
      <c r="CR91" s="284" t="b">
        <f>IF(AND(CO91=$C$91,CQ91=$E$91),1)</f>
        <v>0</v>
      </c>
      <c r="CS91" s="251" t="str">
        <f>IF(CO91&gt;CQ91,"1",IF(CO91&lt;CQ91,"2",IF(CO91=CQ91,"0")))</f>
        <v>0</v>
      </c>
      <c r="CT91" s="683" t="str">
        <f>IF(CO91="x","0",IF(CR91=1,"3",IF(CS91=$F91,"1","0")))</f>
        <v>0</v>
      </c>
      <c r="CU91" s="69"/>
      <c r="CV91" s="119">
        <v>1</v>
      </c>
      <c r="CW91" s="120" t="s">
        <v>0</v>
      </c>
      <c r="CX91" s="121">
        <v>2</v>
      </c>
      <c r="CY91" s="120" t="b">
        <f>IF(AND(CV91=$C$91,CX91=$E$91),1)</f>
        <v>0</v>
      </c>
      <c r="CZ91" s="120" t="str">
        <f>IF(CV91&gt;CX91,"1",IF(CV91&lt;CX91,"2",IF(CV91=CX91,"0")))</f>
        <v>2</v>
      </c>
      <c r="DA91" s="122" t="str">
        <f>IF(CV91="x","0",IF(CY91=1,"3",IF(CZ91=$F91,"1","0")))</f>
        <v>0</v>
      </c>
      <c r="DB91" s="69"/>
      <c r="DC91" s="101">
        <v>1</v>
      </c>
      <c r="DD91" s="102" t="s">
        <v>0</v>
      </c>
      <c r="DE91" s="103">
        <v>2</v>
      </c>
      <c r="DF91" s="104" t="b">
        <f>IF(AND(DC91=$C$91,DE91=$E$91),1)</f>
        <v>0</v>
      </c>
      <c r="DG91" s="102" t="str">
        <f>IF(DC91&gt;DE91,"1",IF(DC91&lt;DE91,"2",IF(DC91=DE91,"0")))</f>
        <v>2</v>
      </c>
      <c r="DH91" s="105" t="str">
        <f>IF(DC91="x","0",IF(DF91=1,"3",IF(DG91=$F91,"1","0")))</f>
        <v>0</v>
      </c>
      <c r="DI91" s="69"/>
      <c r="DJ91" s="119">
        <v>0</v>
      </c>
      <c r="DK91" s="120" t="s">
        <v>0</v>
      </c>
      <c r="DL91" s="121">
        <v>2</v>
      </c>
      <c r="DM91" s="120" t="b">
        <f>IF(AND(DJ91=$C$91,DL91=$E$91),1)</f>
        <v>0</v>
      </c>
      <c r="DN91" s="120" t="str">
        <f>IF(DJ91&gt;DL91,"1",IF(DJ91&lt;DL91,"2",IF(DJ91=DL91,"0")))</f>
        <v>2</v>
      </c>
      <c r="DO91" s="122" t="str">
        <f>IF(DJ91="x","0",IF(DM91=1,"3",IF(DN91=$F91,"1","0")))</f>
        <v>0</v>
      </c>
      <c r="DP91" s="69"/>
      <c r="DQ91" s="101">
        <v>0</v>
      </c>
      <c r="DR91" s="102" t="s">
        <v>0</v>
      </c>
      <c r="DS91" s="103">
        <v>1</v>
      </c>
      <c r="DT91" s="188" t="b">
        <f>IF(AND(DQ91=$C$91,DS91=$E$91),1)</f>
        <v>0</v>
      </c>
      <c r="DU91" s="187" t="str">
        <f>IF(DQ91&gt;DS91,"1",IF(DQ91&lt;DS91,"2",IF(DQ91=DS91,"0")))</f>
        <v>2</v>
      </c>
      <c r="DV91" s="105" t="str">
        <f>IF(DQ91="x","0",IF(DT91=1,"3",IF(DU91=$F91,"1","0")))</f>
        <v>0</v>
      </c>
      <c r="DW91" s="69"/>
      <c r="DX91" s="119">
        <v>1</v>
      </c>
      <c r="DY91" s="120" t="s">
        <v>0</v>
      </c>
      <c r="DZ91" s="121">
        <v>0</v>
      </c>
      <c r="EA91" s="120" t="b">
        <f>IF(AND(DX91=$C$91,DZ91=$E$91),1)</f>
        <v>0</v>
      </c>
      <c r="EB91" s="120" t="str">
        <f>IF(DX91&gt;DZ91,"1",IF(DX91&lt;DZ91,"2",IF(DX91=DZ91,"0")))</f>
        <v>1</v>
      </c>
      <c r="EC91" s="122" t="str">
        <f>IF(DX91="x","0",IF(EA91=1,"3",IF(EB91=$F91,"1","0")))</f>
        <v>1</v>
      </c>
      <c r="ED91" s="69"/>
      <c r="EE91" s="101">
        <v>1</v>
      </c>
      <c r="EF91" s="102" t="s">
        <v>0</v>
      </c>
      <c r="EG91" s="103">
        <v>2</v>
      </c>
      <c r="EH91" s="104" t="b">
        <f>IF(AND(EE91=$C$91,EG91=$E$91),1)</f>
        <v>0</v>
      </c>
      <c r="EI91" s="102" t="str">
        <f>IF(EE91&gt;EG91,"1",IF(EE91&lt;EG91,"2",IF(EE91=EG91,"0")))</f>
        <v>2</v>
      </c>
      <c r="EJ91" s="105" t="str">
        <f>IF(EE91="x","0",IF(EH91=1,"3",IF(EI91=$F91,"1","0")))</f>
        <v>0</v>
      </c>
      <c r="EK91" s="69"/>
      <c r="EL91" s="119">
        <v>0</v>
      </c>
      <c r="EM91" s="120" t="s">
        <v>0</v>
      </c>
      <c r="EN91" s="121">
        <v>2</v>
      </c>
      <c r="EO91" s="120" t="b">
        <f>IF(AND(EL91=$C$91,EN91=$E$91),1)</f>
        <v>0</v>
      </c>
      <c r="EP91" s="120" t="str">
        <f>IF(EL91&gt;EN91,"1",IF(EL91&lt;EN91,"2",IF(EL91=EN91,"0")))</f>
        <v>2</v>
      </c>
      <c r="EQ91" s="122" t="str">
        <f>IF(EL91="x","0",IF(EO91=1,"3",IF(EP91=$F91,"1","0")))</f>
        <v>0</v>
      </c>
      <c r="ER91" s="69"/>
      <c r="ES91" s="101">
        <v>1</v>
      </c>
      <c r="ET91" s="102" t="s">
        <v>0</v>
      </c>
      <c r="EU91" s="103">
        <v>3</v>
      </c>
      <c r="EV91" s="104" t="b">
        <f>IF(AND(ES91=$C$91,EU91=$E$91),1)</f>
        <v>0</v>
      </c>
      <c r="EW91" s="102" t="str">
        <f>IF(ES91&gt;EU91,"1",IF(ES91&lt;EU91,"2",IF(ES91=EU91,"0")))</f>
        <v>2</v>
      </c>
      <c r="EX91" s="105" t="str">
        <f>IF(ES91="x","0",IF(EV91=1,"3",IF(EW91=$F91,"1","0")))</f>
        <v>0</v>
      </c>
      <c r="EY91" s="69"/>
      <c r="EZ91" s="119">
        <v>1</v>
      </c>
      <c r="FA91" s="120" t="s">
        <v>0</v>
      </c>
      <c r="FB91" s="121">
        <v>0</v>
      </c>
      <c r="FC91" s="120" t="b">
        <f>IF(AND(EZ91=$C$91,FB91=$E$91),1)</f>
        <v>0</v>
      </c>
      <c r="FD91" s="120" t="str">
        <f>IF(EZ91&gt;FB91,"1",IF(EZ91&lt;FB91,"2",IF(EZ91=FB91,"0")))</f>
        <v>1</v>
      </c>
      <c r="FE91" s="122" t="str">
        <f>IF(EZ91="x","0",IF(FC91=1,"3",IF(FD91=$F91,"1","0")))</f>
        <v>1</v>
      </c>
      <c r="FF91" s="69"/>
      <c r="FG91" s="101">
        <v>0</v>
      </c>
      <c r="FH91" s="102" t="s">
        <v>0</v>
      </c>
      <c r="FI91" s="103">
        <v>2</v>
      </c>
      <c r="FJ91" s="104" t="b">
        <f>IF(AND(FG91=$C$91,FI91=$E$91),1)</f>
        <v>0</v>
      </c>
      <c r="FK91" s="102" t="str">
        <f>IF(FG91&gt;FI91,"1",IF(FG91&lt;FI91,"2",IF(FG91=FI91,"0")))</f>
        <v>2</v>
      </c>
      <c r="FL91" s="105" t="str">
        <f>IF(FG91="x","0",IF(FJ91=1,"3",IF(FK91=$F91,"1","0")))</f>
        <v>0</v>
      </c>
      <c r="FM91" s="314"/>
      <c r="FN91" s="119">
        <v>0</v>
      </c>
      <c r="FO91" s="120" t="s">
        <v>0</v>
      </c>
      <c r="FP91" s="121">
        <v>1</v>
      </c>
      <c r="FQ91" s="120" t="b">
        <f>IF(AND(FN91=$C$91,FP91=$E$91),1)</f>
        <v>0</v>
      </c>
      <c r="FR91" s="120" t="str">
        <f>IF(FN91&gt;FP91,"1",IF(FN91&lt;FP91,"2",IF(FN91=FP91,"0")))</f>
        <v>2</v>
      </c>
      <c r="FS91" s="122" t="str">
        <f>IF(FN91="x","0",IF(FQ91=1,"3",IF(FR91=$F91,"1","0")))</f>
        <v>0</v>
      </c>
      <c r="FT91" s="69"/>
      <c r="FU91" s="101">
        <v>0</v>
      </c>
      <c r="FV91" s="102" t="s">
        <v>0</v>
      </c>
      <c r="FW91" s="103">
        <v>1</v>
      </c>
      <c r="FX91" s="104" t="b">
        <f>IF(AND(FU91=$C$91,FW91=$E$91),1)</f>
        <v>0</v>
      </c>
      <c r="FY91" s="102" t="str">
        <f>IF(FU91&gt;FW91,"1",IF(FU91&lt;FW91,"2",IF(FU91=FW91,"0")))</f>
        <v>2</v>
      </c>
      <c r="FZ91" s="105" t="str">
        <f>IF(FU91="x","0",IF(FX91=1,"3",IF(FY91=$F91,"1","0")))</f>
        <v>0</v>
      </c>
      <c r="GA91" s="69"/>
      <c r="GB91" s="119">
        <v>2</v>
      </c>
      <c r="GC91" s="120" t="s">
        <v>0</v>
      </c>
      <c r="GD91" s="121">
        <v>0</v>
      </c>
      <c r="GE91" s="120" t="b">
        <f>IF(AND(GB91=$C$91,GD91=$E$91),1)</f>
        <v>0</v>
      </c>
      <c r="GF91" s="120" t="str">
        <f>IF(GB91&gt;GD91,"1",IF(GB91&lt;GD91,"2",IF(GB91=GD91,"0")))</f>
        <v>1</v>
      </c>
      <c r="GG91" s="122" t="str">
        <f>IF(GB91="x","0",IF(GE91=1,"3",IF(GF91=$F91,"1","0")))</f>
        <v>1</v>
      </c>
      <c r="GH91" s="69"/>
      <c r="GI91" s="566" t="s">
        <v>45</v>
      </c>
      <c r="GJ91" s="557" t="s">
        <v>0</v>
      </c>
      <c r="GK91" s="567" t="s">
        <v>45</v>
      </c>
      <c r="GL91" s="556" t="b">
        <f>IF(AND(GI91=$C$91,GK91=$E$91),1)</f>
        <v>0</v>
      </c>
      <c r="GM91" s="557" t="str">
        <f>IF(GI91&gt;GK91,"1",IF(GI91&lt;GK91,"2",IF(GI91=GK91,"0")))</f>
        <v>0</v>
      </c>
      <c r="GN91" s="561" t="str">
        <f>IF(GI91="x","0",IF(GL91=1,"3",IF(GM91=$F91,"1","0")))</f>
        <v>0</v>
      </c>
      <c r="GO91" s="69"/>
      <c r="GP91" s="311">
        <v>0</v>
      </c>
      <c r="GQ91" s="312" t="s">
        <v>0</v>
      </c>
      <c r="GR91" s="313">
        <v>1</v>
      </c>
      <c r="GS91" s="120" t="b">
        <f>IF(AND(GP91=$C$91,GR91=$E$91),1)</f>
        <v>0</v>
      </c>
      <c r="GT91" s="120" t="str">
        <f>IF(GP91&gt;GR91,"1",IF(GP91&lt;GR91,"2",IF(GP91=GR91,"0")))</f>
        <v>2</v>
      </c>
      <c r="GU91" s="122" t="str">
        <f>IF(GP91="x","0",IF(GS91=1,"3",IF(GT91=$F91,"1","0")))</f>
        <v>0</v>
      </c>
      <c r="GV91" s="69"/>
      <c r="GW91" s="101">
        <v>1</v>
      </c>
      <c r="GX91" s="102" t="s">
        <v>0</v>
      </c>
      <c r="GY91" s="103">
        <v>2</v>
      </c>
      <c r="GZ91" s="104" t="b">
        <f>IF(AND(GW91=$C$91,GY91=$E$91),1)</f>
        <v>0</v>
      </c>
      <c r="HA91" s="102" t="str">
        <f>IF(GW91&gt;GY91,"1",IF(GW91&lt;GY91,"2",IF(GW91=GY91,"0")))</f>
        <v>2</v>
      </c>
      <c r="HB91" s="105" t="str">
        <f>IF(GW91="x","0",IF(GZ91=1,"3",IF(HA91=$F91,"1","0")))</f>
        <v>0</v>
      </c>
      <c r="HC91" s="69"/>
      <c r="HD91" s="661" t="s">
        <v>45</v>
      </c>
      <c r="HE91" s="662" t="s">
        <v>0</v>
      </c>
      <c r="HF91" s="663" t="s">
        <v>45</v>
      </c>
      <c r="HG91" s="557" t="b">
        <f>IF(AND(HD91=$C$91,HF91=$E$91),1)</f>
        <v>0</v>
      </c>
      <c r="HH91" s="557" t="str">
        <f>IF(HD91&gt;HF91,"1",IF(HD91&lt;HF91,"2",IF(HD91=HF91,"0")))</f>
        <v>0</v>
      </c>
      <c r="HI91" s="655" t="str">
        <f>IF(HD91="x","0",IF(HG91=1,"3",IF(HH91=$F91,"1","0")))</f>
        <v>0</v>
      </c>
      <c r="HJ91" s="69"/>
      <c r="HK91" s="101">
        <v>1</v>
      </c>
      <c r="HL91" s="102" t="s">
        <v>0</v>
      </c>
      <c r="HM91" s="103">
        <v>3</v>
      </c>
      <c r="HN91" s="104" t="b">
        <f>IF(AND(HK91=$C$91,HM91=$E$91),1)</f>
        <v>0</v>
      </c>
      <c r="HO91" s="102" t="str">
        <f>IF(HK91&gt;HM91,"1",IF(HK91&lt;HM91,"2",IF(HK91=HM91,"0")))</f>
        <v>2</v>
      </c>
      <c r="HP91" s="105" t="str">
        <f>IF(HK91="x","0",IF(HN91=1,"3",IF(HO91=$F91,"1","0")))</f>
        <v>0</v>
      </c>
      <c r="HQ91" s="69"/>
      <c r="HR91" s="311">
        <v>0</v>
      </c>
      <c r="HS91" s="312" t="s">
        <v>0</v>
      </c>
      <c r="HT91" s="313">
        <v>2</v>
      </c>
      <c r="HU91" s="120" t="b">
        <f>IF(AND(HR91=$C91,HT91=$E91),1)</f>
        <v>0</v>
      </c>
      <c r="HV91" s="120" t="str">
        <f>IF(HR91&gt;HT91,"1",IF(HR91&lt;HT91,"2",IF(HR91=HT91,"0")))</f>
        <v>2</v>
      </c>
      <c r="HW91" s="122" t="str">
        <f>IF(HR91="x","0",IF(HU91=1,"3",IF(HV91=$F91,"1","0")))</f>
        <v>0</v>
      </c>
      <c r="HX91" s="69"/>
      <c r="HY91" s="566" t="s">
        <v>45</v>
      </c>
      <c r="HZ91" s="557" t="s">
        <v>0</v>
      </c>
      <c r="IA91" s="567" t="s">
        <v>45</v>
      </c>
      <c r="IB91" s="556" t="b">
        <f>IF(AND(HY91=$C91,IA91=$E91),1)</f>
        <v>0</v>
      </c>
      <c r="IC91" s="557" t="str">
        <f>IF(HY91&gt;IA91,"1",IF(HY91&lt;IA91,"2",IF(HY91=IA91,"0")))</f>
        <v>0</v>
      </c>
      <c r="ID91" s="561" t="str">
        <f>IF(HY91="x","0",IF(IB91=1,"3",IF(IC91=$F91,"1","0")))</f>
        <v>0</v>
      </c>
      <c r="IE91" s="69"/>
      <c r="IF91" s="311">
        <v>0</v>
      </c>
      <c r="IG91" s="312" t="s">
        <v>0</v>
      </c>
      <c r="IH91" s="313">
        <v>1</v>
      </c>
      <c r="II91" s="104" t="b">
        <f>IF(AND(IF91=$C91,IH91=$E91),1)</f>
        <v>0</v>
      </c>
      <c r="IJ91" s="102" t="str">
        <f>IF(IF91&gt;IH91,"1",IF(IF91&lt;IH91,"2",IF(IF91=IH91,"0")))</f>
        <v>2</v>
      </c>
      <c r="IK91" s="122" t="str">
        <f>IF(IF91="x","0",IF(II91=1,"3",IF(IJ91=$F91,"1","0")))</f>
        <v>0</v>
      </c>
      <c r="IL91" s="69"/>
      <c r="IM91" s="311">
        <v>1</v>
      </c>
      <c r="IN91" s="312" t="s">
        <v>0</v>
      </c>
      <c r="IO91" s="313">
        <v>1</v>
      </c>
      <c r="IP91" s="104" t="b">
        <f>IF(AND(IM91=$C91,IO91=$E91),1)</f>
        <v>0</v>
      </c>
      <c r="IQ91" s="102" t="str">
        <f>IF(IM91&gt;IO91,"1",IF(IM91&lt;IO91,"2",IF(IM91=IO91,"0")))</f>
        <v>0</v>
      </c>
      <c r="IR91" s="122" t="str">
        <f>IF(IM91="x","0",IF(IP91=1,"3",IF(IQ91=$F91,"1","0")))</f>
        <v>0</v>
      </c>
      <c r="IS91" s="69"/>
      <c r="IT91" s="311">
        <v>0</v>
      </c>
      <c r="IU91" s="312" t="s">
        <v>0</v>
      </c>
      <c r="IV91" s="313">
        <v>2</v>
      </c>
      <c r="IW91" s="104" t="b">
        <f>IF(AND(IT91=$C91,IV91=$E91),1)</f>
        <v>0</v>
      </c>
      <c r="IX91" s="102" t="str">
        <f>IF(IT91&gt;IV91,"1",IF(IT91&lt;IV91,"2",IF(IT91=IV91,"0")))</f>
        <v>2</v>
      </c>
      <c r="IY91" s="122" t="str">
        <f>IF(IT91="x","0",IF(IW91=1,"3",IF(IX91=$F91,"1","0")))</f>
        <v>0</v>
      </c>
      <c r="IZ91" s="69"/>
      <c r="JA91" s="207"/>
      <c r="JB91" s="36" t="s">
        <v>24</v>
      </c>
      <c r="JC91" s="517" t="str">
        <f>IF(COUNTBLANK($I87:$I91)&gt;=1,"0",IF(COUNTIF($I87:$I91,"x")&gt;0,"0","1"))</f>
        <v>1</v>
      </c>
      <c r="JD91" s="37" t="str">
        <f>IF(COUNTBLANK($P87:$P91)&gt;=1,"0",IF(COUNTIF($P87:$P91,"x")&gt;0,"0","1"))</f>
        <v>1</v>
      </c>
      <c r="JE91" s="37" t="str">
        <f>IF(COUNTBLANK($W87:$W91)&gt;=1,"0",IF(COUNTIF($W87:$W91,"x")&gt;0,"0","1"))</f>
        <v>1</v>
      </c>
      <c r="JF91" s="37" t="str">
        <f>IF(COUNTBLANK($AD87:$AD91)&gt;=1,"0",IF(COUNTIF($AD87:$AD91,"x")&gt;0,"0","1"))</f>
        <v>1</v>
      </c>
      <c r="JG91" s="37" t="str">
        <f>IF(COUNTBLANK($AK87:$AK91)&gt;=1,"0",IF(COUNTIF($AK87:$AK91,"x")&gt;0,"0","1"))</f>
        <v>1</v>
      </c>
      <c r="JH91" s="517" t="str">
        <f>IF(COUNTBLANK($AR87:$AR91)&gt;=1,"0",IF(COUNTIF($AR87:$AR91,"x")&gt;0,"0","1"))</f>
        <v>1</v>
      </c>
      <c r="JI91" s="37" t="str">
        <f>IF(COUNTBLANK($AY87:$AY91)&gt;=1,"0",IF(COUNTIF($AY87:$AY91,"x")&gt;0,"0","1"))</f>
        <v>1</v>
      </c>
      <c r="JJ91" s="37" t="str">
        <f>IF(COUNTBLANK($BF87:$BF91)&gt;=1,"0",IF(COUNTIF($BF87:$BF91,"x")&gt;0,"0","1"))</f>
        <v>1</v>
      </c>
      <c r="JK91" s="37" t="str">
        <f>IF(COUNTBLANK($BM87:$BM91)&gt;=1,"0",IF(COUNTIF($BM87:$BM91,"x")&gt;0,"0","1"))</f>
        <v>1</v>
      </c>
      <c r="JL91" s="37" t="str">
        <f>IF(COUNTBLANK($BT87:$BT91)&gt;=1,"0",IF(COUNTIF($BT87:$BT91,"x")&gt;0,"0","1"))</f>
        <v>1</v>
      </c>
      <c r="JM91" s="37" t="str">
        <f>IF(COUNTBLANK($CA87:$CA91)&gt;=1,"0",IF(COUNTIF($CA87:$CA91,"x")&gt;0,"0","1"))</f>
        <v>1</v>
      </c>
      <c r="JN91" s="517" t="str">
        <f>IF(COUNTBLANK($CH87:$CH91)&gt;=1,"0",IF(COUNTIF($CH87:$CH91,"x")&gt;0,"0","1"))</f>
        <v>1</v>
      </c>
      <c r="JO91" s="37" t="str">
        <f>IF(COUNTBLANK($CO87:$CO91)&gt;=1,"0",IF(COUNTIF($CO87:$CO91,"x")&gt;0,"0","1"))</f>
        <v>0</v>
      </c>
      <c r="JP91" s="37" t="str">
        <f>IF(COUNTBLANK($CV87:$CV91)&gt;=1,"0",IF(COUNTIF($CV87:$CV91,"x")&gt;0,"0","1"))</f>
        <v>1</v>
      </c>
      <c r="JQ91" s="25" t="str">
        <f>IF(COUNTBLANK($DC87:$DC91)&gt;=1,"0",IF(COUNTIF($DC87:$DC91,"x")&gt;0,"0","1"))</f>
        <v>1</v>
      </c>
      <c r="JR91" s="25" t="str">
        <f>IF(COUNTBLANK($DJ87:$DJ91)&gt;=1,"0",IF(COUNTIF($DJ87:$DJ91,"x")&gt;0,"0","1"))</f>
        <v>1</v>
      </c>
      <c r="JS91" s="37" t="str">
        <f>IF(COUNTBLANK($DQ87:$DQ91)&gt;=1,"0",IF(COUNTIF($DQ87:$DQ91,"x")&gt;0,"0","1"))</f>
        <v>1</v>
      </c>
      <c r="JT91" s="37" t="str">
        <f>IF(COUNTBLANK($DX87:$DX91)&gt;=1,"0",IF(COUNTIF($DX87:$DX91,"x")&gt;0,"0","1"))</f>
        <v>1</v>
      </c>
      <c r="JU91" s="37" t="str">
        <f>IF(COUNTBLANK($EE87:$EE91)&gt;=1,"0",IF(COUNTIF($EE87:$EE91,"x")&gt;0,"0","1"))</f>
        <v>1</v>
      </c>
      <c r="JV91" s="37" t="str">
        <f>IF(COUNTBLANK($EL87:$EL91)&gt;=1,"0",IF(COUNTIF($EL87:$EL91,"x")&gt;0,"0","1"))</f>
        <v>1</v>
      </c>
      <c r="JW91" s="37" t="str">
        <f>IF(COUNTBLANK($ES87:$ES91)&gt;=1,"0",IF(COUNTIF($ES87:$ES91,"x")&gt;0,"0","1"))</f>
        <v>1</v>
      </c>
      <c r="JX91" s="25" t="str">
        <f>IF(COUNTBLANK($EZ87:$EZ91)&gt;=1,"0",IF(COUNTIF($EZ87:$EZ91,"x")&gt;0,"0","1"))</f>
        <v>1</v>
      </c>
      <c r="JY91" s="25" t="str">
        <f>IF(COUNTBLANK($FG87:$FG91)&gt;=1,"0",IF(COUNTIF($FG87:$FG91,"x")&gt;0,"0","1"))</f>
        <v>1</v>
      </c>
      <c r="JZ91" s="37" t="str">
        <f>IF(COUNTBLANK($FN87:$FN91)&gt;=1,"0",IF(COUNTIF($FN87:$FN91,"x")&gt;0,"0","1"))</f>
        <v>1</v>
      </c>
      <c r="KA91" s="37" t="str">
        <f>IF(COUNTBLANK($FU87:$FU91)&gt;=1,"0",IF(COUNTIF($FU87:$FU91,"x")&gt;0,"0","1"))</f>
        <v>1</v>
      </c>
      <c r="KB91" s="37" t="str">
        <f>IF(COUNTBLANK($GB87:$GB91)&gt;=1,"0",IF(COUNTIF($GB87:$GB91,"x")&gt;0,"0","1"))</f>
        <v>1</v>
      </c>
      <c r="KC91" s="37" t="str">
        <f>IF(COUNTBLANK($GI87:$GI91)&gt;=1,"0",IF(COUNTIF($GI87:$GI91,"x")&gt;0,"0","1"))</f>
        <v>0</v>
      </c>
      <c r="KD91" s="517" t="str">
        <f>IF(COUNTBLANK($GP87:$GP91)&gt;=1,"0",IF(COUNTIF($GP87:$GP91,"x")&gt;0,"0","1"))</f>
        <v>1</v>
      </c>
      <c r="KE91" s="517" t="str">
        <f>IF(COUNTBLANK($GW87:$GW91)&gt;=1,"0",IF(COUNTIF($GW87:$GW91,"x")&gt;0,"0","1"))</f>
        <v>1</v>
      </c>
      <c r="KF91" s="37" t="str">
        <f>IF(COUNTBLANK($HD87:$HD91)&gt;=1,"0",IF(COUNTIF($HD87:$HD91,"x")&gt;0,"0","1"))</f>
        <v>0</v>
      </c>
      <c r="KG91" s="37" t="str">
        <f>IF(COUNTBLANK($HK87:$HK91)&gt;=1,"0",IF(COUNTIF($HK87:$HK91,"x")&gt;0,"0","1"))</f>
        <v>1</v>
      </c>
      <c r="KH91" s="37" t="str">
        <f>IF(COUNTBLANK($HR87:$HR91)&gt;=1,"0",IF(COUNTIF($HR87:$HR91,"x")&gt;0,"0","1"))</f>
        <v>1</v>
      </c>
      <c r="KI91" s="37" t="str">
        <f>IF(COUNTBLANK($HY87:$HY91)&gt;=1,"0",IF(COUNTIF($HY87:$HY91,"x")&gt;0,"0","1"))</f>
        <v>0</v>
      </c>
      <c r="KJ91" s="37" t="str">
        <f>IF(COUNTBLANK($IF87:$IF91)&gt;=1,"0",IF(COUNTIF($IF87:$IF91,"x")&gt;0,"0","1"))</f>
        <v>1</v>
      </c>
      <c r="KK91" s="37" t="str">
        <f>IF(COUNTBLANK($IM87:$IM91)&gt;=1,"0",IF(COUNTIF($IM87:$IM91,"x")&gt;0,"0","1"))</f>
        <v>1</v>
      </c>
      <c r="KL91" s="37" t="str">
        <f>IF(COUNTBLANK($IT87:$IT91)&gt;=1,"0",IF(COUNTIF($IT87:$IT91,"x")&gt;0,"0","1"))</f>
        <v>1</v>
      </c>
    </row>
    <row r="92" spans="1:16382" ht="16" hidden="1" outlineLevel="1" thickBot="1">
      <c r="A92" s="61"/>
      <c r="B92" s="62"/>
      <c r="C92" s="63"/>
      <c r="D92" s="63"/>
      <c r="E92" s="63"/>
      <c r="F92" s="64"/>
      <c r="G92" s="65"/>
      <c r="H92" s="7" t="str">
        <f>IF(C87="x","0","1")</f>
        <v>1</v>
      </c>
      <c r="I92" s="174"/>
      <c r="J92" s="91"/>
      <c r="K92" s="176"/>
      <c r="L92" s="10"/>
      <c r="M92" s="2"/>
      <c r="N92" s="439">
        <f>N87+N88+N89+N90+N91</f>
        <v>2.5</v>
      </c>
      <c r="O92" s="8"/>
      <c r="P92" s="123"/>
      <c r="Q92" s="112"/>
      <c r="R92" s="124"/>
      <c r="S92" s="125"/>
      <c r="T92" s="125"/>
      <c r="U92" s="503">
        <f>U87+U88+U89+U90+U91</f>
        <v>2.5</v>
      </c>
      <c r="V92" s="8"/>
      <c r="W92" s="174"/>
      <c r="X92" s="91"/>
      <c r="Y92" s="176"/>
      <c r="Z92" s="10"/>
      <c r="AA92" s="2"/>
      <c r="AB92" s="439">
        <f>AB87+AB88+AB89+AB90+AB91</f>
        <v>0</v>
      </c>
      <c r="AC92" s="8"/>
      <c r="AD92" s="123"/>
      <c r="AE92" s="112"/>
      <c r="AF92" s="124"/>
      <c r="AG92" s="125"/>
      <c r="AH92" s="125"/>
      <c r="AI92" s="419">
        <f>AI87+AI88+AI89+AI90+AI91</f>
        <v>1</v>
      </c>
      <c r="AJ92" s="8"/>
      <c r="AK92" s="174"/>
      <c r="AL92" s="91"/>
      <c r="AM92" s="176"/>
      <c r="AN92" s="10"/>
      <c r="AO92" s="2"/>
      <c r="AP92" s="439">
        <f>AP87+AP88+AP89+AP90+AP91</f>
        <v>1</v>
      </c>
      <c r="AQ92" s="8"/>
      <c r="AR92" s="123"/>
      <c r="AS92" s="112"/>
      <c r="AT92" s="124"/>
      <c r="AU92" s="125"/>
      <c r="AV92" s="125"/>
      <c r="AW92" s="419">
        <f>AW87+AW88+AW89+AW90+AW91</f>
        <v>2</v>
      </c>
      <c r="AX92" s="8"/>
      <c r="AY92" s="174"/>
      <c r="AZ92" s="91"/>
      <c r="BA92" s="176"/>
      <c r="BB92" s="10"/>
      <c r="BC92" s="2"/>
      <c r="BD92" s="439">
        <f>BD87+BD88+BD89+BD90+BD91</f>
        <v>3.5</v>
      </c>
      <c r="BE92" s="8"/>
      <c r="BF92" s="123"/>
      <c r="BG92" s="112"/>
      <c r="BH92" s="124"/>
      <c r="BI92" s="125"/>
      <c r="BJ92" s="125"/>
      <c r="BK92" s="419">
        <f>BK87+BK88+BK89+BK90+BK91</f>
        <v>2</v>
      </c>
      <c r="BL92" s="8"/>
      <c r="BM92" s="174"/>
      <c r="BN92" s="91"/>
      <c r="BO92" s="176"/>
      <c r="BP92" s="10"/>
      <c r="BQ92" s="2"/>
      <c r="BR92" s="439">
        <f>BR87+BR88+BR89+BR90+BR91</f>
        <v>2</v>
      </c>
      <c r="BS92" s="8"/>
      <c r="BT92" s="123"/>
      <c r="BU92" s="112"/>
      <c r="BV92" s="124"/>
      <c r="BW92" s="125"/>
      <c r="BX92" s="125"/>
      <c r="BY92" s="419">
        <f>BY87+BY88+BY89+BY90+BY91</f>
        <v>1</v>
      </c>
      <c r="BZ92" s="8"/>
      <c r="CA92" s="174"/>
      <c r="CB92" s="91"/>
      <c r="CC92" s="176"/>
      <c r="CD92" s="10"/>
      <c r="CE92" s="2"/>
      <c r="CF92" s="439">
        <f>CF87+CF88+CF89+CF90+CF91</f>
        <v>7.5</v>
      </c>
      <c r="CG92" s="8"/>
      <c r="CH92" s="123"/>
      <c r="CI92" s="112"/>
      <c r="CJ92" s="124"/>
      <c r="CK92" s="125"/>
      <c r="CL92" s="125"/>
      <c r="CM92" s="419">
        <f>CM87+CM88+CM89+CM90+CM91</f>
        <v>1</v>
      </c>
      <c r="CN92" s="8"/>
      <c r="CO92" s="684"/>
      <c r="CP92" s="685"/>
      <c r="CQ92" s="686"/>
      <c r="CR92" s="285"/>
      <c r="CS92" s="254"/>
      <c r="CT92" s="687">
        <f>CT87+CT88+CT89+CT90+CT91</f>
        <v>0</v>
      </c>
      <c r="CU92" s="8"/>
      <c r="CV92" s="123"/>
      <c r="CW92" s="112"/>
      <c r="CX92" s="124"/>
      <c r="CY92" s="125"/>
      <c r="CZ92" s="125"/>
      <c r="DA92" s="419">
        <f>DA87+DA88+DA89+DA90+DA91</f>
        <v>0</v>
      </c>
      <c r="DB92" s="8"/>
      <c r="DC92" s="174"/>
      <c r="DD92" s="91"/>
      <c r="DE92" s="176"/>
      <c r="DF92" s="10"/>
      <c r="DG92" s="2"/>
      <c r="DH92" s="439">
        <f>DH87+DH88+DH89+DH90+DH91</f>
        <v>3.5</v>
      </c>
      <c r="DI92" s="8"/>
      <c r="DJ92" s="123"/>
      <c r="DK92" s="112"/>
      <c r="DL92" s="124"/>
      <c r="DM92" s="125"/>
      <c r="DN92" s="125"/>
      <c r="DO92" s="419">
        <f>DO87+DO88+DO89+DO90+DO91</f>
        <v>2</v>
      </c>
      <c r="DP92" s="8"/>
      <c r="DQ92" s="174"/>
      <c r="DR92" s="91"/>
      <c r="DS92" s="176"/>
      <c r="DT92" s="189"/>
      <c r="DU92" s="16"/>
      <c r="DV92" s="441">
        <f>DV87+DV88+DV89+DV90+DV91</f>
        <v>2.5</v>
      </c>
      <c r="DW92" s="8"/>
      <c r="DX92" s="123"/>
      <c r="DY92" s="112"/>
      <c r="DZ92" s="124"/>
      <c r="EA92" s="125"/>
      <c r="EB92" s="125"/>
      <c r="EC92" s="503">
        <f>EC87+EC88+EC89+EC90+EC91</f>
        <v>4.5</v>
      </c>
      <c r="ED92" s="8"/>
      <c r="EE92" s="174"/>
      <c r="EF92" s="91"/>
      <c r="EG92" s="176"/>
      <c r="EH92" s="10"/>
      <c r="EI92" s="2"/>
      <c r="EJ92" s="441">
        <f>EJ87+EJ88+EJ89+EJ90+EJ91</f>
        <v>2.5</v>
      </c>
      <c r="EK92" s="8"/>
      <c r="EL92" s="123"/>
      <c r="EM92" s="112"/>
      <c r="EN92" s="124"/>
      <c r="EO92" s="125"/>
      <c r="EP92" s="125"/>
      <c r="EQ92" s="503">
        <f>EQ87+EQ88+EQ89+EQ90+EQ91</f>
        <v>4.5</v>
      </c>
      <c r="ER92" s="8"/>
      <c r="ES92" s="174"/>
      <c r="ET92" s="91"/>
      <c r="EU92" s="176"/>
      <c r="EV92" s="10"/>
      <c r="EW92" s="2"/>
      <c r="EX92" s="441">
        <f>EX87+EX88+EX89+EX90+EX91</f>
        <v>2</v>
      </c>
      <c r="EY92" s="8"/>
      <c r="EZ92" s="123"/>
      <c r="FA92" s="112"/>
      <c r="FB92" s="124"/>
      <c r="FC92" s="125"/>
      <c r="FD92" s="125"/>
      <c r="FE92" s="503">
        <f>FE87+FE88+FE89+FE90+FE91</f>
        <v>2</v>
      </c>
      <c r="FF92" s="8"/>
      <c r="FG92" s="174"/>
      <c r="FH92" s="91"/>
      <c r="FI92" s="176"/>
      <c r="FJ92" s="10"/>
      <c r="FK92" s="2"/>
      <c r="FL92" s="441">
        <f>FL87+FL88+FL89+FL90+FL91</f>
        <v>0</v>
      </c>
      <c r="FM92" s="8"/>
      <c r="FN92" s="123"/>
      <c r="FO92" s="112"/>
      <c r="FP92" s="124"/>
      <c r="FQ92" s="125"/>
      <c r="FR92" s="125"/>
      <c r="FS92" s="503">
        <f>FS87+FS88+FS89+FS90+FS91</f>
        <v>1</v>
      </c>
      <c r="FT92" s="8"/>
      <c r="FU92" s="174"/>
      <c r="FV92" s="91"/>
      <c r="FW92" s="176"/>
      <c r="FX92" s="10"/>
      <c r="FY92" s="2"/>
      <c r="FZ92" s="441">
        <f>FZ87+FZ88+FZ89+FZ90+FZ91</f>
        <v>4.5</v>
      </c>
      <c r="GA92" s="8"/>
      <c r="GB92" s="123"/>
      <c r="GC92" s="112"/>
      <c r="GD92" s="124"/>
      <c r="GE92" s="125"/>
      <c r="GF92" s="125"/>
      <c r="GG92" s="503">
        <f>GG87+GG88+GG89+GG90+GG91</f>
        <v>2.5</v>
      </c>
      <c r="GH92" s="8"/>
      <c r="GI92" s="544"/>
      <c r="GJ92" s="545"/>
      <c r="GK92" s="546"/>
      <c r="GL92" s="547"/>
      <c r="GM92" s="548"/>
      <c r="GN92" s="549">
        <f>GN87+GN88+GN89+GN90+GN91</f>
        <v>0</v>
      </c>
      <c r="GO92" s="8"/>
      <c r="GP92" s="123"/>
      <c r="GQ92" s="112"/>
      <c r="GR92" s="124"/>
      <c r="GS92" s="125"/>
      <c r="GT92" s="125"/>
      <c r="GU92" s="503">
        <f>GU87+GU88+GU89+GU90+GU91</f>
        <v>2</v>
      </c>
      <c r="GV92" s="8"/>
      <c r="GW92" s="174"/>
      <c r="GX92" s="91"/>
      <c r="GY92" s="176"/>
      <c r="GZ92" s="10"/>
      <c r="HA92" s="2"/>
      <c r="HB92" s="441">
        <f>HB87+HB88+HB89+HB90+HB91</f>
        <v>3.5</v>
      </c>
      <c r="HC92" s="8"/>
      <c r="HD92" s="656"/>
      <c r="HE92" s="657"/>
      <c r="HF92" s="658"/>
      <c r="HG92" s="548"/>
      <c r="HH92" s="548"/>
      <c r="HI92" s="659">
        <f>HI87+HI88+HI89+HI90+HI91</f>
        <v>0</v>
      </c>
      <c r="HJ92" s="8"/>
      <c r="HK92" s="174"/>
      <c r="HL92" s="91"/>
      <c r="HM92" s="176"/>
      <c r="HN92" s="10"/>
      <c r="HO92" s="2"/>
      <c r="HP92" s="441">
        <f>HP87+HP88+HP89+HP90+HP91</f>
        <v>3.5</v>
      </c>
      <c r="HQ92" s="8"/>
      <c r="HR92" s="123"/>
      <c r="HS92" s="112"/>
      <c r="HT92" s="124"/>
      <c r="HU92" s="125"/>
      <c r="HV92" s="125"/>
      <c r="HW92" s="503">
        <f>HW87+HW88+HW89+HW90+HW91</f>
        <v>1</v>
      </c>
      <c r="HX92" s="8"/>
      <c r="HY92" s="544"/>
      <c r="HZ92" s="545"/>
      <c r="IA92" s="546"/>
      <c r="IB92" s="547"/>
      <c r="IC92" s="548"/>
      <c r="ID92" s="549">
        <f>ID87+ID88+ID89+ID90+ID91</f>
        <v>0</v>
      </c>
      <c r="IE92" s="8"/>
      <c r="IF92" s="300"/>
      <c r="IG92" s="301"/>
      <c r="IH92" s="302"/>
      <c r="II92" s="10"/>
      <c r="IJ92" s="2"/>
      <c r="IK92" s="419">
        <f>IK87+IK88+IK89+IK90+IK91</f>
        <v>4.5</v>
      </c>
      <c r="IL92" s="8"/>
      <c r="IM92" s="300"/>
      <c r="IN92" s="301"/>
      <c r="IO92" s="302"/>
      <c r="IP92" s="10"/>
      <c r="IQ92" s="2"/>
      <c r="IR92" s="419">
        <f>IR87+IR88+IR89+IR90+IR91</f>
        <v>1</v>
      </c>
      <c r="IS92" s="8"/>
      <c r="IT92" s="300"/>
      <c r="IU92" s="301"/>
      <c r="IV92" s="302"/>
      <c r="IW92" s="10"/>
      <c r="IX92" s="2"/>
      <c r="IY92" s="419">
        <f>IY87+IY88+IY89+IY90+IY91</f>
        <v>1</v>
      </c>
      <c r="IZ92" s="8"/>
      <c r="JA92" s="30"/>
      <c r="JB92" s="22"/>
      <c r="JC92" s="517"/>
      <c r="JD92" s="25"/>
      <c r="JE92" s="25"/>
      <c r="JF92" s="25"/>
      <c r="JG92" s="25"/>
      <c r="JH92" s="517"/>
      <c r="JI92" s="25"/>
      <c r="JJ92" s="25"/>
      <c r="JK92" s="25"/>
      <c r="JL92" s="25"/>
      <c r="JM92" s="25"/>
      <c r="JN92" s="517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517"/>
      <c r="KE92" s="517"/>
      <c r="KF92" s="25"/>
      <c r="KG92" s="25"/>
      <c r="KH92" s="25"/>
      <c r="KI92" s="25"/>
      <c r="KL92" s="17"/>
      <c r="KP92" s="77"/>
    </row>
    <row r="93" spans="1:16382" s="142" customFormat="1" ht="16" collapsed="1" thickBot="1">
      <c r="A93" s="150" t="s">
        <v>20</v>
      </c>
      <c r="B93" s="49">
        <v>14</v>
      </c>
      <c r="C93" s="50"/>
      <c r="D93" s="50"/>
      <c r="E93" s="191"/>
      <c r="F93" s="51"/>
      <c r="G93" s="52"/>
      <c r="H93" s="164"/>
      <c r="I93" s="50"/>
      <c r="J93" s="50"/>
      <c r="K93" s="55"/>
      <c r="L93" s="53"/>
      <c r="M93" s="53"/>
      <c r="N93" s="51"/>
      <c r="O93" s="164"/>
      <c r="P93" s="50"/>
      <c r="Q93" s="50"/>
      <c r="R93" s="50"/>
      <c r="S93" s="53"/>
      <c r="T93" s="53"/>
      <c r="U93" s="51"/>
      <c r="V93" s="164"/>
      <c r="W93" s="50"/>
      <c r="X93" s="50"/>
      <c r="Y93" s="55"/>
      <c r="Z93" s="53"/>
      <c r="AA93" s="53"/>
      <c r="AB93" s="51"/>
      <c r="AC93" s="164"/>
      <c r="AD93" s="50"/>
      <c r="AE93" s="50"/>
      <c r="AF93" s="50"/>
      <c r="AG93" s="53"/>
      <c r="AH93" s="53"/>
      <c r="AI93" s="51"/>
      <c r="AJ93" s="164"/>
      <c r="AK93" s="50"/>
      <c r="AL93" s="50"/>
      <c r="AM93" s="55"/>
      <c r="AN93" s="53"/>
      <c r="AO93" s="53"/>
      <c r="AP93" s="51"/>
      <c r="AQ93" s="164"/>
      <c r="AR93" s="50"/>
      <c r="AS93" s="50"/>
      <c r="AT93" s="50"/>
      <c r="AU93" s="53"/>
      <c r="AV93" s="53"/>
      <c r="AW93" s="51"/>
      <c r="AX93" s="164"/>
      <c r="AY93" s="50"/>
      <c r="AZ93" s="50"/>
      <c r="BA93" s="55"/>
      <c r="BB93" s="53"/>
      <c r="BC93" s="53"/>
      <c r="BD93" s="51"/>
      <c r="BE93" s="164"/>
      <c r="BF93" s="50"/>
      <c r="BG93" s="50"/>
      <c r="BH93" s="50"/>
      <c r="BI93" s="53"/>
      <c r="BJ93" s="53"/>
      <c r="BK93" s="51"/>
      <c r="BL93" s="164"/>
      <c r="BM93" s="50"/>
      <c r="BN93" s="50"/>
      <c r="BO93" s="55"/>
      <c r="BP93" s="53"/>
      <c r="BQ93" s="53"/>
      <c r="BR93" s="51"/>
      <c r="BS93" s="164"/>
      <c r="BT93" s="50"/>
      <c r="BU93" s="50"/>
      <c r="BV93" s="50"/>
      <c r="BW93" s="53"/>
      <c r="BX93" s="53"/>
      <c r="BY93" s="51"/>
      <c r="BZ93" s="164"/>
      <c r="CA93" s="50"/>
      <c r="CB93" s="50"/>
      <c r="CC93" s="55"/>
      <c r="CD93" s="53"/>
      <c r="CE93" s="53"/>
      <c r="CF93" s="51"/>
      <c r="CG93" s="164"/>
      <c r="CH93" s="50"/>
      <c r="CI93" s="50"/>
      <c r="CJ93" s="50"/>
      <c r="CK93" s="53"/>
      <c r="CL93" s="53"/>
      <c r="CM93" s="51"/>
      <c r="CN93" s="164"/>
      <c r="CO93" s="50"/>
      <c r="CP93" s="50"/>
      <c r="CQ93" s="55"/>
      <c r="CR93" s="53"/>
      <c r="CS93" s="53"/>
      <c r="CT93" s="51"/>
      <c r="CU93" s="164"/>
      <c r="CV93" s="50"/>
      <c r="CW93" s="50"/>
      <c r="CX93" s="50"/>
      <c r="CY93" s="53"/>
      <c r="CZ93" s="53"/>
      <c r="DA93" s="51"/>
      <c r="DB93" s="164"/>
      <c r="DC93" s="50"/>
      <c r="DD93" s="50"/>
      <c r="DE93" s="55"/>
      <c r="DF93" s="53"/>
      <c r="DG93" s="53"/>
      <c r="DH93" s="51"/>
      <c r="DI93" s="164"/>
      <c r="DJ93" s="50"/>
      <c r="DK93" s="50"/>
      <c r="DL93" s="50"/>
      <c r="DM93" s="53"/>
      <c r="DN93" s="53"/>
      <c r="DO93" s="51"/>
      <c r="DP93" s="164"/>
      <c r="DQ93" s="50"/>
      <c r="DR93" s="50"/>
      <c r="DS93" s="55"/>
      <c r="DT93" s="50"/>
      <c r="DU93" s="50"/>
      <c r="DV93" s="51"/>
      <c r="DW93" s="164"/>
      <c r="DX93" s="50"/>
      <c r="DY93" s="50"/>
      <c r="DZ93" s="50"/>
      <c r="EA93" s="53"/>
      <c r="EB93" s="53"/>
      <c r="EC93" s="51"/>
      <c r="ED93" s="164"/>
      <c r="EE93" s="50"/>
      <c r="EF93" s="50"/>
      <c r="EG93" s="55"/>
      <c r="EH93" s="53"/>
      <c r="EI93" s="53"/>
      <c r="EJ93" s="51"/>
      <c r="EK93" s="164"/>
      <c r="EL93" s="50"/>
      <c r="EM93" s="50"/>
      <c r="EN93" s="50"/>
      <c r="EO93" s="53"/>
      <c r="EP93" s="53"/>
      <c r="EQ93" s="51"/>
      <c r="ER93" s="164"/>
      <c r="ES93" s="50"/>
      <c r="ET93" s="50"/>
      <c r="EU93" s="55"/>
      <c r="EV93" s="53"/>
      <c r="EW93" s="53"/>
      <c r="EX93" s="51"/>
      <c r="EY93" s="164"/>
      <c r="EZ93" s="50"/>
      <c r="FA93" s="50"/>
      <c r="FB93" s="50"/>
      <c r="FC93" s="53"/>
      <c r="FD93" s="53"/>
      <c r="FE93" s="51"/>
      <c r="FF93" s="164"/>
      <c r="FG93" s="50"/>
      <c r="FH93" s="50"/>
      <c r="FI93" s="55"/>
      <c r="FJ93" s="53"/>
      <c r="FK93" s="53"/>
      <c r="FL93" s="51"/>
      <c r="FM93" s="68"/>
      <c r="FN93" s="50"/>
      <c r="FO93" s="50"/>
      <c r="FP93" s="50"/>
      <c r="FQ93" s="53"/>
      <c r="FR93" s="53"/>
      <c r="FS93" s="51"/>
      <c r="FT93" s="164"/>
      <c r="FU93" s="50"/>
      <c r="FV93" s="50"/>
      <c r="FW93" s="55"/>
      <c r="FX93" s="53"/>
      <c r="FY93" s="53"/>
      <c r="FZ93" s="51"/>
      <c r="GA93" s="164"/>
      <c r="GB93" s="50"/>
      <c r="GC93" s="50"/>
      <c r="GD93" s="50"/>
      <c r="GE93" s="53"/>
      <c r="GF93" s="53"/>
      <c r="GG93" s="51"/>
      <c r="GH93" s="164"/>
      <c r="GI93" s="554"/>
      <c r="GJ93" s="554"/>
      <c r="GK93" s="562"/>
      <c r="GL93" s="555"/>
      <c r="GM93" s="555"/>
      <c r="GN93" s="563"/>
      <c r="GO93" s="164"/>
      <c r="GP93" s="303"/>
      <c r="GQ93" s="303"/>
      <c r="GR93" s="303"/>
      <c r="GS93" s="53"/>
      <c r="GT93" s="53"/>
      <c r="GU93" s="51"/>
      <c r="GV93" s="164"/>
      <c r="GW93" s="50"/>
      <c r="GX93" s="50"/>
      <c r="GY93" s="55"/>
      <c r="GZ93" s="53"/>
      <c r="HA93" s="53"/>
      <c r="HB93" s="51"/>
      <c r="HC93" s="164"/>
      <c r="HD93" s="664"/>
      <c r="HE93" s="664"/>
      <c r="HF93" s="664"/>
      <c r="HG93" s="555"/>
      <c r="HH93" s="555"/>
      <c r="HI93" s="563"/>
      <c r="HJ93" s="164"/>
      <c r="HK93" s="50"/>
      <c r="HL93" s="50"/>
      <c r="HM93" s="55"/>
      <c r="HN93" s="53"/>
      <c r="HO93" s="53"/>
      <c r="HP93" s="51"/>
      <c r="HQ93" s="164"/>
      <c r="HR93" s="303"/>
      <c r="HS93" s="303"/>
      <c r="HT93" s="303"/>
      <c r="HU93" s="53"/>
      <c r="HV93" s="53"/>
      <c r="HW93" s="51"/>
      <c r="HX93" s="169"/>
      <c r="HY93" s="554"/>
      <c r="HZ93" s="554"/>
      <c r="IA93" s="562"/>
      <c r="IB93" s="555"/>
      <c r="IC93" s="555"/>
      <c r="ID93" s="563"/>
      <c r="IE93" s="171"/>
      <c r="IF93" s="303"/>
      <c r="IG93" s="303"/>
      <c r="IH93" s="303"/>
      <c r="II93" s="53"/>
      <c r="IJ93" s="53"/>
      <c r="IK93" s="51"/>
      <c r="IL93" s="171"/>
      <c r="IM93" s="303"/>
      <c r="IN93" s="303"/>
      <c r="IO93" s="303"/>
      <c r="IP93" s="53"/>
      <c r="IQ93" s="53"/>
      <c r="IR93" s="51"/>
      <c r="IS93" s="171"/>
      <c r="IT93" s="303"/>
      <c r="IU93" s="303"/>
      <c r="IV93" s="303"/>
      <c r="IW93" s="53"/>
      <c r="IX93" s="53"/>
      <c r="IY93" s="51"/>
      <c r="IZ93" s="171"/>
      <c r="JA93" s="226"/>
      <c r="JB93" s="227"/>
      <c r="JC93" s="531"/>
      <c r="JD93" s="138"/>
      <c r="JE93" s="139"/>
      <c r="JF93" s="227"/>
      <c r="JG93" s="139"/>
      <c r="JH93" s="521"/>
      <c r="JI93" s="140"/>
      <c r="JJ93" s="139"/>
      <c r="JK93" s="139"/>
      <c r="JL93" s="138"/>
      <c r="JM93" s="227"/>
      <c r="JN93" s="528"/>
      <c r="JO93" s="227"/>
      <c r="JP93" s="139"/>
      <c r="JQ93" s="139"/>
      <c r="JR93" s="139"/>
      <c r="JS93" s="138"/>
      <c r="JT93" s="227"/>
      <c r="JU93" s="139"/>
      <c r="JV93" s="227"/>
      <c r="JW93" s="139"/>
      <c r="JX93" s="139"/>
      <c r="JY93" s="139"/>
      <c r="JZ93" s="138"/>
      <c r="KA93" s="227"/>
      <c r="KB93" s="139"/>
      <c r="KC93" s="227"/>
      <c r="KD93" s="528"/>
      <c r="KE93" s="528"/>
      <c r="KF93" s="139"/>
      <c r="KG93" s="138"/>
      <c r="KH93" s="227"/>
      <c r="KI93" s="139"/>
      <c r="KJ93" s="227"/>
      <c r="KK93" s="72"/>
      <c r="KL93" s="72"/>
      <c r="KM93" s="72"/>
      <c r="KN93" s="138"/>
      <c r="KO93" s="71"/>
      <c r="KP93" s="72"/>
      <c r="KQ93"/>
      <c r="KR93" s="72"/>
      <c r="KS93" s="138"/>
      <c r="KT93" s="71"/>
      <c r="KU93" s="72"/>
      <c r="KV93" s="71"/>
      <c r="KW93" s="72"/>
      <c r="KX93" s="72"/>
      <c r="KY93" s="72"/>
      <c r="KZ93" s="138"/>
      <c r="LA93" s="71"/>
      <c r="LB93" s="72"/>
      <c r="LC93" s="71"/>
      <c r="LD93" s="72"/>
      <c r="LE93" s="72"/>
      <c r="LF93" s="72"/>
      <c r="LG93" s="138"/>
      <c r="LH93" s="71"/>
      <c r="LI93" s="72"/>
      <c r="LJ93" s="71"/>
      <c r="LK93" s="72"/>
      <c r="LL93" s="72"/>
      <c r="LM93" s="72"/>
      <c r="LN93" s="138"/>
      <c r="LO93" s="71"/>
      <c r="LP93" s="72"/>
      <c r="LQ93" s="71"/>
      <c r="LR93" s="72"/>
      <c r="LS93" s="72"/>
      <c r="LT93" s="72"/>
      <c r="LU93" s="138"/>
      <c r="LV93" s="71"/>
      <c r="LW93" s="72"/>
      <c r="LX93" s="71"/>
      <c r="LY93" s="72"/>
      <c r="LZ93" s="72"/>
      <c r="MA93" s="72"/>
      <c r="MB93" s="138"/>
      <c r="MC93" s="71"/>
      <c r="MD93" s="72"/>
      <c r="ME93" s="71"/>
      <c r="MF93" s="72"/>
      <c r="MG93" s="72"/>
      <c r="MH93" s="72"/>
      <c r="MI93" s="138"/>
      <c r="MJ93" s="71"/>
      <c r="MK93" s="72"/>
      <c r="ML93" s="71"/>
      <c r="MM93" s="72"/>
      <c r="MN93" s="72"/>
      <c r="MO93" s="72"/>
      <c r="MP93" s="138"/>
      <c r="MQ93" s="71"/>
      <c r="MR93" s="72"/>
      <c r="MS93" s="71"/>
      <c r="MT93" s="72"/>
      <c r="MU93" s="72"/>
      <c r="MV93" s="72"/>
      <c r="MW93" s="138"/>
      <c r="MX93" s="71"/>
      <c r="MY93" s="72"/>
      <c r="MZ93" s="71"/>
      <c r="NA93" s="72"/>
      <c r="NB93" s="72"/>
      <c r="NC93" s="72"/>
      <c r="ND93" s="138"/>
      <c r="NE93" s="71"/>
      <c r="NF93" s="72"/>
      <c r="NG93" s="71"/>
      <c r="NH93" s="72"/>
      <c r="NI93" s="72"/>
      <c r="NJ93" s="72"/>
      <c r="NK93" s="138"/>
      <c r="NL93" s="71"/>
      <c r="NM93" s="72"/>
      <c r="NN93" s="71"/>
      <c r="NO93" s="72"/>
      <c r="NP93" s="72"/>
      <c r="NQ93" s="72"/>
      <c r="NR93" s="138"/>
      <c r="NS93" s="71"/>
      <c r="NT93" s="72"/>
      <c r="NU93" s="71"/>
      <c r="NV93" s="72"/>
      <c r="NW93" s="72"/>
      <c r="NX93" s="72"/>
      <c r="NY93" s="138"/>
      <c r="NZ93" s="71"/>
      <c r="OA93" s="72"/>
      <c r="OB93" s="71"/>
      <c r="OC93" s="72"/>
      <c r="OD93" s="72"/>
      <c r="OE93" s="72"/>
      <c r="OF93" s="138"/>
      <c r="OG93" s="71"/>
      <c r="OH93" s="72"/>
      <c r="OI93" s="71"/>
      <c r="OJ93" s="72"/>
      <c r="OK93" s="72"/>
      <c r="OL93" s="72"/>
      <c r="OM93" s="138"/>
      <c r="ON93" s="71"/>
      <c r="OO93" s="72"/>
      <c r="OP93" s="71"/>
      <c r="OQ93" s="72"/>
      <c r="OR93" s="72"/>
      <c r="OS93" s="72"/>
      <c r="OT93" s="138"/>
      <c r="OU93" s="71"/>
      <c r="OV93" s="72"/>
      <c r="OW93" s="71"/>
      <c r="OX93" s="72"/>
      <c r="OY93" s="72"/>
      <c r="OZ93" s="72"/>
      <c r="PA93" s="138"/>
      <c r="PB93" s="71"/>
      <c r="PC93" s="72"/>
      <c r="PD93" s="71"/>
      <c r="PE93" s="72"/>
      <c r="PF93" s="72"/>
      <c r="PG93" s="72"/>
      <c r="PH93" s="138"/>
      <c r="PI93" s="71"/>
      <c r="PJ93" s="72"/>
      <c r="PK93" s="71"/>
      <c r="PL93" s="72"/>
      <c r="PM93" s="72"/>
      <c r="PN93" s="72"/>
      <c r="PO93" s="138"/>
      <c r="PP93" s="71"/>
      <c r="PQ93" s="72"/>
      <c r="PR93" s="71"/>
      <c r="PS93" s="72"/>
      <c r="PT93" s="72"/>
      <c r="PU93" s="72"/>
      <c r="PV93" s="138"/>
      <c r="PW93" s="71"/>
      <c r="PX93" s="72"/>
      <c r="PY93" s="71"/>
      <c r="PZ93" s="72"/>
      <c r="QA93" s="72"/>
      <c r="QB93" s="72"/>
      <c r="QC93" s="138"/>
      <c r="QD93" s="71"/>
      <c r="QE93" s="72"/>
      <c r="QF93" s="71"/>
      <c r="QG93" s="72"/>
      <c r="QH93" s="72"/>
      <c r="QI93" s="72"/>
      <c r="QJ93" s="138"/>
      <c r="QK93" s="71"/>
      <c r="QL93" s="72"/>
      <c r="QM93" s="71"/>
      <c r="QN93" s="72"/>
      <c r="QO93" s="72"/>
      <c r="QP93" s="72"/>
      <c r="QQ93" s="138"/>
      <c r="QR93" s="71"/>
      <c r="QS93" s="72"/>
      <c r="QT93" s="71"/>
      <c r="QU93" s="72"/>
      <c r="QV93" s="72"/>
      <c r="QW93" s="72"/>
      <c r="QX93" s="138"/>
      <c r="QY93" s="71"/>
      <c r="QZ93" s="72"/>
      <c r="RA93" s="71"/>
      <c r="RB93" s="72"/>
      <c r="RC93" s="72"/>
      <c r="RD93" s="72"/>
      <c r="RE93" s="138"/>
      <c r="RF93" s="71"/>
      <c r="RG93" s="72"/>
      <c r="RH93" s="71"/>
      <c r="RI93" s="72"/>
      <c r="RJ93" s="72"/>
      <c r="RK93" s="72"/>
      <c r="RL93" s="138"/>
      <c r="RM93" s="141"/>
      <c r="RN93" s="72"/>
      <c r="RO93" s="71"/>
      <c r="RP93" s="72"/>
      <c r="RQ93" s="72"/>
      <c r="RR93" s="72"/>
      <c r="RS93" s="138"/>
      <c r="RT93" s="141"/>
      <c r="RU93" s="72"/>
      <c r="RV93" s="71"/>
      <c r="RW93" s="72"/>
      <c r="RX93" s="72"/>
      <c r="RY93" s="72"/>
      <c r="RZ93" s="136"/>
      <c r="SA93" s="137"/>
      <c r="SB93" s="71"/>
      <c r="SC93" s="71"/>
      <c r="SD93" s="138"/>
      <c r="SE93" s="138"/>
      <c r="SF93" s="139"/>
      <c r="SG93" s="71"/>
      <c r="SH93" s="72"/>
      <c r="SI93" s="71"/>
      <c r="SJ93" s="140"/>
      <c r="SK93" s="72"/>
      <c r="SL93" s="72"/>
      <c r="SM93" s="138"/>
      <c r="SN93" s="71"/>
      <c r="SO93" s="72"/>
      <c r="SP93" s="71"/>
      <c r="SQ93" s="72"/>
      <c r="SR93" s="72"/>
      <c r="SS93" s="72"/>
      <c r="ST93" s="138"/>
      <c r="SU93" s="71"/>
      <c r="SV93" s="72"/>
      <c r="SW93" s="71"/>
      <c r="SX93" s="72"/>
      <c r="SY93" s="72"/>
      <c r="SZ93" s="72"/>
      <c r="TA93" s="138"/>
      <c r="TB93" s="71"/>
      <c r="TC93" s="72"/>
      <c r="TD93" s="71"/>
      <c r="TE93" s="72"/>
      <c r="TF93" s="72"/>
      <c r="TG93" s="72"/>
      <c r="TH93" s="138"/>
      <c r="TI93" s="71"/>
      <c r="TJ93" s="72"/>
      <c r="TK93" s="71"/>
      <c r="TL93" s="72"/>
      <c r="TM93" s="72"/>
      <c r="TN93" s="72"/>
      <c r="TO93" s="138"/>
      <c r="TP93" s="71"/>
      <c r="TQ93" s="72"/>
      <c r="TR93" s="71"/>
      <c r="TS93" s="72"/>
      <c r="TT93" s="72"/>
      <c r="TU93" s="72"/>
      <c r="TV93" s="138"/>
      <c r="TW93" s="71"/>
      <c r="TX93" s="72"/>
      <c r="TY93" s="71"/>
      <c r="TZ93" s="72"/>
      <c r="UA93" s="72"/>
      <c r="UB93" s="72"/>
      <c r="UC93" s="138"/>
      <c r="UD93" s="71"/>
      <c r="UE93" s="72"/>
      <c r="UF93" s="71"/>
      <c r="UG93" s="72"/>
      <c r="UH93" s="72"/>
      <c r="UI93" s="72"/>
      <c r="UJ93" s="138"/>
      <c r="UK93" s="71"/>
      <c r="UL93" s="72"/>
      <c r="UM93" s="71"/>
      <c r="UN93" s="72"/>
      <c r="UO93" s="72"/>
      <c r="UP93" s="72"/>
      <c r="UQ93" s="138"/>
      <c r="UR93" s="71"/>
      <c r="US93" s="72"/>
      <c r="UT93" s="71"/>
      <c r="UU93" s="72"/>
      <c r="UV93" s="72"/>
      <c r="UW93" s="72"/>
      <c r="UX93" s="138"/>
      <c r="UY93" s="71"/>
      <c r="UZ93" s="72"/>
      <c r="VA93" s="71"/>
      <c r="VB93" s="72"/>
      <c r="VC93" s="72"/>
      <c r="VD93" s="72"/>
      <c r="VE93" s="138"/>
      <c r="VF93" s="71"/>
      <c r="VG93" s="72"/>
      <c r="VH93" s="71"/>
      <c r="VI93" s="72"/>
      <c r="VJ93" s="72"/>
      <c r="VK93" s="72"/>
      <c r="VL93" s="138"/>
      <c r="VM93" s="71"/>
      <c r="VN93" s="72"/>
      <c r="VO93" s="71"/>
      <c r="VP93" s="72"/>
      <c r="VQ93" s="72"/>
      <c r="VR93" s="72"/>
      <c r="VS93" s="138"/>
      <c r="VT93" s="71"/>
      <c r="VU93" s="72"/>
      <c r="VV93" s="71"/>
      <c r="VW93" s="72"/>
      <c r="VX93" s="72"/>
      <c r="VY93" s="72"/>
      <c r="VZ93" s="138"/>
      <c r="WA93" s="71"/>
      <c r="WB93" s="72"/>
      <c r="WC93" s="71"/>
      <c r="WD93" s="72"/>
      <c r="WE93" s="72"/>
      <c r="WF93" s="72"/>
      <c r="WG93" s="138"/>
      <c r="WH93" s="71"/>
      <c r="WI93" s="72"/>
      <c r="WJ93" s="71"/>
      <c r="WK93" s="72"/>
      <c r="WL93" s="72"/>
      <c r="WM93" s="72"/>
      <c r="WN93" s="138"/>
      <c r="WO93" s="71"/>
      <c r="WP93" s="72"/>
      <c r="WQ93" s="71"/>
      <c r="WR93" s="72"/>
      <c r="WS93" s="72"/>
      <c r="WT93" s="72"/>
      <c r="WU93" s="138"/>
      <c r="WV93" s="71"/>
      <c r="WW93" s="72"/>
      <c r="WX93" s="71"/>
      <c r="WY93" s="72"/>
      <c r="WZ93" s="72"/>
      <c r="XA93" s="72"/>
      <c r="XB93" s="138"/>
      <c r="XC93" s="71"/>
      <c r="XD93" s="72"/>
      <c r="XE93" s="71"/>
      <c r="XF93" s="72"/>
      <c r="XG93" s="72"/>
      <c r="XH93" s="72"/>
      <c r="XI93" s="138"/>
      <c r="XJ93" s="71"/>
      <c r="XK93" s="72"/>
      <c r="XL93" s="71"/>
      <c r="XM93" s="72"/>
      <c r="XN93" s="72"/>
      <c r="XO93" s="72"/>
      <c r="XP93" s="138"/>
      <c r="XQ93" s="71"/>
      <c r="XR93" s="72"/>
      <c r="XS93" s="71"/>
      <c r="XT93" s="72"/>
      <c r="XU93" s="72"/>
      <c r="XV93" s="72"/>
      <c r="XW93" s="138"/>
      <c r="XX93" s="71"/>
      <c r="XY93" s="72"/>
      <c r="XZ93" s="71"/>
      <c r="YA93" s="72"/>
      <c r="YB93" s="72"/>
      <c r="YC93" s="72"/>
      <c r="YD93" s="138"/>
      <c r="YE93" s="71"/>
      <c r="YF93" s="72"/>
      <c r="YG93" s="71"/>
      <c r="YH93" s="72"/>
      <c r="YI93" s="72"/>
      <c r="YJ93" s="72"/>
      <c r="YK93" s="138"/>
      <c r="YL93" s="71"/>
      <c r="YM93" s="72"/>
      <c r="YN93" s="71"/>
      <c r="YO93" s="72"/>
      <c r="YP93" s="72"/>
      <c r="YQ93" s="72"/>
      <c r="YR93" s="138"/>
      <c r="YS93" s="71"/>
      <c r="YT93" s="72"/>
      <c r="YU93" s="71"/>
      <c r="YV93" s="72"/>
      <c r="YW93" s="72"/>
      <c r="YX93" s="72"/>
      <c r="YY93" s="138"/>
      <c r="YZ93" s="71"/>
      <c r="ZA93" s="72"/>
      <c r="ZB93" s="71"/>
      <c r="ZC93" s="72"/>
      <c r="ZD93" s="72"/>
      <c r="ZE93" s="72"/>
      <c r="ZF93" s="138"/>
      <c r="ZG93" s="71"/>
      <c r="ZH93" s="72"/>
      <c r="ZI93" s="71"/>
      <c r="ZJ93" s="72"/>
      <c r="ZK93" s="72"/>
      <c r="ZL93" s="72"/>
      <c r="ZM93" s="138"/>
      <c r="ZN93" s="71"/>
      <c r="ZO93" s="72"/>
      <c r="ZP93" s="71"/>
      <c r="ZQ93" s="72"/>
      <c r="ZR93" s="72"/>
      <c r="ZS93" s="72"/>
      <c r="ZT93" s="138"/>
      <c r="ZU93" s="71"/>
      <c r="ZV93" s="72"/>
      <c r="ZW93" s="71"/>
      <c r="ZX93" s="72"/>
      <c r="ZY93" s="72"/>
      <c r="ZZ93" s="72"/>
      <c r="AAA93" s="138"/>
      <c r="AAB93" s="71"/>
      <c r="AAC93" s="72"/>
      <c r="AAD93" s="71"/>
      <c r="AAE93" s="72"/>
      <c r="AAF93" s="72"/>
      <c r="AAG93" s="72"/>
      <c r="AAH93" s="138"/>
      <c r="AAI93" s="71"/>
      <c r="AAJ93" s="72"/>
      <c r="AAK93" s="71"/>
      <c r="AAL93" s="72"/>
      <c r="AAM93" s="72"/>
      <c r="AAN93" s="72"/>
      <c r="AAO93" s="138"/>
      <c r="AAP93" s="141"/>
      <c r="AAQ93" s="72"/>
      <c r="AAR93" s="71"/>
      <c r="AAS93" s="72"/>
      <c r="AAT93" s="72"/>
      <c r="AAU93" s="72"/>
      <c r="AAV93" s="138"/>
      <c r="AAW93" s="141"/>
      <c r="AAX93" s="72"/>
      <c r="AAY93" s="71"/>
      <c r="AAZ93" s="72"/>
      <c r="ABA93" s="72"/>
      <c r="ABB93" s="72"/>
      <c r="ABC93" s="136"/>
      <c r="ABD93" s="137"/>
      <c r="ABE93" s="71"/>
      <c r="ABF93" s="71"/>
      <c r="ABG93" s="138"/>
      <c r="ABH93" s="138"/>
      <c r="ABI93" s="139"/>
      <c r="ABJ93" s="71"/>
      <c r="ABK93" s="72"/>
      <c r="ABL93" s="71"/>
      <c r="ABM93" s="140"/>
      <c r="ABN93" s="72"/>
      <c r="ABO93" s="72"/>
      <c r="ABP93" s="138"/>
      <c r="ABQ93" s="71"/>
      <c r="ABR93" s="72"/>
      <c r="ABS93" s="71"/>
      <c r="ABT93" s="72"/>
      <c r="ABU93" s="72"/>
      <c r="ABV93" s="72"/>
      <c r="ABW93" s="138"/>
      <c r="ABX93" s="71"/>
      <c r="ABY93" s="72"/>
      <c r="ABZ93" s="71"/>
      <c r="ACA93" s="72"/>
      <c r="ACB93" s="72"/>
      <c r="ACC93" s="72"/>
      <c r="ACD93" s="138"/>
      <c r="ACE93" s="71"/>
      <c r="ACF93" s="72"/>
      <c r="ACG93" s="71"/>
      <c r="ACH93" s="72"/>
      <c r="ACI93" s="72"/>
      <c r="ACJ93" s="72"/>
      <c r="ACK93" s="138"/>
      <c r="ACL93" s="71"/>
      <c r="ACM93" s="72"/>
      <c r="ACN93" s="71"/>
      <c r="ACO93" s="72"/>
      <c r="ACP93" s="72"/>
      <c r="ACQ93" s="72"/>
      <c r="ACR93" s="138"/>
      <c r="ACS93" s="71"/>
      <c r="ACT93" s="72"/>
      <c r="ACU93" s="71"/>
      <c r="ACV93" s="72"/>
      <c r="ACW93" s="72"/>
      <c r="ACX93" s="72"/>
      <c r="ACY93" s="138"/>
      <c r="ACZ93" s="71"/>
      <c r="ADA93" s="72"/>
      <c r="ADB93" s="71"/>
      <c r="ADC93" s="72"/>
      <c r="ADD93" s="72"/>
      <c r="ADE93" s="72"/>
      <c r="ADF93" s="138"/>
      <c r="ADG93" s="71"/>
      <c r="ADH93" s="72"/>
      <c r="ADI93" s="71"/>
      <c r="ADJ93" s="72"/>
      <c r="ADK93" s="72"/>
      <c r="ADL93" s="72"/>
      <c r="ADM93" s="138"/>
      <c r="ADN93" s="71"/>
      <c r="ADO93" s="72"/>
      <c r="ADP93" s="71"/>
      <c r="ADQ93" s="72"/>
      <c r="ADR93" s="72"/>
      <c r="ADS93" s="72"/>
      <c r="ADT93" s="138"/>
      <c r="ADU93" s="71"/>
      <c r="ADV93" s="72"/>
      <c r="ADW93" s="71"/>
      <c r="ADX93" s="72"/>
      <c r="ADY93" s="72"/>
      <c r="ADZ93" s="72"/>
      <c r="AEA93" s="138"/>
      <c r="AEB93" s="71"/>
      <c r="AEC93" s="72"/>
      <c r="AED93" s="71"/>
      <c r="AEE93" s="72"/>
      <c r="AEF93" s="72"/>
      <c r="AEG93" s="72"/>
      <c r="AEH93" s="138"/>
      <c r="AEI93" s="71"/>
      <c r="AEJ93" s="72"/>
      <c r="AEK93" s="71"/>
      <c r="AEL93" s="72"/>
      <c r="AEM93" s="72"/>
      <c r="AEN93" s="72"/>
      <c r="AEO93" s="138"/>
      <c r="AEP93" s="71"/>
      <c r="AEQ93" s="72"/>
      <c r="AER93" s="71"/>
      <c r="AES93" s="72"/>
      <c r="AET93" s="72"/>
      <c r="AEU93" s="72"/>
      <c r="AEV93" s="138"/>
      <c r="AEW93" s="71"/>
      <c r="AEX93" s="72"/>
      <c r="AEY93" s="71"/>
      <c r="AEZ93" s="72"/>
      <c r="AFA93" s="72"/>
      <c r="AFB93" s="72"/>
      <c r="AFC93" s="138"/>
      <c r="AFD93" s="71"/>
      <c r="AFE93" s="72"/>
      <c r="AFF93" s="71"/>
      <c r="AFG93" s="72"/>
      <c r="AFH93" s="72"/>
      <c r="AFI93" s="72"/>
      <c r="AFJ93" s="138"/>
      <c r="AFK93" s="71"/>
      <c r="AFL93" s="72"/>
      <c r="AFM93" s="71"/>
      <c r="AFN93" s="72"/>
      <c r="AFO93" s="72"/>
      <c r="AFP93" s="72"/>
      <c r="AFQ93" s="138"/>
      <c r="AFR93" s="71"/>
      <c r="AFS93" s="72"/>
      <c r="AFT93" s="71"/>
      <c r="AFU93" s="72"/>
      <c r="AFV93" s="72"/>
      <c r="AFW93" s="72"/>
      <c r="AFX93" s="138"/>
      <c r="AFY93" s="71"/>
      <c r="AFZ93" s="72"/>
      <c r="AGA93" s="71"/>
      <c r="AGB93" s="72"/>
      <c r="AGC93" s="72"/>
      <c r="AGD93" s="72"/>
      <c r="AGE93" s="138"/>
      <c r="AGF93" s="71"/>
      <c r="AGG93" s="72"/>
      <c r="AGH93" s="71"/>
      <c r="AGI93" s="72"/>
      <c r="AGJ93" s="72"/>
      <c r="AGK93" s="72"/>
      <c r="AGL93" s="138"/>
      <c r="AGM93" s="71"/>
      <c r="AGN93" s="72"/>
      <c r="AGO93" s="71"/>
      <c r="AGP93" s="72"/>
      <c r="AGQ93" s="72"/>
      <c r="AGR93" s="72"/>
      <c r="AGS93" s="138"/>
      <c r="AGT93" s="71"/>
      <c r="AGU93" s="72"/>
      <c r="AGV93" s="71"/>
      <c r="AGW93" s="72"/>
      <c r="AGX93" s="72"/>
      <c r="AGY93" s="72"/>
      <c r="AGZ93" s="138"/>
      <c r="AHA93" s="71"/>
      <c r="AHB93" s="72"/>
      <c r="AHC93" s="71"/>
      <c r="AHD93" s="72"/>
      <c r="AHE93" s="72"/>
      <c r="AHF93" s="72"/>
      <c r="AHG93" s="138"/>
      <c r="AHH93" s="71"/>
      <c r="AHI93" s="72"/>
      <c r="AHJ93" s="71"/>
      <c r="AHK93" s="72"/>
      <c r="AHL93" s="72"/>
      <c r="AHM93" s="72"/>
      <c r="AHN93" s="138"/>
      <c r="AHO93" s="71"/>
      <c r="AHP93" s="72"/>
      <c r="AHQ93" s="71"/>
      <c r="AHR93" s="72"/>
      <c r="AHS93" s="72"/>
      <c r="AHT93" s="72"/>
      <c r="AHU93" s="138"/>
      <c r="AHV93" s="71"/>
      <c r="AHW93" s="72"/>
      <c r="AHX93" s="71"/>
      <c r="AHY93" s="72"/>
      <c r="AHZ93" s="72"/>
      <c r="AIA93" s="72"/>
      <c r="AIB93" s="138"/>
      <c r="AIC93" s="71"/>
      <c r="AID93" s="72"/>
      <c r="AIE93" s="71"/>
      <c r="AIF93" s="72"/>
      <c r="AIG93" s="72"/>
      <c r="AIH93" s="72"/>
      <c r="AII93" s="138"/>
      <c r="AIJ93" s="71"/>
      <c r="AIK93" s="72"/>
      <c r="AIL93" s="71"/>
      <c r="AIM93" s="72"/>
      <c r="AIN93" s="72"/>
      <c r="AIO93" s="72"/>
      <c r="AIP93" s="138"/>
      <c r="AIQ93" s="71"/>
      <c r="AIR93" s="72"/>
      <c r="AIS93" s="71"/>
      <c r="AIT93" s="72"/>
      <c r="AIU93" s="72"/>
      <c r="AIV93" s="72"/>
      <c r="AIW93" s="138"/>
      <c r="AIX93" s="71"/>
      <c r="AIY93" s="72"/>
      <c r="AIZ93" s="71"/>
      <c r="AJA93" s="72"/>
      <c r="AJB93" s="72"/>
      <c r="AJC93" s="72"/>
      <c r="AJD93" s="138"/>
      <c r="AJE93" s="71"/>
      <c r="AJF93" s="72"/>
      <c r="AJG93" s="71"/>
      <c r="AJH93" s="72"/>
      <c r="AJI93" s="72"/>
      <c r="AJJ93" s="72"/>
      <c r="AJK93" s="138"/>
      <c r="AJL93" s="71"/>
      <c r="AJM93" s="72"/>
      <c r="AJN93" s="71"/>
      <c r="AJO93" s="72"/>
      <c r="AJP93" s="72"/>
      <c r="AJQ93" s="72"/>
      <c r="AJR93" s="138"/>
      <c r="AJS93" s="141"/>
      <c r="AJT93" s="72"/>
      <c r="AJU93" s="71"/>
      <c r="AJV93" s="72"/>
      <c r="AJW93" s="72"/>
      <c r="AJX93" s="72"/>
      <c r="AJY93" s="138"/>
      <c r="AJZ93" s="141"/>
      <c r="AKA93" s="72"/>
      <c r="AKB93" s="71"/>
      <c r="AKC93" s="72"/>
      <c r="AKD93" s="72"/>
      <c r="AKE93" s="72"/>
      <c r="AKF93" s="136"/>
      <c r="AKG93" s="137"/>
      <c r="AKH93" s="71"/>
      <c r="AKI93" s="71"/>
      <c r="AKJ93" s="138"/>
      <c r="AKK93" s="138"/>
      <c r="AKL93" s="139"/>
      <c r="AKM93" s="71"/>
      <c r="AKN93" s="72"/>
      <c r="AKO93" s="71"/>
      <c r="AKP93" s="140"/>
      <c r="AKQ93" s="72"/>
      <c r="AKR93" s="72"/>
      <c r="AKS93" s="138"/>
      <c r="AKT93" s="71"/>
      <c r="AKU93" s="72"/>
      <c r="AKV93" s="71"/>
      <c r="AKW93" s="72"/>
      <c r="AKX93" s="72"/>
      <c r="AKY93" s="72"/>
      <c r="AKZ93" s="138"/>
      <c r="ALA93" s="71"/>
      <c r="ALB93" s="72"/>
      <c r="ALC93" s="71"/>
      <c r="ALD93" s="72"/>
      <c r="ALE93" s="72"/>
      <c r="ALF93" s="72"/>
      <c r="ALG93" s="138"/>
      <c r="ALH93" s="71"/>
      <c r="ALI93" s="72"/>
      <c r="ALJ93" s="71"/>
      <c r="ALK93" s="72"/>
      <c r="ALL93" s="72"/>
      <c r="ALM93" s="72"/>
      <c r="ALN93" s="138"/>
      <c r="ALO93" s="71"/>
      <c r="ALP93" s="72"/>
      <c r="ALQ93" s="71"/>
      <c r="ALR93" s="72"/>
      <c r="ALS93" s="72"/>
      <c r="ALT93" s="72"/>
      <c r="ALU93" s="138"/>
      <c r="ALV93" s="71"/>
      <c r="ALW93" s="72"/>
      <c r="ALX93" s="71"/>
      <c r="ALY93" s="72"/>
      <c r="ALZ93" s="72"/>
      <c r="AMA93" s="72"/>
      <c r="AMB93" s="138"/>
      <c r="AMC93" s="71"/>
      <c r="AMD93" s="72"/>
      <c r="AME93" s="71"/>
      <c r="AMF93" s="72"/>
      <c r="AMG93" s="72"/>
      <c r="AMH93" s="72"/>
      <c r="AMI93" s="138"/>
      <c r="AMJ93" s="71"/>
      <c r="AMK93" s="72"/>
      <c r="AML93" s="71"/>
      <c r="AMM93" s="72"/>
      <c r="AMN93" s="72"/>
      <c r="AMO93" s="72"/>
      <c r="AMP93" s="138"/>
      <c r="AMQ93" s="71"/>
      <c r="AMR93" s="72"/>
      <c r="AMS93" s="71"/>
      <c r="AMT93" s="72"/>
      <c r="AMU93" s="72"/>
      <c r="AMV93" s="72"/>
      <c r="AMW93" s="138"/>
      <c r="AMX93" s="71"/>
      <c r="AMY93" s="72"/>
      <c r="AMZ93" s="71"/>
      <c r="ANA93" s="72"/>
      <c r="ANB93" s="72"/>
      <c r="ANC93" s="72"/>
      <c r="AND93" s="138"/>
      <c r="ANE93" s="71"/>
      <c r="ANF93" s="72"/>
      <c r="ANG93" s="71"/>
      <c r="ANH93" s="72"/>
      <c r="ANI93" s="72"/>
      <c r="ANJ93" s="72"/>
      <c r="ANK93" s="138"/>
      <c r="ANL93" s="71"/>
      <c r="ANM93" s="72"/>
      <c r="ANN93" s="71"/>
      <c r="ANO93" s="72"/>
      <c r="ANP93" s="72"/>
      <c r="ANQ93" s="72"/>
      <c r="ANR93" s="138"/>
      <c r="ANS93" s="71"/>
      <c r="ANT93" s="72"/>
      <c r="ANU93" s="71"/>
      <c r="ANV93" s="72"/>
      <c r="ANW93" s="72"/>
      <c r="ANX93" s="72"/>
      <c r="ANY93" s="138"/>
      <c r="ANZ93" s="71"/>
      <c r="AOA93" s="72"/>
      <c r="AOB93" s="71"/>
      <c r="AOC93" s="72"/>
      <c r="AOD93" s="72"/>
      <c r="AOE93" s="72"/>
      <c r="AOF93" s="138"/>
      <c r="AOG93" s="71"/>
      <c r="AOH93" s="72"/>
      <c r="AOI93" s="71"/>
      <c r="AOJ93" s="72"/>
      <c r="AOK93" s="72"/>
      <c r="AOL93" s="72"/>
      <c r="AOM93" s="138"/>
      <c r="AON93" s="71"/>
      <c r="AOO93" s="72"/>
      <c r="AOP93" s="71"/>
      <c r="AOQ93" s="72"/>
      <c r="AOR93" s="72"/>
      <c r="AOS93" s="72"/>
      <c r="AOT93" s="138"/>
      <c r="AOU93" s="71"/>
      <c r="AOV93" s="72"/>
      <c r="AOW93" s="71"/>
      <c r="AOX93" s="72"/>
      <c r="AOY93" s="72"/>
      <c r="AOZ93" s="72"/>
      <c r="APA93" s="138"/>
      <c r="APB93" s="71"/>
      <c r="APC93" s="72"/>
      <c r="APD93" s="71"/>
      <c r="APE93" s="72"/>
      <c r="APF93" s="72"/>
      <c r="APG93" s="72"/>
      <c r="APH93" s="138"/>
      <c r="API93" s="71"/>
      <c r="APJ93" s="72"/>
      <c r="APK93" s="71"/>
      <c r="APL93" s="72"/>
      <c r="APM93" s="72"/>
      <c r="APN93" s="72"/>
      <c r="APO93" s="138"/>
      <c r="APP93" s="71"/>
      <c r="APQ93" s="72"/>
      <c r="APR93" s="71"/>
      <c r="APS93" s="72"/>
      <c r="APT93" s="72"/>
      <c r="APU93" s="72"/>
      <c r="APV93" s="138"/>
      <c r="APW93" s="71"/>
      <c r="APX93" s="72"/>
      <c r="APY93" s="71"/>
      <c r="APZ93" s="72"/>
      <c r="AQA93" s="72"/>
      <c r="AQB93" s="72"/>
      <c r="AQC93" s="138"/>
      <c r="AQD93" s="71"/>
      <c r="AQE93" s="72"/>
      <c r="AQF93" s="71"/>
      <c r="AQG93" s="72"/>
      <c r="AQH93" s="72"/>
      <c r="AQI93" s="72"/>
      <c r="AQJ93" s="138"/>
      <c r="AQK93" s="71"/>
      <c r="AQL93" s="72"/>
      <c r="AQM93" s="71"/>
      <c r="AQN93" s="72"/>
      <c r="AQO93" s="72"/>
      <c r="AQP93" s="72"/>
      <c r="AQQ93" s="138"/>
      <c r="AQR93" s="71"/>
      <c r="AQS93" s="72"/>
      <c r="AQT93" s="71"/>
      <c r="AQU93" s="72"/>
      <c r="AQV93" s="72"/>
      <c r="AQW93" s="72"/>
      <c r="AQX93" s="138"/>
      <c r="AQY93" s="71"/>
      <c r="AQZ93" s="72"/>
      <c r="ARA93" s="71"/>
      <c r="ARB93" s="72"/>
      <c r="ARC93" s="72"/>
      <c r="ARD93" s="72"/>
      <c r="ARE93" s="138"/>
      <c r="ARF93" s="71"/>
      <c r="ARG93" s="72"/>
      <c r="ARH93" s="71"/>
      <c r="ARI93" s="72"/>
      <c r="ARJ93" s="72"/>
      <c r="ARK93" s="72"/>
      <c r="ARL93" s="138"/>
      <c r="ARM93" s="71"/>
      <c r="ARN93" s="72"/>
      <c r="ARO93" s="71"/>
      <c r="ARP93" s="72"/>
      <c r="ARQ93" s="72"/>
      <c r="ARR93" s="72"/>
      <c r="ARS93" s="138"/>
      <c r="ART93" s="71"/>
      <c r="ARU93" s="72"/>
      <c r="ARV93" s="71"/>
      <c r="ARW93" s="72"/>
      <c r="ARX93" s="72"/>
      <c r="ARY93" s="72"/>
      <c r="ARZ93" s="138"/>
      <c r="ASA93" s="71"/>
      <c r="ASB93" s="72"/>
      <c r="ASC93" s="71"/>
      <c r="ASD93" s="72"/>
      <c r="ASE93" s="72"/>
      <c r="ASF93" s="72"/>
      <c r="ASG93" s="138"/>
      <c r="ASH93" s="71"/>
      <c r="ASI93" s="72"/>
      <c r="ASJ93" s="71"/>
      <c r="ASK93" s="72"/>
      <c r="ASL93" s="72"/>
      <c r="ASM93" s="72"/>
      <c r="ASN93" s="138"/>
      <c r="ASO93" s="71"/>
      <c r="ASP93" s="72"/>
      <c r="ASQ93" s="71"/>
      <c r="ASR93" s="72"/>
      <c r="ASS93" s="72"/>
      <c r="AST93" s="72"/>
      <c r="ASU93" s="138"/>
      <c r="ASV93" s="141"/>
      <c r="ASW93" s="72"/>
      <c r="ASX93" s="71"/>
      <c r="ASY93" s="72"/>
      <c r="ASZ93" s="72"/>
      <c r="ATA93" s="72"/>
      <c r="ATB93" s="138"/>
      <c r="ATC93" s="141"/>
      <c r="ATD93" s="72"/>
      <c r="ATE93" s="71"/>
      <c r="ATF93" s="72"/>
      <c r="ATG93" s="72"/>
      <c r="ATH93" s="72"/>
      <c r="ATI93" s="136"/>
      <c r="ATJ93" s="137"/>
      <c r="ATK93" s="71"/>
      <c r="ATL93" s="71"/>
      <c r="ATM93" s="138"/>
      <c r="ATN93" s="138"/>
      <c r="ATO93" s="139"/>
      <c r="ATP93" s="71"/>
      <c r="ATQ93" s="72"/>
      <c r="ATR93" s="71"/>
      <c r="ATS93" s="140"/>
      <c r="ATT93" s="72"/>
      <c r="ATU93" s="72"/>
      <c r="ATV93" s="138"/>
      <c r="ATW93" s="71"/>
      <c r="ATX93" s="72"/>
      <c r="ATY93" s="71"/>
      <c r="ATZ93" s="72"/>
      <c r="AUA93" s="72"/>
      <c r="AUB93" s="72"/>
      <c r="AUC93" s="138"/>
      <c r="AUD93" s="71"/>
      <c r="AUE93" s="72"/>
      <c r="AUF93" s="71"/>
      <c r="AUG93" s="72"/>
      <c r="AUH93" s="72"/>
      <c r="AUI93" s="72"/>
      <c r="AUJ93" s="138"/>
      <c r="AUK93" s="71"/>
      <c r="AUL93" s="72"/>
      <c r="AUM93" s="71"/>
      <c r="AUN93" s="72"/>
      <c r="AUO93" s="72"/>
      <c r="AUP93" s="72"/>
      <c r="AUQ93" s="138"/>
      <c r="AUR93" s="71"/>
      <c r="AUS93" s="72"/>
      <c r="AUT93" s="71"/>
      <c r="AUU93" s="72"/>
      <c r="AUV93" s="72"/>
      <c r="AUW93" s="72"/>
      <c r="AUX93" s="138"/>
      <c r="AUY93" s="71"/>
      <c r="AUZ93" s="72"/>
      <c r="AVA93" s="71"/>
      <c r="AVB93" s="72"/>
      <c r="AVC93" s="72"/>
      <c r="AVD93" s="72"/>
      <c r="AVE93" s="138"/>
      <c r="AVF93" s="71"/>
      <c r="AVG93" s="72"/>
      <c r="AVH93" s="71"/>
      <c r="AVI93" s="72"/>
      <c r="AVJ93" s="72"/>
      <c r="AVK93" s="72"/>
      <c r="AVL93" s="138"/>
      <c r="AVM93" s="71"/>
      <c r="AVN93" s="72"/>
      <c r="AVO93" s="71"/>
      <c r="AVP93" s="72"/>
      <c r="AVQ93" s="72"/>
      <c r="AVR93" s="72"/>
      <c r="AVS93" s="138"/>
      <c r="AVT93" s="71"/>
      <c r="AVU93" s="72"/>
      <c r="AVV93" s="71"/>
      <c r="AVW93" s="72"/>
      <c r="AVX93" s="72"/>
      <c r="AVY93" s="72"/>
      <c r="AVZ93" s="138"/>
      <c r="AWA93" s="71"/>
      <c r="AWB93" s="72"/>
      <c r="AWC93" s="71"/>
      <c r="AWD93" s="72"/>
      <c r="AWE93" s="72"/>
      <c r="AWF93" s="72"/>
      <c r="AWG93" s="138"/>
      <c r="AWH93" s="71"/>
      <c r="AWI93" s="72"/>
      <c r="AWJ93" s="71"/>
      <c r="AWK93" s="72"/>
      <c r="AWL93" s="72"/>
      <c r="AWM93" s="72"/>
      <c r="AWN93" s="138"/>
      <c r="AWO93" s="71"/>
      <c r="AWP93" s="72"/>
      <c r="AWQ93" s="71"/>
      <c r="AWR93" s="72"/>
      <c r="AWS93" s="72"/>
      <c r="AWT93" s="72"/>
      <c r="AWU93" s="138"/>
      <c r="AWV93" s="71"/>
      <c r="AWW93" s="72"/>
      <c r="AWX93" s="71"/>
      <c r="AWY93" s="72"/>
      <c r="AWZ93" s="72"/>
      <c r="AXA93" s="72"/>
      <c r="AXB93" s="138"/>
      <c r="AXC93" s="71"/>
      <c r="AXD93" s="72"/>
      <c r="AXE93" s="71"/>
      <c r="AXF93" s="72"/>
      <c r="AXG93" s="72"/>
      <c r="AXH93" s="72"/>
      <c r="AXI93" s="138"/>
      <c r="AXJ93" s="71"/>
      <c r="AXK93" s="72"/>
      <c r="AXL93" s="71"/>
      <c r="AXM93" s="72"/>
      <c r="AXN93" s="72"/>
      <c r="AXO93" s="72"/>
      <c r="AXP93" s="138"/>
      <c r="AXQ93" s="71"/>
      <c r="AXR93" s="72"/>
      <c r="AXS93" s="71"/>
      <c r="AXT93" s="72"/>
      <c r="AXU93" s="72"/>
      <c r="AXV93" s="72"/>
      <c r="AXW93" s="138"/>
      <c r="AXX93" s="71"/>
      <c r="AXY93" s="72"/>
      <c r="AXZ93" s="71"/>
      <c r="AYA93" s="72"/>
      <c r="AYB93" s="72"/>
      <c r="AYC93" s="72"/>
      <c r="AYD93" s="138"/>
      <c r="AYE93" s="71"/>
      <c r="AYF93" s="72"/>
      <c r="AYG93" s="71"/>
      <c r="AYH93" s="72"/>
      <c r="AYI93" s="72"/>
      <c r="AYJ93" s="72"/>
      <c r="AYK93" s="138"/>
      <c r="AYL93" s="71"/>
      <c r="AYM93" s="72"/>
      <c r="AYN93" s="71"/>
      <c r="AYO93" s="72"/>
      <c r="AYP93" s="72"/>
      <c r="AYQ93" s="72"/>
      <c r="AYR93" s="138"/>
      <c r="AYS93" s="71"/>
      <c r="AYT93" s="72"/>
      <c r="AYU93" s="71"/>
      <c r="AYV93" s="72"/>
      <c r="AYW93" s="72"/>
      <c r="AYX93" s="72"/>
      <c r="AYY93" s="138"/>
      <c r="AYZ93" s="71"/>
      <c r="AZA93" s="72"/>
      <c r="AZB93" s="71"/>
      <c r="AZC93" s="72"/>
      <c r="AZD93" s="72"/>
      <c r="AZE93" s="72"/>
      <c r="AZF93" s="138"/>
      <c r="AZG93" s="71"/>
      <c r="AZH93" s="72"/>
      <c r="AZI93" s="71"/>
      <c r="AZJ93" s="72"/>
      <c r="AZK93" s="72"/>
      <c r="AZL93" s="72"/>
      <c r="AZM93" s="138"/>
      <c r="AZN93" s="71"/>
      <c r="AZO93" s="72"/>
      <c r="AZP93" s="71"/>
      <c r="AZQ93" s="72"/>
      <c r="AZR93" s="72"/>
      <c r="AZS93" s="72"/>
      <c r="AZT93" s="138"/>
      <c r="AZU93" s="71"/>
      <c r="AZV93" s="72"/>
      <c r="AZW93" s="71"/>
      <c r="AZX93" s="72"/>
      <c r="AZY93" s="72"/>
      <c r="AZZ93" s="72"/>
      <c r="BAA93" s="138"/>
      <c r="BAB93" s="71"/>
      <c r="BAC93" s="72"/>
      <c r="BAD93" s="71"/>
      <c r="BAE93" s="72"/>
      <c r="BAF93" s="72"/>
      <c r="BAG93" s="72"/>
      <c r="BAH93" s="138"/>
      <c r="BAI93" s="71"/>
      <c r="BAJ93" s="72"/>
      <c r="BAK93" s="71"/>
      <c r="BAL93" s="72"/>
      <c r="BAM93" s="72"/>
      <c r="BAN93" s="72"/>
      <c r="BAO93" s="138"/>
      <c r="BAP93" s="71"/>
      <c r="BAQ93" s="72"/>
      <c r="BAR93" s="71"/>
      <c r="BAS93" s="72"/>
      <c r="BAT93" s="72"/>
      <c r="BAU93" s="72"/>
      <c r="BAV93" s="138"/>
      <c r="BAW93" s="71"/>
      <c r="BAX93" s="72"/>
      <c r="BAY93" s="71"/>
      <c r="BAZ93" s="72"/>
      <c r="BBA93" s="72"/>
      <c r="BBB93" s="72"/>
      <c r="BBC93" s="138"/>
      <c r="BBD93" s="71"/>
      <c r="BBE93" s="72"/>
      <c r="BBF93" s="71"/>
      <c r="BBG93" s="72"/>
      <c r="BBH93" s="72"/>
      <c r="BBI93" s="72"/>
      <c r="BBJ93" s="138"/>
      <c r="BBK93" s="71"/>
      <c r="BBL93" s="72"/>
      <c r="BBM93" s="71"/>
      <c r="BBN93" s="72"/>
      <c r="BBO93" s="72"/>
      <c r="BBP93" s="72"/>
      <c r="BBQ93" s="138"/>
      <c r="BBR93" s="71"/>
      <c r="BBS93" s="72"/>
      <c r="BBT93" s="71"/>
      <c r="BBU93" s="72"/>
      <c r="BBV93" s="72"/>
      <c r="BBW93" s="72"/>
      <c r="BBX93" s="138"/>
      <c r="BBY93" s="141"/>
      <c r="BBZ93" s="72"/>
      <c r="BCA93" s="71"/>
      <c r="BCB93" s="72"/>
      <c r="BCC93" s="72"/>
      <c r="BCD93" s="72"/>
      <c r="BCE93" s="138"/>
      <c r="BCF93" s="141"/>
      <c r="BCG93" s="72"/>
      <c r="BCH93" s="71"/>
      <c r="BCI93" s="72"/>
      <c r="BCJ93" s="72"/>
      <c r="BCK93" s="72"/>
      <c r="BCL93" s="136"/>
      <c r="BCM93" s="137"/>
      <c r="BCN93" s="71"/>
      <c r="BCO93" s="71"/>
      <c r="BCP93" s="138"/>
      <c r="BCQ93" s="138"/>
      <c r="BCR93" s="139"/>
      <c r="BCS93" s="71"/>
      <c r="BCT93" s="72"/>
      <c r="BCU93" s="71"/>
      <c r="BCV93" s="140"/>
      <c r="BCW93" s="72"/>
      <c r="BCX93" s="72"/>
      <c r="BCY93" s="138"/>
      <c r="BCZ93" s="71"/>
      <c r="BDA93" s="72"/>
      <c r="BDB93" s="71"/>
      <c r="BDC93" s="72"/>
      <c r="BDD93" s="72"/>
      <c r="BDE93" s="72"/>
      <c r="BDF93" s="138"/>
      <c r="BDG93" s="71"/>
      <c r="BDH93" s="72"/>
      <c r="BDI93" s="71"/>
      <c r="BDJ93" s="72"/>
      <c r="BDK93" s="72"/>
      <c r="BDL93" s="72"/>
      <c r="BDM93" s="138"/>
      <c r="BDN93" s="71"/>
      <c r="BDO93" s="72"/>
      <c r="BDP93" s="71"/>
      <c r="BDQ93" s="72"/>
      <c r="BDR93" s="72"/>
      <c r="BDS93" s="72"/>
      <c r="BDT93" s="138"/>
      <c r="BDU93" s="71"/>
      <c r="BDV93" s="72"/>
      <c r="BDW93" s="71"/>
      <c r="BDX93" s="72"/>
      <c r="BDY93" s="72"/>
      <c r="BDZ93" s="72"/>
      <c r="BEA93" s="138"/>
      <c r="BEB93" s="71"/>
      <c r="BEC93" s="72"/>
      <c r="BED93" s="71"/>
      <c r="BEE93" s="72"/>
      <c r="BEF93" s="72"/>
      <c r="BEG93" s="72"/>
      <c r="BEH93" s="138"/>
      <c r="BEI93" s="71"/>
      <c r="BEJ93" s="72"/>
      <c r="BEK93" s="71"/>
      <c r="BEL93" s="72"/>
      <c r="BEM93" s="72"/>
      <c r="BEN93" s="72"/>
      <c r="BEO93" s="138"/>
      <c r="BEP93" s="71"/>
      <c r="BEQ93" s="72"/>
      <c r="BER93" s="71"/>
      <c r="BES93" s="72"/>
      <c r="BET93" s="72"/>
      <c r="BEU93" s="72"/>
      <c r="BEV93" s="138"/>
      <c r="BEW93" s="71"/>
      <c r="BEX93" s="72"/>
      <c r="BEY93" s="71"/>
      <c r="BEZ93" s="72"/>
      <c r="BFA93" s="72"/>
      <c r="BFB93" s="72"/>
      <c r="BFC93" s="138"/>
      <c r="BFD93" s="71"/>
      <c r="BFE93" s="72"/>
      <c r="BFF93" s="71"/>
      <c r="BFG93" s="72"/>
      <c r="BFH93" s="72"/>
      <c r="BFI93" s="72"/>
      <c r="BFJ93" s="138"/>
      <c r="BFK93" s="71"/>
      <c r="BFL93" s="72"/>
      <c r="BFM93" s="71"/>
      <c r="BFN93" s="72"/>
      <c r="BFO93" s="72"/>
      <c r="BFP93" s="72"/>
      <c r="BFQ93" s="138"/>
      <c r="BFR93" s="71"/>
      <c r="BFS93" s="72"/>
      <c r="BFT93" s="71"/>
      <c r="BFU93" s="72"/>
      <c r="BFV93" s="72"/>
      <c r="BFW93" s="72"/>
      <c r="BFX93" s="138"/>
      <c r="BFY93" s="71"/>
      <c r="BFZ93" s="72"/>
      <c r="BGA93" s="71"/>
      <c r="BGB93" s="72"/>
      <c r="BGC93" s="72"/>
      <c r="BGD93" s="72"/>
      <c r="BGE93" s="138"/>
      <c r="BGF93" s="71"/>
      <c r="BGG93" s="72"/>
      <c r="BGH93" s="71"/>
      <c r="BGI93" s="72"/>
      <c r="BGJ93" s="72"/>
      <c r="BGK93" s="72"/>
      <c r="BGL93" s="138"/>
      <c r="BGM93" s="71"/>
      <c r="BGN93" s="72"/>
      <c r="BGO93" s="71"/>
      <c r="BGP93" s="72"/>
      <c r="BGQ93" s="72"/>
      <c r="BGR93" s="72"/>
      <c r="BGS93" s="138"/>
      <c r="BGT93" s="71"/>
      <c r="BGU93" s="72"/>
      <c r="BGV93" s="71"/>
      <c r="BGW93" s="72"/>
      <c r="BGX93" s="72"/>
      <c r="BGY93" s="72"/>
      <c r="BGZ93" s="138"/>
      <c r="BHA93" s="71"/>
      <c r="BHB93" s="72"/>
      <c r="BHC93" s="71"/>
      <c r="BHD93" s="72"/>
      <c r="BHE93" s="72"/>
      <c r="BHF93" s="72"/>
      <c r="BHG93" s="138"/>
      <c r="BHH93" s="71"/>
      <c r="BHI93" s="72"/>
      <c r="BHJ93" s="71"/>
      <c r="BHK93" s="72"/>
      <c r="BHL93" s="72"/>
      <c r="BHM93" s="72"/>
      <c r="BHN93" s="138"/>
      <c r="BHO93" s="71"/>
      <c r="BHP93" s="72"/>
      <c r="BHQ93" s="71"/>
      <c r="BHR93" s="72"/>
      <c r="BHS93" s="72"/>
      <c r="BHT93" s="72"/>
      <c r="BHU93" s="138"/>
      <c r="BHV93" s="71"/>
      <c r="BHW93" s="72"/>
      <c r="BHX93" s="71"/>
      <c r="BHY93" s="72"/>
      <c r="BHZ93" s="72"/>
      <c r="BIA93" s="72"/>
      <c r="BIB93" s="138"/>
      <c r="BIC93" s="71"/>
      <c r="BID93" s="72"/>
      <c r="BIE93" s="71"/>
      <c r="BIF93" s="72"/>
      <c r="BIG93" s="72"/>
      <c r="BIH93" s="72"/>
      <c r="BII93" s="138"/>
      <c r="BIJ93" s="71"/>
      <c r="BIK93" s="72"/>
      <c r="BIL93" s="71"/>
      <c r="BIM93" s="72"/>
      <c r="BIN93" s="72"/>
      <c r="BIO93" s="72"/>
      <c r="BIP93" s="138"/>
      <c r="BIQ93" s="71"/>
      <c r="BIR93" s="72"/>
      <c r="BIS93" s="71"/>
      <c r="BIT93" s="72"/>
      <c r="BIU93" s="72"/>
      <c r="BIV93" s="72"/>
      <c r="BIW93" s="138"/>
      <c r="BIX93" s="71"/>
      <c r="BIY93" s="72"/>
      <c r="BIZ93" s="71"/>
      <c r="BJA93" s="72"/>
      <c r="BJB93" s="72"/>
      <c r="BJC93" s="72"/>
      <c r="BJD93" s="138"/>
      <c r="BJE93" s="71"/>
      <c r="BJF93" s="72"/>
      <c r="BJG93" s="71"/>
      <c r="BJH93" s="72"/>
      <c r="BJI93" s="72"/>
      <c r="BJJ93" s="72"/>
      <c r="BJK93" s="138"/>
      <c r="BJL93" s="71"/>
      <c r="BJM93" s="72"/>
      <c r="BJN93" s="71"/>
      <c r="BJO93" s="72"/>
      <c r="BJP93" s="72"/>
      <c r="BJQ93" s="72"/>
      <c r="BJR93" s="138"/>
      <c r="BJS93" s="71"/>
      <c r="BJT93" s="72"/>
      <c r="BJU93" s="71"/>
      <c r="BJV93" s="72"/>
      <c r="BJW93" s="72"/>
      <c r="BJX93" s="72"/>
      <c r="BJY93" s="138"/>
      <c r="BJZ93" s="71"/>
      <c r="BKA93" s="72"/>
      <c r="BKB93" s="71"/>
      <c r="BKC93" s="72"/>
      <c r="BKD93" s="72"/>
      <c r="BKE93" s="72"/>
      <c r="BKF93" s="138"/>
      <c r="BKG93" s="71"/>
      <c r="BKH93" s="72"/>
      <c r="BKI93" s="71"/>
      <c r="BKJ93" s="72"/>
      <c r="BKK93" s="72"/>
      <c r="BKL93" s="72"/>
      <c r="BKM93" s="138"/>
      <c r="BKN93" s="71"/>
      <c r="BKO93" s="72"/>
      <c r="BKP93" s="71"/>
      <c r="BKQ93" s="72"/>
      <c r="BKR93" s="72"/>
      <c r="BKS93" s="72"/>
      <c r="BKT93" s="138"/>
      <c r="BKU93" s="71"/>
      <c r="BKV93" s="72"/>
      <c r="BKW93" s="71"/>
      <c r="BKX93" s="72"/>
      <c r="BKY93" s="72"/>
      <c r="BKZ93" s="72"/>
      <c r="BLA93" s="138"/>
      <c r="BLB93" s="141"/>
      <c r="BLC93" s="72"/>
      <c r="BLD93" s="71"/>
      <c r="BLE93" s="72"/>
      <c r="BLF93" s="72"/>
      <c r="BLG93" s="72"/>
      <c r="BLH93" s="138"/>
      <c r="BLI93" s="141"/>
      <c r="BLJ93" s="72"/>
      <c r="BLK93" s="71"/>
      <c r="BLL93" s="72"/>
      <c r="BLM93" s="72"/>
      <c r="BLN93" s="72"/>
      <c r="BLO93" s="136"/>
      <c r="BLP93" s="137"/>
      <c r="BLQ93" s="71"/>
      <c r="BLR93" s="71"/>
      <c r="BLS93" s="138"/>
      <c r="BLT93" s="138"/>
      <c r="BLU93" s="139"/>
      <c r="BLV93" s="71"/>
      <c r="BLW93" s="72"/>
      <c r="BLX93" s="71"/>
      <c r="BLY93" s="140"/>
      <c r="BLZ93" s="72"/>
      <c r="BMA93" s="72"/>
      <c r="BMB93" s="138"/>
      <c r="BMC93" s="71"/>
      <c r="BMD93" s="72"/>
      <c r="BME93" s="71"/>
      <c r="BMF93" s="72"/>
      <c r="BMG93" s="72"/>
      <c r="BMH93" s="72"/>
      <c r="BMI93" s="138"/>
      <c r="BMJ93" s="71"/>
      <c r="BMK93" s="72"/>
      <c r="BML93" s="71"/>
      <c r="BMM93" s="72"/>
      <c r="BMN93" s="72"/>
      <c r="BMO93" s="72"/>
      <c r="BMP93" s="138"/>
      <c r="BMQ93" s="71"/>
      <c r="BMR93" s="72"/>
      <c r="BMS93" s="71"/>
      <c r="BMT93" s="72"/>
      <c r="BMU93" s="72"/>
      <c r="BMV93" s="72"/>
      <c r="BMW93" s="138"/>
      <c r="BMX93" s="71"/>
      <c r="BMY93" s="72"/>
      <c r="BMZ93" s="71"/>
      <c r="BNA93" s="72"/>
      <c r="BNB93" s="72"/>
      <c r="BNC93" s="72"/>
      <c r="BND93" s="138"/>
      <c r="BNE93" s="71"/>
      <c r="BNF93" s="72"/>
      <c r="BNG93" s="71"/>
      <c r="BNH93" s="72"/>
      <c r="BNI93" s="72"/>
      <c r="BNJ93" s="72"/>
      <c r="BNK93" s="138"/>
      <c r="BNL93" s="71"/>
      <c r="BNM93" s="72"/>
      <c r="BNN93" s="71"/>
      <c r="BNO93" s="72"/>
      <c r="BNP93" s="72"/>
      <c r="BNQ93" s="72"/>
      <c r="BNR93" s="138"/>
      <c r="BNS93" s="71"/>
      <c r="BNT93" s="72"/>
      <c r="BNU93" s="71"/>
      <c r="BNV93" s="72"/>
      <c r="BNW93" s="72"/>
      <c r="BNX93" s="72"/>
      <c r="BNY93" s="138"/>
      <c r="BNZ93" s="71"/>
      <c r="BOA93" s="72"/>
      <c r="BOB93" s="71"/>
      <c r="BOC93" s="72"/>
      <c r="BOD93" s="72"/>
      <c r="BOE93" s="72"/>
      <c r="BOF93" s="138"/>
      <c r="BOG93" s="71"/>
      <c r="BOH93" s="72"/>
      <c r="BOI93" s="71"/>
      <c r="BOJ93" s="72"/>
      <c r="BOK93" s="72"/>
      <c r="BOL93" s="72"/>
      <c r="BOM93" s="138"/>
      <c r="BON93" s="71"/>
      <c r="BOO93" s="72"/>
      <c r="BOP93" s="71"/>
      <c r="BOQ93" s="72"/>
      <c r="BOR93" s="72"/>
      <c r="BOS93" s="72"/>
      <c r="BOT93" s="138"/>
      <c r="BOU93" s="71"/>
      <c r="BOV93" s="72"/>
      <c r="BOW93" s="71"/>
      <c r="BOX93" s="72"/>
      <c r="BOY93" s="72"/>
      <c r="BOZ93" s="72"/>
      <c r="BPA93" s="138"/>
      <c r="BPB93" s="71"/>
      <c r="BPC93" s="72"/>
      <c r="BPD93" s="71"/>
      <c r="BPE93" s="72"/>
      <c r="BPF93" s="72"/>
      <c r="BPG93" s="72"/>
      <c r="BPH93" s="138"/>
      <c r="BPI93" s="71"/>
      <c r="BPJ93" s="72"/>
      <c r="BPK93" s="71"/>
      <c r="BPL93" s="72"/>
      <c r="BPM93" s="72"/>
      <c r="BPN93" s="72"/>
      <c r="BPO93" s="138"/>
      <c r="BPP93" s="71"/>
      <c r="BPQ93" s="72"/>
      <c r="BPR93" s="71"/>
      <c r="BPS93" s="72"/>
      <c r="BPT93" s="72"/>
      <c r="BPU93" s="72"/>
      <c r="BPV93" s="138"/>
      <c r="BPW93" s="71"/>
      <c r="BPX93" s="72"/>
      <c r="BPY93" s="71"/>
      <c r="BPZ93" s="72"/>
      <c r="BQA93" s="72"/>
      <c r="BQB93" s="72"/>
      <c r="BQC93" s="138"/>
      <c r="BQD93" s="71"/>
      <c r="BQE93" s="72"/>
      <c r="BQF93" s="71"/>
      <c r="BQG93" s="72"/>
      <c r="BQH93" s="72"/>
      <c r="BQI93" s="72"/>
      <c r="BQJ93" s="138"/>
      <c r="BQK93" s="71"/>
      <c r="BQL93" s="72"/>
      <c r="BQM93" s="71"/>
      <c r="BQN93" s="72"/>
      <c r="BQO93" s="72"/>
      <c r="BQP93" s="72"/>
      <c r="BQQ93" s="138"/>
      <c r="BQR93" s="71"/>
      <c r="BQS93" s="72"/>
      <c r="BQT93" s="71"/>
      <c r="BQU93" s="72"/>
      <c r="BQV93" s="72"/>
      <c r="BQW93" s="72"/>
      <c r="BQX93" s="138"/>
      <c r="BQY93" s="71"/>
      <c r="BQZ93" s="72"/>
      <c r="BRA93" s="71"/>
      <c r="BRB93" s="72"/>
      <c r="BRC93" s="72"/>
      <c r="BRD93" s="72"/>
      <c r="BRE93" s="138"/>
      <c r="BRF93" s="71"/>
      <c r="BRG93" s="72"/>
      <c r="BRH93" s="71"/>
      <c r="BRI93" s="72"/>
      <c r="BRJ93" s="72"/>
      <c r="BRK93" s="72"/>
      <c r="BRL93" s="138"/>
      <c r="BRM93" s="71"/>
      <c r="BRN93" s="72"/>
      <c r="BRO93" s="71"/>
      <c r="BRP93" s="72"/>
      <c r="BRQ93" s="72"/>
      <c r="BRR93" s="72"/>
      <c r="BRS93" s="138"/>
      <c r="BRT93" s="71"/>
      <c r="BRU93" s="72"/>
      <c r="BRV93" s="71"/>
      <c r="BRW93" s="72"/>
      <c r="BRX93" s="72"/>
      <c r="BRY93" s="72"/>
      <c r="BRZ93" s="138"/>
      <c r="BSA93" s="71"/>
      <c r="BSB93" s="72"/>
      <c r="BSC93" s="71"/>
      <c r="BSD93" s="72"/>
      <c r="BSE93" s="72"/>
      <c r="BSF93" s="72"/>
      <c r="BSG93" s="138"/>
      <c r="BSH93" s="71"/>
      <c r="BSI93" s="72"/>
      <c r="BSJ93" s="71"/>
      <c r="BSK93" s="72"/>
      <c r="BSL93" s="72"/>
      <c r="BSM93" s="72"/>
      <c r="BSN93" s="138"/>
      <c r="BSO93" s="71"/>
      <c r="BSP93" s="72"/>
      <c r="BSQ93" s="71"/>
      <c r="BSR93" s="72"/>
      <c r="BSS93" s="72"/>
      <c r="BST93" s="72"/>
      <c r="BSU93" s="138"/>
      <c r="BSV93" s="71"/>
      <c r="BSW93" s="72"/>
      <c r="BSX93" s="71"/>
      <c r="BSY93" s="72"/>
      <c r="BSZ93" s="72"/>
      <c r="BTA93" s="72"/>
      <c r="BTB93" s="138"/>
      <c r="BTC93" s="71"/>
      <c r="BTD93" s="72"/>
      <c r="BTE93" s="71"/>
      <c r="BTF93" s="72"/>
      <c r="BTG93" s="72"/>
      <c r="BTH93" s="72"/>
      <c r="BTI93" s="138"/>
      <c r="BTJ93" s="71"/>
      <c r="BTK93" s="72"/>
      <c r="BTL93" s="71"/>
      <c r="BTM93" s="72"/>
      <c r="BTN93" s="72"/>
      <c r="BTO93" s="72"/>
      <c r="BTP93" s="138"/>
      <c r="BTQ93" s="71"/>
      <c r="BTR93" s="72"/>
      <c r="BTS93" s="71"/>
      <c r="BTT93" s="72"/>
      <c r="BTU93" s="72"/>
      <c r="BTV93" s="72"/>
      <c r="BTW93" s="138"/>
      <c r="BTX93" s="71"/>
      <c r="BTY93" s="72"/>
      <c r="BTZ93" s="71"/>
      <c r="BUA93" s="72"/>
      <c r="BUB93" s="72"/>
      <c r="BUC93" s="72"/>
      <c r="BUD93" s="138"/>
      <c r="BUE93" s="141"/>
      <c r="BUF93" s="72"/>
      <c r="BUG93" s="71"/>
      <c r="BUH93" s="72"/>
      <c r="BUI93" s="72"/>
      <c r="BUJ93" s="72"/>
      <c r="BUK93" s="138"/>
      <c r="BUL93" s="141"/>
      <c r="BUM93" s="72"/>
      <c r="BUN93" s="71"/>
      <c r="BUO93" s="72"/>
      <c r="BUP93" s="72"/>
      <c r="BUQ93" s="72"/>
      <c r="BUR93" s="136"/>
      <c r="BUS93" s="137"/>
      <c r="BUT93" s="71"/>
      <c r="BUU93" s="71"/>
      <c r="BUV93" s="138"/>
      <c r="BUW93" s="138"/>
      <c r="BUX93" s="139"/>
      <c r="BUY93" s="71"/>
      <c r="BUZ93" s="72"/>
      <c r="BVA93" s="71"/>
      <c r="BVB93" s="140"/>
      <c r="BVC93" s="72"/>
      <c r="BVD93" s="72"/>
      <c r="BVE93" s="138"/>
      <c r="BVF93" s="71"/>
      <c r="BVG93" s="72"/>
      <c r="BVH93" s="71"/>
      <c r="BVI93" s="72"/>
      <c r="BVJ93" s="72"/>
      <c r="BVK93" s="72"/>
      <c r="BVL93" s="138"/>
      <c r="BVM93" s="71"/>
      <c r="BVN93" s="72"/>
      <c r="BVO93" s="71"/>
      <c r="BVP93" s="72"/>
      <c r="BVQ93" s="72"/>
      <c r="BVR93" s="72"/>
      <c r="BVS93" s="138"/>
      <c r="BVT93" s="71"/>
      <c r="BVU93" s="72"/>
      <c r="BVV93" s="71"/>
      <c r="BVW93" s="72"/>
      <c r="BVX93" s="72"/>
      <c r="BVY93" s="72"/>
      <c r="BVZ93" s="138"/>
      <c r="BWA93" s="71"/>
      <c r="BWB93" s="72"/>
      <c r="BWC93" s="71"/>
      <c r="BWD93" s="72"/>
      <c r="BWE93" s="72"/>
      <c r="BWF93" s="72"/>
      <c r="BWG93" s="138"/>
      <c r="BWH93" s="71"/>
      <c r="BWI93" s="72"/>
      <c r="BWJ93" s="71"/>
      <c r="BWK93" s="72"/>
      <c r="BWL93" s="72"/>
      <c r="BWM93" s="72"/>
      <c r="BWN93" s="138"/>
      <c r="BWO93" s="71"/>
      <c r="BWP93" s="72"/>
      <c r="BWQ93" s="71"/>
      <c r="BWR93" s="72"/>
      <c r="BWS93" s="72"/>
      <c r="BWT93" s="72"/>
      <c r="BWU93" s="138"/>
      <c r="BWV93" s="71"/>
      <c r="BWW93" s="72"/>
      <c r="BWX93" s="71"/>
      <c r="BWY93" s="72"/>
      <c r="BWZ93" s="72"/>
      <c r="BXA93" s="72"/>
      <c r="BXB93" s="138"/>
      <c r="BXC93" s="71"/>
      <c r="BXD93" s="72"/>
      <c r="BXE93" s="71"/>
      <c r="BXF93" s="72"/>
      <c r="BXG93" s="72"/>
      <c r="BXH93" s="72"/>
      <c r="BXI93" s="138"/>
      <c r="BXJ93" s="71"/>
      <c r="BXK93" s="72"/>
      <c r="BXL93" s="71"/>
      <c r="BXM93" s="72"/>
      <c r="BXN93" s="72"/>
      <c r="BXO93" s="72"/>
      <c r="BXP93" s="138"/>
      <c r="BXQ93" s="71"/>
      <c r="BXR93" s="72"/>
      <c r="BXS93" s="71"/>
      <c r="BXT93" s="72"/>
      <c r="BXU93" s="72"/>
      <c r="BXV93" s="72"/>
      <c r="BXW93" s="138"/>
      <c r="BXX93" s="71"/>
      <c r="BXY93" s="72"/>
      <c r="BXZ93" s="71"/>
      <c r="BYA93" s="72"/>
      <c r="BYB93" s="72"/>
      <c r="BYC93" s="72"/>
      <c r="BYD93" s="138"/>
      <c r="BYE93" s="71"/>
      <c r="BYF93" s="72"/>
      <c r="BYG93" s="71"/>
      <c r="BYH93" s="72"/>
      <c r="BYI93" s="72"/>
      <c r="BYJ93" s="72"/>
      <c r="BYK93" s="138"/>
      <c r="BYL93" s="71"/>
      <c r="BYM93" s="72"/>
      <c r="BYN93" s="71"/>
      <c r="BYO93" s="72"/>
      <c r="BYP93" s="72"/>
      <c r="BYQ93" s="72"/>
      <c r="BYR93" s="138"/>
      <c r="BYS93" s="71"/>
      <c r="BYT93" s="72"/>
      <c r="BYU93" s="71"/>
      <c r="BYV93" s="72"/>
      <c r="BYW93" s="72"/>
      <c r="BYX93" s="72"/>
      <c r="BYY93" s="138"/>
      <c r="BYZ93" s="71"/>
      <c r="BZA93" s="72"/>
      <c r="BZB93" s="71"/>
      <c r="BZC93" s="72"/>
      <c r="BZD93" s="72"/>
      <c r="BZE93" s="72"/>
      <c r="BZF93" s="138"/>
      <c r="BZG93" s="71"/>
      <c r="BZH93" s="72"/>
      <c r="BZI93" s="71"/>
      <c r="BZJ93" s="72"/>
      <c r="BZK93" s="72"/>
      <c r="BZL93" s="72"/>
      <c r="BZM93" s="138"/>
      <c r="BZN93" s="71"/>
      <c r="BZO93" s="72"/>
      <c r="BZP93" s="71"/>
      <c r="BZQ93" s="72"/>
      <c r="BZR93" s="72"/>
      <c r="BZS93" s="72"/>
      <c r="BZT93" s="138"/>
      <c r="BZU93" s="71"/>
      <c r="BZV93" s="72"/>
      <c r="BZW93" s="71"/>
      <c r="BZX93" s="72"/>
      <c r="BZY93" s="72"/>
      <c r="BZZ93" s="72"/>
      <c r="CAA93" s="138"/>
      <c r="CAB93" s="71"/>
      <c r="CAC93" s="72"/>
      <c r="CAD93" s="71"/>
      <c r="CAE93" s="72"/>
      <c r="CAF93" s="72"/>
      <c r="CAG93" s="72"/>
      <c r="CAH93" s="138"/>
      <c r="CAI93" s="71"/>
      <c r="CAJ93" s="72"/>
      <c r="CAK93" s="71"/>
      <c r="CAL93" s="72"/>
      <c r="CAM93" s="72"/>
      <c r="CAN93" s="72"/>
      <c r="CAO93" s="138"/>
      <c r="CAP93" s="71"/>
      <c r="CAQ93" s="72"/>
      <c r="CAR93" s="71"/>
      <c r="CAS93" s="72"/>
      <c r="CAT93" s="72"/>
      <c r="CAU93" s="72"/>
      <c r="CAV93" s="138"/>
      <c r="CAW93" s="71"/>
      <c r="CAX93" s="72"/>
      <c r="CAY93" s="71"/>
      <c r="CAZ93" s="72"/>
      <c r="CBA93" s="72"/>
      <c r="CBB93" s="72"/>
      <c r="CBC93" s="138"/>
      <c r="CBD93" s="71"/>
      <c r="CBE93" s="72"/>
      <c r="CBF93" s="71"/>
      <c r="CBG93" s="72"/>
      <c r="CBH93" s="72"/>
      <c r="CBI93" s="72"/>
      <c r="CBJ93" s="138"/>
      <c r="CBK93" s="71"/>
      <c r="CBL93" s="72"/>
      <c r="CBM93" s="71"/>
      <c r="CBN93" s="72"/>
      <c r="CBO93" s="72"/>
      <c r="CBP93" s="72"/>
      <c r="CBQ93" s="138"/>
      <c r="CBR93" s="71"/>
      <c r="CBS93" s="72"/>
      <c r="CBT93" s="71"/>
      <c r="CBU93" s="72"/>
      <c r="CBV93" s="72"/>
      <c r="CBW93" s="72"/>
      <c r="CBX93" s="138"/>
      <c r="CBY93" s="71"/>
      <c r="CBZ93" s="72"/>
      <c r="CCA93" s="71"/>
      <c r="CCB93" s="72"/>
      <c r="CCC93" s="72"/>
      <c r="CCD93" s="72"/>
      <c r="CCE93" s="138"/>
      <c r="CCF93" s="71"/>
      <c r="CCG93" s="72"/>
      <c r="CCH93" s="71"/>
      <c r="CCI93" s="72"/>
      <c r="CCJ93" s="72"/>
      <c r="CCK93" s="72"/>
      <c r="CCL93" s="138"/>
      <c r="CCM93" s="71"/>
      <c r="CCN93" s="72"/>
      <c r="CCO93" s="71"/>
      <c r="CCP93" s="72"/>
      <c r="CCQ93" s="72"/>
      <c r="CCR93" s="72"/>
      <c r="CCS93" s="138"/>
      <c r="CCT93" s="71"/>
      <c r="CCU93" s="72"/>
      <c r="CCV93" s="71"/>
      <c r="CCW93" s="72"/>
      <c r="CCX93" s="72"/>
      <c r="CCY93" s="72"/>
      <c r="CCZ93" s="138"/>
      <c r="CDA93" s="71"/>
      <c r="CDB93" s="72"/>
      <c r="CDC93" s="71"/>
      <c r="CDD93" s="72"/>
      <c r="CDE93" s="72"/>
      <c r="CDF93" s="72"/>
      <c r="CDG93" s="138"/>
      <c r="CDH93" s="141"/>
      <c r="CDI93" s="72"/>
      <c r="CDJ93" s="71"/>
      <c r="CDK93" s="72"/>
      <c r="CDL93" s="72"/>
      <c r="CDM93" s="72"/>
      <c r="CDN93" s="138"/>
      <c r="CDO93" s="141"/>
      <c r="CDP93" s="72"/>
      <c r="CDQ93" s="71"/>
      <c r="CDR93" s="72"/>
      <c r="CDS93" s="72"/>
      <c r="CDT93" s="72"/>
      <c r="CDU93" s="136"/>
      <c r="CDV93" s="137"/>
      <c r="CDW93" s="71"/>
      <c r="CDX93" s="71"/>
      <c r="CDY93" s="138"/>
      <c r="CDZ93" s="138"/>
      <c r="CEA93" s="139"/>
      <c r="CEB93" s="71"/>
      <c r="CEC93" s="72"/>
      <c r="CED93" s="71"/>
      <c r="CEE93" s="140"/>
      <c r="CEF93" s="72"/>
      <c r="CEG93" s="72"/>
      <c r="CEH93" s="138"/>
      <c r="CEI93" s="71"/>
      <c r="CEJ93" s="72"/>
      <c r="CEK93" s="71"/>
      <c r="CEL93" s="72"/>
      <c r="CEM93" s="72"/>
      <c r="CEN93" s="72"/>
      <c r="CEO93" s="138"/>
      <c r="CEP93" s="71"/>
      <c r="CEQ93" s="72"/>
      <c r="CER93" s="71"/>
      <c r="CES93" s="72"/>
      <c r="CET93" s="72"/>
      <c r="CEU93" s="72"/>
      <c r="CEV93" s="138"/>
      <c r="CEW93" s="71"/>
      <c r="CEX93" s="72"/>
      <c r="CEY93" s="71"/>
      <c r="CEZ93" s="72"/>
      <c r="CFA93" s="72"/>
      <c r="CFB93" s="72"/>
      <c r="CFC93" s="138"/>
      <c r="CFD93" s="71"/>
      <c r="CFE93" s="72"/>
      <c r="CFF93" s="71"/>
      <c r="CFG93" s="72"/>
      <c r="CFH93" s="72"/>
      <c r="CFI93" s="72"/>
      <c r="CFJ93" s="138"/>
      <c r="CFK93" s="71"/>
      <c r="CFL93" s="72"/>
      <c r="CFM93" s="71"/>
      <c r="CFN93" s="72"/>
      <c r="CFO93" s="72"/>
      <c r="CFP93" s="72"/>
      <c r="CFQ93" s="138"/>
      <c r="CFR93" s="71"/>
      <c r="CFS93" s="72"/>
      <c r="CFT93" s="71"/>
      <c r="CFU93" s="72"/>
      <c r="CFV93" s="72"/>
      <c r="CFW93" s="72"/>
      <c r="CFX93" s="138"/>
      <c r="CFY93" s="71"/>
      <c r="CFZ93" s="72"/>
      <c r="CGA93" s="71"/>
      <c r="CGB93" s="72"/>
      <c r="CGC93" s="72"/>
      <c r="CGD93" s="72"/>
      <c r="CGE93" s="138"/>
      <c r="CGF93" s="71"/>
      <c r="CGG93" s="72"/>
      <c r="CGH93" s="71"/>
      <c r="CGI93" s="72"/>
      <c r="CGJ93" s="72"/>
      <c r="CGK93" s="72"/>
      <c r="CGL93" s="138"/>
      <c r="CGM93" s="71"/>
      <c r="CGN93" s="72"/>
      <c r="CGO93" s="71"/>
      <c r="CGP93" s="72"/>
      <c r="CGQ93" s="72"/>
      <c r="CGR93" s="72"/>
      <c r="CGS93" s="138"/>
      <c r="CGT93" s="71"/>
      <c r="CGU93" s="72"/>
      <c r="CGV93" s="71"/>
      <c r="CGW93" s="72"/>
      <c r="CGX93" s="72"/>
      <c r="CGY93" s="72"/>
      <c r="CGZ93" s="138"/>
      <c r="CHA93" s="71"/>
      <c r="CHB93" s="72"/>
      <c r="CHC93" s="71"/>
      <c r="CHD93" s="72"/>
      <c r="CHE93" s="72"/>
      <c r="CHF93" s="72"/>
      <c r="CHG93" s="138"/>
      <c r="CHH93" s="71"/>
      <c r="CHI93" s="72"/>
      <c r="CHJ93" s="71"/>
      <c r="CHK93" s="72"/>
      <c r="CHL93" s="72"/>
      <c r="CHM93" s="72"/>
      <c r="CHN93" s="138"/>
      <c r="CHO93" s="71"/>
      <c r="CHP93" s="72"/>
      <c r="CHQ93" s="71"/>
      <c r="CHR93" s="72"/>
      <c r="CHS93" s="72"/>
      <c r="CHT93" s="72"/>
      <c r="CHU93" s="138"/>
      <c r="CHV93" s="71"/>
      <c r="CHW93" s="72"/>
      <c r="CHX93" s="71"/>
      <c r="CHY93" s="72"/>
      <c r="CHZ93" s="72"/>
      <c r="CIA93" s="72"/>
      <c r="CIB93" s="138"/>
      <c r="CIC93" s="71"/>
      <c r="CID93" s="72"/>
      <c r="CIE93" s="71"/>
      <c r="CIF93" s="72"/>
      <c r="CIG93" s="72"/>
      <c r="CIH93" s="72"/>
      <c r="CII93" s="138"/>
      <c r="CIJ93" s="71"/>
      <c r="CIK93" s="72"/>
      <c r="CIL93" s="71"/>
      <c r="CIM93" s="72"/>
      <c r="CIN93" s="72"/>
      <c r="CIO93" s="72"/>
      <c r="CIP93" s="138"/>
      <c r="CIQ93" s="71"/>
      <c r="CIR93" s="72"/>
      <c r="CIS93" s="71"/>
      <c r="CIT93" s="72"/>
      <c r="CIU93" s="72"/>
      <c r="CIV93" s="72"/>
      <c r="CIW93" s="138"/>
      <c r="CIX93" s="71"/>
      <c r="CIY93" s="72"/>
      <c r="CIZ93" s="71"/>
      <c r="CJA93" s="72"/>
      <c r="CJB93" s="72"/>
      <c r="CJC93" s="72"/>
      <c r="CJD93" s="138"/>
      <c r="CJE93" s="71"/>
      <c r="CJF93" s="72"/>
      <c r="CJG93" s="71"/>
      <c r="CJH93" s="72"/>
      <c r="CJI93" s="72"/>
      <c r="CJJ93" s="72"/>
      <c r="CJK93" s="138"/>
      <c r="CJL93" s="71"/>
      <c r="CJM93" s="72"/>
      <c r="CJN93" s="71"/>
      <c r="CJO93" s="72"/>
      <c r="CJP93" s="72"/>
      <c r="CJQ93" s="72"/>
      <c r="CJR93" s="138"/>
      <c r="CJS93" s="71"/>
      <c r="CJT93" s="72"/>
      <c r="CJU93" s="71"/>
      <c r="CJV93" s="72"/>
      <c r="CJW93" s="72"/>
      <c r="CJX93" s="72"/>
      <c r="CJY93" s="138"/>
      <c r="CJZ93" s="71"/>
      <c r="CKA93" s="72"/>
      <c r="CKB93" s="71"/>
      <c r="CKC93" s="72"/>
      <c r="CKD93" s="72"/>
      <c r="CKE93" s="72"/>
      <c r="CKF93" s="138"/>
      <c r="CKG93" s="71"/>
      <c r="CKH93" s="72"/>
      <c r="CKI93" s="71"/>
      <c r="CKJ93" s="72"/>
      <c r="CKK93" s="72"/>
      <c r="CKL93" s="72"/>
      <c r="CKM93" s="138"/>
      <c r="CKN93" s="71"/>
      <c r="CKO93" s="72"/>
      <c r="CKP93" s="71"/>
      <c r="CKQ93" s="72"/>
      <c r="CKR93" s="72"/>
      <c r="CKS93" s="72"/>
      <c r="CKT93" s="138"/>
      <c r="CKU93" s="71"/>
      <c r="CKV93" s="72"/>
      <c r="CKW93" s="71"/>
      <c r="CKX93" s="72"/>
      <c r="CKY93" s="72"/>
      <c r="CKZ93" s="72"/>
      <c r="CLA93" s="138"/>
      <c r="CLB93" s="71"/>
      <c r="CLC93" s="72"/>
      <c r="CLD93" s="71"/>
      <c r="CLE93" s="72"/>
      <c r="CLF93" s="72"/>
      <c r="CLG93" s="72"/>
      <c r="CLH93" s="138"/>
      <c r="CLI93" s="71"/>
      <c r="CLJ93" s="72"/>
      <c r="CLK93" s="71"/>
      <c r="CLL93" s="72"/>
      <c r="CLM93" s="72"/>
      <c r="CLN93" s="72"/>
      <c r="CLO93" s="138"/>
      <c r="CLP93" s="71"/>
      <c r="CLQ93" s="72"/>
      <c r="CLR93" s="71"/>
      <c r="CLS93" s="72"/>
      <c r="CLT93" s="72"/>
      <c r="CLU93" s="72"/>
      <c r="CLV93" s="138"/>
      <c r="CLW93" s="71"/>
      <c r="CLX93" s="72"/>
      <c r="CLY93" s="71"/>
      <c r="CLZ93" s="72"/>
      <c r="CMA93" s="72"/>
      <c r="CMB93" s="72"/>
      <c r="CMC93" s="138"/>
      <c r="CMD93" s="71"/>
      <c r="CME93" s="72"/>
      <c r="CMF93" s="71"/>
      <c r="CMG93" s="72"/>
      <c r="CMH93" s="72"/>
      <c r="CMI93" s="72"/>
      <c r="CMJ93" s="138"/>
      <c r="CMK93" s="141"/>
      <c r="CML93" s="72"/>
      <c r="CMM93" s="71"/>
      <c r="CMN93" s="72"/>
      <c r="CMO93" s="72"/>
      <c r="CMP93" s="72"/>
      <c r="CMQ93" s="138"/>
      <c r="CMR93" s="141"/>
      <c r="CMS93" s="72"/>
      <c r="CMT93" s="71"/>
      <c r="CMU93" s="72"/>
      <c r="CMV93" s="72"/>
      <c r="CMW93" s="72"/>
      <c r="CMX93" s="136"/>
      <c r="CMY93" s="137"/>
      <c r="CMZ93" s="71"/>
      <c r="CNA93" s="71"/>
      <c r="CNB93" s="138"/>
      <c r="CNC93" s="138"/>
      <c r="CND93" s="139"/>
      <c r="CNE93" s="71"/>
      <c r="CNF93" s="72"/>
      <c r="CNG93" s="71"/>
      <c r="CNH93" s="140"/>
      <c r="CNI93" s="72"/>
      <c r="CNJ93" s="72"/>
      <c r="CNK93" s="138"/>
      <c r="CNL93" s="71"/>
      <c r="CNM93" s="72"/>
      <c r="CNN93" s="71"/>
      <c r="CNO93" s="72"/>
      <c r="CNP93" s="72"/>
      <c r="CNQ93" s="72"/>
      <c r="CNR93" s="138"/>
      <c r="CNS93" s="71"/>
      <c r="CNT93" s="72"/>
      <c r="CNU93" s="71"/>
      <c r="CNV93" s="72"/>
      <c r="CNW93" s="72"/>
      <c r="CNX93" s="72"/>
      <c r="CNY93" s="138"/>
      <c r="CNZ93" s="71"/>
      <c r="COA93" s="72"/>
      <c r="COB93" s="71"/>
      <c r="COC93" s="72"/>
      <c r="COD93" s="72"/>
      <c r="COE93" s="72"/>
      <c r="COF93" s="138"/>
      <c r="COG93" s="71"/>
      <c r="COH93" s="72"/>
      <c r="COI93" s="71"/>
      <c r="COJ93" s="72"/>
      <c r="COK93" s="72"/>
      <c r="COL93" s="72"/>
      <c r="COM93" s="138"/>
      <c r="CON93" s="71"/>
      <c r="COO93" s="72"/>
      <c r="COP93" s="71"/>
      <c r="COQ93" s="72"/>
      <c r="COR93" s="72"/>
      <c r="COS93" s="72"/>
      <c r="COT93" s="138"/>
      <c r="COU93" s="71"/>
      <c r="COV93" s="72"/>
      <c r="COW93" s="71"/>
      <c r="COX93" s="72"/>
      <c r="COY93" s="72"/>
      <c r="COZ93" s="72"/>
      <c r="CPA93" s="138"/>
      <c r="CPB93" s="71"/>
      <c r="CPC93" s="72"/>
      <c r="CPD93" s="71"/>
      <c r="CPE93" s="72"/>
      <c r="CPF93" s="72"/>
      <c r="CPG93" s="72"/>
      <c r="CPH93" s="138"/>
      <c r="CPI93" s="71"/>
      <c r="CPJ93" s="72"/>
      <c r="CPK93" s="71"/>
      <c r="CPL93" s="72"/>
      <c r="CPM93" s="72"/>
      <c r="CPN93" s="72"/>
      <c r="CPO93" s="138"/>
      <c r="CPP93" s="71"/>
      <c r="CPQ93" s="72"/>
      <c r="CPR93" s="71"/>
      <c r="CPS93" s="72"/>
      <c r="CPT93" s="72"/>
      <c r="CPU93" s="72"/>
      <c r="CPV93" s="138"/>
      <c r="CPW93" s="71"/>
      <c r="CPX93" s="72"/>
      <c r="CPY93" s="71"/>
      <c r="CPZ93" s="72"/>
      <c r="CQA93" s="72"/>
      <c r="CQB93" s="72"/>
      <c r="CQC93" s="138"/>
      <c r="CQD93" s="71"/>
      <c r="CQE93" s="72"/>
      <c r="CQF93" s="71"/>
      <c r="CQG93" s="72"/>
      <c r="CQH93" s="72"/>
      <c r="CQI93" s="72"/>
      <c r="CQJ93" s="138"/>
      <c r="CQK93" s="71"/>
      <c r="CQL93" s="72"/>
      <c r="CQM93" s="71"/>
      <c r="CQN93" s="72"/>
      <c r="CQO93" s="72"/>
      <c r="CQP93" s="72"/>
      <c r="CQQ93" s="138"/>
      <c r="CQR93" s="71"/>
      <c r="CQS93" s="72"/>
      <c r="CQT93" s="71"/>
      <c r="CQU93" s="72"/>
      <c r="CQV93" s="72"/>
      <c r="CQW93" s="72"/>
      <c r="CQX93" s="138"/>
      <c r="CQY93" s="71"/>
      <c r="CQZ93" s="72"/>
      <c r="CRA93" s="71"/>
      <c r="CRB93" s="72"/>
      <c r="CRC93" s="72"/>
      <c r="CRD93" s="72"/>
      <c r="CRE93" s="138"/>
      <c r="CRF93" s="71"/>
      <c r="CRG93" s="72"/>
      <c r="CRH93" s="71"/>
      <c r="CRI93" s="72"/>
      <c r="CRJ93" s="72"/>
      <c r="CRK93" s="72"/>
      <c r="CRL93" s="138"/>
      <c r="CRM93" s="71"/>
      <c r="CRN93" s="72"/>
      <c r="CRO93" s="71"/>
      <c r="CRP93" s="72"/>
      <c r="CRQ93" s="72"/>
      <c r="CRR93" s="72"/>
      <c r="CRS93" s="138"/>
      <c r="CRT93" s="71"/>
      <c r="CRU93" s="72"/>
      <c r="CRV93" s="71"/>
      <c r="CRW93" s="72"/>
      <c r="CRX93" s="72"/>
      <c r="CRY93" s="72"/>
      <c r="CRZ93" s="138"/>
      <c r="CSA93" s="71"/>
      <c r="CSB93" s="72"/>
      <c r="CSC93" s="71"/>
      <c r="CSD93" s="72"/>
      <c r="CSE93" s="72"/>
      <c r="CSF93" s="72"/>
      <c r="CSG93" s="138"/>
      <c r="CSH93" s="71"/>
      <c r="CSI93" s="72"/>
      <c r="CSJ93" s="71"/>
      <c r="CSK93" s="72"/>
      <c r="CSL93" s="72"/>
      <c r="CSM93" s="72"/>
      <c r="CSN93" s="138"/>
      <c r="CSO93" s="71"/>
      <c r="CSP93" s="72"/>
      <c r="CSQ93" s="71"/>
      <c r="CSR93" s="72"/>
      <c r="CSS93" s="72"/>
      <c r="CST93" s="72"/>
      <c r="CSU93" s="138"/>
      <c r="CSV93" s="71"/>
      <c r="CSW93" s="72"/>
      <c r="CSX93" s="71"/>
      <c r="CSY93" s="72"/>
      <c r="CSZ93" s="72"/>
      <c r="CTA93" s="72"/>
      <c r="CTB93" s="138"/>
      <c r="CTC93" s="71"/>
      <c r="CTD93" s="72"/>
      <c r="CTE93" s="71"/>
      <c r="CTF93" s="72"/>
      <c r="CTG93" s="72"/>
      <c r="CTH93" s="72"/>
      <c r="CTI93" s="138"/>
      <c r="CTJ93" s="71"/>
      <c r="CTK93" s="72"/>
      <c r="CTL93" s="71"/>
      <c r="CTM93" s="72"/>
      <c r="CTN93" s="72"/>
      <c r="CTO93" s="72"/>
      <c r="CTP93" s="138"/>
      <c r="CTQ93" s="71"/>
      <c r="CTR93" s="72"/>
      <c r="CTS93" s="71"/>
      <c r="CTT93" s="72"/>
      <c r="CTU93" s="72"/>
      <c r="CTV93" s="72"/>
      <c r="CTW93" s="138"/>
      <c r="CTX93" s="71"/>
      <c r="CTY93" s="72"/>
      <c r="CTZ93" s="71"/>
      <c r="CUA93" s="72"/>
      <c r="CUB93" s="72"/>
      <c r="CUC93" s="72"/>
      <c r="CUD93" s="138"/>
      <c r="CUE93" s="71"/>
      <c r="CUF93" s="72"/>
      <c r="CUG93" s="71"/>
      <c r="CUH93" s="72"/>
      <c r="CUI93" s="72"/>
      <c r="CUJ93" s="72"/>
      <c r="CUK93" s="138"/>
      <c r="CUL93" s="71"/>
      <c r="CUM93" s="72"/>
      <c r="CUN93" s="71"/>
      <c r="CUO93" s="72"/>
      <c r="CUP93" s="72"/>
      <c r="CUQ93" s="72"/>
      <c r="CUR93" s="138"/>
      <c r="CUS93" s="71"/>
      <c r="CUT93" s="72"/>
      <c r="CUU93" s="71"/>
      <c r="CUV93" s="72"/>
      <c r="CUW93" s="72"/>
      <c r="CUX93" s="72"/>
      <c r="CUY93" s="138"/>
      <c r="CUZ93" s="71"/>
      <c r="CVA93" s="72"/>
      <c r="CVB93" s="71"/>
      <c r="CVC93" s="72"/>
      <c r="CVD93" s="72"/>
      <c r="CVE93" s="72"/>
      <c r="CVF93" s="138"/>
      <c r="CVG93" s="71"/>
      <c r="CVH93" s="72"/>
      <c r="CVI93" s="71"/>
      <c r="CVJ93" s="72"/>
      <c r="CVK93" s="72"/>
      <c r="CVL93" s="72"/>
      <c r="CVM93" s="138"/>
      <c r="CVN93" s="141"/>
      <c r="CVO93" s="72"/>
      <c r="CVP93" s="71"/>
      <c r="CVQ93" s="72"/>
      <c r="CVR93" s="72"/>
      <c r="CVS93" s="72"/>
      <c r="CVT93" s="138"/>
      <c r="CVU93" s="141"/>
      <c r="CVV93" s="72"/>
      <c r="CVW93" s="71"/>
      <c r="CVX93" s="72"/>
      <c r="CVY93" s="72"/>
      <c r="CVZ93" s="72"/>
      <c r="CWA93" s="136"/>
      <c r="CWB93" s="137"/>
      <c r="CWC93" s="71"/>
      <c r="CWD93" s="71"/>
      <c r="CWE93" s="138"/>
      <c r="CWF93" s="138"/>
      <c r="CWG93" s="139"/>
      <c r="CWH93" s="71"/>
      <c r="CWI93" s="72"/>
      <c r="CWJ93" s="71"/>
      <c r="CWK93" s="140"/>
      <c r="CWL93" s="72"/>
      <c r="CWM93" s="72"/>
      <c r="CWN93" s="138"/>
      <c r="CWO93" s="71"/>
      <c r="CWP93" s="72"/>
      <c r="CWQ93" s="71"/>
      <c r="CWR93" s="72"/>
      <c r="CWS93" s="72"/>
      <c r="CWT93" s="72"/>
      <c r="CWU93" s="138"/>
      <c r="CWV93" s="71"/>
      <c r="CWW93" s="72"/>
      <c r="CWX93" s="71"/>
      <c r="CWY93" s="72"/>
      <c r="CWZ93" s="72"/>
      <c r="CXA93" s="72"/>
      <c r="CXB93" s="138"/>
      <c r="CXC93" s="71"/>
      <c r="CXD93" s="72"/>
      <c r="CXE93" s="71"/>
      <c r="CXF93" s="72"/>
      <c r="CXG93" s="72"/>
      <c r="CXH93" s="72"/>
      <c r="CXI93" s="138"/>
      <c r="CXJ93" s="71"/>
      <c r="CXK93" s="72"/>
      <c r="CXL93" s="71"/>
      <c r="CXM93" s="72"/>
      <c r="CXN93" s="72"/>
      <c r="CXO93" s="72"/>
      <c r="CXP93" s="138"/>
      <c r="CXQ93" s="71"/>
      <c r="CXR93" s="72"/>
      <c r="CXS93" s="71"/>
      <c r="CXT93" s="72"/>
      <c r="CXU93" s="72"/>
      <c r="CXV93" s="72"/>
      <c r="CXW93" s="138"/>
      <c r="CXX93" s="71"/>
      <c r="CXY93" s="72"/>
      <c r="CXZ93" s="71"/>
      <c r="CYA93" s="72"/>
      <c r="CYB93" s="72"/>
      <c r="CYC93" s="72"/>
      <c r="CYD93" s="138"/>
      <c r="CYE93" s="71"/>
      <c r="CYF93" s="72"/>
      <c r="CYG93" s="71"/>
      <c r="CYH93" s="72"/>
      <c r="CYI93" s="72"/>
      <c r="CYJ93" s="72"/>
      <c r="CYK93" s="138"/>
      <c r="CYL93" s="71"/>
      <c r="CYM93" s="72"/>
      <c r="CYN93" s="71"/>
      <c r="CYO93" s="72"/>
      <c r="CYP93" s="72"/>
      <c r="CYQ93" s="72"/>
      <c r="CYR93" s="138"/>
      <c r="CYS93" s="71"/>
      <c r="CYT93" s="72"/>
      <c r="CYU93" s="71"/>
      <c r="CYV93" s="72"/>
      <c r="CYW93" s="72"/>
      <c r="CYX93" s="72"/>
      <c r="CYY93" s="138"/>
      <c r="CYZ93" s="71"/>
      <c r="CZA93" s="72"/>
      <c r="CZB93" s="71"/>
      <c r="CZC93" s="72"/>
      <c r="CZD93" s="72"/>
      <c r="CZE93" s="72"/>
      <c r="CZF93" s="138"/>
      <c r="CZG93" s="71"/>
      <c r="CZH93" s="72"/>
      <c r="CZI93" s="71"/>
      <c r="CZJ93" s="72"/>
      <c r="CZK93" s="72"/>
      <c r="CZL93" s="72"/>
      <c r="CZM93" s="138"/>
      <c r="CZN93" s="71"/>
      <c r="CZO93" s="72"/>
      <c r="CZP93" s="71"/>
      <c r="CZQ93" s="72"/>
      <c r="CZR93" s="72"/>
      <c r="CZS93" s="72"/>
      <c r="CZT93" s="138"/>
      <c r="CZU93" s="71"/>
      <c r="CZV93" s="72"/>
      <c r="CZW93" s="71"/>
      <c r="CZX93" s="72"/>
      <c r="CZY93" s="72"/>
      <c r="CZZ93" s="72"/>
      <c r="DAA93" s="138"/>
      <c r="DAB93" s="71"/>
      <c r="DAC93" s="72"/>
      <c r="DAD93" s="71"/>
      <c r="DAE93" s="72"/>
      <c r="DAF93" s="72"/>
      <c r="DAG93" s="72"/>
      <c r="DAH93" s="138"/>
      <c r="DAI93" s="71"/>
      <c r="DAJ93" s="72"/>
      <c r="DAK93" s="71"/>
      <c r="DAL93" s="72"/>
      <c r="DAM93" s="72"/>
      <c r="DAN93" s="72"/>
      <c r="DAO93" s="138"/>
      <c r="DAP93" s="71"/>
      <c r="DAQ93" s="72"/>
      <c r="DAR93" s="71"/>
      <c r="DAS93" s="72"/>
      <c r="DAT93" s="72"/>
      <c r="DAU93" s="72"/>
      <c r="DAV93" s="138"/>
      <c r="DAW93" s="71"/>
      <c r="DAX93" s="72"/>
      <c r="DAY93" s="71"/>
      <c r="DAZ93" s="72"/>
      <c r="DBA93" s="72"/>
      <c r="DBB93" s="72"/>
      <c r="DBC93" s="138"/>
      <c r="DBD93" s="71"/>
      <c r="DBE93" s="72"/>
      <c r="DBF93" s="71"/>
      <c r="DBG93" s="72"/>
      <c r="DBH93" s="72"/>
      <c r="DBI93" s="72"/>
      <c r="DBJ93" s="138"/>
      <c r="DBK93" s="71"/>
      <c r="DBL93" s="72"/>
      <c r="DBM93" s="71"/>
      <c r="DBN93" s="72"/>
      <c r="DBO93" s="72"/>
      <c r="DBP93" s="72"/>
      <c r="DBQ93" s="138"/>
      <c r="DBR93" s="71"/>
      <c r="DBS93" s="72"/>
      <c r="DBT93" s="71"/>
      <c r="DBU93" s="72"/>
      <c r="DBV93" s="72"/>
      <c r="DBW93" s="72"/>
      <c r="DBX93" s="138"/>
      <c r="DBY93" s="71"/>
      <c r="DBZ93" s="72"/>
      <c r="DCA93" s="71"/>
      <c r="DCB93" s="72"/>
      <c r="DCC93" s="72"/>
      <c r="DCD93" s="72"/>
      <c r="DCE93" s="138"/>
      <c r="DCF93" s="71"/>
      <c r="DCG93" s="72"/>
      <c r="DCH93" s="71"/>
      <c r="DCI93" s="72"/>
      <c r="DCJ93" s="72"/>
      <c r="DCK93" s="72"/>
      <c r="DCL93" s="138"/>
      <c r="DCM93" s="71"/>
      <c r="DCN93" s="72"/>
      <c r="DCO93" s="71"/>
      <c r="DCP93" s="72"/>
      <c r="DCQ93" s="72"/>
      <c r="DCR93" s="72"/>
      <c r="DCS93" s="138"/>
      <c r="DCT93" s="71"/>
      <c r="DCU93" s="72"/>
      <c r="DCV93" s="71"/>
      <c r="DCW93" s="72"/>
      <c r="DCX93" s="72"/>
      <c r="DCY93" s="72"/>
      <c r="DCZ93" s="138"/>
      <c r="DDA93" s="71"/>
      <c r="DDB93" s="72"/>
      <c r="DDC93" s="71"/>
      <c r="DDD93" s="72"/>
      <c r="DDE93" s="72"/>
      <c r="DDF93" s="72"/>
      <c r="DDG93" s="138"/>
      <c r="DDH93" s="71"/>
      <c r="DDI93" s="72"/>
      <c r="DDJ93" s="71"/>
      <c r="DDK93" s="72"/>
      <c r="DDL93" s="72"/>
      <c r="DDM93" s="72"/>
      <c r="DDN93" s="138"/>
      <c r="DDO93" s="71"/>
      <c r="DDP93" s="72"/>
      <c r="DDQ93" s="71"/>
      <c r="DDR93" s="72"/>
      <c r="DDS93" s="72"/>
      <c r="DDT93" s="72"/>
      <c r="DDU93" s="138"/>
      <c r="DDV93" s="71"/>
      <c r="DDW93" s="72"/>
      <c r="DDX93" s="71"/>
      <c r="DDY93" s="72"/>
      <c r="DDZ93" s="72"/>
      <c r="DEA93" s="72"/>
      <c r="DEB93" s="138"/>
      <c r="DEC93" s="71"/>
      <c r="DED93" s="72"/>
      <c r="DEE93" s="71"/>
      <c r="DEF93" s="72"/>
      <c r="DEG93" s="72"/>
      <c r="DEH93" s="72"/>
      <c r="DEI93" s="138"/>
      <c r="DEJ93" s="71"/>
      <c r="DEK93" s="72"/>
      <c r="DEL93" s="71"/>
      <c r="DEM93" s="72"/>
      <c r="DEN93" s="72"/>
      <c r="DEO93" s="72"/>
      <c r="DEP93" s="138"/>
      <c r="DEQ93" s="141"/>
      <c r="DER93" s="72"/>
      <c r="DES93" s="71"/>
      <c r="DET93" s="72"/>
      <c r="DEU93" s="72"/>
      <c r="DEV93" s="72"/>
      <c r="DEW93" s="138"/>
      <c r="DEX93" s="141"/>
      <c r="DEY93" s="72"/>
      <c r="DEZ93" s="71"/>
      <c r="DFA93" s="72"/>
      <c r="DFB93" s="72"/>
      <c r="DFC93" s="72"/>
      <c r="DFD93" s="136"/>
      <c r="DFE93" s="137"/>
      <c r="DFF93" s="71"/>
      <c r="DFG93" s="71"/>
      <c r="DFH93" s="138"/>
      <c r="DFI93" s="138"/>
      <c r="DFJ93" s="139"/>
      <c r="DFK93" s="71"/>
      <c r="DFL93" s="72"/>
      <c r="DFM93" s="71"/>
      <c r="DFN93" s="140"/>
      <c r="DFO93" s="72"/>
      <c r="DFP93" s="72"/>
      <c r="DFQ93" s="138"/>
      <c r="DFR93" s="71"/>
      <c r="DFS93" s="72"/>
      <c r="DFT93" s="71"/>
      <c r="DFU93" s="72"/>
      <c r="DFV93" s="72"/>
      <c r="DFW93" s="72"/>
      <c r="DFX93" s="138"/>
      <c r="DFY93" s="71"/>
      <c r="DFZ93" s="72"/>
      <c r="DGA93" s="71"/>
      <c r="DGB93" s="72"/>
      <c r="DGC93" s="72"/>
      <c r="DGD93" s="72"/>
      <c r="DGE93" s="138"/>
      <c r="DGF93" s="71"/>
      <c r="DGG93" s="72"/>
      <c r="DGH93" s="71"/>
      <c r="DGI93" s="72"/>
      <c r="DGJ93" s="72"/>
      <c r="DGK93" s="72"/>
      <c r="DGL93" s="138"/>
      <c r="DGM93" s="71"/>
      <c r="DGN93" s="72"/>
      <c r="DGO93" s="71"/>
      <c r="DGP93" s="72"/>
      <c r="DGQ93" s="72"/>
      <c r="DGR93" s="72"/>
      <c r="DGS93" s="138"/>
      <c r="DGT93" s="71"/>
      <c r="DGU93" s="72"/>
      <c r="DGV93" s="71"/>
      <c r="DGW93" s="72"/>
      <c r="DGX93" s="72"/>
      <c r="DGY93" s="72"/>
      <c r="DGZ93" s="138"/>
      <c r="DHA93" s="71"/>
      <c r="DHB93" s="72"/>
      <c r="DHC93" s="71"/>
      <c r="DHD93" s="72"/>
      <c r="DHE93" s="72"/>
      <c r="DHF93" s="72"/>
      <c r="DHG93" s="138"/>
      <c r="DHH93" s="71"/>
      <c r="DHI93" s="72"/>
      <c r="DHJ93" s="71"/>
      <c r="DHK93" s="72"/>
      <c r="DHL93" s="72"/>
      <c r="DHM93" s="72"/>
      <c r="DHN93" s="138"/>
      <c r="DHO93" s="71"/>
      <c r="DHP93" s="72"/>
      <c r="DHQ93" s="71"/>
      <c r="DHR93" s="72"/>
      <c r="DHS93" s="72"/>
      <c r="DHT93" s="72"/>
      <c r="DHU93" s="138"/>
      <c r="DHV93" s="71"/>
      <c r="DHW93" s="72"/>
      <c r="DHX93" s="71"/>
      <c r="DHY93" s="72"/>
      <c r="DHZ93" s="72"/>
      <c r="DIA93" s="72"/>
      <c r="DIB93" s="138"/>
      <c r="DIC93" s="71"/>
      <c r="DID93" s="72"/>
      <c r="DIE93" s="71"/>
      <c r="DIF93" s="72"/>
      <c r="DIG93" s="72"/>
      <c r="DIH93" s="72"/>
      <c r="DII93" s="138"/>
      <c r="DIJ93" s="71"/>
      <c r="DIK93" s="72"/>
      <c r="DIL93" s="71"/>
      <c r="DIM93" s="72"/>
      <c r="DIN93" s="72"/>
      <c r="DIO93" s="72"/>
      <c r="DIP93" s="138"/>
      <c r="DIQ93" s="71"/>
      <c r="DIR93" s="72"/>
      <c r="DIS93" s="71"/>
      <c r="DIT93" s="72"/>
      <c r="DIU93" s="72"/>
      <c r="DIV93" s="72"/>
      <c r="DIW93" s="138"/>
      <c r="DIX93" s="71"/>
      <c r="DIY93" s="72"/>
      <c r="DIZ93" s="71"/>
      <c r="DJA93" s="72"/>
      <c r="DJB93" s="72"/>
      <c r="DJC93" s="72"/>
      <c r="DJD93" s="138"/>
      <c r="DJE93" s="71"/>
      <c r="DJF93" s="72"/>
      <c r="DJG93" s="71"/>
      <c r="DJH93" s="72"/>
      <c r="DJI93" s="72"/>
      <c r="DJJ93" s="72"/>
      <c r="DJK93" s="138"/>
      <c r="DJL93" s="71"/>
      <c r="DJM93" s="72"/>
      <c r="DJN93" s="71"/>
      <c r="DJO93" s="72"/>
      <c r="DJP93" s="72"/>
      <c r="DJQ93" s="72"/>
      <c r="DJR93" s="138"/>
      <c r="DJS93" s="71"/>
      <c r="DJT93" s="72"/>
      <c r="DJU93" s="71"/>
      <c r="DJV93" s="72"/>
      <c r="DJW93" s="72"/>
      <c r="DJX93" s="72"/>
      <c r="DJY93" s="138"/>
      <c r="DJZ93" s="71"/>
      <c r="DKA93" s="72"/>
      <c r="DKB93" s="71"/>
      <c r="DKC93" s="72"/>
      <c r="DKD93" s="72"/>
      <c r="DKE93" s="72"/>
      <c r="DKF93" s="138"/>
      <c r="DKG93" s="71"/>
      <c r="DKH93" s="72"/>
      <c r="DKI93" s="71"/>
      <c r="DKJ93" s="72"/>
      <c r="DKK93" s="72"/>
      <c r="DKL93" s="72"/>
      <c r="DKM93" s="138"/>
      <c r="DKN93" s="71"/>
      <c r="DKO93" s="72"/>
      <c r="DKP93" s="71"/>
      <c r="DKQ93" s="72"/>
      <c r="DKR93" s="72"/>
      <c r="DKS93" s="72"/>
      <c r="DKT93" s="138"/>
      <c r="DKU93" s="71"/>
      <c r="DKV93" s="72"/>
      <c r="DKW93" s="71"/>
      <c r="DKX93" s="72"/>
      <c r="DKY93" s="72"/>
      <c r="DKZ93" s="72"/>
      <c r="DLA93" s="138"/>
      <c r="DLB93" s="71"/>
      <c r="DLC93" s="72"/>
      <c r="DLD93" s="71"/>
      <c r="DLE93" s="72"/>
      <c r="DLF93" s="72"/>
      <c r="DLG93" s="72"/>
      <c r="DLH93" s="138"/>
      <c r="DLI93" s="71"/>
      <c r="DLJ93" s="72"/>
      <c r="DLK93" s="71"/>
      <c r="DLL93" s="72"/>
      <c r="DLM93" s="72"/>
      <c r="DLN93" s="72"/>
      <c r="DLO93" s="138"/>
      <c r="DLP93" s="71"/>
      <c r="DLQ93" s="72"/>
      <c r="DLR93" s="71"/>
      <c r="DLS93" s="72"/>
      <c r="DLT93" s="72"/>
      <c r="DLU93" s="72"/>
      <c r="DLV93" s="138"/>
      <c r="DLW93" s="71"/>
      <c r="DLX93" s="72"/>
      <c r="DLY93" s="71"/>
      <c r="DLZ93" s="72"/>
      <c r="DMA93" s="72"/>
      <c r="DMB93" s="72"/>
      <c r="DMC93" s="138"/>
      <c r="DMD93" s="71"/>
      <c r="DME93" s="72"/>
      <c r="DMF93" s="71"/>
      <c r="DMG93" s="72"/>
      <c r="DMH93" s="72"/>
      <c r="DMI93" s="72"/>
      <c r="DMJ93" s="138"/>
      <c r="DMK93" s="71"/>
      <c r="DML93" s="72"/>
      <c r="DMM93" s="71"/>
      <c r="DMN93" s="72"/>
      <c r="DMO93" s="72"/>
      <c r="DMP93" s="72"/>
      <c r="DMQ93" s="138"/>
      <c r="DMR93" s="71"/>
      <c r="DMS93" s="72"/>
      <c r="DMT93" s="71"/>
      <c r="DMU93" s="72"/>
      <c r="DMV93" s="72"/>
      <c r="DMW93" s="72"/>
      <c r="DMX93" s="138"/>
      <c r="DMY93" s="71"/>
      <c r="DMZ93" s="72"/>
      <c r="DNA93" s="71"/>
      <c r="DNB93" s="72"/>
      <c r="DNC93" s="72"/>
      <c r="DND93" s="72"/>
      <c r="DNE93" s="138"/>
      <c r="DNF93" s="71"/>
      <c r="DNG93" s="72"/>
      <c r="DNH93" s="71"/>
      <c r="DNI93" s="72"/>
      <c r="DNJ93" s="72"/>
      <c r="DNK93" s="72"/>
      <c r="DNL93" s="138"/>
      <c r="DNM93" s="71"/>
      <c r="DNN93" s="72"/>
      <c r="DNO93" s="71"/>
      <c r="DNP93" s="72"/>
      <c r="DNQ93" s="72"/>
      <c r="DNR93" s="72"/>
      <c r="DNS93" s="138"/>
      <c r="DNT93" s="141"/>
      <c r="DNU93" s="72"/>
      <c r="DNV93" s="71"/>
      <c r="DNW93" s="72"/>
      <c r="DNX93" s="72"/>
      <c r="DNY93" s="72"/>
      <c r="DNZ93" s="138"/>
      <c r="DOA93" s="141"/>
      <c r="DOB93" s="72"/>
      <c r="DOC93" s="71"/>
      <c r="DOD93" s="72"/>
      <c r="DOE93" s="72"/>
      <c r="DOF93" s="72"/>
      <c r="DOG93" s="136"/>
      <c r="DOH93" s="137"/>
      <c r="DOI93" s="71"/>
      <c r="DOJ93" s="71"/>
      <c r="DOK93" s="138"/>
      <c r="DOL93" s="138"/>
      <c r="DOM93" s="139"/>
      <c r="DON93" s="71"/>
      <c r="DOO93" s="72"/>
      <c r="DOP93" s="71"/>
      <c r="DOQ93" s="140"/>
      <c r="DOR93" s="72"/>
      <c r="DOS93" s="72"/>
      <c r="DOT93" s="138"/>
      <c r="DOU93" s="71"/>
      <c r="DOV93" s="72"/>
      <c r="DOW93" s="71"/>
      <c r="DOX93" s="72"/>
      <c r="DOY93" s="72"/>
      <c r="DOZ93" s="72"/>
      <c r="DPA93" s="138"/>
      <c r="DPB93" s="71"/>
      <c r="DPC93" s="72"/>
      <c r="DPD93" s="71"/>
      <c r="DPE93" s="72"/>
      <c r="DPF93" s="72"/>
      <c r="DPG93" s="72"/>
      <c r="DPH93" s="138"/>
      <c r="DPI93" s="71"/>
      <c r="DPJ93" s="72"/>
      <c r="DPK93" s="71"/>
      <c r="DPL93" s="72"/>
      <c r="DPM93" s="72"/>
      <c r="DPN93" s="72"/>
      <c r="DPO93" s="138"/>
      <c r="DPP93" s="71"/>
      <c r="DPQ93" s="72"/>
      <c r="DPR93" s="71"/>
      <c r="DPS93" s="72"/>
      <c r="DPT93" s="72"/>
      <c r="DPU93" s="72"/>
      <c r="DPV93" s="138"/>
      <c r="DPW93" s="71"/>
      <c r="DPX93" s="72"/>
      <c r="DPY93" s="71"/>
      <c r="DPZ93" s="72"/>
      <c r="DQA93" s="72"/>
      <c r="DQB93" s="72"/>
      <c r="DQC93" s="138"/>
      <c r="DQD93" s="71"/>
      <c r="DQE93" s="72"/>
      <c r="DQF93" s="71"/>
      <c r="DQG93" s="72"/>
      <c r="DQH93" s="72"/>
      <c r="DQI93" s="72"/>
      <c r="DQJ93" s="138"/>
      <c r="DQK93" s="71"/>
      <c r="DQL93" s="72"/>
      <c r="DQM93" s="71"/>
      <c r="DQN93" s="72"/>
      <c r="DQO93" s="72"/>
      <c r="DQP93" s="72"/>
      <c r="DQQ93" s="138"/>
      <c r="DQR93" s="71"/>
      <c r="DQS93" s="72"/>
      <c r="DQT93" s="71"/>
      <c r="DQU93" s="72"/>
      <c r="DQV93" s="72"/>
      <c r="DQW93" s="72"/>
      <c r="DQX93" s="138"/>
      <c r="DQY93" s="71"/>
      <c r="DQZ93" s="72"/>
      <c r="DRA93" s="71"/>
      <c r="DRB93" s="72"/>
      <c r="DRC93" s="72"/>
      <c r="DRD93" s="72"/>
      <c r="DRE93" s="138"/>
      <c r="DRF93" s="71"/>
      <c r="DRG93" s="72"/>
      <c r="DRH93" s="71"/>
      <c r="DRI93" s="72"/>
      <c r="DRJ93" s="72"/>
      <c r="DRK93" s="72"/>
      <c r="DRL93" s="138"/>
      <c r="DRM93" s="71"/>
      <c r="DRN93" s="72"/>
      <c r="DRO93" s="71"/>
      <c r="DRP93" s="72"/>
      <c r="DRQ93" s="72"/>
      <c r="DRR93" s="72"/>
      <c r="DRS93" s="138"/>
      <c r="DRT93" s="71"/>
      <c r="DRU93" s="72"/>
      <c r="DRV93" s="71"/>
      <c r="DRW93" s="72"/>
      <c r="DRX93" s="72"/>
      <c r="DRY93" s="72"/>
      <c r="DRZ93" s="138"/>
      <c r="DSA93" s="71"/>
      <c r="DSB93" s="72"/>
      <c r="DSC93" s="71"/>
      <c r="DSD93" s="72"/>
      <c r="DSE93" s="72"/>
      <c r="DSF93" s="72"/>
      <c r="DSG93" s="138"/>
      <c r="DSH93" s="71"/>
      <c r="DSI93" s="72"/>
      <c r="DSJ93" s="71"/>
      <c r="DSK93" s="72"/>
      <c r="DSL93" s="72"/>
      <c r="DSM93" s="72"/>
      <c r="DSN93" s="138"/>
      <c r="DSO93" s="71"/>
      <c r="DSP93" s="72"/>
      <c r="DSQ93" s="71"/>
      <c r="DSR93" s="72"/>
      <c r="DSS93" s="72"/>
      <c r="DST93" s="72"/>
      <c r="DSU93" s="138"/>
      <c r="DSV93" s="71"/>
      <c r="DSW93" s="72"/>
      <c r="DSX93" s="71"/>
      <c r="DSY93" s="72"/>
      <c r="DSZ93" s="72"/>
      <c r="DTA93" s="72"/>
      <c r="DTB93" s="138"/>
      <c r="DTC93" s="71"/>
      <c r="DTD93" s="72"/>
      <c r="DTE93" s="71"/>
      <c r="DTF93" s="72"/>
      <c r="DTG93" s="72"/>
      <c r="DTH93" s="72"/>
      <c r="DTI93" s="138"/>
      <c r="DTJ93" s="71"/>
      <c r="DTK93" s="72"/>
      <c r="DTL93" s="71"/>
      <c r="DTM93" s="72"/>
      <c r="DTN93" s="72"/>
      <c r="DTO93" s="72"/>
      <c r="DTP93" s="138"/>
      <c r="DTQ93" s="71"/>
      <c r="DTR93" s="72"/>
      <c r="DTS93" s="71"/>
      <c r="DTT93" s="72"/>
      <c r="DTU93" s="72"/>
      <c r="DTV93" s="72"/>
      <c r="DTW93" s="138"/>
      <c r="DTX93" s="71"/>
      <c r="DTY93" s="72"/>
      <c r="DTZ93" s="71"/>
      <c r="DUA93" s="72"/>
      <c r="DUB93" s="72"/>
      <c r="DUC93" s="72"/>
      <c r="DUD93" s="138"/>
      <c r="DUE93" s="71"/>
      <c r="DUF93" s="72"/>
      <c r="DUG93" s="71"/>
      <c r="DUH93" s="72"/>
      <c r="DUI93" s="72"/>
      <c r="DUJ93" s="72"/>
      <c r="DUK93" s="138"/>
      <c r="DUL93" s="71"/>
      <c r="DUM93" s="72"/>
      <c r="DUN93" s="71"/>
      <c r="DUO93" s="72"/>
      <c r="DUP93" s="72"/>
      <c r="DUQ93" s="72"/>
      <c r="DUR93" s="138"/>
      <c r="DUS93" s="71"/>
      <c r="DUT93" s="72"/>
      <c r="DUU93" s="71"/>
      <c r="DUV93" s="72"/>
      <c r="DUW93" s="72"/>
      <c r="DUX93" s="72"/>
      <c r="DUY93" s="138"/>
      <c r="DUZ93" s="71"/>
      <c r="DVA93" s="72"/>
      <c r="DVB93" s="71"/>
      <c r="DVC93" s="72"/>
      <c r="DVD93" s="72"/>
      <c r="DVE93" s="72"/>
      <c r="DVF93" s="138"/>
      <c r="DVG93" s="71"/>
      <c r="DVH93" s="72"/>
      <c r="DVI93" s="71"/>
      <c r="DVJ93" s="72"/>
      <c r="DVK93" s="72"/>
      <c r="DVL93" s="72"/>
      <c r="DVM93" s="138"/>
      <c r="DVN93" s="71"/>
      <c r="DVO93" s="72"/>
      <c r="DVP93" s="71"/>
      <c r="DVQ93" s="72"/>
      <c r="DVR93" s="72"/>
      <c r="DVS93" s="72"/>
      <c r="DVT93" s="138"/>
      <c r="DVU93" s="71"/>
      <c r="DVV93" s="72"/>
      <c r="DVW93" s="71"/>
      <c r="DVX93" s="72"/>
      <c r="DVY93" s="72"/>
      <c r="DVZ93" s="72"/>
      <c r="DWA93" s="138"/>
      <c r="DWB93" s="71"/>
      <c r="DWC93" s="72"/>
      <c r="DWD93" s="71"/>
      <c r="DWE93" s="72"/>
      <c r="DWF93" s="72"/>
      <c r="DWG93" s="72"/>
      <c r="DWH93" s="138"/>
      <c r="DWI93" s="71"/>
      <c r="DWJ93" s="72"/>
      <c r="DWK93" s="71"/>
      <c r="DWL93" s="72"/>
      <c r="DWM93" s="72"/>
      <c r="DWN93" s="72"/>
      <c r="DWO93" s="138"/>
      <c r="DWP93" s="71"/>
      <c r="DWQ93" s="72"/>
      <c r="DWR93" s="71"/>
      <c r="DWS93" s="72"/>
      <c r="DWT93" s="72"/>
      <c r="DWU93" s="72"/>
      <c r="DWV93" s="138"/>
      <c r="DWW93" s="141"/>
      <c r="DWX93" s="72"/>
      <c r="DWY93" s="71"/>
      <c r="DWZ93" s="72"/>
      <c r="DXA93" s="72"/>
      <c r="DXB93" s="72"/>
      <c r="DXC93" s="138"/>
      <c r="DXD93" s="141"/>
      <c r="DXE93" s="72"/>
      <c r="DXF93" s="71"/>
      <c r="DXG93" s="72"/>
      <c r="DXH93" s="72"/>
      <c r="DXI93" s="72"/>
      <c r="DXJ93" s="136"/>
      <c r="DXK93" s="137"/>
      <c r="DXL93" s="71"/>
      <c r="DXM93" s="71"/>
      <c r="DXN93" s="138"/>
      <c r="DXO93" s="138"/>
      <c r="DXP93" s="139"/>
      <c r="DXQ93" s="71"/>
      <c r="DXR93" s="72"/>
      <c r="DXS93" s="71"/>
      <c r="DXT93" s="140"/>
      <c r="DXU93" s="72"/>
      <c r="DXV93" s="72"/>
      <c r="DXW93" s="138"/>
      <c r="DXX93" s="71"/>
      <c r="DXY93" s="72"/>
      <c r="DXZ93" s="71"/>
      <c r="DYA93" s="72"/>
      <c r="DYB93" s="72"/>
      <c r="DYC93" s="72"/>
      <c r="DYD93" s="138"/>
      <c r="DYE93" s="71"/>
      <c r="DYF93" s="72"/>
      <c r="DYG93" s="71"/>
      <c r="DYH93" s="72"/>
      <c r="DYI93" s="72"/>
      <c r="DYJ93" s="72"/>
      <c r="DYK93" s="138"/>
      <c r="DYL93" s="71"/>
      <c r="DYM93" s="72"/>
      <c r="DYN93" s="71"/>
      <c r="DYO93" s="72"/>
      <c r="DYP93" s="72"/>
      <c r="DYQ93" s="72"/>
      <c r="DYR93" s="138"/>
      <c r="DYS93" s="71"/>
      <c r="DYT93" s="72"/>
      <c r="DYU93" s="71"/>
      <c r="DYV93" s="72"/>
      <c r="DYW93" s="72"/>
      <c r="DYX93" s="72"/>
      <c r="DYY93" s="138"/>
      <c r="DYZ93" s="71"/>
      <c r="DZA93" s="72"/>
      <c r="DZB93" s="71"/>
      <c r="DZC93" s="72"/>
      <c r="DZD93" s="72"/>
      <c r="DZE93" s="72"/>
      <c r="DZF93" s="138"/>
      <c r="DZG93" s="71"/>
      <c r="DZH93" s="72"/>
      <c r="DZI93" s="71"/>
      <c r="DZJ93" s="72"/>
      <c r="DZK93" s="72"/>
      <c r="DZL93" s="72"/>
      <c r="DZM93" s="138"/>
      <c r="DZN93" s="71"/>
      <c r="DZO93" s="72"/>
      <c r="DZP93" s="71"/>
      <c r="DZQ93" s="72"/>
      <c r="DZR93" s="72"/>
      <c r="DZS93" s="72"/>
      <c r="DZT93" s="138"/>
      <c r="DZU93" s="71"/>
      <c r="DZV93" s="72"/>
      <c r="DZW93" s="71"/>
      <c r="DZX93" s="72"/>
      <c r="DZY93" s="72"/>
      <c r="DZZ93" s="72"/>
      <c r="EAA93" s="138"/>
      <c r="EAB93" s="71"/>
      <c r="EAC93" s="72"/>
      <c r="EAD93" s="71"/>
      <c r="EAE93" s="72"/>
      <c r="EAF93" s="72"/>
      <c r="EAG93" s="72"/>
      <c r="EAH93" s="138"/>
      <c r="EAI93" s="71"/>
      <c r="EAJ93" s="72"/>
      <c r="EAK93" s="71"/>
      <c r="EAL93" s="72"/>
      <c r="EAM93" s="72"/>
      <c r="EAN93" s="72"/>
      <c r="EAO93" s="138"/>
      <c r="EAP93" s="71"/>
      <c r="EAQ93" s="72"/>
      <c r="EAR93" s="71"/>
      <c r="EAS93" s="72"/>
      <c r="EAT93" s="72"/>
      <c r="EAU93" s="72"/>
      <c r="EAV93" s="138"/>
      <c r="EAW93" s="71"/>
      <c r="EAX93" s="72"/>
      <c r="EAY93" s="71"/>
      <c r="EAZ93" s="72"/>
      <c r="EBA93" s="72"/>
      <c r="EBB93" s="72"/>
      <c r="EBC93" s="138"/>
      <c r="EBD93" s="71"/>
      <c r="EBE93" s="72"/>
      <c r="EBF93" s="71"/>
      <c r="EBG93" s="72"/>
      <c r="EBH93" s="72"/>
      <c r="EBI93" s="72"/>
      <c r="EBJ93" s="138"/>
      <c r="EBK93" s="71"/>
      <c r="EBL93" s="72"/>
      <c r="EBM93" s="71"/>
      <c r="EBN93" s="72"/>
      <c r="EBO93" s="72"/>
      <c r="EBP93" s="72"/>
      <c r="EBQ93" s="138"/>
      <c r="EBR93" s="71"/>
      <c r="EBS93" s="72"/>
      <c r="EBT93" s="71"/>
      <c r="EBU93" s="72"/>
      <c r="EBV93" s="72"/>
      <c r="EBW93" s="72"/>
      <c r="EBX93" s="138"/>
      <c r="EBY93" s="71"/>
      <c r="EBZ93" s="72"/>
      <c r="ECA93" s="71"/>
      <c r="ECB93" s="72"/>
      <c r="ECC93" s="72"/>
      <c r="ECD93" s="72"/>
      <c r="ECE93" s="138"/>
      <c r="ECF93" s="71"/>
      <c r="ECG93" s="72"/>
      <c r="ECH93" s="71"/>
      <c r="ECI93" s="72"/>
      <c r="ECJ93" s="72"/>
      <c r="ECK93" s="72"/>
      <c r="ECL93" s="138"/>
      <c r="ECM93" s="71"/>
      <c r="ECN93" s="72"/>
      <c r="ECO93" s="71"/>
      <c r="ECP93" s="72"/>
      <c r="ECQ93" s="72"/>
      <c r="ECR93" s="72"/>
      <c r="ECS93" s="138"/>
      <c r="ECT93" s="71"/>
      <c r="ECU93" s="72"/>
      <c r="ECV93" s="71"/>
      <c r="ECW93" s="72"/>
      <c r="ECX93" s="72"/>
      <c r="ECY93" s="72"/>
      <c r="ECZ93" s="138"/>
      <c r="EDA93" s="71"/>
      <c r="EDB93" s="72"/>
      <c r="EDC93" s="71"/>
      <c r="EDD93" s="72"/>
      <c r="EDE93" s="72"/>
      <c r="EDF93" s="72"/>
      <c r="EDG93" s="138"/>
      <c r="EDH93" s="71"/>
      <c r="EDI93" s="72"/>
      <c r="EDJ93" s="71"/>
      <c r="EDK93" s="72"/>
      <c r="EDL93" s="72"/>
      <c r="EDM93" s="72"/>
      <c r="EDN93" s="138"/>
      <c r="EDO93" s="71"/>
      <c r="EDP93" s="72"/>
      <c r="EDQ93" s="71"/>
      <c r="EDR93" s="72"/>
      <c r="EDS93" s="72"/>
      <c r="EDT93" s="72"/>
      <c r="EDU93" s="138"/>
      <c r="EDV93" s="71"/>
      <c r="EDW93" s="72"/>
      <c r="EDX93" s="71"/>
      <c r="EDY93" s="72"/>
      <c r="EDZ93" s="72"/>
      <c r="EEA93" s="72"/>
      <c r="EEB93" s="138"/>
      <c r="EEC93" s="71"/>
      <c r="EED93" s="72"/>
      <c r="EEE93" s="71"/>
      <c r="EEF93" s="72"/>
      <c r="EEG93" s="72"/>
      <c r="EEH93" s="72"/>
      <c r="EEI93" s="138"/>
      <c r="EEJ93" s="71"/>
      <c r="EEK93" s="72"/>
      <c r="EEL93" s="71"/>
      <c r="EEM93" s="72"/>
      <c r="EEN93" s="72"/>
      <c r="EEO93" s="72"/>
      <c r="EEP93" s="138"/>
      <c r="EEQ93" s="71"/>
      <c r="EER93" s="72"/>
      <c r="EES93" s="71"/>
      <c r="EET93" s="72"/>
      <c r="EEU93" s="72"/>
      <c r="EEV93" s="72"/>
      <c r="EEW93" s="138"/>
      <c r="EEX93" s="71"/>
      <c r="EEY93" s="72"/>
      <c r="EEZ93" s="71"/>
      <c r="EFA93" s="72"/>
      <c r="EFB93" s="72"/>
      <c r="EFC93" s="72"/>
      <c r="EFD93" s="138"/>
      <c r="EFE93" s="71"/>
      <c r="EFF93" s="72"/>
      <c r="EFG93" s="71"/>
      <c r="EFH93" s="72"/>
      <c r="EFI93" s="72"/>
      <c r="EFJ93" s="72"/>
      <c r="EFK93" s="138"/>
      <c r="EFL93" s="71"/>
      <c r="EFM93" s="72"/>
      <c r="EFN93" s="71"/>
      <c r="EFO93" s="72"/>
      <c r="EFP93" s="72"/>
      <c r="EFQ93" s="72"/>
      <c r="EFR93" s="138"/>
      <c r="EFS93" s="71"/>
      <c r="EFT93" s="72"/>
      <c r="EFU93" s="71"/>
      <c r="EFV93" s="72"/>
      <c r="EFW93" s="72"/>
      <c r="EFX93" s="72"/>
      <c r="EFY93" s="138"/>
      <c r="EFZ93" s="141"/>
      <c r="EGA93" s="72"/>
      <c r="EGB93" s="71"/>
      <c r="EGC93" s="72"/>
      <c r="EGD93" s="72"/>
      <c r="EGE93" s="72"/>
      <c r="EGF93" s="138"/>
      <c r="EGG93" s="141"/>
      <c r="EGH93" s="72"/>
      <c r="EGI93" s="71"/>
      <c r="EGJ93" s="72"/>
      <c r="EGK93" s="72"/>
      <c r="EGL93" s="72"/>
      <c r="EGM93" s="136"/>
      <c r="EGN93" s="137"/>
      <c r="EGO93" s="71"/>
      <c r="EGP93" s="71"/>
      <c r="EGQ93" s="138"/>
      <c r="EGR93" s="138"/>
      <c r="EGS93" s="139"/>
      <c r="EGT93" s="71"/>
      <c r="EGU93" s="72"/>
      <c r="EGV93" s="71"/>
      <c r="EGW93" s="140"/>
      <c r="EGX93" s="72"/>
      <c r="EGY93" s="72"/>
      <c r="EGZ93" s="138"/>
      <c r="EHA93" s="71"/>
      <c r="EHB93" s="72"/>
      <c r="EHC93" s="71"/>
      <c r="EHD93" s="72"/>
      <c r="EHE93" s="72"/>
      <c r="EHF93" s="72"/>
      <c r="EHG93" s="138"/>
      <c r="EHH93" s="71"/>
      <c r="EHI93" s="72"/>
      <c r="EHJ93" s="71"/>
      <c r="EHK93" s="72"/>
      <c r="EHL93" s="72"/>
      <c r="EHM93" s="72"/>
      <c r="EHN93" s="138"/>
      <c r="EHO93" s="71"/>
      <c r="EHP93" s="72"/>
      <c r="EHQ93" s="71"/>
      <c r="EHR93" s="72"/>
      <c r="EHS93" s="72"/>
      <c r="EHT93" s="72"/>
      <c r="EHU93" s="138"/>
      <c r="EHV93" s="71"/>
      <c r="EHW93" s="72"/>
      <c r="EHX93" s="71"/>
      <c r="EHY93" s="72"/>
      <c r="EHZ93" s="72"/>
      <c r="EIA93" s="72"/>
      <c r="EIB93" s="138"/>
      <c r="EIC93" s="71"/>
      <c r="EID93" s="72"/>
      <c r="EIE93" s="71"/>
      <c r="EIF93" s="72"/>
      <c r="EIG93" s="72"/>
      <c r="EIH93" s="72"/>
      <c r="EII93" s="138"/>
      <c r="EIJ93" s="71"/>
      <c r="EIK93" s="72"/>
      <c r="EIL93" s="71"/>
      <c r="EIM93" s="72"/>
      <c r="EIN93" s="72"/>
      <c r="EIO93" s="72"/>
      <c r="EIP93" s="138"/>
      <c r="EIQ93" s="71"/>
      <c r="EIR93" s="72"/>
      <c r="EIS93" s="71"/>
      <c r="EIT93" s="72"/>
      <c r="EIU93" s="72"/>
      <c r="EIV93" s="72"/>
      <c r="EIW93" s="138"/>
      <c r="EIX93" s="71"/>
      <c r="EIY93" s="72"/>
      <c r="EIZ93" s="71"/>
      <c r="EJA93" s="72"/>
      <c r="EJB93" s="72"/>
      <c r="EJC93" s="72"/>
      <c r="EJD93" s="138"/>
      <c r="EJE93" s="71"/>
      <c r="EJF93" s="72"/>
      <c r="EJG93" s="71"/>
      <c r="EJH93" s="72"/>
      <c r="EJI93" s="72"/>
      <c r="EJJ93" s="72"/>
      <c r="EJK93" s="138"/>
      <c r="EJL93" s="71"/>
      <c r="EJM93" s="72"/>
      <c r="EJN93" s="71"/>
      <c r="EJO93" s="72"/>
      <c r="EJP93" s="72"/>
      <c r="EJQ93" s="72"/>
      <c r="EJR93" s="138"/>
      <c r="EJS93" s="71"/>
      <c r="EJT93" s="72"/>
      <c r="EJU93" s="71"/>
      <c r="EJV93" s="72"/>
      <c r="EJW93" s="72"/>
      <c r="EJX93" s="72"/>
      <c r="EJY93" s="138"/>
      <c r="EJZ93" s="71"/>
      <c r="EKA93" s="72"/>
      <c r="EKB93" s="71"/>
      <c r="EKC93" s="72"/>
      <c r="EKD93" s="72"/>
      <c r="EKE93" s="72"/>
      <c r="EKF93" s="138"/>
      <c r="EKG93" s="71"/>
      <c r="EKH93" s="72"/>
      <c r="EKI93" s="71"/>
      <c r="EKJ93" s="72"/>
      <c r="EKK93" s="72"/>
      <c r="EKL93" s="72"/>
      <c r="EKM93" s="138"/>
      <c r="EKN93" s="71"/>
      <c r="EKO93" s="72"/>
      <c r="EKP93" s="71"/>
      <c r="EKQ93" s="72"/>
      <c r="EKR93" s="72"/>
      <c r="EKS93" s="72"/>
      <c r="EKT93" s="138"/>
      <c r="EKU93" s="71"/>
      <c r="EKV93" s="72"/>
      <c r="EKW93" s="71"/>
      <c r="EKX93" s="72"/>
      <c r="EKY93" s="72"/>
      <c r="EKZ93" s="72"/>
      <c r="ELA93" s="138"/>
      <c r="ELB93" s="71"/>
      <c r="ELC93" s="72"/>
      <c r="ELD93" s="71"/>
      <c r="ELE93" s="72"/>
      <c r="ELF93" s="72"/>
      <c r="ELG93" s="72"/>
      <c r="ELH93" s="138"/>
      <c r="ELI93" s="71"/>
      <c r="ELJ93" s="72"/>
      <c r="ELK93" s="71"/>
      <c r="ELL93" s="72"/>
      <c r="ELM93" s="72"/>
      <c r="ELN93" s="72"/>
      <c r="ELO93" s="138"/>
      <c r="ELP93" s="71"/>
      <c r="ELQ93" s="72"/>
      <c r="ELR93" s="71"/>
      <c r="ELS93" s="72"/>
      <c r="ELT93" s="72"/>
      <c r="ELU93" s="72"/>
      <c r="ELV93" s="138"/>
      <c r="ELW93" s="71"/>
      <c r="ELX93" s="72"/>
      <c r="ELY93" s="71"/>
      <c r="ELZ93" s="72"/>
      <c r="EMA93" s="72"/>
      <c r="EMB93" s="72"/>
      <c r="EMC93" s="138"/>
      <c r="EMD93" s="71"/>
      <c r="EME93" s="72"/>
      <c r="EMF93" s="71"/>
      <c r="EMG93" s="72"/>
      <c r="EMH93" s="72"/>
      <c r="EMI93" s="72"/>
      <c r="EMJ93" s="138"/>
      <c r="EMK93" s="71"/>
      <c r="EML93" s="72"/>
      <c r="EMM93" s="71"/>
      <c r="EMN93" s="72"/>
      <c r="EMO93" s="72"/>
      <c r="EMP93" s="72"/>
      <c r="EMQ93" s="138"/>
      <c r="EMR93" s="71"/>
      <c r="EMS93" s="72"/>
      <c r="EMT93" s="71"/>
      <c r="EMU93" s="72"/>
      <c r="EMV93" s="72"/>
      <c r="EMW93" s="72"/>
      <c r="EMX93" s="138"/>
      <c r="EMY93" s="71"/>
      <c r="EMZ93" s="72"/>
      <c r="ENA93" s="71"/>
      <c r="ENB93" s="72"/>
      <c r="ENC93" s="72"/>
      <c r="END93" s="72"/>
      <c r="ENE93" s="138"/>
      <c r="ENF93" s="71"/>
      <c r="ENG93" s="72"/>
      <c r="ENH93" s="71"/>
      <c r="ENI93" s="72"/>
      <c r="ENJ93" s="72"/>
      <c r="ENK93" s="72"/>
      <c r="ENL93" s="138"/>
      <c r="ENM93" s="71"/>
      <c r="ENN93" s="72"/>
      <c r="ENO93" s="71"/>
      <c r="ENP93" s="72"/>
      <c r="ENQ93" s="72"/>
      <c r="ENR93" s="72"/>
      <c r="ENS93" s="138"/>
      <c r="ENT93" s="71"/>
      <c r="ENU93" s="72"/>
      <c r="ENV93" s="71"/>
      <c r="ENW93" s="72"/>
      <c r="ENX93" s="72"/>
      <c r="ENY93" s="72"/>
      <c r="ENZ93" s="138"/>
      <c r="EOA93" s="71"/>
      <c r="EOB93" s="72"/>
      <c r="EOC93" s="71"/>
      <c r="EOD93" s="72"/>
      <c r="EOE93" s="72"/>
      <c r="EOF93" s="72"/>
      <c r="EOG93" s="138"/>
      <c r="EOH93" s="71"/>
      <c r="EOI93" s="72"/>
      <c r="EOJ93" s="71"/>
      <c r="EOK93" s="72"/>
      <c r="EOL93" s="72"/>
      <c r="EOM93" s="72"/>
      <c r="EON93" s="138"/>
      <c r="EOO93" s="71"/>
      <c r="EOP93" s="72"/>
      <c r="EOQ93" s="71"/>
      <c r="EOR93" s="72"/>
      <c r="EOS93" s="72"/>
      <c r="EOT93" s="72"/>
      <c r="EOU93" s="138"/>
      <c r="EOV93" s="71"/>
      <c r="EOW93" s="72"/>
      <c r="EOX93" s="71"/>
      <c r="EOY93" s="72"/>
      <c r="EOZ93" s="72"/>
      <c r="EPA93" s="72"/>
      <c r="EPB93" s="138"/>
      <c r="EPC93" s="141"/>
      <c r="EPD93" s="72"/>
      <c r="EPE93" s="71"/>
      <c r="EPF93" s="72"/>
      <c r="EPG93" s="72"/>
      <c r="EPH93" s="72"/>
      <c r="EPI93" s="138"/>
      <c r="EPJ93" s="141"/>
      <c r="EPK93" s="72"/>
      <c r="EPL93" s="71"/>
      <c r="EPM93" s="72"/>
      <c r="EPN93" s="72"/>
      <c r="EPO93" s="72"/>
      <c r="EPP93" s="136"/>
      <c r="EPQ93" s="137"/>
      <c r="EPR93" s="71"/>
      <c r="EPS93" s="71"/>
      <c r="EPT93" s="138"/>
      <c r="EPU93" s="138"/>
      <c r="EPV93" s="139"/>
      <c r="EPW93" s="71"/>
      <c r="EPX93" s="72"/>
      <c r="EPY93" s="71"/>
      <c r="EPZ93" s="140"/>
      <c r="EQA93" s="72"/>
      <c r="EQB93" s="72"/>
      <c r="EQC93" s="138"/>
      <c r="EQD93" s="71"/>
      <c r="EQE93" s="72"/>
      <c r="EQF93" s="71"/>
      <c r="EQG93" s="72"/>
      <c r="EQH93" s="72"/>
      <c r="EQI93" s="72"/>
      <c r="EQJ93" s="138"/>
      <c r="EQK93" s="71"/>
      <c r="EQL93" s="72"/>
      <c r="EQM93" s="71"/>
      <c r="EQN93" s="72"/>
      <c r="EQO93" s="72"/>
      <c r="EQP93" s="72"/>
      <c r="EQQ93" s="138"/>
      <c r="EQR93" s="71"/>
      <c r="EQS93" s="72"/>
      <c r="EQT93" s="71"/>
      <c r="EQU93" s="72"/>
      <c r="EQV93" s="72"/>
      <c r="EQW93" s="72"/>
      <c r="EQX93" s="138"/>
      <c r="EQY93" s="71"/>
      <c r="EQZ93" s="72"/>
      <c r="ERA93" s="71"/>
      <c r="ERB93" s="72"/>
      <c r="ERC93" s="72"/>
      <c r="ERD93" s="72"/>
      <c r="ERE93" s="138"/>
      <c r="ERF93" s="71"/>
      <c r="ERG93" s="72"/>
      <c r="ERH93" s="71"/>
      <c r="ERI93" s="72"/>
      <c r="ERJ93" s="72"/>
      <c r="ERK93" s="72"/>
      <c r="ERL93" s="138"/>
      <c r="ERM93" s="71"/>
      <c r="ERN93" s="72"/>
      <c r="ERO93" s="71"/>
      <c r="ERP93" s="72"/>
      <c r="ERQ93" s="72"/>
      <c r="ERR93" s="72"/>
      <c r="ERS93" s="138"/>
      <c r="ERT93" s="71"/>
      <c r="ERU93" s="72"/>
      <c r="ERV93" s="71"/>
      <c r="ERW93" s="72"/>
      <c r="ERX93" s="72"/>
      <c r="ERY93" s="72"/>
      <c r="ERZ93" s="138"/>
      <c r="ESA93" s="71"/>
      <c r="ESB93" s="72"/>
      <c r="ESC93" s="71"/>
      <c r="ESD93" s="72"/>
      <c r="ESE93" s="72"/>
      <c r="ESF93" s="72"/>
      <c r="ESG93" s="138"/>
      <c r="ESH93" s="71"/>
      <c r="ESI93" s="72"/>
      <c r="ESJ93" s="71"/>
      <c r="ESK93" s="72"/>
      <c r="ESL93" s="72"/>
      <c r="ESM93" s="72"/>
      <c r="ESN93" s="138"/>
      <c r="ESO93" s="71"/>
      <c r="ESP93" s="72"/>
      <c r="ESQ93" s="71"/>
      <c r="ESR93" s="72"/>
      <c r="ESS93" s="72"/>
      <c r="EST93" s="72"/>
      <c r="ESU93" s="138"/>
      <c r="ESV93" s="71"/>
      <c r="ESW93" s="72"/>
      <c r="ESX93" s="71"/>
      <c r="ESY93" s="72"/>
      <c r="ESZ93" s="72"/>
      <c r="ETA93" s="72"/>
      <c r="ETB93" s="138"/>
      <c r="ETC93" s="71"/>
      <c r="ETD93" s="72"/>
      <c r="ETE93" s="71"/>
      <c r="ETF93" s="72"/>
      <c r="ETG93" s="72"/>
      <c r="ETH93" s="72"/>
      <c r="ETI93" s="138"/>
      <c r="ETJ93" s="71"/>
      <c r="ETK93" s="72"/>
      <c r="ETL93" s="71"/>
      <c r="ETM93" s="72"/>
      <c r="ETN93" s="72"/>
      <c r="ETO93" s="72"/>
      <c r="ETP93" s="138"/>
      <c r="ETQ93" s="71"/>
      <c r="ETR93" s="72"/>
      <c r="ETS93" s="71"/>
      <c r="ETT93" s="72"/>
      <c r="ETU93" s="72"/>
      <c r="ETV93" s="72"/>
      <c r="ETW93" s="138"/>
      <c r="ETX93" s="71"/>
      <c r="ETY93" s="72"/>
      <c r="ETZ93" s="71"/>
      <c r="EUA93" s="72"/>
      <c r="EUB93" s="72"/>
      <c r="EUC93" s="72"/>
      <c r="EUD93" s="138"/>
      <c r="EUE93" s="71"/>
      <c r="EUF93" s="72"/>
      <c r="EUG93" s="71"/>
      <c r="EUH93" s="72"/>
      <c r="EUI93" s="72"/>
      <c r="EUJ93" s="72"/>
      <c r="EUK93" s="138"/>
      <c r="EUL93" s="71"/>
      <c r="EUM93" s="72"/>
      <c r="EUN93" s="71"/>
      <c r="EUO93" s="72"/>
      <c r="EUP93" s="72"/>
      <c r="EUQ93" s="72"/>
      <c r="EUR93" s="138"/>
      <c r="EUS93" s="71"/>
      <c r="EUT93" s="72"/>
      <c r="EUU93" s="71"/>
      <c r="EUV93" s="72"/>
      <c r="EUW93" s="72"/>
      <c r="EUX93" s="72"/>
      <c r="EUY93" s="138"/>
      <c r="EUZ93" s="71"/>
      <c r="EVA93" s="72"/>
      <c r="EVB93" s="71"/>
      <c r="EVC93" s="72"/>
      <c r="EVD93" s="72"/>
      <c r="EVE93" s="72"/>
      <c r="EVF93" s="138"/>
      <c r="EVG93" s="71"/>
      <c r="EVH93" s="72"/>
      <c r="EVI93" s="71"/>
      <c r="EVJ93" s="72"/>
      <c r="EVK93" s="72"/>
      <c r="EVL93" s="72"/>
      <c r="EVM93" s="138"/>
      <c r="EVN93" s="71"/>
      <c r="EVO93" s="72"/>
      <c r="EVP93" s="71"/>
      <c r="EVQ93" s="72"/>
      <c r="EVR93" s="72"/>
      <c r="EVS93" s="72"/>
      <c r="EVT93" s="138"/>
      <c r="EVU93" s="71"/>
      <c r="EVV93" s="72"/>
      <c r="EVW93" s="71"/>
      <c r="EVX93" s="72"/>
      <c r="EVY93" s="72"/>
      <c r="EVZ93" s="72"/>
      <c r="EWA93" s="138"/>
      <c r="EWB93" s="71"/>
      <c r="EWC93" s="72"/>
      <c r="EWD93" s="71"/>
      <c r="EWE93" s="72"/>
      <c r="EWF93" s="72"/>
      <c r="EWG93" s="72"/>
      <c r="EWH93" s="138"/>
      <c r="EWI93" s="71"/>
      <c r="EWJ93" s="72"/>
      <c r="EWK93" s="71"/>
      <c r="EWL93" s="72"/>
      <c r="EWM93" s="72"/>
      <c r="EWN93" s="72"/>
      <c r="EWO93" s="138"/>
      <c r="EWP93" s="71"/>
      <c r="EWQ93" s="72"/>
      <c r="EWR93" s="71"/>
      <c r="EWS93" s="72"/>
      <c r="EWT93" s="72"/>
      <c r="EWU93" s="72"/>
      <c r="EWV93" s="138"/>
      <c r="EWW93" s="71"/>
      <c r="EWX93" s="72"/>
      <c r="EWY93" s="71"/>
      <c r="EWZ93" s="72"/>
      <c r="EXA93" s="72"/>
      <c r="EXB93" s="72"/>
      <c r="EXC93" s="138"/>
      <c r="EXD93" s="71"/>
      <c r="EXE93" s="72"/>
      <c r="EXF93" s="71"/>
      <c r="EXG93" s="72"/>
      <c r="EXH93" s="72"/>
      <c r="EXI93" s="72"/>
      <c r="EXJ93" s="138"/>
      <c r="EXK93" s="71"/>
      <c r="EXL93" s="72"/>
      <c r="EXM93" s="71"/>
      <c r="EXN93" s="72"/>
      <c r="EXO93" s="72"/>
      <c r="EXP93" s="72"/>
      <c r="EXQ93" s="138"/>
      <c r="EXR93" s="71"/>
      <c r="EXS93" s="72"/>
      <c r="EXT93" s="71"/>
      <c r="EXU93" s="72"/>
      <c r="EXV93" s="72"/>
      <c r="EXW93" s="72"/>
      <c r="EXX93" s="138"/>
      <c r="EXY93" s="71"/>
      <c r="EXZ93" s="72"/>
      <c r="EYA93" s="71"/>
      <c r="EYB93" s="72"/>
      <c r="EYC93" s="72"/>
      <c r="EYD93" s="72"/>
      <c r="EYE93" s="138"/>
      <c r="EYF93" s="141"/>
      <c r="EYG93" s="72"/>
      <c r="EYH93" s="71"/>
      <c r="EYI93" s="72"/>
      <c r="EYJ93" s="72"/>
      <c r="EYK93" s="72"/>
      <c r="EYL93" s="138"/>
      <c r="EYM93" s="141"/>
      <c r="EYN93" s="72"/>
      <c r="EYO93" s="71"/>
      <c r="EYP93" s="72"/>
      <c r="EYQ93" s="72"/>
      <c r="EYR93" s="72"/>
      <c r="EYS93" s="136"/>
      <c r="EYT93" s="137"/>
      <c r="EYU93" s="71"/>
      <c r="EYV93" s="71"/>
      <c r="EYW93" s="138"/>
      <c r="EYX93" s="138"/>
      <c r="EYY93" s="139"/>
      <c r="EYZ93" s="71"/>
      <c r="EZA93" s="72"/>
      <c r="EZB93" s="71"/>
      <c r="EZC93" s="140"/>
      <c r="EZD93" s="72"/>
      <c r="EZE93" s="72"/>
      <c r="EZF93" s="138"/>
      <c r="EZG93" s="71"/>
      <c r="EZH93" s="72"/>
      <c r="EZI93" s="71"/>
      <c r="EZJ93" s="72"/>
      <c r="EZK93" s="72"/>
      <c r="EZL93" s="72"/>
      <c r="EZM93" s="138"/>
      <c r="EZN93" s="71"/>
      <c r="EZO93" s="72"/>
      <c r="EZP93" s="71"/>
      <c r="EZQ93" s="72"/>
      <c r="EZR93" s="72"/>
      <c r="EZS93" s="72"/>
      <c r="EZT93" s="138"/>
      <c r="EZU93" s="71"/>
      <c r="EZV93" s="72"/>
      <c r="EZW93" s="71"/>
      <c r="EZX93" s="72"/>
      <c r="EZY93" s="72"/>
      <c r="EZZ93" s="72"/>
      <c r="FAA93" s="138"/>
      <c r="FAB93" s="71"/>
      <c r="FAC93" s="72"/>
      <c r="FAD93" s="71"/>
      <c r="FAE93" s="72"/>
      <c r="FAF93" s="72"/>
      <c r="FAG93" s="72"/>
      <c r="FAH93" s="138"/>
      <c r="FAI93" s="71"/>
      <c r="FAJ93" s="72"/>
      <c r="FAK93" s="71"/>
      <c r="FAL93" s="72"/>
      <c r="FAM93" s="72"/>
      <c r="FAN93" s="72"/>
      <c r="FAO93" s="138"/>
      <c r="FAP93" s="71"/>
      <c r="FAQ93" s="72"/>
      <c r="FAR93" s="71"/>
      <c r="FAS93" s="72"/>
      <c r="FAT93" s="72"/>
      <c r="FAU93" s="72"/>
      <c r="FAV93" s="138"/>
      <c r="FAW93" s="71"/>
      <c r="FAX93" s="72"/>
      <c r="FAY93" s="71"/>
      <c r="FAZ93" s="72"/>
      <c r="FBA93" s="72"/>
      <c r="FBB93" s="72"/>
      <c r="FBC93" s="138"/>
      <c r="FBD93" s="71"/>
      <c r="FBE93" s="72"/>
      <c r="FBF93" s="71"/>
      <c r="FBG93" s="72"/>
      <c r="FBH93" s="72"/>
      <c r="FBI93" s="72"/>
      <c r="FBJ93" s="138"/>
      <c r="FBK93" s="71"/>
      <c r="FBL93" s="72"/>
      <c r="FBM93" s="71"/>
      <c r="FBN93" s="72"/>
      <c r="FBO93" s="72"/>
      <c r="FBP93" s="72"/>
      <c r="FBQ93" s="138"/>
      <c r="FBR93" s="71"/>
      <c r="FBS93" s="72"/>
      <c r="FBT93" s="71"/>
      <c r="FBU93" s="72"/>
      <c r="FBV93" s="72"/>
      <c r="FBW93" s="72"/>
      <c r="FBX93" s="138"/>
      <c r="FBY93" s="71"/>
      <c r="FBZ93" s="72"/>
      <c r="FCA93" s="71"/>
      <c r="FCB93" s="72"/>
      <c r="FCC93" s="72"/>
      <c r="FCD93" s="72"/>
      <c r="FCE93" s="138"/>
      <c r="FCF93" s="71"/>
      <c r="FCG93" s="72"/>
      <c r="FCH93" s="71"/>
      <c r="FCI93" s="72"/>
      <c r="FCJ93" s="72"/>
      <c r="FCK93" s="72"/>
      <c r="FCL93" s="138"/>
      <c r="FCM93" s="71"/>
      <c r="FCN93" s="72"/>
      <c r="FCO93" s="71"/>
      <c r="FCP93" s="72"/>
      <c r="FCQ93" s="72"/>
      <c r="FCR93" s="72"/>
      <c r="FCS93" s="138"/>
      <c r="FCT93" s="71"/>
      <c r="FCU93" s="72"/>
      <c r="FCV93" s="71"/>
      <c r="FCW93" s="72"/>
      <c r="FCX93" s="72"/>
      <c r="FCY93" s="72"/>
      <c r="FCZ93" s="138"/>
      <c r="FDA93" s="71"/>
      <c r="FDB93" s="72"/>
      <c r="FDC93" s="71"/>
      <c r="FDD93" s="72"/>
      <c r="FDE93" s="72"/>
      <c r="FDF93" s="72"/>
      <c r="FDG93" s="138"/>
      <c r="FDH93" s="71"/>
      <c r="FDI93" s="72"/>
      <c r="FDJ93" s="71"/>
      <c r="FDK93" s="72"/>
      <c r="FDL93" s="72"/>
      <c r="FDM93" s="72"/>
      <c r="FDN93" s="138"/>
      <c r="FDO93" s="71"/>
      <c r="FDP93" s="72"/>
      <c r="FDQ93" s="71"/>
      <c r="FDR93" s="72"/>
      <c r="FDS93" s="72"/>
      <c r="FDT93" s="72"/>
      <c r="FDU93" s="138"/>
      <c r="FDV93" s="71"/>
      <c r="FDW93" s="72"/>
      <c r="FDX93" s="71"/>
      <c r="FDY93" s="72"/>
      <c r="FDZ93" s="72"/>
      <c r="FEA93" s="72"/>
      <c r="FEB93" s="138"/>
      <c r="FEC93" s="71"/>
      <c r="FED93" s="72"/>
      <c r="FEE93" s="71"/>
      <c r="FEF93" s="72"/>
      <c r="FEG93" s="72"/>
      <c r="FEH93" s="72"/>
      <c r="FEI93" s="138"/>
      <c r="FEJ93" s="71"/>
      <c r="FEK93" s="72"/>
      <c r="FEL93" s="71"/>
      <c r="FEM93" s="72"/>
      <c r="FEN93" s="72"/>
      <c r="FEO93" s="72"/>
      <c r="FEP93" s="138"/>
      <c r="FEQ93" s="71"/>
      <c r="FER93" s="72"/>
      <c r="FES93" s="71"/>
      <c r="FET93" s="72"/>
      <c r="FEU93" s="72"/>
      <c r="FEV93" s="72"/>
      <c r="FEW93" s="138"/>
      <c r="FEX93" s="71"/>
      <c r="FEY93" s="72"/>
      <c r="FEZ93" s="71"/>
      <c r="FFA93" s="72"/>
      <c r="FFB93" s="72"/>
      <c r="FFC93" s="72"/>
      <c r="FFD93" s="138"/>
      <c r="FFE93" s="71"/>
      <c r="FFF93" s="72"/>
      <c r="FFG93" s="71"/>
      <c r="FFH93" s="72"/>
      <c r="FFI93" s="72"/>
      <c r="FFJ93" s="72"/>
      <c r="FFK93" s="138"/>
      <c r="FFL93" s="71"/>
      <c r="FFM93" s="72"/>
      <c r="FFN93" s="71"/>
      <c r="FFO93" s="72"/>
      <c r="FFP93" s="72"/>
      <c r="FFQ93" s="72"/>
      <c r="FFR93" s="138"/>
      <c r="FFS93" s="71"/>
      <c r="FFT93" s="72"/>
      <c r="FFU93" s="71"/>
      <c r="FFV93" s="72"/>
      <c r="FFW93" s="72"/>
      <c r="FFX93" s="72"/>
      <c r="FFY93" s="138"/>
      <c r="FFZ93" s="71"/>
      <c r="FGA93" s="72"/>
      <c r="FGB93" s="71"/>
      <c r="FGC93" s="72"/>
      <c r="FGD93" s="72"/>
      <c r="FGE93" s="72"/>
      <c r="FGF93" s="138"/>
      <c r="FGG93" s="71"/>
      <c r="FGH93" s="72"/>
      <c r="FGI93" s="71"/>
      <c r="FGJ93" s="72"/>
      <c r="FGK93" s="72"/>
      <c r="FGL93" s="72"/>
      <c r="FGM93" s="138"/>
      <c r="FGN93" s="71"/>
      <c r="FGO93" s="72"/>
      <c r="FGP93" s="71"/>
      <c r="FGQ93" s="72"/>
      <c r="FGR93" s="72"/>
      <c r="FGS93" s="72"/>
      <c r="FGT93" s="138"/>
      <c r="FGU93" s="71"/>
      <c r="FGV93" s="72"/>
      <c r="FGW93" s="71"/>
      <c r="FGX93" s="72"/>
      <c r="FGY93" s="72"/>
      <c r="FGZ93" s="72"/>
      <c r="FHA93" s="138"/>
      <c r="FHB93" s="71"/>
      <c r="FHC93" s="72"/>
      <c r="FHD93" s="71"/>
      <c r="FHE93" s="72"/>
      <c r="FHF93" s="72"/>
      <c r="FHG93" s="72"/>
      <c r="FHH93" s="138"/>
      <c r="FHI93" s="141"/>
      <c r="FHJ93" s="72"/>
      <c r="FHK93" s="71"/>
      <c r="FHL93" s="72"/>
      <c r="FHM93" s="72"/>
      <c r="FHN93" s="72"/>
      <c r="FHO93" s="138"/>
      <c r="FHP93" s="141"/>
      <c r="FHQ93" s="72"/>
      <c r="FHR93" s="71"/>
      <c r="FHS93" s="72"/>
      <c r="FHT93" s="72"/>
      <c r="FHU93" s="72"/>
      <c r="FHV93" s="136"/>
      <c r="FHW93" s="137"/>
      <c r="FHX93" s="71"/>
      <c r="FHY93" s="71"/>
      <c r="FHZ93" s="138"/>
      <c r="FIA93" s="138"/>
      <c r="FIB93" s="139"/>
      <c r="FIC93" s="71"/>
      <c r="FID93" s="72"/>
      <c r="FIE93" s="71"/>
      <c r="FIF93" s="140"/>
      <c r="FIG93" s="72"/>
      <c r="FIH93" s="72"/>
      <c r="FII93" s="138"/>
      <c r="FIJ93" s="71"/>
      <c r="FIK93" s="72"/>
      <c r="FIL93" s="71"/>
      <c r="FIM93" s="72"/>
      <c r="FIN93" s="72"/>
      <c r="FIO93" s="72"/>
      <c r="FIP93" s="138"/>
      <c r="FIQ93" s="71"/>
      <c r="FIR93" s="72"/>
      <c r="FIS93" s="71"/>
      <c r="FIT93" s="72"/>
      <c r="FIU93" s="72"/>
      <c r="FIV93" s="72"/>
      <c r="FIW93" s="138"/>
      <c r="FIX93" s="71"/>
      <c r="FIY93" s="72"/>
      <c r="FIZ93" s="71"/>
      <c r="FJA93" s="72"/>
      <c r="FJB93" s="72"/>
      <c r="FJC93" s="72"/>
      <c r="FJD93" s="138"/>
      <c r="FJE93" s="71"/>
      <c r="FJF93" s="72"/>
      <c r="FJG93" s="71"/>
      <c r="FJH93" s="72"/>
      <c r="FJI93" s="72"/>
      <c r="FJJ93" s="72"/>
      <c r="FJK93" s="138"/>
      <c r="FJL93" s="71"/>
      <c r="FJM93" s="72"/>
      <c r="FJN93" s="71"/>
      <c r="FJO93" s="72"/>
      <c r="FJP93" s="72"/>
      <c r="FJQ93" s="72"/>
      <c r="FJR93" s="138"/>
      <c r="FJS93" s="71"/>
      <c r="FJT93" s="72"/>
      <c r="FJU93" s="71"/>
      <c r="FJV93" s="72"/>
      <c r="FJW93" s="72"/>
      <c r="FJX93" s="72"/>
      <c r="FJY93" s="138"/>
      <c r="FJZ93" s="71"/>
      <c r="FKA93" s="72"/>
      <c r="FKB93" s="71"/>
      <c r="FKC93" s="72"/>
      <c r="FKD93" s="72"/>
      <c r="FKE93" s="72"/>
      <c r="FKF93" s="138"/>
      <c r="FKG93" s="71"/>
      <c r="FKH93" s="72"/>
      <c r="FKI93" s="71"/>
      <c r="FKJ93" s="72"/>
      <c r="FKK93" s="72"/>
      <c r="FKL93" s="72"/>
      <c r="FKM93" s="138"/>
      <c r="FKN93" s="71"/>
      <c r="FKO93" s="72"/>
      <c r="FKP93" s="71"/>
      <c r="FKQ93" s="72"/>
      <c r="FKR93" s="72"/>
      <c r="FKS93" s="72"/>
      <c r="FKT93" s="138"/>
      <c r="FKU93" s="71"/>
      <c r="FKV93" s="72"/>
      <c r="FKW93" s="71"/>
      <c r="FKX93" s="72"/>
      <c r="FKY93" s="72"/>
      <c r="FKZ93" s="72"/>
      <c r="FLA93" s="138"/>
      <c r="FLB93" s="71"/>
      <c r="FLC93" s="72"/>
      <c r="FLD93" s="71"/>
      <c r="FLE93" s="72"/>
      <c r="FLF93" s="72"/>
      <c r="FLG93" s="72"/>
      <c r="FLH93" s="138"/>
      <c r="FLI93" s="71"/>
      <c r="FLJ93" s="72"/>
      <c r="FLK93" s="71"/>
      <c r="FLL93" s="72"/>
      <c r="FLM93" s="72"/>
      <c r="FLN93" s="72"/>
      <c r="FLO93" s="138"/>
      <c r="FLP93" s="71"/>
      <c r="FLQ93" s="72"/>
      <c r="FLR93" s="71"/>
      <c r="FLS93" s="72"/>
      <c r="FLT93" s="72"/>
      <c r="FLU93" s="72"/>
      <c r="FLV93" s="138"/>
      <c r="FLW93" s="71"/>
      <c r="FLX93" s="72"/>
      <c r="FLY93" s="71"/>
      <c r="FLZ93" s="72"/>
      <c r="FMA93" s="72"/>
      <c r="FMB93" s="72"/>
      <c r="FMC93" s="138"/>
      <c r="FMD93" s="71"/>
      <c r="FME93" s="72"/>
      <c r="FMF93" s="71"/>
      <c r="FMG93" s="72"/>
      <c r="FMH93" s="72"/>
      <c r="FMI93" s="72"/>
      <c r="FMJ93" s="138"/>
      <c r="FMK93" s="71"/>
      <c r="FML93" s="72"/>
      <c r="FMM93" s="71"/>
      <c r="FMN93" s="72"/>
      <c r="FMO93" s="72"/>
      <c r="FMP93" s="72"/>
      <c r="FMQ93" s="138"/>
      <c r="FMR93" s="71"/>
      <c r="FMS93" s="72"/>
      <c r="FMT93" s="71"/>
      <c r="FMU93" s="72"/>
      <c r="FMV93" s="72"/>
      <c r="FMW93" s="72"/>
      <c r="FMX93" s="138"/>
      <c r="FMY93" s="71"/>
      <c r="FMZ93" s="72"/>
      <c r="FNA93" s="71"/>
      <c r="FNB93" s="72"/>
      <c r="FNC93" s="72"/>
      <c r="FND93" s="72"/>
      <c r="FNE93" s="138"/>
      <c r="FNF93" s="71"/>
      <c r="FNG93" s="72"/>
      <c r="FNH93" s="71"/>
      <c r="FNI93" s="72"/>
      <c r="FNJ93" s="72"/>
      <c r="FNK93" s="72"/>
      <c r="FNL93" s="138"/>
      <c r="FNM93" s="71"/>
      <c r="FNN93" s="72"/>
      <c r="FNO93" s="71"/>
      <c r="FNP93" s="72"/>
      <c r="FNQ93" s="72"/>
      <c r="FNR93" s="72"/>
      <c r="FNS93" s="138"/>
      <c r="FNT93" s="71"/>
      <c r="FNU93" s="72"/>
      <c r="FNV93" s="71"/>
      <c r="FNW93" s="72"/>
      <c r="FNX93" s="72"/>
      <c r="FNY93" s="72"/>
      <c r="FNZ93" s="138"/>
      <c r="FOA93" s="71"/>
      <c r="FOB93" s="72"/>
      <c r="FOC93" s="71"/>
      <c r="FOD93" s="72"/>
      <c r="FOE93" s="72"/>
      <c r="FOF93" s="72"/>
      <c r="FOG93" s="138"/>
      <c r="FOH93" s="71"/>
      <c r="FOI93" s="72"/>
      <c r="FOJ93" s="71"/>
      <c r="FOK93" s="72"/>
      <c r="FOL93" s="72"/>
      <c r="FOM93" s="72"/>
      <c r="FON93" s="138"/>
      <c r="FOO93" s="71"/>
      <c r="FOP93" s="72"/>
      <c r="FOQ93" s="71"/>
      <c r="FOR93" s="72"/>
      <c r="FOS93" s="72"/>
      <c r="FOT93" s="72"/>
      <c r="FOU93" s="138"/>
      <c r="FOV93" s="71"/>
      <c r="FOW93" s="72"/>
      <c r="FOX93" s="71"/>
      <c r="FOY93" s="72"/>
      <c r="FOZ93" s="72"/>
      <c r="FPA93" s="72"/>
      <c r="FPB93" s="138"/>
      <c r="FPC93" s="71"/>
      <c r="FPD93" s="72"/>
      <c r="FPE93" s="71"/>
      <c r="FPF93" s="72"/>
      <c r="FPG93" s="72"/>
      <c r="FPH93" s="72"/>
      <c r="FPI93" s="138"/>
      <c r="FPJ93" s="71"/>
      <c r="FPK93" s="72"/>
      <c r="FPL93" s="71"/>
      <c r="FPM93" s="72"/>
      <c r="FPN93" s="72"/>
      <c r="FPO93" s="72"/>
      <c r="FPP93" s="138"/>
      <c r="FPQ93" s="71"/>
      <c r="FPR93" s="72"/>
      <c r="FPS93" s="71"/>
      <c r="FPT93" s="72"/>
      <c r="FPU93" s="72"/>
      <c r="FPV93" s="72"/>
      <c r="FPW93" s="138"/>
      <c r="FPX93" s="71"/>
      <c r="FPY93" s="72"/>
      <c r="FPZ93" s="71"/>
      <c r="FQA93" s="72"/>
      <c r="FQB93" s="72"/>
      <c r="FQC93" s="72"/>
      <c r="FQD93" s="138"/>
      <c r="FQE93" s="71"/>
      <c r="FQF93" s="72"/>
      <c r="FQG93" s="71"/>
      <c r="FQH93" s="72"/>
      <c r="FQI93" s="72"/>
      <c r="FQJ93" s="72"/>
      <c r="FQK93" s="138"/>
      <c r="FQL93" s="141"/>
      <c r="FQM93" s="72"/>
      <c r="FQN93" s="71"/>
      <c r="FQO93" s="72"/>
      <c r="FQP93" s="72"/>
      <c r="FQQ93" s="72"/>
      <c r="FQR93" s="138"/>
      <c r="FQS93" s="141"/>
      <c r="FQT93" s="72"/>
      <c r="FQU93" s="71"/>
      <c r="FQV93" s="72"/>
      <c r="FQW93" s="72"/>
      <c r="FQX93" s="72"/>
      <c r="FQY93" s="136"/>
      <c r="FQZ93" s="137"/>
      <c r="FRA93" s="71"/>
      <c r="FRB93" s="71"/>
      <c r="FRC93" s="138"/>
      <c r="FRD93" s="138"/>
      <c r="FRE93" s="139"/>
      <c r="FRF93" s="71"/>
      <c r="FRG93" s="72"/>
      <c r="FRH93" s="71"/>
      <c r="FRI93" s="140"/>
      <c r="FRJ93" s="72"/>
      <c r="FRK93" s="72"/>
      <c r="FRL93" s="138"/>
      <c r="FRM93" s="71"/>
      <c r="FRN93" s="72"/>
      <c r="FRO93" s="71"/>
      <c r="FRP93" s="72"/>
      <c r="FRQ93" s="72"/>
      <c r="FRR93" s="72"/>
      <c r="FRS93" s="138"/>
      <c r="FRT93" s="71"/>
      <c r="FRU93" s="72"/>
      <c r="FRV93" s="71"/>
      <c r="FRW93" s="72"/>
      <c r="FRX93" s="72"/>
      <c r="FRY93" s="72"/>
      <c r="FRZ93" s="138"/>
      <c r="FSA93" s="71"/>
      <c r="FSB93" s="72"/>
      <c r="FSC93" s="71"/>
      <c r="FSD93" s="72"/>
      <c r="FSE93" s="72"/>
      <c r="FSF93" s="72"/>
      <c r="FSG93" s="138"/>
      <c r="FSH93" s="71"/>
      <c r="FSI93" s="72"/>
      <c r="FSJ93" s="71"/>
      <c r="FSK93" s="72"/>
      <c r="FSL93" s="72"/>
      <c r="FSM93" s="72"/>
      <c r="FSN93" s="138"/>
      <c r="FSO93" s="71"/>
      <c r="FSP93" s="72"/>
      <c r="FSQ93" s="71"/>
      <c r="FSR93" s="72"/>
      <c r="FSS93" s="72"/>
      <c r="FST93" s="72"/>
      <c r="FSU93" s="138"/>
      <c r="FSV93" s="71"/>
      <c r="FSW93" s="72"/>
      <c r="FSX93" s="71"/>
      <c r="FSY93" s="72"/>
      <c r="FSZ93" s="72"/>
      <c r="FTA93" s="72"/>
      <c r="FTB93" s="138"/>
      <c r="FTC93" s="71"/>
      <c r="FTD93" s="72"/>
      <c r="FTE93" s="71"/>
      <c r="FTF93" s="72"/>
      <c r="FTG93" s="72"/>
      <c r="FTH93" s="72"/>
      <c r="FTI93" s="138"/>
      <c r="FTJ93" s="71"/>
      <c r="FTK93" s="72"/>
      <c r="FTL93" s="71"/>
      <c r="FTM93" s="72"/>
      <c r="FTN93" s="72"/>
      <c r="FTO93" s="72"/>
      <c r="FTP93" s="138"/>
      <c r="FTQ93" s="71"/>
      <c r="FTR93" s="72"/>
      <c r="FTS93" s="71"/>
      <c r="FTT93" s="72"/>
      <c r="FTU93" s="72"/>
      <c r="FTV93" s="72"/>
      <c r="FTW93" s="138"/>
      <c r="FTX93" s="71"/>
      <c r="FTY93" s="72"/>
      <c r="FTZ93" s="71"/>
      <c r="FUA93" s="72"/>
      <c r="FUB93" s="72"/>
      <c r="FUC93" s="72"/>
      <c r="FUD93" s="138"/>
      <c r="FUE93" s="71"/>
      <c r="FUF93" s="72"/>
      <c r="FUG93" s="71"/>
      <c r="FUH93" s="72"/>
      <c r="FUI93" s="72"/>
      <c r="FUJ93" s="72"/>
      <c r="FUK93" s="138"/>
      <c r="FUL93" s="71"/>
      <c r="FUM93" s="72"/>
      <c r="FUN93" s="71"/>
      <c r="FUO93" s="72"/>
      <c r="FUP93" s="72"/>
      <c r="FUQ93" s="72"/>
      <c r="FUR93" s="138"/>
      <c r="FUS93" s="71"/>
      <c r="FUT93" s="72"/>
      <c r="FUU93" s="71"/>
      <c r="FUV93" s="72"/>
      <c r="FUW93" s="72"/>
      <c r="FUX93" s="72"/>
      <c r="FUY93" s="138"/>
      <c r="FUZ93" s="71"/>
      <c r="FVA93" s="72"/>
      <c r="FVB93" s="71"/>
      <c r="FVC93" s="72"/>
      <c r="FVD93" s="72"/>
      <c r="FVE93" s="72"/>
      <c r="FVF93" s="138"/>
      <c r="FVG93" s="71"/>
      <c r="FVH93" s="72"/>
      <c r="FVI93" s="71"/>
      <c r="FVJ93" s="72"/>
      <c r="FVK93" s="72"/>
      <c r="FVL93" s="72"/>
      <c r="FVM93" s="138"/>
      <c r="FVN93" s="71"/>
      <c r="FVO93" s="72"/>
      <c r="FVP93" s="71"/>
      <c r="FVQ93" s="72"/>
      <c r="FVR93" s="72"/>
      <c r="FVS93" s="72"/>
      <c r="FVT93" s="138"/>
      <c r="FVU93" s="71"/>
      <c r="FVV93" s="72"/>
      <c r="FVW93" s="71"/>
      <c r="FVX93" s="72"/>
      <c r="FVY93" s="72"/>
      <c r="FVZ93" s="72"/>
      <c r="FWA93" s="138"/>
      <c r="FWB93" s="71"/>
      <c r="FWC93" s="72"/>
      <c r="FWD93" s="71"/>
      <c r="FWE93" s="72"/>
      <c r="FWF93" s="72"/>
      <c r="FWG93" s="72"/>
      <c r="FWH93" s="138"/>
      <c r="FWI93" s="71"/>
      <c r="FWJ93" s="72"/>
      <c r="FWK93" s="71"/>
      <c r="FWL93" s="72"/>
      <c r="FWM93" s="72"/>
      <c r="FWN93" s="72"/>
      <c r="FWO93" s="138"/>
      <c r="FWP93" s="71"/>
      <c r="FWQ93" s="72"/>
      <c r="FWR93" s="71"/>
      <c r="FWS93" s="72"/>
      <c r="FWT93" s="72"/>
      <c r="FWU93" s="72"/>
      <c r="FWV93" s="138"/>
      <c r="FWW93" s="71"/>
      <c r="FWX93" s="72"/>
      <c r="FWY93" s="71"/>
      <c r="FWZ93" s="72"/>
      <c r="FXA93" s="72"/>
      <c r="FXB93" s="72"/>
      <c r="FXC93" s="138"/>
      <c r="FXD93" s="71"/>
      <c r="FXE93" s="72"/>
      <c r="FXF93" s="71"/>
      <c r="FXG93" s="72"/>
      <c r="FXH93" s="72"/>
      <c r="FXI93" s="72"/>
      <c r="FXJ93" s="138"/>
      <c r="FXK93" s="71"/>
      <c r="FXL93" s="72"/>
      <c r="FXM93" s="71"/>
      <c r="FXN93" s="72"/>
      <c r="FXO93" s="72"/>
      <c r="FXP93" s="72"/>
      <c r="FXQ93" s="138"/>
      <c r="FXR93" s="71"/>
      <c r="FXS93" s="72"/>
      <c r="FXT93" s="71"/>
      <c r="FXU93" s="72"/>
      <c r="FXV93" s="72"/>
      <c r="FXW93" s="72"/>
      <c r="FXX93" s="138"/>
      <c r="FXY93" s="71"/>
      <c r="FXZ93" s="72"/>
      <c r="FYA93" s="71"/>
      <c r="FYB93" s="72"/>
      <c r="FYC93" s="72"/>
      <c r="FYD93" s="72"/>
      <c r="FYE93" s="138"/>
      <c r="FYF93" s="71"/>
      <c r="FYG93" s="72"/>
      <c r="FYH93" s="71"/>
      <c r="FYI93" s="72"/>
      <c r="FYJ93" s="72"/>
      <c r="FYK93" s="72"/>
      <c r="FYL93" s="138"/>
      <c r="FYM93" s="71"/>
      <c r="FYN93" s="72"/>
      <c r="FYO93" s="71"/>
      <c r="FYP93" s="72"/>
      <c r="FYQ93" s="72"/>
      <c r="FYR93" s="72"/>
      <c r="FYS93" s="138"/>
      <c r="FYT93" s="71"/>
      <c r="FYU93" s="72"/>
      <c r="FYV93" s="71"/>
      <c r="FYW93" s="72"/>
      <c r="FYX93" s="72"/>
      <c r="FYY93" s="72"/>
      <c r="FYZ93" s="138"/>
      <c r="FZA93" s="71"/>
      <c r="FZB93" s="72"/>
      <c r="FZC93" s="71"/>
      <c r="FZD93" s="72"/>
      <c r="FZE93" s="72"/>
      <c r="FZF93" s="72"/>
      <c r="FZG93" s="138"/>
      <c r="FZH93" s="71"/>
      <c r="FZI93" s="72"/>
      <c r="FZJ93" s="71"/>
      <c r="FZK93" s="72"/>
      <c r="FZL93" s="72"/>
      <c r="FZM93" s="72"/>
      <c r="FZN93" s="138"/>
      <c r="FZO93" s="141"/>
      <c r="FZP93" s="72"/>
      <c r="FZQ93" s="71"/>
      <c r="FZR93" s="72"/>
      <c r="FZS93" s="72"/>
      <c r="FZT93" s="72"/>
      <c r="FZU93" s="138"/>
      <c r="FZV93" s="141"/>
      <c r="FZW93" s="72"/>
      <c r="FZX93" s="71"/>
      <c r="FZY93" s="72"/>
      <c r="FZZ93" s="72"/>
      <c r="GAA93" s="72"/>
      <c r="GAB93" s="136"/>
      <c r="GAC93" s="137"/>
      <c r="GAD93" s="71"/>
      <c r="GAE93" s="71"/>
      <c r="GAF93" s="138"/>
      <c r="GAG93" s="138"/>
      <c r="GAH93" s="139"/>
      <c r="GAI93" s="71"/>
      <c r="GAJ93" s="72"/>
      <c r="GAK93" s="71"/>
      <c r="GAL93" s="140"/>
      <c r="GAM93" s="72"/>
      <c r="GAN93" s="72"/>
      <c r="GAO93" s="138"/>
      <c r="GAP93" s="71"/>
      <c r="GAQ93" s="72"/>
      <c r="GAR93" s="71"/>
      <c r="GAS93" s="72"/>
      <c r="GAT93" s="72"/>
      <c r="GAU93" s="72"/>
      <c r="GAV93" s="138"/>
      <c r="GAW93" s="71"/>
      <c r="GAX93" s="72"/>
      <c r="GAY93" s="71"/>
      <c r="GAZ93" s="72"/>
      <c r="GBA93" s="72"/>
      <c r="GBB93" s="72"/>
      <c r="GBC93" s="138"/>
      <c r="GBD93" s="71"/>
      <c r="GBE93" s="72"/>
      <c r="GBF93" s="71"/>
      <c r="GBG93" s="72"/>
      <c r="GBH93" s="72"/>
      <c r="GBI93" s="72"/>
      <c r="GBJ93" s="138"/>
      <c r="GBK93" s="71"/>
      <c r="GBL93" s="72"/>
      <c r="GBM93" s="71"/>
      <c r="GBN93" s="72"/>
      <c r="GBO93" s="72"/>
      <c r="GBP93" s="72"/>
      <c r="GBQ93" s="138"/>
      <c r="GBR93" s="71"/>
      <c r="GBS93" s="72"/>
      <c r="GBT93" s="71"/>
      <c r="GBU93" s="72"/>
      <c r="GBV93" s="72"/>
      <c r="GBW93" s="72"/>
      <c r="GBX93" s="138"/>
      <c r="GBY93" s="71"/>
      <c r="GBZ93" s="72"/>
      <c r="GCA93" s="71"/>
      <c r="GCB93" s="72"/>
      <c r="GCC93" s="72"/>
      <c r="GCD93" s="72"/>
      <c r="GCE93" s="138"/>
      <c r="GCF93" s="71"/>
      <c r="GCG93" s="72"/>
      <c r="GCH93" s="71"/>
      <c r="GCI93" s="72"/>
      <c r="GCJ93" s="72"/>
      <c r="GCK93" s="72"/>
      <c r="GCL93" s="138"/>
      <c r="GCM93" s="71"/>
      <c r="GCN93" s="72"/>
      <c r="GCO93" s="71"/>
      <c r="GCP93" s="72"/>
      <c r="GCQ93" s="72"/>
      <c r="GCR93" s="72"/>
      <c r="GCS93" s="138"/>
      <c r="GCT93" s="71"/>
      <c r="GCU93" s="72"/>
      <c r="GCV93" s="71"/>
      <c r="GCW93" s="72"/>
      <c r="GCX93" s="72"/>
      <c r="GCY93" s="72"/>
      <c r="GCZ93" s="138"/>
      <c r="GDA93" s="71"/>
      <c r="GDB93" s="72"/>
      <c r="GDC93" s="71"/>
      <c r="GDD93" s="72"/>
      <c r="GDE93" s="72"/>
      <c r="GDF93" s="72"/>
      <c r="GDG93" s="138"/>
      <c r="GDH93" s="71"/>
      <c r="GDI93" s="72"/>
      <c r="GDJ93" s="71"/>
      <c r="GDK93" s="72"/>
      <c r="GDL93" s="72"/>
      <c r="GDM93" s="72"/>
      <c r="GDN93" s="138"/>
      <c r="GDO93" s="71"/>
      <c r="GDP93" s="72"/>
      <c r="GDQ93" s="71"/>
      <c r="GDR93" s="72"/>
      <c r="GDS93" s="72"/>
      <c r="GDT93" s="72"/>
      <c r="GDU93" s="138"/>
      <c r="GDV93" s="71"/>
      <c r="GDW93" s="72"/>
      <c r="GDX93" s="71"/>
      <c r="GDY93" s="72"/>
      <c r="GDZ93" s="72"/>
      <c r="GEA93" s="72"/>
      <c r="GEB93" s="138"/>
      <c r="GEC93" s="71"/>
      <c r="GED93" s="72"/>
      <c r="GEE93" s="71"/>
      <c r="GEF93" s="72"/>
      <c r="GEG93" s="72"/>
      <c r="GEH93" s="72"/>
      <c r="GEI93" s="138"/>
      <c r="GEJ93" s="71"/>
      <c r="GEK93" s="72"/>
      <c r="GEL93" s="71"/>
      <c r="GEM93" s="72"/>
      <c r="GEN93" s="72"/>
      <c r="GEO93" s="72"/>
      <c r="GEP93" s="138"/>
      <c r="GEQ93" s="71"/>
      <c r="GER93" s="72"/>
      <c r="GES93" s="71"/>
      <c r="GET93" s="72"/>
      <c r="GEU93" s="72"/>
      <c r="GEV93" s="72"/>
      <c r="GEW93" s="138"/>
      <c r="GEX93" s="71"/>
      <c r="GEY93" s="72"/>
      <c r="GEZ93" s="71"/>
      <c r="GFA93" s="72"/>
      <c r="GFB93" s="72"/>
      <c r="GFC93" s="72"/>
      <c r="GFD93" s="138"/>
      <c r="GFE93" s="71"/>
      <c r="GFF93" s="72"/>
      <c r="GFG93" s="71"/>
      <c r="GFH93" s="72"/>
      <c r="GFI93" s="72"/>
      <c r="GFJ93" s="72"/>
      <c r="GFK93" s="138"/>
      <c r="GFL93" s="71"/>
      <c r="GFM93" s="72"/>
      <c r="GFN93" s="71"/>
      <c r="GFO93" s="72"/>
      <c r="GFP93" s="72"/>
      <c r="GFQ93" s="72"/>
      <c r="GFR93" s="138"/>
      <c r="GFS93" s="71"/>
      <c r="GFT93" s="72"/>
      <c r="GFU93" s="71"/>
      <c r="GFV93" s="72"/>
      <c r="GFW93" s="72"/>
      <c r="GFX93" s="72"/>
      <c r="GFY93" s="138"/>
      <c r="GFZ93" s="71"/>
      <c r="GGA93" s="72"/>
      <c r="GGB93" s="71"/>
      <c r="GGC93" s="72"/>
      <c r="GGD93" s="72"/>
      <c r="GGE93" s="72"/>
      <c r="GGF93" s="138"/>
      <c r="GGG93" s="71"/>
      <c r="GGH93" s="72"/>
      <c r="GGI93" s="71"/>
      <c r="GGJ93" s="72"/>
      <c r="GGK93" s="72"/>
      <c r="GGL93" s="72"/>
      <c r="GGM93" s="138"/>
      <c r="GGN93" s="71"/>
      <c r="GGO93" s="72"/>
      <c r="GGP93" s="71"/>
      <c r="GGQ93" s="72"/>
      <c r="GGR93" s="72"/>
      <c r="GGS93" s="72"/>
      <c r="GGT93" s="138"/>
      <c r="GGU93" s="71"/>
      <c r="GGV93" s="72"/>
      <c r="GGW93" s="71"/>
      <c r="GGX93" s="72"/>
      <c r="GGY93" s="72"/>
      <c r="GGZ93" s="72"/>
      <c r="GHA93" s="138"/>
      <c r="GHB93" s="71"/>
      <c r="GHC93" s="72"/>
      <c r="GHD93" s="71"/>
      <c r="GHE93" s="72"/>
      <c r="GHF93" s="72"/>
      <c r="GHG93" s="72"/>
      <c r="GHH93" s="138"/>
      <c r="GHI93" s="71"/>
      <c r="GHJ93" s="72"/>
      <c r="GHK93" s="71"/>
      <c r="GHL93" s="72"/>
      <c r="GHM93" s="72"/>
      <c r="GHN93" s="72"/>
      <c r="GHO93" s="138"/>
      <c r="GHP93" s="71"/>
      <c r="GHQ93" s="72"/>
      <c r="GHR93" s="71"/>
      <c r="GHS93" s="72"/>
      <c r="GHT93" s="72"/>
      <c r="GHU93" s="72"/>
      <c r="GHV93" s="138"/>
      <c r="GHW93" s="71"/>
      <c r="GHX93" s="72"/>
      <c r="GHY93" s="71"/>
      <c r="GHZ93" s="72"/>
      <c r="GIA93" s="72"/>
      <c r="GIB93" s="72"/>
      <c r="GIC93" s="138"/>
      <c r="GID93" s="71"/>
      <c r="GIE93" s="72"/>
      <c r="GIF93" s="71"/>
      <c r="GIG93" s="72"/>
      <c r="GIH93" s="72"/>
      <c r="GII93" s="72"/>
      <c r="GIJ93" s="138"/>
      <c r="GIK93" s="71"/>
      <c r="GIL93" s="72"/>
      <c r="GIM93" s="71"/>
      <c r="GIN93" s="72"/>
      <c r="GIO93" s="72"/>
      <c r="GIP93" s="72"/>
      <c r="GIQ93" s="138"/>
      <c r="GIR93" s="141"/>
      <c r="GIS93" s="72"/>
      <c r="GIT93" s="71"/>
      <c r="GIU93" s="72"/>
      <c r="GIV93" s="72"/>
      <c r="GIW93" s="72"/>
      <c r="GIX93" s="138"/>
      <c r="GIY93" s="141"/>
      <c r="GIZ93" s="72"/>
      <c r="GJA93" s="71"/>
      <c r="GJB93" s="72"/>
      <c r="GJC93" s="72"/>
      <c r="GJD93" s="72"/>
      <c r="GJE93" s="136"/>
      <c r="GJF93" s="137"/>
      <c r="GJG93" s="71"/>
      <c r="GJH93" s="71"/>
      <c r="GJI93" s="138"/>
      <c r="GJJ93" s="138"/>
      <c r="GJK93" s="139"/>
      <c r="GJL93" s="71"/>
      <c r="GJM93" s="72"/>
      <c r="GJN93" s="71"/>
      <c r="GJO93" s="140"/>
      <c r="GJP93" s="72"/>
      <c r="GJQ93" s="72"/>
      <c r="GJR93" s="138"/>
      <c r="GJS93" s="71"/>
      <c r="GJT93" s="72"/>
      <c r="GJU93" s="71"/>
      <c r="GJV93" s="72"/>
      <c r="GJW93" s="72"/>
      <c r="GJX93" s="72"/>
      <c r="GJY93" s="138"/>
      <c r="GJZ93" s="71"/>
      <c r="GKA93" s="72"/>
      <c r="GKB93" s="71"/>
      <c r="GKC93" s="72"/>
      <c r="GKD93" s="72"/>
      <c r="GKE93" s="72"/>
      <c r="GKF93" s="138"/>
      <c r="GKG93" s="71"/>
      <c r="GKH93" s="72"/>
      <c r="GKI93" s="71"/>
      <c r="GKJ93" s="72"/>
      <c r="GKK93" s="72"/>
      <c r="GKL93" s="72"/>
      <c r="GKM93" s="138"/>
      <c r="GKN93" s="71"/>
      <c r="GKO93" s="72"/>
      <c r="GKP93" s="71"/>
      <c r="GKQ93" s="72"/>
      <c r="GKR93" s="72"/>
      <c r="GKS93" s="72"/>
      <c r="GKT93" s="138"/>
      <c r="GKU93" s="71"/>
      <c r="GKV93" s="72"/>
      <c r="GKW93" s="71"/>
      <c r="GKX93" s="72"/>
      <c r="GKY93" s="72"/>
      <c r="GKZ93" s="72"/>
      <c r="GLA93" s="138"/>
      <c r="GLB93" s="71"/>
      <c r="GLC93" s="72"/>
      <c r="GLD93" s="71"/>
      <c r="GLE93" s="72"/>
      <c r="GLF93" s="72"/>
      <c r="GLG93" s="72"/>
      <c r="GLH93" s="138"/>
      <c r="GLI93" s="71"/>
      <c r="GLJ93" s="72"/>
      <c r="GLK93" s="71"/>
      <c r="GLL93" s="72"/>
      <c r="GLM93" s="72"/>
      <c r="GLN93" s="72"/>
      <c r="GLO93" s="138"/>
      <c r="GLP93" s="71"/>
      <c r="GLQ93" s="72"/>
      <c r="GLR93" s="71"/>
      <c r="GLS93" s="72"/>
      <c r="GLT93" s="72"/>
      <c r="GLU93" s="72"/>
      <c r="GLV93" s="138"/>
      <c r="GLW93" s="71"/>
      <c r="GLX93" s="72"/>
      <c r="GLY93" s="71"/>
      <c r="GLZ93" s="72"/>
      <c r="GMA93" s="72"/>
      <c r="GMB93" s="72"/>
      <c r="GMC93" s="138"/>
      <c r="GMD93" s="71"/>
      <c r="GME93" s="72"/>
      <c r="GMF93" s="71"/>
      <c r="GMG93" s="72"/>
      <c r="GMH93" s="72"/>
      <c r="GMI93" s="72"/>
      <c r="GMJ93" s="138"/>
      <c r="GMK93" s="71"/>
      <c r="GML93" s="72"/>
      <c r="GMM93" s="71"/>
      <c r="GMN93" s="72"/>
      <c r="GMO93" s="72"/>
      <c r="GMP93" s="72"/>
      <c r="GMQ93" s="138"/>
      <c r="GMR93" s="71"/>
      <c r="GMS93" s="72"/>
      <c r="GMT93" s="71"/>
      <c r="GMU93" s="72"/>
      <c r="GMV93" s="72"/>
      <c r="GMW93" s="72"/>
      <c r="GMX93" s="138"/>
      <c r="GMY93" s="71"/>
      <c r="GMZ93" s="72"/>
      <c r="GNA93" s="71"/>
      <c r="GNB93" s="72"/>
      <c r="GNC93" s="72"/>
      <c r="GND93" s="72"/>
      <c r="GNE93" s="138"/>
      <c r="GNF93" s="71"/>
      <c r="GNG93" s="72"/>
      <c r="GNH93" s="71"/>
      <c r="GNI93" s="72"/>
      <c r="GNJ93" s="72"/>
      <c r="GNK93" s="72"/>
      <c r="GNL93" s="138"/>
      <c r="GNM93" s="71"/>
      <c r="GNN93" s="72"/>
      <c r="GNO93" s="71"/>
      <c r="GNP93" s="72"/>
      <c r="GNQ93" s="72"/>
      <c r="GNR93" s="72"/>
      <c r="GNS93" s="138"/>
      <c r="GNT93" s="71"/>
      <c r="GNU93" s="72"/>
      <c r="GNV93" s="71"/>
      <c r="GNW93" s="72"/>
      <c r="GNX93" s="72"/>
      <c r="GNY93" s="72"/>
      <c r="GNZ93" s="138"/>
      <c r="GOA93" s="71"/>
      <c r="GOB93" s="72"/>
      <c r="GOC93" s="71"/>
      <c r="GOD93" s="72"/>
      <c r="GOE93" s="72"/>
      <c r="GOF93" s="72"/>
      <c r="GOG93" s="138"/>
      <c r="GOH93" s="71"/>
      <c r="GOI93" s="72"/>
      <c r="GOJ93" s="71"/>
      <c r="GOK93" s="72"/>
      <c r="GOL93" s="72"/>
      <c r="GOM93" s="72"/>
      <c r="GON93" s="138"/>
      <c r="GOO93" s="71"/>
      <c r="GOP93" s="72"/>
      <c r="GOQ93" s="71"/>
      <c r="GOR93" s="72"/>
      <c r="GOS93" s="72"/>
      <c r="GOT93" s="72"/>
      <c r="GOU93" s="138"/>
      <c r="GOV93" s="71"/>
      <c r="GOW93" s="72"/>
      <c r="GOX93" s="71"/>
      <c r="GOY93" s="72"/>
      <c r="GOZ93" s="72"/>
      <c r="GPA93" s="72"/>
      <c r="GPB93" s="138"/>
      <c r="GPC93" s="71"/>
      <c r="GPD93" s="72"/>
      <c r="GPE93" s="71"/>
      <c r="GPF93" s="72"/>
      <c r="GPG93" s="72"/>
      <c r="GPH93" s="72"/>
      <c r="GPI93" s="138"/>
      <c r="GPJ93" s="71"/>
      <c r="GPK93" s="72"/>
      <c r="GPL93" s="71"/>
      <c r="GPM93" s="72"/>
      <c r="GPN93" s="72"/>
      <c r="GPO93" s="72"/>
      <c r="GPP93" s="138"/>
      <c r="GPQ93" s="71"/>
      <c r="GPR93" s="72"/>
      <c r="GPS93" s="71"/>
      <c r="GPT93" s="72"/>
      <c r="GPU93" s="72"/>
      <c r="GPV93" s="72"/>
      <c r="GPW93" s="138"/>
      <c r="GPX93" s="71"/>
      <c r="GPY93" s="72"/>
      <c r="GPZ93" s="71"/>
      <c r="GQA93" s="72"/>
      <c r="GQB93" s="72"/>
      <c r="GQC93" s="72"/>
      <c r="GQD93" s="138"/>
      <c r="GQE93" s="71"/>
      <c r="GQF93" s="72"/>
      <c r="GQG93" s="71"/>
      <c r="GQH93" s="72"/>
      <c r="GQI93" s="72"/>
      <c r="GQJ93" s="72"/>
      <c r="GQK93" s="138"/>
      <c r="GQL93" s="71"/>
      <c r="GQM93" s="72"/>
      <c r="GQN93" s="71"/>
      <c r="GQO93" s="72"/>
      <c r="GQP93" s="72"/>
      <c r="GQQ93" s="72"/>
      <c r="GQR93" s="138"/>
      <c r="GQS93" s="71"/>
      <c r="GQT93" s="72"/>
      <c r="GQU93" s="71"/>
      <c r="GQV93" s="72"/>
      <c r="GQW93" s="72"/>
      <c r="GQX93" s="72"/>
      <c r="GQY93" s="138"/>
      <c r="GQZ93" s="71"/>
      <c r="GRA93" s="72"/>
      <c r="GRB93" s="71"/>
      <c r="GRC93" s="72"/>
      <c r="GRD93" s="72"/>
      <c r="GRE93" s="72"/>
      <c r="GRF93" s="138"/>
      <c r="GRG93" s="71"/>
      <c r="GRH93" s="72"/>
      <c r="GRI93" s="71"/>
      <c r="GRJ93" s="72"/>
      <c r="GRK93" s="72"/>
      <c r="GRL93" s="72"/>
      <c r="GRM93" s="138"/>
      <c r="GRN93" s="71"/>
      <c r="GRO93" s="72"/>
      <c r="GRP93" s="71"/>
      <c r="GRQ93" s="72"/>
      <c r="GRR93" s="72"/>
      <c r="GRS93" s="72"/>
      <c r="GRT93" s="138"/>
      <c r="GRU93" s="141"/>
      <c r="GRV93" s="72"/>
      <c r="GRW93" s="71"/>
      <c r="GRX93" s="72"/>
      <c r="GRY93" s="72"/>
      <c r="GRZ93" s="72"/>
      <c r="GSA93" s="138"/>
      <c r="GSB93" s="141"/>
      <c r="GSC93" s="72"/>
      <c r="GSD93" s="71"/>
      <c r="GSE93" s="72"/>
      <c r="GSF93" s="72"/>
      <c r="GSG93" s="72"/>
      <c r="GSH93" s="136"/>
      <c r="GSI93" s="137"/>
      <c r="GSJ93" s="71"/>
      <c r="GSK93" s="71"/>
      <c r="GSL93" s="138"/>
      <c r="GSM93" s="138"/>
      <c r="GSN93" s="139"/>
      <c r="GSO93" s="71"/>
      <c r="GSP93" s="72"/>
      <c r="GSQ93" s="71"/>
      <c r="GSR93" s="140"/>
      <c r="GSS93" s="72"/>
      <c r="GST93" s="72"/>
      <c r="GSU93" s="138"/>
      <c r="GSV93" s="71"/>
      <c r="GSW93" s="72"/>
      <c r="GSX93" s="71"/>
      <c r="GSY93" s="72"/>
      <c r="GSZ93" s="72"/>
      <c r="GTA93" s="72"/>
      <c r="GTB93" s="138"/>
      <c r="GTC93" s="71"/>
      <c r="GTD93" s="72"/>
      <c r="GTE93" s="71"/>
      <c r="GTF93" s="72"/>
      <c r="GTG93" s="72"/>
      <c r="GTH93" s="72"/>
      <c r="GTI93" s="138"/>
      <c r="GTJ93" s="71"/>
      <c r="GTK93" s="72"/>
      <c r="GTL93" s="71"/>
      <c r="GTM93" s="72"/>
      <c r="GTN93" s="72"/>
      <c r="GTO93" s="72"/>
      <c r="GTP93" s="138"/>
      <c r="GTQ93" s="71"/>
      <c r="GTR93" s="72"/>
      <c r="GTS93" s="71"/>
      <c r="GTT93" s="72"/>
      <c r="GTU93" s="72"/>
      <c r="GTV93" s="72"/>
      <c r="GTW93" s="138"/>
      <c r="GTX93" s="71"/>
      <c r="GTY93" s="72"/>
      <c r="GTZ93" s="71"/>
      <c r="GUA93" s="72"/>
      <c r="GUB93" s="72"/>
      <c r="GUC93" s="72"/>
      <c r="GUD93" s="138"/>
      <c r="GUE93" s="71"/>
      <c r="GUF93" s="72"/>
      <c r="GUG93" s="71"/>
      <c r="GUH93" s="72"/>
      <c r="GUI93" s="72"/>
      <c r="GUJ93" s="72"/>
      <c r="GUK93" s="138"/>
      <c r="GUL93" s="71"/>
      <c r="GUM93" s="72"/>
      <c r="GUN93" s="71"/>
      <c r="GUO93" s="72"/>
      <c r="GUP93" s="72"/>
      <c r="GUQ93" s="72"/>
      <c r="GUR93" s="138"/>
      <c r="GUS93" s="71"/>
      <c r="GUT93" s="72"/>
      <c r="GUU93" s="71"/>
      <c r="GUV93" s="72"/>
      <c r="GUW93" s="72"/>
      <c r="GUX93" s="72"/>
      <c r="GUY93" s="138"/>
      <c r="GUZ93" s="71"/>
      <c r="GVA93" s="72"/>
      <c r="GVB93" s="71"/>
      <c r="GVC93" s="72"/>
      <c r="GVD93" s="72"/>
      <c r="GVE93" s="72"/>
      <c r="GVF93" s="138"/>
      <c r="GVG93" s="71"/>
      <c r="GVH93" s="72"/>
      <c r="GVI93" s="71"/>
      <c r="GVJ93" s="72"/>
      <c r="GVK93" s="72"/>
      <c r="GVL93" s="72"/>
      <c r="GVM93" s="138"/>
      <c r="GVN93" s="71"/>
      <c r="GVO93" s="72"/>
      <c r="GVP93" s="71"/>
      <c r="GVQ93" s="72"/>
      <c r="GVR93" s="72"/>
      <c r="GVS93" s="72"/>
      <c r="GVT93" s="138"/>
      <c r="GVU93" s="71"/>
      <c r="GVV93" s="72"/>
      <c r="GVW93" s="71"/>
      <c r="GVX93" s="72"/>
      <c r="GVY93" s="72"/>
      <c r="GVZ93" s="72"/>
      <c r="GWA93" s="138"/>
      <c r="GWB93" s="71"/>
      <c r="GWC93" s="72"/>
      <c r="GWD93" s="71"/>
      <c r="GWE93" s="72"/>
      <c r="GWF93" s="72"/>
      <c r="GWG93" s="72"/>
      <c r="GWH93" s="138"/>
      <c r="GWI93" s="71"/>
      <c r="GWJ93" s="72"/>
      <c r="GWK93" s="71"/>
      <c r="GWL93" s="72"/>
      <c r="GWM93" s="72"/>
      <c r="GWN93" s="72"/>
      <c r="GWO93" s="138"/>
      <c r="GWP93" s="71"/>
      <c r="GWQ93" s="72"/>
      <c r="GWR93" s="71"/>
      <c r="GWS93" s="72"/>
      <c r="GWT93" s="72"/>
      <c r="GWU93" s="72"/>
      <c r="GWV93" s="138"/>
      <c r="GWW93" s="71"/>
      <c r="GWX93" s="72"/>
      <c r="GWY93" s="71"/>
      <c r="GWZ93" s="72"/>
      <c r="GXA93" s="72"/>
      <c r="GXB93" s="72"/>
      <c r="GXC93" s="138"/>
      <c r="GXD93" s="71"/>
      <c r="GXE93" s="72"/>
      <c r="GXF93" s="71"/>
      <c r="GXG93" s="72"/>
      <c r="GXH93" s="72"/>
      <c r="GXI93" s="72"/>
      <c r="GXJ93" s="138"/>
      <c r="GXK93" s="71"/>
      <c r="GXL93" s="72"/>
      <c r="GXM93" s="71"/>
      <c r="GXN93" s="72"/>
      <c r="GXO93" s="72"/>
      <c r="GXP93" s="72"/>
      <c r="GXQ93" s="138"/>
      <c r="GXR93" s="71"/>
      <c r="GXS93" s="72"/>
      <c r="GXT93" s="71"/>
      <c r="GXU93" s="72"/>
      <c r="GXV93" s="72"/>
      <c r="GXW93" s="72"/>
      <c r="GXX93" s="138"/>
      <c r="GXY93" s="71"/>
      <c r="GXZ93" s="72"/>
      <c r="GYA93" s="71"/>
      <c r="GYB93" s="72"/>
      <c r="GYC93" s="72"/>
      <c r="GYD93" s="72"/>
      <c r="GYE93" s="138"/>
      <c r="GYF93" s="71"/>
      <c r="GYG93" s="72"/>
      <c r="GYH93" s="71"/>
      <c r="GYI93" s="72"/>
      <c r="GYJ93" s="72"/>
      <c r="GYK93" s="72"/>
      <c r="GYL93" s="138"/>
      <c r="GYM93" s="71"/>
      <c r="GYN93" s="72"/>
      <c r="GYO93" s="71"/>
      <c r="GYP93" s="72"/>
      <c r="GYQ93" s="72"/>
      <c r="GYR93" s="72"/>
      <c r="GYS93" s="138"/>
      <c r="GYT93" s="71"/>
      <c r="GYU93" s="72"/>
      <c r="GYV93" s="71"/>
      <c r="GYW93" s="72"/>
      <c r="GYX93" s="72"/>
      <c r="GYY93" s="72"/>
      <c r="GYZ93" s="138"/>
      <c r="GZA93" s="71"/>
      <c r="GZB93" s="72"/>
      <c r="GZC93" s="71"/>
      <c r="GZD93" s="72"/>
      <c r="GZE93" s="72"/>
      <c r="GZF93" s="72"/>
      <c r="GZG93" s="138"/>
      <c r="GZH93" s="71"/>
      <c r="GZI93" s="72"/>
      <c r="GZJ93" s="71"/>
      <c r="GZK93" s="72"/>
      <c r="GZL93" s="72"/>
      <c r="GZM93" s="72"/>
      <c r="GZN93" s="138"/>
      <c r="GZO93" s="71"/>
      <c r="GZP93" s="72"/>
      <c r="GZQ93" s="71"/>
      <c r="GZR93" s="72"/>
      <c r="GZS93" s="72"/>
      <c r="GZT93" s="72"/>
      <c r="GZU93" s="138"/>
      <c r="GZV93" s="71"/>
      <c r="GZW93" s="72"/>
      <c r="GZX93" s="71"/>
      <c r="GZY93" s="72"/>
      <c r="GZZ93" s="72"/>
      <c r="HAA93" s="72"/>
      <c r="HAB93" s="138"/>
      <c r="HAC93" s="71"/>
      <c r="HAD93" s="72"/>
      <c r="HAE93" s="71"/>
      <c r="HAF93" s="72"/>
      <c r="HAG93" s="72"/>
      <c r="HAH93" s="72"/>
      <c r="HAI93" s="138"/>
      <c r="HAJ93" s="71"/>
      <c r="HAK93" s="72"/>
      <c r="HAL93" s="71"/>
      <c r="HAM93" s="72"/>
      <c r="HAN93" s="72"/>
      <c r="HAO93" s="72"/>
      <c r="HAP93" s="138"/>
      <c r="HAQ93" s="71"/>
      <c r="HAR93" s="72"/>
      <c r="HAS93" s="71"/>
      <c r="HAT93" s="72"/>
      <c r="HAU93" s="72"/>
      <c r="HAV93" s="72"/>
      <c r="HAW93" s="138"/>
      <c r="HAX93" s="141"/>
      <c r="HAY93" s="72"/>
      <c r="HAZ93" s="71"/>
      <c r="HBA93" s="72"/>
      <c r="HBB93" s="72"/>
      <c r="HBC93" s="72"/>
      <c r="HBD93" s="138"/>
      <c r="HBE93" s="141"/>
      <c r="HBF93" s="72"/>
      <c r="HBG93" s="71"/>
      <c r="HBH93" s="72"/>
      <c r="HBI93" s="72"/>
      <c r="HBJ93" s="72"/>
      <c r="HBK93" s="136"/>
      <c r="HBL93" s="137"/>
      <c r="HBM93" s="71"/>
      <c r="HBN93" s="71"/>
      <c r="HBO93" s="138"/>
      <c r="HBP93" s="138"/>
      <c r="HBQ93" s="139"/>
      <c r="HBR93" s="71"/>
      <c r="HBS93" s="72"/>
      <c r="HBT93" s="71"/>
      <c r="HBU93" s="140"/>
      <c r="HBV93" s="72"/>
      <c r="HBW93" s="72"/>
      <c r="HBX93" s="138"/>
      <c r="HBY93" s="71"/>
      <c r="HBZ93" s="72"/>
      <c r="HCA93" s="71"/>
      <c r="HCB93" s="72"/>
      <c r="HCC93" s="72"/>
      <c r="HCD93" s="72"/>
      <c r="HCE93" s="138"/>
      <c r="HCF93" s="71"/>
      <c r="HCG93" s="72"/>
      <c r="HCH93" s="71"/>
      <c r="HCI93" s="72"/>
      <c r="HCJ93" s="72"/>
      <c r="HCK93" s="72"/>
      <c r="HCL93" s="138"/>
      <c r="HCM93" s="71"/>
      <c r="HCN93" s="72"/>
      <c r="HCO93" s="71"/>
      <c r="HCP93" s="72"/>
      <c r="HCQ93" s="72"/>
      <c r="HCR93" s="72"/>
      <c r="HCS93" s="138"/>
      <c r="HCT93" s="71"/>
      <c r="HCU93" s="72"/>
      <c r="HCV93" s="71"/>
      <c r="HCW93" s="72"/>
      <c r="HCX93" s="72"/>
      <c r="HCY93" s="72"/>
      <c r="HCZ93" s="138"/>
      <c r="HDA93" s="71"/>
      <c r="HDB93" s="72"/>
      <c r="HDC93" s="71"/>
      <c r="HDD93" s="72"/>
      <c r="HDE93" s="72"/>
      <c r="HDF93" s="72"/>
      <c r="HDG93" s="138"/>
      <c r="HDH93" s="71"/>
      <c r="HDI93" s="72"/>
      <c r="HDJ93" s="71"/>
      <c r="HDK93" s="72"/>
      <c r="HDL93" s="72"/>
      <c r="HDM93" s="72"/>
      <c r="HDN93" s="138"/>
      <c r="HDO93" s="71"/>
      <c r="HDP93" s="72"/>
      <c r="HDQ93" s="71"/>
      <c r="HDR93" s="72"/>
      <c r="HDS93" s="72"/>
      <c r="HDT93" s="72"/>
      <c r="HDU93" s="138"/>
      <c r="HDV93" s="71"/>
      <c r="HDW93" s="72"/>
      <c r="HDX93" s="71"/>
      <c r="HDY93" s="72"/>
      <c r="HDZ93" s="72"/>
      <c r="HEA93" s="72"/>
      <c r="HEB93" s="138"/>
      <c r="HEC93" s="71"/>
      <c r="HED93" s="72"/>
      <c r="HEE93" s="71"/>
      <c r="HEF93" s="72"/>
      <c r="HEG93" s="72"/>
      <c r="HEH93" s="72"/>
      <c r="HEI93" s="138"/>
      <c r="HEJ93" s="71"/>
      <c r="HEK93" s="72"/>
      <c r="HEL93" s="71"/>
      <c r="HEM93" s="72"/>
      <c r="HEN93" s="72"/>
      <c r="HEO93" s="72"/>
      <c r="HEP93" s="138"/>
      <c r="HEQ93" s="71"/>
      <c r="HER93" s="72"/>
      <c r="HES93" s="71"/>
      <c r="HET93" s="72"/>
      <c r="HEU93" s="72"/>
      <c r="HEV93" s="72"/>
      <c r="HEW93" s="138"/>
      <c r="HEX93" s="71"/>
      <c r="HEY93" s="72"/>
      <c r="HEZ93" s="71"/>
      <c r="HFA93" s="72"/>
      <c r="HFB93" s="72"/>
      <c r="HFC93" s="72"/>
      <c r="HFD93" s="138"/>
      <c r="HFE93" s="71"/>
      <c r="HFF93" s="72"/>
      <c r="HFG93" s="71"/>
      <c r="HFH93" s="72"/>
      <c r="HFI93" s="72"/>
      <c r="HFJ93" s="72"/>
      <c r="HFK93" s="138"/>
      <c r="HFL93" s="71"/>
      <c r="HFM93" s="72"/>
      <c r="HFN93" s="71"/>
      <c r="HFO93" s="72"/>
      <c r="HFP93" s="72"/>
      <c r="HFQ93" s="72"/>
      <c r="HFR93" s="138"/>
      <c r="HFS93" s="71"/>
      <c r="HFT93" s="72"/>
      <c r="HFU93" s="71"/>
      <c r="HFV93" s="72"/>
      <c r="HFW93" s="72"/>
      <c r="HFX93" s="72"/>
      <c r="HFY93" s="138"/>
      <c r="HFZ93" s="71"/>
      <c r="HGA93" s="72"/>
      <c r="HGB93" s="71"/>
      <c r="HGC93" s="72"/>
      <c r="HGD93" s="72"/>
      <c r="HGE93" s="72"/>
      <c r="HGF93" s="138"/>
      <c r="HGG93" s="71"/>
      <c r="HGH93" s="72"/>
      <c r="HGI93" s="71"/>
      <c r="HGJ93" s="72"/>
      <c r="HGK93" s="72"/>
      <c r="HGL93" s="72"/>
      <c r="HGM93" s="138"/>
      <c r="HGN93" s="71"/>
      <c r="HGO93" s="72"/>
      <c r="HGP93" s="71"/>
      <c r="HGQ93" s="72"/>
      <c r="HGR93" s="72"/>
      <c r="HGS93" s="72"/>
      <c r="HGT93" s="138"/>
      <c r="HGU93" s="71"/>
      <c r="HGV93" s="72"/>
      <c r="HGW93" s="71"/>
      <c r="HGX93" s="72"/>
      <c r="HGY93" s="72"/>
      <c r="HGZ93" s="72"/>
      <c r="HHA93" s="138"/>
      <c r="HHB93" s="71"/>
      <c r="HHC93" s="72"/>
      <c r="HHD93" s="71"/>
      <c r="HHE93" s="72"/>
      <c r="HHF93" s="72"/>
      <c r="HHG93" s="72"/>
      <c r="HHH93" s="138"/>
      <c r="HHI93" s="71"/>
      <c r="HHJ93" s="72"/>
      <c r="HHK93" s="71"/>
      <c r="HHL93" s="72"/>
      <c r="HHM93" s="72"/>
      <c r="HHN93" s="72"/>
      <c r="HHO93" s="138"/>
      <c r="HHP93" s="71"/>
      <c r="HHQ93" s="72"/>
      <c r="HHR93" s="71"/>
      <c r="HHS93" s="72"/>
      <c r="HHT93" s="72"/>
      <c r="HHU93" s="72"/>
      <c r="HHV93" s="138"/>
      <c r="HHW93" s="71"/>
      <c r="HHX93" s="72"/>
      <c r="HHY93" s="71"/>
      <c r="HHZ93" s="72"/>
      <c r="HIA93" s="72"/>
      <c r="HIB93" s="72"/>
      <c r="HIC93" s="138"/>
      <c r="HID93" s="71"/>
      <c r="HIE93" s="72"/>
      <c r="HIF93" s="71"/>
      <c r="HIG93" s="72"/>
      <c r="HIH93" s="72"/>
      <c r="HII93" s="72"/>
      <c r="HIJ93" s="138"/>
      <c r="HIK93" s="71"/>
      <c r="HIL93" s="72"/>
      <c r="HIM93" s="71"/>
      <c r="HIN93" s="72"/>
      <c r="HIO93" s="72"/>
      <c r="HIP93" s="72"/>
      <c r="HIQ93" s="138"/>
      <c r="HIR93" s="71"/>
      <c r="HIS93" s="72"/>
      <c r="HIT93" s="71"/>
      <c r="HIU93" s="72"/>
      <c r="HIV93" s="72"/>
      <c r="HIW93" s="72"/>
      <c r="HIX93" s="138"/>
      <c r="HIY93" s="71"/>
      <c r="HIZ93" s="72"/>
      <c r="HJA93" s="71"/>
      <c r="HJB93" s="72"/>
      <c r="HJC93" s="72"/>
      <c r="HJD93" s="72"/>
      <c r="HJE93" s="138"/>
      <c r="HJF93" s="71"/>
      <c r="HJG93" s="72"/>
      <c r="HJH93" s="71"/>
      <c r="HJI93" s="72"/>
      <c r="HJJ93" s="72"/>
      <c r="HJK93" s="72"/>
      <c r="HJL93" s="138"/>
      <c r="HJM93" s="71"/>
      <c r="HJN93" s="72"/>
      <c r="HJO93" s="71"/>
      <c r="HJP93" s="72"/>
      <c r="HJQ93" s="72"/>
      <c r="HJR93" s="72"/>
      <c r="HJS93" s="138"/>
      <c r="HJT93" s="71"/>
      <c r="HJU93" s="72"/>
      <c r="HJV93" s="71"/>
      <c r="HJW93" s="72"/>
      <c r="HJX93" s="72"/>
      <c r="HJY93" s="72"/>
      <c r="HJZ93" s="138"/>
      <c r="HKA93" s="141"/>
      <c r="HKB93" s="72"/>
      <c r="HKC93" s="71"/>
      <c r="HKD93" s="72"/>
      <c r="HKE93" s="72"/>
      <c r="HKF93" s="72"/>
      <c r="HKG93" s="138"/>
      <c r="HKH93" s="141"/>
      <c r="HKI93" s="72"/>
      <c r="HKJ93" s="71"/>
      <c r="HKK93" s="72"/>
      <c r="HKL93" s="72"/>
      <c r="HKM93" s="72"/>
      <c r="HKN93" s="136"/>
      <c r="HKO93" s="137"/>
      <c r="HKP93" s="71"/>
      <c r="HKQ93" s="71"/>
      <c r="HKR93" s="138"/>
      <c r="HKS93" s="138"/>
      <c r="HKT93" s="139"/>
      <c r="HKU93" s="71"/>
      <c r="HKV93" s="72"/>
      <c r="HKW93" s="71"/>
      <c r="HKX93" s="140"/>
      <c r="HKY93" s="72"/>
      <c r="HKZ93" s="72"/>
      <c r="HLA93" s="138"/>
      <c r="HLB93" s="71"/>
      <c r="HLC93" s="72"/>
      <c r="HLD93" s="71"/>
      <c r="HLE93" s="72"/>
      <c r="HLF93" s="72"/>
      <c r="HLG93" s="72"/>
      <c r="HLH93" s="138"/>
      <c r="HLI93" s="71"/>
      <c r="HLJ93" s="72"/>
      <c r="HLK93" s="71"/>
      <c r="HLL93" s="72"/>
      <c r="HLM93" s="72"/>
      <c r="HLN93" s="72"/>
      <c r="HLO93" s="138"/>
      <c r="HLP93" s="71"/>
      <c r="HLQ93" s="72"/>
      <c r="HLR93" s="71"/>
      <c r="HLS93" s="72"/>
      <c r="HLT93" s="72"/>
      <c r="HLU93" s="72"/>
      <c r="HLV93" s="138"/>
      <c r="HLW93" s="71"/>
      <c r="HLX93" s="72"/>
      <c r="HLY93" s="71"/>
      <c r="HLZ93" s="72"/>
      <c r="HMA93" s="72"/>
      <c r="HMB93" s="72"/>
      <c r="HMC93" s="138"/>
      <c r="HMD93" s="71"/>
      <c r="HME93" s="72"/>
      <c r="HMF93" s="71"/>
      <c r="HMG93" s="72"/>
      <c r="HMH93" s="72"/>
      <c r="HMI93" s="72"/>
      <c r="HMJ93" s="138"/>
      <c r="HMK93" s="71"/>
      <c r="HML93" s="72"/>
      <c r="HMM93" s="71"/>
      <c r="HMN93" s="72"/>
      <c r="HMO93" s="72"/>
      <c r="HMP93" s="72"/>
      <c r="HMQ93" s="138"/>
      <c r="HMR93" s="71"/>
      <c r="HMS93" s="72"/>
      <c r="HMT93" s="71"/>
      <c r="HMU93" s="72"/>
      <c r="HMV93" s="72"/>
      <c r="HMW93" s="72"/>
      <c r="HMX93" s="138"/>
      <c r="HMY93" s="71"/>
      <c r="HMZ93" s="72"/>
      <c r="HNA93" s="71"/>
      <c r="HNB93" s="72"/>
      <c r="HNC93" s="72"/>
      <c r="HND93" s="72"/>
      <c r="HNE93" s="138"/>
      <c r="HNF93" s="71"/>
      <c r="HNG93" s="72"/>
      <c r="HNH93" s="71"/>
      <c r="HNI93" s="72"/>
      <c r="HNJ93" s="72"/>
      <c r="HNK93" s="72"/>
      <c r="HNL93" s="138"/>
      <c r="HNM93" s="71"/>
      <c r="HNN93" s="72"/>
      <c r="HNO93" s="71"/>
      <c r="HNP93" s="72"/>
      <c r="HNQ93" s="72"/>
      <c r="HNR93" s="72"/>
      <c r="HNS93" s="138"/>
      <c r="HNT93" s="71"/>
      <c r="HNU93" s="72"/>
      <c r="HNV93" s="71"/>
      <c r="HNW93" s="72"/>
      <c r="HNX93" s="72"/>
      <c r="HNY93" s="72"/>
      <c r="HNZ93" s="138"/>
      <c r="HOA93" s="71"/>
      <c r="HOB93" s="72"/>
      <c r="HOC93" s="71"/>
      <c r="HOD93" s="72"/>
      <c r="HOE93" s="72"/>
      <c r="HOF93" s="72"/>
      <c r="HOG93" s="138"/>
      <c r="HOH93" s="71"/>
      <c r="HOI93" s="72"/>
      <c r="HOJ93" s="71"/>
      <c r="HOK93" s="72"/>
      <c r="HOL93" s="72"/>
      <c r="HOM93" s="72"/>
      <c r="HON93" s="138"/>
      <c r="HOO93" s="71"/>
      <c r="HOP93" s="72"/>
      <c r="HOQ93" s="71"/>
      <c r="HOR93" s="72"/>
      <c r="HOS93" s="72"/>
      <c r="HOT93" s="72"/>
      <c r="HOU93" s="138"/>
      <c r="HOV93" s="71"/>
      <c r="HOW93" s="72"/>
      <c r="HOX93" s="71"/>
      <c r="HOY93" s="72"/>
      <c r="HOZ93" s="72"/>
      <c r="HPA93" s="72"/>
      <c r="HPB93" s="138"/>
      <c r="HPC93" s="71"/>
      <c r="HPD93" s="72"/>
      <c r="HPE93" s="71"/>
      <c r="HPF93" s="72"/>
      <c r="HPG93" s="72"/>
      <c r="HPH93" s="72"/>
      <c r="HPI93" s="138"/>
      <c r="HPJ93" s="71"/>
      <c r="HPK93" s="72"/>
      <c r="HPL93" s="71"/>
      <c r="HPM93" s="72"/>
      <c r="HPN93" s="72"/>
      <c r="HPO93" s="72"/>
      <c r="HPP93" s="138"/>
      <c r="HPQ93" s="71"/>
      <c r="HPR93" s="72"/>
      <c r="HPS93" s="71"/>
      <c r="HPT93" s="72"/>
      <c r="HPU93" s="72"/>
      <c r="HPV93" s="72"/>
      <c r="HPW93" s="138"/>
      <c r="HPX93" s="71"/>
      <c r="HPY93" s="72"/>
      <c r="HPZ93" s="71"/>
      <c r="HQA93" s="72"/>
      <c r="HQB93" s="72"/>
      <c r="HQC93" s="72"/>
      <c r="HQD93" s="138"/>
      <c r="HQE93" s="71"/>
      <c r="HQF93" s="72"/>
      <c r="HQG93" s="71"/>
      <c r="HQH93" s="72"/>
      <c r="HQI93" s="72"/>
      <c r="HQJ93" s="72"/>
      <c r="HQK93" s="138"/>
      <c r="HQL93" s="71"/>
      <c r="HQM93" s="72"/>
      <c r="HQN93" s="71"/>
      <c r="HQO93" s="72"/>
      <c r="HQP93" s="72"/>
      <c r="HQQ93" s="72"/>
      <c r="HQR93" s="138"/>
      <c r="HQS93" s="71"/>
      <c r="HQT93" s="72"/>
      <c r="HQU93" s="71"/>
      <c r="HQV93" s="72"/>
      <c r="HQW93" s="72"/>
      <c r="HQX93" s="72"/>
      <c r="HQY93" s="138"/>
      <c r="HQZ93" s="71"/>
      <c r="HRA93" s="72"/>
      <c r="HRB93" s="71"/>
      <c r="HRC93" s="72"/>
      <c r="HRD93" s="72"/>
      <c r="HRE93" s="72"/>
      <c r="HRF93" s="138"/>
      <c r="HRG93" s="71"/>
      <c r="HRH93" s="72"/>
      <c r="HRI93" s="71"/>
      <c r="HRJ93" s="72"/>
      <c r="HRK93" s="72"/>
      <c r="HRL93" s="72"/>
      <c r="HRM93" s="138"/>
      <c r="HRN93" s="71"/>
      <c r="HRO93" s="72"/>
      <c r="HRP93" s="71"/>
      <c r="HRQ93" s="72"/>
      <c r="HRR93" s="72"/>
      <c r="HRS93" s="72"/>
      <c r="HRT93" s="138"/>
      <c r="HRU93" s="71"/>
      <c r="HRV93" s="72"/>
      <c r="HRW93" s="71"/>
      <c r="HRX93" s="72"/>
      <c r="HRY93" s="72"/>
      <c r="HRZ93" s="72"/>
      <c r="HSA93" s="138"/>
      <c r="HSB93" s="71"/>
      <c r="HSC93" s="72"/>
      <c r="HSD93" s="71"/>
      <c r="HSE93" s="72"/>
      <c r="HSF93" s="72"/>
      <c r="HSG93" s="72"/>
      <c r="HSH93" s="138"/>
      <c r="HSI93" s="71"/>
      <c r="HSJ93" s="72"/>
      <c r="HSK93" s="71"/>
      <c r="HSL93" s="72"/>
      <c r="HSM93" s="72"/>
      <c r="HSN93" s="72"/>
      <c r="HSO93" s="138"/>
      <c r="HSP93" s="71"/>
      <c r="HSQ93" s="72"/>
      <c r="HSR93" s="71"/>
      <c r="HSS93" s="72"/>
      <c r="HST93" s="72"/>
      <c r="HSU93" s="72"/>
      <c r="HSV93" s="138"/>
      <c r="HSW93" s="71"/>
      <c r="HSX93" s="72"/>
      <c r="HSY93" s="71"/>
      <c r="HSZ93" s="72"/>
      <c r="HTA93" s="72"/>
      <c r="HTB93" s="72"/>
      <c r="HTC93" s="138"/>
      <c r="HTD93" s="141"/>
      <c r="HTE93" s="72"/>
      <c r="HTF93" s="71"/>
      <c r="HTG93" s="72"/>
      <c r="HTH93" s="72"/>
      <c r="HTI93" s="72"/>
      <c r="HTJ93" s="138"/>
      <c r="HTK93" s="141"/>
      <c r="HTL93" s="72"/>
      <c r="HTM93" s="71"/>
      <c r="HTN93" s="72"/>
      <c r="HTO93" s="72"/>
      <c r="HTP93" s="72"/>
      <c r="HTQ93" s="136"/>
      <c r="HTR93" s="137"/>
      <c r="HTS93" s="71"/>
      <c r="HTT93" s="71"/>
      <c r="HTU93" s="138"/>
      <c r="HTV93" s="138"/>
      <c r="HTW93" s="139"/>
      <c r="HTX93" s="71"/>
      <c r="HTY93" s="72"/>
      <c r="HTZ93" s="71"/>
      <c r="HUA93" s="140"/>
      <c r="HUB93" s="72"/>
      <c r="HUC93" s="72"/>
      <c r="HUD93" s="138"/>
      <c r="HUE93" s="71"/>
      <c r="HUF93" s="72"/>
      <c r="HUG93" s="71"/>
      <c r="HUH93" s="72"/>
      <c r="HUI93" s="72"/>
      <c r="HUJ93" s="72"/>
      <c r="HUK93" s="138"/>
      <c r="HUL93" s="71"/>
      <c r="HUM93" s="72"/>
      <c r="HUN93" s="71"/>
      <c r="HUO93" s="72"/>
      <c r="HUP93" s="72"/>
      <c r="HUQ93" s="72"/>
      <c r="HUR93" s="138"/>
      <c r="HUS93" s="71"/>
      <c r="HUT93" s="72"/>
      <c r="HUU93" s="71"/>
      <c r="HUV93" s="72"/>
      <c r="HUW93" s="72"/>
      <c r="HUX93" s="72"/>
      <c r="HUY93" s="138"/>
      <c r="HUZ93" s="71"/>
      <c r="HVA93" s="72"/>
      <c r="HVB93" s="71"/>
      <c r="HVC93" s="72"/>
      <c r="HVD93" s="72"/>
      <c r="HVE93" s="72"/>
      <c r="HVF93" s="138"/>
      <c r="HVG93" s="71"/>
      <c r="HVH93" s="72"/>
      <c r="HVI93" s="71"/>
      <c r="HVJ93" s="72"/>
      <c r="HVK93" s="72"/>
      <c r="HVL93" s="72"/>
      <c r="HVM93" s="138"/>
      <c r="HVN93" s="71"/>
      <c r="HVO93" s="72"/>
      <c r="HVP93" s="71"/>
      <c r="HVQ93" s="72"/>
      <c r="HVR93" s="72"/>
      <c r="HVS93" s="72"/>
      <c r="HVT93" s="138"/>
      <c r="HVU93" s="71"/>
      <c r="HVV93" s="72"/>
      <c r="HVW93" s="71"/>
      <c r="HVX93" s="72"/>
      <c r="HVY93" s="72"/>
      <c r="HVZ93" s="72"/>
      <c r="HWA93" s="138"/>
      <c r="HWB93" s="71"/>
      <c r="HWC93" s="72"/>
      <c r="HWD93" s="71"/>
      <c r="HWE93" s="72"/>
      <c r="HWF93" s="72"/>
      <c r="HWG93" s="72"/>
      <c r="HWH93" s="138"/>
      <c r="HWI93" s="71"/>
      <c r="HWJ93" s="72"/>
      <c r="HWK93" s="71"/>
      <c r="HWL93" s="72"/>
      <c r="HWM93" s="72"/>
      <c r="HWN93" s="72"/>
      <c r="HWO93" s="138"/>
      <c r="HWP93" s="71"/>
      <c r="HWQ93" s="72"/>
      <c r="HWR93" s="71"/>
      <c r="HWS93" s="72"/>
      <c r="HWT93" s="72"/>
      <c r="HWU93" s="72"/>
      <c r="HWV93" s="138"/>
      <c r="HWW93" s="71"/>
      <c r="HWX93" s="72"/>
      <c r="HWY93" s="71"/>
      <c r="HWZ93" s="72"/>
      <c r="HXA93" s="72"/>
      <c r="HXB93" s="72"/>
      <c r="HXC93" s="138"/>
      <c r="HXD93" s="71"/>
      <c r="HXE93" s="72"/>
      <c r="HXF93" s="71"/>
      <c r="HXG93" s="72"/>
      <c r="HXH93" s="72"/>
      <c r="HXI93" s="72"/>
      <c r="HXJ93" s="138"/>
      <c r="HXK93" s="71"/>
      <c r="HXL93" s="72"/>
      <c r="HXM93" s="71"/>
      <c r="HXN93" s="72"/>
      <c r="HXO93" s="72"/>
      <c r="HXP93" s="72"/>
      <c r="HXQ93" s="138"/>
      <c r="HXR93" s="71"/>
      <c r="HXS93" s="72"/>
      <c r="HXT93" s="71"/>
      <c r="HXU93" s="72"/>
      <c r="HXV93" s="72"/>
      <c r="HXW93" s="72"/>
      <c r="HXX93" s="138"/>
      <c r="HXY93" s="71"/>
      <c r="HXZ93" s="72"/>
      <c r="HYA93" s="71"/>
      <c r="HYB93" s="72"/>
      <c r="HYC93" s="72"/>
      <c r="HYD93" s="72"/>
      <c r="HYE93" s="138"/>
      <c r="HYF93" s="71"/>
      <c r="HYG93" s="72"/>
      <c r="HYH93" s="71"/>
      <c r="HYI93" s="72"/>
      <c r="HYJ93" s="72"/>
      <c r="HYK93" s="72"/>
      <c r="HYL93" s="138"/>
      <c r="HYM93" s="71"/>
      <c r="HYN93" s="72"/>
      <c r="HYO93" s="71"/>
      <c r="HYP93" s="72"/>
      <c r="HYQ93" s="72"/>
      <c r="HYR93" s="72"/>
      <c r="HYS93" s="138"/>
      <c r="HYT93" s="71"/>
      <c r="HYU93" s="72"/>
      <c r="HYV93" s="71"/>
      <c r="HYW93" s="72"/>
      <c r="HYX93" s="72"/>
      <c r="HYY93" s="72"/>
      <c r="HYZ93" s="138"/>
      <c r="HZA93" s="71"/>
      <c r="HZB93" s="72"/>
      <c r="HZC93" s="71"/>
      <c r="HZD93" s="72"/>
      <c r="HZE93" s="72"/>
      <c r="HZF93" s="72"/>
      <c r="HZG93" s="138"/>
      <c r="HZH93" s="71"/>
      <c r="HZI93" s="72"/>
      <c r="HZJ93" s="71"/>
      <c r="HZK93" s="72"/>
      <c r="HZL93" s="72"/>
      <c r="HZM93" s="72"/>
      <c r="HZN93" s="138"/>
      <c r="HZO93" s="71"/>
      <c r="HZP93" s="72"/>
      <c r="HZQ93" s="71"/>
      <c r="HZR93" s="72"/>
      <c r="HZS93" s="72"/>
      <c r="HZT93" s="72"/>
      <c r="HZU93" s="138"/>
      <c r="HZV93" s="71"/>
      <c r="HZW93" s="72"/>
      <c r="HZX93" s="71"/>
      <c r="HZY93" s="72"/>
      <c r="HZZ93" s="72"/>
      <c r="IAA93" s="72"/>
      <c r="IAB93" s="138"/>
      <c r="IAC93" s="71"/>
      <c r="IAD93" s="72"/>
      <c r="IAE93" s="71"/>
      <c r="IAF93" s="72"/>
      <c r="IAG93" s="72"/>
      <c r="IAH93" s="72"/>
      <c r="IAI93" s="138"/>
      <c r="IAJ93" s="71"/>
      <c r="IAK93" s="72"/>
      <c r="IAL93" s="71"/>
      <c r="IAM93" s="72"/>
      <c r="IAN93" s="72"/>
      <c r="IAO93" s="72"/>
      <c r="IAP93" s="138"/>
      <c r="IAQ93" s="71"/>
      <c r="IAR93" s="72"/>
      <c r="IAS93" s="71"/>
      <c r="IAT93" s="72"/>
      <c r="IAU93" s="72"/>
      <c r="IAV93" s="72"/>
      <c r="IAW93" s="138"/>
      <c r="IAX93" s="71"/>
      <c r="IAY93" s="72"/>
      <c r="IAZ93" s="71"/>
      <c r="IBA93" s="72"/>
      <c r="IBB93" s="72"/>
      <c r="IBC93" s="72"/>
      <c r="IBD93" s="138"/>
      <c r="IBE93" s="71"/>
      <c r="IBF93" s="72"/>
      <c r="IBG93" s="71"/>
      <c r="IBH93" s="72"/>
      <c r="IBI93" s="72"/>
      <c r="IBJ93" s="72"/>
      <c r="IBK93" s="138"/>
      <c r="IBL93" s="71"/>
      <c r="IBM93" s="72"/>
      <c r="IBN93" s="71"/>
      <c r="IBO93" s="72"/>
      <c r="IBP93" s="72"/>
      <c r="IBQ93" s="72"/>
      <c r="IBR93" s="138"/>
      <c r="IBS93" s="71"/>
      <c r="IBT93" s="72"/>
      <c r="IBU93" s="71"/>
      <c r="IBV93" s="72"/>
      <c r="IBW93" s="72"/>
      <c r="IBX93" s="72"/>
      <c r="IBY93" s="138"/>
      <c r="IBZ93" s="71"/>
      <c r="ICA93" s="72"/>
      <c r="ICB93" s="71"/>
      <c r="ICC93" s="72"/>
      <c r="ICD93" s="72"/>
      <c r="ICE93" s="72"/>
      <c r="ICF93" s="138"/>
      <c r="ICG93" s="141"/>
      <c r="ICH93" s="72"/>
      <c r="ICI93" s="71"/>
      <c r="ICJ93" s="72"/>
      <c r="ICK93" s="72"/>
      <c r="ICL93" s="72"/>
      <c r="ICM93" s="138"/>
      <c r="ICN93" s="141"/>
      <c r="ICO93" s="72"/>
      <c r="ICP93" s="71"/>
      <c r="ICQ93" s="72"/>
      <c r="ICR93" s="72"/>
      <c r="ICS93" s="72"/>
      <c r="ICT93" s="136"/>
      <c r="ICU93" s="137"/>
      <c r="ICV93" s="71"/>
      <c r="ICW93" s="71"/>
      <c r="ICX93" s="138"/>
      <c r="ICY93" s="138"/>
      <c r="ICZ93" s="139"/>
      <c r="IDA93" s="71"/>
      <c r="IDB93" s="72"/>
      <c r="IDC93" s="71"/>
      <c r="IDD93" s="140"/>
      <c r="IDE93" s="72"/>
      <c r="IDF93" s="72"/>
      <c r="IDG93" s="138"/>
      <c r="IDH93" s="71"/>
      <c r="IDI93" s="72"/>
      <c r="IDJ93" s="71"/>
      <c r="IDK93" s="72"/>
      <c r="IDL93" s="72"/>
      <c r="IDM93" s="72"/>
      <c r="IDN93" s="138"/>
      <c r="IDO93" s="71"/>
      <c r="IDP93" s="72"/>
      <c r="IDQ93" s="71"/>
      <c r="IDR93" s="72"/>
      <c r="IDS93" s="72"/>
      <c r="IDT93" s="72"/>
      <c r="IDU93" s="138"/>
      <c r="IDV93" s="71"/>
      <c r="IDW93" s="72"/>
      <c r="IDX93" s="71"/>
      <c r="IDY93" s="72"/>
      <c r="IDZ93" s="72"/>
      <c r="IEA93" s="72"/>
      <c r="IEB93" s="138"/>
      <c r="IEC93" s="71"/>
      <c r="IED93" s="72"/>
      <c r="IEE93" s="71"/>
      <c r="IEF93" s="72"/>
      <c r="IEG93" s="72"/>
      <c r="IEH93" s="72"/>
      <c r="IEI93" s="138"/>
      <c r="IEJ93" s="71"/>
      <c r="IEK93" s="72"/>
      <c r="IEL93" s="71"/>
      <c r="IEM93" s="72"/>
      <c r="IEN93" s="72"/>
      <c r="IEO93" s="72"/>
      <c r="IEP93" s="138"/>
      <c r="IEQ93" s="71"/>
      <c r="IER93" s="72"/>
      <c r="IES93" s="71"/>
      <c r="IET93" s="72"/>
      <c r="IEU93" s="72"/>
      <c r="IEV93" s="72"/>
      <c r="IEW93" s="138"/>
      <c r="IEX93" s="71"/>
      <c r="IEY93" s="72"/>
      <c r="IEZ93" s="71"/>
      <c r="IFA93" s="72"/>
      <c r="IFB93" s="72"/>
      <c r="IFC93" s="72"/>
      <c r="IFD93" s="138"/>
      <c r="IFE93" s="71"/>
      <c r="IFF93" s="72"/>
      <c r="IFG93" s="71"/>
      <c r="IFH93" s="72"/>
      <c r="IFI93" s="72"/>
      <c r="IFJ93" s="72"/>
      <c r="IFK93" s="138"/>
      <c r="IFL93" s="71"/>
      <c r="IFM93" s="72"/>
      <c r="IFN93" s="71"/>
      <c r="IFO93" s="72"/>
      <c r="IFP93" s="72"/>
      <c r="IFQ93" s="72"/>
      <c r="IFR93" s="138"/>
      <c r="IFS93" s="71"/>
      <c r="IFT93" s="72"/>
      <c r="IFU93" s="71"/>
      <c r="IFV93" s="72"/>
      <c r="IFW93" s="72"/>
      <c r="IFX93" s="72"/>
      <c r="IFY93" s="138"/>
      <c r="IFZ93" s="71"/>
      <c r="IGA93" s="72"/>
      <c r="IGB93" s="71"/>
      <c r="IGC93" s="72"/>
      <c r="IGD93" s="72"/>
      <c r="IGE93" s="72"/>
      <c r="IGF93" s="138"/>
      <c r="IGG93" s="71"/>
      <c r="IGH93" s="72"/>
      <c r="IGI93" s="71"/>
      <c r="IGJ93" s="72"/>
      <c r="IGK93" s="72"/>
      <c r="IGL93" s="72"/>
      <c r="IGM93" s="138"/>
      <c r="IGN93" s="71"/>
      <c r="IGO93" s="72"/>
      <c r="IGP93" s="71"/>
      <c r="IGQ93" s="72"/>
      <c r="IGR93" s="72"/>
      <c r="IGS93" s="72"/>
      <c r="IGT93" s="138"/>
      <c r="IGU93" s="71"/>
      <c r="IGV93" s="72"/>
      <c r="IGW93" s="71"/>
      <c r="IGX93" s="72"/>
      <c r="IGY93" s="72"/>
      <c r="IGZ93" s="72"/>
      <c r="IHA93" s="138"/>
      <c r="IHB93" s="71"/>
      <c r="IHC93" s="72"/>
      <c r="IHD93" s="71"/>
      <c r="IHE93" s="72"/>
      <c r="IHF93" s="72"/>
      <c r="IHG93" s="72"/>
      <c r="IHH93" s="138"/>
      <c r="IHI93" s="71"/>
      <c r="IHJ93" s="72"/>
      <c r="IHK93" s="71"/>
      <c r="IHL93" s="72"/>
      <c r="IHM93" s="72"/>
      <c r="IHN93" s="72"/>
      <c r="IHO93" s="138"/>
      <c r="IHP93" s="71"/>
      <c r="IHQ93" s="72"/>
      <c r="IHR93" s="71"/>
      <c r="IHS93" s="72"/>
      <c r="IHT93" s="72"/>
      <c r="IHU93" s="72"/>
      <c r="IHV93" s="138"/>
      <c r="IHW93" s="71"/>
      <c r="IHX93" s="72"/>
      <c r="IHY93" s="71"/>
      <c r="IHZ93" s="72"/>
      <c r="IIA93" s="72"/>
      <c r="IIB93" s="72"/>
      <c r="IIC93" s="138"/>
      <c r="IID93" s="71"/>
      <c r="IIE93" s="72"/>
      <c r="IIF93" s="71"/>
      <c r="IIG93" s="72"/>
      <c r="IIH93" s="72"/>
      <c r="III93" s="72"/>
      <c r="IIJ93" s="138"/>
      <c r="IIK93" s="71"/>
      <c r="IIL93" s="72"/>
      <c r="IIM93" s="71"/>
      <c r="IIN93" s="72"/>
      <c r="IIO93" s="72"/>
      <c r="IIP93" s="72"/>
      <c r="IIQ93" s="138"/>
      <c r="IIR93" s="71"/>
      <c r="IIS93" s="72"/>
      <c r="IIT93" s="71"/>
      <c r="IIU93" s="72"/>
      <c r="IIV93" s="72"/>
      <c r="IIW93" s="72"/>
      <c r="IIX93" s="138"/>
      <c r="IIY93" s="71"/>
      <c r="IIZ93" s="72"/>
      <c r="IJA93" s="71"/>
      <c r="IJB93" s="72"/>
      <c r="IJC93" s="72"/>
      <c r="IJD93" s="72"/>
      <c r="IJE93" s="138"/>
      <c r="IJF93" s="71"/>
      <c r="IJG93" s="72"/>
      <c r="IJH93" s="71"/>
      <c r="IJI93" s="72"/>
      <c r="IJJ93" s="72"/>
      <c r="IJK93" s="72"/>
      <c r="IJL93" s="138"/>
      <c r="IJM93" s="71"/>
      <c r="IJN93" s="72"/>
      <c r="IJO93" s="71"/>
      <c r="IJP93" s="72"/>
      <c r="IJQ93" s="72"/>
      <c r="IJR93" s="72"/>
      <c r="IJS93" s="138"/>
      <c r="IJT93" s="71"/>
      <c r="IJU93" s="72"/>
      <c r="IJV93" s="71"/>
      <c r="IJW93" s="72"/>
      <c r="IJX93" s="72"/>
      <c r="IJY93" s="72"/>
      <c r="IJZ93" s="138"/>
      <c r="IKA93" s="71"/>
      <c r="IKB93" s="72"/>
      <c r="IKC93" s="71"/>
      <c r="IKD93" s="72"/>
      <c r="IKE93" s="72"/>
      <c r="IKF93" s="72"/>
      <c r="IKG93" s="138"/>
      <c r="IKH93" s="71"/>
      <c r="IKI93" s="72"/>
      <c r="IKJ93" s="71"/>
      <c r="IKK93" s="72"/>
      <c r="IKL93" s="72"/>
      <c r="IKM93" s="72"/>
      <c r="IKN93" s="138"/>
      <c r="IKO93" s="71"/>
      <c r="IKP93" s="72"/>
      <c r="IKQ93" s="71"/>
      <c r="IKR93" s="72"/>
      <c r="IKS93" s="72"/>
      <c r="IKT93" s="72"/>
      <c r="IKU93" s="138"/>
      <c r="IKV93" s="71"/>
      <c r="IKW93" s="72"/>
      <c r="IKX93" s="71"/>
      <c r="IKY93" s="72"/>
      <c r="IKZ93" s="72"/>
      <c r="ILA93" s="72"/>
      <c r="ILB93" s="138"/>
      <c r="ILC93" s="71"/>
      <c r="ILD93" s="72"/>
      <c r="ILE93" s="71"/>
      <c r="ILF93" s="72"/>
      <c r="ILG93" s="72"/>
      <c r="ILH93" s="72"/>
      <c r="ILI93" s="138"/>
      <c r="ILJ93" s="141"/>
      <c r="ILK93" s="72"/>
      <c r="ILL93" s="71"/>
      <c r="ILM93" s="72"/>
      <c r="ILN93" s="72"/>
      <c r="ILO93" s="72"/>
      <c r="ILP93" s="138"/>
      <c r="ILQ93" s="141"/>
      <c r="ILR93" s="72"/>
      <c r="ILS93" s="71"/>
      <c r="ILT93" s="72"/>
      <c r="ILU93" s="72"/>
      <c r="ILV93" s="72"/>
      <c r="ILW93" s="136"/>
      <c r="ILX93" s="137"/>
      <c r="ILY93" s="71"/>
      <c r="ILZ93" s="71"/>
      <c r="IMA93" s="138"/>
      <c r="IMB93" s="138"/>
      <c r="IMC93" s="139"/>
      <c r="IMD93" s="71"/>
      <c r="IME93" s="72"/>
      <c r="IMF93" s="71"/>
      <c r="IMG93" s="140"/>
      <c r="IMH93" s="72"/>
      <c r="IMI93" s="72"/>
      <c r="IMJ93" s="138"/>
      <c r="IMK93" s="71"/>
      <c r="IML93" s="72"/>
      <c r="IMM93" s="71"/>
      <c r="IMN93" s="72"/>
      <c r="IMO93" s="72"/>
      <c r="IMP93" s="72"/>
      <c r="IMQ93" s="138"/>
      <c r="IMR93" s="71"/>
      <c r="IMS93" s="72"/>
      <c r="IMT93" s="71"/>
      <c r="IMU93" s="72"/>
      <c r="IMV93" s="72"/>
      <c r="IMW93" s="72"/>
      <c r="IMX93" s="138"/>
      <c r="IMY93" s="71"/>
      <c r="IMZ93" s="72"/>
      <c r="INA93" s="71"/>
      <c r="INB93" s="72"/>
      <c r="INC93" s="72"/>
      <c r="IND93" s="72"/>
      <c r="INE93" s="138"/>
      <c r="INF93" s="71"/>
      <c r="ING93" s="72"/>
      <c r="INH93" s="71"/>
      <c r="INI93" s="72"/>
      <c r="INJ93" s="72"/>
      <c r="INK93" s="72"/>
      <c r="INL93" s="138"/>
      <c r="INM93" s="71"/>
      <c r="INN93" s="72"/>
      <c r="INO93" s="71"/>
      <c r="INP93" s="72"/>
      <c r="INQ93" s="72"/>
      <c r="INR93" s="72"/>
      <c r="INS93" s="138"/>
      <c r="INT93" s="71"/>
      <c r="INU93" s="72"/>
      <c r="INV93" s="71"/>
      <c r="INW93" s="72"/>
      <c r="INX93" s="72"/>
      <c r="INY93" s="72"/>
      <c r="INZ93" s="138"/>
      <c r="IOA93" s="71"/>
      <c r="IOB93" s="72"/>
      <c r="IOC93" s="71"/>
      <c r="IOD93" s="72"/>
      <c r="IOE93" s="72"/>
      <c r="IOF93" s="72"/>
      <c r="IOG93" s="138"/>
      <c r="IOH93" s="71"/>
      <c r="IOI93" s="72"/>
      <c r="IOJ93" s="71"/>
      <c r="IOK93" s="72"/>
      <c r="IOL93" s="72"/>
      <c r="IOM93" s="72"/>
      <c r="ION93" s="138"/>
      <c r="IOO93" s="71"/>
      <c r="IOP93" s="72"/>
      <c r="IOQ93" s="71"/>
      <c r="IOR93" s="72"/>
      <c r="IOS93" s="72"/>
      <c r="IOT93" s="72"/>
      <c r="IOU93" s="138"/>
      <c r="IOV93" s="71"/>
      <c r="IOW93" s="72"/>
      <c r="IOX93" s="71"/>
      <c r="IOY93" s="72"/>
      <c r="IOZ93" s="72"/>
      <c r="IPA93" s="72"/>
      <c r="IPB93" s="138"/>
      <c r="IPC93" s="71"/>
      <c r="IPD93" s="72"/>
      <c r="IPE93" s="71"/>
      <c r="IPF93" s="72"/>
      <c r="IPG93" s="72"/>
      <c r="IPH93" s="72"/>
      <c r="IPI93" s="138"/>
      <c r="IPJ93" s="71"/>
      <c r="IPK93" s="72"/>
      <c r="IPL93" s="71"/>
      <c r="IPM93" s="72"/>
      <c r="IPN93" s="72"/>
      <c r="IPO93" s="72"/>
      <c r="IPP93" s="138"/>
      <c r="IPQ93" s="71"/>
      <c r="IPR93" s="72"/>
      <c r="IPS93" s="71"/>
      <c r="IPT93" s="72"/>
      <c r="IPU93" s="72"/>
      <c r="IPV93" s="72"/>
      <c r="IPW93" s="138"/>
      <c r="IPX93" s="71"/>
      <c r="IPY93" s="72"/>
      <c r="IPZ93" s="71"/>
      <c r="IQA93" s="72"/>
      <c r="IQB93" s="72"/>
      <c r="IQC93" s="72"/>
      <c r="IQD93" s="138"/>
      <c r="IQE93" s="71"/>
      <c r="IQF93" s="72"/>
      <c r="IQG93" s="71"/>
      <c r="IQH93" s="72"/>
      <c r="IQI93" s="72"/>
      <c r="IQJ93" s="72"/>
      <c r="IQK93" s="138"/>
      <c r="IQL93" s="71"/>
      <c r="IQM93" s="72"/>
      <c r="IQN93" s="71"/>
      <c r="IQO93" s="72"/>
      <c r="IQP93" s="72"/>
      <c r="IQQ93" s="72"/>
      <c r="IQR93" s="138"/>
      <c r="IQS93" s="71"/>
      <c r="IQT93" s="72"/>
      <c r="IQU93" s="71"/>
      <c r="IQV93" s="72"/>
      <c r="IQW93" s="72"/>
      <c r="IQX93" s="72"/>
      <c r="IQY93" s="138"/>
      <c r="IQZ93" s="71"/>
      <c r="IRA93" s="72"/>
      <c r="IRB93" s="71"/>
      <c r="IRC93" s="72"/>
      <c r="IRD93" s="72"/>
      <c r="IRE93" s="72"/>
      <c r="IRF93" s="138"/>
      <c r="IRG93" s="71"/>
      <c r="IRH93" s="72"/>
      <c r="IRI93" s="71"/>
      <c r="IRJ93" s="72"/>
      <c r="IRK93" s="72"/>
      <c r="IRL93" s="72"/>
      <c r="IRM93" s="138"/>
      <c r="IRN93" s="71"/>
      <c r="IRO93" s="72"/>
      <c r="IRP93" s="71"/>
      <c r="IRQ93" s="72"/>
      <c r="IRR93" s="72"/>
      <c r="IRS93" s="72"/>
      <c r="IRT93" s="138"/>
      <c r="IRU93" s="71"/>
      <c r="IRV93" s="72"/>
      <c r="IRW93" s="71"/>
      <c r="IRX93" s="72"/>
      <c r="IRY93" s="72"/>
      <c r="IRZ93" s="72"/>
      <c r="ISA93" s="138"/>
      <c r="ISB93" s="71"/>
      <c r="ISC93" s="72"/>
      <c r="ISD93" s="71"/>
      <c r="ISE93" s="72"/>
      <c r="ISF93" s="72"/>
      <c r="ISG93" s="72"/>
      <c r="ISH93" s="138"/>
      <c r="ISI93" s="71"/>
      <c r="ISJ93" s="72"/>
      <c r="ISK93" s="71"/>
      <c r="ISL93" s="72"/>
      <c r="ISM93" s="72"/>
      <c r="ISN93" s="72"/>
      <c r="ISO93" s="138"/>
      <c r="ISP93" s="71"/>
      <c r="ISQ93" s="72"/>
      <c r="ISR93" s="71"/>
      <c r="ISS93" s="72"/>
      <c r="IST93" s="72"/>
      <c r="ISU93" s="72"/>
      <c r="ISV93" s="138"/>
      <c r="ISW93" s="71"/>
      <c r="ISX93" s="72"/>
      <c r="ISY93" s="71"/>
      <c r="ISZ93" s="72"/>
      <c r="ITA93" s="72"/>
      <c r="ITB93" s="72"/>
      <c r="ITC93" s="138"/>
      <c r="ITD93" s="71"/>
      <c r="ITE93" s="72"/>
      <c r="ITF93" s="71"/>
      <c r="ITG93" s="72"/>
      <c r="ITH93" s="72"/>
      <c r="ITI93" s="72"/>
      <c r="ITJ93" s="138"/>
      <c r="ITK93" s="71"/>
      <c r="ITL93" s="72"/>
      <c r="ITM93" s="71"/>
      <c r="ITN93" s="72"/>
      <c r="ITO93" s="72"/>
      <c r="ITP93" s="72"/>
      <c r="ITQ93" s="138"/>
      <c r="ITR93" s="71"/>
      <c r="ITS93" s="72"/>
      <c r="ITT93" s="71"/>
      <c r="ITU93" s="72"/>
      <c r="ITV93" s="72"/>
      <c r="ITW93" s="72"/>
      <c r="ITX93" s="138"/>
      <c r="ITY93" s="71"/>
      <c r="ITZ93" s="72"/>
      <c r="IUA93" s="71"/>
      <c r="IUB93" s="72"/>
      <c r="IUC93" s="72"/>
      <c r="IUD93" s="72"/>
      <c r="IUE93" s="138"/>
      <c r="IUF93" s="71"/>
      <c r="IUG93" s="72"/>
      <c r="IUH93" s="71"/>
      <c r="IUI93" s="72"/>
      <c r="IUJ93" s="72"/>
      <c r="IUK93" s="72"/>
      <c r="IUL93" s="138"/>
      <c r="IUM93" s="141"/>
      <c r="IUN93" s="72"/>
      <c r="IUO93" s="71"/>
      <c r="IUP93" s="72"/>
      <c r="IUQ93" s="72"/>
      <c r="IUR93" s="72"/>
      <c r="IUS93" s="138"/>
      <c r="IUT93" s="141"/>
      <c r="IUU93" s="72"/>
      <c r="IUV93" s="71"/>
      <c r="IUW93" s="72"/>
      <c r="IUX93" s="72"/>
      <c r="IUY93" s="72"/>
      <c r="IUZ93" s="136"/>
      <c r="IVA93" s="137"/>
      <c r="IVB93" s="71"/>
      <c r="IVC93" s="71"/>
      <c r="IVD93" s="138"/>
      <c r="IVE93" s="138"/>
      <c r="IVF93" s="139"/>
      <c r="IVG93" s="71"/>
      <c r="IVH93" s="72"/>
      <c r="IVI93" s="71"/>
      <c r="IVJ93" s="140"/>
      <c r="IVK93" s="72"/>
      <c r="IVL93" s="72"/>
      <c r="IVM93" s="138"/>
      <c r="IVN93" s="71"/>
      <c r="IVO93" s="72"/>
      <c r="IVP93" s="71"/>
      <c r="IVQ93" s="72"/>
      <c r="IVR93" s="72"/>
      <c r="IVS93" s="72"/>
      <c r="IVT93" s="138"/>
      <c r="IVU93" s="71"/>
      <c r="IVV93" s="72"/>
      <c r="IVW93" s="71"/>
      <c r="IVX93" s="72"/>
      <c r="IVY93" s="72"/>
      <c r="IVZ93" s="72"/>
      <c r="IWA93" s="138"/>
      <c r="IWB93" s="71"/>
      <c r="IWC93" s="72"/>
      <c r="IWD93" s="71"/>
      <c r="IWE93" s="72"/>
      <c r="IWF93" s="72"/>
      <c r="IWG93" s="72"/>
      <c r="IWH93" s="138"/>
      <c r="IWI93" s="71"/>
      <c r="IWJ93" s="72"/>
      <c r="IWK93" s="71"/>
      <c r="IWL93" s="72"/>
      <c r="IWM93" s="72"/>
      <c r="IWN93" s="72"/>
      <c r="IWO93" s="138"/>
      <c r="IWP93" s="71"/>
      <c r="IWQ93" s="72"/>
      <c r="IWR93" s="71"/>
      <c r="IWS93" s="72"/>
      <c r="IWT93" s="72"/>
      <c r="IWU93" s="72"/>
      <c r="IWV93" s="138"/>
      <c r="IWW93" s="71"/>
      <c r="IWX93" s="72"/>
      <c r="IWY93" s="71"/>
      <c r="IWZ93" s="72"/>
      <c r="IXA93" s="72"/>
      <c r="IXB93" s="72"/>
      <c r="IXC93" s="138"/>
      <c r="IXD93" s="71"/>
      <c r="IXE93" s="72"/>
      <c r="IXF93" s="71"/>
      <c r="IXG93" s="72"/>
      <c r="IXH93" s="72"/>
      <c r="IXI93" s="72"/>
      <c r="IXJ93" s="138"/>
      <c r="IXK93" s="71"/>
      <c r="IXL93" s="72"/>
      <c r="IXM93" s="71"/>
      <c r="IXN93" s="72"/>
      <c r="IXO93" s="72"/>
      <c r="IXP93" s="72"/>
      <c r="IXQ93" s="138"/>
      <c r="IXR93" s="71"/>
      <c r="IXS93" s="72"/>
      <c r="IXT93" s="71"/>
      <c r="IXU93" s="72"/>
      <c r="IXV93" s="72"/>
      <c r="IXW93" s="72"/>
      <c r="IXX93" s="138"/>
      <c r="IXY93" s="71"/>
      <c r="IXZ93" s="72"/>
      <c r="IYA93" s="71"/>
      <c r="IYB93" s="72"/>
      <c r="IYC93" s="72"/>
      <c r="IYD93" s="72"/>
      <c r="IYE93" s="138"/>
      <c r="IYF93" s="71"/>
      <c r="IYG93" s="72"/>
      <c r="IYH93" s="71"/>
      <c r="IYI93" s="72"/>
      <c r="IYJ93" s="72"/>
      <c r="IYK93" s="72"/>
      <c r="IYL93" s="138"/>
      <c r="IYM93" s="71"/>
      <c r="IYN93" s="72"/>
      <c r="IYO93" s="71"/>
      <c r="IYP93" s="72"/>
      <c r="IYQ93" s="72"/>
      <c r="IYR93" s="72"/>
      <c r="IYS93" s="138"/>
      <c r="IYT93" s="71"/>
      <c r="IYU93" s="72"/>
      <c r="IYV93" s="71"/>
      <c r="IYW93" s="72"/>
      <c r="IYX93" s="72"/>
      <c r="IYY93" s="72"/>
      <c r="IYZ93" s="138"/>
      <c r="IZA93" s="71"/>
      <c r="IZB93" s="72"/>
      <c r="IZC93" s="71"/>
      <c r="IZD93" s="72"/>
      <c r="IZE93" s="72"/>
      <c r="IZF93" s="72"/>
      <c r="IZG93" s="138"/>
      <c r="IZH93" s="71"/>
      <c r="IZI93" s="72"/>
      <c r="IZJ93" s="71"/>
      <c r="IZK93" s="72"/>
      <c r="IZL93" s="72"/>
      <c r="IZM93" s="72"/>
      <c r="IZN93" s="138"/>
      <c r="IZO93" s="71"/>
      <c r="IZP93" s="72"/>
      <c r="IZQ93" s="71"/>
      <c r="IZR93" s="72"/>
      <c r="IZS93" s="72"/>
      <c r="IZT93" s="72"/>
      <c r="IZU93" s="138"/>
      <c r="IZV93" s="71"/>
      <c r="IZW93" s="72"/>
      <c r="IZX93" s="71"/>
      <c r="IZY93" s="72"/>
      <c r="IZZ93" s="72"/>
      <c r="JAA93" s="72"/>
      <c r="JAB93" s="138"/>
      <c r="JAC93" s="71"/>
      <c r="JAD93" s="72"/>
      <c r="JAE93" s="71"/>
      <c r="JAF93" s="72"/>
      <c r="JAG93" s="72"/>
      <c r="JAH93" s="72"/>
      <c r="JAI93" s="138"/>
      <c r="JAJ93" s="71"/>
      <c r="JAK93" s="72"/>
      <c r="JAL93" s="71"/>
      <c r="JAM93" s="72"/>
      <c r="JAN93" s="72"/>
      <c r="JAO93" s="72"/>
      <c r="JAP93" s="138"/>
      <c r="JAQ93" s="71"/>
      <c r="JAR93" s="72"/>
      <c r="JAS93" s="71"/>
      <c r="JAT93" s="72"/>
      <c r="JAU93" s="72"/>
      <c r="JAV93" s="72"/>
      <c r="JAW93" s="138"/>
      <c r="JAX93" s="71"/>
      <c r="JAY93" s="72"/>
      <c r="JAZ93" s="71"/>
      <c r="JBA93" s="72"/>
      <c r="JBB93" s="72"/>
      <c r="JBC93" s="72"/>
      <c r="JBD93" s="138"/>
      <c r="JBE93" s="71"/>
      <c r="JBF93" s="72"/>
      <c r="JBG93" s="71"/>
      <c r="JBH93" s="72"/>
      <c r="JBI93" s="72"/>
      <c r="JBJ93" s="72"/>
      <c r="JBK93" s="138"/>
      <c r="JBL93" s="71"/>
      <c r="JBM93" s="72"/>
      <c r="JBN93" s="71"/>
      <c r="JBO93" s="72"/>
      <c r="JBP93" s="72"/>
      <c r="JBQ93" s="72"/>
      <c r="JBR93" s="138"/>
      <c r="JBS93" s="71"/>
      <c r="JBT93" s="72"/>
      <c r="JBU93" s="71"/>
      <c r="JBV93" s="72"/>
      <c r="JBW93" s="72"/>
      <c r="JBX93" s="72"/>
      <c r="JBY93" s="138"/>
      <c r="JBZ93" s="71"/>
      <c r="JCA93" s="72"/>
      <c r="JCB93" s="71"/>
      <c r="JCC93" s="72"/>
      <c r="JCD93" s="72"/>
      <c r="JCE93" s="72"/>
      <c r="JCF93" s="138"/>
      <c r="JCG93" s="71"/>
      <c r="JCH93" s="72"/>
      <c r="JCI93" s="71"/>
      <c r="JCJ93" s="72"/>
      <c r="JCK93" s="72"/>
      <c r="JCL93" s="72"/>
      <c r="JCM93" s="138"/>
      <c r="JCN93" s="71"/>
      <c r="JCO93" s="72"/>
      <c r="JCP93" s="71"/>
      <c r="JCQ93" s="72"/>
      <c r="JCR93" s="72"/>
      <c r="JCS93" s="72"/>
      <c r="JCT93" s="138"/>
      <c r="JCU93" s="71"/>
      <c r="JCV93" s="72"/>
      <c r="JCW93" s="71"/>
      <c r="JCX93" s="72"/>
      <c r="JCY93" s="72"/>
      <c r="JCZ93" s="72"/>
      <c r="JDA93" s="138"/>
      <c r="JDB93" s="71"/>
      <c r="JDC93" s="72"/>
      <c r="JDD93" s="71"/>
      <c r="JDE93" s="72"/>
      <c r="JDF93" s="72"/>
      <c r="JDG93" s="72"/>
      <c r="JDH93" s="138"/>
      <c r="JDI93" s="71"/>
      <c r="JDJ93" s="72"/>
      <c r="JDK93" s="71"/>
      <c r="JDL93" s="72"/>
      <c r="JDM93" s="72"/>
      <c r="JDN93" s="72"/>
      <c r="JDO93" s="138"/>
      <c r="JDP93" s="141"/>
      <c r="JDQ93" s="72"/>
      <c r="JDR93" s="71"/>
      <c r="JDS93" s="72"/>
      <c r="JDT93" s="72"/>
      <c r="JDU93" s="72"/>
      <c r="JDV93" s="138"/>
      <c r="JDW93" s="141"/>
      <c r="JDX93" s="72"/>
      <c r="JDY93" s="71"/>
      <c r="JDZ93" s="72"/>
      <c r="JEA93" s="72"/>
      <c r="JEB93" s="72"/>
      <c r="JEC93" s="136"/>
      <c r="JED93" s="137"/>
      <c r="JEE93" s="71"/>
      <c r="JEF93" s="71"/>
      <c r="JEG93" s="138"/>
      <c r="JEH93" s="138"/>
      <c r="JEI93" s="139"/>
      <c r="JEJ93" s="71"/>
      <c r="JEK93" s="72"/>
      <c r="JEL93" s="71"/>
      <c r="JEM93" s="140"/>
      <c r="JEN93" s="72"/>
      <c r="JEO93" s="72"/>
      <c r="JEP93" s="138"/>
      <c r="JEQ93" s="71"/>
      <c r="JER93" s="72"/>
      <c r="JES93" s="71"/>
      <c r="JET93" s="72"/>
      <c r="JEU93" s="72"/>
      <c r="JEV93" s="72"/>
      <c r="JEW93" s="138"/>
      <c r="JEX93" s="71"/>
      <c r="JEY93" s="72"/>
      <c r="JEZ93" s="71"/>
      <c r="JFA93" s="72"/>
      <c r="JFB93" s="72"/>
      <c r="JFC93" s="72"/>
      <c r="JFD93" s="138"/>
      <c r="JFE93" s="71"/>
      <c r="JFF93" s="72"/>
      <c r="JFG93" s="71"/>
      <c r="JFH93" s="72"/>
      <c r="JFI93" s="72"/>
      <c r="JFJ93" s="72"/>
      <c r="JFK93" s="138"/>
      <c r="JFL93" s="71"/>
      <c r="JFM93" s="72"/>
      <c r="JFN93" s="71"/>
      <c r="JFO93" s="72"/>
      <c r="JFP93" s="72"/>
      <c r="JFQ93" s="72"/>
      <c r="JFR93" s="138"/>
      <c r="JFS93" s="71"/>
      <c r="JFT93" s="72"/>
      <c r="JFU93" s="71"/>
      <c r="JFV93" s="72"/>
      <c r="JFW93" s="72"/>
      <c r="JFX93" s="72"/>
      <c r="JFY93" s="138"/>
      <c r="JFZ93" s="71"/>
      <c r="JGA93" s="72"/>
      <c r="JGB93" s="71"/>
      <c r="JGC93" s="72"/>
      <c r="JGD93" s="72"/>
      <c r="JGE93" s="72"/>
      <c r="JGF93" s="138"/>
      <c r="JGG93" s="71"/>
      <c r="JGH93" s="72"/>
      <c r="JGI93" s="71"/>
      <c r="JGJ93" s="72"/>
      <c r="JGK93" s="72"/>
      <c r="JGL93" s="72"/>
      <c r="JGM93" s="138"/>
      <c r="JGN93" s="71"/>
      <c r="JGO93" s="72"/>
      <c r="JGP93" s="71"/>
      <c r="JGQ93" s="72"/>
      <c r="JGR93" s="72"/>
      <c r="JGS93" s="72"/>
      <c r="JGT93" s="138"/>
      <c r="JGU93" s="71"/>
      <c r="JGV93" s="72"/>
      <c r="JGW93" s="71"/>
      <c r="JGX93" s="72"/>
      <c r="JGY93" s="72"/>
      <c r="JGZ93" s="72"/>
      <c r="JHA93" s="138"/>
      <c r="JHB93" s="71"/>
      <c r="JHC93" s="72"/>
      <c r="JHD93" s="71"/>
      <c r="JHE93" s="72"/>
      <c r="JHF93" s="72"/>
      <c r="JHG93" s="72"/>
      <c r="JHH93" s="138"/>
      <c r="JHI93" s="71"/>
      <c r="JHJ93" s="72"/>
      <c r="JHK93" s="71"/>
      <c r="JHL93" s="72"/>
      <c r="JHM93" s="72"/>
      <c r="JHN93" s="72"/>
      <c r="JHO93" s="138"/>
      <c r="JHP93" s="71"/>
      <c r="JHQ93" s="72"/>
      <c r="JHR93" s="71"/>
      <c r="JHS93" s="72"/>
      <c r="JHT93" s="72"/>
      <c r="JHU93" s="72"/>
      <c r="JHV93" s="138"/>
      <c r="JHW93" s="71"/>
      <c r="JHX93" s="72"/>
      <c r="JHY93" s="71"/>
      <c r="JHZ93" s="72"/>
      <c r="JIA93" s="72"/>
      <c r="JIB93" s="72"/>
      <c r="JIC93" s="138"/>
      <c r="JID93" s="71"/>
      <c r="JIE93" s="72"/>
      <c r="JIF93" s="71"/>
      <c r="JIG93" s="72"/>
      <c r="JIH93" s="72"/>
      <c r="JII93" s="72"/>
      <c r="JIJ93" s="138"/>
      <c r="JIK93" s="71"/>
      <c r="JIL93" s="72"/>
      <c r="JIM93" s="71"/>
      <c r="JIN93" s="72"/>
      <c r="JIO93" s="72"/>
      <c r="JIP93" s="72"/>
      <c r="JIQ93" s="138"/>
      <c r="JIR93" s="71"/>
      <c r="JIS93" s="72"/>
      <c r="JIT93" s="71"/>
      <c r="JIU93" s="72"/>
      <c r="JIV93" s="72"/>
      <c r="JIW93" s="72"/>
      <c r="JIX93" s="138"/>
      <c r="JIY93" s="71"/>
      <c r="JIZ93" s="72"/>
      <c r="JJA93" s="71"/>
      <c r="JJB93" s="72"/>
      <c r="JJC93" s="72"/>
      <c r="JJD93" s="72"/>
      <c r="JJE93" s="138"/>
      <c r="JJF93" s="71"/>
      <c r="JJG93" s="72"/>
      <c r="JJH93" s="71"/>
      <c r="JJI93" s="72"/>
      <c r="JJJ93" s="72"/>
      <c r="JJK93" s="72"/>
      <c r="JJL93" s="138"/>
      <c r="JJM93" s="71"/>
      <c r="JJN93" s="72"/>
      <c r="JJO93" s="71"/>
      <c r="JJP93" s="72"/>
      <c r="JJQ93" s="72"/>
      <c r="JJR93" s="72"/>
      <c r="JJS93" s="138"/>
      <c r="JJT93" s="71"/>
      <c r="JJU93" s="72"/>
      <c r="JJV93" s="71"/>
      <c r="JJW93" s="72"/>
      <c r="JJX93" s="72"/>
      <c r="JJY93" s="72"/>
      <c r="JJZ93" s="138"/>
      <c r="JKA93" s="71"/>
      <c r="JKB93" s="72"/>
      <c r="JKC93" s="71"/>
      <c r="JKD93" s="72"/>
      <c r="JKE93" s="72"/>
      <c r="JKF93" s="72"/>
      <c r="JKG93" s="138"/>
      <c r="JKH93" s="71"/>
      <c r="JKI93" s="72"/>
      <c r="JKJ93" s="71"/>
      <c r="JKK93" s="72"/>
      <c r="JKL93" s="72"/>
      <c r="JKM93" s="72"/>
      <c r="JKN93" s="138"/>
      <c r="JKO93" s="71"/>
      <c r="JKP93" s="72"/>
      <c r="JKQ93" s="71"/>
      <c r="JKR93" s="72"/>
      <c r="JKS93" s="72"/>
      <c r="JKT93" s="72"/>
      <c r="JKU93" s="138"/>
      <c r="JKV93" s="71"/>
      <c r="JKW93" s="72"/>
      <c r="JKX93" s="71"/>
      <c r="JKY93" s="72"/>
      <c r="JKZ93" s="72"/>
      <c r="JLA93" s="72"/>
      <c r="JLB93" s="138"/>
      <c r="JLC93" s="71"/>
      <c r="JLD93" s="72"/>
      <c r="JLE93" s="71"/>
      <c r="JLF93" s="72"/>
      <c r="JLG93" s="72"/>
      <c r="JLH93" s="72"/>
      <c r="JLI93" s="138"/>
      <c r="JLJ93" s="71"/>
      <c r="JLK93" s="72"/>
      <c r="JLL93" s="71"/>
      <c r="JLM93" s="72"/>
      <c r="JLN93" s="72"/>
      <c r="JLO93" s="72"/>
      <c r="JLP93" s="138"/>
      <c r="JLQ93" s="71"/>
      <c r="JLR93" s="72"/>
      <c r="JLS93" s="71"/>
      <c r="JLT93" s="72"/>
      <c r="JLU93" s="72"/>
      <c r="JLV93" s="72"/>
      <c r="JLW93" s="138"/>
      <c r="JLX93" s="71"/>
      <c r="JLY93" s="72"/>
      <c r="JLZ93" s="71"/>
      <c r="JMA93" s="72"/>
      <c r="JMB93" s="72"/>
      <c r="JMC93" s="72"/>
      <c r="JMD93" s="138"/>
      <c r="JME93" s="71"/>
      <c r="JMF93" s="72"/>
      <c r="JMG93" s="71"/>
      <c r="JMH93" s="72"/>
      <c r="JMI93" s="72"/>
      <c r="JMJ93" s="72"/>
      <c r="JMK93" s="138"/>
      <c r="JML93" s="71"/>
      <c r="JMM93" s="72"/>
      <c r="JMN93" s="71"/>
      <c r="JMO93" s="72"/>
      <c r="JMP93" s="72"/>
      <c r="JMQ93" s="72"/>
      <c r="JMR93" s="138"/>
      <c r="JMS93" s="141"/>
      <c r="JMT93" s="72"/>
      <c r="JMU93" s="71"/>
      <c r="JMV93" s="72"/>
      <c r="JMW93" s="72"/>
      <c r="JMX93" s="72"/>
      <c r="JMY93" s="138"/>
      <c r="JMZ93" s="141"/>
      <c r="JNA93" s="72"/>
      <c r="JNB93" s="71"/>
      <c r="JNC93" s="72"/>
      <c r="JND93" s="72"/>
      <c r="JNE93" s="72"/>
      <c r="JNF93" s="136"/>
      <c r="JNG93" s="137"/>
      <c r="JNH93" s="71"/>
      <c r="JNI93" s="71"/>
      <c r="JNJ93" s="138"/>
      <c r="JNK93" s="138"/>
      <c r="JNL93" s="139"/>
      <c r="JNM93" s="71"/>
      <c r="JNN93" s="72"/>
      <c r="JNO93" s="71"/>
      <c r="JNP93" s="140"/>
      <c r="JNQ93" s="72"/>
      <c r="JNR93" s="72"/>
      <c r="JNS93" s="138"/>
      <c r="JNT93" s="71"/>
      <c r="JNU93" s="72"/>
      <c r="JNV93" s="71"/>
      <c r="JNW93" s="72"/>
      <c r="JNX93" s="72"/>
      <c r="JNY93" s="72"/>
      <c r="JNZ93" s="138"/>
      <c r="JOA93" s="71"/>
      <c r="JOB93" s="72"/>
      <c r="JOC93" s="71"/>
      <c r="JOD93" s="72"/>
      <c r="JOE93" s="72"/>
      <c r="JOF93" s="72"/>
      <c r="JOG93" s="138"/>
      <c r="JOH93" s="71"/>
      <c r="JOI93" s="72"/>
      <c r="JOJ93" s="71"/>
      <c r="JOK93" s="72"/>
      <c r="JOL93" s="72"/>
      <c r="JOM93" s="72"/>
      <c r="JON93" s="138"/>
      <c r="JOO93" s="71"/>
      <c r="JOP93" s="72"/>
      <c r="JOQ93" s="71"/>
      <c r="JOR93" s="72"/>
      <c r="JOS93" s="72"/>
      <c r="JOT93" s="72"/>
      <c r="JOU93" s="138"/>
      <c r="JOV93" s="71"/>
      <c r="JOW93" s="72"/>
      <c r="JOX93" s="71"/>
      <c r="JOY93" s="72"/>
      <c r="JOZ93" s="72"/>
      <c r="JPA93" s="72"/>
      <c r="JPB93" s="138"/>
      <c r="JPC93" s="71"/>
      <c r="JPD93" s="72"/>
      <c r="JPE93" s="71"/>
      <c r="JPF93" s="72"/>
      <c r="JPG93" s="72"/>
      <c r="JPH93" s="72"/>
      <c r="JPI93" s="138"/>
      <c r="JPJ93" s="71"/>
      <c r="JPK93" s="72"/>
      <c r="JPL93" s="71"/>
      <c r="JPM93" s="72"/>
      <c r="JPN93" s="72"/>
      <c r="JPO93" s="72"/>
      <c r="JPP93" s="138"/>
      <c r="JPQ93" s="71"/>
      <c r="JPR93" s="72"/>
      <c r="JPS93" s="71"/>
      <c r="JPT93" s="72"/>
      <c r="JPU93" s="72"/>
      <c r="JPV93" s="72"/>
      <c r="JPW93" s="138"/>
      <c r="JPX93" s="71"/>
      <c r="JPY93" s="72"/>
      <c r="JPZ93" s="71"/>
      <c r="JQA93" s="72"/>
      <c r="JQB93" s="72"/>
      <c r="JQC93" s="72"/>
      <c r="JQD93" s="138"/>
      <c r="JQE93" s="71"/>
      <c r="JQF93" s="72"/>
      <c r="JQG93" s="71"/>
      <c r="JQH93" s="72"/>
      <c r="JQI93" s="72"/>
      <c r="JQJ93" s="72"/>
      <c r="JQK93" s="138"/>
      <c r="JQL93" s="71"/>
      <c r="JQM93" s="72"/>
      <c r="JQN93" s="71"/>
      <c r="JQO93" s="72"/>
      <c r="JQP93" s="72"/>
      <c r="JQQ93" s="72"/>
      <c r="JQR93" s="138"/>
      <c r="JQS93" s="71"/>
      <c r="JQT93" s="72"/>
      <c r="JQU93" s="71"/>
      <c r="JQV93" s="72"/>
      <c r="JQW93" s="72"/>
      <c r="JQX93" s="72"/>
      <c r="JQY93" s="138"/>
      <c r="JQZ93" s="71"/>
      <c r="JRA93" s="72"/>
      <c r="JRB93" s="71"/>
      <c r="JRC93" s="72"/>
      <c r="JRD93" s="72"/>
      <c r="JRE93" s="72"/>
      <c r="JRF93" s="138"/>
      <c r="JRG93" s="71"/>
      <c r="JRH93" s="72"/>
      <c r="JRI93" s="71"/>
      <c r="JRJ93" s="72"/>
      <c r="JRK93" s="72"/>
      <c r="JRL93" s="72"/>
      <c r="JRM93" s="138"/>
      <c r="JRN93" s="71"/>
      <c r="JRO93" s="72"/>
      <c r="JRP93" s="71"/>
      <c r="JRQ93" s="72"/>
      <c r="JRR93" s="72"/>
      <c r="JRS93" s="72"/>
      <c r="JRT93" s="138"/>
      <c r="JRU93" s="71"/>
      <c r="JRV93" s="72"/>
      <c r="JRW93" s="71"/>
      <c r="JRX93" s="72"/>
      <c r="JRY93" s="72"/>
      <c r="JRZ93" s="72"/>
      <c r="JSA93" s="138"/>
      <c r="JSB93" s="71"/>
      <c r="JSC93" s="72"/>
      <c r="JSD93" s="71"/>
      <c r="JSE93" s="72"/>
      <c r="JSF93" s="72"/>
      <c r="JSG93" s="72"/>
      <c r="JSH93" s="138"/>
      <c r="JSI93" s="71"/>
      <c r="JSJ93" s="72"/>
      <c r="JSK93" s="71"/>
      <c r="JSL93" s="72"/>
      <c r="JSM93" s="72"/>
      <c r="JSN93" s="72"/>
      <c r="JSO93" s="138"/>
      <c r="JSP93" s="71"/>
      <c r="JSQ93" s="72"/>
      <c r="JSR93" s="71"/>
      <c r="JSS93" s="72"/>
      <c r="JST93" s="72"/>
      <c r="JSU93" s="72"/>
      <c r="JSV93" s="138"/>
      <c r="JSW93" s="71"/>
      <c r="JSX93" s="72"/>
      <c r="JSY93" s="71"/>
      <c r="JSZ93" s="72"/>
      <c r="JTA93" s="72"/>
      <c r="JTB93" s="72"/>
      <c r="JTC93" s="138"/>
      <c r="JTD93" s="71"/>
      <c r="JTE93" s="72"/>
      <c r="JTF93" s="71"/>
      <c r="JTG93" s="72"/>
      <c r="JTH93" s="72"/>
      <c r="JTI93" s="72"/>
      <c r="JTJ93" s="138"/>
      <c r="JTK93" s="71"/>
      <c r="JTL93" s="72"/>
      <c r="JTM93" s="71"/>
      <c r="JTN93" s="72"/>
      <c r="JTO93" s="72"/>
      <c r="JTP93" s="72"/>
      <c r="JTQ93" s="138"/>
      <c r="JTR93" s="71"/>
      <c r="JTS93" s="72"/>
      <c r="JTT93" s="71"/>
      <c r="JTU93" s="72"/>
      <c r="JTV93" s="72"/>
      <c r="JTW93" s="72"/>
      <c r="JTX93" s="138"/>
      <c r="JTY93" s="71"/>
      <c r="JTZ93" s="72"/>
      <c r="JUA93" s="71"/>
      <c r="JUB93" s="72"/>
      <c r="JUC93" s="72"/>
      <c r="JUD93" s="72"/>
      <c r="JUE93" s="138"/>
      <c r="JUF93" s="71"/>
      <c r="JUG93" s="72"/>
      <c r="JUH93" s="71"/>
      <c r="JUI93" s="72"/>
      <c r="JUJ93" s="72"/>
      <c r="JUK93" s="72"/>
      <c r="JUL93" s="138"/>
      <c r="JUM93" s="71"/>
      <c r="JUN93" s="72"/>
      <c r="JUO93" s="71"/>
      <c r="JUP93" s="72"/>
      <c r="JUQ93" s="72"/>
      <c r="JUR93" s="72"/>
      <c r="JUS93" s="138"/>
      <c r="JUT93" s="71"/>
      <c r="JUU93" s="72"/>
      <c r="JUV93" s="71"/>
      <c r="JUW93" s="72"/>
      <c r="JUX93" s="72"/>
      <c r="JUY93" s="72"/>
      <c r="JUZ93" s="138"/>
      <c r="JVA93" s="71"/>
      <c r="JVB93" s="72"/>
      <c r="JVC93" s="71"/>
      <c r="JVD93" s="72"/>
      <c r="JVE93" s="72"/>
      <c r="JVF93" s="72"/>
      <c r="JVG93" s="138"/>
      <c r="JVH93" s="71"/>
      <c r="JVI93" s="72"/>
      <c r="JVJ93" s="71"/>
      <c r="JVK93" s="72"/>
      <c r="JVL93" s="72"/>
      <c r="JVM93" s="72"/>
      <c r="JVN93" s="138"/>
      <c r="JVO93" s="71"/>
      <c r="JVP93" s="72"/>
      <c r="JVQ93" s="71"/>
      <c r="JVR93" s="72"/>
      <c r="JVS93" s="72"/>
      <c r="JVT93" s="72"/>
      <c r="JVU93" s="138"/>
      <c r="JVV93" s="141"/>
      <c r="JVW93" s="72"/>
      <c r="JVX93" s="71"/>
      <c r="JVY93" s="72"/>
      <c r="JVZ93" s="72"/>
      <c r="JWA93" s="72"/>
      <c r="JWB93" s="138"/>
      <c r="JWC93" s="141"/>
      <c r="JWD93" s="72"/>
      <c r="JWE93" s="71"/>
      <c r="JWF93" s="72"/>
      <c r="JWG93" s="72"/>
      <c r="JWH93" s="72"/>
      <c r="JWI93" s="136"/>
      <c r="JWJ93" s="137"/>
      <c r="JWK93" s="71"/>
      <c r="JWL93" s="71"/>
      <c r="JWM93" s="138"/>
      <c r="JWN93" s="138"/>
      <c r="JWO93" s="139"/>
      <c r="JWP93" s="71"/>
      <c r="JWQ93" s="72"/>
      <c r="JWR93" s="71"/>
      <c r="JWS93" s="140"/>
      <c r="JWT93" s="72"/>
      <c r="JWU93" s="72"/>
      <c r="JWV93" s="138"/>
      <c r="JWW93" s="71"/>
      <c r="JWX93" s="72"/>
      <c r="JWY93" s="71"/>
      <c r="JWZ93" s="72"/>
      <c r="JXA93" s="72"/>
      <c r="JXB93" s="72"/>
      <c r="JXC93" s="138"/>
      <c r="JXD93" s="71"/>
      <c r="JXE93" s="72"/>
      <c r="JXF93" s="71"/>
      <c r="JXG93" s="72"/>
      <c r="JXH93" s="72"/>
      <c r="JXI93" s="72"/>
      <c r="JXJ93" s="138"/>
      <c r="JXK93" s="71"/>
      <c r="JXL93" s="72"/>
      <c r="JXM93" s="71"/>
      <c r="JXN93" s="72"/>
      <c r="JXO93" s="72"/>
      <c r="JXP93" s="72"/>
      <c r="JXQ93" s="138"/>
      <c r="JXR93" s="71"/>
      <c r="JXS93" s="72"/>
      <c r="JXT93" s="71"/>
      <c r="JXU93" s="72"/>
      <c r="JXV93" s="72"/>
      <c r="JXW93" s="72"/>
      <c r="JXX93" s="138"/>
      <c r="JXY93" s="71"/>
      <c r="JXZ93" s="72"/>
      <c r="JYA93" s="71"/>
      <c r="JYB93" s="72"/>
      <c r="JYC93" s="72"/>
      <c r="JYD93" s="72"/>
      <c r="JYE93" s="138"/>
      <c r="JYF93" s="71"/>
      <c r="JYG93" s="72"/>
      <c r="JYH93" s="71"/>
      <c r="JYI93" s="72"/>
      <c r="JYJ93" s="72"/>
      <c r="JYK93" s="72"/>
      <c r="JYL93" s="138"/>
      <c r="JYM93" s="71"/>
      <c r="JYN93" s="72"/>
      <c r="JYO93" s="71"/>
      <c r="JYP93" s="72"/>
      <c r="JYQ93" s="72"/>
      <c r="JYR93" s="72"/>
      <c r="JYS93" s="138"/>
      <c r="JYT93" s="71"/>
      <c r="JYU93" s="72"/>
      <c r="JYV93" s="71"/>
      <c r="JYW93" s="72"/>
      <c r="JYX93" s="72"/>
      <c r="JYY93" s="72"/>
      <c r="JYZ93" s="138"/>
      <c r="JZA93" s="71"/>
      <c r="JZB93" s="72"/>
      <c r="JZC93" s="71"/>
      <c r="JZD93" s="72"/>
      <c r="JZE93" s="72"/>
      <c r="JZF93" s="72"/>
      <c r="JZG93" s="138"/>
      <c r="JZH93" s="71"/>
      <c r="JZI93" s="72"/>
      <c r="JZJ93" s="71"/>
      <c r="JZK93" s="72"/>
      <c r="JZL93" s="72"/>
      <c r="JZM93" s="72"/>
      <c r="JZN93" s="138"/>
      <c r="JZO93" s="71"/>
      <c r="JZP93" s="72"/>
      <c r="JZQ93" s="71"/>
      <c r="JZR93" s="72"/>
      <c r="JZS93" s="72"/>
      <c r="JZT93" s="72"/>
      <c r="JZU93" s="138"/>
      <c r="JZV93" s="71"/>
      <c r="JZW93" s="72"/>
      <c r="JZX93" s="71"/>
      <c r="JZY93" s="72"/>
      <c r="JZZ93" s="72"/>
      <c r="KAA93" s="72"/>
      <c r="KAB93" s="138"/>
      <c r="KAC93" s="71"/>
      <c r="KAD93" s="72"/>
      <c r="KAE93" s="71"/>
      <c r="KAF93" s="72"/>
      <c r="KAG93" s="72"/>
      <c r="KAH93" s="72"/>
      <c r="KAI93" s="138"/>
      <c r="KAJ93" s="71"/>
      <c r="KAK93" s="72"/>
      <c r="KAL93" s="71"/>
      <c r="KAM93" s="72"/>
      <c r="KAN93" s="72"/>
      <c r="KAO93" s="72"/>
      <c r="KAP93" s="138"/>
      <c r="KAQ93" s="71"/>
      <c r="KAR93" s="72"/>
      <c r="KAS93" s="71"/>
      <c r="KAT93" s="72"/>
      <c r="KAU93" s="72"/>
      <c r="KAV93" s="72"/>
      <c r="KAW93" s="138"/>
      <c r="KAX93" s="71"/>
      <c r="KAY93" s="72"/>
      <c r="KAZ93" s="71"/>
      <c r="KBA93" s="72"/>
      <c r="KBB93" s="72"/>
      <c r="KBC93" s="72"/>
      <c r="KBD93" s="138"/>
      <c r="KBE93" s="71"/>
      <c r="KBF93" s="72"/>
      <c r="KBG93" s="71"/>
      <c r="KBH93" s="72"/>
      <c r="KBI93" s="72"/>
      <c r="KBJ93" s="72"/>
      <c r="KBK93" s="138"/>
      <c r="KBL93" s="71"/>
      <c r="KBM93" s="72"/>
      <c r="KBN93" s="71"/>
      <c r="KBO93" s="72"/>
      <c r="KBP93" s="72"/>
      <c r="KBQ93" s="72"/>
      <c r="KBR93" s="138"/>
      <c r="KBS93" s="71"/>
      <c r="KBT93" s="72"/>
      <c r="KBU93" s="71"/>
      <c r="KBV93" s="72"/>
      <c r="KBW93" s="72"/>
      <c r="KBX93" s="72"/>
      <c r="KBY93" s="138"/>
      <c r="KBZ93" s="71"/>
      <c r="KCA93" s="72"/>
      <c r="KCB93" s="71"/>
      <c r="KCC93" s="72"/>
      <c r="KCD93" s="72"/>
      <c r="KCE93" s="72"/>
      <c r="KCF93" s="138"/>
      <c r="KCG93" s="71"/>
      <c r="KCH93" s="72"/>
      <c r="KCI93" s="71"/>
      <c r="KCJ93" s="72"/>
      <c r="KCK93" s="72"/>
      <c r="KCL93" s="72"/>
      <c r="KCM93" s="138"/>
      <c r="KCN93" s="71"/>
      <c r="KCO93" s="72"/>
      <c r="KCP93" s="71"/>
      <c r="KCQ93" s="72"/>
      <c r="KCR93" s="72"/>
      <c r="KCS93" s="72"/>
      <c r="KCT93" s="138"/>
      <c r="KCU93" s="71"/>
      <c r="KCV93" s="72"/>
      <c r="KCW93" s="71"/>
      <c r="KCX93" s="72"/>
      <c r="KCY93" s="72"/>
      <c r="KCZ93" s="72"/>
      <c r="KDA93" s="138"/>
      <c r="KDB93" s="71"/>
      <c r="KDC93" s="72"/>
      <c r="KDD93" s="71"/>
      <c r="KDE93" s="72"/>
      <c r="KDF93" s="72"/>
      <c r="KDG93" s="72"/>
      <c r="KDH93" s="138"/>
      <c r="KDI93" s="71"/>
      <c r="KDJ93" s="72"/>
      <c r="KDK93" s="71"/>
      <c r="KDL93" s="72"/>
      <c r="KDM93" s="72"/>
      <c r="KDN93" s="72"/>
      <c r="KDO93" s="138"/>
      <c r="KDP93" s="71"/>
      <c r="KDQ93" s="72"/>
      <c r="KDR93" s="71"/>
      <c r="KDS93" s="72"/>
      <c r="KDT93" s="72"/>
      <c r="KDU93" s="72"/>
      <c r="KDV93" s="138"/>
      <c r="KDW93" s="71"/>
      <c r="KDX93" s="72"/>
      <c r="KDY93" s="71"/>
      <c r="KDZ93" s="72"/>
      <c r="KEA93" s="72"/>
      <c r="KEB93" s="72"/>
      <c r="KEC93" s="138"/>
      <c r="KED93" s="71"/>
      <c r="KEE93" s="72"/>
      <c r="KEF93" s="71"/>
      <c r="KEG93" s="72"/>
      <c r="KEH93" s="72"/>
      <c r="KEI93" s="72"/>
      <c r="KEJ93" s="138"/>
      <c r="KEK93" s="71"/>
      <c r="KEL93" s="72"/>
      <c r="KEM93" s="71"/>
      <c r="KEN93" s="72"/>
      <c r="KEO93" s="72"/>
      <c r="KEP93" s="72"/>
      <c r="KEQ93" s="138"/>
      <c r="KER93" s="71"/>
      <c r="KES93" s="72"/>
      <c r="KET93" s="71"/>
      <c r="KEU93" s="72"/>
      <c r="KEV93" s="72"/>
      <c r="KEW93" s="72"/>
      <c r="KEX93" s="138"/>
      <c r="KEY93" s="141"/>
      <c r="KEZ93" s="72"/>
      <c r="KFA93" s="71"/>
      <c r="KFB93" s="72"/>
      <c r="KFC93" s="72"/>
      <c r="KFD93" s="72"/>
      <c r="KFE93" s="138"/>
      <c r="KFF93" s="141"/>
      <c r="KFG93" s="72"/>
      <c r="KFH93" s="71"/>
      <c r="KFI93" s="72"/>
      <c r="KFJ93" s="72"/>
      <c r="KFK93" s="72"/>
      <c r="KFL93" s="136"/>
      <c r="KFM93" s="137"/>
      <c r="KFN93" s="71"/>
      <c r="KFO93" s="71"/>
      <c r="KFP93" s="138"/>
      <c r="KFQ93" s="138"/>
      <c r="KFR93" s="139"/>
      <c r="KFS93" s="71"/>
      <c r="KFT93" s="72"/>
      <c r="KFU93" s="71"/>
      <c r="KFV93" s="140"/>
      <c r="KFW93" s="72"/>
      <c r="KFX93" s="72"/>
      <c r="KFY93" s="138"/>
      <c r="KFZ93" s="71"/>
      <c r="KGA93" s="72"/>
      <c r="KGB93" s="71"/>
      <c r="KGC93" s="72"/>
      <c r="KGD93" s="72"/>
      <c r="KGE93" s="72"/>
      <c r="KGF93" s="138"/>
      <c r="KGG93" s="71"/>
      <c r="KGH93" s="72"/>
      <c r="KGI93" s="71"/>
      <c r="KGJ93" s="72"/>
      <c r="KGK93" s="72"/>
      <c r="KGL93" s="72"/>
      <c r="KGM93" s="138"/>
      <c r="KGN93" s="71"/>
      <c r="KGO93" s="72"/>
      <c r="KGP93" s="71"/>
      <c r="KGQ93" s="72"/>
      <c r="KGR93" s="72"/>
      <c r="KGS93" s="72"/>
      <c r="KGT93" s="138"/>
      <c r="KGU93" s="71"/>
      <c r="KGV93" s="72"/>
      <c r="KGW93" s="71"/>
      <c r="KGX93" s="72"/>
      <c r="KGY93" s="72"/>
      <c r="KGZ93" s="72"/>
      <c r="KHA93" s="138"/>
      <c r="KHB93" s="71"/>
      <c r="KHC93" s="72"/>
      <c r="KHD93" s="71"/>
      <c r="KHE93" s="72"/>
      <c r="KHF93" s="72"/>
      <c r="KHG93" s="72"/>
      <c r="KHH93" s="138"/>
      <c r="KHI93" s="71"/>
      <c r="KHJ93" s="72"/>
      <c r="KHK93" s="71"/>
      <c r="KHL93" s="72"/>
      <c r="KHM93" s="72"/>
      <c r="KHN93" s="72"/>
      <c r="KHO93" s="138"/>
      <c r="KHP93" s="71"/>
      <c r="KHQ93" s="72"/>
      <c r="KHR93" s="71"/>
      <c r="KHS93" s="72"/>
      <c r="KHT93" s="72"/>
      <c r="KHU93" s="72"/>
      <c r="KHV93" s="138"/>
      <c r="KHW93" s="71"/>
      <c r="KHX93" s="72"/>
      <c r="KHY93" s="71"/>
      <c r="KHZ93" s="72"/>
      <c r="KIA93" s="72"/>
      <c r="KIB93" s="72"/>
      <c r="KIC93" s="138"/>
      <c r="KID93" s="71"/>
      <c r="KIE93" s="72"/>
      <c r="KIF93" s="71"/>
      <c r="KIG93" s="72"/>
      <c r="KIH93" s="72"/>
      <c r="KII93" s="72"/>
      <c r="KIJ93" s="138"/>
      <c r="KIK93" s="71"/>
      <c r="KIL93" s="72"/>
      <c r="KIM93" s="71"/>
      <c r="KIN93" s="72"/>
      <c r="KIO93" s="72"/>
      <c r="KIP93" s="72"/>
      <c r="KIQ93" s="138"/>
      <c r="KIR93" s="71"/>
      <c r="KIS93" s="72"/>
      <c r="KIT93" s="71"/>
      <c r="KIU93" s="72"/>
      <c r="KIV93" s="72"/>
      <c r="KIW93" s="72"/>
      <c r="KIX93" s="138"/>
      <c r="KIY93" s="71"/>
      <c r="KIZ93" s="72"/>
      <c r="KJA93" s="71"/>
      <c r="KJB93" s="72"/>
      <c r="KJC93" s="72"/>
      <c r="KJD93" s="72"/>
      <c r="KJE93" s="138"/>
      <c r="KJF93" s="71"/>
      <c r="KJG93" s="72"/>
      <c r="KJH93" s="71"/>
      <c r="KJI93" s="72"/>
      <c r="KJJ93" s="72"/>
      <c r="KJK93" s="72"/>
      <c r="KJL93" s="138"/>
      <c r="KJM93" s="71"/>
      <c r="KJN93" s="72"/>
      <c r="KJO93" s="71"/>
      <c r="KJP93" s="72"/>
      <c r="KJQ93" s="72"/>
      <c r="KJR93" s="72"/>
      <c r="KJS93" s="138"/>
      <c r="KJT93" s="71"/>
      <c r="KJU93" s="72"/>
      <c r="KJV93" s="71"/>
      <c r="KJW93" s="72"/>
      <c r="KJX93" s="72"/>
      <c r="KJY93" s="72"/>
      <c r="KJZ93" s="138"/>
      <c r="KKA93" s="71"/>
      <c r="KKB93" s="72"/>
      <c r="KKC93" s="71"/>
      <c r="KKD93" s="72"/>
      <c r="KKE93" s="72"/>
      <c r="KKF93" s="72"/>
      <c r="KKG93" s="138"/>
      <c r="KKH93" s="71"/>
      <c r="KKI93" s="72"/>
      <c r="KKJ93" s="71"/>
      <c r="KKK93" s="72"/>
      <c r="KKL93" s="72"/>
      <c r="KKM93" s="72"/>
      <c r="KKN93" s="138"/>
      <c r="KKO93" s="71"/>
      <c r="KKP93" s="72"/>
      <c r="KKQ93" s="71"/>
      <c r="KKR93" s="72"/>
      <c r="KKS93" s="72"/>
      <c r="KKT93" s="72"/>
      <c r="KKU93" s="138"/>
      <c r="KKV93" s="71"/>
      <c r="KKW93" s="72"/>
      <c r="KKX93" s="71"/>
      <c r="KKY93" s="72"/>
      <c r="KKZ93" s="72"/>
      <c r="KLA93" s="72"/>
      <c r="KLB93" s="138"/>
      <c r="KLC93" s="71"/>
      <c r="KLD93" s="72"/>
      <c r="KLE93" s="71"/>
      <c r="KLF93" s="72"/>
      <c r="KLG93" s="72"/>
      <c r="KLH93" s="72"/>
      <c r="KLI93" s="138"/>
      <c r="KLJ93" s="71"/>
      <c r="KLK93" s="72"/>
      <c r="KLL93" s="71"/>
      <c r="KLM93" s="72"/>
      <c r="KLN93" s="72"/>
      <c r="KLO93" s="72"/>
      <c r="KLP93" s="138"/>
      <c r="KLQ93" s="71"/>
      <c r="KLR93" s="72"/>
      <c r="KLS93" s="71"/>
      <c r="KLT93" s="72"/>
      <c r="KLU93" s="72"/>
      <c r="KLV93" s="72"/>
      <c r="KLW93" s="138"/>
      <c r="KLX93" s="71"/>
      <c r="KLY93" s="72"/>
      <c r="KLZ93" s="71"/>
      <c r="KMA93" s="72"/>
      <c r="KMB93" s="72"/>
      <c r="KMC93" s="72"/>
      <c r="KMD93" s="138"/>
      <c r="KME93" s="71"/>
      <c r="KMF93" s="72"/>
      <c r="KMG93" s="71"/>
      <c r="KMH93" s="72"/>
      <c r="KMI93" s="72"/>
      <c r="KMJ93" s="72"/>
      <c r="KMK93" s="138"/>
      <c r="KML93" s="71"/>
      <c r="KMM93" s="72"/>
      <c r="KMN93" s="71"/>
      <c r="KMO93" s="72"/>
      <c r="KMP93" s="72"/>
      <c r="KMQ93" s="72"/>
      <c r="KMR93" s="138"/>
      <c r="KMS93" s="71"/>
      <c r="KMT93" s="72"/>
      <c r="KMU93" s="71"/>
      <c r="KMV93" s="72"/>
      <c r="KMW93" s="72"/>
      <c r="KMX93" s="72"/>
      <c r="KMY93" s="138"/>
      <c r="KMZ93" s="71"/>
      <c r="KNA93" s="72"/>
      <c r="KNB93" s="71"/>
      <c r="KNC93" s="72"/>
      <c r="KND93" s="72"/>
      <c r="KNE93" s="72"/>
      <c r="KNF93" s="138"/>
      <c r="KNG93" s="71"/>
      <c r="KNH93" s="72"/>
      <c r="KNI93" s="71"/>
      <c r="KNJ93" s="72"/>
      <c r="KNK93" s="72"/>
      <c r="KNL93" s="72"/>
      <c r="KNM93" s="138"/>
      <c r="KNN93" s="71"/>
      <c r="KNO93" s="72"/>
      <c r="KNP93" s="71"/>
      <c r="KNQ93" s="72"/>
      <c r="KNR93" s="72"/>
      <c r="KNS93" s="72"/>
      <c r="KNT93" s="138"/>
      <c r="KNU93" s="71"/>
      <c r="KNV93" s="72"/>
      <c r="KNW93" s="71"/>
      <c r="KNX93" s="72"/>
      <c r="KNY93" s="72"/>
      <c r="KNZ93" s="72"/>
      <c r="KOA93" s="138"/>
      <c r="KOB93" s="141"/>
      <c r="KOC93" s="72"/>
      <c r="KOD93" s="71"/>
      <c r="KOE93" s="72"/>
      <c r="KOF93" s="72"/>
      <c r="KOG93" s="72"/>
      <c r="KOH93" s="138"/>
      <c r="KOI93" s="141"/>
      <c r="KOJ93" s="72"/>
      <c r="KOK93" s="71"/>
      <c r="KOL93" s="72"/>
      <c r="KOM93" s="72"/>
      <c r="KON93" s="72"/>
      <c r="KOO93" s="136"/>
      <c r="KOP93" s="137"/>
      <c r="KOQ93" s="71"/>
      <c r="KOR93" s="71"/>
      <c r="KOS93" s="138"/>
      <c r="KOT93" s="138"/>
      <c r="KOU93" s="139"/>
      <c r="KOV93" s="71"/>
      <c r="KOW93" s="72"/>
      <c r="KOX93" s="71"/>
      <c r="KOY93" s="140"/>
      <c r="KOZ93" s="72"/>
      <c r="KPA93" s="72"/>
      <c r="KPB93" s="138"/>
      <c r="KPC93" s="71"/>
      <c r="KPD93" s="72"/>
      <c r="KPE93" s="71"/>
      <c r="KPF93" s="72"/>
      <c r="KPG93" s="72"/>
      <c r="KPH93" s="72"/>
      <c r="KPI93" s="138"/>
      <c r="KPJ93" s="71"/>
      <c r="KPK93" s="72"/>
      <c r="KPL93" s="71"/>
      <c r="KPM93" s="72"/>
      <c r="KPN93" s="72"/>
      <c r="KPO93" s="72"/>
      <c r="KPP93" s="138"/>
      <c r="KPQ93" s="71"/>
      <c r="KPR93" s="72"/>
      <c r="KPS93" s="71"/>
      <c r="KPT93" s="72"/>
      <c r="KPU93" s="72"/>
      <c r="KPV93" s="72"/>
      <c r="KPW93" s="138"/>
      <c r="KPX93" s="71"/>
      <c r="KPY93" s="72"/>
      <c r="KPZ93" s="71"/>
      <c r="KQA93" s="72"/>
      <c r="KQB93" s="72"/>
      <c r="KQC93" s="72"/>
      <c r="KQD93" s="138"/>
      <c r="KQE93" s="71"/>
      <c r="KQF93" s="72"/>
      <c r="KQG93" s="71"/>
      <c r="KQH93" s="72"/>
      <c r="KQI93" s="72"/>
      <c r="KQJ93" s="72"/>
      <c r="KQK93" s="138"/>
      <c r="KQL93" s="71"/>
      <c r="KQM93" s="72"/>
      <c r="KQN93" s="71"/>
      <c r="KQO93" s="72"/>
      <c r="KQP93" s="72"/>
      <c r="KQQ93" s="72"/>
      <c r="KQR93" s="138"/>
      <c r="KQS93" s="71"/>
      <c r="KQT93" s="72"/>
      <c r="KQU93" s="71"/>
      <c r="KQV93" s="72"/>
      <c r="KQW93" s="72"/>
      <c r="KQX93" s="72"/>
      <c r="KQY93" s="138"/>
      <c r="KQZ93" s="71"/>
      <c r="KRA93" s="72"/>
      <c r="KRB93" s="71"/>
      <c r="KRC93" s="72"/>
      <c r="KRD93" s="72"/>
      <c r="KRE93" s="72"/>
      <c r="KRF93" s="138"/>
      <c r="KRG93" s="71"/>
      <c r="KRH93" s="72"/>
      <c r="KRI93" s="71"/>
      <c r="KRJ93" s="72"/>
      <c r="KRK93" s="72"/>
      <c r="KRL93" s="72"/>
      <c r="KRM93" s="138"/>
      <c r="KRN93" s="71"/>
      <c r="KRO93" s="72"/>
      <c r="KRP93" s="71"/>
      <c r="KRQ93" s="72"/>
      <c r="KRR93" s="72"/>
      <c r="KRS93" s="72"/>
      <c r="KRT93" s="138"/>
      <c r="KRU93" s="71"/>
      <c r="KRV93" s="72"/>
      <c r="KRW93" s="71"/>
      <c r="KRX93" s="72"/>
      <c r="KRY93" s="72"/>
      <c r="KRZ93" s="72"/>
      <c r="KSA93" s="138"/>
      <c r="KSB93" s="71"/>
      <c r="KSC93" s="72"/>
      <c r="KSD93" s="71"/>
      <c r="KSE93" s="72"/>
      <c r="KSF93" s="72"/>
      <c r="KSG93" s="72"/>
      <c r="KSH93" s="138"/>
      <c r="KSI93" s="71"/>
      <c r="KSJ93" s="72"/>
      <c r="KSK93" s="71"/>
      <c r="KSL93" s="72"/>
      <c r="KSM93" s="72"/>
      <c r="KSN93" s="72"/>
      <c r="KSO93" s="138"/>
      <c r="KSP93" s="71"/>
      <c r="KSQ93" s="72"/>
      <c r="KSR93" s="71"/>
      <c r="KSS93" s="72"/>
      <c r="KST93" s="72"/>
      <c r="KSU93" s="72"/>
      <c r="KSV93" s="138"/>
      <c r="KSW93" s="71"/>
      <c r="KSX93" s="72"/>
      <c r="KSY93" s="71"/>
      <c r="KSZ93" s="72"/>
      <c r="KTA93" s="72"/>
      <c r="KTB93" s="72"/>
      <c r="KTC93" s="138"/>
      <c r="KTD93" s="71"/>
      <c r="KTE93" s="72"/>
      <c r="KTF93" s="71"/>
      <c r="KTG93" s="72"/>
      <c r="KTH93" s="72"/>
      <c r="KTI93" s="72"/>
      <c r="KTJ93" s="138"/>
      <c r="KTK93" s="71"/>
      <c r="KTL93" s="72"/>
      <c r="KTM93" s="71"/>
      <c r="KTN93" s="72"/>
      <c r="KTO93" s="72"/>
      <c r="KTP93" s="72"/>
      <c r="KTQ93" s="138"/>
      <c r="KTR93" s="71"/>
      <c r="KTS93" s="72"/>
      <c r="KTT93" s="71"/>
      <c r="KTU93" s="72"/>
      <c r="KTV93" s="72"/>
      <c r="KTW93" s="72"/>
      <c r="KTX93" s="138"/>
      <c r="KTY93" s="71"/>
      <c r="KTZ93" s="72"/>
      <c r="KUA93" s="71"/>
      <c r="KUB93" s="72"/>
      <c r="KUC93" s="72"/>
      <c r="KUD93" s="72"/>
      <c r="KUE93" s="138"/>
      <c r="KUF93" s="71"/>
      <c r="KUG93" s="72"/>
      <c r="KUH93" s="71"/>
      <c r="KUI93" s="72"/>
      <c r="KUJ93" s="72"/>
      <c r="KUK93" s="72"/>
      <c r="KUL93" s="138"/>
      <c r="KUM93" s="71"/>
      <c r="KUN93" s="72"/>
      <c r="KUO93" s="71"/>
      <c r="KUP93" s="72"/>
      <c r="KUQ93" s="72"/>
      <c r="KUR93" s="72"/>
      <c r="KUS93" s="138"/>
      <c r="KUT93" s="71"/>
      <c r="KUU93" s="72"/>
      <c r="KUV93" s="71"/>
      <c r="KUW93" s="72"/>
      <c r="KUX93" s="72"/>
      <c r="KUY93" s="72"/>
      <c r="KUZ93" s="138"/>
      <c r="KVA93" s="71"/>
      <c r="KVB93" s="72"/>
      <c r="KVC93" s="71"/>
      <c r="KVD93" s="72"/>
      <c r="KVE93" s="72"/>
      <c r="KVF93" s="72"/>
      <c r="KVG93" s="138"/>
      <c r="KVH93" s="71"/>
      <c r="KVI93" s="72"/>
      <c r="KVJ93" s="71"/>
      <c r="KVK93" s="72"/>
      <c r="KVL93" s="72"/>
      <c r="KVM93" s="72"/>
      <c r="KVN93" s="138"/>
      <c r="KVO93" s="71"/>
      <c r="KVP93" s="72"/>
      <c r="KVQ93" s="71"/>
      <c r="KVR93" s="72"/>
      <c r="KVS93" s="72"/>
      <c r="KVT93" s="72"/>
      <c r="KVU93" s="138"/>
      <c r="KVV93" s="71"/>
      <c r="KVW93" s="72"/>
      <c r="KVX93" s="71"/>
      <c r="KVY93" s="72"/>
      <c r="KVZ93" s="72"/>
      <c r="KWA93" s="72"/>
      <c r="KWB93" s="138"/>
      <c r="KWC93" s="71"/>
      <c r="KWD93" s="72"/>
      <c r="KWE93" s="71"/>
      <c r="KWF93" s="72"/>
      <c r="KWG93" s="72"/>
      <c r="KWH93" s="72"/>
      <c r="KWI93" s="138"/>
      <c r="KWJ93" s="71"/>
      <c r="KWK93" s="72"/>
      <c r="KWL93" s="71"/>
      <c r="KWM93" s="72"/>
      <c r="KWN93" s="72"/>
      <c r="KWO93" s="72"/>
      <c r="KWP93" s="138"/>
      <c r="KWQ93" s="71"/>
      <c r="KWR93" s="72"/>
      <c r="KWS93" s="71"/>
      <c r="KWT93" s="72"/>
      <c r="KWU93" s="72"/>
      <c r="KWV93" s="72"/>
      <c r="KWW93" s="138"/>
      <c r="KWX93" s="71"/>
      <c r="KWY93" s="72"/>
      <c r="KWZ93" s="71"/>
      <c r="KXA93" s="72"/>
      <c r="KXB93" s="72"/>
      <c r="KXC93" s="72"/>
      <c r="KXD93" s="138"/>
      <c r="KXE93" s="141"/>
      <c r="KXF93" s="72"/>
      <c r="KXG93" s="71"/>
      <c r="KXH93" s="72"/>
      <c r="KXI93" s="72"/>
      <c r="KXJ93" s="72"/>
      <c r="KXK93" s="138"/>
      <c r="KXL93" s="141"/>
      <c r="KXM93" s="72"/>
      <c r="KXN93" s="71"/>
      <c r="KXO93" s="72"/>
      <c r="KXP93" s="72"/>
      <c r="KXQ93" s="72"/>
      <c r="KXR93" s="136"/>
      <c r="KXS93" s="137"/>
      <c r="KXT93" s="71"/>
      <c r="KXU93" s="71"/>
      <c r="KXV93" s="138"/>
      <c r="KXW93" s="138"/>
      <c r="KXX93" s="139"/>
      <c r="KXY93" s="71"/>
      <c r="KXZ93" s="72"/>
      <c r="KYA93" s="71"/>
      <c r="KYB93" s="140"/>
      <c r="KYC93" s="72"/>
      <c r="KYD93" s="72"/>
      <c r="KYE93" s="138"/>
      <c r="KYF93" s="71"/>
      <c r="KYG93" s="72"/>
      <c r="KYH93" s="71"/>
      <c r="KYI93" s="72"/>
      <c r="KYJ93" s="72"/>
      <c r="KYK93" s="72"/>
      <c r="KYL93" s="138"/>
      <c r="KYM93" s="71"/>
      <c r="KYN93" s="72"/>
      <c r="KYO93" s="71"/>
      <c r="KYP93" s="72"/>
      <c r="KYQ93" s="72"/>
      <c r="KYR93" s="72"/>
      <c r="KYS93" s="138"/>
      <c r="KYT93" s="71"/>
      <c r="KYU93" s="72"/>
      <c r="KYV93" s="71"/>
      <c r="KYW93" s="72"/>
      <c r="KYX93" s="72"/>
      <c r="KYY93" s="72"/>
      <c r="KYZ93" s="138"/>
      <c r="KZA93" s="71"/>
      <c r="KZB93" s="72"/>
      <c r="KZC93" s="71"/>
      <c r="KZD93" s="72"/>
      <c r="KZE93" s="72"/>
      <c r="KZF93" s="72"/>
      <c r="KZG93" s="138"/>
      <c r="KZH93" s="71"/>
      <c r="KZI93" s="72"/>
      <c r="KZJ93" s="71"/>
      <c r="KZK93" s="72"/>
      <c r="KZL93" s="72"/>
      <c r="KZM93" s="72"/>
      <c r="KZN93" s="138"/>
      <c r="KZO93" s="71"/>
      <c r="KZP93" s="72"/>
      <c r="KZQ93" s="71"/>
      <c r="KZR93" s="72"/>
      <c r="KZS93" s="72"/>
      <c r="KZT93" s="72"/>
      <c r="KZU93" s="138"/>
      <c r="KZV93" s="71"/>
      <c r="KZW93" s="72"/>
      <c r="KZX93" s="71"/>
      <c r="KZY93" s="72"/>
      <c r="KZZ93" s="72"/>
      <c r="LAA93" s="72"/>
      <c r="LAB93" s="138"/>
      <c r="LAC93" s="71"/>
      <c r="LAD93" s="72"/>
      <c r="LAE93" s="71"/>
      <c r="LAF93" s="72"/>
      <c r="LAG93" s="72"/>
      <c r="LAH93" s="72"/>
      <c r="LAI93" s="138"/>
      <c r="LAJ93" s="71"/>
      <c r="LAK93" s="72"/>
      <c r="LAL93" s="71"/>
      <c r="LAM93" s="72"/>
      <c r="LAN93" s="72"/>
      <c r="LAO93" s="72"/>
      <c r="LAP93" s="138"/>
      <c r="LAQ93" s="71"/>
      <c r="LAR93" s="72"/>
      <c r="LAS93" s="71"/>
      <c r="LAT93" s="72"/>
      <c r="LAU93" s="72"/>
      <c r="LAV93" s="72"/>
      <c r="LAW93" s="138"/>
      <c r="LAX93" s="71"/>
      <c r="LAY93" s="72"/>
      <c r="LAZ93" s="71"/>
      <c r="LBA93" s="72"/>
      <c r="LBB93" s="72"/>
      <c r="LBC93" s="72"/>
      <c r="LBD93" s="138"/>
      <c r="LBE93" s="71"/>
      <c r="LBF93" s="72"/>
      <c r="LBG93" s="71"/>
      <c r="LBH93" s="72"/>
      <c r="LBI93" s="72"/>
      <c r="LBJ93" s="72"/>
      <c r="LBK93" s="138"/>
      <c r="LBL93" s="71"/>
      <c r="LBM93" s="72"/>
      <c r="LBN93" s="71"/>
      <c r="LBO93" s="72"/>
      <c r="LBP93" s="72"/>
      <c r="LBQ93" s="72"/>
      <c r="LBR93" s="138"/>
      <c r="LBS93" s="71"/>
      <c r="LBT93" s="72"/>
      <c r="LBU93" s="71"/>
      <c r="LBV93" s="72"/>
      <c r="LBW93" s="72"/>
      <c r="LBX93" s="72"/>
      <c r="LBY93" s="138"/>
      <c r="LBZ93" s="71"/>
      <c r="LCA93" s="72"/>
      <c r="LCB93" s="71"/>
      <c r="LCC93" s="72"/>
      <c r="LCD93" s="72"/>
      <c r="LCE93" s="72"/>
      <c r="LCF93" s="138"/>
      <c r="LCG93" s="71"/>
      <c r="LCH93" s="72"/>
      <c r="LCI93" s="71"/>
      <c r="LCJ93" s="72"/>
      <c r="LCK93" s="72"/>
      <c r="LCL93" s="72"/>
      <c r="LCM93" s="138"/>
      <c r="LCN93" s="71"/>
      <c r="LCO93" s="72"/>
      <c r="LCP93" s="71"/>
      <c r="LCQ93" s="72"/>
      <c r="LCR93" s="72"/>
      <c r="LCS93" s="72"/>
      <c r="LCT93" s="138"/>
      <c r="LCU93" s="71"/>
      <c r="LCV93" s="72"/>
      <c r="LCW93" s="71"/>
      <c r="LCX93" s="72"/>
      <c r="LCY93" s="72"/>
      <c r="LCZ93" s="72"/>
      <c r="LDA93" s="138"/>
      <c r="LDB93" s="71"/>
      <c r="LDC93" s="72"/>
      <c r="LDD93" s="71"/>
      <c r="LDE93" s="72"/>
      <c r="LDF93" s="72"/>
      <c r="LDG93" s="72"/>
      <c r="LDH93" s="138"/>
      <c r="LDI93" s="71"/>
      <c r="LDJ93" s="72"/>
      <c r="LDK93" s="71"/>
      <c r="LDL93" s="72"/>
      <c r="LDM93" s="72"/>
      <c r="LDN93" s="72"/>
      <c r="LDO93" s="138"/>
      <c r="LDP93" s="71"/>
      <c r="LDQ93" s="72"/>
      <c r="LDR93" s="71"/>
      <c r="LDS93" s="72"/>
      <c r="LDT93" s="72"/>
      <c r="LDU93" s="72"/>
      <c r="LDV93" s="138"/>
      <c r="LDW93" s="71"/>
      <c r="LDX93" s="72"/>
      <c r="LDY93" s="71"/>
      <c r="LDZ93" s="72"/>
      <c r="LEA93" s="72"/>
      <c r="LEB93" s="72"/>
      <c r="LEC93" s="138"/>
      <c r="LED93" s="71"/>
      <c r="LEE93" s="72"/>
      <c r="LEF93" s="71"/>
      <c r="LEG93" s="72"/>
      <c r="LEH93" s="72"/>
      <c r="LEI93" s="72"/>
      <c r="LEJ93" s="138"/>
      <c r="LEK93" s="71"/>
      <c r="LEL93" s="72"/>
      <c r="LEM93" s="71"/>
      <c r="LEN93" s="72"/>
      <c r="LEO93" s="72"/>
      <c r="LEP93" s="72"/>
      <c r="LEQ93" s="138"/>
      <c r="LER93" s="71"/>
      <c r="LES93" s="72"/>
      <c r="LET93" s="71"/>
      <c r="LEU93" s="72"/>
      <c r="LEV93" s="72"/>
      <c r="LEW93" s="72"/>
      <c r="LEX93" s="138"/>
      <c r="LEY93" s="71"/>
      <c r="LEZ93" s="72"/>
      <c r="LFA93" s="71"/>
      <c r="LFB93" s="72"/>
      <c r="LFC93" s="72"/>
      <c r="LFD93" s="72"/>
      <c r="LFE93" s="138"/>
      <c r="LFF93" s="71"/>
      <c r="LFG93" s="72"/>
      <c r="LFH93" s="71"/>
      <c r="LFI93" s="72"/>
      <c r="LFJ93" s="72"/>
      <c r="LFK93" s="72"/>
      <c r="LFL93" s="138"/>
      <c r="LFM93" s="71"/>
      <c r="LFN93" s="72"/>
      <c r="LFO93" s="71"/>
      <c r="LFP93" s="72"/>
      <c r="LFQ93" s="72"/>
      <c r="LFR93" s="72"/>
      <c r="LFS93" s="138"/>
      <c r="LFT93" s="71"/>
      <c r="LFU93" s="72"/>
      <c r="LFV93" s="71"/>
      <c r="LFW93" s="72"/>
      <c r="LFX93" s="72"/>
      <c r="LFY93" s="72"/>
      <c r="LFZ93" s="138"/>
      <c r="LGA93" s="71"/>
      <c r="LGB93" s="72"/>
      <c r="LGC93" s="71"/>
      <c r="LGD93" s="72"/>
      <c r="LGE93" s="72"/>
      <c r="LGF93" s="72"/>
      <c r="LGG93" s="138"/>
      <c r="LGH93" s="141"/>
      <c r="LGI93" s="72"/>
      <c r="LGJ93" s="71"/>
      <c r="LGK93" s="72"/>
      <c r="LGL93" s="72"/>
      <c r="LGM93" s="72"/>
      <c r="LGN93" s="138"/>
      <c r="LGO93" s="141"/>
      <c r="LGP93" s="72"/>
      <c r="LGQ93" s="71"/>
      <c r="LGR93" s="72"/>
      <c r="LGS93" s="72"/>
      <c r="LGT93" s="72"/>
      <c r="LGU93" s="136"/>
      <c r="LGV93" s="137"/>
      <c r="LGW93" s="71"/>
      <c r="LGX93" s="71"/>
      <c r="LGY93" s="138"/>
      <c r="LGZ93" s="138"/>
      <c r="LHA93" s="139"/>
      <c r="LHB93" s="71"/>
      <c r="LHC93" s="72"/>
      <c r="LHD93" s="71"/>
      <c r="LHE93" s="140"/>
      <c r="LHF93" s="72"/>
      <c r="LHG93" s="72"/>
      <c r="LHH93" s="138"/>
      <c r="LHI93" s="71"/>
      <c r="LHJ93" s="72"/>
      <c r="LHK93" s="71"/>
      <c r="LHL93" s="72"/>
      <c r="LHM93" s="72"/>
      <c r="LHN93" s="72"/>
      <c r="LHO93" s="138"/>
      <c r="LHP93" s="71"/>
      <c r="LHQ93" s="72"/>
      <c r="LHR93" s="71"/>
      <c r="LHS93" s="72"/>
      <c r="LHT93" s="72"/>
      <c r="LHU93" s="72"/>
      <c r="LHV93" s="138"/>
      <c r="LHW93" s="71"/>
      <c r="LHX93" s="72"/>
      <c r="LHY93" s="71"/>
      <c r="LHZ93" s="72"/>
      <c r="LIA93" s="72"/>
      <c r="LIB93" s="72"/>
      <c r="LIC93" s="138"/>
      <c r="LID93" s="71"/>
      <c r="LIE93" s="72"/>
      <c r="LIF93" s="71"/>
      <c r="LIG93" s="72"/>
      <c r="LIH93" s="72"/>
      <c r="LII93" s="72"/>
      <c r="LIJ93" s="138"/>
      <c r="LIK93" s="71"/>
      <c r="LIL93" s="72"/>
      <c r="LIM93" s="71"/>
      <c r="LIN93" s="72"/>
      <c r="LIO93" s="72"/>
      <c r="LIP93" s="72"/>
      <c r="LIQ93" s="138"/>
      <c r="LIR93" s="71"/>
      <c r="LIS93" s="72"/>
      <c r="LIT93" s="71"/>
      <c r="LIU93" s="72"/>
      <c r="LIV93" s="72"/>
      <c r="LIW93" s="72"/>
      <c r="LIX93" s="138"/>
      <c r="LIY93" s="71"/>
      <c r="LIZ93" s="72"/>
      <c r="LJA93" s="71"/>
      <c r="LJB93" s="72"/>
      <c r="LJC93" s="72"/>
      <c r="LJD93" s="72"/>
      <c r="LJE93" s="138"/>
      <c r="LJF93" s="71"/>
      <c r="LJG93" s="72"/>
      <c r="LJH93" s="71"/>
      <c r="LJI93" s="72"/>
      <c r="LJJ93" s="72"/>
      <c r="LJK93" s="72"/>
      <c r="LJL93" s="138"/>
      <c r="LJM93" s="71"/>
      <c r="LJN93" s="72"/>
      <c r="LJO93" s="71"/>
      <c r="LJP93" s="72"/>
      <c r="LJQ93" s="72"/>
      <c r="LJR93" s="72"/>
      <c r="LJS93" s="138"/>
      <c r="LJT93" s="71"/>
      <c r="LJU93" s="72"/>
      <c r="LJV93" s="71"/>
      <c r="LJW93" s="72"/>
      <c r="LJX93" s="72"/>
      <c r="LJY93" s="72"/>
      <c r="LJZ93" s="138"/>
      <c r="LKA93" s="71"/>
      <c r="LKB93" s="72"/>
      <c r="LKC93" s="71"/>
      <c r="LKD93" s="72"/>
      <c r="LKE93" s="72"/>
      <c r="LKF93" s="72"/>
      <c r="LKG93" s="138"/>
      <c r="LKH93" s="71"/>
      <c r="LKI93" s="72"/>
      <c r="LKJ93" s="71"/>
      <c r="LKK93" s="72"/>
      <c r="LKL93" s="72"/>
      <c r="LKM93" s="72"/>
      <c r="LKN93" s="138"/>
      <c r="LKO93" s="71"/>
      <c r="LKP93" s="72"/>
      <c r="LKQ93" s="71"/>
      <c r="LKR93" s="72"/>
      <c r="LKS93" s="72"/>
      <c r="LKT93" s="72"/>
      <c r="LKU93" s="138"/>
      <c r="LKV93" s="71"/>
      <c r="LKW93" s="72"/>
      <c r="LKX93" s="71"/>
      <c r="LKY93" s="72"/>
      <c r="LKZ93" s="72"/>
      <c r="LLA93" s="72"/>
      <c r="LLB93" s="138"/>
      <c r="LLC93" s="71"/>
      <c r="LLD93" s="72"/>
      <c r="LLE93" s="71"/>
      <c r="LLF93" s="72"/>
      <c r="LLG93" s="72"/>
      <c r="LLH93" s="72"/>
      <c r="LLI93" s="138"/>
      <c r="LLJ93" s="71"/>
      <c r="LLK93" s="72"/>
      <c r="LLL93" s="71"/>
      <c r="LLM93" s="72"/>
      <c r="LLN93" s="72"/>
      <c r="LLO93" s="72"/>
      <c r="LLP93" s="138"/>
      <c r="LLQ93" s="71"/>
      <c r="LLR93" s="72"/>
      <c r="LLS93" s="71"/>
      <c r="LLT93" s="72"/>
      <c r="LLU93" s="72"/>
      <c r="LLV93" s="72"/>
      <c r="LLW93" s="138"/>
      <c r="LLX93" s="71"/>
      <c r="LLY93" s="72"/>
      <c r="LLZ93" s="71"/>
      <c r="LMA93" s="72"/>
      <c r="LMB93" s="72"/>
      <c r="LMC93" s="72"/>
      <c r="LMD93" s="138"/>
      <c r="LME93" s="71"/>
      <c r="LMF93" s="72"/>
      <c r="LMG93" s="71"/>
      <c r="LMH93" s="72"/>
      <c r="LMI93" s="72"/>
      <c r="LMJ93" s="72"/>
      <c r="LMK93" s="138"/>
      <c r="LML93" s="71"/>
      <c r="LMM93" s="72"/>
      <c r="LMN93" s="71"/>
      <c r="LMO93" s="72"/>
      <c r="LMP93" s="72"/>
      <c r="LMQ93" s="72"/>
      <c r="LMR93" s="138"/>
      <c r="LMS93" s="71"/>
      <c r="LMT93" s="72"/>
      <c r="LMU93" s="71"/>
      <c r="LMV93" s="72"/>
      <c r="LMW93" s="72"/>
      <c r="LMX93" s="72"/>
      <c r="LMY93" s="138"/>
      <c r="LMZ93" s="71"/>
      <c r="LNA93" s="72"/>
      <c r="LNB93" s="71"/>
      <c r="LNC93" s="72"/>
      <c r="LND93" s="72"/>
      <c r="LNE93" s="72"/>
      <c r="LNF93" s="138"/>
      <c r="LNG93" s="71"/>
      <c r="LNH93" s="72"/>
      <c r="LNI93" s="71"/>
      <c r="LNJ93" s="72"/>
      <c r="LNK93" s="72"/>
      <c r="LNL93" s="72"/>
      <c r="LNM93" s="138"/>
      <c r="LNN93" s="71"/>
      <c r="LNO93" s="72"/>
      <c r="LNP93" s="71"/>
      <c r="LNQ93" s="72"/>
      <c r="LNR93" s="72"/>
      <c r="LNS93" s="72"/>
      <c r="LNT93" s="138"/>
      <c r="LNU93" s="71"/>
      <c r="LNV93" s="72"/>
      <c r="LNW93" s="71"/>
      <c r="LNX93" s="72"/>
      <c r="LNY93" s="72"/>
      <c r="LNZ93" s="72"/>
      <c r="LOA93" s="138"/>
      <c r="LOB93" s="71"/>
      <c r="LOC93" s="72"/>
      <c r="LOD93" s="71"/>
      <c r="LOE93" s="72"/>
      <c r="LOF93" s="72"/>
      <c r="LOG93" s="72"/>
      <c r="LOH93" s="138"/>
      <c r="LOI93" s="71"/>
      <c r="LOJ93" s="72"/>
      <c r="LOK93" s="71"/>
      <c r="LOL93" s="72"/>
      <c r="LOM93" s="72"/>
      <c r="LON93" s="72"/>
      <c r="LOO93" s="138"/>
      <c r="LOP93" s="71"/>
      <c r="LOQ93" s="72"/>
      <c r="LOR93" s="71"/>
      <c r="LOS93" s="72"/>
      <c r="LOT93" s="72"/>
      <c r="LOU93" s="72"/>
      <c r="LOV93" s="138"/>
      <c r="LOW93" s="71"/>
      <c r="LOX93" s="72"/>
      <c r="LOY93" s="71"/>
      <c r="LOZ93" s="72"/>
      <c r="LPA93" s="72"/>
      <c r="LPB93" s="72"/>
      <c r="LPC93" s="138"/>
      <c r="LPD93" s="71"/>
      <c r="LPE93" s="72"/>
      <c r="LPF93" s="71"/>
      <c r="LPG93" s="72"/>
      <c r="LPH93" s="72"/>
      <c r="LPI93" s="72"/>
      <c r="LPJ93" s="138"/>
      <c r="LPK93" s="141"/>
      <c r="LPL93" s="72"/>
      <c r="LPM93" s="71"/>
      <c r="LPN93" s="72"/>
      <c r="LPO93" s="72"/>
      <c r="LPP93" s="72"/>
      <c r="LPQ93" s="138"/>
      <c r="LPR93" s="141"/>
      <c r="LPS93" s="72"/>
      <c r="LPT93" s="71"/>
      <c r="LPU93" s="72"/>
      <c r="LPV93" s="72"/>
      <c r="LPW93" s="72"/>
      <c r="LPX93" s="136"/>
      <c r="LPY93" s="137"/>
      <c r="LPZ93" s="71"/>
      <c r="LQA93" s="71"/>
      <c r="LQB93" s="138"/>
      <c r="LQC93" s="138"/>
      <c r="LQD93" s="139"/>
      <c r="LQE93" s="71"/>
      <c r="LQF93" s="72"/>
      <c r="LQG93" s="71"/>
      <c r="LQH93" s="140"/>
      <c r="LQI93" s="72"/>
      <c r="LQJ93" s="72"/>
      <c r="LQK93" s="138"/>
      <c r="LQL93" s="71"/>
      <c r="LQM93" s="72"/>
      <c r="LQN93" s="71"/>
      <c r="LQO93" s="72"/>
      <c r="LQP93" s="72"/>
      <c r="LQQ93" s="72"/>
      <c r="LQR93" s="138"/>
      <c r="LQS93" s="71"/>
      <c r="LQT93" s="72"/>
      <c r="LQU93" s="71"/>
      <c r="LQV93" s="72"/>
      <c r="LQW93" s="72"/>
      <c r="LQX93" s="72"/>
      <c r="LQY93" s="138"/>
      <c r="LQZ93" s="71"/>
      <c r="LRA93" s="72"/>
      <c r="LRB93" s="71"/>
      <c r="LRC93" s="72"/>
      <c r="LRD93" s="72"/>
      <c r="LRE93" s="72"/>
      <c r="LRF93" s="138"/>
      <c r="LRG93" s="71"/>
      <c r="LRH93" s="72"/>
      <c r="LRI93" s="71"/>
      <c r="LRJ93" s="72"/>
      <c r="LRK93" s="72"/>
      <c r="LRL93" s="72"/>
      <c r="LRM93" s="138"/>
      <c r="LRN93" s="71"/>
      <c r="LRO93" s="72"/>
      <c r="LRP93" s="71"/>
      <c r="LRQ93" s="72"/>
      <c r="LRR93" s="72"/>
      <c r="LRS93" s="72"/>
      <c r="LRT93" s="138"/>
      <c r="LRU93" s="71"/>
      <c r="LRV93" s="72"/>
      <c r="LRW93" s="71"/>
      <c r="LRX93" s="72"/>
      <c r="LRY93" s="72"/>
      <c r="LRZ93" s="72"/>
      <c r="LSA93" s="138"/>
      <c r="LSB93" s="71"/>
      <c r="LSC93" s="72"/>
      <c r="LSD93" s="71"/>
      <c r="LSE93" s="72"/>
      <c r="LSF93" s="72"/>
      <c r="LSG93" s="72"/>
      <c r="LSH93" s="138"/>
      <c r="LSI93" s="71"/>
      <c r="LSJ93" s="72"/>
      <c r="LSK93" s="71"/>
      <c r="LSL93" s="72"/>
      <c r="LSM93" s="72"/>
      <c r="LSN93" s="72"/>
      <c r="LSO93" s="138"/>
      <c r="LSP93" s="71"/>
      <c r="LSQ93" s="72"/>
      <c r="LSR93" s="71"/>
      <c r="LSS93" s="72"/>
      <c r="LST93" s="72"/>
      <c r="LSU93" s="72"/>
      <c r="LSV93" s="138"/>
      <c r="LSW93" s="71"/>
      <c r="LSX93" s="72"/>
      <c r="LSY93" s="71"/>
      <c r="LSZ93" s="72"/>
      <c r="LTA93" s="72"/>
      <c r="LTB93" s="72"/>
      <c r="LTC93" s="138"/>
      <c r="LTD93" s="71"/>
      <c r="LTE93" s="72"/>
      <c r="LTF93" s="71"/>
      <c r="LTG93" s="72"/>
      <c r="LTH93" s="72"/>
      <c r="LTI93" s="72"/>
      <c r="LTJ93" s="138"/>
      <c r="LTK93" s="71"/>
      <c r="LTL93" s="72"/>
      <c r="LTM93" s="71"/>
      <c r="LTN93" s="72"/>
      <c r="LTO93" s="72"/>
      <c r="LTP93" s="72"/>
      <c r="LTQ93" s="138"/>
      <c r="LTR93" s="71"/>
      <c r="LTS93" s="72"/>
      <c r="LTT93" s="71"/>
      <c r="LTU93" s="72"/>
      <c r="LTV93" s="72"/>
      <c r="LTW93" s="72"/>
      <c r="LTX93" s="138"/>
      <c r="LTY93" s="71"/>
      <c r="LTZ93" s="72"/>
      <c r="LUA93" s="71"/>
      <c r="LUB93" s="72"/>
      <c r="LUC93" s="72"/>
      <c r="LUD93" s="72"/>
      <c r="LUE93" s="138"/>
      <c r="LUF93" s="71"/>
      <c r="LUG93" s="72"/>
      <c r="LUH93" s="71"/>
      <c r="LUI93" s="72"/>
      <c r="LUJ93" s="72"/>
      <c r="LUK93" s="72"/>
      <c r="LUL93" s="138"/>
      <c r="LUM93" s="71"/>
      <c r="LUN93" s="72"/>
      <c r="LUO93" s="71"/>
      <c r="LUP93" s="72"/>
      <c r="LUQ93" s="72"/>
      <c r="LUR93" s="72"/>
      <c r="LUS93" s="138"/>
      <c r="LUT93" s="71"/>
      <c r="LUU93" s="72"/>
      <c r="LUV93" s="71"/>
      <c r="LUW93" s="72"/>
      <c r="LUX93" s="72"/>
      <c r="LUY93" s="72"/>
      <c r="LUZ93" s="138"/>
      <c r="LVA93" s="71"/>
      <c r="LVB93" s="72"/>
      <c r="LVC93" s="71"/>
      <c r="LVD93" s="72"/>
      <c r="LVE93" s="72"/>
      <c r="LVF93" s="72"/>
      <c r="LVG93" s="138"/>
      <c r="LVH93" s="71"/>
      <c r="LVI93" s="72"/>
      <c r="LVJ93" s="71"/>
      <c r="LVK93" s="72"/>
      <c r="LVL93" s="72"/>
      <c r="LVM93" s="72"/>
      <c r="LVN93" s="138"/>
      <c r="LVO93" s="71"/>
      <c r="LVP93" s="72"/>
      <c r="LVQ93" s="71"/>
      <c r="LVR93" s="72"/>
      <c r="LVS93" s="72"/>
      <c r="LVT93" s="72"/>
      <c r="LVU93" s="138"/>
      <c r="LVV93" s="71"/>
      <c r="LVW93" s="72"/>
      <c r="LVX93" s="71"/>
      <c r="LVY93" s="72"/>
      <c r="LVZ93" s="72"/>
      <c r="LWA93" s="72"/>
      <c r="LWB93" s="138"/>
      <c r="LWC93" s="71"/>
      <c r="LWD93" s="72"/>
      <c r="LWE93" s="71"/>
      <c r="LWF93" s="72"/>
      <c r="LWG93" s="72"/>
      <c r="LWH93" s="72"/>
      <c r="LWI93" s="138"/>
      <c r="LWJ93" s="71"/>
      <c r="LWK93" s="72"/>
      <c r="LWL93" s="71"/>
      <c r="LWM93" s="72"/>
      <c r="LWN93" s="72"/>
      <c r="LWO93" s="72"/>
      <c r="LWP93" s="138"/>
      <c r="LWQ93" s="71"/>
      <c r="LWR93" s="72"/>
      <c r="LWS93" s="71"/>
      <c r="LWT93" s="72"/>
      <c r="LWU93" s="72"/>
      <c r="LWV93" s="72"/>
      <c r="LWW93" s="138"/>
      <c r="LWX93" s="71"/>
      <c r="LWY93" s="72"/>
      <c r="LWZ93" s="71"/>
      <c r="LXA93" s="72"/>
      <c r="LXB93" s="72"/>
      <c r="LXC93" s="72"/>
      <c r="LXD93" s="138"/>
      <c r="LXE93" s="71"/>
      <c r="LXF93" s="72"/>
      <c r="LXG93" s="71"/>
      <c r="LXH93" s="72"/>
      <c r="LXI93" s="72"/>
      <c r="LXJ93" s="72"/>
      <c r="LXK93" s="138"/>
      <c r="LXL93" s="71"/>
      <c r="LXM93" s="72"/>
      <c r="LXN93" s="71"/>
      <c r="LXO93" s="72"/>
      <c r="LXP93" s="72"/>
      <c r="LXQ93" s="72"/>
      <c r="LXR93" s="138"/>
      <c r="LXS93" s="71"/>
      <c r="LXT93" s="72"/>
      <c r="LXU93" s="71"/>
      <c r="LXV93" s="72"/>
      <c r="LXW93" s="72"/>
      <c r="LXX93" s="72"/>
      <c r="LXY93" s="138"/>
      <c r="LXZ93" s="71"/>
      <c r="LYA93" s="72"/>
      <c r="LYB93" s="71"/>
      <c r="LYC93" s="72"/>
      <c r="LYD93" s="72"/>
      <c r="LYE93" s="72"/>
      <c r="LYF93" s="138"/>
      <c r="LYG93" s="71"/>
      <c r="LYH93" s="72"/>
      <c r="LYI93" s="71"/>
      <c r="LYJ93" s="72"/>
      <c r="LYK93" s="72"/>
      <c r="LYL93" s="72"/>
      <c r="LYM93" s="138"/>
      <c r="LYN93" s="141"/>
      <c r="LYO93" s="72"/>
      <c r="LYP93" s="71"/>
      <c r="LYQ93" s="72"/>
      <c r="LYR93" s="72"/>
      <c r="LYS93" s="72"/>
      <c r="LYT93" s="138"/>
      <c r="LYU93" s="141"/>
      <c r="LYV93" s="72"/>
      <c r="LYW93" s="71"/>
      <c r="LYX93" s="72"/>
      <c r="LYY93" s="72"/>
      <c r="LYZ93" s="72"/>
      <c r="LZA93" s="136"/>
      <c r="LZB93" s="137"/>
      <c r="LZC93" s="71"/>
      <c r="LZD93" s="71"/>
      <c r="LZE93" s="138"/>
      <c r="LZF93" s="138"/>
      <c r="LZG93" s="139"/>
      <c r="LZH93" s="71"/>
      <c r="LZI93" s="72"/>
      <c r="LZJ93" s="71"/>
      <c r="LZK93" s="140"/>
      <c r="LZL93" s="72"/>
      <c r="LZM93" s="72"/>
      <c r="LZN93" s="138"/>
      <c r="LZO93" s="71"/>
      <c r="LZP93" s="72"/>
      <c r="LZQ93" s="71"/>
      <c r="LZR93" s="72"/>
      <c r="LZS93" s="72"/>
      <c r="LZT93" s="72"/>
      <c r="LZU93" s="138"/>
      <c r="LZV93" s="71"/>
      <c r="LZW93" s="72"/>
      <c r="LZX93" s="71"/>
      <c r="LZY93" s="72"/>
      <c r="LZZ93" s="72"/>
      <c r="MAA93" s="72"/>
      <c r="MAB93" s="138"/>
      <c r="MAC93" s="71"/>
      <c r="MAD93" s="72"/>
      <c r="MAE93" s="71"/>
      <c r="MAF93" s="72"/>
      <c r="MAG93" s="72"/>
      <c r="MAH93" s="72"/>
      <c r="MAI93" s="138"/>
      <c r="MAJ93" s="71"/>
      <c r="MAK93" s="72"/>
      <c r="MAL93" s="71"/>
      <c r="MAM93" s="72"/>
      <c r="MAN93" s="72"/>
      <c r="MAO93" s="72"/>
      <c r="MAP93" s="138"/>
      <c r="MAQ93" s="71"/>
      <c r="MAR93" s="72"/>
      <c r="MAS93" s="71"/>
      <c r="MAT93" s="72"/>
      <c r="MAU93" s="72"/>
      <c r="MAV93" s="72"/>
      <c r="MAW93" s="138"/>
      <c r="MAX93" s="71"/>
      <c r="MAY93" s="72"/>
      <c r="MAZ93" s="71"/>
      <c r="MBA93" s="72"/>
      <c r="MBB93" s="72"/>
      <c r="MBC93" s="72"/>
      <c r="MBD93" s="138"/>
      <c r="MBE93" s="71"/>
      <c r="MBF93" s="72"/>
      <c r="MBG93" s="71"/>
      <c r="MBH93" s="72"/>
      <c r="MBI93" s="72"/>
      <c r="MBJ93" s="72"/>
      <c r="MBK93" s="138"/>
      <c r="MBL93" s="71"/>
      <c r="MBM93" s="72"/>
      <c r="MBN93" s="71"/>
      <c r="MBO93" s="72"/>
      <c r="MBP93" s="72"/>
      <c r="MBQ93" s="72"/>
      <c r="MBR93" s="138"/>
      <c r="MBS93" s="71"/>
      <c r="MBT93" s="72"/>
      <c r="MBU93" s="71"/>
      <c r="MBV93" s="72"/>
      <c r="MBW93" s="72"/>
      <c r="MBX93" s="72"/>
      <c r="MBY93" s="138"/>
      <c r="MBZ93" s="71"/>
      <c r="MCA93" s="72"/>
      <c r="MCB93" s="71"/>
      <c r="MCC93" s="72"/>
      <c r="MCD93" s="72"/>
      <c r="MCE93" s="72"/>
      <c r="MCF93" s="138"/>
      <c r="MCG93" s="71"/>
      <c r="MCH93" s="72"/>
      <c r="MCI93" s="71"/>
      <c r="MCJ93" s="72"/>
      <c r="MCK93" s="72"/>
      <c r="MCL93" s="72"/>
      <c r="MCM93" s="138"/>
      <c r="MCN93" s="71"/>
      <c r="MCO93" s="72"/>
      <c r="MCP93" s="71"/>
      <c r="MCQ93" s="72"/>
      <c r="MCR93" s="72"/>
      <c r="MCS93" s="72"/>
      <c r="MCT93" s="138"/>
      <c r="MCU93" s="71"/>
      <c r="MCV93" s="72"/>
      <c r="MCW93" s="71"/>
      <c r="MCX93" s="72"/>
      <c r="MCY93" s="72"/>
      <c r="MCZ93" s="72"/>
      <c r="MDA93" s="138"/>
      <c r="MDB93" s="71"/>
      <c r="MDC93" s="72"/>
      <c r="MDD93" s="71"/>
      <c r="MDE93" s="72"/>
      <c r="MDF93" s="72"/>
      <c r="MDG93" s="72"/>
      <c r="MDH93" s="138"/>
      <c r="MDI93" s="71"/>
      <c r="MDJ93" s="72"/>
      <c r="MDK93" s="71"/>
      <c r="MDL93" s="72"/>
      <c r="MDM93" s="72"/>
      <c r="MDN93" s="72"/>
      <c r="MDO93" s="138"/>
      <c r="MDP93" s="71"/>
      <c r="MDQ93" s="72"/>
      <c r="MDR93" s="71"/>
      <c r="MDS93" s="72"/>
      <c r="MDT93" s="72"/>
      <c r="MDU93" s="72"/>
      <c r="MDV93" s="138"/>
      <c r="MDW93" s="71"/>
      <c r="MDX93" s="72"/>
      <c r="MDY93" s="71"/>
      <c r="MDZ93" s="72"/>
      <c r="MEA93" s="72"/>
      <c r="MEB93" s="72"/>
      <c r="MEC93" s="138"/>
      <c r="MED93" s="71"/>
      <c r="MEE93" s="72"/>
      <c r="MEF93" s="71"/>
      <c r="MEG93" s="72"/>
      <c r="MEH93" s="72"/>
      <c r="MEI93" s="72"/>
      <c r="MEJ93" s="138"/>
      <c r="MEK93" s="71"/>
      <c r="MEL93" s="72"/>
      <c r="MEM93" s="71"/>
      <c r="MEN93" s="72"/>
      <c r="MEO93" s="72"/>
      <c r="MEP93" s="72"/>
      <c r="MEQ93" s="138"/>
      <c r="MER93" s="71"/>
      <c r="MES93" s="72"/>
      <c r="MET93" s="71"/>
      <c r="MEU93" s="72"/>
      <c r="MEV93" s="72"/>
      <c r="MEW93" s="72"/>
      <c r="MEX93" s="138"/>
      <c r="MEY93" s="71"/>
      <c r="MEZ93" s="72"/>
      <c r="MFA93" s="71"/>
      <c r="MFB93" s="72"/>
      <c r="MFC93" s="72"/>
      <c r="MFD93" s="72"/>
      <c r="MFE93" s="138"/>
      <c r="MFF93" s="71"/>
      <c r="MFG93" s="72"/>
      <c r="MFH93" s="71"/>
      <c r="MFI93" s="72"/>
      <c r="MFJ93" s="72"/>
      <c r="MFK93" s="72"/>
      <c r="MFL93" s="138"/>
      <c r="MFM93" s="71"/>
      <c r="MFN93" s="72"/>
      <c r="MFO93" s="71"/>
      <c r="MFP93" s="72"/>
      <c r="MFQ93" s="72"/>
      <c r="MFR93" s="72"/>
      <c r="MFS93" s="138"/>
      <c r="MFT93" s="71"/>
      <c r="MFU93" s="72"/>
      <c r="MFV93" s="71"/>
      <c r="MFW93" s="72"/>
      <c r="MFX93" s="72"/>
      <c r="MFY93" s="72"/>
      <c r="MFZ93" s="138"/>
      <c r="MGA93" s="71"/>
      <c r="MGB93" s="72"/>
      <c r="MGC93" s="71"/>
      <c r="MGD93" s="72"/>
      <c r="MGE93" s="72"/>
      <c r="MGF93" s="72"/>
      <c r="MGG93" s="138"/>
      <c r="MGH93" s="71"/>
      <c r="MGI93" s="72"/>
      <c r="MGJ93" s="71"/>
      <c r="MGK93" s="72"/>
      <c r="MGL93" s="72"/>
      <c r="MGM93" s="72"/>
      <c r="MGN93" s="138"/>
      <c r="MGO93" s="71"/>
      <c r="MGP93" s="72"/>
      <c r="MGQ93" s="71"/>
      <c r="MGR93" s="72"/>
      <c r="MGS93" s="72"/>
      <c r="MGT93" s="72"/>
      <c r="MGU93" s="138"/>
      <c r="MGV93" s="71"/>
      <c r="MGW93" s="72"/>
      <c r="MGX93" s="71"/>
      <c r="MGY93" s="72"/>
      <c r="MGZ93" s="72"/>
      <c r="MHA93" s="72"/>
      <c r="MHB93" s="138"/>
      <c r="MHC93" s="71"/>
      <c r="MHD93" s="72"/>
      <c r="MHE93" s="71"/>
      <c r="MHF93" s="72"/>
      <c r="MHG93" s="72"/>
      <c r="MHH93" s="72"/>
      <c r="MHI93" s="138"/>
      <c r="MHJ93" s="71"/>
      <c r="MHK93" s="72"/>
      <c r="MHL93" s="71"/>
      <c r="MHM93" s="72"/>
      <c r="MHN93" s="72"/>
      <c r="MHO93" s="72"/>
      <c r="MHP93" s="138"/>
      <c r="MHQ93" s="141"/>
      <c r="MHR93" s="72"/>
      <c r="MHS93" s="71"/>
      <c r="MHT93" s="72"/>
      <c r="MHU93" s="72"/>
      <c r="MHV93" s="72"/>
      <c r="MHW93" s="138"/>
      <c r="MHX93" s="141"/>
      <c r="MHY93" s="72"/>
      <c r="MHZ93" s="71"/>
      <c r="MIA93" s="72"/>
      <c r="MIB93" s="72"/>
      <c r="MIC93" s="72"/>
      <c r="MID93" s="136"/>
      <c r="MIE93" s="137"/>
      <c r="MIF93" s="71"/>
      <c r="MIG93" s="71"/>
      <c r="MIH93" s="138"/>
      <c r="MII93" s="138"/>
      <c r="MIJ93" s="139"/>
      <c r="MIK93" s="71"/>
      <c r="MIL93" s="72"/>
      <c r="MIM93" s="71"/>
      <c r="MIN93" s="140"/>
      <c r="MIO93" s="72"/>
      <c r="MIP93" s="72"/>
      <c r="MIQ93" s="138"/>
      <c r="MIR93" s="71"/>
      <c r="MIS93" s="72"/>
      <c r="MIT93" s="71"/>
      <c r="MIU93" s="72"/>
      <c r="MIV93" s="72"/>
      <c r="MIW93" s="72"/>
      <c r="MIX93" s="138"/>
      <c r="MIY93" s="71"/>
      <c r="MIZ93" s="72"/>
      <c r="MJA93" s="71"/>
      <c r="MJB93" s="72"/>
      <c r="MJC93" s="72"/>
      <c r="MJD93" s="72"/>
      <c r="MJE93" s="138"/>
      <c r="MJF93" s="71"/>
      <c r="MJG93" s="72"/>
      <c r="MJH93" s="71"/>
      <c r="MJI93" s="72"/>
      <c r="MJJ93" s="72"/>
      <c r="MJK93" s="72"/>
      <c r="MJL93" s="138"/>
      <c r="MJM93" s="71"/>
      <c r="MJN93" s="72"/>
      <c r="MJO93" s="71"/>
      <c r="MJP93" s="72"/>
      <c r="MJQ93" s="72"/>
      <c r="MJR93" s="72"/>
      <c r="MJS93" s="138"/>
      <c r="MJT93" s="71"/>
      <c r="MJU93" s="72"/>
      <c r="MJV93" s="71"/>
      <c r="MJW93" s="72"/>
      <c r="MJX93" s="72"/>
      <c r="MJY93" s="72"/>
      <c r="MJZ93" s="138"/>
      <c r="MKA93" s="71"/>
      <c r="MKB93" s="72"/>
      <c r="MKC93" s="71"/>
      <c r="MKD93" s="72"/>
      <c r="MKE93" s="72"/>
      <c r="MKF93" s="72"/>
      <c r="MKG93" s="138"/>
      <c r="MKH93" s="71"/>
      <c r="MKI93" s="72"/>
      <c r="MKJ93" s="71"/>
      <c r="MKK93" s="72"/>
      <c r="MKL93" s="72"/>
      <c r="MKM93" s="72"/>
      <c r="MKN93" s="138"/>
      <c r="MKO93" s="71"/>
      <c r="MKP93" s="72"/>
      <c r="MKQ93" s="71"/>
      <c r="MKR93" s="72"/>
      <c r="MKS93" s="72"/>
      <c r="MKT93" s="72"/>
      <c r="MKU93" s="138"/>
      <c r="MKV93" s="71"/>
      <c r="MKW93" s="72"/>
      <c r="MKX93" s="71"/>
      <c r="MKY93" s="72"/>
      <c r="MKZ93" s="72"/>
      <c r="MLA93" s="72"/>
      <c r="MLB93" s="138"/>
      <c r="MLC93" s="71"/>
      <c r="MLD93" s="72"/>
      <c r="MLE93" s="71"/>
      <c r="MLF93" s="72"/>
      <c r="MLG93" s="72"/>
      <c r="MLH93" s="72"/>
      <c r="MLI93" s="138"/>
      <c r="MLJ93" s="71"/>
      <c r="MLK93" s="72"/>
      <c r="MLL93" s="71"/>
      <c r="MLM93" s="72"/>
      <c r="MLN93" s="72"/>
      <c r="MLO93" s="72"/>
      <c r="MLP93" s="138"/>
      <c r="MLQ93" s="71"/>
      <c r="MLR93" s="72"/>
      <c r="MLS93" s="71"/>
      <c r="MLT93" s="72"/>
      <c r="MLU93" s="72"/>
      <c r="MLV93" s="72"/>
      <c r="MLW93" s="138"/>
      <c r="MLX93" s="71"/>
      <c r="MLY93" s="72"/>
      <c r="MLZ93" s="71"/>
      <c r="MMA93" s="72"/>
      <c r="MMB93" s="72"/>
      <c r="MMC93" s="72"/>
      <c r="MMD93" s="138"/>
      <c r="MME93" s="71"/>
      <c r="MMF93" s="72"/>
      <c r="MMG93" s="71"/>
      <c r="MMH93" s="72"/>
      <c r="MMI93" s="72"/>
      <c r="MMJ93" s="72"/>
      <c r="MMK93" s="138"/>
      <c r="MML93" s="71"/>
      <c r="MMM93" s="72"/>
      <c r="MMN93" s="71"/>
      <c r="MMO93" s="72"/>
      <c r="MMP93" s="72"/>
      <c r="MMQ93" s="72"/>
      <c r="MMR93" s="138"/>
      <c r="MMS93" s="71"/>
      <c r="MMT93" s="72"/>
      <c r="MMU93" s="71"/>
      <c r="MMV93" s="72"/>
      <c r="MMW93" s="72"/>
      <c r="MMX93" s="72"/>
      <c r="MMY93" s="138"/>
      <c r="MMZ93" s="71"/>
      <c r="MNA93" s="72"/>
      <c r="MNB93" s="71"/>
      <c r="MNC93" s="72"/>
      <c r="MND93" s="72"/>
      <c r="MNE93" s="72"/>
      <c r="MNF93" s="138"/>
      <c r="MNG93" s="71"/>
      <c r="MNH93" s="72"/>
      <c r="MNI93" s="71"/>
      <c r="MNJ93" s="72"/>
      <c r="MNK93" s="72"/>
      <c r="MNL93" s="72"/>
      <c r="MNM93" s="138"/>
      <c r="MNN93" s="71"/>
      <c r="MNO93" s="72"/>
      <c r="MNP93" s="71"/>
      <c r="MNQ93" s="72"/>
      <c r="MNR93" s="72"/>
      <c r="MNS93" s="72"/>
      <c r="MNT93" s="138"/>
      <c r="MNU93" s="71"/>
      <c r="MNV93" s="72"/>
      <c r="MNW93" s="71"/>
      <c r="MNX93" s="72"/>
      <c r="MNY93" s="72"/>
      <c r="MNZ93" s="72"/>
      <c r="MOA93" s="138"/>
      <c r="MOB93" s="71"/>
      <c r="MOC93" s="72"/>
      <c r="MOD93" s="71"/>
      <c r="MOE93" s="72"/>
      <c r="MOF93" s="72"/>
      <c r="MOG93" s="72"/>
      <c r="MOH93" s="138"/>
      <c r="MOI93" s="71"/>
      <c r="MOJ93" s="72"/>
      <c r="MOK93" s="71"/>
      <c r="MOL93" s="72"/>
      <c r="MOM93" s="72"/>
      <c r="MON93" s="72"/>
      <c r="MOO93" s="138"/>
      <c r="MOP93" s="71"/>
      <c r="MOQ93" s="72"/>
      <c r="MOR93" s="71"/>
      <c r="MOS93" s="72"/>
      <c r="MOT93" s="72"/>
      <c r="MOU93" s="72"/>
      <c r="MOV93" s="138"/>
      <c r="MOW93" s="71"/>
      <c r="MOX93" s="72"/>
      <c r="MOY93" s="71"/>
      <c r="MOZ93" s="72"/>
      <c r="MPA93" s="72"/>
      <c r="MPB93" s="72"/>
      <c r="MPC93" s="138"/>
      <c r="MPD93" s="71"/>
      <c r="MPE93" s="72"/>
      <c r="MPF93" s="71"/>
      <c r="MPG93" s="72"/>
      <c r="MPH93" s="72"/>
      <c r="MPI93" s="72"/>
      <c r="MPJ93" s="138"/>
      <c r="MPK93" s="71"/>
      <c r="MPL93" s="72"/>
      <c r="MPM93" s="71"/>
      <c r="MPN93" s="72"/>
      <c r="MPO93" s="72"/>
      <c r="MPP93" s="72"/>
      <c r="MPQ93" s="138"/>
      <c r="MPR93" s="71"/>
      <c r="MPS93" s="72"/>
      <c r="MPT93" s="71"/>
      <c r="MPU93" s="72"/>
      <c r="MPV93" s="72"/>
      <c r="MPW93" s="72"/>
      <c r="MPX93" s="138"/>
      <c r="MPY93" s="71"/>
      <c r="MPZ93" s="72"/>
      <c r="MQA93" s="71"/>
      <c r="MQB93" s="72"/>
      <c r="MQC93" s="72"/>
      <c r="MQD93" s="72"/>
      <c r="MQE93" s="138"/>
      <c r="MQF93" s="71"/>
      <c r="MQG93" s="72"/>
      <c r="MQH93" s="71"/>
      <c r="MQI93" s="72"/>
      <c r="MQJ93" s="72"/>
      <c r="MQK93" s="72"/>
      <c r="MQL93" s="138"/>
      <c r="MQM93" s="71"/>
      <c r="MQN93" s="72"/>
      <c r="MQO93" s="71"/>
      <c r="MQP93" s="72"/>
      <c r="MQQ93" s="72"/>
      <c r="MQR93" s="72"/>
      <c r="MQS93" s="138"/>
      <c r="MQT93" s="141"/>
      <c r="MQU93" s="72"/>
      <c r="MQV93" s="71"/>
      <c r="MQW93" s="72"/>
      <c r="MQX93" s="72"/>
      <c r="MQY93" s="72"/>
      <c r="MQZ93" s="138"/>
      <c r="MRA93" s="141"/>
      <c r="MRB93" s="72"/>
      <c r="MRC93" s="71"/>
      <c r="MRD93" s="72"/>
      <c r="MRE93" s="72"/>
      <c r="MRF93" s="72"/>
      <c r="MRG93" s="136"/>
      <c r="MRH93" s="137"/>
      <c r="MRI93" s="71"/>
      <c r="MRJ93" s="71"/>
      <c r="MRK93" s="138"/>
      <c r="MRL93" s="138"/>
      <c r="MRM93" s="139"/>
      <c r="MRN93" s="71"/>
      <c r="MRO93" s="72"/>
      <c r="MRP93" s="71"/>
      <c r="MRQ93" s="140"/>
      <c r="MRR93" s="72"/>
      <c r="MRS93" s="72"/>
      <c r="MRT93" s="138"/>
      <c r="MRU93" s="71"/>
      <c r="MRV93" s="72"/>
      <c r="MRW93" s="71"/>
      <c r="MRX93" s="72"/>
      <c r="MRY93" s="72"/>
      <c r="MRZ93" s="72"/>
      <c r="MSA93" s="138"/>
      <c r="MSB93" s="71"/>
      <c r="MSC93" s="72"/>
      <c r="MSD93" s="71"/>
      <c r="MSE93" s="72"/>
      <c r="MSF93" s="72"/>
      <c r="MSG93" s="72"/>
      <c r="MSH93" s="138"/>
      <c r="MSI93" s="71"/>
      <c r="MSJ93" s="72"/>
      <c r="MSK93" s="71"/>
      <c r="MSL93" s="72"/>
      <c r="MSM93" s="72"/>
      <c r="MSN93" s="72"/>
      <c r="MSO93" s="138"/>
      <c r="MSP93" s="71"/>
      <c r="MSQ93" s="72"/>
      <c r="MSR93" s="71"/>
      <c r="MSS93" s="72"/>
      <c r="MST93" s="72"/>
      <c r="MSU93" s="72"/>
      <c r="MSV93" s="138"/>
      <c r="MSW93" s="71"/>
      <c r="MSX93" s="72"/>
      <c r="MSY93" s="71"/>
      <c r="MSZ93" s="72"/>
      <c r="MTA93" s="72"/>
      <c r="MTB93" s="72"/>
      <c r="MTC93" s="138"/>
      <c r="MTD93" s="71"/>
      <c r="MTE93" s="72"/>
      <c r="MTF93" s="71"/>
      <c r="MTG93" s="72"/>
      <c r="MTH93" s="72"/>
      <c r="MTI93" s="72"/>
      <c r="MTJ93" s="138"/>
      <c r="MTK93" s="71"/>
      <c r="MTL93" s="72"/>
      <c r="MTM93" s="71"/>
      <c r="MTN93" s="72"/>
      <c r="MTO93" s="72"/>
      <c r="MTP93" s="72"/>
      <c r="MTQ93" s="138"/>
      <c r="MTR93" s="71"/>
      <c r="MTS93" s="72"/>
      <c r="MTT93" s="71"/>
      <c r="MTU93" s="72"/>
      <c r="MTV93" s="72"/>
      <c r="MTW93" s="72"/>
      <c r="MTX93" s="138"/>
      <c r="MTY93" s="71"/>
      <c r="MTZ93" s="72"/>
      <c r="MUA93" s="71"/>
      <c r="MUB93" s="72"/>
      <c r="MUC93" s="72"/>
      <c r="MUD93" s="72"/>
      <c r="MUE93" s="138"/>
      <c r="MUF93" s="71"/>
      <c r="MUG93" s="72"/>
      <c r="MUH93" s="71"/>
      <c r="MUI93" s="72"/>
      <c r="MUJ93" s="72"/>
      <c r="MUK93" s="72"/>
      <c r="MUL93" s="138"/>
      <c r="MUM93" s="71"/>
      <c r="MUN93" s="72"/>
      <c r="MUO93" s="71"/>
      <c r="MUP93" s="72"/>
      <c r="MUQ93" s="72"/>
      <c r="MUR93" s="72"/>
      <c r="MUS93" s="138"/>
      <c r="MUT93" s="71"/>
      <c r="MUU93" s="72"/>
      <c r="MUV93" s="71"/>
      <c r="MUW93" s="72"/>
      <c r="MUX93" s="72"/>
      <c r="MUY93" s="72"/>
      <c r="MUZ93" s="138"/>
      <c r="MVA93" s="71"/>
      <c r="MVB93" s="72"/>
      <c r="MVC93" s="71"/>
      <c r="MVD93" s="72"/>
      <c r="MVE93" s="72"/>
      <c r="MVF93" s="72"/>
      <c r="MVG93" s="138"/>
      <c r="MVH93" s="71"/>
      <c r="MVI93" s="72"/>
      <c r="MVJ93" s="71"/>
      <c r="MVK93" s="72"/>
      <c r="MVL93" s="72"/>
      <c r="MVM93" s="72"/>
      <c r="MVN93" s="138"/>
      <c r="MVO93" s="71"/>
      <c r="MVP93" s="72"/>
      <c r="MVQ93" s="71"/>
      <c r="MVR93" s="72"/>
      <c r="MVS93" s="72"/>
      <c r="MVT93" s="72"/>
      <c r="MVU93" s="138"/>
      <c r="MVV93" s="71"/>
      <c r="MVW93" s="72"/>
      <c r="MVX93" s="71"/>
      <c r="MVY93" s="72"/>
      <c r="MVZ93" s="72"/>
      <c r="MWA93" s="72"/>
      <c r="MWB93" s="138"/>
      <c r="MWC93" s="71"/>
      <c r="MWD93" s="72"/>
      <c r="MWE93" s="71"/>
      <c r="MWF93" s="72"/>
      <c r="MWG93" s="72"/>
      <c r="MWH93" s="72"/>
      <c r="MWI93" s="138"/>
      <c r="MWJ93" s="71"/>
      <c r="MWK93" s="72"/>
      <c r="MWL93" s="71"/>
      <c r="MWM93" s="72"/>
      <c r="MWN93" s="72"/>
      <c r="MWO93" s="72"/>
      <c r="MWP93" s="138"/>
      <c r="MWQ93" s="71"/>
      <c r="MWR93" s="72"/>
      <c r="MWS93" s="71"/>
      <c r="MWT93" s="72"/>
      <c r="MWU93" s="72"/>
      <c r="MWV93" s="72"/>
      <c r="MWW93" s="138"/>
      <c r="MWX93" s="71"/>
      <c r="MWY93" s="72"/>
      <c r="MWZ93" s="71"/>
      <c r="MXA93" s="72"/>
      <c r="MXB93" s="72"/>
      <c r="MXC93" s="72"/>
      <c r="MXD93" s="138"/>
      <c r="MXE93" s="71"/>
      <c r="MXF93" s="72"/>
      <c r="MXG93" s="71"/>
      <c r="MXH93" s="72"/>
      <c r="MXI93" s="72"/>
      <c r="MXJ93" s="72"/>
      <c r="MXK93" s="138"/>
      <c r="MXL93" s="71"/>
      <c r="MXM93" s="72"/>
      <c r="MXN93" s="71"/>
      <c r="MXO93" s="72"/>
      <c r="MXP93" s="72"/>
      <c r="MXQ93" s="72"/>
      <c r="MXR93" s="138"/>
      <c r="MXS93" s="71"/>
      <c r="MXT93" s="72"/>
      <c r="MXU93" s="71"/>
      <c r="MXV93" s="72"/>
      <c r="MXW93" s="72"/>
      <c r="MXX93" s="72"/>
      <c r="MXY93" s="138"/>
      <c r="MXZ93" s="71"/>
      <c r="MYA93" s="72"/>
      <c r="MYB93" s="71"/>
      <c r="MYC93" s="72"/>
      <c r="MYD93" s="72"/>
      <c r="MYE93" s="72"/>
      <c r="MYF93" s="138"/>
      <c r="MYG93" s="71"/>
      <c r="MYH93" s="72"/>
      <c r="MYI93" s="71"/>
      <c r="MYJ93" s="72"/>
      <c r="MYK93" s="72"/>
      <c r="MYL93" s="72"/>
      <c r="MYM93" s="138"/>
      <c r="MYN93" s="71"/>
      <c r="MYO93" s="72"/>
      <c r="MYP93" s="71"/>
      <c r="MYQ93" s="72"/>
      <c r="MYR93" s="72"/>
      <c r="MYS93" s="72"/>
      <c r="MYT93" s="138"/>
      <c r="MYU93" s="71"/>
      <c r="MYV93" s="72"/>
      <c r="MYW93" s="71"/>
      <c r="MYX93" s="72"/>
      <c r="MYY93" s="72"/>
      <c r="MYZ93" s="72"/>
      <c r="MZA93" s="138"/>
      <c r="MZB93" s="71"/>
      <c r="MZC93" s="72"/>
      <c r="MZD93" s="71"/>
      <c r="MZE93" s="72"/>
      <c r="MZF93" s="72"/>
      <c r="MZG93" s="72"/>
      <c r="MZH93" s="138"/>
      <c r="MZI93" s="71"/>
      <c r="MZJ93" s="72"/>
      <c r="MZK93" s="71"/>
      <c r="MZL93" s="72"/>
      <c r="MZM93" s="72"/>
      <c r="MZN93" s="72"/>
      <c r="MZO93" s="138"/>
      <c r="MZP93" s="71"/>
      <c r="MZQ93" s="72"/>
      <c r="MZR93" s="71"/>
      <c r="MZS93" s="72"/>
      <c r="MZT93" s="72"/>
      <c r="MZU93" s="72"/>
      <c r="MZV93" s="138"/>
      <c r="MZW93" s="141"/>
      <c r="MZX93" s="72"/>
      <c r="MZY93" s="71"/>
      <c r="MZZ93" s="72"/>
      <c r="NAA93" s="72"/>
      <c r="NAB93" s="72"/>
      <c r="NAC93" s="138"/>
      <c r="NAD93" s="141"/>
      <c r="NAE93" s="72"/>
      <c r="NAF93" s="71"/>
      <c r="NAG93" s="72"/>
      <c r="NAH93" s="72"/>
      <c r="NAI93" s="72"/>
      <c r="NAJ93" s="136"/>
      <c r="NAK93" s="137"/>
      <c r="NAL93" s="71"/>
      <c r="NAM93" s="71"/>
      <c r="NAN93" s="138"/>
      <c r="NAO93" s="138"/>
      <c r="NAP93" s="139"/>
      <c r="NAQ93" s="71"/>
      <c r="NAR93" s="72"/>
      <c r="NAS93" s="71"/>
      <c r="NAT93" s="140"/>
      <c r="NAU93" s="72"/>
      <c r="NAV93" s="72"/>
      <c r="NAW93" s="138"/>
      <c r="NAX93" s="71"/>
      <c r="NAY93" s="72"/>
      <c r="NAZ93" s="71"/>
      <c r="NBA93" s="72"/>
      <c r="NBB93" s="72"/>
      <c r="NBC93" s="72"/>
      <c r="NBD93" s="138"/>
      <c r="NBE93" s="71"/>
      <c r="NBF93" s="72"/>
      <c r="NBG93" s="71"/>
      <c r="NBH93" s="72"/>
      <c r="NBI93" s="72"/>
      <c r="NBJ93" s="72"/>
      <c r="NBK93" s="138"/>
      <c r="NBL93" s="71"/>
      <c r="NBM93" s="72"/>
      <c r="NBN93" s="71"/>
      <c r="NBO93" s="72"/>
      <c r="NBP93" s="72"/>
      <c r="NBQ93" s="72"/>
      <c r="NBR93" s="138"/>
      <c r="NBS93" s="71"/>
      <c r="NBT93" s="72"/>
      <c r="NBU93" s="71"/>
      <c r="NBV93" s="72"/>
      <c r="NBW93" s="72"/>
      <c r="NBX93" s="72"/>
      <c r="NBY93" s="138"/>
      <c r="NBZ93" s="71"/>
      <c r="NCA93" s="72"/>
      <c r="NCB93" s="71"/>
      <c r="NCC93" s="72"/>
      <c r="NCD93" s="72"/>
      <c r="NCE93" s="72"/>
      <c r="NCF93" s="138"/>
      <c r="NCG93" s="71"/>
      <c r="NCH93" s="72"/>
      <c r="NCI93" s="71"/>
      <c r="NCJ93" s="72"/>
      <c r="NCK93" s="72"/>
      <c r="NCL93" s="72"/>
      <c r="NCM93" s="138"/>
      <c r="NCN93" s="71"/>
      <c r="NCO93" s="72"/>
      <c r="NCP93" s="71"/>
      <c r="NCQ93" s="72"/>
      <c r="NCR93" s="72"/>
      <c r="NCS93" s="72"/>
      <c r="NCT93" s="138"/>
      <c r="NCU93" s="71"/>
      <c r="NCV93" s="72"/>
      <c r="NCW93" s="71"/>
      <c r="NCX93" s="72"/>
      <c r="NCY93" s="72"/>
      <c r="NCZ93" s="72"/>
      <c r="NDA93" s="138"/>
      <c r="NDB93" s="71"/>
      <c r="NDC93" s="72"/>
      <c r="NDD93" s="71"/>
      <c r="NDE93" s="72"/>
      <c r="NDF93" s="72"/>
      <c r="NDG93" s="72"/>
      <c r="NDH93" s="138"/>
      <c r="NDI93" s="71"/>
      <c r="NDJ93" s="72"/>
      <c r="NDK93" s="71"/>
      <c r="NDL93" s="72"/>
      <c r="NDM93" s="72"/>
      <c r="NDN93" s="72"/>
      <c r="NDO93" s="138"/>
      <c r="NDP93" s="71"/>
      <c r="NDQ93" s="72"/>
      <c r="NDR93" s="71"/>
      <c r="NDS93" s="72"/>
      <c r="NDT93" s="72"/>
      <c r="NDU93" s="72"/>
      <c r="NDV93" s="138"/>
      <c r="NDW93" s="71"/>
      <c r="NDX93" s="72"/>
      <c r="NDY93" s="71"/>
      <c r="NDZ93" s="72"/>
      <c r="NEA93" s="72"/>
      <c r="NEB93" s="72"/>
      <c r="NEC93" s="138"/>
      <c r="NED93" s="71"/>
      <c r="NEE93" s="72"/>
      <c r="NEF93" s="71"/>
      <c r="NEG93" s="72"/>
      <c r="NEH93" s="72"/>
      <c r="NEI93" s="72"/>
      <c r="NEJ93" s="138"/>
      <c r="NEK93" s="71"/>
      <c r="NEL93" s="72"/>
      <c r="NEM93" s="71"/>
      <c r="NEN93" s="72"/>
      <c r="NEO93" s="72"/>
      <c r="NEP93" s="72"/>
      <c r="NEQ93" s="138"/>
      <c r="NER93" s="71"/>
      <c r="NES93" s="72"/>
      <c r="NET93" s="71"/>
      <c r="NEU93" s="72"/>
      <c r="NEV93" s="72"/>
      <c r="NEW93" s="72"/>
      <c r="NEX93" s="138"/>
      <c r="NEY93" s="71"/>
      <c r="NEZ93" s="72"/>
      <c r="NFA93" s="71"/>
      <c r="NFB93" s="72"/>
      <c r="NFC93" s="72"/>
      <c r="NFD93" s="72"/>
      <c r="NFE93" s="138"/>
      <c r="NFF93" s="71"/>
      <c r="NFG93" s="72"/>
      <c r="NFH93" s="71"/>
      <c r="NFI93" s="72"/>
      <c r="NFJ93" s="72"/>
      <c r="NFK93" s="72"/>
      <c r="NFL93" s="138"/>
      <c r="NFM93" s="71"/>
      <c r="NFN93" s="72"/>
      <c r="NFO93" s="71"/>
      <c r="NFP93" s="72"/>
      <c r="NFQ93" s="72"/>
      <c r="NFR93" s="72"/>
      <c r="NFS93" s="138"/>
      <c r="NFT93" s="71"/>
      <c r="NFU93" s="72"/>
      <c r="NFV93" s="71"/>
      <c r="NFW93" s="72"/>
      <c r="NFX93" s="72"/>
      <c r="NFY93" s="72"/>
      <c r="NFZ93" s="138"/>
      <c r="NGA93" s="71"/>
      <c r="NGB93" s="72"/>
      <c r="NGC93" s="71"/>
      <c r="NGD93" s="72"/>
      <c r="NGE93" s="72"/>
      <c r="NGF93" s="72"/>
      <c r="NGG93" s="138"/>
      <c r="NGH93" s="71"/>
      <c r="NGI93" s="72"/>
      <c r="NGJ93" s="71"/>
      <c r="NGK93" s="72"/>
      <c r="NGL93" s="72"/>
      <c r="NGM93" s="72"/>
      <c r="NGN93" s="138"/>
      <c r="NGO93" s="71"/>
      <c r="NGP93" s="72"/>
      <c r="NGQ93" s="71"/>
      <c r="NGR93" s="72"/>
      <c r="NGS93" s="72"/>
      <c r="NGT93" s="72"/>
      <c r="NGU93" s="138"/>
      <c r="NGV93" s="71"/>
      <c r="NGW93" s="72"/>
      <c r="NGX93" s="71"/>
      <c r="NGY93" s="72"/>
      <c r="NGZ93" s="72"/>
      <c r="NHA93" s="72"/>
      <c r="NHB93" s="138"/>
      <c r="NHC93" s="71"/>
      <c r="NHD93" s="72"/>
      <c r="NHE93" s="71"/>
      <c r="NHF93" s="72"/>
      <c r="NHG93" s="72"/>
      <c r="NHH93" s="72"/>
      <c r="NHI93" s="138"/>
      <c r="NHJ93" s="71"/>
      <c r="NHK93" s="72"/>
      <c r="NHL93" s="71"/>
      <c r="NHM93" s="72"/>
      <c r="NHN93" s="72"/>
      <c r="NHO93" s="72"/>
      <c r="NHP93" s="138"/>
      <c r="NHQ93" s="71"/>
      <c r="NHR93" s="72"/>
      <c r="NHS93" s="71"/>
      <c r="NHT93" s="72"/>
      <c r="NHU93" s="72"/>
      <c r="NHV93" s="72"/>
      <c r="NHW93" s="138"/>
      <c r="NHX93" s="71"/>
      <c r="NHY93" s="72"/>
      <c r="NHZ93" s="71"/>
      <c r="NIA93" s="72"/>
      <c r="NIB93" s="72"/>
      <c r="NIC93" s="72"/>
      <c r="NID93" s="138"/>
      <c r="NIE93" s="71"/>
      <c r="NIF93" s="72"/>
      <c r="NIG93" s="71"/>
      <c r="NIH93" s="72"/>
      <c r="NII93" s="72"/>
      <c r="NIJ93" s="72"/>
      <c r="NIK93" s="138"/>
      <c r="NIL93" s="71"/>
      <c r="NIM93" s="72"/>
      <c r="NIN93" s="71"/>
      <c r="NIO93" s="72"/>
      <c r="NIP93" s="72"/>
      <c r="NIQ93" s="72"/>
      <c r="NIR93" s="138"/>
      <c r="NIS93" s="71"/>
      <c r="NIT93" s="72"/>
      <c r="NIU93" s="71"/>
      <c r="NIV93" s="72"/>
      <c r="NIW93" s="72"/>
      <c r="NIX93" s="72"/>
      <c r="NIY93" s="138"/>
      <c r="NIZ93" s="141"/>
      <c r="NJA93" s="72"/>
      <c r="NJB93" s="71"/>
      <c r="NJC93" s="72"/>
      <c r="NJD93" s="72"/>
      <c r="NJE93" s="72"/>
      <c r="NJF93" s="138"/>
      <c r="NJG93" s="141"/>
      <c r="NJH93" s="72"/>
      <c r="NJI93" s="71"/>
      <c r="NJJ93" s="72"/>
      <c r="NJK93" s="72"/>
      <c r="NJL93" s="72"/>
      <c r="NJM93" s="136"/>
      <c r="NJN93" s="137"/>
      <c r="NJO93" s="71"/>
      <c r="NJP93" s="71"/>
      <c r="NJQ93" s="138"/>
      <c r="NJR93" s="138"/>
      <c r="NJS93" s="139"/>
      <c r="NJT93" s="71"/>
      <c r="NJU93" s="72"/>
      <c r="NJV93" s="71"/>
      <c r="NJW93" s="140"/>
      <c r="NJX93" s="72"/>
      <c r="NJY93" s="72"/>
      <c r="NJZ93" s="138"/>
      <c r="NKA93" s="71"/>
      <c r="NKB93" s="72"/>
      <c r="NKC93" s="71"/>
      <c r="NKD93" s="72"/>
      <c r="NKE93" s="72"/>
      <c r="NKF93" s="72"/>
      <c r="NKG93" s="138"/>
      <c r="NKH93" s="71"/>
      <c r="NKI93" s="72"/>
      <c r="NKJ93" s="71"/>
      <c r="NKK93" s="72"/>
      <c r="NKL93" s="72"/>
      <c r="NKM93" s="72"/>
      <c r="NKN93" s="138"/>
      <c r="NKO93" s="71"/>
      <c r="NKP93" s="72"/>
      <c r="NKQ93" s="71"/>
      <c r="NKR93" s="72"/>
      <c r="NKS93" s="72"/>
      <c r="NKT93" s="72"/>
      <c r="NKU93" s="138"/>
      <c r="NKV93" s="71"/>
      <c r="NKW93" s="72"/>
      <c r="NKX93" s="71"/>
      <c r="NKY93" s="72"/>
      <c r="NKZ93" s="72"/>
      <c r="NLA93" s="72"/>
      <c r="NLB93" s="138"/>
      <c r="NLC93" s="71"/>
      <c r="NLD93" s="72"/>
      <c r="NLE93" s="71"/>
      <c r="NLF93" s="72"/>
      <c r="NLG93" s="72"/>
      <c r="NLH93" s="72"/>
      <c r="NLI93" s="138"/>
      <c r="NLJ93" s="71"/>
      <c r="NLK93" s="72"/>
      <c r="NLL93" s="71"/>
      <c r="NLM93" s="72"/>
      <c r="NLN93" s="72"/>
      <c r="NLO93" s="72"/>
      <c r="NLP93" s="138"/>
      <c r="NLQ93" s="71"/>
      <c r="NLR93" s="72"/>
      <c r="NLS93" s="71"/>
      <c r="NLT93" s="72"/>
      <c r="NLU93" s="72"/>
      <c r="NLV93" s="72"/>
      <c r="NLW93" s="138"/>
      <c r="NLX93" s="71"/>
      <c r="NLY93" s="72"/>
      <c r="NLZ93" s="71"/>
      <c r="NMA93" s="72"/>
      <c r="NMB93" s="72"/>
      <c r="NMC93" s="72"/>
      <c r="NMD93" s="138"/>
      <c r="NME93" s="71"/>
      <c r="NMF93" s="72"/>
      <c r="NMG93" s="71"/>
      <c r="NMH93" s="72"/>
      <c r="NMI93" s="72"/>
      <c r="NMJ93" s="72"/>
      <c r="NMK93" s="138"/>
      <c r="NML93" s="71"/>
      <c r="NMM93" s="72"/>
      <c r="NMN93" s="71"/>
      <c r="NMO93" s="72"/>
      <c r="NMP93" s="72"/>
      <c r="NMQ93" s="72"/>
      <c r="NMR93" s="138"/>
      <c r="NMS93" s="71"/>
      <c r="NMT93" s="72"/>
      <c r="NMU93" s="71"/>
      <c r="NMV93" s="72"/>
      <c r="NMW93" s="72"/>
      <c r="NMX93" s="72"/>
      <c r="NMY93" s="138"/>
      <c r="NMZ93" s="71"/>
      <c r="NNA93" s="72"/>
      <c r="NNB93" s="71"/>
      <c r="NNC93" s="72"/>
      <c r="NND93" s="72"/>
      <c r="NNE93" s="72"/>
      <c r="NNF93" s="138"/>
      <c r="NNG93" s="71"/>
      <c r="NNH93" s="72"/>
      <c r="NNI93" s="71"/>
      <c r="NNJ93" s="72"/>
      <c r="NNK93" s="72"/>
      <c r="NNL93" s="72"/>
      <c r="NNM93" s="138"/>
      <c r="NNN93" s="71"/>
      <c r="NNO93" s="72"/>
      <c r="NNP93" s="71"/>
      <c r="NNQ93" s="72"/>
      <c r="NNR93" s="72"/>
      <c r="NNS93" s="72"/>
      <c r="NNT93" s="138"/>
      <c r="NNU93" s="71"/>
      <c r="NNV93" s="72"/>
      <c r="NNW93" s="71"/>
      <c r="NNX93" s="72"/>
      <c r="NNY93" s="72"/>
      <c r="NNZ93" s="72"/>
      <c r="NOA93" s="138"/>
      <c r="NOB93" s="71"/>
      <c r="NOC93" s="72"/>
      <c r="NOD93" s="71"/>
      <c r="NOE93" s="72"/>
      <c r="NOF93" s="72"/>
      <c r="NOG93" s="72"/>
      <c r="NOH93" s="138"/>
      <c r="NOI93" s="71"/>
      <c r="NOJ93" s="72"/>
      <c r="NOK93" s="71"/>
      <c r="NOL93" s="72"/>
      <c r="NOM93" s="72"/>
      <c r="NON93" s="72"/>
      <c r="NOO93" s="138"/>
      <c r="NOP93" s="71"/>
      <c r="NOQ93" s="72"/>
      <c r="NOR93" s="71"/>
      <c r="NOS93" s="72"/>
      <c r="NOT93" s="72"/>
      <c r="NOU93" s="72"/>
      <c r="NOV93" s="138"/>
      <c r="NOW93" s="71"/>
      <c r="NOX93" s="72"/>
      <c r="NOY93" s="71"/>
      <c r="NOZ93" s="72"/>
      <c r="NPA93" s="72"/>
      <c r="NPB93" s="72"/>
      <c r="NPC93" s="138"/>
      <c r="NPD93" s="71"/>
      <c r="NPE93" s="72"/>
      <c r="NPF93" s="71"/>
      <c r="NPG93" s="72"/>
      <c r="NPH93" s="72"/>
      <c r="NPI93" s="72"/>
      <c r="NPJ93" s="138"/>
      <c r="NPK93" s="71"/>
      <c r="NPL93" s="72"/>
      <c r="NPM93" s="71"/>
      <c r="NPN93" s="72"/>
      <c r="NPO93" s="72"/>
      <c r="NPP93" s="72"/>
      <c r="NPQ93" s="138"/>
      <c r="NPR93" s="71"/>
      <c r="NPS93" s="72"/>
      <c r="NPT93" s="71"/>
      <c r="NPU93" s="72"/>
      <c r="NPV93" s="72"/>
      <c r="NPW93" s="72"/>
      <c r="NPX93" s="138"/>
      <c r="NPY93" s="71"/>
      <c r="NPZ93" s="72"/>
      <c r="NQA93" s="71"/>
      <c r="NQB93" s="72"/>
      <c r="NQC93" s="72"/>
      <c r="NQD93" s="72"/>
      <c r="NQE93" s="138"/>
      <c r="NQF93" s="71"/>
      <c r="NQG93" s="72"/>
      <c r="NQH93" s="71"/>
      <c r="NQI93" s="72"/>
      <c r="NQJ93" s="72"/>
      <c r="NQK93" s="72"/>
      <c r="NQL93" s="138"/>
      <c r="NQM93" s="71"/>
      <c r="NQN93" s="72"/>
      <c r="NQO93" s="71"/>
      <c r="NQP93" s="72"/>
      <c r="NQQ93" s="72"/>
      <c r="NQR93" s="72"/>
      <c r="NQS93" s="138"/>
      <c r="NQT93" s="71"/>
      <c r="NQU93" s="72"/>
      <c r="NQV93" s="71"/>
      <c r="NQW93" s="72"/>
      <c r="NQX93" s="72"/>
      <c r="NQY93" s="72"/>
      <c r="NQZ93" s="138"/>
      <c r="NRA93" s="71"/>
      <c r="NRB93" s="72"/>
      <c r="NRC93" s="71"/>
      <c r="NRD93" s="72"/>
      <c r="NRE93" s="72"/>
      <c r="NRF93" s="72"/>
      <c r="NRG93" s="138"/>
      <c r="NRH93" s="71"/>
      <c r="NRI93" s="72"/>
      <c r="NRJ93" s="71"/>
      <c r="NRK93" s="72"/>
      <c r="NRL93" s="72"/>
      <c r="NRM93" s="72"/>
      <c r="NRN93" s="138"/>
      <c r="NRO93" s="71"/>
      <c r="NRP93" s="72"/>
      <c r="NRQ93" s="71"/>
      <c r="NRR93" s="72"/>
      <c r="NRS93" s="72"/>
      <c r="NRT93" s="72"/>
      <c r="NRU93" s="138"/>
      <c r="NRV93" s="71"/>
      <c r="NRW93" s="72"/>
      <c r="NRX93" s="71"/>
      <c r="NRY93" s="72"/>
      <c r="NRZ93" s="72"/>
      <c r="NSA93" s="72"/>
      <c r="NSB93" s="138"/>
      <c r="NSC93" s="141"/>
      <c r="NSD93" s="72"/>
      <c r="NSE93" s="71"/>
      <c r="NSF93" s="72"/>
      <c r="NSG93" s="72"/>
      <c r="NSH93" s="72"/>
      <c r="NSI93" s="138"/>
      <c r="NSJ93" s="141"/>
      <c r="NSK93" s="72"/>
      <c r="NSL93" s="71"/>
      <c r="NSM93" s="72"/>
      <c r="NSN93" s="72"/>
      <c r="NSO93" s="72"/>
      <c r="NSP93" s="136"/>
      <c r="NSQ93" s="137"/>
      <c r="NSR93" s="71"/>
      <c r="NSS93" s="71"/>
      <c r="NST93" s="138"/>
      <c r="NSU93" s="138"/>
      <c r="NSV93" s="139"/>
      <c r="NSW93" s="71"/>
      <c r="NSX93" s="72"/>
      <c r="NSY93" s="71"/>
      <c r="NSZ93" s="140"/>
      <c r="NTA93" s="72"/>
      <c r="NTB93" s="72"/>
      <c r="NTC93" s="138"/>
      <c r="NTD93" s="71"/>
      <c r="NTE93" s="72"/>
      <c r="NTF93" s="71"/>
      <c r="NTG93" s="72"/>
      <c r="NTH93" s="72"/>
      <c r="NTI93" s="72"/>
      <c r="NTJ93" s="138"/>
      <c r="NTK93" s="71"/>
      <c r="NTL93" s="72"/>
      <c r="NTM93" s="71"/>
      <c r="NTN93" s="72"/>
      <c r="NTO93" s="72"/>
      <c r="NTP93" s="72"/>
      <c r="NTQ93" s="138"/>
      <c r="NTR93" s="71"/>
      <c r="NTS93" s="72"/>
      <c r="NTT93" s="71"/>
      <c r="NTU93" s="72"/>
      <c r="NTV93" s="72"/>
      <c r="NTW93" s="72"/>
      <c r="NTX93" s="138"/>
      <c r="NTY93" s="71"/>
      <c r="NTZ93" s="72"/>
      <c r="NUA93" s="71"/>
      <c r="NUB93" s="72"/>
      <c r="NUC93" s="72"/>
      <c r="NUD93" s="72"/>
      <c r="NUE93" s="138"/>
      <c r="NUF93" s="71"/>
      <c r="NUG93" s="72"/>
      <c r="NUH93" s="71"/>
      <c r="NUI93" s="72"/>
      <c r="NUJ93" s="72"/>
      <c r="NUK93" s="72"/>
      <c r="NUL93" s="138"/>
      <c r="NUM93" s="71"/>
      <c r="NUN93" s="72"/>
      <c r="NUO93" s="71"/>
      <c r="NUP93" s="72"/>
      <c r="NUQ93" s="72"/>
      <c r="NUR93" s="72"/>
      <c r="NUS93" s="138"/>
      <c r="NUT93" s="71"/>
      <c r="NUU93" s="72"/>
      <c r="NUV93" s="71"/>
      <c r="NUW93" s="72"/>
      <c r="NUX93" s="72"/>
      <c r="NUY93" s="72"/>
      <c r="NUZ93" s="138"/>
      <c r="NVA93" s="71"/>
      <c r="NVB93" s="72"/>
      <c r="NVC93" s="71"/>
      <c r="NVD93" s="72"/>
      <c r="NVE93" s="72"/>
      <c r="NVF93" s="72"/>
      <c r="NVG93" s="138"/>
      <c r="NVH93" s="71"/>
      <c r="NVI93" s="72"/>
      <c r="NVJ93" s="71"/>
      <c r="NVK93" s="72"/>
      <c r="NVL93" s="72"/>
      <c r="NVM93" s="72"/>
      <c r="NVN93" s="138"/>
      <c r="NVO93" s="71"/>
      <c r="NVP93" s="72"/>
      <c r="NVQ93" s="71"/>
      <c r="NVR93" s="72"/>
      <c r="NVS93" s="72"/>
      <c r="NVT93" s="72"/>
      <c r="NVU93" s="138"/>
      <c r="NVV93" s="71"/>
      <c r="NVW93" s="72"/>
      <c r="NVX93" s="71"/>
      <c r="NVY93" s="72"/>
      <c r="NVZ93" s="72"/>
      <c r="NWA93" s="72"/>
      <c r="NWB93" s="138"/>
      <c r="NWC93" s="71"/>
      <c r="NWD93" s="72"/>
      <c r="NWE93" s="71"/>
      <c r="NWF93" s="72"/>
      <c r="NWG93" s="72"/>
      <c r="NWH93" s="72"/>
      <c r="NWI93" s="138"/>
      <c r="NWJ93" s="71"/>
      <c r="NWK93" s="72"/>
      <c r="NWL93" s="71"/>
      <c r="NWM93" s="72"/>
      <c r="NWN93" s="72"/>
      <c r="NWO93" s="72"/>
      <c r="NWP93" s="138"/>
      <c r="NWQ93" s="71"/>
      <c r="NWR93" s="72"/>
      <c r="NWS93" s="71"/>
      <c r="NWT93" s="72"/>
      <c r="NWU93" s="72"/>
      <c r="NWV93" s="72"/>
      <c r="NWW93" s="138"/>
      <c r="NWX93" s="71"/>
      <c r="NWY93" s="72"/>
      <c r="NWZ93" s="71"/>
      <c r="NXA93" s="72"/>
      <c r="NXB93" s="72"/>
      <c r="NXC93" s="72"/>
      <c r="NXD93" s="138"/>
      <c r="NXE93" s="71"/>
      <c r="NXF93" s="72"/>
      <c r="NXG93" s="71"/>
      <c r="NXH93" s="72"/>
      <c r="NXI93" s="72"/>
      <c r="NXJ93" s="72"/>
      <c r="NXK93" s="138"/>
      <c r="NXL93" s="71"/>
      <c r="NXM93" s="72"/>
      <c r="NXN93" s="71"/>
      <c r="NXO93" s="72"/>
      <c r="NXP93" s="72"/>
      <c r="NXQ93" s="72"/>
      <c r="NXR93" s="138"/>
      <c r="NXS93" s="71"/>
      <c r="NXT93" s="72"/>
      <c r="NXU93" s="71"/>
      <c r="NXV93" s="72"/>
      <c r="NXW93" s="72"/>
      <c r="NXX93" s="72"/>
      <c r="NXY93" s="138"/>
      <c r="NXZ93" s="71"/>
      <c r="NYA93" s="72"/>
      <c r="NYB93" s="71"/>
      <c r="NYC93" s="72"/>
      <c r="NYD93" s="72"/>
      <c r="NYE93" s="72"/>
      <c r="NYF93" s="138"/>
      <c r="NYG93" s="71"/>
      <c r="NYH93" s="72"/>
      <c r="NYI93" s="71"/>
      <c r="NYJ93" s="72"/>
      <c r="NYK93" s="72"/>
      <c r="NYL93" s="72"/>
      <c r="NYM93" s="138"/>
      <c r="NYN93" s="71"/>
      <c r="NYO93" s="72"/>
      <c r="NYP93" s="71"/>
      <c r="NYQ93" s="72"/>
      <c r="NYR93" s="72"/>
      <c r="NYS93" s="72"/>
      <c r="NYT93" s="138"/>
      <c r="NYU93" s="71"/>
      <c r="NYV93" s="72"/>
      <c r="NYW93" s="71"/>
      <c r="NYX93" s="72"/>
      <c r="NYY93" s="72"/>
      <c r="NYZ93" s="72"/>
      <c r="NZA93" s="138"/>
      <c r="NZB93" s="71"/>
      <c r="NZC93" s="72"/>
      <c r="NZD93" s="71"/>
      <c r="NZE93" s="72"/>
      <c r="NZF93" s="72"/>
      <c r="NZG93" s="72"/>
      <c r="NZH93" s="138"/>
      <c r="NZI93" s="71"/>
      <c r="NZJ93" s="72"/>
      <c r="NZK93" s="71"/>
      <c r="NZL93" s="72"/>
      <c r="NZM93" s="72"/>
      <c r="NZN93" s="72"/>
      <c r="NZO93" s="138"/>
      <c r="NZP93" s="71"/>
      <c r="NZQ93" s="72"/>
      <c r="NZR93" s="71"/>
      <c r="NZS93" s="72"/>
      <c r="NZT93" s="72"/>
      <c r="NZU93" s="72"/>
      <c r="NZV93" s="138"/>
      <c r="NZW93" s="71"/>
      <c r="NZX93" s="72"/>
      <c r="NZY93" s="71"/>
      <c r="NZZ93" s="72"/>
      <c r="OAA93" s="72"/>
      <c r="OAB93" s="72"/>
      <c r="OAC93" s="138"/>
      <c r="OAD93" s="71"/>
      <c r="OAE93" s="72"/>
      <c r="OAF93" s="71"/>
      <c r="OAG93" s="72"/>
      <c r="OAH93" s="72"/>
      <c r="OAI93" s="72"/>
      <c r="OAJ93" s="138"/>
      <c r="OAK93" s="71"/>
      <c r="OAL93" s="72"/>
      <c r="OAM93" s="71"/>
      <c r="OAN93" s="72"/>
      <c r="OAO93" s="72"/>
      <c r="OAP93" s="72"/>
      <c r="OAQ93" s="138"/>
      <c r="OAR93" s="71"/>
      <c r="OAS93" s="72"/>
      <c r="OAT93" s="71"/>
      <c r="OAU93" s="72"/>
      <c r="OAV93" s="72"/>
      <c r="OAW93" s="72"/>
      <c r="OAX93" s="138"/>
      <c r="OAY93" s="71"/>
      <c r="OAZ93" s="72"/>
      <c r="OBA93" s="71"/>
      <c r="OBB93" s="72"/>
      <c r="OBC93" s="72"/>
      <c r="OBD93" s="72"/>
      <c r="OBE93" s="138"/>
      <c r="OBF93" s="141"/>
      <c r="OBG93" s="72"/>
      <c r="OBH93" s="71"/>
      <c r="OBI93" s="72"/>
      <c r="OBJ93" s="72"/>
      <c r="OBK93" s="72"/>
      <c r="OBL93" s="138"/>
      <c r="OBM93" s="141"/>
      <c r="OBN93" s="72"/>
      <c r="OBO93" s="71"/>
      <c r="OBP93" s="72"/>
      <c r="OBQ93" s="72"/>
      <c r="OBR93" s="72"/>
      <c r="OBS93" s="136"/>
      <c r="OBT93" s="137"/>
      <c r="OBU93" s="71"/>
      <c r="OBV93" s="71"/>
      <c r="OBW93" s="138"/>
      <c r="OBX93" s="138"/>
      <c r="OBY93" s="139"/>
      <c r="OBZ93" s="71"/>
      <c r="OCA93" s="72"/>
      <c r="OCB93" s="71"/>
      <c r="OCC93" s="140"/>
      <c r="OCD93" s="72"/>
      <c r="OCE93" s="72"/>
      <c r="OCF93" s="138"/>
      <c r="OCG93" s="71"/>
      <c r="OCH93" s="72"/>
      <c r="OCI93" s="71"/>
      <c r="OCJ93" s="72"/>
      <c r="OCK93" s="72"/>
      <c r="OCL93" s="72"/>
      <c r="OCM93" s="138"/>
      <c r="OCN93" s="71"/>
      <c r="OCO93" s="72"/>
      <c r="OCP93" s="71"/>
      <c r="OCQ93" s="72"/>
      <c r="OCR93" s="72"/>
      <c r="OCS93" s="72"/>
      <c r="OCT93" s="138"/>
      <c r="OCU93" s="71"/>
      <c r="OCV93" s="72"/>
      <c r="OCW93" s="71"/>
      <c r="OCX93" s="72"/>
      <c r="OCY93" s="72"/>
      <c r="OCZ93" s="72"/>
      <c r="ODA93" s="138"/>
      <c r="ODB93" s="71"/>
      <c r="ODC93" s="72"/>
      <c r="ODD93" s="71"/>
      <c r="ODE93" s="72"/>
      <c r="ODF93" s="72"/>
      <c r="ODG93" s="72"/>
      <c r="ODH93" s="138"/>
      <c r="ODI93" s="71"/>
      <c r="ODJ93" s="72"/>
      <c r="ODK93" s="71"/>
      <c r="ODL93" s="72"/>
      <c r="ODM93" s="72"/>
      <c r="ODN93" s="72"/>
      <c r="ODO93" s="138"/>
      <c r="ODP93" s="71"/>
      <c r="ODQ93" s="72"/>
      <c r="ODR93" s="71"/>
      <c r="ODS93" s="72"/>
      <c r="ODT93" s="72"/>
      <c r="ODU93" s="72"/>
      <c r="ODV93" s="138"/>
      <c r="ODW93" s="71"/>
      <c r="ODX93" s="72"/>
      <c r="ODY93" s="71"/>
      <c r="ODZ93" s="72"/>
      <c r="OEA93" s="72"/>
      <c r="OEB93" s="72"/>
      <c r="OEC93" s="138"/>
      <c r="OED93" s="71"/>
      <c r="OEE93" s="72"/>
      <c r="OEF93" s="71"/>
      <c r="OEG93" s="72"/>
      <c r="OEH93" s="72"/>
      <c r="OEI93" s="72"/>
      <c r="OEJ93" s="138"/>
      <c r="OEK93" s="71"/>
      <c r="OEL93" s="72"/>
      <c r="OEM93" s="71"/>
      <c r="OEN93" s="72"/>
      <c r="OEO93" s="72"/>
      <c r="OEP93" s="72"/>
      <c r="OEQ93" s="138"/>
      <c r="OER93" s="71"/>
      <c r="OES93" s="72"/>
      <c r="OET93" s="71"/>
      <c r="OEU93" s="72"/>
      <c r="OEV93" s="72"/>
      <c r="OEW93" s="72"/>
      <c r="OEX93" s="138"/>
      <c r="OEY93" s="71"/>
      <c r="OEZ93" s="72"/>
      <c r="OFA93" s="71"/>
      <c r="OFB93" s="72"/>
      <c r="OFC93" s="72"/>
      <c r="OFD93" s="72"/>
      <c r="OFE93" s="138"/>
      <c r="OFF93" s="71"/>
      <c r="OFG93" s="72"/>
      <c r="OFH93" s="71"/>
      <c r="OFI93" s="72"/>
      <c r="OFJ93" s="72"/>
      <c r="OFK93" s="72"/>
      <c r="OFL93" s="138"/>
      <c r="OFM93" s="71"/>
      <c r="OFN93" s="72"/>
      <c r="OFO93" s="71"/>
      <c r="OFP93" s="72"/>
      <c r="OFQ93" s="72"/>
      <c r="OFR93" s="72"/>
      <c r="OFS93" s="138"/>
      <c r="OFT93" s="71"/>
      <c r="OFU93" s="72"/>
      <c r="OFV93" s="71"/>
      <c r="OFW93" s="72"/>
      <c r="OFX93" s="72"/>
      <c r="OFY93" s="72"/>
      <c r="OFZ93" s="138"/>
      <c r="OGA93" s="71"/>
      <c r="OGB93" s="72"/>
      <c r="OGC93" s="71"/>
      <c r="OGD93" s="72"/>
      <c r="OGE93" s="72"/>
      <c r="OGF93" s="72"/>
      <c r="OGG93" s="138"/>
      <c r="OGH93" s="71"/>
      <c r="OGI93" s="72"/>
      <c r="OGJ93" s="71"/>
      <c r="OGK93" s="72"/>
      <c r="OGL93" s="72"/>
      <c r="OGM93" s="72"/>
      <c r="OGN93" s="138"/>
      <c r="OGO93" s="71"/>
      <c r="OGP93" s="72"/>
      <c r="OGQ93" s="71"/>
      <c r="OGR93" s="72"/>
      <c r="OGS93" s="72"/>
      <c r="OGT93" s="72"/>
      <c r="OGU93" s="138"/>
      <c r="OGV93" s="71"/>
      <c r="OGW93" s="72"/>
      <c r="OGX93" s="71"/>
      <c r="OGY93" s="72"/>
      <c r="OGZ93" s="72"/>
      <c r="OHA93" s="72"/>
      <c r="OHB93" s="138"/>
      <c r="OHC93" s="71"/>
      <c r="OHD93" s="72"/>
      <c r="OHE93" s="71"/>
      <c r="OHF93" s="72"/>
      <c r="OHG93" s="72"/>
      <c r="OHH93" s="72"/>
      <c r="OHI93" s="138"/>
      <c r="OHJ93" s="71"/>
      <c r="OHK93" s="72"/>
      <c r="OHL93" s="71"/>
      <c r="OHM93" s="72"/>
      <c r="OHN93" s="72"/>
      <c r="OHO93" s="72"/>
      <c r="OHP93" s="138"/>
      <c r="OHQ93" s="71"/>
      <c r="OHR93" s="72"/>
      <c r="OHS93" s="71"/>
      <c r="OHT93" s="72"/>
      <c r="OHU93" s="72"/>
      <c r="OHV93" s="72"/>
      <c r="OHW93" s="138"/>
      <c r="OHX93" s="71"/>
      <c r="OHY93" s="72"/>
      <c r="OHZ93" s="71"/>
      <c r="OIA93" s="72"/>
      <c r="OIB93" s="72"/>
      <c r="OIC93" s="72"/>
      <c r="OID93" s="138"/>
      <c r="OIE93" s="71"/>
      <c r="OIF93" s="72"/>
      <c r="OIG93" s="71"/>
      <c r="OIH93" s="72"/>
      <c r="OII93" s="72"/>
      <c r="OIJ93" s="72"/>
      <c r="OIK93" s="138"/>
      <c r="OIL93" s="71"/>
      <c r="OIM93" s="72"/>
      <c r="OIN93" s="71"/>
      <c r="OIO93" s="72"/>
      <c r="OIP93" s="72"/>
      <c r="OIQ93" s="72"/>
      <c r="OIR93" s="138"/>
      <c r="OIS93" s="71"/>
      <c r="OIT93" s="72"/>
      <c r="OIU93" s="71"/>
      <c r="OIV93" s="72"/>
      <c r="OIW93" s="72"/>
      <c r="OIX93" s="72"/>
      <c r="OIY93" s="138"/>
      <c r="OIZ93" s="71"/>
      <c r="OJA93" s="72"/>
      <c r="OJB93" s="71"/>
      <c r="OJC93" s="72"/>
      <c r="OJD93" s="72"/>
      <c r="OJE93" s="72"/>
      <c r="OJF93" s="138"/>
      <c r="OJG93" s="71"/>
      <c r="OJH93" s="72"/>
      <c r="OJI93" s="71"/>
      <c r="OJJ93" s="72"/>
      <c r="OJK93" s="72"/>
      <c r="OJL93" s="72"/>
      <c r="OJM93" s="138"/>
      <c r="OJN93" s="71"/>
      <c r="OJO93" s="72"/>
      <c r="OJP93" s="71"/>
      <c r="OJQ93" s="72"/>
      <c r="OJR93" s="72"/>
      <c r="OJS93" s="72"/>
      <c r="OJT93" s="138"/>
      <c r="OJU93" s="71"/>
      <c r="OJV93" s="72"/>
      <c r="OJW93" s="71"/>
      <c r="OJX93" s="72"/>
      <c r="OJY93" s="72"/>
      <c r="OJZ93" s="72"/>
      <c r="OKA93" s="138"/>
      <c r="OKB93" s="71"/>
      <c r="OKC93" s="72"/>
      <c r="OKD93" s="71"/>
      <c r="OKE93" s="72"/>
      <c r="OKF93" s="72"/>
      <c r="OKG93" s="72"/>
      <c r="OKH93" s="138"/>
      <c r="OKI93" s="141"/>
      <c r="OKJ93" s="72"/>
      <c r="OKK93" s="71"/>
      <c r="OKL93" s="72"/>
      <c r="OKM93" s="72"/>
      <c r="OKN93" s="72"/>
      <c r="OKO93" s="138"/>
      <c r="OKP93" s="141"/>
      <c r="OKQ93" s="72"/>
      <c r="OKR93" s="71"/>
      <c r="OKS93" s="72"/>
      <c r="OKT93" s="72"/>
      <c r="OKU93" s="72"/>
      <c r="OKV93" s="136"/>
      <c r="OKW93" s="137"/>
      <c r="OKX93" s="71"/>
      <c r="OKY93" s="71"/>
      <c r="OKZ93" s="138"/>
      <c r="OLA93" s="138"/>
      <c r="OLB93" s="139"/>
      <c r="OLC93" s="71"/>
      <c r="OLD93" s="72"/>
      <c r="OLE93" s="71"/>
      <c r="OLF93" s="140"/>
      <c r="OLG93" s="72"/>
      <c r="OLH93" s="72"/>
      <c r="OLI93" s="138"/>
      <c r="OLJ93" s="71"/>
      <c r="OLK93" s="72"/>
      <c r="OLL93" s="71"/>
      <c r="OLM93" s="72"/>
      <c r="OLN93" s="72"/>
      <c r="OLO93" s="72"/>
      <c r="OLP93" s="138"/>
      <c r="OLQ93" s="71"/>
      <c r="OLR93" s="72"/>
      <c r="OLS93" s="71"/>
      <c r="OLT93" s="72"/>
      <c r="OLU93" s="72"/>
      <c r="OLV93" s="72"/>
      <c r="OLW93" s="138"/>
      <c r="OLX93" s="71"/>
      <c r="OLY93" s="72"/>
      <c r="OLZ93" s="71"/>
      <c r="OMA93" s="72"/>
      <c r="OMB93" s="72"/>
      <c r="OMC93" s="72"/>
      <c r="OMD93" s="138"/>
      <c r="OME93" s="71"/>
      <c r="OMF93" s="72"/>
      <c r="OMG93" s="71"/>
      <c r="OMH93" s="72"/>
      <c r="OMI93" s="72"/>
      <c r="OMJ93" s="72"/>
      <c r="OMK93" s="138"/>
      <c r="OML93" s="71"/>
      <c r="OMM93" s="72"/>
      <c r="OMN93" s="71"/>
      <c r="OMO93" s="72"/>
      <c r="OMP93" s="72"/>
      <c r="OMQ93" s="72"/>
      <c r="OMR93" s="138"/>
      <c r="OMS93" s="71"/>
      <c r="OMT93" s="72"/>
      <c r="OMU93" s="71"/>
      <c r="OMV93" s="72"/>
      <c r="OMW93" s="72"/>
      <c r="OMX93" s="72"/>
      <c r="OMY93" s="138"/>
      <c r="OMZ93" s="71"/>
      <c r="ONA93" s="72"/>
      <c r="ONB93" s="71"/>
      <c r="ONC93" s="72"/>
      <c r="OND93" s="72"/>
      <c r="ONE93" s="72"/>
      <c r="ONF93" s="138"/>
      <c r="ONG93" s="71"/>
      <c r="ONH93" s="72"/>
      <c r="ONI93" s="71"/>
      <c r="ONJ93" s="72"/>
      <c r="ONK93" s="72"/>
      <c r="ONL93" s="72"/>
      <c r="ONM93" s="138"/>
      <c r="ONN93" s="71"/>
      <c r="ONO93" s="72"/>
      <c r="ONP93" s="71"/>
      <c r="ONQ93" s="72"/>
      <c r="ONR93" s="72"/>
      <c r="ONS93" s="72"/>
      <c r="ONT93" s="138"/>
      <c r="ONU93" s="71"/>
      <c r="ONV93" s="72"/>
      <c r="ONW93" s="71"/>
      <c r="ONX93" s="72"/>
      <c r="ONY93" s="72"/>
      <c r="ONZ93" s="72"/>
      <c r="OOA93" s="138"/>
      <c r="OOB93" s="71"/>
      <c r="OOC93" s="72"/>
      <c r="OOD93" s="71"/>
      <c r="OOE93" s="72"/>
      <c r="OOF93" s="72"/>
      <c r="OOG93" s="72"/>
      <c r="OOH93" s="138"/>
      <c r="OOI93" s="71"/>
      <c r="OOJ93" s="72"/>
      <c r="OOK93" s="71"/>
      <c r="OOL93" s="72"/>
      <c r="OOM93" s="72"/>
      <c r="OON93" s="72"/>
      <c r="OOO93" s="138"/>
      <c r="OOP93" s="71"/>
      <c r="OOQ93" s="72"/>
      <c r="OOR93" s="71"/>
      <c r="OOS93" s="72"/>
      <c r="OOT93" s="72"/>
      <c r="OOU93" s="72"/>
      <c r="OOV93" s="138"/>
      <c r="OOW93" s="71"/>
      <c r="OOX93" s="72"/>
      <c r="OOY93" s="71"/>
      <c r="OOZ93" s="72"/>
      <c r="OPA93" s="72"/>
      <c r="OPB93" s="72"/>
      <c r="OPC93" s="138"/>
      <c r="OPD93" s="71"/>
      <c r="OPE93" s="72"/>
      <c r="OPF93" s="71"/>
      <c r="OPG93" s="72"/>
      <c r="OPH93" s="72"/>
      <c r="OPI93" s="72"/>
      <c r="OPJ93" s="138"/>
      <c r="OPK93" s="71"/>
      <c r="OPL93" s="72"/>
      <c r="OPM93" s="71"/>
      <c r="OPN93" s="72"/>
      <c r="OPO93" s="72"/>
      <c r="OPP93" s="72"/>
      <c r="OPQ93" s="138"/>
      <c r="OPR93" s="71"/>
      <c r="OPS93" s="72"/>
      <c r="OPT93" s="71"/>
      <c r="OPU93" s="72"/>
      <c r="OPV93" s="72"/>
      <c r="OPW93" s="72"/>
      <c r="OPX93" s="138"/>
      <c r="OPY93" s="71"/>
      <c r="OPZ93" s="72"/>
      <c r="OQA93" s="71"/>
      <c r="OQB93" s="72"/>
      <c r="OQC93" s="72"/>
      <c r="OQD93" s="72"/>
      <c r="OQE93" s="138"/>
      <c r="OQF93" s="71"/>
      <c r="OQG93" s="72"/>
      <c r="OQH93" s="71"/>
      <c r="OQI93" s="72"/>
      <c r="OQJ93" s="72"/>
      <c r="OQK93" s="72"/>
      <c r="OQL93" s="138"/>
      <c r="OQM93" s="71"/>
      <c r="OQN93" s="72"/>
      <c r="OQO93" s="71"/>
      <c r="OQP93" s="72"/>
      <c r="OQQ93" s="72"/>
      <c r="OQR93" s="72"/>
      <c r="OQS93" s="138"/>
      <c r="OQT93" s="71"/>
      <c r="OQU93" s="72"/>
      <c r="OQV93" s="71"/>
      <c r="OQW93" s="72"/>
      <c r="OQX93" s="72"/>
      <c r="OQY93" s="72"/>
      <c r="OQZ93" s="138"/>
      <c r="ORA93" s="71"/>
      <c r="ORB93" s="72"/>
      <c r="ORC93" s="71"/>
      <c r="ORD93" s="72"/>
      <c r="ORE93" s="72"/>
      <c r="ORF93" s="72"/>
      <c r="ORG93" s="138"/>
      <c r="ORH93" s="71"/>
      <c r="ORI93" s="72"/>
      <c r="ORJ93" s="71"/>
      <c r="ORK93" s="72"/>
      <c r="ORL93" s="72"/>
      <c r="ORM93" s="72"/>
      <c r="ORN93" s="138"/>
      <c r="ORO93" s="71"/>
      <c r="ORP93" s="72"/>
      <c r="ORQ93" s="71"/>
      <c r="ORR93" s="72"/>
      <c r="ORS93" s="72"/>
      <c r="ORT93" s="72"/>
      <c r="ORU93" s="138"/>
      <c r="ORV93" s="71"/>
      <c r="ORW93" s="72"/>
      <c r="ORX93" s="71"/>
      <c r="ORY93" s="72"/>
      <c r="ORZ93" s="72"/>
      <c r="OSA93" s="72"/>
      <c r="OSB93" s="138"/>
      <c r="OSC93" s="71"/>
      <c r="OSD93" s="72"/>
      <c r="OSE93" s="71"/>
      <c r="OSF93" s="72"/>
      <c r="OSG93" s="72"/>
      <c r="OSH93" s="72"/>
      <c r="OSI93" s="138"/>
      <c r="OSJ93" s="71"/>
      <c r="OSK93" s="72"/>
      <c r="OSL93" s="71"/>
      <c r="OSM93" s="72"/>
      <c r="OSN93" s="72"/>
      <c r="OSO93" s="72"/>
      <c r="OSP93" s="138"/>
      <c r="OSQ93" s="71"/>
      <c r="OSR93" s="72"/>
      <c r="OSS93" s="71"/>
      <c r="OST93" s="72"/>
      <c r="OSU93" s="72"/>
      <c r="OSV93" s="72"/>
      <c r="OSW93" s="138"/>
      <c r="OSX93" s="71"/>
      <c r="OSY93" s="72"/>
      <c r="OSZ93" s="71"/>
      <c r="OTA93" s="72"/>
      <c r="OTB93" s="72"/>
      <c r="OTC93" s="72"/>
      <c r="OTD93" s="138"/>
      <c r="OTE93" s="71"/>
      <c r="OTF93" s="72"/>
      <c r="OTG93" s="71"/>
      <c r="OTH93" s="72"/>
      <c r="OTI93" s="72"/>
      <c r="OTJ93" s="72"/>
      <c r="OTK93" s="138"/>
      <c r="OTL93" s="141"/>
      <c r="OTM93" s="72"/>
      <c r="OTN93" s="71"/>
      <c r="OTO93" s="72"/>
      <c r="OTP93" s="72"/>
      <c r="OTQ93" s="72"/>
      <c r="OTR93" s="138"/>
      <c r="OTS93" s="141"/>
      <c r="OTT93" s="72"/>
      <c r="OTU93" s="71"/>
      <c r="OTV93" s="72"/>
      <c r="OTW93" s="72"/>
      <c r="OTX93" s="72"/>
      <c r="OTY93" s="136"/>
      <c r="OTZ93" s="137"/>
      <c r="OUA93" s="71"/>
      <c r="OUB93" s="71"/>
      <c r="OUC93" s="138"/>
      <c r="OUD93" s="138"/>
      <c r="OUE93" s="139"/>
      <c r="OUF93" s="71"/>
      <c r="OUG93" s="72"/>
      <c r="OUH93" s="71"/>
      <c r="OUI93" s="140"/>
      <c r="OUJ93" s="72"/>
      <c r="OUK93" s="72"/>
      <c r="OUL93" s="138"/>
      <c r="OUM93" s="71"/>
      <c r="OUN93" s="72"/>
      <c r="OUO93" s="71"/>
      <c r="OUP93" s="72"/>
      <c r="OUQ93" s="72"/>
      <c r="OUR93" s="72"/>
      <c r="OUS93" s="138"/>
      <c r="OUT93" s="71"/>
      <c r="OUU93" s="72"/>
      <c r="OUV93" s="71"/>
      <c r="OUW93" s="72"/>
      <c r="OUX93" s="72"/>
      <c r="OUY93" s="72"/>
      <c r="OUZ93" s="138"/>
      <c r="OVA93" s="71"/>
      <c r="OVB93" s="72"/>
      <c r="OVC93" s="71"/>
      <c r="OVD93" s="72"/>
      <c r="OVE93" s="72"/>
      <c r="OVF93" s="72"/>
      <c r="OVG93" s="138"/>
      <c r="OVH93" s="71"/>
      <c r="OVI93" s="72"/>
      <c r="OVJ93" s="71"/>
      <c r="OVK93" s="72"/>
      <c r="OVL93" s="72"/>
      <c r="OVM93" s="72"/>
      <c r="OVN93" s="138"/>
      <c r="OVO93" s="71"/>
      <c r="OVP93" s="72"/>
      <c r="OVQ93" s="71"/>
      <c r="OVR93" s="72"/>
      <c r="OVS93" s="72"/>
      <c r="OVT93" s="72"/>
      <c r="OVU93" s="138"/>
      <c r="OVV93" s="71"/>
      <c r="OVW93" s="72"/>
      <c r="OVX93" s="71"/>
      <c r="OVY93" s="72"/>
      <c r="OVZ93" s="72"/>
      <c r="OWA93" s="72"/>
      <c r="OWB93" s="138"/>
      <c r="OWC93" s="71"/>
      <c r="OWD93" s="72"/>
      <c r="OWE93" s="71"/>
      <c r="OWF93" s="72"/>
      <c r="OWG93" s="72"/>
      <c r="OWH93" s="72"/>
      <c r="OWI93" s="138"/>
      <c r="OWJ93" s="71"/>
      <c r="OWK93" s="72"/>
      <c r="OWL93" s="71"/>
      <c r="OWM93" s="72"/>
      <c r="OWN93" s="72"/>
      <c r="OWO93" s="72"/>
      <c r="OWP93" s="138"/>
      <c r="OWQ93" s="71"/>
      <c r="OWR93" s="72"/>
      <c r="OWS93" s="71"/>
      <c r="OWT93" s="72"/>
      <c r="OWU93" s="72"/>
      <c r="OWV93" s="72"/>
      <c r="OWW93" s="138"/>
      <c r="OWX93" s="71"/>
      <c r="OWY93" s="72"/>
      <c r="OWZ93" s="71"/>
      <c r="OXA93" s="72"/>
      <c r="OXB93" s="72"/>
      <c r="OXC93" s="72"/>
      <c r="OXD93" s="138"/>
      <c r="OXE93" s="71"/>
      <c r="OXF93" s="72"/>
      <c r="OXG93" s="71"/>
      <c r="OXH93" s="72"/>
      <c r="OXI93" s="72"/>
      <c r="OXJ93" s="72"/>
      <c r="OXK93" s="138"/>
      <c r="OXL93" s="71"/>
      <c r="OXM93" s="72"/>
      <c r="OXN93" s="71"/>
      <c r="OXO93" s="72"/>
      <c r="OXP93" s="72"/>
      <c r="OXQ93" s="72"/>
      <c r="OXR93" s="138"/>
      <c r="OXS93" s="71"/>
      <c r="OXT93" s="72"/>
      <c r="OXU93" s="71"/>
      <c r="OXV93" s="72"/>
      <c r="OXW93" s="72"/>
      <c r="OXX93" s="72"/>
      <c r="OXY93" s="138"/>
      <c r="OXZ93" s="71"/>
      <c r="OYA93" s="72"/>
      <c r="OYB93" s="71"/>
      <c r="OYC93" s="72"/>
      <c r="OYD93" s="72"/>
      <c r="OYE93" s="72"/>
      <c r="OYF93" s="138"/>
      <c r="OYG93" s="71"/>
      <c r="OYH93" s="72"/>
      <c r="OYI93" s="71"/>
      <c r="OYJ93" s="72"/>
      <c r="OYK93" s="72"/>
      <c r="OYL93" s="72"/>
      <c r="OYM93" s="138"/>
      <c r="OYN93" s="71"/>
      <c r="OYO93" s="72"/>
      <c r="OYP93" s="71"/>
      <c r="OYQ93" s="72"/>
      <c r="OYR93" s="72"/>
      <c r="OYS93" s="72"/>
      <c r="OYT93" s="138"/>
      <c r="OYU93" s="71"/>
      <c r="OYV93" s="72"/>
      <c r="OYW93" s="71"/>
      <c r="OYX93" s="72"/>
      <c r="OYY93" s="72"/>
      <c r="OYZ93" s="72"/>
      <c r="OZA93" s="138"/>
      <c r="OZB93" s="71"/>
      <c r="OZC93" s="72"/>
      <c r="OZD93" s="71"/>
      <c r="OZE93" s="72"/>
      <c r="OZF93" s="72"/>
      <c r="OZG93" s="72"/>
      <c r="OZH93" s="138"/>
      <c r="OZI93" s="71"/>
      <c r="OZJ93" s="72"/>
      <c r="OZK93" s="71"/>
      <c r="OZL93" s="72"/>
      <c r="OZM93" s="72"/>
      <c r="OZN93" s="72"/>
      <c r="OZO93" s="138"/>
      <c r="OZP93" s="71"/>
      <c r="OZQ93" s="72"/>
      <c r="OZR93" s="71"/>
      <c r="OZS93" s="72"/>
      <c r="OZT93" s="72"/>
      <c r="OZU93" s="72"/>
      <c r="OZV93" s="138"/>
      <c r="OZW93" s="71"/>
      <c r="OZX93" s="72"/>
      <c r="OZY93" s="71"/>
      <c r="OZZ93" s="72"/>
      <c r="PAA93" s="72"/>
      <c r="PAB93" s="72"/>
      <c r="PAC93" s="138"/>
      <c r="PAD93" s="71"/>
      <c r="PAE93" s="72"/>
      <c r="PAF93" s="71"/>
      <c r="PAG93" s="72"/>
      <c r="PAH93" s="72"/>
      <c r="PAI93" s="72"/>
      <c r="PAJ93" s="138"/>
      <c r="PAK93" s="71"/>
      <c r="PAL93" s="72"/>
      <c r="PAM93" s="71"/>
      <c r="PAN93" s="72"/>
      <c r="PAO93" s="72"/>
      <c r="PAP93" s="72"/>
      <c r="PAQ93" s="138"/>
      <c r="PAR93" s="71"/>
      <c r="PAS93" s="72"/>
      <c r="PAT93" s="71"/>
      <c r="PAU93" s="72"/>
      <c r="PAV93" s="72"/>
      <c r="PAW93" s="72"/>
      <c r="PAX93" s="138"/>
      <c r="PAY93" s="71"/>
      <c r="PAZ93" s="72"/>
      <c r="PBA93" s="71"/>
      <c r="PBB93" s="72"/>
      <c r="PBC93" s="72"/>
      <c r="PBD93" s="72"/>
      <c r="PBE93" s="138"/>
      <c r="PBF93" s="71"/>
      <c r="PBG93" s="72"/>
      <c r="PBH93" s="71"/>
      <c r="PBI93" s="72"/>
      <c r="PBJ93" s="72"/>
      <c r="PBK93" s="72"/>
      <c r="PBL93" s="138"/>
      <c r="PBM93" s="71"/>
      <c r="PBN93" s="72"/>
      <c r="PBO93" s="71"/>
      <c r="PBP93" s="72"/>
      <c r="PBQ93" s="72"/>
      <c r="PBR93" s="72"/>
      <c r="PBS93" s="138"/>
      <c r="PBT93" s="71"/>
      <c r="PBU93" s="72"/>
      <c r="PBV93" s="71"/>
      <c r="PBW93" s="72"/>
      <c r="PBX93" s="72"/>
      <c r="PBY93" s="72"/>
      <c r="PBZ93" s="138"/>
      <c r="PCA93" s="71"/>
      <c r="PCB93" s="72"/>
      <c r="PCC93" s="71"/>
      <c r="PCD93" s="72"/>
      <c r="PCE93" s="72"/>
      <c r="PCF93" s="72"/>
      <c r="PCG93" s="138"/>
      <c r="PCH93" s="71"/>
      <c r="PCI93" s="72"/>
      <c r="PCJ93" s="71"/>
      <c r="PCK93" s="72"/>
      <c r="PCL93" s="72"/>
      <c r="PCM93" s="72"/>
      <c r="PCN93" s="138"/>
      <c r="PCO93" s="141"/>
      <c r="PCP93" s="72"/>
      <c r="PCQ93" s="71"/>
      <c r="PCR93" s="72"/>
      <c r="PCS93" s="72"/>
      <c r="PCT93" s="72"/>
      <c r="PCU93" s="138"/>
      <c r="PCV93" s="141"/>
      <c r="PCW93" s="72"/>
      <c r="PCX93" s="71"/>
      <c r="PCY93" s="72"/>
      <c r="PCZ93" s="72"/>
      <c r="PDA93" s="72"/>
      <c r="PDB93" s="136"/>
      <c r="PDC93" s="137"/>
      <c r="PDD93" s="71"/>
      <c r="PDE93" s="71"/>
      <c r="PDF93" s="138"/>
      <c r="PDG93" s="138"/>
      <c r="PDH93" s="139"/>
      <c r="PDI93" s="71"/>
      <c r="PDJ93" s="72"/>
      <c r="PDK93" s="71"/>
      <c r="PDL93" s="140"/>
      <c r="PDM93" s="72"/>
      <c r="PDN93" s="72"/>
      <c r="PDO93" s="138"/>
      <c r="PDP93" s="71"/>
      <c r="PDQ93" s="72"/>
      <c r="PDR93" s="71"/>
      <c r="PDS93" s="72"/>
      <c r="PDT93" s="72"/>
      <c r="PDU93" s="72"/>
      <c r="PDV93" s="138"/>
      <c r="PDW93" s="71"/>
      <c r="PDX93" s="72"/>
      <c r="PDY93" s="71"/>
      <c r="PDZ93" s="72"/>
      <c r="PEA93" s="72"/>
      <c r="PEB93" s="72"/>
      <c r="PEC93" s="138"/>
      <c r="PED93" s="71"/>
      <c r="PEE93" s="72"/>
      <c r="PEF93" s="71"/>
      <c r="PEG93" s="72"/>
      <c r="PEH93" s="72"/>
      <c r="PEI93" s="72"/>
      <c r="PEJ93" s="138"/>
      <c r="PEK93" s="71"/>
      <c r="PEL93" s="72"/>
      <c r="PEM93" s="71"/>
      <c r="PEN93" s="72"/>
      <c r="PEO93" s="72"/>
      <c r="PEP93" s="72"/>
      <c r="PEQ93" s="138"/>
      <c r="PER93" s="71"/>
      <c r="PES93" s="72"/>
      <c r="PET93" s="71"/>
      <c r="PEU93" s="72"/>
      <c r="PEV93" s="72"/>
      <c r="PEW93" s="72"/>
      <c r="PEX93" s="138"/>
      <c r="PEY93" s="71"/>
      <c r="PEZ93" s="72"/>
      <c r="PFA93" s="71"/>
      <c r="PFB93" s="72"/>
      <c r="PFC93" s="72"/>
      <c r="PFD93" s="72"/>
      <c r="PFE93" s="138"/>
      <c r="PFF93" s="71"/>
      <c r="PFG93" s="72"/>
      <c r="PFH93" s="71"/>
      <c r="PFI93" s="72"/>
      <c r="PFJ93" s="72"/>
      <c r="PFK93" s="72"/>
      <c r="PFL93" s="138"/>
      <c r="PFM93" s="71"/>
      <c r="PFN93" s="72"/>
      <c r="PFO93" s="71"/>
      <c r="PFP93" s="72"/>
      <c r="PFQ93" s="72"/>
      <c r="PFR93" s="72"/>
      <c r="PFS93" s="138"/>
      <c r="PFT93" s="71"/>
      <c r="PFU93" s="72"/>
      <c r="PFV93" s="71"/>
      <c r="PFW93" s="72"/>
      <c r="PFX93" s="72"/>
      <c r="PFY93" s="72"/>
      <c r="PFZ93" s="138"/>
      <c r="PGA93" s="71"/>
      <c r="PGB93" s="72"/>
      <c r="PGC93" s="71"/>
      <c r="PGD93" s="72"/>
      <c r="PGE93" s="72"/>
      <c r="PGF93" s="72"/>
      <c r="PGG93" s="138"/>
      <c r="PGH93" s="71"/>
      <c r="PGI93" s="72"/>
      <c r="PGJ93" s="71"/>
      <c r="PGK93" s="72"/>
      <c r="PGL93" s="72"/>
      <c r="PGM93" s="72"/>
      <c r="PGN93" s="138"/>
      <c r="PGO93" s="71"/>
      <c r="PGP93" s="72"/>
      <c r="PGQ93" s="71"/>
      <c r="PGR93" s="72"/>
      <c r="PGS93" s="72"/>
      <c r="PGT93" s="72"/>
      <c r="PGU93" s="138"/>
      <c r="PGV93" s="71"/>
      <c r="PGW93" s="72"/>
      <c r="PGX93" s="71"/>
      <c r="PGY93" s="72"/>
      <c r="PGZ93" s="72"/>
      <c r="PHA93" s="72"/>
      <c r="PHB93" s="138"/>
      <c r="PHC93" s="71"/>
      <c r="PHD93" s="72"/>
      <c r="PHE93" s="71"/>
      <c r="PHF93" s="72"/>
      <c r="PHG93" s="72"/>
      <c r="PHH93" s="72"/>
      <c r="PHI93" s="138"/>
      <c r="PHJ93" s="71"/>
      <c r="PHK93" s="72"/>
      <c r="PHL93" s="71"/>
      <c r="PHM93" s="72"/>
      <c r="PHN93" s="72"/>
      <c r="PHO93" s="72"/>
      <c r="PHP93" s="138"/>
      <c r="PHQ93" s="71"/>
      <c r="PHR93" s="72"/>
      <c r="PHS93" s="71"/>
      <c r="PHT93" s="72"/>
      <c r="PHU93" s="72"/>
      <c r="PHV93" s="72"/>
      <c r="PHW93" s="138"/>
      <c r="PHX93" s="71"/>
      <c r="PHY93" s="72"/>
      <c r="PHZ93" s="71"/>
      <c r="PIA93" s="72"/>
      <c r="PIB93" s="72"/>
      <c r="PIC93" s="72"/>
      <c r="PID93" s="138"/>
      <c r="PIE93" s="71"/>
      <c r="PIF93" s="72"/>
      <c r="PIG93" s="71"/>
      <c r="PIH93" s="72"/>
      <c r="PII93" s="72"/>
      <c r="PIJ93" s="72"/>
      <c r="PIK93" s="138"/>
      <c r="PIL93" s="71"/>
      <c r="PIM93" s="72"/>
      <c r="PIN93" s="71"/>
      <c r="PIO93" s="72"/>
      <c r="PIP93" s="72"/>
      <c r="PIQ93" s="72"/>
      <c r="PIR93" s="138"/>
      <c r="PIS93" s="71"/>
      <c r="PIT93" s="72"/>
      <c r="PIU93" s="71"/>
      <c r="PIV93" s="72"/>
      <c r="PIW93" s="72"/>
      <c r="PIX93" s="72"/>
      <c r="PIY93" s="138"/>
      <c r="PIZ93" s="71"/>
      <c r="PJA93" s="72"/>
      <c r="PJB93" s="71"/>
      <c r="PJC93" s="72"/>
      <c r="PJD93" s="72"/>
      <c r="PJE93" s="72"/>
      <c r="PJF93" s="138"/>
      <c r="PJG93" s="71"/>
      <c r="PJH93" s="72"/>
      <c r="PJI93" s="71"/>
      <c r="PJJ93" s="72"/>
      <c r="PJK93" s="72"/>
      <c r="PJL93" s="72"/>
      <c r="PJM93" s="138"/>
      <c r="PJN93" s="71"/>
      <c r="PJO93" s="72"/>
      <c r="PJP93" s="71"/>
      <c r="PJQ93" s="72"/>
      <c r="PJR93" s="72"/>
      <c r="PJS93" s="72"/>
      <c r="PJT93" s="138"/>
      <c r="PJU93" s="71"/>
      <c r="PJV93" s="72"/>
      <c r="PJW93" s="71"/>
      <c r="PJX93" s="72"/>
      <c r="PJY93" s="72"/>
      <c r="PJZ93" s="72"/>
      <c r="PKA93" s="138"/>
      <c r="PKB93" s="71"/>
      <c r="PKC93" s="72"/>
      <c r="PKD93" s="71"/>
      <c r="PKE93" s="72"/>
      <c r="PKF93" s="72"/>
      <c r="PKG93" s="72"/>
      <c r="PKH93" s="138"/>
      <c r="PKI93" s="71"/>
      <c r="PKJ93" s="72"/>
      <c r="PKK93" s="71"/>
      <c r="PKL93" s="72"/>
      <c r="PKM93" s="72"/>
      <c r="PKN93" s="72"/>
      <c r="PKO93" s="138"/>
      <c r="PKP93" s="71"/>
      <c r="PKQ93" s="72"/>
      <c r="PKR93" s="71"/>
      <c r="PKS93" s="72"/>
      <c r="PKT93" s="72"/>
      <c r="PKU93" s="72"/>
      <c r="PKV93" s="138"/>
      <c r="PKW93" s="71"/>
      <c r="PKX93" s="72"/>
      <c r="PKY93" s="71"/>
      <c r="PKZ93" s="72"/>
      <c r="PLA93" s="72"/>
      <c r="PLB93" s="72"/>
      <c r="PLC93" s="138"/>
      <c r="PLD93" s="71"/>
      <c r="PLE93" s="72"/>
      <c r="PLF93" s="71"/>
      <c r="PLG93" s="72"/>
      <c r="PLH93" s="72"/>
      <c r="PLI93" s="72"/>
      <c r="PLJ93" s="138"/>
      <c r="PLK93" s="71"/>
      <c r="PLL93" s="72"/>
      <c r="PLM93" s="71"/>
      <c r="PLN93" s="72"/>
      <c r="PLO93" s="72"/>
      <c r="PLP93" s="72"/>
      <c r="PLQ93" s="138"/>
      <c r="PLR93" s="141"/>
      <c r="PLS93" s="72"/>
      <c r="PLT93" s="71"/>
      <c r="PLU93" s="72"/>
      <c r="PLV93" s="72"/>
      <c r="PLW93" s="72"/>
      <c r="PLX93" s="138"/>
      <c r="PLY93" s="141"/>
      <c r="PLZ93" s="72"/>
      <c r="PMA93" s="71"/>
      <c r="PMB93" s="72"/>
      <c r="PMC93" s="72"/>
      <c r="PMD93" s="72"/>
      <c r="PME93" s="136"/>
      <c r="PMF93" s="137"/>
      <c r="PMG93" s="71"/>
      <c r="PMH93" s="71"/>
      <c r="PMI93" s="138"/>
      <c r="PMJ93" s="138"/>
      <c r="PMK93" s="139"/>
      <c r="PML93" s="71"/>
      <c r="PMM93" s="72"/>
      <c r="PMN93" s="71"/>
      <c r="PMO93" s="140"/>
      <c r="PMP93" s="72"/>
      <c r="PMQ93" s="72"/>
      <c r="PMR93" s="138"/>
      <c r="PMS93" s="71"/>
      <c r="PMT93" s="72"/>
      <c r="PMU93" s="71"/>
      <c r="PMV93" s="72"/>
      <c r="PMW93" s="72"/>
      <c r="PMX93" s="72"/>
      <c r="PMY93" s="138"/>
      <c r="PMZ93" s="71"/>
      <c r="PNA93" s="72"/>
      <c r="PNB93" s="71"/>
      <c r="PNC93" s="72"/>
      <c r="PND93" s="72"/>
      <c r="PNE93" s="72"/>
      <c r="PNF93" s="138"/>
      <c r="PNG93" s="71"/>
      <c r="PNH93" s="72"/>
      <c r="PNI93" s="71"/>
      <c r="PNJ93" s="72"/>
      <c r="PNK93" s="72"/>
      <c r="PNL93" s="72"/>
      <c r="PNM93" s="138"/>
      <c r="PNN93" s="71"/>
      <c r="PNO93" s="72"/>
      <c r="PNP93" s="71"/>
      <c r="PNQ93" s="72"/>
      <c r="PNR93" s="72"/>
      <c r="PNS93" s="72"/>
      <c r="PNT93" s="138"/>
      <c r="PNU93" s="71"/>
      <c r="PNV93" s="72"/>
      <c r="PNW93" s="71"/>
      <c r="PNX93" s="72"/>
      <c r="PNY93" s="72"/>
      <c r="PNZ93" s="72"/>
      <c r="POA93" s="138"/>
      <c r="POB93" s="71"/>
      <c r="POC93" s="72"/>
      <c r="POD93" s="71"/>
      <c r="POE93" s="72"/>
      <c r="POF93" s="72"/>
      <c r="POG93" s="72"/>
      <c r="POH93" s="138"/>
      <c r="POI93" s="71"/>
      <c r="POJ93" s="72"/>
      <c r="POK93" s="71"/>
      <c r="POL93" s="72"/>
      <c r="POM93" s="72"/>
      <c r="PON93" s="72"/>
      <c r="POO93" s="138"/>
      <c r="POP93" s="71"/>
      <c r="POQ93" s="72"/>
      <c r="POR93" s="71"/>
      <c r="POS93" s="72"/>
      <c r="POT93" s="72"/>
      <c r="POU93" s="72"/>
      <c r="POV93" s="138"/>
      <c r="POW93" s="71"/>
      <c r="POX93" s="72"/>
      <c r="POY93" s="71"/>
      <c r="POZ93" s="72"/>
      <c r="PPA93" s="72"/>
      <c r="PPB93" s="72"/>
      <c r="PPC93" s="138"/>
      <c r="PPD93" s="71"/>
      <c r="PPE93" s="72"/>
      <c r="PPF93" s="71"/>
      <c r="PPG93" s="72"/>
      <c r="PPH93" s="72"/>
      <c r="PPI93" s="72"/>
      <c r="PPJ93" s="138"/>
      <c r="PPK93" s="71"/>
      <c r="PPL93" s="72"/>
      <c r="PPM93" s="71"/>
      <c r="PPN93" s="72"/>
      <c r="PPO93" s="72"/>
      <c r="PPP93" s="72"/>
      <c r="PPQ93" s="138"/>
      <c r="PPR93" s="71"/>
      <c r="PPS93" s="72"/>
      <c r="PPT93" s="71"/>
      <c r="PPU93" s="72"/>
      <c r="PPV93" s="72"/>
      <c r="PPW93" s="72"/>
      <c r="PPX93" s="138"/>
      <c r="PPY93" s="71"/>
      <c r="PPZ93" s="72"/>
      <c r="PQA93" s="71"/>
      <c r="PQB93" s="72"/>
      <c r="PQC93" s="72"/>
      <c r="PQD93" s="72"/>
      <c r="PQE93" s="138"/>
      <c r="PQF93" s="71"/>
      <c r="PQG93" s="72"/>
      <c r="PQH93" s="71"/>
      <c r="PQI93" s="72"/>
      <c r="PQJ93" s="72"/>
      <c r="PQK93" s="72"/>
      <c r="PQL93" s="138"/>
      <c r="PQM93" s="71"/>
      <c r="PQN93" s="72"/>
      <c r="PQO93" s="71"/>
      <c r="PQP93" s="72"/>
      <c r="PQQ93" s="72"/>
      <c r="PQR93" s="72"/>
      <c r="PQS93" s="138"/>
      <c r="PQT93" s="71"/>
      <c r="PQU93" s="72"/>
      <c r="PQV93" s="71"/>
      <c r="PQW93" s="72"/>
      <c r="PQX93" s="72"/>
      <c r="PQY93" s="72"/>
      <c r="PQZ93" s="138"/>
      <c r="PRA93" s="71"/>
      <c r="PRB93" s="72"/>
      <c r="PRC93" s="71"/>
      <c r="PRD93" s="72"/>
      <c r="PRE93" s="72"/>
      <c r="PRF93" s="72"/>
      <c r="PRG93" s="138"/>
      <c r="PRH93" s="71"/>
      <c r="PRI93" s="72"/>
      <c r="PRJ93" s="71"/>
      <c r="PRK93" s="72"/>
      <c r="PRL93" s="72"/>
      <c r="PRM93" s="72"/>
      <c r="PRN93" s="138"/>
      <c r="PRO93" s="71"/>
      <c r="PRP93" s="72"/>
      <c r="PRQ93" s="71"/>
      <c r="PRR93" s="72"/>
      <c r="PRS93" s="72"/>
      <c r="PRT93" s="72"/>
      <c r="PRU93" s="138"/>
      <c r="PRV93" s="71"/>
      <c r="PRW93" s="72"/>
      <c r="PRX93" s="71"/>
      <c r="PRY93" s="72"/>
      <c r="PRZ93" s="72"/>
      <c r="PSA93" s="72"/>
      <c r="PSB93" s="138"/>
      <c r="PSC93" s="71"/>
      <c r="PSD93" s="72"/>
      <c r="PSE93" s="71"/>
      <c r="PSF93" s="72"/>
      <c r="PSG93" s="72"/>
      <c r="PSH93" s="72"/>
      <c r="PSI93" s="138"/>
      <c r="PSJ93" s="71"/>
      <c r="PSK93" s="72"/>
      <c r="PSL93" s="71"/>
      <c r="PSM93" s="72"/>
      <c r="PSN93" s="72"/>
      <c r="PSO93" s="72"/>
      <c r="PSP93" s="138"/>
      <c r="PSQ93" s="71"/>
      <c r="PSR93" s="72"/>
      <c r="PSS93" s="71"/>
      <c r="PST93" s="72"/>
      <c r="PSU93" s="72"/>
      <c r="PSV93" s="72"/>
      <c r="PSW93" s="138"/>
      <c r="PSX93" s="71"/>
      <c r="PSY93" s="72"/>
      <c r="PSZ93" s="71"/>
      <c r="PTA93" s="72"/>
      <c r="PTB93" s="72"/>
      <c r="PTC93" s="72"/>
      <c r="PTD93" s="138"/>
      <c r="PTE93" s="71"/>
      <c r="PTF93" s="72"/>
      <c r="PTG93" s="71"/>
      <c r="PTH93" s="72"/>
      <c r="PTI93" s="72"/>
      <c r="PTJ93" s="72"/>
      <c r="PTK93" s="138"/>
      <c r="PTL93" s="71"/>
      <c r="PTM93" s="72"/>
      <c r="PTN93" s="71"/>
      <c r="PTO93" s="72"/>
      <c r="PTP93" s="72"/>
      <c r="PTQ93" s="72"/>
      <c r="PTR93" s="138"/>
      <c r="PTS93" s="71"/>
      <c r="PTT93" s="72"/>
      <c r="PTU93" s="71"/>
      <c r="PTV93" s="72"/>
      <c r="PTW93" s="72"/>
      <c r="PTX93" s="72"/>
      <c r="PTY93" s="138"/>
      <c r="PTZ93" s="71"/>
      <c r="PUA93" s="72"/>
      <c r="PUB93" s="71"/>
      <c r="PUC93" s="72"/>
      <c r="PUD93" s="72"/>
      <c r="PUE93" s="72"/>
      <c r="PUF93" s="138"/>
      <c r="PUG93" s="71"/>
      <c r="PUH93" s="72"/>
      <c r="PUI93" s="71"/>
      <c r="PUJ93" s="72"/>
      <c r="PUK93" s="72"/>
      <c r="PUL93" s="72"/>
      <c r="PUM93" s="138"/>
      <c r="PUN93" s="71"/>
      <c r="PUO93" s="72"/>
      <c r="PUP93" s="71"/>
      <c r="PUQ93" s="72"/>
      <c r="PUR93" s="72"/>
      <c r="PUS93" s="72"/>
      <c r="PUT93" s="138"/>
      <c r="PUU93" s="141"/>
      <c r="PUV93" s="72"/>
      <c r="PUW93" s="71"/>
      <c r="PUX93" s="72"/>
      <c r="PUY93" s="72"/>
      <c r="PUZ93" s="72"/>
      <c r="PVA93" s="138"/>
      <c r="PVB93" s="141"/>
      <c r="PVC93" s="72"/>
      <c r="PVD93" s="71"/>
      <c r="PVE93" s="72"/>
      <c r="PVF93" s="72"/>
      <c r="PVG93" s="72"/>
      <c r="PVH93" s="136"/>
      <c r="PVI93" s="137"/>
      <c r="PVJ93" s="71"/>
      <c r="PVK93" s="71"/>
      <c r="PVL93" s="138"/>
      <c r="PVM93" s="138"/>
      <c r="PVN93" s="139"/>
      <c r="PVO93" s="71"/>
      <c r="PVP93" s="72"/>
      <c r="PVQ93" s="71"/>
      <c r="PVR93" s="140"/>
      <c r="PVS93" s="72"/>
      <c r="PVT93" s="72"/>
      <c r="PVU93" s="138"/>
      <c r="PVV93" s="71"/>
      <c r="PVW93" s="72"/>
      <c r="PVX93" s="71"/>
      <c r="PVY93" s="72"/>
      <c r="PVZ93" s="72"/>
      <c r="PWA93" s="72"/>
      <c r="PWB93" s="138"/>
      <c r="PWC93" s="71"/>
      <c r="PWD93" s="72"/>
      <c r="PWE93" s="71"/>
      <c r="PWF93" s="72"/>
      <c r="PWG93" s="72"/>
      <c r="PWH93" s="72"/>
      <c r="PWI93" s="138"/>
      <c r="PWJ93" s="71"/>
      <c r="PWK93" s="72"/>
      <c r="PWL93" s="71"/>
      <c r="PWM93" s="72"/>
      <c r="PWN93" s="72"/>
      <c r="PWO93" s="72"/>
      <c r="PWP93" s="138"/>
      <c r="PWQ93" s="71"/>
      <c r="PWR93" s="72"/>
      <c r="PWS93" s="71"/>
      <c r="PWT93" s="72"/>
      <c r="PWU93" s="72"/>
      <c r="PWV93" s="72"/>
      <c r="PWW93" s="138"/>
      <c r="PWX93" s="71"/>
      <c r="PWY93" s="72"/>
      <c r="PWZ93" s="71"/>
      <c r="PXA93" s="72"/>
      <c r="PXB93" s="72"/>
      <c r="PXC93" s="72"/>
      <c r="PXD93" s="138"/>
      <c r="PXE93" s="71"/>
      <c r="PXF93" s="72"/>
      <c r="PXG93" s="71"/>
      <c r="PXH93" s="72"/>
      <c r="PXI93" s="72"/>
      <c r="PXJ93" s="72"/>
      <c r="PXK93" s="138"/>
      <c r="PXL93" s="71"/>
      <c r="PXM93" s="72"/>
      <c r="PXN93" s="71"/>
      <c r="PXO93" s="72"/>
      <c r="PXP93" s="72"/>
      <c r="PXQ93" s="72"/>
      <c r="PXR93" s="138"/>
      <c r="PXS93" s="71"/>
      <c r="PXT93" s="72"/>
      <c r="PXU93" s="71"/>
      <c r="PXV93" s="72"/>
      <c r="PXW93" s="72"/>
      <c r="PXX93" s="72"/>
      <c r="PXY93" s="138"/>
      <c r="PXZ93" s="71"/>
      <c r="PYA93" s="72"/>
      <c r="PYB93" s="71"/>
      <c r="PYC93" s="72"/>
      <c r="PYD93" s="72"/>
      <c r="PYE93" s="72"/>
      <c r="PYF93" s="138"/>
      <c r="PYG93" s="71"/>
      <c r="PYH93" s="72"/>
      <c r="PYI93" s="71"/>
      <c r="PYJ93" s="72"/>
      <c r="PYK93" s="72"/>
      <c r="PYL93" s="72"/>
      <c r="PYM93" s="138"/>
      <c r="PYN93" s="71"/>
      <c r="PYO93" s="72"/>
      <c r="PYP93" s="71"/>
      <c r="PYQ93" s="72"/>
      <c r="PYR93" s="72"/>
      <c r="PYS93" s="72"/>
      <c r="PYT93" s="138"/>
      <c r="PYU93" s="71"/>
      <c r="PYV93" s="72"/>
      <c r="PYW93" s="71"/>
      <c r="PYX93" s="72"/>
      <c r="PYY93" s="72"/>
      <c r="PYZ93" s="72"/>
      <c r="PZA93" s="138"/>
      <c r="PZB93" s="71"/>
      <c r="PZC93" s="72"/>
      <c r="PZD93" s="71"/>
      <c r="PZE93" s="72"/>
      <c r="PZF93" s="72"/>
      <c r="PZG93" s="72"/>
      <c r="PZH93" s="138"/>
      <c r="PZI93" s="71"/>
      <c r="PZJ93" s="72"/>
      <c r="PZK93" s="71"/>
      <c r="PZL93" s="72"/>
      <c r="PZM93" s="72"/>
      <c r="PZN93" s="72"/>
      <c r="PZO93" s="138"/>
      <c r="PZP93" s="71"/>
      <c r="PZQ93" s="72"/>
      <c r="PZR93" s="71"/>
      <c r="PZS93" s="72"/>
      <c r="PZT93" s="72"/>
      <c r="PZU93" s="72"/>
      <c r="PZV93" s="138"/>
      <c r="PZW93" s="71"/>
      <c r="PZX93" s="72"/>
      <c r="PZY93" s="71"/>
      <c r="PZZ93" s="72"/>
      <c r="QAA93" s="72"/>
      <c r="QAB93" s="72"/>
      <c r="QAC93" s="138"/>
      <c r="QAD93" s="71"/>
      <c r="QAE93" s="72"/>
      <c r="QAF93" s="71"/>
      <c r="QAG93" s="72"/>
      <c r="QAH93" s="72"/>
      <c r="QAI93" s="72"/>
      <c r="QAJ93" s="138"/>
      <c r="QAK93" s="71"/>
      <c r="QAL93" s="72"/>
      <c r="QAM93" s="71"/>
      <c r="QAN93" s="72"/>
      <c r="QAO93" s="72"/>
      <c r="QAP93" s="72"/>
      <c r="QAQ93" s="138"/>
      <c r="QAR93" s="71"/>
      <c r="QAS93" s="72"/>
      <c r="QAT93" s="71"/>
      <c r="QAU93" s="72"/>
      <c r="QAV93" s="72"/>
      <c r="QAW93" s="72"/>
      <c r="QAX93" s="138"/>
      <c r="QAY93" s="71"/>
      <c r="QAZ93" s="72"/>
      <c r="QBA93" s="71"/>
      <c r="QBB93" s="72"/>
      <c r="QBC93" s="72"/>
      <c r="QBD93" s="72"/>
      <c r="QBE93" s="138"/>
      <c r="QBF93" s="71"/>
      <c r="QBG93" s="72"/>
      <c r="QBH93" s="71"/>
      <c r="QBI93" s="72"/>
      <c r="QBJ93" s="72"/>
      <c r="QBK93" s="72"/>
      <c r="QBL93" s="138"/>
      <c r="QBM93" s="71"/>
      <c r="QBN93" s="72"/>
      <c r="QBO93" s="71"/>
      <c r="QBP93" s="72"/>
      <c r="QBQ93" s="72"/>
      <c r="QBR93" s="72"/>
      <c r="QBS93" s="138"/>
      <c r="QBT93" s="71"/>
      <c r="QBU93" s="72"/>
      <c r="QBV93" s="71"/>
      <c r="QBW93" s="72"/>
      <c r="QBX93" s="72"/>
      <c r="QBY93" s="72"/>
      <c r="QBZ93" s="138"/>
      <c r="QCA93" s="71"/>
      <c r="QCB93" s="72"/>
      <c r="QCC93" s="71"/>
      <c r="QCD93" s="72"/>
      <c r="QCE93" s="72"/>
      <c r="QCF93" s="72"/>
      <c r="QCG93" s="138"/>
      <c r="QCH93" s="71"/>
      <c r="QCI93" s="72"/>
      <c r="QCJ93" s="71"/>
      <c r="QCK93" s="72"/>
      <c r="QCL93" s="72"/>
      <c r="QCM93" s="72"/>
      <c r="QCN93" s="138"/>
      <c r="QCO93" s="71"/>
      <c r="QCP93" s="72"/>
      <c r="QCQ93" s="71"/>
      <c r="QCR93" s="72"/>
      <c r="QCS93" s="72"/>
      <c r="QCT93" s="72"/>
      <c r="QCU93" s="138"/>
      <c r="QCV93" s="71"/>
      <c r="QCW93" s="72"/>
      <c r="QCX93" s="71"/>
      <c r="QCY93" s="72"/>
      <c r="QCZ93" s="72"/>
      <c r="QDA93" s="72"/>
      <c r="QDB93" s="138"/>
      <c r="QDC93" s="71"/>
      <c r="QDD93" s="72"/>
      <c r="QDE93" s="71"/>
      <c r="QDF93" s="72"/>
      <c r="QDG93" s="72"/>
      <c r="QDH93" s="72"/>
      <c r="QDI93" s="138"/>
      <c r="QDJ93" s="71"/>
      <c r="QDK93" s="72"/>
      <c r="QDL93" s="71"/>
      <c r="QDM93" s="72"/>
      <c r="QDN93" s="72"/>
      <c r="QDO93" s="72"/>
      <c r="QDP93" s="138"/>
      <c r="QDQ93" s="71"/>
      <c r="QDR93" s="72"/>
      <c r="QDS93" s="71"/>
      <c r="QDT93" s="72"/>
      <c r="QDU93" s="72"/>
      <c r="QDV93" s="72"/>
      <c r="QDW93" s="138"/>
      <c r="QDX93" s="141"/>
      <c r="QDY93" s="72"/>
      <c r="QDZ93" s="71"/>
      <c r="QEA93" s="72"/>
      <c r="QEB93" s="72"/>
      <c r="QEC93" s="72"/>
      <c r="QED93" s="138"/>
      <c r="QEE93" s="141"/>
      <c r="QEF93" s="72"/>
      <c r="QEG93" s="71"/>
      <c r="QEH93" s="72"/>
      <c r="QEI93" s="72"/>
      <c r="QEJ93" s="72"/>
      <c r="QEK93" s="136"/>
      <c r="QEL93" s="137"/>
      <c r="QEM93" s="71"/>
      <c r="QEN93" s="71"/>
      <c r="QEO93" s="138"/>
      <c r="QEP93" s="138"/>
      <c r="QEQ93" s="139"/>
      <c r="QER93" s="71"/>
      <c r="QES93" s="72"/>
      <c r="QET93" s="71"/>
      <c r="QEU93" s="140"/>
      <c r="QEV93" s="72"/>
      <c r="QEW93" s="72"/>
      <c r="QEX93" s="138"/>
      <c r="QEY93" s="71"/>
      <c r="QEZ93" s="72"/>
      <c r="QFA93" s="71"/>
      <c r="QFB93" s="72"/>
      <c r="QFC93" s="72"/>
      <c r="QFD93" s="72"/>
      <c r="QFE93" s="138"/>
      <c r="QFF93" s="71"/>
      <c r="QFG93" s="72"/>
      <c r="QFH93" s="71"/>
      <c r="QFI93" s="72"/>
      <c r="QFJ93" s="72"/>
      <c r="QFK93" s="72"/>
      <c r="QFL93" s="138"/>
      <c r="QFM93" s="71"/>
      <c r="QFN93" s="72"/>
      <c r="QFO93" s="71"/>
      <c r="QFP93" s="72"/>
      <c r="QFQ93" s="72"/>
      <c r="QFR93" s="72"/>
      <c r="QFS93" s="138"/>
      <c r="QFT93" s="71"/>
      <c r="QFU93" s="72"/>
      <c r="QFV93" s="71"/>
      <c r="QFW93" s="72"/>
      <c r="QFX93" s="72"/>
      <c r="QFY93" s="72"/>
      <c r="QFZ93" s="138"/>
      <c r="QGA93" s="71"/>
      <c r="QGB93" s="72"/>
      <c r="QGC93" s="71"/>
      <c r="QGD93" s="72"/>
      <c r="QGE93" s="72"/>
      <c r="QGF93" s="72"/>
      <c r="QGG93" s="138"/>
      <c r="QGH93" s="71"/>
      <c r="QGI93" s="72"/>
      <c r="QGJ93" s="71"/>
      <c r="QGK93" s="72"/>
      <c r="QGL93" s="72"/>
      <c r="QGM93" s="72"/>
      <c r="QGN93" s="138"/>
      <c r="QGO93" s="71"/>
      <c r="QGP93" s="72"/>
      <c r="QGQ93" s="71"/>
      <c r="QGR93" s="72"/>
      <c r="QGS93" s="72"/>
      <c r="QGT93" s="72"/>
      <c r="QGU93" s="138"/>
      <c r="QGV93" s="71"/>
      <c r="QGW93" s="72"/>
      <c r="QGX93" s="71"/>
      <c r="QGY93" s="72"/>
      <c r="QGZ93" s="72"/>
      <c r="QHA93" s="72"/>
      <c r="QHB93" s="138"/>
      <c r="QHC93" s="71"/>
      <c r="QHD93" s="72"/>
      <c r="QHE93" s="71"/>
      <c r="QHF93" s="72"/>
      <c r="QHG93" s="72"/>
      <c r="QHH93" s="72"/>
      <c r="QHI93" s="138"/>
      <c r="QHJ93" s="71"/>
      <c r="QHK93" s="72"/>
      <c r="QHL93" s="71"/>
      <c r="QHM93" s="72"/>
      <c r="QHN93" s="72"/>
      <c r="QHO93" s="72"/>
      <c r="QHP93" s="138"/>
      <c r="QHQ93" s="71"/>
      <c r="QHR93" s="72"/>
      <c r="QHS93" s="71"/>
      <c r="QHT93" s="72"/>
      <c r="QHU93" s="72"/>
      <c r="QHV93" s="72"/>
      <c r="QHW93" s="138"/>
      <c r="QHX93" s="71"/>
      <c r="QHY93" s="72"/>
      <c r="QHZ93" s="71"/>
      <c r="QIA93" s="72"/>
      <c r="QIB93" s="72"/>
      <c r="QIC93" s="72"/>
      <c r="QID93" s="138"/>
      <c r="QIE93" s="71"/>
      <c r="QIF93" s="72"/>
      <c r="QIG93" s="71"/>
      <c r="QIH93" s="72"/>
      <c r="QII93" s="72"/>
      <c r="QIJ93" s="72"/>
      <c r="QIK93" s="138"/>
      <c r="QIL93" s="71"/>
      <c r="QIM93" s="72"/>
      <c r="QIN93" s="71"/>
      <c r="QIO93" s="72"/>
      <c r="QIP93" s="72"/>
      <c r="QIQ93" s="72"/>
      <c r="QIR93" s="138"/>
      <c r="QIS93" s="71"/>
      <c r="QIT93" s="72"/>
      <c r="QIU93" s="71"/>
      <c r="QIV93" s="72"/>
      <c r="QIW93" s="72"/>
      <c r="QIX93" s="72"/>
      <c r="QIY93" s="138"/>
      <c r="QIZ93" s="71"/>
      <c r="QJA93" s="72"/>
      <c r="QJB93" s="71"/>
      <c r="QJC93" s="72"/>
      <c r="QJD93" s="72"/>
      <c r="QJE93" s="72"/>
      <c r="QJF93" s="138"/>
      <c r="QJG93" s="71"/>
      <c r="QJH93" s="72"/>
      <c r="QJI93" s="71"/>
      <c r="QJJ93" s="72"/>
      <c r="QJK93" s="72"/>
      <c r="QJL93" s="72"/>
      <c r="QJM93" s="138"/>
      <c r="QJN93" s="71"/>
      <c r="QJO93" s="72"/>
      <c r="QJP93" s="71"/>
      <c r="QJQ93" s="72"/>
      <c r="QJR93" s="72"/>
      <c r="QJS93" s="72"/>
      <c r="QJT93" s="138"/>
      <c r="QJU93" s="71"/>
      <c r="QJV93" s="72"/>
      <c r="QJW93" s="71"/>
      <c r="QJX93" s="72"/>
      <c r="QJY93" s="72"/>
      <c r="QJZ93" s="72"/>
      <c r="QKA93" s="138"/>
      <c r="QKB93" s="71"/>
      <c r="QKC93" s="72"/>
      <c r="QKD93" s="71"/>
      <c r="QKE93" s="72"/>
      <c r="QKF93" s="72"/>
      <c r="QKG93" s="72"/>
      <c r="QKH93" s="138"/>
      <c r="QKI93" s="71"/>
      <c r="QKJ93" s="72"/>
      <c r="QKK93" s="71"/>
      <c r="QKL93" s="72"/>
      <c r="QKM93" s="72"/>
      <c r="QKN93" s="72"/>
      <c r="QKO93" s="138"/>
      <c r="QKP93" s="71"/>
      <c r="QKQ93" s="72"/>
      <c r="QKR93" s="71"/>
      <c r="QKS93" s="72"/>
      <c r="QKT93" s="72"/>
      <c r="QKU93" s="72"/>
      <c r="QKV93" s="138"/>
      <c r="QKW93" s="71"/>
      <c r="QKX93" s="72"/>
      <c r="QKY93" s="71"/>
      <c r="QKZ93" s="72"/>
      <c r="QLA93" s="72"/>
      <c r="QLB93" s="72"/>
      <c r="QLC93" s="138"/>
      <c r="QLD93" s="71"/>
      <c r="QLE93" s="72"/>
      <c r="QLF93" s="71"/>
      <c r="QLG93" s="72"/>
      <c r="QLH93" s="72"/>
      <c r="QLI93" s="72"/>
      <c r="QLJ93" s="138"/>
      <c r="QLK93" s="71"/>
      <c r="QLL93" s="72"/>
      <c r="QLM93" s="71"/>
      <c r="QLN93" s="72"/>
      <c r="QLO93" s="72"/>
      <c r="QLP93" s="72"/>
      <c r="QLQ93" s="138"/>
      <c r="QLR93" s="71"/>
      <c r="QLS93" s="72"/>
      <c r="QLT93" s="71"/>
      <c r="QLU93" s="72"/>
      <c r="QLV93" s="72"/>
      <c r="QLW93" s="72"/>
      <c r="QLX93" s="138"/>
      <c r="QLY93" s="71"/>
      <c r="QLZ93" s="72"/>
      <c r="QMA93" s="71"/>
      <c r="QMB93" s="72"/>
      <c r="QMC93" s="72"/>
      <c r="QMD93" s="72"/>
      <c r="QME93" s="138"/>
      <c r="QMF93" s="71"/>
      <c r="QMG93" s="72"/>
      <c r="QMH93" s="71"/>
      <c r="QMI93" s="72"/>
      <c r="QMJ93" s="72"/>
      <c r="QMK93" s="72"/>
      <c r="QML93" s="138"/>
      <c r="QMM93" s="71"/>
      <c r="QMN93" s="72"/>
      <c r="QMO93" s="71"/>
      <c r="QMP93" s="72"/>
      <c r="QMQ93" s="72"/>
      <c r="QMR93" s="72"/>
      <c r="QMS93" s="138"/>
      <c r="QMT93" s="71"/>
      <c r="QMU93" s="72"/>
      <c r="QMV93" s="71"/>
      <c r="QMW93" s="72"/>
      <c r="QMX93" s="72"/>
      <c r="QMY93" s="72"/>
      <c r="QMZ93" s="138"/>
      <c r="QNA93" s="141"/>
      <c r="QNB93" s="72"/>
      <c r="QNC93" s="71"/>
      <c r="QND93" s="72"/>
      <c r="QNE93" s="72"/>
      <c r="QNF93" s="72"/>
      <c r="QNG93" s="138"/>
      <c r="QNH93" s="141"/>
      <c r="QNI93" s="72"/>
      <c r="QNJ93" s="71"/>
      <c r="QNK93" s="72"/>
      <c r="QNL93" s="72"/>
      <c r="QNM93" s="72"/>
      <c r="QNN93" s="136"/>
      <c r="QNO93" s="137"/>
      <c r="QNP93" s="71"/>
      <c r="QNQ93" s="71"/>
      <c r="QNR93" s="138"/>
      <c r="QNS93" s="138"/>
      <c r="QNT93" s="139"/>
      <c r="QNU93" s="71"/>
      <c r="QNV93" s="72"/>
      <c r="QNW93" s="71"/>
      <c r="QNX93" s="140"/>
      <c r="QNY93" s="72"/>
      <c r="QNZ93" s="72"/>
      <c r="QOA93" s="138"/>
      <c r="QOB93" s="71"/>
      <c r="QOC93" s="72"/>
      <c r="QOD93" s="71"/>
      <c r="QOE93" s="72"/>
      <c r="QOF93" s="72"/>
      <c r="QOG93" s="72"/>
      <c r="QOH93" s="138"/>
      <c r="QOI93" s="71"/>
      <c r="QOJ93" s="72"/>
      <c r="QOK93" s="71"/>
      <c r="QOL93" s="72"/>
      <c r="QOM93" s="72"/>
      <c r="QON93" s="72"/>
      <c r="QOO93" s="138"/>
      <c r="QOP93" s="71"/>
      <c r="QOQ93" s="72"/>
      <c r="QOR93" s="71"/>
      <c r="QOS93" s="72"/>
      <c r="QOT93" s="72"/>
      <c r="QOU93" s="72"/>
      <c r="QOV93" s="138"/>
      <c r="QOW93" s="71"/>
      <c r="QOX93" s="72"/>
      <c r="QOY93" s="71"/>
      <c r="QOZ93" s="72"/>
      <c r="QPA93" s="72"/>
      <c r="QPB93" s="72"/>
      <c r="QPC93" s="138"/>
      <c r="QPD93" s="71"/>
      <c r="QPE93" s="72"/>
      <c r="QPF93" s="71"/>
      <c r="QPG93" s="72"/>
      <c r="QPH93" s="72"/>
      <c r="QPI93" s="72"/>
      <c r="QPJ93" s="138"/>
      <c r="QPK93" s="71"/>
      <c r="QPL93" s="72"/>
      <c r="QPM93" s="71"/>
      <c r="QPN93" s="72"/>
      <c r="QPO93" s="72"/>
      <c r="QPP93" s="72"/>
      <c r="QPQ93" s="138"/>
      <c r="QPR93" s="71"/>
      <c r="QPS93" s="72"/>
      <c r="QPT93" s="71"/>
      <c r="QPU93" s="72"/>
      <c r="QPV93" s="72"/>
      <c r="QPW93" s="72"/>
      <c r="QPX93" s="138"/>
      <c r="QPY93" s="71"/>
      <c r="QPZ93" s="72"/>
      <c r="QQA93" s="71"/>
      <c r="QQB93" s="72"/>
      <c r="QQC93" s="72"/>
      <c r="QQD93" s="72"/>
      <c r="QQE93" s="138"/>
      <c r="QQF93" s="71"/>
      <c r="QQG93" s="72"/>
      <c r="QQH93" s="71"/>
      <c r="QQI93" s="72"/>
      <c r="QQJ93" s="72"/>
      <c r="QQK93" s="72"/>
      <c r="QQL93" s="138"/>
      <c r="QQM93" s="71"/>
      <c r="QQN93" s="72"/>
      <c r="QQO93" s="71"/>
      <c r="QQP93" s="72"/>
      <c r="QQQ93" s="72"/>
      <c r="QQR93" s="72"/>
      <c r="QQS93" s="138"/>
      <c r="QQT93" s="71"/>
      <c r="QQU93" s="72"/>
      <c r="QQV93" s="71"/>
      <c r="QQW93" s="72"/>
      <c r="QQX93" s="72"/>
      <c r="QQY93" s="72"/>
      <c r="QQZ93" s="138"/>
      <c r="QRA93" s="71"/>
      <c r="QRB93" s="72"/>
      <c r="QRC93" s="71"/>
      <c r="QRD93" s="72"/>
      <c r="QRE93" s="72"/>
      <c r="QRF93" s="72"/>
      <c r="QRG93" s="138"/>
      <c r="QRH93" s="71"/>
      <c r="QRI93" s="72"/>
      <c r="QRJ93" s="71"/>
      <c r="QRK93" s="72"/>
      <c r="QRL93" s="72"/>
      <c r="QRM93" s="72"/>
      <c r="QRN93" s="138"/>
      <c r="QRO93" s="71"/>
      <c r="QRP93" s="72"/>
      <c r="QRQ93" s="71"/>
      <c r="QRR93" s="72"/>
      <c r="QRS93" s="72"/>
      <c r="QRT93" s="72"/>
      <c r="QRU93" s="138"/>
      <c r="QRV93" s="71"/>
      <c r="QRW93" s="72"/>
      <c r="QRX93" s="71"/>
      <c r="QRY93" s="72"/>
      <c r="QRZ93" s="72"/>
      <c r="QSA93" s="72"/>
      <c r="QSB93" s="138"/>
      <c r="QSC93" s="71"/>
      <c r="QSD93" s="72"/>
      <c r="QSE93" s="71"/>
      <c r="QSF93" s="72"/>
      <c r="QSG93" s="72"/>
      <c r="QSH93" s="72"/>
      <c r="QSI93" s="138"/>
      <c r="QSJ93" s="71"/>
      <c r="QSK93" s="72"/>
      <c r="QSL93" s="71"/>
      <c r="QSM93" s="72"/>
      <c r="QSN93" s="72"/>
      <c r="QSO93" s="72"/>
      <c r="QSP93" s="138"/>
      <c r="QSQ93" s="71"/>
      <c r="QSR93" s="72"/>
      <c r="QSS93" s="71"/>
      <c r="QST93" s="72"/>
      <c r="QSU93" s="72"/>
      <c r="QSV93" s="72"/>
      <c r="QSW93" s="138"/>
      <c r="QSX93" s="71"/>
      <c r="QSY93" s="72"/>
      <c r="QSZ93" s="71"/>
      <c r="QTA93" s="72"/>
      <c r="QTB93" s="72"/>
      <c r="QTC93" s="72"/>
      <c r="QTD93" s="138"/>
      <c r="QTE93" s="71"/>
      <c r="QTF93" s="72"/>
      <c r="QTG93" s="71"/>
      <c r="QTH93" s="72"/>
      <c r="QTI93" s="72"/>
      <c r="QTJ93" s="72"/>
      <c r="QTK93" s="138"/>
      <c r="QTL93" s="71"/>
      <c r="QTM93" s="72"/>
      <c r="QTN93" s="71"/>
      <c r="QTO93" s="72"/>
      <c r="QTP93" s="72"/>
      <c r="QTQ93" s="72"/>
      <c r="QTR93" s="138"/>
      <c r="QTS93" s="71"/>
      <c r="QTT93" s="72"/>
      <c r="QTU93" s="71"/>
      <c r="QTV93" s="72"/>
      <c r="QTW93" s="72"/>
      <c r="QTX93" s="72"/>
      <c r="QTY93" s="138"/>
      <c r="QTZ93" s="71"/>
      <c r="QUA93" s="72"/>
      <c r="QUB93" s="71"/>
      <c r="QUC93" s="72"/>
      <c r="QUD93" s="72"/>
      <c r="QUE93" s="72"/>
      <c r="QUF93" s="138"/>
      <c r="QUG93" s="71"/>
      <c r="QUH93" s="72"/>
      <c r="QUI93" s="71"/>
      <c r="QUJ93" s="72"/>
      <c r="QUK93" s="72"/>
      <c r="QUL93" s="72"/>
      <c r="QUM93" s="138"/>
      <c r="QUN93" s="71"/>
      <c r="QUO93" s="72"/>
      <c r="QUP93" s="71"/>
      <c r="QUQ93" s="72"/>
      <c r="QUR93" s="72"/>
      <c r="QUS93" s="72"/>
      <c r="QUT93" s="138"/>
      <c r="QUU93" s="71"/>
      <c r="QUV93" s="72"/>
      <c r="QUW93" s="71"/>
      <c r="QUX93" s="72"/>
      <c r="QUY93" s="72"/>
      <c r="QUZ93" s="72"/>
      <c r="QVA93" s="138"/>
      <c r="QVB93" s="71"/>
      <c r="QVC93" s="72"/>
      <c r="QVD93" s="71"/>
      <c r="QVE93" s="72"/>
      <c r="QVF93" s="72"/>
      <c r="QVG93" s="72"/>
      <c r="QVH93" s="138"/>
      <c r="QVI93" s="71"/>
      <c r="QVJ93" s="72"/>
      <c r="QVK93" s="71"/>
      <c r="QVL93" s="72"/>
      <c r="QVM93" s="72"/>
      <c r="QVN93" s="72"/>
      <c r="QVO93" s="138"/>
      <c r="QVP93" s="71"/>
      <c r="QVQ93" s="72"/>
      <c r="QVR93" s="71"/>
      <c r="QVS93" s="72"/>
      <c r="QVT93" s="72"/>
      <c r="QVU93" s="72"/>
      <c r="QVV93" s="138"/>
      <c r="QVW93" s="71"/>
      <c r="QVX93" s="72"/>
      <c r="QVY93" s="71"/>
      <c r="QVZ93" s="72"/>
      <c r="QWA93" s="72"/>
      <c r="QWB93" s="72"/>
      <c r="QWC93" s="138"/>
      <c r="QWD93" s="141"/>
      <c r="QWE93" s="72"/>
      <c r="QWF93" s="71"/>
      <c r="QWG93" s="72"/>
      <c r="QWH93" s="72"/>
      <c r="QWI93" s="72"/>
      <c r="QWJ93" s="138"/>
      <c r="QWK93" s="141"/>
      <c r="QWL93" s="72"/>
      <c r="QWM93" s="71"/>
      <c r="QWN93" s="72"/>
      <c r="QWO93" s="72"/>
      <c r="QWP93" s="72"/>
      <c r="QWQ93" s="136"/>
      <c r="QWR93" s="137"/>
      <c r="QWS93" s="71"/>
      <c r="QWT93" s="71"/>
      <c r="QWU93" s="138"/>
      <c r="QWV93" s="138"/>
      <c r="QWW93" s="139"/>
      <c r="QWX93" s="71"/>
      <c r="QWY93" s="72"/>
      <c r="QWZ93" s="71"/>
      <c r="QXA93" s="140"/>
      <c r="QXB93" s="72"/>
      <c r="QXC93" s="72"/>
      <c r="QXD93" s="138"/>
      <c r="QXE93" s="71"/>
      <c r="QXF93" s="72"/>
      <c r="QXG93" s="71"/>
      <c r="QXH93" s="72"/>
      <c r="QXI93" s="72"/>
      <c r="QXJ93" s="72"/>
      <c r="QXK93" s="138"/>
      <c r="QXL93" s="71"/>
      <c r="QXM93" s="72"/>
      <c r="QXN93" s="71"/>
      <c r="QXO93" s="72"/>
      <c r="QXP93" s="72"/>
      <c r="QXQ93" s="72"/>
      <c r="QXR93" s="138"/>
      <c r="QXS93" s="71"/>
      <c r="QXT93" s="72"/>
      <c r="QXU93" s="71"/>
      <c r="QXV93" s="72"/>
      <c r="QXW93" s="72"/>
      <c r="QXX93" s="72"/>
      <c r="QXY93" s="138"/>
      <c r="QXZ93" s="71"/>
      <c r="QYA93" s="72"/>
      <c r="QYB93" s="71"/>
      <c r="QYC93" s="72"/>
      <c r="QYD93" s="72"/>
      <c r="QYE93" s="72"/>
      <c r="QYF93" s="138"/>
      <c r="QYG93" s="71"/>
      <c r="QYH93" s="72"/>
      <c r="QYI93" s="71"/>
      <c r="QYJ93" s="72"/>
      <c r="QYK93" s="72"/>
      <c r="QYL93" s="72"/>
      <c r="QYM93" s="138"/>
      <c r="QYN93" s="71"/>
      <c r="QYO93" s="72"/>
      <c r="QYP93" s="71"/>
      <c r="QYQ93" s="72"/>
      <c r="QYR93" s="72"/>
      <c r="QYS93" s="72"/>
      <c r="QYT93" s="138"/>
      <c r="QYU93" s="71"/>
      <c r="QYV93" s="72"/>
      <c r="QYW93" s="71"/>
      <c r="QYX93" s="72"/>
      <c r="QYY93" s="72"/>
      <c r="QYZ93" s="72"/>
      <c r="QZA93" s="138"/>
      <c r="QZB93" s="71"/>
      <c r="QZC93" s="72"/>
      <c r="QZD93" s="71"/>
      <c r="QZE93" s="72"/>
      <c r="QZF93" s="72"/>
      <c r="QZG93" s="72"/>
      <c r="QZH93" s="138"/>
      <c r="QZI93" s="71"/>
      <c r="QZJ93" s="72"/>
      <c r="QZK93" s="71"/>
      <c r="QZL93" s="72"/>
      <c r="QZM93" s="72"/>
      <c r="QZN93" s="72"/>
      <c r="QZO93" s="138"/>
      <c r="QZP93" s="71"/>
      <c r="QZQ93" s="72"/>
      <c r="QZR93" s="71"/>
      <c r="QZS93" s="72"/>
      <c r="QZT93" s="72"/>
      <c r="QZU93" s="72"/>
      <c r="QZV93" s="138"/>
      <c r="QZW93" s="71"/>
      <c r="QZX93" s="72"/>
      <c r="QZY93" s="71"/>
      <c r="QZZ93" s="72"/>
      <c r="RAA93" s="72"/>
      <c r="RAB93" s="72"/>
      <c r="RAC93" s="138"/>
      <c r="RAD93" s="71"/>
      <c r="RAE93" s="72"/>
      <c r="RAF93" s="71"/>
      <c r="RAG93" s="72"/>
      <c r="RAH93" s="72"/>
      <c r="RAI93" s="72"/>
      <c r="RAJ93" s="138"/>
      <c r="RAK93" s="71"/>
      <c r="RAL93" s="72"/>
      <c r="RAM93" s="71"/>
      <c r="RAN93" s="72"/>
      <c r="RAO93" s="72"/>
      <c r="RAP93" s="72"/>
      <c r="RAQ93" s="138"/>
      <c r="RAR93" s="71"/>
      <c r="RAS93" s="72"/>
      <c r="RAT93" s="71"/>
      <c r="RAU93" s="72"/>
      <c r="RAV93" s="72"/>
      <c r="RAW93" s="72"/>
      <c r="RAX93" s="138"/>
      <c r="RAY93" s="71"/>
      <c r="RAZ93" s="72"/>
      <c r="RBA93" s="71"/>
      <c r="RBB93" s="72"/>
      <c r="RBC93" s="72"/>
      <c r="RBD93" s="72"/>
      <c r="RBE93" s="138"/>
      <c r="RBF93" s="71"/>
      <c r="RBG93" s="72"/>
      <c r="RBH93" s="71"/>
      <c r="RBI93" s="72"/>
      <c r="RBJ93" s="72"/>
      <c r="RBK93" s="72"/>
      <c r="RBL93" s="138"/>
      <c r="RBM93" s="71"/>
      <c r="RBN93" s="72"/>
      <c r="RBO93" s="71"/>
      <c r="RBP93" s="72"/>
      <c r="RBQ93" s="72"/>
      <c r="RBR93" s="72"/>
      <c r="RBS93" s="138"/>
      <c r="RBT93" s="71"/>
      <c r="RBU93" s="72"/>
      <c r="RBV93" s="71"/>
      <c r="RBW93" s="72"/>
      <c r="RBX93" s="72"/>
      <c r="RBY93" s="72"/>
      <c r="RBZ93" s="138"/>
      <c r="RCA93" s="71"/>
      <c r="RCB93" s="72"/>
      <c r="RCC93" s="71"/>
      <c r="RCD93" s="72"/>
      <c r="RCE93" s="72"/>
      <c r="RCF93" s="72"/>
      <c r="RCG93" s="138"/>
      <c r="RCH93" s="71"/>
      <c r="RCI93" s="72"/>
      <c r="RCJ93" s="71"/>
      <c r="RCK93" s="72"/>
      <c r="RCL93" s="72"/>
      <c r="RCM93" s="72"/>
      <c r="RCN93" s="138"/>
      <c r="RCO93" s="71"/>
      <c r="RCP93" s="72"/>
      <c r="RCQ93" s="71"/>
      <c r="RCR93" s="72"/>
      <c r="RCS93" s="72"/>
      <c r="RCT93" s="72"/>
      <c r="RCU93" s="138"/>
      <c r="RCV93" s="71"/>
      <c r="RCW93" s="72"/>
      <c r="RCX93" s="71"/>
      <c r="RCY93" s="72"/>
      <c r="RCZ93" s="72"/>
      <c r="RDA93" s="72"/>
      <c r="RDB93" s="138"/>
      <c r="RDC93" s="71"/>
      <c r="RDD93" s="72"/>
      <c r="RDE93" s="71"/>
      <c r="RDF93" s="72"/>
      <c r="RDG93" s="72"/>
      <c r="RDH93" s="72"/>
      <c r="RDI93" s="138"/>
      <c r="RDJ93" s="71"/>
      <c r="RDK93" s="72"/>
      <c r="RDL93" s="71"/>
      <c r="RDM93" s="72"/>
      <c r="RDN93" s="72"/>
      <c r="RDO93" s="72"/>
      <c r="RDP93" s="138"/>
      <c r="RDQ93" s="71"/>
      <c r="RDR93" s="72"/>
      <c r="RDS93" s="71"/>
      <c r="RDT93" s="72"/>
      <c r="RDU93" s="72"/>
      <c r="RDV93" s="72"/>
      <c r="RDW93" s="138"/>
      <c r="RDX93" s="71"/>
      <c r="RDY93" s="72"/>
      <c r="RDZ93" s="71"/>
      <c r="REA93" s="72"/>
      <c r="REB93" s="72"/>
      <c r="REC93" s="72"/>
      <c r="RED93" s="138"/>
      <c r="REE93" s="71"/>
      <c r="REF93" s="72"/>
      <c r="REG93" s="71"/>
      <c r="REH93" s="72"/>
      <c r="REI93" s="72"/>
      <c r="REJ93" s="72"/>
      <c r="REK93" s="138"/>
      <c r="REL93" s="71"/>
      <c r="REM93" s="72"/>
      <c r="REN93" s="71"/>
      <c r="REO93" s="72"/>
      <c r="REP93" s="72"/>
      <c r="REQ93" s="72"/>
      <c r="RER93" s="138"/>
      <c r="RES93" s="71"/>
      <c r="RET93" s="72"/>
      <c r="REU93" s="71"/>
      <c r="REV93" s="72"/>
      <c r="REW93" s="72"/>
      <c r="REX93" s="72"/>
      <c r="REY93" s="138"/>
      <c r="REZ93" s="71"/>
      <c r="RFA93" s="72"/>
      <c r="RFB93" s="71"/>
      <c r="RFC93" s="72"/>
      <c r="RFD93" s="72"/>
      <c r="RFE93" s="72"/>
      <c r="RFF93" s="138"/>
      <c r="RFG93" s="141"/>
      <c r="RFH93" s="72"/>
      <c r="RFI93" s="71"/>
      <c r="RFJ93" s="72"/>
      <c r="RFK93" s="72"/>
      <c r="RFL93" s="72"/>
      <c r="RFM93" s="138"/>
      <c r="RFN93" s="141"/>
      <c r="RFO93" s="72"/>
      <c r="RFP93" s="71"/>
      <c r="RFQ93" s="72"/>
      <c r="RFR93" s="72"/>
      <c r="RFS93" s="72"/>
      <c r="RFT93" s="136"/>
      <c r="RFU93" s="137"/>
      <c r="RFV93" s="71"/>
      <c r="RFW93" s="71"/>
      <c r="RFX93" s="138"/>
      <c r="RFY93" s="138"/>
      <c r="RFZ93" s="139"/>
      <c r="RGA93" s="71"/>
      <c r="RGB93" s="72"/>
      <c r="RGC93" s="71"/>
      <c r="RGD93" s="140"/>
      <c r="RGE93" s="72"/>
      <c r="RGF93" s="72"/>
      <c r="RGG93" s="138"/>
      <c r="RGH93" s="71"/>
      <c r="RGI93" s="72"/>
      <c r="RGJ93" s="71"/>
      <c r="RGK93" s="72"/>
      <c r="RGL93" s="72"/>
      <c r="RGM93" s="72"/>
      <c r="RGN93" s="138"/>
      <c r="RGO93" s="71"/>
      <c r="RGP93" s="72"/>
      <c r="RGQ93" s="71"/>
      <c r="RGR93" s="72"/>
      <c r="RGS93" s="72"/>
      <c r="RGT93" s="72"/>
      <c r="RGU93" s="138"/>
      <c r="RGV93" s="71"/>
      <c r="RGW93" s="72"/>
      <c r="RGX93" s="71"/>
      <c r="RGY93" s="72"/>
      <c r="RGZ93" s="72"/>
      <c r="RHA93" s="72"/>
      <c r="RHB93" s="138"/>
      <c r="RHC93" s="71"/>
      <c r="RHD93" s="72"/>
      <c r="RHE93" s="71"/>
      <c r="RHF93" s="72"/>
      <c r="RHG93" s="72"/>
      <c r="RHH93" s="72"/>
      <c r="RHI93" s="138"/>
      <c r="RHJ93" s="71"/>
      <c r="RHK93" s="72"/>
      <c r="RHL93" s="71"/>
      <c r="RHM93" s="72"/>
      <c r="RHN93" s="72"/>
      <c r="RHO93" s="72"/>
      <c r="RHP93" s="138"/>
      <c r="RHQ93" s="71"/>
      <c r="RHR93" s="72"/>
      <c r="RHS93" s="71"/>
      <c r="RHT93" s="72"/>
      <c r="RHU93" s="72"/>
      <c r="RHV93" s="72"/>
      <c r="RHW93" s="138"/>
      <c r="RHX93" s="71"/>
      <c r="RHY93" s="72"/>
      <c r="RHZ93" s="71"/>
      <c r="RIA93" s="72"/>
      <c r="RIB93" s="72"/>
      <c r="RIC93" s="72"/>
      <c r="RID93" s="138"/>
      <c r="RIE93" s="71"/>
      <c r="RIF93" s="72"/>
      <c r="RIG93" s="71"/>
      <c r="RIH93" s="72"/>
      <c r="RII93" s="72"/>
      <c r="RIJ93" s="72"/>
      <c r="RIK93" s="138"/>
      <c r="RIL93" s="71"/>
      <c r="RIM93" s="72"/>
      <c r="RIN93" s="71"/>
      <c r="RIO93" s="72"/>
      <c r="RIP93" s="72"/>
      <c r="RIQ93" s="72"/>
      <c r="RIR93" s="138"/>
      <c r="RIS93" s="71"/>
      <c r="RIT93" s="72"/>
      <c r="RIU93" s="71"/>
      <c r="RIV93" s="72"/>
      <c r="RIW93" s="72"/>
      <c r="RIX93" s="72"/>
      <c r="RIY93" s="138"/>
      <c r="RIZ93" s="71"/>
      <c r="RJA93" s="72"/>
      <c r="RJB93" s="71"/>
      <c r="RJC93" s="72"/>
      <c r="RJD93" s="72"/>
      <c r="RJE93" s="72"/>
      <c r="RJF93" s="138"/>
      <c r="RJG93" s="71"/>
      <c r="RJH93" s="72"/>
      <c r="RJI93" s="71"/>
      <c r="RJJ93" s="72"/>
      <c r="RJK93" s="72"/>
      <c r="RJL93" s="72"/>
      <c r="RJM93" s="138"/>
      <c r="RJN93" s="71"/>
      <c r="RJO93" s="72"/>
      <c r="RJP93" s="71"/>
      <c r="RJQ93" s="72"/>
      <c r="RJR93" s="72"/>
      <c r="RJS93" s="72"/>
      <c r="RJT93" s="138"/>
      <c r="RJU93" s="71"/>
      <c r="RJV93" s="72"/>
      <c r="RJW93" s="71"/>
      <c r="RJX93" s="72"/>
      <c r="RJY93" s="72"/>
      <c r="RJZ93" s="72"/>
      <c r="RKA93" s="138"/>
      <c r="RKB93" s="71"/>
      <c r="RKC93" s="72"/>
      <c r="RKD93" s="71"/>
      <c r="RKE93" s="72"/>
      <c r="RKF93" s="72"/>
      <c r="RKG93" s="72"/>
      <c r="RKH93" s="138"/>
      <c r="RKI93" s="71"/>
      <c r="RKJ93" s="72"/>
      <c r="RKK93" s="71"/>
      <c r="RKL93" s="72"/>
      <c r="RKM93" s="72"/>
      <c r="RKN93" s="72"/>
      <c r="RKO93" s="138"/>
      <c r="RKP93" s="71"/>
      <c r="RKQ93" s="72"/>
      <c r="RKR93" s="71"/>
      <c r="RKS93" s="72"/>
      <c r="RKT93" s="72"/>
      <c r="RKU93" s="72"/>
      <c r="RKV93" s="138"/>
      <c r="RKW93" s="71"/>
      <c r="RKX93" s="72"/>
      <c r="RKY93" s="71"/>
      <c r="RKZ93" s="72"/>
      <c r="RLA93" s="72"/>
      <c r="RLB93" s="72"/>
      <c r="RLC93" s="138"/>
      <c r="RLD93" s="71"/>
      <c r="RLE93" s="72"/>
      <c r="RLF93" s="71"/>
      <c r="RLG93" s="72"/>
      <c r="RLH93" s="72"/>
      <c r="RLI93" s="72"/>
      <c r="RLJ93" s="138"/>
      <c r="RLK93" s="71"/>
      <c r="RLL93" s="72"/>
      <c r="RLM93" s="71"/>
      <c r="RLN93" s="72"/>
      <c r="RLO93" s="72"/>
      <c r="RLP93" s="72"/>
      <c r="RLQ93" s="138"/>
      <c r="RLR93" s="71"/>
      <c r="RLS93" s="72"/>
      <c r="RLT93" s="71"/>
      <c r="RLU93" s="72"/>
      <c r="RLV93" s="72"/>
      <c r="RLW93" s="72"/>
      <c r="RLX93" s="138"/>
      <c r="RLY93" s="71"/>
      <c r="RLZ93" s="72"/>
      <c r="RMA93" s="71"/>
      <c r="RMB93" s="72"/>
      <c r="RMC93" s="72"/>
      <c r="RMD93" s="72"/>
      <c r="RME93" s="138"/>
      <c r="RMF93" s="71"/>
      <c r="RMG93" s="72"/>
      <c r="RMH93" s="71"/>
      <c r="RMI93" s="72"/>
      <c r="RMJ93" s="72"/>
      <c r="RMK93" s="72"/>
      <c r="RML93" s="138"/>
      <c r="RMM93" s="71"/>
      <c r="RMN93" s="72"/>
      <c r="RMO93" s="71"/>
      <c r="RMP93" s="72"/>
      <c r="RMQ93" s="72"/>
      <c r="RMR93" s="72"/>
      <c r="RMS93" s="138"/>
      <c r="RMT93" s="71"/>
      <c r="RMU93" s="72"/>
      <c r="RMV93" s="71"/>
      <c r="RMW93" s="72"/>
      <c r="RMX93" s="72"/>
      <c r="RMY93" s="72"/>
      <c r="RMZ93" s="138"/>
      <c r="RNA93" s="71"/>
      <c r="RNB93" s="72"/>
      <c r="RNC93" s="71"/>
      <c r="RND93" s="72"/>
      <c r="RNE93" s="72"/>
      <c r="RNF93" s="72"/>
      <c r="RNG93" s="138"/>
      <c r="RNH93" s="71"/>
      <c r="RNI93" s="72"/>
      <c r="RNJ93" s="71"/>
      <c r="RNK93" s="72"/>
      <c r="RNL93" s="72"/>
      <c r="RNM93" s="72"/>
      <c r="RNN93" s="138"/>
      <c r="RNO93" s="71"/>
      <c r="RNP93" s="72"/>
      <c r="RNQ93" s="71"/>
      <c r="RNR93" s="72"/>
      <c r="RNS93" s="72"/>
      <c r="RNT93" s="72"/>
      <c r="RNU93" s="138"/>
      <c r="RNV93" s="71"/>
      <c r="RNW93" s="72"/>
      <c r="RNX93" s="71"/>
      <c r="RNY93" s="72"/>
      <c r="RNZ93" s="72"/>
      <c r="ROA93" s="72"/>
      <c r="ROB93" s="138"/>
      <c r="ROC93" s="71"/>
      <c r="ROD93" s="72"/>
      <c r="ROE93" s="71"/>
      <c r="ROF93" s="72"/>
      <c r="ROG93" s="72"/>
      <c r="ROH93" s="72"/>
      <c r="ROI93" s="138"/>
      <c r="ROJ93" s="141"/>
      <c r="ROK93" s="72"/>
      <c r="ROL93" s="71"/>
      <c r="ROM93" s="72"/>
      <c r="RON93" s="72"/>
      <c r="ROO93" s="72"/>
      <c r="ROP93" s="138"/>
      <c r="ROQ93" s="141"/>
      <c r="ROR93" s="72"/>
      <c r="ROS93" s="71"/>
      <c r="ROT93" s="72"/>
      <c r="ROU93" s="72"/>
      <c r="ROV93" s="72"/>
      <c r="ROW93" s="136"/>
      <c r="ROX93" s="137"/>
      <c r="ROY93" s="71"/>
      <c r="ROZ93" s="71"/>
      <c r="RPA93" s="138"/>
      <c r="RPB93" s="138"/>
      <c r="RPC93" s="139"/>
      <c r="RPD93" s="71"/>
      <c r="RPE93" s="72"/>
      <c r="RPF93" s="71"/>
      <c r="RPG93" s="140"/>
      <c r="RPH93" s="72"/>
      <c r="RPI93" s="72"/>
      <c r="RPJ93" s="138"/>
      <c r="RPK93" s="71"/>
      <c r="RPL93" s="72"/>
      <c r="RPM93" s="71"/>
      <c r="RPN93" s="72"/>
      <c r="RPO93" s="72"/>
      <c r="RPP93" s="72"/>
      <c r="RPQ93" s="138"/>
      <c r="RPR93" s="71"/>
      <c r="RPS93" s="72"/>
      <c r="RPT93" s="71"/>
      <c r="RPU93" s="72"/>
      <c r="RPV93" s="72"/>
      <c r="RPW93" s="72"/>
      <c r="RPX93" s="138"/>
      <c r="RPY93" s="71"/>
      <c r="RPZ93" s="72"/>
      <c r="RQA93" s="71"/>
      <c r="RQB93" s="72"/>
      <c r="RQC93" s="72"/>
      <c r="RQD93" s="72"/>
      <c r="RQE93" s="138"/>
      <c r="RQF93" s="71"/>
      <c r="RQG93" s="72"/>
      <c r="RQH93" s="71"/>
      <c r="RQI93" s="72"/>
      <c r="RQJ93" s="72"/>
      <c r="RQK93" s="72"/>
      <c r="RQL93" s="138"/>
      <c r="RQM93" s="71"/>
      <c r="RQN93" s="72"/>
      <c r="RQO93" s="71"/>
      <c r="RQP93" s="72"/>
      <c r="RQQ93" s="72"/>
      <c r="RQR93" s="72"/>
      <c r="RQS93" s="138"/>
      <c r="RQT93" s="71"/>
      <c r="RQU93" s="72"/>
      <c r="RQV93" s="71"/>
      <c r="RQW93" s="72"/>
      <c r="RQX93" s="72"/>
      <c r="RQY93" s="72"/>
      <c r="RQZ93" s="138"/>
      <c r="RRA93" s="71"/>
      <c r="RRB93" s="72"/>
      <c r="RRC93" s="71"/>
      <c r="RRD93" s="72"/>
      <c r="RRE93" s="72"/>
      <c r="RRF93" s="72"/>
      <c r="RRG93" s="138"/>
      <c r="RRH93" s="71"/>
      <c r="RRI93" s="72"/>
      <c r="RRJ93" s="71"/>
      <c r="RRK93" s="72"/>
      <c r="RRL93" s="72"/>
      <c r="RRM93" s="72"/>
      <c r="RRN93" s="138"/>
      <c r="RRO93" s="71"/>
      <c r="RRP93" s="72"/>
      <c r="RRQ93" s="71"/>
      <c r="RRR93" s="72"/>
      <c r="RRS93" s="72"/>
      <c r="RRT93" s="72"/>
      <c r="RRU93" s="138"/>
      <c r="RRV93" s="71"/>
      <c r="RRW93" s="72"/>
      <c r="RRX93" s="71"/>
      <c r="RRY93" s="72"/>
      <c r="RRZ93" s="72"/>
      <c r="RSA93" s="72"/>
      <c r="RSB93" s="138"/>
      <c r="RSC93" s="71"/>
      <c r="RSD93" s="72"/>
      <c r="RSE93" s="71"/>
      <c r="RSF93" s="72"/>
      <c r="RSG93" s="72"/>
      <c r="RSH93" s="72"/>
      <c r="RSI93" s="138"/>
      <c r="RSJ93" s="71"/>
      <c r="RSK93" s="72"/>
      <c r="RSL93" s="71"/>
      <c r="RSM93" s="72"/>
      <c r="RSN93" s="72"/>
      <c r="RSO93" s="72"/>
      <c r="RSP93" s="138"/>
      <c r="RSQ93" s="71"/>
      <c r="RSR93" s="72"/>
      <c r="RSS93" s="71"/>
      <c r="RST93" s="72"/>
      <c r="RSU93" s="72"/>
      <c r="RSV93" s="72"/>
      <c r="RSW93" s="138"/>
      <c r="RSX93" s="71"/>
      <c r="RSY93" s="72"/>
      <c r="RSZ93" s="71"/>
      <c r="RTA93" s="72"/>
      <c r="RTB93" s="72"/>
      <c r="RTC93" s="72"/>
      <c r="RTD93" s="138"/>
      <c r="RTE93" s="71"/>
      <c r="RTF93" s="72"/>
      <c r="RTG93" s="71"/>
      <c r="RTH93" s="72"/>
      <c r="RTI93" s="72"/>
      <c r="RTJ93" s="72"/>
      <c r="RTK93" s="138"/>
      <c r="RTL93" s="71"/>
      <c r="RTM93" s="72"/>
      <c r="RTN93" s="71"/>
      <c r="RTO93" s="72"/>
      <c r="RTP93" s="72"/>
      <c r="RTQ93" s="72"/>
      <c r="RTR93" s="138"/>
      <c r="RTS93" s="71"/>
      <c r="RTT93" s="72"/>
      <c r="RTU93" s="71"/>
      <c r="RTV93" s="72"/>
      <c r="RTW93" s="72"/>
      <c r="RTX93" s="72"/>
      <c r="RTY93" s="138"/>
      <c r="RTZ93" s="71"/>
      <c r="RUA93" s="72"/>
      <c r="RUB93" s="71"/>
      <c r="RUC93" s="72"/>
      <c r="RUD93" s="72"/>
      <c r="RUE93" s="72"/>
      <c r="RUF93" s="138"/>
      <c r="RUG93" s="71"/>
      <c r="RUH93" s="72"/>
      <c r="RUI93" s="71"/>
      <c r="RUJ93" s="72"/>
      <c r="RUK93" s="72"/>
      <c r="RUL93" s="72"/>
      <c r="RUM93" s="138"/>
      <c r="RUN93" s="71"/>
      <c r="RUO93" s="72"/>
      <c r="RUP93" s="71"/>
      <c r="RUQ93" s="72"/>
      <c r="RUR93" s="72"/>
      <c r="RUS93" s="72"/>
      <c r="RUT93" s="138"/>
      <c r="RUU93" s="71"/>
      <c r="RUV93" s="72"/>
      <c r="RUW93" s="71"/>
      <c r="RUX93" s="72"/>
      <c r="RUY93" s="72"/>
      <c r="RUZ93" s="72"/>
      <c r="RVA93" s="138"/>
      <c r="RVB93" s="71"/>
      <c r="RVC93" s="72"/>
      <c r="RVD93" s="71"/>
      <c r="RVE93" s="72"/>
      <c r="RVF93" s="72"/>
      <c r="RVG93" s="72"/>
      <c r="RVH93" s="138"/>
      <c r="RVI93" s="71"/>
      <c r="RVJ93" s="72"/>
      <c r="RVK93" s="71"/>
      <c r="RVL93" s="72"/>
      <c r="RVM93" s="72"/>
      <c r="RVN93" s="72"/>
      <c r="RVO93" s="138"/>
      <c r="RVP93" s="71"/>
      <c r="RVQ93" s="72"/>
      <c r="RVR93" s="71"/>
      <c r="RVS93" s="72"/>
      <c r="RVT93" s="72"/>
      <c r="RVU93" s="72"/>
      <c r="RVV93" s="138"/>
      <c r="RVW93" s="71"/>
      <c r="RVX93" s="72"/>
      <c r="RVY93" s="71"/>
      <c r="RVZ93" s="72"/>
      <c r="RWA93" s="72"/>
      <c r="RWB93" s="72"/>
      <c r="RWC93" s="138"/>
      <c r="RWD93" s="71"/>
      <c r="RWE93" s="72"/>
      <c r="RWF93" s="71"/>
      <c r="RWG93" s="72"/>
      <c r="RWH93" s="72"/>
      <c r="RWI93" s="72"/>
      <c r="RWJ93" s="138"/>
      <c r="RWK93" s="71"/>
      <c r="RWL93" s="72"/>
      <c r="RWM93" s="71"/>
      <c r="RWN93" s="72"/>
      <c r="RWO93" s="72"/>
      <c r="RWP93" s="72"/>
      <c r="RWQ93" s="138"/>
      <c r="RWR93" s="71"/>
      <c r="RWS93" s="72"/>
      <c r="RWT93" s="71"/>
      <c r="RWU93" s="72"/>
      <c r="RWV93" s="72"/>
      <c r="RWW93" s="72"/>
      <c r="RWX93" s="138"/>
      <c r="RWY93" s="71"/>
      <c r="RWZ93" s="72"/>
      <c r="RXA93" s="71"/>
      <c r="RXB93" s="72"/>
      <c r="RXC93" s="72"/>
      <c r="RXD93" s="72"/>
      <c r="RXE93" s="138"/>
      <c r="RXF93" s="71"/>
      <c r="RXG93" s="72"/>
      <c r="RXH93" s="71"/>
      <c r="RXI93" s="72"/>
      <c r="RXJ93" s="72"/>
      <c r="RXK93" s="72"/>
      <c r="RXL93" s="138"/>
      <c r="RXM93" s="141"/>
      <c r="RXN93" s="72"/>
      <c r="RXO93" s="71"/>
      <c r="RXP93" s="72"/>
      <c r="RXQ93" s="72"/>
      <c r="RXR93" s="72"/>
      <c r="RXS93" s="138"/>
      <c r="RXT93" s="141"/>
      <c r="RXU93" s="72"/>
      <c r="RXV93" s="71"/>
      <c r="RXW93" s="72"/>
      <c r="RXX93" s="72"/>
      <c r="RXY93" s="72"/>
      <c r="RXZ93" s="136"/>
      <c r="RYA93" s="137"/>
      <c r="RYB93" s="71"/>
      <c r="RYC93" s="71"/>
      <c r="RYD93" s="138"/>
      <c r="RYE93" s="138"/>
      <c r="RYF93" s="139"/>
      <c r="RYG93" s="71"/>
      <c r="RYH93" s="72"/>
      <c r="RYI93" s="71"/>
      <c r="RYJ93" s="140"/>
      <c r="RYK93" s="72"/>
      <c r="RYL93" s="72"/>
      <c r="RYM93" s="138"/>
      <c r="RYN93" s="71"/>
      <c r="RYO93" s="72"/>
      <c r="RYP93" s="71"/>
      <c r="RYQ93" s="72"/>
      <c r="RYR93" s="72"/>
      <c r="RYS93" s="72"/>
      <c r="RYT93" s="138"/>
      <c r="RYU93" s="71"/>
      <c r="RYV93" s="72"/>
      <c r="RYW93" s="71"/>
      <c r="RYX93" s="72"/>
      <c r="RYY93" s="72"/>
      <c r="RYZ93" s="72"/>
      <c r="RZA93" s="138"/>
      <c r="RZB93" s="71"/>
      <c r="RZC93" s="72"/>
      <c r="RZD93" s="71"/>
      <c r="RZE93" s="72"/>
      <c r="RZF93" s="72"/>
      <c r="RZG93" s="72"/>
      <c r="RZH93" s="138"/>
      <c r="RZI93" s="71"/>
      <c r="RZJ93" s="72"/>
      <c r="RZK93" s="71"/>
      <c r="RZL93" s="72"/>
      <c r="RZM93" s="72"/>
      <c r="RZN93" s="72"/>
      <c r="RZO93" s="138"/>
      <c r="RZP93" s="71"/>
      <c r="RZQ93" s="72"/>
      <c r="RZR93" s="71"/>
      <c r="RZS93" s="72"/>
      <c r="RZT93" s="72"/>
      <c r="RZU93" s="72"/>
      <c r="RZV93" s="138"/>
      <c r="RZW93" s="71"/>
      <c r="RZX93" s="72"/>
      <c r="RZY93" s="71"/>
      <c r="RZZ93" s="72"/>
      <c r="SAA93" s="72"/>
      <c r="SAB93" s="72"/>
      <c r="SAC93" s="138"/>
      <c r="SAD93" s="71"/>
      <c r="SAE93" s="72"/>
      <c r="SAF93" s="71"/>
      <c r="SAG93" s="72"/>
      <c r="SAH93" s="72"/>
      <c r="SAI93" s="72"/>
      <c r="SAJ93" s="138"/>
      <c r="SAK93" s="71"/>
      <c r="SAL93" s="72"/>
      <c r="SAM93" s="71"/>
      <c r="SAN93" s="72"/>
      <c r="SAO93" s="72"/>
      <c r="SAP93" s="72"/>
      <c r="SAQ93" s="138"/>
      <c r="SAR93" s="71"/>
      <c r="SAS93" s="72"/>
      <c r="SAT93" s="71"/>
      <c r="SAU93" s="72"/>
      <c r="SAV93" s="72"/>
      <c r="SAW93" s="72"/>
      <c r="SAX93" s="138"/>
      <c r="SAY93" s="71"/>
      <c r="SAZ93" s="72"/>
      <c r="SBA93" s="71"/>
      <c r="SBB93" s="72"/>
      <c r="SBC93" s="72"/>
      <c r="SBD93" s="72"/>
      <c r="SBE93" s="138"/>
      <c r="SBF93" s="71"/>
      <c r="SBG93" s="72"/>
      <c r="SBH93" s="71"/>
      <c r="SBI93" s="72"/>
      <c r="SBJ93" s="72"/>
      <c r="SBK93" s="72"/>
      <c r="SBL93" s="138"/>
      <c r="SBM93" s="71"/>
      <c r="SBN93" s="72"/>
      <c r="SBO93" s="71"/>
      <c r="SBP93" s="72"/>
      <c r="SBQ93" s="72"/>
      <c r="SBR93" s="72"/>
      <c r="SBS93" s="138"/>
      <c r="SBT93" s="71"/>
      <c r="SBU93" s="72"/>
      <c r="SBV93" s="71"/>
      <c r="SBW93" s="72"/>
      <c r="SBX93" s="72"/>
      <c r="SBY93" s="72"/>
      <c r="SBZ93" s="138"/>
      <c r="SCA93" s="71"/>
      <c r="SCB93" s="72"/>
      <c r="SCC93" s="71"/>
      <c r="SCD93" s="72"/>
      <c r="SCE93" s="72"/>
      <c r="SCF93" s="72"/>
      <c r="SCG93" s="138"/>
      <c r="SCH93" s="71"/>
      <c r="SCI93" s="72"/>
      <c r="SCJ93" s="71"/>
      <c r="SCK93" s="72"/>
      <c r="SCL93" s="72"/>
      <c r="SCM93" s="72"/>
      <c r="SCN93" s="138"/>
      <c r="SCO93" s="71"/>
      <c r="SCP93" s="72"/>
      <c r="SCQ93" s="71"/>
      <c r="SCR93" s="72"/>
      <c r="SCS93" s="72"/>
      <c r="SCT93" s="72"/>
      <c r="SCU93" s="138"/>
      <c r="SCV93" s="71"/>
      <c r="SCW93" s="72"/>
      <c r="SCX93" s="71"/>
      <c r="SCY93" s="72"/>
      <c r="SCZ93" s="72"/>
      <c r="SDA93" s="72"/>
      <c r="SDB93" s="138"/>
      <c r="SDC93" s="71"/>
      <c r="SDD93" s="72"/>
      <c r="SDE93" s="71"/>
      <c r="SDF93" s="72"/>
      <c r="SDG93" s="72"/>
      <c r="SDH93" s="72"/>
      <c r="SDI93" s="138"/>
      <c r="SDJ93" s="71"/>
      <c r="SDK93" s="72"/>
      <c r="SDL93" s="71"/>
      <c r="SDM93" s="72"/>
      <c r="SDN93" s="72"/>
      <c r="SDO93" s="72"/>
      <c r="SDP93" s="138"/>
      <c r="SDQ93" s="71"/>
      <c r="SDR93" s="72"/>
      <c r="SDS93" s="71"/>
      <c r="SDT93" s="72"/>
      <c r="SDU93" s="72"/>
      <c r="SDV93" s="72"/>
      <c r="SDW93" s="138"/>
      <c r="SDX93" s="71"/>
      <c r="SDY93" s="72"/>
      <c r="SDZ93" s="71"/>
      <c r="SEA93" s="72"/>
      <c r="SEB93" s="72"/>
      <c r="SEC93" s="72"/>
      <c r="SED93" s="138"/>
      <c r="SEE93" s="71"/>
      <c r="SEF93" s="72"/>
      <c r="SEG93" s="71"/>
      <c r="SEH93" s="72"/>
      <c r="SEI93" s="72"/>
      <c r="SEJ93" s="72"/>
      <c r="SEK93" s="138"/>
      <c r="SEL93" s="71"/>
      <c r="SEM93" s="72"/>
      <c r="SEN93" s="71"/>
      <c r="SEO93" s="72"/>
      <c r="SEP93" s="72"/>
      <c r="SEQ93" s="72"/>
      <c r="SER93" s="138"/>
      <c r="SES93" s="71"/>
      <c r="SET93" s="72"/>
      <c r="SEU93" s="71"/>
      <c r="SEV93" s="72"/>
      <c r="SEW93" s="72"/>
      <c r="SEX93" s="72"/>
      <c r="SEY93" s="138"/>
      <c r="SEZ93" s="71"/>
      <c r="SFA93" s="72"/>
      <c r="SFB93" s="71"/>
      <c r="SFC93" s="72"/>
      <c r="SFD93" s="72"/>
      <c r="SFE93" s="72"/>
      <c r="SFF93" s="138"/>
      <c r="SFG93" s="71"/>
      <c r="SFH93" s="72"/>
      <c r="SFI93" s="71"/>
      <c r="SFJ93" s="72"/>
      <c r="SFK93" s="72"/>
      <c r="SFL93" s="72"/>
      <c r="SFM93" s="138"/>
      <c r="SFN93" s="71"/>
      <c r="SFO93" s="72"/>
      <c r="SFP93" s="71"/>
      <c r="SFQ93" s="72"/>
      <c r="SFR93" s="72"/>
      <c r="SFS93" s="72"/>
      <c r="SFT93" s="138"/>
      <c r="SFU93" s="71"/>
      <c r="SFV93" s="72"/>
      <c r="SFW93" s="71"/>
      <c r="SFX93" s="72"/>
      <c r="SFY93" s="72"/>
      <c r="SFZ93" s="72"/>
      <c r="SGA93" s="138"/>
      <c r="SGB93" s="71"/>
      <c r="SGC93" s="72"/>
      <c r="SGD93" s="71"/>
      <c r="SGE93" s="72"/>
      <c r="SGF93" s="72"/>
      <c r="SGG93" s="72"/>
      <c r="SGH93" s="138"/>
      <c r="SGI93" s="71"/>
      <c r="SGJ93" s="72"/>
      <c r="SGK93" s="71"/>
      <c r="SGL93" s="72"/>
      <c r="SGM93" s="72"/>
      <c r="SGN93" s="72"/>
      <c r="SGO93" s="138"/>
      <c r="SGP93" s="141"/>
      <c r="SGQ93" s="72"/>
      <c r="SGR93" s="71"/>
      <c r="SGS93" s="72"/>
      <c r="SGT93" s="72"/>
      <c r="SGU93" s="72"/>
      <c r="SGV93" s="138"/>
      <c r="SGW93" s="141"/>
      <c r="SGX93" s="72"/>
      <c r="SGY93" s="71"/>
      <c r="SGZ93" s="72"/>
      <c r="SHA93" s="72"/>
      <c r="SHB93" s="72"/>
      <c r="SHC93" s="136"/>
      <c r="SHD93" s="137"/>
      <c r="SHE93" s="71"/>
      <c r="SHF93" s="71"/>
      <c r="SHG93" s="138"/>
      <c r="SHH93" s="138"/>
      <c r="SHI93" s="139"/>
      <c r="SHJ93" s="71"/>
      <c r="SHK93" s="72"/>
      <c r="SHL93" s="71"/>
      <c r="SHM93" s="140"/>
      <c r="SHN93" s="72"/>
      <c r="SHO93" s="72"/>
      <c r="SHP93" s="138"/>
      <c r="SHQ93" s="71"/>
      <c r="SHR93" s="72"/>
      <c r="SHS93" s="71"/>
      <c r="SHT93" s="72"/>
      <c r="SHU93" s="72"/>
      <c r="SHV93" s="72"/>
      <c r="SHW93" s="138"/>
      <c r="SHX93" s="71"/>
      <c r="SHY93" s="72"/>
      <c r="SHZ93" s="71"/>
      <c r="SIA93" s="72"/>
      <c r="SIB93" s="72"/>
      <c r="SIC93" s="72"/>
      <c r="SID93" s="138"/>
      <c r="SIE93" s="71"/>
      <c r="SIF93" s="72"/>
      <c r="SIG93" s="71"/>
      <c r="SIH93" s="72"/>
      <c r="SII93" s="72"/>
      <c r="SIJ93" s="72"/>
      <c r="SIK93" s="138"/>
      <c r="SIL93" s="71"/>
      <c r="SIM93" s="72"/>
      <c r="SIN93" s="71"/>
      <c r="SIO93" s="72"/>
      <c r="SIP93" s="72"/>
      <c r="SIQ93" s="72"/>
      <c r="SIR93" s="138"/>
      <c r="SIS93" s="71"/>
      <c r="SIT93" s="72"/>
      <c r="SIU93" s="71"/>
      <c r="SIV93" s="72"/>
      <c r="SIW93" s="72"/>
      <c r="SIX93" s="72"/>
      <c r="SIY93" s="138"/>
      <c r="SIZ93" s="71"/>
      <c r="SJA93" s="72"/>
      <c r="SJB93" s="71"/>
      <c r="SJC93" s="72"/>
      <c r="SJD93" s="72"/>
      <c r="SJE93" s="72"/>
      <c r="SJF93" s="138"/>
      <c r="SJG93" s="71"/>
      <c r="SJH93" s="72"/>
      <c r="SJI93" s="71"/>
      <c r="SJJ93" s="72"/>
      <c r="SJK93" s="72"/>
      <c r="SJL93" s="72"/>
      <c r="SJM93" s="138"/>
      <c r="SJN93" s="71"/>
      <c r="SJO93" s="72"/>
      <c r="SJP93" s="71"/>
      <c r="SJQ93" s="72"/>
      <c r="SJR93" s="72"/>
      <c r="SJS93" s="72"/>
      <c r="SJT93" s="138"/>
      <c r="SJU93" s="71"/>
      <c r="SJV93" s="72"/>
      <c r="SJW93" s="71"/>
      <c r="SJX93" s="72"/>
      <c r="SJY93" s="72"/>
      <c r="SJZ93" s="72"/>
      <c r="SKA93" s="138"/>
      <c r="SKB93" s="71"/>
      <c r="SKC93" s="72"/>
      <c r="SKD93" s="71"/>
      <c r="SKE93" s="72"/>
      <c r="SKF93" s="72"/>
      <c r="SKG93" s="72"/>
      <c r="SKH93" s="138"/>
      <c r="SKI93" s="71"/>
      <c r="SKJ93" s="72"/>
      <c r="SKK93" s="71"/>
      <c r="SKL93" s="72"/>
      <c r="SKM93" s="72"/>
      <c r="SKN93" s="72"/>
      <c r="SKO93" s="138"/>
      <c r="SKP93" s="71"/>
      <c r="SKQ93" s="72"/>
      <c r="SKR93" s="71"/>
      <c r="SKS93" s="72"/>
      <c r="SKT93" s="72"/>
      <c r="SKU93" s="72"/>
      <c r="SKV93" s="138"/>
      <c r="SKW93" s="71"/>
      <c r="SKX93" s="72"/>
      <c r="SKY93" s="71"/>
      <c r="SKZ93" s="72"/>
      <c r="SLA93" s="72"/>
      <c r="SLB93" s="72"/>
      <c r="SLC93" s="138"/>
      <c r="SLD93" s="71"/>
      <c r="SLE93" s="72"/>
      <c r="SLF93" s="71"/>
      <c r="SLG93" s="72"/>
      <c r="SLH93" s="72"/>
      <c r="SLI93" s="72"/>
      <c r="SLJ93" s="138"/>
      <c r="SLK93" s="71"/>
      <c r="SLL93" s="72"/>
      <c r="SLM93" s="71"/>
      <c r="SLN93" s="72"/>
      <c r="SLO93" s="72"/>
      <c r="SLP93" s="72"/>
      <c r="SLQ93" s="138"/>
      <c r="SLR93" s="71"/>
      <c r="SLS93" s="72"/>
      <c r="SLT93" s="71"/>
      <c r="SLU93" s="72"/>
      <c r="SLV93" s="72"/>
      <c r="SLW93" s="72"/>
      <c r="SLX93" s="138"/>
      <c r="SLY93" s="71"/>
      <c r="SLZ93" s="72"/>
      <c r="SMA93" s="71"/>
      <c r="SMB93" s="72"/>
      <c r="SMC93" s="72"/>
      <c r="SMD93" s="72"/>
      <c r="SME93" s="138"/>
      <c r="SMF93" s="71"/>
      <c r="SMG93" s="72"/>
      <c r="SMH93" s="71"/>
      <c r="SMI93" s="72"/>
      <c r="SMJ93" s="72"/>
      <c r="SMK93" s="72"/>
      <c r="SML93" s="138"/>
      <c r="SMM93" s="71"/>
      <c r="SMN93" s="72"/>
      <c r="SMO93" s="71"/>
      <c r="SMP93" s="72"/>
      <c r="SMQ93" s="72"/>
      <c r="SMR93" s="72"/>
      <c r="SMS93" s="138"/>
      <c r="SMT93" s="71"/>
      <c r="SMU93" s="72"/>
      <c r="SMV93" s="71"/>
      <c r="SMW93" s="72"/>
      <c r="SMX93" s="72"/>
      <c r="SMY93" s="72"/>
      <c r="SMZ93" s="138"/>
      <c r="SNA93" s="71"/>
      <c r="SNB93" s="72"/>
      <c r="SNC93" s="71"/>
      <c r="SND93" s="72"/>
      <c r="SNE93" s="72"/>
      <c r="SNF93" s="72"/>
      <c r="SNG93" s="138"/>
      <c r="SNH93" s="71"/>
      <c r="SNI93" s="72"/>
      <c r="SNJ93" s="71"/>
      <c r="SNK93" s="72"/>
      <c r="SNL93" s="72"/>
      <c r="SNM93" s="72"/>
      <c r="SNN93" s="138"/>
      <c r="SNO93" s="71"/>
      <c r="SNP93" s="72"/>
      <c r="SNQ93" s="71"/>
      <c r="SNR93" s="72"/>
      <c r="SNS93" s="72"/>
      <c r="SNT93" s="72"/>
      <c r="SNU93" s="138"/>
      <c r="SNV93" s="71"/>
      <c r="SNW93" s="72"/>
      <c r="SNX93" s="71"/>
      <c r="SNY93" s="72"/>
      <c r="SNZ93" s="72"/>
      <c r="SOA93" s="72"/>
      <c r="SOB93" s="138"/>
      <c r="SOC93" s="71"/>
      <c r="SOD93" s="72"/>
      <c r="SOE93" s="71"/>
      <c r="SOF93" s="72"/>
      <c r="SOG93" s="72"/>
      <c r="SOH93" s="72"/>
      <c r="SOI93" s="138"/>
      <c r="SOJ93" s="71"/>
      <c r="SOK93" s="72"/>
      <c r="SOL93" s="71"/>
      <c r="SOM93" s="72"/>
      <c r="SON93" s="72"/>
      <c r="SOO93" s="72"/>
      <c r="SOP93" s="138"/>
      <c r="SOQ93" s="71"/>
      <c r="SOR93" s="72"/>
      <c r="SOS93" s="71"/>
      <c r="SOT93" s="72"/>
      <c r="SOU93" s="72"/>
      <c r="SOV93" s="72"/>
      <c r="SOW93" s="138"/>
      <c r="SOX93" s="71"/>
      <c r="SOY93" s="72"/>
      <c r="SOZ93" s="71"/>
      <c r="SPA93" s="72"/>
      <c r="SPB93" s="72"/>
      <c r="SPC93" s="72"/>
      <c r="SPD93" s="138"/>
      <c r="SPE93" s="71"/>
      <c r="SPF93" s="72"/>
      <c r="SPG93" s="71"/>
      <c r="SPH93" s="72"/>
      <c r="SPI93" s="72"/>
      <c r="SPJ93" s="72"/>
      <c r="SPK93" s="138"/>
      <c r="SPL93" s="71"/>
      <c r="SPM93" s="72"/>
      <c r="SPN93" s="71"/>
      <c r="SPO93" s="72"/>
      <c r="SPP93" s="72"/>
      <c r="SPQ93" s="72"/>
      <c r="SPR93" s="138"/>
      <c r="SPS93" s="141"/>
      <c r="SPT93" s="72"/>
      <c r="SPU93" s="71"/>
      <c r="SPV93" s="72"/>
      <c r="SPW93" s="72"/>
      <c r="SPX93" s="72"/>
      <c r="SPY93" s="138"/>
      <c r="SPZ93" s="141"/>
      <c r="SQA93" s="72"/>
      <c r="SQB93" s="71"/>
      <c r="SQC93" s="72"/>
      <c r="SQD93" s="72"/>
      <c r="SQE93" s="72"/>
      <c r="SQF93" s="136"/>
      <c r="SQG93" s="137"/>
      <c r="SQH93" s="71"/>
      <c r="SQI93" s="71"/>
      <c r="SQJ93" s="138"/>
      <c r="SQK93" s="138"/>
      <c r="SQL93" s="139"/>
      <c r="SQM93" s="71"/>
      <c r="SQN93" s="72"/>
      <c r="SQO93" s="71"/>
      <c r="SQP93" s="140"/>
      <c r="SQQ93" s="72"/>
      <c r="SQR93" s="72"/>
      <c r="SQS93" s="138"/>
      <c r="SQT93" s="71"/>
      <c r="SQU93" s="72"/>
      <c r="SQV93" s="71"/>
      <c r="SQW93" s="72"/>
      <c r="SQX93" s="72"/>
      <c r="SQY93" s="72"/>
      <c r="SQZ93" s="138"/>
      <c r="SRA93" s="71"/>
      <c r="SRB93" s="72"/>
      <c r="SRC93" s="71"/>
      <c r="SRD93" s="72"/>
      <c r="SRE93" s="72"/>
      <c r="SRF93" s="72"/>
      <c r="SRG93" s="138"/>
      <c r="SRH93" s="71"/>
      <c r="SRI93" s="72"/>
      <c r="SRJ93" s="71"/>
      <c r="SRK93" s="72"/>
      <c r="SRL93" s="72"/>
      <c r="SRM93" s="72"/>
      <c r="SRN93" s="138"/>
      <c r="SRO93" s="71"/>
      <c r="SRP93" s="72"/>
      <c r="SRQ93" s="71"/>
      <c r="SRR93" s="72"/>
      <c r="SRS93" s="72"/>
      <c r="SRT93" s="72"/>
      <c r="SRU93" s="138"/>
      <c r="SRV93" s="71"/>
      <c r="SRW93" s="72"/>
      <c r="SRX93" s="71"/>
      <c r="SRY93" s="72"/>
      <c r="SRZ93" s="72"/>
      <c r="SSA93" s="72"/>
      <c r="SSB93" s="138"/>
      <c r="SSC93" s="71"/>
      <c r="SSD93" s="72"/>
      <c r="SSE93" s="71"/>
      <c r="SSF93" s="72"/>
      <c r="SSG93" s="72"/>
      <c r="SSH93" s="72"/>
      <c r="SSI93" s="138"/>
      <c r="SSJ93" s="71"/>
      <c r="SSK93" s="72"/>
      <c r="SSL93" s="71"/>
      <c r="SSM93" s="72"/>
      <c r="SSN93" s="72"/>
      <c r="SSO93" s="72"/>
      <c r="SSP93" s="138"/>
      <c r="SSQ93" s="71"/>
      <c r="SSR93" s="72"/>
      <c r="SSS93" s="71"/>
      <c r="SST93" s="72"/>
      <c r="SSU93" s="72"/>
      <c r="SSV93" s="72"/>
      <c r="SSW93" s="138"/>
      <c r="SSX93" s="71"/>
      <c r="SSY93" s="72"/>
      <c r="SSZ93" s="71"/>
      <c r="STA93" s="72"/>
      <c r="STB93" s="72"/>
      <c r="STC93" s="72"/>
      <c r="STD93" s="138"/>
      <c r="STE93" s="71"/>
      <c r="STF93" s="72"/>
      <c r="STG93" s="71"/>
      <c r="STH93" s="72"/>
      <c r="STI93" s="72"/>
      <c r="STJ93" s="72"/>
      <c r="STK93" s="138"/>
      <c r="STL93" s="71"/>
      <c r="STM93" s="72"/>
      <c r="STN93" s="71"/>
      <c r="STO93" s="72"/>
      <c r="STP93" s="72"/>
      <c r="STQ93" s="72"/>
      <c r="STR93" s="138"/>
      <c r="STS93" s="71"/>
      <c r="STT93" s="72"/>
      <c r="STU93" s="71"/>
      <c r="STV93" s="72"/>
      <c r="STW93" s="72"/>
      <c r="STX93" s="72"/>
      <c r="STY93" s="138"/>
      <c r="STZ93" s="71"/>
      <c r="SUA93" s="72"/>
      <c r="SUB93" s="71"/>
      <c r="SUC93" s="72"/>
      <c r="SUD93" s="72"/>
      <c r="SUE93" s="72"/>
      <c r="SUF93" s="138"/>
      <c r="SUG93" s="71"/>
      <c r="SUH93" s="72"/>
      <c r="SUI93" s="71"/>
      <c r="SUJ93" s="72"/>
      <c r="SUK93" s="72"/>
      <c r="SUL93" s="72"/>
      <c r="SUM93" s="138"/>
      <c r="SUN93" s="71"/>
      <c r="SUO93" s="72"/>
      <c r="SUP93" s="71"/>
      <c r="SUQ93" s="72"/>
      <c r="SUR93" s="72"/>
      <c r="SUS93" s="72"/>
      <c r="SUT93" s="138"/>
      <c r="SUU93" s="71"/>
      <c r="SUV93" s="72"/>
      <c r="SUW93" s="71"/>
      <c r="SUX93" s="72"/>
      <c r="SUY93" s="72"/>
      <c r="SUZ93" s="72"/>
      <c r="SVA93" s="138"/>
      <c r="SVB93" s="71"/>
      <c r="SVC93" s="72"/>
      <c r="SVD93" s="71"/>
      <c r="SVE93" s="72"/>
      <c r="SVF93" s="72"/>
      <c r="SVG93" s="72"/>
      <c r="SVH93" s="138"/>
      <c r="SVI93" s="71"/>
      <c r="SVJ93" s="72"/>
      <c r="SVK93" s="71"/>
      <c r="SVL93" s="72"/>
      <c r="SVM93" s="72"/>
      <c r="SVN93" s="72"/>
      <c r="SVO93" s="138"/>
      <c r="SVP93" s="71"/>
      <c r="SVQ93" s="72"/>
      <c r="SVR93" s="71"/>
      <c r="SVS93" s="72"/>
      <c r="SVT93" s="72"/>
      <c r="SVU93" s="72"/>
      <c r="SVV93" s="138"/>
      <c r="SVW93" s="71"/>
      <c r="SVX93" s="72"/>
      <c r="SVY93" s="71"/>
      <c r="SVZ93" s="72"/>
      <c r="SWA93" s="72"/>
      <c r="SWB93" s="72"/>
      <c r="SWC93" s="138"/>
      <c r="SWD93" s="71"/>
      <c r="SWE93" s="72"/>
      <c r="SWF93" s="71"/>
      <c r="SWG93" s="72"/>
      <c r="SWH93" s="72"/>
      <c r="SWI93" s="72"/>
      <c r="SWJ93" s="138"/>
      <c r="SWK93" s="71"/>
      <c r="SWL93" s="72"/>
      <c r="SWM93" s="71"/>
      <c r="SWN93" s="72"/>
      <c r="SWO93" s="72"/>
      <c r="SWP93" s="72"/>
      <c r="SWQ93" s="138"/>
      <c r="SWR93" s="71"/>
      <c r="SWS93" s="72"/>
      <c r="SWT93" s="71"/>
      <c r="SWU93" s="72"/>
      <c r="SWV93" s="72"/>
      <c r="SWW93" s="72"/>
      <c r="SWX93" s="138"/>
      <c r="SWY93" s="71"/>
      <c r="SWZ93" s="72"/>
      <c r="SXA93" s="71"/>
      <c r="SXB93" s="72"/>
      <c r="SXC93" s="72"/>
      <c r="SXD93" s="72"/>
      <c r="SXE93" s="138"/>
      <c r="SXF93" s="71"/>
      <c r="SXG93" s="72"/>
      <c r="SXH93" s="71"/>
      <c r="SXI93" s="72"/>
      <c r="SXJ93" s="72"/>
      <c r="SXK93" s="72"/>
      <c r="SXL93" s="138"/>
      <c r="SXM93" s="71"/>
      <c r="SXN93" s="72"/>
      <c r="SXO93" s="71"/>
      <c r="SXP93" s="72"/>
      <c r="SXQ93" s="72"/>
      <c r="SXR93" s="72"/>
      <c r="SXS93" s="138"/>
      <c r="SXT93" s="71"/>
      <c r="SXU93" s="72"/>
      <c r="SXV93" s="71"/>
      <c r="SXW93" s="72"/>
      <c r="SXX93" s="72"/>
      <c r="SXY93" s="72"/>
      <c r="SXZ93" s="138"/>
      <c r="SYA93" s="71"/>
      <c r="SYB93" s="72"/>
      <c r="SYC93" s="71"/>
      <c r="SYD93" s="72"/>
      <c r="SYE93" s="72"/>
      <c r="SYF93" s="72"/>
      <c r="SYG93" s="138"/>
      <c r="SYH93" s="71"/>
      <c r="SYI93" s="72"/>
      <c r="SYJ93" s="71"/>
      <c r="SYK93" s="72"/>
      <c r="SYL93" s="72"/>
      <c r="SYM93" s="72"/>
      <c r="SYN93" s="138"/>
      <c r="SYO93" s="71"/>
      <c r="SYP93" s="72"/>
      <c r="SYQ93" s="71"/>
      <c r="SYR93" s="72"/>
      <c r="SYS93" s="72"/>
      <c r="SYT93" s="72"/>
      <c r="SYU93" s="138"/>
      <c r="SYV93" s="141"/>
      <c r="SYW93" s="72"/>
      <c r="SYX93" s="71"/>
      <c r="SYY93" s="72"/>
      <c r="SYZ93" s="72"/>
      <c r="SZA93" s="72"/>
      <c r="SZB93" s="138"/>
      <c r="SZC93" s="141"/>
      <c r="SZD93" s="72"/>
      <c r="SZE93" s="71"/>
      <c r="SZF93" s="72"/>
      <c r="SZG93" s="72"/>
      <c r="SZH93" s="72"/>
      <c r="SZI93" s="136"/>
      <c r="SZJ93" s="137"/>
      <c r="SZK93" s="71"/>
      <c r="SZL93" s="71"/>
      <c r="SZM93" s="138"/>
      <c r="SZN93" s="138"/>
      <c r="SZO93" s="139"/>
      <c r="SZP93" s="71"/>
      <c r="SZQ93" s="72"/>
      <c r="SZR93" s="71"/>
      <c r="SZS93" s="140"/>
      <c r="SZT93" s="72"/>
      <c r="SZU93" s="72"/>
      <c r="SZV93" s="138"/>
      <c r="SZW93" s="71"/>
      <c r="SZX93" s="72"/>
      <c r="SZY93" s="71"/>
      <c r="SZZ93" s="72"/>
      <c r="TAA93" s="72"/>
      <c r="TAB93" s="72"/>
      <c r="TAC93" s="138"/>
      <c r="TAD93" s="71"/>
      <c r="TAE93" s="72"/>
      <c r="TAF93" s="71"/>
      <c r="TAG93" s="72"/>
      <c r="TAH93" s="72"/>
      <c r="TAI93" s="72"/>
      <c r="TAJ93" s="138"/>
      <c r="TAK93" s="71"/>
      <c r="TAL93" s="72"/>
      <c r="TAM93" s="71"/>
      <c r="TAN93" s="72"/>
      <c r="TAO93" s="72"/>
      <c r="TAP93" s="72"/>
      <c r="TAQ93" s="138"/>
      <c r="TAR93" s="71"/>
      <c r="TAS93" s="72"/>
      <c r="TAT93" s="71"/>
      <c r="TAU93" s="72"/>
      <c r="TAV93" s="72"/>
      <c r="TAW93" s="72"/>
      <c r="TAX93" s="138"/>
      <c r="TAY93" s="71"/>
      <c r="TAZ93" s="72"/>
      <c r="TBA93" s="71"/>
      <c r="TBB93" s="72"/>
      <c r="TBC93" s="72"/>
      <c r="TBD93" s="72"/>
      <c r="TBE93" s="138"/>
      <c r="TBF93" s="71"/>
      <c r="TBG93" s="72"/>
      <c r="TBH93" s="71"/>
      <c r="TBI93" s="72"/>
      <c r="TBJ93" s="72"/>
      <c r="TBK93" s="72"/>
      <c r="TBL93" s="138"/>
      <c r="TBM93" s="71"/>
      <c r="TBN93" s="72"/>
      <c r="TBO93" s="71"/>
      <c r="TBP93" s="72"/>
      <c r="TBQ93" s="72"/>
      <c r="TBR93" s="72"/>
      <c r="TBS93" s="138"/>
      <c r="TBT93" s="71"/>
      <c r="TBU93" s="72"/>
      <c r="TBV93" s="71"/>
      <c r="TBW93" s="72"/>
      <c r="TBX93" s="72"/>
      <c r="TBY93" s="72"/>
      <c r="TBZ93" s="138"/>
      <c r="TCA93" s="71"/>
      <c r="TCB93" s="72"/>
      <c r="TCC93" s="71"/>
      <c r="TCD93" s="72"/>
      <c r="TCE93" s="72"/>
      <c r="TCF93" s="72"/>
      <c r="TCG93" s="138"/>
      <c r="TCH93" s="71"/>
      <c r="TCI93" s="72"/>
      <c r="TCJ93" s="71"/>
      <c r="TCK93" s="72"/>
      <c r="TCL93" s="72"/>
      <c r="TCM93" s="72"/>
      <c r="TCN93" s="138"/>
      <c r="TCO93" s="71"/>
      <c r="TCP93" s="72"/>
      <c r="TCQ93" s="71"/>
      <c r="TCR93" s="72"/>
      <c r="TCS93" s="72"/>
      <c r="TCT93" s="72"/>
      <c r="TCU93" s="138"/>
      <c r="TCV93" s="71"/>
      <c r="TCW93" s="72"/>
      <c r="TCX93" s="71"/>
      <c r="TCY93" s="72"/>
      <c r="TCZ93" s="72"/>
      <c r="TDA93" s="72"/>
      <c r="TDB93" s="138"/>
      <c r="TDC93" s="71"/>
      <c r="TDD93" s="72"/>
      <c r="TDE93" s="71"/>
      <c r="TDF93" s="72"/>
      <c r="TDG93" s="72"/>
      <c r="TDH93" s="72"/>
      <c r="TDI93" s="138"/>
      <c r="TDJ93" s="71"/>
      <c r="TDK93" s="72"/>
      <c r="TDL93" s="71"/>
      <c r="TDM93" s="72"/>
      <c r="TDN93" s="72"/>
      <c r="TDO93" s="72"/>
      <c r="TDP93" s="138"/>
      <c r="TDQ93" s="71"/>
      <c r="TDR93" s="72"/>
      <c r="TDS93" s="71"/>
      <c r="TDT93" s="72"/>
      <c r="TDU93" s="72"/>
      <c r="TDV93" s="72"/>
      <c r="TDW93" s="138"/>
      <c r="TDX93" s="71"/>
      <c r="TDY93" s="72"/>
      <c r="TDZ93" s="71"/>
      <c r="TEA93" s="72"/>
      <c r="TEB93" s="72"/>
      <c r="TEC93" s="72"/>
      <c r="TED93" s="138"/>
      <c r="TEE93" s="71"/>
      <c r="TEF93" s="72"/>
      <c r="TEG93" s="71"/>
      <c r="TEH93" s="72"/>
      <c r="TEI93" s="72"/>
      <c r="TEJ93" s="72"/>
      <c r="TEK93" s="138"/>
      <c r="TEL93" s="71"/>
      <c r="TEM93" s="72"/>
      <c r="TEN93" s="71"/>
      <c r="TEO93" s="72"/>
      <c r="TEP93" s="72"/>
      <c r="TEQ93" s="72"/>
      <c r="TER93" s="138"/>
      <c r="TES93" s="71"/>
      <c r="TET93" s="72"/>
      <c r="TEU93" s="71"/>
      <c r="TEV93" s="72"/>
      <c r="TEW93" s="72"/>
      <c r="TEX93" s="72"/>
      <c r="TEY93" s="138"/>
      <c r="TEZ93" s="71"/>
      <c r="TFA93" s="72"/>
      <c r="TFB93" s="71"/>
      <c r="TFC93" s="72"/>
      <c r="TFD93" s="72"/>
      <c r="TFE93" s="72"/>
      <c r="TFF93" s="138"/>
      <c r="TFG93" s="71"/>
      <c r="TFH93" s="72"/>
      <c r="TFI93" s="71"/>
      <c r="TFJ93" s="72"/>
      <c r="TFK93" s="72"/>
      <c r="TFL93" s="72"/>
      <c r="TFM93" s="138"/>
      <c r="TFN93" s="71"/>
      <c r="TFO93" s="72"/>
      <c r="TFP93" s="71"/>
      <c r="TFQ93" s="72"/>
      <c r="TFR93" s="72"/>
      <c r="TFS93" s="72"/>
      <c r="TFT93" s="138"/>
      <c r="TFU93" s="71"/>
      <c r="TFV93" s="72"/>
      <c r="TFW93" s="71"/>
      <c r="TFX93" s="72"/>
      <c r="TFY93" s="72"/>
      <c r="TFZ93" s="72"/>
      <c r="TGA93" s="138"/>
      <c r="TGB93" s="71"/>
      <c r="TGC93" s="72"/>
      <c r="TGD93" s="71"/>
      <c r="TGE93" s="72"/>
      <c r="TGF93" s="72"/>
      <c r="TGG93" s="72"/>
      <c r="TGH93" s="138"/>
      <c r="TGI93" s="71"/>
      <c r="TGJ93" s="72"/>
      <c r="TGK93" s="71"/>
      <c r="TGL93" s="72"/>
      <c r="TGM93" s="72"/>
      <c r="TGN93" s="72"/>
      <c r="TGO93" s="138"/>
      <c r="TGP93" s="71"/>
      <c r="TGQ93" s="72"/>
      <c r="TGR93" s="71"/>
      <c r="TGS93" s="72"/>
      <c r="TGT93" s="72"/>
      <c r="TGU93" s="72"/>
      <c r="TGV93" s="138"/>
      <c r="TGW93" s="71"/>
      <c r="TGX93" s="72"/>
      <c r="TGY93" s="71"/>
      <c r="TGZ93" s="72"/>
      <c r="THA93" s="72"/>
      <c r="THB93" s="72"/>
      <c r="THC93" s="138"/>
      <c r="THD93" s="71"/>
      <c r="THE93" s="72"/>
      <c r="THF93" s="71"/>
      <c r="THG93" s="72"/>
      <c r="THH93" s="72"/>
      <c r="THI93" s="72"/>
      <c r="THJ93" s="138"/>
      <c r="THK93" s="71"/>
      <c r="THL93" s="72"/>
      <c r="THM93" s="71"/>
      <c r="THN93" s="72"/>
      <c r="THO93" s="72"/>
      <c r="THP93" s="72"/>
      <c r="THQ93" s="138"/>
      <c r="THR93" s="71"/>
      <c r="THS93" s="72"/>
      <c r="THT93" s="71"/>
      <c r="THU93" s="72"/>
      <c r="THV93" s="72"/>
      <c r="THW93" s="72"/>
      <c r="THX93" s="138"/>
      <c r="THY93" s="141"/>
      <c r="THZ93" s="72"/>
      <c r="TIA93" s="71"/>
      <c r="TIB93" s="72"/>
      <c r="TIC93" s="72"/>
      <c r="TID93" s="72"/>
      <c r="TIE93" s="138"/>
      <c r="TIF93" s="141"/>
      <c r="TIG93" s="72"/>
      <c r="TIH93" s="71"/>
      <c r="TII93" s="72"/>
      <c r="TIJ93" s="72"/>
      <c r="TIK93" s="72"/>
      <c r="TIL93" s="136"/>
      <c r="TIM93" s="137"/>
      <c r="TIN93" s="71"/>
      <c r="TIO93" s="71"/>
      <c r="TIP93" s="138"/>
      <c r="TIQ93" s="138"/>
      <c r="TIR93" s="139"/>
      <c r="TIS93" s="71"/>
      <c r="TIT93" s="72"/>
      <c r="TIU93" s="71"/>
      <c r="TIV93" s="140"/>
      <c r="TIW93" s="72"/>
      <c r="TIX93" s="72"/>
      <c r="TIY93" s="138"/>
      <c r="TIZ93" s="71"/>
      <c r="TJA93" s="72"/>
      <c r="TJB93" s="71"/>
      <c r="TJC93" s="72"/>
      <c r="TJD93" s="72"/>
      <c r="TJE93" s="72"/>
      <c r="TJF93" s="138"/>
      <c r="TJG93" s="71"/>
      <c r="TJH93" s="72"/>
      <c r="TJI93" s="71"/>
      <c r="TJJ93" s="72"/>
      <c r="TJK93" s="72"/>
      <c r="TJL93" s="72"/>
      <c r="TJM93" s="138"/>
      <c r="TJN93" s="71"/>
      <c r="TJO93" s="72"/>
      <c r="TJP93" s="71"/>
      <c r="TJQ93" s="72"/>
      <c r="TJR93" s="72"/>
      <c r="TJS93" s="72"/>
      <c r="TJT93" s="138"/>
      <c r="TJU93" s="71"/>
      <c r="TJV93" s="72"/>
      <c r="TJW93" s="71"/>
      <c r="TJX93" s="72"/>
      <c r="TJY93" s="72"/>
      <c r="TJZ93" s="72"/>
      <c r="TKA93" s="138"/>
      <c r="TKB93" s="71"/>
      <c r="TKC93" s="72"/>
      <c r="TKD93" s="71"/>
      <c r="TKE93" s="72"/>
      <c r="TKF93" s="72"/>
      <c r="TKG93" s="72"/>
      <c r="TKH93" s="138"/>
      <c r="TKI93" s="71"/>
      <c r="TKJ93" s="72"/>
      <c r="TKK93" s="71"/>
      <c r="TKL93" s="72"/>
      <c r="TKM93" s="72"/>
      <c r="TKN93" s="72"/>
      <c r="TKO93" s="138"/>
      <c r="TKP93" s="71"/>
      <c r="TKQ93" s="72"/>
      <c r="TKR93" s="71"/>
      <c r="TKS93" s="72"/>
      <c r="TKT93" s="72"/>
      <c r="TKU93" s="72"/>
      <c r="TKV93" s="138"/>
      <c r="TKW93" s="71"/>
      <c r="TKX93" s="72"/>
      <c r="TKY93" s="71"/>
      <c r="TKZ93" s="72"/>
      <c r="TLA93" s="72"/>
      <c r="TLB93" s="72"/>
      <c r="TLC93" s="138"/>
      <c r="TLD93" s="71"/>
      <c r="TLE93" s="72"/>
      <c r="TLF93" s="71"/>
      <c r="TLG93" s="72"/>
      <c r="TLH93" s="72"/>
      <c r="TLI93" s="72"/>
      <c r="TLJ93" s="138"/>
      <c r="TLK93" s="71"/>
      <c r="TLL93" s="72"/>
      <c r="TLM93" s="71"/>
      <c r="TLN93" s="72"/>
      <c r="TLO93" s="72"/>
      <c r="TLP93" s="72"/>
      <c r="TLQ93" s="138"/>
      <c r="TLR93" s="71"/>
      <c r="TLS93" s="72"/>
      <c r="TLT93" s="71"/>
      <c r="TLU93" s="72"/>
      <c r="TLV93" s="72"/>
      <c r="TLW93" s="72"/>
      <c r="TLX93" s="138"/>
      <c r="TLY93" s="71"/>
      <c r="TLZ93" s="72"/>
      <c r="TMA93" s="71"/>
      <c r="TMB93" s="72"/>
      <c r="TMC93" s="72"/>
      <c r="TMD93" s="72"/>
      <c r="TME93" s="138"/>
      <c r="TMF93" s="71"/>
      <c r="TMG93" s="72"/>
      <c r="TMH93" s="71"/>
      <c r="TMI93" s="72"/>
      <c r="TMJ93" s="72"/>
      <c r="TMK93" s="72"/>
      <c r="TML93" s="138"/>
      <c r="TMM93" s="71"/>
      <c r="TMN93" s="72"/>
      <c r="TMO93" s="71"/>
      <c r="TMP93" s="72"/>
      <c r="TMQ93" s="72"/>
      <c r="TMR93" s="72"/>
      <c r="TMS93" s="138"/>
      <c r="TMT93" s="71"/>
      <c r="TMU93" s="72"/>
      <c r="TMV93" s="71"/>
      <c r="TMW93" s="72"/>
      <c r="TMX93" s="72"/>
      <c r="TMY93" s="72"/>
      <c r="TMZ93" s="138"/>
      <c r="TNA93" s="71"/>
      <c r="TNB93" s="72"/>
      <c r="TNC93" s="71"/>
      <c r="TND93" s="72"/>
      <c r="TNE93" s="72"/>
      <c r="TNF93" s="72"/>
      <c r="TNG93" s="138"/>
      <c r="TNH93" s="71"/>
      <c r="TNI93" s="72"/>
      <c r="TNJ93" s="71"/>
      <c r="TNK93" s="72"/>
      <c r="TNL93" s="72"/>
      <c r="TNM93" s="72"/>
      <c r="TNN93" s="138"/>
      <c r="TNO93" s="71"/>
      <c r="TNP93" s="72"/>
      <c r="TNQ93" s="71"/>
      <c r="TNR93" s="72"/>
      <c r="TNS93" s="72"/>
      <c r="TNT93" s="72"/>
      <c r="TNU93" s="138"/>
      <c r="TNV93" s="71"/>
      <c r="TNW93" s="72"/>
      <c r="TNX93" s="71"/>
      <c r="TNY93" s="72"/>
      <c r="TNZ93" s="72"/>
      <c r="TOA93" s="72"/>
      <c r="TOB93" s="138"/>
      <c r="TOC93" s="71"/>
      <c r="TOD93" s="72"/>
      <c r="TOE93" s="71"/>
      <c r="TOF93" s="72"/>
      <c r="TOG93" s="72"/>
      <c r="TOH93" s="72"/>
      <c r="TOI93" s="138"/>
      <c r="TOJ93" s="71"/>
      <c r="TOK93" s="72"/>
      <c r="TOL93" s="71"/>
      <c r="TOM93" s="72"/>
      <c r="TON93" s="72"/>
      <c r="TOO93" s="72"/>
      <c r="TOP93" s="138"/>
      <c r="TOQ93" s="71"/>
      <c r="TOR93" s="72"/>
      <c r="TOS93" s="71"/>
      <c r="TOT93" s="72"/>
      <c r="TOU93" s="72"/>
      <c r="TOV93" s="72"/>
      <c r="TOW93" s="138"/>
      <c r="TOX93" s="71"/>
      <c r="TOY93" s="72"/>
      <c r="TOZ93" s="71"/>
      <c r="TPA93" s="72"/>
      <c r="TPB93" s="72"/>
      <c r="TPC93" s="72"/>
      <c r="TPD93" s="138"/>
      <c r="TPE93" s="71"/>
      <c r="TPF93" s="72"/>
      <c r="TPG93" s="71"/>
      <c r="TPH93" s="72"/>
      <c r="TPI93" s="72"/>
      <c r="TPJ93" s="72"/>
      <c r="TPK93" s="138"/>
      <c r="TPL93" s="71"/>
      <c r="TPM93" s="72"/>
      <c r="TPN93" s="71"/>
      <c r="TPO93" s="72"/>
      <c r="TPP93" s="72"/>
      <c r="TPQ93" s="72"/>
      <c r="TPR93" s="138"/>
      <c r="TPS93" s="71"/>
      <c r="TPT93" s="72"/>
      <c r="TPU93" s="71"/>
      <c r="TPV93" s="72"/>
      <c r="TPW93" s="72"/>
      <c r="TPX93" s="72"/>
      <c r="TPY93" s="138"/>
      <c r="TPZ93" s="71"/>
      <c r="TQA93" s="72"/>
      <c r="TQB93" s="71"/>
      <c r="TQC93" s="72"/>
      <c r="TQD93" s="72"/>
      <c r="TQE93" s="72"/>
      <c r="TQF93" s="138"/>
      <c r="TQG93" s="71"/>
      <c r="TQH93" s="72"/>
      <c r="TQI93" s="71"/>
      <c r="TQJ93" s="72"/>
      <c r="TQK93" s="72"/>
      <c r="TQL93" s="72"/>
      <c r="TQM93" s="138"/>
      <c r="TQN93" s="71"/>
      <c r="TQO93" s="72"/>
      <c r="TQP93" s="71"/>
      <c r="TQQ93" s="72"/>
      <c r="TQR93" s="72"/>
      <c r="TQS93" s="72"/>
      <c r="TQT93" s="138"/>
      <c r="TQU93" s="71"/>
      <c r="TQV93" s="72"/>
      <c r="TQW93" s="71"/>
      <c r="TQX93" s="72"/>
      <c r="TQY93" s="72"/>
      <c r="TQZ93" s="72"/>
      <c r="TRA93" s="138"/>
      <c r="TRB93" s="141"/>
      <c r="TRC93" s="72"/>
      <c r="TRD93" s="71"/>
      <c r="TRE93" s="72"/>
      <c r="TRF93" s="72"/>
      <c r="TRG93" s="72"/>
      <c r="TRH93" s="138"/>
      <c r="TRI93" s="141"/>
      <c r="TRJ93" s="72"/>
      <c r="TRK93" s="71"/>
      <c r="TRL93" s="72"/>
      <c r="TRM93" s="72"/>
      <c r="TRN93" s="72"/>
      <c r="TRO93" s="136"/>
      <c r="TRP93" s="137"/>
      <c r="TRQ93" s="71"/>
      <c r="TRR93" s="71"/>
      <c r="TRS93" s="138"/>
      <c r="TRT93" s="138"/>
      <c r="TRU93" s="139"/>
      <c r="TRV93" s="71"/>
      <c r="TRW93" s="72"/>
      <c r="TRX93" s="71"/>
      <c r="TRY93" s="140"/>
      <c r="TRZ93" s="72"/>
      <c r="TSA93" s="72"/>
      <c r="TSB93" s="138"/>
      <c r="TSC93" s="71"/>
      <c r="TSD93" s="72"/>
      <c r="TSE93" s="71"/>
      <c r="TSF93" s="72"/>
      <c r="TSG93" s="72"/>
      <c r="TSH93" s="72"/>
      <c r="TSI93" s="138"/>
      <c r="TSJ93" s="71"/>
      <c r="TSK93" s="72"/>
      <c r="TSL93" s="71"/>
      <c r="TSM93" s="72"/>
      <c r="TSN93" s="72"/>
      <c r="TSO93" s="72"/>
      <c r="TSP93" s="138"/>
      <c r="TSQ93" s="71"/>
      <c r="TSR93" s="72"/>
      <c r="TSS93" s="71"/>
      <c r="TST93" s="72"/>
      <c r="TSU93" s="72"/>
      <c r="TSV93" s="72"/>
      <c r="TSW93" s="138"/>
      <c r="TSX93" s="71"/>
      <c r="TSY93" s="72"/>
      <c r="TSZ93" s="71"/>
      <c r="TTA93" s="72"/>
      <c r="TTB93" s="72"/>
      <c r="TTC93" s="72"/>
      <c r="TTD93" s="138"/>
      <c r="TTE93" s="71"/>
      <c r="TTF93" s="72"/>
      <c r="TTG93" s="71"/>
      <c r="TTH93" s="72"/>
      <c r="TTI93" s="72"/>
      <c r="TTJ93" s="72"/>
      <c r="TTK93" s="138"/>
      <c r="TTL93" s="71"/>
      <c r="TTM93" s="72"/>
      <c r="TTN93" s="71"/>
      <c r="TTO93" s="72"/>
      <c r="TTP93" s="72"/>
      <c r="TTQ93" s="72"/>
      <c r="TTR93" s="138"/>
      <c r="TTS93" s="71"/>
      <c r="TTT93" s="72"/>
      <c r="TTU93" s="71"/>
      <c r="TTV93" s="72"/>
      <c r="TTW93" s="72"/>
      <c r="TTX93" s="72"/>
      <c r="TTY93" s="138"/>
      <c r="TTZ93" s="71"/>
      <c r="TUA93" s="72"/>
      <c r="TUB93" s="71"/>
      <c r="TUC93" s="72"/>
      <c r="TUD93" s="72"/>
      <c r="TUE93" s="72"/>
      <c r="TUF93" s="138"/>
      <c r="TUG93" s="71"/>
      <c r="TUH93" s="72"/>
      <c r="TUI93" s="71"/>
      <c r="TUJ93" s="72"/>
      <c r="TUK93" s="72"/>
      <c r="TUL93" s="72"/>
      <c r="TUM93" s="138"/>
      <c r="TUN93" s="71"/>
      <c r="TUO93" s="72"/>
      <c r="TUP93" s="71"/>
      <c r="TUQ93" s="72"/>
      <c r="TUR93" s="72"/>
      <c r="TUS93" s="72"/>
      <c r="TUT93" s="138"/>
      <c r="TUU93" s="71"/>
      <c r="TUV93" s="72"/>
      <c r="TUW93" s="71"/>
      <c r="TUX93" s="72"/>
      <c r="TUY93" s="72"/>
      <c r="TUZ93" s="72"/>
      <c r="TVA93" s="138"/>
      <c r="TVB93" s="71"/>
      <c r="TVC93" s="72"/>
      <c r="TVD93" s="71"/>
      <c r="TVE93" s="72"/>
      <c r="TVF93" s="72"/>
      <c r="TVG93" s="72"/>
      <c r="TVH93" s="138"/>
      <c r="TVI93" s="71"/>
      <c r="TVJ93" s="72"/>
      <c r="TVK93" s="71"/>
      <c r="TVL93" s="72"/>
      <c r="TVM93" s="72"/>
      <c r="TVN93" s="72"/>
      <c r="TVO93" s="138"/>
      <c r="TVP93" s="71"/>
      <c r="TVQ93" s="72"/>
      <c r="TVR93" s="71"/>
      <c r="TVS93" s="72"/>
      <c r="TVT93" s="72"/>
      <c r="TVU93" s="72"/>
      <c r="TVV93" s="138"/>
      <c r="TVW93" s="71"/>
      <c r="TVX93" s="72"/>
      <c r="TVY93" s="71"/>
      <c r="TVZ93" s="72"/>
      <c r="TWA93" s="72"/>
      <c r="TWB93" s="72"/>
      <c r="TWC93" s="138"/>
      <c r="TWD93" s="71"/>
      <c r="TWE93" s="72"/>
      <c r="TWF93" s="71"/>
      <c r="TWG93" s="72"/>
      <c r="TWH93" s="72"/>
      <c r="TWI93" s="72"/>
      <c r="TWJ93" s="138"/>
      <c r="TWK93" s="71"/>
      <c r="TWL93" s="72"/>
      <c r="TWM93" s="71"/>
      <c r="TWN93" s="72"/>
      <c r="TWO93" s="72"/>
      <c r="TWP93" s="72"/>
      <c r="TWQ93" s="138"/>
      <c r="TWR93" s="71"/>
      <c r="TWS93" s="72"/>
      <c r="TWT93" s="71"/>
      <c r="TWU93" s="72"/>
      <c r="TWV93" s="72"/>
      <c r="TWW93" s="72"/>
      <c r="TWX93" s="138"/>
      <c r="TWY93" s="71"/>
      <c r="TWZ93" s="72"/>
      <c r="TXA93" s="71"/>
      <c r="TXB93" s="72"/>
      <c r="TXC93" s="72"/>
      <c r="TXD93" s="72"/>
      <c r="TXE93" s="138"/>
      <c r="TXF93" s="71"/>
      <c r="TXG93" s="72"/>
      <c r="TXH93" s="71"/>
      <c r="TXI93" s="72"/>
      <c r="TXJ93" s="72"/>
      <c r="TXK93" s="72"/>
      <c r="TXL93" s="138"/>
      <c r="TXM93" s="71"/>
      <c r="TXN93" s="72"/>
      <c r="TXO93" s="71"/>
      <c r="TXP93" s="72"/>
      <c r="TXQ93" s="72"/>
      <c r="TXR93" s="72"/>
      <c r="TXS93" s="138"/>
      <c r="TXT93" s="71"/>
      <c r="TXU93" s="72"/>
      <c r="TXV93" s="71"/>
      <c r="TXW93" s="72"/>
      <c r="TXX93" s="72"/>
      <c r="TXY93" s="72"/>
      <c r="TXZ93" s="138"/>
      <c r="TYA93" s="71"/>
      <c r="TYB93" s="72"/>
      <c r="TYC93" s="71"/>
      <c r="TYD93" s="72"/>
      <c r="TYE93" s="72"/>
      <c r="TYF93" s="72"/>
      <c r="TYG93" s="138"/>
      <c r="TYH93" s="71"/>
      <c r="TYI93" s="72"/>
      <c r="TYJ93" s="71"/>
      <c r="TYK93" s="72"/>
      <c r="TYL93" s="72"/>
      <c r="TYM93" s="72"/>
      <c r="TYN93" s="138"/>
      <c r="TYO93" s="71"/>
      <c r="TYP93" s="72"/>
      <c r="TYQ93" s="71"/>
      <c r="TYR93" s="72"/>
      <c r="TYS93" s="72"/>
      <c r="TYT93" s="72"/>
      <c r="TYU93" s="138"/>
      <c r="TYV93" s="71"/>
      <c r="TYW93" s="72"/>
      <c r="TYX93" s="71"/>
      <c r="TYY93" s="72"/>
      <c r="TYZ93" s="72"/>
      <c r="TZA93" s="72"/>
      <c r="TZB93" s="138"/>
      <c r="TZC93" s="71"/>
      <c r="TZD93" s="72"/>
      <c r="TZE93" s="71"/>
      <c r="TZF93" s="72"/>
      <c r="TZG93" s="72"/>
      <c r="TZH93" s="72"/>
      <c r="TZI93" s="138"/>
      <c r="TZJ93" s="71"/>
      <c r="TZK93" s="72"/>
      <c r="TZL93" s="71"/>
      <c r="TZM93" s="72"/>
      <c r="TZN93" s="72"/>
      <c r="TZO93" s="72"/>
      <c r="TZP93" s="138"/>
      <c r="TZQ93" s="71"/>
      <c r="TZR93" s="72"/>
      <c r="TZS93" s="71"/>
      <c r="TZT93" s="72"/>
      <c r="TZU93" s="72"/>
      <c r="TZV93" s="72"/>
      <c r="TZW93" s="138"/>
      <c r="TZX93" s="71"/>
      <c r="TZY93" s="72"/>
      <c r="TZZ93" s="71"/>
      <c r="UAA93" s="72"/>
      <c r="UAB93" s="72"/>
      <c r="UAC93" s="72"/>
      <c r="UAD93" s="138"/>
      <c r="UAE93" s="141"/>
      <c r="UAF93" s="72"/>
      <c r="UAG93" s="71"/>
      <c r="UAH93" s="72"/>
      <c r="UAI93" s="72"/>
      <c r="UAJ93" s="72"/>
      <c r="UAK93" s="138"/>
      <c r="UAL93" s="141"/>
      <c r="UAM93" s="72"/>
      <c r="UAN93" s="71"/>
      <c r="UAO93" s="72"/>
      <c r="UAP93" s="72"/>
      <c r="UAQ93" s="72"/>
      <c r="UAR93" s="136"/>
      <c r="UAS93" s="137"/>
      <c r="UAT93" s="71"/>
      <c r="UAU93" s="71"/>
      <c r="UAV93" s="138"/>
      <c r="UAW93" s="138"/>
      <c r="UAX93" s="139"/>
      <c r="UAY93" s="71"/>
      <c r="UAZ93" s="72"/>
      <c r="UBA93" s="71"/>
      <c r="UBB93" s="140"/>
      <c r="UBC93" s="72"/>
      <c r="UBD93" s="72"/>
      <c r="UBE93" s="138"/>
      <c r="UBF93" s="71"/>
      <c r="UBG93" s="72"/>
      <c r="UBH93" s="71"/>
      <c r="UBI93" s="72"/>
      <c r="UBJ93" s="72"/>
      <c r="UBK93" s="72"/>
      <c r="UBL93" s="138"/>
      <c r="UBM93" s="71"/>
      <c r="UBN93" s="72"/>
      <c r="UBO93" s="71"/>
      <c r="UBP93" s="72"/>
      <c r="UBQ93" s="72"/>
      <c r="UBR93" s="72"/>
      <c r="UBS93" s="138"/>
      <c r="UBT93" s="71"/>
      <c r="UBU93" s="72"/>
      <c r="UBV93" s="71"/>
      <c r="UBW93" s="72"/>
      <c r="UBX93" s="72"/>
      <c r="UBY93" s="72"/>
      <c r="UBZ93" s="138"/>
      <c r="UCA93" s="71"/>
      <c r="UCB93" s="72"/>
      <c r="UCC93" s="71"/>
      <c r="UCD93" s="72"/>
      <c r="UCE93" s="72"/>
      <c r="UCF93" s="72"/>
      <c r="UCG93" s="138"/>
      <c r="UCH93" s="71"/>
      <c r="UCI93" s="72"/>
      <c r="UCJ93" s="71"/>
      <c r="UCK93" s="72"/>
      <c r="UCL93" s="72"/>
      <c r="UCM93" s="72"/>
      <c r="UCN93" s="138"/>
      <c r="UCO93" s="71"/>
      <c r="UCP93" s="72"/>
      <c r="UCQ93" s="71"/>
      <c r="UCR93" s="72"/>
      <c r="UCS93" s="72"/>
      <c r="UCT93" s="72"/>
      <c r="UCU93" s="138"/>
      <c r="UCV93" s="71"/>
      <c r="UCW93" s="72"/>
      <c r="UCX93" s="71"/>
      <c r="UCY93" s="72"/>
      <c r="UCZ93" s="72"/>
      <c r="UDA93" s="72"/>
      <c r="UDB93" s="138"/>
      <c r="UDC93" s="71"/>
      <c r="UDD93" s="72"/>
      <c r="UDE93" s="71"/>
      <c r="UDF93" s="72"/>
      <c r="UDG93" s="72"/>
      <c r="UDH93" s="72"/>
      <c r="UDI93" s="138"/>
      <c r="UDJ93" s="71"/>
      <c r="UDK93" s="72"/>
      <c r="UDL93" s="71"/>
      <c r="UDM93" s="72"/>
      <c r="UDN93" s="72"/>
      <c r="UDO93" s="72"/>
      <c r="UDP93" s="138"/>
      <c r="UDQ93" s="71"/>
      <c r="UDR93" s="72"/>
      <c r="UDS93" s="71"/>
      <c r="UDT93" s="72"/>
      <c r="UDU93" s="72"/>
      <c r="UDV93" s="72"/>
      <c r="UDW93" s="138"/>
      <c r="UDX93" s="71"/>
      <c r="UDY93" s="72"/>
      <c r="UDZ93" s="71"/>
      <c r="UEA93" s="72"/>
      <c r="UEB93" s="72"/>
      <c r="UEC93" s="72"/>
      <c r="UED93" s="138"/>
      <c r="UEE93" s="71"/>
      <c r="UEF93" s="72"/>
      <c r="UEG93" s="71"/>
      <c r="UEH93" s="72"/>
      <c r="UEI93" s="72"/>
      <c r="UEJ93" s="72"/>
      <c r="UEK93" s="138"/>
      <c r="UEL93" s="71"/>
      <c r="UEM93" s="72"/>
      <c r="UEN93" s="71"/>
      <c r="UEO93" s="72"/>
      <c r="UEP93" s="72"/>
      <c r="UEQ93" s="72"/>
      <c r="UER93" s="138"/>
      <c r="UES93" s="71"/>
      <c r="UET93" s="72"/>
      <c r="UEU93" s="71"/>
      <c r="UEV93" s="72"/>
      <c r="UEW93" s="72"/>
      <c r="UEX93" s="72"/>
      <c r="UEY93" s="138"/>
      <c r="UEZ93" s="71"/>
      <c r="UFA93" s="72"/>
      <c r="UFB93" s="71"/>
      <c r="UFC93" s="72"/>
      <c r="UFD93" s="72"/>
      <c r="UFE93" s="72"/>
      <c r="UFF93" s="138"/>
      <c r="UFG93" s="71"/>
      <c r="UFH93" s="72"/>
      <c r="UFI93" s="71"/>
      <c r="UFJ93" s="72"/>
      <c r="UFK93" s="72"/>
      <c r="UFL93" s="72"/>
      <c r="UFM93" s="138"/>
      <c r="UFN93" s="71"/>
      <c r="UFO93" s="72"/>
      <c r="UFP93" s="71"/>
      <c r="UFQ93" s="72"/>
      <c r="UFR93" s="72"/>
      <c r="UFS93" s="72"/>
      <c r="UFT93" s="138"/>
      <c r="UFU93" s="71"/>
      <c r="UFV93" s="72"/>
      <c r="UFW93" s="71"/>
      <c r="UFX93" s="72"/>
      <c r="UFY93" s="72"/>
      <c r="UFZ93" s="72"/>
      <c r="UGA93" s="138"/>
      <c r="UGB93" s="71"/>
      <c r="UGC93" s="72"/>
      <c r="UGD93" s="71"/>
      <c r="UGE93" s="72"/>
      <c r="UGF93" s="72"/>
      <c r="UGG93" s="72"/>
      <c r="UGH93" s="138"/>
      <c r="UGI93" s="71"/>
      <c r="UGJ93" s="72"/>
      <c r="UGK93" s="71"/>
      <c r="UGL93" s="72"/>
      <c r="UGM93" s="72"/>
      <c r="UGN93" s="72"/>
      <c r="UGO93" s="138"/>
      <c r="UGP93" s="71"/>
      <c r="UGQ93" s="72"/>
      <c r="UGR93" s="71"/>
      <c r="UGS93" s="72"/>
      <c r="UGT93" s="72"/>
      <c r="UGU93" s="72"/>
      <c r="UGV93" s="138"/>
      <c r="UGW93" s="71"/>
      <c r="UGX93" s="72"/>
      <c r="UGY93" s="71"/>
      <c r="UGZ93" s="72"/>
      <c r="UHA93" s="72"/>
      <c r="UHB93" s="72"/>
      <c r="UHC93" s="138"/>
      <c r="UHD93" s="71"/>
      <c r="UHE93" s="72"/>
      <c r="UHF93" s="71"/>
      <c r="UHG93" s="72"/>
      <c r="UHH93" s="72"/>
      <c r="UHI93" s="72"/>
      <c r="UHJ93" s="138"/>
      <c r="UHK93" s="71"/>
      <c r="UHL93" s="72"/>
      <c r="UHM93" s="71"/>
      <c r="UHN93" s="72"/>
      <c r="UHO93" s="72"/>
      <c r="UHP93" s="72"/>
      <c r="UHQ93" s="138"/>
      <c r="UHR93" s="71"/>
      <c r="UHS93" s="72"/>
      <c r="UHT93" s="71"/>
      <c r="UHU93" s="72"/>
      <c r="UHV93" s="72"/>
      <c r="UHW93" s="72"/>
      <c r="UHX93" s="138"/>
      <c r="UHY93" s="71"/>
      <c r="UHZ93" s="72"/>
      <c r="UIA93" s="71"/>
      <c r="UIB93" s="72"/>
      <c r="UIC93" s="72"/>
      <c r="UID93" s="72"/>
      <c r="UIE93" s="138"/>
      <c r="UIF93" s="71"/>
      <c r="UIG93" s="72"/>
      <c r="UIH93" s="71"/>
      <c r="UII93" s="72"/>
      <c r="UIJ93" s="72"/>
      <c r="UIK93" s="72"/>
      <c r="UIL93" s="138"/>
      <c r="UIM93" s="71"/>
      <c r="UIN93" s="72"/>
      <c r="UIO93" s="71"/>
      <c r="UIP93" s="72"/>
      <c r="UIQ93" s="72"/>
      <c r="UIR93" s="72"/>
      <c r="UIS93" s="138"/>
      <c r="UIT93" s="71"/>
      <c r="UIU93" s="72"/>
      <c r="UIV93" s="71"/>
      <c r="UIW93" s="72"/>
      <c r="UIX93" s="72"/>
      <c r="UIY93" s="72"/>
      <c r="UIZ93" s="138"/>
      <c r="UJA93" s="71"/>
      <c r="UJB93" s="72"/>
      <c r="UJC93" s="71"/>
      <c r="UJD93" s="72"/>
      <c r="UJE93" s="72"/>
      <c r="UJF93" s="72"/>
      <c r="UJG93" s="138"/>
      <c r="UJH93" s="141"/>
      <c r="UJI93" s="72"/>
      <c r="UJJ93" s="71"/>
      <c r="UJK93" s="72"/>
      <c r="UJL93" s="72"/>
      <c r="UJM93" s="72"/>
      <c r="UJN93" s="138"/>
      <c r="UJO93" s="141"/>
      <c r="UJP93" s="72"/>
      <c r="UJQ93" s="71"/>
      <c r="UJR93" s="72"/>
      <c r="UJS93" s="72"/>
      <c r="UJT93" s="72"/>
      <c r="UJU93" s="136"/>
      <c r="UJV93" s="137"/>
      <c r="UJW93" s="71"/>
      <c r="UJX93" s="71"/>
      <c r="UJY93" s="138"/>
      <c r="UJZ93" s="138"/>
      <c r="UKA93" s="139"/>
      <c r="UKB93" s="71"/>
      <c r="UKC93" s="72"/>
      <c r="UKD93" s="71"/>
      <c r="UKE93" s="140"/>
      <c r="UKF93" s="72"/>
      <c r="UKG93" s="72"/>
      <c r="UKH93" s="138"/>
      <c r="UKI93" s="71"/>
      <c r="UKJ93" s="72"/>
      <c r="UKK93" s="71"/>
      <c r="UKL93" s="72"/>
      <c r="UKM93" s="72"/>
      <c r="UKN93" s="72"/>
      <c r="UKO93" s="138"/>
      <c r="UKP93" s="71"/>
      <c r="UKQ93" s="72"/>
      <c r="UKR93" s="71"/>
      <c r="UKS93" s="72"/>
      <c r="UKT93" s="72"/>
      <c r="UKU93" s="72"/>
      <c r="UKV93" s="138"/>
      <c r="UKW93" s="71"/>
      <c r="UKX93" s="72"/>
      <c r="UKY93" s="71"/>
      <c r="UKZ93" s="72"/>
      <c r="ULA93" s="72"/>
      <c r="ULB93" s="72"/>
      <c r="ULC93" s="138"/>
      <c r="ULD93" s="71"/>
      <c r="ULE93" s="72"/>
      <c r="ULF93" s="71"/>
      <c r="ULG93" s="72"/>
      <c r="ULH93" s="72"/>
      <c r="ULI93" s="72"/>
      <c r="ULJ93" s="138"/>
      <c r="ULK93" s="71"/>
      <c r="ULL93" s="72"/>
      <c r="ULM93" s="71"/>
      <c r="ULN93" s="72"/>
      <c r="ULO93" s="72"/>
      <c r="ULP93" s="72"/>
      <c r="ULQ93" s="138"/>
      <c r="ULR93" s="71"/>
      <c r="ULS93" s="72"/>
      <c r="ULT93" s="71"/>
      <c r="ULU93" s="72"/>
      <c r="ULV93" s="72"/>
      <c r="ULW93" s="72"/>
      <c r="ULX93" s="138"/>
      <c r="ULY93" s="71"/>
      <c r="ULZ93" s="72"/>
      <c r="UMA93" s="71"/>
      <c r="UMB93" s="72"/>
      <c r="UMC93" s="72"/>
      <c r="UMD93" s="72"/>
      <c r="UME93" s="138"/>
      <c r="UMF93" s="71"/>
      <c r="UMG93" s="72"/>
      <c r="UMH93" s="71"/>
      <c r="UMI93" s="72"/>
      <c r="UMJ93" s="72"/>
      <c r="UMK93" s="72"/>
      <c r="UML93" s="138"/>
      <c r="UMM93" s="71"/>
      <c r="UMN93" s="72"/>
      <c r="UMO93" s="71"/>
      <c r="UMP93" s="72"/>
      <c r="UMQ93" s="72"/>
      <c r="UMR93" s="72"/>
      <c r="UMS93" s="138"/>
      <c r="UMT93" s="71"/>
      <c r="UMU93" s="72"/>
      <c r="UMV93" s="71"/>
      <c r="UMW93" s="72"/>
      <c r="UMX93" s="72"/>
      <c r="UMY93" s="72"/>
      <c r="UMZ93" s="138"/>
      <c r="UNA93" s="71"/>
      <c r="UNB93" s="72"/>
      <c r="UNC93" s="71"/>
      <c r="UND93" s="72"/>
      <c r="UNE93" s="72"/>
      <c r="UNF93" s="72"/>
      <c r="UNG93" s="138"/>
      <c r="UNH93" s="71"/>
      <c r="UNI93" s="72"/>
      <c r="UNJ93" s="71"/>
      <c r="UNK93" s="72"/>
      <c r="UNL93" s="72"/>
      <c r="UNM93" s="72"/>
      <c r="UNN93" s="138"/>
      <c r="UNO93" s="71"/>
      <c r="UNP93" s="72"/>
      <c r="UNQ93" s="71"/>
      <c r="UNR93" s="72"/>
      <c r="UNS93" s="72"/>
      <c r="UNT93" s="72"/>
      <c r="UNU93" s="138"/>
      <c r="UNV93" s="71"/>
      <c r="UNW93" s="72"/>
      <c r="UNX93" s="71"/>
      <c r="UNY93" s="72"/>
      <c r="UNZ93" s="72"/>
      <c r="UOA93" s="72"/>
      <c r="UOB93" s="138"/>
      <c r="UOC93" s="71"/>
      <c r="UOD93" s="72"/>
      <c r="UOE93" s="71"/>
      <c r="UOF93" s="72"/>
      <c r="UOG93" s="72"/>
      <c r="UOH93" s="72"/>
      <c r="UOI93" s="138"/>
      <c r="UOJ93" s="71"/>
      <c r="UOK93" s="72"/>
      <c r="UOL93" s="71"/>
      <c r="UOM93" s="72"/>
      <c r="UON93" s="72"/>
      <c r="UOO93" s="72"/>
      <c r="UOP93" s="138"/>
      <c r="UOQ93" s="71"/>
      <c r="UOR93" s="72"/>
      <c r="UOS93" s="71"/>
      <c r="UOT93" s="72"/>
      <c r="UOU93" s="72"/>
      <c r="UOV93" s="72"/>
      <c r="UOW93" s="138"/>
      <c r="UOX93" s="71"/>
      <c r="UOY93" s="72"/>
      <c r="UOZ93" s="71"/>
      <c r="UPA93" s="72"/>
      <c r="UPB93" s="72"/>
      <c r="UPC93" s="72"/>
      <c r="UPD93" s="138"/>
      <c r="UPE93" s="71"/>
      <c r="UPF93" s="72"/>
      <c r="UPG93" s="71"/>
      <c r="UPH93" s="72"/>
      <c r="UPI93" s="72"/>
      <c r="UPJ93" s="72"/>
      <c r="UPK93" s="138"/>
      <c r="UPL93" s="71"/>
      <c r="UPM93" s="72"/>
      <c r="UPN93" s="71"/>
      <c r="UPO93" s="72"/>
      <c r="UPP93" s="72"/>
      <c r="UPQ93" s="72"/>
      <c r="UPR93" s="138"/>
      <c r="UPS93" s="71"/>
      <c r="UPT93" s="72"/>
      <c r="UPU93" s="71"/>
      <c r="UPV93" s="72"/>
      <c r="UPW93" s="72"/>
      <c r="UPX93" s="72"/>
      <c r="UPY93" s="138"/>
      <c r="UPZ93" s="71"/>
      <c r="UQA93" s="72"/>
      <c r="UQB93" s="71"/>
      <c r="UQC93" s="72"/>
      <c r="UQD93" s="72"/>
      <c r="UQE93" s="72"/>
      <c r="UQF93" s="138"/>
      <c r="UQG93" s="71"/>
      <c r="UQH93" s="72"/>
      <c r="UQI93" s="71"/>
      <c r="UQJ93" s="72"/>
      <c r="UQK93" s="72"/>
      <c r="UQL93" s="72"/>
      <c r="UQM93" s="138"/>
      <c r="UQN93" s="71"/>
      <c r="UQO93" s="72"/>
      <c r="UQP93" s="71"/>
      <c r="UQQ93" s="72"/>
      <c r="UQR93" s="72"/>
      <c r="UQS93" s="72"/>
      <c r="UQT93" s="138"/>
      <c r="UQU93" s="71"/>
      <c r="UQV93" s="72"/>
      <c r="UQW93" s="71"/>
      <c r="UQX93" s="72"/>
      <c r="UQY93" s="72"/>
      <c r="UQZ93" s="72"/>
      <c r="URA93" s="138"/>
      <c r="URB93" s="71"/>
      <c r="URC93" s="72"/>
      <c r="URD93" s="71"/>
      <c r="URE93" s="72"/>
      <c r="URF93" s="72"/>
      <c r="URG93" s="72"/>
      <c r="URH93" s="138"/>
      <c r="URI93" s="71"/>
      <c r="URJ93" s="72"/>
      <c r="URK93" s="71"/>
      <c r="URL93" s="72"/>
      <c r="URM93" s="72"/>
      <c r="URN93" s="72"/>
      <c r="URO93" s="138"/>
      <c r="URP93" s="71"/>
      <c r="URQ93" s="72"/>
      <c r="URR93" s="71"/>
      <c r="URS93" s="72"/>
      <c r="URT93" s="72"/>
      <c r="URU93" s="72"/>
      <c r="URV93" s="138"/>
      <c r="URW93" s="71"/>
      <c r="URX93" s="72"/>
      <c r="URY93" s="71"/>
      <c r="URZ93" s="72"/>
      <c r="USA93" s="72"/>
      <c r="USB93" s="72"/>
      <c r="USC93" s="138"/>
      <c r="USD93" s="71"/>
      <c r="USE93" s="72"/>
      <c r="USF93" s="71"/>
      <c r="USG93" s="72"/>
      <c r="USH93" s="72"/>
      <c r="USI93" s="72"/>
      <c r="USJ93" s="138"/>
      <c r="USK93" s="141"/>
      <c r="USL93" s="72"/>
      <c r="USM93" s="71"/>
      <c r="USN93" s="72"/>
      <c r="USO93" s="72"/>
      <c r="USP93" s="72"/>
      <c r="USQ93" s="138"/>
      <c r="USR93" s="141"/>
      <c r="USS93" s="72"/>
      <c r="UST93" s="71"/>
      <c r="USU93" s="72"/>
      <c r="USV93" s="72"/>
      <c r="USW93" s="72"/>
      <c r="USX93" s="136"/>
      <c r="USY93" s="137"/>
      <c r="USZ93" s="71"/>
      <c r="UTA93" s="71"/>
      <c r="UTB93" s="138"/>
      <c r="UTC93" s="138"/>
      <c r="UTD93" s="139"/>
      <c r="UTE93" s="71"/>
      <c r="UTF93" s="72"/>
      <c r="UTG93" s="71"/>
      <c r="UTH93" s="140"/>
      <c r="UTI93" s="72"/>
      <c r="UTJ93" s="72"/>
      <c r="UTK93" s="138"/>
      <c r="UTL93" s="71"/>
      <c r="UTM93" s="72"/>
      <c r="UTN93" s="71"/>
      <c r="UTO93" s="72"/>
      <c r="UTP93" s="72"/>
      <c r="UTQ93" s="72"/>
      <c r="UTR93" s="138"/>
      <c r="UTS93" s="71"/>
      <c r="UTT93" s="72"/>
      <c r="UTU93" s="71"/>
      <c r="UTV93" s="72"/>
      <c r="UTW93" s="72"/>
      <c r="UTX93" s="72"/>
      <c r="UTY93" s="138"/>
      <c r="UTZ93" s="71"/>
      <c r="UUA93" s="72"/>
      <c r="UUB93" s="71"/>
      <c r="UUC93" s="72"/>
      <c r="UUD93" s="72"/>
      <c r="UUE93" s="72"/>
      <c r="UUF93" s="138"/>
      <c r="UUG93" s="71"/>
      <c r="UUH93" s="72"/>
      <c r="UUI93" s="71"/>
      <c r="UUJ93" s="72"/>
      <c r="UUK93" s="72"/>
      <c r="UUL93" s="72"/>
      <c r="UUM93" s="138"/>
      <c r="UUN93" s="71"/>
      <c r="UUO93" s="72"/>
      <c r="UUP93" s="71"/>
      <c r="UUQ93" s="72"/>
      <c r="UUR93" s="72"/>
      <c r="UUS93" s="72"/>
      <c r="UUT93" s="138"/>
      <c r="UUU93" s="71"/>
      <c r="UUV93" s="72"/>
      <c r="UUW93" s="71"/>
      <c r="UUX93" s="72"/>
      <c r="UUY93" s="72"/>
      <c r="UUZ93" s="72"/>
      <c r="UVA93" s="138"/>
      <c r="UVB93" s="71"/>
      <c r="UVC93" s="72"/>
      <c r="UVD93" s="71"/>
      <c r="UVE93" s="72"/>
      <c r="UVF93" s="72"/>
      <c r="UVG93" s="72"/>
      <c r="UVH93" s="138"/>
      <c r="UVI93" s="71"/>
      <c r="UVJ93" s="72"/>
      <c r="UVK93" s="71"/>
      <c r="UVL93" s="72"/>
      <c r="UVM93" s="72"/>
      <c r="UVN93" s="72"/>
      <c r="UVO93" s="138"/>
      <c r="UVP93" s="71"/>
      <c r="UVQ93" s="72"/>
      <c r="UVR93" s="71"/>
      <c r="UVS93" s="72"/>
      <c r="UVT93" s="72"/>
      <c r="UVU93" s="72"/>
      <c r="UVV93" s="138"/>
      <c r="UVW93" s="71"/>
      <c r="UVX93" s="72"/>
      <c r="UVY93" s="71"/>
      <c r="UVZ93" s="72"/>
      <c r="UWA93" s="72"/>
      <c r="UWB93" s="72"/>
      <c r="UWC93" s="138"/>
      <c r="UWD93" s="71"/>
      <c r="UWE93" s="72"/>
      <c r="UWF93" s="71"/>
      <c r="UWG93" s="72"/>
      <c r="UWH93" s="72"/>
      <c r="UWI93" s="72"/>
      <c r="UWJ93" s="138"/>
      <c r="UWK93" s="71"/>
      <c r="UWL93" s="72"/>
      <c r="UWM93" s="71"/>
      <c r="UWN93" s="72"/>
      <c r="UWO93" s="72"/>
      <c r="UWP93" s="72"/>
      <c r="UWQ93" s="138"/>
      <c r="UWR93" s="71"/>
      <c r="UWS93" s="72"/>
      <c r="UWT93" s="71"/>
      <c r="UWU93" s="72"/>
      <c r="UWV93" s="72"/>
      <c r="UWW93" s="72"/>
      <c r="UWX93" s="138"/>
      <c r="UWY93" s="71"/>
      <c r="UWZ93" s="72"/>
      <c r="UXA93" s="71"/>
      <c r="UXB93" s="72"/>
      <c r="UXC93" s="72"/>
      <c r="UXD93" s="72"/>
      <c r="UXE93" s="138"/>
      <c r="UXF93" s="71"/>
      <c r="UXG93" s="72"/>
      <c r="UXH93" s="71"/>
      <c r="UXI93" s="72"/>
      <c r="UXJ93" s="72"/>
      <c r="UXK93" s="72"/>
      <c r="UXL93" s="138"/>
      <c r="UXM93" s="71"/>
      <c r="UXN93" s="72"/>
      <c r="UXO93" s="71"/>
      <c r="UXP93" s="72"/>
      <c r="UXQ93" s="72"/>
      <c r="UXR93" s="72"/>
      <c r="UXS93" s="138"/>
      <c r="UXT93" s="71"/>
      <c r="UXU93" s="72"/>
      <c r="UXV93" s="71"/>
      <c r="UXW93" s="72"/>
      <c r="UXX93" s="72"/>
      <c r="UXY93" s="72"/>
      <c r="UXZ93" s="138"/>
      <c r="UYA93" s="71"/>
      <c r="UYB93" s="72"/>
      <c r="UYC93" s="71"/>
      <c r="UYD93" s="72"/>
      <c r="UYE93" s="72"/>
      <c r="UYF93" s="72"/>
      <c r="UYG93" s="138"/>
      <c r="UYH93" s="71"/>
      <c r="UYI93" s="72"/>
      <c r="UYJ93" s="71"/>
      <c r="UYK93" s="72"/>
      <c r="UYL93" s="72"/>
      <c r="UYM93" s="72"/>
      <c r="UYN93" s="138"/>
      <c r="UYO93" s="71"/>
      <c r="UYP93" s="72"/>
      <c r="UYQ93" s="71"/>
      <c r="UYR93" s="72"/>
      <c r="UYS93" s="72"/>
      <c r="UYT93" s="72"/>
      <c r="UYU93" s="138"/>
      <c r="UYV93" s="71"/>
      <c r="UYW93" s="72"/>
      <c r="UYX93" s="71"/>
      <c r="UYY93" s="72"/>
      <c r="UYZ93" s="72"/>
      <c r="UZA93" s="72"/>
      <c r="UZB93" s="138"/>
      <c r="UZC93" s="71"/>
      <c r="UZD93" s="72"/>
      <c r="UZE93" s="71"/>
      <c r="UZF93" s="72"/>
      <c r="UZG93" s="72"/>
      <c r="UZH93" s="72"/>
      <c r="UZI93" s="138"/>
      <c r="UZJ93" s="71"/>
      <c r="UZK93" s="72"/>
      <c r="UZL93" s="71"/>
      <c r="UZM93" s="72"/>
      <c r="UZN93" s="72"/>
      <c r="UZO93" s="72"/>
      <c r="UZP93" s="138"/>
      <c r="UZQ93" s="71"/>
      <c r="UZR93" s="72"/>
      <c r="UZS93" s="71"/>
      <c r="UZT93" s="72"/>
      <c r="UZU93" s="72"/>
      <c r="UZV93" s="72"/>
      <c r="UZW93" s="138"/>
      <c r="UZX93" s="71"/>
      <c r="UZY93" s="72"/>
      <c r="UZZ93" s="71"/>
      <c r="VAA93" s="72"/>
      <c r="VAB93" s="72"/>
      <c r="VAC93" s="72"/>
      <c r="VAD93" s="138"/>
      <c r="VAE93" s="71"/>
      <c r="VAF93" s="72"/>
      <c r="VAG93" s="71"/>
      <c r="VAH93" s="72"/>
      <c r="VAI93" s="72"/>
      <c r="VAJ93" s="72"/>
      <c r="VAK93" s="138"/>
      <c r="VAL93" s="71"/>
      <c r="VAM93" s="72"/>
      <c r="VAN93" s="71"/>
      <c r="VAO93" s="72"/>
      <c r="VAP93" s="72"/>
      <c r="VAQ93" s="72"/>
      <c r="VAR93" s="138"/>
      <c r="VAS93" s="71"/>
      <c r="VAT93" s="72"/>
      <c r="VAU93" s="71"/>
      <c r="VAV93" s="72"/>
      <c r="VAW93" s="72"/>
      <c r="VAX93" s="72"/>
      <c r="VAY93" s="138"/>
      <c r="VAZ93" s="71"/>
      <c r="VBA93" s="72"/>
      <c r="VBB93" s="71"/>
      <c r="VBC93" s="72"/>
      <c r="VBD93" s="72"/>
      <c r="VBE93" s="72"/>
      <c r="VBF93" s="138"/>
      <c r="VBG93" s="71"/>
      <c r="VBH93" s="72"/>
      <c r="VBI93" s="71"/>
      <c r="VBJ93" s="72"/>
      <c r="VBK93" s="72"/>
      <c r="VBL93" s="72"/>
      <c r="VBM93" s="138"/>
      <c r="VBN93" s="141"/>
      <c r="VBO93" s="72"/>
      <c r="VBP93" s="71"/>
      <c r="VBQ93" s="72"/>
      <c r="VBR93" s="72"/>
      <c r="VBS93" s="72"/>
      <c r="VBT93" s="138"/>
      <c r="VBU93" s="141"/>
      <c r="VBV93" s="72"/>
      <c r="VBW93" s="71"/>
      <c r="VBX93" s="72"/>
      <c r="VBY93" s="72"/>
      <c r="VBZ93" s="72"/>
      <c r="VCA93" s="136"/>
      <c r="VCB93" s="137"/>
      <c r="VCC93" s="71"/>
      <c r="VCD93" s="71"/>
      <c r="VCE93" s="138"/>
      <c r="VCF93" s="138"/>
      <c r="VCG93" s="139"/>
      <c r="VCH93" s="71"/>
      <c r="VCI93" s="72"/>
      <c r="VCJ93" s="71"/>
      <c r="VCK93" s="140"/>
      <c r="VCL93" s="72"/>
      <c r="VCM93" s="72"/>
      <c r="VCN93" s="138"/>
      <c r="VCO93" s="71"/>
      <c r="VCP93" s="72"/>
      <c r="VCQ93" s="71"/>
      <c r="VCR93" s="72"/>
      <c r="VCS93" s="72"/>
      <c r="VCT93" s="72"/>
      <c r="VCU93" s="138"/>
      <c r="VCV93" s="71"/>
      <c r="VCW93" s="72"/>
      <c r="VCX93" s="71"/>
      <c r="VCY93" s="72"/>
      <c r="VCZ93" s="72"/>
      <c r="VDA93" s="72"/>
      <c r="VDB93" s="138"/>
      <c r="VDC93" s="71"/>
      <c r="VDD93" s="72"/>
      <c r="VDE93" s="71"/>
      <c r="VDF93" s="72"/>
      <c r="VDG93" s="72"/>
      <c r="VDH93" s="72"/>
      <c r="VDI93" s="138"/>
      <c r="VDJ93" s="71"/>
      <c r="VDK93" s="72"/>
      <c r="VDL93" s="71"/>
      <c r="VDM93" s="72"/>
      <c r="VDN93" s="72"/>
      <c r="VDO93" s="72"/>
      <c r="VDP93" s="138"/>
      <c r="VDQ93" s="71"/>
      <c r="VDR93" s="72"/>
      <c r="VDS93" s="71"/>
      <c r="VDT93" s="72"/>
      <c r="VDU93" s="72"/>
      <c r="VDV93" s="72"/>
      <c r="VDW93" s="138"/>
      <c r="VDX93" s="71"/>
      <c r="VDY93" s="72"/>
      <c r="VDZ93" s="71"/>
      <c r="VEA93" s="72"/>
      <c r="VEB93" s="72"/>
      <c r="VEC93" s="72"/>
      <c r="VED93" s="138"/>
      <c r="VEE93" s="71"/>
      <c r="VEF93" s="72"/>
      <c r="VEG93" s="71"/>
      <c r="VEH93" s="72"/>
      <c r="VEI93" s="72"/>
      <c r="VEJ93" s="72"/>
      <c r="VEK93" s="138"/>
      <c r="VEL93" s="71"/>
      <c r="VEM93" s="72"/>
      <c r="VEN93" s="71"/>
      <c r="VEO93" s="72"/>
      <c r="VEP93" s="72"/>
      <c r="VEQ93" s="72"/>
      <c r="VER93" s="138"/>
      <c r="VES93" s="71"/>
      <c r="VET93" s="72"/>
      <c r="VEU93" s="71"/>
      <c r="VEV93" s="72"/>
      <c r="VEW93" s="72"/>
      <c r="VEX93" s="72"/>
      <c r="VEY93" s="138"/>
      <c r="VEZ93" s="71"/>
      <c r="VFA93" s="72"/>
      <c r="VFB93" s="71"/>
      <c r="VFC93" s="72"/>
      <c r="VFD93" s="72"/>
      <c r="VFE93" s="72"/>
      <c r="VFF93" s="138"/>
      <c r="VFG93" s="71"/>
      <c r="VFH93" s="72"/>
      <c r="VFI93" s="71"/>
      <c r="VFJ93" s="72"/>
      <c r="VFK93" s="72"/>
      <c r="VFL93" s="72"/>
      <c r="VFM93" s="138"/>
      <c r="VFN93" s="71"/>
      <c r="VFO93" s="72"/>
      <c r="VFP93" s="71"/>
      <c r="VFQ93" s="72"/>
      <c r="VFR93" s="72"/>
      <c r="VFS93" s="72"/>
      <c r="VFT93" s="138"/>
      <c r="VFU93" s="71"/>
      <c r="VFV93" s="72"/>
      <c r="VFW93" s="71"/>
      <c r="VFX93" s="72"/>
      <c r="VFY93" s="72"/>
      <c r="VFZ93" s="72"/>
      <c r="VGA93" s="138"/>
      <c r="VGB93" s="71"/>
      <c r="VGC93" s="72"/>
      <c r="VGD93" s="71"/>
      <c r="VGE93" s="72"/>
      <c r="VGF93" s="72"/>
      <c r="VGG93" s="72"/>
      <c r="VGH93" s="138"/>
      <c r="VGI93" s="71"/>
      <c r="VGJ93" s="72"/>
      <c r="VGK93" s="71"/>
      <c r="VGL93" s="72"/>
      <c r="VGM93" s="72"/>
      <c r="VGN93" s="72"/>
      <c r="VGO93" s="138"/>
      <c r="VGP93" s="71"/>
      <c r="VGQ93" s="72"/>
      <c r="VGR93" s="71"/>
      <c r="VGS93" s="72"/>
      <c r="VGT93" s="72"/>
      <c r="VGU93" s="72"/>
      <c r="VGV93" s="138"/>
      <c r="VGW93" s="71"/>
      <c r="VGX93" s="72"/>
      <c r="VGY93" s="71"/>
      <c r="VGZ93" s="72"/>
      <c r="VHA93" s="72"/>
      <c r="VHB93" s="72"/>
      <c r="VHC93" s="138"/>
      <c r="VHD93" s="71"/>
      <c r="VHE93" s="72"/>
      <c r="VHF93" s="71"/>
      <c r="VHG93" s="72"/>
      <c r="VHH93" s="72"/>
      <c r="VHI93" s="72"/>
      <c r="VHJ93" s="138"/>
      <c r="VHK93" s="71"/>
      <c r="VHL93" s="72"/>
      <c r="VHM93" s="71"/>
      <c r="VHN93" s="72"/>
      <c r="VHO93" s="72"/>
      <c r="VHP93" s="72"/>
      <c r="VHQ93" s="138"/>
      <c r="VHR93" s="71"/>
      <c r="VHS93" s="72"/>
      <c r="VHT93" s="71"/>
      <c r="VHU93" s="72"/>
      <c r="VHV93" s="72"/>
      <c r="VHW93" s="72"/>
      <c r="VHX93" s="138"/>
      <c r="VHY93" s="71"/>
      <c r="VHZ93" s="72"/>
      <c r="VIA93" s="71"/>
      <c r="VIB93" s="72"/>
      <c r="VIC93" s="72"/>
      <c r="VID93" s="72"/>
      <c r="VIE93" s="138"/>
      <c r="VIF93" s="71"/>
      <c r="VIG93" s="72"/>
      <c r="VIH93" s="71"/>
      <c r="VII93" s="72"/>
      <c r="VIJ93" s="72"/>
      <c r="VIK93" s="72"/>
      <c r="VIL93" s="138"/>
      <c r="VIM93" s="71"/>
      <c r="VIN93" s="72"/>
      <c r="VIO93" s="71"/>
      <c r="VIP93" s="72"/>
      <c r="VIQ93" s="72"/>
      <c r="VIR93" s="72"/>
      <c r="VIS93" s="138"/>
      <c r="VIT93" s="71"/>
      <c r="VIU93" s="72"/>
      <c r="VIV93" s="71"/>
      <c r="VIW93" s="72"/>
      <c r="VIX93" s="72"/>
      <c r="VIY93" s="72"/>
      <c r="VIZ93" s="138"/>
      <c r="VJA93" s="71"/>
      <c r="VJB93" s="72"/>
      <c r="VJC93" s="71"/>
      <c r="VJD93" s="72"/>
      <c r="VJE93" s="72"/>
      <c r="VJF93" s="72"/>
      <c r="VJG93" s="138"/>
      <c r="VJH93" s="71"/>
      <c r="VJI93" s="72"/>
      <c r="VJJ93" s="71"/>
      <c r="VJK93" s="72"/>
      <c r="VJL93" s="72"/>
      <c r="VJM93" s="72"/>
      <c r="VJN93" s="138"/>
      <c r="VJO93" s="71"/>
      <c r="VJP93" s="72"/>
      <c r="VJQ93" s="71"/>
      <c r="VJR93" s="72"/>
      <c r="VJS93" s="72"/>
      <c r="VJT93" s="72"/>
      <c r="VJU93" s="138"/>
      <c r="VJV93" s="71"/>
      <c r="VJW93" s="72"/>
      <c r="VJX93" s="71"/>
      <c r="VJY93" s="72"/>
      <c r="VJZ93" s="72"/>
      <c r="VKA93" s="72"/>
      <c r="VKB93" s="138"/>
      <c r="VKC93" s="71"/>
      <c r="VKD93" s="72"/>
      <c r="VKE93" s="71"/>
      <c r="VKF93" s="72"/>
      <c r="VKG93" s="72"/>
      <c r="VKH93" s="72"/>
      <c r="VKI93" s="138"/>
      <c r="VKJ93" s="71"/>
      <c r="VKK93" s="72"/>
      <c r="VKL93" s="71"/>
      <c r="VKM93" s="72"/>
      <c r="VKN93" s="72"/>
      <c r="VKO93" s="72"/>
      <c r="VKP93" s="138"/>
      <c r="VKQ93" s="141"/>
      <c r="VKR93" s="72"/>
      <c r="VKS93" s="71"/>
      <c r="VKT93" s="72"/>
      <c r="VKU93" s="72"/>
      <c r="VKV93" s="72"/>
      <c r="VKW93" s="138"/>
      <c r="VKX93" s="141"/>
      <c r="VKY93" s="72"/>
      <c r="VKZ93" s="71"/>
      <c r="VLA93" s="72"/>
      <c r="VLB93" s="72"/>
      <c r="VLC93" s="72"/>
      <c r="VLD93" s="136"/>
      <c r="VLE93" s="137"/>
      <c r="VLF93" s="71"/>
      <c r="VLG93" s="71"/>
      <c r="VLH93" s="138"/>
      <c r="VLI93" s="138"/>
      <c r="VLJ93" s="139"/>
      <c r="VLK93" s="71"/>
      <c r="VLL93" s="72"/>
      <c r="VLM93" s="71"/>
      <c r="VLN93" s="140"/>
      <c r="VLO93" s="72"/>
      <c r="VLP93" s="72"/>
      <c r="VLQ93" s="138"/>
      <c r="VLR93" s="71"/>
      <c r="VLS93" s="72"/>
      <c r="VLT93" s="71"/>
      <c r="VLU93" s="72"/>
      <c r="VLV93" s="72"/>
      <c r="VLW93" s="72"/>
      <c r="VLX93" s="138"/>
      <c r="VLY93" s="71"/>
      <c r="VLZ93" s="72"/>
      <c r="VMA93" s="71"/>
      <c r="VMB93" s="72"/>
      <c r="VMC93" s="72"/>
      <c r="VMD93" s="72"/>
      <c r="VME93" s="138"/>
      <c r="VMF93" s="71"/>
      <c r="VMG93" s="72"/>
      <c r="VMH93" s="71"/>
      <c r="VMI93" s="72"/>
      <c r="VMJ93" s="72"/>
      <c r="VMK93" s="72"/>
      <c r="VML93" s="138"/>
      <c r="VMM93" s="71"/>
      <c r="VMN93" s="72"/>
      <c r="VMO93" s="71"/>
      <c r="VMP93" s="72"/>
      <c r="VMQ93" s="72"/>
      <c r="VMR93" s="72"/>
      <c r="VMS93" s="138"/>
      <c r="VMT93" s="71"/>
      <c r="VMU93" s="72"/>
      <c r="VMV93" s="71"/>
      <c r="VMW93" s="72"/>
      <c r="VMX93" s="72"/>
      <c r="VMY93" s="72"/>
      <c r="VMZ93" s="138"/>
      <c r="VNA93" s="71"/>
      <c r="VNB93" s="72"/>
      <c r="VNC93" s="71"/>
      <c r="VND93" s="72"/>
      <c r="VNE93" s="72"/>
      <c r="VNF93" s="72"/>
      <c r="VNG93" s="138"/>
      <c r="VNH93" s="71"/>
      <c r="VNI93" s="72"/>
      <c r="VNJ93" s="71"/>
      <c r="VNK93" s="72"/>
      <c r="VNL93" s="72"/>
      <c r="VNM93" s="72"/>
      <c r="VNN93" s="138"/>
      <c r="VNO93" s="71"/>
      <c r="VNP93" s="72"/>
      <c r="VNQ93" s="71"/>
      <c r="VNR93" s="72"/>
      <c r="VNS93" s="72"/>
      <c r="VNT93" s="72"/>
      <c r="VNU93" s="138"/>
      <c r="VNV93" s="71"/>
      <c r="VNW93" s="72"/>
      <c r="VNX93" s="71"/>
      <c r="VNY93" s="72"/>
      <c r="VNZ93" s="72"/>
      <c r="VOA93" s="72"/>
      <c r="VOB93" s="138"/>
      <c r="VOC93" s="71"/>
      <c r="VOD93" s="72"/>
      <c r="VOE93" s="71"/>
      <c r="VOF93" s="72"/>
      <c r="VOG93" s="72"/>
      <c r="VOH93" s="72"/>
      <c r="VOI93" s="138"/>
      <c r="VOJ93" s="71"/>
      <c r="VOK93" s="72"/>
      <c r="VOL93" s="71"/>
      <c r="VOM93" s="72"/>
      <c r="VON93" s="72"/>
      <c r="VOO93" s="72"/>
      <c r="VOP93" s="138"/>
      <c r="VOQ93" s="71"/>
      <c r="VOR93" s="72"/>
      <c r="VOS93" s="71"/>
      <c r="VOT93" s="72"/>
      <c r="VOU93" s="72"/>
      <c r="VOV93" s="72"/>
      <c r="VOW93" s="138"/>
      <c r="VOX93" s="71"/>
      <c r="VOY93" s="72"/>
      <c r="VOZ93" s="71"/>
      <c r="VPA93" s="72"/>
      <c r="VPB93" s="72"/>
      <c r="VPC93" s="72"/>
      <c r="VPD93" s="138"/>
      <c r="VPE93" s="71"/>
      <c r="VPF93" s="72"/>
      <c r="VPG93" s="71"/>
      <c r="VPH93" s="72"/>
      <c r="VPI93" s="72"/>
      <c r="VPJ93" s="72"/>
      <c r="VPK93" s="138"/>
      <c r="VPL93" s="71"/>
      <c r="VPM93" s="72"/>
      <c r="VPN93" s="71"/>
      <c r="VPO93" s="72"/>
      <c r="VPP93" s="72"/>
      <c r="VPQ93" s="72"/>
      <c r="VPR93" s="138"/>
      <c r="VPS93" s="71"/>
      <c r="VPT93" s="72"/>
      <c r="VPU93" s="71"/>
      <c r="VPV93" s="72"/>
      <c r="VPW93" s="72"/>
      <c r="VPX93" s="72"/>
      <c r="VPY93" s="138"/>
      <c r="VPZ93" s="71"/>
      <c r="VQA93" s="72"/>
      <c r="VQB93" s="71"/>
      <c r="VQC93" s="72"/>
      <c r="VQD93" s="72"/>
      <c r="VQE93" s="72"/>
      <c r="VQF93" s="138"/>
      <c r="VQG93" s="71"/>
      <c r="VQH93" s="72"/>
      <c r="VQI93" s="71"/>
      <c r="VQJ93" s="72"/>
      <c r="VQK93" s="72"/>
      <c r="VQL93" s="72"/>
      <c r="VQM93" s="138"/>
      <c r="VQN93" s="71"/>
      <c r="VQO93" s="72"/>
      <c r="VQP93" s="71"/>
      <c r="VQQ93" s="72"/>
      <c r="VQR93" s="72"/>
      <c r="VQS93" s="72"/>
      <c r="VQT93" s="138"/>
      <c r="VQU93" s="71"/>
      <c r="VQV93" s="72"/>
      <c r="VQW93" s="71"/>
      <c r="VQX93" s="72"/>
      <c r="VQY93" s="72"/>
      <c r="VQZ93" s="72"/>
      <c r="VRA93" s="138"/>
      <c r="VRB93" s="71"/>
      <c r="VRC93" s="72"/>
      <c r="VRD93" s="71"/>
      <c r="VRE93" s="72"/>
      <c r="VRF93" s="72"/>
      <c r="VRG93" s="72"/>
      <c r="VRH93" s="138"/>
      <c r="VRI93" s="71"/>
      <c r="VRJ93" s="72"/>
      <c r="VRK93" s="71"/>
      <c r="VRL93" s="72"/>
      <c r="VRM93" s="72"/>
      <c r="VRN93" s="72"/>
      <c r="VRO93" s="138"/>
      <c r="VRP93" s="71"/>
      <c r="VRQ93" s="72"/>
      <c r="VRR93" s="71"/>
      <c r="VRS93" s="72"/>
      <c r="VRT93" s="72"/>
      <c r="VRU93" s="72"/>
      <c r="VRV93" s="138"/>
      <c r="VRW93" s="71"/>
      <c r="VRX93" s="72"/>
      <c r="VRY93" s="71"/>
      <c r="VRZ93" s="72"/>
      <c r="VSA93" s="72"/>
      <c r="VSB93" s="72"/>
      <c r="VSC93" s="138"/>
      <c r="VSD93" s="71"/>
      <c r="VSE93" s="72"/>
      <c r="VSF93" s="71"/>
      <c r="VSG93" s="72"/>
      <c r="VSH93" s="72"/>
      <c r="VSI93" s="72"/>
      <c r="VSJ93" s="138"/>
      <c r="VSK93" s="71"/>
      <c r="VSL93" s="72"/>
      <c r="VSM93" s="71"/>
      <c r="VSN93" s="72"/>
      <c r="VSO93" s="72"/>
      <c r="VSP93" s="72"/>
      <c r="VSQ93" s="138"/>
      <c r="VSR93" s="71"/>
      <c r="VSS93" s="72"/>
      <c r="VST93" s="71"/>
      <c r="VSU93" s="72"/>
      <c r="VSV93" s="72"/>
      <c r="VSW93" s="72"/>
      <c r="VSX93" s="138"/>
      <c r="VSY93" s="71"/>
      <c r="VSZ93" s="72"/>
      <c r="VTA93" s="71"/>
      <c r="VTB93" s="72"/>
      <c r="VTC93" s="72"/>
      <c r="VTD93" s="72"/>
      <c r="VTE93" s="138"/>
      <c r="VTF93" s="71"/>
      <c r="VTG93" s="72"/>
      <c r="VTH93" s="71"/>
      <c r="VTI93" s="72"/>
      <c r="VTJ93" s="72"/>
      <c r="VTK93" s="72"/>
      <c r="VTL93" s="138"/>
      <c r="VTM93" s="71"/>
      <c r="VTN93" s="72"/>
      <c r="VTO93" s="71"/>
      <c r="VTP93" s="72"/>
      <c r="VTQ93" s="72"/>
      <c r="VTR93" s="72"/>
      <c r="VTS93" s="138"/>
      <c r="VTT93" s="141"/>
      <c r="VTU93" s="72"/>
      <c r="VTV93" s="71"/>
      <c r="VTW93" s="72"/>
      <c r="VTX93" s="72"/>
      <c r="VTY93" s="72"/>
      <c r="VTZ93" s="138"/>
      <c r="VUA93" s="141"/>
      <c r="VUB93" s="72"/>
      <c r="VUC93" s="71"/>
      <c r="VUD93" s="72"/>
      <c r="VUE93" s="72"/>
      <c r="VUF93" s="72"/>
      <c r="VUG93" s="136"/>
      <c r="VUH93" s="137"/>
      <c r="VUI93" s="71"/>
      <c r="VUJ93" s="71"/>
      <c r="VUK93" s="138"/>
      <c r="VUL93" s="138"/>
      <c r="VUM93" s="139"/>
      <c r="VUN93" s="71"/>
      <c r="VUO93" s="72"/>
      <c r="VUP93" s="71"/>
      <c r="VUQ93" s="140"/>
      <c r="VUR93" s="72"/>
      <c r="VUS93" s="72"/>
      <c r="VUT93" s="138"/>
      <c r="VUU93" s="71"/>
      <c r="VUV93" s="72"/>
      <c r="VUW93" s="71"/>
      <c r="VUX93" s="72"/>
      <c r="VUY93" s="72"/>
      <c r="VUZ93" s="72"/>
      <c r="VVA93" s="138"/>
      <c r="VVB93" s="71"/>
      <c r="VVC93" s="72"/>
      <c r="VVD93" s="71"/>
      <c r="VVE93" s="72"/>
      <c r="VVF93" s="72"/>
      <c r="VVG93" s="72"/>
      <c r="VVH93" s="138"/>
      <c r="VVI93" s="71"/>
      <c r="VVJ93" s="72"/>
      <c r="VVK93" s="71"/>
      <c r="VVL93" s="72"/>
      <c r="VVM93" s="72"/>
      <c r="VVN93" s="72"/>
      <c r="VVO93" s="138"/>
      <c r="VVP93" s="71"/>
      <c r="VVQ93" s="72"/>
      <c r="VVR93" s="71"/>
      <c r="VVS93" s="72"/>
      <c r="VVT93" s="72"/>
      <c r="VVU93" s="72"/>
      <c r="VVV93" s="138"/>
      <c r="VVW93" s="71"/>
      <c r="VVX93" s="72"/>
      <c r="VVY93" s="71"/>
      <c r="VVZ93" s="72"/>
      <c r="VWA93" s="72"/>
      <c r="VWB93" s="72"/>
      <c r="VWC93" s="138"/>
      <c r="VWD93" s="71"/>
      <c r="VWE93" s="72"/>
      <c r="VWF93" s="71"/>
      <c r="VWG93" s="72"/>
      <c r="VWH93" s="72"/>
      <c r="VWI93" s="72"/>
      <c r="VWJ93" s="138"/>
      <c r="VWK93" s="71"/>
      <c r="VWL93" s="72"/>
      <c r="VWM93" s="71"/>
      <c r="VWN93" s="72"/>
      <c r="VWO93" s="72"/>
      <c r="VWP93" s="72"/>
      <c r="VWQ93" s="138"/>
      <c r="VWR93" s="71"/>
      <c r="VWS93" s="72"/>
      <c r="VWT93" s="71"/>
      <c r="VWU93" s="72"/>
      <c r="VWV93" s="72"/>
      <c r="VWW93" s="72"/>
      <c r="VWX93" s="138"/>
      <c r="VWY93" s="71"/>
      <c r="VWZ93" s="72"/>
      <c r="VXA93" s="71"/>
      <c r="VXB93" s="72"/>
      <c r="VXC93" s="72"/>
      <c r="VXD93" s="72"/>
      <c r="VXE93" s="138"/>
      <c r="VXF93" s="71"/>
      <c r="VXG93" s="72"/>
      <c r="VXH93" s="71"/>
      <c r="VXI93" s="72"/>
      <c r="VXJ93" s="72"/>
      <c r="VXK93" s="72"/>
      <c r="VXL93" s="138"/>
      <c r="VXM93" s="71"/>
      <c r="VXN93" s="72"/>
      <c r="VXO93" s="71"/>
      <c r="VXP93" s="72"/>
      <c r="VXQ93" s="72"/>
      <c r="VXR93" s="72"/>
      <c r="VXS93" s="138"/>
      <c r="VXT93" s="71"/>
      <c r="VXU93" s="72"/>
      <c r="VXV93" s="71"/>
      <c r="VXW93" s="72"/>
      <c r="VXX93" s="72"/>
      <c r="VXY93" s="72"/>
      <c r="VXZ93" s="138"/>
      <c r="VYA93" s="71"/>
      <c r="VYB93" s="72"/>
      <c r="VYC93" s="71"/>
      <c r="VYD93" s="72"/>
      <c r="VYE93" s="72"/>
      <c r="VYF93" s="72"/>
      <c r="VYG93" s="138"/>
      <c r="VYH93" s="71"/>
      <c r="VYI93" s="72"/>
      <c r="VYJ93" s="71"/>
      <c r="VYK93" s="72"/>
      <c r="VYL93" s="72"/>
      <c r="VYM93" s="72"/>
      <c r="VYN93" s="138"/>
      <c r="VYO93" s="71"/>
      <c r="VYP93" s="72"/>
      <c r="VYQ93" s="71"/>
      <c r="VYR93" s="72"/>
      <c r="VYS93" s="72"/>
      <c r="VYT93" s="72"/>
      <c r="VYU93" s="138"/>
      <c r="VYV93" s="71"/>
      <c r="VYW93" s="72"/>
      <c r="VYX93" s="71"/>
      <c r="VYY93" s="72"/>
      <c r="VYZ93" s="72"/>
      <c r="VZA93" s="72"/>
      <c r="VZB93" s="138"/>
      <c r="VZC93" s="71"/>
      <c r="VZD93" s="72"/>
      <c r="VZE93" s="71"/>
      <c r="VZF93" s="72"/>
      <c r="VZG93" s="72"/>
      <c r="VZH93" s="72"/>
      <c r="VZI93" s="138"/>
      <c r="VZJ93" s="71"/>
      <c r="VZK93" s="72"/>
      <c r="VZL93" s="71"/>
      <c r="VZM93" s="72"/>
      <c r="VZN93" s="72"/>
      <c r="VZO93" s="72"/>
      <c r="VZP93" s="138"/>
      <c r="VZQ93" s="71"/>
      <c r="VZR93" s="72"/>
      <c r="VZS93" s="71"/>
      <c r="VZT93" s="72"/>
      <c r="VZU93" s="72"/>
      <c r="VZV93" s="72"/>
      <c r="VZW93" s="138"/>
      <c r="VZX93" s="71"/>
      <c r="VZY93" s="72"/>
      <c r="VZZ93" s="71"/>
      <c r="WAA93" s="72"/>
      <c r="WAB93" s="72"/>
      <c r="WAC93" s="72"/>
      <c r="WAD93" s="138"/>
      <c r="WAE93" s="71"/>
      <c r="WAF93" s="72"/>
      <c r="WAG93" s="71"/>
      <c r="WAH93" s="72"/>
      <c r="WAI93" s="72"/>
      <c r="WAJ93" s="72"/>
      <c r="WAK93" s="138"/>
      <c r="WAL93" s="71"/>
      <c r="WAM93" s="72"/>
      <c r="WAN93" s="71"/>
      <c r="WAO93" s="72"/>
      <c r="WAP93" s="72"/>
      <c r="WAQ93" s="72"/>
      <c r="WAR93" s="138"/>
      <c r="WAS93" s="71"/>
      <c r="WAT93" s="72"/>
      <c r="WAU93" s="71"/>
      <c r="WAV93" s="72"/>
      <c r="WAW93" s="72"/>
      <c r="WAX93" s="72"/>
      <c r="WAY93" s="138"/>
      <c r="WAZ93" s="71"/>
      <c r="WBA93" s="72"/>
      <c r="WBB93" s="71"/>
      <c r="WBC93" s="72"/>
      <c r="WBD93" s="72"/>
      <c r="WBE93" s="72"/>
      <c r="WBF93" s="138"/>
      <c r="WBG93" s="71"/>
      <c r="WBH93" s="72"/>
      <c r="WBI93" s="71"/>
      <c r="WBJ93" s="72"/>
      <c r="WBK93" s="72"/>
      <c r="WBL93" s="72"/>
      <c r="WBM93" s="138"/>
      <c r="WBN93" s="71"/>
      <c r="WBO93" s="72"/>
      <c r="WBP93" s="71"/>
      <c r="WBQ93" s="72"/>
      <c r="WBR93" s="72"/>
      <c r="WBS93" s="72"/>
      <c r="WBT93" s="138"/>
      <c r="WBU93" s="71"/>
      <c r="WBV93" s="72"/>
      <c r="WBW93" s="71"/>
      <c r="WBX93" s="72"/>
      <c r="WBY93" s="72"/>
      <c r="WBZ93" s="72"/>
      <c r="WCA93" s="138"/>
      <c r="WCB93" s="71"/>
      <c r="WCC93" s="72"/>
      <c r="WCD93" s="71"/>
      <c r="WCE93" s="72"/>
      <c r="WCF93" s="72"/>
      <c r="WCG93" s="72"/>
      <c r="WCH93" s="138"/>
      <c r="WCI93" s="71"/>
      <c r="WCJ93" s="72"/>
      <c r="WCK93" s="71"/>
      <c r="WCL93" s="72"/>
      <c r="WCM93" s="72"/>
      <c r="WCN93" s="72"/>
      <c r="WCO93" s="138"/>
      <c r="WCP93" s="71"/>
      <c r="WCQ93" s="72"/>
      <c r="WCR93" s="71"/>
      <c r="WCS93" s="72"/>
      <c r="WCT93" s="72"/>
      <c r="WCU93" s="72"/>
      <c r="WCV93" s="138"/>
      <c r="WCW93" s="141"/>
      <c r="WCX93" s="72"/>
      <c r="WCY93" s="71"/>
      <c r="WCZ93" s="72"/>
      <c r="WDA93" s="72"/>
      <c r="WDB93" s="72"/>
      <c r="WDC93" s="138"/>
      <c r="WDD93" s="141"/>
      <c r="WDE93" s="72"/>
      <c r="WDF93" s="71"/>
      <c r="WDG93" s="72"/>
      <c r="WDH93" s="72"/>
      <c r="WDI93" s="72"/>
      <c r="WDJ93" s="136"/>
      <c r="WDK93" s="137"/>
      <c r="WDL93" s="71"/>
      <c r="WDM93" s="71"/>
      <c r="WDN93" s="138"/>
      <c r="WDO93" s="138"/>
      <c r="WDP93" s="139"/>
      <c r="WDQ93" s="71"/>
      <c r="WDR93" s="72"/>
      <c r="WDS93" s="71"/>
      <c r="WDT93" s="140"/>
      <c r="WDU93" s="72"/>
      <c r="WDV93" s="72"/>
      <c r="WDW93" s="138"/>
      <c r="WDX93" s="71"/>
      <c r="WDY93" s="72"/>
      <c r="WDZ93" s="71"/>
      <c r="WEA93" s="72"/>
      <c r="WEB93" s="72"/>
      <c r="WEC93" s="72"/>
      <c r="WED93" s="138"/>
      <c r="WEE93" s="71"/>
      <c r="WEF93" s="72"/>
      <c r="WEG93" s="71"/>
      <c r="WEH93" s="72"/>
      <c r="WEI93" s="72"/>
      <c r="WEJ93" s="72"/>
      <c r="WEK93" s="138"/>
      <c r="WEL93" s="71"/>
      <c r="WEM93" s="72"/>
      <c r="WEN93" s="71"/>
      <c r="WEO93" s="72"/>
      <c r="WEP93" s="72"/>
      <c r="WEQ93" s="72"/>
      <c r="WER93" s="138"/>
      <c r="WES93" s="71"/>
      <c r="WET93" s="72"/>
      <c r="WEU93" s="71"/>
      <c r="WEV93" s="72"/>
      <c r="WEW93" s="72"/>
      <c r="WEX93" s="72"/>
      <c r="WEY93" s="138"/>
      <c r="WEZ93" s="71"/>
      <c r="WFA93" s="72"/>
      <c r="WFB93" s="71"/>
      <c r="WFC93" s="72"/>
      <c r="WFD93" s="72"/>
      <c r="WFE93" s="72"/>
      <c r="WFF93" s="138"/>
      <c r="WFG93" s="71"/>
      <c r="WFH93" s="72"/>
      <c r="WFI93" s="71"/>
      <c r="WFJ93" s="72"/>
      <c r="WFK93" s="72"/>
      <c r="WFL93" s="72"/>
      <c r="WFM93" s="138"/>
      <c r="WFN93" s="71"/>
      <c r="WFO93" s="72"/>
      <c r="WFP93" s="71"/>
      <c r="WFQ93" s="72"/>
      <c r="WFR93" s="72"/>
      <c r="WFS93" s="72"/>
      <c r="WFT93" s="138"/>
      <c r="WFU93" s="71"/>
      <c r="WFV93" s="72"/>
      <c r="WFW93" s="71"/>
      <c r="WFX93" s="72"/>
      <c r="WFY93" s="72"/>
      <c r="WFZ93" s="72"/>
      <c r="WGA93" s="138"/>
      <c r="WGB93" s="71"/>
      <c r="WGC93" s="72"/>
      <c r="WGD93" s="71"/>
      <c r="WGE93" s="72"/>
      <c r="WGF93" s="72"/>
      <c r="WGG93" s="72"/>
      <c r="WGH93" s="138"/>
      <c r="WGI93" s="71"/>
      <c r="WGJ93" s="72"/>
      <c r="WGK93" s="71"/>
      <c r="WGL93" s="72"/>
      <c r="WGM93" s="72"/>
      <c r="WGN93" s="72"/>
      <c r="WGO93" s="138"/>
      <c r="WGP93" s="71"/>
      <c r="WGQ93" s="72"/>
      <c r="WGR93" s="71"/>
      <c r="WGS93" s="72"/>
      <c r="WGT93" s="72"/>
      <c r="WGU93" s="72"/>
      <c r="WGV93" s="138"/>
      <c r="WGW93" s="71"/>
      <c r="WGX93" s="72"/>
      <c r="WGY93" s="71"/>
      <c r="WGZ93" s="72"/>
      <c r="WHA93" s="72"/>
      <c r="WHB93" s="72"/>
      <c r="WHC93" s="138"/>
      <c r="WHD93" s="71"/>
      <c r="WHE93" s="72"/>
      <c r="WHF93" s="71"/>
      <c r="WHG93" s="72"/>
      <c r="WHH93" s="72"/>
      <c r="WHI93" s="72"/>
      <c r="WHJ93" s="138"/>
      <c r="WHK93" s="71"/>
      <c r="WHL93" s="72"/>
      <c r="WHM93" s="71"/>
      <c r="WHN93" s="72"/>
      <c r="WHO93" s="72"/>
      <c r="WHP93" s="72"/>
      <c r="WHQ93" s="138"/>
      <c r="WHR93" s="71"/>
      <c r="WHS93" s="72"/>
      <c r="WHT93" s="71"/>
      <c r="WHU93" s="72"/>
      <c r="WHV93" s="72"/>
      <c r="WHW93" s="72"/>
      <c r="WHX93" s="138"/>
      <c r="WHY93" s="71"/>
      <c r="WHZ93" s="72"/>
      <c r="WIA93" s="71"/>
      <c r="WIB93" s="72"/>
      <c r="WIC93" s="72"/>
      <c r="WID93" s="72"/>
      <c r="WIE93" s="138"/>
      <c r="WIF93" s="71"/>
      <c r="WIG93" s="72"/>
      <c r="WIH93" s="71"/>
      <c r="WII93" s="72"/>
      <c r="WIJ93" s="72"/>
      <c r="WIK93" s="72"/>
      <c r="WIL93" s="138"/>
      <c r="WIM93" s="71"/>
      <c r="WIN93" s="72"/>
      <c r="WIO93" s="71"/>
      <c r="WIP93" s="72"/>
      <c r="WIQ93" s="72"/>
      <c r="WIR93" s="72"/>
      <c r="WIS93" s="138"/>
      <c r="WIT93" s="71"/>
      <c r="WIU93" s="72"/>
      <c r="WIV93" s="71"/>
      <c r="WIW93" s="72"/>
      <c r="WIX93" s="72"/>
      <c r="WIY93" s="72"/>
      <c r="WIZ93" s="138"/>
      <c r="WJA93" s="71"/>
      <c r="WJB93" s="72"/>
      <c r="WJC93" s="71"/>
      <c r="WJD93" s="72"/>
      <c r="WJE93" s="72"/>
      <c r="WJF93" s="72"/>
      <c r="WJG93" s="138"/>
      <c r="WJH93" s="71"/>
      <c r="WJI93" s="72"/>
      <c r="WJJ93" s="71"/>
      <c r="WJK93" s="72"/>
      <c r="WJL93" s="72"/>
      <c r="WJM93" s="72"/>
      <c r="WJN93" s="138"/>
      <c r="WJO93" s="71"/>
      <c r="WJP93" s="72"/>
      <c r="WJQ93" s="71"/>
      <c r="WJR93" s="72"/>
      <c r="WJS93" s="72"/>
      <c r="WJT93" s="72"/>
      <c r="WJU93" s="138"/>
      <c r="WJV93" s="71"/>
      <c r="WJW93" s="72"/>
      <c r="WJX93" s="71"/>
      <c r="WJY93" s="72"/>
      <c r="WJZ93" s="72"/>
      <c r="WKA93" s="72"/>
      <c r="WKB93" s="138"/>
      <c r="WKC93" s="71"/>
      <c r="WKD93" s="72"/>
      <c r="WKE93" s="71"/>
      <c r="WKF93" s="72"/>
      <c r="WKG93" s="72"/>
      <c r="WKH93" s="72"/>
      <c r="WKI93" s="138"/>
      <c r="WKJ93" s="71"/>
      <c r="WKK93" s="72"/>
      <c r="WKL93" s="71"/>
      <c r="WKM93" s="72"/>
      <c r="WKN93" s="72"/>
      <c r="WKO93" s="72"/>
      <c r="WKP93" s="138"/>
      <c r="WKQ93" s="71"/>
      <c r="WKR93" s="72"/>
      <c r="WKS93" s="71"/>
      <c r="WKT93" s="72"/>
      <c r="WKU93" s="72"/>
      <c r="WKV93" s="72"/>
      <c r="WKW93" s="138"/>
      <c r="WKX93" s="71"/>
      <c r="WKY93" s="72"/>
      <c r="WKZ93" s="71"/>
      <c r="WLA93" s="72"/>
      <c r="WLB93" s="72"/>
      <c r="WLC93" s="72"/>
      <c r="WLD93" s="138"/>
      <c r="WLE93" s="71"/>
      <c r="WLF93" s="72"/>
      <c r="WLG93" s="71"/>
      <c r="WLH93" s="72"/>
      <c r="WLI93" s="72"/>
      <c r="WLJ93" s="72"/>
      <c r="WLK93" s="138"/>
      <c r="WLL93" s="71"/>
      <c r="WLM93" s="72"/>
      <c r="WLN93" s="71"/>
      <c r="WLO93" s="72"/>
      <c r="WLP93" s="72"/>
      <c r="WLQ93" s="72"/>
      <c r="WLR93" s="138"/>
      <c r="WLS93" s="71"/>
      <c r="WLT93" s="72"/>
      <c r="WLU93" s="71"/>
      <c r="WLV93" s="72"/>
      <c r="WLW93" s="72"/>
      <c r="WLX93" s="72"/>
      <c r="WLY93" s="138"/>
      <c r="WLZ93" s="141"/>
      <c r="WMA93" s="72"/>
      <c r="WMB93" s="71"/>
      <c r="WMC93" s="72"/>
      <c r="WMD93" s="72"/>
      <c r="WME93" s="72"/>
      <c r="WMF93" s="138"/>
      <c r="WMG93" s="141"/>
      <c r="WMH93" s="72"/>
      <c r="WMI93" s="71"/>
      <c r="WMJ93" s="72"/>
      <c r="WMK93" s="72"/>
      <c r="WML93" s="72"/>
      <c r="WMM93" s="136"/>
      <c r="WMN93" s="137"/>
      <c r="WMO93" s="71"/>
      <c r="WMP93" s="71"/>
      <c r="WMQ93" s="138"/>
      <c r="WMR93" s="138"/>
      <c r="WMS93" s="139"/>
      <c r="WMT93" s="71"/>
      <c r="WMU93" s="72"/>
      <c r="WMV93" s="71"/>
      <c r="WMW93" s="140"/>
      <c r="WMX93" s="72"/>
      <c r="WMY93" s="72"/>
      <c r="WMZ93" s="138"/>
      <c r="WNA93" s="71"/>
      <c r="WNB93" s="72"/>
      <c r="WNC93" s="71"/>
      <c r="WND93" s="72"/>
      <c r="WNE93" s="72"/>
      <c r="WNF93" s="72"/>
      <c r="WNG93" s="138"/>
      <c r="WNH93" s="71"/>
      <c r="WNI93" s="72"/>
      <c r="WNJ93" s="71"/>
      <c r="WNK93" s="72"/>
      <c r="WNL93" s="72"/>
      <c r="WNM93" s="72"/>
      <c r="WNN93" s="138"/>
      <c r="WNO93" s="71"/>
      <c r="WNP93" s="72"/>
      <c r="WNQ93" s="71"/>
      <c r="WNR93" s="72"/>
      <c r="WNS93" s="72"/>
      <c r="WNT93" s="72"/>
      <c r="WNU93" s="138"/>
      <c r="WNV93" s="71"/>
      <c r="WNW93" s="72"/>
      <c r="WNX93" s="71"/>
      <c r="WNY93" s="72"/>
      <c r="WNZ93" s="72"/>
      <c r="WOA93" s="72"/>
      <c r="WOB93" s="138"/>
      <c r="WOC93" s="71"/>
      <c r="WOD93" s="72"/>
      <c r="WOE93" s="71"/>
      <c r="WOF93" s="72"/>
      <c r="WOG93" s="72"/>
      <c r="WOH93" s="72"/>
      <c r="WOI93" s="138"/>
      <c r="WOJ93" s="71"/>
      <c r="WOK93" s="72"/>
      <c r="WOL93" s="71"/>
      <c r="WOM93" s="72"/>
      <c r="WON93" s="72"/>
      <c r="WOO93" s="72"/>
      <c r="WOP93" s="138"/>
      <c r="WOQ93" s="71"/>
      <c r="WOR93" s="72"/>
      <c r="WOS93" s="71"/>
      <c r="WOT93" s="72"/>
      <c r="WOU93" s="72"/>
      <c r="WOV93" s="72"/>
      <c r="WOW93" s="138"/>
      <c r="WOX93" s="71"/>
      <c r="WOY93" s="72"/>
      <c r="WOZ93" s="71"/>
      <c r="WPA93" s="72"/>
      <c r="WPB93" s="72"/>
      <c r="WPC93" s="72"/>
      <c r="WPD93" s="138"/>
      <c r="WPE93" s="71"/>
      <c r="WPF93" s="72"/>
      <c r="WPG93" s="71"/>
      <c r="WPH93" s="72"/>
      <c r="WPI93" s="72"/>
      <c r="WPJ93" s="72"/>
      <c r="WPK93" s="138"/>
      <c r="WPL93" s="71"/>
      <c r="WPM93" s="72"/>
      <c r="WPN93" s="71"/>
      <c r="WPO93" s="72"/>
      <c r="WPP93" s="72"/>
      <c r="WPQ93" s="72"/>
      <c r="WPR93" s="138"/>
      <c r="WPS93" s="71"/>
      <c r="WPT93" s="72"/>
      <c r="WPU93" s="71"/>
      <c r="WPV93" s="72"/>
      <c r="WPW93" s="72"/>
      <c r="WPX93" s="72"/>
      <c r="WPY93" s="138"/>
      <c r="WPZ93" s="71"/>
      <c r="WQA93" s="72"/>
      <c r="WQB93" s="71"/>
      <c r="WQC93" s="72"/>
      <c r="WQD93" s="72"/>
      <c r="WQE93" s="72"/>
      <c r="WQF93" s="138"/>
      <c r="WQG93" s="71"/>
      <c r="WQH93" s="72"/>
      <c r="WQI93" s="71"/>
      <c r="WQJ93" s="72"/>
      <c r="WQK93" s="72"/>
      <c r="WQL93" s="72"/>
      <c r="WQM93" s="138"/>
      <c r="WQN93" s="71"/>
      <c r="WQO93" s="72"/>
      <c r="WQP93" s="71"/>
      <c r="WQQ93" s="72"/>
      <c r="WQR93" s="72"/>
      <c r="WQS93" s="72"/>
      <c r="WQT93" s="138"/>
      <c r="WQU93" s="71"/>
      <c r="WQV93" s="72"/>
      <c r="WQW93" s="71"/>
      <c r="WQX93" s="72"/>
      <c r="WQY93" s="72"/>
      <c r="WQZ93" s="72"/>
      <c r="WRA93" s="138"/>
      <c r="WRB93" s="71"/>
      <c r="WRC93" s="72"/>
      <c r="WRD93" s="71"/>
      <c r="WRE93" s="72"/>
      <c r="WRF93" s="72"/>
      <c r="WRG93" s="72"/>
      <c r="WRH93" s="138"/>
      <c r="WRI93" s="71"/>
      <c r="WRJ93" s="72"/>
      <c r="WRK93" s="71"/>
      <c r="WRL93" s="72"/>
      <c r="WRM93" s="72"/>
      <c r="WRN93" s="72"/>
      <c r="WRO93" s="138"/>
      <c r="WRP93" s="71"/>
      <c r="WRQ93" s="72"/>
      <c r="WRR93" s="71"/>
      <c r="WRS93" s="72"/>
      <c r="WRT93" s="72"/>
      <c r="WRU93" s="72"/>
      <c r="WRV93" s="138"/>
      <c r="WRW93" s="71"/>
      <c r="WRX93" s="72"/>
      <c r="WRY93" s="71"/>
      <c r="WRZ93" s="72"/>
      <c r="WSA93" s="72"/>
      <c r="WSB93" s="72"/>
      <c r="WSC93" s="138"/>
      <c r="WSD93" s="71"/>
      <c r="WSE93" s="72"/>
      <c r="WSF93" s="71"/>
      <c r="WSG93" s="72"/>
      <c r="WSH93" s="72"/>
      <c r="WSI93" s="72"/>
      <c r="WSJ93" s="138"/>
      <c r="WSK93" s="71"/>
      <c r="WSL93" s="72"/>
      <c r="WSM93" s="71"/>
      <c r="WSN93" s="72"/>
      <c r="WSO93" s="72"/>
      <c r="WSP93" s="72"/>
      <c r="WSQ93" s="138"/>
      <c r="WSR93" s="71"/>
      <c r="WSS93" s="72"/>
      <c r="WST93" s="71"/>
      <c r="WSU93" s="72"/>
      <c r="WSV93" s="72"/>
      <c r="WSW93" s="72"/>
      <c r="WSX93" s="138"/>
      <c r="WSY93" s="71"/>
      <c r="WSZ93" s="72"/>
      <c r="WTA93" s="71"/>
      <c r="WTB93" s="72"/>
      <c r="WTC93" s="72"/>
      <c r="WTD93" s="72"/>
      <c r="WTE93" s="138"/>
      <c r="WTF93" s="71"/>
      <c r="WTG93" s="72"/>
      <c r="WTH93" s="71"/>
      <c r="WTI93" s="72"/>
      <c r="WTJ93" s="72"/>
      <c r="WTK93" s="72"/>
      <c r="WTL93" s="138"/>
      <c r="WTM93" s="71"/>
      <c r="WTN93" s="72"/>
      <c r="WTO93" s="71"/>
      <c r="WTP93" s="72"/>
      <c r="WTQ93" s="72"/>
      <c r="WTR93" s="72"/>
      <c r="WTS93" s="138"/>
      <c r="WTT93" s="71"/>
      <c r="WTU93" s="72"/>
      <c r="WTV93" s="71"/>
      <c r="WTW93" s="72"/>
      <c r="WTX93" s="72"/>
      <c r="WTY93" s="72"/>
      <c r="WTZ93" s="138"/>
      <c r="WUA93" s="71"/>
      <c r="WUB93" s="72"/>
      <c r="WUC93" s="71"/>
      <c r="WUD93" s="72"/>
      <c r="WUE93" s="72"/>
      <c r="WUF93" s="72"/>
      <c r="WUG93" s="138"/>
      <c r="WUH93" s="71"/>
      <c r="WUI93" s="72"/>
      <c r="WUJ93" s="71"/>
      <c r="WUK93" s="72"/>
      <c r="WUL93" s="72"/>
      <c r="WUM93" s="72"/>
      <c r="WUN93" s="138"/>
      <c r="WUO93" s="71"/>
      <c r="WUP93" s="72"/>
      <c r="WUQ93" s="71"/>
      <c r="WUR93" s="72"/>
      <c r="WUS93" s="72"/>
      <c r="WUT93" s="72"/>
      <c r="WUU93" s="138"/>
      <c r="WUV93" s="71"/>
      <c r="WUW93" s="72"/>
      <c r="WUX93" s="71"/>
      <c r="WUY93" s="72"/>
      <c r="WUZ93" s="72"/>
      <c r="WVA93" s="72"/>
      <c r="WVB93" s="138"/>
      <c r="WVC93" s="141"/>
      <c r="WVD93" s="72"/>
      <c r="WVE93" s="71"/>
      <c r="WVF93" s="72"/>
      <c r="WVG93" s="72"/>
      <c r="WVH93" s="72"/>
      <c r="WVI93" s="138"/>
      <c r="WVJ93" s="141"/>
      <c r="WVK93" s="72"/>
      <c r="WVL93" s="71"/>
      <c r="WVM93" s="72"/>
      <c r="WVN93" s="72"/>
      <c r="WVO93" s="72"/>
      <c r="WVP93" s="136"/>
      <c r="WVQ93" s="137"/>
      <c r="WVR93" s="71"/>
      <c r="WVS93" s="71"/>
      <c r="WVT93" s="138"/>
      <c r="WVU93" s="138"/>
      <c r="WVV93" s="139"/>
      <c r="WVW93" s="71"/>
      <c r="WVX93" s="72"/>
      <c r="WVY93" s="71"/>
      <c r="WVZ93" s="140"/>
      <c r="WWA93" s="72"/>
      <c r="WWB93" s="72"/>
      <c r="WWC93" s="138"/>
      <c r="WWD93" s="71"/>
      <c r="WWE93" s="72"/>
      <c r="WWF93" s="71"/>
      <c r="WWG93" s="72"/>
      <c r="WWH93" s="72"/>
      <c r="WWI93" s="72"/>
      <c r="WWJ93" s="138"/>
      <c r="WWK93" s="71"/>
      <c r="WWL93" s="72"/>
      <c r="WWM93" s="71"/>
      <c r="WWN93" s="72"/>
      <c r="WWO93" s="72"/>
      <c r="WWP93" s="72"/>
      <c r="WWQ93" s="138"/>
      <c r="WWR93" s="71"/>
      <c r="WWS93" s="72"/>
      <c r="WWT93" s="71"/>
      <c r="WWU93" s="72"/>
      <c r="WWV93" s="72"/>
      <c r="WWW93" s="72"/>
      <c r="WWX93" s="138"/>
      <c r="WWY93" s="71"/>
      <c r="WWZ93" s="72"/>
      <c r="WXA93" s="71"/>
      <c r="WXB93" s="72"/>
      <c r="WXC93" s="72"/>
      <c r="WXD93" s="72"/>
      <c r="WXE93" s="138"/>
      <c r="WXF93" s="71"/>
      <c r="WXG93" s="72"/>
      <c r="WXH93" s="71"/>
      <c r="WXI93" s="72"/>
      <c r="WXJ93" s="72"/>
      <c r="WXK93" s="72"/>
      <c r="WXL93" s="138"/>
      <c r="WXM93" s="71"/>
      <c r="WXN93" s="72"/>
      <c r="WXO93" s="71"/>
      <c r="WXP93" s="72"/>
      <c r="WXQ93" s="72"/>
      <c r="WXR93" s="72"/>
      <c r="WXS93" s="138"/>
      <c r="WXT93" s="71"/>
      <c r="WXU93" s="72"/>
      <c r="WXV93" s="71"/>
      <c r="WXW93" s="72"/>
      <c r="WXX93" s="72"/>
      <c r="WXY93" s="72"/>
      <c r="WXZ93" s="138"/>
      <c r="WYA93" s="71"/>
      <c r="WYB93" s="72"/>
      <c r="WYC93" s="71"/>
      <c r="WYD93" s="72"/>
      <c r="WYE93" s="72"/>
      <c r="WYF93" s="72"/>
      <c r="WYG93" s="138"/>
      <c r="WYH93" s="71"/>
      <c r="WYI93" s="72"/>
      <c r="WYJ93" s="71"/>
      <c r="WYK93" s="72"/>
      <c r="WYL93" s="72"/>
      <c r="WYM93" s="72"/>
      <c r="WYN93" s="138"/>
      <c r="WYO93" s="71"/>
      <c r="WYP93" s="72"/>
      <c r="WYQ93" s="71"/>
      <c r="WYR93" s="72"/>
      <c r="WYS93" s="72"/>
      <c r="WYT93" s="72"/>
      <c r="WYU93" s="138"/>
      <c r="WYV93" s="71"/>
      <c r="WYW93" s="72"/>
      <c r="WYX93" s="71"/>
      <c r="WYY93" s="72"/>
      <c r="WYZ93" s="72"/>
      <c r="WZA93" s="72"/>
      <c r="WZB93" s="138"/>
      <c r="WZC93" s="71"/>
      <c r="WZD93" s="72"/>
      <c r="WZE93" s="71"/>
      <c r="WZF93" s="72"/>
      <c r="WZG93" s="72"/>
      <c r="WZH93" s="72"/>
      <c r="WZI93" s="138"/>
      <c r="WZJ93" s="71"/>
      <c r="WZK93" s="72"/>
      <c r="WZL93" s="71"/>
      <c r="WZM93" s="72"/>
      <c r="WZN93" s="72"/>
      <c r="WZO93" s="72"/>
      <c r="WZP93" s="138"/>
      <c r="WZQ93" s="71"/>
      <c r="WZR93" s="72"/>
      <c r="WZS93" s="71"/>
      <c r="WZT93" s="72"/>
      <c r="WZU93" s="72"/>
      <c r="WZV93" s="72"/>
      <c r="WZW93" s="138"/>
      <c r="WZX93" s="71"/>
      <c r="WZY93" s="72"/>
      <c r="WZZ93" s="71"/>
      <c r="XAA93" s="72"/>
      <c r="XAB93" s="72"/>
      <c r="XAC93" s="72"/>
      <c r="XAD93" s="138"/>
      <c r="XAE93" s="71"/>
      <c r="XAF93" s="72"/>
      <c r="XAG93" s="71"/>
      <c r="XAH93" s="72"/>
      <c r="XAI93" s="72"/>
      <c r="XAJ93" s="72"/>
      <c r="XAK93" s="138"/>
      <c r="XAL93" s="71"/>
      <c r="XAM93" s="72"/>
      <c r="XAN93" s="71"/>
      <c r="XAO93" s="72"/>
      <c r="XAP93" s="72"/>
      <c r="XAQ93" s="72"/>
      <c r="XAR93" s="138"/>
      <c r="XAS93" s="71"/>
      <c r="XAT93" s="72"/>
      <c r="XAU93" s="71"/>
      <c r="XAV93" s="72"/>
      <c r="XAW93" s="72"/>
      <c r="XAX93" s="72"/>
      <c r="XAY93" s="138"/>
      <c r="XAZ93" s="71"/>
      <c r="XBA93" s="72"/>
      <c r="XBB93" s="71"/>
      <c r="XBC93" s="72"/>
      <c r="XBD93" s="72"/>
      <c r="XBE93" s="72"/>
      <c r="XBF93" s="138"/>
      <c r="XBG93" s="71"/>
      <c r="XBH93" s="72"/>
      <c r="XBI93" s="71"/>
      <c r="XBJ93" s="72"/>
      <c r="XBK93" s="72"/>
      <c r="XBL93" s="72"/>
      <c r="XBM93" s="138"/>
      <c r="XBN93" s="71"/>
      <c r="XBO93" s="72"/>
      <c r="XBP93" s="71"/>
      <c r="XBQ93" s="72"/>
      <c r="XBR93" s="72"/>
      <c r="XBS93" s="72"/>
      <c r="XBT93" s="138"/>
      <c r="XBU93" s="71"/>
      <c r="XBV93" s="72"/>
      <c r="XBW93" s="71"/>
      <c r="XBX93" s="72"/>
      <c r="XBY93" s="72"/>
      <c r="XBZ93" s="72"/>
      <c r="XCA93" s="138"/>
      <c r="XCB93" s="71"/>
      <c r="XCC93" s="72"/>
      <c r="XCD93" s="71"/>
      <c r="XCE93" s="72"/>
      <c r="XCF93" s="72"/>
      <c r="XCG93" s="72"/>
      <c r="XCH93" s="138"/>
      <c r="XCI93" s="71"/>
      <c r="XCJ93" s="72"/>
      <c r="XCK93" s="71"/>
      <c r="XCL93" s="72"/>
      <c r="XCM93" s="72"/>
      <c r="XCN93" s="72"/>
      <c r="XCO93" s="138"/>
      <c r="XCP93" s="71"/>
      <c r="XCQ93" s="72"/>
      <c r="XCR93" s="71"/>
      <c r="XCS93" s="72"/>
      <c r="XCT93" s="72"/>
      <c r="XCU93" s="72"/>
      <c r="XCV93" s="138"/>
      <c r="XCW93" s="71"/>
      <c r="XCX93" s="72"/>
      <c r="XCY93" s="71"/>
      <c r="XCZ93" s="72"/>
      <c r="XDA93" s="72"/>
      <c r="XDB93" s="72"/>
      <c r="XDC93" s="138"/>
      <c r="XDD93" s="71"/>
      <c r="XDE93" s="72"/>
      <c r="XDF93" s="71"/>
      <c r="XDG93" s="72"/>
      <c r="XDH93" s="72"/>
      <c r="XDI93" s="72"/>
      <c r="XDJ93" s="138"/>
      <c r="XDK93" s="71"/>
      <c r="XDL93" s="72"/>
      <c r="XDM93" s="71"/>
      <c r="XDN93" s="72"/>
      <c r="XDO93" s="72"/>
      <c r="XDP93" s="72"/>
      <c r="XDQ93" s="138"/>
      <c r="XDR93" s="71"/>
      <c r="XDS93" s="72"/>
      <c r="XDT93" s="71"/>
      <c r="XDU93" s="72"/>
      <c r="XDV93" s="72"/>
      <c r="XDW93" s="72"/>
      <c r="XDX93" s="138"/>
      <c r="XDY93" s="71"/>
      <c r="XDZ93" s="72"/>
      <c r="XEA93" s="71"/>
      <c r="XEB93" s="72"/>
      <c r="XEC93" s="72"/>
      <c r="XED93" s="72"/>
      <c r="XEE93" s="138"/>
      <c r="XEF93" s="141"/>
      <c r="XEG93" s="72"/>
      <c r="XEH93" s="71"/>
      <c r="XEI93" s="72"/>
      <c r="XEJ93" s="72"/>
      <c r="XEK93" s="72"/>
      <c r="XEL93" s="138"/>
      <c r="XEM93" s="141"/>
      <c r="XEN93" s="72"/>
      <c r="XEO93" s="71"/>
      <c r="XEP93" s="72"/>
      <c r="XEQ93" s="72"/>
      <c r="XER93" s="72"/>
      <c r="XES93" s="136"/>
      <c r="XET93" s="137"/>
      <c r="XEU93" s="71"/>
      <c r="XEV93" s="71"/>
      <c r="XEW93" s="138"/>
      <c r="XEX93" s="138"/>
      <c r="XEY93" s="139"/>
      <c r="XEZ93" s="71"/>
      <c r="XFA93" s="72"/>
      <c r="XFB93" s="71"/>
    </row>
    <row r="94" spans="1:16382" ht="12" outlineLevel="1">
      <c r="A94" s="823" t="s">
        <v>144</v>
      </c>
      <c r="B94" s="824"/>
      <c r="C94" s="194">
        <v>1</v>
      </c>
      <c r="D94" s="195" t="s">
        <v>0</v>
      </c>
      <c r="E94" s="196">
        <v>0</v>
      </c>
      <c r="F94" s="8" t="str">
        <f>IF(C94="x","4",IF(C94&gt;E94,"1",IF(C94&lt;E94,"2",IF(C94=E94,"0",))))</f>
        <v>1</v>
      </c>
      <c r="G94" s="30"/>
      <c r="H94" s="7"/>
      <c r="I94" s="173">
        <v>1</v>
      </c>
      <c r="J94" s="87" t="s">
        <v>0</v>
      </c>
      <c r="K94" s="175">
        <v>2</v>
      </c>
      <c r="L94" s="88" t="b">
        <f>IF(AND(I94=$C94,K94=$E94),1)</f>
        <v>0</v>
      </c>
      <c r="M94" s="89" t="str">
        <f>IF(I94&gt;K94,"1",IF(I94&lt;K94,"2",IF(I94=K94,"0")))</f>
        <v>2</v>
      </c>
      <c r="N94" s="288" t="str">
        <f>IF(I94="x","0",IF(L94=1,"3,5",IF(M94=$F94,"1,5","0")))</f>
        <v>0</v>
      </c>
      <c r="O94" s="67" t="str">
        <f>IF(N94="x","0",IF(N94="1","0",IF(N94="0","0","1")))</f>
        <v>0</v>
      </c>
      <c r="P94" s="172">
        <v>1</v>
      </c>
      <c r="Q94" s="110"/>
      <c r="R94" s="177">
        <v>3</v>
      </c>
      <c r="S94" s="110" t="b">
        <f>IF(AND(P94=$C94,R94=$E94),1)</f>
        <v>0</v>
      </c>
      <c r="T94" s="110" t="str">
        <f>IF(P94&gt;R94,"1",IF(P94&lt;R94,"2",IF(P94=R94,"0")))</f>
        <v>2</v>
      </c>
      <c r="U94" s="111" t="str">
        <f>IF(P94="x","0",IF(S94=1,"3,5",IF(T94=$F94,"1,5","0")))</f>
        <v>0</v>
      </c>
      <c r="V94" s="67" t="str">
        <f>IF(U94="x","0",IF(U94="1","0",IF(U94="0","0","1")))</f>
        <v>0</v>
      </c>
      <c r="W94" s="173">
        <v>0</v>
      </c>
      <c r="X94" s="87" t="s">
        <v>0</v>
      </c>
      <c r="Y94" s="175">
        <v>2</v>
      </c>
      <c r="Z94" s="88" t="b">
        <f>IF(AND(W94=$C94,Y94=$E94),1)</f>
        <v>0</v>
      </c>
      <c r="AA94" s="89" t="str">
        <f>IF(W94&gt;Y94,"1",IF(W94&lt;Y94,"2",IF(W94=Y94,"0")))</f>
        <v>2</v>
      </c>
      <c r="AB94" s="288" t="str">
        <f>IF(W94="x","0",IF(Z94=1,"3,5",IF(AA94=$F94,"1,5","0")))</f>
        <v>0</v>
      </c>
      <c r="AC94" s="67" t="str">
        <f>IF(AB94="x","0",IF(AB94="1","0",IF(AB94="0","0","1")))</f>
        <v>0</v>
      </c>
      <c r="AD94" s="172">
        <v>1</v>
      </c>
      <c r="AE94" s="110"/>
      <c r="AF94" s="177">
        <v>1</v>
      </c>
      <c r="AG94" s="110" t="b">
        <f>IF(AND(AD94=$C94,AF94=$E94),1)</f>
        <v>0</v>
      </c>
      <c r="AH94" s="110" t="str">
        <f>IF(AD94&gt;AF94,"1",IF(AD94&lt;AF94,"2",IF(AD94=AF94,"0")))</f>
        <v>0</v>
      </c>
      <c r="AI94" s="111" t="str">
        <f>IF(AD94="x","0",IF(AG94=1,"3,5",IF(AH94=$F94,"1,5","0")))</f>
        <v>0</v>
      </c>
      <c r="AJ94" s="67" t="str">
        <f>IF(AI94="x","0",IF(AI94="1","0",IF(AI94="0","0","1")))</f>
        <v>0</v>
      </c>
      <c r="AK94" s="173">
        <v>1</v>
      </c>
      <c r="AL94" s="87" t="s">
        <v>0</v>
      </c>
      <c r="AM94" s="175">
        <v>3</v>
      </c>
      <c r="AN94" s="88" t="b">
        <f>IF(AND(AK94=$C94,AM94=$E94),1)</f>
        <v>0</v>
      </c>
      <c r="AO94" s="89" t="str">
        <f>IF(AK94&gt;AM94,"1",IF(AK94&lt;AM94,"2",IF(AK94=AM94,"0")))</f>
        <v>2</v>
      </c>
      <c r="AP94" s="289" t="str">
        <f>IF(AK94="x","0",IF(AN94=1,"3,5",IF(AO94=$F94,"1,5","0")))</f>
        <v>0</v>
      </c>
      <c r="AQ94" s="67" t="str">
        <f>IF(AP94="x","0",IF(AP94="1","0",IF(AP94="0","0","1")))</f>
        <v>0</v>
      </c>
      <c r="AR94" s="172">
        <v>1</v>
      </c>
      <c r="AS94" s="110"/>
      <c r="AT94" s="177">
        <v>2</v>
      </c>
      <c r="AU94" s="199" t="b">
        <f>IF(AND(AR94=$C94,AT94=$E94),1)</f>
        <v>0</v>
      </c>
      <c r="AV94" s="199" t="str">
        <f>IF(AR94&gt;AT94,"1",IF(AR94&lt;AT94,"2",IF(AR94=AT94,"0")))</f>
        <v>2</v>
      </c>
      <c r="AW94" s="118" t="str">
        <f>IF(AR94="x","0",IF(AU94=1,"3,5",IF(AV94=$F94,"1,5","0")))</f>
        <v>0</v>
      </c>
      <c r="AX94" s="67" t="str">
        <f>IF(AW94="x","0",IF(AW94="1","0",IF(AW94="0","0","1")))</f>
        <v>0</v>
      </c>
      <c r="AY94" s="173">
        <v>1</v>
      </c>
      <c r="AZ94" s="87" t="s">
        <v>0</v>
      </c>
      <c r="BA94" s="175">
        <v>2</v>
      </c>
      <c r="BB94" s="199" t="b">
        <f>IF(AND(AY94=$C94,BA94=$E94),1)</f>
        <v>0</v>
      </c>
      <c r="BC94" s="89" t="str">
        <f>IF(AY94&gt;BA94,"1",IF(AY94&lt;BA94,"2",IF(AY94=BA94,"0")))</f>
        <v>2</v>
      </c>
      <c r="BD94" s="288" t="str">
        <f>IF(AY94="x","0",IF(BB94=1,"3,5",IF(BC94=$F94,"1,5","0")))</f>
        <v>0</v>
      </c>
      <c r="BE94" s="67" t="str">
        <f>IF(BD94="x","0",IF(BD94="1","0",IF(BD94="0","0","1")))</f>
        <v>0</v>
      </c>
      <c r="BF94" s="172">
        <v>1</v>
      </c>
      <c r="BG94" s="110"/>
      <c r="BH94" s="177">
        <v>2</v>
      </c>
      <c r="BI94" s="199" t="b">
        <f>IF(AND(BF94=$C94,BH94=$E94),1)</f>
        <v>0</v>
      </c>
      <c r="BJ94" s="110" t="str">
        <f>IF(BF94&gt;BH94,"1",IF(BF94&lt;BH94,"2",IF(BF94=BH94,"0")))</f>
        <v>2</v>
      </c>
      <c r="BK94" s="118" t="str">
        <f>IF(BF94="x","0",IF(BI94=1,"3,5",IF(BJ94=$F94,"1,5","0")))</f>
        <v>0</v>
      </c>
      <c r="BL94" s="67" t="str">
        <f>IF(BK94="x","0",IF(BK94="1","0",IF(BK94="0","0","1")))</f>
        <v>0</v>
      </c>
      <c r="BM94" s="173">
        <v>1</v>
      </c>
      <c r="BN94" s="87" t="s">
        <v>0</v>
      </c>
      <c r="BO94" s="175">
        <v>2</v>
      </c>
      <c r="BP94" s="199" t="b">
        <f>IF(AND(BM94=$C94,BO94=$E94),1)</f>
        <v>0</v>
      </c>
      <c r="BQ94" s="201" t="str">
        <f>IF(BM94&gt;BO94,"1",IF(BM94&lt;BO94,"2",IF(BM94=BO94,"0")))</f>
        <v>2</v>
      </c>
      <c r="BR94" s="288" t="str">
        <f>IF(BM94="x","0",IF(BP94=1,"3,5",IF(BQ94=$F94,"1,5","0")))</f>
        <v>0</v>
      </c>
      <c r="BS94" s="67" t="str">
        <f>IF(BR94="x","0",IF(BR94="1","0",IF(BR94="0","0","1")))</f>
        <v>0</v>
      </c>
      <c r="BT94" s="172">
        <v>0</v>
      </c>
      <c r="BU94" s="110"/>
      <c r="BV94" s="177">
        <v>1</v>
      </c>
      <c r="BW94" s="199" t="b">
        <f>IF(AND(BT94=$C94,BV94=$E94),1)</f>
        <v>0</v>
      </c>
      <c r="BX94" s="110" t="str">
        <f>IF(BT94&gt;BV94,"1",IF(BT94&lt;BV94,"2",IF(BT94=BV94,"0")))</f>
        <v>2</v>
      </c>
      <c r="BY94" s="118" t="str">
        <f>IF(BT94="x","0",IF(BW94=1,"3,5",IF(BX94=$F94,"1,5","0")))</f>
        <v>0</v>
      </c>
      <c r="BZ94" s="67" t="str">
        <f>IF(BY94="x","0",IF(BY94="1","0",IF(BY94="0","0","1")))</f>
        <v>0</v>
      </c>
      <c r="CA94" s="173">
        <v>0</v>
      </c>
      <c r="CB94" s="87" t="s">
        <v>0</v>
      </c>
      <c r="CC94" s="175">
        <v>1</v>
      </c>
      <c r="CD94" s="199" t="b">
        <f>IF(AND(CA94=$C94,CC94=$E94),1)</f>
        <v>0</v>
      </c>
      <c r="CE94" s="89" t="str">
        <f>IF(CA94&gt;CC94,"1",IF(CA94&lt;CC94,"2",IF(CA94=CC94,"0")))</f>
        <v>2</v>
      </c>
      <c r="CF94" s="90" t="str">
        <f>IF(CA94="x","0",IF(CD94=1,"3,5",IF(CE94=$F94,"1,5","0")))</f>
        <v>0</v>
      </c>
      <c r="CG94" s="67" t="str">
        <f>IF(CF94="x","0",IF(CF94="1","0",IF(CF94="0","0","1")))</f>
        <v>0</v>
      </c>
      <c r="CH94" s="172">
        <v>0</v>
      </c>
      <c r="CI94" s="110"/>
      <c r="CJ94" s="177">
        <v>2</v>
      </c>
      <c r="CK94" s="199" t="b">
        <f>IF(AND(CH94=$C94,CJ94=$E94),1)</f>
        <v>0</v>
      </c>
      <c r="CL94" s="110" t="str">
        <f>IF(CH94&gt;CJ94,"1",IF(CH94&lt;CJ94,"2",IF(CH94=CJ94,"0")))</f>
        <v>2</v>
      </c>
      <c r="CM94" s="293" t="str">
        <f>IF(CH94="x","0",IF(CK94=1,"3,5",IF(CL94=$F94,"1,5","0")))</f>
        <v>0</v>
      </c>
      <c r="CN94" s="67" t="str">
        <f>IF(CM94="x","0",IF(CM94="1","0",IF(CM94="0","0","1")))</f>
        <v>0</v>
      </c>
      <c r="CO94" s="677" t="s">
        <v>45</v>
      </c>
      <c r="CP94" s="678" t="s">
        <v>0</v>
      </c>
      <c r="CQ94" s="679" t="s">
        <v>45</v>
      </c>
      <c r="CR94" s="500" t="b">
        <f>IF(AND(CO94=$C94,CQ94=$E94),1)</f>
        <v>0</v>
      </c>
      <c r="CS94" s="210" t="str">
        <f>IF(CO94&gt;CQ94,"1",IF(CO94&lt;CQ94,"2",IF(CO94=CQ94,"0")))</f>
        <v>0</v>
      </c>
      <c r="CT94" s="680" t="str">
        <f>IF(CO94="x","0",IF(CR94=1,"3,5",IF(CS94=$F94,"1,5","0")))</f>
        <v>0</v>
      </c>
      <c r="CU94" s="67" t="str">
        <f>IF(CT94="x","0",IF(CT94="1","0",IF(CT94="0","0","1")))</f>
        <v>0</v>
      </c>
      <c r="CV94" s="172">
        <v>0</v>
      </c>
      <c r="CW94" s="110"/>
      <c r="CX94" s="177">
        <v>2</v>
      </c>
      <c r="CY94" s="199" t="b">
        <f>IF(AND(CV94=$C94,CX94=$E94),1)</f>
        <v>0</v>
      </c>
      <c r="CZ94" s="110" t="str">
        <f>IF(CV94&gt;CX94,"1",IF(CV94&lt;CX94,"2",IF(CV94=CX94,"0")))</f>
        <v>2</v>
      </c>
      <c r="DA94" s="293" t="str">
        <f>IF(CV94="x","0",IF(CY94=1,"3,5",IF(CZ94=$F94,"1,5","0")))</f>
        <v>0</v>
      </c>
      <c r="DB94" s="67" t="str">
        <f>IF(DA94="x","0",IF(DA94="1","0",IF(DA94="0","0","1")))</f>
        <v>0</v>
      </c>
      <c r="DC94" s="173">
        <v>1</v>
      </c>
      <c r="DD94" s="87" t="s">
        <v>0</v>
      </c>
      <c r="DE94" s="175">
        <v>2</v>
      </c>
      <c r="DF94" s="199" t="b">
        <f>IF(AND(DC94=$C94,DE94=$E94),1)</f>
        <v>0</v>
      </c>
      <c r="DG94" s="201" t="str">
        <f>IF(DC94&gt;DE94,"1",IF(DC94&lt;DE94,"2",IF(DC94=DE94,"0")))</f>
        <v>2</v>
      </c>
      <c r="DH94" s="288" t="str">
        <f>IF(DC94="x","0",IF(DF94=1,"3,5",IF(DG94=$F94,"1,6","0")))</f>
        <v>0</v>
      </c>
      <c r="DI94" s="67" t="str">
        <f>IF(DH94="x","0",IF(DH94="1","0",IF(DH94="0","0","1")))</f>
        <v>0</v>
      </c>
      <c r="DJ94" s="172">
        <v>0</v>
      </c>
      <c r="DK94" s="110"/>
      <c r="DL94" s="177">
        <v>2</v>
      </c>
      <c r="DM94" s="199" t="b">
        <f>IF(AND(DJ94=$C94,DL94=$E94),1)</f>
        <v>0</v>
      </c>
      <c r="DN94" s="110" t="str">
        <f>IF(DJ94&gt;DL94,"1",IF(DJ94&lt;DL94,"2",IF(DJ94=DL94,"0")))</f>
        <v>2</v>
      </c>
      <c r="DO94" s="118" t="str">
        <f>IF(DJ94="x","0",IF(DM94=1,"3,5",IF(DN94=$F94,"1,5","0")))</f>
        <v>0</v>
      </c>
      <c r="DP94" s="67" t="str">
        <f>IF(DO94="x","0",IF(DO94="1","0",IF(DO94="0","0","1")))</f>
        <v>0</v>
      </c>
      <c r="DQ94" s="173">
        <v>0</v>
      </c>
      <c r="DR94" s="87" t="s">
        <v>0</v>
      </c>
      <c r="DS94" s="175">
        <v>1</v>
      </c>
      <c r="DT94" s="199" t="b">
        <f>IF(AND(DQ94=$C94,DS94=$E94),1)</f>
        <v>0</v>
      </c>
      <c r="DU94" s="203" t="str">
        <f>IF(DQ94&gt;DS94,"1",IF(DQ94&lt;DS94,"2",IF(DQ94=DS94,"0")))</f>
        <v>2</v>
      </c>
      <c r="DV94" s="290" t="str">
        <f>IF(DQ94="x","0",IF(DT94=1,"3,5",IF(DU94=$F94,"1,5","0")))</f>
        <v>0</v>
      </c>
      <c r="DW94" s="67" t="str">
        <f>IF(DV94="x","0",IF(DV94="1","0",IF(DV94="0","0","1")))</f>
        <v>0</v>
      </c>
      <c r="DX94" s="172">
        <v>1</v>
      </c>
      <c r="DY94" s="110"/>
      <c r="DZ94" s="177">
        <v>2</v>
      </c>
      <c r="EA94" s="199" t="b">
        <f>IF(AND(DX94=$C94,DZ94=$E94),1)</f>
        <v>0</v>
      </c>
      <c r="EB94" s="110" t="str">
        <f>IF(DX94&gt;DZ94,"1",IF(DX94&lt;DZ94,"2",IF(DX94=DZ94,"0")))</f>
        <v>2</v>
      </c>
      <c r="EC94" s="118" t="str">
        <f>IF(DX94="x","0",IF(EA94=1,"3,5",IF(EB94=$F94,"1,5","0")))</f>
        <v>0</v>
      </c>
      <c r="ED94" s="67" t="str">
        <f>IF(EC94="x","0",IF(EC94="1","0",IF(EC94="0","0","1")))</f>
        <v>0</v>
      </c>
      <c r="EE94" s="173">
        <v>1</v>
      </c>
      <c r="EF94" s="87" t="s">
        <v>0</v>
      </c>
      <c r="EG94" s="175">
        <v>1</v>
      </c>
      <c r="EH94" s="199" t="b">
        <f>IF(AND(EE94=$C94,EG94=$E94),1)</f>
        <v>0</v>
      </c>
      <c r="EI94" s="201" t="str">
        <f>IF(EE94&gt;EG94,"1",IF(EE94&lt;EG94,"2",IF(EE94=EG94,"0")))</f>
        <v>0</v>
      </c>
      <c r="EJ94" s="288" t="str">
        <f>IF(EE94="x","0",IF(EH94=1,"3,5",IF(EI94=$F94,"1,5","0")))</f>
        <v>0</v>
      </c>
      <c r="EK94" s="67" t="str">
        <f>IF(EJ94="x","0",IF(EJ94="1","0",IF(EJ94="0","0","1")))</f>
        <v>0</v>
      </c>
      <c r="EL94" s="172">
        <v>0</v>
      </c>
      <c r="EM94" s="110"/>
      <c r="EN94" s="177">
        <v>1</v>
      </c>
      <c r="EO94" s="199" t="b">
        <f>IF(AND(EL94=$C94,EN94=$E94),1)</f>
        <v>0</v>
      </c>
      <c r="EP94" s="110" t="str">
        <f>IF(EL94&gt;EN94,"1",IF(EL94&lt;EN94,"2",IF(EL94=EN94,"0")))</f>
        <v>2</v>
      </c>
      <c r="EQ94" s="111" t="str">
        <f>IF(EL94="x","0",IF(EO94=1,"3,5",IF(EP94=$F94,"1,5","0")))</f>
        <v>0</v>
      </c>
      <c r="ER94" s="67" t="str">
        <f>IF(EQ94="x","0",IF(EQ94="1","0",IF(EQ94="0","0","1")))</f>
        <v>0</v>
      </c>
      <c r="ES94" s="173">
        <v>0</v>
      </c>
      <c r="ET94" s="87" t="s">
        <v>0</v>
      </c>
      <c r="EU94" s="175">
        <v>1</v>
      </c>
      <c r="EV94" s="199" t="b">
        <f>IF(AND(ES94=$C94,EU94=$E94),1)</f>
        <v>0</v>
      </c>
      <c r="EW94" s="89" t="str">
        <f>IF(ES94&gt;EU94,"1",IF(ES94&lt;EU94,"2",IF(ES94=EU94,"0")))</f>
        <v>2</v>
      </c>
      <c r="EX94" s="288" t="str">
        <f>IF(ES94="x","0",IF(EV94=1,"3,5",IF(EW94=$F94,"1,5","0")))</f>
        <v>0</v>
      </c>
      <c r="EY94" s="67" t="str">
        <f>IF(EX94="x","0",IF(EX94="1","0",IF(EX94="0","0","1")))</f>
        <v>0</v>
      </c>
      <c r="EZ94" s="172">
        <v>1</v>
      </c>
      <c r="FA94" s="110"/>
      <c r="FB94" s="177">
        <v>2</v>
      </c>
      <c r="FC94" s="110" t="b">
        <f>IF(AND(EZ94=$C94,FB94=$E94),1)</f>
        <v>0</v>
      </c>
      <c r="FD94" s="110" t="str">
        <f>IF(EZ94&gt;FB94,"1",IF(EZ94&lt;FB94,"2",IF(EZ94=FB94,"0")))</f>
        <v>2</v>
      </c>
      <c r="FE94" s="111" t="str">
        <f>IF(EZ94="x","0",IF(FC94=1,"3,5",IF(FD94=$F94,"1,5","0")))</f>
        <v>0</v>
      </c>
      <c r="FF94" s="67" t="str">
        <f>IF(FE94="x","0",IF(FE94="1","0",IF(FE94="0","0","1")))</f>
        <v>0</v>
      </c>
      <c r="FG94" s="173">
        <v>1</v>
      </c>
      <c r="FH94" s="87" t="s">
        <v>0</v>
      </c>
      <c r="FI94" s="175">
        <v>2</v>
      </c>
      <c r="FJ94" s="402" t="b">
        <f>IF(AND(FG94=$C94,FI94=$E94),1)</f>
        <v>0</v>
      </c>
      <c r="FK94" s="89" t="str">
        <f>IF(FG94&gt;FI94,"1",IF(FG94&lt;FI94,"2",IF(FG94=FI94,"0")))</f>
        <v>2</v>
      </c>
      <c r="FL94" s="288" t="str">
        <f>IF(FG94="x","0",IF(FJ94=1,"3,5",IF(FK94=$F94,"1,5","0")))</f>
        <v>0</v>
      </c>
      <c r="FM94" s="67" t="str">
        <f>IF(FL94="x","0",IF(FL94="1","0",IF(FL94="0","0","1")))</f>
        <v>0</v>
      </c>
      <c r="FN94" s="172">
        <v>1</v>
      </c>
      <c r="FO94" s="110"/>
      <c r="FP94" s="177">
        <v>3</v>
      </c>
      <c r="FQ94" s="199" t="b">
        <f>IF(AND(FN94=$C94,FP94=$E94),1)</f>
        <v>0</v>
      </c>
      <c r="FR94" s="110" t="str">
        <f>IF(FN94&gt;FP94,"1",IF(FN94&lt;FP94,"2",IF(FN94=FP94,"0")))</f>
        <v>2</v>
      </c>
      <c r="FS94" s="118" t="str">
        <f>IF(FN94="x","0",IF(FQ94=1,"3,5",IF(FR94=$F94,"1,5","0")))</f>
        <v>0</v>
      </c>
      <c r="FT94" s="67" t="str">
        <f>IF(FS94="x","0",IF(FS94="1","0",IF(FS94="0","0","1")))</f>
        <v>0</v>
      </c>
      <c r="FU94" s="173">
        <v>1</v>
      </c>
      <c r="FV94" s="87" t="s">
        <v>0</v>
      </c>
      <c r="FW94" s="175">
        <v>2</v>
      </c>
      <c r="FX94" s="199" t="b">
        <f>IF(AND(FU94=$C94,FW94=$E94),1)</f>
        <v>0</v>
      </c>
      <c r="FY94" s="89" t="str">
        <f>IF(FU94&gt;FW94,"1",IF(FU94&lt;FW94,"2",IF(FU94=FW94,"0")))</f>
        <v>2</v>
      </c>
      <c r="FZ94" s="288" t="str">
        <f>IF(FU94="x","0",IF(FX94=1,"3,5",IF(FY94=$F94,"1,5","0")))</f>
        <v>0</v>
      </c>
      <c r="GA94" s="67" t="str">
        <f>IF(FZ94="x","0",IF(FZ94="1","0",IF(FZ94="0","0","1")))</f>
        <v>0</v>
      </c>
      <c r="GB94" s="172">
        <v>0</v>
      </c>
      <c r="GC94" s="110"/>
      <c r="GD94" s="177">
        <v>2</v>
      </c>
      <c r="GE94" s="199" t="b">
        <f>IF(AND(GB94=$C94,GD94=$E94),1)</f>
        <v>0</v>
      </c>
      <c r="GF94" s="110" t="str">
        <f>IF(GB94&gt;GD94,"1",IF(GB94&lt;GD94,"2",IF(GB94=GD94,"0")))</f>
        <v>2</v>
      </c>
      <c r="GG94" s="118" t="str">
        <f>IF(GB94="x","0",IF(GE94=1,"3,5",IF(GF94=$F94,"1,5","0")))</f>
        <v>0</v>
      </c>
      <c r="GH94" s="67" t="str">
        <f>IF(GG94="x","0",IF(GG94="1","0",IF(GG94="0","0","1")))</f>
        <v>0</v>
      </c>
      <c r="GI94" s="540" t="s">
        <v>45</v>
      </c>
      <c r="GJ94" s="541" t="s">
        <v>0</v>
      </c>
      <c r="GK94" s="542"/>
      <c r="GL94" s="199" t="b">
        <f>IF(AND(GI94=$C94,GK94=$E94),1)</f>
        <v>0</v>
      </c>
      <c r="GM94" s="201" t="str">
        <f>IF(GI94&gt;GK94,"1",IF(GI94&lt;GK94,"2",IF(GI94=GK94,"0")))</f>
        <v>1</v>
      </c>
      <c r="GN94" s="543" t="str">
        <f>IF(GI94="x","0",IF(GL94=1,"3,5",IF(GM94=$F94,"1,5","0")))</f>
        <v>0</v>
      </c>
      <c r="GO94" s="67" t="str">
        <f>IF(GN94="x","0",IF(GN94="1","0",IF(GN94="0","0","1")))</f>
        <v>0</v>
      </c>
      <c r="GP94" s="172">
        <v>1</v>
      </c>
      <c r="GQ94" s="110"/>
      <c r="GR94" s="177">
        <v>1</v>
      </c>
      <c r="GS94" s="199" t="b">
        <f>IF(AND(GP94=$C94,GR94=$E94),1)</f>
        <v>0</v>
      </c>
      <c r="GT94" s="110" t="str">
        <f>IF(GP94&gt;GR94,"1",IF(GP94&lt;GR94,"2",IF(GP94=GR94,"0")))</f>
        <v>0</v>
      </c>
      <c r="GU94" s="111" t="str">
        <f>IF(GP94="x","0",IF(GS94=1,"3,5",IF(GT94=$F94,"1,5","0")))</f>
        <v>0</v>
      </c>
      <c r="GV94" s="67" t="str">
        <f>IF(GU94="x","0",IF(GU94="1","0",IF(GU94="0","0","1")))</f>
        <v>0</v>
      </c>
      <c r="GW94" s="173">
        <v>1</v>
      </c>
      <c r="GX94" s="87" t="s">
        <v>0</v>
      </c>
      <c r="GY94" s="175">
        <v>2</v>
      </c>
      <c r="GZ94" s="199" t="b">
        <f>IF(AND(GW94=$C94,GY94=$E94),1)</f>
        <v>0</v>
      </c>
      <c r="HA94" s="89" t="str">
        <f>IF(GW94&gt;GY94,"1",IF(GW94&lt;GY94,"2",IF(GW94=GY94,"0")))</f>
        <v>2</v>
      </c>
      <c r="HB94" s="288" t="str">
        <f>IF(GW94="x","0",IF(GZ94=1,"3,5",IF(HA94=$F94,"1,5","0")))</f>
        <v>0</v>
      </c>
      <c r="HC94" s="67" t="str">
        <f>IF(HB94="x","0",IF(HB94="1","0",IF(HB94="0","0","1")))</f>
        <v>0</v>
      </c>
      <c r="HD94" s="542" t="s">
        <v>45</v>
      </c>
      <c r="HE94" s="199"/>
      <c r="HF94" s="652" t="s">
        <v>45</v>
      </c>
      <c r="HG94" s="199" t="b">
        <f>IF(AND(HD94=$C94,HF94=$E94),1)</f>
        <v>0</v>
      </c>
      <c r="HH94" s="199" t="str">
        <f>IF(HD94&gt;HF94,"1",IF(HD94&lt;HF94,"2",IF(HD94=HF94,"0")))</f>
        <v>0</v>
      </c>
      <c r="HI94" s="653" t="str">
        <f>IF(HD94="x","0",IF(HG94=1,"3,5",IF(HH94=$F94,"1,5","0")))</f>
        <v>0</v>
      </c>
      <c r="HJ94" s="67" t="str">
        <f>IF(HI94="x","0",IF(HI94="1","0",IF(HI94="0","0","1")))</f>
        <v>0</v>
      </c>
      <c r="HK94" s="173">
        <v>0</v>
      </c>
      <c r="HL94" s="87" t="s">
        <v>0</v>
      </c>
      <c r="HM94" s="175">
        <v>3</v>
      </c>
      <c r="HN94" s="199" t="b">
        <f>IF(AND(HK94=$C94,HM94=$E94),1)</f>
        <v>0</v>
      </c>
      <c r="HO94" s="89" t="str">
        <f>IF(HK94&gt;HM94,"1",IF(HK94&lt;HM94,"2",IF(HK94=HM94,"0")))</f>
        <v>2</v>
      </c>
      <c r="HP94" s="288" t="str">
        <f>IF(HK94="x","0",IF(HN94=1,"3,5",IF(HO94=$F94,"1,5","0")))</f>
        <v>0</v>
      </c>
      <c r="HQ94" s="67" t="str">
        <f>IF(HP94="x","0",IF(HP94="1","0",IF(HP94="0","0","1")))</f>
        <v>0</v>
      </c>
      <c r="HR94" s="172">
        <v>1</v>
      </c>
      <c r="HS94" s="110"/>
      <c r="HT94" s="177">
        <v>2</v>
      </c>
      <c r="HU94" s="199" t="b">
        <f>IF(AND(HR94=$C94,HT94=$E94),1)</f>
        <v>0</v>
      </c>
      <c r="HV94" s="110" t="str">
        <f>IF(HR94&gt;HT94,"1",IF(HR94&lt;HT94,"2",IF(HR94=HT94,"0")))</f>
        <v>2</v>
      </c>
      <c r="HW94" s="115" t="str">
        <f>IF(HR94="x","0",IF(HU94=1,"3,5",IF(HV94=$F94,"1,5","0")))</f>
        <v>0</v>
      </c>
      <c r="HX94" s="67" t="str">
        <f>IF(HW94="x","0",IF(HW94="1","0",IF(HW94="0","0","1")))</f>
        <v>0</v>
      </c>
      <c r="HY94" s="540" t="s">
        <v>45</v>
      </c>
      <c r="HZ94" s="541" t="s">
        <v>0</v>
      </c>
      <c r="IA94" s="542" t="s">
        <v>45</v>
      </c>
      <c r="IB94" s="199" t="b">
        <f>IF(AND(HY94=$C94,IA94=$E94),1)</f>
        <v>0</v>
      </c>
      <c r="IC94" s="201" t="str">
        <f>IF(HY94&gt;IA94,"1",IF(HY94&lt;IA94,"2",IF(HY94=IA94,"0")))</f>
        <v>0</v>
      </c>
      <c r="ID94" s="543" t="str">
        <f>IF(HY94="x","0",IF(IB94=1,"3,5",IF(IC94=$F94,"1,5","0")))</f>
        <v>0</v>
      </c>
      <c r="IE94" s="67" t="str">
        <f>IF(ID94="x","0",IF(ID94="1","0",IF(ID94="0","0","1")))</f>
        <v>0</v>
      </c>
      <c r="IF94" s="294">
        <v>0</v>
      </c>
      <c r="IG94" s="295"/>
      <c r="IH94" s="296">
        <v>1</v>
      </c>
      <c r="II94" s="110" t="b">
        <f>IF(AND(IF94=$C94,IH94=$E94),1)</f>
        <v>0</v>
      </c>
      <c r="IJ94" s="210" t="str">
        <f>IF(IF94&gt;IH94,"1",IF(IF94&lt;IH94,"2",IF(IF94=IH94,"0")))</f>
        <v>2</v>
      </c>
      <c r="IK94" s="115" t="str">
        <f>IF(IF94="x","0",IF(II94=1,"3,5",IF(IJ94=$F94,"1,5","0")))</f>
        <v>0</v>
      </c>
      <c r="IL94" s="134" t="str">
        <f>IF(IK94="x","0",IF(IK94="1","0",IF(IK94="0","0","1")))</f>
        <v>0</v>
      </c>
      <c r="IM94" s="475" t="s">
        <v>45</v>
      </c>
      <c r="IN94" s="476"/>
      <c r="IO94" s="477" t="s">
        <v>45</v>
      </c>
      <c r="IP94" s="500" t="b">
        <f>IF(AND(IM94=$C94,IO94=$E94),1)</f>
        <v>0</v>
      </c>
      <c r="IQ94" s="210" t="str">
        <f>IF(IM94&gt;IO94,"1",IF(IM94&lt;IO94,"2",IF(IM94=IO94,"0")))</f>
        <v>0</v>
      </c>
      <c r="IR94" s="478" t="str">
        <f>IF(IM94="x","0",IF(IP94=1,"3,5",IF(IQ94=$F94,"1,5","0")))</f>
        <v>0</v>
      </c>
      <c r="IS94" s="134" t="str">
        <f>IF(IR94="x","0",IF(IR94="1","0",IF(IR94="0","0","1")))</f>
        <v>0</v>
      </c>
      <c r="IT94" s="294">
        <v>2</v>
      </c>
      <c r="IU94" s="295"/>
      <c r="IV94" s="296">
        <v>1</v>
      </c>
      <c r="IW94" s="500" t="b">
        <f>IF(AND(IT94=$C94,IV94=$E94),1)</f>
        <v>0</v>
      </c>
      <c r="IX94" s="210" t="str">
        <f>IF(IT94&gt;IV94,"1",IF(IT94&lt;IV94,"2",IF(IT94=IV94,"0")))</f>
        <v>1</v>
      </c>
      <c r="IY94" s="115" t="str">
        <f>IF(IT94="x","0",IF(IW94=1,"3,5",IF(IX94=$F94,"1,5","0")))</f>
        <v>1,5</v>
      </c>
      <c r="IZ94" s="67" t="str">
        <f>IF(IY94="x","0",IF(IY94="1","0",IF(IY94="0","0","1")))</f>
        <v>1</v>
      </c>
      <c r="JA94" s="206"/>
      <c r="JB94" s="223">
        <v>14</v>
      </c>
      <c r="JC94" s="522">
        <f>$N99</f>
        <v>1</v>
      </c>
      <c r="JD94" s="32">
        <f>$U99</f>
        <v>0</v>
      </c>
      <c r="JE94" s="32">
        <f>$AB99</f>
        <v>1</v>
      </c>
      <c r="JF94" s="32">
        <f>$AI99</f>
        <v>1</v>
      </c>
      <c r="JG94" s="224">
        <f>$AP99</f>
        <v>0</v>
      </c>
      <c r="JH94" s="519">
        <f>$AW99</f>
        <v>3</v>
      </c>
      <c r="JI94" s="224">
        <f>$BD99</f>
        <v>0</v>
      </c>
      <c r="JJ94" s="224">
        <f>$BK99</f>
        <v>0</v>
      </c>
      <c r="JK94" s="224">
        <f>$BR99</f>
        <v>1</v>
      </c>
      <c r="JL94" s="224">
        <f>$BY99</f>
        <v>0</v>
      </c>
      <c r="JM94" s="224">
        <f>$CF99</f>
        <v>1</v>
      </c>
      <c r="JN94" s="519">
        <f>$CM99</f>
        <v>0</v>
      </c>
      <c r="JO94" s="224">
        <f>$CT99</f>
        <v>0</v>
      </c>
      <c r="JP94" s="224">
        <f>$DA99</f>
        <v>1</v>
      </c>
      <c r="JQ94" s="225">
        <f>$DH99</f>
        <v>1</v>
      </c>
      <c r="JR94" s="225">
        <f>$DO99</f>
        <v>4</v>
      </c>
      <c r="JS94" s="224">
        <f>$DV99</f>
        <v>0</v>
      </c>
      <c r="JT94" s="224">
        <f>$EC99</f>
        <v>1</v>
      </c>
      <c r="JU94" s="224">
        <f>$EJ99</f>
        <v>0</v>
      </c>
      <c r="JV94" s="224">
        <f>$EQ99</f>
        <v>1</v>
      </c>
      <c r="JW94" s="224">
        <f>$EX99</f>
        <v>2</v>
      </c>
      <c r="JX94" s="225">
        <f>$FE99</f>
        <v>4</v>
      </c>
      <c r="JY94" s="225">
        <f>$FL99</f>
        <v>2</v>
      </c>
      <c r="JZ94" s="224">
        <f>$FS99</f>
        <v>1</v>
      </c>
      <c r="KA94" s="224">
        <f>$FZ99</f>
        <v>1</v>
      </c>
      <c r="KB94" s="224">
        <f>$GG99</f>
        <v>0</v>
      </c>
      <c r="KC94" s="224">
        <f>$GN99</f>
        <v>0</v>
      </c>
      <c r="KD94" s="519">
        <f>$GU99</f>
        <v>4</v>
      </c>
      <c r="KE94" s="519">
        <f>$HB99</f>
        <v>0</v>
      </c>
      <c r="KF94" s="224">
        <f>$HI99</f>
        <v>0</v>
      </c>
      <c r="KG94" s="224">
        <f>$HP99</f>
        <v>2</v>
      </c>
      <c r="KH94" s="224">
        <f>$HW99</f>
        <v>0</v>
      </c>
      <c r="KI94" s="224">
        <f>$ID99</f>
        <v>0</v>
      </c>
      <c r="KJ94" s="224">
        <f>$IK99</f>
        <v>0</v>
      </c>
      <c r="KK94" s="346">
        <f>IR99</f>
        <v>0</v>
      </c>
      <c r="KL94" s="346">
        <f>IY99</f>
        <v>2.5</v>
      </c>
      <c r="KQ94" s="72"/>
    </row>
    <row r="95" spans="1:16382" ht="13" outlineLevel="1">
      <c r="A95" s="823" t="s">
        <v>145</v>
      </c>
      <c r="B95" s="824"/>
      <c r="C95" s="194">
        <v>0</v>
      </c>
      <c r="D95" s="195" t="s">
        <v>0</v>
      </c>
      <c r="E95" s="196">
        <v>0</v>
      </c>
      <c r="F95" s="8" t="str">
        <f>IF(C95="x","4",IF(C95&gt;E95,"1",IF(C95&lt;E95,"2",IF(C95=E95,"0",))))</f>
        <v>0</v>
      </c>
      <c r="G95" s="30"/>
      <c r="H95" s="7"/>
      <c r="I95" s="101">
        <v>1</v>
      </c>
      <c r="J95" s="102" t="s">
        <v>0</v>
      </c>
      <c r="K95" s="103">
        <v>1</v>
      </c>
      <c r="L95" s="104" t="b">
        <f>IF(AND(I95=$C95,K95=$E95),1)</f>
        <v>0</v>
      </c>
      <c r="M95" s="102" t="str">
        <f>IF(I95&gt;K95,"1",IF(I95&lt;K95,"2",IF(I95=K95,"0")))</f>
        <v>0</v>
      </c>
      <c r="N95" s="105" t="str">
        <f>IF(I95="x","0",IF(L95=1,"3",IF(M95=$F95,"1","0")))</f>
        <v>1</v>
      </c>
      <c r="O95" s="69"/>
      <c r="P95" s="119">
        <v>1</v>
      </c>
      <c r="Q95" s="120" t="s">
        <v>0</v>
      </c>
      <c r="R95" s="121">
        <v>2</v>
      </c>
      <c r="S95" s="120" t="b">
        <f>IF(AND(P95=$C95,R95=$E95),1)</f>
        <v>0</v>
      </c>
      <c r="T95" s="120" t="str">
        <f>IF(P95&gt;R95,"1",IF(P95&lt;R95,"2",IF(P95=R95,"0")))</f>
        <v>2</v>
      </c>
      <c r="U95" s="122" t="str">
        <f>IF(P95="x","0",IF(S95=1,"3",IF(T95=$F95,"1","0")))</f>
        <v>0</v>
      </c>
      <c r="V95" s="69"/>
      <c r="W95" s="101">
        <v>2</v>
      </c>
      <c r="X95" s="102" t="s">
        <v>0</v>
      </c>
      <c r="Y95" s="103">
        <v>1</v>
      </c>
      <c r="Z95" s="104" t="b">
        <f>IF(AND(W95=$C95,Y95=$E95),1)</f>
        <v>0</v>
      </c>
      <c r="AA95" s="102" t="str">
        <f>IF(W95&gt;Y95,"1",IF(W95&lt;Y95,"2",IF(W95=Y95,"0")))</f>
        <v>1</v>
      </c>
      <c r="AB95" s="105" t="str">
        <f>IF(W95="x","0",IF(Z95=1,"3",IF(AA95=$F95,"1","0")))</f>
        <v>0</v>
      </c>
      <c r="AC95" s="69"/>
      <c r="AD95" s="119">
        <v>1</v>
      </c>
      <c r="AE95" s="120" t="s">
        <v>0</v>
      </c>
      <c r="AF95" s="121">
        <v>1</v>
      </c>
      <c r="AG95" s="120" t="b">
        <f>IF(AND(AD95=$C95,AF95=$E95),1)</f>
        <v>0</v>
      </c>
      <c r="AH95" s="120" t="str">
        <f>IF(AD95&gt;AF95,"1",IF(AD95&lt;AF95,"2",IF(AD95=AF95,"0")))</f>
        <v>0</v>
      </c>
      <c r="AI95" s="122" t="str">
        <f>IF(AD95="x","0",IF(AG95=1,"3",IF(AH95=$F95,"1","0")))</f>
        <v>1</v>
      </c>
      <c r="AJ95" s="69"/>
      <c r="AK95" s="101">
        <v>2</v>
      </c>
      <c r="AL95" s="102" t="s">
        <v>0</v>
      </c>
      <c r="AM95" s="103">
        <v>1</v>
      </c>
      <c r="AN95" s="104" t="b">
        <f>IF(AND(AK95=$C$95,AM95=$E$95),1)</f>
        <v>0</v>
      </c>
      <c r="AO95" s="102" t="str">
        <f>IF(AK95&gt;AM95,"1",IF(AK95&lt;AM95,"2",IF(AK95=AM95,"0")))</f>
        <v>1</v>
      </c>
      <c r="AP95" s="105" t="str">
        <f>IF(AK95="x","0",IF(AN95=1,"3",IF(AO95=$F95,"1","0")))</f>
        <v>0</v>
      </c>
      <c r="AQ95" s="69"/>
      <c r="AR95" s="119">
        <v>1</v>
      </c>
      <c r="AS95" s="120" t="s">
        <v>0</v>
      </c>
      <c r="AT95" s="121">
        <v>0</v>
      </c>
      <c r="AU95" s="120" t="b">
        <f>IF(AND(AR95=$C95,AT95=$E95),1)</f>
        <v>0</v>
      </c>
      <c r="AV95" s="120" t="str">
        <f>IF(AR95&gt;AT95,"1",IF(AR95&lt;AT95,"2",IF(AR95=AT95,"0")))</f>
        <v>1</v>
      </c>
      <c r="AW95" s="122" t="str">
        <f>IF(AR95="x","0",IF(AU95=1,"3",IF(AV95=$F95,"1","0")))</f>
        <v>0</v>
      </c>
      <c r="AX95" s="69"/>
      <c r="AY95" s="101">
        <v>1</v>
      </c>
      <c r="AZ95" s="102" t="s">
        <v>0</v>
      </c>
      <c r="BA95" s="103">
        <v>0</v>
      </c>
      <c r="BB95" s="104" t="b">
        <f>IF(AND(AY95=$C$95,BA95=$E$95),1)</f>
        <v>0</v>
      </c>
      <c r="BC95" s="102" t="str">
        <f>IF(AY95&gt;BA95,"1",IF(AY95&lt;BA95,"2",IF(AY95=BA95,"0")))</f>
        <v>1</v>
      </c>
      <c r="BD95" s="105" t="str">
        <f>IF(AY95="x","0",IF(BB95=1,"3",IF(BC95=$F95,"1","0")))</f>
        <v>0</v>
      </c>
      <c r="BE95" s="69"/>
      <c r="BF95" s="119">
        <v>1</v>
      </c>
      <c r="BG95" s="120" t="s">
        <v>0</v>
      </c>
      <c r="BH95" s="121">
        <v>2</v>
      </c>
      <c r="BI95" s="120" t="b">
        <f>IF(AND(BF95=$C95,BH95=$E95),1)</f>
        <v>0</v>
      </c>
      <c r="BJ95" s="120" t="str">
        <f>IF(BF95&gt;BH95,"1",IF(BF95&lt;BH95,"2",IF(BF95=BH95,"0")))</f>
        <v>2</v>
      </c>
      <c r="BK95" s="122" t="str">
        <f>IF(BF95="x","0",IF(BI95=1,"3",IF(BJ95=$F95,"1","0")))</f>
        <v>0</v>
      </c>
      <c r="BL95" s="69"/>
      <c r="BM95" s="101">
        <v>1</v>
      </c>
      <c r="BN95" s="102" t="s">
        <v>0</v>
      </c>
      <c r="BO95" s="103">
        <v>2</v>
      </c>
      <c r="BP95" s="104" t="b">
        <f>IF(AND(BM95=$C$95,BO95=$E$95),1)</f>
        <v>0</v>
      </c>
      <c r="BQ95" s="102" t="str">
        <f>IF(BM95&gt;BO95,"1",IF(BM95&lt;BO95,"2",IF(BM95=BO95,"0")))</f>
        <v>2</v>
      </c>
      <c r="BR95" s="105" t="str">
        <f>IF(BM95="x","0",IF(BP95=1,"3",IF(BQ95=$F95,"1","0")))</f>
        <v>0</v>
      </c>
      <c r="BS95" s="69"/>
      <c r="BT95" s="119">
        <v>1</v>
      </c>
      <c r="BU95" s="120" t="s">
        <v>0</v>
      </c>
      <c r="BV95" s="121">
        <v>0</v>
      </c>
      <c r="BW95" s="120" t="b">
        <f>IF(AND(BT95=$C95,BV95=$E95),1)</f>
        <v>0</v>
      </c>
      <c r="BX95" s="120" t="str">
        <f>IF(BT95&gt;BV95,"1",IF(BT95&lt;BV95,"2",IF(BT95=BV95,"0")))</f>
        <v>1</v>
      </c>
      <c r="BY95" s="122" t="str">
        <f>IF(BT95="x","0",IF(BW95=1,"3",IF(BX95=$F95,"1","0")))</f>
        <v>0</v>
      </c>
      <c r="BZ95" s="69"/>
      <c r="CA95" s="101">
        <v>1</v>
      </c>
      <c r="CB95" s="102" t="s">
        <v>0</v>
      </c>
      <c r="CC95" s="103">
        <v>1</v>
      </c>
      <c r="CD95" s="104" t="b">
        <f>IF(AND(CA95=$C$95,CC95=$E$95),1)</f>
        <v>0</v>
      </c>
      <c r="CE95" s="102" t="str">
        <f>IF(CA95&gt;CC95,"1",IF(CA95&lt;CC95,"2",IF(CA95=CC95,"0")))</f>
        <v>0</v>
      </c>
      <c r="CF95" s="105" t="str">
        <f>IF(CA95="x","0",IF(CD95=1,"3",IF(CE95=$F95,"1","0")))</f>
        <v>1</v>
      </c>
      <c r="CG95" s="69"/>
      <c r="CH95" s="119">
        <v>0</v>
      </c>
      <c r="CI95" s="120" t="s">
        <v>0</v>
      </c>
      <c r="CJ95" s="121">
        <v>1</v>
      </c>
      <c r="CK95" s="120" t="b">
        <f>IF(AND(CH95=$C95,CJ95=$E95),1)</f>
        <v>0</v>
      </c>
      <c r="CL95" s="120" t="str">
        <f>IF(CH95&gt;CJ95,"1",IF(CH95&lt;CJ95,"2",IF(CH95=CJ95,"0")))</f>
        <v>2</v>
      </c>
      <c r="CM95" s="122" t="str">
        <f>IF(CH95="x","0",IF(CK95=1,"3",IF(CL95=$F95,"1","0")))</f>
        <v>0</v>
      </c>
      <c r="CN95" s="69"/>
      <c r="CO95" s="681" t="s">
        <v>45</v>
      </c>
      <c r="CP95" s="251" t="s">
        <v>0</v>
      </c>
      <c r="CQ95" s="682" t="s">
        <v>45</v>
      </c>
      <c r="CR95" s="284" t="b">
        <f>IF(AND(CO95=$C95,CQ95=$E95),1)</f>
        <v>0</v>
      </c>
      <c r="CS95" s="251" t="str">
        <f>IF(CO95&gt;CQ95,"1",IF(CO95&lt;CQ95,"2",IF(CO95=CQ95,"0")))</f>
        <v>0</v>
      </c>
      <c r="CT95" s="683" t="str">
        <f>IF(CO95="x","0",IF(CR95=1,"3",IF(CS95=$F95,"1","0")))</f>
        <v>0</v>
      </c>
      <c r="CU95" s="69"/>
      <c r="CV95" s="119">
        <v>2</v>
      </c>
      <c r="CW95" s="120" t="s">
        <v>0</v>
      </c>
      <c r="CX95" s="121">
        <v>2</v>
      </c>
      <c r="CY95" s="120" t="b">
        <f>IF(AND(CV95=$C95,CX95=$E95),1)</f>
        <v>0</v>
      </c>
      <c r="CZ95" s="120" t="str">
        <f>IF(CV95&gt;CX95,"1",IF(CV95&lt;CX95,"2",IF(CV95=CX95,"0")))</f>
        <v>0</v>
      </c>
      <c r="DA95" s="122" t="str">
        <f>IF(CV95="x","0",IF(CY95=1,"3",IF(CZ95=$F95,"1","0")))</f>
        <v>1</v>
      </c>
      <c r="DB95" s="69"/>
      <c r="DC95" s="101">
        <v>2</v>
      </c>
      <c r="DD95" s="102" t="s">
        <v>0</v>
      </c>
      <c r="DE95" s="103">
        <v>2</v>
      </c>
      <c r="DF95" s="104" t="b">
        <f>IF(AND(DC95=$C95,DE95=$E95),1)</f>
        <v>0</v>
      </c>
      <c r="DG95" s="102" t="str">
        <f>IF(DC95&gt;DE95,"1",IF(DC95&lt;DE95,"2",IF(DC95=DE95,"0")))</f>
        <v>0</v>
      </c>
      <c r="DH95" s="105" t="str">
        <f>IF(DC95="x","0",IF(DF95=1,"3",IF(DG95=$F95,"1","0")))</f>
        <v>1</v>
      </c>
      <c r="DI95" s="69"/>
      <c r="DJ95" s="119">
        <v>1</v>
      </c>
      <c r="DK95" s="120" t="s">
        <v>0</v>
      </c>
      <c r="DL95" s="121">
        <v>1</v>
      </c>
      <c r="DM95" s="120" t="b">
        <f>IF(AND(DJ95=$C$95,DL95=$E$95),1)</f>
        <v>0</v>
      </c>
      <c r="DN95" s="120" t="str">
        <f>IF(DJ95&gt;DL95,"1",IF(DJ95&lt;DL95,"2",IF(DJ95=DL95,"0")))</f>
        <v>0</v>
      </c>
      <c r="DO95" s="122" t="str">
        <f>IF(DJ95="x","0",IF(DM95=1,"3",IF(DN95=$F95,"1","0")))</f>
        <v>1</v>
      </c>
      <c r="DP95" s="69"/>
      <c r="DQ95" s="101">
        <v>1</v>
      </c>
      <c r="DR95" s="102" t="s">
        <v>0</v>
      </c>
      <c r="DS95" s="103">
        <v>2</v>
      </c>
      <c r="DT95" s="188" t="b">
        <f>IF(AND(DQ95=$C95,DS95=$E95),1)</f>
        <v>0</v>
      </c>
      <c r="DU95" s="187" t="str">
        <f>IF(DQ95&gt;DS95,"1",IF(DQ95&lt;DS95,"2",IF(DQ95=DS95,"0")))</f>
        <v>2</v>
      </c>
      <c r="DV95" s="105" t="str">
        <f>IF(DQ95="x","0",IF(DT95=1,"3",IF(DU95=$F95,"1","0")))</f>
        <v>0</v>
      </c>
      <c r="DW95" s="69"/>
      <c r="DX95" s="119">
        <v>2</v>
      </c>
      <c r="DY95" s="120" t="s">
        <v>0</v>
      </c>
      <c r="DZ95" s="121">
        <v>2</v>
      </c>
      <c r="EA95" s="120" t="b">
        <f>IF(AND(DX95=$C$95,DZ95=$E$95),1)</f>
        <v>0</v>
      </c>
      <c r="EB95" s="120" t="str">
        <f>IF(DX95&gt;DZ95,"1",IF(DX95&lt;DZ95,"2",IF(DX95=DZ95,"0")))</f>
        <v>0</v>
      </c>
      <c r="EC95" s="122" t="str">
        <f>IF(DX95="x","0",IF(EA95=1,"3",IF(EB95=$F95,"1","0")))</f>
        <v>1</v>
      </c>
      <c r="ED95" s="69"/>
      <c r="EE95" s="101">
        <v>1</v>
      </c>
      <c r="EF95" s="102" t="s">
        <v>0</v>
      </c>
      <c r="EG95" s="103">
        <v>2</v>
      </c>
      <c r="EH95" s="104" t="b">
        <f>IF(AND(EE95=$C$95,EG95=$E$95),1)</f>
        <v>0</v>
      </c>
      <c r="EI95" s="102" t="str">
        <f>IF(EE95&gt;EG95,"1",IF(EE95&lt;EG95,"2",IF(EE95=EG95,"0")))</f>
        <v>2</v>
      </c>
      <c r="EJ95" s="105" t="str">
        <f>IF(EE95="x","0",IF(EH95=1,"3",IF(EI95=$F95,"1","0")))</f>
        <v>0</v>
      </c>
      <c r="EK95" s="69"/>
      <c r="EL95" s="119">
        <v>0</v>
      </c>
      <c r="EM95" s="120" t="s">
        <v>0</v>
      </c>
      <c r="EN95" s="121">
        <v>1</v>
      </c>
      <c r="EO95" s="120" t="b">
        <f>IF(AND(EL95=$C95,EN95=$E95),1)</f>
        <v>0</v>
      </c>
      <c r="EP95" s="120" t="str">
        <f>IF(EL95&gt;EN95,"1",IF(EL95&lt;EN95,"2",IF(EL95=EN95,"0")))</f>
        <v>2</v>
      </c>
      <c r="EQ95" s="122" t="str">
        <f>IF(EL95="x","0",IF(EO95=1,"3",IF(EP95=$F95,"1","0")))</f>
        <v>0</v>
      </c>
      <c r="ER95" s="69"/>
      <c r="ES95" s="101">
        <v>2</v>
      </c>
      <c r="ET95" s="102" t="s">
        <v>0</v>
      </c>
      <c r="EU95" s="103">
        <v>2</v>
      </c>
      <c r="EV95" s="104" t="b">
        <f>IF(AND(ES95=$C$95,EU95=$E$95),1)</f>
        <v>0</v>
      </c>
      <c r="EW95" s="102" t="str">
        <f>IF(ES95&gt;EU95,"1",IF(ES95&lt;EU95,"2",IF(ES95=EU95,"0")))</f>
        <v>0</v>
      </c>
      <c r="EX95" s="105" t="str">
        <f>IF(ES95="x","0",IF(EV95=1,"3",IF(EW95=$F95,"1","0")))</f>
        <v>1</v>
      </c>
      <c r="EY95" s="69"/>
      <c r="EZ95" s="119">
        <v>1</v>
      </c>
      <c r="FA95" s="120" t="s">
        <v>0</v>
      </c>
      <c r="FB95" s="121">
        <v>1</v>
      </c>
      <c r="FC95" s="120" t="b">
        <f>IF(AND(EZ95=$C95,FB95=$E95),1)</f>
        <v>0</v>
      </c>
      <c r="FD95" s="120" t="str">
        <f>IF(EZ95&gt;FB95,"1",IF(EZ95&lt;FB95,"2",IF(EZ95=FB95,"0")))</f>
        <v>0</v>
      </c>
      <c r="FE95" s="122" t="str">
        <f>IF(EZ95="x","0",IF(FC95=1,"3",IF(FD95=$F95,"1","0")))</f>
        <v>1</v>
      </c>
      <c r="FF95" s="69"/>
      <c r="FG95" s="101">
        <v>1</v>
      </c>
      <c r="FH95" s="102" t="s">
        <v>0</v>
      </c>
      <c r="FI95" s="103">
        <v>1</v>
      </c>
      <c r="FJ95" s="104" t="b">
        <f>IF(AND(FG95=$C95,FI95=$E95),1)</f>
        <v>0</v>
      </c>
      <c r="FK95" s="102" t="str">
        <f>IF(FG95&gt;FI95,"1",IF(FG95&lt;FI95,"2",IF(FG95=FI95,"0")))</f>
        <v>0</v>
      </c>
      <c r="FL95" s="105" t="str">
        <f>IF(FG95="x","0",IF(FJ95=1,"3",IF(FK95=$F95,"1","0")))</f>
        <v>1</v>
      </c>
      <c r="FM95" s="314"/>
      <c r="FN95" s="119">
        <v>2</v>
      </c>
      <c r="FO95" s="120" t="s">
        <v>0</v>
      </c>
      <c r="FP95" s="121">
        <v>0</v>
      </c>
      <c r="FQ95" s="120" t="b">
        <f>IF(AND(FN95=$C$95,FP95=$E$95),1)</f>
        <v>0</v>
      </c>
      <c r="FR95" s="120" t="str">
        <f>IF(FN95&gt;FP95,"1",IF(FN95&lt;FP95,"2",IF(FN95=FP95,"0")))</f>
        <v>1</v>
      </c>
      <c r="FS95" s="122" t="str">
        <f>IF(FN95="x","0",IF(FQ95=1,"3",IF(FR95=$F95,"1","0")))</f>
        <v>0</v>
      </c>
      <c r="FT95" s="69"/>
      <c r="FU95" s="101">
        <v>1</v>
      </c>
      <c r="FV95" s="102" t="s">
        <v>0</v>
      </c>
      <c r="FW95" s="103">
        <v>1</v>
      </c>
      <c r="FX95" s="104" t="b">
        <f>IF(AND(FU95=$C95,FW95=$E95),1)</f>
        <v>0</v>
      </c>
      <c r="FY95" s="102" t="str">
        <f>IF(FU95&gt;FW95,"1",IF(FU95&lt;FW95,"2",IF(FU95=FW95,"0")))</f>
        <v>0</v>
      </c>
      <c r="FZ95" s="105" t="str">
        <f>IF(FU95="x","0",IF(FX95=1,"3",IF(FY95=$F95,"1","0")))</f>
        <v>1</v>
      </c>
      <c r="GA95" s="69"/>
      <c r="GB95" s="119">
        <v>1</v>
      </c>
      <c r="GC95" s="120" t="s">
        <v>0</v>
      </c>
      <c r="GD95" s="121">
        <v>0</v>
      </c>
      <c r="GE95" s="120" t="b">
        <f>IF(AND(GB95=$C$95,GD95=$E$95),1)</f>
        <v>0</v>
      </c>
      <c r="GF95" s="120" t="str">
        <f>IF(GB95&gt;GD95,"1",IF(GB95&lt;GD95,"2",IF(GB95=GD95,"0")))</f>
        <v>1</v>
      </c>
      <c r="GG95" s="122" t="str">
        <f>IF(GB95="x","0",IF(GE95=1,"3",IF(GF95=$F95,"1","0")))</f>
        <v>0</v>
      </c>
      <c r="GH95" s="69"/>
      <c r="GI95" s="566" t="s">
        <v>45</v>
      </c>
      <c r="GJ95" s="557" t="s">
        <v>0</v>
      </c>
      <c r="GK95" s="567" t="s">
        <v>45</v>
      </c>
      <c r="GL95" s="556" t="b">
        <f>IF(AND(GI95=$C$95,GK95=$E$95),1)</f>
        <v>0</v>
      </c>
      <c r="GM95" s="557" t="str">
        <f>IF(GI95&gt;GK95,"1",IF(GI95&lt;GK95,"2",IF(GI95=GK95,"0")))</f>
        <v>0</v>
      </c>
      <c r="GN95" s="561" t="str">
        <f>IF(GI95="x","0",IF(GL95=1,"3",IF(GM95=$F95,"1","0")))</f>
        <v>0</v>
      </c>
      <c r="GO95" s="69"/>
      <c r="GP95" s="311">
        <v>0</v>
      </c>
      <c r="GQ95" s="312" t="s">
        <v>0</v>
      </c>
      <c r="GR95" s="313">
        <v>1</v>
      </c>
      <c r="GS95" s="120" t="b">
        <f>IF(AND(GP95=$C95,GR95=$E95),1)</f>
        <v>0</v>
      </c>
      <c r="GT95" s="120" t="str">
        <f>IF(GP95&gt;GR95,"1",IF(GP95&lt;GR95,"2",IF(GP95=GR95,"0")))</f>
        <v>2</v>
      </c>
      <c r="GU95" s="122" t="str">
        <f>IF(GP95="x","0",IF(GS95=1,"3",IF(GT95=$F95,"1","0")))</f>
        <v>0</v>
      </c>
      <c r="GV95" s="69"/>
      <c r="GW95" s="101">
        <v>1</v>
      </c>
      <c r="GX95" s="102" t="s">
        <v>0</v>
      </c>
      <c r="GY95" s="103">
        <v>2</v>
      </c>
      <c r="GZ95" s="104" t="b">
        <f>IF(AND(GW95=$C95,GY95=$E95),1)</f>
        <v>0</v>
      </c>
      <c r="HA95" s="102" t="str">
        <f>IF(GW95&gt;GY95,"1",IF(GW95&lt;GY95,"2",IF(GW95=GY95,"0")))</f>
        <v>2</v>
      </c>
      <c r="HB95" s="105" t="str">
        <f>IF(GW95="x","0",IF(GZ95=1,"3",IF(HA95=$F95,"1","0")))</f>
        <v>0</v>
      </c>
      <c r="HC95" s="69"/>
      <c r="HD95" s="661" t="s">
        <v>45</v>
      </c>
      <c r="HE95" s="662" t="s">
        <v>0</v>
      </c>
      <c r="HF95" s="663" t="s">
        <v>45</v>
      </c>
      <c r="HG95" s="557" t="b">
        <f>IF(AND(HD95=$C95,HF95=$E95),1)</f>
        <v>0</v>
      </c>
      <c r="HH95" s="557" t="str">
        <f>IF(HD95&gt;HF95,"1",IF(HD95&lt;HF95,"2",IF(HD95=HF95,"0")))</f>
        <v>0</v>
      </c>
      <c r="HI95" s="655" t="str">
        <f>IF(HD95="x","0",IF(HG95=1,"3",IF(HH95=$F95,"1","0")))</f>
        <v>0</v>
      </c>
      <c r="HJ95" s="69"/>
      <c r="HK95" s="101">
        <v>1</v>
      </c>
      <c r="HL95" s="102" t="s">
        <v>0</v>
      </c>
      <c r="HM95" s="103">
        <v>1</v>
      </c>
      <c r="HN95" s="104" t="b">
        <f>IF(AND(HK95=$C95,HM95=$E95),1)</f>
        <v>0</v>
      </c>
      <c r="HO95" s="102" t="str">
        <f>IF(HK95&gt;HM95,"1",IF(HK95&lt;HM95,"2",IF(HK95=HM95,"0")))</f>
        <v>0</v>
      </c>
      <c r="HP95" s="105" t="str">
        <f>IF(HK95="x","0",IF(HN95=1,"3",IF(HO95=$F95,"1","0")))</f>
        <v>1</v>
      </c>
      <c r="HQ95" s="69"/>
      <c r="HR95" s="311">
        <v>2</v>
      </c>
      <c r="HS95" s="312" t="s">
        <v>0</v>
      </c>
      <c r="HT95" s="313">
        <v>3</v>
      </c>
      <c r="HU95" s="120" t="b">
        <f>IF(AND(HR95=$C95,HT95=$E95),1)</f>
        <v>0</v>
      </c>
      <c r="HV95" s="120" t="str">
        <f>IF(HR95&gt;HT95,"1",IF(HR95&lt;HT95,"2",IF(HR95=HT95,"0")))</f>
        <v>2</v>
      </c>
      <c r="HW95" s="122" t="str">
        <f>IF(HR95="x","0",IF(HU95=1,"3",IF(HV95=$F95,"1","0")))</f>
        <v>0</v>
      </c>
      <c r="HX95" s="69"/>
      <c r="HY95" s="566" t="s">
        <v>45</v>
      </c>
      <c r="HZ95" s="557" t="s">
        <v>0</v>
      </c>
      <c r="IA95" s="567" t="s">
        <v>45</v>
      </c>
      <c r="IB95" s="556" t="b">
        <f>IF(AND(HY95=$C95,IA95=$E95),1)</f>
        <v>0</v>
      </c>
      <c r="IC95" s="557" t="str">
        <f>IF(HY95&gt;IA95,"1",IF(HY95&lt;IA95,"2",IF(HY95=IA95,"0")))</f>
        <v>0</v>
      </c>
      <c r="ID95" s="561" t="str">
        <f>IF(HY95="x","0",IF(IB95=1,"3",IF(IC95=$F95,"1","0")))</f>
        <v>0</v>
      </c>
      <c r="IE95" s="69"/>
      <c r="IF95" s="311">
        <v>1</v>
      </c>
      <c r="IG95" s="312" t="s">
        <v>0</v>
      </c>
      <c r="IH95" s="313">
        <v>3</v>
      </c>
      <c r="II95" s="104" t="b">
        <f>IF(AND(IF95=$C95,IH95=$E95),1)</f>
        <v>0</v>
      </c>
      <c r="IJ95" s="102" t="str">
        <f>IF(IF95&gt;IH95,"1",IF(IF95&lt;IH95,"2",IF(IF95=IH95,"0")))</f>
        <v>2</v>
      </c>
      <c r="IK95" s="122" t="str">
        <f>IF(IF95="x","0",IF(II95=1,"3",IF(IJ95=$F95,"1","0")))</f>
        <v>0</v>
      </c>
      <c r="IL95" s="69"/>
      <c r="IM95" s="688" t="s">
        <v>45</v>
      </c>
      <c r="IN95" s="689" t="s">
        <v>0</v>
      </c>
      <c r="IO95" s="690" t="s">
        <v>45</v>
      </c>
      <c r="IP95" s="284" t="b">
        <f>IF(AND(IM95=$C95,IO95=$E95),1)</f>
        <v>0</v>
      </c>
      <c r="IQ95" s="251" t="str">
        <f>IF(IM95&gt;IO95,"1",IF(IM95&lt;IO95,"2",IF(IM95=IO95,"0")))</f>
        <v>0</v>
      </c>
      <c r="IR95" s="691" t="str">
        <f>IF(IM95="x","0",IF(IP95=1,"3",IF(IQ95=$F95,"1","0")))</f>
        <v>0</v>
      </c>
      <c r="IS95" s="69"/>
      <c r="IT95" s="311">
        <v>1</v>
      </c>
      <c r="IU95" s="312" t="s">
        <v>0</v>
      </c>
      <c r="IV95" s="313">
        <v>1</v>
      </c>
      <c r="IW95" s="104" t="b">
        <f>IF(AND(IT95=$C95,IV95=$E95),1)</f>
        <v>0</v>
      </c>
      <c r="IX95" s="102" t="str">
        <f>IF(IT95&gt;IV95,"1",IF(IT95&lt;IV95,"2",IF(IT95=IV95,"0")))</f>
        <v>0</v>
      </c>
      <c r="IY95" s="122" t="str">
        <f>IF(IT95="x","0",IF(IW95=1,"3",IF(IX95=$F95,"1","0")))</f>
        <v>1</v>
      </c>
      <c r="IZ95" s="69"/>
      <c r="JA95" s="207"/>
      <c r="JB95" s="33" t="s">
        <v>17</v>
      </c>
      <c r="JC95" s="526">
        <f>COUNTIF($N94:$N98,"3")+COUNTIF($N94:$N98,"3,5")</f>
        <v>0</v>
      </c>
      <c r="JD95" s="34">
        <f>COUNTIF($U94:$U98,"3")+COUNTIF($U94:$U98,"3,5")</f>
        <v>0</v>
      </c>
      <c r="JE95" s="444">
        <f>COUNTIF($AB94:$AB98,"3")+COUNTIF($AB94:$AB98,"3,5")</f>
        <v>0</v>
      </c>
      <c r="JF95" s="34">
        <f>COUNTIF($AI94:$AI98,"3")+COUNTIF($AI94:$AI98,"3,5")</f>
        <v>0</v>
      </c>
      <c r="JG95" s="444">
        <f>COUNTIF($AP94:$AP98,"3")+COUNTIF($AP94:$AP98,"3,5")</f>
        <v>0</v>
      </c>
      <c r="JH95" s="515">
        <f>COUNTIF($AW94:$AW98,"3")+COUNTIF($AW94:$AW98,"3,5")</f>
        <v>1</v>
      </c>
      <c r="JI95" s="444">
        <f>COUNTIF($BD94:$BD98,"3")+COUNTIF($BD94:$BD98,"3,5")</f>
        <v>0</v>
      </c>
      <c r="JJ95" s="34">
        <f>COUNTIF($BK94:$BK98,"3")+COUNTIF($BK94:$BK98,"3,5")</f>
        <v>0</v>
      </c>
      <c r="JK95" s="444">
        <f>COUNTIF($BR94:$BR98,"3")+COUNTIF($BR94:$BR98,"3,5")</f>
        <v>0</v>
      </c>
      <c r="JL95" s="34">
        <f>COUNTIF($BY94:$BY98,"3")+COUNTIF($BY94:$BY98,"3,5")</f>
        <v>0</v>
      </c>
      <c r="JM95" s="444">
        <f>COUNTIF($CF94:$CF98,"3")+COUNTIF($CF94:$CF98,"3,5")</f>
        <v>0</v>
      </c>
      <c r="JN95" s="515">
        <f>COUNTIF($CM94:$CM98,"3")+COUNTIF($CM94:$CM98,"3,5")</f>
        <v>0</v>
      </c>
      <c r="JO95" s="444">
        <f>COUNTIF($CT94:$CT98,"3")+COUNTIF($CT94:$CT98,"3,5")</f>
        <v>0</v>
      </c>
      <c r="JP95" s="34">
        <f>COUNTIF($DA94:$DA98,"3")+COUNTIF($DA94:$DA98,"3,5")</f>
        <v>0</v>
      </c>
      <c r="JQ95" s="442">
        <f>COUNTIF($DH94:$DH98,"3")+COUNTIF($DH94:$DH98,"3,5")</f>
        <v>0</v>
      </c>
      <c r="JR95" s="23">
        <f>COUNTIF($DO94:$DO98,"3")+COUNTIF($DO94:$DO98,"3,5")</f>
        <v>1</v>
      </c>
      <c r="JS95" s="444">
        <f>COUNTIF($DV94:$DV98,"3")+COUNTIF($DV94:$DV98,"3,5")</f>
        <v>0</v>
      </c>
      <c r="JT95" s="34">
        <f>COUNTIF($EC94:$EC98,"3")+COUNTIF($EC94:$EC98,"3,5")</f>
        <v>0</v>
      </c>
      <c r="JU95" s="444">
        <f>COUNTIF($EJ94:$EJ98,"3")+COUNTIF($EJ94:$EJ98,"3,5")</f>
        <v>0</v>
      </c>
      <c r="JV95" s="34">
        <f>COUNTIF($EQ94:$EQ98,"3")+COUNTIF($EQ94:$EQ98,"3,5")</f>
        <v>0</v>
      </c>
      <c r="JW95" s="444">
        <f>COUNTIF($EX94:$EX98,"3")+COUNTIF($EX94:$EX98,"3,5")</f>
        <v>0</v>
      </c>
      <c r="JX95" s="23">
        <f>COUNTIF($FE94:$FE98,"3")+COUNTIF($FE94:$FE98,"3,5")</f>
        <v>1</v>
      </c>
      <c r="JY95" s="442">
        <f>COUNTIF($FL94:$FL98,"3")+COUNTIF($FL94:$FL98,"3,5")</f>
        <v>0</v>
      </c>
      <c r="JZ95" s="34">
        <f>COUNTIF($FS94:$FS98,"3")+COUNTIF($FS94:$FS98,"3,5")</f>
        <v>0</v>
      </c>
      <c r="KA95" s="444">
        <f>COUNTIF($FZ94:$FZ98,"3")+COUNTIF($FZ94:$FZ98,"3,5")</f>
        <v>0</v>
      </c>
      <c r="KB95" s="34">
        <f>COUNTIF($GG94:$GG98,"3")+COUNTIF($GG94:$GG98,"3,3")</f>
        <v>0</v>
      </c>
      <c r="KC95" s="444">
        <f>COUNTIF($GN94:$GN98,"3")+COUNTIF($GN94:$GN98,"3,5")</f>
        <v>0</v>
      </c>
      <c r="KD95" s="515">
        <f>COUNTIF($GU94:$GU98,"3")+COUNTIF($GU94:$GU98,"3,5")</f>
        <v>1</v>
      </c>
      <c r="KE95" s="526">
        <f>COUNTIF($HB94:$HB98,"3")+COUNTIF($HB94:$HB98,"3,5")</f>
        <v>0</v>
      </c>
      <c r="KF95" s="34">
        <f>COUNTIF($HI94:$HI98,"3")+COUNTIF($HI94:$HI98,"3,5")</f>
        <v>0</v>
      </c>
      <c r="KG95" s="444">
        <f>COUNTIF($HP94:$HP98,"3")+COUNTIF($HP94:$HP98,"3,5")</f>
        <v>0</v>
      </c>
      <c r="KH95" s="34">
        <f>COUNTIF($HW94:$HW98,"3")+COUNTIF($HW94:$HW98,"3,5")</f>
        <v>0</v>
      </c>
      <c r="KI95" s="444">
        <f>COUNTIF($ID94:$ID98,"3")+COUNTIF($ID94:$ID98,"3,5")</f>
        <v>0</v>
      </c>
      <c r="KJ95" s="34">
        <f>COUNTIF($IK94:$IK98,"3")+COUNTIF($IK94:$IK98,"3,5")</f>
        <v>0</v>
      </c>
      <c r="KK95" s="34">
        <f>COUNTIF($IR94:$IR98,"3")+COUNTIF($IR94:$IR98,"3,5")</f>
        <v>0</v>
      </c>
      <c r="KL95" s="34">
        <f>COUNTIF($IY94:$IY98,"3")+COUNTIF($IY94:$IY98,"3,5")</f>
        <v>0</v>
      </c>
    </row>
    <row r="96" spans="1:16382" ht="13" outlineLevel="1">
      <c r="A96" s="823" t="s">
        <v>146</v>
      </c>
      <c r="B96" s="824"/>
      <c r="C96" s="194">
        <v>1</v>
      </c>
      <c r="D96" s="195" t="s">
        <v>0</v>
      </c>
      <c r="E96" s="196">
        <v>0</v>
      </c>
      <c r="F96" s="8" t="str">
        <f>IF(C96="x","4",IF(C96&gt;E96,"1",IF(C96&lt;E96,"2",IF(C96=E96,"0",))))</f>
        <v>1</v>
      </c>
      <c r="G96" s="30"/>
      <c r="H96" s="7"/>
      <c r="I96" s="101">
        <v>1</v>
      </c>
      <c r="J96" s="102" t="s">
        <v>0</v>
      </c>
      <c r="K96" s="103">
        <v>2</v>
      </c>
      <c r="L96" s="104" t="b">
        <f>IF(AND(I96=$C96,K96=$E96),1)</f>
        <v>0</v>
      </c>
      <c r="M96" s="102" t="str">
        <f>IF(I96&gt;K96,"1",IF(I96&lt;K96,"2",IF(I96=K96,"0")))</f>
        <v>2</v>
      </c>
      <c r="N96" s="105" t="str">
        <f>IF(I96="x","0",IF(L96=1,"3",IF(M96=$F96,"1","0")))</f>
        <v>0</v>
      </c>
      <c r="O96" s="69"/>
      <c r="P96" s="119">
        <v>2</v>
      </c>
      <c r="Q96" s="120" t="s">
        <v>0</v>
      </c>
      <c r="R96" s="121">
        <v>2</v>
      </c>
      <c r="S96" s="120" t="b">
        <f>IF(AND(P96=$C96,R96=$E96),1)</f>
        <v>0</v>
      </c>
      <c r="T96" s="120" t="str">
        <f>IF(P96&gt;R96,"1",IF(P96&lt;R96,"2",IF(P96=R96,"0")))</f>
        <v>0</v>
      </c>
      <c r="U96" s="122" t="str">
        <f>IF(P96="x","0",IF(S96=1,"3",IF(T96=$F96,"1","0")))</f>
        <v>0</v>
      </c>
      <c r="V96" s="69"/>
      <c r="W96" s="101">
        <v>2</v>
      </c>
      <c r="X96" s="102" t="s">
        <v>0</v>
      </c>
      <c r="Y96" s="103">
        <v>1</v>
      </c>
      <c r="Z96" s="104" t="b">
        <f>IF(AND(W96=$C96,Y96=$E96),1)</f>
        <v>0</v>
      </c>
      <c r="AA96" s="102" t="str">
        <f>IF(W96&gt;Y96,"1",IF(W96&lt;Y96,"2",IF(W96=Y96,"0")))</f>
        <v>1</v>
      </c>
      <c r="AB96" s="105" t="str">
        <f>IF(W96="x","0",IF(Z96=1,"3",IF(AA96=$F96,"1","0")))</f>
        <v>1</v>
      </c>
      <c r="AC96" s="69"/>
      <c r="AD96" s="119">
        <v>1</v>
      </c>
      <c r="AE96" s="120" t="s">
        <v>0</v>
      </c>
      <c r="AF96" s="121">
        <v>1</v>
      </c>
      <c r="AG96" s="120" t="b">
        <f>IF(AND(AD96=$C96,AF96=$E96),1)</f>
        <v>0</v>
      </c>
      <c r="AH96" s="120" t="str">
        <f>IF(AD96&gt;AF96,"1",IF(AD96&lt;AF96,"2",IF(AD96=AF96,"0")))</f>
        <v>0</v>
      </c>
      <c r="AI96" s="122" t="str">
        <f>IF(AD96="x","0",IF(AG96=1,"3",IF(AH96=$F96,"1","0")))</f>
        <v>0</v>
      </c>
      <c r="AJ96" s="69"/>
      <c r="AK96" s="101">
        <v>2</v>
      </c>
      <c r="AL96" s="102" t="s">
        <v>0</v>
      </c>
      <c r="AM96" s="103">
        <v>3</v>
      </c>
      <c r="AN96" s="104" t="b">
        <f>IF(AND(AK96=$C$96,AM96=$E$96),1)</f>
        <v>0</v>
      </c>
      <c r="AO96" s="102" t="str">
        <f>IF(AK96&gt;AM96,"1",IF(AK96&lt;AM96,"2",IF(AK96=AM96,"0")))</f>
        <v>2</v>
      </c>
      <c r="AP96" s="105" t="str">
        <f>IF(AK96="x","0",IF(AN96=1,"3",IF(AO96=$F96,"1","0")))</f>
        <v>0</v>
      </c>
      <c r="AQ96" s="69"/>
      <c r="AR96" s="119">
        <v>1</v>
      </c>
      <c r="AS96" s="120" t="s">
        <v>0</v>
      </c>
      <c r="AT96" s="121">
        <v>0</v>
      </c>
      <c r="AU96" s="120">
        <f>IF(AND(AR96=$C96,AT96=$E96),1)</f>
        <v>1</v>
      </c>
      <c r="AV96" s="120" t="str">
        <f>IF(AR96&gt;AT96,"1",IF(AR96&lt;AT96,"2",IF(AR96=AT96,"0")))</f>
        <v>1</v>
      </c>
      <c r="AW96" s="122" t="str">
        <f>IF(AR96="x","0",IF(AU96=1,"3",IF(AV96=$F96,"1","0")))</f>
        <v>3</v>
      </c>
      <c r="AX96" s="69"/>
      <c r="AY96" s="101">
        <v>1</v>
      </c>
      <c r="AZ96" s="102" t="s">
        <v>0</v>
      </c>
      <c r="BA96" s="103">
        <v>1</v>
      </c>
      <c r="BB96" s="104" t="b">
        <f>IF(AND(AY96=$C$96,BA96=$E$96),1)</f>
        <v>0</v>
      </c>
      <c r="BC96" s="102" t="str">
        <f>IF(AY96&gt;BA96,"1",IF(AY96&lt;BA96,"2",IF(AY96=BA96,"0")))</f>
        <v>0</v>
      </c>
      <c r="BD96" s="105" t="str">
        <f>IF(AY96="x","0",IF(BB96=1,"3",IF(BC96=$F96,"1","0")))</f>
        <v>0</v>
      </c>
      <c r="BE96" s="69"/>
      <c r="BF96" s="119">
        <v>1</v>
      </c>
      <c r="BG96" s="120" t="s">
        <v>0</v>
      </c>
      <c r="BH96" s="121">
        <v>2</v>
      </c>
      <c r="BI96" s="120" t="b">
        <f>IF(AND(BF96=$C96,BH96=$E96),1)</f>
        <v>0</v>
      </c>
      <c r="BJ96" s="120" t="str">
        <f>IF(BF96&gt;BH96,"1",IF(BF96&lt;BH96,"2",IF(BF96=BH96,"0")))</f>
        <v>2</v>
      </c>
      <c r="BK96" s="122" t="str">
        <f>IF(BF96="x","0",IF(BI96=1,"3",IF(BJ96=$F96,"1","0")))</f>
        <v>0</v>
      </c>
      <c r="BL96" s="69"/>
      <c r="BM96" s="101">
        <v>3</v>
      </c>
      <c r="BN96" s="102" t="s">
        <v>0</v>
      </c>
      <c r="BO96" s="103">
        <v>1</v>
      </c>
      <c r="BP96" s="104" t="b">
        <f>IF(AND(BM96=$C$96,BO96=$E$96),1)</f>
        <v>0</v>
      </c>
      <c r="BQ96" s="102" t="str">
        <f>IF(BM96&gt;BO96,"1",IF(BM96&lt;BO96,"2",IF(BM96=BO96,"0")))</f>
        <v>1</v>
      </c>
      <c r="BR96" s="105" t="str">
        <f>IF(BM96="x","0",IF(BP96=1,"3",IF(BQ96=$F96,"1","0")))</f>
        <v>1</v>
      </c>
      <c r="BS96" s="69"/>
      <c r="BT96" s="119">
        <v>1</v>
      </c>
      <c r="BU96" s="120" t="s">
        <v>0</v>
      </c>
      <c r="BV96" s="121">
        <v>2</v>
      </c>
      <c r="BW96" s="120" t="b">
        <f>IF(AND(BT96=$C96,BV96=$E96),1)</f>
        <v>0</v>
      </c>
      <c r="BX96" s="120" t="str">
        <f>IF(BT96&gt;BV96,"1",IF(BT96&lt;BV96,"2",IF(BT96=BV96,"0")))</f>
        <v>2</v>
      </c>
      <c r="BY96" s="122" t="str">
        <f>IF(BT96="x","0",IF(BW96=1,"3",IF(BX96=$F96,"1","0")))</f>
        <v>0</v>
      </c>
      <c r="BZ96" s="69"/>
      <c r="CA96" s="101">
        <v>0</v>
      </c>
      <c r="CB96" s="102" t="s">
        <v>0</v>
      </c>
      <c r="CC96" s="103">
        <v>1</v>
      </c>
      <c r="CD96" s="104" t="b">
        <f>IF(AND(CA96=$C$96,CC96=$E$96),1)</f>
        <v>0</v>
      </c>
      <c r="CE96" s="102" t="str">
        <f>IF(CA96&gt;CC96,"1",IF(CA96&lt;CC96,"2",IF(CA96=CC96,"0")))</f>
        <v>2</v>
      </c>
      <c r="CF96" s="105" t="str">
        <f>IF(CA96="x","0",IF(CD96=1,"3",IF(CE96=$F96,"1","0")))</f>
        <v>0</v>
      </c>
      <c r="CG96" s="69"/>
      <c r="CH96" s="119">
        <v>1</v>
      </c>
      <c r="CI96" s="120" t="s">
        <v>0</v>
      </c>
      <c r="CJ96" s="121">
        <v>1</v>
      </c>
      <c r="CK96" s="120" t="b">
        <f>IF(AND(CH96=$C96,CJ96=$E96),1)</f>
        <v>0</v>
      </c>
      <c r="CL96" s="120" t="str">
        <f>IF(CH96&gt;CJ96,"1",IF(CH96&lt;CJ96,"2",IF(CH96=CJ96,"0")))</f>
        <v>0</v>
      </c>
      <c r="CM96" s="122" t="str">
        <f>IF(CH96="x","0",IF(CK96=1,"3",IF(CL96=$F96,"1","0")))</f>
        <v>0</v>
      </c>
      <c r="CN96" s="69"/>
      <c r="CO96" s="681" t="s">
        <v>45</v>
      </c>
      <c r="CP96" s="251" t="s">
        <v>0</v>
      </c>
      <c r="CQ96" s="682" t="s">
        <v>45</v>
      </c>
      <c r="CR96" s="284" t="b">
        <f>IF(AND(CO96=$C96,CQ96=$E96),1)</f>
        <v>0</v>
      </c>
      <c r="CS96" s="251" t="str">
        <f>IF(CO96&gt;CQ96,"1",IF(CO96&lt;CQ96,"2",IF(CO96=CQ96,"0")))</f>
        <v>0</v>
      </c>
      <c r="CT96" s="683" t="str">
        <f>IF(CO96="x","0",IF(CR96=1,"3",IF(CS96=$F96,"1","0")))</f>
        <v>0</v>
      </c>
      <c r="CU96" s="69"/>
      <c r="CV96" s="119">
        <v>1</v>
      </c>
      <c r="CW96" s="120" t="s">
        <v>0</v>
      </c>
      <c r="CX96" s="121">
        <v>1</v>
      </c>
      <c r="CY96" s="120" t="b">
        <f>IF(AND(CV96=$C96,CX96=$E96),1)</f>
        <v>0</v>
      </c>
      <c r="CZ96" s="120" t="str">
        <f>IF(CV96&gt;CX96,"1",IF(CV96&lt;CX96,"2",IF(CV96=CX96,"0")))</f>
        <v>0</v>
      </c>
      <c r="DA96" s="122" t="str">
        <f>IF(CV96="x","0",IF(CY96=1,"3",IF(CZ96=$F96,"1","0")))</f>
        <v>0</v>
      </c>
      <c r="DB96" s="69"/>
      <c r="DC96" s="101">
        <v>1</v>
      </c>
      <c r="DD96" s="102" t="s">
        <v>0</v>
      </c>
      <c r="DE96" s="103">
        <v>2</v>
      </c>
      <c r="DF96" s="104" t="b">
        <f>IF(AND(DC96=$C96,DE96=$E96),1)</f>
        <v>0</v>
      </c>
      <c r="DG96" s="102" t="str">
        <f>IF(DC96&gt;DE96,"1",IF(DC96&lt;DE96,"2",IF(DC96=DE96,"0")))</f>
        <v>2</v>
      </c>
      <c r="DH96" s="105" t="str">
        <f>IF(DC96="x","0",IF(DF96=1,"3",IF(DG96=$F96,"1","0")))</f>
        <v>0</v>
      </c>
      <c r="DI96" s="69"/>
      <c r="DJ96" s="119">
        <v>1</v>
      </c>
      <c r="DK96" s="120" t="s">
        <v>0</v>
      </c>
      <c r="DL96" s="121">
        <v>0</v>
      </c>
      <c r="DM96" s="120">
        <f>IF(AND(DJ96=$C$96,DL96=$E$96),1)</f>
        <v>1</v>
      </c>
      <c r="DN96" s="120" t="str">
        <f>IF(DJ96&gt;DL96,"1",IF(DJ96&lt;DL96,"2",IF(DJ96=DL96,"0")))</f>
        <v>1</v>
      </c>
      <c r="DO96" s="122" t="str">
        <f>IF(DJ96="x","0",IF(DM96=1,"3",IF(DN96=$F96,"1","0")))</f>
        <v>3</v>
      </c>
      <c r="DP96" s="69"/>
      <c r="DQ96" s="101">
        <v>1</v>
      </c>
      <c r="DR96" s="102" t="s">
        <v>0</v>
      </c>
      <c r="DS96" s="103">
        <v>1</v>
      </c>
      <c r="DT96" s="188" t="b">
        <f>IF(AND(DQ96=$C96,DS96=$E96),1)</f>
        <v>0</v>
      </c>
      <c r="DU96" s="187" t="str">
        <f>IF(DQ96&gt;DS96,"1",IF(DQ96&lt;DS96,"2",IF(DQ96=DS96,"0")))</f>
        <v>0</v>
      </c>
      <c r="DV96" s="105" t="str">
        <f>IF(DQ96="x","0",IF(DT96=1,"3",IF(DU96=$F96,"1","0")))</f>
        <v>0</v>
      </c>
      <c r="DW96" s="69"/>
      <c r="DX96" s="119">
        <v>1</v>
      </c>
      <c r="DY96" s="120" t="s">
        <v>0</v>
      </c>
      <c r="DZ96" s="121">
        <v>1</v>
      </c>
      <c r="EA96" s="120" t="b">
        <f>IF(AND(DX96=$C$96,DZ96=$E$96),1)</f>
        <v>0</v>
      </c>
      <c r="EB96" s="120" t="str">
        <f>IF(DX96&gt;DZ96,"1",IF(DX96&lt;DZ96,"2",IF(DX96=DZ96,"0")))</f>
        <v>0</v>
      </c>
      <c r="EC96" s="122" t="str">
        <f>IF(DX96="x","0",IF(EA96=1,"3",IF(EB96=$F96,"1","0")))</f>
        <v>0</v>
      </c>
      <c r="ED96" s="69"/>
      <c r="EE96" s="101">
        <v>2</v>
      </c>
      <c r="EF96" s="102" t="s">
        <v>0</v>
      </c>
      <c r="EG96" s="103">
        <v>2</v>
      </c>
      <c r="EH96" s="104" t="b">
        <f>IF(AND(EE96=$C$96,EG96=$E$96),1)</f>
        <v>0</v>
      </c>
      <c r="EI96" s="102" t="str">
        <f>IF(EE96&gt;EG96,"1",IF(EE96&lt;EG96,"2",IF(EE96=EG96,"0")))</f>
        <v>0</v>
      </c>
      <c r="EJ96" s="105" t="str">
        <f>IF(EE96="x","0",IF(EH96=1,"3",IF(EI96=$F96,"1","0")))</f>
        <v>0</v>
      </c>
      <c r="EK96" s="69"/>
      <c r="EL96" s="119">
        <v>2</v>
      </c>
      <c r="EM96" s="120" t="s">
        <v>0</v>
      </c>
      <c r="EN96" s="121">
        <v>1</v>
      </c>
      <c r="EO96" s="120" t="b">
        <f>IF(AND(EL96=$C96,EN96=$E96),1)</f>
        <v>0</v>
      </c>
      <c r="EP96" s="120" t="str">
        <f>IF(EL96&gt;EN96,"1",IF(EL96&lt;EN96,"2",IF(EL96=EN96,"0")))</f>
        <v>1</v>
      </c>
      <c r="EQ96" s="122" t="str">
        <f>IF(EL96="x","0",IF(EO96=1,"3",IF(EP96=$F96,"1","0")))</f>
        <v>1</v>
      </c>
      <c r="ER96" s="69"/>
      <c r="ES96" s="101">
        <v>2</v>
      </c>
      <c r="ET96" s="102" t="s">
        <v>0</v>
      </c>
      <c r="EU96" s="103">
        <v>1</v>
      </c>
      <c r="EV96" s="104" t="b">
        <f>IF(AND(ES96=$C$96,EU96=$E$96),1)</f>
        <v>0</v>
      </c>
      <c r="EW96" s="102" t="str">
        <f>IF(ES96&gt;EU96,"1",IF(ES96&lt;EU96,"2",IF(ES96=EU96,"0")))</f>
        <v>1</v>
      </c>
      <c r="EX96" s="105" t="str">
        <f>IF(ES96="x","0",IF(EV96=1,"3",IF(EW96=$F96,"1","0")))</f>
        <v>1</v>
      </c>
      <c r="EY96" s="69"/>
      <c r="EZ96" s="119">
        <v>1</v>
      </c>
      <c r="FA96" s="120" t="s">
        <v>0</v>
      </c>
      <c r="FB96" s="121">
        <v>0</v>
      </c>
      <c r="FC96" s="120">
        <f>IF(AND(EZ96=$C96,FB96=$E96),1)</f>
        <v>1</v>
      </c>
      <c r="FD96" s="120" t="str">
        <f>IF(EZ96&gt;FB96,"1",IF(EZ96&lt;FB96,"2",IF(EZ96=FB96,"0")))</f>
        <v>1</v>
      </c>
      <c r="FE96" s="122" t="str">
        <f>IF(EZ96="x","0",IF(FC96=1,"3",IF(FD96=$F96,"1","0")))</f>
        <v>3</v>
      </c>
      <c r="FF96" s="69"/>
      <c r="FG96" s="101">
        <v>2</v>
      </c>
      <c r="FH96" s="102" t="s">
        <v>0</v>
      </c>
      <c r="FI96" s="103">
        <v>0</v>
      </c>
      <c r="FJ96" s="104" t="b">
        <f>IF(AND(FG96=$C96,FI96=$E96),1)</f>
        <v>0</v>
      </c>
      <c r="FK96" s="102" t="str">
        <f>IF(FG96&gt;FI96,"1",IF(FG96&lt;FI96,"2",IF(FG96=FI96,"0")))</f>
        <v>1</v>
      </c>
      <c r="FL96" s="105" t="str">
        <f>IF(FG96="x","0",IF(FJ96=1,"3",IF(FK96=$F96,"1","0")))</f>
        <v>1</v>
      </c>
      <c r="FM96" s="314"/>
      <c r="FN96" s="119">
        <v>2</v>
      </c>
      <c r="FO96" s="120" t="s">
        <v>0</v>
      </c>
      <c r="FP96" s="121">
        <v>1</v>
      </c>
      <c r="FQ96" s="120" t="b">
        <f>IF(AND(FN96=$C$96,FP96=$E$96),1)</f>
        <v>0</v>
      </c>
      <c r="FR96" s="120" t="str">
        <f>IF(FN96&gt;FP96,"1",IF(FN96&lt;FP96,"2",IF(FN96=FP96,"0")))</f>
        <v>1</v>
      </c>
      <c r="FS96" s="122" t="str">
        <f>IF(FN96="x","0",IF(FQ96=1,"3",IF(FR96=$F96,"1","0")))</f>
        <v>1</v>
      </c>
      <c r="FT96" s="69"/>
      <c r="FU96" s="101">
        <v>1</v>
      </c>
      <c r="FV96" s="102" t="s">
        <v>0</v>
      </c>
      <c r="FW96" s="103">
        <v>1</v>
      </c>
      <c r="FX96" s="104" t="b">
        <f>IF(AND(FU96=$C96,FW96=$E96),1)</f>
        <v>0</v>
      </c>
      <c r="FY96" s="102" t="str">
        <f>IF(FU96&gt;FW96,"1",IF(FU96&lt;FW96,"2",IF(FU96=FW96,"0")))</f>
        <v>0</v>
      </c>
      <c r="FZ96" s="105" t="str">
        <f>IF(FU96="x","0",IF(FX96=1,"3",IF(FY96=$F96,"1","0")))</f>
        <v>0</v>
      </c>
      <c r="GA96" s="69"/>
      <c r="GB96" s="119">
        <v>1</v>
      </c>
      <c r="GC96" s="120" t="s">
        <v>0</v>
      </c>
      <c r="GD96" s="121">
        <v>2</v>
      </c>
      <c r="GE96" s="120" t="b">
        <f>IF(AND(GB96=$C$96,GD96=$E$96),1)</f>
        <v>0</v>
      </c>
      <c r="GF96" s="120" t="str">
        <f>IF(GB96&gt;GD96,"1",IF(GB96&lt;GD96,"2",IF(GB96=GD96,"0")))</f>
        <v>2</v>
      </c>
      <c r="GG96" s="122" t="str">
        <f>IF(GB96="x","0",IF(GE96=1,"3",IF(GF96=$F96,"1","0")))</f>
        <v>0</v>
      </c>
      <c r="GH96" s="69"/>
      <c r="GI96" s="566" t="s">
        <v>45</v>
      </c>
      <c r="GJ96" s="557" t="s">
        <v>0</v>
      </c>
      <c r="GK96" s="567" t="s">
        <v>45</v>
      </c>
      <c r="GL96" s="556" t="b">
        <f>IF(AND(GI96=$C$96,GK96=$E$96),1)</f>
        <v>0</v>
      </c>
      <c r="GM96" s="557" t="str">
        <f>IF(GI96&gt;GK96,"1",IF(GI96&lt;GK96,"2",IF(GI96=GK96,"0")))</f>
        <v>0</v>
      </c>
      <c r="GN96" s="561" t="str">
        <f>IF(GI96="x","0",IF(GL96=1,"3",IF(GM96=$F96,"1","0")))</f>
        <v>0</v>
      </c>
      <c r="GO96" s="69"/>
      <c r="GP96" s="311">
        <v>2</v>
      </c>
      <c r="GQ96" s="312" t="s">
        <v>0</v>
      </c>
      <c r="GR96" s="313">
        <v>1</v>
      </c>
      <c r="GS96" s="120" t="b">
        <f>IF(AND(GP96=$C96,GR96=$E96),1)</f>
        <v>0</v>
      </c>
      <c r="GT96" s="120" t="str">
        <f>IF(GP96&gt;GR96,"1",IF(GP96&lt;GR96,"2",IF(GP96=GR96,"0")))</f>
        <v>1</v>
      </c>
      <c r="GU96" s="122" t="str">
        <f>IF(GP96="x","0",IF(GS96=1,"3",IF(GT96=$F96,"1","0")))</f>
        <v>1</v>
      </c>
      <c r="GV96" s="69"/>
      <c r="GW96" s="101">
        <v>0</v>
      </c>
      <c r="GX96" s="102" t="s">
        <v>0</v>
      </c>
      <c r="GY96" s="103">
        <v>2</v>
      </c>
      <c r="GZ96" s="104" t="b">
        <f>IF(AND(GW96=$C96,GY96=$E96),1)</f>
        <v>0</v>
      </c>
      <c r="HA96" s="102" t="str">
        <f>IF(GW96&gt;GY96,"1",IF(GW96&lt;GY96,"2",IF(GW96=GY96,"0")))</f>
        <v>2</v>
      </c>
      <c r="HB96" s="105" t="str">
        <f>IF(GW96="x","0",IF(GZ96=1,"3",IF(HA96=$F96,"1","0")))</f>
        <v>0</v>
      </c>
      <c r="HC96" s="69"/>
      <c r="HD96" s="661" t="s">
        <v>45</v>
      </c>
      <c r="HE96" s="662" t="s">
        <v>0</v>
      </c>
      <c r="HF96" s="663" t="s">
        <v>45</v>
      </c>
      <c r="HG96" s="557" t="b">
        <f>IF(AND(HD96=$C96,HF96=$E96),1)</f>
        <v>0</v>
      </c>
      <c r="HH96" s="557" t="str">
        <f>IF(HD96&gt;HF96,"1",IF(HD96&lt;HF96,"2",IF(HD96=HF96,"0")))</f>
        <v>0</v>
      </c>
      <c r="HI96" s="655" t="str">
        <f>IF(HD96="x","0",IF(HG96=1,"3",IF(HH96=$F96,"1","0")))</f>
        <v>0</v>
      </c>
      <c r="HJ96" s="69"/>
      <c r="HK96" s="101">
        <v>2</v>
      </c>
      <c r="HL96" s="102" t="s">
        <v>0</v>
      </c>
      <c r="HM96" s="103">
        <v>1</v>
      </c>
      <c r="HN96" s="104" t="b">
        <f>IF(AND(HK96=$C96,HM96=$E96),1)</f>
        <v>0</v>
      </c>
      <c r="HO96" s="102" t="str">
        <f>IF(HK96&gt;HM96,"1",IF(HK96&lt;HM96,"2",IF(HK96=HM96,"0")))</f>
        <v>1</v>
      </c>
      <c r="HP96" s="105" t="str">
        <f>IF(HK96="x","0",IF(HN96=1,"3",IF(HO96=$F96,"1","0")))</f>
        <v>1</v>
      </c>
      <c r="HQ96" s="69"/>
      <c r="HR96" s="311">
        <v>2</v>
      </c>
      <c r="HS96" s="312" t="s">
        <v>0</v>
      </c>
      <c r="HT96" s="313">
        <v>2</v>
      </c>
      <c r="HU96" s="120" t="b">
        <f>IF(AND(HR96=$C96,HT96=$E96),1)</f>
        <v>0</v>
      </c>
      <c r="HV96" s="120" t="str">
        <f>IF(HR96&gt;HT96,"1",IF(HR96&lt;HT96,"2",IF(HR96=HT96,"0")))</f>
        <v>0</v>
      </c>
      <c r="HW96" s="122" t="str">
        <f>IF(HR96="x","0",IF(HU96=1,"3",IF(HV96=$F96,"1","0")))</f>
        <v>0</v>
      </c>
      <c r="HX96" s="69"/>
      <c r="HY96" s="566" t="s">
        <v>45</v>
      </c>
      <c r="HZ96" s="557" t="s">
        <v>0</v>
      </c>
      <c r="IA96" s="567" t="s">
        <v>45</v>
      </c>
      <c r="IB96" s="556" t="b">
        <f>IF(AND(HY96=$C96,IA96=$E96),1)</f>
        <v>0</v>
      </c>
      <c r="IC96" s="557" t="str">
        <f>IF(HY96&gt;IA96,"1",IF(HY96&lt;IA96,"2",IF(HY96=IA96,"0")))</f>
        <v>0</v>
      </c>
      <c r="ID96" s="561" t="str">
        <f>IF(HY96="x","0",IF(IB96=1,"3",IF(IC96=$F96,"1","0")))</f>
        <v>0</v>
      </c>
      <c r="IE96" s="69"/>
      <c r="IF96" s="311">
        <v>1</v>
      </c>
      <c r="IG96" s="312" t="s">
        <v>0</v>
      </c>
      <c r="IH96" s="313">
        <v>2</v>
      </c>
      <c r="II96" s="104" t="b">
        <f>IF(AND(IF96=$C96,IH96=$E96),1)</f>
        <v>0</v>
      </c>
      <c r="IJ96" s="102" t="str">
        <f>IF(IF96&gt;IH96,"1",IF(IF96&lt;IH96,"2",IF(IF96=IH96,"0")))</f>
        <v>2</v>
      </c>
      <c r="IK96" s="122" t="str">
        <f>IF(IF96="x","0",IF(II96=1,"3",IF(IJ96=$F96,"1","0")))</f>
        <v>0</v>
      </c>
      <c r="IL96" s="69"/>
      <c r="IM96" s="688" t="s">
        <v>45</v>
      </c>
      <c r="IN96" s="689" t="s">
        <v>0</v>
      </c>
      <c r="IO96" s="690" t="s">
        <v>45</v>
      </c>
      <c r="IP96" s="284" t="b">
        <f>IF(AND(IM96=$C96,IO96=$E96),1)</f>
        <v>0</v>
      </c>
      <c r="IQ96" s="251" t="str">
        <f>IF(IM96&gt;IO96,"1",IF(IM96&lt;IO96,"2",IF(IM96=IO96,"0")))</f>
        <v>0</v>
      </c>
      <c r="IR96" s="691" t="str">
        <f>IF(IM96="x","0",IF(IP96=1,"3",IF(IQ96=$F96,"1","0")))</f>
        <v>0</v>
      </c>
      <c r="IS96" s="69"/>
      <c r="IT96" s="311">
        <v>0</v>
      </c>
      <c r="IU96" s="312" t="s">
        <v>0</v>
      </c>
      <c r="IV96" s="313">
        <v>1</v>
      </c>
      <c r="IW96" s="104" t="b">
        <f>IF(AND(IT96=$C96,IV96=$E96),1)</f>
        <v>0</v>
      </c>
      <c r="IX96" s="102" t="str">
        <f>IF(IT96&gt;IV96,"1",IF(IT96&lt;IV96,"2",IF(IT96=IV96,"0")))</f>
        <v>2</v>
      </c>
      <c r="IY96" s="122" t="str">
        <f>IF(IT96="x","0",IF(IW96=1,"3",IF(IX96=$F96,"1","0")))</f>
        <v>0</v>
      </c>
      <c r="IZ96" s="69"/>
      <c r="JA96" s="207"/>
      <c r="JB96" s="33" t="s">
        <v>18</v>
      </c>
      <c r="JC96" s="527">
        <f>COUNTIF($N94:$N98,"1")+COUNTIF($N94:$N98,"1,5")</f>
        <v>1</v>
      </c>
      <c r="JD96" s="35">
        <f>COUNTIF($U94:$U98,"1")+COUNTIF($U94:$U98,"1,5")</f>
        <v>0</v>
      </c>
      <c r="JE96" s="445">
        <f>COUNTIF($AB94:$AB98,"1")+COUNTIF($AB94:$AB98,"1,5")</f>
        <v>1</v>
      </c>
      <c r="JF96" s="35">
        <f>COUNTIF($AI94:$AI98,"1")+COUNTIF($AI94:$AI98,"1,5")</f>
        <v>1</v>
      </c>
      <c r="JG96" s="445">
        <f>COUNTIF($AP94:$AP98,"1")+COUNTIF($AP94:$AP98,"1,5")</f>
        <v>0</v>
      </c>
      <c r="JH96" s="516">
        <f>COUNTIF($AW94:$AW98,"1")+COUNTIF($AW94:$AW98,"1,5")</f>
        <v>0</v>
      </c>
      <c r="JI96" s="445">
        <f>COUNTIF($BD94:$BD98,"1")+COUNTIF($BD94:$BD98,"1,5")</f>
        <v>0</v>
      </c>
      <c r="JJ96" s="35">
        <f>COUNTIF($BK94:$BK98,"1")+COUNTIF($BK94:$BK98,"1,5")</f>
        <v>0</v>
      </c>
      <c r="JK96" s="445">
        <f>COUNTIF($BR94:$BR98,"1")+COUNTIF($BR94:$BR98,"1,5")</f>
        <v>1</v>
      </c>
      <c r="JL96" s="35">
        <f>COUNTIF($BY94:$BY98,"1")+COUNTIF($BY94:$BY98,"1,5")</f>
        <v>0</v>
      </c>
      <c r="JM96" s="445">
        <f>COUNTIF($CF94:$CF98,"1")+COUNTIF($CF94:$CF98,"1,5")</f>
        <v>1</v>
      </c>
      <c r="JN96" s="516">
        <f>COUNTIF($CM94:$CM98,"1")+COUNTIF($CM94:$CM98,"1,5")</f>
        <v>0</v>
      </c>
      <c r="JO96" s="445">
        <f>COUNTIF($CT94:$CT98,"1")+COUNTIF($CT94:$CT98,"1,5")</f>
        <v>0</v>
      </c>
      <c r="JP96" s="35">
        <f>COUNTIF($DA94:$DA98,"1")+COUNTIF($DA94:$DA98,"1,5")</f>
        <v>1</v>
      </c>
      <c r="JQ96" s="443">
        <f>COUNTIF(DH94:$DH98,"1")+COUNTIF(DH94:$DH98,"1,5")</f>
        <v>1</v>
      </c>
      <c r="JR96" s="24">
        <f>COUNTIF($DO94:$DO98,"1")+COUNTIF($DO94:$DO98,"1,5")</f>
        <v>1</v>
      </c>
      <c r="JS96" s="445">
        <f>COUNTIF($DV94:$DV98,"1")+COUNTIF($DV94:$DV98,"1,5")</f>
        <v>0</v>
      </c>
      <c r="JT96" s="35">
        <f>COUNTIF($EC94:$EC98,"1")+COUNTIF($EC94:$EC98,"1,5")</f>
        <v>1</v>
      </c>
      <c r="JU96" s="445">
        <f>COUNTIF($EJ94:$EJ98,"1")+COUNTIF($EJ94:$EJ98,"1,5")</f>
        <v>0</v>
      </c>
      <c r="JV96" s="35">
        <f>COUNTIF($EQ94:$EQ98,"1")+COUNTIF($EQ94:$EQ98,"1,5")</f>
        <v>1</v>
      </c>
      <c r="JW96" s="445">
        <f>COUNTIF($EX94:$EX98,"1")+COUNTIF($EX94:$EX98,"1,5")</f>
        <v>2</v>
      </c>
      <c r="JX96" s="24">
        <f>COUNTIF($FE94:$FE98,"1")+COUNTIF($FE94:$FE98,"1,5")</f>
        <v>1</v>
      </c>
      <c r="JY96" s="443">
        <f>COUNTIF($FL94:$FL98,"1")+COUNTIF($FL94:$FL98,"1,5")</f>
        <v>2</v>
      </c>
      <c r="JZ96" s="35">
        <f>COUNTIF($FS94:$FS98,"1")+COUNTIF($FS94:$FS98,"1,5")</f>
        <v>1</v>
      </c>
      <c r="KA96" s="445">
        <f>COUNTIF($FZ94:$FZ98,"1")+COUNTIF($FZ94:$FZ98,"1,5")</f>
        <v>1</v>
      </c>
      <c r="KB96" s="35">
        <f>COUNTIF($GG94:$GG98,"1")+COUNTIF($GG94:$GG98,"1,5")</f>
        <v>0</v>
      </c>
      <c r="KC96" s="445">
        <f>COUNTIF($GN94:$GN98,"1")+COUNTIF($GN94:$GN98,"1,5")</f>
        <v>0</v>
      </c>
      <c r="KD96" s="516">
        <f>COUNTIF($GU94:$GU98,"1")+COUNTIF($GU94:$GU98,"1,5")</f>
        <v>1</v>
      </c>
      <c r="KE96" s="527">
        <f>COUNTIF($HB94:$HB98,"1")+COUNTIF($HB94:$HB98,"1,5")</f>
        <v>0</v>
      </c>
      <c r="KF96" s="35">
        <f>COUNTIF($HI94:$HI98,"1")+COUNTIF($HI94:$HI98,"1,5")</f>
        <v>0</v>
      </c>
      <c r="KG96" s="445">
        <f>COUNTIF($HP94:$HP98,"1")+COUNTIF($HP94:$HP98,"1,5")</f>
        <v>2</v>
      </c>
      <c r="KH96" s="35">
        <f>COUNTIF($HW94:$HW98,"1")+COUNTIF($HW94:$HW98,"1,5")</f>
        <v>0</v>
      </c>
      <c r="KI96" s="445">
        <f>COUNTIF($ID94:$ID98,"1")+COUNTIF($ID94:$ID98,"1,5")</f>
        <v>0</v>
      </c>
      <c r="KJ96" s="35">
        <f>COUNTIF($IK94:$IK98,"1")+COUNTIF($IK94:$IK98,"1,5")</f>
        <v>0</v>
      </c>
      <c r="KK96" s="35">
        <f>COUNTIF($IR94:$IR98,"1")+COUNTIF($IR94:$IR98,"1,5")</f>
        <v>0</v>
      </c>
      <c r="KL96" s="35">
        <f>COUNTIF($IY94:$IY98,"1")+COUNTIF($IY94:$IY98,"1,5")</f>
        <v>2</v>
      </c>
    </row>
    <row r="97" spans="1:16382" ht="13" outlineLevel="1">
      <c r="A97" s="823" t="s">
        <v>147</v>
      </c>
      <c r="B97" s="824"/>
      <c r="C97" s="194" t="s">
        <v>45</v>
      </c>
      <c r="D97" s="195" t="s">
        <v>0</v>
      </c>
      <c r="E97" s="196" t="s">
        <v>45</v>
      </c>
      <c r="F97" s="8" t="str">
        <f>IF(C97="x","4",IF(C97&gt;E97,"1",IF(C97&lt;E97,"2",IF(C97=E97,"0",))))</f>
        <v>4</v>
      </c>
      <c r="G97" s="30"/>
      <c r="H97" s="7"/>
      <c r="I97" s="101">
        <v>0</v>
      </c>
      <c r="J97" s="102" t="s">
        <v>0</v>
      </c>
      <c r="K97" s="103">
        <v>0</v>
      </c>
      <c r="L97" s="104" t="b">
        <f>IF(AND(I97=$C97,K97=$E97),1)</f>
        <v>0</v>
      </c>
      <c r="M97" s="102" t="str">
        <f>IF(I97&gt;K97,"1",IF(I97&lt;K97,"2",IF(I97=K97,"0")))</f>
        <v>0</v>
      </c>
      <c r="N97" s="105" t="str">
        <f>IF(I97="x","0",IF(L97=1,"3",IF(M97=$F97,"1","0")))</f>
        <v>0</v>
      </c>
      <c r="O97" s="69"/>
      <c r="P97" s="119">
        <v>0</v>
      </c>
      <c r="Q97" s="120" t="s">
        <v>0</v>
      </c>
      <c r="R97" s="121">
        <v>2</v>
      </c>
      <c r="S97" s="120" t="b">
        <f>IF(AND(P97=$C97,R97=$E97),1)</f>
        <v>0</v>
      </c>
      <c r="T97" s="120" t="str">
        <f>IF(P97&gt;R97,"1",IF(P97&lt;R97,"2",IF(P97=R97,"0")))</f>
        <v>2</v>
      </c>
      <c r="U97" s="122" t="str">
        <f>IF(P97="x","0",IF(S97=1,"3",IF(T97=$F97,"1","0")))</f>
        <v>0</v>
      </c>
      <c r="V97" s="69"/>
      <c r="W97" s="101">
        <v>1</v>
      </c>
      <c r="X97" s="102" t="s">
        <v>0</v>
      </c>
      <c r="Y97" s="103">
        <v>2</v>
      </c>
      <c r="Z97" s="104" t="b">
        <f>IF(AND(W97=$C97,Y97=$E97),1)</f>
        <v>0</v>
      </c>
      <c r="AA97" s="102" t="str">
        <f>IF(W97&gt;Y97,"1",IF(W97&lt;Y97,"2",IF(W97=Y97,"0")))</f>
        <v>2</v>
      </c>
      <c r="AB97" s="105" t="str">
        <f>IF(W97="x","0",IF(Z97=1,"3",IF(AA97=$F97,"1","0")))</f>
        <v>0</v>
      </c>
      <c r="AC97" s="69"/>
      <c r="AD97" s="119">
        <v>1</v>
      </c>
      <c r="AE97" s="120" t="s">
        <v>0</v>
      </c>
      <c r="AF97" s="121">
        <v>3</v>
      </c>
      <c r="AG97" s="120" t="b">
        <f>IF(AND(AD97=$C97,AF97=$E97),1)</f>
        <v>0</v>
      </c>
      <c r="AH97" s="120" t="str">
        <f>IF(AD97&gt;AF97,"1",IF(AD97&lt;AF97,"2",IF(AD97=AF97,"0")))</f>
        <v>2</v>
      </c>
      <c r="AI97" s="122" t="str">
        <f>IF(AD97="x","0",IF(AG97=1,"3",IF(AH97=$F97,"1","0")))</f>
        <v>0</v>
      </c>
      <c r="AJ97" s="69"/>
      <c r="AK97" s="101">
        <v>1</v>
      </c>
      <c r="AL97" s="102" t="s">
        <v>0</v>
      </c>
      <c r="AM97" s="103">
        <v>1</v>
      </c>
      <c r="AN97" s="104" t="b">
        <f>IF(AND(AK97=$C$97,AM97=$E$97),1)</f>
        <v>0</v>
      </c>
      <c r="AO97" s="102" t="str">
        <f>IF(AK97&gt;AM97,"1",IF(AK97&lt;AM97,"2",IF(AK97=AM97,"0")))</f>
        <v>0</v>
      </c>
      <c r="AP97" s="105" t="str">
        <f>IF(AK97="x","0",IF(AN97=1,"3",IF(AO97=$F97,"1","0")))</f>
        <v>0</v>
      </c>
      <c r="AQ97" s="69"/>
      <c r="AR97" s="119">
        <v>0</v>
      </c>
      <c r="AS97" s="120" t="s">
        <v>0</v>
      </c>
      <c r="AT97" s="121">
        <v>2</v>
      </c>
      <c r="AU97" s="120" t="b">
        <f>IF(AND(AR97=$C97,AT97=$E97),1)</f>
        <v>0</v>
      </c>
      <c r="AV97" s="120" t="str">
        <f>IF(AR97&gt;AT97,"1",IF(AR97&lt;AT97,"2",IF(AR97=AT97,"0")))</f>
        <v>2</v>
      </c>
      <c r="AW97" s="122" t="str">
        <f>IF(AR97="x","0",IF(AU97=1,"3",IF(AV97=$F97,"1","0")))</f>
        <v>0</v>
      </c>
      <c r="AX97" s="69"/>
      <c r="AY97" s="101">
        <v>1</v>
      </c>
      <c r="AZ97" s="102" t="s">
        <v>0</v>
      </c>
      <c r="BA97" s="103">
        <v>3</v>
      </c>
      <c r="BB97" s="104" t="b">
        <f>IF(AND(AY97=$C$97,BA97=$E$97),1)</f>
        <v>0</v>
      </c>
      <c r="BC97" s="102" t="str">
        <f>IF(AY97&gt;BA97,"1",IF(AY97&lt;BA97,"2",IF(AY97=BA97,"0")))</f>
        <v>2</v>
      </c>
      <c r="BD97" s="105" t="str">
        <f>IF(AY97="x","0",IF(BB97=1,"3",IF(BC97=$F97,"1","0")))</f>
        <v>0</v>
      </c>
      <c r="BE97" s="69"/>
      <c r="BF97" s="119">
        <v>0</v>
      </c>
      <c r="BG97" s="120" t="s">
        <v>0</v>
      </c>
      <c r="BH97" s="121">
        <v>1</v>
      </c>
      <c r="BI97" s="120" t="b">
        <f>IF(AND(BF97=$C97,BH97=$E97),1)</f>
        <v>0</v>
      </c>
      <c r="BJ97" s="120" t="str">
        <f>IF(BF97&gt;BH97,"1",IF(BF97&lt;BH97,"2",IF(BF97=BH97,"0")))</f>
        <v>2</v>
      </c>
      <c r="BK97" s="122" t="str">
        <f>IF(BF97="x","0",IF(BI97=1,"3",IF(BJ97=$F97,"1","0")))</f>
        <v>0</v>
      </c>
      <c r="BL97" s="69"/>
      <c r="BM97" s="101">
        <v>2</v>
      </c>
      <c r="BN97" s="102" t="s">
        <v>0</v>
      </c>
      <c r="BO97" s="103">
        <v>2</v>
      </c>
      <c r="BP97" s="104" t="b">
        <f>IF(AND(BM97=$C$97,BO97=$E$97),1)</f>
        <v>0</v>
      </c>
      <c r="BQ97" s="102" t="str">
        <f>IF(BM97&gt;BO97,"1",IF(BM97&lt;BO97,"2",IF(BM97=BO97,"0")))</f>
        <v>0</v>
      </c>
      <c r="BR97" s="105" t="str">
        <f>IF(BM97="x","0",IF(BP97=1,"3",IF(BQ97=$F97,"1","0")))</f>
        <v>0</v>
      </c>
      <c r="BS97" s="69"/>
      <c r="BT97" s="119">
        <v>1</v>
      </c>
      <c r="BU97" s="120" t="s">
        <v>0</v>
      </c>
      <c r="BV97" s="121">
        <v>1</v>
      </c>
      <c r="BW97" s="120" t="b">
        <f>IF(AND(BT97=$C97,BV97=$E97),1)</f>
        <v>0</v>
      </c>
      <c r="BX97" s="120" t="str">
        <f>IF(BT97&gt;BV97,"1",IF(BT97&lt;BV97,"2",IF(BT97=BV97,"0")))</f>
        <v>0</v>
      </c>
      <c r="BY97" s="122" t="str">
        <f>IF(BT97="x","0",IF(BW97=1,"3",IF(BX97=$F97,"1","0")))</f>
        <v>0</v>
      </c>
      <c r="BZ97" s="69"/>
      <c r="CA97" s="101">
        <v>0</v>
      </c>
      <c r="CB97" s="102" t="s">
        <v>0</v>
      </c>
      <c r="CC97" s="103">
        <v>2</v>
      </c>
      <c r="CD97" s="104" t="b">
        <f>IF(AND(CA97=$C$97,CC97=$E$97),1)</f>
        <v>0</v>
      </c>
      <c r="CE97" s="102" t="str">
        <f>IF(CA97&gt;CC97,"1",IF(CA97&lt;CC97,"2",IF(CA97=CC97,"0")))</f>
        <v>2</v>
      </c>
      <c r="CF97" s="105" t="str">
        <f>IF(CA97="x","0",IF(CD97=1,"3",IF(CE97=$F97,"1","0")))</f>
        <v>0</v>
      </c>
      <c r="CG97" s="69"/>
      <c r="CH97" s="119">
        <v>1</v>
      </c>
      <c r="CI97" s="120" t="s">
        <v>0</v>
      </c>
      <c r="CJ97" s="121">
        <v>0</v>
      </c>
      <c r="CK97" s="120" t="b">
        <f>IF(AND(CH97=$C97,CJ97=$E97),1)</f>
        <v>0</v>
      </c>
      <c r="CL97" s="120" t="str">
        <f>IF(CH97&gt;CJ97,"1",IF(CH97&lt;CJ97,"2",IF(CH97=CJ97,"0")))</f>
        <v>1</v>
      </c>
      <c r="CM97" s="122" t="str">
        <f>IF(CH97="x","0",IF(CK97=1,"3",IF(CL97=$F97,"1","0")))</f>
        <v>0</v>
      </c>
      <c r="CN97" s="69"/>
      <c r="CO97" s="681" t="s">
        <v>45</v>
      </c>
      <c r="CP97" s="251" t="s">
        <v>0</v>
      </c>
      <c r="CQ97" s="682" t="s">
        <v>45</v>
      </c>
      <c r="CR97" s="284">
        <f>IF(AND(CO97=$C97,CQ97=$E97),1)</f>
        <v>1</v>
      </c>
      <c r="CS97" s="251" t="str">
        <f>IF(CO97&gt;CQ97,"1",IF(CO97&lt;CQ97,"2",IF(CO97=CQ97,"0")))</f>
        <v>0</v>
      </c>
      <c r="CT97" s="683" t="str">
        <f>IF(CO97="x","0",IF(CR97=1,"3",IF(CS97=$F97,"1","0")))</f>
        <v>0</v>
      </c>
      <c r="CU97" s="69"/>
      <c r="CV97" s="119">
        <v>1</v>
      </c>
      <c r="CW97" s="120" t="s">
        <v>0</v>
      </c>
      <c r="CX97" s="121">
        <v>3</v>
      </c>
      <c r="CY97" s="120" t="b">
        <f>IF(AND(CV97=$C97,CX97=$E97),1)</f>
        <v>0</v>
      </c>
      <c r="CZ97" s="120" t="str">
        <f>IF(CV97&gt;CX97,"1",IF(CV97&lt;CX97,"2",IF(CV97=CX97,"0")))</f>
        <v>2</v>
      </c>
      <c r="DA97" s="122" t="str">
        <f>IF(CV97="x","0",IF(CY97=1,"3",IF(CZ97=$F97,"1","0")))</f>
        <v>0</v>
      </c>
      <c r="DB97" s="69"/>
      <c r="DC97" s="101">
        <v>0</v>
      </c>
      <c r="DD97" s="102" t="s">
        <v>0</v>
      </c>
      <c r="DE97" s="103">
        <v>2</v>
      </c>
      <c r="DF97" s="104" t="b">
        <f>IF(AND(DC97=$C97,DE97=$E97),1)</f>
        <v>0</v>
      </c>
      <c r="DG97" s="102" t="str">
        <f>IF(DC97&gt;DE97,"1",IF(DC97&lt;DE97,"2",IF(DC97=DE97,"0")))</f>
        <v>2</v>
      </c>
      <c r="DH97" s="105" t="str">
        <f>IF(DC97="x","0",IF(DF97=1,"3",IF(DG97=$F97,"1","0")))</f>
        <v>0</v>
      </c>
      <c r="DI97" s="69"/>
      <c r="DJ97" s="119">
        <v>0</v>
      </c>
      <c r="DK97" s="120" t="s">
        <v>0</v>
      </c>
      <c r="DL97" s="121">
        <v>2</v>
      </c>
      <c r="DM97" s="120" t="b">
        <f>IF(AND(DJ97=$C$97,DL97=$E$97),1)</f>
        <v>0</v>
      </c>
      <c r="DN97" s="120" t="str">
        <f>IF(DJ97&gt;DL97,"1",IF(DJ97&lt;DL97,"2",IF(DJ97=DL97,"0")))</f>
        <v>2</v>
      </c>
      <c r="DO97" s="122" t="str">
        <f>IF(DJ97="x","0",IF(DM97=1,"3",IF(DN97=$F97,"1","0")))</f>
        <v>0</v>
      </c>
      <c r="DP97" s="69"/>
      <c r="DQ97" s="101">
        <v>0</v>
      </c>
      <c r="DR97" s="102" t="s">
        <v>0</v>
      </c>
      <c r="DS97" s="103">
        <v>2</v>
      </c>
      <c r="DT97" s="188" t="b">
        <f>IF(AND(DQ97=$C97,DS97=$E97),1)</f>
        <v>0</v>
      </c>
      <c r="DU97" s="187" t="str">
        <f>IF(DQ97&gt;DS97,"1",IF(DQ97&lt;DS97,"2",IF(DQ97=DS97,"0")))</f>
        <v>2</v>
      </c>
      <c r="DV97" s="105" t="str">
        <f>IF(DQ97="x","0",IF(DT97=1,"3",IF(DU97=$F97,"1","0")))</f>
        <v>0</v>
      </c>
      <c r="DW97" s="69"/>
      <c r="DX97" s="119">
        <v>0</v>
      </c>
      <c r="DY97" s="120" t="s">
        <v>0</v>
      </c>
      <c r="DZ97" s="121">
        <v>2</v>
      </c>
      <c r="EA97" s="120" t="b">
        <f>IF(AND(DX97=$C$97,DZ97=$E$97),1)</f>
        <v>0</v>
      </c>
      <c r="EB97" s="120" t="str">
        <f>IF(DX97&gt;DZ97,"1",IF(DX97&lt;DZ97,"2",IF(DX97=DZ97,"0")))</f>
        <v>2</v>
      </c>
      <c r="EC97" s="122" t="str">
        <f>IF(DX97="x","0",IF(EA97=1,"3",IF(EB97=$F97,"1","0")))</f>
        <v>0</v>
      </c>
      <c r="ED97" s="69"/>
      <c r="EE97" s="101">
        <v>1</v>
      </c>
      <c r="EF97" s="102" t="s">
        <v>0</v>
      </c>
      <c r="EG97" s="103">
        <v>1</v>
      </c>
      <c r="EH97" s="104" t="b">
        <f>IF(AND(EE97=$C$97,EG97=$E$97),1)</f>
        <v>0</v>
      </c>
      <c r="EI97" s="102" t="str">
        <f>IF(EE97&gt;EG97,"1",IF(EE97&lt;EG97,"2",IF(EE97=EG97,"0")))</f>
        <v>0</v>
      </c>
      <c r="EJ97" s="105" t="str">
        <f>IF(EE97="x","0",IF(EH97=1,"3",IF(EI97=$F97,"1","0")))</f>
        <v>0</v>
      </c>
      <c r="EK97" s="69"/>
      <c r="EL97" s="119">
        <v>1</v>
      </c>
      <c r="EM97" s="120" t="s">
        <v>0</v>
      </c>
      <c r="EN97" s="121">
        <v>2</v>
      </c>
      <c r="EO97" s="120" t="b">
        <f>IF(AND(EL97=$C97,EN97=$E97),1)</f>
        <v>0</v>
      </c>
      <c r="EP97" s="120" t="str">
        <f>IF(EL97&gt;EN97,"1",IF(EL97&lt;EN97,"2",IF(EL97=EN97,"0")))</f>
        <v>2</v>
      </c>
      <c r="EQ97" s="122" t="str">
        <f>IF(EL97="x","0",IF(EO97=1,"3",IF(EP97=$F97,"1","0")))</f>
        <v>0</v>
      </c>
      <c r="ER97" s="69"/>
      <c r="ES97" s="101">
        <v>1</v>
      </c>
      <c r="ET97" s="102" t="s">
        <v>0</v>
      </c>
      <c r="EU97" s="103">
        <v>2</v>
      </c>
      <c r="EV97" s="104" t="b">
        <f>IF(AND(ES97=$C$97,EU97=$E$97),1)</f>
        <v>0</v>
      </c>
      <c r="EW97" s="102" t="str">
        <f>IF(ES97&gt;EU97,"1",IF(ES97&lt;EU97,"2",IF(ES97=EU97,"0")))</f>
        <v>2</v>
      </c>
      <c r="EX97" s="105" t="str">
        <f>IF(ES97="x","0",IF(EV97=1,"3",IF(EW97=$F97,"1","0")))</f>
        <v>0</v>
      </c>
      <c r="EY97" s="69"/>
      <c r="EZ97" s="119">
        <v>1</v>
      </c>
      <c r="FA97" s="120" t="s">
        <v>0</v>
      </c>
      <c r="FB97" s="121">
        <v>2</v>
      </c>
      <c r="FC97" s="120" t="b">
        <f>IF(AND(EZ97=$C97,FB97=$E97),1)</f>
        <v>0</v>
      </c>
      <c r="FD97" s="120" t="str">
        <f>IF(EZ97&gt;FB97,"1",IF(EZ97&lt;FB97,"2",IF(EZ97=FB97,"0")))</f>
        <v>2</v>
      </c>
      <c r="FE97" s="122" t="str">
        <f>IF(EZ97="x","0",IF(FC97=1,"3",IF(FD97=$F97,"1","0")))</f>
        <v>0</v>
      </c>
      <c r="FF97" s="69"/>
      <c r="FG97" s="101">
        <v>2</v>
      </c>
      <c r="FH97" s="102" t="s">
        <v>0</v>
      </c>
      <c r="FI97" s="103">
        <v>2</v>
      </c>
      <c r="FJ97" s="104" t="b">
        <f>IF(AND(FG97=$C97,FI97=$E97),1)</f>
        <v>0</v>
      </c>
      <c r="FK97" s="102" t="str">
        <f>IF(FG97&gt;FI97,"1",IF(FG97&lt;FI97,"2",IF(FG97=FI97,"0")))</f>
        <v>0</v>
      </c>
      <c r="FL97" s="105" t="str">
        <f>IF(FG97="x","0",IF(FJ97=1,"3",IF(FK97=$F97,"1","0")))</f>
        <v>0</v>
      </c>
      <c r="FM97" s="314"/>
      <c r="FN97" s="119">
        <v>1</v>
      </c>
      <c r="FO97" s="120" t="s">
        <v>0</v>
      </c>
      <c r="FP97" s="121">
        <v>3</v>
      </c>
      <c r="FQ97" s="120" t="b">
        <f>IF(AND(FN97=$C$97,FP97=$E$97),1)</f>
        <v>0</v>
      </c>
      <c r="FR97" s="120" t="str">
        <f>IF(FN97&gt;FP97,"1",IF(FN97&lt;FP97,"2",IF(FN97=FP97,"0")))</f>
        <v>2</v>
      </c>
      <c r="FS97" s="122" t="str">
        <f>IF(FN97="x","0",IF(FQ97=1,"3",IF(FR97=$F97,"1","0")))</f>
        <v>0</v>
      </c>
      <c r="FT97" s="69"/>
      <c r="FU97" s="101">
        <v>0</v>
      </c>
      <c r="FV97" s="102" t="s">
        <v>0</v>
      </c>
      <c r="FW97" s="103">
        <v>1</v>
      </c>
      <c r="FX97" s="104" t="b">
        <f>IF(AND(FU97=$C97,FW97=$E97),1)</f>
        <v>0</v>
      </c>
      <c r="FY97" s="102" t="str">
        <f>IF(FU97&gt;FW97,"1",IF(FU97&lt;FW97,"2",IF(FU97=FW97,"0")))</f>
        <v>2</v>
      </c>
      <c r="FZ97" s="105" t="str">
        <f>IF(FU97="x","0",IF(FX97=1,"3",IF(FY97=$F97,"1","0")))</f>
        <v>0</v>
      </c>
      <c r="GA97" s="69"/>
      <c r="GB97" s="119">
        <v>1</v>
      </c>
      <c r="GC97" s="120" t="s">
        <v>0</v>
      </c>
      <c r="GD97" s="121">
        <v>2</v>
      </c>
      <c r="GE97" s="120" t="b">
        <f>IF(AND(GB97=$C$97,GD97=$E$97),1)</f>
        <v>0</v>
      </c>
      <c r="GF97" s="120" t="str">
        <f>IF(GB97&gt;GD97,"1",IF(GB97&lt;GD97,"2",IF(GB97=GD97,"0")))</f>
        <v>2</v>
      </c>
      <c r="GG97" s="122" t="str">
        <f>IF(GB97="x","0",IF(GE97=1,"3",IF(GF97=$F97,"1","0")))</f>
        <v>0</v>
      </c>
      <c r="GH97" s="69"/>
      <c r="GI97" s="566" t="s">
        <v>45</v>
      </c>
      <c r="GJ97" s="557" t="s">
        <v>0</v>
      </c>
      <c r="GK97" s="567" t="s">
        <v>45</v>
      </c>
      <c r="GL97" s="556">
        <f>IF(AND(GI97=$C$97,GK97=$E$97),1)</f>
        <v>1</v>
      </c>
      <c r="GM97" s="557" t="str">
        <f>IF(GI97&gt;GK97,"1",IF(GI97&lt;GK97,"2",IF(GI97=GK97,"0")))</f>
        <v>0</v>
      </c>
      <c r="GN97" s="561" t="str">
        <f>IF(GI97="x","0",IF(GL97=1,"3",IF(GM97=$F97,"1","0")))</f>
        <v>0</v>
      </c>
      <c r="GO97" s="69"/>
      <c r="GP97" s="311">
        <v>1</v>
      </c>
      <c r="GQ97" s="312" t="s">
        <v>0</v>
      </c>
      <c r="GR97" s="313">
        <v>2</v>
      </c>
      <c r="GS97" s="120" t="b">
        <f>IF(AND(GP97=$C97,GR97=$E97),1)</f>
        <v>0</v>
      </c>
      <c r="GT97" s="120" t="str">
        <f>IF(GP97&gt;GR97,"1",IF(GP97&lt;GR97,"2",IF(GP97=GR97,"0")))</f>
        <v>2</v>
      </c>
      <c r="GU97" s="122" t="str">
        <f>IF(GP97="x","0",IF(GS97=1,"3",IF(GT97=$F97,"1","0")))</f>
        <v>0</v>
      </c>
      <c r="GV97" s="69"/>
      <c r="GW97" s="101">
        <v>1</v>
      </c>
      <c r="GX97" s="102" t="s">
        <v>0</v>
      </c>
      <c r="GY97" s="103">
        <v>3</v>
      </c>
      <c r="GZ97" s="104" t="b">
        <f>IF(AND(GW97=$C97,GY97=$E97),1)</f>
        <v>0</v>
      </c>
      <c r="HA97" s="102" t="str">
        <f>IF(GW97&gt;GY97,"1",IF(GW97&lt;GY97,"2",IF(GW97=GY97,"0")))</f>
        <v>2</v>
      </c>
      <c r="HB97" s="105" t="str">
        <f>IF(GW97="x","0",IF(GZ97=1,"3",IF(HA97=$F97,"1","0")))</f>
        <v>0</v>
      </c>
      <c r="HC97" s="69"/>
      <c r="HD97" s="661" t="s">
        <v>45</v>
      </c>
      <c r="HE97" s="662" t="s">
        <v>0</v>
      </c>
      <c r="HF97" s="663" t="s">
        <v>45</v>
      </c>
      <c r="HG97" s="557">
        <f>IF(AND(HD97=$C97,HF97=$E97),1)</f>
        <v>1</v>
      </c>
      <c r="HH97" s="557" t="str">
        <f>IF(HD97&gt;HF97,"1",IF(HD97&lt;HF97,"2",IF(HD97=HF97,"0")))</f>
        <v>0</v>
      </c>
      <c r="HI97" s="655" t="str">
        <f>IF(HD97="x","0",IF(HG97=1,"3",IF(HH97=$F97,"1","0")))</f>
        <v>0</v>
      </c>
      <c r="HJ97" s="69"/>
      <c r="HK97" s="101">
        <v>2</v>
      </c>
      <c r="HL97" s="102" t="s">
        <v>0</v>
      </c>
      <c r="HM97" s="103">
        <v>2</v>
      </c>
      <c r="HN97" s="104" t="b">
        <f>IF(AND(HK97=$C97,HM97=$E97),1)</f>
        <v>0</v>
      </c>
      <c r="HO97" s="102" t="str">
        <f>IF(HK97&gt;HM97,"1",IF(HK97&lt;HM97,"2",IF(HK97=HM97,"0")))</f>
        <v>0</v>
      </c>
      <c r="HP97" s="105" t="str">
        <f>IF(HK97="x","0",IF(HN97=1,"3",IF(HO97=$F97,"1","0")))</f>
        <v>0</v>
      </c>
      <c r="HQ97" s="69"/>
      <c r="HR97" s="311">
        <v>1</v>
      </c>
      <c r="HS97" s="312" t="s">
        <v>0</v>
      </c>
      <c r="HT97" s="313">
        <v>2</v>
      </c>
      <c r="HU97" s="120" t="b">
        <f>IF(AND(HR97=$C97,HT97=$E97),1)</f>
        <v>0</v>
      </c>
      <c r="HV97" s="120" t="str">
        <f>IF(HR97&gt;HT97,"1",IF(HR97&lt;HT97,"2",IF(HR97=HT97,"0")))</f>
        <v>2</v>
      </c>
      <c r="HW97" s="122" t="str">
        <f>IF(HR97="x","0",IF(HU97=1,"3",IF(HV97=$F97,"1","0")))</f>
        <v>0</v>
      </c>
      <c r="HX97" s="69"/>
      <c r="HY97" s="566" t="s">
        <v>45</v>
      </c>
      <c r="HZ97" s="557" t="s">
        <v>0</v>
      </c>
      <c r="IA97" s="567" t="s">
        <v>45</v>
      </c>
      <c r="IB97" s="556">
        <f>IF(AND(HY97=$C97,IA97=$E97),1)</f>
        <v>1</v>
      </c>
      <c r="IC97" s="557" t="str">
        <f>IF(HY97&gt;IA97,"1",IF(HY97&lt;IA97,"2",IF(HY97=IA97,"0")))</f>
        <v>0</v>
      </c>
      <c r="ID97" s="561" t="str">
        <f>IF(HY97="x","0",IF(IB97=1,"3",IF(IC97=$F97,"1","0")))</f>
        <v>0</v>
      </c>
      <c r="IE97" s="69"/>
      <c r="IF97" s="311">
        <v>0</v>
      </c>
      <c r="IG97" s="312" t="s">
        <v>0</v>
      </c>
      <c r="IH97" s="313">
        <v>3</v>
      </c>
      <c r="II97" s="104" t="b">
        <f>IF(AND(IF97=$C97,IH97=$E97),1)</f>
        <v>0</v>
      </c>
      <c r="IJ97" s="102" t="str">
        <f>IF(IF97&gt;IH97,"1",IF(IF97&lt;IH97,"2",IF(IF97=IH97,"0")))</f>
        <v>2</v>
      </c>
      <c r="IK97" s="122" t="str">
        <f>IF(IF97="x","0",IF(II97=1,"3",IF(IJ97=$F97,"1","0")))</f>
        <v>0</v>
      </c>
      <c r="IL97" s="69"/>
      <c r="IM97" s="688" t="s">
        <v>45</v>
      </c>
      <c r="IN97" s="689" t="s">
        <v>0</v>
      </c>
      <c r="IO97" s="690" t="s">
        <v>45</v>
      </c>
      <c r="IP97" s="284">
        <f>IF(AND(IM97=$C97,IO97=$E97),1)</f>
        <v>1</v>
      </c>
      <c r="IQ97" s="251" t="str">
        <f>IF(IM97&gt;IO97,"1",IF(IM97&lt;IO97,"2",IF(IM97=IO97,"0")))</f>
        <v>0</v>
      </c>
      <c r="IR97" s="691" t="str">
        <f>IF(IM97="x","0",IF(IP97=1,"3",IF(IQ97=$F97,"1","0")))</f>
        <v>0</v>
      </c>
      <c r="IS97" s="69"/>
      <c r="IT97" s="311">
        <v>0</v>
      </c>
      <c r="IU97" s="312" t="s">
        <v>0</v>
      </c>
      <c r="IV97" s="313">
        <v>2</v>
      </c>
      <c r="IW97" s="104" t="b">
        <f>IF(AND(IT97=$C97,IV97=$E97),1)</f>
        <v>0</v>
      </c>
      <c r="IX97" s="102" t="str">
        <f>IF(IT97&gt;IV97,"1",IF(IT97&lt;IV97,"2",IF(IT97=IV97,"0")))</f>
        <v>2</v>
      </c>
      <c r="IY97" s="122" t="str">
        <f>IF(IT97="x","0",IF(IW97=1,"3",IF(IX97=$F97,"1","0")))</f>
        <v>0</v>
      </c>
      <c r="IZ97" s="69"/>
      <c r="JA97" s="207"/>
      <c r="JB97" s="38"/>
      <c r="JC97" s="520"/>
      <c r="JD97" s="39"/>
      <c r="JE97" s="39"/>
      <c r="JF97" s="39"/>
      <c r="JG97" s="39"/>
      <c r="JH97" s="520"/>
      <c r="JI97" s="39"/>
      <c r="JJ97" s="39"/>
      <c r="JK97" s="39"/>
      <c r="JL97" s="39"/>
      <c r="JM97" s="39"/>
      <c r="JN97" s="520"/>
      <c r="JO97" s="39"/>
      <c r="JP97" s="39"/>
      <c r="JQ97" s="40"/>
      <c r="JR97" s="40"/>
      <c r="JS97" s="39"/>
      <c r="JT97" s="39"/>
      <c r="JU97" s="39"/>
      <c r="JV97" s="39"/>
      <c r="JW97" s="39"/>
      <c r="JX97" s="40"/>
      <c r="JY97" s="40"/>
      <c r="JZ97" s="39"/>
      <c r="KA97" s="39"/>
      <c r="KB97" s="39"/>
      <c r="KC97" s="39"/>
      <c r="KD97" s="520"/>
      <c r="KE97" s="520"/>
      <c r="KF97" s="39"/>
      <c r="KG97" s="39"/>
      <c r="KH97" s="39"/>
      <c r="KI97" s="39"/>
      <c r="KJ97" s="39"/>
      <c r="KK97" s="39"/>
      <c r="KL97" s="39"/>
    </row>
    <row r="98" spans="1:16382" ht="12" outlineLevel="1">
      <c r="A98" s="823" t="s">
        <v>148</v>
      </c>
      <c r="B98" s="824"/>
      <c r="C98" s="194">
        <v>1</v>
      </c>
      <c r="D98" s="195" t="s">
        <v>0</v>
      </c>
      <c r="E98" s="196">
        <v>1</v>
      </c>
      <c r="F98" s="8" t="str">
        <f>IF(C98="x","4",IF(C98&gt;E98,"1",IF(C98&lt;E98,"2",IF(C98=E98,"0",))))</f>
        <v>0</v>
      </c>
      <c r="G98" s="30"/>
      <c r="H98" s="7"/>
      <c r="I98" s="101">
        <v>1</v>
      </c>
      <c r="J98" s="102" t="s">
        <v>0</v>
      </c>
      <c r="K98" s="103">
        <v>0</v>
      </c>
      <c r="L98" s="104" t="b">
        <f>IF(AND(I98=$C98,K98=$E98),1)</f>
        <v>0</v>
      </c>
      <c r="M98" s="102" t="str">
        <f>IF(I98&gt;K98,"1",IF(I98&lt;K98,"2",IF(I98=K98,"0")))</f>
        <v>1</v>
      </c>
      <c r="N98" s="105" t="str">
        <f>IF(I98="x","0",IF(L98=1,"3",IF(M98=$F98,"1","0")))</f>
        <v>0</v>
      </c>
      <c r="O98" s="69"/>
      <c r="P98" s="119">
        <v>2</v>
      </c>
      <c r="Q98" s="120" t="s">
        <v>0</v>
      </c>
      <c r="R98" s="121">
        <v>1</v>
      </c>
      <c r="S98" s="120" t="b">
        <f>IF(AND(P98=$C98,R98=$E98),1)</f>
        <v>0</v>
      </c>
      <c r="T98" s="120" t="str">
        <f>IF(P98&gt;R98,"1",IF(P98&lt;R98,"2",IF(P98=R98,"0")))</f>
        <v>1</v>
      </c>
      <c r="U98" s="122" t="str">
        <f>IF(P98="x","0",IF(S98=1,"3",IF(T98=$F98,"1","0")))</f>
        <v>0</v>
      </c>
      <c r="V98" s="69"/>
      <c r="W98" s="101">
        <v>2</v>
      </c>
      <c r="X98" s="102" t="s">
        <v>0</v>
      </c>
      <c r="Y98" s="103">
        <v>0</v>
      </c>
      <c r="Z98" s="104" t="b">
        <f>IF(AND(W98=$C98,Y98=$E98),1)</f>
        <v>0</v>
      </c>
      <c r="AA98" s="102" t="str">
        <f>IF(W98&gt;Y98,"1",IF(W98&lt;Y98,"2",IF(W98=Y98,"0")))</f>
        <v>1</v>
      </c>
      <c r="AB98" s="105" t="str">
        <f>IF(W98="x","0",IF(Z98=1,"3",IF(AA98=$F98,"1","0")))</f>
        <v>0</v>
      </c>
      <c r="AC98" s="69"/>
      <c r="AD98" s="119">
        <v>2</v>
      </c>
      <c r="AE98" s="120" t="s">
        <v>0</v>
      </c>
      <c r="AF98" s="121">
        <v>0</v>
      </c>
      <c r="AG98" s="120" t="b">
        <f>IF(AND(AD98=$C98,AF98=$E98),1)</f>
        <v>0</v>
      </c>
      <c r="AH98" s="120" t="str">
        <f>IF(AD98&gt;AF98,"1",IF(AD98&lt;AF98,"2",IF(AD98=AF98,"0")))</f>
        <v>1</v>
      </c>
      <c r="AI98" s="122" t="str">
        <f>IF(AD98="x","0",IF(AG98=1,"3",IF(AH98=$F98,"1","0")))</f>
        <v>0</v>
      </c>
      <c r="AJ98" s="69"/>
      <c r="AK98" s="101">
        <v>3</v>
      </c>
      <c r="AL98" s="102" t="s">
        <v>0</v>
      </c>
      <c r="AM98" s="103">
        <v>1</v>
      </c>
      <c r="AN98" s="104" t="b">
        <f>IF(AND(AK98=$C$98,AM98=$E$98),1)</f>
        <v>0</v>
      </c>
      <c r="AO98" s="102" t="str">
        <f>IF(AK98&gt;AM98,"1",IF(AK98&lt;AM98,"2",IF(AK98=AM98,"0")))</f>
        <v>1</v>
      </c>
      <c r="AP98" s="105" t="str">
        <f>IF(AK98="x","0",IF(AN98=1,"3",IF(AO98=$F98,"1","0")))</f>
        <v>0</v>
      </c>
      <c r="AQ98" s="69"/>
      <c r="AR98" s="119">
        <v>2</v>
      </c>
      <c r="AS98" s="120" t="s">
        <v>0</v>
      </c>
      <c r="AT98" s="121">
        <v>1</v>
      </c>
      <c r="AU98" s="120" t="b">
        <f>IF(AND(AR98=$C98,AT98=$E98),1)</f>
        <v>0</v>
      </c>
      <c r="AV98" s="120" t="str">
        <f>IF(AR98&gt;AT98,"1",IF(AR98&lt;AT98,"2",IF(AR98=AT98,"0")))</f>
        <v>1</v>
      </c>
      <c r="AW98" s="122" t="str">
        <f>IF(AR98="x","0",IF(AU98=1,"3",IF(AV98=$F98,"1","0")))</f>
        <v>0</v>
      </c>
      <c r="AX98" s="69"/>
      <c r="AY98" s="101">
        <v>2</v>
      </c>
      <c r="AZ98" s="102" t="s">
        <v>0</v>
      </c>
      <c r="BA98" s="103">
        <v>1</v>
      </c>
      <c r="BB98" s="104" t="b">
        <f>IF(AND(AY98=$C$98,BA98=$E$98),1)</f>
        <v>0</v>
      </c>
      <c r="BC98" s="102" t="str">
        <f>IF(AY98&gt;BA98,"1",IF(AY98&lt;BA98,"2",IF(AY98=BA98,"0")))</f>
        <v>1</v>
      </c>
      <c r="BD98" s="105" t="str">
        <f>IF(AY98="x","0",IF(BB98=1,"3",IF(BC98=$F98,"1","0")))</f>
        <v>0</v>
      </c>
      <c r="BE98" s="69"/>
      <c r="BF98" s="119">
        <v>2</v>
      </c>
      <c r="BG98" s="120" t="s">
        <v>0</v>
      </c>
      <c r="BH98" s="121">
        <v>1</v>
      </c>
      <c r="BI98" s="120" t="b">
        <f>IF(AND(BF98=$C98,BH98=$E98),1)</f>
        <v>0</v>
      </c>
      <c r="BJ98" s="120" t="str">
        <f>IF(BF98&gt;BH98,"1",IF(BF98&lt;BH98,"2",IF(BF98=BH98,"0")))</f>
        <v>1</v>
      </c>
      <c r="BK98" s="122" t="str">
        <f>IF(BF98="x","0",IF(BI98=1,"3",IF(BJ98=$F98,"1","0")))</f>
        <v>0</v>
      </c>
      <c r="BL98" s="69"/>
      <c r="BM98" s="101">
        <v>3</v>
      </c>
      <c r="BN98" s="102" t="s">
        <v>0</v>
      </c>
      <c r="BO98" s="103">
        <v>1</v>
      </c>
      <c r="BP98" s="104" t="b">
        <f>IF(AND(BM98=$C$98,BO98=$E$98),1)</f>
        <v>0</v>
      </c>
      <c r="BQ98" s="102" t="str">
        <f>IF(BM98&gt;BO98,"1",IF(BM98&lt;BO98,"2",IF(BM98=BO98,"0")))</f>
        <v>1</v>
      </c>
      <c r="BR98" s="105" t="str">
        <f>IF(BM98="x","0",IF(BP98=1,"3",IF(BQ98=$F98,"1","0")))</f>
        <v>0</v>
      </c>
      <c r="BS98" s="69"/>
      <c r="BT98" s="119">
        <v>3</v>
      </c>
      <c r="BU98" s="120" t="s">
        <v>0</v>
      </c>
      <c r="BV98" s="121">
        <v>0</v>
      </c>
      <c r="BW98" s="120" t="b">
        <f>IF(AND(BT98=$C98,BV98=$E98),1)</f>
        <v>0</v>
      </c>
      <c r="BX98" s="120" t="str">
        <f>IF(BT98&gt;BV98,"1",IF(BT98&lt;BV98,"2",IF(BT98=BV98,"0")))</f>
        <v>1</v>
      </c>
      <c r="BY98" s="122" t="str">
        <f>IF(BT98="x","0",IF(BW98=1,"3",IF(BX98=$F98,"1","0")))</f>
        <v>0</v>
      </c>
      <c r="BZ98" s="69"/>
      <c r="CA98" s="101">
        <v>1</v>
      </c>
      <c r="CB98" s="102" t="s">
        <v>0</v>
      </c>
      <c r="CC98" s="103">
        <v>0</v>
      </c>
      <c r="CD98" s="104" t="b">
        <f>IF(AND(CA98=$C$98,CC98=$E$98),1)</f>
        <v>0</v>
      </c>
      <c r="CE98" s="102" t="str">
        <f>IF(CA98&gt;CC98,"1",IF(CA98&lt;CC98,"2",IF(CA98=CC98,"0")))</f>
        <v>1</v>
      </c>
      <c r="CF98" s="105" t="str">
        <f>IF(CA98="x","0",IF(CD98=1,"3",IF(CE98=$F98,"1","0")))</f>
        <v>0</v>
      </c>
      <c r="CG98" s="69"/>
      <c r="CH98" s="119">
        <v>2</v>
      </c>
      <c r="CI98" s="120" t="s">
        <v>0</v>
      </c>
      <c r="CJ98" s="121">
        <v>0</v>
      </c>
      <c r="CK98" s="120" t="b">
        <f>IF(AND(CH98=$C98,CJ98=$E98),1)</f>
        <v>0</v>
      </c>
      <c r="CL98" s="120" t="str">
        <f>IF(CH98&gt;CJ98,"1",IF(CH98&lt;CJ98,"2",IF(CH98=CJ98,"0")))</f>
        <v>1</v>
      </c>
      <c r="CM98" s="122" t="str">
        <f>IF(CH98="x","0",IF(CK98=1,"3",IF(CL98=$F98,"1","0")))</f>
        <v>0</v>
      </c>
      <c r="CN98" s="69"/>
      <c r="CO98" s="681" t="s">
        <v>45</v>
      </c>
      <c r="CP98" s="251" t="s">
        <v>0</v>
      </c>
      <c r="CQ98" s="682" t="s">
        <v>45</v>
      </c>
      <c r="CR98" s="284" t="b">
        <f>IF(AND(CO98=$C98,CQ98=$E98),1)</f>
        <v>0</v>
      </c>
      <c r="CS98" s="251" t="str">
        <f>IF(CO98&gt;CQ98,"1",IF(CO98&lt;CQ98,"2",IF(CO98=CQ98,"0")))</f>
        <v>0</v>
      </c>
      <c r="CT98" s="683" t="str">
        <f>IF(CO98="x","0",IF(CR98=1,"3",IF(CS98=$F98,"1","0")))</f>
        <v>0</v>
      </c>
      <c r="CU98" s="69"/>
      <c r="CV98" s="119">
        <v>2</v>
      </c>
      <c r="CW98" s="120" t="s">
        <v>0</v>
      </c>
      <c r="CX98" s="121">
        <v>0</v>
      </c>
      <c r="CY98" s="120" t="b">
        <f>IF(AND(CV98=$C98,CX98=$E98),1)</f>
        <v>0</v>
      </c>
      <c r="CZ98" s="120" t="str">
        <f>IF(CV98&gt;CX98,"1",IF(CV98&lt;CX98,"2",IF(CV98=CX98,"0")))</f>
        <v>1</v>
      </c>
      <c r="DA98" s="122" t="str">
        <f>IF(CV98="x","0",IF(CY98=1,"3",IF(CZ98=$F98,"1","0")))</f>
        <v>0</v>
      </c>
      <c r="DB98" s="69"/>
      <c r="DC98" s="101">
        <v>3</v>
      </c>
      <c r="DD98" s="102" t="s">
        <v>0</v>
      </c>
      <c r="DE98" s="103">
        <v>1</v>
      </c>
      <c r="DF98" s="104" t="b">
        <f>IF(AND(DC98=$C98,DE98=$E98),1)</f>
        <v>0</v>
      </c>
      <c r="DG98" s="102" t="str">
        <f>IF(DC98&gt;DE98,"1",IF(DC98&lt;DE98,"2",IF(DC98=DE98,"0")))</f>
        <v>1</v>
      </c>
      <c r="DH98" s="105" t="str">
        <f>IF(DC98="x","0",IF(DF98=1,"3",IF(DG98=$F98,"1","0")))</f>
        <v>0</v>
      </c>
      <c r="DI98" s="69"/>
      <c r="DJ98" s="119">
        <v>2</v>
      </c>
      <c r="DK98" s="120" t="s">
        <v>0</v>
      </c>
      <c r="DL98" s="121">
        <v>0</v>
      </c>
      <c r="DM98" s="120" t="b">
        <f>IF(AND(DJ98=$C$98,DL98=$E$98),1)</f>
        <v>0</v>
      </c>
      <c r="DN98" s="120" t="str">
        <f>IF(DJ98&gt;DL98,"1",IF(DJ98&lt;DL98,"2",IF(DJ98=DL98,"0")))</f>
        <v>1</v>
      </c>
      <c r="DO98" s="122" t="str">
        <f>IF(DJ98="x","0",IF(DM98=1,"3",IF(DN98=$F98,"1","0")))</f>
        <v>0</v>
      </c>
      <c r="DP98" s="69"/>
      <c r="DQ98" s="101">
        <v>2</v>
      </c>
      <c r="DR98" s="102" t="s">
        <v>0</v>
      </c>
      <c r="DS98" s="103">
        <v>0</v>
      </c>
      <c r="DT98" s="188" t="b">
        <f>IF(AND(DQ98=$C98,DS98=$E98),1)</f>
        <v>0</v>
      </c>
      <c r="DU98" s="187" t="str">
        <f>IF(DQ98&gt;DS98,"1",IF(DQ98&lt;DS98,"2",IF(DQ98=DS98,"0")))</f>
        <v>1</v>
      </c>
      <c r="DV98" s="105" t="str">
        <f>IF(DQ98="x","0",IF(DT98=1,"3",IF(DU98=$F98,"1","0")))</f>
        <v>0</v>
      </c>
      <c r="DW98" s="69"/>
      <c r="DX98" s="119">
        <v>0</v>
      </c>
      <c r="DY98" s="120" t="s">
        <v>0</v>
      </c>
      <c r="DZ98" s="121">
        <v>2</v>
      </c>
      <c r="EA98" s="120" t="b">
        <f>IF(AND(DX98=$C$98,DZ98=$E$98),1)</f>
        <v>0</v>
      </c>
      <c r="EB98" s="120" t="str">
        <f>IF(DX98&gt;DZ98,"1",IF(DX98&lt;DZ98,"2",IF(DX98=DZ98,"0")))</f>
        <v>2</v>
      </c>
      <c r="EC98" s="122" t="str">
        <f>IF(DX98="x","0",IF(EA98=1,"3",IF(EB98=$F98,"1","0")))</f>
        <v>0</v>
      </c>
      <c r="ED98" s="69"/>
      <c r="EE98" s="101">
        <v>3</v>
      </c>
      <c r="EF98" s="102" t="s">
        <v>0</v>
      </c>
      <c r="EG98" s="103">
        <v>1</v>
      </c>
      <c r="EH98" s="104" t="b">
        <f>IF(AND(EE98=$C$98,EG98=$E$98),1)</f>
        <v>0</v>
      </c>
      <c r="EI98" s="102" t="str">
        <f>IF(EE98&gt;EG98,"1",IF(EE98&lt;EG98,"2",IF(EE98=EG98,"0")))</f>
        <v>1</v>
      </c>
      <c r="EJ98" s="105" t="str">
        <f>IF(EE98="x","0",IF(EH98=1,"3",IF(EI98=$F98,"1","0")))</f>
        <v>0</v>
      </c>
      <c r="EK98" s="69"/>
      <c r="EL98" s="119">
        <v>2</v>
      </c>
      <c r="EM98" s="120" t="s">
        <v>0</v>
      </c>
      <c r="EN98" s="121">
        <v>0</v>
      </c>
      <c r="EO98" s="120" t="b">
        <f>IF(AND(EL98=$C98,EN98=$E98),1)</f>
        <v>0</v>
      </c>
      <c r="EP98" s="120" t="str">
        <f>IF(EL98&gt;EN98,"1",IF(EL98&lt;EN98,"2",IF(EL98=EN98,"0")))</f>
        <v>1</v>
      </c>
      <c r="EQ98" s="122" t="str">
        <f>IF(EL98="x","0",IF(EO98=1,"3",IF(EP98=$F98,"1","0")))</f>
        <v>0</v>
      </c>
      <c r="ER98" s="69"/>
      <c r="ES98" s="101">
        <v>2</v>
      </c>
      <c r="ET98" s="102" t="s">
        <v>0</v>
      </c>
      <c r="EU98" s="103">
        <v>0</v>
      </c>
      <c r="EV98" s="104" t="b">
        <f>IF(AND(ES98=$C$98,EU98=$E$98),1)</f>
        <v>0</v>
      </c>
      <c r="EW98" s="102" t="str">
        <f>IF(ES98&gt;EU98,"1",IF(ES98&lt;EU98,"2",IF(ES98=EU98,"0")))</f>
        <v>1</v>
      </c>
      <c r="EX98" s="105" t="str">
        <f>IF(ES98="x","0",IF(EV98=1,"3",IF(EW98=$F98,"1","0")))</f>
        <v>0</v>
      </c>
      <c r="EY98" s="69"/>
      <c r="EZ98" s="119">
        <v>2</v>
      </c>
      <c r="FA98" s="120" t="s">
        <v>0</v>
      </c>
      <c r="FB98" s="121">
        <v>1</v>
      </c>
      <c r="FC98" s="120" t="b">
        <f>IF(AND(EZ98=$C98,FB98=$E98),1)</f>
        <v>0</v>
      </c>
      <c r="FD98" s="120" t="str">
        <f>IF(EZ98&gt;FB98,"1",IF(EZ98&lt;FB98,"2",IF(EZ98=FB98,"0")))</f>
        <v>1</v>
      </c>
      <c r="FE98" s="122" t="str">
        <f>IF(EZ98="x","0",IF(FC98=1,"3",IF(FD98=$F98,"1","0")))</f>
        <v>0</v>
      </c>
      <c r="FF98" s="69"/>
      <c r="FG98" s="101">
        <v>3</v>
      </c>
      <c r="FH98" s="102" t="s">
        <v>0</v>
      </c>
      <c r="FI98" s="103">
        <v>0</v>
      </c>
      <c r="FJ98" s="104" t="b">
        <f>IF(AND(FG98=$C98,FI98=$E98),1)</f>
        <v>0</v>
      </c>
      <c r="FK98" s="102" t="str">
        <f>IF(FG98&gt;FI98,"1",IF(FG98&lt;FI98,"2",IF(FG98=FI98,"0")))</f>
        <v>1</v>
      </c>
      <c r="FL98" s="105" t="str">
        <f>IF(FG98="x","0",IF(FJ98=1,"3",IF(FK98=$F98,"1","0")))</f>
        <v>0</v>
      </c>
      <c r="FM98" s="314"/>
      <c r="FN98" s="119">
        <v>3</v>
      </c>
      <c r="FO98" s="120" t="s">
        <v>0</v>
      </c>
      <c r="FP98" s="121">
        <v>1</v>
      </c>
      <c r="FQ98" s="120" t="b">
        <f>IF(AND(FN98=$C$98,FP98=$E$98),1)</f>
        <v>0</v>
      </c>
      <c r="FR98" s="120" t="str">
        <f>IF(FN98&gt;FP98,"1",IF(FN98&lt;FP98,"2",IF(FN98=FP98,"0")))</f>
        <v>1</v>
      </c>
      <c r="FS98" s="122" t="str">
        <f>IF(FN98="x","0",IF(FQ98=1,"3",IF(FR98=$F98,"1","0")))</f>
        <v>0</v>
      </c>
      <c r="FT98" s="69"/>
      <c r="FU98" s="101">
        <v>2</v>
      </c>
      <c r="FV98" s="102" t="s">
        <v>0</v>
      </c>
      <c r="FW98" s="103">
        <v>1</v>
      </c>
      <c r="FX98" s="104" t="b">
        <f>IF(AND(FU98=$C98,FW98=$E98),1)</f>
        <v>0</v>
      </c>
      <c r="FY98" s="102" t="str">
        <f>IF(FU98&gt;FW98,"1",IF(FU98&lt;FW98,"2",IF(FU98=FW98,"0")))</f>
        <v>1</v>
      </c>
      <c r="FZ98" s="105" t="str">
        <f>IF(FU98="x","0",IF(FX98=1,"3",IF(FY98=$F98,"1","0")))</f>
        <v>0</v>
      </c>
      <c r="GA98" s="69"/>
      <c r="GB98" s="119">
        <v>2</v>
      </c>
      <c r="GC98" s="120" t="s">
        <v>0</v>
      </c>
      <c r="GD98" s="121">
        <v>0</v>
      </c>
      <c r="GE98" s="120" t="b">
        <f>IF(AND(GB98=$C$98,GD98=$E$98),1)</f>
        <v>0</v>
      </c>
      <c r="GF98" s="120" t="str">
        <f>IF(GB98&gt;GD98,"1",IF(GB98&lt;GD98,"2",IF(GB98=GD98,"0")))</f>
        <v>1</v>
      </c>
      <c r="GG98" s="122" t="str">
        <f>IF(GB98="x","0",IF(GE98=1,"3",IF(GF98=$F98,"1","0")))</f>
        <v>0</v>
      </c>
      <c r="GH98" s="69"/>
      <c r="GI98" s="566" t="s">
        <v>45</v>
      </c>
      <c r="GJ98" s="557" t="s">
        <v>0</v>
      </c>
      <c r="GK98" s="567" t="s">
        <v>45</v>
      </c>
      <c r="GL98" s="556" t="b">
        <f>IF(AND(GI98=$C$98,GK98=$E$98),1)</f>
        <v>0</v>
      </c>
      <c r="GM98" s="557" t="str">
        <f>IF(GI98&gt;GK98,"1",IF(GI98&lt;GK98,"2",IF(GI98=GK98,"0")))</f>
        <v>0</v>
      </c>
      <c r="GN98" s="561" t="str">
        <f>IF(GI98="x","0",IF(GL98=1,"3",IF(GM98=$F98,"1","0")))</f>
        <v>0</v>
      </c>
      <c r="GO98" s="69"/>
      <c r="GP98" s="311">
        <v>1</v>
      </c>
      <c r="GQ98" s="312" t="s">
        <v>0</v>
      </c>
      <c r="GR98" s="313">
        <v>1</v>
      </c>
      <c r="GS98" s="120">
        <f>IF(AND(GP98=$C98,GR98=$E98),1)</f>
        <v>1</v>
      </c>
      <c r="GT98" s="120" t="str">
        <f>IF(GP98&gt;GR98,"1",IF(GP98&lt;GR98,"2",IF(GP98=GR98,"0")))</f>
        <v>0</v>
      </c>
      <c r="GU98" s="122" t="str">
        <f>IF(GP98="x","0",IF(GS98=1,"3",IF(GT98=$F98,"1","0")))</f>
        <v>3</v>
      </c>
      <c r="GV98" s="69"/>
      <c r="GW98" s="101">
        <v>3</v>
      </c>
      <c r="GX98" s="102" t="s">
        <v>0</v>
      </c>
      <c r="GY98" s="103">
        <v>1</v>
      </c>
      <c r="GZ98" s="104" t="b">
        <f>IF(AND(GW98=$C98,GY98=$E98),1)</f>
        <v>0</v>
      </c>
      <c r="HA98" s="102" t="str">
        <f>IF(GW98&gt;GY98,"1",IF(GW98&lt;GY98,"2",IF(GW98=GY98,"0")))</f>
        <v>1</v>
      </c>
      <c r="HB98" s="105" t="str">
        <f>IF(GW98="x","0",IF(GZ98=1,"3",IF(HA98=$F98,"1","0")))</f>
        <v>0</v>
      </c>
      <c r="HC98" s="69"/>
      <c r="HD98" s="661" t="s">
        <v>45</v>
      </c>
      <c r="HE98" s="662" t="s">
        <v>0</v>
      </c>
      <c r="HF98" s="663" t="s">
        <v>45</v>
      </c>
      <c r="HG98" s="557" t="b">
        <f>IF(AND(HD98=$C98,HF98=$E98),1)</f>
        <v>0</v>
      </c>
      <c r="HH98" s="557" t="str">
        <f>IF(HD98&gt;HF98,"1",IF(HD98&lt;HF98,"2",IF(HD98=HF98,"0")))</f>
        <v>0</v>
      </c>
      <c r="HI98" s="655" t="str">
        <f>IF(HD98="x","0",IF(HG98=1,"3",IF(HH98=$F98,"1","0")))</f>
        <v>0</v>
      </c>
      <c r="HJ98" s="69"/>
      <c r="HK98" s="101">
        <v>1</v>
      </c>
      <c r="HL98" s="102" t="s">
        <v>0</v>
      </c>
      <c r="HM98" s="103">
        <v>2</v>
      </c>
      <c r="HN98" s="104" t="b">
        <f>IF(AND(HK98=$C98,HM98=$E98),1)</f>
        <v>0</v>
      </c>
      <c r="HO98" s="102" t="str">
        <f>IF(HK98&gt;HM98,"1",IF(HK98&lt;HM98,"2",IF(HK98=HM98,"0")))</f>
        <v>2</v>
      </c>
      <c r="HP98" s="105" t="str">
        <f>IF(HK98="x","0",IF(HN98=1,"3",IF(HO98=$F98,"1","0")))</f>
        <v>0</v>
      </c>
      <c r="HQ98" s="69"/>
      <c r="HR98" s="311">
        <v>2</v>
      </c>
      <c r="HS98" s="312" t="s">
        <v>0</v>
      </c>
      <c r="HT98" s="313">
        <v>0</v>
      </c>
      <c r="HU98" s="120" t="b">
        <f>IF(AND(HR98=$C98,HT98=$E98),1)</f>
        <v>0</v>
      </c>
      <c r="HV98" s="120" t="str">
        <f>IF(HR98&gt;HT98,"1",IF(HR98&lt;HT98,"2",IF(HR98=HT98,"0")))</f>
        <v>1</v>
      </c>
      <c r="HW98" s="122" t="str">
        <f>IF(HR98="x","0",IF(HU98=1,"3",IF(HV98=$F98,"1","0")))</f>
        <v>0</v>
      </c>
      <c r="HX98" s="69"/>
      <c r="HY98" s="566" t="s">
        <v>45</v>
      </c>
      <c r="HZ98" s="557" t="s">
        <v>0</v>
      </c>
      <c r="IA98" s="567" t="s">
        <v>45</v>
      </c>
      <c r="IB98" s="556" t="b">
        <f>IF(AND(HY98=$C98,IA98=$E98),1)</f>
        <v>0</v>
      </c>
      <c r="IC98" s="557" t="str">
        <f>IF(HY98&gt;IA98,"1",IF(HY98&lt;IA98,"2",IF(HY98=IA98,"0")))</f>
        <v>0</v>
      </c>
      <c r="ID98" s="561" t="str">
        <f>IF(HY98="x","0",IF(IB98=1,"3",IF(IC98=$F98,"1","0")))</f>
        <v>0</v>
      </c>
      <c r="IE98" s="69"/>
      <c r="IF98" s="311">
        <v>4</v>
      </c>
      <c r="IG98" s="312" t="s">
        <v>0</v>
      </c>
      <c r="IH98" s="313">
        <v>2</v>
      </c>
      <c r="II98" s="104" t="b">
        <f>IF(AND(IF98=$C98,IH98=$E98),1)</f>
        <v>0</v>
      </c>
      <c r="IJ98" s="102" t="str">
        <f>IF(IF98&gt;IH98,"1",IF(IF98&lt;IH98,"2",IF(IF98=IH98,"0")))</f>
        <v>1</v>
      </c>
      <c r="IK98" s="122" t="str">
        <f>IF(IF98="x","0",IF(II98=1,"3",IF(IJ98=$F98,"1","0")))</f>
        <v>0</v>
      </c>
      <c r="IL98" s="69"/>
      <c r="IM98" s="688" t="s">
        <v>45</v>
      </c>
      <c r="IN98" s="689" t="s">
        <v>0</v>
      </c>
      <c r="IO98" s="690" t="s">
        <v>45</v>
      </c>
      <c r="IP98" s="284" t="b">
        <f>IF(AND(IM98=$C98,IO98=$E98),1)</f>
        <v>0</v>
      </c>
      <c r="IQ98" s="251" t="str">
        <f>IF(IM98&gt;IO98,"1",IF(IM98&lt;IO98,"2",IF(IM98=IO98,"0")))</f>
        <v>0</v>
      </c>
      <c r="IR98" s="691" t="str">
        <f>IF(IM98="x","0",IF(IP98=1,"3",IF(IQ98=$F98,"1","0")))</f>
        <v>0</v>
      </c>
      <c r="IS98" s="69"/>
      <c r="IT98" s="311">
        <v>1</v>
      </c>
      <c r="IU98" s="312" t="s">
        <v>0</v>
      </c>
      <c r="IV98" s="313">
        <v>0</v>
      </c>
      <c r="IW98" s="104" t="b">
        <f>IF(AND(IT98=$C98,IV98=$E98),1)</f>
        <v>0</v>
      </c>
      <c r="IX98" s="102" t="str">
        <f>IF(IT98&gt;IV98,"1",IF(IT98&lt;IV98,"2",IF(IT98=IV98,"0")))</f>
        <v>1</v>
      </c>
      <c r="IY98" s="122" t="str">
        <f>IF(IT98="x","0",IF(IW98=1,"3",IF(IX98=$F98,"1","0")))</f>
        <v>0</v>
      </c>
      <c r="IZ98" s="69"/>
      <c r="JA98" s="207"/>
      <c r="JB98" s="36" t="s">
        <v>24</v>
      </c>
      <c r="JC98" s="517" t="str">
        <f>IF(COUNTBLANK($I94:$I98)&gt;=1,"0",IF(COUNTIF($I94:$I98,"x")&gt;0,"0","1"))</f>
        <v>1</v>
      </c>
      <c r="JD98" s="37" t="str">
        <f>IF(COUNTBLANK($P94:$P98)&gt;=1,"0",IF(COUNTIF($P94:$P98,"x")&gt;0,"0","1"))</f>
        <v>1</v>
      </c>
      <c r="JE98" s="37" t="str">
        <f>IF(COUNTBLANK($W94:$W98)&gt;=1,"0",IF(COUNTIF($W94:$W98,"x")&gt;0,"0","1"))</f>
        <v>1</v>
      </c>
      <c r="JF98" s="37" t="str">
        <f>IF(COUNTBLANK($AD94:$AD98)&gt;=1,"0",IF(COUNTIF($AD94:$AD98,"x")&gt;0,"0","1"))</f>
        <v>1</v>
      </c>
      <c r="JG98" s="37" t="str">
        <f>IF(COUNTBLANK($AK94:$AK98)&gt;=1,"0",IF(COUNTIF($AK94:$AK98,"x")&gt;0,"0","1"))</f>
        <v>1</v>
      </c>
      <c r="JH98" s="517" t="str">
        <f>IF(COUNTBLANK($AR94:$AR98)&gt;=1,"0",IF(COUNTIF($AR94:$AR98,"x")&gt;0,"0","1"))</f>
        <v>1</v>
      </c>
      <c r="JI98" s="37" t="str">
        <f>IF(COUNTBLANK($AY94:$AY98)&gt;=1,"0",IF(COUNTIF($AY94:$AY98,"x")&gt;0,"0","1"))</f>
        <v>1</v>
      </c>
      <c r="JJ98" s="37" t="str">
        <f>IF(COUNTBLANK($BF94:$BF98)&gt;=1,"0",IF(COUNTIF($BF94:$BF98,"x")&gt;0,"0","1"))</f>
        <v>1</v>
      </c>
      <c r="JK98" s="37" t="str">
        <f>IF(COUNTBLANK($BM94:$BM98)&gt;=1,"0",IF(COUNTIF($BM94:$BM98,"x")&gt;0,"0","1"))</f>
        <v>1</v>
      </c>
      <c r="JL98" s="37" t="str">
        <f>IF(COUNTBLANK($BT94:$BT98)&gt;=1,"0",IF(COUNTIF($BT94:$BT98,"x")&gt;0,"0","1"))</f>
        <v>1</v>
      </c>
      <c r="JM98" s="37" t="str">
        <f>IF(COUNTBLANK($CA94:$CA98)&gt;=1,"0",IF(COUNTIF($CA94:$CA98,"x")&gt;0,"0","1"))</f>
        <v>1</v>
      </c>
      <c r="JN98" s="517" t="str">
        <f>IF(COUNTBLANK($CH94:$CH98)&gt;=1,"0",IF(COUNTIF($CH94:$CH98,"x")&gt;0,"0","1"))</f>
        <v>1</v>
      </c>
      <c r="JO98" s="37" t="str">
        <f>IF(COUNTBLANK($CO94:$CO98)&gt;=1,"0",IF(COUNTIF($CO94:$CO98,"x")&gt;0,"0","1"))</f>
        <v>0</v>
      </c>
      <c r="JP98" s="37" t="str">
        <f>IF(COUNTBLANK($CV94:$CV98)&gt;=1,"0",IF(COUNTIF($CV94:$CV98,"x")&gt;0,"0","1"))</f>
        <v>1</v>
      </c>
      <c r="JQ98" s="25" t="str">
        <f>IF(COUNTBLANK($DC94:$DC98)&gt;=1,"0",IF(COUNTIF($DC94:$DC98,"x")&gt;0,"0","1"))</f>
        <v>1</v>
      </c>
      <c r="JR98" s="25" t="str">
        <f>IF(COUNTBLANK($DJ94:$DJ98)&gt;=1,"0",IF(COUNTIF($DJ94:$DJ98,"x")&gt;0,"0","1"))</f>
        <v>1</v>
      </c>
      <c r="JS98" s="37" t="str">
        <f>IF(COUNTBLANK($DQ94:$DQ98)&gt;=1,"0",IF(COUNTIF($DQ94:$DQ98,"x")&gt;0,"0","1"))</f>
        <v>1</v>
      </c>
      <c r="JT98" s="37" t="str">
        <f>IF(COUNTBLANK($DX94:$DX98)&gt;=1,"0",IF(COUNTIF($DX94:$DX98,"x")&gt;0,"0","1"))</f>
        <v>1</v>
      </c>
      <c r="JU98" s="37" t="str">
        <f>IF(COUNTBLANK($EE94:$EE98)&gt;=1,"0",IF(COUNTIF($EE94:$EE98,"x")&gt;0,"0","1"))</f>
        <v>1</v>
      </c>
      <c r="JV98" s="37" t="str">
        <f>IF(COUNTBLANK($EL94:$EL98)&gt;=1,"0",IF(COUNTIF($EL94:$EL98,"x")&gt;0,"0","1"))</f>
        <v>1</v>
      </c>
      <c r="JW98" s="37" t="str">
        <f>IF(COUNTBLANK($ES94:$ES98)&gt;=1,"0",IF(COUNTIF($ES94:$ES98,"x")&gt;0,"0","1"))</f>
        <v>1</v>
      </c>
      <c r="JX98" s="25" t="str">
        <f>IF(COUNTBLANK($EZ94:$EZ98)&gt;=1,"0",IF(COUNTIF($EZ94:$EZ98,"x")&gt;0,"0","1"))</f>
        <v>1</v>
      </c>
      <c r="JY98" s="25" t="str">
        <f>IF(COUNTBLANK($FG94:$FG98)&gt;=1,"0",IF(COUNTIF($FG94:$FG98,"x")&gt;0,"0","1"))</f>
        <v>1</v>
      </c>
      <c r="JZ98" s="37" t="str">
        <f>IF(COUNTBLANK($FN94:$FN98)&gt;=1,"0",IF(COUNTIF($FN94:$FN98,"x")&gt;0,"0","1"))</f>
        <v>1</v>
      </c>
      <c r="KA98" s="37" t="str">
        <f>IF(COUNTBLANK($FU94:$FU98)&gt;=1,"0",IF(COUNTIF($FU94:$FU98,"x")&gt;0,"0","1"))</f>
        <v>1</v>
      </c>
      <c r="KB98" s="37" t="str">
        <f>IF(COUNTBLANK($GB94:$GB98)&gt;=1,"0",IF(COUNTIF($GB94:$GB98,"x")&gt;0,"0","1"))</f>
        <v>1</v>
      </c>
      <c r="KC98" s="37" t="str">
        <f>IF(COUNTBLANK($GI94:$GI98)&gt;=1,"0",IF(COUNTIF($GI94:$GI98,"x")&gt;0,"0","1"))</f>
        <v>0</v>
      </c>
      <c r="KD98" s="517" t="str">
        <f>IF(COUNTBLANK($GP94:$GP98)&gt;=1,"0",IF(COUNTIF($GP94:$GP98,"x")&gt;0,"0","1"))</f>
        <v>1</v>
      </c>
      <c r="KE98" s="517" t="str">
        <f>IF(COUNTBLANK($GW94:$GW98)&gt;=1,"0",IF(COUNTIF($GW94:$GW98,"x")&gt;0,"0","1"))</f>
        <v>1</v>
      </c>
      <c r="KF98" s="37" t="str">
        <f>IF(COUNTBLANK($HD94:$HD98)&gt;=1,"0",IF(COUNTIF($HD94:$HD98,"x")&gt;0,"0","1"))</f>
        <v>0</v>
      </c>
      <c r="KG98" s="37" t="str">
        <f>IF(COUNTBLANK($HK94:$HK98)&gt;=1,"0",IF(COUNTIF($HK94:$HK98,"x")&gt;0,"0","1"))</f>
        <v>1</v>
      </c>
      <c r="KH98" s="37" t="str">
        <f>IF(COUNTBLANK($HR94:$HR98)&gt;=1,"0",IF(COUNTIF($HR94:$HR98,"x")&gt;0,"0","1"))</f>
        <v>1</v>
      </c>
      <c r="KI98" s="37" t="str">
        <f>IF(COUNTBLANK($HY94:$HY98)&gt;=1,"0",IF(COUNTIF($HY94:$HY98,"x")&gt;0,"0","1"))</f>
        <v>0</v>
      </c>
      <c r="KJ98" s="37" t="str">
        <f>IF(COUNTBLANK($IF94:$IF98)&gt;=1,"0",IF(COUNTIF($IF94:$IF98,"x")&gt;0,"0","1"))</f>
        <v>1</v>
      </c>
      <c r="KK98" s="37" t="str">
        <f>IF(COUNTBLANK($IM94:$IM98)&gt;=1,"0",IF(COUNTIF($IM94:$IM98,"x")&gt;0,"0","1"))</f>
        <v>0</v>
      </c>
      <c r="KL98" s="37" t="str">
        <f>IF(COUNTBLANK($IT94:$IT98)&gt;=1,"0",IF(COUNTIF($IT94:$IT98,"x")&gt;0,"0","1"))</f>
        <v>1</v>
      </c>
    </row>
    <row r="99" spans="1:16382" ht="16" outlineLevel="1" thickBot="1">
      <c r="A99" s="61"/>
      <c r="B99" s="62"/>
      <c r="C99" s="63"/>
      <c r="D99" s="63"/>
      <c r="E99" s="63"/>
      <c r="F99" s="64"/>
      <c r="G99" s="65"/>
      <c r="H99" s="7" t="str">
        <f>IF(C94="x","0","1")</f>
        <v>1</v>
      </c>
      <c r="I99" s="174"/>
      <c r="J99" s="91"/>
      <c r="K99" s="176"/>
      <c r="L99" s="10"/>
      <c r="M99" s="2"/>
      <c r="N99" s="439">
        <f>N94+N95+N96+N97+N98</f>
        <v>1</v>
      </c>
      <c r="O99" s="8"/>
      <c r="P99" s="123"/>
      <c r="Q99" s="112"/>
      <c r="R99" s="124"/>
      <c r="S99" s="125"/>
      <c r="T99" s="125"/>
      <c r="U99" s="503">
        <f>U94+U95+U96+U97+U98</f>
        <v>0</v>
      </c>
      <c r="V99" s="8"/>
      <c r="W99" s="174"/>
      <c r="X99" s="91"/>
      <c r="Y99" s="176"/>
      <c r="Z99" s="10"/>
      <c r="AA99" s="2"/>
      <c r="AB99" s="439">
        <f>AB94+AB95+AB96+AB97+AB98</f>
        <v>1</v>
      </c>
      <c r="AC99" s="8"/>
      <c r="AD99" s="123"/>
      <c r="AE99" s="112"/>
      <c r="AF99" s="124"/>
      <c r="AG99" s="125"/>
      <c r="AH99" s="125"/>
      <c r="AI99" s="419">
        <f>AI94+AI95+AI96+AI97+AI98</f>
        <v>1</v>
      </c>
      <c r="AJ99" s="8"/>
      <c r="AK99" s="174"/>
      <c r="AL99" s="91"/>
      <c r="AM99" s="176"/>
      <c r="AN99" s="10"/>
      <c r="AO99" s="2"/>
      <c r="AP99" s="439">
        <f>AP94+AP95+AP96+AP97+AP98</f>
        <v>0</v>
      </c>
      <c r="AQ99" s="8"/>
      <c r="AR99" s="123"/>
      <c r="AS99" s="112"/>
      <c r="AT99" s="124"/>
      <c r="AU99" s="125"/>
      <c r="AV99" s="125"/>
      <c r="AW99" s="419">
        <f>AW94+AW95+AW96+AW97+AW98</f>
        <v>3</v>
      </c>
      <c r="AX99" s="8"/>
      <c r="AY99" s="174"/>
      <c r="AZ99" s="91"/>
      <c r="BA99" s="176"/>
      <c r="BB99" s="10"/>
      <c r="BC99" s="2"/>
      <c r="BD99" s="439">
        <f>BD94+BD95+BD96+BD97+BD98</f>
        <v>0</v>
      </c>
      <c r="BE99" s="8"/>
      <c r="BF99" s="123"/>
      <c r="BG99" s="112"/>
      <c r="BH99" s="124"/>
      <c r="BI99" s="125"/>
      <c r="BJ99" s="125"/>
      <c r="BK99" s="419">
        <f>BK94+BK95+BK96+BK97+BK98</f>
        <v>0</v>
      </c>
      <c r="BL99" s="8"/>
      <c r="BM99" s="174"/>
      <c r="BN99" s="91"/>
      <c r="BO99" s="176"/>
      <c r="BP99" s="10"/>
      <c r="BQ99" s="2"/>
      <c r="BR99" s="439">
        <f>BR94+BR95+BR96+BR97+BR98</f>
        <v>1</v>
      </c>
      <c r="BS99" s="8"/>
      <c r="BT99" s="123"/>
      <c r="BU99" s="112"/>
      <c r="BV99" s="124"/>
      <c r="BW99" s="125"/>
      <c r="BX99" s="125"/>
      <c r="BY99" s="419">
        <f>BY94+BY95+BY96+BY97+BY98</f>
        <v>0</v>
      </c>
      <c r="BZ99" s="8"/>
      <c r="CA99" s="174"/>
      <c r="CB99" s="91"/>
      <c r="CC99" s="176"/>
      <c r="CD99" s="10"/>
      <c r="CE99" s="2"/>
      <c r="CF99" s="439">
        <f>CF94+CF95+CF96+CF97+CF98</f>
        <v>1</v>
      </c>
      <c r="CG99" s="8"/>
      <c r="CH99" s="123"/>
      <c r="CI99" s="112"/>
      <c r="CJ99" s="124"/>
      <c r="CK99" s="125"/>
      <c r="CL99" s="125"/>
      <c r="CM99" s="419">
        <f>CM94+CM95+CM96+CM97+CM98</f>
        <v>0</v>
      </c>
      <c r="CN99" s="8"/>
      <c r="CO99" s="684"/>
      <c r="CP99" s="685"/>
      <c r="CQ99" s="686"/>
      <c r="CR99" s="285"/>
      <c r="CS99" s="254"/>
      <c r="CT99" s="687">
        <f>CT94+CT95+CT96+CT97+CT98</f>
        <v>0</v>
      </c>
      <c r="CU99" s="8"/>
      <c r="CV99" s="123"/>
      <c r="CW99" s="112"/>
      <c r="CX99" s="124"/>
      <c r="CY99" s="125"/>
      <c r="CZ99" s="125"/>
      <c r="DA99" s="419">
        <f>DA94+DA95+DA96+DA97+DA98</f>
        <v>1</v>
      </c>
      <c r="DB99" s="8"/>
      <c r="DC99" s="174"/>
      <c r="DD99" s="91"/>
      <c r="DE99" s="176"/>
      <c r="DF99" s="10"/>
      <c r="DG99" s="2"/>
      <c r="DH99" s="439">
        <f>DH94+DH95+DH96+DH97+DH98</f>
        <v>1</v>
      </c>
      <c r="DI99" s="8"/>
      <c r="DJ99" s="123"/>
      <c r="DK99" s="112"/>
      <c r="DL99" s="124"/>
      <c r="DM99" s="125"/>
      <c r="DN99" s="125"/>
      <c r="DO99" s="419">
        <f>DO94+DO95+DO96+DO97+DO98</f>
        <v>4</v>
      </c>
      <c r="DP99" s="8"/>
      <c r="DQ99" s="174"/>
      <c r="DR99" s="91"/>
      <c r="DS99" s="176"/>
      <c r="DT99" s="189"/>
      <c r="DU99" s="16"/>
      <c r="DV99" s="441">
        <f>DV94+DV95+DV96+DV97+DV98</f>
        <v>0</v>
      </c>
      <c r="DW99" s="8"/>
      <c r="DX99" s="123"/>
      <c r="DY99" s="112"/>
      <c r="DZ99" s="124"/>
      <c r="EA99" s="125"/>
      <c r="EB99" s="125"/>
      <c r="EC99" s="503">
        <f>EC94+EC95+EC96+EC97+EC98</f>
        <v>1</v>
      </c>
      <c r="ED99" s="8"/>
      <c r="EE99" s="174"/>
      <c r="EF99" s="91"/>
      <c r="EG99" s="176"/>
      <c r="EH99" s="10"/>
      <c r="EI99" s="2"/>
      <c r="EJ99" s="441">
        <f>EJ94+EJ95+EJ96+EJ97+EJ98</f>
        <v>0</v>
      </c>
      <c r="EK99" s="8"/>
      <c r="EL99" s="123"/>
      <c r="EM99" s="112"/>
      <c r="EN99" s="124"/>
      <c r="EO99" s="125"/>
      <c r="EP99" s="125"/>
      <c r="EQ99" s="503">
        <f>EQ94+EQ95+EQ96+EQ97+EQ98</f>
        <v>1</v>
      </c>
      <c r="ER99" s="8"/>
      <c r="ES99" s="174"/>
      <c r="ET99" s="91"/>
      <c r="EU99" s="176"/>
      <c r="EV99" s="10"/>
      <c r="EW99" s="2"/>
      <c r="EX99" s="441">
        <f>EX94+EX95+EX96+EX97+EX98</f>
        <v>2</v>
      </c>
      <c r="EY99" s="8"/>
      <c r="EZ99" s="123"/>
      <c r="FA99" s="112"/>
      <c r="FB99" s="124"/>
      <c r="FC99" s="125"/>
      <c r="FD99" s="125"/>
      <c r="FE99" s="503">
        <f>FE94+FE95+FE96+FE97+FE98</f>
        <v>4</v>
      </c>
      <c r="FF99" s="8"/>
      <c r="FG99" s="174"/>
      <c r="FH99" s="91"/>
      <c r="FI99" s="176"/>
      <c r="FJ99" s="10"/>
      <c r="FK99" s="2"/>
      <c r="FL99" s="441">
        <f>FL94+FL95+FL96+FL97+FL98</f>
        <v>2</v>
      </c>
      <c r="FM99" s="8"/>
      <c r="FN99" s="123"/>
      <c r="FO99" s="112"/>
      <c r="FP99" s="124"/>
      <c r="FQ99" s="125"/>
      <c r="FR99" s="125"/>
      <c r="FS99" s="503">
        <f>FS94+FS95+FS96+FS97+FS98</f>
        <v>1</v>
      </c>
      <c r="FT99" s="8"/>
      <c r="FU99" s="174"/>
      <c r="FV99" s="91"/>
      <c r="FW99" s="176"/>
      <c r="FX99" s="10"/>
      <c r="FY99" s="2"/>
      <c r="FZ99" s="441">
        <f>FZ94+FZ95+FZ96+FZ97+FZ98</f>
        <v>1</v>
      </c>
      <c r="GA99" s="8"/>
      <c r="GB99" s="123"/>
      <c r="GC99" s="112"/>
      <c r="GD99" s="124"/>
      <c r="GE99" s="125"/>
      <c r="GF99" s="125"/>
      <c r="GG99" s="503">
        <f>GG94+GG95+GG96+GG97+GG98</f>
        <v>0</v>
      </c>
      <c r="GH99" s="8"/>
      <c r="GI99" s="544"/>
      <c r="GJ99" s="545"/>
      <c r="GK99" s="546"/>
      <c r="GL99" s="547"/>
      <c r="GM99" s="548"/>
      <c r="GN99" s="549">
        <f>GN94+GN95+GN96+GN97+GN98</f>
        <v>0</v>
      </c>
      <c r="GO99" s="8"/>
      <c r="GP99" s="123"/>
      <c r="GQ99" s="112"/>
      <c r="GR99" s="124"/>
      <c r="GS99" s="125"/>
      <c r="GT99" s="125"/>
      <c r="GU99" s="503">
        <f>GU94+GU95+GU96+GU97+GU98</f>
        <v>4</v>
      </c>
      <c r="GV99" s="8"/>
      <c r="GW99" s="174"/>
      <c r="GX99" s="91"/>
      <c r="GY99" s="176"/>
      <c r="GZ99" s="10"/>
      <c r="HA99" s="2"/>
      <c r="HB99" s="441">
        <f>HB94+HB95+HB96+HB97+HB98</f>
        <v>0</v>
      </c>
      <c r="HC99" s="8"/>
      <c r="HD99" s="656"/>
      <c r="HE99" s="657"/>
      <c r="HF99" s="658"/>
      <c r="HG99" s="548"/>
      <c r="HH99" s="548"/>
      <c r="HI99" s="659">
        <f>HI94+HI95+HI96+HI97+HI98</f>
        <v>0</v>
      </c>
      <c r="HJ99" s="8"/>
      <c r="HK99" s="174"/>
      <c r="HL99" s="91"/>
      <c r="HM99" s="176"/>
      <c r="HN99" s="10"/>
      <c r="HO99" s="2"/>
      <c r="HP99" s="441">
        <f>HP94+HP95+HP96+HP97+HP98</f>
        <v>2</v>
      </c>
      <c r="HQ99" s="8"/>
      <c r="HR99" s="123"/>
      <c r="HS99" s="112"/>
      <c r="HT99" s="124"/>
      <c r="HU99" s="125"/>
      <c r="HV99" s="125"/>
      <c r="HW99" s="503">
        <f>HW94+HW95+HW96+HW97+HW98</f>
        <v>0</v>
      </c>
      <c r="HX99" s="8"/>
      <c r="HY99" s="544"/>
      <c r="HZ99" s="545"/>
      <c r="IA99" s="546"/>
      <c r="IB99" s="547"/>
      <c r="IC99" s="548"/>
      <c r="ID99" s="549">
        <f>ID94+ID95+ID96+ID97+ID98</f>
        <v>0</v>
      </c>
      <c r="IE99" s="8"/>
      <c r="IF99" s="300"/>
      <c r="IG99" s="301"/>
      <c r="IH99" s="302"/>
      <c r="II99" s="10"/>
      <c r="IJ99" s="2"/>
      <c r="IK99" s="419">
        <f>IK94+IK95+IK96+IK97+IK98</f>
        <v>0</v>
      </c>
      <c r="IL99" s="8"/>
      <c r="IM99" s="483"/>
      <c r="IN99" s="484"/>
      <c r="IO99" s="485"/>
      <c r="IP99" s="285"/>
      <c r="IQ99" s="254"/>
      <c r="IR99" s="502">
        <f>IR94+IR95+IR96+IR97+IR98</f>
        <v>0</v>
      </c>
      <c r="IS99" s="8"/>
      <c r="IT99" s="300"/>
      <c r="IU99" s="301"/>
      <c r="IV99" s="302"/>
      <c r="IW99" s="10"/>
      <c r="IX99" s="2"/>
      <c r="IY99" s="419">
        <f>IY94+IY95+IY96+IY97+IY98</f>
        <v>2.5</v>
      </c>
      <c r="IZ99" s="8"/>
      <c r="JA99" s="30"/>
      <c r="JB99" s="22"/>
      <c r="JC99" s="517"/>
      <c r="JD99" s="25"/>
      <c r="JE99" s="25"/>
      <c r="JF99" s="25"/>
      <c r="JG99" s="25"/>
      <c r="JH99" s="517"/>
      <c r="JI99" s="25"/>
      <c r="JJ99" s="25"/>
      <c r="JK99" s="25"/>
      <c r="JL99" s="25"/>
      <c r="JM99" s="25"/>
      <c r="JN99" s="517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517"/>
      <c r="KE99" s="517"/>
      <c r="KF99" s="25"/>
      <c r="KG99" s="25"/>
      <c r="KH99" s="25"/>
      <c r="KI99" s="25"/>
      <c r="KL99" s="17"/>
      <c r="KP99" s="77"/>
    </row>
    <row r="100" spans="1:16382" s="142" customFormat="1" ht="16" thickBot="1">
      <c r="A100" s="150" t="s">
        <v>20</v>
      </c>
      <c r="B100" s="49">
        <v>15</v>
      </c>
      <c r="C100" s="50"/>
      <c r="D100" s="50"/>
      <c r="E100" s="191"/>
      <c r="F100" s="51"/>
      <c r="G100" s="52"/>
      <c r="H100" s="164"/>
      <c r="I100" s="259"/>
      <c r="J100" s="259"/>
      <c r="K100" s="260"/>
      <c r="L100" s="261"/>
      <c r="M100" s="261"/>
      <c r="N100" s="258"/>
      <c r="O100" s="164"/>
      <c r="P100" s="259"/>
      <c r="Q100" s="259"/>
      <c r="R100" s="259"/>
      <c r="S100" s="261"/>
      <c r="T100" s="261"/>
      <c r="U100" s="258"/>
      <c r="V100" s="164"/>
      <c r="W100" s="259"/>
      <c r="X100" s="259"/>
      <c r="Y100" s="260"/>
      <c r="Z100" s="53"/>
      <c r="AA100" s="53"/>
      <c r="AB100" s="258"/>
      <c r="AC100" s="164"/>
      <c r="AD100" s="259"/>
      <c r="AE100" s="259"/>
      <c r="AF100" s="259"/>
      <c r="AG100" s="53"/>
      <c r="AH100" s="53"/>
      <c r="AI100" s="258"/>
      <c r="AJ100" s="164"/>
      <c r="AK100" s="259"/>
      <c r="AL100" s="259"/>
      <c r="AM100" s="260"/>
      <c r="AN100" s="261"/>
      <c r="AO100" s="261"/>
      <c r="AP100" s="258"/>
      <c r="AQ100" s="164"/>
      <c r="AR100" s="259"/>
      <c r="AS100" s="259"/>
      <c r="AT100" s="259"/>
      <c r="AU100" s="53"/>
      <c r="AV100" s="53"/>
      <c r="AW100" s="258"/>
      <c r="AX100" s="164"/>
      <c r="AY100" s="259"/>
      <c r="AZ100" s="259"/>
      <c r="BA100" s="260"/>
      <c r="BB100" s="53"/>
      <c r="BC100" s="53"/>
      <c r="BD100" s="258"/>
      <c r="BE100" s="164"/>
      <c r="BF100" s="259"/>
      <c r="BG100" s="259"/>
      <c r="BH100" s="259"/>
      <c r="BI100" s="53"/>
      <c r="BJ100" s="53"/>
      <c r="BK100" s="51"/>
      <c r="BL100" s="164"/>
      <c r="BM100" s="259"/>
      <c r="BN100" s="259"/>
      <c r="BO100" s="260"/>
      <c r="BP100" s="53"/>
      <c r="BQ100" s="53"/>
      <c r="BR100" s="258"/>
      <c r="BS100" s="164"/>
      <c r="BT100" s="259"/>
      <c r="BU100" s="259"/>
      <c r="BV100" s="259"/>
      <c r="BW100" s="53"/>
      <c r="BX100" s="53"/>
      <c r="BY100" s="258"/>
      <c r="BZ100" s="164"/>
      <c r="CA100" s="259"/>
      <c r="CB100" s="259"/>
      <c r="CC100" s="260"/>
      <c r="CD100" s="53"/>
      <c r="CE100" s="53"/>
      <c r="CF100" s="258"/>
      <c r="CG100" s="164"/>
      <c r="CH100" s="259"/>
      <c r="CI100" s="259"/>
      <c r="CJ100" s="259"/>
      <c r="CK100" s="53"/>
      <c r="CL100" s="53"/>
      <c r="CM100" s="51"/>
      <c r="CN100" s="164"/>
      <c r="CO100" s="259"/>
      <c r="CP100" s="259"/>
      <c r="CQ100" s="260"/>
      <c r="CR100" s="53"/>
      <c r="CS100" s="53"/>
      <c r="CT100" s="258"/>
      <c r="CU100" s="164"/>
      <c r="CV100" s="259"/>
      <c r="CW100" s="259"/>
      <c r="CX100" s="259"/>
      <c r="CY100" s="53"/>
      <c r="CZ100" s="53"/>
      <c r="DA100" s="51"/>
      <c r="DB100" s="164"/>
      <c r="DC100" s="259"/>
      <c r="DD100" s="259"/>
      <c r="DE100" s="260"/>
      <c r="DF100" s="261"/>
      <c r="DG100" s="261"/>
      <c r="DH100" s="258"/>
      <c r="DI100" s="164"/>
      <c r="DJ100" s="259"/>
      <c r="DK100" s="259"/>
      <c r="DL100" s="259"/>
      <c r="DM100" s="53"/>
      <c r="DN100" s="53"/>
      <c r="DO100" s="51"/>
      <c r="DP100" s="164"/>
      <c r="DQ100" s="259"/>
      <c r="DR100" s="259"/>
      <c r="DS100" s="260"/>
      <c r="DT100" s="50"/>
      <c r="DU100" s="50"/>
      <c r="DV100" s="258"/>
      <c r="DW100" s="164"/>
      <c r="DX100" s="259"/>
      <c r="DY100" s="259"/>
      <c r="DZ100" s="259"/>
      <c r="EA100" s="53"/>
      <c r="EB100" s="53"/>
      <c r="EC100" s="51"/>
      <c r="ED100" s="164"/>
      <c r="EE100" s="259"/>
      <c r="EF100" s="259"/>
      <c r="EG100" s="260"/>
      <c r="EH100" s="261"/>
      <c r="EI100" s="261"/>
      <c r="EJ100" s="258"/>
      <c r="EK100" s="164"/>
      <c r="EL100" s="259"/>
      <c r="EM100" s="259"/>
      <c r="EN100" s="259"/>
      <c r="EO100" s="53"/>
      <c r="EP100" s="53"/>
      <c r="EQ100" s="258"/>
      <c r="ER100" s="164"/>
      <c r="ES100" s="259"/>
      <c r="ET100" s="259"/>
      <c r="EU100" s="260"/>
      <c r="EV100" s="53"/>
      <c r="EW100" s="53"/>
      <c r="EX100" s="51"/>
      <c r="EY100" s="164"/>
      <c r="EZ100" s="259"/>
      <c r="FA100" s="259"/>
      <c r="FB100" s="259"/>
      <c r="FC100" s="53"/>
      <c r="FD100" s="53"/>
      <c r="FE100" s="258"/>
      <c r="FF100" s="164"/>
      <c r="FG100" s="259"/>
      <c r="FH100" s="259"/>
      <c r="FI100" s="260"/>
      <c r="FJ100" s="261"/>
      <c r="FK100" s="261"/>
      <c r="FL100" s="258"/>
      <c r="FM100" s="68"/>
      <c r="FN100" s="259"/>
      <c r="FO100" s="259"/>
      <c r="FP100" s="259"/>
      <c r="FQ100" s="53"/>
      <c r="FR100" s="53"/>
      <c r="FS100" s="258"/>
      <c r="FT100" s="164"/>
      <c r="FU100" s="259"/>
      <c r="FV100" s="259"/>
      <c r="FW100" s="260"/>
      <c r="FX100" s="53"/>
      <c r="FY100" s="53"/>
      <c r="FZ100" s="51"/>
      <c r="GA100" s="164"/>
      <c r="GB100" s="259"/>
      <c r="GC100" s="259"/>
      <c r="GD100" s="259"/>
      <c r="GE100" s="53"/>
      <c r="GF100" s="53"/>
      <c r="GG100" s="258"/>
      <c r="GH100" s="164"/>
      <c r="GI100" s="554"/>
      <c r="GJ100" s="554"/>
      <c r="GK100" s="562"/>
      <c r="GL100" s="555"/>
      <c r="GM100" s="555"/>
      <c r="GN100" s="563"/>
      <c r="GO100" s="164"/>
      <c r="GP100" s="303"/>
      <c r="GQ100" s="303"/>
      <c r="GR100" s="303"/>
      <c r="GS100" s="53"/>
      <c r="GT100" s="53"/>
      <c r="GU100" s="51"/>
      <c r="GV100" s="164"/>
      <c r="GW100" s="259"/>
      <c r="GX100" s="259"/>
      <c r="GY100" s="260"/>
      <c r="GZ100" s="261"/>
      <c r="HA100" s="261"/>
      <c r="HB100" s="258"/>
      <c r="HC100" s="164"/>
      <c r="HD100" s="664"/>
      <c r="HE100" s="664"/>
      <c r="HF100" s="664"/>
      <c r="HG100" s="555"/>
      <c r="HH100" s="555"/>
      <c r="HI100" s="563"/>
      <c r="HJ100" s="164"/>
      <c r="HK100" s="259"/>
      <c r="HL100" s="259"/>
      <c r="HM100" s="260"/>
      <c r="HN100" s="53"/>
      <c r="HO100" s="53"/>
      <c r="HP100" s="258"/>
      <c r="HQ100" s="164"/>
      <c r="HR100" s="303"/>
      <c r="HS100" s="303"/>
      <c r="HT100" s="303"/>
      <c r="HU100" s="53"/>
      <c r="HV100" s="53"/>
      <c r="HW100" s="258"/>
      <c r="HX100" s="169"/>
      <c r="HY100" s="554"/>
      <c r="HZ100" s="554"/>
      <c r="IA100" s="562"/>
      <c r="IB100" s="555"/>
      <c r="IC100" s="555"/>
      <c r="ID100" s="563"/>
      <c r="IE100" s="171"/>
      <c r="IF100" s="303"/>
      <c r="IG100" s="303"/>
      <c r="IH100" s="303"/>
      <c r="II100" s="53"/>
      <c r="IJ100" s="53"/>
      <c r="IK100" s="258"/>
      <c r="IL100" s="171"/>
      <c r="IM100" s="303"/>
      <c r="IN100" s="303"/>
      <c r="IO100" s="303"/>
      <c r="IP100" s="53"/>
      <c r="IQ100" s="53"/>
      <c r="IR100" s="258"/>
      <c r="IS100" s="171"/>
      <c r="IT100" s="303"/>
      <c r="IU100" s="303"/>
      <c r="IV100" s="303"/>
      <c r="IW100" s="53"/>
      <c r="IX100" s="53"/>
      <c r="IY100" s="258"/>
      <c r="IZ100" s="171"/>
      <c r="JA100" s="226"/>
      <c r="JB100" s="227"/>
      <c r="JC100" s="531"/>
      <c r="JD100" s="138"/>
      <c r="JE100" s="139"/>
      <c r="JF100" s="227"/>
      <c r="JG100" s="139"/>
      <c r="JH100" s="521"/>
      <c r="JI100" s="140"/>
      <c r="JJ100" s="139"/>
      <c r="JK100" s="139"/>
      <c r="JL100" s="138"/>
      <c r="JM100" s="227"/>
      <c r="JN100" s="528"/>
      <c r="JO100" s="227"/>
      <c r="JP100" s="139"/>
      <c r="JQ100" s="139"/>
      <c r="JR100" s="139"/>
      <c r="JS100" s="138"/>
      <c r="JT100" s="227"/>
      <c r="JU100" s="139"/>
      <c r="JV100" s="227"/>
      <c r="JW100" s="139"/>
      <c r="JX100" s="139"/>
      <c r="JY100" s="139"/>
      <c r="JZ100" s="138"/>
      <c r="KA100" s="227"/>
      <c r="KB100" s="139"/>
      <c r="KC100" s="227"/>
      <c r="KD100" s="528"/>
      <c r="KE100" s="528"/>
      <c r="KF100" s="139"/>
      <c r="KG100" s="138"/>
      <c r="KH100" s="227"/>
      <c r="KI100" s="139"/>
      <c r="KJ100" s="227"/>
      <c r="KK100" s="72"/>
      <c r="KL100" s="72"/>
      <c r="KM100" s="72"/>
      <c r="KN100" s="138"/>
      <c r="KO100" s="71"/>
      <c r="KP100" s="72"/>
      <c r="KQ100"/>
      <c r="KR100" s="72"/>
      <c r="KS100" s="138"/>
      <c r="KT100" s="71"/>
      <c r="KU100" s="72"/>
      <c r="KV100" s="71"/>
      <c r="KW100" s="72"/>
      <c r="KX100" s="72"/>
      <c r="KY100" s="72"/>
      <c r="KZ100" s="138"/>
      <c r="LA100" s="71"/>
      <c r="LB100" s="72"/>
      <c r="LC100" s="71"/>
      <c r="LD100" s="72"/>
      <c r="LE100" s="72"/>
      <c r="LF100" s="72"/>
      <c r="LG100" s="138"/>
      <c r="LH100" s="71"/>
      <c r="LI100" s="72"/>
      <c r="LJ100" s="71"/>
      <c r="LK100" s="72"/>
      <c r="LL100" s="72"/>
      <c r="LM100" s="72"/>
      <c r="LN100" s="138"/>
      <c r="LO100" s="71"/>
      <c r="LP100" s="72"/>
      <c r="LQ100" s="71"/>
      <c r="LR100" s="72"/>
      <c r="LS100" s="72"/>
      <c r="LT100" s="72"/>
      <c r="LU100" s="138"/>
      <c r="LV100" s="71"/>
      <c r="LW100" s="72"/>
      <c r="LX100" s="71"/>
      <c r="LY100" s="72"/>
      <c r="LZ100" s="72"/>
      <c r="MA100" s="72"/>
      <c r="MB100" s="138"/>
      <c r="MC100" s="71"/>
      <c r="MD100" s="72"/>
      <c r="ME100" s="71"/>
      <c r="MF100" s="72"/>
      <c r="MG100" s="72"/>
      <c r="MH100" s="72"/>
      <c r="MI100" s="138"/>
      <c r="MJ100" s="71"/>
      <c r="MK100" s="72"/>
      <c r="ML100" s="71"/>
      <c r="MM100" s="72"/>
      <c r="MN100" s="72"/>
      <c r="MO100" s="72"/>
      <c r="MP100" s="138"/>
      <c r="MQ100" s="71"/>
      <c r="MR100" s="72"/>
      <c r="MS100" s="71"/>
      <c r="MT100" s="72"/>
      <c r="MU100" s="72"/>
      <c r="MV100" s="72"/>
      <c r="MW100" s="138"/>
      <c r="MX100" s="71"/>
      <c r="MY100" s="72"/>
      <c r="MZ100" s="71"/>
      <c r="NA100" s="72"/>
      <c r="NB100" s="72"/>
      <c r="NC100" s="72"/>
      <c r="ND100" s="138"/>
      <c r="NE100" s="71"/>
      <c r="NF100" s="72"/>
      <c r="NG100" s="71"/>
      <c r="NH100" s="72"/>
      <c r="NI100" s="72"/>
      <c r="NJ100" s="72"/>
      <c r="NK100" s="138"/>
      <c r="NL100" s="71"/>
      <c r="NM100" s="72"/>
      <c r="NN100" s="71"/>
      <c r="NO100" s="72"/>
      <c r="NP100" s="72"/>
      <c r="NQ100" s="72"/>
      <c r="NR100" s="138"/>
      <c r="NS100" s="71"/>
      <c r="NT100" s="72"/>
      <c r="NU100" s="71"/>
      <c r="NV100" s="72"/>
      <c r="NW100" s="72"/>
      <c r="NX100" s="72"/>
      <c r="NY100" s="138"/>
      <c r="NZ100" s="71"/>
      <c r="OA100" s="72"/>
      <c r="OB100" s="71"/>
      <c r="OC100" s="72"/>
      <c r="OD100" s="72"/>
      <c r="OE100" s="72"/>
      <c r="OF100" s="138"/>
      <c r="OG100" s="71"/>
      <c r="OH100" s="72"/>
      <c r="OI100" s="71"/>
      <c r="OJ100" s="72"/>
      <c r="OK100" s="72"/>
      <c r="OL100" s="72"/>
      <c r="OM100" s="138"/>
      <c r="ON100" s="71"/>
      <c r="OO100" s="72"/>
      <c r="OP100" s="71"/>
      <c r="OQ100" s="72"/>
      <c r="OR100" s="72"/>
      <c r="OS100" s="72"/>
      <c r="OT100" s="138"/>
      <c r="OU100" s="71"/>
      <c r="OV100" s="72"/>
      <c r="OW100" s="71"/>
      <c r="OX100" s="72"/>
      <c r="OY100" s="72"/>
      <c r="OZ100" s="72"/>
      <c r="PA100" s="138"/>
      <c r="PB100" s="71"/>
      <c r="PC100" s="72"/>
      <c r="PD100" s="71"/>
      <c r="PE100" s="72"/>
      <c r="PF100" s="72"/>
      <c r="PG100" s="72"/>
      <c r="PH100" s="138"/>
      <c r="PI100" s="71"/>
      <c r="PJ100" s="72"/>
      <c r="PK100" s="71"/>
      <c r="PL100" s="72"/>
      <c r="PM100" s="72"/>
      <c r="PN100" s="72"/>
      <c r="PO100" s="138"/>
      <c r="PP100" s="71"/>
      <c r="PQ100" s="72"/>
      <c r="PR100" s="71"/>
      <c r="PS100" s="72"/>
      <c r="PT100" s="72"/>
      <c r="PU100" s="72"/>
      <c r="PV100" s="138"/>
      <c r="PW100" s="71"/>
      <c r="PX100" s="72"/>
      <c r="PY100" s="71"/>
      <c r="PZ100" s="72"/>
      <c r="QA100" s="72"/>
      <c r="QB100" s="72"/>
      <c r="QC100" s="138"/>
      <c r="QD100" s="71"/>
      <c r="QE100" s="72"/>
      <c r="QF100" s="71"/>
      <c r="QG100" s="72"/>
      <c r="QH100" s="72"/>
      <c r="QI100" s="72"/>
      <c r="QJ100" s="138"/>
      <c r="QK100" s="71"/>
      <c r="QL100" s="72"/>
      <c r="QM100" s="71"/>
      <c r="QN100" s="72"/>
      <c r="QO100" s="72"/>
      <c r="QP100" s="72"/>
      <c r="QQ100" s="138"/>
      <c r="QR100" s="71"/>
      <c r="QS100" s="72"/>
      <c r="QT100" s="71"/>
      <c r="QU100" s="72"/>
      <c r="QV100" s="72"/>
      <c r="QW100" s="72"/>
      <c r="QX100" s="138"/>
      <c r="QY100" s="71"/>
      <c r="QZ100" s="72"/>
      <c r="RA100" s="71"/>
      <c r="RB100" s="72"/>
      <c r="RC100" s="72"/>
      <c r="RD100" s="72"/>
      <c r="RE100" s="138"/>
      <c r="RF100" s="71"/>
      <c r="RG100" s="72"/>
      <c r="RH100" s="71"/>
      <c r="RI100" s="72"/>
      <c r="RJ100" s="72"/>
      <c r="RK100" s="72"/>
      <c r="RL100" s="138"/>
      <c r="RM100" s="141"/>
      <c r="RN100" s="72"/>
      <c r="RO100" s="71"/>
      <c r="RP100" s="72"/>
      <c r="RQ100" s="72"/>
      <c r="RR100" s="72"/>
      <c r="RS100" s="138"/>
      <c r="RT100" s="141"/>
      <c r="RU100" s="72"/>
      <c r="RV100" s="71"/>
      <c r="RW100" s="72"/>
      <c r="RX100" s="72"/>
      <c r="RY100" s="72"/>
      <c r="RZ100" s="136"/>
      <c r="SA100" s="137"/>
      <c r="SB100" s="71"/>
      <c r="SC100" s="71"/>
      <c r="SD100" s="138"/>
      <c r="SE100" s="138"/>
      <c r="SF100" s="139"/>
      <c r="SG100" s="71"/>
      <c r="SH100" s="72"/>
      <c r="SI100" s="71"/>
      <c r="SJ100" s="140"/>
      <c r="SK100" s="72"/>
      <c r="SL100" s="72"/>
      <c r="SM100" s="138"/>
      <c r="SN100" s="71"/>
      <c r="SO100" s="72"/>
      <c r="SP100" s="71"/>
      <c r="SQ100" s="72"/>
      <c r="SR100" s="72"/>
      <c r="SS100" s="72"/>
      <c r="ST100" s="138"/>
      <c r="SU100" s="71"/>
      <c r="SV100" s="72"/>
      <c r="SW100" s="71"/>
      <c r="SX100" s="72"/>
      <c r="SY100" s="72"/>
      <c r="SZ100" s="72"/>
      <c r="TA100" s="138"/>
      <c r="TB100" s="71"/>
      <c r="TC100" s="72"/>
      <c r="TD100" s="71"/>
      <c r="TE100" s="72"/>
      <c r="TF100" s="72"/>
      <c r="TG100" s="72"/>
      <c r="TH100" s="138"/>
      <c r="TI100" s="71"/>
      <c r="TJ100" s="72"/>
      <c r="TK100" s="71"/>
      <c r="TL100" s="72"/>
      <c r="TM100" s="72"/>
      <c r="TN100" s="72"/>
      <c r="TO100" s="138"/>
      <c r="TP100" s="71"/>
      <c r="TQ100" s="72"/>
      <c r="TR100" s="71"/>
      <c r="TS100" s="72"/>
      <c r="TT100" s="72"/>
      <c r="TU100" s="72"/>
      <c r="TV100" s="138"/>
      <c r="TW100" s="71"/>
      <c r="TX100" s="72"/>
      <c r="TY100" s="71"/>
      <c r="TZ100" s="72"/>
      <c r="UA100" s="72"/>
      <c r="UB100" s="72"/>
      <c r="UC100" s="138"/>
      <c r="UD100" s="71"/>
      <c r="UE100" s="72"/>
      <c r="UF100" s="71"/>
      <c r="UG100" s="72"/>
      <c r="UH100" s="72"/>
      <c r="UI100" s="72"/>
      <c r="UJ100" s="138"/>
      <c r="UK100" s="71"/>
      <c r="UL100" s="72"/>
      <c r="UM100" s="71"/>
      <c r="UN100" s="72"/>
      <c r="UO100" s="72"/>
      <c r="UP100" s="72"/>
      <c r="UQ100" s="138"/>
      <c r="UR100" s="71"/>
      <c r="US100" s="72"/>
      <c r="UT100" s="71"/>
      <c r="UU100" s="72"/>
      <c r="UV100" s="72"/>
      <c r="UW100" s="72"/>
      <c r="UX100" s="138"/>
      <c r="UY100" s="71"/>
      <c r="UZ100" s="72"/>
      <c r="VA100" s="71"/>
      <c r="VB100" s="72"/>
      <c r="VC100" s="72"/>
      <c r="VD100" s="72"/>
      <c r="VE100" s="138"/>
      <c r="VF100" s="71"/>
      <c r="VG100" s="72"/>
      <c r="VH100" s="71"/>
      <c r="VI100" s="72"/>
      <c r="VJ100" s="72"/>
      <c r="VK100" s="72"/>
      <c r="VL100" s="138"/>
      <c r="VM100" s="71"/>
      <c r="VN100" s="72"/>
      <c r="VO100" s="71"/>
      <c r="VP100" s="72"/>
      <c r="VQ100" s="72"/>
      <c r="VR100" s="72"/>
      <c r="VS100" s="138"/>
      <c r="VT100" s="71"/>
      <c r="VU100" s="72"/>
      <c r="VV100" s="71"/>
      <c r="VW100" s="72"/>
      <c r="VX100" s="72"/>
      <c r="VY100" s="72"/>
      <c r="VZ100" s="138"/>
      <c r="WA100" s="71"/>
      <c r="WB100" s="72"/>
      <c r="WC100" s="71"/>
      <c r="WD100" s="72"/>
      <c r="WE100" s="72"/>
      <c r="WF100" s="72"/>
      <c r="WG100" s="138"/>
      <c r="WH100" s="71"/>
      <c r="WI100" s="72"/>
      <c r="WJ100" s="71"/>
      <c r="WK100" s="72"/>
      <c r="WL100" s="72"/>
      <c r="WM100" s="72"/>
      <c r="WN100" s="138"/>
      <c r="WO100" s="71"/>
      <c r="WP100" s="72"/>
      <c r="WQ100" s="71"/>
      <c r="WR100" s="72"/>
      <c r="WS100" s="72"/>
      <c r="WT100" s="72"/>
      <c r="WU100" s="138"/>
      <c r="WV100" s="71"/>
      <c r="WW100" s="72"/>
      <c r="WX100" s="71"/>
      <c r="WY100" s="72"/>
      <c r="WZ100" s="72"/>
      <c r="XA100" s="72"/>
      <c r="XB100" s="138"/>
      <c r="XC100" s="71"/>
      <c r="XD100" s="72"/>
      <c r="XE100" s="71"/>
      <c r="XF100" s="72"/>
      <c r="XG100" s="72"/>
      <c r="XH100" s="72"/>
      <c r="XI100" s="138"/>
      <c r="XJ100" s="71"/>
      <c r="XK100" s="72"/>
      <c r="XL100" s="71"/>
      <c r="XM100" s="72"/>
      <c r="XN100" s="72"/>
      <c r="XO100" s="72"/>
      <c r="XP100" s="138"/>
      <c r="XQ100" s="71"/>
      <c r="XR100" s="72"/>
      <c r="XS100" s="71"/>
      <c r="XT100" s="72"/>
      <c r="XU100" s="72"/>
      <c r="XV100" s="72"/>
      <c r="XW100" s="138"/>
      <c r="XX100" s="71"/>
      <c r="XY100" s="72"/>
      <c r="XZ100" s="71"/>
      <c r="YA100" s="72"/>
      <c r="YB100" s="72"/>
      <c r="YC100" s="72"/>
      <c r="YD100" s="138"/>
      <c r="YE100" s="71"/>
      <c r="YF100" s="72"/>
      <c r="YG100" s="71"/>
      <c r="YH100" s="72"/>
      <c r="YI100" s="72"/>
      <c r="YJ100" s="72"/>
      <c r="YK100" s="138"/>
      <c r="YL100" s="71"/>
      <c r="YM100" s="72"/>
      <c r="YN100" s="71"/>
      <c r="YO100" s="72"/>
      <c r="YP100" s="72"/>
      <c r="YQ100" s="72"/>
      <c r="YR100" s="138"/>
      <c r="YS100" s="71"/>
      <c r="YT100" s="72"/>
      <c r="YU100" s="71"/>
      <c r="YV100" s="72"/>
      <c r="YW100" s="72"/>
      <c r="YX100" s="72"/>
      <c r="YY100" s="138"/>
      <c r="YZ100" s="71"/>
      <c r="ZA100" s="72"/>
      <c r="ZB100" s="71"/>
      <c r="ZC100" s="72"/>
      <c r="ZD100" s="72"/>
      <c r="ZE100" s="72"/>
      <c r="ZF100" s="138"/>
      <c r="ZG100" s="71"/>
      <c r="ZH100" s="72"/>
      <c r="ZI100" s="71"/>
      <c r="ZJ100" s="72"/>
      <c r="ZK100" s="72"/>
      <c r="ZL100" s="72"/>
      <c r="ZM100" s="138"/>
      <c r="ZN100" s="71"/>
      <c r="ZO100" s="72"/>
      <c r="ZP100" s="71"/>
      <c r="ZQ100" s="72"/>
      <c r="ZR100" s="72"/>
      <c r="ZS100" s="72"/>
      <c r="ZT100" s="138"/>
      <c r="ZU100" s="71"/>
      <c r="ZV100" s="72"/>
      <c r="ZW100" s="71"/>
      <c r="ZX100" s="72"/>
      <c r="ZY100" s="72"/>
      <c r="ZZ100" s="72"/>
      <c r="AAA100" s="138"/>
      <c r="AAB100" s="71"/>
      <c r="AAC100" s="72"/>
      <c r="AAD100" s="71"/>
      <c r="AAE100" s="72"/>
      <c r="AAF100" s="72"/>
      <c r="AAG100" s="72"/>
      <c r="AAH100" s="138"/>
      <c r="AAI100" s="71"/>
      <c r="AAJ100" s="72"/>
      <c r="AAK100" s="71"/>
      <c r="AAL100" s="72"/>
      <c r="AAM100" s="72"/>
      <c r="AAN100" s="72"/>
      <c r="AAO100" s="138"/>
      <c r="AAP100" s="141"/>
      <c r="AAQ100" s="72"/>
      <c r="AAR100" s="71"/>
      <c r="AAS100" s="72"/>
      <c r="AAT100" s="72"/>
      <c r="AAU100" s="72"/>
      <c r="AAV100" s="138"/>
      <c r="AAW100" s="141"/>
      <c r="AAX100" s="72"/>
      <c r="AAY100" s="71"/>
      <c r="AAZ100" s="72"/>
      <c r="ABA100" s="72"/>
      <c r="ABB100" s="72"/>
      <c r="ABC100" s="136"/>
      <c r="ABD100" s="137"/>
      <c r="ABE100" s="71"/>
      <c r="ABF100" s="71"/>
      <c r="ABG100" s="138"/>
      <c r="ABH100" s="138"/>
      <c r="ABI100" s="139"/>
      <c r="ABJ100" s="71"/>
      <c r="ABK100" s="72"/>
      <c r="ABL100" s="71"/>
      <c r="ABM100" s="140"/>
      <c r="ABN100" s="72"/>
      <c r="ABO100" s="72"/>
      <c r="ABP100" s="138"/>
      <c r="ABQ100" s="71"/>
      <c r="ABR100" s="72"/>
      <c r="ABS100" s="71"/>
      <c r="ABT100" s="72"/>
      <c r="ABU100" s="72"/>
      <c r="ABV100" s="72"/>
      <c r="ABW100" s="138"/>
      <c r="ABX100" s="71"/>
      <c r="ABY100" s="72"/>
      <c r="ABZ100" s="71"/>
      <c r="ACA100" s="72"/>
      <c r="ACB100" s="72"/>
      <c r="ACC100" s="72"/>
      <c r="ACD100" s="138"/>
      <c r="ACE100" s="71"/>
      <c r="ACF100" s="72"/>
      <c r="ACG100" s="71"/>
      <c r="ACH100" s="72"/>
      <c r="ACI100" s="72"/>
      <c r="ACJ100" s="72"/>
      <c r="ACK100" s="138"/>
      <c r="ACL100" s="71"/>
      <c r="ACM100" s="72"/>
      <c r="ACN100" s="71"/>
      <c r="ACO100" s="72"/>
      <c r="ACP100" s="72"/>
      <c r="ACQ100" s="72"/>
      <c r="ACR100" s="138"/>
      <c r="ACS100" s="71"/>
      <c r="ACT100" s="72"/>
      <c r="ACU100" s="71"/>
      <c r="ACV100" s="72"/>
      <c r="ACW100" s="72"/>
      <c r="ACX100" s="72"/>
      <c r="ACY100" s="138"/>
      <c r="ACZ100" s="71"/>
      <c r="ADA100" s="72"/>
      <c r="ADB100" s="71"/>
      <c r="ADC100" s="72"/>
      <c r="ADD100" s="72"/>
      <c r="ADE100" s="72"/>
      <c r="ADF100" s="138"/>
      <c r="ADG100" s="71"/>
      <c r="ADH100" s="72"/>
      <c r="ADI100" s="71"/>
      <c r="ADJ100" s="72"/>
      <c r="ADK100" s="72"/>
      <c r="ADL100" s="72"/>
      <c r="ADM100" s="138"/>
      <c r="ADN100" s="71"/>
      <c r="ADO100" s="72"/>
      <c r="ADP100" s="71"/>
      <c r="ADQ100" s="72"/>
      <c r="ADR100" s="72"/>
      <c r="ADS100" s="72"/>
      <c r="ADT100" s="138"/>
      <c r="ADU100" s="71"/>
      <c r="ADV100" s="72"/>
      <c r="ADW100" s="71"/>
      <c r="ADX100" s="72"/>
      <c r="ADY100" s="72"/>
      <c r="ADZ100" s="72"/>
      <c r="AEA100" s="138"/>
      <c r="AEB100" s="71"/>
      <c r="AEC100" s="72"/>
      <c r="AED100" s="71"/>
      <c r="AEE100" s="72"/>
      <c r="AEF100" s="72"/>
      <c r="AEG100" s="72"/>
      <c r="AEH100" s="138"/>
      <c r="AEI100" s="71"/>
      <c r="AEJ100" s="72"/>
      <c r="AEK100" s="71"/>
      <c r="AEL100" s="72"/>
      <c r="AEM100" s="72"/>
      <c r="AEN100" s="72"/>
      <c r="AEO100" s="138"/>
      <c r="AEP100" s="71"/>
      <c r="AEQ100" s="72"/>
      <c r="AER100" s="71"/>
      <c r="AES100" s="72"/>
      <c r="AET100" s="72"/>
      <c r="AEU100" s="72"/>
      <c r="AEV100" s="138"/>
      <c r="AEW100" s="71"/>
      <c r="AEX100" s="72"/>
      <c r="AEY100" s="71"/>
      <c r="AEZ100" s="72"/>
      <c r="AFA100" s="72"/>
      <c r="AFB100" s="72"/>
      <c r="AFC100" s="138"/>
      <c r="AFD100" s="71"/>
      <c r="AFE100" s="72"/>
      <c r="AFF100" s="71"/>
      <c r="AFG100" s="72"/>
      <c r="AFH100" s="72"/>
      <c r="AFI100" s="72"/>
      <c r="AFJ100" s="138"/>
      <c r="AFK100" s="71"/>
      <c r="AFL100" s="72"/>
      <c r="AFM100" s="71"/>
      <c r="AFN100" s="72"/>
      <c r="AFO100" s="72"/>
      <c r="AFP100" s="72"/>
      <c r="AFQ100" s="138"/>
      <c r="AFR100" s="71"/>
      <c r="AFS100" s="72"/>
      <c r="AFT100" s="71"/>
      <c r="AFU100" s="72"/>
      <c r="AFV100" s="72"/>
      <c r="AFW100" s="72"/>
      <c r="AFX100" s="138"/>
      <c r="AFY100" s="71"/>
      <c r="AFZ100" s="72"/>
      <c r="AGA100" s="71"/>
      <c r="AGB100" s="72"/>
      <c r="AGC100" s="72"/>
      <c r="AGD100" s="72"/>
      <c r="AGE100" s="138"/>
      <c r="AGF100" s="71"/>
      <c r="AGG100" s="72"/>
      <c r="AGH100" s="71"/>
      <c r="AGI100" s="72"/>
      <c r="AGJ100" s="72"/>
      <c r="AGK100" s="72"/>
      <c r="AGL100" s="138"/>
      <c r="AGM100" s="71"/>
      <c r="AGN100" s="72"/>
      <c r="AGO100" s="71"/>
      <c r="AGP100" s="72"/>
      <c r="AGQ100" s="72"/>
      <c r="AGR100" s="72"/>
      <c r="AGS100" s="138"/>
      <c r="AGT100" s="71"/>
      <c r="AGU100" s="72"/>
      <c r="AGV100" s="71"/>
      <c r="AGW100" s="72"/>
      <c r="AGX100" s="72"/>
      <c r="AGY100" s="72"/>
      <c r="AGZ100" s="138"/>
      <c r="AHA100" s="71"/>
      <c r="AHB100" s="72"/>
      <c r="AHC100" s="71"/>
      <c r="AHD100" s="72"/>
      <c r="AHE100" s="72"/>
      <c r="AHF100" s="72"/>
      <c r="AHG100" s="138"/>
      <c r="AHH100" s="71"/>
      <c r="AHI100" s="72"/>
      <c r="AHJ100" s="71"/>
      <c r="AHK100" s="72"/>
      <c r="AHL100" s="72"/>
      <c r="AHM100" s="72"/>
      <c r="AHN100" s="138"/>
      <c r="AHO100" s="71"/>
      <c r="AHP100" s="72"/>
      <c r="AHQ100" s="71"/>
      <c r="AHR100" s="72"/>
      <c r="AHS100" s="72"/>
      <c r="AHT100" s="72"/>
      <c r="AHU100" s="138"/>
      <c r="AHV100" s="71"/>
      <c r="AHW100" s="72"/>
      <c r="AHX100" s="71"/>
      <c r="AHY100" s="72"/>
      <c r="AHZ100" s="72"/>
      <c r="AIA100" s="72"/>
      <c r="AIB100" s="138"/>
      <c r="AIC100" s="71"/>
      <c r="AID100" s="72"/>
      <c r="AIE100" s="71"/>
      <c r="AIF100" s="72"/>
      <c r="AIG100" s="72"/>
      <c r="AIH100" s="72"/>
      <c r="AII100" s="138"/>
      <c r="AIJ100" s="71"/>
      <c r="AIK100" s="72"/>
      <c r="AIL100" s="71"/>
      <c r="AIM100" s="72"/>
      <c r="AIN100" s="72"/>
      <c r="AIO100" s="72"/>
      <c r="AIP100" s="138"/>
      <c r="AIQ100" s="71"/>
      <c r="AIR100" s="72"/>
      <c r="AIS100" s="71"/>
      <c r="AIT100" s="72"/>
      <c r="AIU100" s="72"/>
      <c r="AIV100" s="72"/>
      <c r="AIW100" s="138"/>
      <c r="AIX100" s="71"/>
      <c r="AIY100" s="72"/>
      <c r="AIZ100" s="71"/>
      <c r="AJA100" s="72"/>
      <c r="AJB100" s="72"/>
      <c r="AJC100" s="72"/>
      <c r="AJD100" s="138"/>
      <c r="AJE100" s="71"/>
      <c r="AJF100" s="72"/>
      <c r="AJG100" s="71"/>
      <c r="AJH100" s="72"/>
      <c r="AJI100" s="72"/>
      <c r="AJJ100" s="72"/>
      <c r="AJK100" s="138"/>
      <c r="AJL100" s="71"/>
      <c r="AJM100" s="72"/>
      <c r="AJN100" s="71"/>
      <c r="AJO100" s="72"/>
      <c r="AJP100" s="72"/>
      <c r="AJQ100" s="72"/>
      <c r="AJR100" s="138"/>
      <c r="AJS100" s="141"/>
      <c r="AJT100" s="72"/>
      <c r="AJU100" s="71"/>
      <c r="AJV100" s="72"/>
      <c r="AJW100" s="72"/>
      <c r="AJX100" s="72"/>
      <c r="AJY100" s="138"/>
      <c r="AJZ100" s="141"/>
      <c r="AKA100" s="72"/>
      <c r="AKB100" s="71"/>
      <c r="AKC100" s="72"/>
      <c r="AKD100" s="72"/>
      <c r="AKE100" s="72"/>
      <c r="AKF100" s="136"/>
      <c r="AKG100" s="137"/>
      <c r="AKH100" s="71"/>
      <c r="AKI100" s="71"/>
      <c r="AKJ100" s="138"/>
      <c r="AKK100" s="138"/>
      <c r="AKL100" s="139"/>
      <c r="AKM100" s="71"/>
      <c r="AKN100" s="72"/>
      <c r="AKO100" s="71"/>
      <c r="AKP100" s="140"/>
      <c r="AKQ100" s="72"/>
      <c r="AKR100" s="72"/>
      <c r="AKS100" s="138"/>
      <c r="AKT100" s="71"/>
      <c r="AKU100" s="72"/>
      <c r="AKV100" s="71"/>
      <c r="AKW100" s="72"/>
      <c r="AKX100" s="72"/>
      <c r="AKY100" s="72"/>
      <c r="AKZ100" s="138"/>
      <c r="ALA100" s="71"/>
      <c r="ALB100" s="72"/>
      <c r="ALC100" s="71"/>
      <c r="ALD100" s="72"/>
      <c r="ALE100" s="72"/>
      <c r="ALF100" s="72"/>
      <c r="ALG100" s="138"/>
      <c r="ALH100" s="71"/>
      <c r="ALI100" s="72"/>
      <c r="ALJ100" s="71"/>
      <c r="ALK100" s="72"/>
      <c r="ALL100" s="72"/>
      <c r="ALM100" s="72"/>
      <c r="ALN100" s="138"/>
      <c r="ALO100" s="71"/>
      <c r="ALP100" s="72"/>
      <c r="ALQ100" s="71"/>
      <c r="ALR100" s="72"/>
      <c r="ALS100" s="72"/>
      <c r="ALT100" s="72"/>
      <c r="ALU100" s="138"/>
      <c r="ALV100" s="71"/>
      <c r="ALW100" s="72"/>
      <c r="ALX100" s="71"/>
      <c r="ALY100" s="72"/>
      <c r="ALZ100" s="72"/>
      <c r="AMA100" s="72"/>
      <c r="AMB100" s="138"/>
      <c r="AMC100" s="71"/>
      <c r="AMD100" s="72"/>
      <c r="AME100" s="71"/>
      <c r="AMF100" s="72"/>
      <c r="AMG100" s="72"/>
      <c r="AMH100" s="72"/>
      <c r="AMI100" s="138"/>
      <c r="AMJ100" s="71"/>
      <c r="AMK100" s="72"/>
      <c r="AML100" s="71"/>
      <c r="AMM100" s="72"/>
      <c r="AMN100" s="72"/>
      <c r="AMO100" s="72"/>
      <c r="AMP100" s="138"/>
      <c r="AMQ100" s="71"/>
      <c r="AMR100" s="72"/>
      <c r="AMS100" s="71"/>
      <c r="AMT100" s="72"/>
      <c r="AMU100" s="72"/>
      <c r="AMV100" s="72"/>
      <c r="AMW100" s="138"/>
      <c r="AMX100" s="71"/>
      <c r="AMY100" s="72"/>
      <c r="AMZ100" s="71"/>
      <c r="ANA100" s="72"/>
      <c r="ANB100" s="72"/>
      <c r="ANC100" s="72"/>
      <c r="AND100" s="138"/>
      <c r="ANE100" s="71"/>
      <c r="ANF100" s="72"/>
      <c r="ANG100" s="71"/>
      <c r="ANH100" s="72"/>
      <c r="ANI100" s="72"/>
      <c r="ANJ100" s="72"/>
      <c r="ANK100" s="138"/>
      <c r="ANL100" s="71"/>
      <c r="ANM100" s="72"/>
      <c r="ANN100" s="71"/>
      <c r="ANO100" s="72"/>
      <c r="ANP100" s="72"/>
      <c r="ANQ100" s="72"/>
      <c r="ANR100" s="138"/>
      <c r="ANS100" s="71"/>
      <c r="ANT100" s="72"/>
      <c r="ANU100" s="71"/>
      <c r="ANV100" s="72"/>
      <c r="ANW100" s="72"/>
      <c r="ANX100" s="72"/>
      <c r="ANY100" s="138"/>
      <c r="ANZ100" s="71"/>
      <c r="AOA100" s="72"/>
      <c r="AOB100" s="71"/>
      <c r="AOC100" s="72"/>
      <c r="AOD100" s="72"/>
      <c r="AOE100" s="72"/>
      <c r="AOF100" s="138"/>
      <c r="AOG100" s="71"/>
      <c r="AOH100" s="72"/>
      <c r="AOI100" s="71"/>
      <c r="AOJ100" s="72"/>
      <c r="AOK100" s="72"/>
      <c r="AOL100" s="72"/>
      <c r="AOM100" s="138"/>
      <c r="AON100" s="71"/>
      <c r="AOO100" s="72"/>
      <c r="AOP100" s="71"/>
      <c r="AOQ100" s="72"/>
      <c r="AOR100" s="72"/>
      <c r="AOS100" s="72"/>
      <c r="AOT100" s="138"/>
      <c r="AOU100" s="71"/>
      <c r="AOV100" s="72"/>
      <c r="AOW100" s="71"/>
      <c r="AOX100" s="72"/>
      <c r="AOY100" s="72"/>
      <c r="AOZ100" s="72"/>
      <c r="APA100" s="138"/>
      <c r="APB100" s="71"/>
      <c r="APC100" s="72"/>
      <c r="APD100" s="71"/>
      <c r="APE100" s="72"/>
      <c r="APF100" s="72"/>
      <c r="APG100" s="72"/>
      <c r="APH100" s="138"/>
      <c r="API100" s="71"/>
      <c r="APJ100" s="72"/>
      <c r="APK100" s="71"/>
      <c r="APL100" s="72"/>
      <c r="APM100" s="72"/>
      <c r="APN100" s="72"/>
      <c r="APO100" s="138"/>
      <c r="APP100" s="71"/>
      <c r="APQ100" s="72"/>
      <c r="APR100" s="71"/>
      <c r="APS100" s="72"/>
      <c r="APT100" s="72"/>
      <c r="APU100" s="72"/>
      <c r="APV100" s="138"/>
      <c r="APW100" s="71"/>
      <c r="APX100" s="72"/>
      <c r="APY100" s="71"/>
      <c r="APZ100" s="72"/>
      <c r="AQA100" s="72"/>
      <c r="AQB100" s="72"/>
      <c r="AQC100" s="138"/>
      <c r="AQD100" s="71"/>
      <c r="AQE100" s="72"/>
      <c r="AQF100" s="71"/>
      <c r="AQG100" s="72"/>
      <c r="AQH100" s="72"/>
      <c r="AQI100" s="72"/>
      <c r="AQJ100" s="138"/>
      <c r="AQK100" s="71"/>
      <c r="AQL100" s="72"/>
      <c r="AQM100" s="71"/>
      <c r="AQN100" s="72"/>
      <c r="AQO100" s="72"/>
      <c r="AQP100" s="72"/>
      <c r="AQQ100" s="138"/>
      <c r="AQR100" s="71"/>
      <c r="AQS100" s="72"/>
      <c r="AQT100" s="71"/>
      <c r="AQU100" s="72"/>
      <c r="AQV100" s="72"/>
      <c r="AQW100" s="72"/>
      <c r="AQX100" s="138"/>
      <c r="AQY100" s="71"/>
      <c r="AQZ100" s="72"/>
      <c r="ARA100" s="71"/>
      <c r="ARB100" s="72"/>
      <c r="ARC100" s="72"/>
      <c r="ARD100" s="72"/>
      <c r="ARE100" s="138"/>
      <c r="ARF100" s="71"/>
      <c r="ARG100" s="72"/>
      <c r="ARH100" s="71"/>
      <c r="ARI100" s="72"/>
      <c r="ARJ100" s="72"/>
      <c r="ARK100" s="72"/>
      <c r="ARL100" s="138"/>
      <c r="ARM100" s="71"/>
      <c r="ARN100" s="72"/>
      <c r="ARO100" s="71"/>
      <c r="ARP100" s="72"/>
      <c r="ARQ100" s="72"/>
      <c r="ARR100" s="72"/>
      <c r="ARS100" s="138"/>
      <c r="ART100" s="71"/>
      <c r="ARU100" s="72"/>
      <c r="ARV100" s="71"/>
      <c r="ARW100" s="72"/>
      <c r="ARX100" s="72"/>
      <c r="ARY100" s="72"/>
      <c r="ARZ100" s="138"/>
      <c r="ASA100" s="71"/>
      <c r="ASB100" s="72"/>
      <c r="ASC100" s="71"/>
      <c r="ASD100" s="72"/>
      <c r="ASE100" s="72"/>
      <c r="ASF100" s="72"/>
      <c r="ASG100" s="138"/>
      <c r="ASH100" s="71"/>
      <c r="ASI100" s="72"/>
      <c r="ASJ100" s="71"/>
      <c r="ASK100" s="72"/>
      <c r="ASL100" s="72"/>
      <c r="ASM100" s="72"/>
      <c r="ASN100" s="138"/>
      <c r="ASO100" s="71"/>
      <c r="ASP100" s="72"/>
      <c r="ASQ100" s="71"/>
      <c r="ASR100" s="72"/>
      <c r="ASS100" s="72"/>
      <c r="AST100" s="72"/>
      <c r="ASU100" s="138"/>
      <c r="ASV100" s="141"/>
      <c r="ASW100" s="72"/>
      <c r="ASX100" s="71"/>
      <c r="ASY100" s="72"/>
      <c r="ASZ100" s="72"/>
      <c r="ATA100" s="72"/>
      <c r="ATB100" s="138"/>
      <c r="ATC100" s="141"/>
      <c r="ATD100" s="72"/>
      <c r="ATE100" s="71"/>
      <c r="ATF100" s="72"/>
      <c r="ATG100" s="72"/>
      <c r="ATH100" s="72"/>
      <c r="ATI100" s="136"/>
      <c r="ATJ100" s="137"/>
      <c r="ATK100" s="71"/>
      <c r="ATL100" s="71"/>
      <c r="ATM100" s="138"/>
      <c r="ATN100" s="138"/>
      <c r="ATO100" s="139"/>
      <c r="ATP100" s="71"/>
      <c r="ATQ100" s="72"/>
      <c r="ATR100" s="71"/>
      <c r="ATS100" s="140"/>
      <c r="ATT100" s="72"/>
      <c r="ATU100" s="72"/>
      <c r="ATV100" s="138"/>
      <c r="ATW100" s="71"/>
      <c r="ATX100" s="72"/>
      <c r="ATY100" s="71"/>
      <c r="ATZ100" s="72"/>
      <c r="AUA100" s="72"/>
      <c r="AUB100" s="72"/>
      <c r="AUC100" s="138"/>
      <c r="AUD100" s="71"/>
      <c r="AUE100" s="72"/>
      <c r="AUF100" s="71"/>
      <c r="AUG100" s="72"/>
      <c r="AUH100" s="72"/>
      <c r="AUI100" s="72"/>
      <c r="AUJ100" s="138"/>
      <c r="AUK100" s="71"/>
      <c r="AUL100" s="72"/>
      <c r="AUM100" s="71"/>
      <c r="AUN100" s="72"/>
      <c r="AUO100" s="72"/>
      <c r="AUP100" s="72"/>
      <c r="AUQ100" s="138"/>
      <c r="AUR100" s="71"/>
      <c r="AUS100" s="72"/>
      <c r="AUT100" s="71"/>
      <c r="AUU100" s="72"/>
      <c r="AUV100" s="72"/>
      <c r="AUW100" s="72"/>
      <c r="AUX100" s="138"/>
      <c r="AUY100" s="71"/>
      <c r="AUZ100" s="72"/>
      <c r="AVA100" s="71"/>
      <c r="AVB100" s="72"/>
      <c r="AVC100" s="72"/>
      <c r="AVD100" s="72"/>
      <c r="AVE100" s="138"/>
      <c r="AVF100" s="71"/>
      <c r="AVG100" s="72"/>
      <c r="AVH100" s="71"/>
      <c r="AVI100" s="72"/>
      <c r="AVJ100" s="72"/>
      <c r="AVK100" s="72"/>
      <c r="AVL100" s="138"/>
      <c r="AVM100" s="71"/>
      <c r="AVN100" s="72"/>
      <c r="AVO100" s="71"/>
      <c r="AVP100" s="72"/>
      <c r="AVQ100" s="72"/>
      <c r="AVR100" s="72"/>
      <c r="AVS100" s="138"/>
      <c r="AVT100" s="71"/>
      <c r="AVU100" s="72"/>
      <c r="AVV100" s="71"/>
      <c r="AVW100" s="72"/>
      <c r="AVX100" s="72"/>
      <c r="AVY100" s="72"/>
      <c r="AVZ100" s="138"/>
      <c r="AWA100" s="71"/>
      <c r="AWB100" s="72"/>
      <c r="AWC100" s="71"/>
      <c r="AWD100" s="72"/>
      <c r="AWE100" s="72"/>
      <c r="AWF100" s="72"/>
      <c r="AWG100" s="138"/>
      <c r="AWH100" s="71"/>
      <c r="AWI100" s="72"/>
      <c r="AWJ100" s="71"/>
      <c r="AWK100" s="72"/>
      <c r="AWL100" s="72"/>
      <c r="AWM100" s="72"/>
      <c r="AWN100" s="138"/>
      <c r="AWO100" s="71"/>
      <c r="AWP100" s="72"/>
      <c r="AWQ100" s="71"/>
      <c r="AWR100" s="72"/>
      <c r="AWS100" s="72"/>
      <c r="AWT100" s="72"/>
      <c r="AWU100" s="138"/>
      <c r="AWV100" s="71"/>
      <c r="AWW100" s="72"/>
      <c r="AWX100" s="71"/>
      <c r="AWY100" s="72"/>
      <c r="AWZ100" s="72"/>
      <c r="AXA100" s="72"/>
      <c r="AXB100" s="138"/>
      <c r="AXC100" s="71"/>
      <c r="AXD100" s="72"/>
      <c r="AXE100" s="71"/>
      <c r="AXF100" s="72"/>
      <c r="AXG100" s="72"/>
      <c r="AXH100" s="72"/>
      <c r="AXI100" s="138"/>
      <c r="AXJ100" s="71"/>
      <c r="AXK100" s="72"/>
      <c r="AXL100" s="71"/>
      <c r="AXM100" s="72"/>
      <c r="AXN100" s="72"/>
      <c r="AXO100" s="72"/>
      <c r="AXP100" s="138"/>
      <c r="AXQ100" s="71"/>
      <c r="AXR100" s="72"/>
      <c r="AXS100" s="71"/>
      <c r="AXT100" s="72"/>
      <c r="AXU100" s="72"/>
      <c r="AXV100" s="72"/>
      <c r="AXW100" s="138"/>
      <c r="AXX100" s="71"/>
      <c r="AXY100" s="72"/>
      <c r="AXZ100" s="71"/>
      <c r="AYA100" s="72"/>
      <c r="AYB100" s="72"/>
      <c r="AYC100" s="72"/>
      <c r="AYD100" s="138"/>
      <c r="AYE100" s="71"/>
      <c r="AYF100" s="72"/>
      <c r="AYG100" s="71"/>
      <c r="AYH100" s="72"/>
      <c r="AYI100" s="72"/>
      <c r="AYJ100" s="72"/>
      <c r="AYK100" s="138"/>
      <c r="AYL100" s="71"/>
      <c r="AYM100" s="72"/>
      <c r="AYN100" s="71"/>
      <c r="AYO100" s="72"/>
      <c r="AYP100" s="72"/>
      <c r="AYQ100" s="72"/>
      <c r="AYR100" s="138"/>
      <c r="AYS100" s="71"/>
      <c r="AYT100" s="72"/>
      <c r="AYU100" s="71"/>
      <c r="AYV100" s="72"/>
      <c r="AYW100" s="72"/>
      <c r="AYX100" s="72"/>
      <c r="AYY100" s="138"/>
      <c r="AYZ100" s="71"/>
      <c r="AZA100" s="72"/>
      <c r="AZB100" s="71"/>
      <c r="AZC100" s="72"/>
      <c r="AZD100" s="72"/>
      <c r="AZE100" s="72"/>
      <c r="AZF100" s="138"/>
      <c r="AZG100" s="71"/>
      <c r="AZH100" s="72"/>
      <c r="AZI100" s="71"/>
      <c r="AZJ100" s="72"/>
      <c r="AZK100" s="72"/>
      <c r="AZL100" s="72"/>
      <c r="AZM100" s="138"/>
      <c r="AZN100" s="71"/>
      <c r="AZO100" s="72"/>
      <c r="AZP100" s="71"/>
      <c r="AZQ100" s="72"/>
      <c r="AZR100" s="72"/>
      <c r="AZS100" s="72"/>
      <c r="AZT100" s="138"/>
      <c r="AZU100" s="71"/>
      <c r="AZV100" s="72"/>
      <c r="AZW100" s="71"/>
      <c r="AZX100" s="72"/>
      <c r="AZY100" s="72"/>
      <c r="AZZ100" s="72"/>
      <c r="BAA100" s="138"/>
      <c r="BAB100" s="71"/>
      <c r="BAC100" s="72"/>
      <c r="BAD100" s="71"/>
      <c r="BAE100" s="72"/>
      <c r="BAF100" s="72"/>
      <c r="BAG100" s="72"/>
      <c r="BAH100" s="138"/>
      <c r="BAI100" s="71"/>
      <c r="BAJ100" s="72"/>
      <c r="BAK100" s="71"/>
      <c r="BAL100" s="72"/>
      <c r="BAM100" s="72"/>
      <c r="BAN100" s="72"/>
      <c r="BAO100" s="138"/>
      <c r="BAP100" s="71"/>
      <c r="BAQ100" s="72"/>
      <c r="BAR100" s="71"/>
      <c r="BAS100" s="72"/>
      <c r="BAT100" s="72"/>
      <c r="BAU100" s="72"/>
      <c r="BAV100" s="138"/>
      <c r="BAW100" s="71"/>
      <c r="BAX100" s="72"/>
      <c r="BAY100" s="71"/>
      <c r="BAZ100" s="72"/>
      <c r="BBA100" s="72"/>
      <c r="BBB100" s="72"/>
      <c r="BBC100" s="138"/>
      <c r="BBD100" s="71"/>
      <c r="BBE100" s="72"/>
      <c r="BBF100" s="71"/>
      <c r="BBG100" s="72"/>
      <c r="BBH100" s="72"/>
      <c r="BBI100" s="72"/>
      <c r="BBJ100" s="138"/>
      <c r="BBK100" s="71"/>
      <c r="BBL100" s="72"/>
      <c r="BBM100" s="71"/>
      <c r="BBN100" s="72"/>
      <c r="BBO100" s="72"/>
      <c r="BBP100" s="72"/>
      <c r="BBQ100" s="138"/>
      <c r="BBR100" s="71"/>
      <c r="BBS100" s="72"/>
      <c r="BBT100" s="71"/>
      <c r="BBU100" s="72"/>
      <c r="BBV100" s="72"/>
      <c r="BBW100" s="72"/>
      <c r="BBX100" s="138"/>
      <c r="BBY100" s="141"/>
      <c r="BBZ100" s="72"/>
      <c r="BCA100" s="71"/>
      <c r="BCB100" s="72"/>
      <c r="BCC100" s="72"/>
      <c r="BCD100" s="72"/>
      <c r="BCE100" s="138"/>
      <c r="BCF100" s="141"/>
      <c r="BCG100" s="72"/>
      <c r="BCH100" s="71"/>
      <c r="BCI100" s="72"/>
      <c r="BCJ100" s="72"/>
      <c r="BCK100" s="72"/>
      <c r="BCL100" s="136"/>
      <c r="BCM100" s="137"/>
      <c r="BCN100" s="71"/>
      <c r="BCO100" s="71"/>
      <c r="BCP100" s="138"/>
      <c r="BCQ100" s="138"/>
      <c r="BCR100" s="139"/>
      <c r="BCS100" s="71"/>
      <c r="BCT100" s="72"/>
      <c r="BCU100" s="71"/>
      <c r="BCV100" s="140"/>
      <c r="BCW100" s="72"/>
      <c r="BCX100" s="72"/>
      <c r="BCY100" s="138"/>
      <c r="BCZ100" s="71"/>
      <c r="BDA100" s="72"/>
      <c r="BDB100" s="71"/>
      <c r="BDC100" s="72"/>
      <c r="BDD100" s="72"/>
      <c r="BDE100" s="72"/>
      <c r="BDF100" s="138"/>
      <c r="BDG100" s="71"/>
      <c r="BDH100" s="72"/>
      <c r="BDI100" s="71"/>
      <c r="BDJ100" s="72"/>
      <c r="BDK100" s="72"/>
      <c r="BDL100" s="72"/>
      <c r="BDM100" s="138"/>
      <c r="BDN100" s="71"/>
      <c r="BDO100" s="72"/>
      <c r="BDP100" s="71"/>
      <c r="BDQ100" s="72"/>
      <c r="BDR100" s="72"/>
      <c r="BDS100" s="72"/>
      <c r="BDT100" s="138"/>
      <c r="BDU100" s="71"/>
      <c r="BDV100" s="72"/>
      <c r="BDW100" s="71"/>
      <c r="BDX100" s="72"/>
      <c r="BDY100" s="72"/>
      <c r="BDZ100" s="72"/>
      <c r="BEA100" s="138"/>
      <c r="BEB100" s="71"/>
      <c r="BEC100" s="72"/>
      <c r="BED100" s="71"/>
      <c r="BEE100" s="72"/>
      <c r="BEF100" s="72"/>
      <c r="BEG100" s="72"/>
      <c r="BEH100" s="138"/>
      <c r="BEI100" s="71"/>
      <c r="BEJ100" s="72"/>
      <c r="BEK100" s="71"/>
      <c r="BEL100" s="72"/>
      <c r="BEM100" s="72"/>
      <c r="BEN100" s="72"/>
      <c r="BEO100" s="138"/>
      <c r="BEP100" s="71"/>
      <c r="BEQ100" s="72"/>
      <c r="BER100" s="71"/>
      <c r="BES100" s="72"/>
      <c r="BET100" s="72"/>
      <c r="BEU100" s="72"/>
      <c r="BEV100" s="138"/>
      <c r="BEW100" s="71"/>
      <c r="BEX100" s="72"/>
      <c r="BEY100" s="71"/>
      <c r="BEZ100" s="72"/>
      <c r="BFA100" s="72"/>
      <c r="BFB100" s="72"/>
      <c r="BFC100" s="138"/>
      <c r="BFD100" s="71"/>
      <c r="BFE100" s="72"/>
      <c r="BFF100" s="71"/>
      <c r="BFG100" s="72"/>
      <c r="BFH100" s="72"/>
      <c r="BFI100" s="72"/>
      <c r="BFJ100" s="138"/>
      <c r="BFK100" s="71"/>
      <c r="BFL100" s="72"/>
      <c r="BFM100" s="71"/>
      <c r="BFN100" s="72"/>
      <c r="BFO100" s="72"/>
      <c r="BFP100" s="72"/>
      <c r="BFQ100" s="138"/>
      <c r="BFR100" s="71"/>
      <c r="BFS100" s="72"/>
      <c r="BFT100" s="71"/>
      <c r="BFU100" s="72"/>
      <c r="BFV100" s="72"/>
      <c r="BFW100" s="72"/>
      <c r="BFX100" s="138"/>
      <c r="BFY100" s="71"/>
      <c r="BFZ100" s="72"/>
      <c r="BGA100" s="71"/>
      <c r="BGB100" s="72"/>
      <c r="BGC100" s="72"/>
      <c r="BGD100" s="72"/>
      <c r="BGE100" s="138"/>
      <c r="BGF100" s="71"/>
      <c r="BGG100" s="72"/>
      <c r="BGH100" s="71"/>
      <c r="BGI100" s="72"/>
      <c r="BGJ100" s="72"/>
      <c r="BGK100" s="72"/>
      <c r="BGL100" s="138"/>
      <c r="BGM100" s="71"/>
      <c r="BGN100" s="72"/>
      <c r="BGO100" s="71"/>
      <c r="BGP100" s="72"/>
      <c r="BGQ100" s="72"/>
      <c r="BGR100" s="72"/>
      <c r="BGS100" s="138"/>
      <c r="BGT100" s="71"/>
      <c r="BGU100" s="72"/>
      <c r="BGV100" s="71"/>
      <c r="BGW100" s="72"/>
      <c r="BGX100" s="72"/>
      <c r="BGY100" s="72"/>
      <c r="BGZ100" s="138"/>
      <c r="BHA100" s="71"/>
      <c r="BHB100" s="72"/>
      <c r="BHC100" s="71"/>
      <c r="BHD100" s="72"/>
      <c r="BHE100" s="72"/>
      <c r="BHF100" s="72"/>
      <c r="BHG100" s="138"/>
      <c r="BHH100" s="71"/>
      <c r="BHI100" s="72"/>
      <c r="BHJ100" s="71"/>
      <c r="BHK100" s="72"/>
      <c r="BHL100" s="72"/>
      <c r="BHM100" s="72"/>
      <c r="BHN100" s="138"/>
      <c r="BHO100" s="71"/>
      <c r="BHP100" s="72"/>
      <c r="BHQ100" s="71"/>
      <c r="BHR100" s="72"/>
      <c r="BHS100" s="72"/>
      <c r="BHT100" s="72"/>
      <c r="BHU100" s="138"/>
      <c r="BHV100" s="71"/>
      <c r="BHW100" s="72"/>
      <c r="BHX100" s="71"/>
      <c r="BHY100" s="72"/>
      <c r="BHZ100" s="72"/>
      <c r="BIA100" s="72"/>
      <c r="BIB100" s="138"/>
      <c r="BIC100" s="71"/>
      <c r="BID100" s="72"/>
      <c r="BIE100" s="71"/>
      <c r="BIF100" s="72"/>
      <c r="BIG100" s="72"/>
      <c r="BIH100" s="72"/>
      <c r="BII100" s="138"/>
      <c r="BIJ100" s="71"/>
      <c r="BIK100" s="72"/>
      <c r="BIL100" s="71"/>
      <c r="BIM100" s="72"/>
      <c r="BIN100" s="72"/>
      <c r="BIO100" s="72"/>
      <c r="BIP100" s="138"/>
      <c r="BIQ100" s="71"/>
      <c r="BIR100" s="72"/>
      <c r="BIS100" s="71"/>
      <c r="BIT100" s="72"/>
      <c r="BIU100" s="72"/>
      <c r="BIV100" s="72"/>
      <c r="BIW100" s="138"/>
      <c r="BIX100" s="71"/>
      <c r="BIY100" s="72"/>
      <c r="BIZ100" s="71"/>
      <c r="BJA100" s="72"/>
      <c r="BJB100" s="72"/>
      <c r="BJC100" s="72"/>
      <c r="BJD100" s="138"/>
      <c r="BJE100" s="71"/>
      <c r="BJF100" s="72"/>
      <c r="BJG100" s="71"/>
      <c r="BJH100" s="72"/>
      <c r="BJI100" s="72"/>
      <c r="BJJ100" s="72"/>
      <c r="BJK100" s="138"/>
      <c r="BJL100" s="71"/>
      <c r="BJM100" s="72"/>
      <c r="BJN100" s="71"/>
      <c r="BJO100" s="72"/>
      <c r="BJP100" s="72"/>
      <c r="BJQ100" s="72"/>
      <c r="BJR100" s="138"/>
      <c r="BJS100" s="71"/>
      <c r="BJT100" s="72"/>
      <c r="BJU100" s="71"/>
      <c r="BJV100" s="72"/>
      <c r="BJW100" s="72"/>
      <c r="BJX100" s="72"/>
      <c r="BJY100" s="138"/>
      <c r="BJZ100" s="71"/>
      <c r="BKA100" s="72"/>
      <c r="BKB100" s="71"/>
      <c r="BKC100" s="72"/>
      <c r="BKD100" s="72"/>
      <c r="BKE100" s="72"/>
      <c r="BKF100" s="138"/>
      <c r="BKG100" s="71"/>
      <c r="BKH100" s="72"/>
      <c r="BKI100" s="71"/>
      <c r="BKJ100" s="72"/>
      <c r="BKK100" s="72"/>
      <c r="BKL100" s="72"/>
      <c r="BKM100" s="138"/>
      <c r="BKN100" s="71"/>
      <c r="BKO100" s="72"/>
      <c r="BKP100" s="71"/>
      <c r="BKQ100" s="72"/>
      <c r="BKR100" s="72"/>
      <c r="BKS100" s="72"/>
      <c r="BKT100" s="138"/>
      <c r="BKU100" s="71"/>
      <c r="BKV100" s="72"/>
      <c r="BKW100" s="71"/>
      <c r="BKX100" s="72"/>
      <c r="BKY100" s="72"/>
      <c r="BKZ100" s="72"/>
      <c r="BLA100" s="138"/>
      <c r="BLB100" s="141"/>
      <c r="BLC100" s="72"/>
      <c r="BLD100" s="71"/>
      <c r="BLE100" s="72"/>
      <c r="BLF100" s="72"/>
      <c r="BLG100" s="72"/>
      <c r="BLH100" s="138"/>
      <c r="BLI100" s="141"/>
      <c r="BLJ100" s="72"/>
      <c r="BLK100" s="71"/>
      <c r="BLL100" s="72"/>
      <c r="BLM100" s="72"/>
      <c r="BLN100" s="72"/>
      <c r="BLO100" s="136"/>
      <c r="BLP100" s="137"/>
      <c r="BLQ100" s="71"/>
      <c r="BLR100" s="71"/>
      <c r="BLS100" s="138"/>
      <c r="BLT100" s="138"/>
      <c r="BLU100" s="139"/>
      <c r="BLV100" s="71"/>
      <c r="BLW100" s="72"/>
      <c r="BLX100" s="71"/>
      <c r="BLY100" s="140"/>
      <c r="BLZ100" s="72"/>
      <c r="BMA100" s="72"/>
      <c r="BMB100" s="138"/>
      <c r="BMC100" s="71"/>
      <c r="BMD100" s="72"/>
      <c r="BME100" s="71"/>
      <c r="BMF100" s="72"/>
      <c r="BMG100" s="72"/>
      <c r="BMH100" s="72"/>
      <c r="BMI100" s="138"/>
      <c r="BMJ100" s="71"/>
      <c r="BMK100" s="72"/>
      <c r="BML100" s="71"/>
      <c r="BMM100" s="72"/>
      <c r="BMN100" s="72"/>
      <c r="BMO100" s="72"/>
      <c r="BMP100" s="138"/>
      <c r="BMQ100" s="71"/>
      <c r="BMR100" s="72"/>
      <c r="BMS100" s="71"/>
      <c r="BMT100" s="72"/>
      <c r="BMU100" s="72"/>
      <c r="BMV100" s="72"/>
      <c r="BMW100" s="138"/>
      <c r="BMX100" s="71"/>
      <c r="BMY100" s="72"/>
      <c r="BMZ100" s="71"/>
      <c r="BNA100" s="72"/>
      <c r="BNB100" s="72"/>
      <c r="BNC100" s="72"/>
      <c r="BND100" s="138"/>
      <c r="BNE100" s="71"/>
      <c r="BNF100" s="72"/>
      <c r="BNG100" s="71"/>
      <c r="BNH100" s="72"/>
      <c r="BNI100" s="72"/>
      <c r="BNJ100" s="72"/>
      <c r="BNK100" s="138"/>
      <c r="BNL100" s="71"/>
      <c r="BNM100" s="72"/>
      <c r="BNN100" s="71"/>
      <c r="BNO100" s="72"/>
      <c r="BNP100" s="72"/>
      <c r="BNQ100" s="72"/>
      <c r="BNR100" s="138"/>
      <c r="BNS100" s="71"/>
      <c r="BNT100" s="72"/>
      <c r="BNU100" s="71"/>
      <c r="BNV100" s="72"/>
      <c r="BNW100" s="72"/>
      <c r="BNX100" s="72"/>
      <c r="BNY100" s="138"/>
      <c r="BNZ100" s="71"/>
      <c r="BOA100" s="72"/>
      <c r="BOB100" s="71"/>
      <c r="BOC100" s="72"/>
      <c r="BOD100" s="72"/>
      <c r="BOE100" s="72"/>
      <c r="BOF100" s="138"/>
      <c r="BOG100" s="71"/>
      <c r="BOH100" s="72"/>
      <c r="BOI100" s="71"/>
      <c r="BOJ100" s="72"/>
      <c r="BOK100" s="72"/>
      <c r="BOL100" s="72"/>
      <c r="BOM100" s="138"/>
      <c r="BON100" s="71"/>
      <c r="BOO100" s="72"/>
      <c r="BOP100" s="71"/>
      <c r="BOQ100" s="72"/>
      <c r="BOR100" s="72"/>
      <c r="BOS100" s="72"/>
      <c r="BOT100" s="138"/>
      <c r="BOU100" s="71"/>
      <c r="BOV100" s="72"/>
      <c r="BOW100" s="71"/>
      <c r="BOX100" s="72"/>
      <c r="BOY100" s="72"/>
      <c r="BOZ100" s="72"/>
      <c r="BPA100" s="138"/>
      <c r="BPB100" s="71"/>
      <c r="BPC100" s="72"/>
      <c r="BPD100" s="71"/>
      <c r="BPE100" s="72"/>
      <c r="BPF100" s="72"/>
      <c r="BPG100" s="72"/>
      <c r="BPH100" s="138"/>
      <c r="BPI100" s="71"/>
      <c r="BPJ100" s="72"/>
      <c r="BPK100" s="71"/>
      <c r="BPL100" s="72"/>
      <c r="BPM100" s="72"/>
      <c r="BPN100" s="72"/>
      <c r="BPO100" s="138"/>
      <c r="BPP100" s="71"/>
      <c r="BPQ100" s="72"/>
      <c r="BPR100" s="71"/>
      <c r="BPS100" s="72"/>
      <c r="BPT100" s="72"/>
      <c r="BPU100" s="72"/>
      <c r="BPV100" s="138"/>
      <c r="BPW100" s="71"/>
      <c r="BPX100" s="72"/>
      <c r="BPY100" s="71"/>
      <c r="BPZ100" s="72"/>
      <c r="BQA100" s="72"/>
      <c r="BQB100" s="72"/>
      <c r="BQC100" s="138"/>
      <c r="BQD100" s="71"/>
      <c r="BQE100" s="72"/>
      <c r="BQF100" s="71"/>
      <c r="BQG100" s="72"/>
      <c r="BQH100" s="72"/>
      <c r="BQI100" s="72"/>
      <c r="BQJ100" s="138"/>
      <c r="BQK100" s="71"/>
      <c r="BQL100" s="72"/>
      <c r="BQM100" s="71"/>
      <c r="BQN100" s="72"/>
      <c r="BQO100" s="72"/>
      <c r="BQP100" s="72"/>
      <c r="BQQ100" s="138"/>
      <c r="BQR100" s="71"/>
      <c r="BQS100" s="72"/>
      <c r="BQT100" s="71"/>
      <c r="BQU100" s="72"/>
      <c r="BQV100" s="72"/>
      <c r="BQW100" s="72"/>
      <c r="BQX100" s="138"/>
      <c r="BQY100" s="71"/>
      <c r="BQZ100" s="72"/>
      <c r="BRA100" s="71"/>
      <c r="BRB100" s="72"/>
      <c r="BRC100" s="72"/>
      <c r="BRD100" s="72"/>
      <c r="BRE100" s="138"/>
      <c r="BRF100" s="71"/>
      <c r="BRG100" s="72"/>
      <c r="BRH100" s="71"/>
      <c r="BRI100" s="72"/>
      <c r="BRJ100" s="72"/>
      <c r="BRK100" s="72"/>
      <c r="BRL100" s="138"/>
      <c r="BRM100" s="71"/>
      <c r="BRN100" s="72"/>
      <c r="BRO100" s="71"/>
      <c r="BRP100" s="72"/>
      <c r="BRQ100" s="72"/>
      <c r="BRR100" s="72"/>
      <c r="BRS100" s="138"/>
      <c r="BRT100" s="71"/>
      <c r="BRU100" s="72"/>
      <c r="BRV100" s="71"/>
      <c r="BRW100" s="72"/>
      <c r="BRX100" s="72"/>
      <c r="BRY100" s="72"/>
      <c r="BRZ100" s="138"/>
      <c r="BSA100" s="71"/>
      <c r="BSB100" s="72"/>
      <c r="BSC100" s="71"/>
      <c r="BSD100" s="72"/>
      <c r="BSE100" s="72"/>
      <c r="BSF100" s="72"/>
      <c r="BSG100" s="138"/>
      <c r="BSH100" s="71"/>
      <c r="BSI100" s="72"/>
      <c r="BSJ100" s="71"/>
      <c r="BSK100" s="72"/>
      <c r="BSL100" s="72"/>
      <c r="BSM100" s="72"/>
      <c r="BSN100" s="138"/>
      <c r="BSO100" s="71"/>
      <c r="BSP100" s="72"/>
      <c r="BSQ100" s="71"/>
      <c r="BSR100" s="72"/>
      <c r="BSS100" s="72"/>
      <c r="BST100" s="72"/>
      <c r="BSU100" s="138"/>
      <c r="BSV100" s="71"/>
      <c r="BSW100" s="72"/>
      <c r="BSX100" s="71"/>
      <c r="BSY100" s="72"/>
      <c r="BSZ100" s="72"/>
      <c r="BTA100" s="72"/>
      <c r="BTB100" s="138"/>
      <c r="BTC100" s="71"/>
      <c r="BTD100" s="72"/>
      <c r="BTE100" s="71"/>
      <c r="BTF100" s="72"/>
      <c r="BTG100" s="72"/>
      <c r="BTH100" s="72"/>
      <c r="BTI100" s="138"/>
      <c r="BTJ100" s="71"/>
      <c r="BTK100" s="72"/>
      <c r="BTL100" s="71"/>
      <c r="BTM100" s="72"/>
      <c r="BTN100" s="72"/>
      <c r="BTO100" s="72"/>
      <c r="BTP100" s="138"/>
      <c r="BTQ100" s="71"/>
      <c r="BTR100" s="72"/>
      <c r="BTS100" s="71"/>
      <c r="BTT100" s="72"/>
      <c r="BTU100" s="72"/>
      <c r="BTV100" s="72"/>
      <c r="BTW100" s="138"/>
      <c r="BTX100" s="71"/>
      <c r="BTY100" s="72"/>
      <c r="BTZ100" s="71"/>
      <c r="BUA100" s="72"/>
      <c r="BUB100" s="72"/>
      <c r="BUC100" s="72"/>
      <c r="BUD100" s="138"/>
      <c r="BUE100" s="141"/>
      <c r="BUF100" s="72"/>
      <c r="BUG100" s="71"/>
      <c r="BUH100" s="72"/>
      <c r="BUI100" s="72"/>
      <c r="BUJ100" s="72"/>
      <c r="BUK100" s="138"/>
      <c r="BUL100" s="141"/>
      <c r="BUM100" s="72"/>
      <c r="BUN100" s="71"/>
      <c r="BUO100" s="72"/>
      <c r="BUP100" s="72"/>
      <c r="BUQ100" s="72"/>
      <c r="BUR100" s="136"/>
      <c r="BUS100" s="137"/>
      <c r="BUT100" s="71"/>
      <c r="BUU100" s="71"/>
      <c r="BUV100" s="138"/>
      <c r="BUW100" s="138"/>
      <c r="BUX100" s="139"/>
      <c r="BUY100" s="71"/>
      <c r="BUZ100" s="72"/>
      <c r="BVA100" s="71"/>
      <c r="BVB100" s="140"/>
      <c r="BVC100" s="72"/>
      <c r="BVD100" s="72"/>
      <c r="BVE100" s="138"/>
      <c r="BVF100" s="71"/>
      <c r="BVG100" s="72"/>
      <c r="BVH100" s="71"/>
      <c r="BVI100" s="72"/>
      <c r="BVJ100" s="72"/>
      <c r="BVK100" s="72"/>
      <c r="BVL100" s="138"/>
      <c r="BVM100" s="71"/>
      <c r="BVN100" s="72"/>
      <c r="BVO100" s="71"/>
      <c r="BVP100" s="72"/>
      <c r="BVQ100" s="72"/>
      <c r="BVR100" s="72"/>
      <c r="BVS100" s="138"/>
      <c r="BVT100" s="71"/>
      <c r="BVU100" s="72"/>
      <c r="BVV100" s="71"/>
      <c r="BVW100" s="72"/>
      <c r="BVX100" s="72"/>
      <c r="BVY100" s="72"/>
      <c r="BVZ100" s="138"/>
      <c r="BWA100" s="71"/>
      <c r="BWB100" s="72"/>
      <c r="BWC100" s="71"/>
      <c r="BWD100" s="72"/>
      <c r="BWE100" s="72"/>
      <c r="BWF100" s="72"/>
      <c r="BWG100" s="138"/>
      <c r="BWH100" s="71"/>
      <c r="BWI100" s="72"/>
      <c r="BWJ100" s="71"/>
      <c r="BWK100" s="72"/>
      <c r="BWL100" s="72"/>
      <c r="BWM100" s="72"/>
      <c r="BWN100" s="138"/>
      <c r="BWO100" s="71"/>
      <c r="BWP100" s="72"/>
      <c r="BWQ100" s="71"/>
      <c r="BWR100" s="72"/>
      <c r="BWS100" s="72"/>
      <c r="BWT100" s="72"/>
      <c r="BWU100" s="138"/>
      <c r="BWV100" s="71"/>
      <c r="BWW100" s="72"/>
      <c r="BWX100" s="71"/>
      <c r="BWY100" s="72"/>
      <c r="BWZ100" s="72"/>
      <c r="BXA100" s="72"/>
      <c r="BXB100" s="138"/>
      <c r="BXC100" s="71"/>
      <c r="BXD100" s="72"/>
      <c r="BXE100" s="71"/>
      <c r="BXF100" s="72"/>
      <c r="BXG100" s="72"/>
      <c r="BXH100" s="72"/>
      <c r="BXI100" s="138"/>
      <c r="BXJ100" s="71"/>
      <c r="BXK100" s="72"/>
      <c r="BXL100" s="71"/>
      <c r="BXM100" s="72"/>
      <c r="BXN100" s="72"/>
      <c r="BXO100" s="72"/>
      <c r="BXP100" s="138"/>
      <c r="BXQ100" s="71"/>
      <c r="BXR100" s="72"/>
      <c r="BXS100" s="71"/>
      <c r="BXT100" s="72"/>
      <c r="BXU100" s="72"/>
      <c r="BXV100" s="72"/>
      <c r="BXW100" s="138"/>
      <c r="BXX100" s="71"/>
      <c r="BXY100" s="72"/>
      <c r="BXZ100" s="71"/>
      <c r="BYA100" s="72"/>
      <c r="BYB100" s="72"/>
      <c r="BYC100" s="72"/>
      <c r="BYD100" s="138"/>
      <c r="BYE100" s="71"/>
      <c r="BYF100" s="72"/>
      <c r="BYG100" s="71"/>
      <c r="BYH100" s="72"/>
      <c r="BYI100" s="72"/>
      <c r="BYJ100" s="72"/>
      <c r="BYK100" s="138"/>
      <c r="BYL100" s="71"/>
      <c r="BYM100" s="72"/>
      <c r="BYN100" s="71"/>
      <c r="BYO100" s="72"/>
      <c r="BYP100" s="72"/>
      <c r="BYQ100" s="72"/>
      <c r="BYR100" s="138"/>
      <c r="BYS100" s="71"/>
      <c r="BYT100" s="72"/>
      <c r="BYU100" s="71"/>
      <c r="BYV100" s="72"/>
      <c r="BYW100" s="72"/>
      <c r="BYX100" s="72"/>
      <c r="BYY100" s="138"/>
      <c r="BYZ100" s="71"/>
      <c r="BZA100" s="72"/>
      <c r="BZB100" s="71"/>
      <c r="BZC100" s="72"/>
      <c r="BZD100" s="72"/>
      <c r="BZE100" s="72"/>
      <c r="BZF100" s="138"/>
      <c r="BZG100" s="71"/>
      <c r="BZH100" s="72"/>
      <c r="BZI100" s="71"/>
      <c r="BZJ100" s="72"/>
      <c r="BZK100" s="72"/>
      <c r="BZL100" s="72"/>
      <c r="BZM100" s="138"/>
      <c r="BZN100" s="71"/>
      <c r="BZO100" s="72"/>
      <c r="BZP100" s="71"/>
      <c r="BZQ100" s="72"/>
      <c r="BZR100" s="72"/>
      <c r="BZS100" s="72"/>
      <c r="BZT100" s="138"/>
      <c r="BZU100" s="71"/>
      <c r="BZV100" s="72"/>
      <c r="BZW100" s="71"/>
      <c r="BZX100" s="72"/>
      <c r="BZY100" s="72"/>
      <c r="BZZ100" s="72"/>
      <c r="CAA100" s="138"/>
      <c r="CAB100" s="71"/>
      <c r="CAC100" s="72"/>
      <c r="CAD100" s="71"/>
      <c r="CAE100" s="72"/>
      <c r="CAF100" s="72"/>
      <c r="CAG100" s="72"/>
      <c r="CAH100" s="138"/>
      <c r="CAI100" s="71"/>
      <c r="CAJ100" s="72"/>
      <c r="CAK100" s="71"/>
      <c r="CAL100" s="72"/>
      <c r="CAM100" s="72"/>
      <c r="CAN100" s="72"/>
      <c r="CAO100" s="138"/>
      <c r="CAP100" s="71"/>
      <c r="CAQ100" s="72"/>
      <c r="CAR100" s="71"/>
      <c r="CAS100" s="72"/>
      <c r="CAT100" s="72"/>
      <c r="CAU100" s="72"/>
      <c r="CAV100" s="138"/>
      <c r="CAW100" s="71"/>
      <c r="CAX100" s="72"/>
      <c r="CAY100" s="71"/>
      <c r="CAZ100" s="72"/>
      <c r="CBA100" s="72"/>
      <c r="CBB100" s="72"/>
      <c r="CBC100" s="138"/>
      <c r="CBD100" s="71"/>
      <c r="CBE100" s="72"/>
      <c r="CBF100" s="71"/>
      <c r="CBG100" s="72"/>
      <c r="CBH100" s="72"/>
      <c r="CBI100" s="72"/>
      <c r="CBJ100" s="138"/>
      <c r="CBK100" s="71"/>
      <c r="CBL100" s="72"/>
      <c r="CBM100" s="71"/>
      <c r="CBN100" s="72"/>
      <c r="CBO100" s="72"/>
      <c r="CBP100" s="72"/>
      <c r="CBQ100" s="138"/>
      <c r="CBR100" s="71"/>
      <c r="CBS100" s="72"/>
      <c r="CBT100" s="71"/>
      <c r="CBU100" s="72"/>
      <c r="CBV100" s="72"/>
      <c r="CBW100" s="72"/>
      <c r="CBX100" s="138"/>
      <c r="CBY100" s="71"/>
      <c r="CBZ100" s="72"/>
      <c r="CCA100" s="71"/>
      <c r="CCB100" s="72"/>
      <c r="CCC100" s="72"/>
      <c r="CCD100" s="72"/>
      <c r="CCE100" s="138"/>
      <c r="CCF100" s="71"/>
      <c r="CCG100" s="72"/>
      <c r="CCH100" s="71"/>
      <c r="CCI100" s="72"/>
      <c r="CCJ100" s="72"/>
      <c r="CCK100" s="72"/>
      <c r="CCL100" s="138"/>
      <c r="CCM100" s="71"/>
      <c r="CCN100" s="72"/>
      <c r="CCO100" s="71"/>
      <c r="CCP100" s="72"/>
      <c r="CCQ100" s="72"/>
      <c r="CCR100" s="72"/>
      <c r="CCS100" s="138"/>
      <c r="CCT100" s="71"/>
      <c r="CCU100" s="72"/>
      <c r="CCV100" s="71"/>
      <c r="CCW100" s="72"/>
      <c r="CCX100" s="72"/>
      <c r="CCY100" s="72"/>
      <c r="CCZ100" s="138"/>
      <c r="CDA100" s="71"/>
      <c r="CDB100" s="72"/>
      <c r="CDC100" s="71"/>
      <c r="CDD100" s="72"/>
      <c r="CDE100" s="72"/>
      <c r="CDF100" s="72"/>
      <c r="CDG100" s="138"/>
      <c r="CDH100" s="141"/>
      <c r="CDI100" s="72"/>
      <c r="CDJ100" s="71"/>
      <c r="CDK100" s="72"/>
      <c r="CDL100" s="72"/>
      <c r="CDM100" s="72"/>
      <c r="CDN100" s="138"/>
      <c r="CDO100" s="141"/>
      <c r="CDP100" s="72"/>
      <c r="CDQ100" s="71"/>
      <c r="CDR100" s="72"/>
      <c r="CDS100" s="72"/>
      <c r="CDT100" s="72"/>
      <c r="CDU100" s="136"/>
      <c r="CDV100" s="137"/>
      <c r="CDW100" s="71"/>
      <c r="CDX100" s="71"/>
      <c r="CDY100" s="138"/>
      <c r="CDZ100" s="138"/>
      <c r="CEA100" s="139"/>
      <c r="CEB100" s="71"/>
      <c r="CEC100" s="72"/>
      <c r="CED100" s="71"/>
      <c r="CEE100" s="140"/>
      <c r="CEF100" s="72"/>
      <c r="CEG100" s="72"/>
      <c r="CEH100" s="138"/>
      <c r="CEI100" s="71"/>
      <c r="CEJ100" s="72"/>
      <c r="CEK100" s="71"/>
      <c r="CEL100" s="72"/>
      <c r="CEM100" s="72"/>
      <c r="CEN100" s="72"/>
      <c r="CEO100" s="138"/>
      <c r="CEP100" s="71"/>
      <c r="CEQ100" s="72"/>
      <c r="CER100" s="71"/>
      <c r="CES100" s="72"/>
      <c r="CET100" s="72"/>
      <c r="CEU100" s="72"/>
      <c r="CEV100" s="138"/>
      <c r="CEW100" s="71"/>
      <c r="CEX100" s="72"/>
      <c r="CEY100" s="71"/>
      <c r="CEZ100" s="72"/>
      <c r="CFA100" s="72"/>
      <c r="CFB100" s="72"/>
      <c r="CFC100" s="138"/>
      <c r="CFD100" s="71"/>
      <c r="CFE100" s="72"/>
      <c r="CFF100" s="71"/>
      <c r="CFG100" s="72"/>
      <c r="CFH100" s="72"/>
      <c r="CFI100" s="72"/>
      <c r="CFJ100" s="138"/>
      <c r="CFK100" s="71"/>
      <c r="CFL100" s="72"/>
      <c r="CFM100" s="71"/>
      <c r="CFN100" s="72"/>
      <c r="CFO100" s="72"/>
      <c r="CFP100" s="72"/>
      <c r="CFQ100" s="138"/>
      <c r="CFR100" s="71"/>
      <c r="CFS100" s="72"/>
      <c r="CFT100" s="71"/>
      <c r="CFU100" s="72"/>
      <c r="CFV100" s="72"/>
      <c r="CFW100" s="72"/>
      <c r="CFX100" s="138"/>
      <c r="CFY100" s="71"/>
      <c r="CFZ100" s="72"/>
      <c r="CGA100" s="71"/>
      <c r="CGB100" s="72"/>
      <c r="CGC100" s="72"/>
      <c r="CGD100" s="72"/>
      <c r="CGE100" s="138"/>
      <c r="CGF100" s="71"/>
      <c r="CGG100" s="72"/>
      <c r="CGH100" s="71"/>
      <c r="CGI100" s="72"/>
      <c r="CGJ100" s="72"/>
      <c r="CGK100" s="72"/>
      <c r="CGL100" s="138"/>
      <c r="CGM100" s="71"/>
      <c r="CGN100" s="72"/>
      <c r="CGO100" s="71"/>
      <c r="CGP100" s="72"/>
      <c r="CGQ100" s="72"/>
      <c r="CGR100" s="72"/>
      <c r="CGS100" s="138"/>
      <c r="CGT100" s="71"/>
      <c r="CGU100" s="72"/>
      <c r="CGV100" s="71"/>
      <c r="CGW100" s="72"/>
      <c r="CGX100" s="72"/>
      <c r="CGY100" s="72"/>
      <c r="CGZ100" s="138"/>
      <c r="CHA100" s="71"/>
      <c r="CHB100" s="72"/>
      <c r="CHC100" s="71"/>
      <c r="CHD100" s="72"/>
      <c r="CHE100" s="72"/>
      <c r="CHF100" s="72"/>
      <c r="CHG100" s="138"/>
      <c r="CHH100" s="71"/>
      <c r="CHI100" s="72"/>
      <c r="CHJ100" s="71"/>
      <c r="CHK100" s="72"/>
      <c r="CHL100" s="72"/>
      <c r="CHM100" s="72"/>
      <c r="CHN100" s="138"/>
      <c r="CHO100" s="71"/>
      <c r="CHP100" s="72"/>
      <c r="CHQ100" s="71"/>
      <c r="CHR100" s="72"/>
      <c r="CHS100" s="72"/>
      <c r="CHT100" s="72"/>
      <c r="CHU100" s="138"/>
      <c r="CHV100" s="71"/>
      <c r="CHW100" s="72"/>
      <c r="CHX100" s="71"/>
      <c r="CHY100" s="72"/>
      <c r="CHZ100" s="72"/>
      <c r="CIA100" s="72"/>
      <c r="CIB100" s="138"/>
      <c r="CIC100" s="71"/>
      <c r="CID100" s="72"/>
      <c r="CIE100" s="71"/>
      <c r="CIF100" s="72"/>
      <c r="CIG100" s="72"/>
      <c r="CIH100" s="72"/>
      <c r="CII100" s="138"/>
      <c r="CIJ100" s="71"/>
      <c r="CIK100" s="72"/>
      <c r="CIL100" s="71"/>
      <c r="CIM100" s="72"/>
      <c r="CIN100" s="72"/>
      <c r="CIO100" s="72"/>
      <c r="CIP100" s="138"/>
      <c r="CIQ100" s="71"/>
      <c r="CIR100" s="72"/>
      <c r="CIS100" s="71"/>
      <c r="CIT100" s="72"/>
      <c r="CIU100" s="72"/>
      <c r="CIV100" s="72"/>
      <c r="CIW100" s="138"/>
      <c r="CIX100" s="71"/>
      <c r="CIY100" s="72"/>
      <c r="CIZ100" s="71"/>
      <c r="CJA100" s="72"/>
      <c r="CJB100" s="72"/>
      <c r="CJC100" s="72"/>
      <c r="CJD100" s="138"/>
      <c r="CJE100" s="71"/>
      <c r="CJF100" s="72"/>
      <c r="CJG100" s="71"/>
      <c r="CJH100" s="72"/>
      <c r="CJI100" s="72"/>
      <c r="CJJ100" s="72"/>
      <c r="CJK100" s="138"/>
      <c r="CJL100" s="71"/>
      <c r="CJM100" s="72"/>
      <c r="CJN100" s="71"/>
      <c r="CJO100" s="72"/>
      <c r="CJP100" s="72"/>
      <c r="CJQ100" s="72"/>
      <c r="CJR100" s="138"/>
      <c r="CJS100" s="71"/>
      <c r="CJT100" s="72"/>
      <c r="CJU100" s="71"/>
      <c r="CJV100" s="72"/>
      <c r="CJW100" s="72"/>
      <c r="CJX100" s="72"/>
      <c r="CJY100" s="138"/>
      <c r="CJZ100" s="71"/>
      <c r="CKA100" s="72"/>
      <c r="CKB100" s="71"/>
      <c r="CKC100" s="72"/>
      <c r="CKD100" s="72"/>
      <c r="CKE100" s="72"/>
      <c r="CKF100" s="138"/>
      <c r="CKG100" s="71"/>
      <c r="CKH100" s="72"/>
      <c r="CKI100" s="71"/>
      <c r="CKJ100" s="72"/>
      <c r="CKK100" s="72"/>
      <c r="CKL100" s="72"/>
      <c r="CKM100" s="138"/>
      <c r="CKN100" s="71"/>
      <c r="CKO100" s="72"/>
      <c r="CKP100" s="71"/>
      <c r="CKQ100" s="72"/>
      <c r="CKR100" s="72"/>
      <c r="CKS100" s="72"/>
      <c r="CKT100" s="138"/>
      <c r="CKU100" s="71"/>
      <c r="CKV100" s="72"/>
      <c r="CKW100" s="71"/>
      <c r="CKX100" s="72"/>
      <c r="CKY100" s="72"/>
      <c r="CKZ100" s="72"/>
      <c r="CLA100" s="138"/>
      <c r="CLB100" s="71"/>
      <c r="CLC100" s="72"/>
      <c r="CLD100" s="71"/>
      <c r="CLE100" s="72"/>
      <c r="CLF100" s="72"/>
      <c r="CLG100" s="72"/>
      <c r="CLH100" s="138"/>
      <c r="CLI100" s="71"/>
      <c r="CLJ100" s="72"/>
      <c r="CLK100" s="71"/>
      <c r="CLL100" s="72"/>
      <c r="CLM100" s="72"/>
      <c r="CLN100" s="72"/>
      <c r="CLO100" s="138"/>
      <c r="CLP100" s="71"/>
      <c r="CLQ100" s="72"/>
      <c r="CLR100" s="71"/>
      <c r="CLS100" s="72"/>
      <c r="CLT100" s="72"/>
      <c r="CLU100" s="72"/>
      <c r="CLV100" s="138"/>
      <c r="CLW100" s="71"/>
      <c r="CLX100" s="72"/>
      <c r="CLY100" s="71"/>
      <c r="CLZ100" s="72"/>
      <c r="CMA100" s="72"/>
      <c r="CMB100" s="72"/>
      <c r="CMC100" s="138"/>
      <c r="CMD100" s="71"/>
      <c r="CME100" s="72"/>
      <c r="CMF100" s="71"/>
      <c r="CMG100" s="72"/>
      <c r="CMH100" s="72"/>
      <c r="CMI100" s="72"/>
      <c r="CMJ100" s="138"/>
      <c r="CMK100" s="141"/>
      <c r="CML100" s="72"/>
      <c r="CMM100" s="71"/>
      <c r="CMN100" s="72"/>
      <c r="CMO100" s="72"/>
      <c r="CMP100" s="72"/>
      <c r="CMQ100" s="138"/>
      <c r="CMR100" s="141"/>
      <c r="CMS100" s="72"/>
      <c r="CMT100" s="71"/>
      <c r="CMU100" s="72"/>
      <c r="CMV100" s="72"/>
      <c r="CMW100" s="72"/>
      <c r="CMX100" s="136"/>
      <c r="CMY100" s="137"/>
      <c r="CMZ100" s="71"/>
      <c r="CNA100" s="71"/>
      <c r="CNB100" s="138"/>
      <c r="CNC100" s="138"/>
      <c r="CND100" s="139"/>
      <c r="CNE100" s="71"/>
      <c r="CNF100" s="72"/>
      <c r="CNG100" s="71"/>
      <c r="CNH100" s="140"/>
      <c r="CNI100" s="72"/>
      <c r="CNJ100" s="72"/>
      <c r="CNK100" s="138"/>
      <c r="CNL100" s="71"/>
      <c r="CNM100" s="72"/>
      <c r="CNN100" s="71"/>
      <c r="CNO100" s="72"/>
      <c r="CNP100" s="72"/>
      <c r="CNQ100" s="72"/>
      <c r="CNR100" s="138"/>
      <c r="CNS100" s="71"/>
      <c r="CNT100" s="72"/>
      <c r="CNU100" s="71"/>
      <c r="CNV100" s="72"/>
      <c r="CNW100" s="72"/>
      <c r="CNX100" s="72"/>
      <c r="CNY100" s="138"/>
      <c r="CNZ100" s="71"/>
      <c r="COA100" s="72"/>
      <c r="COB100" s="71"/>
      <c r="COC100" s="72"/>
      <c r="COD100" s="72"/>
      <c r="COE100" s="72"/>
      <c r="COF100" s="138"/>
      <c r="COG100" s="71"/>
      <c r="COH100" s="72"/>
      <c r="COI100" s="71"/>
      <c r="COJ100" s="72"/>
      <c r="COK100" s="72"/>
      <c r="COL100" s="72"/>
      <c r="COM100" s="138"/>
      <c r="CON100" s="71"/>
      <c r="COO100" s="72"/>
      <c r="COP100" s="71"/>
      <c r="COQ100" s="72"/>
      <c r="COR100" s="72"/>
      <c r="COS100" s="72"/>
      <c r="COT100" s="138"/>
      <c r="COU100" s="71"/>
      <c r="COV100" s="72"/>
      <c r="COW100" s="71"/>
      <c r="COX100" s="72"/>
      <c r="COY100" s="72"/>
      <c r="COZ100" s="72"/>
      <c r="CPA100" s="138"/>
      <c r="CPB100" s="71"/>
      <c r="CPC100" s="72"/>
      <c r="CPD100" s="71"/>
      <c r="CPE100" s="72"/>
      <c r="CPF100" s="72"/>
      <c r="CPG100" s="72"/>
      <c r="CPH100" s="138"/>
      <c r="CPI100" s="71"/>
      <c r="CPJ100" s="72"/>
      <c r="CPK100" s="71"/>
      <c r="CPL100" s="72"/>
      <c r="CPM100" s="72"/>
      <c r="CPN100" s="72"/>
      <c r="CPO100" s="138"/>
      <c r="CPP100" s="71"/>
      <c r="CPQ100" s="72"/>
      <c r="CPR100" s="71"/>
      <c r="CPS100" s="72"/>
      <c r="CPT100" s="72"/>
      <c r="CPU100" s="72"/>
      <c r="CPV100" s="138"/>
      <c r="CPW100" s="71"/>
      <c r="CPX100" s="72"/>
      <c r="CPY100" s="71"/>
      <c r="CPZ100" s="72"/>
      <c r="CQA100" s="72"/>
      <c r="CQB100" s="72"/>
      <c r="CQC100" s="138"/>
      <c r="CQD100" s="71"/>
      <c r="CQE100" s="72"/>
      <c r="CQF100" s="71"/>
      <c r="CQG100" s="72"/>
      <c r="CQH100" s="72"/>
      <c r="CQI100" s="72"/>
      <c r="CQJ100" s="138"/>
      <c r="CQK100" s="71"/>
      <c r="CQL100" s="72"/>
      <c r="CQM100" s="71"/>
      <c r="CQN100" s="72"/>
      <c r="CQO100" s="72"/>
      <c r="CQP100" s="72"/>
      <c r="CQQ100" s="138"/>
      <c r="CQR100" s="71"/>
      <c r="CQS100" s="72"/>
      <c r="CQT100" s="71"/>
      <c r="CQU100" s="72"/>
      <c r="CQV100" s="72"/>
      <c r="CQW100" s="72"/>
      <c r="CQX100" s="138"/>
      <c r="CQY100" s="71"/>
      <c r="CQZ100" s="72"/>
      <c r="CRA100" s="71"/>
      <c r="CRB100" s="72"/>
      <c r="CRC100" s="72"/>
      <c r="CRD100" s="72"/>
      <c r="CRE100" s="138"/>
      <c r="CRF100" s="71"/>
      <c r="CRG100" s="72"/>
      <c r="CRH100" s="71"/>
      <c r="CRI100" s="72"/>
      <c r="CRJ100" s="72"/>
      <c r="CRK100" s="72"/>
      <c r="CRL100" s="138"/>
      <c r="CRM100" s="71"/>
      <c r="CRN100" s="72"/>
      <c r="CRO100" s="71"/>
      <c r="CRP100" s="72"/>
      <c r="CRQ100" s="72"/>
      <c r="CRR100" s="72"/>
      <c r="CRS100" s="138"/>
      <c r="CRT100" s="71"/>
      <c r="CRU100" s="72"/>
      <c r="CRV100" s="71"/>
      <c r="CRW100" s="72"/>
      <c r="CRX100" s="72"/>
      <c r="CRY100" s="72"/>
      <c r="CRZ100" s="138"/>
      <c r="CSA100" s="71"/>
      <c r="CSB100" s="72"/>
      <c r="CSC100" s="71"/>
      <c r="CSD100" s="72"/>
      <c r="CSE100" s="72"/>
      <c r="CSF100" s="72"/>
      <c r="CSG100" s="138"/>
      <c r="CSH100" s="71"/>
      <c r="CSI100" s="72"/>
      <c r="CSJ100" s="71"/>
      <c r="CSK100" s="72"/>
      <c r="CSL100" s="72"/>
      <c r="CSM100" s="72"/>
      <c r="CSN100" s="138"/>
      <c r="CSO100" s="71"/>
      <c r="CSP100" s="72"/>
      <c r="CSQ100" s="71"/>
      <c r="CSR100" s="72"/>
      <c r="CSS100" s="72"/>
      <c r="CST100" s="72"/>
      <c r="CSU100" s="138"/>
      <c r="CSV100" s="71"/>
      <c r="CSW100" s="72"/>
      <c r="CSX100" s="71"/>
      <c r="CSY100" s="72"/>
      <c r="CSZ100" s="72"/>
      <c r="CTA100" s="72"/>
      <c r="CTB100" s="138"/>
      <c r="CTC100" s="71"/>
      <c r="CTD100" s="72"/>
      <c r="CTE100" s="71"/>
      <c r="CTF100" s="72"/>
      <c r="CTG100" s="72"/>
      <c r="CTH100" s="72"/>
      <c r="CTI100" s="138"/>
      <c r="CTJ100" s="71"/>
      <c r="CTK100" s="72"/>
      <c r="CTL100" s="71"/>
      <c r="CTM100" s="72"/>
      <c r="CTN100" s="72"/>
      <c r="CTO100" s="72"/>
      <c r="CTP100" s="138"/>
      <c r="CTQ100" s="71"/>
      <c r="CTR100" s="72"/>
      <c r="CTS100" s="71"/>
      <c r="CTT100" s="72"/>
      <c r="CTU100" s="72"/>
      <c r="CTV100" s="72"/>
      <c r="CTW100" s="138"/>
      <c r="CTX100" s="71"/>
      <c r="CTY100" s="72"/>
      <c r="CTZ100" s="71"/>
      <c r="CUA100" s="72"/>
      <c r="CUB100" s="72"/>
      <c r="CUC100" s="72"/>
      <c r="CUD100" s="138"/>
      <c r="CUE100" s="71"/>
      <c r="CUF100" s="72"/>
      <c r="CUG100" s="71"/>
      <c r="CUH100" s="72"/>
      <c r="CUI100" s="72"/>
      <c r="CUJ100" s="72"/>
      <c r="CUK100" s="138"/>
      <c r="CUL100" s="71"/>
      <c r="CUM100" s="72"/>
      <c r="CUN100" s="71"/>
      <c r="CUO100" s="72"/>
      <c r="CUP100" s="72"/>
      <c r="CUQ100" s="72"/>
      <c r="CUR100" s="138"/>
      <c r="CUS100" s="71"/>
      <c r="CUT100" s="72"/>
      <c r="CUU100" s="71"/>
      <c r="CUV100" s="72"/>
      <c r="CUW100" s="72"/>
      <c r="CUX100" s="72"/>
      <c r="CUY100" s="138"/>
      <c r="CUZ100" s="71"/>
      <c r="CVA100" s="72"/>
      <c r="CVB100" s="71"/>
      <c r="CVC100" s="72"/>
      <c r="CVD100" s="72"/>
      <c r="CVE100" s="72"/>
      <c r="CVF100" s="138"/>
      <c r="CVG100" s="71"/>
      <c r="CVH100" s="72"/>
      <c r="CVI100" s="71"/>
      <c r="CVJ100" s="72"/>
      <c r="CVK100" s="72"/>
      <c r="CVL100" s="72"/>
      <c r="CVM100" s="138"/>
      <c r="CVN100" s="141"/>
      <c r="CVO100" s="72"/>
      <c r="CVP100" s="71"/>
      <c r="CVQ100" s="72"/>
      <c r="CVR100" s="72"/>
      <c r="CVS100" s="72"/>
      <c r="CVT100" s="138"/>
      <c r="CVU100" s="141"/>
      <c r="CVV100" s="72"/>
      <c r="CVW100" s="71"/>
      <c r="CVX100" s="72"/>
      <c r="CVY100" s="72"/>
      <c r="CVZ100" s="72"/>
      <c r="CWA100" s="136"/>
      <c r="CWB100" s="137"/>
      <c r="CWC100" s="71"/>
      <c r="CWD100" s="71"/>
      <c r="CWE100" s="138"/>
      <c r="CWF100" s="138"/>
      <c r="CWG100" s="139"/>
      <c r="CWH100" s="71"/>
      <c r="CWI100" s="72"/>
      <c r="CWJ100" s="71"/>
      <c r="CWK100" s="140"/>
      <c r="CWL100" s="72"/>
      <c r="CWM100" s="72"/>
      <c r="CWN100" s="138"/>
      <c r="CWO100" s="71"/>
      <c r="CWP100" s="72"/>
      <c r="CWQ100" s="71"/>
      <c r="CWR100" s="72"/>
      <c r="CWS100" s="72"/>
      <c r="CWT100" s="72"/>
      <c r="CWU100" s="138"/>
      <c r="CWV100" s="71"/>
      <c r="CWW100" s="72"/>
      <c r="CWX100" s="71"/>
      <c r="CWY100" s="72"/>
      <c r="CWZ100" s="72"/>
      <c r="CXA100" s="72"/>
      <c r="CXB100" s="138"/>
      <c r="CXC100" s="71"/>
      <c r="CXD100" s="72"/>
      <c r="CXE100" s="71"/>
      <c r="CXF100" s="72"/>
      <c r="CXG100" s="72"/>
      <c r="CXH100" s="72"/>
      <c r="CXI100" s="138"/>
      <c r="CXJ100" s="71"/>
      <c r="CXK100" s="72"/>
      <c r="CXL100" s="71"/>
      <c r="CXM100" s="72"/>
      <c r="CXN100" s="72"/>
      <c r="CXO100" s="72"/>
      <c r="CXP100" s="138"/>
      <c r="CXQ100" s="71"/>
      <c r="CXR100" s="72"/>
      <c r="CXS100" s="71"/>
      <c r="CXT100" s="72"/>
      <c r="CXU100" s="72"/>
      <c r="CXV100" s="72"/>
      <c r="CXW100" s="138"/>
      <c r="CXX100" s="71"/>
      <c r="CXY100" s="72"/>
      <c r="CXZ100" s="71"/>
      <c r="CYA100" s="72"/>
      <c r="CYB100" s="72"/>
      <c r="CYC100" s="72"/>
      <c r="CYD100" s="138"/>
      <c r="CYE100" s="71"/>
      <c r="CYF100" s="72"/>
      <c r="CYG100" s="71"/>
      <c r="CYH100" s="72"/>
      <c r="CYI100" s="72"/>
      <c r="CYJ100" s="72"/>
      <c r="CYK100" s="138"/>
      <c r="CYL100" s="71"/>
      <c r="CYM100" s="72"/>
      <c r="CYN100" s="71"/>
      <c r="CYO100" s="72"/>
      <c r="CYP100" s="72"/>
      <c r="CYQ100" s="72"/>
      <c r="CYR100" s="138"/>
      <c r="CYS100" s="71"/>
      <c r="CYT100" s="72"/>
      <c r="CYU100" s="71"/>
      <c r="CYV100" s="72"/>
      <c r="CYW100" s="72"/>
      <c r="CYX100" s="72"/>
      <c r="CYY100" s="138"/>
      <c r="CYZ100" s="71"/>
      <c r="CZA100" s="72"/>
      <c r="CZB100" s="71"/>
      <c r="CZC100" s="72"/>
      <c r="CZD100" s="72"/>
      <c r="CZE100" s="72"/>
      <c r="CZF100" s="138"/>
      <c r="CZG100" s="71"/>
      <c r="CZH100" s="72"/>
      <c r="CZI100" s="71"/>
      <c r="CZJ100" s="72"/>
      <c r="CZK100" s="72"/>
      <c r="CZL100" s="72"/>
      <c r="CZM100" s="138"/>
      <c r="CZN100" s="71"/>
      <c r="CZO100" s="72"/>
      <c r="CZP100" s="71"/>
      <c r="CZQ100" s="72"/>
      <c r="CZR100" s="72"/>
      <c r="CZS100" s="72"/>
      <c r="CZT100" s="138"/>
      <c r="CZU100" s="71"/>
      <c r="CZV100" s="72"/>
      <c r="CZW100" s="71"/>
      <c r="CZX100" s="72"/>
      <c r="CZY100" s="72"/>
      <c r="CZZ100" s="72"/>
      <c r="DAA100" s="138"/>
      <c r="DAB100" s="71"/>
      <c r="DAC100" s="72"/>
      <c r="DAD100" s="71"/>
      <c r="DAE100" s="72"/>
      <c r="DAF100" s="72"/>
      <c r="DAG100" s="72"/>
      <c r="DAH100" s="138"/>
      <c r="DAI100" s="71"/>
      <c r="DAJ100" s="72"/>
      <c r="DAK100" s="71"/>
      <c r="DAL100" s="72"/>
      <c r="DAM100" s="72"/>
      <c r="DAN100" s="72"/>
      <c r="DAO100" s="138"/>
      <c r="DAP100" s="71"/>
      <c r="DAQ100" s="72"/>
      <c r="DAR100" s="71"/>
      <c r="DAS100" s="72"/>
      <c r="DAT100" s="72"/>
      <c r="DAU100" s="72"/>
      <c r="DAV100" s="138"/>
      <c r="DAW100" s="71"/>
      <c r="DAX100" s="72"/>
      <c r="DAY100" s="71"/>
      <c r="DAZ100" s="72"/>
      <c r="DBA100" s="72"/>
      <c r="DBB100" s="72"/>
      <c r="DBC100" s="138"/>
      <c r="DBD100" s="71"/>
      <c r="DBE100" s="72"/>
      <c r="DBF100" s="71"/>
      <c r="DBG100" s="72"/>
      <c r="DBH100" s="72"/>
      <c r="DBI100" s="72"/>
      <c r="DBJ100" s="138"/>
      <c r="DBK100" s="71"/>
      <c r="DBL100" s="72"/>
      <c r="DBM100" s="71"/>
      <c r="DBN100" s="72"/>
      <c r="DBO100" s="72"/>
      <c r="DBP100" s="72"/>
      <c r="DBQ100" s="138"/>
      <c r="DBR100" s="71"/>
      <c r="DBS100" s="72"/>
      <c r="DBT100" s="71"/>
      <c r="DBU100" s="72"/>
      <c r="DBV100" s="72"/>
      <c r="DBW100" s="72"/>
      <c r="DBX100" s="138"/>
      <c r="DBY100" s="71"/>
      <c r="DBZ100" s="72"/>
      <c r="DCA100" s="71"/>
      <c r="DCB100" s="72"/>
      <c r="DCC100" s="72"/>
      <c r="DCD100" s="72"/>
      <c r="DCE100" s="138"/>
      <c r="DCF100" s="71"/>
      <c r="DCG100" s="72"/>
      <c r="DCH100" s="71"/>
      <c r="DCI100" s="72"/>
      <c r="DCJ100" s="72"/>
      <c r="DCK100" s="72"/>
      <c r="DCL100" s="138"/>
      <c r="DCM100" s="71"/>
      <c r="DCN100" s="72"/>
      <c r="DCO100" s="71"/>
      <c r="DCP100" s="72"/>
      <c r="DCQ100" s="72"/>
      <c r="DCR100" s="72"/>
      <c r="DCS100" s="138"/>
      <c r="DCT100" s="71"/>
      <c r="DCU100" s="72"/>
      <c r="DCV100" s="71"/>
      <c r="DCW100" s="72"/>
      <c r="DCX100" s="72"/>
      <c r="DCY100" s="72"/>
      <c r="DCZ100" s="138"/>
      <c r="DDA100" s="71"/>
      <c r="DDB100" s="72"/>
      <c r="DDC100" s="71"/>
      <c r="DDD100" s="72"/>
      <c r="DDE100" s="72"/>
      <c r="DDF100" s="72"/>
      <c r="DDG100" s="138"/>
      <c r="DDH100" s="71"/>
      <c r="DDI100" s="72"/>
      <c r="DDJ100" s="71"/>
      <c r="DDK100" s="72"/>
      <c r="DDL100" s="72"/>
      <c r="DDM100" s="72"/>
      <c r="DDN100" s="138"/>
      <c r="DDO100" s="71"/>
      <c r="DDP100" s="72"/>
      <c r="DDQ100" s="71"/>
      <c r="DDR100" s="72"/>
      <c r="DDS100" s="72"/>
      <c r="DDT100" s="72"/>
      <c r="DDU100" s="138"/>
      <c r="DDV100" s="71"/>
      <c r="DDW100" s="72"/>
      <c r="DDX100" s="71"/>
      <c r="DDY100" s="72"/>
      <c r="DDZ100" s="72"/>
      <c r="DEA100" s="72"/>
      <c r="DEB100" s="138"/>
      <c r="DEC100" s="71"/>
      <c r="DED100" s="72"/>
      <c r="DEE100" s="71"/>
      <c r="DEF100" s="72"/>
      <c r="DEG100" s="72"/>
      <c r="DEH100" s="72"/>
      <c r="DEI100" s="138"/>
      <c r="DEJ100" s="71"/>
      <c r="DEK100" s="72"/>
      <c r="DEL100" s="71"/>
      <c r="DEM100" s="72"/>
      <c r="DEN100" s="72"/>
      <c r="DEO100" s="72"/>
      <c r="DEP100" s="138"/>
      <c r="DEQ100" s="141"/>
      <c r="DER100" s="72"/>
      <c r="DES100" s="71"/>
      <c r="DET100" s="72"/>
      <c r="DEU100" s="72"/>
      <c r="DEV100" s="72"/>
      <c r="DEW100" s="138"/>
      <c r="DEX100" s="141"/>
      <c r="DEY100" s="72"/>
      <c r="DEZ100" s="71"/>
      <c r="DFA100" s="72"/>
      <c r="DFB100" s="72"/>
      <c r="DFC100" s="72"/>
      <c r="DFD100" s="136"/>
      <c r="DFE100" s="137"/>
      <c r="DFF100" s="71"/>
      <c r="DFG100" s="71"/>
      <c r="DFH100" s="138"/>
      <c r="DFI100" s="138"/>
      <c r="DFJ100" s="139"/>
      <c r="DFK100" s="71"/>
      <c r="DFL100" s="72"/>
      <c r="DFM100" s="71"/>
      <c r="DFN100" s="140"/>
      <c r="DFO100" s="72"/>
      <c r="DFP100" s="72"/>
      <c r="DFQ100" s="138"/>
      <c r="DFR100" s="71"/>
      <c r="DFS100" s="72"/>
      <c r="DFT100" s="71"/>
      <c r="DFU100" s="72"/>
      <c r="DFV100" s="72"/>
      <c r="DFW100" s="72"/>
      <c r="DFX100" s="138"/>
      <c r="DFY100" s="71"/>
      <c r="DFZ100" s="72"/>
      <c r="DGA100" s="71"/>
      <c r="DGB100" s="72"/>
      <c r="DGC100" s="72"/>
      <c r="DGD100" s="72"/>
      <c r="DGE100" s="138"/>
      <c r="DGF100" s="71"/>
      <c r="DGG100" s="72"/>
      <c r="DGH100" s="71"/>
      <c r="DGI100" s="72"/>
      <c r="DGJ100" s="72"/>
      <c r="DGK100" s="72"/>
      <c r="DGL100" s="138"/>
      <c r="DGM100" s="71"/>
      <c r="DGN100" s="72"/>
      <c r="DGO100" s="71"/>
      <c r="DGP100" s="72"/>
      <c r="DGQ100" s="72"/>
      <c r="DGR100" s="72"/>
      <c r="DGS100" s="138"/>
      <c r="DGT100" s="71"/>
      <c r="DGU100" s="72"/>
      <c r="DGV100" s="71"/>
      <c r="DGW100" s="72"/>
      <c r="DGX100" s="72"/>
      <c r="DGY100" s="72"/>
      <c r="DGZ100" s="138"/>
      <c r="DHA100" s="71"/>
      <c r="DHB100" s="72"/>
      <c r="DHC100" s="71"/>
      <c r="DHD100" s="72"/>
      <c r="DHE100" s="72"/>
      <c r="DHF100" s="72"/>
      <c r="DHG100" s="138"/>
      <c r="DHH100" s="71"/>
      <c r="DHI100" s="72"/>
      <c r="DHJ100" s="71"/>
      <c r="DHK100" s="72"/>
      <c r="DHL100" s="72"/>
      <c r="DHM100" s="72"/>
      <c r="DHN100" s="138"/>
      <c r="DHO100" s="71"/>
      <c r="DHP100" s="72"/>
      <c r="DHQ100" s="71"/>
      <c r="DHR100" s="72"/>
      <c r="DHS100" s="72"/>
      <c r="DHT100" s="72"/>
      <c r="DHU100" s="138"/>
      <c r="DHV100" s="71"/>
      <c r="DHW100" s="72"/>
      <c r="DHX100" s="71"/>
      <c r="DHY100" s="72"/>
      <c r="DHZ100" s="72"/>
      <c r="DIA100" s="72"/>
      <c r="DIB100" s="138"/>
      <c r="DIC100" s="71"/>
      <c r="DID100" s="72"/>
      <c r="DIE100" s="71"/>
      <c r="DIF100" s="72"/>
      <c r="DIG100" s="72"/>
      <c r="DIH100" s="72"/>
      <c r="DII100" s="138"/>
      <c r="DIJ100" s="71"/>
      <c r="DIK100" s="72"/>
      <c r="DIL100" s="71"/>
      <c r="DIM100" s="72"/>
      <c r="DIN100" s="72"/>
      <c r="DIO100" s="72"/>
      <c r="DIP100" s="138"/>
      <c r="DIQ100" s="71"/>
      <c r="DIR100" s="72"/>
      <c r="DIS100" s="71"/>
      <c r="DIT100" s="72"/>
      <c r="DIU100" s="72"/>
      <c r="DIV100" s="72"/>
      <c r="DIW100" s="138"/>
      <c r="DIX100" s="71"/>
      <c r="DIY100" s="72"/>
      <c r="DIZ100" s="71"/>
      <c r="DJA100" s="72"/>
      <c r="DJB100" s="72"/>
      <c r="DJC100" s="72"/>
      <c r="DJD100" s="138"/>
      <c r="DJE100" s="71"/>
      <c r="DJF100" s="72"/>
      <c r="DJG100" s="71"/>
      <c r="DJH100" s="72"/>
      <c r="DJI100" s="72"/>
      <c r="DJJ100" s="72"/>
      <c r="DJK100" s="138"/>
      <c r="DJL100" s="71"/>
      <c r="DJM100" s="72"/>
      <c r="DJN100" s="71"/>
      <c r="DJO100" s="72"/>
      <c r="DJP100" s="72"/>
      <c r="DJQ100" s="72"/>
      <c r="DJR100" s="138"/>
      <c r="DJS100" s="71"/>
      <c r="DJT100" s="72"/>
      <c r="DJU100" s="71"/>
      <c r="DJV100" s="72"/>
      <c r="DJW100" s="72"/>
      <c r="DJX100" s="72"/>
      <c r="DJY100" s="138"/>
      <c r="DJZ100" s="71"/>
      <c r="DKA100" s="72"/>
      <c r="DKB100" s="71"/>
      <c r="DKC100" s="72"/>
      <c r="DKD100" s="72"/>
      <c r="DKE100" s="72"/>
      <c r="DKF100" s="138"/>
      <c r="DKG100" s="71"/>
      <c r="DKH100" s="72"/>
      <c r="DKI100" s="71"/>
      <c r="DKJ100" s="72"/>
      <c r="DKK100" s="72"/>
      <c r="DKL100" s="72"/>
      <c r="DKM100" s="138"/>
      <c r="DKN100" s="71"/>
      <c r="DKO100" s="72"/>
      <c r="DKP100" s="71"/>
      <c r="DKQ100" s="72"/>
      <c r="DKR100" s="72"/>
      <c r="DKS100" s="72"/>
      <c r="DKT100" s="138"/>
      <c r="DKU100" s="71"/>
      <c r="DKV100" s="72"/>
      <c r="DKW100" s="71"/>
      <c r="DKX100" s="72"/>
      <c r="DKY100" s="72"/>
      <c r="DKZ100" s="72"/>
      <c r="DLA100" s="138"/>
      <c r="DLB100" s="71"/>
      <c r="DLC100" s="72"/>
      <c r="DLD100" s="71"/>
      <c r="DLE100" s="72"/>
      <c r="DLF100" s="72"/>
      <c r="DLG100" s="72"/>
      <c r="DLH100" s="138"/>
      <c r="DLI100" s="71"/>
      <c r="DLJ100" s="72"/>
      <c r="DLK100" s="71"/>
      <c r="DLL100" s="72"/>
      <c r="DLM100" s="72"/>
      <c r="DLN100" s="72"/>
      <c r="DLO100" s="138"/>
      <c r="DLP100" s="71"/>
      <c r="DLQ100" s="72"/>
      <c r="DLR100" s="71"/>
      <c r="DLS100" s="72"/>
      <c r="DLT100" s="72"/>
      <c r="DLU100" s="72"/>
      <c r="DLV100" s="138"/>
      <c r="DLW100" s="71"/>
      <c r="DLX100" s="72"/>
      <c r="DLY100" s="71"/>
      <c r="DLZ100" s="72"/>
      <c r="DMA100" s="72"/>
      <c r="DMB100" s="72"/>
      <c r="DMC100" s="138"/>
      <c r="DMD100" s="71"/>
      <c r="DME100" s="72"/>
      <c r="DMF100" s="71"/>
      <c r="DMG100" s="72"/>
      <c r="DMH100" s="72"/>
      <c r="DMI100" s="72"/>
      <c r="DMJ100" s="138"/>
      <c r="DMK100" s="71"/>
      <c r="DML100" s="72"/>
      <c r="DMM100" s="71"/>
      <c r="DMN100" s="72"/>
      <c r="DMO100" s="72"/>
      <c r="DMP100" s="72"/>
      <c r="DMQ100" s="138"/>
      <c r="DMR100" s="71"/>
      <c r="DMS100" s="72"/>
      <c r="DMT100" s="71"/>
      <c r="DMU100" s="72"/>
      <c r="DMV100" s="72"/>
      <c r="DMW100" s="72"/>
      <c r="DMX100" s="138"/>
      <c r="DMY100" s="71"/>
      <c r="DMZ100" s="72"/>
      <c r="DNA100" s="71"/>
      <c r="DNB100" s="72"/>
      <c r="DNC100" s="72"/>
      <c r="DND100" s="72"/>
      <c r="DNE100" s="138"/>
      <c r="DNF100" s="71"/>
      <c r="DNG100" s="72"/>
      <c r="DNH100" s="71"/>
      <c r="DNI100" s="72"/>
      <c r="DNJ100" s="72"/>
      <c r="DNK100" s="72"/>
      <c r="DNL100" s="138"/>
      <c r="DNM100" s="71"/>
      <c r="DNN100" s="72"/>
      <c r="DNO100" s="71"/>
      <c r="DNP100" s="72"/>
      <c r="DNQ100" s="72"/>
      <c r="DNR100" s="72"/>
      <c r="DNS100" s="138"/>
      <c r="DNT100" s="141"/>
      <c r="DNU100" s="72"/>
      <c r="DNV100" s="71"/>
      <c r="DNW100" s="72"/>
      <c r="DNX100" s="72"/>
      <c r="DNY100" s="72"/>
      <c r="DNZ100" s="138"/>
      <c r="DOA100" s="141"/>
      <c r="DOB100" s="72"/>
      <c r="DOC100" s="71"/>
      <c r="DOD100" s="72"/>
      <c r="DOE100" s="72"/>
      <c r="DOF100" s="72"/>
      <c r="DOG100" s="136"/>
      <c r="DOH100" s="137"/>
      <c r="DOI100" s="71"/>
      <c r="DOJ100" s="71"/>
      <c r="DOK100" s="138"/>
      <c r="DOL100" s="138"/>
      <c r="DOM100" s="139"/>
      <c r="DON100" s="71"/>
      <c r="DOO100" s="72"/>
      <c r="DOP100" s="71"/>
      <c r="DOQ100" s="140"/>
      <c r="DOR100" s="72"/>
      <c r="DOS100" s="72"/>
      <c r="DOT100" s="138"/>
      <c r="DOU100" s="71"/>
      <c r="DOV100" s="72"/>
      <c r="DOW100" s="71"/>
      <c r="DOX100" s="72"/>
      <c r="DOY100" s="72"/>
      <c r="DOZ100" s="72"/>
      <c r="DPA100" s="138"/>
      <c r="DPB100" s="71"/>
      <c r="DPC100" s="72"/>
      <c r="DPD100" s="71"/>
      <c r="DPE100" s="72"/>
      <c r="DPF100" s="72"/>
      <c r="DPG100" s="72"/>
      <c r="DPH100" s="138"/>
      <c r="DPI100" s="71"/>
      <c r="DPJ100" s="72"/>
      <c r="DPK100" s="71"/>
      <c r="DPL100" s="72"/>
      <c r="DPM100" s="72"/>
      <c r="DPN100" s="72"/>
      <c r="DPO100" s="138"/>
      <c r="DPP100" s="71"/>
      <c r="DPQ100" s="72"/>
      <c r="DPR100" s="71"/>
      <c r="DPS100" s="72"/>
      <c r="DPT100" s="72"/>
      <c r="DPU100" s="72"/>
      <c r="DPV100" s="138"/>
      <c r="DPW100" s="71"/>
      <c r="DPX100" s="72"/>
      <c r="DPY100" s="71"/>
      <c r="DPZ100" s="72"/>
      <c r="DQA100" s="72"/>
      <c r="DQB100" s="72"/>
      <c r="DQC100" s="138"/>
      <c r="DQD100" s="71"/>
      <c r="DQE100" s="72"/>
      <c r="DQF100" s="71"/>
      <c r="DQG100" s="72"/>
      <c r="DQH100" s="72"/>
      <c r="DQI100" s="72"/>
      <c r="DQJ100" s="138"/>
      <c r="DQK100" s="71"/>
      <c r="DQL100" s="72"/>
      <c r="DQM100" s="71"/>
      <c r="DQN100" s="72"/>
      <c r="DQO100" s="72"/>
      <c r="DQP100" s="72"/>
      <c r="DQQ100" s="138"/>
      <c r="DQR100" s="71"/>
      <c r="DQS100" s="72"/>
      <c r="DQT100" s="71"/>
      <c r="DQU100" s="72"/>
      <c r="DQV100" s="72"/>
      <c r="DQW100" s="72"/>
      <c r="DQX100" s="138"/>
      <c r="DQY100" s="71"/>
      <c r="DQZ100" s="72"/>
      <c r="DRA100" s="71"/>
      <c r="DRB100" s="72"/>
      <c r="DRC100" s="72"/>
      <c r="DRD100" s="72"/>
      <c r="DRE100" s="138"/>
      <c r="DRF100" s="71"/>
      <c r="DRG100" s="72"/>
      <c r="DRH100" s="71"/>
      <c r="DRI100" s="72"/>
      <c r="DRJ100" s="72"/>
      <c r="DRK100" s="72"/>
      <c r="DRL100" s="138"/>
      <c r="DRM100" s="71"/>
      <c r="DRN100" s="72"/>
      <c r="DRO100" s="71"/>
      <c r="DRP100" s="72"/>
      <c r="DRQ100" s="72"/>
      <c r="DRR100" s="72"/>
      <c r="DRS100" s="138"/>
      <c r="DRT100" s="71"/>
      <c r="DRU100" s="72"/>
      <c r="DRV100" s="71"/>
      <c r="DRW100" s="72"/>
      <c r="DRX100" s="72"/>
      <c r="DRY100" s="72"/>
      <c r="DRZ100" s="138"/>
      <c r="DSA100" s="71"/>
      <c r="DSB100" s="72"/>
      <c r="DSC100" s="71"/>
      <c r="DSD100" s="72"/>
      <c r="DSE100" s="72"/>
      <c r="DSF100" s="72"/>
      <c r="DSG100" s="138"/>
      <c r="DSH100" s="71"/>
      <c r="DSI100" s="72"/>
      <c r="DSJ100" s="71"/>
      <c r="DSK100" s="72"/>
      <c r="DSL100" s="72"/>
      <c r="DSM100" s="72"/>
      <c r="DSN100" s="138"/>
      <c r="DSO100" s="71"/>
      <c r="DSP100" s="72"/>
      <c r="DSQ100" s="71"/>
      <c r="DSR100" s="72"/>
      <c r="DSS100" s="72"/>
      <c r="DST100" s="72"/>
      <c r="DSU100" s="138"/>
      <c r="DSV100" s="71"/>
      <c r="DSW100" s="72"/>
      <c r="DSX100" s="71"/>
      <c r="DSY100" s="72"/>
      <c r="DSZ100" s="72"/>
      <c r="DTA100" s="72"/>
      <c r="DTB100" s="138"/>
      <c r="DTC100" s="71"/>
      <c r="DTD100" s="72"/>
      <c r="DTE100" s="71"/>
      <c r="DTF100" s="72"/>
      <c r="DTG100" s="72"/>
      <c r="DTH100" s="72"/>
      <c r="DTI100" s="138"/>
      <c r="DTJ100" s="71"/>
      <c r="DTK100" s="72"/>
      <c r="DTL100" s="71"/>
      <c r="DTM100" s="72"/>
      <c r="DTN100" s="72"/>
      <c r="DTO100" s="72"/>
      <c r="DTP100" s="138"/>
      <c r="DTQ100" s="71"/>
      <c r="DTR100" s="72"/>
      <c r="DTS100" s="71"/>
      <c r="DTT100" s="72"/>
      <c r="DTU100" s="72"/>
      <c r="DTV100" s="72"/>
      <c r="DTW100" s="138"/>
      <c r="DTX100" s="71"/>
      <c r="DTY100" s="72"/>
      <c r="DTZ100" s="71"/>
      <c r="DUA100" s="72"/>
      <c r="DUB100" s="72"/>
      <c r="DUC100" s="72"/>
      <c r="DUD100" s="138"/>
      <c r="DUE100" s="71"/>
      <c r="DUF100" s="72"/>
      <c r="DUG100" s="71"/>
      <c r="DUH100" s="72"/>
      <c r="DUI100" s="72"/>
      <c r="DUJ100" s="72"/>
      <c r="DUK100" s="138"/>
      <c r="DUL100" s="71"/>
      <c r="DUM100" s="72"/>
      <c r="DUN100" s="71"/>
      <c r="DUO100" s="72"/>
      <c r="DUP100" s="72"/>
      <c r="DUQ100" s="72"/>
      <c r="DUR100" s="138"/>
      <c r="DUS100" s="71"/>
      <c r="DUT100" s="72"/>
      <c r="DUU100" s="71"/>
      <c r="DUV100" s="72"/>
      <c r="DUW100" s="72"/>
      <c r="DUX100" s="72"/>
      <c r="DUY100" s="138"/>
      <c r="DUZ100" s="71"/>
      <c r="DVA100" s="72"/>
      <c r="DVB100" s="71"/>
      <c r="DVC100" s="72"/>
      <c r="DVD100" s="72"/>
      <c r="DVE100" s="72"/>
      <c r="DVF100" s="138"/>
      <c r="DVG100" s="71"/>
      <c r="DVH100" s="72"/>
      <c r="DVI100" s="71"/>
      <c r="DVJ100" s="72"/>
      <c r="DVK100" s="72"/>
      <c r="DVL100" s="72"/>
      <c r="DVM100" s="138"/>
      <c r="DVN100" s="71"/>
      <c r="DVO100" s="72"/>
      <c r="DVP100" s="71"/>
      <c r="DVQ100" s="72"/>
      <c r="DVR100" s="72"/>
      <c r="DVS100" s="72"/>
      <c r="DVT100" s="138"/>
      <c r="DVU100" s="71"/>
      <c r="DVV100" s="72"/>
      <c r="DVW100" s="71"/>
      <c r="DVX100" s="72"/>
      <c r="DVY100" s="72"/>
      <c r="DVZ100" s="72"/>
      <c r="DWA100" s="138"/>
      <c r="DWB100" s="71"/>
      <c r="DWC100" s="72"/>
      <c r="DWD100" s="71"/>
      <c r="DWE100" s="72"/>
      <c r="DWF100" s="72"/>
      <c r="DWG100" s="72"/>
      <c r="DWH100" s="138"/>
      <c r="DWI100" s="71"/>
      <c r="DWJ100" s="72"/>
      <c r="DWK100" s="71"/>
      <c r="DWL100" s="72"/>
      <c r="DWM100" s="72"/>
      <c r="DWN100" s="72"/>
      <c r="DWO100" s="138"/>
      <c r="DWP100" s="71"/>
      <c r="DWQ100" s="72"/>
      <c r="DWR100" s="71"/>
      <c r="DWS100" s="72"/>
      <c r="DWT100" s="72"/>
      <c r="DWU100" s="72"/>
      <c r="DWV100" s="138"/>
      <c r="DWW100" s="141"/>
      <c r="DWX100" s="72"/>
      <c r="DWY100" s="71"/>
      <c r="DWZ100" s="72"/>
      <c r="DXA100" s="72"/>
      <c r="DXB100" s="72"/>
      <c r="DXC100" s="138"/>
      <c r="DXD100" s="141"/>
      <c r="DXE100" s="72"/>
      <c r="DXF100" s="71"/>
      <c r="DXG100" s="72"/>
      <c r="DXH100" s="72"/>
      <c r="DXI100" s="72"/>
      <c r="DXJ100" s="136"/>
      <c r="DXK100" s="137"/>
      <c r="DXL100" s="71"/>
      <c r="DXM100" s="71"/>
      <c r="DXN100" s="138"/>
      <c r="DXO100" s="138"/>
      <c r="DXP100" s="139"/>
      <c r="DXQ100" s="71"/>
      <c r="DXR100" s="72"/>
      <c r="DXS100" s="71"/>
      <c r="DXT100" s="140"/>
      <c r="DXU100" s="72"/>
      <c r="DXV100" s="72"/>
      <c r="DXW100" s="138"/>
      <c r="DXX100" s="71"/>
      <c r="DXY100" s="72"/>
      <c r="DXZ100" s="71"/>
      <c r="DYA100" s="72"/>
      <c r="DYB100" s="72"/>
      <c r="DYC100" s="72"/>
      <c r="DYD100" s="138"/>
      <c r="DYE100" s="71"/>
      <c r="DYF100" s="72"/>
      <c r="DYG100" s="71"/>
      <c r="DYH100" s="72"/>
      <c r="DYI100" s="72"/>
      <c r="DYJ100" s="72"/>
      <c r="DYK100" s="138"/>
      <c r="DYL100" s="71"/>
      <c r="DYM100" s="72"/>
      <c r="DYN100" s="71"/>
      <c r="DYO100" s="72"/>
      <c r="DYP100" s="72"/>
      <c r="DYQ100" s="72"/>
      <c r="DYR100" s="138"/>
      <c r="DYS100" s="71"/>
      <c r="DYT100" s="72"/>
      <c r="DYU100" s="71"/>
      <c r="DYV100" s="72"/>
      <c r="DYW100" s="72"/>
      <c r="DYX100" s="72"/>
      <c r="DYY100" s="138"/>
      <c r="DYZ100" s="71"/>
      <c r="DZA100" s="72"/>
      <c r="DZB100" s="71"/>
      <c r="DZC100" s="72"/>
      <c r="DZD100" s="72"/>
      <c r="DZE100" s="72"/>
      <c r="DZF100" s="138"/>
      <c r="DZG100" s="71"/>
      <c r="DZH100" s="72"/>
      <c r="DZI100" s="71"/>
      <c r="DZJ100" s="72"/>
      <c r="DZK100" s="72"/>
      <c r="DZL100" s="72"/>
      <c r="DZM100" s="138"/>
      <c r="DZN100" s="71"/>
      <c r="DZO100" s="72"/>
      <c r="DZP100" s="71"/>
      <c r="DZQ100" s="72"/>
      <c r="DZR100" s="72"/>
      <c r="DZS100" s="72"/>
      <c r="DZT100" s="138"/>
      <c r="DZU100" s="71"/>
      <c r="DZV100" s="72"/>
      <c r="DZW100" s="71"/>
      <c r="DZX100" s="72"/>
      <c r="DZY100" s="72"/>
      <c r="DZZ100" s="72"/>
      <c r="EAA100" s="138"/>
      <c r="EAB100" s="71"/>
      <c r="EAC100" s="72"/>
      <c r="EAD100" s="71"/>
      <c r="EAE100" s="72"/>
      <c r="EAF100" s="72"/>
      <c r="EAG100" s="72"/>
      <c r="EAH100" s="138"/>
      <c r="EAI100" s="71"/>
      <c r="EAJ100" s="72"/>
      <c r="EAK100" s="71"/>
      <c r="EAL100" s="72"/>
      <c r="EAM100" s="72"/>
      <c r="EAN100" s="72"/>
      <c r="EAO100" s="138"/>
      <c r="EAP100" s="71"/>
      <c r="EAQ100" s="72"/>
      <c r="EAR100" s="71"/>
      <c r="EAS100" s="72"/>
      <c r="EAT100" s="72"/>
      <c r="EAU100" s="72"/>
      <c r="EAV100" s="138"/>
      <c r="EAW100" s="71"/>
      <c r="EAX100" s="72"/>
      <c r="EAY100" s="71"/>
      <c r="EAZ100" s="72"/>
      <c r="EBA100" s="72"/>
      <c r="EBB100" s="72"/>
      <c r="EBC100" s="138"/>
      <c r="EBD100" s="71"/>
      <c r="EBE100" s="72"/>
      <c r="EBF100" s="71"/>
      <c r="EBG100" s="72"/>
      <c r="EBH100" s="72"/>
      <c r="EBI100" s="72"/>
      <c r="EBJ100" s="138"/>
      <c r="EBK100" s="71"/>
      <c r="EBL100" s="72"/>
      <c r="EBM100" s="71"/>
      <c r="EBN100" s="72"/>
      <c r="EBO100" s="72"/>
      <c r="EBP100" s="72"/>
      <c r="EBQ100" s="138"/>
      <c r="EBR100" s="71"/>
      <c r="EBS100" s="72"/>
      <c r="EBT100" s="71"/>
      <c r="EBU100" s="72"/>
      <c r="EBV100" s="72"/>
      <c r="EBW100" s="72"/>
      <c r="EBX100" s="138"/>
      <c r="EBY100" s="71"/>
      <c r="EBZ100" s="72"/>
      <c r="ECA100" s="71"/>
      <c r="ECB100" s="72"/>
      <c r="ECC100" s="72"/>
      <c r="ECD100" s="72"/>
      <c r="ECE100" s="138"/>
      <c r="ECF100" s="71"/>
      <c r="ECG100" s="72"/>
      <c r="ECH100" s="71"/>
      <c r="ECI100" s="72"/>
      <c r="ECJ100" s="72"/>
      <c r="ECK100" s="72"/>
      <c r="ECL100" s="138"/>
      <c r="ECM100" s="71"/>
      <c r="ECN100" s="72"/>
      <c r="ECO100" s="71"/>
      <c r="ECP100" s="72"/>
      <c r="ECQ100" s="72"/>
      <c r="ECR100" s="72"/>
      <c r="ECS100" s="138"/>
      <c r="ECT100" s="71"/>
      <c r="ECU100" s="72"/>
      <c r="ECV100" s="71"/>
      <c r="ECW100" s="72"/>
      <c r="ECX100" s="72"/>
      <c r="ECY100" s="72"/>
      <c r="ECZ100" s="138"/>
      <c r="EDA100" s="71"/>
      <c r="EDB100" s="72"/>
      <c r="EDC100" s="71"/>
      <c r="EDD100" s="72"/>
      <c r="EDE100" s="72"/>
      <c r="EDF100" s="72"/>
      <c r="EDG100" s="138"/>
      <c r="EDH100" s="71"/>
      <c r="EDI100" s="72"/>
      <c r="EDJ100" s="71"/>
      <c r="EDK100" s="72"/>
      <c r="EDL100" s="72"/>
      <c r="EDM100" s="72"/>
      <c r="EDN100" s="138"/>
      <c r="EDO100" s="71"/>
      <c r="EDP100" s="72"/>
      <c r="EDQ100" s="71"/>
      <c r="EDR100" s="72"/>
      <c r="EDS100" s="72"/>
      <c r="EDT100" s="72"/>
      <c r="EDU100" s="138"/>
      <c r="EDV100" s="71"/>
      <c r="EDW100" s="72"/>
      <c r="EDX100" s="71"/>
      <c r="EDY100" s="72"/>
      <c r="EDZ100" s="72"/>
      <c r="EEA100" s="72"/>
      <c r="EEB100" s="138"/>
      <c r="EEC100" s="71"/>
      <c r="EED100" s="72"/>
      <c r="EEE100" s="71"/>
      <c r="EEF100" s="72"/>
      <c r="EEG100" s="72"/>
      <c r="EEH100" s="72"/>
      <c r="EEI100" s="138"/>
      <c r="EEJ100" s="71"/>
      <c r="EEK100" s="72"/>
      <c r="EEL100" s="71"/>
      <c r="EEM100" s="72"/>
      <c r="EEN100" s="72"/>
      <c r="EEO100" s="72"/>
      <c r="EEP100" s="138"/>
      <c r="EEQ100" s="71"/>
      <c r="EER100" s="72"/>
      <c r="EES100" s="71"/>
      <c r="EET100" s="72"/>
      <c r="EEU100" s="72"/>
      <c r="EEV100" s="72"/>
      <c r="EEW100" s="138"/>
      <c r="EEX100" s="71"/>
      <c r="EEY100" s="72"/>
      <c r="EEZ100" s="71"/>
      <c r="EFA100" s="72"/>
      <c r="EFB100" s="72"/>
      <c r="EFC100" s="72"/>
      <c r="EFD100" s="138"/>
      <c r="EFE100" s="71"/>
      <c r="EFF100" s="72"/>
      <c r="EFG100" s="71"/>
      <c r="EFH100" s="72"/>
      <c r="EFI100" s="72"/>
      <c r="EFJ100" s="72"/>
      <c r="EFK100" s="138"/>
      <c r="EFL100" s="71"/>
      <c r="EFM100" s="72"/>
      <c r="EFN100" s="71"/>
      <c r="EFO100" s="72"/>
      <c r="EFP100" s="72"/>
      <c r="EFQ100" s="72"/>
      <c r="EFR100" s="138"/>
      <c r="EFS100" s="71"/>
      <c r="EFT100" s="72"/>
      <c r="EFU100" s="71"/>
      <c r="EFV100" s="72"/>
      <c r="EFW100" s="72"/>
      <c r="EFX100" s="72"/>
      <c r="EFY100" s="138"/>
      <c r="EFZ100" s="141"/>
      <c r="EGA100" s="72"/>
      <c r="EGB100" s="71"/>
      <c r="EGC100" s="72"/>
      <c r="EGD100" s="72"/>
      <c r="EGE100" s="72"/>
      <c r="EGF100" s="138"/>
      <c r="EGG100" s="141"/>
      <c r="EGH100" s="72"/>
      <c r="EGI100" s="71"/>
      <c r="EGJ100" s="72"/>
      <c r="EGK100" s="72"/>
      <c r="EGL100" s="72"/>
      <c r="EGM100" s="136"/>
      <c r="EGN100" s="137"/>
      <c r="EGO100" s="71"/>
      <c r="EGP100" s="71"/>
      <c r="EGQ100" s="138"/>
      <c r="EGR100" s="138"/>
      <c r="EGS100" s="139"/>
      <c r="EGT100" s="71"/>
      <c r="EGU100" s="72"/>
      <c r="EGV100" s="71"/>
      <c r="EGW100" s="140"/>
      <c r="EGX100" s="72"/>
      <c r="EGY100" s="72"/>
      <c r="EGZ100" s="138"/>
      <c r="EHA100" s="71"/>
      <c r="EHB100" s="72"/>
      <c r="EHC100" s="71"/>
      <c r="EHD100" s="72"/>
      <c r="EHE100" s="72"/>
      <c r="EHF100" s="72"/>
      <c r="EHG100" s="138"/>
      <c r="EHH100" s="71"/>
      <c r="EHI100" s="72"/>
      <c r="EHJ100" s="71"/>
      <c r="EHK100" s="72"/>
      <c r="EHL100" s="72"/>
      <c r="EHM100" s="72"/>
      <c r="EHN100" s="138"/>
      <c r="EHO100" s="71"/>
      <c r="EHP100" s="72"/>
      <c r="EHQ100" s="71"/>
      <c r="EHR100" s="72"/>
      <c r="EHS100" s="72"/>
      <c r="EHT100" s="72"/>
      <c r="EHU100" s="138"/>
      <c r="EHV100" s="71"/>
      <c r="EHW100" s="72"/>
      <c r="EHX100" s="71"/>
      <c r="EHY100" s="72"/>
      <c r="EHZ100" s="72"/>
      <c r="EIA100" s="72"/>
      <c r="EIB100" s="138"/>
      <c r="EIC100" s="71"/>
      <c r="EID100" s="72"/>
      <c r="EIE100" s="71"/>
      <c r="EIF100" s="72"/>
      <c r="EIG100" s="72"/>
      <c r="EIH100" s="72"/>
      <c r="EII100" s="138"/>
      <c r="EIJ100" s="71"/>
      <c r="EIK100" s="72"/>
      <c r="EIL100" s="71"/>
      <c r="EIM100" s="72"/>
      <c r="EIN100" s="72"/>
      <c r="EIO100" s="72"/>
      <c r="EIP100" s="138"/>
      <c r="EIQ100" s="71"/>
      <c r="EIR100" s="72"/>
      <c r="EIS100" s="71"/>
      <c r="EIT100" s="72"/>
      <c r="EIU100" s="72"/>
      <c r="EIV100" s="72"/>
      <c r="EIW100" s="138"/>
      <c r="EIX100" s="71"/>
      <c r="EIY100" s="72"/>
      <c r="EIZ100" s="71"/>
      <c r="EJA100" s="72"/>
      <c r="EJB100" s="72"/>
      <c r="EJC100" s="72"/>
      <c r="EJD100" s="138"/>
      <c r="EJE100" s="71"/>
      <c r="EJF100" s="72"/>
      <c r="EJG100" s="71"/>
      <c r="EJH100" s="72"/>
      <c r="EJI100" s="72"/>
      <c r="EJJ100" s="72"/>
      <c r="EJK100" s="138"/>
      <c r="EJL100" s="71"/>
      <c r="EJM100" s="72"/>
      <c r="EJN100" s="71"/>
      <c r="EJO100" s="72"/>
      <c r="EJP100" s="72"/>
      <c r="EJQ100" s="72"/>
      <c r="EJR100" s="138"/>
      <c r="EJS100" s="71"/>
      <c r="EJT100" s="72"/>
      <c r="EJU100" s="71"/>
      <c r="EJV100" s="72"/>
      <c r="EJW100" s="72"/>
      <c r="EJX100" s="72"/>
      <c r="EJY100" s="138"/>
      <c r="EJZ100" s="71"/>
      <c r="EKA100" s="72"/>
      <c r="EKB100" s="71"/>
      <c r="EKC100" s="72"/>
      <c r="EKD100" s="72"/>
      <c r="EKE100" s="72"/>
      <c r="EKF100" s="138"/>
      <c r="EKG100" s="71"/>
      <c r="EKH100" s="72"/>
      <c r="EKI100" s="71"/>
      <c r="EKJ100" s="72"/>
      <c r="EKK100" s="72"/>
      <c r="EKL100" s="72"/>
      <c r="EKM100" s="138"/>
      <c r="EKN100" s="71"/>
      <c r="EKO100" s="72"/>
      <c r="EKP100" s="71"/>
      <c r="EKQ100" s="72"/>
      <c r="EKR100" s="72"/>
      <c r="EKS100" s="72"/>
      <c r="EKT100" s="138"/>
      <c r="EKU100" s="71"/>
      <c r="EKV100" s="72"/>
      <c r="EKW100" s="71"/>
      <c r="EKX100" s="72"/>
      <c r="EKY100" s="72"/>
      <c r="EKZ100" s="72"/>
      <c r="ELA100" s="138"/>
      <c r="ELB100" s="71"/>
      <c r="ELC100" s="72"/>
      <c r="ELD100" s="71"/>
      <c r="ELE100" s="72"/>
      <c r="ELF100" s="72"/>
      <c r="ELG100" s="72"/>
      <c r="ELH100" s="138"/>
      <c r="ELI100" s="71"/>
      <c r="ELJ100" s="72"/>
      <c r="ELK100" s="71"/>
      <c r="ELL100" s="72"/>
      <c r="ELM100" s="72"/>
      <c r="ELN100" s="72"/>
      <c r="ELO100" s="138"/>
      <c r="ELP100" s="71"/>
      <c r="ELQ100" s="72"/>
      <c r="ELR100" s="71"/>
      <c r="ELS100" s="72"/>
      <c r="ELT100" s="72"/>
      <c r="ELU100" s="72"/>
      <c r="ELV100" s="138"/>
      <c r="ELW100" s="71"/>
      <c r="ELX100" s="72"/>
      <c r="ELY100" s="71"/>
      <c r="ELZ100" s="72"/>
      <c r="EMA100" s="72"/>
      <c r="EMB100" s="72"/>
      <c r="EMC100" s="138"/>
      <c r="EMD100" s="71"/>
      <c r="EME100" s="72"/>
      <c r="EMF100" s="71"/>
      <c r="EMG100" s="72"/>
      <c r="EMH100" s="72"/>
      <c r="EMI100" s="72"/>
      <c r="EMJ100" s="138"/>
      <c r="EMK100" s="71"/>
      <c r="EML100" s="72"/>
      <c r="EMM100" s="71"/>
      <c r="EMN100" s="72"/>
      <c r="EMO100" s="72"/>
      <c r="EMP100" s="72"/>
      <c r="EMQ100" s="138"/>
      <c r="EMR100" s="71"/>
      <c r="EMS100" s="72"/>
      <c r="EMT100" s="71"/>
      <c r="EMU100" s="72"/>
      <c r="EMV100" s="72"/>
      <c r="EMW100" s="72"/>
      <c r="EMX100" s="138"/>
      <c r="EMY100" s="71"/>
      <c r="EMZ100" s="72"/>
      <c r="ENA100" s="71"/>
      <c r="ENB100" s="72"/>
      <c r="ENC100" s="72"/>
      <c r="END100" s="72"/>
      <c r="ENE100" s="138"/>
      <c r="ENF100" s="71"/>
      <c r="ENG100" s="72"/>
      <c r="ENH100" s="71"/>
      <c r="ENI100" s="72"/>
      <c r="ENJ100" s="72"/>
      <c r="ENK100" s="72"/>
      <c r="ENL100" s="138"/>
      <c r="ENM100" s="71"/>
      <c r="ENN100" s="72"/>
      <c r="ENO100" s="71"/>
      <c r="ENP100" s="72"/>
      <c r="ENQ100" s="72"/>
      <c r="ENR100" s="72"/>
      <c r="ENS100" s="138"/>
      <c r="ENT100" s="71"/>
      <c r="ENU100" s="72"/>
      <c r="ENV100" s="71"/>
      <c r="ENW100" s="72"/>
      <c r="ENX100" s="72"/>
      <c r="ENY100" s="72"/>
      <c r="ENZ100" s="138"/>
      <c r="EOA100" s="71"/>
      <c r="EOB100" s="72"/>
      <c r="EOC100" s="71"/>
      <c r="EOD100" s="72"/>
      <c r="EOE100" s="72"/>
      <c r="EOF100" s="72"/>
      <c r="EOG100" s="138"/>
      <c r="EOH100" s="71"/>
      <c r="EOI100" s="72"/>
      <c r="EOJ100" s="71"/>
      <c r="EOK100" s="72"/>
      <c r="EOL100" s="72"/>
      <c r="EOM100" s="72"/>
      <c r="EON100" s="138"/>
      <c r="EOO100" s="71"/>
      <c r="EOP100" s="72"/>
      <c r="EOQ100" s="71"/>
      <c r="EOR100" s="72"/>
      <c r="EOS100" s="72"/>
      <c r="EOT100" s="72"/>
      <c r="EOU100" s="138"/>
      <c r="EOV100" s="71"/>
      <c r="EOW100" s="72"/>
      <c r="EOX100" s="71"/>
      <c r="EOY100" s="72"/>
      <c r="EOZ100" s="72"/>
      <c r="EPA100" s="72"/>
      <c r="EPB100" s="138"/>
      <c r="EPC100" s="141"/>
      <c r="EPD100" s="72"/>
      <c r="EPE100" s="71"/>
      <c r="EPF100" s="72"/>
      <c r="EPG100" s="72"/>
      <c r="EPH100" s="72"/>
      <c r="EPI100" s="138"/>
      <c r="EPJ100" s="141"/>
      <c r="EPK100" s="72"/>
      <c r="EPL100" s="71"/>
      <c r="EPM100" s="72"/>
      <c r="EPN100" s="72"/>
      <c r="EPO100" s="72"/>
      <c r="EPP100" s="136"/>
      <c r="EPQ100" s="137"/>
      <c r="EPR100" s="71"/>
      <c r="EPS100" s="71"/>
      <c r="EPT100" s="138"/>
      <c r="EPU100" s="138"/>
      <c r="EPV100" s="139"/>
      <c r="EPW100" s="71"/>
      <c r="EPX100" s="72"/>
      <c r="EPY100" s="71"/>
      <c r="EPZ100" s="140"/>
      <c r="EQA100" s="72"/>
      <c r="EQB100" s="72"/>
      <c r="EQC100" s="138"/>
      <c r="EQD100" s="71"/>
      <c r="EQE100" s="72"/>
      <c r="EQF100" s="71"/>
      <c r="EQG100" s="72"/>
      <c r="EQH100" s="72"/>
      <c r="EQI100" s="72"/>
      <c r="EQJ100" s="138"/>
      <c r="EQK100" s="71"/>
      <c r="EQL100" s="72"/>
      <c r="EQM100" s="71"/>
      <c r="EQN100" s="72"/>
      <c r="EQO100" s="72"/>
      <c r="EQP100" s="72"/>
      <c r="EQQ100" s="138"/>
      <c r="EQR100" s="71"/>
      <c r="EQS100" s="72"/>
      <c r="EQT100" s="71"/>
      <c r="EQU100" s="72"/>
      <c r="EQV100" s="72"/>
      <c r="EQW100" s="72"/>
      <c r="EQX100" s="138"/>
      <c r="EQY100" s="71"/>
      <c r="EQZ100" s="72"/>
      <c r="ERA100" s="71"/>
      <c r="ERB100" s="72"/>
      <c r="ERC100" s="72"/>
      <c r="ERD100" s="72"/>
      <c r="ERE100" s="138"/>
      <c r="ERF100" s="71"/>
      <c r="ERG100" s="72"/>
      <c r="ERH100" s="71"/>
      <c r="ERI100" s="72"/>
      <c r="ERJ100" s="72"/>
      <c r="ERK100" s="72"/>
      <c r="ERL100" s="138"/>
      <c r="ERM100" s="71"/>
      <c r="ERN100" s="72"/>
      <c r="ERO100" s="71"/>
      <c r="ERP100" s="72"/>
      <c r="ERQ100" s="72"/>
      <c r="ERR100" s="72"/>
      <c r="ERS100" s="138"/>
      <c r="ERT100" s="71"/>
      <c r="ERU100" s="72"/>
      <c r="ERV100" s="71"/>
      <c r="ERW100" s="72"/>
      <c r="ERX100" s="72"/>
      <c r="ERY100" s="72"/>
      <c r="ERZ100" s="138"/>
      <c r="ESA100" s="71"/>
      <c r="ESB100" s="72"/>
      <c r="ESC100" s="71"/>
      <c r="ESD100" s="72"/>
      <c r="ESE100" s="72"/>
      <c r="ESF100" s="72"/>
      <c r="ESG100" s="138"/>
      <c r="ESH100" s="71"/>
      <c r="ESI100" s="72"/>
      <c r="ESJ100" s="71"/>
      <c r="ESK100" s="72"/>
      <c r="ESL100" s="72"/>
      <c r="ESM100" s="72"/>
      <c r="ESN100" s="138"/>
      <c r="ESO100" s="71"/>
      <c r="ESP100" s="72"/>
      <c r="ESQ100" s="71"/>
      <c r="ESR100" s="72"/>
      <c r="ESS100" s="72"/>
      <c r="EST100" s="72"/>
      <c r="ESU100" s="138"/>
      <c r="ESV100" s="71"/>
      <c r="ESW100" s="72"/>
      <c r="ESX100" s="71"/>
      <c r="ESY100" s="72"/>
      <c r="ESZ100" s="72"/>
      <c r="ETA100" s="72"/>
      <c r="ETB100" s="138"/>
      <c r="ETC100" s="71"/>
      <c r="ETD100" s="72"/>
      <c r="ETE100" s="71"/>
      <c r="ETF100" s="72"/>
      <c r="ETG100" s="72"/>
      <c r="ETH100" s="72"/>
      <c r="ETI100" s="138"/>
      <c r="ETJ100" s="71"/>
      <c r="ETK100" s="72"/>
      <c r="ETL100" s="71"/>
      <c r="ETM100" s="72"/>
      <c r="ETN100" s="72"/>
      <c r="ETO100" s="72"/>
      <c r="ETP100" s="138"/>
      <c r="ETQ100" s="71"/>
      <c r="ETR100" s="72"/>
      <c r="ETS100" s="71"/>
      <c r="ETT100" s="72"/>
      <c r="ETU100" s="72"/>
      <c r="ETV100" s="72"/>
      <c r="ETW100" s="138"/>
      <c r="ETX100" s="71"/>
      <c r="ETY100" s="72"/>
      <c r="ETZ100" s="71"/>
      <c r="EUA100" s="72"/>
      <c r="EUB100" s="72"/>
      <c r="EUC100" s="72"/>
      <c r="EUD100" s="138"/>
      <c r="EUE100" s="71"/>
      <c r="EUF100" s="72"/>
      <c r="EUG100" s="71"/>
      <c r="EUH100" s="72"/>
      <c r="EUI100" s="72"/>
      <c r="EUJ100" s="72"/>
      <c r="EUK100" s="138"/>
      <c r="EUL100" s="71"/>
      <c r="EUM100" s="72"/>
      <c r="EUN100" s="71"/>
      <c r="EUO100" s="72"/>
      <c r="EUP100" s="72"/>
      <c r="EUQ100" s="72"/>
      <c r="EUR100" s="138"/>
      <c r="EUS100" s="71"/>
      <c r="EUT100" s="72"/>
      <c r="EUU100" s="71"/>
      <c r="EUV100" s="72"/>
      <c r="EUW100" s="72"/>
      <c r="EUX100" s="72"/>
      <c r="EUY100" s="138"/>
      <c r="EUZ100" s="71"/>
      <c r="EVA100" s="72"/>
      <c r="EVB100" s="71"/>
      <c r="EVC100" s="72"/>
      <c r="EVD100" s="72"/>
      <c r="EVE100" s="72"/>
      <c r="EVF100" s="138"/>
      <c r="EVG100" s="71"/>
      <c r="EVH100" s="72"/>
      <c r="EVI100" s="71"/>
      <c r="EVJ100" s="72"/>
      <c r="EVK100" s="72"/>
      <c r="EVL100" s="72"/>
      <c r="EVM100" s="138"/>
      <c r="EVN100" s="71"/>
      <c r="EVO100" s="72"/>
      <c r="EVP100" s="71"/>
      <c r="EVQ100" s="72"/>
      <c r="EVR100" s="72"/>
      <c r="EVS100" s="72"/>
      <c r="EVT100" s="138"/>
      <c r="EVU100" s="71"/>
      <c r="EVV100" s="72"/>
      <c r="EVW100" s="71"/>
      <c r="EVX100" s="72"/>
      <c r="EVY100" s="72"/>
      <c r="EVZ100" s="72"/>
      <c r="EWA100" s="138"/>
      <c r="EWB100" s="71"/>
      <c r="EWC100" s="72"/>
      <c r="EWD100" s="71"/>
      <c r="EWE100" s="72"/>
      <c r="EWF100" s="72"/>
      <c r="EWG100" s="72"/>
      <c r="EWH100" s="138"/>
      <c r="EWI100" s="71"/>
      <c r="EWJ100" s="72"/>
      <c r="EWK100" s="71"/>
      <c r="EWL100" s="72"/>
      <c r="EWM100" s="72"/>
      <c r="EWN100" s="72"/>
      <c r="EWO100" s="138"/>
      <c r="EWP100" s="71"/>
      <c r="EWQ100" s="72"/>
      <c r="EWR100" s="71"/>
      <c r="EWS100" s="72"/>
      <c r="EWT100" s="72"/>
      <c r="EWU100" s="72"/>
      <c r="EWV100" s="138"/>
      <c r="EWW100" s="71"/>
      <c r="EWX100" s="72"/>
      <c r="EWY100" s="71"/>
      <c r="EWZ100" s="72"/>
      <c r="EXA100" s="72"/>
      <c r="EXB100" s="72"/>
      <c r="EXC100" s="138"/>
      <c r="EXD100" s="71"/>
      <c r="EXE100" s="72"/>
      <c r="EXF100" s="71"/>
      <c r="EXG100" s="72"/>
      <c r="EXH100" s="72"/>
      <c r="EXI100" s="72"/>
      <c r="EXJ100" s="138"/>
      <c r="EXK100" s="71"/>
      <c r="EXL100" s="72"/>
      <c r="EXM100" s="71"/>
      <c r="EXN100" s="72"/>
      <c r="EXO100" s="72"/>
      <c r="EXP100" s="72"/>
      <c r="EXQ100" s="138"/>
      <c r="EXR100" s="71"/>
      <c r="EXS100" s="72"/>
      <c r="EXT100" s="71"/>
      <c r="EXU100" s="72"/>
      <c r="EXV100" s="72"/>
      <c r="EXW100" s="72"/>
      <c r="EXX100" s="138"/>
      <c r="EXY100" s="71"/>
      <c r="EXZ100" s="72"/>
      <c r="EYA100" s="71"/>
      <c r="EYB100" s="72"/>
      <c r="EYC100" s="72"/>
      <c r="EYD100" s="72"/>
      <c r="EYE100" s="138"/>
      <c r="EYF100" s="141"/>
      <c r="EYG100" s="72"/>
      <c r="EYH100" s="71"/>
      <c r="EYI100" s="72"/>
      <c r="EYJ100" s="72"/>
      <c r="EYK100" s="72"/>
      <c r="EYL100" s="138"/>
      <c r="EYM100" s="141"/>
      <c r="EYN100" s="72"/>
      <c r="EYO100" s="71"/>
      <c r="EYP100" s="72"/>
      <c r="EYQ100" s="72"/>
      <c r="EYR100" s="72"/>
      <c r="EYS100" s="136"/>
      <c r="EYT100" s="137"/>
      <c r="EYU100" s="71"/>
      <c r="EYV100" s="71"/>
      <c r="EYW100" s="138"/>
      <c r="EYX100" s="138"/>
      <c r="EYY100" s="139"/>
      <c r="EYZ100" s="71"/>
      <c r="EZA100" s="72"/>
      <c r="EZB100" s="71"/>
      <c r="EZC100" s="140"/>
      <c r="EZD100" s="72"/>
      <c r="EZE100" s="72"/>
      <c r="EZF100" s="138"/>
      <c r="EZG100" s="71"/>
      <c r="EZH100" s="72"/>
      <c r="EZI100" s="71"/>
      <c r="EZJ100" s="72"/>
      <c r="EZK100" s="72"/>
      <c r="EZL100" s="72"/>
      <c r="EZM100" s="138"/>
      <c r="EZN100" s="71"/>
      <c r="EZO100" s="72"/>
      <c r="EZP100" s="71"/>
      <c r="EZQ100" s="72"/>
      <c r="EZR100" s="72"/>
      <c r="EZS100" s="72"/>
      <c r="EZT100" s="138"/>
      <c r="EZU100" s="71"/>
      <c r="EZV100" s="72"/>
      <c r="EZW100" s="71"/>
      <c r="EZX100" s="72"/>
      <c r="EZY100" s="72"/>
      <c r="EZZ100" s="72"/>
      <c r="FAA100" s="138"/>
      <c r="FAB100" s="71"/>
      <c r="FAC100" s="72"/>
      <c r="FAD100" s="71"/>
      <c r="FAE100" s="72"/>
      <c r="FAF100" s="72"/>
      <c r="FAG100" s="72"/>
      <c r="FAH100" s="138"/>
      <c r="FAI100" s="71"/>
      <c r="FAJ100" s="72"/>
      <c r="FAK100" s="71"/>
      <c r="FAL100" s="72"/>
      <c r="FAM100" s="72"/>
      <c r="FAN100" s="72"/>
      <c r="FAO100" s="138"/>
      <c r="FAP100" s="71"/>
      <c r="FAQ100" s="72"/>
      <c r="FAR100" s="71"/>
      <c r="FAS100" s="72"/>
      <c r="FAT100" s="72"/>
      <c r="FAU100" s="72"/>
      <c r="FAV100" s="138"/>
      <c r="FAW100" s="71"/>
      <c r="FAX100" s="72"/>
      <c r="FAY100" s="71"/>
      <c r="FAZ100" s="72"/>
      <c r="FBA100" s="72"/>
      <c r="FBB100" s="72"/>
      <c r="FBC100" s="138"/>
      <c r="FBD100" s="71"/>
      <c r="FBE100" s="72"/>
      <c r="FBF100" s="71"/>
      <c r="FBG100" s="72"/>
      <c r="FBH100" s="72"/>
      <c r="FBI100" s="72"/>
      <c r="FBJ100" s="138"/>
      <c r="FBK100" s="71"/>
      <c r="FBL100" s="72"/>
      <c r="FBM100" s="71"/>
      <c r="FBN100" s="72"/>
      <c r="FBO100" s="72"/>
      <c r="FBP100" s="72"/>
      <c r="FBQ100" s="138"/>
      <c r="FBR100" s="71"/>
      <c r="FBS100" s="72"/>
      <c r="FBT100" s="71"/>
      <c r="FBU100" s="72"/>
      <c r="FBV100" s="72"/>
      <c r="FBW100" s="72"/>
      <c r="FBX100" s="138"/>
      <c r="FBY100" s="71"/>
      <c r="FBZ100" s="72"/>
      <c r="FCA100" s="71"/>
      <c r="FCB100" s="72"/>
      <c r="FCC100" s="72"/>
      <c r="FCD100" s="72"/>
      <c r="FCE100" s="138"/>
      <c r="FCF100" s="71"/>
      <c r="FCG100" s="72"/>
      <c r="FCH100" s="71"/>
      <c r="FCI100" s="72"/>
      <c r="FCJ100" s="72"/>
      <c r="FCK100" s="72"/>
      <c r="FCL100" s="138"/>
      <c r="FCM100" s="71"/>
      <c r="FCN100" s="72"/>
      <c r="FCO100" s="71"/>
      <c r="FCP100" s="72"/>
      <c r="FCQ100" s="72"/>
      <c r="FCR100" s="72"/>
      <c r="FCS100" s="138"/>
      <c r="FCT100" s="71"/>
      <c r="FCU100" s="72"/>
      <c r="FCV100" s="71"/>
      <c r="FCW100" s="72"/>
      <c r="FCX100" s="72"/>
      <c r="FCY100" s="72"/>
      <c r="FCZ100" s="138"/>
      <c r="FDA100" s="71"/>
      <c r="FDB100" s="72"/>
      <c r="FDC100" s="71"/>
      <c r="FDD100" s="72"/>
      <c r="FDE100" s="72"/>
      <c r="FDF100" s="72"/>
      <c r="FDG100" s="138"/>
      <c r="FDH100" s="71"/>
      <c r="FDI100" s="72"/>
      <c r="FDJ100" s="71"/>
      <c r="FDK100" s="72"/>
      <c r="FDL100" s="72"/>
      <c r="FDM100" s="72"/>
      <c r="FDN100" s="138"/>
      <c r="FDO100" s="71"/>
      <c r="FDP100" s="72"/>
      <c r="FDQ100" s="71"/>
      <c r="FDR100" s="72"/>
      <c r="FDS100" s="72"/>
      <c r="FDT100" s="72"/>
      <c r="FDU100" s="138"/>
      <c r="FDV100" s="71"/>
      <c r="FDW100" s="72"/>
      <c r="FDX100" s="71"/>
      <c r="FDY100" s="72"/>
      <c r="FDZ100" s="72"/>
      <c r="FEA100" s="72"/>
      <c r="FEB100" s="138"/>
      <c r="FEC100" s="71"/>
      <c r="FED100" s="72"/>
      <c r="FEE100" s="71"/>
      <c r="FEF100" s="72"/>
      <c r="FEG100" s="72"/>
      <c r="FEH100" s="72"/>
      <c r="FEI100" s="138"/>
      <c r="FEJ100" s="71"/>
      <c r="FEK100" s="72"/>
      <c r="FEL100" s="71"/>
      <c r="FEM100" s="72"/>
      <c r="FEN100" s="72"/>
      <c r="FEO100" s="72"/>
      <c r="FEP100" s="138"/>
      <c r="FEQ100" s="71"/>
      <c r="FER100" s="72"/>
      <c r="FES100" s="71"/>
      <c r="FET100" s="72"/>
      <c r="FEU100" s="72"/>
      <c r="FEV100" s="72"/>
      <c r="FEW100" s="138"/>
      <c r="FEX100" s="71"/>
      <c r="FEY100" s="72"/>
      <c r="FEZ100" s="71"/>
      <c r="FFA100" s="72"/>
      <c r="FFB100" s="72"/>
      <c r="FFC100" s="72"/>
      <c r="FFD100" s="138"/>
      <c r="FFE100" s="71"/>
      <c r="FFF100" s="72"/>
      <c r="FFG100" s="71"/>
      <c r="FFH100" s="72"/>
      <c r="FFI100" s="72"/>
      <c r="FFJ100" s="72"/>
      <c r="FFK100" s="138"/>
      <c r="FFL100" s="71"/>
      <c r="FFM100" s="72"/>
      <c r="FFN100" s="71"/>
      <c r="FFO100" s="72"/>
      <c r="FFP100" s="72"/>
      <c r="FFQ100" s="72"/>
      <c r="FFR100" s="138"/>
      <c r="FFS100" s="71"/>
      <c r="FFT100" s="72"/>
      <c r="FFU100" s="71"/>
      <c r="FFV100" s="72"/>
      <c r="FFW100" s="72"/>
      <c r="FFX100" s="72"/>
      <c r="FFY100" s="138"/>
      <c r="FFZ100" s="71"/>
      <c r="FGA100" s="72"/>
      <c r="FGB100" s="71"/>
      <c r="FGC100" s="72"/>
      <c r="FGD100" s="72"/>
      <c r="FGE100" s="72"/>
      <c r="FGF100" s="138"/>
      <c r="FGG100" s="71"/>
      <c r="FGH100" s="72"/>
      <c r="FGI100" s="71"/>
      <c r="FGJ100" s="72"/>
      <c r="FGK100" s="72"/>
      <c r="FGL100" s="72"/>
      <c r="FGM100" s="138"/>
      <c r="FGN100" s="71"/>
      <c r="FGO100" s="72"/>
      <c r="FGP100" s="71"/>
      <c r="FGQ100" s="72"/>
      <c r="FGR100" s="72"/>
      <c r="FGS100" s="72"/>
      <c r="FGT100" s="138"/>
      <c r="FGU100" s="71"/>
      <c r="FGV100" s="72"/>
      <c r="FGW100" s="71"/>
      <c r="FGX100" s="72"/>
      <c r="FGY100" s="72"/>
      <c r="FGZ100" s="72"/>
      <c r="FHA100" s="138"/>
      <c r="FHB100" s="71"/>
      <c r="FHC100" s="72"/>
      <c r="FHD100" s="71"/>
      <c r="FHE100" s="72"/>
      <c r="FHF100" s="72"/>
      <c r="FHG100" s="72"/>
      <c r="FHH100" s="138"/>
      <c r="FHI100" s="141"/>
      <c r="FHJ100" s="72"/>
      <c r="FHK100" s="71"/>
      <c r="FHL100" s="72"/>
      <c r="FHM100" s="72"/>
      <c r="FHN100" s="72"/>
      <c r="FHO100" s="138"/>
      <c r="FHP100" s="141"/>
      <c r="FHQ100" s="72"/>
      <c r="FHR100" s="71"/>
      <c r="FHS100" s="72"/>
      <c r="FHT100" s="72"/>
      <c r="FHU100" s="72"/>
      <c r="FHV100" s="136"/>
      <c r="FHW100" s="137"/>
      <c r="FHX100" s="71"/>
      <c r="FHY100" s="71"/>
      <c r="FHZ100" s="138"/>
      <c r="FIA100" s="138"/>
      <c r="FIB100" s="139"/>
      <c r="FIC100" s="71"/>
      <c r="FID100" s="72"/>
      <c r="FIE100" s="71"/>
      <c r="FIF100" s="140"/>
      <c r="FIG100" s="72"/>
      <c r="FIH100" s="72"/>
      <c r="FII100" s="138"/>
      <c r="FIJ100" s="71"/>
      <c r="FIK100" s="72"/>
      <c r="FIL100" s="71"/>
      <c r="FIM100" s="72"/>
      <c r="FIN100" s="72"/>
      <c r="FIO100" s="72"/>
      <c r="FIP100" s="138"/>
      <c r="FIQ100" s="71"/>
      <c r="FIR100" s="72"/>
      <c r="FIS100" s="71"/>
      <c r="FIT100" s="72"/>
      <c r="FIU100" s="72"/>
      <c r="FIV100" s="72"/>
      <c r="FIW100" s="138"/>
      <c r="FIX100" s="71"/>
      <c r="FIY100" s="72"/>
      <c r="FIZ100" s="71"/>
      <c r="FJA100" s="72"/>
      <c r="FJB100" s="72"/>
      <c r="FJC100" s="72"/>
      <c r="FJD100" s="138"/>
      <c r="FJE100" s="71"/>
      <c r="FJF100" s="72"/>
      <c r="FJG100" s="71"/>
      <c r="FJH100" s="72"/>
      <c r="FJI100" s="72"/>
      <c r="FJJ100" s="72"/>
      <c r="FJK100" s="138"/>
      <c r="FJL100" s="71"/>
      <c r="FJM100" s="72"/>
      <c r="FJN100" s="71"/>
      <c r="FJO100" s="72"/>
      <c r="FJP100" s="72"/>
      <c r="FJQ100" s="72"/>
      <c r="FJR100" s="138"/>
      <c r="FJS100" s="71"/>
      <c r="FJT100" s="72"/>
      <c r="FJU100" s="71"/>
      <c r="FJV100" s="72"/>
      <c r="FJW100" s="72"/>
      <c r="FJX100" s="72"/>
      <c r="FJY100" s="138"/>
      <c r="FJZ100" s="71"/>
      <c r="FKA100" s="72"/>
      <c r="FKB100" s="71"/>
      <c r="FKC100" s="72"/>
      <c r="FKD100" s="72"/>
      <c r="FKE100" s="72"/>
      <c r="FKF100" s="138"/>
      <c r="FKG100" s="71"/>
      <c r="FKH100" s="72"/>
      <c r="FKI100" s="71"/>
      <c r="FKJ100" s="72"/>
      <c r="FKK100" s="72"/>
      <c r="FKL100" s="72"/>
      <c r="FKM100" s="138"/>
      <c r="FKN100" s="71"/>
      <c r="FKO100" s="72"/>
      <c r="FKP100" s="71"/>
      <c r="FKQ100" s="72"/>
      <c r="FKR100" s="72"/>
      <c r="FKS100" s="72"/>
      <c r="FKT100" s="138"/>
      <c r="FKU100" s="71"/>
      <c r="FKV100" s="72"/>
      <c r="FKW100" s="71"/>
      <c r="FKX100" s="72"/>
      <c r="FKY100" s="72"/>
      <c r="FKZ100" s="72"/>
      <c r="FLA100" s="138"/>
      <c r="FLB100" s="71"/>
      <c r="FLC100" s="72"/>
      <c r="FLD100" s="71"/>
      <c r="FLE100" s="72"/>
      <c r="FLF100" s="72"/>
      <c r="FLG100" s="72"/>
      <c r="FLH100" s="138"/>
      <c r="FLI100" s="71"/>
      <c r="FLJ100" s="72"/>
      <c r="FLK100" s="71"/>
      <c r="FLL100" s="72"/>
      <c r="FLM100" s="72"/>
      <c r="FLN100" s="72"/>
      <c r="FLO100" s="138"/>
      <c r="FLP100" s="71"/>
      <c r="FLQ100" s="72"/>
      <c r="FLR100" s="71"/>
      <c r="FLS100" s="72"/>
      <c r="FLT100" s="72"/>
      <c r="FLU100" s="72"/>
      <c r="FLV100" s="138"/>
      <c r="FLW100" s="71"/>
      <c r="FLX100" s="72"/>
      <c r="FLY100" s="71"/>
      <c r="FLZ100" s="72"/>
      <c r="FMA100" s="72"/>
      <c r="FMB100" s="72"/>
      <c r="FMC100" s="138"/>
      <c r="FMD100" s="71"/>
      <c r="FME100" s="72"/>
      <c r="FMF100" s="71"/>
      <c r="FMG100" s="72"/>
      <c r="FMH100" s="72"/>
      <c r="FMI100" s="72"/>
      <c r="FMJ100" s="138"/>
      <c r="FMK100" s="71"/>
      <c r="FML100" s="72"/>
      <c r="FMM100" s="71"/>
      <c r="FMN100" s="72"/>
      <c r="FMO100" s="72"/>
      <c r="FMP100" s="72"/>
      <c r="FMQ100" s="138"/>
      <c r="FMR100" s="71"/>
      <c r="FMS100" s="72"/>
      <c r="FMT100" s="71"/>
      <c r="FMU100" s="72"/>
      <c r="FMV100" s="72"/>
      <c r="FMW100" s="72"/>
      <c r="FMX100" s="138"/>
      <c r="FMY100" s="71"/>
      <c r="FMZ100" s="72"/>
      <c r="FNA100" s="71"/>
      <c r="FNB100" s="72"/>
      <c r="FNC100" s="72"/>
      <c r="FND100" s="72"/>
      <c r="FNE100" s="138"/>
      <c r="FNF100" s="71"/>
      <c r="FNG100" s="72"/>
      <c r="FNH100" s="71"/>
      <c r="FNI100" s="72"/>
      <c r="FNJ100" s="72"/>
      <c r="FNK100" s="72"/>
      <c r="FNL100" s="138"/>
      <c r="FNM100" s="71"/>
      <c r="FNN100" s="72"/>
      <c r="FNO100" s="71"/>
      <c r="FNP100" s="72"/>
      <c r="FNQ100" s="72"/>
      <c r="FNR100" s="72"/>
      <c r="FNS100" s="138"/>
      <c r="FNT100" s="71"/>
      <c r="FNU100" s="72"/>
      <c r="FNV100" s="71"/>
      <c r="FNW100" s="72"/>
      <c r="FNX100" s="72"/>
      <c r="FNY100" s="72"/>
      <c r="FNZ100" s="138"/>
      <c r="FOA100" s="71"/>
      <c r="FOB100" s="72"/>
      <c r="FOC100" s="71"/>
      <c r="FOD100" s="72"/>
      <c r="FOE100" s="72"/>
      <c r="FOF100" s="72"/>
      <c r="FOG100" s="138"/>
      <c r="FOH100" s="71"/>
      <c r="FOI100" s="72"/>
      <c r="FOJ100" s="71"/>
      <c r="FOK100" s="72"/>
      <c r="FOL100" s="72"/>
      <c r="FOM100" s="72"/>
      <c r="FON100" s="138"/>
      <c r="FOO100" s="71"/>
      <c r="FOP100" s="72"/>
      <c r="FOQ100" s="71"/>
      <c r="FOR100" s="72"/>
      <c r="FOS100" s="72"/>
      <c r="FOT100" s="72"/>
      <c r="FOU100" s="138"/>
      <c r="FOV100" s="71"/>
      <c r="FOW100" s="72"/>
      <c r="FOX100" s="71"/>
      <c r="FOY100" s="72"/>
      <c r="FOZ100" s="72"/>
      <c r="FPA100" s="72"/>
      <c r="FPB100" s="138"/>
      <c r="FPC100" s="71"/>
      <c r="FPD100" s="72"/>
      <c r="FPE100" s="71"/>
      <c r="FPF100" s="72"/>
      <c r="FPG100" s="72"/>
      <c r="FPH100" s="72"/>
      <c r="FPI100" s="138"/>
      <c r="FPJ100" s="71"/>
      <c r="FPK100" s="72"/>
      <c r="FPL100" s="71"/>
      <c r="FPM100" s="72"/>
      <c r="FPN100" s="72"/>
      <c r="FPO100" s="72"/>
      <c r="FPP100" s="138"/>
      <c r="FPQ100" s="71"/>
      <c r="FPR100" s="72"/>
      <c r="FPS100" s="71"/>
      <c r="FPT100" s="72"/>
      <c r="FPU100" s="72"/>
      <c r="FPV100" s="72"/>
      <c r="FPW100" s="138"/>
      <c r="FPX100" s="71"/>
      <c r="FPY100" s="72"/>
      <c r="FPZ100" s="71"/>
      <c r="FQA100" s="72"/>
      <c r="FQB100" s="72"/>
      <c r="FQC100" s="72"/>
      <c r="FQD100" s="138"/>
      <c r="FQE100" s="71"/>
      <c r="FQF100" s="72"/>
      <c r="FQG100" s="71"/>
      <c r="FQH100" s="72"/>
      <c r="FQI100" s="72"/>
      <c r="FQJ100" s="72"/>
      <c r="FQK100" s="138"/>
      <c r="FQL100" s="141"/>
      <c r="FQM100" s="72"/>
      <c r="FQN100" s="71"/>
      <c r="FQO100" s="72"/>
      <c r="FQP100" s="72"/>
      <c r="FQQ100" s="72"/>
      <c r="FQR100" s="138"/>
      <c r="FQS100" s="141"/>
      <c r="FQT100" s="72"/>
      <c r="FQU100" s="71"/>
      <c r="FQV100" s="72"/>
      <c r="FQW100" s="72"/>
      <c r="FQX100" s="72"/>
      <c r="FQY100" s="136"/>
      <c r="FQZ100" s="137"/>
      <c r="FRA100" s="71"/>
      <c r="FRB100" s="71"/>
      <c r="FRC100" s="138"/>
      <c r="FRD100" s="138"/>
      <c r="FRE100" s="139"/>
      <c r="FRF100" s="71"/>
      <c r="FRG100" s="72"/>
      <c r="FRH100" s="71"/>
      <c r="FRI100" s="140"/>
      <c r="FRJ100" s="72"/>
      <c r="FRK100" s="72"/>
      <c r="FRL100" s="138"/>
      <c r="FRM100" s="71"/>
      <c r="FRN100" s="72"/>
      <c r="FRO100" s="71"/>
      <c r="FRP100" s="72"/>
      <c r="FRQ100" s="72"/>
      <c r="FRR100" s="72"/>
      <c r="FRS100" s="138"/>
      <c r="FRT100" s="71"/>
      <c r="FRU100" s="72"/>
      <c r="FRV100" s="71"/>
      <c r="FRW100" s="72"/>
      <c r="FRX100" s="72"/>
      <c r="FRY100" s="72"/>
      <c r="FRZ100" s="138"/>
      <c r="FSA100" s="71"/>
      <c r="FSB100" s="72"/>
      <c r="FSC100" s="71"/>
      <c r="FSD100" s="72"/>
      <c r="FSE100" s="72"/>
      <c r="FSF100" s="72"/>
      <c r="FSG100" s="138"/>
      <c r="FSH100" s="71"/>
      <c r="FSI100" s="72"/>
      <c r="FSJ100" s="71"/>
      <c r="FSK100" s="72"/>
      <c r="FSL100" s="72"/>
      <c r="FSM100" s="72"/>
      <c r="FSN100" s="138"/>
      <c r="FSO100" s="71"/>
      <c r="FSP100" s="72"/>
      <c r="FSQ100" s="71"/>
      <c r="FSR100" s="72"/>
      <c r="FSS100" s="72"/>
      <c r="FST100" s="72"/>
      <c r="FSU100" s="138"/>
      <c r="FSV100" s="71"/>
      <c r="FSW100" s="72"/>
      <c r="FSX100" s="71"/>
      <c r="FSY100" s="72"/>
      <c r="FSZ100" s="72"/>
      <c r="FTA100" s="72"/>
      <c r="FTB100" s="138"/>
      <c r="FTC100" s="71"/>
      <c r="FTD100" s="72"/>
      <c r="FTE100" s="71"/>
      <c r="FTF100" s="72"/>
      <c r="FTG100" s="72"/>
      <c r="FTH100" s="72"/>
      <c r="FTI100" s="138"/>
      <c r="FTJ100" s="71"/>
      <c r="FTK100" s="72"/>
      <c r="FTL100" s="71"/>
      <c r="FTM100" s="72"/>
      <c r="FTN100" s="72"/>
      <c r="FTO100" s="72"/>
      <c r="FTP100" s="138"/>
      <c r="FTQ100" s="71"/>
      <c r="FTR100" s="72"/>
      <c r="FTS100" s="71"/>
      <c r="FTT100" s="72"/>
      <c r="FTU100" s="72"/>
      <c r="FTV100" s="72"/>
      <c r="FTW100" s="138"/>
      <c r="FTX100" s="71"/>
      <c r="FTY100" s="72"/>
      <c r="FTZ100" s="71"/>
      <c r="FUA100" s="72"/>
      <c r="FUB100" s="72"/>
      <c r="FUC100" s="72"/>
      <c r="FUD100" s="138"/>
      <c r="FUE100" s="71"/>
      <c r="FUF100" s="72"/>
      <c r="FUG100" s="71"/>
      <c r="FUH100" s="72"/>
      <c r="FUI100" s="72"/>
      <c r="FUJ100" s="72"/>
      <c r="FUK100" s="138"/>
      <c r="FUL100" s="71"/>
      <c r="FUM100" s="72"/>
      <c r="FUN100" s="71"/>
      <c r="FUO100" s="72"/>
      <c r="FUP100" s="72"/>
      <c r="FUQ100" s="72"/>
      <c r="FUR100" s="138"/>
      <c r="FUS100" s="71"/>
      <c r="FUT100" s="72"/>
      <c r="FUU100" s="71"/>
      <c r="FUV100" s="72"/>
      <c r="FUW100" s="72"/>
      <c r="FUX100" s="72"/>
      <c r="FUY100" s="138"/>
      <c r="FUZ100" s="71"/>
      <c r="FVA100" s="72"/>
      <c r="FVB100" s="71"/>
      <c r="FVC100" s="72"/>
      <c r="FVD100" s="72"/>
      <c r="FVE100" s="72"/>
      <c r="FVF100" s="138"/>
      <c r="FVG100" s="71"/>
      <c r="FVH100" s="72"/>
      <c r="FVI100" s="71"/>
      <c r="FVJ100" s="72"/>
      <c r="FVK100" s="72"/>
      <c r="FVL100" s="72"/>
      <c r="FVM100" s="138"/>
      <c r="FVN100" s="71"/>
      <c r="FVO100" s="72"/>
      <c r="FVP100" s="71"/>
      <c r="FVQ100" s="72"/>
      <c r="FVR100" s="72"/>
      <c r="FVS100" s="72"/>
      <c r="FVT100" s="138"/>
      <c r="FVU100" s="71"/>
      <c r="FVV100" s="72"/>
      <c r="FVW100" s="71"/>
      <c r="FVX100" s="72"/>
      <c r="FVY100" s="72"/>
      <c r="FVZ100" s="72"/>
      <c r="FWA100" s="138"/>
      <c r="FWB100" s="71"/>
      <c r="FWC100" s="72"/>
      <c r="FWD100" s="71"/>
      <c r="FWE100" s="72"/>
      <c r="FWF100" s="72"/>
      <c r="FWG100" s="72"/>
      <c r="FWH100" s="138"/>
      <c r="FWI100" s="71"/>
      <c r="FWJ100" s="72"/>
      <c r="FWK100" s="71"/>
      <c r="FWL100" s="72"/>
      <c r="FWM100" s="72"/>
      <c r="FWN100" s="72"/>
      <c r="FWO100" s="138"/>
      <c r="FWP100" s="71"/>
      <c r="FWQ100" s="72"/>
      <c r="FWR100" s="71"/>
      <c r="FWS100" s="72"/>
      <c r="FWT100" s="72"/>
      <c r="FWU100" s="72"/>
      <c r="FWV100" s="138"/>
      <c r="FWW100" s="71"/>
      <c r="FWX100" s="72"/>
      <c r="FWY100" s="71"/>
      <c r="FWZ100" s="72"/>
      <c r="FXA100" s="72"/>
      <c r="FXB100" s="72"/>
      <c r="FXC100" s="138"/>
      <c r="FXD100" s="71"/>
      <c r="FXE100" s="72"/>
      <c r="FXF100" s="71"/>
      <c r="FXG100" s="72"/>
      <c r="FXH100" s="72"/>
      <c r="FXI100" s="72"/>
      <c r="FXJ100" s="138"/>
      <c r="FXK100" s="71"/>
      <c r="FXL100" s="72"/>
      <c r="FXM100" s="71"/>
      <c r="FXN100" s="72"/>
      <c r="FXO100" s="72"/>
      <c r="FXP100" s="72"/>
      <c r="FXQ100" s="138"/>
      <c r="FXR100" s="71"/>
      <c r="FXS100" s="72"/>
      <c r="FXT100" s="71"/>
      <c r="FXU100" s="72"/>
      <c r="FXV100" s="72"/>
      <c r="FXW100" s="72"/>
      <c r="FXX100" s="138"/>
      <c r="FXY100" s="71"/>
      <c r="FXZ100" s="72"/>
      <c r="FYA100" s="71"/>
      <c r="FYB100" s="72"/>
      <c r="FYC100" s="72"/>
      <c r="FYD100" s="72"/>
      <c r="FYE100" s="138"/>
      <c r="FYF100" s="71"/>
      <c r="FYG100" s="72"/>
      <c r="FYH100" s="71"/>
      <c r="FYI100" s="72"/>
      <c r="FYJ100" s="72"/>
      <c r="FYK100" s="72"/>
      <c r="FYL100" s="138"/>
      <c r="FYM100" s="71"/>
      <c r="FYN100" s="72"/>
      <c r="FYO100" s="71"/>
      <c r="FYP100" s="72"/>
      <c r="FYQ100" s="72"/>
      <c r="FYR100" s="72"/>
      <c r="FYS100" s="138"/>
      <c r="FYT100" s="71"/>
      <c r="FYU100" s="72"/>
      <c r="FYV100" s="71"/>
      <c r="FYW100" s="72"/>
      <c r="FYX100" s="72"/>
      <c r="FYY100" s="72"/>
      <c r="FYZ100" s="138"/>
      <c r="FZA100" s="71"/>
      <c r="FZB100" s="72"/>
      <c r="FZC100" s="71"/>
      <c r="FZD100" s="72"/>
      <c r="FZE100" s="72"/>
      <c r="FZF100" s="72"/>
      <c r="FZG100" s="138"/>
      <c r="FZH100" s="71"/>
      <c r="FZI100" s="72"/>
      <c r="FZJ100" s="71"/>
      <c r="FZK100" s="72"/>
      <c r="FZL100" s="72"/>
      <c r="FZM100" s="72"/>
      <c r="FZN100" s="138"/>
      <c r="FZO100" s="141"/>
      <c r="FZP100" s="72"/>
      <c r="FZQ100" s="71"/>
      <c r="FZR100" s="72"/>
      <c r="FZS100" s="72"/>
      <c r="FZT100" s="72"/>
      <c r="FZU100" s="138"/>
      <c r="FZV100" s="141"/>
      <c r="FZW100" s="72"/>
      <c r="FZX100" s="71"/>
      <c r="FZY100" s="72"/>
      <c r="FZZ100" s="72"/>
      <c r="GAA100" s="72"/>
      <c r="GAB100" s="136"/>
      <c r="GAC100" s="137"/>
      <c r="GAD100" s="71"/>
      <c r="GAE100" s="71"/>
      <c r="GAF100" s="138"/>
      <c r="GAG100" s="138"/>
      <c r="GAH100" s="139"/>
      <c r="GAI100" s="71"/>
      <c r="GAJ100" s="72"/>
      <c r="GAK100" s="71"/>
      <c r="GAL100" s="140"/>
      <c r="GAM100" s="72"/>
      <c r="GAN100" s="72"/>
      <c r="GAO100" s="138"/>
      <c r="GAP100" s="71"/>
      <c r="GAQ100" s="72"/>
      <c r="GAR100" s="71"/>
      <c r="GAS100" s="72"/>
      <c r="GAT100" s="72"/>
      <c r="GAU100" s="72"/>
      <c r="GAV100" s="138"/>
      <c r="GAW100" s="71"/>
      <c r="GAX100" s="72"/>
      <c r="GAY100" s="71"/>
      <c r="GAZ100" s="72"/>
      <c r="GBA100" s="72"/>
      <c r="GBB100" s="72"/>
      <c r="GBC100" s="138"/>
      <c r="GBD100" s="71"/>
      <c r="GBE100" s="72"/>
      <c r="GBF100" s="71"/>
      <c r="GBG100" s="72"/>
      <c r="GBH100" s="72"/>
      <c r="GBI100" s="72"/>
      <c r="GBJ100" s="138"/>
      <c r="GBK100" s="71"/>
      <c r="GBL100" s="72"/>
      <c r="GBM100" s="71"/>
      <c r="GBN100" s="72"/>
      <c r="GBO100" s="72"/>
      <c r="GBP100" s="72"/>
      <c r="GBQ100" s="138"/>
      <c r="GBR100" s="71"/>
      <c r="GBS100" s="72"/>
      <c r="GBT100" s="71"/>
      <c r="GBU100" s="72"/>
      <c r="GBV100" s="72"/>
      <c r="GBW100" s="72"/>
      <c r="GBX100" s="138"/>
      <c r="GBY100" s="71"/>
      <c r="GBZ100" s="72"/>
      <c r="GCA100" s="71"/>
      <c r="GCB100" s="72"/>
      <c r="GCC100" s="72"/>
      <c r="GCD100" s="72"/>
      <c r="GCE100" s="138"/>
      <c r="GCF100" s="71"/>
      <c r="GCG100" s="72"/>
      <c r="GCH100" s="71"/>
      <c r="GCI100" s="72"/>
      <c r="GCJ100" s="72"/>
      <c r="GCK100" s="72"/>
      <c r="GCL100" s="138"/>
      <c r="GCM100" s="71"/>
      <c r="GCN100" s="72"/>
      <c r="GCO100" s="71"/>
      <c r="GCP100" s="72"/>
      <c r="GCQ100" s="72"/>
      <c r="GCR100" s="72"/>
      <c r="GCS100" s="138"/>
      <c r="GCT100" s="71"/>
      <c r="GCU100" s="72"/>
      <c r="GCV100" s="71"/>
      <c r="GCW100" s="72"/>
      <c r="GCX100" s="72"/>
      <c r="GCY100" s="72"/>
      <c r="GCZ100" s="138"/>
      <c r="GDA100" s="71"/>
      <c r="GDB100" s="72"/>
      <c r="GDC100" s="71"/>
      <c r="GDD100" s="72"/>
      <c r="GDE100" s="72"/>
      <c r="GDF100" s="72"/>
      <c r="GDG100" s="138"/>
      <c r="GDH100" s="71"/>
      <c r="GDI100" s="72"/>
      <c r="GDJ100" s="71"/>
      <c r="GDK100" s="72"/>
      <c r="GDL100" s="72"/>
      <c r="GDM100" s="72"/>
      <c r="GDN100" s="138"/>
      <c r="GDO100" s="71"/>
      <c r="GDP100" s="72"/>
      <c r="GDQ100" s="71"/>
      <c r="GDR100" s="72"/>
      <c r="GDS100" s="72"/>
      <c r="GDT100" s="72"/>
      <c r="GDU100" s="138"/>
      <c r="GDV100" s="71"/>
      <c r="GDW100" s="72"/>
      <c r="GDX100" s="71"/>
      <c r="GDY100" s="72"/>
      <c r="GDZ100" s="72"/>
      <c r="GEA100" s="72"/>
      <c r="GEB100" s="138"/>
      <c r="GEC100" s="71"/>
      <c r="GED100" s="72"/>
      <c r="GEE100" s="71"/>
      <c r="GEF100" s="72"/>
      <c r="GEG100" s="72"/>
      <c r="GEH100" s="72"/>
      <c r="GEI100" s="138"/>
      <c r="GEJ100" s="71"/>
      <c r="GEK100" s="72"/>
      <c r="GEL100" s="71"/>
      <c r="GEM100" s="72"/>
      <c r="GEN100" s="72"/>
      <c r="GEO100" s="72"/>
      <c r="GEP100" s="138"/>
      <c r="GEQ100" s="71"/>
      <c r="GER100" s="72"/>
      <c r="GES100" s="71"/>
      <c r="GET100" s="72"/>
      <c r="GEU100" s="72"/>
      <c r="GEV100" s="72"/>
      <c r="GEW100" s="138"/>
      <c r="GEX100" s="71"/>
      <c r="GEY100" s="72"/>
      <c r="GEZ100" s="71"/>
      <c r="GFA100" s="72"/>
      <c r="GFB100" s="72"/>
      <c r="GFC100" s="72"/>
      <c r="GFD100" s="138"/>
      <c r="GFE100" s="71"/>
      <c r="GFF100" s="72"/>
      <c r="GFG100" s="71"/>
      <c r="GFH100" s="72"/>
      <c r="GFI100" s="72"/>
      <c r="GFJ100" s="72"/>
      <c r="GFK100" s="138"/>
      <c r="GFL100" s="71"/>
      <c r="GFM100" s="72"/>
      <c r="GFN100" s="71"/>
      <c r="GFO100" s="72"/>
      <c r="GFP100" s="72"/>
      <c r="GFQ100" s="72"/>
      <c r="GFR100" s="138"/>
      <c r="GFS100" s="71"/>
      <c r="GFT100" s="72"/>
      <c r="GFU100" s="71"/>
      <c r="GFV100" s="72"/>
      <c r="GFW100" s="72"/>
      <c r="GFX100" s="72"/>
      <c r="GFY100" s="138"/>
      <c r="GFZ100" s="71"/>
      <c r="GGA100" s="72"/>
      <c r="GGB100" s="71"/>
      <c r="GGC100" s="72"/>
      <c r="GGD100" s="72"/>
      <c r="GGE100" s="72"/>
      <c r="GGF100" s="138"/>
      <c r="GGG100" s="71"/>
      <c r="GGH100" s="72"/>
      <c r="GGI100" s="71"/>
      <c r="GGJ100" s="72"/>
      <c r="GGK100" s="72"/>
      <c r="GGL100" s="72"/>
      <c r="GGM100" s="138"/>
      <c r="GGN100" s="71"/>
      <c r="GGO100" s="72"/>
      <c r="GGP100" s="71"/>
      <c r="GGQ100" s="72"/>
      <c r="GGR100" s="72"/>
      <c r="GGS100" s="72"/>
      <c r="GGT100" s="138"/>
      <c r="GGU100" s="71"/>
      <c r="GGV100" s="72"/>
      <c r="GGW100" s="71"/>
      <c r="GGX100" s="72"/>
      <c r="GGY100" s="72"/>
      <c r="GGZ100" s="72"/>
      <c r="GHA100" s="138"/>
      <c r="GHB100" s="71"/>
      <c r="GHC100" s="72"/>
      <c r="GHD100" s="71"/>
      <c r="GHE100" s="72"/>
      <c r="GHF100" s="72"/>
      <c r="GHG100" s="72"/>
      <c r="GHH100" s="138"/>
      <c r="GHI100" s="71"/>
      <c r="GHJ100" s="72"/>
      <c r="GHK100" s="71"/>
      <c r="GHL100" s="72"/>
      <c r="GHM100" s="72"/>
      <c r="GHN100" s="72"/>
      <c r="GHO100" s="138"/>
      <c r="GHP100" s="71"/>
      <c r="GHQ100" s="72"/>
      <c r="GHR100" s="71"/>
      <c r="GHS100" s="72"/>
      <c r="GHT100" s="72"/>
      <c r="GHU100" s="72"/>
      <c r="GHV100" s="138"/>
      <c r="GHW100" s="71"/>
      <c r="GHX100" s="72"/>
      <c r="GHY100" s="71"/>
      <c r="GHZ100" s="72"/>
      <c r="GIA100" s="72"/>
      <c r="GIB100" s="72"/>
      <c r="GIC100" s="138"/>
      <c r="GID100" s="71"/>
      <c r="GIE100" s="72"/>
      <c r="GIF100" s="71"/>
      <c r="GIG100" s="72"/>
      <c r="GIH100" s="72"/>
      <c r="GII100" s="72"/>
      <c r="GIJ100" s="138"/>
      <c r="GIK100" s="71"/>
      <c r="GIL100" s="72"/>
      <c r="GIM100" s="71"/>
      <c r="GIN100" s="72"/>
      <c r="GIO100" s="72"/>
      <c r="GIP100" s="72"/>
      <c r="GIQ100" s="138"/>
      <c r="GIR100" s="141"/>
      <c r="GIS100" s="72"/>
      <c r="GIT100" s="71"/>
      <c r="GIU100" s="72"/>
      <c r="GIV100" s="72"/>
      <c r="GIW100" s="72"/>
      <c r="GIX100" s="138"/>
      <c r="GIY100" s="141"/>
      <c r="GIZ100" s="72"/>
      <c r="GJA100" s="71"/>
      <c r="GJB100" s="72"/>
      <c r="GJC100" s="72"/>
      <c r="GJD100" s="72"/>
      <c r="GJE100" s="136"/>
      <c r="GJF100" s="137"/>
      <c r="GJG100" s="71"/>
      <c r="GJH100" s="71"/>
      <c r="GJI100" s="138"/>
      <c r="GJJ100" s="138"/>
      <c r="GJK100" s="139"/>
      <c r="GJL100" s="71"/>
      <c r="GJM100" s="72"/>
      <c r="GJN100" s="71"/>
      <c r="GJO100" s="140"/>
      <c r="GJP100" s="72"/>
      <c r="GJQ100" s="72"/>
      <c r="GJR100" s="138"/>
      <c r="GJS100" s="71"/>
      <c r="GJT100" s="72"/>
      <c r="GJU100" s="71"/>
      <c r="GJV100" s="72"/>
      <c r="GJW100" s="72"/>
      <c r="GJX100" s="72"/>
      <c r="GJY100" s="138"/>
      <c r="GJZ100" s="71"/>
      <c r="GKA100" s="72"/>
      <c r="GKB100" s="71"/>
      <c r="GKC100" s="72"/>
      <c r="GKD100" s="72"/>
      <c r="GKE100" s="72"/>
      <c r="GKF100" s="138"/>
      <c r="GKG100" s="71"/>
      <c r="GKH100" s="72"/>
      <c r="GKI100" s="71"/>
      <c r="GKJ100" s="72"/>
      <c r="GKK100" s="72"/>
      <c r="GKL100" s="72"/>
      <c r="GKM100" s="138"/>
      <c r="GKN100" s="71"/>
      <c r="GKO100" s="72"/>
      <c r="GKP100" s="71"/>
      <c r="GKQ100" s="72"/>
      <c r="GKR100" s="72"/>
      <c r="GKS100" s="72"/>
      <c r="GKT100" s="138"/>
      <c r="GKU100" s="71"/>
      <c r="GKV100" s="72"/>
      <c r="GKW100" s="71"/>
      <c r="GKX100" s="72"/>
      <c r="GKY100" s="72"/>
      <c r="GKZ100" s="72"/>
      <c r="GLA100" s="138"/>
      <c r="GLB100" s="71"/>
      <c r="GLC100" s="72"/>
      <c r="GLD100" s="71"/>
      <c r="GLE100" s="72"/>
      <c r="GLF100" s="72"/>
      <c r="GLG100" s="72"/>
      <c r="GLH100" s="138"/>
      <c r="GLI100" s="71"/>
      <c r="GLJ100" s="72"/>
      <c r="GLK100" s="71"/>
      <c r="GLL100" s="72"/>
      <c r="GLM100" s="72"/>
      <c r="GLN100" s="72"/>
      <c r="GLO100" s="138"/>
      <c r="GLP100" s="71"/>
      <c r="GLQ100" s="72"/>
      <c r="GLR100" s="71"/>
      <c r="GLS100" s="72"/>
      <c r="GLT100" s="72"/>
      <c r="GLU100" s="72"/>
      <c r="GLV100" s="138"/>
      <c r="GLW100" s="71"/>
      <c r="GLX100" s="72"/>
      <c r="GLY100" s="71"/>
      <c r="GLZ100" s="72"/>
      <c r="GMA100" s="72"/>
      <c r="GMB100" s="72"/>
      <c r="GMC100" s="138"/>
      <c r="GMD100" s="71"/>
      <c r="GME100" s="72"/>
      <c r="GMF100" s="71"/>
      <c r="GMG100" s="72"/>
      <c r="GMH100" s="72"/>
      <c r="GMI100" s="72"/>
      <c r="GMJ100" s="138"/>
      <c r="GMK100" s="71"/>
      <c r="GML100" s="72"/>
      <c r="GMM100" s="71"/>
      <c r="GMN100" s="72"/>
      <c r="GMO100" s="72"/>
      <c r="GMP100" s="72"/>
      <c r="GMQ100" s="138"/>
      <c r="GMR100" s="71"/>
      <c r="GMS100" s="72"/>
      <c r="GMT100" s="71"/>
      <c r="GMU100" s="72"/>
      <c r="GMV100" s="72"/>
      <c r="GMW100" s="72"/>
      <c r="GMX100" s="138"/>
      <c r="GMY100" s="71"/>
      <c r="GMZ100" s="72"/>
      <c r="GNA100" s="71"/>
      <c r="GNB100" s="72"/>
      <c r="GNC100" s="72"/>
      <c r="GND100" s="72"/>
      <c r="GNE100" s="138"/>
      <c r="GNF100" s="71"/>
      <c r="GNG100" s="72"/>
      <c r="GNH100" s="71"/>
      <c r="GNI100" s="72"/>
      <c r="GNJ100" s="72"/>
      <c r="GNK100" s="72"/>
      <c r="GNL100" s="138"/>
      <c r="GNM100" s="71"/>
      <c r="GNN100" s="72"/>
      <c r="GNO100" s="71"/>
      <c r="GNP100" s="72"/>
      <c r="GNQ100" s="72"/>
      <c r="GNR100" s="72"/>
      <c r="GNS100" s="138"/>
      <c r="GNT100" s="71"/>
      <c r="GNU100" s="72"/>
      <c r="GNV100" s="71"/>
      <c r="GNW100" s="72"/>
      <c r="GNX100" s="72"/>
      <c r="GNY100" s="72"/>
      <c r="GNZ100" s="138"/>
      <c r="GOA100" s="71"/>
      <c r="GOB100" s="72"/>
      <c r="GOC100" s="71"/>
      <c r="GOD100" s="72"/>
      <c r="GOE100" s="72"/>
      <c r="GOF100" s="72"/>
      <c r="GOG100" s="138"/>
      <c r="GOH100" s="71"/>
      <c r="GOI100" s="72"/>
      <c r="GOJ100" s="71"/>
      <c r="GOK100" s="72"/>
      <c r="GOL100" s="72"/>
      <c r="GOM100" s="72"/>
      <c r="GON100" s="138"/>
      <c r="GOO100" s="71"/>
      <c r="GOP100" s="72"/>
      <c r="GOQ100" s="71"/>
      <c r="GOR100" s="72"/>
      <c r="GOS100" s="72"/>
      <c r="GOT100" s="72"/>
      <c r="GOU100" s="138"/>
      <c r="GOV100" s="71"/>
      <c r="GOW100" s="72"/>
      <c r="GOX100" s="71"/>
      <c r="GOY100" s="72"/>
      <c r="GOZ100" s="72"/>
      <c r="GPA100" s="72"/>
      <c r="GPB100" s="138"/>
      <c r="GPC100" s="71"/>
      <c r="GPD100" s="72"/>
      <c r="GPE100" s="71"/>
      <c r="GPF100" s="72"/>
      <c r="GPG100" s="72"/>
      <c r="GPH100" s="72"/>
      <c r="GPI100" s="138"/>
      <c r="GPJ100" s="71"/>
      <c r="GPK100" s="72"/>
      <c r="GPL100" s="71"/>
      <c r="GPM100" s="72"/>
      <c r="GPN100" s="72"/>
      <c r="GPO100" s="72"/>
      <c r="GPP100" s="138"/>
      <c r="GPQ100" s="71"/>
      <c r="GPR100" s="72"/>
      <c r="GPS100" s="71"/>
      <c r="GPT100" s="72"/>
      <c r="GPU100" s="72"/>
      <c r="GPV100" s="72"/>
      <c r="GPW100" s="138"/>
      <c r="GPX100" s="71"/>
      <c r="GPY100" s="72"/>
      <c r="GPZ100" s="71"/>
      <c r="GQA100" s="72"/>
      <c r="GQB100" s="72"/>
      <c r="GQC100" s="72"/>
      <c r="GQD100" s="138"/>
      <c r="GQE100" s="71"/>
      <c r="GQF100" s="72"/>
      <c r="GQG100" s="71"/>
      <c r="GQH100" s="72"/>
      <c r="GQI100" s="72"/>
      <c r="GQJ100" s="72"/>
      <c r="GQK100" s="138"/>
      <c r="GQL100" s="71"/>
      <c r="GQM100" s="72"/>
      <c r="GQN100" s="71"/>
      <c r="GQO100" s="72"/>
      <c r="GQP100" s="72"/>
      <c r="GQQ100" s="72"/>
      <c r="GQR100" s="138"/>
      <c r="GQS100" s="71"/>
      <c r="GQT100" s="72"/>
      <c r="GQU100" s="71"/>
      <c r="GQV100" s="72"/>
      <c r="GQW100" s="72"/>
      <c r="GQX100" s="72"/>
      <c r="GQY100" s="138"/>
      <c r="GQZ100" s="71"/>
      <c r="GRA100" s="72"/>
      <c r="GRB100" s="71"/>
      <c r="GRC100" s="72"/>
      <c r="GRD100" s="72"/>
      <c r="GRE100" s="72"/>
      <c r="GRF100" s="138"/>
      <c r="GRG100" s="71"/>
      <c r="GRH100" s="72"/>
      <c r="GRI100" s="71"/>
      <c r="GRJ100" s="72"/>
      <c r="GRK100" s="72"/>
      <c r="GRL100" s="72"/>
      <c r="GRM100" s="138"/>
      <c r="GRN100" s="71"/>
      <c r="GRO100" s="72"/>
      <c r="GRP100" s="71"/>
      <c r="GRQ100" s="72"/>
      <c r="GRR100" s="72"/>
      <c r="GRS100" s="72"/>
      <c r="GRT100" s="138"/>
      <c r="GRU100" s="141"/>
      <c r="GRV100" s="72"/>
      <c r="GRW100" s="71"/>
      <c r="GRX100" s="72"/>
      <c r="GRY100" s="72"/>
      <c r="GRZ100" s="72"/>
      <c r="GSA100" s="138"/>
      <c r="GSB100" s="141"/>
      <c r="GSC100" s="72"/>
      <c r="GSD100" s="71"/>
      <c r="GSE100" s="72"/>
      <c r="GSF100" s="72"/>
      <c r="GSG100" s="72"/>
      <c r="GSH100" s="136"/>
      <c r="GSI100" s="137"/>
      <c r="GSJ100" s="71"/>
      <c r="GSK100" s="71"/>
      <c r="GSL100" s="138"/>
      <c r="GSM100" s="138"/>
      <c r="GSN100" s="139"/>
      <c r="GSO100" s="71"/>
      <c r="GSP100" s="72"/>
      <c r="GSQ100" s="71"/>
      <c r="GSR100" s="140"/>
      <c r="GSS100" s="72"/>
      <c r="GST100" s="72"/>
      <c r="GSU100" s="138"/>
      <c r="GSV100" s="71"/>
      <c r="GSW100" s="72"/>
      <c r="GSX100" s="71"/>
      <c r="GSY100" s="72"/>
      <c r="GSZ100" s="72"/>
      <c r="GTA100" s="72"/>
      <c r="GTB100" s="138"/>
      <c r="GTC100" s="71"/>
      <c r="GTD100" s="72"/>
      <c r="GTE100" s="71"/>
      <c r="GTF100" s="72"/>
      <c r="GTG100" s="72"/>
      <c r="GTH100" s="72"/>
      <c r="GTI100" s="138"/>
      <c r="GTJ100" s="71"/>
      <c r="GTK100" s="72"/>
      <c r="GTL100" s="71"/>
      <c r="GTM100" s="72"/>
      <c r="GTN100" s="72"/>
      <c r="GTO100" s="72"/>
      <c r="GTP100" s="138"/>
      <c r="GTQ100" s="71"/>
      <c r="GTR100" s="72"/>
      <c r="GTS100" s="71"/>
      <c r="GTT100" s="72"/>
      <c r="GTU100" s="72"/>
      <c r="GTV100" s="72"/>
      <c r="GTW100" s="138"/>
      <c r="GTX100" s="71"/>
      <c r="GTY100" s="72"/>
      <c r="GTZ100" s="71"/>
      <c r="GUA100" s="72"/>
      <c r="GUB100" s="72"/>
      <c r="GUC100" s="72"/>
      <c r="GUD100" s="138"/>
      <c r="GUE100" s="71"/>
      <c r="GUF100" s="72"/>
      <c r="GUG100" s="71"/>
      <c r="GUH100" s="72"/>
      <c r="GUI100" s="72"/>
      <c r="GUJ100" s="72"/>
      <c r="GUK100" s="138"/>
      <c r="GUL100" s="71"/>
      <c r="GUM100" s="72"/>
      <c r="GUN100" s="71"/>
      <c r="GUO100" s="72"/>
      <c r="GUP100" s="72"/>
      <c r="GUQ100" s="72"/>
      <c r="GUR100" s="138"/>
      <c r="GUS100" s="71"/>
      <c r="GUT100" s="72"/>
      <c r="GUU100" s="71"/>
      <c r="GUV100" s="72"/>
      <c r="GUW100" s="72"/>
      <c r="GUX100" s="72"/>
      <c r="GUY100" s="138"/>
      <c r="GUZ100" s="71"/>
      <c r="GVA100" s="72"/>
      <c r="GVB100" s="71"/>
      <c r="GVC100" s="72"/>
      <c r="GVD100" s="72"/>
      <c r="GVE100" s="72"/>
      <c r="GVF100" s="138"/>
      <c r="GVG100" s="71"/>
      <c r="GVH100" s="72"/>
      <c r="GVI100" s="71"/>
      <c r="GVJ100" s="72"/>
      <c r="GVK100" s="72"/>
      <c r="GVL100" s="72"/>
      <c r="GVM100" s="138"/>
      <c r="GVN100" s="71"/>
      <c r="GVO100" s="72"/>
      <c r="GVP100" s="71"/>
      <c r="GVQ100" s="72"/>
      <c r="GVR100" s="72"/>
      <c r="GVS100" s="72"/>
      <c r="GVT100" s="138"/>
      <c r="GVU100" s="71"/>
      <c r="GVV100" s="72"/>
      <c r="GVW100" s="71"/>
      <c r="GVX100" s="72"/>
      <c r="GVY100" s="72"/>
      <c r="GVZ100" s="72"/>
      <c r="GWA100" s="138"/>
      <c r="GWB100" s="71"/>
      <c r="GWC100" s="72"/>
      <c r="GWD100" s="71"/>
      <c r="GWE100" s="72"/>
      <c r="GWF100" s="72"/>
      <c r="GWG100" s="72"/>
      <c r="GWH100" s="138"/>
      <c r="GWI100" s="71"/>
      <c r="GWJ100" s="72"/>
      <c r="GWK100" s="71"/>
      <c r="GWL100" s="72"/>
      <c r="GWM100" s="72"/>
      <c r="GWN100" s="72"/>
      <c r="GWO100" s="138"/>
      <c r="GWP100" s="71"/>
      <c r="GWQ100" s="72"/>
      <c r="GWR100" s="71"/>
      <c r="GWS100" s="72"/>
      <c r="GWT100" s="72"/>
      <c r="GWU100" s="72"/>
      <c r="GWV100" s="138"/>
      <c r="GWW100" s="71"/>
      <c r="GWX100" s="72"/>
      <c r="GWY100" s="71"/>
      <c r="GWZ100" s="72"/>
      <c r="GXA100" s="72"/>
      <c r="GXB100" s="72"/>
      <c r="GXC100" s="138"/>
      <c r="GXD100" s="71"/>
      <c r="GXE100" s="72"/>
      <c r="GXF100" s="71"/>
      <c r="GXG100" s="72"/>
      <c r="GXH100" s="72"/>
      <c r="GXI100" s="72"/>
      <c r="GXJ100" s="138"/>
      <c r="GXK100" s="71"/>
      <c r="GXL100" s="72"/>
      <c r="GXM100" s="71"/>
      <c r="GXN100" s="72"/>
      <c r="GXO100" s="72"/>
      <c r="GXP100" s="72"/>
      <c r="GXQ100" s="138"/>
      <c r="GXR100" s="71"/>
      <c r="GXS100" s="72"/>
      <c r="GXT100" s="71"/>
      <c r="GXU100" s="72"/>
      <c r="GXV100" s="72"/>
      <c r="GXW100" s="72"/>
      <c r="GXX100" s="138"/>
      <c r="GXY100" s="71"/>
      <c r="GXZ100" s="72"/>
      <c r="GYA100" s="71"/>
      <c r="GYB100" s="72"/>
      <c r="GYC100" s="72"/>
      <c r="GYD100" s="72"/>
      <c r="GYE100" s="138"/>
      <c r="GYF100" s="71"/>
      <c r="GYG100" s="72"/>
      <c r="GYH100" s="71"/>
      <c r="GYI100" s="72"/>
      <c r="GYJ100" s="72"/>
      <c r="GYK100" s="72"/>
      <c r="GYL100" s="138"/>
      <c r="GYM100" s="71"/>
      <c r="GYN100" s="72"/>
      <c r="GYO100" s="71"/>
      <c r="GYP100" s="72"/>
      <c r="GYQ100" s="72"/>
      <c r="GYR100" s="72"/>
      <c r="GYS100" s="138"/>
      <c r="GYT100" s="71"/>
      <c r="GYU100" s="72"/>
      <c r="GYV100" s="71"/>
      <c r="GYW100" s="72"/>
      <c r="GYX100" s="72"/>
      <c r="GYY100" s="72"/>
      <c r="GYZ100" s="138"/>
      <c r="GZA100" s="71"/>
      <c r="GZB100" s="72"/>
      <c r="GZC100" s="71"/>
      <c r="GZD100" s="72"/>
      <c r="GZE100" s="72"/>
      <c r="GZF100" s="72"/>
      <c r="GZG100" s="138"/>
      <c r="GZH100" s="71"/>
      <c r="GZI100" s="72"/>
      <c r="GZJ100" s="71"/>
      <c r="GZK100" s="72"/>
      <c r="GZL100" s="72"/>
      <c r="GZM100" s="72"/>
      <c r="GZN100" s="138"/>
      <c r="GZO100" s="71"/>
      <c r="GZP100" s="72"/>
      <c r="GZQ100" s="71"/>
      <c r="GZR100" s="72"/>
      <c r="GZS100" s="72"/>
      <c r="GZT100" s="72"/>
      <c r="GZU100" s="138"/>
      <c r="GZV100" s="71"/>
      <c r="GZW100" s="72"/>
      <c r="GZX100" s="71"/>
      <c r="GZY100" s="72"/>
      <c r="GZZ100" s="72"/>
      <c r="HAA100" s="72"/>
      <c r="HAB100" s="138"/>
      <c r="HAC100" s="71"/>
      <c r="HAD100" s="72"/>
      <c r="HAE100" s="71"/>
      <c r="HAF100" s="72"/>
      <c r="HAG100" s="72"/>
      <c r="HAH100" s="72"/>
      <c r="HAI100" s="138"/>
      <c r="HAJ100" s="71"/>
      <c r="HAK100" s="72"/>
      <c r="HAL100" s="71"/>
      <c r="HAM100" s="72"/>
      <c r="HAN100" s="72"/>
      <c r="HAO100" s="72"/>
      <c r="HAP100" s="138"/>
      <c r="HAQ100" s="71"/>
      <c r="HAR100" s="72"/>
      <c r="HAS100" s="71"/>
      <c r="HAT100" s="72"/>
      <c r="HAU100" s="72"/>
      <c r="HAV100" s="72"/>
      <c r="HAW100" s="138"/>
      <c r="HAX100" s="141"/>
      <c r="HAY100" s="72"/>
      <c r="HAZ100" s="71"/>
      <c r="HBA100" s="72"/>
      <c r="HBB100" s="72"/>
      <c r="HBC100" s="72"/>
      <c r="HBD100" s="138"/>
      <c r="HBE100" s="141"/>
      <c r="HBF100" s="72"/>
      <c r="HBG100" s="71"/>
      <c r="HBH100" s="72"/>
      <c r="HBI100" s="72"/>
      <c r="HBJ100" s="72"/>
      <c r="HBK100" s="136"/>
      <c r="HBL100" s="137"/>
      <c r="HBM100" s="71"/>
      <c r="HBN100" s="71"/>
      <c r="HBO100" s="138"/>
      <c r="HBP100" s="138"/>
      <c r="HBQ100" s="139"/>
      <c r="HBR100" s="71"/>
      <c r="HBS100" s="72"/>
      <c r="HBT100" s="71"/>
      <c r="HBU100" s="140"/>
      <c r="HBV100" s="72"/>
      <c r="HBW100" s="72"/>
      <c r="HBX100" s="138"/>
      <c r="HBY100" s="71"/>
      <c r="HBZ100" s="72"/>
      <c r="HCA100" s="71"/>
      <c r="HCB100" s="72"/>
      <c r="HCC100" s="72"/>
      <c r="HCD100" s="72"/>
      <c r="HCE100" s="138"/>
      <c r="HCF100" s="71"/>
      <c r="HCG100" s="72"/>
      <c r="HCH100" s="71"/>
      <c r="HCI100" s="72"/>
      <c r="HCJ100" s="72"/>
      <c r="HCK100" s="72"/>
      <c r="HCL100" s="138"/>
      <c r="HCM100" s="71"/>
      <c r="HCN100" s="72"/>
      <c r="HCO100" s="71"/>
      <c r="HCP100" s="72"/>
      <c r="HCQ100" s="72"/>
      <c r="HCR100" s="72"/>
      <c r="HCS100" s="138"/>
      <c r="HCT100" s="71"/>
      <c r="HCU100" s="72"/>
      <c r="HCV100" s="71"/>
      <c r="HCW100" s="72"/>
      <c r="HCX100" s="72"/>
      <c r="HCY100" s="72"/>
      <c r="HCZ100" s="138"/>
      <c r="HDA100" s="71"/>
      <c r="HDB100" s="72"/>
      <c r="HDC100" s="71"/>
      <c r="HDD100" s="72"/>
      <c r="HDE100" s="72"/>
      <c r="HDF100" s="72"/>
      <c r="HDG100" s="138"/>
      <c r="HDH100" s="71"/>
      <c r="HDI100" s="72"/>
      <c r="HDJ100" s="71"/>
      <c r="HDK100" s="72"/>
      <c r="HDL100" s="72"/>
      <c r="HDM100" s="72"/>
      <c r="HDN100" s="138"/>
      <c r="HDO100" s="71"/>
      <c r="HDP100" s="72"/>
      <c r="HDQ100" s="71"/>
      <c r="HDR100" s="72"/>
      <c r="HDS100" s="72"/>
      <c r="HDT100" s="72"/>
      <c r="HDU100" s="138"/>
      <c r="HDV100" s="71"/>
      <c r="HDW100" s="72"/>
      <c r="HDX100" s="71"/>
      <c r="HDY100" s="72"/>
      <c r="HDZ100" s="72"/>
      <c r="HEA100" s="72"/>
      <c r="HEB100" s="138"/>
      <c r="HEC100" s="71"/>
      <c r="HED100" s="72"/>
      <c r="HEE100" s="71"/>
      <c r="HEF100" s="72"/>
      <c r="HEG100" s="72"/>
      <c r="HEH100" s="72"/>
      <c r="HEI100" s="138"/>
      <c r="HEJ100" s="71"/>
      <c r="HEK100" s="72"/>
      <c r="HEL100" s="71"/>
      <c r="HEM100" s="72"/>
      <c r="HEN100" s="72"/>
      <c r="HEO100" s="72"/>
      <c r="HEP100" s="138"/>
      <c r="HEQ100" s="71"/>
      <c r="HER100" s="72"/>
      <c r="HES100" s="71"/>
      <c r="HET100" s="72"/>
      <c r="HEU100" s="72"/>
      <c r="HEV100" s="72"/>
      <c r="HEW100" s="138"/>
      <c r="HEX100" s="71"/>
      <c r="HEY100" s="72"/>
      <c r="HEZ100" s="71"/>
      <c r="HFA100" s="72"/>
      <c r="HFB100" s="72"/>
      <c r="HFC100" s="72"/>
      <c r="HFD100" s="138"/>
      <c r="HFE100" s="71"/>
      <c r="HFF100" s="72"/>
      <c r="HFG100" s="71"/>
      <c r="HFH100" s="72"/>
      <c r="HFI100" s="72"/>
      <c r="HFJ100" s="72"/>
      <c r="HFK100" s="138"/>
      <c r="HFL100" s="71"/>
      <c r="HFM100" s="72"/>
      <c r="HFN100" s="71"/>
      <c r="HFO100" s="72"/>
      <c r="HFP100" s="72"/>
      <c r="HFQ100" s="72"/>
      <c r="HFR100" s="138"/>
      <c r="HFS100" s="71"/>
      <c r="HFT100" s="72"/>
      <c r="HFU100" s="71"/>
      <c r="HFV100" s="72"/>
      <c r="HFW100" s="72"/>
      <c r="HFX100" s="72"/>
      <c r="HFY100" s="138"/>
      <c r="HFZ100" s="71"/>
      <c r="HGA100" s="72"/>
      <c r="HGB100" s="71"/>
      <c r="HGC100" s="72"/>
      <c r="HGD100" s="72"/>
      <c r="HGE100" s="72"/>
      <c r="HGF100" s="138"/>
      <c r="HGG100" s="71"/>
      <c r="HGH100" s="72"/>
      <c r="HGI100" s="71"/>
      <c r="HGJ100" s="72"/>
      <c r="HGK100" s="72"/>
      <c r="HGL100" s="72"/>
      <c r="HGM100" s="138"/>
      <c r="HGN100" s="71"/>
      <c r="HGO100" s="72"/>
      <c r="HGP100" s="71"/>
      <c r="HGQ100" s="72"/>
      <c r="HGR100" s="72"/>
      <c r="HGS100" s="72"/>
      <c r="HGT100" s="138"/>
      <c r="HGU100" s="71"/>
      <c r="HGV100" s="72"/>
      <c r="HGW100" s="71"/>
      <c r="HGX100" s="72"/>
      <c r="HGY100" s="72"/>
      <c r="HGZ100" s="72"/>
      <c r="HHA100" s="138"/>
      <c r="HHB100" s="71"/>
      <c r="HHC100" s="72"/>
      <c r="HHD100" s="71"/>
      <c r="HHE100" s="72"/>
      <c r="HHF100" s="72"/>
      <c r="HHG100" s="72"/>
      <c r="HHH100" s="138"/>
      <c r="HHI100" s="71"/>
      <c r="HHJ100" s="72"/>
      <c r="HHK100" s="71"/>
      <c r="HHL100" s="72"/>
      <c r="HHM100" s="72"/>
      <c r="HHN100" s="72"/>
      <c r="HHO100" s="138"/>
      <c r="HHP100" s="71"/>
      <c r="HHQ100" s="72"/>
      <c r="HHR100" s="71"/>
      <c r="HHS100" s="72"/>
      <c r="HHT100" s="72"/>
      <c r="HHU100" s="72"/>
      <c r="HHV100" s="138"/>
      <c r="HHW100" s="71"/>
      <c r="HHX100" s="72"/>
      <c r="HHY100" s="71"/>
      <c r="HHZ100" s="72"/>
      <c r="HIA100" s="72"/>
      <c r="HIB100" s="72"/>
      <c r="HIC100" s="138"/>
      <c r="HID100" s="71"/>
      <c r="HIE100" s="72"/>
      <c r="HIF100" s="71"/>
      <c r="HIG100" s="72"/>
      <c r="HIH100" s="72"/>
      <c r="HII100" s="72"/>
      <c r="HIJ100" s="138"/>
      <c r="HIK100" s="71"/>
      <c r="HIL100" s="72"/>
      <c r="HIM100" s="71"/>
      <c r="HIN100" s="72"/>
      <c r="HIO100" s="72"/>
      <c r="HIP100" s="72"/>
      <c r="HIQ100" s="138"/>
      <c r="HIR100" s="71"/>
      <c r="HIS100" s="72"/>
      <c r="HIT100" s="71"/>
      <c r="HIU100" s="72"/>
      <c r="HIV100" s="72"/>
      <c r="HIW100" s="72"/>
      <c r="HIX100" s="138"/>
      <c r="HIY100" s="71"/>
      <c r="HIZ100" s="72"/>
      <c r="HJA100" s="71"/>
      <c r="HJB100" s="72"/>
      <c r="HJC100" s="72"/>
      <c r="HJD100" s="72"/>
      <c r="HJE100" s="138"/>
      <c r="HJF100" s="71"/>
      <c r="HJG100" s="72"/>
      <c r="HJH100" s="71"/>
      <c r="HJI100" s="72"/>
      <c r="HJJ100" s="72"/>
      <c r="HJK100" s="72"/>
      <c r="HJL100" s="138"/>
      <c r="HJM100" s="71"/>
      <c r="HJN100" s="72"/>
      <c r="HJO100" s="71"/>
      <c r="HJP100" s="72"/>
      <c r="HJQ100" s="72"/>
      <c r="HJR100" s="72"/>
      <c r="HJS100" s="138"/>
      <c r="HJT100" s="71"/>
      <c r="HJU100" s="72"/>
      <c r="HJV100" s="71"/>
      <c r="HJW100" s="72"/>
      <c r="HJX100" s="72"/>
      <c r="HJY100" s="72"/>
      <c r="HJZ100" s="138"/>
      <c r="HKA100" s="141"/>
      <c r="HKB100" s="72"/>
      <c r="HKC100" s="71"/>
      <c r="HKD100" s="72"/>
      <c r="HKE100" s="72"/>
      <c r="HKF100" s="72"/>
      <c r="HKG100" s="138"/>
      <c r="HKH100" s="141"/>
      <c r="HKI100" s="72"/>
      <c r="HKJ100" s="71"/>
      <c r="HKK100" s="72"/>
      <c r="HKL100" s="72"/>
      <c r="HKM100" s="72"/>
      <c r="HKN100" s="136"/>
      <c r="HKO100" s="137"/>
      <c r="HKP100" s="71"/>
      <c r="HKQ100" s="71"/>
      <c r="HKR100" s="138"/>
      <c r="HKS100" s="138"/>
      <c r="HKT100" s="139"/>
      <c r="HKU100" s="71"/>
      <c r="HKV100" s="72"/>
      <c r="HKW100" s="71"/>
      <c r="HKX100" s="140"/>
      <c r="HKY100" s="72"/>
      <c r="HKZ100" s="72"/>
      <c r="HLA100" s="138"/>
      <c r="HLB100" s="71"/>
      <c r="HLC100" s="72"/>
      <c r="HLD100" s="71"/>
      <c r="HLE100" s="72"/>
      <c r="HLF100" s="72"/>
      <c r="HLG100" s="72"/>
      <c r="HLH100" s="138"/>
      <c r="HLI100" s="71"/>
      <c r="HLJ100" s="72"/>
      <c r="HLK100" s="71"/>
      <c r="HLL100" s="72"/>
      <c r="HLM100" s="72"/>
      <c r="HLN100" s="72"/>
      <c r="HLO100" s="138"/>
      <c r="HLP100" s="71"/>
      <c r="HLQ100" s="72"/>
      <c r="HLR100" s="71"/>
      <c r="HLS100" s="72"/>
      <c r="HLT100" s="72"/>
      <c r="HLU100" s="72"/>
      <c r="HLV100" s="138"/>
      <c r="HLW100" s="71"/>
      <c r="HLX100" s="72"/>
      <c r="HLY100" s="71"/>
      <c r="HLZ100" s="72"/>
      <c r="HMA100" s="72"/>
      <c r="HMB100" s="72"/>
      <c r="HMC100" s="138"/>
      <c r="HMD100" s="71"/>
      <c r="HME100" s="72"/>
      <c r="HMF100" s="71"/>
      <c r="HMG100" s="72"/>
      <c r="HMH100" s="72"/>
      <c r="HMI100" s="72"/>
      <c r="HMJ100" s="138"/>
      <c r="HMK100" s="71"/>
      <c r="HML100" s="72"/>
      <c r="HMM100" s="71"/>
      <c r="HMN100" s="72"/>
      <c r="HMO100" s="72"/>
      <c r="HMP100" s="72"/>
      <c r="HMQ100" s="138"/>
      <c r="HMR100" s="71"/>
      <c r="HMS100" s="72"/>
      <c r="HMT100" s="71"/>
      <c r="HMU100" s="72"/>
      <c r="HMV100" s="72"/>
      <c r="HMW100" s="72"/>
      <c r="HMX100" s="138"/>
      <c r="HMY100" s="71"/>
      <c r="HMZ100" s="72"/>
      <c r="HNA100" s="71"/>
      <c r="HNB100" s="72"/>
      <c r="HNC100" s="72"/>
      <c r="HND100" s="72"/>
      <c r="HNE100" s="138"/>
      <c r="HNF100" s="71"/>
      <c r="HNG100" s="72"/>
      <c r="HNH100" s="71"/>
      <c r="HNI100" s="72"/>
      <c r="HNJ100" s="72"/>
      <c r="HNK100" s="72"/>
      <c r="HNL100" s="138"/>
      <c r="HNM100" s="71"/>
      <c r="HNN100" s="72"/>
      <c r="HNO100" s="71"/>
      <c r="HNP100" s="72"/>
      <c r="HNQ100" s="72"/>
      <c r="HNR100" s="72"/>
      <c r="HNS100" s="138"/>
      <c r="HNT100" s="71"/>
      <c r="HNU100" s="72"/>
      <c r="HNV100" s="71"/>
      <c r="HNW100" s="72"/>
      <c r="HNX100" s="72"/>
      <c r="HNY100" s="72"/>
      <c r="HNZ100" s="138"/>
      <c r="HOA100" s="71"/>
      <c r="HOB100" s="72"/>
      <c r="HOC100" s="71"/>
      <c r="HOD100" s="72"/>
      <c r="HOE100" s="72"/>
      <c r="HOF100" s="72"/>
      <c r="HOG100" s="138"/>
      <c r="HOH100" s="71"/>
      <c r="HOI100" s="72"/>
      <c r="HOJ100" s="71"/>
      <c r="HOK100" s="72"/>
      <c r="HOL100" s="72"/>
      <c r="HOM100" s="72"/>
      <c r="HON100" s="138"/>
      <c r="HOO100" s="71"/>
      <c r="HOP100" s="72"/>
      <c r="HOQ100" s="71"/>
      <c r="HOR100" s="72"/>
      <c r="HOS100" s="72"/>
      <c r="HOT100" s="72"/>
      <c r="HOU100" s="138"/>
      <c r="HOV100" s="71"/>
      <c r="HOW100" s="72"/>
      <c r="HOX100" s="71"/>
      <c r="HOY100" s="72"/>
      <c r="HOZ100" s="72"/>
      <c r="HPA100" s="72"/>
      <c r="HPB100" s="138"/>
      <c r="HPC100" s="71"/>
      <c r="HPD100" s="72"/>
      <c r="HPE100" s="71"/>
      <c r="HPF100" s="72"/>
      <c r="HPG100" s="72"/>
      <c r="HPH100" s="72"/>
      <c r="HPI100" s="138"/>
      <c r="HPJ100" s="71"/>
      <c r="HPK100" s="72"/>
      <c r="HPL100" s="71"/>
      <c r="HPM100" s="72"/>
      <c r="HPN100" s="72"/>
      <c r="HPO100" s="72"/>
      <c r="HPP100" s="138"/>
      <c r="HPQ100" s="71"/>
      <c r="HPR100" s="72"/>
      <c r="HPS100" s="71"/>
      <c r="HPT100" s="72"/>
      <c r="HPU100" s="72"/>
      <c r="HPV100" s="72"/>
      <c r="HPW100" s="138"/>
      <c r="HPX100" s="71"/>
      <c r="HPY100" s="72"/>
      <c r="HPZ100" s="71"/>
      <c r="HQA100" s="72"/>
      <c r="HQB100" s="72"/>
      <c r="HQC100" s="72"/>
      <c r="HQD100" s="138"/>
      <c r="HQE100" s="71"/>
      <c r="HQF100" s="72"/>
      <c r="HQG100" s="71"/>
      <c r="HQH100" s="72"/>
      <c r="HQI100" s="72"/>
      <c r="HQJ100" s="72"/>
      <c r="HQK100" s="138"/>
      <c r="HQL100" s="71"/>
      <c r="HQM100" s="72"/>
      <c r="HQN100" s="71"/>
      <c r="HQO100" s="72"/>
      <c r="HQP100" s="72"/>
      <c r="HQQ100" s="72"/>
      <c r="HQR100" s="138"/>
      <c r="HQS100" s="71"/>
      <c r="HQT100" s="72"/>
      <c r="HQU100" s="71"/>
      <c r="HQV100" s="72"/>
      <c r="HQW100" s="72"/>
      <c r="HQX100" s="72"/>
      <c r="HQY100" s="138"/>
      <c r="HQZ100" s="71"/>
      <c r="HRA100" s="72"/>
      <c r="HRB100" s="71"/>
      <c r="HRC100" s="72"/>
      <c r="HRD100" s="72"/>
      <c r="HRE100" s="72"/>
      <c r="HRF100" s="138"/>
      <c r="HRG100" s="71"/>
      <c r="HRH100" s="72"/>
      <c r="HRI100" s="71"/>
      <c r="HRJ100" s="72"/>
      <c r="HRK100" s="72"/>
      <c r="HRL100" s="72"/>
      <c r="HRM100" s="138"/>
      <c r="HRN100" s="71"/>
      <c r="HRO100" s="72"/>
      <c r="HRP100" s="71"/>
      <c r="HRQ100" s="72"/>
      <c r="HRR100" s="72"/>
      <c r="HRS100" s="72"/>
      <c r="HRT100" s="138"/>
      <c r="HRU100" s="71"/>
      <c r="HRV100" s="72"/>
      <c r="HRW100" s="71"/>
      <c r="HRX100" s="72"/>
      <c r="HRY100" s="72"/>
      <c r="HRZ100" s="72"/>
      <c r="HSA100" s="138"/>
      <c r="HSB100" s="71"/>
      <c r="HSC100" s="72"/>
      <c r="HSD100" s="71"/>
      <c r="HSE100" s="72"/>
      <c r="HSF100" s="72"/>
      <c r="HSG100" s="72"/>
      <c r="HSH100" s="138"/>
      <c r="HSI100" s="71"/>
      <c r="HSJ100" s="72"/>
      <c r="HSK100" s="71"/>
      <c r="HSL100" s="72"/>
      <c r="HSM100" s="72"/>
      <c r="HSN100" s="72"/>
      <c r="HSO100" s="138"/>
      <c r="HSP100" s="71"/>
      <c r="HSQ100" s="72"/>
      <c r="HSR100" s="71"/>
      <c r="HSS100" s="72"/>
      <c r="HST100" s="72"/>
      <c r="HSU100" s="72"/>
      <c r="HSV100" s="138"/>
      <c r="HSW100" s="71"/>
      <c r="HSX100" s="72"/>
      <c r="HSY100" s="71"/>
      <c r="HSZ100" s="72"/>
      <c r="HTA100" s="72"/>
      <c r="HTB100" s="72"/>
      <c r="HTC100" s="138"/>
      <c r="HTD100" s="141"/>
      <c r="HTE100" s="72"/>
      <c r="HTF100" s="71"/>
      <c r="HTG100" s="72"/>
      <c r="HTH100" s="72"/>
      <c r="HTI100" s="72"/>
      <c r="HTJ100" s="138"/>
      <c r="HTK100" s="141"/>
      <c r="HTL100" s="72"/>
      <c r="HTM100" s="71"/>
      <c r="HTN100" s="72"/>
      <c r="HTO100" s="72"/>
      <c r="HTP100" s="72"/>
      <c r="HTQ100" s="136"/>
      <c r="HTR100" s="137"/>
      <c r="HTS100" s="71"/>
      <c r="HTT100" s="71"/>
      <c r="HTU100" s="138"/>
      <c r="HTV100" s="138"/>
      <c r="HTW100" s="139"/>
      <c r="HTX100" s="71"/>
      <c r="HTY100" s="72"/>
      <c r="HTZ100" s="71"/>
      <c r="HUA100" s="140"/>
      <c r="HUB100" s="72"/>
      <c r="HUC100" s="72"/>
      <c r="HUD100" s="138"/>
      <c r="HUE100" s="71"/>
      <c r="HUF100" s="72"/>
      <c r="HUG100" s="71"/>
      <c r="HUH100" s="72"/>
      <c r="HUI100" s="72"/>
      <c r="HUJ100" s="72"/>
      <c r="HUK100" s="138"/>
      <c r="HUL100" s="71"/>
      <c r="HUM100" s="72"/>
      <c r="HUN100" s="71"/>
      <c r="HUO100" s="72"/>
      <c r="HUP100" s="72"/>
      <c r="HUQ100" s="72"/>
      <c r="HUR100" s="138"/>
      <c r="HUS100" s="71"/>
      <c r="HUT100" s="72"/>
      <c r="HUU100" s="71"/>
      <c r="HUV100" s="72"/>
      <c r="HUW100" s="72"/>
      <c r="HUX100" s="72"/>
      <c r="HUY100" s="138"/>
      <c r="HUZ100" s="71"/>
      <c r="HVA100" s="72"/>
      <c r="HVB100" s="71"/>
      <c r="HVC100" s="72"/>
      <c r="HVD100" s="72"/>
      <c r="HVE100" s="72"/>
      <c r="HVF100" s="138"/>
      <c r="HVG100" s="71"/>
      <c r="HVH100" s="72"/>
      <c r="HVI100" s="71"/>
      <c r="HVJ100" s="72"/>
      <c r="HVK100" s="72"/>
      <c r="HVL100" s="72"/>
      <c r="HVM100" s="138"/>
      <c r="HVN100" s="71"/>
      <c r="HVO100" s="72"/>
      <c r="HVP100" s="71"/>
      <c r="HVQ100" s="72"/>
      <c r="HVR100" s="72"/>
      <c r="HVS100" s="72"/>
      <c r="HVT100" s="138"/>
      <c r="HVU100" s="71"/>
      <c r="HVV100" s="72"/>
      <c r="HVW100" s="71"/>
      <c r="HVX100" s="72"/>
      <c r="HVY100" s="72"/>
      <c r="HVZ100" s="72"/>
      <c r="HWA100" s="138"/>
      <c r="HWB100" s="71"/>
      <c r="HWC100" s="72"/>
      <c r="HWD100" s="71"/>
      <c r="HWE100" s="72"/>
      <c r="HWF100" s="72"/>
      <c r="HWG100" s="72"/>
      <c r="HWH100" s="138"/>
      <c r="HWI100" s="71"/>
      <c r="HWJ100" s="72"/>
      <c r="HWK100" s="71"/>
      <c r="HWL100" s="72"/>
      <c r="HWM100" s="72"/>
      <c r="HWN100" s="72"/>
      <c r="HWO100" s="138"/>
      <c r="HWP100" s="71"/>
      <c r="HWQ100" s="72"/>
      <c r="HWR100" s="71"/>
      <c r="HWS100" s="72"/>
      <c r="HWT100" s="72"/>
      <c r="HWU100" s="72"/>
      <c r="HWV100" s="138"/>
      <c r="HWW100" s="71"/>
      <c r="HWX100" s="72"/>
      <c r="HWY100" s="71"/>
      <c r="HWZ100" s="72"/>
      <c r="HXA100" s="72"/>
      <c r="HXB100" s="72"/>
      <c r="HXC100" s="138"/>
      <c r="HXD100" s="71"/>
      <c r="HXE100" s="72"/>
      <c r="HXF100" s="71"/>
      <c r="HXG100" s="72"/>
      <c r="HXH100" s="72"/>
      <c r="HXI100" s="72"/>
      <c r="HXJ100" s="138"/>
      <c r="HXK100" s="71"/>
      <c r="HXL100" s="72"/>
      <c r="HXM100" s="71"/>
      <c r="HXN100" s="72"/>
      <c r="HXO100" s="72"/>
      <c r="HXP100" s="72"/>
      <c r="HXQ100" s="138"/>
      <c r="HXR100" s="71"/>
      <c r="HXS100" s="72"/>
      <c r="HXT100" s="71"/>
      <c r="HXU100" s="72"/>
      <c r="HXV100" s="72"/>
      <c r="HXW100" s="72"/>
      <c r="HXX100" s="138"/>
      <c r="HXY100" s="71"/>
      <c r="HXZ100" s="72"/>
      <c r="HYA100" s="71"/>
      <c r="HYB100" s="72"/>
      <c r="HYC100" s="72"/>
      <c r="HYD100" s="72"/>
      <c r="HYE100" s="138"/>
      <c r="HYF100" s="71"/>
      <c r="HYG100" s="72"/>
      <c r="HYH100" s="71"/>
      <c r="HYI100" s="72"/>
      <c r="HYJ100" s="72"/>
      <c r="HYK100" s="72"/>
      <c r="HYL100" s="138"/>
      <c r="HYM100" s="71"/>
      <c r="HYN100" s="72"/>
      <c r="HYO100" s="71"/>
      <c r="HYP100" s="72"/>
      <c r="HYQ100" s="72"/>
      <c r="HYR100" s="72"/>
      <c r="HYS100" s="138"/>
      <c r="HYT100" s="71"/>
      <c r="HYU100" s="72"/>
      <c r="HYV100" s="71"/>
      <c r="HYW100" s="72"/>
      <c r="HYX100" s="72"/>
      <c r="HYY100" s="72"/>
      <c r="HYZ100" s="138"/>
      <c r="HZA100" s="71"/>
      <c r="HZB100" s="72"/>
      <c r="HZC100" s="71"/>
      <c r="HZD100" s="72"/>
      <c r="HZE100" s="72"/>
      <c r="HZF100" s="72"/>
      <c r="HZG100" s="138"/>
      <c r="HZH100" s="71"/>
      <c r="HZI100" s="72"/>
      <c r="HZJ100" s="71"/>
      <c r="HZK100" s="72"/>
      <c r="HZL100" s="72"/>
      <c r="HZM100" s="72"/>
      <c r="HZN100" s="138"/>
      <c r="HZO100" s="71"/>
      <c r="HZP100" s="72"/>
      <c r="HZQ100" s="71"/>
      <c r="HZR100" s="72"/>
      <c r="HZS100" s="72"/>
      <c r="HZT100" s="72"/>
      <c r="HZU100" s="138"/>
      <c r="HZV100" s="71"/>
      <c r="HZW100" s="72"/>
      <c r="HZX100" s="71"/>
      <c r="HZY100" s="72"/>
      <c r="HZZ100" s="72"/>
      <c r="IAA100" s="72"/>
      <c r="IAB100" s="138"/>
      <c r="IAC100" s="71"/>
      <c r="IAD100" s="72"/>
      <c r="IAE100" s="71"/>
      <c r="IAF100" s="72"/>
      <c r="IAG100" s="72"/>
      <c r="IAH100" s="72"/>
      <c r="IAI100" s="138"/>
      <c r="IAJ100" s="71"/>
      <c r="IAK100" s="72"/>
      <c r="IAL100" s="71"/>
      <c r="IAM100" s="72"/>
      <c r="IAN100" s="72"/>
      <c r="IAO100" s="72"/>
      <c r="IAP100" s="138"/>
      <c r="IAQ100" s="71"/>
      <c r="IAR100" s="72"/>
      <c r="IAS100" s="71"/>
      <c r="IAT100" s="72"/>
      <c r="IAU100" s="72"/>
      <c r="IAV100" s="72"/>
      <c r="IAW100" s="138"/>
      <c r="IAX100" s="71"/>
      <c r="IAY100" s="72"/>
      <c r="IAZ100" s="71"/>
      <c r="IBA100" s="72"/>
      <c r="IBB100" s="72"/>
      <c r="IBC100" s="72"/>
      <c r="IBD100" s="138"/>
      <c r="IBE100" s="71"/>
      <c r="IBF100" s="72"/>
      <c r="IBG100" s="71"/>
      <c r="IBH100" s="72"/>
      <c r="IBI100" s="72"/>
      <c r="IBJ100" s="72"/>
      <c r="IBK100" s="138"/>
      <c r="IBL100" s="71"/>
      <c r="IBM100" s="72"/>
      <c r="IBN100" s="71"/>
      <c r="IBO100" s="72"/>
      <c r="IBP100" s="72"/>
      <c r="IBQ100" s="72"/>
      <c r="IBR100" s="138"/>
      <c r="IBS100" s="71"/>
      <c r="IBT100" s="72"/>
      <c r="IBU100" s="71"/>
      <c r="IBV100" s="72"/>
      <c r="IBW100" s="72"/>
      <c r="IBX100" s="72"/>
      <c r="IBY100" s="138"/>
      <c r="IBZ100" s="71"/>
      <c r="ICA100" s="72"/>
      <c r="ICB100" s="71"/>
      <c r="ICC100" s="72"/>
      <c r="ICD100" s="72"/>
      <c r="ICE100" s="72"/>
      <c r="ICF100" s="138"/>
      <c r="ICG100" s="141"/>
      <c r="ICH100" s="72"/>
      <c r="ICI100" s="71"/>
      <c r="ICJ100" s="72"/>
      <c r="ICK100" s="72"/>
      <c r="ICL100" s="72"/>
      <c r="ICM100" s="138"/>
      <c r="ICN100" s="141"/>
      <c r="ICO100" s="72"/>
      <c r="ICP100" s="71"/>
      <c r="ICQ100" s="72"/>
      <c r="ICR100" s="72"/>
      <c r="ICS100" s="72"/>
      <c r="ICT100" s="136"/>
      <c r="ICU100" s="137"/>
      <c r="ICV100" s="71"/>
      <c r="ICW100" s="71"/>
      <c r="ICX100" s="138"/>
      <c r="ICY100" s="138"/>
      <c r="ICZ100" s="139"/>
      <c r="IDA100" s="71"/>
      <c r="IDB100" s="72"/>
      <c r="IDC100" s="71"/>
      <c r="IDD100" s="140"/>
      <c r="IDE100" s="72"/>
      <c r="IDF100" s="72"/>
      <c r="IDG100" s="138"/>
      <c r="IDH100" s="71"/>
      <c r="IDI100" s="72"/>
      <c r="IDJ100" s="71"/>
      <c r="IDK100" s="72"/>
      <c r="IDL100" s="72"/>
      <c r="IDM100" s="72"/>
      <c r="IDN100" s="138"/>
      <c r="IDO100" s="71"/>
      <c r="IDP100" s="72"/>
      <c r="IDQ100" s="71"/>
      <c r="IDR100" s="72"/>
      <c r="IDS100" s="72"/>
      <c r="IDT100" s="72"/>
      <c r="IDU100" s="138"/>
      <c r="IDV100" s="71"/>
      <c r="IDW100" s="72"/>
      <c r="IDX100" s="71"/>
      <c r="IDY100" s="72"/>
      <c r="IDZ100" s="72"/>
      <c r="IEA100" s="72"/>
      <c r="IEB100" s="138"/>
      <c r="IEC100" s="71"/>
      <c r="IED100" s="72"/>
      <c r="IEE100" s="71"/>
      <c r="IEF100" s="72"/>
      <c r="IEG100" s="72"/>
      <c r="IEH100" s="72"/>
      <c r="IEI100" s="138"/>
      <c r="IEJ100" s="71"/>
      <c r="IEK100" s="72"/>
      <c r="IEL100" s="71"/>
      <c r="IEM100" s="72"/>
      <c r="IEN100" s="72"/>
      <c r="IEO100" s="72"/>
      <c r="IEP100" s="138"/>
      <c r="IEQ100" s="71"/>
      <c r="IER100" s="72"/>
      <c r="IES100" s="71"/>
      <c r="IET100" s="72"/>
      <c r="IEU100" s="72"/>
      <c r="IEV100" s="72"/>
      <c r="IEW100" s="138"/>
      <c r="IEX100" s="71"/>
      <c r="IEY100" s="72"/>
      <c r="IEZ100" s="71"/>
      <c r="IFA100" s="72"/>
      <c r="IFB100" s="72"/>
      <c r="IFC100" s="72"/>
      <c r="IFD100" s="138"/>
      <c r="IFE100" s="71"/>
      <c r="IFF100" s="72"/>
      <c r="IFG100" s="71"/>
      <c r="IFH100" s="72"/>
      <c r="IFI100" s="72"/>
      <c r="IFJ100" s="72"/>
      <c r="IFK100" s="138"/>
      <c r="IFL100" s="71"/>
      <c r="IFM100" s="72"/>
      <c r="IFN100" s="71"/>
      <c r="IFO100" s="72"/>
      <c r="IFP100" s="72"/>
      <c r="IFQ100" s="72"/>
      <c r="IFR100" s="138"/>
      <c r="IFS100" s="71"/>
      <c r="IFT100" s="72"/>
      <c r="IFU100" s="71"/>
      <c r="IFV100" s="72"/>
      <c r="IFW100" s="72"/>
      <c r="IFX100" s="72"/>
      <c r="IFY100" s="138"/>
      <c r="IFZ100" s="71"/>
      <c r="IGA100" s="72"/>
      <c r="IGB100" s="71"/>
      <c r="IGC100" s="72"/>
      <c r="IGD100" s="72"/>
      <c r="IGE100" s="72"/>
      <c r="IGF100" s="138"/>
      <c r="IGG100" s="71"/>
      <c r="IGH100" s="72"/>
      <c r="IGI100" s="71"/>
      <c r="IGJ100" s="72"/>
      <c r="IGK100" s="72"/>
      <c r="IGL100" s="72"/>
      <c r="IGM100" s="138"/>
      <c r="IGN100" s="71"/>
      <c r="IGO100" s="72"/>
      <c r="IGP100" s="71"/>
      <c r="IGQ100" s="72"/>
      <c r="IGR100" s="72"/>
      <c r="IGS100" s="72"/>
      <c r="IGT100" s="138"/>
      <c r="IGU100" s="71"/>
      <c r="IGV100" s="72"/>
      <c r="IGW100" s="71"/>
      <c r="IGX100" s="72"/>
      <c r="IGY100" s="72"/>
      <c r="IGZ100" s="72"/>
      <c r="IHA100" s="138"/>
      <c r="IHB100" s="71"/>
      <c r="IHC100" s="72"/>
      <c r="IHD100" s="71"/>
      <c r="IHE100" s="72"/>
      <c r="IHF100" s="72"/>
      <c r="IHG100" s="72"/>
      <c r="IHH100" s="138"/>
      <c r="IHI100" s="71"/>
      <c r="IHJ100" s="72"/>
      <c r="IHK100" s="71"/>
      <c r="IHL100" s="72"/>
      <c r="IHM100" s="72"/>
      <c r="IHN100" s="72"/>
      <c r="IHO100" s="138"/>
      <c r="IHP100" s="71"/>
      <c r="IHQ100" s="72"/>
      <c r="IHR100" s="71"/>
      <c r="IHS100" s="72"/>
      <c r="IHT100" s="72"/>
      <c r="IHU100" s="72"/>
      <c r="IHV100" s="138"/>
      <c r="IHW100" s="71"/>
      <c r="IHX100" s="72"/>
      <c r="IHY100" s="71"/>
      <c r="IHZ100" s="72"/>
      <c r="IIA100" s="72"/>
      <c r="IIB100" s="72"/>
      <c r="IIC100" s="138"/>
      <c r="IID100" s="71"/>
      <c r="IIE100" s="72"/>
      <c r="IIF100" s="71"/>
      <c r="IIG100" s="72"/>
      <c r="IIH100" s="72"/>
      <c r="III100" s="72"/>
      <c r="IIJ100" s="138"/>
      <c r="IIK100" s="71"/>
      <c r="IIL100" s="72"/>
      <c r="IIM100" s="71"/>
      <c r="IIN100" s="72"/>
      <c r="IIO100" s="72"/>
      <c r="IIP100" s="72"/>
      <c r="IIQ100" s="138"/>
      <c r="IIR100" s="71"/>
      <c r="IIS100" s="72"/>
      <c r="IIT100" s="71"/>
      <c r="IIU100" s="72"/>
      <c r="IIV100" s="72"/>
      <c r="IIW100" s="72"/>
      <c r="IIX100" s="138"/>
      <c r="IIY100" s="71"/>
      <c r="IIZ100" s="72"/>
      <c r="IJA100" s="71"/>
      <c r="IJB100" s="72"/>
      <c r="IJC100" s="72"/>
      <c r="IJD100" s="72"/>
      <c r="IJE100" s="138"/>
      <c r="IJF100" s="71"/>
      <c r="IJG100" s="72"/>
      <c r="IJH100" s="71"/>
      <c r="IJI100" s="72"/>
      <c r="IJJ100" s="72"/>
      <c r="IJK100" s="72"/>
      <c r="IJL100" s="138"/>
      <c r="IJM100" s="71"/>
      <c r="IJN100" s="72"/>
      <c r="IJO100" s="71"/>
      <c r="IJP100" s="72"/>
      <c r="IJQ100" s="72"/>
      <c r="IJR100" s="72"/>
      <c r="IJS100" s="138"/>
      <c r="IJT100" s="71"/>
      <c r="IJU100" s="72"/>
      <c r="IJV100" s="71"/>
      <c r="IJW100" s="72"/>
      <c r="IJX100" s="72"/>
      <c r="IJY100" s="72"/>
      <c r="IJZ100" s="138"/>
      <c r="IKA100" s="71"/>
      <c r="IKB100" s="72"/>
      <c r="IKC100" s="71"/>
      <c r="IKD100" s="72"/>
      <c r="IKE100" s="72"/>
      <c r="IKF100" s="72"/>
      <c r="IKG100" s="138"/>
      <c r="IKH100" s="71"/>
      <c r="IKI100" s="72"/>
      <c r="IKJ100" s="71"/>
      <c r="IKK100" s="72"/>
      <c r="IKL100" s="72"/>
      <c r="IKM100" s="72"/>
      <c r="IKN100" s="138"/>
      <c r="IKO100" s="71"/>
      <c r="IKP100" s="72"/>
      <c r="IKQ100" s="71"/>
      <c r="IKR100" s="72"/>
      <c r="IKS100" s="72"/>
      <c r="IKT100" s="72"/>
      <c r="IKU100" s="138"/>
      <c r="IKV100" s="71"/>
      <c r="IKW100" s="72"/>
      <c r="IKX100" s="71"/>
      <c r="IKY100" s="72"/>
      <c r="IKZ100" s="72"/>
      <c r="ILA100" s="72"/>
      <c r="ILB100" s="138"/>
      <c r="ILC100" s="71"/>
      <c r="ILD100" s="72"/>
      <c r="ILE100" s="71"/>
      <c r="ILF100" s="72"/>
      <c r="ILG100" s="72"/>
      <c r="ILH100" s="72"/>
      <c r="ILI100" s="138"/>
      <c r="ILJ100" s="141"/>
      <c r="ILK100" s="72"/>
      <c r="ILL100" s="71"/>
      <c r="ILM100" s="72"/>
      <c r="ILN100" s="72"/>
      <c r="ILO100" s="72"/>
      <c r="ILP100" s="138"/>
      <c r="ILQ100" s="141"/>
      <c r="ILR100" s="72"/>
      <c r="ILS100" s="71"/>
      <c r="ILT100" s="72"/>
      <c r="ILU100" s="72"/>
      <c r="ILV100" s="72"/>
      <c r="ILW100" s="136"/>
      <c r="ILX100" s="137"/>
      <c r="ILY100" s="71"/>
      <c r="ILZ100" s="71"/>
      <c r="IMA100" s="138"/>
      <c r="IMB100" s="138"/>
      <c r="IMC100" s="139"/>
      <c r="IMD100" s="71"/>
      <c r="IME100" s="72"/>
      <c r="IMF100" s="71"/>
      <c r="IMG100" s="140"/>
      <c r="IMH100" s="72"/>
      <c r="IMI100" s="72"/>
      <c r="IMJ100" s="138"/>
      <c r="IMK100" s="71"/>
      <c r="IML100" s="72"/>
      <c r="IMM100" s="71"/>
      <c r="IMN100" s="72"/>
      <c r="IMO100" s="72"/>
      <c r="IMP100" s="72"/>
      <c r="IMQ100" s="138"/>
      <c r="IMR100" s="71"/>
      <c r="IMS100" s="72"/>
      <c r="IMT100" s="71"/>
      <c r="IMU100" s="72"/>
      <c r="IMV100" s="72"/>
      <c r="IMW100" s="72"/>
      <c r="IMX100" s="138"/>
      <c r="IMY100" s="71"/>
      <c r="IMZ100" s="72"/>
      <c r="INA100" s="71"/>
      <c r="INB100" s="72"/>
      <c r="INC100" s="72"/>
      <c r="IND100" s="72"/>
      <c r="INE100" s="138"/>
      <c r="INF100" s="71"/>
      <c r="ING100" s="72"/>
      <c r="INH100" s="71"/>
      <c r="INI100" s="72"/>
      <c r="INJ100" s="72"/>
      <c r="INK100" s="72"/>
      <c r="INL100" s="138"/>
      <c r="INM100" s="71"/>
      <c r="INN100" s="72"/>
      <c r="INO100" s="71"/>
      <c r="INP100" s="72"/>
      <c r="INQ100" s="72"/>
      <c r="INR100" s="72"/>
      <c r="INS100" s="138"/>
      <c r="INT100" s="71"/>
      <c r="INU100" s="72"/>
      <c r="INV100" s="71"/>
      <c r="INW100" s="72"/>
      <c r="INX100" s="72"/>
      <c r="INY100" s="72"/>
      <c r="INZ100" s="138"/>
      <c r="IOA100" s="71"/>
      <c r="IOB100" s="72"/>
      <c r="IOC100" s="71"/>
      <c r="IOD100" s="72"/>
      <c r="IOE100" s="72"/>
      <c r="IOF100" s="72"/>
      <c r="IOG100" s="138"/>
      <c r="IOH100" s="71"/>
      <c r="IOI100" s="72"/>
      <c r="IOJ100" s="71"/>
      <c r="IOK100" s="72"/>
      <c r="IOL100" s="72"/>
      <c r="IOM100" s="72"/>
      <c r="ION100" s="138"/>
      <c r="IOO100" s="71"/>
      <c r="IOP100" s="72"/>
      <c r="IOQ100" s="71"/>
      <c r="IOR100" s="72"/>
      <c r="IOS100" s="72"/>
      <c r="IOT100" s="72"/>
      <c r="IOU100" s="138"/>
      <c r="IOV100" s="71"/>
      <c r="IOW100" s="72"/>
      <c r="IOX100" s="71"/>
      <c r="IOY100" s="72"/>
      <c r="IOZ100" s="72"/>
      <c r="IPA100" s="72"/>
      <c r="IPB100" s="138"/>
      <c r="IPC100" s="71"/>
      <c r="IPD100" s="72"/>
      <c r="IPE100" s="71"/>
      <c r="IPF100" s="72"/>
      <c r="IPG100" s="72"/>
      <c r="IPH100" s="72"/>
      <c r="IPI100" s="138"/>
      <c r="IPJ100" s="71"/>
      <c r="IPK100" s="72"/>
      <c r="IPL100" s="71"/>
      <c r="IPM100" s="72"/>
      <c r="IPN100" s="72"/>
      <c r="IPO100" s="72"/>
      <c r="IPP100" s="138"/>
      <c r="IPQ100" s="71"/>
      <c r="IPR100" s="72"/>
      <c r="IPS100" s="71"/>
      <c r="IPT100" s="72"/>
      <c r="IPU100" s="72"/>
      <c r="IPV100" s="72"/>
      <c r="IPW100" s="138"/>
      <c r="IPX100" s="71"/>
      <c r="IPY100" s="72"/>
      <c r="IPZ100" s="71"/>
      <c r="IQA100" s="72"/>
      <c r="IQB100" s="72"/>
      <c r="IQC100" s="72"/>
      <c r="IQD100" s="138"/>
      <c r="IQE100" s="71"/>
      <c r="IQF100" s="72"/>
      <c r="IQG100" s="71"/>
      <c r="IQH100" s="72"/>
      <c r="IQI100" s="72"/>
      <c r="IQJ100" s="72"/>
      <c r="IQK100" s="138"/>
      <c r="IQL100" s="71"/>
      <c r="IQM100" s="72"/>
      <c r="IQN100" s="71"/>
      <c r="IQO100" s="72"/>
      <c r="IQP100" s="72"/>
      <c r="IQQ100" s="72"/>
      <c r="IQR100" s="138"/>
      <c r="IQS100" s="71"/>
      <c r="IQT100" s="72"/>
      <c r="IQU100" s="71"/>
      <c r="IQV100" s="72"/>
      <c r="IQW100" s="72"/>
      <c r="IQX100" s="72"/>
      <c r="IQY100" s="138"/>
      <c r="IQZ100" s="71"/>
      <c r="IRA100" s="72"/>
      <c r="IRB100" s="71"/>
      <c r="IRC100" s="72"/>
      <c r="IRD100" s="72"/>
      <c r="IRE100" s="72"/>
      <c r="IRF100" s="138"/>
      <c r="IRG100" s="71"/>
      <c r="IRH100" s="72"/>
      <c r="IRI100" s="71"/>
      <c r="IRJ100" s="72"/>
      <c r="IRK100" s="72"/>
      <c r="IRL100" s="72"/>
      <c r="IRM100" s="138"/>
      <c r="IRN100" s="71"/>
      <c r="IRO100" s="72"/>
      <c r="IRP100" s="71"/>
      <c r="IRQ100" s="72"/>
      <c r="IRR100" s="72"/>
      <c r="IRS100" s="72"/>
      <c r="IRT100" s="138"/>
      <c r="IRU100" s="71"/>
      <c r="IRV100" s="72"/>
      <c r="IRW100" s="71"/>
      <c r="IRX100" s="72"/>
      <c r="IRY100" s="72"/>
      <c r="IRZ100" s="72"/>
      <c r="ISA100" s="138"/>
      <c r="ISB100" s="71"/>
      <c r="ISC100" s="72"/>
      <c r="ISD100" s="71"/>
      <c r="ISE100" s="72"/>
      <c r="ISF100" s="72"/>
      <c r="ISG100" s="72"/>
      <c r="ISH100" s="138"/>
      <c r="ISI100" s="71"/>
      <c r="ISJ100" s="72"/>
      <c r="ISK100" s="71"/>
      <c r="ISL100" s="72"/>
      <c r="ISM100" s="72"/>
      <c r="ISN100" s="72"/>
      <c r="ISO100" s="138"/>
      <c r="ISP100" s="71"/>
      <c r="ISQ100" s="72"/>
      <c r="ISR100" s="71"/>
      <c r="ISS100" s="72"/>
      <c r="IST100" s="72"/>
      <c r="ISU100" s="72"/>
      <c r="ISV100" s="138"/>
      <c r="ISW100" s="71"/>
      <c r="ISX100" s="72"/>
      <c r="ISY100" s="71"/>
      <c r="ISZ100" s="72"/>
      <c r="ITA100" s="72"/>
      <c r="ITB100" s="72"/>
      <c r="ITC100" s="138"/>
      <c r="ITD100" s="71"/>
      <c r="ITE100" s="72"/>
      <c r="ITF100" s="71"/>
      <c r="ITG100" s="72"/>
      <c r="ITH100" s="72"/>
      <c r="ITI100" s="72"/>
      <c r="ITJ100" s="138"/>
      <c r="ITK100" s="71"/>
      <c r="ITL100" s="72"/>
      <c r="ITM100" s="71"/>
      <c r="ITN100" s="72"/>
      <c r="ITO100" s="72"/>
      <c r="ITP100" s="72"/>
      <c r="ITQ100" s="138"/>
      <c r="ITR100" s="71"/>
      <c r="ITS100" s="72"/>
      <c r="ITT100" s="71"/>
      <c r="ITU100" s="72"/>
      <c r="ITV100" s="72"/>
      <c r="ITW100" s="72"/>
      <c r="ITX100" s="138"/>
      <c r="ITY100" s="71"/>
      <c r="ITZ100" s="72"/>
      <c r="IUA100" s="71"/>
      <c r="IUB100" s="72"/>
      <c r="IUC100" s="72"/>
      <c r="IUD100" s="72"/>
      <c r="IUE100" s="138"/>
      <c r="IUF100" s="71"/>
      <c r="IUG100" s="72"/>
      <c r="IUH100" s="71"/>
      <c r="IUI100" s="72"/>
      <c r="IUJ100" s="72"/>
      <c r="IUK100" s="72"/>
      <c r="IUL100" s="138"/>
      <c r="IUM100" s="141"/>
      <c r="IUN100" s="72"/>
      <c r="IUO100" s="71"/>
      <c r="IUP100" s="72"/>
      <c r="IUQ100" s="72"/>
      <c r="IUR100" s="72"/>
      <c r="IUS100" s="138"/>
      <c r="IUT100" s="141"/>
      <c r="IUU100" s="72"/>
      <c r="IUV100" s="71"/>
      <c r="IUW100" s="72"/>
      <c r="IUX100" s="72"/>
      <c r="IUY100" s="72"/>
      <c r="IUZ100" s="136"/>
      <c r="IVA100" s="137"/>
      <c r="IVB100" s="71"/>
      <c r="IVC100" s="71"/>
      <c r="IVD100" s="138"/>
      <c r="IVE100" s="138"/>
      <c r="IVF100" s="139"/>
      <c r="IVG100" s="71"/>
      <c r="IVH100" s="72"/>
      <c r="IVI100" s="71"/>
      <c r="IVJ100" s="140"/>
      <c r="IVK100" s="72"/>
      <c r="IVL100" s="72"/>
      <c r="IVM100" s="138"/>
      <c r="IVN100" s="71"/>
      <c r="IVO100" s="72"/>
      <c r="IVP100" s="71"/>
      <c r="IVQ100" s="72"/>
      <c r="IVR100" s="72"/>
      <c r="IVS100" s="72"/>
      <c r="IVT100" s="138"/>
      <c r="IVU100" s="71"/>
      <c r="IVV100" s="72"/>
      <c r="IVW100" s="71"/>
      <c r="IVX100" s="72"/>
      <c r="IVY100" s="72"/>
      <c r="IVZ100" s="72"/>
      <c r="IWA100" s="138"/>
      <c r="IWB100" s="71"/>
      <c r="IWC100" s="72"/>
      <c r="IWD100" s="71"/>
      <c r="IWE100" s="72"/>
      <c r="IWF100" s="72"/>
      <c r="IWG100" s="72"/>
      <c r="IWH100" s="138"/>
      <c r="IWI100" s="71"/>
      <c r="IWJ100" s="72"/>
      <c r="IWK100" s="71"/>
      <c r="IWL100" s="72"/>
      <c r="IWM100" s="72"/>
      <c r="IWN100" s="72"/>
      <c r="IWO100" s="138"/>
      <c r="IWP100" s="71"/>
      <c r="IWQ100" s="72"/>
      <c r="IWR100" s="71"/>
      <c r="IWS100" s="72"/>
      <c r="IWT100" s="72"/>
      <c r="IWU100" s="72"/>
      <c r="IWV100" s="138"/>
      <c r="IWW100" s="71"/>
      <c r="IWX100" s="72"/>
      <c r="IWY100" s="71"/>
      <c r="IWZ100" s="72"/>
      <c r="IXA100" s="72"/>
      <c r="IXB100" s="72"/>
      <c r="IXC100" s="138"/>
      <c r="IXD100" s="71"/>
      <c r="IXE100" s="72"/>
      <c r="IXF100" s="71"/>
      <c r="IXG100" s="72"/>
      <c r="IXH100" s="72"/>
      <c r="IXI100" s="72"/>
      <c r="IXJ100" s="138"/>
      <c r="IXK100" s="71"/>
      <c r="IXL100" s="72"/>
      <c r="IXM100" s="71"/>
      <c r="IXN100" s="72"/>
      <c r="IXO100" s="72"/>
      <c r="IXP100" s="72"/>
      <c r="IXQ100" s="138"/>
      <c r="IXR100" s="71"/>
      <c r="IXS100" s="72"/>
      <c r="IXT100" s="71"/>
      <c r="IXU100" s="72"/>
      <c r="IXV100" s="72"/>
      <c r="IXW100" s="72"/>
      <c r="IXX100" s="138"/>
      <c r="IXY100" s="71"/>
      <c r="IXZ100" s="72"/>
      <c r="IYA100" s="71"/>
      <c r="IYB100" s="72"/>
      <c r="IYC100" s="72"/>
      <c r="IYD100" s="72"/>
      <c r="IYE100" s="138"/>
      <c r="IYF100" s="71"/>
      <c r="IYG100" s="72"/>
      <c r="IYH100" s="71"/>
      <c r="IYI100" s="72"/>
      <c r="IYJ100" s="72"/>
      <c r="IYK100" s="72"/>
      <c r="IYL100" s="138"/>
      <c r="IYM100" s="71"/>
      <c r="IYN100" s="72"/>
      <c r="IYO100" s="71"/>
      <c r="IYP100" s="72"/>
      <c r="IYQ100" s="72"/>
      <c r="IYR100" s="72"/>
      <c r="IYS100" s="138"/>
      <c r="IYT100" s="71"/>
      <c r="IYU100" s="72"/>
      <c r="IYV100" s="71"/>
      <c r="IYW100" s="72"/>
      <c r="IYX100" s="72"/>
      <c r="IYY100" s="72"/>
      <c r="IYZ100" s="138"/>
      <c r="IZA100" s="71"/>
      <c r="IZB100" s="72"/>
      <c r="IZC100" s="71"/>
      <c r="IZD100" s="72"/>
      <c r="IZE100" s="72"/>
      <c r="IZF100" s="72"/>
      <c r="IZG100" s="138"/>
      <c r="IZH100" s="71"/>
      <c r="IZI100" s="72"/>
      <c r="IZJ100" s="71"/>
      <c r="IZK100" s="72"/>
      <c r="IZL100" s="72"/>
      <c r="IZM100" s="72"/>
      <c r="IZN100" s="138"/>
      <c r="IZO100" s="71"/>
      <c r="IZP100" s="72"/>
      <c r="IZQ100" s="71"/>
      <c r="IZR100" s="72"/>
      <c r="IZS100" s="72"/>
      <c r="IZT100" s="72"/>
      <c r="IZU100" s="138"/>
      <c r="IZV100" s="71"/>
      <c r="IZW100" s="72"/>
      <c r="IZX100" s="71"/>
      <c r="IZY100" s="72"/>
      <c r="IZZ100" s="72"/>
      <c r="JAA100" s="72"/>
      <c r="JAB100" s="138"/>
      <c r="JAC100" s="71"/>
      <c r="JAD100" s="72"/>
      <c r="JAE100" s="71"/>
      <c r="JAF100" s="72"/>
      <c r="JAG100" s="72"/>
      <c r="JAH100" s="72"/>
      <c r="JAI100" s="138"/>
      <c r="JAJ100" s="71"/>
      <c r="JAK100" s="72"/>
      <c r="JAL100" s="71"/>
      <c r="JAM100" s="72"/>
      <c r="JAN100" s="72"/>
      <c r="JAO100" s="72"/>
      <c r="JAP100" s="138"/>
      <c r="JAQ100" s="71"/>
      <c r="JAR100" s="72"/>
      <c r="JAS100" s="71"/>
      <c r="JAT100" s="72"/>
      <c r="JAU100" s="72"/>
      <c r="JAV100" s="72"/>
      <c r="JAW100" s="138"/>
      <c r="JAX100" s="71"/>
      <c r="JAY100" s="72"/>
      <c r="JAZ100" s="71"/>
      <c r="JBA100" s="72"/>
      <c r="JBB100" s="72"/>
      <c r="JBC100" s="72"/>
      <c r="JBD100" s="138"/>
      <c r="JBE100" s="71"/>
      <c r="JBF100" s="72"/>
      <c r="JBG100" s="71"/>
      <c r="JBH100" s="72"/>
      <c r="JBI100" s="72"/>
      <c r="JBJ100" s="72"/>
      <c r="JBK100" s="138"/>
      <c r="JBL100" s="71"/>
      <c r="JBM100" s="72"/>
      <c r="JBN100" s="71"/>
      <c r="JBO100" s="72"/>
      <c r="JBP100" s="72"/>
      <c r="JBQ100" s="72"/>
      <c r="JBR100" s="138"/>
      <c r="JBS100" s="71"/>
      <c r="JBT100" s="72"/>
      <c r="JBU100" s="71"/>
      <c r="JBV100" s="72"/>
      <c r="JBW100" s="72"/>
      <c r="JBX100" s="72"/>
      <c r="JBY100" s="138"/>
      <c r="JBZ100" s="71"/>
      <c r="JCA100" s="72"/>
      <c r="JCB100" s="71"/>
      <c r="JCC100" s="72"/>
      <c r="JCD100" s="72"/>
      <c r="JCE100" s="72"/>
      <c r="JCF100" s="138"/>
      <c r="JCG100" s="71"/>
      <c r="JCH100" s="72"/>
      <c r="JCI100" s="71"/>
      <c r="JCJ100" s="72"/>
      <c r="JCK100" s="72"/>
      <c r="JCL100" s="72"/>
      <c r="JCM100" s="138"/>
      <c r="JCN100" s="71"/>
      <c r="JCO100" s="72"/>
      <c r="JCP100" s="71"/>
      <c r="JCQ100" s="72"/>
      <c r="JCR100" s="72"/>
      <c r="JCS100" s="72"/>
      <c r="JCT100" s="138"/>
      <c r="JCU100" s="71"/>
      <c r="JCV100" s="72"/>
      <c r="JCW100" s="71"/>
      <c r="JCX100" s="72"/>
      <c r="JCY100" s="72"/>
      <c r="JCZ100" s="72"/>
      <c r="JDA100" s="138"/>
      <c r="JDB100" s="71"/>
      <c r="JDC100" s="72"/>
      <c r="JDD100" s="71"/>
      <c r="JDE100" s="72"/>
      <c r="JDF100" s="72"/>
      <c r="JDG100" s="72"/>
      <c r="JDH100" s="138"/>
      <c r="JDI100" s="71"/>
      <c r="JDJ100" s="72"/>
      <c r="JDK100" s="71"/>
      <c r="JDL100" s="72"/>
      <c r="JDM100" s="72"/>
      <c r="JDN100" s="72"/>
      <c r="JDO100" s="138"/>
      <c r="JDP100" s="141"/>
      <c r="JDQ100" s="72"/>
      <c r="JDR100" s="71"/>
      <c r="JDS100" s="72"/>
      <c r="JDT100" s="72"/>
      <c r="JDU100" s="72"/>
      <c r="JDV100" s="138"/>
      <c r="JDW100" s="141"/>
      <c r="JDX100" s="72"/>
      <c r="JDY100" s="71"/>
      <c r="JDZ100" s="72"/>
      <c r="JEA100" s="72"/>
      <c r="JEB100" s="72"/>
      <c r="JEC100" s="136"/>
      <c r="JED100" s="137"/>
      <c r="JEE100" s="71"/>
      <c r="JEF100" s="71"/>
      <c r="JEG100" s="138"/>
      <c r="JEH100" s="138"/>
      <c r="JEI100" s="139"/>
      <c r="JEJ100" s="71"/>
      <c r="JEK100" s="72"/>
      <c r="JEL100" s="71"/>
      <c r="JEM100" s="140"/>
      <c r="JEN100" s="72"/>
      <c r="JEO100" s="72"/>
      <c r="JEP100" s="138"/>
      <c r="JEQ100" s="71"/>
      <c r="JER100" s="72"/>
      <c r="JES100" s="71"/>
      <c r="JET100" s="72"/>
      <c r="JEU100" s="72"/>
      <c r="JEV100" s="72"/>
      <c r="JEW100" s="138"/>
      <c r="JEX100" s="71"/>
      <c r="JEY100" s="72"/>
      <c r="JEZ100" s="71"/>
      <c r="JFA100" s="72"/>
      <c r="JFB100" s="72"/>
      <c r="JFC100" s="72"/>
      <c r="JFD100" s="138"/>
      <c r="JFE100" s="71"/>
      <c r="JFF100" s="72"/>
      <c r="JFG100" s="71"/>
      <c r="JFH100" s="72"/>
      <c r="JFI100" s="72"/>
      <c r="JFJ100" s="72"/>
      <c r="JFK100" s="138"/>
      <c r="JFL100" s="71"/>
      <c r="JFM100" s="72"/>
      <c r="JFN100" s="71"/>
      <c r="JFO100" s="72"/>
      <c r="JFP100" s="72"/>
      <c r="JFQ100" s="72"/>
      <c r="JFR100" s="138"/>
      <c r="JFS100" s="71"/>
      <c r="JFT100" s="72"/>
      <c r="JFU100" s="71"/>
      <c r="JFV100" s="72"/>
      <c r="JFW100" s="72"/>
      <c r="JFX100" s="72"/>
      <c r="JFY100" s="138"/>
      <c r="JFZ100" s="71"/>
      <c r="JGA100" s="72"/>
      <c r="JGB100" s="71"/>
      <c r="JGC100" s="72"/>
      <c r="JGD100" s="72"/>
      <c r="JGE100" s="72"/>
      <c r="JGF100" s="138"/>
      <c r="JGG100" s="71"/>
      <c r="JGH100" s="72"/>
      <c r="JGI100" s="71"/>
      <c r="JGJ100" s="72"/>
      <c r="JGK100" s="72"/>
      <c r="JGL100" s="72"/>
      <c r="JGM100" s="138"/>
      <c r="JGN100" s="71"/>
      <c r="JGO100" s="72"/>
      <c r="JGP100" s="71"/>
      <c r="JGQ100" s="72"/>
      <c r="JGR100" s="72"/>
      <c r="JGS100" s="72"/>
      <c r="JGT100" s="138"/>
      <c r="JGU100" s="71"/>
      <c r="JGV100" s="72"/>
      <c r="JGW100" s="71"/>
      <c r="JGX100" s="72"/>
      <c r="JGY100" s="72"/>
      <c r="JGZ100" s="72"/>
      <c r="JHA100" s="138"/>
      <c r="JHB100" s="71"/>
      <c r="JHC100" s="72"/>
      <c r="JHD100" s="71"/>
      <c r="JHE100" s="72"/>
      <c r="JHF100" s="72"/>
      <c r="JHG100" s="72"/>
      <c r="JHH100" s="138"/>
      <c r="JHI100" s="71"/>
      <c r="JHJ100" s="72"/>
      <c r="JHK100" s="71"/>
      <c r="JHL100" s="72"/>
      <c r="JHM100" s="72"/>
      <c r="JHN100" s="72"/>
      <c r="JHO100" s="138"/>
      <c r="JHP100" s="71"/>
      <c r="JHQ100" s="72"/>
      <c r="JHR100" s="71"/>
      <c r="JHS100" s="72"/>
      <c r="JHT100" s="72"/>
      <c r="JHU100" s="72"/>
      <c r="JHV100" s="138"/>
      <c r="JHW100" s="71"/>
      <c r="JHX100" s="72"/>
      <c r="JHY100" s="71"/>
      <c r="JHZ100" s="72"/>
      <c r="JIA100" s="72"/>
      <c r="JIB100" s="72"/>
      <c r="JIC100" s="138"/>
      <c r="JID100" s="71"/>
      <c r="JIE100" s="72"/>
      <c r="JIF100" s="71"/>
      <c r="JIG100" s="72"/>
      <c r="JIH100" s="72"/>
      <c r="JII100" s="72"/>
      <c r="JIJ100" s="138"/>
      <c r="JIK100" s="71"/>
      <c r="JIL100" s="72"/>
      <c r="JIM100" s="71"/>
      <c r="JIN100" s="72"/>
      <c r="JIO100" s="72"/>
      <c r="JIP100" s="72"/>
      <c r="JIQ100" s="138"/>
      <c r="JIR100" s="71"/>
      <c r="JIS100" s="72"/>
      <c r="JIT100" s="71"/>
      <c r="JIU100" s="72"/>
      <c r="JIV100" s="72"/>
      <c r="JIW100" s="72"/>
      <c r="JIX100" s="138"/>
      <c r="JIY100" s="71"/>
      <c r="JIZ100" s="72"/>
      <c r="JJA100" s="71"/>
      <c r="JJB100" s="72"/>
      <c r="JJC100" s="72"/>
      <c r="JJD100" s="72"/>
      <c r="JJE100" s="138"/>
      <c r="JJF100" s="71"/>
      <c r="JJG100" s="72"/>
      <c r="JJH100" s="71"/>
      <c r="JJI100" s="72"/>
      <c r="JJJ100" s="72"/>
      <c r="JJK100" s="72"/>
      <c r="JJL100" s="138"/>
      <c r="JJM100" s="71"/>
      <c r="JJN100" s="72"/>
      <c r="JJO100" s="71"/>
      <c r="JJP100" s="72"/>
      <c r="JJQ100" s="72"/>
      <c r="JJR100" s="72"/>
      <c r="JJS100" s="138"/>
      <c r="JJT100" s="71"/>
      <c r="JJU100" s="72"/>
      <c r="JJV100" s="71"/>
      <c r="JJW100" s="72"/>
      <c r="JJX100" s="72"/>
      <c r="JJY100" s="72"/>
      <c r="JJZ100" s="138"/>
      <c r="JKA100" s="71"/>
      <c r="JKB100" s="72"/>
      <c r="JKC100" s="71"/>
      <c r="JKD100" s="72"/>
      <c r="JKE100" s="72"/>
      <c r="JKF100" s="72"/>
      <c r="JKG100" s="138"/>
      <c r="JKH100" s="71"/>
      <c r="JKI100" s="72"/>
      <c r="JKJ100" s="71"/>
      <c r="JKK100" s="72"/>
      <c r="JKL100" s="72"/>
      <c r="JKM100" s="72"/>
      <c r="JKN100" s="138"/>
      <c r="JKO100" s="71"/>
      <c r="JKP100" s="72"/>
      <c r="JKQ100" s="71"/>
      <c r="JKR100" s="72"/>
      <c r="JKS100" s="72"/>
      <c r="JKT100" s="72"/>
      <c r="JKU100" s="138"/>
      <c r="JKV100" s="71"/>
      <c r="JKW100" s="72"/>
      <c r="JKX100" s="71"/>
      <c r="JKY100" s="72"/>
      <c r="JKZ100" s="72"/>
      <c r="JLA100" s="72"/>
      <c r="JLB100" s="138"/>
      <c r="JLC100" s="71"/>
      <c r="JLD100" s="72"/>
      <c r="JLE100" s="71"/>
      <c r="JLF100" s="72"/>
      <c r="JLG100" s="72"/>
      <c r="JLH100" s="72"/>
      <c r="JLI100" s="138"/>
      <c r="JLJ100" s="71"/>
      <c r="JLK100" s="72"/>
      <c r="JLL100" s="71"/>
      <c r="JLM100" s="72"/>
      <c r="JLN100" s="72"/>
      <c r="JLO100" s="72"/>
      <c r="JLP100" s="138"/>
      <c r="JLQ100" s="71"/>
      <c r="JLR100" s="72"/>
      <c r="JLS100" s="71"/>
      <c r="JLT100" s="72"/>
      <c r="JLU100" s="72"/>
      <c r="JLV100" s="72"/>
      <c r="JLW100" s="138"/>
      <c r="JLX100" s="71"/>
      <c r="JLY100" s="72"/>
      <c r="JLZ100" s="71"/>
      <c r="JMA100" s="72"/>
      <c r="JMB100" s="72"/>
      <c r="JMC100" s="72"/>
      <c r="JMD100" s="138"/>
      <c r="JME100" s="71"/>
      <c r="JMF100" s="72"/>
      <c r="JMG100" s="71"/>
      <c r="JMH100" s="72"/>
      <c r="JMI100" s="72"/>
      <c r="JMJ100" s="72"/>
      <c r="JMK100" s="138"/>
      <c r="JML100" s="71"/>
      <c r="JMM100" s="72"/>
      <c r="JMN100" s="71"/>
      <c r="JMO100" s="72"/>
      <c r="JMP100" s="72"/>
      <c r="JMQ100" s="72"/>
      <c r="JMR100" s="138"/>
      <c r="JMS100" s="141"/>
      <c r="JMT100" s="72"/>
      <c r="JMU100" s="71"/>
      <c r="JMV100" s="72"/>
      <c r="JMW100" s="72"/>
      <c r="JMX100" s="72"/>
      <c r="JMY100" s="138"/>
      <c r="JMZ100" s="141"/>
      <c r="JNA100" s="72"/>
      <c r="JNB100" s="71"/>
      <c r="JNC100" s="72"/>
      <c r="JND100" s="72"/>
      <c r="JNE100" s="72"/>
      <c r="JNF100" s="136"/>
      <c r="JNG100" s="137"/>
      <c r="JNH100" s="71"/>
      <c r="JNI100" s="71"/>
      <c r="JNJ100" s="138"/>
      <c r="JNK100" s="138"/>
      <c r="JNL100" s="139"/>
      <c r="JNM100" s="71"/>
      <c r="JNN100" s="72"/>
      <c r="JNO100" s="71"/>
      <c r="JNP100" s="140"/>
      <c r="JNQ100" s="72"/>
      <c r="JNR100" s="72"/>
      <c r="JNS100" s="138"/>
      <c r="JNT100" s="71"/>
      <c r="JNU100" s="72"/>
      <c r="JNV100" s="71"/>
      <c r="JNW100" s="72"/>
      <c r="JNX100" s="72"/>
      <c r="JNY100" s="72"/>
      <c r="JNZ100" s="138"/>
      <c r="JOA100" s="71"/>
      <c r="JOB100" s="72"/>
      <c r="JOC100" s="71"/>
      <c r="JOD100" s="72"/>
      <c r="JOE100" s="72"/>
      <c r="JOF100" s="72"/>
      <c r="JOG100" s="138"/>
      <c r="JOH100" s="71"/>
      <c r="JOI100" s="72"/>
      <c r="JOJ100" s="71"/>
      <c r="JOK100" s="72"/>
      <c r="JOL100" s="72"/>
      <c r="JOM100" s="72"/>
      <c r="JON100" s="138"/>
      <c r="JOO100" s="71"/>
      <c r="JOP100" s="72"/>
      <c r="JOQ100" s="71"/>
      <c r="JOR100" s="72"/>
      <c r="JOS100" s="72"/>
      <c r="JOT100" s="72"/>
      <c r="JOU100" s="138"/>
      <c r="JOV100" s="71"/>
      <c r="JOW100" s="72"/>
      <c r="JOX100" s="71"/>
      <c r="JOY100" s="72"/>
      <c r="JOZ100" s="72"/>
      <c r="JPA100" s="72"/>
      <c r="JPB100" s="138"/>
      <c r="JPC100" s="71"/>
      <c r="JPD100" s="72"/>
      <c r="JPE100" s="71"/>
      <c r="JPF100" s="72"/>
      <c r="JPG100" s="72"/>
      <c r="JPH100" s="72"/>
      <c r="JPI100" s="138"/>
      <c r="JPJ100" s="71"/>
      <c r="JPK100" s="72"/>
      <c r="JPL100" s="71"/>
      <c r="JPM100" s="72"/>
      <c r="JPN100" s="72"/>
      <c r="JPO100" s="72"/>
      <c r="JPP100" s="138"/>
      <c r="JPQ100" s="71"/>
      <c r="JPR100" s="72"/>
      <c r="JPS100" s="71"/>
      <c r="JPT100" s="72"/>
      <c r="JPU100" s="72"/>
      <c r="JPV100" s="72"/>
      <c r="JPW100" s="138"/>
      <c r="JPX100" s="71"/>
      <c r="JPY100" s="72"/>
      <c r="JPZ100" s="71"/>
      <c r="JQA100" s="72"/>
      <c r="JQB100" s="72"/>
      <c r="JQC100" s="72"/>
      <c r="JQD100" s="138"/>
      <c r="JQE100" s="71"/>
      <c r="JQF100" s="72"/>
      <c r="JQG100" s="71"/>
      <c r="JQH100" s="72"/>
      <c r="JQI100" s="72"/>
      <c r="JQJ100" s="72"/>
      <c r="JQK100" s="138"/>
      <c r="JQL100" s="71"/>
      <c r="JQM100" s="72"/>
      <c r="JQN100" s="71"/>
      <c r="JQO100" s="72"/>
      <c r="JQP100" s="72"/>
      <c r="JQQ100" s="72"/>
      <c r="JQR100" s="138"/>
      <c r="JQS100" s="71"/>
      <c r="JQT100" s="72"/>
      <c r="JQU100" s="71"/>
      <c r="JQV100" s="72"/>
      <c r="JQW100" s="72"/>
      <c r="JQX100" s="72"/>
      <c r="JQY100" s="138"/>
      <c r="JQZ100" s="71"/>
      <c r="JRA100" s="72"/>
      <c r="JRB100" s="71"/>
      <c r="JRC100" s="72"/>
      <c r="JRD100" s="72"/>
      <c r="JRE100" s="72"/>
      <c r="JRF100" s="138"/>
      <c r="JRG100" s="71"/>
      <c r="JRH100" s="72"/>
      <c r="JRI100" s="71"/>
      <c r="JRJ100" s="72"/>
      <c r="JRK100" s="72"/>
      <c r="JRL100" s="72"/>
      <c r="JRM100" s="138"/>
      <c r="JRN100" s="71"/>
      <c r="JRO100" s="72"/>
      <c r="JRP100" s="71"/>
      <c r="JRQ100" s="72"/>
      <c r="JRR100" s="72"/>
      <c r="JRS100" s="72"/>
      <c r="JRT100" s="138"/>
      <c r="JRU100" s="71"/>
      <c r="JRV100" s="72"/>
      <c r="JRW100" s="71"/>
      <c r="JRX100" s="72"/>
      <c r="JRY100" s="72"/>
      <c r="JRZ100" s="72"/>
      <c r="JSA100" s="138"/>
      <c r="JSB100" s="71"/>
      <c r="JSC100" s="72"/>
      <c r="JSD100" s="71"/>
      <c r="JSE100" s="72"/>
      <c r="JSF100" s="72"/>
      <c r="JSG100" s="72"/>
      <c r="JSH100" s="138"/>
      <c r="JSI100" s="71"/>
      <c r="JSJ100" s="72"/>
      <c r="JSK100" s="71"/>
      <c r="JSL100" s="72"/>
      <c r="JSM100" s="72"/>
      <c r="JSN100" s="72"/>
      <c r="JSO100" s="138"/>
      <c r="JSP100" s="71"/>
      <c r="JSQ100" s="72"/>
      <c r="JSR100" s="71"/>
      <c r="JSS100" s="72"/>
      <c r="JST100" s="72"/>
      <c r="JSU100" s="72"/>
      <c r="JSV100" s="138"/>
      <c r="JSW100" s="71"/>
      <c r="JSX100" s="72"/>
      <c r="JSY100" s="71"/>
      <c r="JSZ100" s="72"/>
      <c r="JTA100" s="72"/>
      <c r="JTB100" s="72"/>
      <c r="JTC100" s="138"/>
      <c r="JTD100" s="71"/>
      <c r="JTE100" s="72"/>
      <c r="JTF100" s="71"/>
      <c r="JTG100" s="72"/>
      <c r="JTH100" s="72"/>
      <c r="JTI100" s="72"/>
      <c r="JTJ100" s="138"/>
      <c r="JTK100" s="71"/>
      <c r="JTL100" s="72"/>
      <c r="JTM100" s="71"/>
      <c r="JTN100" s="72"/>
      <c r="JTO100" s="72"/>
      <c r="JTP100" s="72"/>
      <c r="JTQ100" s="138"/>
      <c r="JTR100" s="71"/>
      <c r="JTS100" s="72"/>
      <c r="JTT100" s="71"/>
      <c r="JTU100" s="72"/>
      <c r="JTV100" s="72"/>
      <c r="JTW100" s="72"/>
      <c r="JTX100" s="138"/>
      <c r="JTY100" s="71"/>
      <c r="JTZ100" s="72"/>
      <c r="JUA100" s="71"/>
      <c r="JUB100" s="72"/>
      <c r="JUC100" s="72"/>
      <c r="JUD100" s="72"/>
      <c r="JUE100" s="138"/>
      <c r="JUF100" s="71"/>
      <c r="JUG100" s="72"/>
      <c r="JUH100" s="71"/>
      <c r="JUI100" s="72"/>
      <c r="JUJ100" s="72"/>
      <c r="JUK100" s="72"/>
      <c r="JUL100" s="138"/>
      <c r="JUM100" s="71"/>
      <c r="JUN100" s="72"/>
      <c r="JUO100" s="71"/>
      <c r="JUP100" s="72"/>
      <c r="JUQ100" s="72"/>
      <c r="JUR100" s="72"/>
      <c r="JUS100" s="138"/>
      <c r="JUT100" s="71"/>
      <c r="JUU100" s="72"/>
      <c r="JUV100" s="71"/>
      <c r="JUW100" s="72"/>
      <c r="JUX100" s="72"/>
      <c r="JUY100" s="72"/>
      <c r="JUZ100" s="138"/>
      <c r="JVA100" s="71"/>
      <c r="JVB100" s="72"/>
      <c r="JVC100" s="71"/>
      <c r="JVD100" s="72"/>
      <c r="JVE100" s="72"/>
      <c r="JVF100" s="72"/>
      <c r="JVG100" s="138"/>
      <c r="JVH100" s="71"/>
      <c r="JVI100" s="72"/>
      <c r="JVJ100" s="71"/>
      <c r="JVK100" s="72"/>
      <c r="JVL100" s="72"/>
      <c r="JVM100" s="72"/>
      <c r="JVN100" s="138"/>
      <c r="JVO100" s="71"/>
      <c r="JVP100" s="72"/>
      <c r="JVQ100" s="71"/>
      <c r="JVR100" s="72"/>
      <c r="JVS100" s="72"/>
      <c r="JVT100" s="72"/>
      <c r="JVU100" s="138"/>
      <c r="JVV100" s="141"/>
      <c r="JVW100" s="72"/>
      <c r="JVX100" s="71"/>
      <c r="JVY100" s="72"/>
      <c r="JVZ100" s="72"/>
      <c r="JWA100" s="72"/>
      <c r="JWB100" s="138"/>
      <c r="JWC100" s="141"/>
      <c r="JWD100" s="72"/>
      <c r="JWE100" s="71"/>
      <c r="JWF100" s="72"/>
      <c r="JWG100" s="72"/>
      <c r="JWH100" s="72"/>
      <c r="JWI100" s="136"/>
      <c r="JWJ100" s="137"/>
      <c r="JWK100" s="71"/>
      <c r="JWL100" s="71"/>
      <c r="JWM100" s="138"/>
      <c r="JWN100" s="138"/>
      <c r="JWO100" s="139"/>
      <c r="JWP100" s="71"/>
      <c r="JWQ100" s="72"/>
      <c r="JWR100" s="71"/>
      <c r="JWS100" s="140"/>
      <c r="JWT100" s="72"/>
      <c r="JWU100" s="72"/>
      <c r="JWV100" s="138"/>
      <c r="JWW100" s="71"/>
      <c r="JWX100" s="72"/>
      <c r="JWY100" s="71"/>
      <c r="JWZ100" s="72"/>
      <c r="JXA100" s="72"/>
      <c r="JXB100" s="72"/>
      <c r="JXC100" s="138"/>
      <c r="JXD100" s="71"/>
      <c r="JXE100" s="72"/>
      <c r="JXF100" s="71"/>
      <c r="JXG100" s="72"/>
      <c r="JXH100" s="72"/>
      <c r="JXI100" s="72"/>
      <c r="JXJ100" s="138"/>
      <c r="JXK100" s="71"/>
      <c r="JXL100" s="72"/>
      <c r="JXM100" s="71"/>
      <c r="JXN100" s="72"/>
      <c r="JXO100" s="72"/>
      <c r="JXP100" s="72"/>
      <c r="JXQ100" s="138"/>
      <c r="JXR100" s="71"/>
      <c r="JXS100" s="72"/>
      <c r="JXT100" s="71"/>
      <c r="JXU100" s="72"/>
      <c r="JXV100" s="72"/>
      <c r="JXW100" s="72"/>
      <c r="JXX100" s="138"/>
      <c r="JXY100" s="71"/>
      <c r="JXZ100" s="72"/>
      <c r="JYA100" s="71"/>
      <c r="JYB100" s="72"/>
      <c r="JYC100" s="72"/>
      <c r="JYD100" s="72"/>
      <c r="JYE100" s="138"/>
      <c r="JYF100" s="71"/>
      <c r="JYG100" s="72"/>
      <c r="JYH100" s="71"/>
      <c r="JYI100" s="72"/>
      <c r="JYJ100" s="72"/>
      <c r="JYK100" s="72"/>
      <c r="JYL100" s="138"/>
      <c r="JYM100" s="71"/>
      <c r="JYN100" s="72"/>
      <c r="JYO100" s="71"/>
      <c r="JYP100" s="72"/>
      <c r="JYQ100" s="72"/>
      <c r="JYR100" s="72"/>
      <c r="JYS100" s="138"/>
      <c r="JYT100" s="71"/>
      <c r="JYU100" s="72"/>
      <c r="JYV100" s="71"/>
      <c r="JYW100" s="72"/>
      <c r="JYX100" s="72"/>
      <c r="JYY100" s="72"/>
      <c r="JYZ100" s="138"/>
      <c r="JZA100" s="71"/>
      <c r="JZB100" s="72"/>
      <c r="JZC100" s="71"/>
      <c r="JZD100" s="72"/>
      <c r="JZE100" s="72"/>
      <c r="JZF100" s="72"/>
      <c r="JZG100" s="138"/>
      <c r="JZH100" s="71"/>
      <c r="JZI100" s="72"/>
      <c r="JZJ100" s="71"/>
      <c r="JZK100" s="72"/>
      <c r="JZL100" s="72"/>
      <c r="JZM100" s="72"/>
      <c r="JZN100" s="138"/>
      <c r="JZO100" s="71"/>
      <c r="JZP100" s="72"/>
      <c r="JZQ100" s="71"/>
      <c r="JZR100" s="72"/>
      <c r="JZS100" s="72"/>
      <c r="JZT100" s="72"/>
      <c r="JZU100" s="138"/>
      <c r="JZV100" s="71"/>
      <c r="JZW100" s="72"/>
      <c r="JZX100" s="71"/>
      <c r="JZY100" s="72"/>
      <c r="JZZ100" s="72"/>
      <c r="KAA100" s="72"/>
      <c r="KAB100" s="138"/>
      <c r="KAC100" s="71"/>
      <c r="KAD100" s="72"/>
      <c r="KAE100" s="71"/>
      <c r="KAF100" s="72"/>
      <c r="KAG100" s="72"/>
      <c r="KAH100" s="72"/>
      <c r="KAI100" s="138"/>
      <c r="KAJ100" s="71"/>
      <c r="KAK100" s="72"/>
      <c r="KAL100" s="71"/>
      <c r="KAM100" s="72"/>
      <c r="KAN100" s="72"/>
      <c r="KAO100" s="72"/>
      <c r="KAP100" s="138"/>
      <c r="KAQ100" s="71"/>
      <c r="KAR100" s="72"/>
      <c r="KAS100" s="71"/>
      <c r="KAT100" s="72"/>
      <c r="KAU100" s="72"/>
      <c r="KAV100" s="72"/>
      <c r="KAW100" s="138"/>
      <c r="KAX100" s="71"/>
      <c r="KAY100" s="72"/>
      <c r="KAZ100" s="71"/>
      <c r="KBA100" s="72"/>
      <c r="KBB100" s="72"/>
      <c r="KBC100" s="72"/>
      <c r="KBD100" s="138"/>
      <c r="KBE100" s="71"/>
      <c r="KBF100" s="72"/>
      <c r="KBG100" s="71"/>
      <c r="KBH100" s="72"/>
      <c r="KBI100" s="72"/>
      <c r="KBJ100" s="72"/>
      <c r="KBK100" s="138"/>
      <c r="KBL100" s="71"/>
      <c r="KBM100" s="72"/>
      <c r="KBN100" s="71"/>
      <c r="KBO100" s="72"/>
      <c r="KBP100" s="72"/>
      <c r="KBQ100" s="72"/>
      <c r="KBR100" s="138"/>
      <c r="KBS100" s="71"/>
      <c r="KBT100" s="72"/>
      <c r="KBU100" s="71"/>
      <c r="KBV100" s="72"/>
      <c r="KBW100" s="72"/>
      <c r="KBX100" s="72"/>
      <c r="KBY100" s="138"/>
      <c r="KBZ100" s="71"/>
      <c r="KCA100" s="72"/>
      <c r="KCB100" s="71"/>
      <c r="KCC100" s="72"/>
      <c r="KCD100" s="72"/>
      <c r="KCE100" s="72"/>
      <c r="KCF100" s="138"/>
      <c r="KCG100" s="71"/>
      <c r="KCH100" s="72"/>
      <c r="KCI100" s="71"/>
      <c r="KCJ100" s="72"/>
      <c r="KCK100" s="72"/>
      <c r="KCL100" s="72"/>
      <c r="KCM100" s="138"/>
      <c r="KCN100" s="71"/>
      <c r="KCO100" s="72"/>
      <c r="KCP100" s="71"/>
      <c r="KCQ100" s="72"/>
      <c r="KCR100" s="72"/>
      <c r="KCS100" s="72"/>
      <c r="KCT100" s="138"/>
      <c r="KCU100" s="71"/>
      <c r="KCV100" s="72"/>
      <c r="KCW100" s="71"/>
      <c r="KCX100" s="72"/>
      <c r="KCY100" s="72"/>
      <c r="KCZ100" s="72"/>
      <c r="KDA100" s="138"/>
      <c r="KDB100" s="71"/>
      <c r="KDC100" s="72"/>
      <c r="KDD100" s="71"/>
      <c r="KDE100" s="72"/>
      <c r="KDF100" s="72"/>
      <c r="KDG100" s="72"/>
      <c r="KDH100" s="138"/>
      <c r="KDI100" s="71"/>
      <c r="KDJ100" s="72"/>
      <c r="KDK100" s="71"/>
      <c r="KDL100" s="72"/>
      <c r="KDM100" s="72"/>
      <c r="KDN100" s="72"/>
      <c r="KDO100" s="138"/>
      <c r="KDP100" s="71"/>
      <c r="KDQ100" s="72"/>
      <c r="KDR100" s="71"/>
      <c r="KDS100" s="72"/>
      <c r="KDT100" s="72"/>
      <c r="KDU100" s="72"/>
      <c r="KDV100" s="138"/>
      <c r="KDW100" s="71"/>
      <c r="KDX100" s="72"/>
      <c r="KDY100" s="71"/>
      <c r="KDZ100" s="72"/>
      <c r="KEA100" s="72"/>
      <c r="KEB100" s="72"/>
      <c r="KEC100" s="138"/>
      <c r="KED100" s="71"/>
      <c r="KEE100" s="72"/>
      <c r="KEF100" s="71"/>
      <c r="KEG100" s="72"/>
      <c r="KEH100" s="72"/>
      <c r="KEI100" s="72"/>
      <c r="KEJ100" s="138"/>
      <c r="KEK100" s="71"/>
      <c r="KEL100" s="72"/>
      <c r="KEM100" s="71"/>
      <c r="KEN100" s="72"/>
      <c r="KEO100" s="72"/>
      <c r="KEP100" s="72"/>
      <c r="KEQ100" s="138"/>
      <c r="KER100" s="71"/>
      <c r="KES100" s="72"/>
      <c r="KET100" s="71"/>
      <c r="KEU100" s="72"/>
      <c r="KEV100" s="72"/>
      <c r="KEW100" s="72"/>
      <c r="KEX100" s="138"/>
      <c r="KEY100" s="141"/>
      <c r="KEZ100" s="72"/>
      <c r="KFA100" s="71"/>
      <c r="KFB100" s="72"/>
      <c r="KFC100" s="72"/>
      <c r="KFD100" s="72"/>
      <c r="KFE100" s="138"/>
      <c r="KFF100" s="141"/>
      <c r="KFG100" s="72"/>
      <c r="KFH100" s="71"/>
      <c r="KFI100" s="72"/>
      <c r="KFJ100" s="72"/>
      <c r="KFK100" s="72"/>
      <c r="KFL100" s="136"/>
      <c r="KFM100" s="137"/>
      <c r="KFN100" s="71"/>
      <c r="KFO100" s="71"/>
      <c r="KFP100" s="138"/>
      <c r="KFQ100" s="138"/>
      <c r="KFR100" s="139"/>
      <c r="KFS100" s="71"/>
      <c r="KFT100" s="72"/>
      <c r="KFU100" s="71"/>
      <c r="KFV100" s="140"/>
      <c r="KFW100" s="72"/>
      <c r="KFX100" s="72"/>
      <c r="KFY100" s="138"/>
      <c r="KFZ100" s="71"/>
      <c r="KGA100" s="72"/>
      <c r="KGB100" s="71"/>
      <c r="KGC100" s="72"/>
      <c r="KGD100" s="72"/>
      <c r="KGE100" s="72"/>
      <c r="KGF100" s="138"/>
      <c r="KGG100" s="71"/>
      <c r="KGH100" s="72"/>
      <c r="KGI100" s="71"/>
      <c r="KGJ100" s="72"/>
      <c r="KGK100" s="72"/>
      <c r="KGL100" s="72"/>
      <c r="KGM100" s="138"/>
      <c r="KGN100" s="71"/>
      <c r="KGO100" s="72"/>
      <c r="KGP100" s="71"/>
      <c r="KGQ100" s="72"/>
      <c r="KGR100" s="72"/>
      <c r="KGS100" s="72"/>
      <c r="KGT100" s="138"/>
      <c r="KGU100" s="71"/>
      <c r="KGV100" s="72"/>
      <c r="KGW100" s="71"/>
      <c r="KGX100" s="72"/>
      <c r="KGY100" s="72"/>
      <c r="KGZ100" s="72"/>
      <c r="KHA100" s="138"/>
      <c r="KHB100" s="71"/>
      <c r="KHC100" s="72"/>
      <c r="KHD100" s="71"/>
      <c r="KHE100" s="72"/>
      <c r="KHF100" s="72"/>
      <c r="KHG100" s="72"/>
      <c r="KHH100" s="138"/>
      <c r="KHI100" s="71"/>
      <c r="KHJ100" s="72"/>
      <c r="KHK100" s="71"/>
      <c r="KHL100" s="72"/>
      <c r="KHM100" s="72"/>
      <c r="KHN100" s="72"/>
      <c r="KHO100" s="138"/>
      <c r="KHP100" s="71"/>
      <c r="KHQ100" s="72"/>
      <c r="KHR100" s="71"/>
      <c r="KHS100" s="72"/>
      <c r="KHT100" s="72"/>
      <c r="KHU100" s="72"/>
      <c r="KHV100" s="138"/>
      <c r="KHW100" s="71"/>
      <c r="KHX100" s="72"/>
      <c r="KHY100" s="71"/>
      <c r="KHZ100" s="72"/>
      <c r="KIA100" s="72"/>
      <c r="KIB100" s="72"/>
      <c r="KIC100" s="138"/>
      <c r="KID100" s="71"/>
      <c r="KIE100" s="72"/>
      <c r="KIF100" s="71"/>
      <c r="KIG100" s="72"/>
      <c r="KIH100" s="72"/>
      <c r="KII100" s="72"/>
      <c r="KIJ100" s="138"/>
      <c r="KIK100" s="71"/>
      <c r="KIL100" s="72"/>
      <c r="KIM100" s="71"/>
      <c r="KIN100" s="72"/>
      <c r="KIO100" s="72"/>
      <c r="KIP100" s="72"/>
      <c r="KIQ100" s="138"/>
      <c r="KIR100" s="71"/>
      <c r="KIS100" s="72"/>
      <c r="KIT100" s="71"/>
      <c r="KIU100" s="72"/>
      <c r="KIV100" s="72"/>
      <c r="KIW100" s="72"/>
      <c r="KIX100" s="138"/>
      <c r="KIY100" s="71"/>
      <c r="KIZ100" s="72"/>
      <c r="KJA100" s="71"/>
      <c r="KJB100" s="72"/>
      <c r="KJC100" s="72"/>
      <c r="KJD100" s="72"/>
      <c r="KJE100" s="138"/>
      <c r="KJF100" s="71"/>
      <c r="KJG100" s="72"/>
      <c r="KJH100" s="71"/>
      <c r="KJI100" s="72"/>
      <c r="KJJ100" s="72"/>
      <c r="KJK100" s="72"/>
      <c r="KJL100" s="138"/>
      <c r="KJM100" s="71"/>
      <c r="KJN100" s="72"/>
      <c r="KJO100" s="71"/>
      <c r="KJP100" s="72"/>
      <c r="KJQ100" s="72"/>
      <c r="KJR100" s="72"/>
      <c r="KJS100" s="138"/>
      <c r="KJT100" s="71"/>
      <c r="KJU100" s="72"/>
      <c r="KJV100" s="71"/>
      <c r="KJW100" s="72"/>
      <c r="KJX100" s="72"/>
      <c r="KJY100" s="72"/>
      <c r="KJZ100" s="138"/>
      <c r="KKA100" s="71"/>
      <c r="KKB100" s="72"/>
      <c r="KKC100" s="71"/>
      <c r="KKD100" s="72"/>
      <c r="KKE100" s="72"/>
      <c r="KKF100" s="72"/>
      <c r="KKG100" s="138"/>
      <c r="KKH100" s="71"/>
      <c r="KKI100" s="72"/>
      <c r="KKJ100" s="71"/>
      <c r="KKK100" s="72"/>
      <c r="KKL100" s="72"/>
      <c r="KKM100" s="72"/>
      <c r="KKN100" s="138"/>
      <c r="KKO100" s="71"/>
      <c r="KKP100" s="72"/>
      <c r="KKQ100" s="71"/>
      <c r="KKR100" s="72"/>
      <c r="KKS100" s="72"/>
      <c r="KKT100" s="72"/>
      <c r="KKU100" s="138"/>
      <c r="KKV100" s="71"/>
      <c r="KKW100" s="72"/>
      <c r="KKX100" s="71"/>
      <c r="KKY100" s="72"/>
      <c r="KKZ100" s="72"/>
      <c r="KLA100" s="72"/>
      <c r="KLB100" s="138"/>
      <c r="KLC100" s="71"/>
      <c r="KLD100" s="72"/>
      <c r="KLE100" s="71"/>
      <c r="KLF100" s="72"/>
      <c r="KLG100" s="72"/>
      <c r="KLH100" s="72"/>
      <c r="KLI100" s="138"/>
      <c r="KLJ100" s="71"/>
      <c r="KLK100" s="72"/>
      <c r="KLL100" s="71"/>
      <c r="KLM100" s="72"/>
      <c r="KLN100" s="72"/>
      <c r="KLO100" s="72"/>
      <c r="KLP100" s="138"/>
      <c r="KLQ100" s="71"/>
      <c r="KLR100" s="72"/>
      <c r="KLS100" s="71"/>
      <c r="KLT100" s="72"/>
      <c r="KLU100" s="72"/>
      <c r="KLV100" s="72"/>
      <c r="KLW100" s="138"/>
      <c r="KLX100" s="71"/>
      <c r="KLY100" s="72"/>
      <c r="KLZ100" s="71"/>
      <c r="KMA100" s="72"/>
      <c r="KMB100" s="72"/>
      <c r="KMC100" s="72"/>
      <c r="KMD100" s="138"/>
      <c r="KME100" s="71"/>
      <c r="KMF100" s="72"/>
      <c r="KMG100" s="71"/>
      <c r="KMH100" s="72"/>
      <c r="KMI100" s="72"/>
      <c r="KMJ100" s="72"/>
      <c r="KMK100" s="138"/>
      <c r="KML100" s="71"/>
      <c r="KMM100" s="72"/>
      <c r="KMN100" s="71"/>
      <c r="KMO100" s="72"/>
      <c r="KMP100" s="72"/>
      <c r="KMQ100" s="72"/>
      <c r="KMR100" s="138"/>
      <c r="KMS100" s="71"/>
      <c r="KMT100" s="72"/>
      <c r="KMU100" s="71"/>
      <c r="KMV100" s="72"/>
      <c r="KMW100" s="72"/>
      <c r="KMX100" s="72"/>
      <c r="KMY100" s="138"/>
      <c r="KMZ100" s="71"/>
      <c r="KNA100" s="72"/>
      <c r="KNB100" s="71"/>
      <c r="KNC100" s="72"/>
      <c r="KND100" s="72"/>
      <c r="KNE100" s="72"/>
      <c r="KNF100" s="138"/>
      <c r="KNG100" s="71"/>
      <c r="KNH100" s="72"/>
      <c r="KNI100" s="71"/>
      <c r="KNJ100" s="72"/>
      <c r="KNK100" s="72"/>
      <c r="KNL100" s="72"/>
      <c r="KNM100" s="138"/>
      <c r="KNN100" s="71"/>
      <c r="KNO100" s="72"/>
      <c r="KNP100" s="71"/>
      <c r="KNQ100" s="72"/>
      <c r="KNR100" s="72"/>
      <c r="KNS100" s="72"/>
      <c r="KNT100" s="138"/>
      <c r="KNU100" s="71"/>
      <c r="KNV100" s="72"/>
      <c r="KNW100" s="71"/>
      <c r="KNX100" s="72"/>
      <c r="KNY100" s="72"/>
      <c r="KNZ100" s="72"/>
      <c r="KOA100" s="138"/>
      <c r="KOB100" s="141"/>
      <c r="KOC100" s="72"/>
      <c r="KOD100" s="71"/>
      <c r="KOE100" s="72"/>
      <c r="KOF100" s="72"/>
      <c r="KOG100" s="72"/>
      <c r="KOH100" s="138"/>
      <c r="KOI100" s="141"/>
      <c r="KOJ100" s="72"/>
      <c r="KOK100" s="71"/>
      <c r="KOL100" s="72"/>
      <c r="KOM100" s="72"/>
      <c r="KON100" s="72"/>
      <c r="KOO100" s="136"/>
      <c r="KOP100" s="137"/>
      <c r="KOQ100" s="71"/>
      <c r="KOR100" s="71"/>
      <c r="KOS100" s="138"/>
      <c r="KOT100" s="138"/>
      <c r="KOU100" s="139"/>
      <c r="KOV100" s="71"/>
      <c r="KOW100" s="72"/>
      <c r="KOX100" s="71"/>
      <c r="KOY100" s="140"/>
      <c r="KOZ100" s="72"/>
      <c r="KPA100" s="72"/>
      <c r="KPB100" s="138"/>
      <c r="KPC100" s="71"/>
      <c r="KPD100" s="72"/>
      <c r="KPE100" s="71"/>
      <c r="KPF100" s="72"/>
      <c r="KPG100" s="72"/>
      <c r="KPH100" s="72"/>
      <c r="KPI100" s="138"/>
      <c r="KPJ100" s="71"/>
      <c r="KPK100" s="72"/>
      <c r="KPL100" s="71"/>
      <c r="KPM100" s="72"/>
      <c r="KPN100" s="72"/>
      <c r="KPO100" s="72"/>
      <c r="KPP100" s="138"/>
      <c r="KPQ100" s="71"/>
      <c r="KPR100" s="72"/>
      <c r="KPS100" s="71"/>
      <c r="KPT100" s="72"/>
      <c r="KPU100" s="72"/>
      <c r="KPV100" s="72"/>
      <c r="KPW100" s="138"/>
      <c r="KPX100" s="71"/>
      <c r="KPY100" s="72"/>
      <c r="KPZ100" s="71"/>
      <c r="KQA100" s="72"/>
      <c r="KQB100" s="72"/>
      <c r="KQC100" s="72"/>
      <c r="KQD100" s="138"/>
      <c r="KQE100" s="71"/>
      <c r="KQF100" s="72"/>
      <c r="KQG100" s="71"/>
      <c r="KQH100" s="72"/>
      <c r="KQI100" s="72"/>
      <c r="KQJ100" s="72"/>
      <c r="KQK100" s="138"/>
      <c r="KQL100" s="71"/>
      <c r="KQM100" s="72"/>
      <c r="KQN100" s="71"/>
      <c r="KQO100" s="72"/>
      <c r="KQP100" s="72"/>
      <c r="KQQ100" s="72"/>
      <c r="KQR100" s="138"/>
      <c r="KQS100" s="71"/>
      <c r="KQT100" s="72"/>
      <c r="KQU100" s="71"/>
      <c r="KQV100" s="72"/>
      <c r="KQW100" s="72"/>
      <c r="KQX100" s="72"/>
      <c r="KQY100" s="138"/>
      <c r="KQZ100" s="71"/>
      <c r="KRA100" s="72"/>
      <c r="KRB100" s="71"/>
      <c r="KRC100" s="72"/>
      <c r="KRD100" s="72"/>
      <c r="KRE100" s="72"/>
      <c r="KRF100" s="138"/>
      <c r="KRG100" s="71"/>
      <c r="KRH100" s="72"/>
      <c r="KRI100" s="71"/>
      <c r="KRJ100" s="72"/>
      <c r="KRK100" s="72"/>
      <c r="KRL100" s="72"/>
      <c r="KRM100" s="138"/>
      <c r="KRN100" s="71"/>
      <c r="KRO100" s="72"/>
      <c r="KRP100" s="71"/>
      <c r="KRQ100" s="72"/>
      <c r="KRR100" s="72"/>
      <c r="KRS100" s="72"/>
      <c r="KRT100" s="138"/>
      <c r="KRU100" s="71"/>
      <c r="KRV100" s="72"/>
      <c r="KRW100" s="71"/>
      <c r="KRX100" s="72"/>
      <c r="KRY100" s="72"/>
      <c r="KRZ100" s="72"/>
      <c r="KSA100" s="138"/>
      <c r="KSB100" s="71"/>
      <c r="KSC100" s="72"/>
      <c r="KSD100" s="71"/>
      <c r="KSE100" s="72"/>
      <c r="KSF100" s="72"/>
      <c r="KSG100" s="72"/>
      <c r="KSH100" s="138"/>
      <c r="KSI100" s="71"/>
      <c r="KSJ100" s="72"/>
      <c r="KSK100" s="71"/>
      <c r="KSL100" s="72"/>
      <c r="KSM100" s="72"/>
      <c r="KSN100" s="72"/>
      <c r="KSO100" s="138"/>
      <c r="KSP100" s="71"/>
      <c r="KSQ100" s="72"/>
      <c r="KSR100" s="71"/>
      <c r="KSS100" s="72"/>
      <c r="KST100" s="72"/>
      <c r="KSU100" s="72"/>
      <c r="KSV100" s="138"/>
      <c r="KSW100" s="71"/>
      <c r="KSX100" s="72"/>
      <c r="KSY100" s="71"/>
      <c r="KSZ100" s="72"/>
      <c r="KTA100" s="72"/>
      <c r="KTB100" s="72"/>
      <c r="KTC100" s="138"/>
      <c r="KTD100" s="71"/>
      <c r="KTE100" s="72"/>
      <c r="KTF100" s="71"/>
      <c r="KTG100" s="72"/>
      <c r="KTH100" s="72"/>
      <c r="KTI100" s="72"/>
      <c r="KTJ100" s="138"/>
      <c r="KTK100" s="71"/>
      <c r="KTL100" s="72"/>
      <c r="KTM100" s="71"/>
      <c r="KTN100" s="72"/>
      <c r="KTO100" s="72"/>
      <c r="KTP100" s="72"/>
      <c r="KTQ100" s="138"/>
      <c r="KTR100" s="71"/>
      <c r="KTS100" s="72"/>
      <c r="KTT100" s="71"/>
      <c r="KTU100" s="72"/>
      <c r="KTV100" s="72"/>
      <c r="KTW100" s="72"/>
      <c r="KTX100" s="138"/>
      <c r="KTY100" s="71"/>
      <c r="KTZ100" s="72"/>
      <c r="KUA100" s="71"/>
      <c r="KUB100" s="72"/>
      <c r="KUC100" s="72"/>
      <c r="KUD100" s="72"/>
      <c r="KUE100" s="138"/>
      <c r="KUF100" s="71"/>
      <c r="KUG100" s="72"/>
      <c r="KUH100" s="71"/>
      <c r="KUI100" s="72"/>
      <c r="KUJ100" s="72"/>
      <c r="KUK100" s="72"/>
      <c r="KUL100" s="138"/>
      <c r="KUM100" s="71"/>
      <c r="KUN100" s="72"/>
      <c r="KUO100" s="71"/>
      <c r="KUP100" s="72"/>
      <c r="KUQ100" s="72"/>
      <c r="KUR100" s="72"/>
      <c r="KUS100" s="138"/>
      <c r="KUT100" s="71"/>
      <c r="KUU100" s="72"/>
      <c r="KUV100" s="71"/>
      <c r="KUW100" s="72"/>
      <c r="KUX100" s="72"/>
      <c r="KUY100" s="72"/>
      <c r="KUZ100" s="138"/>
      <c r="KVA100" s="71"/>
      <c r="KVB100" s="72"/>
      <c r="KVC100" s="71"/>
      <c r="KVD100" s="72"/>
      <c r="KVE100" s="72"/>
      <c r="KVF100" s="72"/>
      <c r="KVG100" s="138"/>
      <c r="KVH100" s="71"/>
      <c r="KVI100" s="72"/>
      <c r="KVJ100" s="71"/>
      <c r="KVK100" s="72"/>
      <c r="KVL100" s="72"/>
      <c r="KVM100" s="72"/>
      <c r="KVN100" s="138"/>
      <c r="KVO100" s="71"/>
      <c r="KVP100" s="72"/>
      <c r="KVQ100" s="71"/>
      <c r="KVR100" s="72"/>
      <c r="KVS100" s="72"/>
      <c r="KVT100" s="72"/>
      <c r="KVU100" s="138"/>
      <c r="KVV100" s="71"/>
      <c r="KVW100" s="72"/>
      <c r="KVX100" s="71"/>
      <c r="KVY100" s="72"/>
      <c r="KVZ100" s="72"/>
      <c r="KWA100" s="72"/>
      <c r="KWB100" s="138"/>
      <c r="KWC100" s="71"/>
      <c r="KWD100" s="72"/>
      <c r="KWE100" s="71"/>
      <c r="KWF100" s="72"/>
      <c r="KWG100" s="72"/>
      <c r="KWH100" s="72"/>
      <c r="KWI100" s="138"/>
      <c r="KWJ100" s="71"/>
      <c r="KWK100" s="72"/>
      <c r="KWL100" s="71"/>
      <c r="KWM100" s="72"/>
      <c r="KWN100" s="72"/>
      <c r="KWO100" s="72"/>
      <c r="KWP100" s="138"/>
      <c r="KWQ100" s="71"/>
      <c r="KWR100" s="72"/>
      <c r="KWS100" s="71"/>
      <c r="KWT100" s="72"/>
      <c r="KWU100" s="72"/>
      <c r="KWV100" s="72"/>
      <c r="KWW100" s="138"/>
      <c r="KWX100" s="71"/>
      <c r="KWY100" s="72"/>
      <c r="KWZ100" s="71"/>
      <c r="KXA100" s="72"/>
      <c r="KXB100" s="72"/>
      <c r="KXC100" s="72"/>
      <c r="KXD100" s="138"/>
      <c r="KXE100" s="141"/>
      <c r="KXF100" s="72"/>
      <c r="KXG100" s="71"/>
      <c r="KXH100" s="72"/>
      <c r="KXI100" s="72"/>
      <c r="KXJ100" s="72"/>
      <c r="KXK100" s="138"/>
      <c r="KXL100" s="141"/>
      <c r="KXM100" s="72"/>
      <c r="KXN100" s="71"/>
      <c r="KXO100" s="72"/>
      <c r="KXP100" s="72"/>
      <c r="KXQ100" s="72"/>
      <c r="KXR100" s="136"/>
      <c r="KXS100" s="137"/>
      <c r="KXT100" s="71"/>
      <c r="KXU100" s="71"/>
      <c r="KXV100" s="138"/>
      <c r="KXW100" s="138"/>
      <c r="KXX100" s="139"/>
      <c r="KXY100" s="71"/>
      <c r="KXZ100" s="72"/>
      <c r="KYA100" s="71"/>
      <c r="KYB100" s="140"/>
      <c r="KYC100" s="72"/>
      <c r="KYD100" s="72"/>
      <c r="KYE100" s="138"/>
      <c r="KYF100" s="71"/>
      <c r="KYG100" s="72"/>
      <c r="KYH100" s="71"/>
      <c r="KYI100" s="72"/>
      <c r="KYJ100" s="72"/>
      <c r="KYK100" s="72"/>
      <c r="KYL100" s="138"/>
      <c r="KYM100" s="71"/>
      <c r="KYN100" s="72"/>
      <c r="KYO100" s="71"/>
      <c r="KYP100" s="72"/>
      <c r="KYQ100" s="72"/>
      <c r="KYR100" s="72"/>
      <c r="KYS100" s="138"/>
      <c r="KYT100" s="71"/>
      <c r="KYU100" s="72"/>
      <c r="KYV100" s="71"/>
      <c r="KYW100" s="72"/>
      <c r="KYX100" s="72"/>
      <c r="KYY100" s="72"/>
      <c r="KYZ100" s="138"/>
      <c r="KZA100" s="71"/>
      <c r="KZB100" s="72"/>
      <c r="KZC100" s="71"/>
      <c r="KZD100" s="72"/>
      <c r="KZE100" s="72"/>
      <c r="KZF100" s="72"/>
      <c r="KZG100" s="138"/>
      <c r="KZH100" s="71"/>
      <c r="KZI100" s="72"/>
      <c r="KZJ100" s="71"/>
      <c r="KZK100" s="72"/>
      <c r="KZL100" s="72"/>
      <c r="KZM100" s="72"/>
      <c r="KZN100" s="138"/>
      <c r="KZO100" s="71"/>
      <c r="KZP100" s="72"/>
      <c r="KZQ100" s="71"/>
      <c r="KZR100" s="72"/>
      <c r="KZS100" s="72"/>
      <c r="KZT100" s="72"/>
      <c r="KZU100" s="138"/>
      <c r="KZV100" s="71"/>
      <c r="KZW100" s="72"/>
      <c r="KZX100" s="71"/>
      <c r="KZY100" s="72"/>
      <c r="KZZ100" s="72"/>
      <c r="LAA100" s="72"/>
      <c r="LAB100" s="138"/>
      <c r="LAC100" s="71"/>
      <c r="LAD100" s="72"/>
      <c r="LAE100" s="71"/>
      <c r="LAF100" s="72"/>
      <c r="LAG100" s="72"/>
      <c r="LAH100" s="72"/>
      <c r="LAI100" s="138"/>
      <c r="LAJ100" s="71"/>
      <c r="LAK100" s="72"/>
      <c r="LAL100" s="71"/>
      <c r="LAM100" s="72"/>
      <c r="LAN100" s="72"/>
      <c r="LAO100" s="72"/>
      <c r="LAP100" s="138"/>
      <c r="LAQ100" s="71"/>
      <c r="LAR100" s="72"/>
      <c r="LAS100" s="71"/>
      <c r="LAT100" s="72"/>
      <c r="LAU100" s="72"/>
      <c r="LAV100" s="72"/>
      <c r="LAW100" s="138"/>
      <c r="LAX100" s="71"/>
      <c r="LAY100" s="72"/>
      <c r="LAZ100" s="71"/>
      <c r="LBA100" s="72"/>
      <c r="LBB100" s="72"/>
      <c r="LBC100" s="72"/>
      <c r="LBD100" s="138"/>
      <c r="LBE100" s="71"/>
      <c r="LBF100" s="72"/>
      <c r="LBG100" s="71"/>
      <c r="LBH100" s="72"/>
      <c r="LBI100" s="72"/>
      <c r="LBJ100" s="72"/>
      <c r="LBK100" s="138"/>
      <c r="LBL100" s="71"/>
      <c r="LBM100" s="72"/>
      <c r="LBN100" s="71"/>
      <c r="LBO100" s="72"/>
      <c r="LBP100" s="72"/>
      <c r="LBQ100" s="72"/>
      <c r="LBR100" s="138"/>
      <c r="LBS100" s="71"/>
      <c r="LBT100" s="72"/>
      <c r="LBU100" s="71"/>
      <c r="LBV100" s="72"/>
      <c r="LBW100" s="72"/>
      <c r="LBX100" s="72"/>
      <c r="LBY100" s="138"/>
      <c r="LBZ100" s="71"/>
      <c r="LCA100" s="72"/>
      <c r="LCB100" s="71"/>
      <c r="LCC100" s="72"/>
      <c r="LCD100" s="72"/>
      <c r="LCE100" s="72"/>
      <c r="LCF100" s="138"/>
      <c r="LCG100" s="71"/>
      <c r="LCH100" s="72"/>
      <c r="LCI100" s="71"/>
      <c r="LCJ100" s="72"/>
      <c r="LCK100" s="72"/>
      <c r="LCL100" s="72"/>
      <c r="LCM100" s="138"/>
      <c r="LCN100" s="71"/>
      <c r="LCO100" s="72"/>
      <c r="LCP100" s="71"/>
      <c r="LCQ100" s="72"/>
      <c r="LCR100" s="72"/>
      <c r="LCS100" s="72"/>
      <c r="LCT100" s="138"/>
      <c r="LCU100" s="71"/>
      <c r="LCV100" s="72"/>
      <c r="LCW100" s="71"/>
      <c r="LCX100" s="72"/>
      <c r="LCY100" s="72"/>
      <c r="LCZ100" s="72"/>
      <c r="LDA100" s="138"/>
      <c r="LDB100" s="71"/>
      <c r="LDC100" s="72"/>
      <c r="LDD100" s="71"/>
      <c r="LDE100" s="72"/>
      <c r="LDF100" s="72"/>
      <c r="LDG100" s="72"/>
      <c r="LDH100" s="138"/>
      <c r="LDI100" s="71"/>
      <c r="LDJ100" s="72"/>
      <c r="LDK100" s="71"/>
      <c r="LDL100" s="72"/>
      <c r="LDM100" s="72"/>
      <c r="LDN100" s="72"/>
      <c r="LDO100" s="138"/>
      <c r="LDP100" s="71"/>
      <c r="LDQ100" s="72"/>
      <c r="LDR100" s="71"/>
      <c r="LDS100" s="72"/>
      <c r="LDT100" s="72"/>
      <c r="LDU100" s="72"/>
      <c r="LDV100" s="138"/>
      <c r="LDW100" s="71"/>
      <c r="LDX100" s="72"/>
      <c r="LDY100" s="71"/>
      <c r="LDZ100" s="72"/>
      <c r="LEA100" s="72"/>
      <c r="LEB100" s="72"/>
      <c r="LEC100" s="138"/>
      <c r="LED100" s="71"/>
      <c r="LEE100" s="72"/>
      <c r="LEF100" s="71"/>
      <c r="LEG100" s="72"/>
      <c r="LEH100" s="72"/>
      <c r="LEI100" s="72"/>
      <c r="LEJ100" s="138"/>
      <c r="LEK100" s="71"/>
      <c r="LEL100" s="72"/>
      <c r="LEM100" s="71"/>
      <c r="LEN100" s="72"/>
      <c r="LEO100" s="72"/>
      <c r="LEP100" s="72"/>
      <c r="LEQ100" s="138"/>
      <c r="LER100" s="71"/>
      <c r="LES100" s="72"/>
      <c r="LET100" s="71"/>
      <c r="LEU100" s="72"/>
      <c r="LEV100" s="72"/>
      <c r="LEW100" s="72"/>
      <c r="LEX100" s="138"/>
      <c r="LEY100" s="71"/>
      <c r="LEZ100" s="72"/>
      <c r="LFA100" s="71"/>
      <c r="LFB100" s="72"/>
      <c r="LFC100" s="72"/>
      <c r="LFD100" s="72"/>
      <c r="LFE100" s="138"/>
      <c r="LFF100" s="71"/>
      <c r="LFG100" s="72"/>
      <c r="LFH100" s="71"/>
      <c r="LFI100" s="72"/>
      <c r="LFJ100" s="72"/>
      <c r="LFK100" s="72"/>
      <c r="LFL100" s="138"/>
      <c r="LFM100" s="71"/>
      <c r="LFN100" s="72"/>
      <c r="LFO100" s="71"/>
      <c r="LFP100" s="72"/>
      <c r="LFQ100" s="72"/>
      <c r="LFR100" s="72"/>
      <c r="LFS100" s="138"/>
      <c r="LFT100" s="71"/>
      <c r="LFU100" s="72"/>
      <c r="LFV100" s="71"/>
      <c r="LFW100" s="72"/>
      <c r="LFX100" s="72"/>
      <c r="LFY100" s="72"/>
      <c r="LFZ100" s="138"/>
      <c r="LGA100" s="71"/>
      <c r="LGB100" s="72"/>
      <c r="LGC100" s="71"/>
      <c r="LGD100" s="72"/>
      <c r="LGE100" s="72"/>
      <c r="LGF100" s="72"/>
      <c r="LGG100" s="138"/>
      <c r="LGH100" s="141"/>
      <c r="LGI100" s="72"/>
      <c r="LGJ100" s="71"/>
      <c r="LGK100" s="72"/>
      <c r="LGL100" s="72"/>
      <c r="LGM100" s="72"/>
      <c r="LGN100" s="138"/>
      <c r="LGO100" s="141"/>
      <c r="LGP100" s="72"/>
      <c r="LGQ100" s="71"/>
      <c r="LGR100" s="72"/>
      <c r="LGS100" s="72"/>
      <c r="LGT100" s="72"/>
      <c r="LGU100" s="136"/>
      <c r="LGV100" s="137"/>
      <c r="LGW100" s="71"/>
      <c r="LGX100" s="71"/>
      <c r="LGY100" s="138"/>
      <c r="LGZ100" s="138"/>
      <c r="LHA100" s="139"/>
      <c r="LHB100" s="71"/>
      <c r="LHC100" s="72"/>
      <c r="LHD100" s="71"/>
      <c r="LHE100" s="140"/>
      <c r="LHF100" s="72"/>
      <c r="LHG100" s="72"/>
      <c r="LHH100" s="138"/>
      <c r="LHI100" s="71"/>
      <c r="LHJ100" s="72"/>
      <c r="LHK100" s="71"/>
      <c r="LHL100" s="72"/>
      <c r="LHM100" s="72"/>
      <c r="LHN100" s="72"/>
      <c r="LHO100" s="138"/>
      <c r="LHP100" s="71"/>
      <c r="LHQ100" s="72"/>
      <c r="LHR100" s="71"/>
      <c r="LHS100" s="72"/>
      <c r="LHT100" s="72"/>
      <c r="LHU100" s="72"/>
      <c r="LHV100" s="138"/>
      <c r="LHW100" s="71"/>
      <c r="LHX100" s="72"/>
      <c r="LHY100" s="71"/>
      <c r="LHZ100" s="72"/>
      <c r="LIA100" s="72"/>
      <c r="LIB100" s="72"/>
      <c r="LIC100" s="138"/>
      <c r="LID100" s="71"/>
      <c r="LIE100" s="72"/>
      <c r="LIF100" s="71"/>
      <c r="LIG100" s="72"/>
      <c r="LIH100" s="72"/>
      <c r="LII100" s="72"/>
      <c r="LIJ100" s="138"/>
      <c r="LIK100" s="71"/>
      <c r="LIL100" s="72"/>
      <c r="LIM100" s="71"/>
      <c r="LIN100" s="72"/>
      <c r="LIO100" s="72"/>
      <c r="LIP100" s="72"/>
      <c r="LIQ100" s="138"/>
      <c r="LIR100" s="71"/>
      <c r="LIS100" s="72"/>
      <c r="LIT100" s="71"/>
      <c r="LIU100" s="72"/>
      <c r="LIV100" s="72"/>
      <c r="LIW100" s="72"/>
      <c r="LIX100" s="138"/>
      <c r="LIY100" s="71"/>
      <c r="LIZ100" s="72"/>
      <c r="LJA100" s="71"/>
      <c r="LJB100" s="72"/>
      <c r="LJC100" s="72"/>
      <c r="LJD100" s="72"/>
      <c r="LJE100" s="138"/>
      <c r="LJF100" s="71"/>
      <c r="LJG100" s="72"/>
      <c r="LJH100" s="71"/>
      <c r="LJI100" s="72"/>
      <c r="LJJ100" s="72"/>
      <c r="LJK100" s="72"/>
      <c r="LJL100" s="138"/>
      <c r="LJM100" s="71"/>
      <c r="LJN100" s="72"/>
      <c r="LJO100" s="71"/>
      <c r="LJP100" s="72"/>
      <c r="LJQ100" s="72"/>
      <c r="LJR100" s="72"/>
      <c r="LJS100" s="138"/>
      <c r="LJT100" s="71"/>
      <c r="LJU100" s="72"/>
      <c r="LJV100" s="71"/>
      <c r="LJW100" s="72"/>
      <c r="LJX100" s="72"/>
      <c r="LJY100" s="72"/>
      <c r="LJZ100" s="138"/>
      <c r="LKA100" s="71"/>
      <c r="LKB100" s="72"/>
      <c r="LKC100" s="71"/>
      <c r="LKD100" s="72"/>
      <c r="LKE100" s="72"/>
      <c r="LKF100" s="72"/>
      <c r="LKG100" s="138"/>
      <c r="LKH100" s="71"/>
      <c r="LKI100" s="72"/>
      <c r="LKJ100" s="71"/>
      <c r="LKK100" s="72"/>
      <c r="LKL100" s="72"/>
      <c r="LKM100" s="72"/>
      <c r="LKN100" s="138"/>
      <c r="LKO100" s="71"/>
      <c r="LKP100" s="72"/>
      <c r="LKQ100" s="71"/>
      <c r="LKR100" s="72"/>
      <c r="LKS100" s="72"/>
      <c r="LKT100" s="72"/>
      <c r="LKU100" s="138"/>
      <c r="LKV100" s="71"/>
      <c r="LKW100" s="72"/>
      <c r="LKX100" s="71"/>
      <c r="LKY100" s="72"/>
      <c r="LKZ100" s="72"/>
      <c r="LLA100" s="72"/>
      <c r="LLB100" s="138"/>
      <c r="LLC100" s="71"/>
      <c r="LLD100" s="72"/>
      <c r="LLE100" s="71"/>
      <c r="LLF100" s="72"/>
      <c r="LLG100" s="72"/>
      <c r="LLH100" s="72"/>
      <c r="LLI100" s="138"/>
      <c r="LLJ100" s="71"/>
      <c r="LLK100" s="72"/>
      <c r="LLL100" s="71"/>
      <c r="LLM100" s="72"/>
      <c r="LLN100" s="72"/>
      <c r="LLO100" s="72"/>
      <c r="LLP100" s="138"/>
      <c r="LLQ100" s="71"/>
      <c r="LLR100" s="72"/>
      <c r="LLS100" s="71"/>
      <c r="LLT100" s="72"/>
      <c r="LLU100" s="72"/>
      <c r="LLV100" s="72"/>
      <c r="LLW100" s="138"/>
      <c r="LLX100" s="71"/>
      <c r="LLY100" s="72"/>
      <c r="LLZ100" s="71"/>
      <c r="LMA100" s="72"/>
      <c r="LMB100" s="72"/>
      <c r="LMC100" s="72"/>
      <c r="LMD100" s="138"/>
      <c r="LME100" s="71"/>
      <c r="LMF100" s="72"/>
      <c r="LMG100" s="71"/>
      <c r="LMH100" s="72"/>
      <c r="LMI100" s="72"/>
      <c r="LMJ100" s="72"/>
      <c r="LMK100" s="138"/>
      <c r="LML100" s="71"/>
      <c r="LMM100" s="72"/>
      <c r="LMN100" s="71"/>
      <c r="LMO100" s="72"/>
      <c r="LMP100" s="72"/>
      <c r="LMQ100" s="72"/>
      <c r="LMR100" s="138"/>
      <c r="LMS100" s="71"/>
      <c r="LMT100" s="72"/>
      <c r="LMU100" s="71"/>
      <c r="LMV100" s="72"/>
      <c r="LMW100" s="72"/>
      <c r="LMX100" s="72"/>
      <c r="LMY100" s="138"/>
      <c r="LMZ100" s="71"/>
      <c r="LNA100" s="72"/>
      <c r="LNB100" s="71"/>
      <c r="LNC100" s="72"/>
      <c r="LND100" s="72"/>
      <c r="LNE100" s="72"/>
      <c r="LNF100" s="138"/>
      <c r="LNG100" s="71"/>
      <c r="LNH100" s="72"/>
      <c r="LNI100" s="71"/>
      <c r="LNJ100" s="72"/>
      <c r="LNK100" s="72"/>
      <c r="LNL100" s="72"/>
      <c r="LNM100" s="138"/>
      <c r="LNN100" s="71"/>
      <c r="LNO100" s="72"/>
      <c r="LNP100" s="71"/>
      <c r="LNQ100" s="72"/>
      <c r="LNR100" s="72"/>
      <c r="LNS100" s="72"/>
      <c r="LNT100" s="138"/>
      <c r="LNU100" s="71"/>
      <c r="LNV100" s="72"/>
      <c r="LNW100" s="71"/>
      <c r="LNX100" s="72"/>
      <c r="LNY100" s="72"/>
      <c r="LNZ100" s="72"/>
      <c r="LOA100" s="138"/>
      <c r="LOB100" s="71"/>
      <c r="LOC100" s="72"/>
      <c r="LOD100" s="71"/>
      <c r="LOE100" s="72"/>
      <c r="LOF100" s="72"/>
      <c r="LOG100" s="72"/>
      <c r="LOH100" s="138"/>
      <c r="LOI100" s="71"/>
      <c r="LOJ100" s="72"/>
      <c r="LOK100" s="71"/>
      <c r="LOL100" s="72"/>
      <c r="LOM100" s="72"/>
      <c r="LON100" s="72"/>
      <c r="LOO100" s="138"/>
      <c r="LOP100" s="71"/>
      <c r="LOQ100" s="72"/>
      <c r="LOR100" s="71"/>
      <c r="LOS100" s="72"/>
      <c r="LOT100" s="72"/>
      <c r="LOU100" s="72"/>
      <c r="LOV100" s="138"/>
      <c r="LOW100" s="71"/>
      <c r="LOX100" s="72"/>
      <c r="LOY100" s="71"/>
      <c r="LOZ100" s="72"/>
      <c r="LPA100" s="72"/>
      <c r="LPB100" s="72"/>
      <c r="LPC100" s="138"/>
      <c r="LPD100" s="71"/>
      <c r="LPE100" s="72"/>
      <c r="LPF100" s="71"/>
      <c r="LPG100" s="72"/>
      <c r="LPH100" s="72"/>
      <c r="LPI100" s="72"/>
      <c r="LPJ100" s="138"/>
      <c r="LPK100" s="141"/>
      <c r="LPL100" s="72"/>
      <c r="LPM100" s="71"/>
      <c r="LPN100" s="72"/>
      <c r="LPO100" s="72"/>
      <c r="LPP100" s="72"/>
      <c r="LPQ100" s="138"/>
      <c r="LPR100" s="141"/>
      <c r="LPS100" s="72"/>
      <c r="LPT100" s="71"/>
      <c r="LPU100" s="72"/>
      <c r="LPV100" s="72"/>
      <c r="LPW100" s="72"/>
      <c r="LPX100" s="136"/>
      <c r="LPY100" s="137"/>
      <c r="LPZ100" s="71"/>
      <c r="LQA100" s="71"/>
      <c r="LQB100" s="138"/>
      <c r="LQC100" s="138"/>
      <c r="LQD100" s="139"/>
      <c r="LQE100" s="71"/>
      <c r="LQF100" s="72"/>
      <c r="LQG100" s="71"/>
      <c r="LQH100" s="140"/>
      <c r="LQI100" s="72"/>
      <c r="LQJ100" s="72"/>
      <c r="LQK100" s="138"/>
      <c r="LQL100" s="71"/>
      <c r="LQM100" s="72"/>
      <c r="LQN100" s="71"/>
      <c r="LQO100" s="72"/>
      <c r="LQP100" s="72"/>
      <c r="LQQ100" s="72"/>
      <c r="LQR100" s="138"/>
      <c r="LQS100" s="71"/>
      <c r="LQT100" s="72"/>
      <c r="LQU100" s="71"/>
      <c r="LQV100" s="72"/>
      <c r="LQW100" s="72"/>
      <c r="LQX100" s="72"/>
      <c r="LQY100" s="138"/>
      <c r="LQZ100" s="71"/>
      <c r="LRA100" s="72"/>
      <c r="LRB100" s="71"/>
      <c r="LRC100" s="72"/>
      <c r="LRD100" s="72"/>
      <c r="LRE100" s="72"/>
      <c r="LRF100" s="138"/>
      <c r="LRG100" s="71"/>
      <c r="LRH100" s="72"/>
      <c r="LRI100" s="71"/>
      <c r="LRJ100" s="72"/>
      <c r="LRK100" s="72"/>
      <c r="LRL100" s="72"/>
      <c r="LRM100" s="138"/>
      <c r="LRN100" s="71"/>
      <c r="LRO100" s="72"/>
      <c r="LRP100" s="71"/>
      <c r="LRQ100" s="72"/>
      <c r="LRR100" s="72"/>
      <c r="LRS100" s="72"/>
      <c r="LRT100" s="138"/>
      <c r="LRU100" s="71"/>
      <c r="LRV100" s="72"/>
      <c r="LRW100" s="71"/>
      <c r="LRX100" s="72"/>
      <c r="LRY100" s="72"/>
      <c r="LRZ100" s="72"/>
      <c r="LSA100" s="138"/>
      <c r="LSB100" s="71"/>
      <c r="LSC100" s="72"/>
      <c r="LSD100" s="71"/>
      <c r="LSE100" s="72"/>
      <c r="LSF100" s="72"/>
      <c r="LSG100" s="72"/>
      <c r="LSH100" s="138"/>
      <c r="LSI100" s="71"/>
      <c r="LSJ100" s="72"/>
      <c r="LSK100" s="71"/>
      <c r="LSL100" s="72"/>
      <c r="LSM100" s="72"/>
      <c r="LSN100" s="72"/>
      <c r="LSO100" s="138"/>
      <c r="LSP100" s="71"/>
      <c r="LSQ100" s="72"/>
      <c r="LSR100" s="71"/>
      <c r="LSS100" s="72"/>
      <c r="LST100" s="72"/>
      <c r="LSU100" s="72"/>
      <c r="LSV100" s="138"/>
      <c r="LSW100" s="71"/>
      <c r="LSX100" s="72"/>
      <c r="LSY100" s="71"/>
      <c r="LSZ100" s="72"/>
      <c r="LTA100" s="72"/>
      <c r="LTB100" s="72"/>
      <c r="LTC100" s="138"/>
      <c r="LTD100" s="71"/>
      <c r="LTE100" s="72"/>
      <c r="LTF100" s="71"/>
      <c r="LTG100" s="72"/>
      <c r="LTH100" s="72"/>
      <c r="LTI100" s="72"/>
      <c r="LTJ100" s="138"/>
      <c r="LTK100" s="71"/>
      <c r="LTL100" s="72"/>
      <c r="LTM100" s="71"/>
      <c r="LTN100" s="72"/>
      <c r="LTO100" s="72"/>
      <c r="LTP100" s="72"/>
      <c r="LTQ100" s="138"/>
      <c r="LTR100" s="71"/>
      <c r="LTS100" s="72"/>
      <c r="LTT100" s="71"/>
      <c r="LTU100" s="72"/>
      <c r="LTV100" s="72"/>
      <c r="LTW100" s="72"/>
      <c r="LTX100" s="138"/>
      <c r="LTY100" s="71"/>
      <c r="LTZ100" s="72"/>
      <c r="LUA100" s="71"/>
      <c r="LUB100" s="72"/>
      <c r="LUC100" s="72"/>
      <c r="LUD100" s="72"/>
      <c r="LUE100" s="138"/>
      <c r="LUF100" s="71"/>
      <c r="LUG100" s="72"/>
      <c r="LUH100" s="71"/>
      <c r="LUI100" s="72"/>
      <c r="LUJ100" s="72"/>
      <c r="LUK100" s="72"/>
      <c r="LUL100" s="138"/>
      <c r="LUM100" s="71"/>
      <c r="LUN100" s="72"/>
      <c r="LUO100" s="71"/>
      <c r="LUP100" s="72"/>
      <c r="LUQ100" s="72"/>
      <c r="LUR100" s="72"/>
      <c r="LUS100" s="138"/>
      <c r="LUT100" s="71"/>
      <c r="LUU100" s="72"/>
      <c r="LUV100" s="71"/>
      <c r="LUW100" s="72"/>
      <c r="LUX100" s="72"/>
      <c r="LUY100" s="72"/>
      <c r="LUZ100" s="138"/>
      <c r="LVA100" s="71"/>
      <c r="LVB100" s="72"/>
      <c r="LVC100" s="71"/>
      <c r="LVD100" s="72"/>
      <c r="LVE100" s="72"/>
      <c r="LVF100" s="72"/>
      <c r="LVG100" s="138"/>
      <c r="LVH100" s="71"/>
      <c r="LVI100" s="72"/>
      <c r="LVJ100" s="71"/>
      <c r="LVK100" s="72"/>
      <c r="LVL100" s="72"/>
      <c r="LVM100" s="72"/>
      <c r="LVN100" s="138"/>
      <c r="LVO100" s="71"/>
      <c r="LVP100" s="72"/>
      <c r="LVQ100" s="71"/>
      <c r="LVR100" s="72"/>
      <c r="LVS100" s="72"/>
      <c r="LVT100" s="72"/>
      <c r="LVU100" s="138"/>
      <c r="LVV100" s="71"/>
      <c r="LVW100" s="72"/>
      <c r="LVX100" s="71"/>
      <c r="LVY100" s="72"/>
      <c r="LVZ100" s="72"/>
      <c r="LWA100" s="72"/>
      <c r="LWB100" s="138"/>
      <c r="LWC100" s="71"/>
      <c r="LWD100" s="72"/>
      <c r="LWE100" s="71"/>
      <c r="LWF100" s="72"/>
      <c r="LWG100" s="72"/>
      <c r="LWH100" s="72"/>
      <c r="LWI100" s="138"/>
      <c r="LWJ100" s="71"/>
      <c r="LWK100" s="72"/>
      <c r="LWL100" s="71"/>
      <c r="LWM100" s="72"/>
      <c r="LWN100" s="72"/>
      <c r="LWO100" s="72"/>
      <c r="LWP100" s="138"/>
      <c r="LWQ100" s="71"/>
      <c r="LWR100" s="72"/>
      <c r="LWS100" s="71"/>
      <c r="LWT100" s="72"/>
      <c r="LWU100" s="72"/>
      <c r="LWV100" s="72"/>
      <c r="LWW100" s="138"/>
      <c r="LWX100" s="71"/>
      <c r="LWY100" s="72"/>
      <c r="LWZ100" s="71"/>
      <c r="LXA100" s="72"/>
      <c r="LXB100" s="72"/>
      <c r="LXC100" s="72"/>
      <c r="LXD100" s="138"/>
      <c r="LXE100" s="71"/>
      <c r="LXF100" s="72"/>
      <c r="LXG100" s="71"/>
      <c r="LXH100" s="72"/>
      <c r="LXI100" s="72"/>
      <c r="LXJ100" s="72"/>
      <c r="LXK100" s="138"/>
      <c r="LXL100" s="71"/>
      <c r="LXM100" s="72"/>
      <c r="LXN100" s="71"/>
      <c r="LXO100" s="72"/>
      <c r="LXP100" s="72"/>
      <c r="LXQ100" s="72"/>
      <c r="LXR100" s="138"/>
      <c r="LXS100" s="71"/>
      <c r="LXT100" s="72"/>
      <c r="LXU100" s="71"/>
      <c r="LXV100" s="72"/>
      <c r="LXW100" s="72"/>
      <c r="LXX100" s="72"/>
      <c r="LXY100" s="138"/>
      <c r="LXZ100" s="71"/>
      <c r="LYA100" s="72"/>
      <c r="LYB100" s="71"/>
      <c r="LYC100" s="72"/>
      <c r="LYD100" s="72"/>
      <c r="LYE100" s="72"/>
      <c r="LYF100" s="138"/>
      <c r="LYG100" s="71"/>
      <c r="LYH100" s="72"/>
      <c r="LYI100" s="71"/>
      <c r="LYJ100" s="72"/>
      <c r="LYK100" s="72"/>
      <c r="LYL100" s="72"/>
      <c r="LYM100" s="138"/>
      <c r="LYN100" s="141"/>
      <c r="LYO100" s="72"/>
      <c r="LYP100" s="71"/>
      <c r="LYQ100" s="72"/>
      <c r="LYR100" s="72"/>
      <c r="LYS100" s="72"/>
      <c r="LYT100" s="138"/>
      <c r="LYU100" s="141"/>
      <c r="LYV100" s="72"/>
      <c r="LYW100" s="71"/>
      <c r="LYX100" s="72"/>
      <c r="LYY100" s="72"/>
      <c r="LYZ100" s="72"/>
      <c r="LZA100" s="136"/>
      <c r="LZB100" s="137"/>
      <c r="LZC100" s="71"/>
      <c r="LZD100" s="71"/>
      <c r="LZE100" s="138"/>
      <c r="LZF100" s="138"/>
      <c r="LZG100" s="139"/>
      <c r="LZH100" s="71"/>
      <c r="LZI100" s="72"/>
      <c r="LZJ100" s="71"/>
      <c r="LZK100" s="140"/>
      <c r="LZL100" s="72"/>
      <c r="LZM100" s="72"/>
      <c r="LZN100" s="138"/>
      <c r="LZO100" s="71"/>
      <c r="LZP100" s="72"/>
      <c r="LZQ100" s="71"/>
      <c r="LZR100" s="72"/>
      <c r="LZS100" s="72"/>
      <c r="LZT100" s="72"/>
      <c r="LZU100" s="138"/>
      <c r="LZV100" s="71"/>
      <c r="LZW100" s="72"/>
      <c r="LZX100" s="71"/>
      <c r="LZY100" s="72"/>
      <c r="LZZ100" s="72"/>
      <c r="MAA100" s="72"/>
      <c r="MAB100" s="138"/>
      <c r="MAC100" s="71"/>
      <c r="MAD100" s="72"/>
      <c r="MAE100" s="71"/>
      <c r="MAF100" s="72"/>
      <c r="MAG100" s="72"/>
      <c r="MAH100" s="72"/>
      <c r="MAI100" s="138"/>
      <c r="MAJ100" s="71"/>
      <c r="MAK100" s="72"/>
      <c r="MAL100" s="71"/>
      <c r="MAM100" s="72"/>
      <c r="MAN100" s="72"/>
      <c r="MAO100" s="72"/>
      <c r="MAP100" s="138"/>
      <c r="MAQ100" s="71"/>
      <c r="MAR100" s="72"/>
      <c r="MAS100" s="71"/>
      <c r="MAT100" s="72"/>
      <c r="MAU100" s="72"/>
      <c r="MAV100" s="72"/>
      <c r="MAW100" s="138"/>
      <c r="MAX100" s="71"/>
      <c r="MAY100" s="72"/>
      <c r="MAZ100" s="71"/>
      <c r="MBA100" s="72"/>
      <c r="MBB100" s="72"/>
      <c r="MBC100" s="72"/>
      <c r="MBD100" s="138"/>
      <c r="MBE100" s="71"/>
      <c r="MBF100" s="72"/>
      <c r="MBG100" s="71"/>
      <c r="MBH100" s="72"/>
      <c r="MBI100" s="72"/>
      <c r="MBJ100" s="72"/>
      <c r="MBK100" s="138"/>
      <c r="MBL100" s="71"/>
      <c r="MBM100" s="72"/>
      <c r="MBN100" s="71"/>
      <c r="MBO100" s="72"/>
      <c r="MBP100" s="72"/>
      <c r="MBQ100" s="72"/>
      <c r="MBR100" s="138"/>
      <c r="MBS100" s="71"/>
      <c r="MBT100" s="72"/>
      <c r="MBU100" s="71"/>
      <c r="MBV100" s="72"/>
      <c r="MBW100" s="72"/>
      <c r="MBX100" s="72"/>
      <c r="MBY100" s="138"/>
      <c r="MBZ100" s="71"/>
      <c r="MCA100" s="72"/>
      <c r="MCB100" s="71"/>
      <c r="MCC100" s="72"/>
      <c r="MCD100" s="72"/>
      <c r="MCE100" s="72"/>
      <c r="MCF100" s="138"/>
      <c r="MCG100" s="71"/>
      <c r="MCH100" s="72"/>
      <c r="MCI100" s="71"/>
      <c r="MCJ100" s="72"/>
      <c r="MCK100" s="72"/>
      <c r="MCL100" s="72"/>
      <c r="MCM100" s="138"/>
      <c r="MCN100" s="71"/>
      <c r="MCO100" s="72"/>
      <c r="MCP100" s="71"/>
      <c r="MCQ100" s="72"/>
      <c r="MCR100" s="72"/>
      <c r="MCS100" s="72"/>
      <c r="MCT100" s="138"/>
      <c r="MCU100" s="71"/>
      <c r="MCV100" s="72"/>
      <c r="MCW100" s="71"/>
      <c r="MCX100" s="72"/>
      <c r="MCY100" s="72"/>
      <c r="MCZ100" s="72"/>
      <c r="MDA100" s="138"/>
      <c r="MDB100" s="71"/>
      <c r="MDC100" s="72"/>
      <c r="MDD100" s="71"/>
      <c r="MDE100" s="72"/>
      <c r="MDF100" s="72"/>
      <c r="MDG100" s="72"/>
      <c r="MDH100" s="138"/>
      <c r="MDI100" s="71"/>
      <c r="MDJ100" s="72"/>
      <c r="MDK100" s="71"/>
      <c r="MDL100" s="72"/>
      <c r="MDM100" s="72"/>
      <c r="MDN100" s="72"/>
      <c r="MDO100" s="138"/>
      <c r="MDP100" s="71"/>
      <c r="MDQ100" s="72"/>
      <c r="MDR100" s="71"/>
      <c r="MDS100" s="72"/>
      <c r="MDT100" s="72"/>
      <c r="MDU100" s="72"/>
      <c r="MDV100" s="138"/>
      <c r="MDW100" s="71"/>
      <c r="MDX100" s="72"/>
      <c r="MDY100" s="71"/>
      <c r="MDZ100" s="72"/>
      <c r="MEA100" s="72"/>
      <c r="MEB100" s="72"/>
      <c r="MEC100" s="138"/>
      <c r="MED100" s="71"/>
      <c r="MEE100" s="72"/>
      <c r="MEF100" s="71"/>
      <c r="MEG100" s="72"/>
      <c r="MEH100" s="72"/>
      <c r="MEI100" s="72"/>
      <c r="MEJ100" s="138"/>
      <c r="MEK100" s="71"/>
      <c r="MEL100" s="72"/>
      <c r="MEM100" s="71"/>
      <c r="MEN100" s="72"/>
      <c r="MEO100" s="72"/>
      <c r="MEP100" s="72"/>
      <c r="MEQ100" s="138"/>
      <c r="MER100" s="71"/>
      <c r="MES100" s="72"/>
      <c r="MET100" s="71"/>
      <c r="MEU100" s="72"/>
      <c r="MEV100" s="72"/>
      <c r="MEW100" s="72"/>
      <c r="MEX100" s="138"/>
      <c r="MEY100" s="71"/>
      <c r="MEZ100" s="72"/>
      <c r="MFA100" s="71"/>
      <c r="MFB100" s="72"/>
      <c r="MFC100" s="72"/>
      <c r="MFD100" s="72"/>
      <c r="MFE100" s="138"/>
      <c r="MFF100" s="71"/>
      <c r="MFG100" s="72"/>
      <c r="MFH100" s="71"/>
      <c r="MFI100" s="72"/>
      <c r="MFJ100" s="72"/>
      <c r="MFK100" s="72"/>
      <c r="MFL100" s="138"/>
      <c r="MFM100" s="71"/>
      <c r="MFN100" s="72"/>
      <c r="MFO100" s="71"/>
      <c r="MFP100" s="72"/>
      <c r="MFQ100" s="72"/>
      <c r="MFR100" s="72"/>
      <c r="MFS100" s="138"/>
      <c r="MFT100" s="71"/>
      <c r="MFU100" s="72"/>
      <c r="MFV100" s="71"/>
      <c r="MFW100" s="72"/>
      <c r="MFX100" s="72"/>
      <c r="MFY100" s="72"/>
      <c r="MFZ100" s="138"/>
      <c r="MGA100" s="71"/>
      <c r="MGB100" s="72"/>
      <c r="MGC100" s="71"/>
      <c r="MGD100" s="72"/>
      <c r="MGE100" s="72"/>
      <c r="MGF100" s="72"/>
      <c r="MGG100" s="138"/>
      <c r="MGH100" s="71"/>
      <c r="MGI100" s="72"/>
      <c r="MGJ100" s="71"/>
      <c r="MGK100" s="72"/>
      <c r="MGL100" s="72"/>
      <c r="MGM100" s="72"/>
      <c r="MGN100" s="138"/>
      <c r="MGO100" s="71"/>
      <c r="MGP100" s="72"/>
      <c r="MGQ100" s="71"/>
      <c r="MGR100" s="72"/>
      <c r="MGS100" s="72"/>
      <c r="MGT100" s="72"/>
      <c r="MGU100" s="138"/>
      <c r="MGV100" s="71"/>
      <c r="MGW100" s="72"/>
      <c r="MGX100" s="71"/>
      <c r="MGY100" s="72"/>
      <c r="MGZ100" s="72"/>
      <c r="MHA100" s="72"/>
      <c r="MHB100" s="138"/>
      <c r="MHC100" s="71"/>
      <c r="MHD100" s="72"/>
      <c r="MHE100" s="71"/>
      <c r="MHF100" s="72"/>
      <c r="MHG100" s="72"/>
      <c r="MHH100" s="72"/>
      <c r="MHI100" s="138"/>
      <c r="MHJ100" s="71"/>
      <c r="MHK100" s="72"/>
      <c r="MHL100" s="71"/>
      <c r="MHM100" s="72"/>
      <c r="MHN100" s="72"/>
      <c r="MHO100" s="72"/>
      <c r="MHP100" s="138"/>
      <c r="MHQ100" s="141"/>
      <c r="MHR100" s="72"/>
      <c r="MHS100" s="71"/>
      <c r="MHT100" s="72"/>
      <c r="MHU100" s="72"/>
      <c r="MHV100" s="72"/>
      <c r="MHW100" s="138"/>
      <c r="MHX100" s="141"/>
      <c r="MHY100" s="72"/>
      <c r="MHZ100" s="71"/>
      <c r="MIA100" s="72"/>
      <c r="MIB100" s="72"/>
      <c r="MIC100" s="72"/>
      <c r="MID100" s="136"/>
      <c r="MIE100" s="137"/>
      <c r="MIF100" s="71"/>
      <c r="MIG100" s="71"/>
      <c r="MIH100" s="138"/>
      <c r="MII100" s="138"/>
      <c r="MIJ100" s="139"/>
      <c r="MIK100" s="71"/>
      <c r="MIL100" s="72"/>
      <c r="MIM100" s="71"/>
      <c r="MIN100" s="140"/>
      <c r="MIO100" s="72"/>
      <c r="MIP100" s="72"/>
      <c r="MIQ100" s="138"/>
      <c r="MIR100" s="71"/>
      <c r="MIS100" s="72"/>
      <c r="MIT100" s="71"/>
      <c r="MIU100" s="72"/>
      <c r="MIV100" s="72"/>
      <c r="MIW100" s="72"/>
      <c r="MIX100" s="138"/>
      <c r="MIY100" s="71"/>
      <c r="MIZ100" s="72"/>
      <c r="MJA100" s="71"/>
      <c r="MJB100" s="72"/>
      <c r="MJC100" s="72"/>
      <c r="MJD100" s="72"/>
      <c r="MJE100" s="138"/>
      <c r="MJF100" s="71"/>
      <c r="MJG100" s="72"/>
      <c r="MJH100" s="71"/>
      <c r="MJI100" s="72"/>
      <c r="MJJ100" s="72"/>
      <c r="MJK100" s="72"/>
      <c r="MJL100" s="138"/>
      <c r="MJM100" s="71"/>
      <c r="MJN100" s="72"/>
      <c r="MJO100" s="71"/>
      <c r="MJP100" s="72"/>
      <c r="MJQ100" s="72"/>
      <c r="MJR100" s="72"/>
      <c r="MJS100" s="138"/>
      <c r="MJT100" s="71"/>
      <c r="MJU100" s="72"/>
      <c r="MJV100" s="71"/>
      <c r="MJW100" s="72"/>
      <c r="MJX100" s="72"/>
      <c r="MJY100" s="72"/>
      <c r="MJZ100" s="138"/>
      <c r="MKA100" s="71"/>
      <c r="MKB100" s="72"/>
      <c r="MKC100" s="71"/>
      <c r="MKD100" s="72"/>
      <c r="MKE100" s="72"/>
      <c r="MKF100" s="72"/>
      <c r="MKG100" s="138"/>
      <c r="MKH100" s="71"/>
      <c r="MKI100" s="72"/>
      <c r="MKJ100" s="71"/>
      <c r="MKK100" s="72"/>
      <c r="MKL100" s="72"/>
      <c r="MKM100" s="72"/>
      <c r="MKN100" s="138"/>
      <c r="MKO100" s="71"/>
      <c r="MKP100" s="72"/>
      <c r="MKQ100" s="71"/>
      <c r="MKR100" s="72"/>
      <c r="MKS100" s="72"/>
      <c r="MKT100" s="72"/>
      <c r="MKU100" s="138"/>
      <c r="MKV100" s="71"/>
      <c r="MKW100" s="72"/>
      <c r="MKX100" s="71"/>
      <c r="MKY100" s="72"/>
      <c r="MKZ100" s="72"/>
      <c r="MLA100" s="72"/>
      <c r="MLB100" s="138"/>
      <c r="MLC100" s="71"/>
      <c r="MLD100" s="72"/>
      <c r="MLE100" s="71"/>
      <c r="MLF100" s="72"/>
      <c r="MLG100" s="72"/>
      <c r="MLH100" s="72"/>
      <c r="MLI100" s="138"/>
      <c r="MLJ100" s="71"/>
      <c r="MLK100" s="72"/>
      <c r="MLL100" s="71"/>
      <c r="MLM100" s="72"/>
      <c r="MLN100" s="72"/>
      <c r="MLO100" s="72"/>
      <c r="MLP100" s="138"/>
      <c r="MLQ100" s="71"/>
      <c r="MLR100" s="72"/>
      <c r="MLS100" s="71"/>
      <c r="MLT100" s="72"/>
      <c r="MLU100" s="72"/>
      <c r="MLV100" s="72"/>
      <c r="MLW100" s="138"/>
      <c r="MLX100" s="71"/>
      <c r="MLY100" s="72"/>
      <c r="MLZ100" s="71"/>
      <c r="MMA100" s="72"/>
      <c r="MMB100" s="72"/>
      <c r="MMC100" s="72"/>
      <c r="MMD100" s="138"/>
      <c r="MME100" s="71"/>
      <c r="MMF100" s="72"/>
      <c r="MMG100" s="71"/>
      <c r="MMH100" s="72"/>
      <c r="MMI100" s="72"/>
      <c r="MMJ100" s="72"/>
      <c r="MMK100" s="138"/>
      <c r="MML100" s="71"/>
      <c r="MMM100" s="72"/>
      <c r="MMN100" s="71"/>
      <c r="MMO100" s="72"/>
      <c r="MMP100" s="72"/>
      <c r="MMQ100" s="72"/>
      <c r="MMR100" s="138"/>
      <c r="MMS100" s="71"/>
      <c r="MMT100" s="72"/>
      <c r="MMU100" s="71"/>
      <c r="MMV100" s="72"/>
      <c r="MMW100" s="72"/>
      <c r="MMX100" s="72"/>
      <c r="MMY100" s="138"/>
      <c r="MMZ100" s="71"/>
      <c r="MNA100" s="72"/>
      <c r="MNB100" s="71"/>
      <c r="MNC100" s="72"/>
      <c r="MND100" s="72"/>
      <c r="MNE100" s="72"/>
      <c r="MNF100" s="138"/>
      <c r="MNG100" s="71"/>
      <c r="MNH100" s="72"/>
      <c r="MNI100" s="71"/>
      <c r="MNJ100" s="72"/>
      <c r="MNK100" s="72"/>
      <c r="MNL100" s="72"/>
      <c r="MNM100" s="138"/>
      <c r="MNN100" s="71"/>
      <c r="MNO100" s="72"/>
      <c r="MNP100" s="71"/>
      <c r="MNQ100" s="72"/>
      <c r="MNR100" s="72"/>
      <c r="MNS100" s="72"/>
      <c r="MNT100" s="138"/>
      <c r="MNU100" s="71"/>
      <c r="MNV100" s="72"/>
      <c r="MNW100" s="71"/>
      <c r="MNX100" s="72"/>
      <c r="MNY100" s="72"/>
      <c r="MNZ100" s="72"/>
      <c r="MOA100" s="138"/>
      <c r="MOB100" s="71"/>
      <c r="MOC100" s="72"/>
      <c r="MOD100" s="71"/>
      <c r="MOE100" s="72"/>
      <c r="MOF100" s="72"/>
      <c r="MOG100" s="72"/>
      <c r="MOH100" s="138"/>
      <c r="MOI100" s="71"/>
      <c r="MOJ100" s="72"/>
      <c r="MOK100" s="71"/>
      <c r="MOL100" s="72"/>
      <c r="MOM100" s="72"/>
      <c r="MON100" s="72"/>
      <c r="MOO100" s="138"/>
      <c r="MOP100" s="71"/>
      <c r="MOQ100" s="72"/>
      <c r="MOR100" s="71"/>
      <c r="MOS100" s="72"/>
      <c r="MOT100" s="72"/>
      <c r="MOU100" s="72"/>
      <c r="MOV100" s="138"/>
      <c r="MOW100" s="71"/>
      <c r="MOX100" s="72"/>
      <c r="MOY100" s="71"/>
      <c r="MOZ100" s="72"/>
      <c r="MPA100" s="72"/>
      <c r="MPB100" s="72"/>
      <c r="MPC100" s="138"/>
      <c r="MPD100" s="71"/>
      <c r="MPE100" s="72"/>
      <c r="MPF100" s="71"/>
      <c r="MPG100" s="72"/>
      <c r="MPH100" s="72"/>
      <c r="MPI100" s="72"/>
      <c r="MPJ100" s="138"/>
      <c r="MPK100" s="71"/>
      <c r="MPL100" s="72"/>
      <c r="MPM100" s="71"/>
      <c r="MPN100" s="72"/>
      <c r="MPO100" s="72"/>
      <c r="MPP100" s="72"/>
      <c r="MPQ100" s="138"/>
      <c r="MPR100" s="71"/>
      <c r="MPS100" s="72"/>
      <c r="MPT100" s="71"/>
      <c r="MPU100" s="72"/>
      <c r="MPV100" s="72"/>
      <c r="MPW100" s="72"/>
      <c r="MPX100" s="138"/>
      <c r="MPY100" s="71"/>
      <c r="MPZ100" s="72"/>
      <c r="MQA100" s="71"/>
      <c r="MQB100" s="72"/>
      <c r="MQC100" s="72"/>
      <c r="MQD100" s="72"/>
      <c r="MQE100" s="138"/>
      <c r="MQF100" s="71"/>
      <c r="MQG100" s="72"/>
      <c r="MQH100" s="71"/>
      <c r="MQI100" s="72"/>
      <c r="MQJ100" s="72"/>
      <c r="MQK100" s="72"/>
      <c r="MQL100" s="138"/>
      <c r="MQM100" s="71"/>
      <c r="MQN100" s="72"/>
      <c r="MQO100" s="71"/>
      <c r="MQP100" s="72"/>
      <c r="MQQ100" s="72"/>
      <c r="MQR100" s="72"/>
      <c r="MQS100" s="138"/>
      <c r="MQT100" s="141"/>
      <c r="MQU100" s="72"/>
      <c r="MQV100" s="71"/>
      <c r="MQW100" s="72"/>
      <c r="MQX100" s="72"/>
      <c r="MQY100" s="72"/>
      <c r="MQZ100" s="138"/>
      <c r="MRA100" s="141"/>
      <c r="MRB100" s="72"/>
      <c r="MRC100" s="71"/>
      <c r="MRD100" s="72"/>
      <c r="MRE100" s="72"/>
      <c r="MRF100" s="72"/>
      <c r="MRG100" s="136"/>
      <c r="MRH100" s="137"/>
      <c r="MRI100" s="71"/>
      <c r="MRJ100" s="71"/>
      <c r="MRK100" s="138"/>
      <c r="MRL100" s="138"/>
      <c r="MRM100" s="139"/>
      <c r="MRN100" s="71"/>
      <c r="MRO100" s="72"/>
      <c r="MRP100" s="71"/>
      <c r="MRQ100" s="140"/>
      <c r="MRR100" s="72"/>
      <c r="MRS100" s="72"/>
      <c r="MRT100" s="138"/>
      <c r="MRU100" s="71"/>
      <c r="MRV100" s="72"/>
      <c r="MRW100" s="71"/>
      <c r="MRX100" s="72"/>
      <c r="MRY100" s="72"/>
      <c r="MRZ100" s="72"/>
      <c r="MSA100" s="138"/>
      <c r="MSB100" s="71"/>
      <c r="MSC100" s="72"/>
      <c r="MSD100" s="71"/>
      <c r="MSE100" s="72"/>
      <c r="MSF100" s="72"/>
      <c r="MSG100" s="72"/>
      <c r="MSH100" s="138"/>
      <c r="MSI100" s="71"/>
      <c r="MSJ100" s="72"/>
      <c r="MSK100" s="71"/>
      <c r="MSL100" s="72"/>
      <c r="MSM100" s="72"/>
      <c r="MSN100" s="72"/>
      <c r="MSO100" s="138"/>
      <c r="MSP100" s="71"/>
      <c r="MSQ100" s="72"/>
      <c r="MSR100" s="71"/>
      <c r="MSS100" s="72"/>
      <c r="MST100" s="72"/>
      <c r="MSU100" s="72"/>
      <c r="MSV100" s="138"/>
      <c r="MSW100" s="71"/>
      <c r="MSX100" s="72"/>
      <c r="MSY100" s="71"/>
      <c r="MSZ100" s="72"/>
      <c r="MTA100" s="72"/>
      <c r="MTB100" s="72"/>
      <c r="MTC100" s="138"/>
      <c r="MTD100" s="71"/>
      <c r="MTE100" s="72"/>
      <c r="MTF100" s="71"/>
      <c r="MTG100" s="72"/>
      <c r="MTH100" s="72"/>
      <c r="MTI100" s="72"/>
      <c r="MTJ100" s="138"/>
      <c r="MTK100" s="71"/>
      <c r="MTL100" s="72"/>
      <c r="MTM100" s="71"/>
      <c r="MTN100" s="72"/>
      <c r="MTO100" s="72"/>
      <c r="MTP100" s="72"/>
      <c r="MTQ100" s="138"/>
      <c r="MTR100" s="71"/>
      <c r="MTS100" s="72"/>
      <c r="MTT100" s="71"/>
      <c r="MTU100" s="72"/>
      <c r="MTV100" s="72"/>
      <c r="MTW100" s="72"/>
      <c r="MTX100" s="138"/>
      <c r="MTY100" s="71"/>
      <c r="MTZ100" s="72"/>
      <c r="MUA100" s="71"/>
      <c r="MUB100" s="72"/>
      <c r="MUC100" s="72"/>
      <c r="MUD100" s="72"/>
      <c r="MUE100" s="138"/>
      <c r="MUF100" s="71"/>
      <c r="MUG100" s="72"/>
      <c r="MUH100" s="71"/>
      <c r="MUI100" s="72"/>
      <c r="MUJ100" s="72"/>
      <c r="MUK100" s="72"/>
      <c r="MUL100" s="138"/>
      <c r="MUM100" s="71"/>
      <c r="MUN100" s="72"/>
      <c r="MUO100" s="71"/>
      <c r="MUP100" s="72"/>
      <c r="MUQ100" s="72"/>
      <c r="MUR100" s="72"/>
      <c r="MUS100" s="138"/>
      <c r="MUT100" s="71"/>
      <c r="MUU100" s="72"/>
      <c r="MUV100" s="71"/>
      <c r="MUW100" s="72"/>
      <c r="MUX100" s="72"/>
      <c r="MUY100" s="72"/>
      <c r="MUZ100" s="138"/>
      <c r="MVA100" s="71"/>
      <c r="MVB100" s="72"/>
      <c r="MVC100" s="71"/>
      <c r="MVD100" s="72"/>
      <c r="MVE100" s="72"/>
      <c r="MVF100" s="72"/>
      <c r="MVG100" s="138"/>
      <c r="MVH100" s="71"/>
      <c r="MVI100" s="72"/>
      <c r="MVJ100" s="71"/>
      <c r="MVK100" s="72"/>
      <c r="MVL100" s="72"/>
      <c r="MVM100" s="72"/>
      <c r="MVN100" s="138"/>
      <c r="MVO100" s="71"/>
      <c r="MVP100" s="72"/>
      <c r="MVQ100" s="71"/>
      <c r="MVR100" s="72"/>
      <c r="MVS100" s="72"/>
      <c r="MVT100" s="72"/>
      <c r="MVU100" s="138"/>
      <c r="MVV100" s="71"/>
      <c r="MVW100" s="72"/>
      <c r="MVX100" s="71"/>
      <c r="MVY100" s="72"/>
      <c r="MVZ100" s="72"/>
      <c r="MWA100" s="72"/>
      <c r="MWB100" s="138"/>
      <c r="MWC100" s="71"/>
      <c r="MWD100" s="72"/>
      <c r="MWE100" s="71"/>
      <c r="MWF100" s="72"/>
      <c r="MWG100" s="72"/>
      <c r="MWH100" s="72"/>
      <c r="MWI100" s="138"/>
      <c r="MWJ100" s="71"/>
      <c r="MWK100" s="72"/>
      <c r="MWL100" s="71"/>
      <c r="MWM100" s="72"/>
      <c r="MWN100" s="72"/>
      <c r="MWO100" s="72"/>
      <c r="MWP100" s="138"/>
      <c r="MWQ100" s="71"/>
      <c r="MWR100" s="72"/>
      <c r="MWS100" s="71"/>
      <c r="MWT100" s="72"/>
      <c r="MWU100" s="72"/>
      <c r="MWV100" s="72"/>
      <c r="MWW100" s="138"/>
      <c r="MWX100" s="71"/>
      <c r="MWY100" s="72"/>
      <c r="MWZ100" s="71"/>
      <c r="MXA100" s="72"/>
      <c r="MXB100" s="72"/>
      <c r="MXC100" s="72"/>
      <c r="MXD100" s="138"/>
      <c r="MXE100" s="71"/>
      <c r="MXF100" s="72"/>
      <c r="MXG100" s="71"/>
      <c r="MXH100" s="72"/>
      <c r="MXI100" s="72"/>
      <c r="MXJ100" s="72"/>
      <c r="MXK100" s="138"/>
      <c r="MXL100" s="71"/>
      <c r="MXM100" s="72"/>
      <c r="MXN100" s="71"/>
      <c r="MXO100" s="72"/>
      <c r="MXP100" s="72"/>
      <c r="MXQ100" s="72"/>
      <c r="MXR100" s="138"/>
      <c r="MXS100" s="71"/>
      <c r="MXT100" s="72"/>
      <c r="MXU100" s="71"/>
      <c r="MXV100" s="72"/>
      <c r="MXW100" s="72"/>
      <c r="MXX100" s="72"/>
      <c r="MXY100" s="138"/>
      <c r="MXZ100" s="71"/>
      <c r="MYA100" s="72"/>
      <c r="MYB100" s="71"/>
      <c r="MYC100" s="72"/>
      <c r="MYD100" s="72"/>
      <c r="MYE100" s="72"/>
      <c r="MYF100" s="138"/>
      <c r="MYG100" s="71"/>
      <c r="MYH100" s="72"/>
      <c r="MYI100" s="71"/>
      <c r="MYJ100" s="72"/>
      <c r="MYK100" s="72"/>
      <c r="MYL100" s="72"/>
      <c r="MYM100" s="138"/>
      <c r="MYN100" s="71"/>
      <c r="MYO100" s="72"/>
      <c r="MYP100" s="71"/>
      <c r="MYQ100" s="72"/>
      <c r="MYR100" s="72"/>
      <c r="MYS100" s="72"/>
      <c r="MYT100" s="138"/>
      <c r="MYU100" s="71"/>
      <c r="MYV100" s="72"/>
      <c r="MYW100" s="71"/>
      <c r="MYX100" s="72"/>
      <c r="MYY100" s="72"/>
      <c r="MYZ100" s="72"/>
      <c r="MZA100" s="138"/>
      <c r="MZB100" s="71"/>
      <c r="MZC100" s="72"/>
      <c r="MZD100" s="71"/>
      <c r="MZE100" s="72"/>
      <c r="MZF100" s="72"/>
      <c r="MZG100" s="72"/>
      <c r="MZH100" s="138"/>
      <c r="MZI100" s="71"/>
      <c r="MZJ100" s="72"/>
      <c r="MZK100" s="71"/>
      <c r="MZL100" s="72"/>
      <c r="MZM100" s="72"/>
      <c r="MZN100" s="72"/>
      <c r="MZO100" s="138"/>
      <c r="MZP100" s="71"/>
      <c r="MZQ100" s="72"/>
      <c r="MZR100" s="71"/>
      <c r="MZS100" s="72"/>
      <c r="MZT100" s="72"/>
      <c r="MZU100" s="72"/>
      <c r="MZV100" s="138"/>
      <c r="MZW100" s="141"/>
      <c r="MZX100" s="72"/>
      <c r="MZY100" s="71"/>
      <c r="MZZ100" s="72"/>
      <c r="NAA100" s="72"/>
      <c r="NAB100" s="72"/>
      <c r="NAC100" s="138"/>
      <c r="NAD100" s="141"/>
      <c r="NAE100" s="72"/>
      <c r="NAF100" s="71"/>
      <c r="NAG100" s="72"/>
      <c r="NAH100" s="72"/>
      <c r="NAI100" s="72"/>
      <c r="NAJ100" s="136"/>
      <c r="NAK100" s="137"/>
      <c r="NAL100" s="71"/>
      <c r="NAM100" s="71"/>
      <c r="NAN100" s="138"/>
      <c r="NAO100" s="138"/>
      <c r="NAP100" s="139"/>
      <c r="NAQ100" s="71"/>
      <c r="NAR100" s="72"/>
      <c r="NAS100" s="71"/>
      <c r="NAT100" s="140"/>
      <c r="NAU100" s="72"/>
      <c r="NAV100" s="72"/>
      <c r="NAW100" s="138"/>
      <c r="NAX100" s="71"/>
      <c r="NAY100" s="72"/>
      <c r="NAZ100" s="71"/>
      <c r="NBA100" s="72"/>
      <c r="NBB100" s="72"/>
      <c r="NBC100" s="72"/>
      <c r="NBD100" s="138"/>
      <c r="NBE100" s="71"/>
      <c r="NBF100" s="72"/>
      <c r="NBG100" s="71"/>
      <c r="NBH100" s="72"/>
      <c r="NBI100" s="72"/>
      <c r="NBJ100" s="72"/>
      <c r="NBK100" s="138"/>
      <c r="NBL100" s="71"/>
      <c r="NBM100" s="72"/>
      <c r="NBN100" s="71"/>
      <c r="NBO100" s="72"/>
      <c r="NBP100" s="72"/>
      <c r="NBQ100" s="72"/>
      <c r="NBR100" s="138"/>
      <c r="NBS100" s="71"/>
      <c r="NBT100" s="72"/>
      <c r="NBU100" s="71"/>
      <c r="NBV100" s="72"/>
      <c r="NBW100" s="72"/>
      <c r="NBX100" s="72"/>
      <c r="NBY100" s="138"/>
      <c r="NBZ100" s="71"/>
      <c r="NCA100" s="72"/>
      <c r="NCB100" s="71"/>
      <c r="NCC100" s="72"/>
      <c r="NCD100" s="72"/>
      <c r="NCE100" s="72"/>
      <c r="NCF100" s="138"/>
      <c r="NCG100" s="71"/>
      <c r="NCH100" s="72"/>
      <c r="NCI100" s="71"/>
      <c r="NCJ100" s="72"/>
      <c r="NCK100" s="72"/>
      <c r="NCL100" s="72"/>
      <c r="NCM100" s="138"/>
      <c r="NCN100" s="71"/>
      <c r="NCO100" s="72"/>
      <c r="NCP100" s="71"/>
      <c r="NCQ100" s="72"/>
      <c r="NCR100" s="72"/>
      <c r="NCS100" s="72"/>
      <c r="NCT100" s="138"/>
      <c r="NCU100" s="71"/>
      <c r="NCV100" s="72"/>
      <c r="NCW100" s="71"/>
      <c r="NCX100" s="72"/>
      <c r="NCY100" s="72"/>
      <c r="NCZ100" s="72"/>
      <c r="NDA100" s="138"/>
      <c r="NDB100" s="71"/>
      <c r="NDC100" s="72"/>
      <c r="NDD100" s="71"/>
      <c r="NDE100" s="72"/>
      <c r="NDF100" s="72"/>
      <c r="NDG100" s="72"/>
      <c r="NDH100" s="138"/>
      <c r="NDI100" s="71"/>
      <c r="NDJ100" s="72"/>
      <c r="NDK100" s="71"/>
      <c r="NDL100" s="72"/>
      <c r="NDM100" s="72"/>
      <c r="NDN100" s="72"/>
      <c r="NDO100" s="138"/>
      <c r="NDP100" s="71"/>
      <c r="NDQ100" s="72"/>
      <c r="NDR100" s="71"/>
      <c r="NDS100" s="72"/>
      <c r="NDT100" s="72"/>
      <c r="NDU100" s="72"/>
      <c r="NDV100" s="138"/>
      <c r="NDW100" s="71"/>
      <c r="NDX100" s="72"/>
      <c r="NDY100" s="71"/>
      <c r="NDZ100" s="72"/>
      <c r="NEA100" s="72"/>
      <c r="NEB100" s="72"/>
      <c r="NEC100" s="138"/>
      <c r="NED100" s="71"/>
      <c r="NEE100" s="72"/>
      <c r="NEF100" s="71"/>
      <c r="NEG100" s="72"/>
      <c r="NEH100" s="72"/>
      <c r="NEI100" s="72"/>
      <c r="NEJ100" s="138"/>
      <c r="NEK100" s="71"/>
      <c r="NEL100" s="72"/>
      <c r="NEM100" s="71"/>
      <c r="NEN100" s="72"/>
      <c r="NEO100" s="72"/>
      <c r="NEP100" s="72"/>
      <c r="NEQ100" s="138"/>
      <c r="NER100" s="71"/>
      <c r="NES100" s="72"/>
      <c r="NET100" s="71"/>
      <c r="NEU100" s="72"/>
      <c r="NEV100" s="72"/>
      <c r="NEW100" s="72"/>
      <c r="NEX100" s="138"/>
      <c r="NEY100" s="71"/>
      <c r="NEZ100" s="72"/>
      <c r="NFA100" s="71"/>
      <c r="NFB100" s="72"/>
      <c r="NFC100" s="72"/>
      <c r="NFD100" s="72"/>
      <c r="NFE100" s="138"/>
      <c r="NFF100" s="71"/>
      <c r="NFG100" s="72"/>
      <c r="NFH100" s="71"/>
      <c r="NFI100" s="72"/>
      <c r="NFJ100" s="72"/>
      <c r="NFK100" s="72"/>
      <c r="NFL100" s="138"/>
      <c r="NFM100" s="71"/>
      <c r="NFN100" s="72"/>
      <c r="NFO100" s="71"/>
      <c r="NFP100" s="72"/>
      <c r="NFQ100" s="72"/>
      <c r="NFR100" s="72"/>
      <c r="NFS100" s="138"/>
      <c r="NFT100" s="71"/>
      <c r="NFU100" s="72"/>
      <c r="NFV100" s="71"/>
      <c r="NFW100" s="72"/>
      <c r="NFX100" s="72"/>
      <c r="NFY100" s="72"/>
      <c r="NFZ100" s="138"/>
      <c r="NGA100" s="71"/>
      <c r="NGB100" s="72"/>
      <c r="NGC100" s="71"/>
      <c r="NGD100" s="72"/>
      <c r="NGE100" s="72"/>
      <c r="NGF100" s="72"/>
      <c r="NGG100" s="138"/>
      <c r="NGH100" s="71"/>
      <c r="NGI100" s="72"/>
      <c r="NGJ100" s="71"/>
      <c r="NGK100" s="72"/>
      <c r="NGL100" s="72"/>
      <c r="NGM100" s="72"/>
      <c r="NGN100" s="138"/>
      <c r="NGO100" s="71"/>
      <c r="NGP100" s="72"/>
      <c r="NGQ100" s="71"/>
      <c r="NGR100" s="72"/>
      <c r="NGS100" s="72"/>
      <c r="NGT100" s="72"/>
      <c r="NGU100" s="138"/>
      <c r="NGV100" s="71"/>
      <c r="NGW100" s="72"/>
      <c r="NGX100" s="71"/>
      <c r="NGY100" s="72"/>
      <c r="NGZ100" s="72"/>
      <c r="NHA100" s="72"/>
      <c r="NHB100" s="138"/>
      <c r="NHC100" s="71"/>
      <c r="NHD100" s="72"/>
      <c r="NHE100" s="71"/>
      <c r="NHF100" s="72"/>
      <c r="NHG100" s="72"/>
      <c r="NHH100" s="72"/>
      <c r="NHI100" s="138"/>
      <c r="NHJ100" s="71"/>
      <c r="NHK100" s="72"/>
      <c r="NHL100" s="71"/>
      <c r="NHM100" s="72"/>
      <c r="NHN100" s="72"/>
      <c r="NHO100" s="72"/>
      <c r="NHP100" s="138"/>
      <c r="NHQ100" s="71"/>
      <c r="NHR100" s="72"/>
      <c r="NHS100" s="71"/>
      <c r="NHT100" s="72"/>
      <c r="NHU100" s="72"/>
      <c r="NHV100" s="72"/>
      <c r="NHW100" s="138"/>
      <c r="NHX100" s="71"/>
      <c r="NHY100" s="72"/>
      <c r="NHZ100" s="71"/>
      <c r="NIA100" s="72"/>
      <c r="NIB100" s="72"/>
      <c r="NIC100" s="72"/>
      <c r="NID100" s="138"/>
      <c r="NIE100" s="71"/>
      <c r="NIF100" s="72"/>
      <c r="NIG100" s="71"/>
      <c r="NIH100" s="72"/>
      <c r="NII100" s="72"/>
      <c r="NIJ100" s="72"/>
      <c r="NIK100" s="138"/>
      <c r="NIL100" s="71"/>
      <c r="NIM100" s="72"/>
      <c r="NIN100" s="71"/>
      <c r="NIO100" s="72"/>
      <c r="NIP100" s="72"/>
      <c r="NIQ100" s="72"/>
      <c r="NIR100" s="138"/>
      <c r="NIS100" s="71"/>
      <c r="NIT100" s="72"/>
      <c r="NIU100" s="71"/>
      <c r="NIV100" s="72"/>
      <c r="NIW100" s="72"/>
      <c r="NIX100" s="72"/>
      <c r="NIY100" s="138"/>
      <c r="NIZ100" s="141"/>
      <c r="NJA100" s="72"/>
      <c r="NJB100" s="71"/>
      <c r="NJC100" s="72"/>
      <c r="NJD100" s="72"/>
      <c r="NJE100" s="72"/>
      <c r="NJF100" s="138"/>
      <c r="NJG100" s="141"/>
      <c r="NJH100" s="72"/>
      <c r="NJI100" s="71"/>
      <c r="NJJ100" s="72"/>
      <c r="NJK100" s="72"/>
      <c r="NJL100" s="72"/>
      <c r="NJM100" s="136"/>
      <c r="NJN100" s="137"/>
      <c r="NJO100" s="71"/>
      <c r="NJP100" s="71"/>
      <c r="NJQ100" s="138"/>
      <c r="NJR100" s="138"/>
      <c r="NJS100" s="139"/>
      <c r="NJT100" s="71"/>
      <c r="NJU100" s="72"/>
      <c r="NJV100" s="71"/>
      <c r="NJW100" s="140"/>
      <c r="NJX100" s="72"/>
      <c r="NJY100" s="72"/>
      <c r="NJZ100" s="138"/>
      <c r="NKA100" s="71"/>
      <c r="NKB100" s="72"/>
      <c r="NKC100" s="71"/>
      <c r="NKD100" s="72"/>
      <c r="NKE100" s="72"/>
      <c r="NKF100" s="72"/>
      <c r="NKG100" s="138"/>
      <c r="NKH100" s="71"/>
      <c r="NKI100" s="72"/>
      <c r="NKJ100" s="71"/>
      <c r="NKK100" s="72"/>
      <c r="NKL100" s="72"/>
      <c r="NKM100" s="72"/>
      <c r="NKN100" s="138"/>
      <c r="NKO100" s="71"/>
      <c r="NKP100" s="72"/>
      <c r="NKQ100" s="71"/>
      <c r="NKR100" s="72"/>
      <c r="NKS100" s="72"/>
      <c r="NKT100" s="72"/>
      <c r="NKU100" s="138"/>
      <c r="NKV100" s="71"/>
      <c r="NKW100" s="72"/>
      <c r="NKX100" s="71"/>
      <c r="NKY100" s="72"/>
      <c r="NKZ100" s="72"/>
      <c r="NLA100" s="72"/>
      <c r="NLB100" s="138"/>
      <c r="NLC100" s="71"/>
      <c r="NLD100" s="72"/>
      <c r="NLE100" s="71"/>
      <c r="NLF100" s="72"/>
      <c r="NLG100" s="72"/>
      <c r="NLH100" s="72"/>
      <c r="NLI100" s="138"/>
      <c r="NLJ100" s="71"/>
      <c r="NLK100" s="72"/>
      <c r="NLL100" s="71"/>
      <c r="NLM100" s="72"/>
      <c r="NLN100" s="72"/>
      <c r="NLO100" s="72"/>
      <c r="NLP100" s="138"/>
      <c r="NLQ100" s="71"/>
      <c r="NLR100" s="72"/>
      <c r="NLS100" s="71"/>
      <c r="NLT100" s="72"/>
      <c r="NLU100" s="72"/>
      <c r="NLV100" s="72"/>
      <c r="NLW100" s="138"/>
      <c r="NLX100" s="71"/>
      <c r="NLY100" s="72"/>
      <c r="NLZ100" s="71"/>
      <c r="NMA100" s="72"/>
      <c r="NMB100" s="72"/>
      <c r="NMC100" s="72"/>
      <c r="NMD100" s="138"/>
      <c r="NME100" s="71"/>
      <c r="NMF100" s="72"/>
      <c r="NMG100" s="71"/>
      <c r="NMH100" s="72"/>
      <c r="NMI100" s="72"/>
      <c r="NMJ100" s="72"/>
      <c r="NMK100" s="138"/>
      <c r="NML100" s="71"/>
      <c r="NMM100" s="72"/>
      <c r="NMN100" s="71"/>
      <c r="NMO100" s="72"/>
      <c r="NMP100" s="72"/>
      <c r="NMQ100" s="72"/>
      <c r="NMR100" s="138"/>
      <c r="NMS100" s="71"/>
      <c r="NMT100" s="72"/>
      <c r="NMU100" s="71"/>
      <c r="NMV100" s="72"/>
      <c r="NMW100" s="72"/>
      <c r="NMX100" s="72"/>
      <c r="NMY100" s="138"/>
      <c r="NMZ100" s="71"/>
      <c r="NNA100" s="72"/>
      <c r="NNB100" s="71"/>
      <c r="NNC100" s="72"/>
      <c r="NND100" s="72"/>
      <c r="NNE100" s="72"/>
      <c r="NNF100" s="138"/>
      <c r="NNG100" s="71"/>
      <c r="NNH100" s="72"/>
      <c r="NNI100" s="71"/>
      <c r="NNJ100" s="72"/>
      <c r="NNK100" s="72"/>
      <c r="NNL100" s="72"/>
      <c r="NNM100" s="138"/>
      <c r="NNN100" s="71"/>
      <c r="NNO100" s="72"/>
      <c r="NNP100" s="71"/>
      <c r="NNQ100" s="72"/>
      <c r="NNR100" s="72"/>
      <c r="NNS100" s="72"/>
      <c r="NNT100" s="138"/>
      <c r="NNU100" s="71"/>
      <c r="NNV100" s="72"/>
      <c r="NNW100" s="71"/>
      <c r="NNX100" s="72"/>
      <c r="NNY100" s="72"/>
      <c r="NNZ100" s="72"/>
      <c r="NOA100" s="138"/>
      <c r="NOB100" s="71"/>
      <c r="NOC100" s="72"/>
      <c r="NOD100" s="71"/>
      <c r="NOE100" s="72"/>
      <c r="NOF100" s="72"/>
      <c r="NOG100" s="72"/>
      <c r="NOH100" s="138"/>
      <c r="NOI100" s="71"/>
      <c r="NOJ100" s="72"/>
      <c r="NOK100" s="71"/>
      <c r="NOL100" s="72"/>
      <c r="NOM100" s="72"/>
      <c r="NON100" s="72"/>
      <c r="NOO100" s="138"/>
      <c r="NOP100" s="71"/>
      <c r="NOQ100" s="72"/>
      <c r="NOR100" s="71"/>
      <c r="NOS100" s="72"/>
      <c r="NOT100" s="72"/>
      <c r="NOU100" s="72"/>
      <c r="NOV100" s="138"/>
      <c r="NOW100" s="71"/>
      <c r="NOX100" s="72"/>
      <c r="NOY100" s="71"/>
      <c r="NOZ100" s="72"/>
      <c r="NPA100" s="72"/>
      <c r="NPB100" s="72"/>
      <c r="NPC100" s="138"/>
      <c r="NPD100" s="71"/>
      <c r="NPE100" s="72"/>
      <c r="NPF100" s="71"/>
      <c r="NPG100" s="72"/>
      <c r="NPH100" s="72"/>
      <c r="NPI100" s="72"/>
      <c r="NPJ100" s="138"/>
      <c r="NPK100" s="71"/>
      <c r="NPL100" s="72"/>
      <c r="NPM100" s="71"/>
      <c r="NPN100" s="72"/>
      <c r="NPO100" s="72"/>
      <c r="NPP100" s="72"/>
      <c r="NPQ100" s="138"/>
      <c r="NPR100" s="71"/>
      <c r="NPS100" s="72"/>
      <c r="NPT100" s="71"/>
      <c r="NPU100" s="72"/>
      <c r="NPV100" s="72"/>
      <c r="NPW100" s="72"/>
      <c r="NPX100" s="138"/>
      <c r="NPY100" s="71"/>
      <c r="NPZ100" s="72"/>
      <c r="NQA100" s="71"/>
      <c r="NQB100" s="72"/>
      <c r="NQC100" s="72"/>
      <c r="NQD100" s="72"/>
      <c r="NQE100" s="138"/>
      <c r="NQF100" s="71"/>
      <c r="NQG100" s="72"/>
      <c r="NQH100" s="71"/>
      <c r="NQI100" s="72"/>
      <c r="NQJ100" s="72"/>
      <c r="NQK100" s="72"/>
      <c r="NQL100" s="138"/>
      <c r="NQM100" s="71"/>
      <c r="NQN100" s="72"/>
      <c r="NQO100" s="71"/>
      <c r="NQP100" s="72"/>
      <c r="NQQ100" s="72"/>
      <c r="NQR100" s="72"/>
      <c r="NQS100" s="138"/>
      <c r="NQT100" s="71"/>
      <c r="NQU100" s="72"/>
      <c r="NQV100" s="71"/>
      <c r="NQW100" s="72"/>
      <c r="NQX100" s="72"/>
      <c r="NQY100" s="72"/>
      <c r="NQZ100" s="138"/>
      <c r="NRA100" s="71"/>
      <c r="NRB100" s="72"/>
      <c r="NRC100" s="71"/>
      <c r="NRD100" s="72"/>
      <c r="NRE100" s="72"/>
      <c r="NRF100" s="72"/>
      <c r="NRG100" s="138"/>
      <c r="NRH100" s="71"/>
      <c r="NRI100" s="72"/>
      <c r="NRJ100" s="71"/>
      <c r="NRK100" s="72"/>
      <c r="NRL100" s="72"/>
      <c r="NRM100" s="72"/>
      <c r="NRN100" s="138"/>
      <c r="NRO100" s="71"/>
      <c r="NRP100" s="72"/>
      <c r="NRQ100" s="71"/>
      <c r="NRR100" s="72"/>
      <c r="NRS100" s="72"/>
      <c r="NRT100" s="72"/>
      <c r="NRU100" s="138"/>
      <c r="NRV100" s="71"/>
      <c r="NRW100" s="72"/>
      <c r="NRX100" s="71"/>
      <c r="NRY100" s="72"/>
      <c r="NRZ100" s="72"/>
      <c r="NSA100" s="72"/>
      <c r="NSB100" s="138"/>
      <c r="NSC100" s="141"/>
      <c r="NSD100" s="72"/>
      <c r="NSE100" s="71"/>
      <c r="NSF100" s="72"/>
      <c r="NSG100" s="72"/>
      <c r="NSH100" s="72"/>
      <c r="NSI100" s="138"/>
      <c r="NSJ100" s="141"/>
      <c r="NSK100" s="72"/>
      <c r="NSL100" s="71"/>
      <c r="NSM100" s="72"/>
      <c r="NSN100" s="72"/>
      <c r="NSO100" s="72"/>
      <c r="NSP100" s="136"/>
      <c r="NSQ100" s="137"/>
      <c r="NSR100" s="71"/>
      <c r="NSS100" s="71"/>
      <c r="NST100" s="138"/>
      <c r="NSU100" s="138"/>
      <c r="NSV100" s="139"/>
      <c r="NSW100" s="71"/>
      <c r="NSX100" s="72"/>
      <c r="NSY100" s="71"/>
      <c r="NSZ100" s="140"/>
      <c r="NTA100" s="72"/>
      <c r="NTB100" s="72"/>
      <c r="NTC100" s="138"/>
      <c r="NTD100" s="71"/>
      <c r="NTE100" s="72"/>
      <c r="NTF100" s="71"/>
      <c r="NTG100" s="72"/>
      <c r="NTH100" s="72"/>
      <c r="NTI100" s="72"/>
      <c r="NTJ100" s="138"/>
      <c r="NTK100" s="71"/>
      <c r="NTL100" s="72"/>
      <c r="NTM100" s="71"/>
      <c r="NTN100" s="72"/>
      <c r="NTO100" s="72"/>
      <c r="NTP100" s="72"/>
      <c r="NTQ100" s="138"/>
      <c r="NTR100" s="71"/>
      <c r="NTS100" s="72"/>
      <c r="NTT100" s="71"/>
      <c r="NTU100" s="72"/>
      <c r="NTV100" s="72"/>
      <c r="NTW100" s="72"/>
      <c r="NTX100" s="138"/>
      <c r="NTY100" s="71"/>
      <c r="NTZ100" s="72"/>
      <c r="NUA100" s="71"/>
      <c r="NUB100" s="72"/>
      <c r="NUC100" s="72"/>
      <c r="NUD100" s="72"/>
      <c r="NUE100" s="138"/>
      <c r="NUF100" s="71"/>
      <c r="NUG100" s="72"/>
      <c r="NUH100" s="71"/>
      <c r="NUI100" s="72"/>
      <c r="NUJ100" s="72"/>
      <c r="NUK100" s="72"/>
      <c r="NUL100" s="138"/>
      <c r="NUM100" s="71"/>
      <c r="NUN100" s="72"/>
      <c r="NUO100" s="71"/>
      <c r="NUP100" s="72"/>
      <c r="NUQ100" s="72"/>
      <c r="NUR100" s="72"/>
      <c r="NUS100" s="138"/>
      <c r="NUT100" s="71"/>
      <c r="NUU100" s="72"/>
      <c r="NUV100" s="71"/>
      <c r="NUW100" s="72"/>
      <c r="NUX100" s="72"/>
      <c r="NUY100" s="72"/>
      <c r="NUZ100" s="138"/>
      <c r="NVA100" s="71"/>
      <c r="NVB100" s="72"/>
      <c r="NVC100" s="71"/>
      <c r="NVD100" s="72"/>
      <c r="NVE100" s="72"/>
      <c r="NVF100" s="72"/>
      <c r="NVG100" s="138"/>
      <c r="NVH100" s="71"/>
      <c r="NVI100" s="72"/>
      <c r="NVJ100" s="71"/>
      <c r="NVK100" s="72"/>
      <c r="NVL100" s="72"/>
      <c r="NVM100" s="72"/>
      <c r="NVN100" s="138"/>
      <c r="NVO100" s="71"/>
      <c r="NVP100" s="72"/>
      <c r="NVQ100" s="71"/>
      <c r="NVR100" s="72"/>
      <c r="NVS100" s="72"/>
      <c r="NVT100" s="72"/>
      <c r="NVU100" s="138"/>
      <c r="NVV100" s="71"/>
      <c r="NVW100" s="72"/>
      <c r="NVX100" s="71"/>
      <c r="NVY100" s="72"/>
      <c r="NVZ100" s="72"/>
      <c r="NWA100" s="72"/>
      <c r="NWB100" s="138"/>
      <c r="NWC100" s="71"/>
      <c r="NWD100" s="72"/>
      <c r="NWE100" s="71"/>
      <c r="NWF100" s="72"/>
      <c r="NWG100" s="72"/>
      <c r="NWH100" s="72"/>
      <c r="NWI100" s="138"/>
      <c r="NWJ100" s="71"/>
      <c r="NWK100" s="72"/>
      <c r="NWL100" s="71"/>
      <c r="NWM100" s="72"/>
      <c r="NWN100" s="72"/>
      <c r="NWO100" s="72"/>
      <c r="NWP100" s="138"/>
      <c r="NWQ100" s="71"/>
      <c r="NWR100" s="72"/>
      <c r="NWS100" s="71"/>
      <c r="NWT100" s="72"/>
      <c r="NWU100" s="72"/>
      <c r="NWV100" s="72"/>
      <c r="NWW100" s="138"/>
      <c r="NWX100" s="71"/>
      <c r="NWY100" s="72"/>
      <c r="NWZ100" s="71"/>
      <c r="NXA100" s="72"/>
      <c r="NXB100" s="72"/>
      <c r="NXC100" s="72"/>
      <c r="NXD100" s="138"/>
      <c r="NXE100" s="71"/>
      <c r="NXF100" s="72"/>
      <c r="NXG100" s="71"/>
      <c r="NXH100" s="72"/>
      <c r="NXI100" s="72"/>
      <c r="NXJ100" s="72"/>
      <c r="NXK100" s="138"/>
      <c r="NXL100" s="71"/>
      <c r="NXM100" s="72"/>
      <c r="NXN100" s="71"/>
      <c r="NXO100" s="72"/>
      <c r="NXP100" s="72"/>
      <c r="NXQ100" s="72"/>
      <c r="NXR100" s="138"/>
      <c r="NXS100" s="71"/>
      <c r="NXT100" s="72"/>
      <c r="NXU100" s="71"/>
      <c r="NXV100" s="72"/>
      <c r="NXW100" s="72"/>
      <c r="NXX100" s="72"/>
      <c r="NXY100" s="138"/>
      <c r="NXZ100" s="71"/>
      <c r="NYA100" s="72"/>
      <c r="NYB100" s="71"/>
      <c r="NYC100" s="72"/>
      <c r="NYD100" s="72"/>
      <c r="NYE100" s="72"/>
      <c r="NYF100" s="138"/>
      <c r="NYG100" s="71"/>
      <c r="NYH100" s="72"/>
      <c r="NYI100" s="71"/>
      <c r="NYJ100" s="72"/>
      <c r="NYK100" s="72"/>
      <c r="NYL100" s="72"/>
      <c r="NYM100" s="138"/>
      <c r="NYN100" s="71"/>
      <c r="NYO100" s="72"/>
      <c r="NYP100" s="71"/>
      <c r="NYQ100" s="72"/>
      <c r="NYR100" s="72"/>
      <c r="NYS100" s="72"/>
      <c r="NYT100" s="138"/>
      <c r="NYU100" s="71"/>
      <c r="NYV100" s="72"/>
      <c r="NYW100" s="71"/>
      <c r="NYX100" s="72"/>
      <c r="NYY100" s="72"/>
      <c r="NYZ100" s="72"/>
      <c r="NZA100" s="138"/>
      <c r="NZB100" s="71"/>
      <c r="NZC100" s="72"/>
      <c r="NZD100" s="71"/>
      <c r="NZE100" s="72"/>
      <c r="NZF100" s="72"/>
      <c r="NZG100" s="72"/>
      <c r="NZH100" s="138"/>
      <c r="NZI100" s="71"/>
      <c r="NZJ100" s="72"/>
      <c r="NZK100" s="71"/>
      <c r="NZL100" s="72"/>
      <c r="NZM100" s="72"/>
      <c r="NZN100" s="72"/>
      <c r="NZO100" s="138"/>
      <c r="NZP100" s="71"/>
      <c r="NZQ100" s="72"/>
      <c r="NZR100" s="71"/>
      <c r="NZS100" s="72"/>
      <c r="NZT100" s="72"/>
      <c r="NZU100" s="72"/>
      <c r="NZV100" s="138"/>
      <c r="NZW100" s="71"/>
      <c r="NZX100" s="72"/>
      <c r="NZY100" s="71"/>
      <c r="NZZ100" s="72"/>
      <c r="OAA100" s="72"/>
      <c r="OAB100" s="72"/>
      <c r="OAC100" s="138"/>
      <c r="OAD100" s="71"/>
      <c r="OAE100" s="72"/>
      <c r="OAF100" s="71"/>
      <c r="OAG100" s="72"/>
      <c r="OAH100" s="72"/>
      <c r="OAI100" s="72"/>
      <c r="OAJ100" s="138"/>
      <c r="OAK100" s="71"/>
      <c r="OAL100" s="72"/>
      <c r="OAM100" s="71"/>
      <c r="OAN100" s="72"/>
      <c r="OAO100" s="72"/>
      <c r="OAP100" s="72"/>
      <c r="OAQ100" s="138"/>
      <c r="OAR100" s="71"/>
      <c r="OAS100" s="72"/>
      <c r="OAT100" s="71"/>
      <c r="OAU100" s="72"/>
      <c r="OAV100" s="72"/>
      <c r="OAW100" s="72"/>
      <c r="OAX100" s="138"/>
      <c r="OAY100" s="71"/>
      <c r="OAZ100" s="72"/>
      <c r="OBA100" s="71"/>
      <c r="OBB100" s="72"/>
      <c r="OBC100" s="72"/>
      <c r="OBD100" s="72"/>
      <c r="OBE100" s="138"/>
      <c r="OBF100" s="141"/>
      <c r="OBG100" s="72"/>
      <c r="OBH100" s="71"/>
      <c r="OBI100" s="72"/>
      <c r="OBJ100" s="72"/>
      <c r="OBK100" s="72"/>
      <c r="OBL100" s="138"/>
      <c r="OBM100" s="141"/>
      <c r="OBN100" s="72"/>
      <c r="OBO100" s="71"/>
      <c r="OBP100" s="72"/>
      <c r="OBQ100" s="72"/>
      <c r="OBR100" s="72"/>
      <c r="OBS100" s="136"/>
      <c r="OBT100" s="137"/>
      <c r="OBU100" s="71"/>
      <c r="OBV100" s="71"/>
      <c r="OBW100" s="138"/>
      <c r="OBX100" s="138"/>
      <c r="OBY100" s="139"/>
      <c r="OBZ100" s="71"/>
      <c r="OCA100" s="72"/>
      <c r="OCB100" s="71"/>
      <c r="OCC100" s="140"/>
      <c r="OCD100" s="72"/>
      <c r="OCE100" s="72"/>
      <c r="OCF100" s="138"/>
      <c r="OCG100" s="71"/>
      <c r="OCH100" s="72"/>
      <c r="OCI100" s="71"/>
      <c r="OCJ100" s="72"/>
      <c r="OCK100" s="72"/>
      <c r="OCL100" s="72"/>
      <c r="OCM100" s="138"/>
      <c r="OCN100" s="71"/>
      <c r="OCO100" s="72"/>
      <c r="OCP100" s="71"/>
      <c r="OCQ100" s="72"/>
      <c r="OCR100" s="72"/>
      <c r="OCS100" s="72"/>
      <c r="OCT100" s="138"/>
      <c r="OCU100" s="71"/>
      <c r="OCV100" s="72"/>
      <c r="OCW100" s="71"/>
      <c r="OCX100" s="72"/>
      <c r="OCY100" s="72"/>
      <c r="OCZ100" s="72"/>
      <c r="ODA100" s="138"/>
      <c r="ODB100" s="71"/>
      <c r="ODC100" s="72"/>
      <c r="ODD100" s="71"/>
      <c r="ODE100" s="72"/>
      <c r="ODF100" s="72"/>
      <c r="ODG100" s="72"/>
      <c r="ODH100" s="138"/>
      <c r="ODI100" s="71"/>
      <c r="ODJ100" s="72"/>
      <c r="ODK100" s="71"/>
      <c r="ODL100" s="72"/>
      <c r="ODM100" s="72"/>
      <c r="ODN100" s="72"/>
      <c r="ODO100" s="138"/>
      <c r="ODP100" s="71"/>
      <c r="ODQ100" s="72"/>
      <c r="ODR100" s="71"/>
      <c r="ODS100" s="72"/>
      <c r="ODT100" s="72"/>
      <c r="ODU100" s="72"/>
      <c r="ODV100" s="138"/>
      <c r="ODW100" s="71"/>
      <c r="ODX100" s="72"/>
      <c r="ODY100" s="71"/>
      <c r="ODZ100" s="72"/>
      <c r="OEA100" s="72"/>
      <c r="OEB100" s="72"/>
      <c r="OEC100" s="138"/>
      <c r="OED100" s="71"/>
      <c r="OEE100" s="72"/>
      <c r="OEF100" s="71"/>
      <c r="OEG100" s="72"/>
      <c r="OEH100" s="72"/>
      <c r="OEI100" s="72"/>
      <c r="OEJ100" s="138"/>
      <c r="OEK100" s="71"/>
      <c r="OEL100" s="72"/>
      <c r="OEM100" s="71"/>
      <c r="OEN100" s="72"/>
      <c r="OEO100" s="72"/>
      <c r="OEP100" s="72"/>
      <c r="OEQ100" s="138"/>
      <c r="OER100" s="71"/>
      <c r="OES100" s="72"/>
      <c r="OET100" s="71"/>
      <c r="OEU100" s="72"/>
      <c r="OEV100" s="72"/>
      <c r="OEW100" s="72"/>
      <c r="OEX100" s="138"/>
      <c r="OEY100" s="71"/>
      <c r="OEZ100" s="72"/>
      <c r="OFA100" s="71"/>
      <c r="OFB100" s="72"/>
      <c r="OFC100" s="72"/>
      <c r="OFD100" s="72"/>
      <c r="OFE100" s="138"/>
      <c r="OFF100" s="71"/>
      <c r="OFG100" s="72"/>
      <c r="OFH100" s="71"/>
      <c r="OFI100" s="72"/>
      <c r="OFJ100" s="72"/>
      <c r="OFK100" s="72"/>
      <c r="OFL100" s="138"/>
      <c r="OFM100" s="71"/>
      <c r="OFN100" s="72"/>
      <c r="OFO100" s="71"/>
      <c r="OFP100" s="72"/>
      <c r="OFQ100" s="72"/>
      <c r="OFR100" s="72"/>
      <c r="OFS100" s="138"/>
      <c r="OFT100" s="71"/>
      <c r="OFU100" s="72"/>
      <c r="OFV100" s="71"/>
      <c r="OFW100" s="72"/>
      <c r="OFX100" s="72"/>
      <c r="OFY100" s="72"/>
      <c r="OFZ100" s="138"/>
      <c r="OGA100" s="71"/>
      <c r="OGB100" s="72"/>
      <c r="OGC100" s="71"/>
      <c r="OGD100" s="72"/>
      <c r="OGE100" s="72"/>
      <c r="OGF100" s="72"/>
      <c r="OGG100" s="138"/>
      <c r="OGH100" s="71"/>
      <c r="OGI100" s="72"/>
      <c r="OGJ100" s="71"/>
      <c r="OGK100" s="72"/>
      <c r="OGL100" s="72"/>
      <c r="OGM100" s="72"/>
      <c r="OGN100" s="138"/>
      <c r="OGO100" s="71"/>
      <c r="OGP100" s="72"/>
      <c r="OGQ100" s="71"/>
      <c r="OGR100" s="72"/>
      <c r="OGS100" s="72"/>
      <c r="OGT100" s="72"/>
      <c r="OGU100" s="138"/>
      <c r="OGV100" s="71"/>
      <c r="OGW100" s="72"/>
      <c r="OGX100" s="71"/>
      <c r="OGY100" s="72"/>
      <c r="OGZ100" s="72"/>
      <c r="OHA100" s="72"/>
      <c r="OHB100" s="138"/>
      <c r="OHC100" s="71"/>
      <c r="OHD100" s="72"/>
      <c r="OHE100" s="71"/>
      <c r="OHF100" s="72"/>
      <c r="OHG100" s="72"/>
      <c r="OHH100" s="72"/>
      <c r="OHI100" s="138"/>
      <c r="OHJ100" s="71"/>
      <c r="OHK100" s="72"/>
      <c r="OHL100" s="71"/>
      <c r="OHM100" s="72"/>
      <c r="OHN100" s="72"/>
      <c r="OHO100" s="72"/>
      <c r="OHP100" s="138"/>
      <c r="OHQ100" s="71"/>
      <c r="OHR100" s="72"/>
      <c r="OHS100" s="71"/>
      <c r="OHT100" s="72"/>
      <c r="OHU100" s="72"/>
      <c r="OHV100" s="72"/>
      <c r="OHW100" s="138"/>
      <c r="OHX100" s="71"/>
      <c r="OHY100" s="72"/>
      <c r="OHZ100" s="71"/>
      <c r="OIA100" s="72"/>
      <c r="OIB100" s="72"/>
      <c r="OIC100" s="72"/>
      <c r="OID100" s="138"/>
      <c r="OIE100" s="71"/>
      <c r="OIF100" s="72"/>
      <c r="OIG100" s="71"/>
      <c r="OIH100" s="72"/>
      <c r="OII100" s="72"/>
      <c r="OIJ100" s="72"/>
      <c r="OIK100" s="138"/>
      <c r="OIL100" s="71"/>
      <c r="OIM100" s="72"/>
      <c r="OIN100" s="71"/>
      <c r="OIO100" s="72"/>
      <c r="OIP100" s="72"/>
      <c r="OIQ100" s="72"/>
      <c r="OIR100" s="138"/>
      <c r="OIS100" s="71"/>
      <c r="OIT100" s="72"/>
      <c r="OIU100" s="71"/>
      <c r="OIV100" s="72"/>
      <c r="OIW100" s="72"/>
      <c r="OIX100" s="72"/>
      <c r="OIY100" s="138"/>
      <c r="OIZ100" s="71"/>
      <c r="OJA100" s="72"/>
      <c r="OJB100" s="71"/>
      <c r="OJC100" s="72"/>
      <c r="OJD100" s="72"/>
      <c r="OJE100" s="72"/>
      <c r="OJF100" s="138"/>
      <c r="OJG100" s="71"/>
      <c r="OJH100" s="72"/>
      <c r="OJI100" s="71"/>
      <c r="OJJ100" s="72"/>
      <c r="OJK100" s="72"/>
      <c r="OJL100" s="72"/>
      <c r="OJM100" s="138"/>
      <c r="OJN100" s="71"/>
      <c r="OJO100" s="72"/>
      <c r="OJP100" s="71"/>
      <c r="OJQ100" s="72"/>
      <c r="OJR100" s="72"/>
      <c r="OJS100" s="72"/>
      <c r="OJT100" s="138"/>
      <c r="OJU100" s="71"/>
      <c r="OJV100" s="72"/>
      <c r="OJW100" s="71"/>
      <c r="OJX100" s="72"/>
      <c r="OJY100" s="72"/>
      <c r="OJZ100" s="72"/>
      <c r="OKA100" s="138"/>
      <c r="OKB100" s="71"/>
      <c r="OKC100" s="72"/>
      <c r="OKD100" s="71"/>
      <c r="OKE100" s="72"/>
      <c r="OKF100" s="72"/>
      <c r="OKG100" s="72"/>
      <c r="OKH100" s="138"/>
      <c r="OKI100" s="141"/>
      <c r="OKJ100" s="72"/>
      <c r="OKK100" s="71"/>
      <c r="OKL100" s="72"/>
      <c r="OKM100" s="72"/>
      <c r="OKN100" s="72"/>
      <c r="OKO100" s="138"/>
      <c r="OKP100" s="141"/>
      <c r="OKQ100" s="72"/>
      <c r="OKR100" s="71"/>
      <c r="OKS100" s="72"/>
      <c r="OKT100" s="72"/>
      <c r="OKU100" s="72"/>
      <c r="OKV100" s="136"/>
      <c r="OKW100" s="137"/>
      <c r="OKX100" s="71"/>
      <c r="OKY100" s="71"/>
      <c r="OKZ100" s="138"/>
      <c r="OLA100" s="138"/>
      <c r="OLB100" s="139"/>
      <c r="OLC100" s="71"/>
      <c r="OLD100" s="72"/>
      <c r="OLE100" s="71"/>
      <c r="OLF100" s="140"/>
      <c r="OLG100" s="72"/>
      <c r="OLH100" s="72"/>
      <c r="OLI100" s="138"/>
      <c r="OLJ100" s="71"/>
      <c r="OLK100" s="72"/>
      <c r="OLL100" s="71"/>
      <c r="OLM100" s="72"/>
      <c r="OLN100" s="72"/>
      <c r="OLO100" s="72"/>
      <c r="OLP100" s="138"/>
      <c r="OLQ100" s="71"/>
      <c r="OLR100" s="72"/>
      <c r="OLS100" s="71"/>
      <c r="OLT100" s="72"/>
      <c r="OLU100" s="72"/>
      <c r="OLV100" s="72"/>
      <c r="OLW100" s="138"/>
      <c r="OLX100" s="71"/>
      <c r="OLY100" s="72"/>
      <c r="OLZ100" s="71"/>
      <c r="OMA100" s="72"/>
      <c r="OMB100" s="72"/>
      <c r="OMC100" s="72"/>
      <c r="OMD100" s="138"/>
      <c r="OME100" s="71"/>
      <c r="OMF100" s="72"/>
      <c r="OMG100" s="71"/>
      <c r="OMH100" s="72"/>
      <c r="OMI100" s="72"/>
      <c r="OMJ100" s="72"/>
      <c r="OMK100" s="138"/>
      <c r="OML100" s="71"/>
      <c r="OMM100" s="72"/>
      <c r="OMN100" s="71"/>
      <c r="OMO100" s="72"/>
      <c r="OMP100" s="72"/>
      <c r="OMQ100" s="72"/>
      <c r="OMR100" s="138"/>
      <c r="OMS100" s="71"/>
      <c r="OMT100" s="72"/>
      <c r="OMU100" s="71"/>
      <c r="OMV100" s="72"/>
      <c r="OMW100" s="72"/>
      <c r="OMX100" s="72"/>
      <c r="OMY100" s="138"/>
      <c r="OMZ100" s="71"/>
      <c r="ONA100" s="72"/>
      <c r="ONB100" s="71"/>
      <c r="ONC100" s="72"/>
      <c r="OND100" s="72"/>
      <c r="ONE100" s="72"/>
      <c r="ONF100" s="138"/>
      <c r="ONG100" s="71"/>
      <c r="ONH100" s="72"/>
      <c r="ONI100" s="71"/>
      <c r="ONJ100" s="72"/>
      <c r="ONK100" s="72"/>
      <c r="ONL100" s="72"/>
      <c r="ONM100" s="138"/>
      <c r="ONN100" s="71"/>
      <c r="ONO100" s="72"/>
      <c r="ONP100" s="71"/>
      <c r="ONQ100" s="72"/>
      <c r="ONR100" s="72"/>
      <c r="ONS100" s="72"/>
      <c r="ONT100" s="138"/>
      <c r="ONU100" s="71"/>
      <c r="ONV100" s="72"/>
      <c r="ONW100" s="71"/>
      <c r="ONX100" s="72"/>
      <c r="ONY100" s="72"/>
      <c r="ONZ100" s="72"/>
      <c r="OOA100" s="138"/>
      <c r="OOB100" s="71"/>
      <c r="OOC100" s="72"/>
      <c r="OOD100" s="71"/>
      <c r="OOE100" s="72"/>
      <c r="OOF100" s="72"/>
      <c r="OOG100" s="72"/>
      <c r="OOH100" s="138"/>
      <c r="OOI100" s="71"/>
      <c r="OOJ100" s="72"/>
      <c r="OOK100" s="71"/>
      <c r="OOL100" s="72"/>
      <c r="OOM100" s="72"/>
      <c r="OON100" s="72"/>
      <c r="OOO100" s="138"/>
      <c r="OOP100" s="71"/>
      <c r="OOQ100" s="72"/>
      <c r="OOR100" s="71"/>
      <c r="OOS100" s="72"/>
      <c r="OOT100" s="72"/>
      <c r="OOU100" s="72"/>
      <c r="OOV100" s="138"/>
      <c r="OOW100" s="71"/>
      <c r="OOX100" s="72"/>
      <c r="OOY100" s="71"/>
      <c r="OOZ100" s="72"/>
      <c r="OPA100" s="72"/>
      <c r="OPB100" s="72"/>
      <c r="OPC100" s="138"/>
      <c r="OPD100" s="71"/>
      <c r="OPE100" s="72"/>
      <c r="OPF100" s="71"/>
      <c r="OPG100" s="72"/>
      <c r="OPH100" s="72"/>
      <c r="OPI100" s="72"/>
      <c r="OPJ100" s="138"/>
      <c r="OPK100" s="71"/>
      <c r="OPL100" s="72"/>
      <c r="OPM100" s="71"/>
      <c r="OPN100" s="72"/>
      <c r="OPO100" s="72"/>
      <c r="OPP100" s="72"/>
      <c r="OPQ100" s="138"/>
      <c r="OPR100" s="71"/>
      <c r="OPS100" s="72"/>
      <c r="OPT100" s="71"/>
      <c r="OPU100" s="72"/>
      <c r="OPV100" s="72"/>
      <c r="OPW100" s="72"/>
      <c r="OPX100" s="138"/>
      <c r="OPY100" s="71"/>
      <c r="OPZ100" s="72"/>
      <c r="OQA100" s="71"/>
      <c r="OQB100" s="72"/>
      <c r="OQC100" s="72"/>
      <c r="OQD100" s="72"/>
      <c r="OQE100" s="138"/>
      <c r="OQF100" s="71"/>
      <c r="OQG100" s="72"/>
      <c r="OQH100" s="71"/>
      <c r="OQI100" s="72"/>
      <c r="OQJ100" s="72"/>
      <c r="OQK100" s="72"/>
      <c r="OQL100" s="138"/>
      <c r="OQM100" s="71"/>
      <c r="OQN100" s="72"/>
      <c r="OQO100" s="71"/>
      <c r="OQP100" s="72"/>
      <c r="OQQ100" s="72"/>
      <c r="OQR100" s="72"/>
      <c r="OQS100" s="138"/>
      <c r="OQT100" s="71"/>
      <c r="OQU100" s="72"/>
      <c r="OQV100" s="71"/>
      <c r="OQW100" s="72"/>
      <c r="OQX100" s="72"/>
      <c r="OQY100" s="72"/>
      <c r="OQZ100" s="138"/>
      <c r="ORA100" s="71"/>
      <c r="ORB100" s="72"/>
      <c r="ORC100" s="71"/>
      <c r="ORD100" s="72"/>
      <c r="ORE100" s="72"/>
      <c r="ORF100" s="72"/>
      <c r="ORG100" s="138"/>
      <c r="ORH100" s="71"/>
      <c r="ORI100" s="72"/>
      <c r="ORJ100" s="71"/>
      <c r="ORK100" s="72"/>
      <c r="ORL100" s="72"/>
      <c r="ORM100" s="72"/>
      <c r="ORN100" s="138"/>
      <c r="ORO100" s="71"/>
      <c r="ORP100" s="72"/>
      <c r="ORQ100" s="71"/>
      <c r="ORR100" s="72"/>
      <c r="ORS100" s="72"/>
      <c r="ORT100" s="72"/>
      <c r="ORU100" s="138"/>
      <c r="ORV100" s="71"/>
      <c r="ORW100" s="72"/>
      <c r="ORX100" s="71"/>
      <c r="ORY100" s="72"/>
      <c r="ORZ100" s="72"/>
      <c r="OSA100" s="72"/>
      <c r="OSB100" s="138"/>
      <c r="OSC100" s="71"/>
      <c r="OSD100" s="72"/>
      <c r="OSE100" s="71"/>
      <c r="OSF100" s="72"/>
      <c r="OSG100" s="72"/>
      <c r="OSH100" s="72"/>
      <c r="OSI100" s="138"/>
      <c r="OSJ100" s="71"/>
      <c r="OSK100" s="72"/>
      <c r="OSL100" s="71"/>
      <c r="OSM100" s="72"/>
      <c r="OSN100" s="72"/>
      <c r="OSO100" s="72"/>
      <c r="OSP100" s="138"/>
      <c r="OSQ100" s="71"/>
      <c r="OSR100" s="72"/>
      <c r="OSS100" s="71"/>
      <c r="OST100" s="72"/>
      <c r="OSU100" s="72"/>
      <c r="OSV100" s="72"/>
      <c r="OSW100" s="138"/>
      <c r="OSX100" s="71"/>
      <c r="OSY100" s="72"/>
      <c r="OSZ100" s="71"/>
      <c r="OTA100" s="72"/>
      <c r="OTB100" s="72"/>
      <c r="OTC100" s="72"/>
      <c r="OTD100" s="138"/>
      <c r="OTE100" s="71"/>
      <c r="OTF100" s="72"/>
      <c r="OTG100" s="71"/>
      <c r="OTH100" s="72"/>
      <c r="OTI100" s="72"/>
      <c r="OTJ100" s="72"/>
      <c r="OTK100" s="138"/>
      <c r="OTL100" s="141"/>
      <c r="OTM100" s="72"/>
      <c r="OTN100" s="71"/>
      <c r="OTO100" s="72"/>
      <c r="OTP100" s="72"/>
      <c r="OTQ100" s="72"/>
      <c r="OTR100" s="138"/>
      <c r="OTS100" s="141"/>
      <c r="OTT100" s="72"/>
      <c r="OTU100" s="71"/>
      <c r="OTV100" s="72"/>
      <c r="OTW100" s="72"/>
      <c r="OTX100" s="72"/>
      <c r="OTY100" s="136"/>
      <c r="OTZ100" s="137"/>
      <c r="OUA100" s="71"/>
      <c r="OUB100" s="71"/>
      <c r="OUC100" s="138"/>
      <c r="OUD100" s="138"/>
      <c r="OUE100" s="139"/>
      <c r="OUF100" s="71"/>
      <c r="OUG100" s="72"/>
      <c r="OUH100" s="71"/>
      <c r="OUI100" s="140"/>
      <c r="OUJ100" s="72"/>
      <c r="OUK100" s="72"/>
      <c r="OUL100" s="138"/>
      <c r="OUM100" s="71"/>
      <c r="OUN100" s="72"/>
      <c r="OUO100" s="71"/>
      <c r="OUP100" s="72"/>
      <c r="OUQ100" s="72"/>
      <c r="OUR100" s="72"/>
      <c r="OUS100" s="138"/>
      <c r="OUT100" s="71"/>
      <c r="OUU100" s="72"/>
      <c r="OUV100" s="71"/>
      <c r="OUW100" s="72"/>
      <c r="OUX100" s="72"/>
      <c r="OUY100" s="72"/>
      <c r="OUZ100" s="138"/>
      <c r="OVA100" s="71"/>
      <c r="OVB100" s="72"/>
      <c r="OVC100" s="71"/>
      <c r="OVD100" s="72"/>
      <c r="OVE100" s="72"/>
      <c r="OVF100" s="72"/>
      <c r="OVG100" s="138"/>
      <c r="OVH100" s="71"/>
      <c r="OVI100" s="72"/>
      <c r="OVJ100" s="71"/>
      <c r="OVK100" s="72"/>
      <c r="OVL100" s="72"/>
      <c r="OVM100" s="72"/>
      <c r="OVN100" s="138"/>
      <c r="OVO100" s="71"/>
      <c r="OVP100" s="72"/>
      <c r="OVQ100" s="71"/>
      <c r="OVR100" s="72"/>
      <c r="OVS100" s="72"/>
      <c r="OVT100" s="72"/>
      <c r="OVU100" s="138"/>
      <c r="OVV100" s="71"/>
      <c r="OVW100" s="72"/>
      <c r="OVX100" s="71"/>
      <c r="OVY100" s="72"/>
      <c r="OVZ100" s="72"/>
      <c r="OWA100" s="72"/>
      <c r="OWB100" s="138"/>
      <c r="OWC100" s="71"/>
      <c r="OWD100" s="72"/>
      <c r="OWE100" s="71"/>
      <c r="OWF100" s="72"/>
      <c r="OWG100" s="72"/>
      <c r="OWH100" s="72"/>
      <c r="OWI100" s="138"/>
      <c r="OWJ100" s="71"/>
      <c r="OWK100" s="72"/>
      <c r="OWL100" s="71"/>
      <c r="OWM100" s="72"/>
      <c r="OWN100" s="72"/>
      <c r="OWO100" s="72"/>
      <c r="OWP100" s="138"/>
      <c r="OWQ100" s="71"/>
      <c r="OWR100" s="72"/>
      <c r="OWS100" s="71"/>
      <c r="OWT100" s="72"/>
      <c r="OWU100" s="72"/>
      <c r="OWV100" s="72"/>
      <c r="OWW100" s="138"/>
      <c r="OWX100" s="71"/>
      <c r="OWY100" s="72"/>
      <c r="OWZ100" s="71"/>
      <c r="OXA100" s="72"/>
      <c r="OXB100" s="72"/>
      <c r="OXC100" s="72"/>
      <c r="OXD100" s="138"/>
      <c r="OXE100" s="71"/>
      <c r="OXF100" s="72"/>
      <c r="OXG100" s="71"/>
      <c r="OXH100" s="72"/>
      <c r="OXI100" s="72"/>
      <c r="OXJ100" s="72"/>
      <c r="OXK100" s="138"/>
      <c r="OXL100" s="71"/>
      <c r="OXM100" s="72"/>
      <c r="OXN100" s="71"/>
      <c r="OXO100" s="72"/>
      <c r="OXP100" s="72"/>
      <c r="OXQ100" s="72"/>
      <c r="OXR100" s="138"/>
      <c r="OXS100" s="71"/>
      <c r="OXT100" s="72"/>
      <c r="OXU100" s="71"/>
      <c r="OXV100" s="72"/>
      <c r="OXW100" s="72"/>
      <c r="OXX100" s="72"/>
      <c r="OXY100" s="138"/>
      <c r="OXZ100" s="71"/>
      <c r="OYA100" s="72"/>
      <c r="OYB100" s="71"/>
      <c r="OYC100" s="72"/>
      <c r="OYD100" s="72"/>
      <c r="OYE100" s="72"/>
      <c r="OYF100" s="138"/>
      <c r="OYG100" s="71"/>
      <c r="OYH100" s="72"/>
      <c r="OYI100" s="71"/>
      <c r="OYJ100" s="72"/>
      <c r="OYK100" s="72"/>
      <c r="OYL100" s="72"/>
      <c r="OYM100" s="138"/>
      <c r="OYN100" s="71"/>
      <c r="OYO100" s="72"/>
      <c r="OYP100" s="71"/>
      <c r="OYQ100" s="72"/>
      <c r="OYR100" s="72"/>
      <c r="OYS100" s="72"/>
      <c r="OYT100" s="138"/>
      <c r="OYU100" s="71"/>
      <c r="OYV100" s="72"/>
      <c r="OYW100" s="71"/>
      <c r="OYX100" s="72"/>
      <c r="OYY100" s="72"/>
      <c r="OYZ100" s="72"/>
      <c r="OZA100" s="138"/>
      <c r="OZB100" s="71"/>
      <c r="OZC100" s="72"/>
      <c r="OZD100" s="71"/>
      <c r="OZE100" s="72"/>
      <c r="OZF100" s="72"/>
      <c r="OZG100" s="72"/>
      <c r="OZH100" s="138"/>
      <c r="OZI100" s="71"/>
      <c r="OZJ100" s="72"/>
      <c r="OZK100" s="71"/>
      <c r="OZL100" s="72"/>
      <c r="OZM100" s="72"/>
      <c r="OZN100" s="72"/>
      <c r="OZO100" s="138"/>
      <c r="OZP100" s="71"/>
      <c r="OZQ100" s="72"/>
      <c r="OZR100" s="71"/>
      <c r="OZS100" s="72"/>
      <c r="OZT100" s="72"/>
      <c r="OZU100" s="72"/>
      <c r="OZV100" s="138"/>
      <c r="OZW100" s="71"/>
      <c r="OZX100" s="72"/>
      <c r="OZY100" s="71"/>
      <c r="OZZ100" s="72"/>
      <c r="PAA100" s="72"/>
      <c r="PAB100" s="72"/>
      <c r="PAC100" s="138"/>
      <c r="PAD100" s="71"/>
      <c r="PAE100" s="72"/>
      <c r="PAF100" s="71"/>
      <c r="PAG100" s="72"/>
      <c r="PAH100" s="72"/>
      <c r="PAI100" s="72"/>
      <c r="PAJ100" s="138"/>
      <c r="PAK100" s="71"/>
      <c r="PAL100" s="72"/>
      <c r="PAM100" s="71"/>
      <c r="PAN100" s="72"/>
      <c r="PAO100" s="72"/>
      <c r="PAP100" s="72"/>
      <c r="PAQ100" s="138"/>
      <c r="PAR100" s="71"/>
      <c r="PAS100" s="72"/>
      <c r="PAT100" s="71"/>
      <c r="PAU100" s="72"/>
      <c r="PAV100" s="72"/>
      <c r="PAW100" s="72"/>
      <c r="PAX100" s="138"/>
      <c r="PAY100" s="71"/>
      <c r="PAZ100" s="72"/>
      <c r="PBA100" s="71"/>
      <c r="PBB100" s="72"/>
      <c r="PBC100" s="72"/>
      <c r="PBD100" s="72"/>
      <c r="PBE100" s="138"/>
      <c r="PBF100" s="71"/>
      <c r="PBG100" s="72"/>
      <c r="PBH100" s="71"/>
      <c r="PBI100" s="72"/>
      <c r="PBJ100" s="72"/>
      <c r="PBK100" s="72"/>
      <c r="PBL100" s="138"/>
      <c r="PBM100" s="71"/>
      <c r="PBN100" s="72"/>
      <c r="PBO100" s="71"/>
      <c r="PBP100" s="72"/>
      <c r="PBQ100" s="72"/>
      <c r="PBR100" s="72"/>
      <c r="PBS100" s="138"/>
      <c r="PBT100" s="71"/>
      <c r="PBU100" s="72"/>
      <c r="PBV100" s="71"/>
      <c r="PBW100" s="72"/>
      <c r="PBX100" s="72"/>
      <c r="PBY100" s="72"/>
      <c r="PBZ100" s="138"/>
      <c r="PCA100" s="71"/>
      <c r="PCB100" s="72"/>
      <c r="PCC100" s="71"/>
      <c r="PCD100" s="72"/>
      <c r="PCE100" s="72"/>
      <c r="PCF100" s="72"/>
      <c r="PCG100" s="138"/>
      <c r="PCH100" s="71"/>
      <c r="PCI100" s="72"/>
      <c r="PCJ100" s="71"/>
      <c r="PCK100" s="72"/>
      <c r="PCL100" s="72"/>
      <c r="PCM100" s="72"/>
      <c r="PCN100" s="138"/>
      <c r="PCO100" s="141"/>
      <c r="PCP100" s="72"/>
      <c r="PCQ100" s="71"/>
      <c r="PCR100" s="72"/>
      <c r="PCS100" s="72"/>
      <c r="PCT100" s="72"/>
      <c r="PCU100" s="138"/>
      <c r="PCV100" s="141"/>
      <c r="PCW100" s="72"/>
      <c r="PCX100" s="71"/>
      <c r="PCY100" s="72"/>
      <c r="PCZ100" s="72"/>
      <c r="PDA100" s="72"/>
      <c r="PDB100" s="136"/>
      <c r="PDC100" s="137"/>
      <c r="PDD100" s="71"/>
      <c r="PDE100" s="71"/>
      <c r="PDF100" s="138"/>
      <c r="PDG100" s="138"/>
      <c r="PDH100" s="139"/>
      <c r="PDI100" s="71"/>
      <c r="PDJ100" s="72"/>
      <c r="PDK100" s="71"/>
      <c r="PDL100" s="140"/>
      <c r="PDM100" s="72"/>
      <c r="PDN100" s="72"/>
      <c r="PDO100" s="138"/>
      <c r="PDP100" s="71"/>
      <c r="PDQ100" s="72"/>
      <c r="PDR100" s="71"/>
      <c r="PDS100" s="72"/>
      <c r="PDT100" s="72"/>
      <c r="PDU100" s="72"/>
      <c r="PDV100" s="138"/>
      <c r="PDW100" s="71"/>
      <c r="PDX100" s="72"/>
      <c r="PDY100" s="71"/>
      <c r="PDZ100" s="72"/>
      <c r="PEA100" s="72"/>
      <c r="PEB100" s="72"/>
      <c r="PEC100" s="138"/>
      <c r="PED100" s="71"/>
      <c r="PEE100" s="72"/>
      <c r="PEF100" s="71"/>
      <c r="PEG100" s="72"/>
      <c r="PEH100" s="72"/>
      <c r="PEI100" s="72"/>
      <c r="PEJ100" s="138"/>
      <c r="PEK100" s="71"/>
      <c r="PEL100" s="72"/>
      <c r="PEM100" s="71"/>
      <c r="PEN100" s="72"/>
      <c r="PEO100" s="72"/>
      <c r="PEP100" s="72"/>
      <c r="PEQ100" s="138"/>
      <c r="PER100" s="71"/>
      <c r="PES100" s="72"/>
      <c r="PET100" s="71"/>
      <c r="PEU100" s="72"/>
      <c r="PEV100" s="72"/>
      <c r="PEW100" s="72"/>
      <c r="PEX100" s="138"/>
      <c r="PEY100" s="71"/>
      <c r="PEZ100" s="72"/>
      <c r="PFA100" s="71"/>
      <c r="PFB100" s="72"/>
      <c r="PFC100" s="72"/>
      <c r="PFD100" s="72"/>
      <c r="PFE100" s="138"/>
      <c r="PFF100" s="71"/>
      <c r="PFG100" s="72"/>
      <c r="PFH100" s="71"/>
      <c r="PFI100" s="72"/>
      <c r="PFJ100" s="72"/>
      <c r="PFK100" s="72"/>
      <c r="PFL100" s="138"/>
      <c r="PFM100" s="71"/>
      <c r="PFN100" s="72"/>
      <c r="PFO100" s="71"/>
      <c r="PFP100" s="72"/>
      <c r="PFQ100" s="72"/>
      <c r="PFR100" s="72"/>
      <c r="PFS100" s="138"/>
      <c r="PFT100" s="71"/>
      <c r="PFU100" s="72"/>
      <c r="PFV100" s="71"/>
      <c r="PFW100" s="72"/>
      <c r="PFX100" s="72"/>
      <c r="PFY100" s="72"/>
      <c r="PFZ100" s="138"/>
      <c r="PGA100" s="71"/>
      <c r="PGB100" s="72"/>
      <c r="PGC100" s="71"/>
      <c r="PGD100" s="72"/>
      <c r="PGE100" s="72"/>
      <c r="PGF100" s="72"/>
      <c r="PGG100" s="138"/>
      <c r="PGH100" s="71"/>
      <c r="PGI100" s="72"/>
      <c r="PGJ100" s="71"/>
      <c r="PGK100" s="72"/>
      <c r="PGL100" s="72"/>
      <c r="PGM100" s="72"/>
      <c r="PGN100" s="138"/>
      <c r="PGO100" s="71"/>
      <c r="PGP100" s="72"/>
      <c r="PGQ100" s="71"/>
      <c r="PGR100" s="72"/>
      <c r="PGS100" s="72"/>
      <c r="PGT100" s="72"/>
      <c r="PGU100" s="138"/>
      <c r="PGV100" s="71"/>
      <c r="PGW100" s="72"/>
      <c r="PGX100" s="71"/>
      <c r="PGY100" s="72"/>
      <c r="PGZ100" s="72"/>
      <c r="PHA100" s="72"/>
      <c r="PHB100" s="138"/>
      <c r="PHC100" s="71"/>
      <c r="PHD100" s="72"/>
      <c r="PHE100" s="71"/>
      <c r="PHF100" s="72"/>
      <c r="PHG100" s="72"/>
      <c r="PHH100" s="72"/>
      <c r="PHI100" s="138"/>
      <c r="PHJ100" s="71"/>
      <c r="PHK100" s="72"/>
      <c r="PHL100" s="71"/>
      <c r="PHM100" s="72"/>
      <c r="PHN100" s="72"/>
      <c r="PHO100" s="72"/>
      <c r="PHP100" s="138"/>
      <c r="PHQ100" s="71"/>
      <c r="PHR100" s="72"/>
      <c r="PHS100" s="71"/>
      <c r="PHT100" s="72"/>
      <c r="PHU100" s="72"/>
      <c r="PHV100" s="72"/>
      <c r="PHW100" s="138"/>
      <c r="PHX100" s="71"/>
      <c r="PHY100" s="72"/>
      <c r="PHZ100" s="71"/>
      <c r="PIA100" s="72"/>
      <c r="PIB100" s="72"/>
      <c r="PIC100" s="72"/>
      <c r="PID100" s="138"/>
      <c r="PIE100" s="71"/>
      <c r="PIF100" s="72"/>
      <c r="PIG100" s="71"/>
      <c r="PIH100" s="72"/>
      <c r="PII100" s="72"/>
      <c r="PIJ100" s="72"/>
      <c r="PIK100" s="138"/>
      <c r="PIL100" s="71"/>
      <c r="PIM100" s="72"/>
      <c r="PIN100" s="71"/>
      <c r="PIO100" s="72"/>
      <c r="PIP100" s="72"/>
      <c r="PIQ100" s="72"/>
      <c r="PIR100" s="138"/>
      <c r="PIS100" s="71"/>
      <c r="PIT100" s="72"/>
      <c r="PIU100" s="71"/>
      <c r="PIV100" s="72"/>
      <c r="PIW100" s="72"/>
      <c r="PIX100" s="72"/>
      <c r="PIY100" s="138"/>
      <c r="PIZ100" s="71"/>
      <c r="PJA100" s="72"/>
      <c r="PJB100" s="71"/>
      <c r="PJC100" s="72"/>
      <c r="PJD100" s="72"/>
      <c r="PJE100" s="72"/>
      <c r="PJF100" s="138"/>
      <c r="PJG100" s="71"/>
      <c r="PJH100" s="72"/>
      <c r="PJI100" s="71"/>
      <c r="PJJ100" s="72"/>
      <c r="PJK100" s="72"/>
      <c r="PJL100" s="72"/>
      <c r="PJM100" s="138"/>
      <c r="PJN100" s="71"/>
      <c r="PJO100" s="72"/>
      <c r="PJP100" s="71"/>
      <c r="PJQ100" s="72"/>
      <c r="PJR100" s="72"/>
      <c r="PJS100" s="72"/>
      <c r="PJT100" s="138"/>
      <c r="PJU100" s="71"/>
      <c r="PJV100" s="72"/>
      <c r="PJW100" s="71"/>
      <c r="PJX100" s="72"/>
      <c r="PJY100" s="72"/>
      <c r="PJZ100" s="72"/>
      <c r="PKA100" s="138"/>
      <c r="PKB100" s="71"/>
      <c r="PKC100" s="72"/>
      <c r="PKD100" s="71"/>
      <c r="PKE100" s="72"/>
      <c r="PKF100" s="72"/>
      <c r="PKG100" s="72"/>
      <c r="PKH100" s="138"/>
      <c r="PKI100" s="71"/>
      <c r="PKJ100" s="72"/>
      <c r="PKK100" s="71"/>
      <c r="PKL100" s="72"/>
      <c r="PKM100" s="72"/>
      <c r="PKN100" s="72"/>
      <c r="PKO100" s="138"/>
      <c r="PKP100" s="71"/>
      <c r="PKQ100" s="72"/>
      <c r="PKR100" s="71"/>
      <c r="PKS100" s="72"/>
      <c r="PKT100" s="72"/>
      <c r="PKU100" s="72"/>
      <c r="PKV100" s="138"/>
      <c r="PKW100" s="71"/>
      <c r="PKX100" s="72"/>
      <c r="PKY100" s="71"/>
      <c r="PKZ100" s="72"/>
      <c r="PLA100" s="72"/>
      <c r="PLB100" s="72"/>
      <c r="PLC100" s="138"/>
      <c r="PLD100" s="71"/>
      <c r="PLE100" s="72"/>
      <c r="PLF100" s="71"/>
      <c r="PLG100" s="72"/>
      <c r="PLH100" s="72"/>
      <c r="PLI100" s="72"/>
      <c r="PLJ100" s="138"/>
      <c r="PLK100" s="71"/>
      <c r="PLL100" s="72"/>
      <c r="PLM100" s="71"/>
      <c r="PLN100" s="72"/>
      <c r="PLO100" s="72"/>
      <c r="PLP100" s="72"/>
      <c r="PLQ100" s="138"/>
      <c r="PLR100" s="141"/>
      <c r="PLS100" s="72"/>
      <c r="PLT100" s="71"/>
      <c r="PLU100" s="72"/>
      <c r="PLV100" s="72"/>
      <c r="PLW100" s="72"/>
      <c r="PLX100" s="138"/>
      <c r="PLY100" s="141"/>
      <c r="PLZ100" s="72"/>
      <c r="PMA100" s="71"/>
      <c r="PMB100" s="72"/>
      <c r="PMC100" s="72"/>
      <c r="PMD100" s="72"/>
      <c r="PME100" s="136"/>
      <c r="PMF100" s="137"/>
      <c r="PMG100" s="71"/>
      <c r="PMH100" s="71"/>
      <c r="PMI100" s="138"/>
      <c r="PMJ100" s="138"/>
      <c r="PMK100" s="139"/>
      <c r="PML100" s="71"/>
      <c r="PMM100" s="72"/>
      <c r="PMN100" s="71"/>
      <c r="PMO100" s="140"/>
      <c r="PMP100" s="72"/>
      <c r="PMQ100" s="72"/>
      <c r="PMR100" s="138"/>
      <c r="PMS100" s="71"/>
      <c r="PMT100" s="72"/>
      <c r="PMU100" s="71"/>
      <c r="PMV100" s="72"/>
      <c r="PMW100" s="72"/>
      <c r="PMX100" s="72"/>
      <c r="PMY100" s="138"/>
      <c r="PMZ100" s="71"/>
      <c r="PNA100" s="72"/>
      <c r="PNB100" s="71"/>
      <c r="PNC100" s="72"/>
      <c r="PND100" s="72"/>
      <c r="PNE100" s="72"/>
      <c r="PNF100" s="138"/>
      <c r="PNG100" s="71"/>
      <c r="PNH100" s="72"/>
      <c r="PNI100" s="71"/>
      <c r="PNJ100" s="72"/>
      <c r="PNK100" s="72"/>
      <c r="PNL100" s="72"/>
      <c r="PNM100" s="138"/>
      <c r="PNN100" s="71"/>
      <c r="PNO100" s="72"/>
      <c r="PNP100" s="71"/>
      <c r="PNQ100" s="72"/>
      <c r="PNR100" s="72"/>
      <c r="PNS100" s="72"/>
      <c r="PNT100" s="138"/>
      <c r="PNU100" s="71"/>
      <c r="PNV100" s="72"/>
      <c r="PNW100" s="71"/>
      <c r="PNX100" s="72"/>
      <c r="PNY100" s="72"/>
      <c r="PNZ100" s="72"/>
      <c r="POA100" s="138"/>
      <c r="POB100" s="71"/>
      <c r="POC100" s="72"/>
      <c r="POD100" s="71"/>
      <c r="POE100" s="72"/>
      <c r="POF100" s="72"/>
      <c r="POG100" s="72"/>
      <c r="POH100" s="138"/>
      <c r="POI100" s="71"/>
      <c r="POJ100" s="72"/>
      <c r="POK100" s="71"/>
      <c r="POL100" s="72"/>
      <c r="POM100" s="72"/>
      <c r="PON100" s="72"/>
      <c r="POO100" s="138"/>
      <c r="POP100" s="71"/>
      <c r="POQ100" s="72"/>
      <c r="POR100" s="71"/>
      <c r="POS100" s="72"/>
      <c r="POT100" s="72"/>
      <c r="POU100" s="72"/>
      <c r="POV100" s="138"/>
      <c r="POW100" s="71"/>
      <c r="POX100" s="72"/>
      <c r="POY100" s="71"/>
      <c r="POZ100" s="72"/>
      <c r="PPA100" s="72"/>
      <c r="PPB100" s="72"/>
      <c r="PPC100" s="138"/>
      <c r="PPD100" s="71"/>
      <c r="PPE100" s="72"/>
      <c r="PPF100" s="71"/>
      <c r="PPG100" s="72"/>
      <c r="PPH100" s="72"/>
      <c r="PPI100" s="72"/>
      <c r="PPJ100" s="138"/>
      <c r="PPK100" s="71"/>
      <c r="PPL100" s="72"/>
      <c r="PPM100" s="71"/>
      <c r="PPN100" s="72"/>
      <c r="PPO100" s="72"/>
      <c r="PPP100" s="72"/>
      <c r="PPQ100" s="138"/>
      <c r="PPR100" s="71"/>
      <c r="PPS100" s="72"/>
      <c r="PPT100" s="71"/>
      <c r="PPU100" s="72"/>
      <c r="PPV100" s="72"/>
      <c r="PPW100" s="72"/>
      <c r="PPX100" s="138"/>
      <c r="PPY100" s="71"/>
      <c r="PPZ100" s="72"/>
      <c r="PQA100" s="71"/>
      <c r="PQB100" s="72"/>
      <c r="PQC100" s="72"/>
      <c r="PQD100" s="72"/>
      <c r="PQE100" s="138"/>
      <c r="PQF100" s="71"/>
      <c r="PQG100" s="72"/>
      <c r="PQH100" s="71"/>
      <c r="PQI100" s="72"/>
      <c r="PQJ100" s="72"/>
      <c r="PQK100" s="72"/>
      <c r="PQL100" s="138"/>
      <c r="PQM100" s="71"/>
      <c r="PQN100" s="72"/>
      <c r="PQO100" s="71"/>
      <c r="PQP100" s="72"/>
      <c r="PQQ100" s="72"/>
      <c r="PQR100" s="72"/>
      <c r="PQS100" s="138"/>
      <c r="PQT100" s="71"/>
      <c r="PQU100" s="72"/>
      <c r="PQV100" s="71"/>
      <c r="PQW100" s="72"/>
      <c r="PQX100" s="72"/>
      <c r="PQY100" s="72"/>
      <c r="PQZ100" s="138"/>
      <c r="PRA100" s="71"/>
      <c r="PRB100" s="72"/>
      <c r="PRC100" s="71"/>
      <c r="PRD100" s="72"/>
      <c r="PRE100" s="72"/>
      <c r="PRF100" s="72"/>
      <c r="PRG100" s="138"/>
      <c r="PRH100" s="71"/>
      <c r="PRI100" s="72"/>
      <c r="PRJ100" s="71"/>
      <c r="PRK100" s="72"/>
      <c r="PRL100" s="72"/>
      <c r="PRM100" s="72"/>
      <c r="PRN100" s="138"/>
      <c r="PRO100" s="71"/>
      <c r="PRP100" s="72"/>
      <c r="PRQ100" s="71"/>
      <c r="PRR100" s="72"/>
      <c r="PRS100" s="72"/>
      <c r="PRT100" s="72"/>
      <c r="PRU100" s="138"/>
      <c r="PRV100" s="71"/>
      <c r="PRW100" s="72"/>
      <c r="PRX100" s="71"/>
      <c r="PRY100" s="72"/>
      <c r="PRZ100" s="72"/>
      <c r="PSA100" s="72"/>
      <c r="PSB100" s="138"/>
      <c r="PSC100" s="71"/>
      <c r="PSD100" s="72"/>
      <c r="PSE100" s="71"/>
      <c r="PSF100" s="72"/>
      <c r="PSG100" s="72"/>
      <c r="PSH100" s="72"/>
      <c r="PSI100" s="138"/>
      <c r="PSJ100" s="71"/>
      <c r="PSK100" s="72"/>
      <c r="PSL100" s="71"/>
      <c r="PSM100" s="72"/>
      <c r="PSN100" s="72"/>
      <c r="PSO100" s="72"/>
      <c r="PSP100" s="138"/>
      <c r="PSQ100" s="71"/>
      <c r="PSR100" s="72"/>
      <c r="PSS100" s="71"/>
      <c r="PST100" s="72"/>
      <c r="PSU100" s="72"/>
      <c r="PSV100" s="72"/>
      <c r="PSW100" s="138"/>
      <c r="PSX100" s="71"/>
      <c r="PSY100" s="72"/>
      <c r="PSZ100" s="71"/>
      <c r="PTA100" s="72"/>
      <c r="PTB100" s="72"/>
      <c r="PTC100" s="72"/>
      <c r="PTD100" s="138"/>
      <c r="PTE100" s="71"/>
      <c r="PTF100" s="72"/>
      <c r="PTG100" s="71"/>
      <c r="PTH100" s="72"/>
      <c r="PTI100" s="72"/>
      <c r="PTJ100" s="72"/>
      <c r="PTK100" s="138"/>
      <c r="PTL100" s="71"/>
      <c r="PTM100" s="72"/>
      <c r="PTN100" s="71"/>
      <c r="PTO100" s="72"/>
      <c r="PTP100" s="72"/>
      <c r="PTQ100" s="72"/>
      <c r="PTR100" s="138"/>
      <c r="PTS100" s="71"/>
      <c r="PTT100" s="72"/>
      <c r="PTU100" s="71"/>
      <c r="PTV100" s="72"/>
      <c r="PTW100" s="72"/>
      <c r="PTX100" s="72"/>
      <c r="PTY100" s="138"/>
      <c r="PTZ100" s="71"/>
      <c r="PUA100" s="72"/>
      <c r="PUB100" s="71"/>
      <c r="PUC100" s="72"/>
      <c r="PUD100" s="72"/>
      <c r="PUE100" s="72"/>
      <c r="PUF100" s="138"/>
      <c r="PUG100" s="71"/>
      <c r="PUH100" s="72"/>
      <c r="PUI100" s="71"/>
      <c r="PUJ100" s="72"/>
      <c r="PUK100" s="72"/>
      <c r="PUL100" s="72"/>
      <c r="PUM100" s="138"/>
      <c r="PUN100" s="71"/>
      <c r="PUO100" s="72"/>
      <c r="PUP100" s="71"/>
      <c r="PUQ100" s="72"/>
      <c r="PUR100" s="72"/>
      <c r="PUS100" s="72"/>
      <c r="PUT100" s="138"/>
      <c r="PUU100" s="141"/>
      <c r="PUV100" s="72"/>
      <c r="PUW100" s="71"/>
      <c r="PUX100" s="72"/>
      <c r="PUY100" s="72"/>
      <c r="PUZ100" s="72"/>
      <c r="PVA100" s="138"/>
      <c r="PVB100" s="141"/>
      <c r="PVC100" s="72"/>
      <c r="PVD100" s="71"/>
      <c r="PVE100" s="72"/>
      <c r="PVF100" s="72"/>
      <c r="PVG100" s="72"/>
      <c r="PVH100" s="136"/>
      <c r="PVI100" s="137"/>
      <c r="PVJ100" s="71"/>
      <c r="PVK100" s="71"/>
      <c r="PVL100" s="138"/>
      <c r="PVM100" s="138"/>
      <c r="PVN100" s="139"/>
      <c r="PVO100" s="71"/>
      <c r="PVP100" s="72"/>
      <c r="PVQ100" s="71"/>
      <c r="PVR100" s="140"/>
      <c r="PVS100" s="72"/>
      <c r="PVT100" s="72"/>
      <c r="PVU100" s="138"/>
      <c r="PVV100" s="71"/>
      <c r="PVW100" s="72"/>
      <c r="PVX100" s="71"/>
      <c r="PVY100" s="72"/>
      <c r="PVZ100" s="72"/>
      <c r="PWA100" s="72"/>
      <c r="PWB100" s="138"/>
      <c r="PWC100" s="71"/>
      <c r="PWD100" s="72"/>
      <c r="PWE100" s="71"/>
      <c r="PWF100" s="72"/>
      <c r="PWG100" s="72"/>
      <c r="PWH100" s="72"/>
      <c r="PWI100" s="138"/>
      <c r="PWJ100" s="71"/>
      <c r="PWK100" s="72"/>
      <c r="PWL100" s="71"/>
      <c r="PWM100" s="72"/>
      <c r="PWN100" s="72"/>
      <c r="PWO100" s="72"/>
      <c r="PWP100" s="138"/>
      <c r="PWQ100" s="71"/>
      <c r="PWR100" s="72"/>
      <c r="PWS100" s="71"/>
      <c r="PWT100" s="72"/>
      <c r="PWU100" s="72"/>
      <c r="PWV100" s="72"/>
      <c r="PWW100" s="138"/>
      <c r="PWX100" s="71"/>
      <c r="PWY100" s="72"/>
      <c r="PWZ100" s="71"/>
      <c r="PXA100" s="72"/>
      <c r="PXB100" s="72"/>
      <c r="PXC100" s="72"/>
      <c r="PXD100" s="138"/>
      <c r="PXE100" s="71"/>
      <c r="PXF100" s="72"/>
      <c r="PXG100" s="71"/>
      <c r="PXH100" s="72"/>
      <c r="PXI100" s="72"/>
      <c r="PXJ100" s="72"/>
      <c r="PXK100" s="138"/>
      <c r="PXL100" s="71"/>
      <c r="PXM100" s="72"/>
      <c r="PXN100" s="71"/>
      <c r="PXO100" s="72"/>
      <c r="PXP100" s="72"/>
      <c r="PXQ100" s="72"/>
      <c r="PXR100" s="138"/>
      <c r="PXS100" s="71"/>
      <c r="PXT100" s="72"/>
      <c r="PXU100" s="71"/>
      <c r="PXV100" s="72"/>
      <c r="PXW100" s="72"/>
      <c r="PXX100" s="72"/>
      <c r="PXY100" s="138"/>
      <c r="PXZ100" s="71"/>
      <c r="PYA100" s="72"/>
      <c r="PYB100" s="71"/>
      <c r="PYC100" s="72"/>
      <c r="PYD100" s="72"/>
      <c r="PYE100" s="72"/>
      <c r="PYF100" s="138"/>
      <c r="PYG100" s="71"/>
      <c r="PYH100" s="72"/>
      <c r="PYI100" s="71"/>
      <c r="PYJ100" s="72"/>
      <c r="PYK100" s="72"/>
      <c r="PYL100" s="72"/>
      <c r="PYM100" s="138"/>
      <c r="PYN100" s="71"/>
      <c r="PYO100" s="72"/>
      <c r="PYP100" s="71"/>
      <c r="PYQ100" s="72"/>
      <c r="PYR100" s="72"/>
      <c r="PYS100" s="72"/>
      <c r="PYT100" s="138"/>
      <c r="PYU100" s="71"/>
      <c r="PYV100" s="72"/>
      <c r="PYW100" s="71"/>
      <c r="PYX100" s="72"/>
      <c r="PYY100" s="72"/>
      <c r="PYZ100" s="72"/>
      <c r="PZA100" s="138"/>
      <c r="PZB100" s="71"/>
      <c r="PZC100" s="72"/>
      <c r="PZD100" s="71"/>
      <c r="PZE100" s="72"/>
      <c r="PZF100" s="72"/>
      <c r="PZG100" s="72"/>
      <c r="PZH100" s="138"/>
      <c r="PZI100" s="71"/>
      <c r="PZJ100" s="72"/>
      <c r="PZK100" s="71"/>
      <c r="PZL100" s="72"/>
      <c r="PZM100" s="72"/>
      <c r="PZN100" s="72"/>
      <c r="PZO100" s="138"/>
      <c r="PZP100" s="71"/>
      <c r="PZQ100" s="72"/>
      <c r="PZR100" s="71"/>
      <c r="PZS100" s="72"/>
      <c r="PZT100" s="72"/>
      <c r="PZU100" s="72"/>
      <c r="PZV100" s="138"/>
      <c r="PZW100" s="71"/>
      <c r="PZX100" s="72"/>
      <c r="PZY100" s="71"/>
      <c r="PZZ100" s="72"/>
      <c r="QAA100" s="72"/>
      <c r="QAB100" s="72"/>
      <c r="QAC100" s="138"/>
      <c r="QAD100" s="71"/>
      <c r="QAE100" s="72"/>
      <c r="QAF100" s="71"/>
      <c r="QAG100" s="72"/>
      <c r="QAH100" s="72"/>
      <c r="QAI100" s="72"/>
      <c r="QAJ100" s="138"/>
      <c r="QAK100" s="71"/>
      <c r="QAL100" s="72"/>
      <c r="QAM100" s="71"/>
      <c r="QAN100" s="72"/>
      <c r="QAO100" s="72"/>
      <c r="QAP100" s="72"/>
      <c r="QAQ100" s="138"/>
      <c r="QAR100" s="71"/>
      <c r="QAS100" s="72"/>
      <c r="QAT100" s="71"/>
      <c r="QAU100" s="72"/>
      <c r="QAV100" s="72"/>
      <c r="QAW100" s="72"/>
      <c r="QAX100" s="138"/>
      <c r="QAY100" s="71"/>
      <c r="QAZ100" s="72"/>
      <c r="QBA100" s="71"/>
      <c r="QBB100" s="72"/>
      <c r="QBC100" s="72"/>
      <c r="QBD100" s="72"/>
      <c r="QBE100" s="138"/>
      <c r="QBF100" s="71"/>
      <c r="QBG100" s="72"/>
      <c r="QBH100" s="71"/>
      <c r="QBI100" s="72"/>
      <c r="QBJ100" s="72"/>
      <c r="QBK100" s="72"/>
      <c r="QBL100" s="138"/>
      <c r="QBM100" s="71"/>
      <c r="QBN100" s="72"/>
      <c r="QBO100" s="71"/>
      <c r="QBP100" s="72"/>
      <c r="QBQ100" s="72"/>
      <c r="QBR100" s="72"/>
      <c r="QBS100" s="138"/>
      <c r="QBT100" s="71"/>
      <c r="QBU100" s="72"/>
      <c r="QBV100" s="71"/>
      <c r="QBW100" s="72"/>
      <c r="QBX100" s="72"/>
      <c r="QBY100" s="72"/>
      <c r="QBZ100" s="138"/>
      <c r="QCA100" s="71"/>
      <c r="QCB100" s="72"/>
      <c r="QCC100" s="71"/>
      <c r="QCD100" s="72"/>
      <c r="QCE100" s="72"/>
      <c r="QCF100" s="72"/>
      <c r="QCG100" s="138"/>
      <c r="QCH100" s="71"/>
      <c r="QCI100" s="72"/>
      <c r="QCJ100" s="71"/>
      <c r="QCK100" s="72"/>
      <c r="QCL100" s="72"/>
      <c r="QCM100" s="72"/>
      <c r="QCN100" s="138"/>
      <c r="QCO100" s="71"/>
      <c r="QCP100" s="72"/>
      <c r="QCQ100" s="71"/>
      <c r="QCR100" s="72"/>
      <c r="QCS100" s="72"/>
      <c r="QCT100" s="72"/>
      <c r="QCU100" s="138"/>
      <c r="QCV100" s="71"/>
      <c r="QCW100" s="72"/>
      <c r="QCX100" s="71"/>
      <c r="QCY100" s="72"/>
      <c r="QCZ100" s="72"/>
      <c r="QDA100" s="72"/>
      <c r="QDB100" s="138"/>
      <c r="QDC100" s="71"/>
      <c r="QDD100" s="72"/>
      <c r="QDE100" s="71"/>
      <c r="QDF100" s="72"/>
      <c r="QDG100" s="72"/>
      <c r="QDH100" s="72"/>
      <c r="QDI100" s="138"/>
      <c r="QDJ100" s="71"/>
      <c r="QDK100" s="72"/>
      <c r="QDL100" s="71"/>
      <c r="QDM100" s="72"/>
      <c r="QDN100" s="72"/>
      <c r="QDO100" s="72"/>
      <c r="QDP100" s="138"/>
      <c r="QDQ100" s="71"/>
      <c r="QDR100" s="72"/>
      <c r="QDS100" s="71"/>
      <c r="QDT100" s="72"/>
      <c r="QDU100" s="72"/>
      <c r="QDV100" s="72"/>
      <c r="QDW100" s="138"/>
      <c r="QDX100" s="141"/>
      <c r="QDY100" s="72"/>
      <c r="QDZ100" s="71"/>
      <c r="QEA100" s="72"/>
      <c r="QEB100" s="72"/>
      <c r="QEC100" s="72"/>
      <c r="QED100" s="138"/>
      <c r="QEE100" s="141"/>
      <c r="QEF100" s="72"/>
      <c r="QEG100" s="71"/>
      <c r="QEH100" s="72"/>
      <c r="QEI100" s="72"/>
      <c r="QEJ100" s="72"/>
      <c r="QEK100" s="136"/>
      <c r="QEL100" s="137"/>
      <c r="QEM100" s="71"/>
      <c r="QEN100" s="71"/>
      <c r="QEO100" s="138"/>
      <c r="QEP100" s="138"/>
      <c r="QEQ100" s="139"/>
      <c r="QER100" s="71"/>
      <c r="QES100" s="72"/>
      <c r="QET100" s="71"/>
      <c r="QEU100" s="140"/>
      <c r="QEV100" s="72"/>
      <c r="QEW100" s="72"/>
      <c r="QEX100" s="138"/>
      <c r="QEY100" s="71"/>
      <c r="QEZ100" s="72"/>
      <c r="QFA100" s="71"/>
      <c r="QFB100" s="72"/>
      <c r="QFC100" s="72"/>
      <c r="QFD100" s="72"/>
      <c r="QFE100" s="138"/>
      <c r="QFF100" s="71"/>
      <c r="QFG100" s="72"/>
      <c r="QFH100" s="71"/>
      <c r="QFI100" s="72"/>
      <c r="QFJ100" s="72"/>
      <c r="QFK100" s="72"/>
      <c r="QFL100" s="138"/>
      <c r="QFM100" s="71"/>
      <c r="QFN100" s="72"/>
      <c r="QFO100" s="71"/>
      <c r="QFP100" s="72"/>
      <c r="QFQ100" s="72"/>
      <c r="QFR100" s="72"/>
      <c r="QFS100" s="138"/>
      <c r="QFT100" s="71"/>
      <c r="QFU100" s="72"/>
      <c r="QFV100" s="71"/>
      <c r="QFW100" s="72"/>
      <c r="QFX100" s="72"/>
      <c r="QFY100" s="72"/>
      <c r="QFZ100" s="138"/>
      <c r="QGA100" s="71"/>
      <c r="QGB100" s="72"/>
      <c r="QGC100" s="71"/>
      <c r="QGD100" s="72"/>
      <c r="QGE100" s="72"/>
      <c r="QGF100" s="72"/>
      <c r="QGG100" s="138"/>
      <c r="QGH100" s="71"/>
      <c r="QGI100" s="72"/>
      <c r="QGJ100" s="71"/>
      <c r="QGK100" s="72"/>
      <c r="QGL100" s="72"/>
      <c r="QGM100" s="72"/>
      <c r="QGN100" s="138"/>
      <c r="QGO100" s="71"/>
      <c r="QGP100" s="72"/>
      <c r="QGQ100" s="71"/>
      <c r="QGR100" s="72"/>
      <c r="QGS100" s="72"/>
      <c r="QGT100" s="72"/>
      <c r="QGU100" s="138"/>
      <c r="QGV100" s="71"/>
      <c r="QGW100" s="72"/>
      <c r="QGX100" s="71"/>
      <c r="QGY100" s="72"/>
      <c r="QGZ100" s="72"/>
      <c r="QHA100" s="72"/>
      <c r="QHB100" s="138"/>
      <c r="QHC100" s="71"/>
      <c r="QHD100" s="72"/>
      <c r="QHE100" s="71"/>
      <c r="QHF100" s="72"/>
      <c r="QHG100" s="72"/>
      <c r="QHH100" s="72"/>
      <c r="QHI100" s="138"/>
      <c r="QHJ100" s="71"/>
      <c r="QHK100" s="72"/>
      <c r="QHL100" s="71"/>
      <c r="QHM100" s="72"/>
      <c r="QHN100" s="72"/>
      <c r="QHO100" s="72"/>
      <c r="QHP100" s="138"/>
      <c r="QHQ100" s="71"/>
      <c r="QHR100" s="72"/>
      <c r="QHS100" s="71"/>
      <c r="QHT100" s="72"/>
      <c r="QHU100" s="72"/>
      <c r="QHV100" s="72"/>
      <c r="QHW100" s="138"/>
      <c r="QHX100" s="71"/>
      <c r="QHY100" s="72"/>
      <c r="QHZ100" s="71"/>
      <c r="QIA100" s="72"/>
      <c r="QIB100" s="72"/>
      <c r="QIC100" s="72"/>
      <c r="QID100" s="138"/>
      <c r="QIE100" s="71"/>
      <c r="QIF100" s="72"/>
      <c r="QIG100" s="71"/>
      <c r="QIH100" s="72"/>
      <c r="QII100" s="72"/>
      <c r="QIJ100" s="72"/>
      <c r="QIK100" s="138"/>
      <c r="QIL100" s="71"/>
      <c r="QIM100" s="72"/>
      <c r="QIN100" s="71"/>
      <c r="QIO100" s="72"/>
      <c r="QIP100" s="72"/>
      <c r="QIQ100" s="72"/>
      <c r="QIR100" s="138"/>
      <c r="QIS100" s="71"/>
      <c r="QIT100" s="72"/>
      <c r="QIU100" s="71"/>
      <c r="QIV100" s="72"/>
      <c r="QIW100" s="72"/>
      <c r="QIX100" s="72"/>
      <c r="QIY100" s="138"/>
      <c r="QIZ100" s="71"/>
      <c r="QJA100" s="72"/>
      <c r="QJB100" s="71"/>
      <c r="QJC100" s="72"/>
      <c r="QJD100" s="72"/>
      <c r="QJE100" s="72"/>
      <c r="QJF100" s="138"/>
      <c r="QJG100" s="71"/>
      <c r="QJH100" s="72"/>
      <c r="QJI100" s="71"/>
      <c r="QJJ100" s="72"/>
      <c r="QJK100" s="72"/>
      <c r="QJL100" s="72"/>
      <c r="QJM100" s="138"/>
      <c r="QJN100" s="71"/>
      <c r="QJO100" s="72"/>
      <c r="QJP100" s="71"/>
      <c r="QJQ100" s="72"/>
      <c r="QJR100" s="72"/>
      <c r="QJS100" s="72"/>
      <c r="QJT100" s="138"/>
      <c r="QJU100" s="71"/>
      <c r="QJV100" s="72"/>
      <c r="QJW100" s="71"/>
      <c r="QJX100" s="72"/>
      <c r="QJY100" s="72"/>
      <c r="QJZ100" s="72"/>
      <c r="QKA100" s="138"/>
      <c r="QKB100" s="71"/>
      <c r="QKC100" s="72"/>
      <c r="QKD100" s="71"/>
      <c r="QKE100" s="72"/>
      <c r="QKF100" s="72"/>
      <c r="QKG100" s="72"/>
      <c r="QKH100" s="138"/>
      <c r="QKI100" s="71"/>
      <c r="QKJ100" s="72"/>
      <c r="QKK100" s="71"/>
      <c r="QKL100" s="72"/>
      <c r="QKM100" s="72"/>
      <c r="QKN100" s="72"/>
      <c r="QKO100" s="138"/>
      <c r="QKP100" s="71"/>
      <c r="QKQ100" s="72"/>
      <c r="QKR100" s="71"/>
      <c r="QKS100" s="72"/>
      <c r="QKT100" s="72"/>
      <c r="QKU100" s="72"/>
      <c r="QKV100" s="138"/>
      <c r="QKW100" s="71"/>
      <c r="QKX100" s="72"/>
      <c r="QKY100" s="71"/>
      <c r="QKZ100" s="72"/>
      <c r="QLA100" s="72"/>
      <c r="QLB100" s="72"/>
      <c r="QLC100" s="138"/>
      <c r="QLD100" s="71"/>
      <c r="QLE100" s="72"/>
      <c r="QLF100" s="71"/>
      <c r="QLG100" s="72"/>
      <c r="QLH100" s="72"/>
      <c r="QLI100" s="72"/>
      <c r="QLJ100" s="138"/>
      <c r="QLK100" s="71"/>
      <c r="QLL100" s="72"/>
      <c r="QLM100" s="71"/>
      <c r="QLN100" s="72"/>
      <c r="QLO100" s="72"/>
      <c r="QLP100" s="72"/>
      <c r="QLQ100" s="138"/>
      <c r="QLR100" s="71"/>
      <c r="QLS100" s="72"/>
      <c r="QLT100" s="71"/>
      <c r="QLU100" s="72"/>
      <c r="QLV100" s="72"/>
      <c r="QLW100" s="72"/>
      <c r="QLX100" s="138"/>
      <c r="QLY100" s="71"/>
      <c r="QLZ100" s="72"/>
      <c r="QMA100" s="71"/>
      <c r="QMB100" s="72"/>
      <c r="QMC100" s="72"/>
      <c r="QMD100" s="72"/>
      <c r="QME100" s="138"/>
      <c r="QMF100" s="71"/>
      <c r="QMG100" s="72"/>
      <c r="QMH100" s="71"/>
      <c r="QMI100" s="72"/>
      <c r="QMJ100" s="72"/>
      <c r="QMK100" s="72"/>
      <c r="QML100" s="138"/>
      <c r="QMM100" s="71"/>
      <c r="QMN100" s="72"/>
      <c r="QMO100" s="71"/>
      <c r="QMP100" s="72"/>
      <c r="QMQ100" s="72"/>
      <c r="QMR100" s="72"/>
      <c r="QMS100" s="138"/>
      <c r="QMT100" s="71"/>
      <c r="QMU100" s="72"/>
      <c r="QMV100" s="71"/>
      <c r="QMW100" s="72"/>
      <c r="QMX100" s="72"/>
      <c r="QMY100" s="72"/>
      <c r="QMZ100" s="138"/>
      <c r="QNA100" s="141"/>
      <c r="QNB100" s="72"/>
      <c r="QNC100" s="71"/>
      <c r="QND100" s="72"/>
      <c r="QNE100" s="72"/>
      <c r="QNF100" s="72"/>
      <c r="QNG100" s="138"/>
      <c r="QNH100" s="141"/>
      <c r="QNI100" s="72"/>
      <c r="QNJ100" s="71"/>
      <c r="QNK100" s="72"/>
      <c r="QNL100" s="72"/>
      <c r="QNM100" s="72"/>
      <c r="QNN100" s="136"/>
      <c r="QNO100" s="137"/>
      <c r="QNP100" s="71"/>
      <c r="QNQ100" s="71"/>
      <c r="QNR100" s="138"/>
      <c r="QNS100" s="138"/>
      <c r="QNT100" s="139"/>
      <c r="QNU100" s="71"/>
      <c r="QNV100" s="72"/>
      <c r="QNW100" s="71"/>
      <c r="QNX100" s="140"/>
      <c r="QNY100" s="72"/>
      <c r="QNZ100" s="72"/>
      <c r="QOA100" s="138"/>
      <c r="QOB100" s="71"/>
      <c r="QOC100" s="72"/>
      <c r="QOD100" s="71"/>
      <c r="QOE100" s="72"/>
      <c r="QOF100" s="72"/>
      <c r="QOG100" s="72"/>
      <c r="QOH100" s="138"/>
      <c r="QOI100" s="71"/>
      <c r="QOJ100" s="72"/>
      <c r="QOK100" s="71"/>
      <c r="QOL100" s="72"/>
      <c r="QOM100" s="72"/>
      <c r="QON100" s="72"/>
      <c r="QOO100" s="138"/>
      <c r="QOP100" s="71"/>
      <c r="QOQ100" s="72"/>
      <c r="QOR100" s="71"/>
      <c r="QOS100" s="72"/>
      <c r="QOT100" s="72"/>
      <c r="QOU100" s="72"/>
      <c r="QOV100" s="138"/>
      <c r="QOW100" s="71"/>
      <c r="QOX100" s="72"/>
      <c r="QOY100" s="71"/>
      <c r="QOZ100" s="72"/>
      <c r="QPA100" s="72"/>
      <c r="QPB100" s="72"/>
      <c r="QPC100" s="138"/>
      <c r="QPD100" s="71"/>
      <c r="QPE100" s="72"/>
      <c r="QPF100" s="71"/>
      <c r="QPG100" s="72"/>
      <c r="QPH100" s="72"/>
      <c r="QPI100" s="72"/>
      <c r="QPJ100" s="138"/>
      <c r="QPK100" s="71"/>
      <c r="QPL100" s="72"/>
      <c r="QPM100" s="71"/>
      <c r="QPN100" s="72"/>
      <c r="QPO100" s="72"/>
      <c r="QPP100" s="72"/>
      <c r="QPQ100" s="138"/>
      <c r="QPR100" s="71"/>
      <c r="QPS100" s="72"/>
      <c r="QPT100" s="71"/>
      <c r="QPU100" s="72"/>
      <c r="QPV100" s="72"/>
      <c r="QPW100" s="72"/>
      <c r="QPX100" s="138"/>
      <c r="QPY100" s="71"/>
      <c r="QPZ100" s="72"/>
      <c r="QQA100" s="71"/>
      <c r="QQB100" s="72"/>
      <c r="QQC100" s="72"/>
      <c r="QQD100" s="72"/>
      <c r="QQE100" s="138"/>
      <c r="QQF100" s="71"/>
      <c r="QQG100" s="72"/>
      <c r="QQH100" s="71"/>
      <c r="QQI100" s="72"/>
      <c r="QQJ100" s="72"/>
      <c r="QQK100" s="72"/>
      <c r="QQL100" s="138"/>
      <c r="QQM100" s="71"/>
      <c r="QQN100" s="72"/>
      <c r="QQO100" s="71"/>
      <c r="QQP100" s="72"/>
      <c r="QQQ100" s="72"/>
      <c r="QQR100" s="72"/>
      <c r="QQS100" s="138"/>
      <c r="QQT100" s="71"/>
      <c r="QQU100" s="72"/>
      <c r="QQV100" s="71"/>
      <c r="QQW100" s="72"/>
      <c r="QQX100" s="72"/>
      <c r="QQY100" s="72"/>
      <c r="QQZ100" s="138"/>
      <c r="QRA100" s="71"/>
      <c r="QRB100" s="72"/>
      <c r="QRC100" s="71"/>
      <c r="QRD100" s="72"/>
      <c r="QRE100" s="72"/>
      <c r="QRF100" s="72"/>
      <c r="QRG100" s="138"/>
      <c r="QRH100" s="71"/>
      <c r="QRI100" s="72"/>
      <c r="QRJ100" s="71"/>
      <c r="QRK100" s="72"/>
      <c r="QRL100" s="72"/>
      <c r="QRM100" s="72"/>
      <c r="QRN100" s="138"/>
      <c r="QRO100" s="71"/>
      <c r="QRP100" s="72"/>
      <c r="QRQ100" s="71"/>
      <c r="QRR100" s="72"/>
      <c r="QRS100" s="72"/>
      <c r="QRT100" s="72"/>
      <c r="QRU100" s="138"/>
      <c r="QRV100" s="71"/>
      <c r="QRW100" s="72"/>
      <c r="QRX100" s="71"/>
      <c r="QRY100" s="72"/>
      <c r="QRZ100" s="72"/>
      <c r="QSA100" s="72"/>
      <c r="QSB100" s="138"/>
      <c r="QSC100" s="71"/>
      <c r="QSD100" s="72"/>
      <c r="QSE100" s="71"/>
      <c r="QSF100" s="72"/>
      <c r="QSG100" s="72"/>
      <c r="QSH100" s="72"/>
      <c r="QSI100" s="138"/>
      <c r="QSJ100" s="71"/>
      <c r="QSK100" s="72"/>
      <c r="QSL100" s="71"/>
      <c r="QSM100" s="72"/>
      <c r="QSN100" s="72"/>
      <c r="QSO100" s="72"/>
      <c r="QSP100" s="138"/>
      <c r="QSQ100" s="71"/>
      <c r="QSR100" s="72"/>
      <c r="QSS100" s="71"/>
      <c r="QST100" s="72"/>
      <c r="QSU100" s="72"/>
      <c r="QSV100" s="72"/>
      <c r="QSW100" s="138"/>
      <c r="QSX100" s="71"/>
      <c r="QSY100" s="72"/>
      <c r="QSZ100" s="71"/>
      <c r="QTA100" s="72"/>
      <c r="QTB100" s="72"/>
      <c r="QTC100" s="72"/>
      <c r="QTD100" s="138"/>
      <c r="QTE100" s="71"/>
      <c r="QTF100" s="72"/>
      <c r="QTG100" s="71"/>
      <c r="QTH100" s="72"/>
      <c r="QTI100" s="72"/>
      <c r="QTJ100" s="72"/>
      <c r="QTK100" s="138"/>
      <c r="QTL100" s="71"/>
      <c r="QTM100" s="72"/>
      <c r="QTN100" s="71"/>
      <c r="QTO100" s="72"/>
      <c r="QTP100" s="72"/>
      <c r="QTQ100" s="72"/>
      <c r="QTR100" s="138"/>
      <c r="QTS100" s="71"/>
      <c r="QTT100" s="72"/>
      <c r="QTU100" s="71"/>
      <c r="QTV100" s="72"/>
      <c r="QTW100" s="72"/>
      <c r="QTX100" s="72"/>
      <c r="QTY100" s="138"/>
      <c r="QTZ100" s="71"/>
      <c r="QUA100" s="72"/>
      <c r="QUB100" s="71"/>
      <c r="QUC100" s="72"/>
      <c r="QUD100" s="72"/>
      <c r="QUE100" s="72"/>
      <c r="QUF100" s="138"/>
      <c r="QUG100" s="71"/>
      <c r="QUH100" s="72"/>
      <c r="QUI100" s="71"/>
      <c r="QUJ100" s="72"/>
      <c r="QUK100" s="72"/>
      <c r="QUL100" s="72"/>
      <c r="QUM100" s="138"/>
      <c r="QUN100" s="71"/>
      <c r="QUO100" s="72"/>
      <c r="QUP100" s="71"/>
      <c r="QUQ100" s="72"/>
      <c r="QUR100" s="72"/>
      <c r="QUS100" s="72"/>
      <c r="QUT100" s="138"/>
      <c r="QUU100" s="71"/>
      <c r="QUV100" s="72"/>
      <c r="QUW100" s="71"/>
      <c r="QUX100" s="72"/>
      <c r="QUY100" s="72"/>
      <c r="QUZ100" s="72"/>
      <c r="QVA100" s="138"/>
      <c r="QVB100" s="71"/>
      <c r="QVC100" s="72"/>
      <c r="QVD100" s="71"/>
      <c r="QVE100" s="72"/>
      <c r="QVF100" s="72"/>
      <c r="QVG100" s="72"/>
      <c r="QVH100" s="138"/>
      <c r="QVI100" s="71"/>
      <c r="QVJ100" s="72"/>
      <c r="QVK100" s="71"/>
      <c r="QVL100" s="72"/>
      <c r="QVM100" s="72"/>
      <c r="QVN100" s="72"/>
      <c r="QVO100" s="138"/>
      <c r="QVP100" s="71"/>
      <c r="QVQ100" s="72"/>
      <c r="QVR100" s="71"/>
      <c r="QVS100" s="72"/>
      <c r="QVT100" s="72"/>
      <c r="QVU100" s="72"/>
      <c r="QVV100" s="138"/>
      <c r="QVW100" s="71"/>
      <c r="QVX100" s="72"/>
      <c r="QVY100" s="71"/>
      <c r="QVZ100" s="72"/>
      <c r="QWA100" s="72"/>
      <c r="QWB100" s="72"/>
      <c r="QWC100" s="138"/>
      <c r="QWD100" s="141"/>
      <c r="QWE100" s="72"/>
      <c r="QWF100" s="71"/>
      <c r="QWG100" s="72"/>
      <c r="QWH100" s="72"/>
      <c r="QWI100" s="72"/>
      <c r="QWJ100" s="138"/>
      <c r="QWK100" s="141"/>
      <c r="QWL100" s="72"/>
      <c r="QWM100" s="71"/>
      <c r="QWN100" s="72"/>
      <c r="QWO100" s="72"/>
      <c r="QWP100" s="72"/>
      <c r="QWQ100" s="136"/>
      <c r="QWR100" s="137"/>
      <c r="QWS100" s="71"/>
      <c r="QWT100" s="71"/>
      <c r="QWU100" s="138"/>
      <c r="QWV100" s="138"/>
      <c r="QWW100" s="139"/>
      <c r="QWX100" s="71"/>
      <c r="QWY100" s="72"/>
      <c r="QWZ100" s="71"/>
      <c r="QXA100" s="140"/>
      <c r="QXB100" s="72"/>
      <c r="QXC100" s="72"/>
      <c r="QXD100" s="138"/>
      <c r="QXE100" s="71"/>
      <c r="QXF100" s="72"/>
      <c r="QXG100" s="71"/>
      <c r="QXH100" s="72"/>
      <c r="QXI100" s="72"/>
      <c r="QXJ100" s="72"/>
      <c r="QXK100" s="138"/>
      <c r="QXL100" s="71"/>
      <c r="QXM100" s="72"/>
      <c r="QXN100" s="71"/>
      <c r="QXO100" s="72"/>
      <c r="QXP100" s="72"/>
      <c r="QXQ100" s="72"/>
      <c r="QXR100" s="138"/>
      <c r="QXS100" s="71"/>
      <c r="QXT100" s="72"/>
      <c r="QXU100" s="71"/>
      <c r="QXV100" s="72"/>
      <c r="QXW100" s="72"/>
      <c r="QXX100" s="72"/>
      <c r="QXY100" s="138"/>
      <c r="QXZ100" s="71"/>
      <c r="QYA100" s="72"/>
      <c r="QYB100" s="71"/>
      <c r="QYC100" s="72"/>
      <c r="QYD100" s="72"/>
      <c r="QYE100" s="72"/>
      <c r="QYF100" s="138"/>
      <c r="QYG100" s="71"/>
      <c r="QYH100" s="72"/>
      <c r="QYI100" s="71"/>
      <c r="QYJ100" s="72"/>
      <c r="QYK100" s="72"/>
      <c r="QYL100" s="72"/>
      <c r="QYM100" s="138"/>
      <c r="QYN100" s="71"/>
      <c r="QYO100" s="72"/>
      <c r="QYP100" s="71"/>
      <c r="QYQ100" s="72"/>
      <c r="QYR100" s="72"/>
      <c r="QYS100" s="72"/>
      <c r="QYT100" s="138"/>
      <c r="QYU100" s="71"/>
      <c r="QYV100" s="72"/>
      <c r="QYW100" s="71"/>
      <c r="QYX100" s="72"/>
      <c r="QYY100" s="72"/>
      <c r="QYZ100" s="72"/>
      <c r="QZA100" s="138"/>
      <c r="QZB100" s="71"/>
      <c r="QZC100" s="72"/>
      <c r="QZD100" s="71"/>
      <c r="QZE100" s="72"/>
      <c r="QZF100" s="72"/>
      <c r="QZG100" s="72"/>
      <c r="QZH100" s="138"/>
      <c r="QZI100" s="71"/>
      <c r="QZJ100" s="72"/>
      <c r="QZK100" s="71"/>
      <c r="QZL100" s="72"/>
      <c r="QZM100" s="72"/>
      <c r="QZN100" s="72"/>
      <c r="QZO100" s="138"/>
      <c r="QZP100" s="71"/>
      <c r="QZQ100" s="72"/>
      <c r="QZR100" s="71"/>
      <c r="QZS100" s="72"/>
      <c r="QZT100" s="72"/>
      <c r="QZU100" s="72"/>
      <c r="QZV100" s="138"/>
      <c r="QZW100" s="71"/>
      <c r="QZX100" s="72"/>
      <c r="QZY100" s="71"/>
      <c r="QZZ100" s="72"/>
      <c r="RAA100" s="72"/>
      <c r="RAB100" s="72"/>
      <c r="RAC100" s="138"/>
      <c r="RAD100" s="71"/>
      <c r="RAE100" s="72"/>
      <c r="RAF100" s="71"/>
      <c r="RAG100" s="72"/>
      <c r="RAH100" s="72"/>
      <c r="RAI100" s="72"/>
      <c r="RAJ100" s="138"/>
      <c r="RAK100" s="71"/>
      <c r="RAL100" s="72"/>
      <c r="RAM100" s="71"/>
      <c r="RAN100" s="72"/>
      <c r="RAO100" s="72"/>
      <c r="RAP100" s="72"/>
      <c r="RAQ100" s="138"/>
      <c r="RAR100" s="71"/>
      <c r="RAS100" s="72"/>
      <c r="RAT100" s="71"/>
      <c r="RAU100" s="72"/>
      <c r="RAV100" s="72"/>
      <c r="RAW100" s="72"/>
      <c r="RAX100" s="138"/>
      <c r="RAY100" s="71"/>
      <c r="RAZ100" s="72"/>
      <c r="RBA100" s="71"/>
      <c r="RBB100" s="72"/>
      <c r="RBC100" s="72"/>
      <c r="RBD100" s="72"/>
      <c r="RBE100" s="138"/>
      <c r="RBF100" s="71"/>
      <c r="RBG100" s="72"/>
      <c r="RBH100" s="71"/>
      <c r="RBI100" s="72"/>
      <c r="RBJ100" s="72"/>
      <c r="RBK100" s="72"/>
      <c r="RBL100" s="138"/>
      <c r="RBM100" s="71"/>
      <c r="RBN100" s="72"/>
      <c r="RBO100" s="71"/>
      <c r="RBP100" s="72"/>
      <c r="RBQ100" s="72"/>
      <c r="RBR100" s="72"/>
      <c r="RBS100" s="138"/>
      <c r="RBT100" s="71"/>
      <c r="RBU100" s="72"/>
      <c r="RBV100" s="71"/>
      <c r="RBW100" s="72"/>
      <c r="RBX100" s="72"/>
      <c r="RBY100" s="72"/>
      <c r="RBZ100" s="138"/>
      <c r="RCA100" s="71"/>
      <c r="RCB100" s="72"/>
      <c r="RCC100" s="71"/>
      <c r="RCD100" s="72"/>
      <c r="RCE100" s="72"/>
      <c r="RCF100" s="72"/>
      <c r="RCG100" s="138"/>
      <c r="RCH100" s="71"/>
      <c r="RCI100" s="72"/>
      <c r="RCJ100" s="71"/>
      <c r="RCK100" s="72"/>
      <c r="RCL100" s="72"/>
      <c r="RCM100" s="72"/>
      <c r="RCN100" s="138"/>
      <c r="RCO100" s="71"/>
      <c r="RCP100" s="72"/>
      <c r="RCQ100" s="71"/>
      <c r="RCR100" s="72"/>
      <c r="RCS100" s="72"/>
      <c r="RCT100" s="72"/>
      <c r="RCU100" s="138"/>
      <c r="RCV100" s="71"/>
      <c r="RCW100" s="72"/>
      <c r="RCX100" s="71"/>
      <c r="RCY100" s="72"/>
      <c r="RCZ100" s="72"/>
      <c r="RDA100" s="72"/>
      <c r="RDB100" s="138"/>
      <c r="RDC100" s="71"/>
      <c r="RDD100" s="72"/>
      <c r="RDE100" s="71"/>
      <c r="RDF100" s="72"/>
      <c r="RDG100" s="72"/>
      <c r="RDH100" s="72"/>
      <c r="RDI100" s="138"/>
      <c r="RDJ100" s="71"/>
      <c r="RDK100" s="72"/>
      <c r="RDL100" s="71"/>
      <c r="RDM100" s="72"/>
      <c r="RDN100" s="72"/>
      <c r="RDO100" s="72"/>
      <c r="RDP100" s="138"/>
      <c r="RDQ100" s="71"/>
      <c r="RDR100" s="72"/>
      <c r="RDS100" s="71"/>
      <c r="RDT100" s="72"/>
      <c r="RDU100" s="72"/>
      <c r="RDV100" s="72"/>
      <c r="RDW100" s="138"/>
      <c r="RDX100" s="71"/>
      <c r="RDY100" s="72"/>
      <c r="RDZ100" s="71"/>
      <c r="REA100" s="72"/>
      <c r="REB100" s="72"/>
      <c r="REC100" s="72"/>
      <c r="RED100" s="138"/>
      <c r="REE100" s="71"/>
      <c r="REF100" s="72"/>
      <c r="REG100" s="71"/>
      <c r="REH100" s="72"/>
      <c r="REI100" s="72"/>
      <c r="REJ100" s="72"/>
      <c r="REK100" s="138"/>
      <c r="REL100" s="71"/>
      <c r="REM100" s="72"/>
      <c r="REN100" s="71"/>
      <c r="REO100" s="72"/>
      <c r="REP100" s="72"/>
      <c r="REQ100" s="72"/>
      <c r="RER100" s="138"/>
      <c r="RES100" s="71"/>
      <c r="RET100" s="72"/>
      <c r="REU100" s="71"/>
      <c r="REV100" s="72"/>
      <c r="REW100" s="72"/>
      <c r="REX100" s="72"/>
      <c r="REY100" s="138"/>
      <c r="REZ100" s="71"/>
      <c r="RFA100" s="72"/>
      <c r="RFB100" s="71"/>
      <c r="RFC100" s="72"/>
      <c r="RFD100" s="72"/>
      <c r="RFE100" s="72"/>
      <c r="RFF100" s="138"/>
      <c r="RFG100" s="141"/>
      <c r="RFH100" s="72"/>
      <c r="RFI100" s="71"/>
      <c r="RFJ100" s="72"/>
      <c r="RFK100" s="72"/>
      <c r="RFL100" s="72"/>
      <c r="RFM100" s="138"/>
      <c r="RFN100" s="141"/>
      <c r="RFO100" s="72"/>
      <c r="RFP100" s="71"/>
      <c r="RFQ100" s="72"/>
      <c r="RFR100" s="72"/>
      <c r="RFS100" s="72"/>
      <c r="RFT100" s="136"/>
      <c r="RFU100" s="137"/>
      <c r="RFV100" s="71"/>
      <c r="RFW100" s="71"/>
      <c r="RFX100" s="138"/>
      <c r="RFY100" s="138"/>
      <c r="RFZ100" s="139"/>
      <c r="RGA100" s="71"/>
      <c r="RGB100" s="72"/>
      <c r="RGC100" s="71"/>
      <c r="RGD100" s="140"/>
      <c r="RGE100" s="72"/>
      <c r="RGF100" s="72"/>
      <c r="RGG100" s="138"/>
      <c r="RGH100" s="71"/>
      <c r="RGI100" s="72"/>
      <c r="RGJ100" s="71"/>
      <c r="RGK100" s="72"/>
      <c r="RGL100" s="72"/>
      <c r="RGM100" s="72"/>
      <c r="RGN100" s="138"/>
      <c r="RGO100" s="71"/>
      <c r="RGP100" s="72"/>
      <c r="RGQ100" s="71"/>
      <c r="RGR100" s="72"/>
      <c r="RGS100" s="72"/>
      <c r="RGT100" s="72"/>
      <c r="RGU100" s="138"/>
      <c r="RGV100" s="71"/>
      <c r="RGW100" s="72"/>
      <c r="RGX100" s="71"/>
      <c r="RGY100" s="72"/>
      <c r="RGZ100" s="72"/>
      <c r="RHA100" s="72"/>
      <c r="RHB100" s="138"/>
      <c r="RHC100" s="71"/>
      <c r="RHD100" s="72"/>
      <c r="RHE100" s="71"/>
      <c r="RHF100" s="72"/>
      <c r="RHG100" s="72"/>
      <c r="RHH100" s="72"/>
      <c r="RHI100" s="138"/>
      <c r="RHJ100" s="71"/>
      <c r="RHK100" s="72"/>
      <c r="RHL100" s="71"/>
      <c r="RHM100" s="72"/>
      <c r="RHN100" s="72"/>
      <c r="RHO100" s="72"/>
      <c r="RHP100" s="138"/>
      <c r="RHQ100" s="71"/>
      <c r="RHR100" s="72"/>
      <c r="RHS100" s="71"/>
      <c r="RHT100" s="72"/>
      <c r="RHU100" s="72"/>
      <c r="RHV100" s="72"/>
      <c r="RHW100" s="138"/>
      <c r="RHX100" s="71"/>
      <c r="RHY100" s="72"/>
      <c r="RHZ100" s="71"/>
      <c r="RIA100" s="72"/>
      <c r="RIB100" s="72"/>
      <c r="RIC100" s="72"/>
      <c r="RID100" s="138"/>
      <c r="RIE100" s="71"/>
      <c r="RIF100" s="72"/>
      <c r="RIG100" s="71"/>
      <c r="RIH100" s="72"/>
      <c r="RII100" s="72"/>
      <c r="RIJ100" s="72"/>
      <c r="RIK100" s="138"/>
      <c r="RIL100" s="71"/>
      <c r="RIM100" s="72"/>
      <c r="RIN100" s="71"/>
      <c r="RIO100" s="72"/>
      <c r="RIP100" s="72"/>
      <c r="RIQ100" s="72"/>
      <c r="RIR100" s="138"/>
      <c r="RIS100" s="71"/>
      <c r="RIT100" s="72"/>
      <c r="RIU100" s="71"/>
      <c r="RIV100" s="72"/>
      <c r="RIW100" s="72"/>
      <c r="RIX100" s="72"/>
      <c r="RIY100" s="138"/>
      <c r="RIZ100" s="71"/>
      <c r="RJA100" s="72"/>
      <c r="RJB100" s="71"/>
      <c r="RJC100" s="72"/>
      <c r="RJD100" s="72"/>
      <c r="RJE100" s="72"/>
      <c r="RJF100" s="138"/>
      <c r="RJG100" s="71"/>
      <c r="RJH100" s="72"/>
      <c r="RJI100" s="71"/>
      <c r="RJJ100" s="72"/>
      <c r="RJK100" s="72"/>
      <c r="RJL100" s="72"/>
      <c r="RJM100" s="138"/>
      <c r="RJN100" s="71"/>
      <c r="RJO100" s="72"/>
      <c r="RJP100" s="71"/>
      <c r="RJQ100" s="72"/>
      <c r="RJR100" s="72"/>
      <c r="RJS100" s="72"/>
      <c r="RJT100" s="138"/>
      <c r="RJU100" s="71"/>
      <c r="RJV100" s="72"/>
      <c r="RJW100" s="71"/>
      <c r="RJX100" s="72"/>
      <c r="RJY100" s="72"/>
      <c r="RJZ100" s="72"/>
      <c r="RKA100" s="138"/>
      <c r="RKB100" s="71"/>
      <c r="RKC100" s="72"/>
      <c r="RKD100" s="71"/>
      <c r="RKE100" s="72"/>
      <c r="RKF100" s="72"/>
      <c r="RKG100" s="72"/>
      <c r="RKH100" s="138"/>
      <c r="RKI100" s="71"/>
      <c r="RKJ100" s="72"/>
      <c r="RKK100" s="71"/>
      <c r="RKL100" s="72"/>
      <c r="RKM100" s="72"/>
      <c r="RKN100" s="72"/>
      <c r="RKO100" s="138"/>
      <c r="RKP100" s="71"/>
      <c r="RKQ100" s="72"/>
      <c r="RKR100" s="71"/>
      <c r="RKS100" s="72"/>
      <c r="RKT100" s="72"/>
      <c r="RKU100" s="72"/>
      <c r="RKV100" s="138"/>
      <c r="RKW100" s="71"/>
      <c r="RKX100" s="72"/>
      <c r="RKY100" s="71"/>
      <c r="RKZ100" s="72"/>
      <c r="RLA100" s="72"/>
      <c r="RLB100" s="72"/>
      <c r="RLC100" s="138"/>
      <c r="RLD100" s="71"/>
      <c r="RLE100" s="72"/>
      <c r="RLF100" s="71"/>
      <c r="RLG100" s="72"/>
      <c r="RLH100" s="72"/>
      <c r="RLI100" s="72"/>
      <c r="RLJ100" s="138"/>
      <c r="RLK100" s="71"/>
      <c r="RLL100" s="72"/>
      <c r="RLM100" s="71"/>
      <c r="RLN100" s="72"/>
      <c r="RLO100" s="72"/>
      <c r="RLP100" s="72"/>
      <c r="RLQ100" s="138"/>
      <c r="RLR100" s="71"/>
      <c r="RLS100" s="72"/>
      <c r="RLT100" s="71"/>
      <c r="RLU100" s="72"/>
      <c r="RLV100" s="72"/>
      <c r="RLW100" s="72"/>
      <c r="RLX100" s="138"/>
      <c r="RLY100" s="71"/>
      <c r="RLZ100" s="72"/>
      <c r="RMA100" s="71"/>
      <c r="RMB100" s="72"/>
      <c r="RMC100" s="72"/>
      <c r="RMD100" s="72"/>
      <c r="RME100" s="138"/>
      <c r="RMF100" s="71"/>
      <c r="RMG100" s="72"/>
      <c r="RMH100" s="71"/>
      <c r="RMI100" s="72"/>
      <c r="RMJ100" s="72"/>
      <c r="RMK100" s="72"/>
      <c r="RML100" s="138"/>
      <c r="RMM100" s="71"/>
      <c r="RMN100" s="72"/>
      <c r="RMO100" s="71"/>
      <c r="RMP100" s="72"/>
      <c r="RMQ100" s="72"/>
      <c r="RMR100" s="72"/>
      <c r="RMS100" s="138"/>
      <c r="RMT100" s="71"/>
      <c r="RMU100" s="72"/>
      <c r="RMV100" s="71"/>
      <c r="RMW100" s="72"/>
      <c r="RMX100" s="72"/>
      <c r="RMY100" s="72"/>
      <c r="RMZ100" s="138"/>
      <c r="RNA100" s="71"/>
      <c r="RNB100" s="72"/>
      <c r="RNC100" s="71"/>
      <c r="RND100" s="72"/>
      <c r="RNE100" s="72"/>
      <c r="RNF100" s="72"/>
      <c r="RNG100" s="138"/>
      <c r="RNH100" s="71"/>
      <c r="RNI100" s="72"/>
      <c r="RNJ100" s="71"/>
      <c r="RNK100" s="72"/>
      <c r="RNL100" s="72"/>
      <c r="RNM100" s="72"/>
      <c r="RNN100" s="138"/>
      <c r="RNO100" s="71"/>
      <c r="RNP100" s="72"/>
      <c r="RNQ100" s="71"/>
      <c r="RNR100" s="72"/>
      <c r="RNS100" s="72"/>
      <c r="RNT100" s="72"/>
      <c r="RNU100" s="138"/>
      <c r="RNV100" s="71"/>
      <c r="RNW100" s="72"/>
      <c r="RNX100" s="71"/>
      <c r="RNY100" s="72"/>
      <c r="RNZ100" s="72"/>
      <c r="ROA100" s="72"/>
      <c r="ROB100" s="138"/>
      <c r="ROC100" s="71"/>
      <c r="ROD100" s="72"/>
      <c r="ROE100" s="71"/>
      <c r="ROF100" s="72"/>
      <c r="ROG100" s="72"/>
      <c r="ROH100" s="72"/>
      <c r="ROI100" s="138"/>
      <c r="ROJ100" s="141"/>
      <c r="ROK100" s="72"/>
      <c r="ROL100" s="71"/>
      <c r="ROM100" s="72"/>
      <c r="RON100" s="72"/>
      <c r="ROO100" s="72"/>
      <c r="ROP100" s="138"/>
      <c r="ROQ100" s="141"/>
      <c r="ROR100" s="72"/>
      <c r="ROS100" s="71"/>
      <c r="ROT100" s="72"/>
      <c r="ROU100" s="72"/>
      <c r="ROV100" s="72"/>
      <c r="ROW100" s="136"/>
      <c r="ROX100" s="137"/>
      <c r="ROY100" s="71"/>
      <c r="ROZ100" s="71"/>
      <c r="RPA100" s="138"/>
      <c r="RPB100" s="138"/>
      <c r="RPC100" s="139"/>
      <c r="RPD100" s="71"/>
      <c r="RPE100" s="72"/>
      <c r="RPF100" s="71"/>
      <c r="RPG100" s="140"/>
      <c r="RPH100" s="72"/>
      <c r="RPI100" s="72"/>
      <c r="RPJ100" s="138"/>
      <c r="RPK100" s="71"/>
      <c r="RPL100" s="72"/>
      <c r="RPM100" s="71"/>
      <c r="RPN100" s="72"/>
      <c r="RPO100" s="72"/>
      <c r="RPP100" s="72"/>
      <c r="RPQ100" s="138"/>
      <c r="RPR100" s="71"/>
      <c r="RPS100" s="72"/>
      <c r="RPT100" s="71"/>
      <c r="RPU100" s="72"/>
      <c r="RPV100" s="72"/>
      <c r="RPW100" s="72"/>
      <c r="RPX100" s="138"/>
      <c r="RPY100" s="71"/>
      <c r="RPZ100" s="72"/>
      <c r="RQA100" s="71"/>
      <c r="RQB100" s="72"/>
      <c r="RQC100" s="72"/>
      <c r="RQD100" s="72"/>
      <c r="RQE100" s="138"/>
      <c r="RQF100" s="71"/>
      <c r="RQG100" s="72"/>
      <c r="RQH100" s="71"/>
      <c r="RQI100" s="72"/>
      <c r="RQJ100" s="72"/>
      <c r="RQK100" s="72"/>
      <c r="RQL100" s="138"/>
      <c r="RQM100" s="71"/>
      <c r="RQN100" s="72"/>
      <c r="RQO100" s="71"/>
      <c r="RQP100" s="72"/>
      <c r="RQQ100" s="72"/>
      <c r="RQR100" s="72"/>
      <c r="RQS100" s="138"/>
      <c r="RQT100" s="71"/>
      <c r="RQU100" s="72"/>
      <c r="RQV100" s="71"/>
      <c r="RQW100" s="72"/>
      <c r="RQX100" s="72"/>
      <c r="RQY100" s="72"/>
      <c r="RQZ100" s="138"/>
      <c r="RRA100" s="71"/>
      <c r="RRB100" s="72"/>
      <c r="RRC100" s="71"/>
      <c r="RRD100" s="72"/>
      <c r="RRE100" s="72"/>
      <c r="RRF100" s="72"/>
      <c r="RRG100" s="138"/>
      <c r="RRH100" s="71"/>
      <c r="RRI100" s="72"/>
      <c r="RRJ100" s="71"/>
      <c r="RRK100" s="72"/>
      <c r="RRL100" s="72"/>
      <c r="RRM100" s="72"/>
      <c r="RRN100" s="138"/>
      <c r="RRO100" s="71"/>
      <c r="RRP100" s="72"/>
      <c r="RRQ100" s="71"/>
      <c r="RRR100" s="72"/>
      <c r="RRS100" s="72"/>
      <c r="RRT100" s="72"/>
      <c r="RRU100" s="138"/>
      <c r="RRV100" s="71"/>
      <c r="RRW100" s="72"/>
      <c r="RRX100" s="71"/>
      <c r="RRY100" s="72"/>
      <c r="RRZ100" s="72"/>
      <c r="RSA100" s="72"/>
      <c r="RSB100" s="138"/>
      <c r="RSC100" s="71"/>
      <c r="RSD100" s="72"/>
      <c r="RSE100" s="71"/>
      <c r="RSF100" s="72"/>
      <c r="RSG100" s="72"/>
      <c r="RSH100" s="72"/>
      <c r="RSI100" s="138"/>
      <c r="RSJ100" s="71"/>
      <c r="RSK100" s="72"/>
      <c r="RSL100" s="71"/>
      <c r="RSM100" s="72"/>
      <c r="RSN100" s="72"/>
      <c r="RSO100" s="72"/>
      <c r="RSP100" s="138"/>
      <c r="RSQ100" s="71"/>
      <c r="RSR100" s="72"/>
      <c r="RSS100" s="71"/>
      <c r="RST100" s="72"/>
      <c r="RSU100" s="72"/>
      <c r="RSV100" s="72"/>
      <c r="RSW100" s="138"/>
      <c r="RSX100" s="71"/>
      <c r="RSY100" s="72"/>
      <c r="RSZ100" s="71"/>
      <c r="RTA100" s="72"/>
      <c r="RTB100" s="72"/>
      <c r="RTC100" s="72"/>
      <c r="RTD100" s="138"/>
      <c r="RTE100" s="71"/>
      <c r="RTF100" s="72"/>
      <c r="RTG100" s="71"/>
      <c r="RTH100" s="72"/>
      <c r="RTI100" s="72"/>
      <c r="RTJ100" s="72"/>
      <c r="RTK100" s="138"/>
      <c r="RTL100" s="71"/>
      <c r="RTM100" s="72"/>
      <c r="RTN100" s="71"/>
      <c r="RTO100" s="72"/>
      <c r="RTP100" s="72"/>
      <c r="RTQ100" s="72"/>
      <c r="RTR100" s="138"/>
      <c r="RTS100" s="71"/>
      <c r="RTT100" s="72"/>
      <c r="RTU100" s="71"/>
      <c r="RTV100" s="72"/>
      <c r="RTW100" s="72"/>
      <c r="RTX100" s="72"/>
      <c r="RTY100" s="138"/>
      <c r="RTZ100" s="71"/>
      <c r="RUA100" s="72"/>
      <c r="RUB100" s="71"/>
      <c r="RUC100" s="72"/>
      <c r="RUD100" s="72"/>
      <c r="RUE100" s="72"/>
      <c r="RUF100" s="138"/>
      <c r="RUG100" s="71"/>
      <c r="RUH100" s="72"/>
      <c r="RUI100" s="71"/>
      <c r="RUJ100" s="72"/>
      <c r="RUK100" s="72"/>
      <c r="RUL100" s="72"/>
      <c r="RUM100" s="138"/>
      <c r="RUN100" s="71"/>
      <c r="RUO100" s="72"/>
      <c r="RUP100" s="71"/>
      <c r="RUQ100" s="72"/>
      <c r="RUR100" s="72"/>
      <c r="RUS100" s="72"/>
      <c r="RUT100" s="138"/>
      <c r="RUU100" s="71"/>
      <c r="RUV100" s="72"/>
      <c r="RUW100" s="71"/>
      <c r="RUX100" s="72"/>
      <c r="RUY100" s="72"/>
      <c r="RUZ100" s="72"/>
      <c r="RVA100" s="138"/>
      <c r="RVB100" s="71"/>
      <c r="RVC100" s="72"/>
      <c r="RVD100" s="71"/>
      <c r="RVE100" s="72"/>
      <c r="RVF100" s="72"/>
      <c r="RVG100" s="72"/>
      <c r="RVH100" s="138"/>
      <c r="RVI100" s="71"/>
      <c r="RVJ100" s="72"/>
      <c r="RVK100" s="71"/>
      <c r="RVL100" s="72"/>
      <c r="RVM100" s="72"/>
      <c r="RVN100" s="72"/>
      <c r="RVO100" s="138"/>
      <c r="RVP100" s="71"/>
      <c r="RVQ100" s="72"/>
      <c r="RVR100" s="71"/>
      <c r="RVS100" s="72"/>
      <c r="RVT100" s="72"/>
      <c r="RVU100" s="72"/>
      <c r="RVV100" s="138"/>
      <c r="RVW100" s="71"/>
      <c r="RVX100" s="72"/>
      <c r="RVY100" s="71"/>
      <c r="RVZ100" s="72"/>
      <c r="RWA100" s="72"/>
      <c r="RWB100" s="72"/>
      <c r="RWC100" s="138"/>
      <c r="RWD100" s="71"/>
      <c r="RWE100" s="72"/>
      <c r="RWF100" s="71"/>
      <c r="RWG100" s="72"/>
      <c r="RWH100" s="72"/>
      <c r="RWI100" s="72"/>
      <c r="RWJ100" s="138"/>
      <c r="RWK100" s="71"/>
      <c r="RWL100" s="72"/>
      <c r="RWM100" s="71"/>
      <c r="RWN100" s="72"/>
      <c r="RWO100" s="72"/>
      <c r="RWP100" s="72"/>
      <c r="RWQ100" s="138"/>
      <c r="RWR100" s="71"/>
      <c r="RWS100" s="72"/>
      <c r="RWT100" s="71"/>
      <c r="RWU100" s="72"/>
      <c r="RWV100" s="72"/>
      <c r="RWW100" s="72"/>
      <c r="RWX100" s="138"/>
      <c r="RWY100" s="71"/>
      <c r="RWZ100" s="72"/>
      <c r="RXA100" s="71"/>
      <c r="RXB100" s="72"/>
      <c r="RXC100" s="72"/>
      <c r="RXD100" s="72"/>
      <c r="RXE100" s="138"/>
      <c r="RXF100" s="71"/>
      <c r="RXG100" s="72"/>
      <c r="RXH100" s="71"/>
      <c r="RXI100" s="72"/>
      <c r="RXJ100" s="72"/>
      <c r="RXK100" s="72"/>
      <c r="RXL100" s="138"/>
      <c r="RXM100" s="141"/>
      <c r="RXN100" s="72"/>
      <c r="RXO100" s="71"/>
      <c r="RXP100" s="72"/>
      <c r="RXQ100" s="72"/>
      <c r="RXR100" s="72"/>
      <c r="RXS100" s="138"/>
      <c r="RXT100" s="141"/>
      <c r="RXU100" s="72"/>
      <c r="RXV100" s="71"/>
      <c r="RXW100" s="72"/>
      <c r="RXX100" s="72"/>
      <c r="RXY100" s="72"/>
      <c r="RXZ100" s="136"/>
      <c r="RYA100" s="137"/>
      <c r="RYB100" s="71"/>
      <c r="RYC100" s="71"/>
      <c r="RYD100" s="138"/>
      <c r="RYE100" s="138"/>
      <c r="RYF100" s="139"/>
      <c r="RYG100" s="71"/>
      <c r="RYH100" s="72"/>
      <c r="RYI100" s="71"/>
      <c r="RYJ100" s="140"/>
      <c r="RYK100" s="72"/>
      <c r="RYL100" s="72"/>
      <c r="RYM100" s="138"/>
      <c r="RYN100" s="71"/>
      <c r="RYO100" s="72"/>
      <c r="RYP100" s="71"/>
      <c r="RYQ100" s="72"/>
      <c r="RYR100" s="72"/>
      <c r="RYS100" s="72"/>
      <c r="RYT100" s="138"/>
      <c r="RYU100" s="71"/>
      <c r="RYV100" s="72"/>
      <c r="RYW100" s="71"/>
      <c r="RYX100" s="72"/>
      <c r="RYY100" s="72"/>
      <c r="RYZ100" s="72"/>
      <c r="RZA100" s="138"/>
      <c r="RZB100" s="71"/>
      <c r="RZC100" s="72"/>
      <c r="RZD100" s="71"/>
      <c r="RZE100" s="72"/>
      <c r="RZF100" s="72"/>
      <c r="RZG100" s="72"/>
      <c r="RZH100" s="138"/>
      <c r="RZI100" s="71"/>
      <c r="RZJ100" s="72"/>
      <c r="RZK100" s="71"/>
      <c r="RZL100" s="72"/>
      <c r="RZM100" s="72"/>
      <c r="RZN100" s="72"/>
      <c r="RZO100" s="138"/>
      <c r="RZP100" s="71"/>
      <c r="RZQ100" s="72"/>
      <c r="RZR100" s="71"/>
      <c r="RZS100" s="72"/>
      <c r="RZT100" s="72"/>
      <c r="RZU100" s="72"/>
      <c r="RZV100" s="138"/>
      <c r="RZW100" s="71"/>
      <c r="RZX100" s="72"/>
      <c r="RZY100" s="71"/>
      <c r="RZZ100" s="72"/>
      <c r="SAA100" s="72"/>
      <c r="SAB100" s="72"/>
      <c r="SAC100" s="138"/>
      <c r="SAD100" s="71"/>
      <c r="SAE100" s="72"/>
      <c r="SAF100" s="71"/>
      <c r="SAG100" s="72"/>
      <c r="SAH100" s="72"/>
      <c r="SAI100" s="72"/>
      <c r="SAJ100" s="138"/>
      <c r="SAK100" s="71"/>
      <c r="SAL100" s="72"/>
      <c r="SAM100" s="71"/>
      <c r="SAN100" s="72"/>
      <c r="SAO100" s="72"/>
      <c r="SAP100" s="72"/>
      <c r="SAQ100" s="138"/>
      <c r="SAR100" s="71"/>
      <c r="SAS100" s="72"/>
      <c r="SAT100" s="71"/>
      <c r="SAU100" s="72"/>
      <c r="SAV100" s="72"/>
      <c r="SAW100" s="72"/>
      <c r="SAX100" s="138"/>
      <c r="SAY100" s="71"/>
      <c r="SAZ100" s="72"/>
      <c r="SBA100" s="71"/>
      <c r="SBB100" s="72"/>
      <c r="SBC100" s="72"/>
      <c r="SBD100" s="72"/>
      <c r="SBE100" s="138"/>
      <c r="SBF100" s="71"/>
      <c r="SBG100" s="72"/>
      <c r="SBH100" s="71"/>
      <c r="SBI100" s="72"/>
      <c r="SBJ100" s="72"/>
      <c r="SBK100" s="72"/>
      <c r="SBL100" s="138"/>
      <c r="SBM100" s="71"/>
      <c r="SBN100" s="72"/>
      <c r="SBO100" s="71"/>
      <c r="SBP100" s="72"/>
      <c r="SBQ100" s="72"/>
      <c r="SBR100" s="72"/>
      <c r="SBS100" s="138"/>
      <c r="SBT100" s="71"/>
      <c r="SBU100" s="72"/>
      <c r="SBV100" s="71"/>
      <c r="SBW100" s="72"/>
      <c r="SBX100" s="72"/>
      <c r="SBY100" s="72"/>
      <c r="SBZ100" s="138"/>
      <c r="SCA100" s="71"/>
      <c r="SCB100" s="72"/>
      <c r="SCC100" s="71"/>
      <c r="SCD100" s="72"/>
      <c r="SCE100" s="72"/>
      <c r="SCF100" s="72"/>
      <c r="SCG100" s="138"/>
      <c r="SCH100" s="71"/>
      <c r="SCI100" s="72"/>
      <c r="SCJ100" s="71"/>
      <c r="SCK100" s="72"/>
      <c r="SCL100" s="72"/>
      <c r="SCM100" s="72"/>
      <c r="SCN100" s="138"/>
      <c r="SCO100" s="71"/>
      <c r="SCP100" s="72"/>
      <c r="SCQ100" s="71"/>
      <c r="SCR100" s="72"/>
      <c r="SCS100" s="72"/>
      <c r="SCT100" s="72"/>
      <c r="SCU100" s="138"/>
      <c r="SCV100" s="71"/>
      <c r="SCW100" s="72"/>
      <c r="SCX100" s="71"/>
      <c r="SCY100" s="72"/>
      <c r="SCZ100" s="72"/>
      <c r="SDA100" s="72"/>
      <c r="SDB100" s="138"/>
      <c r="SDC100" s="71"/>
      <c r="SDD100" s="72"/>
      <c r="SDE100" s="71"/>
      <c r="SDF100" s="72"/>
      <c r="SDG100" s="72"/>
      <c r="SDH100" s="72"/>
      <c r="SDI100" s="138"/>
      <c r="SDJ100" s="71"/>
      <c r="SDK100" s="72"/>
      <c r="SDL100" s="71"/>
      <c r="SDM100" s="72"/>
      <c r="SDN100" s="72"/>
      <c r="SDO100" s="72"/>
      <c r="SDP100" s="138"/>
      <c r="SDQ100" s="71"/>
      <c r="SDR100" s="72"/>
      <c r="SDS100" s="71"/>
      <c r="SDT100" s="72"/>
      <c r="SDU100" s="72"/>
      <c r="SDV100" s="72"/>
      <c r="SDW100" s="138"/>
      <c r="SDX100" s="71"/>
      <c r="SDY100" s="72"/>
      <c r="SDZ100" s="71"/>
      <c r="SEA100" s="72"/>
      <c r="SEB100" s="72"/>
      <c r="SEC100" s="72"/>
      <c r="SED100" s="138"/>
      <c r="SEE100" s="71"/>
      <c r="SEF100" s="72"/>
      <c r="SEG100" s="71"/>
      <c r="SEH100" s="72"/>
      <c r="SEI100" s="72"/>
      <c r="SEJ100" s="72"/>
      <c r="SEK100" s="138"/>
      <c r="SEL100" s="71"/>
      <c r="SEM100" s="72"/>
      <c r="SEN100" s="71"/>
      <c r="SEO100" s="72"/>
      <c r="SEP100" s="72"/>
      <c r="SEQ100" s="72"/>
      <c r="SER100" s="138"/>
      <c r="SES100" s="71"/>
      <c r="SET100" s="72"/>
      <c r="SEU100" s="71"/>
      <c r="SEV100" s="72"/>
      <c r="SEW100" s="72"/>
      <c r="SEX100" s="72"/>
      <c r="SEY100" s="138"/>
      <c r="SEZ100" s="71"/>
      <c r="SFA100" s="72"/>
      <c r="SFB100" s="71"/>
      <c r="SFC100" s="72"/>
      <c r="SFD100" s="72"/>
      <c r="SFE100" s="72"/>
      <c r="SFF100" s="138"/>
      <c r="SFG100" s="71"/>
      <c r="SFH100" s="72"/>
      <c r="SFI100" s="71"/>
      <c r="SFJ100" s="72"/>
      <c r="SFK100" s="72"/>
      <c r="SFL100" s="72"/>
      <c r="SFM100" s="138"/>
      <c r="SFN100" s="71"/>
      <c r="SFO100" s="72"/>
      <c r="SFP100" s="71"/>
      <c r="SFQ100" s="72"/>
      <c r="SFR100" s="72"/>
      <c r="SFS100" s="72"/>
      <c r="SFT100" s="138"/>
      <c r="SFU100" s="71"/>
      <c r="SFV100" s="72"/>
      <c r="SFW100" s="71"/>
      <c r="SFX100" s="72"/>
      <c r="SFY100" s="72"/>
      <c r="SFZ100" s="72"/>
      <c r="SGA100" s="138"/>
      <c r="SGB100" s="71"/>
      <c r="SGC100" s="72"/>
      <c r="SGD100" s="71"/>
      <c r="SGE100" s="72"/>
      <c r="SGF100" s="72"/>
      <c r="SGG100" s="72"/>
      <c r="SGH100" s="138"/>
      <c r="SGI100" s="71"/>
      <c r="SGJ100" s="72"/>
      <c r="SGK100" s="71"/>
      <c r="SGL100" s="72"/>
      <c r="SGM100" s="72"/>
      <c r="SGN100" s="72"/>
      <c r="SGO100" s="138"/>
      <c r="SGP100" s="141"/>
      <c r="SGQ100" s="72"/>
      <c r="SGR100" s="71"/>
      <c r="SGS100" s="72"/>
      <c r="SGT100" s="72"/>
      <c r="SGU100" s="72"/>
      <c r="SGV100" s="138"/>
      <c r="SGW100" s="141"/>
      <c r="SGX100" s="72"/>
      <c r="SGY100" s="71"/>
      <c r="SGZ100" s="72"/>
      <c r="SHA100" s="72"/>
      <c r="SHB100" s="72"/>
      <c r="SHC100" s="136"/>
      <c r="SHD100" s="137"/>
      <c r="SHE100" s="71"/>
      <c r="SHF100" s="71"/>
      <c r="SHG100" s="138"/>
      <c r="SHH100" s="138"/>
      <c r="SHI100" s="139"/>
      <c r="SHJ100" s="71"/>
      <c r="SHK100" s="72"/>
      <c r="SHL100" s="71"/>
      <c r="SHM100" s="140"/>
      <c r="SHN100" s="72"/>
      <c r="SHO100" s="72"/>
      <c r="SHP100" s="138"/>
      <c r="SHQ100" s="71"/>
      <c r="SHR100" s="72"/>
      <c r="SHS100" s="71"/>
      <c r="SHT100" s="72"/>
      <c r="SHU100" s="72"/>
      <c r="SHV100" s="72"/>
      <c r="SHW100" s="138"/>
      <c r="SHX100" s="71"/>
      <c r="SHY100" s="72"/>
      <c r="SHZ100" s="71"/>
      <c r="SIA100" s="72"/>
      <c r="SIB100" s="72"/>
      <c r="SIC100" s="72"/>
      <c r="SID100" s="138"/>
      <c r="SIE100" s="71"/>
      <c r="SIF100" s="72"/>
      <c r="SIG100" s="71"/>
      <c r="SIH100" s="72"/>
      <c r="SII100" s="72"/>
      <c r="SIJ100" s="72"/>
      <c r="SIK100" s="138"/>
      <c r="SIL100" s="71"/>
      <c r="SIM100" s="72"/>
      <c r="SIN100" s="71"/>
      <c r="SIO100" s="72"/>
      <c r="SIP100" s="72"/>
      <c r="SIQ100" s="72"/>
      <c r="SIR100" s="138"/>
      <c r="SIS100" s="71"/>
      <c r="SIT100" s="72"/>
      <c r="SIU100" s="71"/>
      <c r="SIV100" s="72"/>
      <c r="SIW100" s="72"/>
      <c r="SIX100" s="72"/>
      <c r="SIY100" s="138"/>
      <c r="SIZ100" s="71"/>
      <c r="SJA100" s="72"/>
      <c r="SJB100" s="71"/>
      <c r="SJC100" s="72"/>
      <c r="SJD100" s="72"/>
      <c r="SJE100" s="72"/>
      <c r="SJF100" s="138"/>
      <c r="SJG100" s="71"/>
      <c r="SJH100" s="72"/>
      <c r="SJI100" s="71"/>
      <c r="SJJ100" s="72"/>
      <c r="SJK100" s="72"/>
      <c r="SJL100" s="72"/>
      <c r="SJM100" s="138"/>
      <c r="SJN100" s="71"/>
      <c r="SJO100" s="72"/>
      <c r="SJP100" s="71"/>
      <c r="SJQ100" s="72"/>
      <c r="SJR100" s="72"/>
      <c r="SJS100" s="72"/>
      <c r="SJT100" s="138"/>
      <c r="SJU100" s="71"/>
      <c r="SJV100" s="72"/>
      <c r="SJW100" s="71"/>
      <c r="SJX100" s="72"/>
      <c r="SJY100" s="72"/>
      <c r="SJZ100" s="72"/>
      <c r="SKA100" s="138"/>
      <c r="SKB100" s="71"/>
      <c r="SKC100" s="72"/>
      <c r="SKD100" s="71"/>
      <c r="SKE100" s="72"/>
      <c r="SKF100" s="72"/>
      <c r="SKG100" s="72"/>
      <c r="SKH100" s="138"/>
      <c r="SKI100" s="71"/>
      <c r="SKJ100" s="72"/>
      <c r="SKK100" s="71"/>
      <c r="SKL100" s="72"/>
      <c r="SKM100" s="72"/>
      <c r="SKN100" s="72"/>
      <c r="SKO100" s="138"/>
      <c r="SKP100" s="71"/>
      <c r="SKQ100" s="72"/>
      <c r="SKR100" s="71"/>
      <c r="SKS100" s="72"/>
      <c r="SKT100" s="72"/>
      <c r="SKU100" s="72"/>
      <c r="SKV100" s="138"/>
      <c r="SKW100" s="71"/>
      <c r="SKX100" s="72"/>
      <c r="SKY100" s="71"/>
      <c r="SKZ100" s="72"/>
      <c r="SLA100" s="72"/>
      <c r="SLB100" s="72"/>
      <c r="SLC100" s="138"/>
      <c r="SLD100" s="71"/>
      <c r="SLE100" s="72"/>
      <c r="SLF100" s="71"/>
      <c r="SLG100" s="72"/>
      <c r="SLH100" s="72"/>
      <c r="SLI100" s="72"/>
      <c r="SLJ100" s="138"/>
      <c r="SLK100" s="71"/>
      <c r="SLL100" s="72"/>
      <c r="SLM100" s="71"/>
      <c r="SLN100" s="72"/>
      <c r="SLO100" s="72"/>
      <c r="SLP100" s="72"/>
      <c r="SLQ100" s="138"/>
      <c r="SLR100" s="71"/>
      <c r="SLS100" s="72"/>
      <c r="SLT100" s="71"/>
      <c r="SLU100" s="72"/>
      <c r="SLV100" s="72"/>
      <c r="SLW100" s="72"/>
      <c r="SLX100" s="138"/>
      <c r="SLY100" s="71"/>
      <c r="SLZ100" s="72"/>
      <c r="SMA100" s="71"/>
      <c r="SMB100" s="72"/>
      <c r="SMC100" s="72"/>
      <c r="SMD100" s="72"/>
      <c r="SME100" s="138"/>
      <c r="SMF100" s="71"/>
      <c r="SMG100" s="72"/>
      <c r="SMH100" s="71"/>
      <c r="SMI100" s="72"/>
      <c r="SMJ100" s="72"/>
      <c r="SMK100" s="72"/>
      <c r="SML100" s="138"/>
      <c r="SMM100" s="71"/>
      <c r="SMN100" s="72"/>
      <c r="SMO100" s="71"/>
      <c r="SMP100" s="72"/>
      <c r="SMQ100" s="72"/>
      <c r="SMR100" s="72"/>
      <c r="SMS100" s="138"/>
      <c r="SMT100" s="71"/>
      <c r="SMU100" s="72"/>
      <c r="SMV100" s="71"/>
      <c r="SMW100" s="72"/>
      <c r="SMX100" s="72"/>
      <c r="SMY100" s="72"/>
      <c r="SMZ100" s="138"/>
      <c r="SNA100" s="71"/>
      <c r="SNB100" s="72"/>
      <c r="SNC100" s="71"/>
      <c r="SND100" s="72"/>
      <c r="SNE100" s="72"/>
      <c r="SNF100" s="72"/>
      <c r="SNG100" s="138"/>
      <c r="SNH100" s="71"/>
      <c r="SNI100" s="72"/>
      <c r="SNJ100" s="71"/>
      <c r="SNK100" s="72"/>
      <c r="SNL100" s="72"/>
      <c r="SNM100" s="72"/>
      <c r="SNN100" s="138"/>
      <c r="SNO100" s="71"/>
      <c r="SNP100" s="72"/>
      <c r="SNQ100" s="71"/>
      <c r="SNR100" s="72"/>
      <c r="SNS100" s="72"/>
      <c r="SNT100" s="72"/>
      <c r="SNU100" s="138"/>
      <c r="SNV100" s="71"/>
      <c r="SNW100" s="72"/>
      <c r="SNX100" s="71"/>
      <c r="SNY100" s="72"/>
      <c r="SNZ100" s="72"/>
      <c r="SOA100" s="72"/>
      <c r="SOB100" s="138"/>
      <c r="SOC100" s="71"/>
      <c r="SOD100" s="72"/>
      <c r="SOE100" s="71"/>
      <c r="SOF100" s="72"/>
      <c r="SOG100" s="72"/>
      <c r="SOH100" s="72"/>
      <c r="SOI100" s="138"/>
      <c r="SOJ100" s="71"/>
      <c r="SOK100" s="72"/>
      <c r="SOL100" s="71"/>
      <c r="SOM100" s="72"/>
      <c r="SON100" s="72"/>
      <c r="SOO100" s="72"/>
      <c r="SOP100" s="138"/>
      <c r="SOQ100" s="71"/>
      <c r="SOR100" s="72"/>
      <c r="SOS100" s="71"/>
      <c r="SOT100" s="72"/>
      <c r="SOU100" s="72"/>
      <c r="SOV100" s="72"/>
      <c r="SOW100" s="138"/>
      <c r="SOX100" s="71"/>
      <c r="SOY100" s="72"/>
      <c r="SOZ100" s="71"/>
      <c r="SPA100" s="72"/>
      <c r="SPB100" s="72"/>
      <c r="SPC100" s="72"/>
      <c r="SPD100" s="138"/>
      <c r="SPE100" s="71"/>
      <c r="SPF100" s="72"/>
      <c r="SPG100" s="71"/>
      <c r="SPH100" s="72"/>
      <c r="SPI100" s="72"/>
      <c r="SPJ100" s="72"/>
      <c r="SPK100" s="138"/>
      <c r="SPL100" s="71"/>
      <c r="SPM100" s="72"/>
      <c r="SPN100" s="71"/>
      <c r="SPO100" s="72"/>
      <c r="SPP100" s="72"/>
      <c r="SPQ100" s="72"/>
      <c r="SPR100" s="138"/>
      <c r="SPS100" s="141"/>
      <c r="SPT100" s="72"/>
      <c r="SPU100" s="71"/>
      <c r="SPV100" s="72"/>
      <c r="SPW100" s="72"/>
      <c r="SPX100" s="72"/>
      <c r="SPY100" s="138"/>
      <c r="SPZ100" s="141"/>
      <c r="SQA100" s="72"/>
      <c r="SQB100" s="71"/>
      <c r="SQC100" s="72"/>
      <c r="SQD100" s="72"/>
      <c r="SQE100" s="72"/>
      <c r="SQF100" s="136"/>
      <c r="SQG100" s="137"/>
      <c r="SQH100" s="71"/>
      <c r="SQI100" s="71"/>
      <c r="SQJ100" s="138"/>
      <c r="SQK100" s="138"/>
      <c r="SQL100" s="139"/>
      <c r="SQM100" s="71"/>
      <c r="SQN100" s="72"/>
      <c r="SQO100" s="71"/>
      <c r="SQP100" s="140"/>
      <c r="SQQ100" s="72"/>
      <c r="SQR100" s="72"/>
      <c r="SQS100" s="138"/>
      <c r="SQT100" s="71"/>
      <c r="SQU100" s="72"/>
      <c r="SQV100" s="71"/>
      <c r="SQW100" s="72"/>
      <c r="SQX100" s="72"/>
      <c r="SQY100" s="72"/>
      <c r="SQZ100" s="138"/>
      <c r="SRA100" s="71"/>
      <c r="SRB100" s="72"/>
      <c r="SRC100" s="71"/>
      <c r="SRD100" s="72"/>
      <c r="SRE100" s="72"/>
      <c r="SRF100" s="72"/>
      <c r="SRG100" s="138"/>
      <c r="SRH100" s="71"/>
      <c r="SRI100" s="72"/>
      <c r="SRJ100" s="71"/>
      <c r="SRK100" s="72"/>
      <c r="SRL100" s="72"/>
      <c r="SRM100" s="72"/>
      <c r="SRN100" s="138"/>
      <c r="SRO100" s="71"/>
      <c r="SRP100" s="72"/>
      <c r="SRQ100" s="71"/>
      <c r="SRR100" s="72"/>
      <c r="SRS100" s="72"/>
      <c r="SRT100" s="72"/>
      <c r="SRU100" s="138"/>
      <c r="SRV100" s="71"/>
      <c r="SRW100" s="72"/>
      <c r="SRX100" s="71"/>
      <c r="SRY100" s="72"/>
      <c r="SRZ100" s="72"/>
      <c r="SSA100" s="72"/>
      <c r="SSB100" s="138"/>
      <c r="SSC100" s="71"/>
      <c r="SSD100" s="72"/>
      <c r="SSE100" s="71"/>
      <c r="SSF100" s="72"/>
      <c r="SSG100" s="72"/>
      <c r="SSH100" s="72"/>
      <c r="SSI100" s="138"/>
      <c r="SSJ100" s="71"/>
      <c r="SSK100" s="72"/>
      <c r="SSL100" s="71"/>
      <c r="SSM100" s="72"/>
      <c r="SSN100" s="72"/>
      <c r="SSO100" s="72"/>
      <c r="SSP100" s="138"/>
      <c r="SSQ100" s="71"/>
      <c r="SSR100" s="72"/>
      <c r="SSS100" s="71"/>
      <c r="SST100" s="72"/>
      <c r="SSU100" s="72"/>
      <c r="SSV100" s="72"/>
      <c r="SSW100" s="138"/>
      <c r="SSX100" s="71"/>
      <c r="SSY100" s="72"/>
      <c r="SSZ100" s="71"/>
      <c r="STA100" s="72"/>
      <c r="STB100" s="72"/>
      <c r="STC100" s="72"/>
      <c r="STD100" s="138"/>
      <c r="STE100" s="71"/>
      <c r="STF100" s="72"/>
      <c r="STG100" s="71"/>
      <c r="STH100" s="72"/>
      <c r="STI100" s="72"/>
      <c r="STJ100" s="72"/>
      <c r="STK100" s="138"/>
      <c r="STL100" s="71"/>
      <c r="STM100" s="72"/>
      <c r="STN100" s="71"/>
      <c r="STO100" s="72"/>
      <c r="STP100" s="72"/>
      <c r="STQ100" s="72"/>
      <c r="STR100" s="138"/>
      <c r="STS100" s="71"/>
      <c r="STT100" s="72"/>
      <c r="STU100" s="71"/>
      <c r="STV100" s="72"/>
      <c r="STW100" s="72"/>
      <c r="STX100" s="72"/>
      <c r="STY100" s="138"/>
      <c r="STZ100" s="71"/>
      <c r="SUA100" s="72"/>
      <c r="SUB100" s="71"/>
      <c r="SUC100" s="72"/>
      <c r="SUD100" s="72"/>
      <c r="SUE100" s="72"/>
      <c r="SUF100" s="138"/>
      <c r="SUG100" s="71"/>
      <c r="SUH100" s="72"/>
      <c r="SUI100" s="71"/>
      <c r="SUJ100" s="72"/>
      <c r="SUK100" s="72"/>
      <c r="SUL100" s="72"/>
      <c r="SUM100" s="138"/>
      <c r="SUN100" s="71"/>
      <c r="SUO100" s="72"/>
      <c r="SUP100" s="71"/>
      <c r="SUQ100" s="72"/>
      <c r="SUR100" s="72"/>
      <c r="SUS100" s="72"/>
      <c r="SUT100" s="138"/>
      <c r="SUU100" s="71"/>
      <c r="SUV100" s="72"/>
      <c r="SUW100" s="71"/>
      <c r="SUX100" s="72"/>
      <c r="SUY100" s="72"/>
      <c r="SUZ100" s="72"/>
      <c r="SVA100" s="138"/>
      <c r="SVB100" s="71"/>
      <c r="SVC100" s="72"/>
      <c r="SVD100" s="71"/>
      <c r="SVE100" s="72"/>
      <c r="SVF100" s="72"/>
      <c r="SVG100" s="72"/>
      <c r="SVH100" s="138"/>
      <c r="SVI100" s="71"/>
      <c r="SVJ100" s="72"/>
      <c r="SVK100" s="71"/>
      <c r="SVL100" s="72"/>
      <c r="SVM100" s="72"/>
      <c r="SVN100" s="72"/>
      <c r="SVO100" s="138"/>
      <c r="SVP100" s="71"/>
      <c r="SVQ100" s="72"/>
      <c r="SVR100" s="71"/>
      <c r="SVS100" s="72"/>
      <c r="SVT100" s="72"/>
      <c r="SVU100" s="72"/>
      <c r="SVV100" s="138"/>
      <c r="SVW100" s="71"/>
      <c r="SVX100" s="72"/>
      <c r="SVY100" s="71"/>
      <c r="SVZ100" s="72"/>
      <c r="SWA100" s="72"/>
      <c r="SWB100" s="72"/>
      <c r="SWC100" s="138"/>
      <c r="SWD100" s="71"/>
      <c r="SWE100" s="72"/>
      <c r="SWF100" s="71"/>
      <c r="SWG100" s="72"/>
      <c r="SWH100" s="72"/>
      <c r="SWI100" s="72"/>
      <c r="SWJ100" s="138"/>
      <c r="SWK100" s="71"/>
      <c r="SWL100" s="72"/>
      <c r="SWM100" s="71"/>
      <c r="SWN100" s="72"/>
      <c r="SWO100" s="72"/>
      <c r="SWP100" s="72"/>
      <c r="SWQ100" s="138"/>
      <c r="SWR100" s="71"/>
      <c r="SWS100" s="72"/>
      <c r="SWT100" s="71"/>
      <c r="SWU100" s="72"/>
      <c r="SWV100" s="72"/>
      <c r="SWW100" s="72"/>
      <c r="SWX100" s="138"/>
      <c r="SWY100" s="71"/>
      <c r="SWZ100" s="72"/>
      <c r="SXA100" s="71"/>
      <c r="SXB100" s="72"/>
      <c r="SXC100" s="72"/>
      <c r="SXD100" s="72"/>
      <c r="SXE100" s="138"/>
      <c r="SXF100" s="71"/>
      <c r="SXG100" s="72"/>
      <c r="SXH100" s="71"/>
      <c r="SXI100" s="72"/>
      <c r="SXJ100" s="72"/>
      <c r="SXK100" s="72"/>
      <c r="SXL100" s="138"/>
      <c r="SXM100" s="71"/>
      <c r="SXN100" s="72"/>
      <c r="SXO100" s="71"/>
      <c r="SXP100" s="72"/>
      <c r="SXQ100" s="72"/>
      <c r="SXR100" s="72"/>
      <c r="SXS100" s="138"/>
      <c r="SXT100" s="71"/>
      <c r="SXU100" s="72"/>
      <c r="SXV100" s="71"/>
      <c r="SXW100" s="72"/>
      <c r="SXX100" s="72"/>
      <c r="SXY100" s="72"/>
      <c r="SXZ100" s="138"/>
      <c r="SYA100" s="71"/>
      <c r="SYB100" s="72"/>
      <c r="SYC100" s="71"/>
      <c r="SYD100" s="72"/>
      <c r="SYE100" s="72"/>
      <c r="SYF100" s="72"/>
      <c r="SYG100" s="138"/>
      <c r="SYH100" s="71"/>
      <c r="SYI100" s="72"/>
      <c r="SYJ100" s="71"/>
      <c r="SYK100" s="72"/>
      <c r="SYL100" s="72"/>
      <c r="SYM100" s="72"/>
      <c r="SYN100" s="138"/>
      <c r="SYO100" s="71"/>
      <c r="SYP100" s="72"/>
      <c r="SYQ100" s="71"/>
      <c r="SYR100" s="72"/>
      <c r="SYS100" s="72"/>
      <c r="SYT100" s="72"/>
      <c r="SYU100" s="138"/>
      <c r="SYV100" s="141"/>
      <c r="SYW100" s="72"/>
      <c r="SYX100" s="71"/>
      <c r="SYY100" s="72"/>
      <c r="SYZ100" s="72"/>
      <c r="SZA100" s="72"/>
      <c r="SZB100" s="138"/>
      <c r="SZC100" s="141"/>
      <c r="SZD100" s="72"/>
      <c r="SZE100" s="71"/>
      <c r="SZF100" s="72"/>
      <c r="SZG100" s="72"/>
      <c r="SZH100" s="72"/>
      <c r="SZI100" s="136"/>
      <c r="SZJ100" s="137"/>
      <c r="SZK100" s="71"/>
      <c r="SZL100" s="71"/>
      <c r="SZM100" s="138"/>
      <c r="SZN100" s="138"/>
      <c r="SZO100" s="139"/>
      <c r="SZP100" s="71"/>
      <c r="SZQ100" s="72"/>
      <c r="SZR100" s="71"/>
      <c r="SZS100" s="140"/>
      <c r="SZT100" s="72"/>
      <c r="SZU100" s="72"/>
      <c r="SZV100" s="138"/>
      <c r="SZW100" s="71"/>
      <c r="SZX100" s="72"/>
      <c r="SZY100" s="71"/>
      <c r="SZZ100" s="72"/>
      <c r="TAA100" s="72"/>
      <c r="TAB100" s="72"/>
      <c r="TAC100" s="138"/>
      <c r="TAD100" s="71"/>
      <c r="TAE100" s="72"/>
      <c r="TAF100" s="71"/>
      <c r="TAG100" s="72"/>
      <c r="TAH100" s="72"/>
      <c r="TAI100" s="72"/>
      <c r="TAJ100" s="138"/>
      <c r="TAK100" s="71"/>
      <c r="TAL100" s="72"/>
      <c r="TAM100" s="71"/>
      <c r="TAN100" s="72"/>
      <c r="TAO100" s="72"/>
      <c r="TAP100" s="72"/>
      <c r="TAQ100" s="138"/>
      <c r="TAR100" s="71"/>
      <c r="TAS100" s="72"/>
      <c r="TAT100" s="71"/>
      <c r="TAU100" s="72"/>
      <c r="TAV100" s="72"/>
      <c r="TAW100" s="72"/>
      <c r="TAX100" s="138"/>
      <c r="TAY100" s="71"/>
      <c r="TAZ100" s="72"/>
      <c r="TBA100" s="71"/>
      <c r="TBB100" s="72"/>
      <c r="TBC100" s="72"/>
      <c r="TBD100" s="72"/>
      <c r="TBE100" s="138"/>
      <c r="TBF100" s="71"/>
      <c r="TBG100" s="72"/>
      <c r="TBH100" s="71"/>
      <c r="TBI100" s="72"/>
      <c r="TBJ100" s="72"/>
      <c r="TBK100" s="72"/>
      <c r="TBL100" s="138"/>
      <c r="TBM100" s="71"/>
      <c r="TBN100" s="72"/>
      <c r="TBO100" s="71"/>
      <c r="TBP100" s="72"/>
      <c r="TBQ100" s="72"/>
      <c r="TBR100" s="72"/>
      <c r="TBS100" s="138"/>
      <c r="TBT100" s="71"/>
      <c r="TBU100" s="72"/>
      <c r="TBV100" s="71"/>
      <c r="TBW100" s="72"/>
      <c r="TBX100" s="72"/>
      <c r="TBY100" s="72"/>
      <c r="TBZ100" s="138"/>
      <c r="TCA100" s="71"/>
      <c r="TCB100" s="72"/>
      <c r="TCC100" s="71"/>
      <c r="TCD100" s="72"/>
      <c r="TCE100" s="72"/>
      <c r="TCF100" s="72"/>
      <c r="TCG100" s="138"/>
      <c r="TCH100" s="71"/>
      <c r="TCI100" s="72"/>
      <c r="TCJ100" s="71"/>
      <c r="TCK100" s="72"/>
      <c r="TCL100" s="72"/>
      <c r="TCM100" s="72"/>
      <c r="TCN100" s="138"/>
      <c r="TCO100" s="71"/>
      <c r="TCP100" s="72"/>
      <c r="TCQ100" s="71"/>
      <c r="TCR100" s="72"/>
      <c r="TCS100" s="72"/>
      <c r="TCT100" s="72"/>
      <c r="TCU100" s="138"/>
      <c r="TCV100" s="71"/>
      <c r="TCW100" s="72"/>
      <c r="TCX100" s="71"/>
      <c r="TCY100" s="72"/>
      <c r="TCZ100" s="72"/>
      <c r="TDA100" s="72"/>
      <c r="TDB100" s="138"/>
      <c r="TDC100" s="71"/>
      <c r="TDD100" s="72"/>
      <c r="TDE100" s="71"/>
      <c r="TDF100" s="72"/>
      <c r="TDG100" s="72"/>
      <c r="TDH100" s="72"/>
      <c r="TDI100" s="138"/>
      <c r="TDJ100" s="71"/>
      <c r="TDK100" s="72"/>
      <c r="TDL100" s="71"/>
      <c r="TDM100" s="72"/>
      <c r="TDN100" s="72"/>
      <c r="TDO100" s="72"/>
      <c r="TDP100" s="138"/>
      <c r="TDQ100" s="71"/>
      <c r="TDR100" s="72"/>
      <c r="TDS100" s="71"/>
      <c r="TDT100" s="72"/>
      <c r="TDU100" s="72"/>
      <c r="TDV100" s="72"/>
      <c r="TDW100" s="138"/>
      <c r="TDX100" s="71"/>
      <c r="TDY100" s="72"/>
      <c r="TDZ100" s="71"/>
      <c r="TEA100" s="72"/>
      <c r="TEB100" s="72"/>
      <c r="TEC100" s="72"/>
      <c r="TED100" s="138"/>
      <c r="TEE100" s="71"/>
      <c r="TEF100" s="72"/>
      <c r="TEG100" s="71"/>
      <c r="TEH100" s="72"/>
      <c r="TEI100" s="72"/>
      <c r="TEJ100" s="72"/>
      <c r="TEK100" s="138"/>
      <c r="TEL100" s="71"/>
      <c r="TEM100" s="72"/>
      <c r="TEN100" s="71"/>
      <c r="TEO100" s="72"/>
      <c r="TEP100" s="72"/>
      <c r="TEQ100" s="72"/>
      <c r="TER100" s="138"/>
      <c r="TES100" s="71"/>
      <c r="TET100" s="72"/>
      <c r="TEU100" s="71"/>
      <c r="TEV100" s="72"/>
      <c r="TEW100" s="72"/>
      <c r="TEX100" s="72"/>
      <c r="TEY100" s="138"/>
      <c r="TEZ100" s="71"/>
      <c r="TFA100" s="72"/>
      <c r="TFB100" s="71"/>
      <c r="TFC100" s="72"/>
      <c r="TFD100" s="72"/>
      <c r="TFE100" s="72"/>
      <c r="TFF100" s="138"/>
      <c r="TFG100" s="71"/>
      <c r="TFH100" s="72"/>
      <c r="TFI100" s="71"/>
      <c r="TFJ100" s="72"/>
      <c r="TFK100" s="72"/>
      <c r="TFL100" s="72"/>
      <c r="TFM100" s="138"/>
      <c r="TFN100" s="71"/>
      <c r="TFO100" s="72"/>
      <c r="TFP100" s="71"/>
      <c r="TFQ100" s="72"/>
      <c r="TFR100" s="72"/>
      <c r="TFS100" s="72"/>
      <c r="TFT100" s="138"/>
      <c r="TFU100" s="71"/>
      <c r="TFV100" s="72"/>
      <c r="TFW100" s="71"/>
      <c r="TFX100" s="72"/>
      <c r="TFY100" s="72"/>
      <c r="TFZ100" s="72"/>
      <c r="TGA100" s="138"/>
      <c r="TGB100" s="71"/>
      <c r="TGC100" s="72"/>
      <c r="TGD100" s="71"/>
      <c r="TGE100" s="72"/>
      <c r="TGF100" s="72"/>
      <c r="TGG100" s="72"/>
      <c r="TGH100" s="138"/>
      <c r="TGI100" s="71"/>
      <c r="TGJ100" s="72"/>
      <c r="TGK100" s="71"/>
      <c r="TGL100" s="72"/>
      <c r="TGM100" s="72"/>
      <c r="TGN100" s="72"/>
      <c r="TGO100" s="138"/>
      <c r="TGP100" s="71"/>
      <c r="TGQ100" s="72"/>
      <c r="TGR100" s="71"/>
      <c r="TGS100" s="72"/>
      <c r="TGT100" s="72"/>
      <c r="TGU100" s="72"/>
      <c r="TGV100" s="138"/>
      <c r="TGW100" s="71"/>
      <c r="TGX100" s="72"/>
      <c r="TGY100" s="71"/>
      <c r="TGZ100" s="72"/>
      <c r="THA100" s="72"/>
      <c r="THB100" s="72"/>
      <c r="THC100" s="138"/>
      <c r="THD100" s="71"/>
      <c r="THE100" s="72"/>
      <c r="THF100" s="71"/>
      <c r="THG100" s="72"/>
      <c r="THH100" s="72"/>
      <c r="THI100" s="72"/>
      <c r="THJ100" s="138"/>
      <c r="THK100" s="71"/>
      <c r="THL100" s="72"/>
      <c r="THM100" s="71"/>
      <c r="THN100" s="72"/>
      <c r="THO100" s="72"/>
      <c r="THP100" s="72"/>
      <c r="THQ100" s="138"/>
      <c r="THR100" s="71"/>
      <c r="THS100" s="72"/>
      <c r="THT100" s="71"/>
      <c r="THU100" s="72"/>
      <c r="THV100" s="72"/>
      <c r="THW100" s="72"/>
      <c r="THX100" s="138"/>
      <c r="THY100" s="141"/>
      <c r="THZ100" s="72"/>
      <c r="TIA100" s="71"/>
      <c r="TIB100" s="72"/>
      <c r="TIC100" s="72"/>
      <c r="TID100" s="72"/>
      <c r="TIE100" s="138"/>
      <c r="TIF100" s="141"/>
      <c r="TIG100" s="72"/>
      <c r="TIH100" s="71"/>
      <c r="TII100" s="72"/>
      <c r="TIJ100" s="72"/>
      <c r="TIK100" s="72"/>
      <c r="TIL100" s="136"/>
      <c r="TIM100" s="137"/>
      <c r="TIN100" s="71"/>
      <c r="TIO100" s="71"/>
      <c r="TIP100" s="138"/>
      <c r="TIQ100" s="138"/>
      <c r="TIR100" s="139"/>
      <c r="TIS100" s="71"/>
      <c r="TIT100" s="72"/>
      <c r="TIU100" s="71"/>
      <c r="TIV100" s="140"/>
      <c r="TIW100" s="72"/>
      <c r="TIX100" s="72"/>
      <c r="TIY100" s="138"/>
      <c r="TIZ100" s="71"/>
      <c r="TJA100" s="72"/>
      <c r="TJB100" s="71"/>
      <c r="TJC100" s="72"/>
      <c r="TJD100" s="72"/>
      <c r="TJE100" s="72"/>
      <c r="TJF100" s="138"/>
      <c r="TJG100" s="71"/>
      <c r="TJH100" s="72"/>
      <c r="TJI100" s="71"/>
      <c r="TJJ100" s="72"/>
      <c r="TJK100" s="72"/>
      <c r="TJL100" s="72"/>
      <c r="TJM100" s="138"/>
      <c r="TJN100" s="71"/>
      <c r="TJO100" s="72"/>
      <c r="TJP100" s="71"/>
      <c r="TJQ100" s="72"/>
      <c r="TJR100" s="72"/>
      <c r="TJS100" s="72"/>
      <c r="TJT100" s="138"/>
      <c r="TJU100" s="71"/>
      <c r="TJV100" s="72"/>
      <c r="TJW100" s="71"/>
      <c r="TJX100" s="72"/>
      <c r="TJY100" s="72"/>
      <c r="TJZ100" s="72"/>
      <c r="TKA100" s="138"/>
      <c r="TKB100" s="71"/>
      <c r="TKC100" s="72"/>
      <c r="TKD100" s="71"/>
      <c r="TKE100" s="72"/>
      <c r="TKF100" s="72"/>
      <c r="TKG100" s="72"/>
      <c r="TKH100" s="138"/>
      <c r="TKI100" s="71"/>
      <c r="TKJ100" s="72"/>
      <c r="TKK100" s="71"/>
      <c r="TKL100" s="72"/>
      <c r="TKM100" s="72"/>
      <c r="TKN100" s="72"/>
      <c r="TKO100" s="138"/>
      <c r="TKP100" s="71"/>
      <c r="TKQ100" s="72"/>
      <c r="TKR100" s="71"/>
      <c r="TKS100" s="72"/>
      <c r="TKT100" s="72"/>
      <c r="TKU100" s="72"/>
      <c r="TKV100" s="138"/>
      <c r="TKW100" s="71"/>
      <c r="TKX100" s="72"/>
      <c r="TKY100" s="71"/>
      <c r="TKZ100" s="72"/>
      <c r="TLA100" s="72"/>
      <c r="TLB100" s="72"/>
      <c r="TLC100" s="138"/>
      <c r="TLD100" s="71"/>
      <c r="TLE100" s="72"/>
      <c r="TLF100" s="71"/>
      <c r="TLG100" s="72"/>
      <c r="TLH100" s="72"/>
      <c r="TLI100" s="72"/>
      <c r="TLJ100" s="138"/>
      <c r="TLK100" s="71"/>
      <c r="TLL100" s="72"/>
      <c r="TLM100" s="71"/>
      <c r="TLN100" s="72"/>
      <c r="TLO100" s="72"/>
      <c r="TLP100" s="72"/>
      <c r="TLQ100" s="138"/>
      <c r="TLR100" s="71"/>
      <c r="TLS100" s="72"/>
      <c r="TLT100" s="71"/>
      <c r="TLU100" s="72"/>
      <c r="TLV100" s="72"/>
      <c r="TLW100" s="72"/>
      <c r="TLX100" s="138"/>
      <c r="TLY100" s="71"/>
      <c r="TLZ100" s="72"/>
      <c r="TMA100" s="71"/>
      <c r="TMB100" s="72"/>
      <c r="TMC100" s="72"/>
      <c r="TMD100" s="72"/>
      <c r="TME100" s="138"/>
      <c r="TMF100" s="71"/>
      <c r="TMG100" s="72"/>
      <c r="TMH100" s="71"/>
      <c r="TMI100" s="72"/>
      <c r="TMJ100" s="72"/>
      <c r="TMK100" s="72"/>
      <c r="TML100" s="138"/>
      <c r="TMM100" s="71"/>
      <c r="TMN100" s="72"/>
      <c r="TMO100" s="71"/>
      <c r="TMP100" s="72"/>
      <c r="TMQ100" s="72"/>
      <c r="TMR100" s="72"/>
      <c r="TMS100" s="138"/>
      <c r="TMT100" s="71"/>
      <c r="TMU100" s="72"/>
      <c r="TMV100" s="71"/>
      <c r="TMW100" s="72"/>
      <c r="TMX100" s="72"/>
      <c r="TMY100" s="72"/>
      <c r="TMZ100" s="138"/>
      <c r="TNA100" s="71"/>
      <c r="TNB100" s="72"/>
      <c r="TNC100" s="71"/>
      <c r="TND100" s="72"/>
      <c r="TNE100" s="72"/>
      <c r="TNF100" s="72"/>
      <c r="TNG100" s="138"/>
      <c r="TNH100" s="71"/>
      <c r="TNI100" s="72"/>
      <c r="TNJ100" s="71"/>
      <c r="TNK100" s="72"/>
      <c r="TNL100" s="72"/>
      <c r="TNM100" s="72"/>
      <c r="TNN100" s="138"/>
      <c r="TNO100" s="71"/>
      <c r="TNP100" s="72"/>
      <c r="TNQ100" s="71"/>
      <c r="TNR100" s="72"/>
      <c r="TNS100" s="72"/>
      <c r="TNT100" s="72"/>
      <c r="TNU100" s="138"/>
      <c r="TNV100" s="71"/>
      <c r="TNW100" s="72"/>
      <c r="TNX100" s="71"/>
      <c r="TNY100" s="72"/>
      <c r="TNZ100" s="72"/>
      <c r="TOA100" s="72"/>
      <c r="TOB100" s="138"/>
      <c r="TOC100" s="71"/>
      <c r="TOD100" s="72"/>
      <c r="TOE100" s="71"/>
      <c r="TOF100" s="72"/>
      <c r="TOG100" s="72"/>
      <c r="TOH100" s="72"/>
      <c r="TOI100" s="138"/>
      <c r="TOJ100" s="71"/>
      <c r="TOK100" s="72"/>
      <c r="TOL100" s="71"/>
      <c r="TOM100" s="72"/>
      <c r="TON100" s="72"/>
      <c r="TOO100" s="72"/>
      <c r="TOP100" s="138"/>
      <c r="TOQ100" s="71"/>
      <c r="TOR100" s="72"/>
      <c r="TOS100" s="71"/>
      <c r="TOT100" s="72"/>
      <c r="TOU100" s="72"/>
      <c r="TOV100" s="72"/>
      <c r="TOW100" s="138"/>
      <c r="TOX100" s="71"/>
      <c r="TOY100" s="72"/>
      <c r="TOZ100" s="71"/>
      <c r="TPA100" s="72"/>
      <c r="TPB100" s="72"/>
      <c r="TPC100" s="72"/>
      <c r="TPD100" s="138"/>
      <c r="TPE100" s="71"/>
      <c r="TPF100" s="72"/>
      <c r="TPG100" s="71"/>
      <c r="TPH100" s="72"/>
      <c r="TPI100" s="72"/>
      <c r="TPJ100" s="72"/>
      <c r="TPK100" s="138"/>
      <c r="TPL100" s="71"/>
      <c r="TPM100" s="72"/>
      <c r="TPN100" s="71"/>
      <c r="TPO100" s="72"/>
      <c r="TPP100" s="72"/>
      <c r="TPQ100" s="72"/>
      <c r="TPR100" s="138"/>
      <c r="TPS100" s="71"/>
      <c r="TPT100" s="72"/>
      <c r="TPU100" s="71"/>
      <c r="TPV100" s="72"/>
      <c r="TPW100" s="72"/>
      <c r="TPX100" s="72"/>
      <c r="TPY100" s="138"/>
      <c r="TPZ100" s="71"/>
      <c r="TQA100" s="72"/>
      <c r="TQB100" s="71"/>
      <c r="TQC100" s="72"/>
      <c r="TQD100" s="72"/>
      <c r="TQE100" s="72"/>
      <c r="TQF100" s="138"/>
      <c r="TQG100" s="71"/>
      <c r="TQH100" s="72"/>
      <c r="TQI100" s="71"/>
      <c r="TQJ100" s="72"/>
      <c r="TQK100" s="72"/>
      <c r="TQL100" s="72"/>
      <c r="TQM100" s="138"/>
      <c r="TQN100" s="71"/>
      <c r="TQO100" s="72"/>
      <c r="TQP100" s="71"/>
      <c r="TQQ100" s="72"/>
      <c r="TQR100" s="72"/>
      <c r="TQS100" s="72"/>
      <c r="TQT100" s="138"/>
      <c r="TQU100" s="71"/>
      <c r="TQV100" s="72"/>
      <c r="TQW100" s="71"/>
      <c r="TQX100" s="72"/>
      <c r="TQY100" s="72"/>
      <c r="TQZ100" s="72"/>
      <c r="TRA100" s="138"/>
      <c r="TRB100" s="141"/>
      <c r="TRC100" s="72"/>
      <c r="TRD100" s="71"/>
      <c r="TRE100" s="72"/>
      <c r="TRF100" s="72"/>
      <c r="TRG100" s="72"/>
      <c r="TRH100" s="138"/>
      <c r="TRI100" s="141"/>
      <c r="TRJ100" s="72"/>
      <c r="TRK100" s="71"/>
      <c r="TRL100" s="72"/>
      <c r="TRM100" s="72"/>
      <c r="TRN100" s="72"/>
      <c r="TRO100" s="136"/>
      <c r="TRP100" s="137"/>
      <c r="TRQ100" s="71"/>
      <c r="TRR100" s="71"/>
      <c r="TRS100" s="138"/>
      <c r="TRT100" s="138"/>
      <c r="TRU100" s="139"/>
      <c r="TRV100" s="71"/>
      <c r="TRW100" s="72"/>
      <c r="TRX100" s="71"/>
      <c r="TRY100" s="140"/>
      <c r="TRZ100" s="72"/>
      <c r="TSA100" s="72"/>
      <c r="TSB100" s="138"/>
      <c r="TSC100" s="71"/>
      <c r="TSD100" s="72"/>
      <c r="TSE100" s="71"/>
      <c r="TSF100" s="72"/>
      <c r="TSG100" s="72"/>
      <c r="TSH100" s="72"/>
      <c r="TSI100" s="138"/>
      <c r="TSJ100" s="71"/>
      <c r="TSK100" s="72"/>
      <c r="TSL100" s="71"/>
      <c r="TSM100" s="72"/>
      <c r="TSN100" s="72"/>
      <c r="TSO100" s="72"/>
      <c r="TSP100" s="138"/>
      <c r="TSQ100" s="71"/>
      <c r="TSR100" s="72"/>
      <c r="TSS100" s="71"/>
      <c r="TST100" s="72"/>
      <c r="TSU100" s="72"/>
      <c r="TSV100" s="72"/>
      <c r="TSW100" s="138"/>
      <c r="TSX100" s="71"/>
      <c r="TSY100" s="72"/>
      <c r="TSZ100" s="71"/>
      <c r="TTA100" s="72"/>
      <c r="TTB100" s="72"/>
      <c r="TTC100" s="72"/>
      <c r="TTD100" s="138"/>
      <c r="TTE100" s="71"/>
      <c r="TTF100" s="72"/>
      <c r="TTG100" s="71"/>
      <c r="TTH100" s="72"/>
      <c r="TTI100" s="72"/>
      <c r="TTJ100" s="72"/>
      <c r="TTK100" s="138"/>
      <c r="TTL100" s="71"/>
      <c r="TTM100" s="72"/>
      <c r="TTN100" s="71"/>
      <c r="TTO100" s="72"/>
      <c r="TTP100" s="72"/>
      <c r="TTQ100" s="72"/>
      <c r="TTR100" s="138"/>
      <c r="TTS100" s="71"/>
      <c r="TTT100" s="72"/>
      <c r="TTU100" s="71"/>
      <c r="TTV100" s="72"/>
      <c r="TTW100" s="72"/>
      <c r="TTX100" s="72"/>
      <c r="TTY100" s="138"/>
      <c r="TTZ100" s="71"/>
      <c r="TUA100" s="72"/>
      <c r="TUB100" s="71"/>
      <c r="TUC100" s="72"/>
      <c r="TUD100" s="72"/>
      <c r="TUE100" s="72"/>
      <c r="TUF100" s="138"/>
      <c r="TUG100" s="71"/>
      <c r="TUH100" s="72"/>
      <c r="TUI100" s="71"/>
      <c r="TUJ100" s="72"/>
      <c r="TUK100" s="72"/>
      <c r="TUL100" s="72"/>
      <c r="TUM100" s="138"/>
      <c r="TUN100" s="71"/>
      <c r="TUO100" s="72"/>
      <c r="TUP100" s="71"/>
      <c r="TUQ100" s="72"/>
      <c r="TUR100" s="72"/>
      <c r="TUS100" s="72"/>
      <c r="TUT100" s="138"/>
      <c r="TUU100" s="71"/>
      <c r="TUV100" s="72"/>
      <c r="TUW100" s="71"/>
      <c r="TUX100" s="72"/>
      <c r="TUY100" s="72"/>
      <c r="TUZ100" s="72"/>
      <c r="TVA100" s="138"/>
      <c r="TVB100" s="71"/>
      <c r="TVC100" s="72"/>
      <c r="TVD100" s="71"/>
      <c r="TVE100" s="72"/>
      <c r="TVF100" s="72"/>
      <c r="TVG100" s="72"/>
      <c r="TVH100" s="138"/>
      <c r="TVI100" s="71"/>
      <c r="TVJ100" s="72"/>
      <c r="TVK100" s="71"/>
      <c r="TVL100" s="72"/>
      <c r="TVM100" s="72"/>
      <c r="TVN100" s="72"/>
      <c r="TVO100" s="138"/>
      <c r="TVP100" s="71"/>
      <c r="TVQ100" s="72"/>
      <c r="TVR100" s="71"/>
      <c r="TVS100" s="72"/>
      <c r="TVT100" s="72"/>
      <c r="TVU100" s="72"/>
      <c r="TVV100" s="138"/>
      <c r="TVW100" s="71"/>
      <c r="TVX100" s="72"/>
      <c r="TVY100" s="71"/>
      <c r="TVZ100" s="72"/>
      <c r="TWA100" s="72"/>
      <c r="TWB100" s="72"/>
      <c r="TWC100" s="138"/>
      <c r="TWD100" s="71"/>
      <c r="TWE100" s="72"/>
      <c r="TWF100" s="71"/>
      <c r="TWG100" s="72"/>
      <c r="TWH100" s="72"/>
      <c r="TWI100" s="72"/>
      <c r="TWJ100" s="138"/>
      <c r="TWK100" s="71"/>
      <c r="TWL100" s="72"/>
      <c r="TWM100" s="71"/>
      <c r="TWN100" s="72"/>
      <c r="TWO100" s="72"/>
      <c r="TWP100" s="72"/>
      <c r="TWQ100" s="138"/>
      <c r="TWR100" s="71"/>
      <c r="TWS100" s="72"/>
      <c r="TWT100" s="71"/>
      <c r="TWU100" s="72"/>
      <c r="TWV100" s="72"/>
      <c r="TWW100" s="72"/>
      <c r="TWX100" s="138"/>
      <c r="TWY100" s="71"/>
      <c r="TWZ100" s="72"/>
      <c r="TXA100" s="71"/>
      <c r="TXB100" s="72"/>
      <c r="TXC100" s="72"/>
      <c r="TXD100" s="72"/>
      <c r="TXE100" s="138"/>
      <c r="TXF100" s="71"/>
      <c r="TXG100" s="72"/>
      <c r="TXH100" s="71"/>
      <c r="TXI100" s="72"/>
      <c r="TXJ100" s="72"/>
      <c r="TXK100" s="72"/>
      <c r="TXL100" s="138"/>
      <c r="TXM100" s="71"/>
      <c r="TXN100" s="72"/>
      <c r="TXO100" s="71"/>
      <c r="TXP100" s="72"/>
      <c r="TXQ100" s="72"/>
      <c r="TXR100" s="72"/>
      <c r="TXS100" s="138"/>
      <c r="TXT100" s="71"/>
      <c r="TXU100" s="72"/>
      <c r="TXV100" s="71"/>
      <c r="TXW100" s="72"/>
      <c r="TXX100" s="72"/>
      <c r="TXY100" s="72"/>
      <c r="TXZ100" s="138"/>
      <c r="TYA100" s="71"/>
      <c r="TYB100" s="72"/>
      <c r="TYC100" s="71"/>
      <c r="TYD100" s="72"/>
      <c r="TYE100" s="72"/>
      <c r="TYF100" s="72"/>
      <c r="TYG100" s="138"/>
      <c r="TYH100" s="71"/>
      <c r="TYI100" s="72"/>
      <c r="TYJ100" s="71"/>
      <c r="TYK100" s="72"/>
      <c r="TYL100" s="72"/>
      <c r="TYM100" s="72"/>
      <c r="TYN100" s="138"/>
      <c r="TYO100" s="71"/>
      <c r="TYP100" s="72"/>
      <c r="TYQ100" s="71"/>
      <c r="TYR100" s="72"/>
      <c r="TYS100" s="72"/>
      <c r="TYT100" s="72"/>
      <c r="TYU100" s="138"/>
      <c r="TYV100" s="71"/>
      <c r="TYW100" s="72"/>
      <c r="TYX100" s="71"/>
      <c r="TYY100" s="72"/>
      <c r="TYZ100" s="72"/>
      <c r="TZA100" s="72"/>
      <c r="TZB100" s="138"/>
      <c r="TZC100" s="71"/>
      <c r="TZD100" s="72"/>
      <c r="TZE100" s="71"/>
      <c r="TZF100" s="72"/>
      <c r="TZG100" s="72"/>
      <c r="TZH100" s="72"/>
      <c r="TZI100" s="138"/>
      <c r="TZJ100" s="71"/>
      <c r="TZK100" s="72"/>
      <c r="TZL100" s="71"/>
      <c r="TZM100" s="72"/>
      <c r="TZN100" s="72"/>
      <c r="TZO100" s="72"/>
      <c r="TZP100" s="138"/>
      <c r="TZQ100" s="71"/>
      <c r="TZR100" s="72"/>
      <c r="TZS100" s="71"/>
      <c r="TZT100" s="72"/>
      <c r="TZU100" s="72"/>
      <c r="TZV100" s="72"/>
      <c r="TZW100" s="138"/>
      <c r="TZX100" s="71"/>
      <c r="TZY100" s="72"/>
      <c r="TZZ100" s="71"/>
      <c r="UAA100" s="72"/>
      <c r="UAB100" s="72"/>
      <c r="UAC100" s="72"/>
      <c r="UAD100" s="138"/>
      <c r="UAE100" s="141"/>
      <c r="UAF100" s="72"/>
      <c r="UAG100" s="71"/>
      <c r="UAH100" s="72"/>
      <c r="UAI100" s="72"/>
      <c r="UAJ100" s="72"/>
      <c r="UAK100" s="138"/>
      <c r="UAL100" s="141"/>
      <c r="UAM100" s="72"/>
      <c r="UAN100" s="71"/>
      <c r="UAO100" s="72"/>
      <c r="UAP100" s="72"/>
      <c r="UAQ100" s="72"/>
      <c r="UAR100" s="136"/>
      <c r="UAS100" s="137"/>
      <c r="UAT100" s="71"/>
      <c r="UAU100" s="71"/>
      <c r="UAV100" s="138"/>
      <c r="UAW100" s="138"/>
      <c r="UAX100" s="139"/>
      <c r="UAY100" s="71"/>
      <c r="UAZ100" s="72"/>
      <c r="UBA100" s="71"/>
      <c r="UBB100" s="140"/>
      <c r="UBC100" s="72"/>
      <c r="UBD100" s="72"/>
      <c r="UBE100" s="138"/>
      <c r="UBF100" s="71"/>
      <c r="UBG100" s="72"/>
      <c r="UBH100" s="71"/>
      <c r="UBI100" s="72"/>
      <c r="UBJ100" s="72"/>
      <c r="UBK100" s="72"/>
      <c r="UBL100" s="138"/>
      <c r="UBM100" s="71"/>
      <c r="UBN100" s="72"/>
      <c r="UBO100" s="71"/>
      <c r="UBP100" s="72"/>
      <c r="UBQ100" s="72"/>
      <c r="UBR100" s="72"/>
      <c r="UBS100" s="138"/>
      <c r="UBT100" s="71"/>
      <c r="UBU100" s="72"/>
      <c r="UBV100" s="71"/>
      <c r="UBW100" s="72"/>
      <c r="UBX100" s="72"/>
      <c r="UBY100" s="72"/>
      <c r="UBZ100" s="138"/>
      <c r="UCA100" s="71"/>
      <c r="UCB100" s="72"/>
      <c r="UCC100" s="71"/>
      <c r="UCD100" s="72"/>
      <c r="UCE100" s="72"/>
      <c r="UCF100" s="72"/>
      <c r="UCG100" s="138"/>
      <c r="UCH100" s="71"/>
      <c r="UCI100" s="72"/>
      <c r="UCJ100" s="71"/>
      <c r="UCK100" s="72"/>
      <c r="UCL100" s="72"/>
      <c r="UCM100" s="72"/>
      <c r="UCN100" s="138"/>
      <c r="UCO100" s="71"/>
      <c r="UCP100" s="72"/>
      <c r="UCQ100" s="71"/>
      <c r="UCR100" s="72"/>
      <c r="UCS100" s="72"/>
      <c r="UCT100" s="72"/>
      <c r="UCU100" s="138"/>
      <c r="UCV100" s="71"/>
      <c r="UCW100" s="72"/>
      <c r="UCX100" s="71"/>
      <c r="UCY100" s="72"/>
      <c r="UCZ100" s="72"/>
      <c r="UDA100" s="72"/>
      <c r="UDB100" s="138"/>
      <c r="UDC100" s="71"/>
      <c r="UDD100" s="72"/>
      <c r="UDE100" s="71"/>
      <c r="UDF100" s="72"/>
      <c r="UDG100" s="72"/>
      <c r="UDH100" s="72"/>
      <c r="UDI100" s="138"/>
      <c r="UDJ100" s="71"/>
      <c r="UDK100" s="72"/>
      <c r="UDL100" s="71"/>
      <c r="UDM100" s="72"/>
      <c r="UDN100" s="72"/>
      <c r="UDO100" s="72"/>
      <c r="UDP100" s="138"/>
      <c r="UDQ100" s="71"/>
      <c r="UDR100" s="72"/>
      <c r="UDS100" s="71"/>
      <c r="UDT100" s="72"/>
      <c r="UDU100" s="72"/>
      <c r="UDV100" s="72"/>
      <c r="UDW100" s="138"/>
      <c r="UDX100" s="71"/>
      <c r="UDY100" s="72"/>
      <c r="UDZ100" s="71"/>
      <c r="UEA100" s="72"/>
      <c r="UEB100" s="72"/>
      <c r="UEC100" s="72"/>
      <c r="UED100" s="138"/>
      <c r="UEE100" s="71"/>
      <c r="UEF100" s="72"/>
      <c r="UEG100" s="71"/>
      <c r="UEH100" s="72"/>
      <c r="UEI100" s="72"/>
      <c r="UEJ100" s="72"/>
      <c r="UEK100" s="138"/>
      <c r="UEL100" s="71"/>
      <c r="UEM100" s="72"/>
      <c r="UEN100" s="71"/>
      <c r="UEO100" s="72"/>
      <c r="UEP100" s="72"/>
      <c r="UEQ100" s="72"/>
      <c r="UER100" s="138"/>
      <c r="UES100" s="71"/>
      <c r="UET100" s="72"/>
      <c r="UEU100" s="71"/>
      <c r="UEV100" s="72"/>
      <c r="UEW100" s="72"/>
      <c r="UEX100" s="72"/>
      <c r="UEY100" s="138"/>
      <c r="UEZ100" s="71"/>
      <c r="UFA100" s="72"/>
      <c r="UFB100" s="71"/>
      <c r="UFC100" s="72"/>
      <c r="UFD100" s="72"/>
      <c r="UFE100" s="72"/>
      <c r="UFF100" s="138"/>
      <c r="UFG100" s="71"/>
      <c r="UFH100" s="72"/>
      <c r="UFI100" s="71"/>
      <c r="UFJ100" s="72"/>
      <c r="UFK100" s="72"/>
      <c r="UFL100" s="72"/>
      <c r="UFM100" s="138"/>
      <c r="UFN100" s="71"/>
      <c r="UFO100" s="72"/>
      <c r="UFP100" s="71"/>
      <c r="UFQ100" s="72"/>
      <c r="UFR100" s="72"/>
      <c r="UFS100" s="72"/>
      <c r="UFT100" s="138"/>
      <c r="UFU100" s="71"/>
      <c r="UFV100" s="72"/>
      <c r="UFW100" s="71"/>
      <c r="UFX100" s="72"/>
      <c r="UFY100" s="72"/>
      <c r="UFZ100" s="72"/>
      <c r="UGA100" s="138"/>
      <c r="UGB100" s="71"/>
      <c r="UGC100" s="72"/>
      <c r="UGD100" s="71"/>
      <c r="UGE100" s="72"/>
      <c r="UGF100" s="72"/>
      <c r="UGG100" s="72"/>
      <c r="UGH100" s="138"/>
      <c r="UGI100" s="71"/>
      <c r="UGJ100" s="72"/>
      <c r="UGK100" s="71"/>
      <c r="UGL100" s="72"/>
      <c r="UGM100" s="72"/>
      <c r="UGN100" s="72"/>
      <c r="UGO100" s="138"/>
      <c r="UGP100" s="71"/>
      <c r="UGQ100" s="72"/>
      <c r="UGR100" s="71"/>
      <c r="UGS100" s="72"/>
      <c r="UGT100" s="72"/>
      <c r="UGU100" s="72"/>
      <c r="UGV100" s="138"/>
      <c r="UGW100" s="71"/>
      <c r="UGX100" s="72"/>
      <c r="UGY100" s="71"/>
      <c r="UGZ100" s="72"/>
      <c r="UHA100" s="72"/>
      <c r="UHB100" s="72"/>
      <c r="UHC100" s="138"/>
      <c r="UHD100" s="71"/>
      <c r="UHE100" s="72"/>
      <c r="UHF100" s="71"/>
      <c r="UHG100" s="72"/>
      <c r="UHH100" s="72"/>
      <c r="UHI100" s="72"/>
      <c r="UHJ100" s="138"/>
      <c r="UHK100" s="71"/>
      <c r="UHL100" s="72"/>
      <c r="UHM100" s="71"/>
      <c r="UHN100" s="72"/>
      <c r="UHO100" s="72"/>
      <c r="UHP100" s="72"/>
      <c r="UHQ100" s="138"/>
      <c r="UHR100" s="71"/>
      <c r="UHS100" s="72"/>
      <c r="UHT100" s="71"/>
      <c r="UHU100" s="72"/>
      <c r="UHV100" s="72"/>
      <c r="UHW100" s="72"/>
      <c r="UHX100" s="138"/>
      <c r="UHY100" s="71"/>
      <c r="UHZ100" s="72"/>
      <c r="UIA100" s="71"/>
      <c r="UIB100" s="72"/>
      <c r="UIC100" s="72"/>
      <c r="UID100" s="72"/>
      <c r="UIE100" s="138"/>
      <c r="UIF100" s="71"/>
      <c r="UIG100" s="72"/>
      <c r="UIH100" s="71"/>
      <c r="UII100" s="72"/>
      <c r="UIJ100" s="72"/>
      <c r="UIK100" s="72"/>
      <c r="UIL100" s="138"/>
      <c r="UIM100" s="71"/>
      <c r="UIN100" s="72"/>
      <c r="UIO100" s="71"/>
      <c r="UIP100" s="72"/>
      <c r="UIQ100" s="72"/>
      <c r="UIR100" s="72"/>
      <c r="UIS100" s="138"/>
      <c r="UIT100" s="71"/>
      <c r="UIU100" s="72"/>
      <c r="UIV100" s="71"/>
      <c r="UIW100" s="72"/>
      <c r="UIX100" s="72"/>
      <c r="UIY100" s="72"/>
      <c r="UIZ100" s="138"/>
      <c r="UJA100" s="71"/>
      <c r="UJB100" s="72"/>
      <c r="UJC100" s="71"/>
      <c r="UJD100" s="72"/>
      <c r="UJE100" s="72"/>
      <c r="UJF100" s="72"/>
      <c r="UJG100" s="138"/>
      <c r="UJH100" s="141"/>
      <c r="UJI100" s="72"/>
      <c r="UJJ100" s="71"/>
      <c r="UJK100" s="72"/>
      <c r="UJL100" s="72"/>
      <c r="UJM100" s="72"/>
      <c r="UJN100" s="138"/>
      <c r="UJO100" s="141"/>
      <c r="UJP100" s="72"/>
      <c r="UJQ100" s="71"/>
      <c r="UJR100" s="72"/>
      <c r="UJS100" s="72"/>
      <c r="UJT100" s="72"/>
      <c r="UJU100" s="136"/>
      <c r="UJV100" s="137"/>
      <c r="UJW100" s="71"/>
      <c r="UJX100" s="71"/>
      <c r="UJY100" s="138"/>
      <c r="UJZ100" s="138"/>
      <c r="UKA100" s="139"/>
      <c r="UKB100" s="71"/>
      <c r="UKC100" s="72"/>
      <c r="UKD100" s="71"/>
      <c r="UKE100" s="140"/>
      <c r="UKF100" s="72"/>
      <c r="UKG100" s="72"/>
      <c r="UKH100" s="138"/>
      <c r="UKI100" s="71"/>
      <c r="UKJ100" s="72"/>
      <c r="UKK100" s="71"/>
      <c r="UKL100" s="72"/>
      <c r="UKM100" s="72"/>
      <c r="UKN100" s="72"/>
      <c r="UKO100" s="138"/>
      <c r="UKP100" s="71"/>
      <c r="UKQ100" s="72"/>
      <c r="UKR100" s="71"/>
      <c r="UKS100" s="72"/>
      <c r="UKT100" s="72"/>
      <c r="UKU100" s="72"/>
      <c r="UKV100" s="138"/>
      <c r="UKW100" s="71"/>
      <c r="UKX100" s="72"/>
      <c r="UKY100" s="71"/>
      <c r="UKZ100" s="72"/>
      <c r="ULA100" s="72"/>
      <c r="ULB100" s="72"/>
      <c r="ULC100" s="138"/>
      <c r="ULD100" s="71"/>
      <c r="ULE100" s="72"/>
      <c r="ULF100" s="71"/>
      <c r="ULG100" s="72"/>
      <c r="ULH100" s="72"/>
      <c r="ULI100" s="72"/>
      <c r="ULJ100" s="138"/>
      <c r="ULK100" s="71"/>
      <c r="ULL100" s="72"/>
      <c r="ULM100" s="71"/>
      <c r="ULN100" s="72"/>
      <c r="ULO100" s="72"/>
      <c r="ULP100" s="72"/>
      <c r="ULQ100" s="138"/>
      <c r="ULR100" s="71"/>
      <c r="ULS100" s="72"/>
      <c r="ULT100" s="71"/>
      <c r="ULU100" s="72"/>
      <c r="ULV100" s="72"/>
      <c r="ULW100" s="72"/>
      <c r="ULX100" s="138"/>
      <c r="ULY100" s="71"/>
      <c r="ULZ100" s="72"/>
      <c r="UMA100" s="71"/>
      <c r="UMB100" s="72"/>
      <c r="UMC100" s="72"/>
      <c r="UMD100" s="72"/>
      <c r="UME100" s="138"/>
      <c r="UMF100" s="71"/>
      <c r="UMG100" s="72"/>
      <c r="UMH100" s="71"/>
      <c r="UMI100" s="72"/>
      <c r="UMJ100" s="72"/>
      <c r="UMK100" s="72"/>
      <c r="UML100" s="138"/>
      <c r="UMM100" s="71"/>
      <c r="UMN100" s="72"/>
      <c r="UMO100" s="71"/>
      <c r="UMP100" s="72"/>
      <c r="UMQ100" s="72"/>
      <c r="UMR100" s="72"/>
      <c r="UMS100" s="138"/>
      <c r="UMT100" s="71"/>
      <c r="UMU100" s="72"/>
      <c r="UMV100" s="71"/>
      <c r="UMW100" s="72"/>
      <c r="UMX100" s="72"/>
      <c r="UMY100" s="72"/>
      <c r="UMZ100" s="138"/>
      <c r="UNA100" s="71"/>
      <c r="UNB100" s="72"/>
      <c r="UNC100" s="71"/>
      <c r="UND100" s="72"/>
      <c r="UNE100" s="72"/>
      <c r="UNF100" s="72"/>
      <c r="UNG100" s="138"/>
      <c r="UNH100" s="71"/>
      <c r="UNI100" s="72"/>
      <c r="UNJ100" s="71"/>
      <c r="UNK100" s="72"/>
      <c r="UNL100" s="72"/>
      <c r="UNM100" s="72"/>
      <c r="UNN100" s="138"/>
      <c r="UNO100" s="71"/>
      <c r="UNP100" s="72"/>
      <c r="UNQ100" s="71"/>
      <c r="UNR100" s="72"/>
      <c r="UNS100" s="72"/>
      <c r="UNT100" s="72"/>
      <c r="UNU100" s="138"/>
      <c r="UNV100" s="71"/>
      <c r="UNW100" s="72"/>
      <c r="UNX100" s="71"/>
      <c r="UNY100" s="72"/>
      <c r="UNZ100" s="72"/>
      <c r="UOA100" s="72"/>
      <c r="UOB100" s="138"/>
      <c r="UOC100" s="71"/>
      <c r="UOD100" s="72"/>
      <c r="UOE100" s="71"/>
      <c r="UOF100" s="72"/>
      <c r="UOG100" s="72"/>
      <c r="UOH100" s="72"/>
      <c r="UOI100" s="138"/>
      <c r="UOJ100" s="71"/>
      <c r="UOK100" s="72"/>
      <c r="UOL100" s="71"/>
      <c r="UOM100" s="72"/>
      <c r="UON100" s="72"/>
      <c r="UOO100" s="72"/>
      <c r="UOP100" s="138"/>
      <c r="UOQ100" s="71"/>
      <c r="UOR100" s="72"/>
      <c r="UOS100" s="71"/>
      <c r="UOT100" s="72"/>
      <c r="UOU100" s="72"/>
      <c r="UOV100" s="72"/>
      <c r="UOW100" s="138"/>
      <c r="UOX100" s="71"/>
      <c r="UOY100" s="72"/>
      <c r="UOZ100" s="71"/>
      <c r="UPA100" s="72"/>
      <c r="UPB100" s="72"/>
      <c r="UPC100" s="72"/>
      <c r="UPD100" s="138"/>
      <c r="UPE100" s="71"/>
      <c r="UPF100" s="72"/>
      <c r="UPG100" s="71"/>
      <c r="UPH100" s="72"/>
      <c r="UPI100" s="72"/>
      <c r="UPJ100" s="72"/>
      <c r="UPK100" s="138"/>
      <c r="UPL100" s="71"/>
      <c r="UPM100" s="72"/>
      <c r="UPN100" s="71"/>
      <c r="UPO100" s="72"/>
      <c r="UPP100" s="72"/>
      <c r="UPQ100" s="72"/>
      <c r="UPR100" s="138"/>
      <c r="UPS100" s="71"/>
      <c r="UPT100" s="72"/>
      <c r="UPU100" s="71"/>
      <c r="UPV100" s="72"/>
      <c r="UPW100" s="72"/>
      <c r="UPX100" s="72"/>
      <c r="UPY100" s="138"/>
      <c r="UPZ100" s="71"/>
      <c r="UQA100" s="72"/>
      <c r="UQB100" s="71"/>
      <c r="UQC100" s="72"/>
      <c r="UQD100" s="72"/>
      <c r="UQE100" s="72"/>
      <c r="UQF100" s="138"/>
      <c r="UQG100" s="71"/>
      <c r="UQH100" s="72"/>
      <c r="UQI100" s="71"/>
      <c r="UQJ100" s="72"/>
      <c r="UQK100" s="72"/>
      <c r="UQL100" s="72"/>
      <c r="UQM100" s="138"/>
      <c r="UQN100" s="71"/>
      <c r="UQO100" s="72"/>
      <c r="UQP100" s="71"/>
      <c r="UQQ100" s="72"/>
      <c r="UQR100" s="72"/>
      <c r="UQS100" s="72"/>
      <c r="UQT100" s="138"/>
      <c r="UQU100" s="71"/>
      <c r="UQV100" s="72"/>
      <c r="UQW100" s="71"/>
      <c r="UQX100" s="72"/>
      <c r="UQY100" s="72"/>
      <c r="UQZ100" s="72"/>
      <c r="URA100" s="138"/>
      <c r="URB100" s="71"/>
      <c r="URC100" s="72"/>
      <c r="URD100" s="71"/>
      <c r="URE100" s="72"/>
      <c r="URF100" s="72"/>
      <c r="URG100" s="72"/>
      <c r="URH100" s="138"/>
      <c r="URI100" s="71"/>
      <c r="URJ100" s="72"/>
      <c r="URK100" s="71"/>
      <c r="URL100" s="72"/>
      <c r="URM100" s="72"/>
      <c r="URN100" s="72"/>
      <c r="URO100" s="138"/>
      <c r="URP100" s="71"/>
      <c r="URQ100" s="72"/>
      <c r="URR100" s="71"/>
      <c r="URS100" s="72"/>
      <c r="URT100" s="72"/>
      <c r="URU100" s="72"/>
      <c r="URV100" s="138"/>
      <c r="URW100" s="71"/>
      <c r="URX100" s="72"/>
      <c r="URY100" s="71"/>
      <c r="URZ100" s="72"/>
      <c r="USA100" s="72"/>
      <c r="USB100" s="72"/>
      <c r="USC100" s="138"/>
      <c r="USD100" s="71"/>
      <c r="USE100" s="72"/>
      <c r="USF100" s="71"/>
      <c r="USG100" s="72"/>
      <c r="USH100" s="72"/>
      <c r="USI100" s="72"/>
      <c r="USJ100" s="138"/>
      <c r="USK100" s="141"/>
      <c r="USL100" s="72"/>
      <c r="USM100" s="71"/>
      <c r="USN100" s="72"/>
      <c r="USO100" s="72"/>
      <c r="USP100" s="72"/>
      <c r="USQ100" s="138"/>
      <c r="USR100" s="141"/>
      <c r="USS100" s="72"/>
      <c r="UST100" s="71"/>
      <c r="USU100" s="72"/>
      <c r="USV100" s="72"/>
      <c r="USW100" s="72"/>
      <c r="USX100" s="136"/>
      <c r="USY100" s="137"/>
      <c r="USZ100" s="71"/>
      <c r="UTA100" s="71"/>
      <c r="UTB100" s="138"/>
      <c r="UTC100" s="138"/>
      <c r="UTD100" s="139"/>
      <c r="UTE100" s="71"/>
      <c r="UTF100" s="72"/>
      <c r="UTG100" s="71"/>
      <c r="UTH100" s="140"/>
      <c r="UTI100" s="72"/>
      <c r="UTJ100" s="72"/>
      <c r="UTK100" s="138"/>
      <c r="UTL100" s="71"/>
      <c r="UTM100" s="72"/>
      <c r="UTN100" s="71"/>
      <c r="UTO100" s="72"/>
      <c r="UTP100" s="72"/>
      <c r="UTQ100" s="72"/>
      <c r="UTR100" s="138"/>
      <c r="UTS100" s="71"/>
      <c r="UTT100" s="72"/>
      <c r="UTU100" s="71"/>
      <c r="UTV100" s="72"/>
      <c r="UTW100" s="72"/>
      <c r="UTX100" s="72"/>
      <c r="UTY100" s="138"/>
      <c r="UTZ100" s="71"/>
      <c r="UUA100" s="72"/>
      <c r="UUB100" s="71"/>
      <c r="UUC100" s="72"/>
      <c r="UUD100" s="72"/>
      <c r="UUE100" s="72"/>
      <c r="UUF100" s="138"/>
      <c r="UUG100" s="71"/>
      <c r="UUH100" s="72"/>
      <c r="UUI100" s="71"/>
      <c r="UUJ100" s="72"/>
      <c r="UUK100" s="72"/>
      <c r="UUL100" s="72"/>
      <c r="UUM100" s="138"/>
      <c r="UUN100" s="71"/>
      <c r="UUO100" s="72"/>
      <c r="UUP100" s="71"/>
      <c r="UUQ100" s="72"/>
      <c r="UUR100" s="72"/>
      <c r="UUS100" s="72"/>
      <c r="UUT100" s="138"/>
      <c r="UUU100" s="71"/>
      <c r="UUV100" s="72"/>
      <c r="UUW100" s="71"/>
      <c r="UUX100" s="72"/>
      <c r="UUY100" s="72"/>
      <c r="UUZ100" s="72"/>
      <c r="UVA100" s="138"/>
      <c r="UVB100" s="71"/>
      <c r="UVC100" s="72"/>
      <c r="UVD100" s="71"/>
      <c r="UVE100" s="72"/>
      <c r="UVF100" s="72"/>
      <c r="UVG100" s="72"/>
      <c r="UVH100" s="138"/>
      <c r="UVI100" s="71"/>
      <c r="UVJ100" s="72"/>
      <c r="UVK100" s="71"/>
      <c r="UVL100" s="72"/>
      <c r="UVM100" s="72"/>
      <c r="UVN100" s="72"/>
      <c r="UVO100" s="138"/>
      <c r="UVP100" s="71"/>
      <c r="UVQ100" s="72"/>
      <c r="UVR100" s="71"/>
      <c r="UVS100" s="72"/>
      <c r="UVT100" s="72"/>
      <c r="UVU100" s="72"/>
      <c r="UVV100" s="138"/>
      <c r="UVW100" s="71"/>
      <c r="UVX100" s="72"/>
      <c r="UVY100" s="71"/>
      <c r="UVZ100" s="72"/>
      <c r="UWA100" s="72"/>
      <c r="UWB100" s="72"/>
      <c r="UWC100" s="138"/>
      <c r="UWD100" s="71"/>
      <c r="UWE100" s="72"/>
      <c r="UWF100" s="71"/>
      <c r="UWG100" s="72"/>
      <c r="UWH100" s="72"/>
      <c r="UWI100" s="72"/>
      <c r="UWJ100" s="138"/>
      <c r="UWK100" s="71"/>
      <c r="UWL100" s="72"/>
      <c r="UWM100" s="71"/>
      <c r="UWN100" s="72"/>
      <c r="UWO100" s="72"/>
      <c r="UWP100" s="72"/>
      <c r="UWQ100" s="138"/>
      <c r="UWR100" s="71"/>
      <c r="UWS100" s="72"/>
      <c r="UWT100" s="71"/>
      <c r="UWU100" s="72"/>
      <c r="UWV100" s="72"/>
      <c r="UWW100" s="72"/>
      <c r="UWX100" s="138"/>
      <c r="UWY100" s="71"/>
      <c r="UWZ100" s="72"/>
      <c r="UXA100" s="71"/>
      <c r="UXB100" s="72"/>
      <c r="UXC100" s="72"/>
      <c r="UXD100" s="72"/>
      <c r="UXE100" s="138"/>
      <c r="UXF100" s="71"/>
      <c r="UXG100" s="72"/>
      <c r="UXH100" s="71"/>
      <c r="UXI100" s="72"/>
      <c r="UXJ100" s="72"/>
      <c r="UXK100" s="72"/>
      <c r="UXL100" s="138"/>
      <c r="UXM100" s="71"/>
      <c r="UXN100" s="72"/>
      <c r="UXO100" s="71"/>
      <c r="UXP100" s="72"/>
      <c r="UXQ100" s="72"/>
      <c r="UXR100" s="72"/>
      <c r="UXS100" s="138"/>
      <c r="UXT100" s="71"/>
      <c r="UXU100" s="72"/>
      <c r="UXV100" s="71"/>
      <c r="UXW100" s="72"/>
      <c r="UXX100" s="72"/>
      <c r="UXY100" s="72"/>
      <c r="UXZ100" s="138"/>
      <c r="UYA100" s="71"/>
      <c r="UYB100" s="72"/>
      <c r="UYC100" s="71"/>
      <c r="UYD100" s="72"/>
      <c r="UYE100" s="72"/>
      <c r="UYF100" s="72"/>
      <c r="UYG100" s="138"/>
      <c r="UYH100" s="71"/>
      <c r="UYI100" s="72"/>
      <c r="UYJ100" s="71"/>
      <c r="UYK100" s="72"/>
      <c r="UYL100" s="72"/>
      <c r="UYM100" s="72"/>
      <c r="UYN100" s="138"/>
      <c r="UYO100" s="71"/>
      <c r="UYP100" s="72"/>
      <c r="UYQ100" s="71"/>
      <c r="UYR100" s="72"/>
      <c r="UYS100" s="72"/>
      <c r="UYT100" s="72"/>
      <c r="UYU100" s="138"/>
      <c r="UYV100" s="71"/>
      <c r="UYW100" s="72"/>
      <c r="UYX100" s="71"/>
      <c r="UYY100" s="72"/>
      <c r="UYZ100" s="72"/>
      <c r="UZA100" s="72"/>
      <c r="UZB100" s="138"/>
      <c r="UZC100" s="71"/>
      <c r="UZD100" s="72"/>
      <c r="UZE100" s="71"/>
      <c r="UZF100" s="72"/>
      <c r="UZG100" s="72"/>
      <c r="UZH100" s="72"/>
      <c r="UZI100" s="138"/>
      <c r="UZJ100" s="71"/>
      <c r="UZK100" s="72"/>
      <c r="UZL100" s="71"/>
      <c r="UZM100" s="72"/>
      <c r="UZN100" s="72"/>
      <c r="UZO100" s="72"/>
      <c r="UZP100" s="138"/>
      <c r="UZQ100" s="71"/>
      <c r="UZR100" s="72"/>
      <c r="UZS100" s="71"/>
      <c r="UZT100" s="72"/>
      <c r="UZU100" s="72"/>
      <c r="UZV100" s="72"/>
      <c r="UZW100" s="138"/>
      <c r="UZX100" s="71"/>
      <c r="UZY100" s="72"/>
      <c r="UZZ100" s="71"/>
      <c r="VAA100" s="72"/>
      <c r="VAB100" s="72"/>
      <c r="VAC100" s="72"/>
      <c r="VAD100" s="138"/>
      <c r="VAE100" s="71"/>
      <c r="VAF100" s="72"/>
      <c r="VAG100" s="71"/>
      <c r="VAH100" s="72"/>
      <c r="VAI100" s="72"/>
      <c r="VAJ100" s="72"/>
      <c r="VAK100" s="138"/>
      <c r="VAL100" s="71"/>
      <c r="VAM100" s="72"/>
      <c r="VAN100" s="71"/>
      <c r="VAO100" s="72"/>
      <c r="VAP100" s="72"/>
      <c r="VAQ100" s="72"/>
      <c r="VAR100" s="138"/>
      <c r="VAS100" s="71"/>
      <c r="VAT100" s="72"/>
      <c r="VAU100" s="71"/>
      <c r="VAV100" s="72"/>
      <c r="VAW100" s="72"/>
      <c r="VAX100" s="72"/>
      <c r="VAY100" s="138"/>
      <c r="VAZ100" s="71"/>
      <c r="VBA100" s="72"/>
      <c r="VBB100" s="71"/>
      <c r="VBC100" s="72"/>
      <c r="VBD100" s="72"/>
      <c r="VBE100" s="72"/>
      <c r="VBF100" s="138"/>
      <c r="VBG100" s="71"/>
      <c r="VBH100" s="72"/>
      <c r="VBI100" s="71"/>
      <c r="VBJ100" s="72"/>
      <c r="VBK100" s="72"/>
      <c r="VBL100" s="72"/>
      <c r="VBM100" s="138"/>
      <c r="VBN100" s="141"/>
      <c r="VBO100" s="72"/>
      <c r="VBP100" s="71"/>
      <c r="VBQ100" s="72"/>
      <c r="VBR100" s="72"/>
      <c r="VBS100" s="72"/>
      <c r="VBT100" s="138"/>
      <c r="VBU100" s="141"/>
      <c r="VBV100" s="72"/>
      <c r="VBW100" s="71"/>
      <c r="VBX100" s="72"/>
      <c r="VBY100" s="72"/>
      <c r="VBZ100" s="72"/>
      <c r="VCA100" s="136"/>
      <c r="VCB100" s="137"/>
      <c r="VCC100" s="71"/>
      <c r="VCD100" s="71"/>
      <c r="VCE100" s="138"/>
      <c r="VCF100" s="138"/>
      <c r="VCG100" s="139"/>
      <c r="VCH100" s="71"/>
      <c r="VCI100" s="72"/>
      <c r="VCJ100" s="71"/>
      <c r="VCK100" s="140"/>
      <c r="VCL100" s="72"/>
      <c r="VCM100" s="72"/>
      <c r="VCN100" s="138"/>
      <c r="VCO100" s="71"/>
      <c r="VCP100" s="72"/>
      <c r="VCQ100" s="71"/>
      <c r="VCR100" s="72"/>
      <c r="VCS100" s="72"/>
      <c r="VCT100" s="72"/>
      <c r="VCU100" s="138"/>
      <c r="VCV100" s="71"/>
      <c r="VCW100" s="72"/>
      <c r="VCX100" s="71"/>
      <c r="VCY100" s="72"/>
      <c r="VCZ100" s="72"/>
      <c r="VDA100" s="72"/>
      <c r="VDB100" s="138"/>
      <c r="VDC100" s="71"/>
      <c r="VDD100" s="72"/>
      <c r="VDE100" s="71"/>
      <c r="VDF100" s="72"/>
      <c r="VDG100" s="72"/>
      <c r="VDH100" s="72"/>
      <c r="VDI100" s="138"/>
      <c r="VDJ100" s="71"/>
      <c r="VDK100" s="72"/>
      <c r="VDL100" s="71"/>
      <c r="VDM100" s="72"/>
      <c r="VDN100" s="72"/>
      <c r="VDO100" s="72"/>
      <c r="VDP100" s="138"/>
      <c r="VDQ100" s="71"/>
      <c r="VDR100" s="72"/>
      <c r="VDS100" s="71"/>
      <c r="VDT100" s="72"/>
      <c r="VDU100" s="72"/>
      <c r="VDV100" s="72"/>
      <c r="VDW100" s="138"/>
      <c r="VDX100" s="71"/>
      <c r="VDY100" s="72"/>
      <c r="VDZ100" s="71"/>
      <c r="VEA100" s="72"/>
      <c r="VEB100" s="72"/>
      <c r="VEC100" s="72"/>
      <c r="VED100" s="138"/>
      <c r="VEE100" s="71"/>
      <c r="VEF100" s="72"/>
      <c r="VEG100" s="71"/>
      <c r="VEH100" s="72"/>
      <c r="VEI100" s="72"/>
      <c r="VEJ100" s="72"/>
      <c r="VEK100" s="138"/>
      <c r="VEL100" s="71"/>
      <c r="VEM100" s="72"/>
      <c r="VEN100" s="71"/>
      <c r="VEO100" s="72"/>
      <c r="VEP100" s="72"/>
      <c r="VEQ100" s="72"/>
      <c r="VER100" s="138"/>
      <c r="VES100" s="71"/>
      <c r="VET100" s="72"/>
      <c r="VEU100" s="71"/>
      <c r="VEV100" s="72"/>
      <c r="VEW100" s="72"/>
      <c r="VEX100" s="72"/>
      <c r="VEY100" s="138"/>
      <c r="VEZ100" s="71"/>
      <c r="VFA100" s="72"/>
      <c r="VFB100" s="71"/>
      <c r="VFC100" s="72"/>
      <c r="VFD100" s="72"/>
      <c r="VFE100" s="72"/>
      <c r="VFF100" s="138"/>
      <c r="VFG100" s="71"/>
      <c r="VFH100" s="72"/>
      <c r="VFI100" s="71"/>
      <c r="VFJ100" s="72"/>
      <c r="VFK100" s="72"/>
      <c r="VFL100" s="72"/>
      <c r="VFM100" s="138"/>
      <c r="VFN100" s="71"/>
      <c r="VFO100" s="72"/>
      <c r="VFP100" s="71"/>
      <c r="VFQ100" s="72"/>
      <c r="VFR100" s="72"/>
      <c r="VFS100" s="72"/>
      <c r="VFT100" s="138"/>
      <c r="VFU100" s="71"/>
      <c r="VFV100" s="72"/>
      <c r="VFW100" s="71"/>
      <c r="VFX100" s="72"/>
      <c r="VFY100" s="72"/>
      <c r="VFZ100" s="72"/>
      <c r="VGA100" s="138"/>
      <c r="VGB100" s="71"/>
      <c r="VGC100" s="72"/>
      <c r="VGD100" s="71"/>
      <c r="VGE100" s="72"/>
      <c r="VGF100" s="72"/>
      <c r="VGG100" s="72"/>
      <c r="VGH100" s="138"/>
      <c r="VGI100" s="71"/>
      <c r="VGJ100" s="72"/>
      <c r="VGK100" s="71"/>
      <c r="VGL100" s="72"/>
      <c r="VGM100" s="72"/>
      <c r="VGN100" s="72"/>
      <c r="VGO100" s="138"/>
      <c r="VGP100" s="71"/>
      <c r="VGQ100" s="72"/>
      <c r="VGR100" s="71"/>
      <c r="VGS100" s="72"/>
      <c r="VGT100" s="72"/>
      <c r="VGU100" s="72"/>
      <c r="VGV100" s="138"/>
      <c r="VGW100" s="71"/>
      <c r="VGX100" s="72"/>
      <c r="VGY100" s="71"/>
      <c r="VGZ100" s="72"/>
      <c r="VHA100" s="72"/>
      <c r="VHB100" s="72"/>
      <c r="VHC100" s="138"/>
      <c r="VHD100" s="71"/>
      <c r="VHE100" s="72"/>
      <c r="VHF100" s="71"/>
      <c r="VHG100" s="72"/>
      <c r="VHH100" s="72"/>
      <c r="VHI100" s="72"/>
      <c r="VHJ100" s="138"/>
      <c r="VHK100" s="71"/>
      <c r="VHL100" s="72"/>
      <c r="VHM100" s="71"/>
      <c r="VHN100" s="72"/>
      <c r="VHO100" s="72"/>
      <c r="VHP100" s="72"/>
      <c r="VHQ100" s="138"/>
      <c r="VHR100" s="71"/>
      <c r="VHS100" s="72"/>
      <c r="VHT100" s="71"/>
      <c r="VHU100" s="72"/>
      <c r="VHV100" s="72"/>
      <c r="VHW100" s="72"/>
      <c r="VHX100" s="138"/>
      <c r="VHY100" s="71"/>
      <c r="VHZ100" s="72"/>
      <c r="VIA100" s="71"/>
      <c r="VIB100" s="72"/>
      <c r="VIC100" s="72"/>
      <c r="VID100" s="72"/>
      <c r="VIE100" s="138"/>
      <c r="VIF100" s="71"/>
      <c r="VIG100" s="72"/>
      <c r="VIH100" s="71"/>
      <c r="VII100" s="72"/>
      <c r="VIJ100" s="72"/>
      <c r="VIK100" s="72"/>
      <c r="VIL100" s="138"/>
      <c r="VIM100" s="71"/>
      <c r="VIN100" s="72"/>
      <c r="VIO100" s="71"/>
      <c r="VIP100" s="72"/>
      <c r="VIQ100" s="72"/>
      <c r="VIR100" s="72"/>
      <c r="VIS100" s="138"/>
      <c r="VIT100" s="71"/>
      <c r="VIU100" s="72"/>
      <c r="VIV100" s="71"/>
      <c r="VIW100" s="72"/>
      <c r="VIX100" s="72"/>
      <c r="VIY100" s="72"/>
      <c r="VIZ100" s="138"/>
      <c r="VJA100" s="71"/>
      <c r="VJB100" s="72"/>
      <c r="VJC100" s="71"/>
      <c r="VJD100" s="72"/>
      <c r="VJE100" s="72"/>
      <c r="VJF100" s="72"/>
      <c r="VJG100" s="138"/>
      <c r="VJH100" s="71"/>
      <c r="VJI100" s="72"/>
      <c r="VJJ100" s="71"/>
      <c r="VJK100" s="72"/>
      <c r="VJL100" s="72"/>
      <c r="VJM100" s="72"/>
      <c r="VJN100" s="138"/>
      <c r="VJO100" s="71"/>
      <c r="VJP100" s="72"/>
      <c r="VJQ100" s="71"/>
      <c r="VJR100" s="72"/>
      <c r="VJS100" s="72"/>
      <c r="VJT100" s="72"/>
      <c r="VJU100" s="138"/>
      <c r="VJV100" s="71"/>
      <c r="VJW100" s="72"/>
      <c r="VJX100" s="71"/>
      <c r="VJY100" s="72"/>
      <c r="VJZ100" s="72"/>
      <c r="VKA100" s="72"/>
      <c r="VKB100" s="138"/>
      <c r="VKC100" s="71"/>
      <c r="VKD100" s="72"/>
      <c r="VKE100" s="71"/>
      <c r="VKF100" s="72"/>
      <c r="VKG100" s="72"/>
      <c r="VKH100" s="72"/>
      <c r="VKI100" s="138"/>
      <c r="VKJ100" s="71"/>
      <c r="VKK100" s="72"/>
      <c r="VKL100" s="71"/>
      <c r="VKM100" s="72"/>
      <c r="VKN100" s="72"/>
      <c r="VKO100" s="72"/>
      <c r="VKP100" s="138"/>
      <c r="VKQ100" s="141"/>
      <c r="VKR100" s="72"/>
      <c r="VKS100" s="71"/>
      <c r="VKT100" s="72"/>
      <c r="VKU100" s="72"/>
      <c r="VKV100" s="72"/>
      <c r="VKW100" s="138"/>
      <c r="VKX100" s="141"/>
      <c r="VKY100" s="72"/>
      <c r="VKZ100" s="71"/>
      <c r="VLA100" s="72"/>
      <c r="VLB100" s="72"/>
      <c r="VLC100" s="72"/>
      <c r="VLD100" s="136"/>
      <c r="VLE100" s="137"/>
      <c r="VLF100" s="71"/>
      <c r="VLG100" s="71"/>
      <c r="VLH100" s="138"/>
      <c r="VLI100" s="138"/>
      <c r="VLJ100" s="139"/>
      <c r="VLK100" s="71"/>
      <c r="VLL100" s="72"/>
      <c r="VLM100" s="71"/>
      <c r="VLN100" s="140"/>
      <c r="VLO100" s="72"/>
      <c r="VLP100" s="72"/>
      <c r="VLQ100" s="138"/>
      <c r="VLR100" s="71"/>
      <c r="VLS100" s="72"/>
      <c r="VLT100" s="71"/>
      <c r="VLU100" s="72"/>
      <c r="VLV100" s="72"/>
      <c r="VLW100" s="72"/>
      <c r="VLX100" s="138"/>
      <c r="VLY100" s="71"/>
      <c r="VLZ100" s="72"/>
      <c r="VMA100" s="71"/>
      <c r="VMB100" s="72"/>
      <c r="VMC100" s="72"/>
      <c r="VMD100" s="72"/>
      <c r="VME100" s="138"/>
      <c r="VMF100" s="71"/>
      <c r="VMG100" s="72"/>
      <c r="VMH100" s="71"/>
      <c r="VMI100" s="72"/>
      <c r="VMJ100" s="72"/>
      <c r="VMK100" s="72"/>
      <c r="VML100" s="138"/>
      <c r="VMM100" s="71"/>
      <c r="VMN100" s="72"/>
      <c r="VMO100" s="71"/>
      <c r="VMP100" s="72"/>
      <c r="VMQ100" s="72"/>
      <c r="VMR100" s="72"/>
      <c r="VMS100" s="138"/>
      <c r="VMT100" s="71"/>
      <c r="VMU100" s="72"/>
      <c r="VMV100" s="71"/>
      <c r="VMW100" s="72"/>
      <c r="VMX100" s="72"/>
      <c r="VMY100" s="72"/>
      <c r="VMZ100" s="138"/>
      <c r="VNA100" s="71"/>
      <c r="VNB100" s="72"/>
      <c r="VNC100" s="71"/>
      <c r="VND100" s="72"/>
      <c r="VNE100" s="72"/>
      <c r="VNF100" s="72"/>
      <c r="VNG100" s="138"/>
      <c r="VNH100" s="71"/>
      <c r="VNI100" s="72"/>
      <c r="VNJ100" s="71"/>
      <c r="VNK100" s="72"/>
      <c r="VNL100" s="72"/>
      <c r="VNM100" s="72"/>
      <c r="VNN100" s="138"/>
      <c r="VNO100" s="71"/>
      <c r="VNP100" s="72"/>
      <c r="VNQ100" s="71"/>
      <c r="VNR100" s="72"/>
      <c r="VNS100" s="72"/>
      <c r="VNT100" s="72"/>
      <c r="VNU100" s="138"/>
      <c r="VNV100" s="71"/>
      <c r="VNW100" s="72"/>
      <c r="VNX100" s="71"/>
      <c r="VNY100" s="72"/>
      <c r="VNZ100" s="72"/>
      <c r="VOA100" s="72"/>
      <c r="VOB100" s="138"/>
      <c r="VOC100" s="71"/>
      <c r="VOD100" s="72"/>
      <c r="VOE100" s="71"/>
      <c r="VOF100" s="72"/>
      <c r="VOG100" s="72"/>
      <c r="VOH100" s="72"/>
      <c r="VOI100" s="138"/>
      <c r="VOJ100" s="71"/>
      <c r="VOK100" s="72"/>
      <c r="VOL100" s="71"/>
      <c r="VOM100" s="72"/>
      <c r="VON100" s="72"/>
      <c r="VOO100" s="72"/>
      <c r="VOP100" s="138"/>
      <c r="VOQ100" s="71"/>
      <c r="VOR100" s="72"/>
      <c r="VOS100" s="71"/>
      <c r="VOT100" s="72"/>
      <c r="VOU100" s="72"/>
      <c r="VOV100" s="72"/>
      <c r="VOW100" s="138"/>
      <c r="VOX100" s="71"/>
      <c r="VOY100" s="72"/>
      <c r="VOZ100" s="71"/>
      <c r="VPA100" s="72"/>
      <c r="VPB100" s="72"/>
      <c r="VPC100" s="72"/>
      <c r="VPD100" s="138"/>
      <c r="VPE100" s="71"/>
      <c r="VPF100" s="72"/>
      <c r="VPG100" s="71"/>
      <c r="VPH100" s="72"/>
      <c r="VPI100" s="72"/>
      <c r="VPJ100" s="72"/>
      <c r="VPK100" s="138"/>
      <c r="VPL100" s="71"/>
      <c r="VPM100" s="72"/>
      <c r="VPN100" s="71"/>
      <c r="VPO100" s="72"/>
      <c r="VPP100" s="72"/>
      <c r="VPQ100" s="72"/>
      <c r="VPR100" s="138"/>
      <c r="VPS100" s="71"/>
      <c r="VPT100" s="72"/>
      <c r="VPU100" s="71"/>
      <c r="VPV100" s="72"/>
      <c r="VPW100" s="72"/>
      <c r="VPX100" s="72"/>
      <c r="VPY100" s="138"/>
      <c r="VPZ100" s="71"/>
      <c r="VQA100" s="72"/>
      <c r="VQB100" s="71"/>
      <c r="VQC100" s="72"/>
      <c r="VQD100" s="72"/>
      <c r="VQE100" s="72"/>
      <c r="VQF100" s="138"/>
      <c r="VQG100" s="71"/>
      <c r="VQH100" s="72"/>
      <c r="VQI100" s="71"/>
      <c r="VQJ100" s="72"/>
      <c r="VQK100" s="72"/>
      <c r="VQL100" s="72"/>
      <c r="VQM100" s="138"/>
      <c r="VQN100" s="71"/>
      <c r="VQO100" s="72"/>
      <c r="VQP100" s="71"/>
      <c r="VQQ100" s="72"/>
      <c r="VQR100" s="72"/>
      <c r="VQS100" s="72"/>
      <c r="VQT100" s="138"/>
      <c r="VQU100" s="71"/>
      <c r="VQV100" s="72"/>
      <c r="VQW100" s="71"/>
      <c r="VQX100" s="72"/>
      <c r="VQY100" s="72"/>
      <c r="VQZ100" s="72"/>
      <c r="VRA100" s="138"/>
      <c r="VRB100" s="71"/>
      <c r="VRC100" s="72"/>
      <c r="VRD100" s="71"/>
      <c r="VRE100" s="72"/>
      <c r="VRF100" s="72"/>
      <c r="VRG100" s="72"/>
      <c r="VRH100" s="138"/>
      <c r="VRI100" s="71"/>
      <c r="VRJ100" s="72"/>
      <c r="VRK100" s="71"/>
      <c r="VRL100" s="72"/>
      <c r="VRM100" s="72"/>
      <c r="VRN100" s="72"/>
      <c r="VRO100" s="138"/>
      <c r="VRP100" s="71"/>
      <c r="VRQ100" s="72"/>
      <c r="VRR100" s="71"/>
      <c r="VRS100" s="72"/>
      <c r="VRT100" s="72"/>
      <c r="VRU100" s="72"/>
      <c r="VRV100" s="138"/>
      <c r="VRW100" s="71"/>
      <c r="VRX100" s="72"/>
      <c r="VRY100" s="71"/>
      <c r="VRZ100" s="72"/>
      <c r="VSA100" s="72"/>
      <c r="VSB100" s="72"/>
      <c r="VSC100" s="138"/>
      <c r="VSD100" s="71"/>
      <c r="VSE100" s="72"/>
      <c r="VSF100" s="71"/>
      <c r="VSG100" s="72"/>
      <c r="VSH100" s="72"/>
      <c r="VSI100" s="72"/>
      <c r="VSJ100" s="138"/>
      <c r="VSK100" s="71"/>
      <c r="VSL100" s="72"/>
      <c r="VSM100" s="71"/>
      <c r="VSN100" s="72"/>
      <c r="VSO100" s="72"/>
      <c r="VSP100" s="72"/>
      <c r="VSQ100" s="138"/>
      <c r="VSR100" s="71"/>
      <c r="VSS100" s="72"/>
      <c r="VST100" s="71"/>
      <c r="VSU100" s="72"/>
      <c r="VSV100" s="72"/>
      <c r="VSW100" s="72"/>
      <c r="VSX100" s="138"/>
      <c r="VSY100" s="71"/>
      <c r="VSZ100" s="72"/>
      <c r="VTA100" s="71"/>
      <c r="VTB100" s="72"/>
      <c r="VTC100" s="72"/>
      <c r="VTD100" s="72"/>
      <c r="VTE100" s="138"/>
      <c r="VTF100" s="71"/>
      <c r="VTG100" s="72"/>
      <c r="VTH100" s="71"/>
      <c r="VTI100" s="72"/>
      <c r="VTJ100" s="72"/>
      <c r="VTK100" s="72"/>
      <c r="VTL100" s="138"/>
      <c r="VTM100" s="71"/>
      <c r="VTN100" s="72"/>
      <c r="VTO100" s="71"/>
      <c r="VTP100" s="72"/>
      <c r="VTQ100" s="72"/>
      <c r="VTR100" s="72"/>
      <c r="VTS100" s="138"/>
      <c r="VTT100" s="141"/>
      <c r="VTU100" s="72"/>
      <c r="VTV100" s="71"/>
      <c r="VTW100" s="72"/>
      <c r="VTX100" s="72"/>
      <c r="VTY100" s="72"/>
      <c r="VTZ100" s="138"/>
      <c r="VUA100" s="141"/>
      <c r="VUB100" s="72"/>
      <c r="VUC100" s="71"/>
      <c r="VUD100" s="72"/>
      <c r="VUE100" s="72"/>
      <c r="VUF100" s="72"/>
      <c r="VUG100" s="136"/>
      <c r="VUH100" s="137"/>
      <c r="VUI100" s="71"/>
      <c r="VUJ100" s="71"/>
      <c r="VUK100" s="138"/>
      <c r="VUL100" s="138"/>
      <c r="VUM100" s="139"/>
      <c r="VUN100" s="71"/>
      <c r="VUO100" s="72"/>
      <c r="VUP100" s="71"/>
      <c r="VUQ100" s="140"/>
      <c r="VUR100" s="72"/>
      <c r="VUS100" s="72"/>
      <c r="VUT100" s="138"/>
      <c r="VUU100" s="71"/>
      <c r="VUV100" s="72"/>
      <c r="VUW100" s="71"/>
      <c r="VUX100" s="72"/>
      <c r="VUY100" s="72"/>
      <c r="VUZ100" s="72"/>
      <c r="VVA100" s="138"/>
      <c r="VVB100" s="71"/>
      <c r="VVC100" s="72"/>
      <c r="VVD100" s="71"/>
      <c r="VVE100" s="72"/>
      <c r="VVF100" s="72"/>
      <c r="VVG100" s="72"/>
      <c r="VVH100" s="138"/>
      <c r="VVI100" s="71"/>
      <c r="VVJ100" s="72"/>
      <c r="VVK100" s="71"/>
      <c r="VVL100" s="72"/>
      <c r="VVM100" s="72"/>
      <c r="VVN100" s="72"/>
      <c r="VVO100" s="138"/>
      <c r="VVP100" s="71"/>
      <c r="VVQ100" s="72"/>
      <c r="VVR100" s="71"/>
      <c r="VVS100" s="72"/>
      <c r="VVT100" s="72"/>
      <c r="VVU100" s="72"/>
      <c r="VVV100" s="138"/>
      <c r="VVW100" s="71"/>
      <c r="VVX100" s="72"/>
      <c r="VVY100" s="71"/>
      <c r="VVZ100" s="72"/>
      <c r="VWA100" s="72"/>
      <c r="VWB100" s="72"/>
      <c r="VWC100" s="138"/>
      <c r="VWD100" s="71"/>
      <c r="VWE100" s="72"/>
      <c r="VWF100" s="71"/>
      <c r="VWG100" s="72"/>
      <c r="VWH100" s="72"/>
      <c r="VWI100" s="72"/>
      <c r="VWJ100" s="138"/>
      <c r="VWK100" s="71"/>
      <c r="VWL100" s="72"/>
      <c r="VWM100" s="71"/>
      <c r="VWN100" s="72"/>
      <c r="VWO100" s="72"/>
      <c r="VWP100" s="72"/>
      <c r="VWQ100" s="138"/>
      <c r="VWR100" s="71"/>
      <c r="VWS100" s="72"/>
      <c r="VWT100" s="71"/>
      <c r="VWU100" s="72"/>
      <c r="VWV100" s="72"/>
      <c r="VWW100" s="72"/>
      <c r="VWX100" s="138"/>
      <c r="VWY100" s="71"/>
      <c r="VWZ100" s="72"/>
      <c r="VXA100" s="71"/>
      <c r="VXB100" s="72"/>
      <c r="VXC100" s="72"/>
      <c r="VXD100" s="72"/>
      <c r="VXE100" s="138"/>
      <c r="VXF100" s="71"/>
      <c r="VXG100" s="72"/>
      <c r="VXH100" s="71"/>
      <c r="VXI100" s="72"/>
      <c r="VXJ100" s="72"/>
      <c r="VXK100" s="72"/>
      <c r="VXL100" s="138"/>
      <c r="VXM100" s="71"/>
      <c r="VXN100" s="72"/>
      <c r="VXO100" s="71"/>
      <c r="VXP100" s="72"/>
      <c r="VXQ100" s="72"/>
      <c r="VXR100" s="72"/>
      <c r="VXS100" s="138"/>
      <c r="VXT100" s="71"/>
      <c r="VXU100" s="72"/>
      <c r="VXV100" s="71"/>
      <c r="VXW100" s="72"/>
      <c r="VXX100" s="72"/>
      <c r="VXY100" s="72"/>
      <c r="VXZ100" s="138"/>
      <c r="VYA100" s="71"/>
      <c r="VYB100" s="72"/>
      <c r="VYC100" s="71"/>
      <c r="VYD100" s="72"/>
      <c r="VYE100" s="72"/>
      <c r="VYF100" s="72"/>
      <c r="VYG100" s="138"/>
      <c r="VYH100" s="71"/>
      <c r="VYI100" s="72"/>
      <c r="VYJ100" s="71"/>
      <c r="VYK100" s="72"/>
      <c r="VYL100" s="72"/>
      <c r="VYM100" s="72"/>
      <c r="VYN100" s="138"/>
      <c r="VYO100" s="71"/>
      <c r="VYP100" s="72"/>
      <c r="VYQ100" s="71"/>
      <c r="VYR100" s="72"/>
      <c r="VYS100" s="72"/>
      <c r="VYT100" s="72"/>
      <c r="VYU100" s="138"/>
      <c r="VYV100" s="71"/>
      <c r="VYW100" s="72"/>
      <c r="VYX100" s="71"/>
      <c r="VYY100" s="72"/>
      <c r="VYZ100" s="72"/>
      <c r="VZA100" s="72"/>
      <c r="VZB100" s="138"/>
      <c r="VZC100" s="71"/>
      <c r="VZD100" s="72"/>
      <c r="VZE100" s="71"/>
      <c r="VZF100" s="72"/>
      <c r="VZG100" s="72"/>
      <c r="VZH100" s="72"/>
      <c r="VZI100" s="138"/>
      <c r="VZJ100" s="71"/>
      <c r="VZK100" s="72"/>
      <c r="VZL100" s="71"/>
      <c r="VZM100" s="72"/>
      <c r="VZN100" s="72"/>
      <c r="VZO100" s="72"/>
      <c r="VZP100" s="138"/>
      <c r="VZQ100" s="71"/>
      <c r="VZR100" s="72"/>
      <c r="VZS100" s="71"/>
      <c r="VZT100" s="72"/>
      <c r="VZU100" s="72"/>
      <c r="VZV100" s="72"/>
      <c r="VZW100" s="138"/>
      <c r="VZX100" s="71"/>
      <c r="VZY100" s="72"/>
      <c r="VZZ100" s="71"/>
      <c r="WAA100" s="72"/>
      <c r="WAB100" s="72"/>
      <c r="WAC100" s="72"/>
      <c r="WAD100" s="138"/>
      <c r="WAE100" s="71"/>
      <c r="WAF100" s="72"/>
      <c r="WAG100" s="71"/>
      <c r="WAH100" s="72"/>
      <c r="WAI100" s="72"/>
      <c r="WAJ100" s="72"/>
      <c r="WAK100" s="138"/>
      <c r="WAL100" s="71"/>
      <c r="WAM100" s="72"/>
      <c r="WAN100" s="71"/>
      <c r="WAO100" s="72"/>
      <c r="WAP100" s="72"/>
      <c r="WAQ100" s="72"/>
      <c r="WAR100" s="138"/>
      <c r="WAS100" s="71"/>
      <c r="WAT100" s="72"/>
      <c r="WAU100" s="71"/>
      <c r="WAV100" s="72"/>
      <c r="WAW100" s="72"/>
      <c r="WAX100" s="72"/>
      <c r="WAY100" s="138"/>
      <c r="WAZ100" s="71"/>
      <c r="WBA100" s="72"/>
      <c r="WBB100" s="71"/>
      <c r="WBC100" s="72"/>
      <c r="WBD100" s="72"/>
      <c r="WBE100" s="72"/>
      <c r="WBF100" s="138"/>
      <c r="WBG100" s="71"/>
      <c r="WBH100" s="72"/>
      <c r="WBI100" s="71"/>
      <c r="WBJ100" s="72"/>
      <c r="WBK100" s="72"/>
      <c r="WBL100" s="72"/>
      <c r="WBM100" s="138"/>
      <c r="WBN100" s="71"/>
      <c r="WBO100" s="72"/>
      <c r="WBP100" s="71"/>
      <c r="WBQ100" s="72"/>
      <c r="WBR100" s="72"/>
      <c r="WBS100" s="72"/>
      <c r="WBT100" s="138"/>
      <c r="WBU100" s="71"/>
      <c r="WBV100" s="72"/>
      <c r="WBW100" s="71"/>
      <c r="WBX100" s="72"/>
      <c r="WBY100" s="72"/>
      <c r="WBZ100" s="72"/>
      <c r="WCA100" s="138"/>
      <c r="WCB100" s="71"/>
      <c r="WCC100" s="72"/>
      <c r="WCD100" s="71"/>
      <c r="WCE100" s="72"/>
      <c r="WCF100" s="72"/>
      <c r="WCG100" s="72"/>
      <c r="WCH100" s="138"/>
      <c r="WCI100" s="71"/>
      <c r="WCJ100" s="72"/>
      <c r="WCK100" s="71"/>
      <c r="WCL100" s="72"/>
      <c r="WCM100" s="72"/>
      <c r="WCN100" s="72"/>
      <c r="WCO100" s="138"/>
      <c r="WCP100" s="71"/>
      <c r="WCQ100" s="72"/>
      <c r="WCR100" s="71"/>
      <c r="WCS100" s="72"/>
      <c r="WCT100" s="72"/>
      <c r="WCU100" s="72"/>
      <c r="WCV100" s="138"/>
      <c r="WCW100" s="141"/>
      <c r="WCX100" s="72"/>
      <c r="WCY100" s="71"/>
      <c r="WCZ100" s="72"/>
      <c r="WDA100" s="72"/>
      <c r="WDB100" s="72"/>
      <c r="WDC100" s="138"/>
      <c r="WDD100" s="141"/>
      <c r="WDE100" s="72"/>
      <c r="WDF100" s="71"/>
      <c r="WDG100" s="72"/>
      <c r="WDH100" s="72"/>
      <c r="WDI100" s="72"/>
      <c r="WDJ100" s="136"/>
      <c r="WDK100" s="137"/>
      <c r="WDL100" s="71"/>
      <c r="WDM100" s="71"/>
      <c r="WDN100" s="138"/>
      <c r="WDO100" s="138"/>
      <c r="WDP100" s="139"/>
      <c r="WDQ100" s="71"/>
      <c r="WDR100" s="72"/>
      <c r="WDS100" s="71"/>
      <c r="WDT100" s="140"/>
      <c r="WDU100" s="72"/>
      <c r="WDV100" s="72"/>
      <c r="WDW100" s="138"/>
      <c r="WDX100" s="71"/>
      <c r="WDY100" s="72"/>
      <c r="WDZ100" s="71"/>
      <c r="WEA100" s="72"/>
      <c r="WEB100" s="72"/>
      <c r="WEC100" s="72"/>
      <c r="WED100" s="138"/>
      <c r="WEE100" s="71"/>
      <c r="WEF100" s="72"/>
      <c r="WEG100" s="71"/>
      <c r="WEH100" s="72"/>
      <c r="WEI100" s="72"/>
      <c r="WEJ100" s="72"/>
      <c r="WEK100" s="138"/>
      <c r="WEL100" s="71"/>
      <c r="WEM100" s="72"/>
      <c r="WEN100" s="71"/>
      <c r="WEO100" s="72"/>
      <c r="WEP100" s="72"/>
      <c r="WEQ100" s="72"/>
      <c r="WER100" s="138"/>
      <c r="WES100" s="71"/>
      <c r="WET100" s="72"/>
      <c r="WEU100" s="71"/>
      <c r="WEV100" s="72"/>
      <c r="WEW100" s="72"/>
      <c r="WEX100" s="72"/>
      <c r="WEY100" s="138"/>
      <c r="WEZ100" s="71"/>
      <c r="WFA100" s="72"/>
      <c r="WFB100" s="71"/>
      <c r="WFC100" s="72"/>
      <c r="WFD100" s="72"/>
      <c r="WFE100" s="72"/>
      <c r="WFF100" s="138"/>
      <c r="WFG100" s="71"/>
      <c r="WFH100" s="72"/>
      <c r="WFI100" s="71"/>
      <c r="WFJ100" s="72"/>
      <c r="WFK100" s="72"/>
      <c r="WFL100" s="72"/>
      <c r="WFM100" s="138"/>
      <c r="WFN100" s="71"/>
      <c r="WFO100" s="72"/>
      <c r="WFP100" s="71"/>
      <c r="WFQ100" s="72"/>
      <c r="WFR100" s="72"/>
      <c r="WFS100" s="72"/>
      <c r="WFT100" s="138"/>
      <c r="WFU100" s="71"/>
      <c r="WFV100" s="72"/>
      <c r="WFW100" s="71"/>
      <c r="WFX100" s="72"/>
      <c r="WFY100" s="72"/>
      <c r="WFZ100" s="72"/>
      <c r="WGA100" s="138"/>
      <c r="WGB100" s="71"/>
      <c r="WGC100" s="72"/>
      <c r="WGD100" s="71"/>
      <c r="WGE100" s="72"/>
      <c r="WGF100" s="72"/>
      <c r="WGG100" s="72"/>
      <c r="WGH100" s="138"/>
      <c r="WGI100" s="71"/>
      <c r="WGJ100" s="72"/>
      <c r="WGK100" s="71"/>
      <c r="WGL100" s="72"/>
      <c r="WGM100" s="72"/>
      <c r="WGN100" s="72"/>
      <c r="WGO100" s="138"/>
      <c r="WGP100" s="71"/>
      <c r="WGQ100" s="72"/>
      <c r="WGR100" s="71"/>
      <c r="WGS100" s="72"/>
      <c r="WGT100" s="72"/>
      <c r="WGU100" s="72"/>
      <c r="WGV100" s="138"/>
      <c r="WGW100" s="71"/>
      <c r="WGX100" s="72"/>
      <c r="WGY100" s="71"/>
      <c r="WGZ100" s="72"/>
      <c r="WHA100" s="72"/>
      <c r="WHB100" s="72"/>
      <c r="WHC100" s="138"/>
      <c r="WHD100" s="71"/>
      <c r="WHE100" s="72"/>
      <c r="WHF100" s="71"/>
      <c r="WHG100" s="72"/>
      <c r="WHH100" s="72"/>
      <c r="WHI100" s="72"/>
      <c r="WHJ100" s="138"/>
      <c r="WHK100" s="71"/>
      <c r="WHL100" s="72"/>
      <c r="WHM100" s="71"/>
      <c r="WHN100" s="72"/>
      <c r="WHO100" s="72"/>
      <c r="WHP100" s="72"/>
      <c r="WHQ100" s="138"/>
      <c r="WHR100" s="71"/>
      <c r="WHS100" s="72"/>
      <c r="WHT100" s="71"/>
      <c r="WHU100" s="72"/>
      <c r="WHV100" s="72"/>
      <c r="WHW100" s="72"/>
      <c r="WHX100" s="138"/>
      <c r="WHY100" s="71"/>
      <c r="WHZ100" s="72"/>
      <c r="WIA100" s="71"/>
      <c r="WIB100" s="72"/>
      <c r="WIC100" s="72"/>
      <c r="WID100" s="72"/>
      <c r="WIE100" s="138"/>
      <c r="WIF100" s="71"/>
      <c r="WIG100" s="72"/>
      <c r="WIH100" s="71"/>
      <c r="WII100" s="72"/>
      <c r="WIJ100" s="72"/>
      <c r="WIK100" s="72"/>
      <c r="WIL100" s="138"/>
      <c r="WIM100" s="71"/>
      <c r="WIN100" s="72"/>
      <c r="WIO100" s="71"/>
      <c r="WIP100" s="72"/>
      <c r="WIQ100" s="72"/>
      <c r="WIR100" s="72"/>
      <c r="WIS100" s="138"/>
      <c r="WIT100" s="71"/>
      <c r="WIU100" s="72"/>
      <c r="WIV100" s="71"/>
      <c r="WIW100" s="72"/>
      <c r="WIX100" s="72"/>
      <c r="WIY100" s="72"/>
      <c r="WIZ100" s="138"/>
      <c r="WJA100" s="71"/>
      <c r="WJB100" s="72"/>
      <c r="WJC100" s="71"/>
      <c r="WJD100" s="72"/>
      <c r="WJE100" s="72"/>
      <c r="WJF100" s="72"/>
      <c r="WJG100" s="138"/>
      <c r="WJH100" s="71"/>
      <c r="WJI100" s="72"/>
      <c r="WJJ100" s="71"/>
      <c r="WJK100" s="72"/>
      <c r="WJL100" s="72"/>
      <c r="WJM100" s="72"/>
      <c r="WJN100" s="138"/>
      <c r="WJO100" s="71"/>
      <c r="WJP100" s="72"/>
      <c r="WJQ100" s="71"/>
      <c r="WJR100" s="72"/>
      <c r="WJS100" s="72"/>
      <c r="WJT100" s="72"/>
      <c r="WJU100" s="138"/>
      <c r="WJV100" s="71"/>
      <c r="WJW100" s="72"/>
      <c r="WJX100" s="71"/>
      <c r="WJY100" s="72"/>
      <c r="WJZ100" s="72"/>
      <c r="WKA100" s="72"/>
      <c r="WKB100" s="138"/>
      <c r="WKC100" s="71"/>
      <c r="WKD100" s="72"/>
      <c r="WKE100" s="71"/>
      <c r="WKF100" s="72"/>
      <c r="WKG100" s="72"/>
      <c r="WKH100" s="72"/>
      <c r="WKI100" s="138"/>
      <c r="WKJ100" s="71"/>
      <c r="WKK100" s="72"/>
      <c r="WKL100" s="71"/>
      <c r="WKM100" s="72"/>
      <c r="WKN100" s="72"/>
      <c r="WKO100" s="72"/>
      <c r="WKP100" s="138"/>
      <c r="WKQ100" s="71"/>
      <c r="WKR100" s="72"/>
      <c r="WKS100" s="71"/>
      <c r="WKT100" s="72"/>
      <c r="WKU100" s="72"/>
      <c r="WKV100" s="72"/>
      <c r="WKW100" s="138"/>
      <c r="WKX100" s="71"/>
      <c r="WKY100" s="72"/>
      <c r="WKZ100" s="71"/>
      <c r="WLA100" s="72"/>
      <c r="WLB100" s="72"/>
      <c r="WLC100" s="72"/>
      <c r="WLD100" s="138"/>
      <c r="WLE100" s="71"/>
      <c r="WLF100" s="72"/>
      <c r="WLG100" s="71"/>
      <c r="WLH100" s="72"/>
      <c r="WLI100" s="72"/>
      <c r="WLJ100" s="72"/>
      <c r="WLK100" s="138"/>
      <c r="WLL100" s="71"/>
      <c r="WLM100" s="72"/>
      <c r="WLN100" s="71"/>
      <c r="WLO100" s="72"/>
      <c r="WLP100" s="72"/>
      <c r="WLQ100" s="72"/>
      <c r="WLR100" s="138"/>
      <c r="WLS100" s="71"/>
      <c r="WLT100" s="72"/>
      <c r="WLU100" s="71"/>
      <c r="WLV100" s="72"/>
      <c r="WLW100" s="72"/>
      <c r="WLX100" s="72"/>
      <c r="WLY100" s="138"/>
      <c r="WLZ100" s="141"/>
      <c r="WMA100" s="72"/>
      <c r="WMB100" s="71"/>
      <c r="WMC100" s="72"/>
      <c r="WMD100" s="72"/>
      <c r="WME100" s="72"/>
      <c r="WMF100" s="138"/>
      <c r="WMG100" s="141"/>
      <c r="WMH100" s="72"/>
      <c r="WMI100" s="71"/>
      <c r="WMJ100" s="72"/>
      <c r="WMK100" s="72"/>
      <c r="WML100" s="72"/>
      <c r="WMM100" s="136"/>
      <c r="WMN100" s="137"/>
      <c r="WMO100" s="71"/>
      <c r="WMP100" s="71"/>
      <c r="WMQ100" s="138"/>
      <c r="WMR100" s="138"/>
      <c r="WMS100" s="139"/>
      <c r="WMT100" s="71"/>
      <c r="WMU100" s="72"/>
      <c r="WMV100" s="71"/>
      <c r="WMW100" s="140"/>
      <c r="WMX100" s="72"/>
      <c r="WMY100" s="72"/>
      <c r="WMZ100" s="138"/>
      <c r="WNA100" s="71"/>
      <c r="WNB100" s="72"/>
      <c r="WNC100" s="71"/>
      <c r="WND100" s="72"/>
      <c r="WNE100" s="72"/>
      <c r="WNF100" s="72"/>
      <c r="WNG100" s="138"/>
      <c r="WNH100" s="71"/>
      <c r="WNI100" s="72"/>
      <c r="WNJ100" s="71"/>
      <c r="WNK100" s="72"/>
      <c r="WNL100" s="72"/>
      <c r="WNM100" s="72"/>
      <c r="WNN100" s="138"/>
      <c r="WNO100" s="71"/>
      <c r="WNP100" s="72"/>
      <c r="WNQ100" s="71"/>
      <c r="WNR100" s="72"/>
      <c r="WNS100" s="72"/>
      <c r="WNT100" s="72"/>
      <c r="WNU100" s="138"/>
      <c r="WNV100" s="71"/>
      <c r="WNW100" s="72"/>
      <c r="WNX100" s="71"/>
      <c r="WNY100" s="72"/>
      <c r="WNZ100" s="72"/>
      <c r="WOA100" s="72"/>
      <c r="WOB100" s="138"/>
      <c r="WOC100" s="71"/>
      <c r="WOD100" s="72"/>
      <c r="WOE100" s="71"/>
      <c r="WOF100" s="72"/>
      <c r="WOG100" s="72"/>
      <c r="WOH100" s="72"/>
      <c r="WOI100" s="138"/>
      <c r="WOJ100" s="71"/>
      <c r="WOK100" s="72"/>
      <c r="WOL100" s="71"/>
      <c r="WOM100" s="72"/>
      <c r="WON100" s="72"/>
      <c r="WOO100" s="72"/>
      <c r="WOP100" s="138"/>
      <c r="WOQ100" s="71"/>
      <c r="WOR100" s="72"/>
      <c r="WOS100" s="71"/>
      <c r="WOT100" s="72"/>
      <c r="WOU100" s="72"/>
      <c r="WOV100" s="72"/>
      <c r="WOW100" s="138"/>
      <c r="WOX100" s="71"/>
      <c r="WOY100" s="72"/>
      <c r="WOZ100" s="71"/>
      <c r="WPA100" s="72"/>
      <c r="WPB100" s="72"/>
      <c r="WPC100" s="72"/>
      <c r="WPD100" s="138"/>
      <c r="WPE100" s="71"/>
      <c r="WPF100" s="72"/>
      <c r="WPG100" s="71"/>
      <c r="WPH100" s="72"/>
      <c r="WPI100" s="72"/>
      <c r="WPJ100" s="72"/>
      <c r="WPK100" s="138"/>
      <c r="WPL100" s="71"/>
      <c r="WPM100" s="72"/>
      <c r="WPN100" s="71"/>
      <c r="WPO100" s="72"/>
      <c r="WPP100" s="72"/>
      <c r="WPQ100" s="72"/>
      <c r="WPR100" s="138"/>
      <c r="WPS100" s="71"/>
      <c r="WPT100" s="72"/>
      <c r="WPU100" s="71"/>
      <c r="WPV100" s="72"/>
      <c r="WPW100" s="72"/>
      <c r="WPX100" s="72"/>
      <c r="WPY100" s="138"/>
      <c r="WPZ100" s="71"/>
      <c r="WQA100" s="72"/>
      <c r="WQB100" s="71"/>
      <c r="WQC100" s="72"/>
      <c r="WQD100" s="72"/>
      <c r="WQE100" s="72"/>
      <c r="WQF100" s="138"/>
      <c r="WQG100" s="71"/>
      <c r="WQH100" s="72"/>
      <c r="WQI100" s="71"/>
      <c r="WQJ100" s="72"/>
      <c r="WQK100" s="72"/>
      <c r="WQL100" s="72"/>
      <c r="WQM100" s="138"/>
      <c r="WQN100" s="71"/>
      <c r="WQO100" s="72"/>
      <c r="WQP100" s="71"/>
      <c r="WQQ100" s="72"/>
      <c r="WQR100" s="72"/>
      <c r="WQS100" s="72"/>
      <c r="WQT100" s="138"/>
      <c r="WQU100" s="71"/>
      <c r="WQV100" s="72"/>
      <c r="WQW100" s="71"/>
      <c r="WQX100" s="72"/>
      <c r="WQY100" s="72"/>
      <c r="WQZ100" s="72"/>
      <c r="WRA100" s="138"/>
      <c r="WRB100" s="71"/>
      <c r="WRC100" s="72"/>
      <c r="WRD100" s="71"/>
      <c r="WRE100" s="72"/>
      <c r="WRF100" s="72"/>
      <c r="WRG100" s="72"/>
      <c r="WRH100" s="138"/>
      <c r="WRI100" s="71"/>
      <c r="WRJ100" s="72"/>
      <c r="WRK100" s="71"/>
      <c r="WRL100" s="72"/>
      <c r="WRM100" s="72"/>
      <c r="WRN100" s="72"/>
      <c r="WRO100" s="138"/>
      <c r="WRP100" s="71"/>
      <c r="WRQ100" s="72"/>
      <c r="WRR100" s="71"/>
      <c r="WRS100" s="72"/>
      <c r="WRT100" s="72"/>
      <c r="WRU100" s="72"/>
      <c r="WRV100" s="138"/>
      <c r="WRW100" s="71"/>
      <c r="WRX100" s="72"/>
      <c r="WRY100" s="71"/>
      <c r="WRZ100" s="72"/>
      <c r="WSA100" s="72"/>
      <c r="WSB100" s="72"/>
      <c r="WSC100" s="138"/>
      <c r="WSD100" s="71"/>
      <c r="WSE100" s="72"/>
      <c r="WSF100" s="71"/>
      <c r="WSG100" s="72"/>
      <c r="WSH100" s="72"/>
      <c r="WSI100" s="72"/>
      <c r="WSJ100" s="138"/>
      <c r="WSK100" s="71"/>
      <c r="WSL100" s="72"/>
      <c r="WSM100" s="71"/>
      <c r="WSN100" s="72"/>
      <c r="WSO100" s="72"/>
      <c r="WSP100" s="72"/>
      <c r="WSQ100" s="138"/>
      <c r="WSR100" s="71"/>
      <c r="WSS100" s="72"/>
      <c r="WST100" s="71"/>
      <c r="WSU100" s="72"/>
      <c r="WSV100" s="72"/>
      <c r="WSW100" s="72"/>
      <c r="WSX100" s="138"/>
      <c r="WSY100" s="71"/>
      <c r="WSZ100" s="72"/>
      <c r="WTA100" s="71"/>
      <c r="WTB100" s="72"/>
      <c r="WTC100" s="72"/>
      <c r="WTD100" s="72"/>
      <c r="WTE100" s="138"/>
      <c r="WTF100" s="71"/>
      <c r="WTG100" s="72"/>
      <c r="WTH100" s="71"/>
      <c r="WTI100" s="72"/>
      <c r="WTJ100" s="72"/>
      <c r="WTK100" s="72"/>
      <c r="WTL100" s="138"/>
      <c r="WTM100" s="71"/>
      <c r="WTN100" s="72"/>
      <c r="WTO100" s="71"/>
      <c r="WTP100" s="72"/>
      <c r="WTQ100" s="72"/>
      <c r="WTR100" s="72"/>
      <c r="WTS100" s="138"/>
      <c r="WTT100" s="71"/>
      <c r="WTU100" s="72"/>
      <c r="WTV100" s="71"/>
      <c r="WTW100" s="72"/>
      <c r="WTX100" s="72"/>
      <c r="WTY100" s="72"/>
      <c r="WTZ100" s="138"/>
      <c r="WUA100" s="71"/>
      <c r="WUB100" s="72"/>
      <c r="WUC100" s="71"/>
      <c r="WUD100" s="72"/>
      <c r="WUE100" s="72"/>
      <c r="WUF100" s="72"/>
      <c r="WUG100" s="138"/>
      <c r="WUH100" s="71"/>
      <c r="WUI100" s="72"/>
      <c r="WUJ100" s="71"/>
      <c r="WUK100" s="72"/>
      <c r="WUL100" s="72"/>
      <c r="WUM100" s="72"/>
      <c r="WUN100" s="138"/>
      <c r="WUO100" s="71"/>
      <c r="WUP100" s="72"/>
      <c r="WUQ100" s="71"/>
      <c r="WUR100" s="72"/>
      <c r="WUS100" s="72"/>
      <c r="WUT100" s="72"/>
      <c r="WUU100" s="138"/>
      <c r="WUV100" s="71"/>
      <c r="WUW100" s="72"/>
      <c r="WUX100" s="71"/>
      <c r="WUY100" s="72"/>
      <c r="WUZ100" s="72"/>
      <c r="WVA100" s="72"/>
      <c r="WVB100" s="138"/>
      <c r="WVC100" s="141"/>
      <c r="WVD100" s="72"/>
      <c r="WVE100" s="71"/>
      <c r="WVF100" s="72"/>
      <c r="WVG100" s="72"/>
      <c r="WVH100" s="72"/>
      <c r="WVI100" s="138"/>
      <c r="WVJ100" s="141"/>
      <c r="WVK100" s="72"/>
      <c r="WVL100" s="71"/>
      <c r="WVM100" s="72"/>
      <c r="WVN100" s="72"/>
      <c r="WVO100" s="72"/>
      <c r="WVP100" s="136"/>
      <c r="WVQ100" s="137"/>
      <c r="WVR100" s="71"/>
      <c r="WVS100" s="71"/>
      <c r="WVT100" s="138"/>
      <c r="WVU100" s="138"/>
      <c r="WVV100" s="139"/>
      <c r="WVW100" s="71"/>
      <c r="WVX100" s="72"/>
      <c r="WVY100" s="71"/>
      <c r="WVZ100" s="140"/>
      <c r="WWA100" s="72"/>
      <c r="WWB100" s="72"/>
      <c r="WWC100" s="138"/>
      <c r="WWD100" s="71"/>
      <c r="WWE100" s="72"/>
      <c r="WWF100" s="71"/>
      <c r="WWG100" s="72"/>
      <c r="WWH100" s="72"/>
      <c r="WWI100" s="72"/>
      <c r="WWJ100" s="138"/>
      <c r="WWK100" s="71"/>
      <c r="WWL100" s="72"/>
      <c r="WWM100" s="71"/>
      <c r="WWN100" s="72"/>
      <c r="WWO100" s="72"/>
      <c r="WWP100" s="72"/>
      <c r="WWQ100" s="138"/>
      <c r="WWR100" s="71"/>
      <c r="WWS100" s="72"/>
      <c r="WWT100" s="71"/>
      <c r="WWU100" s="72"/>
      <c r="WWV100" s="72"/>
      <c r="WWW100" s="72"/>
      <c r="WWX100" s="138"/>
      <c r="WWY100" s="71"/>
      <c r="WWZ100" s="72"/>
      <c r="WXA100" s="71"/>
      <c r="WXB100" s="72"/>
      <c r="WXC100" s="72"/>
      <c r="WXD100" s="72"/>
      <c r="WXE100" s="138"/>
      <c r="WXF100" s="71"/>
      <c r="WXG100" s="72"/>
      <c r="WXH100" s="71"/>
      <c r="WXI100" s="72"/>
      <c r="WXJ100" s="72"/>
      <c r="WXK100" s="72"/>
      <c r="WXL100" s="138"/>
      <c r="WXM100" s="71"/>
      <c r="WXN100" s="72"/>
      <c r="WXO100" s="71"/>
      <c r="WXP100" s="72"/>
      <c r="WXQ100" s="72"/>
      <c r="WXR100" s="72"/>
      <c r="WXS100" s="138"/>
      <c r="WXT100" s="71"/>
      <c r="WXU100" s="72"/>
      <c r="WXV100" s="71"/>
      <c r="WXW100" s="72"/>
      <c r="WXX100" s="72"/>
      <c r="WXY100" s="72"/>
      <c r="WXZ100" s="138"/>
      <c r="WYA100" s="71"/>
      <c r="WYB100" s="72"/>
      <c r="WYC100" s="71"/>
      <c r="WYD100" s="72"/>
      <c r="WYE100" s="72"/>
      <c r="WYF100" s="72"/>
      <c r="WYG100" s="138"/>
      <c r="WYH100" s="71"/>
      <c r="WYI100" s="72"/>
      <c r="WYJ100" s="71"/>
      <c r="WYK100" s="72"/>
      <c r="WYL100" s="72"/>
      <c r="WYM100" s="72"/>
      <c r="WYN100" s="138"/>
      <c r="WYO100" s="71"/>
      <c r="WYP100" s="72"/>
      <c r="WYQ100" s="71"/>
      <c r="WYR100" s="72"/>
      <c r="WYS100" s="72"/>
      <c r="WYT100" s="72"/>
      <c r="WYU100" s="138"/>
      <c r="WYV100" s="71"/>
      <c r="WYW100" s="72"/>
      <c r="WYX100" s="71"/>
      <c r="WYY100" s="72"/>
      <c r="WYZ100" s="72"/>
      <c r="WZA100" s="72"/>
      <c r="WZB100" s="138"/>
      <c r="WZC100" s="71"/>
      <c r="WZD100" s="72"/>
      <c r="WZE100" s="71"/>
      <c r="WZF100" s="72"/>
      <c r="WZG100" s="72"/>
      <c r="WZH100" s="72"/>
      <c r="WZI100" s="138"/>
      <c r="WZJ100" s="71"/>
      <c r="WZK100" s="72"/>
      <c r="WZL100" s="71"/>
      <c r="WZM100" s="72"/>
      <c r="WZN100" s="72"/>
      <c r="WZO100" s="72"/>
      <c r="WZP100" s="138"/>
      <c r="WZQ100" s="71"/>
      <c r="WZR100" s="72"/>
      <c r="WZS100" s="71"/>
      <c r="WZT100" s="72"/>
      <c r="WZU100" s="72"/>
      <c r="WZV100" s="72"/>
      <c r="WZW100" s="138"/>
      <c r="WZX100" s="71"/>
      <c r="WZY100" s="72"/>
      <c r="WZZ100" s="71"/>
      <c r="XAA100" s="72"/>
      <c r="XAB100" s="72"/>
      <c r="XAC100" s="72"/>
      <c r="XAD100" s="138"/>
      <c r="XAE100" s="71"/>
      <c r="XAF100" s="72"/>
      <c r="XAG100" s="71"/>
      <c r="XAH100" s="72"/>
      <c r="XAI100" s="72"/>
      <c r="XAJ100" s="72"/>
      <c r="XAK100" s="138"/>
      <c r="XAL100" s="71"/>
      <c r="XAM100" s="72"/>
      <c r="XAN100" s="71"/>
      <c r="XAO100" s="72"/>
      <c r="XAP100" s="72"/>
      <c r="XAQ100" s="72"/>
      <c r="XAR100" s="138"/>
      <c r="XAS100" s="71"/>
      <c r="XAT100" s="72"/>
      <c r="XAU100" s="71"/>
      <c r="XAV100" s="72"/>
      <c r="XAW100" s="72"/>
      <c r="XAX100" s="72"/>
      <c r="XAY100" s="138"/>
      <c r="XAZ100" s="71"/>
      <c r="XBA100" s="72"/>
      <c r="XBB100" s="71"/>
      <c r="XBC100" s="72"/>
      <c r="XBD100" s="72"/>
      <c r="XBE100" s="72"/>
      <c r="XBF100" s="138"/>
      <c r="XBG100" s="71"/>
      <c r="XBH100" s="72"/>
      <c r="XBI100" s="71"/>
      <c r="XBJ100" s="72"/>
      <c r="XBK100" s="72"/>
      <c r="XBL100" s="72"/>
      <c r="XBM100" s="138"/>
      <c r="XBN100" s="71"/>
      <c r="XBO100" s="72"/>
      <c r="XBP100" s="71"/>
      <c r="XBQ100" s="72"/>
      <c r="XBR100" s="72"/>
      <c r="XBS100" s="72"/>
      <c r="XBT100" s="138"/>
      <c r="XBU100" s="71"/>
      <c r="XBV100" s="72"/>
      <c r="XBW100" s="71"/>
      <c r="XBX100" s="72"/>
      <c r="XBY100" s="72"/>
      <c r="XBZ100" s="72"/>
      <c r="XCA100" s="138"/>
      <c r="XCB100" s="71"/>
      <c r="XCC100" s="72"/>
      <c r="XCD100" s="71"/>
      <c r="XCE100" s="72"/>
      <c r="XCF100" s="72"/>
      <c r="XCG100" s="72"/>
      <c r="XCH100" s="138"/>
      <c r="XCI100" s="71"/>
      <c r="XCJ100" s="72"/>
      <c r="XCK100" s="71"/>
      <c r="XCL100" s="72"/>
      <c r="XCM100" s="72"/>
      <c r="XCN100" s="72"/>
      <c r="XCO100" s="138"/>
      <c r="XCP100" s="71"/>
      <c r="XCQ100" s="72"/>
      <c r="XCR100" s="71"/>
      <c r="XCS100" s="72"/>
      <c r="XCT100" s="72"/>
      <c r="XCU100" s="72"/>
      <c r="XCV100" s="138"/>
      <c r="XCW100" s="71"/>
      <c r="XCX100" s="72"/>
      <c r="XCY100" s="71"/>
      <c r="XCZ100" s="72"/>
      <c r="XDA100" s="72"/>
      <c r="XDB100" s="72"/>
      <c r="XDC100" s="138"/>
      <c r="XDD100" s="71"/>
      <c r="XDE100" s="72"/>
      <c r="XDF100" s="71"/>
      <c r="XDG100" s="72"/>
      <c r="XDH100" s="72"/>
      <c r="XDI100" s="72"/>
      <c r="XDJ100" s="138"/>
      <c r="XDK100" s="71"/>
      <c r="XDL100" s="72"/>
      <c r="XDM100" s="71"/>
      <c r="XDN100" s="72"/>
      <c r="XDO100" s="72"/>
      <c r="XDP100" s="72"/>
      <c r="XDQ100" s="138"/>
      <c r="XDR100" s="71"/>
      <c r="XDS100" s="72"/>
      <c r="XDT100" s="71"/>
      <c r="XDU100" s="72"/>
      <c r="XDV100" s="72"/>
      <c r="XDW100" s="72"/>
      <c r="XDX100" s="138"/>
      <c r="XDY100" s="71"/>
      <c r="XDZ100" s="72"/>
      <c r="XEA100" s="71"/>
      <c r="XEB100" s="72"/>
      <c r="XEC100" s="72"/>
      <c r="XED100" s="72"/>
      <c r="XEE100" s="138"/>
      <c r="XEF100" s="141"/>
      <c r="XEG100" s="72"/>
      <c r="XEH100" s="71"/>
      <c r="XEI100" s="72"/>
      <c r="XEJ100" s="72"/>
      <c r="XEK100" s="72"/>
      <c r="XEL100" s="138"/>
      <c r="XEM100" s="141"/>
      <c r="XEN100" s="72"/>
      <c r="XEO100" s="71"/>
      <c r="XEP100" s="72"/>
      <c r="XEQ100" s="72"/>
      <c r="XER100" s="72"/>
      <c r="XES100" s="136"/>
      <c r="XET100" s="137"/>
      <c r="XEU100" s="71"/>
      <c r="XEV100" s="71"/>
      <c r="XEW100" s="138"/>
      <c r="XEX100" s="138"/>
      <c r="XEY100" s="139"/>
      <c r="XEZ100" s="71"/>
      <c r="XFA100" s="72"/>
      <c r="XFB100" s="71"/>
    </row>
    <row r="101" spans="1:16382" ht="12" outlineLevel="1">
      <c r="A101" s="823" t="s">
        <v>149</v>
      </c>
      <c r="B101" s="824"/>
      <c r="C101" s="194">
        <v>0</v>
      </c>
      <c r="D101" s="195" t="s">
        <v>0</v>
      </c>
      <c r="E101" s="196">
        <v>2</v>
      </c>
      <c r="F101" s="8" t="str">
        <f>IF(C101="x","4",IF(C101&gt;E101,"1",IF(C101&lt;E101,"2",IF(C101=E101,"0",))))</f>
        <v>2</v>
      </c>
      <c r="G101" s="30"/>
      <c r="H101" s="7"/>
      <c r="I101" s="173">
        <v>0</v>
      </c>
      <c r="J101" s="87" t="s">
        <v>0</v>
      </c>
      <c r="K101" s="175">
        <v>2</v>
      </c>
      <c r="L101" s="88">
        <f>IF(AND(I101=$C101,K101=$E101),1)</f>
        <v>1</v>
      </c>
      <c r="M101" s="89" t="str">
        <f>IF(I101&gt;K101,"1",IF(I101&lt;K101,"2",IF(I101=K101,"0")))</f>
        <v>2</v>
      </c>
      <c r="N101" s="288" t="str">
        <f>IF(I101="x","0",IF(L101=1,"3,5",IF(M101=$F101,"1,5","0")))</f>
        <v>3,5</v>
      </c>
      <c r="O101" s="67" t="str">
        <f>IF(N101="x","0",IF(N101="1","0",IF(N101="0","0","1")))</f>
        <v>1</v>
      </c>
      <c r="P101" s="172">
        <v>0</v>
      </c>
      <c r="Q101" s="110"/>
      <c r="R101" s="177">
        <v>2</v>
      </c>
      <c r="S101" s="110">
        <f>IF(AND(P101=$C101,R101=$E101),1)</f>
        <v>1</v>
      </c>
      <c r="T101" s="110" t="str">
        <f>IF(P101&gt;R101,"1",IF(P101&lt;R101,"2",IF(P101=R101,"0")))</f>
        <v>2</v>
      </c>
      <c r="U101" s="111" t="str">
        <f>IF(P101="x","0",IF(S101=1,"3,5",IF(T101=$F101,"1,5","0")))</f>
        <v>3,5</v>
      </c>
      <c r="V101" s="67" t="str">
        <f>IF(U101="x","0",IF(U101="1","0",IF(U101="0","0","1")))</f>
        <v>1</v>
      </c>
      <c r="W101" s="173">
        <v>0</v>
      </c>
      <c r="X101" s="87" t="s">
        <v>0</v>
      </c>
      <c r="Y101" s="175">
        <v>2</v>
      </c>
      <c r="Z101" s="88">
        <f>IF(AND(W101=$C101,Y101=$E101),1)</f>
        <v>1</v>
      </c>
      <c r="AA101" s="89" t="str">
        <f>IF(W101&gt;Y101,"1",IF(W101&lt;Y101,"2",IF(W101=Y101,"0")))</f>
        <v>2</v>
      </c>
      <c r="AB101" s="288" t="str">
        <f>IF(W101="x","0",IF(Z101=1,"3,5",IF(AA101=$F101,"1,5","0")))</f>
        <v>3,5</v>
      </c>
      <c r="AC101" s="67" t="str">
        <f>IF(AB101="x","0",IF(AB101="1","0",IF(AB101="0","0","1")))</f>
        <v>1</v>
      </c>
      <c r="AD101" s="172">
        <v>0</v>
      </c>
      <c r="AE101" s="110"/>
      <c r="AF101" s="177">
        <v>1</v>
      </c>
      <c r="AG101" s="110" t="b">
        <f>IF(AND(AD101=$C101,AF101=$E101),1)</f>
        <v>0</v>
      </c>
      <c r="AH101" s="110" t="str">
        <f>IF(AD101&gt;AF101,"1",IF(AD101&lt;AF101,"2",IF(AD101=AF101,"0")))</f>
        <v>2</v>
      </c>
      <c r="AI101" s="111" t="str">
        <f>IF(AD101="x","0",IF(AG101=1,"3,5",IF(AH101=$F101,"1,5","0")))</f>
        <v>1,5</v>
      </c>
      <c r="AJ101" s="67" t="str">
        <f>IF(AI101="x","0",IF(AI101="1","0",IF(AI101="0","0","1")))</f>
        <v>1</v>
      </c>
      <c r="AK101" s="173">
        <v>1</v>
      </c>
      <c r="AL101" s="87" t="s">
        <v>0</v>
      </c>
      <c r="AM101" s="175">
        <v>4</v>
      </c>
      <c r="AN101" s="88" t="b">
        <f>IF(AND(AK101=$C101,AM101=$E101),1)</f>
        <v>0</v>
      </c>
      <c r="AO101" s="89" t="str">
        <f>IF(AK101&gt;AM101,"1",IF(AK101&lt;AM101,"2",IF(AK101=AM101,"0")))</f>
        <v>2</v>
      </c>
      <c r="AP101" s="289" t="str">
        <f>IF(AK101="x","0",IF(AN101=1,"3,5",IF(AO101=$F101,"1,5","0")))</f>
        <v>1,5</v>
      </c>
      <c r="AQ101" s="67" t="str">
        <f>IF(AP101="x","0",IF(AP101="1","0",IF(AP101="0","0","1")))</f>
        <v>1</v>
      </c>
      <c r="AR101" s="172">
        <v>0</v>
      </c>
      <c r="AS101" s="110"/>
      <c r="AT101" s="177">
        <v>2</v>
      </c>
      <c r="AU101" s="199">
        <f>IF(AND(AR101=$C101,AT101=$E101),1)</f>
        <v>1</v>
      </c>
      <c r="AV101" s="199" t="str">
        <f>IF(AR101&gt;AT101,"1",IF(AR101&lt;AT101,"2",IF(AR101=AT101,"0")))</f>
        <v>2</v>
      </c>
      <c r="AW101" s="118" t="str">
        <f>IF(AR101="x","0",IF(AU101=1,"3,5",IF(AV101=$F101,"1,5","0")))</f>
        <v>3,5</v>
      </c>
      <c r="AX101" s="67" t="str">
        <f>IF(AW101="x","0",IF(AW101="1","0",IF(AW101="0","0","1")))</f>
        <v>1</v>
      </c>
      <c r="AY101" s="173">
        <v>0</v>
      </c>
      <c r="AZ101" s="87" t="s">
        <v>0</v>
      </c>
      <c r="BA101" s="175">
        <v>3</v>
      </c>
      <c r="BB101" s="199" t="b">
        <f>IF(AND(AY101=$C101,BA101=$E101),1)</f>
        <v>0</v>
      </c>
      <c r="BC101" s="89" t="str">
        <f>IF(AY101&gt;BA101,"1",IF(AY101&lt;BA101,"2",IF(AY101=BA101,"0")))</f>
        <v>2</v>
      </c>
      <c r="BD101" s="288" t="str">
        <f>IF(AY101="x","0",IF(BB101=1,"3,5",IF(BC101=$F101,"1,5","0")))</f>
        <v>1,5</v>
      </c>
      <c r="BE101" s="67" t="str">
        <f>IF(BD101="x","0",IF(BD101="1","0",IF(BD101="0","0","1")))</f>
        <v>1</v>
      </c>
      <c r="BF101" s="172">
        <v>0</v>
      </c>
      <c r="BG101" s="110"/>
      <c r="BH101" s="177">
        <v>3</v>
      </c>
      <c r="BI101" s="199" t="b">
        <f>IF(AND(BF101=$C101,BH101=$E101),1)</f>
        <v>0</v>
      </c>
      <c r="BJ101" s="110" t="str">
        <f>IF(BF101&gt;BH101,"1",IF(BF101&lt;BH101,"2",IF(BF101=BH101,"0")))</f>
        <v>2</v>
      </c>
      <c r="BK101" s="118" t="str">
        <f>IF(BF101="x","0",IF(BI101=1,"3,5",IF(BJ101=$F101,"1,5","0")))</f>
        <v>1,5</v>
      </c>
      <c r="BL101" s="67" t="str">
        <f>IF(BK101="x","0",IF(BK101="1","0",IF(BK101="0","0","1")))</f>
        <v>1</v>
      </c>
      <c r="BM101" s="173">
        <v>1</v>
      </c>
      <c r="BN101" s="87" t="s">
        <v>0</v>
      </c>
      <c r="BO101" s="175">
        <v>2</v>
      </c>
      <c r="BP101" s="199" t="b">
        <f>IF(AND(BM101=$C101,BO101=$E101),1)</f>
        <v>0</v>
      </c>
      <c r="BQ101" s="201" t="str">
        <f>IF(BM101&gt;BO101,"1",IF(BM101&lt;BO101,"2",IF(BM101=BO101,"0")))</f>
        <v>2</v>
      </c>
      <c r="BR101" s="288" t="str">
        <f>IF(BM101="x","0",IF(BP101=1,"3,5",IF(BQ101=$F101,"1,5","0")))</f>
        <v>1,5</v>
      </c>
      <c r="BS101" s="67" t="str">
        <f>IF(BR101="x","0",IF(BR101="1","0",IF(BR101="0","0","1")))</f>
        <v>1</v>
      </c>
      <c r="BT101" s="172">
        <v>0</v>
      </c>
      <c r="BU101" s="110"/>
      <c r="BV101" s="177">
        <v>2</v>
      </c>
      <c r="BW101" s="199">
        <f>IF(AND(BT101=$C101,BV101=$E101),1)</f>
        <v>1</v>
      </c>
      <c r="BX101" s="110" t="str">
        <f>IF(BT101&gt;BV101,"1",IF(BT101&lt;BV101,"2",IF(BT101=BV101,"0")))</f>
        <v>2</v>
      </c>
      <c r="BY101" s="118" t="str">
        <f>IF(BT101="x","0",IF(BW101=1,"3,5",IF(BX101=$F101,"1,5","0")))</f>
        <v>3,5</v>
      </c>
      <c r="BZ101" s="67" t="str">
        <f>IF(BY101="x","0",IF(BY101="1","0",IF(BY101="0","0","1")))</f>
        <v>1</v>
      </c>
      <c r="CA101" s="173">
        <v>0</v>
      </c>
      <c r="CB101" s="87" t="s">
        <v>0</v>
      </c>
      <c r="CC101" s="175">
        <v>2</v>
      </c>
      <c r="CD101" s="199">
        <f>IF(AND(CA101=$C101,CC101=$E101),1)</f>
        <v>1</v>
      </c>
      <c r="CE101" s="89" t="str">
        <f>IF(CA101&gt;CC101,"1",IF(CA101&lt;CC101,"2",IF(CA101=CC101,"0")))</f>
        <v>2</v>
      </c>
      <c r="CF101" s="90" t="str">
        <f>IF(CA101="x","0",IF(CD101=1,"3,5",IF(CE101=$F101,"1,5","0")))</f>
        <v>3,5</v>
      </c>
      <c r="CG101" s="67" t="str">
        <f>IF(CF101="x","0",IF(CF101="1","0",IF(CF101="0","0","1")))</f>
        <v>1</v>
      </c>
      <c r="CH101" s="172">
        <v>0</v>
      </c>
      <c r="CI101" s="110"/>
      <c r="CJ101" s="177">
        <v>2</v>
      </c>
      <c r="CK101" s="199">
        <f>IF(AND(CH101=$C101,CJ101=$E101),1)</f>
        <v>1</v>
      </c>
      <c r="CL101" s="110" t="str">
        <f>IF(CH101&gt;CJ101,"1",IF(CH101&lt;CJ101,"2",IF(CH101=CJ101,"0")))</f>
        <v>2</v>
      </c>
      <c r="CM101" s="293" t="str">
        <f>IF(CH101="x","0",IF(CK101=1,"3,5",IF(CL101=$F101,"1,5","0")))</f>
        <v>3,5</v>
      </c>
      <c r="CN101" s="67" t="str">
        <f>IF(CM101="x","0",IF(CM101="1","0",IF(CM101="0","0","1")))</f>
        <v>1</v>
      </c>
      <c r="CO101" s="173">
        <v>0</v>
      </c>
      <c r="CP101" s="87" t="s">
        <v>0</v>
      </c>
      <c r="CQ101" s="175">
        <v>1</v>
      </c>
      <c r="CR101" s="199" t="b">
        <f>IF(AND(CO101=$C101,CQ101=$E101),1)</f>
        <v>0</v>
      </c>
      <c r="CS101" s="89" t="str">
        <f>IF(CO101&gt;CQ101,"1",IF(CO101&lt;CQ101,"2",IF(CO101=CQ101,"0")))</f>
        <v>2</v>
      </c>
      <c r="CT101" s="90" t="str">
        <f>IF(CO101="x","0",IF(CR101=1,"3,5",IF(CS101=$F101,"1,5","0")))</f>
        <v>1,5</v>
      </c>
      <c r="CU101" s="67" t="str">
        <f>IF(CT101="x","0",IF(CT101="1","0",IF(CT101="0","0","1")))</f>
        <v>1</v>
      </c>
      <c r="CV101" s="172">
        <v>0</v>
      </c>
      <c r="CW101" s="110"/>
      <c r="CX101" s="177">
        <v>3</v>
      </c>
      <c r="CY101" s="199" t="b">
        <f>IF(AND(CV101=$C101,CX101=$E101),1)</f>
        <v>0</v>
      </c>
      <c r="CZ101" s="110" t="str">
        <f>IF(CV101&gt;CX101,"1",IF(CV101&lt;CX101,"2",IF(CV101=CX101,"0")))</f>
        <v>2</v>
      </c>
      <c r="DA101" s="293" t="str">
        <f>IF(CV101="x","0",IF(CY101=1,"3,5",IF(CZ101=$F101,"1,5","0")))</f>
        <v>1,5</v>
      </c>
      <c r="DB101" s="67" t="str">
        <f>IF(DA101="x","0",IF(DA101="1","0",IF(DA101="0","0","1")))</f>
        <v>1</v>
      </c>
      <c r="DC101" s="173">
        <v>0</v>
      </c>
      <c r="DD101" s="87" t="s">
        <v>0</v>
      </c>
      <c r="DE101" s="175">
        <v>2</v>
      </c>
      <c r="DF101" s="199">
        <f>IF(AND(DC101=$C101,DE101=$E101),1)</f>
        <v>1</v>
      </c>
      <c r="DG101" s="201" t="str">
        <f>IF(DC101&gt;DE101,"1",IF(DC101&lt;DE101,"2",IF(DC101=DE101,"0")))</f>
        <v>2</v>
      </c>
      <c r="DH101" s="288" t="str">
        <f>IF(DC101="x","0",IF(DF101=1,"3,5",IF(DG101=$F101,"1,6","0")))</f>
        <v>3,5</v>
      </c>
      <c r="DI101" s="67" t="str">
        <f>IF(DH101="x","0",IF(DH101="1","0",IF(DH101="0","0","1")))</f>
        <v>1</v>
      </c>
      <c r="DJ101" s="401" t="s">
        <v>45</v>
      </c>
      <c r="DK101" s="402"/>
      <c r="DL101" s="403" t="s">
        <v>45</v>
      </c>
      <c r="DM101" s="402" t="b">
        <f>IF(AND(DJ101=$C101,DL101=$E101),1)</f>
        <v>0</v>
      </c>
      <c r="DN101" s="402" t="str">
        <f>IF(DJ101&gt;DL101,"1",IF(DJ101&lt;DL101,"2",IF(DJ101=DL101,"0")))</f>
        <v>0</v>
      </c>
      <c r="DO101" s="609" t="str">
        <f>IF(DJ101="x","0",IF(DM101=1,"3,5",IF(DN101=$F101,"1,5","0")))</f>
        <v>0</v>
      </c>
      <c r="DP101" s="67" t="str">
        <f>IF(DO101="x","0",IF(DO101="1","0",IF(DO101="0","0","1")))</f>
        <v>0</v>
      </c>
      <c r="DQ101" s="173">
        <v>0</v>
      </c>
      <c r="DR101" s="87" t="s">
        <v>0</v>
      </c>
      <c r="DS101" s="175">
        <v>2</v>
      </c>
      <c r="DT101" s="199">
        <f>IF(AND(DQ101=$C101,DS101=$E101),1)</f>
        <v>1</v>
      </c>
      <c r="DU101" s="203" t="str">
        <f>IF(DQ101&gt;DS101,"1",IF(DQ101&lt;DS101,"2",IF(DQ101=DS101,"0")))</f>
        <v>2</v>
      </c>
      <c r="DV101" s="290" t="str">
        <f>IF(DQ101="x","0",IF(DT101=1,"3,5",IF(DU101=$F101,"1,5","0")))</f>
        <v>3,5</v>
      </c>
      <c r="DW101" s="67" t="str">
        <f>IF(DV101="x","0",IF(DV101="1","0",IF(DV101="0","0","1")))</f>
        <v>1</v>
      </c>
      <c r="DX101" s="172">
        <v>0</v>
      </c>
      <c r="DY101" s="110"/>
      <c r="DZ101" s="177">
        <v>2</v>
      </c>
      <c r="EA101" s="199">
        <f>IF(AND(DX101=$C101,DZ101=$E101),1)</f>
        <v>1</v>
      </c>
      <c r="EB101" s="110" t="str">
        <f>IF(DX101&gt;DZ101,"1",IF(DX101&lt;DZ101,"2",IF(DX101=DZ101,"0")))</f>
        <v>2</v>
      </c>
      <c r="EC101" s="118" t="str">
        <f>IF(DX101="x","0",IF(EA101=1,"3,5",IF(EB101=$F101,"1,5","0")))</f>
        <v>3,5</v>
      </c>
      <c r="ED101" s="67" t="str">
        <f>IF(EC101="x","0",IF(EC101="1","0",IF(EC101="0","0","1")))</f>
        <v>1</v>
      </c>
      <c r="EE101" s="173">
        <v>0</v>
      </c>
      <c r="EF101" s="87" t="s">
        <v>0</v>
      </c>
      <c r="EG101" s="175">
        <v>4</v>
      </c>
      <c r="EH101" s="199" t="b">
        <f>IF(AND(EE101=$C101,EG101=$E101),1)</f>
        <v>0</v>
      </c>
      <c r="EI101" s="201" t="str">
        <f>IF(EE101&gt;EG101,"1",IF(EE101&lt;EG101,"2",IF(EE101=EG101,"0")))</f>
        <v>2</v>
      </c>
      <c r="EJ101" s="288" t="str">
        <f>IF(EE101="x","0",IF(EH101=1,"3,5",IF(EI101=$F101,"1,5","0")))</f>
        <v>1,5</v>
      </c>
      <c r="EK101" s="67" t="str">
        <f>IF(EJ101="x","0",IF(EJ101="1","0",IF(EJ101="0","0","1")))</f>
        <v>1</v>
      </c>
      <c r="EL101" s="172">
        <v>1</v>
      </c>
      <c r="EM101" s="110"/>
      <c r="EN101" s="177">
        <v>3</v>
      </c>
      <c r="EO101" s="199" t="b">
        <f>IF(AND(EL101=$C101,EN101=$E101),1)</f>
        <v>0</v>
      </c>
      <c r="EP101" s="110" t="str">
        <f>IF(EL101&gt;EN101,"1",IF(EL101&lt;EN101,"2",IF(EL101=EN101,"0")))</f>
        <v>2</v>
      </c>
      <c r="EQ101" s="111" t="str">
        <f>IF(EL101="x","0",IF(EO101=1,"3,5",IF(EP101=$F101,"1,5","0")))</f>
        <v>1,5</v>
      </c>
      <c r="ER101" s="67" t="str">
        <f>IF(EQ101="x","0",IF(EQ101="1","0",IF(EQ101="0","0","1")))</f>
        <v>1</v>
      </c>
      <c r="ES101" s="173">
        <v>0</v>
      </c>
      <c r="ET101" s="87" t="s">
        <v>0</v>
      </c>
      <c r="EU101" s="175">
        <v>3</v>
      </c>
      <c r="EV101" s="199" t="b">
        <f>IF(AND(ES101=$C101,EU101=$E101),1)</f>
        <v>0</v>
      </c>
      <c r="EW101" s="89" t="str">
        <f>IF(ES101&gt;EU101,"1",IF(ES101&lt;EU101,"2",IF(ES101=EU101,"0")))</f>
        <v>2</v>
      </c>
      <c r="EX101" s="288" t="str">
        <f>IF(ES101="x","0",IF(EV101=1,"3,5",IF(EW101=$F101,"1,5","0")))</f>
        <v>1,5</v>
      </c>
      <c r="EY101" s="67" t="str">
        <f>IF(EX101="x","0",IF(EX101="1","0",IF(EX101="0","0","1")))</f>
        <v>1</v>
      </c>
      <c r="EZ101" s="172">
        <v>0</v>
      </c>
      <c r="FA101" s="110"/>
      <c r="FB101" s="177">
        <v>2</v>
      </c>
      <c r="FC101" s="110">
        <f>IF(AND(EZ101=$C101,FB101=$E101),1)</f>
        <v>1</v>
      </c>
      <c r="FD101" s="110" t="str">
        <f>IF(EZ101&gt;FB101,"1",IF(EZ101&lt;FB101,"2",IF(EZ101=FB101,"0")))</f>
        <v>2</v>
      </c>
      <c r="FE101" s="111" t="str">
        <f>IF(EZ101="x","0",IF(FC101=1,"3,5",IF(FD101=$F101,"1,5","0")))</f>
        <v>3,5</v>
      </c>
      <c r="FF101" s="67" t="str">
        <f>IF(FE101="x","0",IF(FE101="1","0",IF(FE101="0","0","1")))</f>
        <v>1</v>
      </c>
      <c r="FG101" s="173">
        <v>1</v>
      </c>
      <c r="FH101" s="87" t="s">
        <v>0</v>
      </c>
      <c r="FI101" s="175">
        <v>3</v>
      </c>
      <c r="FJ101" s="402" t="b">
        <f>IF(AND(FG101=$C101,FI101=$E101),1)</f>
        <v>0</v>
      </c>
      <c r="FK101" s="89" t="str">
        <f>IF(FG101&gt;FI101,"1",IF(FG101&lt;FI101,"2",IF(FG101=FI101,"0")))</f>
        <v>2</v>
      </c>
      <c r="FL101" s="288" t="str">
        <f>IF(FG101="x","0",IF(FJ101=1,"3,5",IF(FK101=$F101,"1,5","0")))</f>
        <v>1,5</v>
      </c>
      <c r="FM101" s="67" t="str">
        <f>IF(FL101="x","0",IF(FL101="1","0",IF(FL101="0","0","1")))</f>
        <v>1</v>
      </c>
      <c r="FN101" s="172">
        <v>1</v>
      </c>
      <c r="FO101" s="110"/>
      <c r="FP101" s="177">
        <v>3</v>
      </c>
      <c r="FQ101" s="199" t="b">
        <f>IF(AND(FN101=$C101,FP101=$E101),1)</f>
        <v>0</v>
      </c>
      <c r="FR101" s="110" t="str">
        <f>IF(FN101&gt;FP101,"1",IF(FN101&lt;FP101,"2",IF(FN101=FP101,"0")))</f>
        <v>2</v>
      </c>
      <c r="FS101" s="118" t="str">
        <f>IF(FN101="x","0",IF(FQ101=1,"3,5",IF(FR101=$F101,"1,5","0")))</f>
        <v>1,5</v>
      </c>
      <c r="FT101" s="67" t="str">
        <f>IF(FS101="x","0",IF(FS101="1","0",IF(FS101="0","0","1")))</f>
        <v>1</v>
      </c>
      <c r="FU101" s="173">
        <v>0</v>
      </c>
      <c r="FV101" s="87" t="s">
        <v>0</v>
      </c>
      <c r="FW101" s="175">
        <v>3</v>
      </c>
      <c r="FX101" s="199" t="b">
        <f>IF(AND(FU101=$C101,FW101=$E101),1)</f>
        <v>0</v>
      </c>
      <c r="FY101" s="89" t="str">
        <f>IF(FU101&gt;FW101,"1",IF(FU101&lt;FW101,"2",IF(FU101=FW101,"0")))</f>
        <v>2</v>
      </c>
      <c r="FZ101" s="288" t="str">
        <f>IF(FU101="x","0",IF(FX101=1,"3,5",IF(FY101=$F101,"1,5","0")))</f>
        <v>1,5</v>
      </c>
      <c r="GA101" s="67" t="str">
        <f>IF(FZ101="x","0",IF(FZ101="1","0",IF(FZ101="0","0","1")))</f>
        <v>1</v>
      </c>
      <c r="GB101" s="172">
        <v>1</v>
      </c>
      <c r="GC101" s="110"/>
      <c r="GD101" s="177">
        <v>2</v>
      </c>
      <c r="GE101" s="199" t="b">
        <f>IF(AND(GB101=$C101,GD101=$E101),1)</f>
        <v>0</v>
      </c>
      <c r="GF101" s="110" t="str">
        <f>IF(GB101&gt;GD101,"1",IF(GB101&lt;GD101,"2",IF(GB101=GD101,"0")))</f>
        <v>2</v>
      </c>
      <c r="GG101" s="118" t="str">
        <f>IF(GB101="x","0",IF(GE101=1,"3,5",IF(GF101=$F101,"1,5","0")))</f>
        <v>1,5</v>
      </c>
      <c r="GH101" s="67" t="str">
        <f>IF(GG101="x","0",IF(GG101="1","0",IF(GG101="0","0","1")))</f>
        <v>1</v>
      </c>
      <c r="GI101" s="540" t="s">
        <v>45</v>
      </c>
      <c r="GJ101" s="541" t="s">
        <v>0</v>
      </c>
      <c r="GK101" s="542" t="s">
        <v>45</v>
      </c>
      <c r="GL101" s="199" t="b">
        <f>IF(AND(GI101=$C101,GK101=$E101),1)</f>
        <v>0</v>
      </c>
      <c r="GM101" s="201" t="str">
        <f>IF(GI101&gt;GK101,"1",IF(GI101&lt;GK101,"2",IF(GI101=GK101,"0")))</f>
        <v>0</v>
      </c>
      <c r="GN101" s="543" t="str">
        <f>IF(GI101="x","0",IF(GL101=1,"3,5",IF(GM101=$F101,"1,5","0")))</f>
        <v>0</v>
      </c>
      <c r="GO101" s="67" t="str">
        <f>IF(GN101="x","0",IF(GN101="1","0",IF(GN101="0","0","1")))</f>
        <v>0</v>
      </c>
      <c r="GP101" s="172">
        <v>1</v>
      </c>
      <c r="GQ101" s="110"/>
      <c r="GR101" s="177">
        <v>4</v>
      </c>
      <c r="GS101" s="199" t="b">
        <f>IF(AND(GP101=$C101,GR101=$E101),1)</f>
        <v>0</v>
      </c>
      <c r="GT101" s="110" t="str">
        <f>IF(GP101&gt;GR101,"1",IF(GP101&lt;GR101,"2",IF(GP101=GR101,"0")))</f>
        <v>2</v>
      </c>
      <c r="GU101" s="111" t="str">
        <f>IF(GP101="x","0",IF(GS101=1,"3,5",IF(GT101=$F101,"1,5","0")))</f>
        <v>1,5</v>
      </c>
      <c r="GV101" s="67" t="str">
        <f>IF(GU101="x","0",IF(GU101="1","0",IF(GU101="0","0","1")))</f>
        <v>1</v>
      </c>
      <c r="GW101" s="173">
        <v>1</v>
      </c>
      <c r="GX101" s="87" t="s">
        <v>0</v>
      </c>
      <c r="GY101" s="175">
        <v>3</v>
      </c>
      <c r="GZ101" s="199" t="b">
        <f>IF(AND(GW101=$C101,GY101=$E101),1)</f>
        <v>0</v>
      </c>
      <c r="HA101" s="89" t="str">
        <f>IF(GW101&gt;GY101,"1",IF(GW101&lt;GY101,"2",IF(GW101=GY101,"0")))</f>
        <v>2</v>
      </c>
      <c r="HB101" s="288" t="str">
        <f>IF(GW101="x","0",IF(GZ101=1,"3,5",IF(HA101=$F101,"1,5","0")))</f>
        <v>1,5</v>
      </c>
      <c r="HC101" s="67" t="str">
        <f>IF(HB101="x","0",IF(HB101="1","0",IF(HB101="0","0","1")))</f>
        <v>1</v>
      </c>
      <c r="HD101" s="542" t="s">
        <v>45</v>
      </c>
      <c r="HE101" s="199"/>
      <c r="HF101" s="652" t="s">
        <v>45</v>
      </c>
      <c r="HG101" s="199" t="b">
        <f>IF(AND(HD101=$C101,HF101=$E101),1)</f>
        <v>0</v>
      </c>
      <c r="HH101" s="199" t="str">
        <f>IF(HD101&gt;HF101,"1",IF(HD101&lt;HF101,"2",IF(HD101=HF101,"0")))</f>
        <v>0</v>
      </c>
      <c r="HI101" s="653" t="str">
        <f>IF(HD101="x","0",IF(HG101=1,"3,5",IF(HH101=$F101,"1,5","0")))</f>
        <v>0</v>
      </c>
      <c r="HJ101" s="67" t="str">
        <f>IF(HI101="x","0",IF(HI101="1","0",IF(HI101="0","0","1")))</f>
        <v>0</v>
      </c>
      <c r="HK101" s="173">
        <v>1</v>
      </c>
      <c r="HL101" s="87" t="s">
        <v>0</v>
      </c>
      <c r="HM101" s="175">
        <v>3</v>
      </c>
      <c r="HN101" s="199" t="b">
        <f>IF(AND(HK101=$C101,HM101=$E101),1)</f>
        <v>0</v>
      </c>
      <c r="HO101" s="89" t="str">
        <f>IF(HK101&gt;HM101,"1",IF(HK101&lt;HM101,"2",IF(HK101=HM101,"0")))</f>
        <v>2</v>
      </c>
      <c r="HP101" s="288" t="str">
        <f>IF(HK101="x","0",IF(HN101=1,"3,5",IF(HO101=$F101,"1,5","0")))</f>
        <v>1,5</v>
      </c>
      <c r="HQ101" s="67" t="str">
        <f>IF(HP101="x","0",IF(HP101="1","0",IF(HP101="0","0","1")))</f>
        <v>1</v>
      </c>
      <c r="HR101" s="172">
        <v>2</v>
      </c>
      <c r="HS101" s="110"/>
      <c r="HT101" s="177">
        <v>1</v>
      </c>
      <c r="HU101" s="199" t="b">
        <f>IF(AND(HR101=$C101,HT101=$E101),1)</f>
        <v>0</v>
      </c>
      <c r="HV101" s="110" t="str">
        <f>IF(HR101&gt;HT101,"1",IF(HR101&lt;HT101,"2",IF(HR101=HT101,"0")))</f>
        <v>1</v>
      </c>
      <c r="HW101" s="115" t="str">
        <f>IF(HR101="x","0",IF(HU101=1,"3,5",IF(HV101=$F101,"1,5","0")))</f>
        <v>0</v>
      </c>
      <c r="HX101" s="67" t="str">
        <f>IF(HW101="x","0",IF(HW101="1","0",IF(HW101="0","0","1")))</f>
        <v>0</v>
      </c>
      <c r="HY101" s="540" t="s">
        <v>45</v>
      </c>
      <c r="HZ101" s="541" t="s">
        <v>0</v>
      </c>
      <c r="IA101" s="542" t="s">
        <v>45</v>
      </c>
      <c r="IB101" s="199" t="b">
        <f>IF(AND(HY101=$C101,IA101=$E101),1)</f>
        <v>0</v>
      </c>
      <c r="IC101" s="201" t="str">
        <f>IF(HY101&gt;IA101,"1",IF(HY101&lt;IA101,"2",IF(HY101=IA101,"0")))</f>
        <v>0</v>
      </c>
      <c r="ID101" s="543" t="str">
        <f>IF(HY101="x","0",IF(IB101=1,"3,5",IF(IC101=$F101,"1,5","0")))</f>
        <v>0</v>
      </c>
      <c r="IE101" s="67" t="str">
        <f>IF(ID101="x","0",IF(ID101="1","0",IF(ID101="0","0","1")))</f>
        <v>0</v>
      </c>
      <c r="IF101" s="294">
        <v>0</v>
      </c>
      <c r="IG101" s="295"/>
      <c r="IH101" s="296">
        <v>4</v>
      </c>
      <c r="II101" s="110" t="b">
        <f>IF(AND(IF101=$C101,IH101=$E101),1)</f>
        <v>0</v>
      </c>
      <c r="IJ101" s="210" t="str">
        <f>IF(IF101&gt;IH101,"1",IF(IF101&lt;IH101,"2",IF(IF101=IH101,"0")))</f>
        <v>2</v>
      </c>
      <c r="IK101" s="115" t="str">
        <f>IF(IF101="x","0",IF(II101=1,"3,5",IF(IJ101=$F101,"1,5","0")))</f>
        <v>1,5</v>
      </c>
      <c r="IL101" s="134" t="str">
        <f>IF(IK101="x","0",IF(IK101="1","0",IF(IK101="0","0","1")))</f>
        <v>1</v>
      </c>
      <c r="IM101" s="294">
        <v>1</v>
      </c>
      <c r="IN101" s="295"/>
      <c r="IO101" s="296">
        <v>3</v>
      </c>
      <c r="IP101" s="437" t="b">
        <f>IF(AND(IM101=$C101,IO101=$E101),1)</f>
        <v>0</v>
      </c>
      <c r="IQ101" s="210" t="str">
        <f>IF(IM101&gt;IO101,"1",IF(IM101&lt;IO101,"2",IF(IM101=IO101,"0")))</f>
        <v>2</v>
      </c>
      <c r="IR101" s="115" t="str">
        <f>IF(IM101="x","0",IF(IP101=1,"3,5",IF(IQ101=$F101,"1,5","0")))</f>
        <v>1,5</v>
      </c>
      <c r="IS101" s="134" t="str">
        <f>IF(IR101="x","0",IF(IR101="1","0",IF(IR101="0","0","1")))</f>
        <v>1</v>
      </c>
      <c r="IT101" s="294">
        <v>1</v>
      </c>
      <c r="IU101" s="295"/>
      <c r="IV101" s="296">
        <v>2</v>
      </c>
      <c r="IW101" s="500" t="b">
        <f>IF(AND(IT101=$C101,IV101=$E101),1)</f>
        <v>0</v>
      </c>
      <c r="IX101" s="210" t="str">
        <f>IF(IT101&gt;IV101,"1",IF(IT101&lt;IV101,"2",IF(IT101=IV101,"0")))</f>
        <v>2</v>
      </c>
      <c r="IY101" s="115" t="str">
        <f>IF(IT101="x","0",IF(IW101=1,"3,5",IF(IX101=$F101,"1,5","0")))</f>
        <v>1,5</v>
      </c>
      <c r="IZ101" s="67" t="str">
        <f>IF(IY101="x","0",IF(IY101="1","0",IF(IY101="0","0","1")))</f>
        <v>1</v>
      </c>
      <c r="JA101" s="206"/>
      <c r="JB101" s="223">
        <v>15</v>
      </c>
      <c r="JC101" s="522">
        <f>$N106</f>
        <v>6.5</v>
      </c>
      <c r="JD101" s="32">
        <f>$U106</f>
        <v>3.5</v>
      </c>
      <c r="JE101" s="32">
        <f>$AB106</f>
        <v>6.5</v>
      </c>
      <c r="JF101" s="32">
        <f>$AI106</f>
        <v>1.5</v>
      </c>
      <c r="JG101" s="224">
        <f>$AP106</f>
        <v>1.5</v>
      </c>
      <c r="JH101" s="519">
        <f>$AW106</f>
        <v>6.5</v>
      </c>
      <c r="JI101" s="224">
        <f>$BD106</f>
        <v>4.5</v>
      </c>
      <c r="JJ101" s="224">
        <f>$BK106</f>
        <v>7.5</v>
      </c>
      <c r="JK101" s="224">
        <f>$BR106</f>
        <v>2.5</v>
      </c>
      <c r="JL101" s="224">
        <f>$BY106</f>
        <v>7.5</v>
      </c>
      <c r="JM101" s="224">
        <f>$CF106</f>
        <v>6.5</v>
      </c>
      <c r="JN101" s="519">
        <f>$CM106</f>
        <v>3.5</v>
      </c>
      <c r="JO101" s="224">
        <f>$CT106</f>
        <v>2.5</v>
      </c>
      <c r="JP101" s="224">
        <f>$DA106</f>
        <v>2.5</v>
      </c>
      <c r="JQ101" s="225">
        <f>$DH106</f>
        <v>3.5</v>
      </c>
      <c r="JR101" s="225">
        <f>$DO106</f>
        <v>0</v>
      </c>
      <c r="JS101" s="224">
        <f>$DV106</f>
        <v>6.5</v>
      </c>
      <c r="JT101" s="224">
        <f>$EC106</f>
        <v>4.5</v>
      </c>
      <c r="JU101" s="224">
        <f>$EJ106</f>
        <v>4.5</v>
      </c>
      <c r="JV101" s="224">
        <f>$EQ106</f>
        <v>4.5</v>
      </c>
      <c r="JW101" s="224">
        <f>$EX106</f>
        <v>1.5</v>
      </c>
      <c r="JX101" s="225">
        <f>$FE106</f>
        <v>3.5</v>
      </c>
      <c r="JY101" s="225">
        <f>$FL106</f>
        <v>4.5</v>
      </c>
      <c r="JZ101" s="224">
        <f>$FS106</f>
        <v>1.5</v>
      </c>
      <c r="KA101" s="224">
        <f>$FZ106</f>
        <v>4.5</v>
      </c>
      <c r="KB101" s="224">
        <f>$GG106</f>
        <v>1.5</v>
      </c>
      <c r="KC101" s="224">
        <f>$GN106</f>
        <v>0</v>
      </c>
      <c r="KD101" s="519">
        <f>$GU106</f>
        <v>2.5</v>
      </c>
      <c r="KE101" s="519">
        <f>$HB106</f>
        <v>2.5</v>
      </c>
      <c r="KF101" s="224">
        <f>$HI106</f>
        <v>0</v>
      </c>
      <c r="KG101" s="224">
        <f>$HP106</f>
        <v>2.5</v>
      </c>
      <c r="KH101" s="224">
        <f>$HW106</f>
        <v>2</v>
      </c>
      <c r="KI101" s="224">
        <f>$ID106</f>
        <v>0</v>
      </c>
      <c r="KJ101" s="224">
        <f>$IK106</f>
        <v>1.5</v>
      </c>
      <c r="KK101" s="346">
        <f>IR106</f>
        <v>4.5</v>
      </c>
      <c r="KL101" s="346">
        <f>IY106</f>
        <v>1.5</v>
      </c>
      <c r="KQ101" s="72"/>
    </row>
    <row r="102" spans="1:16382" ht="13" outlineLevel="1">
      <c r="A102" s="823" t="s">
        <v>150</v>
      </c>
      <c r="B102" s="824"/>
      <c r="C102" s="194">
        <v>3</v>
      </c>
      <c r="D102" s="195" t="s">
        <v>0</v>
      </c>
      <c r="E102" s="196">
        <v>2</v>
      </c>
      <c r="F102" s="8" t="str">
        <f>IF(C102="x","4",IF(C102&gt;E102,"1",IF(C102&lt;E102,"2",IF(C102=E102,"0",))))</f>
        <v>1</v>
      </c>
      <c r="G102" s="30"/>
      <c r="H102" s="7"/>
      <c r="I102" s="101">
        <v>1</v>
      </c>
      <c r="J102" s="102" t="s">
        <v>0</v>
      </c>
      <c r="K102" s="103">
        <v>1</v>
      </c>
      <c r="L102" s="104" t="b">
        <f>IF(AND(I102=$C102,K102=$E102),1)</f>
        <v>0</v>
      </c>
      <c r="M102" s="102" t="str">
        <f>IF(I102&gt;K102,"1",IF(I102&lt;K102,"2",IF(I102=K102,"0")))</f>
        <v>0</v>
      </c>
      <c r="N102" s="105" t="str">
        <f>IF(I102="x","0",IF(L102=1,"3",IF(M102=$F102,"1","0")))</f>
        <v>0</v>
      </c>
      <c r="O102" s="69"/>
      <c r="P102" s="119">
        <v>2</v>
      </c>
      <c r="Q102" s="120" t="s">
        <v>0</v>
      </c>
      <c r="R102" s="121">
        <v>2</v>
      </c>
      <c r="S102" s="120" t="b">
        <f>IF(AND(P102=$C102,R102=$E102),1)</f>
        <v>0</v>
      </c>
      <c r="T102" s="120" t="str">
        <f>IF(P102&gt;R102,"1",IF(P102&lt;R102,"2",IF(P102=R102,"0")))</f>
        <v>0</v>
      </c>
      <c r="U102" s="122" t="str">
        <f>IF(P102="x","0",IF(S102=1,"3",IF(T102=$F102,"1","0")))</f>
        <v>0</v>
      </c>
      <c r="V102" s="69"/>
      <c r="W102" s="101">
        <v>1</v>
      </c>
      <c r="X102" s="102" t="s">
        <v>0</v>
      </c>
      <c r="Y102" s="103">
        <v>2</v>
      </c>
      <c r="Z102" s="104" t="b">
        <f>IF(AND(W102=$C102,Y102=$E102),1)</f>
        <v>0</v>
      </c>
      <c r="AA102" s="102" t="str">
        <f>IF(W102&gt;Y102,"1",IF(W102&lt;Y102,"2",IF(W102=Y102,"0")))</f>
        <v>2</v>
      </c>
      <c r="AB102" s="105" t="str">
        <f>IF(W102="x","0",IF(Z102=1,"3",IF(AA102=$F102,"1","0")))</f>
        <v>0</v>
      </c>
      <c r="AC102" s="69"/>
      <c r="AD102" s="119">
        <v>1</v>
      </c>
      <c r="AE102" s="120" t="s">
        <v>0</v>
      </c>
      <c r="AF102" s="121">
        <v>2</v>
      </c>
      <c r="AG102" s="120" t="b">
        <f>IF(AND(AD102=$C102,AF102=$E102),1)</f>
        <v>0</v>
      </c>
      <c r="AH102" s="120" t="str">
        <f>IF(AD102&gt;AF102,"1",IF(AD102&lt;AF102,"2",IF(AD102=AF102,"0")))</f>
        <v>2</v>
      </c>
      <c r="AI102" s="122" t="str">
        <f>IF(AD102="x","0",IF(AG102=1,"3",IF(AH102=$F102,"1","0")))</f>
        <v>0</v>
      </c>
      <c r="AJ102" s="69"/>
      <c r="AK102" s="101">
        <v>1</v>
      </c>
      <c r="AL102" s="102" t="s">
        <v>0</v>
      </c>
      <c r="AM102" s="103">
        <v>1</v>
      </c>
      <c r="AN102" s="256" t="b">
        <f>IF(AND(AK102=$C$102,AM102=$E$102),1)</f>
        <v>0</v>
      </c>
      <c r="AO102" s="255" t="str">
        <f>IF(AK102&gt;AM102,"1",IF(AK102&lt;AM102,"2",IF(AK102=AM102,"0")))</f>
        <v>0</v>
      </c>
      <c r="AP102" s="105" t="str">
        <f>IF(AK102="x","0",IF(AN102=1,"3",IF(AO102=$F102,"1","0")))</f>
        <v>0</v>
      </c>
      <c r="AQ102" s="69"/>
      <c r="AR102" s="119">
        <v>1</v>
      </c>
      <c r="AS102" s="120" t="s">
        <v>0</v>
      </c>
      <c r="AT102" s="121">
        <v>2</v>
      </c>
      <c r="AU102" s="120" t="b">
        <f>IF(AND(AR102=$C102,AT102=$E102),1)</f>
        <v>0</v>
      </c>
      <c r="AV102" s="120" t="str">
        <f>IF(AR102&gt;AT102,"1",IF(AR102&lt;AT102,"2",IF(AR102=AT102,"0")))</f>
        <v>2</v>
      </c>
      <c r="AW102" s="122" t="str">
        <f>IF(AR102="x","0",IF(AU102=1,"3",IF(AV102=$F102,"1","0")))</f>
        <v>0</v>
      </c>
      <c r="AX102" s="69"/>
      <c r="AY102" s="101">
        <v>0</v>
      </c>
      <c r="AZ102" s="102" t="s">
        <v>0</v>
      </c>
      <c r="BA102" s="103">
        <v>0</v>
      </c>
      <c r="BB102" s="104" t="b">
        <f>IF(AND(AY102=$C102,BA102=$E102),1)</f>
        <v>0</v>
      </c>
      <c r="BC102" s="102" t="str">
        <f>IF(AY102&gt;BA102,"1",IF(AY102&lt;BA102,"2",IF(AY102=BA102,"0")))</f>
        <v>0</v>
      </c>
      <c r="BD102" s="105" t="str">
        <f>IF(AY102="x","0",IF(BB102=1,"3",IF(BC102=$F102,"1","0")))</f>
        <v>0</v>
      </c>
      <c r="BE102" s="69"/>
      <c r="BF102" s="119">
        <v>0</v>
      </c>
      <c r="BG102" s="120" t="s">
        <v>0</v>
      </c>
      <c r="BH102" s="121">
        <v>2</v>
      </c>
      <c r="BI102" s="255" t="b">
        <f>IF(AND(BF102=$C102,BH102=$E102),1)</f>
        <v>0</v>
      </c>
      <c r="BJ102" s="255" t="str">
        <f>IF(BF102&gt;BH102,"1",IF(BF102&lt;BH102,"2",IF(BF102=BH102,"0")))</f>
        <v>2</v>
      </c>
      <c r="BK102" s="262" t="str">
        <f>IF(BF102="x","0",IF(BI102=1,"3",IF(BJ102=$F102,"1","0")))</f>
        <v>0</v>
      </c>
      <c r="BL102" s="69"/>
      <c r="BM102" s="101">
        <v>0</v>
      </c>
      <c r="BN102" s="102" t="s">
        <v>0</v>
      </c>
      <c r="BO102" s="103">
        <v>2</v>
      </c>
      <c r="BP102" s="104" t="b">
        <f>IF(AND(BM102=$C102,BO102=$E102),1)</f>
        <v>0</v>
      </c>
      <c r="BQ102" s="102" t="str">
        <f>IF(BM102&gt;BO102,"1",IF(BM102&lt;BO102,"2",IF(BM102=BO102,"0")))</f>
        <v>2</v>
      </c>
      <c r="BR102" s="105" t="str">
        <f>IF(BM102="x","0",IF(BP102=1,"3",IF(BQ102=$F102,"1","0")))</f>
        <v>0</v>
      </c>
      <c r="BS102" s="69"/>
      <c r="BT102" s="119">
        <v>1</v>
      </c>
      <c r="BU102" s="120" t="s">
        <v>0</v>
      </c>
      <c r="BV102" s="121">
        <v>1</v>
      </c>
      <c r="BW102" s="255" t="b">
        <f>IF(AND(BT102=$C102,BV102=$E102),1)</f>
        <v>0</v>
      </c>
      <c r="BX102" s="255" t="str">
        <f>IF(BT102&gt;BV102,"1",IF(BT102&lt;BV102,"2",IF(BT102=BV102,"0")))</f>
        <v>0</v>
      </c>
      <c r="BY102" s="122" t="str">
        <f>IF(BT102="x","0",IF(BW102=1,"3",IF(BX102=$F102,"1","0")))</f>
        <v>0</v>
      </c>
      <c r="BZ102" s="69"/>
      <c r="CA102" s="101">
        <v>0</v>
      </c>
      <c r="CB102" s="102" t="s">
        <v>0</v>
      </c>
      <c r="CC102" s="103">
        <v>2</v>
      </c>
      <c r="CD102" s="104" t="b">
        <f>IF(AND(CA102=$C102,CC102=$E102),1)</f>
        <v>0</v>
      </c>
      <c r="CE102" s="102" t="str">
        <f>IF(CA102&gt;CC102,"1",IF(CA102&lt;CC102,"2",IF(CA102=CC102,"0")))</f>
        <v>2</v>
      </c>
      <c r="CF102" s="105" t="str">
        <f>IF(CA102="x","0",IF(CD102=1,"3",IF(CE102=$F102,"1","0")))</f>
        <v>0</v>
      </c>
      <c r="CG102" s="69"/>
      <c r="CH102" s="119">
        <v>0</v>
      </c>
      <c r="CI102" s="120" t="s">
        <v>0</v>
      </c>
      <c r="CJ102" s="121">
        <v>1</v>
      </c>
      <c r="CK102" s="120" t="b">
        <f>IF(AND(CH102=$C102,CJ102=$E102),1)</f>
        <v>0</v>
      </c>
      <c r="CL102" s="120" t="str">
        <f>IF(CH102&gt;CJ102,"1",IF(CH102&lt;CJ102,"2",IF(CH102=CJ102,"0")))</f>
        <v>2</v>
      </c>
      <c r="CM102" s="122" t="str">
        <f>IF(CH102="x","0",IF(CK102=1,"3",IF(CL102=$F102,"1","0")))</f>
        <v>0</v>
      </c>
      <c r="CN102" s="69"/>
      <c r="CO102" s="101">
        <v>0</v>
      </c>
      <c r="CP102" s="102" t="s">
        <v>0</v>
      </c>
      <c r="CQ102" s="103">
        <v>3</v>
      </c>
      <c r="CR102" s="256" t="b">
        <f>IF(AND(CO102=$C102,CQ102=$E102),1)</f>
        <v>0</v>
      </c>
      <c r="CS102" s="255" t="str">
        <f>IF(CO102&gt;CQ102,"1",IF(CO102&lt;CQ102,"2",IF(CO102=CQ102,"0")))</f>
        <v>2</v>
      </c>
      <c r="CT102" s="105" t="str">
        <f>IF(CO102="x","0",IF(CR102=1,"3",IF(CS102=$F102,"1","0")))</f>
        <v>0</v>
      </c>
      <c r="CU102" s="69"/>
      <c r="CV102" s="119">
        <v>1</v>
      </c>
      <c r="CW102" s="120" t="s">
        <v>0</v>
      </c>
      <c r="CX102" s="121">
        <v>2</v>
      </c>
      <c r="CY102" s="120" t="b">
        <f>IF(AND(CV102=$C102,CX102=$E102),1)</f>
        <v>0</v>
      </c>
      <c r="CZ102" s="120" t="str">
        <f>IF(CV102&gt;CX102,"1",IF(CV102&lt;CX102,"2",IF(CV102=CX102,"0")))</f>
        <v>2</v>
      </c>
      <c r="DA102" s="122" t="str">
        <f>IF(CV102="x","0",IF(CY102=1,"3",IF(CZ102=$F102,"1","0")))</f>
        <v>0</v>
      </c>
      <c r="DB102" s="69"/>
      <c r="DC102" s="101">
        <v>1</v>
      </c>
      <c r="DD102" s="102" t="s">
        <v>0</v>
      </c>
      <c r="DE102" s="103">
        <v>2</v>
      </c>
      <c r="DF102" s="256" t="b">
        <f>IF(AND(DC102=$C102,DE102=$E102),1)</f>
        <v>0</v>
      </c>
      <c r="DG102" s="255" t="str">
        <f>IF(DC102&gt;DE102,"1",IF(DC102&lt;DE102,"2",IF(DC102=DE102,"0")))</f>
        <v>2</v>
      </c>
      <c r="DH102" s="105" t="str">
        <f>IF(DC102="x","0",IF(DF102=1,"3",IF(DG102=$F102,"1","0")))</f>
        <v>0</v>
      </c>
      <c r="DI102" s="69"/>
      <c r="DJ102" s="695" t="s">
        <v>45</v>
      </c>
      <c r="DK102" s="421" t="s">
        <v>0</v>
      </c>
      <c r="DL102" s="696" t="s">
        <v>45</v>
      </c>
      <c r="DM102" s="421" t="b">
        <f>IF(AND(DJ102=$C102,DL102=$E102),1)</f>
        <v>0</v>
      </c>
      <c r="DN102" s="421" t="str">
        <f>IF(DJ102&gt;DL102,"1",IF(DJ102&lt;DL102,"2",IF(DJ102=DL102,"0")))</f>
        <v>0</v>
      </c>
      <c r="DO102" s="553" t="str">
        <f>IF(DJ102="x","0",IF(DM102=1,"3",IF(DN102=$F102,"1","0")))</f>
        <v>0</v>
      </c>
      <c r="DP102" s="69"/>
      <c r="DQ102" s="101">
        <v>1</v>
      </c>
      <c r="DR102" s="102" t="s">
        <v>0</v>
      </c>
      <c r="DS102" s="103">
        <v>2</v>
      </c>
      <c r="DT102" s="188" t="b">
        <f>IF(AND(DQ102=$C102,DS102=$E102),1)</f>
        <v>0</v>
      </c>
      <c r="DU102" s="187" t="str">
        <f>IF(DQ102&gt;DS102,"1",IF(DQ102&lt;DS102,"2",IF(DQ102=DS102,"0")))</f>
        <v>2</v>
      </c>
      <c r="DV102" s="105" t="str">
        <f>IF(DQ102="x","0",IF(DT102=1,"3",IF(DU102=$F102,"1","0")))</f>
        <v>0</v>
      </c>
      <c r="DW102" s="69"/>
      <c r="DX102" s="119">
        <v>1</v>
      </c>
      <c r="DY102" s="120" t="s">
        <v>0</v>
      </c>
      <c r="DZ102" s="121">
        <v>0</v>
      </c>
      <c r="EA102" s="120" t="b">
        <f>IF(AND(DX102=$C102,DZ102=$E102),1)</f>
        <v>0</v>
      </c>
      <c r="EB102" s="120" t="str">
        <f>IF(DX102&gt;DZ102,"1",IF(DX102&lt;DZ102,"2",IF(DX102=DZ102,"0")))</f>
        <v>1</v>
      </c>
      <c r="EC102" s="122" t="str">
        <f>IF(DX102="x","0",IF(EA102=1,"3",IF(EB102=$F102,"1","0")))</f>
        <v>1</v>
      </c>
      <c r="ED102" s="69"/>
      <c r="EE102" s="101">
        <v>1</v>
      </c>
      <c r="EF102" s="102" t="s">
        <v>0</v>
      </c>
      <c r="EG102" s="103">
        <v>2</v>
      </c>
      <c r="EH102" s="104" t="b">
        <f>IF(AND(EE102=$C102,EG102=$E102),1)</f>
        <v>0</v>
      </c>
      <c r="EI102" s="102" t="str">
        <f>IF(EE102&gt;EG102,"1",IF(EE102&lt;EG102,"2",IF(EE102=EG102,"0")))</f>
        <v>2</v>
      </c>
      <c r="EJ102" s="105" t="str">
        <f>IF(EE102="x","0",IF(EH102=1,"3",IF(EI102=$F102,"1","0")))</f>
        <v>0</v>
      </c>
      <c r="EK102" s="69"/>
      <c r="EL102" s="119">
        <v>0</v>
      </c>
      <c r="EM102" s="120" t="s">
        <v>0</v>
      </c>
      <c r="EN102" s="121">
        <v>1</v>
      </c>
      <c r="EO102" s="120" t="b">
        <f>IF(AND(EL102=$C102,EN102=$E102),1)</f>
        <v>0</v>
      </c>
      <c r="EP102" s="120" t="str">
        <f>IF(EL102&gt;EN102,"1",IF(EL102&lt;EN102,"2",IF(EL102=EN102,"0")))</f>
        <v>2</v>
      </c>
      <c r="EQ102" s="122" t="str">
        <f>IF(EL102="x","0",IF(EO102=1,"3",IF(EP102=$F102,"1","0")))</f>
        <v>0</v>
      </c>
      <c r="ER102" s="69"/>
      <c r="ES102" s="101">
        <v>1</v>
      </c>
      <c r="ET102" s="102" t="s">
        <v>0</v>
      </c>
      <c r="EU102" s="103">
        <v>2</v>
      </c>
      <c r="EV102" s="104" t="b">
        <f>IF(AND(ES102=$C102,EU102=$E102),1)</f>
        <v>0</v>
      </c>
      <c r="EW102" s="102" t="str">
        <f>IF(ES102&gt;EU102,"1",IF(ES102&lt;EU102,"2",IF(ES102=EU102,"0")))</f>
        <v>2</v>
      </c>
      <c r="EX102" s="105" t="str">
        <f>IF(ES102="x","0",IF(EV102=1,"3",IF(EW102=$F102,"1","0")))</f>
        <v>0</v>
      </c>
      <c r="EY102" s="69"/>
      <c r="EZ102" s="119">
        <v>1</v>
      </c>
      <c r="FA102" s="120" t="s">
        <v>0</v>
      </c>
      <c r="FB102" s="121">
        <v>2</v>
      </c>
      <c r="FC102" s="120" t="b">
        <f>IF(AND(EZ102=$C102,FB102=$E102),1)</f>
        <v>0</v>
      </c>
      <c r="FD102" s="120" t="str">
        <f>IF(EZ102&gt;FB102,"1",IF(EZ102&lt;FB102,"2",IF(EZ102=FB102,"0")))</f>
        <v>2</v>
      </c>
      <c r="FE102" s="122" t="str">
        <f>IF(EZ102="x","0",IF(FC102=1,"3",IF(FD102=$F102,"1","0")))</f>
        <v>0</v>
      </c>
      <c r="FF102" s="69"/>
      <c r="FG102" s="101">
        <v>1</v>
      </c>
      <c r="FH102" s="102" t="s">
        <v>0</v>
      </c>
      <c r="FI102" s="103">
        <v>2</v>
      </c>
      <c r="FJ102" s="104" t="b">
        <f>IF(AND(FG102=$C102,FI102=$E102),1)</f>
        <v>0</v>
      </c>
      <c r="FK102" s="102" t="str">
        <f>IF(FG102&gt;FI102,"1",IF(FG102&lt;FI102,"2",IF(FG102=FI102,"0")))</f>
        <v>2</v>
      </c>
      <c r="FL102" s="105" t="str">
        <f>IF(FG102="x","0",IF(FJ102=1,"3",IF(FK102=$F102,"1","0")))</f>
        <v>0</v>
      </c>
      <c r="FM102" s="314"/>
      <c r="FN102" s="119">
        <v>0</v>
      </c>
      <c r="FO102" s="120" t="s">
        <v>0</v>
      </c>
      <c r="FP102" s="121">
        <v>2</v>
      </c>
      <c r="FQ102" s="255" t="b">
        <f>IF(AND(FN102=$C102,FP102=$E102),1)</f>
        <v>0</v>
      </c>
      <c r="FR102" s="255" t="str">
        <f>IF(FN102&gt;FP102,"1",IF(FN102&lt;FP102,"2",IF(FN102=FP102,"0")))</f>
        <v>2</v>
      </c>
      <c r="FS102" s="122" t="str">
        <f>IF(FN102="x","0",IF(FQ102=1,"3",IF(FR102=$F102,"1","0")))</f>
        <v>0</v>
      </c>
      <c r="FT102" s="69"/>
      <c r="FU102" s="101">
        <v>0</v>
      </c>
      <c r="FV102" s="102" t="s">
        <v>0</v>
      </c>
      <c r="FW102" s="103">
        <v>1</v>
      </c>
      <c r="FX102" s="104" t="b">
        <f>IF(AND(FU102=$C102,FW102=$E102),1)</f>
        <v>0</v>
      </c>
      <c r="FY102" s="102" t="str">
        <f>IF(FU102&gt;FW102,"1",IF(FU102&lt;FW102,"2",IF(FU102=FW102,"0")))</f>
        <v>2</v>
      </c>
      <c r="FZ102" s="105" t="str">
        <f>IF(FU102="x","0",IF(FX102=1,"3",IF(FY102=$F102,"1","0")))</f>
        <v>0</v>
      </c>
      <c r="GA102" s="69"/>
      <c r="GB102" s="119">
        <v>1</v>
      </c>
      <c r="GC102" s="120" t="s">
        <v>0</v>
      </c>
      <c r="GD102" s="121">
        <v>2</v>
      </c>
      <c r="GE102" s="120" t="b">
        <f>IF(AND(GB102=$C102,GD102=$E102),1)</f>
        <v>0</v>
      </c>
      <c r="GF102" s="120" t="str">
        <f>IF(GB102&gt;GD102,"1",IF(GB102&lt;GD102,"2",IF(GB102=GD102,"0")))</f>
        <v>2</v>
      </c>
      <c r="GG102" s="122" t="str">
        <f>IF(GB102="x","0",IF(GE102=1,"3",IF(GF102=$F102,"1","0")))</f>
        <v>0</v>
      </c>
      <c r="GH102" s="69"/>
      <c r="GI102" s="566" t="s">
        <v>45</v>
      </c>
      <c r="GJ102" s="557" t="s">
        <v>0</v>
      </c>
      <c r="GK102" s="567" t="s">
        <v>45</v>
      </c>
      <c r="GL102" s="556" t="b">
        <f>IF(AND(GI102=$C102,GK102=$E102),1)</f>
        <v>0</v>
      </c>
      <c r="GM102" s="557" t="str">
        <f>IF(GI102&gt;GK102,"1",IF(GI102&lt;GK102,"2",IF(GI102=GK102,"0")))</f>
        <v>0</v>
      </c>
      <c r="GN102" s="561" t="str">
        <f>IF(GI102="x","0",IF(GL102=1,"3",IF(GM102=$F102,"1","0")))</f>
        <v>0</v>
      </c>
      <c r="GO102" s="69"/>
      <c r="GP102" s="311">
        <v>1</v>
      </c>
      <c r="GQ102" s="312" t="s">
        <v>0</v>
      </c>
      <c r="GR102" s="313">
        <v>1</v>
      </c>
      <c r="GS102" s="120" t="b">
        <f>IF(AND(GP102=$C102,GR102=$E102),1)</f>
        <v>0</v>
      </c>
      <c r="GT102" s="120" t="str">
        <f>IF(GP102&gt;GR102,"1",IF(GP102&lt;GR102,"2",IF(GP102=GR102,"0")))</f>
        <v>0</v>
      </c>
      <c r="GU102" s="122" t="str">
        <f>IF(GP102="x","0",IF(GS102=1,"3",IF(GT102=$F102,"1","0")))</f>
        <v>0</v>
      </c>
      <c r="GV102" s="69"/>
      <c r="GW102" s="101">
        <v>0</v>
      </c>
      <c r="GX102" s="102" t="s">
        <v>0</v>
      </c>
      <c r="GY102" s="103">
        <v>2</v>
      </c>
      <c r="GZ102" s="256" t="b">
        <f>IF(AND(GW102=$C102,GY102=$E102),1)</f>
        <v>0</v>
      </c>
      <c r="HA102" s="255" t="str">
        <f>IF(GW102&gt;GY102,"1",IF(GW102&lt;GY102,"2",IF(GW102=GY102,"0")))</f>
        <v>2</v>
      </c>
      <c r="HB102" s="105" t="str">
        <f>IF(GW102="x","0",IF(GZ102=1,"3",IF(HA102=$F102,"1","0")))</f>
        <v>0</v>
      </c>
      <c r="HC102" s="69"/>
      <c r="HD102" s="661" t="s">
        <v>45</v>
      </c>
      <c r="HE102" s="662" t="s">
        <v>0</v>
      </c>
      <c r="HF102" s="663" t="s">
        <v>45</v>
      </c>
      <c r="HG102" s="557" t="b">
        <f>IF(AND(HD102=$C102,HF102=$E102),1)</f>
        <v>0</v>
      </c>
      <c r="HH102" s="557" t="str">
        <f>IF(HD102&gt;HF102,"1",IF(HD102&lt;HF102,"2",IF(HD102=HF102,"0")))</f>
        <v>0</v>
      </c>
      <c r="HI102" s="655" t="str">
        <f>IF(HD102="x","0",IF(HG102=1,"3",IF(HH102=$F102,"1","0")))</f>
        <v>0</v>
      </c>
      <c r="HJ102" s="69"/>
      <c r="HK102" s="101">
        <v>2</v>
      </c>
      <c r="HL102" s="102" t="s">
        <v>0</v>
      </c>
      <c r="HM102" s="103">
        <v>1</v>
      </c>
      <c r="HN102" s="104" t="b">
        <f>IF(AND(HK102=$C102,HM102=$E102),1)</f>
        <v>0</v>
      </c>
      <c r="HO102" s="102" t="str">
        <f>IF(HK102&gt;HM102,"1",IF(HK102&lt;HM102,"2",IF(HK102=HM102,"0")))</f>
        <v>1</v>
      </c>
      <c r="HP102" s="105" t="str">
        <f>IF(HK102="x","0",IF(HN102=1,"3",IF(HO102=$F102,"1","0")))</f>
        <v>1</v>
      </c>
      <c r="HQ102" s="69"/>
      <c r="HR102" s="311">
        <v>1</v>
      </c>
      <c r="HS102" s="312" t="s">
        <v>0</v>
      </c>
      <c r="HT102" s="313">
        <v>2</v>
      </c>
      <c r="HU102" s="255" t="b">
        <f>IF(AND(HR102=$C102,HT102=$E102),1)</f>
        <v>0</v>
      </c>
      <c r="HV102" s="255" t="str">
        <f>IF(HR102&gt;HT102,"1",IF(HR102&lt;HT102,"2",IF(HR102=HT102,"0")))</f>
        <v>2</v>
      </c>
      <c r="HW102" s="122" t="str">
        <f>IF(HR102="x","0",IF(HU102=1,"3",IF(HV102=$F102,"1","0")))</f>
        <v>0</v>
      </c>
      <c r="HX102" s="69"/>
      <c r="HY102" s="566" t="s">
        <v>45</v>
      </c>
      <c r="HZ102" s="557" t="s">
        <v>0</v>
      </c>
      <c r="IA102" s="567" t="s">
        <v>45</v>
      </c>
      <c r="IB102" s="556" t="b">
        <f>IF(AND(HY102=$C102,IA102=$E102),1)</f>
        <v>0</v>
      </c>
      <c r="IC102" s="557" t="str">
        <f>IF(HY102&gt;IA102,"1",IF(HY102&lt;IA102,"2",IF(HY102=IA102,"0")))</f>
        <v>0</v>
      </c>
      <c r="ID102" s="561" t="str">
        <f>IF(HY102="x","0",IF(IB102=1,"3",IF(IC102=$F102,"1","0")))</f>
        <v>0</v>
      </c>
      <c r="IE102" s="69"/>
      <c r="IF102" s="311">
        <v>1</v>
      </c>
      <c r="IG102" s="312" t="s">
        <v>0</v>
      </c>
      <c r="IH102" s="313">
        <v>3</v>
      </c>
      <c r="II102" s="104" t="b">
        <f>IF(AND(IF102=$C102,IH102=$E102),1)</f>
        <v>0</v>
      </c>
      <c r="IJ102" s="102" t="str">
        <f>IF(IF102&gt;IH102,"1",IF(IF102&lt;IH102,"2",IF(IF102=IH102,"0")))</f>
        <v>2</v>
      </c>
      <c r="IK102" s="122" t="str">
        <f>IF(IF102="x","0",IF(II102=1,"3",IF(IJ102=$F102,"1","0")))</f>
        <v>0</v>
      </c>
      <c r="IL102" s="69"/>
      <c r="IM102" s="311">
        <v>1</v>
      </c>
      <c r="IN102" s="312" t="s">
        <v>0</v>
      </c>
      <c r="IO102" s="313">
        <v>2</v>
      </c>
      <c r="IP102" s="104" t="b">
        <f>IF(AND(IM102=$C102,IO102=$E102),1)</f>
        <v>0</v>
      </c>
      <c r="IQ102" s="102" t="str">
        <f>IF(IM102&gt;IO102,"1",IF(IM102&lt;IO102,"2",IF(IM102=IO102,"0")))</f>
        <v>2</v>
      </c>
      <c r="IR102" s="122" t="str">
        <f>IF(IM102="x","0",IF(IP102=1,"3",IF(IQ102=$F102,"1","0")))</f>
        <v>0</v>
      </c>
      <c r="IS102" s="69"/>
      <c r="IT102" s="311">
        <v>1</v>
      </c>
      <c r="IU102" s="312" t="s">
        <v>0</v>
      </c>
      <c r="IV102" s="313">
        <v>1</v>
      </c>
      <c r="IW102" s="104" t="b">
        <f>IF(AND(IT102=$C102,IV102=$E102),1)</f>
        <v>0</v>
      </c>
      <c r="IX102" s="102" t="str">
        <f>IF(IT102&gt;IV102,"1",IF(IT102&lt;IV102,"2",IF(IT102=IV102,"0")))</f>
        <v>0</v>
      </c>
      <c r="IY102" s="122" t="str">
        <f>IF(IT102="x","0",IF(IW102=1,"3",IF(IX102=$F102,"1","0")))</f>
        <v>0</v>
      </c>
      <c r="IZ102" s="69"/>
      <c r="JA102" s="207"/>
      <c r="JB102" s="33" t="s">
        <v>17</v>
      </c>
      <c r="JC102" s="526">
        <f>COUNTIF($N101:$N105,"3")+COUNTIF($N101:$N105,"3,5")</f>
        <v>2</v>
      </c>
      <c r="JD102" s="34">
        <f>COUNTIF($U101:$U105,"3")+COUNTIF($U101:$U105,"3,5")</f>
        <v>1</v>
      </c>
      <c r="JE102" s="444">
        <f>COUNTIF($AB101:$AB105,"3")+COUNTIF($AB101:$AB105,"3,5")</f>
        <v>2</v>
      </c>
      <c r="JF102" s="34">
        <f>COUNTIF($AI101:$AI105,"3")+COUNTIF($AI101:$AI105,"3,5")</f>
        <v>0</v>
      </c>
      <c r="JG102" s="444">
        <f>COUNTIF($AP101:$AP105,"3")+COUNTIF($AP101:$AP105,"3,5")</f>
        <v>0</v>
      </c>
      <c r="JH102" s="515">
        <f>COUNTIF($AW101:$AW105,"3")+COUNTIF($AW101:$AW105,"3,5")</f>
        <v>2</v>
      </c>
      <c r="JI102" s="444">
        <f>COUNTIF($BD101:$BD105,"3")+COUNTIF($BD101:$BD105,"3,5")</f>
        <v>1</v>
      </c>
      <c r="JJ102" s="34">
        <f>COUNTIF($BK101:$BK105,"3")+COUNTIF($BK101:$BK105,"3,5")</f>
        <v>2</v>
      </c>
      <c r="JK102" s="444">
        <f>COUNTIF($BR101:$BR105,"3")+COUNTIF($BR101:$BR105,"3,5")</f>
        <v>0</v>
      </c>
      <c r="JL102" s="34">
        <f>COUNTIF($BY101:$BY105,"3")+COUNTIF($BY101:$BY105,"3,5")</f>
        <v>2</v>
      </c>
      <c r="JM102" s="444">
        <f>COUNTIF($CF101:$CF105,"3")+COUNTIF($CF101:$CF105,"3,5")</f>
        <v>2</v>
      </c>
      <c r="JN102" s="515">
        <f>COUNTIF($CM101:$CM105,"3")+COUNTIF($CM101:$CM105,"3,5")</f>
        <v>1</v>
      </c>
      <c r="JO102" s="444">
        <f>COUNTIF($CT101:$CT105,"3")+COUNTIF($CT101:$CT105,"3,5")</f>
        <v>0</v>
      </c>
      <c r="JP102" s="34">
        <f>COUNTIF($DA101:$DA105,"3")+COUNTIF($DA101:$DA105,"3,5")</f>
        <v>0</v>
      </c>
      <c r="JQ102" s="442">
        <f>COUNTIF($DH101:$DH105,"3")+COUNTIF($DH101:$DH105,"3,5")</f>
        <v>1</v>
      </c>
      <c r="JR102" s="23">
        <f>COUNTIF($DO101:$DO105,"3")+COUNTIF($DO101:$DO105,"3,5")</f>
        <v>0</v>
      </c>
      <c r="JS102" s="444">
        <f>COUNTIF($DV101:$DV105,"3")+COUNTIF($DV101:$DV105,"3,5")</f>
        <v>2</v>
      </c>
      <c r="JT102" s="34">
        <f>COUNTIF($EC101:$EC105,"3")+COUNTIF($EC101:$EC105,"3,5")</f>
        <v>1</v>
      </c>
      <c r="JU102" s="444">
        <f>COUNTIF($EJ101:$EJ105,"3")+COUNTIF($EJ101:$EJ105,"3,5")</f>
        <v>1</v>
      </c>
      <c r="JV102" s="34">
        <f>COUNTIF($EQ101:$EQ105,"3")+COUNTIF($EQ101:$EQ105,"3,5")</f>
        <v>1</v>
      </c>
      <c r="JW102" s="444">
        <f>COUNTIF($EX101:$EX105,"3")+COUNTIF($EX101:$EX105,"3,5")</f>
        <v>0</v>
      </c>
      <c r="JX102" s="23">
        <f>COUNTIF($FE101:$FE105,"3")+COUNTIF($FE101:$FE105,"3,5")</f>
        <v>1</v>
      </c>
      <c r="JY102" s="442">
        <f>COUNTIF($FL101:$FL105,"3")+COUNTIF($FL101:$FL105,"3,5")</f>
        <v>1</v>
      </c>
      <c r="JZ102" s="34">
        <f>COUNTIF($FS101:$FS105,"3")+COUNTIF($FS101:$FS105,"3,5")</f>
        <v>0</v>
      </c>
      <c r="KA102" s="444">
        <f>COUNTIF($FZ101:$FZ105,"3")+COUNTIF($FZ101:$FZ105,"3,5")</f>
        <v>1</v>
      </c>
      <c r="KB102" s="34">
        <f>COUNTIF($GG101:$GG105,"3")+COUNTIF($GG101:$GG105,"3,3")</f>
        <v>0</v>
      </c>
      <c r="KC102" s="444">
        <f>COUNTIF($GN101:$GN105,"3")+COUNTIF($GN101:$GN105,"3,5")</f>
        <v>0</v>
      </c>
      <c r="KD102" s="515">
        <f>COUNTIF($GU101:$GU105,"3")+COUNTIF($GU101:$GU105,"3,5")</f>
        <v>0</v>
      </c>
      <c r="KE102" s="526">
        <f>COUNTIF($HB101:$HB105,"3")+COUNTIF($HB101:$HB105,"3,5")</f>
        <v>0</v>
      </c>
      <c r="KF102" s="34">
        <f>COUNTIF($HI101:$HI105,"3")+COUNTIF($HI101:$HI105,"3,5")</f>
        <v>0</v>
      </c>
      <c r="KG102" s="444">
        <f>COUNTIF($HP101:$HP105,"3")+COUNTIF($HP101:$HP105,"3,5")</f>
        <v>0</v>
      </c>
      <c r="KH102" s="34">
        <f>COUNTIF($HW101:$HW105,"3")+COUNTIF($HW101:$HW105,"3,5")</f>
        <v>0</v>
      </c>
      <c r="KI102" s="444">
        <f>COUNTIF($ID101:$ID105,"3")+COUNTIF($ID101:$ID105,"3,5")</f>
        <v>0</v>
      </c>
      <c r="KJ102" s="34">
        <f>COUNTIF($IK101:$IK105,"3")+COUNTIF($IK101:$IK105,"3,5")</f>
        <v>0</v>
      </c>
      <c r="KK102" s="34">
        <f>COUNTIF($IR101:$IR105,"3")+COUNTIF($IR101:$IR105,"3,5")</f>
        <v>1</v>
      </c>
      <c r="KL102" s="34">
        <f>COUNTIF($IY101:$IY105,"3")+COUNTIF($IY101:$IY105,"3,5")</f>
        <v>0</v>
      </c>
    </row>
    <row r="103" spans="1:16382" ht="13" outlineLevel="1">
      <c r="A103" s="828" t="s">
        <v>151</v>
      </c>
      <c r="B103" s="829"/>
      <c r="C103" s="194">
        <v>1</v>
      </c>
      <c r="D103" s="195" t="s">
        <v>0</v>
      </c>
      <c r="E103" s="196">
        <v>2</v>
      </c>
      <c r="F103" s="8" t="str">
        <f>IF(C103="x","4",IF(C103&gt;E103,"1",IF(C103&lt;E103,"2",IF(C103=E103,"0",))))</f>
        <v>2</v>
      </c>
      <c r="G103" s="30"/>
      <c r="H103" s="7"/>
      <c r="I103" s="263">
        <v>1</v>
      </c>
      <c r="J103" s="264" t="s">
        <v>0</v>
      </c>
      <c r="K103" s="265">
        <v>1</v>
      </c>
      <c r="L103" s="266" t="b">
        <f>IF(AND(I103=$C103,K103=$E103),1)</f>
        <v>0</v>
      </c>
      <c r="M103" s="264" t="str">
        <f>IF(I103&gt;K103,"1",IF(I103&lt;K103,"2",IF(I103=K103,"0")))</f>
        <v>0</v>
      </c>
      <c r="N103" s="107" t="str">
        <f>IF(I103="x","0",IF(L103=1,"3",IF(M103=$F103,"1","0")))</f>
        <v>0</v>
      </c>
      <c r="O103" s="268"/>
      <c r="P103" s="119">
        <v>2</v>
      </c>
      <c r="Q103" s="120" t="s">
        <v>0</v>
      </c>
      <c r="R103" s="121">
        <v>1</v>
      </c>
      <c r="S103" s="269" t="b">
        <f>IF(AND(P103=$C103,R103=$E103),1)</f>
        <v>0</v>
      </c>
      <c r="T103" s="269" t="str">
        <f>IF(P103&gt;R103,"1",IF(P103&lt;R103,"2",IF(P103=R103,"0")))</f>
        <v>1</v>
      </c>
      <c r="U103" s="122" t="str">
        <f>IF(P103="x","0",IF(S103=1,"3",IF(T103=$F103,"1","0")))</f>
        <v>0</v>
      </c>
      <c r="V103" s="268"/>
      <c r="W103" s="263">
        <v>2</v>
      </c>
      <c r="X103" s="264" t="s">
        <v>0</v>
      </c>
      <c r="Y103" s="265">
        <v>0</v>
      </c>
      <c r="Z103" s="266" t="b">
        <f>IF(AND(W103=$C103,Y103=$E103),1)</f>
        <v>0</v>
      </c>
      <c r="AA103" s="264" t="str">
        <f>IF(W103&gt;Y103,"1",IF(W103&lt;Y103,"2",IF(W103=Y103,"0")))</f>
        <v>1</v>
      </c>
      <c r="AB103" s="107" t="str">
        <f>IF(W103="x","0",IF(Z103=1,"3",IF(AA103=$F103,"1","0")))</f>
        <v>0</v>
      </c>
      <c r="AC103" s="268"/>
      <c r="AD103" s="119">
        <v>2</v>
      </c>
      <c r="AE103" s="120" t="s">
        <v>0</v>
      </c>
      <c r="AF103" s="121">
        <v>1</v>
      </c>
      <c r="AG103" s="269" t="b">
        <f>IF(AND(AD103=$C103,AF103=$E103),1)</f>
        <v>0</v>
      </c>
      <c r="AH103" s="269" t="str">
        <f>IF(AD103&gt;AF103,"1",IF(AD103&lt;AF103,"2",IF(AD103=AF103,"0")))</f>
        <v>1</v>
      </c>
      <c r="AI103" s="122" t="str">
        <f>IF(AD103="x","0",IF(AG103=1,"3",IF(AH103=$F103,"1","0")))</f>
        <v>0</v>
      </c>
      <c r="AJ103" s="268"/>
      <c r="AK103" s="263">
        <v>2</v>
      </c>
      <c r="AL103" s="264" t="s">
        <v>0</v>
      </c>
      <c r="AM103" s="265">
        <v>1</v>
      </c>
      <c r="AN103" s="272" t="b">
        <f>IF(AND(AK103=$C$103,AM103=$E$103),1)</f>
        <v>0</v>
      </c>
      <c r="AO103" s="271" t="str">
        <f>IF(AK103&gt;AM103,"1",IF(AK103&lt;AM103,"2",IF(AK103=AM103,"0")))</f>
        <v>1</v>
      </c>
      <c r="AP103" s="107" t="str">
        <f>IF(AK103="x","0",IF(AN103=1,"3",IF(AO103=$F103,"1","0")))</f>
        <v>0</v>
      </c>
      <c r="AQ103" s="268"/>
      <c r="AR103" s="119">
        <v>1</v>
      </c>
      <c r="AS103" s="120" t="s">
        <v>0</v>
      </c>
      <c r="AT103" s="121">
        <v>1</v>
      </c>
      <c r="AU103" s="269" t="b">
        <f>IF(AND(AR103=$C103,AT103=$E103),1)</f>
        <v>0</v>
      </c>
      <c r="AV103" s="269" t="str">
        <f>IF(AR103&gt;AT103,"1",IF(AR103&lt;AT103,"2",IF(AR103=AT103,"0")))</f>
        <v>0</v>
      </c>
      <c r="AW103" s="122" t="str">
        <f>IF(AR103="x","0",IF(AU103=1,"3",IF(AV103=$F103,"1","0")))</f>
        <v>0</v>
      </c>
      <c r="AX103" s="268"/>
      <c r="AY103" s="263">
        <v>1</v>
      </c>
      <c r="AZ103" s="264" t="s">
        <v>0</v>
      </c>
      <c r="BA103" s="265">
        <v>1</v>
      </c>
      <c r="BB103" s="266" t="b">
        <f>IF(AND(AY103=$C103,BA103=$E103),1)</f>
        <v>0</v>
      </c>
      <c r="BC103" s="264" t="str">
        <f>IF(AY103&gt;BA103,"1",IF(AY103&lt;BA103,"2",IF(AY103=BA103,"0")))</f>
        <v>0</v>
      </c>
      <c r="BD103" s="107" t="str">
        <f>IF(AY103="x","0",IF(BB103=1,"3",IF(BC103=$F103,"1","0")))</f>
        <v>0</v>
      </c>
      <c r="BE103" s="268"/>
      <c r="BF103" s="119">
        <v>1</v>
      </c>
      <c r="BG103" s="120" t="s">
        <v>0</v>
      </c>
      <c r="BH103" s="121">
        <v>1</v>
      </c>
      <c r="BI103" s="271" t="b">
        <f>IF(AND(BF103=$C103,BH103=$E103),1)</f>
        <v>0</v>
      </c>
      <c r="BJ103" s="271" t="str">
        <f>IF(BF103&gt;BH103,"1",IF(BF103&lt;BH103,"2",IF(BF103=BH103,"0")))</f>
        <v>0</v>
      </c>
      <c r="BK103" s="273" t="str">
        <f>IF(BF103="x","0",IF(BI103=1,"3",IF(BJ103=$F103,"1","0")))</f>
        <v>0</v>
      </c>
      <c r="BL103" s="268"/>
      <c r="BM103" s="263">
        <v>0</v>
      </c>
      <c r="BN103" s="264" t="s">
        <v>0</v>
      </c>
      <c r="BO103" s="265">
        <v>2</v>
      </c>
      <c r="BP103" s="266" t="b">
        <f>IF(AND(BM103=$C103,BO103=$E103),1)</f>
        <v>0</v>
      </c>
      <c r="BQ103" s="264" t="str">
        <f>IF(BM103&gt;BO103,"1",IF(BM103&lt;BO103,"2",IF(BM103=BO103,"0")))</f>
        <v>2</v>
      </c>
      <c r="BR103" s="107" t="str">
        <f>IF(BM103="x","0",IF(BP103=1,"3",IF(BQ103=$F103,"1","0")))</f>
        <v>1</v>
      </c>
      <c r="BS103" s="268"/>
      <c r="BT103" s="119">
        <v>2</v>
      </c>
      <c r="BU103" s="120" t="s">
        <v>0</v>
      </c>
      <c r="BV103" s="121">
        <v>1</v>
      </c>
      <c r="BW103" s="271" t="b">
        <f>IF(AND(BT103=$C103,BV103=$E103),1)</f>
        <v>0</v>
      </c>
      <c r="BX103" s="271" t="str">
        <f>IF(BT103&gt;BV103,"1",IF(BT103&lt;BV103,"2",IF(BT103=BV103,"0")))</f>
        <v>1</v>
      </c>
      <c r="BY103" s="122" t="str">
        <f>IF(BT103="x","0",IF(BW103=1,"3",IF(BX103=$F103,"1","0")))</f>
        <v>0</v>
      </c>
      <c r="BZ103" s="268"/>
      <c r="CA103" s="263">
        <v>1</v>
      </c>
      <c r="CB103" s="264" t="s">
        <v>0</v>
      </c>
      <c r="CC103" s="265">
        <v>2</v>
      </c>
      <c r="CD103" s="266">
        <f>IF(AND(CA103=$C103,CC103=$E103),1)</f>
        <v>1</v>
      </c>
      <c r="CE103" s="264" t="str">
        <f>IF(CA103&gt;CC103,"1",IF(CA103&lt;CC103,"2",IF(CA103=CC103,"0")))</f>
        <v>2</v>
      </c>
      <c r="CF103" s="107" t="str">
        <f>IF(CA103="x","0",IF(CD103=1,"3",IF(CE103=$F103,"1","0")))</f>
        <v>3</v>
      </c>
      <c r="CG103" s="268"/>
      <c r="CH103" s="119">
        <v>1</v>
      </c>
      <c r="CI103" s="120" t="s">
        <v>0</v>
      </c>
      <c r="CJ103" s="121">
        <v>1</v>
      </c>
      <c r="CK103" s="269" t="b">
        <f>IF(AND(CH103=$C103,CJ103=$E103),1)</f>
        <v>0</v>
      </c>
      <c r="CL103" s="269" t="str">
        <f>IF(CH103&gt;CJ103,"1",IF(CH103&lt;CJ103,"2",IF(CH103=CJ103,"0")))</f>
        <v>0</v>
      </c>
      <c r="CM103" s="270" t="str">
        <f>IF(CH103="x","0",IF(CK103=1,"3",IF(CL103=$F103,"1","0")))</f>
        <v>0</v>
      </c>
      <c r="CN103" s="268"/>
      <c r="CO103" s="263">
        <v>0</v>
      </c>
      <c r="CP103" s="264" t="s">
        <v>0</v>
      </c>
      <c r="CQ103" s="265">
        <v>2</v>
      </c>
      <c r="CR103" s="272" t="b">
        <f>IF(AND(CO103=$C103,CQ103=$E103),1)</f>
        <v>0</v>
      </c>
      <c r="CS103" s="271" t="str">
        <f>IF(CO103&gt;CQ103,"1",IF(CO103&lt;CQ103,"2",IF(CO103=CQ103,"0")))</f>
        <v>2</v>
      </c>
      <c r="CT103" s="107" t="str">
        <f>IF(CO103="x","0",IF(CR103=1,"3",IF(CS103=$F103,"1","0")))</f>
        <v>1</v>
      </c>
      <c r="CU103" s="268"/>
      <c r="CV103" s="119">
        <v>1</v>
      </c>
      <c r="CW103" s="120" t="s">
        <v>0</v>
      </c>
      <c r="CX103" s="121">
        <v>1</v>
      </c>
      <c r="CY103" s="269" t="b">
        <f>IF(AND(CV103=$C103,CX103=$E103),1)</f>
        <v>0</v>
      </c>
      <c r="CZ103" s="269" t="str">
        <f>IF(CV103&gt;CX103,"1",IF(CV103&lt;CX103,"2",IF(CV103=CX103,"0")))</f>
        <v>0</v>
      </c>
      <c r="DA103" s="270" t="str">
        <f>IF(CV103="x","0",IF(CY103=1,"3",IF(CZ103=$F103,"1","0")))</f>
        <v>0</v>
      </c>
      <c r="DB103" s="268"/>
      <c r="DC103" s="263">
        <v>1</v>
      </c>
      <c r="DD103" s="264" t="s">
        <v>0</v>
      </c>
      <c r="DE103" s="265">
        <v>1</v>
      </c>
      <c r="DF103" s="272" t="b">
        <f>IF(AND(DC103=$C103,DE103=$E103),1)</f>
        <v>0</v>
      </c>
      <c r="DG103" s="271" t="str">
        <f>IF(DC103&gt;DE103,"1",IF(DC103&lt;DE103,"2",IF(DC103=DE103,"0")))</f>
        <v>0</v>
      </c>
      <c r="DH103" s="107" t="str">
        <f>IF(DC103="x","0",IF(DF103=1,"3",IF(DG103=$F103,"1","0")))</f>
        <v>0</v>
      </c>
      <c r="DI103" s="268"/>
      <c r="DJ103" s="695" t="s">
        <v>45</v>
      </c>
      <c r="DK103" s="421" t="s">
        <v>0</v>
      </c>
      <c r="DL103" s="696" t="s">
        <v>45</v>
      </c>
      <c r="DM103" s="697" t="b">
        <f>IF(AND(DJ103=$C103,DL103=$E103),1)</f>
        <v>0</v>
      </c>
      <c r="DN103" s="697" t="str">
        <f>IF(DJ103&gt;DL103,"1",IF(DJ103&lt;DL103,"2",IF(DJ103=DL103,"0")))</f>
        <v>0</v>
      </c>
      <c r="DO103" s="698" t="str">
        <f>IF(DJ103="x","0",IF(DM103=1,"3",IF(DN103=$F103,"1","0")))</f>
        <v>0</v>
      </c>
      <c r="DP103" s="69"/>
      <c r="DQ103" s="263">
        <v>1</v>
      </c>
      <c r="DR103" s="264" t="s">
        <v>0</v>
      </c>
      <c r="DS103" s="265">
        <v>1</v>
      </c>
      <c r="DT103" s="274" t="b">
        <f>IF(AND(DQ103=$C103,DS103=$E103),1)</f>
        <v>0</v>
      </c>
      <c r="DU103" s="275" t="str">
        <f>IF(DQ103&gt;DS103,"1",IF(DQ103&lt;DS103,"2",IF(DQ103=DS103,"0")))</f>
        <v>0</v>
      </c>
      <c r="DV103" s="107" t="str">
        <f>IF(DQ103="x","0",IF(DT103=1,"3",IF(DU103=$F103,"1","0")))</f>
        <v>0</v>
      </c>
      <c r="DW103" s="268"/>
      <c r="DX103" s="119">
        <v>1</v>
      </c>
      <c r="DY103" s="120" t="s">
        <v>0</v>
      </c>
      <c r="DZ103" s="121">
        <v>1</v>
      </c>
      <c r="EA103" s="269" t="b">
        <f>IF(AND(DX103=$C103,DZ103=$E103),1)</f>
        <v>0</v>
      </c>
      <c r="EB103" s="269" t="str">
        <f>IF(DX103&gt;DZ103,"1",IF(DX103&lt;DZ103,"2",IF(DX103=DZ103,"0")))</f>
        <v>0</v>
      </c>
      <c r="EC103" s="122" t="str">
        <f>IF(DX103="x","0",IF(EA103=1,"3",IF(EB103=$F103,"1","0")))</f>
        <v>0</v>
      </c>
      <c r="ED103" s="268"/>
      <c r="EE103" s="263">
        <v>0</v>
      </c>
      <c r="EF103" s="264" t="s">
        <v>0</v>
      </c>
      <c r="EG103" s="265">
        <v>0</v>
      </c>
      <c r="EH103" s="266" t="b">
        <f>IF(AND(EE103=$C103,EG103=$E103),1)</f>
        <v>0</v>
      </c>
      <c r="EI103" s="264" t="str">
        <f>IF(EE103&gt;EG103,"1",IF(EE103&lt;EG103,"2",IF(EE103=EG103,"0")))</f>
        <v>0</v>
      </c>
      <c r="EJ103" s="107" t="str">
        <f>IF(EE103="x","0",IF(EH103=1,"3",IF(EI103=$F103,"1","0")))</f>
        <v>0</v>
      </c>
      <c r="EK103" s="268"/>
      <c r="EL103" s="119">
        <v>1</v>
      </c>
      <c r="EM103" s="120" t="s">
        <v>0</v>
      </c>
      <c r="EN103" s="121">
        <v>2</v>
      </c>
      <c r="EO103" s="269">
        <f>IF(AND(EL103=$C103,EN103=$E103),1)</f>
        <v>1</v>
      </c>
      <c r="EP103" s="269" t="str">
        <f>IF(EL103&gt;EN103,"1",IF(EL103&lt;EN103,"2",IF(EL103=EN103,"0")))</f>
        <v>2</v>
      </c>
      <c r="EQ103" s="122" t="str">
        <f>IF(EL103="x","0",IF(EO103=1,"3",IF(EP103=$F103,"1","0")))</f>
        <v>3</v>
      </c>
      <c r="ER103" s="268"/>
      <c r="ES103" s="263">
        <v>1</v>
      </c>
      <c r="ET103" s="264" t="s">
        <v>0</v>
      </c>
      <c r="EU103" s="265">
        <v>1</v>
      </c>
      <c r="EV103" s="266" t="b">
        <f>IF(AND(ES103=$C103,EU103=$E103),1)</f>
        <v>0</v>
      </c>
      <c r="EW103" s="264" t="str">
        <f>IF(ES103&gt;EU103,"1",IF(ES103&lt;EU103,"2",IF(ES103=EU103,"0")))</f>
        <v>0</v>
      </c>
      <c r="EX103" s="267" t="str">
        <f>IF(ES103="x","0",IF(EV103=1,"3",IF(EW103=$F103,"1","0")))</f>
        <v>0</v>
      </c>
      <c r="EY103" s="268"/>
      <c r="EZ103" s="119">
        <v>1</v>
      </c>
      <c r="FA103" s="120" t="s">
        <v>0</v>
      </c>
      <c r="FB103" s="121">
        <v>0</v>
      </c>
      <c r="FC103" s="269" t="b">
        <f>IF(AND(EZ103=$C103,FB103=$E103),1)</f>
        <v>0</v>
      </c>
      <c r="FD103" s="269" t="str">
        <f>IF(EZ103&gt;FB103,"1",IF(EZ103&lt;FB103,"2",IF(EZ103=FB103,"0")))</f>
        <v>1</v>
      </c>
      <c r="FE103" s="122" t="str">
        <f>IF(EZ103="x","0",IF(FC103=1,"3",IF(FD103=$F103,"1","0")))</f>
        <v>0</v>
      </c>
      <c r="FF103" s="268"/>
      <c r="FG103" s="263">
        <v>1</v>
      </c>
      <c r="FH103" s="264" t="s">
        <v>0</v>
      </c>
      <c r="FI103" s="265">
        <v>1</v>
      </c>
      <c r="FJ103" s="266" t="b">
        <f>IF(AND(FG103=$C103,FI103=$E103),1)</f>
        <v>0</v>
      </c>
      <c r="FK103" s="264" t="str">
        <f>IF(FG103&gt;FI103,"1",IF(FG103&lt;FI103,"2",IF(FG103=FI103,"0")))</f>
        <v>0</v>
      </c>
      <c r="FL103" s="107" t="str">
        <f>IF(FG103="x","0",IF(FJ103=1,"3",IF(FK103=$F103,"1","0")))</f>
        <v>0</v>
      </c>
      <c r="FM103" s="315"/>
      <c r="FN103" s="119">
        <v>2</v>
      </c>
      <c r="FO103" s="120" t="s">
        <v>0</v>
      </c>
      <c r="FP103" s="121">
        <v>1</v>
      </c>
      <c r="FQ103" s="271" t="b">
        <f>IF(AND(FN103=$C103,FP103=$E103),1)</f>
        <v>0</v>
      </c>
      <c r="FR103" s="271" t="str">
        <f>IF(FN103&gt;FP103,"1",IF(FN103&lt;FP103,"2",IF(FN103=FP103,"0")))</f>
        <v>1</v>
      </c>
      <c r="FS103" s="122" t="str">
        <f>IF(FN103="x","0",IF(FQ103=1,"3",IF(FR103=$F103,"1","0")))</f>
        <v>0</v>
      </c>
      <c r="FT103" s="268"/>
      <c r="FU103" s="263">
        <v>2</v>
      </c>
      <c r="FV103" s="264"/>
      <c r="FW103" s="265">
        <v>1</v>
      </c>
      <c r="FX103" s="266" t="b">
        <f>IF(AND(FU103=$C103,FW103=$E103),1)</f>
        <v>0</v>
      </c>
      <c r="FY103" s="264" t="str">
        <f>IF(FU103&gt;FW103,"1",IF(FU103&lt;FW103,"2",IF(FU103=FW103,"0")))</f>
        <v>1</v>
      </c>
      <c r="FZ103" s="267" t="str">
        <f>IF(FU103="x","0",IF(FX103=1,"3",IF(FY103=$F103,"1","0")))</f>
        <v>0</v>
      </c>
      <c r="GA103" s="268"/>
      <c r="GB103" s="119">
        <v>2</v>
      </c>
      <c r="GC103" s="120" t="s">
        <v>0</v>
      </c>
      <c r="GD103" s="121">
        <v>1</v>
      </c>
      <c r="GE103" s="269" t="b">
        <f>IF(AND(GB103=$C103,GD103=$E103),1)</f>
        <v>0</v>
      </c>
      <c r="GF103" s="269" t="str">
        <f>IF(GB103&gt;GD103,"1",IF(GB103&lt;GD103,"2",IF(GB103=GD103,"0")))</f>
        <v>1</v>
      </c>
      <c r="GG103" s="122" t="str">
        <f>IF(GB103="x","0",IF(GE103=1,"3",IF(GF103=$F103,"1","0")))</f>
        <v>0</v>
      </c>
      <c r="GH103" s="268"/>
      <c r="GI103" s="568" t="s">
        <v>45</v>
      </c>
      <c r="GJ103" s="569" t="s">
        <v>0</v>
      </c>
      <c r="GK103" s="570" t="s">
        <v>45</v>
      </c>
      <c r="GL103" s="571" t="b">
        <f>IF(AND(GI103=$C103,GK103=$E103),1)</f>
        <v>0</v>
      </c>
      <c r="GM103" s="569" t="str">
        <f>IF(GI103&gt;GK103,"1",IF(GI103&lt;GK103,"2",IF(GI103=GK103,"0")))</f>
        <v>0</v>
      </c>
      <c r="GN103" s="572" t="str">
        <f>IF(GI103="x","0",IF(GL103=1,"3",IF(GM103=$F103,"1","0")))</f>
        <v>0</v>
      </c>
      <c r="GO103" s="268"/>
      <c r="GP103" s="311">
        <v>1</v>
      </c>
      <c r="GQ103" s="312" t="s">
        <v>0</v>
      </c>
      <c r="GR103" s="313">
        <v>1</v>
      </c>
      <c r="GS103" s="269" t="b">
        <f>IF(AND(GP103=$C103,GR103=$E103),1)</f>
        <v>0</v>
      </c>
      <c r="GT103" s="269" t="str">
        <f>IF(GP103&gt;GR103,"1",IF(GP103&lt;GR103,"2",IF(GP103=GR103,"0")))</f>
        <v>0</v>
      </c>
      <c r="GU103" s="270" t="str">
        <f>IF(GP103="x","0",IF(GS103=1,"3",IF(GT103=$F103,"1","0")))</f>
        <v>0</v>
      </c>
      <c r="GV103" s="268"/>
      <c r="GW103" s="263">
        <v>1</v>
      </c>
      <c r="GX103" s="264" t="s">
        <v>0</v>
      </c>
      <c r="GY103" s="265">
        <v>1</v>
      </c>
      <c r="GZ103" s="272" t="b">
        <f>IF(AND(GW103=$C103,GY103=$E103),1)</f>
        <v>0</v>
      </c>
      <c r="HA103" s="271" t="str">
        <f>IF(GW103&gt;GY103,"1",IF(GW103&lt;GY103,"2",IF(GW103=GY103,"0")))</f>
        <v>0</v>
      </c>
      <c r="HB103" s="107" t="str">
        <f>IF(GW103="x","0",IF(GZ103=1,"3",IF(HA103=$F103,"1","0")))</f>
        <v>0</v>
      </c>
      <c r="HC103" s="268"/>
      <c r="HD103" s="661" t="s">
        <v>45</v>
      </c>
      <c r="HE103" s="662" t="s">
        <v>0</v>
      </c>
      <c r="HF103" s="663" t="s">
        <v>45</v>
      </c>
      <c r="HG103" s="569" t="b">
        <f>IF(AND(HD103=$C103,HF103=$E103),1)</f>
        <v>0</v>
      </c>
      <c r="HH103" s="569" t="str">
        <f>IF(HD103&gt;HF103,"1",IF(HD103&lt;HF103,"2",IF(HD103=HF103,"0")))</f>
        <v>0</v>
      </c>
      <c r="HI103" s="665" t="str">
        <f>IF(HD103="x","0",IF(HG103=1,"3",IF(HH103=$F103,"1","0")))</f>
        <v>0</v>
      </c>
      <c r="HJ103" s="268"/>
      <c r="HK103" s="263">
        <v>0</v>
      </c>
      <c r="HL103" s="264" t="s">
        <v>0</v>
      </c>
      <c r="HM103" s="265">
        <v>0</v>
      </c>
      <c r="HN103" s="266" t="b">
        <f>IF(AND(HK103=$C103,HM103=$E103),1)</f>
        <v>0</v>
      </c>
      <c r="HO103" s="264" t="str">
        <f>IF(HK103&gt;HM103,"1",IF(HK103&lt;HM103,"2",IF(HK103=HM103,"0")))</f>
        <v>0</v>
      </c>
      <c r="HP103" s="107" t="str">
        <f>IF(HK103="x","0",IF(HN103=1,"3",IF(HO103=$F103,"1","0")))</f>
        <v>0</v>
      </c>
      <c r="HQ103" s="268"/>
      <c r="HR103" s="311">
        <v>0</v>
      </c>
      <c r="HS103" s="312" t="s">
        <v>0</v>
      </c>
      <c r="HT103" s="313">
        <v>1</v>
      </c>
      <c r="HU103" s="271" t="b">
        <f>IF(AND(HR103=$C103,HT103=$E103),1)</f>
        <v>0</v>
      </c>
      <c r="HV103" s="271" t="str">
        <f>IF(HR103&gt;HT103,"1",IF(HR103&lt;HT103,"2",IF(HR103=HT103,"0")))</f>
        <v>2</v>
      </c>
      <c r="HW103" s="122" t="str">
        <f>IF(HR103="x","0",IF(HU103=1,"3",IF(HV103=$F103,"1","0")))</f>
        <v>1</v>
      </c>
      <c r="HX103" s="268"/>
      <c r="HY103" s="568" t="s">
        <v>45</v>
      </c>
      <c r="HZ103" s="569" t="s">
        <v>0</v>
      </c>
      <c r="IA103" s="570" t="s">
        <v>45</v>
      </c>
      <c r="IB103" s="571" t="b">
        <f>IF(AND(HY103=$C103,IA103=$E103),1)</f>
        <v>0</v>
      </c>
      <c r="IC103" s="569" t="str">
        <f>IF(HY103&gt;IA103,"1",IF(HY103&lt;IA103,"2",IF(HY103=IA103,"0")))</f>
        <v>0</v>
      </c>
      <c r="ID103" s="572" t="str">
        <f>IF(HY103="x","0",IF(IB103=1,"3",IF(IC103=$F103,"1","0")))</f>
        <v>0</v>
      </c>
      <c r="IE103" s="268"/>
      <c r="IF103" s="311">
        <v>1</v>
      </c>
      <c r="IG103" s="312" t="s">
        <v>0</v>
      </c>
      <c r="IH103" s="313">
        <v>1</v>
      </c>
      <c r="II103" s="266" t="b">
        <f>IF(AND(IF103=$C103,IH103=$E103),1)</f>
        <v>0</v>
      </c>
      <c r="IJ103" s="264" t="str">
        <f>IF(IF103&gt;IH103,"1",IF(IF103&lt;IH103,"2",IF(IF103=IH103,"0")))</f>
        <v>0</v>
      </c>
      <c r="IK103" s="122" t="str">
        <f>IF(IF103="x","0",IF(II103=1,"3",IF(IJ103=$F103,"1","0")))</f>
        <v>0</v>
      </c>
      <c r="IL103" s="69"/>
      <c r="IM103" s="311">
        <v>2</v>
      </c>
      <c r="IN103" s="312" t="s">
        <v>0</v>
      </c>
      <c r="IO103" s="313">
        <v>1</v>
      </c>
      <c r="IP103" s="266" t="b">
        <f>IF(AND(IM103=$C103,IO103=$E103),1)</f>
        <v>0</v>
      </c>
      <c r="IQ103" s="264" t="str">
        <f>IF(IM103&gt;IO103,"1",IF(IM103&lt;IO103,"2",IF(IM103=IO103,"0")))</f>
        <v>1</v>
      </c>
      <c r="IR103" s="122" t="str">
        <f>IF(IM103="x","0",IF(IP103=1,"3",IF(IQ103=$F103,"1","0")))</f>
        <v>0</v>
      </c>
      <c r="IS103" s="69"/>
      <c r="IT103" s="311">
        <v>2</v>
      </c>
      <c r="IU103" s="312" t="s">
        <v>0</v>
      </c>
      <c r="IV103" s="313">
        <v>0</v>
      </c>
      <c r="IW103" s="266" t="b">
        <f>IF(AND(IT103=$C103,IV103=$E103),1)</f>
        <v>0</v>
      </c>
      <c r="IX103" s="264" t="str">
        <f>IF(IT103&gt;IV103,"1",IF(IT103&lt;IV103,"2",IF(IT103=IV103,"0")))</f>
        <v>1</v>
      </c>
      <c r="IY103" s="122" t="str">
        <f>IF(IT103="x","0",IF(IW103=1,"3",IF(IX103=$F103,"1","0")))</f>
        <v>0</v>
      </c>
      <c r="IZ103" s="69"/>
      <c r="JA103" s="207"/>
      <c r="JB103" s="33" t="s">
        <v>18</v>
      </c>
      <c r="JC103" s="527">
        <f>COUNTIF($N101:$N105,"1")+COUNTIF($N101:$N105,"1,5")</f>
        <v>0</v>
      </c>
      <c r="JD103" s="35">
        <f>COUNTIF($U101:$U105,"1")+COUNTIF($U101:$U105,"1,5")</f>
        <v>0</v>
      </c>
      <c r="JE103" s="445">
        <f>COUNTIF($AB101:$AB105,"1")+COUNTIF($AB101:$AB105,"1,5")</f>
        <v>0</v>
      </c>
      <c r="JF103" s="35">
        <f>COUNTIF($AI101:$AI105,"1")+COUNTIF($AI101:$AI105,"1,5")</f>
        <v>1</v>
      </c>
      <c r="JG103" s="445">
        <f>COUNTIF($AP101:$AP105,"1")+COUNTIF($AP101:$AP105,"1,5")</f>
        <v>1</v>
      </c>
      <c r="JH103" s="516">
        <f>COUNTIF($AW101:$AW105,"1")+COUNTIF($AW101:$AW105,"1,5")</f>
        <v>0</v>
      </c>
      <c r="JI103" s="445">
        <f>COUNTIF($BD101:$BD105,"1")+COUNTIF($BD101:$BD105,"1,5")</f>
        <v>1</v>
      </c>
      <c r="JJ103" s="35">
        <f>COUNTIF($BK101:$BK105,"1")+COUNTIF($BK101:$BK105,"1,5")</f>
        <v>1</v>
      </c>
      <c r="JK103" s="445">
        <f>COUNTIF($BR101:$BR105,"1")+COUNTIF($BR101:$BR105,"1,5")</f>
        <v>2</v>
      </c>
      <c r="JL103" s="35">
        <f>COUNTIF($BY101:$BY105,"1")+COUNTIF($BY101:$BY105,"1,5")</f>
        <v>1</v>
      </c>
      <c r="JM103" s="445">
        <f>COUNTIF($CF101:$CF105,"1")+COUNTIF($CF101:$CF105,"1,5")</f>
        <v>0</v>
      </c>
      <c r="JN103" s="516">
        <f>COUNTIF($CM101:$CM105,"1")+COUNTIF($CM101:$CM105,"1,5")</f>
        <v>0</v>
      </c>
      <c r="JO103" s="445">
        <f>COUNTIF($CT101:$CT105,"1")+COUNTIF($CT101:$CT105,"1,5")</f>
        <v>2</v>
      </c>
      <c r="JP103" s="35">
        <f>COUNTIF($DA101:$DA105,"1")+COUNTIF($DA101:$DA105,"1,5")</f>
        <v>2</v>
      </c>
      <c r="JQ103" s="443">
        <f>COUNTIF(DH101:$DH105,"1")+COUNTIF(DH101:$DH105,"1,5")</f>
        <v>0</v>
      </c>
      <c r="JR103" s="24">
        <f>COUNTIF($DO101:$DO105,"1")+COUNTIF($DO101:$DO105,"1,5")</f>
        <v>0</v>
      </c>
      <c r="JS103" s="445">
        <f>COUNTIF($DV101:$DV105,"1")+COUNTIF($DV101:$DV105,"1,5")</f>
        <v>0</v>
      </c>
      <c r="JT103" s="35">
        <f>COUNTIF($EC101:$EC105,"1")+COUNTIF($EC101:$EC105,"1,5")</f>
        <v>1</v>
      </c>
      <c r="JU103" s="445">
        <f>COUNTIF($EJ101:$EJ105,"1")+COUNTIF($EJ101:$EJ105,"1,5")</f>
        <v>1</v>
      </c>
      <c r="JV103" s="35">
        <f>COUNTIF($EQ101:$EQ105,"1")+COUNTIF($EQ101:$EQ105,"1,5")</f>
        <v>1</v>
      </c>
      <c r="JW103" s="445">
        <f>COUNTIF($EX101:$EX105,"1")+COUNTIF($EX101:$EX105,"1,5")</f>
        <v>1</v>
      </c>
      <c r="JX103" s="24">
        <f>COUNTIF($FE101:$FE105,"1")+COUNTIF($FE101:$FE105,"1,5")</f>
        <v>0</v>
      </c>
      <c r="JY103" s="443">
        <f>COUNTIF($FL101:$FL105,"1")+COUNTIF($FL101:$FL105,"1,5")</f>
        <v>1</v>
      </c>
      <c r="JZ103" s="35">
        <f>COUNTIF($FS101:$FS105,"1")+COUNTIF($FS101:$FS105,"1,5")</f>
        <v>1</v>
      </c>
      <c r="KA103" s="445">
        <f>COUNTIF($FZ101:$FZ105,"1")+COUNTIF($FZ101:$FZ105,"1,5")</f>
        <v>1</v>
      </c>
      <c r="KB103" s="35">
        <f>COUNTIF($GG101:$GG105,"1")+COUNTIF($GG101:$GG105,"1,5")</f>
        <v>1</v>
      </c>
      <c r="KC103" s="445">
        <f>COUNTIF($GN101:$GN105,"1")+COUNTIF($GN101:$GN105,"1,5")</f>
        <v>0</v>
      </c>
      <c r="KD103" s="516">
        <f>COUNTIF($GU101:$GU105,"1")+COUNTIF($GU101:$GU105,"1,5")</f>
        <v>2</v>
      </c>
      <c r="KE103" s="527">
        <f>COUNTIF($HB101:$HB105,"1")+COUNTIF($HB101:$HB105,"1,5")</f>
        <v>2</v>
      </c>
      <c r="KF103" s="35">
        <f>COUNTIF($HI101:$HI105,"1")+COUNTIF($HI101:$HI105,"1,5")</f>
        <v>0</v>
      </c>
      <c r="KG103" s="445">
        <f>COUNTIF($HP101:$HP105,"1")+COUNTIF($HP101:$HP105,"1,5")</f>
        <v>2</v>
      </c>
      <c r="KH103" s="35">
        <f>COUNTIF($HW101:$HW105,"1")+COUNTIF($HW101:$HW105,"1,5")</f>
        <v>2</v>
      </c>
      <c r="KI103" s="445">
        <f>COUNTIF($ID101:$ID105,"1")+COUNTIF($ID101:$ID105,"1,5")</f>
        <v>0</v>
      </c>
      <c r="KJ103" s="35">
        <f>COUNTIF($IK101:$IK105,"1")+COUNTIF($IK101:$IK105,"1,5")</f>
        <v>1</v>
      </c>
      <c r="KK103" s="35">
        <f>COUNTIF($IR101:$IR105,"1")+COUNTIF($IR101:$IR105,"1,5")</f>
        <v>1</v>
      </c>
      <c r="KL103" s="35">
        <f>COUNTIF($IY101:$IY105,"1")+COUNTIF($IY101:$IY105,"1,5")</f>
        <v>1</v>
      </c>
    </row>
    <row r="104" spans="1:16382" ht="13" outlineLevel="1">
      <c r="A104" s="823" t="s">
        <v>152</v>
      </c>
      <c r="B104" s="824"/>
      <c r="C104" s="194">
        <v>1</v>
      </c>
      <c r="D104" s="195" t="s">
        <v>0</v>
      </c>
      <c r="E104" s="196">
        <v>1</v>
      </c>
      <c r="F104" s="8" t="str">
        <f>IF(C104="x","4",IF(C104&gt;E104,"1",IF(C104&lt;E104,"2",IF(C104=E104,"0",))))</f>
        <v>0</v>
      </c>
      <c r="G104" s="30"/>
      <c r="H104" s="7"/>
      <c r="I104" s="101">
        <v>1</v>
      </c>
      <c r="J104" s="102" t="s">
        <v>0</v>
      </c>
      <c r="K104" s="103">
        <v>0</v>
      </c>
      <c r="L104" s="104" t="b">
        <f>IF(AND(I104=$C104,K104=$E104),1)</f>
        <v>0</v>
      </c>
      <c r="M104" s="102" t="str">
        <f>IF(I104&gt;K104,"1",IF(I104&lt;K104,"2",IF(I104=K104,"0")))</f>
        <v>1</v>
      </c>
      <c r="N104" s="105" t="str">
        <f>IF(I104="x","0",IF(L104=1,"3",IF(M104=$F104,"1","0")))</f>
        <v>0</v>
      </c>
      <c r="O104" s="69"/>
      <c r="P104" s="119">
        <v>1</v>
      </c>
      <c r="Q104" s="120" t="s">
        <v>0</v>
      </c>
      <c r="R104" s="121">
        <v>2</v>
      </c>
      <c r="S104" s="120" t="b">
        <f>IF(AND(P104=$C104,R104=$E104),1)</f>
        <v>0</v>
      </c>
      <c r="T104" s="120" t="str">
        <f>IF(P104&gt;R104,"1",IF(P104&lt;R104,"2",IF(P104=R104,"0")))</f>
        <v>2</v>
      </c>
      <c r="U104" s="122" t="str">
        <f>IF(P104="x","0",IF(S104=1,"3",IF(T104=$F104,"1","0")))</f>
        <v>0</v>
      </c>
      <c r="V104" s="69"/>
      <c r="W104" s="101">
        <v>1</v>
      </c>
      <c r="X104" s="102" t="s">
        <v>0</v>
      </c>
      <c r="Y104" s="103">
        <v>1</v>
      </c>
      <c r="Z104" s="104">
        <f>IF(AND(W104=$C104,Y104=$E104),1)</f>
        <v>1</v>
      </c>
      <c r="AA104" s="102" t="str">
        <f>IF(W104&gt;Y104,"1",IF(W104&lt;Y104,"2",IF(W104=Y104,"0")))</f>
        <v>0</v>
      </c>
      <c r="AB104" s="105" t="str">
        <f>IF(W104="x","0",IF(Z104=1,"3",IF(AA104=$F104,"1","0")))</f>
        <v>3</v>
      </c>
      <c r="AC104" s="69"/>
      <c r="AD104" s="119">
        <v>2</v>
      </c>
      <c r="AE104" s="120" t="s">
        <v>0</v>
      </c>
      <c r="AF104" s="121">
        <v>1</v>
      </c>
      <c r="AG104" s="120" t="b">
        <f>IF(AND(AD104=$C104,AF104=$E104),1)</f>
        <v>0</v>
      </c>
      <c r="AH104" s="120" t="str">
        <f>IF(AD104&gt;AF104,"1",IF(AD104&lt;AF104,"2",IF(AD104=AF104,"0")))</f>
        <v>1</v>
      </c>
      <c r="AI104" s="122" t="str">
        <f>IF(AD104="x","0",IF(AG104=1,"3",IF(AH104=$F104,"1","0")))</f>
        <v>0</v>
      </c>
      <c r="AJ104" s="69"/>
      <c r="AK104" s="101">
        <v>2</v>
      </c>
      <c r="AL104" s="102" t="s">
        <v>0</v>
      </c>
      <c r="AM104" s="103">
        <v>1</v>
      </c>
      <c r="AN104" s="256" t="b">
        <f>IF(AND(AK104=$C$104,AM104=$E$104),1)</f>
        <v>0</v>
      </c>
      <c r="AO104" s="255" t="str">
        <f>IF(AK104&gt;AM104,"1",IF(AK104&lt;AM104,"2",IF(AK104=AM104,"0")))</f>
        <v>1</v>
      </c>
      <c r="AP104" s="105" t="str">
        <f>IF(AK104="x","0",IF(AN104=1,"3",IF(AO104=$F104,"1","0")))</f>
        <v>0</v>
      </c>
      <c r="AQ104" s="69"/>
      <c r="AR104" s="119">
        <v>2</v>
      </c>
      <c r="AS104" s="120" t="s">
        <v>0</v>
      </c>
      <c r="AT104" s="121">
        <v>0</v>
      </c>
      <c r="AU104" s="120" t="b">
        <f>IF(AND(AR104=$C104,AT104=$E104),1)</f>
        <v>0</v>
      </c>
      <c r="AV104" s="120" t="str">
        <f>IF(AR104&gt;AT104,"1",IF(AR104&lt;AT104,"2",IF(AR104=AT104,"0")))</f>
        <v>1</v>
      </c>
      <c r="AW104" s="122" t="str">
        <f>IF(AR104="x","0",IF(AU104=1,"3",IF(AV104=$F104,"1","0")))</f>
        <v>0</v>
      </c>
      <c r="AX104" s="69"/>
      <c r="AY104" s="101">
        <v>1</v>
      </c>
      <c r="AZ104" s="102" t="s">
        <v>0</v>
      </c>
      <c r="BA104" s="103">
        <v>1</v>
      </c>
      <c r="BB104" s="104">
        <f>IF(AND(AY104=$C104,BA104=$E104),1)</f>
        <v>1</v>
      </c>
      <c r="BC104" s="102" t="str">
        <f>IF(AY104&gt;BA104,"1",IF(AY104&lt;BA104,"2",IF(AY104=BA104,"0")))</f>
        <v>0</v>
      </c>
      <c r="BD104" s="105" t="str">
        <f>IF(AY104="x","0",IF(BB104=1,"3",IF(BC104=$F104,"1","0")))</f>
        <v>3</v>
      </c>
      <c r="BE104" s="69"/>
      <c r="BF104" s="119">
        <v>1</v>
      </c>
      <c r="BG104" s="120" t="s">
        <v>0</v>
      </c>
      <c r="BH104" s="121">
        <v>1</v>
      </c>
      <c r="BI104" s="255">
        <f>IF(AND(BF104=$C104,BH104=$E104),1)</f>
        <v>1</v>
      </c>
      <c r="BJ104" s="255" t="str">
        <f>IF(BF104&gt;BH104,"1",IF(BF104&lt;BH104,"2",IF(BF104=BH104,"0")))</f>
        <v>0</v>
      </c>
      <c r="BK104" s="262" t="str">
        <f>IF(BF104="x","0",IF(BI104=1,"3",IF(BJ104=$F104,"1","0")))</f>
        <v>3</v>
      </c>
      <c r="BL104" s="69"/>
      <c r="BM104" s="101">
        <v>1</v>
      </c>
      <c r="BN104" s="102" t="s">
        <v>0</v>
      </c>
      <c r="BO104" s="103">
        <v>2</v>
      </c>
      <c r="BP104" s="104" t="b">
        <f>IF(AND(BM104=$C104,BO104=$E104),1)</f>
        <v>0</v>
      </c>
      <c r="BQ104" s="102" t="str">
        <f>IF(BM104&gt;BO104,"1",IF(BM104&lt;BO104,"2",IF(BM104=BO104,"0")))</f>
        <v>2</v>
      </c>
      <c r="BR104" s="105" t="str">
        <f>IF(BM104="x","0",IF(BP104=1,"3",IF(BQ104=$F104,"1","0")))</f>
        <v>0</v>
      </c>
      <c r="BS104" s="69"/>
      <c r="BT104" s="119">
        <v>0</v>
      </c>
      <c r="BU104" s="120" t="s">
        <v>0</v>
      </c>
      <c r="BV104" s="121">
        <v>0</v>
      </c>
      <c r="BW104" s="255" t="b">
        <f>IF(AND(BT104=$C104,BV104=$E104),1)</f>
        <v>0</v>
      </c>
      <c r="BX104" s="255" t="str">
        <f>IF(BT104&gt;BV104,"1",IF(BT104&lt;BV104,"2",IF(BT104=BV104,"0")))</f>
        <v>0</v>
      </c>
      <c r="BY104" s="122" t="str">
        <f>IF(BT104="x","0",IF(BW104=1,"3",IF(BX104=$F104,"1","0")))</f>
        <v>1</v>
      </c>
      <c r="BZ104" s="69"/>
      <c r="CA104" s="101">
        <v>0</v>
      </c>
      <c r="CB104" s="102" t="s">
        <v>0</v>
      </c>
      <c r="CC104" s="103">
        <v>1</v>
      </c>
      <c r="CD104" s="104" t="b">
        <f>IF(AND(CA104=$C104,CC104=$E104),1)</f>
        <v>0</v>
      </c>
      <c r="CE104" s="102" t="str">
        <f>IF(CA104&gt;CC104,"1",IF(CA104&lt;CC104,"2",IF(CA104=CC104,"0")))</f>
        <v>2</v>
      </c>
      <c r="CF104" s="105" t="str">
        <f>IF(CA104="x","0",IF(CD104=1,"3",IF(CE104=$F104,"1","0")))</f>
        <v>0</v>
      </c>
      <c r="CG104" s="69"/>
      <c r="CH104" s="119">
        <v>2</v>
      </c>
      <c r="CI104" s="120" t="s">
        <v>0</v>
      </c>
      <c r="CJ104" s="121">
        <v>0</v>
      </c>
      <c r="CK104" s="120" t="b">
        <f>IF(AND(CH104=$C104,CJ104=$E104),1)</f>
        <v>0</v>
      </c>
      <c r="CL104" s="120" t="str">
        <f>IF(CH104&gt;CJ104,"1",IF(CH104&lt;CJ104,"2",IF(CH104=CJ104,"0")))</f>
        <v>1</v>
      </c>
      <c r="CM104" s="122" t="str">
        <f>IF(CH104="x","0",IF(CK104=1,"3",IF(CL104=$F104,"1","0")))</f>
        <v>0</v>
      </c>
      <c r="CN104" s="69"/>
      <c r="CO104" s="101">
        <v>1</v>
      </c>
      <c r="CP104" s="102" t="s">
        <v>0</v>
      </c>
      <c r="CQ104" s="103">
        <v>2</v>
      </c>
      <c r="CR104" s="256" t="b">
        <f>IF(AND(CO104=$C104,CQ104=$E104),1)</f>
        <v>0</v>
      </c>
      <c r="CS104" s="255" t="str">
        <f>IF(CO104&gt;CQ104,"1",IF(CO104&lt;CQ104,"2",IF(CO104=CQ104,"0")))</f>
        <v>2</v>
      </c>
      <c r="CT104" s="105" t="str">
        <f>IF(CO104="x","0",IF(CR104=1,"3",IF(CS104=$F104,"1","0")))</f>
        <v>0</v>
      </c>
      <c r="CU104" s="69"/>
      <c r="CV104" s="119">
        <v>1</v>
      </c>
      <c r="CW104" s="120" t="s">
        <v>0</v>
      </c>
      <c r="CX104" s="121">
        <v>2</v>
      </c>
      <c r="CY104" s="120" t="b">
        <f>IF(AND(CV104=$C104,CX104=$E104),1)</f>
        <v>0</v>
      </c>
      <c r="CZ104" s="120" t="str">
        <f>IF(CV104&gt;CX104,"1",IF(CV104&lt;CX104,"2",IF(CV104=CX104,"0")))</f>
        <v>2</v>
      </c>
      <c r="DA104" s="122" t="str">
        <f>IF(CV104="x","0",IF(CY104=1,"3",IF(CZ104=$F104,"1","0")))</f>
        <v>0</v>
      </c>
      <c r="DB104" s="69"/>
      <c r="DC104" s="101">
        <v>2</v>
      </c>
      <c r="DD104" s="102" t="s">
        <v>0</v>
      </c>
      <c r="DE104" s="103">
        <v>1</v>
      </c>
      <c r="DF104" s="256" t="b">
        <f>IF(AND(DC104=$C104,DE104=$E104),1)</f>
        <v>0</v>
      </c>
      <c r="DG104" s="255" t="str">
        <f>IF(DC104&gt;DE104,"1",IF(DC104&lt;DE104,"2",IF(DC104=DE104,"0")))</f>
        <v>1</v>
      </c>
      <c r="DH104" s="105" t="str">
        <f>IF(DC104="x","0",IF(DF104=1,"3",IF(DG104=$F104,"1","0")))</f>
        <v>0</v>
      </c>
      <c r="DI104" s="69"/>
      <c r="DJ104" s="695" t="s">
        <v>45</v>
      </c>
      <c r="DK104" s="421" t="s">
        <v>0</v>
      </c>
      <c r="DL104" s="696" t="s">
        <v>45</v>
      </c>
      <c r="DM104" s="421" t="b">
        <f>IF(AND(DJ104=$C104,DL104=$E104),1)</f>
        <v>0</v>
      </c>
      <c r="DN104" s="421" t="str">
        <f>IF(DJ104&gt;DL104,"1",IF(DJ104&lt;DL104,"2",IF(DJ104=DL104,"0")))</f>
        <v>0</v>
      </c>
      <c r="DO104" s="553" t="str">
        <f>IF(DJ104="x","0",IF(DM104=1,"3",IF(DN104=$F104,"1","0")))</f>
        <v>0</v>
      </c>
      <c r="DP104" s="69"/>
      <c r="DQ104" s="101">
        <v>1</v>
      </c>
      <c r="DR104" s="102" t="s">
        <v>0</v>
      </c>
      <c r="DS104" s="103">
        <v>1</v>
      </c>
      <c r="DT104" s="188">
        <f>IF(AND(DQ104=$C104,DS104=$E104),1)</f>
        <v>1</v>
      </c>
      <c r="DU104" s="187" t="str">
        <f>IF(DQ104&gt;DS104,"1",IF(DQ104&lt;DS104,"2",IF(DQ104=DS104,"0")))</f>
        <v>0</v>
      </c>
      <c r="DV104" s="105" t="str">
        <f>IF(DQ104="x","0",IF(DT104=1,"3",IF(DU104=$F104,"1","0")))</f>
        <v>3</v>
      </c>
      <c r="DW104" s="69"/>
      <c r="DX104" s="119">
        <v>2</v>
      </c>
      <c r="DY104" s="120" t="s">
        <v>0</v>
      </c>
      <c r="DZ104" s="121">
        <v>1</v>
      </c>
      <c r="EA104" s="120" t="b">
        <f>IF(AND(DX104=$C104,DZ104=$E104),1)</f>
        <v>0</v>
      </c>
      <c r="EB104" s="120" t="str">
        <f>IF(DX104&gt;DZ104,"1",IF(DX104&lt;DZ104,"2",IF(DX104=DZ104,"0")))</f>
        <v>1</v>
      </c>
      <c r="EC104" s="122" t="str">
        <f>IF(DX104="x","0",IF(EA104=1,"3",IF(EB104=$F104,"1","0")))</f>
        <v>0</v>
      </c>
      <c r="ED104" s="69"/>
      <c r="EE104" s="101">
        <v>1</v>
      </c>
      <c r="EF104" s="102" t="s">
        <v>0</v>
      </c>
      <c r="EG104" s="103">
        <v>1</v>
      </c>
      <c r="EH104" s="104">
        <f>IF(AND(EE104=$C104,EG104=$E104),1)</f>
        <v>1</v>
      </c>
      <c r="EI104" s="102" t="str">
        <f>IF(EE104&gt;EG104,"1",IF(EE104&lt;EG104,"2",IF(EE104=EG104,"0")))</f>
        <v>0</v>
      </c>
      <c r="EJ104" s="105" t="str">
        <f>IF(EE104="x","0",IF(EH104=1,"3",IF(EI104=$F104,"1","0")))</f>
        <v>3</v>
      </c>
      <c r="EK104" s="69"/>
      <c r="EL104" s="119">
        <v>1</v>
      </c>
      <c r="EM104" s="120" t="s">
        <v>0</v>
      </c>
      <c r="EN104" s="121">
        <v>2</v>
      </c>
      <c r="EO104" s="120" t="b">
        <f>IF(AND(EL104=$C104,EN104=$E104),1)</f>
        <v>0</v>
      </c>
      <c r="EP104" s="120" t="str">
        <f>IF(EL104&gt;EN104,"1",IF(EL104&lt;EN104,"2",IF(EL104=EN104,"0")))</f>
        <v>2</v>
      </c>
      <c r="EQ104" s="122" t="str">
        <f>IF(EL104="x","0",IF(EO104=1,"3",IF(EP104=$F104,"1","0")))</f>
        <v>0</v>
      </c>
      <c r="ER104" s="69"/>
      <c r="ES104" s="101">
        <v>1</v>
      </c>
      <c r="ET104" s="102" t="s">
        <v>0</v>
      </c>
      <c r="EU104" s="103">
        <v>2</v>
      </c>
      <c r="EV104" s="104" t="b">
        <f>IF(AND(ES104=$C104,EU104=$E104),1)</f>
        <v>0</v>
      </c>
      <c r="EW104" s="102" t="str">
        <f>IF(ES104&gt;EU104,"1",IF(ES104&lt;EU104,"2",IF(ES104=EU104,"0")))</f>
        <v>2</v>
      </c>
      <c r="EX104" s="105" t="str">
        <f>IF(ES104="x","0",IF(EV104=1,"3",IF(EW104=$F104,"1","0")))</f>
        <v>0</v>
      </c>
      <c r="EY104" s="69"/>
      <c r="EZ104" s="119">
        <v>2</v>
      </c>
      <c r="FA104" s="120" t="s">
        <v>0</v>
      </c>
      <c r="FB104" s="121">
        <v>1</v>
      </c>
      <c r="FC104" s="120" t="b">
        <f>IF(AND(EZ104=$C104,FB104=$E104),1)</f>
        <v>0</v>
      </c>
      <c r="FD104" s="120" t="str">
        <f>IF(EZ104&gt;FB104,"1",IF(EZ104&lt;FB104,"2",IF(EZ104=FB104,"0")))</f>
        <v>1</v>
      </c>
      <c r="FE104" s="122" t="str">
        <f>IF(EZ104="x","0",IF(FC104=1,"3",IF(FD104=$F104,"1","0")))</f>
        <v>0</v>
      </c>
      <c r="FF104" s="69"/>
      <c r="FG104" s="101">
        <v>1</v>
      </c>
      <c r="FH104" s="102" t="s">
        <v>0</v>
      </c>
      <c r="FI104" s="103">
        <v>1</v>
      </c>
      <c r="FJ104" s="104">
        <f>IF(AND(FG104=$C104,FI104=$E104),1)</f>
        <v>1</v>
      </c>
      <c r="FK104" s="102" t="str">
        <f>IF(FG104&gt;FI104,"1",IF(FG104&lt;FI104,"2",IF(FG104=FI104,"0")))</f>
        <v>0</v>
      </c>
      <c r="FL104" s="105" t="str">
        <f>IF(FG104="x","0",IF(FJ104=1,"3",IF(FK104=$F104,"1","0")))</f>
        <v>3</v>
      </c>
      <c r="FM104" s="314"/>
      <c r="FN104" s="119">
        <v>1</v>
      </c>
      <c r="FO104" s="120" t="s">
        <v>0</v>
      </c>
      <c r="FP104" s="121">
        <v>3</v>
      </c>
      <c r="FQ104" s="255" t="b">
        <f>IF(AND(FN104=$C104,FP104=$E104),1)</f>
        <v>0</v>
      </c>
      <c r="FR104" s="255" t="str">
        <f>IF(FN104&gt;FP104,"1",IF(FN104&lt;FP104,"2",IF(FN104=FP104,"0")))</f>
        <v>2</v>
      </c>
      <c r="FS104" s="122" t="str">
        <f>IF(FN104="x","0",IF(FQ104=1,"3",IF(FR104=$F104,"1","0")))</f>
        <v>0</v>
      </c>
      <c r="FT104" s="69"/>
      <c r="FU104" s="101">
        <v>1</v>
      </c>
      <c r="FV104" s="102" t="s">
        <v>0</v>
      </c>
      <c r="FW104" s="103">
        <v>1</v>
      </c>
      <c r="FX104" s="104">
        <f>IF(AND(FU104=$C104,FW104=$E104),1)</f>
        <v>1</v>
      </c>
      <c r="FY104" s="102" t="str">
        <f>IF(FU104&gt;FW104,"1",IF(FU104&lt;FW104,"2",IF(FU104=FW104,"0")))</f>
        <v>0</v>
      </c>
      <c r="FZ104" s="105" t="str">
        <f>IF(FU104="x","0",IF(FX104=1,"3",IF(FY104=$F104,"1","0")))</f>
        <v>3</v>
      </c>
      <c r="GA104" s="69"/>
      <c r="GB104" s="119">
        <v>2</v>
      </c>
      <c r="GC104" s="120" t="s">
        <v>0</v>
      </c>
      <c r="GD104" s="121">
        <v>0</v>
      </c>
      <c r="GE104" s="120" t="b">
        <f>IF(AND(GB104=$C104,GD104=$E104),1)</f>
        <v>0</v>
      </c>
      <c r="GF104" s="120" t="str">
        <f>IF(GB104&gt;GD104,"1",IF(GB104&lt;GD104,"2",IF(GB104=GD104,"0")))</f>
        <v>1</v>
      </c>
      <c r="GG104" s="122" t="str">
        <f>IF(GB104="x","0",IF(GE104=1,"3",IF(GF104=$F104,"1","0")))</f>
        <v>0</v>
      </c>
      <c r="GH104" s="69"/>
      <c r="GI104" s="566" t="s">
        <v>45</v>
      </c>
      <c r="GJ104" s="557" t="s">
        <v>0</v>
      </c>
      <c r="GK104" s="567" t="s">
        <v>45</v>
      </c>
      <c r="GL104" s="556" t="b">
        <f>IF(AND(GI104=$C104,GK104=$E104),1)</f>
        <v>0</v>
      </c>
      <c r="GM104" s="557" t="str">
        <f>IF(GI104&gt;GK104,"1",IF(GI104&lt;GK104,"2",IF(GI104=GK104,"0")))</f>
        <v>0</v>
      </c>
      <c r="GN104" s="561" t="str">
        <f>IF(GI104="x","0",IF(GL104=1,"3",IF(GM104=$F104,"1","0")))</f>
        <v>0</v>
      </c>
      <c r="GO104" s="69"/>
      <c r="GP104" s="311">
        <v>0</v>
      </c>
      <c r="GQ104" s="312" t="s">
        <v>0</v>
      </c>
      <c r="GR104" s="313">
        <v>0</v>
      </c>
      <c r="GS104" s="120" t="b">
        <f>IF(AND(GP104=$C104,GR104=$E104),1)</f>
        <v>0</v>
      </c>
      <c r="GT104" s="120" t="str">
        <f>IF(GP104&gt;GR104,"1",IF(GP104&lt;GR104,"2",IF(GP104=GR104,"0")))</f>
        <v>0</v>
      </c>
      <c r="GU104" s="122" t="str">
        <f>IF(GP104="x","0",IF(GS104=1,"3",IF(GT104=$F104,"1","0")))</f>
        <v>1</v>
      </c>
      <c r="GV104" s="69"/>
      <c r="GW104" s="101">
        <v>2</v>
      </c>
      <c r="GX104" s="102" t="s">
        <v>0</v>
      </c>
      <c r="GY104" s="103">
        <v>2</v>
      </c>
      <c r="GZ104" s="256" t="b">
        <f>IF(AND(GW104=$C104,GY104=$E104),1)</f>
        <v>0</v>
      </c>
      <c r="HA104" s="255" t="str">
        <f>IF(GW104&gt;GY104,"1",IF(GW104&lt;GY104,"2",IF(GW104=GY104,"0")))</f>
        <v>0</v>
      </c>
      <c r="HB104" s="105" t="str">
        <f>IF(GW104="x","0",IF(GZ104=1,"3",IF(HA104=$F104,"1","0")))</f>
        <v>1</v>
      </c>
      <c r="HC104" s="69"/>
      <c r="HD104" s="661" t="s">
        <v>45</v>
      </c>
      <c r="HE104" s="662" t="s">
        <v>0</v>
      </c>
      <c r="HF104" s="663" t="s">
        <v>45</v>
      </c>
      <c r="HG104" s="557" t="b">
        <f>IF(AND(HD104=$C104,HF104=$E104),1)</f>
        <v>0</v>
      </c>
      <c r="HH104" s="557" t="str">
        <f>IF(HD104&gt;HF104,"1",IF(HD104&lt;HF104,"2",IF(HD104=HF104,"0")))</f>
        <v>0</v>
      </c>
      <c r="HI104" s="655" t="str">
        <f>IF(HD104="x","0",IF(HG104=1,"3",IF(HH104=$F104,"1","0")))</f>
        <v>0</v>
      </c>
      <c r="HJ104" s="69"/>
      <c r="HK104" s="101">
        <v>2</v>
      </c>
      <c r="HL104" s="102" t="s">
        <v>0</v>
      </c>
      <c r="HM104" s="103">
        <v>1</v>
      </c>
      <c r="HN104" s="104" t="b">
        <f>IF(AND(HK104=$C104,HM104=$E104),1)</f>
        <v>0</v>
      </c>
      <c r="HO104" s="102" t="str">
        <f>IF(HK104&gt;HM104,"1",IF(HK104&lt;HM104,"2",IF(HK104=HM104,"0")))</f>
        <v>1</v>
      </c>
      <c r="HP104" s="105" t="str">
        <f>IF(HK104="x","0",IF(HN104=1,"3",IF(HO104=$F104,"1","0")))</f>
        <v>0</v>
      </c>
      <c r="HQ104" s="69"/>
      <c r="HR104" s="311">
        <v>2</v>
      </c>
      <c r="HS104" s="312" t="s">
        <v>0</v>
      </c>
      <c r="HT104" s="313">
        <v>2</v>
      </c>
      <c r="HU104" s="255" t="b">
        <f>IF(AND(HR104=$C104,HT104=$E104),1)</f>
        <v>0</v>
      </c>
      <c r="HV104" s="255" t="str">
        <f>IF(HR104&gt;HT104,"1",IF(HR104&lt;HT104,"2",IF(HR104=HT104,"0")))</f>
        <v>0</v>
      </c>
      <c r="HW104" s="122" t="str">
        <f>IF(HR104="x","0",IF(HU104=1,"3",IF(HV104=$F104,"1","0")))</f>
        <v>1</v>
      </c>
      <c r="HX104" s="69"/>
      <c r="HY104" s="566" t="s">
        <v>45</v>
      </c>
      <c r="HZ104" s="557" t="s">
        <v>0</v>
      </c>
      <c r="IA104" s="567" t="s">
        <v>45</v>
      </c>
      <c r="IB104" s="556" t="b">
        <f>IF(AND(HY104=$C104,IA104=$E104),1)</f>
        <v>0</v>
      </c>
      <c r="IC104" s="557" t="str">
        <f>IF(HY104&gt;IA104,"1",IF(HY104&lt;IA104,"2",IF(HY104=IA104,"0")))</f>
        <v>0</v>
      </c>
      <c r="ID104" s="561" t="str">
        <f>IF(HY104="x","0",IF(IB104=1,"3",IF(IC104=$F104,"1","0")))</f>
        <v>0</v>
      </c>
      <c r="IE104" s="69"/>
      <c r="IF104" s="311">
        <v>0</v>
      </c>
      <c r="IG104" s="312" t="s">
        <v>0</v>
      </c>
      <c r="IH104" s="313">
        <v>1</v>
      </c>
      <c r="II104" s="104" t="b">
        <f>IF(AND(IF104=$C104,IH104=$E104),1)</f>
        <v>0</v>
      </c>
      <c r="IJ104" s="102" t="str">
        <f>IF(IF104&gt;IH104,"1",IF(IF104&lt;IH104,"2",IF(IF104=IH104,"0")))</f>
        <v>2</v>
      </c>
      <c r="IK104" s="122" t="str">
        <f>IF(IF104="x","0",IF(II104=1,"3",IF(IJ104=$F104,"1","0")))</f>
        <v>0</v>
      </c>
      <c r="IL104" s="69"/>
      <c r="IM104" s="311">
        <v>1</v>
      </c>
      <c r="IN104" s="312" t="s">
        <v>0</v>
      </c>
      <c r="IO104" s="313">
        <v>1</v>
      </c>
      <c r="IP104" s="104">
        <f>IF(AND(IM104=$C104,IO104=$E104),1)</f>
        <v>1</v>
      </c>
      <c r="IQ104" s="102" t="str">
        <f>IF(IM104&gt;IO104,"1",IF(IM104&lt;IO104,"2",IF(IM104=IO104,"0")))</f>
        <v>0</v>
      </c>
      <c r="IR104" s="122" t="str">
        <f>IF(IM104="x","0",IF(IP104=1,"3",IF(IQ104=$F104,"1","0")))</f>
        <v>3</v>
      </c>
      <c r="IS104" s="69"/>
      <c r="IT104" s="311">
        <v>0</v>
      </c>
      <c r="IU104" s="312" t="s">
        <v>0</v>
      </c>
      <c r="IV104" s="313">
        <v>1</v>
      </c>
      <c r="IW104" s="104" t="b">
        <f>IF(AND(IT104=$C104,IV104=$E104),1)</f>
        <v>0</v>
      </c>
      <c r="IX104" s="102" t="str">
        <f>IF(IT104&gt;IV104,"1",IF(IT104&lt;IV104,"2",IF(IT104=IV104,"0")))</f>
        <v>2</v>
      </c>
      <c r="IY104" s="122" t="str">
        <f>IF(IT104="x","0",IF(IW104=1,"3",IF(IX104=$F104,"1","0")))</f>
        <v>0</v>
      </c>
      <c r="IZ104" s="69"/>
      <c r="JA104" s="207"/>
      <c r="JB104" s="38"/>
      <c r="JC104" s="520"/>
      <c r="JD104" s="39"/>
      <c r="JE104" s="39"/>
      <c r="JF104" s="39"/>
      <c r="JG104" s="39"/>
      <c r="JH104" s="520"/>
      <c r="JI104" s="39"/>
      <c r="JJ104" s="39"/>
      <c r="JK104" s="39"/>
      <c r="JL104" s="39"/>
      <c r="JM104" s="39"/>
      <c r="JN104" s="520"/>
      <c r="JO104" s="39"/>
      <c r="JP104" s="39"/>
      <c r="JQ104" s="40"/>
      <c r="JR104" s="40"/>
      <c r="JS104" s="39"/>
      <c r="JT104" s="39"/>
      <c r="JU104" s="39"/>
      <c r="JV104" s="39"/>
      <c r="JW104" s="39"/>
      <c r="JX104" s="40"/>
      <c r="JY104" s="40"/>
      <c r="JZ104" s="39"/>
      <c r="KA104" s="39"/>
      <c r="KB104" s="39"/>
      <c r="KC104" s="39"/>
      <c r="KD104" s="520"/>
      <c r="KE104" s="520"/>
      <c r="KF104" s="39"/>
      <c r="KG104" s="39"/>
      <c r="KH104" s="39"/>
      <c r="KI104" s="39"/>
      <c r="KJ104" s="39"/>
      <c r="KK104" s="39"/>
      <c r="KL104" s="39"/>
    </row>
    <row r="105" spans="1:16382" ht="12" outlineLevel="1">
      <c r="A105" s="823" t="s">
        <v>152</v>
      </c>
      <c r="B105" s="824"/>
      <c r="C105" s="194">
        <v>1</v>
      </c>
      <c r="D105" s="195" t="s">
        <v>0</v>
      </c>
      <c r="E105" s="196">
        <v>1</v>
      </c>
      <c r="F105" s="8" t="str">
        <f>IF(C105="x","4",IF(C105&gt;E105,"1",IF(C105&lt;E105,"2",IF(C105=E105,"0",))))</f>
        <v>0</v>
      </c>
      <c r="G105" s="30"/>
      <c r="H105" s="7"/>
      <c r="I105" s="101">
        <v>1</v>
      </c>
      <c r="J105" s="102" t="s">
        <v>0</v>
      </c>
      <c r="K105" s="103">
        <v>1</v>
      </c>
      <c r="L105" s="104">
        <f>IF(AND(I105=$C105,K105=$E105),1)</f>
        <v>1</v>
      </c>
      <c r="M105" s="102" t="str">
        <f>IF(I105&gt;K105,"1",IF(I105&lt;K105,"2",IF(I105=K105,"0")))</f>
        <v>0</v>
      </c>
      <c r="N105" s="105" t="str">
        <f>IF(I105="x","0",IF(L105=1,"3",IF(M105=$F105,"1","0")))</f>
        <v>3</v>
      </c>
      <c r="O105" s="69"/>
      <c r="P105" s="119">
        <v>2</v>
      </c>
      <c r="Q105" s="120" t="s">
        <v>0</v>
      </c>
      <c r="R105" s="121">
        <v>0</v>
      </c>
      <c r="S105" s="120" t="b">
        <f>IF(AND(P105=$C105,R105=$E105),1)</f>
        <v>0</v>
      </c>
      <c r="T105" s="120" t="str">
        <f>IF(P105&gt;R105,"1",IF(P105&lt;R105,"2",IF(P105=R105,"0")))</f>
        <v>1</v>
      </c>
      <c r="U105" s="122" t="str">
        <f>IF(P105="x","0",IF(S105=1,"3",IF(T105=$F105,"1","0")))</f>
        <v>0</v>
      </c>
      <c r="V105" s="69"/>
      <c r="W105" s="101">
        <v>2</v>
      </c>
      <c r="X105" s="102" t="s">
        <v>0</v>
      </c>
      <c r="Y105" s="103">
        <v>1</v>
      </c>
      <c r="Z105" s="104" t="b">
        <f>IF(AND(W105=$C105,Y105=$E105),1)</f>
        <v>0</v>
      </c>
      <c r="AA105" s="102" t="str">
        <f>IF(W105&gt;Y105,"1",IF(W105&lt;Y105,"2",IF(W105=Y105,"0")))</f>
        <v>1</v>
      </c>
      <c r="AB105" s="105" t="str">
        <f>IF(W105="x","0",IF(Z105=1,"3",IF(AA105=$F105,"1","0")))</f>
        <v>0</v>
      </c>
      <c r="AC105" s="69"/>
      <c r="AD105" s="119">
        <v>2</v>
      </c>
      <c r="AE105" s="120"/>
      <c r="AF105" s="121">
        <v>0</v>
      </c>
      <c r="AG105" s="120" t="b">
        <f>IF(AND(AD105=$C105,AF105=$E105),1)</f>
        <v>0</v>
      </c>
      <c r="AH105" s="120" t="str">
        <f>IF(AD105&gt;AF105,"1",IF(AD105&lt;AF105,"2",IF(AD105=AF105,"0")))</f>
        <v>1</v>
      </c>
      <c r="AI105" s="122" t="str">
        <f>IF(AD105="x","0",IF(AG105=1,"3",IF(AH105=$F105,"1","0")))</f>
        <v>0</v>
      </c>
      <c r="AJ105" s="69"/>
      <c r="AK105" s="101">
        <v>2</v>
      </c>
      <c r="AL105" s="102" t="s">
        <v>0</v>
      </c>
      <c r="AM105" s="103">
        <v>0</v>
      </c>
      <c r="AN105" s="256" t="b">
        <f>IF(AND(AK105=$C$105,AM105=$E$105),1)</f>
        <v>0</v>
      </c>
      <c r="AO105" s="255" t="str">
        <f>IF(AK105&gt;AM105,"1",IF(AK105&lt;AM105,"2",IF(AK105=AM105,"0")))</f>
        <v>1</v>
      </c>
      <c r="AP105" s="105" t="str">
        <f>IF(AK105="x","0",IF(AN105=1,"3",IF(AO105=$F105,"1","0")))</f>
        <v>0</v>
      </c>
      <c r="AQ105" s="69"/>
      <c r="AR105" s="119">
        <v>1</v>
      </c>
      <c r="AS105" s="120" t="s">
        <v>0</v>
      </c>
      <c r="AT105" s="121">
        <v>1</v>
      </c>
      <c r="AU105" s="120">
        <f>IF(AND(AR105=$C105,AT105=$E105),1)</f>
        <v>1</v>
      </c>
      <c r="AV105" s="120" t="str">
        <f>IF(AR105&gt;AT105,"1",IF(AR105&lt;AT105,"2",IF(AR105=AT105,"0")))</f>
        <v>0</v>
      </c>
      <c r="AW105" s="122" t="str">
        <f>IF(AR105="x","0",IF(AU105=1,"3",IF(AV105=$F105,"1","0")))</f>
        <v>3</v>
      </c>
      <c r="AX105" s="69"/>
      <c r="AY105" s="101">
        <v>1</v>
      </c>
      <c r="AZ105" s="102" t="s">
        <v>0</v>
      </c>
      <c r="BA105" s="103">
        <v>0</v>
      </c>
      <c r="BB105" s="104" t="b">
        <f>IF(AND(AY105=$C105,BA105=$E105),1)</f>
        <v>0</v>
      </c>
      <c r="BC105" s="102" t="str">
        <f>IF(AY105&gt;BA105,"1",IF(AY105&lt;BA105,"2",IF(AY105=BA105,"0")))</f>
        <v>1</v>
      </c>
      <c r="BD105" s="105" t="str">
        <f>IF(AY105="x","0",IF(BB105=1,"3",IF(BC105=$F105,"1","0")))</f>
        <v>0</v>
      </c>
      <c r="BE105" s="69"/>
      <c r="BF105" s="119">
        <v>1</v>
      </c>
      <c r="BG105" s="120" t="s">
        <v>0</v>
      </c>
      <c r="BH105" s="121">
        <v>1</v>
      </c>
      <c r="BI105" s="255">
        <f>IF(AND(BF105=$C105,BH105=$E105),1)</f>
        <v>1</v>
      </c>
      <c r="BJ105" s="255" t="str">
        <f>IF(BF105&gt;BH105,"1",IF(BF105&lt;BH105,"2",IF(BF105=BH105,"0")))</f>
        <v>0</v>
      </c>
      <c r="BK105" s="262" t="str">
        <f>IF(BF105="x","0",IF(BI105=1,"3",IF(BJ105=$F105,"1","0")))</f>
        <v>3</v>
      </c>
      <c r="BL105" s="69"/>
      <c r="BM105" s="101">
        <v>3</v>
      </c>
      <c r="BN105" s="102" t="s">
        <v>0</v>
      </c>
      <c r="BO105" s="103">
        <v>1</v>
      </c>
      <c r="BP105" s="104" t="b">
        <f>IF(AND(BM105=$C105,BO105=$E105),1)</f>
        <v>0</v>
      </c>
      <c r="BQ105" s="102" t="str">
        <f>IF(BM105&gt;BO105,"1",IF(BM105&lt;BO105,"2",IF(BM105=BO105,"0")))</f>
        <v>1</v>
      </c>
      <c r="BR105" s="105" t="str">
        <f>IF(BM105="x","0",IF(BP105=1,"3",IF(BQ105=$F105,"1","0")))</f>
        <v>0</v>
      </c>
      <c r="BS105" s="69"/>
      <c r="BT105" s="119">
        <v>1</v>
      </c>
      <c r="BU105" s="120" t="s">
        <v>0</v>
      </c>
      <c r="BV105" s="121">
        <v>1</v>
      </c>
      <c r="BW105" s="255">
        <f>IF(AND(BT105=$C105,BV105=$E105),1)</f>
        <v>1</v>
      </c>
      <c r="BX105" s="255" t="str">
        <f>IF(BT105&gt;BV105,"1",IF(BT105&lt;BV105,"2",IF(BT105=BV105,"0")))</f>
        <v>0</v>
      </c>
      <c r="BY105" s="122" t="str">
        <f>IF(BT105="x","0",IF(BW105=1,"3",IF(BX105=$F105,"1","0")))</f>
        <v>3</v>
      </c>
      <c r="BZ105" s="69"/>
      <c r="CA105" s="101">
        <v>1</v>
      </c>
      <c r="CB105" s="102" t="s">
        <v>0</v>
      </c>
      <c r="CC105" s="103">
        <v>0</v>
      </c>
      <c r="CD105" s="104" t="b">
        <f>IF(AND(CA105=$C105,CC105=$E105),1)</f>
        <v>0</v>
      </c>
      <c r="CE105" s="102" t="str">
        <f>IF(CA105&gt;CC105,"1",IF(CA105&lt;CC105,"2",IF(CA105=CC105,"0")))</f>
        <v>1</v>
      </c>
      <c r="CF105" s="105" t="str">
        <f>IF(CA105="x","0",IF(CD105=1,"3",IF(CE105=$F105,"1","0")))</f>
        <v>0</v>
      </c>
      <c r="CG105" s="69"/>
      <c r="CH105" s="119">
        <v>2</v>
      </c>
      <c r="CI105" s="120" t="s">
        <v>0</v>
      </c>
      <c r="CJ105" s="121">
        <v>0</v>
      </c>
      <c r="CK105" s="120" t="b">
        <f>IF(AND(CH105=$C105,CJ105=$E105),1)</f>
        <v>0</v>
      </c>
      <c r="CL105" s="120" t="str">
        <f>IF(CH105&gt;CJ105,"1",IF(CH105&lt;CJ105,"2",IF(CH105=CJ105,"0")))</f>
        <v>1</v>
      </c>
      <c r="CM105" s="122" t="str">
        <f>IF(CH105="x","0",IF(CK105=1,"3",IF(CL105=$F105,"1","0")))</f>
        <v>0</v>
      </c>
      <c r="CN105" s="69"/>
      <c r="CO105" s="101">
        <v>1</v>
      </c>
      <c r="CP105" s="102" t="s">
        <v>0</v>
      </c>
      <c r="CQ105" s="103">
        <v>2</v>
      </c>
      <c r="CR105" s="256" t="b">
        <f>IF(AND(CO105=$C105,CQ105=$E105),1)</f>
        <v>0</v>
      </c>
      <c r="CS105" s="255" t="str">
        <f>IF(CO105&gt;CQ105,"1",IF(CO105&lt;CQ105,"2",IF(CO105=CQ105,"0")))</f>
        <v>2</v>
      </c>
      <c r="CT105" s="105" t="str">
        <f>IF(CO105="x","0",IF(CR105=1,"3",IF(CS105=$F105,"1","0")))</f>
        <v>0</v>
      </c>
      <c r="CU105" s="69"/>
      <c r="CV105" s="119">
        <v>2</v>
      </c>
      <c r="CW105" s="120" t="s">
        <v>0</v>
      </c>
      <c r="CX105" s="121">
        <v>2</v>
      </c>
      <c r="CY105" s="120" t="b">
        <f>IF(AND(CV105=$C105,CX105=$E105),1)</f>
        <v>0</v>
      </c>
      <c r="CZ105" s="120" t="str">
        <f>IF(CV105&gt;CX105,"1",IF(CV105&lt;CX105,"2",IF(CV105=CX105,"0")))</f>
        <v>0</v>
      </c>
      <c r="DA105" s="122" t="str">
        <f>IF(CV105="x","0",IF(CY105=1,"3",IF(CZ105=$F105,"1","0")))</f>
        <v>1</v>
      </c>
      <c r="DB105" s="69"/>
      <c r="DC105" s="101">
        <v>3</v>
      </c>
      <c r="DD105" s="102" t="s">
        <v>0</v>
      </c>
      <c r="DE105" s="103">
        <v>1</v>
      </c>
      <c r="DF105" s="256" t="b">
        <f>IF(AND(DC105=$C105,DE105=$E105),1)</f>
        <v>0</v>
      </c>
      <c r="DG105" s="255" t="str">
        <f>IF(DC105&gt;DE105,"1",IF(DC105&lt;DE105,"2",IF(DC105=DE105,"0")))</f>
        <v>1</v>
      </c>
      <c r="DH105" s="105" t="str">
        <f>IF(DC105="x","0",IF(DF105=1,"3",IF(DG105=$F105,"1","0")))</f>
        <v>0</v>
      </c>
      <c r="DI105" s="69"/>
      <c r="DJ105" s="695" t="s">
        <v>45</v>
      </c>
      <c r="DK105" s="421" t="s">
        <v>0</v>
      </c>
      <c r="DL105" s="696" t="s">
        <v>45</v>
      </c>
      <c r="DM105" s="421" t="b">
        <f>IF(AND(DJ105=$C105,DL105=$E105),1)</f>
        <v>0</v>
      </c>
      <c r="DN105" s="421" t="str">
        <f>IF(DJ105&gt;DL105,"1",IF(DJ105&lt;DL105,"2",IF(DJ105=DL105,"0")))</f>
        <v>0</v>
      </c>
      <c r="DO105" s="553" t="str">
        <f>IF(DJ105="x","0",IF(DM105=1,"3",IF(DN105=$F105,"1","0")))</f>
        <v>0</v>
      </c>
      <c r="DP105" s="69"/>
      <c r="DQ105" s="101">
        <v>2</v>
      </c>
      <c r="DR105" s="102" t="s">
        <v>0</v>
      </c>
      <c r="DS105" s="103">
        <v>0</v>
      </c>
      <c r="DT105" s="188" t="b">
        <f>IF(AND(DQ105=$C105,DS105=$E105),1)</f>
        <v>0</v>
      </c>
      <c r="DU105" s="187" t="str">
        <f>IF(DQ105&gt;DS105,"1",IF(DQ105&lt;DS105,"2",IF(DQ105=DS105,"0")))</f>
        <v>1</v>
      </c>
      <c r="DV105" s="105" t="str">
        <f>IF(DQ105="x","0",IF(DT105=1,"3",IF(DU105=$F105,"1","0")))</f>
        <v>0</v>
      </c>
      <c r="DW105" s="69"/>
      <c r="DX105" s="119">
        <v>3</v>
      </c>
      <c r="DY105" s="120" t="s">
        <v>0</v>
      </c>
      <c r="DZ105" s="121">
        <v>0</v>
      </c>
      <c r="EA105" s="120" t="b">
        <f>IF(AND(DX105=$C105,DZ105=$E105),1)</f>
        <v>0</v>
      </c>
      <c r="EB105" s="120" t="str">
        <f>IF(DX105&gt;DZ105,"1",IF(DX105&lt;DZ105,"2",IF(DX105=DZ105,"0")))</f>
        <v>1</v>
      </c>
      <c r="EC105" s="122" t="str">
        <f>IF(DX105="x","0",IF(EA105=1,"3",IF(EB105=$F105,"1","0")))</f>
        <v>0</v>
      </c>
      <c r="ED105" s="69"/>
      <c r="EE105" s="101">
        <v>1</v>
      </c>
      <c r="EF105" s="102" t="s">
        <v>0</v>
      </c>
      <c r="EG105" s="103">
        <v>2</v>
      </c>
      <c r="EH105" s="104" t="b">
        <f>IF(AND(EE105=$C105,EG105=$E105),1)</f>
        <v>0</v>
      </c>
      <c r="EI105" s="102" t="str">
        <f>IF(EE105&gt;EG105,"1",IF(EE105&lt;EG105,"2",IF(EE105=EG105,"0")))</f>
        <v>2</v>
      </c>
      <c r="EJ105" s="105" t="str">
        <f>IF(EE105="x","0",IF(EH105=1,"3",IF(EI105=$F105,"1","0")))</f>
        <v>0</v>
      </c>
      <c r="EK105" s="69"/>
      <c r="EL105" s="119">
        <v>2</v>
      </c>
      <c r="EM105" s="120">
        <v>0</v>
      </c>
      <c r="EN105" s="121">
        <v>0</v>
      </c>
      <c r="EO105" s="120" t="b">
        <f>IF(AND(EL105=$C105,EN105=$E105),1)</f>
        <v>0</v>
      </c>
      <c r="EP105" s="120" t="str">
        <f>IF(EL105&gt;EN105,"1",IF(EL105&lt;EN105,"2",IF(EL105=EN105,"0")))</f>
        <v>1</v>
      </c>
      <c r="EQ105" s="122" t="str">
        <f>IF(EL105="x","0",IF(EO105=1,"3",IF(EP105=$F105,"1","0")))</f>
        <v>0</v>
      </c>
      <c r="ER105" s="69"/>
      <c r="ES105" s="101">
        <v>2</v>
      </c>
      <c r="ET105" s="102" t="s">
        <v>0</v>
      </c>
      <c r="EU105" s="103">
        <v>0</v>
      </c>
      <c r="EV105" s="104" t="b">
        <f>IF(AND(ES105=$C105,EU105=$E105),1)</f>
        <v>0</v>
      </c>
      <c r="EW105" s="102" t="str">
        <f>IF(ES105&gt;EU105,"1",IF(ES105&lt;EU105,"2",IF(ES105=EU105,"0")))</f>
        <v>1</v>
      </c>
      <c r="EX105" s="105" t="str">
        <f>IF(ES105="x","0",IF(EV105=1,"3",IF(EW105=$F105,"1","0")))</f>
        <v>0</v>
      </c>
      <c r="EY105" s="69"/>
      <c r="EZ105" s="119">
        <v>3</v>
      </c>
      <c r="FA105" s="120" t="s">
        <v>0</v>
      </c>
      <c r="FB105" s="121">
        <v>1</v>
      </c>
      <c r="FC105" s="120" t="b">
        <f>IF(AND(EZ105=$C105,FB105=$E105),1)</f>
        <v>0</v>
      </c>
      <c r="FD105" s="120" t="str">
        <f>IF(EZ105&gt;FB105,"1",IF(EZ105&lt;FB105,"2",IF(EZ105=FB105,"0")))</f>
        <v>1</v>
      </c>
      <c r="FE105" s="122" t="str">
        <f>IF(EZ105="x","0",IF(FC105=1,"3",IF(FD105=$F105,"1","0")))</f>
        <v>0</v>
      </c>
      <c r="FF105" s="69"/>
      <c r="FG105" s="101">
        <v>2</v>
      </c>
      <c r="FH105" s="102" t="s">
        <v>0</v>
      </c>
      <c r="FI105" s="103">
        <v>0</v>
      </c>
      <c r="FJ105" s="104" t="b">
        <f>IF(AND(FG105=$C105,FI105=$E105),1)</f>
        <v>0</v>
      </c>
      <c r="FK105" s="102" t="str">
        <f>IF(FG105&gt;FI105,"1",IF(FG105&lt;FI105,"2",IF(FG105=FI105,"0")))</f>
        <v>1</v>
      </c>
      <c r="FL105" s="105" t="str">
        <f>IF(FG105="x","0",IF(FJ105=1,"3",IF(FK105=$F105,"1","0")))</f>
        <v>0</v>
      </c>
      <c r="FM105" s="314"/>
      <c r="FN105" s="119">
        <v>2</v>
      </c>
      <c r="FO105" s="120" t="s">
        <v>0</v>
      </c>
      <c r="FP105" s="121">
        <v>1</v>
      </c>
      <c r="FQ105" s="255" t="b">
        <f>IF(AND(FN105=$C105,FP105=$E105),1)</f>
        <v>0</v>
      </c>
      <c r="FR105" s="255" t="str">
        <f>IF(FN105&gt;FP105,"1",IF(FN105&lt;FP105,"2",IF(FN105=FP105,"0")))</f>
        <v>1</v>
      </c>
      <c r="FS105" s="122" t="str">
        <f>IF(FN105="x","0",IF(FQ105=1,"3",IF(FR105=$F105,"1","0")))</f>
        <v>0</v>
      </c>
      <c r="FT105" s="69"/>
      <c r="FU105" s="101">
        <v>1</v>
      </c>
      <c r="FV105" s="102" t="s">
        <v>0</v>
      </c>
      <c r="FW105" s="103">
        <v>2</v>
      </c>
      <c r="FX105" s="104" t="b">
        <f>IF(AND(FU105=$C105,FW105=$E105),1)</f>
        <v>0</v>
      </c>
      <c r="FY105" s="102" t="str">
        <f>IF(FU105&gt;FW105,"1",IF(FU105&lt;FW105,"2",IF(FU105=FW105,"0")))</f>
        <v>2</v>
      </c>
      <c r="FZ105" s="105" t="str">
        <f>IF(FU105="x","0",IF(FX105=1,"3",IF(FY105=$F105,"1","0")))</f>
        <v>0</v>
      </c>
      <c r="GA105" s="69"/>
      <c r="GB105" s="119">
        <v>2</v>
      </c>
      <c r="GC105" s="120" t="s">
        <v>0</v>
      </c>
      <c r="GD105" s="121">
        <v>1</v>
      </c>
      <c r="GE105" s="120" t="b">
        <f>IF(AND(GB105=$C105,GD105=$E105),1)</f>
        <v>0</v>
      </c>
      <c r="GF105" s="120" t="str">
        <f>IF(GB105&gt;GD105,"1",IF(GB105&lt;GD105,"2",IF(GB105=GD105,"0")))</f>
        <v>1</v>
      </c>
      <c r="GG105" s="122" t="str">
        <f>IF(GB105="x","0",IF(GE105=1,"3",IF(GF105=$F105,"1","0")))</f>
        <v>0</v>
      </c>
      <c r="GH105" s="69"/>
      <c r="GI105" s="566" t="s">
        <v>45</v>
      </c>
      <c r="GJ105" s="557" t="s">
        <v>0</v>
      </c>
      <c r="GK105" s="567" t="s">
        <v>45</v>
      </c>
      <c r="GL105" s="556" t="b">
        <f>IF(AND(GI105=$C105,GK105=$E105),1)</f>
        <v>0</v>
      </c>
      <c r="GM105" s="557" t="str">
        <f>IF(GI105&gt;GK105,"1",IF(GI105&lt;GK105,"2",IF(GI105=GK105,"0")))</f>
        <v>0</v>
      </c>
      <c r="GN105" s="561" t="str">
        <f>IF(GI105="x","0",IF(GL105=1,"3",IF(GM105=$F105,"1","0")))</f>
        <v>0</v>
      </c>
      <c r="GO105" s="69"/>
      <c r="GP105" s="311">
        <v>2</v>
      </c>
      <c r="GQ105" s="312" t="s">
        <v>0</v>
      </c>
      <c r="GR105" s="313">
        <v>1</v>
      </c>
      <c r="GS105" s="120" t="b">
        <f>IF(AND(GP105=$C105,GR105=$E105),1)</f>
        <v>0</v>
      </c>
      <c r="GT105" s="120" t="str">
        <f>IF(GP105&gt;GR105,"1",IF(GP105&lt;GR105,"2",IF(GP105=GR105,"0")))</f>
        <v>1</v>
      </c>
      <c r="GU105" s="122" t="str">
        <f>IF(GP105="x","0",IF(GS105=1,"3",IF(GT105=$F105,"1","0")))</f>
        <v>0</v>
      </c>
      <c r="GV105" s="69"/>
      <c r="GW105" s="101">
        <v>2</v>
      </c>
      <c r="GX105" s="102" t="s">
        <v>0</v>
      </c>
      <c r="GY105" s="103">
        <v>0</v>
      </c>
      <c r="GZ105" s="256" t="b">
        <f>IF(AND(GW105=$C105,GY105=$E105),1)</f>
        <v>0</v>
      </c>
      <c r="HA105" s="255" t="str">
        <f>IF(GW105&gt;GY105,"1",IF(GW105&lt;GY105,"2",IF(GW105=GY105,"0")))</f>
        <v>1</v>
      </c>
      <c r="HB105" s="105" t="str">
        <f>IF(GW105="x","0",IF(GZ105=1,"3",IF(HA105=$F105,"1","0")))</f>
        <v>0</v>
      </c>
      <c r="HC105" s="69"/>
      <c r="HD105" s="661" t="s">
        <v>45</v>
      </c>
      <c r="HE105" s="662" t="s">
        <v>0</v>
      </c>
      <c r="HF105" s="663" t="s">
        <v>45</v>
      </c>
      <c r="HG105" s="557" t="b">
        <f>IF(AND(HD105=$C105,HF105=$E105),1)</f>
        <v>0</v>
      </c>
      <c r="HH105" s="557" t="str">
        <f>IF(HD105&gt;HF105,"1",IF(HD105&lt;HF105,"2",IF(HD105=HF105,"0")))</f>
        <v>0</v>
      </c>
      <c r="HI105" s="655" t="str">
        <f>IF(HD105="x","0",IF(HG105=1,"3",IF(HH105=$F105,"1","0")))</f>
        <v>0</v>
      </c>
      <c r="HJ105" s="69"/>
      <c r="HK105" s="101">
        <v>1</v>
      </c>
      <c r="HL105" s="102" t="s">
        <v>0</v>
      </c>
      <c r="HM105" s="103">
        <v>0</v>
      </c>
      <c r="HN105" s="104" t="b">
        <f>IF(AND(HK105=$C105,HM105=$E105),1)</f>
        <v>0</v>
      </c>
      <c r="HO105" s="102" t="str">
        <f>IF(HK105&gt;HM105,"1",IF(HK105&lt;HM105,"2",IF(HK105=HM105,"0")))</f>
        <v>1</v>
      </c>
      <c r="HP105" s="105" t="str">
        <f>IF(HK105="x","0",IF(HN105=1,"3",IF(HO105=$F105,"1","0")))</f>
        <v>0</v>
      </c>
      <c r="HQ105" s="69"/>
      <c r="HR105" s="311">
        <v>1</v>
      </c>
      <c r="HS105" s="312" t="s">
        <v>0</v>
      </c>
      <c r="HT105" s="313">
        <v>2</v>
      </c>
      <c r="HU105" s="255" t="b">
        <f>IF(AND(HR105=$C105,HT105=$E105),1)</f>
        <v>0</v>
      </c>
      <c r="HV105" s="255" t="str">
        <f>IF(HR105&gt;HT105,"1",IF(HR105&lt;HT105,"2",IF(HR105=HT105,"0")))</f>
        <v>2</v>
      </c>
      <c r="HW105" s="122" t="str">
        <f>IF(HR105="x","0",IF(HU105=1,"3",IF(HV105=$F105,"1","0")))</f>
        <v>0</v>
      </c>
      <c r="HX105" s="69"/>
      <c r="HY105" s="566" t="s">
        <v>45</v>
      </c>
      <c r="HZ105" s="557" t="s">
        <v>0</v>
      </c>
      <c r="IA105" s="567" t="s">
        <v>45</v>
      </c>
      <c r="IB105" s="556" t="b">
        <f>IF(AND(HY105=$C105,IA105=$E105),1)</f>
        <v>0</v>
      </c>
      <c r="IC105" s="557" t="str">
        <f>IF(HY105&gt;IA105,"1",IF(HY105&lt;IA105,"2",IF(HY105=IA105,"0")))</f>
        <v>0</v>
      </c>
      <c r="ID105" s="561" t="str">
        <f>IF(HY105="x","0",IF(IB105=1,"3",IF(IC105=$F105,"1","0")))</f>
        <v>0</v>
      </c>
      <c r="IE105" s="69"/>
      <c r="IF105" s="311">
        <v>2</v>
      </c>
      <c r="IG105" s="312" t="s">
        <v>0</v>
      </c>
      <c r="IH105" s="313">
        <v>0</v>
      </c>
      <c r="II105" s="104" t="b">
        <f>IF(AND(IF105=$C105,IH105=$E105),1)</f>
        <v>0</v>
      </c>
      <c r="IJ105" s="102" t="str">
        <f>IF(IF105&gt;IH105,"1",IF(IF105&lt;IH105,"2",IF(IF105=IH105,"0")))</f>
        <v>1</v>
      </c>
      <c r="IK105" s="122" t="str">
        <f>IF(IF105="x","0",IF(II105=1,"3",IF(IJ105=$F105,"1","0")))</f>
        <v>0</v>
      </c>
      <c r="IL105" s="69"/>
      <c r="IM105" s="311">
        <v>3</v>
      </c>
      <c r="IN105" s="312" t="s">
        <v>0</v>
      </c>
      <c r="IO105" s="313">
        <v>2</v>
      </c>
      <c r="IP105" s="104" t="b">
        <f>IF(AND(IM105=$C105,IO105=$E105),1)</f>
        <v>0</v>
      </c>
      <c r="IQ105" s="102" t="str">
        <f>IF(IM105&gt;IO105,"1",IF(IM105&lt;IO105,"2",IF(IM105=IO105,"0")))</f>
        <v>1</v>
      </c>
      <c r="IR105" s="122" t="str">
        <f>IF(IM105="x","0",IF(IP105=1,"3",IF(IQ105=$F105,"1","0")))</f>
        <v>0</v>
      </c>
      <c r="IS105" s="69"/>
      <c r="IT105" s="311">
        <v>2</v>
      </c>
      <c r="IU105" s="312" t="s">
        <v>0</v>
      </c>
      <c r="IV105" s="313">
        <v>0</v>
      </c>
      <c r="IW105" s="104" t="b">
        <f>IF(AND(IT105=$C105,IV105=$E105),1)</f>
        <v>0</v>
      </c>
      <c r="IX105" s="102" t="str">
        <f>IF(IT105&gt;IV105,"1",IF(IT105&lt;IV105,"2",IF(IT105=IV105,"0")))</f>
        <v>1</v>
      </c>
      <c r="IY105" s="122" t="str">
        <f>IF(IT105="x","0",IF(IW105=1,"3",IF(IX105=$F105,"1","0")))</f>
        <v>0</v>
      </c>
      <c r="IZ105" s="69"/>
      <c r="JA105" s="207"/>
      <c r="JB105" s="36" t="s">
        <v>24</v>
      </c>
      <c r="JC105" s="517" t="str">
        <f>IF(COUNTBLANK($I101:$I105)&gt;=1,"0",IF(COUNTIF($I101:$I105,"x")&gt;0,"0","1"))</f>
        <v>1</v>
      </c>
      <c r="JD105" s="37" t="str">
        <f>IF(COUNTBLANK($P101:$P105)&gt;=1,"0",IF(COUNTIF($P101:$P105,"x")&gt;0,"0","1"))</f>
        <v>1</v>
      </c>
      <c r="JE105" s="37" t="str">
        <f>IF(COUNTBLANK($W101:$W105)&gt;=1,"0",IF(COUNTIF($W101:$W105,"x")&gt;0,"0","1"))</f>
        <v>1</v>
      </c>
      <c r="JF105" s="37" t="str">
        <f>IF(COUNTBLANK($AD101:$AD105)&gt;=1,"0",IF(COUNTIF($AD101:$AD105,"x")&gt;0,"0","1"))</f>
        <v>1</v>
      </c>
      <c r="JG105" s="37" t="str">
        <f>IF(COUNTBLANK($AK101:$AK105)&gt;=1,"0",IF(COUNTIF($AK101:$AK105,"x")&gt;0,"0","1"))</f>
        <v>1</v>
      </c>
      <c r="JH105" s="517" t="str">
        <f>IF(COUNTBLANK($AR101:$AR105)&gt;=1,"0",IF(COUNTIF($AR101:$AR105,"x")&gt;0,"0","1"))</f>
        <v>1</v>
      </c>
      <c r="JI105" s="37" t="str">
        <f>IF(COUNTBLANK($AY101:$AY105)&gt;=1,"0",IF(COUNTIF($AY101:$AY105,"x")&gt;0,"0","1"))</f>
        <v>1</v>
      </c>
      <c r="JJ105" s="37" t="str">
        <f>IF(COUNTBLANK($BF101:$BF105)&gt;=1,"0",IF(COUNTIF($BF101:$BF105,"x")&gt;0,"0","1"))</f>
        <v>1</v>
      </c>
      <c r="JK105" s="37" t="str">
        <f>IF(COUNTBLANK($BM101:$BM105)&gt;=1,"0",IF(COUNTIF($BM101:$BM105,"x")&gt;0,"0","1"))</f>
        <v>1</v>
      </c>
      <c r="JL105" s="37" t="str">
        <f>IF(COUNTBLANK($BT101:$BT105)&gt;=1,"0",IF(COUNTIF($BT101:$BT105,"x")&gt;0,"0","1"))</f>
        <v>1</v>
      </c>
      <c r="JM105" s="37" t="str">
        <f>IF(COUNTBLANK($CA101:$CA105)&gt;=1,"0",IF(COUNTIF($CA101:$CA105,"x")&gt;0,"0","1"))</f>
        <v>1</v>
      </c>
      <c r="JN105" s="517" t="str">
        <f>IF(COUNTBLANK($CH101:$CH105)&gt;=1,"0",IF(COUNTIF($CH101:$CH105,"x")&gt;0,"0","1"))</f>
        <v>1</v>
      </c>
      <c r="JO105" s="37" t="str">
        <f>IF(COUNTBLANK($CO101:$CO105)&gt;=1,"0",IF(COUNTIF($CO101:$CO105,"x")&gt;0,"0","1"))</f>
        <v>1</v>
      </c>
      <c r="JP105" s="37" t="str">
        <f>IF(COUNTBLANK($CV101:$CV105)&gt;=1,"0",IF(COUNTIF($CV101:$CV105,"x")&gt;0,"0","1"))</f>
        <v>1</v>
      </c>
      <c r="JQ105" s="25" t="str">
        <f>IF(COUNTBLANK($DC101:$DC105)&gt;=1,"0",IF(COUNTIF($DC101:$DC105,"x")&gt;0,"0","1"))</f>
        <v>1</v>
      </c>
      <c r="JR105" s="25" t="str">
        <f>IF(COUNTBLANK($DJ101:$DJ105)&gt;=1,"0",IF(COUNTIF($DJ101:$DJ105,"x")&gt;0,"0","1"))</f>
        <v>0</v>
      </c>
      <c r="JS105" s="37" t="str">
        <f>IF(COUNTBLANK($DQ101:$DQ105)&gt;=1,"0",IF(COUNTIF($DQ101:$DQ105,"x")&gt;0,"0","1"))</f>
        <v>1</v>
      </c>
      <c r="JT105" s="37" t="str">
        <f>IF(COUNTBLANK($DX101:$DX105)&gt;=1,"0",IF(COUNTIF($DX101:$DX105,"x")&gt;0,"0","1"))</f>
        <v>1</v>
      </c>
      <c r="JU105" s="37" t="str">
        <f>IF(COUNTBLANK($EE101:$EE105)&gt;=1,"0",IF(COUNTIF($EE101:$EE105,"x")&gt;0,"0","1"))</f>
        <v>1</v>
      </c>
      <c r="JV105" s="37" t="str">
        <f>IF(COUNTBLANK($EL101:$EL105)&gt;=1,"0",IF(COUNTIF($EL101:$EL105,"x")&gt;0,"0","1"))</f>
        <v>1</v>
      </c>
      <c r="JW105" s="37" t="str">
        <f>IF(COUNTBLANK($ES101:$ES105)&gt;=1,"0",IF(COUNTIF($ES101:$ES105,"x")&gt;0,"0","1"))</f>
        <v>1</v>
      </c>
      <c r="JX105" s="25" t="str">
        <f>IF(COUNTBLANK($EZ101:$EZ105)&gt;=1,"0",IF(COUNTIF($EZ101:$EZ105,"x")&gt;0,"0","1"))</f>
        <v>1</v>
      </c>
      <c r="JY105" s="25" t="str">
        <f>IF(COUNTBLANK($FG101:$FG105)&gt;=1,"0",IF(COUNTIF($FG101:$FG105,"x")&gt;0,"0","1"))</f>
        <v>1</v>
      </c>
      <c r="JZ105" s="37" t="str">
        <f>IF(COUNTBLANK($FN101:$FN105)&gt;=1,"0",IF(COUNTIF($FN101:$FN105,"x")&gt;0,"0","1"))</f>
        <v>1</v>
      </c>
      <c r="KA105" s="37" t="str">
        <f>IF(COUNTBLANK($FU101:$FU105)&gt;=1,"0",IF(COUNTIF($FU101:$FU105,"x")&gt;0,"0","1"))</f>
        <v>1</v>
      </c>
      <c r="KB105" s="37" t="str">
        <f>IF(COUNTBLANK($GB101:$GB105)&gt;=1,"0",IF(COUNTIF($GB101:$GB105,"x")&gt;0,"0","1"))</f>
        <v>1</v>
      </c>
      <c r="KC105" s="37" t="str">
        <f>IF(COUNTBLANK($GI101:$GI105)&gt;=1,"0",IF(COUNTIF($GI101:$GI105,"x")&gt;0,"0","1"))</f>
        <v>0</v>
      </c>
      <c r="KD105" s="517" t="str">
        <f>IF(COUNTBLANK($GP101:$GP105)&gt;=1,"0",IF(COUNTIF($GP101:$GP105,"x")&gt;0,"0","1"))</f>
        <v>1</v>
      </c>
      <c r="KE105" s="517" t="str">
        <f>IF(COUNTBLANK($GW101:$GW105)&gt;=1,"0",IF(COUNTIF($GW101:$GW105,"x")&gt;0,"0","1"))</f>
        <v>1</v>
      </c>
      <c r="KF105" s="37" t="str">
        <f>IF(COUNTBLANK($HD101:$HD105)&gt;=1,"0",IF(COUNTIF($HD101:$HD105,"x")&gt;0,"0","1"))</f>
        <v>0</v>
      </c>
      <c r="KG105" s="37" t="str">
        <f>IF(COUNTBLANK($HK101:$HK105)&gt;=1,"0",IF(COUNTIF($HK101:$HK105,"x")&gt;0,"0","1"))</f>
        <v>1</v>
      </c>
      <c r="KH105" s="37" t="str">
        <f>IF(COUNTBLANK($HR101:$HR105)&gt;=1,"0",IF(COUNTIF($HR101:$HR105,"x")&gt;0,"0","1"))</f>
        <v>1</v>
      </c>
      <c r="KI105" s="37" t="str">
        <f>IF(COUNTBLANK($HY101:$HY105)&gt;=1,"0",IF(COUNTIF($HY101:$HY105,"x")&gt;0,"0","1"))</f>
        <v>0</v>
      </c>
      <c r="KJ105" s="37" t="str">
        <f>IF(COUNTBLANK($IF101:$IF105)&gt;=1,"0",IF(COUNTIF($IF101:$IF105,"x")&gt;0,"0","1"))</f>
        <v>1</v>
      </c>
      <c r="KK105" s="37" t="str">
        <f>IF(COUNTBLANK($IM101:$IM105)&gt;=1,"0",IF(COUNTIF($IM101:$IM105,"x")&gt;0,"0","1"))</f>
        <v>1</v>
      </c>
      <c r="KL105" s="37" t="str">
        <f>IF(COUNTBLANK($IT101:$IT105)&gt;=1,"0",IF(COUNTIF($IT101:$IT105,"x")&gt;0,"0","1"))</f>
        <v>1</v>
      </c>
    </row>
    <row r="106" spans="1:16382" ht="16" outlineLevel="1" thickBot="1">
      <c r="A106" s="61"/>
      <c r="B106" s="62"/>
      <c r="C106" s="63"/>
      <c r="D106" s="63"/>
      <c r="E106" s="63"/>
      <c r="F106" s="64"/>
      <c r="G106" s="65"/>
      <c r="H106" s="7" t="str">
        <f>IF(C101="x","0","1")</f>
        <v>1</v>
      </c>
      <c r="I106" s="174"/>
      <c r="J106" s="91"/>
      <c r="K106" s="176"/>
      <c r="L106" s="10"/>
      <c r="M106" s="2"/>
      <c r="N106" s="439">
        <f>N101+N102+N103+N104+N105</f>
        <v>6.5</v>
      </c>
      <c r="O106" s="8"/>
      <c r="P106" s="123"/>
      <c r="Q106" s="112"/>
      <c r="R106" s="124"/>
      <c r="S106" s="125"/>
      <c r="T106" s="125"/>
      <c r="U106" s="503">
        <f>U101+U102+U103+U104+U105</f>
        <v>3.5</v>
      </c>
      <c r="V106" s="8"/>
      <c r="W106" s="174"/>
      <c r="X106" s="91"/>
      <c r="Y106" s="176"/>
      <c r="Z106" s="10"/>
      <c r="AA106" s="2"/>
      <c r="AB106" s="439">
        <f>AB101+AB102+AB103+AB104+AB105</f>
        <v>6.5</v>
      </c>
      <c r="AC106" s="8"/>
      <c r="AD106" s="123"/>
      <c r="AE106" s="112"/>
      <c r="AF106" s="124"/>
      <c r="AG106" s="125"/>
      <c r="AH106" s="125"/>
      <c r="AI106" s="419">
        <f>AI101+AI102+AI103+AI104+AI105</f>
        <v>1.5</v>
      </c>
      <c r="AJ106" s="8"/>
      <c r="AK106" s="174"/>
      <c r="AL106" s="91"/>
      <c r="AM106" s="176"/>
      <c r="AN106" s="10"/>
      <c r="AO106" s="2"/>
      <c r="AP106" s="439">
        <f>AP101+AP102+AP103+AP104+AP105</f>
        <v>1.5</v>
      </c>
      <c r="AQ106" s="8"/>
      <c r="AR106" s="123"/>
      <c r="AS106" s="112"/>
      <c r="AT106" s="124"/>
      <c r="AU106" s="125"/>
      <c r="AV106" s="125"/>
      <c r="AW106" s="419">
        <f>AW101+AW102+AW103+AW104+AW105</f>
        <v>6.5</v>
      </c>
      <c r="AX106" s="8"/>
      <c r="AY106" s="174"/>
      <c r="AZ106" s="91"/>
      <c r="BA106" s="176"/>
      <c r="BB106" s="10"/>
      <c r="BC106" s="2"/>
      <c r="BD106" s="439">
        <f>BD101+BD102+BD103+BD104+BD105</f>
        <v>4.5</v>
      </c>
      <c r="BE106" s="8"/>
      <c r="BF106" s="123"/>
      <c r="BG106" s="112"/>
      <c r="BH106" s="124"/>
      <c r="BI106" s="125"/>
      <c r="BJ106" s="125"/>
      <c r="BK106" s="419">
        <f>BK101+BK102+BK103+BK104+BK105</f>
        <v>7.5</v>
      </c>
      <c r="BL106" s="8"/>
      <c r="BM106" s="174"/>
      <c r="BN106" s="91"/>
      <c r="BO106" s="176"/>
      <c r="BP106" s="10"/>
      <c r="BQ106" s="2"/>
      <c r="BR106" s="439">
        <f>BR101+BR102+BR103+BR104+BR105</f>
        <v>2.5</v>
      </c>
      <c r="BS106" s="8"/>
      <c r="BT106" s="123"/>
      <c r="BU106" s="112"/>
      <c r="BV106" s="124"/>
      <c r="BW106" s="125"/>
      <c r="BX106" s="125"/>
      <c r="BY106" s="419">
        <f>BY101+BY102+BY103+BY104+BY105</f>
        <v>7.5</v>
      </c>
      <c r="BZ106" s="8"/>
      <c r="CA106" s="174"/>
      <c r="CB106" s="91"/>
      <c r="CC106" s="176"/>
      <c r="CD106" s="10"/>
      <c r="CE106" s="2"/>
      <c r="CF106" s="439">
        <f>CF101+CF102+CF103+CF104+CF105</f>
        <v>6.5</v>
      </c>
      <c r="CG106" s="8"/>
      <c r="CH106" s="123"/>
      <c r="CI106" s="112"/>
      <c r="CJ106" s="124"/>
      <c r="CK106" s="125"/>
      <c r="CL106" s="125"/>
      <c r="CM106" s="419">
        <f>CM101+CM102+CM103+CM104+CM105</f>
        <v>3.5</v>
      </c>
      <c r="CN106" s="8"/>
      <c r="CO106" s="174"/>
      <c r="CP106" s="91"/>
      <c r="CQ106" s="176"/>
      <c r="CR106" s="10"/>
      <c r="CS106" s="2"/>
      <c r="CT106" s="439">
        <f>CT101+CT102+CT103+CT104+CT105</f>
        <v>2.5</v>
      </c>
      <c r="CU106" s="8"/>
      <c r="CV106" s="123"/>
      <c r="CW106" s="112"/>
      <c r="CX106" s="124"/>
      <c r="CY106" s="125"/>
      <c r="CZ106" s="125"/>
      <c r="DA106" s="419">
        <f>DA101+DA102+DA103+DA104+DA105</f>
        <v>2.5</v>
      </c>
      <c r="DB106" s="8"/>
      <c r="DC106" s="174"/>
      <c r="DD106" s="91"/>
      <c r="DE106" s="176"/>
      <c r="DF106" s="10"/>
      <c r="DG106" s="2"/>
      <c r="DH106" s="439">
        <f>DH101+DH102+DH103+DH104+DH105</f>
        <v>3.5</v>
      </c>
      <c r="DI106" s="8"/>
      <c r="DJ106" s="407"/>
      <c r="DK106" s="408"/>
      <c r="DL106" s="409"/>
      <c r="DM106" s="423"/>
      <c r="DN106" s="423"/>
      <c r="DO106" s="616">
        <f>DO101+DO102+DO103+DO104+DO105</f>
        <v>0</v>
      </c>
      <c r="DP106" s="8"/>
      <c r="DQ106" s="174"/>
      <c r="DR106" s="91"/>
      <c r="DS106" s="176"/>
      <c r="DT106" s="189"/>
      <c r="DU106" s="16"/>
      <c r="DV106" s="441">
        <f>DV101+DV102+DV103+DV104+DV105</f>
        <v>6.5</v>
      </c>
      <c r="DW106" s="8"/>
      <c r="DX106" s="123"/>
      <c r="DY106" s="112"/>
      <c r="DZ106" s="124"/>
      <c r="EA106" s="125"/>
      <c r="EB106" s="125"/>
      <c r="EC106" s="503">
        <f>EC101+EC102+EC103+EC104+EC105</f>
        <v>4.5</v>
      </c>
      <c r="ED106" s="8"/>
      <c r="EE106" s="174"/>
      <c r="EF106" s="91"/>
      <c r="EG106" s="176"/>
      <c r="EH106" s="10"/>
      <c r="EI106" s="2"/>
      <c r="EJ106" s="441">
        <f>EJ101+EJ102+EJ103+EJ104+EJ105</f>
        <v>4.5</v>
      </c>
      <c r="EK106" s="8"/>
      <c r="EL106" s="123"/>
      <c r="EM106" s="112"/>
      <c r="EN106" s="124"/>
      <c r="EO106" s="125"/>
      <c r="EP106" s="125"/>
      <c r="EQ106" s="503">
        <f>EQ101+EQ102+EQ103+EQ104+EQ105</f>
        <v>4.5</v>
      </c>
      <c r="ER106" s="8"/>
      <c r="ES106" s="174"/>
      <c r="ET106" s="91"/>
      <c r="EU106" s="176"/>
      <c r="EV106" s="10"/>
      <c r="EW106" s="2"/>
      <c r="EX106" s="441">
        <f>EX101+EX102+EX103+EX104+EX105</f>
        <v>1.5</v>
      </c>
      <c r="EY106" s="8"/>
      <c r="EZ106" s="123"/>
      <c r="FA106" s="112"/>
      <c r="FB106" s="124"/>
      <c r="FC106" s="125"/>
      <c r="FD106" s="125"/>
      <c r="FE106" s="503">
        <f>FE101+FE102+FE103+FE104+FE105</f>
        <v>3.5</v>
      </c>
      <c r="FF106" s="8"/>
      <c r="FG106" s="174"/>
      <c r="FH106" s="91"/>
      <c r="FI106" s="176"/>
      <c r="FJ106" s="10"/>
      <c r="FK106" s="2"/>
      <c r="FL106" s="441">
        <f>FL101+FL102+FL103+FL104+FL105</f>
        <v>4.5</v>
      </c>
      <c r="FM106" s="8"/>
      <c r="FN106" s="123"/>
      <c r="FO106" s="112"/>
      <c r="FP106" s="124"/>
      <c r="FQ106" s="125"/>
      <c r="FR106" s="125"/>
      <c r="FS106" s="503">
        <f>FS101+FS102+FS103+FS104+FS105</f>
        <v>1.5</v>
      </c>
      <c r="FT106" s="8"/>
      <c r="FU106" s="174"/>
      <c r="FV106" s="91"/>
      <c r="FW106" s="176"/>
      <c r="FX106" s="10"/>
      <c r="FY106" s="2"/>
      <c r="FZ106" s="441">
        <f>FZ101+FZ102+FZ103+FZ104+FZ105</f>
        <v>4.5</v>
      </c>
      <c r="GA106" s="8"/>
      <c r="GB106" s="123"/>
      <c r="GC106" s="112"/>
      <c r="GD106" s="124"/>
      <c r="GE106" s="125"/>
      <c r="GF106" s="125"/>
      <c r="GG106" s="503">
        <f>GG101+GG102+GG103+GG104+GG105</f>
        <v>1.5</v>
      </c>
      <c r="GH106" s="8"/>
      <c r="GI106" s="544"/>
      <c r="GJ106" s="545"/>
      <c r="GK106" s="546"/>
      <c r="GL106" s="547"/>
      <c r="GM106" s="548"/>
      <c r="GN106" s="549">
        <f>GN101+GN102+GN103+GN104+GN105</f>
        <v>0</v>
      </c>
      <c r="GO106" s="8"/>
      <c r="GP106" s="123"/>
      <c r="GQ106" s="112"/>
      <c r="GR106" s="124"/>
      <c r="GS106" s="125"/>
      <c r="GT106" s="125"/>
      <c r="GU106" s="503">
        <f>GU101+GU102+GU103+GU104+GU105</f>
        <v>2.5</v>
      </c>
      <c r="GV106" s="8"/>
      <c r="GW106" s="174"/>
      <c r="GX106" s="91"/>
      <c r="GY106" s="176"/>
      <c r="GZ106" s="10"/>
      <c r="HA106" s="2"/>
      <c r="HB106" s="441">
        <f>HB101+HB102+HB103+HB104+HB105</f>
        <v>2.5</v>
      </c>
      <c r="HC106" s="8"/>
      <c r="HD106" s="656"/>
      <c r="HE106" s="657"/>
      <c r="HF106" s="658"/>
      <c r="HG106" s="548"/>
      <c r="HH106" s="548"/>
      <c r="HI106" s="659">
        <f>HI101+HI102+HI103+HI104+HI105</f>
        <v>0</v>
      </c>
      <c r="HJ106" s="8"/>
      <c r="HK106" s="174"/>
      <c r="HL106" s="91"/>
      <c r="HM106" s="176"/>
      <c r="HN106" s="10"/>
      <c r="HO106" s="2"/>
      <c r="HP106" s="441">
        <f>HP101+HP102+HP103+HP104+HP105</f>
        <v>2.5</v>
      </c>
      <c r="HQ106" s="8"/>
      <c r="HR106" s="123"/>
      <c r="HS106" s="112"/>
      <c r="HT106" s="124"/>
      <c r="HU106" s="125"/>
      <c r="HV106" s="125"/>
      <c r="HW106" s="503">
        <f>HW101+HW102+HW103+HW104+HW105</f>
        <v>2</v>
      </c>
      <c r="HX106" s="8"/>
      <c r="HY106" s="544"/>
      <c r="HZ106" s="545"/>
      <c r="IA106" s="546"/>
      <c r="IB106" s="547"/>
      <c r="IC106" s="548"/>
      <c r="ID106" s="549">
        <f>ID101+ID102+ID103+ID104+ID105</f>
        <v>0</v>
      </c>
      <c r="IE106" s="8"/>
      <c r="IF106" s="300"/>
      <c r="IG106" s="301"/>
      <c r="IH106" s="302"/>
      <c r="II106" s="10"/>
      <c r="IJ106" s="2"/>
      <c r="IK106" s="419">
        <f>IK101+IK102+IK103+IK104+IK105</f>
        <v>1.5</v>
      </c>
      <c r="IL106" s="8"/>
      <c r="IM106" s="300"/>
      <c r="IN106" s="301"/>
      <c r="IO106" s="302"/>
      <c r="IP106" s="10"/>
      <c r="IQ106" s="2"/>
      <c r="IR106" s="419">
        <f>IR101+IR102+IR103+IR104+IR105</f>
        <v>4.5</v>
      </c>
      <c r="IS106" s="8"/>
      <c r="IT106" s="300"/>
      <c r="IU106" s="301"/>
      <c r="IV106" s="302"/>
      <c r="IW106" s="10"/>
      <c r="IX106" s="2"/>
      <c r="IY106" s="419">
        <f>IY101+IY102+IY103+IY104+IY105</f>
        <v>1.5</v>
      </c>
      <c r="IZ106" s="8"/>
      <c r="JA106" s="30"/>
      <c r="JB106" s="22"/>
      <c r="JC106" s="517"/>
      <c r="JD106" s="25"/>
      <c r="JE106" s="25"/>
      <c r="JF106" s="25"/>
      <c r="JG106" s="25"/>
      <c r="JH106" s="517"/>
      <c r="JI106" s="25"/>
      <c r="JJ106" s="25"/>
      <c r="JK106" s="25"/>
      <c r="JL106" s="25"/>
      <c r="JM106" s="25"/>
      <c r="JN106" s="517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517"/>
      <c r="KE106" s="517"/>
      <c r="KF106" s="25"/>
      <c r="KG106" s="25"/>
      <c r="KH106" s="25"/>
      <c r="KI106" s="25"/>
      <c r="KL106" s="17"/>
      <c r="KP106" s="77"/>
    </row>
    <row r="107" spans="1:16382" s="142" customFormat="1" ht="16" thickBot="1">
      <c r="A107" s="150" t="s">
        <v>20</v>
      </c>
      <c r="B107" s="49">
        <v>16</v>
      </c>
      <c r="C107" s="50"/>
      <c r="D107" s="50"/>
      <c r="E107" s="191"/>
      <c r="F107" s="51"/>
      <c r="G107" s="52"/>
      <c r="H107" s="164"/>
      <c r="I107" s="50"/>
      <c r="J107" s="50"/>
      <c r="K107" s="55"/>
      <c r="L107" s="53"/>
      <c r="M107" s="53"/>
      <c r="N107" s="51"/>
      <c r="O107" s="164"/>
      <c r="P107" s="50"/>
      <c r="Q107" s="50"/>
      <c r="R107" s="50"/>
      <c r="S107" s="53"/>
      <c r="T107" s="53"/>
      <c r="U107" s="51"/>
      <c r="V107" s="164"/>
      <c r="W107" s="50"/>
      <c r="X107" s="50"/>
      <c r="Y107" s="55"/>
      <c r="Z107" s="53"/>
      <c r="AA107" s="53"/>
      <c r="AB107" s="51"/>
      <c r="AC107" s="164"/>
      <c r="AD107" s="50"/>
      <c r="AE107" s="50"/>
      <c r="AF107" s="50"/>
      <c r="AG107" s="53"/>
      <c r="AH107" s="53"/>
      <c r="AI107" s="51"/>
      <c r="AJ107" s="164"/>
      <c r="AK107" s="50"/>
      <c r="AL107" s="50"/>
      <c r="AM107" s="55"/>
      <c r="AN107" s="53"/>
      <c r="AO107" s="53"/>
      <c r="AP107" s="51"/>
      <c r="AQ107" s="164"/>
      <c r="AR107" s="50"/>
      <c r="AS107" s="50"/>
      <c r="AT107" s="50"/>
      <c r="AU107" s="53"/>
      <c r="AV107" s="53"/>
      <c r="AW107" s="51"/>
      <c r="AX107" s="164"/>
      <c r="AY107" s="50"/>
      <c r="AZ107" s="50"/>
      <c r="BA107" s="55"/>
      <c r="BB107" s="53"/>
      <c r="BC107" s="53"/>
      <c r="BD107" s="51"/>
      <c r="BE107" s="164"/>
      <c r="BF107" s="50"/>
      <c r="BG107" s="50"/>
      <c r="BH107" s="50"/>
      <c r="BI107" s="53"/>
      <c r="BJ107" s="53"/>
      <c r="BK107" s="51"/>
      <c r="BL107" s="164"/>
      <c r="BM107" s="50"/>
      <c r="BN107" s="50"/>
      <c r="BO107" s="55"/>
      <c r="BP107" s="53"/>
      <c r="BQ107" s="53"/>
      <c r="BR107" s="51"/>
      <c r="BS107" s="164"/>
      <c r="BT107" s="50"/>
      <c r="BU107" s="50"/>
      <c r="BV107" s="50"/>
      <c r="BW107" s="53"/>
      <c r="BX107" s="53"/>
      <c r="BY107" s="51"/>
      <c r="BZ107" s="164"/>
      <c r="CA107" s="50"/>
      <c r="CB107" s="50"/>
      <c r="CC107" s="55"/>
      <c r="CD107" s="53"/>
      <c r="CE107" s="53"/>
      <c r="CF107" s="51"/>
      <c r="CG107" s="164"/>
      <c r="CH107" s="50"/>
      <c r="CI107" s="50"/>
      <c r="CJ107" s="50"/>
      <c r="CK107" s="53"/>
      <c r="CL107" s="53"/>
      <c r="CM107" s="51"/>
      <c r="CN107" s="164"/>
      <c r="CO107" s="50"/>
      <c r="CP107" s="50"/>
      <c r="CQ107" s="55"/>
      <c r="CR107" s="53"/>
      <c r="CS107" s="53"/>
      <c r="CT107" s="51"/>
      <c r="CU107" s="164"/>
      <c r="CV107" s="50"/>
      <c r="CW107" s="50"/>
      <c r="CX107" s="50"/>
      <c r="CY107" s="53"/>
      <c r="CZ107" s="53"/>
      <c r="DA107" s="51"/>
      <c r="DB107" s="164"/>
      <c r="DC107" s="50"/>
      <c r="DD107" s="50"/>
      <c r="DE107" s="55"/>
      <c r="DF107" s="53"/>
      <c r="DG107" s="53"/>
      <c r="DH107" s="51"/>
      <c r="DI107" s="164"/>
      <c r="DJ107" s="50"/>
      <c r="DK107" s="50"/>
      <c r="DL107" s="50"/>
      <c r="DM107" s="53"/>
      <c r="DN107" s="53"/>
      <c r="DO107" s="51"/>
      <c r="DP107" s="164"/>
      <c r="DQ107" s="50"/>
      <c r="DR107" s="50"/>
      <c r="DS107" s="55"/>
      <c r="DT107" s="50"/>
      <c r="DU107" s="50"/>
      <c r="DV107" s="51"/>
      <c r="DW107" s="164"/>
      <c r="DX107" s="50"/>
      <c r="DY107" s="50"/>
      <c r="DZ107" s="50"/>
      <c r="EA107" s="53"/>
      <c r="EB107" s="53"/>
      <c r="EC107" s="51"/>
      <c r="ED107" s="164"/>
      <c r="EE107" s="50"/>
      <c r="EF107" s="50"/>
      <c r="EG107" s="55"/>
      <c r="EH107" s="53"/>
      <c r="EI107" s="53"/>
      <c r="EJ107" s="51"/>
      <c r="EK107" s="164"/>
      <c r="EL107" s="50"/>
      <c r="EM107" s="50"/>
      <c r="EN107" s="50"/>
      <c r="EO107" s="53"/>
      <c r="EP107" s="53"/>
      <c r="EQ107" s="51"/>
      <c r="ER107" s="164"/>
      <c r="ES107" s="50"/>
      <c r="ET107" s="50"/>
      <c r="EU107" s="55"/>
      <c r="EV107" s="53"/>
      <c r="EW107" s="53"/>
      <c r="EX107" s="51"/>
      <c r="EY107" s="164"/>
      <c r="EZ107" s="50"/>
      <c r="FA107" s="50"/>
      <c r="FB107" s="50"/>
      <c r="FC107" s="53"/>
      <c r="FD107" s="53"/>
      <c r="FE107" s="51"/>
      <c r="FF107" s="164"/>
      <c r="FG107" s="50"/>
      <c r="FH107" s="50"/>
      <c r="FI107" s="55"/>
      <c r="FJ107" s="53"/>
      <c r="FK107" s="53"/>
      <c r="FL107" s="51"/>
      <c r="FM107" s="68"/>
      <c r="FN107" s="50"/>
      <c r="FO107" s="50"/>
      <c r="FP107" s="50"/>
      <c r="FQ107" s="53"/>
      <c r="FR107" s="53"/>
      <c r="FS107" s="51"/>
      <c r="FT107" s="164"/>
      <c r="FU107" s="50"/>
      <c r="FV107" s="50"/>
      <c r="FW107" s="55"/>
      <c r="FX107" s="53"/>
      <c r="FY107" s="53"/>
      <c r="FZ107" s="51"/>
      <c r="GA107" s="164"/>
      <c r="GB107" s="50"/>
      <c r="GC107" s="50"/>
      <c r="GD107" s="50"/>
      <c r="GE107" s="53"/>
      <c r="GF107" s="53"/>
      <c r="GG107" s="51"/>
      <c r="GH107" s="164"/>
      <c r="GI107" s="554"/>
      <c r="GJ107" s="554"/>
      <c r="GK107" s="562"/>
      <c r="GL107" s="555"/>
      <c r="GM107" s="555"/>
      <c r="GN107" s="563"/>
      <c r="GO107" s="164"/>
      <c r="GP107" s="303"/>
      <c r="GQ107" s="303"/>
      <c r="GR107" s="303"/>
      <c r="GS107" s="53"/>
      <c r="GT107" s="53"/>
      <c r="GU107" s="51"/>
      <c r="GV107" s="164"/>
      <c r="GW107" s="50"/>
      <c r="GX107" s="50"/>
      <c r="GY107" s="55"/>
      <c r="GZ107" s="261"/>
      <c r="HA107" s="261"/>
      <c r="HB107" s="51"/>
      <c r="HC107" s="164"/>
      <c r="HD107" s="664"/>
      <c r="HE107" s="664"/>
      <c r="HF107" s="664"/>
      <c r="HG107" s="555"/>
      <c r="HH107" s="555"/>
      <c r="HI107" s="563"/>
      <c r="HJ107" s="164"/>
      <c r="HK107" s="50"/>
      <c r="HL107" s="50"/>
      <c r="HM107" s="55"/>
      <c r="HN107" s="53"/>
      <c r="HO107" s="53"/>
      <c r="HP107" s="51"/>
      <c r="HQ107" s="164"/>
      <c r="HR107" s="303"/>
      <c r="HS107" s="303"/>
      <c r="HT107" s="303"/>
      <c r="HU107" s="53"/>
      <c r="HV107" s="53"/>
      <c r="HW107" s="51"/>
      <c r="HX107" s="169"/>
      <c r="HY107" s="554"/>
      <c r="HZ107" s="554"/>
      <c r="IA107" s="562"/>
      <c r="IB107" s="555"/>
      <c r="IC107" s="555"/>
      <c r="ID107" s="563"/>
      <c r="IE107" s="171"/>
      <c r="IF107" s="303"/>
      <c r="IG107" s="303"/>
      <c r="IH107" s="303"/>
      <c r="II107" s="53"/>
      <c r="IJ107" s="53"/>
      <c r="IK107" s="51"/>
      <c r="IL107" s="171"/>
      <c r="IM107" s="303"/>
      <c r="IN107" s="303"/>
      <c r="IO107" s="303"/>
      <c r="IP107" s="53"/>
      <c r="IQ107" s="53"/>
      <c r="IR107" s="51"/>
      <c r="IS107" s="171"/>
      <c r="IT107" s="303"/>
      <c r="IU107" s="303"/>
      <c r="IV107" s="303"/>
      <c r="IW107" s="53"/>
      <c r="IX107" s="53"/>
      <c r="IY107" s="51"/>
      <c r="IZ107" s="171"/>
      <c r="JA107" s="226"/>
      <c r="JB107" s="227"/>
      <c r="JC107" s="531"/>
      <c r="JD107" s="138"/>
      <c r="JE107" s="139"/>
      <c r="JF107" s="227"/>
      <c r="JG107" s="139"/>
      <c r="JH107" s="521"/>
      <c r="JI107" s="140"/>
      <c r="JJ107" s="139"/>
      <c r="JK107" s="139"/>
      <c r="JL107" s="138"/>
      <c r="JM107" s="227"/>
      <c r="JN107" s="528"/>
      <c r="JO107" s="227"/>
      <c r="JP107" s="139"/>
      <c r="JQ107" s="139"/>
      <c r="JR107" s="139"/>
      <c r="JS107" s="138"/>
      <c r="JT107" s="227"/>
      <c r="JU107" s="139"/>
      <c r="JV107" s="227"/>
      <c r="JW107" s="139"/>
      <c r="JX107" s="139"/>
      <c r="JY107" s="139"/>
      <c r="JZ107" s="138"/>
      <c r="KA107" s="227"/>
      <c r="KB107" s="139"/>
      <c r="KC107" s="227"/>
      <c r="KD107" s="528"/>
      <c r="KE107" s="528"/>
      <c r="KF107" s="139"/>
      <c r="KG107" s="138"/>
      <c r="KH107" s="227"/>
      <c r="KI107" s="139"/>
      <c r="KJ107" s="227"/>
      <c r="KK107" s="72"/>
      <c r="KL107" s="72"/>
      <c r="KM107" s="72"/>
      <c r="KN107" s="138"/>
      <c r="KO107" s="71"/>
      <c r="KP107" s="72"/>
      <c r="KQ107"/>
      <c r="KR107" s="72"/>
      <c r="KS107" s="138"/>
      <c r="KT107" s="71"/>
      <c r="KU107" s="72"/>
      <c r="KV107" s="71"/>
      <c r="KW107" s="72"/>
      <c r="KX107" s="72"/>
      <c r="KY107" s="72"/>
      <c r="KZ107" s="138"/>
      <c r="LA107" s="71"/>
      <c r="LB107" s="72"/>
      <c r="LC107" s="71"/>
      <c r="LD107" s="72"/>
      <c r="LE107" s="72"/>
      <c r="LF107" s="72"/>
      <c r="LG107" s="138"/>
      <c r="LH107" s="71"/>
      <c r="LI107" s="72"/>
      <c r="LJ107" s="71"/>
      <c r="LK107" s="72"/>
      <c r="LL107" s="72"/>
      <c r="LM107" s="72"/>
      <c r="LN107" s="138"/>
      <c r="LO107" s="71"/>
      <c r="LP107" s="72"/>
      <c r="LQ107" s="71"/>
      <c r="LR107" s="72"/>
      <c r="LS107" s="72"/>
      <c r="LT107" s="72"/>
      <c r="LU107" s="138"/>
      <c r="LV107" s="71"/>
      <c r="LW107" s="72"/>
      <c r="LX107" s="71"/>
      <c r="LY107" s="72"/>
      <c r="LZ107" s="72"/>
      <c r="MA107" s="72"/>
      <c r="MB107" s="138"/>
      <c r="MC107" s="71"/>
      <c r="MD107" s="72"/>
      <c r="ME107" s="71"/>
      <c r="MF107" s="72"/>
      <c r="MG107" s="72"/>
      <c r="MH107" s="72"/>
      <c r="MI107" s="138"/>
      <c r="MJ107" s="71"/>
      <c r="MK107" s="72"/>
      <c r="ML107" s="71"/>
      <c r="MM107" s="72"/>
      <c r="MN107" s="72"/>
      <c r="MO107" s="72"/>
      <c r="MP107" s="138"/>
      <c r="MQ107" s="71"/>
      <c r="MR107" s="72"/>
      <c r="MS107" s="71"/>
      <c r="MT107" s="72"/>
      <c r="MU107" s="72"/>
      <c r="MV107" s="72"/>
      <c r="MW107" s="138"/>
      <c r="MX107" s="71"/>
      <c r="MY107" s="72"/>
      <c r="MZ107" s="71"/>
      <c r="NA107" s="72"/>
      <c r="NB107" s="72"/>
      <c r="NC107" s="72"/>
      <c r="ND107" s="138"/>
      <c r="NE107" s="71"/>
      <c r="NF107" s="72"/>
      <c r="NG107" s="71"/>
      <c r="NH107" s="72"/>
      <c r="NI107" s="72"/>
      <c r="NJ107" s="72"/>
      <c r="NK107" s="138"/>
      <c r="NL107" s="71"/>
      <c r="NM107" s="72"/>
      <c r="NN107" s="71"/>
      <c r="NO107" s="72"/>
      <c r="NP107" s="72"/>
      <c r="NQ107" s="72"/>
      <c r="NR107" s="138"/>
      <c r="NS107" s="71"/>
      <c r="NT107" s="72"/>
      <c r="NU107" s="71"/>
      <c r="NV107" s="72"/>
      <c r="NW107" s="72"/>
      <c r="NX107" s="72"/>
      <c r="NY107" s="138"/>
      <c r="NZ107" s="71"/>
      <c r="OA107" s="72"/>
      <c r="OB107" s="71"/>
      <c r="OC107" s="72"/>
      <c r="OD107" s="72"/>
      <c r="OE107" s="72"/>
      <c r="OF107" s="138"/>
      <c r="OG107" s="71"/>
      <c r="OH107" s="72"/>
      <c r="OI107" s="71"/>
      <c r="OJ107" s="72"/>
      <c r="OK107" s="72"/>
      <c r="OL107" s="72"/>
      <c r="OM107" s="138"/>
      <c r="ON107" s="71"/>
      <c r="OO107" s="72"/>
      <c r="OP107" s="71"/>
      <c r="OQ107" s="72"/>
      <c r="OR107" s="72"/>
      <c r="OS107" s="72"/>
      <c r="OT107" s="138"/>
      <c r="OU107" s="71"/>
      <c r="OV107" s="72"/>
      <c r="OW107" s="71"/>
      <c r="OX107" s="72"/>
      <c r="OY107" s="72"/>
      <c r="OZ107" s="72"/>
      <c r="PA107" s="138"/>
      <c r="PB107" s="71"/>
      <c r="PC107" s="72"/>
      <c r="PD107" s="71"/>
      <c r="PE107" s="72"/>
      <c r="PF107" s="72"/>
      <c r="PG107" s="72"/>
      <c r="PH107" s="138"/>
      <c r="PI107" s="71"/>
      <c r="PJ107" s="72"/>
      <c r="PK107" s="71"/>
      <c r="PL107" s="72"/>
      <c r="PM107" s="72"/>
      <c r="PN107" s="72"/>
      <c r="PO107" s="138"/>
      <c r="PP107" s="71"/>
      <c r="PQ107" s="72"/>
      <c r="PR107" s="71"/>
      <c r="PS107" s="72"/>
      <c r="PT107" s="72"/>
      <c r="PU107" s="72"/>
      <c r="PV107" s="138"/>
      <c r="PW107" s="71"/>
      <c r="PX107" s="72"/>
      <c r="PY107" s="71"/>
      <c r="PZ107" s="72"/>
      <c r="QA107" s="72"/>
      <c r="QB107" s="72"/>
      <c r="QC107" s="138"/>
      <c r="QD107" s="71"/>
      <c r="QE107" s="72"/>
      <c r="QF107" s="71"/>
      <c r="QG107" s="72"/>
      <c r="QH107" s="72"/>
      <c r="QI107" s="72"/>
      <c r="QJ107" s="138"/>
      <c r="QK107" s="71"/>
      <c r="QL107" s="72"/>
      <c r="QM107" s="71"/>
      <c r="QN107" s="72"/>
      <c r="QO107" s="72"/>
      <c r="QP107" s="72"/>
      <c r="QQ107" s="138"/>
      <c r="QR107" s="71"/>
      <c r="QS107" s="72"/>
      <c r="QT107" s="71"/>
      <c r="QU107" s="72"/>
      <c r="QV107" s="72"/>
      <c r="QW107" s="72"/>
      <c r="QX107" s="138"/>
      <c r="QY107" s="71"/>
      <c r="QZ107" s="72"/>
      <c r="RA107" s="71"/>
      <c r="RB107" s="72"/>
      <c r="RC107" s="72"/>
      <c r="RD107" s="72"/>
      <c r="RE107" s="138"/>
      <c r="RF107" s="71"/>
      <c r="RG107" s="72"/>
      <c r="RH107" s="71"/>
      <c r="RI107" s="72"/>
      <c r="RJ107" s="72"/>
      <c r="RK107" s="72"/>
      <c r="RL107" s="138"/>
      <c r="RM107" s="141"/>
      <c r="RN107" s="72"/>
      <c r="RO107" s="71"/>
      <c r="RP107" s="72"/>
      <c r="RQ107" s="72"/>
      <c r="RR107" s="72"/>
      <c r="RS107" s="138"/>
      <c r="RT107" s="141"/>
      <c r="RU107" s="72"/>
      <c r="RV107" s="71"/>
      <c r="RW107" s="72"/>
      <c r="RX107" s="72"/>
      <c r="RY107" s="72"/>
      <c r="RZ107" s="136"/>
      <c r="SA107" s="137"/>
      <c r="SB107" s="71"/>
      <c r="SC107" s="71"/>
      <c r="SD107" s="138"/>
      <c r="SE107" s="138"/>
      <c r="SF107" s="139"/>
      <c r="SG107" s="71"/>
      <c r="SH107" s="72"/>
      <c r="SI107" s="71"/>
      <c r="SJ107" s="140"/>
      <c r="SK107" s="72"/>
      <c r="SL107" s="72"/>
      <c r="SM107" s="138"/>
      <c r="SN107" s="71"/>
      <c r="SO107" s="72"/>
      <c r="SP107" s="71"/>
      <c r="SQ107" s="72"/>
      <c r="SR107" s="72"/>
      <c r="SS107" s="72"/>
      <c r="ST107" s="138"/>
      <c r="SU107" s="71"/>
      <c r="SV107" s="72"/>
      <c r="SW107" s="71"/>
      <c r="SX107" s="72"/>
      <c r="SY107" s="72"/>
      <c r="SZ107" s="72"/>
      <c r="TA107" s="138"/>
      <c r="TB107" s="71"/>
      <c r="TC107" s="72"/>
      <c r="TD107" s="71"/>
      <c r="TE107" s="72"/>
      <c r="TF107" s="72"/>
      <c r="TG107" s="72"/>
      <c r="TH107" s="138"/>
      <c r="TI107" s="71"/>
      <c r="TJ107" s="72"/>
      <c r="TK107" s="71"/>
      <c r="TL107" s="72"/>
      <c r="TM107" s="72"/>
      <c r="TN107" s="72"/>
      <c r="TO107" s="138"/>
      <c r="TP107" s="71"/>
      <c r="TQ107" s="72"/>
      <c r="TR107" s="71"/>
      <c r="TS107" s="72"/>
      <c r="TT107" s="72"/>
      <c r="TU107" s="72"/>
      <c r="TV107" s="138"/>
      <c r="TW107" s="71"/>
      <c r="TX107" s="72"/>
      <c r="TY107" s="71"/>
      <c r="TZ107" s="72"/>
      <c r="UA107" s="72"/>
      <c r="UB107" s="72"/>
      <c r="UC107" s="138"/>
      <c r="UD107" s="71"/>
      <c r="UE107" s="72"/>
      <c r="UF107" s="71"/>
      <c r="UG107" s="72"/>
      <c r="UH107" s="72"/>
      <c r="UI107" s="72"/>
      <c r="UJ107" s="138"/>
      <c r="UK107" s="71"/>
      <c r="UL107" s="72"/>
      <c r="UM107" s="71"/>
      <c r="UN107" s="72"/>
      <c r="UO107" s="72"/>
      <c r="UP107" s="72"/>
      <c r="UQ107" s="138"/>
      <c r="UR107" s="71"/>
      <c r="US107" s="72"/>
      <c r="UT107" s="71"/>
      <c r="UU107" s="72"/>
      <c r="UV107" s="72"/>
      <c r="UW107" s="72"/>
      <c r="UX107" s="138"/>
      <c r="UY107" s="71"/>
      <c r="UZ107" s="72"/>
      <c r="VA107" s="71"/>
      <c r="VB107" s="72"/>
      <c r="VC107" s="72"/>
      <c r="VD107" s="72"/>
      <c r="VE107" s="138"/>
      <c r="VF107" s="71"/>
      <c r="VG107" s="72"/>
      <c r="VH107" s="71"/>
      <c r="VI107" s="72"/>
      <c r="VJ107" s="72"/>
      <c r="VK107" s="72"/>
      <c r="VL107" s="138"/>
      <c r="VM107" s="71"/>
      <c r="VN107" s="72"/>
      <c r="VO107" s="71"/>
      <c r="VP107" s="72"/>
      <c r="VQ107" s="72"/>
      <c r="VR107" s="72"/>
      <c r="VS107" s="138"/>
      <c r="VT107" s="71"/>
      <c r="VU107" s="72"/>
      <c r="VV107" s="71"/>
      <c r="VW107" s="72"/>
      <c r="VX107" s="72"/>
      <c r="VY107" s="72"/>
      <c r="VZ107" s="138"/>
      <c r="WA107" s="71"/>
      <c r="WB107" s="72"/>
      <c r="WC107" s="71"/>
      <c r="WD107" s="72"/>
      <c r="WE107" s="72"/>
      <c r="WF107" s="72"/>
      <c r="WG107" s="138"/>
      <c r="WH107" s="71"/>
      <c r="WI107" s="72"/>
      <c r="WJ107" s="71"/>
      <c r="WK107" s="72"/>
      <c r="WL107" s="72"/>
      <c r="WM107" s="72"/>
      <c r="WN107" s="138"/>
      <c r="WO107" s="71"/>
      <c r="WP107" s="72"/>
      <c r="WQ107" s="71"/>
      <c r="WR107" s="72"/>
      <c r="WS107" s="72"/>
      <c r="WT107" s="72"/>
      <c r="WU107" s="138"/>
      <c r="WV107" s="71"/>
      <c r="WW107" s="72"/>
      <c r="WX107" s="71"/>
      <c r="WY107" s="72"/>
      <c r="WZ107" s="72"/>
      <c r="XA107" s="72"/>
      <c r="XB107" s="138"/>
      <c r="XC107" s="71"/>
      <c r="XD107" s="72"/>
      <c r="XE107" s="71"/>
      <c r="XF107" s="72"/>
      <c r="XG107" s="72"/>
      <c r="XH107" s="72"/>
      <c r="XI107" s="138"/>
      <c r="XJ107" s="71"/>
      <c r="XK107" s="72"/>
      <c r="XL107" s="71"/>
      <c r="XM107" s="72"/>
      <c r="XN107" s="72"/>
      <c r="XO107" s="72"/>
      <c r="XP107" s="138"/>
      <c r="XQ107" s="71"/>
      <c r="XR107" s="72"/>
      <c r="XS107" s="71"/>
      <c r="XT107" s="72"/>
      <c r="XU107" s="72"/>
      <c r="XV107" s="72"/>
      <c r="XW107" s="138"/>
      <c r="XX107" s="71"/>
      <c r="XY107" s="72"/>
      <c r="XZ107" s="71"/>
      <c r="YA107" s="72"/>
      <c r="YB107" s="72"/>
      <c r="YC107" s="72"/>
      <c r="YD107" s="138"/>
      <c r="YE107" s="71"/>
      <c r="YF107" s="72"/>
      <c r="YG107" s="71"/>
      <c r="YH107" s="72"/>
      <c r="YI107" s="72"/>
      <c r="YJ107" s="72"/>
      <c r="YK107" s="138"/>
      <c r="YL107" s="71"/>
      <c r="YM107" s="72"/>
      <c r="YN107" s="71"/>
      <c r="YO107" s="72"/>
      <c r="YP107" s="72"/>
      <c r="YQ107" s="72"/>
      <c r="YR107" s="138"/>
      <c r="YS107" s="71"/>
      <c r="YT107" s="72"/>
      <c r="YU107" s="71"/>
      <c r="YV107" s="72"/>
      <c r="YW107" s="72"/>
      <c r="YX107" s="72"/>
      <c r="YY107" s="138"/>
      <c r="YZ107" s="71"/>
      <c r="ZA107" s="72"/>
      <c r="ZB107" s="71"/>
      <c r="ZC107" s="72"/>
      <c r="ZD107" s="72"/>
      <c r="ZE107" s="72"/>
      <c r="ZF107" s="138"/>
      <c r="ZG107" s="71"/>
      <c r="ZH107" s="72"/>
      <c r="ZI107" s="71"/>
      <c r="ZJ107" s="72"/>
      <c r="ZK107" s="72"/>
      <c r="ZL107" s="72"/>
      <c r="ZM107" s="138"/>
      <c r="ZN107" s="71"/>
      <c r="ZO107" s="72"/>
      <c r="ZP107" s="71"/>
      <c r="ZQ107" s="72"/>
      <c r="ZR107" s="72"/>
      <c r="ZS107" s="72"/>
      <c r="ZT107" s="138"/>
      <c r="ZU107" s="71"/>
      <c r="ZV107" s="72"/>
      <c r="ZW107" s="71"/>
      <c r="ZX107" s="72"/>
      <c r="ZY107" s="72"/>
      <c r="ZZ107" s="72"/>
      <c r="AAA107" s="138"/>
      <c r="AAB107" s="71"/>
      <c r="AAC107" s="72"/>
      <c r="AAD107" s="71"/>
      <c r="AAE107" s="72"/>
      <c r="AAF107" s="72"/>
      <c r="AAG107" s="72"/>
      <c r="AAH107" s="138"/>
      <c r="AAI107" s="71"/>
      <c r="AAJ107" s="72"/>
      <c r="AAK107" s="71"/>
      <c r="AAL107" s="72"/>
      <c r="AAM107" s="72"/>
      <c r="AAN107" s="72"/>
      <c r="AAO107" s="138"/>
      <c r="AAP107" s="141"/>
      <c r="AAQ107" s="72"/>
      <c r="AAR107" s="71"/>
      <c r="AAS107" s="72"/>
      <c r="AAT107" s="72"/>
      <c r="AAU107" s="72"/>
      <c r="AAV107" s="138"/>
      <c r="AAW107" s="141"/>
      <c r="AAX107" s="72"/>
      <c r="AAY107" s="71"/>
      <c r="AAZ107" s="72"/>
      <c r="ABA107" s="72"/>
      <c r="ABB107" s="72"/>
      <c r="ABC107" s="136"/>
      <c r="ABD107" s="137"/>
      <c r="ABE107" s="71"/>
      <c r="ABF107" s="71"/>
      <c r="ABG107" s="138"/>
      <c r="ABH107" s="138"/>
      <c r="ABI107" s="139"/>
      <c r="ABJ107" s="71"/>
      <c r="ABK107" s="72"/>
      <c r="ABL107" s="71"/>
      <c r="ABM107" s="140"/>
      <c r="ABN107" s="72"/>
      <c r="ABO107" s="72"/>
      <c r="ABP107" s="138"/>
      <c r="ABQ107" s="71"/>
      <c r="ABR107" s="72"/>
      <c r="ABS107" s="71"/>
      <c r="ABT107" s="72"/>
      <c r="ABU107" s="72"/>
      <c r="ABV107" s="72"/>
      <c r="ABW107" s="138"/>
      <c r="ABX107" s="71"/>
      <c r="ABY107" s="72"/>
      <c r="ABZ107" s="71"/>
      <c r="ACA107" s="72"/>
      <c r="ACB107" s="72"/>
      <c r="ACC107" s="72"/>
      <c r="ACD107" s="138"/>
      <c r="ACE107" s="71"/>
      <c r="ACF107" s="72"/>
      <c r="ACG107" s="71"/>
      <c r="ACH107" s="72"/>
      <c r="ACI107" s="72"/>
      <c r="ACJ107" s="72"/>
      <c r="ACK107" s="138"/>
      <c r="ACL107" s="71"/>
      <c r="ACM107" s="72"/>
      <c r="ACN107" s="71"/>
      <c r="ACO107" s="72"/>
      <c r="ACP107" s="72"/>
      <c r="ACQ107" s="72"/>
      <c r="ACR107" s="138"/>
      <c r="ACS107" s="71"/>
      <c r="ACT107" s="72"/>
      <c r="ACU107" s="71"/>
      <c r="ACV107" s="72"/>
      <c r="ACW107" s="72"/>
      <c r="ACX107" s="72"/>
      <c r="ACY107" s="138"/>
      <c r="ACZ107" s="71"/>
      <c r="ADA107" s="72"/>
      <c r="ADB107" s="71"/>
      <c r="ADC107" s="72"/>
      <c r="ADD107" s="72"/>
      <c r="ADE107" s="72"/>
      <c r="ADF107" s="138"/>
      <c r="ADG107" s="71"/>
      <c r="ADH107" s="72"/>
      <c r="ADI107" s="71"/>
      <c r="ADJ107" s="72"/>
      <c r="ADK107" s="72"/>
      <c r="ADL107" s="72"/>
      <c r="ADM107" s="138"/>
      <c r="ADN107" s="71"/>
      <c r="ADO107" s="72"/>
      <c r="ADP107" s="71"/>
      <c r="ADQ107" s="72"/>
      <c r="ADR107" s="72"/>
      <c r="ADS107" s="72"/>
      <c r="ADT107" s="138"/>
      <c r="ADU107" s="71"/>
      <c r="ADV107" s="72"/>
      <c r="ADW107" s="71"/>
      <c r="ADX107" s="72"/>
      <c r="ADY107" s="72"/>
      <c r="ADZ107" s="72"/>
      <c r="AEA107" s="138"/>
      <c r="AEB107" s="71"/>
      <c r="AEC107" s="72"/>
      <c r="AED107" s="71"/>
      <c r="AEE107" s="72"/>
      <c r="AEF107" s="72"/>
      <c r="AEG107" s="72"/>
      <c r="AEH107" s="138"/>
      <c r="AEI107" s="71"/>
      <c r="AEJ107" s="72"/>
      <c r="AEK107" s="71"/>
      <c r="AEL107" s="72"/>
      <c r="AEM107" s="72"/>
      <c r="AEN107" s="72"/>
      <c r="AEO107" s="138"/>
      <c r="AEP107" s="71"/>
      <c r="AEQ107" s="72"/>
      <c r="AER107" s="71"/>
      <c r="AES107" s="72"/>
      <c r="AET107" s="72"/>
      <c r="AEU107" s="72"/>
      <c r="AEV107" s="138"/>
      <c r="AEW107" s="71"/>
      <c r="AEX107" s="72"/>
      <c r="AEY107" s="71"/>
      <c r="AEZ107" s="72"/>
      <c r="AFA107" s="72"/>
      <c r="AFB107" s="72"/>
      <c r="AFC107" s="138"/>
      <c r="AFD107" s="71"/>
      <c r="AFE107" s="72"/>
      <c r="AFF107" s="71"/>
      <c r="AFG107" s="72"/>
      <c r="AFH107" s="72"/>
      <c r="AFI107" s="72"/>
      <c r="AFJ107" s="138"/>
      <c r="AFK107" s="71"/>
      <c r="AFL107" s="72"/>
      <c r="AFM107" s="71"/>
      <c r="AFN107" s="72"/>
      <c r="AFO107" s="72"/>
      <c r="AFP107" s="72"/>
      <c r="AFQ107" s="138"/>
      <c r="AFR107" s="71"/>
      <c r="AFS107" s="72"/>
      <c r="AFT107" s="71"/>
      <c r="AFU107" s="72"/>
      <c r="AFV107" s="72"/>
      <c r="AFW107" s="72"/>
      <c r="AFX107" s="138"/>
      <c r="AFY107" s="71"/>
      <c r="AFZ107" s="72"/>
      <c r="AGA107" s="71"/>
      <c r="AGB107" s="72"/>
      <c r="AGC107" s="72"/>
      <c r="AGD107" s="72"/>
      <c r="AGE107" s="138"/>
      <c r="AGF107" s="71"/>
      <c r="AGG107" s="72"/>
      <c r="AGH107" s="71"/>
      <c r="AGI107" s="72"/>
      <c r="AGJ107" s="72"/>
      <c r="AGK107" s="72"/>
      <c r="AGL107" s="138"/>
      <c r="AGM107" s="71"/>
      <c r="AGN107" s="72"/>
      <c r="AGO107" s="71"/>
      <c r="AGP107" s="72"/>
      <c r="AGQ107" s="72"/>
      <c r="AGR107" s="72"/>
      <c r="AGS107" s="138"/>
      <c r="AGT107" s="71"/>
      <c r="AGU107" s="72"/>
      <c r="AGV107" s="71"/>
      <c r="AGW107" s="72"/>
      <c r="AGX107" s="72"/>
      <c r="AGY107" s="72"/>
      <c r="AGZ107" s="138"/>
      <c r="AHA107" s="71"/>
      <c r="AHB107" s="72"/>
      <c r="AHC107" s="71"/>
      <c r="AHD107" s="72"/>
      <c r="AHE107" s="72"/>
      <c r="AHF107" s="72"/>
      <c r="AHG107" s="138"/>
      <c r="AHH107" s="71"/>
      <c r="AHI107" s="72"/>
      <c r="AHJ107" s="71"/>
      <c r="AHK107" s="72"/>
      <c r="AHL107" s="72"/>
      <c r="AHM107" s="72"/>
      <c r="AHN107" s="138"/>
      <c r="AHO107" s="71"/>
      <c r="AHP107" s="72"/>
      <c r="AHQ107" s="71"/>
      <c r="AHR107" s="72"/>
      <c r="AHS107" s="72"/>
      <c r="AHT107" s="72"/>
      <c r="AHU107" s="138"/>
      <c r="AHV107" s="71"/>
      <c r="AHW107" s="72"/>
      <c r="AHX107" s="71"/>
      <c r="AHY107" s="72"/>
      <c r="AHZ107" s="72"/>
      <c r="AIA107" s="72"/>
      <c r="AIB107" s="138"/>
      <c r="AIC107" s="71"/>
      <c r="AID107" s="72"/>
      <c r="AIE107" s="71"/>
      <c r="AIF107" s="72"/>
      <c r="AIG107" s="72"/>
      <c r="AIH107" s="72"/>
      <c r="AII107" s="138"/>
      <c r="AIJ107" s="71"/>
      <c r="AIK107" s="72"/>
      <c r="AIL107" s="71"/>
      <c r="AIM107" s="72"/>
      <c r="AIN107" s="72"/>
      <c r="AIO107" s="72"/>
      <c r="AIP107" s="138"/>
      <c r="AIQ107" s="71"/>
      <c r="AIR107" s="72"/>
      <c r="AIS107" s="71"/>
      <c r="AIT107" s="72"/>
      <c r="AIU107" s="72"/>
      <c r="AIV107" s="72"/>
      <c r="AIW107" s="138"/>
      <c r="AIX107" s="71"/>
      <c r="AIY107" s="72"/>
      <c r="AIZ107" s="71"/>
      <c r="AJA107" s="72"/>
      <c r="AJB107" s="72"/>
      <c r="AJC107" s="72"/>
      <c r="AJD107" s="138"/>
      <c r="AJE107" s="71"/>
      <c r="AJF107" s="72"/>
      <c r="AJG107" s="71"/>
      <c r="AJH107" s="72"/>
      <c r="AJI107" s="72"/>
      <c r="AJJ107" s="72"/>
      <c r="AJK107" s="138"/>
      <c r="AJL107" s="71"/>
      <c r="AJM107" s="72"/>
      <c r="AJN107" s="71"/>
      <c r="AJO107" s="72"/>
      <c r="AJP107" s="72"/>
      <c r="AJQ107" s="72"/>
      <c r="AJR107" s="138"/>
      <c r="AJS107" s="141"/>
      <c r="AJT107" s="72"/>
      <c r="AJU107" s="71"/>
      <c r="AJV107" s="72"/>
      <c r="AJW107" s="72"/>
      <c r="AJX107" s="72"/>
      <c r="AJY107" s="138"/>
      <c r="AJZ107" s="141"/>
      <c r="AKA107" s="72"/>
      <c r="AKB107" s="71"/>
      <c r="AKC107" s="72"/>
      <c r="AKD107" s="72"/>
      <c r="AKE107" s="72"/>
      <c r="AKF107" s="136"/>
      <c r="AKG107" s="137"/>
      <c r="AKH107" s="71"/>
      <c r="AKI107" s="71"/>
      <c r="AKJ107" s="138"/>
      <c r="AKK107" s="138"/>
      <c r="AKL107" s="139"/>
      <c r="AKM107" s="71"/>
      <c r="AKN107" s="72"/>
      <c r="AKO107" s="71"/>
      <c r="AKP107" s="140"/>
      <c r="AKQ107" s="72"/>
      <c r="AKR107" s="72"/>
      <c r="AKS107" s="138"/>
      <c r="AKT107" s="71"/>
      <c r="AKU107" s="72"/>
      <c r="AKV107" s="71"/>
      <c r="AKW107" s="72"/>
      <c r="AKX107" s="72"/>
      <c r="AKY107" s="72"/>
      <c r="AKZ107" s="138"/>
      <c r="ALA107" s="71"/>
      <c r="ALB107" s="72"/>
      <c r="ALC107" s="71"/>
      <c r="ALD107" s="72"/>
      <c r="ALE107" s="72"/>
      <c r="ALF107" s="72"/>
      <c r="ALG107" s="138"/>
      <c r="ALH107" s="71"/>
      <c r="ALI107" s="72"/>
      <c r="ALJ107" s="71"/>
      <c r="ALK107" s="72"/>
      <c r="ALL107" s="72"/>
      <c r="ALM107" s="72"/>
      <c r="ALN107" s="138"/>
      <c r="ALO107" s="71"/>
      <c r="ALP107" s="72"/>
      <c r="ALQ107" s="71"/>
      <c r="ALR107" s="72"/>
      <c r="ALS107" s="72"/>
      <c r="ALT107" s="72"/>
      <c r="ALU107" s="138"/>
      <c r="ALV107" s="71"/>
      <c r="ALW107" s="72"/>
      <c r="ALX107" s="71"/>
      <c r="ALY107" s="72"/>
      <c r="ALZ107" s="72"/>
      <c r="AMA107" s="72"/>
      <c r="AMB107" s="138"/>
      <c r="AMC107" s="71"/>
      <c r="AMD107" s="72"/>
      <c r="AME107" s="71"/>
      <c r="AMF107" s="72"/>
      <c r="AMG107" s="72"/>
      <c r="AMH107" s="72"/>
      <c r="AMI107" s="138"/>
      <c r="AMJ107" s="71"/>
      <c r="AMK107" s="72"/>
      <c r="AML107" s="71"/>
      <c r="AMM107" s="72"/>
      <c r="AMN107" s="72"/>
      <c r="AMO107" s="72"/>
      <c r="AMP107" s="138"/>
      <c r="AMQ107" s="71"/>
      <c r="AMR107" s="72"/>
      <c r="AMS107" s="71"/>
      <c r="AMT107" s="72"/>
      <c r="AMU107" s="72"/>
      <c r="AMV107" s="72"/>
      <c r="AMW107" s="138"/>
      <c r="AMX107" s="71"/>
      <c r="AMY107" s="72"/>
      <c r="AMZ107" s="71"/>
      <c r="ANA107" s="72"/>
      <c r="ANB107" s="72"/>
      <c r="ANC107" s="72"/>
      <c r="AND107" s="138"/>
      <c r="ANE107" s="71"/>
      <c r="ANF107" s="72"/>
      <c r="ANG107" s="71"/>
      <c r="ANH107" s="72"/>
      <c r="ANI107" s="72"/>
      <c r="ANJ107" s="72"/>
      <c r="ANK107" s="138"/>
      <c r="ANL107" s="71"/>
      <c r="ANM107" s="72"/>
      <c r="ANN107" s="71"/>
      <c r="ANO107" s="72"/>
      <c r="ANP107" s="72"/>
      <c r="ANQ107" s="72"/>
      <c r="ANR107" s="138"/>
      <c r="ANS107" s="71"/>
      <c r="ANT107" s="72"/>
      <c r="ANU107" s="71"/>
      <c r="ANV107" s="72"/>
      <c r="ANW107" s="72"/>
      <c r="ANX107" s="72"/>
      <c r="ANY107" s="138"/>
      <c r="ANZ107" s="71"/>
      <c r="AOA107" s="72"/>
      <c r="AOB107" s="71"/>
      <c r="AOC107" s="72"/>
      <c r="AOD107" s="72"/>
      <c r="AOE107" s="72"/>
      <c r="AOF107" s="138"/>
      <c r="AOG107" s="71"/>
      <c r="AOH107" s="72"/>
      <c r="AOI107" s="71"/>
      <c r="AOJ107" s="72"/>
      <c r="AOK107" s="72"/>
      <c r="AOL107" s="72"/>
      <c r="AOM107" s="138"/>
      <c r="AON107" s="71"/>
      <c r="AOO107" s="72"/>
      <c r="AOP107" s="71"/>
      <c r="AOQ107" s="72"/>
      <c r="AOR107" s="72"/>
      <c r="AOS107" s="72"/>
      <c r="AOT107" s="138"/>
      <c r="AOU107" s="71"/>
      <c r="AOV107" s="72"/>
      <c r="AOW107" s="71"/>
      <c r="AOX107" s="72"/>
      <c r="AOY107" s="72"/>
      <c r="AOZ107" s="72"/>
      <c r="APA107" s="138"/>
      <c r="APB107" s="71"/>
      <c r="APC107" s="72"/>
      <c r="APD107" s="71"/>
      <c r="APE107" s="72"/>
      <c r="APF107" s="72"/>
      <c r="APG107" s="72"/>
      <c r="APH107" s="138"/>
      <c r="API107" s="71"/>
      <c r="APJ107" s="72"/>
      <c r="APK107" s="71"/>
      <c r="APL107" s="72"/>
      <c r="APM107" s="72"/>
      <c r="APN107" s="72"/>
      <c r="APO107" s="138"/>
      <c r="APP107" s="71"/>
      <c r="APQ107" s="72"/>
      <c r="APR107" s="71"/>
      <c r="APS107" s="72"/>
      <c r="APT107" s="72"/>
      <c r="APU107" s="72"/>
      <c r="APV107" s="138"/>
      <c r="APW107" s="71"/>
      <c r="APX107" s="72"/>
      <c r="APY107" s="71"/>
      <c r="APZ107" s="72"/>
      <c r="AQA107" s="72"/>
      <c r="AQB107" s="72"/>
      <c r="AQC107" s="138"/>
      <c r="AQD107" s="71"/>
      <c r="AQE107" s="72"/>
      <c r="AQF107" s="71"/>
      <c r="AQG107" s="72"/>
      <c r="AQH107" s="72"/>
      <c r="AQI107" s="72"/>
      <c r="AQJ107" s="138"/>
      <c r="AQK107" s="71"/>
      <c r="AQL107" s="72"/>
      <c r="AQM107" s="71"/>
      <c r="AQN107" s="72"/>
      <c r="AQO107" s="72"/>
      <c r="AQP107" s="72"/>
      <c r="AQQ107" s="138"/>
      <c r="AQR107" s="71"/>
      <c r="AQS107" s="72"/>
      <c r="AQT107" s="71"/>
      <c r="AQU107" s="72"/>
      <c r="AQV107" s="72"/>
      <c r="AQW107" s="72"/>
      <c r="AQX107" s="138"/>
      <c r="AQY107" s="71"/>
      <c r="AQZ107" s="72"/>
      <c r="ARA107" s="71"/>
      <c r="ARB107" s="72"/>
      <c r="ARC107" s="72"/>
      <c r="ARD107" s="72"/>
      <c r="ARE107" s="138"/>
      <c r="ARF107" s="71"/>
      <c r="ARG107" s="72"/>
      <c r="ARH107" s="71"/>
      <c r="ARI107" s="72"/>
      <c r="ARJ107" s="72"/>
      <c r="ARK107" s="72"/>
      <c r="ARL107" s="138"/>
      <c r="ARM107" s="71"/>
      <c r="ARN107" s="72"/>
      <c r="ARO107" s="71"/>
      <c r="ARP107" s="72"/>
      <c r="ARQ107" s="72"/>
      <c r="ARR107" s="72"/>
      <c r="ARS107" s="138"/>
      <c r="ART107" s="71"/>
      <c r="ARU107" s="72"/>
      <c r="ARV107" s="71"/>
      <c r="ARW107" s="72"/>
      <c r="ARX107" s="72"/>
      <c r="ARY107" s="72"/>
      <c r="ARZ107" s="138"/>
      <c r="ASA107" s="71"/>
      <c r="ASB107" s="72"/>
      <c r="ASC107" s="71"/>
      <c r="ASD107" s="72"/>
      <c r="ASE107" s="72"/>
      <c r="ASF107" s="72"/>
      <c r="ASG107" s="138"/>
      <c r="ASH107" s="71"/>
      <c r="ASI107" s="72"/>
      <c r="ASJ107" s="71"/>
      <c r="ASK107" s="72"/>
      <c r="ASL107" s="72"/>
      <c r="ASM107" s="72"/>
      <c r="ASN107" s="138"/>
      <c r="ASO107" s="71"/>
      <c r="ASP107" s="72"/>
      <c r="ASQ107" s="71"/>
      <c r="ASR107" s="72"/>
      <c r="ASS107" s="72"/>
      <c r="AST107" s="72"/>
      <c r="ASU107" s="138"/>
      <c r="ASV107" s="141"/>
      <c r="ASW107" s="72"/>
      <c r="ASX107" s="71"/>
      <c r="ASY107" s="72"/>
      <c r="ASZ107" s="72"/>
      <c r="ATA107" s="72"/>
      <c r="ATB107" s="138"/>
      <c r="ATC107" s="141"/>
      <c r="ATD107" s="72"/>
      <c r="ATE107" s="71"/>
      <c r="ATF107" s="72"/>
      <c r="ATG107" s="72"/>
      <c r="ATH107" s="72"/>
      <c r="ATI107" s="136"/>
      <c r="ATJ107" s="137"/>
      <c r="ATK107" s="71"/>
      <c r="ATL107" s="71"/>
      <c r="ATM107" s="138"/>
      <c r="ATN107" s="138"/>
      <c r="ATO107" s="139"/>
      <c r="ATP107" s="71"/>
      <c r="ATQ107" s="72"/>
      <c r="ATR107" s="71"/>
      <c r="ATS107" s="140"/>
      <c r="ATT107" s="72"/>
      <c r="ATU107" s="72"/>
      <c r="ATV107" s="138"/>
      <c r="ATW107" s="71"/>
      <c r="ATX107" s="72"/>
      <c r="ATY107" s="71"/>
      <c r="ATZ107" s="72"/>
      <c r="AUA107" s="72"/>
      <c r="AUB107" s="72"/>
      <c r="AUC107" s="138"/>
      <c r="AUD107" s="71"/>
      <c r="AUE107" s="72"/>
      <c r="AUF107" s="71"/>
      <c r="AUG107" s="72"/>
      <c r="AUH107" s="72"/>
      <c r="AUI107" s="72"/>
      <c r="AUJ107" s="138"/>
      <c r="AUK107" s="71"/>
      <c r="AUL107" s="72"/>
      <c r="AUM107" s="71"/>
      <c r="AUN107" s="72"/>
      <c r="AUO107" s="72"/>
      <c r="AUP107" s="72"/>
      <c r="AUQ107" s="138"/>
      <c r="AUR107" s="71"/>
      <c r="AUS107" s="72"/>
      <c r="AUT107" s="71"/>
      <c r="AUU107" s="72"/>
      <c r="AUV107" s="72"/>
      <c r="AUW107" s="72"/>
      <c r="AUX107" s="138"/>
      <c r="AUY107" s="71"/>
      <c r="AUZ107" s="72"/>
      <c r="AVA107" s="71"/>
      <c r="AVB107" s="72"/>
      <c r="AVC107" s="72"/>
      <c r="AVD107" s="72"/>
      <c r="AVE107" s="138"/>
      <c r="AVF107" s="71"/>
      <c r="AVG107" s="72"/>
      <c r="AVH107" s="71"/>
      <c r="AVI107" s="72"/>
      <c r="AVJ107" s="72"/>
      <c r="AVK107" s="72"/>
      <c r="AVL107" s="138"/>
      <c r="AVM107" s="71"/>
      <c r="AVN107" s="72"/>
      <c r="AVO107" s="71"/>
      <c r="AVP107" s="72"/>
      <c r="AVQ107" s="72"/>
      <c r="AVR107" s="72"/>
      <c r="AVS107" s="138"/>
      <c r="AVT107" s="71"/>
      <c r="AVU107" s="72"/>
      <c r="AVV107" s="71"/>
      <c r="AVW107" s="72"/>
      <c r="AVX107" s="72"/>
      <c r="AVY107" s="72"/>
      <c r="AVZ107" s="138"/>
      <c r="AWA107" s="71"/>
      <c r="AWB107" s="72"/>
      <c r="AWC107" s="71"/>
      <c r="AWD107" s="72"/>
      <c r="AWE107" s="72"/>
      <c r="AWF107" s="72"/>
      <c r="AWG107" s="138"/>
      <c r="AWH107" s="71"/>
      <c r="AWI107" s="72"/>
      <c r="AWJ107" s="71"/>
      <c r="AWK107" s="72"/>
      <c r="AWL107" s="72"/>
      <c r="AWM107" s="72"/>
      <c r="AWN107" s="138"/>
      <c r="AWO107" s="71"/>
      <c r="AWP107" s="72"/>
      <c r="AWQ107" s="71"/>
      <c r="AWR107" s="72"/>
      <c r="AWS107" s="72"/>
      <c r="AWT107" s="72"/>
      <c r="AWU107" s="138"/>
      <c r="AWV107" s="71"/>
      <c r="AWW107" s="72"/>
      <c r="AWX107" s="71"/>
      <c r="AWY107" s="72"/>
      <c r="AWZ107" s="72"/>
      <c r="AXA107" s="72"/>
      <c r="AXB107" s="138"/>
      <c r="AXC107" s="71"/>
      <c r="AXD107" s="72"/>
      <c r="AXE107" s="71"/>
      <c r="AXF107" s="72"/>
      <c r="AXG107" s="72"/>
      <c r="AXH107" s="72"/>
      <c r="AXI107" s="138"/>
      <c r="AXJ107" s="71"/>
      <c r="AXK107" s="72"/>
      <c r="AXL107" s="71"/>
      <c r="AXM107" s="72"/>
      <c r="AXN107" s="72"/>
      <c r="AXO107" s="72"/>
      <c r="AXP107" s="138"/>
      <c r="AXQ107" s="71"/>
      <c r="AXR107" s="72"/>
      <c r="AXS107" s="71"/>
      <c r="AXT107" s="72"/>
      <c r="AXU107" s="72"/>
      <c r="AXV107" s="72"/>
      <c r="AXW107" s="138"/>
      <c r="AXX107" s="71"/>
      <c r="AXY107" s="72"/>
      <c r="AXZ107" s="71"/>
      <c r="AYA107" s="72"/>
      <c r="AYB107" s="72"/>
      <c r="AYC107" s="72"/>
      <c r="AYD107" s="138"/>
      <c r="AYE107" s="71"/>
      <c r="AYF107" s="72"/>
      <c r="AYG107" s="71"/>
      <c r="AYH107" s="72"/>
      <c r="AYI107" s="72"/>
      <c r="AYJ107" s="72"/>
      <c r="AYK107" s="138"/>
      <c r="AYL107" s="71"/>
      <c r="AYM107" s="72"/>
      <c r="AYN107" s="71"/>
      <c r="AYO107" s="72"/>
      <c r="AYP107" s="72"/>
      <c r="AYQ107" s="72"/>
      <c r="AYR107" s="138"/>
      <c r="AYS107" s="71"/>
      <c r="AYT107" s="72"/>
      <c r="AYU107" s="71"/>
      <c r="AYV107" s="72"/>
      <c r="AYW107" s="72"/>
      <c r="AYX107" s="72"/>
      <c r="AYY107" s="138"/>
      <c r="AYZ107" s="71"/>
      <c r="AZA107" s="72"/>
      <c r="AZB107" s="71"/>
      <c r="AZC107" s="72"/>
      <c r="AZD107" s="72"/>
      <c r="AZE107" s="72"/>
      <c r="AZF107" s="138"/>
      <c r="AZG107" s="71"/>
      <c r="AZH107" s="72"/>
      <c r="AZI107" s="71"/>
      <c r="AZJ107" s="72"/>
      <c r="AZK107" s="72"/>
      <c r="AZL107" s="72"/>
      <c r="AZM107" s="138"/>
      <c r="AZN107" s="71"/>
      <c r="AZO107" s="72"/>
      <c r="AZP107" s="71"/>
      <c r="AZQ107" s="72"/>
      <c r="AZR107" s="72"/>
      <c r="AZS107" s="72"/>
      <c r="AZT107" s="138"/>
      <c r="AZU107" s="71"/>
      <c r="AZV107" s="72"/>
      <c r="AZW107" s="71"/>
      <c r="AZX107" s="72"/>
      <c r="AZY107" s="72"/>
      <c r="AZZ107" s="72"/>
      <c r="BAA107" s="138"/>
      <c r="BAB107" s="71"/>
      <c r="BAC107" s="72"/>
      <c r="BAD107" s="71"/>
      <c r="BAE107" s="72"/>
      <c r="BAF107" s="72"/>
      <c r="BAG107" s="72"/>
      <c r="BAH107" s="138"/>
      <c r="BAI107" s="71"/>
      <c r="BAJ107" s="72"/>
      <c r="BAK107" s="71"/>
      <c r="BAL107" s="72"/>
      <c r="BAM107" s="72"/>
      <c r="BAN107" s="72"/>
      <c r="BAO107" s="138"/>
      <c r="BAP107" s="71"/>
      <c r="BAQ107" s="72"/>
      <c r="BAR107" s="71"/>
      <c r="BAS107" s="72"/>
      <c r="BAT107" s="72"/>
      <c r="BAU107" s="72"/>
      <c r="BAV107" s="138"/>
      <c r="BAW107" s="71"/>
      <c r="BAX107" s="72"/>
      <c r="BAY107" s="71"/>
      <c r="BAZ107" s="72"/>
      <c r="BBA107" s="72"/>
      <c r="BBB107" s="72"/>
      <c r="BBC107" s="138"/>
      <c r="BBD107" s="71"/>
      <c r="BBE107" s="72"/>
      <c r="BBF107" s="71"/>
      <c r="BBG107" s="72"/>
      <c r="BBH107" s="72"/>
      <c r="BBI107" s="72"/>
      <c r="BBJ107" s="138"/>
      <c r="BBK107" s="71"/>
      <c r="BBL107" s="72"/>
      <c r="BBM107" s="71"/>
      <c r="BBN107" s="72"/>
      <c r="BBO107" s="72"/>
      <c r="BBP107" s="72"/>
      <c r="BBQ107" s="138"/>
      <c r="BBR107" s="71"/>
      <c r="BBS107" s="72"/>
      <c r="BBT107" s="71"/>
      <c r="BBU107" s="72"/>
      <c r="BBV107" s="72"/>
      <c r="BBW107" s="72"/>
      <c r="BBX107" s="138"/>
      <c r="BBY107" s="141"/>
      <c r="BBZ107" s="72"/>
      <c r="BCA107" s="71"/>
      <c r="BCB107" s="72"/>
      <c r="BCC107" s="72"/>
      <c r="BCD107" s="72"/>
      <c r="BCE107" s="138"/>
      <c r="BCF107" s="141"/>
      <c r="BCG107" s="72"/>
      <c r="BCH107" s="71"/>
      <c r="BCI107" s="72"/>
      <c r="BCJ107" s="72"/>
      <c r="BCK107" s="72"/>
      <c r="BCL107" s="136"/>
      <c r="BCM107" s="137"/>
      <c r="BCN107" s="71"/>
      <c r="BCO107" s="71"/>
      <c r="BCP107" s="138"/>
      <c r="BCQ107" s="138"/>
      <c r="BCR107" s="139"/>
      <c r="BCS107" s="71"/>
      <c r="BCT107" s="72"/>
      <c r="BCU107" s="71"/>
      <c r="BCV107" s="140"/>
      <c r="BCW107" s="72"/>
      <c r="BCX107" s="72"/>
      <c r="BCY107" s="138"/>
      <c r="BCZ107" s="71"/>
      <c r="BDA107" s="72"/>
      <c r="BDB107" s="71"/>
      <c r="BDC107" s="72"/>
      <c r="BDD107" s="72"/>
      <c r="BDE107" s="72"/>
      <c r="BDF107" s="138"/>
      <c r="BDG107" s="71"/>
      <c r="BDH107" s="72"/>
      <c r="BDI107" s="71"/>
      <c r="BDJ107" s="72"/>
      <c r="BDK107" s="72"/>
      <c r="BDL107" s="72"/>
      <c r="BDM107" s="138"/>
      <c r="BDN107" s="71"/>
      <c r="BDO107" s="72"/>
      <c r="BDP107" s="71"/>
      <c r="BDQ107" s="72"/>
      <c r="BDR107" s="72"/>
      <c r="BDS107" s="72"/>
      <c r="BDT107" s="138"/>
      <c r="BDU107" s="71"/>
      <c r="BDV107" s="72"/>
      <c r="BDW107" s="71"/>
      <c r="BDX107" s="72"/>
      <c r="BDY107" s="72"/>
      <c r="BDZ107" s="72"/>
      <c r="BEA107" s="138"/>
      <c r="BEB107" s="71"/>
      <c r="BEC107" s="72"/>
      <c r="BED107" s="71"/>
      <c r="BEE107" s="72"/>
      <c r="BEF107" s="72"/>
      <c r="BEG107" s="72"/>
      <c r="BEH107" s="138"/>
      <c r="BEI107" s="71"/>
      <c r="BEJ107" s="72"/>
      <c r="BEK107" s="71"/>
      <c r="BEL107" s="72"/>
      <c r="BEM107" s="72"/>
      <c r="BEN107" s="72"/>
      <c r="BEO107" s="138"/>
      <c r="BEP107" s="71"/>
      <c r="BEQ107" s="72"/>
      <c r="BER107" s="71"/>
      <c r="BES107" s="72"/>
      <c r="BET107" s="72"/>
      <c r="BEU107" s="72"/>
      <c r="BEV107" s="138"/>
      <c r="BEW107" s="71"/>
      <c r="BEX107" s="72"/>
      <c r="BEY107" s="71"/>
      <c r="BEZ107" s="72"/>
      <c r="BFA107" s="72"/>
      <c r="BFB107" s="72"/>
      <c r="BFC107" s="138"/>
      <c r="BFD107" s="71"/>
      <c r="BFE107" s="72"/>
      <c r="BFF107" s="71"/>
      <c r="BFG107" s="72"/>
      <c r="BFH107" s="72"/>
      <c r="BFI107" s="72"/>
      <c r="BFJ107" s="138"/>
      <c r="BFK107" s="71"/>
      <c r="BFL107" s="72"/>
      <c r="BFM107" s="71"/>
      <c r="BFN107" s="72"/>
      <c r="BFO107" s="72"/>
      <c r="BFP107" s="72"/>
      <c r="BFQ107" s="138"/>
      <c r="BFR107" s="71"/>
      <c r="BFS107" s="72"/>
      <c r="BFT107" s="71"/>
      <c r="BFU107" s="72"/>
      <c r="BFV107" s="72"/>
      <c r="BFW107" s="72"/>
      <c r="BFX107" s="138"/>
      <c r="BFY107" s="71"/>
      <c r="BFZ107" s="72"/>
      <c r="BGA107" s="71"/>
      <c r="BGB107" s="72"/>
      <c r="BGC107" s="72"/>
      <c r="BGD107" s="72"/>
      <c r="BGE107" s="138"/>
      <c r="BGF107" s="71"/>
      <c r="BGG107" s="72"/>
      <c r="BGH107" s="71"/>
      <c r="BGI107" s="72"/>
      <c r="BGJ107" s="72"/>
      <c r="BGK107" s="72"/>
      <c r="BGL107" s="138"/>
      <c r="BGM107" s="71"/>
      <c r="BGN107" s="72"/>
      <c r="BGO107" s="71"/>
      <c r="BGP107" s="72"/>
      <c r="BGQ107" s="72"/>
      <c r="BGR107" s="72"/>
      <c r="BGS107" s="138"/>
      <c r="BGT107" s="71"/>
      <c r="BGU107" s="72"/>
      <c r="BGV107" s="71"/>
      <c r="BGW107" s="72"/>
      <c r="BGX107" s="72"/>
      <c r="BGY107" s="72"/>
      <c r="BGZ107" s="138"/>
      <c r="BHA107" s="71"/>
      <c r="BHB107" s="72"/>
      <c r="BHC107" s="71"/>
      <c r="BHD107" s="72"/>
      <c r="BHE107" s="72"/>
      <c r="BHF107" s="72"/>
      <c r="BHG107" s="138"/>
      <c r="BHH107" s="71"/>
      <c r="BHI107" s="72"/>
      <c r="BHJ107" s="71"/>
      <c r="BHK107" s="72"/>
      <c r="BHL107" s="72"/>
      <c r="BHM107" s="72"/>
      <c r="BHN107" s="138"/>
      <c r="BHO107" s="71"/>
      <c r="BHP107" s="72"/>
      <c r="BHQ107" s="71"/>
      <c r="BHR107" s="72"/>
      <c r="BHS107" s="72"/>
      <c r="BHT107" s="72"/>
      <c r="BHU107" s="138"/>
      <c r="BHV107" s="71"/>
      <c r="BHW107" s="72"/>
      <c r="BHX107" s="71"/>
      <c r="BHY107" s="72"/>
      <c r="BHZ107" s="72"/>
      <c r="BIA107" s="72"/>
      <c r="BIB107" s="138"/>
      <c r="BIC107" s="71"/>
      <c r="BID107" s="72"/>
      <c r="BIE107" s="71"/>
      <c r="BIF107" s="72"/>
      <c r="BIG107" s="72"/>
      <c r="BIH107" s="72"/>
      <c r="BII107" s="138"/>
      <c r="BIJ107" s="71"/>
      <c r="BIK107" s="72"/>
      <c r="BIL107" s="71"/>
      <c r="BIM107" s="72"/>
      <c r="BIN107" s="72"/>
      <c r="BIO107" s="72"/>
      <c r="BIP107" s="138"/>
      <c r="BIQ107" s="71"/>
      <c r="BIR107" s="72"/>
      <c r="BIS107" s="71"/>
      <c r="BIT107" s="72"/>
      <c r="BIU107" s="72"/>
      <c r="BIV107" s="72"/>
      <c r="BIW107" s="138"/>
      <c r="BIX107" s="71"/>
      <c r="BIY107" s="72"/>
      <c r="BIZ107" s="71"/>
      <c r="BJA107" s="72"/>
      <c r="BJB107" s="72"/>
      <c r="BJC107" s="72"/>
      <c r="BJD107" s="138"/>
      <c r="BJE107" s="71"/>
      <c r="BJF107" s="72"/>
      <c r="BJG107" s="71"/>
      <c r="BJH107" s="72"/>
      <c r="BJI107" s="72"/>
      <c r="BJJ107" s="72"/>
      <c r="BJK107" s="138"/>
      <c r="BJL107" s="71"/>
      <c r="BJM107" s="72"/>
      <c r="BJN107" s="71"/>
      <c r="BJO107" s="72"/>
      <c r="BJP107" s="72"/>
      <c r="BJQ107" s="72"/>
      <c r="BJR107" s="138"/>
      <c r="BJS107" s="71"/>
      <c r="BJT107" s="72"/>
      <c r="BJU107" s="71"/>
      <c r="BJV107" s="72"/>
      <c r="BJW107" s="72"/>
      <c r="BJX107" s="72"/>
      <c r="BJY107" s="138"/>
      <c r="BJZ107" s="71"/>
      <c r="BKA107" s="72"/>
      <c r="BKB107" s="71"/>
      <c r="BKC107" s="72"/>
      <c r="BKD107" s="72"/>
      <c r="BKE107" s="72"/>
      <c r="BKF107" s="138"/>
      <c r="BKG107" s="71"/>
      <c r="BKH107" s="72"/>
      <c r="BKI107" s="71"/>
      <c r="BKJ107" s="72"/>
      <c r="BKK107" s="72"/>
      <c r="BKL107" s="72"/>
      <c r="BKM107" s="138"/>
      <c r="BKN107" s="71"/>
      <c r="BKO107" s="72"/>
      <c r="BKP107" s="71"/>
      <c r="BKQ107" s="72"/>
      <c r="BKR107" s="72"/>
      <c r="BKS107" s="72"/>
      <c r="BKT107" s="138"/>
      <c r="BKU107" s="71"/>
      <c r="BKV107" s="72"/>
      <c r="BKW107" s="71"/>
      <c r="BKX107" s="72"/>
      <c r="BKY107" s="72"/>
      <c r="BKZ107" s="72"/>
      <c r="BLA107" s="138"/>
      <c r="BLB107" s="141"/>
      <c r="BLC107" s="72"/>
      <c r="BLD107" s="71"/>
      <c r="BLE107" s="72"/>
      <c r="BLF107" s="72"/>
      <c r="BLG107" s="72"/>
      <c r="BLH107" s="138"/>
      <c r="BLI107" s="141"/>
      <c r="BLJ107" s="72"/>
      <c r="BLK107" s="71"/>
      <c r="BLL107" s="72"/>
      <c r="BLM107" s="72"/>
      <c r="BLN107" s="72"/>
      <c r="BLO107" s="136"/>
      <c r="BLP107" s="137"/>
      <c r="BLQ107" s="71"/>
      <c r="BLR107" s="71"/>
      <c r="BLS107" s="138"/>
      <c r="BLT107" s="138"/>
      <c r="BLU107" s="139"/>
      <c r="BLV107" s="71"/>
      <c r="BLW107" s="72"/>
      <c r="BLX107" s="71"/>
      <c r="BLY107" s="140"/>
      <c r="BLZ107" s="72"/>
      <c r="BMA107" s="72"/>
      <c r="BMB107" s="138"/>
      <c r="BMC107" s="71"/>
      <c r="BMD107" s="72"/>
      <c r="BME107" s="71"/>
      <c r="BMF107" s="72"/>
      <c r="BMG107" s="72"/>
      <c r="BMH107" s="72"/>
      <c r="BMI107" s="138"/>
      <c r="BMJ107" s="71"/>
      <c r="BMK107" s="72"/>
      <c r="BML107" s="71"/>
      <c r="BMM107" s="72"/>
      <c r="BMN107" s="72"/>
      <c r="BMO107" s="72"/>
      <c r="BMP107" s="138"/>
      <c r="BMQ107" s="71"/>
      <c r="BMR107" s="72"/>
      <c r="BMS107" s="71"/>
      <c r="BMT107" s="72"/>
      <c r="BMU107" s="72"/>
      <c r="BMV107" s="72"/>
      <c r="BMW107" s="138"/>
      <c r="BMX107" s="71"/>
      <c r="BMY107" s="72"/>
      <c r="BMZ107" s="71"/>
      <c r="BNA107" s="72"/>
      <c r="BNB107" s="72"/>
      <c r="BNC107" s="72"/>
      <c r="BND107" s="138"/>
      <c r="BNE107" s="71"/>
      <c r="BNF107" s="72"/>
      <c r="BNG107" s="71"/>
      <c r="BNH107" s="72"/>
      <c r="BNI107" s="72"/>
      <c r="BNJ107" s="72"/>
      <c r="BNK107" s="138"/>
      <c r="BNL107" s="71"/>
      <c r="BNM107" s="72"/>
      <c r="BNN107" s="71"/>
      <c r="BNO107" s="72"/>
      <c r="BNP107" s="72"/>
      <c r="BNQ107" s="72"/>
      <c r="BNR107" s="138"/>
      <c r="BNS107" s="71"/>
      <c r="BNT107" s="72"/>
      <c r="BNU107" s="71"/>
      <c r="BNV107" s="72"/>
      <c r="BNW107" s="72"/>
      <c r="BNX107" s="72"/>
      <c r="BNY107" s="138"/>
      <c r="BNZ107" s="71"/>
      <c r="BOA107" s="72"/>
      <c r="BOB107" s="71"/>
      <c r="BOC107" s="72"/>
      <c r="BOD107" s="72"/>
      <c r="BOE107" s="72"/>
      <c r="BOF107" s="138"/>
      <c r="BOG107" s="71"/>
      <c r="BOH107" s="72"/>
      <c r="BOI107" s="71"/>
      <c r="BOJ107" s="72"/>
      <c r="BOK107" s="72"/>
      <c r="BOL107" s="72"/>
      <c r="BOM107" s="138"/>
      <c r="BON107" s="71"/>
      <c r="BOO107" s="72"/>
      <c r="BOP107" s="71"/>
      <c r="BOQ107" s="72"/>
      <c r="BOR107" s="72"/>
      <c r="BOS107" s="72"/>
      <c r="BOT107" s="138"/>
      <c r="BOU107" s="71"/>
      <c r="BOV107" s="72"/>
      <c r="BOW107" s="71"/>
      <c r="BOX107" s="72"/>
      <c r="BOY107" s="72"/>
      <c r="BOZ107" s="72"/>
      <c r="BPA107" s="138"/>
      <c r="BPB107" s="71"/>
      <c r="BPC107" s="72"/>
      <c r="BPD107" s="71"/>
      <c r="BPE107" s="72"/>
      <c r="BPF107" s="72"/>
      <c r="BPG107" s="72"/>
      <c r="BPH107" s="138"/>
      <c r="BPI107" s="71"/>
      <c r="BPJ107" s="72"/>
      <c r="BPK107" s="71"/>
      <c r="BPL107" s="72"/>
      <c r="BPM107" s="72"/>
      <c r="BPN107" s="72"/>
      <c r="BPO107" s="138"/>
      <c r="BPP107" s="71"/>
      <c r="BPQ107" s="72"/>
      <c r="BPR107" s="71"/>
      <c r="BPS107" s="72"/>
      <c r="BPT107" s="72"/>
      <c r="BPU107" s="72"/>
      <c r="BPV107" s="138"/>
      <c r="BPW107" s="71"/>
      <c r="BPX107" s="72"/>
      <c r="BPY107" s="71"/>
      <c r="BPZ107" s="72"/>
      <c r="BQA107" s="72"/>
      <c r="BQB107" s="72"/>
      <c r="BQC107" s="138"/>
      <c r="BQD107" s="71"/>
      <c r="BQE107" s="72"/>
      <c r="BQF107" s="71"/>
      <c r="BQG107" s="72"/>
      <c r="BQH107" s="72"/>
      <c r="BQI107" s="72"/>
      <c r="BQJ107" s="138"/>
      <c r="BQK107" s="71"/>
      <c r="BQL107" s="72"/>
      <c r="BQM107" s="71"/>
      <c r="BQN107" s="72"/>
      <c r="BQO107" s="72"/>
      <c r="BQP107" s="72"/>
      <c r="BQQ107" s="138"/>
      <c r="BQR107" s="71"/>
      <c r="BQS107" s="72"/>
      <c r="BQT107" s="71"/>
      <c r="BQU107" s="72"/>
      <c r="BQV107" s="72"/>
      <c r="BQW107" s="72"/>
      <c r="BQX107" s="138"/>
      <c r="BQY107" s="71"/>
      <c r="BQZ107" s="72"/>
      <c r="BRA107" s="71"/>
      <c r="BRB107" s="72"/>
      <c r="BRC107" s="72"/>
      <c r="BRD107" s="72"/>
      <c r="BRE107" s="138"/>
      <c r="BRF107" s="71"/>
      <c r="BRG107" s="72"/>
      <c r="BRH107" s="71"/>
      <c r="BRI107" s="72"/>
      <c r="BRJ107" s="72"/>
      <c r="BRK107" s="72"/>
      <c r="BRL107" s="138"/>
      <c r="BRM107" s="71"/>
      <c r="BRN107" s="72"/>
      <c r="BRO107" s="71"/>
      <c r="BRP107" s="72"/>
      <c r="BRQ107" s="72"/>
      <c r="BRR107" s="72"/>
      <c r="BRS107" s="138"/>
      <c r="BRT107" s="71"/>
      <c r="BRU107" s="72"/>
      <c r="BRV107" s="71"/>
      <c r="BRW107" s="72"/>
      <c r="BRX107" s="72"/>
      <c r="BRY107" s="72"/>
      <c r="BRZ107" s="138"/>
      <c r="BSA107" s="71"/>
      <c r="BSB107" s="72"/>
      <c r="BSC107" s="71"/>
      <c r="BSD107" s="72"/>
      <c r="BSE107" s="72"/>
      <c r="BSF107" s="72"/>
      <c r="BSG107" s="138"/>
      <c r="BSH107" s="71"/>
      <c r="BSI107" s="72"/>
      <c r="BSJ107" s="71"/>
      <c r="BSK107" s="72"/>
      <c r="BSL107" s="72"/>
      <c r="BSM107" s="72"/>
      <c r="BSN107" s="138"/>
      <c r="BSO107" s="71"/>
      <c r="BSP107" s="72"/>
      <c r="BSQ107" s="71"/>
      <c r="BSR107" s="72"/>
      <c r="BSS107" s="72"/>
      <c r="BST107" s="72"/>
      <c r="BSU107" s="138"/>
      <c r="BSV107" s="71"/>
      <c r="BSW107" s="72"/>
      <c r="BSX107" s="71"/>
      <c r="BSY107" s="72"/>
      <c r="BSZ107" s="72"/>
      <c r="BTA107" s="72"/>
      <c r="BTB107" s="138"/>
      <c r="BTC107" s="71"/>
      <c r="BTD107" s="72"/>
      <c r="BTE107" s="71"/>
      <c r="BTF107" s="72"/>
      <c r="BTG107" s="72"/>
      <c r="BTH107" s="72"/>
      <c r="BTI107" s="138"/>
      <c r="BTJ107" s="71"/>
      <c r="BTK107" s="72"/>
      <c r="BTL107" s="71"/>
      <c r="BTM107" s="72"/>
      <c r="BTN107" s="72"/>
      <c r="BTO107" s="72"/>
      <c r="BTP107" s="138"/>
      <c r="BTQ107" s="71"/>
      <c r="BTR107" s="72"/>
      <c r="BTS107" s="71"/>
      <c r="BTT107" s="72"/>
      <c r="BTU107" s="72"/>
      <c r="BTV107" s="72"/>
      <c r="BTW107" s="138"/>
      <c r="BTX107" s="71"/>
      <c r="BTY107" s="72"/>
      <c r="BTZ107" s="71"/>
      <c r="BUA107" s="72"/>
      <c r="BUB107" s="72"/>
      <c r="BUC107" s="72"/>
      <c r="BUD107" s="138"/>
      <c r="BUE107" s="141"/>
      <c r="BUF107" s="72"/>
      <c r="BUG107" s="71"/>
      <c r="BUH107" s="72"/>
      <c r="BUI107" s="72"/>
      <c r="BUJ107" s="72"/>
      <c r="BUK107" s="138"/>
      <c r="BUL107" s="141"/>
      <c r="BUM107" s="72"/>
      <c r="BUN107" s="71"/>
      <c r="BUO107" s="72"/>
      <c r="BUP107" s="72"/>
      <c r="BUQ107" s="72"/>
      <c r="BUR107" s="136"/>
      <c r="BUS107" s="137"/>
      <c r="BUT107" s="71"/>
      <c r="BUU107" s="71"/>
      <c r="BUV107" s="138"/>
      <c r="BUW107" s="138"/>
      <c r="BUX107" s="139"/>
      <c r="BUY107" s="71"/>
      <c r="BUZ107" s="72"/>
      <c r="BVA107" s="71"/>
      <c r="BVB107" s="140"/>
      <c r="BVC107" s="72"/>
      <c r="BVD107" s="72"/>
      <c r="BVE107" s="138"/>
      <c r="BVF107" s="71"/>
      <c r="BVG107" s="72"/>
      <c r="BVH107" s="71"/>
      <c r="BVI107" s="72"/>
      <c r="BVJ107" s="72"/>
      <c r="BVK107" s="72"/>
      <c r="BVL107" s="138"/>
      <c r="BVM107" s="71"/>
      <c r="BVN107" s="72"/>
      <c r="BVO107" s="71"/>
      <c r="BVP107" s="72"/>
      <c r="BVQ107" s="72"/>
      <c r="BVR107" s="72"/>
      <c r="BVS107" s="138"/>
      <c r="BVT107" s="71"/>
      <c r="BVU107" s="72"/>
      <c r="BVV107" s="71"/>
      <c r="BVW107" s="72"/>
      <c r="BVX107" s="72"/>
      <c r="BVY107" s="72"/>
      <c r="BVZ107" s="138"/>
      <c r="BWA107" s="71"/>
      <c r="BWB107" s="72"/>
      <c r="BWC107" s="71"/>
      <c r="BWD107" s="72"/>
      <c r="BWE107" s="72"/>
      <c r="BWF107" s="72"/>
      <c r="BWG107" s="138"/>
      <c r="BWH107" s="71"/>
      <c r="BWI107" s="72"/>
      <c r="BWJ107" s="71"/>
      <c r="BWK107" s="72"/>
      <c r="BWL107" s="72"/>
      <c r="BWM107" s="72"/>
      <c r="BWN107" s="138"/>
      <c r="BWO107" s="71"/>
      <c r="BWP107" s="72"/>
      <c r="BWQ107" s="71"/>
      <c r="BWR107" s="72"/>
      <c r="BWS107" s="72"/>
      <c r="BWT107" s="72"/>
      <c r="BWU107" s="138"/>
      <c r="BWV107" s="71"/>
      <c r="BWW107" s="72"/>
      <c r="BWX107" s="71"/>
      <c r="BWY107" s="72"/>
      <c r="BWZ107" s="72"/>
      <c r="BXA107" s="72"/>
      <c r="BXB107" s="138"/>
      <c r="BXC107" s="71"/>
      <c r="BXD107" s="72"/>
      <c r="BXE107" s="71"/>
      <c r="BXF107" s="72"/>
      <c r="BXG107" s="72"/>
      <c r="BXH107" s="72"/>
      <c r="BXI107" s="138"/>
      <c r="BXJ107" s="71"/>
      <c r="BXK107" s="72"/>
      <c r="BXL107" s="71"/>
      <c r="BXM107" s="72"/>
      <c r="BXN107" s="72"/>
      <c r="BXO107" s="72"/>
      <c r="BXP107" s="138"/>
      <c r="BXQ107" s="71"/>
      <c r="BXR107" s="72"/>
      <c r="BXS107" s="71"/>
      <c r="BXT107" s="72"/>
      <c r="BXU107" s="72"/>
      <c r="BXV107" s="72"/>
      <c r="BXW107" s="138"/>
      <c r="BXX107" s="71"/>
      <c r="BXY107" s="72"/>
      <c r="BXZ107" s="71"/>
      <c r="BYA107" s="72"/>
      <c r="BYB107" s="72"/>
      <c r="BYC107" s="72"/>
      <c r="BYD107" s="138"/>
      <c r="BYE107" s="71"/>
      <c r="BYF107" s="72"/>
      <c r="BYG107" s="71"/>
      <c r="BYH107" s="72"/>
      <c r="BYI107" s="72"/>
      <c r="BYJ107" s="72"/>
      <c r="BYK107" s="138"/>
      <c r="BYL107" s="71"/>
      <c r="BYM107" s="72"/>
      <c r="BYN107" s="71"/>
      <c r="BYO107" s="72"/>
      <c r="BYP107" s="72"/>
      <c r="BYQ107" s="72"/>
      <c r="BYR107" s="138"/>
      <c r="BYS107" s="71"/>
      <c r="BYT107" s="72"/>
      <c r="BYU107" s="71"/>
      <c r="BYV107" s="72"/>
      <c r="BYW107" s="72"/>
      <c r="BYX107" s="72"/>
      <c r="BYY107" s="138"/>
      <c r="BYZ107" s="71"/>
      <c r="BZA107" s="72"/>
      <c r="BZB107" s="71"/>
      <c r="BZC107" s="72"/>
      <c r="BZD107" s="72"/>
      <c r="BZE107" s="72"/>
      <c r="BZF107" s="138"/>
      <c r="BZG107" s="71"/>
      <c r="BZH107" s="72"/>
      <c r="BZI107" s="71"/>
      <c r="BZJ107" s="72"/>
      <c r="BZK107" s="72"/>
      <c r="BZL107" s="72"/>
      <c r="BZM107" s="138"/>
      <c r="BZN107" s="71"/>
      <c r="BZO107" s="72"/>
      <c r="BZP107" s="71"/>
      <c r="BZQ107" s="72"/>
      <c r="BZR107" s="72"/>
      <c r="BZS107" s="72"/>
      <c r="BZT107" s="138"/>
      <c r="BZU107" s="71"/>
      <c r="BZV107" s="72"/>
      <c r="BZW107" s="71"/>
      <c r="BZX107" s="72"/>
      <c r="BZY107" s="72"/>
      <c r="BZZ107" s="72"/>
      <c r="CAA107" s="138"/>
      <c r="CAB107" s="71"/>
      <c r="CAC107" s="72"/>
      <c r="CAD107" s="71"/>
      <c r="CAE107" s="72"/>
      <c r="CAF107" s="72"/>
      <c r="CAG107" s="72"/>
      <c r="CAH107" s="138"/>
      <c r="CAI107" s="71"/>
      <c r="CAJ107" s="72"/>
      <c r="CAK107" s="71"/>
      <c r="CAL107" s="72"/>
      <c r="CAM107" s="72"/>
      <c r="CAN107" s="72"/>
      <c r="CAO107" s="138"/>
      <c r="CAP107" s="71"/>
      <c r="CAQ107" s="72"/>
      <c r="CAR107" s="71"/>
      <c r="CAS107" s="72"/>
      <c r="CAT107" s="72"/>
      <c r="CAU107" s="72"/>
      <c r="CAV107" s="138"/>
      <c r="CAW107" s="71"/>
      <c r="CAX107" s="72"/>
      <c r="CAY107" s="71"/>
      <c r="CAZ107" s="72"/>
      <c r="CBA107" s="72"/>
      <c r="CBB107" s="72"/>
      <c r="CBC107" s="138"/>
      <c r="CBD107" s="71"/>
      <c r="CBE107" s="72"/>
      <c r="CBF107" s="71"/>
      <c r="CBG107" s="72"/>
      <c r="CBH107" s="72"/>
      <c r="CBI107" s="72"/>
      <c r="CBJ107" s="138"/>
      <c r="CBK107" s="71"/>
      <c r="CBL107" s="72"/>
      <c r="CBM107" s="71"/>
      <c r="CBN107" s="72"/>
      <c r="CBO107" s="72"/>
      <c r="CBP107" s="72"/>
      <c r="CBQ107" s="138"/>
      <c r="CBR107" s="71"/>
      <c r="CBS107" s="72"/>
      <c r="CBT107" s="71"/>
      <c r="CBU107" s="72"/>
      <c r="CBV107" s="72"/>
      <c r="CBW107" s="72"/>
      <c r="CBX107" s="138"/>
      <c r="CBY107" s="71"/>
      <c r="CBZ107" s="72"/>
      <c r="CCA107" s="71"/>
      <c r="CCB107" s="72"/>
      <c r="CCC107" s="72"/>
      <c r="CCD107" s="72"/>
      <c r="CCE107" s="138"/>
      <c r="CCF107" s="71"/>
      <c r="CCG107" s="72"/>
      <c r="CCH107" s="71"/>
      <c r="CCI107" s="72"/>
      <c r="CCJ107" s="72"/>
      <c r="CCK107" s="72"/>
      <c r="CCL107" s="138"/>
      <c r="CCM107" s="71"/>
      <c r="CCN107" s="72"/>
      <c r="CCO107" s="71"/>
      <c r="CCP107" s="72"/>
      <c r="CCQ107" s="72"/>
      <c r="CCR107" s="72"/>
      <c r="CCS107" s="138"/>
      <c r="CCT107" s="71"/>
      <c r="CCU107" s="72"/>
      <c r="CCV107" s="71"/>
      <c r="CCW107" s="72"/>
      <c r="CCX107" s="72"/>
      <c r="CCY107" s="72"/>
      <c r="CCZ107" s="138"/>
      <c r="CDA107" s="71"/>
      <c r="CDB107" s="72"/>
      <c r="CDC107" s="71"/>
      <c r="CDD107" s="72"/>
      <c r="CDE107" s="72"/>
      <c r="CDF107" s="72"/>
      <c r="CDG107" s="138"/>
      <c r="CDH107" s="141"/>
      <c r="CDI107" s="72"/>
      <c r="CDJ107" s="71"/>
      <c r="CDK107" s="72"/>
      <c r="CDL107" s="72"/>
      <c r="CDM107" s="72"/>
      <c r="CDN107" s="138"/>
      <c r="CDO107" s="141"/>
      <c r="CDP107" s="72"/>
      <c r="CDQ107" s="71"/>
      <c r="CDR107" s="72"/>
      <c r="CDS107" s="72"/>
      <c r="CDT107" s="72"/>
      <c r="CDU107" s="136"/>
      <c r="CDV107" s="137"/>
      <c r="CDW107" s="71"/>
      <c r="CDX107" s="71"/>
      <c r="CDY107" s="138"/>
      <c r="CDZ107" s="138"/>
      <c r="CEA107" s="139"/>
      <c r="CEB107" s="71"/>
      <c r="CEC107" s="72"/>
      <c r="CED107" s="71"/>
      <c r="CEE107" s="140"/>
      <c r="CEF107" s="72"/>
      <c r="CEG107" s="72"/>
      <c r="CEH107" s="138"/>
      <c r="CEI107" s="71"/>
      <c r="CEJ107" s="72"/>
      <c r="CEK107" s="71"/>
      <c r="CEL107" s="72"/>
      <c r="CEM107" s="72"/>
      <c r="CEN107" s="72"/>
      <c r="CEO107" s="138"/>
      <c r="CEP107" s="71"/>
      <c r="CEQ107" s="72"/>
      <c r="CER107" s="71"/>
      <c r="CES107" s="72"/>
      <c r="CET107" s="72"/>
      <c r="CEU107" s="72"/>
      <c r="CEV107" s="138"/>
      <c r="CEW107" s="71"/>
      <c r="CEX107" s="72"/>
      <c r="CEY107" s="71"/>
      <c r="CEZ107" s="72"/>
      <c r="CFA107" s="72"/>
      <c r="CFB107" s="72"/>
      <c r="CFC107" s="138"/>
      <c r="CFD107" s="71"/>
      <c r="CFE107" s="72"/>
      <c r="CFF107" s="71"/>
      <c r="CFG107" s="72"/>
      <c r="CFH107" s="72"/>
      <c r="CFI107" s="72"/>
      <c r="CFJ107" s="138"/>
      <c r="CFK107" s="71"/>
      <c r="CFL107" s="72"/>
      <c r="CFM107" s="71"/>
      <c r="CFN107" s="72"/>
      <c r="CFO107" s="72"/>
      <c r="CFP107" s="72"/>
      <c r="CFQ107" s="138"/>
      <c r="CFR107" s="71"/>
      <c r="CFS107" s="72"/>
      <c r="CFT107" s="71"/>
      <c r="CFU107" s="72"/>
      <c r="CFV107" s="72"/>
      <c r="CFW107" s="72"/>
      <c r="CFX107" s="138"/>
      <c r="CFY107" s="71"/>
      <c r="CFZ107" s="72"/>
      <c r="CGA107" s="71"/>
      <c r="CGB107" s="72"/>
      <c r="CGC107" s="72"/>
      <c r="CGD107" s="72"/>
      <c r="CGE107" s="138"/>
      <c r="CGF107" s="71"/>
      <c r="CGG107" s="72"/>
      <c r="CGH107" s="71"/>
      <c r="CGI107" s="72"/>
      <c r="CGJ107" s="72"/>
      <c r="CGK107" s="72"/>
      <c r="CGL107" s="138"/>
      <c r="CGM107" s="71"/>
      <c r="CGN107" s="72"/>
      <c r="CGO107" s="71"/>
      <c r="CGP107" s="72"/>
      <c r="CGQ107" s="72"/>
      <c r="CGR107" s="72"/>
      <c r="CGS107" s="138"/>
      <c r="CGT107" s="71"/>
      <c r="CGU107" s="72"/>
      <c r="CGV107" s="71"/>
      <c r="CGW107" s="72"/>
      <c r="CGX107" s="72"/>
      <c r="CGY107" s="72"/>
      <c r="CGZ107" s="138"/>
      <c r="CHA107" s="71"/>
      <c r="CHB107" s="72"/>
      <c r="CHC107" s="71"/>
      <c r="CHD107" s="72"/>
      <c r="CHE107" s="72"/>
      <c r="CHF107" s="72"/>
      <c r="CHG107" s="138"/>
      <c r="CHH107" s="71"/>
      <c r="CHI107" s="72"/>
      <c r="CHJ107" s="71"/>
      <c r="CHK107" s="72"/>
      <c r="CHL107" s="72"/>
      <c r="CHM107" s="72"/>
      <c r="CHN107" s="138"/>
      <c r="CHO107" s="71"/>
      <c r="CHP107" s="72"/>
      <c r="CHQ107" s="71"/>
      <c r="CHR107" s="72"/>
      <c r="CHS107" s="72"/>
      <c r="CHT107" s="72"/>
      <c r="CHU107" s="138"/>
      <c r="CHV107" s="71"/>
      <c r="CHW107" s="72"/>
      <c r="CHX107" s="71"/>
      <c r="CHY107" s="72"/>
      <c r="CHZ107" s="72"/>
      <c r="CIA107" s="72"/>
      <c r="CIB107" s="138"/>
      <c r="CIC107" s="71"/>
      <c r="CID107" s="72"/>
      <c r="CIE107" s="71"/>
      <c r="CIF107" s="72"/>
      <c r="CIG107" s="72"/>
      <c r="CIH107" s="72"/>
      <c r="CII107" s="138"/>
      <c r="CIJ107" s="71"/>
      <c r="CIK107" s="72"/>
      <c r="CIL107" s="71"/>
      <c r="CIM107" s="72"/>
      <c r="CIN107" s="72"/>
      <c r="CIO107" s="72"/>
      <c r="CIP107" s="138"/>
      <c r="CIQ107" s="71"/>
      <c r="CIR107" s="72"/>
      <c r="CIS107" s="71"/>
      <c r="CIT107" s="72"/>
      <c r="CIU107" s="72"/>
      <c r="CIV107" s="72"/>
      <c r="CIW107" s="138"/>
      <c r="CIX107" s="71"/>
      <c r="CIY107" s="72"/>
      <c r="CIZ107" s="71"/>
      <c r="CJA107" s="72"/>
      <c r="CJB107" s="72"/>
      <c r="CJC107" s="72"/>
      <c r="CJD107" s="138"/>
      <c r="CJE107" s="71"/>
      <c r="CJF107" s="72"/>
      <c r="CJG107" s="71"/>
      <c r="CJH107" s="72"/>
      <c r="CJI107" s="72"/>
      <c r="CJJ107" s="72"/>
      <c r="CJK107" s="138"/>
      <c r="CJL107" s="71"/>
      <c r="CJM107" s="72"/>
      <c r="CJN107" s="71"/>
      <c r="CJO107" s="72"/>
      <c r="CJP107" s="72"/>
      <c r="CJQ107" s="72"/>
      <c r="CJR107" s="138"/>
      <c r="CJS107" s="71"/>
      <c r="CJT107" s="72"/>
      <c r="CJU107" s="71"/>
      <c r="CJV107" s="72"/>
      <c r="CJW107" s="72"/>
      <c r="CJX107" s="72"/>
      <c r="CJY107" s="138"/>
      <c r="CJZ107" s="71"/>
      <c r="CKA107" s="72"/>
      <c r="CKB107" s="71"/>
      <c r="CKC107" s="72"/>
      <c r="CKD107" s="72"/>
      <c r="CKE107" s="72"/>
      <c r="CKF107" s="138"/>
      <c r="CKG107" s="71"/>
      <c r="CKH107" s="72"/>
      <c r="CKI107" s="71"/>
      <c r="CKJ107" s="72"/>
      <c r="CKK107" s="72"/>
      <c r="CKL107" s="72"/>
      <c r="CKM107" s="138"/>
      <c r="CKN107" s="71"/>
      <c r="CKO107" s="72"/>
      <c r="CKP107" s="71"/>
      <c r="CKQ107" s="72"/>
      <c r="CKR107" s="72"/>
      <c r="CKS107" s="72"/>
      <c r="CKT107" s="138"/>
      <c r="CKU107" s="71"/>
      <c r="CKV107" s="72"/>
      <c r="CKW107" s="71"/>
      <c r="CKX107" s="72"/>
      <c r="CKY107" s="72"/>
      <c r="CKZ107" s="72"/>
      <c r="CLA107" s="138"/>
      <c r="CLB107" s="71"/>
      <c r="CLC107" s="72"/>
      <c r="CLD107" s="71"/>
      <c r="CLE107" s="72"/>
      <c r="CLF107" s="72"/>
      <c r="CLG107" s="72"/>
      <c r="CLH107" s="138"/>
      <c r="CLI107" s="71"/>
      <c r="CLJ107" s="72"/>
      <c r="CLK107" s="71"/>
      <c r="CLL107" s="72"/>
      <c r="CLM107" s="72"/>
      <c r="CLN107" s="72"/>
      <c r="CLO107" s="138"/>
      <c r="CLP107" s="71"/>
      <c r="CLQ107" s="72"/>
      <c r="CLR107" s="71"/>
      <c r="CLS107" s="72"/>
      <c r="CLT107" s="72"/>
      <c r="CLU107" s="72"/>
      <c r="CLV107" s="138"/>
      <c r="CLW107" s="71"/>
      <c r="CLX107" s="72"/>
      <c r="CLY107" s="71"/>
      <c r="CLZ107" s="72"/>
      <c r="CMA107" s="72"/>
      <c r="CMB107" s="72"/>
      <c r="CMC107" s="138"/>
      <c r="CMD107" s="71"/>
      <c r="CME107" s="72"/>
      <c r="CMF107" s="71"/>
      <c r="CMG107" s="72"/>
      <c r="CMH107" s="72"/>
      <c r="CMI107" s="72"/>
      <c r="CMJ107" s="138"/>
      <c r="CMK107" s="141"/>
      <c r="CML107" s="72"/>
      <c r="CMM107" s="71"/>
      <c r="CMN107" s="72"/>
      <c r="CMO107" s="72"/>
      <c r="CMP107" s="72"/>
      <c r="CMQ107" s="138"/>
      <c r="CMR107" s="141"/>
      <c r="CMS107" s="72"/>
      <c r="CMT107" s="71"/>
      <c r="CMU107" s="72"/>
      <c r="CMV107" s="72"/>
      <c r="CMW107" s="72"/>
      <c r="CMX107" s="136"/>
      <c r="CMY107" s="137"/>
      <c r="CMZ107" s="71"/>
      <c r="CNA107" s="71"/>
      <c r="CNB107" s="138"/>
      <c r="CNC107" s="138"/>
      <c r="CND107" s="139"/>
      <c r="CNE107" s="71"/>
      <c r="CNF107" s="72"/>
      <c r="CNG107" s="71"/>
      <c r="CNH107" s="140"/>
      <c r="CNI107" s="72"/>
      <c r="CNJ107" s="72"/>
      <c r="CNK107" s="138"/>
      <c r="CNL107" s="71"/>
      <c r="CNM107" s="72"/>
      <c r="CNN107" s="71"/>
      <c r="CNO107" s="72"/>
      <c r="CNP107" s="72"/>
      <c r="CNQ107" s="72"/>
      <c r="CNR107" s="138"/>
      <c r="CNS107" s="71"/>
      <c r="CNT107" s="72"/>
      <c r="CNU107" s="71"/>
      <c r="CNV107" s="72"/>
      <c r="CNW107" s="72"/>
      <c r="CNX107" s="72"/>
      <c r="CNY107" s="138"/>
      <c r="CNZ107" s="71"/>
      <c r="COA107" s="72"/>
      <c r="COB107" s="71"/>
      <c r="COC107" s="72"/>
      <c r="COD107" s="72"/>
      <c r="COE107" s="72"/>
      <c r="COF107" s="138"/>
      <c r="COG107" s="71"/>
      <c r="COH107" s="72"/>
      <c r="COI107" s="71"/>
      <c r="COJ107" s="72"/>
      <c r="COK107" s="72"/>
      <c r="COL107" s="72"/>
      <c r="COM107" s="138"/>
      <c r="CON107" s="71"/>
      <c r="COO107" s="72"/>
      <c r="COP107" s="71"/>
      <c r="COQ107" s="72"/>
      <c r="COR107" s="72"/>
      <c r="COS107" s="72"/>
      <c r="COT107" s="138"/>
      <c r="COU107" s="71"/>
      <c r="COV107" s="72"/>
      <c r="COW107" s="71"/>
      <c r="COX107" s="72"/>
      <c r="COY107" s="72"/>
      <c r="COZ107" s="72"/>
      <c r="CPA107" s="138"/>
      <c r="CPB107" s="71"/>
      <c r="CPC107" s="72"/>
      <c r="CPD107" s="71"/>
      <c r="CPE107" s="72"/>
      <c r="CPF107" s="72"/>
      <c r="CPG107" s="72"/>
      <c r="CPH107" s="138"/>
      <c r="CPI107" s="71"/>
      <c r="CPJ107" s="72"/>
      <c r="CPK107" s="71"/>
      <c r="CPL107" s="72"/>
      <c r="CPM107" s="72"/>
      <c r="CPN107" s="72"/>
      <c r="CPO107" s="138"/>
      <c r="CPP107" s="71"/>
      <c r="CPQ107" s="72"/>
      <c r="CPR107" s="71"/>
      <c r="CPS107" s="72"/>
      <c r="CPT107" s="72"/>
      <c r="CPU107" s="72"/>
      <c r="CPV107" s="138"/>
      <c r="CPW107" s="71"/>
      <c r="CPX107" s="72"/>
      <c r="CPY107" s="71"/>
      <c r="CPZ107" s="72"/>
      <c r="CQA107" s="72"/>
      <c r="CQB107" s="72"/>
      <c r="CQC107" s="138"/>
      <c r="CQD107" s="71"/>
      <c r="CQE107" s="72"/>
      <c r="CQF107" s="71"/>
      <c r="CQG107" s="72"/>
      <c r="CQH107" s="72"/>
      <c r="CQI107" s="72"/>
      <c r="CQJ107" s="138"/>
      <c r="CQK107" s="71"/>
      <c r="CQL107" s="72"/>
      <c r="CQM107" s="71"/>
      <c r="CQN107" s="72"/>
      <c r="CQO107" s="72"/>
      <c r="CQP107" s="72"/>
      <c r="CQQ107" s="138"/>
      <c r="CQR107" s="71"/>
      <c r="CQS107" s="72"/>
      <c r="CQT107" s="71"/>
      <c r="CQU107" s="72"/>
      <c r="CQV107" s="72"/>
      <c r="CQW107" s="72"/>
      <c r="CQX107" s="138"/>
      <c r="CQY107" s="71"/>
      <c r="CQZ107" s="72"/>
      <c r="CRA107" s="71"/>
      <c r="CRB107" s="72"/>
      <c r="CRC107" s="72"/>
      <c r="CRD107" s="72"/>
      <c r="CRE107" s="138"/>
      <c r="CRF107" s="71"/>
      <c r="CRG107" s="72"/>
      <c r="CRH107" s="71"/>
      <c r="CRI107" s="72"/>
      <c r="CRJ107" s="72"/>
      <c r="CRK107" s="72"/>
      <c r="CRL107" s="138"/>
      <c r="CRM107" s="71"/>
      <c r="CRN107" s="72"/>
      <c r="CRO107" s="71"/>
      <c r="CRP107" s="72"/>
      <c r="CRQ107" s="72"/>
      <c r="CRR107" s="72"/>
      <c r="CRS107" s="138"/>
      <c r="CRT107" s="71"/>
      <c r="CRU107" s="72"/>
      <c r="CRV107" s="71"/>
      <c r="CRW107" s="72"/>
      <c r="CRX107" s="72"/>
      <c r="CRY107" s="72"/>
      <c r="CRZ107" s="138"/>
      <c r="CSA107" s="71"/>
      <c r="CSB107" s="72"/>
      <c r="CSC107" s="71"/>
      <c r="CSD107" s="72"/>
      <c r="CSE107" s="72"/>
      <c r="CSF107" s="72"/>
      <c r="CSG107" s="138"/>
      <c r="CSH107" s="71"/>
      <c r="CSI107" s="72"/>
      <c r="CSJ107" s="71"/>
      <c r="CSK107" s="72"/>
      <c r="CSL107" s="72"/>
      <c r="CSM107" s="72"/>
      <c r="CSN107" s="138"/>
      <c r="CSO107" s="71"/>
      <c r="CSP107" s="72"/>
      <c r="CSQ107" s="71"/>
      <c r="CSR107" s="72"/>
      <c r="CSS107" s="72"/>
      <c r="CST107" s="72"/>
      <c r="CSU107" s="138"/>
      <c r="CSV107" s="71"/>
      <c r="CSW107" s="72"/>
      <c r="CSX107" s="71"/>
      <c r="CSY107" s="72"/>
      <c r="CSZ107" s="72"/>
      <c r="CTA107" s="72"/>
      <c r="CTB107" s="138"/>
      <c r="CTC107" s="71"/>
      <c r="CTD107" s="72"/>
      <c r="CTE107" s="71"/>
      <c r="CTF107" s="72"/>
      <c r="CTG107" s="72"/>
      <c r="CTH107" s="72"/>
      <c r="CTI107" s="138"/>
      <c r="CTJ107" s="71"/>
      <c r="CTK107" s="72"/>
      <c r="CTL107" s="71"/>
      <c r="CTM107" s="72"/>
      <c r="CTN107" s="72"/>
      <c r="CTO107" s="72"/>
      <c r="CTP107" s="138"/>
      <c r="CTQ107" s="71"/>
      <c r="CTR107" s="72"/>
      <c r="CTS107" s="71"/>
      <c r="CTT107" s="72"/>
      <c r="CTU107" s="72"/>
      <c r="CTV107" s="72"/>
      <c r="CTW107" s="138"/>
      <c r="CTX107" s="71"/>
      <c r="CTY107" s="72"/>
      <c r="CTZ107" s="71"/>
      <c r="CUA107" s="72"/>
      <c r="CUB107" s="72"/>
      <c r="CUC107" s="72"/>
      <c r="CUD107" s="138"/>
      <c r="CUE107" s="71"/>
      <c r="CUF107" s="72"/>
      <c r="CUG107" s="71"/>
      <c r="CUH107" s="72"/>
      <c r="CUI107" s="72"/>
      <c r="CUJ107" s="72"/>
      <c r="CUK107" s="138"/>
      <c r="CUL107" s="71"/>
      <c r="CUM107" s="72"/>
      <c r="CUN107" s="71"/>
      <c r="CUO107" s="72"/>
      <c r="CUP107" s="72"/>
      <c r="CUQ107" s="72"/>
      <c r="CUR107" s="138"/>
      <c r="CUS107" s="71"/>
      <c r="CUT107" s="72"/>
      <c r="CUU107" s="71"/>
      <c r="CUV107" s="72"/>
      <c r="CUW107" s="72"/>
      <c r="CUX107" s="72"/>
      <c r="CUY107" s="138"/>
      <c r="CUZ107" s="71"/>
      <c r="CVA107" s="72"/>
      <c r="CVB107" s="71"/>
      <c r="CVC107" s="72"/>
      <c r="CVD107" s="72"/>
      <c r="CVE107" s="72"/>
      <c r="CVF107" s="138"/>
      <c r="CVG107" s="71"/>
      <c r="CVH107" s="72"/>
      <c r="CVI107" s="71"/>
      <c r="CVJ107" s="72"/>
      <c r="CVK107" s="72"/>
      <c r="CVL107" s="72"/>
      <c r="CVM107" s="138"/>
      <c r="CVN107" s="141"/>
      <c r="CVO107" s="72"/>
      <c r="CVP107" s="71"/>
      <c r="CVQ107" s="72"/>
      <c r="CVR107" s="72"/>
      <c r="CVS107" s="72"/>
      <c r="CVT107" s="138"/>
      <c r="CVU107" s="141"/>
      <c r="CVV107" s="72"/>
      <c r="CVW107" s="71"/>
      <c r="CVX107" s="72"/>
      <c r="CVY107" s="72"/>
      <c r="CVZ107" s="72"/>
      <c r="CWA107" s="136"/>
      <c r="CWB107" s="137"/>
      <c r="CWC107" s="71"/>
      <c r="CWD107" s="71"/>
      <c r="CWE107" s="138"/>
      <c r="CWF107" s="138"/>
      <c r="CWG107" s="139"/>
      <c r="CWH107" s="71"/>
      <c r="CWI107" s="72"/>
      <c r="CWJ107" s="71"/>
      <c r="CWK107" s="140"/>
      <c r="CWL107" s="72"/>
      <c r="CWM107" s="72"/>
      <c r="CWN107" s="138"/>
      <c r="CWO107" s="71"/>
      <c r="CWP107" s="72"/>
      <c r="CWQ107" s="71"/>
      <c r="CWR107" s="72"/>
      <c r="CWS107" s="72"/>
      <c r="CWT107" s="72"/>
      <c r="CWU107" s="138"/>
      <c r="CWV107" s="71"/>
      <c r="CWW107" s="72"/>
      <c r="CWX107" s="71"/>
      <c r="CWY107" s="72"/>
      <c r="CWZ107" s="72"/>
      <c r="CXA107" s="72"/>
      <c r="CXB107" s="138"/>
      <c r="CXC107" s="71"/>
      <c r="CXD107" s="72"/>
      <c r="CXE107" s="71"/>
      <c r="CXF107" s="72"/>
      <c r="CXG107" s="72"/>
      <c r="CXH107" s="72"/>
      <c r="CXI107" s="138"/>
      <c r="CXJ107" s="71"/>
      <c r="CXK107" s="72"/>
      <c r="CXL107" s="71"/>
      <c r="CXM107" s="72"/>
      <c r="CXN107" s="72"/>
      <c r="CXO107" s="72"/>
      <c r="CXP107" s="138"/>
      <c r="CXQ107" s="71"/>
      <c r="CXR107" s="72"/>
      <c r="CXS107" s="71"/>
      <c r="CXT107" s="72"/>
      <c r="CXU107" s="72"/>
      <c r="CXV107" s="72"/>
      <c r="CXW107" s="138"/>
      <c r="CXX107" s="71"/>
      <c r="CXY107" s="72"/>
      <c r="CXZ107" s="71"/>
      <c r="CYA107" s="72"/>
      <c r="CYB107" s="72"/>
      <c r="CYC107" s="72"/>
      <c r="CYD107" s="138"/>
      <c r="CYE107" s="71"/>
      <c r="CYF107" s="72"/>
      <c r="CYG107" s="71"/>
      <c r="CYH107" s="72"/>
      <c r="CYI107" s="72"/>
      <c r="CYJ107" s="72"/>
      <c r="CYK107" s="138"/>
      <c r="CYL107" s="71"/>
      <c r="CYM107" s="72"/>
      <c r="CYN107" s="71"/>
      <c r="CYO107" s="72"/>
      <c r="CYP107" s="72"/>
      <c r="CYQ107" s="72"/>
      <c r="CYR107" s="138"/>
      <c r="CYS107" s="71"/>
      <c r="CYT107" s="72"/>
      <c r="CYU107" s="71"/>
      <c r="CYV107" s="72"/>
      <c r="CYW107" s="72"/>
      <c r="CYX107" s="72"/>
      <c r="CYY107" s="138"/>
      <c r="CYZ107" s="71"/>
      <c r="CZA107" s="72"/>
      <c r="CZB107" s="71"/>
      <c r="CZC107" s="72"/>
      <c r="CZD107" s="72"/>
      <c r="CZE107" s="72"/>
      <c r="CZF107" s="138"/>
      <c r="CZG107" s="71"/>
      <c r="CZH107" s="72"/>
      <c r="CZI107" s="71"/>
      <c r="CZJ107" s="72"/>
      <c r="CZK107" s="72"/>
      <c r="CZL107" s="72"/>
      <c r="CZM107" s="138"/>
      <c r="CZN107" s="71"/>
      <c r="CZO107" s="72"/>
      <c r="CZP107" s="71"/>
      <c r="CZQ107" s="72"/>
      <c r="CZR107" s="72"/>
      <c r="CZS107" s="72"/>
      <c r="CZT107" s="138"/>
      <c r="CZU107" s="71"/>
      <c r="CZV107" s="72"/>
      <c r="CZW107" s="71"/>
      <c r="CZX107" s="72"/>
      <c r="CZY107" s="72"/>
      <c r="CZZ107" s="72"/>
      <c r="DAA107" s="138"/>
      <c r="DAB107" s="71"/>
      <c r="DAC107" s="72"/>
      <c r="DAD107" s="71"/>
      <c r="DAE107" s="72"/>
      <c r="DAF107" s="72"/>
      <c r="DAG107" s="72"/>
      <c r="DAH107" s="138"/>
      <c r="DAI107" s="71"/>
      <c r="DAJ107" s="72"/>
      <c r="DAK107" s="71"/>
      <c r="DAL107" s="72"/>
      <c r="DAM107" s="72"/>
      <c r="DAN107" s="72"/>
      <c r="DAO107" s="138"/>
      <c r="DAP107" s="71"/>
      <c r="DAQ107" s="72"/>
      <c r="DAR107" s="71"/>
      <c r="DAS107" s="72"/>
      <c r="DAT107" s="72"/>
      <c r="DAU107" s="72"/>
      <c r="DAV107" s="138"/>
      <c r="DAW107" s="71"/>
      <c r="DAX107" s="72"/>
      <c r="DAY107" s="71"/>
      <c r="DAZ107" s="72"/>
      <c r="DBA107" s="72"/>
      <c r="DBB107" s="72"/>
      <c r="DBC107" s="138"/>
      <c r="DBD107" s="71"/>
      <c r="DBE107" s="72"/>
      <c r="DBF107" s="71"/>
      <c r="DBG107" s="72"/>
      <c r="DBH107" s="72"/>
      <c r="DBI107" s="72"/>
      <c r="DBJ107" s="138"/>
      <c r="DBK107" s="71"/>
      <c r="DBL107" s="72"/>
      <c r="DBM107" s="71"/>
      <c r="DBN107" s="72"/>
      <c r="DBO107" s="72"/>
      <c r="DBP107" s="72"/>
      <c r="DBQ107" s="138"/>
      <c r="DBR107" s="71"/>
      <c r="DBS107" s="72"/>
      <c r="DBT107" s="71"/>
      <c r="DBU107" s="72"/>
      <c r="DBV107" s="72"/>
      <c r="DBW107" s="72"/>
      <c r="DBX107" s="138"/>
      <c r="DBY107" s="71"/>
      <c r="DBZ107" s="72"/>
      <c r="DCA107" s="71"/>
      <c r="DCB107" s="72"/>
      <c r="DCC107" s="72"/>
      <c r="DCD107" s="72"/>
      <c r="DCE107" s="138"/>
      <c r="DCF107" s="71"/>
      <c r="DCG107" s="72"/>
      <c r="DCH107" s="71"/>
      <c r="DCI107" s="72"/>
      <c r="DCJ107" s="72"/>
      <c r="DCK107" s="72"/>
      <c r="DCL107" s="138"/>
      <c r="DCM107" s="71"/>
      <c r="DCN107" s="72"/>
      <c r="DCO107" s="71"/>
      <c r="DCP107" s="72"/>
      <c r="DCQ107" s="72"/>
      <c r="DCR107" s="72"/>
      <c r="DCS107" s="138"/>
      <c r="DCT107" s="71"/>
      <c r="DCU107" s="72"/>
      <c r="DCV107" s="71"/>
      <c r="DCW107" s="72"/>
      <c r="DCX107" s="72"/>
      <c r="DCY107" s="72"/>
      <c r="DCZ107" s="138"/>
      <c r="DDA107" s="71"/>
      <c r="DDB107" s="72"/>
      <c r="DDC107" s="71"/>
      <c r="DDD107" s="72"/>
      <c r="DDE107" s="72"/>
      <c r="DDF107" s="72"/>
      <c r="DDG107" s="138"/>
      <c r="DDH107" s="71"/>
      <c r="DDI107" s="72"/>
      <c r="DDJ107" s="71"/>
      <c r="DDK107" s="72"/>
      <c r="DDL107" s="72"/>
      <c r="DDM107" s="72"/>
      <c r="DDN107" s="138"/>
      <c r="DDO107" s="71"/>
      <c r="DDP107" s="72"/>
      <c r="DDQ107" s="71"/>
      <c r="DDR107" s="72"/>
      <c r="DDS107" s="72"/>
      <c r="DDT107" s="72"/>
      <c r="DDU107" s="138"/>
      <c r="DDV107" s="71"/>
      <c r="DDW107" s="72"/>
      <c r="DDX107" s="71"/>
      <c r="DDY107" s="72"/>
      <c r="DDZ107" s="72"/>
      <c r="DEA107" s="72"/>
      <c r="DEB107" s="138"/>
      <c r="DEC107" s="71"/>
      <c r="DED107" s="72"/>
      <c r="DEE107" s="71"/>
      <c r="DEF107" s="72"/>
      <c r="DEG107" s="72"/>
      <c r="DEH107" s="72"/>
      <c r="DEI107" s="138"/>
      <c r="DEJ107" s="71"/>
      <c r="DEK107" s="72"/>
      <c r="DEL107" s="71"/>
      <c r="DEM107" s="72"/>
      <c r="DEN107" s="72"/>
      <c r="DEO107" s="72"/>
      <c r="DEP107" s="138"/>
      <c r="DEQ107" s="141"/>
      <c r="DER107" s="72"/>
      <c r="DES107" s="71"/>
      <c r="DET107" s="72"/>
      <c r="DEU107" s="72"/>
      <c r="DEV107" s="72"/>
      <c r="DEW107" s="138"/>
      <c r="DEX107" s="141"/>
      <c r="DEY107" s="72"/>
      <c r="DEZ107" s="71"/>
      <c r="DFA107" s="72"/>
      <c r="DFB107" s="72"/>
      <c r="DFC107" s="72"/>
      <c r="DFD107" s="136"/>
      <c r="DFE107" s="137"/>
      <c r="DFF107" s="71"/>
      <c r="DFG107" s="71"/>
      <c r="DFH107" s="138"/>
      <c r="DFI107" s="138"/>
      <c r="DFJ107" s="139"/>
      <c r="DFK107" s="71"/>
      <c r="DFL107" s="72"/>
      <c r="DFM107" s="71"/>
      <c r="DFN107" s="140"/>
      <c r="DFO107" s="72"/>
      <c r="DFP107" s="72"/>
      <c r="DFQ107" s="138"/>
      <c r="DFR107" s="71"/>
      <c r="DFS107" s="72"/>
      <c r="DFT107" s="71"/>
      <c r="DFU107" s="72"/>
      <c r="DFV107" s="72"/>
      <c r="DFW107" s="72"/>
      <c r="DFX107" s="138"/>
      <c r="DFY107" s="71"/>
      <c r="DFZ107" s="72"/>
      <c r="DGA107" s="71"/>
      <c r="DGB107" s="72"/>
      <c r="DGC107" s="72"/>
      <c r="DGD107" s="72"/>
      <c r="DGE107" s="138"/>
      <c r="DGF107" s="71"/>
      <c r="DGG107" s="72"/>
      <c r="DGH107" s="71"/>
      <c r="DGI107" s="72"/>
      <c r="DGJ107" s="72"/>
      <c r="DGK107" s="72"/>
      <c r="DGL107" s="138"/>
      <c r="DGM107" s="71"/>
      <c r="DGN107" s="72"/>
      <c r="DGO107" s="71"/>
      <c r="DGP107" s="72"/>
      <c r="DGQ107" s="72"/>
      <c r="DGR107" s="72"/>
      <c r="DGS107" s="138"/>
      <c r="DGT107" s="71"/>
      <c r="DGU107" s="72"/>
      <c r="DGV107" s="71"/>
      <c r="DGW107" s="72"/>
      <c r="DGX107" s="72"/>
      <c r="DGY107" s="72"/>
      <c r="DGZ107" s="138"/>
      <c r="DHA107" s="71"/>
      <c r="DHB107" s="72"/>
      <c r="DHC107" s="71"/>
      <c r="DHD107" s="72"/>
      <c r="DHE107" s="72"/>
      <c r="DHF107" s="72"/>
      <c r="DHG107" s="138"/>
      <c r="DHH107" s="71"/>
      <c r="DHI107" s="72"/>
      <c r="DHJ107" s="71"/>
      <c r="DHK107" s="72"/>
      <c r="DHL107" s="72"/>
      <c r="DHM107" s="72"/>
      <c r="DHN107" s="138"/>
      <c r="DHO107" s="71"/>
      <c r="DHP107" s="72"/>
      <c r="DHQ107" s="71"/>
      <c r="DHR107" s="72"/>
      <c r="DHS107" s="72"/>
      <c r="DHT107" s="72"/>
      <c r="DHU107" s="138"/>
      <c r="DHV107" s="71"/>
      <c r="DHW107" s="72"/>
      <c r="DHX107" s="71"/>
      <c r="DHY107" s="72"/>
      <c r="DHZ107" s="72"/>
      <c r="DIA107" s="72"/>
      <c r="DIB107" s="138"/>
      <c r="DIC107" s="71"/>
      <c r="DID107" s="72"/>
      <c r="DIE107" s="71"/>
      <c r="DIF107" s="72"/>
      <c r="DIG107" s="72"/>
      <c r="DIH107" s="72"/>
      <c r="DII107" s="138"/>
      <c r="DIJ107" s="71"/>
      <c r="DIK107" s="72"/>
      <c r="DIL107" s="71"/>
      <c r="DIM107" s="72"/>
      <c r="DIN107" s="72"/>
      <c r="DIO107" s="72"/>
      <c r="DIP107" s="138"/>
      <c r="DIQ107" s="71"/>
      <c r="DIR107" s="72"/>
      <c r="DIS107" s="71"/>
      <c r="DIT107" s="72"/>
      <c r="DIU107" s="72"/>
      <c r="DIV107" s="72"/>
      <c r="DIW107" s="138"/>
      <c r="DIX107" s="71"/>
      <c r="DIY107" s="72"/>
      <c r="DIZ107" s="71"/>
      <c r="DJA107" s="72"/>
      <c r="DJB107" s="72"/>
      <c r="DJC107" s="72"/>
      <c r="DJD107" s="138"/>
      <c r="DJE107" s="71"/>
      <c r="DJF107" s="72"/>
      <c r="DJG107" s="71"/>
      <c r="DJH107" s="72"/>
      <c r="DJI107" s="72"/>
      <c r="DJJ107" s="72"/>
      <c r="DJK107" s="138"/>
      <c r="DJL107" s="71"/>
      <c r="DJM107" s="72"/>
      <c r="DJN107" s="71"/>
      <c r="DJO107" s="72"/>
      <c r="DJP107" s="72"/>
      <c r="DJQ107" s="72"/>
      <c r="DJR107" s="138"/>
      <c r="DJS107" s="71"/>
      <c r="DJT107" s="72"/>
      <c r="DJU107" s="71"/>
      <c r="DJV107" s="72"/>
      <c r="DJW107" s="72"/>
      <c r="DJX107" s="72"/>
      <c r="DJY107" s="138"/>
      <c r="DJZ107" s="71"/>
      <c r="DKA107" s="72"/>
      <c r="DKB107" s="71"/>
      <c r="DKC107" s="72"/>
      <c r="DKD107" s="72"/>
      <c r="DKE107" s="72"/>
      <c r="DKF107" s="138"/>
      <c r="DKG107" s="71"/>
      <c r="DKH107" s="72"/>
      <c r="DKI107" s="71"/>
      <c r="DKJ107" s="72"/>
      <c r="DKK107" s="72"/>
      <c r="DKL107" s="72"/>
      <c r="DKM107" s="138"/>
      <c r="DKN107" s="71"/>
      <c r="DKO107" s="72"/>
      <c r="DKP107" s="71"/>
      <c r="DKQ107" s="72"/>
      <c r="DKR107" s="72"/>
      <c r="DKS107" s="72"/>
      <c r="DKT107" s="138"/>
      <c r="DKU107" s="71"/>
      <c r="DKV107" s="72"/>
      <c r="DKW107" s="71"/>
      <c r="DKX107" s="72"/>
      <c r="DKY107" s="72"/>
      <c r="DKZ107" s="72"/>
      <c r="DLA107" s="138"/>
      <c r="DLB107" s="71"/>
      <c r="DLC107" s="72"/>
      <c r="DLD107" s="71"/>
      <c r="DLE107" s="72"/>
      <c r="DLF107" s="72"/>
      <c r="DLG107" s="72"/>
      <c r="DLH107" s="138"/>
      <c r="DLI107" s="71"/>
      <c r="DLJ107" s="72"/>
      <c r="DLK107" s="71"/>
      <c r="DLL107" s="72"/>
      <c r="DLM107" s="72"/>
      <c r="DLN107" s="72"/>
      <c r="DLO107" s="138"/>
      <c r="DLP107" s="71"/>
      <c r="DLQ107" s="72"/>
      <c r="DLR107" s="71"/>
      <c r="DLS107" s="72"/>
      <c r="DLT107" s="72"/>
      <c r="DLU107" s="72"/>
      <c r="DLV107" s="138"/>
      <c r="DLW107" s="71"/>
      <c r="DLX107" s="72"/>
      <c r="DLY107" s="71"/>
      <c r="DLZ107" s="72"/>
      <c r="DMA107" s="72"/>
      <c r="DMB107" s="72"/>
      <c r="DMC107" s="138"/>
      <c r="DMD107" s="71"/>
      <c r="DME107" s="72"/>
      <c r="DMF107" s="71"/>
      <c r="DMG107" s="72"/>
      <c r="DMH107" s="72"/>
      <c r="DMI107" s="72"/>
      <c r="DMJ107" s="138"/>
      <c r="DMK107" s="71"/>
      <c r="DML107" s="72"/>
      <c r="DMM107" s="71"/>
      <c r="DMN107" s="72"/>
      <c r="DMO107" s="72"/>
      <c r="DMP107" s="72"/>
      <c r="DMQ107" s="138"/>
      <c r="DMR107" s="71"/>
      <c r="DMS107" s="72"/>
      <c r="DMT107" s="71"/>
      <c r="DMU107" s="72"/>
      <c r="DMV107" s="72"/>
      <c r="DMW107" s="72"/>
      <c r="DMX107" s="138"/>
      <c r="DMY107" s="71"/>
      <c r="DMZ107" s="72"/>
      <c r="DNA107" s="71"/>
      <c r="DNB107" s="72"/>
      <c r="DNC107" s="72"/>
      <c r="DND107" s="72"/>
      <c r="DNE107" s="138"/>
      <c r="DNF107" s="71"/>
      <c r="DNG107" s="72"/>
      <c r="DNH107" s="71"/>
      <c r="DNI107" s="72"/>
      <c r="DNJ107" s="72"/>
      <c r="DNK107" s="72"/>
      <c r="DNL107" s="138"/>
      <c r="DNM107" s="71"/>
      <c r="DNN107" s="72"/>
      <c r="DNO107" s="71"/>
      <c r="DNP107" s="72"/>
      <c r="DNQ107" s="72"/>
      <c r="DNR107" s="72"/>
      <c r="DNS107" s="138"/>
      <c r="DNT107" s="141"/>
      <c r="DNU107" s="72"/>
      <c r="DNV107" s="71"/>
      <c r="DNW107" s="72"/>
      <c r="DNX107" s="72"/>
      <c r="DNY107" s="72"/>
      <c r="DNZ107" s="138"/>
      <c r="DOA107" s="141"/>
      <c r="DOB107" s="72"/>
      <c r="DOC107" s="71"/>
      <c r="DOD107" s="72"/>
      <c r="DOE107" s="72"/>
      <c r="DOF107" s="72"/>
      <c r="DOG107" s="136"/>
      <c r="DOH107" s="137"/>
      <c r="DOI107" s="71"/>
      <c r="DOJ107" s="71"/>
      <c r="DOK107" s="138"/>
      <c r="DOL107" s="138"/>
      <c r="DOM107" s="139"/>
      <c r="DON107" s="71"/>
      <c r="DOO107" s="72"/>
      <c r="DOP107" s="71"/>
      <c r="DOQ107" s="140"/>
      <c r="DOR107" s="72"/>
      <c r="DOS107" s="72"/>
      <c r="DOT107" s="138"/>
      <c r="DOU107" s="71"/>
      <c r="DOV107" s="72"/>
      <c r="DOW107" s="71"/>
      <c r="DOX107" s="72"/>
      <c r="DOY107" s="72"/>
      <c r="DOZ107" s="72"/>
      <c r="DPA107" s="138"/>
      <c r="DPB107" s="71"/>
      <c r="DPC107" s="72"/>
      <c r="DPD107" s="71"/>
      <c r="DPE107" s="72"/>
      <c r="DPF107" s="72"/>
      <c r="DPG107" s="72"/>
      <c r="DPH107" s="138"/>
      <c r="DPI107" s="71"/>
      <c r="DPJ107" s="72"/>
      <c r="DPK107" s="71"/>
      <c r="DPL107" s="72"/>
      <c r="DPM107" s="72"/>
      <c r="DPN107" s="72"/>
      <c r="DPO107" s="138"/>
      <c r="DPP107" s="71"/>
      <c r="DPQ107" s="72"/>
      <c r="DPR107" s="71"/>
      <c r="DPS107" s="72"/>
      <c r="DPT107" s="72"/>
      <c r="DPU107" s="72"/>
      <c r="DPV107" s="138"/>
      <c r="DPW107" s="71"/>
      <c r="DPX107" s="72"/>
      <c r="DPY107" s="71"/>
      <c r="DPZ107" s="72"/>
      <c r="DQA107" s="72"/>
      <c r="DQB107" s="72"/>
      <c r="DQC107" s="138"/>
      <c r="DQD107" s="71"/>
      <c r="DQE107" s="72"/>
      <c r="DQF107" s="71"/>
      <c r="DQG107" s="72"/>
      <c r="DQH107" s="72"/>
      <c r="DQI107" s="72"/>
      <c r="DQJ107" s="138"/>
      <c r="DQK107" s="71"/>
      <c r="DQL107" s="72"/>
      <c r="DQM107" s="71"/>
      <c r="DQN107" s="72"/>
      <c r="DQO107" s="72"/>
      <c r="DQP107" s="72"/>
      <c r="DQQ107" s="138"/>
      <c r="DQR107" s="71"/>
      <c r="DQS107" s="72"/>
      <c r="DQT107" s="71"/>
      <c r="DQU107" s="72"/>
      <c r="DQV107" s="72"/>
      <c r="DQW107" s="72"/>
      <c r="DQX107" s="138"/>
      <c r="DQY107" s="71"/>
      <c r="DQZ107" s="72"/>
      <c r="DRA107" s="71"/>
      <c r="DRB107" s="72"/>
      <c r="DRC107" s="72"/>
      <c r="DRD107" s="72"/>
      <c r="DRE107" s="138"/>
      <c r="DRF107" s="71"/>
      <c r="DRG107" s="72"/>
      <c r="DRH107" s="71"/>
      <c r="DRI107" s="72"/>
      <c r="DRJ107" s="72"/>
      <c r="DRK107" s="72"/>
      <c r="DRL107" s="138"/>
      <c r="DRM107" s="71"/>
      <c r="DRN107" s="72"/>
      <c r="DRO107" s="71"/>
      <c r="DRP107" s="72"/>
      <c r="DRQ107" s="72"/>
      <c r="DRR107" s="72"/>
      <c r="DRS107" s="138"/>
      <c r="DRT107" s="71"/>
      <c r="DRU107" s="72"/>
      <c r="DRV107" s="71"/>
      <c r="DRW107" s="72"/>
      <c r="DRX107" s="72"/>
      <c r="DRY107" s="72"/>
      <c r="DRZ107" s="138"/>
      <c r="DSA107" s="71"/>
      <c r="DSB107" s="72"/>
      <c r="DSC107" s="71"/>
      <c r="DSD107" s="72"/>
      <c r="DSE107" s="72"/>
      <c r="DSF107" s="72"/>
      <c r="DSG107" s="138"/>
      <c r="DSH107" s="71"/>
      <c r="DSI107" s="72"/>
      <c r="DSJ107" s="71"/>
      <c r="DSK107" s="72"/>
      <c r="DSL107" s="72"/>
      <c r="DSM107" s="72"/>
      <c r="DSN107" s="138"/>
      <c r="DSO107" s="71"/>
      <c r="DSP107" s="72"/>
      <c r="DSQ107" s="71"/>
      <c r="DSR107" s="72"/>
      <c r="DSS107" s="72"/>
      <c r="DST107" s="72"/>
      <c r="DSU107" s="138"/>
      <c r="DSV107" s="71"/>
      <c r="DSW107" s="72"/>
      <c r="DSX107" s="71"/>
      <c r="DSY107" s="72"/>
      <c r="DSZ107" s="72"/>
      <c r="DTA107" s="72"/>
      <c r="DTB107" s="138"/>
      <c r="DTC107" s="71"/>
      <c r="DTD107" s="72"/>
      <c r="DTE107" s="71"/>
      <c r="DTF107" s="72"/>
      <c r="DTG107" s="72"/>
      <c r="DTH107" s="72"/>
      <c r="DTI107" s="138"/>
      <c r="DTJ107" s="71"/>
      <c r="DTK107" s="72"/>
      <c r="DTL107" s="71"/>
      <c r="DTM107" s="72"/>
      <c r="DTN107" s="72"/>
      <c r="DTO107" s="72"/>
      <c r="DTP107" s="138"/>
      <c r="DTQ107" s="71"/>
      <c r="DTR107" s="72"/>
      <c r="DTS107" s="71"/>
      <c r="DTT107" s="72"/>
      <c r="DTU107" s="72"/>
      <c r="DTV107" s="72"/>
      <c r="DTW107" s="138"/>
      <c r="DTX107" s="71"/>
      <c r="DTY107" s="72"/>
      <c r="DTZ107" s="71"/>
      <c r="DUA107" s="72"/>
      <c r="DUB107" s="72"/>
      <c r="DUC107" s="72"/>
      <c r="DUD107" s="138"/>
      <c r="DUE107" s="71"/>
      <c r="DUF107" s="72"/>
      <c r="DUG107" s="71"/>
      <c r="DUH107" s="72"/>
      <c r="DUI107" s="72"/>
      <c r="DUJ107" s="72"/>
      <c r="DUK107" s="138"/>
      <c r="DUL107" s="71"/>
      <c r="DUM107" s="72"/>
      <c r="DUN107" s="71"/>
      <c r="DUO107" s="72"/>
      <c r="DUP107" s="72"/>
      <c r="DUQ107" s="72"/>
      <c r="DUR107" s="138"/>
      <c r="DUS107" s="71"/>
      <c r="DUT107" s="72"/>
      <c r="DUU107" s="71"/>
      <c r="DUV107" s="72"/>
      <c r="DUW107" s="72"/>
      <c r="DUX107" s="72"/>
      <c r="DUY107" s="138"/>
      <c r="DUZ107" s="71"/>
      <c r="DVA107" s="72"/>
      <c r="DVB107" s="71"/>
      <c r="DVC107" s="72"/>
      <c r="DVD107" s="72"/>
      <c r="DVE107" s="72"/>
      <c r="DVF107" s="138"/>
      <c r="DVG107" s="71"/>
      <c r="DVH107" s="72"/>
      <c r="DVI107" s="71"/>
      <c r="DVJ107" s="72"/>
      <c r="DVK107" s="72"/>
      <c r="DVL107" s="72"/>
      <c r="DVM107" s="138"/>
      <c r="DVN107" s="71"/>
      <c r="DVO107" s="72"/>
      <c r="DVP107" s="71"/>
      <c r="DVQ107" s="72"/>
      <c r="DVR107" s="72"/>
      <c r="DVS107" s="72"/>
      <c r="DVT107" s="138"/>
      <c r="DVU107" s="71"/>
      <c r="DVV107" s="72"/>
      <c r="DVW107" s="71"/>
      <c r="DVX107" s="72"/>
      <c r="DVY107" s="72"/>
      <c r="DVZ107" s="72"/>
      <c r="DWA107" s="138"/>
      <c r="DWB107" s="71"/>
      <c r="DWC107" s="72"/>
      <c r="DWD107" s="71"/>
      <c r="DWE107" s="72"/>
      <c r="DWF107" s="72"/>
      <c r="DWG107" s="72"/>
      <c r="DWH107" s="138"/>
      <c r="DWI107" s="71"/>
      <c r="DWJ107" s="72"/>
      <c r="DWK107" s="71"/>
      <c r="DWL107" s="72"/>
      <c r="DWM107" s="72"/>
      <c r="DWN107" s="72"/>
      <c r="DWO107" s="138"/>
      <c r="DWP107" s="71"/>
      <c r="DWQ107" s="72"/>
      <c r="DWR107" s="71"/>
      <c r="DWS107" s="72"/>
      <c r="DWT107" s="72"/>
      <c r="DWU107" s="72"/>
      <c r="DWV107" s="138"/>
      <c r="DWW107" s="141"/>
      <c r="DWX107" s="72"/>
      <c r="DWY107" s="71"/>
      <c r="DWZ107" s="72"/>
      <c r="DXA107" s="72"/>
      <c r="DXB107" s="72"/>
      <c r="DXC107" s="138"/>
      <c r="DXD107" s="141"/>
      <c r="DXE107" s="72"/>
      <c r="DXF107" s="71"/>
      <c r="DXG107" s="72"/>
      <c r="DXH107" s="72"/>
      <c r="DXI107" s="72"/>
      <c r="DXJ107" s="136"/>
      <c r="DXK107" s="137"/>
      <c r="DXL107" s="71"/>
      <c r="DXM107" s="71"/>
      <c r="DXN107" s="138"/>
      <c r="DXO107" s="138"/>
      <c r="DXP107" s="139"/>
      <c r="DXQ107" s="71"/>
      <c r="DXR107" s="72"/>
      <c r="DXS107" s="71"/>
      <c r="DXT107" s="140"/>
      <c r="DXU107" s="72"/>
      <c r="DXV107" s="72"/>
      <c r="DXW107" s="138"/>
      <c r="DXX107" s="71"/>
      <c r="DXY107" s="72"/>
      <c r="DXZ107" s="71"/>
      <c r="DYA107" s="72"/>
      <c r="DYB107" s="72"/>
      <c r="DYC107" s="72"/>
      <c r="DYD107" s="138"/>
      <c r="DYE107" s="71"/>
      <c r="DYF107" s="72"/>
      <c r="DYG107" s="71"/>
      <c r="DYH107" s="72"/>
      <c r="DYI107" s="72"/>
      <c r="DYJ107" s="72"/>
      <c r="DYK107" s="138"/>
      <c r="DYL107" s="71"/>
      <c r="DYM107" s="72"/>
      <c r="DYN107" s="71"/>
      <c r="DYO107" s="72"/>
      <c r="DYP107" s="72"/>
      <c r="DYQ107" s="72"/>
      <c r="DYR107" s="138"/>
      <c r="DYS107" s="71"/>
      <c r="DYT107" s="72"/>
      <c r="DYU107" s="71"/>
      <c r="DYV107" s="72"/>
      <c r="DYW107" s="72"/>
      <c r="DYX107" s="72"/>
      <c r="DYY107" s="138"/>
      <c r="DYZ107" s="71"/>
      <c r="DZA107" s="72"/>
      <c r="DZB107" s="71"/>
      <c r="DZC107" s="72"/>
      <c r="DZD107" s="72"/>
      <c r="DZE107" s="72"/>
      <c r="DZF107" s="138"/>
      <c r="DZG107" s="71"/>
      <c r="DZH107" s="72"/>
      <c r="DZI107" s="71"/>
      <c r="DZJ107" s="72"/>
      <c r="DZK107" s="72"/>
      <c r="DZL107" s="72"/>
      <c r="DZM107" s="138"/>
      <c r="DZN107" s="71"/>
      <c r="DZO107" s="72"/>
      <c r="DZP107" s="71"/>
      <c r="DZQ107" s="72"/>
      <c r="DZR107" s="72"/>
      <c r="DZS107" s="72"/>
      <c r="DZT107" s="138"/>
      <c r="DZU107" s="71"/>
      <c r="DZV107" s="72"/>
      <c r="DZW107" s="71"/>
      <c r="DZX107" s="72"/>
      <c r="DZY107" s="72"/>
      <c r="DZZ107" s="72"/>
      <c r="EAA107" s="138"/>
      <c r="EAB107" s="71"/>
      <c r="EAC107" s="72"/>
      <c r="EAD107" s="71"/>
      <c r="EAE107" s="72"/>
      <c r="EAF107" s="72"/>
      <c r="EAG107" s="72"/>
      <c r="EAH107" s="138"/>
      <c r="EAI107" s="71"/>
      <c r="EAJ107" s="72"/>
      <c r="EAK107" s="71"/>
      <c r="EAL107" s="72"/>
      <c r="EAM107" s="72"/>
      <c r="EAN107" s="72"/>
      <c r="EAO107" s="138"/>
      <c r="EAP107" s="71"/>
      <c r="EAQ107" s="72"/>
      <c r="EAR107" s="71"/>
      <c r="EAS107" s="72"/>
      <c r="EAT107" s="72"/>
      <c r="EAU107" s="72"/>
      <c r="EAV107" s="138"/>
      <c r="EAW107" s="71"/>
      <c r="EAX107" s="72"/>
      <c r="EAY107" s="71"/>
      <c r="EAZ107" s="72"/>
      <c r="EBA107" s="72"/>
      <c r="EBB107" s="72"/>
      <c r="EBC107" s="138"/>
      <c r="EBD107" s="71"/>
      <c r="EBE107" s="72"/>
      <c r="EBF107" s="71"/>
      <c r="EBG107" s="72"/>
      <c r="EBH107" s="72"/>
      <c r="EBI107" s="72"/>
      <c r="EBJ107" s="138"/>
      <c r="EBK107" s="71"/>
      <c r="EBL107" s="72"/>
      <c r="EBM107" s="71"/>
      <c r="EBN107" s="72"/>
      <c r="EBO107" s="72"/>
      <c r="EBP107" s="72"/>
      <c r="EBQ107" s="138"/>
      <c r="EBR107" s="71"/>
      <c r="EBS107" s="72"/>
      <c r="EBT107" s="71"/>
      <c r="EBU107" s="72"/>
      <c r="EBV107" s="72"/>
      <c r="EBW107" s="72"/>
      <c r="EBX107" s="138"/>
      <c r="EBY107" s="71"/>
      <c r="EBZ107" s="72"/>
      <c r="ECA107" s="71"/>
      <c r="ECB107" s="72"/>
      <c r="ECC107" s="72"/>
      <c r="ECD107" s="72"/>
      <c r="ECE107" s="138"/>
      <c r="ECF107" s="71"/>
      <c r="ECG107" s="72"/>
      <c r="ECH107" s="71"/>
      <c r="ECI107" s="72"/>
      <c r="ECJ107" s="72"/>
      <c r="ECK107" s="72"/>
      <c r="ECL107" s="138"/>
      <c r="ECM107" s="71"/>
      <c r="ECN107" s="72"/>
      <c r="ECO107" s="71"/>
      <c r="ECP107" s="72"/>
      <c r="ECQ107" s="72"/>
      <c r="ECR107" s="72"/>
      <c r="ECS107" s="138"/>
      <c r="ECT107" s="71"/>
      <c r="ECU107" s="72"/>
      <c r="ECV107" s="71"/>
      <c r="ECW107" s="72"/>
      <c r="ECX107" s="72"/>
      <c r="ECY107" s="72"/>
      <c r="ECZ107" s="138"/>
      <c r="EDA107" s="71"/>
      <c r="EDB107" s="72"/>
      <c r="EDC107" s="71"/>
      <c r="EDD107" s="72"/>
      <c r="EDE107" s="72"/>
      <c r="EDF107" s="72"/>
      <c r="EDG107" s="138"/>
      <c r="EDH107" s="71"/>
      <c r="EDI107" s="72"/>
      <c r="EDJ107" s="71"/>
      <c r="EDK107" s="72"/>
      <c r="EDL107" s="72"/>
      <c r="EDM107" s="72"/>
      <c r="EDN107" s="138"/>
      <c r="EDO107" s="71"/>
      <c r="EDP107" s="72"/>
      <c r="EDQ107" s="71"/>
      <c r="EDR107" s="72"/>
      <c r="EDS107" s="72"/>
      <c r="EDT107" s="72"/>
      <c r="EDU107" s="138"/>
      <c r="EDV107" s="71"/>
      <c r="EDW107" s="72"/>
      <c r="EDX107" s="71"/>
      <c r="EDY107" s="72"/>
      <c r="EDZ107" s="72"/>
      <c r="EEA107" s="72"/>
      <c r="EEB107" s="138"/>
      <c r="EEC107" s="71"/>
      <c r="EED107" s="72"/>
      <c r="EEE107" s="71"/>
      <c r="EEF107" s="72"/>
      <c r="EEG107" s="72"/>
      <c r="EEH107" s="72"/>
      <c r="EEI107" s="138"/>
      <c r="EEJ107" s="71"/>
      <c r="EEK107" s="72"/>
      <c r="EEL107" s="71"/>
      <c r="EEM107" s="72"/>
      <c r="EEN107" s="72"/>
      <c r="EEO107" s="72"/>
      <c r="EEP107" s="138"/>
      <c r="EEQ107" s="71"/>
      <c r="EER107" s="72"/>
      <c r="EES107" s="71"/>
      <c r="EET107" s="72"/>
      <c r="EEU107" s="72"/>
      <c r="EEV107" s="72"/>
      <c r="EEW107" s="138"/>
      <c r="EEX107" s="71"/>
      <c r="EEY107" s="72"/>
      <c r="EEZ107" s="71"/>
      <c r="EFA107" s="72"/>
      <c r="EFB107" s="72"/>
      <c r="EFC107" s="72"/>
      <c r="EFD107" s="138"/>
      <c r="EFE107" s="71"/>
      <c r="EFF107" s="72"/>
      <c r="EFG107" s="71"/>
      <c r="EFH107" s="72"/>
      <c r="EFI107" s="72"/>
      <c r="EFJ107" s="72"/>
      <c r="EFK107" s="138"/>
      <c r="EFL107" s="71"/>
      <c r="EFM107" s="72"/>
      <c r="EFN107" s="71"/>
      <c r="EFO107" s="72"/>
      <c r="EFP107" s="72"/>
      <c r="EFQ107" s="72"/>
      <c r="EFR107" s="138"/>
      <c r="EFS107" s="71"/>
      <c r="EFT107" s="72"/>
      <c r="EFU107" s="71"/>
      <c r="EFV107" s="72"/>
      <c r="EFW107" s="72"/>
      <c r="EFX107" s="72"/>
      <c r="EFY107" s="138"/>
      <c r="EFZ107" s="141"/>
      <c r="EGA107" s="72"/>
      <c r="EGB107" s="71"/>
      <c r="EGC107" s="72"/>
      <c r="EGD107" s="72"/>
      <c r="EGE107" s="72"/>
      <c r="EGF107" s="138"/>
      <c r="EGG107" s="141"/>
      <c r="EGH107" s="72"/>
      <c r="EGI107" s="71"/>
      <c r="EGJ107" s="72"/>
      <c r="EGK107" s="72"/>
      <c r="EGL107" s="72"/>
      <c r="EGM107" s="136"/>
      <c r="EGN107" s="137"/>
      <c r="EGO107" s="71"/>
      <c r="EGP107" s="71"/>
      <c r="EGQ107" s="138"/>
      <c r="EGR107" s="138"/>
      <c r="EGS107" s="139"/>
      <c r="EGT107" s="71"/>
      <c r="EGU107" s="72"/>
      <c r="EGV107" s="71"/>
      <c r="EGW107" s="140"/>
      <c r="EGX107" s="72"/>
      <c r="EGY107" s="72"/>
      <c r="EGZ107" s="138"/>
      <c r="EHA107" s="71"/>
      <c r="EHB107" s="72"/>
      <c r="EHC107" s="71"/>
      <c r="EHD107" s="72"/>
      <c r="EHE107" s="72"/>
      <c r="EHF107" s="72"/>
      <c r="EHG107" s="138"/>
      <c r="EHH107" s="71"/>
      <c r="EHI107" s="72"/>
      <c r="EHJ107" s="71"/>
      <c r="EHK107" s="72"/>
      <c r="EHL107" s="72"/>
      <c r="EHM107" s="72"/>
      <c r="EHN107" s="138"/>
      <c r="EHO107" s="71"/>
      <c r="EHP107" s="72"/>
      <c r="EHQ107" s="71"/>
      <c r="EHR107" s="72"/>
      <c r="EHS107" s="72"/>
      <c r="EHT107" s="72"/>
      <c r="EHU107" s="138"/>
      <c r="EHV107" s="71"/>
      <c r="EHW107" s="72"/>
      <c r="EHX107" s="71"/>
      <c r="EHY107" s="72"/>
      <c r="EHZ107" s="72"/>
      <c r="EIA107" s="72"/>
      <c r="EIB107" s="138"/>
      <c r="EIC107" s="71"/>
      <c r="EID107" s="72"/>
      <c r="EIE107" s="71"/>
      <c r="EIF107" s="72"/>
      <c r="EIG107" s="72"/>
      <c r="EIH107" s="72"/>
      <c r="EII107" s="138"/>
      <c r="EIJ107" s="71"/>
      <c r="EIK107" s="72"/>
      <c r="EIL107" s="71"/>
      <c r="EIM107" s="72"/>
      <c r="EIN107" s="72"/>
      <c r="EIO107" s="72"/>
      <c r="EIP107" s="138"/>
      <c r="EIQ107" s="71"/>
      <c r="EIR107" s="72"/>
      <c r="EIS107" s="71"/>
      <c r="EIT107" s="72"/>
      <c r="EIU107" s="72"/>
      <c r="EIV107" s="72"/>
      <c r="EIW107" s="138"/>
      <c r="EIX107" s="71"/>
      <c r="EIY107" s="72"/>
      <c r="EIZ107" s="71"/>
      <c r="EJA107" s="72"/>
      <c r="EJB107" s="72"/>
      <c r="EJC107" s="72"/>
      <c r="EJD107" s="138"/>
      <c r="EJE107" s="71"/>
      <c r="EJF107" s="72"/>
      <c r="EJG107" s="71"/>
      <c r="EJH107" s="72"/>
      <c r="EJI107" s="72"/>
      <c r="EJJ107" s="72"/>
      <c r="EJK107" s="138"/>
      <c r="EJL107" s="71"/>
      <c r="EJM107" s="72"/>
      <c r="EJN107" s="71"/>
      <c r="EJO107" s="72"/>
      <c r="EJP107" s="72"/>
      <c r="EJQ107" s="72"/>
      <c r="EJR107" s="138"/>
      <c r="EJS107" s="71"/>
      <c r="EJT107" s="72"/>
      <c r="EJU107" s="71"/>
      <c r="EJV107" s="72"/>
      <c r="EJW107" s="72"/>
      <c r="EJX107" s="72"/>
      <c r="EJY107" s="138"/>
      <c r="EJZ107" s="71"/>
      <c r="EKA107" s="72"/>
      <c r="EKB107" s="71"/>
      <c r="EKC107" s="72"/>
      <c r="EKD107" s="72"/>
      <c r="EKE107" s="72"/>
      <c r="EKF107" s="138"/>
      <c r="EKG107" s="71"/>
      <c r="EKH107" s="72"/>
      <c r="EKI107" s="71"/>
      <c r="EKJ107" s="72"/>
      <c r="EKK107" s="72"/>
      <c r="EKL107" s="72"/>
      <c r="EKM107" s="138"/>
      <c r="EKN107" s="71"/>
      <c r="EKO107" s="72"/>
      <c r="EKP107" s="71"/>
      <c r="EKQ107" s="72"/>
      <c r="EKR107" s="72"/>
      <c r="EKS107" s="72"/>
      <c r="EKT107" s="138"/>
      <c r="EKU107" s="71"/>
      <c r="EKV107" s="72"/>
      <c r="EKW107" s="71"/>
      <c r="EKX107" s="72"/>
      <c r="EKY107" s="72"/>
      <c r="EKZ107" s="72"/>
      <c r="ELA107" s="138"/>
      <c r="ELB107" s="71"/>
      <c r="ELC107" s="72"/>
      <c r="ELD107" s="71"/>
      <c r="ELE107" s="72"/>
      <c r="ELF107" s="72"/>
      <c r="ELG107" s="72"/>
      <c r="ELH107" s="138"/>
      <c r="ELI107" s="71"/>
      <c r="ELJ107" s="72"/>
      <c r="ELK107" s="71"/>
      <c r="ELL107" s="72"/>
      <c r="ELM107" s="72"/>
      <c r="ELN107" s="72"/>
      <c r="ELO107" s="138"/>
      <c r="ELP107" s="71"/>
      <c r="ELQ107" s="72"/>
      <c r="ELR107" s="71"/>
      <c r="ELS107" s="72"/>
      <c r="ELT107" s="72"/>
      <c r="ELU107" s="72"/>
      <c r="ELV107" s="138"/>
      <c r="ELW107" s="71"/>
      <c r="ELX107" s="72"/>
      <c r="ELY107" s="71"/>
      <c r="ELZ107" s="72"/>
      <c r="EMA107" s="72"/>
      <c r="EMB107" s="72"/>
      <c r="EMC107" s="138"/>
      <c r="EMD107" s="71"/>
      <c r="EME107" s="72"/>
      <c r="EMF107" s="71"/>
      <c r="EMG107" s="72"/>
      <c r="EMH107" s="72"/>
      <c r="EMI107" s="72"/>
      <c r="EMJ107" s="138"/>
      <c r="EMK107" s="71"/>
      <c r="EML107" s="72"/>
      <c r="EMM107" s="71"/>
      <c r="EMN107" s="72"/>
      <c r="EMO107" s="72"/>
      <c r="EMP107" s="72"/>
      <c r="EMQ107" s="138"/>
      <c r="EMR107" s="71"/>
      <c r="EMS107" s="72"/>
      <c r="EMT107" s="71"/>
      <c r="EMU107" s="72"/>
      <c r="EMV107" s="72"/>
      <c r="EMW107" s="72"/>
      <c r="EMX107" s="138"/>
      <c r="EMY107" s="71"/>
      <c r="EMZ107" s="72"/>
      <c r="ENA107" s="71"/>
      <c r="ENB107" s="72"/>
      <c r="ENC107" s="72"/>
      <c r="END107" s="72"/>
      <c r="ENE107" s="138"/>
      <c r="ENF107" s="71"/>
      <c r="ENG107" s="72"/>
      <c r="ENH107" s="71"/>
      <c r="ENI107" s="72"/>
      <c r="ENJ107" s="72"/>
      <c r="ENK107" s="72"/>
      <c r="ENL107" s="138"/>
      <c r="ENM107" s="71"/>
      <c r="ENN107" s="72"/>
      <c r="ENO107" s="71"/>
      <c r="ENP107" s="72"/>
      <c r="ENQ107" s="72"/>
      <c r="ENR107" s="72"/>
      <c r="ENS107" s="138"/>
      <c r="ENT107" s="71"/>
      <c r="ENU107" s="72"/>
      <c r="ENV107" s="71"/>
      <c r="ENW107" s="72"/>
      <c r="ENX107" s="72"/>
      <c r="ENY107" s="72"/>
      <c r="ENZ107" s="138"/>
      <c r="EOA107" s="71"/>
      <c r="EOB107" s="72"/>
      <c r="EOC107" s="71"/>
      <c r="EOD107" s="72"/>
      <c r="EOE107" s="72"/>
      <c r="EOF107" s="72"/>
      <c r="EOG107" s="138"/>
      <c r="EOH107" s="71"/>
      <c r="EOI107" s="72"/>
      <c r="EOJ107" s="71"/>
      <c r="EOK107" s="72"/>
      <c r="EOL107" s="72"/>
      <c r="EOM107" s="72"/>
      <c r="EON107" s="138"/>
      <c r="EOO107" s="71"/>
      <c r="EOP107" s="72"/>
      <c r="EOQ107" s="71"/>
      <c r="EOR107" s="72"/>
      <c r="EOS107" s="72"/>
      <c r="EOT107" s="72"/>
      <c r="EOU107" s="138"/>
      <c r="EOV107" s="71"/>
      <c r="EOW107" s="72"/>
      <c r="EOX107" s="71"/>
      <c r="EOY107" s="72"/>
      <c r="EOZ107" s="72"/>
      <c r="EPA107" s="72"/>
      <c r="EPB107" s="138"/>
      <c r="EPC107" s="141"/>
      <c r="EPD107" s="72"/>
      <c r="EPE107" s="71"/>
      <c r="EPF107" s="72"/>
      <c r="EPG107" s="72"/>
      <c r="EPH107" s="72"/>
      <c r="EPI107" s="138"/>
      <c r="EPJ107" s="141"/>
      <c r="EPK107" s="72"/>
      <c r="EPL107" s="71"/>
      <c r="EPM107" s="72"/>
      <c r="EPN107" s="72"/>
      <c r="EPO107" s="72"/>
      <c r="EPP107" s="136"/>
      <c r="EPQ107" s="137"/>
      <c r="EPR107" s="71"/>
      <c r="EPS107" s="71"/>
      <c r="EPT107" s="138"/>
      <c r="EPU107" s="138"/>
      <c r="EPV107" s="139"/>
      <c r="EPW107" s="71"/>
      <c r="EPX107" s="72"/>
      <c r="EPY107" s="71"/>
      <c r="EPZ107" s="140"/>
      <c r="EQA107" s="72"/>
      <c r="EQB107" s="72"/>
      <c r="EQC107" s="138"/>
      <c r="EQD107" s="71"/>
      <c r="EQE107" s="72"/>
      <c r="EQF107" s="71"/>
      <c r="EQG107" s="72"/>
      <c r="EQH107" s="72"/>
      <c r="EQI107" s="72"/>
      <c r="EQJ107" s="138"/>
      <c r="EQK107" s="71"/>
      <c r="EQL107" s="72"/>
      <c r="EQM107" s="71"/>
      <c r="EQN107" s="72"/>
      <c r="EQO107" s="72"/>
      <c r="EQP107" s="72"/>
      <c r="EQQ107" s="138"/>
      <c r="EQR107" s="71"/>
      <c r="EQS107" s="72"/>
      <c r="EQT107" s="71"/>
      <c r="EQU107" s="72"/>
      <c r="EQV107" s="72"/>
      <c r="EQW107" s="72"/>
      <c r="EQX107" s="138"/>
      <c r="EQY107" s="71"/>
      <c r="EQZ107" s="72"/>
      <c r="ERA107" s="71"/>
      <c r="ERB107" s="72"/>
      <c r="ERC107" s="72"/>
      <c r="ERD107" s="72"/>
      <c r="ERE107" s="138"/>
      <c r="ERF107" s="71"/>
      <c r="ERG107" s="72"/>
      <c r="ERH107" s="71"/>
      <c r="ERI107" s="72"/>
      <c r="ERJ107" s="72"/>
      <c r="ERK107" s="72"/>
      <c r="ERL107" s="138"/>
      <c r="ERM107" s="71"/>
      <c r="ERN107" s="72"/>
      <c r="ERO107" s="71"/>
      <c r="ERP107" s="72"/>
      <c r="ERQ107" s="72"/>
      <c r="ERR107" s="72"/>
      <c r="ERS107" s="138"/>
      <c r="ERT107" s="71"/>
      <c r="ERU107" s="72"/>
      <c r="ERV107" s="71"/>
      <c r="ERW107" s="72"/>
      <c r="ERX107" s="72"/>
      <c r="ERY107" s="72"/>
      <c r="ERZ107" s="138"/>
      <c r="ESA107" s="71"/>
      <c r="ESB107" s="72"/>
      <c r="ESC107" s="71"/>
      <c r="ESD107" s="72"/>
      <c r="ESE107" s="72"/>
      <c r="ESF107" s="72"/>
      <c r="ESG107" s="138"/>
      <c r="ESH107" s="71"/>
      <c r="ESI107" s="72"/>
      <c r="ESJ107" s="71"/>
      <c r="ESK107" s="72"/>
      <c r="ESL107" s="72"/>
      <c r="ESM107" s="72"/>
      <c r="ESN107" s="138"/>
      <c r="ESO107" s="71"/>
      <c r="ESP107" s="72"/>
      <c r="ESQ107" s="71"/>
      <c r="ESR107" s="72"/>
      <c r="ESS107" s="72"/>
      <c r="EST107" s="72"/>
      <c r="ESU107" s="138"/>
      <c r="ESV107" s="71"/>
      <c r="ESW107" s="72"/>
      <c r="ESX107" s="71"/>
      <c r="ESY107" s="72"/>
      <c r="ESZ107" s="72"/>
      <c r="ETA107" s="72"/>
      <c r="ETB107" s="138"/>
      <c r="ETC107" s="71"/>
      <c r="ETD107" s="72"/>
      <c r="ETE107" s="71"/>
      <c r="ETF107" s="72"/>
      <c r="ETG107" s="72"/>
      <c r="ETH107" s="72"/>
      <c r="ETI107" s="138"/>
      <c r="ETJ107" s="71"/>
      <c r="ETK107" s="72"/>
      <c r="ETL107" s="71"/>
      <c r="ETM107" s="72"/>
      <c r="ETN107" s="72"/>
      <c r="ETO107" s="72"/>
      <c r="ETP107" s="138"/>
      <c r="ETQ107" s="71"/>
      <c r="ETR107" s="72"/>
      <c r="ETS107" s="71"/>
      <c r="ETT107" s="72"/>
      <c r="ETU107" s="72"/>
      <c r="ETV107" s="72"/>
      <c r="ETW107" s="138"/>
      <c r="ETX107" s="71"/>
      <c r="ETY107" s="72"/>
      <c r="ETZ107" s="71"/>
      <c r="EUA107" s="72"/>
      <c r="EUB107" s="72"/>
      <c r="EUC107" s="72"/>
      <c r="EUD107" s="138"/>
      <c r="EUE107" s="71"/>
      <c r="EUF107" s="72"/>
      <c r="EUG107" s="71"/>
      <c r="EUH107" s="72"/>
      <c r="EUI107" s="72"/>
      <c r="EUJ107" s="72"/>
      <c r="EUK107" s="138"/>
      <c r="EUL107" s="71"/>
      <c r="EUM107" s="72"/>
      <c r="EUN107" s="71"/>
      <c r="EUO107" s="72"/>
      <c r="EUP107" s="72"/>
      <c r="EUQ107" s="72"/>
      <c r="EUR107" s="138"/>
      <c r="EUS107" s="71"/>
      <c r="EUT107" s="72"/>
      <c r="EUU107" s="71"/>
      <c r="EUV107" s="72"/>
      <c r="EUW107" s="72"/>
      <c r="EUX107" s="72"/>
      <c r="EUY107" s="138"/>
      <c r="EUZ107" s="71"/>
      <c r="EVA107" s="72"/>
      <c r="EVB107" s="71"/>
      <c r="EVC107" s="72"/>
      <c r="EVD107" s="72"/>
      <c r="EVE107" s="72"/>
      <c r="EVF107" s="138"/>
      <c r="EVG107" s="71"/>
      <c r="EVH107" s="72"/>
      <c r="EVI107" s="71"/>
      <c r="EVJ107" s="72"/>
      <c r="EVK107" s="72"/>
      <c r="EVL107" s="72"/>
      <c r="EVM107" s="138"/>
      <c r="EVN107" s="71"/>
      <c r="EVO107" s="72"/>
      <c r="EVP107" s="71"/>
      <c r="EVQ107" s="72"/>
      <c r="EVR107" s="72"/>
      <c r="EVS107" s="72"/>
      <c r="EVT107" s="138"/>
      <c r="EVU107" s="71"/>
      <c r="EVV107" s="72"/>
      <c r="EVW107" s="71"/>
      <c r="EVX107" s="72"/>
      <c r="EVY107" s="72"/>
      <c r="EVZ107" s="72"/>
      <c r="EWA107" s="138"/>
      <c r="EWB107" s="71"/>
      <c r="EWC107" s="72"/>
      <c r="EWD107" s="71"/>
      <c r="EWE107" s="72"/>
      <c r="EWF107" s="72"/>
      <c r="EWG107" s="72"/>
      <c r="EWH107" s="138"/>
      <c r="EWI107" s="71"/>
      <c r="EWJ107" s="72"/>
      <c r="EWK107" s="71"/>
      <c r="EWL107" s="72"/>
      <c r="EWM107" s="72"/>
      <c r="EWN107" s="72"/>
      <c r="EWO107" s="138"/>
      <c r="EWP107" s="71"/>
      <c r="EWQ107" s="72"/>
      <c r="EWR107" s="71"/>
      <c r="EWS107" s="72"/>
      <c r="EWT107" s="72"/>
      <c r="EWU107" s="72"/>
      <c r="EWV107" s="138"/>
      <c r="EWW107" s="71"/>
      <c r="EWX107" s="72"/>
      <c r="EWY107" s="71"/>
      <c r="EWZ107" s="72"/>
      <c r="EXA107" s="72"/>
      <c r="EXB107" s="72"/>
      <c r="EXC107" s="138"/>
      <c r="EXD107" s="71"/>
      <c r="EXE107" s="72"/>
      <c r="EXF107" s="71"/>
      <c r="EXG107" s="72"/>
      <c r="EXH107" s="72"/>
      <c r="EXI107" s="72"/>
      <c r="EXJ107" s="138"/>
      <c r="EXK107" s="71"/>
      <c r="EXL107" s="72"/>
      <c r="EXM107" s="71"/>
      <c r="EXN107" s="72"/>
      <c r="EXO107" s="72"/>
      <c r="EXP107" s="72"/>
      <c r="EXQ107" s="138"/>
      <c r="EXR107" s="71"/>
      <c r="EXS107" s="72"/>
      <c r="EXT107" s="71"/>
      <c r="EXU107" s="72"/>
      <c r="EXV107" s="72"/>
      <c r="EXW107" s="72"/>
      <c r="EXX107" s="138"/>
      <c r="EXY107" s="71"/>
      <c r="EXZ107" s="72"/>
      <c r="EYA107" s="71"/>
      <c r="EYB107" s="72"/>
      <c r="EYC107" s="72"/>
      <c r="EYD107" s="72"/>
      <c r="EYE107" s="138"/>
      <c r="EYF107" s="141"/>
      <c r="EYG107" s="72"/>
      <c r="EYH107" s="71"/>
      <c r="EYI107" s="72"/>
      <c r="EYJ107" s="72"/>
      <c r="EYK107" s="72"/>
      <c r="EYL107" s="138"/>
      <c r="EYM107" s="141"/>
      <c r="EYN107" s="72"/>
      <c r="EYO107" s="71"/>
      <c r="EYP107" s="72"/>
      <c r="EYQ107" s="72"/>
      <c r="EYR107" s="72"/>
      <c r="EYS107" s="136"/>
      <c r="EYT107" s="137"/>
      <c r="EYU107" s="71"/>
      <c r="EYV107" s="71"/>
      <c r="EYW107" s="138"/>
      <c r="EYX107" s="138"/>
      <c r="EYY107" s="139"/>
      <c r="EYZ107" s="71"/>
      <c r="EZA107" s="72"/>
      <c r="EZB107" s="71"/>
      <c r="EZC107" s="140"/>
      <c r="EZD107" s="72"/>
      <c r="EZE107" s="72"/>
      <c r="EZF107" s="138"/>
      <c r="EZG107" s="71"/>
      <c r="EZH107" s="72"/>
      <c r="EZI107" s="71"/>
      <c r="EZJ107" s="72"/>
      <c r="EZK107" s="72"/>
      <c r="EZL107" s="72"/>
      <c r="EZM107" s="138"/>
      <c r="EZN107" s="71"/>
      <c r="EZO107" s="72"/>
      <c r="EZP107" s="71"/>
      <c r="EZQ107" s="72"/>
      <c r="EZR107" s="72"/>
      <c r="EZS107" s="72"/>
      <c r="EZT107" s="138"/>
      <c r="EZU107" s="71"/>
      <c r="EZV107" s="72"/>
      <c r="EZW107" s="71"/>
      <c r="EZX107" s="72"/>
      <c r="EZY107" s="72"/>
      <c r="EZZ107" s="72"/>
      <c r="FAA107" s="138"/>
      <c r="FAB107" s="71"/>
      <c r="FAC107" s="72"/>
      <c r="FAD107" s="71"/>
      <c r="FAE107" s="72"/>
      <c r="FAF107" s="72"/>
      <c r="FAG107" s="72"/>
      <c r="FAH107" s="138"/>
      <c r="FAI107" s="71"/>
      <c r="FAJ107" s="72"/>
      <c r="FAK107" s="71"/>
      <c r="FAL107" s="72"/>
      <c r="FAM107" s="72"/>
      <c r="FAN107" s="72"/>
      <c r="FAO107" s="138"/>
      <c r="FAP107" s="71"/>
      <c r="FAQ107" s="72"/>
      <c r="FAR107" s="71"/>
      <c r="FAS107" s="72"/>
      <c r="FAT107" s="72"/>
      <c r="FAU107" s="72"/>
      <c r="FAV107" s="138"/>
      <c r="FAW107" s="71"/>
      <c r="FAX107" s="72"/>
      <c r="FAY107" s="71"/>
      <c r="FAZ107" s="72"/>
      <c r="FBA107" s="72"/>
      <c r="FBB107" s="72"/>
      <c r="FBC107" s="138"/>
      <c r="FBD107" s="71"/>
      <c r="FBE107" s="72"/>
      <c r="FBF107" s="71"/>
      <c r="FBG107" s="72"/>
      <c r="FBH107" s="72"/>
      <c r="FBI107" s="72"/>
      <c r="FBJ107" s="138"/>
      <c r="FBK107" s="71"/>
      <c r="FBL107" s="72"/>
      <c r="FBM107" s="71"/>
      <c r="FBN107" s="72"/>
      <c r="FBO107" s="72"/>
      <c r="FBP107" s="72"/>
      <c r="FBQ107" s="138"/>
      <c r="FBR107" s="71"/>
      <c r="FBS107" s="72"/>
      <c r="FBT107" s="71"/>
      <c r="FBU107" s="72"/>
      <c r="FBV107" s="72"/>
      <c r="FBW107" s="72"/>
      <c r="FBX107" s="138"/>
      <c r="FBY107" s="71"/>
      <c r="FBZ107" s="72"/>
      <c r="FCA107" s="71"/>
      <c r="FCB107" s="72"/>
      <c r="FCC107" s="72"/>
      <c r="FCD107" s="72"/>
      <c r="FCE107" s="138"/>
      <c r="FCF107" s="71"/>
      <c r="FCG107" s="72"/>
      <c r="FCH107" s="71"/>
      <c r="FCI107" s="72"/>
      <c r="FCJ107" s="72"/>
      <c r="FCK107" s="72"/>
      <c r="FCL107" s="138"/>
      <c r="FCM107" s="71"/>
      <c r="FCN107" s="72"/>
      <c r="FCO107" s="71"/>
      <c r="FCP107" s="72"/>
      <c r="FCQ107" s="72"/>
      <c r="FCR107" s="72"/>
      <c r="FCS107" s="138"/>
      <c r="FCT107" s="71"/>
      <c r="FCU107" s="72"/>
      <c r="FCV107" s="71"/>
      <c r="FCW107" s="72"/>
      <c r="FCX107" s="72"/>
      <c r="FCY107" s="72"/>
      <c r="FCZ107" s="138"/>
      <c r="FDA107" s="71"/>
      <c r="FDB107" s="72"/>
      <c r="FDC107" s="71"/>
      <c r="FDD107" s="72"/>
      <c r="FDE107" s="72"/>
      <c r="FDF107" s="72"/>
      <c r="FDG107" s="138"/>
      <c r="FDH107" s="71"/>
      <c r="FDI107" s="72"/>
      <c r="FDJ107" s="71"/>
      <c r="FDK107" s="72"/>
      <c r="FDL107" s="72"/>
      <c r="FDM107" s="72"/>
      <c r="FDN107" s="138"/>
      <c r="FDO107" s="71"/>
      <c r="FDP107" s="72"/>
      <c r="FDQ107" s="71"/>
      <c r="FDR107" s="72"/>
      <c r="FDS107" s="72"/>
      <c r="FDT107" s="72"/>
      <c r="FDU107" s="138"/>
      <c r="FDV107" s="71"/>
      <c r="FDW107" s="72"/>
      <c r="FDX107" s="71"/>
      <c r="FDY107" s="72"/>
      <c r="FDZ107" s="72"/>
      <c r="FEA107" s="72"/>
      <c r="FEB107" s="138"/>
      <c r="FEC107" s="71"/>
      <c r="FED107" s="72"/>
      <c r="FEE107" s="71"/>
      <c r="FEF107" s="72"/>
      <c r="FEG107" s="72"/>
      <c r="FEH107" s="72"/>
      <c r="FEI107" s="138"/>
      <c r="FEJ107" s="71"/>
      <c r="FEK107" s="72"/>
      <c r="FEL107" s="71"/>
      <c r="FEM107" s="72"/>
      <c r="FEN107" s="72"/>
      <c r="FEO107" s="72"/>
      <c r="FEP107" s="138"/>
      <c r="FEQ107" s="71"/>
      <c r="FER107" s="72"/>
      <c r="FES107" s="71"/>
      <c r="FET107" s="72"/>
      <c r="FEU107" s="72"/>
      <c r="FEV107" s="72"/>
      <c r="FEW107" s="138"/>
      <c r="FEX107" s="71"/>
      <c r="FEY107" s="72"/>
      <c r="FEZ107" s="71"/>
      <c r="FFA107" s="72"/>
      <c r="FFB107" s="72"/>
      <c r="FFC107" s="72"/>
      <c r="FFD107" s="138"/>
      <c r="FFE107" s="71"/>
      <c r="FFF107" s="72"/>
      <c r="FFG107" s="71"/>
      <c r="FFH107" s="72"/>
      <c r="FFI107" s="72"/>
      <c r="FFJ107" s="72"/>
      <c r="FFK107" s="138"/>
      <c r="FFL107" s="71"/>
      <c r="FFM107" s="72"/>
      <c r="FFN107" s="71"/>
      <c r="FFO107" s="72"/>
      <c r="FFP107" s="72"/>
      <c r="FFQ107" s="72"/>
      <c r="FFR107" s="138"/>
      <c r="FFS107" s="71"/>
      <c r="FFT107" s="72"/>
      <c r="FFU107" s="71"/>
      <c r="FFV107" s="72"/>
      <c r="FFW107" s="72"/>
      <c r="FFX107" s="72"/>
      <c r="FFY107" s="138"/>
      <c r="FFZ107" s="71"/>
      <c r="FGA107" s="72"/>
      <c r="FGB107" s="71"/>
      <c r="FGC107" s="72"/>
      <c r="FGD107" s="72"/>
      <c r="FGE107" s="72"/>
      <c r="FGF107" s="138"/>
      <c r="FGG107" s="71"/>
      <c r="FGH107" s="72"/>
      <c r="FGI107" s="71"/>
      <c r="FGJ107" s="72"/>
      <c r="FGK107" s="72"/>
      <c r="FGL107" s="72"/>
      <c r="FGM107" s="138"/>
      <c r="FGN107" s="71"/>
      <c r="FGO107" s="72"/>
      <c r="FGP107" s="71"/>
      <c r="FGQ107" s="72"/>
      <c r="FGR107" s="72"/>
      <c r="FGS107" s="72"/>
      <c r="FGT107" s="138"/>
      <c r="FGU107" s="71"/>
      <c r="FGV107" s="72"/>
      <c r="FGW107" s="71"/>
      <c r="FGX107" s="72"/>
      <c r="FGY107" s="72"/>
      <c r="FGZ107" s="72"/>
      <c r="FHA107" s="138"/>
      <c r="FHB107" s="71"/>
      <c r="FHC107" s="72"/>
      <c r="FHD107" s="71"/>
      <c r="FHE107" s="72"/>
      <c r="FHF107" s="72"/>
      <c r="FHG107" s="72"/>
      <c r="FHH107" s="138"/>
      <c r="FHI107" s="141"/>
      <c r="FHJ107" s="72"/>
      <c r="FHK107" s="71"/>
      <c r="FHL107" s="72"/>
      <c r="FHM107" s="72"/>
      <c r="FHN107" s="72"/>
      <c r="FHO107" s="138"/>
      <c r="FHP107" s="141"/>
      <c r="FHQ107" s="72"/>
      <c r="FHR107" s="71"/>
      <c r="FHS107" s="72"/>
      <c r="FHT107" s="72"/>
      <c r="FHU107" s="72"/>
      <c r="FHV107" s="136"/>
      <c r="FHW107" s="137"/>
      <c r="FHX107" s="71"/>
      <c r="FHY107" s="71"/>
      <c r="FHZ107" s="138"/>
      <c r="FIA107" s="138"/>
      <c r="FIB107" s="139"/>
      <c r="FIC107" s="71"/>
      <c r="FID107" s="72"/>
      <c r="FIE107" s="71"/>
      <c r="FIF107" s="140"/>
      <c r="FIG107" s="72"/>
      <c r="FIH107" s="72"/>
      <c r="FII107" s="138"/>
      <c r="FIJ107" s="71"/>
      <c r="FIK107" s="72"/>
      <c r="FIL107" s="71"/>
      <c r="FIM107" s="72"/>
      <c r="FIN107" s="72"/>
      <c r="FIO107" s="72"/>
      <c r="FIP107" s="138"/>
      <c r="FIQ107" s="71"/>
      <c r="FIR107" s="72"/>
      <c r="FIS107" s="71"/>
      <c r="FIT107" s="72"/>
      <c r="FIU107" s="72"/>
      <c r="FIV107" s="72"/>
      <c r="FIW107" s="138"/>
      <c r="FIX107" s="71"/>
      <c r="FIY107" s="72"/>
      <c r="FIZ107" s="71"/>
      <c r="FJA107" s="72"/>
      <c r="FJB107" s="72"/>
      <c r="FJC107" s="72"/>
      <c r="FJD107" s="138"/>
      <c r="FJE107" s="71"/>
      <c r="FJF107" s="72"/>
      <c r="FJG107" s="71"/>
      <c r="FJH107" s="72"/>
      <c r="FJI107" s="72"/>
      <c r="FJJ107" s="72"/>
      <c r="FJK107" s="138"/>
      <c r="FJL107" s="71"/>
      <c r="FJM107" s="72"/>
      <c r="FJN107" s="71"/>
      <c r="FJO107" s="72"/>
      <c r="FJP107" s="72"/>
      <c r="FJQ107" s="72"/>
      <c r="FJR107" s="138"/>
      <c r="FJS107" s="71"/>
      <c r="FJT107" s="72"/>
      <c r="FJU107" s="71"/>
      <c r="FJV107" s="72"/>
      <c r="FJW107" s="72"/>
      <c r="FJX107" s="72"/>
      <c r="FJY107" s="138"/>
      <c r="FJZ107" s="71"/>
      <c r="FKA107" s="72"/>
      <c r="FKB107" s="71"/>
      <c r="FKC107" s="72"/>
      <c r="FKD107" s="72"/>
      <c r="FKE107" s="72"/>
      <c r="FKF107" s="138"/>
      <c r="FKG107" s="71"/>
      <c r="FKH107" s="72"/>
      <c r="FKI107" s="71"/>
      <c r="FKJ107" s="72"/>
      <c r="FKK107" s="72"/>
      <c r="FKL107" s="72"/>
      <c r="FKM107" s="138"/>
      <c r="FKN107" s="71"/>
      <c r="FKO107" s="72"/>
      <c r="FKP107" s="71"/>
      <c r="FKQ107" s="72"/>
      <c r="FKR107" s="72"/>
      <c r="FKS107" s="72"/>
      <c r="FKT107" s="138"/>
      <c r="FKU107" s="71"/>
      <c r="FKV107" s="72"/>
      <c r="FKW107" s="71"/>
      <c r="FKX107" s="72"/>
      <c r="FKY107" s="72"/>
      <c r="FKZ107" s="72"/>
      <c r="FLA107" s="138"/>
      <c r="FLB107" s="71"/>
      <c r="FLC107" s="72"/>
      <c r="FLD107" s="71"/>
      <c r="FLE107" s="72"/>
      <c r="FLF107" s="72"/>
      <c r="FLG107" s="72"/>
      <c r="FLH107" s="138"/>
      <c r="FLI107" s="71"/>
      <c r="FLJ107" s="72"/>
      <c r="FLK107" s="71"/>
      <c r="FLL107" s="72"/>
      <c r="FLM107" s="72"/>
      <c r="FLN107" s="72"/>
      <c r="FLO107" s="138"/>
      <c r="FLP107" s="71"/>
      <c r="FLQ107" s="72"/>
      <c r="FLR107" s="71"/>
      <c r="FLS107" s="72"/>
      <c r="FLT107" s="72"/>
      <c r="FLU107" s="72"/>
      <c r="FLV107" s="138"/>
      <c r="FLW107" s="71"/>
      <c r="FLX107" s="72"/>
      <c r="FLY107" s="71"/>
      <c r="FLZ107" s="72"/>
      <c r="FMA107" s="72"/>
      <c r="FMB107" s="72"/>
      <c r="FMC107" s="138"/>
      <c r="FMD107" s="71"/>
      <c r="FME107" s="72"/>
      <c r="FMF107" s="71"/>
      <c r="FMG107" s="72"/>
      <c r="FMH107" s="72"/>
      <c r="FMI107" s="72"/>
      <c r="FMJ107" s="138"/>
      <c r="FMK107" s="71"/>
      <c r="FML107" s="72"/>
      <c r="FMM107" s="71"/>
      <c r="FMN107" s="72"/>
      <c r="FMO107" s="72"/>
      <c r="FMP107" s="72"/>
      <c r="FMQ107" s="138"/>
      <c r="FMR107" s="71"/>
      <c r="FMS107" s="72"/>
      <c r="FMT107" s="71"/>
      <c r="FMU107" s="72"/>
      <c r="FMV107" s="72"/>
      <c r="FMW107" s="72"/>
      <c r="FMX107" s="138"/>
      <c r="FMY107" s="71"/>
      <c r="FMZ107" s="72"/>
      <c r="FNA107" s="71"/>
      <c r="FNB107" s="72"/>
      <c r="FNC107" s="72"/>
      <c r="FND107" s="72"/>
      <c r="FNE107" s="138"/>
      <c r="FNF107" s="71"/>
      <c r="FNG107" s="72"/>
      <c r="FNH107" s="71"/>
      <c r="FNI107" s="72"/>
      <c r="FNJ107" s="72"/>
      <c r="FNK107" s="72"/>
      <c r="FNL107" s="138"/>
      <c r="FNM107" s="71"/>
      <c r="FNN107" s="72"/>
      <c r="FNO107" s="71"/>
      <c r="FNP107" s="72"/>
      <c r="FNQ107" s="72"/>
      <c r="FNR107" s="72"/>
      <c r="FNS107" s="138"/>
      <c r="FNT107" s="71"/>
      <c r="FNU107" s="72"/>
      <c r="FNV107" s="71"/>
      <c r="FNW107" s="72"/>
      <c r="FNX107" s="72"/>
      <c r="FNY107" s="72"/>
      <c r="FNZ107" s="138"/>
      <c r="FOA107" s="71"/>
      <c r="FOB107" s="72"/>
      <c r="FOC107" s="71"/>
      <c r="FOD107" s="72"/>
      <c r="FOE107" s="72"/>
      <c r="FOF107" s="72"/>
      <c r="FOG107" s="138"/>
      <c r="FOH107" s="71"/>
      <c r="FOI107" s="72"/>
      <c r="FOJ107" s="71"/>
      <c r="FOK107" s="72"/>
      <c r="FOL107" s="72"/>
      <c r="FOM107" s="72"/>
      <c r="FON107" s="138"/>
      <c r="FOO107" s="71"/>
      <c r="FOP107" s="72"/>
      <c r="FOQ107" s="71"/>
      <c r="FOR107" s="72"/>
      <c r="FOS107" s="72"/>
      <c r="FOT107" s="72"/>
      <c r="FOU107" s="138"/>
      <c r="FOV107" s="71"/>
      <c r="FOW107" s="72"/>
      <c r="FOX107" s="71"/>
      <c r="FOY107" s="72"/>
      <c r="FOZ107" s="72"/>
      <c r="FPA107" s="72"/>
      <c r="FPB107" s="138"/>
      <c r="FPC107" s="71"/>
      <c r="FPD107" s="72"/>
      <c r="FPE107" s="71"/>
      <c r="FPF107" s="72"/>
      <c r="FPG107" s="72"/>
      <c r="FPH107" s="72"/>
      <c r="FPI107" s="138"/>
      <c r="FPJ107" s="71"/>
      <c r="FPK107" s="72"/>
      <c r="FPL107" s="71"/>
      <c r="FPM107" s="72"/>
      <c r="FPN107" s="72"/>
      <c r="FPO107" s="72"/>
      <c r="FPP107" s="138"/>
      <c r="FPQ107" s="71"/>
      <c r="FPR107" s="72"/>
      <c r="FPS107" s="71"/>
      <c r="FPT107" s="72"/>
      <c r="FPU107" s="72"/>
      <c r="FPV107" s="72"/>
      <c r="FPW107" s="138"/>
      <c r="FPX107" s="71"/>
      <c r="FPY107" s="72"/>
      <c r="FPZ107" s="71"/>
      <c r="FQA107" s="72"/>
      <c r="FQB107" s="72"/>
      <c r="FQC107" s="72"/>
      <c r="FQD107" s="138"/>
      <c r="FQE107" s="71"/>
      <c r="FQF107" s="72"/>
      <c r="FQG107" s="71"/>
      <c r="FQH107" s="72"/>
      <c r="FQI107" s="72"/>
      <c r="FQJ107" s="72"/>
      <c r="FQK107" s="138"/>
      <c r="FQL107" s="141"/>
      <c r="FQM107" s="72"/>
      <c r="FQN107" s="71"/>
      <c r="FQO107" s="72"/>
      <c r="FQP107" s="72"/>
      <c r="FQQ107" s="72"/>
      <c r="FQR107" s="138"/>
      <c r="FQS107" s="141"/>
      <c r="FQT107" s="72"/>
      <c r="FQU107" s="71"/>
      <c r="FQV107" s="72"/>
      <c r="FQW107" s="72"/>
      <c r="FQX107" s="72"/>
      <c r="FQY107" s="136"/>
      <c r="FQZ107" s="137"/>
      <c r="FRA107" s="71"/>
      <c r="FRB107" s="71"/>
      <c r="FRC107" s="138"/>
      <c r="FRD107" s="138"/>
      <c r="FRE107" s="139"/>
      <c r="FRF107" s="71"/>
      <c r="FRG107" s="72"/>
      <c r="FRH107" s="71"/>
      <c r="FRI107" s="140"/>
      <c r="FRJ107" s="72"/>
      <c r="FRK107" s="72"/>
      <c r="FRL107" s="138"/>
      <c r="FRM107" s="71"/>
      <c r="FRN107" s="72"/>
      <c r="FRO107" s="71"/>
      <c r="FRP107" s="72"/>
      <c r="FRQ107" s="72"/>
      <c r="FRR107" s="72"/>
      <c r="FRS107" s="138"/>
      <c r="FRT107" s="71"/>
      <c r="FRU107" s="72"/>
      <c r="FRV107" s="71"/>
      <c r="FRW107" s="72"/>
      <c r="FRX107" s="72"/>
      <c r="FRY107" s="72"/>
      <c r="FRZ107" s="138"/>
      <c r="FSA107" s="71"/>
      <c r="FSB107" s="72"/>
      <c r="FSC107" s="71"/>
      <c r="FSD107" s="72"/>
      <c r="FSE107" s="72"/>
      <c r="FSF107" s="72"/>
      <c r="FSG107" s="138"/>
      <c r="FSH107" s="71"/>
      <c r="FSI107" s="72"/>
      <c r="FSJ107" s="71"/>
      <c r="FSK107" s="72"/>
      <c r="FSL107" s="72"/>
      <c r="FSM107" s="72"/>
      <c r="FSN107" s="138"/>
      <c r="FSO107" s="71"/>
      <c r="FSP107" s="72"/>
      <c r="FSQ107" s="71"/>
      <c r="FSR107" s="72"/>
      <c r="FSS107" s="72"/>
      <c r="FST107" s="72"/>
      <c r="FSU107" s="138"/>
      <c r="FSV107" s="71"/>
      <c r="FSW107" s="72"/>
      <c r="FSX107" s="71"/>
      <c r="FSY107" s="72"/>
      <c r="FSZ107" s="72"/>
      <c r="FTA107" s="72"/>
      <c r="FTB107" s="138"/>
      <c r="FTC107" s="71"/>
      <c r="FTD107" s="72"/>
      <c r="FTE107" s="71"/>
      <c r="FTF107" s="72"/>
      <c r="FTG107" s="72"/>
      <c r="FTH107" s="72"/>
      <c r="FTI107" s="138"/>
      <c r="FTJ107" s="71"/>
      <c r="FTK107" s="72"/>
      <c r="FTL107" s="71"/>
      <c r="FTM107" s="72"/>
      <c r="FTN107" s="72"/>
      <c r="FTO107" s="72"/>
      <c r="FTP107" s="138"/>
      <c r="FTQ107" s="71"/>
      <c r="FTR107" s="72"/>
      <c r="FTS107" s="71"/>
      <c r="FTT107" s="72"/>
      <c r="FTU107" s="72"/>
      <c r="FTV107" s="72"/>
      <c r="FTW107" s="138"/>
      <c r="FTX107" s="71"/>
      <c r="FTY107" s="72"/>
      <c r="FTZ107" s="71"/>
      <c r="FUA107" s="72"/>
      <c r="FUB107" s="72"/>
      <c r="FUC107" s="72"/>
      <c r="FUD107" s="138"/>
      <c r="FUE107" s="71"/>
      <c r="FUF107" s="72"/>
      <c r="FUG107" s="71"/>
      <c r="FUH107" s="72"/>
      <c r="FUI107" s="72"/>
      <c r="FUJ107" s="72"/>
      <c r="FUK107" s="138"/>
      <c r="FUL107" s="71"/>
      <c r="FUM107" s="72"/>
      <c r="FUN107" s="71"/>
      <c r="FUO107" s="72"/>
      <c r="FUP107" s="72"/>
      <c r="FUQ107" s="72"/>
      <c r="FUR107" s="138"/>
      <c r="FUS107" s="71"/>
      <c r="FUT107" s="72"/>
      <c r="FUU107" s="71"/>
      <c r="FUV107" s="72"/>
      <c r="FUW107" s="72"/>
      <c r="FUX107" s="72"/>
      <c r="FUY107" s="138"/>
      <c r="FUZ107" s="71"/>
      <c r="FVA107" s="72"/>
      <c r="FVB107" s="71"/>
      <c r="FVC107" s="72"/>
      <c r="FVD107" s="72"/>
      <c r="FVE107" s="72"/>
      <c r="FVF107" s="138"/>
      <c r="FVG107" s="71"/>
      <c r="FVH107" s="72"/>
      <c r="FVI107" s="71"/>
      <c r="FVJ107" s="72"/>
      <c r="FVK107" s="72"/>
      <c r="FVL107" s="72"/>
      <c r="FVM107" s="138"/>
      <c r="FVN107" s="71"/>
      <c r="FVO107" s="72"/>
      <c r="FVP107" s="71"/>
      <c r="FVQ107" s="72"/>
      <c r="FVR107" s="72"/>
      <c r="FVS107" s="72"/>
      <c r="FVT107" s="138"/>
      <c r="FVU107" s="71"/>
      <c r="FVV107" s="72"/>
      <c r="FVW107" s="71"/>
      <c r="FVX107" s="72"/>
      <c r="FVY107" s="72"/>
      <c r="FVZ107" s="72"/>
      <c r="FWA107" s="138"/>
      <c r="FWB107" s="71"/>
      <c r="FWC107" s="72"/>
      <c r="FWD107" s="71"/>
      <c r="FWE107" s="72"/>
      <c r="FWF107" s="72"/>
      <c r="FWG107" s="72"/>
      <c r="FWH107" s="138"/>
      <c r="FWI107" s="71"/>
      <c r="FWJ107" s="72"/>
      <c r="FWK107" s="71"/>
      <c r="FWL107" s="72"/>
      <c r="FWM107" s="72"/>
      <c r="FWN107" s="72"/>
      <c r="FWO107" s="138"/>
      <c r="FWP107" s="71"/>
      <c r="FWQ107" s="72"/>
      <c r="FWR107" s="71"/>
      <c r="FWS107" s="72"/>
      <c r="FWT107" s="72"/>
      <c r="FWU107" s="72"/>
      <c r="FWV107" s="138"/>
      <c r="FWW107" s="71"/>
      <c r="FWX107" s="72"/>
      <c r="FWY107" s="71"/>
      <c r="FWZ107" s="72"/>
      <c r="FXA107" s="72"/>
      <c r="FXB107" s="72"/>
      <c r="FXC107" s="138"/>
      <c r="FXD107" s="71"/>
      <c r="FXE107" s="72"/>
      <c r="FXF107" s="71"/>
      <c r="FXG107" s="72"/>
      <c r="FXH107" s="72"/>
      <c r="FXI107" s="72"/>
      <c r="FXJ107" s="138"/>
      <c r="FXK107" s="71"/>
      <c r="FXL107" s="72"/>
      <c r="FXM107" s="71"/>
      <c r="FXN107" s="72"/>
      <c r="FXO107" s="72"/>
      <c r="FXP107" s="72"/>
      <c r="FXQ107" s="138"/>
      <c r="FXR107" s="71"/>
      <c r="FXS107" s="72"/>
      <c r="FXT107" s="71"/>
      <c r="FXU107" s="72"/>
      <c r="FXV107" s="72"/>
      <c r="FXW107" s="72"/>
      <c r="FXX107" s="138"/>
      <c r="FXY107" s="71"/>
      <c r="FXZ107" s="72"/>
      <c r="FYA107" s="71"/>
      <c r="FYB107" s="72"/>
      <c r="FYC107" s="72"/>
      <c r="FYD107" s="72"/>
      <c r="FYE107" s="138"/>
      <c r="FYF107" s="71"/>
      <c r="FYG107" s="72"/>
      <c r="FYH107" s="71"/>
      <c r="FYI107" s="72"/>
      <c r="FYJ107" s="72"/>
      <c r="FYK107" s="72"/>
      <c r="FYL107" s="138"/>
      <c r="FYM107" s="71"/>
      <c r="FYN107" s="72"/>
      <c r="FYO107" s="71"/>
      <c r="FYP107" s="72"/>
      <c r="FYQ107" s="72"/>
      <c r="FYR107" s="72"/>
      <c r="FYS107" s="138"/>
      <c r="FYT107" s="71"/>
      <c r="FYU107" s="72"/>
      <c r="FYV107" s="71"/>
      <c r="FYW107" s="72"/>
      <c r="FYX107" s="72"/>
      <c r="FYY107" s="72"/>
      <c r="FYZ107" s="138"/>
      <c r="FZA107" s="71"/>
      <c r="FZB107" s="72"/>
      <c r="FZC107" s="71"/>
      <c r="FZD107" s="72"/>
      <c r="FZE107" s="72"/>
      <c r="FZF107" s="72"/>
      <c r="FZG107" s="138"/>
      <c r="FZH107" s="71"/>
      <c r="FZI107" s="72"/>
      <c r="FZJ107" s="71"/>
      <c r="FZK107" s="72"/>
      <c r="FZL107" s="72"/>
      <c r="FZM107" s="72"/>
      <c r="FZN107" s="138"/>
      <c r="FZO107" s="141"/>
      <c r="FZP107" s="72"/>
      <c r="FZQ107" s="71"/>
      <c r="FZR107" s="72"/>
      <c r="FZS107" s="72"/>
      <c r="FZT107" s="72"/>
      <c r="FZU107" s="138"/>
      <c r="FZV107" s="141"/>
      <c r="FZW107" s="72"/>
      <c r="FZX107" s="71"/>
      <c r="FZY107" s="72"/>
      <c r="FZZ107" s="72"/>
      <c r="GAA107" s="72"/>
      <c r="GAB107" s="136"/>
      <c r="GAC107" s="137"/>
      <c r="GAD107" s="71"/>
      <c r="GAE107" s="71"/>
      <c r="GAF107" s="138"/>
      <c r="GAG107" s="138"/>
      <c r="GAH107" s="139"/>
      <c r="GAI107" s="71"/>
      <c r="GAJ107" s="72"/>
      <c r="GAK107" s="71"/>
      <c r="GAL107" s="140"/>
      <c r="GAM107" s="72"/>
      <c r="GAN107" s="72"/>
      <c r="GAO107" s="138"/>
      <c r="GAP107" s="71"/>
      <c r="GAQ107" s="72"/>
      <c r="GAR107" s="71"/>
      <c r="GAS107" s="72"/>
      <c r="GAT107" s="72"/>
      <c r="GAU107" s="72"/>
      <c r="GAV107" s="138"/>
      <c r="GAW107" s="71"/>
      <c r="GAX107" s="72"/>
      <c r="GAY107" s="71"/>
      <c r="GAZ107" s="72"/>
      <c r="GBA107" s="72"/>
      <c r="GBB107" s="72"/>
      <c r="GBC107" s="138"/>
      <c r="GBD107" s="71"/>
      <c r="GBE107" s="72"/>
      <c r="GBF107" s="71"/>
      <c r="GBG107" s="72"/>
      <c r="GBH107" s="72"/>
      <c r="GBI107" s="72"/>
      <c r="GBJ107" s="138"/>
      <c r="GBK107" s="71"/>
      <c r="GBL107" s="72"/>
      <c r="GBM107" s="71"/>
      <c r="GBN107" s="72"/>
      <c r="GBO107" s="72"/>
      <c r="GBP107" s="72"/>
      <c r="GBQ107" s="138"/>
      <c r="GBR107" s="71"/>
      <c r="GBS107" s="72"/>
      <c r="GBT107" s="71"/>
      <c r="GBU107" s="72"/>
      <c r="GBV107" s="72"/>
      <c r="GBW107" s="72"/>
      <c r="GBX107" s="138"/>
      <c r="GBY107" s="71"/>
      <c r="GBZ107" s="72"/>
      <c r="GCA107" s="71"/>
      <c r="GCB107" s="72"/>
      <c r="GCC107" s="72"/>
      <c r="GCD107" s="72"/>
      <c r="GCE107" s="138"/>
      <c r="GCF107" s="71"/>
      <c r="GCG107" s="72"/>
      <c r="GCH107" s="71"/>
      <c r="GCI107" s="72"/>
      <c r="GCJ107" s="72"/>
      <c r="GCK107" s="72"/>
      <c r="GCL107" s="138"/>
      <c r="GCM107" s="71"/>
      <c r="GCN107" s="72"/>
      <c r="GCO107" s="71"/>
      <c r="GCP107" s="72"/>
      <c r="GCQ107" s="72"/>
      <c r="GCR107" s="72"/>
      <c r="GCS107" s="138"/>
      <c r="GCT107" s="71"/>
      <c r="GCU107" s="72"/>
      <c r="GCV107" s="71"/>
      <c r="GCW107" s="72"/>
      <c r="GCX107" s="72"/>
      <c r="GCY107" s="72"/>
      <c r="GCZ107" s="138"/>
      <c r="GDA107" s="71"/>
      <c r="GDB107" s="72"/>
      <c r="GDC107" s="71"/>
      <c r="GDD107" s="72"/>
      <c r="GDE107" s="72"/>
      <c r="GDF107" s="72"/>
      <c r="GDG107" s="138"/>
      <c r="GDH107" s="71"/>
      <c r="GDI107" s="72"/>
      <c r="GDJ107" s="71"/>
      <c r="GDK107" s="72"/>
      <c r="GDL107" s="72"/>
      <c r="GDM107" s="72"/>
      <c r="GDN107" s="138"/>
      <c r="GDO107" s="71"/>
      <c r="GDP107" s="72"/>
      <c r="GDQ107" s="71"/>
      <c r="GDR107" s="72"/>
      <c r="GDS107" s="72"/>
      <c r="GDT107" s="72"/>
      <c r="GDU107" s="138"/>
      <c r="GDV107" s="71"/>
      <c r="GDW107" s="72"/>
      <c r="GDX107" s="71"/>
      <c r="GDY107" s="72"/>
      <c r="GDZ107" s="72"/>
      <c r="GEA107" s="72"/>
      <c r="GEB107" s="138"/>
      <c r="GEC107" s="71"/>
      <c r="GED107" s="72"/>
      <c r="GEE107" s="71"/>
      <c r="GEF107" s="72"/>
      <c r="GEG107" s="72"/>
      <c r="GEH107" s="72"/>
      <c r="GEI107" s="138"/>
      <c r="GEJ107" s="71"/>
      <c r="GEK107" s="72"/>
      <c r="GEL107" s="71"/>
      <c r="GEM107" s="72"/>
      <c r="GEN107" s="72"/>
      <c r="GEO107" s="72"/>
      <c r="GEP107" s="138"/>
      <c r="GEQ107" s="71"/>
      <c r="GER107" s="72"/>
      <c r="GES107" s="71"/>
      <c r="GET107" s="72"/>
      <c r="GEU107" s="72"/>
      <c r="GEV107" s="72"/>
      <c r="GEW107" s="138"/>
      <c r="GEX107" s="71"/>
      <c r="GEY107" s="72"/>
      <c r="GEZ107" s="71"/>
      <c r="GFA107" s="72"/>
      <c r="GFB107" s="72"/>
      <c r="GFC107" s="72"/>
      <c r="GFD107" s="138"/>
      <c r="GFE107" s="71"/>
      <c r="GFF107" s="72"/>
      <c r="GFG107" s="71"/>
      <c r="GFH107" s="72"/>
      <c r="GFI107" s="72"/>
      <c r="GFJ107" s="72"/>
      <c r="GFK107" s="138"/>
      <c r="GFL107" s="71"/>
      <c r="GFM107" s="72"/>
      <c r="GFN107" s="71"/>
      <c r="GFO107" s="72"/>
      <c r="GFP107" s="72"/>
      <c r="GFQ107" s="72"/>
      <c r="GFR107" s="138"/>
      <c r="GFS107" s="71"/>
      <c r="GFT107" s="72"/>
      <c r="GFU107" s="71"/>
      <c r="GFV107" s="72"/>
      <c r="GFW107" s="72"/>
      <c r="GFX107" s="72"/>
      <c r="GFY107" s="138"/>
      <c r="GFZ107" s="71"/>
      <c r="GGA107" s="72"/>
      <c r="GGB107" s="71"/>
      <c r="GGC107" s="72"/>
      <c r="GGD107" s="72"/>
      <c r="GGE107" s="72"/>
      <c r="GGF107" s="138"/>
      <c r="GGG107" s="71"/>
      <c r="GGH107" s="72"/>
      <c r="GGI107" s="71"/>
      <c r="GGJ107" s="72"/>
      <c r="GGK107" s="72"/>
      <c r="GGL107" s="72"/>
      <c r="GGM107" s="138"/>
      <c r="GGN107" s="71"/>
      <c r="GGO107" s="72"/>
      <c r="GGP107" s="71"/>
      <c r="GGQ107" s="72"/>
      <c r="GGR107" s="72"/>
      <c r="GGS107" s="72"/>
      <c r="GGT107" s="138"/>
      <c r="GGU107" s="71"/>
      <c r="GGV107" s="72"/>
      <c r="GGW107" s="71"/>
      <c r="GGX107" s="72"/>
      <c r="GGY107" s="72"/>
      <c r="GGZ107" s="72"/>
      <c r="GHA107" s="138"/>
      <c r="GHB107" s="71"/>
      <c r="GHC107" s="72"/>
      <c r="GHD107" s="71"/>
      <c r="GHE107" s="72"/>
      <c r="GHF107" s="72"/>
      <c r="GHG107" s="72"/>
      <c r="GHH107" s="138"/>
      <c r="GHI107" s="71"/>
      <c r="GHJ107" s="72"/>
      <c r="GHK107" s="71"/>
      <c r="GHL107" s="72"/>
      <c r="GHM107" s="72"/>
      <c r="GHN107" s="72"/>
      <c r="GHO107" s="138"/>
      <c r="GHP107" s="71"/>
      <c r="GHQ107" s="72"/>
      <c r="GHR107" s="71"/>
      <c r="GHS107" s="72"/>
      <c r="GHT107" s="72"/>
      <c r="GHU107" s="72"/>
      <c r="GHV107" s="138"/>
      <c r="GHW107" s="71"/>
      <c r="GHX107" s="72"/>
      <c r="GHY107" s="71"/>
      <c r="GHZ107" s="72"/>
      <c r="GIA107" s="72"/>
      <c r="GIB107" s="72"/>
      <c r="GIC107" s="138"/>
      <c r="GID107" s="71"/>
      <c r="GIE107" s="72"/>
      <c r="GIF107" s="71"/>
      <c r="GIG107" s="72"/>
      <c r="GIH107" s="72"/>
      <c r="GII107" s="72"/>
      <c r="GIJ107" s="138"/>
      <c r="GIK107" s="71"/>
      <c r="GIL107" s="72"/>
      <c r="GIM107" s="71"/>
      <c r="GIN107" s="72"/>
      <c r="GIO107" s="72"/>
      <c r="GIP107" s="72"/>
      <c r="GIQ107" s="138"/>
      <c r="GIR107" s="141"/>
      <c r="GIS107" s="72"/>
      <c r="GIT107" s="71"/>
      <c r="GIU107" s="72"/>
      <c r="GIV107" s="72"/>
      <c r="GIW107" s="72"/>
      <c r="GIX107" s="138"/>
      <c r="GIY107" s="141"/>
      <c r="GIZ107" s="72"/>
      <c r="GJA107" s="71"/>
      <c r="GJB107" s="72"/>
      <c r="GJC107" s="72"/>
      <c r="GJD107" s="72"/>
      <c r="GJE107" s="136"/>
      <c r="GJF107" s="137"/>
      <c r="GJG107" s="71"/>
      <c r="GJH107" s="71"/>
      <c r="GJI107" s="138"/>
      <c r="GJJ107" s="138"/>
      <c r="GJK107" s="139"/>
      <c r="GJL107" s="71"/>
      <c r="GJM107" s="72"/>
      <c r="GJN107" s="71"/>
      <c r="GJO107" s="140"/>
      <c r="GJP107" s="72"/>
      <c r="GJQ107" s="72"/>
      <c r="GJR107" s="138"/>
      <c r="GJS107" s="71"/>
      <c r="GJT107" s="72"/>
      <c r="GJU107" s="71"/>
      <c r="GJV107" s="72"/>
      <c r="GJW107" s="72"/>
      <c r="GJX107" s="72"/>
      <c r="GJY107" s="138"/>
      <c r="GJZ107" s="71"/>
      <c r="GKA107" s="72"/>
      <c r="GKB107" s="71"/>
      <c r="GKC107" s="72"/>
      <c r="GKD107" s="72"/>
      <c r="GKE107" s="72"/>
      <c r="GKF107" s="138"/>
      <c r="GKG107" s="71"/>
      <c r="GKH107" s="72"/>
      <c r="GKI107" s="71"/>
      <c r="GKJ107" s="72"/>
      <c r="GKK107" s="72"/>
      <c r="GKL107" s="72"/>
      <c r="GKM107" s="138"/>
      <c r="GKN107" s="71"/>
      <c r="GKO107" s="72"/>
      <c r="GKP107" s="71"/>
      <c r="GKQ107" s="72"/>
      <c r="GKR107" s="72"/>
      <c r="GKS107" s="72"/>
      <c r="GKT107" s="138"/>
      <c r="GKU107" s="71"/>
      <c r="GKV107" s="72"/>
      <c r="GKW107" s="71"/>
      <c r="GKX107" s="72"/>
      <c r="GKY107" s="72"/>
      <c r="GKZ107" s="72"/>
      <c r="GLA107" s="138"/>
      <c r="GLB107" s="71"/>
      <c r="GLC107" s="72"/>
      <c r="GLD107" s="71"/>
      <c r="GLE107" s="72"/>
      <c r="GLF107" s="72"/>
      <c r="GLG107" s="72"/>
      <c r="GLH107" s="138"/>
      <c r="GLI107" s="71"/>
      <c r="GLJ107" s="72"/>
      <c r="GLK107" s="71"/>
      <c r="GLL107" s="72"/>
      <c r="GLM107" s="72"/>
      <c r="GLN107" s="72"/>
      <c r="GLO107" s="138"/>
      <c r="GLP107" s="71"/>
      <c r="GLQ107" s="72"/>
      <c r="GLR107" s="71"/>
      <c r="GLS107" s="72"/>
      <c r="GLT107" s="72"/>
      <c r="GLU107" s="72"/>
      <c r="GLV107" s="138"/>
      <c r="GLW107" s="71"/>
      <c r="GLX107" s="72"/>
      <c r="GLY107" s="71"/>
      <c r="GLZ107" s="72"/>
      <c r="GMA107" s="72"/>
      <c r="GMB107" s="72"/>
      <c r="GMC107" s="138"/>
      <c r="GMD107" s="71"/>
      <c r="GME107" s="72"/>
      <c r="GMF107" s="71"/>
      <c r="GMG107" s="72"/>
      <c r="GMH107" s="72"/>
      <c r="GMI107" s="72"/>
      <c r="GMJ107" s="138"/>
      <c r="GMK107" s="71"/>
      <c r="GML107" s="72"/>
      <c r="GMM107" s="71"/>
      <c r="GMN107" s="72"/>
      <c r="GMO107" s="72"/>
      <c r="GMP107" s="72"/>
      <c r="GMQ107" s="138"/>
      <c r="GMR107" s="71"/>
      <c r="GMS107" s="72"/>
      <c r="GMT107" s="71"/>
      <c r="GMU107" s="72"/>
      <c r="GMV107" s="72"/>
      <c r="GMW107" s="72"/>
      <c r="GMX107" s="138"/>
      <c r="GMY107" s="71"/>
      <c r="GMZ107" s="72"/>
      <c r="GNA107" s="71"/>
      <c r="GNB107" s="72"/>
      <c r="GNC107" s="72"/>
      <c r="GND107" s="72"/>
      <c r="GNE107" s="138"/>
      <c r="GNF107" s="71"/>
      <c r="GNG107" s="72"/>
      <c r="GNH107" s="71"/>
      <c r="GNI107" s="72"/>
      <c r="GNJ107" s="72"/>
      <c r="GNK107" s="72"/>
      <c r="GNL107" s="138"/>
      <c r="GNM107" s="71"/>
      <c r="GNN107" s="72"/>
      <c r="GNO107" s="71"/>
      <c r="GNP107" s="72"/>
      <c r="GNQ107" s="72"/>
      <c r="GNR107" s="72"/>
      <c r="GNS107" s="138"/>
      <c r="GNT107" s="71"/>
      <c r="GNU107" s="72"/>
      <c r="GNV107" s="71"/>
      <c r="GNW107" s="72"/>
      <c r="GNX107" s="72"/>
      <c r="GNY107" s="72"/>
      <c r="GNZ107" s="138"/>
      <c r="GOA107" s="71"/>
      <c r="GOB107" s="72"/>
      <c r="GOC107" s="71"/>
      <c r="GOD107" s="72"/>
      <c r="GOE107" s="72"/>
      <c r="GOF107" s="72"/>
      <c r="GOG107" s="138"/>
      <c r="GOH107" s="71"/>
      <c r="GOI107" s="72"/>
      <c r="GOJ107" s="71"/>
      <c r="GOK107" s="72"/>
      <c r="GOL107" s="72"/>
      <c r="GOM107" s="72"/>
      <c r="GON107" s="138"/>
      <c r="GOO107" s="71"/>
      <c r="GOP107" s="72"/>
      <c r="GOQ107" s="71"/>
      <c r="GOR107" s="72"/>
      <c r="GOS107" s="72"/>
      <c r="GOT107" s="72"/>
      <c r="GOU107" s="138"/>
      <c r="GOV107" s="71"/>
      <c r="GOW107" s="72"/>
      <c r="GOX107" s="71"/>
      <c r="GOY107" s="72"/>
      <c r="GOZ107" s="72"/>
      <c r="GPA107" s="72"/>
      <c r="GPB107" s="138"/>
      <c r="GPC107" s="71"/>
      <c r="GPD107" s="72"/>
      <c r="GPE107" s="71"/>
      <c r="GPF107" s="72"/>
      <c r="GPG107" s="72"/>
      <c r="GPH107" s="72"/>
      <c r="GPI107" s="138"/>
      <c r="GPJ107" s="71"/>
      <c r="GPK107" s="72"/>
      <c r="GPL107" s="71"/>
      <c r="GPM107" s="72"/>
      <c r="GPN107" s="72"/>
      <c r="GPO107" s="72"/>
      <c r="GPP107" s="138"/>
      <c r="GPQ107" s="71"/>
      <c r="GPR107" s="72"/>
      <c r="GPS107" s="71"/>
      <c r="GPT107" s="72"/>
      <c r="GPU107" s="72"/>
      <c r="GPV107" s="72"/>
      <c r="GPW107" s="138"/>
      <c r="GPX107" s="71"/>
      <c r="GPY107" s="72"/>
      <c r="GPZ107" s="71"/>
      <c r="GQA107" s="72"/>
      <c r="GQB107" s="72"/>
      <c r="GQC107" s="72"/>
      <c r="GQD107" s="138"/>
      <c r="GQE107" s="71"/>
      <c r="GQF107" s="72"/>
      <c r="GQG107" s="71"/>
      <c r="GQH107" s="72"/>
      <c r="GQI107" s="72"/>
      <c r="GQJ107" s="72"/>
      <c r="GQK107" s="138"/>
      <c r="GQL107" s="71"/>
      <c r="GQM107" s="72"/>
      <c r="GQN107" s="71"/>
      <c r="GQO107" s="72"/>
      <c r="GQP107" s="72"/>
      <c r="GQQ107" s="72"/>
      <c r="GQR107" s="138"/>
      <c r="GQS107" s="71"/>
      <c r="GQT107" s="72"/>
      <c r="GQU107" s="71"/>
      <c r="GQV107" s="72"/>
      <c r="GQW107" s="72"/>
      <c r="GQX107" s="72"/>
      <c r="GQY107" s="138"/>
      <c r="GQZ107" s="71"/>
      <c r="GRA107" s="72"/>
      <c r="GRB107" s="71"/>
      <c r="GRC107" s="72"/>
      <c r="GRD107" s="72"/>
      <c r="GRE107" s="72"/>
      <c r="GRF107" s="138"/>
      <c r="GRG107" s="71"/>
      <c r="GRH107" s="72"/>
      <c r="GRI107" s="71"/>
      <c r="GRJ107" s="72"/>
      <c r="GRK107" s="72"/>
      <c r="GRL107" s="72"/>
      <c r="GRM107" s="138"/>
      <c r="GRN107" s="71"/>
      <c r="GRO107" s="72"/>
      <c r="GRP107" s="71"/>
      <c r="GRQ107" s="72"/>
      <c r="GRR107" s="72"/>
      <c r="GRS107" s="72"/>
      <c r="GRT107" s="138"/>
      <c r="GRU107" s="141"/>
      <c r="GRV107" s="72"/>
      <c r="GRW107" s="71"/>
      <c r="GRX107" s="72"/>
      <c r="GRY107" s="72"/>
      <c r="GRZ107" s="72"/>
      <c r="GSA107" s="138"/>
      <c r="GSB107" s="141"/>
      <c r="GSC107" s="72"/>
      <c r="GSD107" s="71"/>
      <c r="GSE107" s="72"/>
      <c r="GSF107" s="72"/>
      <c r="GSG107" s="72"/>
      <c r="GSH107" s="136"/>
      <c r="GSI107" s="137"/>
      <c r="GSJ107" s="71"/>
      <c r="GSK107" s="71"/>
      <c r="GSL107" s="138"/>
      <c r="GSM107" s="138"/>
      <c r="GSN107" s="139"/>
      <c r="GSO107" s="71"/>
      <c r="GSP107" s="72"/>
      <c r="GSQ107" s="71"/>
      <c r="GSR107" s="140"/>
      <c r="GSS107" s="72"/>
      <c r="GST107" s="72"/>
      <c r="GSU107" s="138"/>
      <c r="GSV107" s="71"/>
      <c r="GSW107" s="72"/>
      <c r="GSX107" s="71"/>
      <c r="GSY107" s="72"/>
      <c r="GSZ107" s="72"/>
      <c r="GTA107" s="72"/>
      <c r="GTB107" s="138"/>
      <c r="GTC107" s="71"/>
      <c r="GTD107" s="72"/>
      <c r="GTE107" s="71"/>
      <c r="GTF107" s="72"/>
      <c r="GTG107" s="72"/>
      <c r="GTH107" s="72"/>
      <c r="GTI107" s="138"/>
      <c r="GTJ107" s="71"/>
      <c r="GTK107" s="72"/>
      <c r="GTL107" s="71"/>
      <c r="GTM107" s="72"/>
      <c r="GTN107" s="72"/>
      <c r="GTO107" s="72"/>
      <c r="GTP107" s="138"/>
      <c r="GTQ107" s="71"/>
      <c r="GTR107" s="72"/>
      <c r="GTS107" s="71"/>
      <c r="GTT107" s="72"/>
      <c r="GTU107" s="72"/>
      <c r="GTV107" s="72"/>
      <c r="GTW107" s="138"/>
      <c r="GTX107" s="71"/>
      <c r="GTY107" s="72"/>
      <c r="GTZ107" s="71"/>
      <c r="GUA107" s="72"/>
      <c r="GUB107" s="72"/>
      <c r="GUC107" s="72"/>
      <c r="GUD107" s="138"/>
      <c r="GUE107" s="71"/>
      <c r="GUF107" s="72"/>
      <c r="GUG107" s="71"/>
      <c r="GUH107" s="72"/>
      <c r="GUI107" s="72"/>
      <c r="GUJ107" s="72"/>
      <c r="GUK107" s="138"/>
      <c r="GUL107" s="71"/>
      <c r="GUM107" s="72"/>
      <c r="GUN107" s="71"/>
      <c r="GUO107" s="72"/>
      <c r="GUP107" s="72"/>
      <c r="GUQ107" s="72"/>
      <c r="GUR107" s="138"/>
      <c r="GUS107" s="71"/>
      <c r="GUT107" s="72"/>
      <c r="GUU107" s="71"/>
      <c r="GUV107" s="72"/>
      <c r="GUW107" s="72"/>
      <c r="GUX107" s="72"/>
      <c r="GUY107" s="138"/>
      <c r="GUZ107" s="71"/>
      <c r="GVA107" s="72"/>
      <c r="GVB107" s="71"/>
      <c r="GVC107" s="72"/>
      <c r="GVD107" s="72"/>
      <c r="GVE107" s="72"/>
      <c r="GVF107" s="138"/>
      <c r="GVG107" s="71"/>
      <c r="GVH107" s="72"/>
      <c r="GVI107" s="71"/>
      <c r="GVJ107" s="72"/>
      <c r="GVK107" s="72"/>
      <c r="GVL107" s="72"/>
      <c r="GVM107" s="138"/>
      <c r="GVN107" s="71"/>
      <c r="GVO107" s="72"/>
      <c r="GVP107" s="71"/>
      <c r="GVQ107" s="72"/>
      <c r="GVR107" s="72"/>
      <c r="GVS107" s="72"/>
      <c r="GVT107" s="138"/>
      <c r="GVU107" s="71"/>
      <c r="GVV107" s="72"/>
      <c r="GVW107" s="71"/>
      <c r="GVX107" s="72"/>
      <c r="GVY107" s="72"/>
      <c r="GVZ107" s="72"/>
      <c r="GWA107" s="138"/>
      <c r="GWB107" s="71"/>
      <c r="GWC107" s="72"/>
      <c r="GWD107" s="71"/>
      <c r="GWE107" s="72"/>
      <c r="GWF107" s="72"/>
      <c r="GWG107" s="72"/>
      <c r="GWH107" s="138"/>
      <c r="GWI107" s="71"/>
      <c r="GWJ107" s="72"/>
      <c r="GWK107" s="71"/>
      <c r="GWL107" s="72"/>
      <c r="GWM107" s="72"/>
      <c r="GWN107" s="72"/>
      <c r="GWO107" s="138"/>
      <c r="GWP107" s="71"/>
      <c r="GWQ107" s="72"/>
      <c r="GWR107" s="71"/>
      <c r="GWS107" s="72"/>
      <c r="GWT107" s="72"/>
      <c r="GWU107" s="72"/>
      <c r="GWV107" s="138"/>
      <c r="GWW107" s="71"/>
      <c r="GWX107" s="72"/>
      <c r="GWY107" s="71"/>
      <c r="GWZ107" s="72"/>
      <c r="GXA107" s="72"/>
      <c r="GXB107" s="72"/>
      <c r="GXC107" s="138"/>
      <c r="GXD107" s="71"/>
      <c r="GXE107" s="72"/>
      <c r="GXF107" s="71"/>
      <c r="GXG107" s="72"/>
      <c r="GXH107" s="72"/>
      <c r="GXI107" s="72"/>
      <c r="GXJ107" s="138"/>
      <c r="GXK107" s="71"/>
      <c r="GXL107" s="72"/>
      <c r="GXM107" s="71"/>
      <c r="GXN107" s="72"/>
      <c r="GXO107" s="72"/>
      <c r="GXP107" s="72"/>
      <c r="GXQ107" s="138"/>
      <c r="GXR107" s="71"/>
      <c r="GXS107" s="72"/>
      <c r="GXT107" s="71"/>
      <c r="GXU107" s="72"/>
      <c r="GXV107" s="72"/>
      <c r="GXW107" s="72"/>
      <c r="GXX107" s="138"/>
      <c r="GXY107" s="71"/>
      <c r="GXZ107" s="72"/>
      <c r="GYA107" s="71"/>
      <c r="GYB107" s="72"/>
      <c r="GYC107" s="72"/>
      <c r="GYD107" s="72"/>
      <c r="GYE107" s="138"/>
      <c r="GYF107" s="71"/>
      <c r="GYG107" s="72"/>
      <c r="GYH107" s="71"/>
      <c r="GYI107" s="72"/>
      <c r="GYJ107" s="72"/>
      <c r="GYK107" s="72"/>
      <c r="GYL107" s="138"/>
      <c r="GYM107" s="71"/>
      <c r="GYN107" s="72"/>
      <c r="GYO107" s="71"/>
      <c r="GYP107" s="72"/>
      <c r="GYQ107" s="72"/>
      <c r="GYR107" s="72"/>
      <c r="GYS107" s="138"/>
      <c r="GYT107" s="71"/>
      <c r="GYU107" s="72"/>
      <c r="GYV107" s="71"/>
      <c r="GYW107" s="72"/>
      <c r="GYX107" s="72"/>
      <c r="GYY107" s="72"/>
      <c r="GYZ107" s="138"/>
      <c r="GZA107" s="71"/>
      <c r="GZB107" s="72"/>
      <c r="GZC107" s="71"/>
      <c r="GZD107" s="72"/>
      <c r="GZE107" s="72"/>
      <c r="GZF107" s="72"/>
      <c r="GZG107" s="138"/>
      <c r="GZH107" s="71"/>
      <c r="GZI107" s="72"/>
      <c r="GZJ107" s="71"/>
      <c r="GZK107" s="72"/>
      <c r="GZL107" s="72"/>
      <c r="GZM107" s="72"/>
      <c r="GZN107" s="138"/>
      <c r="GZO107" s="71"/>
      <c r="GZP107" s="72"/>
      <c r="GZQ107" s="71"/>
      <c r="GZR107" s="72"/>
      <c r="GZS107" s="72"/>
      <c r="GZT107" s="72"/>
      <c r="GZU107" s="138"/>
      <c r="GZV107" s="71"/>
      <c r="GZW107" s="72"/>
      <c r="GZX107" s="71"/>
      <c r="GZY107" s="72"/>
      <c r="GZZ107" s="72"/>
      <c r="HAA107" s="72"/>
      <c r="HAB107" s="138"/>
      <c r="HAC107" s="71"/>
      <c r="HAD107" s="72"/>
      <c r="HAE107" s="71"/>
      <c r="HAF107" s="72"/>
      <c r="HAG107" s="72"/>
      <c r="HAH107" s="72"/>
      <c r="HAI107" s="138"/>
      <c r="HAJ107" s="71"/>
      <c r="HAK107" s="72"/>
      <c r="HAL107" s="71"/>
      <c r="HAM107" s="72"/>
      <c r="HAN107" s="72"/>
      <c r="HAO107" s="72"/>
      <c r="HAP107" s="138"/>
      <c r="HAQ107" s="71"/>
      <c r="HAR107" s="72"/>
      <c r="HAS107" s="71"/>
      <c r="HAT107" s="72"/>
      <c r="HAU107" s="72"/>
      <c r="HAV107" s="72"/>
      <c r="HAW107" s="138"/>
      <c r="HAX107" s="141"/>
      <c r="HAY107" s="72"/>
      <c r="HAZ107" s="71"/>
      <c r="HBA107" s="72"/>
      <c r="HBB107" s="72"/>
      <c r="HBC107" s="72"/>
      <c r="HBD107" s="138"/>
      <c r="HBE107" s="141"/>
      <c r="HBF107" s="72"/>
      <c r="HBG107" s="71"/>
      <c r="HBH107" s="72"/>
      <c r="HBI107" s="72"/>
      <c r="HBJ107" s="72"/>
      <c r="HBK107" s="136"/>
      <c r="HBL107" s="137"/>
      <c r="HBM107" s="71"/>
      <c r="HBN107" s="71"/>
      <c r="HBO107" s="138"/>
      <c r="HBP107" s="138"/>
      <c r="HBQ107" s="139"/>
      <c r="HBR107" s="71"/>
      <c r="HBS107" s="72"/>
      <c r="HBT107" s="71"/>
      <c r="HBU107" s="140"/>
      <c r="HBV107" s="72"/>
      <c r="HBW107" s="72"/>
      <c r="HBX107" s="138"/>
      <c r="HBY107" s="71"/>
      <c r="HBZ107" s="72"/>
      <c r="HCA107" s="71"/>
      <c r="HCB107" s="72"/>
      <c r="HCC107" s="72"/>
      <c r="HCD107" s="72"/>
      <c r="HCE107" s="138"/>
      <c r="HCF107" s="71"/>
      <c r="HCG107" s="72"/>
      <c r="HCH107" s="71"/>
      <c r="HCI107" s="72"/>
      <c r="HCJ107" s="72"/>
      <c r="HCK107" s="72"/>
      <c r="HCL107" s="138"/>
      <c r="HCM107" s="71"/>
      <c r="HCN107" s="72"/>
      <c r="HCO107" s="71"/>
      <c r="HCP107" s="72"/>
      <c r="HCQ107" s="72"/>
      <c r="HCR107" s="72"/>
      <c r="HCS107" s="138"/>
      <c r="HCT107" s="71"/>
      <c r="HCU107" s="72"/>
      <c r="HCV107" s="71"/>
      <c r="HCW107" s="72"/>
      <c r="HCX107" s="72"/>
      <c r="HCY107" s="72"/>
      <c r="HCZ107" s="138"/>
      <c r="HDA107" s="71"/>
      <c r="HDB107" s="72"/>
      <c r="HDC107" s="71"/>
      <c r="HDD107" s="72"/>
      <c r="HDE107" s="72"/>
      <c r="HDF107" s="72"/>
      <c r="HDG107" s="138"/>
      <c r="HDH107" s="71"/>
      <c r="HDI107" s="72"/>
      <c r="HDJ107" s="71"/>
      <c r="HDK107" s="72"/>
      <c r="HDL107" s="72"/>
      <c r="HDM107" s="72"/>
      <c r="HDN107" s="138"/>
      <c r="HDO107" s="71"/>
      <c r="HDP107" s="72"/>
      <c r="HDQ107" s="71"/>
      <c r="HDR107" s="72"/>
      <c r="HDS107" s="72"/>
      <c r="HDT107" s="72"/>
      <c r="HDU107" s="138"/>
      <c r="HDV107" s="71"/>
      <c r="HDW107" s="72"/>
      <c r="HDX107" s="71"/>
      <c r="HDY107" s="72"/>
      <c r="HDZ107" s="72"/>
      <c r="HEA107" s="72"/>
      <c r="HEB107" s="138"/>
      <c r="HEC107" s="71"/>
      <c r="HED107" s="72"/>
      <c r="HEE107" s="71"/>
      <c r="HEF107" s="72"/>
      <c r="HEG107" s="72"/>
      <c r="HEH107" s="72"/>
      <c r="HEI107" s="138"/>
      <c r="HEJ107" s="71"/>
      <c r="HEK107" s="72"/>
      <c r="HEL107" s="71"/>
      <c r="HEM107" s="72"/>
      <c r="HEN107" s="72"/>
      <c r="HEO107" s="72"/>
      <c r="HEP107" s="138"/>
      <c r="HEQ107" s="71"/>
      <c r="HER107" s="72"/>
      <c r="HES107" s="71"/>
      <c r="HET107" s="72"/>
      <c r="HEU107" s="72"/>
      <c r="HEV107" s="72"/>
      <c r="HEW107" s="138"/>
      <c r="HEX107" s="71"/>
      <c r="HEY107" s="72"/>
      <c r="HEZ107" s="71"/>
      <c r="HFA107" s="72"/>
      <c r="HFB107" s="72"/>
      <c r="HFC107" s="72"/>
      <c r="HFD107" s="138"/>
      <c r="HFE107" s="71"/>
      <c r="HFF107" s="72"/>
      <c r="HFG107" s="71"/>
      <c r="HFH107" s="72"/>
      <c r="HFI107" s="72"/>
      <c r="HFJ107" s="72"/>
      <c r="HFK107" s="138"/>
      <c r="HFL107" s="71"/>
      <c r="HFM107" s="72"/>
      <c r="HFN107" s="71"/>
      <c r="HFO107" s="72"/>
      <c r="HFP107" s="72"/>
      <c r="HFQ107" s="72"/>
      <c r="HFR107" s="138"/>
      <c r="HFS107" s="71"/>
      <c r="HFT107" s="72"/>
      <c r="HFU107" s="71"/>
      <c r="HFV107" s="72"/>
      <c r="HFW107" s="72"/>
      <c r="HFX107" s="72"/>
      <c r="HFY107" s="138"/>
      <c r="HFZ107" s="71"/>
      <c r="HGA107" s="72"/>
      <c r="HGB107" s="71"/>
      <c r="HGC107" s="72"/>
      <c r="HGD107" s="72"/>
      <c r="HGE107" s="72"/>
      <c r="HGF107" s="138"/>
      <c r="HGG107" s="71"/>
      <c r="HGH107" s="72"/>
      <c r="HGI107" s="71"/>
      <c r="HGJ107" s="72"/>
      <c r="HGK107" s="72"/>
      <c r="HGL107" s="72"/>
      <c r="HGM107" s="138"/>
      <c r="HGN107" s="71"/>
      <c r="HGO107" s="72"/>
      <c r="HGP107" s="71"/>
      <c r="HGQ107" s="72"/>
      <c r="HGR107" s="72"/>
      <c r="HGS107" s="72"/>
      <c r="HGT107" s="138"/>
      <c r="HGU107" s="71"/>
      <c r="HGV107" s="72"/>
      <c r="HGW107" s="71"/>
      <c r="HGX107" s="72"/>
      <c r="HGY107" s="72"/>
      <c r="HGZ107" s="72"/>
      <c r="HHA107" s="138"/>
      <c r="HHB107" s="71"/>
      <c r="HHC107" s="72"/>
      <c r="HHD107" s="71"/>
      <c r="HHE107" s="72"/>
      <c r="HHF107" s="72"/>
      <c r="HHG107" s="72"/>
      <c r="HHH107" s="138"/>
      <c r="HHI107" s="71"/>
      <c r="HHJ107" s="72"/>
      <c r="HHK107" s="71"/>
      <c r="HHL107" s="72"/>
      <c r="HHM107" s="72"/>
      <c r="HHN107" s="72"/>
      <c r="HHO107" s="138"/>
      <c r="HHP107" s="71"/>
      <c r="HHQ107" s="72"/>
      <c r="HHR107" s="71"/>
      <c r="HHS107" s="72"/>
      <c r="HHT107" s="72"/>
      <c r="HHU107" s="72"/>
      <c r="HHV107" s="138"/>
      <c r="HHW107" s="71"/>
      <c r="HHX107" s="72"/>
      <c r="HHY107" s="71"/>
      <c r="HHZ107" s="72"/>
      <c r="HIA107" s="72"/>
      <c r="HIB107" s="72"/>
      <c r="HIC107" s="138"/>
      <c r="HID107" s="71"/>
      <c r="HIE107" s="72"/>
      <c r="HIF107" s="71"/>
      <c r="HIG107" s="72"/>
      <c r="HIH107" s="72"/>
      <c r="HII107" s="72"/>
      <c r="HIJ107" s="138"/>
      <c r="HIK107" s="71"/>
      <c r="HIL107" s="72"/>
      <c r="HIM107" s="71"/>
      <c r="HIN107" s="72"/>
      <c r="HIO107" s="72"/>
      <c r="HIP107" s="72"/>
      <c r="HIQ107" s="138"/>
      <c r="HIR107" s="71"/>
      <c r="HIS107" s="72"/>
      <c r="HIT107" s="71"/>
      <c r="HIU107" s="72"/>
      <c r="HIV107" s="72"/>
      <c r="HIW107" s="72"/>
      <c r="HIX107" s="138"/>
      <c r="HIY107" s="71"/>
      <c r="HIZ107" s="72"/>
      <c r="HJA107" s="71"/>
      <c r="HJB107" s="72"/>
      <c r="HJC107" s="72"/>
      <c r="HJD107" s="72"/>
      <c r="HJE107" s="138"/>
      <c r="HJF107" s="71"/>
      <c r="HJG107" s="72"/>
      <c r="HJH107" s="71"/>
      <c r="HJI107" s="72"/>
      <c r="HJJ107" s="72"/>
      <c r="HJK107" s="72"/>
      <c r="HJL107" s="138"/>
      <c r="HJM107" s="71"/>
      <c r="HJN107" s="72"/>
      <c r="HJO107" s="71"/>
      <c r="HJP107" s="72"/>
      <c r="HJQ107" s="72"/>
      <c r="HJR107" s="72"/>
      <c r="HJS107" s="138"/>
      <c r="HJT107" s="71"/>
      <c r="HJU107" s="72"/>
      <c r="HJV107" s="71"/>
      <c r="HJW107" s="72"/>
      <c r="HJX107" s="72"/>
      <c r="HJY107" s="72"/>
      <c r="HJZ107" s="138"/>
      <c r="HKA107" s="141"/>
      <c r="HKB107" s="72"/>
      <c r="HKC107" s="71"/>
      <c r="HKD107" s="72"/>
      <c r="HKE107" s="72"/>
      <c r="HKF107" s="72"/>
      <c r="HKG107" s="138"/>
      <c r="HKH107" s="141"/>
      <c r="HKI107" s="72"/>
      <c r="HKJ107" s="71"/>
      <c r="HKK107" s="72"/>
      <c r="HKL107" s="72"/>
      <c r="HKM107" s="72"/>
      <c r="HKN107" s="136"/>
      <c r="HKO107" s="137"/>
      <c r="HKP107" s="71"/>
      <c r="HKQ107" s="71"/>
      <c r="HKR107" s="138"/>
      <c r="HKS107" s="138"/>
      <c r="HKT107" s="139"/>
      <c r="HKU107" s="71"/>
      <c r="HKV107" s="72"/>
      <c r="HKW107" s="71"/>
      <c r="HKX107" s="140"/>
      <c r="HKY107" s="72"/>
      <c r="HKZ107" s="72"/>
      <c r="HLA107" s="138"/>
      <c r="HLB107" s="71"/>
      <c r="HLC107" s="72"/>
      <c r="HLD107" s="71"/>
      <c r="HLE107" s="72"/>
      <c r="HLF107" s="72"/>
      <c r="HLG107" s="72"/>
      <c r="HLH107" s="138"/>
      <c r="HLI107" s="71"/>
      <c r="HLJ107" s="72"/>
      <c r="HLK107" s="71"/>
      <c r="HLL107" s="72"/>
      <c r="HLM107" s="72"/>
      <c r="HLN107" s="72"/>
      <c r="HLO107" s="138"/>
      <c r="HLP107" s="71"/>
      <c r="HLQ107" s="72"/>
      <c r="HLR107" s="71"/>
      <c r="HLS107" s="72"/>
      <c r="HLT107" s="72"/>
      <c r="HLU107" s="72"/>
      <c r="HLV107" s="138"/>
      <c r="HLW107" s="71"/>
      <c r="HLX107" s="72"/>
      <c r="HLY107" s="71"/>
      <c r="HLZ107" s="72"/>
      <c r="HMA107" s="72"/>
      <c r="HMB107" s="72"/>
      <c r="HMC107" s="138"/>
      <c r="HMD107" s="71"/>
      <c r="HME107" s="72"/>
      <c r="HMF107" s="71"/>
      <c r="HMG107" s="72"/>
      <c r="HMH107" s="72"/>
      <c r="HMI107" s="72"/>
      <c r="HMJ107" s="138"/>
      <c r="HMK107" s="71"/>
      <c r="HML107" s="72"/>
      <c r="HMM107" s="71"/>
      <c r="HMN107" s="72"/>
      <c r="HMO107" s="72"/>
      <c r="HMP107" s="72"/>
      <c r="HMQ107" s="138"/>
      <c r="HMR107" s="71"/>
      <c r="HMS107" s="72"/>
      <c r="HMT107" s="71"/>
      <c r="HMU107" s="72"/>
      <c r="HMV107" s="72"/>
      <c r="HMW107" s="72"/>
      <c r="HMX107" s="138"/>
      <c r="HMY107" s="71"/>
      <c r="HMZ107" s="72"/>
      <c r="HNA107" s="71"/>
      <c r="HNB107" s="72"/>
      <c r="HNC107" s="72"/>
      <c r="HND107" s="72"/>
      <c r="HNE107" s="138"/>
      <c r="HNF107" s="71"/>
      <c r="HNG107" s="72"/>
      <c r="HNH107" s="71"/>
      <c r="HNI107" s="72"/>
      <c r="HNJ107" s="72"/>
      <c r="HNK107" s="72"/>
      <c r="HNL107" s="138"/>
      <c r="HNM107" s="71"/>
      <c r="HNN107" s="72"/>
      <c r="HNO107" s="71"/>
      <c r="HNP107" s="72"/>
      <c r="HNQ107" s="72"/>
      <c r="HNR107" s="72"/>
      <c r="HNS107" s="138"/>
      <c r="HNT107" s="71"/>
      <c r="HNU107" s="72"/>
      <c r="HNV107" s="71"/>
      <c r="HNW107" s="72"/>
      <c r="HNX107" s="72"/>
      <c r="HNY107" s="72"/>
      <c r="HNZ107" s="138"/>
      <c r="HOA107" s="71"/>
      <c r="HOB107" s="72"/>
      <c r="HOC107" s="71"/>
      <c r="HOD107" s="72"/>
      <c r="HOE107" s="72"/>
      <c r="HOF107" s="72"/>
      <c r="HOG107" s="138"/>
      <c r="HOH107" s="71"/>
      <c r="HOI107" s="72"/>
      <c r="HOJ107" s="71"/>
      <c r="HOK107" s="72"/>
      <c r="HOL107" s="72"/>
      <c r="HOM107" s="72"/>
      <c r="HON107" s="138"/>
      <c r="HOO107" s="71"/>
      <c r="HOP107" s="72"/>
      <c r="HOQ107" s="71"/>
      <c r="HOR107" s="72"/>
      <c r="HOS107" s="72"/>
      <c r="HOT107" s="72"/>
      <c r="HOU107" s="138"/>
      <c r="HOV107" s="71"/>
      <c r="HOW107" s="72"/>
      <c r="HOX107" s="71"/>
      <c r="HOY107" s="72"/>
      <c r="HOZ107" s="72"/>
      <c r="HPA107" s="72"/>
      <c r="HPB107" s="138"/>
      <c r="HPC107" s="71"/>
      <c r="HPD107" s="72"/>
      <c r="HPE107" s="71"/>
      <c r="HPF107" s="72"/>
      <c r="HPG107" s="72"/>
      <c r="HPH107" s="72"/>
      <c r="HPI107" s="138"/>
      <c r="HPJ107" s="71"/>
      <c r="HPK107" s="72"/>
      <c r="HPL107" s="71"/>
      <c r="HPM107" s="72"/>
      <c r="HPN107" s="72"/>
      <c r="HPO107" s="72"/>
      <c r="HPP107" s="138"/>
      <c r="HPQ107" s="71"/>
      <c r="HPR107" s="72"/>
      <c r="HPS107" s="71"/>
      <c r="HPT107" s="72"/>
      <c r="HPU107" s="72"/>
      <c r="HPV107" s="72"/>
      <c r="HPW107" s="138"/>
      <c r="HPX107" s="71"/>
      <c r="HPY107" s="72"/>
      <c r="HPZ107" s="71"/>
      <c r="HQA107" s="72"/>
      <c r="HQB107" s="72"/>
      <c r="HQC107" s="72"/>
      <c r="HQD107" s="138"/>
      <c r="HQE107" s="71"/>
      <c r="HQF107" s="72"/>
      <c r="HQG107" s="71"/>
      <c r="HQH107" s="72"/>
      <c r="HQI107" s="72"/>
      <c r="HQJ107" s="72"/>
      <c r="HQK107" s="138"/>
      <c r="HQL107" s="71"/>
      <c r="HQM107" s="72"/>
      <c r="HQN107" s="71"/>
      <c r="HQO107" s="72"/>
      <c r="HQP107" s="72"/>
      <c r="HQQ107" s="72"/>
      <c r="HQR107" s="138"/>
      <c r="HQS107" s="71"/>
      <c r="HQT107" s="72"/>
      <c r="HQU107" s="71"/>
      <c r="HQV107" s="72"/>
      <c r="HQW107" s="72"/>
      <c r="HQX107" s="72"/>
      <c r="HQY107" s="138"/>
      <c r="HQZ107" s="71"/>
      <c r="HRA107" s="72"/>
      <c r="HRB107" s="71"/>
      <c r="HRC107" s="72"/>
      <c r="HRD107" s="72"/>
      <c r="HRE107" s="72"/>
      <c r="HRF107" s="138"/>
      <c r="HRG107" s="71"/>
      <c r="HRH107" s="72"/>
      <c r="HRI107" s="71"/>
      <c r="HRJ107" s="72"/>
      <c r="HRK107" s="72"/>
      <c r="HRL107" s="72"/>
      <c r="HRM107" s="138"/>
      <c r="HRN107" s="71"/>
      <c r="HRO107" s="72"/>
      <c r="HRP107" s="71"/>
      <c r="HRQ107" s="72"/>
      <c r="HRR107" s="72"/>
      <c r="HRS107" s="72"/>
      <c r="HRT107" s="138"/>
      <c r="HRU107" s="71"/>
      <c r="HRV107" s="72"/>
      <c r="HRW107" s="71"/>
      <c r="HRX107" s="72"/>
      <c r="HRY107" s="72"/>
      <c r="HRZ107" s="72"/>
      <c r="HSA107" s="138"/>
      <c r="HSB107" s="71"/>
      <c r="HSC107" s="72"/>
      <c r="HSD107" s="71"/>
      <c r="HSE107" s="72"/>
      <c r="HSF107" s="72"/>
      <c r="HSG107" s="72"/>
      <c r="HSH107" s="138"/>
      <c r="HSI107" s="71"/>
      <c r="HSJ107" s="72"/>
      <c r="HSK107" s="71"/>
      <c r="HSL107" s="72"/>
      <c r="HSM107" s="72"/>
      <c r="HSN107" s="72"/>
      <c r="HSO107" s="138"/>
      <c r="HSP107" s="71"/>
      <c r="HSQ107" s="72"/>
      <c r="HSR107" s="71"/>
      <c r="HSS107" s="72"/>
      <c r="HST107" s="72"/>
      <c r="HSU107" s="72"/>
      <c r="HSV107" s="138"/>
      <c r="HSW107" s="71"/>
      <c r="HSX107" s="72"/>
      <c r="HSY107" s="71"/>
      <c r="HSZ107" s="72"/>
      <c r="HTA107" s="72"/>
      <c r="HTB107" s="72"/>
      <c r="HTC107" s="138"/>
      <c r="HTD107" s="141"/>
      <c r="HTE107" s="72"/>
      <c r="HTF107" s="71"/>
      <c r="HTG107" s="72"/>
      <c r="HTH107" s="72"/>
      <c r="HTI107" s="72"/>
      <c r="HTJ107" s="138"/>
      <c r="HTK107" s="141"/>
      <c r="HTL107" s="72"/>
      <c r="HTM107" s="71"/>
      <c r="HTN107" s="72"/>
      <c r="HTO107" s="72"/>
      <c r="HTP107" s="72"/>
      <c r="HTQ107" s="136"/>
      <c r="HTR107" s="137"/>
      <c r="HTS107" s="71"/>
      <c r="HTT107" s="71"/>
      <c r="HTU107" s="138"/>
      <c r="HTV107" s="138"/>
      <c r="HTW107" s="139"/>
      <c r="HTX107" s="71"/>
      <c r="HTY107" s="72"/>
      <c r="HTZ107" s="71"/>
      <c r="HUA107" s="140"/>
      <c r="HUB107" s="72"/>
      <c r="HUC107" s="72"/>
      <c r="HUD107" s="138"/>
      <c r="HUE107" s="71"/>
      <c r="HUF107" s="72"/>
      <c r="HUG107" s="71"/>
      <c r="HUH107" s="72"/>
      <c r="HUI107" s="72"/>
      <c r="HUJ107" s="72"/>
      <c r="HUK107" s="138"/>
      <c r="HUL107" s="71"/>
      <c r="HUM107" s="72"/>
      <c r="HUN107" s="71"/>
      <c r="HUO107" s="72"/>
      <c r="HUP107" s="72"/>
      <c r="HUQ107" s="72"/>
      <c r="HUR107" s="138"/>
      <c r="HUS107" s="71"/>
      <c r="HUT107" s="72"/>
      <c r="HUU107" s="71"/>
      <c r="HUV107" s="72"/>
      <c r="HUW107" s="72"/>
      <c r="HUX107" s="72"/>
      <c r="HUY107" s="138"/>
      <c r="HUZ107" s="71"/>
      <c r="HVA107" s="72"/>
      <c r="HVB107" s="71"/>
      <c r="HVC107" s="72"/>
      <c r="HVD107" s="72"/>
      <c r="HVE107" s="72"/>
      <c r="HVF107" s="138"/>
      <c r="HVG107" s="71"/>
      <c r="HVH107" s="72"/>
      <c r="HVI107" s="71"/>
      <c r="HVJ107" s="72"/>
      <c r="HVK107" s="72"/>
      <c r="HVL107" s="72"/>
      <c r="HVM107" s="138"/>
      <c r="HVN107" s="71"/>
      <c r="HVO107" s="72"/>
      <c r="HVP107" s="71"/>
      <c r="HVQ107" s="72"/>
      <c r="HVR107" s="72"/>
      <c r="HVS107" s="72"/>
      <c r="HVT107" s="138"/>
      <c r="HVU107" s="71"/>
      <c r="HVV107" s="72"/>
      <c r="HVW107" s="71"/>
      <c r="HVX107" s="72"/>
      <c r="HVY107" s="72"/>
      <c r="HVZ107" s="72"/>
      <c r="HWA107" s="138"/>
      <c r="HWB107" s="71"/>
      <c r="HWC107" s="72"/>
      <c r="HWD107" s="71"/>
      <c r="HWE107" s="72"/>
      <c r="HWF107" s="72"/>
      <c r="HWG107" s="72"/>
      <c r="HWH107" s="138"/>
      <c r="HWI107" s="71"/>
      <c r="HWJ107" s="72"/>
      <c r="HWK107" s="71"/>
      <c r="HWL107" s="72"/>
      <c r="HWM107" s="72"/>
      <c r="HWN107" s="72"/>
      <c r="HWO107" s="138"/>
      <c r="HWP107" s="71"/>
      <c r="HWQ107" s="72"/>
      <c r="HWR107" s="71"/>
      <c r="HWS107" s="72"/>
      <c r="HWT107" s="72"/>
      <c r="HWU107" s="72"/>
      <c r="HWV107" s="138"/>
      <c r="HWW107" s="71"/>
      <c r="HWX107" s="72"/>
      <c r="HWY107" s="71"/>
      <c r="HWZ107" s="72"/>
      <c r="HXA107" s="72"/>
      <c r="HXB107" s="72"/>
      <c r="HXC107" s="138"/>
      <c r="HXD107" s="71"/>
      <c r="HXE107" s="72"/>
      <c r="HXF107" s="71"/>
      <c r="HXG107" s="72"/>
      <c r="HXH107" s="72"/>
      <c r="HXI107" s="72"/>
      <c r="HXJ107" s="138"/>
      <c r="HXK107" s="71"/>
      <c r="HXL107" s="72"/>
      <c r="HXM107" s="71"/>
      <c r="HXN107" s="72"/>
      <c r="HXO107" s="72"/>
      <c r="HXP107" s="72"/>
      <c r="HXQ107" s="138"/>
      <c r="HXR107" s="71"/>
      <c r="HXS107" s="72"/>
      <c r="HXT107" s="71"/>
      <c r="HXU107" s="72"/>
      <c r="HXV107" s="72"/>
      <c r="HXW107" s="72"/>
      <c r="HXX107" s="138"/>
      <c r="HXY107" s="71"/>
      <c r="HXZ107" s="72"/>
      <c r="HYA107" s="71"/>
      <c r="HYB107" s="72"/>
      <c r="HYC107" s="72"/>
      <c r="HYD107" s="72"/>
      <c r="HYE107" s="138"/>
      <c r="HYF107" s="71"/>
      <c r="HYG107" s="72"/>
      <c r="HYH107" s="71"/>
      <c r="HYI107" s="72"/>
      <c r="HYJ107" s="72"/>
      <c r="HYK107" s="72"/>
      <c r="HYL107" s="138"/>
      <c r="HYM107" s="71"/>
      <c r="HYN107" s="72"/>
      <c r="HYO107" s="71"/>
      <c r="HYP107" s="72"/>
      <c r="HYQ107" s="72"/>
      <c r="HYR107" s="72"/>
      <c r="HYS107" s="138"/>
      <c r="HYT107" s="71"/>
      <c r="HYU107" s="72"/>
      <c r="HYV107" s="71"/>
      <c r="HYW107" s="72"/>
      <c r="HYX107" s="72"/>
      <c r="HYY107" s="72"/>
      <c r="HYZ107" s="138"/>
      <c r="HZA107" s="71"/>
      <c r="HZB107" s="72"/>
      <c r="HZC107" s="71"/>
      <c r="HZD107" s="72"/>
      <c r="HZE107" s="72"/>
      <c r="HZF107" s="72"/>
      <c r="HZG107" s="138"/>
      <c r="HZH107" s="71"/>
      <c r="HZI107" s="72"/>
      <c r="HZJ107" s="71"/>
      <c r="HZK107" s="72"/>
      <c r="HZL107" s="72"/>
      <c r="HZM107" s="72"/>
      <c r="HZN107" s="138"/>
      <c r="HZO107" s="71"/>
      <c r="HZP107" s="72"/>
      <c r="HZQ107" s="71"/>
      <c r="HZR107" s="72"/>
      <c r="HZS107" s="72"/>
      <c r="HZT107" s="72"/>
      <c r="HZU107" s="138"/>
      <c r="HZV107" s="71"/>
      <c r="HZW107" s="72"/>
      <c r="HZX107" s="71"/>
      <c r="HZY107" s="72"/>
      <c r="HZZ107" s="72"/>
      <c r="IAA107" s="72"/>
      <c r="IAB107" s="138"/>
      <c r="IAC107" s="71"/>
      <c r="IAD107" s="72"/>
      <c r="IAE107" s="71"/>
      <c r="IAF107" s="72"/>
      <c r="IAG107" s="72"/>
      <c r="IAH107" s="72"/>
      <c r="IAI107" s="138"/>
      <c r="IAJ107" s="71"/>
      <c r="IAK107" s="72"/>
      <c r="IAL107" s="71"/>
      <c r="IAM107" s="72"/>
      <c r="IAN107" s="72"/>
      <c r="IAO107" s="72"/>
      <c r="IAP107" s="138"/>
      <c r="IAQ107" s="71"/>
      <c r="IAR107" s="72"/>
      <c r="IAS107" s="71"/>
      <c r="IAT107" s="72"/>
      <c r="IAU107" s="72"/>
      <c r="IAV107" s="72"/>
      <c r="IAW107" s="138"/>
      <c r="IAX107" s="71"/>
      <c r="IAY107" s="72"/>
      <c r="IAZ107" s="71"/>
      <c r="IBA107" s="72"/>
      <c r="IBB107" s="72"/>
      <c r="IBC107" s="72"/>
      <c r="IBD107" s="138"/>
      <c r="IBE107" s="71"/>
      <c r="IBF107" s="72"/>
      <c r="IBG107" s="71"/>
      <c r="IBH107" s="72"/>
      <c r="IBI107" s="72"/>
      <c r="IBJ107" s="72"/>
      <c r="IBK107" s="138"/>
      <c r="IBL107" s="71"/>
      <c r="IBM107" s="72"/>
      <c r="IBN107" s="71"/>
      <c r="IBO107" s="72"/>
      <c r="IBP107" s="72"/>
      <c r="IBQ107" s="72"/>
      <c r="IBR107" s="138"/>
      <c r="IBS107" s="71"/>
      <c r="IBT107" s="72"/>
      <c r="IBU107" s="71"/>
      <c r="IBV107" s="72"/>
      <c r="IBW107" s="72"/>
      <c r="IBX107" s="72"/>
      <c r="IBY107" s="138"/>
      <c r="IBZ107" s="71"/>
      <c r="ICA107" s="72"/>
      <c r="ICB107" s="71"/>
      <c r="ICC107" s="72"/>
      <c r="ICD107" s="72"/>
      <c r="ICE107" s="72"/>
      <c r="ICF107" s="138"/>
      <c r="ICG107" s="141"/>
      <c r="ICH107" s="72"/>
      <c r="ICI107" s="71"/>
      <c r="ICJ107" s="72"/>
      <c r="ICK107" s="72"/>
      <c r="ICL107" s="72"/>
      <c r="ICM107" s="138"/>
      <c r="ICN107" s="141"/>
      <c r="ICO107" s="72"/>
      <c r="ICP107" s="71"/>
      <c r="ICQ107" s="72"/>
      <c r="ICR107" s="72"/>
      <c r="ICS107" s="72"/>
      <c r="ICT107" s="136"/>
      <c r="ICU107" s="137"/>
      <c r="ICV107" s="71"/>
      <c r="ICW107" s="71"/>
      <c r="ICX107" s="138"/>
      <c r="ICY107" s="138"/>
      <c r="ICZ107" s="139"/>
      <c r="IDA107" s="71"/>
      <c r="IDB107" s="72"/>
      <c r="IDC107" s="71"/>
      <c r="IDD107" s="140"/>
      <c r="IDE107" s="72"/>
      <c r="IDF107" s="72"/>
      <c r="IDG107" s="138"/>
      <c r="IDH107" s="71"/>
      <c r="IDI107" s="72"/>
      <c r="IDJ107" s="71"/>
      <c r="IDK107" s="72"/>
      <c r="IDL107" s="72"/>
      <c r="IDM107" s="72"/>
      <c r="IDN107" s="138"/>
      <c r="IDO107" s="71"/>
      <c r="IDP107" s="72"/>
      <c r="IDQ107" s="71"/>
      <c r="IDR107" s="72"/>
      <c r="IDS107" s="72"/>
      <c r="IDT107" s="72"/>
      <c r="IDU107" s="138"/>
      <c r="IDV107" s="71"/>
      <c r="IDW107" s="72"/>
      <c r="IDX107" s="71"/>
      <c r="IDY107" s="72"/>
      <c r="IDZ107" s="72"/>
      <c r="IEA107" s="72"/>
      <c r="IEB107" s="138"/>
      <c r="IEC107" s="71"/>
      <c r="IED107" s="72"/>
      <c r="IEE107" s="71"/>
      <c r="IEF107" s="72"/>
      <c r="IEG107" s="72"/>
      <c r="IEH107" s="72"/>
      <c r="IEI107" s="138"/>
      <c r="IEJ107" s="71"/>
      <c r="IEK107" s="72"/>
      <c r="IEL107" s="71"/>
      <c r="IEM107" s="72"/>
      <c r="IEN107" s="72"/>
      <c r="IEO107" s="72"/>
      <c r="IEP107" s="138"/>
      <c r="IEQ107" s="71"/>
      <c r="IER107" s="72"/>
      <c r="IES107" s="71"/>
      <c r="IET107" s="72"/>
      <c r="IEU107" s="72"/>
      <c r="IEV107" s="72"/>
      <c r="IEW107" s="138"/>
      <c r="IEX107" s="71"/>
      <c r="IEY107" s="72"/>
      <c r="IEZ107" s="71"/>
      <c r="IFA107" s="72"/>
      <c r="IFB107" s="72"/>
      <c r="IFC107" s="72"/>
      <c r="IFD107" s="138"/>
      <c r="IFE107" s="71"/>
      <c r="IFF107" s="72"/>
      <c r="IFG107" s="71"/>
      <c r="IFH107" s="72"/>
      <c r="IFI107" s="72"/>
      <c r="IFJ107" s="72"/>
      <c r="IFK107" s="138"/>
      <c r="IFL107" s="71"/>
      <c r="IFM107" s="72"/>
      <c r="IFN107" s="71"/>
      <c r="IFO107" s="72"/>
      <c r="IFP107" s="72"/>
      <c r="IFQ107" s="72"/>
      <c r="IFR107" s="138"/>
      <c r="IFS107" s="71"/>
      <c r="IFT107" s="72"/>
      <c r="IFU107" s="71"/>
      <c r="IFV107" s="72"/>
      <c r="IFW107" s="72"/>
      <c r="IFX107" s="72"/>
      <c r="IFY107" s="138"/>
      <c r="IFZ107" s="71"/>
      <c r="IGA107" s="72"/>
      <c r="IGB107" s="71"/>
      <c r="IGC107" s="72"/>
      <c r="IGD107" s="72"/>
      <c r="IGE107" s="72"/>
      <c r="IGF107" s="138"/>
      <c r="IGG107" s="71"/>
      <c r="IGH107" s="72"/>
      <c r="IGI107" s="71"/>
      <c r="IGJ107" s="72"/>
      <c r="IGK107" s="72"/>
      <c r="IGL107" s="72"/>
      <c r="IGM107" s="138"/>
      <c r="IGN107" s="71"/>
      <c r="IGO107" s="72"/>
      <c r="IGP107" s="71"/>
      <c r="IGQ107" s="72"/>
      <c r="IGR107" s="72"/>
      <c r="IGS107" s="72"/>
      <c r="IGT107" s="138"/>
      <c r="IGU107" s="71"/>
      <c r="IGV107" s="72"/>
      <c r="IGW107" s="71"/>
      <c r="IGX107" s="72"/>
      <c r="IGY107" s="72"/>
      <c r="IGZ107" s="72"/>
      <c r="IHA107" s="138"/>
      <c r="IHB107" s="71"/>
      <c r="IHC107" s="72"/>
      <c r="IHD107" s="71"/>
      <c r="IHE107" s="72"/>
      <c r="IHF107" s="72"/>
      <c r="IHG107" s="72"/>
      <c r="IHH107" s="138"/>
      <c r="IHI107" s="71"/>
      <c r="IHJ107" s="72"/>
      <c r="IHK107" s="71"/>
      <c r="IHL107" s="72"/>
      <c r="IHM107" s="72"/>
      <c r="IHN107" s="72"/>
      <c r="IHO107" s="138"/>
      <c r="IHP107" s="71"/>
      <c r="IHQ107" s="72"/>
      <c r="IHR107" s="71"/>
      <c r="IHS107" s="72"/>
      <c r="IHT107" s="72"/>
      <c r="IHU107" s="72"/>
      <c r="IHV107" s="138"/>
      <c r="IHW107" s="71"/>
      <c r="IHX107" s="72"/>
      <c r="IHY107" s="71"/>
      <c r="IHZ107" s="72"/>
      <c r="IIA107" s="72"/>
      <c r="IIB107" s="72"/>
      <c r="IIC107" s="138"/>
      <c r="IID107" s="71"/>
      <c r="IIE107" s="72"/>
      <c r="IIF107" s="71"/>
      <c r="IIG107" s="72"/>
      <c r="IIH107" s="72"/>
      <c r="III107" s="72"/>
      <c r="IIJ107" s="138"/>
      <c r="IIK107" s="71"/>
      <c r="IIL107" s="72"/>
      <c r="IIM107" s="71"/>
      <c r="IIN107" s="72"/>
      <c r="IIO107" s="72"/>
      <c r="IIP107" s="72"/>
      <c r="IIQ107" s="138"/>
      <c r="IIR107" s="71"/>
      <c r="IIS107" s="72"/>
      <c r="IIT107" s="71"/>
      <c r="IIU107" s="72"/>
      <c r="IIV107" s="72"/>
      <c r="IIW107" s="72"/>
      <c r="IIX107" s="138"/>
      <c r="IIY107" s="71"/>
      <c r="IIZ107" s="72"/>
      <c r="IJA107" s="71"/>
      <c r="IJB107" s="72"/>
      <c r="IJC107" s="72"/>
      <c r="IJD107" s="72"/>
      <c r="IJE107" s="138"/>
      <c r="IJF107" s="71"/>
      <c r="IJG107" s="72"/>
      <c r="IJH107" s="71"/>
      <c r="IJI107" s="72"/>
      <c r="IJJ107" s="72"/>
      <c r="IJK107" s="72"/>
      <c r="IJL107" s="138"/>
      <c r="IJM107" s="71"/>
      <c r="IJN107" s="72"/>
      <c r="IJO107" s="71"/>
      <c r="IJP107" s="72"/>
      <c r="IJQ107" s="72"/>
      <c r="IJR107" s="72"/>
      <c r="IJS107" s="138"/>
      <c r="IJT107" s="71"/>
      <c r="IJU107" s="72"/>
      <c r="IJV107" s="71"/>
      <c r="IJW107" s="72"/>
      <c r="IJX107" s="72"/>
      <c r="IJY107" s="72"/>
      <c r="IJZ107" s="138"/>
      <c r="IKA107" s="71"/>
      <c r="IKB107" s="72"/>
      <c r="IKC107" s="71"/>
      <c r="IKD107" s="72"/>
      <c r="IKE107" s="72"/>
      <c r="IKF107" s="72"/>
      <c r="IKG107" s="138"/>
      <c r="IKH107" s="71"/>
      <c r="IKI107" s="72"/>
      <c r="IKJ107" s="71"/>
      <c r="IKK107" s="72"/>
      <c r="IKL107" s="72"/>
      <c r="IKM107" s="72"/>
      <c r="IKN107" s="138"/>
      <c r="IKO107" s="71"/>
      <c r="IKP107" s="72"/>
      <c r="IKQ107" s="71"/>
      <c r="IKR107" s="72"/>
      <c r="IKS107" s="72"/>
      <c r="IKT107" s="72"/>
      <c r="IKU107" s="138"/>
      <c r="IKV107" s="71"/>
      <c r="IKW107" s="72"/>
      <c r="IKX107" s="71"/>
      <c r="IKY107" s="72"/>
      <c r="IKZ107" s="72"/>
      <c r="ILA107" s="72"/>
      <c r="ILB107" s="138"/>
      <c r="ILC107" s="71"/>
      <c r="ILD107" s="72"/>
      <c r="ILE107" s="71"/>
      <c r="ILF107" s="72"/>
      <c r="ILG107" s="72"/>
      <c r="ILH107" s="72"/>
      <c r="ILI107" s="138"/>
      <c r="ILJ107" s="141"/>
      <c r="ILK107" s="72"/>
      <c r="ILL107" s="71"/>
      <c r="ILM107" s="72"/>
      <c r="ILN107" s="72"/>
      <c r="ILO107" s="72"/>
      <c r="ILP107" s="138"/>
      <c r="ILQ107" s="141"/>
      <c r="ILR107" s="72"/>
      <c r="ILS107" s="71"/>
      <c r="ILT107" s="72"/>
      <c r="ILU107" s="72"/>
      <c r="ILV107" s="72"/>
      <c r="ILW107" s="136"/>
      <c r="ILX107" s="137"/>
      <c r="ILY107" s="71"/>
      <c r="ILZ107" s="71"/>
      <c r="IMA107" s="138"/>
      <c r="IMB107" s="138"/>
      <c r="IMC107" s="139"/>
      <c r="IMD107" s="71"/>
      <c r="IME107" s="72"/>
      <c r="IMF107" s="71"/>
      <c r="IMG107" s="140"/>
      <c r="IMH107" s="72"/>
      <c r="IMI107" s="72"/>
      <c r="IMJ107" s="138"/>
      <c r="IMK107" s="71"/>
      <c r="IML107" s="72"/>
      <c r="IMM107" s="71"/>
      <c r="IMN107" s="72"/>
      <c r="IMO107" s="72"/>
      <c r="IMP107" s="72"/>
      <c r="IMQ107" s="138"/>
      <c r="IMR107" s="71"/>
      <c r="IMS107" s="72"/>
      <c r="IMT107" s="71"/>
      <c r="IMU107" s="72"/>
      <c r="IMV107" s="72"/>
      <c r="IMW107" s="72"/>
      <c r="IMX107" s="138"/>
      <c r="IMY107" s="71"/>
      <c r="IMZ107" s="72"/>
      <c r="INA107" s="71"/>
      <c r="INB107" s="72"/>
      <c r="INC107" s="72"/>
      <c r="IND107" s="72"/>
      <c r="INE107" s="138"/>
      <c r="INF107" s="71"/>
      <c r="ING107" s="72"/>
      <c r="INH107" s="71"/>
      <c r="INI107" s="72"/>
      <c r="INJ107" s="72"/>
      <c r="INK107" s="72"/>
      <c r="INL107" s="138"/>
      <c r="INM107" s="71"/>
      <c r="INN107" s="72"/>
      <c r="INO107" s="71"/>
      <c r="INP107" s="72"/>
      <c r="INQ107" s="72"/>
      <c r="INR107" s="72"/>
      <c r="INS107" s="138"/>
      <c r="INT107" s="71"/>
      <c r="INU107" s="72"/>
      <c r="INV107" s="71"/>
      <c r="INW107" s="72"/>
      <c r="INX107" s="72"/>
      <c r="INY107" s="72"/>
      <c r="INZ107" s="138"/>
      <c r="IOA107" s="71"/>
      <c r="IOB107" s="72"/>
      <c r="IOC107" s="71"/>
      <c r="IOD107" s="72"/>
      <c r="IOE107" s="72"/>
      <c r="IOF107" s="72"/>
      <c r="IOG107" s="138"/>
      <c r="IOH107" s="71"/>
      <c r="IOI107" s="72"/>
      <c r="IOJ107" s="71"/>
      <c r="IOK107" s="72"/>
      <c r="IOL107" s="72"/>
      <c r="IOM107" s="72"/>
      <c r="ION107" s="138"/>
      <c r="IOO107" s="71"/>
      <c r="IOP107" s="72"/>
      <c r="IOQ107" s="71"/>
      <c r="IOR107" s="72"/>
      <c r="IOS107" s="72"/>
      <c r="IOT107" s="72"/>
      <c r="IOU107" s="138"/>
      <c r="IOV107" s="71"/>
      <c r="IOW107" s="72"/>
      <c r="IOX107" s="71"/>
      <c r="IOY107" s="72"/>
      <c r="IOZ107" s="72"/>
      <c r="IPA107" s="72"/>
      <c r="IPB107" s="138"/>
      <c r="IPC107" s="71"/>
      <c r="IPD107" s="72"/>
      <c r="IPE107" s="71"/>
      <c r="IPF107" s="72"/>
      <c r="IPG107" s="72"/>
      <c r="IPH107" s="72"/>
      <c r="IPI107" s="138"/>
      <c r="IPJ107" s="71"/>
      <c r="IPK107" s="72"/>
      <c r="IPL107" s="71"/>
      <c r="IPM107" s="72"/>
      <c r="IPN107" s="72"/>
      <c r="IPO107" s="72"/>
      <c r="IPP107" s="138"/>
      <c r="IPQ107" s="71"/>
      <c r="IPR107" s="72"/>
      <c r="IPS107" s="71"/>
      <c r="IPT107" s="72"/>
      <c r="IPU107" s="72"/>
      <c r="IPV107" s="72"/>
      <c r="IPW107" s="138"/>
      <c r="IPX107" s="71"/>
      <c r="IPY107" s="72"/>
      <c r="IPZ107" s="71"/>
      <c r="IQA107" s="72"/>
      <c r="IQB107" s="72"/>
      <c r="IQC107" s="72"/>
      <c r="IQD107" s="138"/>
      <c r="IQE107" s="71"/>
      <c r="IQF107" s="72"/>
      <c r="IQG107" s="71"/>
      <c r="IQH107" s="72"/>
      <c r="IQI107" s="72"/>
      <c r="IQJ107" s="72"/>
      <c r="IQK107" s="138"/>
      <c r="IQL107" s="71"/>
      <c r="IQM107" s="72"/>
      <c r="IQN107" s="71"/>
      <c r="IQO107" s="72"/>
      <c r="IQP107" s="72"/>
      <c r="IQQ107" s="72"/>
      <c r="IQR107" s="138"/>
      <c r="IQS107" s="71"/>
      <c r="IQT107" s="72"/>
      <c r="IQU107" s="71"/>
      <c r="IQV107" s="72"/>
      <c r="IQW107" s="72"/>
      <c r="IQX107" s="72"/>
      <c r="IQY107" s="138"/>
      <c r="IQZ107" s="71"/>
      <c r="IRA107" s="72"/>
      <c r="IRB107" s="71"/>
      <c r="IRC107" s="72"/>
      <c r="IRD107" s="72"/>
      <c r="IRE107" s="72"/>
      <c r="IRF107" s="138"/>
      <c r="IRG107" s="71"/>
      <c r="IRH107" s="72"/>
      <c r="IRI107" s="71"/>
      <c r="IRJ107" s="72"/>
      <c r="IRK107" s="72"/>
      <c r="IRL107" s="72"/>
      <c r="IRM107" s="138"/>
      <c r="IRN107" s="71"/>
      <c r="IRO107" s="72"/>
      <c r="IRP107" s="71"/>
      <c r="IRQ107" s="72"/>
      <c r="IRR107" s="72"/>
      <c r="IRS107" s="72"/>
      <c r="IRT107" s="138"/>
      <c r="IRU107" s="71"/>
      <c r="IRV107" s="72"/>
      <c r="IRW107" s="71"/>
      <c r="IRX107" s="72"/>
      <c r="IRY107" s="72"/>
      <c r="IRZ107" s="72"/>
      <c r="ISA107" s="138"/>
      <c r="ISB107" s="71"/>
      <c r="ISC107" s="72"/>
      <c r="ISD107" s="71"/>
      <c r="ISE107" s="72"/>
      <c r="ISF107" s="72"/>
      <c r="ISG107" s="72"/>
      <c r="ISH107" s="138"/>
      <c r="ISI107" s="71"/>
      <c r="ISJ107" s="72"/>
      <c r="ISK107" s="71"/>
      <c r="ISL107" s="72"/>
      <c r="ISM107" s="72"/>
      <c r="ISN107" s="72"/>
      <c r="ISO107" s="138"/>
      <c r="ISP107" s="71"/>
      <c r="ISQ107" s="72"/>
      <c r="ISR107" s="71"/>
      <c r="ISS107" s="72"/>
      <c r="IST107" s="72"/>
      <c r="ISU107" s="72"/>
      <c r="ISV107" s="138"/>
      <c r="ISW107" s="71"/>
      <c r="ISX107" s="72"/>
      <c r="ISY107" s="71"/>
      <c r="ISZ107" s="72"/>
      <c r="ITA107" s="72"/>
      <c r="ITB107" s="72"/>
      <c r="ITC107" s="138"/>
      <c r="ITD107" s="71"/>
      <c r="ITE107" s="72"/>
      <c r="ITF107" s="71"/>
      <c r="ITG107" s="72"/>
      <c r="ITH107" s="72"/>
      <c r="ITI107" s="72"/>
      <c r="ITJ107" s="138"/>
      <c r="ITK107" s="71"/>
      <c r="ITL107" s="72"/>
      <c r="ITM107" s="71"/>
      <c r="ITN107" s="72"/>
      <c r="ITO107" s="72"/>
      <c r="ITP107" s="72"/>
      <c r="ITQ107" s="138"/>
      <c r="ITR107" s="71"/>
      <c r="ITS107" s="72"/>
      <c r="ITT107" s="71"/>
      <c r="ITU107" s="72"/>
      <c r="ITV107" s="72"/>
      <c r="ITW107" s="72"/>
      <c r="ITX107" s="138"/>
      <c r="ITY107" s="71"/>
      <c r="ITZ107" s="72"/>
      <c r="IUA107" s="71"/>
      <c r="IUB107" s="72"/>
      <c r="IUC107" s="72"/>
      <c r="IUD107" s="72"/>
      <c r="IUE107" s="138"/>
      <c r="IUF107" s="71"/>
      <c r="IUG107" s="72"/>
      <c r="IUH107" s="71"/>
      <c r="IUI107" s="72"/>
      <c r="IUJ107" s="72"/>
      <c r="IUK107" s="72"/>
      <c r="IUL107" s="138"/>
      <c r="IUM107" s="141"/>
      <c r="IUN107" s="72"/>
      <c r="IUO107" s="71"/>
      <c r="IUP107" s="72"/>
      <c r="IUQ107" s="72"/>
      <c r="IUR107" s="72"/>
      <c r="IUS107" s="138"/>
      <c r="IUT107" s="141"/>
      <c r="IUU107" s="72"/>
      <c r="IUV107" s="71"/>
      <c r="IUW107" s="72"/>
      <c r="IUX107" s="72"/>
      <c r="IUY107" s="72"/>
      <c r="IUZ107" s="136"/>
      <c r="IVA107" s="137"/>
      <c r="IVB107" s="71"/>
      <c r="IVC107" s="71"/>
      <c r="IVD107" s="138"/>
      <c r="IVE107" s="138"/>
      <c r="IVF107" s="139"/>
      <c r="IVG107" s="71"/>
      <c r="IVH107" s="72"/>
      <c r="IVI107" s="71"/>
      <c r="IVJ107" s="140"/>
      <c r="IVK107" s="72"/>
      <c r="IVL107" s="72"/>
      <c r="IVM107" s="138"/>
      <c r="IVN107" s="71"/>
      <c r="IVO107" s="72"/>
      <c r="IVP107" s="71"/>
      <c r="IVQ107" s="72"/>
      <c r="IVR107" s="72"/>
      <c r="IVS107" s="72"/>
      <c r="IVT107" s="138"/>
      <c r="IVU107" s="71"/>
      <c r="IVV107" s="72"/>
      <c r="IVW107" s="71"/>
      <c r="IVX107" s="72"/>
      <c r="IVY107" s="72"/>
      <c r="IVZ107" s="72"/>
      <c r="IWA107" s="138"/>
      <c r="IWB107" s="71"/>
      <c r="IWC107" s="72"/>
      <c r="IWD107" s="71"/>
      <c r="IWE107" s="72"/>
      <c r="IWF107" s="72"/>
      <c r="IWG107" s="72"/>
      <c r="IWH107" s="138"/>
      <c r="IWI107" s="71"/>
      <c r="IWJ107" s="72"/>
      <c r="IWK107" s="71"/>
      <c r="IWL107" s="72"/>
      <c r="IWM107" s="72"/>
      <c r="IWN107" s="72"/>
      <c r="IWO107" s="138"/>
      <c r="IWP107" s="71"/>
      <c r="IWQ107" s="72"/>
      <c r="IWR107" s="71"/>
      <c r="IWS107" s="72"/>
      <c r="IWT107" s="72"/>
      <c r="IWU107" s="72"/>
      <c r="IWV107" s="138"/>
      <c r="IWW107" s="71"/>
      <c r="IWX107" s="72"/>
      <c r="IWY107" s="71"/>
      <c r="IWZ107" s="72"/>
      <c r="IXA107" s="72"/>
      <c r="IXB107" s="72"/>
      <c r="IXC107" s="138"/>
      <c r="IXD107" s="71"/>
      <c r="IXE107" s="72"/>
      <c r="IXF107" s="71"/>
      <c r="IXG107" s="72"/>
      <c r="IXH107" s="72"/>
      <c r="IXI107" s="72"/>
      <c r="IXJ107" s="138"/>
      <c r="IXK107" s="71"/>
      <c r="IXL107" s="72"/>
      <c r="IXM107" s="71"/>
      <c r="IXN107" s="72"/>
      <c r="IXO107" s="72"/>
      <c r="IXP107" s="72"/>
      <c r="IXQ107" s="138"/>
      <c r="IXR107" s="71"/>
      <c r="IXS107" s="72"/>
      <c r="IXT107" s="71"/>
      <c r="IXU107" s="72"/>
      <c r="IXV107" s="72"/>
      <c r="IXW107" s="72"/>
      <c r="IXX107" s="138"/>
      <c r="IXY107" s="71"/>
      <c r="IXZ107" s="72"/>
      <c r="IYA107" s="71"/>
      <c r="IYB107" s="72"/>
      <c r="IYC107" s="72"/>
      <c r="IYD107" s="72"/>
      <c r="IYE107" s="138"/>
      <c r="IYF107" s="71"/>
      <c r="IYG107" s="72"/>
      <c r="IYH107" s="71"/>
      <c r="IYI107" s="72"/>
      <c r="IYJ107" s="72"/>
      <c r="IYK107" s="72"/>
      <c r="IYL107" s="138"/>
      <c r="IYM107" s="71"/>
      <c r="IYN107" s="72"/>
      <c r="IYO107" s="71"/>
      <c r="IYP107" s="72"/>
      <c r="IYQ107" s="72"/>
      <c r="IYR107" s="72"/>
      <c r="IYS107" s="138"/>
      <c r="IYT107" s="71"/>
      <c r="IYU107" s="72"/>
      <c r="IYV107" s="71"/>
      <c r="IYW107" s="72"/>
      <c r="IYX107" s="72"/>
      <c r="IYY107" s="72"/>
      <c r="IYZ107" s="138"/>
      <c r="IZA107" s="71"/>
      <c r="IZB107" s="72"/>
      <c r="IZC107" s="71"/>
      <c r="IZD107" s="72"/>
      <c r="IZE107" s="72"/>
      <c r="IZF107" s="72"/>
      <c r="IZG107" s="138"/>
      <c r="IZH107" s="71"/>
      <c r="IZI107" s="72"/>
      <c r="IZJ107" s="71"/>
      <c r="IZK107" s="72"/>
      <c r="IZL107" s="72"/>
      <c r="IZM107" s="72"/>
      <c r="IZN107" s="138"/>
      <c r="IZO107" s="71"/>
      <c r="IZP107" s="72"/>
      <c r="IZQ107" s="71"/>
      <c r="IZR107" s="72"/>
      <c r="IZS107" s="72"/>
      <c r="IZT107" s="72"/>
      <c r="IZU107" s="138"/>
      <c r="IZV107" s="71"/>
      <c r="IZW107" s="72"/>
      <c r="IZX107" s="71"/>
      <c r="IZY107" s="72"/>
      <c r="IZZ107" s="72"/>
      <c r="JAA107" s="72"/>
      <c r="JAB107" s="138"/>
      <c r="JAC107" s="71"/>
      <c r="JAD107" s="72"/>
      <c r="JAE107" s="71"/>
      <c r="JAF107" s="72"/>
      <c r="JAG107" s="72"/>
      <c r="JAH107" s="72"/>
      <c r="JAI107" s="138"/>
      <c r="JAJ107" s="71"/>
      <c r="JAK107" s="72"/>
      <c r="JAL107" s="71"/>
      <c r="JAM107" s="72"/>
      <c r="JAN107" s="72"/>
      <c r="JAO107" s="72"/>
      <c r="JAP107" s="138"/>
      <c r="JAQ107" s="71"/>
      <c r="JAR107" s="72"/>
      <c r="JAS107" s="71"/>
      <c r="JAT107" s="72"/>
      <c r="JAU107" s="72"/>
      <c r="JAV107" s="72"/>
      <c r="JAW107" s="138"/>
      <c r="JAX107" s="71"/>
      <c r="JAY107" s="72"/>
      <c r="JAZ107" s="71"/>
      <c r="JBA107" s="72"/>
      <c r="JBB107" s="72"/>
      <c r="JBC107" s="72"/>
      <c r="JBD107" s="138"/>
      <c r="JBE107" s="71"/>
      <c r="JBF107" s="72"/>
      <c r="JBG107" s="71"/>
      <c r="JBH107" s="72"/>
      <c r="JBI107" s="72"/>
      <c r="JBJ107" s="72"/>
      <c r="JBK107" s="138"/>
      <c r="JBL107" s="71"/>
      <c r="JBM107" s="72"/>
      <c r="JBN107" s="71"/>
      <c r="JBO107" s="72"/>
      <c r="JBP107" s="72"/>
      <c r="JBQ107" s="72"/>
      <c r="JBR107" s="138"/>
      <c r="JBS107" s="71"/>
      <c r="JBT107" s="72"/>
      <c r="JBU107" s="71"/>
      <c r="JBV107" s="72"/>
      <c r="JBW107" s="72"/>
      <c r="JBX107" s="72"/>
      <c r="JBY107" s="138"/>
      <c r="JBZ107" s="71"/>
      <c r="JCA107" s="72"/>
      <c r="JCB107" s="71"/>
      <c r="JCC107" s="72"/>
      <c r="JCD107" s="72"/>
      <c r="JCE107" s="72"/>
      <c r="JCF107" s="138"/>
      <c r="JCG107" s="71"/>
      <c r="JCH107" s="72"/>
      <c r="JCI107" s="71"/>
      <c r="JCJ107" s="72"/>
      <c r="JCK107" s="72"/>
      <c r="JCL107" s="72"/>
      <c r="JCM107" s="138"/>
      <c r="JCN107" s="71"/>
      <c r="JCO107" s="72"/>
      <c r="JCP107" s="71"/>
      <c r="JCQ107" s="72"/>
      <c r="JCR107" s="72"/>
      <c r="JCS107" s="72"/>
      <c r="JCT107" s="138"/>
      <c r="JCU107" s="71"/>
      <c r="JCV107" s="72"/>
      <c r="JCW107" s="71"/>
      <c r="JCX107" s="72"/>
      <c r="JCY107" s="72"/>
      <c r="JCZ107" s="72"/>
      <c r="JDA107" s="138"/>
      <c r="JDB107" s="71"/>
      <c r="JDC107" s="72"/>
      <c r="JDD107" s="71"/>
      <c r="JDE107" s="72"/>
      <c r="JDF107" s="72"/>
      <c r="JDG107" s="72"/>
      <c r="JDH107" s="138"/>
      <c r="JDI107" s="71"/>
      <c r="JDJ107" s="72"/>
      <c r="JDK107" s="71"/>
      <c r="JDL107" s="72"/>
      <c r="JDM107" s="72"/>
      <c r="JDN107" s="72"/>
      <c r="JDO107" s="138"/>
      <c r="JDP107" s="141"/>
      <c r="JDQ107" s="72"/>
      <c r="JDR107" s="71"/>
      <c r="JDS107" s="72"/>
      <c r="JDT107" s="72"/>
      <c r="JDU107" s="72"/>
      <c r="JDV107" s="138"/>
      <c r="JDW107" s="141"/>
      <c r="JDX107" s="72"/>
      <c r="JDY107" s="71"/>
      <c r="JDZ107" s="72"/>
      <c r="JEA107" s="72"/>
      <c r="JEB107" s="72"/>
      <c r="JEC107" s="136"/>
      <c r="JED107" s="137"/>
      <c r="JEE107" s="71"/>
      <c r="JEF107" s="71"/>
      <c r="JEG107" s="138"/>
      <c r="JEH107" s="138"/>
      <c r="JEI107" s="139"/>
      <c r="JEJ107" s="71"/>
      <c r="JEK107" s="72"/>
      <c r="JEL107" s="71"/>
      <c r="JEM107" s="140"/>
      <c r="JEN107" s="72"/>
      <c r="JEO107" s="72"/>
      <c r="JEP107" s="138"/>
      <c r="JEQ107" s="71"/>
      <c r="JER107" s="72"/>
      <c r="JES107" s="71"/>
      <c r="JET107" s="72"/>
      <c r="JEU107" s="72"/>
      <c r="JEV107" s="72"/>
      <c r="JEW107" s="138"/>
      <c r="JEX107" s="71"/>
      <c r="JEY107" s="72"/>
      <c r="JEZ107" s="71"/>
      <c r="JFA107" s="72"/>
      <c r="JFB107" s="72"/>
      <c r="JFC107" s="72"/>
      <c r="JFD107" s="138"/>
      <c r="JFE107" s="71"/>
      <c r="JFF107" s="72"/>
      <c r="JFG107" s="71"/>
      <c r="JFH107" s="72"/>
      <c r="JFI107" s="72"/>
      <c r="JFJ107" s="72"/>
      <c r="JFK107" s="138"/>
      <c r="JFL107" s="71"/>
      <c r="JFM107" s="72"/>
      <c r="JFN107" s="71"/>
      <c r="JFO107" s="72"/>
      <c r="JFP107" s="72"/>
      <c r="JFQ107" s="72"/>
      <c r="JFR107" s="138"/>
      <c r="JFS107" s="71"/>
      <c r="JFT107" s="72"/>
      <c r="JFU107" s="71"/>
      <c r="JFV107" s="72"/>
      <c r="JFW107" s="72"/>
      <c r="JFX107" s="72"/>
      <c r="JFY107" s="138"/>
      <c r="JFZ107" s="71"/>
      <c r="JGA107" s="72"/>
      <c r="JGB107" s="71"/>
      <c r="JGC107" s="72"/>
      <c r="JGD107" s="72"/>
      <c r="JGE107" s="72"/>
      <c r="JGF107" s="138"/>
      <c r="JGG107" s="71"/>
      <c r="JGH107" s="72"/>
      <c r="JGI107" s="71"/>
      <c r="JGJ107" s="72"/>
      <c r="JGK107" s="72"/>
      <c r="JGL107" s="72"/>
      <c r="JGM107" s="138"/>
      <c r="JGN107" s="71"/>
      <c r="JGO107" s="72"/>
      <c r="JGP107" s="71"/>
      <c r="JGQ107" s="72"/>
      <c r="JGR107" s="72"/>
      <c r="JGS107" s="72"/>
      <c r="JGT107" s="138"/>
      <c r="JGU107" s="71"/>
      <c r="JGV107" s="72"/>
      <c r="JGW107" s="71"/>
      <c r="JGX107" s="72"/>
      <c r="JGY107" s="72"/>
      <c r="JGZ107" s="72"/>
      <c r="JHA107" s="138"/>
      <c r="JHB107" s="71"/>
      <c r="JHC107" s="72"/>
      <c r="JHD107" s="71"/>
      <c r="JHE107" s="72"/>
      <c r="JHF107" s="72"/>
      <c r="JHG107" s="72"/>
      <c r="JHH107" s="138"/>
      <c r="JHI107" s="71"/>
      <c r="JHJ107" s="72"/>
      <c r="JHK107" s="71"/>
      <c r="JHL107" s="72"/>
      <c r="JHM107" s="72"/>
      <c r="JHN107" s="72"/>
      <c r="JHO107" s="138"/>
      <c r="JHP107" s="71"/>
      <c r="JHQ107" s="72"/>
      <c r="JHR107" s="71"/>
      <c r="JHS107" s="72"/>
      <c r="JHT107" s="72"/>
      <c r="JHU107" s="72"/>
      <c r="JHV107" s="138"/>
      <c r="JHW107" s="71"/>
      <c r="JHX107" s="72"/>
      <c r="JHY107" s="71"/>
      <c r="JHZ107" s="72"/>
      <c r="JIA107" s="72"/>
      <c r="JIB107" s="72"/>
      <c r="JIC107" s="138"/>
      <c r="JID107" s="71"/>
      <c r="JIE107" s="72"/>
      <c r="JIF107" s="71"/>
      <c r="JIG107" s="72"/>
      <c r="JIH107" s="72"/>
      <c r="JII107" s="72"/>
      <c r="JIJ107" s="138"/>
      <c r="JIK107" s="71"/>
      <c r="JIL107" s="72"/>
      <c r="JIM107" s="71"/>
      <c r="JIN107" s="72"/>
      <c r="JIO107" s="72"/>
      <c r="JIP107" s="72"/>
      <c r="JIQ107" s="138"/>
      <c r="JIR107" s="71"/>
      <c r="JIS107" s="72"/>
      <c r="JIT107" s="71"/>
      <c r="JIU107" s="72"/>
      <c r="JIV107" s="72"/>
      <c r="JIW107" s="72"/>
      <c r="JIX107" s="138"/>
      <c r="JIY107" s="71"/>
      <c r="JIZ107" s="72"/>
      <c r="JJA107" s="71"/>
      <c r="JJB107" s="72"/>
      <c r="JJC107" s="72"/>
      <c r="JJD107" s="72"/>
      <c r="JJE107" s="138"/>
      <c r="JJF107" s="71"/>
      <c r="JJG107" s="72"/>
      <c r="JJH107" s="71"/>
      <c r="JJI107" s="72"/>
      <c r="JJJ107" s="72"/>
      <c r="JJK107" s="72"/>
      <c r="JJL107" s="138"/>
      <c r="JJM107" s="71"/>
      <c r="JJN107" s="72"/>
      <c r="JJO107" s="71"/>
      <c r="JJP107" s="72"/>
      <c r="JJQ107" s="72"/>
      <c r="JJR107" s="72"/>
      <c r="JJS107" s="138"/>
      <c r="JJT107" s="71"/>
      <c r="JJU107" s="72"/>
      <c r="JJV107" s="71"/>
      <c r="JJW107" s="72"/>
      <c r="JJX107" s="72"/>
      <c r="JJY107" s="72"/>
      <c r="JJZ107" s="138"/>
      <c r="JKA107" s="71"/>
      <c r="JKB107" s="72"/>
      <c r="JKC107" s="71"/>
      <c r="JKD107" s="72"/>
      <c r="JKE107" s="72"/>
      <c r="JKF107" s="72"/>
      <c r="JKG107" s="138"/>
      <c r="JKH107" s="71"/>
      <c r="JKI107" s="72"/>
      <c r="JKJ107" s="71"/>
      <c r="JKK107" s="72"/>
      <c r="JKL107" s="72"/>
      <c r="JKM107" s="72"/>
      <c r="JKN107" s="138"/>
      <c r="JKO107" s="71"/>
      <c r="JKP107" s="72"/>
      <c r="JKQ107" s="71"/>
      <c r="JKR107" s="72"/>
      <c r="JKS107" s="72"/>
      <c r="JKT107" s="72"/>
      <c r="JKU107" s="138"/>
      <c r="JKV107" s="71"/>
      <c r="JKW107" s="72"/>
      <c r="JKX107" s="71"/>
      <c r="JKY107" s="72"/>
      <c r="JKZ107" s="72"/>
      <c r="JLA107" s="72"/>
      <c r="JLB107" s="138"/>
      <c r="JLC107" s="71"/>
      <c r="JLD107" s="72"/>
      <c r="JLE107" s="71"/>
      <c r="JLF107" s="72"/>
      <c r="JLG107" s="72"/>
      <c r="JLH107" s="72"/>
      <c r="JLI107" s="138"/>
      <c r="JLJ107" s="71"/>
      <c r="JLK107" s="72"/>
      <c r="JLL107" s="71"/>
      <c r="JLM107" s="72"/>
      <c r="JLN107" s="72"/>
      <c r="JLO107" s="72"/>
      <c r="JLP107" s="138"/>
      <c r="JLQ107" s="71"/>
      <c r="JLR107" s="72"/>
      <c r="JLS107" s="71"/>
      <c r="JLT107" s="72"/>
      <c r="JLU107" s="72"/>
      <c r="JLV107" s="72"/>
      <c r="JLW107" s="138"/>
      <c r="JLX107" s="71"/>
      <c r="JLY107" s="72"/>
      <c r="JLZ107" s="71"/>
      <c r="JMA107" s="72"/>
      <c r="JMB107" s="72"/>
      <c r="JMC107" s="72"/>
      <c r="JMD107" s="138"/>
      <c r="JME107" s="71"/>
      <c r="JMF107" s="72"/>
      <c r="JMG107" s="71"/>
      <c r="JMH107" s="72"/>
      <c r="JMI107" s="72"/>
      <c r="JMJ107" s="72"/>
      <c r="JMK107" s="138"/>
      <c r="JML107" s="71"/>
      <c r="JMM107" s="72"/>
      <c r="JMN107" s="71"/>
      <c r="JMO107" s="72"/>
      <c r="JMP107" s="72"/>
      <c r="JMQ107" s="72"/>
      <c r="JMR107" s="138"/>
      <c r="JMS107" s="141"/>
      <c r="JMT107" s="72"/>
      <c r="JMU107" s="71"/>
      <c r="JMV107" s="72"/>
      <c r="JMW107" s="72"/>
      <c r="JMX107" s="72"/>
      <c r="JMY107" s="138"/>
      <c r="JMZ107" s="141"/>
      <c r="JNA107" s="72"/>
      <c r="JNB107" s="71"/>
      <c r="JNC107" s="72"/>
      <c r="JND107" s="72"/>
      <c r="JNE107" s="72"/>
      <c r="JNF107" s="136"/>
      <c r="JNG107" s="137"/>
      <c r="JNH107" s="71"/>
      <c r="JNI107" s="71"/>
      <c r="JNJ107" s="138"/>
      <c r="JNK107" s="138"/>
      <c r="JNL107" s="139"/>
      <c r="JNM107" s="71"/>
      <c r="JNN107" s="72"/>
      <c r="JNO107" s="71"/>
      <c r="JNP107" s="140"/>
      <c r="JNQ107" s="72"/>
      <c r="JNR107" s="72"/>
      <c r="JNS107" s="138"/>
      <c r="JNT107" s="71"/>
      <c r="JNU107" s="72"/>
      <c r="JNV107" s="71"/>
      <c r="JNW107" s="72"/>
      <c r="JNX107" s="72"/>
      <c r="JNY107" s="72"/>
      <c r="JNZ107" s="138"/>
      <c r="JOA107" s="71"/>
      <c r="JOB107" s="72"/>
      <c r="JOC107" s="71"/>
      <c r="JOD107" s="72"/>
      <c r="JOE107" s="72"/>
      <c r="JOF107" s="72"/>
      <c r="JOG107" s="138"/>
      <c r="JOH107" s="71"/>
      <c r="JOI107" s="72"/>
      <c r="JOJ107" s="71"/>
      <c r="JOK107" s="72"/>
      <c r="JOL107" s="72"/>
      <c r="JOM107" s="72"/>
      <c r="JON107" s="138"/>
      <c r="JOO107" s="71"/>
      <c r="JOP107" s="72"/>
      <c r="JOQ107" s="71"/>
      <c r="JOR107" s="72"/>
      <c r="JOS107" s="72"/>
      <c r="JOT107" s="72"/>
      <c r="JOU107" s="138"/>
      <c r="JOV107" s="71"/>
      <c r="JOW107" s="72"/>
      <c r="JOX107" s="71"/>
      <c r="JOY107" s="72"/>
      <c r="JOZ107" s="72"/>
      <c r="JPA107" s="72"/>
      <c r="JPB107" s="138"/>
      <c r="JPC107" s="71"/>
      <c r="JPD107" s="72"/>
      <c r="JPE107" s="71"/>
      <c r="JPF107" s="72"/>
      <c r="JPG107" s="72"/>
      <c r="JPH107" s="72"/>
      <c r="JPI107" s="138"/>
      <c r="JPJ107" s="71"/>
      <c r="JPK107" s="72"/>
      <c r="JPL107" s="71"/>
      <c r="JPM107" s="72"/>
      <c r="JPN107" s="72"/>
      <c r="JPO107" s="72"/>
      <c r="JPP107" s="138"/>
      <c r="JPQ107" s="71"/>
      <c r="JPR107" s="72"/>
      <c r="JPS107" s="71"/>
      <c r="JPT107" s="72"/>
      <c r="JPU107" s="72"/>
      <c r="JPV107" s="72"/>
      <c r="JPW107" s="138"/>
      <c r="JPX107" s="71"/>
      <c r="JPY107" s="72"/>
      <c r="JPZ107" s="71"/>
      <c r="JQA107" s="72"/>
      <c r="JQB107" s="72"/>
      <c r="JQC107" s="72"/>
      <c r="JQD107" s="138"/>
      <c r="JQE107" s="71"/>
      <c r="JQF107" s="72"/>
      <c r="JQG107" s="71"/>
      <c r="JQH107" s="72"/>
      <c r="JQI107" s="72"/>
      <c r="JQJ107" s="72"/>
      <c r="JQK107" s="138"/>
      <c r="JQL107" s="71"/>
      <c r="JQM107" s="72"/>
      <c r="JQN107" s="71"/>
      <c r="JQO107" s="72"/>
      <c r="JQP107" s="72"/>
      <c r="JQQ107" s="72"/>
      <c r="JQR107" s="138"/>
      <c r="JQS107" s="71"/>
      <c r="JQT107" s="72"/>
      <c r="JQU107" s="71"/>
      <c r="JQV107" s="72"/>
      <c r="JQW107" s="72"/>
      <c r="JQX107" s="72"/>
      <c r="JQY107" s="138"/>
      <c r="JQZ107" s="71"/>
      <c r="JRA107" s="72"/>
      <c r="JRB107" s="71"/>
      <c r="JRC107" s="72"/>
      <c r="JRD107" s="72"/>
      <c r="JRE107" s="72"/>
      <c r="JRF107" s="138"/>
      <c r="JRG107" s="71"/>
      <c r="JRH107" s="72"/>
      <c r="JRI107" s="71"/>
      <c r="JRJ107" s="72"/>
      <c r="JRK107" s="72"/>
      <c r="JRL107" s="72"/>
      <c r="JRM107" s="138"/>
      <c r="JRN107" s="71"/>
      <c r="JRO107" s="72"/>
      <c r="JRP107" s="71"/>
      <c r="JRQ107" s="72"/>
      <c r="JRR107" s="72"/>
      <c r="JRS107" s="72"/>
      <c r="JRT107" s="138"/>
      <c r="JRU107" s="71"/>
      <c r="JRV107" s="72"/>
      <c r="JRW107" s="71"/>
      <c r="JRX107" s="72"/>
      <c r="JRY107" s="72"/>
      <c r="JRZ107" s="72"/>
      <c r="JSA107" s="138"/>
      <c r="JSB107" s="71"/>
      <c r="JSC107" s="72"/>
      <c r="JSD107" s="71"/>
      <c r="JSE107" s="72"/>
      <c r="JSF107" s="72"/>
      <c r="JSG107" s="72"/>
      <c r="JSH107" s="138"/>
      <c r="JSI107" s="71"/>
      <c r="JSJ107" s="72"/>
      <c r="JSK107" s="71"/>
      <c r="JSL107" s="72"/>
      <c r="JSM107" s="72"/>
      <c r="JSN107" s="72"/>
      <c r="JSO107" s="138"/>
      <c r="JSP107" s="71"/>
      <c r="JSQ107" s="72"/>
      <c r="JSR107" s="71"/>
      <c r="JSS107" s="72"/>
      <c r="JST107" s="72"/>
      <c r="JSU107" s="72"/>
      <c r="JSV107" s="138"/>
      <c r="JSW107" s="71"/>
      <c r="JSX107" s="72"/>
      <c r="JSY107" s="71"/>
      <c r="JSZ107" s="72"/>
      <c r="JTA107" s="72"/>
      <c r="JTB107" s="72"/>
      <c r="JTC107" s="138"/>
      <c r="JTD107" s="71"/>
      <c r="JTE107" s="72"/>
      <c r="JTF107" s="71"/>
      <c r="JTG107" s="72"/>
      <c r="JTH107" s="72"/>
      <c r="JTI107" s="72"/>
      <c r="JTJ107" s="138"/>
      <c r="JTK107" s="71"/>
      <c r="JTL107" s="72"/>
      <c r="JTM107" s="71"/>
      <c r="JTN107" s="72"/>
      <c r="JTO107" s="72"/>
      <c r="JTP107" s="72"/>
      <c r="JTQ107" s="138"/>
      <c r="JTR107" s="71"/>
      <c r="JTS107" s="72"/>
      <c r="JTT107" s="71"/>
      <c r="JTU107" s="72"/>
      <c r="JTV107" s="72"/>
      <c r="JTW107" s="72"/>
      <c r="JTX107" s="138"/>
      <c r="JTY107" s="71"/>
      <c r="JTZ107" s="72"/>
      <c r="JUA107" s="71"/>
      <c r="JUB107" s="72"/>
      <c r="JUC107" s="72"/>
      <c r="JUD107" s="72"/>
      <c r="JUE107" s="138"/>
      <c r="JUF107" s="71"/>
      <c r="JUG107" s="72"/>
      <c r="JUH107" s="71"/>
      <c r="JUI107" s="72"/>
      <c r="JUJ107" s="72"/>
      <c r="JUK107" s="72"/>
      <c r="JUL107" s="138"/>
      <c r="JUM107" s="71"/>
      <c r="JUN107" s="72"/>
      <c r="JUO107" s="71"/>
      <c r="JUP107" s="72"/>
      <c r="JUQ107" s="72"/>
      <c r="JUR107" s="72"/>
      <c r="JUS107" s="138"/>
      <c r="JUT107" s="71"/>
      <c r="JUU107" s="72"/>
      <c r="JUV107" s="71"/>
      <c r="JUW107" s="72"/>
      <c r="JUX107" s="72"/>
      <c r="JUY107" s="72"/>
      <c r="JUZ107" s="138"/>
      <c r="JVA107" s="71"/>
      <c r="JVB107" s="72"/>
      <c r="JVC107" s="71"/>
      <c r="JVD107" s="72"/>
      <c r="JVE107" s="72"/>
      <c r="JVF107" s="72"/>
      <c r="JVG107" s="138"/>
      <c r="JVH107" s="71"/>
      <c r="JVI107" s="72"/>
      <c r="JVJ107" s="71"/>
      <c r="JVK107" s="72"/>
      <c r="JVL107" s="72"/>
      <c r="JVM107" s="72"/>
      <c r="JVN107" s="138"/>
      <c r="JVO107" s="71"/>
      <c r="JVP107" s="72"/>
      <c r="JVQ107" s="71"/>
      <c r="JVR107" s="72"/>
      <c r="JVS107" s="72"/>
      <c r="JVT107" s="72"/>
      <c r="JVU107" s="138"/>
      <c r="JVV107" s="141"/>
      <c r="JVW107" s="72"/>
      <c r="JVX107" s="71"/>
      <c r="JVY107" s="72"/>
      <c r="JVZ107" s="72"/>
      <c r="JWA107" s="72"/>
      <c r="JWB107" s="138"/>
      <c r="JWC107" s="141"/>
      <c r="JWD107" s="72"/>
      <c r="JWE107" s="71"/>
      <c r="JWF107" s="72"/>
      <c r="JWG107" s="72"/>
      <c r="JWH107" s="72"/>
      <c r="JWI107" s="136"/>
      <c r="JWJ107" s="137"/>
      <c r="JWK107" s="71"/>
      <c r="JWL107" s="71"/>
      <c r="JWM107" s="138"/>
      <c r="JWN107" s="138"/>
      <c r="JWO107" s="139"/>
      <c r="JWP107" s="71"/>
      <c r="JWQ107" s="72"/>
      <c r="JWR107" s="71"/>
      <c r="JWS107" s="140"/>
      <c r="JWT107" s="72"/>
      <c r="JWU107" s="72"/>
      <c r="JWV107" s="138"/>
      <c r="JWW107" s="71"/>
      <c r="JWX107" s="72"/>
      <c r="JWY107" s="71"/>
      <c r="JWZ107" s="72"/>
      <c r="JXA107" s="72"/>
      <c r="JXB107" s="72"/>
      <c r="JXC107" s="138"/>
      <c r="JXD107" s="71"/>
      <c r="JXE107" s="72"/>
      <c r="JXF107" s="71"/>
      <c r="JXG107" s="72"/>
      <c r="JXH107" s="72"/>
      <c r="JXI107" s="72"/>
      <c r="JXJ107" s="138"/>
      <c r="JXK107" s="71"/>
      <c r="JXL107" s="72"/>
      <c r="JXM107" s="71"/>
      <c r="JXN107" s="72"/>
      <c r="JXO107" s="72"/>
      <c r="JXP107" s="72"/>
      <c r="JXQ107" s="138"/>
      <c r="JXR107" s="71"/>
      <c r="JXS107" s="72"/>
      <c r="JXT107" s="71"/>
      <c r="JXU107" s="72"/>
      <c r="JXV107" s="72"/>
      <c r="JXW107" s="72"/>
      <c r="JXX107" s="138"/>
      <c r="JXY107" s="71"/>
      <c r="JXZ107" s="72"/>
      <c r="JYA107" s="71"/>
      <c r="JYB107" s="72"/>
      <c r="JYC107" s="72"/>
      <c r="JYD107" s="72"/>
      <c r="JYE107" s="138"/>
      <c r="JYF107" s="71"/>
      <c r="JYG107" s="72"/>
      <c r="JYH107" s="71"/>
      <c r="JYI107" s="72"/>
      <c r="JYJ107" s="72"/>
      <c r="JYK107" s="72"/>
      <c r="JYL107" s="138"/>
      <c r="JYM107" s="71"/>
      <c r="JYN107" s="72"/>
      <c r="JYO107" s="71"/>
      <c r="JYP107" s="72"/>
      <c r="JYQ107" s="72"/>
      <c r="JYR107" s="72"/>
      <c r="JYS107" s="138"/>
      <c r="JYT107" s="71"/>
      <c r="JYU107" s="72"/>
      <c r="JYV107" s="71"/>
      <c r="JYW107" s="72"/>
      <c r="JYX107" s="72"/>
      <c r="JYY107" s="72"/>
      <c r="JYZ107" s="138"/>
      <c r="JZA107" s="71"/>
      <c r="JZB107" s="72"/>
      <c r="JZC107" s="71"/>
      <c r="JZD107" s="72"/>
      <c r="JZE107" s="72"/>
      <c r="JZF107" s="72"/>
      <c r="JZG107" s="138"/>
      <c r="JZH107" s="71"/>
      <c r="JZI107" s="72"/>
      <c r="JZJ107" s="71"/>
      <c r="JZK107" s="72"/>
      <c r="JZL107" s="72"/>
      <c r="JZM107" s="72"/>
      <c r="JZN107" s="138"/>
      <c r="JZO107" s="71"/>
      <c r="JZP107" s="72"/>
      <c r="JZQ107" s="71"/>
      <c r="JZR107" s="72"/>
      <c r="JZS107" s="72"/>
      <c r="JZT107" s="72"/>
      <c r="JZU107" s="138"/>
      <c r="JZV107" s="71"/>
      <c r="JZW107" s="72"/>
      <c r="JZX107" s="71"/>
      <c r="JZY107" s="72"/>
      <c r="JZZ107" s="72"/>
      <c r="KAA107" s="72"/>
      <c r="KAB107" s="138"/>
      <c r="KAC107" s="71"/>
      <c r="KAD107" s="72"/>
      <c r="KAE107" s="71"/>
      <c r="KAF107" s="72"/>
      <c r="KAG107" s="72"/>
      <c r="KAH107" s="72"/>
      <c r="KAI107" s="138"/>
      <c r="KAJ107" s="71"/>
      <c r="KAK107" s="72"/>
      <c r="KAL107" s="71"/>
      <c r="KAM107" s="72"/>
      <c r="KAN107" s="72"/>
      <c r="KAO107" s="72"/>
      <c r="KAP107" s="138"/>
      <c r="KAQ107" s="71"/>
      <c r="KAR107" s="72"/>
      <c r="KAS107" s="71"/>
      <c r="KAT107" s="72"/>
      <c r="KAU107" s="72"/>
      <c r="KAV107" s="72"/>
      <c r="KAW107" s="138"/>
      <c r="KAX107" s="71"/>
      <c r="KAY107" s="72"/>
      <c r="KAZ107" s="71"/>
      <c r="KBA107" s="72"/>
      <c r="KBB107" s="72"/>
      <c r="KBC107" s="72"/>
      <c r="KBD107" s="138"/>
      <c r="KBE107" s="71"/>
      <c r="KBF107" s="72"/>
      <c r="KBG107" s="71"/>
      <c r="KBH107" s="72"/>
      <c r="KBI107" s="72"/>
      <c r="KBJ107" s="72"/>
      <c r="KBK107" s="138"/>
      <c r="KBL107" s="71"/>
      <c r="KBM107" s="72"/>
      <c r="KBN107" s="71"/>
      <c r="KBO107" s="72"/>
      <c r="KBP107" s="72"/>
      <c r="KBQ107" s="72"/>
      <c r="KBR107" s="138"/>
      <c r="KBS107" s="71"/>
      <c r="KBT107" s="72"/>
      <c r="KBU107" s="71"/>
      <c r="KBV107" s="72"/>
      <c r="KBW107" s="72"/>
      <c r="KBX107" s="72"/>
      <c r="KBY107" s="138"/>
      <c r="KBZ107" s="71"/>
      <c r="KCA107" s="72"/>
      <c r="KCB107" s="71"/>
      <c r="KCC107" s="72"/>
      <c r="KCD107" s="72"/>
      <c r="KCE107" s="72"/>
      <c r="KCF107" s="138"/>
      <c r="KCG107" s="71"/>
      <c r="KCH107" s="72"/>
      <c r="KCI107" s="71"/>
      <c r="KCJ107" s="72"/>
      <c r="KCK107" s="72"/>
      <c r="KCL107" s="72"/>
      <c r="KCM107" s="138"/>
      <c r="KCN107" s="71"/>
      <c r="KCO107" s="72"/>
      <c r="KCP107" s="71"/>
      <c r="KCQ107" s="72"/>
      <c r="KCR107" s="72"/>
      <c r="KCS107" s="72"/>
      <c r="KCT107" s="138"/>
      <c r="KCU107" s="71"/>
      <c r="KCV107" s="72"/>
      <c r="KCW107" s="71"/>
      <c r="KCX107" s="72"/>
      <c r="KCY107" s="72"/>
      <c r="KCZ107" s="72"/>
      <c r="KDA107" s="138"/>
      <c r="KDB107" s="71"/>
      <c r="KDC107" s="72"/>
      <c r="KDD107" s="71"/>
      <c r="KDE107" s="72"/>
      <c r="KDF107" s="72"/>
      <c r="KDG107" s="72"/>
      <c r="KDH107" s="138"/>
      <c r="KDI107" s="71"/>
      <c r="KDJ107" s="72"/>
      <c r="KDK107" s="71"/>
      <c r="KDL107" s="72"/>
      <c r="KDM107" s="72"/>
      <c r="KDN107" s="72"/>
      <c r="KDO107" s="138"/>
      <c r="KDP107" s="71"/>
      <c r="KDQ107" s="72"/>
      <c r="KDR107" s="71"/>
      <c r="KDS107" s="72"/>
      <c r="KDT107" s="72"/>
      <c r="KDU107" s="72"/>
      <c r="KDV107" s="138"/>
      <c r="KDW107" s="71"/>
      <c r="KDX107" s="72"/>
      <c r="KDY107" s="71"/>
      <c r="KDZ107" s="72"/>
      <c r="KEA107" s="72"/>
      <c r="KEB107" s="72"/>
      <c r="KEC107" s="138"/>
      <c r="KED107" s="71"/>
      <c r="KEE107" s="72"/>
      <c r="KEF107" s="71"/>
      <c r="KEG107" s="72"/>
      <c r="KEH107" s="72"/>
      <c r="KEI107" s="72"/>
      <c r="KEJ107" s="138"/>
      <c r="KEK107" s="71"/>
      <c r="KEL107" s="72"/>
      <c r="KEM107" s="71"/>
      <c r="KEN107" s="72"/>
      <c r="KEO107" s="72"/>
      <c r="KEP107" s="72"/>
      <c r="KEQ107" s="138"/>
      <c r="KER107" s="71"/>
      <c r="KES107" s="72"/>
      <c r="KET107" s="71"/>
      <c r="KEU107" s="72"/>
      <c r="KEV107" s="72"/>
      <c r="KEW107" s="72"/>
      <c r="KEX107" s="138"/>
      <c r="KEY107" s="141"/>
      <c r="KEZ107" s="72"/>
      <c r="KFA107" s="71"/>
      <c r="KFB107" s="72"/>
      <c r="KFC107" s="72"/>
      <c r="KFD107" s="72"/>
      <c r="KFE107" s="138"/>
      <c r="KFF107" s="141"/>
      <c r="KFG107" s="72"/>
      <c r="KFH107" s="71"/>
      <c r="KFI107" s="72"/>
      <c r="KFJ107" s="72"/>
      <c r="KFK107" s="72"/>
      <c r="KFL107" s="136"/>
      <c r="KFM107" s="137"/>
      <c r="KFN107" s="71"/>
      <c r="KFO107" s="71"/>
      <c r="KFP107" s="138"/>
      <c r="KFQ107" s="138"/>
      <c r="KFR107" s="139"/>
      <c r="KFS107" s="71"/>
      <c r="KFT107" s="72"/>
      <c r="KFU107" s="71"/>
      <c r="KFV107" s="140"/>
      <c r="KFW107" s="72"/>
      <c r="KFX107" s="72"/>
      <c r="KFY107" s="138"/>
      <c r="KFZ107" s="71"/>
      <c r="KGA107" s="72"/>
      <c r="KGB107" s="71"/>
      <c r="KGC107" s="72"/>
      <c r="KGD107" s="72"/>
      <c r="KGE107" s="72"/>
      <c r="KGF107" s="138"/>
      <c r="KGG107" s="71"/>
      <c r="KGH107" s="72"/>
      <c r="KGI107" s="71"/>
      <c r="KGJ107" s="72"/>
      <c r="KGK107" s="72"/>
      <c r="KGL107" s="72"/>
      <c r="KGM107" s="138"/>
      <c r="KGN107" s="71"/>
      <c r="KGO107" s="72"/>
      <c r="KGP107" s="71"/>
      <c r="KGQ107" s="72"/>
      <c r="KGR107" s="72"/>
      <c r="KGS107" s="72"/>
      <c r="KGT107" s="138"/>
      <c r="KGU107" s="71"/>
      <c r="KGV107" s="72"/>
      <c r="KGW107" s="71"/>
      <c r="KGX107" s="72"/>
      <c r="KGY107" s="72"/>
      <c r="KGZ107" s="72"/>
      <c r="KHA107" s="138"/>
      <c r="KHB107" s="71"/>
      <c r="KHC107" s="72"/>
      <c r="KHD107" s="71"/>
      <c r="KHE107" s="72"/>
      <c r="KHF107" s="72"/>
      <c r="KHG107" s="72"/>
      <c r="KHH107" s="138"/>
      <c r="KHI107" s="71"/>
      <c r="KHJ107" s="72"/>
      <c r="KHK107" s="71"/>
      <c r="KHL107" s="72"/>
      <c r="KHM107" s="72"/>
      <c r="KHN107" s="72"/>
      <c r="KHO107" s="138"/>
      <c r="KHP107" s="71"/>
      <c r="KHQ107" s="72"/>
      <c r="KHR107" s="71"/>
      <c r="KHS107" s="72"/>
      <c r="KHT107" s="72"/>
      <c r="KHU107" s="72"/>
      <c r="KHV107" s="138"/>
      <c r="KHW107" s="71"/>
      <c r="KHX107" s="72"/>
      <c r="KHY107" s="71"/>
      <c r="KHZ107" s="72"/>
      <c r="KIA107" s="72"/>
      <c r="KIB107" s="72"/>
      <c r="KIC107" s="138"/>
      <c r="KID107" s="71"/>
      <c r="KIE107" s="72"/>
      <c r="KIF107" s="71"/>
      <c r="KIG107" s="72"/>
      <c r="KIH107" s="72"/>
      <c r="KII107" s="72"/>
      <c r="KIJ107" s="138"/>
      <c r="KIK107" s="71"/>
      <c r="KIL107" s="72"/>
      <c r="KIM107" s="71"/>
      <c r="KIN107" s="72"/>
      <c r="KIO107" s="72"/>
      <c r="KIP107" s="72"/>
      <c r="KIQ107" s="138"/>
      <c r="KIR107" s="71"/>
      <c r="KIS107" s="72"/>
      <c r="KIT107" s="71"/>
      <c r="KIU107" s="72"/>
      <c r="KIV107" s="72"/>
      <c r="KIW107" s="72"/>
      <c r="KIX107" s="138"/>
      <c r="KIY107" s="71"/>
      <c r="KIZ107" s="72"/>
      <c r="KJA107" s="71"/>
      <c r="KJB107" s="72"/>
      <c r="KJC107" s="72"/>
      <c r="KJD107" s="72"/>
      <c r="KJE107" s="138"/>
      <c r="KJF107" s="71"/>
      <c r="KJG107" s="72"/>
      <c r="KJH107" s="71"/>
      <c r="KJI107" s="72"/>
      <c r="KJJ107" s="72"/>
      <c r="KJK107" s="72"/>
      <c r="KJL107" s="138"/>
      <c r="KJM107" s="71"/>
      <c r="KJN107" s="72"/>
      <c r="KJO107" s="71"/>
      <c r="KJP107" s="72"/>
      <c r="KJQ107" s="72"/>
      <c r="KJR107" s="72"/>
      <c r="KJS107" s="138"/>
      <c r="KJT107" s="71"/>
      <c r="KJU107" s="72"/>
      <c r="KJV107" s="71"/>
      <c r="KJW107" s="72"/>
      <c r="KJX107" s="72"/>
      <c r="KJY107" s="72"/>
      <c r="KJZ107" s="138"/>
      <c r="KKA107" s="71"/>
      <c r="KKB107" s="72"/>
      <c r="KKC107" s="71"/>
      <c r="KKD107" s="72"/>
      <c r="KKE107" s="72"/>
      <c r="KKF107" s="72"/>
      <c r="KKG107" s="138"/>
      <c r="KKH107" s="71"/>
      <c r="KKI107" s="72"/>
      <c r="KKJ107" s="71"/>
      <c r="KKK107" s="72"/>
      <c r="KKL107" s="72"/>
      <c r="KKM107" s="72"/>
      <c r="KKN107" s="138"/>
      <c r="KKO107" s="71"/>
      <c r="KKP107" s="72"/>
      <c r="KKQ107" s="71"/>
      <c r="KKR107" s="72"/>
      <c r="KKS107" s="72"/>
      <c r="KKT107" s="72"/>
      <c r="KKU107" s="138"/>
      <c r="KKV107" s="71"/>
      <c r="KKW107" s="72"/>
      <c r="KKX107" s="71"/>
      <c r="KKY107" s="72"/>
      <c r="KKZ107" s="72"/>
      <c r="KLA107" s="72"/>
      <c r="KLB107" s="138"/>
      <c r="KLC107" s="71"/>
      <c r="KLD107" s="72"/>
      <c r="KLE107" s="71"/>
      <c r="KLF107" s="72"/>
      <c r="KLG107" s="72"/>
      <c r="KLH107" s="72"/>
      <c r="KLI107" s="138"/>
      <c r="KLJ107" s="71"/>
      <c r="KLK107" s="72"/>
      <c r="KLL107" s="71"/>
      <c r="KLM107" s="72"/>
      <c r="KLN107" s="72"/>
      <c r="KLO107" s="72"/>
      <c r="KLP107" s="138"/>
      <c r="KLQ107" s="71"/>
      <c r="KLR107" s="72"/>
      <c r="KLS107" s="71"/>
      <c r="KLT107" s="72"/>
      <c r="KLU107" s="72"/>
      <c r="KLV107" s="72"/>
      <c r="KLW107" s="138"/>
      <c r="KLX107" s="71"/>
      <c r="KLY107" s="72"/>
      <c r="KLZ107" s="71"/>
      <c r="KMA107" s="72"/>
      <c r="KMB107" s="72"/>
      <c r="KMC107" s="72"/>
      <c r="KMD107" s="138"/>
      <c r="KME107" s="71"/>
      <c r="KMF107" s="72"/>
      <c r="KMG107" s="71"/>
      <c r="KMH107" s="72"/>
      <c r="KMI107" s="72"/>
      <c r="KMJ107" s="72"/>
      <c r="KMK107" s="138"/>
      <c r="KML107" s="71"/>
      <c r="KMM107" s="72"/>
      <c r="KMN107" s="71"/>
      <c r="KMO107" s="72"/>
      <c r="KMP107" s="72"/>
      <c r="KMQ107" s="72"/>
      <c r="KMR107" s="138"/>
      <c r="KMS107" s="71"/>
      <c r="KMT107" s="72"/>
      <c r="KMU107" s="71"/>
      <c r="KMV107" s="72"/>
      <c r="KMW107" s="72"/>
      <c r="KMX107" s="72"/>
      <c r="KMY107" s="138"/>
      <c r="KMZ107" s="71"/>
      <c r="KNA107" s="72"/>
      <c r="KNB107" s="71"/>
      <c r="KNC107" s="72"/>
      <c r="KND107" s="72"/>
      <c r="KNE107" s="72"/>
      <c r="KNF107" s="138"/>
      <c r="KNG107" s="71"/>
      <c r="KNH107" s="72"/>
      <c r="KNI107" s="71"/>
      <c r="KNJ107" s="72"/>
      <c r="KNK107" s="72"/>
      <c r="KNL107" s="72"/>
      <c r="KNM107" s="138"/>
      <c r="KNN107" s="71"/>
      <c r="KNO107" s="72"/>
      <c r="KNP107" s="71"/>
      <c r="KNQ107" s="72"/>
      <c r="KNR107" s="72"/>
      <c r="KNS107" s="72"/>
      <c r="KNT107" s="138"/>
      <c r="KNU107" s="71"/>
      <c r="KNV107" s="72"/>
      <c r="KNW107" s="71"/>
      <c r="KNX107" s="72"/>
      <c r="KNY107" s="72"/>
      <c r="KNZ107" s="72"/>
      <c r="KOA107" s="138"/>
      <c r="KOB107" s="141"/>
      <c r="KOC107" s="72"/>
      <c r="KOD107" s="71"/>
      <c r="KOE107" s="72"/>
      <c r="KOF107" s="72"/>
      <c r="KOG107" s="72"/>
      <c r="KOH107" s="138"/>
      <c r="KOI107" s="141"/>
      <c r="KOJ107" s="72"/>
      <c r="KOK107" s="71"/>
      <c r="KOL107" s="72"/>
      <c r="KOM107" s="72"/>
      <c r="KON107" s="72"/>
      <c r="KOO107" s="136"/>
      <c r="KOP107" s="137"/>
      <c r="KOQ107" s="71"/>
      <c r="KOR107" s="71"/>
      <c r="KOS107" s="138"/>
      <c r="KOT107" s="138"/>
      <c r="KOU107" s="139"/>
      <c r="KOV107" s="71"/>
      <c r="KOW107" s="72"/>
      <c r="KOX107" s="71"/>
      <c r="KOY107" s="140"/>
      <c r="KOZ107" s="72"/>
      <c r="KPA107" s="72"/>
      <c r="KPB107" s="138"/>
      <c r="KPC107" s="71"/>
      <c r="KPD107" s="72"/>
      <c r="KPE107" s="71"/>
      <c r="KPF107" s="72"/>
      <c r="KPG107" s="72"/>
      <c r="KPH107" s="72"/>
      <c r="KPI107" s="138"/>
      <c r="KPJ107" s="71"/>
      <c r="KPK107" s="72"/>
      <c r="KPL107" s="71"/>
      <c r="KPM107" s="72"/>
      <c r="KPN107" s="72"/>
      <c r="KPO107" s="72"/>
      <c r="KPP107" s="138"/>
      <c r="KPQ107" s="71"/>
      <c r="KPR107" s="72"/>
      <c r="KPS107" s="71"/>
      <c r="KPT107" s="72"/>
      <c r="KPU107" s="72"/>
      <c r="KPV107" s="72"/>
      <c r="KPW107" s="138"/>
      <c r="KPX107" s="71"/>
      <c r="KPY107" s="72"/>
      <c r="KPZ107" s="71"/>
      <c r="KQA107" s="72"/>
      <c r="KQB107" s="72"/>
      <c r="KQC107" s="72"/>
      <c r="KQD107" s="138"/>
      <c r="KQE107" s="71"/>
      <c r="KQF107" s="72"/>
      <c r="KQG107" s="71"/>
      <c r="KQH107" s="72"/>
      <c r="KQI107" s="72"/>
      <c r="KQJ107" s="72"/>
      <c r="KQK107" s="138"/>
      <c r="KQL107" s="71"/>
      <c r="KQM107" s="72"/>
      <c r="KQN107" s="71"/>
      <c r="KQO107" s="72"/>
      <c r="KQP107" s="72"/>
      <c r="KQQ107" s="72"/>
      <c r="KQR107" s="138"/>
      <c r="KQS107" s="71"/>
      <c r="KQT107" s="72"/>
      <c r="KQU107" s="71"/>
      <c r="KQV107" s="72"/>
      <c r="KQW107" s="72"/>
      <c r="KQX107" s="72"/>
      <c r="KQY107" s="138"/>
      <c r="KQZ107" s="71"/>
      <c r="KRA107" s="72"/>
      <c r="KRB107" s="71"/>
      <c r="KRC107" s="72"/>
      <c r="KRD107" s="72"/>
      <c r="KRE107" s="72"/>
      <c r="KRF107" s="138"/>
      <c r="KRG107" s="71"/>
      <c r="KRH107" s="72"/>
      <c r="KRI107" s="71"/>
      <c r="KRJ107" s="72"/>
      <c r="KRK107" s="72"/>
      <c r="KRL107" s="72"/>
      <c r="KRM107" s="138"/>
      <c r="KRN107" s="71"/>
      <c r="KRO107" s="72"/>
      <c r="KRP107" s="71"/>
      <c r="KRQ107" s="72"/>
      <c r="KRR107" s="72"/>
      <c r="KRS107" s="72"/>
      <c r="KRT107" s="138"/>
      <c r="KRU107" s="71"/>
      <c r="KRV107" s="72"/>
      <c r="KRW107" s="71"/>
      <c r="KRX107" s="72"/>
      <c r="KRY107" s="72"/>
      <c r="KRZ107" s="72"/>
      <c r="KSA107" s="138"/>
      <c r="KSB107" s="71"/>
      <c r="KSC107" s="72"/>
      <c r="KSD107" s="71"/>
      <c r="KSE107" s="72"/>
      <c r="KSF107" s="72"/>
      <c r="KSG107" s="72"/>
      <c r="KSH107" s="138"/>
      <c r="KSI107" s="71"/>
      <c r="KSJ107" s="72"/>
      <c r="KSK107" s="71"/>
      <c r="KSL107" s="72"/>
      <c r="KSM107" s="72"/>
      <c r="KSN107" s="72"/>
      <c r="KSO107" s="138"/>
      <c r="KSP107" s="71"/>
      <c r="KSQ107" s="72"/>
      <c r="KSR107" s="71"/>
      <c r="KSS107" s="72"/>
      <c r="KST107" s="72"/>
      <c r="KSU107" s="72"/>
      <c r="KSV107" s="138"/>
      <c r="KSW107" s="71"/>
      <c r="KSX107" s="72"/>
      <c r="KSY107" s="71"/>
      <c r="KSZ107" s="72"/>
      <c r="KTA107" s="72"/>
      <c r="KTB107" s="72"/>
      <c r="KTC107" s="138"/>
      <c r="KTD107" s="71"/>
      <c r="KTE107" s="72"/>
      <c r="KTF107" s="71"/>
      <c r="KTG107" s="72"/>
      <c r="KTH107" s="72"/>
      <c r="KTI107" s="72"/>
      <c r="KTJ107" s="138"/>
      <c r="KTK107" s="71"/>
      <c r="KTL107" s="72"/>
      <c r="KTM107" s="71"/>
      <c r="KTN107" s="72"/>
      <c r="KTO107" s="72"/>
      <c r="KTP107" s="72"/>
      <c r="KTQ107" s="138"/>
      <c r="KTR107" s="71"/>
      <c r="KTS107" s="72"/>
      <c r="KTT107" s="71"/>
      <c r="KTU107" s="72"/>
      <c r="KTV107" s="72"/>
      <c r="KTW107" s="72"/>
      <c r="KTX107" s="138"/>
      <c r="KTY107" s="71"/>
      <c r="KTZ107" s="72"/>
      <c r="KUA107" s="71"/>
      <c r="KUB107" s="72"/>
      <c r="KUC107" s="72"/>
      <c r="KUD107" s="72"/>
      <c r="KUE107" s="138"/>
      <c r="KUF107" s="71"/>
      <c r="KUG107" s="72"/>
      <c r="KUH107" s="71"/>
      <c r="KUI107" s="72"/>
      <c r="KUJ107" s="72"/>
      <c r="KUK107" s="72"/>
      <c r="KUL107" s="138"/>
      <c r="KUM107" s="71"/>
      <c r="KUN107" s="72"/>
      <c r="KUO107" s="71"/>
      <c r="KUP107" s="72"/>
      <c r="KUQ107" s="72"/>
      <c r="KUR107" s="72"/>
      <c r="KUS107" s="138"/>
      <c r="KUT107" s="71"/>
      <c r="KUU107" s="72"/>
      <c r="KUV107" s="71"/>
      <c r="KUW107" s="72"/>
      <c r="KUX107" s="72"/>
      <c r="KUY107" s="72"/>
      <c r="KUZ107" s="138"/>
      <c r="KVA107" s="71"/>
      <c r="KVB107" s="72"/>
      <c r="KVC107" s="71"/>
      <c r="KVD107" s="72"/>
      <c r="KVE107" s="72"/>
      <c r="KVF107" s="72"/>
      <c r="KVG107" s="138"/>
      <c r="KVH107" s="71"/>
      <c r="KVI107" s="72"/>
      <c r="KVJ107" s="71"/>
      <c r="KVK107" s="72"/>
      <c r="KVL107" s="72"/>
      <c r="KVM107" s="72"/>
      <c r="KVN107" s="138"/>
      <c r="KVO107" s="71"/>
      <c r="KVP107" s="72"/>
      <c r="KVQ107" s="71"/>
      <c r="KVR107" s="72"/>
      <c r="KVS107" s="72"/>
      <c r="KVT107" s="72"/>
      <c r="KVU107" s="138"/>
      <c r="KVV107" s="71"/>
      <c r="KVW107" s="72"/>
      <c r="KVX107" s="71"/>
      <c r="KVY107" s="72"/>
      <c r="KVZ107" s="72"/>
      <c r="KWA107" s="72"/>
      <c r="KWB107" s="138"/>
      <c r="KWC107" s="71"/>
      <c r="KWD107" s="72"/>
      <c r="KWE107" s="71"/>
      <c r="KWF107" s="72"/>
      <c r="KWG107" s="72"/>
      <c r="KWH107" s="72"/>
      <c r="KWI107" s="138"/>
      <c r="KWJ107" s="71"/>
      <c r="KWK107" s="72"/>
      <c r="KWL107" s="71"/>
      <c r="KWM107" s="72"/>
      <c r="KWN107" s="72"/>
      <c r="KWO107" s="72"/>
      <c r="KWP107" s="138"/>
      <c r="KWQ107" s="71"/>
      <c r="KWR107" s="72"/>
      <c r="KWS107" s="71"/>
      <c r="KWT107" s="72"/>
      <c r="KWU107" s="72"/>
      <c r="KWV107" s="72"/>
      <c r="KWW107" s="138"/>
      <c r="KWX107" s="71"/>
      <c r="KWY107" s="72"/>
      <c r="KWZ107" s="71"/>
      <c r="KXA107" s="72"/>
      <c r="KXB107" s="72"/>
      <c r="KXC107" s="72"/>
      <c r="KXD107" s="138"/>
      <c r="KXE107" s="141"/>
      <c r="KXF107" s="72"/>
      <c r="KXG107" s="71"/>
      <c r="KXH107" s="72"/>
      <c r="KXI107" s="72"/>
      <c r="KXJ107" s="72"/>
      <c r="KXK107" s="138"/>
      <c r="KXL107" s="141"/>
      <c r="KXM107" s="72"/>
      <c r="KXN107" s="71"/>
      <c r="KXO107" s="72"/>
      <c r="KXP107" s="72"/>
      <c r="KXQ107" s="72"/>
      <c r="KXR107" s="136"/>
      <c r="KXS107" s="137"/>
      <c r="KXT107" s="71"/>
      <c r="KXU107" s="71"/>
      <c r="KXV107" s="138"/>
      <c r="KXW107" s="138"/>
      <c r="KXX107" s="139"/>
      <c r="KXY107" s="71"/>
      <c r="KXZ107" s="72"/>
      <c r="KYA107" s="71"/>
      <c r="KYB107" s="140"/>
      <c r="KYC107" s="72"/>
      <c r="KYD107" s="72"/>
      <c r="KYE107" s="138"/>
      <c r="KYF107" s="71"/>
      <c r="KYG107" s="72"/>
      <c r="KYH107" s="71"/>
      <c r="KYI107" s="72"/>
      <c r="KYJ107" s="72"/>
      <c r="KYK107" s="72"/>
      <c r="KYL107" s="138"/>
      <c r="KYM107" s="71"/>
      <c r="KYN107" s="72"/>
      <c r="KYO107" s="71"/>
      <c r="KYP107" s="72"/>
      <c r="KYQ107" s="72"/>
      <c r="KYR107" s="72"/>
      <c r="KYS107" s="138"/>
      <c r="KYT107" s="71"/>
      <c r="KYU107" s="72"/>
      <c r="KYV107" s="71"/>
      <c r="KYW107" s="72"/>
      <c r="KYX107" s="72"/>
      <c r="KYY107" s="72"/>
      <c r="KYZ107" s="138"/>
      <c r="KZA107" s="71"/>
      <c r="KZB107" s="72"/>
      <c r="KZC107" s="71"/>
      <c r="KZD107" s="72"/>
      <c r="KZE107" s="72"/>
      <c r="KZF107" s="72"/>
      <c r="KZG107" s="138"/>
      <c r="KZH107" s="71"/>
      <c r="KZI107" s="72"/>
      <c r="KZJ107" s="71"/>
      <c r="KZK107" s="72"/>
      <c r="KZL107" s="72"/>
      <c r="KZM107" s="72"/>
      <c r="KZN107" s="138"/>
      <c r="KZO107" s="71"/>
      <c r="KZP107" s="72"/>
      <c r="KZQ107" s="71"/>
      <c r="KZR107" s="72"/>
      <c r="KZS107" s="72"/>
      <c r="KZT107" s="72"/>
      <c r="KZU107" s="138"/>
      <c r="KZV107" s="71"/>
      <c r="KZW107" s="72"/>
      <c r="KZX107" s="71"/>
      <c r="KZY107" s="72"/>
      <c r="KZZ107" s="72"/>
      <c r="LAA107" s="72"/>
      <c r="LAB107" s="138"/>
      <c r="LAC107" s="71"/>
      <c r="LAD107" s="72"/>
      <c r="LAE107" s="71"/>
      <c r="LAF107" s="72"/>
      <c r="LAG107" s="72"/>
      <c r="LAH107" s="72"/>
      <c r="LAI107" s="138"/>
      <c r="LAJ107" s="71"/>
      <c r="LAK107" s="72"/>
      <c r="LAL107" s="71"/>
      <c r="LAM107" s="72"/>
      <c r="LAN107" s="72"/>
      <c r="LAO107" s="72"/>
      <c r="LAP107" s="138"/>
      <c r="LAQ107" s="71"/>
      <c r="LAR107" s="72"/>
      <c r="LAS107" s="71"/>
      <c r="LAT107" s="72"/>
      <c r="LAU107" s="72"/>
      <c r="LAV107" s="72"/>
      <c r="LAW107" s="138"/>
      <c r="LAX107" s="71"/>
      <c r="LAY107" s="72"/>
      <c r="LAZ107" s="71"/>
      <c r="LBA107" s="72"/>
      <c r="LBB107" s="72"/>
      <c r="LBC107" s="72"/>
      <c r="LBD107" s="138"/>
      <c r="LBE107" s="71"/>
      <c r="LBF107" s="72"/>
      <c r="LBG107" s="71"/>
      <c r="LBH107" s="72"/>
      <c r="LBI107" s="72"/>
      <c r="LBJ107" s="72"/>
      <c r="LBK107" s="138"/>
      <c r="LBL107" s="71"/>
      <c r="LBM107" s="72"/>
      <c r="LBN107" s="71"/>
      <c r="LBO107" s="72"/>
      <c r="LBP107" s="72"/>
      <c r="LBQ107" s="72"/>
      <c r="LBR107" s="138"/>
      <c r="LBS107" s="71"/>
      <c r="LBT107" s="72"/>
      <c r="LBU107" s="71"/>
      <c r="LBV107" s="72"/>
      <c r="LBW107" s="72"/>
      <c r="LBX107" s="72"/>
      <c r="LBY107" s="138"/>
      <c r="LBZ107" s="71"/>
      <c r="LCA107" s="72"/>
      <c r="LCB107" s="71"/>
      <c r="LCC107" s="72"/>
      <c r="LCD107" s="72"/>
      <c r="LCE107" s="72"/>
      <c r="LCF107" s="138"/>
      <c r="LCG107" s="71"/>
      <c r="LCH107" s="72"/>
      <c r="LCI107" s="71"/>
      <c r="LCJ107" s="72"/>
      <c r="LCK107" s="72"/>
      <c r="LCL107" s="72"/>
      <c r="LCM107" s="138"/>
      <c r="LCN107" s="71"/>
      <c r="LCO107" s="72"/>
      <c r="LCP107" s="71"/>
      <c r="LCQ107" s="72"/>
      <c r="LCR107" s="72"/>
      <c r="LCS107" s="72"/>
      <c r="LCT107" s="138"/>
      <c r="LCU107" s="71"/>
      <c r="LCV107" s="72"/>
      <c r="LCW107" s="71"/>
      <c r="LCX107" s="72"/>
      <c r="LCY107" s="72"/>
      <c r="LCZ107" s="72"/>
      <c r="LDA107" s="138"/>
      <c r="LDB107" s="71"/>
      <c r="LDC107" s="72"/>
      <c r="LDD107" s="71"/>
      <c r="LDE107" s="72"/>
      <c r="LDF107" s="72"/>
      <c r="LDG107" s="72"/>
      <c r="LDH107" s="138"/>
      <c r="LDI107" s="71"/>
      <c r="LDJ107" s="72"/>
      <c r="LDK107" s="71"/>
      <c r="LDL107" s="72"/>
      <c r="LDM107" s="72"/>
      <c r="LDN107" s="72"/>
      <c r="LDO107" s="138"/>
      <c r="LDP107" s="71"/>
      <c r="LDQ107" s="72"/>
      <c r="LDR107" s="71"/>
      <c r="LDS107" s="72"/>
      <c r="LDT107" s="72"/>
      <c r="LDU107" s="72"/>
      <c r="LDV107" s="138"/>
      <c r="LDW107" s="71"/>
      <c r="LDX107" s="72"/>
      <c r="LDY107" s="71"/>
      <c r="LDZ107" s="72"/>
      <c r="LEA107" s="72"/>
      <c r="LEB107" s="72"/>
      <c r="LEC107" s="138"/>
      <c r="LED107" s="71"/>
      <c r="LEE107" s="72"/>
      <c r="LEF107" s="71"/>
      <c r="LEG107" s="72"/>
      <c r="LEH107" s="72"/>
      <c r="LEI107" s="72"/>
      <c r="LEJ107" s="138"/>
      <c r="LEK107" s="71"/>
      <c r="LEL107" s="72"/>
      <c r="LEM107" s="71"/>
      <c r="LEN107" s="72"/>
      <c r="LEO107" s="72"/>
      <c r="LEP107" s="72"/>
      <c r="LEQ107" s="138"/>
      <c r="LER107" s="71"/>
      <c r="LES107" s="72"/>
      <c r="LET107" s="71"/>
      <c r="LEU107" s="72"/>
      <c r="LEV107" s="72"/>
      <c r="LEW107" s="72"/>
      <c r="LEX107" s="138"/>
      <c r="LEY107" s="71"/>
      <c r="LEZ107" s="72"/>
      <c r="LFA107" s="71"/>
      <c r="LFB107" s="72"/>
      <c r="LFC107" s="72"/>
      <c r="LFD107" s="72"/>
      <c r="LFE107" s="138"/>
      <c r="LFF107" s="71"/>
      <c r="LFG107" s="72"/>
      <c r="LFH107" s="71"/>
      <c r="LFI107" s="72"/>
      <c r="LFJ107" s="72"/>
      <c r="LFK107" s="72"/>
      <c r="LFL107" s="138"/>
      <c r="LFM107" s="71"/>
      <c r="LFN107" s="72"/>
      <c r="LFO107" s="71"/>
      <c r="LFP107" s="72"/>
      <c r="LFQ107" s="72"/>
      <c r="LFR107" s="72"/>
      <c r="LFS107" s="138"/>
      <c r="LFT107" s="71"/>
      <c r="LFU107" s="72"/>
      <c r="LFV107" s="71"/>
      <c r="LFW107" s="72"/>
      <c r="LFX107" s="72"/>
      <c r="LFY107" s="72"/>
      <c r="LFZ107" s="138"/>
      <c r="LGA107" s="71"/>
      <c r="LGB107" s="72"/>
      <c r="LGC107" s="71"/>
      <c r="LGD107" s="72"/>
      <c r="LGE107" s="72"/>
      <c r="LGF107" s="72"/>
      <c r="LGG107" s="138"/>
      <c r="LGH107" s="141"/>
      <c r="LGI107" s="72"/>
      <c r="LGJ107" s="71"/>
      <c r="LGK107" s="72"/>
      <c r="LGL107" s="72"/>
      <c r="LGM107" s="72"/>
      <c r="LGN107" s="138"/>
      <c r="LGO107" s="141"/>
      <c r="LGP107" s="72"/>
      <c r="LGQ107" s="71"/>
      <c r="LGR107" s="72"/>
      <c r="LGS107" s="72"/>
      <c r="LGT107" s="72"/>
      <c r="LGU107" s="136"/>
      <c r="LGV107" s="137"/>
      <c r="LGW107" s="71"/>
      <c r="LGX107" s="71"/>
      <c r="LGY107" s="138"/>
      <c r="LGZ107" s="138"/>
      <c r="LHA107" s="139"/>
      <c r="LHB107" s="71"/>
      <c r="LHC107" s="72"/>
      <c r="LHD107" s="71"/>
      <c r="LHE107" s="140"/>
      <c r="LHF107" s="72"/>
      <c r="LHG107" s="72"/>
      <c r="LHH107" s="138"/>
      <c r="LHI107" s="71"/>
      <c r="LHJ107" s="72"/>
      <c r="LHK107" s="71"/>
      <c r="LHL107" s="72"/>
      <c r="LHM107" s="72"/>
      <c r="LHN107" s="72"/>
      <c r="LHO107" s="138"/>
      <c r="LHP107" s="71"/>
      <c r="LHQ107" s="72"/>
      <c r="LHR107" s="71"/>
      <c r="LHS107" s="72"/>
      <c r="LHT107" s="72"/>
      <c r="LHU107" s="72"/>
      <c r="LHV107" s="138"/>
      <c r="LHW107" s="71"/>
      <c r="LHX107" s="72"/>
      <c r="LHY107" s="71"/>
      <c r="LHZ107" s="72"/>
      <c r="LIA107" s="72"/>
      <c r="LIB107" s="72"/>
      <c r="LIC107" s="138"/>
      <c r="LID107" s="71"/>
      <c r="LIE107" s="72"/>
      <c r="LIF107" s="71"/>
      <c r="LIG107" s="72"/>
      <c r="LIH107" s="72"/>
      <c r="LII107" s="72"/>
      <c r="LIJ107" s="138"/>
      <c r="LIK107" s="71"/>
      <c r="LIL107" s="72"/>
      <c r="LIM107" s="71"/>
      <c r="LIN107" s="72"/>
      <c r="LIO107" s="72"/>
      <c r="LIP107" s="72"/>
      <c r="LIQ107" s="138"/>
      <c r="LIR107" s="71"/>
      <c r="LIS107" s="72"/>
      <c r="LIT107" s="71"/>
      <c r="LIU107" s="72"/>
      <c r="LIV107" s="72"/>
      <c r="LIW107" s="72"/>
      <c r="LIX107" s="138"/>
      <c r="LIY107" s="71"/>
      <c r="LIZ107" s="72"/>
      <c r="LJA107" s="71"/>
      <c r="LJB107" s="72"/>
      <c r="LJC107" s="72"/>
      <c r="LJD107" s="72"/>
      <c r="LJE107" s="138"/>
      <c r="LJF107" s="71"/>
      <c r="LJG107" s="72"/>
      <c r="LJH107" s="71"/>
      <c r="LJI107" s="72"/>
      <c r="LJJ107" s="72"/>
      <c r="LJK107" s="72"/>
      <c r="LJL107" s="138"/>
      <c r="LJM107" s="71"/>
      <c r="LJN107" s="72"/>
      <c r="LJO107" s="71"/>
      <c r="LJP107" s="72"/>
      <c r="LJQ107" s="72"/>
      <c r="LJR107" s="72"/>
      <c r="LJS107" s="138"/>
      <c r="LJT107" s="71"/>
      <c r="LJU107" s="72"/>
      <c r="LJV107" s="71"/>
      <c r="LJW107" s="72"/>
      <c r="LJX107" s="72"/>
      <c r="LJY107" s="72"/>
      <c r="LJZ107" s="138"/>
      <c r="LKA107" s="71"/>
      <c r="LKB107" s="72"/>
      <c r="LKC107" s="71"/>
      <c r="LKD107" s="72"/>
      <c r="LKE107" s="72"/>
      <c r="LKF107" s="72"/>
      <c r="LKG107" s="138"/>
      <c r="LKH107" s="71"/>
      <c r="LKI107" s="72"/>
      <c r="LKJ107" s="71"/>
      <c r="LKK107" s="72"/>
      <c r="LKL107" s="72"/>
      <c r="LKM107" s="72"/>
      <c r="LKN107" s="138"/>
      <c r="LKO107" s="71"/>
      <c r="LKP107" s="72"/>
      <c r="LKQ107" s="71"/>
      <c r="LKR107" s="72"/>
      <c r="LKS107" s="72"/>
      <c r="LKT107" s="72"/>
      <c r="LKU107" s="138"/>
      <c r="LKV107" s="71"/>
      <c r="LKW107" s="72"/>
      <c r="LKX107" s="71"/>
      <c r="LKY107" s="72"/>
      <c r="LKZ107" s="72"/>
      <c r="LLA107" s="72"/>
      <c r="LLB107" s="138"/>
      <c r="LLC107" s="71"/>
      <c r="LLD107" s="72"/>
      <c r="LLE107" s="71"/>
      <c r="LLF107" s="72"/>
      <c r="LLG107" s="72"/>
      <c r="LLH107" s="72"/>
      <c r="LLI107" s="138"/>
      <c r="LLJ107" s="71"/>
      <c r="LLK107" s="72"/>
      <c r="LLL107" s="71"/>
      <c r="LLM107" s="72"/>
      <c r="LLN107" s="72"/>
      <c r="LLO107" s="72"/>
      <c r="LLP107" s="138"/>
      <c r="LLQ107" s="71"/>
      <c r="LLR107" s="72"/>
      <c r="LLS107" s="71"/>
      <c r="LLT107" s="72"/>
      <c r="LLU107" s="72"/>
      <c r="LLV107" s="72"/>
      <c r="LLW107" s="138"/>
      <c r="LLX107" s="71"/>
      <c r="LLY107" s="72"/>
      <c r="LLZ107" s="71"/>
      <c r="LMA107" s="72"/>
      <c r="LMB107" s="72"/>
      <c r="LMC107" s="72"/>
      <c r="LMD107" s="138"/>
      <c r="LME107" s="71"/>
      <c r="LMF107" s="72"/>
      <c r="LMG107" s="71"/>
      <c r="LMH107" s="72"/>
      <c r="LMI107" s="72"/>
      <c r="LMJ107" s="72"/>
      <c r="LMK107" s="138"/>
      <c r="LML107" s="71"/>
      <c r="LMM107" s="72"/>
      <c r="LMN107" s="71"/>
      <c r="LMO107" s="72"/>
      <c r="LMP107" s="72"/>
      <c r="LMQ107" s="72"/>
      <c r="LMR107" s="138"/>
      <c r="LMS107" s="71"/>
      <c r="LMT107" s="72"/>
      <c r="LMU107" s="71"/>
      <c r="LMV107" s="72"/>
      <c r="LMW107" s="72"/>
      <c r="LMX107" s="72"/>
      <c r="LMY107" s="138"/>
      <c r="LMZ107" s="71"/>
      <c r="LNA107" s="72"/>
      <c r="LNB107" s="71"/>
      <c r="LNC107" s="72"/>
      <c r="LND107" s="72"/>
      <c r="LNE107" s="72"/>
      <c r="LNF107" s="138"/>
      <c r="LNG107" s="71"/>
      <c r="LNH107" s="72"/>
      <c r="LNI107" s="71"/>
      <c r="LNJ107" s="72"/>
      <c r="LNK107" s="72"/>
      <c r="LNL107" s="72"/>
      <c r="LNM107" s="138"/>
      <c r="LNN107" s="71"/>
      <c r="LNO107" s="72"/>
      <c r="LNP107" s="71"/>
      <c r="LNQ107" s="72"/>
      <c r="LNR107" s="72"/>
      <c r="LNS107" s="72"/>
      <c r="LNT107" s="138"/>
      <c r="LNU107" s="71"/>
      <c r="LNV107" s="72"/>
      <c r="LNW107" s="71"/>
      <c r="LNX107" s="72"/>
      <c r="LNY107" s="72"/>
      <c r="LNZ107" s="72"/>
      <c r="LOA107" s="138"/>
      <c r="LOB107" s="71"/>
      <c r="LOC107" s="72"/>
      <c r="LOD107" s="71"/>
      <c r="LOE107" s="72"/>
      <c r="LOF107" s="72"/>
      <c r="LOG107" s="72"/>
      <c r="LOH107" s="138"/>
      <c r="LOI107" s="71"/>
      <c r="LOJ107" s="72"/>
      <c r="LOK107" s="71"/>
      <c r="LOL107" s="72"/>
      <c r="LOM107" s="72"/>
      <c r="LON107" s="72"/>
      <c r="LOO107" s="138"/>
      <c r="LOP107" s="71"/>
      <c r="LOQ107" s="72"/>
      <c r="LOR107" s="71"/>
      <c r="LOS107" s="72"/>
      <c r="LOT107" s="72"/>
      <c r="LOU107" s="72"/>
      <c r="LOV107" s="138"/>
      <c r="LOW107" s="71"/>
      <c r="LOX107" s="72"/>
      <c r="LOY107" s="71"/>
      <c r="LOZ107" s="72"/>
      <c r="LPA107" s="72"/>
      <c r="LPB107" s="72"/>
      <c r="LPC107" s="138"/>
      <c r="LPD107" s="71"/>
      <c r="LPE107" s="72"/>
      <c r="LPF107" s="71"/>
      <c r="LPG107" s="72"/>
      <c r="LPH107" s="72"/>
      <c r="LPI107" s="72"/>
      <c r="LPJ107" s="138"/>
      <c r="LPK107" s="141"/>
      <c r="LPL107" s="72"/>
      <c r="LPM107" s="71"/>
      <c r="LPN107" s="72"/>
      <c r="LPO107" s="72"/>
      <c r="LPP107" s="72"/>
      <c r="LPQ107" s="138"/>
      <c r="LPR107" s="141"/>
      <c r="LPS107" s="72"/>
      <c r="LPT107" s="71"/>
      <c r="LPU107" s="72"/>
      <c r="LPV107" s="72"/>
      <c r="LPW107" s="72"/>
      <c r="LPX107" s="136"/>
      <c r="LPY107" s="137"/>
      <c r="LPZ107" s="71"/>
      <c r="LQA107" s="71"/>
      <c r="LQB107" s="138"/>
      <c r="LQC107" s="138"/>
      <c r="LQD107" s="139"/>
      <c r="LQE107" s="71"/>
      <c r="LQF107" s="72"/>
      <c r="LQG107" s="71"/>
      <c r="LQH107" s="140"/>
      <c r="LQI107" s="72"/>
      <c r="LQJ107" s="72"/>
      <c r="LQK107" s="138"/>
      <c r="LQL107" s="71"/>
      <c r="LQM107" s="72"/>
      <c r="LQN107" s="71"/>
      <c r="LQO107" s="72"/>
      <c r="LQP107" s="72"/>
      <c r="LQQ107" s="72"/>
      <c r="LQR107" s="138"/>
      <c r="LQS107" s="71"/>
      <c r="LQT107" s="72"/>
      <c r="LQU107" s="71"/>
      <c r="LQV107" s="72"/>
      <c r="LQW107" s="72"/>
      <c r="LQX107" s="72"/>
      <c r="LQY107" s="138"/>
      <c r="LQZ107" s="71"/>
      <c r="LRA107" s="72"/>
      <c r="LRB107" s="71"/>
      <c r="LRC107" s="72"/>
      <c r="LRD107" s="72"/>
      <c r="LRE107" s="72"/>
      <c r="LRF107" s="138"/>
      <c r="LRG107" s="71"/>
      <c r="LRH107" s="72"/>
      <c r="LRI107" s="71"/>
      <c r="LRJ107" s="72"/>
      <c r="LRK107" s="72"/>
      <c r="LRL107" s="72"/>
      <c r="LRM107" s="138"/>
      <c r="LRN107" s="71"/>
      <c r="LRO107" s="72"/>
      <c r="LRP107" s="71"/>
      <c r="LRQ107" s="72"/>
      <c r="LRR107" s="72"/>
      <c r="LRS107" s="72"/>
      <c r="LRT107" s="138"/>
      <c r="LRU107" s="71"/>
      <c r="LRV107" s="72"/>
      <c r="LRW107" s="71"/>
      <c r="LRX107" s="72"/>
      <c r="LRY107" s="72"/>
      <c r="LRZ107" s="72"/>
      <c r="LSA107" s="138"/>
      <c r="LSB107" s="71"/>
      <c r="LSC107" s="72"/>
      <c r="LSD107" s="71"/>
      <c r="LSE107" s="72"/>
      <c r="LSF107" s="72"/>
      <c r="LSG107" s="72"/>
      <c r="LSH107" s="138"/>
      <c r="LSI107" s="71"/>
      <c r="LSJ107" s="72"/>
      <c r="LSK107" s="71"/>
      <c r="LSL107" s="72"/>
      <c r="LSM107" s="72"/>
      <c r="LSN107" s="72"/>
      <c r="LSO107" s="138"/>
      <c r="LSP107" s="71"/>
      <c r="LSQ107" s="72"/>
      <c r="LSR107" s="71"/>
      <c r="LSS107" s="72"/>
      <c r="LST107" s="72"/>
      <c r="LSU107" s="72"/>
      <c r="LSV107" s="138"/>
      <c r="LSW107" s="71"/>
      <c r="LSX107" s="72"/>
      <c r="LSY107" s="71"/>
      <c r="LSZ107" s="72"/>
      <c r="LTA107" s="72"/>
      <c r="LTB107" s="72"/>
      <c r="LTC107" s="138"/>
      <c r="LTD107" s="71"/>
      <c r="LTE107" s="72"/>
      <c r="LTF107" s="71"/>
      <c r="LTG107" s="72"/>
      <c r="LTH107" s="72"/>
      <c r="LTI107" s="72"/>
      <c r="LTJ107" s="138"/>
      <c r="LTK107" s="71"/>
      <c r="LTL107" s="72"/>
      <c r="LTM107" s="71"/>
      <c r="LTN107" s="72"/>
      <c r="LTO107" s="72"/>
      <c r="LTP107" s="72"/>
      <c r="LTQ107" s="138"/>
      <c r="LTR107" s="71"/>
      <c r="LTS107" s="72"/>
      <c r="LTT107" s="71"/>
      <c r="LTU107" s="72"/>
      <c r="LTV107" s="72"/>
      <c r="LTW107" s="72"/>
      <c r="LTX107" s="138"/>
      <c r="LTY107" s="71"/>
      <c r="LTZ107" s="72"/>
      <c r="LUA107" s="71"/>
      <c r="LUB107" s="72"/>
      <c r="LUC107" s="72"/>
      <c r="LUD107" s="72"/>
      <c r="LUE107" s="138"/>
      <c r="LUF107" s="71"/>
      <c r="LUG107" s="72"/>
      <c r="LUH107" s="71"/>
      <c r="LUI107" s="72"/>
      <c r="LUJ107" s="72"/>
      <c r="LUK107" s="72"/>
      <c r="LUL107" s="138"/>
      <c r="LUM107" s="71"/>
      <c r="LUN107" s="72"/>
      <c r="LUO107" s="71"/>
      <c r="LUP107" s="72"/>
      <c r="LUQ107" s="72"/>
      <c r="LUR107" s="72"/>
      <c r="LUS107" s="138"/>
      <c r="LUT107" s="71"/>
      <c r="LUU107" s="72"/>
      <c r="LUV107" s="71"/>
      <c r="LUW107" s="72"/>
      <c r="LUX107" s="72"/>
      <c r="LUY107" s="72"/>
      <c r="LUZ107" s="138"/>
      <c r="LVA107" s="71"/>
      <c r="LVB107" s="72"/>
      <c r="LVC107" s="71"/>
      <c r="LVD107" s="72"/>
      <c r="LVE107" s="72"/>
      <c r="LVF107" s="72"/>
      <c r="LVG107" s="138"/>
      <c r="LVH107" s="71"/>
      <c r="LVI107" s="72"/>
      <c r="LVJ107" s="71"/>
      <c r="LVK107" s="72"/>
      <c r="LVL107" s="72"/>
      <c r="LVM107" s="72"/>
      <c r="LVN107" s="138"/>
      <c r="LVO107" s="71"/>
      <c r="LVP107" s="72"/>
      <c r="LVQ107" s="71"/>
      <c r="LVR107" s="72"/>
      <c r="LVS107" s="72"/>
      <c r="LVT107" s="72"/>
      <c r="LVU107" s="138"/>
      <c r="LVV107" s="71"/>
      <c r="LVW107" s="72"/>
      <c r="LVX107" s="71"/>
      <c r="LVY107" s="72"/>
      <c r="LVZ107" s="72"/>
      <c r="LWA107" s="72"/>
      <c r="LWB107" s="138"/>
      <c r="LWC107" s="71"/>
      <c r="LWD107" s="72"/>
      <c r="LWE107" s="71"/>
      <c r="LWF107" s="72"/>
      <c r="LWG107" s="72"/>
      <c r="LWH107" s="72"/>
      <c r="LWI107" s="138"/>
      <c r="LWJ107" s="71"/>
      <c r="LWK107" s="72"/>
      <c r="LWL107" s="71"/>
      <c r="LWM107" s="72"/>
      <c r="LWN107" s="72"/>
      <c r="LWO107" s="72"/>
      <c r="LWP107" s="138"/>
      <c r="LWQ107" s="71"/>
      <c r="LWR107" s="72"/>
      <c r="LWS107" s="71"/>
      <c r="LWT107" s="72"/>
      <c r="LWU107" s="72"/>
      <c r="LWV107" s="72"/>
      <c r="LWW107" s="138"/>
      <c r="LWX107" s="71"/>
      <c r="LWY107" s="72"/>
      <c r="LWZ107" s="71"/>
      <c r="LXA107" s="72"/>
      <c r="LXB107" s="72"/>
      <c r="LXC107" s="72"/>
      <c r="LXD107" s="138"/>
      <c r="LXE107" s="71"/>
      <c r="LXF107" s="72"/>
      <c r="LXG107" s="71"/>
      <c r="LXH107" s="72"/>
      <c r="LXI107" s="72"/>
      <c r="LXJ107" s="72"/>
      <c r="LXK107" s="138"/>
      <c r="LXL107" s="71"/>
      <c r="LXM107" s="72"/>
      <c r="LXN107" s="71"/>
      <c r="LXO107" s="72"/>
      <c r="LXP107" s="72"/>
      <c r="LXQ107" s="72"/>
      <c r="LXR107" s="138"/>
      <c r="LXS107" s="71"/>
      <c r="LXT107" s="72"/>
      <c r="LXU107" s="71"/>
      <c r="LXV107" s="72"/>
      <c r="LXW107" s="72"/>
      <c r="LXX107" s="72"/>
      <c r="LXY107" s="138"/>
      <c r="LXZ107" s="71"/>
      <c r="LYA107" s="72"/>
      <c r="LYB107" s="71"/>
      <c r="LYC107" s="72"/>
      <c r="LYD107" s="72"/>
      <c r="LYE107" s="72"/>
      <c r="LYF107" s="138"/>
      <c r="LYG107" s="71"/>
      <c r="LYH107" s="72"/>
      <c r="LYI107" s="71"/>
      <c r="LYJ107" s="72"/>
      <c r="LYK107" s="72"/>
      <c r="LYL107" s="72"/>
      <c r="LYM107" s="138"/>
      <c r="LYN107" s="141"/>
      <c r="LYO107" s="72"/>
      <c r="LYP107" s="71"/>
      <c r="LYQ107" s="72"/>
      <c r="LYR107" s="72"/>
      <c r="LYS107" s="72"/>
      <c r="LYT107" s="138"/>
      <c r="LYU107" s="141"/>
      <c r="LYV107" s="72"/>
      <c r="LYW107" s="71"/>
      <c r="LYX107" s="72"/>
      <c r="LYY107" s="72"/>
      <c r="LYZ107" s="72"/>
      <c r="LZA107" s="136"/>
      <c r="LZB107" s="137"/>
      <c r="LZC107" s="71"/>
      <c r="LZD107" s="71"/>
      <c r="LZE107" s="138"/>
      <c r="LZF107" s="138"/>
      <c r="LZG107" s="139"/>
      <c r="LZH107" s="71"/>
      <c r="LZI107" s="72"/>
      <c r="LZJ107" s="71"/>
      <c r="LZK107" s="140"/>
      <c r="LZL107" s="72"/>
      <c r="LZM107" s="72"/>
      <c r="LZN107" s="138"/>
      <c r="LZO107" s="71"/>
      <c r="LZP107" s="72"/>
      <c r="LZQ107" s="71"/>
      <c r="LZR107" s="72"/>
      <c r="LZS107" s="72"/>
      <c r="LZT107" s="72"/>
      <c r="LZU107" s="138"/>
      <c r="LZV107" s="71"/>
      <c r="LZW107" s="72"/>
      <c r="LZX107" s="71"/>
      <c r="LZY107" s="72"/>
      <c r="LZZ107" s="72"/>
      <c r="MAA107" s="72"/>
      <c r="MAB107" s="138"/>
      <c r="MAC107" s="71"/>
      <c r="MAD107" s="72"/>
      <c r="MAE107" s="71"/>
      <c r="MAF107" s="72"/>
      <c r="MAG107" s="72"/>
      <c r="MAH107" s="72"/>
      <c r="MAI107" s="138"/>
      <c r="MAJ107" s="71"/>
      <c r="MAK107" s="72"/>
      <c r="MAL107" s="71"/>
      <c r="MAM107" s="72"/>
      <c r="MAN107" s="72"/>
      <c r="MAO107" s="72"/>
      <c r="MAP107" s="138"/>
      <c r="MAQ107" s="71"/>
      <c r="MAR107" s="72"/>
      <c r="MAS107" s="71"/>
      <c r="MAT107" s="72"/>
      <c r="MAU107" s="72"/>
      <c r="MAV107" s="72"/>
      <c r="MAW107" s="138"/>
      <c r="MAX107" s="71"/>
      <c r="MAY107" s="72"/>
      <c r="MAZ107" s="71"/>
      <c r="MBA107" s="72"/>
      <c r="MBB107" s="72"/>
      <c r="MBC107" s="72"/>
      <c r="MBD107" s="138"/>
      <c r="MBE107" s="71"/>
      <c r="MBF107" s="72"/>
      <c r="MBG107" s="71"/>
      <c r="MBH107" s="72"/>
      <c r="MBI107" s="72"/>
      <c r="MBJ107" s="72"/>
      <c r="MBK107" s="138"/>
      <c r="MBL107" s="71"/>
      <c r="MBM107" s="72"/>
      <c r="MBN107" s="71"/>
      <c r="MBO107" s="72"/>
      <c r="MBP107" s="72"/>
      <c r="MBQ107" s="72"/>
      <c r="MBR107" s="138"/>
      <c r="MBS107" s="71"/>
      <c r="MBT107" s="72"/>
      <c r="MBU107" s="71"/>
      <c r="MBV107" s="72"/>
      <c r="MBW107" s="72"/>
      <c r="MBX107" s="72"/>
      <c r="MBY107" s="138"/>
      <c r="MBZ107" s="71"/>
      <c r="MCA107" s="72"/>
      <c r="MCB107" s="71"/>
      <c r="MCC107" s="72"/>
      <c r="MCD107" s="72"/>
      <c r="MCE107" s="72"/>
      <c r="MCF107" s="138"/>
      <c r="MCG107" s="71"/>
      <c r="MCH107" s="72"/>
      <c r="MCI107" s="71"/>
      <c r="MCJ107" s="72"/>
      <c r="MCK107" s="72"/>
      <c r="MCL107" s="72"/>
      <c r="MCM107" s="138"/>
      <c r="MCN107" s="71"/>
      <c r="MCO107" s="72"/>
      <c r="MCP107" s="71"/>
      <c r="MCQ107" s="72"/>
      <c r="MCR107" s="72"/>
      <c r="MCS107" s="72"/>
      <c r="MCT107" s="138"/>
      <c r="MCU107" s="71"/>
      <c r="MCV107" s="72"/>
      <c r="MCW107" s="71"/>
      <c r="MCX107" s="72"/>
      <c r="MCY107" s="72"/>
      <c r="MCZ107" s="72"/>
      <c r="MDA107" s="138"/>
      <c r="MDB107" s="71"/>
      <c r="MDC107" s="72"/>
      <c r="MDD107" s="71"/>
      <c r="MDE107" s="72"/>
      <c r="MDF107" s="72"/>
      <c r="MDG107" s="72"/>
      <c r="MDH107" s="138"/>
      <c r="MDI107" s="71"/>
      <c r="MDJ107" s="72"/>
      <c r="MDK107" s="71"/>
      <c r="MDL107" s="72"/>
      <c r="MDM107" s="72"/>
      <c r="MDN107" s="72"/>
      <c r="MDO107" s="138"/>
      <c r="MDP107" s="71"/>
      <c r="MDQ107" s="72"/>
      <c r="MDR107" s="71"/>
      <c r="MDS107" s="72"/>
      <c r="MDT107" s="72"/>
      <c r="MDU107" s="72"/>
      <c r="MDV107" s="138"/>
      <c r="MDW107" s="71"/>
      <c r="MDX107" s="72"/>
      <c r="MDY107" s="71"/>
      <c r="MDZ107" s="72"/>
      <c r="MEA107" s="72"/>
      <c r="MEB107" s="72"/>
      <c r="MEC107" s="138"/>
      <c r="MED107" s="71"/>
      <c r="MEE107" s="72"/>
      <c r="MEF107" s="71"/>
      <c r="MEG107" s="72"/>
      <c r="MEH107" s="72"/>
      <c r="MEI107" s="72"/>
      <c r="MEJ107" s="138"/>
      <c r="MEK107" s="71"/>
      <c r="MEL107" s="72"/>
      <c r="MEM107" s="71"/>
      <c r="MEN107" s="72"/>
      <c r="MEO107" s="72"/>
      <c r="MEP107" s="72"/>
      <c r="MEQ107" s="138"/>
      <c r="MER107" s="71"/>
      <c r="MES107" s="72"/>
      <c r="MET107" s="71"/>
      <c r="MEU107" s="72"/>
      <c r="MEV107" s="72"/>
      <c r="MEW107" s="72"/>
      <c r="MEX107" s="138"/>
      <c r="MEY107" s="71"/>
      <c r="MEZ107" s="72"/>
      <c r="MFA107" s="71"/>
      <c r="MFB107" s="72"/>
      <c r="MFC107" s="72"/>
      <c r="MFD107" s="72"/>
      <c r="MFE107" s="138"/>
      <c r="MFF107" s="71"/>
      <c r="MFG107" s="72"/>
      <c r="MFH107" s="71"/>
      <c r="MFI107" s="72"/>
      <c r="MFJ107" s="72"/>
      <c r="MFK107" s="72"/>
      <c r="MFL107" s="138"/>
      <c r="MFM107" s="71"/>
      <c r="MFN107" s="72"/>
      <c r="MFO107" s="71"/>
      <c r="MFP107" s="72"/>
      <c r="MFQ107" s="72"/>
      <c r="MFR107" s="72"/>
      <c r="MFS107" s="138"/>
      <c r="MFT107" s="71"/>
      <c r="MFU107" s="72"/>
      <c r="MFV107" s="71"/>
      <c r="MFW107" s="72"/>
      <c r="MFX107" s="72"/>
      <c r="MFY107" s="72"/>
      <c r="MFZ107" s="138"/>
      <c r="MGA107" s="71"/>
      <c r="MGB107" s="72"/>
      <c r="MGC107" s="71"/>
      <c r="MGD107" s="72"/>
      <c r="MGE107" s="72"/>
      <c r="MGF107" s="72"/>
      <c r="MGG107" s="138"/>
      <c r="MGH107" s="71"/>
      <c r="MGI107" s="72"/>
      <c r="MGJ107" s="71"/>
      <c r="MGK107" s="72"/>
      <c r="MGL107" s="72"/>
      <c r="MGM107" s="72"/>
      <c r="MGN107" s="138"/>
      <c r="MGO107" s="71"/>
      <c r="MGP107" s="72"/>
      <c r="MGQ107" s="71"/>
      <c r="MGR107" s="72"/>
      <c r="MGS107" s="72"/>
      <c r="MGT107" s="72"/>
      <c r="MGU107" s="138"/>
      <c r="MGV107" s="71"/>
      <c r="MGW107" s="72"/>
      <c r="MGX107" s="71"/>
      <c r="MGY107" s="72"/>
      <c r="MGZ107" s="72"/>
      <c r="MHA107" s="72"/>
      <c r="MHB107" s="138"/>
      <c r="MHC107" s="71"/>
      <c r="MHD107" s="72"/>
      <c r="MHE107" s="71"/>
      <c r="MHF107" s="72"/>
      <c r="MHG107" s="72"/>
      <c r="MHH107" s="72"/>
      <c r="MHI107" s="138"/>
      <c r="MHJ107" s="71"/>
      <c r="MHK107" s="72"/>
      <c r="MHL107" s="71"/>
      <c r="MHM107" s="72"/>
      <c r="MHN107" s="72"/>
      <c r="MHO107" s="72"/>
      <c r="MHP107" s="138"/>
      <c r="MHQ107" s="141"/>
      <c r="MHR107" s="72"/>
      <c r="MHS107" s="71"/>
      <c r="MHT107" s="72"/>
      <c r="MHU107" s="72"/>
      <c r="MHV107" s="72"/>
      <c r="MHW107" s="138"/>
      <c r="MHX107" s="141"/>
      <c r="MHY107" s="72"/>
      <c r="MHZ107" s="71"/>
      <c r="MIA107" s="72"/>
      <c r="MIB107" s="72"/>
      <c r="MIC107" s="72"/>
      <c r="MID107" s="136"/>
      <c r="MIE107" s="137"/>
      <c r="MIF107" s="71"/>
      <c r="MIG107" s="71"/>
      <c r="MIH107" s="138"/>
      <c r="MII107" s="138"/>
      <c r="MIJ107" s="139"/>
      <c r="MIK107" s="71"/>
      <c r="MIL107" s="72"/>
      <c r="MIM107" s="71"/>
      <c r="MIN107" s="140"/>
      <c r="MIO107" s="72"/>
      <c r="MIP107" s="72"/>
      <c r="MIQ107" s="138"/>
      <c r="MIR107" s="71"/>
      <c r="MIS107" s="72"/>
      <c r="MIT107" s="71"/>
      <c r="MIU107" s="72"/>
      <c r="MIV107" s="72"/>
      <c r="MIW107" s="72"/>
      <c r="MIX107" s="138"/>
      <c r="MIY107" s="71"/>
      <c r="MIZ107" s="72"/>
      <c r="MJA107" s="71"/>
      <c r="MJB107" s="72"/>
      <c r="MJC107" s="72"/>
      <c r="MJD107" s="72"/>
      <c r="MJE107" s="138"/>
      <c r="MJF107" s="71"/>
      <c r="MJG107" s="72"/>
      <c r="MJH107" s="71"/>
      <c r="MJI107" s="72"/>
      <c r="MJJ107" s="72"/>
      <c r="MJK107" s="72"/>
      <c r="MJL107" s="138"/>
      <c r="MJM107" s="71"/>
      <c r="MJN107" s="72"/>
      <c r="MJO107" s="71"/>
      <c r="MJP107" s="72"/>
      <c r="MJQ107" s="72"/>
      <c r="MJR107" s="72"/>
      <c r="MJS107" s="138"/>
      <c r="MJT107" s="71"/>
      <c r="MJU107" s="72"/>
      <c r="MJV107" s="71"/>
      <c r="MJW107" s="72"/>
      <c r="MJX107" s="72"/>
      <c r="MJY107" s="72"/>
      <c r="MJZ107" s="138"/>
      <c r="MKA107" s="71"/>
      <c r="MKB107" s="72"/>
      <c r="MKC107" s="71"/>
      <c r="MKD107" s="72"/>
      <c r="MKE107" s="72"/>
      <c r="MKF107" s="72"/>
      <c r="MKG107" s="138"/>
      <c r="MKH107" s="71"/>
      <c r="MKI107" s="72"/>
      <c r="MKJ107" s="71"/>
      <c r="MKK107" s="72"/>
      <c r="MKL107" s="72"/>
      <c r="MKM107" s="72"/>
      <c r="MKN107" s="138"/>
      <c r="MKO107" s="71"/>
      <c r="MKP107" s="72"/>
      <c r="MKQ107" s="71"/>
      <c r="MKR107" s="72"/>
      <c r="MKS107" s="72"/>
      <c r="MKT107" s="72"/>
      <c r="MKU107" s="138"/>
      <c r="MKV107" s="71"/>
      <c r="MKW107" s="72"/>
      <c r="MKX107" s="71"/>
      <c r="MKY107" s="72"/>
      <c r="MKZ107" s="72"/>
      <c r="MLA107" s="72"/>
      <c r="MLB107" s="138"/>
      <c r="MLC107" s="71"/>
      <c r="MLD107" s="72"/>
      <c r="MLE107" s="71"/>
      <c r="MLF107" s="72"/>
      <c r="MLG107" s="72"/>
      <c r="MLH107" s="72"/>
      <c r="MLI107" s="138"/>
      <c r="MLJ107" s="71"/>
      <c r="MLK107" s="72"/>
      <c r="MLL107" s="71"/>
      <c r="MLM107" s="72"/>
      <c r="MLN107" s="72"/>
      <c r="MLO107" s="72"/>
      <c r="MLP107" s="138"/>
      <c r="MLQ107" s="71"/>
      <c r="MLR107" s="72"/>
      <c r="MLS107" s="71"/>
      <c r="MLT107" s="72"/>
      <c r="MLU107" s="72"/>
      <c r="MLV107" s="72"/>
      <c r="MLW107" s="138"/>
      <c r="MLX107" s="71"/>
      <c r="MLY107" s="72"/>
      <c r="MLZ107" s="71"/>
      <c r="MMA107" s="72"/>
      <c r="MMB107" s="72"/>
      <c r="MMC107" s="72"/>
      <c r="MMD107" s="138"/>
      <c r="MME107" s="71"/>
      <c r="MMF107" s="72"/>
      <c r="MMG107" s="71"/>
      <c r="MMH107" s="72"/>
      <c r="MMI107" s="72"/>
      <c r="MMJ107" s="72"/>
      <c r="MMK107" s="138"/>
      <c r="MML107" s="71"/>
      <c r="MMM107" s="72"/>
      <c r="MMN107" s="71"/>
      <c r="MMO107" s="72"/>
      <c r="MMP107" s="72"/>
      <c r="MMQ107" s="72"/>
      <c r="MMR107" s="138"/>
      <c r="MMS107" s="71"/>
      <c r="MMT107" s="72"/>
      <c r="MMU107" s="71"/>
      <c r="MMV107" s="72"/>
      <c r="MMW107" s="72"/>
      <c r="MMX107" s="72"/>
      <c r="MMY107" s="138"/>
      <c r="MMZ107" s="71"/>
      <c r="MNA107" s="72"/>
      <c r="MNB107" s="71"/>
      <c r="MNC107" s="72"/>
      <c r="MND107" s="72"/>
      <c r="MNE107" s="72"/>
      <c r="MNF107" s="138"/>
      <c r="MNG107" s="71"/>
      <c r="MNH107" s="72"/>
      <c r="MNI107" s="71"/>
      <c r="MNJ107" s="72"/>
      <c r="MNK107" s="72"/>
      <c r="MNL107" s="72"/>
      <c r="MNM107" s="138"/>
      <c r="MNN107" s="71"/>
      <c r="MNO107" s="72"/>
      <c r="MNP107" s="71"/>
      <c r="MNQ107" s="72"/>
      <c r="MNR107" s="72"/>
      <c r="MNS107" s="72"/>
      <c r="MNT107" s="138"/>
      <c r="MNU107" s="71"/>
      <c r="MNV107" s="72"/>
      <c r="MNW107" s="71"/>
      <c r="MNX107" s="72"/>
      <c r="MNY107" s="72"/>
      <c r="MNZ107" s="72"/>
      <c r="MOA107" s="138"/>
      <c r="MOB107" s="71"/>
      <c r="MOC107" s="72"/>
      <c r="MOD107" s="71"/>
      <c r="MOE107" s="72"/>
      <c r="MOF107" s="72"/>
      <c r="MOG107" s="72"/>
      <c r="MOH107" s="138"/>
      <c r="MOI107" s="71"/>
      <c r="MOJ107" s="72"/>
      <c r="MOK107" s="71"/>
      <c r="MOL107" s="72"/>
      <c r="MOM107" s="72"/>
      <c r="MON107" s="72"/>
      <c r="MOO107" s="138"/>
      <c r="MOP107" s="71"/>
      <c r="MOQ107" s="72"/>
      <c r="MOR107" s="71"/>
      <c r="MOS107" s="72"/>
      <c r="MOT107" s="72"/>
      <c r="MOU107" s="72"/>
      <c r="MOV107" s="138"/>
      <c r="MOW107" s="71"/>
      <c r="MOX107" s="72"/>
      <c r="MOY107" s="71"/>
      <c r="MOZ107" s="72"/>
      <c r="MPA107" s="72"/>
      <c r="MPB107" s="72"/>
      <c r="MPC107" s="138"/>
      <c r="MPD107" s="71"/>
      <c r="MPE107" s="72"/>
      <c r="MPF107" s="71"/>
      <c r="MPG107" s="72"/>
      <c r="MPH107" s="72"/>
      <c r="MPI107" s="72"/>
      <c r="MPJ107" s="138"/>
      <c r="MPK107" s="71"/>
      <c r="MPL107" s="72"/>
      <c r="MPM107" s="71"/>
      <c r="MPN107" s="72"/>
      <c r="MPO107" s="72"/>
      <c r="MPP107" s="72"/>
      <c r="MPQ107" s="138"/>
      <c r="MPR107" s="71"/>
      <c r="MPS107" s="72"/>
      <c r="MPT107" s="71"/>
      <c r="MPU107" s="72"/>
      <c r="MPV107" s="72"/>
      <c r="MPW107" s="72"/>
      <c r="MPX107" s="138"/>
      <c r="MPY107" s="71"/>
      <c r="MPZ107" s="72"/>
      <c r="MQA107" s="71"/>
      <c r="MQB107" s="72"/>
      <c r="MQC107" s="72"/>
      <c r="MQD107" s="72"/>
      <c r="MQE107" s="138"/>
      <c r="MQF107" s="71"/>
      <c r="MQG107" s="72"/>
      <c r="MQH107" s="71"/>
      <c r="MQI107" s="72"/>
      <c r="MQJ107" s="72"/>
      <c r="MQK107" s="72"/>
      <c r="MQL107" s="138"/>
      <c r="MQM107" s="71"/>
      <c r="MQN107" s="72"/>
      <c r="MQO107" s="71"/>
      <c r="MQP107" s="72"/>
      <c r="MQQ107" s="72"/>
      <c r="MQR107" s="72"/>
      <c r="MQS107" s="138"/>
      <c r="MQT107" s="141"/>
      <c r="MQU107" s="72"/>
      <c r="MQV107" s="71"/>
      <c r="MQW107" s="72"/>
      <c r="MQX107" s="72"/>
      <c r="MQY107" s="72"/>
      <c r="MQZ107" s="138"/>
      <c r="MRA107" s="141"/>
      <c r="MRB107" s="72"/>
      <c r="MRC107" s="71"/>
      <c r="MRD107" s="72"/>
      <c r="MRE107" s="72"/>
      <c r="MRF107" s="72"/>
      <c r="MRG107" s="136"/>
      <c r="MRH107" s="137"/>
      <c r="MRI107" s="71"/>
      <c r="MRJ107" s="71"/>
      <c r="MRK107" s="138"/>
      <c r="MRL107" s="138"/>
      <c r="MRM107" s="139"/>
      <c r="MRN107" s="71"/>
      <c r="MRO107" s="72"/>
      <c r="MRP107" s="71"/>
      <c r="MRQ107" s="140"/>
      <c r="MRR107" s="72"/>
      <c r="MRS107" s="72"/>
      <c r="MRT107" s="138"/>
      <c r="MRU107" s="71"/>
      <c r="MRV107" s="72"/>
      <c r="MRW107" s="71"/>
      <c r="MRX107" s="72"/>
      <c r="MRY107" s="72"/>
      <c r="MRZ107" s="72"/>
      <c r="MSA107" s="138"/>
      <c r="MSB107" s="71"/>
      <c r="MSC107" s="72"/>
      <c r="MSD107" s="71"/>
      <c r="MSE107" s="72"/>
      <c r="MSF107" s="72"/>
      <c r="MSG107" s="72"/>
      <c r="MSH107" s="138"/>
      <c r="MSI107" s="71"/>
      <c r="MSJ107" s="72"/>
      <c r="MSK107" s="71"/>
      <c r="MSL107" s="72"/>
      <c r="MSM107" s="72"/>
      <c r="MSN107" s="72"/>
      <c r="MSO107" s="138"/>
      <c r="MSP107" s="71"/>
      <c r="MSQ107" s="72"/>
      <c r="MSR107" s="71"/>
      <c r="MSS107" s="72"/>
      <c r="MST107" s="72"/>
      <c r="MSU107" s="72"/>
      <c r="MSV107" s="138"/>
      <c r="MSW107" s="71"/>
      <c r="MSX107" s="72"/>
      <c r="MSY107" s="71"/>
      <c r="MSZ107" s="72"/>
      <c r="MTA107" s="72"/>
      <c r="MTB107" s="72"/>
      <c r="MTC107" s="138"/>
      <c r="MTD107" s="71"/>
      <c r="MTE107" s="72"/>
      <c r="MTF107" s="71"/>
      <c r="MTG107" s="72"/>
      <c r="MTH107" s="72"/>
      <c r="MTI107" s="72"/>
      <c r="MTJ107" s="138"/>
      <c r="MTK107" s="71"/>
      <c r="MTL107" s="72"/>
      <c r="MTM107" s="71"/>
      <c r="MTN107" s="72"/>
      <c r="MTO107" s="72"/>
      <c r="MTP107" s="72"/>
      <c r="MTQ107" s="138"/>
      <c r="MTR107" s="71"/>
      <c r="MTS107" s="72"/>
      <c r="MTT107" s="71"/>
      <c r="MTU107" s="72"/>
      <c r="MTV107" s="72"/>
      <c r="MTW107" s="72"/>
      <c r="MTX107" s="138"/>
      <c r="MTY107" s="71"/>
      <c r="MTZ107" s="72"/>
      <c r="MUA107" s="71"/>
      <c r="MUB107" s="72"/>
      <c r="MUC107" s="72"/>
      <c r="MUD107" s="72"/>
      <c r="MUE107" s="138"/>
      <c r="MUF107" s="71"/>
      <c r="MUG107" s="72"/>
      <c r="MUH107" s="71"/>
      <c r="MUI107" s="72"/>
      <c r="MUJ107" s="72"/>
      <c r="MUK107" s="72"/>
      <c r="MUL107" s="138"/>
      <c r="MUM107" s="71"/>
      <c r="MUN107" s="72"/>
      <c r="MUO107" s="71"/>
      <c r="MUP107" s="72"/>
      <c r="MUQ107" s="72"/>
      <c r="MUR107" s="72"/>
      <c r="MUS107" s="138"/>
      <c r="MUT107" s="71"/>
      <c r="MUU107" s="72"/>
      <c r="MUV107" s="71"/>
      <c r="MUW107" s="72"/>
      <c r="MUX107" s="72"/>
      <c r="MUY107" s="72"/>
      <c r="MUZ107" s="138"/>
      <c r="MVA107" s="71"/>
      <c r="MVB107" s="72"/>
      <c r="MVC107" s="71"/>
      <c r="MVD107" s="72"/>
      <c r="MVE107" s="72"/>
      <c r="MVF107" s="72"/>
      <c r="MVG107" s="138"/>
      <c r="MVH107" s="71"/>
      <c r="MVI107" s="72"/>
      <c r="MVJ107" s="71"/>
      <c r="MVK107" s="72"/>
      <c r="MVL107" s="72"/>
      <c r="MVM107" s="72"/>
      <c r="MVN107" s="138"/>
      <c r="MVO107" s="71"/>
      <c r="MVP107" s="72"/>
      <c r="MVQ107" s="71"/>
      <c r="MVR107" s="72"/>
      <c r="MVS107" s="72"/>
      <c r="MVT107" s="72"/>
      <c r="MVU107" s="138"/>
      <c r="MVV107" s="71"/>
      <c r="MVW107" s="72"/>
      <c r="MVX107" s="71"/>
      <c r="MVY107" s="72"/>
      <c r="MVZ107" s="72"/>
      <c r="MWA107" s="72"/>
      <c r="MWB107" s="138"/>
      <c r="MWC107" s="71"/>
      <c r="MWD107" s="72"/>
      <c r="MWE107" s="71"/>
      <c r="MWF107" s="72"/>
      <c r="MWG107" s="72"/>
      <c r="MWH107" s="72"/>
      <c r="MWI107" s="138"/>
      <c r="MWJ107" s="71"/>
      <c r="MWK107" s="72"/>
      <c r="MWL107" s="71"/>
      <c r="MWM107" s="72"/>
      <c r="MWN107" s="72"/>
      <c r="MWO107" s="72"/>
      <c r="MWP107" s="138"/>
      <c r="MWQ107" s="71"/>
      <c r="MWR107" s="72"/>
      <c r="MWS107" s="71"/>
      <c r="MWT107" s="72"/>
      <c r="MWU107" s="72"/>
      <c r="MWV107" s="72"/>
      <c r="MWW107" s="138"/>
      <c r="MWX107" s="71"/>
      <c r="MWY107" s="72"/>
      <c r="MWZ107" s="71"/>
      <c r="MXA107" s="72"/>
      <c r="MXB107" s="72"/>
      <c r="MXC107" s="72"/>
      <c r="MXD107" s="138"/>
      <c r="MXE107" s="71"/>
      <c r="MXF107" s="72"/>
      <c r="MXG107" s="71"/>
      <c r="MXH107" s="72"/>
      <c r="MXI107" s="72"/>
      <c r="MXJ107" s="72"/>
      <c r="MXK107" s="138"/>
      <c r="MXL107" s="71"/>
      <c r="MXM107" s="72"/>
      <c r="MXN107" s="71"/>
      <c r="MXO107" s="72"/>
      <c r="MXP107" s="72"/>
      <c r="MXQ107" s="72"/>
      <c r="MXR107" s="138"/>
      <c r="MXS107" s="71"/>
      <c r="MXT107" s="72"/>
      <c r="MXU107" s="71"/>
      <c r="MXV107" s="72"/>
      <c r="MXW107" s="72"/>
      <c r="MXX107" s="72"/>
      <c r="MXY107" s="138"/>
      <c r="MXZ107" s="71"/>
      <c r="MYA107" s="72"/>
      <c r="MYB107" s="71"/>
      <c r="MYC107" s="72"/>
      <c r="MYD107" s="72"/>
      <c r="MYE107" s="72"/>
      <c r="MYF107" s="138"/>
      <c r="MYG107" s="71"/>
      <c r="MYH107" s="72"/>
      <c r="MYI107" s="71"/>
      <c r="MYJ107" s="72"/>
      <c r="MYK107" s="72"/>
      <c r="MYL107" s="72"/>
      <c r="MYM107" s="138"/>
      <c r="MYN107" s="71"/>
      <c r="MYO107" s="72"/>
      <c r="MYP107" s="71"/>
      <c r="MYQ107" s="72"/>
      <c r="MYR107" s="72"/>
      <c r="MYS107" s="72"/>
      <c r="MYT107" s="138"/>
      <c r="MYU107" s="71"/>
      <c r="MYV107" s="72"/>
      <c r="MYW107" s="71"/>
      <c r="MYX107" s="72"/>
      <c r="MYY107" s="72"/>
      <c r="MYZ107" s="72"/>
      <c r="MZA107" s="138"/>
      <c r="MZB107" s="71"/>
      <c r="MZC107" s="72"/>
      <c r="MZD107" s="71"/>
      <c r="MZE107" s="72"/>
      <c r="MZF107" s="72"/>
      <c r="MZG107" s="72"/>
      <c r="MZH107" s="138"/>
      <c r="MZI107" s="71"/>
      <c r="MZJ107" s="72"/>
      <c r="MZK107" s="71"/>
      <c r="MZL107" s="72"/>
      <c r="MZM107" s="72"/>
      <c r="MZN107" s="72"/>
      <c r="MZO107" s="138"/>
      <c r="MZP107" s="71"/>
      <c r="MZQ107" s="72"/>
      <c r="MZR107" s="71"/>
      <c r="MZS107" s="72"/>
      <c r="MZT107" s="72"/>
      <c r="MZU107" s="72"/>
      <c r="MZV107" s="138"/>
      <c r="MZW107" s="141"/>
      <c r="MZX107" s="72"/>
      <c r="MZY107" s="71"/>
      <c r="MZZ107" s="72"/>
      <c r="NAA107" s="72"/>
      <c r="NAB107" s="72"/>
      <c r="NAC107" s="138"/>
      <c r="NAD107" s="141"/>
      <c r="NAE107" s="72"/>
      <c r="NAF107" s="71"/>
      <c r="NAG107" s="72"/>
      <c r="NAH107" s="72"/>
      <c r="NAI107" s="72"/>
      <c r="NAJ107" s="136"/>
      <c r="NAK107" s="137"/>
      <c r="NAL107" s="71"/>
      <c r="NAM107" s="71"/>
      <c r="NAN107" s="138"/>
      <c r="NAO107" s="138"/>
      <c r="NAP107" s="139"/>
      <c r="NAQ107" s="71"/>
      <c r="NAR107" s="72"/>
      <c r="NAS107" s="71"/>
      <c r="NAT107" s="140"/>
      <c r="NAU107" s="72"/>
      <c r="NAV107" s="72"/>
      <c r="NAW107" s="138"/>
      <c r="NAX107" s="71"/>
      <c r="NAY107" s="72"/>
      <c r="NAZ107" s="71"/>
      <c r="NBA107" s="72"/>
      <c r="NBB107" s="72"/>
      <c r="NBC107" s="72"/>
      <c r="NBD107" s="138"/>
      <c r="NBE107" s="71"/>
      <c r="NBF107" s="72"/>
      <c r="NBG107" s="71"/>
      <c r="NBH107" s="72"/>
      <c r="NBI107" s="72"/>
      <c r="NBJ107" s="72"/>
      <c r="NBK107" s="138"/>
      <c r="NBL107" s="71"/>
      <c r="NBM107" s="72"/>
      <c r="NBN107" s="71"/>
      <c r="NBO107" s="72"/>
      <c r="NBP107" s="72"/>
      <c r="NBQ107" s="72"/>
      <c r="NBR107" s="138"/>
      <c r="NBS107" s="71"/>
      <c r="NBT107" s="72"/>
      <c r="NBU107" s="71"/>
      <c r="NBV107" s="72"/>
      <c r="NBW107" s="72"/>
      <c r="NBX107" s="72"/>
      <c r="NBY107" s="138"/>
      <c r="NBZ107" s="71"/>
      <c r="NCA107" s="72"/>
      <c r="NCB107" s="71"/>
      <c r="NCC107" s="72"/>
      <c r="NCD107" s="72"/>
      <c r="NCE107" s="72"/>
      <c r="NCF107" s="138"/>
      <c r="NCG107" s="71"/>
      <c r="NCH107" s="72"/>
      <c r="NCI107" s="71"/>
      <c r="NCJ107" s="72"/>
      <c r="NCK107" s="72"/>
      <c r="NCL107" s="72"/>
      <c r="NCM107" s="138"/>
      <c r="NCN107" s="71"/>
      <c r="NCO107" s="72"/>
      <c r="NCP107" s="71"/>
      <c r="NCQ107" s="72"/>
      <c r="NCR107" s="72"/>
      <c r="NCS107" s="72"/>
      <c r="NCT107" s="138"/>
      <c r="NCU107" s="71"/>
      <c r="NCV107" s="72"/>
      <c r="NCW107" s="71"/>
      <c r="NCX107" s="72"/>
      <c r="NCY107" s="72"/>
      <c r="NCZ107" s="72"/>
      <c r="NDA107" s="138"/>
      <c r="NDB107" s="71"/>
      <c r="NDC107" s="72"/>
      <c r="NDD107" s="71"/>
      <c r="NDE107" s="72"/>
      <c r="NDF107" s="72"/>
      <c r="NDG107" s="72"/>
      <c r="NDH107" s="138"/>
      <c r="NDI107" s="71"/>
      <c r="NDJ107" s="72"/>
      <c r="NDK107" s="71"/>
      <c r="NDL107" s="72"/>
      <c r="NDM107" s="72"/>
      <c r="NDN107" s="72"/>
      <c r="NDO107" s="138"/>
      <c r="NDP107" s="71"/>
      <c r="NDQ107" s="72"/>
      <c r="NDR107" s="71"/>
      <c r="NDS107" s="72"/>
      <c r="NDT107" s="72"/>
      <c r="NDU107" s="72"/>
      <c r="NDV107" s="138"/>
      <c r="NDW107" s="71"/>
      <c r="NDX107" s="72"/>
      <c r="NDY107" s="71"/>
      <c r="NDZ107" s="72"/>
      <c r="NEA107" s="72"/>
      <c r="NEB107" s="72"/>
      <c r="NEC107" s="138"/>
      <c r="NED107" s="71"/>
      <c r="NEE107" s="72"/>
      <c r="NEF107" s="71"/>
      <c r="NEG107" s="72"/>
      <c r="NEH107" s="72"/>
      <c r="NEI107" s="72"/>
      <c r="NEJ107" s="138"/>
      <c r="NEK107" s="71"/>
      <c r="NEL107" s="72"/>
      <c r="NEM107" s="71"/>
      <c r="NEN107" s="72"/>
      <c r="NEO107" s="72"/>
      <c r="NEP107" s="72"/>
      <c r="NEQ107" s="138"/>
      <c r="NER107" s="71"/>
      <c r="NES107" s="72"/>
      <c r="NET107" s="71"/>
      <c r="NEU107" s="72"/>
      <c r="NEV107" s="72"/>
      <c r="NEW107" s="72"/>
      <c r="NEX107" s="138"/>
      <c r="NEY107" s="71"/>
      <c r="NEZ107" s="72"/>
      <c r="NFA107" s="71"/>
      <c r="NFB107" s="72"/>
      <c r="NFC107" s="72"/>
      <c r="NFD107" s="72"/>
      <c r="NFE107" s="138"/>
      <c r="NFF107" s="71"/>
      <c r="NFG107" s="72"/>
      <c r="NFH107" s="71"/>
      <c r="NFI107" s="72"/>
      <c r="NFJ107" s="72"/>
      <c r="NFK107" s="72"/>
      <c r="NFL107" s="138"/>
      <c r="NFM107" s="71"/>
      <c r="NFN107" s="72"/>
      <c r="NFO107" s="71"/>
      <c r="NFP107" s="72"/>
      <c r="NFQ107" s="72"/>
      <c r="NFR107" s="72"/>
      <c r="NFS107" s="138"/>
      <c r="NFT107" s="71"/>
      <c r="NFU107" s="72"/>
      <c r="NFV107" s="71"/>
      <c r="NFW107" s="72"/>
      <c r="NFX107" s="72"/>
      <c r="NFY107" s="72"/>
      <c r="NFZ107" s="138"/>
      <c r="NGA107" s="71"/>
      <c r="NGB107" s="72"/>
      <c r="NGC107" s="71"/>
      <c r="NGD107" s="72"/>
      <c r="NGE107" s="72"/>
      <c r="NGF107" s="72"/>
      <c r="NGG107" s="138"/>
      <c r="NGH107" s="71"/>
      <c r="NGI107" s="72"/>
      <c r="NGJ107" s="71"/>
      <c r="NGK107" s="72"/>
      <c r="NGL107" s="72"/>
      <c r="NGM107" s="72"/>
      <c r="NGN107" s="138"/>
      <c r="NGO107" s="71"/>
      <c r="NGP107" s="72"/>
      <c r="NGQ107" s="71"/>
      <c r="NGR107" s="72"/>
      <c r="NGS107" s="72"/>
      <c r="NGT107" s="72"/>
      <c r="NGU107" s="138"/>
      <c r="NGV107" s="71"/>
      <c r="NGW107" s="72"/>
      <c r="NGX107" s="71"/>
      <c r="NGY107" s="72"/>
      <c r="NGZ107" s="72"/>
      <c r="NHA107" s="72"/>
      <c r="NHB107" s="138"/>
      <c r="NHC107" s="71"/>
      <c r="NHD107" s="72"/>
      <c r="NHE107" s="71"/>
      <c r="NHF107" s="72"/>
      <c r="NHG107" s="72"/>
      <c r="NHH107" s="72"/>
      <c r="NHI107" s="138"/>
      <c r="NHJ107" s="71"/>
      <c r="NHK107" s="72"/>
      <c r="NHL107" s="71"/>
      <c r="NHM107" s="72"/>
      <c r="NHN107" s="72"/>
      <c r="NHO107" s="72"/>
      <c r="NHP107" s="138"/>
      <c r="NHQ107" s="71"/>
      <c r="NHR107" s="72"/>
      <c r="NHS107" s="71"/>
      <c r="NHT107" s="72"/>
      <c r="NHU107" s="72"/>
      <c r="NHV107" s="72"/>
      <c r="NHW107" s="138"/>
      <c r="NHX107" s="71"/>
      <c r="NHY107" s="72"/>
      <c r="NHZ107" s="71"/>
      <c r="NIA107" s="72"/>
      <c r="NIB107" s="72"/>
      <c r="NIC107" s="72"/>
      <c r="NID107" s="138"/>
      <c r="NIE107" s="71"/>
      <c r="NIF107" s="72"/>
      <c r="NIG107" s="71"/>
      <c r="NIH107" s="72"/>
      <c r="NII107" s="72"/>
      <c r="NIJ107" s="72"/>
      <c r="NIK107" s="138"/>
      <c r="NIL107" s="71"/>
      <c r="NIM107" s="72"/>
      <c r="NIN107" s="71"/>
      <c r="NIO107" s="72"/>
      <c r="NIP107" s="72"/>
      <c r="NIQ107" s="72"/>
      <c r="NIR107" s="138"/>
      <c r="NIS107" s="71"/>
      <c r="NIT107" s="72"/>
      <c r="NIU107" s="71"/>
      <c r="NIV107" s="72"/>
      <c r="NIW107" s="72"/>
      <c r="NIX107" s="72"/>
      <c r="NIY107" s="138"/>
      <c r="NIZ107" s="141"/>
      <c r="NJA107" s="72"/>
      <c r="NJB107" s="71"/>
      <c r="NJC107" s="72"/>
      <c r="NJD107" s="72"/>
      <c r="NJE107" s="72"/>
      <c r="NJF107" s="138"/>
      <c r="NJG107" s="141"/>
      <c r="NJH107" s="72"/>
      <c r="NJI107" s="71"/>
      <c r="NJJ107" s="72"/>
      <c r="NJK107" s="72"/>
      <c r="NJL107" s="72"/>
      <c r="NJM107" s="136"/>
      <c r="NJN107" s="137"/>
      <c r="NJO107" s="71"/>
      <c r="NJP107" s="71"/>
      <c r="NJQ107" s="138"/>
      <c r="NJR107" s="138"/>
      <c r="NJS107" s="139"/>
      <c r="NJT107" s="71"/>
      <c r="NJU107" s="72"/>
      <c r="NJV107" s="71"/>
      <c r="NJW107" s="140"/>
      <c r="NJX107" s="72"/>
      <c r="NJY107" s="72"/>
      <c r="NJZ107" s="138"/>
      <c r="NKA107" s="71"/>
      <c r="NKB107" s="72"/>
      <c r="NKC107" s="71"/>
      <c r="NKD107" s="72"/>
      <c r="NKE107" s="72"/>
      <c r="NKF107" s="72"/>
      <c r="NKG107" s="138"/>
      <c r="NKH107" s="71"/>
      <c r="NKI107" s="72"/>
      <c r="NKJ107" s="71"/>
      <c r="NKK107" s="72"/>
      <c r="NKL107" s="72"/>
      <c r="NKM107" s="72"/>
      <c r="NKN107" s="138"/>
      <c r="NKO107" s="71"/>
      <c r="NKP107" s="72"/>
      <c r="NKQ107" s="71"/>
      <c r="NKR107" s="72"/>
      <c r="NKS107" s="72"/>
      <c r="NKT107" s="72"/>
      <c r="NKU107" s="138"/>
      <c r="NKV107" s="71"/>
      <c r="NKW107" s="72"/>
      <c r="NKX107" s="71"/>
      <c r="NKY107" s="72"/>
      <c r="NKZ107" s="72"/>
      <c r="NLA107" s="72"/>
      <c r="NLB107" s="138"/>
      <c r="NLC107" s="71"/>
      <c r="NLD107" s="72"/>
      <c r="NLE107" s="71"/>
      <c r="NLF107" s="72"/>
      <c r="NLG107" s="72"/>
      <c r="NLH107" s="72"/>
      <c r="NLI107" s="138"/>
      <c r="NLJ107" s="71"/>
      <c r="NLK107" s="72"/>
      <c r="NLL107" s="71"/>
      <c r="NLM107" s="72"/>
      <c r="NLN107" s="72"/>
      <c r="NLO107" s="72"/>
      <c r="NLP107" s="138"/>
      <c r="NLQ107" s="71"/>
      <c r="NLR107" s="72"/>
      <c r="NLS107" s="71"/>
      <c r="NLT107" s="72"/>
      <c r="NLU107" s="72"/>
      <c r="NLV107" s="72"/>
      <c r="NLW107" s="138"/>
      <c r="NLX107" s="71"/>
      <c r="NLY107" s="72"/>
      <c r="NLZ107" s="71"/>
      <c r="NMA107" s="72"/>
      <c r="NMB107" s="72"/>
      <c r="NMC107" s="72"/>
      <c r="NMD107" s="138"/>
      <c r="NME107" s="71"/>
      <c r="NMF107" s="72"/>
      <c r="NMG107" s="71"/>
      <c r="NMH107" s="72"/>
      <c r="NMI107" s="72"/>
      <c r="NMJ107" s="72"/>
      <c r="NMK107" s="138"/>
      <c r="NML107" s="71"/>
      <c r="NMM107" s="72"/>
      <c r="NMN107" s="71"/>
      <c r="NMO107" s="72"/>
      <c r="NMP107" s="72"/>
      <c r="NMQ107" s="72"/>
      <c r="NMR107" s="138"/>
      <c r="NMS107" s="71"/>
      <c r="NMT107" s="72"/>
      <c r="NMU107" s="71"/>
      <c r="NMV107" s="72"/>
      <c r="NMW107" s="72"/>
      <c r="NMX107" s="72"/>
      <c r="NMY107" s="138"/>
      <c r="NMZ107" s="71"/>
      <c r="NNA107" s="72"/>
      <c r="NNB107" s="71"/>
      <c r="NNC107" s="72"/>
      <c r="NND107" s="72"/>
      <c r="NNE107" s="72"/>
      <c r="NNF107" s="138"/>
      <c r="NNG107" s="71"/>
      <c r="NNH107" s="72"/>
      <c r="NNI107" s="71"/>
      <c r="NNJ107" s="72"/>
      <c r="NNK107" s="72"/>
      <c r="NNL107" s="72"/>
      <c r="NNM107" s="138"/>
      <c r="NNN107" s="71"/>
      <c r="NNO107" s="72"/>
      <c r="NNP107" s="71"/>
      <c r="NNQ107" s="72"/>
      <c r="NNR107" s="72"/>
      <c r="NNS107" s="72"/>
      <c r="NNT107" s="138"/>
      <c r="NNU107" s="71"/>
      <c r="NNV107" s="72"/>
      <c r="NNW107" s="71"/>
      <c r="NNX107" s="72"/>
      <c r="NNY107" s="72"/>
      <c r="NNZ107" s="72"/>
      <c r="NOA107" s="138"/>
      <c r="NOB107" s="71"/>
      <c r="NOC107" s="72"/>
      <c r="NOD107" s="71"/>
      <c r="NOE107" s="72"/>
      <c r="NOF107" s="72"/>
      <c r="NOG107" s="72"/>
      <c r="NOH107" s="138"/>
      <c r="NOI107" s="71"/>
      <c r="NOJ107" s="72"/>
      <c r="NOK107" s="71"/>
      <c r="NOL107" s="72"/>
      <c r="NOM107" s="72"/>
      <c r="NON107" s="72"/>
      <c r="NOO107" s="138"/>
      <c r="NOP107" s="71"/>
      <c r="NOQ107" s="72"/>
      <c r="NOR107" s="71"/>
      <c r="NOS107" s="72"/>
      <c r="NOT107" s="72"/>
      <c r="NOU107" s="72"/>
      <c r="NOV107" s="138"/>
      <c r="NOW107" s="71"/>
      <c r="NOX107" s="72"/>
      <c r="NOY107" s="71"/>
      <c r="NOZ107" s="72"/>
      <c r="NPA107" s="72"/>
      <c r="NPB107" s="72"/>
      <c r="NPC107" s="138"/>
      <c r="NPD107" s="71"/>
      <c r="NPE107" s="72"/>
      <c r="NPF107" s="71"/>
      <c r="NPG107" s="72"/>
      <c r="NPH107" s="72"/>
      <c r="NPI107" s="72"/>
      <c r="NPJ107" s="138"/>
      <c r="NPK107" s="71"/>
      <c r="NPL107" s="72"/>
      <c r="NPM107" s="71"/>
      <c r="NPN107" s="72"/>
      <c r="NPO107" s="72"/>
      <c r="NPP107" s="72"/>
      <c r="NPQ107" s="138"/>
      <c r="NPR107" s="71"/>
      <c r="NPS107" s="72"/>
      <c r="NPT107" s="71"/>
      <c r="NPU107" s="72"/>
      <c r="NPV107" s="72"/>
      <c r="NPW107" s="72"/>
      <c r="NPX107" s="138"/>
      <c r="NPY107" s="71"/>
      <c r="NPZ107" s="72"/>
      <c r="NQA107" s="71"/>
      <c r="NQB107" s="72"/>
      <c r="NQC107" s="72"/>
      <c r="NQD107" s="72"/>
      <c r="NQE107" s="138"/>
      <c r="NQF107" s="71"/>
      <c r="NQG107" s="72"/>
      <c r="NQH107" s="71"/>
      <c r="NQI107" s="72"/>
      <c r="NQJ107" s="72"/>
      <c r="NQK107" s="72"/>
      <c r="NQL107" s="138"/>
      <c r="NQM107" s="71"/>
      <c r="NQN107" s="72"/>
      <c r="NQO107" s="71"/>
      <c r="NQP107" s="72"/>
      <c r="NQQ107" s="72"/>
      <c r="NQR107" s="72"/>
      <c r="NQS107" s="138"/>
      <c r="NQT107" s="71"/>
      <c r="NQU107" s="72"/>
      <c r="NQV107" s="71"/>
      <c r="NQW107" s="72"/>
      <c r="NQX107" s="72"/>
      <c r="NQY107" s="72"/>
      <c r="NQZ107" s="138"/>
      <c r="NRA107" s="71"/>
      <c r="NRB107" s="72"/>
      <c r="NRC107" s="71"/>
      <c r="NRD107" s="72"/>
      <c r="NRE107" s="72"/>
      <c r="NRF107" s="72"/>
      <c r="NRG107" s="138"/>
      <c r="NRH107" s="71"/>
      <c r="NRI107" s="72"/>
      <c r="NRJ107" s="71"/>
      <c r="NRK107" s="72"/>
      <c r="NRL107" s="72"/>
      <c r="NRM107" s="72"/>
      <c r="NRN107" s="138"/>
      <c r="NRO107" s="71"/>
      <c r="NRP107" s="72"/>
      <c r="NRQ107" s="71"/>
      <c r="NRR107" s="72"/>
      <c r="NRS107" s="72"/>
      <c r="NRT107" s="72"/>
      <c r="NRU107" s="138"/>
      <c r="NRV107" s="71"/>
      <c r="NRW107" s="72"/>
      <c r="NRX107" s="71"/>
      <c r="NRY107" s="72"/>
      <c r="NRZ107" s="72"/>
      <c r="NSA107" s="72"/>
      <c r="NSB107" s="138"/>
      <c r="NSC107" s="141"/>
      <c r="NSD107" s="72"/>
      <c r="NSE107" s="71"/>
      <c r="NSF107" s="72"/>
      <c r="NSG107" s="72"/>
      <c r="NSH107" s="72"/>
      <c r="NSI107" s="138"/>
      <c r="NSJ107" s="141"/>
      <c r="NSK107" s="72"/>
      <c r="NSL107" s="71"/>
      <c r="NSM107" s="72"/>
      <c r="NSN107" s="72"/>
      <c r="NSO107" s="72"/>
      <c r="NSP107" s="136"/>
      <c r="NSQ107" s="137"/>
      <c r="NSR107" s="71"/>
      <c r="NSS107" s="71"/>
      <c r="NST107" s="138"/>
      <c r="NSU107" s="138"/>
      <c r="NSV107" s="139"/>
      <c r="NSW107" s="71"/>
      <c r="NSX107" s="72"/>
      <c r="NSY107" s="71"/>
      <c r="NSZ107" s="140"/>
      <c r="NTA107" s="72"/>
      <c r="NTB107" s="72"/>
      <c r="NTC107" s="138"/>
      <c r="NTD107" s="71"/>
      <c r="NTE107" s="72"/>
      <c r="NTF107" s="71"/>
      <c r="NTG107" s="72"/>
      <c r="NTH107" s="72"/>
      <c r="NTI107" s="72"/>
      <c r="NTJ107" s="138"/>
      <c r="NTK107" s="71"/>
      <c r="NTL107" s="72"/>
      <c r="NTM107" s="71"/>
      <c r="NTN107" s="72"/>
      <c r="NTO107" s="72"/>
      <c r="NTP107" s="72"/>
      <c r="NTQ107" s="138"/>
      <c r="NTR107" s="71"/>
      <c r="NTS107" s="72"/>
      <c r="NTT107" s="71"/>
      <c r="NTU107" s="72"/>
      <c r="NTV107" s="72"/>
      <c r="NTW107" s="72"/>
      <c r="NTX107" s="138"/>
      <c r="NTY107" s="71"/>
      <c r="NTZ107" s="72"/>
      <c r="NUA107" s="71"/>
      <c r="NUB107" s="72"/>
      <c r="NUC107" s="72"/>
      <c r="NUD107" s="72"/>
      <c r="NUE107" s="138"/>
      <c r="NUF107" s="71"/>
      <c r="NUG107" s="72"/>
      <c r="NUH107" s="71"/>
      <c r="NUI107" s="72"/>
      <c r="NUJ107" s="72"/>
      <c r="NUK107" s="72"/>
      <c r="NUL107" s="138"/>
      <c r="NUM107" s="71"/>
      <c r="NUN107" s="72"/>
      <c r="NUO107" s="71"/>
      <c r="NUP107" s="72"/>
      <c r="NUQ107" s="72"/>
      <c r="NUR107" s="72"/>
      <c r="NUS107" s="138"/>
      <c r="NUT107" s="71"/>
      <c r="NUU107" s="72"/>
      <c r="NUV107" s="71"/>
      <c r="NUW107" s="72"/>
      <c r="NUX107" s="72"/>
      <c r="NUY107" s="72"/>
      <c r="NUZ107" s="138"/>
      <c r="NVA107" s="71"/>
      <c r="NVB107" s="72"/>
      <c r="NVC107" s="71"/>
      <c r="NVD107" s="72"/>
      <c r="NVE107" s="72"/>
      <c r="NVF107" s="72"/>
      <c r="NVG107" s="138"/>
      <c r="NVH107" s="71"/>
      <c r="NVI107" s="72"/>
      <c r="NVJ107" s="71"/>
      <c r="NVK107" s="72"/>
      <c r="NVL107" s="72"/>
      <c r="NVM107" s="72"/>
      <c r="NVN107" s="138"/>
      <c r="NVO107" s="71"/>
      <c r="NVP107" s="72"/>
      <c r="NVQ107" s="71"/>
      <c r="NVR107" s="72"/>
      <c r="NVS107" s="72"/>
      <c r="NVT107" s="72"/>
      <c r="NVU107" s="138"/>
      <c r="NVV107" s="71"/>
      <c r="NVW107" s="72"/>
      <c r="NVX107" s="71"/>
      <c r="NVY107" s="72"/>
      <c r="NVZ107" s="72"/>
      <c r="NWA107" s="72"/>
      <c r="NWB107" s="138"/>
      <c r="NWC107" s="71"/>
      <c r="NWD107" s="72"/>
      <c r="NWE107" s="71"/>
      <c r="NWF107" s="72"/>
      <c r="NWG107" s="72"/>
      <c r="NWH107" s="72"/>
      <c r="NWI107" s="138"/>
      <c r="NWJ107" s="71"/>
      <c r="NWK107" s="72"/>
      <c r="NWL107" s="71"/>
      <c r="NWM107" s="72"/>
      <c r="NWN107" s="72"/>
      <c r="NWO107" s="72"/>
      <c r="NWP107" s="138"/>
      <c r="NWQ107" s="71"/>
      <c r="NWR107" s="72"/>
      <c r="NWS107" s="71"/>
      <c r="NWT107" s="72"/>
      <c r="NWU107" s="72"/>
      <c r="NWV107" s="72"/>
      <c r="NWW107" s="138"/>
      <c r="NWX107" s="71"/>
      <c r="NWY107" s="72"/>
      <c r="NWZ107" s="71"/>
      <c r="NXA107" s="72"/>
      <c r="NXB107" s="72"/>
      <c r="NXC107" s="72"/>
      <c r="NXD107" s="138"/>
      <c r="NXE107" s="71"/>
      <c r="NXF107" s="72"/>
      <c r="NXG107" s="71"/>
      <c r="NXH107" s="72"/>
      <c r="NXI107" s="72"/>
      <c r="NXJ107" s="72"/>
      <c r="NXK107" s="138"/>
      <c r="NXL107" s="71"/>
      <c r="NXM107" s="72"/>
      <c r="NXN107" s="71"/>
      <c r="NXO107" s="72"/>
      <c r="NXP107" s="72"/>
      <c r="NXQ107" s="72"/>
      <c r="NXR107" s="138"/>
      <c r="NXS107" s="71"/>
      <c r="NXT107" s="72"/>
      <c r="NXU107" s="71"/>
      <c r="NXV107" s="72"/>
      <c r="NXW107" s="72"/>
      <c r="NXX107" s="72"/>
      <c r="NXY107" s="138"/>
      <c r="NXZ107" s="71"/>
      <c r="NYA107" s="72"/>
      <c r="NYB107" s="71"/>
      <c r="NYC107" s="72"/>
      <c r="NYD107" s="72"/>
      <c r="NYE107" s="72"/>
      <c r="NYF107" s="138"/>
      <c r="NYG107" s="71"/>
      <c r="NYH107" s="72"/>
      <c r="NYI107" s="71"/>
      <c r="NYJ107" s="72"/>
      <c r="NYK107" s="72"/>
      <c r="NYL107" s="72"/>
      <c r="NYM107" s="138"/>
      <c r="NYN107" s="71"/>
      <c r="NYO107" s="72"/>
      <c r="NYP107" s="71"/>
      <c r="NYQ107" s="72"/>
      <c r="NYR107" s="72"/>
      <c r="NYS107" s="72"/>
      <c r="NYT107" s="138"/>
      <c r="NYU107" s="71"/>
      <c r="NYV107" s="72"/>
      <c r="NYW107" s="71"/>
      <c r="NYX107" s="72"/>
      <c r="NYY107" s="72"/>
      <c r="NYZ107" s="72"/>
      <c r="NZA107" s="138"/>
      <c r="NZB107" s="71"/>
      <c r="NZC107" s="72"/>
      <c r="NZD107" s="71"/>
      <c r="NZE107" s="72"/>
      <c r="NZF107" s="72"/>
      <c r="NZG107" s="72"/>
      <c r="NZH107" s="138"/>
      <c r="NZI107" s="71"/>
      <c r="NZJ107" s="72"/>
      <c r="NZK107" s="71"/>
      <c r="NZL107" s="72"/>
      <c r="NZM107" s="72"/>
      <c r="NZN107" s="72"/>
      <c r="NZO107" s="138"/>
      <c r="NZP107" s="71"/>
      <c r="NZQ107" s="72"/>
      <c r="NZR107" s="71"/>
      <c r="NZS107" s="72"/>
      <c r="NZT107" s="72"/>
      <c r="NZU107" s="72"/>
      <c r="NZV107" s="138"/>
      <c r="NZW107" s="71"/>
      <c r="NZX107" s="72"/>
      <c r="NZY107" s="71"/>
      <c r="NZZ107" s="72"/>
      <c r="OAA107" s="72"/>
      <c r="OAB107" s="72"/>
      <c r="OAC107" s="138"/>
      <c r="OAD107" s="71"/>
      <c r="OAE107" s="72"/>
      <c r="OAF107" s="71"/>
      <c r="OAG107" s="72"/>
      <c r="OAH107" s="72"/>
      <c r="OAI107" s="72"/>
      <c r="OAJ107" s="138"/>
      <c r="OAK107" s="71"/>
      <c r="OAL107" s="72"/>
      <c r="OAM107" s="71"/>
      <c r="OAN107" s="72"/>
      <c r="OAO107" s="72"/>
      <c r="OAP107" s="72"/>
      <c r="OAQ107" s="138"/>
      <c r="OAR107" s="71"/>
      <c r="OAS107" s="72"/>
      <c r="OAT107" s="71"/>
      <c r="OAU107" s="72"/>
      <c r="OAV107" s="72"/>
      <c r="OAW107" s="72"/>
      <c r="OAX107" s="138"/>
      <c r="OAY107" s="71"/>
      <c r="OAZ107" s="72"/>
      <c r="OBA107" s="71"/>
      <c r="OBB107" s="72"/>
      <c r="OBC107" s="72"/>
      <c r="OBD107" s="72"/>
      <c r="OBE107" s="138"/>
      <c r="OBF107" s="141"/>
      <c r="OBG107" s="72"/>
      <c r="OBH107" s="71"/>
      <c r="OBI107" s="72"/>
      <c r="OBJ107" s="72"/>
      <c r="OBK107" s="72"/>
      <c r="OBL107" s="138"/>
      <c r="OBM107" s="141"/>
      <c r="OBN107" s="72"/>
      <c r="OBO107" s="71"/>
      <c r="OBP107" s="72"/>
      <c r="OBQ107" s="72"/>
      <c r="OBR107" s="72"/>
      <c r="OBS107" s="136"/>
      <c r="OBT107" s="137"/>
      <c r="OBU107" s="71"/>
      <c r="OBV107" s="71"/>
      <c r="OBW107" s="138"/>
      <c r="OBX107" s="138"/>
      <c r="OBY107" s="139"/>
      <c r="OBZ107" s="71"/>
      <c r="OCA107" s="72"/>
      <c r="OCB107" s="71"/>
      <c r="OCC107" s="140"/>
      <c r="OCD107" s="72"/>
      <c r="OCE107" s="72"/>
      <c r="OCF107" s="138"/>
      <c r="OCG107" s="71"/>
      <c r="OCH107" s="72"/>
      <c r="OCI107" s="71"/>
      <c r="OCJ107" s="72"/>
      <c r="OCK107" s="72"/>
      <c r="OCL107" s="72"/>
      <c r="OCM107" s="138"/>
      <c r="OCN107" s="71"/>
      <c r="OCO107" s="72"/>
      <c r="OCP107" s="71"/>
      <c r="OCQ107" s="72"/>
      <c r="OCR107" s="72"/>
      <c r="OCS107" s="72"/>
      <c r="OCT107" s="138"/>
      <c r="OCU107" s="71"/>
      <c r="OCV107" s="72"/>
      <c r="OCW107" s="71"/>
      <c r="OCX107" s="72"/>
      <c r="OCY107" s="72"/>
      <c r="OCZ107" s="72"/>
      <c r="ODA107" s="138"/>
      <c r="ODB107" s="71"/>
      <c r="ODC107" s="72"/>
      <c r="ODD107" s="71"/>
      <c r="ODE107" s="72"/>
      <c r="ODF107" s="72"/>
      <c r="ODG107" s="72"/>
      <c r="ODH107" s="138"/>
      <c r="ODI107" s="71"/>
      <c r="ODJ107" s="72"/>
      <c r="ODK107" s="71"/>
      <c r="ODL107" s="72"/>
      <c r="ODM107" s="72"/>
      <c r="ODN107" s="72"/>
      <c r="ODO107" s="138"/>
      <c r="ODP107" s="71"/>
      <c r="ODQ107" s="72"/>
      <c r="ODR107" s="71"/>
      <c r="ODS107" s="72"/>
      <c r="ODT107" s="72"/>
      <c r="ODU107" s="72"/>
      <c r="ODV107" s="138"/>
      <c r="ODW107" s="71"/>
      <c r="ODX107" s="72"/>
      <c r="ODY107" s="71"/>
      <c r="ODZ107" s="72"/>
      <c r="OEA107" s="72"/>
      <c r="OEB107" s="72"/>
      <c r="OEC107" s="138"/>
      <c r="OED107" s="71"/>
      <c r="OEE107" s="72"/>
      <c r="OEF107" s="71"/>
      <c r="OEG107" s="72"/>
      <c r="OEH107" s="72"/>
      <c r="OEI107" s="72"/>
      <c r="OEJ107" s="138"/>
      <c r="OEK107" s="71"/>
      <c r="OEL107" s="72"/>
      <c r="OEM107" s="71"/>
      <c r="OEN107" s="72"/>
      <c r="OEO107" s="72"/>
      <c r="OEP107" s="72"/>
      <c r="OEQ107" s="138"/>
      <c r="OER107" s="71"/>
      <c r="OES107" s="72"/>
      <c r="OET107" s="71"/>
      <c r="OEU107" s="72"/>
      <c r="OEV107" s="72"/>
      <c r="OEW107" s="72"/>
      <c r="OEX107" s="138"/>
      <c r="OEY107" s="71"/>
      <c r="OEZ107" s="72"/>
      <c r="OFA107" s="71"/>
      <c r="OFB107" s="72"/>
      <c r="OFC107" s="72"/>
      <c r="OFD107" s="72"/>
      <c r="OFE107" s="138"/>
      <c r="OFF107" s="71"/>
      <c r="OFG107" s="72"/>
      <c r="OFH107" s="71"/>
      <c r="OFI107" s="72"/>
      <c r="OFJ107" s="72"/>
      <c r="OFK107" s="72"/>
      <c r="OFL107" s="138"/>
      <c r="OFM107" s="71"/>
      <c r="OFN107" s="72"/>
      <c r="OFO107" s="71"/>
      <c r="OFP107" s="72"/>
      <c r="OFQ107" s="72"/>
      <c r="OFR107" s="72"/>
      <c r="OFS107" s="138"/>
      <c r="OFT107" s="71"/>
      <c r="OFU107" s="72"/>
      <c r="OFV107" s="71"/>
      <c r="OFW107" s="72"/>
      <c r="OFX107" s="72"/>
      <c r="OFY107" s="72"/>
      <c r="OFZ107" s="138"/>
      <c r="OGA107" s="71"/>
      <c r="OGB107" s="72"/>
      <c r="OGC107" s="71"/>
      <c r="OGD107" s="72"/>
      <c r="OGE107" s="72"/>
      <c r="OGF107" s="72"/>
      <c r="OGG107" s="138"/>
      <c r="OGH107" s="71"/>
      <c r="OGI107" s="72"/>
      <c r="OGJ107" s="71"/>
      <c r="OGK107" s="72"/>
      <c r="OGL107" s="72"/>
      <c r="OGM107" s="72"/>
      <c r="OGN107" s="138"/>
      <c r="OGO107" s="71"/>
      <c r="OGP107" s="72"/>
      <c r="OGQ107" s="71"/>
      <c r="OGR107" s="72"/>
      <c r="OGS107" s="72"/>
      <c r="OGT107" s="72"/>
      <c r="OGU107" s="138"/>
      <c r="OGV107" s="71"/>
      <c r="OGW107" s="72"/>
      <c r="OGX107" s="71"/>
      <c r="OGY107" s="72"/>
      <c r="OGZ107" s="72"/>
      <c r="OHA107" s="72"/>
      <c r="OHB107" s="138"/>
      <c r="OHC107" s="71"/>
      <c r="OHD107" s="72"/>
      <c r="OHE107" s="71"/>
      <c r="OHF107" s="72"/>
      <c r="OHG107" s="72"/>
      <c r="OHH107" s="72"/>
      <c r="OHI107" s="138"/>
      <c r="OHJ107" s="71"/>
      <c r="OHK107" s="72"/>
      <c r="OHL107" s="71"/>
      <c r="OHM107" s="72"/>
      <c r="OHN107" s="72"/>
      <c r="OHO107" s="72"/>
      <c r="OHP107" s="138"/>
      <c r="OHQ107" s="71"/>
      <c r="OHR107" s="72"/>
      <c r="OHS107" s="71"/>
      <c r="OHT107" s="72"/>
      <c r="OHU107" s="72"/>
      <c r="OHV107" s="72"/>
      <c r="OHW107" s="138"/>
      <c r="OHX107" s="71"/>
      <c r="OHY107" s="72"/>
      <c r="OHZ107" s="71"/>
      <c r="OIA107" s="72"/>
      <c r="OIB107" s="72"/>
      <c r="OIC107" s="72"/>
      <c r="OID107" s="138"/>
      <c r="OIE107" s="71"/>
      <c r="OIF107" s="72"/>
      <c r="OIG107" s="71"/>
      <c r="OIH107" s="72"/>
      <c r="OII107" s="72"/>
      <c r="OIJ107" s="72"/>
      <c r="OIK107" s="138"/>
      <c r="OIL107" s="71"/>
      <c r="OIM107" s="72"/>
      <c r="OIN107" s="71"/>
      <c r="OIO107" s="72"/>
      <c r="OIP107" s="72"/>
      <c r="OIQ107" s="72"/>
      <c r="OIR107" s="138"/>
      <c r="OIS107" s="71"/>
      <c r="OIT107" s="72"/>
      <c r="OIU107" s="71"/>
      <c r="OIV107" s="72"/>
      <c r="OIW107" s="72"/>
      <c r="OIX107" s="72"/>
      <c r="OIY107" s="138"/>
      <c r="OIZ107" s="71"/>
      <c r="OJA107" s="72"/>
      <c r="OJB107" s="71"/>
      <c r="OJC107" s="72"/>
      <c r="OJD107" s="72"/>
      <c r="OJE107" s="72"/>
      <c r="OJF107" s="138"/>
      <c r="OJG107" s="71"/>
      <c r="OJH107" s="72"/>
      <c r="OJI107" s="71"/>
      <c r="OJJ107" s="72"/>
      <c r="OJK107" s="72"/>
      <c r="OJL107" s="72"/>
      <c r="OJM107" s="138"/>
      <c r="OJN107" s="71"/>
      <c r="OJO107" s="72"/>
      <c r="OJP107" s="71"/>
      <c r="OJQ107" s="72"/>
      <c r="OJR107" s="72"/>
      <c r="OJS107" s="72"/>
      <c r="OJT107" s="138"/>
      <c r="OJU107" s="71"/>
      <c r="OJV107" s="72"/>
      <c r="OJW107" s="71"/>
      <c r="OJX107" s="72"/>
      <c r="OJY107" s="72"/>
      <c r="OJZ107" s="72"/>
      <c r="OKA107" s="138"/>
      <c r="OKB107" s="71"/>
      <c r="OKC107" s="72"/>
      <c r="OKD107" s="71"/>
      <c r="OKE107" s="72"/>
      <c r="OKF107" s="72"/>
      <c r="OKG107" s="72"/>
      <c r="OKH107" s="138"/>
      <c r="OKI107" s="141"/>
      <c r="OKJ107" s="72"/>
      <c r="OKK107" s="71"/>
      <c r="OKL107" s="72"/>
      <c r="OKM107" s="72"/>
      <c r="OKN107" s="72"/>
      <c r="OKO107" s="138"/>
      <c r="OKP107" s="141"/>
      <c r="OKQ107" s="72"/>
      <c r="OKR107" s="71"/>
      <c r="OKS107" s="72"/>
      <c r="OKT107" s="72"/>
      <c r="OKU107" s="72"/>
      <c r="OKV107" s="136"/>
      <c r="OKW107" s="137"/>
      <c r="OKX107" s="71"/>
      <c r="OKY107" s="71"/>
      <c r="OKZ107" s="138"/>
      <c r="OLA107" s="138"/>
      <c r="OLB107" s="139"/>
      <c r="OLC107" s="71"/>
      <c r="OLD107" s="72"/>
      <c r="OLE107" s="71"/>
      <c r="OLF107" s="140"/>
      <c r="OLG107" s="72"/>
      <c r="OLH107" s="72"/>
      <c r="OLI107" s="138"/>
      <c r="OLJ107" s="71"/>
      <c r="OLK107" s="72"/>
      <c r="OLL107" s="71"/>
      <c r="OLM107" s="72"/>
      <c r="OLN107" s="72"/>
      <c r="OLO107" s="72"/>
      <c r="OLP107" s="138"/>
      <c r="OLQ107" s="71"/>
      <c r="OLR107" s="72"/>
      <c r="OLS107" s="71"/>
      <c r="OLT107" s="72"/>
      <c r="OLU107" s="72"/>
      <c r="OLV107" s="72"/>
      <c r="OLW107" s="138"/>
      <c r="OLX107" s="71"/>
      <c r="OLY107" s="72"/>
      <c r="OLZ107" s="71"/>
      <c r="OMA107" s="72"/>
      <c r="OMB107" s="72"/>
      <c r="OMC107" s="72"/>
      <c r="OMD107" s="138"/>
      <c r="OME107" s="71"/>
      <c r="OMF107" s="72"/>
      <c r="OMG107" s="71"/>
      <c r="OMH107" s="72"/>
      <c r="OMI107" s="72"/>
      <c r="OMJ107" s="72"/>
      <c r="OMK107" s="138"/>
      <c r="OML107" s="71"/>
      <c r="OMM107" s="72"/>
      <c r="OMN107" s="71"/>
      <c r="OMO107" s="72"/>
      <c r="OMP107" s="72"/>
      <c r="OMQ107" s="72"/>
      <c r="OMR107" s="138"/>
      <c r="OMS107" s="71"/>
      <c r="OMT107" s="72"/>
      <c r="OMU107" s="71"/>
      <c r="OMV107" s="72"/>
      <c r="OMW107" s="72"/>
      <c r="OMX107" s="72"/>
      <c r="OMY107" s="138"/>
      <c r="OMZ107" s="71"/>
      <c r="ONA107" s="72"/>
      <c r="ONB107" s="71"/>
      <c r="ONC107" s="72"/>
      <c r="OND107" s="72"/>
      <c r="ONE107" s="72"/>
      <c r="ONF107" s="138"/>
      <c r="ONG107" s="71"/>
      <c r="ONH107" s="72"/>
      <c r="ONI107" s="71"/>
      <c r="ONJ107" s="72"/>
      <c r="ONK107" s="72"/>
      <c r="ONL107" s="72"/>
      <c r="ONM107" s="138"/>
      <c r="ONN107" s="71"/>
      <c r="ONO107" s="72"/>
      <c r="ONP107" s="71"/>
      <c r="ONQ107" s="72"/>
      <c r="ONR107" s="72"/>
      <c r="ONS107" s="72"/>
      <c r="ONT107" s="138"/>
      <c r="ONU107" s="71"/>
      <c r="ONV107" s="72"/>
      <c r="ONW107" s="71"/>
      <c r="ONX107" s="72"/>
      <c r="ONY107" s="72"/>
      <c r="ONZ107" s="72"/>
      <c r="OOA107" s="138"/>
      <c r="OOB107" s="71"/>
      <c r="OOC107" s="72"/>
      <c r="OOD107" s="71"/>
      <c r="OOE107" s="72"/>
      <c r="OOF107" s="72"/>
      <c r="OOG107" s="72"/>
      <c r="OOH107" s="138"/>
      <c r="OOI107" s="71"/>
      <c r="OOJ107" s="72"/>
      <c r="OOK107" s="71"/>
      <c r="OOL107" s="72"/>
      <c r="OOM107" s="72"/>
      <c r="OON107" s="72"/>
      <c r="OOO107" s="138"/>
      <c r="OOP107" s="71"/>
      <c r="OOQ107" s="72"/>
      <c r="OOR107" s="71"/>
      <c r="OOS107" s="72"/>
      <c r="OOT107" s="72"/>
      <c r="OOU107" s="72"/>
      <c r="OOV107" s="138"/>
      <c r="OOW107" s="71"/>
      <c r="OOX107" s="72"/>
      <c r="OOY107" s="71"/>
      <c r="OOZ107" s="72"/>
      <c r="OPA107" s="72"/>
      <c r="OPB107" s="72"/>
      <c r="OPC107" s="138"/>
      <c r="OPD107" s="71"/>
      <c r="OPE107" s="72"/>
      <c r="OPF107" s="71"/>
      <c r="OPG107" s="72"/>
      <c r="OPH107" s="72"/>
      <c r="OPI107" s="72"/>
      <c r="OPJ107" s="138"/>
      <c r="OPK107" s="71"/>
      <c r="OPL107" s="72"/>
      <c r="OPM107" s="71"/>
      <c r="OPN107" s="72"/>
      <c r="OPO107" s="72"/>
      <c r="OPP107" s="72"/>
      <c r="OPQ107" s="138"/>
      <c r="OPR107" s="71"/>
      <c r="OPS107" s="72"/>
      <c r="OPT107" s="71"/>
      <c r="OPU107" s="72"/>
      <c r="OPV107" s="72"/>
      <c r="OPW107" s="72"/>
      <c r="OPX107" s="138"/>
      <c r="OPY107" s="71"/>
      <c r="OPZ107" s="72"/>
      <c r="OQA107" s="71"/>
      <c r="OQB107" s="72"/>
      <c r="OQC107" s="72"/>
      <c r="OQD107" s="72"/>
      <c r="OQE107" s="138"/>
      <c r="OQF107" s="71"/>
      <c r="OQG107" s="72"/>
      <c r="OQH107" s="71"/>
      <c r="OQI107" s="72"/>
      <c r="OQJ107" s="72"/>
      <c r="OQK107" s="72"/>
      <c r="OQL107" s="138"/>
      <c r="OQM107" s="71"/>
      <c r="OQN107" s="72"/>
      <c r="OQO107" s="71"/>
      <c r="OQP107" s="72"/>
      <c r="OQQ107" s="72"/>
      <c r="OQR107" s="72"/>
      <c r="OQS107" s="138"/>
      <c r="OQT107" s="71"/>
      <c r="OQU107" s="72"/>
      <c r="OQV107" s="71"/>
      <c r="OQW107" s="72"/>
      <c r="OQX107" s="72"/>
      <c r="OQY107" s="72"/>
      <c r="OQZ107" s="138"/>
      <c r="ORA107" s="71"/>
      <c r="ORB107" s="72"/>
      <c r="ORC107" s="71"/>
      <c r="ORD107" s="72"/>
      <c r="ORE107" s="72"/>
      <c r="ORF107" s="72"/>
      <c r="ORG107" s="138"/>
      <c r="ORH107" s="71"/>
      <c r="ORI107" s="72"/>
      <c r="ORJ107" s="71"/>
      <c r="ORK107" s="72"/>
      <c r="ORL107" s="72"/>
      <c r="ORM107" s="72"/>
      <c r="ORN107" s="138"/>
      <c r="ORO107" s="71"/>
      <c r="ORP107" s="72"/>
      <c r="ORQ107" s="71"/>
      <c r="ORR107" s="72"/>
      <c r="ORS107" s="72"/>
      <c r="ORT107" s="72"/>
      <c r="ORU107" s="138"/>
      <c r="ORV107" s="71"/>
      <c r="ORW107" s="72"/>
      <c r="ORX107" s="71"/>
      <c r="ORY107" s="72"/>
      <c r="ORZ107" s="72"/>
      <c r="OSA107" s="72"/>
      <c r="OSB107" s="138"/>
      <c r="OSC107" s="71"/>
      <c r="OSD107" s="72"/>
      <c r="OSE107" s="71"/>
      <c r="OSF107" s="72"/>
      <c r="OSG107" s="72"/>
      <c r="OSH107" s="72"/>
      <c r="OSI107" s="138"/>
      <c r="OSJ107" s="71"/>
      <c r="OSK107" s="72"/>
      <c r="OSL107" s="71"/>
      <c r="OSM107" s="72"/>
      <c r="OSN107" s="72"/>
      <c r="OSO107" s="72"/>
      <c r="OSP107" s="138"/>
      <c r="OSQ107" s="71"/>
      <c r="OSR107" s="72"/>
      <c r="OSS107" s="71"/>
      <c r="OST107" s="72"/>
      <c r="OSU107" s="72"/>
      <c r="OSV107" s="72"/>
      <c r="OSW107" s="138"/>
      <c r="OSX107" s="71"/>
      <c r="OSY107" s="72"/>
      <c r="OSZ107" s="71"/>
      <c r="OTA107" s="72"/>
      <c r="OTB107" s="72"/>
      <c r="OTC107" s="72"/>
      <c r="OTD107" s="138"/>
      <c r="OTE107" s="71"/>
      <c r="OTF107" s="72"/>
      <c r="OTG107" s="71"/>
      <c r="OTH107" s="72"/>
      <c r="OTI107" s="72"/>
      <c r="OTJ107" s="72"/>
      <c r="OTK107" s="138"/>
      <c r="OTL107" s="141"/>
      <c r="OTM107" s="72"/>
      <c r="OTN107" s="71"/>
      <c r="OTO107" s="72"/>
      <c r="OTP107" s="72"/>
      <c r="OTQ107" s="72"/>
      <c r="OTR107" s="138"/>
      <c r="OTS107" s="141"/>
      <c r="OTT107" s="72"/>
      <c r="OTU107" s="71"/>
      <c r="OTV107" s="72"/>
      <c r="OTW107" s="72"/>
      <c r="OTX107" s="72"/>
      <c r="OTY107" s="136"/>
      <c r="OTZ107" s="137"/>
      <c r="OUA107" s="71"/>
      <c r="OUB107" s="71"/>
      <c r="OUC107" s="138"/>
      <c r="OUD107" s="138"/>
      <c r="OUE107" s="139"/>
      <c r="OUF107" s="71"/>
      <c r="OUG107" s="72"/>
      <c r="OUH107" s="71"/>
      <c r="OUI107" s="140"/>
      <c r="OUJ107" s="72"/>
      <c r="OUK107" s="72"/>
      <c r="OUL107" s="138"/>
      <c r="OUM107" s="71"/>
      <c r="OUN107" s="72"/>
      <c r="OUO107" s="71"/>
      <c r="OUP107" s="72"/>
      <c r="OUQ107" s="72"/>
      <c r="OUR107" s="72"/>
      <c r="OUS107" s="138"/>
      <c r="OUT107" s="71"/>
      <c r="OUU107" s="72"/>
      <c r="OUV107" s="71"/>
      <c r="OUW107" s="72"/>
      <c r="OUX107" s="72"/>
      <c r="OUY107" s="72"/>
      <c r="OUZ107" s="138"/>
      <c r="OVA107" s="71"/>
      <c r="OVB107" s="72"/>
      <c r="OVC107" s="71"/>
      <c r="OVD107" s="72"/>
      <c r="OVE107" s="72"/>
      <c r="OVF107" s="72"/>
      <c r="OVG107" s="138"/>
      <c r="OVH107" s="71"/>
      <c r="OVI107" s="72"/>
      <c r="OVJ107" s="71"/>
      <c r="OVK107" s="72"/>
      <c r="OVL107" s="72"/>
      <c r="OVM107" s="72"/>
      <c r="OVN107" s="138"/>
      <c r="OVO107" s="71"/>
      <c r="OVP107" s="72"/>
      <c r="OVQ107" s="71"/>
      <c r="OVR107" s="72"/>
      <c r="OVS107" s="72"/>
      <c r="OVT107" s="72"/>
      <c r="OVU107" s="138"/>
      <c r="OVV107" s="71"/>
      <c r="OVW107" s="72"/>
      <c r="OVX107" s="71"/>
      <c r="OVY107" s="72"/>
      <c r="OVZ107" s="72"/>
      <c r="OWA107" s="72"/>
      <c r="OWB107" s="138"/>
      <c r="OWC107" s="71"/>
      <c r="OWD107" s="72"/>
      <c r="OWE107" s="71"/>
      <c r="OWF107" s="72"/>
      <c r="OWG107" s="72"/>
      <c r="OWH107" s="72"/>
      <c r="OWI107" s="138"/>
      <c r="OWJ107" s="71"/>
      <c r="OWK107" s="72"/>
      <c r="OWL107" s="71"/>
      <c r="OWM107" s="72"/>
      <c r="OWN107" s="72"/>
      <c r="OWO107" s="72"/>
      <c r="OWP107" s="138"/>
      <c r="OWQ107" s="71"/>
      <c r="OWR107" s="72"/>
      <c r="OWS107" s="71"/>
      <c r="OWT107" s="72"/>
      <c r="OWU107" s="72"/>
      <c r="OWV107" s="72"/>
      <c r="OWW107" s="138"/>
      <c r="OWX107" s="71"/>
      <c r="OWY107" s="72"/>
      <c r="OWZ107" s="71"/>
      <c r="OXA107" s="72"/>
      <c r="OXB107" s="72"/>
      <c r="OXC107" s="72"/>
      <c r="OXD107" s="138"/>
      <c r="OXE107" s="71"/>
      <c r="OXF107" s="72"/>
      <c r="OXG107" s="71"/>
      <c r="OXH107" s="72"/>
      <c r="OXI107" s="72"/>
      <c r="OXJ107" s="72"/>
      <c r="OXK107" s="138"/>
      <c r="OXL107" s="71"/>
      <c r="OXM107" s="72"/>
      <c r="OXN107" s="71"/>
      <c r="OXO107" s="72"/>
      <c r="OXP107" s="72"/>
      <c r="OXQ107" s="72"/>
      <c r="OXR107" s="138"/>
      <c r="OXS107" s="71"/>
      <c r="OXT107" s="72"/>
      <c r="OXU107" s="71"/>
      <c r="OXV107" s="72"/>
      <c r="OXW107" s="72"/>
      <c r="OXX107" s="72"/>
      <c r="OXY107" s="138"/>
      <c r="OXZ107" s="71"/>
      <c r="OYA107" s="72"/>
      <c r="OYB107" s="71"/>
      <c r="OYC107" s="72"/>
      <c r="OYD107" s="72"/>
      <c r="OYE107" s="72"/>
      <c r="OYF107" s="138"/>
      <c r="OYG107" s="71"/>
      <c r="OYH107" s="72"/>
      <c r="OYI107" s="71"/>
      <c r="OYJ107" s="72"/>
      <c r="OYK107" s="72"/>
      <c r="OYL107" s="72"/>
      <c r="OYM107" s="138"/>
      <c r="OYN107" s="71"/>
      <c r="OYO107" s="72"/>
      <c r="OYP107" s="71"/>
      <c r="OYQ107" s="72"/>
      <c r="OYR107" s="72"/>
      <c r="OYS107" s="72"/>
      <c r="OYT107" s="138"/>
      <c r="OYU107" s="71"/>
      <c r="OYV107" s="72"/>
      <c r="OYW107" s="71"/>
      <c r="OYX107" s="72"/>
      <c r="OYY107" s="72"/>
      <c r="OYZ107" s="72"/>
      <c r="OZA107" s="138"/>
      <c r="OZB107" s="71"/>
      <c r="OZC107" s="72"/>
      <c r="OZD107" s="71"/>
      <c r="OZE107" s="72"/>
      <c r="OZF107" s="72"/>
      <c r="OZG107" s="72"/>
      <c r="OZH107" s="138"/>
      <c r="OZI107" s="71"/>
      <c r="OZJ107" s="72"/>
      <c r="OZK107" s="71"/>
      <c r="OZL107" s="72"/>
      <c r="OZM107" s="72"/>
      <c r="OZN107" s="72"/>
      <c r="OZO107" s="138"/>
      <c r="OZP107" s="71"/>
      <c r="OZQ107" s="72"/>
      <c r="OZR107" s="71"/>
      <c r="OZS107" s="72"/>
      <c r="OZT107" s="72"/>
      <c r="OZU107" s="72"/>
      <c r="OZV107" s="138"/>
      <c r="OZW107" s="71"/>
      <c r="OZX107" s="72"/>
      <c r="OZY107" s="71"/>
      <c r="OZZ107" s="72"/>
      <c r="PAA107" s="72"/>
      <c r="PAB107" s="72"/>
      <c r="PAC107" s="138"/>
      <c r="PAD107" s="71"/>
      <c r="PAE107" s="72"/>
      <c r="PAF107" s="71"/>
      <c r="PAG107" s="72"/>
      <c r="PAH107" s="72"/>
      <c r="PAI107" s="72"/>
      <c r="PAJ107" s="138"/>
      <c r="PAK107" s="71"/>
      <c r="PAL107" s="72"/>
      <c r="PAM107" s="71"/>
      <c r="PAN107" s="72"/>
      <c r="PAO107" s="72"/>
      <c r="PAP107" s="72"/>
      <c r="PAQ107" s="138"/>
      <c r="PAR107" s="71"/>
      <c r="PAS107" s="72"/>
      <c r="PAT107" s="71"/>
      <c r="PAU107" s="72"/>
      <c r="PAV107" s="72"/>
      <c r="PAW107" s="72"/>
      <c r="PAX107" s="138"/>
      <c r="PAY107" s="71"/>
      <c r="PAZ107" s="72"/>
      <c r="PBA107" s="71"/>
      <c r="PBB107" s="72"/>
      <c r="PBC107" s="72"/>
      <c r="PBD107" s="72"/>
      <c r="PBE107" s="138"/>
      <c r="PBF107" s="71"/>
      <c r="PBG107" s="72"/>
      <c r="PBH107" s="71"/>
      <c r="PBI107" s="72"/>
      <c r="PBJ107" s="72"/>
      <c r="PBK107" s="72"/>
      <c r="PBL107" s="138"/>
      <c r="PBM107" s="71"/>
      <c r="PBN107" s="72"/>
      <c r="PBO107" s="71"/>
      <c r="PBP107" s="72"/>
      <c r="PBQ107" s="72"/>
      <c r="PBR107" s="72"/>
      <c r="PBS107" s="138"/>
      <c r="PBT107" s="71"/>
      <c r="PBU107" s="72"/>
      <c r="PBV107" s="71"/>
      <c r="PBW107" s="72"/>
      <c r="PBX107" s="72"/>
      <c r="PBY107" s="72"/>
      <c r="PBZ107" s="138"/>
      <c r="PCA107" s="71"/>
      <c r="PCB107" s="72"/>
      <c r="PCC107" s="71"/>
      <c r="PCD107" s="72"/>
      <c r="PCE107" s="72"/>
      <c r="PCF107" s="72"/>
      <c r="PCG107" s="138"/>
      <c r="PCH107" s="71"/>
      <c r="PCI107" s="72"/>
      <c r="PCJ107" s="71"/>
      <c r="PCK107" s="72"/>
      <c r="PCL107" s="72"/>
      <c r="PCM107" s="72"/>
      <c r="PCN107" s="138"/>
      <c r="PCO107" s="141"/>
      <c r="PCP107" s="72"/>
      <c r="PCQ107" s="71"/>
      <c r="PCR107" s="72"/>
      <c r="PCS107" s="72"/>
      <c r="PCT107" s="72"/>
      <c r="PCU107" s="138"/>
      <c r="PCV107" s="141"/>
      <c r="PCW107" s="72"/>
      <c r="PCX107" s="71"/>
      <c r="PCY107" s="72"/>
      <c r="PCZ107" s="72"/>
      <c r="PDA107" s="72"/>
      <c r="PDB107" s="136"/>
      <c r="PDC107" s="137"/>
      <c r="PDD107" s="71"/>
      <c r="PDE107" s="71"/>
      <c r="PDF107" s="138"/>
      <c r="PDG107" s="138"/>
      <c r="PDH107" s="139"/>
      <c r="PDI107" s="71"/>
      <c r="PDJ107" s="72"/>
      <c r="PDK107" s="71"/>
      <c r="PDL107" s="140"/>
      <c r="PDM107" s="72"/>
      <c r="PDN107" s="72"/>
      <c r="PDO107" s="138"/>
      <c r="PDP107" s="71"/>
      <c r="PDQ107" s="72"/>
      <c r="PDR107" s="71"/>
      <c r="PDS107" s="72"/>
      <c r="PDT107" s="72"/>
      <c r="PDU107" s="72"/>
      <c r="PDV107" s="138"/>
      <c r="PDW107" s="71"/>
      <c r="PDX107" s="72"/>
      <c r="PDY107" s="71"/>
      <c r="PDZ107" s="72"/>
      <c r="PEA107" s="72"/>
      <c r="PEB107" s="72"/>
      <c r="PEC107" s="138"/>
      <c r="PED107" s="71"/>
      <c r="PEE107" s="72"/>
      <c r="PEF107" s="71"/>
      <c r="PEG107" s="72"/>
      <c r="PEH107" s="72"/>
      <c r="PEI107" s="72"/>
      <c r="PEJ107" s="138"/>
      <c r="PEK107" s="71"/>
      <c r="PEL107" s="72"/>
      <c r="PEM107" s="71"/>
      <c r="PEN107" s="72"/>
      <c r="PEO107" s="72"/>
      <c r="PEP107" s="72"/>
      <c r="PEQ107" s="138"/>
      <c r="PER107" s="71"/>
      <c r="PES107" s="72"/>
      <c r="PET107" s="71"/>
      <c r="PEU107" s="72"/>
      <c r="PEV107" s="72"/>
      <c r="PEW107" s="72"/>
      <c r="PEX107" s="138"/>
      <c r="PEY107" s="71"/>
      <c r="PEZ107" s="72"/>
      <c r="PFA107" s="71"/>
      <c r="PFB107" s="72"/>
      <c r="PFC107" s="72"/>
      <c r="PFD107" s="72"/>
      <c r="PFE107" s="138"/>
      <c r="PFF107" s="71"/>
      <c r="PFG107" s="72"/>
      <c r="PFH107" s="71"/>
      <c r="PFI107" s="72"/>
      <c r="PFJ107" s="72"/>
      <c r="PFK107" s="72"/>
      <c r="PFL107" s="138"/>
      <c r="PFM107" s="71"/>
      <c r="PFN107" s="72"/>
      <c r="PFO107" s="71"/>
      <c r="PFP107" s="72"/>
      <c r="PFQ107" s="72"/>
      <c r="PFR107" s="72"/>
      <c r="PFS107" s="138"/>
      <c r="PFT107" s="71"/>
      <c r="PFU107" s="72"/>
      <c r="PFV107" s="71"/>
      <c r="PFW107" s="72"/>
      <c r="PFX107" s="72"/>
      <c r="PFY107" s="72"/>
      <c r="PFZ107" s="138"/>
      <c r="PGA107" s="71"/>
      <c r="PGB107" s="72"/>
      <c r="PGC107" s="71"/>
      <c r="PGD107" s="72"/>
      <c r="PGE107" s="72"/>
      <c r="PGF107" s="72"/>
      <c r="PGG107" s="138"/>
      <c r="PGH107" s="71"/>
      <c r="PGI107" s="72"/>
      <c r="PGJ107" s="71"/>
      <c r="PGK107" s="72"/>
      <c r="PGL107" s="72"/>
      <c r="PGM107" s="72"/>
      <c r="PGN107" s="138"/>
      <c r="PGO107" s="71"/>
      <c r="PGP107" s="72"/>
      <c r="PGQ107" s="71"/>
      <c r="PGR107" s="72"/>
      <c r="PGS107" s="72"/>
      <c r="PGT107" s="72"/>
      <c r="PGU107" s="138"/>
      <c r="PGV107" s="71"/>
      <c r="PGW107" s="72"/>
      <c r="PGX107" s="71"/>
      <c r="PGY107" s="72"/>
      <c r="PGZ107" s="72"/>
      <c r="PHA107" s="72"/>
      <c r="PHB107" s="138"/>
      <c r="PHC107" s="71"/>
      <c r="PHD107" s="72"/>
      <c r="PHE107" s="71"/>
      <c r="PHF107" s="72"/>
      <c r="PHG107" s="72"/>
      <c r="PHH107" s="72"/>
      <c r="PHI107" s="138"/>
      <c r="PHJ107" s="71"/>
      <c r="PHK107" s="72"/>
      <c r="PHL107" s="71"/>
      <c r="PHM107" s="72"/>
      <c r="PHN107" s="72"/>
      <c r="PHO107" s="72"/>
      <c r="PHP107" s="138"/>
      <c r="PHQ107" s="71"/>
      <c r="PHR107" s="72"/>
      <c r="PHS107" s="71"/>
      <c r="PHT107" s="72"/>
      <c r="PHU107" s="72"/>
      <c r="PHV107" s="72"/>
      <c r="PHW107" s="138"/>
      <c r="PHX107" s="71"/>
      <c r="PHY107" s="72"/>
      <c r="PHZ107" s="71"/>
      <c r="PIA107" s="72"/>
      <c r="PIB107" s="72"/>
      <c r="PIC107" s="72"/>
      <c r="PID107" s="138"/>
      <c r="PIE107" s="71"/>
      <c r="PIF107" s="72"/>
      <c r="PIG107" s="71"/>
      <c r="PIH107" s="72"/>
      <c r="PII107" s="72"/>
      <c r="PIJ107" s="72"/>
      <c r="PIK107" s="138"/>
      <c r="PIL107" s="71"/>
      <c r="PIM107" s="72"/>
      <c r="PIN107" s="71"/>
      <c r="PIO107" s="72"/>
      <c r="PIP107" s="72"/>
      <c r="PIQ107" s="72"/>
      <c r="PIR107" s="138"/>
      <c r="PIS107" s="71"/>
      <c r="PIT107" s="72"/>
      <c r="PIU107" s="71"/>
      <c r="PIV107" s="72"/>
      <c r="PIW107" s="72"/>
      <c r="PIX107" s="72"/>
      <c r="PIY107" s="138"/>
      <c r="PIZ107" s="71"/>
      <c r="PJA107" s="72"/>
      <c r="PJB107" s="71"/>
      <c r="PJC107" s="72"/>
      <c r="PJD107" s="72"/>
      <c r="PJE107" s="72"/>
      <c r="PJF107" s="138"/>
      <c r="PJG107" s="71"/>
      <c r="PJH107" s="72"/>
      <c r="PJI107" s="71"/>
      <c r="PJJ107" s="72"/>
      <c r="PJK107" s="72"/>
      <c r="PJL107" s="72"/>
      <c r="PJM107" s="138"/>
      <c r="PJN107" s="71"/>
      <c r="PJO107" s="72"/>
      <c r="PJP107" s="71"/>
      <c r="PJQ107" s="72"/>
      <c r="PJR107" s="72"/>
      <c r="PJS107" s="72"/>
      <c r="PJT107" s="138"/>
      <c r="PJU107" s="71"/>
      <c r="PJV107" s="72"/>
      <c r="PJW107" s="71"/>
      <c r="PJX107" s="72"/>
      <c r="PJY107" s="72"/>
      <c r="PJZ107" s="72"/>
      <c r="PKA107" s="138"/>
      <c r="PKB107" s="71"/>
      <c r="PKC107" s="72"/>
      <c r="PKD107" s="71"/>
      <c r="PKE107" s="72"/>
      <c r="PKF107" s="72"/>
      <c r="PKG107" s="72"/>
      <c r="PKH107" s="138"/>
      <c r="PKI107" s="71"/>
      <c r="PKJ107" s="72"/>
      <c r="PKK107" s="71"/>
      <c r="PKL107" s="72"/>
      <c r="PKM107" s="72"/>
      <c r="PKN107" s="72"/>
      <c r="PKO107" s="138"/>
      <c r="PKP107" s="71"/>
      <c r="PKQ107" s="72"/>
      <c r="PKR107" s="71"/>
      <c r="PKS107" s="72"/>
      <c r="PKT107" s="72"/>
      <c r="PKU107" s="72"/>
      <c r="PKV107" s="138"/>
      <c r="PKW107" s="71"/>
      <c r="PKX107" s="72"/>
      <c r="PKY107" s="71"/>
      <c r="PKZ107" s="72"/>
      <c r="PLA107" s="72"/>
      <c r="PLB107" s="72"/>
      <c r="PLC107" s="138"/>
      <c r="PLD107" s="71"/>
      <c r="PLE107" s="72"/>
      <c r="PLF107" s="71"/>
      <c r="PLG107" s="72"/>
      <c r="PLH107" s="72"/>
      <c r="PLI107" s="72"/>
      <c r="PLJ107" s="138"/>
      <c r="PLK107" s="71"/>
      <c r="PLL107" s="72"/>
      <c r="PLM107" s="71"/>
      <c r="PLN107" s="72"/>
      <c r="PLO107" s="72"/>
      <c r="PLP107" s="72"/>
      <c r="PLQ107" s="138"/>
      <c r="PLR107" s="141"/>
      <c r="PLS107" s="72"/>
      <c r="PLT107" s="71"/>
      <c r="PLU107" s="72"/>
      <c r="PLV107" s="72"/>
      <c r="PLW107" s="72"/>
      <c r="PLX107" s="138"/>
      <c r="PLY107" s="141"/>
      <c r="PLZ107" s="72"/>
      <c r="PMA107" s="71"/>
      <c r="PMB107" s="72"/>
      <c r="PMC107" s="72"/>
      <c r="PMD107" s="72"/>
      <c r="PME107" s="136"/>
      <c r="PMF107" s="137"/>
      <c r="PMG107" s="71"/>
      <c r="PMH107" s="71"/>
      <c r="PMI107" s="138"/>
      <c r="PMJ107" s="138"/>
      <c r="PMK107" s="139"/>
      <c r="PML107" s="71"/>
      <c r="PMM107" s="72"/>
      <c r="PMN107" s="71"/>
      <c r="PMO107" s="140"/>
      <c r="PMP107" s="72"/>
      <c r="PMQ107" s="72"/>
      <c r="PMR107" s="138"/>
      <c r="PMS107" s="71"/>
      <c r="PMT107" s="72"/>
      <c r="PMU107" s="71"/>
      <c r="PMV107" s="72"/>
      <c r="PMW107" s="72"/>
      <c r="PMX107" s="72"/>
      <c r="PMY107" s="138"/>
      <c r="PMZ107" s="71"/>
      <c r="PNA107" s="72"/>
      <c r="PNB107" s="71"/>
      <c r="PNC107" s="72"/>
      <c r="PND107" s="72"/>
      <c r="PNE107" s="72"/>
      <c r="PNF107" s="138"/>
      <c r="PNG107" s="71"/>
      <c r="PNH107" s="72"/>
      <c r="PNI107" s="71"/>
      <c r="PNJ107" s="72"/>
      <c r="PNK107" s="72"/>
      <c r="PNL107" s="72"/>
      <c r="PNM107" s="138"/>
      <c r="PNN107" s="71"/>
      <c r="PNO107" s="72"/>
      <c r="PNP107" s="71"/>
      <c r="PNQ107" s="72"/>
      <c r="PNR107" s="72"/>
      <c r="PNS107" s="72"/>
      <c r="PNT107" s="138"/>
      <c r="PNU107" s="71"/>
      <c r="PNV107" s="72"/>
      <c r="PNW107" s="71"/>
      <c r="PNX107" s="72"/>
      <c r="PNY107" s="72"/>
      <c r="PNZ107" s="72"/>
      <c r="POA107" s="138"/>
      <c r="POB107" s="71"/>
      <c r="POC107" s="72"/>
      <c r="POD107" s="71"/>
      <c r="POE107" s="72"/>
      <c r="POF107" s="72"/>
      <c r="POG107" s="72"/>
      <c r="POH107" s="138"/>
      <c r="POI107" s="71"/>
      <c r="POJ107" s="72"/>
      <c r="POK107" s="71"/>
      <c r="POL107" s="72"/>
      <c r="POM107" s="72"/>
      <c r="PON107" s="72"/>
      <c r="POO107" s="138"/>
      <c r="POP107" s="71"/>
      <c r="POQ107" s="72"/>
      <c r="POR107" s="71"/>
      <c r="POS107" s="72"/>
      <c r="POT107" s="72"/>
      <c r="POU107" s="72"/>
      <c r="POV107" s="138"/>
      <c r="POW107" s="71"/>
      <c r="POX107" s="72"/>
      <c r="POY107" s="71"/>
      <c r="POZ107" s="72"/>
      <c r="PPA107" s="72"/>
      <c r="PPB107" s="72"/>
      <c r="PPC107" s="138"/>
      <c r="PPD107" s="71"/>
      <c r="PPE107" s="72"/>
      <c r="PPF107" s="71"/>
      <c r="PPG107" s="72"/>
      <c r="PPH107" s="72"/>
      <c r="PPI107" s="72"/>
      <c r="PPJ107" s="138"/>
      <c r="PPK107" s="71"/>
      <c r="PPL107" s="72"/>
      <c r="PPM107" s="71"/>
      <c r="PPN107" s="72"/>
      <c r="PPO107" s="72"/>
      <c r="PPP107" s="72"/>
      <c r="PPQ107" s="138"/>
      <c r="PPR107" s="71"/>
      <c r="PPS107" s="72"/>
      <c r="PPT107" s="71"/>
      <c r="PPU107" s="72"/>
      <c r="PPV107" s="72"/>
      <c r="PPW107" s="72"/>
      <c r="PPX107" s="138"/>
      <c r="PPY107" s="71"/>
      <c r="PPZ107" s="72"/>
      <c r="PQA107" s="71"/>
      <c r="PQB107" s="72"/>
      <c r="PQC107" s="72"/>
      <c r="PQD107" s="72"/>
      <c r="PQE107" s="138"/>
      <c r="PQF107" s="71"/>
      <c r="PQG107" s="72"/>
      <c r="PQH107" s="71"/>
      <c r="PQI107" s="72"/>
      <c r="PQJ107" s="72"/>
      <c r="PQK107" s="72"/>
      <c r="PQL107" s="138"/>
      <c r="PQM107" s="71"/>
      <c r="PQN107" s="72"/>
      <c r="PQO107" s="71"/>
      <c r="PQP107" s="72"/>
      <c r="PQQ107" s="72"/>
      <c r="PQR107" s="72"/>
      <c r="PQS107" s="138"/>
      <c r="PQT107" s="71"/>
      <c r="PQU107" s="72"/>
      <c r="PQV107" s="71"/>
      <c r="PQW107" s="72"/>
      <c r="PQX107" s="72"/>
      <c r="PQY107" s="72"/>
      <c r="PQZ107" s="138"/>
      <c r="PRA107" s="71"/>
      <c r="PRB107" s="72"/>
      <c r="PRC107" s="71"/>
      <c r="PRD107" s="72"/>
      <c r="PRE107" s="72"/>
      <c r="PRF107" s="72"/>
      <c r="PRG107" s="138"/>
      <c r="PRH107" s="71"/>
      <c r="PRI107" s="72"/>
      <c r="PRJ107" s="71"/>
      <c r="PRK107" s="72"/>
      <c r="PRL107" s="72"/>
      <c r="PRM107" s="72"/>
      <c r="PRN107" s="138"/>
      <c r="PRO107" s="71"/>
      <c r="PRP107" s="72"/>
      <c r="PRQ107" s="71"/>
      <c r="PRR107" s="72"/>
      <c r="PRS107" s="72"/>
      <c r="PRT107" s="72"/>
      <c r="PRU107" s="138"/>
      <c r="PRV107" s="71"/>
      <c r="PRW107" s="72"/>
      <c r="PRX107" s="71"/>
      <c r="PRY107" s="72"/>
      <c r="PRZ107" s="72"/>
      <c r="PSA107" s="72"/>
      <c r="PSB107" s="138"/>
      <c r="PSC107" s="71"/>
      <c r="PSD107" s="72"/>
      <c r="PSE107" s="71"/>
      <c r="PSF107" s="72"/>
      <c r="PSG107" s="72"/>
      <c r="PSH107" s="72"/>
      <c r="PSI107" s="138"/>
      <c r="PSJ107" s="71"/>
      <c r="PSK107" s="72"/>
      <c r="PSL107" s="71"/>
      <c r="PSM107" s="72"/>
      <c r="PSN107" s="72"/>
      <c r="PSO107" s="72"/>
      <c r="PSP107" s="138"/>
      <c r="PSQ107" s="71"/>
      <c r="PSR107" s="72"/>
      <c r="PSS107" s="71"/>
      <c r="PST107" s="72"/>
      <c r="PSU107" s="72"/>
      <c r="PSV107" s="72"/>
      <c r="PSW107" s="138"/>
      <c r="PSX107" s="71"/>
      <c r="PSY107" s="72"/>
      <c r="PSZ107" s="71"/>
      <c r="PTA107" s="72"/>
      <c r="PTB107" s="72"/>
      <c r="PTC107" s="72"/>
      <c r="PTD107" s="138"/>
      <c r="PTE107" s="71"/>
      <c r="PTF107" s="72"/>
      <c r="PTG107" s="71"/>
      <c r="PTH107" s="72"/>
      <c r="PTI107" s="72"/>
      <c r="PTJ107" s="72"/>
      <c r="PTK107" s="138"/>
      <c r="PTL107" s="71"/>
      <c r="PTM107" s="72"/>
      <c r="PTN107" s="71"/>
      <c r="PTO107" s="72"/>
      <c r="PTP107" s="72"/>
      <c r="PTQ107" s="72"/>
      <c r="PTR107" s="138"/>
      <c r="PTS107" s="71"/>
      <c r="PTT107" s="72"/>
      <c r="PTU107" s="71"/>
      <c r="PTV107" s="72"/>
      <c r="PTW107" s="72"/>
      <c r="PTX107" s="72"/>
      <c r="PTY107" s="138"/>
      <c r="PTZ107" s="71"/>
      <c r="PUA107" s="72"/>
      <c r="PUB107" s="71"/>
      <c r="PUC107" s="72"/>
      <c r="PUD107" s="72"/>
      <c r="PUE107" s="72"/>
      <c r="PUF107" s="138"/>
      <c r="PUG107" s="71"/>
      <c r="PUH107" s="72"/>
      <c r="PUI107" s="71"/>
      <c r="PUJ107" s="72"/>
      <c r="PUK107" s="72"/>
      <c r="PUL107" s="72"/>
      <c r="PUM107" s="138"/>
      <c r="PUN107" s="71"/>
      <c r="PUO107" s="72"/>
      <c r="PUP107" s="71"/>
      <c r="PUQ107" s="72"/>
      <c r="PUR107" s="72"/>
      <c r="PUS107" s="72"/>
      <c r="PUT107" s="138"/>
      <c r="PUU107" s="141"/>
      <c r="PUV107" s="72"/>
      <c r="PUW107" s="71"/>
      <c r="PUX107" s="72"/>
      <c r="PUY107" s="72"/>
      <c r="PUZ107" s="72"/>
      <c r="PVA107" s="138"/>
      <c r="PVB107" s="141"/>
      <c r="PVC107" s="72"/>
      <c r="PVD107" s="71"/>
      <c r="PVE107" s="72"/>
      <c r="PVF107" s="72"/>
      <c r="PVG107" s="72"/>
      <c r="PVH107" s="136"/>
      <c r="PVI107" s="137"/>
      <c r="PVJ107" s="71"/>
      <c r="PVK107" s="71"/>
      <c r="PVL107" s="138"/>
      <c r="PVM107" s="138"/>
      <c r="PVN107" s="139"/>
      <c r="PVO107" s="71"/>
      <c r="PVP107" s="72"/>
      <c r="PVQ107" s="71"/>
      <c r="PVR107" s="140"/>
      <c r="PVS107" s="72"/>
      <c r="PVT107" s="72"/>
      <c r="PVU107" s="138"/>
      <c r="PVV107" s="71"/>
      <c r="PVW107" s="72"/>
      <c r="PVX107" s="71"/>
      <c r="PVY107" s="72"/>
      <c r="PVZ107" s="72"/>
      <c r="PWA107" s="72"/>
      <c r="PWB107" s="138"/>
      <c r="PWC107" s="71"/>
      <c r="PWD107" s="72"/>
      <c r="PWE107" s="71"/>
      <c r="PWF107" s="72"/>
      <c r="PWG107" s="72"/>
      <c r="PWH107" s="72"/>
      <c r="PWI107" s="138"/>
      <c r="PWJ107" s="71"/>
      <c r="PWK107" s="72"/>
      <c r="PWL107" s="71"/>
      <c r="PWM107" s="72"/>
      <c r="PWN107" s="72"/>
      <c r="PWO107" s="72"/>
      <c r="PWP107" s="138"/>
      <c r="PWQ107" s="71"/>
      <c r="PWR107" s="72"/>
      <c r="PWS107" s="71"/>
      <c r="PWT107" s="72"/>
      <c r="PWU107" s="72"/>
      <c r="PWV107" s="72"/>
      <c r="PWW107" s="138"/>
      <c r="PWX107" s="71"/>
      <c r="PWY107" s="72"/>
      <c r="PWZ107" s="71"/>
      <c r="PXA107" s="72"/>
      <c r="PXB107" s="72"/>
      <c r="PXC107" s="72"/>
      <c r="PXD107" s="138"/>
      <c r="PXE107" s="71"/>
      <c r="PXF107" s="72"/>
      <c r="PXG107" s="71"/>
      <c r="PXH107" s="72"/>
      <c r="PXI107" s="72"/>
      <c r="PXJ107" s="72"/>
      <c r="PXK107" s="138"/>
      <c r="PXL107" s="71"/>
      <c r="PXM107" s="72"/>
      <c r="PXN107" s="71"/>
      <c r="PXO107" s="72"/>
      <c r="PXP107" s="72"/>
      <c r="PXQ107" s="72"/>
      <c r="PXR107" s="138"/>
      <c r="PXS107" s="71"/>
      <c r="PXT107" s="72"/>
      <c r="PXU107" s="71"/>
      <c r="PXV107" s="72"/>
      <c r="PXW107" s="72"/>
      <c r="PXX107" s="72"/>
      <c r="PXY107" s="138"/>
      <c r="PXZ107" s="71"/>
      <c r="PYA107" s="72"/>
      <c r="PYB107" s="71"/>
      <c r="PYC107" s="72"/>
      <c r="PYD107" s="72"/>
      <c r="PYE107" s="72"/>
      <c r="PYF107" s="138"/>
      <c r="PYG107" s="71"/>
      <c r="PYH107" s="72"/>
      <c r="PYI107" s="71"/>
      <c r="PYJ107" s="72"/>
      <c r="PYK107" s="72"/>
      <c r="PYL107" s="72"/>
      <c r="PYM107" s="138"/>
      <c r="PYN107" s="71"/>
      <c r="PYO107" s="72"/>
      <c r="PYP107" s="71"/>
      <c r="PYQ107" s="72"/>
      <c r="PYR107" s="72"/>
      <c r="PYS107" s="72"/>
      <c r="PYT107" s="138"/>
      <c r="PYU107" s="71"/>
      <c r="PYV107" s="72"/>
      <c r="PYW107" s="71"/>
      <c r="PYX107" s="72"/>
      <c r="PYY107" s="72"/>
      <c r="PYZ107" s="72"/>
      <c r="PZA107" s="138"/>
      <c r="PZB107" s="71"/>
      <c r="PZC107" s="72"/>
      <c r="PZD107" s="71"/>
      <c r="PZE107" s="72"/>
      <c r="PZF107" s="72"/>
      <c r="PZG107" s="72"/>
      <c r="PZH107" s="138"/>
      <c r="PZI107" s="71"/>
      <c r="PZJ107" s="72"/>
      <c r="PZK107" s="71"/>
      <c r="PZL107" s="72"/>
      <c r="PZM107" s="72"/>
      <c r="PZN107" s="72"/>
      <c r="PZO107" s="138"/>
      <c r="PZP107" s="71"/>
      <c r="PZQ107" s="72"/>
      <c r="PZR107" s="71"/>
      <c r="PZS107" s="72"/>
      <c r="PZT107" s="72"/>
      <c r="PZU107" s="72"/>
      <c r="PZV107" s="138"/>
      <c r="PZW107" s="71"/>
      <c r="PZX107" s="72"/>
      <c r="PZY107" s="71"/>
      <c r="PZZ107" s="72"/>
      <c r="QAA107" s="72"/>
      <c r="QAB107" s="72"/>
      <c r="QAC107" s="138"/>
      <c r="QAD107" s="71"/>
      <c r="QAE107" s="72"/>
      <c r="QAF107" s="71"/>
      <c r="QAG107" s="72"/>
      <c r="QAH107" s="72"/>
      <c r="QAI107" s="72"/>
      <c r="QAJ107" s="138"/>
      <c r="QAK107" s="71"/>
      <c r="QAL107" s="72"/>
      <c r="QAM107" s="71"/>
      <c r="QAN107" s="72"/>
      <c r="QAO107" s="72"/>
      <c r="QAP107" s="72"/>
      <c r="QAQ107" s="138"/>
      <c r="QAR107" s="71"/>
      <c r="QAS107" s="72"/>
      <c r="QAT107" s="71"/>
      <c r="QAU107" s="72"/>
      <c r="QAV107" s="72"/>
      <c r="QAW107" s="72"/>
      <c r="QAX107" s="138"/>
      <c r="QAY107" s="71"/>
      <c r="QAZ107" s="72"/>
      <c r="QBA107" s="71"/>
      <c r="QBB107" s="72"/>
      <c r="QBC107" s="72"/>
      <c r="QBD107" s="72"/>
      <c r="QBE107" s="138"/>
      <c r="QBF107" s="71"/>
      <c r="QBG107" s="72"/>
      <c r="QBH107" s="71"/>
      <c r="QBI107" s="72"/>
      <c r="QBJ107" s="72"/>
      <c r="QBK107" s="72"/>
      <c r="QBL107" s="138"/>
      <c r="QBM107" s="71"/>
      <c r="QBN107" s="72"/>
      <c r="QBO107" s="71"/>
      <c r="QBP107" s="72"/>
      <c r="QBQ107" s="72"/>
      <c r="QBR107" s="72"/>
      <c r="QBS107" s="138"/>
      <c r="QBT107" s="71"/>
      <c r="QBU107" s="72"/>
      <c r="QBV107" s="71"/>
      <c r="QBW107" s="72"/>
      <c r="QBX107" s="72"/>
      <c r="QBY107" s="72"/>
      <c r="QBZ107" s="138"/>
      <c r="QCA107" s="71"/>
      <c r="QCB107" s="72"/>
      <c r="QCC107" s="71"/>
      <c r="QCD107" s="72"/>
      <c r="QCE107" s="72"/>
      <c r="QCF107" s="72"/>
      <c r="QCG107" s="138"/>
      <c r="QCH107" s="71"/>
      <c r="QCI107" s="72"/>
      <c r="QCJ107" s="71"/>
      <c r="QCK107" s="72"/>
      <c r="QCL107" s="72"/>
      <c r="QCM107" s="72"/>
      <c r="QCN107" s="138"/>
      <c r="QCO107" s="71"/>
      <c r="QCP107" s="72"/>
      <c r="QCQ107" s="71"/>
      <c r="QCR107" s="72"/>
      <c r="QCS107" s="72"/>
      <c r="QCT107" s="72"/>
      <c r="QCU107" s="138"/>
      <c r="QCV107" s="71"/>
      <c r="QCW107" s="72"/>
      <c r="QCX107" s="71"/>
      <c r="QCY107" s="72"/>
      <c r="QCZ107" s="72"/>
      <c r="QDA107" s="72"/>
      <c r="QDB107" s="138"/>
      <c r="QDC107" s="71"/>
      <c r="QDD107" s="72"/>
      <c r="QDE107" s="71"/>
      <c r="QDF107" s="72"/>
      <c r="QDG107" s="72"/>
      <c r="QDH107" s="72"/>
      <c r="QDI107" s="138"/>
      <c r="QDJ107" s="71"/>
      <c r="QDK107" s="72"/>
      <c r="QDL107" s="71"/>
      <c r="QDM107" s="72"/>
      <c r="QDN107" s="72"/>
      <c r="QDO107" s="72"/>
      <c r="QDP107" s="138"/>
      <c r="QDQ107" s="71"/>
      <c r="QDR107" s="72"/>
      <c r="QDS107" s="71"/>
      <c r="QDT107" s="72"/>
      <c r="QDU107" s="72"/>
      <c r="QDV107" s="72"/>
      <c r="QDW107" s="138"/>
      <c r="QDX107" s="141"/>
      <c r="QDY107" s="72"/>
      <c r="QDZ107" s="71"/>
      <c r="QEA107" s="72"/>
      <c r="QEB107" s="72"/>
      <c r="QEC107" s="72"/>
      <c r="QED107" s="138"/>
      <c r="QEE107" s="141"/>
      <c r="QEF107" s="72"/>
      <c r="QEG107" s="71"/>
      <c r="QEH107" s="72"/>
      <c r="QEI107" s="72"/>
      <c r="QEJ107" s="72"/>
      <c r="QEK107" s="136"/>
      <c r="QEL107" s="137"/>
      <c r="QEM107" s="71"/>
      <c r="QEN107" s="71"/>
      <c r="QEO107" s="138"/>
      <c r="QEP107" s="138"/>
      <c r="QEQ107" s="139"/>
      <c r="QER107" s="71"/>
      <c r="QES107" s="72"/>
      <c r="QET107" s="71"/>
      <c r="QEU107" s="140"/>
      <c r="QEV107" s="72"/>
      <c r="QEW107" s="72"/>
      <c r="QEX107" s="138"/>
      <c r="QEY107" s="71"/>
      <c r="QEZ107" s="72"/>
      <c r="QFA107" s="71"/>
      <c r="QFB107" s="72"/>
      <c r="QFC107" s="72"/>
      <c r="QFD107" s="72"/>
      <c r="QFE107" s="138"/>
      <c r="QFF107" s="71"/>
      <c r="QFG107" s="72"/>
      <c r="QFH107" s="71"/>
      <c r="QFI107" s="72"/>
      <c r="QFJ107" s="72"/>
      <c r="QFK107" s="72"/>
      <c r="QFL107" s="138"/>
      <c r="QFM107" s="71"/>
      <c r="QFN107" s="72"/>
      <c r="QFO107" s="71"/>
      <c r="QFP107" s="72"/>
      <c r="QFQ107" s="72"/>
      <c r="QFR107" s="72"/>
      <c r="QFS107" s="138"/>
      <c r="QFT107" s="71"/>
      <c r="QFU107" s="72"/>
      <c r="QFV107" s="71"/>
      <c r="QFW107" s="72"/>
      <c r="QFX107" s="72"/>
      <c r="QFY107" s="72"/>
      <c r="QFZ107" s="138"/>
      <c r="QGA107" s="71"/>
      <c r="QGB107" s="72"/>
      <c r="QGC107" s="71"/>
      <c r="QGD107" s="72"/>
      <c r="QGE107" s="72"/>
      <c r="QGF107" s="72"/>
      <c r="QGG107" s="138"/>
      <c r="QGH107" s="71"/>
      <c r="QGI107" s="72"/>
      <c r="QGJ107" s="71"/>
      <c r="QGK107" s="72"/>
      <c r="QGL107" s="72"/>
      <c r="QGM107" s="72"/>
      <c r="QGN107" s="138"/>
      <c r="QGO107" s="71"/>
      <c r="QGP107" s="72"/>
      <c r="QGQ107" s="71"/>
      <c r="QGR107" s="72"/>
      <c r="QGS107" s="72"/>
      <c r="QGT107" s="72"/>
      <c r="QGU107" s="138"/>
      <c r="QGV107" s="71"/>
      <c r="QGW107" s="72"/>
      <c r="QGX107" s="71"/>
      <c r="QGY107" s="72"/>
      <c r="QGZ107" s="72"/>
      <c r="QHA107" s="72"/>
      <c r="QHB107" s="138"/>
      <c r="QHC107" s="71"/>
      <c r="QHD107" s="72"/>
      <c r="QHE107" s="71"/>
      <c r="QHF107" s="72"/>
      <c r="QHG107" s="72"/>
      <c r="QHH107" s="72"/>
      <c r="QHI107" s="138"/>
      <c r="QHJ107" s="71"/>
      <c r="QHK107" s="72"/>
      <c r="QHL107" s="71"/>
      <c r="QHM107" s="72"/>
      <c r="QHN107" s="72"/>
      <c r="QHO107" s="72"/>
      <c r="QHP107" s="138"/>
      <c r="QHQ107" s="71"/>
      <c r="QHR107" s="72"/>
      <c r="QHS107" s="71"/>
      <c r="QHT107" s="72"/>
      <c r="QHU107" s="72"/>
      <c r="QHV107" s="72"/>
      <c r="QHW107" s="138"/>
      <c r="QHX107" s="71"/>
      <c r="QHY107" s="72"/>
      <c r="QHZ107" s="71"/>
      <c r="QIA107" s="72"/>
      <c r="QIB107" s="72"/>
      <c r="QIC107" s="72"/>
      <c r="QID107" s="138"/>
      <c r="QIE107" s="71"/>
      <c r="QIF107" s="72"/>
      <c r="QIG107" s="71"/>
      <c r="QIH107" s="72"/>
      <c r="QII107" s="72"/>
      <c r="QIJ107" s="72"/>
      <c r="QIK107" s="138"/>
      <c r="QIL107" s="71"/>
      <c r="QIM107" s="72"/>
      <c r="QIN107" s="71"/>
      <c r="QIO107" s="72"/>
      <c r="QIP107" s="72"/>
      <c r="QIQ107" s="72"/>
      <c r="QIR107" s="138"/>
      <c r="QIS107" s="71"/>
      <c r="QIT107" s="72"/>
      <c r="QIU107" s="71"/>
      <c r="QIV107" s="72"/>
      <c r="QIW107" s="72"/>
      <c r="QIX107" s="72"/>
      <c r="QIY107" s="138"/>
      <c r="QIZ107" s="71"/>
      <c r="QJA107" s="72"/>
      <c r="QJB107" s="71"/>
      <c r="QJC107" s="72"/>
      <c r="QJD107" s="72"/>
      <c r="QJE107" s="72"/>
      <c r="QJF107" s="138"/>
      <c r="QJG107" s="71"/>
      <c r="QJH107" s="72"/>
      <c r="QJI107" s="71"/>
      <c r="QJJ107" s="72"/>
      <c r="QJK107" s="72"/>
      <c r="QJL107" s="72"/>
      <c r="QJM107" s="138"/>
      <c r="QJN107" s="71"/>
      <c r="QJO107" s="72"/>
      <c r="QJP107" s="71"/>
      <c r="QJQ107" s="72"/>
      <c r="QJR107" s="72"/>
      <c r="QJS107" s="72"/>
      <c r="QJT107" s="138"/>
      <c r="QJU107" s="71"/>
      <c r="QJV107" s="72"/>
      <c r="QJW107" s="71"/>
      <c r="QJX107" s="72"/>
      <c r="QJY107" s="72"/>
      <c r="QJZ107" s="72"/>
      <c r="QKA107" s="138"/>
      <c r="QKB107" s="71"/>
      <c r="QKC107" s="72"/>
      <c r="QKD107" s="71"/>
      <c r="QKE107" s="72"/>
      <c r="QKF107" s="72"/>
      <c r="QKG107" s="72"/>
      <c r="QKH107" s="138"/>
      <c r="QKI107" s="71"/>
      <c r="QKJ107" s="72"/>
      <c r="QKK107" s="71"/>
      <c r="QKL107" s="72"/>
      <c r="QKM107" s="72"/>
      <c r="QKN107" s="72"/>
      <c r="QKO107" s="138"/>
      <c r="QKP107" s="71"/>
      <c r="QKQ107" s="72"/>
      <c r="QKR107" s="71"/>
      <c r="QKS107" s="72"/>
      <c r="QKT107" s="72"/>
      <c r="QKU107" s="72"/>
      <c r="QKV107" s="138"/>
      <c r="QKW107" s="71"/>
      <c r="QKX107" s="72"/>
      <c r="QKY107" s="71"/>
      <c r="QKZ107" s="72"/>
      <c r="QLA107" s="72"/>
      <c r="QLB107" s="72"/>
      <c r="QLC107" s="138"/>
      <c r="QLD107" s="71"/>
      <c r="QLE107" s="72"/>
      <c r="QLF107" s="71"/>
      <c r="QLG107" s="72"/>
      <c r="QLH107" s="72"/>
      <c r="QLI107" s="72"/>
      <c r="QLJ107" s="138"/>
      <c r="QLK107" s="71"/>
      <c r="QLL107" s="72"/>
      <c r="QLM107" s="71"/>
      <c r="QLN107" s="72"/>
      <c r="QLO107" s="72"/>
      <c r="QLP107" s="72"/>
      <c r="QLQ107" s="138"/>
      <c r="QLR107" s="71"/>
      <c r="QLS107" s="72"/>
      <c r="QLT107" s="71"/>
      <c r="QLU107" s="72"/>
      <c r="QLV107" s="72"/>
      <c r="QLW107" s="72"/>
      <c r="QLX107" s="138"/>
      <c r="QLY107" s="71"/>
      <c r="QLZ107" s="72"/>
      <c r="QMA107" s="71"/>
      <c r="QMB107" s="72"/>
      <c r="QMC107" s="72"/>
      <c r="QMD107" s="72"/>
      <c r="QME107" s="138"/>
      <c r="QMF107" s="71"/>
      <c r="QMG107" s="72"/>
      <c r="QMH107" s="71"/>
      <c r="QMI107" s="72"/>
      <c r="QMJ107" s="72"/>
      <c r="QMK107" s="72"/>
      <c r="QML107" s="138"/>
      <c r="QMM107" s="71"/>
      <c r="QMN107" s="72"/>
      <c r="QMO107" s="71"/>
      <c r="QMP107" s="72"/>
      <c r="QMQ107" s="72"/>
      <c r="QMR107" s="72"/>
      <c r="QMS107" s="138"/>
      <c r="QMT107" s="71"/>
      <c r="QMU107" s="72"/>
      <c r="QMV107" s="71"/>
      <c r="QMW107" s="72"/>
      <c r="QMX107" s="72"/>
      <c r="QMY107" s="72"/>
      <c r="QMZ107" s="138"/>
      <c r="QNA107" s="141"/>
      <c r="QNB107" s="72"/>
      <c r="QNC107" s="71"/>
      <c r="QND107" s="72"/>
      <c r="QNE107" s="72"/>
      <c r="QNF107" s="72"/>
      <c r="QNG107" s="138"/>
      <c r="QNH107" s="141"/>
      <c r="QNI107" s="72"/>
      <c r="QNJ107" s="71"/>
      <c r="QNK107" s="72"/>
      <c r="QNL107" s="72"/>
      <c r="QNM107" s="72"/>
      <c r="QNN107" s="136"/>
      <c r="QNO107" s="137"/>
      <c r="QNP107" s="71"/>
      <c r="QNQ107" s="71"/>
      <c r="QNR107" s="138"/>
      <c r="QNS107" s="138"/>
      <c r="QNT107" s="139"/>
      <c r="QNU107" s="71"/>
      <c r="QNV107" s="72"/>
      <c r="QNW107" s="71"/>
      <c r="QNX107" s="140"/>
      <c r="QNY107" s="72"/>
      <c r="QNZ107" s="72"/>
      <c r="QOA107" s="138"/>
      <c r="QOB107" s="71"/>
      <c r="QOC107" s="72"/>
      <c r="QOD107" s="71"/>
      <c r="QOE107" s="72"/>
      <c r="QOF107" s="72"/>
      <c r="QOG107" s="72"/>
      <c r="QOH107" s="138"/>
      <c r="QOI107" s="71"/>
      <c r="QOJ107" s="72"/>
      <c r="QOK107" s="71"/>
      <c r="QOL107" s="72"/>
      <c r="QOM107" s="72"/>
      <c r="QON107" s="72"/>
      <c r="QOO107" s="138"/>
      <c r="QOP107" s="71"/>
      <c r="QOQ107" s="72"/>
      <c r="QOR107" s="71"/>
      <c r="QOS107" s="72"/>
      <c r="QOT107" s="72"/>
      <c r="QOU107" s="72"/>
      <c r="QOV107" s="138"/>
      <c r="QOW107" s="71"/>
      <c r="QOX107" s="72"/>
      <c r="QOY107" s="71"/>
      <c r="QOZ107" s="72"/>
      <c r="QPA107" s="72"/>
      <c r="QPB107" s="72"/>
      <c r="QPC107" s="138"/>
      <c r="QPD107" s="71"/>
      <c r="QPE107" s="72"/>
      <c r="QPF107" s="71"/>
      <c r="QPG107" s="72"/>
      <c r="QPH107" s="72"/>
      <c r="QPI107" s="72"/>
      <c r="QPJ107" s="138"/>
      <c r="QPK107" s="71"/>
      <c r="QPL107" s="72"/>
      <c r="QPM107" s="71"/>
      <c r="QPN107" s="72"/>
      <c r="QPO107" s="72"/>
      <c r="QPP107" s="72"/>
      <c r="QPQ107" s="138"/>
      <c r="QPR107" s="71"/>
      <c r="QPS107" s="72"/>
      <c r="QPT107" s="71"/>
      <c r="QPU107" s="72"/>
      <c r="QPV107" s="72"/>
      <c r="QPW107" s="72"/>
      <c r="QPX107" s="138"/>
      <c r="QPY107" s="71"/>
      <c r="QPZ107" s="72"/>
      <c r="QQA107" s="71"/>
      <c r="QQB107" s="72"/>
      <c r="QQC107" s="72"/>
      <c r="QQD107" s="72"/>
      <c r="QQE107" s="138"/>
      <c r="QQF107" s="71"/>
      <c r="QQG107" s="72"/>
      <c r="QQH107" s="71"/>
      <c r="QQI107" s="72"/>
      <c r="QQJ107" s="72"/>
      <c r="QQK107" s="72"/>
      <c r="QQL107" s="138"/>
      <c r="QQM107" s="71"/>
      <c r="QQN107" s="72"/>
      <c r="QQO107" s="71"/>
      <c r="QQP107" s="72"/>
      <c r="QQQ107" s="72"/>
      <c r="QQR107" s="72"/>
      <c r="QQS107" s="138"/>
      <c r="QQT107" s="71"/>
      <c r="QQU107" s="72"/>
      <c r="QQV107" s="71"/>
      <c r="QQW107" s="72"/>
      <c r="QQX107" s="72"/>
      <c r="QQY107" s="72"/>
      <c r="QQZ107" s="138"/>
      <c r="QRA107" s="71"/>
      <c r="QRB107" s="72"/>
      <c r="QRC107" s="71"/>
      <c r="QRD107" s="72"/>
      <c r="QRE107" s="72"/>
      <c r="QRF107" s="72"/>
      <c r="QRG107" s="138"/>
      <c r="QRH107" s="71"/>
      <c r="QRI107" s="72"/>
      <c r="QRJ107" s="71"/>
      <c r="QRK107" s="72"/>
      <c r="QRL107" s="72"/>
      <c r="QRM107" s="72"/>
      <c r="QRN107" s="138"/>
      <c r="QRO107" s="71"/>
      <c r="QRP107" s="72"/>
      <c r="QRQ107" s="71"/>
      <c r="QRR107" s="72"/>
      <c r="QRS107" s="72"/>
      <c r="QRT107" s="72"/>
      <c r="QRU107" s="138"/>
      <c r="QRV107" s="71"/>
      <c r="QRW107" s="72"/>
      <c r="QRX107" s="71"/>
      <c r="QRY107" s="72"/>
      <c r="QRZ107" s="72"/>
      <c r="QSA107" s="72"/>
      <c r="QSB107" s="138"/>
      <c r="QSC107" s="71"/>
      <c r="QSD107" s="72"/>
      <c r="QSE107" s="71"/>
      <c r="QSF107" s="72"/>
      <c r="QSG107" s="72"/>
      <c r="QSH107" s="72"/>
      <c r="QSI107" s="138"/>
      <c r="QSJ107" s="71"/>
      <c r="QSK107" s="72"/>
      <c r="QSL107" s="71"/>
      <c r="QSM107" s="72"/>
      <c r="QSN107" s="72"/>
      <c r="QSO107" s="72"/>
      <c r="QSP107" s="138"/>
      <c r="QSQ107" s="71"/>
      <c r="QSR107" s="72"/>
      <c r="QSS107" s="71"/>
      <c r="QST107" s="72"/>
      <c r="QSU107" s="72"/>
      <c r="QSV107" s="72"/>
      <c r="QSW107" s="138"/>
      <c r="QSX107" s="71"/>
      <c r="QSY107" s="72"/>
      <c r="QSZ107" s="71"/>
      <c r="QTA107" s="72"/>
      <c r="QTB107" s="72"/>
      <c r="QTC107" s="72"/>
      <c r="QTD107" s="138"/>
      <c r="QTE107" s="71"/>
      <c r="QTF107" s="72"/>
      <c r="QTG107" s="71"/>
      <c r="QTH107" s="72"/>
      <c r="QTI107" s="72"/>
      <c r="QTJ107" s="72"/>
      <c r="QTK107" s="138"/>
      <c r="QTL107" s="71"/>
      <c r="QTM107" s="72"/>
      <c r="QTN107" s="71"/>
      <c r="QTO107" s="72"/>
      <c r="QTP107" s="72"/>
      <c r="QTQ107" s="72"/>
      <c r="QTR107" s="138"/>
      <c r="QTS107" s="71"/>
      <c r="QTT107" s="72"/>
      <c r="QTU107" s="71"/>
      <c r="QTV107" s="72"/>
      <c r="QTW107" s="72"/>
      <c r="QTX107" s="72"/>
      <c r="QTY107" s="138"/>
      <c r="QTZ107" s="71"/>
      <c r="QUA107" s="72"/>
      <c r="QUB107" s="71"/>
      <c r="QUC107" s="72"/>
      <c r="QUD107" s="72"/>
      <c r="QUE107" s="72"/>
      <c r="QUF107" s="138"/>
      <c r="QUG107" s="71"/>
      <c r="QUH107" s="72"/>
      <c r="QUI107" s="71"/>
      <c r="QUJ107" s="72"/>
      <c r="QUK107" s="72"/>
      <c r="QUL107" s="72"/>
      <c r="QUM107" s="138"/>
      <c r="QUN107" s="71"/>
      <c r="QUO107" s="72"/>
      <c r="QUP107" s="71"/>
      <c r="QUQ107" s="72"/>
      <c r="QUR107" s="72"/>
      <c r="QUS107" s="72"/>
      <c r="QUT107" s="138"/>
      <c r="QUU107" s="71"/>
      <c r="QUV107" s="72"/>
      <c r="QUW107" s="71"/>
      <c r="QUX107" s="72"/>
      <c r="QUY107" s="72"/>
      <c r="QUZ107" s="72"/>
      <c r="QVA107" s="138"/>
      <c r="QVB107" s="71"/>
      <c r="QVC107" s="72"/>
      <c r="QVD107" s="71"/>
      <c r="QVE107" s="72"/>
      <c r="QVF107" s="72"/>
      <c r="QVG107" s="72"/>
      <c r="QVH107" s="138"/>
      <c r="QVI107" s="71"/>
      <c r="QVJ107" s="72"/>
      <c r="QVK107" s="71"/>
      <c r="QVL107" s="72"/>
      <c r="QVM107" s="72"/>
      <c r="QVN107" s="72"/>
      <c r="QVO107" s="138"/>
      <c r="QVP107" s="71"/>
      <c r="QVQ107" s="72"/>
      <c r="QVR107" s="71"/>
      <c r="QVS107" s="72"/>
      <c r="QVT107" s="72"/>
      <c r="QVU107" s="72"/>
      <c r="QVV107" s="138"/>
      <c r="QVW107" s="71"/>
      <c r="QVX107" s="72"/>
      <c r="QVY107" s="71"/>
      <c r="QVZ107" s="72"/>
      <c r="QWA107" s="72"/>
      <c r="QWB107" s="72"/>
      <c r="QWC107" s="138"/>
      <c r="QWD107" s="141"/>
      <c r="QWE107" s="72"/>
      <c r="QWF107" s="71"/>
      <c r="QWG107" s="72"/>
      <c r="QWH107" s="72"/>
      <c r="QWI107" s="72"/>
      <c r="QWJ107" s="138"/>
      <c r="QWK107" s="141"/>
      <c r="QWL107" s="72"/>
      <c r="QWM107" s="71"/>
      <c r="QWN107" s="72"/>
      <c r="QWO107" s="72"/>
      <c r="QWP107" s="72"/>
      <c r="QWQ107" s="136"/>
      <c r="QWR107" s="137"/>
      <c r="QWS107" s="71"/>
      <c r="QWT107" s="71"/>
      <c r="QWU107" s="138"/>
      <c r="QWV107" s="138"/>
      <c r="QWW107" s="139"/>
      <c r="QWX107" s="71"/>
      <c r="QWY107" s="72"/>
      <c r="QWZ107" s="71"/>
      <c r="QXA107" s="140"/>
      <c r="QXB107" s="72"/>
      <c r="QXC107" s="72"/>
      <c r="QXD107" s="138"/>
      <c r="QXE107" s="71"/>
      <c r="QXF107" s="72"/>
      <c r="QXG107" s="71"/>
      <c r="QXH107" s="72"/>
      <c r="QXI107" s="72"/>
      <c r="QXJ107" s="72"/>
      <c r="QXK107" s="138"/>
      <c r="QXL107" s="71"/>
      <c r="QXM107" s="72"/>
      <c r="QXN107" s="71"/>
      <c r="QXO107" s="72"/>
      <c r="QXP107" s="72"/>
      <c r="QXQ107" s="72"/>
      <c r="QXR107" s="138"/>
      <c r="QXS107" s="71"/>
      <c r="QXT107" s="72"/>
      <c r="QXU107" s="71"/>
      <c r="QXV107" s="72"/>
      <c r="QXW107" s="72"/>
      <c r="QXX107" s="72"/>
      <c r="QXY107" s="138"/>
      <c r="QXZ107" s="71"/>
      <c r="QYA107" s="72"/>
      <c r="QYB107" s="71"/>
      <c r="QYC107" s="72"/>
      <c r="QYD107" s="72"/>
      <c r="QYE107" s="72"/>
      <c r="QYF107" s="138"/>
      <c r="QYG107" s="71"/>
      <c r="QYH107" s="72"/>
      <c r="QYI107" s="71"/>
      <c r="QYJ107" s="72"/>
      <c r="QYK107" s="72"/>
      <c r="QYL107" s="72"/>
      <c r="QYM107" s="138"/>
      <c r="QYN107" s="71"/>
      <c r="QYO107" s="72"/>
      <c r="QYP107" s="71"/>
      <c r="QYQ107" s="72"/>
      <c r="QYR107" s="72"/>
      <c r="QYS107" s="72"/>
      <c r="QYT107" s="138"/>
      <c r="QYU107" s="71"/>
      <c r="QYV107" s="72"/>
      <c r="QYW107" s="71"/>
      <c r="QYX107" s="72"/>
      <c r="QYY107" s="72"/>
      <c r="QYZ107" s="72"/>
      <c r="QZA107" s="138"/>
      <c r="QZB107" s="71"/>
      <c r="QZC107" s="72"/>
      <c r="QZD107" s="71"/>
      <c r="QZE107" s="72"/>
      <c r="QZF107" s="72"/>
      <c r="QZG107" s="72"/>
      <c r="QZH107" s="138"/>
      <c r="QZI107" s="71"/>
      <c r="QZJ107" s="72"/>
      <c r="QZK107" s="71"/>
      <c r="QZL107" s="72"/>
      <c r="QZM107" s="72"/>
      <c r="QZN107" s="72"/>
      <c r="QZO107" s="138"/>
      <c r="QZP107" s="71"/>
      <c r="QZQ107" s="72"/>
      <c r="QZR107" s="71"/>
      <c r="QZS107" s="72"/>
      <c r="QZT107" s="72"/>
      <c r="QZU107" s="72"/>
      <c r="QZV107" s="138"/>
      <c r="QZW107" s="71"/>
      <c r="QZX107" s="72"/>
      <c r="QZY107" s="71"/>
      <c r="QZZ107" s="72"/>
      <c r="RAA107" s="72"/>
      <c r="RAB107" s="72"/>
      <c r="RAC107" s="138"/>
      <c r="RAD107" s="71"/>
      <c r="RAE107" s="72"/>
      <c r="RAF107" s="71"/>
      <c r="RAG107" s="72"/>
      <c r="RAH107" s="72"/>
      <c r="RAI107" s="72"/>
      <c r="RAJ107" s="138"/>
      <c r="RAK107" s="71"/>
      <c r="RAL107" s="72"/>
      <c r="RAM107" s="71"/>
      <c r="RAN107" s="72"/>
      <c r="RAO107" s="72"/>
      <c r="RAP107" s="72"/>
      <c r="RAQ107" s="138"/>
      <c r="RAR107" s="71"/>
      <c r="RAS107" s="72"/>
      <c r="RAT107" s="71"/>
      <c r="RAU107" s="72"/>
      <c r="RAV107" s="72"/>
      <c r="RAW107" s="72"/>
      <c r="RAX107" s="138"/>
      <c r="RAY107" s="71"/>
      <c r="RAZ107" s="72"/>
      <c r="RBA107" s="71"/>
      <c r="RBB107" s="72"/>
      <c r="RBC107" s="72"/>
      <c r="RBD107" s="72"/>
      <c r="RBE107" s="138"/>
      <c r="RBF107" s="71"/>
      <c r="RBG107" s="72"/>
      <c r="RBH107" s="71"/>
      <c r="RBI107" s="72"/>
      <c r="RBJ107" s="72"/>
      <c r="RBK107" s="72"/>
      <c r="RBL107" s="138"/>
      <c r="RBM107" s="71"/>
      <c r="RBN107" s="72"/>
      <c r="RBO107" s="71"/>
      <c r="RBP107" s="72"/>
      <c r="RBQ107" s="72"/>
      <c r="RBR107" s="72"/>
      <c r="RBS107" s="138"/>
      <c r="RBT107" s="71"/>
      <c r="RBU107" s="72"/>
      <c r="RBV107" s="71"/>
      <c r="RBW107" s="72"/>
      <c r="RBX107" s="72"/>
      <c r="RBY107" s="72"/>
      <c r="RBZ107" s="138"/>
      <c r="RCA107" s="71"/>
      <c r="RCB107" s="72"/>
      <c r="RCC107" s="71"/>
      <c r="RCD107" s="72"/>
      <c r="RCE107" s="72"/>
      <c r="RCF107" s="72"/>
      <c r="RCG107" s="138"/>
      <c r="RCH107" s="71"/>
      <c r="RCI107" s="72"/>
      <c r="RCJ107" s="71"/>
      <c r="RCK107" s="72"/>
      <c r="RCL107" s="72"/>
      <c r="RCM107" s="72"/>
      <c r="RCN107" s="138"/>
      <c r="RCO107" s="71"/>
      <c r="RCP107" s="72"/>
      <c r="RCQ107" s="71"/>
      <c r="RCR107" s="72"/>
      <c r="RCS107" s="72"/>
      <c r="RCT107" s="72"/>
      <c r="RCU107" s="138"/>
      <c r="RCV107" s="71"/>
      <c r="RCW107" s="72"/>
      <c r="RCX107" s="71"/>
      <c r="RCY107" s="72"/>
      <c r="RCZ107" s="72"/>
      <c r="RDA107" s="72"/>
      <c r="RDB107" s="138"/>
      <c r="RDC107" s="71"/>
      <c r="RDD107" s="72"/>
      <c r="RDE107" s="71"/>
      <c r="RDF107" s="72"/>
      <c r="RDG107" s="72"/>
      <c r="RDH107" s="72"/>
      <c r="RDI107" s="138"/>
      <c r="RDJ107" s="71"/>
      <c r="RDK107" s="72"/>
      <c r="RDL107" s="71"/>
      <c r="RDM107" s="72"/>
      <c r="RDN107" s="72"/>
      <c r="RDO107" s="72"/>
      <c r="RDP107" s="138"/>
      <c r="RDQ107" s="71"/>
      <c r="RDR107" s="72"/>
      <c r="RDS107" s="71"/>
      <c r="RDT107" s="72"/>
      <c r="RDU107" s="72"/>
      <c r="RDV107" s="72"/>
      <c r="RDW107" s="138"/>
      <c r="RDX107" s="71"/>
      <c r="RDY107" s="72"/>
      <c r="RDZ107" s="71"/>
      <c r="REA107" s="72"/>
      <c r="REB107" s="72"/>
      <c r="REC107" s="72"/>
      <c r="RED107" s="138"/>
      <c r="REE107" s="71"/>
      <c r="REF107" s="72"/>
      <c r="REG107" s="71"/>
      <c r="REH107" s="72"/>
      <c r="REI107" s="72"/>
      <c r="REJ107" s="72"/>
      <c r="REK107" s="138"/>
      <c r="REL107" s="71"/>
      <c r="REM107" s="72"/>
      <c r="REN107" s="71"/>
      <c r="REO107" s="72"/>
      <c r="REP107" s="72"/>
      <c r="REQ107" s="72"/>
      <c r="RER107" s="138"/>
      <c r="RES107" s="71"/>
      <c r="RET107" s="72"/>
      <c r="REU107" s="71"/>
      <c r="REV107" s="72"/>
      <c r="REW107" s="72"/>
      <c r="REX107" s="72"/>
      <c r="REY107" s="138"/>
      <c r="REZ107" s="71"/>
      <c r="RFA107" s="72"/>
      <c r="RFB107" s="71"/>
      <c r="RFC107" s="72"/>
      <c r="RFD107" s="72"/>
      <c r="RFE107" s="72"/>
      <c r="RFF107" s="138"/>
      <c r="RFG107" s="141"/>
      <c r="RFH107" s="72"/>
      <c r="RFI107" s="71"/>
      <c r="RFJ107" s="72"/>
      <c r="RFK107" s="72"/>
      <c r="RFL107" s="72"/>
      <c r="RFM107" s="138"/>
      <c r="RFN107" s="141"/>
      <c r="RFO107" s="72"/>
      <c r="RFP107" s="71"/>
      <c r="RFQ107" s="72"/>
      <c r="RFR107" s="72"/>
      <c r="RFS107" s="72"/>
      <c r="RFT107" s="136"/>
      <c r="RFU107" s="137"/>
      <c r="RFV107" s="71"/>
      <c r="RFW107" s="71"/>
      <c r="RFX107" s="138"/>
      <c r="RFY107" s="138"/>
      <c r="RFZ107" s="139"/>
      <c r="RGA107" s="71"/>
      <c r="RGB107" s="72"/>
      <c r="RGC107" s="71"/>
      <c r="RGD107" s="140"/>
      <c r="RGE107" s="72"/>
      <c r="RGF107" s="72"/>
      <c r="RGG107" s="138"/>
      <c r="RGH107" s="71"/>
      <c r="RGI107" s="72"/>
      <c r="RGJ107" s="71"/>
      <c r="RGK107" s="72"/>
      <c r="RGL107" s="72"/>
      <c r="RGM107" s="72"/>
      <c r="RGN107" s="138"/>
      <c r="RGO107" s="71"/>
      <c r="RGP107" s="72"/>
      <c r="RGQ107" s="71"/>
      <c r="RGR107" s="72"/>
      <c r="RGS107" s="72"/>
      <c r="RGT107" s="72"/>
      <c r="RGU107" s="138"/>
      <c r="RGV107" s="71"/>
      <c r="RGW107" s="72"/>
      <c r="RGX107" s="71"/>
      <c r="RGY107" s="72"/>
      <c r="RGZ107" s="72"/>
      <c r="RHA107" s="72"/>
      <c r="RHB107" s="138"/>
      <c r="RHC107" s="71"/>
      <c r="RHD107" s="72"/>
      <c r="RHE107" s="71"/>
      <c r="RHF107" s="72"/>
      <c r="RHG107" s="72"/>
      <c r="RHH107" s="72"/>
      <c r="RHI107" s="138"/>
      <c r="RHJ107" s="71"/>
      <c r="RHK107" s="72"/>
      <c r="RHL107" s="71"/>
      <c r="RHM107" s="72"/>
      <c r="RHN107" s="72"/>
      <c r="RHO107" s="72"/>
      <c r="RHP107" s="138"/>
      <c r="RHQ107" s="71"/>
      <c r="RHR107" s="72"/>
      <c r="RHS107" s="71"/>
      <c r="RHT107" s="72"/>
      <c r="RHU107" s="72"/>
      <c r="RHV107" s="72"/>
      <c r="RHW107" s="138"/>
      <c r="RHX107" s="71"/>
      <c r="RHY107" s="72"/>
      <c r="RHZ107" s="71"/>
      <c r="RIA107" s="72"/>
      <c r="RIB107" s="72"/>
      <c r="RIC107" s="72"/>
      <c r="RID107" s="138"/>
      <c r="RIE107" s="71"/>
      <c r="RIF107" s="72"/>
      <c r="RIG107" s="71"/>
      <c r="RIH107" s="72"/>
      <c r="RII107" s="72"/>
      <c r="RIJ107" s="72"/>
      <c r="RIK107" s="138"/>
      <c r="RIL107" s="71"/>
      <c r="RIM107" s="72"/>
      <c r="RIN107" s="71"/>
      <c r="RIO107" s="72"/>
      <c r="RIP107" s="72"/>
      <c r="RIQ107" s="72"/>
      <c r="RIR107" s="138"/>
      <c r="RIS107" s="71"/>
      <c r="RIT107" s="72"/>
      <c r="RIU107" s="71"/>
      <c r="RIV107" s="72"/>
      <c r="RIW107" s="72"/>
      <c r="RIX107" s="72"/>
      <c r="RIY107" s="138"/>
      <c r="RIZ107" s="71"/>
      <c r="RJA107" s="72"/>
      <c r="RJB107" s="71"/>
      <c r="RJC107" s="72"/>
      <c r="RJD107" s="72"/>
      <c r="RJE107" s="72"/>
      <c r="RJF107" s="138"/>
      <c r="RJG107" s="71"/>
      <c r="RJH107" s="72"/>
      <c r="RJI107" s="71"/>
      <c r="RJJ107" s="72"/>
      <c r="RJK107" s="72"/>
      <c r="RJL107" s="72"/>
      <c r="RJM107" s="138"/>
      <c r="RJN107" s="71"/>
      <c r="RJO107" s="72"/>
      <c r="RJP107" s="71"/>
      <c r="RJQ107" s="72"/>
      <c r="RJR107" s="72"/>
      <c r="RJS107" s="72"/>
      <c r="RJT107" s="138"/>
      <c r="RJU107" s="71"/>
      <c r="RJV107" s="72"/>
      <c r="RJW107" s="71"/>
      <c r="RJX107" s="72"/>
      <c r="RJY107" s="72"/>
      <c r="RJZ107" s="72"/>
      <c r="RKA107" s="138"/>
      <c r="RKB107" s="71"/>
      <c r="RKC107" s="72"/>
      <c r="RKD107" s="71"/>
      <c r="RKE107" s="72"/>
      <c r="RKF107" s="72"/>
      <c r="RKG107" s="72"/>
      <c r="RKH107" s="138"/>
      <c r="RKI107" s="71"/>
      <c r="RKJ107" s="72"/>
      <c r="RKK107" s="71"/>
      <c r="RKL107" s="72"/>
      <c r="RKM107" s="72"/>
      <c r="RKN107" s="72"/>
      <c r="RKO107" s="138"/>
      <c r="RKP107" s="71"/>
      <c r="RKQ107" s="72"/>
      <c r="RKR107" s="71"/>
      <c r="RKS107" s="72"/>
      <c r="RKT107" s="72"/>
      <c r="RKU107" s="72"/>
      <c r="RKV107" s="138"/>
      <c r="RKW107" s="71"/>
      <c r="RKX107" s="72"/>
      <c r="RKY107" s="71"/>
      <c r="RKZ107" s="72"/>
      <c r="RLA107" s="72"/>
      <c r="RLB107" s="72"/>
      <c r="RLC107" s="138"/>
      <c r="RLD107" s="71"/>
      <c r="RLE107" s="72"/>
      <c r="RLF107" s="71"/>
      <c r="RLG107" s="72"/>
      <c r="RLH107" s="72"/>
      <c r="RLI107" s="72"/>
      <c r="RLJ107" s="138"/>
      <c r="RLK107" s="71"/>
      <c r="RLL107" s="72"/>
      <c r="RLM107" s="71"/>
      <c r="RLN107" s="72"/>
      <c r="RLO107" s="72"/>
      <c r="RLP107" s="72"/>
      <c r="RLQ107" s="138"/>
      <c r="RLR107" s="71"/>
      <c r="RLS107" s="72"/>
      <c r="RLT107" s="71"/>
      <c r="RLU107" s="72"/>
      <c r="RLV107" s="72"/>
      <c r="RLW107" s="72"/>
      <c r="RLX107" s="138"/>
      <c r="RLY107" s="71"/>
      <c r="RLZ107" s="72"/>
      <c r="RMA107" s="71"/>
      <c r="RMB107" s="72"/>
      <c r="RMC107" s="72"/>
      <c r="RMD107" s="72"/>
      <c r="RME107" s="138"/>
      <c r="RMF107" s="71"/>
      <c r="RMG107" s="72"/>
      <c r="RMH107" s="71"/>
      <c r="RMI107" s="72"/>
      <c r="RMJ107" s="72"/>
      <c r="RMK107" s="72"/>
      <c r="RML107" s="138"/>
      <c r="RMM107" s="71"/>
      <c r="RMN107" s="72"/>
      <c r="RMO107" s="71"/>
      <c r="RMP107" s="72"/>
      <c r="RMQ107" s="72"/>
      <c r="RMR107" s="72"/>
      <c r="RMS107" s="138"/>
      <c r="RMT107" s="71"/>
      <c r="RMU107" s="72"/>
      <c r="RMV107" s="71"/>
      <c r="RMW107" s="72"/>
      <c r="RMX107" s="72"/>
      <c r="RMY107" s="72"/>
      <c r="RMZ107" s="138"/>
      <c r="RNA107" s="71"/>
      <c r="RNB107" s="72"/>
      <c r="RNC107" s="71"/>
      <c r="RND107" s="72"/>
      <c r="RNE107" s="72"/>
      <c r="RNF107" s="72"/>
      <c r="RNG107" s="138"/>
      <c r="RNH107" s="71"/>
      <c r="RNI107" s="72"/>
      <c r="RNJ107" s="71"/>
      <c r="RNK107" s="72"/>
      <c r="RNL107" s="72"/>
      <c r="RNM107" s="72"/>
      <c r="RNN107" s="138"/>
      <c r="RNO107" s="71"/>
      <c r="RNP107" s="72"/>
      <c r="RNQ107" s="71"/>
      <c r="RNR107" s="72"/>
      <c r="RNS107" s="72"/>
      <c r="RNT107" s="72"/>
      <c r="RNU107" s="138"/>
      <c r="RNV107" s="71"/>
      <c r="RNW107" s="72"/>
      <c r="RNX107" s="71"/>
      <c r="RNY107" s="72"/>
      <c r="RNZ107" s="72"/>
      <c r="ROA107" s="72"/>
      <c r="ROB107" s="138"/>
      <c r="ROC107" s="71"/>
      <c r="ROD107" s="72"/>
      <c r="ROE107" s="71"/>
      <c r="ROF107" s="72"/>
      <c r="ROG107" s="72"/>
      <c r="ROH107" s="72"/>
      <c r="ROI107" s="138"/>
      <c r="ROJ107" s="141"/>
      <c r="ROK107" s="72"/>
      <c r="ROL107" s="71"/>
      <c r="ROM107" s="72"/>
      <c r="RON107" s="72"/>
      <c r="ROO107" s="72"/>
      <c r="ROP107" s="138"/>
      <c r="ROQ107" s="141"/>
      <c r="ROR107" s="72"/>
      <c r="ROS107" s="71"/>
      <c r="ROT107" s="72"/>
      <c r="ROU107" s="72"/>
      <c r="ROV107" s="72"/>
      <c r="ROW107" s="136"/>
      <c r="ROX107" s="137"/>
      <c r="ROY107" s="71"/>
      <c r="ROZ107" s="71"/>
      <c r="RPA107" s="138"/>
      <c r="RPB107" s="138"/>
      <c r="RPC107" s="139"/>
      <c r="RPD107" s="71"/>
      <c r="RPE107" s="72"/>
      <c r="RPF107" s="71"/>
      <c r="RPG107" s="140"/>
      <c r="RPH107" s="72"/>
      <c r="RPI107" s="72"/>
      <c r="RPJ107" s="138"/>
      <c r="RPK107" s="71"/>
      <c r="RPL107" s="72"/>
      <c r="RPM107" s="71"/>
      <c r="RPN107" s="72"/>
      <c r="RPO107" s="72"/>
      <c r="RPP107" s="72"/>
      <c r="RPQ107" s="138"/>
      <c r="RPR107" s="71"/>
      <c r="RPS107" s="72"/>
      <c r="RPT107" s="71"/>
      <c r="RPU107" s="72"/>
      <c r="RPV107" s="72"/>
      <c r="RPW107" s="72"/>
      <c r="RPX107" s="138"/>
      <c r="RPY107" s="71"/>
      <c r="RPZ107" s="72"/>
      <c r="RQA107" s="71"/>
      <c r="RQB107" s="72"/>
      <c r="RQC107" s="72"/>
      <c r="RQD107" s="72"/>
      <c r="RQE107" s="138"/>
      <c r="RQF107" s="71"/>
      <c r="RQG107" s="72"/>
      <c r="RQH107" s="71"/>
      <c r="RQI107" s="72"/>
      <c r="RQJ107" s="72"/>
      <c r="RQK107" s="72"/>
      <c r="RQL107" s="138"/>
      <c r="RQM107" s="71"/>
      <c r="RQN107" s="72"/>
      <c r="RQO107" s="71"/>
      <c r="RQP107" s="72"/>
      <c r="RQQ107" s="72"/>
      <c r="RQR107" s="72"/>
      <c r="RQS107" s="138"/>
      <c r="RQT107" s="71"/>
      <c r="RQU107" s="72"/>
      <c r="RQV107" s="71"/>
      <c r="RQW107" s="72"/>
      <c r="RQX107" s="72"/>
      <c r="RQY107" s="72"/>
      <c r="RQZ107" s="138"/>
      <c r="RRA107" s="71"/>
      <c r="RRB107" s="72"/>
      <c r="RRC107" s="71"/>
      <c r="RRD107" s="72"/>
      <c r="RRE107" s="72"/>
      <c r="RRF107" s="72"/>
      <c r="RRG107" s="138"/>
      <c r="RRH107" s="71"/>
      <c r="RRI107" s="72"/>
      <c r="RRJ107" s="71"/>
      <c r="RRK107" s="72"/>
      <c r="RRL107" s="72"/>
      <c r="RRM107" s="72"/>
      <c r="RRN107" s="138"/>
      <c r="RRO107" s="71"/>
      <c r="RRP107" s="72"/>
      <c r="RRQ107" s="71"/>
      <c r="RRR107" s="72"/>
      <c r="RRS107" s="72"/>
      <c r="RRT107" s="72"/>
      <c r="RRU107" s="138"/>
      <c r="RRV107" s="71"/>
      <c r="RRW107" s="72"/>
      <c r="RRX107" s="71"/>
      <c r="RRY107" s="72"/>
      <c r="RRZ107" s="72"/>
      <c r="RSA107" s="72"/>
      <c r="RSB107" s="138"/>
      <c r="RSC107" s="71"/>
      <c r="RSD107" s="72"/>
      <c r="RSE107" s="71"/>
      <c r="RSF107" s="72"/>
      <c r="RSG107" s="72"/>
      <c r="RSH107" s="72"/>
      <c r="RSI107" s="138"/>
      <c r="RSJ107" s="71"/>
      <c r="RSK107" s="72"/>
      <c r="RSL107" s="71"/>
      <c r="RSM107" s="72"/>
      <c r="RSN107" s="72"/>
      <c r="RSO107" s="72"/>
      <c r="RSP107" s="138"/>
      <c r="RSQ107" s="71"/>
      <c r="RSR107" s="72"/>
      <c r="RSS107" s="71"/>
      <c r="RST107" s="72"/>
      <c r="RSU107" s="72"/>
      <c r="RSV107" s="72"/>
      <c r="RSW107" s="138"/>
      <c r="RSX107" s="71"/>
      <c r="RSY107" s="72"/>
      <c r="RSZ107" s="71"/>
      <c r="RTA107" s="72"/>
      <c r="RTB107" s="72"/>
      <c r="RTC107" s="72"/>
      <c r="RTD107" s="138"/>
      <c r="RTE107" s="71"/>
      <c r="RTF107" s="72"/>
      <c r="RTG107" s="71"/>
      <c r="RTH107" s="72"/>
      <c r="RTI107" s="72"/>
      <c r="RTJ107" s="72"/>
      <c r="RTK107" s="138"/>
      <c r="RTL107" s="71"/>
      <c r="RTM107" s="72"/>
      <c r="RTN107" s="71"/>
      <c r="RTO107" s="72"/>
      <c r="RTP107" s="72"/>
      <c r="RTQ107" s="72"/>
      <c r="RTR107" s="138"/>
      <c r="RTS107" s="71"/>
      <c r="RTT107" s="72"/>
      <c r="RTU107" s="71"/>
      <c r="RTV107" s="72"/>
      <c r="RTW107" s="72"/>
      <c r="RTX107" s="72"/>
      <c r="RTY107" s="138"/>
      <c r="RTZ107" s="71"/>
      <c r="RUA107" s="72"/>
      <c r="RUB107" s="71"/>
      <c r="RUC107" s="72"/>
      <c r="RUD107" s="72"/>
      <c r="RUE107" s="72"/>
      <c r="RUF107" s="138"/>
      <c r="RUG107" s="71"/>
      <c r="RUH107" s="72"/>
      <c r="RUI107" s="71"/>
      <c r="RUJ107" s="72"/>
      <c r="RUK107" s="72"/>
      <c r="RUL107" s="72"/>
      <c r="RUM107" s="138"/>
      <c r="RUN107" s="71"/>
      <c r="RUO107" s="72"/>
      <c r="RUP107" s="71"/>
      <c r="RUQ107" s="72"/>
      <c r="RUR107" s="72"/>
      <c r="RUS107" s="72"/>
      <c r="RUT107" s="138"/>
      <c r="RUU107" s="71"/>
      <c r="RUV107" s="72"/>
      <c r="RUW107" s="71"/>
      <c r="RUX107" s="72"/>
      <c r="RUY107" s="72"/>
      <c r="RUZ107" s="72"/>
      <c r="RVA107" s="138"/>
      <c r="RVB107" s="71"/>
      <c r="RVC107" s="72"/>
      <c r="RVD107" s="71"/>
      <c r="RVE107" s="72"/>
      <c r="RVF107" s="72"/>
      <c r="RVG107" s="72"/>
      <c r="RVH107" s="138"/>
      <c r="RVI107" s="71"/>
      <c r="RVJ107" s="72"/>
      <c r="RVK107" s="71"/>
      <c r="RVL107" s="72"/>
      <c r="RVM107" s="72"/>
      <c r="RVN107" s="72"/>
      <c r="RVO107" s="138"/>
      <c r="RVP107" s="71"/>
      <c r="RVQ107" s="72"/>
      <c r="RVR107" s="71"/>
      <c r="RVS107" s="72"/>
      <c r="RVT107" s="72"/>
      <c r="RVU107" s="72"/>
      <c r="RVV107" s="138"/>
      <c r="RVW107" s="71"/>
      <c r="RVX107" s="72"/>
      <c r="RVY107" s="71"/>
      <c r="RVZ107" s="72"/>
      <c r="RWA107" s="72"/>
      <c r="RWB107" s="72"/>
      <c r="RWC107" s="138"/>
      <c r="RWD107" s="71"/>
      <c r="RWE107" s="72"/>
      <c r="RWF107" s="71"/>
      <c r="RWG107" s="72"/>
      <c r="RWH107" s="72"/>
      <c r="RWI107" s="72"/>
      <c r="RWJ107" s="138"/>
      <c r="RWK107" s="71"/>
      <c r="RWL107" s="72"/>
      <c r="RWM107" s="71"/>
      <c r="RWN107" s="72"/>
      <c r="RWO107" s="72"/>
      <c r="RWP107" s="72"/>
      <c r="RWQ107" s="138"/>
      <c r="RWR107" s="71"/>
      <c r="RWS107" s="72"/>
      <c r="RWT107" s="71"/>
      <c r="RWU107" s="72"/>
      <c r="RWV107" s="72"/>
      <c r="RWW107" s="72"/>
      <c r="RWX107" s="138"/>
      <c r="RWY107" s="71"/>
      <c r="RWZ107" s="72"/>
      <c r="RXA107" s="71"/>
      <c r="RXB107" s="72"/>
      <c r="RXC107" s="72"/>
      <c r="RXD107" s="72"/>
      <c r="RXE107" s="138"/>
      <c r="RXF107" s="71"/>
      <c r="RXG107" s="72"/>
      <c r="RXH107" s="71"/>
      <c r="RXI107" s="72"/>
      <c r="RXJ107" s="72"/>
      <c r="RXK107" s="72"/>
      <c r="RXL107" s="138"/>
      <c r="RXM107" s="141"/>
      <c r="RXN107" s="72"/>
      <c r="RXO107" s="71"/>
      <c r="RXP107" s="72"/>
      <c r="RXQ107" s="72"/>
      <c r="RXR107" s="72"/>
      <c r="RXS107" s="138"/>
      <c r="RXT107" s="141"/>
      <c r="RXU107" s="72"/>
      <c r="RXV107" s="71"/>
      <c r="RXW107" s="72"/>
      <c r="RXX107" s="72"/>
      <c r="RXY107" s="72"/>
      <c r="RXZ107" s="136"/>
      <c r="RYA107" s="137"/>
      <c r="RYB107" s="71"/>
      <c r="RYC107" s="71"/>
      <c r="RYD107" s="138"/>
      <c r="RYE107" s="138"/>
      <c r="RYF107" s="139"/>
      <c r="RYG107" s="71"/>
      <c r="RYH107" s="72"/>
      <c r="RYI107" s="71"/>
      <c r="RYJ107" s="140"/>
      <c r="RYK107" s="72"/>
      <c r="RYL107" s="72"/>
      <c r="RYM107" s="138"/>
      <c r="RYN107" s="71"/>
      <c r="RYO107" s="72"/>
      <c r="RYP107" s="71"/>
      <c r="RYQ107" s="72"/>
      <c r="RYR107" s="72"/>
      <c r="RYS107" s="72"/>
      <c r="RYT107" s="138"/>
      <c r="RYU107" s="71"/>
      <c r="RYV107" s="72"/>
      <c r="RYW107" s="71"/>
      <c r="RYX107" s="72"/>
      <c r="RYY107" s="72"/>
      <c r="RYZ107" s="72"/>
      <c r="RZA107" s="138"/>
      <c r="RZB107" s="71"/>
      <c r="RZC107" s="72"/>
      <c r="RZD107" s="71"/>
      <c r="RZE107" s="72"/>
      <c r="RZF107" s="72"/>
      <c r="RZG107" s="72"/>
      <c r="RZH107" s="138"/>
      <c r="RZI107" s="71"/>
      <c r="RZJ107" s="72"/>
      <c r="RZK107" s="71"/>
      <c r="RZL107" s="72"/>
      <c r="RZM107" s="72"/>
      <c r="RZN107" s="72"/>
      <c r="RZO107" s="138"/>
      <c r="RZP107" s="71"/>
      <c r="RZQ107" s="72"/>
      <c r="RZR107" s="71"/>
      <c r="RZS107" s="72"/>
      <c r="RZT107" s="72"/>
      <c r="RZU107" s="72"/>
      <c r="RZV107" s="138"/>
      <c r="RZW107" s="71"/>
      <c r="RZX107" s="72"/>
      <c r="RZY107" s="71"/>
      <c r="RZZ107" s="72"/>
      <c r="SAA107" s="72"/>
      <c r="SAB107" s="72"/>
      <c r="SAC107" s="138"/>
      <c r="SAD107" s="71"/>
      <c r="SAE107" s="72"/>
      <c r="SAF107" s="71"/>
      <c r="SAG107" s="72"/>
      <c r="SAH107" s="72"/>
      <c r="SAI107" s="72"/>
      <c r="SAJ107" s="138"/>
      <c r="SAK107" s="71"/>
      <c r="SAL107" s="72"/>
      <c r="SAM107" s="71"/>
      <c r="SAN107" s="72"/>
      <c r="SAO107" s="72"/>
      <c r="SAP107" s="72"/>
      <c r="SAQ107" s="138"/>
      <c r="SAR107" s="71"/>
      <c r="SAS107" s="72"/>
      <c r="SAT107" s="71"/>
      <c r="SAU107" s="72"/>
      <c r="SAV107" s="72"/>
      <c r="SAW107" s="72"/>
      <c r="SAX107" s="138"/>
      <c r="SAY107" s="71"/>
      <c r="SAZ107" s="72"/>
      <c r="SBA107" s="71"/>
      <c r="SBB107" s="72"/>
      <c r="SBC107" s="72"/>
      <c r="SBD107" s="72"/>
      <c r="SBE107" s="138"/>
      <c r="SBF107" s="71"/>
      <c r="SBG107" s="72"/>
      <c r="SBH107" s="71"/>
      <c r="SBI107" s="72"/>
      <c r="SBJ107" s="72"/>
      <c r="SBK107" s="72"/>
      <c r="SBL107" s="138"/>
      <c r="SBM107" s="71"/>
      <c r="SBN107" s="72"/>
      <c r="SBO107" s="71"/>
      <c r="SBP107" s="72"/>
      <c r="SBQ107" s="72"/>
      <c r="SBR107" s="72"/>
      <c r="SBS107" s="138"/>
      <c r="SBT107" s="71"/>
      <c r="SBU107" s="72"/>
      <c r="SBV107" s="71"/>
      <c r="SBW107" s="72"/>
      <c r="SBX107" s="72"/>
      <c r="SBY107" s="72"/>
      <c r="SBZ107" s="138"/>
      <c r="SCA107" s="71"/>
      <c r="SCB107" s="72"/>
      <c r="SCC107" s="71"/>
      <c r="SCD107" s="72"/>
      <c r="SCE107" s="72"/>
      <c r="SCF107" s="72"/>
      <c r="SCG107" s="138"/>
      <c r="SCH107" s="71"/>
      <c r="SCI107" s="72"/>
      <c r="SCJ107" s="71"/>
      <c r="SCK107" s="72"/>
      <c r="SCL107" s="72"/>
      <c r="SCM107" s="72"/>
      <c r="SCN107" s="138"/>
      <c r="SCO107" s="71"/>
      <c r="SCP107" s="72"/>
      <c r="SCQ107" s="71"/>
      <c r="SCR107" s="72"/>
      <c r="SCS107" s="72"/>
      <c r="SCT107" s="72"/>
      <c r="SCU107" s="138"/>
      <c r="SCV107" s="71"/>
      <c r="SCW107" s="72"/>
      <c r="SCX107" s="71"/>
      <c r="SCY107" s="72"/>
      <c r="SCZ107" s="72"/>
      <c r="SDA107" s="72"/>
      <c r="SDB107" s="138"/>
      <c r="SDC107" s="71"/>
      <c r="SDD107" s="72"/>
      <c r="SDE107" s="71"/>
      <c r="SDF107" s="72"/>
      <c r="SDG107" s="72"/>
      <c r="SDH107" s="72"/>
      <c r="SDI107" s="138"/>
      <c r="SDJ107" s="71"/>
      <c r="SDK107" s="72"/>
      <c r="SDL107" s="71"/>
      <c r="SDM107" s="72"/>
      <c r="SDN107" s="72"/>
      <c r="SDO107" s="72"/>
      <c r="SDP107" s="138"/>
      <c r="SDQ107" s="71"/>
      <c r="SDR107" s="72"/>
      <c r="SDS107" s="71"/>
      <c r="SDT107" s="72"/>
      <c r="SDU107" s="72"/>
      <c r="SDV107" s="72"/>
      <c r="SDW107" s="138"/>
      <c r="SDX107" s="71"/>
      <c r="SDY107" s="72"/>
      <c r="SDZ107" s="71"/>
      <c r="SEA107" s="72"/>
      <c r="SEB107" s="72"/>
      <c r="SEC107" s="72"/>
      <c r="SED107" s="138"/>
      <c r="SEE107" s="71"/>
      <c r="SEF107" s="72"/>
      <c r="SEG107" s="71"/>
      <c r="SEH107" s="72"/>
      <c r="SEI107" s="72"/>
      <c r="SEJ107" s="72"/>
      <c r="SEK107" s="138"/>
      <c r="SEL107" s="71"/>
      <c r="SEM107" s="72"/>
      <c r="SEN107" s="71"/>
      <c r="SEO107" s="72"/>
      <c r="SEP107" s="72"/>
      <c r="SEQ107" s="72"/>
      <c r="SER107" s="138"/>
      <c r="SES107" s="71"/>
      <c r="SET107" s="72"/>
      <c r="SEU107" s="71"/>
      <c r="SEV107" s="72"/>
      <c r="SEW107" s="72"/>
      <c r="SEX107" s="72"/>
      <c r="SEY107" s="138"/>
      <c r="SEZ107" s="71"/>
      <c r="SFA107" s="72"/>
      <c r="SFB107" s="71"/>
      <c r="SFC107" s="72"/>
      <c r="SFD107" s="72"/>
      <c r="SFE107" s="72"/>
      <c r="SFF107" s="138"/>
      <c r="SFG107" s="71"/>
      <c r="SFH107" s="72"/>
      <c r="SFI107" s="71"/>
      <c r="SFJ107" s="72"/>
      <c r="SFK107" s="72"/>
      <c r="SFL107" s="72"/>
      <c r="SFM107" s="138"/>
      <c r="SFN107" s="71"/>
      <c r="SFO107" s="72"/>
      <c r="SFP107" s="71"/>
      <c r="SFQ107" s="72"/>
      <c r="SFR107" s="72"/>
      <c r="SFS107" s="72"/>
      <c r="SFT107" s="138"/>
      <c r="SFU107" s="71"/>
      <c r="SFV107" s="72"/>
      <c r="SFW107" s="71"/>
      <c r="SFX107" s="72"/>
      <c r="SFY107" s="72"/>
      <c r="SFZ107" s="72"/>
      <c r="SGA107" s="138"/>
      <c r="SGB107" s="71"/>
      <c r="SGC107" s="72"/>
      <c r="SGD107" s="71"/>
      <c r="SGE107" s="72"/>
      <c r="SGF107" s="72"/>
      <c r="SGG107" s="72"/>
      <c r="SGH107" s="138"/>
      <c r="SGI107" s="71"/>
      <c r="SGJ107" s="72"/>
      <c r="SGK107" s="71"/>
      <c r="SGL107" s="72"/>
      <c r="SGM107" s="72"/>
      <c r="SGN107" s="72"/>
      <c r="SGO107" s="138"/>
      <c r="SGP107" s="141"/>
      <c r="SGQ107" s="72"/>
      <c r="SGR107" s="71"/>
      <c r="SGS107" s="72"/>
      <c r="SGT107" s="72"/>
      <c r="SGU107" s="72"/>
      <c r="SGV107" s="138"/>
      <c r="SGW107" s="141"/>
      <c r="SGX107" s="72"/>
      <c r="SGY107" s="71"/>
      <c r="SGZ107" s="72"/>
      <c r="SHA107" s="72"/>
      <c r="SHB107" s="72"/>
      <c r="SHC107" s="136"/>
      <c r="SHD107" s="137"/>
      <c r="SHE107" s="71"/>
      <c r="SHF107" s="71"/>
      <c r="SHG107" s="138"/>
      <c r="SHH107" s="138"/>
      <c r="SHI107" s="139"/>
      <c r="SHJ107" s="71"/>
      <c r="SHK107" s="72"/>
      <c r="SHL107" s="71"/>
      <c r="SHM107" s="140"/>
      <c r="SHN107" s="72"/>
      <c r="SHO107" s="72"/>
      <c r="SHP107" s="138"/>
      <c r="SHQ107" s="71"/>
      <c r="SHR107" s="72"/>
      <c r="SHS107" s="71"/>
      <c r="SHT107" s="72"/>
      <c r="SHU107" s="72"/>
      <c r="SHV107" s="72"/>
      <c r="SHW107" s="138"/>
      <c r="SHX107" s="71"/>
      <c r="SHY107" s="72"/>
      <c r="SHZ107" s="71"/>
      <c r="SIA107" s="72"/>
      <c r="SIB107" s="72"/>
      <c r="SIC107" s="72"/>
      <c r="SID107" s="138"/>
      <c r="SIE107" s="71"/>
      <c r="SIF107" s="72"/>
      <c r="SIG107" s="71"/>
      <c r="SIH107" s="72"/>
      <c r="SII107" s="72"/>
      <c r="SIJ107" s="72"/>
      <c r="SIK107" s="138"/>
      <c r="SIL107" s="71"/>
      <c r="SIM107" s="72"/>
      <c r="SIN107" s="71"/>
      <c r="SIO107" s="72"/>
      <c r="SIP107" s="72"/>
      <c r="SIQ107" s="72"/>
      <c r="SIR107" s="138"/>
      <c r="SIS107" s="71"/>
      <c r="SIT107" s="72"/>
      <c r="SIU107" s="71"/>
      <c r="SIV107" s="72"/>
      <c r="SIW107" s="72"/>
      <c r="SIX107" s="72"/>
      <c r="SIY107" s="138"/>
      <c r="SIZ107" s="71"/>
      <c r="SJA107" s="72"/>
      <c r="SJB107" s="71"/>
      <c r="SJC107" s="72"/>
      <c r="SJD107" s="72"/>
      <c r="SJE107" s="72"/>
      <c r="SJF107" s="138"/>
      <c r="SJG107" s="71"/>
      <c r="SJH107" s="72"/>
      <c r="SJI107" s="71"/>
      <c r="SJJ107" s="72"/>
      <c r="SJK107" s="72"/>
      <c r="SJL107" s="72"/>
      <c r="SJM107" s="138"/>
      <c r="SJN107" s="71"/>
      <c r="SJO107" s="72"/>
      <c r="SJP107" s="71"/>
      <c r="SJQ107" s="72"/>
      <c r="SJR107" s="72"/>
      <c r="SJS107" s="72"/>
      <c r="SJT107" s="138"/>
      <c r="SJU107" s="71"/>
      <c r="SJV107" s="72"/>
      <c r="SJW107" s="71"/>
      <c r="SJX107" s="72"/>
      <c r="SJY107" s="72"/>
      <c r="SJZ107" s="72"/>
      <c r="SKA107" s="138"/>
      <c r="SKB107" s="71"/>
      <c r="SKC107" s="72"/>
      <c r="SKD107" s="71"/>
      <c r="SKE107" s="72"/>
      <c r="SKF107" s="72"/>
      <c r="SKG107" s="72"/>
      <c r="SKH107" s="138"/>
      <c r="SKI107" s="71"/>
      <c r="SKJ107" s="72"/>
      <c r="SKK107" s="71"/>
      <c r="SKL107" s="72"/>
      <c r="SKM107" s="72"/>
      <c r="SKN107" s="72"/>
      <c r="SKO107" s="138"/>
      <c r="SKP107" s="71"/>
      <c r="SKQ107" s="72"/>
      <c r="SKR107" s="71"/>
      <c r="SKS107" s="72"/>
      <c r="SKT107" s="72"/>
      <c r="SKU107" s="72"/>
      <c r="SKV107" s="138"/>
      <c r="SKW107" s="71"/>
      <c r="SKX107" s="72"/>
      <c r="SKY107" s="71"/>
      <c r="SKZ107" s="72"/>
      <c r="SLA107" s="72"/>
      <c r="SLB107" s="72"/>
      <c r="SLC107" s="138"/>
      <c r="SLD107" s="71"/>
      <c r="SLE107" s="72"/>
      <c r="SLF107" s="71"/>
      <c r="SLG107" s="72"/>
      <c r="SLH107" s="72"/>
      <c r="SLI107" s="72"/>
      <c r="SLJ107" s="138"/>
      <c r="SLK107" s="71"/>
      <c r="SLL107" s="72"/>
      <c r="SLM107" s="71"/>
      <c r="SLN107" s="72"/>
      <c r="SLO107" s="72"/>
      <c r="SLP107" s="72"/>
      <c r="SLQ107" s="138"/>
      <c r="SLR107" s="71"/>
      <c r="SLS107" s="72"/>
      <c r="SLT107" s="71"/>
      <c r="SLU107" s="72"/>
      <c r="SLV107" s="72"/>
      <c r="SLW107" s="72"/>
      <c r="SLX107" s="138"/>
      <c r="SLY107" s="71"/>
      <c r="SLZ107" s="72"/>
      <c r="SMA107" s="71"/>
      <c r="SMB107" s="72"/>
      <c r="SMC107" s="72"/>
      <c r="SMD107" s="72"/>
      <c r="SME107" s="138"/>
      <c r="SMF107" s="71"/>
      <c r="SMG107" s="72"/>
      <c r="SMH107" s="71"/>
      <c r="SMI107" s="72"/>
      <c r="SMJ107" s="72"/>
      <c r="SMK107" s="72"/>
      <c r="SML107" s="138"/>
      <c r="SMM107" s="71"/>
      <c r="SMN107" s="72"/>
      <c r="SMO107" s="71"/>
      <c r="SMP107" s="72"/>
      <c r="SMQ107" s="72"/>
      <c r="SMR107" s="72"/>
      <c r="SMS107" s="138"/>
      <c r="SMT107" s="71"/>
      <c r="SMU107" s="72"/>
      <c r="SMV107" s="71"/>
      <c r="SMW107" s="72"/>
      <c r="SMX107" s="72"/>
      <c r="SMY107" s="72"/>
      <c r="SMZ107" s="138"/>
      <c r="SNA107" s="71"/>
      <c r="SNB107" s="72"/>
      <c r="SNC107" s="71"/>
      <c r="SND107" s="72"/>
      <c r="SNE107" s="72"/>
      <c r="SNF107" s="72"/>
      <c r="SNG107" s="138"/>
      <c r="SNH107" s="71"/>
      <c r="SNI107" s="72"/>
      <c r="SNJ107" s="71"/>
      <c r="SNK107" s="72"/>
      <c r="SNL107" s="72"/>
      <c r="SNM107" s="72"/>
      <c r="SNN107" s="138"/>
      <c r="SNO107" s="71"/>
      <c r="SNP107" s="72"/>
      <c r="SNQ107" s="71"/>
      <c r="SNR107" s="72"/>
      <c r="SNS107" s="72"/>
      <c r="SNT107" s="72"/>
      <c r="SNU107" s="138"/>
      <c r="SNV107" s="71"/>
      <c r="SNW107" s="72"/>
      <c r="SNX107" s="71"/>
      <c r="SNY107" s="72"/>
      <c r="SNZ107" s="72"/>
      <c r="SOA107" s="72"/>
      <c r="SOB107" s="138"/>
      <c r="SOC107" s="71"/>
      <c r="SOD107" s="72"/>
      <c r="SOE107" s="71"/>
      <c r="SOF107" s="72"/>
      <c r="SOG107" s="72"/>
      <c r="SOH107" s="72"/>
      <c r="SOI107" s="138"/>
      <c r="SOJ107" s="71"/>
      <c r="SOK107" s="72"/>
      <c r="SOL107" s="71"/>
      <c r="SOM107" s="72"/>
      <c r="SON107" s="72"/>
      <c r="SOO107" s="72"/>
      <c r="SOP107" s="138"/>
      <c r="SOQ107" s="71"/>
      <c r="SOR107" s="72"/>
      <c r="SOS107" s="71"/>
      <c r="SOT107" s="72"/>
      <c r="SOU107" s="72"/>
      <c r="SOV107" s="72"/>
      <c r="SOW107" s="138"/>
      <c r="SOX107" s="71"/>
      <c r="SOY107" s="72"/>
      <c r="SOZ107" s="71"/>
      <c r="SPA107" s="72"/>
      <c r="SPB107" s="72"/>
      <c r="SPC107" s="72"/>
      <c r="SPD107" s="138"/>
      <c r="SPE107" s="71"/>
      <c r="SPF107" s="72"/>
      <c r="SPG107" s="71"/>
      <c r="SPH107" s="72"/>
      <c r="SPI107" s="72"/>
      <c r="SPJ107" s="72"/>
      <c r="SPK107" s="138"/>
      <c r="SPL107" s="71"/>
      <c r="SPM107" s="72"/>
      <c r="SPN107" s="71"/>
      <c r="SPO107" s="72"/>
      <c r="SPP107" s="72"/>
      <c r="SPQ107" s="72"/>
      <c r="SPR107" s="138"/>
      <c r="SPS107" s="141"/>
      <c r="SPT107" s="72"/>
      <c r="SPU107" s="71"/>
      <c r="SPV107" s="72"/>
      <c r="SPW107" s="72"/>
      <c r="SPX107" s="72"/>
      <c r="SPY107" s="138"/>
      <c r="SPZ107" s="141"/>
      <c r="SQA107" s="72"/>
      <c r="SQB107" s="71"/>
      <c r="SQC107" s="72"/>
      <c r="SQD107" s="72"/>
      <c r="SQE107" s="72"/>
      <c r="SQF107" s="136"/>
      <c r="SQG107" s="137"/>
      <c r="SQH107" s="71"/>
      <c r="SQI107" s="71"/>
      <c r="SQJ107" s="138"/>
      <c r="SQK107" s="138"/>
      <c r="SQL107" s="139"/>
      <c r="SQM107" s="71"/>
      <c r="SQN107" s="72"/>
      <c r="SQO107" s="71"/>
      <c r="SQP107" s="140"/>
      <c r="SQQ107" s="72"/>
      <c r="SQR107" s="72"/>
      <c r="SQS107" s="138"/>
      <c r="SQT107" s="71"/>
      <c r="SQU107" s="72"/>
      <c r="SQV107" s="71"/>
      <c r="SQW107" s="72"/>
      <c r="SQX107" s="72"/>
      <c r="SQY107" s="72"/>
      <c r="SQZ107" s="138"/>
      <c r="SRA107" s="71"/>
      <c r="SRB107" s="72"/>
      <c r="SRC107" s="71"/>
      <c r="SRD107" s="72"/>
      <c r="SRE107" s="72"/>
      <c r="SRF107" s="72"/>
      <c r="SRG107" s="138"/>
      <c r="SRH107" s="71"/>
      <c r="SRI107" s="72"/>
      <c r="SRJ107" s="71"/>
      <c r="SRK107" s="72"/>
      <c r="SRL107" s="72"/>
      <c r="SRM107" s="72"/>
      <c r="SRN107" s="138"/>
      <c r="SRO107" s="71"/>
      <c r="SRP107" s="72"/>
      <c r="SRQ107" s="71"/>
      <c r="SRR107" s="72"/>
      <c r="SRS107" s="72"/>
      <c r="SRT107" s="72"/>
      <c r="SRU107" s="138"/>
      <c r="SRV107" s="71"/>
      <c r="SRW107" s="72"/>
      <c r="SRX107" s="71"/>
      <c r="SRY107" s="72"/>
      <c r="SRZ107" s="72"/>
      <c r="SSA107" s="72"/>
      <c r="SSB107" s="138"/>
      <c r="SSC107" s="71"/>
      <c r="SSD107" s="72"/>
      <c r="SSE107" s="71"/>
      <c r="SSF107" s="72"/>
      <c r="SSG107" s="72"/>
      <c r="SSH107" s="72"/>
      <c r="SSI107" s="138"/>
      <c r="SSJ107" s="71"/>
      <c r="SSK107" s="72"/>
      <c r="SSL107" s="71"/>
      <c r="SSM107" s="72"/>
      <c r="SSN107" s="72"/>
      <c r="SSO107" s="72"/>
      <c r="SSP107" s="138"/>
      <c r="SSQ107" s="71"/>
      <c r="SSR107" s="72"/>
      <c r="SSS107" s="71"/>
      <c r="SST107" s="72"/>
      <c r="SSU107" s="72"/>
      <c r="SSV107" s="72"/>
      <c r="SSW107" s="138"/>
      <c r="SSX107" s="71"/>
      <c r="SSY107" s="72"/>
      <c r="SSZ107" s="71"/>
      <c r="STA107" s="72"/>
      <c r="STB107" s="72"/>
      <c r="STC107" s="72"/>
      <c r="STD107" s="138"/>
      <c r="STE107" s="71"/>
      <c r="STF107" s="72"/>
      <c r="STG107" s="71"/>
      <c r="STH107" s="72"/>
      <c r="STI107" s="72"/>
      <c r="STJ107" s="72"/>
      <c r="STK107" s="138"/>
      <c r="STL107" s="71"/>
      <c r="STM107" s="72"/>
      <c r="STN107" s="71"/>
      <c r="STO107" s="72"/>
      <c r="STP107" s="72"/>
      <c r="STQ107" s="72"/>
      <c r="STR107" s="138"/>
      <c r="STS107" s="71"/>
      <c r="STT107" s="72"/>
      <c r="STU107" s="71"/>
      <c r="STV107" s="72"/>
      <c r="STW107" s="72"/>
      <c r="STX107" s="72"/>
      <c r="STY107" s="138"/>
      <c r="STZ107" s="71"/>
      <c r="SUA107" s="72"/>
      <c r="SUB107" s="71"/>
      <c r="SUC107" s="72"/>
      <c r="SUD107" s="72"/>
      <c r="SUE107" s="72"/>
      <c r="SUF107" s="138"/>
      <c r="SUG107" s="71"/>
      <c r="SUH107" s="72"/>
      <c r="SUI107" s="71"/>
      <c r="SUJ107" s="72"/>
      <c r="SUK107" s="72"/>
      <c r="SUL107" s="72"/>
      <c r="SUM107" s="138"/>
      <c r="SUN107" s="71"/>
      <c r="SUO107" s="72"/>
      <c r="SUP107" s="71"/>
      <c r="SUQ107" s="72"/>
      <c r="SUR107" s="72"/>
      <c r="SUS107" s="72"/>
      <c r="SUT107" s="138"/>
      <c r="SUU107" s="71"/>
      <c r="SUV107" s="72"/>
      <c r="SUW107" s="71"/>
      <c r="SUX107" s="72"/>
      <c r="SUY107" s="72"/>
      <c r="SUZ107" s="72"/>
      <c r="SVA107" s="138"/>
      <c r="SVB107" s="71"/>
      <c r="SVC107" s="72"/>
      <c r="SVD107" s="71"/>
      <c r="SVE107" s="72"/>
      <c r="SVF107" s="72"/>
      <c r="SVG107" s="72"/>
      <c r="SVH107" s="138"/>
      <c r="SVI107" s="71"/>
      <c r="SVJ107" s="72"/>
      <c r="SVK107" s="71"/>
      <c r="SVL107" s="72"/>
      <c r="SVM107" s="72"/>
      <c r="SVN107" s="72"/>
      <c r="SVO107" s="138"/>
      <c r="SVP107" s="71"/>
      <c r="SVQ107" s="72"/>
      <c r="SVR107" s="71"/>
      <c r="SVS107" s="72"/>
      <c r="SVT107" s="72"/>
      <c r="SVU107" s="72"/>
      <c r="SVV107" s="138"/>
      <c r="SVW107" s="71"/>
      <c r="SVX107" s="72"/>
      <c r="SVY107" s="71"/>
      <c r="SVZ107" s="72"/>
      <c r="SWA107" s="72"/>
      <c r="SWB107" s="72"/>
      <c r="SWC107" s="138"/>
      <c r="SWD107" s="71"/>
      <c r="SWE107" s="72"/>
      <c r="SWF107" s="71"/>
      <c r="SWG107" s="72"/>
      <c r="SWH107" s="72"/>
      <c r="SWI107" s="72"/>
      <c r="SWJ107" s="138"/>
      <c r="SWK107" s="71"/>
      <c r="SWL107" s="72"/>
      <c r="SWM107" s="71"/>
      <c r="SWN107" s="72"/>
      <c r="SWO107" s="72"/>
      <c r="SWP107" s="72"/>
      <c r="SWQ107" s="138"/>
      <c r="SWR107" s="71"/>
      <c r="SWS107" s="72"/>
      <c r="SWT107" s="71"/>
      <c r="SWU107" s="72"/>
      <c r="SWV107" s="72"/>
      <c r="SWW107" s="72"/>
      <c r="SWX107" s="138"/>
      <c r="SWY107" s="71"/>
      <c r="SWZ107" s="72"/>
      <c r="SXA107" s="71"/>
      <c r="SXB107" s="72"/>
      <c r="SXC107" s="72"/>
      <c r="SXD107" s="72"/>
      <c r="SXE107" s="138"/>
      <c r="SXF107" s="71"/>
      <c r="SXG107" s="72"/>
      <c r="SXH107" s="71"/>
      <c r="SXI107" s="72"/>
      <c r="SXJ107" s="72"/>
      <c r="SXK107" s="72"/>
      <c r="SXL107" s="138"/>
      <c r="SXM107" s="71"/>
      <c r="SXN107" s="72"/>
      <c r="SXO107" s="71"/>
      <c r="SXP107" s="72"/>
      <c r="SXQ107" s="72"/>
      <c r="SXR107" s="72"/>
      <c r="SXS107" s="138"/>
      <c r="SXT107" s="71"/>
      <c r="SXU107" s="72"/>
      <c r="SXV107" s="71"/>
      <c r="SXW107" s="72"/>
      <c r="SXX107" s="72"/>
      <c r="SXY107" s="72"/>
      <c r="SXZ107" s="138"/>
      <c r="SYA107" s="71"/>
      <c r="SYB107" s="72"/>
      <c r="SYC107" s="71"/>
      <c r="SYD107" s="72"/>
      <c r="SYE107" s="72"/>
      <c r="SYF107" s="72"/>
      <c r="SYG107" s="138"/>
      <c r="SYH107" s="71"/>
      <c r="SYI107" s="72"/>
      <c r="SYJ107" s="71"/>
      <c r="SYK107" s="72"/>
      <c r="SYL107" s="72"/>
      <c r="SYM107" s="72"/>
      <c r="SYN107" s="138"/>
      <c r="SYO107" s="71"/>
      <c r="SYP107" s="72"/>
      <c r="SYQ107" s="71"/>
      <c r="SYR107" s="72"/>
      <c r="SYS107" s="72"/>
      <c r="SYT107" s="72"/>
      <c r="SYU107" s="138"/>
      <c r="SYV107" s="141"/>
      <c r="SYW107" s="72"/>
      <c r="SYX107" s="71"/>
      <c r="SYY107" s="72"/>
      <c r="SYZ107" s="72"/>
      <c r="SZA107" s="72"/>
      <c r="SZB107" s="138"/>
      <c r="SZC107" s="141"/>
      <c r="SZD107" s="72"/>
      <c r="SZE107" s="71"/>
      <c r="SZF107" s="72"/>
      <c r="SZG107" s="72"/>
      <c r="SZH107" s="72"/>
      <c r="SZI107" s="136"/>
      <c r="SZJ107" s="137"/>
      <c r="SZK107" s="71"/>
      <c r="SZL107" s="71"/>
      <c r="SZM107" s="138"/>
      <c r="SZN107" s="138"/>
      <c r="SZO107" s="139"/>
      <c r="SZP107" s="71"/>
      <c r="SZQ107" s="72"/>
      <c r="SZR107" s="71"/>
      <c r="SZS107" s="140"/>
      <c r="SZT107" s="72"/>
      <c r="SZU107" s="72"/>
      <c r="SZV107" s="138"/>
      <c r="SZW107" s="71"/>
      <c r="SZX107" s="72"/>
      <c r="SZY107" s="71"/>
      <c r="SZZ107" s="72"/>
      <c r="TAA107" s="72"/>
      <c r="TAB107" s="72"/>
      <c r="TAC107" s="138"/>
      <c r="TAD107" s="71"/>
      <c r="TAE107" s="72"/>
      <c r="TAF107" s="71"/>
      <c r="TAG107" s="72"/>
      <c r="TAH107" s="72"/>
      <c r="TAI107" s="72"/>
      <c r="TAJ107" s="138"/>
      <c r="TAK107" s="71"/>
      <c r="TAL107" s="72"/>
      <c r="TAM107" s="71"/>
      <c r="TAN107" s="72"/>
      <c r="TAO107" s="72"/>
      <c r="TAP107" s="72"/>
      <c r="TAQ107" s="138"/>
      <c r="TAR107" s="71"/>
      <c r="TAS107" s="72"/>
      <c r="TAT107" s="71"/>
      <c r="TAU107" s="72"/>
      <c r="TAV107" s="72"/>
      <c r="TAW107" s="72"/>
      <c r="TAX107" s="138"/>
      <c r="TAY107" s="71"/>
      <c r="TAZ107" s="72"/>
      <c r="TBA107" s="71"/>
      <c r="TBB107" s="72"/>
      <c r="TBC107" s="72"/>
      <c r="TBD107" s="72"/>
      <c r="TBE107" s="138"/>
      <c r="TBF107" s="71"/>
      <c r="TBG107" s="72"/>
      <c r="TBH107" s="71"/>
      <c r="TBI107" s="72"/>
      <c r="TBJ107" s="72"/>
      <c r="TBK107" s="72"/>
      <c r="TBL107" s="138"/>
      <c r="TBM107" s="71"/>
      <c r="TBN107" s="72"/>
      <c r="TBO107" s="71"/>
      <c r="TBP107" s="72"/>
      <c r="TBQ107" s="72"/>
      <c r="TBR107" s="72"/>
      <c r="TBS107" s="138"/>
      <c r="TBT107" s="71"/>
      <c r="TBU107" s="72"/>
      <c r="TBV107" s="71"/>
      <c r="TBW107" s="72"/>
      <c r="TBX107" s="72"/>
      <c r="TBY107" s="72"/>
      <c r="TBZ107" s="138"/>
      <c r="TCA107" s="71"/>
      <c r="TCB107" s="72"/>
      <c r="TCC107" s="71"/>
      <c r="TCD107" s="72"/>
      <c r="TCE107" s="72"/>
      <c r="TCF107" s="72"/>
      <c r="TCG107" s="138"/>
      <c r="TCH107" s="71"/>
      <c r="TCI107" s="72"/>
      <c r="TCJ107" s="71"/>
      <c r="TCK107" s="72"/>
      <c r="TCL107" s="72"/>
      <c r="TCM107" s="72"/>
      <c r="TCN107" s="138"/>
      <c r="TCO107" s="71"/>
      <c r="TCP107" s="72"/>
      <c r="TCQ107" s="71"/>
      <c r="TCR107" s="72"/>
      <c r="TCS107" s="72"/>
      <c r="TCT107" s="72"/>
      <c r="TCU107" s="138"/>
      <c r="TCV107" s="71"/>
      <c r="TCW107" s="72"/>
      <c r="TCX107" s="71"/>
      <c r="TCY107" s="72"/>
      <c r="TCZ107" s="72"/>
      <c r="TDA107" s="72"/>
      <c r="TDB107" s="138"/>
      <c r="TDC107" s="71"/>
      <c r="TDD107" s="72"/>
      <c r="TDE107" s="71"/>
      <c r="TDF107" s="72"/>
      <c r="TDG107" s="72"/>
      <c r="TDH107" s="72"/>
      <c r="TDI107" s="138"/>
      <c r="TDJ107" s="71"/>
      <c r="TDK107" s="72"/>
      <c r="TDL107" s="71"/>
      <c r="TDM107" s="72"/>
      <c r="TDN107" s="72"/>
      <c r="TDO107" s="72"/>
      <c r="TDP107" s="138"/>
      <c r="TDQ107" s="71"/>
      <c r="TDR107" s="72"/>
      <c r="TDS107" s="71"/>
      <c r="TDT107" s="72"/>
      <c r="TDU107" s="72"/>
      <c r="TDV107" s="72"/>
      <c r="TDW107" s="138"/>
      <c r="TDX107" s="71"/>
      <c r="TDY107" s="72"/>
      <c r="TDZ107" s="71"/>
      <c r="TEA107" s="72"/>
      <c r="TEB107" s="72"/>
      <c r="TEC107" s="72"/>
      <c r="TED107" s="138"/>
      <c r="TEE107" s="71"/>
      <c r="TEF107" s="72"/>
      <c r="TEG107" s="71"/>
      <c r="TEH107" s="72"/>
      <c r="TEI107" s="72"/>
      <c r="TEJ107" s="72"/>
      <c r="TEK107" s="138"/>
      <c r="TEL107" s="71"/>
      <c r="TEM107" s="72"/>
      <c r="TEN107" s="71"/>
      <c r="TEO107" s="72"/>
      <c r="TEP107" s="72"/>
      <c r="TEQ107" s="72"/>
      <c r="TER107" s="138"/>
      <c r="TES107" s="71"/>
      <c r="TET107" s="72"/>
      <c r="TEU107" s="71"/>
      <c r="TEV107" s="72"/>
      <c r="TEW107" s="72"/>
      <c r="TEX107" s="72"/>
      <c r="TEY107" s="138"/>
      <c r="TEZ107" s="71"/>
      <c r="TFA107" s="72"/>
      <c r="TFB107" s="71"/>
      <c r="TFC107" s="72"/>
      <c r="TFD107" s="72"/>
      <c r="TFE107" s="72"/>
      <c r="TFF107" s="138"/>
      <c r="TFG107" s="71"/>
      <c r="TFH107" s="72"/>
      <c r="TFI107" s="71"/>
      <c r="TFJ107" s="72"/>
      <c r="TFK107" s="72"/>
      <c r="TFL107" s="72"/>
      <c r="TFM107" s="138"/>
      <c r="TFN107" s="71"/>
      <c r="TFO107" s="72"/>
      <c r="TFP107" s="71"/>
      <c r="TFQ107" s="72"/>
      <c r="TFR107" s="72"/>
      <c r="TFS107" s="72"/>
      <c r="TFT107" s="138"/>
      <c r="TFU107" s="71"/>
      <c r="TFV107" s="72"/>
      <c r="TFW107" s="71"/>
      <c r="TFX107" s="72"/>
      <c r="TFY107" s="72"/>
      <c r="TFZ107" s="72"/>
      <c r="TGA107" s="138"/>
      <c r="TGB107" s="71"/>
      <c r="TGC107" s="72"/>
      <c r="TGD107" s="71"/>
      <c r="TGE107" s="72"/>
      <c r="TGF107" s="72"/>
      <c r="TGG107" s="72"/>
      <c r="TGH107" s="138"/>
      <c r="TGI107" s="71"/>
      <c r="TGJ107" s="72"/>
      <c r="TGK107" s="71"/>
      <c r="TGL107" s="72"/>
      <c r="TGM107" s="72"/>
      <c r="TGN107" s="72"/>
      <c r="TGO107" s="138"/>
      <c r="TGP107" s="71"/>
      <c r="TGQ107" s="72"/>
      <c r="TGR107" s="71"/>
      <c r="TGS107" s="72"/>
      <c r="TGT107" s="72"/>
      <c r="TGU107" s="72"/>
      <c r="TGV107" s="138"/>
      <c r="TGW107" s="71"/>
      <c r="TGX107" s="72"/>
      <c r="TGY107" s="71"/>
      <c r="TGZ107" s="72"/>
      <c r="THA107" s="72"/>
      <c r="THB107" s="72"/>
      <c r="THC107" s="138"/>
      <c r="THD107" s="71"/>
      <c r="THE107" s="72"/>
      <c r="THF107" s="71"/>
      <c r="THG107" s="72"/>
      <c r="THH107" s="72"/>
      <c r="THI107" s="72"/>
      <c r="THJ107" s="138"/>
      <c r="THK107" s="71"/>
      <c r="THL107" s="72"/>
      <c r="THM107" s="71"/>
      <c r="THN107" s="72"/>
      <c r="THO107" s="72"/>
      <c r="THP107" s="72"/>
      <c r="THQ107" s="138"/>
      <c r="THR107" s="71"/>
      <c r="THS107" s="72"/>
      <c r="THT107" s="71"/>
      <c r="THU107" s="72"/>
      <c r="THV107" s="72"/>
      <c r="THW107" s="72"/>
      <c r="THX107" s="138"/>
      <c r="THY107" s="141"/>
      <c r="THZ107" s="72"/>
      <c r="TIA107" s="71"/>
      <c r="TIB107" s="72"/>
      <c r="TIC107" s="72"/>
      <c r="TID107" s="72"/>
      <c r="TIE107" s="138"/>
      <c r="TIF107" s="141"/>
      <c r="TIG107" s="72"/>
      <c r="TIH107" s="71"/>
      <c r="TII107" s="72"/>
      <c r="TIJ107" s="72"/>
      <c r="TIK107" s="72"/>
      <c r="TIL107" s="136"/>
      <c r="TIM107" s="137"/>
      <c r="TIN107" s="71"/>
      <c r="TIO107" s="71"/>
      <c r="TIP107" s="138"/>
      <c r="TIQ107" s="138"/>
      <c r="TIR107" s="139"/>
      <c r="TIS107" s="71"/>
      <c r="TIT107" s="72"/>
      <c r="TIU107" s="71"/>
      <c r="TIV107" s="140"/>
      <c r="TIW107" s="72"/>
      <c r="TIX107" s="72"/>
      <c r="TIY107" s="138"/>
      <c r="TIZ107" s="71"/>
      <c r="TJA107" s="72"/>
      <c r="TJB107" s="71"/>
      <c r="TJC107" s="72"/>
      <c r="TJD107" s="72"/>
      <c r="TJE107" s="72"/>
      <c r="TJF107" s="138"/>
      <c r="TJG107" s="71"/>
      <c r="TJH107" s="72"/>
      <c r="TJI107" s="71"/>
      <c r="TJJ107" s="72"/>
      <c r="TJK107" s="72"/>
      <c r="TJL107" s="72"/>
      <c r="TJM107" s="138"/>
      <c r="TJN107" s="71"/>
      <c r="TJO107" s="72"/>
      <c r="TJP107" s="71"/>
      <c r="TJQ107" s="72"/>
      <c r="TJR107" s="72"/>
      <c r="TJS107" s="72"/>
      <c r="TJT107" s="138"/>
      <c r="TJU107" s="71"/>
      <c r="TJV107" s="72"/>
      <c r="TJW107" s="71"/>
      <c r="TJX107" s="72"/>
      <c r="TJY107" s="72"/>
      <c r="TJZ107" s="72"/>
      <c r="TKA107" s="138"/>
      <c r="TKB107" s="71"/>
      <c r="TKC107" s="72"/>
      <c r="TKD107" s="71"/>
      <c r="TKE107" s="72"/>
      <c r="TKF107" s="72"/>
      <c r="TKG107" s="72"/>
      <c r="TKH107" s="138"/>
      <c r="TKI107" s="71"/>
      <c r="TKJ107" s="72"/>
      <c r="TKK107" s="71"/>
      <c r="TKL107" s="72"/>
      <c r="TKM107" s="72"/>
      <c r="TKN107" s="72"/>
      <c r="TKO107" s="138"/>
      <c r="TKP107" s="71"/>
      <c r="TKQ107" s="72"/>
      <c r="TKR107" s="71"/>
      <c r="TKS107" s="72"/>
      <c r="TKT107" s="72"/>
      <c r="TKU107" s="72"/>
      <c r="TKV107" s="138"/>
      <c r="TKW107" s="71"/>
      <c r="TKX107" s="72"/>
      <c r="TKY107" s="71"/>
      <c r="TKZ107" s="72"/>
      <c r="TLA107" s="72"/>
      <c r="TLB107" s="72"/>
      <c r="TLC107" s="138"/>
      <c r="TLD107" s="71"/>
      <c r="TLE107" s="72"/>
      <c r="TLF107" s="71"/>
      <c r="TLG107" s="72"/>
      <c r="TLH107" s="72"/>
      <c r="TLI107" s="72"/>
      <c r="TLJ107" s="138"/>
      <c r="TLK107" s="71"/>
      <c r="TLL107" s="72"/>
      <c r="TLM107" s="71"/>
      <c r="TLN107" s="72"/>
      <c r="TLO107" s="72"/>
      <c r="TLP107" s="72"/>
      <c r="TLQ107" s="138"/>
      <c r="TLR107" s="71"/>
      <c r="TLS107" s="72"/>
      <c r="TLT107" s="71"/>
      <c r="TLU107" s="72"/>
      <c r="TLV107" s="72"/>
      <c r="TLW107" s="72"/>
      <c r="TLX107" s="138"/>
      <c r="TLY107" s="71"/>
      <c r="TLZ107" s="72"/>
      <c r="TMA107" s="71"/>
      <c r="TMB107" s="72"/>
      <c r="TMC107" s="72"/>
      <c r="TMD107" s="72"/>
      <c r="TME107" s="138"/>
      <c r="TMF107" s="71"/>
      <c r="TMG107" s="72"/>
      <c r="TMH107" s="71"/>
      <c r="TMI107" s="72"/>
      <c r="TMJ107" s="72"/>
      <c r="TMK107" s="72"/>
      <c r="TML107" s="138"/>
      <c r="TMM107" s="71"/>
      <c r="TMN107" s="72"/>
      <c r="TMO107" s="71"/>
      <c r="TMP107" s="72"/>
      <c r="TMQ107" s="72"/>
      <c r="TMR107" s="72"/>
      <c r="TMS107" s="138"/>
      <c r="TMT107" s="71"/>
      <c r="TMU107" s="72"/>
      <c r="TMV107" s="71"/>
      <c r="TMW107" s="72"/>
      <c r="TMX107" s="72"/>
      <c r="TMY107" s="72"/>
      <c r="TMZ107" s="138"/>
      <c r="TNA107" s="71"/>
      <c r="TNB107" s="72"/>
      <c r="TNC107" s="71"/>
      <c r="TND107" s="72"/>
      <c r="TNE107" s="72"/>
      <c r="TNF107" s="72"/>
      <c r="TNG107" s="138"/>
      <c r="TNH107" s="71"/>
      <c r="TNI107" s="72"/>
      <c r="TNJ107" s="71"/>
      <c r="TNK107" s="72"/>
      <c r="TNL107" s="72"/>
      <c r="TNM107" s="72"/>
      <c r="TNN107" s="138"/>
      <c r="TNO107" s="71"/>
      <c r="TNP107" s="72"/>
      <c r="TNQ107" s="71"/>
      <c r="TNR107" s="72"/>
      <c r="TNS107" s="72"/>
      <c r="TNT107" s="72"/>
      <c r="TNU107" s="138"/>
      <c r="TNV107" s="71"/>
      <c r="TNW107" s="72"/>
      <c r="TNX107" s="71"/>
      <c r="TNY107" s="72"/>
      <c r="TNZ107" s="72"/>
      <c r="TOA107" s="72"/>
      <c r="TOB107" s="138"/>
      <c r="TOC107" s="71"/>
      <c r="TOD107" s="72"/>
      <c r="TOE107" s="71"/>
      <c r="TOF107" s="72"/>
      <c r="TOG107" s="72"/>
      <c r="TOH107" s="72"/>
      <c r="TOI107" s="138"/>
      <c r="TOJ107" s="71"/>
      <c r="TOK107" s="72"/>
      <c r="TOL107" s="71"/>
      <c r="TOM107" s="72"/>
      <c r="TON107" s="72"/>
      <c r="TOO107" s="72"/>
      <c r="TOP107" s="138"/>
      <c r="TOQ107" s="71"/>
      <c r="TOR107" s="72"/>
      <c r="TOS107" s="71"/>
      <c r="TOT107" s="72"/>
      <c r="TOU107" s="72"/>
      <c r="TOV107" s="72"/>
      <c r="TOW107" s="138"/>
      <c r="TOX107" s="71"/>
      <c r="TOY107" s="72"/>
      <c r="TOZ107" s="71"/>
      <c r="TPA107" s="72"/>
      <c r="TPB107" s="72"/>
      <c r="TPC107" s="72"/>
      <c r="TPD107" s="138"/>
      <c r="TPE107" s="71"/>
      <c r="TPF107" s="72"/>
      <c r="TPG107" s="71"/>
      <c r="TPH107" s="72"/>
      <c r="TPI107" s="72"/>
      <c r="TPJ107" s="72"/>
      <c r="TPK107" s="138"/>
      <c r="TPL107" s="71"/>
      <c r="TPM107" s="72"/>
      <c r="TPN107" s="71"/>
      <c r="TPO107" s="72"/>
      <c r="TPP107" s="72"/>
      <c r="TPQ107" s="72"/>
      <c r="TPR107" s="138"/>
      <c r="TPS107" s="71"/>
      <c r="TPT107" s="72"/>
      <c r="TPU107" s="71"/>
      <c r="TPV107" s="72"/>
      <c r="TPW107" s="72"/>
      <c r="TPX107" s="72"/>
      <c r="TPY107" s="138"/>
      <c r="TPZ107" s="71"/>
      <c r="TQA107" s="72"/>
      <c r="TQB107" s="71"/>
      <c r="TQC107" s="72"/>
      <c r="TQD107" s="72"/>
      <c r="TQE107" s="72"/>
      <c r="TQF107" s="138"/>
      <c r="TQG107" s="71"/>
      <c r="TQH107" s="72"/>
      <c r="TQI107" s="71"/>
      <c r="TQJ107" s="72"/>
      <c r="TQK107" s="72"/>
      <c r="TQL107" s="72"/>
      <c r="TQM107" s="138"/>
      <c r="TQN107" s="71"/>
      <c r="TQO107" s="72"/>
      <c r="TQP107" s="71"/>
      <c r="TQQ107" s="72"/>
      <c r="TQR107" s="72"/>
      <c r="TQS107" s="72"/>
      <c r="TQT107" s="138"/>
      <c r="TQU107" s="71"/>
      <c r="TQV107" s="72"/>
      <c r="TQW107" s="71"/>
      <c r="TQX107" s="72"/>
      <c r="TQY107" s="72"/>
      <c r="TQZ107" s="72"/>
      <c r="TRA107" s="138"/>
      <c r="TRB107" s="141"/>
      <c r="TRC107" s="72"/>
      <c r="TRD107" s="71"/>
      <c r="TRE107" s="72"/>
      <c r="TRF107" s="72"/>
      <c r="TRG107" s="72"/>
      <c r="TRH107" s="138"/>
      <c r="TRI107" s="141"/>
      <c r="TRJ107" s="72"/>
      <c r="TRK107" s="71"/>
      <c r="TRL107" s="72"/>
      <c r="TRM107" s="72"/>
      <c r="TRN107" s="72"/>
      <c r="TRO107" s="136"/>
      <c r="TRP107" s="137"/>
      <c r="TRQ107" s="71"/>
      <c r="TRR107" s="71"/>
      <c r="TRS107" s="138"/>
      <c r="TRT107" s="138"/>
      <c r="TRU107" s="139"/>
      <c r="TRV107" s="71"/>
      <c r="TRW107" s="72"/>
      <c r="TRX107" s="71"/>
      <c r="TRY107" s="140"/>
      <c r="TRZ107" s="72"/>
      <c r="TSA107" s="72"/>
      <c r="TSB107" s="138"/>
      <c r="TSC107" s="71"/>
      <c r="TSD107" s="72"/>
      <c r="TSE107" s="71"/>
      <c r="TSF107" s="72"/>
      <c r="TSG107" s="72"/>
      <c r="TSH107" s="72"/>
      <c r="TSI107" s="138"/>
      <c r="TSJ107" s="71"/>
      <c r="TSK107" s="72"/>
      <c r="TSL107" s="71"/>
      <c r="TSM107" s="72"/>
      <c r="TSN107" s="72"/>
      <c r="TSO107" s="72"/>
      <c r="TSP107" s="138"/>
      <c r="TSQ107" s="71"/>
      <c r="TSR107" s="72"/>
      <c r="TSS107" s="71"/>
      <c r="TST107" s="72"/>
      <c r="TSU107" s="72"/>
      <c r="TSV107" s="72"/>
      <c r="TSW107" s="138"/>
      <c r="TSX107" s="71"/>
      <c r="TSY107" s="72"/>
      <c r="TSZ107" s="71"/>
      <c r="TTA107" s="72"/>
      <c r="TTB107" s="72"/>
      <c r="TTC107" s="72"/>
      <c r="TTD107" s="138"/>
      <c r="TTE107" s="71"/>
      <c r="TTF107" s="72"/>
      <c r="TTG107" s="71"/>
      <c r="TTH107" s="72"/>
      <c r="TTI107" s="72"/>
      <c r="TTJ107" s="72"/>
      <c r="TTK107" s="138"/>
      <c r="TTL107" s="71"/>
      <c r="TTM107" s="72"/>
      <c r="TTN107" s="71"/>
      <c r="TTO107" s="72"/>
      <c r="TTP107" s="72"/>
      <c r="TTQ107" s="72"/>
      <c r="TTR107" s="138"/>
      <c r="TTS107" s="71"/>
      <c r="TTT107" s="72"/>
      <c r="TTU107" s="71"/>
      <c r="TTV107" s="72"/>
      <c r="TTW107" s="72"/>
      <c r="TTX107" s="72"/>
      <c r="TTY107" s="138"/>
      <c r="TTZ107" s="71"/>
      <c r="TUA107" s="72"/>
      <c r="TUB107" s="71"/>
      <c r="TUC107" s="72"/>
      <c r="TUD107" s="72"/>
      <c r="TUE107" s="72"/>
      <c r="TUF107" s="138"/>
      <c r="TUG107" s="71"/>
      <c r="TUH107" s="72"/>
      <c r="TUI107" s="71"/>
      <c r="TUJ107" s="72"/>
      <c r="TUK107" s="72"/>
      <c r="TUL107" s="72"/>
      <c r="TUM107" s="138"/>
      <c r="TUN107" s="71"/>
      <c r="TUO107" s="72"/>
      <c r="TUP107" s="71"/>
      <c r="TUQ107" s="72"/>
      <c r="TUR107" s="72"/>
      <c r="TUS107" s="72"/>
      <c r="TUT107" s="138"/>
      <c r="TUU107" s="71"/>
      <c r="TUV107" s="72"/>
      <c r="TUW107" s="71"/>
      <c r="TUX107" s="72"/>
      <c r="TUY107" s="72"/>
      <c r="TUZ107" s="72"/>
      <c r="TVA107" s="138"/>
      <c r="TVB107" s="71"/>
      <c r="TVC107" s="72"/>
      <c r="TVD107" s="71"/>
      <c r="TVE107" s="72"/>
      <c r="TVF107" s="72"/>
      <c r="TVG107" s="72"/>
      <c r="TVH107" s="138"/>
      <c r="TVI107" s="71"/>
      <c r="TVJ107" s="72"/>
      <c r="TVK107" s="71"/>
      <c r="TVL107" s="72"/>
      <c r="TVM107" s="72"/>
      <c r="TVN107" s="72"/>
      <c r="TVO107" s="138"/>
      <c r="TVP107" s="71"/>
      <c r="TVQ107" s="72"/>
      <c r="TVR107" s="71"/>
      <c r="TVS107" s="72"/>
      <c r="TVT107" s="72"/>
      <c r="TVU107" s="72"/>
      <c r="TVV107" s="138"/>
      <c r="TVW107" s="71"/>
      <c r="TVX107" s="72"/>
      <c r="TVY107" s="71"/>
      <c r="TVZ107" s="72"/>
      <c r="TWA107" s="72"/>
      <c r="TWB107" s="72"/>
      <c r="TWC107" s="138"/>
      <c r="TWD107" s="71"/>
      <c r="TWE107" s="72"/>
      <c r="TWF107" s="71"/>
      <c r="TWG107" s="72"/>
      <c r="TWH107" s="72"/>
      <c r="TWI107" s="72"/>
      <c r="TWJ107" s="138"/>
      <c r="TWK107" s="71"/>
      <c r="TWL107" s="72"/>
      <c r="TWM107" s="71"/>
      <c r="TWN107" s="72"/>
      <c r="TWO107" s="72"/>
      <c r="TWP107" s="72"/>
      <c r="TWQ107" s="138"/>
      <c r="TWR107" s="71"/>
      <c r="TWS107" s="72"/>
      <c r="TWT107" s="71"/>
      <c r="TWU107" s="72"/>
      <c r="TWV107" s="72"/>
      <c r="TWW107" s="72"/>
      <c r="TWX107" s="138"/>
      <c r="TWY107" s="71"/>
      <c r="TWZ107" s="72"/>
      <c r="TXA107" s="71"/>
      <c r="TXB107" s="72"/>
      <c r="TXC107" s="72"/>
      <c r="TXD107" s="72"/>
      <c r="TXE107" s="138"/>
      <c r="TXF107" s="71"/>
      <c r="TXG107" s="72"/>
      <c r="TXH107" s="71"/>
      <c r="TXI107" s="72"/>
      <c r="TXJ107" s="72"/>
      <c r="TXK107" s="72"/>
      <c r="TXL107" s="138"/>
      <c r="TXM107" s="71"/>
      <c r="TXN107" s="72"/>
      <c r="TXO107" s="71"/>
      <c r="TXP107" s="72"/>
      <c r="TXQ107" s="72"/>
      <c r="TXR107" s="72"/>
      <c r="TXS107" s="138"/>
      <c r="TXT107" s="71"/>
      <c r="TXU107" s="72"/>
      <c r="TXV107" s="71"/>
      <c r="TXW107" s="72"/>
      <c r="TXX107" s="72"/>
      <c r="TXY107" s="72"/>
      <c r="TXZ107" s="138"/>
      <c r="TYA107" s="71"/>
      <c r="TYB107" s="72"/>
      <c r="TYC107" s="71"/>
      <c r="TYD107" s="72"/>
      <c r="TYE107" s="72"/>
      <c r="TYF107" s="72"/>
      <c r="TYG107" s="138"/>
      <c r="TYH107" s="71"/>
      <c r="TYI107" s="72"/>
      <c r="TYJ107" s="71"/>
      <c r="TYK107" s="72"/>
      <c r="TYL107" s="72"/>
      <c r="TYM107" s="72"/>
      <c r="TYN107" s="138"/>
      <c r="TYO107" s="71"/>
      <c r="TYP107" s="72"/>
      <c r="TYQ107" s="71"/>
      <c r="TYR107" s="72"/>
      <c r="TYS107" s="72"/>
      <c r="TYT107" s="72"/>
      <c r="TYU107" s="138"/>
      <c r="TYV107" s="71"/>
      <c r="TYW107" s="72"/>
      <c r="TYX107" s="71"/>
      <c r="TYY107" s="72"/>
      <c r="TYZ107" s="72"/>
      <c r="TZA107" s="72"/>
      <c r="TZB107" s="138"/>
      <c r="TZC107" s="71"/>
      <c r="TZD107" s="72"/>
      <c r="TZE107" s="71"/>
      <c r="TZF107" s="72"/>
      <c r="TZG107" s="72"/>
      <c r="TZH107" s="72"/>
      <c r="TZI107" s="138"/>
      <c r="TZJ107" s="71"/>
      <c r="TZK107" s="72"/>
      <c r="TZL107" s="71"/>
      <c r="TZM107" s="72"/>
      <c r="TZN107" s="72"/>
      <c r="TZO107" s="72"/>
      <c r="TZP107" s="138"/>
      <c r="TZQ107" s="71"/>
      <c r="TZR107" s="72"/>
      <c r="TZS107" s="71"/>
      <c r="TZT107" s="72"/>
      <c r="TZU107" s="72"/>
      <c r="TZV107" s="72"/>
      <c r="TZW107" s="138"/>
      <c r="TZX107" s="71"/>
      <c r="TZY107" s="72"/>
      <c r="TZZ107" s="71"/>
      <c r="UAA107" s="72"/>
      <c r="UAB107" s="72"/>
      <c r="UAC107" s="72"/>
      <c r="UAD107" s="138"/>
      <c r="UAE107" s="141"/>
      <c r="UAF107" s="72"/>
      <c r="UAG107" s="71"/>
      <c r="UAH107" s="72"/>
      <c r="UAI107" s="72"/>
      <c r="UAJ107" s="72"/>
      <c r="UAK107" s="138"/>
      <c r="UAL107" s="141"/>
      <c r="UAM107" s="72"/>
      <c r="UAN107" s="71"/>
      <c r="UAO107" s="72"/>
      <c r="UAP107" s="72"/>
      <c r="UAQ107" s="72"/>
      <c r="UAR107" s="136"/>
      <c r="UAS107" s="137"/>
      <c r="UAT107" s="71"/>
      <c r="UAU107" s="71"/>
      <c r="UAV107" s="138"/>
      <c r="UAW107" s="138"/>
      <c r="UAX107" s="139"/>
      <c r="UAY107" s="71"/>
      <c r="UAZ107" s="72"/>
      <c r="UBA107" s="71"/>
      <c r="UBB107" s="140"/>
      <c r="UBC107" s="72"/>
      <c r="UBD107" s="72"/>
      <c r="UBE107" s="138"/>
      <c r="UBF107" s="71"/>
      <c r="UBG107" s="72"/>
      <c r="UBH107" s="71"/>
      <c r="UBI107" s="72"/>
      <c r="UBJ107" s="72"/>
      <c r="UBK107" s="72"/>
      <c r="UBL107" s="138"/>
      <c r="UBM107" s="71"/>
      <c r="UBN107" s="72"/>
      <c r="UBO107" s="71"/>
      <c r="UBP107" s="72"/>
      <c r="UBQ107" s="72"/>
      <c r="UBR107" s="72"/>
      <c r="UBS107" s="138"/>
      <c r="UBT107" s="71"/>
      <c r="UBU107" s="72"/>
      <c r="UBV107" s="71"/>
      <c r="UBW107" s="72"/>
      <c r="UBX107" s="72"/>
      <c r="UBY107" s="72"/>
      <c r="UBZ107" s="138"/>
      <c r="UCA107" s="71"/>
      <c r="UCB107" s="72"/>
      <c r="UCC107" s="71"/>
      <c r="UCD107" s="72"/>
      <c r="UCE107" s="72"/>
      <c r="UCF107" s="72"/>
      <c r="UCG107" s="138"/>
      <c r="UCH107" s="71"/>
      <c r="UCI107" s="72"/>
      <c r="UCJ107" s="71"/>
      <c r="UCK107" s="72"/>
      <c r="UCL107" s="72"/>
      <c r="UCM107" s="72"/>
      <c r="UCN107" s="138"/>
      <c r="UCO107" s="71"/>
      <c r="UCP107" s="72"/>
      <c r="UCQ107" s="71"/>
      <c r="UCR107" s="72"/>
      <c r="UCS107" s="72"/>
      <c r="UCT107" s="72"/>
      <c r="UCU107" s="138"/>
      <c r="UCV107" s="71"/>
      <c r="UCW107" s="72"/>
      <c r="UCX107" s="71"/>
      <c r="UCY107" s="72"/>
      <c r="UCZ107" s="72"/>
      <c r="UDA107" s="72"/>
      <c r="UDB107" s="138"/>
      <c r="UDC107" s="71"/>
      <c r="UDD107" s="72"/>
      <c r="UDE107" s="71"/>
      <c r="UDF107" s="72"/>
      <c r="UDG107" s="72"/>
      <c r="UDH107" s="72"/>
      <c r="UDI107" s="138"/>
      <c r="UDJ107" s="71"/>
      <c r="UDK107" s="72"/>
      <c r="UDL107" s="71"/>
      <c r="UDM107" s="72"/>
      <c r="UDN107" s="72"/>
      <c r="UDO107" s="72"/>
      <c r="UDP107" s="138"/>
      <c r="UDQ107" s="71"/>
      <c r="UDR107" s="72"/>
      <c r="UDS107" s="71"/>
      <c r="UDT107" s="72"/>
      <c r="UDU107" s="72"/>
      <c r="UDV107" s="72"/>
      <c r="UDW107" s="138"/>
      <c r="UDX107" s="71"/>
      <c r="UDY107" s="72"/>
      <c r="UDZ107" s="71"/>
      <c r="UEA107" s="72"/>
      <c r="UEB107" s="72"/>
      <c r="UEC107" s="72"/>
      <c r="UED107" s="138"/>
      <c r="UEE107" s="71"/>
      <c r="UEF107" s="72"/>
      <c r="UEG107" s="71"/>
      <c r="UEH107" s="72"/>
      <c r="UEI107" s="72"/>
      <c r="UEJ107" s="72"/>
      <c r="UEK107" s="138"/>
      <c r="UEL107" s="71"/>
      <c r="UEM107" s="72"/>
      <c r="UEN107" s="71"/>
      <c r="UEO107" s="72"/>
      <c r="UEP107" s="72"/>
      <c r="UEQ107" s="72"/>
      <c r="UER107" s="138"/>
      <c r="UES107" s="71"/>
      <c r="UET107" s="72"/>
      <c r="UEU107" s="71"/>
      <c r="UEV107" s="72"/>
      <c r="UEW107" s="72"/>
      <c r="UEX107" s="72"/>
      <c r="UEY107" s="138"/>
      <c r="UEZ107" s="71"/>
      <c r="UFA107" s="72"/>
      <c r="UFB107" s="71"/>
      <c r="UFC107" s="72"/>
      <c r="UFD107" s="72"/>
      <c r="UFE107" s="72"/>
      <c r="UFF107" s="138"/>
      <c r="UFG107" s="71"/>
      <c r="UFH107" s="72"/>
      <c r="UFI107" s="71"/>
      <c r="UFJ107" s="72"/>
      <c r="UFK107" s="72"/>
      <c r="UFL107" s="72"/>
      <c r="UFM107" s="138"/>
      <c r="UFN107" s="71"/>
      <c r="UFO107" s="72"/>
      <c r="UFP107" s="71"/>
      <c r="UFQ107" s="72"/>
      <c r="UFR107" s="72"/>
      <c r="UFS107" s="72"/>
      <c r="UFT107" s="138"/>
      <c r="UFU107" s="71"/>
      <c r="UFV107" s="72"/>
      <c r="UFW107" s="71"/>
      <c r="UFX107" s="72"/>
      <c r="UFY107" s="72"/>
      <c r="UFZ107" s="72"/>
      <c r="UGA107" s="138"/>
      <c r="UGB107" s="71"/>
      <c r="UGC107" s="72"/>
      <c r="UGD107" s="71"/>
      <c r="UGE107" s="72"/>
      <c r="UGF107" s="72"/>
      <c r="UGG107" s="72"/>
      <c r="UGH107" s="138"/>
      <c r="UGI107" s="71"/>
      <c r="UGJ107" s="72"/>
      <c r="UGK107" s="71"/>
      <c r="UGL107" s="72"/>
      <c r="UGM107" s="72"/>
      <c r="UGN107" s="72"/>
      <c r="UGO107" s="138"/>
      <c r="UGP107" s="71"/>
      <c r="UGQ107" s="72"/>
      <c r="UGR107" s="71"/>
      <c r="UGS107" s="72"/>
      <c r="UGT107" s="72"/>
      <c r="UGU107" s="72"/>
      <c r="UGV107" s="138"/>
      <c r="UGW107" s="71"/>
      <c r="UGX107" s="72"/>
      <c r="UGY107" s="71"/>
      <c r="UGZ107" s="72"/>
      <c r="UHA107" s="72"/>
      <c r="UHB107" s="72"/>
      <c r="UHC107" s="138"/>
      <c r="UHD107" s="71"/>
      <c r="UHE107" s="72"/>
      <c r="UHF107" s="71"/>
      <c r="UHG107" s="72"/>
      <c r="UHH107" s="72"/>
      <c r="UHI107" s="72"/>
      <c r="UHJ107" s="138"/>
      <c r="UHK107" s="71"/>
      <c r="UHL107" s="72"/>
      <c r="UHM107" s="71"/>
      <c r="UHN107" s="72"/>
      <c r="UHO107" s="72"/>
      <c r="UHP107" s="72"/>
      <c r="UHQ107" s="138"/>
      <c r="UHR107" s="71"/>
      <c r="UHS107" s="72"/>
      <c r="UHT107" s="71"/>
      <c r="UHU107" s="72"/>
      <c r="UHV107" s="72"/>
      <c r="UHW107" s="72"/>
      <c r="UHX107" s="138"/>
      <c r="UHY107" s="71"/>
      <c r="UHZ107" s="72"/>
      <c r="UIA107" s="71"/>
      <c r="UIB107" s="72"/>
      <c r="UIC107" s="72"/>
      <c r="UID107" s="72"/>
      <c r="UIE107" s="138"/>
      <c r="UIF107" s="71"/>
      <c r="UIG107" s="72"/>
      <c r="UIH107" s="71"/>
      <c r="UII107" s="72"/>
      <c r="UIJ107" s="72"/>
      <c r="UIK107" s="72"/>
      <c r="UIL107" s="138"/>
      <c r="UIM107" s="71"/>
      <c r="UIN107" s="72"/>
      <c r="UIO107" s="71"/>
      <c r="UIP107" s="72"/>
      <c r="UIQ107" s="72"/>
      <c r="UIR107" s="72"/>
      <c r="UIS107" s="138"/>
      <c r="UIT107" s="71"/>
      <c r="UIU107" s="72"/>
      <c r="UIV107" s="71"/>
      <c r="UIW107" s="72"/>
      <c r="UIX107" s="72"/>
      <c r="UIY107" s="72"/>
      <c r="UIZ107" s="138"/>
      <c r="UJA107" s="71"/>
      <c r="UJB107" s="72"/>
      <c r="UJC107" s="71"/>
      <c r="UJD107" s="72"/>
      <c r="UJE107" s="72"/>
      <c r="UJF107" s="72"/>
      <c r="UJG107" s="138"/>
      <c r="UJH107" s="141"/>
      <c r="UJI107" s="72"/>
      <c r="UJJ107" s="71"/>
      <c r="UJK107" s="72"/>
      <c r="UJL107" s="72"/>
      <c r="UJM107" s="72"/>
      <c r="UJN107" s="138"/>
      <c r="UJO107" s="141"/>
      <c r="UJP107" s="72"/>
      <c r="UJQ107" s="71"/>
      <c r="UJR107" s="72"/>
      <c r="UJS107" s="72"/>
      <c r="UJT107" s="72"/>
      <c r="UJU107" s="136"/>
      <c r="UJV107" s="137"/>
      <c r="UJW107" s="71"/>
      <c r="UJX107" s="71"/>
      <c r="UJY107" s="138"/>
      <c r="UJZ107" s="138"/>
      <c r="UKA107" s="139"/>
      <c r="UKB107" s="71"/>
      <c r="UKC107" s="72"/>
      <c r="UKD107" s="71"/>
      <c r="UKE107" s="140"/>
      <c r="UKF107" s="72"/>
      <c r="UKG107" s="72"/>
      <c r="UKH107" s="138"/>
      <c r="UKI107" s="71"/>
      <c r="UKJ107" s="72"/>
      <c r="UKK107" s="71"/>
      <c r="UKL107" s="72"/>
      <c r="UKM107" s="72"/>
      <c r="UKN107" s="72"/>
      <c r="UKO107" s="138"/>
      <c r="UKP107" s="71"/>
      <c r="UKQ107" s="72"/>
      <c r="UKR107" s="71"/>
      <c r="UKS107" s="72"/>
      <c r="UKT107" s="72"/>
      <c r="UKU107" s="72"/>
      <c r="UKV107" s="138"/>
      <c r="UKW107" s="71"/>
      <c r="UKX107" s="72"/>
      <c r="UKY107" s="71"/>
      <c r="UKZ107" s="72"/>
      <c r="ULA107" s="72"/>
      <c r="ULB107" s="72"/>
      <c r="ULC107" s="138"/>
      <c r="ULD107" s="71"/>
      <c r="ULE107" s="72"/>
      <c r="ULF107" s="71"/>
      <c r="ULG107" s="72"/>
      <c r="ULH107" s="72"/>
      <c r="ULI107" s="72"/>
      <c r="ULJ107" s="138"/>
      <c r="ULK107" s="71"/>
      <c r="ULL107" s="72"/>
      <c r="ULM107" s="71"/>
      <c r="ULN107" s="72"/>
      <c r="ULO107" s="72"/>
      <c r="ULP107" s="72"/>
      <c r="ULQ107" s="138"/>
      <c r="ULR107" s="71"/>
      <c r="ULS107" s="72"/>
      <c r="ULT107" s="71"/>
      <c r="ULU107" s="72"/>
      <c r="ULV107" s="72"/>
      <c r="ULW107" s="72"/>
      <c r="ULX107" s="138"/>
      <c r="ULY107" s="71"/>
      <c r="ULZ107" s="72"/>
      <c r="UMA107" s="71"/>
      <c r="UMB107" s="72"/>
      <c r="UMC107" s="72"/>
      <c r="UMD107" s="72"/>
      <c r="UME107" s="138"/>
      <c r="UMF107" s="71"/>
      <c r="UMG107" s="72"/>
      <c r="UMH107" s="71"/>
      <c r="UMI107" s="72"/>
      <c r="UMJ107" s="72"/>
      <c r="UMK107" s="72"/>
      <c r="UML107" s="138"/>
      <c r="UMM107" s="71"/>
      <c r="UMN107" s="72"/>
      <c r="UMO107" s="71"/>
      <c r="UMP107" s="72"/>
      <c r="UMQ107" s="72"/>
      <c r="UMR107" s="72"/>
      <c r="UMS107" s="138"/>
      <c r="UMT107" s="71"/>
      <c r="UMU107" s="72"/>
      <c r="UMV107" s="71"/>
      <c r="UMW107" s="72"/>
      <c r="UMX107" s="72"/>
      <c r="UMY107" s="72"/>
      <c r="UMZ107" s="138"/>
      <c r="UNA107" s="71"/>
      <c r="UNB107" s="72"/>
      <c r="UNC107" s="71"/>
      <c r="UND107" s="72"/>
      <c r="UNE107" s="72"/>
      <c r="UNF107" s="72"/>
      <c r="UNG107" s="138"/>
      <c r="UNH107" s="71"/>
      <c r="UNI107" s="72"/>
      <c r="UNJ107" s="71"/>
      <c r="UNK107" s="72"/>
      <c r="UNL107" s="72"/>
      <c r="UNM107" s="72"/>
      <c r="UNN107" s="138"/>
      <c r="UNO107" s="71"/>
      <c r="UNP107" s="72"/>
      <c r="UNQ107" s="71"/>
      <c r="UNR107" s="72"/>
      <c r="UNS107" s="72"/>
      <c r="UNT107" s="72"/>
      <c r="UNU107" s="138"/>
      <c r="UNV107" s="71"/>
      <c r="UNW107" s="72"/>
      <c r="UNX107" s="71"/>
      <c r="UNY107" s="72"/>
      <c r="UNZ107" s="72"/>
      <c r="UOA107" s="72"/>
      <c r="UOB107" s="138"/>
      <c r="UOC107" s="71"/>
      <c r="UOD107" s="72"/>
      <c r="UOE107" s="71"/>
      <c r="UOF107" s="72"/>
      <c r="UOG107" s="72"/>
      <c r="UOH107" s="72"/>
      <c r="UOI107" s="138"/>
      <c r="UOJ107" s="71"/>
      <c r="UOK107" s="72"/>
      <c r="UOL107" s="71"/>
      <c r="UOM107" s="72"/>
      <c r="UON107" s="72"/>
      <c r="UOO107" s="72"/>
      <c r="UOP107" s="138"/>
      <c r="UOQ107" s="71"/>
      <c r="UOR107" s="72"/>
      <c r="UOS107" s="71"/>
      <c r="UOT107" s="72"/>
      <c r="UOU107" s="72"/>
      <c r="UOV107" s="72"/>
      <c r="UOW107" s="138"/>
      <c r="UOX107" s="71"/>
      <c r="UOY107" s="72"/>
      <c r="UOZ107" s="71"/>
      <c r="UPA107" s="72"/>
      <c r="UPB107" s="72"/>
      <c r="UPC107" s="72"/>
      <c r="UPD107" s="138"/>
      <c r="UPE107" s="71"/>
      <c r="UPF107" s="72"/>
      <c r="UPG107" s="71"/>
      <c r="UPH107" s="72"/>
      <c r="UPI107" s="72"/>
      <c r="UPJ107" s="72"/>
      <c r="UPK107" s="138"/>
      <c r="UPL107" s="71"/>
      <c r="UPM107" s="72"/>
      <c r="UPN107" s="71"/>
      <c r="UPO107" s="72"/>
      <c r="UPP107" s="72"/>
      <c r="UPQ107" s="72"/>
      <c r="UPR107" s="138"/>
      <c r="UPS107" s="71"/>
      <c r="UPT107" s="72"/>
      <c r="UPU107" s="71"/>
      <c r="UPV107" s="72"/>
      <c r="UPW107" s="72"/>
      <c r="UPX107" s="72"/>
      <c r="UPY107" s="138"/>
      <c r="UPZ107" s="71"/>
      <c r="UQA107" s="72"/>
      <c r="UQB107" s="71"/>
      <c r="UQC107" s="72"/>
      <c r="UQD107" s="72"/>
      <c r="UQE107" s="72"/>
      <c r="UQF107" s="138"/>
      <c r="UQG107" s="71"/>
      <c r="UQH107" s="72"/>
      <c r="UQI107" s="71"/>
      <c r="UQJ107" s="72"/>
      <c r="UQK107" s="72"/>
      <c r="UQL107" s="72"/>
      <c r="UQM107" s="138"/>
      <c r="UQN107" s="71"/>
      <c r="UQO107" s="72"/>
      <c r="UQP107" s="71"/>
      <c r="UQQ107" s="72"/>
      <c r="UQR107" s="72"/>
      <c r="UQS107" s="72"/>
      <c r="UQT107" s="138"/>
      <c r="UQU107" s="71"/>
      <c r="UQV107" s="72"/>
      <c r="UQW107" s="71"/>
      <c r="UQX107" s="72"/>
      <c r="UQY107" s="72"/>
      <c r="UQZ107" s="72"/>
      <c r="URA107" s="138"/>
      <c r="URB107" s="71"/>
      <c r="URC107" s="72"/>
      <c r="URD107" s="71"/>
      <c r="URE107" s="72"/>
      <c r="URF107" s="72"/>
      <c r="URG107" s="72"/>
      <c r="URH107" s="138"/>
      <c r="URI107" s="71"/>
      <c r="URJ107" s="72"/>
      <c r="URK107" s="71"/>
      <c r="URL107" s="72"/>
      <c r="URM107" s="72"/>
      <c r="URN107" s="72"/>
      <c r="URO107" s="138"/>
      <c r="URP107" s="71"/>
      <c r="URQ107" s="72"/>
      <c r="URR107" s="71"/>
      <c r="URS107" s="72"/>
      <c r="URT107" s="72"/>
      <c r="URU107" s="72"/>
      <c r="URV107" s="138"/>
      <c r="URW107" s="71"/>
      <c r="URX107" s="72"/>
      <c r="URY107" s="71"/>
      <c r="URZ107" s="72"/>
      <c r="USA107" s="72"/>
      <c r="USB107" s="72"/>
      <c r="USC107" s="138"/>
      <c r="USD107" s="71"/>
      <c r="USE107" s="72"/>
      <c r="USF107" s="71"/>
      <c r="USG107" s="72"/>
      <c r="USH107" s="72"/>
      <c r="USI107" s="72"/>
      <c r="USJ107" s="138"/>
      <c r="USK107" s="141"/>
      <c r="USL107" s="72"/>
      <c r="USM107" s="71"/>
      <c r="USN107" s="72"/>
      <c r="USO107" s="72"/>
      <c r="USP107" s="72"/>
      <c r="USQ107" s="138"/>
      <c r="USR107" s="141"/>
      <c r="USS107" s="72"/>
      <c r="UST107" s="71"/>
      <c r="USU107" s="72"/>
      <c r="USV107" s="72"/>
      <c r="USW107" s="72"/>
      <c r="USX107" s="136"/>
      <c r="USY107" s="137"/>
      <c r="USZ107" s="71"/>
      <c r="UTA107" s="71"/>
      <c r="UTB107" s="138"/>
      <c r="UTC107" s="138"/>
      <c r="UTD107" s="139"/>
      <c r="UTE107" s="71"/>
      <c r="UTF107" s="72"/>
      <c r="UTG107" s="71"/>
      <c r="UTH107" s="140"/>
      <c r="UTI107" s="72"/>
      <c r="UTJ107" s="72"/>
      <c r="UTK107" s="138"/>
      <c r="UTL107" s="71"/>
      <c r="UTM107" s="72"/>
      <c r="UTN107" s="71"/>
      <c r="UTO107" s="72"/>
      <c r="UTP107" s="72"/>
      <c r="UTQ107" s="72"/>
      <c r="UTR107" s="138"/>
      <c r="UTS107" s="71"/>
      <c r="UTT107" s="72"/>
      <c r="UTU107" s="71"/>
      <c r="UTV107" s="72"/>
      <c r="UTW107" s="72"/>
      <c r="UTX107" s="72"/>
      <c r="UTY107" s="138"/>
      <c r="UTZ107" s="71"/>
      <c r="UUA107" s="72"/>
      <c r="UUB107" s="71"/>
      <c r="UUC107" s="72"/>
      <c r="UUD107" s="72"/>
      <c r="UUE107" s="72"/>
      <c r="UUF107" s="138"/>
      <c r="UUG107" s="71"/>
      <c r="UUH107" s="72"/>
      <c r="UUI107" s="71"/>
      <c r="UUJ107" s="72"/>
      <c r="UUK107" s="72"/>
      <c r="UUL107" s="72"/>
      <c r="UUM107" s="138"/>
      <c r="UUN107" s="71"/>
      <c r="UUO107" s="72"/>
      <c r="UUP107" s="71"/>
      <c r="UUQ107" s="72"/>
      <c r="UUR107" s="72"/>
      <c r="UUS107" s="72"/>
      <c r="UUT107" s="138"/>
      <c r="UUU107" s="71"/>
      <c r="UUV107" s="72"/>
      <c r="UUW107" s="71"/>
      <c r="UUX107" s="72"/>
      <c r="UUY107" s="72"/>
      <c r="UUZ107" s="72"/>
      <c r="UVA107" s="138"/>
      <c r="UVB107" s="71"/>
      <c r="UVC107" s="72"/>
      <c r="UVD107" s="71"/>
      <c r="UVE107" s="72"/>
      <c r="UVF107" s="72"/>
      <c r="UVG107" s="72"/>
      <c r="UVH107" s="138"/>
      <c r="UVI107" s="71"/>
      <c r="UVJ107" s="72"/>
      <c r="UVK107" s="71"/>
      <c r="UVL107" s="72"/>
      <c r="UVM107" s="72"/>
      <c r="UVN107" s="72"/>
      <c r="UVO107" s="138"/>
      <c r="UVP107" s="71"/>
      <c r="UVQ107" s="72"/>
      <c r="UVR107" s="71"/>
      <c r="UVS107" s="72"/>
      <c r="UVT107" s="72"/>
      <c r="UVU107" s="72"/>
      <c r="UVV107" s="138"/>
      <c r="UVW107" s="71"/>
      <c r="UVX107" s="72"/>
      <c r="UVY107" s="71"/>
      <c r="UVZ107" s="72"/>
      <c r="UWA107" s="72"/>
      <c r="UWB107" s="72"/>
      <c r="UWC107" s="138"/>
      <c r="UWD107" s="71"/>
      <c r="UWE107" s="72"/>
      <c r="UWF107" s="71"/>
      <c r="UWG107" s="72"/>
      <c r="UWH107" s="72"/>
      <c r="UWI107" s="72"/>
      <c r="UWJ107" s="138"/>
      <c r="UWK107" s="71"/>
      <c r="UWL107" s="72"/>
      <c r="UWM107" s="71"/>
      <c r="UWN107" s="72"/>
      <c r="UWO107" s="72"/>
      <c r="UWP107" s="72"/>
      <c r="UWQ107" s="138"/>
      <c r="UWR107" s="71"/>
      <c r="UWS107" s="72"/>
      <c r="UWT107" s="71"/>
      <c r="UWU107" s="72"/>
      <c r="UWV107" s="72"/>
      <c r="UWW107" s="72"/>
      <c r="UWX107" s="138"/>
      <c r="UWY107" s="71"/>
      <c r="UWZ107" s="72"/>
      <c r="UXA107" s="71"/>
      <c r="UXB107" s="72"/>
      <c r="UXC107" s="72"/>
      <c r="UXD107" s="72"/>
      <c r="UXE107" s="138"/>
      <c r="UXF107" s="71"/>
      <c r="UXG107" s="72"/>
      <c r="UXH107" s="71"/>
      <c r="UXI107" s="72"/>
      <c r="UXJ107" s="72"/>
      <c r="UXK107" s="72"/>
      <c r="UXL107" s="138"/>
      <c r="UXM107" s="71"/>
      <c r="UXN107" s="72"/>
      <c r="UXO107" s="71"/>
      <c r="UXP107" s="72"/>
      <c r="UXQ107" s="72"/>
      <c r="UXR107" s="72"/>
      <c r="UXS107" s="138"/>
      <c r="UXT107" s="71"/>
      <c r="UXU107" s="72"/>
      <c r="UXV107" s="71"/>
      <c r="UXW107" s="72"/>
      <c r="UXX107" s="72"/>
      <c r="UXY107" s="72"/>
      <c r="UXZ107" s="138"/>
      <c r="UYA107" s="71"/>
      <c r="UYB107" s="72"/>
      <c r="UYC107" s="71"/>
      <c r="UYD107" s="72"/>
      <c r="UYE107" s="72"/>
      <c r="UYF107" s="72"/>
      <c r="UYG107" s="138"/>
      <c r="UYH107" s="71"/>
      <c r="UYI107" s="72"/>
      <c r="UYJ107" s="71"/>
      <c r="UYK107" s="72"/>
      <c r="UYL107" s="72"/>
      <c r="UYM107" s="72"/>
      <c r="UYN107" s="138"/>
      <c r="UYO107" s="71"/>
      <c r="UYP107" s="72"/>
      <c r="UYQ107" s="71"/>
      <c r="UYR107" s="72"/>
      <c r="UYS107" s="72"/>
      <c r="UYT107" s="72"/>
      <c r="UYU107" s="138"/>
      <c r="UYV107" s="71"/>
      <c r="UYW107" s="72"/>
      <c r="UYX107" s="71"/>
      <c r="UYY107" s="72"/>
      <c r="UYZ107" s="72"/>
      <c r="UZA107" s="72"/>
      <c r="UZB107" s="138"/>
      <c r="UZC107" s="71"/>
      <c r="UZD107" s="72"/>
      <c r="UZE107" s="71"/>
      <c r="UZF107" s="72"/>
      <c r="UZG107" s="72"/>
      <c r="UZH107" s="72"/>
      <c r="UZI107" s="138"/>
      <c r="UZJ107" s="71"/>
      <c r="UZK107" s="72"/>
      <c r="UZL107" s="71"/>
      <c r="UZM107" s="72"/>
      <c r="UZN107" s="72"/>
      <c r="UZO107" s="72"/>
      <c r="UZP107" s="138"/>
      <c r="UZQ107" s="71"/>
      <c r="UZR107" s="72"/>
      <c r="UZS107" s="71"/>
      <c r="UZT107" s="72"/>
      <c r="UZU107" s="72"/>
      <c r="UZV107" s="72"/>
      <c r="UZW107" s="138"/>
      <c r="UZX107" s="71"/>
      <c r="UZY107" s="72"/>
      <c r="UZZ107" s="71"/>
      <c r="VAA107" s="72"/>
      <c r="VAB107" s="72"/>
      <c r="VAC107" s="72"/>
      <c r="VAD107" s="138"/>
      <c r="VAE107" s="71"/>
      <c r="VAF107" s="72"/>
      <c r="VAG107" s="71"/>
      <c r="VAH107" s="72"/>
      <c r="VAI107" s="72"/>
      <c r="VAJ107" s="72"/>
      <c r="VAK107" s="138"/>
      <c r="VAL107" s="71"/>
      <c r="VAM107" s="72"/>
      <c r="VAN107" s="71"/>
      <c r="VAO107" s="72"/>
      <c r="VAP107" s="72"/>
      <c r="VAQ107" s="72"/>
      <c r="VAR107" s="138"/>
      <c r="VAS107" s="71"/>
      <c r="VAT107" s="72"/>
      <c r="VAU107" s="71"/>
      <c r="VAV107" s="72"/>
      <c r="VAW107" s="72"/>
      <c r="VAX107" s="72"/>
      <c r="VAY107" s="138"/>
      <c r="VAZ107" s="71"/>
      <c r="VBA107" s="72"/>
      <c r="VBB107" s="71"/>
      <c r="VBC107" s="72"/>
      <c r="VBD107" s="72"/>
      <c r="VBE107" s="72"/>
      <c r="VBF107" s="138"/>
      <c r="VBG107" s="71"/>
      <c r="VBH107" s="72"/>
      <c r="VBI107" s="71"/>
      <c r="VBJ107" s="72"/>
      <c r="VBK107" s="72"/>
      <c r="VBL107" s="72"/>
      <c r="VBM107" s="138"/>
      <c r="VBN107" s="141"/>
      <c r="VBO107" s="72"/>
      <c r="VBP107" s="71"/>
      <c r="VBQ107" s="72"/>
      <c r="VBR107" s="72"/>
      <c r="VBS107" s="72"/>
      <c r="VBT107" s="138"/>
      <c r="VBU107" s="141"/>
      <c r="VBV107" s="72"/>
      <c r="VBW107" s="71"/>
      <c r="VBX107" s="72"/>
      <c r="VBY107" s="72"/>
      <c r="VBZ107" s="72"/>
      <c r="VCA107" s="136"/>
      <c r="VCB107" s="137"/>
      <c r="VCC107" s="71"/>
      <c r="VCD107" s="71"/>
      <c r="VCE107" s="138"/>
      <c r="VCF107" s="138"/>
      <c r="VCG107" s="139"/>
      <c r="VCH107" s="71"/>
      <c r="VCI107" s="72"/>
      <c r="VCJ107" s="71"/>
      <c r="VCK107" s="140"/>
      <c r="VCL107" s="72"/>
      <c r="VCM107" s="72"/>
      <c r="VCN107" s="138"/>
      <c r="VCO107" s="71"/>
      <c r="VCP107" s="72"/>
      <c r="VCQ107" s="71"/>
      <c r="VCR107" s="72"/>
      <c r="VCS107" s="72"/>
      <c r="VCT107" s="72"/>
      <c r="VCU107" s="138"/>
      <c r="VCV107" s="71"/>
      <c r="VCW107" s="72"/>
      <c r="VCX107" s="71"/>
      <c r="VCY107" s="72"/>
      <c r="VCZ107" s="72"/>
      <c r="VDA107" s="72"/>
      <c r="VDB107" s="138"/>
      <c r="VDC107" s="71"/>
      <c r="VDD107" s="72"/>
      <c r="VDE107" s="71"/>
      <c r="VDF107" s="72"/>
      <c r="VDG107" s="72"/>
      <c r="VDH107" s="72"/>
      <c r="VDI107" s="138"/>
      <c r="VDJ107" s="71"/>
      <c r="VDK107" s="72"/>
      <c r="VDL107" s="71"/>
      <c r="VDM107" s="72"/>
      <c r="VDN107" s="72"/>
      <c r="VDO107" s="72"/>
      <c r="VDP107" s="138"/>
      <c r="VDQ107" s="71"/>
      <c r="VDR107" s="72"/>
      <c r="VDS107" s="71"/>
      <c r="VDT107" s="72"/>
      <c r="VDU107" s="72"/>
      <c r="VDV107" s="72"/>
      <c r="VDW107" s="138"/>
      <c r="VDX107" s="71"/>
      <c r="VDY107" s="72"/>
      <c r="VDZ107" s="71"/>
      <c r="VEA107" s="72"/>
      <c r="VEB107" s="72"/>
      <c r="VEC107" s="72"/>
      <c r="VED107" s="138"/>
      <c r="VEE107" s="71"/>
      <c r="VEF107" s="72"/>
      <c r="VEG107" s="71"/>
      <c r="VEH107" s="72"/>
      <c r="VEI107" s="72"/>
      <c r="VEJ107" s="72"/>
      <c r="VEK107" s="138"/>
      <c r="VEL107" s="71"/>
      <c r="VEM107" s="72"/>
      <c r="VEN107" s="71"/>
      <c r="VEO107" s="72"/>
      <c r="VEP107" s="72"/>
      <c r="VEQ107" s="72"/>
      <c r="VER107" s="138"/>
      <c r="VES107" s="71"/>
      <c r="VET107" s="72"/>
      <c r="VEU107" s="71"/>
      <c r="VEV107" s="72"/>
      <c r="VEW107" s="72"/>
      <c r="VEX107" s="72"/>
      <c r="VEY107" s="138"/>
      <c r="VEZ107" s="71"/>
      <c r="VFA107" s="72"/>
      <c r="VFB107" s="71"/>
      <c r="VFC107" s="72"/>
      <c r="VFD107" s="72"/>
      <c r="VFE107" s="72"/>
      <c r="VFF107" s="138"/>
      <c r="VFG107" s="71"/>
      <c r="VFH107" s="72"/>
      <c r="VFI107" s="71"/>
      <c r="VFJ107" s="72"/>
      <c r="VFK107" s="72"/>
      <c r="VFL107" s="72"/>
      <c r="VFM107" s="138"/>
      <c r="VFN107" s="71"/>
      <c r="VFO107" s="72"/>
      <c r="VFP107" s="71"/>
      <c r="VFQ107" s="72"/>
      <c r="VFR107" s="72"/>
      <c r="VFS107" s="72"/>
      <c r="VFT107" s="138"/>
      <c r="VFU107" s="71"/>
      <c r="VFV107" s="72"/>
      <c r="VFW107" s="71"/>
      <c r="VFX107" s="72"/>
      <c r="VFY107" s="72"/>
      <c r="VFZ107" s="72"/>
      <c r="VGA107" s="138"/>
      <c r="VGB107" s="71"/>
      <c r="VGC107" s="72"/>
      <c r="VGD107" s="71"/>
      <c r="VGE107" s="72"/>
      <c r="VGF107" s="72"/>
      <c r="VGG107" s="72"/>
      <c r="VGH107" s="138"/>
      <c r="VGI107" s="71"/>
      <c r="VGJ107" s="72"/>
      <c r="VGK107" s="71"/>
      <c r="VGL107" s="72"/>
      <c r="VGM107" s="72"/>
      <c r="VGN107" s="72"/>
      <c r="VGO107" s="138"/>
      <c r="VGP107" s="71"/>
      <c r="VGQ107" s="72"/>
      <c r="VGR107" s="71"/>
      <c r="VGS107" s="72"/>
      <c r="VGT107" s="72"/>
      <c r="VGU107" s="72"/>
      <c r="VGV107" s="138"/>
      <c r="VGW107" s="71"/>
      <c r="VGX107" s="72"/>
      <c r="VGY107" s="71"/>
      <c r="VGZ107" s="72"/>
      <c r="VHA107" s="72"/>
      <c r="VHB107" s="72"/>
      <c r="VHC107" s="138"/>
      <c r="VHD107" s="71"/>
      <c r="VHE107" s="72"/>
      <c r="VHF107" s="71"/>
      <c r="VHG107" s="72"/>
      <c r="VHH107" s="72"/>
      <c r="VHI107" s="72"/>
      <c r="VHJ107" s="138"/>
      <c r="VHK107" s="71"/>
      <c r="VHL107" s="72"/>
      <c r="VHM107" s="71"/>
      <c r="VHN107" s="72"/>
      <c r="VHO107" s="72"/>
      <c r="VHP107" s="72"/>
      <c r="VHQ107" s="138"/>
      <c r="VHR107" s="71"/>
      <c r="VHS107" s="72"/>
      <c r="VHT107" s="71"/>
      <c r="VHU107" s="72"/>
      <c r="VHV107" s="72"/>
      <c r="VHW107" s="72"/>
      <c r="VHX107" s="138"/>
      <c r="VHY107" s="71"/>
      <c r="VHZ107" s="72"/>
      <c r="VIA107" s="71"/>
      <c r="VIB107" s="72"/>
      <c r="VIC107" s="72"/>
      <c r="VID107" s="72"/>
      <c r="VIE107" s="138"/>
      <c r="VIF107" s="71"/>
      <c r="VIG107" s="72"/>
      <c r="VIH107" s="71"/>
      <c r="VII107" s="72"/>
      <c r="VIJ107" s="72"/>
      <c r="VIK107" s="72"/>
      <c r="VIL107" s="138"/>
      <c r="VIM107" s="71"/>
      <c r="VIN107" s="72"/>
      <c r="VIO107" s="71"/>
      <c r="VIP107" s="72"/>
      <c r="VIQ107" s="72"/>
      <c r="VIR107" s="72"/>
      <c r="VIS107" s="138"/>
      <c r="VIT107" s="71"/>
      <c r="VIU107" s="72"/>
      <c r="VIV107" s="71"/>
      <c r="VIW107" s="72"/>
      <c r="VIX107" s="72"/>
      <c r="VIY107" s="72"/>
      <c r="VIZ107" s="138"/>
      <c r="VJA107" s="71"/>
      <c r="VJB107" s="72"/>
      <c r="VJC107" s="71"/>
      <c r="VJD107" s="72"/>
      <c r="VJE107" s="72"/>
      <c r="VJF107" s="72"/>
      <c r="VJG107" s="138"/>
      <c r="VJH107" s="71"/>
      <c r="VJI107" s="72"/>
      <c r="VJJ107" s="71"/>
      <c r="VJK107" s="72"/>
      <c r="VJL107" s="72"/>
      <c r="VJM107" s="72"/>
      <c r="VJN107" s="138"/>
      <c r="VJO107" s="71"/>
      <c r="VJP107" s="72"/>
      <c r="VJQ107" s="71"/>
      <c r="VJR107" s="72"/>
      <c r="VJS107" s="72"/>
      <c r="VJT107" s="72"/>
      <c r="VJU107" s="138"/>
      <c r="VJV107" s="71"/>
      <c r="VJW107" s="72"/>
      <c r="VJX107" s="71"/>
      <c r="VJY107" s="72"/>
      <c r="VJZ107" s="72"/>
      <c r="VKA107" s="72"/>
      <c r="VKB107" s="138"/>
      <c r="VKC107" s="71"/>
      <c r="VKD107" s="72"/>
      <c r="VKE107" s="71"/>
      <c r="VKF107" s="72"/>
      <c r="VKG107" s="72"/>
      <c r="VKH107" s="72"/>
      <c r="VKI107" s="138"/>
      <c r="VKJ107" s="71"/>
      <c r="VKK107" s="72"/>
      <c r="VKL107" s="71"/>
      <c r="VKM107" s="72"/>
      <c r="VKN107" s="72"/>
      <c r="VKO107" s="72"/>
      <c r="VKP107" s="138"/>
      <c r="VKQ107" s="141"/>
      <c r="VKR107" s="72"/>
      <c r="VKS107" s="71"/>
      <c r="VKT107" s="72"/>
      <c r="VKU107" s="72"/>
      <c r="VKV107" s="72"/>
      <c r="VKW107" s="138"/>
      <c r="VKX107" s="141"/>
      <c r="VKY107" s="72"/>
      <c r="VKZ107" s="71"/>
      <c r="VLA107" s="72"/>
      <c r="VLB107" s="72"/>
      <c r="VLC107" s="72"/>
      <c r="VLD107" s="136"/>
      <c r="VLE107" s="137"/>
      <c r="VLF107" s="71"/>
      <c r="VLG107" s="71"/>
      <c r="VLH107" s="138"/>
      <c r="VLI107" s="138"/>
      <c r="VLJ107" s="139"/>
      <c r="VLK107" s="71"/>
      <c r="VLL107" s="72"/>
      <c r="VLM107" s="71"/>
      <c r="VLN107" s="140"/>
      <c r="VLO107" s="72"/>
      <c r="VLP107" s="72"/>
      <c r="VLQ107" s="138"/>
      <c r="VLR107" s="71"/>
      <c r="VLS107" s="72"/>
      <c r="VLT107" s="71"/>
      <c r="VLU107" s="72"/>
      <c r="VLV107" s="72"/>
      <c r="VLW107" s="72"/>
      <c r="VLX107" s="138"/>
      <c r="VLY107" s="71"/>
      <c r="VLZ107" s="72"/>
      <c r="VMA107" s="71"/>
      <c r="VMB107" s="72"/>
      <c r="VMC107" s="72"/>
      <c r="VMD107" s="72"/>
      <c r="VME107" s="138"/>
      <c r="VMF107" s="71"/>
      <c r="VMG107" s="72"/>
      <c r="VMH107" s="71"/>
      <c r="VMI107" s="72"/>
      <c r="VMJ107" s="72"/>
      <c r="VMK107" s="72"/>
      <c r="VML107" s="138"/>
      <c r="VMM107" s="71"/>
      <c r="VMN107" s="72"/>
      <c r="VMO107" s="71"/>
      <c r="VMP107" s="72"/>
      <c r="VMQ107" s="72"/>
      <c r="VMR107" s="72"/>
      <c r="VMS107" s="138"/>
      <c r="VMT107" s="71"/>
      <c r="VMU107" s="72"/>
      <c r="VMV107" s="71"/>
      <c r="VMW107" s="72"/>
      <c r="VMX107" s="72"/>
      <c r="VMY107" s="72"/>
      <c r="VMZ107" s="138"/>
      <c r="VNA107" s="71"/>
      <c r="VNB107" s="72"/>
      <c r="VNC107" s="71"/>
      <c r="VND107" s="72"/>
      <c r="VNE107" s="72"/>
      <c r="VNF107" s="72"/>
      <c r="VNG107" s="138"/>
      <c r="VNH107" s="71"/>
      <c r="VNI107" s="72"/>
      <c r="VNJ107" s="71"/>
      <c r="VNK107" s="72"/>
      <c r="VNL107" s="72"/>
      <c r="VNM107" s="72"/>
      <c r="VNN107" s="138"/>
      <c r="VNO107" s="71"/>
      <c r="VNP107" s="72"/>
      <c r="VNQ107" s="71"/>
      <c r="VNR107" s="72"/>
      <c r="VNS107" s="72"/>
      <c r="VNT107" s="72"/>
      <c r="VNU107" s="138"/>
      <c r="VNV107" s="71"/>
      <c r="VNW107" s="72"/>
      <c r="VNX107" s="71"/>
      <c r="VNY107" s="72"/>
      <c r="VNZ107" s="72"/>
      <c r="VOA107" s="72"/>
      <c r="VOB107" s="138"/>
      <c r="VOC107" s="71"/>
      <c r="VOD107" s="72"/>
      <c r="VOE107" s="71"/>
      <c r="VOF107" s="72"/>
      <c r="VOG107" s="72"/>
      <c r="VOH107" s="72"/>
      <c r="VOI107" s="138"/>
      <c r="VOJ107" s="71"/>
      <c r="VOK107" s="72"/>
      <c r="VOL107" s="71"/>
      <c r="VOM107" s="72"/>
      <c r="VON107" s="72"/>
      <c r="VOO107" s="72"/>
      <c r="VOP107" s="138"/>
      <c r="VOQ107" s="71"/>
      <c r="VOR107" s="72"/>
      <c r="VOS107" s="71"/>
      <c r="VOT107" s="72"/>
      <c r="VOU107" s="72"/>
      <c r="VOV107" s="72"/>
      <c r="VOW107" s="138"/>
      <c r="VOX107" s="71"/>
      <c r="VOY107" s="72"/>
      <c r="VOZ107" s="71"/>
      <c r="VPA107" s="72"/>
      <c r="VPB107" s="72"/>
      <c r="VPC107" s="72"/>
      <c r="VPD107" s="138"/>
      <c r="VPE107" s="71"/>
      <c r="VPF107" s="72"/>
      <c r="VPG107" s="71"/>
      <c r="VPH107" s="72"/>
      <c r="VPI107" s="72"/>
      <c r="VPJ107" s="72"/>
      <c r="VPK107" s="138"/>
      <c r="VPL107" s="71"/>
      <c r="VPM107" s="72"/>
      <c r="VPN107" s="71"/>
      <c r="VPO107" s="72"/>
      <c r="VPP107" s="72"/>
      <c r="VPQ107" s="72"/>
      <c r="VPR107" s="138"/>
      <c r="VPS107" s="71"/>
      <c r="VPT107" s="72"/>
      <c r="VPU107" s="71"/>
      <c r="VPV107" s="72"/>
      <c r="VPW107" s="72"/>
      <c r="VPX107" s="72"/>
      <c r="VPY107" s="138"/>
      <c r="VPZ107" s="71"/>
      <c r="VQA107" s="72"/>
      <c r="VQB107" s="71"/>
      <c r="VQC107" s="72"/>
      <c r="VQD107" s="72"/>
      <c r="VQE107" s="72"/>
      <c r="VQF107" s="138"/>
      <c r="VQG107" s="71"/>
      <c r="VQH107" s="72"/>
      <c r="VQI107" s="71"/>
      <c r="VQJ107" s="72"/>
      <c r="VQK107" s="72"/>
      <c r="VQL107" s="72"/>
      <c r="VQM107" s="138"/>
      <c r="VQN107" s="71"/>
      <c r="VQO107" s="72"/>
      <c r="VQP107" s="71"/>
      <c r="VQQ107" s="72"/>
      <c r="VQR107" s="72"/>
      <c r="VQS107" s="72"/>
      <c r="VQT107" s="138"/>
      <c r="VQU107" s="71"/>
      <c r="VQV107" s="72"/>
      <c r="VQW107" s="71"/>
      <c r="VQX107" s="72"/>
      <c r="VQY107" s="72"/>
      <c r="VQZ107" s="72"/>
      <c r="VRA107" s="138"/>
      <c r="VRB107" s="71"/>
      <c r="VRC107" s="72"/>
      <c r="VRD107" s="71"/>
      <c r="VRE107" s="72"/>
      <c r="VRF107" s="72"/>
      <c r="VRG107" s="72"/>
      <c r="VRH107" s="138"/>
      <c r="VRI107" s="71"/>
      <c r="VRJ107" s="72"/>
      <c r="VRK107" s="71"/>
      <c r="VRL107" s="72"/>
      <c r="VRM107" s="72"/>
      <c r="VRN107" s="72"/>
      <c r="VRO107" s="138"/>
      <c r="VRP107" s="71"/>
      <c r="VRQ107" s="72"/>
      <c r="VRR107" s="71"/>
      <c r="VRS107" s="72"/>
      <c r="VRT107" s="72"/>
      <c r="VRU107" s="72"/>
      <c r="VRV107" s="138"/>
      <c r="VRW107" s="71"/>
      <c r="VRX107" s="72"/>
      <c r="VRY107" s="71"/>
      <c r="VRZ107" s="72"/>
      <c r="VSA107" s="72"/>
      <c r="VSB107" s="72"/>
      <c r="VSC107" s="138"/>
      <c r="VSD107" s="71"/>
      <c r="VSE107" s="72"/>
      <c r="VSF107" s="71"/>
      <c r="VSG107" s="72"/>
      <c r="VSH107" s="72"/>
      <c r="VSI107" s="72"/>
      <c r="VSJ107" s="138"/>
      <c r="VSK107" s="71"/>
      <c r="VSL107" s="72"/>
      <c r="VSM107" s="71"/>
      <c r="VSN107" s="72"/>
      <c r="VSO107" s="72"/>
      <c r="VSP107" s="72"/>
      <c r="VSQ107" s="138"/>
      <c r="VSR107" s="71"/>
      <c r="VSS107" s="72"/>
      <c r="VST107" s="71"/>
      <c r="VSU107" s="72"/>
      <c r="VSV107" s="72"/>
      <c r="VSW107" s="72"/>
      <c r="VSX107" s="138"/>
      <c r="VSY107" s="71"/>
      <c r="VSZ107" s="72"/>
      <c r="VTA107" s="71"/>
      <c r="VTB107" s="72"/>
      <c r="VTC107" s="72"/>
      <c r="VTD107" s="72"/>
      <c r="VTE107" s="138"/>
      <c r="VTF107" s="71"/>
      <c r="VTG107" s="72"/>
      <c r="VTH107" s="71"/>
      <c r="VTI107" s="72"/>
      <c r="VTJ107" s="72"/>
      <c r="VTK107" s="72"/>
      <c r="VTL107" s="138"/>
      <c r="VTM107" s="71"/>
      <c r="VTN107" s="72"/>
      <c r="VTO107" s="71"/>
      <c r="VTP107" s="72"/>
      <c r="VTQ107" s="72"/>
      <c r="VTR107" s="72"/>
      <c r="VTS107" s="138"/>
      <c r="VTT107" s="141"/>
      <c r="VTU107" s="72"/>
      <c r="VTV107" s="71"/>
      <c r="VTW107" s="72"/>
      <c r="VTX107" s="72"/>
      <c r="VTY107" s="72"/>
      <c r="VTZ107" s="138"/>
      <c r="VUA107" s="141"/>
      <c r="VUB107" s="72"/>
      <c r="VUC107" s="71"/>
      <c r="VUD107" s="72"/>
      <c r="VUE107" s="72"/>
      <c r="VUF107" s="72"/>
      <c r="VUG107" s="136"/>
      <c r="VUH107" s="137"/>
      <c r="VUI107" s="71"/>
      <c r="VUJ107" s="71"/>
      <c r="VUK107" s="138"/>
      <c r="VUL107" s="138"/>
      <c r="VUM107" s="139"/>
      <c r="VUN107" s="71"/>
      <c r="VUO107" s="72"/>
      <c r="VUP107" s="71"/>
      <c r="VUQ107" s="140"/>
      <c r="VUR107" s="72"/>
      <c r="VUS107" s="72"/>
      <c r="VUT107" s="138"/>
      <c r="VUU107" s="71"/>
      <c r="VUV107" s="72"/>
      <c r="VUW107" s="71"/>
      <c r="VUX107" s="72"/>
      <c r="VUY107" s="72"/>
      <c r="VUZ107" s="72"/>
      <c r="VVA107" s="138"/>
      <c r="VVB107" s="71"/>
      <c r="VVC107" s="72"/>
      <c r="VVD107" s="71"/>
      <c r="VVE107" s="72"/>
      <c r="VVF107" s="72"/>
      <c r="VVG107" s="72"/>
      <c r="VVH107" s="138"/>
      <c r="VVI107" s="71"/>
      <c r="VVJ107" s="72"/>
      <c r="VVK107" s="71"/>
      <c r="VVL107" s="72"/>
      <c r="VVM107" s="72"/>
      <c r="VVN107" s="72"/>
      <c r="VVO107" s="138"/>
      <c r="VVP107" s="71"/>
      <c r="VVQ107" s="72"/>
      <c r="VVR107" s="71"/>
      <c r="VVS107" s="72"/>
      <c r="VVT107" s="72"/>
      <c r="VVU107" s="72"/>
      <c r="VVV107" s="138"/>
      <c r="VVW107" s="71"/>
      <c r="VVX107" s="72"/>
      <c r="VVY107" s="71"/>
      <c r="VVZ107" s="72"/>
      <c r="VWA107" s="72"/>
      <c r="VWB107" s="72"/>
      <c r="VWC107" s="138"/>
      <c r="VWD107" s="71"/>
      <c r="VWE107" s="72"/>
      <c r="VWF107" s="71"/>
      <c r="VWG107" s="72"/>
      <c r="VWH107" s="72"/>
      <c r="VWI107" s="72"/>
      <c r="VWJ107" s="138"/>
      <c r="VWK107" s="71"/>
      <c r="VWL107" s="72"/>
      <c r="VWM107" s="71"/>
      <c r="VWN107" s="72"/>
      <c r="VWO107" s="72"/>
      <c r="VWP107" s="72"/>
      <c r="VWQ107" s="138"/>
      <c r="VWR107" s="71"/>
      <c r="VWS107" s="72"/>
      <c r="VWT107" s="71"/>
      <c r="VWU107" s="72"/>
      <c r="VWV107" s="72"/>
      <c r="VWW107" s="72"/>
      <c r="VWX107" s="138"/>
      <c r="VWY107" s="71"/>
      <c r="VWZ107" s="72"/>
      <c r="VXA107" s="71"/>
      <c r="VXB107" s="72"/>
      <c r="VXC107" s="72"/>
      <c r="VXD107" s="72"/>
      <c r="VXE107" s="138"/>
      <c r="VXF107" s="71"/>
      <c r="VXG107" s="72"/>
      <c r="VXH107" s="71"/>
      <c r="VXI107" s="72"/>
      <c r="VXJ107" s="72"/>
      <c r="VXK107" s="72"/>
      <c r="VXL107" s="138"/>
      <c r="VXM107" s="71"/>
      <c r="VXN107" s="72"/>
      <c r="VXO107" s="71"/>
      <c r="VXP107" s="72"/>
      <c r="VXQ107" s="72"/>
      <c r="VXR107" s="72"/>
      <c r="VXS107" s="138"/>
      <c r="VXT107" s="71"/>
      <c r="VXU107" s="72"/>
      <c r="VXV107" s="71"/>
      <c r="VXW107" s="72"/>
      <c r="VXX107" s="72"/>
      <c r="VXY107" s="72"/>
      <c r="VXZ107" s="138"/>
      <c r="VYA107" s="71"/>
      <c r="VYB107" s="72"/>
      <c r="VYC107" s="71"/>
      <c r="VYD107" s="72"/>
      <c r="VYE107" s="72"/>
      <c r="VYF107" s="72"/>
      <c r="VYG107" s="138"/>
      <c r="VYH107" s="71"/>
      <c r="VYI107" s="72"/>
      <c r="VYJ107" s="71"/>
      <c r="VYK107" s="72"/>
      <c r="VYL107" s="72"/>
      <c r="VYM107" s="72"/>
      <c r="VYN107" s="138"/>
      <c r="VYO107" s="71"/>
      <c r="VYP107" s="72"/>
      <c r="VYQ107" s="71"/>
      <c r="VYR107" s="72"/>
      <c r="VYS107" s="72"/>
      <c r="VYT107" s="72"/>
      <c r="VYU107" s="138"/>
      <c r="VYV107" s="71"/>
      <c r="VYW107" s="72"/>
      <c r="VYX107" s="71"/>
      <c r="VYY107" s="72"/>
      <c r="VYZ107" s="72"/>
      <c r="VZA107" s="72"/>
      <c r="VZB107" s="138"/>
      <c r="VZC107" s="71"/>
      <c r="VZD107" s="72"/>
      <c r="VZE107" s="71"/>
      <c r="VZF107" s="72"/>
      <c r="VZG107" s="72"/>
      <c r="VZH107" s="72"/>
      <c r="VZI107" s="138"/>
      <c r="VZJ107" s="71"/>
      <c r="VZK107" s="72"/>
      <c r="VZL107" s="71"/>
      <c r="VZM107" s="72"/>
      <c r="VZN107" s="72"/>
      <c r="VZO107" s="72"/>
      <c r="VZP107" s="138"/>
      <c r="VZQ107" s="71"/>
      <c r="VZR107" s="72"/>
      <c r="VZS107" s="71"/>
      <c r="VZT107" s="72"/>
      <c r="VZU107" s="72"/>
      <c r="VZV107" s="72"/>
      <c r="VZW107" s="138"/>
      <c r="VZX107" s="71"/>
      <c r="VZY107" s="72"/>
      <c r="VZZ107" s="71"/>
      <c r="WAA107" s="72"/>
      <c r="WAB107" s="72"/>
      <c r="WAC107" s="72"/>
      <c r="WAD107" s="138"/>
      <c r="WAE107" s="71"/>
      <c r="WAF107" s="72"/>
      <c r="WAG107" s="71"/>
      <c r="WAH107" s="72"/>
      <c r="WAI107" s="72"/>
      <c r="WAJ107" s="72"/>
      <c r="WAK107" s="138"/>
      <c r="WAL107" s="71"/>
      <c r="WAM107" s="72"/>
      <c r="WAN107" s="71"/>
      <c r="WAO107" s="72"/>
      <c r="WAP107" s="72"/>
      <c r="WAQ107" s="72"/>
      <c r="WAR107" s="138"/>
      <c r="WAS107" s="71"/>
      <c r="WAT107" s="72"/>
      <c r="WAU107" s="71"/>
      <c r="WAV107" s="72"/>
      <c r="WAW107" s="72"/>
      <c r="WAX107" s="72"/>
      <c r="WAY107" s="138"/>
      <c r="WAZ107" s="71"/>
      <c r="WBA107" s="72"/>
      <c r="WBB107" s="71"/>
      <c r="WBC107" s="72"/>
      <c r="WBD107" s="72"/>
      <c r="WBE107" s="72"/>
      <c r="WBF107" s="138"/>
      <c r="WBG107" s="71"/>
      <c r="WBH107" s="72"/>
      <c r="WBI107" s="71"/>
      <c r="WBJ107" s="72"/>
      <c r="WBK107" s="72"/>
      <c r="WBL107" s="72"/>
      <c r="WBM107" s="138"/>
      <c r="WBN107" s="71"/>
      <c r="WBO107" s="72"/>
      <c r="WBP107" s="71"/>
      <c r="WBQ107" s="72"/>
      <c r="WBR107" s="72"/>
      <c r="WBS107" s="72"/>
      <c r="WBT107" s="138"/>
      <c r="WBU107" s="71"/>
      <c r="WBV107" s="72"/>
      <c r="WBW107" s="71"/>
      <c r="WBX107" s="72"/>
      <c r="WBY107" s="72"/>
      <c r="WBZ107" s="72"/>
      <c r="WCA107" s="138"/>
      <c r="WCB107" s="71"/>
      <c r="WCC107" s="72"/>
      <c r="WCD107" s="71"/>
      <c r="WCE107" s="72"/>
      <c r="WCF107" s="72"/>
      <c r="WCG107" s="72"/>
      <c r="WCH107" s="138"/>
      <c r="WCI107" s="71"/>
      <c r="WCJ107" s="72"/>
      <c r="WCK107" s="71"/>
      <c r="WCL107" s="72"/>
      <c r="WCM107" s="72"/>
      <c r="WCN107" s="72"/>
      <c r="WCO107" s="138"/>
      <c r="WCP107" s="71"/>
      <c r="WCQ107" s="72"/>
      <c r="WCR107" s="71"/>
      <c r="WCS107" s="72"/>
      <c r="WCT107" s="72"/>
      <c r="WCU107" s="72"/>
      <c r="WCV107" s="138"/>
      <c r="WCW107" s="141"/>
      <c r="WCX107" s="72"/>
      <c r="WCY107" s="71"/>
      <c r="WCZ107" s="72"/>
      <c r="WDA107" s="72"/>
      <c r="WDB107" s="72"/>
      <c r="WDC107" s="138"/>
      <c r="WDD107" s="141"/>
      <c r="WDE107" s="72"/>
      <c r="WDF107" s="71"/>
      <c r="WDG107" s="72"/>
      <c r="WDH107" s="72"/>
      <c r="WDI107" s="72"/>
      <c r="WDJ107" s="136"/>
      <c r="WDK107" s="137"/>
      <c r="WDL107" s="71"/>
      <c r="WDM107" s="71"/>
      <c r="WDN107" s="138"/>
      <c r="WDO107" s="138"/>
      <c r="WDP107" s="139"/>
      <c r="WDQ107" s="71"/>
      <c r="WDR107" s="72"/>
      <c r="WDS107" s="71"/>
      <c r="WDT107" s="140"/>
      <c r="WDU107" s="72"/>
      <c r="WDV107" s="72"/>
      <c r="WDW107" s="138"/>
      <c r="WDX107" s="71"/>
      <c r="WDY107" s="72"/>
      <c r="WDZ107" s="71"/>
      <c r="WEA107" s="72"/>
      <c r="WEB107" s="72"/>
      <c r="WEC107" s="72"/>
      <c r="WED107" s="138"/>
      <c r="WEE107" s="71"/>
      <c r="WEF107" s="72"/>
      <c r="WEG107" s="71"/>
      <c r="WEH107" s="72"/>
      <c r="WEI107" s="72"/>
      <c r="WEJ107" s="72"/>
      <c r="WEK107" s="138"/>
      <c r="WEL107" s="71"/>
      <c r="WEM107" s="72"/>
      <c r="WEN107" s="71"/>
      <c r="WEO107" s="72"/>
      <c r="WEP107" s="72"/>
      <c r="WEQ107" s="72"/>
      <c r="WER107" s="138"/>
      <c r="WES107" s="71"/>
      <c r="WET107" s="72"/>
      <c r="WEU107" s="71"/>
      <c r="WEV107" s="72"/>
      <c r="WEW107" s="72"/>
      <c r="WEX107" s="72"/>
      <c r="WEY107" s="138"/>
      <c r="WEZ107" s="71"/>
      <c r="WFA107" s="72"/>
      <c r="WFB107" s="71"/>
      <c r="WFC107" s="72"/>
      <c r="WFD107" s="72"/>
      <c r="WFE107" s="72"/>
      <c r="WFF107" s="138"/>
      <c r="WFG107" s="71"/>
      <c r="WFH107" s="72"/>
      <c r="WFI107" s="71"/>
      <c r="WFJ107" s="72"/>
      <c r="WFK107" s="72"/>
      <c r="WFL107" s="72"/>
      <c r="WFM107" s="138"/>
      <c r="WFN107" s="71"/>
      <c r="WFO107" s="72"/>
      <c r="WFP107" s="71"/>
      <c r="WFQ107" s="72"/>
      <c r="WFR107" s="72"/>
      <c r="WFS107" s="72"/>
      <c r="WFT107" s="138"/>
      <c r="WFU107" s="71"/>
      <c r="WFV107" s="72"/>
      <c r="WFW107" s="71"/>
      <c r="WFX107" s="72"/>
      <c r="WFY107" s="72"/>
      <c r="WFZ107" s="72"/>
      <c r="WGA107" s="138"/>
      <c r="WGB107" s="71"/>
      <c r="WGC107" s="72"/>
      <c r="WGD107" s="71"/>
      <c r="WGE107" s="72"/>
      <c r="WGF107" s="72"/>
      <c r="WGG107" s="72"/>
      <c r="WGH107" s="138"/>
      <c r="WGI107" s="71"/>
      <c r="WGJ107" s="72"/>
      <c r="WGK107" s="71"/>
      <c r="WGL107" s="72"/>
      <c r="WGM107" s="72"/>
      <c r="WGN107" s="72"/>
      <c r="WGO107" s="138"/>
      <c r="WGP107" s="71"/>
      <c r="WGQ107" s="72"/>
      <c r="WGR107" s="71"/>
      <c r="WGS107" s="72"/>
      <c r="WGT107" s="72"/>
      <c r="WGU107" s="72"/>
      <c r="WGV107" s="138"/>
      <c r="WGW107" s="71"/>
      <c r="WGX107" s="72"/>
      <c r="WGY107" s="71"/>
      <c r="WGZ107" s="72"/>
      <c r="WHA107" s="72"/>
      <c r="WHB107" s="72"/>
      <c r="WHC107" s="138"/>
      <c r="WHD107" s="71"/>
      <c r="WHE107" s="72"/>
      <c r="WHF107" s="71"/>
      <c r="WHG107" s="72"/>
      <c r="WHH107" s="72"/>
      <c r="WHI107" s="72"/>
      <c r="WHJ107" s="138"/>
      <c r="WHK107" s="71"/>
      <c r="WHL107" s="72"/>
      <c r="WHM107" s="71"/>
      <c r="WHN107" s="72"/>
      <c r="WHO107" s="72"/>
      <c r="WHP107" s="72"/>
      <c r="WHQ107" s="138"/>
      <c r="WHR107" s="71"/>
      <c r="WHS107" s="72"/>
      <c r="WHT107" s="71"/>
      <c r="WHU107" s="72"/>
      <c r="WHV107" s="72"/>
      <c r="WHW107" s="72"/>
      <c r="WHX107" s="138"/>
      <c r="WHY107" s="71"/>
      <c r="WHZ107" s="72"/>
      <c r="WIA107" s="71"/>
      <c r="WIB107" s="72"/>
      <c r="WIC107" s="72"/>
      <c r="WID107" s="72"/>
      <c r="WIE107" s="138"/>
      <c r="WIF107" s="71"/>
      <c r="WIG107" s="72"/>
      <c r="WIH107" s="71"/>
      <c r="WII107" s="72"/>
      <c r="WIJ107" s="72"/>
      <c r="WIK107" s="72"/>
      <c r="WIL107" s="138"/>
      <c r="WIM107" s="71"/>
      <c r="WIN107" s="72"/>
      <c r="WIO107" s="71"/>
      <c r="WIP107" s="72"/>
      <c r="WIQ107" s="72"/>
      <c r="WIR107" s="72"/>
      <c r="WIS107" s="138"/>
      <c r="WIT107" s="71"/>
      <c r="WIU107" s="72"/>
      <c r="WIV107" s="71"/>
      <c r="WIW107" s="72"/>
      <c r="WIX107" s="72"/>
      <c r="WIY107" s="72"/>
      <c r="WIZ107" s="138"/>
      <c r="WJA107" s="71"/>
      <c r="WJB107" s="72"/>
      <c r="WJC107" s="71"/>
      <c r="WJD107" s="72"/>
      <c r="WJE107" s="72"/>
      <c r="WJF107" s="72"/>
      <c r="WJG107" s="138"/>
      <c r="WJH107" s="71"/>
      <c r="WJI107" s="72"/>
      <c r="WJJ107" s="71"/>
      <c r="WJK107" s="72"/>
      <c r="WJL107" s="72"/>
      <c r="WJM107" s="72"/>
      <c r="WJN107" s="138"/>
      <c r="WJO107" s="71"/>
      <c r="WJP107" s="72"/>
      <c r="WJQ107" s="71"/>
      <c r="WJR107" s="72"/>
      <c r="WJS107" s="72"/>
      <c r="WJT107" s="72"/>
      <c r="WJU107" s="138"/>
      <c r="WJV107" s="71"/>
      <c r="WJW107" s="72"/>
      <c r="WJX107" s="71"/>
      <c r="WJY107" s="72"/>
      <c r="WJZ107" s="72"/>
      <c r="WKA107" s="72"/>
      <c r="WKB107" s="138"/>
      <c r="WKC107" s="71"/>
      <c r="WKD107" s="72"/>
      <c r="WKE107" s="71"/>
      <c r="WKF107" s="72"/>
      <c r="WKG107" s="72"/>
      <c r="WKH107" s="72"/>
      <c r="WKI107" s="138"/>
      <c r="WKJ107" s="71"/>
      <c r="WKK107" s="72"/>
      <c r="WKL107" s="71"/>
      <c r="WKM107" s="72"/>
      <c r="WKN107" s="72"/>
      <c r="WKO107" s="72"/>
      <c r="WKP107" s="138"/>
      <c r="WKQ107" s="71"/>
      <c r="WKR107" s="72"/>
      <c r="WKS107" s="71"/>
      <c r="WKT107" s="72"/>
      <c r="WKU107" s="72"/>
      <c r="WKV107" s="72"/>
      <c r="WKW107" s="138"/>
      <c r="WKX107" s="71"/>
      <c r="WKY107" s="72"/>
      <c r="WKZ107" s="71"/>
      <c r="WLA107" s="72"/>
      <c r="WLB107" s="72"/>
      <c r="WLC107" s="72"/>
      <c r="WLD107" s="138"/>
      <c r="WLE107" s="71"/>
      <c r="WLF107" s="72"/>
      <c r="WLG107" s="71"/>
      <c r="WLH107" s="72"/>
      <c r="WLI107" s="72"/>
      <c r="WLJ107" s="72"/>
      <c r="WLK107" s="138"/>
      <c r="WLL107" s="71"/>
      <c r="WLM107" s="72"/>
      <c r="WLN107" s="71"/>
      <c r="WLO107" s="72"/>
      <c r="WLP107" s="72"/>
      <c r="WLQ107" s="72"/>
      <c r="WLR107" s="138"/>
      <c r="WLS107" s="71"/>
      <c r="WLT107" s="72"/>
      <c r="WLU107" s="71"/>
      <c r="WLV107" s="72"/>
      <c r="WLW107" s="72"/>
      <c r="WLX107" s="72"/>
      <c r="WLY107" s="138"/>
      <c r="WLZ107" s="141"/>
      <c r="WMA107" s="72"/>
      <c r="WMB107" s="71"/>
      <c r="WMC107" s="72"/>
      <c r="WMD107" s="72"/>
      <c r="WME107" s="72"/>
      <c r="WMF107" s="138"/>
      <c r="WMG107" s="141"/>
      <c r="WMH107" s="72"/>
      <c r="WMI107" s="71"/>
      <c r="WMJ107" s="72"/>
      <c r="WMK107" s="72"/>
      <c r="WML107" s="72"/>
      <c r="WMM107" s="136"/>
      <c r="WMN107" s="137"/>
      <c r="WMO107" s="71"/>
      <c r="WMP107" s="71"/>
      <c r="WMQ107" s="138"/>
      <c r="WMR107" s="138"/>
      <c r="WMS107" s="139"/>
      <c r="WMT107" s="71"/>
      <c r="WMU107" s="72"/>
      <c r="WMV107" s="71"/>
      <c r="WMW107" s="140"/>
      <c r="WMX107" s="72"/>
      <c r="WMY107" s="72"/>
      <c r="WMZ107" s="138"/>
      <c r="WNA107" s="71"/>
      <c r="WNB107" s="72"/>
      <c r="WNC107" s="71"/>
      <c r="WND107" s="72"/>
      <c r="WNE107" s="72"/>
      <c r="WNF107" s="72"/>
      <c r="WNG107" s="138"/>
      <c r="WNH107" s="71"/>
      <c r="WNI107" s="72"/>
      <c r="WNJ107" s="71"/>
      <c r="WNK107" s="72"/>
      <c r="WNL107" s="72"/>
      <c r="WNM107" s="72"/>
      <c r="WNN107" s="138"/>
      <c r="WNO107" s="71"/>
      <c r="WNP107" s="72"/>
      <c r="WNQ107" s="71"/>
      <c r="WNR107" s="72"/>
      <c r="WNS107" s="72"/>
      <c r="WNT107" s="72"/>
      <c r="WNU107" s="138"/>
      <c r="WNV107" s="71"/>
      <c r="WNW107" s="72"/>
      <c r="WNX107" s="71"/>
      <c r="WNY107" s="72"/>
      <c r="WNZ107" s="72"/>
      <c r="WOA107" s="72"/>
      <c r="WOB107" s="138"/>
      <c r="WOC107" s="71"/>
      <c r="WOD107" s="72"/>
      <c r="WOE107" s="71"/>
      <c r="WOF107" s="72"/>
      <c r="WOG107" s="72"/>
      <c r="WOH107" s="72"/>
      <c r="WOI107" s="138"/>
      <c r="WOJ107" s="71"/>
      <c r="WOK107" s="72"/>
      <c r="WOL107" s="71"/>
      <c r="WOM107" s="72"/>
      <c r="WON107" s="72"/>
      <c r="WOO107" s="72"/>
      <c r="WOP107" s="138"/>
      <c r="WOQ107" s="71"/>
      <c r="WOR107" s="72"/>
      <c r="WOS107" s="71"/>
      <c r="WOT107" s="72"/>
      <c r="WOU107" s="72"/>
      <c r="WOV107" s="72"/>
      <c r="WOW107" s="138"/>
      <c r="WOX107" s="71"/>
      <c r="WOY107" s="72"/>
      <c r="WOZ107" s="71"/>
      <c r="WPA107" s="72"/>
      <c r="WPB107" s="72"/>
      <c r="WPC107" s="72"/>
      <c r="WPD107" s="138"/>
      <c r="WPE107" s="71"/>
      <c r="WPF107" s="72"/>
      <c r="WPG107" s="71"/>
      <c r="WPH107" s="72"/>
      <c r="WPI107" s="72"/>
      <c r="WPJ107" s="72"/>
      <c r="WPK107" s="138"/>
      <c r="WPL107" s="71"/>
      <c r="WPM107" s="72"/>
      <c r="WPN107" s="71"/>
      <c r="WPO107" s="72"/>
      <c r="WPP107" s="72"/>
      <c r="WPQ107" s="72"/>
      <c r="WPR107" s="138"/>
      <c r="WPS107" s="71"/>
      <c r="WPT107" s="72"/>
      <c r="WPU107" s="71"/>
      <c r="WPV107" s="72"/>
      <c r="WPW107" s="72"/>
      <c r="WPX107" s="72"/>
      <c r="WPY107" s="138"/>
      <c r="WPZ107" s="71"/>
      <c r="WQA107" s="72"/>
      <c r="WQB107" s="71"/>
      <c r="WQC107" s="72"/>
      <c r="WQD107" s="72"/>
      <c r="WQE107" s="72"/>
      <c r="WQF107" s="138"/>
      <c r="WQG107" s="71"/>
      <c r="WQH107" s="72"/>
      <c r="WQI107" s="71"/>
      <c r="WQJ107" s="72"/>
      <c r="WQK107" s="72"/>
      <c r="WQL107" s="72"/>
      <c r="WQM107" s="138"/>
      <c r="WQN107" s="71"/>
      <c r="WQO107" s="72"/>
      <c r="WQP107" s="71"/>
      <c r="WQQ107" s="72"/>
      <c r="WQR107" s="72"/>
      <c r="WQS107" s="72"/>
      <c r="WQT107" s="138"/>
      <c r="WQU107" s="71"/>
      <c r="WQV107" s="72"/>
      <c r="WQW107" s="71"/>
      <c r="WQX107" s="72"/>
      <c r="WQY107" s="72"/>
      <c r="WQZ107" s="72"/>
      <c r="WRA107" s="138"/>
      <c r="WRB107" s="71"/>
      <c r="WRC107" s="72"/>
      <c r="WRD107" s="71"/>
      <c r="WRE107" s="72"/>
      <c r="WRF107" s="72"/>
      <c r="WRG107" s="72"/>
      <c r="WRH107" s="138"/>
      <c r="WRI107" s="71"/>
      <c r="WRJ107" s="72"/>
      <c r="WRK107" s="71"/>
      <c r="WRL107" s="72"/>
      <c r="WRM107" s="72"/>
      <c r="WRN107" s="72"/>
      <c r="WRO107" s="138"/>
      <c r="WRP107" s="71"/>
      <c r="WRQ107" s="72"/>
      <c r="WRR107" s="71"/>
      <c r="WRS107" s="72"/>
      <c r="WRT107" s="72"/>
      <c r="WRU107" s="72"/>
      <c r="WRV107" s="138"/>
      <c r="WRW107" s="71"/>
      <c r="WRX107" s="72"/>
      <c r="WRY107" s="71"/>
      <c r="WRZ107" s="72"/>
      <c r="WSA107" s="72"/>
      <c r="WSB107" s="72"/>
      <c r="WSC107" s="138"/>
      <c r="WSD107" s="71"/>
      <c r="WSE107" s="72"/>
      <c r="WSF107" s="71"/>
      <c r="WSG107" s="72"/>
      <c r="WSH107" s="72"/>
      <c r="WSI107" s="72"/>
      <c r="WSJ107" s="138"/>
      <c r="WSK107" s="71"/>
      <c r="WSL107" s="72"/>
      <c r="WSM107" s="71"/>
      <c r="WSN107" s="72"/>
      <c r="WSO107" s="72"/>
      <c r="WSP107" s="72"/>
      <c r="WSQ107" s="138"/>
      <c r="WSR107" s="71"/>
      <c r="WSS107" s="72"/>
      <c r="WST107" s="71"/>
      <c r="WSU107" s="72"/>
      <c r="WSV107" s="72"/>
      <c r="WSW107" s="72"/>
      <c r="WSX107" s="138"/>
      <c r="WSY107" s="71"/>
      <c r="WSZ107" s="72"/>
      <c r="WTA107" s="71"/>
      <c r="WTB107" s="72"/>
      <c r="WTC107" s="72"/>
      <c r="WTD107" s="72"/>
      <c r="WTE107" s="138"/>
      <c r="WTF107" s="71"/>
      <c r="WTG107" s="72"/>
      <c r="WTH107" s="71"/>
      <c r="WTI107" s="72"/>
      <c r="WTJ107" s="72"/>
      <c r="WTK107" s="72"/>
      <c r="WTL107" s="138"/>
      <c r="WTM107" s="71"/>
      <c r="WTN107" s="72"/>
      <c r="WTO107" s="71"/>
      <c r="WTP107" s="72"/>
      <c r="WTQ107" s="72"/>
      <c r="WTR107" s="72"/>
      <c r="WTS107" s="138"/>
      <c r="WTT107" s="71"/>
      <c r="WTU107" s="72"/>
      <c r="WTV107" s="71"/>
      <c r="WTW107" s="72"/>
      <c r="WTX107" s="72"/>
      <c r="WTY107" s="72"/>
      <c r="WTZ107" s="138"/>
      <c r="WUA107" s="71"/>
      <c r="WUB107" s="72"/>
      <c r="WUC107" s="71"/>
      <c r="WUD107" s="72"/>
      <c r="WUE107" s="72"/>
      <c r="WUF107" s="72"/>
      <c r="WUG107" s="138"/>
      <c r="WUH107" s="71"/>
      <c r="WUI107" s="72"/>
      <c r="WUJ107" s="71"/>
      <c r="WUK107" s="72"/>
      <c r="WUL107" s="72"/>
      <c r="WUM107" s="72"/>
      <c r="WUN107" s="138"/>
      <c r="WUO107" s="71"/>
      <c r="WUP107" s="72"/>
      <c r="WUQ107" s="71"/>
      <c r="WUR107" s="72"/>
      <c r="WUS107" s="72"/>
      <c r="WUT107" s="72"/>
      <c r="WUU107" s="138"/>
      <c r="WUV107" s="71"/>
      <c r="WUW107" s="72"/>
      <c r="WUX107" s="71"/>
      <c r="WUY107" s="72"/>
      <c r="WUZ107" s="72"/>
      <c r="WVA107" s="72"/>
      <c r="WVB107" s="138"/>
      <c r="WVC107" s="141"/>
      <c r="WVD107" s="72"/>
      <c r="WVE107" s="71"/>
      <c r="WVF107" s="72"/>
      <c r="WVG107" s="72"/>
      <c r="WVH107" s="72"/>
      <c r="WVI107" s="138"/>
      <c r="WVJ107" s="141"/>
      <c r="WVK107" s="72"/>
      <c r="WVL107" s="71"/>
      <c r="WVM107" s="72"/>
      <c r="WVN107" s="72"/>
      <c r="WVO107" s="72"/>
      <c r="WVP107" s="136"/>
      <c r="WVQ107" s="137"/>
      <c r="WVR107" s="71"/>
      <c r="WVS107" s="71"/>
      <c r="WVT107" s="138"/>
      <c r="WVU107" s="138"/>
      <c r="WVV107" s="139"/>
      <c r="WVW107" s="71"/>
      <c r="WVX107" s="72"/>
      <c r="WVY107" s="71"/>
      <c r="WVZ107" s="140"/>
      <c r="WWA107" s="72"/>
      <c r="WWB107" s="72"/>
      <c r="WWC107" s="138"/>
      <c r="WWD107" s="71"/>
      <c r="WWE107" s="72"/>
      <c r="WWF107" s="71"/>
      <c r="WWG107" s="72"/>
      <c r="WWH107" s="72"/>
      <c r="WWI107" s="72"/>
      <c r="WWJ107" s="138"/>
      <c r="WWK107" s="71"/>
      <c r="WWL107" s="72"/>
      <c r="WWM107" s="71"/>
      <c r="WWN107" s="72"/>
      <c r="WWO107" s="72"/>
      <c r="WWP107" s="72"/>
      <c r="WWQ107" s="138"/>
      <c r="WWR107" s="71"/>
      <c r="WWS107" s="72"/>
      <c r="WWT107" s="71"/>
      <c r="WWU107" s="72"/>
      <c r="WWV107" s="72"/>
      <c r="WWW107" s="72"/>
      <c r="WWX107" s="138"/>
      <c r="WWY107" s="71"/>
      <c r="WWZ107" s="72"/>
      <c r="WXA107" s="71"/>
      <c r="WXB107" s="72"/>
      <c r="WXC107" s="72"/>
      <c r="WXD107" s="72"/>
      <c r="WXE107" s="138"/>
      <c r="WXF107" s="71"/>
      <c r="WXG107" s="72"/>
      <c r="WXH107" s="71"/>
      <c r="WXI107" s="72"/>
      <c r="WXJ107" s="72"/>
      <c r="WXK107" s="72"/>
      <c r="WXL107" s="138"/>
      <c r="WXM107" s="71"/>
      <c r="WXN107" s="72"/>
      <c r="WXO107" s="71"/>
      <c r="WXP107" s="72"/>
      <c r="WXQ107" s="72"/>
      <c r="WXR107" s="72"/>
      <c r="WXS107" s="138"/>
      <c r="WXT107" s="71"/>
      <c r="WXU107" s="72"/>
      <c r="WXV107" s="71"/>
      <c r="WXW107" s="72"/>
      <c r="WXX107" s="72"/>
      <c r="WXY107" s="72"/>
      <c r="WXZ107" s="138"/>
      <c r="WYA107" s="71"/>
      <c r="WYB107" s="72"/>
      <c r="WYC107" s="71"/>
      <c r="WYD107" s="72"/>
      <c r="WYE107" s="72"/>
      <c r="WYF107" s="72"/>
      <c r="WYG107" s="138"/>
      <c r="WYH107" s="71"/>
      <c r="WYI107" s="72"/>
      <c r="WYJ107" s="71"/>
      <c r="WYK107" s="72"/>
      <c r="WYL107" s="72"/>
      <c r="WYM107" s="72"/>
      <c r="WYN107" s="138"/>
      <c r="WYO107" s="71"/>
      <c r="WYP107" s="72"/>
      <c r="WYQ107" s="71"/>
      <c r="WYR107" s="72"/>
      <c r="WYS107" s="72"/>
      <c r="WYT107" s="72"/>
      <c r="WYU107" s="138"/>
      <c r="WYV107" s="71"/>
      <c r="WYW107" s="72"/>
      <c r="WYX107" s="71"/>
      <c r="WYY107" s="72"/>
      <c r="WYZ107" s="72"/>
      <c r="WZA107" s="72"/>
      <c r="WZB107" s="138"/>
      <c r="WZC107" s="71"/>
      <c r="WZD107" s="72"/>
      <c r="WZE107" s="71"/>
      <c r="WZF107" s="72"/>
      <c r="WZG107" s="72"/>
      <c r="WZH107" s="72"/>
      <c r="WZI107" s="138"/>
      <c r="WZJ107" s="71"/>
      <c r="WZK107" s="72"/>
      <c r="WZL107" s="71"/>
      <c r="WZM107" s="72"/>
      <c r="WZN107" s="72"/>
      <c r="WZO107" s="72"/>
      <c r="WZP107" s="138"/>
      <c r="WZQ107" s="71"/>
      <c r="WZR107" s="72"/>
      <c r="WZS107" s="71"/>
      <c r="WZT107" s="72"/>
      <c r="WZU107" s="72"/>
      <c r="WZV107" s="72"/>
      <c r="WZW107" s="138"/>
      <c r="WZX107" s="71"/>
      <c r="WZY107" s="72"/>
      <c r="WZZ107" s="71"/>
      <c r="XAA107" s="72"/>
      <c r="XAB107" s="72"/>
      <c r="XAC107" s="72"/>
      <c r="XAD107" s="138"/>
      <c r="XAE107" s="71"/>
      <c r="XAF107" s="72"/>
      <c r="XAG107" s="71"/>
      <c r="XAH107" s="72"/>
      <c r="XAI107" s="72"/>
      <c r="XAJ107" s="72"/>
      <c r="XAK107" s="138"/>
      <c r="XAL107" s="71"/>
      <c r="XAM107" s="72"/>
      <c r="XAN107" s="71"/>
      <c r="XAO107" s="72"/>
      <c r="XAP107" s="72"/>
      <c r="XAQ107" s="72"/>
      <c r="XAR107" s="138"/>
      <c r="XAS107" s="71"/>
      <c r="XAT107" s="72"/>
      <c r="XAU107" s="71"/>
      <c r="XAV107" s="72"/>
      <c r="XAW107" s="72"/>
      <c r="XAX107" s="72"/>
      <c r="XAY107" s="138"/>
      <c r="XAZ107" s="71"/>
      <c r="XBA107" s="72"/>
      <c r="XBB107" s="71"/>
      <c r="XBC107" s="72"/>
      <c r="XBD107" s="72"/>
      <c r="XBE107" s="72"/>
      <c r="XBF107" s="138"/>
      <c r="XBG107" s="71"/>
      <c r="XBH107" s="72"/>
      <c r="XBI107" s="71"/>
      <c r="XBJ107" s="72"/>
      <c r="XBK107" s="72"/>
      <c r="XBL107" s="72"/>
      <c r="XBM107" s="138"/>
      <c r="XBN107" s="71"/>
      <c r="XBO107" s="72"/>
      <c r="XBP107" s="71"/>
      <c r="XBQ107" s="72"/>
      <c r="XBR107" s="72"/>
      <c r="XBS107" s="72"/>
      <c r="XBT107" s="138"/>
      <c r="XBU107" s="71"/>
      <c r="XBV107" s="72"/>
      <c r="XBW107" s="71"/>
      <c r="XBX107" s="72"/>
      <c r="XBY107" s="72"/>
      <c r="XBZ107" s="72"/>
      <c r="XCA107" s="138"/>
      <c r="XCB107" s="71"/>
      <c r="XCC107" s="72"/>
      <c r="XCD107" s="71"/>
      <c r="XCE107" s="72"/>
      <c r="XCF107" s="72"/>
      <c r="XCG107" s="72"/>
      <c r="XCH107" s="138"/>
      <c r="XCI107" s="71"/>
      <c r="XCJ107" s="72"/>
      <c r="XCK107" s="71"/>
      <c r="XCL107" s="72"/>
      <c r="XCM107" s="72"/>
      <c r="XCN107" s="72"/>
      <c r="XCO107" s="138"/>
      <c r="XCP107" s="71"/>
      <c r="XCQ107" s="72"/>
      <c r="XCR107" s="71"/>
      <c r="XCS107" s="72"/>
      <c r="XCT107" s="72"/>
      <c r="XCU107" s="72"/>
      <c r="XCV107" s="138"/>
      <c r="XCW107" s="71"/>
      <c r="XCX107" s="72"/>
      <c r="XCY107" s="71"/>
      <c r="XCZ107" s="72"/>
      <c r="XDA107" s="72"/>
      <c r="XDB107" s="72"/>
      <c r="XDC107" s="138"/>
      <c r="XDD107" s="71"/>
      <c r="XDE107" s="72"/>
      <c r="XDF107" s="71"/>
      <c r="XDG107" s="72"/>
      <c r="XDH107" s="72"/>
      <c r="XDI107" s="72"/>
      <c r="XDJ107" s="138"/>
      <c r="XDK107" s="71"/>
      <c r="XDL107" s="72"/>
      <c r="XDM107" s="71"/>
      <c r="XDN107" s="72"/>
      <c r="XDO107" s="72"/>
      <c r="XDP107" s="72"/>
      <c r="XDQ107" s="138"/>
      <c r="XDR107" s="71"/>
      <c r="XDS107" s="72"/>
      <c r="XDT107" s="71"/>
      <c r="XDU107" s="72"/>
      <c r="XDV107" s="72"/>
      <c r="XDW107" s="72"/>
      <c r="XDX107" s="138"/>
      <c r="XDY107" s="71"/>
      <c r="XDZ107" s="72"/>
      <c r="XEA107" s="71"/>
      <c r="XEB107" s="72"/>
      <c r="XEC107" s="72"/>
      <c r="XED107" s="72"/>
      <c r="XEE107" s="138"/>
      <c r="XEF107" s="141"/>
      <c r="XEG107" s="72"/>
      <c r="XEH107" s="71"/>
      <c r="XEI107" s="72"/>
      <c r="XEJ107" s="72"/>
      <c r="XEK107" s="72"/>
      <c r="XEL107" s="138"/>
      <c r="XEM107" s="141"/>
      <c r="XEN107" s="72"/>
      <c r="XEO107" s="71"/>
      <c r="XEP107" s="72"/>
      <c r="XEQ107" s="72"/>
      <c r="XER107" s="72"/>
      <c r="XES107" s="136"/>
      <c r="XET107" s="137"/>
      <c r="XEU107" s="71"/>
      <c r="XEV107" s="71"/>
      <c r="XEW107" s="138"/>
      <c r="XEX107" s="138"/>
      <c r="XEY107" s="139"/>
      <c r="XEZ107" s="71"/>
      <c r="XFA107" s="72"/>
      <c r="XFB107" s="71"/>
    </row>
    <row r="108" spans="1:16382" ht="12" outlineLevel="1">
      <c r="A108" s="823" t="s">
        <v>154</v>
      </c>
      <c r="B108" s="824"/>
      <c r="C108" s="194">
        <v>2</v>
      </c>
      <c r="D108" s="195" t="s">
        <v>0</v>
      </c>
      <c r="E108" s="196">
        <v>0</v>
      </c>
      <c r="F108" s="8" t="str">
        <f t="shared" ref="F108:F113" si="0">IF(C108="x","4",IF(C108&gt;E108,"1",IF(C108&lt;E108,"2",IF(C108=E108,"0",))))</f>
        <v>1</v>
      </c>
      <c r="G108" s="30"/>
      <c r="H108" s="7"/>
      <c r="I108" s="173">
        <v>1</v>
      </c>
      <c r="J108" s="87" t="s">
        <v>0</v>
      </c>
      <c r="K108" s="175">
        <v>0</v>
      </c>
      <c r="L108" s="88" t="b">
        <f t="shared" ref="L108:L113" si="1">IF(AND(I108=$C108,K108=$E108),1)</f>
        <v>0</v>
      </c>
      <c r="M108" s="89" t="str">
        <f t="shared" ref="M108:M113" si="2">IF(I108&gt;K108,"1",IF(I108&lt;K108,"2",IF(I108=K108,"0")))</f>
        <v>1</v>
      </c>
      <c r="N108" s="288" t="str">
        <f>IF(I108="x","0",IF(L108=1,"3,5",IF(M108=$F108,"1,5","0")))</f>
        <v>1,5</v>
      </c>
      <c r="O108" s="67" t="str">
        <f>IF(N108="x","0",IF(N108="1","0",IF(N108="0","0","1")))</f>
        <v>1</v>
      </c>
      <c r="P108" s="172">
        <v>3</v>
      </c>
      <c r="Q108" s="110"/>
      <c r="R108" s="177">
        <v>1</v>
      </c>
      <c r="S108" s="110" t="b">
        <f t="shared" ref="S108:S113" si="3">IF(AND(P108=$C108,R108=$E108),1)</f>
        <v>0</v>
      </c>
      <c r="T108" s="110" t="str">
        <f t="shared" ref="T108:T113" si="4">IF(P108&gt;R108,"1",IF(P108&lt;R108,"2",IF(P108=R108,"0")))</f>
        <v>1</v>
      </c>
      <c r="U108" s="111" t="str">
        <f>IF(P108="x","0",IF(S108=1,"3,5",IF(T108=$F108,"1,5","0")))</f>
        <v>1,5</v>
      </c>
      <c r="V108" s="67" t="str">
        <f>IF(U108="x","0",IF(U108="1","0",IF(U108="0","0","1")))</f>
        <v>1</v>
      </c>
      <c r="W108" s="173">
        <v>2</v>
      </c>
      <c r="X108" s="87" t="s">
        <v>0</v>
      </c>
      <c r="Y108" s="175">
        <v>0</v>
      </c>
      <c r="Z108" s="88">
        <f t="shared" ref="Z108:Z113" si="5">IF(AND(W108=$C108,Y108=$E108),1)</f>
        <v>1</v>
      </c>
      <c r="AA108" s="89" t="str">
        <f t="shared" ref="AA108:AA113" si="6">IF(W108&gt;Y108,"1",IF(W108&lt;Y108,"2",IF(W108=Y108,"0")))</f>
        <v>1</v>
      </c>
      <c r="AB108" s="288" t="str">
        <f>IF(W108="x","0",IF(Z108=1,"3,5",IF(AA108=$F108,"1,5","0")))</f>
        <v>3,5</v>
      </c>
      <c r="AC108" s="67" t="str">
        <f>IF(AB108="x","0",IF(AB108="1","0",IF(AB108="0","0","1")))</f>
        <v>1</v>
      </c>
      <c r="AD108" s="172">
        <v>2</v>
      </c>
      <c r="AE108" s="110"/>
      <c r="AF108" s="177">
        <v>0</v>
      </c>
      <c r="AG108" s="110">
        <f t="shared" ref="AG108:AG113" si="7">IF(AND(AD108=$C108,AF108=$E108),1)</f>
        <v>1</v>
      </c>
      <c r="AH108" s="110" t="str">
        <f t="shared" ref="AH108:AH113" si="8">IF(AD108&gt;AF108,"1",IF(AD108&lt;AF108,"2",IF(AD108=AF108,"0")))</f>
        <v>1</v>
      </c>
      <c r="AI108" s="111" t="str">
        <f>IF(AD108="x","0",IF(AG108=1,"3,5",IF(AH108=$F108,"1,5","0")))</f>
        <v>3,5</v>
      </c>
      <c r="AJ108" s="67" t="str">
        <f>IF(AI108="x","0",IF(AI108="1","0",IF(AI108="0","0","1")))</f>
        <v>1</v>
      </c>
      <c r="AK108" s="173">
        <v>1</v>
      </c>
      <c r="AL108" s="87" t="s">
        <v>0</v>
      </c>
      <c r="AM108" s="175">
        <v>2</v>
      </c>
      <c r="AN108" s="88" t="b">
        <f>IF(AND(AK108=$C108,AM108=$E108),1)</f>
        <v>0</v>
      </c>
      <c r="AO108" s="89" t="str">
        <f t="shared" ref="AO108:AO113" si="9">IF(AK108&gt;AM108,"1",IF(AK108&lt;AM108,"2",IF(AK108=AM108,"0")))</f>
        <v>2</v>
      </c>
      <c r="AP108" s="289" t="str">
        <f>IF(AK108="x","0",IF(AN108=1,"3,5",IF(AO108=$F108,"1,5","0")))</f>
        <v>0</v>
      </c>
      <c r="AQ108" s="67" t="str">
        <f>IF(AP108="x","0",IF(AP108="1","0",IF(AP108="0","0","1")))</f>
        <v>0</v>
      </c>
      <c r="AR108" s="172">
        <v>2</v>
      </c>
      <c r="AS108" s="110"/>
      <c r="AT108" s="177">
        <v>0</v>
      </c>
      <c r="AU108" s="199">
        <f t="shared" ref="AU108:AU113" si="10">IF(AND(AR108=$C108,AT108=$E108),1)</f>
        <v>1</v>
      </c>
      <c r="AV108" s="199" t="str">
        <f t="shared" ref="AV108:AV113" si="11">IF(AR108&gt;AT108,"1",IF(AR108&lt;AT108,"2",IF(AR108=AT108,"0")))</f>
        <v>1</v>
      </c>
      <c r="AW108" s="118" t="str">
        <f>IF(AR108="x","0",IF(AU108=1,"3,5",IF(AV108=$F108,"1,5","0")))</f>
        <v>3,5</v>
      </c>
      <c r="AX108" s="67" t="str">
        <f>IF(AW108="x","0",IF(AW108="1","0",IF(AW108="0","0","1")))</f>
        <v>1</v>
      </c>
      <c r="AY108" s="173">
        <v>2</v>
      </c>
      <c r="AZ108" s="87" t="s">
        <v>0</v>
      </c>
      <c r="BA108" s="175">
        <v>0</v>
      </c>
      <c r="BB108" s="199">
        <f t="shared" ref="BB108:BB113" si="12">IF(AND(AY108=$C108,BA108=$E108),1)</f>
        <v>1</v>
      </c>
      <c r="BC108" s="89" t="str">
        <f t="shared" ref="BC108:BC113" si="13">IF(AY108&gt;BA108,"1",IF(AY108&lt;BA108,"2",IF(AY108=BA108,"0")))</f>
        <v>1</v>
      </c>
      <c r="BD108" s="288" t="str">
        <f>IF(AY108="x","0",IF(BB108=1,"3,5",IF(BC108=$F108,"1,5","0")))</f>
        <v>3,5</v>
      </c>
      <c r="BE108" s="67" t="str">
        <f>IF(BD108="x","0",IF(BD108="1","0",IF(BD108="0","0","1")))</f>
        <v>1</v>
      </c>
      <c r="BF108" s="172">
        <v>2</v>
      </c>
      <c r="BG108" s="110"/>
      <c r="BH108" s="177">
        <v>1</v>
      </c>
      <c r="BI108" s="199" t="b">
        <f t="shared" ref="BI108:BI113" si="14">IF(AND(BF108=$C108,BH108=$E108),1)</f>
        <v>0</v>
      </c>
      <c r="BJ108" s="110" t="str">
        <f t="shared" ref="BJ108:BJ113" si="15">IF(BF108&gt;BH108,"1",IF(BF108&lt;BH108,"2",IF(BF108=BH108,"0")))</f>
        <v>1</v>
      </c>
      <c r="BK108" s="118" t="str">
        <f>IF(BF108="x","0",IF(BI108=1,"3,5",IF(BJ108=$F108,"1,5","0")))</f>
        <v>1,5</v>
      </c>
      <c r="BL108" s="67" t="str">
        <f>IF(BK108="x","0",IF(BK108="1","0",IF(BK108="0","0","1")))</f>
        <v>1</v>
      </c>
      <c r="BM108" s="173">
        <v>3</v>
      </c>
      <c r="BN108" s="87" t="s">
        <v>0</v>
      </c>
      <c r="BO108" s="175">
        <v>1</v>
      </c>
      <c r="BP108" s="199" t="b">
        <f t="shared" ref="BP108:BP113" si="16">IF(AND(BM108=$C108,BO108=$E108),1)</f>
        <v>0</v>
      </c>
      <c r="BQ108" s="201" t="str">
        <f t="shared" ref="BQ108:BQ113" si="17">IF(BM108&gt;BO108,"1",IF(BM108&lt;BO108,"2",IF(BM108=BO108,"0")))</f>
        <v>1</v>
      </c>
      <c r="BR108" s="288" t="str">
        <f>IF(BM108="x","0",IF(BP108=1,"3,5",IF(BQ108=$F108,"1,5","0")))</f>
        <v>1,5</v>
      </c>
      <c r="BS108" s="67" t="str">
        <f>IF(BR108="x","0",IF(BR108="1","0",IF(BR108="0","0","1")))</f>
        <v>1</v>
      </c>
      <c r="BT108" s="172">
        <v>1</v>
      </c>
      <c r="BU108" s="110"/>
      <c r="BV108" s="177">
        <v>0</v>
      </c>
      <c r="BW108" s="199" t="b">
        <f t="shared" ref="BW108:BW113" si="18">IF(AND(BT108=$C108,BV108=$E108),1)</f>
        <v>0</v>
      </c>
      <c r="BX108" s="110" t="str">
        <f t="shared" ref="BX108:BX113" si="19">IF(BT108&gt;BV108,"1",IF(BT108&lt;BV108,"2",IF(BT108=BV108,"0")))</f>
        <v>1</v>
      </c>
      <c r="BY108" s="118" t="str">
        <f>IF(BT108="x","0",IF(BW108=1,"3,5",IF(BX108=$F108,"1,5","0")))</f>
        <v>1,5</v>
      </c>
      <c r="BZ108" s="67" t="str">
        <f>IF(BY108="x","0",IF(BY108="1","0",IF(BY108="0","0","1")))</f>
        <v>1</v>
      </c>
      <c r="CA108" s="173">
        <v>2</v>
      </c>
      <c r="CB108" s="87" t="s">
        <v>0</v>
      </c>
      <c r="CC108" s="175">
        <v>0</v>
      </c>
      <c r="CD108" s="199">
        <f t="shared" ref="CD108:CD113" si="20">IF(AND(CA108=$C108,CC108=$E108),1)</f>
        <v>1</v>
      </c>
      <c r="CE108" s="89" t="str">
        <f t="shared" ref="CE108:CE113" si="21">IF(CA108&gt;CC108,"1",IF(CA108&lt;CC108,"2",IF(CA108=CC108,"0")))</f>
        <v>1</v>
      </c>
      <c r="CF108" s="90" t="str">
        <f>IF(CA108="x","0",IF(CD108=1,"3,5",IF(CE108=$F108,"1,5","0")))</f>
        <v>3,5</v>
      </c>
      <c r="CG108" s="67" t="str">
        <f>IF(CF108="x","0",IF(CF108="1","0",IF(CF108="0","0","1")))</f>
        <v>1</v>
      </c>
      <c r="CH108" s="172">
        <v>2</v>
      </c>
      <c r="CI108" s="110"/>
      <c r="CJ108" s="177">
        <v>1</v>
      </c>
      <c r="CK108" s="199" t="b">
        <f t="shared" ref="CK108:CK113" si="22">IF(AND(CH108=$C108,CJ108=$E108),1)</f>
        <v>0</v>
      </c>
      <c r="CL108" s="110" t="str">
        <f t="shared" ref="CL108:CL113" si="23">IF(CH108&gt;CJ108,"1",IF(CH108&lt;CJ108,"2",IF(CH108=CJ108,"0")))</f>
        <v>1</v>
      </c>
      <c r="CM108" s="293" t="str">
        <f>IF(CH108="x","0",IF(CK108=1,"3,5",IF(CL108=$F108,"1,5","0")))</f>
        <v>1,5</v>
      </c>
      <c r="CN108" s="67" t="str">
        <f>IF(CM108="x","0",IF(CM108="1","0",IF(CM108="0","0","1")))</f>
        <v>1</v>
      </c>
      <c r="CO108" s="173">
        <v>2</v>
      </c>
      <c r="CP108" s="87" t="s">
        <v>0</v>
      </c>
      <c r="CQ108" s="175">
        <v>2</v>
      </c>
      <c r="CR108" s="199" t="b">
        <f t="shared" ref="CR108:CR113" si="24">IF(AND(CO108=$C108,CQ108=$E108),1)</f>
        <v>0</v>
      </c>
      <c r="CS108" s="89" t="str">
        <f t="shared" ref="CS108:CS113" si="25">IF(CO108&gt;CQ108,"1",IF(CO108&lt;CQ108,"2",IF(CO108=CQ108,"0")))</f>
        <v>0</v>
      </c>
      <c r="CT108" s="90" t="str">
        <f>IF(CO108="x","0",IF(CR108=1,"3,5",IF(CS108=$F108,"1,5","0")))</f>
        <v>0</v>
      </c>
      <c r="CU108" s="67" t="str">
        <f>IF(CT108="x","0",IF(CT108="1","0",IF(CT108="0","0","1")))</f>
        <v>0</v>
      </c>
      <c r="CV108" s="172">
        <v>3</v>
      </c>
      <c r="CW108" s="110"/>
      <c r="CX108" s="177">
        <v>1</v>
      </c>
      <c r="CY108" s="199" t="b">
        <f t="shared" ref="CY108:CY113" si="26">IF(AND(CV108=$C108,CX108=$E108),1)</f>
        <v>0</v>
      </c>
      <c r="CZ108" s="110" t="str">
        <f t="shared" ref="CZ108:CZ113" si="27">IF(CV108&gt;CX108,"1",IF(CV108&lt;CX108,"2",IF(CV108=CX108,"0")))</f>
        <v>1</v>
      </c>
      <c r="DA108" s="293" t="str">
        <f>IF(CV108="x","0",IF(CY108=1,"3,5",IF(CZ108=$F108,"1,5","0")))</f>
        <v>1,5</v>
      </c>
      <c r="DB108" s="67" t="str">
        <f>IF(DA108="x","0",IF(DA108="1","0",IF(DA108="0","0","1")))</f>
        <v>1</v>
      </c>
      <c r="DC108" s="173">
        <v>2</v>
      </c>
      <c r="DD108" s="87" t="s">
        <v>0</v>
      </c>
      <c r="DE108" s="175">
        <v>0</v>
      </c>
      <c r="DF108" s="199">
        <f t="shared" ref="DF108:DF113" si="28">IF(AND(DC108=$C108,DE108=$E108),1)</f>
        <v>1</v>
      </c>
      <c r="DG108" s="201" t="str">
        <f t="shared" ref="DG108:DG113" si="29">IF(DC108&gt;DE108,"1",IF(DC108&lt;DE108,"2",IF(DC108=DE108,"0")))</f>
        <v>1</v>
      </c>
      <c r="DH108" s="288" t="str">
        <f>IF(DC108="x","0",IF(DF108=1,"3,5",IF(DG108=$F108,"1,6","0")))</f>
        <v>3,5</v>
      </c>
      <c r="DI108" s="67" t="str">
        <f>IF(DH108="x","0",IF(DH108="1","0",IF(DH108="0","0","1")))</f>
        <v>1</v>
      </c>
      <c r="DJ108" s="172">
        <v>2</v>
      </c>
      <c r="DK108" s="110"/>
      <c r="DL108" s="177">
        <v>0</v>
      </c>
      <c r="DM108" s="199">
        <f t="shared" ref="DM108:DM113" si="30">IF(AND(DJ108=$C108,DL108=$E108),1)</f>
        <v>1</v>
      </c>
      <c r="DN108" s="110" t="str">
        <f t="shared" ref="DN108:DN113" si="31">IF(DJ108&gt;DL108,"1",IF(DJ108&lt;DL108,"2",IF(DJ108=DL108,"0")))</f>
        <v>1</v>
      </c>
      <c r="DO108" s="118" t="str">
        <f>IF(DJ108="x","0",IF(DM108=1,"3,5",IF(DN108=$F108,"1,5","0")))</f>
        <v>3,5</v>
      </c>
      <c r="DP108" s="67" t="str">
        <f>IF(DO108="x","0",IF(DO108="1","0",IF(DO108="0","0","1")))</f>
        <v>1</v>
      </c>
      <c r="DQ108" s="173">
        <v>2</v>
      </c>
      <c r="DR108" s="87" t="s">
        <v>0</v>
      </c>
      <c r="DS108" s="175">
        <v>0</v>
      </c>
      <c r="DT108" s="199">
        <f t="shared" ref="DT108:DT113" si="32">IF(AND(DQ108=$C108,DS108=$E108),1)</f>
        <v>1</v>
      </c>
      <c r="DU108" s="203" t="str">
        <f t="shared" ref="DU108:DU113" si="33">IF(DQ108&gt;DS108,"1",IF(DQ108&lt;DS108,"2",IF(DQ108=DS108,"0")))</f>
        <v>1</v>
      </c>
      <c r="DV108" s="290" t="str">
        <f>IF(DQ108="x","0",IF(DT108=1,"3,5",IF(DU108=$F108,"1,5","0")))</f>
        <v>3,5</v>
      </c>
      <c r="DW108" s="67" t="str">
        <f>IF(DV108="x","0",IF(DV108="1","0",IF(DV108="0","0","1")))</f>
        <v>1</v>
      </c>
      <c r="DX108" s="172">
        <v>3</v>
      </c>
      <c r="DY108" s="110"/>
      <c r="DZ108" s="177">
        <v>0</v>
      </c>
      <c r="EA108" s="199" t="b">
        <f t="shared" ref="EA108:EA113" si="34">IF(AND(DX108=$C108,DZ108=$E108),1)</f>
        <v>0</v>
      </c>
      <c r="EB108" s="110" t="str">
        <f t="shared" ref="EB108:EB113" si="35">IF(DX108&gt;DZ108,"1",IF(DX108&lt;DZ108,"2",IF(DX108=DZ108,"0")))</f>
        <v>1</v>
      </c>
      <c r="EC108" s="118" t="str">
        <f>IF(DX108="x","0",IF(EA108=1,"3,5",IF(EB108=$F108,"1,5","0")))</f>
        <v>1,5</v>
      </c>
      <c r="ED108" s="67" t="str">
        <f>IF(EC108="x","0",IF(EC108="1","0",IF(EC108="0","0","1")))</f>
        <v>1</v>
      </c>
      <c r="EE108" s="173">
        <v>2</v>
      </c>
      <c r="EF108" s="87" t="s">
        <v>0</v>
      </c>
      <c r="EG108" s="175">
        <v>1</v>
      </c>
      <c r="EH108" s="199" t="b">
        <f t="shared" ref="EH108:EH113" si="36">IF(AND(EE108=$C108,EG108=$E108),1)</f>
        <v>0</v>
      </c>
      <c r="EI108" s="201" t="str">
        <f t="shared" ref="EI108:EI113" si="37">IF(EE108&gt;EG108,"1",IF(EE108&lt;EG108,"2",IF(EE108=EG108,"0")))</f>
        <v>1</v>
      </c>
      <c r="EJ108" s="288" t="str">
        <f>IF(EE108="x","0",IF(EH108=1,"3,5",IF(EI108=$F108,"1,5","0")))</f>
        <v>1,5</v>
      </c>
      <c r="EK108" s="67" t="str">
        <f>IF(EJ108="x","0",IF(EJ108="1","0",IF(EJ108="0","0","1")))</f>
        <v>1</v>
      </c>
      <c r="EL108" s="172">
        <v>2</v>
      </c>
      <c r="EM108" s="110"/>
      <c r="EN108" s="177">
        <v>0</v>
      </c>
      <c r="EO108" s="199">
        <f t="shared" ref="EO108:EO113" si="38">IF(AND(EL108=$C108,EN108=$E108),1)</f>
        <v>1</v>
      </c>
      <c r="EP108" s="110" t="str">
        <f t="shared" ref="EP108:EP113" si="39">IF(EL108&gt;EN108,"1",IF(EL108&lt;EN108,"2",IF(EL108=EN108,"0")))</f>
        <v>1</v>
      </c>
      <c r="EQ108" s="111" t="str">
        <f>IF(EL108="x","0",IF(EO108=1,"3,5",IF(EP108=$F108,"1,5","0")))</f>
        <v>3,5</v>
      </c>
      <c r="ER108" s="67" t="str">
        <f>IF(EQ108="x","0",IF(EQ108="1","0",IF(EQ108="0","0","1")))</f>
        <v>1</v>
      </c>
      <c r="ES108" s="173">
        <v>2</v>
      </c>
      <c r="ET108" s="87" t="s">
        <v>0</v>
      </c>
      <c r="EU108" s="175">
        <v>1</v>
      </c>
      <c r="EV108" s="199" t="b">
        <f t="shared" ref="EV108:EV113" si="40">IF(AND(ES108=$C108,EU108=$E108),1)</f>
        <v>0</v>
      </c>
      <c r="EW108" s="89" t="str">
        <f t="shared" ref="EW108:EW113" si="41">IF(ES108&gt;EU108,"1",IF(ES108&lt;EU108,"2",IF(ES108=EU108,"0")))</f>
        <v>1</v>
      </c>
      <c r="EX108" s="288" t="str">
        <f>IF(ES108="x","0",IF(EV108=1,"3,5",IF(EW108=$F108,"1,5","0")))</f>
        <v>1,5</v>
      </c>
      <c r="EY108" s="67" t="str">
        <f>IF(EX108="x","0",IF(EX108="1","0",IF(EX108="0","0","1")))</f>
        <v>1</v>
      </c>
      <c r="EZ108" s="172" t="s">
        <v>45</v>
      </c>
      <c r="FA108" s="110"/>
      <c r="FB108" s="177" t="s">
        <v>45</v>
      </c>
      <c r="FC108" s="110" t="b">
        <f t="shared" ref="FC108:FC113" si="42">IF(AND(EZ108=$C108,FB108=$E108),1)</f>
        <v>0</v>
      </c>
      <c r="FD108" s="110" t="str">
        <f t="shared" ref="FD108:FD113" si="43">IF(EZ108&gt;FB108,"1",IF(EZ108&lt;FB108,"2",IF(EZ108=FB108,"0")))</f>
        <v>0</v>
      </c>
      <c r="FE108" s="111" t="str">
        <f>IF(EZ108="x","0",IF(FC108=1,"3,5",IF(FD108=$F108,"1,5","0")))</f>
        <v>0</v>
      </c>
      <c r="FF108" s="67" t="str">
        <f>IF(FE108="x","0",IF(FE108="1","0",IF(FE108="0","0","1")))</f>
        <v>0</v>
      </c>
      <c r="FG108" s="173">
        <v>2</v>
      </c>
      <c r="FH108" s="87" t="s">
        <v>0</v>
      </c>
      <c r="FI108" s="175">
        <v>0</v>
      </c>
      <c r="FJ108" s="402">
        <f t="shared" ref="FJ108:FJ113" si="44">IF(AND(FG108=$C108,FI108=$E108),1)</f>
        <v>1</v>
      </c>
      <c r="FK108" s="89" t="str">
        <f t="shared" ref="FK108:FK113" si="45">IF(FG108&gt;FI108,"1",IF(FG108&lt;FI108,"2",IF(FG108=FI108,"0")))</f>
        <v>1</v>
      </c>
      <c r="FL108" s="288" t="str">
        <f>IF(FG108="x","0",IF(FJ108=1,"3,5",IF(FK108=$F108,"1,5","0")))</f>
        <v>3,5</v>
      </c>
      <c r="FM108" s="67" t="str">
        <f>IF(FL108="x","0",IF(FL108="1","0",IF(FL108="0","0","1")))</f>
        <v>1</v>
      </c>
      <c r="FN108" s="172">
        <v>3</v>
      </c>
      <c r="FO108" s="110"/>
      <c r="FP108" s="177">
        <v>0</v>
      </c>
      <c r="FQ108" s="199" t="b">
        <f t="shared" ref="FQ108:FQ113" si="46">IF(AND(FN108=$C108,FP108=$E108),1)</f>
        <v>0</v>
      </c>
      <c r="FR108" s="110" t="str">
        <f t="shared" ref="FR108:FR113" si="47">IF(FN108&gt;FP108,"1",IF(FN108&lt;FP108,"2",IF(FN108=FP108,"0")))</f>
        <v>1</v>
      </c>
      <c r="FS108" s="118" t="str">
        <f>IF(FN108="x","0",IF(FQ108=1,"3,5",IF(FR108=$F108,"1,5","0")))</f>
        <v>1,5</v>
      </c>
      <c r="FT108" s="67" t="str">
        <f>IF(FS108="x","0",IF(FS108="1","0",IF(FS108="0","0","1")))</f>
        <v>1</v>
      </c>
      <c r="FU108" s="173">
        <v>1</v>
      </c>
      <c r="FV108" s="87" t="s">
        <v>0</v>
      </c>
      <c r="FW108" s="175">
        <v>0</v>
      </c>
      <c r="FX108" s="199" t="b">
        <f t="shared" ref="FX108:FX113" si="48">IF(AND(FU108=$C108,FW108=$E108),1)</f>
        <v>0</v>
      </c>
      <c r="FY108" s="89" t="str">
        <f t="shared" ref="FY108:FY113" si="49">IF(FU108&gt;FW108,"1",IF(FU108&lt;FW108,"2",IF(FU108=FW108,"0")))</f>
        <v>1</v>
      </c>
      <c r="FZ108" s="288" t="str">
        <f>IF(FU108="x","0",IF(FX108=1,"3,5",IF(FY108=$F108,"1,5","0")))</f>
        <v>1,5</v>
      </c>
      <c r="GA108" s="67" t="str">
        <f>IF(FZ108="x","0",IF(FZ108="1","0",IF(FZ108="0","0","1")))</f>
        <v>1</v>
      </c>
      <c r="GB108" s="172">
        <v>2</v>
      </c>
      <c r="GC108" s="110"/>
      <c r="GD108" s="177">
        <v>0</v>
      </c>
      <c r="GE108" s="199">
        <f t="shared" ref="GE108:GE113" si="50">IF(AND(GB108=$C108,GD108=$E108),1)</f>
        <v>1</v>
      </c>
      <c r="GF108" s="110" t="str">
        <f t="shared" ref="GF108:GF113" si="51">IF(GB108&gt;GD108,"1",IF(GB108&lt;GD108,"2",IF(GB108=GD108,"0")))</f>
        <v>1</v>
      </c>
      <c r="GG108" s="118" t="str">
        <f>IF(GB108="x","0",IF(GE108=1,"3,5",IF(GF108=$F108,"1,5","0")))</f>
        <v>3,5</v>
      </c>
      <c r="GH108" s="67" t="str">
        <f>IF(GG108="x","0",IF(GG108="1","0",IF(GG108="0","0","1")))</f>
        <v>1</v>
      </c>
      <c r="GI108" s="540" t="s">
        <v>45</v>
      </c>
      <c r="GJ108" s="541" t="s">
        <v>0</v>
      </c>
      <c r="GK108" s="542" t="s">
        <v>45</v>
      </c>
      <c r="GL108" s="199" t="b">
        <f t="shared" ref="GL108:GL113" si="52">IF(AND(GI108=$C108,GK108=$E108),1)</f>
        <v>0</v>
      </c>
      <c r="GM108" s="201" t="str">
        <f t="shared" ref="GM108:GM113" si="53">IF(GI108&gt;GK108,"1",IF(GI108&lt;GK108,"2",IF(GI108=GK108,"0")))</f>
        <v>0</v>
      </c>
      <c r="GN108" s="543" t="str">
        <f>IF(GI108="x","0",IF(GL108=1,"3,5",IF(GM108=$F108,"1,5","0")))</f>
        <v>0</v>
      </c>
      <c r="GO108" s="67" t="str">
        <f>IF(GN108="x","0",IF(GN108="1","0",IF(GN108="0","0","1")))</f>
        <v>0</v>
      </c>
      <c r="GP108" s="172">
        <v>2</v>
      </c>
      <c r="GQ108" s="110"/>
      <c r="GR108" s="177">
        <v>1</v>
      </c>
      <c r="GS108" s="199" t="b">
        <f t="shared" ref="GS108:GS113" si="54">IF(AND(GP108=$C108,GR108=$E108),1)</f>
        <v>0</v>
      </c>
      <c r="GT108" s="110" t="str">
        <f t="shared" ref="GT108:GT113" si="55">IF(GP108&gt;GR108,"1",IF(GP108&lt;GR108,"2",IF(GP108=GR108,"0")))</f>
        <v>1</v>
      </c>
      <c r="GU108" s="111" t="str">
        <f>IF(GP108="x","0",IF(GS108=1,"3,5",IF(GT108=$F108,"1,5","0")))</f>
        <v>1,5</v>
      </c>
      <c r="GV108" s="67" t="str">
        <f>IF(GU108="x","0",IF(GU108="1","0",IF(GU108="0","0","1")))</f>
        <v>1</v>
      </c>
      <c r="GW108" s="173">
        <v>2</v>
      </c>
      <c r="GX108" s="87" t="s">
        <v>0</v>
      </c>
      <c r="GY108" s="175">
        <v>1</v>
      </c>
      <c r="GZ108" s="199" t="b">
        <f t="shared" ref="GZ108:GZ113" si="56">IF(AND(GW108=$C108,GY108=$E108),1)</f>
        <v>0</v>
      </c>
      <c r="HA108" s="89" t="str">
        <f t="shared" ref="HA108:HA113" si="57">IF(GW108&gt;GY108,"1",IF(GW108&lt;GY108,"2",IF(GW108=GY108,"0")))</f>
        <v>1</v>
      </c>
      <c r="HB108" s="288" t="str">
        <f>IF(GW108="x","0",IF(GZ108=1,"3,5",IF(HA108=$F108,"1,5","0")))</f>
        <v>1,5</v>
      </c>
      <c r="HC108" s="67" t="str">
        <f>IF(HB108="x","0",IF(HB108="1","0",IF(HB108="0","0","1")))</f>
        <v>1</v>
      </c>
      <c r="HD108" s="542" t="s">
        <v>45</v>
      </c>
      <c r="HE108" s="199"/>
      <c r="HF108" s="652" t="s">
        <v>45</v>
      </c>
      <c r="HG108" s="199" t="b">
        <f t="shared" ref="HG108:HG113" si="58">IF(AND(HD108=$C108,HF108=$E108),1)</f>
        <v>0</v>
      </c>
      <c r="HH108" s="199" t="str">
        <f t="shared" ref="HH108:HH113" si="59">IF(HD108&gt;HF108,"1",IF(HD108&lt;HF108,"2",IF(HD108=HF108,"0")))</f>
        <v>0</v>
      </c>
      <c r="HI108" s="653" t="str">
        <f>IF(HD108="x","0",IF(HG108=1,"3,5",IF(HH108=$F108,"1,5","0")))</f>
        <v>0</v>
      </c>
      <c r="HJ108" s="67" t="str">
        <f>IF(HI108="x","0",IF(HI108="1","0",IF(HI108="0","0","1")))</f>
        <v>0</v>
      </c>
      <c r="HK108" s="173">
        <v>1</v>
      </c>
      <c r="HL108" s="87" t="s">
        <v>0</v>
      </c>
      <c r="HM108" s="175">
        <v>1</v>
      </c>
      <c r="HN108" s="199" t="b">
        <f t="shared" ref="HN108:HN113" si="60">IF(AND(HK108=$C108,HM108=$E108),1)</f>
        <v>0</v>
      </c>
      <c r="HO108" s="89" t="str">
        <f t="shared" ref="HO108:HO113" si="61">IF(HK108&gt;HM108,"1",IF(HK108&lt;HM108,"2",IF(HK108=HM108,"0")))</f>
        <v>0</v>
      </c>
      <c r="HP108" s="288" t="str">
        <f>IF(HK108="x","0",IF(HN108=1,"3,5",IF(HO108=$F108,"1,5","0")))</f>
        <v>0</v>
      </c>
      <c r="HQ108" s="67" t="str">
        <f>IF(HP108="x","0",IF(HP108="1","0",IF(HP108="0","0","1")))</f>
        <v>0</v>
      </c>
      <c r="HR108" s="172">
        <v>2</v>
      </c>
      <c r="HS108" s="110"/>
      <c r="HT108" s="177">
        <v>0</v>
      </c>
      <c r="HU108" s="199">
        <f t="shared" ref="HU108:HU113" si="62">IF(AND(HR108=$C108,HT108=$E108),1)</f>
        <v>1</v>
      </c>
      <c r="HV108" s="110" t="str">
        <f t="shared" ref="HV108:HV113" si="63">IF(HR108&gt;HT108,"1",IF(HR108&lt;HT108,"2",IF(HR108=HT108,"0")))</f>
        <v>1</v>
      </c>
      <c r="HW108" s="115" t="str">
        <f>IF(HR108="x","0",IF(HU108=1,"3,5",IF(HV108=$F108,"1,5","0")))</f>
        <v>3,5</v>
      </c>
      <c r="HX108" s="67" t="str">
        <f>IF(HW108="x","0",IF(HW108="1","0",IF(HW108="0","0","1")))</f>
        <v>1</v>
      </c>
      <c r="HY108" s="540" t="s">
        <v>45</v>
      </c>
      <c r="HZ108" s="541" t="s">
        <v>0</v>
      </c>
      <c r="IA108" s="542" t="s">
        <v>45</v>
      </c>
      <c r="IB108" s="199" t="b">
        <f t="shared" ref="IB108:IB113" si="64">IF(AND(HY108=$C108,IA108=$E108),1)</f>
        <v>0</v>
      </c>
      <c r="IC108" s="201" t="str">
        <f t="shared" ref="IC108:IC113" si="65">IF(HY108&gt;IA108,"1",IF(HY108&lt;IA108,"2",IF(HY108=IA108,"0")))</f>
        <v>0</v>
      </c>
      <c r="ID108" s="543" t="str">
        <f>IF(HY108="x","0",IF(IB108=1,"3,5",IF(IC108=$F108,"1,5","0")))</f>
        <v>0</v>
      </c>
      <c r="IE108" s="67" t="str">
        <f>IF(ID108="x","0",IF(ID108="1","0",IF(ID108="0","0","1")))</f>
        <v>0</v>
      </c>
      <c r="IF108" s="294">
        <v>2</v>
      </c>
      <c r="IG108" s="295"/>
      <c r="IH108" s="296">
        <v>0</v>
      </c>
      <c r="II108" s="110">
        <f t="shared" ref="II108:II113" si="66">IF(AND(IF108=$C108,IH108=$E108),1)</f>
        <v>1</v>
      </c>
      <c r="IJ108" s="210" t="str">
        <f t="shared" ref="IJ108:IJ113" si="67">IF(IF108&gt;IH108,"1",IF(IF108&lt;IH108,"2",IF(IF108=IH108,"0")))</f>
        <v>1</v>
      </c>
      <c r="IK108" s="115" t="str">
        <f>IF(IF108="x","0",IF(II108=1,"3,5",IF(IJ108=$F108,"1,5","0")))</f>
        <v>3,5</v>
      </c>
      <c r="IL108" s="134" t="str">
        <f>IF(IK108="x","0",IF(IK108="1","0",IF(IK108="0","0","1")))</f>
        <v>1</v>
      </c>
      <c r="IM108" s="294" t="s">
        <v>45</v>
      </c>
      <c r="IN108" s="295"/>
      <c r="IO108" s="296" t="s">
        <v>45</v>
      </c>
      <c r="IP108" s="437" t="b">
        <f t="shared" ref="IP108:IP113" si="68">IF(AND(IM108=$C108,IO108=$E108),1)</f>
        <v>0</v>
      </c>
      <c r="IQ108" s="210" t="str">
        <f t="shared" ref="IQ108:IQ113" si="69">IF(IM108&gt;IO108,"1",IF(IM108&lt;IO108,"2",IF(IM108=IO108,"0")))</f>
        <v>0</v>
      </c>
      <c r="IR108" s="115" t="str">
        <f>IF(IM108="x","0",IF(IP108=1,"3,5",IF(IQ108=$F108,"1,5","0")))</f>
        <v>0</v>
      </c>
      <c r="IS108" s="134" t="str">
        <f>IF(IR108="x","0",IF(IR108="1","0",IF(IR108="0","0","1")))</f>
        <v>0</v>
      </c>
      <c r="IT108" s="294">
        <v>3</v>
      </c>
      <c r="IU108" s="295"/>
      <c r="IV108" s="296">
        <v>1</v>
      </c>
      <c r="IW108" s="500" t="b">
        <f t="shared" ref="IW108:IW113" si="70">IF(AND(IT108=$C108,IV108=$E108),1)</f>
        <v>0</v>
      </c>
      <c r="IX108" s="210" t="str">
        <f t="shared" ref="IX108:IX113" si="71">IF(IT108&gt;IV108,"1",IF(IT108&lt;IV108,"2",IF(IT108=IV108,"0")))</f>
        <v>1</v>
      </c>
      <c r="IY108" s="115" t="str">
        <f>IF(IT108="x","0",IF(IW108=1,"3,5",IF(IX108=$F108,"1,5","0")))</f>
        <v>1,5</v>
      </c>
      <c r="IZ108" s="67" t="str">
        <f>IF(IY108="x","0",IF(IY108="1","0",IF(IY108="0","0","1")))</f>
        <v>1</v>
      </c>
      <c r="JA108" s="206"/>
      <c r="JB108" s="223">
        <v>16</v>
      </c>
      <c r="JC108" s="522">
        <f>$N114</f>
        <v>1.5</v>
      </c>
      <c r="JD108" s="32">
        <f>$U114</f>
        <v>2.5</v>
      </c>
      <c r="JE108" s="32">
        <f>$AB114</f>
        <v>4.5</v>
      </c>
      <c r="JF108" s="32">
        <f>$AI114</f>
        <v>4.5</v>
      </c>
      <c r="JG108" s="224">
        <f>$AP114</f>
        <v>1</v>
      </c>
      <c r="JH108" s="519">
        <f>$AW114</f>
        <v>5.5</v>
      </c>
      <c r="JI108" s="224">
        <f>$BD114</f>
        <v>5.5</v>
      </c>
      <c r="JJ108" s="224">
        <f>$BK114</f>
        <v>5.5</v>
      </c>
      <c r="JK108" s="224">
        <f>$BR114</f>
        <v>3.5</v>
      </c>
      <c r="JL108" s="224">
        <f>$BY114</f>
        <v>4.5</v>
      </c>
      <c r="JM108" s="224">
        <f>$CF114</f>
        <v>4.5</v>
      </c>
      <c r="JN108" s="519">
        <f>$CM114</f>
        <v>4.5</v>
      </c>
      <c r="JO108" s="224">
        <f>$CT114</f>
        <v>2</v>
      </c>
      <c r="JP108" s="224">
        <f>$DA114</f>
        <v>4.5</v>
      </c>
      <c r="JQ108" s="225">
        <f>$DH114</f>
        <v>4.5</v>
      </c>
      <c r="JR108" s="225">
        <f>$DO114</f>
        <v>6.5</v>
      </c>
      <c r="JS108" s="224">
        <f>$DV114</f>
        <v>5.5</v>
      </c>
      <c r="JT108" s="224">
        <f>$EC114</f>
        <v>4.5</v>
      </c>
      <c r="JU108" s="224">
        <f>$EJ114</f>
        <v>1.5</v>
      </c>
      <c r="JV108" s="224">
        <f>$EQ114</f>
        <v>4.5</v>
      </c>
      <c r="JW108" s="224">
        <f>$EX114</f>
        <v>2.5</v>
      </c>
      <c r="JX108" s="225">
        <f>$FE114</f>
        <v>0</v>
      </c>
      <c r="JY108" s="225">
        <f>$FL114</f>
        <v>3.5</v>
      </c>
      <c r="JZ108" s="224">
        <f>$FS114</f>
        <v>5.5</v>
      </c>
      <c r="KA108" s="224">
        <f>$FZ114</f>
        <v>1.5</v>
      </c>
      <c r="KB108" s="224">
        <f>$GG114</f>
        <v>5.5</v>
      </c>
      <c r="KC108" s="224">
        <f>$GN114</f>
        <v>0</v>
      </c>
      <c r="KD108" s="519">
        <f>$GU114</f>
        <v>5.5</v>
      </c>
      <c r="KE108" s="519">
        <f>$HB114</f>
        <v>2.5</v>
      </c>
      <c r="KF108" s="224">
        <f>$HI114</f>
        <v>0</v>
      </c>
      <c r="KG108" s="224">
        <f>$HP114</f>
        <v>3</v>
      </c>
      <c r="KH108" s="224">
        <f>$HW114</f>
        <v>7.5</v>
      </c>
      <c r="KI108" s="224">
        <f>$ID114</f>
        <v>0</v>
      </c>
      <c r="KJ108" s="224">
        <f>$IK114</f>
        <v>6.5</v>
      </c>
      <c r="KK108" s="346" t="str">
        <f>IR113</f>
        <v>0</v>
      </c>
      <c r="KL108" s="346" t="str">
        <f>IY113</f>
        <v>0</v>
      </c>
      <c r="KQ108" s="72"/>
    </row>
    <row r="109" spans="1:16382" ht="13" outlineLevel="1">
      <c r="A109" s="823" t="s">
        <v>155</v>
      </c>
      <c r="B109" s="824"/>
      <c r="C109" s="194">
        <v>1</v>
      </c>
      <c r="D109" s="195" t="s">
        <v>0</v>
      </c>
      <c r="E109" s="196">
        <v>0</v>
      </c>
      <c r="F109" s="8" t="str">
        <f t="shared" si="0"/>
        <v>1</v>
      </c>
      <c r="G109" s="30"/>
      <c r="H109" s="7"/>
      <c r="I109" s="101">
        <v>1</v>
      </c>
      <c r="J109" s="102" t="s">
        <v>0</v>
      </c>
      <c r="K109" s="103">
        <v>1</v>
      </c>
      <c r="L109" s="104" t="b">
        <f t="shared" si="1"/>
        <v>0</v>
      </c>
      <c r="M109" s="102" t="str">
        <f t="shared" si="2"/>
        <v>0</v>
      </c>
      <c r="N109" s="105" t="str">
        <f>IF(I109="x","0",IF(L109=1,"3",IF(M109=$F109,"1","0")))</f>
        <v>0</v>
      </c>
      <c r="O109" s="69"/>
      <c r="P109" s="119">
        <v>2</v>
      </c>
      <c r="Q109" s="120" t="s">
        <v>0</v>
      </c>
      <c r="R109" s="121">
        <v>0</v>
      </c>
      <c r="S109" s="120" t="b">
        <f t="shared" si="3"/>
        <v>0</v>
      </c>
      <c r="T109" s="120" t="str">
        <f t="shared" si="4"/>
        <v>1</v>
      </c>
      <c r="U109" s="122" t="str">
        <f>IF(P109="x","0",IF(S109=1,"3",IF(T109=$F109,"1","0")))</f>
        <v>1</v>
      </c>
      <c r="V109" s="69"/>
      <c r="W109" s="101">
        <v>2</v>
      </c>
      <c r="X109" s="102" t="s">
        <v>0</v>
      </c>
      <c r="Y109" s="103">
        <v>1</v>
      </c>
      <c r="Z109" s="104" t="b">
        <f t="shared" si="5"/>
        <v>0</v>
      </c>
      <c r="AA109" s="102" t="str">
        <f t="shared" si="6"/>
        <v>1</v>
      </c>
      <c r="AB109" s="105" t="str">
        <f>IF(W109="x","0",IF(Z109=1,"3",IF(AA109=$F109,"1","0")))</f>
        <v>1</v>
      </c>
      <c r="AC109" s="69"/>
      <c r="AD109" s="119">
        <v>1</v>
      </c>
      <c r="AE109" s="120" t="s">
        <v>0</v>
      </c>
      <c r="AF109" s="121">
        <v>1</v>
      </c>
      <c r="AG109" s="120" t="b">
        <f t="shared" si="7"/>
        <v>0</v>
      </c>
      <c r="AH109" s="120" t="str">
        <f t="shared" si="8"/>
        <v>0</v>
      </c>
      <c r="AI109" s="122" t="str">
        <f>IF(AD109="x","0",IF(AG109=1,"3",IF(AH109=$F109,"1","0")))</f>
        <v>0</v>
      </c>
      <c r="AJ109" s="69"/>
      <c r="AK109" s="101">
        <v>1</v>
      </c>
      <c r="AL109" s="102" t="s">
        <v>0</v>
      </c>
      <c r="AM109" s="103">
        <v>1</v>
      </c>
      <c r="AN109" s="104" t="b">
        <f>IF(AND(AK109=$C$109,AM109=$E$109),1)</f>
        <v>0</v>
      </c>
      <c r="AO109" s="102" t="str">
        <f t="shared" si="9"/>
        <v>0</v>
      </c>
      <c r="AP109" s="105" t="str">
        <f>IF(AK109="x","0",IF(AN109=1,"3",IF(AO109=$F109,"1","0")))</f>
        <v>0</v>
      </c>
      <c r="AQ109" s="69"/>
      <c r="AR109" s="119">
        <v>2</v>
      </c>
      <c r="AS109" s="120" t="s">
        <v>0</v>
      </c>
      <c r="AT109" s="121">
        <v>1</v>
      </c>
      <c r="AU109" s="120" t="b">
        <f t="shared" si="10"/>
        <v>0</v>
      </c>
      <c r="AV109" s="120" t="str">
        <f t="shared" si="11"/>
        <v>1</v>
      </c>
      <c r="AW109" s="122" t="str">
        <f>IF(AR109="x","0",IF(AU109=1,"3",IF(AV109=$F109,"1","0")))</f>
        <v>1</v>
      </c>
      <c r="AX109" s="69"/>
      <c r="AY109" s="101">
        <v>2</v>
      </c>
      <c r="AZ109" s="102" t="s">
        <v>0</v>
      </c>
      <c r="BA109" s="103">
        <v>1</v>
      </c>
      <c r="BB109" s="104" t="b">
        <f t="shared" si="12"/>
        <v>0</v>
      </c>
      <c r="BC109" s="102" t="str">
        <f t="shared" si="13"/>
        <v>1</v>
      </c>
      <c r="BD109" s="105" t="str">
        <f>IF(AY109="x","0",IF(BB109=1,"3",IF(BC109=$F109,"1","0")))</f>
        <v>1</v>
      </c>
      <c r="BE109" s="69"/>
      <c r="BF109" s="119">
        <v>2</v>
      </c>
      <c r="BG109" s="120" t="s">
        <v>0</v>
      </c>
      <c r="BH109" s="121">
        <v>0</v>
      </c>
      <c r="BI109" s="120" t="b">
        <f t="shared" si="14"/>
        <v>0</v>
      </c>
      <c r="BJ109" s="120" t="str">
        <f t="shared" si="15"/>
        <v>1</v>
      </c>
      <c r="BK109" s="122" t="str">
        <f>IF(BF109="x","0",IF(BI109=1,"3",IF(BJ109=$F109,"1","0")))</f>
        <v>1</v>
      </c>
      <c r="BL109" s="69"/>
      <c r="BM109" s="101">
        <v>2</v>
      </c>
      <c r="BN109" s="102" t="s">
        <v>0</v>
      </c>
      <c r="BO109" s="103">
        <v>0</v>
      </c>
      <c r="BP109" s="104" t="b">
        <f t="shared" si="16"/>
        <v>0</v>
      </c>
      <c r="BQ109" s="102" t="str">
        <f t="shared" si="17"/>
        <v>1</v>
      </c>
      <c r="BR109" s="105" t="str">
        <f>IF(BM109="x","0",IF(BP109=1,"3",IF(BQ109=$F109,"1","0")))</f>
        <v>1</v>
      </c>
      <c r="BS109" s="69"/>
      <c r="BT109" s="119">
        <v>1</v>
      </c>
      <c r="BU109" s="120" t="s">
        <v>0</v>
      </c>
      <c r="BV109" s="121">
        <v>1</v>
      </c>
      <c r="BW109" s="120" t="b">
        <f t="shared" si="18"/>
        <v>0</v>
      </c>
      <c r="BX109" s="120" t="str">
        <f t="shared" si="19"/>
        <v>0</v>
      </c>
      <c r="BY109" s="122" t="str">
        <f>IF(BT109="x","0",IF(BW109=1,"3",IF(BX109=$F109,"1","0")))</f>
        <v>0</v>
      </c>
      <c r="BZ109" s="69"/>
      <c r="CA109" s="101">
        <v>2</v>
      </c>
      <c r="CB109" s="102" t="s">
        <v>0</v>
      </c>
      <c r="CC109" s="103">
        <v>0</v>
      </c>
      <c r="CD109" s="104" t="b">
        <f t="shared" si="20"/>
        <v>0</v>
      </c>
      <c r="CE109" s="102" t="str">
        <f t="shared" si="21"/>
        <v>1</v>
      </c>
      <c r="CF109" s="105" t="str">
        <f>IF(CA109="x","0",IF(CD109=1,"3",IF(CE109=$F109,"1","0")))</f>
        <v>1</v>
      </c>
      <c r="CG109" s="69"/>
      <c r="CH109" s="119">
        <v>1</v>
      </c>
      <c r="CI109" s="120" t="s">
        <v>0</v>
      </c>
      <c r="CJ109" s="121">
        <v>0</v>
      </c>
      <c r="CK109" s="120">
        <f t="shared" si="22"/>
        <v>1</v>
      </c>
      <c r="CL109" s="120" t="str">
        <f t="shared" si="23"/>
        <v>1</v>
      </c>
      <c r="CM109" s="122" t="str">
        <f>IF(CH109="x","0",IF(CK109=1,"3",IF(CL109=$F109,"1","0")))</f>
        <v>3</v>
      </c>
      <c r="CN109" s="69"/>
      <c r="CO109" s="101">
        <v>2</v>
      </c>
      <c r="CP109" s="102" t="s">
        <v>0</v>
      </c>
      <c r="CQ109" s="103">
        <v>1</v>
      </c>
      <c r="CR109" s="104" t="b">
        <f t="shared" si="24"/>
        <v>0</v>
      </c>
      <c r="CS109" s="102" t="str">
        <f t="shared" si="25"/>
        <v>1</v>
      </c>
      <c r="CT109" s="105" t="str">
        <f>IF(CO109="x","0",IF(CR109=1,"3",IF(CS109=$F109,"1","0")))</f>
        <v>1</v>
      </c>
      <c r="CU109" s="69"/>
      <c r="CV109" s="119">
        <v>2</v>
      </c>
      <c r="CW109" s="120" t="s">
        <v>0</v>
      </c>
      <c r="CX109" s="121">
        <v>2</v>
      </c>
      <c r="CY109" s="120" t="b">
        <f t="shared" si="26"/>
        <v>0</v>
      </c>
      <c r="CZ109" s="120" t="str">
        <f t="shared" si="27"/>
        <v>0</v>
      </c>
      <c r="DA109" s="122" t="str">
        <f>IF(CV109="x","0",IF(CY109=1,"3",IF(CZ109=$F109,"1","0")))</f>
        <v>0</v>
      </c>
      <c r="DB109" s="69"/>
      <c r="DC109" s="101">
        <v>1</v>
      </c>
      <c r="DD109" s="102" t="s">
        <v>0</v>
      </c>
      <c r="DE109" s="103">
        <v>2</v>
      </c>
      <c r="DF109" s="104" t="b">
        <f t="shared" si="28"/>
        <v>0</v>
      </c>
      <c r="DG109" s="102" t="str">
        <f t="shared" si="29"/>
        <v>2</v>
      </c>
      <c r="DH109" s="105" t="str">
        <f>IF(DC109="x","0",IF(DF109=1,"3",IF(DG109=$F109,"1","0")))</f>
        <v>0</v>
      </c>
      <c r="DI109" s="69"/>
      <c r="DJ109" s="119">
        <v>1</v>
      </c>
      <c r="DK109" s="120" t="s">
        <v>0</v>
      </c>
      <c r="DL109" s="121">
        <v>0</v>
      </c>
      <c r="DM109" s="120">
        <f t="shared" si="30"/>
        <v>1</v>
      </c>
      <c r="DN109" s="120" t="str">
        <f t="shared" si="31"/>
        <v>1</v>
      </c>
      <c r="DO109" s="122" t="str">
        <f>IF(DJ109="x","0",IF(DM109=1,"3",IF(DN109=$F109,"1","0")))</f>
        <v>3</v>
      </c>
      <c r="DP109" s="69"/>
      <c r="DQ109" s="101">
        <v>1</v>
      </c>
      <c r="DR109" s="102" t="s">
        <v>0</v>
      </c>
      <c r="DS109" s="103">
        <v>1</v>
      </c>
      <c r="DT109" s="188" t="b">
        <f t="shared" si="32"/>
        <v>0</v>
      </c>
      <c r="DU109" s="187" t="str">
        <f t="shared" si="33"/>
        <v>0</v>
      </c>
      <c r="DV109" s="105" t="str">
        <f>IF(DQ109="x","0",IF(DT109=1,"3",IF(DU109=$F109,"1","0")))</f>
        <v>0</v>
      </c>
      <c r="DW109" s="69"/>
      <c r="DX109" s="119">
        <v>1</v>
      </c>
      <c r="DY109" s="120" t="s">
        <v>0</v>
      </c>
      <c r="DZ109" s="121">
        <v>1</v>
      </c>
      <c r="EA109" s="120" t="b">
        <f t="shared" si="34"/>
        <v>0</v>
      </c>
      <c r="EB109" s="120" t="str">
        <f t="shared" si="35"/>
        <v>0</v>
      </c>
      <c r="EC109" s="122" t="str">
        <f>IF(DX109="x","0",IF(EA109=1,"3",IF(EB109=$F109,"1","0")))</f>
        <v>0</v>
      </c>
      <c r="ED109" s="69"/>
      <c r="EE109" s="101">
        <v>1</v>
      </c>
      <c r="EF109" s="102" t="s">
        <v>0</v>
      </c>
      <c r="EG109" s="103">
        <v>1</v>
      </c>
      <c r="EH109" s="104" t="b">
        <f t="shared" si="36"/>
        <v>0</v>
      </c>
      <c r="EI109" s="102" t="str">
        <f t="shared" si="37"/>
        <v>0</v>
      </c>
      <c r="EJ109" s="105" t="str">
        <f>IF(EE109="x","0",IF(EH109=1,"3",IF(EI109=$F109,"1","0")))</f>
        <v>0</v>
      </c>
      <c r="EK109" s="69"/>
      <c r="EL109" s="119">
        <v>2</v>
      </c>
      <c r="EM109" s="120" t="s">
        <v>0</v>
      </c>
      <c r="EN109" s="121">
        <v>0</v>
      </c>
      <c r="EO109" s="120" t="b">
        <f t="shared" si="38"/>
        <v>0</v>
      </c>
      <c r="EP109" s="120" t="str">
        <f t="shared" si="39"/>
        <v>1</v>
      </c>
      <c r="EQ109" s="122" t="str">
        <f>IF(EL109="x","0",IF(EO109=1,"3",IF(EP109=$F109,"1","0")))</f>
        <v>1</v>
      </c>
      <c r="ER109" s="69"/>
      <c r="ES109" s="101">
        <v>1</v>
      </c>
      <c r="ET109" s="102" t="s">
        <v>0</v>
      </c>
      <c r="EU109" s="103">
        <v>1</v>
      </c>
      <c r="EV109" s="104" t="b">
        <f t="shared" si="40"/>
        <v>0</v>
      </c>
      <c r="EW109" s="102" t="str">
        <f t="shared" si="41"/>
        <v>0</v>
      </c>
      <c r="EX109" s="105" t="str">
        <f>IF(ES109="x","0",IF(EV109=1,"3",IF(EW109=$F109,"1","0")))</f>
        <v>0</v>
      </c>
      <c r="EY109" s="69"/>
      <c r="EZ109" s="119" t="s">
        <v>45</v>
      </c>
      <c r="FA109" s="120" t="s">
        <v>0</v>
      </c>
      <c r="FB109" s="121" t="s">
        <v>45</v>
      </c>
      <c r="FC109" s="120" t="b">
        <f t="shared" si="42"/>
        <v>0</v>
      </c>
      <c r="FD109" s="120" t="str">
        <f t="shared" si="43"/>
        <v>0</v>
      </c>
      <c r="FE109" s="122" t="str">
        <f>IF(EZ109="x","0",IF(FC109=1,"3",IF(FD109=$F109,"1","0")))</f>
        <v>0</v>
      </c>
      <c r="FF109" s="69"/>
      <c r="FG109" s="101">
        <v>1</v>
      </c>
      <c r="FH109" s="102" t="s">
        <v>0</v>
      </c>
      <c r="FI109" s="103">
        <v>2</v>
      </c>
      <c r="FJ109" s="104" t="b">
        <f t="shared" si="44"/>
        <v>0</v>
      </c>
      <c r="FK109" s="102" t="str">
        <f t="shared" si="45"/>
        <v>2</v>
      </c>
      <c r="FL109" s="105" t="str">
        <f>IF(FG109="x","0",IF(FJ109=1,"3",IF(FK109=$F109,"1","0")))</f>
        <v>0</v>
      </c>
      <c r="FM109" s="314"/>
      <c r="FN109" s="119">
        <v>1</v>
      </c>
      <c r="FO109" s="120" t="s">
        <v>0</v>
      </c>
      <c r="FP109" s="121">
        <v>0</v>
      </c>
      <c r="FQ109" s="120">
        <f t="shared" si="46"/>
        <v>1</v>
      </c>
      <c r="FR109" s="120" t="str">
        <f t="shared" si="47"/>
        <v>1</v>
      </c>
      <c r="FS109" s="122" t="str">
        <f>IF(FN109="x","0",IF(FQ109=1,"3",IF(FR109=$F109,"1","0")))</f>
        <v>3</v>
      </c>
      <c r="FT109" s="69"/>
      <c r="FU109" s="101">
        <v>2</v>
      </c>
      <c r="FV109" s="102" t="s">
        <v>0</v>
      </c>
      <c r="FW109" s="103">
        <v>2</v>
      </c>
      <c r="FX109" s="104" t="b">
        <f t="shared" si="48"/>
        <v>0</v>
      </c>
      <c r="FY109" s="102" t="str">
        <f t="shared" si="49"/>
        <v>0</v>
      </c>
      <c r="FZ109" s="105" t="str">
        <f>IF(FU109="x","0",IF(FX109=1,"3",IF(FY109=$F109,"1","0")))</f>
        <v>0</v>
      </c>
      <c r="GA109" s="69"/>
      <c r="GB109" s="119">
        <v>2</v>
      </c>
      <c r="GC109" s="120" t="s">
        <v>0</v>
      </c>
      <c r="GD109" s="121">
        <v>1</v>
      </c>
      <c r="GE109" s="120" t="b">
        <f t="shared" si="50"/>
        <v>0</v>
      </c>
      <c r="GF109" s="120" t="str">
        <f t="shared" si="51"/>
        <v>1</v>
      </c>
      <c r="GG109" s="122" t="str">
        <f>IF(GB109="x","0",IF(GE109=1,"3",IF(GF109=$F109,"1","0")))</f>
        <v>1</v>
      </c>
      <c r="GH109" s="69"/>
      <c r="GI109" s="566" t="s">
        <v>45</v>
      </c>
      <c r="GJ109" s="557" t="s">
        <v>0</v>
      </c>
      <c r="GK109" s="567" t="s">
        <v>45</v>
      </c>
      <c r="GL109" s="556" t="b">
        <f t="shared" si="52"/>
        <v>0</v>
      </c>
      <c r="GM109" s="557" t="str">
        <f t="shared" si="53"/>
        <v>0</v>
      </c>
      <c r="GN109" s="561" t="str">
        <f>IF(GI109="x","0",IF(GL109=1,"3",IF(GM109=$F109,"1","0")))</f>
        <v>0</v>
      </c>
      <c r="GO109" s="69"/>
      <c r="GP109" s="311">
        <v>1</v>
      </c>
      <c r="GQ109" s="312" t="s">
        <v>0</v>
      </c>
      <c r="GR109" s="313">
        <v>1</v>
      </c>
      <c r="GS109" s="120" t="b">
        <f t="shared" si="54"/>
        <v>0</v>
      </c>
      <c r="GT109" s="120" t="str">
        <f t="shared" si="55"/>
        <v>0</v>
      </c>
      <c r="GU109" s="122" t="str">
        <f>IF(GP109="x","0",IF(GS109=1,"3",IF(GT109=$F109,"1","0")))</f>
        <v>0</v>
      </c>
      <c r="GV109" s="69"/>
      <c r="GW109" s="101">
        <v>2</v>
      </c>
      <c r="GX109" s="102" t="s">
        <v>0</v>
      </c>
      <c r="GY109" s="103">
        <v>0</v>
      </c>
      <c r="GZ109" s="104" t="b">
        <f t="shared" si="56"/>
        <v>0</v>
      </c>
      <c r="HA109" s="102" t="str">
        <f t="shared" si="57"/>
        <v>1</v>
      </c>
      <c r="HB109" s="105" t="str">
        <f>IF(GW109="x","0",IF(GZ109=1,"3",IF(HA109=$F109,"1","0")))</f>
        <v>1</v>
      </c>
      <c r="HC109" s="69"/>
      <c r="HD109" s="661" t="s">
        <v>45</v>
      </c>
      <c r="HE109" s="662" t="s">
        <v>0</v>
      </c>
      <c r="HF109" s="663" t="s">
        <v>45</v>
      </c>
      <c r="HG109" s="557" t="b">
        <f t="shared" si="58"/>
        <v>0</v>
      </c>
      <c r="HH109" s="557" t="str">
        <f t="shared" si="59"/>
        <v>0</v>
      </c>
      <c r="HI109" s="655" t="str">
        <f>IF(HD109="x","0",IF(HG109=1,"3",IF(HH109=$F109,"1","0")))</f>
        <v>0</v>
      </c>
      <c r="HJ109" s="69"/>
      <c r="HK109" s="101">
        <v>1</v>
      </c>
      <c r="HL109" s="102" t="s">
        <v>0</v>
      </c>
      <c r="HM109" s="103">
        <v>0</v>
      </c>
      <c r="HN109" s="104">
        <f t="shared" si="60"/>
        <v>1</v>
      </c>
      <c r="HO109" s="102" t="str">
        <f t="shared" si="61"/>
        <v>1</v>
      </c>
      <c r="HP109" s="105" t="str">
        <f>IF(HK109="x","0",IF(HN109=1,"3",IF(HO109=$F109,"1","0")))</f>
        <v>3</v>
      </c>
      <c r="HQ109" s="69"/>
      <c r="HR109" s="311">
        <v>2</v>
      </c>
      <c r="HS109" s="312" t="s">
        <v>0</v>
      </c>
      <c r="HT109" s="313">
        <v>1</v>
      </c>
      <c r="HU109" s="120" t="b">
        <f t="shared" si="62"/>
        <v>0</v>
      </c>
      <c r="HV109" s="120" t="str">
        <f t="shared" si="63"/>
        <v>1</v>
      </c>
      <c r="HW109" s="122" t="str">
        <f>IF(HR109="x","0",IF(HU109=1,"3",IF(HV109=$F109,"1","0")))</f>
        <v>1</v>
      </c>
      <c r="HX109" s="69"/>
      <c r="HY109" s="566" t="s">
        <v>45</v>
      </c>
      <c r="HZ109" s="557" t="s">
        <v>0</v>
      </c>
      <c r="IA109" s="567" t="s">
        <v>45</v>
      </c>
      <c r="IB109" s="556" t="b">
        <f t="shared" si="64"/>
        <v>0</v>
      </c>
      <c r="IC109" s="557" t="str">
        <f t="shared" si="65"/>
        <v>0</v>
      </c>
      <c r="ID109" s="561" t="str">
        <f>IF(HY109="x","0",IF(IB109=1,"3",IF(IC109=$F109,"1","0")))</f>
        <v>0</v>
      </c>
      <c r="IE109" s="69"/>
      <c r="IF109" s="311">
        <v>1</v>
      </c>
      <c r="IG109" s="312" t="s">
        <v>0</v>
      </c>
      <c r="IH109" s="313">
        <v>3</v>
      </c>
      <c r="II109" s="104" t="b">
        <f t="shared" si="66"/>
        <v>0</v>
      </c>
      <c r="IJ109" s="102" t="str">
        <f t="shared" si="67"/>
        <v>2</v>
      </c>
      <c r="IK109" s="122" t="str">
        <f>IF(IF109="x","0",IF(II109=1,"3",IF(IJ109=$F109,"1","0")))</f>
        <v>0</v>
      </c>
      <c r="IL109" s="69"/>
      <c r="IM109" s="311" t="s">
        <v>45</v>
      </c>
      <c r="IN109" s="312" t="s">
        <v>0</v>
      </c>
      <c r="IO109" s="313" t="s">
        <v>45</v>
      </c>
      <c r="IP109" s="104" t="b">
        <f t="shared" si="68"/>
        <v>0</v>
      </c>
      <c r="IQ109" s="102" t="str">
        <f t="shared" si="69"/>
        <v>0</v>
      </c>
      <c r="IR109" s="122" t="str">
        <f>IF(IM109="x","0",IF(IP109=1,"3",IF(IQ109=$F109,"1","0")))</f>
        <v>0</v>
      </c>
      <c r="IS109" s="69"/>
      <c r="IT109" s="311">
        <v>2</v>
      </c>
      <c r="IU109" s="312" t="s">
        <v>0</v>
      </c>
      <c r="IV109" s="313">
        <v>0</v>
      </c>
      <c r="IW109" s="104" t="b">
        <f t="shared" si="70"/>
        <v>0</v>
      </c>
      <c r="IX109" s="102" t="str">
        <f t="shared" si="71"/>
        <v>1</v>
      </c>
      <c r="IY109" s="122" t="str">
        <f>IF(IT109="x","0",IF(IW109=1,"3",IF(IX109=$F109,"1","0")))</f>
        <v>1</v>
      </c>
      <c r="IZ109" s="69"/>
      <c r="JA109" s="207"/>
      <c r="JB109" s="33" t="s">
        <v>17</v>
      </c>
      <c r="JC109" s="526">
        <f>COUNTIF($N108:$N112,"3")+COUNTIF($N108:$N112,"3,5")</f>
        <v>0</v>
      </c>
      <c r="JD109" s="34">
        <f>COUNTIF($U108:$U112,"3")+COUNTIF($U108:$U112,"3,5")</f>
        <v>0</v>
      </c>
      <c r="JE109" s="444">
        <f>COUNTIF($AB108:$AB112,"3")+COUNTIF($AB108:$AB112,"3,5")</f>
        <v>1</v>
      </c>
      <c r="JF109" s="34">
        <f>COUNTIF($AI108:$AI112,"3")+COUNTIF($AI108:$AI112,"3,5")</f>
        <v>1</v>
      </c>
      <c r="JG109" s="444">
        <f>COUNTIF($AP108:$AP112,"3")+COUNTIF($AP108:$AP112,"3,5")</f>
        <v>0</v>
      </c>
      <c r="JH109" s="515">
        <f>COUNTIF($AW108:$AW112,"3")+COUNTIF($AW108:$AW112,"3,5")</f>
        <v>1</v>
      </c>
      <c r="JI109" s="444">
        <f>COUNTIF($BD108:$BD112,"3")+COUNTIF($BD108:$BD112,"3,5")</f>
        <v>1</v>
      </c>
      <c r="JJ109" s="34">
        <f>COUNTIF($BK108:$BK112,"3")+COUNTIF($BK108:$BK112,"3,5")</f>
        <v>1</v>
      </c>
      <c r="JK109" s="444">
        <f>COUNTIF($BR108:$BR112,"3")+COUNTIF($BR108:$BR112,"3,5")</f>
        <v>0</v>
      </c>
      <c r="JL109" s="34">
        <f>COUNTIF($BY108:$BY112,"3")+COUNTIF($BY108:$BY112,"3,5")</f>
        <v>1</v>
      </c>
      <c r="JM109" s="444">
        <f>COUNTIF($CF108:$CF112,"3")+COUNTIF($CF108:$CF112,"3,5")</f>
        <v>1</v>
      </c>
      <c r="JN109" s="515">
        <f>COUNTIF($CM108:$CM112,"3")+COUNTIF($CM108:$CM112,"3,5")</f>
        <v>1</v>
      </c>
      <c r="JO109" s="444">
        <f>COUNTIF($CT108:$CT112,"3")+COUNTIF($CT108:$CT112,"3,5")</f>
        <v>0</v>
      </c>
      <c r="JP109" s="34">
        <f>COUNTIF($DA108:$DA112,"3")+COUNTIF($DA108:$DA112,"3,5")</f>
        <v>1</v>
      </c>
      <c r="JQ109" s="442">
        <f>COUNTIF($DH108:$DH112,"3")+COUNTIF($DH108:$DH112,"3,5")</f>
        <v>1</v>
      </c>
      <c r="JR109" s="23">
        <f>COUNTIF($DO108:$DO112,"3")+COUNTIF($DO108:$DO112,"3,5")</f>
        <v>2</v>
      </c>
      <c r="JS109" s="444">
        <f>COUNTIF($DV108:$DV112,"3")+COUNTIF($DV108:$DV112,"3,5")</f>
        <v>1</v>
      </c>
      <c r="JT109" s="34">
        <f>COUNTIF($EC108:$EC112,"3")+COUNTIF($EC108:$EC112,"3,5")</f>
        <v>1</v>
      </c>
      <c r="JU109" s="444">
        <f>COUNTIF($EJ108:$EJ112,"3")+COUNTIF($EJ108:$EJ112,"3,5")</f>
        <v>0</v>
      </c>
      <c r="JV109" s="34">
        <f>COUNTIF($EQ108:$EQ112,"3")+COUNTIF($EQ108:$EQ112,"3,5")</f>
        <v>1</v>
      </c>
      <c r="JW109" s="444">
        <f>COUNTIF($EX108:$EX112,"3")+COUNTIF($EX108:$EX112,"3,5")</f>
        <v>0</v>
      </c>
      <c r="JX109" s="23">
        <f>COUNTIF($FE108:$FE112,"3")+COUNTIF($FE108:$FE112,"3,5")</f>
        <v>0</v>
      </c>
      <c r="JY109" s="442">
        <f>COUNTIF($FL108:$FL112,"3")+COUNTIF($FL108:$FL112,"3,5")</f>
        <v>1</v>
      </c>
      <c r="JZ109" s="34">
        <f>COUNTIF($FS108:$FS112,"3")+COUNTIF($FS108:$FS112,"3,5")</f>
        <v>1</v>
      </c>
      <c r="KA109" s="444">
        <f>COUNTIF($FZ108:$FZ112,"3")+COUNTIF($FZ108:$FZ112,"3,5")</f>
        <v>0</v>
      </c>
      <c r="KB109" s="34">
        <f>COUNTIF($GG108:$GG112,"3")+COUNTIF($GG108:$GG112,"3,3")</f>
        <v>0</v>
      </c>
      <c r="KC109" s="444">
        <f>COUNTIF($GN108:$GN112,"3")+COUNTIF($GN108:$GN112,"3,5")</f>
        <v>0</v>
      </c>
      <c r="KD109" s="515">
        <f>COUNTIF($GU108:$GU112,"3")+COUNTIF($GU108:$GU112,"3,5")</f>
        <v>1</v>
      </c>
      <c r="KE109" s="526">
        <f>COUNTIF($HB108:$HB112,"3")+COUNTIF($HB108:$HB112,"3,5")</f>
        <v>0</v>
      </c>
      <c r="KF109" s="34">
        <f>COUNTIF($HI108:$HI112,"3")+COUNTIF($HI108:$HI112,"3,5")</f>
        <v>0</v>
      </c>
      <c r="KG109" s="444">
        <f>COUNTIF($HP108:$HP112,"3")+COUNTIF($HP108:$HP112,"3,5")</f>
        <v>1</v>
      </c>
      <c r="KH109" s="34">
        <f>COUNTIF($HW108:$HW112,"3")+COUNTIF($HW108:$HW112,"3,5")</f>
        <v>2</v>
      </c>
      <c r="KI109" s="444">
        <f>COUNTIF($ID108:$ID112,"3")+COUNTIF($ID108:$ID112,"3,5")</f>
        <v>0</v>
      </c>
      <c r="KJ109" s="34">
        <f>COUNTIF($IK108:$IK112,"3")+COUNTIF($IK108:$IK112,"3,5")</f>
        <v>2</v>
      </c>
      <c r="KK109" s="34">
        <f>COUNTIF($IR108:$IR112,"3")+COUNTIF($IR108:$IR112,"3,5")</f>
        <v>0</v>
      </c>
      <c r="KL109" s="34">
        <f>COUNTIF($IY108:$IY112,"3")+COUNTIF($IY108:$IY112,"3,5")</f>
        <v>0</v>
      </c>
    </row>
    <row r="110" spans="1:16382" ht="13" outlineLevel="1">
      <c r="A110" s="823" t="s">
        <v>156</v>
      </c>
      <c r="B110" s="824"/>
      <c r="C110" s="194">
        <v>1</v>
      </c>
      <c r="D110" s="195" t="s">
        <v>0</v>
      </c>
      <c r="E110" s="196">
        <v>1</v>
      </c>
      <c r="F110" s="8" t="str">
        <f t="shared" si="0"/>
        <v>0</v>
      </c>
      <c r="G110" s="30"/>
      <c r="H110" s="7"/>
      <c r="I110" s="101">
        <v>0</v>
      </c>
      <c r="J110" s="102" t="s">
        <v>0</v>
      </c>
      <c r="K110" s="103">
        <v>2</v>
      </c>
      <c r="L110" s="104" t="b">
        <f t="shared" si="1"/>
        <v>0</v>
      </c>
      <c r="M110" s="102" t="str">
        <f t="shared" si="2"/>
        <v>2</v>
      </c>
      <c r="N110" s="105" t="str">
        <f>IF(I110="x","0",IF(L110=1,"3",IF(M110=$F110,"1","0")))</f>
        <v>0</v>
      </c>
      <c r="O110" s="69"/>
      <c r="P110" s="119">
        <v>1</v>
      </c>
      <c r="Q110" s="120" t="s">
        <v>0</v>
      </c>
      <c r="R110" s="121">
        <v>2</v>
      </c>
      <c r="S110" s="120" t="b">
        <f t="shared" si="3"/>
        <v>0</v>
      </c>
      <c r="T110" s="120" t="str">
        <f t="shared" si="4"/>
        <v>2</v>
      </c>
      <c r="U110" s="122" t="str">
        <f>IF(P110="x","0",IF(S110=1,"3",IF(T110=$F110,"1","0")))</f>
        <v>0</v>
      </c>
      <c r="V110" s="69"/>
      <c r="W110" s="101">
        <v>1</v>
      </c>
      <c r="X110" s="102" t="s">
        <v>0</v>
      </c>
      <c r="Y110" s="103">
        <v>2</v>
      </c>
      <c r="Z110" s="104" t="b">
        <f t="shared" si="5"/>
        <v>0</v>
      </c>
      <c r="AA110" s="102" t="str">
        <f t="shared" si="6"/>
        <v>2</v>
      </c>
      <c r="AB110" s="105" t="str">
        <f>IF(W110="x","0",IF(Z110=1,"3",IF(AA110=$F110,"1","0")))</f>
        <v>0</v>
      </c>
      <c r="AC110" s="69"/>
      <c r="AD110" s="119">
        <v>1</v>
      </c>
      <c r="AE110" s="120" t="s">
        <v>0</v>
      </c>
      <c r="AF110" s="121">
        <v>2</v>
      </c>
      <c r="AG110" s="120" t="b">
        <f t="shared" si="7"/>
        <v>0</v>
      </c>
      <c r="AH110" s="120" t="str">
        <f t="shared" si="8"/>
        <v>2</v>
      </c>
      <c r="AI110" s="122" t="str">
        <f>IF(AD110="x","0",IF(AG110=1,"3",IF(AH110=$F110,"1","0")))</f>
        <v>0</v>
      </c>
      <c r="AJ110" s="69"/>
      <c r="AK110" s="101">
        <v>1</v>
      </c>
      <c r="AL110" s="102" t="s">
        <v>0</v>
      </c>
      <c r="AM110" s="103">
        <v>2</v>
      </c>
      <c r="AN110" s="104" t="b">
        <f>IF(AND(AK110=$C$110,AM110=$E$110),1)</f>
        <v>0</v>
      </c>
      <c r="AO110" s="102" t="str">
        <f t="shared" si="9"/>
        <v>2</v>
      </c>
      <c r="AP110" s="105" t="str">
        <f>IF(AK110="x","0",IF(AN110=1,"3",IF(AO110=$F110,"1","0")))</f>
        <v>0</v>
      </c>
      <c r="AQ110" s="69"/>
      <c r="AR110" s="119">
        <v>0</v>
      </c>
      <c r="AS110" s="120" t="s">
        <v>0</v>
      </c>
      <c r="AT110" s="121">
        <v>2</v>
      </c>
      <c r="AU110" s="120" t="b">
        <f t="shared" si="10"/>
        <v>0</v>
      </c>
      <c r="AV110" s="120" t="str">
        <f t="shared" si="11"/>
        <v>2</v>
      </c>
      <c r="AW110" s="122" t="str">
        <f>IF(AR110="x","0",IF(AU110=1,"3",IF(AV110=$F110,"1","0")))</f>
        <v>0</v>
      </c>
      <c r="AX110" s="69"/>
      <c r="AY110" s="101">
        <v>1</v>
      </c>
      <c r="AZ110" s="102" t="s">
        <v>0</v>
      </c>
      <c r="BA110" s="103">
        <v>3</v>
      </c>
      <c r="BB110" s="104" t="b">
        <f t="shared" si="12"/>
        <v>0</v>
      </c>
      <c r="BC110" s="102" t="str">
        <f t="shared" si="13"/>
        <v>2</v>
      </c>
      <c r="BD110" s="105" t="str">
        <f>IF(AY110="x","0",IF(BB110=1,"3",IF(BC110=$F110,"1","0")))</f>
        <v>0</v>
      </c>
      <c r="BE110" s="69"/>
      <c r="BF110" s="119">
        <v>1</v>
      </c>
      <c r="BG110" s="120" t="s">
        <v>0</v>
      </c>
      <c r="BH110" s="121">
        <v>1</v>
      </c>
      <c r="BI110" s="120">
        <f t="shared" si="14"/>
        <v>1</v>
      </c>
      <c r="BJ110" s="120" t="str">
        <f t="shared" si="15"/>
        <v>0</v>
      </c>
      <c r="BK110" s="122" t="str">
        <f>IF(BF110="x","0",IF(BI110=1,"3",IF(BJ110=$F110,"1","0")))</f>
        <v>3</v>
      </c>
      <c r="BL110" s="69"/>
      <c r="BM110" s="101">
        <v>0</v>
      </c>
      <c r="BN110" s="102" t="s">
        <v>0</v>
      </c>
      <c r="BO110" s="103">
        <v>2</v>
      </c>
      <c r="BP110" s="104" t="b">
        <f t="shared" si="16"/>
        <v>0</v>
      </c>
      <c r="BQ110" s="102" t="str">
        <f t="shared" si="17"/>
        <v>2</v>
      </c>
      <c r="BR110" s="105" t="str">
        <f>IF(BM110="x","0",IF(BP110=1,"3",IF(BQ110=$F110,"1","0")))</f>
        <v>0</v>
      </c>
      <c r="BS110" s="69"/>
      <c r="BT110" s="119">
        <v>1</v>
      </c>
      <c r="BU110" s="120" t="s">
        <v>0</v>
      </c>
      <c r="BV110" s="121">
        <v>1</v>
      </c>
      <c r="BW110" s="120">
        <f t="shared" si="18"/>
        <v>1</v>
      </c>
      <c r="BX110" s="120" t="str">
        <f t="shared" si="19"/>
        <v>0</v>
      </c>
      <c r="BY110" s="122" t="str">
        <f>IF(BT110="x","0",IF(BW110=1,"3",IF(BX110=$F110,"1","0")))</f>
        <v>3</v>
      </c>
      <c r="BZ110" s="69"/>
      <c r="CA110" s="101">
        <v>0</v>
      </c>
      <c r="CB110" s="102" t="s">
        <v>0</v>
      </c>
      <c r="CC110" s="103">
        <v>1</v>
      </c>
      <c r="CD110" s="104" t="b">
        <f t="shared" si="20"/>
        <v>0</v>
      </c>
      <c r="CE110" s="102" t="str">
        <f t="shared" si="21"/>
        <v>2</v>
      </c>
      <c r="CF110" s="105" t="str">
        <f>IF(CA110="x","0",IF(CD110=1,"3",IF(CE110=$F110,"1","0")))</f>
        <v>0</v>
      </c>
      <c r="CG110" s="69"/>
      <c r="CH110" s="119">
        <v>0</v>
      </c>
      <c r="CI110" s="120" t="s">
        <v>0</v>
      </c>
      <c r="CJ110" s="121">
        <v>1</v>
      </c>
      <c r="CK110" s="120" t="b">
        <f t="shared" si="22"/>
        <v>0</v>
      </c>
      <c r="CL110" s="120" t="str">
        <f t="shared" si="23"/>
        <v>2</v>
      </c>
      <c r="CM110" s="122" t="str">
        <f>IF(CH110="x","0",IF(CK110=1,"3",IF(CL110=$F110,"1","0")))</f>
        <v>0</v>
      </c>
      <c r="CN110" s="69"/>
      <c r="CO110" s="101">
        <v>0</v>
      </c>
      <c r="CP110" s="102" t="s">
        <v>0</v>
      </c>
      <c r="CQ110" s="103">
        <v>1</v>
      </c>
      <c r="CR110" s="104" t="b">
        <f t="shared" si="24"/>
        <v>0</v>
      </c>
      <c r="CS110" s="102" t="str">
        <f t="shared" si="25"/>
        <v>2</v>
      </c>
      <c r="CT110" s="105" t="str">
        <f>IF(CO110="x","0",IF(CR110=1,"3",IF(CS110=$F110,"1","0")))</f>
        <v>0</v>
      </c>
      <c r="CU110" s="69"/>
      <c r="CV110" s="119">
        <v>1</v>
      </c>
      <c r="CW110" s="120" t="s">
        <v>0</v>
      </c>
      <c r="CX110" s="121">
        <v>1</v>
      </c>
      <c r="CY110" s="120">
        <f t="shared" si="26"/>
        <v>1</v>
      </c>
      <c r="CZ110" s="120" t="str">
        <f t="shared" si="27"/>
        <v>0</v>
      </c>
      <c r="DA110" s="122" t="str">
        <f>IF(CV110="x","0",IF(CY110=1,"3",IF(CZ110=$F110,"1","0")))</f>
        <v>3</v>
      </c>
      <c r="DB110" s="69"/>
      <c r="DC110" s="101">
        <v>2</v>
      </c>
      <c r="DD110" s="102" t="s">
        <v>0</v>
      </c>
      <c r="DE110" s="103">
        <v>2</v>
      </c>
      <c r="DF110" s="104" t="b">
        <f t="shared" si="28"/>
        <v>0</v>
      </c>
      <c r="DG110" s="102" t="str">
        <f t="shared" si="29"/>
        <v>0</v>
      </c>
      <c r="DH110" s="105" t="str">
        <f>IF(DC110="x","0",IF(DF110=1,"3",IF(DG110=$F110,"1","0")))</f>
        <v>1</v>
      </c>
      <c r="DI110" s="69"/>
      <c r="DJ110" s="119">
        <v>0</v>
      </c>
      <c r="DK110" s="120" t="s">
        <v>0</v>
      </c>
      <c r="DL110" s="121">
        <v>1</v>
      </c>
      <c r="DM110" s="120" t="b">
        <f t="shared" si="30"/>
        <v>0</v>
      </c>
      <c r="DN110" s="120" t="str">
        <f t="shared" si="31"/>
        <v>2</v>
      </c>
      <c r="DO110" s="122" t="str">
        <f>IF(DJ110="x","0",IF(DM110=1,"3",IF(DN110=$F110,"1","0")))</f>
        <v>0</v>
      </c>
      <c r="DP110" s="69"/>
      <c r="DQ110" s="101">
        <v>2</v>
      </c>
      <c r="DR110" s="102" t="s">
        <v>0</v>
      </c>
      <c r="DS110" s="103">
        <v>2</v>
      </c>
      <c r="DT110" s="188" t="b">
        <f t="shared" si="32"/>
        <v>0</v>
      </c>
      <c r="DU110" s="187" t="str">
        <f t="shared" si="33"/>
        <v>0</v>
      </c>
      <c r="DV110" s="105" t="str">
        <f>IF(DQ110="x","0",IF(DT110=1,"3",IF(DU110=$F110,"1","0")))</f>
        <v>1</v>
      </c>
      <c r="DW110" s="69"/>
      <c r="DX110" s="119">
        <v>1</v>
      </c>
      <c r="DY110" s="120" t="s">
        <v>0</v>
      </c>
      <c r="DZ110" s="121">
        <v>1</v>
      </c>
      <c r="EA110" s="120">
        <f t="shared" si="34"/>
        <v>1</v>
      </c>
      <c r="EB110" s="120" t="str">
        <f t="shared" si="35"/>
        <v>0</v>
      </c>
      <c r="EC110" s="122" t="str">
        <f>IF(DX110="x","0",IF(EA110=1,"3",IF(EB110=$F110,"1","0")))</f>
        <v>3</v>
      </c>
      <c r="ED110" s="69"/>
      <c r="EE110" s="101">
        <v>1</v>
      </c>
      <c r="EF110" s="102" t="s">
        <v>0</v>
      </c>
      <c r="EG110" s="103">
        <v>0</v>
      </c>
      <c r="EH110" s="104" t="b">
        <f t="shared" si="36"/>
        <v>0</v>
      </c>
      <c r="EI110" s="102" t="str">
        <f t="shared" si="37"/>
        <v>1</v>
      </c>
      <c r="EJ110" s="105" t="str">
        <f>IF(EE110="x","0",IF(EH110=1,"3",IF(EI110=$F110,"1","0")))</f>
        <v>0</v>
      </c>
      <c r="EK110" s="69"/>
      <c r="EL110" s="119">
        <v>0</v>
      </c>
      <c r="EM110" s="120" t="s">
        <v>0</v>
      </c>
      <c r="EN110" s="121">
        <v>2</v>
      </c>
      <c r="EO110" s="120" t="b">
        <f t="shared" si="38"/>
        <v>0</v>
      </c>
      <c r="EP110" s="120" t="str">
        <f t="shared" si="39"/>
        <v>2</v>
      </c>
      <c r="EQ110" s="122" t="str">
        <f>IF(EL110="x","0",IF(EO110=1,"3",IF(EP110=$F110,"1","0")))</f>
        <v>0</v>
      </c>
      <c r="ER110" s="69"/>
      <c r="ES110" s="101">
        <v>1</v>
      </c>
      <c r="ET110" s="102" t="s">
        <v>0</v>
      </c>
      <c r="EU110" s="103">
        <v>2</v>
      </c>
      <c r="EV110" s="104" t="b">
        <f t="shared" si="40"/>
        <v>0</v>
      </c>
      <c r="EW110" s="102" t="str">
        <f t="shared" si="41"/>
        <v>2</v>
      </c>
      <c r="EX110" s="105" t="str">
        <f>IF(ES110="x","0",IF(EV110=1,"3",IF(EW110=$F110,"1","0")))</f>
        <v>0</v>
      </c>
      <c r="EY110" s="69"/>
      <c r="EZ110" s="119" t="s">
        <v>45</v>
      </c>
      <c r="FA110" s="120" t="s">
        <v>0</v>
      </c>
      <c r="FB110" s="121" t="s">
        <v>45</v>
      </c>
      <c r="FC110" s="120" t="b">
        <f t="shared" si="42"/>
        <v>0</v>
      </c>
      <c r="FD110" s="120" t="str">
        <f t="shared" si="43"/>
        <v>0</v>
      </c>
      <c r="FE110" s="122" t="str">
        <f>IF(EZ110="x","0",IF(FC110=1,"3",IF(FD110=$F110,"1","0")))</f>
        <v>0</v>
      </c>
      <c r="FF110" s="69"/>
      <c r="FG110" s="101">
        <v>0</v>
      </c>
      <c r="FH110" s="102" t="s">
        <v>0</v>
      </c>
      <c r="FI110" s="103">
        <v>2</v>
      </c>
      <c r="FJ110" s="104" t="b">
        <f t="shared" si="44"/>
        <v>0</v>
      </c>
      <c r="FK110" s="102" t="str">
        <f t="shared" si="45"/>
        <v>2</v>
      </c>
      <c r="FL110" s="105" t="str">
        <f>IF(FG110="x","0",IF(FJ110=1,"3",IF(FK110=$F110,"1","0")))</f>
        <v>0</v>
      </c>
      <c r="FM110" s="314"/>
      <c r="FN110" s="119">
        <v>0</v>
      </c>
      <c r="FO110" s="120" t="s">
        <v>0</v>
      </c>
      <c r="FP110" s="121">
        <v>1</v>
      </c>
      <c r="FQ110" s="120" t="b">
        <f t="shared" si="46"/>
        <v>0</v>
      </c>
      <c r="FR110" s="120" t="str">
        <f t="shared" si="47"/>
        <v>2</v>
      </c>
      <c r="FS110" s="122" t="str">
        <f>IF(FN110="x","0",IF(FQ110=1,"3",IF(FR110=$F110,"1","0")))</f>
        <v>0</v>
      </c>
      <c r="FT110" s="69"/>
      <c r="FU110" s="101">
        <v>1</v>
      </c>
      <c r="FV110" s="102" t="s">
        <v>0</v>
      </c>
      <c r="FW110" s="103">
        <v>3</v>
      </c>
      <c r="FX110" s="104" t="b">
        <f t="shared" si="48"/>
        <v>0</v>
      </c>
      <c r="FY110" s="102" t="str">
        <f t="shared" si="49"/>
        <v>2</v>
      </c>
      <c r="FZ110" s="105" t="str">
        <f>IF(FU110="x","0",IF(FX110=1,"3",IF(FY110=$F110,"1","0")))</f>
        <v>0</v>
      </c>
      <c r="GA110" s="69"/>
      <c r="GB110" s="119">
        <v>0</v>
      </c>
      <c r="GC110" s="120" t="s">
        <v>0</v>
      </c>
      <c r="GD110" s="121">
        <v>2</v>
      </c>
      <c r="GE110" s="120" t="b">
        <f t="shared" si="50"/>
        <v>0</v>
      </c>
      <c r="GF110" s="120" t="str">
        <f t="shared" si="51"/>
        <v>2</v>
      </c>
      <c r="GG110" s="122" t="str">
        <f>IF(GB110="x","0",IF(GE110=1,"3",IF(GF110=$F110,"1","0")))</f>
        <v>0</v>
      </c>
      <c r="GH110" s="69"/>
      <c r="GI110" s="566" t="s">
        <v>45</v>
      </c>
      <c r="GJ110" s="557" t="s">
        <v>0</v>
      </c>
      <c r="GK110" s="567" t="s">
        <v>45</v>
      </c>
      <c r="GL110" s="556" t="b">
        <f t="shared" si="52"/>
        <v>0</v>
      </c>
      <c r="GM110" s="557" t="str">
        <f t="shared" si="53"/>
        <v>0</v>
      </c>
      <c r="GN110" s="561" t="str">
        <f>IF(GI110="x","0",IF(GL110=1,"3",IF(GM110=$F110,"1","0")))</f>
        <v>0</v>
      </c>
      <c r="GO110" s="69"/>
      <c r="GP110" s="311">
        <v>1</v>
      </c>
      <c r="GQ110" s="312" t="s">
        <v>0</v>
      </c>
      <c r="GR110" s="313">
        <v>1</v>
      </c>
      <c r="GS110" s="120">
        <f t="shared" si="54"/>
        <v>1</v>
      </c>
      <c r="GT110" s="120" t="str">
        <f t="shared" si="55"/>
        <v>0</v>
      </c>
      <c r="GU110" s="122" t="str">
        <f>IF(GP110="x","0",IF(GS110=1,"3",IF(GT110=$F110,"1","0")))</f>
        <v>3</v>
      </c>
      <c r="GV110" s="69"/>
      <c r="GW110" s="101">
        <v>1</v>
      </c>
      <c r="GX110" s="102" t="s">
        <v>0</v>
      </c>
      <c r="GY110" s="103">
        <v>2</v>
      </c>
      <c r="GZ110" s="104" t="b">
        <f t="shared" si="56"/>
        <v>0</v>
      </c>
      <c r="HA110" s="102" t="str">
        <f t="shared" si="57"/>
        <v>2</v>
      </c>
      <c r="HB110" s="105" t="str">
        <f>IF(GW110="x","0",IF(GZ110=1,"3",IF(HA110=$F110,"1","0")))</f>
        <v>0</v>
      </c>
      <c r="HC110" s="69"/>
      <c r="HD110" s="661" t="s">
        <v>45</v>
      </c>
      <c r="HE110" s="662" t="s">
        <v>0</v>
      </c>
      <c r="HF110" s="663" t="s">
        <v>45</v>
      </c>
      <c r="HG110" s="557" t="b">
        <f t="shared" si="58"/>
        <v>0</v>
      </c>
      <c r="HH110" s="557" t="str">
        <f t="shared" si="59"/>
        <v>0</v>
      </c>
      <c r="HI110" s="655" t="str">
        <f>IF(HD110="x","0",IF(HG110=1,"3",IF(HH110=$F110,"1","0")))</f>
        <v>0</v>
      </c>
      <c r="HJ110" s="69"/>
      <c r="HK110" s="101">
        <v>1</v>
      </c>
      <c r="HL110" s="102" t="s">
        <v>0</v>
      </c>
      <c r="HM110" s="103">
        <v>3</v>
      </c>
      <c r="HN110" s="104" t="b">
        <f t="shared" si="60"/>
        <v>0</v>
      </c>
      <c r="HO110" s="102" t="str">
        <f t="shared" si="61"/>
        <v>2</v>
      </c>
      <c r="HP110" s="105" t="str">
        <f>IF(HK110="x","0",IF(HN110=1,"3",IF(HO110=$F110,"1","0")))</f>
        <v>0</v>
      </c>
      <c r="HQ110" s="69"/>
      <c r="HR110" s="311">
        <v>1</v>
      </c>
      <c r="HS110" s="312" t="s">
        <v>0</v>
      </c>
      <c r="HT110" s="313">
        <v>1</v>
      </c>
      <c r="HU110" s="120">
        <f t="shared" si="62"/>
        <v>1</v>
      </c>
      <c r="HV110" s="120" t="str">
        <f t="shared" si="63"/>
        <v>0</v>
      </c>
      <c r="HW110" s="122" t="str">
        <f>IF(HR110="x","0",IF(HU110=1,"3",IF(HV110=$F110,"1","0")))</f>
        <v>3</v>
      </c>
      <c r="HX110" s="69"/>
      <c r="HY110" s="566" t="s">
        <v>45</v>
      </c>
      <c r="HZ110" s="557" t="s">
        <v>0</v>
      </c>
      <c r="IA110" s="567" t="s">
        <v>45</v>
      </c>
      <c r="IB110" s="556" t="b">
        <f t="shared" si="64"/>
        <v>0</v>
      </c>
      <c r="IC110" s="557" t="str">
        <f t="shared" si="65"/>
        <v>0</v>
      </c>
      <c r="ID110" s="561" t="str">
        <f>IF(HY110="x","0",IF(IB110=1,"3",IF(IC110=$F110,"1","0")))</f>
        <v>0</v>
      </c>
      <c r="IE110" s="69"/>
      <c r="IF110" s="311">
        <v>1</v>
      </c>
      <c r="IG110" s="312" t="s">
        <v>0</v>
      </c>
      <c r="IH110" s="313">
        <v>1</v>
      </c>
      <c r="II110" s="104">
        <f t="shared" si="66"/>
        <v>1</v>
      </c>
      <c r="IJ110" s="102" t="str">
        <f t="shared" si="67"/>
        <v>0</v>
      </c>
      <c r="IK110" s="122" t="str">
        <f>IF(IF110="x","0",IF(II110=1,"3",IF(IJ110=$F110,"1","0")))</f>
        <v>3</v>
      </c>
      <c r="IL110" s="69"/>
      <c r="IM110" s="311" t="s">
        <v>45</v>
      </c>
      <c r="IN110" s="312" t="s">
        <v>0</v>
      </c>
      <c r="IO110" s="313" t="s">
        <v>45</v>
      </c>
      <c r="IP110" s="104" t="b">
        <f t="shared" si="68"/>
        <v>0</v>
      </c>
      <c r="IQ110" s="102" t="str">
        <f t="shared" si="69"/>
        <v>0</v>
      </c>
      <c r="IR110" s="122" t="str">
        <f>IF(IM110="x","0",IF(IP110=1,"3",IF(IQ110=$F110,"1","0")))</f>
        <v>0</v>
      </c>
      <c r="IS110" s="69"/>
      <c r="IT110" s="311">
        <v>1</v>
      </c>
      <c r="IU110" s="312" t="s">
        <v>0</v>
      </c>
      <c r="IV110" s="313">
        <v>2</v>
      </c>
      <c r="IW110" s="104" t="b">
        <f t="shared" si="70"/>
        <v>0</v>
      </c>
      <c r="IX110" s="102" t="str">
        <f t="shared" si="71"/>
        <v>2</v>
      </c>
      <c r="IY110" s="122" t="str">
        <f>IF(IT110="x","0",IF(IW110=1,"3",IF(IX110=$F110,"1","0")))</f>
        <v>0</v>
      </c>
      <c r="IZ110" s="69"/>
      <c r="JA110" s="207"/>
      <c r="JB110" s="33" t="s">
        <v>18</v>
      </c>
      <c r="JC110" s="527">
        <f>COUNTIF($N108:$N112,"1")+COUNTIF($N108:$N112,"1,5")</f>
        <v>1</v>
      </c>
      <c r="JD110" s="35">
        <f>COUNTIF($U108:$U112,"1")+COUNTIF($U108:$U112,"1,5")</f>
        <v>2</v>
      </c>
      <c r="JE110" s="445">
        <f>COUNTIF($AB108:$AB112,"1")+COUNTIF($AB108:$AB112,"1,5")</f>
        <v>1</v>
      </c>
      <c r="JF110" s="35">
        <f>COUNTIF($AI108:$AI112,"1")+COUNTIF($AI108:$AI112,"1,5")</f>
        <v>1</v>
      </c>
      <c r="JG110" s="445">
        <f>COUNTIF($AP108:$AP112,"1")+COUNTIF($AP108:$AP112,"1,5")</f>
        <v>1</v>
      </c>
      <c r="JH110" s="516">
        <f>COUNTIF($AW108:$AW112,"1")+COUNTIF($AW108:$AW112,"1,5")</f>
        <v>2</v>
      </c>
      <c r="JI110" s="445">
        <f>COUNTIF($BD108:$BD112,"1")+COUNTIF($BD108:$BD112,"1,5")</f>
        <v>2</v>
      </c>
      <c r="JJ110" s="35">
        <f>COUNTIF($BK108:$BK112,"1")+COUNTIF($BK108:$BK112,"1,5")</f>
        <v>2</v>
      </c>
      <c r="JK110" s="445">
        <f>COUNTIF($BR108:$BR112,"1")+COUNTIF($BR108:$BR112,"1,5")</f>
        <v>3</v>
      </c>
      <c r="JL110" s="35">
        <f>COUNTIF($BY108:$BY112,"1")+COUNTIF($BY108:$BY112,"1,5")</f>
        <v>1</v>
      </c>
      <c r="JM110" s="445">
        <f>COUNTIF($CF108:$CF112,"1")+COUNTIF($CF108:$CF112,"1,5")</f>
        <v>1</v>
      </c>
      <c r="JN110" s="516">
        <f>COUNTIF($CM108:$CM112,"1")+COUNTIF($CM108:$CM112,"1,5")</f>
        <v>1</v>
      </c>
      <c r="JO110" s="445">
        <f>COUNTIF($CT108:$CT112,"1")+COUNTIF($CT108:$CT112,"1,5")</f>
        <v>2</v>
      </c>
      <c r="JP110" s="35">
        <f>COUNTIF($DA108:$DA112,"1")+COUNTIF($DA108:$DA112,"1,5")</f>
        <v>1</v>
      </c>
      <c r="JQ110" s="443">
        <f>COUNTIF(DH108:$DH112,"1")+COUNTIF(DH108:$DH112,"1,5")</f>
        <v>1</v>
      </c>
      <c r="JR110" s="24">
        <f>COUNTIF($DO108:$DO112,"1")+COUNTIF($DO108:$DO112,"1,5")</f>
        <v>0</v>
      </c>
      <c r="JS110" s="445">
        <f>COUNTIF($DV108:$DV112,"1")+COUNTIF($DV108:$DV112,"1,5")</f>
        <v>2</v>
      </c>
      <c r="JT110" s="35">
        <f>COUNTIF($EC108:$EC112,"1")+COUNTIF($EC108:$EC112,"1,5")</f>
        <v>1</v>
      </c>
      <c r="JU110" s="445">
        <f>COUNTIF($EJ108:$EJ112,"1")+COUNTIF($EJ108:$EJ112,"1,5")</f>
        <v>1</v>
      </c>
      <c r="JV110" s="35">
        <f>COUNTIF($EQ108:$EQ112,"1")+COUNTIF($EQ108:$EQ112,"1,5")</f>
        <v>1</v>
      </c>
      <c r="JW110" s="445">
        <f>COUNTIF($EX108:$EX112,"1")+COUNTIF($EX108:$EX112,"1,5")</f>
        <v>2</v>
      </c>
      <c r="JX110" s="24">
        <f>COUNTIF($FE108:$FE112,"1")+COUNTIF($FE108:$FE112,"1,5")</f>
        <v>0</v>
      </c>
      <c r="JY110" s="443">
        <f>COUNTIF($FL108:$FL112,"1")+COUNTIF($FL108:$FL112,"1,5")</f>
        <v>0</v>
      </c>
      <c r="JZ110" s="35">
        <f>COUNTIF($FS108:$FS112,"1")+COUNTIF($FS108:$FS112,"1,5")</f>
        <v>2</v>
      </c>
      <c r="KA110" s="445">
        <f>COUNTIF($FZ108:$FZ112,"1")+COUNTIF($FZ108:$FZ112,"1,5")</f>
        <v>1</v>
      </c>
      <c r="KB110" s="35">
        <f>COUNTIF($GG108:$GG112,"1")+COUNTIF($GG108:$GG112,"1,5")</f>
        <v>2</v>
      </c>
      <c r="KC110" s="445">
        <f>COUNTIF($GN108:$GN112,"1")+COUNTIF($GN108:$GN112,"1,5")</f>
        <v>0</v>
      </c>
      <c r="KD110" s="516">
        <f>COUNTIF($GU108:$GU112,"1")+COUNTIF($GU108:$GU112,"1,5")</f>
        <v>2</v>
      </c>
      <c r="KE110" s="527">
        <f>COUNTIF($HB108:$HB112,"1")+COUNTIF($HB108:$HB112,"1,5")</f>
        <v>2</v>
      </c>
      <c r="KF110" s="35">
        <f>COUNTIF($HI108:$HI112,"1")+COUNTIF($HI108:$HI112,"1,5")</f>
        <v>0</v>
      </c>
      <c r="KG110" s="445">
        <f>COUNTIF($HP108:$HP112,"1")+COUNTIF($HP108:$HP112,"1,5")</f>
        <v>0</v>
      </c>
      <c r="KH110" s="35">
        <f>COUNTIF($HW108:$HW112,"1")+COUNTIF($HW108:$HW112,"1,5")</f>
        <v>1</v>
      </c>
      <c r="KI110" s="445">
        <f>COUNTIF($ID108:$ID112,"1")+COUNTIF($ID108:$ID112,"1,5")</f>
        <v>0</v>
      </c>
      <c r="KJ110" s="35">
        <f>COUNTIF($IK108:$IK112,"1")+COUNTIF($IK108:$IK112,"1,5")</f>
        <v>0</v>
      </c>
      <c r="KK110" s="35">
        <f>COUNTIF($IR108:$IR112,"1")+COUNTIF($IR108:$IR112,"1,5")</f>
        <v>0</v>
      </c>
      <c r="KL110" s="35">
        <f>COUNTIF($IY108:$IY112,"1")+COUNTIF($IY108:$IY112,"1,5")</f>
        <v>2</v>
      </c>
    </row>
    <row r="111" spans="1:16382" ht="13" outlineLevel="1">
      <c r="A111" s="823" t="s">
        <v>157</v>
      </c>
      <c r="B111" s="824"/>
      <c r="C111" s="194" t="s">
        <v>45</v>
      </c>
      <c r="D111" s="195" t="s">
        <v>0</v>
      </c>
      <c r="E111" s="196" t="s">
        <v>45</v>
      </c>
      <c r="F111" s="8" t="str">
        <f t="shared" si="0"/>
        <v>4</v>
      </c>
      <c r="G111" s="30"/>
      <c r="H111" s="7"/>
      <c r="I111" s="101">
        <v>1</v>
      </c>
      <c r="J111" s="102" t="s">
        <v>0</v>
      </c>
      <c r="K111" s="103">
        <v>1</v>
      </c>
      <c r="L111" s="104" t="b">
        <f t="shared" si="1"/>
        <v>0</v>
      </c>
      <c r="M111" s="102" t="str">
        <f t="shared" si="2"/>
        <v>0</v>
      </c>
      <c r="N111" s="105" t="str">
        <f>IF(I111="x","0",IF(L111=1,"3",IF(M111=$F111,"1","0")))</f>
        <v>0</v>
      </c>
      <c r="O111" s="69"/>
      <c r="P111" s="119">
        <v>0</v>
      </c>
      <c r="Q111" s="120" t="s">
        <v>0</v>
      </c>
      <c r="R111" s="121">
        <v>2</v>
      </c>
      <c r="S111" s="120" t="b">
        <f t="shared" si="3"/>
        <v>0</v>
      </c>
      <c r="T111" s="120" t="str">
        <f t="shared" si="4"/>
        <v>2</v>
      </c>
      <c r="U111" s="122" t="str">
        <f>IF(P111="x","0",IF(S111=1,"3",IF(T111=$F111,"1","0")))</f>
        <v>0</v>
      </c>
      <c r="V111" s="69"/>
      <c r="W111" s="101">
        <v>0</v>
      </c>
      <c r="X111" s="102" t="s">
        <v>0</v>
      </c>
      <c r="Y111" s="103">
        <v>1</v>
      </c>
      <c r="Z111" s="104" t="b">
        <f t="shared" si="5"/>
        <v>0</v>
      </c>
      <c r="AA111" s="102" t="str">
        <f t="shared" si="6"/>
        <v>2</v>
      </c>
      <c r="AB111" s="105" t="str">
        <f>IF(W111="x","0",IF(Z111=1,"3",IF(AA111=$F111,"1","0")))</f>
        <v>0</v>
      </c>
      <c r="AC111" s="69"/>
      <c r="AD111" s="119">
        <v>1</v>
      </c>
      <c r="AE111" s="120" t="s">
        <v>0</v>
      </c>
      <c r="AF111" s="121">
        <v>1</v>
      </c>
      <c r="AG111" s="120" t="b">
        <f t="shared" si="7"/>
        <v>0</v>
      </c>
      <c r="AH111" s="120" t="str">
        <f t="shared" si="8"/>
        <v>0</v>
      </c>
      <c r="AI111" s="122" t="str">
        <f>IF(AD111="x","0",IF(AG111=1,"3",IF(AH111=$F111,"1","0")))</f>
        <v>0</v>
      </c>
      <c r="AJ111" s="69"/>
      <c r="AK111" s="101">
        <v>1</v>
      </c>
      <c r="AL111" s="102" t="s">
        <v>0</v>
      </c>
      <c r="AM111" s="103">
        <v>1</v>
      </c>
      <c r="AN111" s="104" t="b">
        <f>IF(AND(AK111=$C$111,AM111=$E$111),1)</f>
        <v>0</v>
      </c>
      <c r="AO111" s="102" t="str">
        <f t="shared" si="9"/>
        <v>0</v>
      </c>
      <c r="AP111" s="105" t="str">
        <f>IF(AK111="x","0",IF(AN111=1,"3",IF(AO111=$F111,"1","0")))</f>
        <v>0</v>
      </c>
      <c r="AQ111" s="69"/>
      <c r="AR111" s="119" t="s">
        <v>164</v>
      </c>
      <c r="AS111" s="120" t="s">
        <v>0</v>
      </c>
      <c r="AT111" s="121" t="s">
        <v>164</v>
      </c>
      <c r="AU111" s="120" t="b">
        <f t="shared" si="10"/>
        <v>0</v>
      </c>
      <c r="AV111" s="120" t="str">
        <f t="shared" si="11"/>
        <v>0</v>
      </c>
      <c r="AW111" s="122" t="str">
        <f>IF(AR111="x","0",IF(AU111=1,"3",IF(AV111=$F111,"1","0")))</f>
        <v>0</v>
      </c>
      <c r="AX111" s="69"/>
      <c r="AY111" s="101">
        <v>1</v>
      </c>
      <c r="AZ111" s="102" t="s">
        <v>0</v>
      </c>
      <c r="BA111" s="103">
        <v>2</v>
      </c>
      <c r="BB111" s="104" t="b">
        <f t="shared" si="12"/>
        <v>0</v>
      </c>
      <c r="BC111" s="102" t="str">
        <f t="shared" si="13"/>
        <v>2</v>
      </c>
      <c r="BD111" s="105" t="str">
        <f>IF(AY111="x","0",IF(BB111=1,"3",IF(BC111=$F111,"1","0")))</f>
        <v>0</v>
      </c>
      <c r="BE111" s="69"/>
      <c r="BF111" s="119">
        <v>0</v>
      </c>
      <c r="BG111" s="120" t="s">
        <v>0</v>
      </c>
      <c r="BH111" s="121">
        <v>0</v>
      </c>
      <c r="BI111" s="120" t="b">
        <f t="shared" si="14"/>
        <v>0</v>
      </c>
      <c r="BJ111" s="120" t="str">
        <f t="shared" si="15"/>
        <v>0</v>
      </c>
      <c r="BK111" s="122" t="str">
        <f>IF(BF111="x","0",IF(BI111=1,"3",IF(BJ111=$F111,"1","0")))</f>
        <v>0</v>
      </c>
      <c r="BL111" s="69"/>
      <c r="BM111" s="101">
        <v>1</v>
      </c>
      <c r="BN111" s="102" t="s">
        <v>0</v>
      </c>
      <c r="BO111" s="103">
        <v>1</v>
      </c>
      <c r="BP111" s="104" t="b">
        <f t="shared" si="16"/>
        <v>0</v>
      </c>
      <c r="BQ111" s="102" t="str">
        <f t="shared" si="17"/>
        <v>0</v>
      </c>
      <c r="BR111" s="105" t="str">
        <f>IF(BM111="x","0",IF(BP111=1,"3",IF(BQ111=$F111,"1","0")))</f>
        <v>0</v>
      </c>
      <c r="BS111" s="69"/>
      <c r="BT111" s="119">
        <v>1</v>
      </c>
      <c r="BU111" s="120" t="s">
        <v>0</v>
      </c>
      <c r="BV111" s="121">
        <v>2</v>
      </c>
      <c r="BW111" s="120" t="b">
        <f t="shared" si="18"/>
        <v>0</v>
      </c>
      <c r="BX111" s="120" t="str">
        <f t="shared" si="19"/>
        <v>2</v>
      </c>
      <c r="BY111" s="122" t="str">
        <f>IF(BT111="x","0",IF(BW111=1,"3",IF(BX111=$F111,"1","0")))</f>
        <v>0</v>
      </c>
      <c r="BZ111" s="69"/>
      <c r="CA111" s="101">
        <v>1</v>
      </c>
      <c r="CB111" s="102" t="s">
        <v>0</v>
      </c>
      <c r="CC111" s="103">
        <v>1</v>
      </c>
      <c r="CD111" s="104" t="b">
        <f t="shared" si="20"/>
        <v>0</v>
      </c>
      <c r="CE111" s="102" t="str">
        <f t="shared" si="21"/>
        <v>0</v>
      </c>
      <c r="CF111" s="105" t="str">
        <f>IF(CA111="x","0",IF(CD111=1,"3",IF(CE111=$F111,"1","0")))</f>
        <v>0</v>
      </c>
      <c r="CG111" s="69"/>
      <c r="CH111" s="119" t="s">
        <v>164</v>
      </c>
      <c r="CI111" s="120" t="s">
        <v>0</v>
      </c>
      <c r="CJ111" s="121" t="s">
        <v>164</v>
      </c>
      <c r="CK111" s="120" t="b">
        <f t="shared" si="22"/>
        <v>0</v>
      </c>
      <c r="CL111" s="120" t="str">
        <f t="shared" si="23"/>
        <v>0</v>
      </c>
      <c r="CM111" s="122" t="str">
        <f>IF(CH111="x","0",IF(CK111=1,"3",IF(CL111=$F111,"1","0")))</f>
        <v>0</v>
      </c>
      <c r="CN111" s="69"/>
      <c r="CO111" s="101">
        <v>1</v>
      </c>
      <c r="CP111" s="102" t="s">
        <v>0</v>
      </c>
      <c r="CQ111" s="103">
        <v>0</v>
      </c>
      <c r="CR111" s="104" t="b">
        <f t="shared" si="24"/>
        <v>0</v>
      </c>
      <c r="CS111" s="102" t="str">
        <f t="shared" si="25"/>
        <v>1</v>
      </c>
      <c r="CT111" s="105" t="str">
        <f>IF(CO111="x","0",IF(CR111=1,"3",IF(CS111=$F111,"1","0")))</f>
        <v>0</v>
      </c>
      <c r="CU111" s="69"/>
      <c r="CV111" s="119">
        <v>1</v>
      </c>
      <c r="CW111" s="120" t="s">
        <v>0</v>
      </c>
      <c r="CX111" s="121">
        <v>2</v>
      </c>
      <c r="CY111" s="120" t="b">
        <f t="shared" si="26"/>
        <v>0</v>
      </c>
      <c r="CZ111" s="120" t="str">
        <f t="shared" si="27"/>
        <v>2</v>
      </c>
      <c r="DA111" s="122" t="str">
        <f>IF(CV111="x","0",IF(CY111=1,"3",IF(CZ111=$F111,"1","0")))</f>
        <v>0</v>
      </c>
      <c r="DB111" s="69"/>
      <c r="DC111" s="101">
        <v>1</v>
      </c>
      <c r="DD111" s="102" t="s">
        <v>0</v>
      </c>
      <c r="DE111" s="103">
        <v>2</v>
      </c>
      <c r="DF111" s="104" t="b">
        <f t="shared" si="28"/>
        <v>0</v>
      </c>
      <c r="DG111" s="102" t="str">
        <f t="shared" si="29"/>
        <v>2</v>
      </c>
      <c r="DH111" s="105" t="str">
        <f>IF(DC111="x","0",IF(DF111=1,"3",IF(DG111=$F111,"1","0")))</f>
        <v>0</v>
      </c>
      <c r="DI111" s="69"/>
      <c r="DJ111" s="119">
        <v>0</v>
      </c>
      <c r="DK111" s="120" t="s">
        <v>0</v>
      </c>
      <c r="DL111" s="121">
        <v>2</v>
      </c>
      <c r="DM111" s="120" t="b">
        <f t="shared" si="30"/>
        <v>0</v>
      </c>
      <c r="DN111" s="120" t="str">
        <f t="shared" si="31"/>
        <v>2</v>
      </c>
      <c r="DO111" s="122" t="str">
        <f>IF(DJ111="x","0",IF(DM111=1,"3",IF(DN111=$F111,"1","0")))</f>
        <v>0</v>
      </c>
      <c r="DP111" s="69"/>
      <c r="DQ111" s="101">
        <v>1</v>
      </c>
      <c r="DR111" s="102" t="s">
        <v>0</v>
      </c>
      <c r="DS111" s="103">
        <v>2</v>
      </c>
      <c r="DT111" s="188" t="b">
        <f t="shared" si="32"/>
        <v>0</v>
      </c>
      <c r="DU111" s="187" t="str">
        <f t="shared" si="33"/>
        <v>2</v>
      </c>
      <c r="DV111" s="105" t="str">
        <f>IF(DQ111="x","0",IF(DT111=1,"3",IF(DU111=$F111,"1","0")))</f>
        <v>0</v>
      </c>
      <c r="DW111" s="69"/>
      <c r="DX111" s="119">
        <v>0</v>
      </c>
      <c r="DY111" s="120" t="s">
        <v>0</v>
      </c>
      <c r="DZ111" s="121">
        <v>2</v>
      </c>
      <c r="EA111" s="120" t="b">
        <f t="shared" si="34"/>
        <v>0</v>
      </c>
      <c r="EB111" s="120" t="str">
        <f t="shared" si="35"/>
        <v>2</v>
      </c>
      <c r="EC111" s="122" t="str">
        <f>IF(DX111="x","0",IF(EA111=1,"3",IF(EB111=$F111,"1","0")))</f>
        <v>0</v>
      </c>
      <c r="ED111" s="69"/>
      <c r="EE111" s="101">
        <v>1</v>
      </c>
      <c r="EF111" s="102" t="s">
        <v>0</v>
      </c>
      <c r="EG111" s="103">
        <v>1</v>
      </c>
      <c r="EH111" s="104" t="b">
        <f t="shared" si="36"/>
        <v>0</v>
      </c>
      <c r="EI111" s="102" t="str">
        <f t="shared" si="37"/>
        <v>0</v>
      </c>
      <c r="EJ111" s="105" t="str">
        <f>IF(EE111="x","0",IF(EH111=1,"3",IF(EI111=$F111,"1","0")))</f>
        <v>0</v>
      </c>
      <c r="EK111" s="69"/>
      <c r="EL111" s="119">
        <v>0</v>
      </c>
      <c r="EM111" s="120" t="s">
        <v>0</v>
      </c>
      <c r="EN111" s="121">
        <v>1</v>
      </c>
      <c r="EO111" s="120" t="b">
        <f t="shared" si="38"/>
        <v>0</v>
      </c>
      <c r="EP111" s="120" t="str">
        <f t="shared" si="39"/>
        <v>2</v>
      </c>
      <c r="EQ111" s="122" t="str">
        <f>IF(EL111="x","0",IF(EO111=1,"3",IF(EP111=$F111,"1","0")))</f>
        <v>0</v>
      </c>
      <c r="ER111" s="69"/>
      <c r="ES111" s="101">
        <v>1</v>
      </c>
      <c r="ET111" s="102" t="s">
        <v>0</v>
      </c>
      <c r="EU111" s="103">
        <v>1</v>
      </c>
      <c r="EV111" s="104" t="b">
        <f t="shared" si="40"/>
        <v>0</v>
      </c>
      <c r="EW111" s="102" t="str">
        <f t="shared" si="41"/>
        <v>0</v>
      </c>
      <c r="EX111" s="105" t="str">
        <f>IF(ES111="x","0",IF(EV111=1,"3",IF(EW111=$F111,"1","0")))</f>
        <v>0</v>
      </c>
      <c r="EY111" s="69"/>
      <c r="EZ111" s="119" t="s">
        <v>45</v>
      </c>
      <c r="FA111" s="120" t="s">
        <v>0</v>
      </c>
      <c r="FB111" s="121" t="s">
        <v>45</v>
      </c>
      <c r="FC111" s="120">
        <f t="shared" si="42"/>
        <v>1</v>
      </c>
      <c r="FD111" s="120" t="str">
        <f t="shared" si="43"/>
        <v>0</v>
      </c>
      <c r="FE111" s="122" t="str">
        <f>IF(EZ111="x","0",IF(FC111=1,"3",IF(FD111=$F111,"1","0")))</f>
        <v>0</v>
      </c>
      <c r="FF111" s="69"/>
      <c r="FG111" s="101">
        <v>1</v>
      </c>
      <c r="FH111" s="102" t="s">
        <v>0</v>
      </c>
      <c r="FI111" s="103">
        <v>1</v>
      </c>
      <c r="FJ111" s="104" t="b">
        <f t="shared" si="44"/>
        <v>0</v>
      </c>
      <c r="FK111" s="102" t="str">
        <f t="shared" si="45"/>
        <v>0</v>
      </c>
      <c r="FL111" s="105" t="str">
        <f>IF(FG111="x","0",IF(FJ111=1,"3",IF(FK111=$F111,"1","0")))</f>
        <v>0</v>
      </c>
      <c r="FM111" s="314"/>
      <c r="FN111" s="119">
        <v>1</v>
      </c>
      <c r="FO111" s="120" t="s">
        <v>0</v>
      </c>
      <c r="FP111" s="121">
        <v>2</v>
      </c>
      <c r="FQ111" s="120" t="b">
        <f t="shared" si="46"/>
        <v>0</v>
      </c>
      <c r="FR111" s="120" t="str">
        <f t="shared" si="47"/>
        <v>2</v>
      </c>
      <c r="FS111" s="122" t="str">
        <f>IF(FN111="x","0",IF(FQ111=1,"3",IF(FR111=$F111,"1","0")))</f>
        <v>0</v>
      </c>
      <c r="FT111" s="69"/>
      <c r="FU111" s="101">
        <v>1</v>
      </c>
      <c r="FV111" s="102" t="s">
        <v>0</v>
      </c>
      <c r="FW111" s="103">
        <v>1</v>
      </c>
      <c r="FX111" s="104" t="b">
        <f t="shared" si="48"/>
        <v>0</v>
      </c>
      <c r="FY111" s="102" t="str">
        <f t="shared" si="49"/>
        <v>0</v>
      </c>
      <c r="FZ111" s="105" t="str">
        <f>IF(FU111="x","0",IF(FX111=1,"3",IF(FY111=$F111,"1","0")))</f>
        <v>0</v>
      </c>
      <c r="GA111" s="69"/>
      <c r="GB111" s="119">
        <v>0</v>
      </c>
      <c r="GC111" s="120" t="s">
        <v>0</v>
      </c>
      <c r="GD111" s="121">
        <v>2</v>
      </c>
      <c r="GE111" s="120" t="b">
        <f t="shared" si="50"/>
        <v>0</v>
      </c>
      <c r="GF111" s="120" t="str">
        <f t="shared" si="51"/>
        <v>2</v>
      </c>
      <c r="GG111" s="122" t="str">
        <f>IF(GB111="x","0",IF(GE111=1,"3",IF(GF111=$F111,"1","0")))</f>
        <v>0</v>
      </c>
      <c r="GH111" s="69"/>
      <c r="GI111" s="566" t="s">
        <v>45</v>
      </c>
      <c r="GJ111" s="557" t="s">
        <v>0</v>
      </c>
      <c r="GK111" s="567" t="s">
        <v>45</v>
      </c>
      <c r="GL111" s="556">
        <f t="shared" si="52"/>
        <v>1</v>
      </c>
      <c r="GM111" s="557" t="str">
        <f t="shared" si="53"/>
        <v>0</v>
      </c>
      <c r="GN111" s="561" t="str">
        <f>IF(GI111="x","0",IF(GL111=1,"3",IF(GM111=$F111,"1","0")))</f>
        <v>0</v>
      </c>
      <c r="GO111" s="69"/>
      <c r="GP111" s="311">
        <v>1</v>
      </c>
      <c r="GQ111" s="312" t="s">
        <v>0</v>
      </c>
      <c r="GR111" s="313">
        <v>0</v>
      </c>
      <c r="GS111" s="120" t="b">
        <f t="shared" si="54"/>
        <v>0</v>
      </c>
      <c r="GT111" s="120" t="str">
        <f t="shared" si="55"/>
        <v>1</v>
      </c>
      <c r="GU111" s="122" t="str">
        <f>IF(GP111="x","0",IF(GS111=1,"3",IF(GT111=$F111,"1","0")))</f>
        <v>0</v>
      </c>
      <c r="GV111" s="69"/>
      <c r="GW111" s="101">
        <v>2</v>
      </c>
      <c r="GX111" s="102" t="s">
        <v>0</v>
      </c>
      <c r="GY111" s="103">
        <v>2</v>
      </c>
      <c r="GZ111" s="104" t="b">
        <f t="shared" si="56"/>
        <v>0</v>
      </c>
      <c r="HA111" s="102" t="str">
        <f t="shared" si="57"/>
        <v>0</v>
      </c>
      <c r="HB111" s="105" t="str">
        <f>IF(GW111="x","0",IF(GZ111=1,"3",IF(HA111=$F111,"1","0")))</f>
        <v>0</v>
      </c>
      <c r="HC111" s="69"/>
      <c r="HD111" s="661" t="s">
        <v>45</v>
      </c>
      <c r="HE111" s="662" t="s">
        <v>0</v>
      </c>
      <c r="HF111" s="663" t="s">
        <v>45</v>
      </c>
      <c r="HG111" s="557">
        <f t="shared" si="58"/>
        <v>1</v>
      </c>
      <c r="HH111" s="557" t="str">
        <f t="shared" si="59"/>
        <v>0</v>
      </c>
      <c r="HI111" s="655" t="str">
        <f>IF(HD111="x","0",IF(HG111=1,"3",IF(HH111=$F111,"1","0")))</f>
        <v>0</v>
      </c>
      <c r="HJ111" s="69"/>
      <c r="HK111" s="101">
        <v>1</v>
      </c>
      <c r="HL111" s="102" t="s">
        <v>0</v>
      </c>
      <c r="HM111" s="103">
        <v>0</v>
      </c>
      <c r="HN111" s="104" t="b">
        <f t="shared" si="60"/>
        <v>0</v>
      </c>
      <c r="HO111" s="102" t="str">
        <f t="shared" si="61"/>
        <v>1</v>
      </c>
      <c r="HP111" s="105" t="str">
        <f>IF(HK111="x","0",IF(HN111=1,"3",IF(HO111=$F111,"1","0")))</f>
        <v>0</v>
      </c>
      <c r="HQ111" s="69"/>
      <c r="HR111" s="311">
        <v>1</v>
      </c>
      <c r="HS111" s="312" t="s">
        <v>0</v>
      </c>
      <c r="HT111" s="313">
        <v>1</v>
      </c>
      <c r="HU111" s="120" t="b">
        <f t="shared" si="62"/>
        <v>0</v>
      </c>
      <c r="HV111" s="120" t="str">
        <f t="shared" si="63"/>
        <v>0</v>
      </c>
      <c r="HW111" s="122" t="str">
        <f>IF(HR111="x","0",IF(HU111=1,"3",IF(HV111=$F111,"1","0")))</f>
        <v>0</v>
      </c>
      <c r="HX111" s="69"/>
      <c r="HY111" s="566" t="s">
        <v>45</v>
      </c>
      <c r="HZ111" s="557" t="s">
        <v>0</v>
      </c>
      <c r="IA111" s="567" t="s">
        <v>45</v>
      </c>
      <c r="IB111" s="556">
        <f t="shared" si="64"/>
        <v>1</v>
      </c>
      <c r="IC111" s="557" t="str">
        <f t="shared" si="65"/>
        <v>0</v>
      </c>
      <c r="ID111" s="561" t="str">
        <f>IF(HY111="x","0",IF(IB111=1,"3",IF(IC111=$F111,"1","0")))</f>
        <v>0</v>
      </c>
      <c r="IE111" s="69"/>
      <c r="IF111" s="311">
        <v>0</v>
      </c>
      <c r="IG111" s="312" t="s">
        <v>0</v>
      </c>
      <c r="IH111" s="313">
        <v>2</v>
      </c>
      <c r="II111" s="104" t="b">
        <f t="shared" si="66"/>
        <v>0</v>
      </c>
      <c r="IJ111" s="102" t="str">
        <f t="shared" si="67"/>
        <v>2</v>
      </c>
      <c r="IK111" s="122" t="str">
        <f>IF(IF111="x","0",IF(II111=1,"3",IF(IJ111=$F111,"1","0")))</f>
        <v>0</v>
      </c>
      <c r="IL111" s="69"/>
      <c r="IM111" s="311" t="s">
        <v>45</v>
      </c>
      <c r="IN111" s="312" t="s">
        <v>0</v>
      </c>
      <c r="IO111" s="313" t="s">
        <v>45</v>
      </c>
      <c r="IP111" s="104">
        <f t="shared" si="68"/>
        <v>1</v>
      </c>
      <c r="IQ111" s="102" t="str">
        <f t="shared" si="69"/>
        <v>0</v>
      </c>
      <c r="IR111" s="122" t="str">
        <f>IF(IM111="x","0",IF(IP111=1,"3",IF(IQ111=$F111,"1","0")))</f>
        <v>0</v>
      </c>
      <c r="IS111" s="69"/>
      <c r="IT111" s="311">
        <v>1</v>
      </c>
      <c r="IU111" s="312" t="s">
        <v>0</v>
      </c>
      <c r="IV111" s="313">
        <v>1</v>
      </c>
      <c r="IW111" s="104" t="b">
        <f t="shared" si="70"/>
        <v>0</v>
      </c>
      <c r="IX111" s="102" t="str">
        <f t="shared" si="71"/>
        <v>0</v>
      </c>
      <c r="IY111" s="122" t="str">
        <f>IF(IT111="x","0",IF(IW111=1,"3",IF(IX111=$F111,"1","0")))</f>
        <v>0</v>
      </c>
      <c r="IZ111" s="69"/>
      <c r="JA111" s="207"/>
      <c r="JB111" s="38"/>
      <c r="JC111" s="520"/>
      <c r="JD111" s="39"/>
      <c r="JE111" s="39"/>
      <c r="JF111" s="39"/>
      <c r="JG111" s="39"/>
      <c r="JH111" s="520"/>
      <c r="JI111" s="39"/>
      <c r="JJ111" s="39"/>
      <c r="JK111" s="39"/>
      <c r="JL111" s="39"/>
      <c r="JM111" s="39"/>
      <c r="JN111" s="520"/>
      <c r="JO111" s="39"/>
      <c r="JP111" s="39"/>
      <c r="JQ111" s="40"/>
      <c r="JR111" s="40"/>
      <c r="JS111" s="39"/>
      <c r="JT111" s="39"/>
      <c r="JU111" s="39"/>
      <c r="JV111" s="39"/>
      <c r="JW111" s="39"/>
      <c r="JX111" s="40"/>
      <c r="JY111" s="40"/>
      <c r="JZ111" s="39"/>
      <c r="KA111" s="39"/>
      <c r="KB111" s="39"/>
      <c r="KC111" s="39"/>
      <c r="KD111" s="520"/>
      <c r="KE111" s="520"/>
      <c r="KF111" s="39"/>
      <c r="KG111" s="39"/>
      <c r="KH111" s="39"/>
      <c r="KI111" s="39"/>
      <c r="KJ111" s="39"/>
      <c r="KK111" s="39"/>
      <c r="KL111" s="39"/>
    </row>
    <row r="112" spans="1:16382" ht="13" outlineLevel="1">
      <c r="A112" s="276" t="s">
        <v>158</v>
      </c>
      <c r="B112" s="277"/>
      <c r="C112" s="194">
        <v>3</v>
      </c>
      <c r="D112" s="195" t="s">
        <v>0</v>
      </c>
      <c r="E112" s="196">
        <v>1</v>
      </c>
      <c r="F112" s="8" t="str">
        <f t="shared" si="0"/>
        <v>1</v>
      </c>
      <c r="G112" s="30"/>
      <c r="H112" s="7"/>
      <c r="I112" s="101">
        <v>1</v>
      </c>
      <c r="J112" s="102"/>
      <c r="K112" s="103">
        <v>1</v>
      </c>
      <c r="L112" s="104" t="b">
        <f t="shared" si="1"/>
        <v>0</v>
      </c>
      <c r="M112" s="102" t="str">
        <f t="shared" si="2"/>
        <v>0</v>
      </c>
      <c r="N112" s="105" t="str">
        <f>IF(I112="x","0",IF(L112=1,"3",IF(M112=$F112,"1","0")))</f>
        <v>0</v>
      </c>
      <c r="O112" s="69"/>
      <c r="P112" s="119">
        <v>1</v>
      </c>
      <c r="Q112" s="120" t="s">
        <v>0</v>
      </c>
      <c r="R112" s="121">
        <v>1</v>
      </c>
      <c r="S112" s="120" t="b">
        <f t="shared" si="3"/>
        <v>0</v>
      </c>
      <c r="T112" s="120" t="str">
        <f t="shared" si="4"/>
        <v>0</v>
      </c>
      <c r="U112" s="122" t="str">
        <f>IF(P112="x","0",IF(S112=1,"3",IF(T112=$F112,"1","0")))</f>
        <v>0</v>
      </c>
      <c r="V112" s="69"/>
      <c r="W112" s="101">
        <v>1</v>
      </c>
      <c r="X112" s="102"/>
      <c r="Y112" s="103">
        <v>1</v>
      </c>
      <c r="Z112" s="104" t="b">
        <f t="shared" si="5"/>
        <v>0</v>
      </c>
      <c r="AA112" s="102" t="str">
        <f t="shared" si="6"/>
        <v>0</v>
      </c>
      <c r="AB112" s="105" t="str">
        <f>IF(W112="x","0",IF(Z112=1,"3",IF(AA112=$F112,"1","0")))</f>
        <v>0</v>
      </c>
      <c r="AC112" s="69"/>
      <c r="AD112" s="119">
        <v>2</v>
      </c>
      <c r="AE112" s="120" t="s">
        <v>0</v>
      </c>
      <c r="AF112" s="121">
        <v>1</v>
      </c>
      <c r="AG112" s="120" t="b">
        <f t="shared" si="7"/>
        <v>0</v>
      </c>
      <c r="AH112" s="120" t="str">
        <f t="shared" si="8"/>
        <v>1</v>
      </c>
      <c r="AI112" s="122" t="str">
        <f>IF(AD112="x","0",IF(AG112=1,"3",IF(AH112=$F112,"1","0")))</f>
        <v>1</v>
      </c>
      <c r="AJ112" s="69"/>
      <c r="AK112" s="101">
        <v>1</v>
      </c>
      <c r="AL112" s="102"/>
      <c r="AM112" s="103">
        <v>0</v>
      </c>
      <c r="AN112" s="104" t="b">
        <f>IF(AND(AK112=$C$111,AM112=$E$111),1)</f>
        <v>0</v>
      </c>
      <c r="AO112" s="102" t="str">
        <f t="shared" si="9"/>
        <v>1</v>
      </c>
      <c r="AP112" s="105" t="str">
        <f>IF(AK112="x","0",IF(AN112=1,"3",IF(AO112=$F112,"1","0")))</f>
        <v>1</v>
      </c>
      <c r="AQ112" s="69"/>
      <c r="AR112" s="119">
        <v>2</v>
      </c>
      <c r="AS112" s="120" t="s">
        <v>0</v>
      </c>
      <c r="AT112" s="121">
        <v>1</v>
      </c>
      <c r="AU112" s="120" t="b">
        <f t="shared" si="10"/>
        <v>0</v>
      </c>
      <c r="AV112" s="120" t="str">
        <f t="shared" si="11"/>
        <v>1</v>
      </c>
      <c r="AW112" s="122" t="str">
        <f>IF(AR112="x","0",IF(AU112=1,"3",IF(AV112=$F112,"1","0")))</f>
        <v>1</v>
      </c>
      <c r="AX112" s="69"/>
      <c r="AY112" s="101">
        <v>2</v>
      </c>
      <c r="AZ112" s="102"/>
      <c r="BA112" s="103">
        <v>1</v>
      </c>
      <c r="BB112" s="104" t="b">
        <f t="shared" si="12"/>
        <v>0</v>
      </c>
      <c r="BC112" s="102" t="str">
        <f t="shared" si="13"/>
        <v>1</v>
      </c>
      <c r="BD112" s="105" t="str">
        <f>IF(AY112="x","0",IF(BB112=1,"3",IF(BC112=$F112,"1","0")))</f>
        <v>1</v>
      </c>
      <c r="BE112" s="69"/>
      <c r="BF112" s="119">
        <v>1</v>
      </c>
      <c r="BG112" s="120" t="s">
        <v>0</v>
      </c>
      <c r="BH112" s="121">
        <v>1</v>
      </c>
      <c r="BI112" s="120" t="b">
        <f t="shared" si="14"/>
        <v>0</v>
      </c>
      <c r="BJ112" s="120" t="str">
        <f t="shared" si="15"/>
        <v>0</v>
      </c>
      <c r="BK112" s="122" t="str">
        <f>IF(BF112="x","0",IF(BI112=1,"3",IF(BJ112=$F112,"1","0")))</f>
        <v>0</v>
      </c>
      <c r="BL112" s="69"/>
      <c r="BM112" s="101">
        <v>2</v>
      </c>
      <c r="BN112" s="102"/>
      <c r="BO112" s="103">
        <v>1</v>
      </c>
      <c r="BP112" s="104" t="b">
        <f t="shared" si="16"/>
        <v>0</v>
      </c>
      <c r="BQ112" s="102" t="str">
        <f t="shared" si="17"/>
        <v>1</v>
      </c>
      <c r="BR112" s="105" t="str">
        <f>IF(BM112="x","0",IF(BP112=1,"3",IF(BQ112=$F112,"1","0")))</f>
        <v>1</v>
      </c>
      <c r="BS112" s="69"/>
      <c r="BT112" s="119">
        <v>0</v>
      </c>
      <c r="BU112" s="120" t="s">
        <v>0</v>
      </c>
      <c r="BV112" s="121">
        <v>2</v>
      </c>
      <c r="BW112" s="120" t="b">
        <f t="shared" si="18"/>
        <v>0</v>
      </c>
      <c r="BX112" s="120" t="str">
        <f t="shared" si="19"/>
        <v>2</v>
      </c>
      <c r="BY112" s="122" t="str">
        <f>IF(BT112="x","0",IF(BW112=1,"3",IF(BX112=$F112,"1","0")))</f>
        <v>0</v>
      </c>
      <c r="BZ112" s="69"/>
      <c r="CA112" s="101">
        <v>1</v>
      </c>
      <c r="CB112" s="102"/>
      <c r="CC112" s="103">
        <v>1</v>
      </c>
      <c r="CD112" s="104" t="b">
        <f t="shared" si="20"/>
        <v>0</v>
      </c>
      <c r="CE112" s="102" t="str">
        <f t="shared" si="21"/>
        <v>0</v>
      </c>
      <c r="CF112" s="105" t="str">
        <f>IF(CA112="x","0",IF(CD112=1,"3",IF(CE112=$F112,"1","0")))</f>
        <v>0</v>
      </c>
      <c r="CG112" s="69"/>
      <c r="CH112" s="119">
        <v>0</v>
      </c>
      <c r="CI112" s="120" t="s">
        <v>0</v>
      </c>
      <c r="CJ112" s="121">
        <v>0</v>
      </c>
      <c r="CK112" s="120" t="b">
        <f t="shared" si="22"/>
        <v>0</v>
      </c>
      <c r="CL112" s="120" t="str">
        <f t="shared" si="23"/>
        <v>0</v>
      </c>
      <c r="CM112" s="122" t="str">
        <f>IF(CH112="x","0",IF(CK112=1,"3",IF(CL112=$F112,"1","0")))</f>
        <v>0</v>
      </c>
      <c r="CN112" s="69"/>
      <c r="CO112" s="101">
        <v>2</v>
      </c>
      <c r="CP112" s="102"/>
      <c r="CQ112" s="103">
        <v>1</v>
      </c>
      <c r="CR112" s="104" t="b">
        <f t="shared" si="24"/>
        <v>0</v>
      </c>
      <c r="CS112" s="102" t="str">
        <f t="shared" si="25"/>
        <v>1</v>
      </c>
      <c r="CT112" s="105" t="str">
        <f>IF(CO112="x","0",IF(CR112=1,"3",IF(CS112=$F112,"1","0")))</f>
        <v>1</v>
      </c>
      <c r="CU112" s="69"/>
      <c r="CV112" s="119">
        <v>2</v>
      </c>
      <c r="CW112" s="120" t="s">
        <v>0</v>
      </c>
      <c r="CX112" s="121">
        <v>2</v>
      </c>
      <c r="CY112" s="120" t="b">
        <f t="shared" si="26"/>
        <v>0</v>
      </c>
      <c r="CZ112" s="120" t="str">
        <f t="shared" si="27"/>
        <v>0</v>
      </c>
      <c r="DA112" s="122" t="str">
        <f>IF(CV112="x","0",IF(CY112=1,"3",IF(CZ112=$F112,"1","0")))</f>
        <v>0</v>
      </c>
      <c r="DB112" s="69"/>
      <c r="DC112" s="101">
        <v>1</v>
      </c>
      <c r="DD112" s="102"/>
      <c r="DE112" s="103">
        <v>2</v>
      </c>
      <c r="DF112" s="104" t="b">
        <f t="shared" si="28"/>
        <v>0</v>
      </c>
      <c r="DG112" s="102" t="str">
        <f t="shared" si="29"/>
        <v>2</v>
      </c>
      <c r="DH112" s="105" t="str">
        <f>IF(DC112="x","0",IF(DF112=1,"3",IF(DG112=$F112,"1","0")))</f>
        <v>0</v>
      </c>
      <c r="DI112" s="69"/>
      <c r="DJ112" s="119">
        <v>1</v>
      </c>
      <c r="DK112" s="120" t="s">
        <v>0</v>
      </c>
      <c r="DL112" s="121">
        <v>1</v>
      </c>
      <c r="DM112" s="120" t="b">
        <f t="shared" si="30"/>
        <v>0</v>
      </c>
      <c r="DN112" s="120" t="str">
        <f t="shared" si="31"/>
        <v>0</v>
      </c>
      <c r="DO112" s="122" t="str">
        <f>IF(DJ112="x","0",IF(DM112=1,"3",IF(DN112=$F112,"1","0")))</f>
        <v>0</v>
      </c>
      <c r="DP112" s="69"/>
      <c r="DQ112" s="101">
        <v>1</v>
      </c>
      <c r="DR112" s="102"/>
      <c r="DS112" s="103">
        <v>0</v>
      </c>
      <c r="DT112" s="188" t="b">
        <f t="shared" si="32"/>
        <v>0</v>
      </c>
      <c r="DU112" s="187" t="str">
        <f t="shared" si="33"/>
        <v>1</v>
      </c>
      <c r="DV112" s="105" t="str">
        <f>IF(DQ112="x","0",IF(DT112=1,"3",IF(DU112=$F112,"1","0")))</f>
        <v>1</v>
      </c>
      <c r="DW112" s="69"/>
      <c r="DX112" s="119">
        <v>1</v>
      </c>
      <c r="DY112" s="120" t="s">
        <v>0</v>
      </c>
      <c r="DZ112" s="121">
        <v>2</v>
      </c>
      <c r="EA112" s="120" t="b">
        <f t="shared" si="34"/>
        <v>0</v>
      </c>
      <c r="EB112" s="120" t="str">
        <f t="shared" si="35"/>
        <v>2</v>
      </c>
      <c r="EC112" s="122" t="str">
        <f>IF(DX112="x","0",IF(EA112=1,"3",IF(EB112=$F112,"1","0")))</f>
        <v>0</v>
      </c>
      <c r="ED112" s="69"/>
      <c r="EE112" s="101">
        <v>1</v>
      </c>
      <c r="EF112" s="102"/>
      <c r="EG112" s="103">
        <v>2</v>
      </c>
      <c r="EH112" s="104" t="b">
        <f t="shared" si="36"/>
        <v>0</v>
      </c>
      <c r="EI112" s="102" t="str">
        <f t="shared" si="37"/>
        <v>2</v>
      </c>
      <c r="EJ112" s="105" t="str">
        <f>IF(EE112="x","0",IF(EH112=1,"3",IF(EI112=$F112,"1","0")))</f>
        <v>0</v>
      </c>
      <c r="EK112" s="69"/>
      <c r="EL112" s="119">
        <v>0</v>
      </c>
      <c r="EM112" s="120" t="s">
        <v>0</v>
      </c>
      <c r="EN112" s="121">
        <v>1</v>
      </c>
      <c r="EO112" s="120" t="b">
        <f t="shared" si="38"/>
        <v>0</v>
      </c>
      <c r="EP112" s="120" t="str">
        <f t="shared" si="39"/>
        <v>2</v>
      </c>
      <c r="EQ112" s="122" t="str">
        <f>IF(EL112="x","0",IF(EO112=1,"3",IF(EP112=$F112,"1","0")))</f>
        <v>0</v>
      </c>
      <c r="ER112" s="69"/>
      <c r="ES112" s="101">
        <v>2</v>
      </c>
      <c r="ET112" s="102"/>
      <c r="EU112" s="103">
        <v>1</v>
      </c>
      <c r="EV112" s="104" t="b">
        <f t="shared" si="40"/>
        <v>0</v>
      </c>
      <c r="EW112" s="102" t="str">
        <f t="shared" si="41"/>
        <v>1</v>
      </c>
      <c r="EX112" s="105" t="str">
        <f>IF(ES112="x","0",IF(EV112=1,"3",IF(EW112=$F112,"1","0")))</f>
        <v>1</v>
      </c>
      <c r="EY112" s="69"/>
      <c r="EZ112" s="119" t="s">
        <v>45</v>
      </c>
      <c r="FA112" s="120" t="s">
        <v>0</v>
      </c>
      <c r="FB112" s="121" t="s">
        <v>45</v>
      </c>
      <c r="FC112" s="120" t="b">
        <f t="shared" si="42"/>
        <v>0</v>
      </c>
      <c r="FD112" s="120" t="str">
        <f t="shared" si="43"/>
        <v>0</v>
      </c>
      <c r="FE112" s="122" t="str">
        <f>IF(EZ112="x","0",IF(FC112=1,"3",IF(FD112=$F112,"1","0")))</f>
        <v>0</v>
      </c>
      <c r="FF112" s="69"/>
      <c r="FG112" s="101">
        <v>2</v>
      </c>
      <c r="FH112" s="102"/>
      <c r="FI112" s="103">
        <v>2</v>
      </c>
      <c r="FJ112" s="104" t="b">
        <f t="shared" si="44"/>
        <v>0</v>
      </c>
      <c r="FK112" s="102" t="str">
        <f t="shared" si="45"/>
        <v>0</v>
      </c>
      <c r="FL112" s="105" t="str">
        <f>IF(FG112="x","0",IF(FJ112=1,"3",IF(FK112=$F112,"1","0")))</f>
        <v>0</v>
      </c>
      <c r="FM112" s="314"/>
      <c r="FN112" s="119">
        <v>2</v>
      </c>
      <c r="FO112" s="120" t="s">
        <v>0</v>
      </c>
      <c r="FP112" s="121">
        <v>1</v>
      </c>
      <c r="FQ112" s="120" t="b">
        <f t="shared" si="46"/>
        <v>0</v>
      </c>
      <c r="FR112" s="120" t="str">
        <f t="shared" si="47"/>
        <v>1</v>
      </c>
      <c r="FS112" s="122" t="str">
        <f>IF(FN112="x","0",IF(FQ112=1,"3",IF(FR112=$F112,"1","0")))</f>
        <v>1</v>
      </c>
      <c r="FT112" s="69"/>
      <c r="FU112" s="101">
        <v>1</v>
      </c>
      <c r="FV112" s="102"/>
      <c r="FW112" s="103">
        <v>2</v>
      </c>
      <c r="FX112" s="104" t="b">
        <f t="shared" si="48"/>
        <v>0</v>
      </c>
      <c r="FY112" s="102" t="str">
        <f t="shared" si="49"/>
        <v>2</v>
      </c>
      <c r="FZ112" s="105" t="str">
        <f>IF(FU112="x","0",IF(FX112=1,"3",IF(FY112=$F112,"1","0")))</f>
        <v>0</v>
      </c>
      <c r="GA112" s="69"/>
      <c r="GB112" s="119">
        <v>1</v>
      </c>
      <c r="GC112" s="120" t="s">
        <v>0</v>
      </c>
      <c r="GD112" s="121">
        <v>0</v>
      </c>
      <c r="GE112" s="120" t="b">
        <f t="shared" si="50"/>
        <v>0</v>
      </c>
      <c r="GF112" s="120" t="str">
        <f t="shared" si="51"/>
        <v>1</v>
      </c>
      <c r="GG112" s="122" t="str">
        <f>IF(GB112="x","0",IF(GE112=1,"3",IF(GF112=$F112,"1","0")))</f>
        <v>1</v>
      </c>
      <c r="GH112" s="69"/>
      <c r="GI112" s="566" t="s">
        <v>45</v>
      </c>
      <c r="GJ112" s="557"/>
      <c r="GK112" s="567" t="s">
        <v>45</v>
      </c>
      <c r="GL112" s="556" t="b">
        <f t="shared" si="52"/>
        <v>0</v>
      </c>
      <c r="GM112" s="557" t="str">
        <f t="shared" si="53"/>
        <v>0</v>
      </c>
      <c r="GN112" s="561" t="str">
        <f>IF(GI112="x","0",IF(GL112=1,"3",IF(GM112=$F112,"1","0")))</f>
        <v>0</v>
      </c>
      <c r="GO112" s="69"/>
      <c r="GP112" s="311">
        <v>1</v>
      </c>
      <c r="GQ112" s="312" t="s">
        <v>0</v>
      </c>
      <c r="GR112" s="313">
        <v>0</v>
      </c>
      <c r="GS112" s="120" t="b">
        <f t="shared" si="54"/>
        <v>0</v>
      </c>
      <c r="GT112" s="120" t="str">
        <f t="shared" si="55"/>
        <v>1</v>
      </c>
      <c r="GU112" s="122" t="str">
        <f>IF(GP112="x","0",IF(GS112=1,"3",IF(GT112=$F112,"1","0")))</f>
        <v>1</v>
      </c>
      <c r="GV112" s="69"/>
      <c r="GW112" s="101">
        <v>1</v>
      </c>
      <c r="GX112" s="102"/>
      <c r="GY112" s="103">
        <v>2</v>
      </c>
      <c r="GZ112" s="104" t="b">
        <f t="shared" si="56"/>
        <v>0</v>
      </c>
      <c r="HA112" s="102" t="str">
        <f t="shared" si="57"/>
        <v>2</v>
      </c>
      <c r="HB112" s="105" t="str">
        <f>IF(GW112="x","0",IF(GZ112=1,"3",IF(HA112=$F112,"1","0")))</f>
        <v>0</v>
      </c>
      <c r="HC112" s="69"/>
      <c r="HD112" s="661" t="s">
        <v>45</v>
      </c>
      <c r="HE112" s="662" t="s">
        <v>0</v>
      </c>
      <c r="HF112" s="663" t="s">
        <v>45</v>
      </c>
      <c r="HG112" s="557" t="b">
        <f t="shared" si="58"/>
        <v>0</v>
      </c>
      <c r="HH112" s="557" t="str">
        <f t="shared" si="59"/>
        <v>0</v>
      </c>
      <c r="HI112" s="655" t="str">
        <f>IF(HD112="x","0",IF(HG112=1,"3",IF(HH112=$F112,"1","0")))</f>
        <v>0</v>
      </c>
      <c r="HJ112" s="69"/>
      <c r="HK112" s="101">
        <v>1</v>
      </c>
      <c r="HL112" s="102"/>
      <c r="HM112" s="103">
        <v>2</v>
      </c>
      <c r="HN112" s="104" t="b">
        <f t="shared" si="60"/>
        <v>0</v>
      </c>
      <c r="HO112" s="102" t="str">
        <f t="shared" si="61"/>
        <v>2</v>
      </c>
      <c r="HP112" s="105" t="str">
        <f>IF(HK112="x","0",IF(HN112=1,"3",IF(HO112=$F112,"1","0")))</f>
        <v>0</v>
      </c>
      <c r="HQ112" s="69"/>
      <c r="HR112" s="311">
        <v>2</v>
      </c>
      <c r="HS112" s="312" t="s">
        <v>0</v>
      </c>
      <c r="HT112" s="313">
        <v>2</v>
      </c>
      <c r="HU112" s="120" t="b">
        <f t="shared" si="62"/>
        <v>0</v>
      </c>
      <c r="HV112" s="120" t="str">
        <f t="shared" si="63"/>
        <v>0</v>
      </c>
      <c r="HW112" s="122" t="str">
        <f>IF(HR112="x","0",IF(HU112=1,"3",IF(HV112=$F112,"1","0")))</f>
        <v>0</v>
      </c>
      <c r="HX112" s="69"/>
      <c r="HY112" s="566" t="s">
        <v>45</v>
      </c>
      <c r="HZ112" s="557"/>
      <c r="IA112" s="567" t="s">
        <v>45</v>
      </c>
      <c r="IB112" s="556" t="b">
        <f t="shared" si="64"/>
        <v>0</v>
      </c>
      <c r="IC112" s="557" t="str">
        <f t="shared" si="65"/>
        <v>0</v>
      </c>
      <c r="ID112" s="561" t="str">
        <f>IF(HY112="x","0",IF(IB112=1,"3",IF(IC112=$F112,"1","0")))</f>
        <v>0</v>
      </c>
      <c r="IE112" s="69"/>
      <c r="IF112" s="311">
        <v>2</v>
      </c>
      <c r="IG112" s="312" t="s">
        <v>0</v>
      </c>
      <c r="IH112" s="313">
        <v>2</v>
      </c>
      <c r="II112" s="104" t="b">
        <f t="shared" si="66"/>
        <v>0</v>
      </c>
      <c r="IJ112" s="102" t="str">
        <f t="shared" si="67"/>
        <v>0</v>
      </c>
      <c r="IK112" s="122" t="str">
        <f>IF(IF112="x","0",IF(II112=1,"3",IF(IJ112=$F112,"1","0")))</f>
        <v>0</v>
      </c>
      <c r="IL112" s="69"/>
      <c r="IM112" s="311" t="s">
        <v>45</v>
      </c>
      <c r="IN112" s="312" t="s">
        <v>0</v>
      </c>
      <c r="IO112" s="313" t="s">
        <v>45</v>
      </c>
      <c r="IP112" s="104" t="b">
        <f t="shared" si="68"/>
        <v>0</v>
      </c>
      <c r="IQ112" s="102" t="str">
        <f t="shared" si="69"/>
        <v>0</v>
      </c>
      <c r="IR112" s="122" t="str">
        <f>IF(IM112="x","0",IF(IP112=1,"3",IF(IQ112=$F112,"1","0")))</f>
        <v>0</v>
      </c>
      <c r="IS112" s="69"/>
      <c r="IT112" s="311">
        <v>1</v>
      </c>
      <c r="IU112" s="312" t="s">
        <v>0</v>
      </c>
      <c r="IV112" s="313">
        <v>1</v>
      </c>
      <c r="IW112" s="104" t="b">
        <f t="shared" si="70"/>
        <v>0</v>
      </c>
      <c r="IX112" s="102" t="str">
        <f t="shared" si="71"/>
        <v>0</v>
      </c>
      <c r="IY112" s="122" t="str">
        <f>IF(IT112="x","0",IF(IW112=1,"3",IF(IX112=$F112,"1","0")))</f>
        <v>0</v>
      </c>
      <c r="IZ112" s="69"/>
      <c r="JA112" s="207"/>
      <c r="JB112" s="38"/>
      <c r="JC112" s="520"/>
      <c r="JD112" s="39"/>
      <c r="JE112" s="39"/>
      <c r="JF112" s="39"/>
      <c r="JG112" s="39"/>
      <c r="JH112" s="520"/>
      <c r="JI112" s="39"/>
      <c r="JJ112" s="39"/>
      <c r="JK112" s="39"/>
      <c r="JL112" s="39"/>
      <c r="JM112" s="39"/>
      <c r="JN112" s="520"/>
      <c r="JO112" s="39"/>
      <c r="JP112" s="39"/>
      <c r="JQ112" s="40"/>
      <c r="JR112" s="40"/>
      <c r="JS112" s="39"/>
      <c r="JT112" s="39"/>
      <c r="JU112" s="39"/>
      <c r="JV112" s="39"/>
      <c r="JW112" s="39"/>
      <c r="JX112" s="40"/>
      <c r="JY112" s="40"/>
      <c r="JZ112" s="39"/>
      <c r="KA112" s="39"/>
      <c r="KB112" s="39"/>
      <c r="KC112" s="39"/>
      <c r="KD112" s="520"/>
      <c r="KE112" s="520"/>
      <c r="KF112" s="39"/>
      <c r="KG112" s="39"/>
      <c r="KH112" s="39"/>
      <c r="KI112" s="39"/>
      <c r="KJ112" s="39"/>
      <c r="KK112" s="37" t="str">
        <f>IF(COUNTBLANK($IM108:$IM112)&gt;=1,"0",IF(COUNTIF($IM108:$IM112,"x")&gt;0,"0","1"))</f>
        <v>0</v>
      </c>
      <c r="KL112" s="37" t="str">
        <f>IF(COUNTBLANK($IT108:$IT112)&gt;=1,"0",IF(COUNTIF($IT108:$IT112,"x")&gt;0,"0","1"))</f>
        <v>1</v>
      </c>
    </row>
    <row r="113" spans="1:16382" ht="12" outlineLevel="1">
      <c r="A113" s="823"/>
      <c r="B113" s="824"/>
      <c r="C113" s="194" t="s">
        <v>45</v>
      </c>
      <c r="D113" s="195" t="s">
        <v>0</v>
      </c>
      <c r="E113" s="196" t="s">
        <v>45</v>
      </c>
      <c r="F113" s="8" t="str">
        <f t="shared" si="0"/>
        <v>4</v>
      </c>
      <c r="G113" s="30"/>
      <c r="H113" s="7"/>
      <c r="I113" s="101" t="s">
        <v>164</v>
      </c>
      <c r="J113" s="102"/>
      <c r="K113" s="103" t="s">
        <v>164</v>
      </c>
      <c r="L113" s="104" t="b">
        <f t="shared" si="1"/>
        <v>0</v>
      </c>
      <c r="M113" s="102" t="str">
        <f t="shared" si="2"/>
        <v>0</v>
      </c>
      <c r="N113" s="105" t="str">
        <f>IF(I113="x","0",IF(L113=1,"3",IF(M113=$F113,"1","0")))</f>
        <v>0</v>
      </c>
      <c r="O113" s="69"/>
      <c r="P113" s="119" t="s">
        <v>164</v>
      </c>
      <c r="Q113" s="120" t="s">
        <v>0</v>
      </c>
      <c r="R113" s="121" t="s">
        <v>164</v>
      </c>
      <c r="S113" s="120" t="b">
        <f t="shared" si="3"/>
        <v>0</v>
      </c>
      <c r="T113" s="120" t="str">
        <f t="shared" si="4"/>
        <v>0</v>
      </c>
      <c r="U113" s="122" t="str">
        <f>IF(P113="x","0",IF(S113=1,"3",IF(T113=$F113,"1","0")))</f>
        <v>0</v>
      </c>
      <c r="V113" s="69"/>
      <c r="W113" s="101" t="s">
        <v>164</v>
      </c>
      <c r="X113" s="102" t="s">
        <v>0</v>
      </c>
      <c r="Y113" s="103" t="s">
        <v>164</v>
      </c>
      <c r="Z113" s="104" t="b">
        <f t="shared" si="5"/>
        <v>0</v>
      </c>
      <c r="AA113" s="102" t="str">
        <f t="shared" si="6"/>
        <v>0</v>
      </c>
      <c r="AB113" s="105" t="str">
        <f>IF(W113="x","0",IF(Z113=1,"3",IF(AA113=$F113,"1","0")))</f>
        <v>0</v>
      </c>
      <c r="AC113" s="69"/>
      <c r="AD113" s="119" t="s">
        <v>164</v>
      </c>
      <c r="AE113" s="120" t="s">
        <v>0</v>
      </c>
      <c r="AF113" s="121" t="s">
        <v>164</v>
      </c>
      <c r="AG113" s="120" t="b">
        <f t="shared" si="7"/>
        <v>0</v>
      </c>
      <c r="AH113" s="120" t="str">
        <f t="shared" si="8"/>
        <v>0</v>
      </c>
      <c r="AI113" s="122" t="str">
        <f>IF(AD113="x","0",IF(AG113=1,"3",IF(AH113=$F113,"1","0")))</f>
        <v>0</v>
      </c>
      <c r="AJ113" s="69"/>
      <c r="AK113" s="101" t="s">
        <v>164</v>
      </c>
      <c r="AL113" s="102" t="s">
        <v>0</v>
      </c>
      <c r="AM113" s="103" t="s">
        <v>164</v>
      </c>
      <c r="AN113" s="104" t="b">
        <f>IF(AND(AK113=$C$113,AM113=$E$113),1)</f>
        <v>0</v>
      </c>
      <c r="AO113" s="102" t="str">
        <f t="shared" si="9"/>
        <v>0</v>
      </c>
      <c r="AP113" s="105" t="str">
        <f>IF(AK113="x","0",IF(AN113=1,"3",IF(AO113=$F113,"1","0")))</f>
        <v>0</v>
      </c>
      <c r="AQ113" s="69"/>
      <c r="AR113" s="119" t="s">
        <v>164</v>
      </c>
      <c r="AS113" s="120" t="s">
        <v>0</v>
      </c>
      <c r="AT113" s="121" t="s">
        <v>164</v>
      </c>
      <c r="AU113" s="120" t="b">
        <f t="shared" si="10"/>
        <v>0</v>
      </c>
      <c r="AV113" s="120" t="str">
        <f t="shared" si="11"/>
        <v>0</v>
      </c>
      <c r="AW113" s="122" t="str">
        <f>IF(AR113="x","0",IF(AU113=1,"3",IF(AV113=$F113,"1","0")))</f>
        <v>0</v>
      </c>
      <c r="AX113" s="69"/>
      <c r="AY113" s="101" t="s">
        <v>164</v>
      </c>
      <c r="AZ113" s="102" t="s">
        <v>0</v>
      </c>
      <c r="BA113" s="103" t="s">
        <v>164</v>
      </c>
      <c r="BB113" s="104" t="b">
        <f t="shared" si="12"/>
        <v>0</v>
      </c>
      <c r="BC113" s="102" t="str">
        <f t="shared" si="13"/>
        <v>0</v>
      </c>
      <c r="BD113" s="105" t="str">
        <f>IF(AY113="x","0",IF(BB113=1,"3",IF(BC113=$F113,"1","0")))</f>
        <v>0</v>
      </c>
      <c r="BE113" s="69"/>
      <c r="BF113" s="119" t="s">
        <v>164</v>
      </c>
      <c r="BG113" s="120" t="s">
        <v>0</v>
      </c>
      <c r="BH113" s="121" t="s">
        <v>164</v>
      </c>
      <c r="BI113" s="120" t="b">
        <f t="shared" si="14"/>
        <v>0</v>
      </c>
      <c r="BJ113" s="120" t="str">
        <f t="shared" si="15"/>
        <v>0</v>
      </c>
      <c r="BK113" s="122" t="str">
        <f>IF(BF113="x","0",IF(BI113=1,"3",IF(BJ113=$F113,"1","0")))</f>
        <v>0</v>
      </c>
      <c r="BL113" s="69"/>
      <c r="BM113" s="101" t="s">
        <v>164</v>
      </c>
      <c r="BN113" s="102" t="s">
        <v>0</v>
      </c>
      <c r="BO113" s="103" t="s">
        <v>164</v>
      </c>
      <c r="BP113" s="104" t="b">
        <f t="shared" si="16"/>
        <v>0</v>
      </c>
      <c r="BQ113" s="102" t="str">
        <f t="shared" si="17"/>
        <v>0</v>
      </c>
      <c r="BR113" s="105" t="str">
        <f>IF(BM113="x","0",IF(BP113=1,"3",IF(BQ113=$F113,"1","0")))</f>
        <v>0</v>
      </c>
      <c r="BS113" s="69"/>
      <c r="BT113" s="119" t="s">
        <v>164</v>
      </c>
      <c r="BU113" s="120" t="s">
        <v>0</v>
      </c>
      <c r="BV113" s="121" t="s">
        <v>164</v>
      </c>
      <c r="BW113" s="120" t="b">
        <f t="shared" si="18"/>
        <v>0</v>
      </c>
      <c r="BX113" s="120" t="str">
        <f t="shared" si="19"/>
        <v>0</v>
      </c>
      <c r="BY113" s="122" t="str">
        <f>IF(BT113="x","0",IF(BW113=1,"3",IF(BX113=$F113,"1","0")))</f>
        <v>0</v>
      </c>
      <c r="BZ113" s="69"/>
      <c r="CA113" s="101" t="s">
        <v>164</v>
      </c>
      <c r="CB113" s="102" t="s">
        <v>0</v>
      </c>
      <c r="CC113" s="103" t="s">
        <v>164</v>
      </c>
      <c r="CD113" s="104" t="b">
        <f t="shared" si="20"/>
        <v>0</v>
      </c>
      <c r="CE113" s="102" t="str">
        <f t="shared" si="21"/>
        <v>0</v>
      </c>
      <c r="CF113" s="105" t="str">
        <f>IF(CA113="x","0",IF(CD113=1,"3",IF(CE113=$F113,"1","0")))</f>
        <v>0</v>
      </c>
      <c r="CG113" s="69"/>
      <c r="CH113" s="119" t="s">
        <v>164</v>
      </c>
      <c r="CI113" s="120" t="s">
        <v>0</v>
      </c>
      <c r="CJ113" s="121" t="s">
        <v>164</v>
      </c>
      <c r="CK113" s="120" t="b">
        <f t="shared" si="22"/>
        <v>0</v>
      </c>
      <c r="CL113" s="120" t="str">
        <f t="shared" si="23"/>
        <v>0</v>
      </c>
      <c r="CM113" s="122" t="str">
        <f>IF(CH113="x","0",IF(CK113=1,"3",IF(CL113=$F113,"1","0")))</f>
        <v>0</v>
      </c>
      <c r="CN113" s="69"/>
      <c r="CO113" s="101" t="s">
        <v>164</v>
      </c>
      <c r="CP113" s="102" t="s">
        <v>0</v>
      </c>
      <c r="CQ113" s="103" t="s">
        <v>164</v>
      </c>
      <c r="CR113" s="104" t="b">
        <f t="shared" si="24"/>
        <v>0</v>
      </c>
      <c r="CS113" s="102" t="str">
        <f t="shared" si="25"/>
        <v>0</v>
      </c>
      <c r="CT113" s="105" t="str">
        <f>IF(CO113="x","0",IF(CR113=1,"3",IF(CS113=$F113,"1","0")))</f>
        <v>0</v>
      </c>
      <c r="CU113" s="69"/>
      <c r="CV113" s="119" t="s">
        <v>164</v>
      </c>
      <c r="CW113" s="120" t="s">
        <v>0</v>
      </c>
      <c r="CX113" s="121" t="s">
        <v>164</v>
      </c>
      <c r="CY113" s="120" t="b">
        <f t="shared" si="26"/>
        <v>0</v>
      </c>
      <c r="CZ113" s="120" t="str">
        <f t="shared" si="27"/>
        <v>0</v>
      </c>
      <c r="DA113" s="122" t="str">
        <f>IF(CV113="x","0",IF(CY113=1,"3",IF(CZ113=$F113,"1","0")))</f>
        <v>0</v>
      </c>
      <c r="DB113" s="69"/>
      <c r="DC113" s="101" t="s">
        <v>164</v>
      </c>
      <c r="DD113" s="102" t="s">
        <v>0</v>
      </c>
      <c r="DE113" s="103" t="s">
        <v>164</v>
      </c>
      <c r="DF113" s="104" t="b">
        <f t="shared" si="28"/>
        <v>0</v>
      </c>
      <c r="DG113" s="102" t="str">
        <f t="shared" si="29"/>
        <v>0</v>
      </c>
      <c r="DH113" s="105" t="str">
        <f>IF(DC113="x","0",IF(DF113=1,"3",IF(DG113=$F113,"1","0")))</f>
        <v>0</v>
      </c>
      <c r="DI113" s="69"/>
      <c r="DJ113" s="119" t="s">
        <v>164</v>
      </c>
      <c r="DK113" s="120" t="s">
        <v>0</v>
      </c>
      <c r="DL113" s="121" t="s">
        <v>164</v>
      </c>
      <c r="DM113" s="120" t="b">
        <f t="shared" si="30"/>
        <v>0</v>
      </c>
      <c r="DN113" s="120" t="str">
        <f t="shared" si="31"/>
        <v>0</v>
      </c>
      <c r="DO113" s="122" t="str">
        <f>IF(DJ113="x","0",IF(DM113=1,"3",IF(DN113=$F113,"1","0")))</f>
        <v>0</v>
      </c>
      <c r="DP113" s="69"/>
      <c r="DQ113" s="101" t="s">
        <v>164</v>
      </c>
      <c r="DR113" s="102" t="s">
        <v>0</v>
      </c>
      <c r="DS113" s="103" t="s">
        <v>164</v>
      </c>
      <c r="DT113" s="188" t="b">
        <f t="shared" si="32"/>
        <v>0</v>
      </c>
      <c r="DU113" s="187" t="str">
        <f t="shared" si="33"/>
        <v>0</v>
      </c>
      <c r="DV113" s="105" t="str">
        <f>IF(DQ113="x","0",IF(DT113=1,"3",IF(DU113=$F113,"1","0")))</f>
        <v>0</v>
      </c>
      <c r="DW113" s="69"/>
      <c r="DX113" s="119" t="s">
        <v>164</v>
      </c>
      <c r="DY113" s="120" t="s">
        <v>0</v>
      </c>
      <c r="DZ113" s="121" t="s">
        <v>164</v>
      </c>
      <c r="EA113" s="120" t="b">
        <f t="shared" si="34"/>
        <v>0</v>
      </c>
      <c r="EB113" s="120" t="str">
        <f t="shared" si="35"/>
        <v>0</v>
      </c>
      <c r="EC113" s="122" t="str">
        <f>IF(DX113="x","0",IF(EA113=1,"3",IF(EB113=$F113,"1","0")))</f>
        <v>0</v>
      </c>
      <c r="ED113" s="69"/>
      <c r="EE113" s="101" t="s">
        <v>164</v>
      </c>
      <c r="EF113" s="102" t="s">
        <v>0</v>
      </c>
      <c r="EG113" s="103" t="s">
        <v>164</v>
      </c>
      <c r="EH113" s="104" t="b">
        <f t="shared" si="36"/>
        <v>0</v>
      </c>
      <c r="EI113" s="102" t="str">
        <f t="shared" si="37"/>
        <v>0</v>
      </c>
      <c r="EJ113" s="105" t="str">
        <f>IF(EE113="x","0",IF(EH113=1,"3",IF(EI113=$F113,"1","0")))</f>
        <v>0</v>
      </c>
      <c r="EK113" s="69"/>
      <c r="EL113" s="119" t="s">
        <v>164</v>
      </c>
      <c r="EM113" s="120" t="s">
        <v>0</v>
      </c>
      <c r="EN113" s="121" t="s">
        <v>164</v>
      </c>
      <c r="EO113" s="120" t="b">
        <f t="shared" si="38"/>
        <v>0</v>
      </c>
      <c r="EP113" s="120" t="str">
        <f t="shared" si="39"/>
        <v>0</v>
      </c>
      <c r="EQ113" s="122" t="str">
        <f>IF(EL113="x","0",IF(EO113=1,"3",IF(EP113=$F113,"1","0")))</f>
        <v>0</v>
      </c>
      <c r="ER113" s="69"/>
      <c r="ES113" s="101" t="s">
        <v>164</v>
      </c>
      <c r="ET113" s="102" t="s">
        <v>0</v>
      </c>
      <c r="EU113" s="103" t="s">
        <v>164</v>
      </c>
      <c r="EV113" s="104" t="b">
        <f t="shared" si="40"/>
        <v>0</v>
      </c>
      <c r="EW113" s="102" t="str">
        <f t="shared" si="41"/>
        <v>0</v>
      </c>
      <c r="EX113" s="105" t="str">
        <f>IF(ES113="x","0",IF(EV113=1,"3",IF(EW113=$F113,"1","0")))</f>
        <v>0</v>
      </c>
      <c r="EY113" s="69"/>
      <c r="EZ113" s="119" t="s">
        <v>45</v>
      </c>
      <c r="FA113" s="120" t="s">
        <v>0</v>
      </c>
      <c r="FB113" s="121" t="s">
        <v>45</v>
      </c>
      <c r="FC113" s="120">
        <f t="shared" si="42"/>
        <v>1</v>
      </c>
      <c r="FD113" s="120" t="str">
        <f t="shared" si="43"/>
        <v>0</v>
      </c>
      <c r="FE113" s="122" t="str">
        <f>IF(EZ113="x","0",IF(FC113=1,"3",IF(FD113=$F113,"1","0")))</f>
        <v>0</v>
      </c>
      <c r="FF113" s="69"/>
      <c r="FG113" s="101" t="s">
        <v>164</v>
      </c>
      <c r="FH113" s="102" t="s">
        <v>0</v>
      </c>
      <c r="FI113" s="103" t="s">
        <v>164</v>
      </c>
      <c r="FJ113" s="104" t="b">
        <f t="shared" si="44"/>
        <v>0</v>
      </c>
      <c r="FK113" s="102" t="str">
        <f t="shared" si="45"/>
        <v>0</v>
      </c>
      <c r="FL113" s="105" t="str">
        <f>IF(FG113="x","0",IF(FJ113=1,"3",IF(FK113=$F113,"1","0")))</f>
        <v>0</v>
      </c>
      <c r="FM113" s="314"/>
      <c r="FN113" s="119" t="s">
        <v>164</v>
      </c>
      <c r="FO113" s="120" t="s">
        <v>0</v>
      </c>
      <c r="FP113" s="121" t="s">
        <v>164</v>
      </c>
      <c r="FQ113" s="120" t="b">
        <f t="shared" si="46"/>
        <v>0</v>
      </c>
      <c r="FR113" s="120" t="str">
        <f t="shared" si="47"/>
        <v>0</v>
      </c>
      <c r="FS113" s="122" t="str">
        <f>IF(FN113="x","0",IF(FQ113=1,"3",IF(FR113=$F113,"1","0")))</f>
        <v>0</v>
      </c>
      <c r="FT113" s="69"/>
      <c r="FU113" s="101" t="s">
        <v>164</v>
      </c>
      <c r="FV113" s="102" t="s">
        <v>0</v>
      </c>
      <c r="FW113" s="103" t="s">
        <v>164</v>
      </c>
      <c r="FX113" s="104" t="b">
        <f t="shared" si="48"/>
        <v>0</v>
      </c>
      <c r="FY113" s="102" t="str">
        <f t="shared" si="49"/>
        <v>0</v>
      </c>
      <c r="FZ113" s="105" t="str">
        <f>IF(FU113="x","0",IF(FX113=1,"3",IF(FY113=$F113,"1","0")))</f>
        <v>0</v>
      </c>
      <c r="GA113" s="69"/>
      <c r="GB113" s="119" t="s">
        <v>164</v>
      </c>
      <c r="GC113" s="120" t="s">
        <v>0</v>
      </c>
      <c r="GD113" s="121" t="s">
        <v>164</v>
      </c>
      <c r="GE113" s="120" t="b">
        <f t="shared" si="50"/>
        <v>0</v>
      </c>
      <c r="GF113" s="120" t="str">
        <f t="shared" si="51"/>
        <v>0</v>
      </c>
      <c r="GG113" s="122" t="str">
        <f>IF(GB113="x","0",IF(GE113=1,"3",IF(GF113=$F113,"1","0")))</f>
        <v>0</v>
      </c>
      <c r="GH113" s="69"/>
      <c r="GI113" s="566" t="s">
        <v>45</v>
      </c>
      <c r="GJ113" s="557" t="s">
        <v>0</v>
      </c>
      <c r="GK113" s="567" t="s">
        <v>45</v>
      </c>
      <c r="GL113" s="556">
        <f t="shared" si="52"/>
        <v>1</v>
      </c>
      <c r="GM113" s="557" t="str">
        <f t="shared" si="53"/>
        <v>0</v>
      </c>
      <c r="GN113" s="561" t="str">
        <f>IF(GI113="x","0",IF(GL113=1,"3",IF(GM113=$F113,"1","0")))</f>
        <v>0</v>
      </c>
      <c r="GO113" s="69"/>
      <c r="GP113" s="311" t="s">
        <v>164</v>
      </c>
      <c r="GQ113" s="312" t="s">
        <v>0</v>
      </c>
      <c r="GR113" s="313" t="s">
        <v>164</v>
      </c>
      <c r="GS113" s="120" t="b">
        <f t="shared" si="54"/>
        <v>0</v>
      </c>
      <c r="GT113" s="120" t="str">
        <f t="shared" si="55"/>
        <v>0</v>
      </c>
      <c r="GU113" s="122" t="str">
        <f>IF(GP113="x","0",IF(GS113=1,"3",IF(GT113=$F113,"1","0")))</f>
        <v>0</v>
      </c>
      <c r="GV113" s="69"/>
      <c r="GW113" s="101" t="s">
        <v>164</v>
      </c>
      <c r="GX113" s="102" t="s">
        <v>0</v>
      </c>
      <c r="GY113" s="103" t="s">
        <v>164</v>
      </c>
      <c r="GZ113" s="104" t="b">
        <f t="shared" si="56"/>
        <v>0</v>
      </c>
      <c r="HA113" s="102" t="str">
        <f t="shared" si="57"/>
        <v>0</v>
      </c>
      <c r="HB113" s="105" t="str">
        <f>IF(GW113="x","0",IF(GZ113=1,"3",IF(HA113=$F113,"1","0")))</f>
        <v>0</v>
      </c>
      <c r="HC113" s="69"/>
      <c r="HD113" s="661" t="s">
        <v>45</v>
      </c>
      <c r="HE113" s="662" t="s">
        <v>0</v>
      </c>
      <c r="HF113" s="663" t="s">
        <v>45</v>
      </c>
      <c r="HG113" s="557">
        <f t="shared" si="58"/>
        <v>1</v>
      </c>
      <c r="HH113" s="557" t="str">
        <f t="shared" si="59"/>
        <v>0</v>
      </c>
      <c r="HI113" s="655" t="str">
        <f>IF(HD113="x","0",IF(HG113=1,"3",IF(HH113=$F113,"1","0")))</f>
        <v>0</v>
      </c>
      <c r="HJ113" s="69"/>
      <c r="HK113" s="101" t="s">
        <v>164</v>
      </c>
      <c r="HL113" s="102" t="s">
        <v>0</v>
      </c>
      <c r="HM113" s="103" t="s">
        <v>164</v>
      </c>
      <c r="HN113" s="104" t="b">
        <f t="shared" si="60"/>
        <v>0</v>
      </c>
      <c r="HO113" s="102" t="str">
        <f t="shared" si="61"/>
        <v>0</v>
      </c>
      <c r="HP113" s="105" t="str">
        <f>IF(HK113="x","0",IF(HN113=1,"3",IF(HO113=$F113,"1","0")))</f>
        <v>0</v>
      </c>
      <c r="HQ113" s="69"/>
      <c r="HR113" s="311" t="s">
        <v>164</v>
      </c>
      <c r="HS113" s="312" t="s">
        <v>0</v>
      </c>
      <c r="HT113" s="313" t="s">
        <v>164</v>
      </c>
      <c r="HU113" s="120" t="b">
        <f t="shared" si="62"/>
        <v>0</v>
      </c>
      <c r="HV113" s="120" t="str">
        <f t="shared" si="63"/>
        <v>0</v>
      </c>
      <c r="HW113" s="122" t="str">
        <f>IF(HR113="x","0",IF(HU113=1,"3",IF(HV113=$F113,"1","0")))</f>
        <v>0</v>
      </c>
      <c r="HX113" s="69"/>
      <c r="HY113" s="566" t="s">
        <v>45</v>
      </c>
      <c r="HZ113" s="557" t="s">
        <v>0</v>
      </c>
      <c r="IA113" s="567" t="s">
        <v>45</v>
      </c>
      <c r="IB113" s="556">
        <f t="shared" si="64"/>
        <v>1</v>
      </c>
      <c r="IC113" s="557" t="str">
        <f t="shared" si="65"/>
        <v>0</v>
      </c>
      <c r="ID113" s="561" t="str">
        <f>IF(HY113="x","0",IF(IB113=1,"3",IF(IC113=$F113,"1","0")))</f>
        <v>0</v>
      </c>
      <c r="IE113" s="69"/>
      <c r="IF113" s="311" t="s">
        <v>164</v>
      </c>
      <c r="IG113" s="312" t="s">
        <v>0</v>
      </c>
      <c r="IH113" s="313" t="s">
        <v>164</v>
      </c>
      <c r="II113" s="104" t="b">
        <f t="shared" si="66"/>
        <v>0</v>
      </c>
      <c r="IJ113" s="102" t="str">
        <f t="shared" si="67"/>
        <v>0</v>
      </c>
      <c r="IK113" s="122" t="str">
        <f>IF(IF113="x","0",IF(II113=1,"3",IF(IJ113=$F113,"1","0")))</f>
        <v>0</v>
      </c>
      <c r="IL113" s="69"/>
      <c r="IM113" s="311" t="s">
        <v>45</v>
      </c>
      <c r="IN113" s="312" t="s">
        <v>0</v>
      </c>
      <c r="IO113" s="313" t="s">
        <v>45</v>
      </c>
      <c r="IP113" s="104">
        <f t="shared" si="68"/>
        <v>1</v>
      </c>
      <c r="IQ113" s="102" t="str">
        <f t="shared" si="69"/>
        <v>0</v>
      </c>
      <c r="IR113" s="122" t="str">
        <f>IF(IM113="x","0",IF(IP113=1,"3",IF(IQ113=$F113,"1","0")))</f>
        <v>0</v>
      </c>
      <c r="IS113" s="69"/>
      <c r="IT113" s="311" t="s">
        <v>164</v>
      </c>
      <c r="IU113" s="312" t="s">
        <v>0</v>
      </c>
      <c r="IV113" s="313" t="s">
        <v>164</v>
      </c>
      <c r="IW113" s="104" t="b">
        <f t="shared" si="70"/>
        <v>0</v>
      </c>
      <c r="IX113" s="102" t="str">
        <f t="shared" si="71"/>
        <v>0</v>
      </c>
      <c r="IY113" s="122" t="str">
        <f>IF(IT113="x","0",IF(IW113=1,"3",IF(IX113=$F113,"1","0")))</f>
        <v>0</v>
      </c>
      <c r="IZ113" s="69"/>
      <c r="JA113" s="207"/>
      <c r="JB113" s="36" t="s">
        <v>24</v>
      </c>
      <c r="JC113" s="517" t="str">
        <f>IF(COUNTBLANK($I108:$I113)&gt;=1,"0",IF(COUNTIF($I108:$I113,"x")&gt;0,"0","1"))</f>
        <v>1</v>
      </c>
      <c r="JD113" s="37" t="str">
        <f>IF(COUNTBLANK($P108:$P113)&gt;=1,"0",IF(COUNTIF($P108:$P113,"x")&gt;0,"0","1"))</f>
        <v>1</v>
      </c>
      <c r="JE113" s="37" t="str">
        <f>IF(COUNTBLANK($W108:$W113)&gt;=1,"0",IF(COUNTIF($W108:$W113,"x")&gt;0,"0","1"))</f>
        <v>1</v>
      </c>
      <c r="JF113" s="37" t="str">
        <f>IF(COUNTBLANK($AD108:$AD113)&gt;=1,"0",IF(COUNTIF($AD108:$AD113,"x")&gt;0,"0","1"))</f>
        <v>1</v>
      </c>
      <c r="JG113" s="37" t="str">
        <f>IF(COUNTBLANK($AK108:$AK113)&gt;=1,"0",IF(COUNTIF($AK108:$AK113,"x")&gt;0,"0","1"))</f>
        <v>1</v>
      </c>
      <c r="JH113" s="517" t="str">
        <f>IF(COUNTBLANK($AR108:$AR113)&gt;=1,"0",IF(COUNTIF($AR108:$AR113,"x")&gt;0,"0","1"))</f>
        <v>1</v>
      </c>
      <c r="JI113" s="37" t="str">
        <f>IF(COUNTBLANK($AY108:$AY113)&gt;=1,"0",IF(COUNTIF($AY108:$AY113,"x")&gt;0,"0","1"))</f>
        <v>1</v>
      </c>
      <c r="JJ113" s="37" t="str">
        <f>IF(COUNTBLANK($BF108:$BF113)&gt;=1,"0",IF(COUNTIF($BF108:$BF113,"x")&gt;0,"0","1"))</f>
        <v>1</v>
      </c>
      <c r="JK113" s="37" t="str">
        <f>IF(COUNTBLANK($BM108:$BM113)&gt;=1,"0",IF(COUNTIF($BM108:$BM113,"x")&gt;0,"0","1"))</f>
        <v>1</v>
      </c>
      <c r="JL113" s="37" t="str">
        <f>IF(COUNTBLANK($BT108:$BT113)&gt;=1,"0",IF(COUNTIF($BT108:$BT113,"x")&gt;0,"0","1"))</f>
        <v>1</v>
      </c>
      <c r="JM113" s="37" t="str">
        <f>IF(COUNTBLANK($CA108:$CA113)&gt;=1,"0",IF(COUNTIF($CA108:$CA113,"x")&gt;0,"0","1"))</f>
        <v>1</v>
      </c>
      <c r="JN113" s="517" t="str">
        <f>IF(COUNTBLANK($CH108:$CH113)&gt;=1,"0",IF(COUNTIF($CH108:$CH113,"x")&gt;0,"0","1"))</f>
        <v>1</v>
      </c>
      <c r="JO113" s="37" t="str">
        <f>IF(COUNTBLANK($CO108:$CO113)&gt;=1,"0",IF(COUNTIF($CO108:$CO113,"x")&gt;0,"0","1"))</f>
        <v>1</v>
      </c>
      <c r="JP113" s="37" t="str">
        <f>IF(COUNTBLANK($CV108:$CV113)&gt;=1,"0",IF(COUNTIF($CV108:$CV113,"x")&gt;0,"0","1"))</f>
        <v>1</v>
      </c>
      <c r="JQ113" s="25" t="str">
        <f>IF(COUNTBLANK($DC108:$DC113)&gt;=1,"0",IF(COUNTIF($DC108:$DC113,"x")&gt;0,"0","1"))</f>
        <v>1</v>
      </c>
      <c r="JR113" s="25" t="str">
        <f>IF(COUNTBLANK($DJ108:$DJ113)&gt;=1,"0",IF(COUNTIF($DJ108:$DJ113,"x")&gt;0,"0","1"))</f>
        <v>1</v>
      </c>
      <c r="JS113" s="37" t="str">
        <f>IF(COUNTBLANK($DQ108:$DQ113)&gt;=1,"0",IF(COUNTIF($DQ108:$DQ113,"x")&gt;0,"0","1"))</f>
        <v>1</v>
      </c>
      <c r="JT113" s="37" t="str">
        <f>IF(COUNTBLANK($DX108:$DX113)&gt;=1,"0",IF(COUNTIF($DX108:$DX113,"x")&gt;0,"0","1"))</f>
        <v>1</v>
      </c>
      <c r="JU113" s="37" t="str">
        <f>IF(COUNTBLANK($EE108:$EE113)&gt;=1,"0",IF(COUNTIF($EE108:$EE113,"x")&gt;0,"0","1"))</f>
        <v>1</v>
      </c>
      <c r="JV113" s="37" t="str">
        <f>IF(COUNTBLANK($EL108:$EL113)&gt;=1,"0",IF(COUNTIF($EL108:$EL113,"x")&gt;0,"0","1"))</f>
        <v>1</v>
      </c>
      <c r="JW113" s="37" t="str">
        <f>IF(COUNTBLANK($ES108:$ES113)&gt;=1,"0",IF(COUNTIF($ES108:$ES113,"x")&gt;0,"0","1"))</f>
        <v>1</v>
      </c>
      <c r="JX113" s="25" t="str">
        <f>IF(COUNTBLANK($EZ108:$EZ113)&gt;=1,"0",IF(COUNTIF($EZ108:$EZ113,"x")&gt;0,"0","1"))</f>
        <v>0</v>
      </c>
      <c r="JY113" s="25" t="str">
        <f>IF(COUNTBLANK($FG108:$FG113)&gt;=1,"0",IF(COUNTIF($FG108:$FG113,"x")&gt;0,"0","1"))</f>
        <v>1</v>
      </c>
      <c r="JZ113" s="37" t="str">
        <f>IF(COUNTBLANK($FN108:$FN113)&gt;=1,"0",IF(COUNTIF($FN108:$FN113,"x")&gt;0,"0","1"))</f>
        <v>1</v>
      </c>
      <c r="KA113" s="37" t="str">
        <f>IF(COUNTBLANK($FU108:$FU113)&gt;=1,"0",IF(COUNTIF($FU108:$FU113,"x")&gt;0,"0","1"))</f>
        <v>1</v>
      </c>
      <c r="KB113" s="37" t="str">
        <f>IF(COUNTBLANK($GB108:$GB113)&gt;=1,"0",IF(COUNTIF($GB108:$GB113,"x")&gt;0,"0","1"))</f>
        <v>1</v>
      </c>
      <c r="KC113" s="37" t="str">
        <f>IF(COUNTBLANK($GI108:$GI113)&gt;=1,"0",IF(COUNTIF($GI108:$GI113,"x")&gt;0,"0","1"))</f>
        <v>0</v>
      </c>
      <c r="KD113" s="517" t="str">
        <f>IF(COUNTBLANK($GP108:$GP113)&gt;=1,"0",IF(COUNTIF($GP108:$GP113,"x")&gt;0,"0","1"))</f>
        <v>1</v>
      </c>
      <c r="KE113" s="517" t="str">
        <f>IF(COUNTBLANK($GW108:$GW113)&gt;=1,"0",IF(COUNTIF($GW108:$GW113,"x")&gt;0,"0","1"))</f>
        <v>1</v>
      </c>
      <c r="KF113" s="37" t="str">
        <f>IF(COUNTBLANK($HD108:$HD113)&gt;=1,"0",IF(COUNTIF($HD108:$HD113,"x")&gt;0,"0","1"))</f>
        <v>0</v>
      </c>
      <c r="KG113" s="37" t="str">
        <f>IF(COUNTBLANK($HK108:$HK113)&gt;=1,"0",IF(COUNTIF($HK108:$HK113,"x")&gt;0,"0","1"))</f>
        <v>1</v>
      </c>
      <c r="KH113" s="37" t="str">
        <f>IF(COUNTBLANK($HR108:$HR113)&gt;=1,"0",IF(COUNTIF($HR108:$HR113,"x")&gt;0,"0","1"))</f>
        <v>1</v>
      </c>
      <c r="KI113" s="37" t="str">
        <f>IF(COUNTBLANK($HY108:$HY113)&gt;=1,"0",IF(COUNTIF($HY108:$HY113,"x")&gt;0,"0","1"))</f>
        <v>0</v>
      </c>
      <c r="KJ113" s="37" t="str">
        <f>IF(COUNTBLANK($IF108:$IF113)&gt;=1,"0",IF(COUNTIF($IF108:$IF113,"x")&gt;0,"0","1"))</f>
        <v>1</v>
      </c>
      <c r="KL113" s="17"/>
    </row>
    <row r="114" spans="1:16382" ht="16" outlineLevel="1" thickBot="1">
      <c r="A114" s="61"/>
      <c r="B114" s="62"/>
      <c r="C114" s="63"/>
      <c r="D114" s="63"/>
      <c r="E114" s="63"/>
      <c r="F114" s="64"/>
      <c r="G114" s="65"/>
      <c r="H114" s="7" t="str">
        <f>IF(C108="x","0","1")</f>
        <v>1</v>
      </c>
      <c r="I114" s="174"/>
      <c r="J114" s="91"/>
      <c r="K114" s="176"/>
      <c r="L114" s="10"/>
      <c r="M114" s="2"/>
      <c r="N114" s="439">
        <f>N108+N109+N110+N111+N112+N113</f>
        <v>1.5</v>
      </c>
      <c r="O114" s="8"/>
      <c r="P114" s="123"/>
      <c r="Q114" s="112"/>
      <c r="R114" s="124"/>
      <c r="S114" s="125"/>
      <c r="T114" s="125"/>
      <c r="U114" s="503">
        <f>U108+U109+U110+U111+U113+U112</f>
        <v>2.5</v>
      </c>
      <c r="V114" s="8"/>
      <c r="W114" s="174"/>
      <c r="X114" s="91"/>
      <c r="Y114" s="176"/>
      <c r="Z114" s="10"/>
      <c r="AA114" s="2"/>
      <c r="AB114" s="439">
        <f>AB108+AB109+AB110+AB111+AB113+AB112</f>
        <v>4.5</v>
      </c>
      <c r="AC114" s="8"/>
      <c r="AD114" s="123"/>
      <c r="AE114" s="112"/>
      <c r="AF114" s="124"/>
      <c r="AG114" s="125"/>
      <c r="AH114" s="125"/>
      <c r="AI114" s="419">
        <f>AI108+AI109+AI110+AI111+AI113+AI112</f>
        <v>4.5</v>
      </c>
      <c r="AJ114" s="8"/>
      <c r="AK114" s="174"/>
      <c r="AL114" s="91"/>
      <c r="AM114" s="176"/>
      <c r="AN114" s="10"/>
      <c r="AO114" s="2"/>
      <c r="AP114" s="439">
        <f>AP108+AP109+AP110+AP111+AP113+AP112</f>
        <v>1</v>
      </c>
      <c r="AQ114" s="8"/>
      <c r="AR114" s="123"/>
      <c r="AS114" s="112"/>
      <c r="AT114" s="124"/>
      <c r="AU114" s="125"/>
      <c r="AV114" s="125"/>
      <c r="AW114" s="419">
        <f>AW108+AW109+AW110+AW111+AW113+AW112</f>
        <v>5.5</v>
      </c>
      <c r="AX114" s="8"/>
      <c r="AY114" s="174"/>
      <c r="AZ114" s="91"/>
      <c r="BA114" s="176"/>
      <c r="BB114" s="10"/>
      <c r="BC114" s="2"/>
      <c r="BD114" s="439">
        <f>BD108+BD109+BD110+BD111+BD113+BD112</f>
        <v>5.5</v>
      </c>
      <c r="BE114" s="8"/>
      <c r="BF114" s="123"/>
      <c r="BG114" s="112"/>
      <c r="BH114" s="124"/>
      <c r="BI114" s="125"/>
      <c r="BJ114" s="125"/>
      <c r="BK114" s="419">
        <f>BK108+BK109+BK110+BK111+BK113+BK113</f>
        <v>5.5</v>
      </c>
      <c r="BL114" s="8"/>
      <c r="BM114" s="174"/>
      <c r="BN114" s="91"/>
      <c r="BO114" s="176"/>
      <c r="BP114" s="10"/>
      <c r="BQ114" s="2"/>
      <c r="BR114" s="439">
        <f>BR108+BR109+BR110+BR111+BR113+BR112</f>
        <v>3.5</v>
      </c>
      <c r="BS114" s="8"/>
      <c r="BT114" s="123"/>
      <c r="BU114" s="112"/>
      <c r="BV114" s="124"/>
      <c r="BW114" s="125"/>
      <c r="BX114" s="125"/>
      <c r="BY114" s="419">
        <f>BY108+BY109+BY110+BY111+BY113+BY112</f>
        <v>4.5</v>
      </c>
      <c r="BZ114" s="8"/>
      <c r="CA114" s="174"/>
      <c r="CB114" s="91"/>
      <c r="CC114" s="176"/>
      <c r="CD114" s="10"/>
      <c r="CE114" s="2"/>
      <c r="CF114" s="439">
        <f>CF108+CF109+CF110+CF111+CF113+CF112</f>
        <v>4.5</v>
      </c>
      <c r="CG114" s="8"/>
      <c r="CH114" s="123"/>
      <c r="CI114" s="112"/>
      <c r="CJ114" s="124"/>
      <c r="CK114" s="125"/>
      <c r="CL114" s="125"/>
      <c r="CM114" s="419">
        <f>CM108+CM109+CM110+CM111+CM113+CM112</f>
        <v>4.5</v>
      </c>
      <c r="CN114" s="8"/>
      <c r="CO114" s="174"/>
      <c r="CP114" s="91"/>
      <c r="CQ114" s="176"/>
      <c r="CR114" s="10"/>
      <c r="CS114" s="2"/>
      <c r="CT114" s="439">
        <f>CT108+CT109+CT110+CT111+CT113+CT112</f>
        <v>2</v>
      </c>
      <c r="CU114" s="8"/>
      <c r="CV114" s="123"/>
      <c r="CW114" s="112"/>
      <c r="CX114" s="124"/>
      <c r="CY114" s="125"/>
      <c r="CZ114" s="125"/>
      <c r="DA114" s="419">
        <f>DA108+DA109+DA110+DA111+DA113+DA112</f>
        <v>4.5</v>
      </c>
      <c r="DB114" s="8"/>
      <c r="DC114" s="174"/>
      <c r="DD114" s="91"/>
      <c r="DE114" s="176"/>
      <c r="DF114" s="10"/>
      <c r="DG114" s="2"/>
      <c r="DH114" s="439">
        <f>DH108+DH109+DH110+DH111+DH113+DH112</f>
        <v>4.5</v>
      </c>
      <c r="DI114" s="8"/>
      <c r="DJ114" s="123"/>
      <c r="DK114" s="112"/>
      <c r="DL114" s="124"/>
      <c r="DM114" s="125"/>
      <c r="DN114" s="125"/>
      <c r="DO114" s="419">
        <f>DO108+DO109+DO110+DO111+DO113+DO112</f>
        <v>6.5</v>
      </c>
      <c r="DP114" s="8"/>
      <c r="DQ114" s="174"/>
      <c r="DR114" s="91"/>
      <c r="DS114" s="176"/>
      <c r="DT114" s="189"/>
      <c r="DU114" s="16"/>
      <c r="DV114" s="441">
        <f>DV108+DV109+DV110+DV111+DV113+DV112</f>
        <v>5.5</v>
      </c>
      <c r="DW114" s="8"/>
      <c r="DX114" s="123"/>
      <c r="DY114" s="112"/>
      <c r="DZ114" s="124"/>
      <c r="EA114" s="125"/>
      <c r="EB114" s="125"/>
      <c r="EC114" s="503">
        <f>EC108+EC109+EC110+EC111+EC113+EC112</f>
        <v>4.5</v>
      </c>
      <c r="ED114" s="8"/>
      <c r="EE114" s="174"/>
      <c r="EF114" s="91"/>
      <c r="EG114" s="176"/>
      <c r="EH114" s="10"/>
      <c r="EI114" s="2"/>
      <c r="EJ114" s="441">
        <f>EJ108+EJ109+EJ110+EJ111+EJ113+EJ112</f>
        <v>1.5</v>
      </c>
      <c r="EK114" s="8"/>
      <c r="EL114" s="123"/>
      <c r="EM114" s="112"/>
      <c r="EN114" s="124"/>
      <c r="EO114" s="125"/>
      <c r="EP114" s="125"/>
      <c r="EQ114" s="503">
        <f>EQ108+EQ109+EQ110+EQ111+EQ113+EQ112</f>
        <v>4.5</v>
      </c>
      <c r="ER114" s="8"/>
      <c r="ES114" s="174"/>
      <c r="ET114" s="91"/>
      <c r="EU114" s="176"/>
      <c r="EV114" s="10"/>
      <c r="EW114" s="2"/>
      <c r="EX114" s="441">
        <f>EX108+EX109+EX110+EX111+EX113+EX112</f>
        <v>2.5</v>
      </c>
      <c r="EY114" s="8"/>
      <c r="EZ114" s="123"/>
      <c r="FA114" s="112"/>
      <c r="FB114" s="124"/>
      <c r="FC114" s="125"/>
      <c r="FD114" s="125"/>
      <c r="FE114" s="503">
        <f>FE108+FE109+FE110+FE111+FE113+FE112</f>
        <v>0</v>
      </c>
      <c r="FF114" s="8"/>
      <c r="FG114" s="174"/>
      <c r="FH114" s="91"/>
      <c r="FI114" s="176"/>
      <c r="FJ114" s="10"/>
      <c r="FK114" s="2"/>
      <c r="FL114" s="441">
        <f>FL108+FL109+FL110+FL111+FL113+FL112</f>
        <v>3.5</v>
      </c>
      <c r="FM114" s="8"/>
      <c r="FN114" s="123"/>
      <c r="FO114" s="112"/>
      <c r="FP114" s="124"/>
      <c r="FQ114" s="125"/>
      <c r="FR114" s="125"/>
      <c r="FS114" s="503">
        <f>FS108+FS109+FS110+FS111+FS113+FS112</f>
        <v>5.5</v>
      </c>
      <c r="FT114" s="8"/>
      <c r="FU114" s="174"/>
      <c r="FV114" s="91"/>
      <c r="FW114" s="176"/>
      <c r="FX114" s="10"/>
      <c r="FY114" s="2"/>
      <c r="FZ114" s="441">
        <f>FZ108+FZ109+FZ110+FZ111+FZ113+FZ112</f>
        <v>1.5</v>
      </c>
      <c r="GA114" s="8"/>
      <c r="GB114" s="123"/>
      <c r="GC114" s="112"/>
      <c r="GD114" s="124"/>
      <c r="GE114" s="125"/>
      <c r="GF114" s="125"/>
      <c r="GG114" s="503">
        <f>GG108+GG109+GG110+GG111+GG113+GG112</f>
        <v>5.5</v>
      </c>
      <c r="GH114" s="8"/>
      <c r="GI114" s="544"/>
      <c r="GJ114" s="545"/>
      <c r="GK114" s="546"/>
      <c r="GL114" s="547"/>
      <c r="GM114" s="548"/>
      <c r="GN114" s="549">
        <f>GN108+GN109+GN110+GN111+GN113+GN112</f>
        <v>0</v>
      </c>
      <c r="GO114" s="8"/>
      <c r="GP114" s="123"/>
      <c r="GQ114" s="112"/>
      <c r="GR114" s="124"/>
      <c r="GS114" s="125"/>
      <c r="GT114" s="125"/>
      <c r="GU114" s="503">
        <f>GU108+GU109+GU110+GU111+GU113+GU112</f>
        <v>5.5</v>
      </c>
      <c r="GV114" s="8"/>
      <c r="GW114" s="174"/>
      <c r="GX114" s="91"/>
      <c r="GY114" s="176"/>
      <c r="GZ114" s="10"/>
      <c r="HA114" s="2"/>
      <c r="HB114" s="441">
        <f>HB108+HB109+HB110+HB111+HB113+HB112</f>
        <v>2.5</v>
      </c>
      <c r="HC114" s="8"/>
      <c r="HD114" s="656"/>
      <c r="HE114" s="657"/>
      <c r="HF114" s="658"/>
      <c r="HG114" s="548"/>
      <c r="HH114" s="548"/>
      <c r="HI114" s="659">
        <f>HI108+HI109+HI110+HI111+HI113+HI112</f>
        <v>0</v>
      </c>
      <c r="HJ114" s="8"/>
      <c r="HK114" s="174"/>
      <c r="HL114" s="91"/>
      <c r="HM114" s="176"/>
      <c r="HN114" s="10"/>
      <c r="HO114" s="2"/>
      <c r="HP114" s="441">
        <f>HP108+HP109+HP110+HP111+HP113+HP112</f>
        <v>3</v>
      </c>
      <c r="HQ114" s="8"/>
      <c r="HR114" s="123"/>
      <c r="HS114" s="112"/>
      <c r="HT114" s="124"/>
      <c r="HU114" s="125"/>
      <c r="HV114" s="125"/>
      <c r="HW114" s="503">
        <f>HW108+HW109+HW110+HW111+HW113+HW112</f>
        <v>7.5</v>
      </c>
      <c r="HX114" s="8"/>
      <c r="HY114" s="544"/>
      <c r="HZ114" s="545"/>
      <c r="IA114" s="546"/>
      <c r="IB114" s="547"/>
      <c r="IC114" s="548"/>
      <c r="ID114" s="549">
        <f>ID108+ID109+ID110+ID111+ID113+ID112</f>
        <v>0</v>
      </c>
      <c r="IE114" s="8"/>
      <c r="IF114" s="300"/>
      <c r="IG114" s="301"/>
      <c r="IH114" s="302"/>
      <c r="II114" s="10"/>
      <c r="IJ114" s="2"/>
      <c r="IK114" s="419">
        <f>IK108+IK109+IK110+IK111+IK113+IK112</f>
        <v>6.5</v>
      </c>
      <c r="IL114" s="8"/>
      <c r="IM114" s="300"/>
      <c r="IN114" s="301"/>
      <c r="IO114" s="302"/>
      <c r="IP114" s="10"/>
      <c r="IQ114" s="2"/>
      <c r="IR114" s="419">
        <f>IR108+IR109+IR110+IR111+IR113+IR112</f>
        <v>0</v>
      </c>
      <c r="IS114" s="8"/>
      <c r="IT114" s="300"/>
      <c r="IU114" s="301"/>
      <c r="IV114" s="302"/>
      <c r="IW114" s="10"/>
      <c r="IX114" s="2"/>
      <c r="IY114" s="419">
        <f>IY108+IY109+IY110+IY111+IY113+IY112</f>
        <v>2.5</v>
      </c>
      <c r="IZ114" s="8"/>
      <c r="JA114" s="30"/>
      <c r="JB114" s="22"/>
      <c r="JC114" s="517"/>
      <c r="JD114" s="25"/>
      <c r="JE114" s="25"/>
      <c r="JF114" s="25"/>
      <c r="JG114" s="25"/>
      <c r="JH114" s="517"/>
      <c r="JI114" s="25"/>
      <c r="JJ114" s="25"/>
      <c r="JK114" s="25"/>
      <c r="JL114" s="25"/>
      <c r="JM114" s="25"/>
      <c r="JN114" s="517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517"/>
      <c r="KE114" s="517"/>
      <c r="KF114" s="25"/>
      <c r="KG114" s="25"/>
      <c r="KH114" s="25"/>
      <c r="KI114" s="25"/>
      <c r="KL114" s="17"/>
      <c r="KP114" s="77"/>
    </row>
    <row r="115" spans="1:16382" s="142" customFormat="1" ht="16" thickBot="1">
      <c r="A115" s="150" t="s">
        <v>20</v>
      </c>
      <c r="B115" s="49">
        <v>17</v>
      </c>
      <c r="C115" s="50"/>
      <c r="D115" s="50"/>
      <c r="E115" s="191"/>
      <c r="F115" s="51"/>
      <c r="G115" s="52"/>
      <c r="H115" s="164"/>
      <c r="I115" s="50"/>
      <c r="J115" s="50"/>
      <c r="K115" s="55"/>
      <c r="L115" s="53"/>
      <c r="M115" s="53"/>
      <c r="N115" s="258"/>
      <c r="O115" s="164"/>
      <c r="P115" s="50"/>
      <c r="Q115" s="50"/>
      <c r="R115" s="50"/>
      <c r="S115" s="53"/>
      <c r="T115" s="53"/>
      <c r="U115" s="51"/>
      <c r="V115" s="164"/>
      <c r="W115" s="50"/>
      <c r="X115" s="50"/>
      <c r="Y115" s="55"/>
      <c r="Z115" s="53"/>
      <c r="AA115" s="53"/>
      <c r="AB115" s="258"/>
      <c r="AC115" s="164"/>
      <c r="AD115" s="50"/>
      <c r="AE115" s="50"/>
      <c r="AF115" s="50"/>
      <c r="AG115" s="53"/>
      <c r="AH115" s="53"/>
      <c r="AI115" s="51"/>
      <c r="AJ115" s="164"/>
      <c r="AK115" s="50"/>
      <c r="AL115" s="50"/>
      <c r="AM115" s="55"/>
      <c r="AN115" s="53"/>
      <c r="AO115" s="53"/>
      <c r="AP115" s="258"/>
      <c r="AQ115" s="164"/>
      <c r="AR115" s="50"/>
      <c r="AS115" s="50"/>
      <c r="AT115" s="50"/>
      <c r="AU115" s="53"/>
      <c r="AV115" s="53"/>
      <c r="AW115" s="51"/>
      <c r="AX115" s="164"/>
      <c r="AY115" s="50"/>
      <c r="AZ115" s="50"/>
      <c r="BA115" s="55"/>
      <c r="BB115" s="53"/>
      <c r="BC115" s="53"/>
      <c r="BD115" s="258"/>
      <c r="BE115" s="164"/>
      <c r="BF115" s="50"/>
      <c r="BG115" s="50"/>
      <c r="BH115" s="50"/>
      <c r="BI115" s="53"/>
      <c r="BJ115" s="53"/>
      <c r="BK115" s="51"/>
      <c r="BL115" s="164"/>
      <c r="BM115" s="50"/>
      <c r="BN115" s="50"/>
      <c r="BO115" s="55"/>
      <c r="BP115" s="53"/>
      <c r="BQ115" s="53"/>
      <c r="BR115" s="258"/>
      <c r="BS115" s="164"/>
      <c r="BT115" s="50"/>
      <c r="BU115" s="50"/>
      <c r="BV115" s="50"/>
      <c r="BW115" s="53"/>
      <c r="BX115" s="53"/>
      <c r="BY115" s="51"/>
      <c r="BZ115" s="164"/>
      <c r="CA115" s="50"/>
      <c r="CB115" s="50"/>
      <c r="CC115" s="55"/>
      <c r="CD115" s="53"/>
      <c r="CE115" s="53"/>
      <c r="CF115" s="258"/>
      <c r="CG115" s="164"/>
      <c r="CH115" s="50"/>
      <c r="CI115" s="50"/>
      <c r="CJ115" s="50"/>
      <c r="CK115" s="53"/>
      <c r="CL115" s="53"/>
      <c r="CM115" s="51"/>
      <c r="CN115" s="164"/>
      <c r="CO115" s="50"/>
      <c r="CP115" s="50"/>
      <c r="CQ115" s="55"/>
      <c r="CR115" s="53"/>
      <c r="CS115" s="53"/>
      <c r="CT115" s="258"/>
      <c r="CU115" s="164"/>
      <c r="CV115" s="50"/>
      <c r="CW115" s="50"/>
      <c r="CX115" s="50"/>
      <c r="CY115" s="53"/>
      <c r="CZ115" s="53"/>
      <c r="DA115" s="51"/>
      <c r="DB115" s="164"/>
      <c r="DC115" s="50"/>
      <c r="DD115" s="50"/>
      <c r="DE115" s="55"/>
      <c r="DF115" s="53"/>
      <c r="DG115" s="53"/>
      <c r="DH115" s="258"/>
      <c r="DI115" s="164"/>
      <c r="DJ115" s="50"/>
      <c r="DK115" s="50"/>
      <c r="DL115" s="50"/>
      <c r="DM115" s="53"/>
      <c r="DN115" s="53"/>
      <c r="DO115" s="51"/>
      <c r="DP115" s="164"/>
      <c r="DQ115" s="50"/>
      <c r="DR115" s="50"/>
      <c r="DS115" s="55"/>
      <c r="DT115" s="50"/>
      <c r="DU115" s="50"/>
      <c r="DV115" s="258"/>
      <c r="DW115" s="164"/>
      <c r="DX115" s="50"/>
      <c r="DY115" s="50"/>
      <c r="DZ115" s="50"/>
      <c r="EA115" s="53"/>
      <c r="EB115" s="53"/>
      <c r="EC115" s="51"/>
      <c r="ED115" s="164"/>
      <c r="EE115" s="50"/>
      <c r="EF115" s="50"/>
      <c r="EG115" s="55"/>
      <c r="EH115" s="53"/>
      <c r="EI115" s="53"/>
      <c r="EJ115" s="258"/>
      <c r="EK115" s="164"/>
      <c r="EL115" s="50"/>
      <c r="EM115" s="50"/>
      <c r="EN115" s="50"/>
      <c r="EO115" s="53"/>
      <c r="EP115" s="53"/>
      <c r="EQ115" s="51"/>
      <c r="ER115" s="164"/>
      <c r="ES115" s="50"/>
      <c r="ET115" s="50"/>
      <c r="EU115" s="55"/>
      <c r="EV115" s="53"/>
      <c r="EW115" s="53"/>
      <c r="EX115" s="51"/>
      <c r="EY115" s="164"/>
      <c r="EZ115" s="50"/>
      <c r="FA115" s="50"/>
      <c r="FB115" s="50"/>
      <c r="FC115" s="53"/>
      <c r="FD115" s="53"/>
      <c r="FE115" s="51"/>
      <c r="FF115" s="164"/>
      <c r="FG115" s="50"/>
      <c r="FH115" s="50"/>
      <c r="FI115" s="55"/>
      <c r="FJ115" s="53"/>
      <c r="FK115" s="53"/>
      <c r="FL115" s="258"/>
      <c r="FM115" s="68"/>
      <c r="FN115" s="50"/>
      <c r="FO115" s="50"/>
      <c r="FP115" s="50"/>
      <c r="FQ115" s="53"/>
      <c r="FR115" s="53"/>
      <c r="FS115" s="51"/>
      <c r="FT115" s="164"/>
      <c r="FU115" s="50"/>
      <c r="FV115" s="50"/>
      <c r="FW115" s="55"/>
      <c r="FX115" s="53"/>
      <c r="FY115" s="53"/>
      <c r="FZ115" s="51"/>
      <c r="GA115" s="164"/>
      <c r="GB115" s="50"/>
      <c r="GC115" s="50"/>
      <c r="GD115" s="50"/>
      <c r="GE115" s="53"/>
      <c r="GF115" s="53"/>
      <c r="GG115" s="51"/>
      <c r="GH115" s="164"/>
      <c r="GI115" s="554"/>
      <c r="GJ115" s="554"/>
      <c r="GK115" s="562"/>
      <c r="GL115" s="555"/>
      <c r="GM115" s="555"/>
      <c r="GN115" s="563"/>
      <c r="GO115" s="164"/>
      <c r="GP115" s="303"/>
      <c r="GQ115" s="303"/>
      <c r="GR115" s="303"/>
      <c r="GS115" s="53"/>
      <c r="GT115" s="53"/>
      <c r="GU115" s="51"/>
      <c r="GV115" s="164"/>
      <c r="GW115" s="50"/>
      <c r="GX115" s="50"/>
      <c r="GY115" s="55"/>
      <c r="GZ115" s="53"/>
      <c r="HA115" s="53"/>
      <c r="HB115" s="258"/>
      <c r="HC115" s="164"/>
      <c r="HD115" s="664"/>
      <c r="HE115" s="664"/>
      <c r="HF115" s="664"/>
      <c r="HG115" s="555"/>
      <c r="HH115" s="555"/>
      <c r="HI115" s="563"/>
      <c r="HJ115" s="164"/>
      <c r="HK115" s="50"/>
      <c r="HL115" s="50"/>
      <c r="HM115" s="55"/>
      <c r="HN115" s="53"/>
      <c r="HO115" s="53"/>
      <c r="HP115" s="258"/>
      <c r="HQ115" s="164"/>
      <c r="HR115" s="303"/>
      <c r="HS115" s="303"/>
      <c r="HT115" s="303"/>
      <c r="HU115" s="53"/>
      <c r="HV115" s="53"/>
      <c r="HW115" s="51"/>
      <c r="HX115" s="169"/>
      <c r="HY115" s="554"/>
      <c r="HZ115" s="554"/>
      <c r="IA115" s="562"/>
      <c r="IB115" s="555"/>
      <c r="IC115" s="555"/>
      <c r="ID115" s="563"/>
      <c r="IE115" s="171"/>
      <c r="IF115" s="303"/>
      <c r="IG115" s="303"/>
      <c r="IH115" s="303"/>
      <c r="II115" s="53"/>
      <c r="IJ115" s="53"/>
      <c r="IK115" s="51"/>
      <c r="IL115" s="171"/>
      <c r="IM115" s="303"/>
      <c r="IN115" s="303"/>
      <c r="IO115" s="303"/>
      <c r="IP115" s="53"/>
      <c r="IQ115" s="53"/>
      <c r="IR115" s="51"/>
      <c r="IS115" s="171"/>
      <c r="IT115" s="303"/>
      <c r="IU115" s="303"/>
      <c r="IV115" s="303"/>
      <c r="IW115" s="53"/>
      <c r="IX115" s="53"/>
      <c r="IY115" s="51"/>
      <c r="IZ115" s="171"/>
      <c r="JA115" s="226"/>
      <c r="JB115" s="227"/>
      <c r="JC115" s="531"/>
      <c r="JD115" s="138"/>
      <c r="JE115" s="139"/>
      <c r="JF115" s="227"/>
      <c r="JG115" s="139"/>
      <c r="JH115" s="521"/>
      <c r="JI115" s="140"/>
      <c r="JJ115" s="139"/>
      <c r="JK115" s="139"/>
      <c r="JL115" s="138"/>
      <c r="JM115" s="227"/>
      <c r="JN115" s="528"/>
      <c r="JO115" s="227"/>
      <c r="JP115" s="139"/>
      <c r="JQ115" s="139"/>
      <c r="JR115" s="139"/>
      <c r="JS115" s="138"/>
      <c r="JT115" s="227"/>
      <c r="JU115" s="139"/>
      <c r="JV115" s="227"/>
      <c r="JW115" s="139"/>
      <c r="JX115" s="139"/>
      <c r="JY115" s="139"/>
      <c r="JZ115" s="138"/>
      <c r="KA115" s="227"/>
      <c r="KB115" s="139"/>
      <c r="KC115" s="227"/>
      <c r="KD115" s="528"/>
      <c r="KE115" s="528"/>
      <c r="KF115" s="139"/>
      <c r="KG115" s="138"/>
      <c r="KH115" s="227"/>
      <c r="KI115" s="139"/>
      <c r="KJ115" s="227"/>
      <c r="KK115" s="72"/>
      <c r="KL115" s="72"/>
      <c r="KM115" s="72"/>
      <c r="KN115" s="138"/>
      <c r="KO115" s="71"/>
      <c r="KP115" s="72"/>
      <c r="KQ115"/>
      <c r="KR115" s="72"/>
      <c r="KS115" s="138"/>
      <c r="KT115" s="71"/>
      <c r="KU115" s="72"/>
      <c r="KV115" s="71"/>
      <c r="KW115" s="72"/>
      <c r="KX115" s="72"/>
      <c r="KY115" s="72"/>
      <c r="KZ115" s="138"/>
      <c r="LA115" s="71"/>
      <c r="LB115" s="72"/>
      <c r="LC115" s="71"/>
      <c r="LD115" s="72"/>
      <c r="LE115" s="72"/>
      <c r="LF115" s="72"/>
      <c r="LG115" s="138"/>
      <c r="LH115" s="71"/>
      <c r="LI115" s="72"/>
      <c r="LJ115" s="71"/>
      <c r="LK115" s="72"/>
      <c r="LL115" s="72"/>
      <c r="LM115" s="72"/>
      <c r="LN115" s="138"/>
      <c r="LO115" s="71"/>
      <c r="LP115" s="72"/>
      <c r="LQ115" s="71"/>
      <c r="LR115" s="72"/>
      <c r="LS115" s="72"/>
      <c r="LT115" s="72"/>
      <c r="LU115" s="138"/>
      <c r="LV115" s="71"/>
      <c r="LW115" s="72"/>
      <c r="LX115" s="71"/>
      <c r="LY115" s="72"/>
      <c r="LZ115" s="72"/>
      <c r="MA115" s="72"/>
      <c r="MB115" s="138"/>
      <c r="MC115" s="71"/>
      <c r="MD115" s="72"/>
      <c r="ME115" s="71"/>
      <c r="MF115" s="72"/>
      <c r="MG115" s="72"/>
      <c r="MH115" s="72"/>
      <c r="MI115" s="138"/>
      <c r="MJ115" s="71"/>
      <c r="MK115" s="72"/>
      <c r="ML115" s="71"/>
      <c r="MM115" s="72"/>
      <c r="MN115" s="72"/>
      <c r="MO115" s="72"/>
      <c r="MP115" s="138"/>
      <c r="MQ115" s="71"/>
      <c r="MR115" s="72"/>
      <c r="MS115" s="71"/>
      <c r="MT115" s="72"/>
      <c r="MU115" s="72"/>
      <c r="MV115" s="72"/>
      <c r="MW115" s="138"/>
      <c r="MX115" s="71"/>
      <c r="MY115" s="72"/>
      <c r="MZ115" s="71"/>
      <c r="NA115" s="72"/>
      <c r="NB115" s="72"/>
      <c r="NC115" s="72"/>
      <c r="ND115" s="138"/>
      <c r="NE115" s="71"/>
      <c r="NF115" s="72"/>
      <c r="NG115" s="71"/>
      <c r="NH115" s="72"/>
      <c r="NI115" s="72"/>
      <c r="NJ115" s="72"/>
      <c r="NK115" s="138"/>
      <c r="NL115" s="71"/>
      <c r="NM115" s="72"/>
      <c r="NN115" s="71"/>
      <c r="NO115" s="72"/>
      <c r="NP115" s="72"/>
      <c r="NQ115" s="72"/>
      <c r="NR115" s="138"/>
      <c r="NS115" s="71"/>
      <c r="NT115" s="72"/>
      <c r="NU115" s="71"/>
      <c r="NV115" s="72"/>
      <c r="NW115" s="72"/>
      <c r="NX115" s="72"/>
      <c r="NY115" s="138"/>
      <c r="NZ115" s="71"/>
      <c r="OA115" s="72"/>
      <c r="OB115" s="71"/>
      <c r="OC115" s="72"/>
      <c r="OD115" s="72"/>
      <c r="OE115" s="72"/>
      <c r="OF115" s="138"/>
      <c r="OG115" s="71"/>
      <c r="OH115" s="72"/>
      <c r="OI115" s="71"/>
      <c r="OJ115" s="72"/>
      <c r="OK115" s="72"/>
      <c r="OL115" s="72"/>
      <c r="OM115" s="138"/>
      <c r="ON115" s="71"/>
      <c r="OO115" s="72"/>
      <c r="OP115" s="71"/>
      <c r="OQ115" s="72"/>
      <c r="OR115" s="72"/>
      <c r="OS115" s="72"/>
      <c r="OT115" s="138"/>
      <c r="OU115" s="71"/>
      <c r="OV115" s="72"/>
      <c r="OW115" s="71"/>
      <c r="OX115" s="72"/>
      <c r="OY115" s="72"/>
      <c r="OZ115" s="72"/>
      <c r="PA115" s="138"/>
      <c r="PB115" s="71"/>
      <c r="PC115" s="72"/>
      <c r="PD115" s="71"/>
      <c r="PE115" s="72"/>
      <c r="PF115" s="72"/>
      <c r="PG115" s="72"/>
      <c r="PH115" s="138"/>
      <c r="PI115" s="71"/>
      <c r="PJ115" s="72"/>
      <c r="PK115" s="71"/>
      <c r="PL115" s="72"/>
      <c r="PM115" s="72"/>
      <c r="PN115" s="72"/>
      <c r="PO115" s="138"/>
      <c r="PP115" s="71"/>
      <c r="PQ115" s="72"/>
      <c r="PR115" s="71"/>
      <c r="PS115" s="72"/>
      <c r="PT115" s="72"/>
      <c r="PU115" s="72"/>
      <c r="PV115" s="138"/>
      <c r="PW115" s="71"/>
      <c r="PX115" s="72"/>
      <c r="PY115" s="71"/>
      <c r="PZ115" s="72"/>
      <c r="QA115" s="72"/>
      <c r="QB115" s="72"/>
      <c r="QC115" s="138"/>
      <c r="QD115" s="71"/>
      <c r="QE115" s="72"/>
      <c r="QF115" s="71"/>
      <c r="QG115" s="72"/>
      <c r="QH115" s="72"/>
      <c r="QI115" s="72"/>
      <c r="QJ115" s="138"/>
      <c r="QK115" s="71"/>
      <c r="QL115" s="72"/>
      <c r="QM115" s="71"/>
      <c r="QN115" s="72"/>
      <c r="QO115" s="72"/>
      <c r="QP115" s="72"/>
      <c r="QQ115" s="138"/>
      <c r="QR115" s="71"/>
      <c r="QS115" s="72"/>
      <c r="QT115" s="71"/>
      <c r="QU115" s="72"/>
      <c r="QV115" s="72"/>
      <c r="QW115" s="72"/>
      <c r="QX115" s="138"/>
      <c r="QY115" s="71"/>
      <c r="QZ115" s="72"/>
      <c r="RA115" s="71"/>
      <c r="RB115" s="72"/>
      <c r="RC115" s="72"/>
      <c r="RD115" s="72"/>
      <c r="RE115" s="138"/>
      <c r="RF115" s="71"/>
      <c r="RG115" s="72"/>
      <c r="RH115" s="71"/>
      <c r="RI115" s="72"/>
      <c r="RJ115" s="72"/>
      <c r="RK115" s="72"/>
      <c r="RL115" s="138"/>
      <c r="RM115" s="141"/>
      <c r="RN115" s="72"/>
      <c r="RO115" s="71"/>
      <c r="RP115" s="72"/>
      <c r="RQ115" s="72"/>
      <c r="RR115" s="72"/>
      <c r="RS115" s="138"/>
      <c r="RT115" s="141"/>
      <c r="RU115" s="72"/>
      <c r="RV115" s="71"/>
      <c r="RW115" s="72"/>
      <c r="RX115" s="72"/>
      <c r="RY115" s="72"/>
      <c r="RZ115" s="136"/>
      <c r="SA115" s="137"/>
      <c r="SB115" s="71"/>
      <c r="SC115" s="71"/>
      <c r="SD115" s="138"/>
      <c r="SE115" s="138"/>
      <c r="SF115" s="139"/>
      <c r="SG115" s="71"/>
      <c r="SH115" s="72"/>
      <c r="SI115" s="71"/>
      <c r="SJ115" s="140"/>
      <c r="SK115" s="72"/>
      <c r="SL115" s="72"/>
      <c r="SM115" s="138"/>
      <c r="SN115" s="71"/>
      <c r="SO115" s="72"/>
      <c r="SP115" s="71"/>
      <c r="SQ115" s="72"/>
      <c r="SR115" s="72"/>
      <c r="SS115" s="72"/>
      <c r="ST115" s="138"/>
      <c r="SU115" s="71"/>
      <c r="SV115" s="72"/>
      <c r="SW115" s="71"/>
      <c r="SX115" s="72"/>
      <c r="SY115" s="72"/>
      <c r="SZ115" s="72"/>
      <c r="TA115" s="138"/>
      <c r="TB115" s="71"/>
      <c r="TC115" s="72"/>
      <c r="TD115" s="71"/>
      <c r="TE115" s="72"/>
      <c r="TF115" s="72"/>
      <c r="TG115" s="72"/>
      <c r="TH115" s="138"/>
      <c r="TI115" s="71"/>
      <c r="TJ115" s="72"/>
      <c r="TK115" s="71"/>
      <c r="TL115" s="72"/>
      <c r="TM115" s="72"/>
      <c r="TN115" s="72"/>
      <c r="TO115" s="138"/>
      <c r="TP115" s="71"/>
      <c r="TQ115" s="72"/>
      <c r="TR115" s="71"/>
      <c r="TS115" s="72"/>
      <c r="TT115" s="72"/>
      <c r="TU115" s="72"/>
      <c r="TV115" s="138"/>
      <c r="TW115" s="71"/>
      <c r="TX115" s="72"/>
      <c r="TY115" s="71"/>
      <c r="TZ115" s="72"/>
      <c r="UA115" s="72"/>
      <c r="UB115" s="72"/>
      <c r="UC115" s="138"/>
      <c r="UD115" s="71"/>
      <c r="UE115" s="72"/>
      <c r="UF115" s="71"/>
      <c r="UG115" s="72"/>
      <c r="UH115" s="72"/>
      <c r="UI115" s="72"/>
      <c r="UJ115" s="138"/>
      <c r="UK115" s="71"/>
      <c r="UL115" s="72"/>
      <c r="UM115" s="71"/>
      <c r="UN115" s="72"/>
      <c r="UO115" s="72"/>
      <c r="UP115" s="72"/>
      <c r="UQ115" s="138"/>
      <c r="UR115" s="71"/>
      <c r="US115" s="72"/>
      <c r="UT115" s="71"/>
      <c r="UU115" s="72"/>
      <c r="UV115" s="72"/>
      <c r="UW115" s="72"/>
      <c r="UX115" s="138"/>
      <c r="UY115" s="71"/>
      <c r="UZ115" s="72"/>
      <c r="VA115" s="71"/>
      <c r="VB115" s="72"/>
      <c r="VC115" s="72"/>
      <c r="VD115" s="72"/>
      <c r="VE115" s="138"/>
      <c r="VF115" s="71"/>
      <c r="VG115" s="72"/>
      <c r="VH115" s="71"/>
      <c r="VI115" s="72"/>
      <c r="VJ115" s="72"/>
      <c r="VK115" s="72"/>
      <c r="VL115" s="138"/>
      <c r="VM115" s="71"/>
      <c r="VN115" s="72"/>
      <c r="VO115" s="71"/>
      <c r="VP115" s="72"/>
      <c r="VQ115" s="72"/>
      <c r="VR115" s="72"/>
      <c r="VS115" s="138"/>
      <c r="VT115" s="71"/>
      <c r="VU115" s="72"/>
      <c r="VV115" s="71"/>
      <c r="VW115" s="72"/>
      <c r="VX115" s="72"/>
      <c r="VY115" s="72"/>
      <c r="VZ115" s="138"/>
      <c r="WA115" s="71"/>
      <c r="WB115" s="72"/>
      <c r="WC115" s="71"/>
      <c r="WD115" s="72"/>
      <c r="WE115" s="72"/>
      <c r="WF115" s="72"/>
      <c r="WG115" s="138"/>
      <c r="WH115" s="71"/>
      <c r="WI115" s="72"/>
      <c r="WJ115" s="71"/>
      <c r="WK115" s="72"/>
      <c r="WL115" s="72"/>
      <c r="WM115" s="72"/>
      <c r="WN115" s="138"/>
      <c r="WO115" s="71"/>
      <c r="WP115" s="72"/>
      <c r="WQ115" s="71"/>
      <c r="WR115" s="72"/>
      <c r="WS115" s="72"/>
      <c r="WT115" s="72"/>
      <c r="WU115" s="138"/>
      <c r="WV115" s="71"/>
      <c r="WW115" s="72"/>
      <c r="WX115" s="71"/>
      <c r="WY115" s="72"/>
      <c r="WZ115" s="72"/>
      <c r="XA115" s="72"/>
      <c r="XB115" s="138"/>
      <c r="XC115" s="71"/>
      <c r="XD115" s="72"/>
      <c r="XE115" s="71"/>
      <c r="XF115" s="72"/>
      <c r="XG115" s="72"/>
      <c r="XH115" s="72"/>
      <c r="XI115" s="138"/>
      <c r="XJ115" s="71"/>
      <c r="XK115" s="72"/>
      <c r="XL115" s="71"/>
      <c r="XM115" s="72"/>
      <c r="XN115" s="72"/>
      <c r="XO115" s="72"/>
      <c r="XP115" s="138"/>
      <c r="XQ115" s="71"/>
      <c r="XR115" s="72"/>
      <c r="XS115" s="71"/>
      <c r="XT115" s="72"/>
      <c r="XU115" s="72"/>
      <c r="XV115" s="72"/>
      <c r="XW115" s="138"/>
      <c r="XX115" s="71"/>
      <c r="XY115" s="72"/>
      <c r="XZ115" s="71"/>
      <c r="YA115" s="72"/>
      <c r="YB115" s="72"/>
      <c r="YC115" s="72"/>
      <c r="YD115" s="138"/>
      <c r="YE115" s="71"/>
      <c r="YF115" s="72"/>
      <c r="YG115" s="71"/>
      <c r="YH115" s="72"/>
      <c r="YI115" s="72"/>
      <c r="YJ115" s="72"/>
      <c r="YK115" s="138"/>
      <c r="YL115" s="71"/>
      <c r="YM115" s="72"/>
      <c r="YN115" s="71"/>
      <c r="YO115" s="72"/>
      <c r="YP115" s="72"/>
      <c r="YQ115" s="72"/>
      <c r="YR115" s="138"/>
      <c r="YS115" s="71"/>
      <c r="YT115" s="72"/>
      <c r="YU115" s="71"/>
      <c r="YV115" s="72"/>
      <c r="YW115" s="72"/>
      <c r="YX115" s="72"/>
      <c r="YY115" s="138"/>
      <c r="YZ115" s="71"/>
      <c r="ZA115" s="72"/>
      <c r="ZB115" s="71"/>
      <c r="ZC115" s="72"/>
      <c r="ZD115" s="72"/>
      <c r="ZE115" s="72"/>
      <c r="ZF115" s="138"/>
      <c r="ZG115" s="71"/>
      <c r="ZH115" s="72"/>
      <c r="ZI115" s="71"/>
      <c r="ZJ115" s="72"/>
      <c r="ZK115" s="72"/>
      <c r="ZL115" s="72"/>
      <c r="ZM115" s="138"/>
      <c r="ZN115" s="71"/>
      <c r="ZO115" s="72"/>
      <c r="ZP115" s="71"/>
      <c r="ZQ115" s="72"/>
      <c r="ZR115" s="72"/>
      <c r="ZS115" s="72"/>
      <c r="ZT115" s="138"/>
      <c r="ZU115" s="71"/>
      <c r="ZV115" s="72"/>
      <c r="ZW115" s="71"/>
      <c r="ZX115" s="72"/>
      <c r="ZY115" s="72"/>
      <c r="ZZ115" s="72"/>
      <c r="AAA115" s="138"/>
      <c r="AAB115" s="71"/>
      <c r="AAC115" s="72"/>
      <c r="AAD115" s="71"/>
      <c r="AAE115" s="72"/>
      <c r="AAF115" s="72"/>
      <c r="AAG115" s="72"/>
      <c r="AAH115" s="138"/>
      <c r="AAI115" s="71"/>
      <c r="AAJ115" s="72"/>
      <c r="AAK115" s="71"/>
      <c r="AAL115" s="72"/>
      <c r="AAM115" s="72"/>
      <c r="AAN115" s="72"/>
      <c r="AAO115" s="138"/>
      <c r="AAP115" s="141"/>
      <c r="AAQ115" s="72"/>
      <c r="AAR115" s="71"/>
      <c r="AAS115" s="72"/>
      <c r="AAT115" s="72"/>
      <c r="AAU115" s="72"/>
      <c r="AAV115" s="138"/>
      <c r="AAW115" s="141"/>
      <c r="AAX115" s="72"/>
      <c r="AAY115" s="71"/>
      <c r="AAZ115" s="72"/>
      <c r="ABA115" s="72"/>
      <c r="ABB115" s="72"/>
      <c r="ABC115" s="136"/>
      <c r="ABD115" s="137"/>
      <c r="ABE115" s="71"/>
      <c r="ABF115" s="71"/>
      <c r="ABG115" s="138"/>
      <c r="ABH115" s="138"/>
      <c r="ABI115" s="139"/>
      <c r="ABJ115" s="71"/>
      <c r="ABK115" s="72"/>
      <c r="ABL115" s="71"/>
      <c r="ABM115" s="140"/>
      <c r="ABN115" s="72"/>
      <c r="ABO115" s="72"/>
      <c r="ABP115" s="138"/>
      <c r="ABQ115" s="71"/>
      <c r="ABR115" s="72"/>
      <c r="ABS115" s="71"/>
      <c r="ABT115" s="72"/>
      <c r="ABU115" s="72"/>
      <c r="ABV115" s="72"/>
      <c r="ABW115" s="138"/>
      <c r="ABX115" s="71"/>
      <c r="ABY115" s="72"/>
      <c r="ABZ115" s="71"/>
      <c r="ACA115" s="72"/>
      <c r="ACB115" s="72"/>
      <c r="ACC115" s="72"/>
      <c r="ACD115" s="138"/>
      <c r="ACE115" s="71"/>
      <c r="ACF115" s="72"/>
      <c r="ACG115" s="71"/>
      <c r="ACH115" s="72"/>
      <c r="ACI115" s="72"/>
      <c r="ACJ115" s="72"/>
      <c r="ACK115" s="138"/>
      <c r="ACL115" s="71"/>
      <c r="ACM115" s="72"/>
      <c r="ACN115" s="71"/>
      <c r="ACO115" s="72"/>
      <c r="ACP115" s="72"/>
      <c r="ACQ115" s="72"/>
      <c r="ACR115" s="138"/>
      <c r="ACS115" s="71"/>
      <c r="ACT115" s="72"/>
      <c r="ACU115" s="71"/>
      <c r="ACV115" s="72"/>
      <c r="ACW115" s="72"/>
      <c r="ACX115" s="72"/>
      <c r="ACY115" s="138"/>
      <c r="ACZ115" s="71"/>
      <c r="ADA115" s="72"/>
      <c r="ADB115" s="71"/>
      <c r="ADC115" s="72"/>
      <c r="ADD115" s="72"/>
      <c r="ADE115" s="72"/>
      <c r="ADF115" s="138"/>
      <c r="ADG115" s="71"/>
      <c r="ADH115" s="72"/>
      <c r="ADI115" s="71"/>
      <c r="ADJ115" s="72"/>
      <c r="ADK115" s="72"/>
      <c r="ADL115" s="72"/>
      <c r="ADM115" s="138"/>
      <c r="ADN115" s="71"/>
      <c r="ADO115" s="72"/>
      <c r="ADP115" s="71"/>
      <c r="ADQ115" s="72"/>
      <c r="ADR115" s="72"/>
      <c r="ADS115" s="72"/>
      <c r="ADT115" s="138"/>
      <c r="ADU115" s="71"/>
      <c r="ADV115" s="72"/>
      <c r="ADW115" s="71"/>
      <c r="ADX115" s="72"/>
      <c r="ADY115" s="72"/>
      <c r="ADZ115" s="72"/>
      <c r="AEA115" s="138"/>
      <c r="AEB115" s="71"/>
      <c r="AEC115" s="72"/>
      <c r="AED115" s="71"/>
      <c r="AEE115" s="72"/>
      <c r="AEF115" s="72"/>
      <c r="AEG115" s="72"/>
      <c r="AEH115" s="138"/>
      <c r="AEI115" s="71"/>
      <c r="AEJ115" s="72"/>
      <c r="AEK115" s="71"/>
      <c r="AEL115" s="72"/>
      <c r="AEM115" s="72"/>
      <c r="AEN115" s="72"/>
      <c r="AEO115" s="138"/>
      <c r="AEP115" s="71"/>
      <c r="AEQ115" s="72"/>
      <c r="AER115" s="71"/>
      <c r="AES115" s="72"/>
      <c r="AET115" s="72"/>
      <c r="AEU115" s="72"/>
      <c r="AEV115" s="138"/>
      <c r="AEW115" s="71"/>
      <c r="AEX115" s="72"/>
      <c r="AEY115" s="71"/>
      <c r="AEZ115" s="72"/>
      <c r="AFA115" s="72"/>
      <c r="AFB115" s="72"/>
      <c r="AFC115" s="138"/>
      <c r="AFD115" s="71"/>
      <c r="AFE115" s="72"/>
      <c r="AFF115" s="71"/>
      <c r="AFG115" s="72"/>
      <c r="AFH115" s="72"/>
      <c r="AFI115" s="72"/>
      <c r="AFJ115" s="138"/>
      <c r="AFK115" s="71"/>
      <c r="AFL115" s="72"/>
      <c r="AFM115" s="71"/>
      <c r="AFN115" s="72"/>
      <c r="AFO115" s="72"/>
      <c r="AFP115" s="72"/>
      <c r="AFQ115" s="138"/>
      <c r="AFR115" s="71"/>
      <c r="AFS115" s="72"/>
      <c r="AFT115" s="71"/>
      <c r="AFU115" s="72"/>
      <c r="AFV115" s="72"/>
      <c r="AFW115" s="72"/>
      <c r="AFX115" s="138"/>
      <c r="AFY115" s="71"/>
      <c r="AFZ115" s="72"/>
      <c r="AGA115" s="71"/>
      <c r="AGB115" s="72"/>
      <c r="AGC115" s="72"/>
      <c r="AGD115" s="72"/>
      <c r="AGE115" s="138"/>
      <c r="AGF115" s="71"/>
      <c r="AGG115" s="72"/>
      <c r="AGH115" s="71"/>
      <c r="AGI115" s="72"/>
      <c r="AGJ115" s="72"/>
      <c r="AGK115" s="72"/>
      <c r="AGL115" s="138"/>
      <c r="AGM115" s="71"/>
      <c r="AGN115" s="72"/>
      <c r="AGO115" s="71"/>
      <c r="AGP115" s="72"/>
      <c r="AGQ115" s="72"/>
      <c r="AGR115" s="72"/>
      <c r="AGS115" s="138"/>
      <c r="AGT115" s="71"/>
      <c r="AGU115" s="72"/>
      <c r="AGV115" s="71"/>
      <c r="AGW115" s="72"/>
      <c r="AGX115" s="72"/>
      <c r="AGY115" s="72"/>
      <c r="AGZ115" s="138"/>
      <c r="AHA115" s="71"/>
      <c r="AHB115" s="72"/>
      <c r="AHC115" s="71"/>
      <c r="AHD115" s="72"/>
      <c r="AHE115" s="72"/>
      <c r="AHF115" s="72"/>
      <c r="AHG115" s="138"/>
      <c r="AHH115" s="71"/>
      <c r="AHI115" s="72"/>
      <c r="AHJ115" s="71"/>
      <c r="AHK115" s="72"/>
      <c r="AHL115" s="72"/>
      <c r="AHM115" s="72"/>
      <c r="AHN115" s="138"/>
      <c r="AHO115" s="71"/>
      <c r="AHP115" s="72"/>
      <c r="AHQ115" s="71"/>
      <c r="AHR115" s="72"/>
      <c r="AHS115" s="72"/>
      <c r="AHT115" s="72"/>
      <c r="AHU115" s="138"/>
      <c r="AHV115" s="71"/>
      <c r="AHW115" s="72"/>
      <c r="AHX115" s="71"/>
      <c r="AHY115" s="72"/>
      <c r="AHZ115" s="72"/>
      <c r="AIA115" s="72"/>
      <c r="AIB115" s="138"/>
      <c r="AIC115" s="71"/>
      <c r="AID115" s="72"/>
      <c r="AIE115" s="71"/>
      <c r="AIF115" s="72"/>
      <c r="AIG115" s="72"/>
      <c r="AIH115" s="72"/>
      <c r="AII115" s="138"/>
      <c r="AIJ115" s="71"/>
      <c r="AIK115" s="72"/>
      <c r="AIL115" s="71"/>
      <c r="AIM115" s="72"/>
      <c r="AIN115" s="72"/>
      <c r="AIO115" s="72"/>
      <c r="AIP115" s="138"/>
      <c r="AIQ115" s="71"/>
      <c r="AIR115" s="72"/>
      <c r="AIS115" s="71"/>
      <c r="AIT115" s="72"/>
      <c r="AIU115" s="72"/>
      <c r="AIV115" s="72"/>
      <c r="AIW115" s="138"/>
      <c r="AIX115" s="71"/>
      <c r="AIY115" s="72"/>
      <c r="AIZ115" s="71"/>
      <c r="AJA115" s="72"/>
      <c r="AJB115" s="72"/>
      <c r="AJC115" s="72"/>
      <c r="AJD115" s="138"/>
      <c r="AJE115" s="71"/>
      <c r="AJF115" s="72"/>
      <c r="AJG115" s="71"/>
      <c r="AJH115" s="72"/>
      <c r="AJI115" s="72"/>
      <c r="AJJ115" s="72"/>
      <c r="AJK115" s="138"/>
      <c r="AJL115" s="71"/>
      <c r="AJM115" s="72"/>
      <c r="AJN115" s="71"/>
      <c r="AJO115" s="72"/>
      <c r="AJP115" s="72"/>
      <c r="AJQ115" s="72"/>
      <c r="AJR115" s="138"/>
      <c r="AJS115" s="141"/>
      <c r="AJT115" s="72"/>
      <c r="AJU115" s="71"/>
      <c r="AJV115" s="72"/>
      <c r="AJW115" s="72"/>
      <c r="AJX115" s="72"/>
      <c r="AJY115" s="138"/>
      <c r="AJZ115" s="141"/>
      <c r="AKA115" s="72"/>
      <c r="AKB115" s="71"/>
      <c r="AKC115" s="72"/>
      <c r="AKD115" s="72"/>
      <c r="AKE115" s="72"/>
      <c r="AKF115" s="136"/>
      <c r="AKG115" s="137"/>
      <c r="AKH115" s="71"/>
      <c r="AKI115" s="71"/>
      <c r="AKJ115" s="138"/>
      <c r="AKK115" s="138"/>
      <c r="AKL115" s="139"/>
      <c r="AKM115" s="71"/>
      <c r="AKN115" s="72"/>
      <c r="AKO115" s="71"/>
      <c r="AKP115" s="140"/>
      <c r="AKQ115" s="72"/>
      <c r="AKR115" s="72"/>
      <c r="AKS115" s="138"/>
      <c r="AKT115" s="71"/>
      <c r="AKU115" s="72"/>
      <c r="AKV115" s="71"/>
      <c r="AKW115" s="72"/>
      <c r="AKX115" s="72"/>
      <c r="AKY115" s="72"/>
      <c r="AKZ115" s="138"/>
      <c r="ALA115" s="71"/>
      <c r="ALB115" s="72"/>
      <c r="ALC115" s="71"/>
      <c r="ALD115" s="72"/>
      <c r="ALE115" s="72"/>
      <c r="ALF115" s="72"/>
      <c r="ALG115" s="138"/>
      <c r="ALH115" s="71"/>
      <c r="ALI115" s="72"/>
      <c r="ALJ115" s="71"/>
      <c r="ALK115" s="72"/>
      <c r="ALL115" s="72"/>
      <c r="ALM115" s="72"/>
      <c r="ALN115" s="138"/>
      <c r="ALO115" s="71"/>
      <c r="ALP115" s="72"/>
      <c r="ALQ115" s="71"/>
      <c r="ALR115" s="72"/>
      <c r="ALS115" s="72"/>
      <c r="ALT115" s="72"/>
      <c r="ALU115" s="138"/>
      <c r="ALV115" s="71"/>
      <c r="ALW115" s="72"/>
      <c r="ALX115" s="71"/>
      <c r="ALY115" s="72"/>
      <c r="ALZ115" s="72"/>
      <c r="AMA115" s="72"/>
      <c r="AMB115" s="138"/>
      <c r="AMC115" s="71"/>
      <c r="AMD115" s="72"/>
      <c r="AME115" s="71"/>
      <c r="AMF115" s="72"/>
      <c r="AMG115" s="72"/>
      <c r="AMH115" s="72"/>
      <c r="AMI115" s="138"/>
      <c r="AMJ115" s="71"/>
      <c r="AMK115" s="72"/>
      <c r="AML115" s="71"/>
      <c r="AMM115" s="72"/>
      <c r="AMN115" s="72"/>
      <c r="AMO115" s="72"/>
      <c r="AMP115" s="138"/>
      <c r="AMQ115" s="71"/>
      <c r="AMR115" s="72"/>
      <c r="AMS115" s="71"/>
      <c r="AMT115" s="72"/>
      <c r="AMU115" s="72"/>
      <c r="AMV115" s="72"/>
      <c r="AMW115" s="138"/>
      <c r="AMX115" s="71"/>
      <c r="AMY115" s="72"/>
      <c r="AMZ115" s="71"/>
      <c r="ANA115" s="72"/>
      <c r="ANB115" s="72"/>
      <c r="ANC115" s="72"/>
      <c r="AND115" s="138"/>
      <c r="ANE115" s="71"/>
      <c r="ANF115" s="72"/>
      <c r="ANG115" s="71"/>
      <c r="ANH115" s="72"/>
      <c r="ANI115" s="72"/>
      <c r="ANJ115" s="72"/>
      <c r="ANK115" s="138"/>
      <c r="ANL115" s="71"/>
      <c r="ANM115" s="72"/>
      <c r="ANN115" s="71"/>
      <c r="ANO115" s="72"/>
      <c r="ANP115" s="72"/>
      <c r="ANQ115" s="72"/>
      <c r="ANR115" s="138"/>
      <c r="ANS115" s="71"/>
      <c r="ANT115" s="72"/>
      <c r="ANU115" s="71"/>
      <c r="ANV115" s="72"/>
      <c r="ANW115" s="72"/>
      <c r="ANX115" s="72"/>
      <c r="ANY115" s="138"/>
      <c r="ANZ115" s="71"/>
      <c r="AOA115" s="72"/>
      <c r="AOB115" s="71"/>
      <c r="AOC115" s="72"/>
      <c r="AOD115" s="72"/>
      <c r="AOE115" s="72"/>
      <c r="AOF115" s="138"/>
      <c r="AOG115" s="71"/>
      <c r="AOH115" s="72"/>
      <c r="AOI115" s="71"/>
      <c r="AOJ115" s="72"/>
      <c r="AOK115" s="72"/>
      <c r="AOL115" s="72"/>
      <c r="AOM115" s="138"/>
      <c r="AON115" s="71"/>
      <c r="AOO115" s="72"/>
      <c r="AOP115" s="71"/>
      <c r="AOQ115" s="72"/>
      <c r="AOR115" s="72"/>
      <c r="AOS115" s="72"/>
      <c r="AOT115" s="138"/>
      <c r="AOU115" s="71"/>
      <c r="AOV115" s="72"/>
      <c r="AOW115" s="71"/>
      <c r="AOX115" s="72"/>
      <c r="AOY115" s="72"/>
      <c r="AOZ115" s="72"/>
      <c r="APA115" s="138"/>
      <c r="APB115" s="71"/>
      <c r="APC115" s="72"/>
      <c r="APD115" s="71"/>
      <c r="APE115" s="72"/>
      <c r="APF115" s="72"/>
      <c r="APG115" s="72"/>
      <c r="APH115" s="138"/>
      <c r="API115" s="71"/>
      <c r="APJ115" s="72"/>
      <c r="APK115" s="71"/>
      <c r="APL115" s="72"/>
      <c r="APM115" s="72"/>
      <c r="APN115" s="72"/>
      <c r="APO115" s="138"/>
      <c r="APP115" s="71"/>
      <c r="APQ115" s="72"/>
      <c r="APR115" s="71"/>
      <c r="APS115" s="72"/>
      <c r="APT115" s="72"/>
      <c r="APU115" s="72"/>
      <c r="APV115" s="138"/>
      <c r="APW115" s="71"/>
      <c r="APX115" s="72"/>
      <c r="APY115" s="71"/>
      <c r="APZ115" s="72"/>
      <c r="AQA115" s="72"/>
      <c r="AQB115" s="72"/>
      <c r="AQC115" s="138"/>
      <c r="AQD115" s="71"/>
      <c r="AQE115" s="72"/>
      <c r="AQF115" s="71"/>
      <c r="AQG115" s="72"/>
      <c r="AQH115" s="72"/>
      <c r="AQI115" s="72"/>
      <c r="AQJ115" s="138"/>
      <c r="AQK115" s="71"/>
      <c r="AQL115" s="72"/>
      <c r="AQM115" s="71"/>
      <c r="AQN115" s="72"/>
      <c r="AQO115" s="72"/>
      <c r="AQP115" s="72"/>
      <c r="AQQ115" s="138"/>
      <c r="AQR115" s="71"/>
      <c r="AQS115" s="72"/>
      <c r="AQT115" s="71"/>
      <c r="AQU115" s="72"/>
      <c r="AQV115" s="72"/>
      <c r="AQW115" s="72"/>
      <c r="AQX115" s="138"/>
      <c r="AQY115" s="71"/>
      <c r="AQZ115" s="72"/>
      <c r="ARA115" s="71"/>
      <c r="ARB115" s="72"/>
      <c r="ARC115" s="72"/>
      <c r="ARD115" s="72"/>
      <c r="ARE115" s="138"/>
      <c r="ARF115" s="71"/>
      <c r="ARG115" s="72"/>
      <c r="ARH115" s="71"/>
      <c r="ARI115" s="72"/>
      <c r="ARJ115" s="72"/>
      <c r="ARK115" s="72"/>
      <c r="ARL115" s="138"/>
      <c r="ARM115" s="71"/>
      <c r="ARN115" s="72"/>
      <c r="ARO115" s="71"/>
      <c r="ARP115" s="72"/>
      <c r="ARQ115" s="72"/>
      <c r="ARR115" s="72"/>
      <c r="ARS115" s="138"/>
      <c r="ART115" s="71"/>
      <c r="ARU115" s="72"/>
      <c r="ARV115" s="71"/>
      <c r="ARW115" s="72"/>
      <c r="ARX115" s="72"/>
      <c r="ARY115" s="72"/>
      <c r="ARZ115" s="138"/>
      <c r="ASA115" s="71"/>
      <c r="ASB115" s="72"/>
      <c r="ASC115" s="71"/>
      <c r="ASD115" s="72"/>
      <c r="ASE115" s="72"/>
      <c r="ASF115" s="72"/>
      <c r="ASG115" s="138"/>
      <c r="ASH115" s="71"/>
      <c r="ASI115" s="72"/>
      <c r="ASJ115" s="71"/>
      <c r="ASK115" s="72"/>
      <c r="ASL115" s="72"/>
      <c r="ASM115" s="72"/>
      <c r="ASN115" s="138"/>
      <c r="ASO115" s="71"/>
      <c r="ASP115" s="72"/>
      <c r="ASQ115" s="71"/>
      <c r="ASR115" s="72"/>
      <c r="ASS115" s="72"/>
      <c r="AST115" s="72"/>
      <c r="ASU115" s="138"/>
      <c r="ASV115" s="141"/>
      <c r="ASW115" s="72"/>
      <c r="ASX115" s="71"/>
      <c r="ASY115" s="72"/>
      <c r="ASZ115" s="72"/>
      <c r="ATA115" s="72"/>
      <c r="ATB115" s="138"/>
      <c r="ATC115" s="141"/>
      <c r="ATD115" s="72"/>
      <c r="ATE115" s="71"/>
      <c r="ATF115" s="72"/>
      <c r="ATG115" s="72"/>
      <c r="ATH115" s="72"/>
      <c r="ATI115" s="136"/>
      <c r="ATJ115" s="137"/>
      <c r="ATK115" s="71"/>
      <c r="ATL115" s="71"/>
      <c r="ATM115" s="138"/>
      <c r="ATN115" s="138"/>
      <c r="ATO115" s="139"/>
      <c r="ATP115" s="71"/>
      <c r="ATQ115" s="72"/>
      <c r="ATR115" s="71"/>
      <c r="ATS115" s="140"/>
      <c r="ATT115" s="72"/>
      <c r="ATU115" s="72"/>
      <c r="ATV115" s="138"/>
      <c r="ATW115" s="71"/>
      <c r="ATX115" s="72"/>
      <c r="ATY115" s="71"/>
      <c r="ATZ115" s="72"/>
      <c r="AUA115" s="72"/>
      <c r="AUB115" s="72"/>
      <c r="AUC115" s="138"/>
      <c r="AUD115" s="71"/>
      <c r="AUE115" s="72"/>
      <c r="AUF115" s="71"/>
      <c r="AUG115" s="72"/>
      <c r="AUH115" s="72"/>
      <c r="AUI115" s="72"/>
      <c r="AUJ115" s="138"/>
      <c r="AUK115" s="71"/>
      <c r="AUL115" s="72"/>
      <c r="AUM115" s="71"/>
      <c r="AUN115" s="72"/>
      <c r="AUO115" s="72"/>
      <c r="AUP115" s="72"/>
      <c r="AUQ115" s="138"/>
      <c r="AUR115" s="71"/>
      <c r="AUS115" s="72"/>
      <c r="AUT115" s="71"/>
      <c r="AUU115" s="72"/>
      <c r="AUV115" s="72"/>
      <c r="AUW115" s="72"/>
      <c r="AUX115" s="138"/>
      <c r="AUY115" s="71"/>
      <c r="AUZ115" s="72"/>
      <c r="AVA115" s="71"/>
      <c r="AVB115" s="72"/>
      <c r="AVC115" s="72"/>
      <c r="AVD115" s="72"/>
      <c r="AVE115" s="138"/>
      <c r="AVF115" s="71"/>
      <c r="AVG115" s="72"/>
      <c r="AVH115" s="71"/>
      <c r="AVI115" s="72"/>
      <c r="AVJ115" s="72"/>
      <c r="AVK115" s="72"/>
      <c r="AVL115" s="138"/>
      <c r="AVM115" s="71"/>
      <c r="AVN115" s="72"/>
      <c r="AVO115" s="71"/>
      <c r="AVP115" s="72"/>
      <c r="AVQ115" s="72"/>
      <c r="AVR115" s="72"/>
      <c r="AVS115" s="138"/>
      <c r="AVT115" s="71"/>
      <c r="AVU115" s="72"/>
      <c r="AVV115" s="71"/>
      <c r="AVW115" s="72"/>
      <c r="AVX115" s="72"/>
      <c r="AVY115" s="72"/>
      <c r="AVZ115" s="138"/>
      <c r="AWA115" s="71"/>
      <c r="AWB115" s="72"/>
      <c r="AWC115" s="71"/>
      <c r="AWD115" s="72"/>
      <c r="AWE115" s="72"/>
      <c r="AWF115" s="72"/>
      <c r="AWG115" s="138"/>
      <c r="AWH115" s="71"/>
      <c r="AWI115" s="72"/>
      <c r="AWJ115" s="71"/>
      <c r="AWK115" s="72"/>
      <c r="AWL115" s="72"/>
      <c r="AWM115" s="72"/>
      <c r="AWN115" s="138"/>
      <c r="AWO115" s="71"/>
      <c r="AWP115" s="72"/>
      <c r="AWQ115" s="71"/>
      <c r="AWR115" s="72"/>
      <c r="AWS115" s="72"/>
      <c r="AWT115" s="72"/>
      <c r="AWU115" s="138"/>
      <c r="AWV115" s="71"/>
      <c r="AWW115" s="72"/>
      <c r="AWX115" s="71"/>
      <c r="AWY115" s="72"/>
      <c r="AWZ115" s="72"/>
      <c r="AXA115" s="72"/>
      <c r="AXB115" s="138"/>
      <c r="AXC115" s="71"/>
      <c r="AXD115" s="72"/>
      <c r="AXE115" s="71"/>
      <c r="AXF115" s="72"/>
      <c r="AXG115" s="72"/>
      <c r="AXH115" s="72"/>
      <c r="AXI115" s="138"/>
      <c r="AXJ115" s="71"/>
      <c r="AXK115" s="72"/>
      <c r="AXL115" s="71"/>
      <c r="AXM115" s="72"/>
      <c r="AXN115" s="72"/>
      <c r="AXO115" s="72"/>
      <c r="AXP115" s="138"/>
      <c r="AXQ115" s="71"/>
      <c r="AXR115" s="72"/>
      <c r="AXS115" s="71"/>
      <c r="AXT115" s="72"/>
      <c r="AXU115" s="72"/>
      <c r="AXV115" s="72"/>
      <c r="AXW115" s="138"/>
      <c r="AXX115" s="71"/>
      <c r="AXY115" s="72"/>
      <c r="AXZ115" s="71"/>
      <c r="AYA115" s="72"/>
      <c r="AYB115" s="72"/>
      <c r="AYC115" s="72"/>
      <c r="AYD115" s="138"/>
      <c r="AYE115" s="71"/>
      <c r="AYF115" s="72"/>
      <c r="AYG115" s="71"/>
      <c r="AYH115" s="72"/>
      <c r="AYI115" s="72"/>
      <c r="AYJ115" s="72"/>
      <c r="AYK115" s="138"/>
      <c r="AYL115" s="71"/>
      <c r="AYM115" s="72"/>
      <c r="AYN115" s="71"/>
      <c r="AYO115" s="72"/>
      <c r="AYP115" s="72"/>
      <c r="AYQ115" s="72"/>
      <c r="AYR115" s="138"/>
      <c r="AYS115" s="71"/>
      <c r="AYT115" s="72"/>
      <c r="AYU115" s="71"/>
      <c r="AYV115" s="72"/>
      <c r="AYW115" s="72"/>
      <c r="AYX115" s="72"/>
      <c r="AYY115" s="138"/>
      <c r="AYZ115" s="71"/>
      <c r="AZA115" s="72"/>
      <c r="AZB115" s="71"/>
      <c r="AZC115" s="72"/>
      <c r="AZD115" s="72"/>
      <c r="AZE115" s="72"/>
      <c r="AZF115" s="138"/>
      <c r="AZG115" s="71"/>
      <c r="AZH115" s="72"/>
      <c r="AZI115" s="71"/>
      <c r="AZJ115" s="72"/>
      <c r="AZK115" s="72"/>
      <c r="AZL115" s="72"/>
      <c r="AZM115" s="138"/>
      <c r="AZN115" s="71"/>
      <c r="AZO115" s="72"/>
      <c r="AZP115" s="71"/>
      <c r="AZQ115" s="72"/>
      <c r="AZR115" s="72"/>
      <c r="AZS115" s="72"/>
      <c r="AZT115" s="138"/>
      <c r="AZU115" s="71"/>
      <c r="AZV115" s="72"/>
      <c r="AZW115" s="71"/>
      <c r="AZX115" s="72"/>
      <c r="AZY115" s="72"/>
      <c r="AZZ115" s="72"/>
      <c r="BAA115" s="138"/>
      <c r="BAB115" s="71"/>
      <c r="BAC115" s="72"/>
      <c r="BAD115" s="71"/>
      <c r="BAE115" s="72"/>
      <c r="BAF115" s="72"/>
      <c r="BAG115" s="72"/>
      <c r="BAH115" s="138"/>
      <c r="BAI115" s="71"/>
      <c r="BAJ115" s="72"/>
      <c r="BAK115" s="71"/>
      <c r="BAL115" s="72"/>
      <c r="BAM115" s="72"/>
      <c r="BAN115" s="72"/>
      <c r="BAO115" s="138"/>
      <c r="BAP115" s="71"/>
      <c r="BAQ115" s="72"/>
      <c r="BAR115" s="71"/>
      <c r="BAS115" s="72"/>
      <c r="BAT115" s="72"/>
      <c r="BAU115" s="72"/>
      <c r="BAV115" s="138"/>
      <c r="BAW115" s="71"/>
      <c r="BAX115" s="72"/>
      <c r="BAY115" s="71"/>
      <c r="BAZ115" s="72"/>
      <c r="BBA115" s="72"/>
      <c r="BBB115" s="72"/>
      <c r="BBC115" s="138"/>
      <c r="BBD115" s="71"/>
      <c r="BBE115" s="72"/>
      <c r="BBF115" s="71"/>
      <c r="BBG115" s="72"/>
      <c r="BBH115" s="72"/>
      <c r="BBI115" s="72"/>
      <c r="BBJ115" s="138"/>
      <c r="BBK115" s="71"/>
      <c r="BBL115" s="72"/>
      <c r="BBM115" s="71"/>
      <c r="BBN115" s="72"/>
      <c r="BBO115" s="72"/>
      <c r="BBP115" s="72"/>
      <c r="BBQ115" s="138"/>
      <c r="BBR115" s="71"/>
      <c r="BBS115" s="72"/>
      <c r="BBT115" s="71"/>
      <c r="BBU115" s="72"/>
      <c r="BBV115" s="72"/>
      <c r="BBW115" s="72"/>
      <c r="BBX115" s="138"/>
      <c r="BBY115" s="141"/>
      <c r="BBZ115" s="72"/>
      <c r="BCA115" s="71"/>
      <c r="BCB115" s="72"/>
      <c r="BCC115" s="72"/>
      <c r="BCD115" s="72"/>
      <c r="BCE115" s="138"/>
      <c r="BCF115" s="141"/>
      <c r="BCG115" s="72"/>
      <c r="BCH115" s="71"/>
      <c r="BCI115" s="72"/>
      <c r="BCJ115" s="72"/>
      <c r="BCK115" s="72"/>
      <c r="BCL115" s="136"/>
      <c r="BCM115" s="137"/>
      <c r="BCN115" s="71"/>
      <c r="BCO115" s="71"/>
      <c r="BCP115" s="138"/>
      <c r="BCQ115" s="138"/>
      <c r="BCR115" s="139"/>
      <c r="BCS115" s="71"/>
      <c r="BCT115" s="72"/>
      <c r="BCU115" s="71"/>
      <c r="BCV115" s="140"/>
      <c r="BCW115" s="72"/>
      <c r="BCX115" s="72"/>
      <c r="BCY115" s="138"/>
      <c r="BCZ115" s="71"/>
      <c r="BDA115" s="72"/>
      <c r="BDB115" s="71"/>
      <c r="BDC115" s="72"/>
      <c r="BDD115" s="72"/>
      <c r="BDE115" s="72"/>
      <c r="BDF115" s="138"/>
      <c r="BDG115" s="71"/>
      <c r="BDH115" s="72"/>
      <c r="BDI115" s="71"/>
      <c r="BDJ115" s="72"/>
      <c r="BDK115" s="72"/>
      <c r="BDL115" s="72"/>
      <c r="BDM115" s="138"/>
      <c r="BDN115" s="71"/>
      <c r="BDO115" s="72"/>
      <c r="BDP115" s="71"/>
      <c r="BDQ115" s="72"/>
      <c r="BDR115" s="72"/>
      <c r="BDS115" s="72"/>
      <c r="BDT115" s="138"/>
      <c r="BDU115" s="71"/>
      <c r="BDV115" s="72"/>
      <c r="BDW115" s="71"/>
      <c r="BDX115" s="72"/>
      <c r="BDY115" s="72"/>
      <c r="BDZ115" s="72"/>
      <c r="BEA115" s="138"/>
      <c r="BEB115" s="71"/>
      <c r="BEC115" s="72"/>
      <c r="BED115" s="71"/>
      <c r="BEE115" s="72"/>
      <c r="BEF115" s="72"/>
      <c r="BEG115" s="72"/>
      <c r="BEH115" s="138"/>
      <c r="BEI115" s="71"/>
      <c r="BEJ115" s="72"/>
      <c r="BEK115" s="71"/>
      <c r="BEL115" s="72"/>
      <c r="BEM115" s="72"/>
      <c r="BEN115" s="72"/>
      <c r="BEO115" s="138"/>
      <c r="BEP115" s="71"/>
      <c r="BEQ115" s="72"/>
      <c r="BER115" s="71"/>
      <c r="BES115" s="72"/>
      <c r="BET115" s="72"/>
      <c r="BEU115" s="72"/>
      <c r="BEV115" s="138"/>
      <c r="BEW115" s="71"/>
      <c r="BEX115" s="72"/>
      <c r="BEY115" s="71"/>
      <c r="BEZ115" s="72"/>
      <c r="BFA115" s="72"/>
      <c r="BFB115" s="72"/>
      <c r="BFC115" s="138"/>
      <c r="BFD115" s="71"/>
      <c r="BFE115" s="72"/>
      <c r="BFF115" s="71"/>
      <c r="BFG115" s="72"/>
      <c r="BFH115" s="72"/>
      <c r="BFI115" s="72"/>
      <c r="BFJ115" s="138"/>
      <c r="BFK115" s="71"/>
      <c r="BFL115" s="72"/>
      <c r="BFM115" s="71"/>
      <c r="BFN115" s="72"/>
      <c r="BFO115" s="72"/>
      <c r="BFP115" s="72"/>
      <c r="BFQ115" s="138"/>
      <c r="BFR115" s="71"/>
      <c r="BFS115" s="72"/>
      <c r="BFT115" s="71"/>
      <c r="BFU115" s="72"/>
      <c r="BFV115" s="72"/>
      <c r="BFW115" s="72"/>
      <c r="BFX115" s="138"/>
      <c r="BFY115" s="71"/>
      <c r="BFZ115" s="72"/>
      <c r="BGA115" s="71"/>
      <c r="BGB115" s="72"/>
      <c r="BGC115" s="72"/>
      <c r="BGD115" s="72"/>
      <c r="BGE115" s="138"/>
      <c r="BGF115" s="71"/>
      <c r="BGG115" s="72"/>
      <c r="BGH115" s="71"/>
      <c r="BGI115" s="72"/>
      <c r="BGJ115" s="72"/>
      <c r="BGK115" s="72"/>
      <c r="BGL115" s="138"/>
      <c r="BGM115" s="71"/>
      <c r="BGN115" s="72"/>
      <c r="BGO115" s="71"/>
      <c r="BGP115" s="72"/>
      <c r="BGQ115" s="72"/>
      <c r="BGR115" s="72"/>
      <c r="BGS115" s="138"/>
      <c r="BGT115" s="71"/>
      <c r="BGU115" s="72"/>
      <c r="BGV115" s="71"/>
      <c r="BGW115" s="72"/>
      <c r="BGX115" s="72"/>
      <c r="BGY115" s="72"/>
      <c r="BGZ115" s="138"/>
      <c r="BHA115" s="71"/>
      <c r="BHB115" s="72"/>
      <c r="BHC115" s="71"/>
      <c r="BHD115" s="72"/>
      <c r="BHE115" s="72"/>
      <c r="BHF115" s="72"/>
      <c r="BHG115" s="138"/>
      <c r="BHH115" s="71"/>
      <c r="BHI115" s="72"/>
      <c r="BHJ115" s="71"/>
      <c r="BHK115" s="72"/>
      <c r="BHL115" s="72"/>
      <c r="BHM115" s="72"/>
      <c r="BHN115" s="138"/>
      <c r="BHO115" s="71"/>
      <c r="BHP115" s="72"/>
      <c r="BHQ115" s="71"/>
      <c r="BHR115" s="72"/>
      <c r="BHS115" s="72"/>
      <c r="BHT115" s="72"/>
      <c r="BHU115" s="138"/>
      <c r="BHV115" s="71"/>
      <c r="BHW115" s="72"/>
      <c r="BHX115" s="71"/>
      <c r="BHY115" s="72"/>
      <c r="BHZ115" s="72"/>
      <c r="BIA115" s="72"/>
      <c r="BIB115" s="138"/>
      <c r="BIC115" s="71"/>
      <c r="BID115" s="72"/>
      <c r="BIE115" s="71"/>
      <c r="BIF115" s="72"/>
      <c r="BIG115" s="72"/>
      <c r="BIH115" s="72"/>
      <c r="BII115" s="138"/>
      <c r="BIJ115" s="71"/>
      <c r="BIK115" s="72"/>
      <c r="BIL115" s="71"/>
      <c r="BIM115" s="72"/>
      <c r="BIN115" s="72"/>
      <c r="BIO115" s="72"/>
      <c r="BIP115" s="138"/>
      <c r="BIQ115" s="71"/>
      <c r="BIR115" s="72"/>
      <c r="BIS115" s="71"/>
      <c r="BIT115" s="72"/>
      <c r="BIU115" s="72"/>
      <c r="BIV115" s="72"/>
      <c r="BIW115" s="138"/>
      <c r="BIX115" s="71"/>
      <c r="BIY115" s="72"/>
      <c r="BIZ115" s="71"/>
      <c r="BJA115" s="72"/>
      <c r="BJB115" s="72"/>
      <c r="BJC115" s="72"/>
      <c r="BJD115" s="138"/>
      <c r="BJE115" s="71"/>
      <c r="BJF115" s="72"/>
      <c r="BJG115" s="71"/>
      <c r="BJH115" s="72"/>
      <c r="BJI115" s="72"/>
      <c r="BJJ115" s="72"/>
      <c r="BJK115" s="138"/>
      <c r="BJL115" s="71"/>
      <c r="BJM115" s="72"/>
      <c r="BJN115" s="71"/>
      <c r="BJO115" s="72"/>
      <c r="BJP115" s="72"/>
      <c r="BJQ115" s="72"/>
      <c r="BJR115" s="138"/>
      <c r="BJS115" s="71"/>
      <c r="BJT115" s="72"/>
      <c r="BJU115" s="71"/>
      <c r="BJV115" s="72"/>
      <c r="BJW115" s="72"/>
      <c r="BJX115" s="72"/>
      <c r="BJY115" s="138"/>
      <c r="BJZ115" s="71"/>
      <c r="BKA115" s="72"/>
      <c r="BKB115" s="71"/>
      <c r="BKC115" s="72"/>
      <c r="BKD115" s="72"/>
      <c r="BKE115" s="72"/>
      <c r="BKF115" s="138"/>
      <c r="BKG115" s="71"/>
      <c r="BKH115" s="72"/>
      <c r="BKI115" s="71"/>
      <c r="BKJ115" s="72"/>
      <c r="BKK115" s="72"/>
      <c r="BKL115" s="72"/>
      <c r="BKM115" s="138"/>
      <c r="BKN115" s="71"/>
      <c r="BKO115" s="72"/>
      <c r="BKP115" s="71"/>
      <c r="BKQ115" s="72"/>
      <c r="BKR115" s="72"/>
      <c r="BKS115" s="72"/>
      <c r="BKT115" s="138"/>
      <c r="BKU115" s="71"/>
      <c r="BKV115" s="72"/>
      <c r="BKW115" s="71"/>
      <c r="BKX115" s="72"/>
      <c r="BKY115" s="72"/>
      <c r="BKZ115" s="72"/>
      <c r="BLA115" s="138"/>
      <c r="BLB115" s="141"/>
      <c r="BLC115" s="72"/>
      <c r="BLD115" s="71"/>
      <c r="BLE115" s="72"/>
      <c r="BLF115" s="72"/>
      <c r="BLG115" s="72"/>
      <c r="BLH115" s="138"/>
      <c r="BLI115" s="141"/>
      <c r="BLJ115" s="72"/>
      <c r="BLK115" s="71"/>
      <c r="BLL115" s="72"/>
      <c r="BLM115" s="72"/>
      <c r="BLN115" s="72"/>
      <c r="BLO115" s="136"/>
      <c r="BLP115" s="137"/>
      <c r="BLQ115" s="71"/>
      <c r="BLR115" s="71"/>
      <c r="BLS115" s="138"/>
      <c r="BLT115" s="138"/>
      <c r="BLU115" s="139"/>
      <c r="BLV115" s="71"/>
      <c r="BLW115" s="72"/>
      <c r="BLX115" s="71"/>
      <c r="BLY115" s="140"/>
      <c r="BLZ115" s="72"/>
      <c r="BMA115" s="72"/>
      <c r="BMB115" s="138"/>
      <c r="BMC115" s="71"/>
      <c r="BMD115" s="72"/>
      <c r="BME115" s="71"/>
      <c r="BMF115" s="72"/>
      <c r="BMG115" s="72"/>
      <c r="BMH115" s="72"/>
      <c r="BMI115" s="138"/>
      <c r="BMJ115" s="71"/>
      <c r="BMK115" s="72"/>
      <c r="BML115" s="71"/>
      <c r="BMM115" s="72"/>
      <c r="BMN115" s="72"/>
      <c r="BMO115" s="72"/>
      <c r="BMP115" s="138"/>
      <c r="BMQ115" s="71"/>
      <c r="BMR115" s="72"/>
      <c r="BMS115" s="71"/>
      <c r="BMT115" s="72"/>
      <c r="BMU115" s="72"/>
      <c r="BMV115" s="72"/>
      <c r="BMW115" s="138"/>
      <c r="BMX115" s="71"/>
      <c r="BMY115" s="72"/>
      <c r="BMZ115" s="71"/>
      <c r="BNA115" s="72"/>
      <c r="BNB115" s="72"/>
      <c r="BNC115" s="72"/>
      <c r="BND115" s="138"/>
      <c r="BNE115" s="71"/>
      <c r="BNF115" s="72"/>
      <c r="BNG115" s="71"/>
      <c r="BNH115" s="72"/>
      <c r="BNI115" s="72"/>
      <c r="BNJ115" s="72"/>
      <c r="BNK115" s="138"/>
      <c r="BNL115" s="71"/>
      <c r="BNM115" s="72"/>
      <c r="BNN115" s="71"/>
      <c r="BNO115" s="72"/>
      <c r="BNP115" s="72"/>
      <c r="BNQ115" s="72"/>
      <c r="BNR115" s="138"/>
      <c r="BNS115" s="71"/>
      <c r="BNT115" s="72"/>
      <c r="BNU115" s="71"/>
      <c r="BNV115" s="72"/>
      <c r="BNW115" s="72"/>
      <c r="BNX115" s="72"/>
      <c r="BNY115" s="138"/>
      <c r="BNZ115" s="71"/>
      <c r="BOA115" s="72"/>
      <c r="BOB115" s="71"/>
      <c r="BOC115" s="72"/>
      <c r="BOD115" s="72"/>
      <c r="BOE115" s="72"/>
      <c r="BOF115" s="138"/>
      <c r="BOG115" s="71"/>
      <c r="BOH115" s="72"/>
      <c r="BOI115" s="71"/>
      <c r="BOJ115" s="72"/>
      <c r="BOK115" s="72"/>
      <c r="BOL115" s="72"/>
      <c r="BOM115" s="138"/>
      <c r="BON115" s="71"/>
      <c r="BOO115" s="72"/>
      <c r="BOP115" s="71"/>
      <c r="BOQ115" s="72"/>
      <c r="BOR115" s="72"/>
      <c r="BOS115" s="72"/>
      <c r="BOT115" s="138"/>
      <c r="BOU115" s="71"/>
      <c r="BOV115" s="72"/>
      <c r="BOW115" s="71"/>
      <c r="BOX115" s="72"/>
      <c r="BOY115" s="72"/>
      <c r="BOZ115" s="72"/>
      <c r="BPA115" s="138"/>
      <c r="BPB115" s="71"/>
      <c r="BPC115" s="72"/>
      <c r="BPD115" s="71"/>
      <c r="BPE115" s="72"/>
      <c r="BPF115" s="72"/>
      <c r="BPG115" s="72"/>
      <c r="BPH115" s="138"/>
      <c r="BPI115" s="71"/>
      <c r="BPJ115" s="72"/>
      <c r="BPK115" s="71"/>
      <c r="BPL115" s="72"/>
      <c r="BPM115" s="72"/>
      <c r="BPN115" s="72"/>
      <c r="BPO115" s="138"/>
      <c r="BPP115" s="71"/>
      <c r="BPQ115" s="72"/>
      <c r="BPR115" s="71"/>
      <c r="BPS115" s="72"/>
      <c r="BPT115" s="72"/>
      <c r="BPU115" s="72"/>
      <c r="BPV115" s="138"/>
      <c r="BPW115" s="71"/>
      <c r="BPX115" s="72"/>
      <c r="BPY115" s="71"/>
      <c r="BPZ115" s="72"/>
      <c r="BQA115" s="72"/>
      <c r="BQB115" s="72"/>
      <c r="BQC115" s="138"/>
      <c r="BQD115" s="71"/>
      <c r="BQE115" s="72"/>
      <c r="BQF115" s="71"/>
      <c r="BQG115" s="72"/>
      <c r="BQH115" s="72"/>
      <c r="BQI115" s="72"/>
      <c r="BQJ115" s="138"/>
      <c r="BQK115" s="71"/>
      <c r="BQL115" s="72"/>
      <c r="BQM115" s="71"/>
      <c r="BQN115" s="72"/>
      <c r="BQO115" s="72"/>
      <c r="BQP115" s="72"/>
      <c r="BQQ115" s="138"/>
      <c r="BQR115" s="71"/>
      <c r="BQS115" s="72"/>
      <c r="BQT115" s="71"/>
      <c r="BQU115" s="72"/>
      <c r="BQV115" s="72"/>
      <c r="BQW115" s="72"/>
      <c r="BQX115" s="138"/>
      <c r="BQY115" s="71"/>
      <c r="BQZ115" s="72"/>
      <c r="BRA115" s="71"/>
      <c r="BRB115" s="72"/>
      <c r="BRC115" s="72"/>
      <c r="BRD115" s="72"/>
      <c r="BRE115" s="138"/>
      <c r="BRF115" s="71"/>
      <c r="BRG115" s="72"/>
      <c r="BRH115" s="71"/>
      <c r="BRI115" s="72"/>
      <c r="BRJ115" s="72"/>
      <c r="BRK115" s="72"/>
      <c r="BRL115" s="138"/>
      <c r="BRM115" s="71"/>
      <c r="BRN115" s="72"/>
      <c r="BRO115" s="71"/>
      <c r="BRP115" s="72"/>
      <c r="BRQ115" s="72"/>
      <c r="BRR115" s="72"/>
      <c r="BRS115" s="138"/>
      <c r="BRT115" s="71"/>
      <c r="BRU115" s="72"/>
      <c r="BRV115" s="71"/>
      <c r="BRW115" s="72"/>
      <c r="BRX115" s="72"/>
      <c r="BRY115" s="72"/>
      <c r="BRZ115" s="138"/>
      <c r="BSA115" s="71"/>
      <c r="BSB115" s="72"/>
      <c r="BSC115" s="71"/>
      <c r="BSD115" s="72"/>
      <c r="BSE115" s="72"/>
      <c r="BSF115" s="72"/>
      <c r="BSG115" s="138"/>
      <c r="BSH115" s="71"/>
      <c r="BSI115" s="72"/>
      <c r="BSJ115" s="71"/>
      <c r="BSK115" s="72"/>
      <c r="BSL115" s="72"/>
      <c r="BSM115" s="72"/>
      <c r="BSN115" s="138"/>
      <c r="BSO115" s="71"/>
      <c r="BSP115" s="72"/>
      <c r="BSQ115" s="71"/>
      <c r="BSR115" s="72"/>
      <c r="BSS115" s="72"/>
      <c r="BST115" s="72"/>
      <c r="BSU115" s="138"/>
      <c r="BSV115" s="71"/>
      <c r="BSW115" s="72"/>
      <c r="BSX115" s="71"/>
      <c r="BSY115" s="72"/>
      <c r="BSZ115" s="72"/>
      <c r="BTA115" s="72"/>
      <c r="BTB115" s="138"/>
      <c r="BTC115" s="71"/>
      <c r="BTD115" s="72"/>
      <c r="BTE115" s="71"/>
      <c r="BTF115" s="72"/>
      <c r="BTG115" s="72"/>
      <c r="BTH115" s="72"/>
      <c r="BTI115" s="138"/>
      <c r="BTJ115" s="71"/>
      <c r="BTK115" s="72"/>
      <c r="BTL115" s="71"/>
      <c r="BTM115" s="72"/>
      <c r="BTN115" s="72"/>
      <c r="BTO115" s="72"/>
      <c r="BTP115" s="138"/>
      <c r="BTQ115" s="71"/>
      <c r="BTR115" s="72"/>
      <c r="BTS115" s="71"/>
      <c r="BTT115" s="72"/>
      <c r="BTU115" s="72"/>
      <c r="BTV115" s="72"/>
      <c r="BTW115" s="138"/>
      <c r="BTX115" s="71"/>
      <c r="BTY115" s="72"/>
      <c r="BTZ115" s="71"/>
      <c r="BUA115" s="72"/>
      <c r="BUB115" s="72"/>
      <c r="BUC115" s="72"/>
      <c r="BUD115" s="138"/>
      <c r="BUE115" s="141"/>
      <c r="BUF115" s="72"/>
      <c r="BUG115" s="71"/>
      <c r="BUH115" s="72"/>
      <c r="BUI115" s="72"/>
      <c r="BUJ115" s="72"/>
      <c r="BUK115" s="138"/>
      <c r="BUL115" s="141"/>
      <c r="BUM115" s="72"/>
      <c r="BUN115" s="71"/>
      <c r="BUO115" s="72"/>
      <c r="BUP115" s="72"/>
      <c r="BUQ115" s="72"/>
      <c r="BUR115" s="136"/>
      <c r="BUS115" s="137"/>
      <c r="BUT115" s="71"/>
      <c r="BUU115" s="71"/>
      <c r="BUV115" s="138"/>
      <c r="BUW115" s="138"/>
      <c r="BUX115" s="139"/>
      <c r="BUY115" s="71"/>
      <c r="BUZ115" s="72"/>
      <c r="BVA115" s="71"/>
      <c r="BVB115" s="140"/>
      <c r="BVC115" s="72"/>
      <c r="BVD115" s="72"/>
      <c r="BVE115" s="138"/>
      <c r="BVF115" s="71"/>
      <c r="BVG115" s="72"/>
      <c r="BVH115" s="71"/>
      <c r="BVI115" s="72"/>
      <c r="BVJ115" s="72"/>
      <c r="BVK115" s="72"/>
      <c r="BVL115" s="138"/>
      <c r="BVM115" s="71"/>
      <c r="BVN115" s="72"/>
      <c r="BVO115" s="71"/>
      <c r="BVP115" s="72"/>
      <c r="BVQ115" s="72"/>
      <c r="BVR115" s="72"/>
      <c r="BVS115" s="138"/>
      <c r="BVT115" s="71"/>
      <c r="BVU115" s="72"/>
      <c r="BVV115" s="71"/>
      <c r="BVW115" s="72"/>
      <c r="BVX115" s="72"/>
      <c r="BVY115" s="72"/>
      <c r="BVZ115" s="138"/>
      <c r="BWA115" s="71"/>
      <c r="BWB115" s="72"/>
      <c r="BWC115" s="71"/>
      <c r="BWD115" s="72"/>
      <c r="BWE115" s="72"/>
      <c r="BWF115" s="72"/>
      <c r="BWG115" s="138"/>
      <c r="BWH115" s="71"/>
      <c r="BWI115" s="72"/>
      <c r="BWJ115" s="71"/>
      <c r="BWK115" s="72"/>
      <c r="BWL115" s="72"/>
      <c r="BWM115" s="72"/>
      <c r="BWN115" s="138"/>
      <c r="BWO115" s="71"/>
      <c r="BWP115" s="72"/>
      <c r="BWQ115" s="71"/>
      <c r="BWR115" s="72"/>
      <c r="BWS115" s="72"/>
      <c r="BWT115" s="72"/>
      <c r="BWU115" s="138"/>
      <c r="BWV115" s="71"/>
      <c r="BWW115" s="72"/>
      <c r="BWX115" s="71"/>
      <c r="BWY115" s="72"/>
      <c r="BWZ115" s="72"/>
      <c r="BXA115" s="72"/>
      <c r="BXB115" s="138"/>
      <c r="BXC115" s="71"/>
      <c r="BXD115" s="72"/>
      <c r="BXE115" s="71"/>
      <c r="BXF115" s="72"/>
      <c r="BXG115" s="72"/>
      <c r="BXH115" s="72"/>
      <c r="BXI115" s="138"/>
      <c r="BXJ115" s="71"/>
      <c r="BXK115" s="72"/>
      <c r="BXL115" s="71"/>
      <c r="BXM115" s="72"/>
      <c r="BXN115" s="72"/>
      <c r="BXO115" s="72"/>
      <c r="BXP115" s="138"/>
      <c r="BXQ115" s="71"/>
      <c r="BXR115" s="72"/>
      <c r="BXS115" s="71"/>
      <c r="BXT115" s="72"/>
      <c r="BXU115" s="72"/>
      <c r="BXV115" s="72"/>
      <c r="BXW115" s="138"/>
      <c r="BXX115" s="71"/>
      <c r="BXY115" s="72"/>
      <c r="BXZ115" s="71"/>
      <c r="BYA115" s="72"/>
      <c r="BYB115" s="72"/>
      <c r="BYC115" s="72"/>
      <c r="BYD115" s="138"/>
      <c r="BYE115" s="71"/>
      <c r="BYF115" s="72"/>
      <c r="BYG115" s="71"/>
      <c r="BYH115" s="72"/>
      <c r="BYI115" s="72"/>
      <c r="BYJ115" s="72"/>
      <c r="BYK115" s="138"/>
      <c r="BYL115" s="71"/>
      <c r="BYM115" s="72"/>
      <c r="BYN115" s="71"/>
      <c r="BYO115" s="72"/>
      <c r="BYP115" s="72"/>
      <c r="BYQ115" s="72"/>
      <c r="BYR115" s="138"/>
      <c r="BYS115" s="71"/>
      <c r="BYT115" s="72"/>
      <c r="BYU115" s="71"/>
      <c r="BYV115" s="72"/>
      <c r="BYW115" s="72"/>
      <c r="BYX115" s="72"/>
      <c r="BYY115" s="138"/>
      <c r="BYZ115" s="71"/>
      <c r="BZA115" s="72"/>
      <c r="BZB115" s="71"/>
      <c r="BZC115" s="72"/>
      <c r="BZD115" s="72"/>
      <c r="BZE115" s="72"/>
      <c r="BZF115" s="138"/>
      <c r="BZG115" s="71"/>
      <c r="BZH115" s="72"/>
      <c r="BZI115" s="71"/>
      <c r="BZJ115" s="72"/>
      <c r="BZK115" s="72"/>
      <c r="BZL115" s="72"/>
      <c r="BZM115" s="138"/>
      <c r="BZN115" s="71"/>
      <c r="BZO115" s="72"/>
      <c r="BZP115" s="71"/>
      <c r="BZQ115" s="72"/>
      <c r="BZR115" s="72"/>
      <c r="BZS115" s="72"/>
      <c r="BZT115" s="138"/>
      <c r="BZU115" s="71"/>
      <c r="BZV115" s="72"/>
      <c r="BZW115" s="71"/>
      <c r="BZX115" s="72"/>
      <c r="BZY115" s="72"/>
      <c r="BZZ115" s="72"/>
      <c r="CAA115" s="138"/>
      <c r="CAB115" s="71"/>
      <c r="CAC115" s="72"/>
      <c r="CAD115" s="71"/>
      <c r="CAE115" s="72"/>
      <c r="CAF115" s="72"/>
      <c r="CAG115" s="72"/>
      <c r="CAH115" s="138"/>
      <c r="CAI115" s="71"/>
      <c r="CAJ115" s="72"/>
      <c r="CAK115" s="71"/>
      <c r="CAL115" s="72"/>
      <c r="CAM115" s="72"/>
      <c r="CAN115" s="72"/>
      <c r="CAO115" s="138"/>
      <c r="CAP115" s="71"/>
      <c r="CAQ115" s="72"/>
      <c r="CAR115" s="71"/>
      <c r="CAS115" s="72"/>
      <c r="CAT115" s="72"/>
      <c r="CAU115" s="72"/>
      <c r="CAV115" s="138"/>
      <c r="CAW115" s="71"/>
      <c r="CAX115" s="72"/>
      <c r="CAY115" s="71"/>
      <c r="CAZ115" s="72"/>
      <c r="CBA115" s="72"/>
      <c r="CBB115" s="72"/>
      <c r="CBC115" s="138"/>
      <c r="CBD115" s="71"/>
      <c r="CBE115" s="72"/>
      <c r="CBF115" s="71"/>
      <c r="CBG115" s="72"/>
      <c r="CBH115" s="72"/>
      <c r="CBI115" s="72"/>
      <c r="CBJ115" s="138"/>
      <c r="CBK115" s="71"/>
      <c r="CBL115" s="72"/>
      <c r="CBM115" s="71"/>
      <c r="CBN115" s="72"/>
      <c r="CBO115" s="72"/>
      <c r="CBP115" s="72"/>
      <c r="CBQ115" s="138"/>
      <c r="CBR115" s="71"/>
      <c r="CBS115" s="72"/>
      <c r="CBT115" s="71"/>
      <c r="CBU115" s="72"/>
      <c r="CBV115" s="72"/>
      <c r="CBW115" s="72"/>
      <c r="CBX115" s="138"/>
      <c r="CBY115" s="71"/>
      <c r="CBZ115" s="72"/>
      <c r="CCA115" s="71"/>
      <c r="CCB115" s="72"/>
      <c r="CCC115" s="72"/>
      <c r="CCD115" s="72"/>
      <c r="CCE115" s="138"/>
      <c r="CCF115" s="71"/>
      <c r="CCG115" s="72"/>
      <c r="CCH115" s="71"/>
      <c r="CCI115" s="72"/>
      <c r="CCJ115" s="72"/>
      <c r="CCK115" s="72"/>
      <c r="CCL115" s="138"/>
      <c r="CCM115" s="71"/>
      <c r="CCN115" s="72"/>
      <c r="CCO115" s="71"/>
      <c r="CCP115" s="72"/>
      <c r="CCQ115" s="72"/>
      <c r="CCR115" s="72"/>
      <c r="CCS115" s="138"/>
      <c r="CCT115" s="71"/>
      <c r="CCU115" s="72"/>
      <c r="CCV115" s="71"/>
      <c r="CCW115" s="72"/>
      <c r="CCX115" s="72"/>
      <c r="CCY115" s="72"/>
      <c r="CCZ115" s="138"/>
      <c r="CDA115" s="71"/>
      <c r="CDB115" s="72"/>
      <c r="CDC115" s="71"/>
      <c r="CDD115" s="72"/>
      <c r="CDE115" s="72"/>
      <c r="CDF115" s="72"/>
      <c r="CDG115" s="138"/>
      <c r="CDH115" s="141"/>
      <c r="CDI115" s="72"/>
      <c r="CDJ115" s="71"/>
      <c r="CDK115" s="72"/>
      <c r="CDL115" s="72"/>
      <c r="CDM115" s="72"/>
      <c r="CDN115" s="138"/>
      <c r="CDO115" s="141"/>
      <c r="CDP115" s="72"/>
      <c r="CDQ115" s="71"/>
      <c r="CDR115" s="72"/>
      <c r="CDS115" s="72"/>
      <c r="CDT115" s="72"/>
      <c r="CDU115" s="136"/>
      <c r="CDV115" s="137"/>
      <c r="CDW115" s="71"/>
      <c r="CDX115" s="71"/>
      <c r="CDY115" s="138"/>
      <c r="CDZ115" s="138"/>
      <c r="CEA115" s="139"/>
      <c r="CEB115" s="71"/>
      <c r="CEC115" s="72"/>
      <c r="CED115" s="71"/>
      <c r="CEE115" s="140"/>
      <c r="CEF115" s="72"/>
      <c r="CEG115" s="72"/>
      <c r="CEH115" s="138"/>
      <c r="CEI115" s="71"/>
      <c r="CEJ115" s="72"/>
      <c r="CEK115" s="71"/>
      <c r="CEL115" s="72"/>
      <c r="CEM115" s="72"/>
      <c r="CEN115" s="72"/>
      <c r="CEO115" s="138"/>
      <c r="CEP115" s="71"/>
      <c r="CEQ115" s="72"/>
      <c r="CER115" s="71"/>
      <c r="CES115" s="72"/>
      <c r="CET115" s="72"/>
      <c r="CEU115" s="72"/>
      <c r="CEV115" s="138"/>
      <c r="CEW115" s="71"/>
      <c r="CEX115" s="72"/>
      <c r="CEY115" s="71"/>
      <c r="CEZ115" s="72"/>
      <c r="CFA115" s="72"/>
      <c r="CFB115" s="72"/>
      <c r="CFC115" s="138"/>
      <c r="CFD115" s="71"/>
      <c r="CFE115" s="72"/>
      <c r="CFF115" s="71"/>
      <c r="CFG115" s="72"/>
      <c r="CFH115" s="72"/>
      <c r="CFI115" s="72"/>
      <c r="CFJ115" s="138"/>
      <c r="CFK115" s="71"/>
      <c r="CFL115" s="72"/>
      <c r="CFM115" s="71"/>
      <c r="CFN115" s="72"/>
      <c r="CFO115" s="72"/>
      <c r="CFP115" s="72"/>
      <c r="CFQ115" s="138"/>
      <c r="CFR115" s="71"/>
      <c r="CFS115" s="72"/>
      <c r="CFT115" s="71"/>
      <c r="CFU115" s="72"/>
      <c r="CFV115" s="72"/>
      <c r="CFW115" s="72"/>
      <c r="CFX115" s="138"/>
      <c r="CFY115" s="71"/>
      <c r="CFZ115" s="72"/>
      <c r="CGA115" s="71"/>
      <c r="CGB115" s="72"/>
      <c r="CGC115" s="72"/>
      <c r="CGD115" s="72"/>
      <c r="CGE115" s="138"/>
      <c r="CGF115" s="71"/>
      <c r="CGG115" s="72"/>
      <c r="CGH115" s="71"/>
      <c r="CGI115" s="72"/>
      <c r="CGJ115" s="72"/>
      <c r="CGK115" s="72"/>
      <c r="CGL115" s="138"/>
      <c r="CGM115" s="71"/>
      <c r="CGN115" s="72"/>
      <c r="CGO115" s="71"/>
      <c r="CGP115" s="72"/>
      <c r="CGQ115" s="72"/>
      <c r="CGR115" s="72"/>
      <c r="CGS115" s="138"/>
      <c r="CGT115" s="71"/>
      <c r="CGU115" s="72"/>
      <c r="CGV115" s="71"/>
      <c r="CGW115" s="72"/>
      <c r="CGX115" s="72"/>
      <c r="CGY115" s="72"/>
      <c r="CGZ115" s="138"/>
      <c r="CHA115" s="71"/>
      <c r="CHB115" s="72"/>
      <c r="CHC115" s="71"/>
      <c r="CHD115" s="72"/>
      <c r="CHE115" s="72"/>
      <c r="CHF115" s="72"/>
      <c r="CHG115" s="138"/>
      <c r="CHH115" s="71"/>
      <c r="CHI115" s="72"/>
      <c r="CHJ115" s="71"/>
      <c r="CHK115" s="72"/>
      <c r="CHL115" s="72"/>
      <c r="CHM115" s="72"/>
      <c r="CHN115" s="138"/>
      <c r="CHO115" s="71"/>
      <c r="CHP115" s="72"/>
      <c r="CHQ115" s="71"/>
      <c r="CHR115" s="72"/>
      <c r="CHS115" s="72"/>
      <c r="CHT115" s="72"/>
      <c r="CHU115" s="138"/>
      <c r="CHV115" s="71"/>
      <c r="CHW115" s="72"/>
      <c r="CHX115" s="71"/>
      <c r="CHY115" s="72"/>
      <c r="CHZ115" s="72"/>
      <c r="CIA115" s="72"/>
      <c r="CIB115" s="138"/>
      <c r="CIC115" s="71"/>
      <c r="CID115" s="72"/>
      <c r="CIE115" s="71"/>
      <c r="CIF115" s="72"/>
      <c r="CIG115" s="72"/>
      <c r="CIH115" s="72"/>
      <c r="CII115" s="138"/>
      <c r="CIJ115" s="71"/>
      <c r="CIK115" s="72"/>
      <c r="CIL115" s="71"/>
      <c r="CIM115" s="72"/>
      <c r="CIN115" s="72"/>
      <c r="CIO115" s="72"/>
      <c r="CIP115" s="138"/>
      <c r="CIQ115" s="71"/>
      <c r="CIR115" s="72"/>
      <c r="CIS115" s="71"/>
      <c r="CIT115" s="72"/>
      <c r="CIU115" s="72"/>
      <c r="CIV115" s="72"/>
      <c r="CIW115" s="138"/>
      <c r="CIX115" s="71"/>
      <c r="CIY115" s="72"/>
      <c r="CIZ115" s="71"/>
      <c r="CJA115" s="72"/>
      <c r="CJB115" s="72"/>
      <c r="CJC115" s="72"/>
      <c r="CJD115" s="138"/>
      <c r="CJE115" s="71"/>
      <c r="CJF115" s="72"/>
      <c r="CJG115" s="71"/>
      <c r="CJH115" s="72"/>
      <c r="CJI115" s="72"/>
      <c r="CJJ115" s="72"/>
      <c r="CJK115" s="138"/>
      <c r="CJL115" s="71"/>
      <c r="CJM115" s="72"/>
      <c r="CJN115" s="71"/>
      <c r="CJO115" s="72"/>
      <c r="CJP115" s="72"/>
      <c r="CJQ115" s="72"/>
      <c r="CJR115" s="138"/>
      <c r="CJS115" s="71"/>
      <c r="CJT115" s="72"/>
      <c r="CJU115" s="71"/>
      <c r="CJV115" s="72"/>
      <c r="CJW115" s="72"/>
      <c r="CJX115" s="72"/>
      <c r="CJY115" s="138"/>
      <c r="CJZ115" s="71"/>
      <c r="CKA115" s="72"/>
      <c r="CKB115" s="71"/>
      <c r="CKC115" s="72"/>
      <c r="CKD115" s="72"/>
      <c r="CKE115" s="72"/>
      <c r="CKF115" s="138"/>
      <c r="CKG115" s="71"/>
      <c r="CKH115" s="72"/>
      <c r="CKI115" s="71"/>
      <c r="CKJ115" s="72"/>
      <c r="CKK115" s="72"/>
      <c r="CKL115" s="72"/>
      <c r="CKM115" s="138"/>
      <c r="CKN115" s="71"/>
      <c r="CKO115" s="72"/>
      <c r="CKP115" s="71"/>
      <c r="CKQ115" s="72"/>
      <c r="CKR115" s="72"/>
      <c r="CKS115" s="72"/>
      <c r="CKT115" s="138"/>
      <c r="CKU115" s="71"/>
      <c r="CKV115" s="72"/>
      <c r="CKW115" s="71"/>
      <c r="CKX115" s="72"/>
      <c r="CKY115" s="72"/>
      <c r="CKZ115" s="72"/>
      <c r="CLA115" s="138"/>
      <c r="CLB115" s="71"/>
      <c r="CLC115" s="72"/>
      <c r="CLD115" s="71"/>
      <c r="CLE115" s="72"/>
      <c r="CLF115" s="72"/>
      <c r="CLG115" s="72"/>
      <c r="CLH115" s="138"/>
      <c r="CLI115" s="71"/>
      <c r="CLJ115" s="72"/>
      <c r="CLK115" s="71"/>
      <c r="CLL115" s="72"/>
      <c r="CLM115" s="72"/>
      <c r="CLN115" s="72"/>
      <c r="CLO115" s="138"/>
      <c r="CLP115" s="71"/>
      <c r="CLQ115" s="72"/>
      <c r="CLR115" s="71"/>
      <c r="CLS115" s="72"/>
      <c r="CLT115" s="72"/>
      <c r="CLU115" s="72"/>
      <c r="CLV115" s="138"/>
      <c r="CLW115" s="71"/>
      <c r="CLX115" s="72"/>
      <c r="CLY115" s="71"/>
      <c r="CLZ115" s="72"/>
      <c r="CMA115" s="72"/>
      <c r="CMB115" s="72"/>
      <c r="CMC115" s="138"/>
      <c r="CMD115" s="71"/>
      <c r="CME115" s="72"/>
      <c r="CMF115" s="71"/>
      <c r="CMG115" s="72"/>
      <c r="CMH115" s="72"/>
      <c r="CMI115" s="72"/>
      <c r="CMJ115" s="138"/>
      <c r="CMK115" s="141"/>
      <c r="CML115" s="72"/>
      <c r="CMM115" s="71"/>
      <c r="CMN115" s="72"/>
      <c r="CMO115" s="72"/>
      <c r="CMP115" s="72"/>
      <c r="CMQ115" s="138"/>
      <c r="CMR115" s="141"/>
      <c r="CMS115" s="72"/>
      <c r="CMT115" s="71"/>
      <c r="CMU115" s="72"/>
      <c r="CMV115" s="72"/>
      <c r="CMW115" s="72"/>
      <c r="CMX115" s="136"/>
      <c r="CMY115" s="137"/>
      <c r="CMZ115" s="71"/>
      <c r="CNA115" s="71"/>
      <c r="CNB115" s="138"/>
      <c r="CNC115" s="138"/>
      <c r="CND115" s="139"/>
      <c r="CNE115" s="71"/>
      <c r="CNF115" s="72"/>
      <c r="CNG115" s="71"/>
      <c r="CNH115" s="140"/>
      <c r="CNI115" s="72"/>
      <c r="CNJ115" s="72"/>
      <c r="CNK115" s="138"/>
      <c r="CNL115" s="71"/>
      <c r="CNM115" s="72"/>
      <c r="CNN115" s="71"/>
      <c r="CNO115" s="72"/>
      <c r="CNP115" s="72"/>
      <c r="CNQ115" s="72"/>
      <c r="CNR115" s="138"/>
      <c r="CNS115" s="71"/>
      <c r="CNT115" s="72"/>
      <c r="CNU115" s="71"/>
      <c r="CNV115" s="72"/>
      <c r="CNW115" s="72"/>
      <c r="CNX115" s="72"/>
      <c r="CNY115" s="138"/>
      <c r="CNZ115" s="71"/>
      <c r="COA115" s="72"/>
      <c r="COB115" s="71"/>
      <c r="COC115" s="72"/>
      <c r="COD115" s="72"/>
      <c r="COE115" s="72"/>
      <c r="COF115" s="138"/>
      <c r="COG115" s="71"/>
      <c r="COH115" s="72"/>
      <c r="COI115" s="71"/>
      <c r="COJ115" s="72"/>
      <c r="COK115" s="72"/>
      <c r="COL115" s="72"/>
      <c r="COM115" s="138"/>
      <c r="CON115" s="71"/>
      <c r="COO115" s="72"/>
      <c r="COP115" s="71"/>
      <c r="COQ115" s="72"/>
      <c r="COR115" s="72"/>
      <c r="COS115" s="72"/>
      <c r="COT115" s="138"/>
      <c r="COU115" s="71"/>
      <c r="COV115" s="72"/>
      <c r="COW115" s="71"/>
      <c r="COX115" s="72"/>
      <c r="COY115" s="72"/>
      <c r="COZ115" s="72"/>
      <c r="CPA115" s="138"/>
      <c r="CPB115" s="71"/>
      <c r="CPC115" s="72"/>
      <c r="CPD115" s="71"/>
      <c r="CPE115" s="72"/>
      <c r="CPF115" s="72"/>
      <c r="CPG115" s="72"/>
      <c r="CPH115" s="138"/>
      <c r="CPI115" s="71"/>
      <c r="CPJ115" s="72"/>
      <c r="CPK115" s="71"/>
      <c r="CPL115" s="72"/>
      <c r="CPM115" s="72"/>
      <c r="CPN115" s="72"/>
      <c r="CPO115" s="138"/>
      <c r="CPP115" s="71"/>
      <c r="CPQ115" s="72"/>
      <c r="CPR115" s="71"/>
      <c r="CPS115" s="72"/>
      <c r="CPT115" s="72"/>
      <c r="CPU115" s="72"/>
      <c r="CPV115" s="138"/>
      <c r="CPW115" s="71"/>
      <c r="CPX115" s="72"/>
      <c r="CPY115" s="71"/>
      <c r="CPZ115" s="72"/>
      <c r="CQA115" s="72"/>
      <c r="CQB115" s="72"/>
      <c r="CQC115" s="138"/>
      <c r="CQD115" s="71"/>
      <c r="CQE115" s="72"/>
      <c r="CQF115" s="71"/>
      <c r="CQG115" s="72"/>
      <c r="CQH115" s="72"/>
      <c r="CQI115" s="72"/>
      <c r="CQJ115" s="138"/>
      <c r="CQK115" s="71"/>
      <c r="CQL115" s="72"/>
      <c r="CQM115" s="71"/>
      <c r="CQN115" s="72"/>
      <c r="CQO115" s="72"/>
      <c r="CQP115" s="72"/>
      <c r="CQQ115" s="138"/>
      <c r="CQR115" s="71"/>
      <c r="CQS115" s="72"/>
      <c r="CQT115" s="71"/>
      <c r="CQU115" s="72"/>
      <c r="CQV115" s="72"/>
      <c r="CQW115" s="72"/>
      <c r="CQX115" s="138"/>
      <c r="CQY115" s="71"/>
      <c r="CQZ115" s="72"/>
      <c r="CRA115" s="71"/>
      <c r="CRB115" s="72"/>
      <c r="CRC115" s="72"/>
      <c r="CRD115" s="72"/>
      <c r="CRE115" s="138"/>
      <c r="CRF115" s="71"/>
      <c r="CRG115" s="72"/>
      <c r="CRH115" s="71"/>
      <c r="CRI115" s="72"/>
      <c r="CRJ115" s="72"/>
      <c r="CRK115" s="72"/>
      <c r="CRL115" s="138"/>
      <c r="CRM115" s="71"/>
      <c r="CRN115" s="72"/>
      <c r="CRO115" s="71"/>
      <c r="CRP115" s="72"/>
      <c r="CRQ115" s="72"/>
      <c r="CRR115" s="72"/>
      <c r="CRS115" s="138"/>
      <c r="CRT115" s="71"/>
      <c r="CRU115" s="72"/>
      <c r="CRV115" s="71"/>
      <c r="CRW115" s="72"/>
      <c r="CRX115" s="72"/>
      <c r="CRY115" s="72"/>
      <c r="CRZ115" s="138"/>
      <c r="CSA115" s="71"/>
      <c r="CSB115" s="72"/>
      <c r="CSC115" s="71"/>
      <c r="CSD115" s="72"/>
      <c r="CSE115" s="72"/>
      <c r="CSF115" s="72"/>
      <c r="CSG115" s="138"/>
      <c r="CSH115" s="71"/>
      <c r="CSI115" s="72"/>
      <c r="CSJ115" s="71"/>
      <c r="CSK115" s="72"/>
      <c r="CSL115" s="72"/>
      <c r="CSM115" s="72"/>
      <c r="CSN115" s="138"/>
      <c r="CSO115" s="71"/>
      <c r="CSP115" s="72"/>
      <c r="CSQ115" s="71"/>
      <c r="CSR115" s="72"/>
      <c r="CSS115" s="72"/>
      <c r="CST115" s="72"/>
      <c r="CSU115" s="138"/>
      <c r="CSV115" s="71"/>
      <c r="CSW115" s="72"/>
      <c r="CSX115" s="71"/>
      <c r="CSY115" s="72"/>
      <c r="CSZ115" s="72"/>
      <c r="CTA115" s="72"/>
      <c r="CTB115" s="138"/>
      <c r="CTC115" s="71"/>
      <c r="CTD115" s="72"/>
      <c r="CTE115" s="71"/>
      <c r="CTF115" s="72"/>
      <c r="CTG115" s="72"/>
      <c r="CTH115" s="72"/>
      <c r="CTI115" s="138"/>
      <c r="CTJ115" s="71"/>
      <c r="CTK115" s="72"/>
      <c r="CTL115" s="71"/>
      <c r="CTM115" s="72"/>
      <c r="CTN115" s="72"/>
      <c r="CTO115" s="72"/>
      <c r="CTP115" s="138"/>
      <c r="CTQ115" s="71"/>
      <c r="CTR115" s="72"/>
      <c r="CTS115" s="71"/>
      <c r="CTT115" s="72"/>
      <c r="CTU115" s="72"/>
      <c r="CTV115" s="72"/>
      <c r="CTW115" s="138"/>
      <c r="CTX115" s="71"/>
      <c r="CTY115" s="72"/>
      <c r="CTZ115" s="71"/>
      <c r="CUA115" s="72"/>
      <c r="CUB115" s="72"/>
      <c r="CUC115" s="72"/>
      <c r="CUD115" s="138"/>
      <c r="CUE115" s="71"/>
      <c r="CUF115" s="72"/>
      <c r="CUG115" s="71"/>
      <c r="CUH115" s="72"/>
      <c r="CUI115" s="72"/>
      <c r="CUJ115" s="72"/>
      <c r="CUK115" s="138"/>
      <c r="CUL115" s="71"/>
      <c r="CUM115" s="72"/>
      <c r="CUN115" s="71"/>
      <c r="CUO115" s="72"/>
      <c r="CUP115" s="72"/>
      <c r="CUQ115" s="72"/>
      <c r="CUR115" s="138"/>
      <c r="CUS115" s="71"/>
      <c r="CUT115" s="72"/>
      <c r="CUU115" s="71"/>
      <c r="CUV115" s="72"/>
      <c r="CUW115" s="72"/>
      <c r="CUX115" s="72"/>
      <c r="CUY115" s="138"/>
      <c r="CUZ115" s="71"/>
      <c r="CVA115" s="72"/>
      <c r="CVB115" s="71"/>
      <c r="CVC115" s="72"/>
      <c r="CVD115" s="72"/>
      <c r="CVE115" s="72"/>
      <c r="CVF115" s="138"/>
      <c r="CVG115" s="71"/>
      <c r="CVH115" s="72"/>
      <c r="CVI115" s="71"/>
      <c r="CVJ115" s="72"/>
      <c r="CVK115" s="72"/>
      <c r="CVL115" s="72"/>
      <c r="CVM115" s="138"/>
      <c r="CVN115" s="141"/>
      <c r="CVO115" s="72"/>
      <c r="CVP115" s="71"/>
      <c r="CVQ115" s="72"/>
      <c r="CVR115" s="72"/>
      <c r="CVS115" s="72"/>
      <c r="CVT115" s="138"/>
      <c r="CVU115" s="141"/>
      <c r="CVV115" s="72"/>
      <c r="CVW115" s="71"/>
      <c r="CVX115" s="72"/>
      <c r="CVY115" s="72"/>
      <c r="CVZ115" s="72"/>
      <c r="CWA115" s="136"/>
      <c r="CWB115" s="137"/>
      <c r="CWC115" s="71"/>
      <c r="CWD115" s="71"/>
      <c r="CWE115" s="138"/>
      <c r="CWF115" s="138"/>
      <c r="CWG115" s="139"/>
      <c r="CWH115" s="71"/>
      <c r="CWI115" s="72"/>
      <c r="CWJ115" s="71"/>
      <c r="CWK115" s="140"/>
      <c r="CWL115" s="72"/>
      <c r="CWM115" s="72"/>
      <c r="CWN115" s="138"/>
      <c r="CWO115" s="71"/>
      <c r="CWP115" s="72"/>
      <c r="CWQ115" s="71"/>
      <c r="CWR115" s="72"/>
      <c r="CWS115" s="72"/>
      <c r="CWT115" s="72"/>
      <c r="CWU115" s="138"/>
      <c r="CWV115" s="71"/>
      <c r="CWW115" s="72"/>
      <c r="CWX115" s="71"/>
      <c r="CWY115" s="72"/>
      <c r="CWZ115" s="72"/>
      <c r="CXA115" s="72"/>
      <c r="CXB115" s="138"/>
      <c r="CXC115" s="71"/>
      <c r="CXD115" s="72"/>
      <c r="CXE115" s="71"/>
      <c r="CXF115" s="72"/>
      <c r="CXG115" s="72"/>
      <c r="CXH115" s="72"/>
      <c r="CXI115" s="138"/>
      <c r="CXJ115" s="71"/>
      <c r="CXK115" s="72"/>
      <c r="CXL115" s="71"/>
      <c r="CXM115" s="72"/>
      <c r="CXN115" s="72"/>
      <c r="CXO115" s="72"/>
      <c r="CXP115" s="138"/>
      <c r="CXQ115" s="71"/>
      <c r="CXR115" s="72"/>
      <c r="CXS115" s="71"/>
      <c r="CXT115" s="72"/>
      <c r="CXU115" s="72"/>
      <c r="CXV115" s="72"/>
      <c r="CXW115" s="138"/>
      <c r="CXX115" s="71"/>
      <c r="CXY115" s="72"/>
      <c r="CXZ115" s="71"/>
      <c r="CYA115" s="72"/>
      <c r="CYB115" s="72"/>
      <c r="CYC115" s="72"/>
      <c r="CYD115" s="138"/>
      <c r="CYE115" s="71"/>
      <c r="CYF115" s="72"/>
      <c r="CYG115" s="71"/>
      <c r="CYH115" s="72"/>
      <c r="CYI115" s="72"/>
      <c r="CYJ115" s="72"/>
      <c r="CYK115" s="138"/>
      <c r="CYL115" s="71"/>
      <c r="CYM115" s="72"/>
      <c r="CYN115" s="71"/>
      <c r="CYO115" s="72"/>
      <c r="CYP115" s="72"/>
      <c r="CYQ115" s="72"/>
      <c r="CYR115" s="138"/>
      <c r="CYS115" s="71"/>
      <c r="CYT115" s="72"/>
      <c r="CYU115" s="71"/>
      <c r="CYV115" s="72"/>
      <c r="CYW115" s="72"/>
      <c r="CYX115" s="72"/>
      <c r="CYY115" s="138"/>
      <c r="CYZ115" s="71"/>
      <c r="CZA115" s="72"/>
      <c r="CZB115" s="71"/>
      <c r="CZC115" s="72"/>
      <c r="CZD115" s="72"/>
      <c r="CZE115" s="72"/>
      <c r="CZF115" s="138"/>
      <c r="CZG115" s="71"/>
      <c r="CZH115" s="72"/>
      <c r="CZI115" s="71"/>
      <c r="CZJ115" s="72"/>
      <c r="CZK115" s="72"/>
      <c r="CZL115" s="72"/>
      <c r="CZM115" s="138"/>
      <c r="CZN115" s="71"/>
      <c r="CZO115" s="72"/>
      <c r="CZP115" s="71"/>
      <c r="CZQ115" s="72"/>
      <c r="CZR115" s="72"/>
      <c r="CZS115" s="72"/>
      <c r="CZT115" s="138"/>
      <c r="CZU115" s="71"/>
      <c r="CZV115" s="72"/>
      <c r="CZW115" s="71"/>
      <c r="CZX115" s="72"/>
      <c r="CZY115" s="72"/>
      <c r="CZZ115" s="72"/>
      <c r="DAA115" s="138"/>
      <c r="DAB115" s="71"/>
      <c r="DAC115" s="72"/>
      <c r="DAD115" s="71"/>
      <c r="DAE115" s="72"/>
      <c r="DAF115" s="72"/>
      <c r="DAG115" s="72"/>
      <c r="DAH115" s="138"/>
      <c r="DAI115" s="71"/>
      <c r="DAJ115" s="72"/>
      <c r="DAK115" s="71"/>
      <c r="DAL115" s="72"/>
      <c r="DAM115" s="72"/>
      <c r="DAN115" s="72"/>
      <c r="DAO115" s="138"/>
      <c r="DAP115" s="71"/>
      <c r="DAQ115" s="72"/>
      <c r="DAR115" s="71"/>
      <c r="DAS115" s="72"/>
      <c r="DAT115" s="72"/>
      <c r="DAU115" s="72"/>
      <c r="DAV115" s="138"/>
      <c r="DAW115" s="71"/>
      <c r="DAX115" s="72"/>
      <c r="DAY115" s="71"/>
      <c r="DAZ115" s="72"/>
      <c r="DBA115" s="72"/>
      <c r="DBB115" s="72"/>
      <c r="DBC115" s="138"/>
      <c r="DBD115" s="71"/>
      <c r="DBE115" s="72"/>
      <c r="DBF115" s="71"/>
      <c r="DBG115" s="72"/>
      <c r="DBH115" s="72"/>
      <c r="DBI115" s="72"/>
      <c r="DBJ115" s="138"/>
      <c r="DBK115" s="71"/>
      <c r="DBL115" s="72"/>
      <c r="DBM115" s="71"/>
      <c r="DBN115" s="72"/>
      <c r="DBO115" s="72"/>
      <c r="DBP115" s="72"/>
      <c r="DBQ115" s="138"/>
      <c r="DBR115" s="71"/>
      <c r="DBS115" s="72"/>
      <c r="DBT115" s="71"/>
      <c r="DBU115" s="72"/>
      <c r="DBV115" s="72"/>
      <c r="DBW115" s="72"/>
      <c r="DBX115" s="138"/>
      <c r="DBY115" s="71"/>
      <c r="DBZ115" s="72"/>
      <c r="DCA115" s="71"/>
      <c r="DCB115" s="72"/>
      <c r="DCC115" s="72"/>
      <c r="DCD115" s="72"/>
      <c r="DCE115" s="138"/>
      <c r="DCF115" s="71"/>
      <c r="DCG115" s="72"/>
      <c r="DCH115" s="71"/>
      <c r="DCI115" s="72"/>
      <c r="DCJ115" s="72"/>
      <c r="DCK115" s="72"/>
      <c r="DCL115" s="138"/>
      <c r="DCM115" s="71"/>
      <c r="DCN115" s="72"/>
      <c r="DCO115" s="71"/>
      <c r="DCP115" s="72"/>
      <c r="DCQ115" s="72"/>
      <c r="DCR115" s="72"/>
      <c r="DCS115" s="138"/>
      <c r="DCT115" s="71"/>
      <c r="DCU115" s="72"/>
      <c r="DCV115" s="71"/>
      <c r="DCW115" s="72"/>
      <c r="DCX115" s="72"/>
      <c r="DCY115" s="72"/>
      <c r="DCZ115" s="138"/>
      <c r="DDA115" s="71"/>
      <c r="DDB115" s="72"/>
      <c r="DDC115" s="71"/>
      <c r="DDD115" s="72"/>
      <c r="DDE115" s="72"/>
      <c r="DDF115" s="72"/>
      <c r="DDG115" s="138"/>
      <c r="DDH115" s="71"/>
      <c r="DDI115" s="72"/>
      <c r="DDJ115" s="71"/>
      <c r="DDK115" s="72"/>
      <c r="DDL115" s="72"/>
      <c r="DDM115" s="72"/>
      <c r="DDN115" s="138"/>
      <c r="DDO115" s="71"/>
      <c r="DDP115" s="72"/>
      <c r="DDQ115" s="71"/>
      <c r="DDR115" s="72"/>
      <c r="DDS115" s="72"/>
      <c r="DDT115" s="72"/>
      <c r="DDU115" s="138"/>
      <c r="DDV115" s="71"/>
      <c r="DDW115" s="72"/>
      <c r="DDX115" s="71"/>
      <c r="DDY115" s="72"/>
      <c r="DDZ115" s="72"/>
      <c r="DEA115" s="72"/>
      <c r="DEB115" s="138"/>
      <c r="DEC115" s="71"/>
      <c r="DED115" s="72"/>
      <c r="DEE115" s="71"/>
      <c r="DEF115" s="72"/>
      <c r="DEG115" s="72"/>
      <c r="DEH115" s="72"/>
      <c r="DEI115" s="138"/>
      <c r="DEJ115" s="71"/>
      <c r="DEK115" s="72"/>
      <c r="DEL115" s="71"/>
      <c r="DEM115" s="72"/>
      <c r="DEN115" s="72"/>
      <c r="DEO115" s="72"/>
      <c r="DEP115" s="138"/>
      <c r="DEQ115" s="141"/>
      <c r="DER115" s="72"/>
      <c r="DES115" s="71"/>
      <c r="DET115" s="72"/>
      <c r="DEU115" s="72"/>
      <c r="DEV115" s="72"/>
      <c r="DEW115" s="138"/>
      <c r="DEX115" s="141"/>
      <c r="DEY115" s="72"/>
      <c r="DEZ115" s="71"/>
      <c r="DFA115" s="72"/>
      <c r="DFB115" s="72"/>
      <c r="DFC115" s="72"/>
      <c r="DFD115" s="136"/>
      <c r="DFE115" s="137"/>
      <c r="DFF115" s="71"/>
      <c r="DFG115" s="71"/>
      <c r="DFH115" s="138"/>
      <c r="DFI115" s="138"/>
      <c r="DFJ115" s="139"/>
      <c r="DFK115" s="71"/>
      <c r="DFL115" s="72"/>
      <c r="DFM115" s="71"/>
      <c r="DFN115" s="140"/>
      <c r="DFO115" s="72"/>
      <c r="DFP115" s="72"/>
      <c r="DFQ115" s="138"/>
      <c r="DFR115" s="71"/>
      <c r="DFS115" s="72"/>
      <c r="DFT115" s="71"/>
      <c r="DFU115" s="72"/>
      <c r="DFV115" s="72"/>
      <c r="DFW115" s="72"/>
      <c r="DFX115" s="138"/>
      <c r="DFY115" s="71"/>
      <c r="DFZ115" s="72"/>
      <c r="DGA115" s="71"/>
      <c r="DGB115" s="72"/>
      <c r="DGC115" s="72"/>
      <c r="DGD115" s="72"/>
      <c r="DGE115" s="138"/>
      <c r="DGF115" s="71"/>
      <c r="DGG115" s="72"/>
      <c r="DGH115" s="71"/>
      <c r="DGI115" s="72"/>
      <c r="DGJ115" s="72"/>
      <c r="DGK115" s="72"/>
      <c r="DGL115" s="138"/>
      <c r="DGM115" s="71"/>
      <c r="DGN115" s="72"/>
      <c r="DGO115" s="71"/>
      <c r="DGP115" s="72"/>
      <c r="DGQ115" s="72"/>
      <c r="DGR115" s="72"/>
      <c r="DGS115" s="138"/>
      <c r="DGT115" s="71"/>
      <c r="DGU115" s="72"/>
      <c r="DGV115" s="71"/>
      <c r="DGW115" s="72"/>
      <c r="DGX115" s="72"/>
      <c r="DGY115" s="72"/>
      <c r="DGZ115" s="138"/>
      <c r="DHA115" s="71"/>
      <c r="DHB115" s="72"/>
      <c r="DHC115" s="71"/>
      <c r="DHD115" s="72"/>
      <c r="DHE115" s="72"/>
      <c r="DHF115" s="72"/>
      <c r="DHG115" s="138"/>
      <c r="DHH115" s="71"/>
      <c r="DHI115" s="72"/>
      <c r="DHJ115" s="71"/>
      <c r="DHK115" s="72"/>
      <c r="DHL115" s="72"/>
      <c r="DHM115" s="72"/>
      <c r="DHN115" s="138"/>
      <c r="DHO115" s="71"/>
      <c r="DHP115" s="72"/>
      <c r="DHQ115" s="71"/>
      <c r="DHR115" s="72"/>
      <c r="DHS115" s="72"/>
      <c r="DHT115" s="72"/>
      <c r="DHU115" s="138"/>
      <c r="DHV115" s="71"/>
      <c r="DHW115" s="72"/>
      <c r="DHX115" s="71"/>
      <c r="DHY115" s="72"/>
      <c r="DHZ115" s="72"/>
      <c r="DIA115" s="72"/>
      <c r="DIB115" s="138"/>
      <c r="DIC115" s="71"/>
      <c r="DID115" s="72"/>
      <c r="DIE115" s="71"/>
      <c r="DIF115" s="72"/>
      <c r="DIG115" s="72"/>
      <c r="DIH115" s="72"/>
      <c r="DII115" s="138"/>
      <c r="DIJ115" s="71"/>
      <c r="DIK115" s="72"/>
      <c r="DIL115" s="71"/>
      <c r="DIM115" s="72"/>
      <c r="DIN115" s="72"/>
      <c r="DIO115" s="72"/>
      <c r="DIP115" s="138"/>
      <c r="DIQ115" s="71"/>
      <c r="DIR115" s="72"/>
      <c r="DIS115" s="71"/>
      <c r="DIT115" s="72"/>
      <c r="DIU115" s="72"/>
      <c r="DIV115" s="72"/>
      <c r="DIW115" s="138"/>
      <c r="DIX115" s="71"/>
      <c r="DIY115" s="72"/>
      <c r="DIZ115" s="71"/>
      <c r="DJA115" s="72"/>
      <c r="DJB115" s="72"/>
      <c r="DJC115" s="72"/>
      <c r="DJD115" s="138"/>
      <c r="DJE115" s="71"/>
      <c r="DJF115" s="72"/>
      <c r="DJG115" s="71"/>
      <c r="DJH115" s="72"/>
      <c r="DJI115" s="72"/>
      <c r="DJJ115" s="72"/>
      <c r="DJK115" s="138"/>
      <c r="DJL115" s="71"/>
      <c r="DJM115" s="72"/>
      <c r="DJN115" s="71"/>
      <c r="DJO115" s="72"/>
      <c r="DJP115" s="72"/>
      <c r="DJQ115" s="72"/>
      <c r="DJR115" s="138"/>
      <c r="DJS115" s="71"/>
      <c r="DJT115" s="72"/>
      <c r="DJU115" s="71"/>
      <c r="DJV115" s="72"/>
      <c r="DJW115" s="72"/>
      <c r="DJX115" s="72"/>
      <c r="DJY115" s="138"/>
      <c r="DJZ115" s="71"/>
      <c r="DKA115" s="72"/>
      <c r="DKB115" s="71"/>
      <c r="DKC115" s="72"/>
      <c r="DKD115" s="72"/>
      <c r="DKE115" s="72"/>
      <c r="DKF115" s="138"/>
      <c r="DKG115" s="71"/>
      <c r="DKH115" s="72"/>
      <c r="DKI115" s="71"/>
      <c r="DKJ115" s="72"/>
      <c r="DKK115" s="72"/>
      <c r="DKL115" s="72"/>
      <c r="DKM115" s="138"/>
      <c r="DKN115" s="71"/>
      <c r="DKO115" s="72"/>
      <c r="DKP115" s="71"/>
      <c r="DKQ115" s="72"/>
      <c r="DKR115" s="72"/>
      <c r="DKS115" s="72"/>
      <c r="DKT115" s="138"/>
      <c r="DKU115" s="71"/>
      <c r="DKV115" s="72"/>
      <c r="DKW115" s="71"/>
      <c r="DKX115" s="72"/>
      <c r="DKY115" s="72"/>
      <c r="DKZ115" s="72"/>
      <c r="DLA115" s="138"/>
      <c r="DLB115" s="71"/>
      <c r="DLC115" s="72"/>
      <c r="DLD115" s="71"/>
      <c r="DLE115" s="72"/>
      <c r="DLF115" s="72"/>
      <c r="DLG115" s="72"/>
      <c r="DLH115" s="138"/>
      <c r="DLI115" s="71"/>
      <c r="DLJ115" s="72"/>
      <c r="DLK115" s="71"/>
      <c r="DLL115" s="72"/>
      <c r="DLM115" s="72"/>
      <c r="DLN115" s="72"/>
      <c r="DLO115" s="138"/>
      <c r="DLP115" s="71"/>
      <c r="DLQ115" s="72"/>
      <c r="DLR115" s="71"/>
      <c r="DLS115" s="72"/>
      <c r="DLT115" s="72"/>
      <c r="DLU115" s="72"/>
      <c r="DLV115" s="138"/>
      <c r="DLW115" s="71"/>
      <c r="DLX115" s="72"/>
      <c r="DLY115" s="71"/>
      <c r="DLZ115" s="72"/>
      <c r="DMA115" s="72"/>
      <c r="DMB115" s="72"/>
      <c r="DMC115" s="138"/>
      <c r="DMD115" s="71"/>
      <c r="DME115" s="72"/>
      <c r="DMF115" s="71"/>
      <c r="DMG115" s="72"/>
      <c r="DMH115" s="72"/>
      <c r="DMI115" s="72"/>
      <c r="DMJ115" s="138"/>
      <c r="DMK115" s="71"/>
      <c r="DML115" s="72"/>
      <c r="DMM115" s="71"/>
      <c r="DMN115" s="72"/>
      <c r="DMO115" s="72"/>
      <c r="DMP115" s="72"/>
      <c r="DMQ115" s="138"/>
      <c r="DMR115" s="71"/>
      <c r="DMS115" s="72"/>
      <c r="DMT115" s="71"/>
      <c r="DMU115" s="72"/>
      <c r="DMV115" s="72"/>
      <c r="DMW115" s="72"/>
      <c r="DMX115" s="138"/>
      <c r="DMY115" s="71"/>
      <c r="DMZ115" s="72"/>
      <c r="DNA115" s="71"/>
      <c r="DNB115" s="72"/>
      <c r="DNC115" s="72"/>
      <c r="DND115" s="72"/>
      <c r="DNE115" s="138"/>
      <c r="DNF115" s="71"/>
      <c r="DNG115" s="72"/>
      <c r="DNH115" s="71"/>
      <c r="DNI115" s="72"/>
      <c r="DNJ115" s="72"/>
      <c r="DNK115" s="72"/>
      <c r="DNL115" s="138"/>
      <c r="DNM115" s="71"/>
      <c r="DNN115" s="72"/>
      <c r="DNO115" s="71"/>
      <c r="DNP115" s="72"/>
      <c r="DNQ115" s="72"/>
      <c r="DNR115" s="72"/>
      <c r="DNS115" s="138"/>
      <c r="DNT115" s="141"/>
      <c r="DNU115" s="72"/>
      <c r="DNV115" s="71"/>
      <c r="DNW115" s="72"/>
      <c r="DNX115" s="72"/>
      <c r="DNY115" s="72"/>
      <c r="DNZ115" s="138"/>
      <c r="DOA115" s="141"/>
      <c r="DOB115" s="72"/>
      <c r="DOC115" s="71"/>
      <c r="DOD115" s="72"/>
      <c r="DOE115" s="72"/>
      <c r="DOF115" s="72"/>
      <c r="DOG115" s="136"/>
      <c r="DOH115" s="137"/>
      <c r="DOI115" s="71"/>
      <c r="DOJ115" s="71"/>
      <c r="DOK115" s="138"/>
      <c r="DOL115" s="138"/>
      <c r="DOM115" s="139"/>
      <c r="DON115" s="71"/>
      <c r="DOO115" s="72"/>
      <c r="DOP115" s="71"/>
      <c r="DOQ115" s="140"/>
      <c r="DOR115" s="72"/>
      <c r="DOS115" s="72"/>
      <c r="DOT115" s="138"/>
      <c r="DOU115" s="71"/>
      <c r="DOV115" s="72"/>
      <c r="DOW115" s="71"/>
      <c r="DOX115" s="72"/>
      <c r="DOY115" s="72"/>
      <c r="DOZ115" s="72"/>
      <c r="DPA115" s="138"/>
      <c r="DPB115" s="71"/>
      <c r="DPC115" s="72"/>
      <c r="DPD115" s="71"/>
      <c r="DPE115" s="72"/>
      <c r="DPF115" s="72"/>
      <c r="DPG115" s="72"/>
      <c r="DPH115" s="138"/>
      <c r="DPI115" s="71"/>
      <c r="DPJ115" s="72"/>
      <c r="DPK115" s="71"/>
      <c r="DPL115" s="72"/>
      <c r="DPM115" s="72"/>
      <c r="DPN115" s="72"/>
      <c r="DPO115" s="138"/>
      <c r="DPP115" s="71"/>
      <c r="DPQ115" s="72"/>
      <c r="DPR115" s="71"/>
      <c r="DPS115" s="72"/>
      <c r="DPT115" s="72"/>
      <c r="DPU115" s="72"/>
      <c r="DPV115" s="138"/>
      <c r="DPW115" s="71"/>
      <c r="DPX115" s="72"/>
      <c r="DPY115" s="71"/>
      <c r="DPZ115" s="72"/>
      <c r="DQA115" s="72"/>
      <c r="DQB115" s="72"/>
      <c r="DQC115" s="138"/>
      <c r="DQD115" s="71"/>
      <c r="DQE115" s="72"/>
      <c r="DQF115" s="71"/>
      <c r="DQG115" s="72"/>
      <c r="DQH115" s="72"/>
      <c r="DQI115" s="72"/>
      <c r="DQJ115" s="138"/>
      <c r="DQK115" s="71"/>
      <c r="DQL115" s="72"/>
      <c r="DQM115" s="71"/>
      <c r="DQN115" s="72"/>
      <c r="DQO115" s="72"/>
      <c r="DQP115" s="72"/>
      <c r="DQQ115" s="138"/>
      <c r="DQR115" s="71"/>
      <c r="DQS115" s="72"/>
      <c r="DQT115" s="71"/>
      <c r="DQU115" s="72"/>
      <c r="DQV115" s="72"/>
      <c r="DQW115" s="72"/>
      <c r="DQX115" s="138"/>
      <c r="DQY115" s="71"/>
      <c r="DQZ115" s="72"/>
      <c r="DRA115" s="71"/>
      <c r="DRB115" s="72"/>
      <c r="DRC115" s="72"/>
      <c r="DRD115" s="72"/>
      <c r="DRE115" s="138"/>
      <c r="DRF115" s="71"/>
      <c r="DRG115" s="72"/>
      <c r="DRH115" s="71"/>
      <c r="DRI115" s="72"/>
      <c r="DRJ115" s="72"/>
      <c r="DRK115" s="72"/>
      <c r="DRL115" s="138"/>
      <c r="DRM115" s="71"/>
      <c r="DRN115" s="72"/>
      <c r="DRO115" s="71"/>
      <c r="DRP115" s="72"/>
      <c r="DRQ115" s="72"/>
      <c r="DRR115" s="72"/>
      <c r="DRS115" s="138"/>
      <c r="DRT115" s="71"/>
      <c r="DRU115" s="72"/>
      <c r="DRV115" s="71"/>
      <c r="DRW115" s="72"/>
      <c r="DRX115" s="72"/>
      <c r="DRY115" s="72"/>
      <c r="DRZ115" s="138"/>
      <c r="DSA115" s="71"/>
      <c r="DSB115" s="72"/>
      <c r="DSC115" s="71"/>
      <c r="DSD115" s="72"/>
      <c r="DSE115" s="72"/>
      <c r="DSF115" s="72"/>
      <c r="DSG115" s="138"/>
      <c r="DSH115" s="71"/>
      <c r="DSI115" s="72"/>
      <c r="DSJ115" s="71"/>
      <c r="DSK115" s="72"/>
      <c r="DSL115" s="72"/>
      <c r="DSM115" s="72"/>
      <c r="DSN115" s="138"/>
      <c r="DSO115" s="71"/>
      <c r="DSP115" s="72"/>
      <c r="DSQ115" s="71"/>
      <c r="DSR115" s="72"/>
      <c r="DSS115" s="72"/>
      <c r="DST115" s="72"/>
      <c r="DSU115" s="138"/>
      <c r="DSV115" s="71"/>
      <c r="DSW115" s="72"/>
      <c r="DSX115" s="71"/>
      <c r="DSY115" s="72"/>
      <c r="DSZ115" s="72"/>
      <c r="DTA115" s="72"/>
      <c r="DTB115" s="138"/>
      <c r="DTC115" s="71"/>
      <c r="DTD115" s="72"/>
      <c r="DTE115" s="71"/>
      <c r="DTF115" s="72"/>
      <c r="DTG115" s="72"/>
      <c r="DTH115" s="72"/>
      <c r="DTI115" s="138"/>
      <c r="DTJ115" s="71"/>
      <c r="DTK115" s="72"/>
      <c r="DTL115" s="71"/>
      <c r="DTM115" s="72"/>
      <c r="DTN115" s="72"/>
      <c r="DTO115" s="72"/>
      <c r="DTP115" s="138"/>
      <c r="DTQ115" s="71"/>
      <c r="DTR115" s="72"/>
      <c r="DTS115" s="71"/>
      <c r="DTT115" s="72"/>
      <c r="DTU115" s="72"/>
      <c r="DTV115" s="72"/>
      <c r="DTW115" s="138"/>
      <c r="DTX115" s="71"/>
      <c r="DTY115" s="72"/>
      <c r="DTZ115" s="71"/>
      <c r="DUA115" s="72"/>
      <c r="DUB115" s="72"/>
      <c r="DUC115" s="72"/>
      <c r="DUD115" s="138"/>
      <c r="DUE115" s="71"/>
      <c r="DUF115" s="72"/>
      <c r="DUG115" s="71"/>
      <c r="DUH115" s="72"/>
      <c r="DUI115" s="72"/>
      <c r="DUJ115" s="72"/>
      <c r="DUK115" s="138"/>
      <c r="DUL115" s="71"/>
      <c r="DUM115" s="72"/>
      <c r="DUN115" s="71"/>
      <c r="DUO115" s="72"/>
      <c r="DUP115" s="72"/>
      <c r="DUQ115" s="72"/>
      <c r="DUR115" s="138"/>
      <c r="DUS115" s="71"/>
      <c r="DUT115" s="72"/>
      <c r="DUU115" s="71"/>
      <c r="DUV115" s="72"/>
      <c r="DUW115" s="72"/>
      <c r="DUX115" s="72"/>
      <c r="DUY115" s="138"/>
      <c r="DUZ115" s="71"/>
      <c r="DVA115" s="72"/>
      <c r="DVB115" s="71"/>
      <c r="DVC115" s="72"/>
      <c r="DVD115" s="72"/>
      <c r="DVE115" s="72"/>
      <c r="DVF115" s="138"/>
      <c r="DVG115" s="71"/>
      <c r="DVH115" s="72"/>
      <c r="DVI115" s="71"/>
      <c r="DVJ115" s="72"/>
      <c r="DVK115" s="72"/>
      <c r="DVL115" s="72"/>
      <c r="DVM115" s="138"/>
      <c r="DVN115" s="71"/>
      <c r="DVO115" s="72"/>
      <c r="DVP115" s="71"/>
      <c r="DVQ115" s="72"/>
      <c r="DVR115" s="72"/>
      <c r="DVS115" s="72"/>
      <c r="DVT115" s="138"/>
      <c r="DVU115" s="71"/>
      <c r="DVV115" s="72"/>
      <c r="DVW115" s="71"/>
      <c r="DVX115" s="72"/>
      <c r="DVY115" s="72"/>
      <c r="DVZ115" s="72"/>
      <c r="DWA115" s="138"/>
      <c r="DWB115" s="71"/>
      <c r="DWC115" s="72"/>
      <c r="DWD115" s="71"/>
      <c r="DWE115" s="72"/>
      <c r="DWF115" s="72"/>
      <c r="DWG115" s="72"/>
      <c r="DWH115" s="138"/>
      <c r="DWI115" s="71"/>
      <c r="DWJ115" s="72"/>
      <c r="DWK115" s="71"/>
      <c r="DWL115" s="72"/>
      <c r="DWM115" s="72"/>
      <c r="DWN115" s="72"/>
      <c r="DWO115" s="138"/>
      <c r="DWP115" s="71"/>
      <c r="DWQ115" s="72"/>
      <c r="DWR115" s="71"/>
      <c r="DWS115" s="72"/>
      <c r="DWT115" s="72"/>
      <c r="DWU115" s="72"/>
      <c r="DWV115" s="138"/>
      <c r="DWW115" s="141"/>
      <c r="DWX115" s="72"/>
      <c r="DWY115" s="71"/>
      <c r="DWZ115" s="72"/>
      <c r="DXA115" s="72"/>
      <c r="DXB115" s="72"/>
      <c r="DXC115" s="138"/>
      <c r="DXD115" s="141"/>
      <c r="DXE115" s="72"/>
      <c r="DXF115" s="71"/>
      <c r="DXG115" s="72"/>
      <c r="DXH115" s="72"/>
      <c r="DXI115" s="72"/>
      <c r="DXJ115" s="136"/>
      <c r="DXK115" s="137"/>
      <c r="DXL115" s="71"/>
      <c r="DXM115" s="71"/>
      <c r="DXN115" s="138"/>
      <c r="DXO115" s="138"/>
      <c r="DXP115" s="139"/>
      <c r="DXQ115" s="71"/>
      <c r="DXR115" s="72"/>
      <c r="DXS115" s="71"/>
      <c r="DXT115" s="140"/>
      <c r="DXU115" s="72"/>
      <c r="DXV115" s="72"/>
      <c r="DXW115" s="138"/>
      <c r="DXX115" s="71"/>
      <c r="DXY115" s="72"/>
      <c r="DXZ115" s="71"/>
      <c r="DYA115" s="72"/>
      <c r="DYB115" s="72"/>
      <c r="DYC115" s="72"/>
      <c r="DYD115" s="138"/>
      <c r="DYE115" s="71"/>
      <c r="DYF115" s="72"/>
      <c r="DYG115" s="71"/>
      <c r="DYH115" s="72"/>
      <c r="DYI115" s="72"/>
      <c r="DYJ115" s="72"/>
      <c r="DYK115" s="138"/>
      <c r="DYL115" s="71"/>
      <c r="DYM115" s="72"/>
      <c r="DYN115" s="71"/>
      <c r="DYO115" s="72"/>
      <c r="DYP115" s="72"/>
      <c r="DYQ115" s="72"/>
      <c r="DYR115" s="138"/>
      <c r="DYS115" s="71"/>
      <c r="DYT115" s="72"/>
      <c r="DYU115" s="71"/>
      <c r="DYV115" s="72"/>
      <c r="DYW115" s="72"/>
      <c r="DYX115" s="72"/>
      <c r="DYY115" s="138"/>
      <c r="DYZ115" s="71"/>
      <c r="DZA115" s="72"/>
      <c r="DZB115" s="71"/>
      <c r="DZC115" s="72"/>
      <c r="DZD115" s="72"/>
      <c r="DZE115" s="72"/>
      <c r="DZF115" s="138"/>
      <c r="DZG115" s="71"/>
      <c r="DZH115" s="72"/>
      <c r="DZI115" s="71"/>
      <c r="DZJ115" s="72"/>
      <c r="DZK115" s="72"/>
      <c r="DZL115" s="72"/>
      <c r="DZM115" s="138"/>
      <c r="DZN115" s="71"/>
      <c r="DZO115" s="72"/>
      <c r="DZP115" s="71"/>
      <c r="DZQ115" s="72"/>
      <c r="DZR115" s="72"/>
      <c r="DZS115" s="72"/>
      <c r="DZT115" s="138"/>
      <c r="DZU115" s="71"/>
      <c r="DZV115" s="72"/>
      <c r="DZW115" s="71"/>
      <c r="DZX115" s="72"/>
      <c r="DZY115" s="72"/>
      <c r="DZZ115" s="72"/>
      <c r="EAA115" s="138"/>
      <c r="EAB115" s="71"/>
      <c r="EAC115" s="72"/>
      <c r="EAD115" s="71"/>
      <c r="EAE115" s="72"/>
      <c r="EAF115" s="72"/>
      <c r="EAG115" s="72"/>
      <c r="EAH115" s="138"/>
      <c r="EAI115" s="71"/>
      <c r="EAJ115" s="72"/>
      <c r="EAK115" s="71"/>
      <c r="EAL115" s="72"/>
      <c r="EAM115" s="72"/>
      <c r="EAN115" s="72"/>
      <c r="EAO115" s="138"/>
      <c r="EAP115" s="71"/>
      <c r="EAQ115" s="72"/>
      <c r="EAR115" s="71"/>
      <c r="EAS115" s="72"/>
      <c r="EAT115" s="72"/>
      <c r="EAU115" s="72"/>
      <c r="EAV115" s="138"/>
      <c r="EAW115" s="71"/>
      <c r="EAX115" s="72"/>
      <c r="EAY115" s="71"/>
      <c r="EAZ115" s="72"/>
      <c r="EBA115" s="72"/>
      <c r="EBB115" s="72"/>
      <c r="EBC115" s="138"/>
      <c r="EBD115" s="71"/>
      <c r="EBE115" s="72"/>
      <c r="EBF115" s="71"/>
      <c r="EBG115" s="72"/>
      <c r="EBH115" s="72"/>
      <c r="EBI115" s="72"/>
      <c r="EBJ115" s="138"/>
      <c r="EBK115" s="71"/>
      <c r="EBL115" s="72"/>
      <c r="EBM115" s="71"/>
      <c r="EBN115" s="72"/>
      <c r="EBO115" s="72"/>
      <c r="EBP115" s="72"/>
      <c r="EBQ115" s="138"/>
      <c r="EBR115" s="71"/>
      <c r="EBS115" s="72"/>
      <c r="EBT115" s="71"/>
      <c r="EBU115" s="72"/>
      <c r="EBV115" s="72"/>
      <c r="EBW115" s="72"/>
      <c r="EBX115" s="138"/>
      <c r="EBY115" s="71"/>
      <c r="EBZ115" s="72"/>
      <c r="ECA115" s="71"/>
      <c r="ECB115" s="72"/>
      <c r="ECC115" s="72"/>
      <c r="ECD115" s="72"/>
      <c r="ECE115" s="138"/>
      <c r="ECF115" s="71"/>
      <c r="ECG115" s="72"/>
      <c r="ECH115" s="71"/>
      <c r="ECI115" s="72"/>
      <c r="ECJ115" s="72"/>
      <c r="ECK115" s="72"/>
      <c r="ECL115" s="138"/>
      <c r="ECM115" s="71"/>
      <c r="ECN115" s="72"/>
      <c r="ECO115" s="71"/>
      <c r="ECP115" s="72"/>
      <c r="ECQ115" s="72"/>
      <c r="ECR115" s="72"/>
      <c r="ECS115" s="138"/>
      <c r="ECT115" s="71"/>
      <c r="ECU115" s="72"/>
      <c r="ECV115" s="71"/>
      <c r="ECW115" s="72"/>
      <c r="ECX115" s="72"/>
      <c r="ECY115" s="72"/>
      <c r="ECZ115" s="138"/>
      <c r="EDA115" s="71"/>
      <c r="EDB115" s="72"/>
      <c r="EDC115" s="71"/>
      <c r="EDD115" s="72"/>
      <c r="EDE115" s="72"/>
      <c r="EDF115" s="72"/>
      <c r="EDG115" s="138"/>
      <c r="EDH115" s="71"/>
      <c r="EDI115" s="72"/>
      <c r="EDJ115" s="71"/>
      <c r="EDK115" s="72"/>
      <c r="EDL115" s="72"/>
      <c r="EDM115" s="72"/>
      <c r="EDN115" s="138"/>
      <c r="EDO115" s="71"/>
      <c r="EDP115" s="72"/>
      <c r="EDQ115" s="71"/>
      <c r="EDR115" s="72"/>
      <c r="EDS115" s="72"/>
      <c r="EDT115" s="72"/>
      <c r="EDU115" s="138"/>
      <c r="EDV115" s="71"/>
      <c r="EDW115" s="72"/>
      <c r="EDX115" s="71"/>
      <c r="EDY115" s="72"/>
      <c r="EDZ115" s="72"/>
      <c r="EEA115" s="72"/>
      <c r="EEB115" s="138"/>
      <c r="EEC115" s="71"/>
      <c r="EED115" s="72"/>
      <c r="EEE115" s="71"/>
      <c r="EEF115" s="72"/>
      <c r="EEG115" s="72"/>
      <c r="EEH115" s="72"/>
      <c r="EEI115" s="138"/>
      <c r="EEJ115" s="71"/>
      <c r="EEK115" s="72"/>
      <c r="EEL115" s="71"/>
      <c r="EEM115" s="72"/>
      <c r="EEN115" s="72"/>
      <c r="EEO115" s="72"/>
      <c r="EEP115" s="138"/>
      <c r="EEQ115" s="71"/>
      <c r="EER115" s="72"/>
      <c r="EES115" s="71"/>
      <c r="EET115" s="72"/>
      <c r="EEU115" s="72"/>
      <c r="EEV115" s="72"/>
      <c r="EEW115" s="138"/>
      <c r="EEX115" s="71"/>
      <c r="EEY115" s="72"/>
      <c r="EEZ115" s="71"/>
      <c r="EFA115" s="72"/>
      <c r="EFB115" s="72"/>
      <c r="EFC115" s="72"/>
      <c r="EFD115" s="138"/>
      <c r="EFE115" s="71"/>
      <c r="EFF115" s="72"/>
      <c r="EFG115" s="71"/>
      <c r="EFH115" s="72"/>
      <c r="EFI115" s="72"/>
      <c r="EFJ115" s="72"/>
      <c r="EFK115" s="138"/>
      <c r="EFL115" s="71"/>
      <c r="EFM115" s="72"/>
      <c r="EFN115" s="71"/>
      <c r="EFO115" s="72"/>
      <c r="EFP115" s="72"/>
      <c r="EFQ115" s="72"/>
      <c r="EFR115" s="138"/>
      <c r="EFS115" s="71"/>
      <c r="EFT115" s="72"/>
      <c r="EFU115" s="71"/>
      <c r="EFV115" s="72"/>
      <c r="EFW115" s="72"/>
      <c r="EFX115" s="72"/>
      <c r="EFY115" s="138"/>
      <c r="EFZ115" s="141"/>
      <c r="EGA115" s="72"/>
      <c r="EGB115" s="71"/>
      <c r="EGC115" s="72"/>
      <c r="EGD115" s="72"/>
      <c r="EGE115" s="72"/>
      <c r="EGF115" s="138"/>
      <c r="EGG115" s="141"/>
      <c r="EGH115" s="72"/>
      <c r="EGI115" s="71"/>
      <c r="EGJ115" s="72"/>
      <c r="EGK115" s="72"/>
      <c r="EGL115" s="72"/>
      <c r="EGM115" s="136"/>
      <c r="EGN115" s="137"/>
      <c r="EGO115" s="71"/>
      <c r="EGP115" s="71"/>
      <c r="EGQ115" s="138"/>
      <c r="EGR115" s="138"/>
      <c r="EGS115" s="139"/>
      <c r="EGT115" s="71"/>
      <c r="EGU115" s="72"/>
      <c r="EGV115" s="71"/>
      <c r="EGW115" s="140"/>
      <c r="EGX115" s="72"/>
      <c r="EGY115" s="72"/>
      <c r="EGZ115" s="138"/>
      <c r="EHA115" s="71"/>
      <c r="EHB115" s="72"/>
      <c r="EHC115" s="71"/>
      <c r="EHD115" s="72"/>
      <c r="EHE115" s="72"/>
      <c r="EHF115" s="72"/>
      <c r="EHG115" s="138"/>
      <c r="EHH115" s="71"/>
      <c r="EHI115" s="72"/>
      <c r="EHJ115" s="71"/>
      <c r="EHK115" s="72"/>
      <c r="EHL115" s="72"/>
      <c r="EHM115" s="72"/>
      <c r="EHN115" s="138"/>
      <c r="EHO115" s="71"/>
      <c r="EHP115" s="72"/>
      <c r="EHQ115" s="71"/>
      <c r="EHR115" s="72"/>
      <c r="EHS115" s="72"/>
      <c r="EHT115" s="72"/>
      <c r="EHU115" s="138"/>
      <c r="EHV115" s="71"/>
      <c r="EHW115" s="72"/>
      <c r="EHX115" s="71"/>
      <c r="EHY115" s="72"/>
      <c r="EHZ115" s="72"/>
      <c r="EIA115" s="72"/>
      <c r="EIB115" s="138"/>
      <c r="EIC115" s="71"/>
      <c r="EID115" s="72"/>
      <c r="EIE115" s="71"/>
      <c r="EIF115" s="72"/>
      <c r="EIG115" s="72"/>
      <c r="EIH115" s="72"/>
      <c r="EII115" s="138"/>
      <c r="EIJ115" s="71"/>
      <c r="EIK115" s="72"/>
      <c r="EIL115" s="71"/>
      <c r="EIM115" s="72"/>
      <c r="EIN115" s="72"/>
      <c r="EIO115" s="72"/>
      <c r="EIP115" s="138"/>
      <c r="EIQ115" s="71"/>
      <c r="EIR115" s="72"/>
      <c r="EIS115" s="71"/>
      <c r="EIT115" s="72"/>
      <c r="EIU115" s="72"/>
      <c r="EIV115" s="72"/>
      <c r="EIW115" s="138"/>
      <c r="EIX115" s="71"/>
      <c r="EIY115" s="72"/>
      <c r="EIZ115" s="71"/>
      <c r="EJA115" s="72"/>
      <c r="EJB115" s="72"/>
      <c r="EJC115" s="72"/>
      <c r="EJD115" s="138"/>
      <c r="EJE115" s="71"/>
      <c r="EJF115" s="72"/>
      <c r="EJG115" s="71"/>
      <c r="EJH115" s="72"/>
      <c r="EJI115" s="72"/>
      <c r="EJJ115" s="72"/>
      <c r="EJK115" s="138"/>
      <c r="EJL115" s="71"/>
      <c r="EJM115" s="72"/>
      <c r="EJN115" s="71"/>
      <c r="EJO115" s="72"/>
      <c r="EJP115" s="72"/>
      <c r="EJQ115" s="72"/>
      <c r="EJR115" s="138"/>
      <c r="EJS115" s="71"/>
      <c r="EJT115" s="72"/>
      <c r="EJU115" s="71"/>
      <c r="EJV115" s="72"/>
      <c r="EJW115" s="72"/>
      <c r="EJX115" s="72"/>
      <c r="EJY115" s="138"/>
      <c r="EJZ115" s="71"/>
      <c r="EKA115" s="72"/>
      <c r="EKB115" s="71"/>
      <c r="EKC115" s="72"/>
      <c r="EKD115" s="72"/>
      <c r="EKE115" s="72"/>
      <c r="EKF115" s="138"/>
      <c r="EKG115" s="71"/>
      <c r="EKH115" s="72"/>
      <c r="EKI115" s="71"/>
      <c r="EKJ115" s="72"/>
      <c r="EKK115" s="72"/>
      <c r="EKL115" s="72"/>
      <c r="EKM115" s="138"/>
      <c r="EKN115" s="71"/>
      <c r="EKO115" s="72"/>
      <c r="EKP115" s="71"/>
      <c r="EKQ115" s="72"/>
      <c r="EKR115" s="72"/>
      <c r="EKS115" s="72"/>
      <c r="EKT115" s="138"/>
      <c r="EKU115" s="71"/>
      <c r="EKV115" s="72"/>
      <c r="EKW115" s="71"/>
      <c r="EKX115" s="72"/>
      <c r="EKY115" s="72"/>
      <c r="EKZ115" s="72"/>
      <c r="ELA115" s="138"/>
      <c r="ELB115" s="71"/>
      <c r="ELC115" s="72"/>
      <c r="ELD115" s="71"/>
      <c r="ELE115" s="72"/>
      <c r="ELF115" s="72"/>
      <c r="ELG115" s="72"/>
      <c r="ELH115" s="138"/>
      <c r="ELI115" s="71"/>
      <c r="ELJ115" s="72"/>
      <c r="ELK115" s="71"/>
      <c r="ELL115" s="72"/>
      <c r="ELM115" s="72"/>
      <c r="ELN115" s="72"/>
      <c r="ELO115" s="138"/>
      <c r="ELP115" s="71"/>
      <c r="ELQ115" s="72"/>
      <c r="ELR115" s="71"/>
      <c r="ELS115" s="72"/>
      <c r="ELT115" s="72"/>
      <c r="ELU115" s="72"/>
      <c r="ELV115" s="138"/>
      <c r="ELW115" s="71"/>
      <c r="ELX115" s="72"/>
      <c r="ELY115" s="71"/>
      <c r="ELZ115" s="72"/>
      <c r="EMA115" s="72"/>
      <c r="EMB115" s="72"/>
      <c r="EMC115" s="138"/>
      <c r="EMD115" s="71"/>
      <c r="EME115" s="72"/>
      <c r="EMF115" s="71"/>
      <c r="EMG115" s="72"/>
      <c r="EMH115" s="72"/>
      <c r="EMI115" s="72"/>
      <c r="EMJ115" s="138"/>
      <c r="EMK115" s="71"/>
      <c r="EML115" s="72"/>
      <c r="EMM115" s="71"/>
      <c r="EMN115" s="72"/>
      <c r="EMO115" s="72"/>
      <c r="EMP115" s="72"/>
      <c r="EMQ115" s="138"/>
      <c r="EMR115" s="71"/>
      <c r="EMS115" s="72"/>
      <c r="EMT115" s="71"/>
      <c r="EMU115" s="72"/>
      <c r="EMV115" s="72"/>
      <c r="EMW115" s="72"/>
      <c r="EMX115" s="138"/>
      <c r="EMY115" s="71"/>
      <c r="EMZ115" s="72"/>
      <c r="ENA115" s="71"/>
      <c r="ENB115" s="72"/>
      <c r="ENC115" s="72"/>
      <c r="END115" s="72"/>
      <c r="ENE115" s="138"/>
      <c r="ENF115" s="71"/>
      <c r="ENG115" s="72"/>
      <c r="ENH115" s="71"/>
      <c r="ENI115" s="72"/>
      <c r="ENJ115" s="72"/>
      <c r="ENK115" s="72"/>
      <c r="ENL115" s="138"/>
      <c r="ENM115" s="71"/>
      <c r="ENN115" s="72"/>
      <c r="ENO115" s="71"/>
      <c r="ENP115" s="72"/>
      <c r="ENQ115" s="72"/>
      <c r="ENR115" s="72"/>
      <c r="ENS115" s="138"/>
      <c r="ENT115" s="71"/>
      <c r="ENU115" s="72"/>
      <c r="ENV115" s="71"/>
      <c r="ENW115" s="72"/>
      <c r="ENX115" s="72"/>
      <c r="ENY115" s="72"/>
      <c r="ENZ115" s="138"/>
      <c r="EOA115" s="71"/>
      <c r="EOB115" s="72"/>
      <c r="EOC115" s="71"/>
      <c r="EOD115" s="72"/>
      <c r="EOE115" s="72"/>
      <c r="EOF115" s="72"/>
      <c r="EOG115" s="138"/>
      <c r="EOH115" s="71"/>
      <c r="EOI115" s="72"/>
      <c r="EOJ115" s="71"/>
      <c r="EOK115" s="72"/>
      <c r="EOL115" s="72"/>
      <c r="EOM115" s="72"/>
      <c r="EON115" s="138"/>
      <c r="EOO115" s="71"/>
      <c r="EOP115" s="72"/>
      <c r="EOQ115" s="71"/>
      <c r="EOR115" s="72"/>
      <c r="EOS115" s="72"/>
      <c r="EOT115" s="72"/>
      <c r="EOU115" s="138"/>
      <c r="EOV115" s="71"/>
      <c r="EOW115" s="72"/>
      <c r="EOX115" s="71"/>
      <c r="EOY115" s="72"/>
      <c r="EOZ115" s="72"/>
      <c r="EPA115" s="72"/>
      <c r="EPB115" s="138"/>
      <c r="EPC115" s="141"/>
      <c r="EPD115" s="72"/>
      <c r="EPE115" s="71"/>
      <c r="EPF115" s="72"/>
      <c r="EPG115" s="72"/>
      <c r="EPH115" s="72"/>
      <c r="EPI115" s="138"/>
      <c r="EPJ115" s="141"/>
      <c r="EPK115" s="72"/>
      <c r="EPL115" s="71"/>
      <c r="EPM115" s="72"/>
      <c r="EPN115" s="72"/>
      <c r="EPO115" s="72"/>
      <c r="EPP115" s="136"/>
      <c r="EPQ115" s="137"/>
      <c r="EPR115" s="71"/>
      <c r="EPS115" s="71"/>
      <c r="EPT115" s="138"/>
      <c r="EPU115" s="138"/>
      <c r="EPV115" s="139"/>
      <c r="EPW115" s="71"/>
      <c r="EPX115" s="72"/>
      <c r="EPY115" s="71"/>
      <c r="EPZ115" s="140"/>
      <c r="EQA115" s="72"/>
      <c r="EQB115" s="72"/>
      <c r="EQC115" s="138"/>
      <c r="EQD115" s="71"/>
      <c r="EQE115" s="72"/>
      <c r="EQF115" s="71"/>
      <c r="EQG115" s="72"/>
      <c r="EQH115" s="72"/>
      <c r="EQI115" s="72"/>
      <c r="EQJ115" s="138"/>
      <c r="EQK115" s="71"/>
      <c r="EQL115" s="72"/>
      <c r="EQM115" s="71"/>
      <c r="EQN115" s="72"/>
      <c r="EQO115" s="72"/>
      <c r="EQP115" s="72"/>
      <c r="EQQ115" s="138"/>
      <c r="EQR115" s="71"/>
      <c r="EQS115" s="72"/>
      <c r="EQT115" s="71"/>
      <c r="EQU115" s="72"/>
      <c r="EQV115" s="72"/>
      <c r="EQW115" s="72"/>
      <c r="EQX115" s="138"/>
      <c r="EQY115" s="71"/>
      <c r="EQZ115" s="72"/>
      <c r="ERA115" s="71"/>
      <c r="ERB115" s="72"/>
      <c r="ERC115" s="72"/>
      <c r="ERD115" s="72"/>
      <c r="ERE115" s="138"/>
      <c r="ERF115" s="71"/>
      <c r="ERG115" s="72"/>
      <c r="ERH115" s="71"/>
      <c r="ERI115" s="72"/>
      <c r="ERJ115" s="72"/>
      <c r="ERK115" s="72"/>
      <c r="ERL115" s="138"/>
      <c r="ERM115" s="71"/>
      <c r="ERN115" s="72"/>
      <c r="ERO115" s="71"/>
      <c r="ERP115" s="72"/>
      <c r="ERQ115" s="72"/>
      <c r="ERR115" s="72"/>
      <c r="ERS115" s="138"/>
      <c r="ERT115" s="71"/>
      <c r="ERU115" s="72"/>
      <c r="ERV115" s="71"/>
      <c r="ERW115" s="72"/>
      <c r="ERX115" s="72"/>
      <c r="ERY115" s="72"/>
      <c r="ERZ115" s="138"/>
      <c r="ESA115" s="71"/>
      <c r="ESB115" s="72"/>
      <c r="ESC115" s="71"/>
      <c r="ESD115" s="72"/>
      <c r="ESE115" s="72"/>
      <c r="ESF115" s="72"/>
      <c r="ESG115" s="138"/>
      <c r="ESH115" s="71"/>
      <c r="ESI115" s="72"/>
      <c r="ESJ115" s="71"/>
      <c r="ESK115" s="72"/>
      <c r="ESL115" s="72"/>
      <c r="ESM115" s="72"/>
      <c r="ESN115" s="138"/>
      <c r="ESO115" s="71"/>
      <c r="ESP115" s="72"/>
      <c r="ESQ115" s="71"/>
      <c r="ESR115" s="72"/>
      <c r="ESS115" s="72"/>
      <c r="EST115" s="72"/>
      <c r="ESU115" s="138"/>
      <c r="ESV115" s="71"/>
      <c r="ESW115" s="72"/>
      <c r="ESX115" s="71"/>
      <c r="ESY115" s="72"/>
      <c r="ESZ115" s="72"/>
      <c r="ETA115" s="72"/>
      <c r="ETB115" s="138"/>
      <c r="ETC115" s="71"/>
      <c r="ETD115" s="72"/>
      <c r="ETE115" s="71"/>
      <c r="ETF115" s="72"/>
      <c r="ETG115" s="72"/>
      <c r="ETH115" s="72"/>
      <c r="ETI115" s="138"/>
      <c r="ETJ115" s="71"/>
      <c r="ETK115" s="72"/>
      <c r="ETL115" s="71"/>
      <c r="ETM115" s="72"/>
      <c r="ETN115" s="72"/>
      <c r="ETO115" s="72"/>
      <c r="ETP115" s="138"/>
      <c r="ETQ115" s="71"/>
      <c r="ETR115" s="72"/>
      <c r="ETS115" s="71"/>
      <c r="ETT115" s="72"/>
      <c r="ETU115" s="72"/>
      <c r="ETV115" s="72"/>
      <c r="ETW115" s="138"/>
      <c r="ETX115" s="71"/>
      <c r="ETY115" s="72"/>
      <c r="ETZ115" s="71"/>
      <c r="EUA115" s="72"/>
      <c r="EUB115" s="72"/>
      <c r="EUC115" s="72"/>
      <c r="EUD115" s="138"/>
      <c r="EUE115" s="71"/>
      <c r="EUF115" s="72"/>
      <c r="EUG115" s="71"/>
      <c r="EUH115" s="72"/>
      <c r="EUI115" s="72"/>
      <c r="EUJ115" s="72"/>
      <c r="EUK115" s="138"/>
      <c r="EUL115" s="71"/>
      <c r="EUM115" s="72"/>
      <c r="EUN115" s="71"/>
      <c r="EUO115" s="72"/>
      <c r="EUP115" s="72"/>
      <c r="EUQ115" s="72"/>
      <c r="EUR115" s="138"/>
      <c r="EUS115" s="71"/>
      <c r="EUT115" s="72"/>
      <c r="EUU115" s="71"/>
      <c r="EUV115" s="72"/>
      <c r="EUW115" s="72"/>
      <c r="EUX115" s="72"/>
      <c r="EUY115" s="138"/>
      <c r="EUZ115" s="71"/>
      <c r="EVA115" s="72"/>
      <c r="EVB115" s="71"/>
      <c r="EVC115" s="72"/>
      <c r="EVD115" s="72"/>
      <c r="EVE115" s="72"/>
      <c r="EVF115" s="138"/>
      <c r="EVG115" s="71"/>
      <c r="EVH115" s="72"/>
      <c r="EVI115" s="71"/>
      <c r="EVJ115" s="72"/>
      <c r="EVK115" s="72"/>
      <c r="EVL115" s="72"/>
      <c r="EVM115" s="138"/>
      <c r="EVN115" s="71"/>
      <c r="EVO115" s="72"/>
      <c r="EVP115" s="71"/>
      <c r="EVQ115" s="72"/>
      <c r="EVR115" s="72"/>
      <c r="EVS115" s="72"/>
      <c r="EVT115" s="138"/>
      <c r="EVU115" s="71"/>
      <c r="EVV115" s="72"/>
      <c r="EVW115" s="71"/>
      <c r="EVX115" s="72"/>
      <c r="EVY115" s="72"/>
      <c r="EVZ115" s="72"/>
      <c r="EWA115" s="138"/>
      <c r="EWB115" s="71"/>
      <c r="EWC115" s="72"/>
      <c r="EWD115" s="71"/>
      <c r="EWE115" s="72"/>
      <c r="EWF115" s="72"/>
      <c r="EWG115" s="72"/>
      <c r="EWH115" s="138"/>
      <c r="EWI115" s="71"/>
      <c r="EWJ115" s="72"/>
      <c r="EWK115" s="71"/>
      <c r="EWL115" s="72"/>
      <c r="EWM115" s="72"/>
      <c r="EWN115" s="72"/>
      <c r="EWO115" s="138"/>
      <c r="EWP115" s="71"/>
      <c r="EWQ115" s="72"/>
      <c r="EWR115" s="71"/>
      <c r="EWS115" s="72"/>
      <c r="EWT115" s="72"/>
      <c r="EWU115" s="72"/>
      <c r="EWV115" s="138"/>
      <c r="EWW115" s="71"/>
      <c r="EWX115" s="72"/>
      <c r="EWY115" s="71"/>
      <c r="EWZ115" s="72"/>
      <c r="EXA115" s="72"/>
      <c r="EXB115" s="72"/>
      <c r="EXC115" s="138"/>
      <c r="EXD115" s="71"/>
      <c r="EXE115" s="72"/>
      <c r="EXF115" s="71"/>
      <c r="EXG115" s="72"/>
      <c r="EXH115" s="72"/>
      <c r="EXI115" s="72"/>
      <c r="EXJ115" s="138"/>
      <c r="EXK115" s="71"/>
      <c r="EXL115" s="72"/>
      <c r="EXM115" s="71"/>
      <c r="EXN115" s="72"/>
      <c r="EXO115" s="72"/>
      <c r="EXP115" s="72"/>
      <c r="EXQ115" s="138"/>
      <c r="EXR115" s="71"/>
      <c r="EXS115" s="72"/>
      <c r="EXT115" s="71"/>
      <c r="EXU115" s="72"/>
      <c r="EXV115" s="72"/>
      <c r="EXW115" s="72"/>
      <c r="EXX115" s="138"/>
      <c r="EXY115" s="71"/>
      <c r="EXZ115" s="72"/>
      <c r="EYA115" s="71"/>
      <c r="EYB115" s="72"/>
      <c r="EYC115" s="72"/>
      <c r="EYD115" s="72"/>
      <c r="EYE115" s="138"/>
      <c r="EYF115" s="141"/>
      <c r="EYG115" s="72"/>
      <c r="EYH115" s="71"/>
      <c r="EYI115" s="72"/>
      <c r="EYJ115" s="72"/>
      <c r="EYK115" s="72"/>
      <c r="EYL115" s="138"/>
      <c r="EYM115" s="141"/>
      <c r="EYN115" s="72"/>
      <c r="EYO115" s="71"/>
      <c r="EYP115" s="72"/>
      <c r="EYQ115" s="72"/>
      <c r="EYR115" s="72"/>
      <c r="EYS115" s="136"/>
      <c r="EYT115" s="137"/>
      <c r="EYU115" s="71"/>
      <c r="EYV115" s="71"/>
      <c r="EYW115" s="138"/>
      <c r="EYX115" s="138"/>
      <c r="EYY115" s="139"/>
      <c r="EYZ115" s="71"/>
      <c r="EZA115" s="72"/>
      <c r="EZB115" s="71"/>
      <c r="EZC115" s="140"/>
      <c r="EZD115" s="72"/>
      <c r="EZE115" s="72"/>
      <c r="EZF115" s="138"/>
      <c r="EZG115" s="71"/>
      <c r="EZH115" s="72"/>
      <c r="EZI115" s="71"/>
      <c r="EZJ115" s="72"/>
      <c r="EZK115" s="72"/>
      <c r="EZL115" s="72"/>
      <c r="EZM115" s="138"/>
      <c r="EZN115" s="71"/>
      <c r="EZO115" s="72"/>
      <c r="EZP115" s="71"/>
      <c r="EZQ115" s="72"/>
      <c r="EZR115" s="72"/>
      <c r="EZS115" s="72"/>
      <c r="EZT115" s="138"/>
      <c r="EZU115" s="71"/>
      <c r="EZV115" s="72"/>
      <c r="EZW115" s="71"/>
      <c r="EZX115" s="72"/>
      <c r="EZY115" s="72"/>
      <c r="EZZ115" s="72"/>
      <c r="FAA115" s="138"/>
      <c r="FAB115" s="71"/>
      <c r="FAC115" s="72"/>
      <c r="FAD115" s="71"/>
      <c r="FAE115" s="72"/>
      <c r="FAF115" s="72"/>
      <c r="FAG115" s="72"/>
      <c r="FAH115" s="138"/>
      <c r="FAI115" s="71"/>
      <c r="FAJ115" s="72"/>
      <c r="FAK115" s="71"/>
      <c r="FAL115" s="72"/>
      <c r="FAM115" s="72"/>
      <c r="FAN115" s="72"/>
      <c r="FAO115" s="138"/>
      <c r="FAP115" s="71"/>
      <c r="FAQ115" s="72"/>
      <c r="FAR115" s="71"/>
      <c r="FAS115" s="72"/>
      <c r="FAT115" s="72"/>
      <c r="FAU115" s="72"/>
      <c r="FAV115" s="138"/>
      <c r="FAW115" s="71"/>
      <c r="FAX115" s="72"/>
      <c r="FAY115" s="71"/>
      <c r="FAZ115" s="72"/>
      <c r="FBA115" s="72"/>
      <c r="FBB115" s="72"/>
      <c r="FBC115" s="138"/>
      <c r="FBD115" s="71"/>
      <c r="FBE115" s="72"/>
      <c r="FBF115" s="71"/>
      <c r="FBG115" s="72"/>
      <c r="FBH115" s="72"/>
      <c r="FBI115" s="72"/>
      <c r="FBJ115" s="138"/>
      <c r="FBK115" s="71"/>
      <c r="FBL115" s="72"/>
      <c r="FBM115" s="71"/>
      <c r="FBN115" s="72"/>
      <c r="FBO115" s="72"/>
      <c r="FBP115" s="72"/>
      <c r="FBQ115" s="138"/>
      <c r="FBR115" s="71"/>
      <c r="FBS115" s="72"/>
      <c r="FBT115" s="71"/>
      <c r="FBU115" s="72"/>
      <c r="FBV115" s="72"/>
      <c r="FBW115" s="72"/>
      <c r="FBX115" s="138"/>
      <c r="FBY115" s="71"/>
      <c r="FBZ115" s="72"/>
      <c r="FCA115" s="71"/>
      <c r="FCB115" s="72"/>
      <c r="FCC115" s="72"/>
      <c r="FCD115" s="72"/>
      <c r="FCE115" s="138"/>
      <c r="FCF115" s="71"/>
      <c r="FCG115" s="72"/>
      <c r="FCH115" s="71"/>
      <c r="FCI115" s="72"/>
      <c r="FCJ115" s="72"/>
      <c r="FCK115" s="72"/>
      <c r="FCL115" s="138"/>
      <c r="FCM115" s="71"/>
      <c r="FCN115" s="72"/>
      <c r="FCO115" s="71"/>
      <c r="FCP115" s="72"/>
      <c r="FCQ115" s="72"/>
      <c r="FCR115" s="72"/>
      <c r="FCS115" s="138"/>
      <c r="FCT115" s="71"/>
      <c r="FCU115" s="72"/>
      <c r="FCV115" s="71"/>
      <c r="FCW115" s="72"/>
      <c r="FCX115" s="72"/>
      <c r="FCY115" s="72"/>
      <c r="FCZ115" s="138"/>
      <c r="FDA115" s="71"/>
      <c r="FDB115" s="72"/>
      <c r="FDC115" s="71"/>
      <c r="FDD115" s="72"/>
      <c r="FDE115" s="72"/>
      <c r="FDF115" s="72"/>
      <c r="FDG115" s="138"/>
      <c r="FDH115" s="71"/>
      <c r="FDI115" s="72"/>
      <c r="FDJ115" s="71"/>
      <c r="FDK115" s="72"/>
      <c r="FDL115" s="72"/>
      <c r="FDM115" s="72"/>
      <c r="FDN115" s="138"/>
      <c r="FDO115" s="71"/>
      <c r="FDP115" s="72"/>
      <c r="FDQ115" s="71"/>
      <c r="FDR115" s="72"/>
      <c r="FDS115" s="72"/>
      <c r="FDT115" s="72"/>
      <c r="FDU115" s="138"/>
      <c r="FDV115" s="71"/>
      <c r="FDW115" s="72"/>
      <c r="FDX115" s="71"/>
      <c r="FDY115" s="72"/>
      <c r="FDZ115" s="72"/>
      <c r="FEA115" s="72"/>
      <c r="FEB115" s="138"/>
      <c r="FEC115" s="71"/>
      <c r="FED115" s="72"/>
      <c r="FEE115" s="71"/>
      <c r="FEF115" s="72"/>
      <c r="FEG115" s="72"/>
      <c r="FEH115" s="72"/>
      <c r="FEI115" s="138"/>
      <c r="FEJ115" s="71"/>
      <c r="FEK115" s="72"/>
      <c r="FEL115" s="71"/>
      <c r="FEM115" s="72"/>
      <c r="FEN115" s="72"/>
      <c r="FEO115" s="72"/>
      <c r="FEP115" s="138"/>
      <c r="FEQ115" s="71"/>
      <c r="FER115" s="72"/>
      <c r="FES115" s="71"/>
      <c r="FET115" s="72"/>
      <c r="FEU115" s="72"/>
      <c r="FEV115" s="72"/>
      <c r="FEW115" s="138"/>
      <c r="FEX115" s="71"/>
      <c r="FEY115" s="72"/>
      <c r="FEZ115" s="71"/>
      <c r="FFA115" s="72"/>
      <c r="FFB115" s="72"/>
      <c r="FFC115" s="72"/>
      <c r="FFD115" s="138"/>
      <c r="FFE115" s="71"/>
      <c r="FFF115" s="72"/>
      <c r="FFG115" s="71"/>
      <c r="FFH115" s="72"/>
      <c r="FFI115" s="72"/>
      <c r="FFJ115" s="72"/>
      <c r="FFK115" s="138"/>
      <c r="FFL115" s="71"/>
      <c r="FFM115" s="72"/>
      <c r="FFN115" s="71"/>
      <c r="FFO115" s="72"/>
      <c r="FFP115" s="72"/>
      <c r="FFQ115" s="72"/>
      <c r="FFR115" s="138"/>
      <c r="FFS115" s="71"/>
      <c r="FFT115" s="72"/>
      <c r="FFU115" s="71"/>
      <c r="FFV115" s="72"/>
      <c r="FFW115" s="72"/>
      <c r="FFX115" s="72"/>
      <c r="FFY115" s="138"/>
      <c r="FFZ115" s="71"/>
      <c r="FGA115" s="72"/>
      <c r="FGB115" s="71"/>
      <c r="FGC115" s="72"/>
      <c r="FGD115" s="72"/>
      <c r="FGE115" s="72"/>
      <c r="FGF115" s="138"/>
      <c r="FGG115" s="71"/>
      <c r="FGH115" s="72"/>
      <c r="FGI115" s="71"/>
      <c r="FGJ115" s="72"/>
      <c r="FGK115" s="72"/>
      <c r="FGL115" s="72"/>
      <c r="FGM115" s="138"/>
      <c r="FGN115" s="71"/>
      <c r="FGO115" s="72"/>
      <c r="FGP115" s="71"/>
      <c r="FGQ115" s="72"/>
      <c r="FGR115" s="72"/>
      <c r="FGS115" s="72"/>
      <c r="FGT115" s="138"/>
      <c r="FGU115" s="71"/>
      <c r="FGV115" s="72"/>
      <c r="FGW115" s="71"/>
      <c r="FGX115" s="72"/>
      <c r="FGY115" s="72"/>
      <c r="FGZ115" s="72"/>
      <c r="FHA115" s="138"/>
      <c r="FHB115" s="71"/>
      <c r="FHC115" s="72"/>
      <c r="FHD115" s="71"/>
      <c r="FHE115" s="72"/>
      <c r="FHF115" s="72"/>
      <c r="FHG115" s="72"/>
      <c r="FHH115" s="138"/>
      <c r="FHI115" s="141"/>
      <c r="FHJ115" s="72"/>
      <c r="FHK115" s="71"/>
      <c r="FHL115" s="72"/>
      <c r="FHM115" s="72"/>
      <c r="FHN115" s="72"/>
      <c r="FHO115" s="138"/>
      <c r="FHP115" s="141"/>
      <c r="FHQ115" s="72"/>
      <c r="FHR115" s="71"/>
      <c r="FHS115" s="72"/>
      <c r="FHT115" s="72"/>
      <c r="FHU115" s="72"/>
      <c r="FHV115" s="136"/>
      <c r="FHW115" s="137"/>
      <c r="FHX115" s="71"/>
      <c r="FHY115" s="71"/>
      <c r="FHZ115" s="138"/>
      <c r="FIA115" s="138"/>
      <c r="FIB115" s="139"/>
      <c r="FIC115" s="71"/>
      <c r="FID115" s="72"/>
      <c r="FIE115" s="71"/>
      <c r="FIF115" s="140"/>
      <c r="FIG115" s="72"/>
      <c r="FIH115" s="72"/>
      <c r="FII115" s="138"/>
      <c r="FIJ115" s="71"/>
      <c r="FIK115" s="72"/>
      <c r="FIL115" s="71"/>
      <c r="FIM115" s="72"/>
      <c r="FIN115" s="72"/>
      <c r="FIO115" s="72"/>
      <c r="FIP115" s="138"/>
      <c r="FIQ115" s="71"/>
      <c r="FIR115" s="72"/>
      <c r="FIS115" s="71"/>
      <c r="FIT115" s="72"/>
      <c r="FIU115" s="72"/>
      <c r="FIV115" s="72"/>
      <c r="FIW115" s="138"/>
      <c r="FIX115" s="71"/>
      <c r="FIY115" s="72"/>
      <c r="FIZ115" s="71"/>
      <c r="FJA115" s="72"/>
      <c r="FJB115" s="72"/>
      <c r="FJC115" s="72"/>
      <c r="FJD115" s="138"/>
      <c r="FJE115" s="71"/>
      <c r="FJF115" s="72"/>
      <c r="FJG115" s="71"/>
      <c r="FJH115" s="72"/>
      <c r="FJI115" s="72"/>
      <c r="FJJ115" s="72"/>
      <c r="FJK115" s="138"/>
      <c r="FJL115" s="71"/>
      <c r="FJM115" s="72"/>
      <c r="FJN115" s="71"/>
      <c r="FJO115" s="72"/>
      <c r="FJP115" s="72"/>
      <c r="FJQ115" s="72"/>
      <c r="FJR115" s="138"/>
      <c r="FJS115" s="71"/>
      <c r="FJT115" s="72"/>
      <c r="FJU115" s="71"/>
      <c r="FJV115" s="72"/>
      <c r="FJW115" s="72"/>
      <c r="FJX115" s="72"/>
      <c r="FJY115" s="138"/>
      <c r="FJZ115" s="71"/>
      <c r="FKA115" s="72"/>
      <c r="FKB115" s="71"/>
      <c r="FKC115" s="72"/>
      <c r="FKD115" s="72"/>
      <c r="FKE115" s="72"/>
      <c r="FKF115" s="138"/>
      <c r="FKG115" s="71"/>
      <c r="FKH115" s="72"/>
      <c r="FKI115" s="71"/>
      <c r="FKJ115" s="72"/>
      <c r="FKK115" s="72"/>
      <c r="FKL115" s="72"/>
      <c r="FKM115" s="138"/>
      <c r="FKN115" s="71"/>
      <c r="FKO115" s="72"/>
      <c r="FKP115" s="71"/>
      <c r="FKQ115" s="72"/>
      <c r="FKR115" s="72"/>
      <c r="FKS115" s="72"/>
      <c r="FKT115" s="138"/>
      <c r="FKU115" s="71"/>
      <c r="FKV115" s="72"/>
      <c r="FKW115" s="71"/>
      <c r="FKX115" s="72"/>
      <c r="FKY115" s="72"/>
      <c r="FKZ115" s="72"/>
      <c r="FLA115" s="138"/>
      <c r="FLB115" s="71"/>
      <c r="FLC115" s="72"/>
      <c r="FLD115" s="71"/>
      <c r="FLE115" s="72"/>
      <c r="FLF115" s="72"/>
      <c r="FLG115" s="72"/>
      <c r="FLH115" s="138"/>
      <c r="FLI115" s="71"/>
      <c r="FLJ115" s="72"/>
      <c r="FLK115" s="71"/>
      <c r="FLL115" s="72"/>
      <c r="FLM115" s="72"/>
      <c r="FLN115" s="72"/>
      <c r="FLO115" s="138"/>
      <c r="FLP115" s="71"/>
      <c r="FLQ115" s="72"/>
      <c r="FLR115" s="71"/>
      <c r="FLS115" s="72"/>
      <c r="FLT115" s="72"/>
      <c r="FLU115" s="72"/>
      <c r="FLV115" s="138"/>
      <c r="FLW115" s="71"/>
      <c r="FLX115" s="72"/>
      <c r="FLY115" s="71"/>
      <c r="FLZ115" s="72"/>
      <c r="FMA115" s="72"/>
      <c r="FMB115" s="72"/>
      <c r="FMC115" s="138"/>
      <c r="FMD115" s="71"/>
      <c r="FME115" s="72"/>
      <c r="FMF115" s="71"/>
      <c r="FMG115" s="72"/>
      <c r="FMH115" s="72"/>
      <c r="FMI115" s="72"/>
      <c r="FMJ115" s="138"/>
      <c r="FMK115" s="71"/>
      <c r="FML115" s="72"/>
      <c r="FMM115" s="71"/>
      <c r="FMN115" s="72"/>
      <c r="FMO115" s="72"/>
      <c r="FMP115" s="72"/>
      <c r="FMQ115" s="138"/>
      <c r="FMR115" s="71"/>
      <c r="FMS115" s="72"/>
      <c r="FMT115" s="71"/>
      <c r="FMU115" s="72"/>
      <c r="FMV115" s="72"/>
      <c r="FMW115" s="72"/>
      <c r="FMX115" s="138"/>
      <c r="FMY115" s="71"/>
      <c r="FMZ115" s="72"/>
      <c r="FNA115" s="71"/>
      <c r="FNB115" s="72"/>
      <c r="FNC115" s="72"/>
      <c r="FND115" s="72"/>
      <c r="FNE115" s="138"/>
      <c r="FNF115" s="71"/>
      <c r="FNG115" s="72"/>
      <c r="FNH115" s="71"/>
      <c r="FNI115" s="72"/>
      <c r="FNJ115" s="72"/>
      <c r="FNK115" s="72"/>
      <c r="FNL115" s="138"/>
      <c r="FNM115" s="71"/>
      <c r="FNN115" s="72"/>
      <c r="FNO115" s="71"/>
      <c r="FNP115" s="72"/>
      <c r="FNQ115" s="72"/>
      <c r="FNR115" s="72"/>
      <c r="FNS115" s="138"/>
      <c r="FNT115" s="71"/>
      <c r="FNU115" s="72"/>
      <c r="FNV115" s="71"/>
      <c r="FNW115" s="72"/>
      <c r="FNX115" s="72"/>
      <c r="FNY115" s="72"/>
      <c r="FNZ115" s="138"/>
      <c r="FOA115" s="71"/>
      <c r="FOB115" s="72"/>
      <c r="FOC115" s="71"/>
      <c r="FOD115" s="72"/>
      <c r="FOE115" s="72"/>
      <c r="FOF115" s="72"/>
      <c r="FOG115" s="138"/>
      <c r="FOH115" s="71"/>
      <c r="FOI115" s="72"/>
      <c r="FOJ115" s="71"/>
      <c r="FOK115" s="72"/>
      <c r="FOL115" s="72"/>
      <c r="FOM115" s="72"/>
      <c r="FON115" s="138"/>
      <c r="FOO115" s="71"/>
      <c r="FOP115" s="72"/>
      <c r="FOQ115" s="71"/>
      <c r="FOR115" s="72"/>
      <c r="FOS115" s="72"/>
      <c r="FOT115" s="72"/>
      <c r="FOU115" s="138"/>
      <c r="FOV115" s="71"/>
      <c r="FOW115" s="72"/>
      <c r="FOX115" s="71"/>
      <c r="FOY115" s="72"/>
      <c r="FOZ115" s="72"/>
      <c r="FPA115" s="72"/>
      <c r="FPB115" s="138"/>
      <c r="FPC115" s="71"/>
      <c r="FPD115" s="72"/>
      <c r="FPE115" s="71"/>
      <c r="FPF115" s="72"/>
      <c r="FPG115" s="72"/>
      <c r="FPH115" s="72"/>
      <c r="FPI115" s="138"/>
      <c r="FPJ115" s="71"/>
      <c r="FPK115" s="72"/>
      <c r="FPL115" s="71"/>
      <c r="FPM115" s="72"/>
      <c r="FPN115" s="72"/>
      <c r="FPO115" s="72"/>
      <c r="FPP115" s="138"/>
      <c r="FPQ115" s="71"/>
      <c r="FPR115" s="72"/>
      <c r="FPS115" s="71"/>
      <c r="FPT115" s="72"/>
      <c r="FPU115" s="72"/>
      <c r="FPV115" s="72"/>
      <c r="FPW115" s="138"/>
      <c r="FPX115" s="71"/>
      <c r="FPY115" s="72"/>
      <c r="FPZ115" s="71"/>
      <c r="FQA115" s="72"/>
      <c r="FQB115" s="72"/>
      <c r="FQC115" s="72"/>
      <c r="FQD115" s="138"/>
      <c r="FQE115" s="71"/>
      <c r="FQF115" s="72"/>
      <c r="FQG115" s="71"/>
      <c r="FQH115" s="72"/>
      <c r="FQI115" s="72"/>
      <c r="FQJ115" s="72"/>
      <c r="FQK115" s="138"/>
      <c r="FQL115" s="141"/>
      <c r="FQM115" s="72"/>
      <c r="FQN115" s="71"/>
      <c r="FQO115" s="72"/>
      <c r="FQP115" s="72"/>
      <c r="FQQ115" s="72"/>
      <c r="FQR115" s="138"/>
      <c r="FQS115" s="141"/>
      <c r="FQT115" s="72"/>
      <c r="FQU115" s="71"/>
      <c r="FQV115" s="72"/>
      <c r="FQW115" s="72"/>
      <c r="FQX115" s="72"/>
      <c r="FQY115" s="136"/>
      <c r="FQZ115" s="137"/>
      <c r="FRA115" s="71"/>
      <c r="FRB115" s="71"/>
      <c r="FRC115" s="138"/>
      <c r="FRD115" s="138"/>
      <c r="FRE115" s="139"/>
      <c r="FRF115" s="71"/>
      <c r="FRG115" s="72"/>
      <c r="FRH115" s="71"/>
      <c r="FRI115" s="140"/>
      <c r="FRJ115" s="72"/>
      <c r="FRK115" s="72"/>
      <c r="FRL115" s="138"/>
      <c r="FRM115" s="71"/>
      <c r="FRN115" s="72"/>
      <c r="FRO115" s="71"/>
      <c r="FRP115" s="72"/>
      <c r="FRQ115" s="72"/>
      <c r="FRR115" s="72"/>
      <c r="FRS115" s="138"/>
      <c r="FRT115" s="71"/>
      <c r="FRU115" s="72"/>
      <c r="FRV115" s="71"/>
      <c r="FRW115" s="72"/>
      <c r="FRX115" s="72"/>
      <c r="FRY115" s="72"/>
      <c r="FRZ115" s="138"/>
      <c r="FSA115" s="71"/>
      <c r="FSB115" s="72"/>
      <c r="FSC115" s="71"/>
      <c r="FSD115" s="72"/>
      <c r="FSE115" s="72"/>
      <c r="FSF115" s="72"/>
      <c r="FSG115" s="138"/>
      <c r="FSH115" s="71"/>
      <c r="FSI115" s="72"/>
      <c r="FSJ115" s="71"/>
      <c r="FSK115" s="72"/>
      <c r="FSL115" s="72"/>
      <c r="FSM115" s="72"/>
      <c r="FSN115" s="138"/>
      <c r="FSO115" s="71"/>
      <c r="FSP115" s="72"/>
      <c r="FSQ115" s="71"/>
      <c r="FSR115" s="72"/>
      <c r="FSS115" s="72"/>
      <c r="FST115" s="72"/>
      <c r="FSU115" s="138"/>
      <c r="FSV115" s="71"/>
      <c r="FSW115" s="72"/>
      <c r="FSX115" s="71"/>
      <c r="FSY115" s="72"/>
      <c r="FSZ115" s="72"/>
      <c r="FTA115" s="72"/>
      <c r="FTB115" s="138"/>
      <c r="FTC115" s="71"/>
      <c r="FTD115" s="72"/>
      <c r="FTE115" s="71"/>
      <c r="FTF115" s="72"/>
      <c r="FTG115" s="72"/>
      <c r="FTH115" s="72"/>
      <c r="FTI115" s="138"/>
      <c r="FTJ115" s="71"/>
      <c r="FTK115" s="72"/>
      <c r="FTL115" s="71"/>
      <c r="FTM115" s="72"/>
      <c r="FTN115" s="72"/>
      <c r="FTO115" s="72"/>
      <c r="FTP115" s="138"/>
      <c r="FTQ115" s="71"/>
      <c r="FTR115" s="72"/>
      <c r="FTS115" s="71"/>
      <c r="FTT115" s="72"/>
      <c r="FTU115" s="72"/>
      <c r="FTV115" s="72"/>
      <c r="FTW115" s="138"/>
      <c r="FTX115" s="71"/>
      <c r="FTY115" s="72"/>
      <c r="FTZ115" s="71"/>
      <c r="FUA115" s="72"/>
      <c r="FUB115" s="72"/>
      <c r="FUC115" s="72"/>
      <c r="FUD115" s="138"/>
      <c r="FUE115" s="71"/>
      <c r="FUF115" s="72"/>
      <c r="FUG115" s="71"/>
      <c r="FUH115" s="72"/>
      <c r="FUI115" s="72"/>
      <c r="FUJ115" s="72"/>
      <c r="FUK115" s="138"/>
      <c r="FUL115" s="71"/>
      <c r="FUM115" s="72"/>
      <c r="FUN115" s="71"/>
      <c r="FUO115" s="72"/>
      <c r="FUP115" s="72"/>
      <c r="FUQ115" s="72"/>
      <c r="FUR115" s="138"/>
      <c r="FUS115" s="71"/>
      <c r="FUT115" s="72"/>
      <c r="FUU115" s="71"/>
      <c r="FUV115" s="72"/>
      <c r="FUW115" s="72"/>
      <c r="FUX115" s="72"/>
      <c r="FUY115" s="138"/>
      <c r="FUZ115" s="71"/>
      <c r="FVA115" s="72"/>
      <c r="FVB115" s="71"/>
      <c r="FVC115" s="72"/>
      <c r="FVD115" s="72"/>
      <c r="FVE115" s="72"/>
      <c r="FVF115" s="138"/>
      <c r="FVG115" s="71"/>
      <c r="FVH115" s="72"/>
      <c r="FVI115" s="71"/>
      <c r="FVJ115" s="72"/>
      <c r="FVK115" s="72"/>
      <c r="FVL115" s="72"/>
      <c r="FVM115" s="138"/>
      <c r="FVN115" s="71"/>
      <c r="FVO115" s="72"/>
      <c r="FVP115" s="71"/>
      <c r="FVQ115" s="72"/>
      <c r="FVR115" s="72"/>
      <c r="FVS115" s="72"/>
      <c r="FVT115" s="138"/>
      <c r="FVU115" s="71"/>
      <c r="FVV115" s="72"/>
      <c r="FVW115" s="71"/>
      <c r="FVX115" s="72"/>
      <c r="FVY115" s="72"/>
      <c r="FVZ115" s="72"/>
      <c r="FWA115" s="138"/>
      <c r="FWB115" s="71"/>
      <c r="FWC115" s="72"/>
      <c r="FWD115" s="71"/>
      <c r="FWE115" s="72"/>
      <c r="FWF115" s="72"/>
      <c r="FWG115" s="72"/>
      <c r="FWH115" s="138"/>
      <c r="FWI115" s="71"/>
      <c r="FWJ115" s="72"/>
      <c r="FWK115" s="71"/>
      <c r="FWL115" s="72"/>
      <c r="FWM115" s="72"/>
      <c r="FWN115" s="72"/>
      <c r="FWO115" s="138"/>
      <c r="FWP115" s="71"/>
      <c r="FWQ115" s="72"/>
      <c r="FWR115" s="71"/>
      <c r="FWS115" s="72"/>
      <c r="FWT115" s="72"/>
      <c r="FWU115" s="72"/>
      <c r="FWV115" s="138"/>
      <c r="FWW115" s="71"/>
      <c r="FWX115" s="72"/>
      <c r="FWY115" s="71"/>
      <c r="FWZ115" s="72"/>
      <c r="FXA115" s="72"/>
      <c r="FXB115" s="72"/>
      <c r="FXC115" s="138"/>
      <c r="FXD115" s="71"/>
      <c r="FXE115" s="72"/>
      <c r="FXF115" s="71"/>
      <c r="FXG115" s="72"/>
      <c r="FXH115" s="72"/>
      <c r="FXI115" s="72"/>
      <c r="FXJ115" s="138"/>
      <c r="FXK115" s="71"/>
      <c r="FXL115" s="72"/>
      <c r="FXM115" s="71"/>
      <c r="FXN115" s="72"/>
      <c r="FXO115" s="72"/>
      <c r="FXP115" s="72"/>
      <c r="FXQ115" s="138"/>
      <c r="FXR115" s="71"/>
      <c r="FXS115" s="72"/>
      <c r="FXT115" s="71"/>
      <c r="FXU115" s="72"/>
      <c r="FXV115" s="72"/>
      <c r="FXW115" s="72"/>
      <c r="FXX115" s="138"/>
      <c r="FXY115" s="71"/>
      <c r="FXZ115" s="72"/>
      <c r="FYA115" s="71"/>
      <c r="FYB115" s="72"/>
      <c r="FYC115" s="72"/>
      <c r="FYD115" s="72"/>
      <c r="FYE115" s="138"/>
      <c r="FYF115" s="71"/>
      <c r="FYG115" s="72"/>
      <c r="FYH115" s="71"/>
      <c r="FYI115" s="72"/>
      <c r="FYJ115" s="72"/>
      <c r="FYK115" s="72"/>
      <c r="FYL115" s="138"/>
      <c r="FYM115" s="71"/>
      <c r="FYN115" s="72"/>
      <c r="FYO115" s="71"/>
      <c r="FYP115" s="72"/>
      <c r="FYQ115" s="72"/>
      <c r="FYR115" s="72"/>
      <c r="FYS115" s="138"/>
      <c r="FYT115" s="71"/>
      <c r="FYU115" s="72"/>
      <c r="FYV115" s="71"/>
      <c r="FYW115" s="72"/>
      <c r="FYX115" s="72"/>
      <c r="FYY115" s="72"/>
      <c r="FYZ115" s="138"/>
      <c r="FZA115" s="71"/>
      <c r="FZB115" s="72"/>
      <c r="FZC115" s="71"/>
      <c r="FZD115" s="72"/>
      <c r="FZE115" s="72"/>
      <c r="FZF115" s="72"/>
      <c r="FZG115" s="138"/>
      <c r="FZH115" s="71"/>
      <c r="FZI115" s="72"/>
      <c r="FZJ115" s="71"/>
      <c r="FZK115" s="72"/>
      <c r="FZL115" s="72"/>
      <c r="FZM115" s="72"/>
      <c r="FZN115" s="138"/>
      <c r="FZO115" s="141"/>
      <c r="FZP115" s="72"/>
      <c r="FZQ115" s="71"/>
      <c r="FZR115" s="72"/>
      <c r="FZS115" s="72"/>
      <c r="FZT115" s="72"/>
      <c r="FZU115" s="138"/>
      <c r="FZV115" s="141"/>
      <c r="FZW115" s="72"/>
      <c r="FZX115" s="71"/>
      <c r="FZY115" s="72"/>
      <c r="FZZ115" s="72"/>
      <c r="GAA115" s="72"/>
      <c r="GAB115" s="136"/>
      <c r="GAC115" s="137"/>
      <c r="GAD115" s="71"/>
      <c r="GAE115" s="71"/>
      <c r="GAF115" s="138"/>
      <c r="GAG115" s="138"/>
      <c r="GAH115" s="139"/>
      <c r="GAI115" s="71"/>
      <c r="GAJ115" s="72"/>
      <c r="GAK115" s="71"/>
      <c r="GAL115" s="140"/>
      <c r="GAM115" s="72"/>
      <c r="GAN115" s="72"/>
      <c r="GAO115" s="138"/>
      <c r="GAP115" s="71"/>
      <c r="GAQ115" s="72"/>
      <c r="GAR115" s="71"/>
      <c r="GAS115" s="72"/>
      <c r="GAT115" s="72"/>
      <c r="GAU115" s="72"/>
      <c r="GAV115" s="138"/>
      <c r="GAW115" s="71"/>
      <c r="GAX115" s="72"/>
      <c r="GAY115" s="71"/>
      <c r="GAZ115" s="72"/>
      <c r="GBA115" s="72"/>
      <c r="GBB115" s="72"/>
      <c r="GBC115" s="138"/>
      <c r="GBD115" s="71"/>
      <c r="GBE115" s="72"/>
      <c r="GBF115" s="71"/>
      <c r="GBG115" s="72"/>
      <c r="GBH115" s="72"/>
      <c r="GBI115" s="72"/>
      <c r="GBJ115" s="138"/>
      <c r="GBK115" s="71"/>
      <c r="GBL115" s="72"/>
      <c r="GBM115" s="71"/>
      <c r="GBN115" s="72"/>
      <c r="GBO115" s="72"/>
      <c r="GBP115" s="72"/>
      <c r="GBQ115" s="138"/>
      <c r="GBR115" s="71"/>
      <c r="GBS115" s="72"/>
      <c r="GBT115" s="71"/>
      <c r="GBU115" s="72"/>
      <c r="GBV115" s="72"/>
      <c r="GBW115" s="72"/>
      <c r="GBX115" s="138"/>
      <c r="GBY115" s="71"/>
      <c r="GBZ115" s="72"/>
      <c r="GCA115" s="71"/>
      <c r="GCB115" s="72"/>
      <c r="GCC115" s="72"/>
      <c r="GCD115" s="72"/>
      <c r="GCE115" s="138"/>
      <c r="GCF115" s="71"/>
      <c r="GCG115" s="72"/>
      <c r="GCH115" s="71"/>
      <c r="GCI115" s="72"/>
      <c r="GCJ115" s="72"/>
      <c r="GCK115" s="72"/>
      <c r="GCL115" s="138"/>
      <c r="GCM115" s="71"/>
      <c r="GCN115" s="72"/>
      <c r="GCO115" s="71"/>
      <c r="GCP115" s="72"/>
      <c r="GCQ115" s="72"/>
      <c r="GCR115" s="72"/>
      <c r="GCS115" s="138"/>
      <c r="GCT115" s="71"/>
      <c r="GCU115" s="72"/>
      <c r="GCV115" s="71"/>
      <c r="GCW115" s="72"/>
      <c r="GCX115" s="72"/>
      <c r="GCY115" s="72"/>
      <c r="GCZ115" s="138"/>
      <c r="GDA115" s="71"/>
      <c r="GDB115" s="72"/>
      <c r="GDC115" s="71"/>
      <c r="GDD115" s="72"/>
      <c r="GDE115" s="72"/>
      <c r="GDF115" s="72"/>
      <c r="GDG115" s="138"/>
      <c r="GDH115" s="71"/>
      <c r="GDI115" s="72"/>
      <c r="GDJ115" s="71"/>
      <c r="GDK115" s="72"/>
      <c r="GDL115" s="72"/>
      <c r="GDM115" s="72"/>
      <c r="GDN115" s="138"/>
      <c r="GDO115" s="71"/>
      <c r="GDP115" s="72"/>
      <c r="GDQ115" s="71"/>
      <c r="GDR115" s="72"/>
      <c r="GDS115" s="72"/>
      <c r="GDT115" s="72"/>
      <c r="GDU115" s="138"/>
      <c r="GDV115" s="71"/>
      <c r="GDW115" s="72"/>
      <c r="GDX115" s="71"/>
      <c r="GDY115" s="72"/>
      <c r="GDZ115" s="72"/>
      <c r="GEA115" s="72"/>
      <c r="GEB115" s="138"/>
      <c r="GEC115" s="71"/>
      <c r="GED115" s="72"/>
      <c r="GEE115" s="71"/>
      <c r="GEF115" s="72"/>
      <c r="GEG115" s="72"/>
      <c r="GEH115" s="72"/>
      <c r="GEI115" s="138"/>
      <c r="GEJ115" s="71"/>
      <c r="GEK115" s="72"/>
      <c r="GEL115" s="71"/>
      <c r="GEM115" s="72"/>
      <c r="GEN115" s="72"/>
      <c r="GEO115" s="72"/>
      <c r="GEP115" s="138"/>
      <c r="GEQ115" s="71"/>
      <c r="GER115" s="72"/>
      <c r="GES115" s="71"/>
      <c r="GET115" s="72"/>
      <c r="GEU115" s="72"/>
      <c r="GEV115" s="72"/>
      <c r="GEW115" s="138"/>
      <c r="GEX115" s="71"/>
      <c r="GEY115" s="72"/>
      <c r="GEZ115" s="71"/>
      <c r="GFA115" s="72"/>
      <c r="GFB115" s="72"/>
      <c r="GFC115" s="72"/>
      <c r="GFD115" s="138"/>
      <c r="GFE115" s="71"/>
      <c r="GFF115" s="72"/>
      <c r="GFG115" s="71"/>
      <c r="GFH115" s="72"/>
      <c r="GFI115" s="72"/>
      <c r="GFJ115" s="72"/>
      <c r="GFK115" s="138"/>
      <c r="GFL115" s="71"/>
      <c r="GFM115" s="72"/>
      <c r="GFN115" s="71"/>
      <c r="GFO115" s="72"/>
      <c r="GFP115" s="72"/>
      <c r="GFQ115" s="72"/>
      <c r="GFR115" s="138"/>
      <c r="GFS115" s="71"/>
      <c r="GFT115" s="72"/>
      <c r="GFU115" s="71"/>
      <c r="GFV115" s="72"/>
      <c r="GFW115" s="72"/>
      <c r="GFX115" s="72"/>
      <c r="GFY115" s="138"/>
      <c r="GFZ115" s="71"/>
      <c r="GGA115" s="72"/>
      <c r="GGB115" s="71"/>
      <c r="GGC115" s="72"/>
      <c r="GGD115" s="72"/>
      <c r="GGE115" s="72"/>
      <c r="GGF115" s="138"/>
      <c r="GGG115" s="71"/>
      <c r="GGH115" s="72"/>
      <c r="GGI115" s="71"/>
      <c r="GGJ115" s="72"/>
      <c r="GGK115" s="72"/>
      <c r="GGL115" s="72"/>
      <c r="GGM115" s="138"/>
      <c r="GGN115" s="71"/>
      <c r="GGO115" s="72"/>
      <c r="GGP115" s="71"/>
      <c r="GGQ115" s="72"/>
      <c r="GGR115" s="72"/>
      <c r="GGS115" s="72"/>
      <c r="GGT115" s="138"/>
      <c r="GGU115" s="71"/>
      <c r="GGV115" s="72"/>
      <c r="GGW115" s="71"/>
      <c r="GGX115" s="72"/>
      <c r="GGY115" s="72"/>
      <c r="GGZ115" s="72"/>
      <c r="GHA115" s="138"/>
      <c r="GHB115" s="71"/>
      <c r="GHC115" s="72"/>
      <c r="GHD115" s="71"/>
      <c r="GHE115" s="72"/>
      <c r="GHF115" s="72"/>
      <c r="GHG115" s="72"/>
      <c r="GHH115" s="138"/>
      <c r="GHI115" s="71"/>
      <c r="GHJ115" s="72"/>
      <c r="GHK115" s="71"/>
      <c r="GHL115" s="72"/>
      <c r="GHM115" s="72"/>
      <c r="GHN115" s="72"/>
      <c r="GHO115" s="138"/>
      <c r="GHP115" s="71"/>
      <c r="GHQ115" s="72"/>
      <c r="GHR115" s="71"/>
      <c r="GHS115" s="72"/>
      <c r="GHT115" s="72"/>
      <c r="GHU115" s="72"/>
      <c r="GHV115" s="138"/>
      <c r="GHW115" s="71"/>
      <c r="GHX115" s="72"/>
      <c r="GHY115" s="71"/>
      <c r="GHZ115" s="72"/>
      <c r="GIA115" s="72"/>
      <c r="GIB115" s="72"/>
      <c r="GIC115" s="138"/>
      <c r="GID115" s="71"/>
      <c r="GIE115" s="72"/>
      <c r="GIF115" s="71"/>
      <c r="GIG115" s="72"/>
      <c r="GIH115" s="72"/>
      <c r="GII115" s="72"/>
      <c r="GIJ115" s="138"/>
      <c r="GIK115" s="71"/>
      <c r="GIL115" s="72"/>
      <c r="GIM115" s="71"/>
      <c r="GIN115" s="72"/>
      <c r="GIO115" s="72"/>
      <c r="GIP115" s="72"/>
      <c r="GIQ115" s="138"/>
      <c r="GIR115" s="141"/>
      <c r="GIS115" s="72"/>
      <c r="GIT115" s="71"/>
      <c r="GIU115" s="72"/>
      <c r="GIV115" s="72"/>
      <c r="GIW115" s="72"/>
      <c r="GIX115" s="138"/>
      <c r="GIY115" s="141"/>
      <c r="GIZ115" s="72"/>
      <c r="GJA115" s="71"/>
      <c r="GJB115" s="72"/>
      <c r="GJC115" s="72"/>
      <c r="GJD115" s="72"/>
      <c r="GJE115" s="136"/>
      <c r="GJF115" s="137"/>
      <c r="GJG115" s="71"/>
      <c r="GJH115" s="71"/>
      <c r="GJI115" s="138"/>
      <c r="GJJ115" s="138"/>
      <c r="GJK115" s="139"/>
      <c r="GJL115" s="71"/>
      <c r="GJM115" s="72"/>
      <c r="GJN115" s="71"/>
      <c r="GJO115" s="140"/>
      <c r="GJP115" s="72"/>
      <c r="GJQ115" s="72"/>
      <c r="GJR115" s="138"/>
      <c r="GJS115" s="71"/>
      <c r="GJT115" s="72"/>
      <c r="GJU115" s="71"/>
      <c r="GJV115" s="72"/>
      <c r="GJW115" s="72"/>
      <c r="GJX115" s="72"/>
      <c r="GJY115" s="138"/>
      <c r="GJZ115" s="71"/>
      <c r="GKA115" s="72"/>
      <c r="GKB115" s="71"/>
      <c r="GKC115" s="72"/>
      <c r="GKD115" s="72"/>
      <c r="GKE115" s="72"/>
      <c r="GKF115" s="138"/>
      <c r="GKG115" s="71"/>
      <c r="GKH115" s="72"/>
      <c r="GKI115" s="71"/>
      <c r="GKJ115" s="72"/>
      <c r="GKK115" s="72"/>
      <c r="GKL115" s="72"/>
      <c r="GKM115" s="138"/>
      <c r="GKN115" s="71"/>
      <c r="GKO115" s="72"/>
      <c r="GKP115" s="71"/>
      <c r="GKQ115" s="72"/>
      <c r="GKR115" s="72"/>
      <c r="GKS115" s="72"/>
      <c r="GKT115" s="138"/>
      <c r="GKU115" s="71"/>
      <c r="GKV115" s="72"/>
      <c r="GKW115" s="71"/>
      <c r="GKX115" s="72"/>
      <c r="GKY115" s="72"/>
      <c r="GKZ115" s="72"/>
      <c r="GLA115" s="138"/>
      <c r="GLB115" s="71"/>
      <c r="GLC115" s="72"/>
      <c r="GLD115" s="71"/>
      <c r="GLE115" s="72"/>
      <c r="GLF115" s="72"/>
      <c r="GLG115" s="72"/>
      <c r="GLH115" s="138"/>
      <c r="GLI115" s="71"/>
      <c r="GLJ115" s="72"/>
      <c r="GLK115" s="71"/>
      <c r="GLL115" s="72"/>
      <c r="GLM115" s="72"/>
      <c r="GLN115" s="72"/>
      <c r="GLO115" s="138"/>
      <c r="GLP115" s="71"/>
      <c r="GLQ115" s="72"/>
      <c r="GLR115" s="71"/>
      <c r="GLS115" s="72"/>
      <c r="GLT115" s="72"/>
      <c r="GLU115" s="72"/>
      <c r="GLV115" s="138"/>
      <c r="GLW115" s="71"/>
      <c r="GLX115" s="72"/>
      <c r="GLY115" s="71"/>
      <c r="GLZ115" s="72"/>
      <c r="GMA115" s="72"/>
      <c r="GMB115" s="72"/>
      <c r="GMC115" s="138"/>
      <c r="GMD115" s="71"/>
      <c r="GME115" s="72"/>
      <c r="GMF115" s="71"/>
      <c r="GMG115" s="72"/>
      <c r="GMH115" s="72"/>
      <c r="GMI115" s="72"/>
      <c r="GMJ115" s="138"/>
      <c r="GMK115" s="71"/>
      <c r="GML115" s="72"/>
      <c r="GMM115" s="71"/>
      <c r="GMN115" s="72"/>
      <c r="GMO115" s="72"/>
      <c r="GMP115" s="72"/>
      <c r="GMQ115" s="138"/>
      <c r="GMR115" s="71"/>
      <c r="GMS115" s="72"/>
      <c r="GMT115" s="71"/>
      <c r="GMU115" s="72"/>
      <c r="GMV115" s="72"/>
      <c r="GMW115" s="72"/>
      <c r="GMX115" s="138"/>
      <c r="GMY115" s="71"/>
      <c r="GMZ115" s="72"/>
      <c r="GNA115" s="71"/>
      <c r="GNB115" s="72"/>
      <c r="GNC115" s="72"/>
      <c r="GND115" s="72"/>
      <c r="GNE115" s="138"/>
      <c r="GNF115" s="71"/>
      <c r="GNG115" s="72"/>
      <c r="GNH115" s="71"/>
      <c r="GNI115" s="72"/>
      <c r="GNJ115" s="72"/>
      <c r="GNK115" s="72"/>
      <c r="GNL115" s="138"/>
      <c r="GNM115" s="71"/>
      <c r="GNN115" s="72"/>
      <c r="GNO115" s="71"/>
      <c r="GNP115" s="72"/>
      <c r="GNQ115" s="72"/>
      <c r="GNR115" s="72"/>
      <c r="GNS115" s="138"/>
      <c r="GNT115" s="71"/>
      <c r="GNU115" s="72"/>
      <c r="GNV115" s="71"/>
      <c r="GNW115" s="72"/>
      <c r="GNX115" s="72"/>
      <c r="GNY115" s="72"/>
      <c r="GNZ115" s="138"/>
      <c r="GOA115" s="71"/>
      <c r="GOB115" s="72"/>
      <c r="GOC115" s="71"/>
      <c r="GOD115" s="72"/>
      <c r="GOE115" s="72"/>
      <c r="GOF115" s="72"/>
      <c r="GOG115" s="138"/>
      <c r="GOH115" s="71"/>
      <c r="GOI115" s="72"/>
      <c r="GOJ115" s="71"/>
      <c r="GOK115" s="72"/>
      <c r="GOL115" s="72"/>
      <c r="GOM115" s="72"/>
      <c r="GON115" s="138"/>
      <c r="GOO115" s="71"/>
      <c r="GOP115" s="72"/>
      <c r="GOQ115" s="71"/>
      <c r="GOR115" s="72"/>
      <c r="GOS115" s="72"/>
      <c r="GOT115" s="72"/>
      <c r="GOU115" s="138"/>
      <c r="GOV115" s="71"/>
      <c r="GOW115" s="72"/>
      <c r="GOX115" s="71"/>
      <c r="GOY115" s="72"/>
      <c r="GOZ115" s="72"/>
      <c r="GPA115" s="72"/>
      <c r="GPB115" s="138"/>
      <c r="GPC115" s="71"/>
      <c r="GPD115" s="72"/>
      <c r="GPE115" s="71"/>
      <c r="GPF115" s="72"/>
      <c r="GPG115" s="72"/>
      <c r="GPH115" s="72"/>
      <c r="GPI115" s="138"/>
      <c r="GPJ115" s="71"/>
      <c r="GPK115" s="72"/>
      <c r="GPL115" s="71"/>
      <c r="GPM115" s="72"/>
      <c r="GPN115" s="72"/>
      <c r="GPO115" s="72"/>
      <c r="GPP115" s="138"/>
      <c r="GPQ115" s="71"/>
      <c r="GPR115" s="72"/>
      <c r="GPS115" s="71"/>
      <c r="GPT115" s="72"/>
      <c r="GPU115" s="72"/>
      <c r="GPV115" s="72"/>
      <c r="GPW115" s="138"/>
      <c r="GPX115" s="71"/>
      <c r="GPY115" s="72"/>
      <c r="GPZ115" s="71"/>
      <c r="GQA115" s="72"/>
      <c r="GQB115" s="72"/>
      <c r="GQC115" s="72"/>
      <c r="GQD115" s="138"/>
      <c r="GQE115" s="71"/>
      <c r="GQF115" s="72"/>
      <c r="GQG115" s="71"/>
      <c r="GQH115" s="72"/>
      <c r="GQI115" s="72"/>
      <c r="GQJ115" s="72"/>
      <c r="GQK115" s="138"/>
      <c r="GQL115" s="71"/>
      <c r="GQM115" s="72"/>
      <c r="GQN115" s="71"/>
      <c r="GQO115" s="72"/>
      <c r="GQP115" s="72"/>
      <c r="GQQ115" s="72"/>
      <c r="GQR115" s="138"/>
      <c r="GQS115" s="71"/>
      <c r="GQT115" s="72"/>
      <c r="GQU115" s="71"/>
      <c r="GQV115" s="72"/>
      <c r="GQW115" s="72"/>
      <c r="GQX115" s="72"/>
      <c r="GQY115" s="138"/>
      <c r="GQZ115" s="71"/>
      <c r="GRA115" s="72"/>
      <c r="GRB115" s="71"/>
      <c r="GRC115" s="72"/>
      <c r="GRD115" s="72"/>
      <c r="GRE115" s="72"/>
      <c r="GRF115" s="138"/>
      <c r="GRG115" s="71"/>
      <c r="GRH115" s="72"/>
      <c r="GRI115" s="71"/>
      <c r="GRJ115" s="72"/>
      <c r="GRK115" s="72"/>
      <c r="GRL115" s="72"/>
      <c r="GRM115" s="138"/>
      <c r="GRN115" s="71"/>
      <c r="GRO115" s="72"/>
      <c r="GRP115" s="71"/>
      <c r="GRQ115" s="72"/>
      <c r="GRR115" s="72"/>
      <c r="GRS115" s="72"/>
      <c r="GRT115" s="138"/>
      <c r="GRU115" s="141"/>
      <c r="GRV115" s="72"/>
      <c r="GRW115" s="71"/>
      <c r="GRX115" s="72"/>
      <c r="GRY115" s="72"/>
      <c r="GRZ115" s="72"/>
      <c r="GSA115" s="138"/>
      <c r="GSB115" s="141"/>
      <c r="GSC115" s="72"/>
      <c r="GSD115" s="71"/>
      <c r="GSE115" s="72"/>
      <c r="GSF115" s="72"/>
      <c r="GSG115" s="72"/>
      <c r="GSH115" s="136"/>
      <c r="GSI115" s="137"/>
      <c r="GSJ115" s="71"/>
      <c r="GSK115" s="71"/>
      <c r="GSL115" s="138"/>
      <c r="GSM115" s="138"/>
      <c r="GSN115" s="139"/>
      <c r="GSO115" s="71"/>
      <c r="GSP115" s="72"/>
      <c r="GSQ115" s="71"/>
      <c r="GSR115" s="140"/>
      <c r="GSS115" s="72"/>
      <c r="GST115" s="72"/>
      <c r="GSU115" s="138"/>
      <c r="GSV115" s="71"/>
      <c r="GSW115" s="72"/>
      <c r="GSX115" s="71"/>
      <c r="GSY115" s="72"/>
      <c r="GSZ115" s="72"/>
      <c r="GTA115" s="72"/>
      <c r="GTB115" s="138"/>
      <c r="GTC115" s="71"/>
      <c r="GTD115" s="72"/>
      <c r="GTE115" s="71"/>
      <c r="GTF115" s="72"/>
      <c r="GTG115" s="72"/>
      <c r="GTH115" s="72"/>
      <c r="GTI115" s="138"/>
      <c r="GTJ115" s="71"/>
      <c r="GTK115" s="72"/>
      <c r="GTL115" s="71"/>
      <c r="GTM115" s="72"/>
      <c r="GTN115" s="72"/>
      <c r="GTO115" s="72"/>
      <c r="GTP115" s="138"/>
      <c r="GTQ115" s="71"/>
      <c r="GTR115" s="72"/>
      <c r="GTS115" s="71"/>
      <c r="GTT115" s="72"/>
      <c r="GTU115" s="72"/>
      <c r="GTV115" s="72"/>
      <c r="GTW115" s="138"/>
      <c r="GTX115" s="71"/>
      <c r="GTY115" s="72"/>
      <c r="GTZ115" s="71"/>
      <c r="GUA115" s="72"/>
      <c r="GUB115" s="72"/>
      <c r="GUC115" s="72"/>
      <c r="GUD115" s="138"/>
      <c r="GUE115" s="71"/>
      <c r="GUF115" s="72"/>
      <c r="GUG115" s="71"/>
      <c r="GUH115" s="72"/>
      <c r="GUI115" s="72"/>
      <c r="GUJ115" s="72"/>
      <c r="GUK115" s="138"/>
      <c r="GUL115" s="71"/>
      <c r="GUM115" s="72"/>
      <c r="GUN115" s="71"/>
      <c r="GUO115" s="72"/>
      <c r="GUP115" s="72"/>
      <c r="GUQ115" s="72"/>
      <c r="GUR115" s="138"/>
      <c r="GUS115" s="71"/>
      <c r="GUT115" s="72"/>
      <c r="GUU115" s="71"/>
      <c r="GUV115" s="72"/>
      <c r="GUW115" s="72"/>
      <c r="GUX115" s="72"/>
      <c r="GUY115" s="138"/>
      <c r="GUZ115" s="71"/>
      <c r="GVA115" s="72"/>
      <c r="GVB115" s="71"/>
      <c r="GVC115" s="72"/>
      <c r="GVD115" s="72"/>
      <c r="GVE115" s="72"/>
      <c r="GVF115" s="138"/>
      <c r="GVG115" s="71"/>
      <c r="GVH115" s="72"/>
      <c r="GVI115" s="71"/>
      <c r="GVJ115" s="72"/>
      <c r="GVK115" s="72"/>
      <c r="GVL115" s="72"/>
      <c r="GVM115" s="138"/>
      <c r="GVN115" s="71"/>
      <c r="GVO115" s="72"/>
      <c r="GVP115" s="71"/>
      <c r="GVQ115" s="72"/>
      <c r="GVR115" s="72"/>
      <c r="GVS115" s="72"/>
      <c r="GVT115" s="138"/>
      <c r="GVU115" s="71"/>
      <c r="GVV115" s="72"/>
      <c r="GVW115" s="71"/>
      <c r="GVX115" s="72"/>
      <c r="GVY115" s="72"/>
      <c r="GVZ115" s="72"/>
      <c r="GWA115" s="138"/>
      <c r="GWB115" s="71"/>
      <c r="GWC115" s="72"/>
      <c r="GWD115" s="71"/>
      <c r="GWE115" s="72"/>
      <c r="GWF115" s="72"/>
      <c r="GWG115" s="72"/>
      <c r="GWH115" s="138"/>
      <c r="GWI115" s="71"/>
      <c r="GWJ115" s="72"/>
      <c r="GWK115" s="71"/>
      <c r="GWL115" s="72"/>
      <c r="GWM115" s="72"/>
      <c r="GWN115" s="72"/>
      <c r="GWO115" s="138"/>
      <c r="GWP115" s="71"/>
      <c r="GWQ115" s="72"/>
      <c r="GWR115" s="71"/>
      <c r="GWS115" s="72"/>
      <c r="GWT115" s="72"/>
      <c r="GWU115" s="72"/>
      <c r="GWV115" s="138"/>
      <c r="GWW115" s="71"/>
      <c r="GWX115" s="72"/>
      <c r="GWY115" s="71"/>
      <c r="GWZ115" s="72"/>
      <c r="GXA115" s="72"/>
      <c r="GXB115" s="72"/>
      <c r="GXC115" s="138"/>
      <c r="GXD115" s="71"/>
      <c r="GXE115" s="72"/>
      <c r="GXF115" s="71"/>
      <c r="GXG115" s="72"/>
      <c r="GXH115" s="72"/>
      <c r="GXI115" s="72"/>
      <c r="GXJ115" s="138"/>
      <c r="GXK115" s="71"/>
      <c r="GXL115" s="72"/>
      <c r="GXM115" s="71"/>
      <c r="GXN115" s="72"/>
      <c r="GXO115" s="72"/>
      <c r="GXP115" s="72"/>
      <c r="GXQ115" s="138"/>
      <c r="GXR115" s="71"/>
      <c r="GXS115" s="72"/>
      <c r="GXT115" s="71"/>
      <c r="GXU115" s="72"/>
      <c r="GXV115" s="72"/>
      <c r="GXW115" s="72"/>
      <c r="GXX115" s="138"/>
      <c r="GXY115" s="71"/>
      <c r="GXZ115" s="72"/>
      <c r="GYA115" s="71"/>
      <c r="GYB115" s="72"/>
      <c r="GYC115" s="72"/>
      <c r="GYD115" s="72"/>
      <c r="GYE115" s="138"/>
      <c r="GYF115" s="71"/>
      <c r="GYG115" s="72"/>
      <c r="GYH115" s="71"/>
      <c r="GYI115" s="72"/>
      <c r="GYJ115" s="72"/>
      <c r="GYK115" s="72"/>
      <c r="GYL115" s="138"/>
      <c r="GYM115" s="71"/>
      <c r="GYN115" s="72"/>
      <c r="GYO115" s="71"/>
      <c r="GYP115" s="72"/>
      <c r="GYQ115" s="72"/>
      <c r="GYR115" s="72"/>
      <c r="GYS115" s="138"/>
      <c r="GYT115" s="71"/>
      <c r="GYU115" s="72"/>
      <c r="GYV115" s="71"/>
      <c r="GYW115" s="72"/>
      <c r="GYX115" s="72"/>
      <c r="GYY115" s="72"/>
      <c r="GYZ115" s="138"/>
      <c r="GZA115" s="71"/>
      <c r="GZB115" s="72"/>
      <c r="GZC115" s="71"/>
      <c r="GZD115" s="72"/>
      <c r="GZE115" s="72"/>
      <c r="GZF115" s="72"/>
      <c r="GZG115" s="138"/>
      <c r="GZH115" s="71"/>
      <c r="GZI115" s="72"/>
      <c r="GZJ115" s="71"/>
      <c r="GZK115" s="72"/>
      <c r="GZL115" s="72"/>
      <c r="GZM115" s="72"/>
      <c r="GZN115" s="138"/>
      <c r="GZO115" s="71"/>
      <c r="GZP115" s="72"/>
      <c r="GZQ115" s="71"/>
      <c r="GZR115" s="72"/>
      <c r="GZS115" s="72"/>
      <c r="GZT115" s="72"/>
      <c r="GZU115" s="138"/>
      <c r="GZV115" s="71"/>
      <c r="GZW115" s="72"/>
      <c r="GZX115" s="71"/>
      <c r="GZY115" s="72"/>
      <c r="GZZ115" s="72"/>
      <c r="HAA115" s="72"/>
      <c r="HAB115" s="138"/>
      <c r="HAC115" s="71"/>
      <c r="HAD115" s="72"/>
      <c r="HAE115" s="71"/>
      <c r="HAF115" s="72"/>
      <c r="HAG115" s="72"/>
      <c r="HAH115" s="72"/>
      <c r="HAI115" s="138"/>
      <c r="HAJ115" s="71"/>
      <c r="HAK115" s="72"/>
      <c r="HAL115" s="71"/>
      <c r="HAM115" s="72"/>
      <c r="HAN115" s="72"/>
      <c r="HAO115" s="72"/>
      <c r="HAP115" s="138"/>
      <c r="HAQ115" s="71"/>
      <c r="HAR115" s="72"/>
      <c r="HAS115" s="71"/>
      <c r="HAT115" s="72"/>
      <c r="HAU115" s="72"/>
      <c r="HAV115" s="72"/>
      <c r="HAW115" s="138"/>
      <c r="HAX115" s="141"/>
      <c r="HAY115" s="72"/>
      <c r="HAZ115" s="71"/>
      <c r="HBA115" s="72"/>
      <c r="HBB115" s="72"/>
      <c r="HBC115" s="72"/>
      <c r="HBD115" s="138"/>
      <c r="HBE115" s="141"/>
      <c r="HBF115" s="72"/>
      <c r="HBG115" s="71"/>
      <c r="HBH115" s="72"/>
      <c r="HBI115" s="72"/>
      <c r="HBJ115" s="72"/>
      <c r="HBK115" s="136"/>
      <c r="HBL115" s="137"/>
      <c r="HBM115" s="71"/>
      <c r="HBN115" s="71"/>
      <c r="HBO115" s="138"/>
      <c r="HBP115" s="138"/>
      <c r="HBQ115" s="139"/>
      <c r="HBR115" s="71"/>
      <c r="HBS115" s="72"/>
      <c r="HBT115" s="71"/>
      <c r="HBU115" s="140"/>
      <c r="HBV115" s="72"/>
      <c r="HBW115" s="72"/>
      <c r="HBX115" s="138"/>
      <c r="HBY115" s="71"/>
      <c r="HBZ115" s="72"/>
      <c r="HCA115" s="71"/>
      <c r="HCB115" s="72"/>
      <c r="HCC115" s="72"/>
      <c r="HCD115" s="72"/>
      <c r="HCE115" s="138"/>
      <c r="HCF115" s="71"/>
      <c r="HCG115" s="72"/>
      <c r="HCH115" s="71"/>
      <c r="HCI115" s="72"/>
      <c r="HCJ115" s="72"/>
      <c r="HCK115" s="72"/>
      <c r="HCL115" s="138"/>
      <c r="HCM115" s="71"/>
      <c r="HCN115" s="72"/>
      <c r="HCO115" s="71"/>
      <c r="HCP115" s="72"/>
      <c r="HCQ115" s="72"/>
      <c r="HCR115" s="72"/>
      <c r="HCS115" s="138"/>
      <c r="HCT115" s="71"/>
      <c r="HCU115" s="72"/>
      <c r="HCV115" s="71"/>
      <c r="HCW115" s="72"/>
      <c r="HCX115" s="72"/>
      <c r="HCY115" s="72"/>
      <c r="HCZ115" s="138"/>
      <c r="HDA115" s="71"/>
      <c r="HDB115" s="72"/>
      <c r="HDC115" s="71"/>
      <c r="HDD115" s="72"/>
      <c r="HDE115" s="72"/>
      <c r="HDF115" s="72"/>
      <c r="HDG115" s="138"/>
      <c r="HDH115" s="71"/>
      <c r="HDI115" s="72"/>
      <c r="HDJ115" s="71"/>
      <c r="HDK115" s="72"/>
      <c r="HDL115" s="72"/>
      <c r="HDM115" s="72"/>
      <c r="HDN115" s="138"/>
      <c r="HDO115" s="71"/>
      <c r="HDP115" s="72"/>
      <c r="HDQ115" s="71"/>
      <c r="HDR115" s="72"/>
      <c r="HDS115" s="72"/>
      <c r="HDT115" s="72"/>
      <c r="HDU115" s="138"/>
      <c r="HDV115" s="71"/>
      <c r="HDW115" s="72"/>
      <c r="HDX115" s="71"/>
      <c r="HDY115" s="72"/>
      <c r="HDZ115" s="72"/>
      <c r="HEA115" s="72"/>
      <c r="HEB115" s="138"/>
      <c r="HEC115" s="71"/>
      <c r="HED115" s="72"/>
      <c r="HEE115" s="71"/>
      <c r="HEF115" s="72"/>
      <c r="HEG115" s="72"/>
      <c r="HEH115" s="72"/>
      <c r="HEI115" s="138"/>
      <c r="HEJ115" s="71"/>
      <c r="HEK115" s="72"/>
      <c r="HEL115" s="71"/>
      <c r="HEM115" s="72"/>
      <c r="HEN115" s="72"/>
      <c r="HEO115" s="72"/>
      <c r="HEP115" s="138"/>
      <c r="HEQ115" s="71"/>
      <c r="HER115" s="72"/>
      <c r="HES115" s="71"/>
      <c r="HET115" s="72"/>
      <c r="HEU115" s="72"/>
      <c r="HEV115" s="72"/>
      <c r="HEW115" s="138"/>
      <c r="HEX115" s="71"/>
      <c r="HEY115" s="72"/>
      <c r="HEZ115" s="71"/>
      <c r="HFA115" s="72"/>
      <c r="HFB115" s="72"/>
      <c r="HFC115" s="72"/>
      <c r="HFD115" s="138"/>
      <c r="HFE115" s="71"/>
      <c r="HFF115" s="72"/>
      <c r="HFG115" s="71"/>
      <c r="HFH115" s="72"/>
      <c r="HFI115" s="72"/>
      <c r="HFJ115" s="72"/>
      <c r="HFK115" s="138"/>
      <c r="HFL115" s="71"/>
      <c r="HFM115" s="72"/>
      <c r="HFN115" s="71"/>
      <c r="HFO115" s="72"/>
      <c r="HFP115" s="72"/>
      <c r="HFQ115" s="72"/>
      <c r="HFR115" s="138"/>
      <c r="HFS115" s="71"/>
      <c r="HFT115" s="72"/>
      <c r="HFU115" s="71"/>
      <c r="HFV115" s="72"/>
      <c r="HFW115" s="72"/>
      <c r="HFX115" s="72"/>
      <c r="HFY115" s="138"/>
      <c r="HFZ115" s="71"/>
      <c r="HGA115" s="72"/>
      <c r="HGB115" s="71"/>
      <c r="HGC115" s="72"/>
      <c r="HGD115" s="72"/>
      <c r="HGE115" s="72"/>
      <c r="HGF115" s="138"/>
      <c r="HGG115" s="71"/>
      <c r="HGH115" s="72"/>
      <c r="HGI115" s="71"/>
      <c r="HGJ115" s="72"/>
      <c r="HGK115" s="72"/>
      <c r="HGL115" s="72"/>
      <c r="HGM115" s="138"/>
      <c r="HGN115" s="71"/>
      <c r="HGO115" s="72"/>
      <c r="HGP115" s="71"/>
      <c r="HGQ115" s="72"/>
      <c r="HGR115" s="72"/>
      <c r="HGS115" s="72"/>
      <c r="HGT115" s="138"/>
      <c r="HGU115" s="71"/>
      <c r="HGV115" s="72"/>
      <c r="HGW115" s="71"/>
      <c r="HGX115" s="72"/>
      <c r="HGY115" s="72"/>
      <c r="HGZ115" s="72"/>
      <c r="HHA115" s="138"/>
      <c r="HHB115" s="71"/>
      <c r="HHC115" s="72"/>
      <c r="HHD115" s="71"/>
      <c r="HHE115" s="72"/>
      <c r="HHF115" s="72"/>
      <c r="HHG115" s="72"/>
      <c r="HHH115" s="138"/>
      <c r="HHI115" s="71"/>
      <c r="HHJ115" s="72"/>
      <c r="HHK115" s="71"/>
      <c r="HHL115" s="72"/>
      <c r="HHM115" s="72"/>
      <c r="HHN115" s="72"/>
      <c r="HHO115" s="138"/>
      <c r="HHP115" s="71"/>
      <c r="HHQ115" s="72"/>
      <c r="HHR115" s="71"/>
      <c r="HHS115" s="72"/>
      <c r="HHT115" s="72"/>
      <c r="HHU115" s="72"/>
      <c r="HHV115" s="138"/>
      <c r="HHW115" s="71"/>
      <c r="HHX115" s="72"/>
      <c r="HHY115" s="71"/>
      <c r="HHZ115" s="72"/>
      <c r="HIA115" s="72"/>
      <c r="HIB115" s="72"/>
      <c r="HIC115" s="138"/>
      <c r="HID115" s="71"/>
      <c r="HIE115" s="72"/>
      <c r="HIF115" s="71"/>
      <c r="HIG115" s="72"/>
      <c r="HIH115" s="72"/>
      <c r="HII115" s="72"/>
      <c r="HIJ115" s="138"/>
      <c r="HIK115" s="71"/>
      <c r="HIL115" s="72"/>
      <c r="HIM115" s="71"/>
      <c r="HIN115" s="72"/>
      <c r="HIO115" s="72"/>
      <c r="HIP115" s="72"/>
      <c r="HIQ115" s="138"/>
      <c r="HIR115" s="71"/>
      <c r="HIS115" s="72"/>
      <c r="HIT115" s="71"/>
      <c r="HIU115" s="72"/>
      <c r="HIV115" s="72"/>
      <c r="HIW115" s="72"/>
      <c r="HIX115" s="138"/>
      <c r="HIY115" s="71"/>
      <c r="HIZ115" s="72"/>
      <c r="HJA115" s="71"/>
      <c r="HJB115" s="72"/>
      <c r="HJC115" s="72"/>
      <c r="HJD115" s="72"/>
      <c r="HJE115" s="138"/>
      <c r="HJF115" s="71"/>
      <c r="HJG115" s="72"/>
      <c r="HJH115" s="71"/>
      <c r="HJI115" s="72"/>
      <c r="HJJ115" s="72"/>
      <c r="HJK115" s="72"/>
      <c r="HJL115" s="138"/>
      <c r="HJM115" s="71"/>
      <c r="HJN115" s="72"/>
      <c r="HJO115" s="71"/>
      <c r="HJP115" s="72"/>
      <c r="HJQ115" s="72"/>
      <c r="HJR115" s="72"/>
      <c r="HJS115" s="138"/>
      <c r="HJT115" s="71"/>
      <c r="HJU115" s="72"/>
      <c r="HJV115" s="71"/>
      <c r="HJW115" s="72"/>
      <c r="HJX115" s="72"/>
      <c r="HJY115" s="72"/>
      <c r="HJZ115" s="138"/>
      <c r="HKA115" s="141"/>
      <c r="HKB115" s="72"/>
      <c r="HKC115" s="71"/>
      <c r="HKD115" s="72"/>
      <c r="HKE115" s="72"/>
      <c r="HKF115" s="72"/>
      <c r="HKG115" s="138"/>
      <c r="HKH115" s="141"/>
      <c r="HKI115" s="72"/>
      <c r="HKJ115" s="71"/>
      <c r="HKK115" s="72"/>
      <c r="HKL115" s="72"/>
      <c r="HKM115" s="72"/>
      <c r="HKN115" s="136"/>
      <c r="HKO115" s="137"/>
      <c r="HKP115" s="71"/>
      <c r="HKQ115" s="71"/>
      <c r="HKR115" s="138"/>
      <c r="HKS115" s="138"/>
      <c r="HKT115" s="139"/>
      <c r="HKU115" s="71"/>
      <c r="HKV115" s="72"/>
      <c r="HKW115" s="71"/>
      <c r="HKX115" s="140"/>
      <c r="HKY115" s="72"/>
      <c r="HKZ115" s="72"/>
      <c r="HLA115" s="138"/>
      <c r="HLB115" s="71"/>
      <c r="HLC115" s="72"/>
      <c r="HLD115" s="71"/>
      <c r="HLE115" s="72"/>
      <c r="HLF115" s="72"/>
      <c r="HLG115" s="72"/>
      <c r="HLH115" s="138"/>
      <c r="HLI115" s="71"/>
      <c r="HLJ115" s="72"/>
      <c r="HLK115" s="71"/>
      <c r="HLL115" s="72"/>
      <c r="HLM115" s="72"/>
      <c r="HLN115" s="72"/>
      <c r="HLO115" s="138"/>
      <c r="HLP115" s="71"/>
      <c r="HLQ115" s="72"/>
      <c r="HLR115" s="71"/>
      <c r="HLS115" s="72"/>
      <c r="HLT115" s="72"/>
      <c r="HLU115" s="72"/>
      <c r="HLV115" s="138"/>
      <c r="HLW115" s="71"/>
      <c r="HLX115" s="72"/>
      <c r="HLY115" s="71"/>
      <c r="HLZ115" s="72"/>
      <c r="HMA115" s="72"/>
      <c r="HMB115" s="72"/>
      <c r="HMC115" s="138"/>
      <c r="HMD115" s="71"/>
      <c r="HME115" s="72"/>
      <c r="HMF115" s="71"/>
      <c r="HMG115" s="72"/>
      <c r="HMH115" s="72"/>
      <c r="HMI115" s="72"/>
      <c r="HMJ115" s="138"/>
      <c r="HMK115" s="71"/>
      <c r="HML115" s="72"/>
      <c r="HMM115" s="71"/>
      <c r="HMN115" s="72"/>
      <c r="HMO115" s="72"/>
      <c r="HMP115" s="72"/>
      <c r="HMQ115" s="138"/>
      <c r="HMR115" s="71"/>
      <c r="HMS115" s="72"/>
      <c r="HMT115" s="71"/>
      <c r="HMU115" s="72"/>
      <c r="HMV115" s="72"/>
      <c r="HMW115" s="72"/>
      <c r="HMX115" s="138"/>
      <c r="HMY115" s="71"/>
      <c r="HMZ115" s="72"/>
      <c r="HNA115" s="71"/>
      <c r="HNB115" s="72"/>
      <c r="HNC115" s="72"/>
      <c r="HND115" s="72"/>
      <c r="HNE115" s="138"/>
      <c r="HNF115" s="71"/>
      <c r="HNG115" s="72"/>
      <c r="HNH115" s="71"/>
      <c r="HNI115" s="72"/>
      <c r="HNJ115" s="72"/>
      <c r="HNK115" s="72"/>
      <c r="HNL115" s="138"/>
      <c r="HNM115" s="71"/>
      <c r="HNN115" s="72"/>
      <c r="HNO115" s="71"/>
      <c r="HNP115" s="72"/>
      <c r="HNQ115" s="72"/>
      <c r="HNR115" s="72"/>
      <c r="HNS115" s="138"/>
      <c r="HNT115" s="71"/>
      <c r="HNU115" s="72"/>
      <c r="HNV115" s="71"/>
      <c r="HNW115" s="72"/>
      <c r="HNX115" s="72"/>
      <c r="HNY115" s="72"/>
      <c r="HNZ115" s="138"/>
      <c r="HOA115" s="71"/>
      <c r="HOB115" s="72"/>
      <c r="HOC115" s="71"/>
      <c r="HOD115" s="72"/>
      <c r="HOE115" s="72"/>
      <c r="HOF115" s="72"/>
      <c r="HOG115" s="138"/>
      <c r="HOH115" s="71"/>
      <c r="HOI115" s="72"/>
      <c r="HOJ115" s="71"/>
      <c r="HOK115" s="72"/>
      <c r="HOL115" s="72"/>
      <c r="HOM115" s="72"/>
      <c r="HON115" s="138"/>
      <c r="HOO115" s="71"/>
      <c r="HOP115" s="72"/>
      <c r="HOQ115" s="71"/>
      <c r="HOR115" s="72"/>
      <c r="HOS115" s="72"/>
      <c r="HOT115" s="72"/>
      <c r="HOU115" s="138"/>
      <c r="HOV115" s="71"/>
      <c r="HOW115" s="72"/>
      <c r="HOX115" s="71"/>
      <c r="HOY115" s="72"/>
      <c r="HOZ115" s="72"/>
      <c r="HPA115" s="72"/>
      <c r="HPB115" s="138"/>
      <c r="HPC115" s="71"/>
      <c r="HPD115" s="72"/>
      <c r="HPE115" s="71"/>
      <c r="HPF115" s="72"/>
      <c r="HPG115" s="72"/>
      <c r="HPH115" s="72"/>
      <c r="HPI115" s="138"/>
      <c r="HPJ115" s="71"/>
      <c r="HPK115" s="72"/>
      <c r="HPL115" s="71"/>
      <c r="HPM115" s="72"/>
      <c r="HPN115" s="72"/>
      <c r="HPO115" s="72"/>
      <c r="HPP115" s="138"/>
      <c r="HPQ115" s="71"/>
      <c r="HPR115" s="72"/>
      <c r="HPS115" s="71"/>
      <c r="HPT115" s="72"/>
      <c r="HPU115" s="72"/>
      <c r="HPV115" s="72"/>
      <c r="HPW115" s="138"/>
      <c r="HPX115" s="71"/>
      <c r="HPY115" s="72"/>
      <c r="HPZ115" s="71"/>
      <c r="HQA115" s="72"/>
      <c r="HQB115" s="72"/>
      <c r="HQC115" s="72"/>
      <c r="HQD115" s="138"/>
      <c r="HQE115" s="71"/>
      <c r="HQF115" s="72"/>
      <c r="HQG115" s="71"/>
      <c r="HQH115" s="72"/>
      <c r="HQI115" s="72"/>
      <c r="HQJ115" s="72"/>
      <c r="HQK115" s="138"/>
      <c r="HQL115" s="71"/>
      <c r="HQM115" s="72"/>
      <c r="HQN115" s="71"/>
      <c r="HQO115" s="72"/>
      <c r="HQP115" s="72"/>
      <c r="HQQ115" s="72"/>
      <c r="HQR115" s="138"/>
      <c r="HQS115" s="71"/>
      <c r="HQT115" s="72"/>
      <c r="HQU115" s="71"/>
      <c r="HQV115" s="72"/>
      <c r="HQW115" s="72"/>
      <c r="HQX115" s="72"/>
      <c r="HQY115" s="138"/>
      <c r="HQZ115" s="71"/>
      <c r="HRA115" s="72"/>
      <c r="HRB115" s="71"/>
      <c r="HRC115" s="72"/>
      <c r="HRD115" s="72"/>
      <c r="HRE115" s="72"/>
      <c r="HRF115" s="138"/>
      <c r="HRG115" s="71"/>
      <c r="HRH115" s="72"/>
      <c r="HRI115" s="71"/>
      <c r="HRJ115" s="72"/>
      <c r="HRK115" s="72"/>
      <c r="HRL115" s="72"/>
      <c r="HRM115" s="138"/>
      <c r="HRN115" s="71"/>
      <c r="HRO115" s="72"/>
      <c r="HRP115" s="71"/>
      <c r="HRQ115" s="72"/>
      <c r="HRR115" s="72"/>
      <c r="HRS115" s="72"/>
      <c r="HRT115" s="138"/>
      <c r="HRU115" s="71"/>
      <c r="HRV115" s="72"/>
      <c r="HRW115" s="71"/>
      <c r="HRX115" s="72"/>
      <c r="HRY115" s="72"/>
      <c r="HRZ115" s="72"/>
      <c r="HSA115" s="138"/>
      <c r="HSB115" s="71"/>
      <c r="HSC115" s="72"/>
      <c r="HSD115" s="71"/>
      <c r="HSE115" s="72"/>
      <c r="HSF115" s="72"/>
      <c r="HSG115" s="72"/>
      <c r="HSH115" s="138"/>
      <c r="HSI115" s="71"/>
      <c r="HSJ115" s="72"/>
      <c r="HSK115" s="71"/>
      <c r="HSL115" s="72"/>
      <c r="HSM115" s="72"/>
      <c r="HSN115" s="72"/>
      <c r="HSO115" s="138"/>
      <c r="HSP115" s="71"/>
      <c r="HSQ115" s="72"/>
      <c r="HSR115" s="71"/>
      <c r="HSS115" s="72"/>
      <c r="HST115" s="72"/>
      <c r="HSU115" s="72"/>
      <c r="HSV115" s="138"/>
      <c r="HSW115" s="71"/>
      <c r="HSX115" s="72"/>
      <c r="HSY115" s="71"/>
      <c r="HSZ115" s="72"/>
      <c r="HTA115" s="72"/>
      <c r="HTB115" s="72"/>
      <c r="HTC115" s="138"/>
      <c r="HTD115" s="141"/>
      <c r="HTE115" s="72"/>
      <c r="HTF115" s="71"/>
      <c r="HTG115" s="72"/>
      <c r="HTH115" s="72"/>
      <c r="HTI115" s="72"/>
      <c r="HTJ115" s="138"/>
      <c r="HTK115" s="141"/>
      <c r="HTL115" s="72"/>
      <c r="HTM115" s="71"/>
      <c r="HTN115" s="72"/>
      <c r="HTO115" s="72"/>
      <c r="HTP115" s="72"/>
      <c r="HTQ115" s="136"/>
      <c r="HTR115" s="137"/>
      <c r="HTS115" s="71"/>
      <c r="HTT115" s="71"/>
      <c r="HTU115" s="138"/>
      <c r="HTV115" s="138"/>
      <c r="HTW115" s="139"/>
      <c r="HTX115" s="71"/>
      <c r="HTY115" s="72"/>
      <c r="HTZ115" s="71"/>
      <c r="HUA115" s="140"/>
      <c r="HUB115" s="72"/>
      <c r="HUC115" s="72"/>
      <c r="HUD115" s="138"/>
      <c r="HUE115" s="71"/>
      <c r="HUF115" s="72"/>
      <c r="HUG115" s="71"/>
      <c r="HUH115" s="72"/>
      <c r="HUI115" s="72"/>
      <c r="HUJ115" s="72"/>
      <c r="HUK115" s="138"/>
      <c r="HUL115" s="71"/>
      <c r="HUM115" s="72"/>
      <c r="HUN115" s="71"/>
      <c r="HUO115" s="72"/>
      <c r="HUP115" s="72"/>
      <c r="HUQ115" s="72"/>
      <c r="HUR115" s="138"/>
      <c r="HUS115" s="71"/>
      <c r="HUT115" s="72"/>
      <c r="HUU115" s="71"/>
      <c r="HUV115" s="72"/>
      <c r="HUW115" s="72"/>
      <c r="HUX115" s="72"/>
      <c r="HUY115" s="138"/>
      <c r="HUZ115" s="71"/>
      <c r="HVA115" s="72"/>
      <c r="HVB115" s="71"/>
      <c r="HVC115" s="72"/>
      <c r="HVD115" s="72"/>
      <c r="HVE115" s="72"/>
      <c r="HVF115" s="138"/>
      <c r="HVG115" s="71"/>
      <c r="HVH115" s="72"/>
      <c r="HVI115" s="71"/>
      <c r="HVJ115" s="72"/>
      <c r="HVK115" s="72"/>
      <c r="HVL115" s="72"/>
      <c r="HVM115" s="138"/>
      <c r="HVN115" s="71"/>
      <c r="HVO115" s="72"/>
      <c r="HVP115" s="71"/>
      <c r="HVQ115" s="72"/>
      <c r="HVR115" s="72"/>
      <c r="HVS115" s="72"/>
      <c r="HVT115" s="138"/>
      <c r="HVU115" s="71"/>
      <c r="HVV115" s="72"/>
      <c r="HVW115" s="71"/>
      <c r="HVX115" s="72"/>
      <c r="HVY115" s="72"/>
      <c r="HVZ115" s="72"/>
      <c r="HWA115" s="138"/>
      <c r="HWB115" s="71"/>
      <c r="HWC115" s="72"/>
      <c r="HWD115" s="71"/>
      <c r="HWE115" s="72"/>
      <c r="HWF115" s="72"/>
      <c r="HWG115" s="72"/>
      <c r="HWH115" s="138"/>
      <c r="HWI115" s="71"/>
      <c r="HWJ115" s="72"/>
      <c r="HWK115" s="71"/>
      <c r="HWL115" s="72"/>
      <c r="HWM115" s="72"/>
      <c r="HWN115" s="72"/>
      <c r="HWO115" s="138"/>
      <c r="HWP115" s="71"/>
      <c r="HWQ115" s="72"/>
      <c r="HWR115" s="71"/>
      <c r="HWS115" s="72"/>
      <c r="HWT115" s="72"/>
      <c r="HWU115" s="72"/>
      <c r="HWV115" s="138"/>
      <c r="HWW115" s="71"/>
      <c r="HWX115" s="72"/>
      <c r="HWY115" s="71"/>
      <c r="HWZ115" s="72"/>
      <c r="HXA115" s="72"/>
      <c r="HXB115" s="72"/>
      <c r="HXC115" s="138"/>
      <c r="HXD115" s="71"/>
      <c r="HXE115" s="72"/>
      <c r="HXF115" s="71"/>
      <c r="HXG115" s="72"/>
      <c r="HXH115" s="72"/>
      <c r="HXI115" s="72"/>
      <c r="HXJ115" s="138"/>
      <c r="HXK115" s="71"/>
      <c r="HXL115" s="72"/>
      <c r="HXM115" s="71"/>
      <c r="HXN115" s="72"/>
      <c r="HXO115" s="72"/>
      <c r="HXP115" s="72"/>
      <c r="HXQ115" s="138"/>
      <c r="HXR115" s="71"/>
      <c r="HXS115" s="72"/>
      <c r="HXT115" s="71"/>
      <c r="HXU115" s="72"/>
      <c r="HXV115" s="72"/>
      <c r="HXW115" s="72"/>
      <c r="HXX115" s="138"/>
      <c r="HXY115" s="71"/>
      <c r="HXZ115" s="72"/>
      <c r="HYA115" s="71"/>
      <c r="HYB115" s="72"/>
      <c r="HYC115" s="72"/>
      <c r="HYD115" s="72"/>
      <c r="HYE115" s="138"/>
      <c r="HYF115" s="71"/>
      <c r="HYG115" s="72"/>
      <c r="HYH115" s="71"/>
      <c r="HYI115" s="72"/>
      <c r="HYJ115" s="72"/>
      <c r="HYK115" s="72"/>
      <c r="HYL115" s="138"/>
      <c r="HYM115" s="71"/>
      <c r="HYN115" s="72"/>
      <c r="HYO115" s="71"/>
      <c r="HYP115" s="72"/>
      <c r="HYQ115" s="72"/>
      <c r="HYR115" s="72"/>
      <c r="HYS115" s="138"/>
      <c r="HYT115" s="71"/>
      <c r="HYU115" s="72"/>
      <c r="HYV115" s="71"/>
      <c r="HYW115" s="72"/>
      <c r="HYX115" s="72"/>
      <c r="HYY115" s="72"/>
      <c r="HYZ115" s="138"/>
      <c r="HZA115" s="71"/>
      <c r="HZB115" s="72"/>
      <c r="HZC115" s="71"/>
      <c r="HZD115" s="72"/>
      <c r="HZE115" s="72"/>
      <c r="HZF115" s="72"/>
      <c r="HZG115" s="138"/>
      <c r="HZH115" s="71"/>
      <c r="HZI115" s="72"/>
      <c r="HZJ115" s="71"/>
      <c r="HZK115" s="72"/>
      <c r="HZL115" s="72"/>
      <c r="HZM115" s="72"/>
      <c r="HZN115" s="138"/>
      <c r="HZO115" s="71"/>
      <c r="HZP115" s="72"/>
      <c r="HZQ115" s="71"/>
      <c r="HZR115" s="72"/>
      <c r="HZS115" s="72"/>
      <c r="HZT115" s="72"/>
      <c r="HZU115" s="138"/>
      <c r="HZV115" s="71"/>
      <c r="HZW115" s="72"/>
      <c r="HZX115" s="71"/>
      <c r="HZY115" s="72"/>
      <c r="HZZ115" s="72"/>
      <c r="IAA115" s="72"/>
      <c r="IAB115" s="138"/>
      <c r="IAC115" s="71"/>
      <c r="IAD115" s="72"/>
      <c r="IAE115" s="71"/>
      <c r="IAF115" s="72"/>
      <c r="IAG115" s="72"/>
      <c r="IAH115" s="72"/>
      <c r="IAI115" s="138"/>
      <c r="IAJ115" s="71"/>
      <c r="IAK115" s="72"/>
      <c r="IAL115" s="71"/>
      <c r="IAM115" s="72"/>
      <c r="IAN115" s="72"/>
      <c r="IAO115" s="72"/>
      <c r="IAP115" s="138"/>
      <c r="IAQ115" s="71"/>
      <c r="IAR115" s="72"/>
      <c r="IAS115" s="71"/>
      <c r="IAT115" s="72"/>
      <c r="IAU115" s="72"/>
      <c r="IAV115" s="72"/>
      <c r="IAW115" s="138"/>
      <c r="IAX115" s="71"/>
      <c r="IAY115" s="72"/>
      <c r="IAZ115" s="71"/>
      <c r="IBA115" s="72"/>
      <c r="IBB115" s="72"/>
      <c r="IBC115" s="72"/>
      <c r="IBD115" s="138"/>
      <c r="IBE115" s="71"/>
      <c r="IBF115" s="72"/>
      <c r="IBG115" s="71"/>
      <c r="IBH115" s="72"/>
      <c r="IBI115" s="72"/>
      <c r="IBJ115" s="72"/>
      <c r="IBK115" s="138"/>
      <c r="IBL115" s="71"/>
      <c r="IBM115" s="72"/>
      <c r="IBN115" s="71"/>
      <c r="IBO115" s="72"/>
      <c r="IBP115" s="72"/>
      <c r="IBQ115" s="72"/>
      <c r="IBR115" s="138"/>
      <c r="IBS115" s="71"/>
      <c r="IBT115" s="72"/>
      <c r="IBU115" s="71"/>
      <c r="IBV115" s="72"/>
      <c r="IBW115" s="72"/>
      <c r="IBX115" s="72"/>
      <c r="IBY115" s="138"/>
      <c r="IBZ115" s="71"/>
      <c r="ICA115" s="72"/>
      <c r="ICB115" s="71"/>
      <c r="ICC115" s="72"/>
      <c r="ICD115" s="72"/>
      <c r="ICE115" s="72"/>
      <c r="ICF115" s="138"/>
      <c r="ICG115" s="141"/>
      <c r="ICH115" s="72"/>
      <c r="ICI115" s="71"/>
      <c r="ICJ115" s="72"/>
      <c r="ICK115" s="72"/>
      <c r="ICL115" s="72"/>
      <c r="ICM115" s="138"/>
      <c r="ICN115" s="141"/>
      <c r="ICO115" s="72"/>
      <c r="ICP115" s="71"/>
      <c r="ICQ115" s="72"/>
      <c r="ICR115" s="72"/>
      <c r="ICS115" s="72"/>
      <c r="ICT115" s="136"/>
      <c r="ICU115" s="137"/>
      <c r="ICV115" s="71"/>
      <c r="ICW115" s="71"/>
      <c r="ICX115" s="138"/>
      <c r="ICY115" s="138"/>
      <c r="ICZ115" s="139"/>
      <c r="IDA115" s="71"/>
      <c r="IDB115" s="72"/>
      <c r="IDC115" s="71"/>
      <c r="IDD115" s="140"/>
      <c r="IDE115" s="72"/>
      <c r="IDF115" s="72"/>
      <c r="IDG115" s="138"/>
      <c r="IDH115" s="71"/>
      <c r="IDI115" s="72"/>
      <c r="IDJ115" s="71"/>
      <c r="IDK115" s="72"/>
      <c r="IDL115" s="72"/>
      <c r="IDM115" s="72"/>
      <c r="IDN115" s="138"/>
      <c r="IDO115" s="71"/>
      <c r="IDP115" s="72"/>
      <c r="IDQ115" s="71"/>
      <c r="IDR115" s="72"/>
      <c r="IDS115" s="72"/>
      <c r="IDT115" s="72"/>
      <c r="IDU115" s="138"/>
      <c r="IDV115" s="71"/>
      <c r="IDW115" s="72"/>
      <c r="IDX115" s="71"/>
      <c r="IDY115" s="72"/>
      <c r="IDZ115" s="72"/>
      <c r="IEA115" s="72"/>
      <c r="IEB115" s="138"/>
      <c r="IEC115" s="71"/>
      <c r="IED115" s="72"/>
      <c r="IEE115" s="71"/>
      <c r="IEF115" s="72"/>
      <c r="IEG115" s="72"/>
      <c r="IEH115" s="72"/>
      <c r="IEI115" s="138"/>
      <c r="IEJ115" s="71"/>
      <c r="IEK115" s="72"/>
      <c r="IEL115" s="71"/>
      <c r="IEM115" s="72"/>
      <c r="IEN115" s="72"/>
      <c r="IEO115" s="72"/>
      <c r="IEP115" s="138"/>
      <c r="IEQ115" s="71"/>
      <c r="IER115" s="72"/>
      <c r="IES115" s="71"/>
      <c r="IET115" s="72"/>
      <c r="IEU115" s="72"/>
      <c r="IEV115" s="72"/>
      <c r="IEW115" s="138"/>
      <c r="IEX115" s="71"/>
      <c r="IEY115" s="72"/>
      <c r="IEZ115" s="71"/>
      <c r="IFA115" s="72"/>
      <c r="IFB115" s="72"/>
      <c r="IFC115" s="72"/>
      <c r="IFD115" s="138"/>
      <c r="IFE115" s="71"/>
      <c r="IFF115" s="72"/>
      <c r="IFG115" s="71"/>
      <c r="IFH115" s="72"/>
      <c r="IFI115" s="72"/>
      <c r="IFJ115" s="72"/>
      <c r="IFK115" s="138"/>
      <c r="IFL115" s="71"/>
      <c r="IFM115" s="72"/>
      <c r="IFN115" s="71"/>
      <c r="IFO115" s="72"/>
      <c r="IFP115" s="72"/>
      <c r="IFQ115" s="72"/>
      <c r="IFR115" s="138"/>
      <c r="IFS115" s="71"/>
      <c r="IFT115" s="72"/>
      <c r="IFU115" s="71"/>
      <c r="IFV115" s="72"/>
      <c r="IFW115" s="72"/>
      <c r="IFX115" s="72"/>
      <c r="IFY115" s="138"/>
      <c r="IFZ115" s="71"/>
      <c r="IGA115" s="72"/>
      <c r="IGB115" s="71"/>
      <c r="IGC115" s="72"/>
      <c r="IGD115" s="72"/>
      <c r="IGE115" s="72"/>
      <c r="IGF115" s="138"/>
      <c r="IGG115" s="71"/>
      <c r="IGH115" s="72"/>
      <c r="IGI115" s="71"/>
      <c r="IGJ115" s="72"/>
      <c r="IGK115" s="72"/>
      <c r="IGL115" s="72"/>
      <c r="IGM115" s="138"/>
      <c r="IGN115" s="71"/>
      <c r="IGO115" s="72"/>
      <c r="IGP115" s="71"/>
      <c r="IGQ115" s="72"/>
      <c r="IGR115" s="72"/>
      <c r="IGS115" s="72"/>
      <c r="IGT115" s="138"/>
      <c r="IGU115" s="71"/>
      <c r="IGV115" s="72"/>
      <c r="IGW115" s="71"/>
      <c r="IGX115" s="72"/>
      <c r="IGY115" s="72"/>
      <c r="IGZ115" s="72"/>
      <c r="IHA115" s="138"/>
      <c r="IHB115" s="71"/>
      <c r="IHC115" s="72"/>
      <c r="IHD115" s="71"/>
      <c r="IHE115" s="72"/>
      <c r="IHF115" s="72"/>
      <c r="IHG115" s="72"/>
      <c r="IHH115" s="138"/>
      <c r="IHI115" s="71"/>
      <c r="IHJ115" s="72"/>
      <c r="IHK115" s="71"/>
      <c r="IHL115" s="72"/>
      <c r="IHM115" s="72"/>
      <c r="IHN115" s="72"/>
      <c r="IHO115" s="138"/>
      <c r="IHP115" s="71"/>
      <c r="IHQ115" s="72"/>
      <c r="IHR115" s="71"/>
      <c r="IHS115" s="72"/>
      <c r="IHT115" s="72"/>
      <c r="IHU115" s="72"/>
      <c r="IHV115" s="138"/>
      <c r="IHW115" s="71"/>
      <c r="IHX115" s="72"/>
      <c r="IHY115" s="71"/>
      <c r="IHZ115" s="72"/>
      <c r="IIA115" s="72"/>
      <c r="IIB115" s="72"/>
      <c r="IIC115" s="138"/>
      <c r="IID115" s="71"/>
      <c r="IIE115" s="72"/>
      <c r="IIF115" s="71"/>
      <c r="IIG115" s="72"/>
      <c r="IIH115" s="72"/>
      <c r="III115" s="72"/>
      <c r="IIJ115" s="138"/>
      <c r="IIK115" s="71"/>
      <c r="IIL115" s="72"/>
      <c r="IIM115" s="71"/>
      <c r="IIN115" s="72"/>
      <c r="IIO115" s="72"/>
      <c r="IIP115" s="72"/>
      <c r="IIQ115" s="138"/>
      <c r="IIR115" s="71"/>
      <c r="IIS115" s="72"/>
      <c r="IIT115" s="71"/>
      <c r="IIU115" s="72"/>
      <c r="IIV115" s="72"/>
      <c r="IIW115" s="72"/>
      <c r="IIX115" s="138"/>
      <c r="IIY115" s="71"/>
      <c r="IIZ115" s="72"/>
      <c r="IJA115" s="71"/>
      <c r="IJB115" s="72"/>
      <c r="IJC115" s="72"/>
      <c r="IJD115" s="72"/>
      <c r="IJE115" s="138"/>
      <c r="IJF115" s="71"/>
      <c r="IJG115" s="72"/>
      <c r="IJH115" s="71"/>
      <c r="IJI115" s="72"/>
      <c r="IJJ115" s="72"/>
      <c r="IJK115" s="72"/>
      <c r="IJL115" s="138"/>
      <c r="IJM115" s="71"/>
      <c r="IJN115" s="72"/>
      <c r="IJO115" s="71"/>
      <c r="IJP115" s="72"/>
      <c r="IJQ115" s="72"/>
      <c r="IJR115" s="72"/>
      <c r="IJS115" s="138"/>
      <c r="IJT115" s="71"/>
      <c r="IJU115" s="72"/>
      <c r="IJV115" s="71"/>
      <c r="IJW115" s="72"/>
      <c r="IJX115" s="72"/>
      <c r="IJY115" s="72"/>
      <c r="IJZ115" s="138"/>
      <c r="IKA115" s="71"/>
      <c r="IKB115" s="72"/>
      <c r="IKC115" s="71"/>
      <c r="IKD115" s="72"/>
      <c r="IKE115" s="72"/>
      <c r="IKF115" s="72"/>
      <c r="IKG115" s="138"/>
      <c r="IKH115" s="71"/>
      <c r="IKI115" s="72"/>
      <c r="IKJ115" s="71"/>
      <c r="IKK115" s="72"/>
      <c r="IKL115" s="72"/>
      <c r="IKM115" s="72"/>
      <c r="IKN115" s="138"/>
      <c r="IKO115" s="71"/>
      <c r="IKP115" s="72"/>
      <c r="IKQ115" s="71"/>
      <c r="IKR115" s="72"/>
      <c r="IKS115" s="72"/>
      <c r="IKT115" s="72"/>
      <c r="IKU115" s="138"/>
      <c r="IKV115" s="71"/>
      <c r="IKW115" s="72"/>
      <c r="IKX115" s="71"/>
      <c r="IKY115" s="72"/>
      <c r="IKZ115" s="72"/>
      <c r="ILA115" s="72"/>
      <c r="ILB115" s="138"/>
      <c r="ILC115" s="71"/>
      <c r="ILD115" s="72"/>
      <c r="ILE115" s="71"/>
      <c r="ILF115" s="72"/>
      <c r="ILG115" s="72"/>
      <c r="ILH115" s="72"/>
      <c r="ILI115" s="138"/>
      <c r="ILJ115" s="141"/>
      <c r="ILK115" s="72"/>
      <c r="ILL115" s="71"/>
      <c r="ILM115" s="72"/>
      <c r="ILN115" s="72"/>
      <c r="ILO115" s="72"/>
      <c r="ILP115" s="138"/>
      <c r="ILQ115" s="141"/>
      <c r="ILR115" s="72"/>
      <c r="ILS115" s="71"/>
      <c r="ILT115" s="72"/>
      <c r="ILU115" s="72"/>
      <c r="ILV115" s="72"/>
      <c r="ILW115" s="136"/>
      <c r="ILX115" s="137"/>
      <c r="ILY115" s="71"/>
      <c r="ILZ115" s="71"/>
      <c r="IMA115" s="138"/>
      <c r="IMB115" s="138"/>
      <c r="IMC115" s="139"/>
      <c r="IMD115" s="71"/>
      <c r="IME115" s="72"/>
      <c r="IMF115" s="71"/>
      <c r="IMG115" s="140"/>
      <c r="IMH115" s="72"/>
      <c r="IMI115" s="72"/>
      <c r="IMJ115" s="138"/>
      <c r="IMK115" s="71"/>
      <c r="IML115" s="72"/>
      <c r="IMM115" s="71"/>
      <c r="IMN115" s="72"/>
      <c r="IMO115" s="72"/>
      <c r="IMP115" s="72"/>
      <c r="IMQ115" s="138"/>
      <c r="IMR115" s="71"/>
      <c r="IMS115" s="72"/>
      <c r="IMT115" s="71"/>
      <c r="IMU115" s="72"/>
      <c r="IMV115" s="72"/>
      <c r="IMW115" s="72"/>
      <c r="IMX115" s="138"/>
      <c r="IMY115" s="71"/>
      <c r="IMZ115" s="72"/>
      <c r="INA115" s="71"/>
      <c r="INB115" s="72"/>
      <c r="INC115" s="72"/>
      <c r="IND115" s="72"/>
      <c r="INE115" s="138"/>
      <c r="INF115" s="71"/>
      <c r="ING115" s="72"/>
      <c r="INH115" s="71"/>
      <c r="INI115" s="72"/>
      <c r="INJ115" s="72"/>
      <c r="INK115" s="72"/>
      <c r="INL115" s="138"/>
      <c r="INM115" s="71"/>
      <c r="INN115" s="72"/>
      <c r="INO115" s="71"/>
      <c r="INP115" s="72"/>
      <c r="INQ115" s="72"/>
      <c r="INR115" s="72"/>
      <c r="INS115" s="138"/>
      <c r="INT115" s="71"/>
      <c r="INU115" s="72"/>
      <c r="INV115" s="71"/>
      <c r="INW115" s="72"/>
      <c r="INX115" s="72"/>
      <c r="INY115" s="72"/>
      <c r="INZ115" s="138"/>
      <c r="IOA115" s="71"/>
      <c r="IOB115" s="72"/>
      <c r="IOC115" s="71"/>
      <c r="IOD115" s="72"/>
      <c r="IOE115" s="72"/>
      <c r="IOF115" s="72"/>
      <c r="IOG115" s="138"/>
      <c r="IOH115" s="71"/>
      <c r="IOI115" s="72"/>
      <c r="IOJ115" s="71"/>
      <c r="IOK115" s="72"/>
      <c r="IOL115" s="72"/>
      <c r="IOM115" s="72"/>
      <c r="ION115" s="138"/>
      <c r="IOO115" s="71"/>
      <c r="IOP115" s="72"/>
      <c r="IOQ115" s="71"/>
      <c r="IOR115" s="72"/>
      <c r="IOS115" s="72"/>
      <c r="IOT115" s="72"/>
      <c r="IOU115" s="138"/>
      <c r="IOV115" s="71"/>
      <c r="IOW115" s="72"/>
      <c r="IOX115" s="71"/>
      <c r="IOY115" s="72"/>
      <c r="IOZ115" s="72"/>
      <c r="IPA115" s="72"/>
      <c r="IPB115" s="138"/>
      <c r="IPC115" s="71"/>
      <c r="IPD115" s="72"/>
      <c r="IPE115" s="71"/>
      <c r="IPF115" s="72"/>
      <c r="IPG115" s="72"/>
      <c r="IPH115" s="72"/>
      <c r="IPI115" s="138"/>
      <c r="IPJ115" s="71"/>
      <c r="IPK115" s="72"/>
      <c r="IPL115" s="71"/>
      <c r="IPM115" s="72"/>
      <c r="IPN115" s="72"/>
      <c r="IPO115" s="72"/>
      <c r="IPP115" s="138"/>
      <c r="IPQ115" s="71"/>
      <c r="IPR115" s="72"/>
      <c r="IPS115" s="71"/>
      <c r="IPT115" s="72"/>
      <c r="IPU115" s="72"/>
      <c r="IPV115" s="72"/>
      <c r="IPW115" s="138"/>
      <c r="IPX115" s="71"/>
      <c r="IPY115" s="72"/>
      <c r="IPZ115" s="71"/>
      <c r="IQA115" s="72"/>
      <c r="IQB115" s="72"/>
      <c r="IQC115" s="72"/>
      <c r="IQD115" s="138"/>
      <c r="IQE115" s="71"/>
      <c r="IQF115" s="72"/>
      <c r="IQG115" s="71"/>
      <c r="IQH115" s="72"/>
      <c r="IQI115" s="72"/>
      <c r="IQJ115" s="72"/>
      <c r="IQK115" s="138"/>
      <c r="IQL115" s="71"/>
      <c r="IQM115" s="72"/>
      <c r="IQN115" s="71"/>
      <c r="IQO115" s="72"/>
      <c r="IQP115" s="72"/>
      <c r="IQQ115" s="72"/>
      <c r="IQR115" s="138"/>
      <c r="IQS115" s="71"/>
      <c r="IQT115" s="72"/>
      <c r="IQU115" s="71"/>
      <c r="IQV115" s="72"/>
      <c r="IQW115" s="72"/>
      <c r="IQX115" s="72"/>
      <c r="IQY115" s="138"/>
      <c r="IQZ115" s="71"/>
      <c r="IRA115" s="72"/>
      <c r="IRB115" s="71"/>
      <c r="IRC115" s="72"/>
      <c r="IRD115" s="72"/>
      <c r="IRE115" s="72"/>
      <c r="IRF115" s="138"/>
      <c r="IRG115" s="71"/>
      <c r="IRH115" s="72"/>
      <c r="IRI115" s="71"/>
      <c r="IRJ115" s="72"/>
      <c r="IRK115" s="72"/>
      <c r="IRL115" s="72"/>
      <c r="IRM115" s="138"/>
      <c r="IRN115" s="71"/>
      <c r="IRO115" s="72"/>
      <c r="IRP115" s="71"/>
      <c r="IRQ115" s="72"/>
      <c r="IRR115" s="72"/>
      <c r="IRS115" s="72"/>
      <c r="IRT115" s="138"/>
      <c r="IRU115" s="71"/>
      <c r="IRV115" s="72"/>
      <c r="IRW115" s="71"/>
      <c r="IRX115" s="72"/>
      <c r="IRY115" s="72"/>
      <c r="IRZ115" s="72"/>
      <c r="ISA115" s="138"/>
      <c r="ISB115" s="71"/>
      <c r="ISC115" s="72"/>
      <c r="ISD115" s="71"/>
      <c r="ISE115" s="72"/>
      <c r="ISF115" s="72"/>
      <c r="ISG115" s="72"/>
      <c r="ISH115" s="138"/>
      <c r="ISI115" s="71"/>
      <c r="ISJ115" s="72"/>
      <c r="ISK115" s="71"/>
      <c r="ISL115" s="72"/>
      <c r="ISM115" s="72"/>
      <c r="ISN115" s="72"/>
      <c r="ISO115" s="138"/>
      <c r="ISP115" s="71"/>
      <c r="ISQ115" s="72"/>
      <c r="ISR115" s="71"/>
      <c r="ISS115" s="72"/>
      <c r="IST115" s="72"/>
      <c r="ISU115" s="72"/>
      <c r="ISV115" s="138"/>
      <c r="ISW115" s="71"/>
      <c r="ISX115" s="72"/>
      <c r="ISY115" s="71"/>
      <c r="ISZ115" s="72"/>
      <c r="ITA115" s="72"/>
      <c r="ITB115" s="72"/>
      <c r="ITC115" s="138"/>
      <c r="ITD115" s="71"/>
      <c r="ITE115" s="72"/>
      <c r="ITF115" s="71"/>
      <c r="ITG115" s="72"/>
      <c r="ITH115" s="72"/>
      <c r="ITI115" s="72"/>
      <c r="ITJ115" s="138"/>
      <c r="ITK115" s="71"/>
      <c r="ITL115" s="72"/>
      <c r="ITM115" s="71"/>
      <c r="ITN115" s="72"/>
      <c r="ITO115" s="72"/>
      <c r="ITP115" s="72"/>
      <c r="ITQ115" s="138"/>
      <c r="ITR115" s="71"/>
      <c r="ITS115" s="72"/>
      <c r="ITT115" s="71"/>
      <c r="ITU115" s="72"/>
      <c r="ITV115" s="72"/>
      <c r="ITW115" s="72"/>
      <c r="ITX115" s="138"/>
      <c r="ITY115" s="71"/>
      <c r="ITZ115" s="72"/>
      <c r="IUA115" s="71"/>
      <c r="IUB115" s="72"/>
      <c r="IUC115" s="72"/>
      <c r="IUD115" s="72"/>
      <c r="IUE115" s="138"/>
      <c r="IUF115" s="71"/>
      <c r="IUG115" s="72"/>
      <c r="IUH115" s="71"/>
      <c r="IUI115" s="72"/>
      <c r="IUJ115" s="72"/>
      <c r="IUK115" s="72"/>
      <c r="IUL115" s="138"/>
      <c r="IUM115" s="141"/>
      <c r="IUN115" s="72"/>
      <c r="IUO115" s="71"/>
      <c r="IUP115" s="72"/>
      <c r="IUQ115" s="72"/>
      <c r="IUR115" s="72"/>
      <c r="IUS115" s="138"/>
      <c r="IUT115" s="141"/>
      <c r="IUU115" s="72"/>
      <c r="IUV115" s="71"/>
      <c r="IUW115" s="72"/>
      <c r="IUX115" s="72"/>
      <c r="IUY115" s="72"/>
      <c r="IUZ115" s="136"/>
      <c r="IVA115" s="137"/>
      <c r="IVB115" s="71"/>
      <c r="IVC115" s="71"/>
      <c r="IVD115" s="138"/>
      <c r="IVE115" s="138"/>
      <c r="IVF115" s="139"/>
      <c r="IVG115" s="71"/>
      <c r="IVH115" s="72"/>
      <c r="IVI115" s="71"/>
      <c r="IVJ115" s="140"/>
      <c r="IVK115" s="72"/>
      <c r="IVL115" s="72"/>
      <c r="IVM115" s="138"/>
      <c r="IVN115" s="71"/>
      <c r="IVO115" s="72"/>
      <c r="IVP115" s="71"/>
      <c r="IVQ115" s="72"/>
      <c r="IVR115" s="72"/>
      <c r="IVS115" s="72"/>
      <c r="IVT115" s="138"/>
      <c r="IVU115" s="71"/>
      <c r="IVV115" s="72"/>
      <c r="IVW115" s="71"/>
      <c r="IVX115" s="72"/>
      <c r="IVY115" s="72"/>
      <c r="IVZ115" s="72"/>
      <c r="IWA115" s="138"/>
      <c r="IWB115" s="71"/>
      <c r="IWC115" s="72"/>
      <c r="IWD115" s="71"/>
      <c r="IWE115" s="72"/>
      <c r="IWF115" s="72"/>
      <c r="IWG115" s="72"/>
      <c r="IWH115" s="138"/>
      <c r="IWI115" s="71"/>
      <c r="IWJ115" s="72"/>
      <c r="IWK115" s="71"/>
      <c r="IWL115" s="72"/>
      <c r="IWM115" s="72"/>
      <c r="IWN115" s="72"/>
      <c r="IWO115" s="138"/>
      <c r="IWP115" s="71"/>
      <c r="IWQ115" s="72"/>
      <c r="IWR115" s="71"/>
      <c r="IWS115" s="72"/>
      <c r="IWT115" s="72"/>
      <c r="IWU115" s="72"/>
      <c r="IWV115" s="138"/>
      <c r="IWW115" s="71"/>
      <c r="IWX115" s="72"/>
      <c r="IWY115" s="71"/>
      <c r="IWZ115" s="72"/>
      <c r="IXA115" s="72"/>
      <c r="IXB115" s="72"/>
      <c r="IXC115" s="138"/>
      <c r="IXD115" s="71"/>
      <c r="IXE115" s="72"/>
      <c r="IXF115" s="71"/>
      <c r="IXG115" s="72"/>
      <c r="IXH115" s="72"/>
      <c r="IXI115" s="72"/>
      <c r="IXJ115" s="138"/>
      <c r="IXK115" s="71"/>
      <c r="IXL115" s="72"/>
      <c r="IXM115" s="71"/>
      <c r="IXN115" s="72"/>
      <c r="IXO115" s="72"/>
      <c r="IXP115" s="72"/>
      <c r="IXQ115" s="138"/>
      <c r="IXR115" s="71"/>
      <c r="IXS115" s="72"/>
      <c r="IXT115" s="71"/>
      <c r="IXU115" s="72"/>
      <c r="IXV115" s="72"/>
      <c r="IXW115" s="72"/>
      <c r="IXX115" s="138"/>
      <c r="IXY115" s="71"/>
      <c r="IXZ115" s="72"/>
      <c r="IYA115" s="71"/>
      <c r="IYB115" s="72"/>
      <c r="IYC115" s="72"/>
      <c r="IYD115" s="72"/>
      <c r="IYE115" s="138"/>
      <c r="IYF115" s="71"/>
      <c r="IYG115" s="72"/>
      <c r="IYH115" s="71"/>
      <c r="IYI115" s="72"/>
      <c r="IYJ115" s="72"/>
      <c r="IYK115" s="72"/>
      <c r="IYL115" s="138"/>
      <c r="IYM115" s="71"/>
      <c r="IYN115" s="72"/>
      <c r="IYO115" s="71"/>
      <c r="IYP115" s="72"/>
      <c r="IYQ115" s="72"/>
      <c r="IYR115" s="72"/>
      <c r="IYS115" s="138"/>
      <c r="IYT115" s="71"/>
      <c r="IYU115" s="72"/>
      <c r="IYV115" s="71"/>
      <c r="IYW115" s="72"/>
      <c r="IYX115" s="72"/>
      <c r="IYY115" s="72"/>
      <c r="IYZ115" s="138"/>
      <c r="IZA115" s="71"/>
      <c r="IZB115" s="72"/>
      <c r="IZC115" s="71"/>
      <c r="IZD115" s="72"/>
      <c r="IZE115" s="72"/>
      <c r="IZF115" s="72"/>
      <c r="IZG115" s="138"/>
      <c r="IZH115" s="71"/>
      <c r="IZI115" s="72"/>
      <c r="IZJ115" s="71"/>
      <c r="IZK115" s="72"/>
      <c r="IZL115" s="72"/>
      <c r="IZM115" s="72"/>
      <c r="IZN115" s="138"/>
      <c r="IZO115" s="71"/>
      <c r="IZP115" s="72"/>
      <c r="IZQ115" s="71"/>
      <c r="IZR115" s="72"/>
      <c r="IZS115" s="72"/>
      <c r="IZT115" s="72"/>
      <c r="IZU115" s="138"/>
      <c r="IZV115" s="71"/>
      <c r="IZW115" s="72"/>
      <c r="IZX115" s="71"/>
      <c r="IZY115" s="72"/>
      <c r="IZZ115" s="72"/>
      <c r="JAA115" s="72"/>
      <c r="JAB115" s="138"/>
      <c r="JAC115" s="71"/>
      <c r="JAD115" s="72"/>
      <c r="JAE115" s="71"/>
      <c r="JAF115" s="72"/>
      <c r="JAG115" s="72"/>
      <c r="JAH115" s="72"/>
      <c r="JAI115" s="138"/>
      <c r="JAJ115" s="71"/>
      <c r="JAK115" s="72"/>
      <c r="JAL115" s="71"/>
      <c r="JAM115" s="72"/>
      <c r="JAN115" s="72"/>
      <c r="JAO115" s="72"/>
      <c r="JAP115" s="138"/>
      <c r="JAQ115" s="71"/>
      <c r="JAR115" s="72"/>
      <c r="JAS115" s="71"/>
      <c r="JAT115" s="72"/>
      <c r="JAU115" s="72"/>
      <c r="JAV115" s="72"/>
      <c r="JAW115" s="138"/>
      <c r="JAX115" s="71"/>
      <c r="JAY115" s="72"/>
      <c r="JAZ115" s="71"/>
      <c r="JBA115" s="72"/>
      <c r="JBB115" s="72"/>
      <c r="JBC115" s="72"/>
      <c r="JBD115" s="138"/>
      <c r="JBE115" s="71"/>
      <c r="JBF115" s="72"/>
      <c r="JBG115" s="71"/>
      <c r="JBH115" s="72"/>
      <c r="JBI115" s="72"/>
      <c r="JBJ115" s="72"/>
      <c r="JBK115" s="138"/>
      <c r="JBL115" s="71"/>
      <c r="JBM115" s="72"/>
      <c r="JBN115" s="71"/>
      <c r="JBO115" s="72"/>
      <c r="JBP115" s="72"/>
      <c r="JBQ115" s="72"/>
      <c r="JBR115" s="138"/>
      <c r="JBS115" s="71"/>
      <c r="JBT115" s="72"/>
      <c r="JBU115" s="71"/>
      <c r="JBV115" s="72"/>
      <c r="JBW115" s="72"/>
      <c r="JBX115" s="72"/>
      <c r="JBY115" s="138"/>
      <c r="JBZ115" s="71"/>
      <c r="JCA115" s="72"/>
      <c r="JCB115" s="71"/>
      <c r="JCC115" s="72"/>
      <c r="JCD115" s="72"/>
      <c r="JCE115" s="72"/>
      <c r="JCF115" s="138"/>
      <c r="JCG115" s="71"/>
      <c r="JCH115" s="72"/>
      <c r="JCI115" s="71"/>
      <c r="JCJ115" s="72"/>
      <c r="JCK115" s="72"/>
      <c r="JCL115" s="72"/>
      <c r="JCM115" s="138"/>
      <c r="JCN115" s="71"/>
      <c r="JCO115" s="72"/>
      <c r="JCP115" s="71"/>
      <c r="JCQ115" s="72"/>
      <c r="JCR115" s="72"/>
      <c r="JCS115" s="72"/>
      <c r="JCT115" s="138"/>
      <c r="JCU115" s="71"/>
      <c r="JCV115" s="72"/>
      <c r="JCW115" s="71"/>
      <c r="JCX115" s="72"/>
      <c r="JCY115" s="72"/>
      <c r="JCZ115" s="72"/>
      <c r="JDA115" s="138"/>
      <c r="JDB115" s="71"/>
      <c r="JDC115" s="72"/>
      <c r="JDD115" s="71"/>
      <c r="JDE115" s="72"/>
      <c r="JDF115" s="72"/>
      <c r="JDG115" s="72"/>
      <c r="JDH115" s="138"/>
      <c r="JDI115" s="71"/>
      <c r="JDJ115" s="72"/>
      <c r="JDK115" s="71"/>
      <c r="JDL115" s="72"/>
      <c r="JDM115" s="72"/>
      <c r="JDN115" s="72"/>
      <c r="JDO115" s="138"/>
      <c r="JDP115" s="141"/>
      <c r="JDQ115" s="72"/>
      <c r="JDR115" s="71"/>
      <c r="JDS115" s="72"/>
      <c r="JDT115" s="72"/>
      <c r="JDU115" s="72"/>
      <c r="JDV115" s="138"/>
      <c r="JDW115" s="141"/>
      <c r="JDX115" s="72"/>
      <c r="JDY115" s="71"/>
      <c r="JDZ115" s="72"/>
      <c r="JEA115" s="72"/>
      <c r="JEB115" s="72"/>
      <c r="JEC115" s="136"/>
      <c r="JED115" s="137"/>
      <c r="JEE115" s="71"/>
      <c r="JEF115" s="71"/>
      <c r="JEG115" s="138"/>
      <c r="JEH115" s="138"/>
      <c r="JEI115" s="139"/>
      <c r="JEJ115" s="71"/>
      <c r="JEK115" s="72"/>
      <c r="JEL115" s="71"/>
      <c r="JEM115" s="140"/>
      <c r="JEN115" s="72"/>
      <c r="JEO115" s="72"/>
      <c r="JEP115" s="138"/>
      <c r="JEQ115" s="71"/>
      <c r="JER115" s="72"/>
      <c r="JES115" s="71"/>
      <c r="JET115" s="72"/>
      <c r="JEU115" s="72"/>
      <c r="JEV115" s="72"/>
      <c r="JEW115" s="138"/>
      <c r="JEX115" s="71"/>
      <c r="JEY115" s="72"/>
      <c r="JEZ115" s="71"/>
      <c r="JFA115" s="72"/>
      <c r="JFB115" s="72"/>
      <c r="JFC115" s="72"/>
      <c r="JFD115" s="138"/>
      <c r="JFE115" s="71"/>
      <c r="JFF115" s="72"/>
      <c r="JFG115" s="71"/>
      <c r="JFH115" s="72"/>
      <c r="JFI115" s="72"/>
      <c r="JFJ115" s="72"/>
      <c r="JFK115" s="138"/>
      <c r="JFL115" s="71"/>
      <c r="JFM115" s="72"/>
      <c r="JFN115" s="71"/>
      <c r="JFO115" s="72"/>
      <c r="JFP115" s="72"/>
      <c r="JFQ115" s="72"/>
      <c r="JFR115" s="138"/>
      <c r="JFS115" s="71"/>
      <c r="JFT115" s="72"/>
      <c r="JFU115" s="71"/>
      <c r="JFV115" s="72"/>
      <c r="JFW115" s="72"/>
      <c r="JFX115" s="72"/>
      <c r="JFY115" s="138"/>
      <c r="JFZ115" s="71"/>
      <c r="JGA115" s="72"/>
      <c r="JGB115" s="71"/>
      <c r="JGC115" s="72"/>
      <c r="JGD115" s="72"/>
      <c r="JGE115" s="72"/>
      <c r="JGF115" s="138"/>
      <c r="JGG115" s="71"/>
      <c r="JGH115" s="72"/>
      <c r="JGI115" s="71"/>
      <c r="JGJ115" s="72"/>
      <c r="JGK115" s="72"/>
      <c r="JGL115" s="72"/>
      <c r="JGM115" s="138"/>
      <c r="JGN115" s="71"/>
      <c r="JGO115" s="72"/>
      <c r="JGP115" s="71"/>
      <c r="JGQ115" s="72"/>
      <c r="JGR115" s="72"/>
      <c r="JGS115" s="72"/>
      <c r="JGT115" s="138"/>
      <c r="JGU115" s="71"/>
      <c r="JGV115" s="72"/>
      <c r="JGW115" s="71"/>
      <c r="JGX115" s="72"/>
      <c r="JGY115" s="72"/>
      <c r="JGZ115" s="72"/>
      <c r="JHA115" s="138"/>
      <c r="JHB115" s="71"/>
      <c r="JHC115" s="72"/>
      <c r="JHD115" s="71"/>
      <c r="JHE115" s="72"/>
      <c r="JHF115" s="72"/>
      <c r="JHG115" s="72"/>
      <c r="JHH115" s="138"/>
      <c r="JHI115" s="71"/>
      <c r="JHJ115" s="72"/>
      <c r="JHK115" s="71"/>
      <c r="JHL115" s="72"/>
      <c r="JHM115" s="72"/>
      <c r="JHN115" s="72"/>
      <c r="JHO115" s="138"/>
      <c r="JHP115" s="71"/>
      <c r="JHQ115" s="72"/>
      <c r="JHR115" s="71"/>
      <c r="JHS115" s="72"/>
      <c r="JHT115" s="72"/>
      <c r="JHU115" s="72"/>
      <c r="JHV115" s="138"/>
      <c r="JHW115" s="71"/>
      <c r="JHX115" s="72"/>
      <c r="JHY115" s="71"/>
      <c r="JHZ115" s="72"/>
      <c r="JIA115" s="72"/>
      <c r="JIB115" s="72"/>
      <c r="JIC115" s="138"/>
      <c r="JID115" s="71"/>
      <c r="JIE115" s="72"/>
      <c r="JIF115" s="71"/>
      <c r="JIG115" s="72"/>
      <c r="JIH115" s="72"/>
      <c r="JII115" s="72"/>
      <c r="JIJ115" s="138"/>
      <c r="JIK115" s="71"/>
      <c r="JIL115" s="72"/>
      <c r="JIM115" s="71"/>
      <c r="JIN115" s="72"/>
      <c r="JIO115" s="72"/>
      <c r="JIP115" s="72"/>
      <c r="JIQ115" s="138"/>
      <c r="JIR115" s="71"/>
      <c r="JIS115" s="72"/>
      <c r="JIT115" s="71"/>
      <c r="JIU115" s="72"/>
      <c r="JIV115" s="72"/>
      <c r="JIW115" s="72"/>
      <c r="JIX115" s="138"/>
      <c r="JIY115" s="71"/>
      <c r="JIZ115" s="72"/>
      <c r="JJA115" s="71"/>
      <c r="JJB115" s="72"/>
      <c r="JJC115" s="72"/>
      <c r="JJD115" s="72"/>
      <c r="JJE115" s="138"/>
      <c r="JJF115" s="71"/>
      <c r="JJG115" s="72"/>
      <c r="JJH115" s="71"/>
      <c r="JJI115" s="72"/>
      <c r="JJJ115" s="72"/>
      <c r="JJK115" s="72"/>
      <c r="JJL115" s="138"/>
      <c r="JJM115" s="71"/>
      <c r="JJN115" s="72"/>
      <c r="JJO115" s="71"/>
      <c r="JJP115" s="72"/>
      <c r="JJQ115" s="72"/>
      <c r="JJR115" s="72"/>
      <c r="JJS115" s="138"/>
      <c r="JJT115" s="71"/>
      <c r="JJU115" s="72"/>
      <c r="JJV115" s="71"/>
      <c r="JJW115" s="72"/>
      <c r="JJX115" s="72"/>
      <c r="JJY115" s="72"/>
      <c r="JJZ115" s="138"/>
      <c r="JKA115" s="71"/>
      <c r="JKB115" s="72"/>
      <c r="JKC115" s="71"/>
      <c r="JKD115" s="72"/>
      <c r="JKE115" s="72"/>
      <c r="JKF115" s="72"/>
      <c r="JKG115" s="138"/>
      <c r="JKH115" s="71"/>
      <c r="JKI115" s="72"/>
      <c r="JKJ115" s="71"/>
      <c r="JKK115" s="72"/>
      <c r="JKL115" s="72"/>
      <c r="JKM115" s="72"/>
      <c r="JKN115" s="138"/>
      <c r="JKO115" s="71"/>
      <c r="JKP115" s="72"/>
      <c r="JKQ115" s="71"/>
      <c r="JKR115" s="72"/>
      <c r="JKS115" s="72"/>
      <c r="JKT115" s="72"/>
      <c r="JKU115" s="138"/>
      <c r="JKV115" s="71"/>
      <c r="JKW115" s="72"/>
      <c r="JKX115" s="71"/>
      <c r="JKY115" s="72"/>
      <c r="JKZ115" s="72"/>
      <c r="JLA115" s="72"/>
      <c r="JLB115" s="138"/>
      <c r="JLC115" s="71"/>
      <c r="JLD115" s="72"/>
      <c r="JLE115" s="71"/>
      <c r="JLF115" s="72"/>
      <c r="JLG115" s="72"/>
      <c r="JLH115" s="72"/>
      <c r="JLI115" s="138"/>
      <c r="JLJ115" s="71"/>
      <c r="JLK115" s="72"/>
      <c r="JLL115" s="71"/>
      <c r="JLM115" s="72"/>
      <c r="JLN115" s="72"/>
      <c r="JLO115" s="72"/>
      <c r="JLP115" s="138"/>
      <c r="JLQ115" s="71"/>
      <c r="JLR115" s="72"/>
      <c r="JLS115" s="71"/>
      <c r="JLT115" s="72"/>
      <c r="JLU115" s="72"/>
      <c r="JLV115" s="72"/>
      <c r="JLW115" s="138"/>
      <c r="JLX115" s="71"/>
      <c r="JLY115" s="72"/>
      <c r="JLZ115" s="71"/>
      <c r="JMA115" s="72"/>
      <c r="JMB115" s="72"/>
      <c r="JMC115" s="72"/>
      <c r="JMD115" s="138"/>
      <c r="JME115" s="71"/>
      <c r="JMF115" s="72"/>
      <c r="JMG115" s="71"/>
      <c r="JMH115" s="72"/>
      <c r="JMI115" s="72"/>
      <c r="JMJ115" s="72"/>
      <c r="JMK115" s="138"/>
      <c r="JML115" s="71"/>
      <c r="JMM115" s="72"/>
      <c r="JMN115" s="71"/>
      <c r="JMO115" s="72"/>
      <c r="JMP115" s="72"/>
      <c r="JMQ115" s="72"/>
      <c r="JMR115" s="138"/>
      <c r="JMS115" s="141"/>
      <c r="JMT115" s="72"/>
      <c r="JMU115" s="71"/>
      <c r="JMV115" s="72"/>
      <c r="JMW115" s="72"/>
      <c r="JMX115" s="72"/>
      <c r="JMY115" s="138"/>
      <c r="JMZ115" s="141"/>
      <c r="JNA115" s="72"/>
      <c r="JNB115" s="71"/>
      <c r="JNC115" s="72"/>
      <c r="JND115" s="72"/>
      <c r="JNE115" s="72"/>
      <c r="JNF115" s="136"/>
      <c r="JNG115" s="137"/>
      <c r="JNH115" s="71"/>
      <c r="JNI115" s="71"/>
      <c r="JNJ115" s="138"/>
      <c r="JNK115" s="138"/>
      <c r="JNL115" s="139"/>
      <c r="JNM115" s="71"/>
      <c r="JNN115" s="72"/>
      <c r="JNO115" s="71"/>
      <c r="JNP115" s="140"/>
      <c r="JNQ115" s="72"/>
      <c r="JNR115" s="72"/>
      <c r="JNS115" s="138"/>
      <c r="JNT115" s="71"/>
      <c r="JNU115" s="72"/>
      <c r="JNV115" s="71"/>
      <c r="JNW115" s="72"/>
      <c r="JNX115" s="72"/>
      <c r="JNY115" s="72"/>
      <c r="JNZ115" s="138"/>
      <c r="JOA115" s="71"/>
      <c r="JOB115" s="72"/>
      <c r="JOC115" s="71"/>
      <c r="JOD115" s="72"/>
      <c r="JOE115" s="72"/>
      <c r="JOF115" s="72"/>
      <c r="JOG115" s="138"/>
      <c r="JOH115" s="71"/>
      <c r="JOI115" s="72"/>
      <c r="JOJ115" s="71"/>
      <c r="JOK115" s="72"/>
      <c r="JOL115" s="72"/>
      <c r="JOM115" s="72"/>
      <c r="JON115" s="138"/>
      <c r="JOO115" s="71"/>
      <c r="JOP115" s="72"/>
      <c r="JOQ115" s="71"/>
      <c r="JOR115" s="72"/>
      <c r="JOS115" s="72"/>
      <c r="JOT115" s="72"/>
      <c r="JOU115" s="138"/>
      <c r="JOV115" s="71"/>
      <c r="JOW115" s="72"/>
      <c r="JOX115" s="71"/>
      <c r="JOY115" s="72"/>
      <c r="JOZ115" s="72"/>
      <c r="JPA115" s="72"/>
      <c r="JPB115" s="138"/>
      <c r="JPC115" s="71"/>
      <c r="JPD115" s="72"/>
      <c r="JPE115" s="71"/>
      <c r="JPF115" s="72"/>
      <c r="JPG115" s="72"/>
      <c r="JPH115" s="72"/>
      <c r="JPI115" s="138"/>
      <c r="JPJ115" s="71"/>
      <c r="JPK115" s="72"/>
      <c r="JPL115" s="71"/>
      <c r="JPM115" s="72"/>
      <c r="JPN115" s="72"/>
      <c r="JPO115" s="72"/>
      <c r="JPP115" s="138"/>
      <c r="JPQ115" s="71"/>
      <c r="JPR115" s="72"/>
      <c r="JPS115" s="71"/>
      <c r="JPT115" s="72"/>
      <c r="JPU115" s="72"/>
      <c r="JPV115" s="72"/>
      <c r="JPW115" s="138"/>
      <c r="JPX115" s="71"/>
      <c r="JPY115" s="72"/>
      <c r="JPZ115" s="71"/>
      <c r="JQA115" s="72"/>
      <c r="JQB115" s="72"/>
      <c r="JQC115" s="72"/>
      <c r="JQD115" s="138"/>
      <c r="JQE115" s="71"/>
      <c r="JQF115" s="72"/>
      <c r="JQG115" s="71"/>
      <c r="JQH115" s="72"/>
      <c r="JQI115" s="72"/>
      <c r="JQJ115" s="72"/>
      <c r="JQK115" s="138"/>
      <c r="JQL115" s="71"/>
      <c r="JQM115" s="72"/>
      <c r="JQN115" s="71"/>
      <c r="JQO115" s="72"/>
      <c r="JQP115" s="72"/>
      <c r="JQQ115" s="72"/>
      <c r="JQR115" s="138"/>
      <c r="JQS115" s="71"/>
      <c r="JQT115" s="72"/>
      <c r="JQU115" s="71"/>
      <c r="JQV115" s="72"/>
      <c r="JQW115" s="72"/>
      <c r="JQX115" s="72"/>
      <c r="JQY115" s="138"/>
      <c r="JQZ115" s="71"/>
      <c r="JRA115" s="72"/>
      <c r="JRB115" s="71"/>
      <c r="JRC115" s="72"/>
      <c r="JRD115" s="72"/>
      <c r="JRE115" s="72"/>
      <c r="JRF115" s="138"/>
      <c r="JRG115" s="71"/>
      <c r="JRH115" s="72"/>
      <c r="JRI115" s="71"/>
      <c r="JRJ115" s="72"/>
      <c r="JRK115" s="72"/>
      <c r="JRL115" s="72"/>
      <c r="JRM115" s="138"/>
      <c r="JRN115" s="71"/>
      <c r="JRO115" s="72"/>
      <c r="JRP115" s="71"/>
      <c r="JRQ115" s="72"/>
      <c r="JRR115" s="72"/>
      <c r="JRS115" s="72"/>
      <c r="JRT115" s="138"/>
      <c r="JRU115" s="71"/>
      <c r="JRV115" s="72"/>
      <c r="JRW115" s="71"/>
      <c r="JRX115" s="72"/>
      <c r="JRY115" s="72"/>
      <c r="JRZ115" s="72"/>
      <c r="JSA115" s="138"/>
      <c r="JSB115" s="71"/>
      <c r="JSC115" s="72"/>
      <c r="JSD115" s="71"/>
      <c r="JSE115" s="72"/>
      <c r="JSF115" s="72"/>
      <c r="JSG115" s="72"/>
      <c r="JSH115" s="138"/>
      <c r="JSI115" s="71"/>
      <c r="JSJ115" s="72"/>
      <c r="JSK115" s="71"/>
      <c r="JSL115" s="72"/>
      <c r="JSM115" s="72"/>
      <c r="JSN115" s="72"/>
      <c r="JSO115" s="138"/>
      <c r="JSP115" s="71"/>
      <c r="JSQ115" s="72"/>
      <c r="JSR115" s="71"/>
      <c r="JSS115" s="72"/>
      <c r="JST115" s="72"/>
      <c r="JSU115" s="72"/>
      <c r="JSV115" s="138"/>
      <c r="JSW115" s="71"/>
      <c r="JSX115" s="72"/>
      <c r="JSY115" s="71"/>
      <c r="JSZ115" s="72"/>
      <c r="JTA115" s="72"/>
      <c r="JTB115" s="72"/>
      <c r="JTC115" s="138"/>
      <c r="JTD115" s="71"/>
      <c r="JTE115" s="72"/>
      <c r="JTF115" s="71"/>
      <c r="JTG115" s="72"/>
      <c r="JTH115" s="72"/>
      <c r="JTI115" s="72"/>
      <c r="JTJ115" s="138"/>
      <c r="JTK115" s="71"/>
      <c r="JTL115" s="72"/>
      <c r="JTM115" s="71"/>
      <c r="JTN115" s="72"/>
      <c r="JTO115" s="72"/>
      <c r="JTP115" s="72"/>
      <c r="JTQ115" s="138"/>
      <c r="JTR115" s="71"/>
      <c r="JTS115" s="72"/>
      <c r="JTT115" s="71"/>
      <c r="JTU115" s="72"/>
      <c r="JTV115" s="72"/>
      <c r="JTW115" s="72"/>
      <c r="JTX115" s="138"/>
      <c r="JTY115" s="71"/>
      <c r="JTZ115" s="72"/>
      <c r="JUA115" s="71"/>
      <c r="JUB115" s="72"/>
      <c r="JUC115" s="72"/>
      <c r="JUD115" s="72"/>
      <c r="JUE115" s="138"/>
      <c r="JUF115" s="71"/>
      <c r="JUG115" s="72"/>
      <c r="JUH115" s="71"/>
      <c r="JUI115" s="72"/>
      <c r="JUJ115" s="72"/>
      <c r="JUK115" s="72"/>
      <c r="JUL115" s="138"/>
      <c r="JUM115" s="71"/>
      <c r="JUN115" s="72"/>
      <c r="JUO115" s="71"/>
      <c r="JUP115" s="72"/>
      <c r="JUQ115" s="72"/>
      <c r="JUR115" s="72"/>
      <c r="JUS115" s="138"/>
      <c r="JUT115" s="71"/>
      <c r="JUU115" s="72"/>
      <c r="JUV115" s="71"/>
      <c r="JUW115" s="72"/>
      <c r="JUX115" s="72"/>
      <c r="JUY115" s="72"/>
      <c r="JUZ115" s="138"/>
      <c r="JVA115" s="71"/>
      <c r="JVB115" s="72"/>
      <c r="JVC115" s="71"/>
      <c r="JVD115" s="72"/>
      <c r="JVE115" s="72"/>
      <c r="JVF115" s="72"/>
      <c r="JVG115" s="138"/>
      <c r="JVH115" s="71"/>
      <c r="JVI115" s="72"/>
      <c r="JVJ115" s="71"/>
      <c r="JVK115" s="72"/>
      <c r="JVL115" s="72"/>
      <c r="JVM115" s="72"/>
      <c r="JVN115" s="138"/>
      <c r="JVO115" s="71"/>
      <c r="JVP115" s="72"/>
      <c r="JVQ115" s="71"/>
      <c r="JVR115" s="72"/>
      <c r="JVS115" s="72"/>
      <c r="JVT115" s="72"/>
      <c r="JVU115" s="138"/>
      <c r="JVV115" s="141"/>
      <c r="JVW115" s="72"/>
      <c r="JVX115" s="71"/>
      <c r="JVY115" s="72"/>
      <c r="JVZ115" s="72"/>
      <c r="JWA115" s="72"/>
      <c r="JWB115" s="138"/>
      <c r="JWC115" s="141"/>
      <c r="JWD115" s="72"/>
      <c r="JWE115" s="71"/>
      <c r="JWF115" s="72"/>
      <c r="JWG115" s="72"/>
      <c r="JWH115" s="72"/>
      <c r="JWI115" s="136"/>
      <c r="JWJ115" s="137"/>
      <c r="JWK115" s="71"/>
      <c r="JWL115" s="71"/>
      <c r="JWM115" s="138"/>
      <c r="JWN115" s="138"/>
      <c r="JWO115" s="139"/>
      <c r="JWP115" s="71"/>
      <c r="JWQ115" s="72"/>
      <c r="JWR115" s="71"/>
      <c r="JWS115" s="140"/>
      <c r="JWT115" s="72"/>
      <c r="JWU115" s="72"/>
      <c r="JWV115" s="138"/>
      <c r="JWW115" s="71"/>
      <c r="JWX115" s="72"/>
      <c r="JWY115" s="71"/>
      <c r="JWZ115" s="72"/>
      <c r="JXA115" s="72"/>
      <c r="JXB115" s="72"/>
      <c r="JXC115" s="138"/>
      <c r="JXD115" s="71"/>
      <c r="JXE115" s="72"/>
      <c r="JXF115" s="71"/>
      <c r="JXG115" s="72"/>
      <c r="JXH115" s="72"/>
      <c r="JXI115" s="72"/>
      <c r="JXJ115" s="138"/>
      <c r="JXK115" s="71"/>
      <c r="JXL115" s="72"/>
      <c r="JXM115" s="71"/>
      <c r="JXN115" s="72"/>
      <c r="JXO115" s="72"/>
      <c r="JXP115" s="72"/>
      <c r="JXQ115" s="138"/>
      <c r="JXR115" s="71"/>
      <c r="JXS115" s="72"/>
      <c r="JXT115" s="71"/>
      <c r="JXU115" s="72"/>
      <c r="JXV115" s="72"/>
      <c r="JXW115" s="72"/>
      <c r="JXX115" s="138"/>
      <c r="JXY115" s="71"/>
      <c r="JXZ115" s="72"/>
      <c r="JYA115" s="71"/>
      <c r="JYB115" s="72"/>
      <c r="JYC115" s="72"/>
      <c r="JYD115" s="72"/>
      <c r="JYE115" s="138"/>
      <c r="JYF115" s="71"/>
      <c r="JYG115" s="72"/>
      <c r="JYH115" s="71"/>
      <c r="JYI115" s="72"/>
      <c r="JYJ115" s="72"/>
      <c r="JYK115" s="72"/>
      <c r="JYL115" s="138"/>
      <c r="JYM115" s="71"/>
      <c r="JYN115" s="72"/>
      <c r="JYO115" s="71"/>
      <c r="JYP115" s="72"/>
      <c r="JYQ115" s="72"/>
      <c r="JYR115" s="72"/>
      <c r="JYS115" s="138"/>
      <c r="JYT115" s="71"/>
      <c r="JYU115" s="72"/>
      <c r="JYV115" s="71"/>
      <c r="JYW115" s="72"/>
      <c r="JYX115" s="72"/>
      <c r="JYY115" s="72"/>
      <c r="JYZ115" s="138"/>
      <c r="JZA115" s="71"/>
      <c r="JZB115" s="72"/>
      <c r="JZC115" s="71"/>
      <c r="JZD115" s="72"/>
      <c r="JZE115" s="72"/>
      <c r="JZF115" s="72"/>
      <c r="JZG115" s="138"/>
      <c r="JZH115" s="71"/>
      <c r="JZI115" s="72"/>
      <c r="JZJ115" s="71"/>
      <c r="JZK115" s="72"/>
      <c r="JZL115" s="72"/>
      <c r="JZM115" s="72"/>
      <c r="JZN115" s="138"/>
      <c r="JZO115" s="71"/>
      <c r="JZP115" s="72"/>
      <c r="JZQ115" s="71"/>
      <c r="JZR115" s="72"/>
      <c r="JZS115" s="72"/>
      <c r="JZT115" s="72"/>
      <c r="JZU115" s="138"/>
      <c r="JZV115" s="71"/>
      <c r="JZW115" s="72"/>
      <c r="JZX115" s="71"/>
      <c r="JZY115" s="72"/>
      <c r="JZZ115" s="72"/>
      <c r="KAA115" s="72"/>
      <c r="KAB115" s="138"/>
      <c r="KAC115" s="71"/>
      <c r="KAD115" s="72"/>
      <c r="KAE115" s="71"/>
      <c r="KAF115" s="72"/>
      <c r="KAG115" s="72"/>
      <c r="KAH115" s="72"/>
      <c r="KAI115" s="138"/>
      <c r="KAJ115" s="71"/>
      <c r="KAK115" s="72"/>
      <c r="KAL115" s="71"/>
      <c r="KAM115" s="72"/>
      <c r="KAN115" s="72"/>
      <c r="KAO115" s="72"/>
      <c r="KAP115" s="138"/>
      <c r="KAQ115" s="71"/>
      <c r="KAR115" s="72"/>
      <c r="KAS115" s="71"/>
      <c r="KAT115" s="72"/>
      <c r="KAU115" s="72"/>
      <c r="KAV115" s="72"/>
      <c r="KAW115" s="138"/>
      <c r="KAX115" s="71"/>
      <c r="KAY115" s="72"/>
      <c r="KAZ115" s="71"/>
      <c r="KBA115" s="72"/>
      <c r="KBB115" s="72"/>
      <c r="KBC115" s="72"/>
      <c r="KBD115" s="138"/>
      <c r="KBE115" s="71"/>
      <c r="KBF115" s="72"/>
      <c r="KBG115" s="71"/>
      <c r="KBH115" s="72"/>
      <c r="KBI115" s="72"/>
      <c r="KBJ115" s="72"/>
      <c r="KBK115" s="138"/>
      <c r="KBL115" s="71"/>
      <c r="KBM115" s="72"/>
      <c r="KBN115" s="71"/>
      <c r="KBO115" s="72"/>
      <c r="KBP115" s="72"/>
      <c r="KBQ115" s="72"/>
      <c r="KBR115" s="138"/>
      <c r="KBS115" s="71"/>
      <c r="KBT115" s="72"/>
      <c r="KBU115" s="71"/>
      <c r="KBV115" s="72"/>
      <c r="KBW115" s="72"/>
      <c r="KBX115" s="72"/>
      <c r="KBY115" s="138"/>
      <c r="KBZ115" s="71"/>
      <c r="KCA115" s="72"/>
      <c r="KCB115" s="71"/>
      <c r="KCC115" s="72"/>
      <c r="KCD115" s="72"/>
      <c r="KCE115" s="72"/>
      <c r="KCF115" s="138"/>
      <c r="KCG115" s="71"/>
      <c r="KCH115" s="72"/>
      <c r="KCI115" s="71"/>
      <c r="KCJ115" s="72"/>
      <c r="KCK115" s="72"/>
      <c r="KCL115" s="72"/>
      <c r="KCM115" s="138"/>
      <c r="KCN115" s="71"/>
      <c r="KCO115" s="72"/>
      <c r="KCP115" s="71"/>
      <c r="KCQ115" s="72"/>
      <c r="KCR115" s="72"/>
      <c r="KCS115" s="72"/>
      <c r="KCT115" s="138"/>
      <c r="KCU115" s="71"/>
      <c r="KCV115" s="72"/>
      <c r="KCW115" s="71"/>
      <c r="KCX115" s="72"/>
      <c r="KCY115" s="72"/>
      <c r="KCZ115" s="72"/>
      <c r="KDA115" s="138"/>
      <c r="KDB115" s="71"/>
      <c r="KDC115" s="72"/>
      <c r="KDD115" s="71"/>
      <c r="KDE115" s="72"/>
      <c r="KDF115" s="72"/>
      <c r="KDG115" s="72"/>
      <c r="KDH115" s="138"/>
      <c r="KDI115" s="71"/>
      <c r="KDJ115" s="72"/>
      <c r="KDK115" s="71"/>
      <c r="KDL115" s="72"/>
      <c r="KDM115" s="72"/>
      <c r="KDN115" s="72"/>
      <c r="KDO115" s="138"/>
      <c r="KDP115" s="71"/>
      <c r="KDQ115" s="72"/>
      <c r="KDR115" s="71"/>
      <c r="KDS115" s="72"/>
      <c r="KDT115" s="72"/>
      <c r="KDU115" s="72"/>
      <c r="KDV115" s="138"/>
      <c r="KDW115" s="71"/>
      <c r="KDX115" s="72"/>
      <c r="KDY115" s="71"/>
      <c r="KDZ115" s="72"/>
      <c r="KEA115" s="72"/>
      <c r="KEB115" s="72"/>
      <c r="KEC115" s="138"/>
      <c r="KED115" s="71"/>
      <c r="KEE115" s="72"/>
      <c r="KEF115" s="71"/>
      <c r="KEG115" s="72"/>
      <c r="KEH115" s="72"/>
      <c r="KEI115" s="72"/>
      <c r="KEJ115" s="138"/>
      <c r="KEK115" s="71"/>
      <c r="KEL115" s="72"/>
      <c r="KEM115" s="71"/>
      <c r="KEN115" s="72"/>
      <c r="KEO115" s="72"/>
      <c r="KEP115" s="72"/>
      <c r="KEQ115" s="138"/>
      <c r="KER115" s="71"/>
      <c r="KES115" s="72"/>
      <c r="KET115" s="71"/>
      <c r="KEU115" s="72"/>
      <c r="KEV115" s="72"/>
      <c r="KEW115" s="72"/>
      <c r="KEX115" s="138"/>
      <c r="KEY115" s="141"/>
      <c r="KEZ115" s="72"/>
      <c r="KFA115" s="71"/>
      <c r="KFB115" s="72"/>
      <c r="KFC115" s="72"/>
      <c r="KFD115" s="72"/>
      <c r="KFE115" s="138"/>
      <c r="KFF115" s="141"/>
      <c r="KFG115" s="72"/>
      <c r="KFH115" s="71"/>
      <c r="KFI115" s="72"/>
      <c r="KFJ115" s="72"/>
      <c r="KFK115" s="72"/>
      <c r="KFL115" s="136"/>
      <c r="KFM115" s="137"/>
      <c r="KFN115" s="71"/>
      <c r="KFO115" s="71"/>
      <c r="KFP115" s="138"/>
      <c r="KFQ115" s="138"/>
      <c r="KFR115" s="139"/>
      <c r="KFS115" s="71"/>
      <c r="KFT115" s="72"/>
      <c r="KFU115" s="71"/>
      <c r="KFV115" s="140"/>
      <c r="KFW115" s="72"/>
      <c r="KFX115" s="72"/>
      <c r="KFY115" s="138"/>
      <c r="KFZ115" s="71"/>
      <c r="KGA115" s="72"/>
      <c r="KGB115" s="71"/>
      <c r="KGC115" s="72"/>
      <c r="KGD115" s="72"/>
      <c r="KGE115" s="72"/>
      <c r="KGF115" s="138"/>
      <c r="KGG115" s="71"/>
      <c r="KGH115" s="72"/>
      <c r="KGI115" s="71"/>
      <c r="KGJ115" s="72"/>
      <c r="KGK115" s="72"/>
      <c r="KGL115" s="72"/>
      <c r="KGM115" s="138"/>
      <c r="KGN115" s="71"/>
      <c r="KGO115" s="72"/>
      <c r="KGP115" s="71"/>
      <c r="KGQ115" s="72"/>
      <c r="KGR115" s="72"/>
      <c r="KGS115" s="72"/>
      <c r="KGT115" s="138"/>
      <c r="KGU115" s="71"/>
      <c r="KGV115" s="72"/>
      <c r="KGW115" s="71"/>
      <c r="KGX115" s="72"/>
      <c r="KGY115" s="72"/>
      <c r="KGZ115" s="72"/>
      <c r="KHA115" s="138"/>
      <c r="KHB115" s="71"/>
      <c r="KHC115" s="72"/>
      <c r="KHD115" s="71"/>
      <c r="KHE115" s="72"/>
      <c r="KHF115" s="72"/>
      <c r="KHG115" s="72"/>
      <c r="KHH115" s="138"/>
      <c r="KHI115" s="71"/>
      <c r="KHJ115" s="72"/>
      <c r="KHK115" s="71"/>
      <c r="KHL115" s="72"/>
      <c r="KHM115" s="72"/>
      <c r="KHN115" s="72"/>
      <c r="KHO115" s="138"/>
      <c r="KHP115" s="71"/>
      <c r="KHQ115" s="72"/>
      <c r="KHR115" s="71"/>
      <c r="KHS115" s="72"/>
      <c r="KHT115" s="72"/>
      <c r="KHU115" s="72"/>
      <c r="KHV115" s="138"/>
      <c r="KHW115" s="71"/>
      <c r="KHX115" s="72"/>
      <c r="KHY115" s="71"/>
      <c r="KHZ115" s="72"/>
      <c r="KIA115" s="72"/>
      <c r="KIB115" s="72"/>
      <c r="KIC115" s="138"/>
      <c r="KID115" s="71"/>
      <c r="KIE115" s="72"/>
      <c r="KIF115" s="71"/>
      <c r="KIG115" s="72"/>
      <c r="KIH115" s="72"/>
      <c r="KII115" s="72"/>
      <c r="KIJ115" s="138"/>
      <c r="KIK115" s="71"/>
      <c r="KIL115" s="72"/>
      <c r="KIM115" s="71"/>
      <c r="KIN115" s="72"/>
      <c r="KIO115" s="72"/>
      <c r="KIP115" s="72"/>
      <c r="KIQ115" s="138"/>
      <c r="KIR115" s="71"/>
      <c r="KIS115" s="72"/>
      <c r="KIT115" s="71"/>
      <c r="KIU115" s="72"/>
      <c r="KIV115" s="72"/>
      <c r="KIW115" s="72"/>
      <c r="KIX115" s="138"/>
      <c r="KIY115" s="71"/>
      <c r="KIZ115" s="72"/>
      <c r="KJA115" s="71"/>
      <c r="KJB115" s="72"/>
      <c r="KJC115" s="72"/>
      <c r="KJD115" s="72"/>
      <c r="KJE115" s="138"/>
      <c r="KJF115" s="71"/>
      <c r="KJG115" s="72"/>
      <c r="KJH115" s="71"/>
      <c r="KJI115" s="72"/>
      <c r="KJJ115" s="72"/>
      <c r="KJK115" s="72"/>
      <c r="KJL115" s="138"/>
      <c r="KJM115" s="71"/>
      <c r="KJN115" s="72"/>
      <c r="KJO115" s="71"/>
      <c r="KJP115" s="72"/>
      <c r="KJQ115" s="72"/>
      <c r="KJR115" s="72"/>
      <c r="KJS115" s="138"/>
      <c r="KJT115" s="71"/>
      <c r="KJU115" s="72"/>
      <c r="KJV115" s="71"/>
      <c r="KJW115" s="72"/>
      <c r="KJX115" s="72"/>
      <c r="KJY115" s="72"/>
      <c r="KJZ115" s="138"/>
      <c r="KKA115" s="71"/>
      <c r="KKB115" s="72"/>
      <c r="KKC115" s="71"/>
      <c r="KKD115" s="72"/>
      <c r="KKE115" s="72"/>
      <c r="KKF115" s="72"/>
      <c r="KKG115" s="138"/>
      <c r="KKH115" s="71"/>
      <c r="KKI115" s="72"/>
      <c r="KKJ115" s="71"/>
      <c r="KKK115" s="72"/>
      <c r="KKL115" s="72"/>
      <c r="KKM115" s="72"/>
      <c r="KKN115" s="138"/>
      <c r="KKO115" s="71"/>
      <c r="KKP115" s="72"/>
      <c r="KKQ115" s="71"/>
      <c r="KKR115" s="72"/>
      <c r="KKS115" s="72"/>
      <c r="KKT115" s="72"/>
      <c r="KKU115" s="138"/>
      <c r="KKV115" s="71"/>
      <c r="KKW115" s="72"/>
      <c r="KKX115" s="71"/>
      <c r="KKY115" s="72"/>
      <c r="KKZ115" s="72"/>
      <c r="KLA115" s="72"/>
      <c r="KLB115" s="138"/>
      <c r="KLC115" s="71"/>
      <c r="KLD115" s="72"/>
      <c r="KLE115" s="71"/>
      <c r="KLF115" s="72"/>
      <c r="KLG115" s="72"/>
      <c r="KLH115" s="72"/>
      <c r="KLI115" s="138"/>
      <c r="KLJ115" s="71"/>
      <c r="KLK115" s="72"/>
      <c r="KLL115" s="71"/>
      <c r="KLM115" s="72"/>
      <c r="KLN115" s="72"/>
      <c r="KLO115" s="72"/>
      <c r="KLP115" s="138"/>
      <c r="KLQ115" s="71"/>
      <c r="KLR115" s="72"/>
      <c r="KLS115" s="71"/>
      <c r="KLT115" s="72"/>
      <c r="KLU115" s="72"/>
      <c r="KLV115" s="72"/>
      <c r="KLW115" s="138"/>
      <c r="KLX115" s="71"/>
      <c r="KLY115" s="72"/>
      <c r="KLZ115" s="71"/>
      <c r="KMA115" s="72"/>
      <c r="KMB115" s="72"/>
      <c r="KMC115" s="72"/>
      <c r="KMD115" s="138"/>
      <c r="KME115" s="71"/>
      <c r="KMF115" s="72"/>
      <c r="KMG115" s="71"/>
      <c r="KMH115" s="72"/>
      <c r="KMI115" s="72"/>
      <c r="KMJ115" s="72"/>
      <c r="KMK115" s="138"/>
      <c r="KML115" s="71"/>
      <c r="KMM115" s="72"/>
      <c r="KMN115" s="71"/>
      <c r="KMO115" s="72"/>
      <c r="KMP115" s="72"/>
      <c r="KMQ115" s="72"/>
      <c r="KMR115" s="138"/>
      <c r="KMS115" s="71"/>
      <c r="KMT115" s="72"/>
      <c r="KMU115" s="71"/>
      <c r="KMV115" s="72"/>
      <c r="KMW115" s="72"/>
      <c r="KMX115" s="72"/>
      <c r="KMY115" s="138"/>
      <c r="KMZ115" s="71"/>
      <c r="KNA115" s="72"/>
      <c r="KNB115" s="71"/>
      <c r="KNC115" s="72"/>
      <c r="KND115" s="72"/>
      <c r="KNE115" s="72"/>
      <c r="KNF115" s="138"/>
      <c r="KNG115" s="71"/>
      <c r="KNH115" s="72"/>
      <c r="KNI115" s="71"/>
      <c r="KNJ115" s="72"/>
      <c r="KNK115" s="72"/>
      <c r="KNL115" s="72"/>
      <c r="KNM115" s="138"/>
      <c r="KNN115" s="71"/>
      <c r="KNO115" s="72"/>
      <c r="KNP115" s="71"/>
      <c r="KNQ115" s="72"/>
      <c r="KNR115" s="72"/>
      <c r="KNS115" s="72"/>
      <c r="KNT115" s="138"/>
      <c r="KNU115" s="71"/>
      <c r="KNV115" s="72"/>
      <c r="KNW115" s="71"/>
      <c r="KNX115" s="72"/>
      <c r="KNY115" s="72"/>
      <c r="KNZ115" s="72"/>
      <c r="KOA115" s="138"/>
      <c r="KOB115" s="141"/>
      <c r="KOC115" s="72"/>
      <c r="KOD115" s="71"/>
      <c r="KOE115" s="72"/>
      <c r="KOF115" s="72"/>
      <c r="KOG115" s="72"/>
      <c r="KOH115" s="138"/>
      <c r="KOI115" s="141"/>
      <c r="KOJ115" s="72"/>
      <c r="KOK115" s="71"/>
      <c r="KOL115" s="72"/>
      <c r="KOM115" s="72"/>
      <c r="KON115" s="72"/>
      <c r="KOO115" s="136"/>
      <c r="KOP115" s="137"/>
      <c r="KOQ115" s="71"/>
      <c r="KOR115" s="71"/>
      <c r="KOS115" s="138"/>
      <c r="KOT115" s="138"/>
      <c r="KOU115" s="139"/>
      <c r="KOV115" s="71"/>
      <c r="KOW115" s="72"/>
      <c r="KOX115" s="71"/>
      <c r="KOY115" s="140"/>
      <c r="KOZ115" s="72"/>
      <c r="KPA115" s="72"/>
      <c r="KPB115" s="138"/>
      <c r="KPC115" s="71"/>
      <c r="KPD115" s="72"/>
      <c r="KPE115" s="71"/>
      <c r="KPF115" s="72"/>
      <c r="KPG115" s="72"/>
      <c r="KPH115" s="72"/>
      <c r="KPI115" s="138"/>
      <c r="KPJ115" s="71"/>
      <c r="KPK115" s="72"/>
      <c r="KPL115" s="71"/>
      <c r="KPM115" s="72"/>
      <c r="KPN115" s="72"/>
      <c r="KPO115" s="72"/>
      <c r="KPP115" s="138"/>
      <c r="KPQ115" s="71"/>
      <c r="KPR115" s="72"/>
      <c r="KPS115" s="71"/>
      <c r="KPT115" s="72"/>
      <c r="KPU115" s="72"/>
      <c r="KPV115" s="72"/>
      <c r="KPW115" s="138"/>
      <c r="KPX115" s="71"/>
      <c r="KPY115" s="72"/>
      <c r="KPZ115" s="71"/>
      <c r="KQA115" s="72"/>
      <c r="KQB115" s="72"/>
      <c r="KQC115" s="72"/>
      <c r="KQD115" s="138"/>
      <c r="KQE115" s="71"/>
      <c r="KQF115" s="72"/>
      <c r="KQG115" s="71"/>
      <c r="KQH115" s="72"/>
      <c r="KQI115" s="72"/>
      <c r="KQJ115" s="72"/>
      <c r="KQK115" s="138"/>
      <c r="KQL115" s="71"/>
      <c r="KQM115" s="72"/>
      <c r="KQN115" s="71"/>
      <c r="KQO115" s="72"/>
      <c r="KQP115" s="72"/>
      <c r="KQQ115" s="72"/>
      <c r="KQR115" s="138"/>
      <c r="KQS115" s="71"/>
      <c r="KQT115" s="72"/>
      <c r="KQU115" s="71"/>
      <c r="KQV115" s="72"/>
      <c r="KQW115" s="72"/>
      <c r="KQX115" s="72"/>
      <c r="KQY115" s="138"/>
      <c r="KQZ115" s="71"/>
      <c r="KRA115" s="72"/>
      <c r="KRB115" s="71"/>
      <c r="KRC115" s="72"/>
      <c r="KRD115" s="72"/>
      <c r="KRE115" s="72"/>
      <c r="KRF115" s="138"/>
      <c r="KRG115" s="71"/>
      <c r="KRH115" s="72"/>
      <c r="KRI115" s="71"/>
      <c r="KRJ115" s="72"/>
      <c r="KRK115" s="72"/>
      <c r="KRL115" s="72"/>
      <c r="KRM115" s="138"/>
      <c r="KRN115" s="71"/>
      <c r="KRO115" s="72"/>
      <c r="KRP115" s="71"/>
      <c r="KRQ115" s="72"/>
      <c r="KRR115" s="72"/>
      <c r="KRS115" s="72"/>
      <c r="KRT115" s="138"/>
      <c r="KRU115" s="71"/>
      <c r="KRV115" s="72"/>
      <c r="KRW115" s="71"/>
      <c r="KRX115" s="72"/>
      <c r="KRY115" s="72"/>
      <c r="KRZ115" s="72"/>
      <c r="KSA115" s="138"/>
      <c r="KSB115" s="71"/>
      <c r="KSC115" s="72"/>
      <c r="KSD115" s="71"/>
      <c r="KSE115" s="72"/>
      <c r="KSF115" s="72"/>
      <c r="KSG115" s="72"/>
      <c r="KSH115" s="138"/>
      <c r="KSI115" s="71"/>
      <c r="KSJ115" s="72"/>
      <c r="KSK115" s="71"/>
      <c r="KSL115" s="72"/>
      <c r="KSM115" s="72"/>
      <c r="KSN115" s="72"/>
      <c r="KSO115" s="138"/>
      <c r="KSP115" s="71"/>
      <c r="KSQ115" s="72"/>
      <c r="KSR115" s="71"/>
      <c r="KSS115" s="72"/>
      <c r="KST115" s="72"/>
      <c r="KSU115" s="72"/>
      <c r="KSV115" s="138"/>
      <c r="KSW115" s="71"/>
      <c r="KSX115" s="72"/>
      <c r="KSY115" s="71"/>
      <c r="KSZ115" s="72"/>
      <c r="KTA115" s="72"/>
      <c r="KTB115" s="72"/>
      <c r="KTC115" s="138"/>
      <c r="KTD115" s="71"/>
      <c r="KTE115" s="72"/>
      <c r="KTF115" s="71"/>
      <c r="KTG115" s="72"/>
      <c r="KTH115" s="72"/>
      <c r="KTI115" s="72"/>
      <c r="KTJ115" s="138"/>
      <c r="KTK115" s="71"/>
      <c r="KTL115" s="72"/>
      <c r="KTM115" s="71"/>
      <c r="KTN115" s="72"/>
      <c r="KTO115" s="72"/>
      <c r="KTP115" s="72"/>
      <c r="KTQ115" s="138"/>
      <c r="KTR115" s="71"/>
      <c r="KTS115" s="72"/>
      <c r="KTT115" s="71"/>
      <c r="KTU115" s="72"/>
      <c r="KTV115" s="72"/>
      <c r="KTW115" s="72"/>
      <c r="KTX115" s="138"/>
      <c r="KTY115" s="71"/>
      <c r="KTZ115" s="72"/>
      <c r="KUA115" s="71"/>
      <c r="KUB115" s="72"/>
      <c r="KUC115" s="72"/>
      <c r="KUD115" s="72"/>
      <c r="KUE115" s="138"/>
      <c r="KUF115" s="71"/>
      <c r="KUG115" s="72"/>
      <c r="KUH115" s="71"/>
      <c r="KUI115" s="72"/>
      <c r="KUJ115" s="72"/>
      <c r="KUK115" s="72"/>
      <c r="KUL115" s="138"/>
      <c r="KUM115" s="71"/>
      <c r="KUN115" s="72"/>
      <c r="KUO115" s="71"/>
      <c r="KUP115" s="72"/>
      <c r="KUQ115" s="72"/>
      <c r="KUR115" s="72"/>
      <c r="KUS115" s="138"/>
      <c r="KUT115" s="71"/>
      <c r="KUU115" s="72"/>
      <c r="KUV115" s="71"/>
      <c r="KUW115" s="72"/>
      <c r="KUX115" s="72"/>
      <c r="KUY115" s="72"/>
      <c r="KUZ115" s="138"/>
      <c r="KVA115" s="71"/>
      <c r="KVB115" s="72"/>
      <c r="KVC115" s="71"/>
      <c r="KVD115" s="72"/>
      <c r="KVE115" s="72"/>
      <c r="KVF115" s="72"/>
      <c r="KVG115" s="138"/>
      <c r="KVH115" s="71"/>
      <c r="KVI115" s="72"/>
      <c r="KVJ115" s="71"/>
      <c r="KVK115" s="72"/>
      <c r="KVL115" s="72"/>
      <c r="KVM115" s="72"/>
      <c r="KVN115" s="138"/>
      <c r="KVO115" s="71"/>
      <c r="KVP115" s="72"/>
      <c r="KVQ115" s="71"/>
      <c r="KVR115" s="72"/>
      <c r="KVS115" s="72"/>
      <c r="KVT115" s="72"/>
      <c r="KVU115" s="138"/>
      <c r="KVV115" s="71"/>
      <c r="KVW115" s="72"/>
      <c r="KVX115" s="71"/>
      <c r="KVY115" s="72"/>
      <c r="KVZ115" s="72"/>
      <c r="KWA115" s="72"/>
      <c r="KWB115" s="138"/>
      <c r="KWC115" s="71"/>
      <c r="KWD115" s="72"/>
      <c r="KWE115" s="71"/>
      <c r="KWF115" s="72"/>
      <c r="KWG115" s="72"/>
      <c r="KWH115" s="72"/>
      <c r="KWI115" s="138"/>
      <c r="KWJ115" s="71"/>
      <c r="KWK115" s="72"/>
      <c r="KWL115" s="71"/>
      <c r="KWM115" s="72"/>
      <c r="KWN115" s="72"/>
      <c r="KWO115" s="72"/>
      <c r="KWP115" s="138"/>
      <c r="KWQ115" s="71"/>
      <c r="KWR115" s="72"/>
      <c r="KWS115" s="71"/>
      <c r="KWT115" s="72"/>
      <c r="KWU115" s="72"/>
      <c r="KWV115" s="72"/>
      <c r="KWW115" s="138"/>
      <c r="KWX115" s="71"/>
      <c r="KWY115" s="72"/>
      <c r="KWZ115" s="71"/>
      <c r="KXA115" s="72"/>
      <c r="KXB115" s="72"/>
      <c r="KXC115" s="72"/>
      <c r="KXD115" s="138"/>
      <c r="KXE115" s="141"/>
      <c r="KXF115" s="72"/>
      <c r="KXG115" s="71"/>
      <c r="KXH115" s="72"/>
      <c r="KXI115" s="72"/>
      <c r="KXJ115" s="72"/>
      <c r="KXK115" s="138"/>
      <c r="KXL115" s="141"/>
      <c r="KXM115" s="72"/>
      <c r="KXN115" s="71"/>
      <c r="KXO115" s="72"/>
      <c r="KXP115" s="72"/>
      <c r="KXQ115" s="72"/>
      <c r="KXR115" s="136"/>
      <c r="KXS115" s="137"/>
      <c r="KXT115" s="71"/>
      <c r="KXU115" s="71"/>
      <c r="KXV115" s="138"/>
      <c r="KXW115" s="138"/>
      <c r="KXX115" s="139"/>
      <c r="KXY115" s="71"/>
      <c r="KXZ115" s="72"/>
      <c r="KYA115" s="71"/>
      <c r="KYB115" s="140"/>
      <c r="KYC115" s="72"/>
      <c r="KYD115" s="72"/>
      <c r="KYE115" s="138"/>
      <c r="KYF115" s="71"/>
      <c r="KYG115" s="72"/>
      <c r="KYH115" s="71"/>
      <c r="KYI115" s="72"/>
      <c r="KYJ115" s="72"/>
      <c r="KYK115" s="72"/>
      <c r="KYL115" s="138"/>
      <c r="KYM115" s="71"/>
      <c r="KYN115" s="72"/>
      <c r="KYO115" s="71"/>
      <c r="KYP115" s="72"/>
      <c r="KYQ115" s="72"/>
      <c r="KYR115" s="72"/>
      <c r="KYS115" s="138"/>
      <c r="KYT115" s="71"/>
      <c r="KYU115" s="72"/>
      <c r="KYV115" s="71"/>
      <c r="KYW115" s="72"/>
      <c r="KYX115" s="72"/>
      <c r="KYY115" s="72"/>
      <c r="KYZ115" s="138"/>
      <c r="KZA115" s="71"/>
      <c r="KZB115" s="72"/>
      <c r="KZC115" s="71"/>
      <c r="KZD115" s="72"/>
      <c r="KZE115" s="72"/>
      <c r="KZF115" s="72"/>
      <c r="KZG115" s="138"/>
      <c r="KZH115" s="71"/>
      <c r="KZI115" s="72"/>
      <c r="KZJ115" s="71"/>
      <c r="KZK115" s="72"/>
      <c r="KZL115" s="72"/>
      <c r="KZM115" s="72"/>
      <c r="KZN115" s="138"/>
      <c r="KZO115" s="71"/>
      <c r="KZP115" s="72"/>
      <c r="KZQ115" s="71"/>
      <c r="KZR115" s="72"/>
      <c r="KZS115" s="72"/>
      <c r="KZT115" s="72"/>
      <c r="KZU115" s="138"/>
      <c r="KZV115" s="71"/>
      <c r="KZW115" s="72"/>
      <c r="KZX115" s="71"/>
      <c r="KZY115" s="72"/>
      <c r="KZZ115" s="72"/>
      <c r="LAA115" s="72"/>
      <c r="LAB115" s="138"/>
      <c r="LAC115" s="71"/>
      <c r="LAD115" s="72"/>
      <c r="LAE115" s="71"/>
      <c r="LAF115" s="72"/>
      <c r="LAG115" s="72"/>
      <c r="LAH115" s="72"/>
      <c r="LAI115" s="138"/>
      <c r="LAJ115" s="71"/>
      <c r="LAK115" s="72"/>
      <c r="LAL115" s="71"/>
      <c r="LAM115" s="72"/>
      <c r="LAN115" s="72"/>
      <c r="LAO115" s="72"/>
      <c r="LAP115" s="138"/>
      <c r="LAQ115" s="71"/>
      <c r="LAR115" s="72"/>
      <c r="LAS115" s="71"/>
      <c r="LAT115" s="72"/>
      <c r="LAU115" s="72"/>
      <c r="LAV115" s="72"/>
      <c r="LAW115" s="138"/>
      <c r="LAX115" s="71"/>
      <c r="LAY115" s="72"/>
      <c r="LAZ115" s="71"/>
      <c r="LBA115" s="72"/>
      <c r="LBB115" s="72"/>
      <c r="LBC115" s="72"/>
      <c r="LBD115" s="138"/>
      <c r="LBE115" s="71"/>
      <c r="LBF115" s="72"/>
      <c r="LBG115" s="71"/>
      <c r="LBH115" s="72"/>
      <c r="LBI115" s="72"/>
      <c r="LBJ115" s="72"/>
      <c r="LBK115" s="138"/>
      <c r="LBL115" s="71"/>
      <c r="LBM115" s="72"/>
      <c r="LBN115" s="71"/>
      <c r="LBO115" s="72"/>
      <c r="LBP115" s="72"/>
      <c r="LBQ115" s="72"/>
      <c r="LBR115" s="138"/>
      <c r="LBS115" s="71"/>
      <c r="LBT115" s="72"/>
      <c r="LBU115" s="71"/>
      <c r="LBV115" s="72"/>
      <c r="LBW115" s="72"/>
      <c r="LBX115" s="72"/>
      <c r="LBY115" s="138"/>
      <c r="LBZ115" s="71"/>
      <c r="LCA115" s="72"/>
      <c r="LCB115" s="71"/>
      <c r="LCC115" s="72"/>
      <c r="LCD115" s="72"/>
      <c r="LCE115" s="72"/>
      <c r="LCF115" s="138"/>
      <c r="LCG115" s="71"/>
      <c r="LCH115" s="72"/>
      <c r="LCI115" s="71"/>
      <c r="LCJ115" s="72"/>
      <c r="LCK115" s="72"/>
      <c r="LCL115" s="72"/>
      <c r="LCM115" s="138"/>
      <c r="LCN115" s="71"/>
      <c r="LCO115" s="72"/>
      <c r="LCP115" s="71"/>
      <c r="LCQ115" s="72"/>
      <c r="LCR115" s="72"/>
      <c r="LCS115" s="72"/>
      <c r="LCT115" s="138"/>
      <c r="LCU115" s="71"/>
      <c r="LCV115" s="72"/>
      <c r="LCW115" s="71"/>
      <c r="LCX115" s="72"/>
      <c r="LCY115" s="72"/>
      <c r="LCZ115" s="72"/>
      <c r="LDA115" s="138"/>
      <c r="LDB115" s="71"/>
      <c r="LDC115" s="72"/>
      <c r="LDD115" s="71"/>
      <c r="LDE115" s="72"/>
      <c r="LDF115" s="72"/>
      <c r="LDG115" s="72"/>
      <c r="LDH115" s="138"/>
      <c r="LDI115" s="71"/>
      <c r="LDJ115" s="72"/>
      <c r="LDK115" s="71"/>
      <c r="LDL115" s="72"/>
      <c r="LDM115" s="72"/>
      <c r="LDN115" s="72"/>
      <c r="LDO115" s="138"/>
      <c r="LDP115" s="71"/>
      <c r="LDQ115" s="72"/>
      <c r="LDR115" s="71"/>
      <c r="LDS115" s="72"/>
      <c r="LDT115" s="72"/>
      <c r="LDU115" s="72"/>
      <c r="LDV115" s="138"/>
      <c r="LDW115" s="71"/>
      <c r="LDX115" s="72"/>
      <c r="LDY115" s="71"/>
      <c r="LDZ115" s="72"/>
      <c r="LEA115" s="72"/>
      <c r="LEB115" s="72"/>
      <c r="LEC115" s="138"/>
      <c r="LED115" s="71"/>
      <c r="LEE115" s="72"/>
      <c r="LEF115" s="71"/>
      <c r="LEG115" s="72"/>
      <c r="LEH115" s="72"/>
      <c r="LEI115" s="72"/>
      <c r="LEJ115" s="138"/>
      <c r="LEK115" s="71"/>
      <c r="LEL115" s="72"/>
      <c r="LEM115" s="71"/>
      <c r="LEN115" s="72"/>
      <c r="LEO115" s="72"/>
      <c r="LEP115" s="72"/>
      <c r="LEQ115" s="138"/>
      <c r="LER115" s="71"/>
      <c r="LES115" s="72"/>
      <c r="LET115" s="71"/>
      <c r="LEU115" s="72"/>
      <c r="LEV115" s="72"/>
      <c r="LEW115" s="72"/>
      <c r="LEX115" s="138"/>
      <c r="LEY115" s="71"/>
      <c r="LEZ115" s="72"/>
      <c r="LFA115" s="71"/>
      <c r="LFB115" s="72"/>
      <c r="LFC115" s="72"/>
      <c r="LFD115" s="72"/>
      <c r="LFE115" s="138"/>
      <c r="LFF115" s="71"/>
      <c r="LFG115" s="72"/>
      <c r="LFH115" s="71"/>
      <c r="LFI115" s="72"/>
      <c r="LFJ115" s="72"/>
      <c r="LFK115" s="72"/>
      <c r="LFL115" s="138"/>
      <c r="LFM115" s="71"/>
      <c r="LFN115" s="72"/>
      <c r="LFO115" s="71"/>
      <c r="LFP115" s="72"/>
      <c r="LFQ115" s="72"/>
      <c r="LFR115" s="72"/>
      <c r="LFS115" s="138"/>
      <c r="LFT115" s="71"/>
      <c r="LFU115" s="72"/>
      <c r="LFV115" s="71"/>
      <c r="LFW115" s="72"/>
      <c r="LFX115" s="72"/>
      <c r="LFY115" s="72"/>
      <c r="LFZ115" s="138"/>
      <c r="LGA115" s="71"/>
      <c r="LGB115" s="72"/>
      <c r="LGC115" s="71"/>
      <c r="LGD115" s="72"/>
      <c r="LGE115" s="72"/>
      <c r="LGF115" s="72"/>
      <c r="LGG115" s="138"/>
      <c r="LGH115" s="141"/>
      <c r="LGI115" s="72"/>
      <c r="LGJ115" s="71"/>
      <c r="LGK115" s="72"/>
      <c r="LGL115" s="72"/>
      <c r="LGM115" s="72"/>
      <c r="LGN115" s="138"/>
      <c r="LGO115" s="141"/>
      <c r="LGP115" s="72"/>
      <c r="LGQ115" s="71"/>
      <c r="LGR115" s="72"/>
      <c r="LGS115" s="72"/>
      <c r="LGT115" s="72"/>
      <c r="LGU115" s="136"/>
      <c r="LGV115" s="137"/>
      <c r="LGW115" s="71"/>
      <c r="LGX115" s="71"/>
      <c r="LGY115" s="138"/>
      <c r="LGZ115" s="138"/>
      <c r="LHA115" s="139"/>
      <c r="LHB115" s="71"/>
      <c r="LHC115" s="72"/>
      <c r="LHD115" s="71"/>
      <c r="LHE115" s="140"/>
      <c r="LHF115" s="72"/>
      <c r="LHG115" s="72"/>
      <c r="LHH115" s="138"/>
      <c r="LHI115" s="71"/>
      <c r="LHJ115" s="72"/>
      <c r="LHK115" s="71"/>
      <c r="LHL115" s="72"/>
      <c r="LHM115" s="72"/>
      <c r="LHN115" s="72"/>
      <c r="LHO115" s="138"/>
      <c r="LHP115" s="71"/>
      <c r="LHQ115" s="72"/>
      <c r="LHR115" s="71"/>
      <c r="LHS115" s="72"/>
      <c r="LHT115" s="72"/>
      <c r="LHU115" s="72"/>
      <c r="LHV115" s="138"/>
      <c r="LHW115" s="71"/>
      <c r="LHX115" s="72"/>
      <c r="LHY115" s="71"/>
      <c r="LHZ115" s="72"/>
      <c r="LIA115" s="72"/>
      <c r="LIB115" s="72"/>
      <c r="LIC115" s="138"/>
      <c r="LID115" s="71"/>
      <c r="LIE115" s="72"/>
      <c r="LIF115" s="71"/>
      <c r="LIG115" s="72"/>
      <c r="LIH115" s="72"/>
      <c r="LII115" s="72"/>
      <c r="LIJ115" s="138"/>
      <c r="LIK115" s="71"/>
      <c r="LIL115" s="72"/>
      <c r="LIM115" s="71"/>
      <c r="LIN115" s="72"/>
      <c r="LIO115" s="72"/>
      <c r="LIP115" s="72"/>
      <c r="LIQ115" s="138"/>
      <c r="LIR115" s="71"/>
      <c r="LIS115" s="72"/>
      <c r="LIT115" s="71"/>
      <c r="LIU115" s="72"/>
      <c r="LIV115" s="72"/>
      <c r="LIW115" s="72"/>
      <c r="LIX115" s="138"/>
      <c r="LIY115" s="71"/>
      <c r="LIZ115" s="72"/>
      <c r="LJA115" s="71"/>
      <c r="LJB115" s="72"/>
      <c r="LJC115" s="72"/>
      <c r="LJD115" s="72"/>
      <c r="LJE115" s="138"/>
      <c r="LJF115" s="71"/>
      <c r="LJG115" s="72"/>
      <c r="LJH115" s="71"/>
      <c r="LJI115" s="72"/>
      <c r="LJJ115" s="72"/>
      <c r="LJK115" s="72"/>
      <c r="LJL115" s="138"/>
      <c r="LJM115" s="71"/>
      <c r="LJN115" s="72"/>
      <c r="LJO115" s="71"/>
      <c r="LJP115" s="72"/>
      <c r="LJQ115" s="72"/>
      <c r="LJR115" s="72"/>
      <c r="LJS115" s="138"/>
      <c r="LJT115" s="71"/>
      <c r="LJU115" s="72"/>
      <c r="LJV115" s="71"/>
      <c r="LJW115" s="72"/>
      <c r="LJX115" s="72"/>
      <c r="LJY115" s="72"/>
      <c r="LJZ115" s="138"/>
      <c r="LKA115" s="71"/>
      <c r="LKB115" s="72"/>
      <c r="LKC115" s="71"/>
      <c r="LKD115" s="72"/>
      <c r="LKE115" s="72"/>
      <c r="LKF115" s="72"/>
      <c r="LKG115" s="138"/>
      <c r="LKH115" s="71"/>
      <c r="LKI115" s="72"/>
      <c r="LKJ115" s="71"/>
      <c r="LKK115" s="72"/>
      <c r="LKL115" s="72"/>
      <c r="LKM115" s="72"/>
      <c r="LKN115" s="138"/>
      <c r="LKO115" s="71"/>
      <c r="LKP115" s="72"/>
      <c r="LKQ115" s="71"/>
      <c r="LKR115" s="72"/>
      <c r="LKS115" s="72"/>
      <c r="LKT115" s="72"/>
      <c r="LKU115" s="138"/>
      <c r="LKV115" s="71"/>
      <c r="LKW115" s="72"/>
      <c r="LKX115" s="71"/>
      <c r="LKY115" s="72"/>
      <c r="LKZ115" s="72"/>
      <c r="LLA115" s="72"/>
      <c r="LLB115" s="138"/>
      <c r="LLC115" s="71"/>
      <c r="LLD115" s="72"/>
      <c r="LLE115" s="71"/>
      <c r="LLF115" s="72"/>
      <c r="LLG115" s="72"/>
      <c r="LLH115" s="72"/>
      <c r="LLI115" s="138"/>
      <c r="LLJ115" s="71"/>
      <c r="LLK115" s="72"/>
      <c r="LLL115" s="71"/>
      <c r="LLM115" s="72"/>
      <c r="LLN115" s="72"/>
      <c r="LLO115" s="72"/>
      <c r="LLP115" s="138"/>
      <c r="LLQ115" s="71"/>
      <c r="LLR115" s="72"/>
      <c r="LLS115" s="71"/>
      <c r="LLT115" s="72"/>
      <c r="LLU115" s="72"/>
      <c r="LLV115" s="72"/>
      <c r="LLW115" s="138"/>
      <c r="LLX115" s="71"/>
      <c r="LLY115" s="72"/>
      <c r="LLZ115" s="71"/>
      <c r="LMA115" s="72"/>
      <c r="LMB115" s="72"/>
      <c r="LMC115" s="72"/>
      <c r="LMD115" s="138"/>
      <c r="LME115" s="71"/>
      <c r="LMF115" s="72"/>
      <c r="LMG115" s="71"/>
      <c r="LMH115" s="72"/>
      <c r="LMI115" s="72"/>
      <c r="LMJ115" s="72"/>
      <c r="LMK115" s="138"/>
      <c r="LML115" s="71"/>
      <c r="LMM115" s="72"/>
      <c r="LMN115" s="71"/>
      <c r="LMO115" s="72"/>
      <c r="LMP115" s="72"/>
      <c r="LMQ115" s="72"/>
      <c r="LMR115" s="138"/>
      <c r="LMS115" s="71"/>
      <c r="LMT115" s="72"/>
      <c r="LMU115" s="71"/>
      <c r="LMV115" s="72"/>
      <c r="LMW115" s="72"/>
      <c r="LMX115" s="72"/>
      <c r="LMY115" s="138"/>
      <c r="LMZ115" s="71"/>
      <c r="LNA115" s="72"/>
      <c r="LNB115" s="71"/>
      <c r="LNC115" s="72"/>
      <c r="LND115" s="72"/>
      <c r="LNE115" s="72"/>
      <c r="LNF115" s="138"/>
      <c r="LNG115" s="71"/>
      <c r="LNH115" s="72"/>
      <c r="LNI115" s="71"/>
      <c r="LNJ115" s="72"/>
      <c r="LNK115" s="72"/>
      <c r="LNL115" s="72"/>
      <c r="LNM115" s="138"/>
      <c r="LNN115" s="71"/>
      <c r="LNO115" s="72"/>
      <c r="LNP115" s="71"/>
      <c r="LNQ115" s="72"/>
      <c r="LNR115" s="72"/>
      <c r="LNS115" s="72"/>
      <c r="LNT115" s="138"/>
      <c r="LNU115" s="71"/>
      <c r="LNV115" s="72"/>
      <c r="LNW115" s="71"/>
      <c r="LNX115" s="72"/>
      <c r="LNY115" s="72"/>
      <c r="LNZ115" s="72"/>
      <c r="LOA115" s="138"/>
      <c r="LOB115" s="71"/>
      <c r="LOC115" s="72"/>
      <c r="LOD115" s="71"/>
      <c r="LOE115" s="72"/>
      <c r="LOF115" s="72"/>
      <c r="LOG115" s="72"/>
      <c r="LOH115" s="138"/>
      <c r="LOI115" s="71"/>
      <c r="LOJ115" s="72"/>
      <c r="LOK115" s="71"/>
      <c r="LOL115" s="72"/>
      <c r="LOM115" s="72"/>
      <c r="LON115" s="72"/>
      <c r="LOO115" s="138"/>
      <c r="LOP115" s="71"/>
      <c r="LOQ115" s="72"/>
      <c r="LOR115" s="71"/>
      <c r="LOS115" s="72"/>
      <c r="LOT115" s="72"/>
      <c r="LOU115" s="72"/>
      <c r="LOV115" s="138"/>
      <c r="LOW115" s="71"/>
      <c r="LOX115" s="72"/>
      <c r="LOY115" s="71"/>
      <c r="LOZ115" s="72"/>
      <c r="LPA115" s="72"/>
      <c r="LPB115" s="72"/>
      <c r="LPC115" s="138"/>
      <c r="LPD115" s="71"/>
      <c r="LPE115" s="72"/>
      <c r="LPF115" s="71"/>
      <c r="LPG115" s="72"/>
      <c r="LPH115" s="72"/>
      <c r="LPI115" s="72"/>
      <c r="LPJ115" s="138"/>
      <c r="LPK115" s="141"/>
      <c r="LPL115" s="72"/>
      <c r="LPM115" s="71"/>
      <c r="LPN115" s="72"/>
      <c r="LPO115" s="72"/>
      <c r="LPP115" s="72"/>
      <c r="LPQ115" s="138"/>
      <c r="LPR115" s="141"/>
      <c r="LPS115" s="72"/>
      <c r="LPT115" s="71"/>
      <c r="LPU115" s="72"/>
      <c r="LPV115" s="72"/>
      <c r="LPW115" s="72"/>
      <c r="LPX115" s="136"/>
      <c r="LPY115" s="137"/>
      <c r="LPZ115" s="71"/>
      <c r="LQA115" s="71"/>
      <c r="LQB115" s="138"/>
      <c r="LQC115" s="138"/>
      <c r="LQD115" s="139"/>
      <c r="LQE115" s="71"/>
      <c r="LQF115" s="72"/>
      <c r="LQG115" s="71"/>
      <c r="LQH115" s="140"/>
      <c r="LQI115" s="72"/>
      <c r="LQJ115" s="72"/>
      <c r="LQK115" s="138"/>
      <c r="LQL115" s="71"/>
      <c r="LQM115" s="72"/>
      <c r="LQN115" s="71"/>
      <c r="LQO115" s="72"/>
      <c r="LQP115" s="72"/>
      <c r="LQQ115" s="72"/>
      <c r="LQR115" s="138"/>
      <c r="LQS115" s="71"/>
      <c r="LQT115" s="72"/>
      <c r="LQU115" s="71"/>
      <c r="LQV115" s="72"/>
      <c r="LQW115" s="72"/>
      <c r="LQX115" s="72"/>
      <c r="LQY115" s="138"/>
      <c r="LQZ115" s="71"/>
      <c r="LRA115" s="72"/>
      <c r="LRB115" s="71"/>
      <c r="LRC115" s="72"/>
      <c r="LRD115" s="72"/>
      <c r="LRE115" s="72"/>
      <c r="LRF115" s="138"/>
      <c r="LRG115" s="71"/>
      <c r="LRH115" s="72"/>
      <c r="LRI115" s="71"/>
      <c r="LRJ115" s="72"/>
      <c r="LRK115" s="72"/>
      <c r="LRL115" s="72"/>
      <c r="LRM115" s="138"/>
      <c r="LRN115" s="71"/>
      <c r="LRO115" s="72"/>
      <c r="LRP115" s="71"/>
      <c r="LRQ115" s="72"/>
      <c r="LRR115" s="72"/>
      <c r="LRS115" s="72"/>
      <c r="LRT115" s="138"/>
      <c r="LRU115" s="71"/>
      <c r="LRV115" s="72"/>
      <c r="LRW115" s="71"/>
      <c r="LRX115" s="72"/>
      <c r="LRY115" s="72"/>
      <c r="LRZ115" s="72"/>
      <c r="LSA115" s="138"/>
      <c r="LSB115" s="71"/>
      <c r="LSC115" s="72"/>
      <c r="LSD115" s="71"/>
      <c r="LSE115" s="72"/>
      <c r="LSF115" s="72"/>
      <c r="LSG115" s="72"/>
      <c r="LSH115" s="138"/>
      <c r="LSI115" s="71"/>
      <c r="LSJ115" s="72"/>
      <c r="LSK115" s="71"/>
      <c r="LSL115" s="72"/>
      <c r="LSM115" s="72"/>
      <c r="LSN115" s="72"/>
      <c r="LSO115" s="138"/>
      <c r="LSP115" s="71"/>
      <c r="LSQ115" s="72"/>
      <c r="LSR115" s="71"/>
      <c r="LSS115" s="72"/>
      <c r="LST115" s="72"/>
      <c r="LSU115" s="72"/>
      <c r="LSV115" s="138"/>
      <c r="LSW115" s="71"/>
      <c r="LSX115" s="72"/>
      <c r="LSY115" s="71"/>
      <c r="LSZ115" s="72"/>
      <c r="LTA115" s="72"/>
      <c r="LTB115" s="72"/>
      <c r="LTC115" s="138"/>
      <c r="LTD115" s="71"/>
      <c r="LTE115" s="72"/>
      <c r="LTF115" s="71"/>
      <c r="LTG115" s="72"/>
      <c r="LTH115" s="72"/>
      <c r="LTI115" s="72"/>
      <c r="LTJ115" s="138"/>
      <c r="LTK115" s="71"/>
      <c r="LTL115" s="72"/>
      <c r="LTM115" s="71"/>
      <c r="LTN115" s="72"/>
      <c r="LTO115" s="72"/>
      <c r="LTP115" s="72"/>
      <c r="LTQ115" s="138"/>
      <c r="LTR115" s="71"/>
      <c r="LTS115" s="72"/>
      <c r="LTT115" s="71"/>
      <c r="LTU115" s="72"/>
      <c r="LTV115" s="72"/>
      <c r="LTW115" s="72"/>
      <c r="LTX115" s="138"/>
      <c r="LTY115" s="71"/>
      <c r="LTZ115" s="72"/>
      <c r="LUA115" s="71"/>
      <c r="LUB115" s="72"/>
      <c r="LUC115" s="72"/>
      <c r="LUD115" s="72"/>
      <c r="LUE115" s="138"/>
      <c r="LUF115" s="71"/>
      <c r="LUG115" s="72"/>
      <c r="LUH115" s="71"/>
      <c r="LUI115" s="72"/>
      <c r="LUJ115" s="72"/>
      <c r="LUK115" s="72"/>
      <c r="LUL115" s="138"/>
      <c r="LUM115" s="71"/>
      <c r="LUN115" s="72"/>
      <c r="LUO115" s="71"/>
      <c r="LUP115" s="72"/>
      <c r="LUQ115" s="72"/>
      <c r="LUR115" s="72"/>
      <c r="LUS115" s="138"/>
      <c r="LUT115" s="71"/>
      <c r="LUU115" s="72"/>
      <c r="LUV115" s="71"/>
      <c r="LUW115" s="72"/>
      <c r="LUX115" s="72"/>
      <c r="LUY115" s="72"/>
      <c r="LUZ115" s="138"/>
      <c r="LVA115" s="71"/>
      <c r="LVB115" s="72"/>
      <c r="LVC115" s="71"/>
      <c r="LVD115" s="72"/>
      <c r="LVE115" s="72"/>
      <c r="LVF115" s="72"/>
      <c r="LVG115" s="138"/>
      <c r="LVH115" s="71"/>
      <c r="LVI115" s="72"/>
      <c r="LVJ115" s="71"/>
      <c r="LVK115" s="72"/>
      <c r="LVL115" s="72"/>
      <c r="LVM115" s="72"/>
      <c r="LVN115" s="138"/>
      <c r="LVO115" s="71"/>
      <c r="LVP115" s="72"/>
      <c r="LVQ115" s="71"/>
      <c r="LVR115" s="72"/>
      <c r="LVS115" s="72"/>
      <c r="LVT115" s="72"/>
      <c r="LVU115" s="138"/>
      <c r="LVV115" s="71"/>
      <c r="LVW115" s="72"/>
      <c r="LVX115" s="71"/>
      <c r="LVY115" s="72"/>
      <c r="LVZ115" s="72"/>
      <c r="LWA115" s="72"/>
      <c r="LWB115" s="138"/>
      <c r="LWC115" s="71"/>
      <c r="LWD115" s="72"/>
      <c r="LWE115" s="71"/>
      <c r="LWF115" s="72"/>
      <c r="LWG115" s="72"/>
      <c r="LWH115" s="72"/>
      <c r="LWI115" s="138"/>
      <c r="LWJ115" s="71"/>
      <c r="LWK115" s="72"/>
      <c r="LWL115" s="71"/>
      <c r="LWM115" s="72"/>
      <c r="LWN115" s="72"/>
      <c r="LWO115" s="72"/>
      <c r="LWP115" s="138"/>
      <c r="LWQ115" s="71"/>
      <c r="LWR115" s="72"/>
      <c r="LWS115" s="71"/>
      <c r="LWT115" s="72"/>
      <c r="LWU115" s="72"/>
      <c r="LWV115" s="72"/>
      <c r="LWW115" s="138"/>
      <c r="LWX115" s="71"/>
      <c r="LWY115" s="72"/>
      <c r="LWZ115" s="71"/>
      <c r="LXA115" s="72"/>
      <c r="LXB115" s="72"/>
      <c r="LXC115" s="72"/>
      <c r="LXD115" s="138"/>
      <c r="LXE115" s="71"/>
      <c r="LXF115" s="72"/>
      <c r="LXG115" s="71"/>
      <c r="LXH115" s="72"/>
      <c r="LXI115" s="72"/>
      <c r="LXJ115" s="72"/>
      <c r="LXK115" s="138"/>
      <c r="LXL115" s="71"/>
      <c r="LXM115" s="72"/>
      <c r="LXN115" s="71"/>
      <c r="LXO115" s="72"/>
      <c r="LXP115" s="72"/>
      <c r="LXQ115" s="72"/>
      <c r="LXR115" s="138"/>
      <c r="LXS115" s="71"/>
      <c r="LXT115" s="72"/>
      <c r="LXU115" s="71"/>
      <c r="LXV115" s="72"/>
      <c r="LXW115" s="72"/>
      <c r="LXX115" s="72"/>
      <c r="LXY115" s="138"/>
      <c r="LXZ115" s="71"/>
      <c r="LYA115" s="72"/>
      <c r="LYB115" s="71"/>
      <c r="LYC115" s="72"/>
      <c r="LYD115" s="72"/>
      <c r="LYE115" s="72"/>
      <c r="LYF115" s="138"/>
      <c r="LYG115" s="71"/>
      <c r="LYH115" s="72"/>
      <c r="LYI115" s="71"/>
      <c r="LYJ115" s="72"/>
      <c r="LYK115" s="72"/>
      <c r="LYL115" s="72"/>
      <c r="LYM115" s="138"/>
      <c r="LYN115" s="141"/>
      <c r="LYO115" s="72"/>
      <c r="LYP115" s="71"/>
      <c r="LYQ115" s="72"/>
      <c r="LYR115" s="72"/>
      <c r="LYS115" s="72"/>
      <c r="LYT115" s="138"/>
      <c r="LYU115" s="141"/>
      <c r="LYV115" s="72"/>
      <c r="LYW115" s="71"/>
      <c r="LYX115" s="72"/>
      <c r="LYY115" s="72"/>
      <c r="LYZ115" s="72"/>
      <c r="LZA115" s="136"/>
      <c r="LZB115" s="137"/>
      <c r="LZC115" s="71"/>
      <c r="LZD115" s="71"/>
      <c r="LZE115" s="138"/>
      <c r="LZF115" s="138"/>
      <c r="LZG115" s="139"/>
      <c r="LZH115" s="71"/>
      <c r="LZI115" s="72"/>
      <c r="LZJ115" s="71"/>
      <c r="LZK115" s="140"/>
      <c r="LZL115" s="72"/>
      <c r="LZM115" s="72"/>
      <c r="LZN115" s="138"/>
      <c r="LZO115" s="71"/>
      <c r="LZP115" s="72"/>
      <c r="LZQ115" s="71"/>
      <c r="LZR115" s="72"/>
      <c r="LZS115" s="72"/>
      <c r="LZT115" s="72"/>
      <c r="LZU115" s="138"/>
      <c r="LZV115" s="71"/>
      <c r="LZW115" s="72"/>
      <c r="LZX115" s="71"/>
      <c r="LZY115" s="72"/>
      <c r="LZZ115" s="72"/>
      <c r="MAA115" s="72"/>
      <c r="MAB115" s="138"/>
      <c r="MAC115" s="71"/>
      <c r="MAD115" s="72"/>
      <c r="MAE115" s="71"/>
      <c r="MAF115" s="72"/>
      <c r="MAG115" s="72"/>
      <c r="MAH115" s="72"/>
      <c r="MAI115" s="138"/>
      <c r="MAJ115" s="71"/>
      <c r="MAK115" s="72"/>
      <c r="MAL115" s="71"/>
      <c r="MAM115" s="72"/>
      <c r="MAN115" s="72"/>
      <c r="MAO115" s="72"/>
      <c r="MAP115" s="138"/>
      <c r="MAQ115" s="71"/>
      <c r="MAR115" s="72"/>
      <c r="MAS115" s="71"/>
      <c r="MAT115" s="72"/>
      <c r="MAU115" s="72"/>
      <c r="MAV115" s="72"/>
      <c r="MAW115" s="138"/>
      <c r="MAX115" s="71"/>
      <c r="MAY115" s="72"/>
      <c r="MAZ115" s="71"/>
      <c r="MBA115" s="72"/>
      <c r="MBB115" s="72"/>
      <c r="MBC115" s="72"/>
      <c r="MBD115" s="138"/>
      <c r="MBE115" s="71"/>
      <c r="MBF115" s="72"/>
      <c r="MBG115" s="71"/>
      <c r="MBH115" s="72"/>
      <c r="MBI115" s="72"/>
      <c r="MBJ115" s="72"/>
      <c r="MBK115" s="138"/>
      <c r="MBL115" s="71"/>
      <c r="MBM115" s="72"/>
      <c r="MBN115" s="71"/>
      <c r="MBO115" s="72"/>
      <c r="MBP115" s="72"/>
      <c r="MBQ115" s="72"/>
      <c r="MBR115" s="138"/>
      <c r="MBS115" s="71"/>
      <c r="MBT115" s="72"/>
      <c r="MBU115" s="71"/>
      <c r="MBV115" s="72"/>
      <c r="MBW115" s="72"/>
      <c r="MBX115" s="72"/>
      <c r="MBY115" s="138"/>
      <c r="MBZ115" s="71"/>
      <c r="MCA115" s="72"/>
      <c r="MCB115" s="71"/>
      <c r="MCC115" s="72"/>
      <c r="MCD115" s="72"/>
      <c r="MCE115" s="72"/>
      <c r="MCF115" s="138"/>
      <c r="MCG115" s="71"/>
      <c r="MCH115" s="72"/>
      <c r="MCI115" s="71"/>
      <c r="MCJ115" s="72"/>
      <c r="MCK115" s="72"/>
      <c r="MCL115" s="72"/>
      <c r="MCM115" s="138"/>
      <c r="MCN115" s="71"/>
      <c r="MCO115" s="72"/>
      <c r="MCP115" s="71"/>
      <c r="MCQ115" s="72"/>
      <c r="MCR115" s="72"/>
      <c r="MCS115" s="72"/>
      <c r="MCT115" s="138"/>
      <c r="MCU115" s="71"/>
      <c r="MCV115" s="72"/>
      <c r="MCW115" s="71"/>
      <c r="MCX115" s="72"/>
      <c r="MCY115" s="72"/>
      <c r="MCZ115" s="72"/>
      <c r="MDA115" s="138"/>
      <c r="MDB115" s="71"/>
      <c r="MDC115" s="72"/>
      <c r="MDD115" s="71"/>
      <c r="MDE115" s="72"/>
      <c r="MDF115" s="72"/>
      <c r="MDG115" s="72"/>
      <c r="MDH115" s="138"/>
      <c r="MDI115" s="71"/>
      <c r="MDJ115" s="72"/>
      <c r="MDK115" s="71"/>
      <c r="MDL115" s="72"/>
      <c r="MDM115" s="72"/>
      <c r="MDN115" s="72"/>
      <c r="MDO115" s="138"/>
      <c r="MDP115" s="71"/>
      <c r="MDQ115" s="72"/>
      <c r="MDR115" s="71"/>
      <c r="MDS115" s="72"/>
      <c r="MDT115" s="72"/>
      <c r="MDU115" s="72"/>
      <c r="MDV115" s="138"/>
      <c r="MDW115" s="71"/>
      <c r="MDX115" s="72"/>
      <c r="MDY115" s="71"/>
      <c r="MDZ115" s="72"/>
      <c r="MEA115" s="72"/>
      <c r="MEB115" s="72"/>
      <c r="MEC115" s="138"/>
      <c r="MED115" s="71"/>
      <c r="MEE115" s="72"/>
      <c r="MEF115" s="71"/>
      <c r="MEG115" s="72"/>
      <c r="MEH115" s="72"/>
      <c r="MEI115" s="72"/>
      <c r="MEJ115" s="138"/>
      <c r="MEK115" s="71"/>
      <c r="MEL115" s="72"/>
      <c r="MEM115" s="71"/>
      <c r="MEN115" s="72"/>
      <c r="MEO115" s="72"/>
      <c r="MEP115" s="72"/>
      <c r="MEQ115" s="138"/>
      <c r="MER115" s="71"/>
      <c r="MES115" s="72"/>
      <c r="MET115" s="71"/>
      <c r="MEU115" s="72"/>
      <c r="MEV115" s="72"/>
      <c r="MEW115" s="72"/>
      <c r="MEX115" s="138"/>
      <c r="MEY115" s="71"/>
      <c r="MEZ115" s="72"/>
      <c r="MFA115" s="71"/>
      <c r="MFB115" s="72"/>
      <c r="MFC115" s="72"/>
      <c r="MFD115" s="72"/>
      <c r="MFE115" s="138"/>
      <c r="MFF115" s="71"/>
      <c r="MFG115" s="72"/>
      <c r="MFH115" s="71"/>
      <c r="MFI115" s="72"/>
      <c r="MFJ115" s="72"/>
      <c r="MFK115" s="72"/>
      <c r="MFL115" s="138"/>
      <c r="MFM115" s="71"/>
      <c r="MFN115" s="72"/>
      <c r="MFO115" s="71"/>
      <c r="MFP115" s="72"/>
      <c r="MFQ115" s="72"/>
      <c r="MFR115" s="72"/>
      <c r="MFS115" s="138"/>
      <c r="MFT115" s="71"/>
      <c r="MFU115" s="72"/>
      <c r="MFV115" s="71"/>
      <c r="MFW115" s="72"/>
      <c r="MFX115" s="72"/>
      <c r="MFY115" s="72"/>
      <c r="MFZ115" s="138"/>
      <c r="MGA115" s="71"/>
      <c r="MGB115" s="72"/>
      <c r="MGC115" s="71"/>
      <c r="MGD115" s="72"/>
      <c r="MGE115" s="72"/>
      <c r="MGF115" s="72"/>
      <c r="MGG115" s="138"/>
      <c r="MGH115" s="71"/>
      <c r="MGI115" s="72"/>
      <c r="MGJ115" s="71"/>
      <c r="MGK115" s="72"/>
      <c r="MGL115" s="72"/>
      <c r="MGM115" s="72"/>
      <c r="MGN115" s="138"/>
      <c r="MGO115" s="71"/>
      <c r="MGP115" s="72"/>
      <c r="MGQ115" s="71"/>
      <c r="MGR115" s="72"/>
      <c r="MGS115" s="72"/>
      <c r="MGT115" s="72"/>
      <c r="MGU115" s="138"/>
      <c r="MGV115" s="71"/>
      <c r="MGW115" s="72"/>
      <c r="MGX115" s="71"/>
      <c r="MGY115" s="72"/>
      <c r="MGZ115" s="72"/>
      <c r="MHA115" s="72"/>
      <c r="MHB115" s="138"/>
      <c r="MHC115" s="71"/>
      <c r="MHD115" s="72"/>
      <c r="MHE115" s="71"/>
      <c r="MHF115" s="72"/>
      <c r="MHG115" s="72"/>
      <c r="MHH115" s="72"/>
      <c r="MHI115" s="138"/>
      <c r="MHJ115" s="71"/>
      <c r="MHK115" s="72"/>
      <c r="MHL115" s="71"/>
      <c r="MHM115" s="72"/>
      <c r="MHN115" s="72"/>
      <c r="MHO115" s="72"/>
      <c r="MHP115" s="138"/>
      <c r="MHQ115" s="141"/>
      <c r="MHR115" s="72"/>
      <c r="MHS115" s="71"/>
      <c r="MHT115" s="72"/>
      <c r="MHU115" s="72"/>
      <c r="MHV115" s="72"/>
      <c r="MHW115" s="138"/>
      <c r="MHX115" s="141"/>
      <c r="MHY115" s="72"/>
      <c r="MHZ115" s="71"/>
      <c r="MIA115" s="72"/>
      <c r="MIB115" s="72"/>
      <c r="MIC115" s="72"/>
      <c r="MID115" s="136"/>
      <c r="MIE115" s="137"/>
      <c r="MIF115" s="71"/>
      <c r="MIG115" s="71"/>
      <c r="MIH115" s="138"/>
      <c r="MII115" s="138"/>
      <c r="MIJ115" s="139"/>
      <c r="MIK115" s="71"/>
      <c r="MIL115" s="72"/>
      <c r="MIM115" s="71"/>
      <c r="MIN115" s="140"/>
      <c r="MIO115" s="72"/>
      <c r="MIP115" s="72"/>
      <c r="MIQ115" s="138"/>
      <c r="MIR115" s="71"/>
      <c r="MIS115" s="72"/>
      <c r="MIT115" s="71"/>
      <c r="MIU115" s="72"/>
      <c r="MIV115" s="72"/>
      <c r="MIW115" s="72"/>
      <c r="MIX115" s="138"/>
      <c r="MIY115" s="71"/>
      <c r="MIZ115" s="72"/>
      <c r="MJA115" s="71"/>
      <c r="MJB115" s="72"/>
      <c r="MJC115" s="72"/>
      <c r="MJD115" s="72"/>
      <c r="MJE115" s="138"/>
      <c r="MJF115" s="71"/>
      <c r="MJG115" s="72"/>
      <c r="MJH115" s="71"/>
      <c r="MJI115" s="72"/>
      <c r="MJJ115" s="72"/>
      <c r="MJK115" s="72"/>
      <c r="MJL115" s="138"/>
      <c r="MJM115" s="71"/>
      <c r="MJN115" s="72"/>
      <c r="MJO115" s="71"/>
      <c r="MJP115" s="72"/>
      <c r="MJQ115" s="72"/>
      <c r="MJR115" s="72"/>
      <c r="MJS115" s="138"/>
      <c r="MJT115" s="71"/>
      <c r="MJU115" s="72"/>
      <c r="MJV115" s="71"/>
      <c r="MJW115" s="72"/>
      <c r="MJX115" s="72"/>
      <c r="MJY115" s="72"/>
      <c r="MJZ115" s="138"/>
      <c r="MKA115" s="71"/>
      <c r="MKB115" s="72"/>
      <c r="MKC115" s="71"/>
      <c r="MKD115" s="72"/>
      <c r="MKE115" s="72"/>
      <c r="MKF115" s="72"/>
      <c r="MKG115" s="138"/>
      <c r="MKH115" s="71"/>
      <c r="MKI115" s="72"/>
      <c r="MKJ115" s="71"/>
      <c r="MKK115" s="72"/>
      <c r="MKL115" s="72"/>
      <c r="MKM115" s="72"/>
      <c r="MKN115" s="138"/>
      <c r="MKO115" s="71"/>
      <c r="MKP115" s="72"/>
      <c r="MKQ115" s="71"/>
      <c r="MKR115" s="72"/>
      <c r="MKS115" s="72"/>
      <c r="MKT115" s="72"/>
      <c r="MKU115" s="138"/>
      <c r="MKV115" s="71"/>
      <c r="MKW115" s="72"/>
      <c r="MKX115" s="71"/>
      <c r="MKY115" s="72"/>
      <c r="MKZ115" s="72"/>
      <c r="MLA115" s="72"/>
      <c r="MLB115" s="138"/>
      <c r="MLC115" s="71"/>
      <c r="MLD115" s="72"/>
      <c r="MLE115" s="71"/>
      <c r="MLF115" s="72"/>
      <c r="MLG115" s="72"/>
      <c r="MLH115" s="72"/>
      <c r="MLI115" s="138"/>
      <c r="MLJ115" s="71"/>
      <c r="MLK115" s="72"/>
      <c r="MLL115" s="71"/>
      <c r="MLM115" s="72"/>
      <c r="MLN115" s="72"/>
      <c r="MLO115" s="72"/>
      <c r="MLP115" s="138"/>
      <c r="MLQ115" s="71"/>
      <c r="MLR115" s="72"/>
      <c r="MLS115" s="71"/>
      <c r="MLT115" s="72"/>
      <c r="MLU115" s="72"/>
      <c r="MLV115" s="72"/>
      <c r="MLW115" s="138"/>
      <c r="MLX115" s="71"/>
      <c r="MLY115" s="72"/>
      <c r="MLZ115" s="71"/>
      <c r="MMA115" s="72"/>
      <c r="MMB115" s="72"/>
      <c r="MMC115" s="72"/>
      <c r="MMD115" s="138"/>
      <c r="MME115" s="71"/>
      <c r="MMF115" s="72"/>
      <c r="MMG115" s="71"/>
      <c r="MMH115" s="72"/>
      <c r="MMI115" s="72"/>
      <c r="MMJ115" s="72"/>
      <c r="MMK115" s="138"/>
      <c r="MML115" s="71"/>
      <c r="MMM115" s="72"/>
      <c r="MMN115" s="71"/>
      <c r="MMO115" s="72"/>
      <c r="MMP115" s="72"/>
      <c r="MMQ115" s="72"/>
      <c r="MMR115" s="138"/>
      <c r="MMS115" s="71"/>
      <c r="MMT115" s="72"/>
      <c r="MMU115" s="71"/>
      <c r="MMV115" s="72"/>
      <c r="MMW115" s="72"/>
      <c r="MMX115" s="72"/>
      <c r="MMY115" s="138"/>
      <c r="MMZ115" s="71"/>
      <c r="MNA115" s="72"/>
      <c r="MNB115" s="71"/>
      <c r="MNC115" s="72"/>
      <c r="MND115" s="72"/>
      <c r="MNE115" s="72"/>
      <c r="MNF115" s="138"/>
      <c r="MNG115" s="71"/>
      <c r="MNH115" s="72"/>
      <c r="MNI115" s="71"/>
      <c r="MNJ115" s="72"/>
      <c r="MNK115" s="72"/>
      <c r="MNL115" s="72"/>
      <c r="MNM115" s="138"/>
      <c r="MNN115" s="71"/>
      <c r="MNO115" s="72"/>
      <c r="MNP115" s="71"/>
      <c r="MNQ115" s="72"/>
      <c r="MNR115" s="72"/>
      <c r="MNS115" s="72"/>
      <c r="MNT115" s="138"/>
      <c r="MNU115" s="71"/>
      <c r="MNV115" s="72"/>
      <c r="MNW115" s="71"/>
      <c r="MNX115" s="72"/>
      <c r="MNY115" s="72"/>
      <c r="MNZ115" s="72"/>
      <c r="MOA115" s="138"/>
      <c r="MOB115" s="71"/>
      <c r="MOC115" s="72"/>
      <c r="MOD115" s="71"/>
      <c r="MOE115" s="72"/>
      <c r="MOF115" s="72"/>
      <c r="MOG115" s="72"/>
      <c r="MOH115" s="138"/>
      <c r="MOI115" s="71"/>
      <c r="MOJ115" s="72"/>
      <c r="MOK115" s="71"/>
      <c r="MOL115" s="72"/>
      <c r="MOM115" s="72"/>
      <c r="MON115" s="72"/>
      <c r="MOO115" s="138"/>
      <c r="MOP115" s="71"/>
      <c r="MOQ115" s="72"/>
      <c r="MOR115" s="71"/>
      <c r="MOS115" s="72"/>
      <c r="MOT115" s="72"/>
      <c r="MOU115" s="72"/>
      <c r="MOV115" s="138"/>
      <c r="MOW115" s="71"/>
      <c r="MOX115" s="72"/>
      <c r="MOY115" s="71"/>
      <c r="MOZ115" s="72"/>
      <c r="MPA115" s="72"/>
      <c r="MPB115" s="72"/>
      <c r="MPC115" s="138"/>
      <c r="MPD115" s="71"/>
      <c r="MPE115" s="72"/>
      <c r="MPF115" s="71"/>
      <c r="MPG115" s="72"/>
      <c r="MPH115" s="72"/>
      <c r="MPI115" s="72"/>
      <c r="MPJ115" s="138"/>
      <c r="MPK115" s="71"/>
      <c r="MPL115" s="72"/>
      <c r="MPM115" s="71"/>
      <c r="MPN115" s="72"/>
      <c r="MPO115" s="72"/>
      <c r="MPP115" s="72"/>
      <c r="MPQ115" s="138"/>
      <c r="MPR115" s="71"/>
      <c r="MPS115" s="72"/>
      <c r="MPT115" s="71"/>
      <c r="MPU115" s="72"/>
      <c r="MPV115" s="72"/>
      <c r="MPW115" s="72"/>
      <c r="MPX115" s="138"/>
      <c r="MPY115" s="71"/>
      <c r="MPZ115" s="72"/>
      <c r="MQA115" s="71"/>
      <c r="MQB115" s="72"/>
      <c r="MQC115" s="72"/>
      <c r="MQD115" s="72"/>
      <c r="MQE115" s="138"/>
      <c r="MQF115" s="71"/>
      <c r="MQG115" s="72"/>
      <c r="MQH115" s="71"/>
      <c r="MQI115" s="72"/>
      <c r="MQJ115" s="72"/>
      <c r="MQK115" s="72"/>
      <c r="MQL115" s="138"/>
      <c r="MQM115" s="71"/>
      <c r="MQN115" s="72"/>
      <c r="MQO115" s="71"/>
      <c r="MQP115" s="72"/>
      <c r="MQQ115" s="72"/>
      <c r="MQR115" s="72"/>
      <c r="MQS115" s="138"/>
      <c r="MQT115" s="141"/>
      <c r="MQU115" s="72"/>
      <c r="MQV115" s="71"/>
      <c r="MQW115" s="72"/>
      <c r="MQX115" s="72"/>
      <c r="MQY115" s="72"/>
      <c r="MQZ115" s="138"/>
      <c r="MRA115" s="141"/>
      <c r="MRB115" s="72"/>
      <c r="MRC115" s="71"/>
      <c r="MRD115" s="72"/>
      <c r="MRE115" s="72"/>
      <c r="MRF115" s="72"/>
      <c r="MRG115" s="136"/>
      <c r="MRH115" s="137"/>
      <c r="MRI115" s="71"/>
      <c r="MRJ115" s="71"/>
      <c r="MRK115" s="138"/>
      <c r="MRL115" s="138"/>
      <c r="MRM115" s="139"/>
      <c r="MRN115" s="71"/>
      <c r="MRO115" s="72"/>
      <c r="MRP115" s="71"/>
      <c r="MRQ115" s="140"/>
      <c r="MRR115" s="72"/>
      <c r="MRS115" s="72"/>
      <c r="MRT115" s="138"/>
      <c r="MRU115" s="71"/>
      <c r="MRV115" s="72"/>
      <c r="MRW115" s="71"/>
      <c r="MRX115" s="72"/>
      <c r="MRY115" s="72"/>
      <c r="MRZ115" s="72"/>
      <c r="MSA115" s="138"/>
      <c r="MSB115" s="71"/>
      <c r="MSC115" s="72"/>
      <c r="MSD115" s="71"/>
      <c r="MSE115" s="72"/>
      <c r="MSF115" s="72"/>
      <c r="MSG115" s="72"/>
      <c r="MSH115" s="138"/>
      <c r="MSI115" s="71"/>
      <c r="MSJ115" s="72"/>
      <c r="MSK115" s="71"/>
      <c r="MSL115" s="72"/>
      <c r="MSM115" s="72"/>
      <c r="MSN115" s="72"/>
      <c r="MSO115" s="138"/>
      <c r="MSP115" s="71"/>
      <c r="MSQ115" s="72"/>
      <c r="MSR115" s="71"/>
      <c r="MSS115" s="72"/>
      <c r="MST115" s="72"/>
      <c r="MSU115" s="72"/>
      <c r="MSV115" s="138"/>
      <c r="MSW115" s="71"/>
      <c r="MSX115" s="72"/>
      <c r="MSY115" s="71"/>
      <c r="MSZ115" s="72"/>
      <c r="MTA115" s="72"/>
      <c r="MTB115" s="72"/>
      <c r="MTC115" s="138"/>
      <c r="MTD115" s="71"/>
      <c r="MTE115" s="72"/>
      <c r="MTF115" s="71"/>
      <c r="MTG115" s="72"/>
      <c r="MTH115" s="72"/>
      <c r="MTI115" s="72"/>
      <c r="MTJ115" s="138"/>
      <c r="MTK115" s="71"/>
      <c r="MTL115" s="72"/>
      <c r="MTM115" s="71"/>
      <c r="MTN115" s="72"/>
      <c r="MTO115" s="72"/>
      <c r="MTP115" s="72"/>
      <c r="MTQ115" s="138"/>
      <c r="MTR115" s="71"/>
      <c r="MTS115" s="72"/>
      <c r="MTT115" s="71"/>
      <c r="MTU115" s="72"/>
      <c r="MTV115" s="72"/>
      <c r="MTW115" s="72"/>
      <c r="MTX115" s="138"/>
      <c r="MTY115" s="71"/>
      <c r="MTZ115" s="72"/>
      <c r="MUA115" s="71"/>
      <c r="MUB115" s="72"/>
      <c r="MUC115" s="72"/>
      <c r="MUD115" s="72"/>
      <c r="MUE115" s="138"/>
      <c r="MUF115" s="71"/>
      <c r="MUG115" s="72"/>
      <c r="MUH115" s="71"/>
      <c r="MUI115" s="72"/>
      <c r="MUJ115" s="72"/>
      <c r="MUK115" s="72"/>
      <c r="MUL115" s="138"/>
      <c r="MUM115" s="71"/>
      <c r="MUN115" s="72"/>
      <c r="MUO115" s="71"/>
      <c r="MUP115" s="72"/>
      <c r="MUQ115" s="72"/>
      <c r="MUR115" s="72"/>
      <c r="MUS115" s="138"/>
      <c r="MUT115" s="71"/>
      <c r="MUU115" s="72"/>
      <c r="MUV115" s="71"/>
      <c r="MUW115" s="72"/>
      <c r="MUX115" s="72"/>
      <c r="MUY115" s="72"/>
      <c r="MUZ115" s="138"/>
      <c r="MVA115" s="71"/>
      <c r="MVB115" s="72"/>
      <c r="MVC115" s="71"/>
      <c r="MVD115" s="72"/>
      <c r="MVE115" s="72"/>
      <c r="MVF115" s="72"/>
      <c r="MVG115" s="138"/>
      <c r="MVH115" s="71"/>
      <c r="MVI115" s="72"/>
      <c r="MVJ115" s="71"/>
      <c r="MVK115" s="72"/>
      <c r="MVL115" s="72"/>
      <c r="MVM115" s="72"/>
      <c r="MVN115" s="138"/>
      <c r="MVO115" s="71"/>
      <c r="MVP115" s="72"/>
      <c r="MVQ115" s="71"/>
      <c r="MVR115" s="72"/>
      <c r="MVS115" s="72"/>
      <c r="MVT115" s="72"/>
      <c r="MVU115" s="138"/>
      <c r="MVV115" s="71"/>
      <c r="MVW115" s="72"/>
      <c r="MVX115" s="71"/>
      <c r="MVY115" s="72"/>
      <c r="MVZ115" s="72"/>
      <c r="MWA115" s="72"/>
      <c r="MWB115" s="138"/>
      <c r="MWC115" s="71"/>
      <c r="MWD115" s="72"/>
      <c r="MWE115" s="71"/>
      <c r="MWF115" s="72"/>
      <c r="MWG115" s="72"/>
      <c r="MWH115" s="72"/>
      <c r="MWI115" s="138"/>
      <c r="MWJ115" s="71"/>
      <c r="MWK115" s="72"/>
      <c r="MWL115" s="71"/>
      <c r="MWM115" s="72"/>
      <c r="MWN115" s="72"/>
      <c r="MWO115" s="72"/>
      <c r="MWP115" s="138"/>
      <c r="MWQ115" s="71"/>
      <c r="MWR115" s="72"/>
      <c r="MWS115" s="71"/>
      <c r="MWT115" s="72"/>
      <c r="MWU115" s="72"/>
      <c r="MWV115" s="72"/>
      <c r="MWW115" s="138"/>
      <c r="MWX115" s="71"/>
      <c r="MWY115" s="72"/>
      <c r="MWZ115" s="71"/>
      <c r="MXA115" s="72"/>
      <c r="MXB115" s="72"/>
      <c r="MXC115" s="72"/>
      <c r="MXD115" s="138"/>
      <c r="MXE115" s="71"/>
      <c r="MXF115" s="72"/>
      <c r="MXG115" s="71"/>
      <c r="MXH115" s="72"/>
      <c r="MXI115" s="72"/>
      <c r="MXJ115" s="72"/>
      <c r="MXK115" s="138"/>
      <c r="MXL115" s="71"/>
      <c r="MXM115" s="72"/>
      <c r="MXN115" s="71"/>
      <c r="MXO115" s="72"/>
      <c r="MXP115" s="72"/>
      <c r="MXQ115" s="72"/>
      <c r="MXR115" s="138"/>
      <c r="MXS115" s="71"/>
      <c r="MXT115" s="72"/>
      <c r="MXU115" s="71"/>
      <c r="MXV115" s="72"/>
      <c r="MXW115" s="72"/>
      <c r="MXX115" s="72"/>
      <c r="MXY115" s="138"/>
      <c r="MXZ115" s="71"/>
      <c r="MYA115" s="72"/>
      <c r="MYB115" s="71"/>
      <c r="MYC115" s="72"/>
      <c r="MYD115" s="72"/>
      <c r="MYE115" s="72"/>
      <c r="MYF115" s="138"/>
      <c r="MYG115" s="71"/>
      <c r="MYH115" s="72"/>
      <c r="MYI115" s="71"/>
      <c r="MYJ115" s="72"/>
      <c r="MYK115" s="72"/>
      <c r="MYL115" s="72"/>
      <c r="MYM115" s="138"/>
      <c r="MYN115" s="71"/>
      <c r="MYO115" s="72"/>
      <c r="MYP115" s="71"/>
      <c r="MYQ115" s="72"/>
      <c r="MYR115" s="72"/>
      <c r="MYS115" s="72"/>
      <c r="MYT115" s="138"/>
      <c r="MYU115" s="71"/>
      <c r="MYV115" s="72"/>
      <c r="MYW115" s="71"/>
      <c r="MYX115" s="72"/>
      <c r="MYY115" s="72"/>
      <c r="MYZ115" s="72"/>
      <c r="MZA115" s="138"/>
      <c r="MZB115" s="71"/>
      <c r="MZC115" s="72"/>
      <c r="MZD115" s="71"/>
      <c r="MZE115" s="72"/>
      <c r="MZF115" s="72"/>
      <c r="MZG115" s="72"/>
      <c r="MZH115" s="138"/>
      <c r="MZI115" s="71"/>
      <c r="MZJ115" s="72"/>
      <c r="MZK115" s="71"/>
      <c r="MZL115" s="72"/>
      <c r="MZM115" s="72"/>
      <c r="MZN115" s="72"/>
      <c r="MZO115" s="138"/>
      <c r="MZP115" s="71"/>
      <c r="MZQ115" s="72"/>
      <c r="MZR115" s="71"/>
      <c r="MZS115" s="72"/>
      <c r="MZT115" s="72"/>
      <c r="MZU115" s="72"/>
      <c r="MZV115" s="138"/>
      <c r="MZW115" s="141"/>
      <c r="MZX115" s="72"/>
      <c r="MZY115" s="71"/>
      <c r="MZZ115" s="72"/>
      <c r="NAA115" s="72"/>
      <c r="NAB115" s="72"/>
      <c r="NAC115" s="138"/>
      <c r="NAD115" s="141"/>
      <c r="NAE115" s="72"/>
      <c r="NAF115" s="71"/>
      <c r="NAG115" s="72"/>
      <c r="NAH115" s="72"/>
      <c r="NAI115" s="72"/>
      <c r="NAJ115" s="136"/>
      <c r="NAK115" s="137"/>
      <c r="NAL115" s="71"/>
      <c r="NAM115" s="71"/>
      <c r="NAN115" s="138"/>
      <c r="NAO115" s="138"/>
      <c r="NAP115" s="139"/>
      <c r="NAQ115" s="71"/>
      <c r="NAR115" s="72"/>
      <c r="NAS115" s="71"/>
      <c r="NAT115" s="140"/>
      <c r="NAU115" s="72"/>
      <c r="NAV115" s="72"/>
      <c r="NAW115" s="138"/>
      <c r="NAX115" s="71"/>
      <c r="NAY115" s="72"/>
      <c r="NAZ115" s="71"/>
      <c r="NBA115" s="72"/>
      <c r="NBB115" s="72"/>
      <c r="NBC115" s="72"/>
      <c r="NBD115" s="138"/>
      <c r="NBE115" s="71"/>
      <c r="NBF115" s="72"/>
      <c r="NBG115" s="71"/>
      <c r="NBH115" s="72"/>
      <c r="NBI115" s="72"/>
      <c r="NBJ115" s="72"/>
      <c r="NBK115" s="138"/>
      <c r="NBL115" s="71"/>
      <c r="NBM115" s="72"/>
      <c r="NBN115" s="71"/>
      <c r="NBO115" s="72"/>
      <c r="NBP115" s="72"/>
      <c r="NBQ115" s="72"/>
      <c r="NBR115" s="138"/>
      <c r="NBS115" s="71"/>
      <c r="NBT115" s="72"/>
      <c r="NBU115" s="71"/>
      <c r="NBV115" s="72"/>
      <c r="NBW115" s="72"/>
      <c r="NBX115" s="72"/>
      <c r="NBY115" s="138"/>
      <c r="NBZ115" s="71"/>
      <c r="NCA115" s="72"/>
      <c r="NCB115" s="71"/>
      <c r="NCC115" s="72"/>
      <c r="NCD115" s="72"/>
      <c r="NCE115" s="72"/>
      <c r="NCF115" s="138"/>
      <c r="NCG115" s="71"/>
      <c r="NCH115" s="72"/>
      <c r="NCI115" s="71"/>
      <c r="NCJ115" s="72"/>
      <c r="NCK115" s="72"/>
      <c r="NCL115" s="72"/>
      <c r="NCM115" s="138"/>
      <c r="NCN115" s="71"/>
      <c r="NCO115" s="72"/>
      <c r="NCP115" s="71"/>
      <c r="NCQ115" s="72"/>
      <c r="NCR115" s="72"/>
      <c r="NCS115" s="72"/>
      <c r="NCT115" s="138"/>
      <c r="NCU115" s="71"/>
      <c r="NCV115" s="72"/>
      <c r="NCW115" s="71"/>
      <c r="NCX115" s="72"/>
      <c r="NCY115" s="72"/>
      <c r="NCZ115" s="72"/>
      <c r="NDA115" s="138"/>
      <c r="NDB115" s="71"/>
      <c r="NDC115" s="72"/>
      <c r="NDD115" s="71"/>
      <c r="NDE115" s="72"/>
      <c r="NDF115" s="72"/>
      <c r="NDG115" s="72"/>
      <c r="NDH115" s="138"/>
      <c r="NDI115" s="71"/>
      <c r="NDJ115" s="72"/>
      <c r="NDK115" s="71"/>
      <c r="NDL115" s="72"/>
      <c r="NDM115" s="72"/>
      <c r="NDN115" s="72"/>
      <c r="NDO115" s="138"/>
      <c r="NDP115" s="71"/>
      <c r="NDQ115" s="72"/>
      <c r="NDR115" s="71"/>
      <c r="NDS115" s="72"/>
      <c r="NDT115" s="72"/>
      <c r="NDU115" s="72"/>
      <c r="NDV115" s="138"/>
      <c r="NDW115" s="71"/>
      <c r="NDX115" s="72"/>
      <c r="NDY115" s="71"/>
      <c r="NDZ115" s="72"/>
      <c r="NEA115" s="72"/>
      <c r="NEB115" s="72"/>
      <c r="NEC115" s="138"/>
      <c r="NED115" s="71"/>
      <c r="NEE115" s="72"/>
      <c r="NEF115" s="71"/>
      <c r="NEG115" s="72"/>
      <c r="NEH115" s="72"/>
      <c r="NEI115" s="72"/>
      <c r="NEJ115" s="138"/>
      <c r="NEK115" s="71"/>
      <c r="NEL115" s="72"/>
      <c r="NEM115" s="71"/>
      <c r="NEN115" s="72"/>
      <c r="NEO115" s="72"/>
      <c r="NEP115" s="72"/>
      <c r="NEQ115" s="138"/>
      <c r="NER115" s="71"/>
      <c r="NES115" s="72"/>
      <c r="NET115" s="71"/>
      <c r="NEU115" s="72"/>
      <c r="NEV115" s="72"/>
      <c r="NEW115" s="72"/>
      <c r="NEX115" s="138"/>
      <c r="NEY115" s="71"/>
      <c r="NEZ115" s="72"/>
      <c r="NFA115" s="71"/>
      <c r="NFB115" s="72"/>
      <c r="NFC115" s="72"/>
      <c r="NFD115" s="72"/>
      <c r="NFE115" s="138"/>
      <c r="NFF115" s="71"/>
      <c r="NFG115" s="72"/>
      <c r="NFH115" s="71"/>
      <c r="NFI115" s="72"/>
      <c r="NFJ115" s="72"/>
      <c r="NFK115" s="72"/>
      <c r="NFL115" s="138"/>
      <c r="NFM115" s="71"/>
      <c r="NFN115" s="72"/>
      <c r="NFO115" s="71"/>
      <c r="NFP115" s="72"/>
      <c r="NFQ115" s="72"/>
      <c r="NFR115" s="72"/>
      <c r="NFS115" s="138"/>
      <c r="NFT115" s="71"/>
      <c r="NFU115" s="72"/>
      <c r="NFV115" s="71"/>
      <c r="NFW115" s="72"/>
      <c r="NFX115" s="72"/>
      <c r="NFY115" s="72"/>
      <c r="NFZ115" s="138"/>
      <c r="NGA115" s="71"/>
      <c r="NGB115" s="72"/>
      <c r="NGC115" s="71"/>
      <c r="NGD115" s="72"/>
      <c r="NGE115" s="72"/>
      <c r="NGF115" s="72"/>
      <c r="NGG115" s="138"/>
      <c r="NGH115" s="71"/>
      <c r="NGI115" s="72"/>
      <c r="NGJ115" s="71"/>
      <c r="NGK115" s="72"/>
      <c r="NGL115" s="72"/>
      <c r="NGM115" s="72"/>
      <c r="NGN115" s="138"/>
      <c r="NGO115" s="71"/>
      <c r="NGP115" s="72"/>
      <c r="NGQ115" s="71"/>
      <c r="NGR115" s="72"/>
      <c r="NGS115" s="72"/>
      <c r="NGT115" s="72"/>
      <c r="NGU115" s="138"/>
      <c r="NGV115" s="71"/>
      <c r="NGW115" s="72"/>
      <c r="NGX115" s="71"/>
      <c r="NGY115" s="72"/>
      <c r="NGZ115" s="72"/>
      <c r="NHA115" s="72"/>
      <c r="NHB115" s="138"/>
      <c r="NHC115" s="71"/>
      <c r="NHD115" s="72"/>
      <c r="NHE115" s="71"/>
      <c r="NHF115" s="72"/>
      <c r="NHG115" s="72"/>
      <c r="NHH115" s="72"/>
      <c r="NHI115" s="138"/>
      <c r="NHJ115" s="71"/>
      <c r="NHK115" s="72"/>
      <c r="NHL115" s="71"/>
      <c r="NHM115" s="72"/>
      <c r="NHN115" s="72"/>
      <c r="NHO115" s="72"/>
      <c r="NHP115" s="138"/>
      <c r="NHQ115" s="71"/>
      <c r="NHR115" s="72"/>
      <c r="NHS115" s="71"/>
      <c r="NHT115" s="72"/>
      <c r="NHU115" s="72"/>
      <c r="NHV115" s="72"/>
      <c r="NHW115" s="138"/>
      <c r="NHX115" s="71"/>
      <c r="NHY115" s="72"/>
      <c r="NHZ115" s="71"/>
      <c r="NIA115" s="72"/>
      <c r="NIB115" s="72"/>
      <c r="NIC115" s="72"/>
      <c r="NID115" s="138"/>
      <c r="NIE115" s="71"/>
      <c r="NIF115" s="72"/>
      <c r="NIG115" s="71"/>
      <c r="NIH115" s="72"/>
      <c r="NII115" s="72"/>
      <c r="NIJ115" s="72"/>
      <c r="NIK115" s="138"/>
      <c r="NIL115" s="71"/>
      <c r="NIM115" s="72"/>
      <c r="NIN115" s="71"/>
      <c r="NIO115" s="72"/>
      <c r="NIP115" s="72"/>
      <c r="NIQ115" s="72"/>
      <c r="NIR115" s="138"/>
      <c r="NIS115" s="71"/>
      <c r="NIT115" s="72"/>
      <c r="NIU115" s="71"/>
      <c r="NIV115" s="72"/>
      <c r="NIW115" s="72"/>
      <c r="NIX115" s="72"/>
      <c r="NIY115" s="138"/>
      <c r="NIZ115" s="141"/>
      <c r="NJA115" s="72"/>
      <c r="NJB115" s="71"/>
      <c r="NJC115" s="72"/>
      <c r="NJD115" s="72"/>
      <c r="NJE115" s="72"/>
      <c r="NJF115" s="138"/>
      <c r="NJG115" s="141"/>
      <c r="NJH115" s="72"/>
      <c r="NJI115" s="71"/>
      <c r="NJJ115" s="72"/>
      <c r="NJK115" s="72"/>
      <c r="NJL115" s="72"/>
      <c r="NJM115" s="136"/>
      <c r="NJN115" s="137"/>
      <c r="NJO115" s="71"/>
      <c r="NJP115" s="71"/>
      <c r="NJQ115" s="138"/>
      <c r="NJR115" s="138"/>
      <c r="NJS115" s="139"/>
      <c r="NJT115" s="71"/>
      <c r="NJU115" s="72"/>
      <c r="NJV115" s="71"/>
      <c r="NJW115" s="140"/>
      <c r="NJX115" s="72"/>
      <c r="NJY115" s="72"/>
      <c r="NJZ115" s="138"/>
      <c r="NKA115" s="71"/>
      <c r="NKB115" s="72"/>
      <c r="NKC115" s="71"/>
      <c r="NKD115" s="72"/>
      <c r="NKE115" s="72"/>
      <c r="NKF115" s="72"/>
      <c r="NKG115" s="138"/>
      <c r="NKH115" s="71"/>
      <c r="NKI115" s="72"/>
      <c r="NKJ115" s="71"/>
      <c r="NKK115" s="72"/>
      <c r="NKL115" s="72"/>
      <c r="NKM115" s="72"/>
      <c r="NKN115" s="138"/>
      <c r="NKO115" s="71"/>
      <c r="NKP115" s="72"/>
      <c r="NKQ115" s="71"/>
      <c r="NKR115" s="72"/>
      <c r="NKS115" s="72"/>
      <c r="NKT115" s="72"/>
      <c r="NKU115" s="138"/>
      <c r="NKV115" s="71"/>
      <c r="NKW115" s="72"/>
      <c r="NKX115" s="71"/>
      <c r="NKY115" s="72"/>
      <c r="NKZ115" s="72"/>
      <c r="NLA115" s="72"/>
      <c r="NLB115" s="138"/>
      <c r="NLC115" s="71"/>
      <c r="NLD115" s="72"/>
      <c r="NLE115" s="71"/>
      <c r="NLF115" s="72"/>
      <c r="NLG115" s="72"/>
      <c r="NLH115" s="72"/>
      <c r="NLI115" s="138"/>
      <c r="NLJ115" s="71"/>
      <c r="NLK115" s="72"/>
      <c r="NLL115" s="71"/>
      <c r="NLM115" s="72"/>
      <c r="NLN115" s="72"/>
      <c r="NLO115" s="72"/>
      <c r="NLP115" s="138"/>
      <c r="NLQ115" s="71"/>
      <c r="NLR115" s="72"/>
      <c r="NLS115" s="71"/>
      <c r="NLT115" s="72"/>
      <c r="NLU115" s="72"/>
      <c r="NLV115" s="72"/>
      <c r="NLW115" s="138"/>
      <c r="NLX115" s="71"/>
      <c r="NLY115" s="72"/>
      <c r="NLZ115" s="71"/>
      <c r="NMA115" s="72"/>
      <c r="NMB115" s="72"/>
      <c r="NMC115" s="72"/>
      <c r="NMD115" s="138"/>
      <c r="NME115" s="71"/>
      <c r="NMF115" s="72"/>
      <c r="NMG115" s="71"/>
      <c r="NMH115" s="72"/>
      <c r="NMI115" s="72"/>
      <c r="NMJ115" s="72"/>
      <c r="NMK115" s="138"/>
      <c r="NML115" s="71"/>
      <c r="NMM115" s="72"/>
      <c r="NMN115" s="71"/>
      <c r="NMO115" s="72"/>
      <c r="NMP115" s="72"/>
      <c r="NMQ115" s="72"/>
      <c r="NMR115" s="138"/>
      <c r="NMS115" s="71"/>
      <c r="NMT115" s="72"/>
      <c r="NMU115" s="71"/>
      <c r="NMV115" s="72"/>
      <c r="NMW115" s="72"/>
      <c r="NMX115" s="72"/>
      <c r="NMY115" s="138"/>
      <c r="NMZ115" s="71"/>
      <c r="NNA115" s="72"/>
      <c r="NNB115" s="71"/>
      <c r="NNC115" s="72"/>
      <c r="NND115" s="72"/>
      <c r="NNE115" s="72"/>
      <c r="NNF115" s="138"/>
      <c r="NNG115" s="71"/>
      <c r="NNH115" s="72"/>
      <c r="NNI115" s="71"/>
      <c r="NNJ115" s="72"/>
      <c r="NNK115" s="72"/>
      <c r="NNL115" s="72"/>
      <c r="NNM115" s="138"/>
      <c r="NNN115" s="71"/>
      <c r="NNO115" s="72"/>
      <c r="NNP115" s="71"/>
      <c r="NNQ115" s="72"/>
      <c r="NNR115" s="72"/>
      <c r="NNS115" s="72"/>
      <c r="NNT115" s="138"/>
      <c r="NNU115" s="71"/>
      <c r="NNV115" s="72"/>
      <c r="NNW115" s="71"/>
      <c r="NNX115" s="72"/>
      <c r="NNY115" s="72"/>
      <c r="NNZ115" s="72"/>
      <c r="NOA115" s="138"/>
      <c r="NOB115" s="71"/>
      <c r="NOC115" s="72"/>
      <c r="NOD115" s="71"/>
      <c r="NOE115" s="72"/>
      <c r="NOF115" s="72"/>
      <c r="NOG115" s="72"/>
      <c r="NOH115" s="138"/>
      <c r="NOI115" s="71"/>
      <c r="NOJ115" s="72"/>
      <c r="NOK115" s="71"/>
      <c r="NOL115" s="72"/>
      <c r="NOM115" s="72"/>
      <c r="NON115" s="72"/>
      <c r="NOO115" s="138"/>
      <c r="NOP115" s="71"/>
      <c r="NOQ115" s="72"/>
      <c r="NOR115" s="71"/>
      <c r="NOS115" s="72"/>
      <c r="NOT115" s="72"/>
      <c r="NOU115" s="72"/>
      <c r="NOV115" s="138"/>
      <c r="NOW115" s="71"/>
      <c r="NOX115" s="72"/>
      <c r="NOY115" s="71"/>
      <c r="NOZ115" s="72"/>
      <c r="NPA115" s="72"/>
      <c r="NPB115" s="72"/>
      <c r="NPC115" s="138"/>
      <c r="NPD115" s="71"/>
      <c r="NPE115" s="72"/>
      <c r="NPF115" s="71"/>
      <c r="NPG115" s="72"/>
      <c r="NPH115" s="72"/>
      <c r="NPI115" s="72"/>
      <c r="NPJ115" s="138"/>
      <c r="NPK115" s="71"/>
      <c r="NPL115" s="72"/>
      <c r="NPM115" s="71"/>
      <c r="NPN115" s="72"/>
      <c r="NPO115" s="72"/>
      <c r="NPP115" s="72"/>
      <c r="NPQ115" s="138"/>
      <c r="NPR115" s="71"/>
      <c r="NPS115" s="72"/>
      <c r="NPT115" s="71"/>
      <c r="NPU115" s="72"/>
      <c r="NPV115" s="72"/>
      <c r="NPW115" s="72"/>
      <c r="NPX115" s="138"/>
      <c r="NPY115" s="71"/>
      <c r="NPZ115" s="72"/>
      <c r="NQA115" s="71"/>
      <c r="NQB115" s="72"/>
      <c r="NQC115" s="72"/>
      <c r="NQD115" s="72"/>
      <c r="NQE115" s="138"/>
      <c r="NQF115" s="71"/>
      <c r="NQG115" s="72"/>
      <c r="NQH115" s="71"/>
      <c r="NQI115" s="72"/>
      <c r="NQJ115" s="72"/>
      <c r="NQK115" s="72"/>
      <c r="NQL115" s="138"/>
      <c r="NQM115" s="71"/>
      <c r="NQN115" s="72"/>
      <c r="NQO115" s="71"/>
      <c r="NQP115" s="72"/>
      <c r="NQQ115" s="72"/>
      <c r="NQR115" s="72"/>
      <c r="NQS115" s="138"/>
      <c r="NQT115" s="71"/>
      <c r="NQU115" s="72"/>
      <c r="NQV115" s="71"/>
      <c r="NQW115" s="72"/>
      <c r="NQX115" s="72"/>
      <c r="NQY115" s="72"/>
      <c r="NQZ115" s="138"/>
      <c r="NRA115" s="71"/>
      <c r="NRB115" s="72"/>
      <c r="NRC115" s="71"/>
      <c r="NRD115" s="72"/>
      <c r="NRE115" s="72"/>
      <c r="NRF115" s="72"/>
      <c r="NRG115" s="138"/>
      <c r="NRH115" s="71"/>
      <c r="NRI115" s="72"/>
      <c r="NRJ115" s="71"/>
      <c r="NRK115" s="72"/>
      <c r="NRL115" s="72"/>
      <c r="NRM115" s="72"/>
      <c r="NRN115" s="138"/>
      <c r="NRO115" s="71"/>
      <c r="NRP115" s="72"/>
      <c r="NRQ115" s="71"/>
      <c r="NRR115" s="72"/>
      <c r="NRS115" s="72"/>
      <c r="NRT115" s="72"/>
      <c r="NRU115" s="138"/>
      <c r="NRV115" s="71"/>
      <c r="NRW115" s="72"/>
      <c r="NRX115" s="71"/>
      <c r="NRY115" s="72"/>
      <c r="NRZ115" s="72"/>
      <c r="NSA115" s="72"/>
      <c r="NSB115" s="138"/>
      <c r="NSC115" s="141"/>
      <c r="NSD115" s="72"/>
      <c r="NSE115" s="71"/>
      <c r="NSF115" s="72"/>
      <c r="NSG115" s="72"/>
      <c r="NSH115" s="72"/>
      <c r="NSI115" s="138"/>
      <c r="NSJ115" s="141"/>
      <c r="NSK115" s="72"/>
      <c r="NSL115" s="71"/>
      <c r="NSM115" s="72"/>
      <c r="NSN115" s="72"/>
      <c r="NSO115" s="72"/>
      <c r="NSP115" s="136"/>
      <c r="NSQ115" s="137"/>
      <c r="NSR115" s="71"/>
      <c r="NSS115" s="71"/>
      <c r="NST115" s="138"/>
      <c r="NSU115" s="138"/>
      <c r="NSV115" s="139"/>
      <c r="NSW115" s="71"/>
      <c r="NSX115" s="72"/>
      <c r="NSY115" s="71"/>
      <c r="NSZ115" s="140"/>
      <c r="NTA115" s="72"/>
      <c r="NTB115" s="72"/>
      <c r="NTC115" s="138"/>
      <c r="NTD115" s="71"/>
      <c r="NTE115" s="72"/>
      <c r="NTF115" s="71"/>
      <c r="NTG115" s="72"/>
      <c r="NTH115" s="72"/>
      <c r="NTI115" s="72"/>
      <c r="NTJ115" s="138"/>
      <c r="NTK115" s="71"/>
      <c r="NTL115" s="72"/>
      <c r="NTM115" s="71"/>
      <c r="NTN115" s="72"/>
      <c r="NTO115" s="72"/>
      <c r="NTP115" s="72"/>
      <c r="NTQ115" s="138"/>
      <c r="NTR115" s="71"/>
      <c r="NTS115" s="72"/>
      <c r="NTT115" s="71"/>
      <c r="NTU115" s="72"/>
      <c r="NTV115" s="72"/>
      <c r="NTW115" s="72"/>
      <c r="NTX115" s="138"/>
      <c r="NTY115" s="71"/>
      <c r="NTZ115" s="72"/>
      <c r="NUA115" s="71"/>
      <c r="NUB115" s="72"/>
      <c r="NUC115" s="72"/>
      <c r="NUD115" s="72"/>
      <c r="NUE115" s="138"/>
      <c r="NUF115" s="71"/>
      <c r="NUG115" s="72"/>
      <c r="NUH115" s="71"/>
      <c r="NUI115" s="72"/>
      <c r="NUJ115" s="72"/>
      <c r="NUK115" s="72"/>
      <c r="NUL115" s="138"/>
      <c r="NUM115" s="71"/>
      <c r="NUN115" s="72"/>
      <c r="NUO115" s="71"/>
      <c r="NUP115" s="72"/>
      <c r="NUQ115" s="72"/>
      <c r="NUR115" s="72"/>
      <c r="NUS115" s="138"/>
      <c r="NUT115" s="71"/>
      <c r="NUU115" s="72"/>
      <c r="NUV115" s="71"/>
      <c r="NUW115" s="72"/>
      <c r="NUX115" s="72"/>
      <c r="NUY115" s="72"/>
      <c r="NUZ115" s="138"/>
      <c r="NVA115" s="71"/>
      <c r="NVB115" s="72"/>
      <c r="NVC115" s="71"/>
      <c r="NVD115" s="72"/>
      <c r="NVE115" s="72"/>
      <c r="NVF115" s="72"/>
      <c r="NVG115" s="138"/>
      <c r="NVH115" s="71"/>
      <c r="NVI115" s="72"/>
      <c r="NVJ115" s="71"/>
      <c r="NVK115" s="72"/>
      <c r="NVL115" s="72"/>
      <c r="NVM115" s="72"/>
      <c r="NVN115" s="138"/>
      <c r="NVO115" s="71"/>
      <c r="NVP115" s="72"/>
      <c r="NVQ115" s="71"/>
      <c r="NVR115" s="72"/>
      <c r="NVS115" s="72"/>
      <c r="NVT115" s="72"/>
      <c r="NVU115" s="138"/>
      <c r="NVV115" s="71"/>
      <c r="NVW115" s="72"/>
      <c r="NVX115" s="71"/>
      <c r="NVY115" s="72"/>
      <c r="NVZ115" s="72"/>
      <c r="NWA115" s="72"/>
      <c r="NWB115" s="138"/>
      <c r="NWC115" s="71"/>
      <c r="NWD115" s="72"/>
      <c r="NWE115" s="71"/>
      <c r="NWF115" s="72"/>
      <c r="NWG115" s="72"/>
      <c r="NWH115" s="72"/>
      <c r="NWI115" s="138"/>
      <c r="NWJ115" s="71"/>
      <c r="NWK115" s="72"/>
      <c r="NWL115" s="71"/>
      <c r="NWM115" s="72"/>
      <c r="NWN115" s="72"/>
      <c r="NWO115" s="72"/>
      <c r="NWP115" s="138"/>
      <c r="NWQ115" s="71"/>
      <c r="NWR115" s="72"/>
      <c r="NWS115" s="71"/>
      <c r="NWT115" s="72"/>
      <c r="NWU115" s="72"/>
      <c r="NWV115" s="72"/>
      <c r="NWW115" s="138"/>
      <c r="NWX115" s="71"/>
      <c r="NWY115" s="72"/>
      <c r="NWZ115" s="71"/>
      <c r="NXA115" s="72"/>
      <c r="NXB115" s="72"/>
      <c r="NXC115" s="72"/>
      <c r="NXD115" s="138"/>
      <c r="NXE115" s="71"/>
      <c r="NXF115" s="72"/>
      <c r="NXG115" s="71"/>
      <c r="NXH115" s="72"/>
      <c r="NXI115" s="72"/>
      <c r="NXJ115" s="72"/>
      <c r="NXK115" s="138"/>
      <c r="NXL115" s="71"/>
      <c r="NXM115" s="72"/>
      <c r="NXN115" s="71"/>
      <c r="NXO115" s="72"/>
      <c r="NXP115" s="72"/>
      <c r="NXQ115" s="72"/>
      <c r="NXR115" s="138"/>
      <c r="NXS115" s="71"/>
      <c r="NXT115" s="72"/>
      <c r="NXU115" s="71"/>
      <c r="NXV115" s="72"/>
      <c r="NXW115" s="72"/>
      <c r="NXX115" s="72"/>
      <c r="NXY115" s="138"/>
      <c r="NXZ115" s="71"/>
      <c r="NYA115" s="72"/>
      <c r="NYB115" s="71"/>
      <c r="NYC115" s="72"/>
      <c r="NYD115" s="72"/>
      <c r="NYE115" s="72"/>
      <c r="NYF115" s="138"/>
      <c r="NYG115" s="71"/>
      <c r="NYH115" s="72"/>
      <c r="NYI115" s="71"/>
      <c r="NYJ115" s="72"/>
      <c r="NYK115" s="72"/>
      <c r="NYL115" s="72"/>
      <c r="NYM115" s="138"/>
      <c r="NYN115" s="71"/>
      <c r="NYO115" s="72"/>
      <c r="NYP115" s="71"/>
      <c r="NYQ115" s="72"/>
      <c r="NYR115" s="72"/>
      <c r="NYS115" s="72"/>
      <c r="NYT115" s="138"/>
      <c r="NYU115" s="71"/>
      <c r="NYV115" s="72"/>
      <c r="NYW115" s="71"/>
      <c r="NYX115" s="72"/>
      <c r="NYY115" s="72"/>
      <c r="NYZ115" s="72"/>
      <c r="NZA115" s="138"/>
      <c r="NZB115" s="71"/>
      <c r="NZC115" s="72"/>
      <c r="NZD115" s="71"/>
      <c r="NZE115" s="72"/>
      <c r="NZF115" s="72"/>
      <c r="NZG115" s="72"/>
      <c r="NZH115" s="138"/>
      <c r="NZI115" s="71"/>
      <c r="NZJ115" s="72"/>
      <c r="NZK115" s="71"/>
      <c r="NZL115" s="72"/>
      <c r="NZM115" s="72"/>
      <c r="NZN115" s="72"/>
      <c r="NZO115" s="138"/>
      <c r="NZP115" s="71"/>
      <c r="NZQ115" s="72"/>
      <c r="NZR115" s="71"/>
      <c r="NZS115" s="72"/>
      <c r="NZT115" s="72"/>
      <c r="NZU115" s="72"/>
      <c r="NZV115" s="138"/>
      <c r="NZW115" s="71"/>
      <c r="NZX115" s="72"/>
      <c r="NZY115" s="71"/>
      <c r="NZZ115" s="72"/>
      <c r="OAA115" s="72"/>
      <c r="OAB115" s="72"/>
      <c r="OAC115" s="138"/>
      <c r="OAD115" s="71"/>
      <c r="OAE115" s="72"/>
      <c r="OAF115" s="71"/>
      <c r="OAG115" s="72"/>
      <c r="OAH115" s="72"/>
      <c r="OAI115" s="72"/>
      <c r="OAJ115" s="138"/>
      <c r="OAK115" s="71"/>
      <c r="OAL115" s="72"/>
      <c r="OAM115" s="71"/>
      <c r="OAN115" s="72"/>
      <c r="OAO115" s="72"/>
      <c r="OAP115" s="72"/>
      <c r="OAQ115" s="138"/>
      <c r="OAR115" s="71"/>
      <c r="OAS115" s="72"/>
      <c r="OAT115" s="71"/>
      <c r="OAU115" s="72"/>
      <c r="OAV115" s="72"/>
      <c r="OAW115" s="72"/>
      <c r="OAX115" s="138"/>
      <c r="OAY115" s="71"/>
      <c r="OAZ115" s="72"/>
      <c r="OBA115" s="71"/>
      <c r="OBB115" s="72"/>
      <c r="OBC115" s="72"/>
      <c r="OBD115" s="72"/>
      <c r="OBE115" s="138"/>
      <c r="OBF115" s="141"/>
      <c r="OBG115" s="72"/>
      <c r="OBH115" s="71"/>
      <c r="OBI115" s="72"/>
      <c r="OBJ115" s="72"/>
      <c r="OBK115" s="72"/>
      <c r="OBL115" s="138"/>
      <c r="OBM115" s="141"/>
      <c r="OBN115" s="72"/>
      <c r="OBO115" s="71"/>
      <c r="OBP115" s="72"/>
      <c r="OBQ115" s="72"/>
      <c r="OBR115" s="72"/>
      <c r="OBS115" s="136"/>
      <c r="OBT115" s="137"/>
      <c r="OBU115" s="71"/>
      <c r="OBV115" s="71"/>
      <c r="OBW115" s="138"/>
      <c r="OBX115" s="138"/>
      <c r="OBY115" s="139"/>
      <c r="OBZ115" s="71"/>
      <c r="OCA115" s="72"/>
      <c r="OCB115" s="71"/>
      <c r="OCC115" s="140"/>
      <c r="OCD115" s="72"/>
      <c r="OCE115" s="72"/>
      <c r="OCF115" s="138"/>
      <c r="OCG115" s="71"/>
      <c r="OCH115" s="72"/>
      <c r="OCI115" s="71"/>
      <c r="OCJ115" s="72"/>
      <c r="OCK115" s="72"/>
      <c r="OCL115" s="72"/>
      <c r="OCM115" s="138"/>
      <c r="OCN115" s="71"/>
      <c r="OCO115" s="72"/>
      <c r="OCP115" s="71"/>
      <c r="OCQ115" s="72"/>
      <c r="OCR115" s="72"/>
      <c r="OCS115" s="72"/>
      <c r="OCT115" s="138"/>
      <c r="OCU115" s="71"/>
      <c r="OCV115" s="72"/>
      <c r="OCW115" s="71"/>
      <c r="OCX115" s="72"/>
      <c r="OCY115" s="72"/>
      <c r="OCZ115" s="72"/>
      <c r="ODA115" s="138"/>
      <c r="ODB115" s="71"/>
      <c r="ODC115" s="72"/>
      <c r="ODD115" s="71"/>
      <c r="ODE115" s="72"/>
      <c r="ODF115" s="72"/>
      <c r="ODG115" s="72"/>
      <c r="ODH115" s="138"/>
      <c r="ODI115" s="71"/>
      <c r="ODJ115" s="72"/>
      <c r="ODK115" s="71"/>
      <c r="ODL115" s="72"/>
      <c r="ODM115" s="72"/>
      <c r="ODN115" s="72"/>
      <c r="ODO115" s="138"/>
      <c r="ODP115" s="71"/>
      <c r="ODQ115" s="72"/>
      <c r="ODR115" s="71"/>
      <c r="ODS115" s="72"/>
      <c r="ODT115" s="72"/>
      <c r="ODU115" s="72"/>
      <c r="ODV115" s="138"/>
      <c r="ODW115" s="71"/>
      <c r="ODX115" s="72"/>
      <c r="ODY115" s="71"/>
      <c r="ODZ115" s="72"/>
      <c r="OEA115" s="72"/>
      <c r="OEB115" s="72"/>
      <c r="OEC115" s="138"/>
      <c r="OED115" s="71"/>
      <c r="OEE115" s="72"/>
      <c r="OEF115" s="71"/>
      <c r="OEG115" s="72"/>
      <c r="OEH115" s="72"/>
      <c r="OEI115" s="72"/>
      <c r="OEJ115" s="138"/>
      <c r="OEK115" s="71"/>
      <c r="OEL115" s="72"/>
      <c r="OEM115" s="71"/>
      <c r="OEN115" s="72"/>
      <c r="OEO115" s="72"/>
      <c r="OEP115" s="72"/>
      <c r="OEQ115" s="138"/>
      <c r="OER115" s="71"/>
      <c r="OES115" s="72"/>
      <c r="OET115" s="71"/>
      <c r="OEU115" s="72"/>
      <c r="OEV115" s="72"/>
      <c r="OEW115" s="72"/>
      <c r="OEX115" s="138"/>
      <c r="OEY115" s="71"/>
      <c r="OEZ115" s="72"/>
      <c r="OFA115" s="71"/>
      <c r="OFB115" s="72"/>
      <c r="OFC115" s="72"/>
      <c r="OFD115" s="72"/>
      <c r="OFE115" s="138"/>
      <c r="OFF115" s="71"/>
      <c r="OFG115" s="72"/>
      <c r="OFH115" s="71"/>
      <c r="OFI115" s="72"/>
      <c r="OFJ115" s="72"/>
      <c r="OFK115" s="72"/>
      <c r="OFL115" s="138"/>
      <c r="OFM115" s="71"/>
      <c r="OFN115" s="72"/>
      <c r="OFO115" s="71"/>
      <c r="OFP115" s="72"/>
      <c r="OFQ115" s="72"/>
      <c r="OFR115" s="72"/>
      <c r="OFS115" s="138"/>
      <c r="OFT115" s="71"/>
      <c r="OFU115" s="72"/>
      <c r="OFV115" s="71"/>
      <c r="OFW115" s="72"/>
      <c r="OFX115" s="72"/>
      <c r="OFY115" s="72"/>
      <c r="OFZ115" s="138"/>
      <c r="OGA115" s="71"/>
      <c r="OGB115" s="72"/>
      <c r="OGC115" s="71"/>
      <c r="OGD115" s="72"/>
      <c r="OGE115" s="72"/>
      <c r="OGF115" s="72"/>
      <c r="OGG115" s="138"/>
      <c r="OGH115" s="71"/>
      <c r="OGI115" s="72"/>
      <c r="OGJ115" s="71"/>
      <c r="OGK115" s="72"/>
      <c r="OGL115" s="72"/>
      <c r="OGM115" s="72"/>
      <c r="OGN115" s="138"/>
      <c r="OGO115" s="71"/>
      <c r="OGP115" s="72"/>
      <c r="OGQ115" s="71"/>
      <c r="OGR115" s="72"/>
      <c r="OGS115" s="72"/>
      <c r="OGT115" s="72"/>
      <c r="OGU115" s="138"/>
      <c r="OGV115" s="71"/>
      <c r="OGW115" s="72"/>
      <c r="OGX115" s="71"/>
      <c r="OGY115" s="72"/>
      <c r="OGZ115" s="72"/>
      <c r="OHA115" s="72"/>
      <c r="OHB115" s="138"/>
      <c r="OHC115" s="71"/>
      <c r="OHD115" s="72"/>
      <c r="OHE115" s="71"/>
      <c r="OHF115" s="72"/>
      <c r="OHG115" s="72"/>
      <c r="OHH115" s="72"/>
      <c r="OHI115" s="138"/>
      <c r="OHJ115" s="71"/>
      <c r="OHK115" s="72"/>
      <c r="OHL115" s="71"/>
      <c r="OHM115" s="72"/>
      <c r="OHN115" s="72"/>
      <c r="OHO115" s="72"/>
      <c r="OHP115" s="138"/>
      <c r="OHQ115" s="71"/>
      <c r="OHR115" s="72"/>
      <c r="OHS115" s="71"/>
      <c r="OHT115" s="72"/>
      <c r="OHU115" s="72"/>
      <c r="OHV115" s="72"/>
      <c r="OHW115" s="138"/>
      <c r="OHX115" s="71"/>
      <c r="OHY115" s="72"/>
      <c r="OHZ115" s="71"/>
      <c r="OIA115" s="72"/>
      <c r="OIB115" s="72"/>
      <c r="OIC115" s="72"/>
      <c r="OID115" s="138"/>
      <c r="OIE115" s="71"/>
      <c r="OIF115" s="72"/>
      <c r="OIG115" s="71"/>
      <c r="OIH115" s="72"/>
      <c r="OII115" s="72"/>
      <c r="OIJ115" s="72"/>
      <c r="OIK115" s="138"/>
      <c r="OIL115" s="71"/>
      <c r="OIM115" s="72"/>
      <c r="OIN115" s="71"/>
      <c r="OIO115" s="72"/>
      <c r="OIP115" s="72"/>
      <c r="OIQ115" s="72"/>
      <c r="OIR115" s="138"/>
      <c r="OIS115" s="71"/>
      <c r="OIT115" s="72"/>
      <c r="OIU115" s="71"/>
      <c r="OIV115" s="72"/>
      <c r="OIW115" s="72"/>
      <c r="OIX115" s="72"/>
      <c r="OIY115" s="138"/>
      <c r="OIZ115" s="71"/>
      <c r="OJA115" s="72"/>
      <c r="OJB115" s="71"/>
      <c r="OJC115" s="72"/>
      <c r="OJD115" s="72"/>
      <c r="OJE115" s="72"/>
      <c r="OJF115" s="138"/>
      <c r="OJG115" s="71"/>
      <c r="OJH115" s="72"/>
      <c r="OJI115" s="71"/>
      <c r="OJJ115" s="72"/>
      <c r="OJK115" s="72"/>
      <c r="OJL115" s="72"/>
      <c r="OJM115" s="138"/>
      <c r="OJN115" s="71"/>
      <c r="OJO115" s="72"/>
      <c r="OJP115" s="71"/>
      <c r="OJQ115" s="72"/>
      <c r="OJR115" s="72"/>
      <c r="OJS115" s="72"/>
      <c r="OJT115" s="138"/>
      <c r="OJU115" s="71"/>
      <c r="OJV115" s="72"/>
      <c r="OJW115" s="71"/>
      <c r="OJX115" s="72"/>
      <c r="OJY115" s="72"/>
      <c r="OJZ115" s="72"/>
      <c r="OKA115" s="138"/>
      <c r="OKB115" s="71"/>
      <c r="OKC115" s="72"/>
      <c r="OKD115" s="71"/>
      <c r="OKE115" s="72"/>
      <c r="OKF115" s="72"/>
      <c r="OKG115" s="72"/>
      <c r="OKH115" s="138"/>
      <c r="OKI115" s="141"/>
      <c r="OKJ115" s="72"/>
      <c r="OKK115" s="71"/>
      <c r="OKL115" s="72"/>
      <c r="OKM115" s="72"/>
      <c r="OKN115" s="72"/>
      <c r="OKO115" s="138"/>
      <c r="OKP115" s="141"/>
      <c r="OKQ115" s="72"/>
      <c r="OKR115" s="71"/>
      <c r="OKS115" s="72"/>
      <c r="OKT115" s="72"/>
      <c r="OKU115" s="72"/>
      <c r="OKV115" s="136"/>
      <c r="OKW115" s="137"/>
      <c r="OKX115" s="71"/>
      <c r="OKY115" s="71"/>
      <c r="OKZ115" s="138"/>
      <c r="OLA115" s="138"/>
      <c r="OLB115" s="139"/>
      <c r="OLC115" s="71"/>
      <c r="OLD115" s="72"/>
      <c r="OLE115" s="71"/>
      <c r="OLF115" s="140"/>
      <c r="OLG115" s="72"/>
      <c r="OLH115" s="72"/>
      <c r="OLI115" s="138"/>
      <c r="OLJ115" s="71"/>
      <c r="OLK115" s="72"/>
      <c r="OLL115" s="71"/>
      <c r="OLM115" s="72"/>
      <c r="OLN115" s="72"/>
      <c r="OLO115" s="72"/>
      <c r="OLP115" s="138"/>
      <c r="OLQ115" s="71"/>
      <c r="OLR115" s="72"/>
      <c r="OLS115" s="71"/>
      <c r="OLT115" s="72"/>
      <c r="OLU115" s="72"/>
      <c r="OLV115" s="72"/>
      <c r="OLW115" s="138"/>
      <c r="OLX115" s="71"/>
      <c r="OLY115" s="72"/>
      <c r="OLZ115" s="71"/>
      <c r="OMA115" s="72"/>
      <c r="OMB115" s="72"/>
      <c r="OMC115" s="72"/>
      <c r="OMD115" s="138"/>
      <c r="OME115" s="71"/>
      <c r="OMF115" s="72"/>
      <c r="OMG115" s="71"/>
      <c r="OMH115" s="72"/>
      <c r="OMI115" s="72"/>
      <c r="OMJ115" s="72"/>
      <c r="OMK115" s="138"/>
      <c r="OML115" s="71"/>
      <c r="OMM115" s="72"/>
      <c r="OMN115" s="71"/>
      <c r="OMO115" s="72"/>
      <c r="OMP115" s="72"/>
      <c r="OMQ115" s="72"/>
      <c r="OMR115" s="138"/>
      <c r="OMS115" s="71"/>
      <c r="OMT115" s="72"/>
      <c r="OMU115" s="71"/>
      <c r="OMV115" s="72"/>
      <c r="OMW115" s="72"/>
      <c r="OMX115" s="72"/>
      <c r="OMY115" s="138"/>
      <c r="OMZ115" s="71"/>
      <c r="ONA115" s="72"/>
      <c r="ONB115" s="71"/>
      <c r="ONC115" s="72"/>
      <c r="OND115" s="72"/>
      <c r="ONE115" s="72"/>
      <c r="ONF115" s="138"/>
      <c r="ONG115" s="71"/>
      <c r="ONH115" s="72"/>
      <c r="ONI115" s="71"/>
      <c r="ONJ115" s="72"/>
      <c r="ONK115" s="72"/>
      <c r="ONL115" s="72"/>
      <c r="ONM115" s="138"/>
      <c r="ONN115" s="71"/>
      <c r="ONO115" s="72"/>
      <c r="ONP115" s="71"/>
      <c r="ONQ115" s="72"/>
      <c r="ONR115" s="72"/>
      <c r="ONS115" s="72"/>
      <c r="ONT115" s="138"/>
      <c r="ONU115" s="71"/>
      <c r="ONV115" s="72"/>
      <c r="ONW115" s="71"/>
      <c r="ONX115" s="72"/>
      <c r="ONY115" s="72"/>
      <c r="ONZ115" s="72"/>
      <c r="OOA115" s="138"/>
      <c r="OOB115" s="71"/>
      <c r="OOC115" s="72"/>
      <c r="OOD115" s="71"/>
      <c r="OOE115" s="72"/>
      <c r="OOF115" s="72"/>
      <c r="OOG115" s="72"/>
      <c r="OOH115" s="138"/>
      <c r="OOI115" s="71"/>
      <c r="OOJ115" s="72"/>
      <c r="OOK115" s="71"/>
      <c r="OOL115" s="72"/>
      <c r="OOM115" s="72"/>
      <c r="OON115" s="72"/>
      <c r="OOO115" s="138"/>
      <c r="OOP115" s="71"/>
      <c r="OOQ115" s="72"/>
      <c r="OOR115" s="71"/>
      <c r="OOS115" s="72"/>
      <c r="OOT115" s="72"/>
      <c r="OOU115" s="72"/>
      <c r="OOV115" s="138"/>
      <c r="OOW115" s="71"/>
      <c r="OOX115" s="72"/>
      <c r="OOY115" s="71"/>
      <c r="OOZ115" s="72"/>
      <c r="OPA115" s="72"/>
      <c r="OPB115" s="72"/>
      <c r="OPC115" s="138"/>
      <c r="OPD115" s="71"/>
      <c r="OPE115" s="72"/>
      <c r="OPF115" s="71"/>
      <c r="OPG115" s="72"/>
      <c r="OPH115" s="72"/>
      <c r="OPI115" s="72"/>
      <c r="OPJ115" s="138"/>
      <c r="OPK115" s="71"/>
      <c r="OPL115" s="72"/>
      <c r="OPM115" s="71"/>
      <c r="OPN115" s="72"/>
      <c r="OPO115" s="72"/>
      <c r="OPP115" s="72"/>
      <c r="OPQ115" s="138"/>
      <c r="OPR115" s="71"/>
      <c r="OPS115" s="72"/>
      <c r="OPT115" s="71"/>
      <c r="OPU115" s="72"/>
      <c r="OPV115" s="72"/>
      <c r="OPW115" s="72"/>
      <c r="OPX115" s="138"/>
      <c r="OPY115" s="71"/>
      <c r="OPZ115" s="72"/>
      <c r="OQA115" s="71"/>
      <c r="OQB115" s="72"/>
      <c r="OQC115" s="72"/>
      <c r="OQD115" s="72"/>
      <c r="OQE115" s="138"/>
      <c r="OQF115" s="71"/>
      <c r="OQG115" s="72"/>
      <c r="OQH115" s="71"/>
      <c r="OQI115" s="72"/>
      <c r="OQJ115" s="72"/>
      <c r="OQK115" s="72"/>
      <c r="OQL115" s="138"/>
      <c r="OQM115" s="71"/>
      <c r="OQN115" s="72"/>
      <c r="OQO115" s="71"/>
      <c r="OQP115" s="72"/>
      <c r="OQQ115" s="72"/>
      <c r="OQR115" s="72"/>
      <c r="OQS115" s="138"/>
      <c r="OQT115" s="71"/>
      <c r="OQU115" s="72"/>
      <c r="OQV115" s="71"/>
      <c r="OQW115" s="72"/>
      <c r="OQX115" s="72"/>
      <c r="OQY115" s="72"/>
      <c r="OQZ115" s="138"/>
      <c r="ORA115" s="71"/>
      <c r="ORB115" s="72"/>
      <c r="ORC115" s="71"/>
      <c r="ORD115" s="72"/>
      <c r="ORE115" s="72"/>
      <c r="ORF115" s="72"/>
      <c r="ORG115" s="138"/>
      <c r="ORH115" s="71"/>
      <c r="ORI115" s="72"/>
      <c r="ORJ115" s="71"/>
      <c r="ORK115" s="72"/>
      <c r="ORL115" s="72"/>
      <c r="ORM115" s="72"/>
      <c r="ORN115" s="138"/>
      <c r="ORO115" s="71"/>
      <c r="ORP115" s="72"/>
      <c r="ORQ115" s="71"/>
      <c r="ORR115" s="72"/>
      <c r="ORS115" s="72"/>
      <c r="ORT115" s="72"/>
      <c r="ORU115" s="138"/>
      <c r="ORV115" s="71"/>
      <c r="ORW115" s="72"/>
      <c r="ORX115" s="71"/>
      <c r="ORY115" s="72"/>
      <c r="ORZ115" s="72"/>
      <c r="OSA115" s="72"/>
      <c r="OSB115" s="138"/>
      <c r="OSC115" s="71"/>
      <c r="OSD115" s="72"/>
      <c r="OSE115" s="71"/>
      <c r="OSF115" s="72"/>
      <c r="OSG115" s="72"/>
      <c r="OSH115" s="72"/>
      <c r="OSI115" s="138"/>
      <c r="OSJ115" s="71"/>
      <c r="OSK115" s="72"/>
      <c r="OSL115" s="71"/>
      <c r="OSM115" s="72"/>
      <c r="OSN115" s="72"/>
      <c r="OSO115" s="72"/>
      <c r="OSP115" s="138"/>
      <c r="OSQ115" s="71"/>
      <c r="OSR115" s="72"/>
      <c r="OSS115" s="71"/>
      <c r="OST115" s="72"/>
      <c r="OSU115" s="72"/>
      <c r="OSV115" s="72"/>
      <c r="OSW115" s="138"/>
      <c r="OSX115" s="71"/>
      <c r="OSY115" s="72"/>
      <c r="OSZ115" s="71"/>
      <c r="OTA115" s="72"/>
      <c r="OTB115" s="72"/>
      <c r="OTC115" s="72"/>
      <c r="OTD115" s="138"/>
      <c r="OTE115" s="71"/>
      <c r="OTF115" s="72"/>
      <c r="OTG115" s="71"/>
      <c r="OTH115" s="72"/>
      <c r="OTI115" s="72"/>
      <c r="OTJ115" s="72"/>
      <c r="OTK115" s="138"/>
      <c r="OTL115" s="141"/>
      <c r="OTM115" s="72"/>
      <c r="OTN115" s="71"/>
      <c r="OTO115" s="72"/>
      <c r="OTP115" s="72"/>
      <c r="OTQ115" s="72"/>
      <c r="OTR115" s="138"/>
      <c r="OTS115" s="141"/>
      <c r="OTT115" s="72"/>
      <c r="OTU115" s="71"/>
      <c r="OTV115" s="72"/>
      <c r="OTW115" s="72"/>
      <c r="OTX115" s="72"/>
      <c r="OTY115" s="136"/>
      <c r="OTZ115" s="137"/>
      <c r="OUA115" s="71"/>
      <c r="OUB115" s="71"/>
      <c r="OUC115" s="138"/>
      <c r="OUD115" s="138"/>
      <c r="OUE115" s="139"/>
      <c r="OUF115" s="71"/>
      <c r="OUG115" s="72"/>
      <c r="OUH115" s="71"/>
      <c r="OUI115" s="140"/>
      <c r="OUJ115" s="72"/>
      <c r="OUK115" s="72"/>
      <c r="OUL115" s="138"/>
      <c r="OUM115" s="71"/>
      <c r="OUN115" s="72"/>
      <c r="OUO115" s="71"/>
      <c r="OUP115" s="72"/>
      <c r="OUQ115" s="72"/>
      <c r="OUR115" s="72"/>
      <c r="OUS115" s="138"/>
      <c r="OUT115" s="71"/>
      <c r="OUU115" s="72"/>
      <c r="OUV115" s="71"/>
      <c r="OUW115" s="72"/>
      <c r="OUX115" s="72"/>
      <c r="OUY115" s="72"/>
      <c r="OUZ115" s="138"/>
      <c r="OVA115" s="71"/>
      <c r="OVB115" s="72"/>
      <c r="OVC115" s="71"/>
      <c r="OVD115" s="72"/>
      <c r="OVE115" s="72"/>
      <c r="OVF115" s="72"/>
      <c r="OVG115" s="138"/>
      <c r="OVH115" s="71"/>
      <c r="OVI115" s="72"/>
      <c r="OVJ115" s="71"/>
      <c r="OVK115" s="72"/>
      <c r="OVL115" s="72"/>
      <c r="OVM115" s="72"/>
      <c r="OVN115" s="138"/>
      <c r="OVO115" s="71"/>
      <c r="OVP115" s="72"/>
      <c r="OVQ115" s="71"/>
      <c r="OVR115" s="72"/>
      <c r="OVS115" s="72"/>
      <c r="OVT115" s="72"/>
      <c r="OVU115" s="138"/>
      <c r="OVV115" s="71"/>
      <c r="OVW115" s="72"/>
      <c r="OVX115" s="71"/>
      <c r="OVY115" s="72"/>
      <c r="OVZ115" s="72"/>
      <c r="OWA115" s="72"/>
      <c r="OWB115" s="138"/>
      <c r="OWC115" s="71"/>
      <c r="OWD115" s="72"/>
      <c r="OWE115" s="71"/>
      <c r="OWF115" s="72"/>
      <c r="OWG115" s="72"/>
      <c r="OWH115" s="72"/>
      <c r="OWI115" s="138"/>
      <c r="OWJ115" s="71"/>
      <c r="OWK115" s="72"/>
      <c r="OWL115" s="71"/>
      <c r="OWM115" s="72"/>
      <c r="OWN115" s="72"/>
      <c r="OWO115" s="72"/>
      <c r="OWP115" s="138"/>
      <c r="OWQ115" s="71"/>
      <c r="OWR115" s="72"/>
      <c r="OWS115" s="71"/>
      <c r="OWT115" s="72"/>
      <c r="OWU115" s="72"/>
      <c r="OWV115" s="72"/>
      <c r="OWW115" s="138"/>
      <c r="OWX115" s="71"/>
      <c r="OWY115" s="72"/>
      <c r="OWZ115" s="71"/>
      <c r="OXA115" s="72"/>
      <c r="OXB115" s="72"/>
      <c r="OXC115" s="72"/>
      <c r="OXD115" s="138"/>
      <c r="OXE115" s="71"/>
      <c r="OXF115" s="72"/>
      <c r="OXG115" s="71"/>
      <c r="OXH115" s="72"/>
      <c r="OXI115" s="72"/>
      <c r="OXJ115" s="72"/>
      <c r="OXK115" s="138"/>
      <c r="OXL115" s="71"/>
      <c r="OXM115" s="72"/>
      <c r="OXN115" s="71"/>
      <c r="OXO115" s="72"/>
      <c r="OXP115" s="72"/>
      <c r="OXQ115" s="72"/>
      <c r="OXR115" s="138"/>
      <c r="OXS115" s="71"/>
      <c r="OXT115" s="72"/>
      <c r="OXU115" s="71"/>
      <c r="OXV115" s="72"/>
      <c r="OXW115" s="72"/>
      <c r="OXX115" s="72"/>
      <c r="OXY115" s="138"/>
      <c r="OXZ115" s="71"/>
      <c r="OYA115" s="72"/>
      <c r="OYB115" s="71"/>
      <c r="OYC115" s="72"/>
      <c r="OYD115" s="72"/>
      <c r="OYE115" s="72"/>
      <c r="OYF115" s="138"/>
      <c r="OYG115" s="71"/>
      <c r="OYH115" s="72"/>
      <c r="OYI115" s="71"/>
      <c r="OYJ115" s="72"/>
      <c r="OYK115" s="72"/>
      <c r="OYL115" s="72"/>
      <c r="OYM115" s="138"/>
      <c r="OYN115" s="71"/>
      <c r="OYO115" s="72"/>
      <c r="OYP115" s="71"/>
      <c r="OYQ115" s="72"/>
      <c r="OYR115" s="72"/>
      <c r="OYS115" s="72"/>
      <c r="OYT115" s="138"/>
      <c r="OYU115" s="71"/>
      <c r="OYV115" s="72"/>
      <c r="OYW115" s="71"/>
      <c r="OYX115" s="72"/>
      <c r="OYY115" s="72"/>
      <c r="OYZ115" s="72"/>
      <c r="OZA115" s="138"/>
      <c r="OZB115" s="71"/>
      <c r="OZC115" s="72"/>
      <c r="OZD115" s="71"/>
      <c r="OZE115" s="72"/>
      <c r="OZF115" s="72"/>
      <c r="OZG115" s="72"/>
      <c r="OZH115" s="138"/>
      <c r="OZI115" s="71"/>
      <c r="OZJ115" s="72"/>
      <c r="OZK115" s="71"/>
      <c r="OZL115" s="72"/>
      <c r="OZM115" s="72"/>
      <c r="OZN115" s="72"/>
      <c r="OZO115" s="138"/>
      <c r="OZP115" s="71"/>
      <c r="OZQ115" s="72"/>
      <c r="OZR115" s="71"/>
      <c r="OZS115" s="72"/>
      <c r="OZT115" s="72"/>
      <c r="OZU115" s="72"/>
      <c r="OZV115" s="138"/>
      <c r="OZW115" s="71"/>
      <c r="OZX115" s="72"/>
      <c r="OZY115" s="71"/>
      <c r="OZZ115" s="72"/>
      <c r="PAA115" s="72"/>
      <c r="PAB115" s="72"/>
      <c r="PAC115" s="138"/>
      <c r="PAD115" s="71"/>
      <c r="PAE115" s="72"/>
      <c r="PAF115" s="71"/>
      <c r="PAG115" s="72"/>
      <c r="PAH115" s="72"/>
      <c r="PAI115" s="72"/>
      <c r="PAJ115" s="138"/>
      <c r="PAK115" s="71"/>
      <c r="PAL115" s="72"/>
      <c r="PAM115" s="71"/>
      <c r="PAN115" s="72"/>
      <c r="PAO115" s="72"/>
      <c r="PAP115" s="72"/>
      <c r="PAQ115" s="138"/>
      <c r="PAR115" s="71"/>
      <c r="PAS115" s="72"/>
      <c r="PAT115" s="71"/>
      <c r="PAU115" s="72"/>
      <c r="PAV115" s="72"/>
      <c r="PAW115" s="72"/>
      <c r="PAX115" s="138"/>
      <c r="PAY115" s="71"/>
      <c r="PAZ115" s="72"/>
      <c r="PBA115" s="71"/>
      <c r="PBB115" s="72"/>
      <c r="PBC115" s="72"/>
      <c r="PBD115" s="72"/>
      <c r="PBE115" s="138"/>
      <c r="PBF115" s="71"/>
      <c r="PBG115" s="72"/>
      <c r="PBH115" s="71"/>
      <c r="PBI115" s="72"/>
      <c r="PBJ115" s="72"/>
      <c r="PBK115" s="72"/>
      <c r="PBL115" s="138"/>
      <c r="PBM115" s="71"/>
      <c r="PBN115" s="72"/>
      <c r="PBO115" s="71"/>
      <c r="PBP115" s="72"/>
      <c r="PBQ115" s="72"/>
      <c r="PBR115" s="72"/>
      <c r="PBS115" s="138"/>
      <c r="PBT115" s="71"/>
      <c r="PBU115" s="72"/>
      <c r="PBV115" s="71"/>
      <c r="PBW115" s="72"/>
      <c r="PBX115" s="72"/>
      <c r="PBY115" s="72"/>
      <c r="PBZ115" s="138"/>
      <c r="PCA115" s="71"/>
      <c r="PCB115" s="72"/>
      <c r="PCC115" s="71"/>
      <c r="PCD115" s="72"/>
      <c r="PCE115" s="72"/>
      <c r="PCF115" s="72"/>
      <c r="PCG115" s="138"/>
      <c r="PCH115" s="71"/>
      <c r="PCI115" s="72"/>
      <c r="PCJ115" s="71"/>
      <c r="PCK115" s="72"/>
      <c r="PCL115" s="72"/>
      <c r="PCM115" s="72"/>
      <c r="PCN115" s="138"/>
      <c r="PCO115" s="141"/>
      <c r="PCP115" s="72"/>
      <c r="PCQ115" s="71"/>
      <c r="PCR115" s="72"/>
      <c r="PCS115" s="72"/>
      <c r="PCT115" s="72"/>
      <c r="PCU115" s="138"/>
      <c r="PCV115" s="141"/>
      <c r="PCW115" s="72"/>
      <c r="PCX115" s="71"/>
      <c r="PCY115" s="72"/>
      <c r="PCZ115" s="72"/>
      <c r="PDA115" s="72"/>
      <c r="PDB115" s="136"/>
      <c r="PDC115" s="137"/>
      <c r="PDD115" s="71"/>
      <c r="PDE115" s="71"/>
      <c r="PDF115" s="138"/>
      <c r="PDG115" s="138"/>
      <c r="PDH115" s="139"/>
      <c r="PDI115" s="71"/>
      <c r="PDJ115" s="72"/>
      <c r="PDK115" s="71"/>
      <c r="PDL115" s="140"/>
      <c r="PDM115" s="72"/>
      <c r="PDN115" s="72"/>
      <c r="PDO115" s="138"/>
      <c r="PDP115" s="71"/>
      <c r="PDQ115" s="72"/>
      <c r="PDR115" s="71"/>
      <c r="PDS115" s="72"/>
      <c r="PDT115" s="72"/>
      <c r="PDU115" s="72"/>
      <c r="PDV115" s="138"/>
      <c r="PDW115" s="71"/>
      <c r="PDX115" s="72"/>
      <c r="PDY115" s="71"/>
      <c r="PDZ115" s="72"/>
      <c r="PEA115" s="72"/>
      <c r="PEB115" s="72"/>
      <c r="PEC115" s="138"/>
      <c r="PED115" s="71"/>
      <c r="PEE115" s="72"/>
      <c r="PEF115" s="71"/>
      <c r="PEG115" s="72"/>
      <c r="PEH115" s="72"/>
      <c r="PEI115" s="72"/>
      <c r="PEJ115" s="138"/>
      <c r="PEK115" s="71"/>
      <c r="PEL115" s="72"/>
      <c r="PEM115" s="71"/>
      <c r="PEN115" s="72"/>
      <c r="PEO115" s="72"/>
      <c r="PEP115" s="72"/>
      <c r="PEQ115" s="138"/>
      <c r="PER115" s="71"/>
      <c r="PES115" s="72"/>
      <c r="PET115" s="71"/>
      <c r="PEU115" s="72"/>
      <c r="PEV115" s="72"/>
      <c r="PEW115" s="72"/>
      <c r="PEX115" s="138"/>
      <c r="PEY115" s="71"/>
      <c r="PEZ115" s="72"/>
      <c r="PFA115" s="71"/>
      <c r="PFB115" s="72"/>
      <c r="PFC115" s="72"/>
      <c r="PFD115" s="72"/>
      <c r="PFE115" s="138"/>
      <c r="PFF115" s="71"/>
      <c r="PFG115" s="72"/>
      <c r="PFH115" s="71"/>
      <c r="PFI115" s="72"/>
      <c r="PFJ115" s="72"/>
      <c r="PFK115" s="72"/>
      <c r="PFL115" s="138"/>
      <c r="PFM115" s="71"/>
      <c r="PFN115" s="72"/>
      <c r="PFO115" s="71"/>
      <c r="PFP115" s="72"/>
      <c r="PFQ115" s="72"/>
      <c r="PFR115" s="72"/>
      <c r="PFS115" s="138"/>
      <c r="PFT115" s="71"/>
      <c r="PFU115" s="72"/>
      <c r="PFV115" s="71"/>
      <c r="PFW115" s="72"/>
      <c r="PFX115" s="72"/>
      <c r="PFY115" s="72"/>
      <c r="PFZ115" s="138"/>
      <c r="PGA115" s="71"/>
      <c r="PGB115" s="72"/>
      <c r="PGC115" s="71"/>
      <c r="PGD115" s="72"/>
      <c r="PGE115" s="72"/>
      <c r="PGF115" s="72"/>
      <c r="PGG115" s="138"/>
      <c r="PGH115" s="71"/>
      <c r="PGI115" s="72"/>
      <c r="PGJ115" s="71"/>
      <c r="PGK115" s="72"/>
      <c r="PGL115" s="72"/>
      <c r="PGM115" s="72"/>
      <c r="PGN115" s="138"/>
      <c r="PGO115" s="71"/>
      <c r="PGP115" s="72"/>
      <c r="PGQ115" s="71"/>
      <c r="PGR115" s="72"/>
      <c r="PGS115" s="72"/>
      <c r="PGT115" s="72"/>
      <c r="PGU115" s="138"/>
      <c r="PGV115" s="71"/>
      <c r="PGW115" s="72"/>
      <c r="PGX115" s="71"/>
      <c r="PGY115" s="72"/>
      <c r="PGZ115" s="72"/>
      <c r="PHA115" s="72"/>
      <c r="PHB115" s="138"/>
      <c r="PHC115" s="71"/>
      <c r="PHD115" s="72"/>
      <c r="PHE115" s="71"/>
      <c r="PHF115" s="72"/>
      <c r="PHG115" s="72"/>
      <c r="PHH115" s="72"/>
      <c r="PHI115" s="138"/>
      <c r="PHJ115" s="71"/>
      <c r="PHK115" s="72"/>
      <c r="PHL115" s="71"/>
      <c r="PHM115" s="72"/>
      <c r="PHN115" s="72"/>
      <c r="PHO115" s="72"/>
      <c r="PHP115" s="138"/>
      <c r="PHQ115" s="71"/>
      <c r="PHR115" s="72"/>
      <c r="PHS115" s="71"/>
      <c r="PHT115" s="72"/>
      <c r="PHU115" s="72"/>
      <c r="PHV115" s="72"/>
      <c r="PHW115" s="138"/>
      <c r="PHX115" s="71"/>
      <c r="PHY115" s="72"/>
      <c r="PHZ115" s="71"/>
      <c r="PIA115" s="72"/>
      <c r="PIB115" s="72"/>
      <c r="PIC115" s="72"/>
      <c r="PID115" s="138"/>
      <c r="PIE115" s="71"/>
      <c r="PIF115" s="72"/>
      <c r="PIG115" s="71"/>
      <c r="PIH115" s="72"/>
      <c r="PII115" s="72"/>
      <c r="PIJ115" s="72"/>
      <c r="PIK115" s="138"/>
      <c r="PIL115" s="71"/>
      <c r="PIM115" s="72"/>
      <c r="PIN115" s="71"/>
      <c r="PIO115" s="72"/>
      <c r="PIP115" s="72"/>
      <c r="PIQ115" s="72"/>
      <c r="PIR115" s="138"/>
      <c r="PIS115" s="71"/>
      <c r="PIT115" s="72"/>
      <c r="PIU115" s="71"/>
      <c r="PIV115" s="72"/>
      <c r="PIW115" s="72"/>
      <c r="PIX115" s="72"/>
      <c r="PIY115" s="138"/>
      <c r="PIZ115" s="71"/>
      <c r="PJA115" s="72"/>
      <c r="PJB115" s="71"/>
      <c r="PJC115" s="72"/>
      <c r="PJD115" s="72"/>
      <c r="PJE115" s="72"/>
      <c r="PJF115" s="138"/>
      <c r="PJG115" s="71"/>
      <c r="PJH115" s="72"/>
      <c r="PJI115" s="71"/>
      <c r="PJJ115" s="72"/>
      <c r="PJK115" s="72"/>
      <c r="PJL115" s="72"/>
      <c r="PJM115" s="138"/>
      <c r="PJN115" s="71"/>
      <c r="PJO115" s="72"/>
      <c r="PJP115" s="71"/>
      <c r="PJQ115" s="72"/>
      <c r="PJR115" s="72"/>
      <c r="PJS115" s="72"/>
      <c r="PJT115" s="138"/>
      <c r="PJU115" s="71"/>
      <c r="PJV115" s="72"/>
      <c r="PJW115" s="71"/>
      <c r="PJX115" s="72"/>
      <c r="PJY115" s="72"/>
      <c r="PJZ115" s="72"/>
      <c r="PKA115" s="138"/>
      <c r="PKB115" s="71"/>
      <c r="PKC115" s="72"/>
      <c r="PKD115" s="71"/>
      <c r="PKE115" s="72"/>
      <c r="PKF115" s="72"/>
      <c r="PKG115" s="72"/>
      <c r="PKH115" s="138"/>
      <c r="PKI115" s="71"/>
      <c r="PKJ115" s="72"/>
      <c r="PKK115" s="71"/>
      <c r="PKL115" s="72"/>
      <c r="PKM115" s="72"/>
      <c r="PKN115" s="72"/>
      <c r="PKO115" s="138"/>
      <c r="PKP115" s="71"/>
      <c r="PKQ115" s="72"/>
      <c r="PKR115" s="71"/>
      <c r="PKS115" s="72"/>
      <c r="PKT115" s="72"/>
      <c r="PKU115" s="72"/>
      <c r="PKV115" s="138"/>
      <c r="PKW115" s="71"/>
      <c r="PKX115" s="72"/>
      <c r="PKY115" s="71"/>
      <c r="PKZ115" s="72"/>
      <c r="PLA115" s="72"/>
      <c r="PLB115" s="72"/>
      <c r="PLC115" s="138"/>
      <c r="PLD115" s="71"/>
      <c r="PLE115" s="72"/>
      <c r="PLF115" s="71"/>
      <c r="PLG115" s="72"/>
      <c r="PLH115" s="72"/>
      <c r="PLI115" s="72"/>
      <c r="PLJ115" s="138"/>
      <c r="PLK115" s="71"/>
      <c r="PLL115" s="72"/>
      <c r="PLM115" s="71"/>
      <c r="PLN115" s="72"/>
      <c r="PLO115" s="72"/>
      <c r="PLP115" s="72"/>
      <c r="PLQ115" s="138"/>
      <c r="PLR115" s="141"/>
      <c r="PLS115" s="72"/>
      <c r="PLT115" s="71"/>
      <c r="PLU115" s="72"/>
      <c r="PLV115" s="72"/>
      <c r="PLW115" s="72"/>
      <c r="PLX115" s="138"/>
      <c r="PLY115" s="141"/>
      <c r="PLZ115" s="72"/>
      <c r="PMA115" s="71"/>
      <c r="PMB115" s="72"/>
      <c r="PMC115" s="72"/>
      <c r="PMD115" s="72"/>
      <c r="PME115" s="136"/>
      <c r="PMF115" s="137"/>
      <c r="PMG115" s="71"/>
      <c r="PMH115" s="71"/>
      <c r="PMI115" s="138"/>
      <c r="PMJ115" s="138"/>
      <c r="PMK115" s="139"/>
      <c r="PML115" s="71"/>
      <c r="PMM115" s="72"/>
      <c r="PMN115" s="71"/>
      <c r="PMO115" s="140"/>
      <c r="PMP115" s="72"/>
      <c r="PMQ115" s="72"/>
      <c r="PMR115" s="138"/>
      <c r="PMS115" s="71"/>
      <c r="PMT115" s="72"/>
      <c r="PMU115" s="71"/>
      <c r="PMV115" s="72"/>
      <c r="PMW115" s="72"/>
      <c r="PMX115" s="72"/>
      <c r="PMY115" s="138"/>
      <c r="PMZ115" s="71"/>
      <c r="PNA115" s="72"/>
      <c r="PNB115" s="71"/>
      <c r="PNC115" s="72"/>
      <c r="PND115" s="72"/>
      <c r="PNE115" s="72"/>
      <c r="PNF115" s="138"/>
      <c r="PNG115" s="71"/>
      <c r="PNH115" s="72"/>
      <c r="PNI115" s="71"/>
      <c r="PNJ115" s="72"/>
      <c r="PNK115" s="72"/>
      <c r="PNL115" s="72"/>
      <c r="PNM115" s="138"/>
      <c r="PNN115" s="71"/>
      <c r="PNO115" s="72"/>
      <c r="PNP115" s="71"/>
      <c r="PNQ115" s="72"/>
      <c r="PNR115" s="72"/>
      <c r="PNS115" s="72"/>
      <c r="PNT115" s="138"/>
      <c r="PNU115" s="71"/>
      <c r="PNV115" s="72"/>
      <c r="PNW115" s="71"/>
      <c r="PNX115" s="72"/>
      <c r="PNY115" s="72"/>
      <c r="PNZ115" s="72"/>
      <c r="POA115" s="138"/>
      <c r="POB115" s="71"/>
      <c r="POC115" s="72"/>
      <c r="POD115" s="71"/>
      <c r="POE115" s="72"/>
      <c r="POF115" s="72"/>
      <c r="POG115" s="72"/>
      <c r="POH115" s="138"/>
      <c r="POI115" s="71"/>
      <c r="POJ115" s="72"/>
      <c r="POK115" s="71"/>
      <c r="POL115" s="72"/>
      <c r="POM115" s="72"/>
      <c r="PON115" s="72"/>
      <c r="POO115" s="138"/>
      <c r="POP115" s="71"/>
      <c r="POQ115" s="72"/>
      <c r="POR115" s="71"/>
      <c r="POS115" s="72"/>
      <c r="POT115" s="72"/>
      <c r="POU115" s="72"/>
      <c r="POV115" s="138"/>
      <c r="POW115" s="71"/>
      <c r="POX115" s="72"/>
      <c r="POY115" s="71"/>
      <c r="POZ115" s="72"/>
      <c r="PPA115" s="72"/>
      <c r="PPB115" s="72"/>
      <c r="PPC115" s="138"/>
      <c r="PPD115" s="71"/>
      <c r="PPE115" s="72"/>
      <c r="PPF115" s="71"/>
      <c r="PPG115" s="72"/>
      <c r="PPH115" s="72"/>
      <c r="PPI115" s="72"/>
      <c r="PPJ115" s="138"/>
      <c r="PPK115" s="71"/>
      <c r="PPL115" s="72"/>
      <c r="PPM115" s="71"/>
      <c r="PPN115" s="72"/>
      <c r="PPO115" s="72"/>
      <c r="PPP115" s="72"/>
      <c r="PPQ115" s="138"/>
      <c r="PPR115" s="71"/>
      <c r="PPS115" s="72"/>
      <c r="PPT115" s="71"/>
      <c r="PPU115" s="72"/>
      <c r="PPV115" s="72"/>
      <c r="PPW115" s="72"/>
      <c r="PPX115" s="138"/>
      <c r="PPY115" s="71"/>
      <c r="PPZ115" s="72"/>
      <c r="PQA115" s="71"/>
      <c r="PQB115" s="72"/>
      <c r="PQC115" s="72"/>
      <c r="PQD115" s="72"/>
      <c r="PQE115" s="138"/>
      <c r="PQF115" s="71"/>
      <c r="PQG115" s="72"/>
      <c r="PQH115" s="71"/>
      <c r="PQI115" s="72"/>
      <c r="PQJ115" s="72"/>
      <c r="PQK115" s="72"/>
      <c r="PQL115" s="138"/>
      <c r="PQM115" s="71"/>
      <c r="PQN115" s="72"/>
      <c r="PQO115" s="71"/>
      <c r="PQP115" s="72"/>
      <c r="PQQ115" s="72"/>
      <c r="PQR115" s="72"/>
      <c r="PQS115" s="138"/>
      <c r="PQT115" s="71"/>
      <c r="PQU115" s="72"/>
      <c r="PQV115" s="71"/>
      <c r="PQW115" s="72"/>
      <c r="PQX115" s="72"/>
      <c r="PQY115" s="72"/>
      <c r="PQZ115" s="138"/>
      <c r="PRA115" s="71"/>
      <c r="PRB115" s="72"/>
      <c r="PRC115" s="71"/>
      <c r="PRD115" s="72"/>
      <c r="PRE115" s="72"/>
      <c r="PRF115" s="72"/>
      <c r="PRG115" s="138"/>
      <c r="PRH115" s="71"/>
      <c r="PRI115" s="72"/>
      <c r="PRJ115" s="71"/>
      <c r="PRK115" s="72"/>
      <c r="PRL115" s="72"/>
      <c r="PRM115" s="72"/>
      <c r="PRN115" s="138"/>
      <c r="PRO115" s="71"/>
      <c r="PRP115" s="72"/>
      <c r="PRQ115" s="71"/>
      <c r="PRR115" s="72"/>
      <c r="PRS115" s="72"/>
      <c r="PRT115" s="72"/>
      <c r="PRU115" s="138"/>
      <c r="PRV115" s="71"/>
      <c r="PRW115" s="72"/>
      <c r="PRX115" s="71"/>
      <c r="PRY115" s="72"/>
      <c r="PRZ115" s="72"/>
      <c r="PSA115" s="72"/>
      <c r="PSB115" s="138"/>
      <c r="PSC115" s="71"/>
      <c r="PSD115" s="72"/>
      <c r="PSE115" s="71"/>
      <c r="PSF115" s="72"/>
      <c r="PSG115" s="72"/>
      <c r="PSH115" s="72"/>
      <c r="PSI115" s="138"/>
      <c r="PSJ115" s="71"/>
      <c r="PSK115" s="72"/>
      <c r="PSL115" s="71"/>
      <c r="PSM115" s="72"/>
      <c r="PSN115" s="72"/>
      <c r="PSO115" s="72"/>
      <c r="PSP115" s="138"/>
      <c r="PSQ115" s="71"/>
      <c r="PSR115" s="72"/>
      <c r="PSS115" s="71"/>
      <c r="PST115" s="72"/>
      <c r="PSU115" s="72"/>
      <c r="PSV115" s="72"/>
      <c r="PSW115" s="138"/>
      <c r="PSX115" s="71"/>
      <c r="PSY115" s="72"/>
      <c r="PSZ115" s="71"/>
      <c r="PTA115" s="72"/>
      <c r="PTB115" s="72"/>
      <c r="PTC115" s="72"/>
      <c r="PTD115" s="138"/>
      <c r="PTE115" s="71"/>
      <c r="PTF115" s="72"/>
      <c r="PTG115" s="71"/>
      <c r="PTH115" s="72"/>
      <c r="PTI115" s="72"/>
      <c r="PTJ115" s="72"/>
      <c r="PTK115" s="138"/>
      <c r="PTL115" s="71"/>
      <c r="PTM115" s="72"/>
      <c r="PTN115" s="71"/>
      <c r="PTO115" s="72"/>
      <c r="PTP115" s="72"/>
      <c r="PTQ115" s="72"/>
      <c r="PTR115" s="138"/>
      <c r="PTS115" s="71"/>
      <c r="PTT115" s="72"/>
      <c r="PTU115" s="71"/>
      <c r="PTV115" s="72"/>
      <c r="PTW115" s="72"/>
      <c r="PTX115" s="72"/>
      <c r="PTY115" s="138"/>
      <c r="PTZ115" s="71"/>
      <c r="PUA115" s="72"/>
      <c r="PUB115" s="71"/>
      <c r="PUC115" s="72"/>
      <c r="PUD115" s="72"/>
      <c r="PUE115" s="72"/>
      <c r="PUF115" s="138"/>
      <c r="PUG115" s="71"/>
      <c r="PUH115" s="72"/>
      <c r="PUI115" s="71"/>
      <c r="PUJ115" s="72"/>
      <c r="PUK115" s="72"/>
      <c r="PUL115" s="72"/>
      <c r="PUM115" s="138"/>
      <c r="PUN115" s="71"/>
      <c r="PUO115" s="72"/>
      <c r="PUP115" s="71"/>
      <c r="PUQ115" s="72"/>
      <c r="PUR115" s="72"/>
      <c r="PUS115" s="72"/>
      <c r="PUT115" s="138"/>
      <c r="PUU115" s="141"/>
      <c r="PUV115" s="72"/>
      <c r="PUW115" s="71"/>
      <c r="PUX115" s="72"/>
      <c r="PUY115" s="72"/>
      <c r="PUZ115" s="72"/>
      <c r="PVA115" s="138"/>
      <c r="PVB115" s="141"/>
      <c r="PVC115" s="72"/>
      <c r="PVD115" s="71"/>
      <c r="PVE115" s="72"/>
      <c r="PVF115" s="72"/>
      <c r="PVG115" s="72"/>
      <c r="PVH115" s="136"/>
      <c r="PVI115" s="137"/>
      <c r="PVJ115" s="71"/>
      <c r="PVK115" s="71"/>
      <c r="PVL115" s="138"/>
      <c r="PVM115" s="138"/>
      <c r="PVN115" s="139"/>
      <c r="PVO115" s="71"/>
      <c r="PVP115" s="72"/>
      <c r="PVQ115" s="71"/>
      <c r="PVR115" s="140"/>
      <c r="PVS115" s="72"/>
      <c r="PVT115" s="72"/>
      <c r="PVU115" s="138"/>
      <c r="PVV115" s="71"/>
      <c r="PVW115" s="72"/>
      <c r="PVX115" s="71"/>
      <c r="PVY115" s="72"/>
      <c r="PVZ115" s="72"/>
      <c r="PWA115" s="72"/>
      <c r="PWB115" s="138"/>
      <c r="PWC115" s="71"/>
      <c r="PWD115" s="72"/>
      <c r="PWE115" s="71"/>
      <c r="PWF115" s="72"/>
      <c r="PWG115" s="72"/>
      <c r="PWH115" s="72"/>
      <c r="PWI115" s="138"/>
      <c r="PWJ115" s="71"/>
      <c r="PWK115" s="72"/>
      <c r="PWL115" s="71"/>
      <c r="PWM115" s="72"/>
      <c r="PWN115" s="72"/>
      <c r="PWO115" s="72"/>
      <c r="PWP115" s="138"/>
      <c r="PWQ115" s="71"/>
      <c r="PWR115" s="72"/>
      <c r="PWS115" s="71"/>
      <c r="PWT115" s="72"/>
      <c r="PWU115" s="72"/>
      <c r="PWV115" s="72"/>
      <c r="PWW115" s="138"/>
      <c r="PWX115" s="71"/>
      <c r="PWY115" s="72"/>
      <c r="PWZ115" s="71"/>
      <c r="PXA115" s="72"/>
      <c r="PXB115" s="72"/>
      <c r="PXC115" s="72"/>
      <c r="PXD115" s="138"/>
      <c r="PXE115" s="71"/>
      <c r="PXF115" s="72"/>
      <c r="PXG115" s="71"/>
      <c r="PXH115" s="72"/>
      <c r="PXI115" s="72"/>
      <c r="PXJ115" s="72"/>
      <c r="PXK115" s="138"/>
      <c r="PXL115" s="71"/>
      <c r="PXM115" s="72"/>
      <c r="PXN115" s="71"/>
      <c r="PXO115" s="72"/>
      <c r="PXP115" s="72"/>
      <c r="PXQ115" s="72"/>
      <c r="PXR115" s="138"/>
      <c r="PXS115" s="71"/>
      <c r="PXT115" s="72"/>
      <c r="PXU115" s="71"/>
      <c r="PXV115" s="72"/>
      <c r="PXW115" s="72"/>
      <c r="PXX115" s="72"/>
      <c r="PXY115" s="138"/>
      <c r="PXZ115" s="71"/>
      <c r="PYA115" s="72"/>
      <c r="PYB115" s="71"/>
      <c r="PYC115" s="72"/>
      <c r="PYD115" s="72"/>
      <c r="PYE115" s="72"/>
      <c r="PYF115" s="138"/>
      <c r="PYG115" s="71"/>
      <c r="PYH115" s="72"/>
      <c r="PYI115" s="71"/>
      <c r="PYJ115" s="72"/>
      <c r="PYK115" s="72"/>
      <c r="PYL115" s="72"/>
      <c r="PYM115" s="138"/>
      <c r="PYN115" s="71"/>
      <c r="PYO115" s="72"/>
      <c r="PYP115" s="71"/>
      <c r="PYQ115" s="72"/>
      <c r="PYR115" s="72"/>
      <c r="PYS115" s="72"/>
      <c r="PYT115" s="138"/>
      <c r="PYU115" s="71"/>
      <c r="PYV115" s="72"/>
      <c r="PYW115" s="71"/>
      <c r="PYX115" s="72"/>
      <c r="PYY115" s="72"/>
      <c r="PYZ115" s="72"/>
      <c r="PZA115" s="138"/>
      <c r="PZB115" s="71"/>
      <c r="PZC115" s="72"/>
      <c r="PZD115" s="71"/>
      <c r="PZE115" s="72"/>
      <c r="PZF115" s="72"/>
      <c r="PZG115" s="72"/>
      <c r="PZH115" s="138"/>
      <c r="PZI115" s="71"/>
      <c r="PZJ115" s="72"/>
      <c r="PZK115" s="71"/>
      <c r="PZL115" s="72"/>
      <c r="PZM115" s="72"/>
      <c r="PZN115" s="72"/>
      <c r="PZO115" s="138"/>
      <c r="PZP115" s="71"/>
      <c r="PZQ115" s="72"/>
      <c r="PZR115" s="71"/>
      <c r="PZS115" s="72"/>
      <c r="PZT115" s="72"/>
      <c r="PZU115" s="72"/>
      <c r="PZV115" s="138"/>
      <c r="PZW115" s="71"/>
      <c r="PZX115" s="72"/>
      <c r="PZY115" s="71"/>
      <c r="PZZ115" s="72"/>
      <c r="QAA115" s="72"/>
      <c r="QAB115" s="72"/>
      <c r="QAC115" s="138"/>
      <c r="QAD115" s="71"/>
      <c r="QAE115" s="72"/>
      <c r="QAF115" s="71"/>
      <c r="QAG115" s="72"/>
      <c r="QAH115" s="72"/>
      <c r="QAI115" s="72"/>
      <c r="QAJ115" s="138"/>
      <c r="QAK115" s="71"/>
      <c r="QAL115" s="72"/>
      <c r="QAM115" s="71"/>
      <c r="QAN115" s="72"/>
      <c r="QAO115" s="72"/>
      <c r="QAP115" s="72"/>
      <c r="QAQ115" s="138"/>
      <c r="QAR115" s="71"/>
      <c r="QAS115" s="72"/>
      <c r="QAT115" s="71"/>
      <c r="QAU115" s="72"/>
      <c r="QAV115" s="72"/>
      <c r="QAW115" s="72"/>
      <c r="QAX115" s="138"/>
      <c r="QAY115" s="71"/>
      <c r="QAZ115" s="72"/>
      <c r="QBA115" s="71"/>
      <c r="QBB115" s="72"/>
      <c r="QBC115" s="72"/>
      <c r="QBD115" s="72"/>
      <c r="QBE115" s="138"/>
      <c r="QBF115" s="71"/>
      <c r="QBG115" s="72"/>
      <c r="QBH115" s="71"/>
      <c r="QBI115" s="72"/>
      <c r="QBJ115" s="72"/>
      <c r="QBK115" s="72"/>
      <c r="QBL115" s="138"/>
      <c r="QBM115" s="71"/>
      <c r="QBN115" s="72"/>
      <c r="QBO115" s="71"/>
      <c r="QBP115" s="72"/>
      <c r="QBQ115" s="72"/>
      <c r="QBR115" s="72"/>
      <c r="QBS115" s="138"/>
      <c r="QBT115" s="71"/>
      <c r="QBU115" s="72"/>
      <c r="QBV115" s="71"/>
      <c r="QBW115" s="72"/>
      <c r="QBX115" s="72"/>
      <c r="QBY115" s="72"/>
      <c r="QBZ115" s="138"/>
      <c r="QCA115" s="71"/>
      <c r="QCB115" s="72"/>
      <c r="QCC115" s="71"/>
      <c r="QCD115" s="72"/>
      <c r="QCE115" s="72"/>
      <c r="QCF115" s="72"/>
      <c r="QCG115" s="138"/>
      <c r="QCH115" s="71"/>
      <c r="QCI115" s="72"/>
      <c r="QCJ115" s="71"/>
      <c r="QCK115" s="72"/>
      <c r="QCL115" s="72"/>
      <c r="QCM115" s="72"/>
      <c r="QCN115" s="138"/>
      <c r="QCO115" s="71"/>
      <c r="QCP115" s="72"/>
      <c r="QCQ115" s="71"/>
      <c r="QCR115" s="72"/>
      <c r="QCS115" s="72"/>
      <c r="QCT115" s="72"/>
      <c r="QCU115" s="138"/>
      <c r="QCV115" s="71"/>
      <c r="QCW115" s="72"/>
      <c r="QCX115" s="71"/>
      <c r="QCY115" s="72"/>
      <c r="QCZ115" s="72"/>
      <c r="QDA115" s="72"/>
      <c r="QDB115" s="138"/>
      <c r="QDC115" s="71"/>
      <c r="QDD115" s="72"/>
      <c r="QDE115" s="71"/>
      <c r="QDF115" s="72"/>
      <c r="QDG115" s="72"/>
      <c r="QDH115" s="72"/>
      <c r="QDI115" s="138"/>
      <c r="QDJ115" s="71"/>
      <c r="QDK115" s="72"/>
      <c r="QDL115" s="71"/>
      <c r="QDM115" s="72"/>
      <c r="QDN115" s="72"/>
      <c r="QDO115" s="72"/>
      <c r="QDP115" s="138"/>
      <c r="QDQ115" s="71"/>
      <c r="QDR115" s="72"/>
      <c r="QDS115" s="71"/>
      <c r="QDT115" s="72"/>
      <c r="QDU115" s="72"/>
      <c r="QDV115" s="72"/>
      <c r="QDW115" s="138"/>
      <c r="QDX115" s="141"/>
      <c r="QDY115" s="72"/>
      <c r="QDZ115" s="71"/>
      <c r="QEA115" s="72"/>
      <c r="QEB115" s="72"/>
      <c r="QEC115" s="72"/>
      <c r="QED115" s="138"/>
      <c r="QEE115" s="141"/>
      <c r="QEF115" s="72"/>
      <c r="QEG115" s="71"/>
      <c r="QEH115" s="72"/>
      <c r="QEI115" s="72"/>
      <c r="QEJ115" s="72"/>
      <c r="QEK115" s="136"/>
      <c r="QEL115" s="137"/>
      <c r="QEM115" s="71"/>
      <c r="QEN115" s="71"/>
      <c r="QEO115" s="138"/>
      <c r="QEP115" s="138"/>
      <c r="QEQ115" s="139"/>
      <c r="QER115" s="71"/>
      <c r="QES115" s="72"/>
      <c r="QET115" s="71"/>
      <c r="QEU115" s="140"/>
      <c r="QEV115" s="72"/>
      <c r="QEW115" s="72"/>
      <c r="QEX115" s="138"/>
      <c r="QEY115" s="71"/>
      <c r="QEZ115" s="72"/>
      <c r="QFA115" s="71"/>
      <c r="QFB115" s="72"/>
      <c r="QFC115" s="72"/>
      <c r="QFD115" s="72"/>
      <c r="QFE115" s="138"/>
      <c r="QFF115" s="71"/>
      <c r="QFG115" s="72"/>
      <c r="QFH115" s="71"/>
      <c r="QFI115" s="72"/>
      <c r="QFJ115" s="72"/>
      <c r="QFK115" s="72"/>
      <c r="QFL115" s="138"/>
      <c r="QFM115" s="71"/>
      <c r="QFN115" s="72"/>
      <c r="QFO115" s="71"/>
      <c r="QFP115" s="72"/>
      <c r="QFQ115" s="72"/>
      <c r="QFR115" s="72"/>
      <c r="QFS115" s="138"/>
      <c r="QFT115" s="71"/>
      <c r="QFU115" s="72"/>
      <c r="QFV115" s="71"/>
      <c r="QFW115" s="72"/>
      <c r="QFX115" s="72"/>
      <c r="QFY115" s="72"/>
      <c r="QFZ115" s="138"/>
      <c r="QGA115" s="71"/>
      <c r="QGB115" s="72"/>
      <c r="QGC115" s="71"/>
      <c r="QGD115" s="72"/>
      <c r="QGE115" s="72"/>
      <c r="QGF115" s="72"/>
      <c r="QGG115" s="138"/>
      <c r="QGH115" s="71"/>
      <c r="QGI115" s="72"/>
      <c r="QGJ115" s="71"/>
      <c r="QGK115" s="72"/>
      <c r="QGL115" s="72"/>
      <c r="QGM115" s="72"/>
      <c r="QGN115" s="138"/>
      <c r="QGO115" s="71"/>
      <c r="QGP115" s="72"/>
      <c r="QGQ115" s="71"/>
      <c r="QGR115" s="72"/>
      <c r="QGS115" s="72"/>
      <c r="QGT115" s="72"/>
      <c r="QGU115" s="138"/>
      <c r="QGV115" s="71"/>
      <c r="QGW115" s="72"/>
      <c r="QGX115" s="71"/>
      <c r="QGY115" s="72"/>
      <c r="QGZ115" s="72"/>
      <c r="QHA115" s="72"/>
      <c r="QHB115" s="138"/>
      <c r="QHC115" s="71"/>
      <c r="QHD115" s="72"/>
      <c r="QHE115" s="71"/>
      <c r="QHF115" s="72"/>
      <c r="QHG115" s="72"/>
      <c r="QHH115" s="72"/>
      <c r="QHI115" s="138"/>
      <c r="QHJ115" s="71"/>
      <c r="QHK115" s="72"/>
      <c r="QHL115" s="71"/>
      <c r="QHM115" s="72"/>
      <c r="QHN115" s="72"/>
      <c r="QHO115" s="72"/>
      <c r="QHP115" s="138"/>
      <c r="QHQ115" s="71"/>
      <c r="QHR115" s="72"/>
      <c r="QHS115" s="71"/>
      <c r="QHT115" s="72"/>
      <c r="QHU115" s="72"/>
      <c r="QHV115" s="72"/>
      <c r="QHW115" s="138"/>
      <c r="QHX115" s="71"/>
      <c r="QHY115" s="72"/>
      <c r="QHZ115" s="71"/>
      <c r="QIA115" s="72"/>
      <c r="QIB115" s="72"/>
      <c r="QIC115" s="72"/>
      <c r="QID115" s="138"/>
      <c r="QIE115" s="71"/>
      <c r="QIF115" s="72"/>
      <c r="QIG115" s="71"/>
      <c r="QIH115" s="72"/>
      <c r="QII115" s="72"/>
      <c r="QIJ115" s="72"/>
      <c r="QIK115" s="138"/>
      <c r="QIL115" s="71"/>
      <c r="QIM115" s="72"/>
      <c r="QIN115" s="71"/>
      <c r="QIO115" s="72"/>
      <c r="QIP115" s="72"/>
      <c r="QIQ115" s="72"/>
      <c r="QIR115" s="138"/>
      <c r="QIS115" s="71"/>
      <c r="QIT115" s="72"/>
      <c r="QIU115" s="71"/>
      <c r="QIV115" s="72"/>
      <c r="QIW115" s="72"/>
      <c r="QIX115" s="72"/>
      <c r="QIY115" s="138"/>
      <c r="QIZ115" s="71"/>
      <c r="QJA115" s="72"/>
      <c r="QJB115" s="71"/>
      <c r="QJC115" s="72"/>
      <c r="QJD115" s="72"/>
      <c r="QJE115" s="72"/>
      <c r="QJF115" s="138"/>
      <c r="QJG115" s="71"/>
      <c r="QJH115" s="72"/>
      <c r="QJI115" s="71"/>
      <c r="QJJ115" s="72"/>
      <c r="QJK115" s="72"/>
      <c r="QJL115" s="72"/>
      <c r="QJM115" s="138"/>
      <c r="QJN115" s="71"/>
      <c r="QJO115" s="72"/>
      <c r="QJP115" s="71"/>
      <c r="QJQ115" s="72"/>
      <c r="QJR115" s="72"/>
      <c r="QJS115" s="72"/>
      <c r="QJT115" s="138"/>
      <c r="QJU115" s="71"/>
      <c r="QJV115" s="72"/>
      <c r="QJW115" s="71"/>
      <c r="QJX115" s="72"/>
      <c r="QJY115" s="72"/>
      <c r="QJZ115" s="72"/>
      <c r="QKA115" s="138"/>
      <c r="QKB115" s="71"/>
      <c r="QKC115" s="72"/>
      <c r="QKD115" s="71"/>
      <c r="QKE115" s="72"/>
      <c r="QKF115" s="72"/>
      <c r="QKG115" s="72"/>
      <c r="QKH115" s="138"/>
      <c r="QKI115" s="71"/>
      <c r="QKJ115" s="72"/>
      <c r="QKK115" s="71"/>
      <c r="QKL115" s="72"/>
      <c r="QKM115" s="72"/>
      <c r="QKN115" s="72"/>
      <c r="QKO115" s="138"/>
      <c r="QKP115" s="71"/>
      <c r="QKQ115" s="72"/>
      <c r="QKR115" s="71"/>
      <c r="QKS115" s="72"/>
      <c r="QKT115" s="72"/>
      <c r="QKU115" s="72"/>
      <c r="QKV115" s="138"/>
      <c r="QKW115" s="71"/>
      <c r="QKX115" s="72"/>
      <c r="QKY115" s="71"/>
      <c r="QKZ115" s="72"/>
      <c r="QLA115" s="72"/>
      <c r="QLB115" s="72"/>
      <c r="QLC115" s="138"/>
      <c r="QLD115" s="71"/>
      <c r="QLE115" s="72"/>
      <c r="QLF115" s="71"/>
      <c r="QLG115" s="72"/>
      <c r="QLH115" s="72"/>
      <c r="QLI115" s="72"/>
      <c r="QLJ115" s="138"/>
      <c r="QLK115" s="71"/>
      <c r="QLL115" s="72"/>
      <c r="QLM115" s="71"/>
      <c r="QLN115" s="72"/>
      <c r="QLO115" s="72"/>
      <c r="QLP115" s="72"/>
      <c r="QLQ115" s="138"/>
      <c r="QLR115" s="71"/>
      <c r="QLS115" s="72"/>
      <c r="QLT115" s="71"/>
      <c r="QLU115" s="72"/>
      <c r="QLV115" s="72"/>
      <c r="QLW115" s="72"/>
      <c r="QLX115" s="138"/>
      <c r="QLY115" s="71"/>
      <c r="QLZ115" s="72"/>
      <c r="QMA115" s="71"/>
      <c r="QMB115" s="72"/>
      <c r="QMC115" s="72"/>
      <c r="QMD115" s="72"/>
      <c r="QME115" s="138"/>
      <c r="QMF115" s="71"/>
      <c r="QMG115" s="72"/>
      <c r="QMH115" s="71"/>
      <c r="QMI115" s="72"/>
      <c r="QMJ115" s="72"/>
      <c r="QMK115" s="72"/>
      <c r="QML115" s="138"/>
      <c r="QMM115" s="71"/>
      <c r="QMN115" s="72"/>
      <c r="QMO115" s="71"/>
      <c r="QMP115" s="72"/>
      <c r="QMQ115" s="72"/>
      <c r="QMR115" s="72"/>
      <c r="QMS115" s="138"/>
      <c r="QMT115" s="71"/>
      <c r="QMU115" s="72"/>
      <c r="QMV115" s="71"/>
      <c r="QMW115" s="72"/>
      <c r="QMX115" s="72"/>
      <c r="QMY115" s="72"/>
      <c r="QMZ115" s="138"/>
      <c r="QNA115" s="141"/>
      <c r="QNB115" s="72"/>
      <c r="QNC115" s="71"/>
      <c r="QND115" s="72"/>
      <c r="QNE115" s="72"/>
      <c r="QNF115" s="72"/>
      <c r="QNG115" s="138"/>
      <c r="QNH115" s="141"/>
      <c r="QNI115" s="72"/>
      <c r="QNJ115" s="71"/>
      <c r="QNK115" s="72"/>
      <c r="QNL115" s="72"/>
      <c r="QNM115" s="72"/>
      <c r="QNN115" s="136"/>
      <c r="QNO115" s="137"/>
      <c r="QNP115" s="71"/>
      <c r="QNQ115" s="71"/>
      <c r="QNR115" s="138"/>
      <c r="QNS115" s="138"/>
      <c r="QNT115" s="139"/>
      <c r="QNU115" s="71"/>
      <c r="QNV115" s="72"/>
      <c r="QNW115" s="71"/>
      <c r="QNX115" s="140"/>
      <c r="QNY115" s="72"/>
      <c r="QNZ115" s="72"/>
      <c r="QOA115" s="138"/>
      <c r="QOB115" s="71"/>
      <c r="QOC115" s="72"/>
      <c r="QOD115" s="71"/>
      <c r="QOE115" s="72"/>
      <c r="QOF115" s="72"/>
      <c r="QOG115" s="72"/>
      <c r="QOH115" s="138"/>
      <c r="QOI115" s="71"/>
      <c r="QOJ115" s="72"/>
      <c r="QOK115" s="71"/>
      <c r="QOL115" s="72"/>
      <c r="QOM115" s="72"/>
      <c r="QON115" s="72"/>
      <c r="QOO115" s="138"/>
      <c r="QOP115" s="71"/>
      <c r="QOQ115" s="72"/>
      <c r="QOR115" s="71"/>
      <c r="QOS115" s="72"/>
      <c r="QOT115" s="72"/>
      <c r="QOU115" s="72"/>
      <c r="QOV115" s="138"/>
      <c r="QOW115" s="71"/>
      <c r="QOX115" s="72"/>
      <c r="QOY115" s="71"/>
      <c r="QOZ115" s="72"/>
      <c r="QPA115" s="72"/>
      <c r="QPB115" s="72"/>
      <c r="QPC115" s="138"/>
      <c r="QPD115" s="71"/>
      <c r="QPE115" s="72"/>
      <c r="QPF115" s="71"/>
      <c r="QPG115" s="72"/>
      <c r="QPH115" s="72"/>
      <c r="QPI115" s="72"/>
      <c r="QPJ115" s="138"/>
      <c r="QPK115" s="71"/>
      <c r="QPL115" s="72"/>
      <c r="QPM115" s="71"/>
      <c r="QPN115" s="72"/>
      <c r="QPO115" s="72"/>
      <c r="QPP115" s="72"/>
      <c r="QPQ115" s="138"/>
      <c r="QPR115" s="71"/>
      <c r="QPS115" s="72"/>
      <c r="QPT115" s="71"/>
      <c r="QPU115" s="72"/>
      <c r="QPV115" s="72"/>
      <c r="QPW115" s="72"/>
      <c r="QPX115" s="138"/>
      <c r="QPY115" s="71"/>
      <c r="QPZ115" s="72"/>
      <c r="QQA115" s="71"/>
      <c r="QQB115" s="72"/>
      <c r="QQC115" s="72"/>
      <c r="QQD115" s="72"/>
      <c r="QQE115" s="138"/>
      <c r="QQF115" s="71"/>
      <c r="QQG115" s="72"/>
      <c r="QQH115" s="71"/>
      <c r="QQI115" s="72"/>
      <c r="QQJ115" s="72"/>
      <c r="QQK115" s="72"/>
      <c r="QQL115" s="138"/>
      <c r="QQM115" s="71"/>
      <c r="QQN115" s="72"/>
      <c r="QQO115" s="71"/>
      <c r="QQP115" s="72"/>
      <c r="QQQ115" s="72"/>
      <c r="QQR115" s="72"/>
      <c r="QQS115" s="138"/>
      <c r="QQT115" s="71"/>
      <c r="QQU115" s="72"/>
      <c r="QQV115" s="71"/>
      <c r="QQW115" s="72"/>
      <c r="QQX115" s="72"/>
      <c r="QQY115" s="72"/>
      <c r="QQZ115" s="138"/>
      <c r="QRA115" s="71"/>
      <c r="QRB115" s="72"/>
      <c r="QRC115" s="71"/>
      <c r="QRD115" s="72"/>
      <c r="QRE115" s="72"/>
      <c r="QRF115" s="72"/>
      <c r="QRG115" s="138"/>
      <c r="QRH115" s="71"/>
      <c r="QRI115" s="72"/>
      <c r="QRJ115" s="71"/>
      <c r="QRK115" s="72"/>
      <c r="QRL115" s="72"/>
      <c r="QRM115" s="72"/>
      <c r="QRN115" s="138"/>
      <c r="QRO115" s="71"/>
      <c r="QRP115" s="72"/>
      <c r="QRQ115" s="71"/>
      <c r="QRR115" s="72"/>
      <c r="QRS115" s="72"/>
      <c r="QRT115" s="72"/>
      <c r="QRU115" s="138"/>
      <c r="QRV115" s="71"/>
      <c r="QRW115" s="72"/>
      <c r="QRX115" s="71"/>
      <c r="QRY115" s="72"/>
      <c r="QRZ115" s="72"/>
      <c r="QSA115" s="72"/>
      <c r="QSB115" s="138"/>
      <c r="QSC115" s="71"/>
      <c r="QSD115" s="72"/>
      <c r="QSE115" s="71"/>
      <c r="QSF115" s="72"/>
      <c r="QSG115" s="72"/>
      <c r="QSH115" s="72"/>
      <c r="QSI115" s="138"/>
      <c r="QSJ115" s="71"/>
      <c r="QSK115" s="72"/>
      <c r="QSL115" s="71"/>
      <c r="QSM115" s="72"/>
      <c r="QSN115" s="72"/>
      <c r="QSO115" s="72"/>
      <c r="QSP115" s="138"/>
      <c r="QSQ115" s="71"/>
      <c r="QSR115" s="72"/>
      <c r="QSS115" s="71"/>
      <c r="QST115" s="72"/>
      <c r="QSU115" s="72"/>
      <c r="QSV115" s="72"/>
      <c r="QSW115" s="138"/>
      <c r="QSX115" s="71"/>
      <c r="QSY115" s="72"/>
      <c r="QSZ115" s="71"/>
      <c r="QTA115" s="72"/>
      <c r="QTB115" s="72"/>
      <c r="QTC115" s="72"/>
      <c r="QTD115" s="138"/>
      <c r="QTE115" s="71"/>
      <c r="QTF115" s="72"/>
      <c r="QTG115" s="71"/>
      <c r="QTH115" s="72"/>
      <c r="QTI115" s="72"/>
      <c r="QTJ115" s="72"/>
      <c r="QTK115" s="138"/>
      <c r="QTL115" s="71"/>
      <c r="QTM115" s="72"/>
      <c r="QTN115" s="71"/>
      <c r="QTO115" s="72"/>
      <c r="QTP115" s="72"/>
      <c r="QTQ115" s="72"/>
      <c r="QTR115" s="138"/>
      <c r="QTS115" s="71"/>
      <c r="QTT115" s="72"/>
      <c r="QTU115" s="71"/>
      <c r="QTV115" s="72"/>
      <c r="QTW115" s="72"/>
      <c r="QTX115" s="72"/>
      <c r="QTY115" s="138"/>
      <c r="QTZ115" s="71"/>
      <c r="QUA115" s="72"/>
      <c r="QUB115" s="71"/>
      <c r="QUC115" s="72"/>
      <c r="QUD115" s="72"/>
      <c r="QUE115" s="72"/>
      <c r="QUF115" s="138"/>
      <c r="QUG115" s="71"/>
      <c r="QUH115" s="72"/>
      <c r="QUI115" s="71"/>
      <c r="QUJ115" s="72"/>
      <c r="QUK115" s="72"/>
      <c r="QUL115" s="72"/>
      <c r="QUM115" s="138"/>
      <c r="QUN115" s="71"/>
      <c r="QUO115" s="72"/>
      <c r="QUP115" s="71"/>
      <c r="QUQ115" s="72"/>
      <c r="QUR115" s="72"/>
      <c r="QUS115" s="72"/>
      <c r="QUT115" s="138"/>
      <c r="QUU115" s="71"/>
      <c r="QUV115" s="72"/>
      <c r="QUW115" s="71"/>
      <c r="QUX115" s="72"/>
      <c r="QUY115" s="72"/>
      <c r="QUZ115" s="72"/>
      <c r="QVA115" s="138"/>
      <c r="QVB115" s="71"/>
      <c r="QVC115" s="72"/>
      <c r="QVD115" s="71"/>
      <c r="QVE115" s="72"/>
      <c r="QVF115" s="72"/>
      <c r="QVG115" s="72"/>
      <c r="QVH115" s="138"/>
      <c r="QVI115" s="71"/>
      <c r="QVJ115" s="72"/>
      <c r="QVK115" s="71"/>
      <c r="QVL115" s="72"/>
      <c r="QVM115" s="72"/>
      <c r="QVN115" s="72"/>
      <c r="QVO115" s="138"/>
      <c r="QVP115" s="71"/>
      <c r="QVQ115" s="72"/>
      <c r="QVR115" s="71"/>
      <c r="QVS115" s="72"/>
      <c r="QVT115" s="72"/>
      <c r="QVU115" s="72"/>
      <c r="QVV115" s="138"/>
      <c r="QVW115" s="71"/>
      <c r="QVX115" s="72"/>
      <c r="QVY115" s="71"/>
      <c r="QVZ115" s="72"/>
      <c r="QWA115" s="72"/>
      <c r="QWB115" s="72"/>
      <c r="QWC115" s="138"/>
      <c r="QWD115" s="141"/>
      <c r="QWE115" s="72"/>
      <c r="QWF115" s="71"/>
      <c r="QWG115" s="72"/>
      <c r="QWH115" s="72"/>
      <c r="QWI115" s="72"/>
      <c r="QWJ115" s="138"/>
      <c r="QWK115" s="141"/>
      <c r="QWL115" s="72"/>
      <c r="QWM115" s="71"/>
      <c r="QWN115" s="72"/>
      <c r="QWO115" s="72"/>
      <c r="QWP115" s="72"/>
      <c r="QWQ115" s="136"/>
      <c r="QWR115" s="137"/>
      <c r="QWS115" s="71"/>
      <c r="QWT115" s="71"/>
      <c r="QWU115" s="138"/>
      <c r="QWV115" s="138"/>
      <c r="QWW115" s="139"/>
      <c r="QWX115" s="71"/>
      <c r="QWY115" s="72"/>
      <c r="QWZ115" s="71"/>
      <c r="QXA115" s="140"/>
      <c r="QXB115" s="72"/>
      <c r="QXC115" s="72"/>
      <c r="QXD115" s="138"/>
      <c r="QXE115" s="71"/>
      <c r="QXF115" s="72"/>
      <c r="QXG115" s="71"/>
      <c r="QXH115" s="72"/>
      <c r="QXI115" s="72"/>
      <c r="QXJ115" s="72"/>
      <c r="QXK115" s="138"/>
      <c r="QXL115" s="71"/>
      <c r="QXM115" s="72"/>
      <c r="QXN115" s="71"/>
      <c r="QXO115" s="72"/>
      <c r="QXP115" s="72"/>
      <c r="QXQ115" s="72"/>
      <c r="QXR115" s="138"/>
      <c r="QXS115" s="71"/>
      <c r="QXT115" s="72"/>
      <c r="QXU115" s="71"/>
      <c r="QXV115" s="72"/>
      <c r="QXW115" s="72"/>
      <c r="QXX115" s="72"/>
      <c r="QXY115" s="138"/>
      <c r="QXZ115" s="71"/>
      <c r="QYA115" s="72"/>
      <c r="QYB115" s="71"/>
      <c r="QYC115" s="72"/>
      <c r="QYD115" s="72"/>
      <c r="QYE115" s="72"/>
      <c r="QYF115" s="138"/>
      <c r="QYG115" s="71"/>
      <c r="QYH115" s="72"/>
      <c r="QYI115" s="71"/>
      <c r="QYJ115" s="72"/>
      <c r="QYK115" s="72"/>
      <c r="QYL115" s="72"/>
      <c r="QYM115" s="138"/>
      <c r="QYN115" s="71"/>
      <c r="QYO115" s="72"/>
      <c r="QYP115" s="71"/>
      <c r="QYQ115" s="72"/>
      <c r="QYR115" s="72"/>
      <c r="QYS115" s="72"/>
      <c r="QYT115" s="138"/>
      <c r="QYU115" s="71"/>
      <c r="QYV115" s="72"/>
      <c r="QYW115" s="71"/>
      <c r="QYX115" s="72"/>
      <c r="QYY115" s="72"/>
      <c r="QYZ115" s="72"/>
      <c r="QZA115" s="138"/>
      <c r="QZB115" s="71"/>
      <c r="QZC115" s="72"/>
      <c r="QZD115" s="71"/>
      <c r="QZE115" s="72"/>
      <c r="QZF115" s="72"/>
      <c r="QZG115" s="72"/>
      <c r="QZH115" s="138"/>
      <c r="QZI115" s="71"/>
      <c r="QZJ115" s="72"/>
      <c r="QZK115" s="71"/>
      <c r="QZL115" s="72"/>
      <c r="QZM115" s="72"/>
      <c r="QZN115" s="72"/>
      <c r="QZO115" s="138"/>
      <c r="QZP115" s="71"/>
      <c r="QZQ115" s="72"/>
      <c r="QZR115" s="71"/>
      <c r="QZS115" s="72"/>
      <c r="QZT115" s="72"/>
      <c r="QZU115" s="72"/>
      <c r="QZV115" s="138"/>
      <c r="QZW115" s="71"/>
      <c r="QZX115" s="72"/>
      <c r="QZY115" s="71"/>
      <c r="QZZ115" s="72"/>
      <c r="RAA115" s="72"/>
      <c r="RAB115" s="72"/>
      <c r="RAC115" s="138"/>
      <c r="RAD115" s="71"/>
      <c r="RAE115" s="72"/>
      <c r="RAF115" s="71"/>
      <c r="RAG115" s="72"/>
      <c r="RAH115" s="72"/>
      <c r="RAI115" s="72"/>
      <c r="RAJ115" s="138"/>
      <c r="RAK115" s="71"/>
      <c r="RAL115" s="72"/>
      <c r="RAM115" s="71"/>
      <c r="RAN115" s="72"/>
      <c r="RAO115" s="72"/>
      <c r="RAP115" s="72"/>
      <c r="RAQ115" s="138"/>
      <c r="RAR115" s="71"/>
      <c r="RAS115" s="72"/>
      <c r="RAT115" s="71"/>
      <c r="RAU115" s="72"/>
      <c r="RAV115" s="72"/>
      <c r="RAW115" s="72"/>
      <c r="RAX115" s="138"/>
      <c r="RAY115" s="71"/>
      <c r="RAZ115" s="72"/>
      <c r="RBA115" s="71"/>
      <c r="RBB115" s="72"/>
      <c r="RBC115" s="72"/>
      <c r="RBD115" s="72"/>
      <c r="RBE115" s="138"/>
      <c r="RBF115" s="71"/>
      <c r="RBG115" s="72"/>
      <c r="RBH115" s="71"/>
      <c r="RBI115" s="72"/>
      <c r="RBJ115" s="72"/>
      <c r="RBK115" s="72"/>
      <c r="RBL115" s="138"/>
      <c r="RBM115" s="71"/>
      <c r="RBN115" s="72"/>
      <c r="RBO115" s="71"/>
      <c r="RBP115" s="72"/>
      <c r="RBQ115" s="72"/>
      <c r="RBR115" s="72"/>
      <c r="RBS115" s="138"/>
      <c r="RBT115" s="71"/>
      <c r="RBU115" s="72"/>
      <c r="RBV115" s="71"/>
      <c r="RBW115" s="72"/>
      <c r="RBX115" s="72"/>
      <c r="RBY115" s="72"/>
      <c r="RBZ115" s="138"/>
      <c r="RCA115" s="71"/>
      <c r="RCB115" s="72"/>
      <c r="RCC115" s="71"/>
      <c r="RCD115" s="72"/>
      <c r="RCE115" s="72"/>
      <c r="RCF115" s="72"/>
      <c r="RCG115" s="138"/>
      <c r="RCH115" s="71"/>
      <c r="RCI115" s="72"/>
      <c r="RCJ115" s="71"/>
      <c r="RCK115" s="72"/>
      <c r="RCL115" s="72"/>
      <c r="RCM115" s="72"/>
      <c r="RCN115" s="138"/>
      <c r="RCO115" s="71"/>
      <c r="RCP115" s="72"/>
      <c r="RCQ115" s="71"/>
      <c r="RCR115" s="72"/>
      <c r="RCS115" s="72"/>
      <c r="RCT115" s="72"/>
      <c r="RCU115" s="138"/>
      <c r="RCV115" s="71"/>
      <c r="RCW115" s="72"/>
      <c r="RCX115" s="71"/>
      <c r="RCY115" s="72"/>
      <c r="RCZ115" s="72"/>
      <c r="RDA115" s="72"/>
      <c r="RDB115" s="138"/>
      <c r="RDC115" s="71"/>
      <c r="RDD115" s="72"/>
      <c r="RDE115" s="71"/>
      <c r="RDF115" s="72"/>
      <c r="RDG115" s="72"/>
      <c r="RDH115" s="72"/>
      <c r="RDI115" s="138"/>
      <c r="RDJ115" s="71"/>
      <c r="RDK115" s="72"/>
      <c r="RDL115" s="71"/>
      <c r="RDM115" s="72"/>
      <c r="RDN115" s="72"/>
      <c r="RDO115" s="72"/>
      <c r="RDP115" s="138"/>
      <c r="RDQ115" s="71"/>
      <c r="RDR115" s="72"/>
      <c r="RDS115" s="71"/>
      <c r="RDT115" s="72"/>
      <c r="RDU115" s="72"/>
      <c r="RDV115" s="72"/>
      <c r="RDW115" s="138"/>
      <c r="RDX115" s="71"/>
      <c r="RDY115" s="72"/>
      <c r="RDZ115" s="71"/>
      <c r="REA115" s="72"/>
      <c r="REB115" s="72"/>
      <c r="REC115" s="72"/>
      <c r="RED115" s="138"/>
      <c r="REE115" s="71"/>
      <c r="REF115" s="72"/>
      <c r="REG115" s="71"/>
      <c r="REH115" s="72"/>
      <c r="REI115" s="72"/>
      <c r="REJ115" s="72"/>
      <c r="REK115" s="138"/>
      <c r="REL115" s="71"/>
      <c r="REM115" s="72"/>
      <c r="REN115" s="71"/>
      <c r="REO115" s="72"/>
      <c r="REP115" s="72"/>
      <c r="REQ115" s="72"/>
      <c r="RER115" s="138"/>
      <c r="RES115" s="71"/>
      <c r="RET115" s="72"/>
      <c r="REU115" s="71"/>
      <c r="REV115" s="72"/>
      <c r="REW115" s="72"/>
      <c r="REX115" s="72"/>
      <c r="REY115" s="138"/>
      <c r="REZ115" s="71"/>
      <c r="RFA115" s="72"/>
      <c r="RFB115" s="71"/>
      <c r="RFC115" s="72"/>
      <c r="RFD115" s="72"/>
      <c r="RFE115" s="72"/>
      <c r="RFF115" s="138"/>
      <c r="RFG115" s="141"/>
      <c r="RFH115" s="72"/>
      <c r="RFI115" s="71"/>
      <c r="RFJ115" s="72"/>
      <c r="RFK115" s="72"/>
      <c r="RFL115" s="72"/>
      <c r="RFM115" s="138"/>
      <c r="RFN115" s="141"/>
      <c r="RFO115" s="72"/>
      <c r="RFP115" s="71"/>
      <c r="RFQ115" s="72"/>
      <c r="RFR115" s="72"/>
      <c r="RFS115" s="72"/>
      <c r="RFT115" s="136"/>
      <c r="RFU115" s="137"/>
      <c r="RFV115" s="71"/>
      <c r="RFW115" s="71"/>
      <c r="RFX115" s="138"/>
      <c r="RFY115" s="138"/>
      <c r="RFZ115" s="139"/>
      <c r="RGA115" s="71"/>
      <c r="RGB115" s="72"/>
      <c r="RGC115" s="71"/>
      <c r="RGD115" s="140"/>
      <c r="RGE115" s="72"/>
      <c r="RGF115" s="72"/>
      <c r="RGG115" s="138"/>
      <c r="RGH115" s="71"/>
      <c r="RGI115" s="72"/>
      <c r="RGJ115" s="71"/>
      <c r="RGK115" s="72"/>
      <c r="RGL115" s="72"/>
      <c r="RGM115" s="72"/>
      <c r="RGN115" s="138"/>
      <c r="RGO115" s="71"/>
      <c r="RGP115" s="72"/>
      <c r="RGQ115" s="71"/>
      <c r="RGR115" s="72"/>
      <c r="RGS115" s="72"/>
      <c r="RGT115" s="72"/>
      <c r="RGU115" s="138"/>
      <c r="RGV115" s="71"/>
      <c r="RGW115" s="72"/>
      <c r="RGX115" s="71"/>
      <c r="RGY115" s="72"/>
      <c r="RGZ115" s="72"/>
      <c r="RHA115" s="72"/>
      <c r="RHB115" s="138"/>
      <c r="RHC115" s="71"/>
      <c r="RHD115" s="72"/>
      <c r="RHE115" s="71"/>
      <c r="RHF115" s="72"/>
      <c r="RHG115" s="72"/>
      <c r="RHH115" s="72"/>
      <c r="RHI115" s="138"/>
      <c r="RHJ115" s="71"/>
      <c r="RHK115" s="72"/>
      <c r="RHL115" s="71"/>
      <c r="RHM115" s="72"/>
      <c r="RHN115" s="72"/>
      <c r="RHO115" s="72"/>
      <c r="RHP115" s="138"/>
      <c r="RHQ115" s="71"/>
      <c r="RHR115" s="72"/>
      <c r="RHS115" s="71"/>
      <c r="RHT115" s="72"/>
      <c r="RHU115" s="72"/>
      <c r="RHV115" s="72"/>
      <c r="RHW115" s="138"/>
      <c r="RHX115" s="71"/>
      <c r="RHY115" s="72"/>
      <c r="RHZ115" s="71"/>
      <c r="RIA115" s="72"/>
      <c r="RIB115" s="72"/>
      <c r="RIC115" s="72"/>
      <c r="RID115" s="138"/>
      <c r="RIE115" s="71"/>
      <c r="RIF115" s="72"/>
      <c r="RIG115" s="71"/>
      <c r="RIH115" s="72"/>
      <c r="RII115" s="72"/>
      <c r="RIJ115" s="72"/>
      <c r="RIK115" s="138"/>
      <c r="RIL115" s="71"/>
      <c r="RIM115" s="72"/>
      <c r="RIN115" s="71"/>
      <c r="RIO115" s="72"/>
      <c r="RIP115" s="72"/>
      <c r="RIQ115" s="72"/>
      <c r="RIR115" s="138"/>
      <c r="RIS115" s="71"/>
      <c r="RIT115" s="72"/>
      <c r="RIU115" s="71"/>
      <c r="RIV115" s="72"/>
      <c r="RIW115" s="72"/>
      <c r="RIX115" s="72"/>
      <c r="RIY115" s="138"/>
      <c r="RIZ115" s="71"/>
      <c r="RJA115" s="72"/>
      <c r="RJB115" s="71"/>
      <c r="RJC115" s="72"/>
      <c r="RJD115" s="72"/>
      <c r="RJE115" s="72"/>
      <c r="RJF115" s="138"/>
      <c r="RJG115" s="71"/>
      <c r="RJH115" s="72"/>
      <c r="RJI115" s="71"/>
      <c r="RJJ115" s="72"/>
      <c r="RJK115" s="72"/>
      <c r="RJL115" s="72"/>
      <c r="RJM115" s="138"/>
      <c r="RJN115" s="71"/>
      <c r="RJO115" s="72"/>
      <c r="RJP115" s="71"/>
      <c r="RJQ115" s="72"/>
      <c r="RJR115" s="72"/>
      <c r="RJS115" s="72"/>
      <c r="RJT115" s="138"/>
      <c r="RJU115" s="71"/>
      <c r="RJV115" s="72"/>
      <c r="RJW115" s="71"/>
      <c r="RJX115" s="72"/>
      <c r="RJY115" s="72"/>
      <c r="RJZ115" s="72"/>
      <c r="RKA115" s="138"/>
      <c r="RKB115" s="71"/>
      <c r="RKC115" s="72"/>
      <c r="RKD115" s="71"/>
      <c r="RKE115" s="72"/>
      <c r="RKF115" s="72"/>
      <c r="RKG115" s="72"/>
      <c r="RKH115" s="138"/>
      <c r="RKI115" s="71"/>
      <c r="RKJ115" s="72"/>
      <c r="RKK115" s="71"/>
      <c r="RKL115" s="72"/>
      <c r="RKM115" s="72"/>
      <c r="RKN115" s="72"/>
      <c r="RKO115" s="138"/>
      <c r="RKP115" s="71"/>
      <c r="RKQ115" s="72"/>
      <c r="RKR115" s="71"/>
      <c r="RKS115" s="72"/>
      <c r="RKT115" s="72"/>
      <c r="RKU115" s="72"/>
      <c r="RKV115" s="138"/>
      <c r="RKW115" s="71"/>
      <c r="RKX115" s="72"/>
      <c r="RKY115" s="71"/>
      <c r="RKZ115" s="72"/>
      <c r="RLA115" s="72"/>
      <c r="RLB115" s="72"/>
      <c r="RLC115" s="138"/>
      <c r="RLD115" s="71"/>
      <c r="RLE115" s="72"/>
      <c r="RLF115" s="71"/>
      <c r="RLG115" s="72"/>
      <c r="RLH115" s="72"/>
      <c r="RLI115" s="72"/>
      <c r="RLJ115" s="138"/>
      <c r="RLK115" s="71"/>
      <c r="RLL115" s="72"/>
      <c r="RLM115" s="71"/>
      <c r="RLN115" s="72"/>
      <c r="RLO115" s="72"/>
      <c r="RLP115" s="72"/>
      <c r="RLQ115" s="138"/>
      <c r="RLR115" s="71"/>
      <c r="RLS115" s="72"/>
      <c r="RLT115" s="71"/>
      <c r="RLU115" s="72"/>
      <c r="RLV115" s="72"/>
      <c r="RLW115" s="72"/>
      <c r="RLX115" s="138"/>
      <c r="RLY115" s="71"/>
      <c r="RLZ115" s="72"/>
      <c r="RMA115" s="71"/>
      <c r="RMB115" s="72"/>
      <c r="RMC115" s="72"/>
      <c r="RMD115" s="72"/>
      <c r="RME115" s="138"/>
      <c r="RMF115" s="71"/>
      <c r="RMG115" s="72"/>
      <c r="RMH115" s="71"/>
      <c r="RMI115" s="72"/>
      <c r="RMJ115" s="72"/>
      <c r="RMK115" s="72"/>
      <c r="RML115" s="138"/>
      <c r="RMM115" s="71"/>
      <c r="RMN115" s="72"/>
      <c r="RMO115" s="71"/>
      <c r="RMP115" s="72"/>
      <c r="RMQ115" s="72"/>
      <c r="RMR115" s="72"/>
      <c r="RMS115" s="138"/>
      <c r="RMT115" s="71"/>
      <c r="RMU115" s="72"/>
      <c r="RMV115" s="71"/>
      <c r="RMW115" s="72"/>
      <c r="RMX115" s="72"/>
      <c r="RMY115" s="72"/>
      <c r="RMZ115" s="138"/>
      <c r="RNA115" s="71"/>
      <c r="RNB115" s="72"/>
      <c r="RNC115" s="71"/>
      <c r="RND115" s="72"/>
      <c r="RNE115" s="72"/>
      <c r="RNF115" s="72"/>
      <c r="RNG115" s="138"/>
      <c r="RNH115" s="71"/>
      <c r="RNI115" s="72"/>
      <c r="RNJ115" s="71"/>
      <c r="RNK115" s="72"/>
      <c r="RNL115" s="72"/>
      <c r="RNM115" s="72"/>
      <c r="RNN115" s="138"/>
      <c r="RNO115" s="71"/>
      <c r="RNP115" s="72"/>
      <c r="RNQ115" s="71"/>
      <c r="RNR115" s="72"/>
      <c r="RNS115" s="72"/>
      <c r="RNT115" s="72"/>
      <c r="RNU115" s="138"/>
      <c r="RNV115" s="71"/>
      <c r="RNW115" s="72"/>
      <c r="RNX115" s="71"/>
      <c r="RNY115" s="72"/>
      <c r="RNZ115" s="72"/>
      <c r="ROA115" s="72"/>
      <c r="ROB115" s="138"/>
      <c r="ROC115" s="71"/>
      <c r="ROD115" s="72"/>
      <c r="ROE115" s="71"/>
      <c r="ROF115" s="72"/>
      <c r="ROG115" s="72"/>
      <c r="ROH115" s="72"/>
      <c r="ROI115" s="138"/>
      <c r="ROJ115" s="141"/>
      <c r="ROK115" s="72"/>
      <c r="ROL115" s="71"/>
      <c r="ROM115" s="72"/>
      <c r="RON115" s="72"/>
      <c r="ROO115" s="72"/>
      <c r="ROP115" s="138"/>
      <c r="ROQ115" s="141"/>
      <c r="ROR115" s="72"/>
      <c r="ROS115" s="71"/>
      <c r="ROT115" s="72"/>
      <c r="ROU115" s="72"/>
      <c r="ROV115" s="72"/>
      <c r="ROW115" s="136"/>
      <c r="ROX115" s="137"/>
      <c r="ROY115" s="71"/>
      <c r="ROZ115" s="71"/>
      <c r="RPA115" s="138"/>
      <c r="RPB115" s="138"/>
      <c r="RPC115" s="139"/>
      <c r="RPD115" s="71"/>
      <c r="RPE115" s="72"/>
      <c r="RPF115" s="71"/>
      <c r="RPG115" s="140"/>
      <c r="RPH115" s="72"/>
      <c r="RPI115" s="72"/>
      <c r="RPJ115" s="138"/>
      <c r="RPK115" s="71"/>
      <c r="RPL115" s="72"/>
      <c r="RPM115" s="71"/>
      <c r="RPN115" s="72"/>
      <c r="RPO115" s="72"/>
      <c r="RPP115" s="72"/>
      <c r="RPQ115" s="138"/>
      <c r="RPR115" s="71"/>
      <c r="RPS115" s="72"/>
      <c r="RPT115" s="71"/>
      <c r="RPU115" s="72"/>
      <c r="RPV115" s="72"/>
      <c r="RPW115" s="72"/>
      <c r="RPX115" s="138"/>
      <c r="RPY115" s="71"/>
      <c r="RPZ115" s="72"/>
      <c r="RQA115" s="71"/>
      <c r="RQB115" s="72"/>
      <c r="RQC115" s="72"/>
      <c r="RQD115" s="72"/>
      <c r="RQE115" s="138"/>
      <c r="RQF115" s="71"/>
      <c r="RQG115" s="72"/>
      <c r="RQH115" s="71"/>
      <c r="RQI115" s="72"/>
      <c r="RQJ115" s="72"/>
      <c r="RQK115" s="72"/>
      <c r="RQL115" s="138"/>
      <c r="RQM115" s="71"/>
      <c r="RQN115" s="72"/>
      <c r="RQO115" s="71"/>
      <c r="RQP115" s="72"/>
      <c r="RQQ115" s="72"/>
      <c r="RQR115" s="72"/>
      <c r="RQS115" s="138"/>
      <c r="RQT115" s="71"/>
      <c r="RQU115" s="72"/>
      <c r="RQV115" s="71"/>
      <c r="RQW115" s="72"/>
      <c r="RQX115" s="72"/>
      <c r="RQY115" s="72"/>
      <c r="RQZ115" s="138"/>
      <c r="RRA115" s="71"/>
      <c r="RRB115" s="72"/>
      <c r="RRC115" s="71"/>
      <c r="RRD115" s="72"/>
      <c r="RRE115" s="72"/>
      <c r="RRF115" s="72"/>
      <c r="RRG115" s="138"/>
      <c r="RRH115" s="71"/>
      <c r="RRI115" s="72"/>
      <c r="RRJ115" s="71"/>
      <c r="RRK115" s="72"/>
      <c r="RRL115" s="72"/>
      <c r="RRM115" s="72"/>
      <c r="RRN115" s="138"/>
      <c r="RRO115" s="71"/>
      <c r="RRP115" s="72"/>
      <c r="RRQ115" s="71"/>
      <c r="RRR115" s="72"/>
      <c r="RRS115" s="72"/>
      <c r="RRT115" s="72"/>
      <c r="RRU115" s="138"/>
      <c r="RRV115" s="71"/>
      <c r="RRW115" s="72"/>
      <c r="RRX115" s="71"/>
      <c r="RRY115" s="72"/>
      <c r="RRZ115" s="72"/>
      <c r="RSA115" s="72"/>
      <c r="RSB115" s="138"/>
      <c r="RSC115" s="71"/>
      <c r="RSD115" s="72"/>
      <c r="RSE115" s="71"/>
      <c r="RSF115" s="72"/>
      <c r="RSG115" s="72"/>
      <c r="RSH115" s="72"/>
      <c r="RSI115" s="138"/>
      <c r="RSJ115" s="71"/>
      <c r="RSK115" s="72"/>
      <c r="RSL115" s="71"/>
      <c r="RSM115" s="72"/>
      <c r="RSN115" s="72"/>
      <c r="RSO115" s="72"/>
      <c r="RSP115" s="138"/>
      <c r="RSQ115" s="71"/>
      <c r="RSR115" s="72"/>
      <c r="RSS115" s="71"/>
      <c r="RST115" s="72"/>
      <c r="RSU115" s="72"/>
      <c r="RSV115" s="72"/>
      <c r="RSW115" s="138"/>
      <c r="RSX115" s="71"/>
      <c r="RSY115" s="72"/>
      <c r="RSZ115" s="71"/>
      <c r="RTA115" s="72"/>
      <c r="RTB115" s="72"/>
      <c r="RTC115" s="72"/>
      <c r="RTD115" s="138"/>
      <c r="RTE115" s="71"/>
      <c r="RTF115" s="72"/>
      <c r="RTG115" s="71"/>
      <c r="RTH115" s="72"/>
      <c r="RTI115" s="72"/>
      <c r="RTJ115" s="72"/>
      <c r="RTK115" s="138"/>
      <c r="RTL115" s="71"/>
      <c r="RTM115" s="72"/>
      <c r="RTN115" s="71"/>
      <c r="RTO115" s="72"/>
      <c r="RTP115" s="72"/>
      <c r="RTQ115" s="72"/>
      <c r="RTR115" s="138"/>
      <c r="RTS115" s="71"/>
      <c r="RTT115" s="72"/>
      <c r="RTU115" s="71"/>
      <c r="RTV115" s="72"/>
      <c r="RTW115" s="72"/>
      <c r="RTX115" s="72"/>
      <c r="RTY115" s="138"/>
      <c r="RTZ115" s="71"/>
      <c r="RUA115" s="72"/>
      <c r="RUB115" s="71"/>
      <c r="RUC115" s="72"/>
      <c r="RUD115" s="72"/>
      <c r="RUE115" s="72"/>
      <c r="RUF115" s="138"/>
      <c r="RUG115" s="71"/>
      <c r="RUH115" s="72"/>
      <c r="RUI115" s="71"/>
      <c r="RUJ115" s="72"/>
      <c r="RUK115" s="72"/>
      <c r="RUL115" s="72"/>
      <c r="RUM115" s="138"/>
      <c r="RUN115" s="71"/>
      <c r="RUO115" s="72"/>
      <c r="RUP115" s="71"/>
      <c r="RUQ115" s="72"/>
      <c r="RUR115" s="72"/>
      <c r="RUS115" s="72"/>
      <c r="RUT115" s="138"/>
      <c r="RUU115" s="71"/>
      <c r="RUV115" s="72"/>
      <c r="RUW115" s="71"/>
      <c r="RUX115" s="72"/>
      <c r="RUY115" s="72"/>
      <c r="RUZ115" s="72"/>
      <c r="RVA115" s="138"/>
      <c r="RVB115" s="71"/>
      <c r="RVC115" s="72"/>
      <c r="RVD115" s="71"/>
      <c r="RVE115" s="72"/>
      <c r="RVF115" s="72"/>
      <c r="RVG115" s="72"/>
      <c r="RVH115" s="138"/>
      <c r="RVI115" s="71"/>
      <c r="RVJ115" s="72"/>
      <c r="RVK115" s="71"/>
      <c r="RVL115" s="72"/>
      <c r="RVM115" s="72"/>
      <c r="RVN115" s="72"/>
      <c r="RVO115" s="138"/>
      <c r="RVP115" s="71"/>
      <c r="RVQ115" s="72"/>
      <c r="RVR115" s="71"/>
      <c r="RVS115" s="72"/>
      <c r="RVT115" s="72"/>
      <c r="RVU115" s="72"/>
      <c r="RVV115" s="138"/>
      <c r="RVW115" s="71"/>
      <c r="RVX115" s="72"/>
      <c r="RVY115" s="71"/>
      <c r="RVZ115" s="72"/>
      <c r="RWA115" s="72"/>
      <c r="RWB115" s="72"/>
      <c r="RWC115" s="138"/>
      <c r="RWD115" s="71"/>
      <c r="RWE115" s="72"/>
      <c r="RWF115" s="71"/>
      <c r="RWG115" s="72"/>
      <c r="RWH115" s="72"/>
      <c r="RWI115" s="72"/>
      <c r="RWJ115" s="138"/>
      <c r="RWK115" s="71"/>
      <c r="RWL115" s="72"/>
      <c r="RWM115" s="71"/>
      <c r="RWN115" s="72"/>
      <c r="RWO115" s="72"/>
      <c r="RWP115" s="72"/>
      <c r="RWQ115" s="138"/>
      <c r="RWR115" s="71"/>
      <c r="RWS115" s="72"/>
      <c r="RWT115" s="71"/>
      <c r="RWU115" s="72"/>
      <c r="RWV115" s="72"/>
      <c r="RWW115" s="72"/>
      <c r="RWX115" s="138"/>
      <c r="RWY115" s="71"/>
      <c r="RWZ115" s="72"/>
      <c r="RXA115" s="71"/>
      <c r="RXB115" s="72"/>
      <c r="RXC115" s="72"/>
      <c r="RXD115" s="72"/>
      <c r="RXE115" s="138"/>
      <c r="RXF115" s="71"/>
      <c r="RXG115" s="72"/>
      <c r="RXH115" s="71"/>
      <c r="RXI115" s="72"/>
      <c r="RXJ115" s="72"/>
      <c r="RXK115" s="72"/>
      <c r="RXL115" s="138"/>
      <c r="RXM115" s="141"/>
      <c r="RXN115" s="72"/>
      <c r="RXO115" s="71"/>
      <c r="RXP115" s="72"/>
      <c r="RXQ115" s="72"/>
      <c r="RXR115" s="72"/>
      <c r="RXS115" s="138"/>
      <c r="RXT115" s="141"/>
      <c r="RXU115" s="72"/>
      <c r="RXV115" s="71"/>
      <c r="RXW115" s="72"/>
      <c r="RXX115" s="72"/>
      <c r="RXY115" s="72"/>
      <c r="RXZ115" s="136"/>
      <c r="RYA115" s="137"/>
      <c r="RYB115" s="71"/>
      <c r="RYC115" s="71"/>
      <c r="RYD115" s="138"/>
      <c r="RYE115" s="138"/>
      <c r="RYF115" s="139"/>
      <c r="RYG115" s="71"/>
      <c r="RYH115" s="72"/>
      <c r="RYI115" s="71"/>
      <c r="RYJ115" s="140"/>
      <c r="RYK115" s="72"/>
      <c r="RYL115" s="72"/>
      <c r="RYM115" s="138"/>
      <c r="RYN115" s="71"/>
      <c r="RYO115" s="72"/>
      <c r="RYP115" s="71"/>
      <c r="RYQ115" s="72"/>
      <c r="RYR115" s="72"/>
      <c r="RYS115" s="72"/>
      <c r="RYT115" s="138"/>
      <c r="RYU115" s="71"/>
      <c r="RYV115" s="72"/>
      <c r="RYW115" s="71"/>
      <c r="RYX115" s="72"/>
      <c r="RYY115" s="72"/>
      <c r="RYZ115" s="72"/>
      <c r="RZA115" s="138"/>
      <c r="RZB115" s="71"/>
      <c r="RZC115" s="72"/>
      <c r="RZD115" s="71"/>
      <c r="RZE115" s="72"/>
      <c r="RZF115" s="72"/>
      <c r="RZG115" s="72"/>
      <c r="RZH115" s="138"/>
      <c r="RZI115" s="71"/>
      <c r="RZJ115" s="72"/>
      <c r="RZK115" s="71"/>
      <c r="RZL115" s="72"/>
      <c r="RZM115" s="72"/>
      <c r="RZN115" s="72"/>
      <c r="RZO115" s="138"/>
      <c r="RZP115" s="71"/>
      <c r="RZQ115" s="72"/>
      <c r="RZR115" s="71"/>
      <c r="RZS115" s="72"/>
      <c r="RZT115" s="72"/>
      <c r="RZU115" s="72"/>
      <c r="RZV115" s="138"/>
      <c r="RZW115" s="71"/>
      <c r="RZX115" s="72"/>
      <c r="RZY115" s="71"/>
      <c r="RZZ115" s="72"/>
      <c r="SAA115" s="72"/>
      <c r="SAB115" s="72"/>
      <c r="SAC115" s="138"/>
      <c r="SAD115" s="71"/>
      <c r="SAE115" s="72"/>
      <c r="SAF115" s="71"/>
      <c r="SAG115" s="72"/>
      <c r="SAH115" s="72"/>
      <c r="SAI115" s="72"/>
      <c r="SAJ115" s="138"/>
      <c r="SAK115" s="71"/>
      <c r="SAL115" s="72"/>
      <c r="SAM115" s="71"/>
      <c r="SAN115" s="72"/>
      <c r="SAO115" s="72"/>
      <c r="SAP115" s="72"/>
      <c r="SAQ115" s="138"/>
      <c r="SAR115" s="71"/>
      <c r="SAS115" s="72"/>
      <c r="SAT115" s="71"/>
      <c r="SAU115" s="72"/>
      <c r="SAV115" s="72"/>
      <c r="SAW115" s="72"/>
      <c r="SAX115" s="138"/>
      <c r="SAY115" s="71"/>
      <c r="SAZ115" s="72"/>
      <c r="SBA115" s="71"/>
      <c r="SBB115" s="72"/>
      <c r="SBC115" s="72"/>
      <c r="SBD115" s="72"/>
      <c r="SBE115" s="138"/>
      <c r="SBF115" s="71"/>
      <c r="SBG115" s="72"/>
      <c r="SBH115" s="71"/>
      <c r="SBI115" s="72"/>
      <c r="SBJ115" s="72"/>
      <c r="SBK115" s="72"/>
      <c r="SBL115" s="138"/>
      <c r="SBM115" s="71"/>
      <c r="SBN115" s="72"/>
      <c r="SBO115" s="71"/>
      <c r="SBP115" s="72"/>
      <c r="SBQ115" s="72"/>
      <c r="SBR115" s="72"/>
      <c r="SBS115" s="138"/>
      <c r="SBT115" s="71"/>
      <c r="SBU115" s="72"/>
      <c r="SBV115" s="71"/>
      <c r="SBW115" s="72"/>
      <c r="SBX115" s="72"/>
      <c r="SBY115" s="72"/>
      <c r="SBZ115" s="138"/>
      <c r="SCA115" s="71"/>
      <c r="SCB115" s="72"/>
      <c r="SCC115" s="71"/>
      <c r="SCD115" s="72"/>
      <c r="SCE115" s="72"/>
      <c r="SCF115" s="72"/>
      <c r="SCG115" s="138"/>
      <c r="SCH115" s="71"/>
      <c r="SCI115" s="72"/>
      <c r="SCJ115" s="71"/>
      <c r="SCK115" s="72"/>
      <c r="SCL115" s="72"/>
      <c r="SCM115" s="72"/>
      <c r="SCN115" s="138"/>
      <c r="SCO115" s="71"/>
      <c r="SCP115" s="72"/>
      <c r="SCQ115" s="71"/>
      <c r="SCR115" s="72"/>
      <c r="SCS115" s="72"/>
      <c r="SCT115" s="72"/>
      <c r="SCU115" s="138"/>
      <c r="SCV115" s="71"/>
      <c r="SCW115" s="72"/>
      <c r="SCX115" s="71"/>
      <c r="SCY115" s="72"/>
      <c r="SCZ115" s="72"/>
      <c r="SDA115" s="72"/>
      <c r="SDB115" s="138"/>
      <c r="SDC115" s="71"/>
      <c r="SDD115" s="72"/>
      <c r="SDE115" s="71"/>
      <c r="SDF115" s="72"/>
      <c r="SDG115" s="72"/>
      <c r="SDH115" s="72"/>
      <c r="SDI115" s="138"/>
      <c r="SDJ115" s="71"/>
      <c r="SDK115" s="72"/>
      <c r="SDL115" s="71"/>
      <c r="SDM115" s="72"/>
      <c r="SDN115" s="72"/>
      <c r="SDO115" s="72"/>
      <c r="SDP115" s="138"/>
      <c r="SDQ115" s="71"/>
      <c r="SDR115" s="72"/>
      <c r="SDS115" s="71"/>
      <c r="SDT115" s="72"/>
      <c r="SDU115" s="72"/>
      <c r="SDV115" s="72"/>
      <c r="SDW115" s="138"/>
      <c r="SDX115" s="71"/>
      <c r="SDY115" s="72"/>
      <c r="SDZ115" s="71"/>
      <c r="SEA115" s="72"/>
      <c r="SEB115" s="72"/>
      <c r="SEC115" s="72"/>
      <c r="SED115" s="138"/>
      <c r="SEE115" s="71"/>
      <c r="SEF115" s="72"/>
      <c r="SEG115" s="71"/>
      <c r="SEH115" s="72"/>
      <c r="SEI115" s="72"/>
      <c r="SEJ115" s="72"/>
      <c r="SEK115" s="138"/>
      <c r="SEL115" s="71"/>
      <c r="SEM115" s="72"/>
      <c r="SEN115" s="71"/>
      <c r="SEO115" s="72"/>
      <c r="SEP115" s="72"/>
      <c r="SEQ115" s="72"/>
      <c r="SER115" s="138"/>
      <c r="SES115" s="71"/>
      <c r="SET115" s="72"/>
      <c r="SEU115" s="71"/>
      <c r="SEV115" s="72"/>
      <c r="SEW115" s="72"/>
      <c r="SEX115" s="72"/>
      <c r="SEY115" s="138"/>
      <c r="SEZ115" s="71"/>
      <c r="SFA115" s="72"/>
      <c r="SFB115" s="71"/>
      <c r="SFC115" s="72"/>
      <c r="SFD115" s="72"/>
      <c r="SFE115" s="72"/>
      <c r="SFF115" s="138"/>
      <c r="SFG115" s="71"/>
      <c r="SFH115" s="72"/>
      <c r="SFI115" s="71"/>
      <c r="SFJ115" s="72"/>
      <c r="SFK115" s="72"/>
      <c r="SFL115" s="72"/>
      <c r="SFM115" s="138"/>
      <c r="SFN115" s="71"/>
      <c r="SFO115" s="72"/>
      <c r="SFP115" s="71"/>
      <c r="SFQ115" s="72"/>
      <c r="SFR115" s="72"/>
      <c r="SFS115" s="72"/>
      <c r="SFT115" s="138"/>
      <c r="SFU115" s="71"/>
      <c r="SFV115" s="72"/>
      <c r="SFW115" s="71"/>
      <c r="SFX115" s="72"/>
      <c r="SFY115" s="72"/>
      <c r="SFZ115" s="72"/>
      <c r="SGA115" s="138"/>
      <c r="SGB115" s="71"/>
      <c r="SGC115" s="72"/>
      <c r="SGD115" s="71"/>
      <c r="SGE115" s="72"/>
      <c r="SGF115" s="72"/>
      <c r="SGG115" s="72"/>
      <c r="SGH115" s="138"/>
      <c r="SGI115" s="71"/>
      <c r="SGJ115" s="72"/>
      <c r="SGK115" s="71"/>
      <c r="SGL115" s="72"/>
      <c r="SGM115" s="72"/>
      <c r="SGN115" s="72"/>
      <c r="SGO115" s="138"/>
      <c r="SGP115" s="141"/>
      <c r="SGQ115" s="72"/>
      <c r="SGR115" s="71"/>
      <c r="SGS115" s="72"/>
      <c r="SGT115" s="72"/>
      <c r="SGU115" s="72"/>
      <c r="SGV115" s="138"/>
      <c r="SGW115" s="141"/>
      <c r="SGX115" s="72"/>
      <c r="SGY115" s="71"/>
      <c r="SGZ115" s="72"/>
      <c r="SHA115" s="72"/>
      <c r="SHB115" s="72"/>
      <c r="SHC115" s="136"/>
      <c r="SHD115" s="137"/>
      <c r="SHE115" s="71"/>
      <c r="SHF115" s="71"/>
      <c r="SHG115" s="138"/>
      <c r="SHH115" s="138"/>
      <c r="SHI115" s="139"/>
      <c r="SHJ115" s="71"/>
      <c r="SHK115" s="72"/>
      <c r="SHL115" s="71"/>
      <c r="SHM115" s="140"/>
      <c r="SHN115" s="72"/>
      <c r="SHO115" s="72"/>
      <c r="SHP115" s="138"/>
      <c r="SHQ115" s="71"/>
      <c r="SHR115" s="72"/>
      <c r="SHS115" s="71"/>
      <c r="SHT115" s="72"/>
      <c r="SHU115" s="72"/>
      <c r="SHV115" s="72"/>
      <c r="SHW115" s="138"/>
      <c r="SHX115" s="71"/>
      <c r="SHY115" s="72"/>
      <c r="SHZ115" s="71"/>
      <c r="SIA115" s="72"/>
      <c r="SIB115" s="72"/>
      <c r="SIC115" s="72"/>
      <c r="SID115" s="138"/>
      <c r="SIE115" s="71"/>
      <c r="SIF115" s="72"/>
      <c r="SIG115" s="71"/>
      <c r="SIH115" s="72"/>
      <c r="SII115" s="72"/>
      <c r="SIJ115" s="72"/>
      <c r="SIK115" s="138"/>
      <c r="SIL115" s="71"/>
      <c r="SIM115" s="72"/>
      <c r="SIN115" s="71"/>
      <c r="SIO115" s="72"/>
      <c r="SIP115" s="72"/>
      <c r="SIQ115" s="72"/>
      <c r="SIR115" s="138"/>
      <c r="SIS115" s="71"/>
      <c r="SIT115" s="72"/>
      <c r="SIU115" s="71"/>
      <c r="SIV115" s="72"/>
      <c r="SIW115" s="72"/>
      <c r="SIX115" s="72"/>
      <c r="SIY115" s="138"/>
      <c r="SIZ115" s="71"/>
      <c r="SJA115" s="72"/>
      <c r="SJB115" s="71"/>
      <c r="SJC115" s="72"/>
      <c r="SJD115" s="72"/>
      <c r="SJE115" s="72"/>
      <c r="SJF115" s="138"/>
      <c r="SJG115" s="71"/>
      <c r="SJH115" s="72"/>
      <c r="SJI115" s="71"/>
      <c r="SJJ115" s="72"/>
      <c r="SJK115" s="72"/>
      <c r="SJL115" s="72"/>
      <c r="SJM115" s="138"/>
      <c r="SJN115" s="71"/>
      <c r="SJO115" s="72"/>
      <c r="SJP115" s="71"/>
      <c r="SJQ115" s="72"/>
      <c r="SJR115" s="72"/>
      <c r="SJS115" s="72"/>
      <c r="SJT115" s="138"/>
      <c r="SJU115" s="71"/>
      <c r="SJV115" s="72"/>
      <c r="SJW115" s="71"/>
      <c r="SJX115" s="72"/>
      <c r="SJY115" s="72"/>
      <c r="SJZ115" s="72"/>
      <c r="SKA115" s="138"/>
      <c r="SKB115" s="71"/>
      <c r="SKC115" s="72"/>
      <c r="SKD115" s="71"/>
      <c r="SKE115" s="72"/>
      <c r="SKF115" s="72"/>
      <c r="SKG115" s="72"/>
      <c r="SKH115" s="138"/>
      <c r="SKI115" s="71"/>
      <c r="SKJ115" s="72"/>
      <c r="SKK115" s="71"/>
      <c r="SKL115" s="72"/>
      <c r="SKM115" s="72"/>
      <c r="SKN115" s="72"/>
      <c r="SKO115" s="138"/>
      <c r="SKP115" s="71"/>
      <c r="SKQ115" s="72"/>
      <c r="SKR115" s="71"/>
      <c r="SKS115" s="72"/>
      <c r="SKT115" s="72"/>
      <c r="SKU115" s="72"/>
      <c r="SKV115" s="138"/>
      <c r="SKW115" s="71"/>
      <c r="SKX115" s="72"/>
      <c r="SKY115" s="71"/>
      <c r="SKZ115" s="72"/>
      <c r="SLA115" s="72"/>
      <c r="SLB115" s="72"/>
      <c r="SLC115" s="138"/>
      <c r="SLD115" s="71"/>
      <c r="SLE115" s="72"/>
      <c r="SLF115" s="71"/>
      <c r="SLG115" s="72"/>
      <c r="SLH115" s="72"/>
      <c r="SLI115" s="72"/>
      <c r="SLJ115" s="138"/>
      <c r="SLK115" s="71"/>
      <c r="SLL115" s="72"/>
      <c r="SLM115" s="71"/>
      <c r="SLN115" s="72"/>
      <c r="SLO115" s="72"/>
      <c r="SLP115" s="72"/>
      <c r="SLQ115" s="138"/>
      <c r="SLR115" s="71"/>
      <c r="SLS115" s="72"/>
      <c r="SLT115" s="71"/>
      <c r="SLU115" s="72"/>
      <c r="SLV115" s="72"/>
      <c r="SLW115" s="72"/>
      <c r="SLX115" s="138"/>
      <c r="SLY115" s="71"/>
      <c r="SLZ115" s="72"/>
      <c r="SMA115" s="71"/>
      <c r="SMB115" s="72"/>
      <c r="SMC115" s="72"/>
      <c r="SMD115" s="72"/>
      <c r="SME115" s="138"/>
      <c r="SMF115" s="71"/>
      <c r="SMG115" s="72"/>
      <c r="SMH115" s="71"/>
      <c r="SMI115" s="72"/>
      <c r="SMJ115" s="72"/>
      <c r="SMK115" s="72"/>
      <c r="SML115" s="138"/>
      <c r="SMM115" s="71"/>
      <c r="SMN115" s="72"/>
      <c r="SMO115" s="71"/>
      <c r="SMP115" s="72"/>
      <c r="SMQ115" s="72"/>
      <c r="SMR115" s="72"/>
      <c r="SMS115" s="138"/>
      <c r="SMT115" s="71"/>
      <c r="SMU115" s="72"/>
      <c r="SMV115" s="71"/>
      <c r="SMW115" s="72"/>
      <c r="SMX115" s="72"/>
      <c r="SMY115" s="72"/>
      <c r="SMZ115" s="138"/>
      <c r="SNA115" s="71"/>
      <c r="SNB115" s="72"/>
      <c r="SNC115" s="71"/>
      <c r="SND115" s="72"/>
      <c r="SNE115" s="72"/>
      <c r="SNF115" s="72"/>
      <c r="SNG115" s="138"/>
      <c r="SNH115" s="71"/>
      <c r="SNI115" s="72"/>
      <c r="SNJ115" s="71"/>
      <c r="SNK115" s="72"/>
      <c r="SNL115" s="72"/>
      <c r="SNM115" s="72"/>
      <c r="SNN115" s="138"/>
      <c r="SNO115" s="71"/>
      <c r="SNP115" s="72"/>
      <c r="SNQ115" s="71"/>
      <c r="SNR115" s="72"/>
      <c r="SNS115" s="72"/>
      <c r="SNT115" s="72"/>
      <c r="SNU115" s="138"/>
      <c r="SNV115" s="71"/>
      <c r="SNW115" s="72"/>
      <c r="SNX115" s="71"/>
      <c r="SNY115" s="72"/>
      <c r="SNZ115" s="72"/>
      <c r="SOA115" s="72"/>
      <c r="SOB115" s="138"/>
      <c r="SOC115" s="71"/>
      <c r="SOD115" s="72"/>
      <c r="SOE115" s="71"/>
      <c r="SOF115" s="72"/>
      <c r="SOG115" s="72"/>
      <c r="SOH115" s="72"/>
      <c r="SOI115" s="138"/>
      <c r="SOJ115" s="71"/>
      <c r="SOK115" s="72"/>
      <c r="SOL115" s="71"/>
      <c r="SOM115" s="72"/>
      <c r="SON115" s="72"/>
      <c r="SOO115" s="72"/>
      <c r="SOP115" s="138"/>
      <c r="SOQ115" s="71"/>
      <c r="SOR115" s="72"/>
      <c r="SOS115" s="71"/>
      <c r="SOT115" s="72"/>
      <c r="SOU115" s="72"/>
      <c r="SOV115" s="72"/>
      <c r="SOW115" s="138"/>
      <c r="SOX115" s="71"/>
      <c r="SOY115" s="72"/>
      <c r="SOZ115" s="71"/>
      <c r="SPA115" s="72"/>
      <c r="SPB115" s="72"/>
      <c r="SPC115" s="72"/>
      <c r="SPD115" s="138"/>
      <c r="SPE115" s="71"/>
      <c r="SPF115" s="72"/>
      <c r="SPG115" s="71"/>
      <c r="SPH115" s="72"/>
      <c r="SPI115" s="72"/>
      <c r="SPJ115" s="72"/>
      <c r="SPK115" s="138"/>
      <c r="SPL115" s="71"/>
      <c r="SPM115" s="72"/>
      <c r="SPN115" s="71"/>
      <c r="SPO115" s="72"/>
      <c r="SPP115" s="72"/>
      <c r="SPQ115" s="72"/>
      <c r="SPR115" s="138"/>
      <c r="SPS115" s="141"/>
      <c r="SPT115" s="72"/>
      <c r="SPU115" s="71"/>
      <c r="SPV115" s="72"/>
      <c r="SPW115" s="72"/>
      <c r="SPX115" s="72"/>
      <c r="SPY115" s="138"/>
      <c r="SPZ115" s="141"/>
      <c r="SQA115" s="72"/>
      <c r="SQB115" s="71"/>
      <c r="SQC115" s="72"/>
      <c r="SQD115" s="72"/>
      <c r="SQE115" s="72"/>
      <c r="SQF115" s="136"/>
      <c r="SQG115" s="137"/>
      <c r="SQH115" s="71"/>
      <c r="SQI115" s="71"/>
      <c r="SQJ115" s="138"/>
      <c r="SQK115" s="138"/>
      <c r="SQL115" s="139"/>
      <c r="SQM115" s="71"/>
      <c r="SQN115" s="72"/>
      <c r="SQO115" s="71"/>
      <c r="SQP115" s="140"/>
      <c r="SQQ115" s="72"/>
      <c r="SQR115" s="72"/>
      <c r="SQS115" s="138"/>
      <c r="SQT115" s="71"/>
      <c r="SQU115" s="72"/>
      <c r="SQV115" s="71"/>
      <c r="SQW115" s="72"/>
      <c r="SQX115" s="72"/>
      <c r="SQY115" s="72"/>
      <c r="SQZ115" s="138"/>
      <c r="SRA115" s="71"/>
      <c r="SRB115" s="72"/>
      <c r="SRC115" s="71"/>
      <c r="SRD115" s="72"/>
      <c r="SRE115" s="72"/>
      <c r="SRF115" s="72"/>
      <c r="SRG115" s="138"/>
      <c r="SRH115" s="71"/>
      <c r="SRI115" s="72"/>
      <c r="SRJ115" s="71"/>
      <c r="SRK115" s="72"/>
      <c r="SRL115" s="72"/>
      <c r="SRM115" s="72"/>
      <c r="SRN115" s="138"/>
      <c r="SRO115" s="71"/>
      <c r="SRP115" s="72"/>
      <c r="SRQ115" s="71"/>
      <c r="SRR115" s="72"/>
      <c r="SRS115" s="72"/>
      <c r="SRT115" s="72"/>
      <c r="SRU115" s="138"/>
      <c r="SRV115" s="71"/>
      <c r="SRW115" s="72"/>
      <c r="SRX115" s="71"/>
      <c r="SRY115" s="72"/>
      <c r="SRZ115" s="72"/>
      <c r="SSA115" s="72"/>
      <c r="SSB115" s="138"/>
      <c r="SSC115" s="71"/>
      <c r="SSD115" s="72"/>
      <c r="SSE115" s="71"/>
      <c r="SSF115" s="72"/>
      <c r="SSG115" s="72"/>
      <c r="SSH115" s="72"/>
      <c r="SSI115" s="138"/>
      <c r="SSJ115" s="71"/>
      <c r="SSK115" s="72"/>
      <c r="SSL115" s="71"/>
      <c r="SSM115" s="72"/>
      <c r="SSN115" s="72"/>
      <c r="SSO115" s="72"/>
      <c r="SSP115" s="138"/>
      <c r="SSQ115" s="71"/>
      <c r="SSR115" s="72"/>
      <c r="SSS115" s="71"/>
      <c r="SST115" s="72"/>
      <c r="SSU115" s="72"/>
      <c r="SSV115" s="72"/>
      <c r="SSW115" s="138"/>
      <c r="SSX115" s="71"/>
      <c r="SSY115" s="72"/>
      <c r="SSZ115" s="71"/>
      <c r="STA115" s="72"/>
      <c r="STB115" s="72"/>
      <c r="STC115" s="72"/>
      <c r="STD115" s="138"/>
      <c r="STE115" s="71"/>
      <c r="STF115" s="72"/>
      <c r="STG115" s="71"/>
      <c r="STH115" s="72"/>
      <c r="STI115" s="72"/>
      <c r="STJ115" s="72"/>
      <c r="STK115" s="138"/>
      <c r="STL115" s="71"/>
      <c r="STM115" s="72"/>
      <c r="STN115" s="71"/>
      <c r="STO115" s="72"/>
      <c r="STP115" s="72"/>
      <c r="STQ115" s="72"/>
      <c r="STR115" s="138"/>
      <c r="STS115" s="71"/>
      <c r="STT115" s="72"/>
      <c r="STU115" s="71"/>
      <c r="STV115" s="72"/>
      <c r="STW115" s="72"/>
      <c r="STX115" s="72"/>
      <c r="STY115" s="138"/>
      <c r="STZ115" s="71"/>
      <c r="SUA115" s="72"/>
      <c r="SUB115" s="71"/>
      <c r="SUC115" s="72"/>
      <c r="SUD115" s="72"/>
      <c r="SUE115" s="72"/>
      <c r="SUF115" s="138"/>
      <c r="SUG115" s="71"/>
      <c r="SUH115" s="72"/>
      <c r="SUI115" s="71"/>
      <c r="SUJ115" s="72"/>
      <c r="SUK115" s="72"/>
      <c r="SUL115" s="72"/>
      <c r="SUM115" s="138"/>
      <c r="SUN115" s="71"/>
      <c r="SUO115" s="72"/>
      <c r="SUP115" s="71"/>
      <c r="SUQ115" s="72"/>
      <c r="SUR115" s="72"/>
      <c r="SUS115" s="72"/>
      <c r="SUT115" s="138"/>
      <c r="SUU115" s="71"/>
      <c r="SUV115" s="72"/>
      <c r="SUW115" s="71"/>
      <c r="SUX115" s="72"/>
      <c r="SUY115" s="72"/>
      <c r="SUZ115" s="72"/>
      <c r="SVA115" s="138"/>
      <c r="SVB115" s="71"/>
      <c r="SVC115" s="72"/>
      <c r="SVD115" s="71"/>
      <c r="SVE115" s="72"/>
      <c r="SVF115" s="72"/>
      <c r="SVG115" s="72"/>
      <c r="SVH115" s="138"/>
      <c r="SVI115" s="71"/>
      <c r="SVJ115" s="72"/>
      <c r="SVK115" s="71"/>
      <c r="SVL115" s="72"/>
      <c r="SVM115" s="72"/>
      <c r="SVN115" s="72"/>
      <c r="SVO115" s="138"/>
      <c r="SVP115" s="71"/>
      <c r="SVQ115" s="72"/>
      <c r="SVR115" s="71"/>
      <c r="SVS115" s="72"/>
      <c r="SVT115" s="72"/>
      <c r="SVU115" s="72"/>
      <c r="SVV115" s="138"/>
      <c r="SVW115" s="71"/>
      <c r="SVX115" s="72"/>
      <c r="SVY115" s="71"/>
      <c r="SVZ115" s="72"/>
      <c r="SWA115" s="72"/>
      <c r="SWB115" s="72"/>
      <c r="SWC115" s="138"/>
      <c r="SWD115" s="71"/>
      <c r="SWE115" s="72"/>
      <c r="SWF115" s="71"/>
      <c r="SWG115" s="72"/>
      <c r="SWH115" s="72"/>
      <c r="SWI115" s="72"/>
      <c r="SWJ115" s="138"/>
      <c r="SWK115" s="71"/>
      <c r="SWL115" s="72"/>
      <c r="SWM115" s="71"/>
      <c r="SWN115" s="72"/>
      <c r="SWO115" s="72"/>
      <c r="SWP115" s="72"/>
      <c r="SWQ115" s="138"/>
      <c r="SWR115" s="71"/>
      <c r="SWS115" s="72"/>
      <c r="SWT115" s="71"/>
      <c r="SWU115" s="72"/>
      <c r="SWV115" s="72"/>
      <c r="SWW115" s="72"/>
      <c r="SWX115" s="138"/>
      <c r="SWY115" s="71"/>
      <c r="SWZ115" s="72"/>
      <c r="SXA115" s="71"/>
      <c r="SXB115" s="72"/>
      <c r="SXC115" s="72"/>
      <c r="SXD115" s="72"/>
      <c r="SXE115" s="138"/>
      <c r="SXF115" s="71"/>
      <c r="SXG115" s="72"/>
      <c r="SXH115" s="71"/>
      <c r="SXI115" s="72"/>
      <c r="SXJ115" s="72"/>
      <c r="SXK115" s="72"/>
      <c r="SXL115" s="138"/>
      <c r="SXM115" s="71"/>
      <c r="SXN115" s="72"/>
      <c r="SXO115" s="71"/>
      <c r="SXP115" s="72"/>
      <c r="SXQ115" s="72"/>
      <c r="SXR115" s="72"/>
      <c r="SXS115" s="138"/>
      <c r="SXT115" s="71"/>
      <c r="SXU115" s="72"/>
      <c r="SXV115" s="71"/>
      <c r="SXW115" s="72"/>
      <c r="SXX115" s="72"/>
      <c r="SXY115" s="72"/>
      <c r="SXZ115" s="138"/>
      <c r="SYA115" s="71"/>
      <c r="SYB115" s="72"/>
      <c r="SYC115" s="71"/>
      <c r="SYD115" s="72"/>
      <c r="SYE115" s="72"/>
      <c r="SYF115" s="72"/>
      <c r="SYG115" s="138"/>
      <c r="SYH115" s="71"/>
      <c r="SYI115" s="72"/>
      <c r="SYJ115" s="71"/>
      <c r="SYK115" s="72"/>
      <c r="SYL115" s="72"/>
      <c r="SYM115" s="72"/>
      <c r="SYN115" s="138"/>
      <c r="SYO115" s="71"/>
      <c r="SYP115" s="72"/>
      <c r="SYQ115" s="71"/>
      <c r="SYR115" s="72"/>
      <c r="SYS115" s="72"/>
      <c r="SYT115" s="72"/>
      <c r="SYU115" s="138"/>
      <c r="SYV115" s="141"/>
      <c r="SYW115" s="72"/>
      <c r="SYX115" s="71"/>
      <c r="SYY115" s="72"/>
      <c r="SYZ115" s="72"/>
      <c r="SZA115" s="72"/>
      <c r="SZB115" s="138"/>
      <c r="SZC115" s="141"/>
      <c r="SZD115" s="72"/>
      <c r="SZE115" s="71"/>
      <c r="SZF115" s="72"/>
      <c r="SZG115" s="72"/>
      <c r="SZH115" s="72"/>
      <c r="SZI115" s="136"/>
      <c r="SZJ115" s="137"/>
      <c r="SZK115" s="71"/>
      <c r="SZL115" s="71"/>
      <c r="SZM115" s="138"/>
      <c r="SZN115" s="138"/>
      <c r="SZO115" s="139"/>
      <c r="SZP115" s="71"/>
      <c r="SZQ115" s="72"/>
      <c r="SZR115" s="71"/>
      <c r="SZS115" s="140"/>
      <c r="SZT115" s="72"/>
      <c r="SZU115" s="72"/>
      <c r="SZV115" s="138"/>
      <c r="SZW115" s="71"/>
      <c r="SZX115" s="72"/>
      <c r="SZY115" s="71"/>
      <c r="SZZ115" s="72"/>
      <c r="TAA115" s="72"/>
      <c r="TAB115" s="72"/>
      <c r="TAC115" s="138"/>
      <c r="TAD115" s="71"/>
      <c r="TAE115" s="72"/>
      <c r="TAF115" s="71"/>
      <c r="TAG115" s="72"/>
      <c r="TAH115" s="72"/>
      <c r="TAI115" s="72"/>
      <c r="TAJ115" s="138"/>
      <c r="TAK115" s="71"/>
      <c r="TAL115" s="72"/>
      <c r="TAM115" s="71"/>
      <c r="TAN115" s="72"/>
      <c r="TAO115" s="72"/>
      <c r="TAP115" s="72"/>
      <c r="TAQ115" s="138"/>
      <c r="TAR115" s="71"/>
      <c r="TAS115" s="72"/>
      <c r="TAT115" s="71"/>
      <c r="TAU115" s="72"/>
      <c r="TAV115" s="72"/>
      <c r="TAW115" s="72"/>
      <c r="TAX115" s="138"/>
      <c r="TAY115" s="71"/>
      <c r="TAZ115" s="72"/>
      <c r="TBA115" s="71"/>
      <c r="TBB115" s="72"/>
      <c r="TBC115" s="72"/>
      <c r="TBD115" s="72"/>
      <c r="TBE115" s="138"/>
      <c r="TBF115" s="71"/>
      <c r="TBG115" s="72"/>
      <c r="TBH115" s="71"/>
      <c r="TBI115" s="72"/>
      <c r="TBJ115" s="72"/>
      <c r="TBK115" s="72"/>
      <c r="TBL115" s="138"/>
      <c r="TBM115" s="71"/>
      <c r="TBN115" s="72"/>
      <c r="TBO115" s="71"/>
      <c r="TBP115" s="72"/>
      <c r="TBQ115" s="72"/>
      <c r="TBR115" s="72"/>
      <c r="TBS115" s="138"/>
      <c r="TBT115" s="71"/>
      <c r="TBU115" s="72"/>
      <c r="TBV115" s="71"/>
      <c r="TBW115" s="72"/>
      <c r="TBX115" s="72"/>
      <c r="TBY115" s="72"/>
      <c r="TBZ115" s="138"/>
      <c r="TCA115" s="71"/>
      <c r="TCB115" s="72"/>
      <c r="TCC115" s="71"/>
      <c r="TCD115" s="72"/>
      <c r="TCE115" s="72"/>
      <c r="TCF115" s="72"/>
      <c r="TCG115" s="138"/>
      <c r="TCH115" s="71"/>
      <c r="TCI115" s="72"/>
      <c r="TCJ115" s="71"/>
      <c r="TCK115" s="72"/>
      <c r="TCL115" s="72"/>
      <c r="TCM115" s="72"/>
      <c r="TCN115" s="138"/>
      <c r="TCO115" s="71"/>
      <c r="TCP115" s="72"/>
      <c r="TCQ115" s="71"/>
      <c r="TCR115" s="72"/>
      <c r="TCS115" s="72"/>
      <c r="TCT115" s="72"/>
      <c r="TCU115" s="138"/>
      <c r="TCV115" s="71"/>
      <c r="TCW115" s="72"/>
      <c r="TCX115" s="71"/>
      <c r="TCY115" s="72"/>
      <c r="TCZ115" s="72"/>
      <c r="TDA115" s="72"/>
      <c r="TDB115" s="138"/>
      <c r="TDC115" s="71"/>
      <c r="TDD115" s="72"/>
      <c r="TDE115" s="71"/>
      <c r="TDF115" s="72"/>
      <c r="TDG115" s="72"/>
      <c r="TDH115" s="72"/>
      <c r="TDI115" s="138"/>
      <c r="TDJ115" s="71"/>
      <c r="TDK115" s="72"/>
      <c r="TDL115" s="71"/>
      <c r="TDM115" s="72"/>
      <c r="TDN115" s="72"/>
      <c r="TDO115" s="72"/>
      <c r="TDP115" s="138"/>
      <c r="TDQ115" s="71"/>
      <c r="TDR115" s="72"/>
      <c r="TDS115" s="71"/>
      <c r="TDT115" s="72"/>
      <c r="TDU115" s="72"/>
      <c r="TDV115" s="72"/>
      <c r="TDW115" s="138"/>
      <c r="TDX115" s="71"/>
      <c r="TDY115" s="72"/>
      <c r="TDZ115" s="71"/>
      <c r="TEA115" s="72"/>
      <c r="TEB115" s="72"/>
      <c r="TEC115" s="72"/>
      <c r="TED115" s="138"/>
      <c r="TEE115" s="71"/>
      <c r="TEF115" s="72"/>
      <c r="TEG115" s="71"/>
      <c r="TEH115" s="72"/>
      <c r="TEI115" s="72"/>
      <c r="TEJ115" s="72"/>
      <c r="TEK115" s="138"/>
      <c r="TEL115" s="71"/>
      <c r="TEM115" s="72"/>
      <c r="TEN115" s="71"/>
      <c r="TEO115" s="72"/>
      <c r="TEP115" s="72"/>
      <c r="TEQ115" s="72"/>
      <c r="TER115" s="138"/>
      <c r="TES115" s="71"/>
      <c r="TET115" s="72"/>
      <c r="TEU115" s="71"/>
      <c r="TEV115" s="72"/>
      <c r="TEW115" s="72"/>
      <c r="TEX115" s="72"/>
      <c r="TEY115" s="138"/>
      <c r="TEZ115" s="71"/>
      <c r="TFA115" s="72"/>
      <c r="TFB115" s="71"/>
      <c r="TFC115" s="72"/>
      <c r="TFD115" s="72"/>
      <c r="TFE115" s="72"/>
      <c r="TFF115" s="138"/>
      <c r="TFG115" s="71"/>
      <c r="TFH115" s="72"/>
      <c r="TFI115" s="71"/>
      <c r="TFJ115" s="72"/>
      <c r="TFK115" s="72"/>
      <c r="TFL115" s="72"/>
      <c r="TFM115" s="138"/>
      <c r="TFN115" s="71"/>
      <c r="TFO115" s="72"/>
      <c r="TFP115" s="71"/>
      <c r="TFQ115" s="72"/>
      <c r="TFR115" s="72"/>
      <c r="TFS115" s="72"/>
      <c r="TFT115" s="138"/>
      <c r="TFU115" s="71"/>
      <c r="TFV115" s="72"/>
      <c r="TFW115" s="71"/>
      <c r="TFX115" s="72"/>
      <c r="TFY115" s="72"/>
      <c r="TFZ115" s="72"/>
      <c r="TGA115" s="138"/>
      <c r="TGB115" s="71"/>
      <c r="TGC115" s="72"/>
      <c r="TGD115" s="71"/>
      <c r="TGE115" s="72"/>
      <c r="TGF115" s="72"/>
      <c r="TGG115" s="72"/>
      <c r="TGH115" s="138"/>
      <c r="TGI115" s="71"/>
      <c r="TGJ115" s="72"/>
      <c r="TGK115" s="71"/>
      <c r="TGL115" s="72"/>
      <c r="TGM115" s="72"/>
      <c r="TGN115" s="72"/>
      <c r="TGO115" s="138"/>
      <c r="TGP115" s="71"/>
      <c r="TGQ115" s="72"/>
      <c r="TGR115" s="71"/>
      <c r="TGS115" s="72"/>
      <c r="TGT115" s="72"/>
      <c r="TGU115" s="72"/>
      <c r="TGV115" s="138"/>
      <c r="TGW115" s="71"/>
      <c r="TGX115" s="72"/>
      <c r="TGY115" s="71"/>
      <c r="TGZ115" s="72"/>
      <c r="THA115" s="72"/>
      <c r="THB115" s="72"/>
      <c r="THC115" s="138"/>
      <c r="THD115" s="71"/>
      <c r="THE115" s="72"/>
      <c r="THF115" s="71"/>
      <c r="THG115" s="72"/>
      <c r="THH115" s="72"/>
      <c r="THI115" s="72"/>
      <c r="THJ115" s="138"/>
      <c r="THK115" s="71"/>
      <c r="THL115" s="72"/>
      <c r="THM115" s="71"/>
      <c r="THN115" s="72"/>
      <c r="THO115" s="72"/>
      <c r="THP115" s="72"/>
      <c r="THQ115" s="138"/>
      <c r="THR115" s="71"/>
      <c r="THS115" s="72"/>
      <c r="THT115" s="71"/>
      <c r="THU115" s="72"/>
      <c r="THV115" s="72"/>
      <c r="THW115" s="72"/>
      <c r="THX115" s="138"/>
      <c r="THY115" s="141"/>
      <c r="THZ115" s="72"/>
      <c r="TIA115" s="71"/>
      <c r="TIB115" s="72"/>
      <c r="TIC115" s="72"/>
      <c r="TID115" s="72"/>
      <c r="TIE115" s="138"/>
      <c r="TIF115" s="141"/>
      <c r="TIG115" s="72"/>
      <c r="TIH115" s="71"/>
      <c r="TII115" s="72"/>
      <c r="TIJ115" s="72"/>
      <c r="TIK115" s="72"/>
      <c r="TIL115" s="136"/>
      <c r="TIM115" s="137"/>
      <c r="TIN115" s="71"/>
      <c r="TIO115" s="71"/>
      <c r="TIP115" s="138"/>
      <c r="TIQ115" s="138"/>
      <c r="TIR115" s="139"/>
      <c r="TIS115" s="71"/>
      <c r="TIT115" s="72"/>
      <c r="TIU115" s="71"/>
      <c r="TIV115" s="140"/>
      <c r="TIW115" s="72"/>
      <c r="TIX115" s="72"/>
      <c r="TIY115" s="138"/>
      <c r="TIZ115" s="71"/>
      <c r="TJA115" s="72"/>
      <c r="TJB115" s="71"/>
      <c r="TJC115" s="72"/>
      <c r="TJD115" s="72"/>
      <c r="TJE115" s="72"/>
      <c r="TJF115" s="138"/>
      <c r="TJG115" s="71"/>
      <c r="TJH115" s="72"/>
      <c r="TJI115" s="71"/>
      <c r="TJJ115" s="72"/>
      <c r="TJK115" s="72"/>
      <c r="TJL115" s="72"/>
      <c r="TJM115" s="138"/>
      <c r="TJN115" s="71"/>
      <c r="TJO115" s="72"/>
      <c r="TJP115" s="71"/>
      <c r="TJQ115" s="72"/>
      <c r="TJR115" s="72"/>
      <c r="TJS115" s="72"/>
      <c r="TJT115" s="138"/>
      <c r="TJU115" s="71"/>
      <c r="TJV115" s="72"/>
      <c r="TJW115" s="71"/>
      <c r="TJX115" s="72"/>
      <c r="TJY115" s="72"/>
      <c r="TJZ115" s="72"/>
      <c r="TKA115" s="138"/>
      <c r="TKB115" s="71"/>
      <c r="TKC115" s="72"/>
      <c r="TKD115" s="71"/>
      <c r="TKE115" s="72"/>
      <c r="TKF115" s="72"/>
      <c r="TKG115" s="72"/>
      <c r="TKH115" s="138"/>
      <c r="TKI115" s="71"/>
      <c r="TKJ115" s="72"/>
      <c r="TKK115" s="71"/>
      <c r="TKL115" s="72"/>
      <c r="TKM115" s="72"/>
      <c r="TKN115" s="72"/>
      <c r="TKO115" s="138"/>
      <c r="TKP115" s="71"/>
      <c r="TKQ115" s="72"/>
      <c r="TKR115" s="71"/>
      <c r="TKS115" s="72"/>
      <c r="TKT115" s="72"/>
      <c r="TKU115" s="72"/>
      <c r="TKV115" s="138"/>
      <c r="TKW115" s="71"/>
      <c r="TKX115" s="72"/>
      <c r="TKY115" s="71"/>
      <c r="TKZ115" s="72"/>
      <c r="TLA115" s="72"/>
      <c r="TLB115" s="72"/>
      <c r="TLC115" s="138"/>
      <c r="TLD115" s="71"/>
      <c r="TLE115" s="72"/>
      <c r="TLF115" s="71"/>
      <c r="TLG115" s="72"/>
      <c r="TLH115" s="72"/>
      <c r="TLI115" s="72"/>
      <c r="TLJ115" s="138"/>
      <c r="TLK115" s="71"/>
      <c r="TLL115" s="72"/>
      <c r="TLM115" s="71"/>
      <c r="TLN115" s="72"/>
      <c r="TLO115" s="72"/>
      <c r="TLP115" s="72"/>
      <c r="TLQ115" s="138"/>
      <c r="TLR115" s="71"/>
      <c r="TLS115" s="72"/>
      <c r="TLT115" s="71"/>
      <c r="TLU115" s="72"/>
      <c r="TLV115" s="72"/>
      <c r="TLW115" s="72"/>
      <c r="TLX115" s="138"/>
      <c r="TLY115" s="71"/>
      <c r="TLZ115" s="72"/>
      <c r="TMA115" s="71"/>
      <c r="TMB115" s="72"/>
      <c r="TMC115" s="72"/>
      <c r="TMD115" s="72"/>
      <c r="TME115" s="138"/>
      <c r="TMF115" s="71"/>
      <c r="TMG115" s="72"/>
      <c r="TMH115" s="71"/>
      <c r="TMI115" s="72"/>
      <c r="TMJ115" s="72"/>
      <c r="TMK115" s="72"/>
      <c r="TML115" s="138"/>
      <c r="TMM115" s="71"/>
      <c r="TMN115" s="72"/>
      <c r="TMO115" s="71"/>
      <c r="TMP115" s="72"/>
      <c r="TMQ115" s="72"/>
      <c r="TMR115" s="72"/>
      <c r="TMS115" s="138"/>
      <c r="TMT115" s="71"/>
      <c r="TMU115" s="72"/>
      <c r="TMV115" s="71"/>
      <c r="TMW115" s="72"/>
      <c r="TMX115" s="72"/>
      <c r="TMY115" s="72"/>
      <c r="TMZ115" s="138"/>
      <c r="TNA115" s="71"/>
      <c r="TNB115" s="72"/>
      <c r="TNC115" s="71"/>
      <c r="TND115" s="72"/>
      <c r="TNE115" s="72"/>
      <c r="TNF115" s="72"/>
      <c r="TNG115" s="138"/>
      <c r="TNH115" s="71"/>
      <c r="TNI115" s="72"/>
      <c r="TNJ115" s="71"/>
      <c r="TNK115" s="72"/>
      <c r="TNL115" s="72"/>
      <c r="TNM115" s="72"/>
      <c r="TNN115" s="138"/>
      <c r="TNO115" s="71"/>
      <c r="TNP115" s="72"/>
      <c r="TNQ115" s="71"/>
      <c r="TNR115" s="72"/>
      <c r="TNS115" s="72"/>
      <c r="TNT115" s="72"/>
      <c r="TNU115" s="138"/>
      <c r="TNV115" s="71"/>
      <c r="TNW115" s="72"/>
      <c r="TNX115" s="71"/>
      <c r="TNY115" s="72"/>
      <c r="TNZ115" s="72"/>
      <c r="TOA115" s="72"/>
      <c r="TOB115" s="138"/>
      <c r="TOC115" s="71"/>
      <c r="TOD115" s="72"/>
      <c r="TOE115" s="71"/>
      <c r="TOF115" s="72"/>
      <c r="TOG115" s="72"/>
      <c r="TOH115" s="72"/>
      <c r="TOI115" s="138"/>
      <c r="TOJ115" s="71"/>
      <c r="TOK115" s="72"/>
      <c r="TOL115" s="71"/>
      <c r="TOM115" s="72"/>
      <c r="TON115" s="72"/>
      <c r="TOO115" s="72"/>
      <c r="TOP115" s="138"/>
      <c r="TOQ115" s="71"/>
      <c r="TOR115" s="72"/>
      <c r="TOS115" s="71"/>
      <c r="TOT115" s="72"/>
      <c r="TOU115" s="72"/>
      <c r="TOV115" s="72"/>
      <c r="TOW115" s="138"/>
      <c r="TOX115" s="71"/>
      <c r="TOY115" s="72"/>
      <c r="TOZ115" s="71"/>
      <c r="TPA115" s="72"/>
      <c r="TPB115" s="72"/>
      <c r="TPC115" s="72"/>
      <c r="TPD115" s="138"/>
      <c r="TPE115" s="71"/>
      <c r="TPF115" s="72"/>
      <c r="TPG115" s="71"/>
      <c r="TPH115" s="72"/>
      <c r="TPI115" s="72"/>
      <c r="TPJ115" s="72"/>
      <c r="TPK115" s="138"/>
      <c r="TPL115" s="71"/>
      <c r="TPM115" s="72"/>
      <c r="TPN115" s="71"/>
      <c r="TPO115" s="72"/>
      <c r="TPP115" s="72"/>
      <c r="TPQ115" s="72"/>
      <c r="TPR115" s="138"/>
      <c r="TPS115" s="71"/>
      <c r="TPT115" s="72"/>
      <c r="TPU115" s="71"/>
      <c r="TPV115" s="72"/>
      <c r="TPW115" s="72"/>
      <c r="TPX115" s="72"/>
      <c r="TPY115" s="138"/>
      <c r="TPZ115" s="71"/>
      <c r="TQA115" s="72"/>
      <c r="TQB115" s="71"/>
      <c r="TQC115" s="72"/>
      <c r="TQD115" s="72"/>
      <c r="TQE115" s="72"/>
      <c r="TQF115" s="138"/>
      <c r="TQG115" s="71"/>
      <c r="TQH115" s="72"/>
      <c r="TQI115" s="71"/>
      <c r="TQJ115" s="72"/>
      <c r="TQK115" s="72"/>
      <c r="TQL115" s="72"/>
      <c r="TQM115" s="138"/>
      <c r="TQN115" s="71"/>
      <c r="TQO115" s="72"/>
      <c r="TQP115" s="71"/>
      <c r="TQQ115" s="72"/>
      <c r="TQR115" s="72"/>
      <c r="TQS115" s="72"/>
      <c r="TQT115" s="138"/>
      <c r="TQU115" s="71"/>
      <c r="TQV115" s="72"/>
      <c r="TQW115" s="71"/>
      <c r="TQX115" s="72"/>
      <c r="TQY115" s="72"/>
      <c r="TQZ115" s="72"/>
      <c r="TRA115" s="138"/>
      <c r="TRB115" s="141"/>
      <c r="TRC115" s="72"/>
      <c r="TRD115" s="71"/>
      <c r="TRE115" s="72"/>
      <c r="TRF115" s="72"/>
      <c r="TRG115" s="72"/>
      <c r="TRH115" s="138"/>
      <c r="TRI115" s="141"/>
      <c r="TRJ115" s="72"/>
      <c r="TRK115" s="71"/>
      <c r="TRL115" s="72"/>
      <c r="TRM115" s="72"/>
      <c r="TRN115" s="72"/>
      <c r="TRO115" s="136"/>
      <c r="TRP115" s="137"/>
      <c r="TRQ115" s="71"/>
      <c r="TRR115" s="71"/>
      <c r="TRS115" s="138"/>
      <c r="TRT115" s="138"/>
      <c r="TRU115" s="139"/>
      <c r="TRV115" s="71"/>
      <c r="TRW115" s="72"/>
      <c r="TRX115" s="71"/>
      <c r="TRY115" s="140"/>
      <c r="TRZ115" s="72"/>
      <c r="TSA115" s="72"/>
      <c r="TSB115" s="138"/>
      <c r="TSC115" s="71"/>
      <c r="TSD115" s="72"/>
      <c r="TSE115" s="71"/>
      <c r="TSF115" s="72"/>
      <c r="TSG115" s="72"/>
      <c r="TSH115" s="72"/>
      <c r="TSI115" s="138"/>
      <c r="TSJ115" s="71"/>
      <c r="TSK115" s="72"/>
      <c r="TSL115" s="71"/>
      <c r="TSM115" s="72"/>
      <c r="TSN115" s="72"/>
      <c r="TSO115" s="72"/>
      <c r="TSP115" s="138"/>
      <c r="TSQ115" s="71"/>
      <c r="TSR115" s="72"/>
      <c r="TSS115" s="71"/>
      <c r="TST115" s="72"/>
      <c r="TSU115" s="72"/>
      <c r="TSV115" s="72"/>
      <c r="TSW115" s="138"/>
      <c r="TSX115" s="71"/>
      <c r="TSY115" s="72"/>
      <c r="TSZ115" s="71"/>
      <c r="TTA115" s="72"/>
      <c r="TTB115" s="72"/>
      <c r="TTC115" s="72"/>
      <c r="TTD115" s="138"/>
      <c r="TTE115" s="71"/>
      <c r="TTF115" s="72"/>
      <c r="TTG115" s="71"/>
      <c r="TTH115" s="72"/>
      <c r="TTI115" s="72"/>
      <c r="TTJ115" s="72"/>
      <c r="TTK115" s="138"/>
      <c r="TTL115" s="71"/>
      <c r="TTM115" s="72"/>
      <c r="TTN115" s="71"/>
      <c r="TTO115" s="72"/>
      <c r="TTP115" s="72"/>
      <c r="TTQ115" s="72"/>
      <c r="TTR115" s="138"/>
      <c r="TTS115" s="71"/>
      <c r="TTT115" s="72"/>
      <c r="TTU115" s="71"/>
      <c r="TTV115" s="72"/>
      <c r="TTW115" s="72"/>
      <c r="TTX115" s="72"/>
      <c r="TTY115" s="138"/>
      <c r="TTZ115" s="71"/>
      <c r="TUA115" s="72"/>
      <c r="TUB115" s="71"/>
      <c r="TUC115" s="72"/>
      <c r="TUD115" s="72"/>
      <c r="TUE115" s="72"/>
      <c r="TUF115" s="138"/>
      <c r="TUG115" s="71"/>
      <c r="TUH115" s="72"/>
      <c r="TUI115" s="71"/>
      <c r="TUJ115" s="72"/>
      <c r="TUK115" s="72"/>
      <c r="TUL115" s="72"/>
      <c r="TUM115" s="138"/>
      <c r="TUN115" s="71"/>
      <c r="TUO115" s="72"/>
      <c r="TUP115" s="71"/>
      <c r="TUQ115" s="72"/>
      <c r="TUR115" s="72"/>
      <c r="TUS115" s="72"/>
      <c r="TUT115" s="138"/>
      <c r="TUU115" s="71"/>
      <c r="TUV115" s="72"/>
      <c r="TUW115" s="71"/>
      <c r="TUX115" s="72"/>
      <c r="TUY115" s="72"/>
      <c r="TUZ115" s="72"/>
      <c r="TVA115" s="138"/>
      <c r="TVB115" s="71"/>
      <c r="TVC115" s="72"/>
      <c r="TVD115" s="71"/>
      <c r="TVE115" s="72"/>
      <c r="TVF115" s="72"/>
      <c r="TVG115" s="72"/>
      <c r="TVH115" s="138"/>
      <c r="TVI115" s="71"/>
      <c r="TVJ115" s="72"/>
      <c r="TVK115" s="71"/>
      <c r="TVL115" s="72"/>
      <c r="TVM115" s="72"/>
      <c r="TVN115" s="72"/>
      <c r="TVO115" s="138"/>
      <c r="TVP115" s="71"/>
      <c r="TVQ115" s="72"/>
      <c r="TVR115" s="71"/>
      <c r="TVS115" s="72"/>
      <c r="TVT115" s="72"/>
      <c r="TVU115" s="72"/>
      <c r="TVV115" s="138"/>
      <c r="TVW115" s="71"/>
      <c r="TVX115" s="72"/>
      <c r="TVY115" s="71"/>
      <c r="TVZ115" s="72"/>
      <c r="TWA115" s="72"/>
      <c r="TWB115" s="72"/>
      <c r="TWC115" s="138"/>
      <c r="TWD115" s="71"/>
      <c r="TWE115" s="72"/>
      <c r="TWF115" s="71"/>
      <c r="TWG115" s="72"/>
      <c r="TWH115" s="72"/>
      <c r="TWI115" s="72"/>
      <c r="TWJ115" s="138"/>
      <c r="TWK115" s="71"/>
      <c r="TWL115" s="72"/>
      <c r="TWM115" s="71"/>
      <c r="TWN115" s="72"/>
      <c r="TWO115" s="72"/>
      <c r="TWP115" s="72"/>
      <c r="TWQ115" s="138"/>
      <c r="TWR115" s="71"/>
      <c r="TWS115" s="72"/>
      <c r="TWT115" s="71"/>
      <c r="TWU115" s="72"/>
      <c r="TWV115" s="72"/>
      <c r="TWW115" s="72"/>
      <c r="TWX115" s="138"/>
      <c r="TWY115" s="71"/>
      <c r="TWZ115" s="72"/>
      <c r="TXA115" s="71"/>
      <c r="TXB115" s="72"/>
      <c r="TXC115" s="72"/>
      <c r="TXD115" s="72"/>
      <c r="TXE115" s="138"/>
      <c r="TXF115" s="71"/>
      <c r="TXG115" s="72"/>
      <c r="TXH115" s="71"/>
      <c r="TXI115" s="72"/>
      <c r="TXJ115" s="72"/>
      <c r="TXK115" s="72"/>
      <c r="TXL115" s="138"/>
      <c r="TXM115" s="71"/>
      <c r="TXN115" s="72"/>
      <c r="TXO115" s="71"/>
      <c r="TXP115" s="72"/>
      <c r="TXQ115" s="72"/>
      <c r="TXR115" s="72"/>
      <c r="TXS115" s="138"/>
      <c r="TXT115" s="71"/>
      <c r="TXU115" s="72"/>
      <c r="TXV115" s="71"/>
      <c r="TXW115" s="72"/>
      <c r="TXX115" s="72"/>
      <c r="TXY115" s="72"/>
      <c r="TXZ115" s="138"/>
      <c r="TYA115" s="71"/>
      <c r="TYB115" s="72"/>
      <c r="TYC115" s="71"/>
      <c r="TYD115" s="72"/>
      <c r="TYE115" s="72"/>
      <c r="TYF115" s="72"/>
      <c r="TYG115" s="138"/>
      <c r="TYH115" s="71"/>
      <c r="TYI115" s="72"/>
      <c r="TYJ115" s="71"/>
      <c r="TYK115" s="72"/>
      <c r="TYL115" s="72"/>
      <c r="TYM115" s="72"/>
      <c r="TYN115" s="138"/>
      <c r="TYO115" s="71"/>
      <c r="TYP115" s="72"/>
      <c r="TYQ115" s="71"/>
      <c r="TYR115" s="72"/>
      <c r="TYS115" s="72"/>
      <c r="TYT115" s="72"/>
      <c r="TYU115" s="138"/>
      <c r="TYV115" s="71"/>
      <c r="TYW115" s="72"/>
      <c r="TYX115" s="71"/>
      <c r="TYY115" s="72"/>
      <c r="TYZ115" s="72"/>
      <c r="TZA115" s="72"/>
      <c r="TZB115" s="138"/>
      <c r="TZC115" s="71"/>
      <c r="TZD115" s="72"/>
      <c r="TZE115" s="71"/>
      <c r="TZF115" s="72"/>
      <c r="TZG115" s="72"/>
      <c r="TZH115" s="72"/>
      <c r="TZI115" s="138"/>
      <c r="TZJ115" s="71"/>
      <c r="TZK115" s="72"/>
      <c r="TZL115" s="71"/>
      <c r="TZM115" s="72"/>
      <c r="TZN115" s="72"/>
      <c r="TZO115" s="72"/>
      <c r="TZP115" s="138"/>
      <c r="TZQ115" s="71"/>
      <c r="TZR115" s="72"/>
      <c r="TZS115" s="71"/>
      <c r="TZT115" s="72"/>
      <c r="TZU115" s="72"/>
      <c r="TZV115" s="72"/>
      <c r="TZW115" s="138"/>
      <c r="TZX115" s="71"/>
      <c r="TZY115" s="72"/>
      <c r="TZZ115" s="71"/>
      <c r="UAA115" s="72"/>
      <c r="UAB115" s="72"/>
      <c r="UAC115" s="72"/>
      <c r="UAD115" s="138"/>
      <c r="UAE115" s="141"/>
      <c r="UAF115" s="72"/>
      <c r="UAG115" s="71"/>
      <c r="UAH115" s="72"/>
      <c r="UAI115" s="72"/>
      <c r="UAJ115" s="72"/>
      <c r="UAK115" s="138"/>
      <c r="UAL115" s="141"/>
      <c r="UAM115" s="72"/>
      <c r="UAN115" s="71"/>
      <c r="UAO115" s="72"/>
      <c r="UAP115" s="72"/>
      <c r="UAQ115" s="72"/>
      <c r="UAR115" s="136"/>
      <c r="UAS115" s="137"/>
      <c r="UAT115" s="71"/>
      <c r="UAU115" s="71"/>
      <c r="UAV115" s="138"/>
      <c r="UAW115" s="138"/>
      <c r="UAX115" s="139"/>
      <c r="UAY115" s="71"/>
      <c r="UAZ115" s="72"/>
      <c r="UBA115" s="71"/>
      <c r="UBB115" s="140"/>
      <c r="UBC115" s="72"/>
      <c r="UBD115" s="72"/>
      <c r="UBE115" s="138"/>
      <c r="UBF115" s="71"/>
      <c r="UBG115" s="72"/>
      <c r="UBH115" s="71"/>
      <c r="UBI115" s="72"/>
      <c r="UBJ115" s="72"/>
      <c r="UBK115" s="72"/>
      <c r="UBL115" s="138"/>
      <c r="UBM115" s="71"/>
      <c r="UBN115" s="72"/>
      <c r="UBO115" s="71"/>
      <c r="UBP115" s="72"/>
      <c r="UBQ115" s="72"/>
      <c r="UBR115" s="72"/>
      <c r="UBS115" s="138"/>
      <c r="UBT115" s="71"/>
      <c r="UBU115" s="72"/>
      <c r="UBV115" s="71"/>
      <c r="UBW115" s="72"/>
      <c r="UBX115" s="72"/>
      <c r="UBY115" s="72"/>
      <c r="UBZ115" s="138"/>
      <c r="UCA115" s="71"/>
      <c r="UCB115" s="72"/>
      <c r="UCC115" s="71"/>
      <c r="UCD115" s="72"/>
      <c r="UCE115" s="72"/>
      <c r="UCF115" s="72"/>
      <c r="UCG115" s="138"/>
      <c r="UCH115" s="71"/>
      <c r="UCI115" s="72"/>
      <c r="UCJ115" s="71"/>
      <c r="UCK115" s="72"/>
      <c r="UCL115" s="72"/>
      <c r="UCM115" s="72"/>
      <c r="UCN115" s="138"/>
      <c r="UCO115" s="71"/>
      <c r="UCP115" s="72"/>
      <c r="UCQ115" s="71"/>
      <c r="UCR115" s="72"/>
      <c r="UCS115" s="72"/>
      <c r="UCT115" s="72"/>
      <c r="UCU115" s="138"/>
      <c r="UCV115" s="71"/>
      <c r="UCW115" s="72"/>
      <c r="UCX115" s="71"/>
      <c r="UCY115" s="72"/>
      <c r="UCZ115" s="72"/>
      <c r="UDA115" s="72"/>
      <c r="UDB115" s="138"/>
      <c r="UDC115" s="71"/>
      <c r="UDD115" s="72"/>
      <c r="UDE115" s="71"/>
      <c r="UDF115" s="72"/>
      <c r="UDG115" s="72"/>
      <c r="UDH115" s="72"/>
      <c r="UDI115" s="138"/>
      <c r="UDJ115" s="71"/>
      <c r="UDK115" s="72"/>
      <c r="UDL115" s="71"/>
      <c r="UDM115" s="72"/>
      <c r="UDN115" s="72"/>
      <c r="UDO115" s="72"/>
      <c r="UDP115" s="138"/>
      <c r="UDQ115" s="71"/>
      <c r="UDR115" s="72"/>
      <c r="UDS115" s="71"/>
      <c r="UDT115" s="72"/>
      <c r="UDU115" s="72"/>
      <c r="UDV115" s="72"/>
      <c r="UDW115" s="138"/>
      <c r="UDX115" s="71"/>
      <c r="UDY115" s="72"/>
      <c r="UDZ115" s="71"/>
      <c r="UEA115" s="72"/>
      <c r="UEB115" s="72"/>
      <c r="UEC115" s="72"/>
      <c r="UED115" s="138"/>
      <c r="UEE115" s="71"/>
      <c r="UEF115" s="72"/>
      <c r="UEG115" s="71"/>
      <c r="UEH115" s="72"/>
      <c r="UEI115" s="72"/>
      <c r="UEJ115" s="72"/>
      <c r="UEK115" s="138"/>
      <c r="UEL115" s="71"/>
      <c r="UEM115" s="72"/>
      <c r="UEN115" s="71"/>
      <c r="UEO115" s="72"/>
      <c r="UEP115" s="72"/>
      <c r="UEQ115" s="72"/>
      <c r="UER115" s="138"/>
      <c r="UES115" s="71"/>
      <c r="UET115" s="72"/>
      <c r="UEU115" s="71"/>
      <c r="UEV115" s="72"/>
      <c r="UEW115" s="72"/>
      <c r="UEX115" s="72"/>
      <c r="UEY115" s="138"/>
      <c r="UEZ115" s="71"/>
      <c r="UFA115" s="72"/>
      <c r="UFB115" s="71"/>
      <c r="UFC115" s="72"/>
      <c r="UFD115" s="72"/>
      <c r="UFE115" s="72"/>
      <c r="UFF115" s="138"/>
      <c r="UFG115" s="71"/>
      <c r="UFH115" s="72"/>
      <c r="UFI115" s="71"/>
      <c r="UFJ115" s="72"/>
      <c r="UFK115" s="72"/>
      <c r="UFL115" s="72"/>
      <c r="UFM115" s="138"/>
      <c r="UFN115" s="71"/>
      <c r="UFO115" s="72"/>
      <c r="UFP115" s="71"/>
      <c r="UFQ115" s="72"/>
      <c r="UFR115" s="72"/>
      <c r="UFS115" s="72"/>
      <c r="UFT115" s="138"/>
      <c r="UFU115" s="71"/>
      <c r="UFV115" s="72"/>
      <c r="UFW115" s="71"/>
      <c r="UFX115" s="72"/>
      <c r="UFY115" s="72"/>
      <c r="UFZ115" s="72"/>
      <c r="UGA115" s="138"/>
      <c r="UGB115" s="71"/>
      <c r="UGC115" s="72"/>
      <c r="UGD115" s="71"/>
      <c r="UGE115" s="72"/>
      <c r="UGF115" s="72"/>
      <c r="UGG115" s="72"/>
      <c r="UGH115" s="138"/>
      <c r="UGI115" s="71"/>
      <c r="UGJ115" s="72"/>
      <c r="UGK115" s="71"/>
      <c r="UGL115" s="72"/>
      <c r="UGM115" s="72"/>
      <c r="UGN115" s="72"/>
      <c r="UGO115" s="138"/>
      <c r="UGP115" s="71"/>
      <c r="UGQ115" s="72"/>
      <c r="UGR115" s="71"/>
      <c r="UGS115" s="72"/>
      <c r="UGT115" s="72"/>
      <c r="UGU115" s="72"/>
      <c r="UGV115" s="138"/>
      <c r="UGW115" s="71"/>
      <c r="UGX115" s="72"/>
      <c r="UGY115" s="71"/>
      <c r="UGZ115" s="72"/>
      <c r="UHA115" s="72"/>
      <c r="UHB115" s="72"/>
      <c r="UHC115" s="138"/>
      <c r="UHD115" s="71"/>
      <c r="UHE115" s="72"/>
      <c r="UHF115" s="71"/>
      <c r="UHG115" s="72"/>
      <c r="UHH115" s="72"/>
      <c r="UHI115" s="72"/>
      <c r="UHJ115" s="138"/>
      <c r="UHK115" s="71"/>
      <c r="UHL115" s="72"/>
      <c r="UHM115" s="71"/>
      <c r="UHN115" s="72"/>
      <c r="UHO115" s="72"/>
      <c r="UHP115" s="72"/>
      <c r="UHQ115" s="138"/>
      <c r="UHR115" s="71"/>
      <c r="UHS115" s="72"/>
      <c r="UHT115" s="71"/>
      <c r="UHU115" s="72"/>
      <c r="UHV115" s="72"/>
      <c r="UHW115" s="72"/>
      <c r="UHX115" s="138"/>
      <c r="UHY115" s="71"/>
      <c r="UHZ115" s="72"/>
      <c r="UIA115" s="71"/>
      <c r="UIB115" s="72"/>
      <c r="UIC115" s="72"/>
      <c r="UID115" s="72"/>
      <c r="UIE115" s="138"/>
      <c r="UIF115" s="71"/>
      <c r="UIG115" s="72"/>
      <c r="UIH115" s="71"/>
      <c r="UII115" s="72"/>
      <c r="UIJ115" s="72"/>
      <c r="UIK115" s="72"/>
      <c r="UIL115" s="138"/>
      <c r="UIM115" s="71"/>
      <c r="UIN115" s="72"/>
      <c r="UIO115" s="71"/>
      <c r="UIP115" s="72"/>
      <c r="UIQ115" s="72"/>
      <c r="UIR115" s="72"/>
      <c r="UIS115" s="138"/>
      <c r="UIT115" s="71"/>
      <c r="UIU115" s="72"/>
      <c r="UIV115" s="71"/>
      <c r="UIW115" s="72"/>
      <c r="UIX115" s="72"/>
      <c r="UIY115" s="72"/>
      <c r="UIZ115" s="138"/>
      <c r="UJA115" s="71"/>
      <c r="UJB115" s="72"/>
      <c r="UJC115" s="71"/>
      <c r="UJD115" s="72"/>
      <c r="UJE115" s="72"/>
      <c r="UJF115" s="72"/>
      <c r="UJG115" s="138"/>
      <c r="UJH115" s="141"/>
      <c r="UJI115" s="72"/>
      <c r="UJJ115" s="71"/>
      <c r="UJK115" s="72"/>
      <c r="UJL115" s="72"/>
      <c r="UJM115" s="72"/>
      <c r="UJN115" s="138"/>
      <c r="UJO115" s="141"/>
      <c r="UJP115" s="72"/>
      <c r="UJQ115" s="71"/>
      <c r="UJR115" s="72"/>
      <c r="UJS115" s="72"/>
      <c r="UJT115" s="72"/>
      <c r="UJU115" s="136"/>
      <c r="UJV115" s="137"/>
      <c r="UJW115" s="71"/>
      <c r="UJX115" s="71"/>
      <c r="UJY115" s="138"/>
      <c r="UJZ115" s="138"/>
      <c r="UKA115" s="139"/>
      <c r="UKB115" s="71"/>
      <c r="UKC115" s="72"/>
      <c r="UKD115" s="71"/>
      <c r="UKE115" s="140"/>
      <c r="UKF115" s="72"/>
      <c r="UKG115" s="72"/>
      <c r="UKH115" s="138"/>
      <c r="UKI115" s="71"/>
      <c r="UKJ115" s="72"/>
      <c r="UKK115" s="71"/>
      <c r="UKL115" s="72"/>
      <c r="UKM115" s="72"/>
      <c r="UKN115" s="72"/>
      <c r="UKO115" s="138"/>
      <c r="UKP115" s="71"/>
      <c r="UKQ115" s="72"/>
      <c r="UKR115" s="71"/>
      <c r="UKS115" s="72"/>
      <c r="UKT115" s="72"/>
      <c r="UKU115" s="72"/>
      <c r="UKV115" s="138"/>
      <c r="UKW115" s="71"/>
      <c r="UKX115" s="72"/>
      <c r="UKY115" s="71"/>
      <c r="UKZ115" s="72"/>
      <c r="ULA115" s="72"/>
      <c r="ULB115" s="72"/>
      <c r="ULC115" s="138"/>
      <c r="ULD115" s="71"/>
      <c r="ULE115" s="72"/>
      <c r="ULF115" s="71"/>
      <c r="ULG115" s="72"/>
      <c r="ULH115" s="72"/>
      <c r="ULI115" s="72"/>
      <c r="ULJ115" s="138"/>
      <c r="ULK115" s="71"/>
      <c r="ULL115" s="72"/>
      <c r="ULM115" s="71"/>
      <c r="ULN115" s="72"/>
      <c r="ULO115" s="72"/>
      <c r="ULP115" s="72"/>
      <c r="ULQ115" s="138"/>
      <c r="ULR115" s="71"/>
      <c r="ULS115" s="72"/>
      <c r="ULT115" s="71"/>
      <c r="ULU115" s="72"/>
      <c r="ULV115" s="72"/>
      <c r="ULW115" s="72"/>
      <c r="ULX115" s="138"/>
      <c r="ULY115" s="71"/>
      <c r="ULZ115" s="72"/>
      <c r="UMA115" s="71"/>
      <c r="UMB115" s="72"/>
      <c r="UMC115" s="72"/>
      <c r="UMD115" s="72"/>
      <c r="UME115" s="138"/>
      <c r="UMF115" s="71"/>
      <c r="UMG115" s="72"/>
      <c r="UMH115" s="71"/>
      <c r="UMI115" s="72"/>
      <c r="UMJ115" s="72"/>
      <c r="UMK115" s="72"/>
      <c r="UML115" s="138"/>
      <c r="UMM115" s="71"/>
      <c r="UMN115" s="72"/>
      <c r="UMO115" s="71"/>
      <c r="UMP115" s="72"/>
      <c r="UMQ115" s="72"/>
      <c r="UMR115" s="72"/>
      <c r="UMS115" s="138"/>
      <c r="UMT115" s="71"/>
      <c r="UMU115" s="72"/>
      <c r="UMV115" s="71"/>
      <c r="UMW115" s="72"/>
      <c r="UMX115" s="72"/>
      <c r="UMY115" s="72"/>
      <c r="UMZ115" s="138"/>
      <c r="UNA115" s="71"/>
      <c r="UNB115" s="72"/>
      <c r="UNC115" s="71"/>
      <c r="UND115" s="72"/>
      <c r="UNE115" s="72"/>
      <c r="UNF115" s="72"/>
      <c r="UNG115" s="138"/>
      <c r="UNH115" s="71"/>
      <c r="UNI115" s="72"/>
      <c r="UNJ115" s="71"/>
      <c r="UNK115" s="72"/>
      <c r="UNL115" s="72"/>
      <c r="UNM115" s="72"/>
      <c r="UNN115" s="138"/>
      <c r="UNO115" s="71"/>
      <c r="UNP115" s="72"/>
      <c r="UNQ115" s="71"/>
      <c r="UNR115" s="72"/>
      <c r="UNS115" s="72"/>
      <c r="UNT115" s="72"/>
      <c r="UNU115" s="138"/>
      <c r="UNV115" s="71"/>
      <c r="UNW115" s="72"/>
      <c r="UNX115" s="71"/>
      <c r="UNY115" s="72"/>
      <c r="UNZ115" s="72"/>
      <c r="UOA115" s="72"/>
      <c r="UOB115" s="138"/>
      <c r="UOC115" s="71"/>
      <c r="UOD115" s="72"/>
      <c r="UOE115" s="71"/>
      <c r="UOF115" s="72"/>
      <c r="UOG115" s="72"/>
      <c r="UOH115" s="72"/>
      <c r="UOI115" s="138"/>
      <c r="UOJ115" s="71"/>
      <c r="UOK115" s="72"/>
      <c r="UOL115" s="71"/>
      <c r="UOM115" s="72"/>
      <c r="UON115" s="72"/>
      <c r="UOO115" s="72"/>
      <c r="UOP115" s="138"/>
      <c r="UOQ115" s="71"/>
      <c r="UOR115" s="72"/>
      <c r="UOS115" s="71"/>
      <c r="UOT115" s="72"/>
      <c r="UOU115" s="72"/>
      <c r="UOV115" s="72"/>
      <c r="UOW115" s="138"/>
      <c r="UOX115" s="71"/>
      <c r="UOY115" s="72"/>
      <c r="UOZ115" s="71"/>
      <c r="UPA115" s="72"/>
      <c r="UPB115" s="72"/>
      <c r="UPC115" s="72"/>
      <c r="UPD115" s="138"/>
      <c r="UPE115" s="71"/>
      <c r="UPF115" s="72"/>
      <c r="UPG115" s="71"/>
      <c r="UPH115" s="72"/>
      <c r="UPI115" s="72"/>
      <c r="UPJ115" s="72"/>
      <c r="UPK115" s="138"/>
      <c r="UPL115" s="71"/>
      <c r="UPM115" s="72"/>
      <c r="UPN115" s="71"/>
      <c r="UPO115" s="72"/>
      <c r="UPP115" s="72"/>
      <c r="UPQ115" s="72"/>
      <c r="UPR115" s="138"/>
      <c r="UPS115" s="71"/>
      <c r="UPT115" s="72"/>
      <c r="UPU115" s="71"/>
      <c r="UPV115" s="72"/>
      <c r="UPW115" s="72"/>
      <c r="UPX115" s="72"/>
      <c r="UPY115" s="138"/>
      <c r="UPZ115" s="71"/>
      <c r="UQA115" s="72"/>
      <c r="UQB115" s="71"/>
      <c r="UQC115" s="72"/>
      <c r="UQD115" s="72"/>
      <c r="UQE115" s="72"/>
      <c r="UQF115" s="138"/>
      <c r="UQG115" s="71"/>
      <c r="UQH115" s="72"/>
      <c r="UQI115" s="71"/>
      <c r="UQJ115" s="72"/>
      <c r="UQK115" s="72"/>
      <c r="UQL115" s="72"/>
      <c r="UQM115" s="138"/>
      <c r="UQN115" s="71"/>
      <c r="UQO115" s="72"/>
      <c r="UQP115" s="71"/>
      <c r="UQQ115" s="72"/>
      <c r="UQR115" s="72"/>
      <c r="UQS115" s="72"/>
      <c r="UQT115" s="138"/>
      <c r="UQU115" s="71"/>
      <c r="UQV115" s="72"/>
      <c r="UQW115" s="71"/>
      <c r="UQX115" s="72"/>
      <c r="UQY115" s="72"/>
      <c r="UQZ115" s="72"/>
      <c r="URA115" s="138"/>
      <c r="URB115" s="71"/>
      <c r="URC115" s="72"/>
      <c r="URD115" s="71"/>
      <c r="URE115" s="72"/>
      <c r="URF115" s="72"/>
      <c r="URG115" s="72"/>
      <c r="URH115" s="138"/>
      <c r="URI115" s="71"/>
      <c r="URJ115" s="72"/>
      <c r="URK115" s="71"/>
      <c r="URL115" s="72"/>
      <c r="URM115" s="72"/>
      <c r="URN115" s="72"/>
      <c r="URO115" s="138"/>
      <c r="URP115" s="71"/>
      <c r="URQ115" s="72"/>
      <c r="URR115" s="71"/>
      <c r="URS115" s="72"/>
      <c r="URT115" s="72"/>
      <c r="URU115" s="72"/>
      <c r="URV115" s="138"/>
      <c r="URW115" s="71"/>
      <c r="URX115" s="72"/>
      <c r="URY115" s="71"/>
      <c r="URZ115" s="72"/>
      <c r="USA115" s="72"/>
      <c r="USB115" s="72"/>
      <c r="USC115" s="138"/>
      <c r="USD115" s="71"/>
      <c r="USE115" s="72"/>
      <c r="USF115" s="71"/>
      <c r="USG115" s="72"/>
      <c r="USH115" s="72"/>
      <c r="USI115" s="72"/>
      <c r="USJ115" s="138"/>
      <c r="USK115" s="141"/>
      <c r="USL115" s="72"/>
      <c r="USM115" s="71"/>
      <c r="USN115" s="72"/>
      <c r="USO115" s="72"/>
      <c r="USP115" s="72"/>
      <c r="USQ115" s="138"/>
      <c r="USR115" s="141"/>
      <c r="USS115" s="72"/>
      <c r="UST115" s="71"/>
      <c r="USU115" s="72"/>
      <c r="USV115" s="72"/>
      <c r="USW115" s="72"/>
      <c r="USX115" s="136"/>
      <c r="USY115" s="137"/>
      <c r="USZ115" s="71"/>
      <c r="UTA115" s="71"/>
      <c r="UTB115" s="138"/>
      <c r="UTC115" s="138"/>
      <c r="UTD115" s="139"/>
      <c r="UTE115" s="71"/>
      <c r="UTF115" s="72"/>
      <c r="UTG115" s="71"/>
      <c r="UTH115" s="140"/>
      <c r="UTI115" s="72"/>
      <c r="UTJ115" s="72"/>
      <c r="UTK115" s="138"/>
      <c r="UTL115" s="71"/>
      <c r="UTM115" s="72"/>
      <c r="UTN115" s="71"/>
      <c r="UTO115" s="72"/>
      <c r="UTP115" s="72"/>
      <c r="UTQ115" s="72"/>
      <c r="UTR115" s="138"/>
      <c r="UTS115" s="71"/>
      <c r="UTT115" s="72"/>
      <c r="UTU115" s="71"/>
      <c r="UTV115" s="72"/>
      <c r="UTW115" s="72"/>
      <c r="UTX115" s="72"/>
      <c r="UTY115" s="138"/>
      <c r="UTZ115" s="71"/>
      <c r="UUA115" s="72"/>
      <c r="UUB115" s="71"/>
      <c r="UUC115" s="72"/>
      <c r="UUD115" s="72"/>
      <c r="UUE115" s="72"/>
      <c r="UUF115" s="138"/>
      <c r="UUG115" s="71"/>
      <c r="UUH115" s="72"/>
      <c r="UUI115" s="71"/>
      <c r="UUJ115" s="72"/>
      <c r="UUK115" s="72"/>
      <c r="UUL115" s="72"/>
      <c r="UUM115" s="138"/>
      <c r="UUN115" s="71"/>
      <c r="UUO115" s="72"/>
      <c r="UUP115" s="71"/>
      <c r="UUQ115" s="72"/>
      <c r="UUR115" s="72"/>
      <c r="UUS115" s="72"/>
      <c r="UUT115" s="138"/>
      <c r="UUU115" s="71"/>
      <c r="UUV115" s="72"/>
      <c r="UUW115" s="71"/>
      <c r="UUX115" s="72"/>
      <c r="UUY115" s="72"/>
      <c r="UUZ115" s="72"/>
      <c r="UVA115" s="138"/>
      <c r="UVB115" s="71"/>
      <c r="UVC115" s="72"/>
      <c r="UVD115" s="71"/>
      <c r="UVE115" s="72"/>
      <c r="UVF115" s="72"/>
      <c r="UVG115" s="72"/>
      <c r="UVH115" s="138"/>
      <c r="UVI115" s="71"/>
      <c r="UVJ115" s="72"/>
      <c r="UVK115" s="71"/>
      <c r="UVL115" s="72"/>
      <c r="UVM115" s="72"/>
      <c r="UVN115" s="72"/>
      <c r="UVO115" s="138"/>
      <c r="UVP115" s="71"/>
      <c r="UVQ115" s="72"/>
      <c r="UVR115" s="71"/>
      <c r="UVS115" s="72"/>
      <c r="UVT115" s="72"/>
      <c r="UVU115" s="72"/>
      <c r="UVV115" s="138"/>
      <c r="UVW115" s="71"/>
      <c r="UVX115" s="72"/>
      <c r="UVY115" s="71"/>
      <c r="UVZ115" s="72"/>
      <c r="UWA115" s="72"/>
      <c r="UWB115" s="72"/>
      <c r="UWC115" s="138"/>
      <c r="UWD115" s="71"/>
      <c r="UWE115" s="72"/>
      <c r="UWF115" s="71"/>
      <c r="UWG115" s="72"/>
      <c r="UWH115" s="72"/>
      <c r="UWI115" s="72"/>
      <c r="UWJ115" s="138"/>
      <c r="UWK115" s="71"/>
      <c r="UWL115" s="72"/>
      <c r="UWM115" s="71"/>
      <c r="UWN115" s="72"/>
      <c r="UWO115" s="72"/>
      <c r="UWP115" s="72"/>
      <c r="UWQ115" s="138"/>
      <c r="UWR115" s="71"/>
      <c r="UWS115" s="72"/>
      <c r="UWT115" s="71"/>
      <c r="UWU115" s="72"/>
      <c r="UWV115" s="72"/>
      <c r="UWW115" s="72"/>
      <c r="UWX115" s="138"/>
      <c r="UWY115" s="71"/>
      <c r="UWZ115" s="72"/>
      <c r="UXA115" s="71"/>
      <c r="UXB115" s="72"/>
      <c r="UXC115" s="72"/>
      <c r="UXD115" s="72"/>
      <c r="UXE115" s="138"/>
      <c r="UXF115" s="71"/>
      <c r="UXG115" s="72"/>
      <c r="UXH115" s="71"/>
      <c r="UXI115" s="72"/>
      <c r="UXJ115" s="72"/>
      <c r="UXK115" s="72"/>
      <c r="UXL115" s="138"/>
      <c r="UXM115" s="71"/>
      <c r="UXN115" s="72"/>
      <c r="UXO115" s="71"/>
      <c r="UXP115" s="72"/>
      <c r="UXQ115" s="72"/>
      <c r="UXR115" s="72"/>
      <c r="UXS115" s="138"/>
      <c r="UXT115" s="71"/>
      <c r="UXU115" s="72"/>
      <c r="UXV115" s="71"/>
      <c r="UXW115" s="72"/>
      <c r="UXX115" s="72"/>
      <c r="UXY115" s="72"/>
      <c r="UXZ115" s="138"/>
      <c r="UYA115" s="71"/>
      <c r="UYB115" s="72"/>
      <c r="UYC115" s="71"/>
      <c r="UYD115" s="72"/>
      <c r="UYE115" s="72"/>
      <c r="UYF115" s="72"/>
      <c r="UYG115" s="138"/>
      <c r="UYH115" s="71"/>
      <c r="UYI115" s="72"/>
      <c r="UYJ115" s="71"/>
      <c r="UYK115" s="72"/>
      <c r="UYL115" s="72"/>
      <c r="UYM115" s="72"/>
      <c r="UYN115" s="138"/>
      <c r="UYO115" s="71"/>
      <c r="UYP115" s="72"/>
      <c r="UYQ115" s="71"/>
      <c r="UYR115" s="72"/>
      <c r="UYS115" s="72"/>
      <c r="UYT115" s="72"/>
      <c r="UYU115" s="138"/>
      <c r="UYV115" s="71"/>
      <c r="UYW115" s="72"/>
      <c r="UYX115" s="71"/>
      <c r="UYY115" s="72"/>
      <c r="UYZ115" s="72"/>
      <c r="UZA115" s="72"/>
      <c r="UZB115" s="138"/>
      <c r="UZC115" s="71"/>
      <c r="UZD115" s="72"/>
      <c r="UZE115" s="71"/>
      <c r="UZF115" s="72"/>
      <c r="UZG115" s="72"/>
      <c r="UZH115" s="72"/>
      <c r="UZI115" s="138"/>
      <c r="UZJ115" s="71"/>
      <c r="UZK115" s="72"/>
      <c r="UZL115" s="71"/>
      <c r="UZM115" s="72"/>
      <c r="UZN115" s="72"/>
      <c r="UZO115" s="72"/>
      <c r="UZP115" s="138"/>
      <c r="UZQ115" s="71"/>
      <c r="UZR115" s="72"/>
      <c r="UZS115" s="71"/>
      <c r="UZT115" s="72"/>
      <c r="UZU115" s="72"/>
      <c r="UZV115" s="72"/>
      <c r="UZW115" s="138"/>
      <c r="UZX115" s="71"/>
      <c r="UZY115" s="72"/>
      <c r="UZZ115" s="71"/>
      <c r="VAA115" s="72"/>
      <c r="VAB115" s="72"/>
      <c r="VAC115" s="72"/>
      <c r="VAD115" s="138"/>
      <c r="VAE115" s="71"/>
      <c r="VAF115" s="72"/>
      <c r="VAG115" s="71"/>
      <c r="VAH115" s="72"/>
      <c r="VAI115" s="72"/>
      <c r="VAJ115" s="72"/>
      <c r="VAK115" s="138"/>
      <c r="VAL115" s="71"/>
      <c r="VAM115" s="72"/>
      <c r="VAN115" s="71"/>
      <c r="VAO115" s="72"/>
      <c r="VAP115" s="72"/>
      <c r="VAQ115" s="72"/>
      <c r="VAR115" s="138"/>
      <c r="VAS115" s="71"/>
      <c r="VAT115" s="72"/>
      <c r="VAU115" s="71"/>
      <c r="VAV115" s="72"/>
      <c r="VAW115" s="72"/>
      <c r="VAX115" s="72"/>
      <c r="VAY115" s="138"/>
      <c r="VAZ115" s="71"/>
      <c r="VBA115" s="72"/>
      <c r="VBB115" s="71"/>
      <c r="VBC115" s="72"/>
      <c r="VBD115" s="72"/>
      <c r="VBE115" s="72"/>
      <c r="VBF115" s="138"/>
      <c r="VBG115" s="71"/>
      <c r="VBH115" s="72"/>
      <c r="VBI115" s="71"/>
      <c r="VBJ115" s="72"/>
      <c r="VBK115" s="72"/>
      <c r="VBL115" s="72"/>
      <c r="VBM115" s="138"/>
      <c r="VBN115" s="141"/>
      <c r="VBO115" s="72"/>
      <c r="VBP115" s="71"/>
      <c r="VBQ115" s="72"/>
      <c r="VBR115" s="72"/>
      <c r="VBS115" s="72"/>
      <c r="VBT115" s="138"/>
      <c r="VBU115" s="141"/>
      <c r="VBV115" s="72"/>
      <c r="VBW115" s="71"/>
      <c r="VBX115" s="72"/>
      <c r="VBY115" s="72"/>
      <c r="VBZ115" s="72"/>
      <c r="VCA115" s="136"/>
      <c r="VCB115" s="137"/>
      <c r="VCC115" s="71"/>
      <c r="VCD115" s="71"/>
      <c r="VCE115" s="138"/>
      <c r="VCF115" s="138"/>
      <c r="VCG115" s="139"/>
      <c r="VCH115" s="71"/>
      <c r="VCI115" s="72"/>
      <c r="VCJ115" s="71"/>
      <c r="VCK115" s="140"/>
      <c r="VCL115" s="72"/>
      <c r="VCM115" s="72"/>
      <c r="VCN115" s="138"/>
      <c r="VCO115" s="71"/>
      <c r="VCP115" s="72"/>
      <c r="VCQ115" s="71"/>
      <c r="VCR115" s="72"/>
      <c r="VCS115" s="72"/>
      <c r="VCT115" s="72"/>
      <c r="VCU115" s="138"/>
      <c r="VCV115" s="71"/>
      <c r="VCW115" s="72"/>
      <c r="VCX115" s="71"/>
      <c r="VCY115" s="72"/>
      <c r="VCZ115" s="72"/>
      <c r="VDA115" s="72"/>
      <c r="VDB115" s="138"/>
      <c r="VDC115" s="71"/>
      <c r="VDD115" s="72"/>
      <c r="VDE115" s="71"/>
      <c r="VDF115" s="72"/>
      <c r="VDG115" s="72"/>
      <c r="VDH115" s="72"/>
      <c r="VDI115" s="138"/>
      <c r="VDJ115" s="71"/>
      <c r="VDK115" s="72"/>
      <c r="VDL115" s="71"/>
      <c r="VDM115" s="72"/>
      <c r="VDN115" s="72"/>
      <c r="VDO115" s="72"/>
      <c r="VDP115" s="138"/>
      <c r="VDQ115" s="71"/>
      <c r="VDR115" s="72"/>
      <c r="VDS115" s="71"/>
      <c r="VDT115" s="72"/>
      <c r="VDU115" s="72"/>
      <c r="VDV115" s="72"/>
      <c r="VDW115" s="138"/>
      <c r="VDX115" s="71"/>
      <c r="VDY115" s="72"/>
      <c r="VDZ115" s="71"/>
      <c r="VEA115" s="72"/>
      <c r="VEB115" s="72"/>
      <c r="VEC115" s="72"/>
      <c r="VED115" s="138"/>
      <c r="VEE115" s="71"/>
      <c r="VEF115" s="72"/>
      <c r="VEG115" s="71"/>
      <c r="VEH115" s="72"/>
      <c r="VEI115" s="72"/>
      <c r="VEJ115" s="72"/>
      <c r="VEK115" s="138"/>
      <c r="VEL115" s="71"/>
      <c r="VEM115" s="72"/>
      <c r="VEN115" s="71"/>
      <c r="VEO115" s="72"/>
      <c r="VEP115" s="72"/>
      <c r="VEQ115" s="72"/>
      <c r="VER115" s="138"/>
      <c r="VES115" s="71"/>
      <c r="VET115" s="72"/>
      <c r="VEU115" s="71"/>
      <c r="VEV115" s="72"/>
      <c r="VEW115" s="72"/>
      <c r="VEX115" s="72"/>
      <c r="VEY115" s="138"/>
      <c r="VEZ115" s="71"/>
      <c r="VFA115" s="72"/>
      <c r="VFB115" s="71"/>
      <c r="VFC115" s="72"/>
      <c r="VFD115" s="72"/>
      <c r="VFE115" s="72"/>
      <c r="VFF115" s="138"/>
      <c r="VFG115" s="71"/>
      <c r="VFH115" s="72"/>
      <c r="VFI115" s="71"/>
      <c r="VFJ115" s="72"/>
      <c r="VFK115" s="72"/>
      <c r="VFL115" s="72"/>
      <c r="VFM115" s="138"/>
      <c r="VFN115" s="71"/>
      <c r="VFO115" s="72"/>
      <c r="VFP115" s="71"/>
      <c r="VFQ115" s="72"/>
      <c r="VFR115" s="72"/>
      <c r="VFS115" s="72"/>
      <c r="VFT115" s="138"/>
      <c r="VFU115" s="71"/>
      <c r="VFV115" s="72"/>
      <c r="VFW115" s="71"/>
      <c r="VFX115" s="72"/>
      <c r="VFY115" s="72"/>
      <c r="VFZ115" s="72"/>
      <c r="VGA115" s="138"/>
      <c r="VGB115" s="71"/>
      <c r="VGC115" s="72"/>
      <c r="VGD115" s="71"/>
      <c r="VGE115" s="72"/>
      <c r="VGF115" s="72"/>
      <c r="VGG115" s="72"/>
      <c r="VGH115" s="138"/>
      <c r="VGI115" s="71"/>
      <c r="VGJ115" s="72"/>
      <c r="VGK115" s="71"/>
      <c r="VGL115" s="72"/>
      <c r="VGM115" s="72"/>
      <c r="VGN115" s="72"/>
      <c r="VGO115" s="138"/>
      <c r="VGP115" s="71"/>
      <c r="VGQ115" s="72"/>
      <c r="VGR115" s="71"/>
      <c r="VGS115" s="72"/>
      <c r="VGT115" s="72"/>
      <c r="VGU115" s="72"/>
      <c r="VGV115" s="138"/>
      <c r="VGW115" s="71"/>
      <c r="VGX115" s="72"/>
      <c r="VGY115" s="71"/>
      <c r="VGZ115" s="72"/>
      <c r="VHA115" s="72"/>
      <c r="VHB115" s="72"/>
      <c r="VHC115" s="138"/>
      <c r="VHD115" s="71"/>
      <c r="VHE115" s="72"/>
      <c r="VHF115" s="71"/>
      <c r="VHG115" s="72"/>
      <c r="VHH115" s="72"/>
      <c r="VHI115" s="72"/>
      <c r="VHJ115" s="138"/>
      <c r="VHK115" s="71"/>
      <c r="VHL115" s="72"/>
      <c r="VHM115" s="71"/>
      <c r="VHN115" s="72"/>
      <c r="VHO115" s="72"/>
      <c r="VHP115" s="72"/>
      <c r="VHQ115" s="138"/>
      <c r="VHR115" s="71"/>
      <c r="VHS115" s="72"/>
      <c r="VHT115" s="71"/>
      <c r="VHU115" s="72"/>
      <c r="VHV115" s="72"/>
      <c r="VHW115" s="72"/>
      <c r="VHX115" s="138"/>
      <c r="VHY115" s="71"/>
      <c r="VHZ115" s="72"/>
      <c r="VIA115" s="71"/>
      <c r="VIB115" s="72"/>
      <c r="VIC115" s="72"/>
      <c r="VID115" s="72"/>
      <c r="VIE115" s="138"/>
      <c r="VIF115" s="71"/>
      <c r="VIG115" s="72"/>
      <c r="VIH115" s="71"/>
      <c r="VII115" s="72"/>
      <c r="VIJ115" s="72"/>
      <c r="VIK115" s="72"/>
      <c r="VIL115" s="138"/>
      <c r="VIM115" s="71"/>
      <c r="VIN115" s="72"/>
      <c r="VIO115" s="71"/>
      <c r="VIP115" s="72"/>
      <c r="VIQ115" s="72"/>
      <c r="VIR115" s="72"/>
      <c r="VIS115" s="138"/>
      <c r="VIT115" s="71"/>
      <c r="VIU115" s="72"/>
      <c r="VIV115" s="71"/>
      <c r="VIW115" s="72"/>
      <c r="VIX115" s="72"/>
      <c r="VIY115" s="72"/>
      <c r="VIZ115" s="138"/>
      <c r="VJA115" s="71"/>
      <c r="VJB115" s="72"/>
      <c r="VJC115" s="71"/>
      <c r="VJD115" s="72"/>
      <c r="VJE115" s="72"/>
      <c r="VJF115" s="72"/>
      <c r="VJG115" s="138"/>
      <c r="VJH115" s="71"/>
      <c r="VJI115" s="72"/>
      <c r="VJJ115" s="71"/>
      <c r="VJK115" s="72"/>
      <c r="VJL115" s="72"/>
      <c r="VJM115" s="72"/>
      <c r="VJN115" s="138"/>
      <c r="VJO115" s="71"/>
      <c r="VJP115" s="72"/>
      <c r="VJQ115" s="71"/>
      <c r="VJR115" s="72"/>
      <c r="VJS115" s="72"/>
      <c r="VJT115" s="72"/>
      <c r="VJU115" s="138"/>
      <c r="VJV115" s="71"/>
      <c r="VJW115" s="72"/>
      <c r="VJX115" s="71"/>
      <c r="VJY115" s="72"/>
      <c r="VJZ115" s="72"/>
      <c r="VKA115" s="72"/>
      <c r="VKB115" s="138"/>
      <c r="VKC115" s="71"/>
      <c r="VKD115" s="72"/>
      <c r="VKE115" s="71"/>
      <c r="VKF115" s="72"/>
      <c r="VKG115" s="72"/>
      <c r="VKH115" s="72"/>
      <c r="VKI115" s="138"/>
      <c r="VKJ115" s="71"/>
      <c r="VKK115" s="72"/>
      <c r="VKL115" s="71"/>
      <c r="VKM115" s="72"/>
      <c r="VKN115" s="72"/>
      <c r="VKO115" s="72"/>
      <c r="VKP115" s="138"/>
      <c r="VKQ115" s="141"/>
      <c r="VKR115" s="72"/>
      <c r="VKS115" s="71"/>
      <c r="VKT115" s="72"/>
      <c r="VKU115" s="72"/>
      <c r="VKV115" s="72"/>
      <c r="VKW115" s="138"/>
      <c r="VKX115" s="141"/>
      <c r="VKY115" s="72"/>
      <c r="VKZ115" s="71"/>
      <c r="VLA115" s="72"/>
      <c r="VLB115" s="72"/>
      <c r="VLC115" s="72"/>
      <c r="VLD115" s="136"/>
      <c r="VLE115" s="137"/>
      <c r="VLF115" s="71"/>
      <c r="VLG115" s="71"/>
      <c r="VLH115" s="138"/>
      <c r="VLI115" s="138"/>
      <c r="VLJ115" s="139"/>
      <c r="VLK115" s="71"/>
      <c r="VLL115" s="72"/>
      <c r="VLM115" s="71"/>
      <c r="VLN115" s="140"/>
      <c r="VLO115" s="72"/>
      <c r="VLP115" s="72"/>
      <c r="VLQ115" s="138"/>
      <c r="VLR115" s="71"/>
      <c r="VLS115" s="72"/>
      <c r="VLT115" s="71"/>
      <c r="VLU115" s="72"/>
      <c r="VLV115" s="72"/>
      <c r="VLW115" s="72"/>
      <c r="VLX115" s="138"/>
      <c r="VLY115" s="71"/>
      <c r="VLZ115" s="72"/>
      <c r="VMA115" s="71"/>
      <c r="VMB115" s="72"/>
      <c r="VMC115" s="72"/>
      <c r="VMD115" s="72"/>
      <c r="VME115" s="138"/>
      <c r="VMF115" s="71"/>
      <c r="VMG115" s="72"/>
      <c r="VMH115" s="71"/>
      <c r="VMI115" s="72"/>
      <c r="VMJ115" s="72"/>
      <c r="VMK115" s="72"/>
      <c r="VML115" s="138"/>
      <c r="VMM115" s="71"/>
      <c r="VMN115" s="72"/>
      <c r="VMO115" s="71"/>
      <c r="VMP115" s="72"/>
      <c r="VMQ115" s="72"/>
      <c r="VMR115" s="72"/>
      <c r="VMS115" s="138"/>
      <c r="VMT115" s="71"/>
      <c r="VMU115" s="72"/>
      <c r="VMV115" s="71"/>
      <c r="VMW115" s="72"/>
      <c r="VMX115" s="72"/>
      <c r="VMY115" s="72"/>
      <c r="VMZ115" s="138"/>
      <c r="VNA115" s="71"/>
      <c r="VNB115" s="72"/>
      <c r="VNC115" s="71"/>
      <c r="VND115" s="72"/>
      <c r="VNE115" s="72"/>
      <c r="VNF115" s="72"/>
      <c r="VNG115" s="138"/>
      <c r="VNH115" s="71"/>
      <c r="VNI115" s="72"/>
      <c r="VNJ115" s="71"/>
      <c r="VNK115" s="72"/>
      <c r="VNL115" s="72"/>
      <c r="VNM115" s="72"/>
      <c r="VNN115" s="138"/>
      <c r="VNO115" s="71"/>
      <c r="VNP115" s="72"/>
      <c r="VNQ115" s="71"/>
      <c r="VNR115" s="72"/>
      <c r="VNS115" s="72"/>
      <c r="VNT115" s="72"/>
      <c r="VNU115" s="138"/>
      <c r="VNV115" s="71"/>
      <c r="VNW115" s="72"/>
      <c r="VNX115" s="71"/>
      <c r="VNY115" s="72"/>
      <c r="VNZ115" s="72"/>
      <c r="VOA115" s="72"/>
      <c r="VOB115" s="138"/>
      <c r="VOC115" s="71"/>
      <c r="VOD115" s="72"/>
      <c r="VOE115" s="71"/>
      <c r="VOF115" s="72"/>
      <c r="VOG115" s="72"/>
      <c r="VOH115" s="72"/>
      <c r="VOI115" s="138"/>
      <c r="VOJ115" s="71"/>
      <c r="VOK115" s="72"/>
      <c r="VOL115" s="71"/>
      <c r="VOM115" s="72"/>
      <c r="VON115" s="72"/>
      <c r="VOO115" s="72"/>
      <c r="VOP115" s="138"/>
      <c r="VOQ115" s="71"/>
      <c r="VOR115" s="72"/>
      <c r="VOS115" s="71"/>
      <c r="VOT115" s="72"/>
      <c r="VOU115" s="72"/>
      <c r="VOV115" s="72"/>
      <c r="VOW115" s="138"/>
      <c r="VOX115" s="71"/>
      <c r="VOY115" s="72"/>
      <c r="VOZ115" s="71"/>
      <c r="VPA115" s="72"/>
      <c r="VPB115" s="72"/>
      <c r="VPC115" s="72"/>
      <c r="VPD115" s="138"/>
      <c r="VPE115" s="71"/>
      <c r="VPF115" s="72"/>
      <c r="VPG115" s="71"/>
      <c r="VPH115" s="72"/>
      <c r="VPI115" s="72"/>
      <c r="VPJ115" s="72"/>
      <c r="VPK115" s="138"/>
      <c r="VPL115" s="71"/>
      <c r="VPM115" s="72"/>
      <c r="VPN115" s="71"/>
      <c r="VPO115" s="72"/>
      <c r="VPP115" s="72"/>
      <c r="VPQ115" s="72"/>
      <c r="VPR115" s="138"/>
      <c r="VPS115" s="71"/>
      <c r="VPT115" s="72"/>
      <c r="VPU115" s="71"/>
      <c r="VPV115" s="72"/>
      <c r="VPW115" s="72"/>
      <c r="VPX115" s="72"/>
      <c r="VPY115" s="138"/>
      <c r="VPZ115" s="71"/>
      <c r="VQA115" s="72"/>
      <c r="VQB115" s="71"/>
      <c r="VQC115" s="72"/>
      <c r="VQD115" s="72"/>
      <c r="VQE115" s="72"/>
      <c r="VQF115" s="138"/>
      <c r="VQG115" s="71"/>
      <c r="VQH115" s="72"/>
      <c r="VQI115" s="71"/>
      <c r="VQJ115" s="72"/>
      <c r="VQK115" s="72"/>
      <c r="VQL115" s="72"/>
      <c r="VQM115" s="138"/>
      <c r="VQN115" s="71"/>
      <c r="VQO115" s="72"/>
      <c r="VQP115" s="71"/>
      <c r="VQQ115" s="72"/>
      <c r="VQR115" s="72"/>
      <c r="VQS115" s="72"/>
      <c r="VQT115" s="138"/>
      <c r="VQU115" s="71"/>
      <c r="VQV115" s="72"/>
      <c r="VQW115" s="71"/>
      <c r="VQX115" s="72"/>
      <c r="VQY115" s="72"/>
      <c r="VQZ115" s="72"/>
      <c r="VRA115" s="138"/>
      <c r="VRB115" s="71"/>
      <c r="VRC115" s="72"/>
      <c r="VRD115" s="71"/>
      <c r="VRE115" s="72"/>
      <c r="VRF115" s="72"/>
      <c r="VRG115" s="72"/>
      <c r="VRH115" s="138"/>
      <c r="VRI115" s="71"/>
      <c r="VRJ115" s="72"/>
      <c r="VRK115" s="71"/>
      <c r="VRL115" s="72"/>
      <c r="VRM115" s="72"/>
      <c r="VRN115" s="72"/>
      <c r="VRO115" s="138"/>
      <c r="VRP115" s="71"/>
      <c r="VRQ115" s="72"/>
      <c r="VRR115" s="71"/>
      <c r="VRS115" s="72"/>
      <c r="VRT115" s="72"/>
      <c r="VRU115" s="72"/>
      <c r="VRV115" s="138"/>
      <c r="VRW115" s="71"/>
      <c r="VRX115" s="72"/>
      <c r="VRY115" s="71"/>
      <c r="VRZ115" s="72"/>
      <c r="VSA115" s="72"/>
      <c r="VSB115" s="72"/>
      <c r="VSC115" s="138"/>
      <c r="VSD115" s="71"/>
      <c r="VSE115" s="72"/>
      <c r="VSF115" s="71"/>
      <c r="VSG115" s="72"/>
      <c r="VSH115" s="72"/>
      <c r="VSI115" s="72"/>
      <c r="VSJ115" s="138"/>
      <c r="VSK115" s="71"/>
      <c r="VSL115" s="72"/>
      <c r="VSM115" s="71"/>
      <c r="VSN115" s="72"/>
      <c r="VSO115" s="72"/>
      <c r="VSP115" s="72"/>
      <c r="VSQ115" s="138"/>
      <c r="VSR115" s="71"/>
      <c r="VSS115" s="72"/>
      <c r="VST115" s="71"/>
      <c r="VSU115" s="72"/>
      <c r="VSV115" s="72"/>
      <c r="VSW115" s="72"/>
      <c r="VSX115" s="138"/>
      <c r="VSY115" s="71"/>
      <c r="VSZ115" s="72"/>
      <c r="VTA115" s="71"/>
      <c r="VTB115" s="72"/>
      <c r="VTC115" s="72"/>
      <c r="VTD115" s="72"/>
      <c r="VTE115" s="138"/>
      <c r="VTF115" s="71"/>
      <c r="VTG115" s="72"/>
      <c r="VTH115" s="71"/>
      <c r="VTI115" s="72"/>
      <c r="VTJ115" s="72"/>
      <c r="VTK115" s="72"/>
      <c r="VTL115" s="138"/>
      <c r="VTM115" s="71"/>
      <c r="VTN115" s="72"/>
      <c r="VTO115" s="71"/>
      <c r="VTP115" s="72"/>
      <c r="VTQ115" s="72"/>
      <c r="VTR115" s="72"/>
      <c r="VTS115" s="138"/>
      <c r="VTT115" s="141"/>
      <c r="VTU115" s="72"/>
      <c r="VTV115" s="71"/>
      <c r="VTW115" s="72"/>
      <c r="VTX115" s="72"/>
      <c r="VTY115" s="72"/>
      <c r="VTZ115" s="138"/>
      <c r="VUA115" s="141"/>
      <c r="VUB115" s="72"/>
      <c r="VUC115" s="71"/>
      <c r="VUD115" s="72"/>
      <c r="VUE115" s="72"/>
      <c r="VUF115" s="72"/>
      <c r="VUG115" s="136"/>
      <c r="VUH115" s="137"/>
      <c r="VUI115" s="71"/>
      <c r="VUJ115" s="71"/>
      <c r="VUK115" s="138"/>
      <c r="VUL115" s="138"/>
      <c r="VUM115" s="139"/>
      <c r="VUN115" s="71"/>
      <c r="VUO115" s="72"/>
      <c r="VUP115" s="71"/>
      <c r="VUQ115" s="140"/>
      <c r="VUR115" s="72"/>
      <c r="VUS115" s="72"/>
      <c r="VUT115" s="138"/>
      <c r="VUU115" s="71"/>
      <c r="VUV115" s="72"/>
      <c r="VUW115" s="71"/>
      <c r="VUX115" s="72"/>
      <c r="VUY115" s="72"/>
      <c r="VUZ115" s="72"/>
      <c r="VVA115" s="138"/>
      <c r="VVB115" s="71"/>
      <c r="VVC115" s="72"/>
      <c r="VVD115" s="71"/>
      <c r="VVE115" s="72"/>
      <c r="VVF115" s="72"/>
      <c r="VVG115" s="72"/>
      <c r="VVH115" s="138"/>
      <c r="VVI115" s="71"/>
      <c r="VVJ115" s="72"/>
      <c r="VVK115" s="71"/>
      <c r="VVL115" s="72"/>
      <c r="VVM115" s="72"/>
      <c r="VVN115" s="72"/>
      <c r="VVO115" s="138"/>
      <c r="VVP115" s="71"/>
      <c r="VVQ115" s="72"/>
      <c r="VVR115" s="71"/>
      <c r="VVS115" s="72"/>
      <c r="VVT115" s="72"/>
      <c r="VVU115" s="72"/>
      <c r="VVV115" s="138"/>
      <c r="VVW115" s="71"/>
      <c r="VVX115" s="72"/>
      <c r="VVY115" s="71"/>
      <c r="VVZ115" s="72"/>
      <c r="VWA115" s="72"/>
      <c r="VWB115" s="72"/>
      <c r="VWC115" s="138"/>
      <c r="VWD115" s="71"/>
      <c r="VWE115" s="72"/>
      <c r="VWF115" s="71"/>
      <c r="VWG115" s="72"/>
      <c r="VWH115" s="72"/>
      <c r="VWI115" s="72"/>
      <c r="VWJ115" s="138"/>
      <c r="VWK115" s="71"/>
      <c r="VWL115" s="72"/>
      <c r="VWM115" s="71"/>
      <c r="VWN115" s="72"/>
      <c r="VWO115" s="72"/>
      <c r="VWP115" s="72"/>
      <c r="VWQ115" s="138"/>
      <c r="VWR115" s="71"/>
      <c r="VWS115" s="72"/>
      <c r="VWT115" s="71"/>
      <c r="VWU115" s="72"/>
      <c r="VWV115" s="72"/>
      <c r="VWW115" s="72"/>
      <c r="VWX115" s="138"/>
      <c r="VWY115" s="71"/>
      <c r="VWZ115" s="72"/>
      <c r="VXA115" s="71"/>
      <c r="VXB115" s="72"/>
      <c r="VXC115" s="72"/>
      <c r="VXD115" s="72"/>
      <c r="VXE115" s="138"/>
      <c r="VXF115" s="71"/>
      <c r="VXG115" s="72"/>
      <c r="VXH115" s="71"/>
      <c r="VXI115" s="72"/>
      <c r="VXJ115" s="72"/>
      <c r="VXK115" s="72"/>
      <c r="VXL115" s="138"/>
      <c r="VXM115" s="71"/>
      <c r="VXN115" s="72"/>
      <c r="VXO115" s="71"/>
      <c r="VXP115" s="72"/>
      <c r="VXQ115" s="72"/>
      <c r="VXR115" s="72"/>
      <c r="VXS115" s="138"/>
      <c r="VXT115" s="71"/>
      <c r="VXU115" s="72"/>
      <c r="VXV115" s="71"/>
      <c r="VXW115" s="72"/>
      <c r="VXX115" s="72"/>
      <c r="VXY115" s="72"/>
      <c r="VXZ115" s="138"/>
      <c r="VYA115" s="71"/>
      <c r="VYB115" s="72"/>
      <c r="VYC115" s="71"/>
      <c r="VYD115" s="72"/>
      <c r="VYE115" s="72"/>
      <c r="VYF115" s="72"/>
      <c r="VYG115" s="138"/>
      <c r="VYH115" s="71"/>
      <c r="VYI115" s="72"/>
      <c r="VYJ115" s="71"/>
      <c r="VYK115" s="72"/>
      <c r="VYL115" s="72"/>
      <c r="VYM115" s="72"/>
      <c r="VYN115" s="138"/>
      <c r="VYO115" s="71"/>
      <c r="VYP115" s="72"/>
      <c r="VYQ115" s="71"/>
      <c r="VYR115" s="72"/>
      <c r="VYS115" s="72"/>
      <c r="VYT115" s="72"/>
      <c r="VYU115" s="138"/>
      <c r="VYV115" s="71"/>
      <c r="VYW115" s="72"/>
      <c r="VYX115" s="71"/>
      <c r="VYY115" s="72"/>
      <c r="VYZ115" s="72"/>
      <c r="VZA115" s="72"/>
      <c r="VZB115" s="138"/>
      <c r="VZC115" s="71"/>
      <c r="VZD115" s="72"/>
      <c r="VZE115" s="71"/>
      <c r="VZF115" s="72"/>
      <c r="VZG115" s="72"/>
      <c r="VZH115" s="72"/>
      <c r="VZI115" s="138"/>
      <c r="VZJ115" s="71"/>
      <c r="VZK115" s="72"/>
      <c r="VZL115" s="71"/>
      <c r="VZM115" s="72"/>
      <c r="VZN115" s="72"/>
      <c r="VZO115" s="72"/>
      <c r="VZP115" s="138"/>
      <c r="VZQ115" s="71"/>
      <c r="VZR115" s="72"/>
      <c r="VZS115" s="71"/>
      <c r="VZT115" s="72"/>
      <c r="VZU115" s="72"/>
      <c r="VZV115" s="72"/>
      <c r="VZW115" s="138"/>
      <c r="VZX115" s="71"/>
      <c r="VZY115" s="72"/>
      <c r="VZZ115" s="71"/>
      <c r="WAA115" s="72"/>
      <c r="WAB115" s="72"/>
      <c r="WAC115" s="72"/>
      <c r="WAD115" s="138"/>
      <c r="WAE115" s="71"/>
      <c r="WAF115" s="72"/>
      <c r="WAG115" s="71"/>
      <c r="WAH115" s="72"/>
      <c r="WAI115" s="72"/>
      <c r="WAJ115" s="72"/>
      <c r="WAK115" s="138"/>
      <c r="WAL115" s="71"/>
      <c r="WAM115" s="72"/>
      <c r="WAN115" s="71"/>
      <c r="WAO115" s="72"/>
      <c r="WAP115" s="72"/>
      <c r="WAQ115" s="72"/>
      <c r="WAR115" s="138"/>
      <c r="WAS115" s="71"/>
      <c r="WAT115" s="72"/>
      <c r="WAU115" s="71"/>
      <c r="WAV115" s="72"/>
      <c r="WAW115" s="72"/>
      <c r="WAX115" s="72"/>
      <c r="WAY115" s="138"/>
      <c r="WAZ115" s="71"/>
      <c r="WBA115" s="72"/>
      <c r="WBB115" s="71"/>
      <c r="WBC115" s="72"/>
      <c r="WBD115" s="72"/>
      <c r="WBE115" s="72"/>
      <c r="WBF115" s="138"/>
      <c r="WBG115" s="71"/>
      <c r="WBH115" s="72"/>
      <c r="WBI115" s="71"/>
      <c r="WBJ115" s="72"/>
      <c r="WBK115" s="72"/>
      <c r="WBL115" s="72"/>
      <c r="WBM115" s="138"/>
      <c r="WBN115" s="71"/>
      <c r="WBO115" s="72"/>
      <c r="WBP115" s="71"/>
      <c r="WBQ115" s="72"/>
      <c r="WBR115" s="72"/>
      <c r="WBS115" s="72"/>
      <c r="WBT115" s="138"/>
      <c r="WBU115" s="71"/>
      <c r="WBV115" s="72"/>
      <c r="WBW115" s="71"/>
      <c r="WBX115" s="72"/>
      <c r="WBY115" s="72"/>
      <c r="WBZ115" s="72"/>
      <c r="WCA115" s="138"/>
      <c r="WCB115" s="71"/>
      <c r="WCC115" s="72"/>
      <c r="WCD115" s="71"/>
      <c r="WCE115" s="72"/>
      <c r="WCF115" s="72"/>
      <c r="WCG115" s="72"/>
      <c r="WCH115" s="138"/>
      <c r="WCI115" s="71"/>
      <c r="WCJ115" s="72"/>
      <c r="WCK115" s="71"/>
      <c r="WCL115" s="72"/>
      <c r="WCM115" s="72"/>
      <c r="WCN115" s="72"/>
      <c r="WCO115" s="138"/>
      <c r="WCP115" s="71"/>
      <c r="WCQ115" s="72"/>
      <c r="WCR115" s="71"/>
      <c r="WCS115" s="72"/>
      <c r="WCT115" s="72"/>
      <c r="WCU115" s="72"/>
      <c r="WCV115" s="138"/>
      <c r="WCW115" s="141"/>
      <c r="WCX115" s="72"/>
      <c r="WCY115" s="71"/>
      <c r="WCZ115" s="72"/>
      <c r="WDA115" s="72"/>
      <c r="WDB115" s="72"/>
      <c r="WDC115" s="138"/>
      <c r="WDD115" s="141"/>
      <c r="WDE115" s="72"/>
      <c r="WDF115" s="71"/>
      <c r="WDG115" s="72"/>
      <c r="WDH115" s="72"/>
      <c r="WDI115" s="72"/>
      <c r="WDJ115" s="136"/>
      <c r="WDK115" s="137"/>
      <c r="WDL115" s="71"/>
      <c r="WDM115" s="71"/>
      <c r="WDN115" s="138"/>
      <c r="WDO115" s="138"/>
      <c r="WDP115" s="139"/>
      <c r="WDQ115" s="71"/>
      <c r="WDR115" s="72"/>
      <c r="WDS115" s="71"/>
      <c r="WDT115" s="140"/>
      <c r="WDU115" s="72"/>
      <c r="WDV115" s="72"/>
      <c r="WDW115" s="138"/>
      <c r="WDX115" s="71"/>
      <c r="WDY115" s="72"/>
      <c r="WDZ115" s="71"/>
      <c r="WEA115" s="72"/>
      <c r="WEB115" s="72"/>
      <c r="WEC115" s="72"/>
      <c r="WED115" s="138"/>
      <c r="WEE115" s="71"/>
      <c r="WEF115" s="72"/>
      <c r="WEG115" s="71"/>
      <c r="WEH115" s="72"/>
      <c r="WEI115" s="72"/>
      <c r="WEJ115" s="72"/>
      <c r="WEK115" s="138"/>
      <c r="WEL115" s="71"/>
      <c r="WEM115" s="72"/>
      <c r="WEN115" s="71"/>
      <c r="WEO115" s="72"/>
      <c r="WEP115" s="72"/>
      <c r="WEQ115" s="72"/>
      <c r="WER115" s="138"/>
      <c r="WES115" s="71"/>
      <c r="WET115" s="72"/>
      <c r="WEU115" s="71"/>
      <c r="WEV115" s="72"/>
      <c r="WEW115" s="72"/>
      <c r="WEX115" s="72"/>
      <c r="WEY115" s="138"/>
      <c r="WEZ115" s="71"/>
      <c r="WFA115" s="72"/>
      <c r="WFB115" s="71"/>
      <c r="WFC115" s="72"/>
      <c r="WFD115" s="72"/>
      <c r="WFE115" s="72"/>
      <c r="WFF115" s="138"/>
      <c r="WFG115" s="71"/>
      <c r="WFH115" s="72"/>
      <c r="WFI115" s="71"/>
      <c r="WFJ115" s="72"/>
      <c r="WFK115" s="72"/>
      <c r="WFL115" s="72"/>
      <c r="WFM115" s="138"/>
      <c r="WFN115" s="71"/>
      <c r="WFO115" s="72"/>
      <c r="WFP115" s="71"/>
      <c r="WFQ115" s="72"/>
      <c r="WFR115" s="72"/>
      <c r="WFS115" s="72"/>
      <c r="WFT115" s="138"/>
      <c r="WFU115" s="71"/>
      <c r="WFV115" s="72"/>
      <c r="WFW115" s="71"/>
      <c r="WFX115" s="72"/>
      <c r="WFY115" s="72"/>
      <c r="WFZ115" s="72"/>
      <c r="WGA115" s="138"/>
      <c r="WGB115" s="71"/>
      <c r="WGC115" s="72"/>
      <c r="WGD115" s="71"/>
      <c r="WGE115" s="72"/>
      <c r="WGF115" s="72"/>
      <c r="WGG115" s="72"/>
      <c r="WGH115" s="138"/>
      <c r="WGI115" s="71"/>
      <c r="WGJ115" s="72"/>
      <c r="WGK115" s="71"/>
      <c r="WGL115" s="72"/>
      <c r="WGM115" s="72"/>
      <c r="WGN115" s="72"/>
      <c r="WGO115" s="138"/>
      <c r="WGP115" s="71"/>
      <c r="WGQ115" s="72"/>
      <c r="WGR115" s="71"/>
      <c r="WGS115" s="72"/>
      <c r="WGT115" s="72"/>
      <c r="WGU115" s="72"/>
      <c r="WGV115" s="138"/>
      <c r="WGW115" s="71"/>
      <c r="WGX115" s="72"/>
      <c r="WGY115" s="71"/>
      <c r="WGZ115" s="72"/>
      <c r="WHA115" s="72"/>
      <c r="WHB115" s="72"/>
      <c r="WHC115" s="138"/>
      <c r="WHD115" s="71"/>
      <c r="WHE115" s="72"/>
      <c r="WHF115" s="71"/>
      <c r="WHG115" s="72"/>
      <c r="WHH115" s="72"/>
      <c r="WHI115" s="72"/>
      <c r="WHJ115" s="138"/>
      <c r="WHK115" s="71"/>
      <c r="WHL115" s="72"/>
      <c r="WHM115" s="71"/>
      <c r="WHN115" s="72"/>
      <c r="WHO115" s="72"/>
      <c r="WHP115" s="72"/>
      <c r="WHQ115" s="138"/>
      <c r="WHR115" s="71"/>
      <c r="WHS115" s="72"/>
      <c r="WHT115" s="71"/>
      <c r="WHU115" s="72"/>
      <c r="WHV115" s="72"/>
      <c r="WHW115" s="72"/>
      <c r="WHX115" s="138"/>
      <c r="WHY115" s="71"/>
      <c r="WHZ115" s="72"/>
      <c r="WIA115" s="71"/>
      <c r="WIB115" s="72"/>
      <c r="WIC115" s="72"/>
      <c r="WID115" s="72"/>
      <c r="WIE115" s="138"/>
      <c r="WIF115" s="71"/>
      <c r="WIG115" s="72"/>
      <c r="WIH115" s="71"/>
      <c r="WII115" s="72"/>
      <c r="WIJ115" s="72"/>
      <c r="WIK115" s="72"/>
      <c r="WIL115" s="138"/>
      <c r="WIM115" s="71"/>
      <c r="WIN115" s="72"/>
      <c r="WIO115" s="71"/>
      <c r="WIP115" s="72"/>
      <c r="WIQ115" s="72"/>
      <c r="WIR115" s="72"/>
      <c r="WIS115" s="138"/>
      <c r="WIT115" s="71"/>
      <c r="WIU115" s="72"/>
      <c r="WIV115" s="71"/>
      <c r="WIW115" s="72"/>
      <c r="WIX115" s="72"/>
      <c r="WIY115" s="72"/>
      <c r="WIZ115" s="138"/>
      <c r="WJA115" s="71"/>
      <c r="WJB115" s="72"/>
      <c r="WJC115" s="71"/>
      <c r="WJD115" s="72"/>
      <c r="WJE115" s="72"/>
      <c r="WJF115" s="72"/>
      <c r="WJG115" s="138"/>
      <c r="WJH115" s="71"/>
      <c r="WJI115" s="72"/>
      <c r="WJJ115" s="71"/>
      <c r="WJK115" s="72"/>
      <c r="WJL115" s="72"/>
      <c r="WJM115" s="72"/>
      <c r="WJN115" s="138"/>
      <c r="WJO115" s="71"/>
      <c r="WJP115" s="72"/>
      <c r="WJQ115" s="71"/>
      <c r="WJR115" s="72"/>
      <c r="WJS115" s="72"/>
      <c r="WJT115" s="72"/>
      <c r="WJU115" s="138"/>
      <c r="WJV115" s="71"/>
      <c r="WJW115" s="72"/>
      <c r="WJX115" s="71"/>
      <c r="WJY115" s="72"/>
      <c r="WJZ115" s="72"/>
      <c r="WKA115" s="72"/>
      <c r="WKB115" s="138"/>
      <c r="WKC115" s="71"/>
      <c r="WKD115" s="72"/>
      <c r="WKE115" s="71"/>
      <c r="WKF115" s="72"/>
      <c r="WKG115" s="72"/>
      <c r="WKH115" s="72"/>
      <c r="WKI115" s="138"/>
      <c r="WKJ115" s="71"/>
      <c r="WKK115" s="72"/>
      <c r="WKL115" s="71"/>
      <c r="WKM115" s="72"/>
      <c r="WKN115" s="72"/>
      <c r="WKO115" s="72"/>
      <c r="WKP115" s="138"/>
      <c r="WKQ115" s="71"/>
      <c r="WKR115" s="72"/>
      <c r="WKS115" s="71"/>
      <c r="WKT115" s="72"/>
      <c r="WKU115" s="72"/>
      <c r="WKV115" s="72"/>
      <c r="WKW115" s="138"/>
      <c r="WKX115" s="71"/>
      <c r="WKY115" s="72"/>
      <c r="WKZ115" s="71"/>
      <c r="WLA115" s="72"/>
      <c r="WLB115" s="72"/>
      <c r="WLC115" s="72"/>
      <c r="WLD115" s="138"/>
      <c r="WLE115" s="71"/>
      <c r="WLF115" s="72"/>
      <c r="WLG115" s="71"/>
      <c r="WLH115" s="72"/>
      <c r="WLI115" s="72"/>
      <c r="WLJ115" s="72"/>
      <c r="WLK115" s="138"/>
      <c r="WLL115" s="71"/>
      <c r="WLM115" s="72"/>
      <c r="WLN115" s="71"/>
      <c r="WLO115" s="72"/>
      <c r="WLP115" s="72"/>
      <c r="WLQ115" s="72"/>
      <c r="WLR115" s="138"/>
      <c r="WLS115" s="71"/>
      <c r="WLT115" s="72"/>
      <c r="WLU115" s="71"/>
      <c r="WLV115" s="72"/>
      <c r="WLW115" s="72"/>
      <c r="WLX115" s="72"/>
      <c r="WLY115" s="138"/>
      <c r="WLZ115" s="141"/>
      <c r="WMA115" s="72"/>
      <c r="WMB115" s="71"/>
      <c r="WMC115" s="72"/>
      <c r="WMD115" s="72"/>
      <c r="WME115" s="72"/>
      <c r="WMF115" s="138"/>
      <c r="WMG115" s="141"/>
      <c r="WMH115" s="72"/>
      <c r="WMI115" s="71"/>
      <c r="WMJ115" s="72"/>
      <c r="WMK115" s="72"/>
      <c r="WML115" s="72"/>
      <c r="WMM115" s="136"/>
      <c r="WMN115" s="137"/>
      <c r="WMO115" s="71"/>
      <c r="WMP115" s="71"/>
      <c r="WMQ115" s="138"/>
      <c r="WMR115" s="138"/>
      <c r="WMS115" s="139"/>
      <c r="WMT115" s="71"/>
      <c r="WMU115" s="72"/>
      <c r="WMV115" s="71"/>
      <c r="WMW115" s="140"/>
      <c r="WMX115" s="72"/>
      <c r="WMY115" s="72"/>
      <c r="WMZ115" s="138"/>
      <c r="WNA115" s="71"/>
      <c r="WNB115" s="72"/>
      <c r="WNC115" s="71"/>
      <c r="WND115" s="72"/>
      <c r="WNE115" s="72"/>
      <c r="WNF115" s="72"/>
      <c r="WNG115" s="138"/>
      <c r="WNH115" s="71"/>
      <c r="WNI115" s="72"/>
      <c r="WNJ115" s="71"/>
      <c r="WNK115" s="72"/>
      <c r="WNL115" s="72"/>
      <c r="WNM115" s="72"/>
      <c r="WNN115" s="138"/>
      <c r="WNO115" s="71"/>
      <c r="WNP115" s="72"/>
      <c r="WNQ115" s="71"/>
      <c r="WNR115" s="72"/>
      <c r="WNS115" s="72"/>
      <c r="WNT115" s="72"/>
      <c r="WNU115" s="138"/>
      <c r="WNV115" s="71"/>
      <c r="WNW115" s="72"/>
      <c r="WNX115" s="71"/>
      <c r="WNY115" s="72"/>
      <c r="WNZ115" s="72"/>
      <c r="WOA115" s="72"/>
      <c r="WOB115" s="138"/>
      <c r="WOC115" s="71"/>
      <c r="WOD115" s="72"/>
      <c r="WOE115" s="71"/>
      <c r="WOF115" s="72"/>
      <c r="WOG115" s="72"/>
      <c r="WOH115" s="72"/>
      <c r="WOI115" s="138"/>
      <c r="WOJ115" s="71"/>
      <c r="WOK115" s="72"/>
      <c r="WOL115" s="71"/>
      <c r="WOM115" s="72"/>
      <c r="WON115" s="72"/>
      <c r="WOO115" s="72"/>
      <c r="WOP115" s="138"/>
      <c r="WOQ115" s="71"/>
      <c r="WOR115" s="72"/>
      <c r="WOS115" s="71"/>
      <c r="WOT115" s="72"/>
      <c r="WOU115" s="72"/>
      <c r="WOV115" s="72"/>
      <c r="WOW115" s="138"/>
      <c r="WOX115" s="71"/>
      <c r="WOY115" s="72"/>
      <c r="WOZ115" s="71"/>
      <c r="WPA115" s="72"/>
      <c r="WPB115" s="72"/>
      <c r="WPC115" s="72"/>
      <c r="WPD115" s="138"/>
      <c r="WPE115" s="71"/>
      <c r="WPF115" s="72"/>
      <c r="WPG115" s="71"/>
      <c r="WPH115" s="72"/>
      <c r="WPI115" s="72"/>
      <c r="WPJ115" s="72"/>
      <c r="WPK115" s="138"/>
      <c r="WPL115" s="71"/>
      <c r="WPM115" s="72"/>
      <c r="WPN115" s="71"/>
      <c r="WPO115" s="72"/>
      <c r="WPP115" s="72"/>
      <c r="WPQ115" s="72"/>
      <c r="WPR115" s="138"/>
      <c r="WPS115" s="71"/>
      <c r="WPT115" s="72"/>
      <c r="WPU115" s="71"/>
      <c r="WPV115" s="72"/>
      <c r="WPW115" s="72"/>
      <c r="WPX115" s="72"/>
      <c r="WPY115" s="138"/>
      <c r="WPZ115" s="71"/>
      <c r="WQA115" s="72"/>
      <c r="WQB115" s="71"/>
      <c r="WQC115" s="72"/>
      <c r="WQD115" s="72"/>
      <c r="WQE115" s="72"/>
      <c r="WQF115" s="138"/>
      <c r="WQG115" s="71"/>
      <c r="WQH115" s="72"/>
      <c r="WQI115" s="71"/>
      <c r="WQJ115" s="72"/>
      <c r="WQK115" s="72"/>
      <c r="WQL115" s="72"/>
      <c r="WQM115" s="138"/>
      <c r="WQN115" s="71"/>
      <c r="WQO115" s="72"/>
      <c r="WQP115" s="71"/>
      <c r="WQQ115" s="72"/>
      <c r="WQR115" s="72"/>
      <c r="WQS115" s="72"/>
      <c r="WQT115" s="138"/>
      <c r="WQU115" s="71"/>
      <c r="WQV115" s="72"/>
      <c r="WQW115" s="71"/>
      <c r="WQX115" s="72"/>
      <c r="WQY115" s="72"/>
      <c r="WQZ115" s="72"/>
      <c r="WRA115" s="138"/>
      <c r="WRB115" s="71"/>
      <c r="WRC115" s="72"/>
      <c r="WRD115" s="71"/>
      <c r="WRE115" s="72"/>
      <c r="WRF115" s="72"/>
      <c r="WRG115" s="72"/>
      <c r="WRH115" s="138"/>
      <c r="WRI115" s="71"/>
      <c r="WRJ115" s="72"/>
      <c r="WRK115" s="71"/>
      <c r="WRL115" s="72"/>
      <c r="WRM115" s="72"/>
      <c r="WRN115" s="72"/>
      <c r="WRO115" s="138"/>
      <c r="WRP115" s="71"/>
      <c r="WRQ115" s="72"/>
      <c r="WRR115" s="71"/>
      <c r="WRS115" s="72"/>
      <c r="WRT115" s="72"/>
      <c r="WRU115" s="72"/>
      <c r="WRV115" s="138"/>
      <c r="WRW115" s="71"/>
      <c r="WRX115" s="72"/>
      <c r="WRY115" s="71"/>
      <c r="WRZ115" s="72"/>
      <c r="WSA115" s="72"/>
      <c r="WSB115" s="72"/>
      <c r="WSC115" s="138"/>
      <c r="WSD115" s="71"/>
      <c r="WSE115" s="72"/>
      <c r="WSF115" s="71"/>
      <c r="WSG115" s="72"/>
      <c r="WSH115" s="72"/>
      <c r="WSI115" s="72"/>
      <c r="WSJ115" s="138"/>
      <c r="WSK115" s="71"/>
      <c r="WSL115" s="72"/>
      <c r="WSM115" s="71"/>
      <c r="WSN115" s="72"/>
      <c r="WSO115" s="72"/>
      <c r="WSP115" s="72"/>
      <c r="WSQ115" s="138"/>
      <c r="WSR115" s="71"/>
      <c r="WSS115" s="72"/>
      <c r="WST115" s="71"/>
      <c r="WSU115" s="72"/>
      <c r="WSV115" s="72"/>
      <c r="WSW115" s="72"/>
      <c r="WSX115" s="138"/>
      <c r="WSY115" s="71"/>
      <c r="WSZ115" s="72"/>
      <c r="WTA115" s="71"/>
      <c r="WTB115" s="72"/>
      <c r="WTC115" s="72"/>
      <c r="WTD115" s="72"/>
      <c r="WTE115" s="138"/>
      <c r="WTF115" s="71"/>
      <c r="WTG115" s="72"/>
      <c r="WTH115" s="71"/>
      <c r="WTI115" s="72"/>
      <c r="WTJ115" s="72"/>
      <c r="WTK115" s="72"/>
      <c r="WTL115" s="138"/>
      <c r="WTM115" s="71"/>
      <c r="WTN115" s="72"/>
      <c r="WTO115" s="71"/>
      <c r="WTP115" s="72"/>
      <c r="WTQ115" s="72"/>
      <c r="WTR115" s="72"/>
      <c r="WTS115" s="138"/>
      <c r="WTT115" s="71"/>
      <c r="WTU115" s="72"/>
      <c r="WTV115" s="71"/>
      <c r="WTW115" s="72"/>
      <c r="WTX115" s="72"/>
      <c r="WTY115" s="72"/>
      <c r="WTZ115" s="138"/>
      <c r="WUA115" s="71"/>
      <c r="WUB115" s="72"/>
      <c r="WUC115" s="71"/>
      <c r="WUD115" s="72"/>
      <c r="WUE115" s="72"/>
      <c r="WUF115" s="72"/>
      <c r="WUG115" s="138"/>
      <c r="WUH115" s="71"/>
      <c r="WUI115" s="72"/>
      <c r="WUJ115" s="71"/>
      <c r="WUK115" s="72"/>
      <c r="WUL115" s="72"/>
      <c r="WUM115" s="72"/>
      <c r="WUN115" s="138"/>
      <c r="WUO115" s="71"/>
      <c r="WUP115" s="72"/>
      <c r="WUQ115" s="71"/>
      <c r="WUR115" s="72"/>
      <c r="WUS115" s="72"/>
      <c r="WUT115" s="72"/>
      <c r="WUU115" s="138"/>
      <c r="WUV115" s="71"/>
      <c r="WUW115" s="72"/>
      <c r="WUX115" s="71"/>
      <c r="WUY115" s="72"/>
      <c r="WUZ115" s="72"/>
      <c r="WVA115" s="72"/>
      <c r="WVB115" s="138"/>
      <c r="WVC115" s="141"/>
      <c r="WVD115" s="72"/>
      <c r="WVE115" s="71"/>
      <c r="WVF115" s="72"/>
      <c r="WVG115" s="72"/>
      <c r="WVH115" s="72"/>
      <c r="WVI115" s="138"/>
      <c r="WVJ115" s="141"/>
      <c r="WVK115" s="72"/>
      <c r="WVL115" s="71"/>
      <c r="WVM115" s="72"/>
      <c r="WVN115" s="72"/>
      <c r="WVO115" s="72"/>
      <c r="WVP115" s="136"/>
      <c r="WVQ115" s="137"/>
      <c r="WVR115" s="71"/>
      <c r="WVS115" s="71"/>
      <c r="WVT115" s="138"/>
      <c r="WVU115" s="138"/>
      <c r="WVV115" s="139"/>
      <c r="WVW115" s="71"/>
      <c r="WVX115" s="72"/>
      <c r="WVY115" s="71"/>
      <c r="WVZ115" s="140"/>
      <c r="WWA115" s="72"/>
      <c r="WWB115" s="72"/>
      <c r="WWC115" s="138"/>
      <c r="WWD115" s="71"/>
      <c r="WWE115" s="72"/>
      <c r="WWF115" s="71"/>
      <c r="WWG115" s="72"/>
      <c r="WWH115" s="72"/>
      <c r="WWI115" s="72"/>
      <c r="WWJ115" s="138"/>
      <c r="WWK115" s="71"/>
      <c r="WWL115" s="72"/>
      <c r="WWM115" s="71"/>
      <c r="WWN115" s="72"/>
      <c r="WWO115" s="72"/>
      <c r="WWP115" s="72"/>
      <c r="WWQ115" s="138"/>
      <c r="WWR115" s="71"/>
      <c r="WWS115" s="72"/>
      <c r="WWT115" s="71"/>
      <c r="WWU115" s="72"/>
      <c r="WWV115" s="72"/>
      <c r="WWW115" s="72"/>
      <c r="WWX115" s="138"/>
      <c r="WWY115" s="71"/>
      <c r="WWZ115" s="72"/>
      <c r="WXA115" s="71"/>
      <c r="WXB115" s="72"/>
      <c r="WXC115" s="72"/>
      <c r="WXD115" s="72"/>
      <c r="WXE115" s="138"/>
      <c r="WXF115" s="71"/>
      <c r="WXG115" s="72"/>
      <c r="WXH115" s="71"/>
      <c r="WXI115" s="72"/>
      <c r="WXJ115" s="72"/>
      <c r="WXK115" s="72"/>
      <c r="WXL115" s="138"/>
      <c r="WXM115" s="71"/>
      <c r="WXN115" s="72"/>
      <c r="WXO115" s="71"/>
      <c r="WXP115" s="72"/>
      <c r="WXQ115" s="72"/>
      <c r="WXR115" s="72"/>
      <c r="WXS115" s="138"/>
      <c r="WXT115" s="71"/>
      <c r="WXU115" s="72"/>
      <c r="WXV115" s="71"/>
      <c r="WXW115" s="72"/>
      <c r="WXX115" s="72"/>
      <c r="WXY115" s="72"/>
      <c r="WXZ115" s="138"/>
      <c r="WYA115" s="71"/>
      <c r="WYB115" s="72"/>
      <c r="WYC115" s="71"/>
      <c r="WYD115" s="72"/>
      <c r="WYE115" s="72"/>
      <c r="WYF115" s="72"/>
      <c r="WYG115" s="138"/>
      <c r="WYH115" s="71"/>
      <c r="WYI115" s="72"/>
      <c r="WYJ115" s="71"/>
      <c r="WYK115" s="72"/>
      <c r="WYL115" s="72"/>
      <c r="WYM115" s="72"/>
      <c r="WYN115" s="138"/>
      <c r="WYO115" s="71"/>
      <c r="WYP115" s="72"/>
      <c r="WYQ115" s="71"/>
      <c r="WYR115" s="72"/>
      <c r="WYS115" s="72"/>
      <c r="WYT115" s="72"/>
      <c r="WYU115" s="138"/>
      <c r="WYV115" s="71"/>
      <c r="WYW115" s="72"/>
      <c r="WYX115" s="71"/>
      <c r="WYY115" s="72"/>
      <c r="WYZ115" s="72"/>
      <c r="WZA115" s="72"/>
      <c r="WZB115" s="138"/>
      <c r="WZC115" s="71"/>
      <c r="WZD115" s="72"/>
      <c r="WZE115" s="71"/>
      <c r="WZF115" s="72"/>
      <c r="WZG115" s="72"/>
      <c r="WZH115" s="72"/>
      <c r="WZI115" s="138"/>
      <c r="WZJ115" s="71"/>
      <c r="WZK115" s="72"/>
      <c r="WZL115" s="71"/>
      <c r="WZM115" s="72"/>
      <c r="WZN115" s="72"/>
      <c r="WZO115" s="72"/>
      <c r="WZP115" s="138"/>
      <c r="WZQ115" s="71"/>
      <c r="WZR115" s="72"/>
      <c r="WZS115" s="71"/>
      <c r="WZT115" s="72"/>
      <c r="WZU115" s="72"/>
      <c r="WZV115" s="72"/>
      <c r="WZW115" s="138"/>
      <c r="WZX115" s="71"/>
      <c r="WZY115" s="72"/>
      <c r="WZZ115" s="71"/>
      <c r="XAA115" s="72"/>
      <c r="XAB115" s="72"/>
      <c r="XAC115" s="72"/>
      <c r="XAD115" s="138"/>
      <c r="XAE115" s="71"/>
      <c r="XAF115" s="72"/>
      <c r="XAG115" s="71"/>
      <c r="XAH115" s="72"/>
      <c r="XAI115" s="72"/>
      <c r="XAJ115" s="72"/>
      <c r="XAK115" s="138"/>
      <c r="XAL115" s="71"/>
      <c r="XAM115" s="72"/>
      <c r="XAN115" s="71"/>
      <c r="XAO115" s="72"/>
      <c r="XAP115" s="72"/>
      <c r="XAQ115" s="72"/>
      <c r="XAR115" s="138"/>
      <c r="XAS115" s="71"/>
      <c r="XAT115" s="72"/>
      <c r="XAU115" s="71"/>
      <c r="XAV115" s="72"/>
      <c r="XAW115" s="72"/>
      <c r="XAX115" s="72"/>
      <c r="XAY115" s="138"/>
      <c r="XAZ115" s="71"/>
      <c r="XBA115" s="72"/>
      <c r="XBB115" s="71"/>
      <c r="XBC115" s="72"/>
      <c r="XBD115" s="72"/>
      <c r="XBE115" s="72"/>
      <c r="XBF115" s="138"/>
      <c r="XBG115" s="71"/>
      <c r="XBH115" s="72"/>
      <c r="XBI115" s="71"/>
      <c r="XBJ115" s="72"/>
      <c r="XBK115" s="72"/>
      <c r="XBL115" s="72"/>
      <c r="XBM115" s="138"/>
      <c r="XBN115" s="71"/>
      <c r="XBO115" s="72"/>
      <c r="XBP115" s="71"/>
      <c r="XBQ115" s="72"/>
      <c r="XBR115" s="72"/>
      <c r="XBS115" s="72"/>
      <c r="XBT115" s="138"/>
      <c r="XBU115" s="71"/>
      <c r="XBV115" s="72"/>
      <c r="XBW115" s="71"/>
      <c r="XBX115" s="72"/>
      <c r="XBY115" s="72"/>
      <c r="XBZ115" s="72"/>
      <c r="XCA115" s="138"/>
      <c r="XCB115" s="71"/>
      <c r="XCC115" s="72"/>
      <c r="XCD115" s="71"/>
      <c r="XCE115" s="72"/>
      <c r="XCF115" s="72"/>
      <c r="XCG115" s="72"/>
      <c r="XCH115" s="138"/>
      <c r="XCI115" s="71"/>
      <c r="XCJ115" s="72"/>
      <c r="XCK115" s="71"/>
      <c r="XCL115" s="72"/>
      <c r="XCM115" s="72"/>
      <c r="XCN115" s="72"/>
      <c r="XCO115" s="138"/>
      <c r="XCP115" s="71"/>
      <c r="XCQ115" s="72"/>
      <c r="XCR115" s="71"/>
      <c r="XCS115" s="72"/>
      <c r="XCT115" s="72"/>
      <c r="XCU115" s="72"/>
      <c r="XCV115" s="138"/>
      <c r="XCW115" s="71"/>
      <c r="XCX115" s="72"/>
      <c r="XCY115" s="71"/>
      <c r="XCZ115" s="72"/>
      <c r="XDA115" s="72"/>
      <c r="XDB115" s="72"/>
      <c r="XDC115" s="138"/>
      <c r="XDD115" s="71"/>
      <c r="XDE115" s="72"/>
      <c r="XDF115" s="71"/>
      <c r="XDG115" s="72"/>
      <c r="XDH115" s="72"/>
      <c r="XDI115" s="72"/>
      <c r="XDJ115" s="138"/>
      <c r="XDK115" s="71"/>
      <c r="XDL115" s="72"/>
      <c r="XDM115" s="71"/>
      <c r="XDN115" s="72"/>
      <c r="XDO115" s="72"/>
      <c r="XDP115" s="72"/>
      <c r="XDQ115" s="138"/>
      <c r="XDR115" s="71"/>
      <c r="XDS115" s="72"/>
      <c r="XDT115" s="71"/>
      <c r="XDU115" s="72"/>
      <c r="XDV115" s="72"/>
      <c r="XDW115" s="72"/>
      <c r="XDX115" s="138"/>
      <c r="XDY115" s="71"/>
      <c r="XDZ115" s="72"/>
      <c r="XEA115" s="71"/>
      <c r="XEB115" s="72"/>
      <c r="XEC115" s="72"/>
      <c r="XED115" s="72"/>
      <c r="XEE115" s="138"/>
      <c r="XEF115" s="141"/>
      <c r="XEG115" s="72"/>
      <c r="XEH115" s="71"/>
      <c r="XEI115" s="72"/>
      <c r="XEJ115" s="72"/>
      <c r="XEK115" s="72"/>
      <c r="XEL115" s="138"/>
      <c r="XEM115" s="141"/>
      <c r="XEN115" s="72"/>
      <c r="XEO115" s="71"/>
      <c r="XEP115" s="72"/>
      <c r="XEQ115" s="72"/>
      <c r="XER115" s="72"/>
      <c r="XES115" s="136"/>
      <c r="XET115" s="137"/>
      <c r="XEU115" s="71"/>
      <c r="XEV115" s="71"/>
      <c r="XEW115" s="138"/>
      <c r="XEX115" s="138"/>
      <c r="XEY115" s="139"/>
      <c r="XEZ115" s="71"/>
      <c r="XFA115" s="72"/>
      <c r="XFB115" s="71"/>
    </row>
    <row r="116" spans="1:16382" ht="12" outlineLevel="1">
      <c r="A116" s="823" t="s">
        <v>159</v>
      </c>
      <c r="B116" s="824"/>
      <c r="C116" s="194">
        <v>1</v>
      </c>
      <c r="D116" s="195" t="s">
        <v>0</v>
      </c>
      <c r="E116" s="196">
        <v>0</v>
      </c>
      <c r="F116" s="8" t="str">
        <f>IF(C116="x","4",IF(C116&gt;E116,"1",IF(C116&lt;E116,"2",IF(C116=E116,"0",))))</f>
        <v>1</v>
      </c>
      <c r="G116" s="30"/>
      <c r="H116" s="7"/>
      <c r="I116" s="173">
        <v>1</v>
      </c>
      <c r="J116" s="87" t="s">
        <v>0</v>
      </c>
      <c r="K116" s="175">
        <v>2</v>
      </c>
      <c r="L116" s="88" t="b">
        <f>IF(AND(I116=$C116,K116=$E116),1)</f>
        <v>0</v>
      </c>
      <c r="M116" s="89" t="str">
        <f>IF(I116&gt;K116,"1",IF(I116&lt;K116,"2",IF(I116=K116,"0")))</f>
        <v>2</v>
      </c>
      <c r="N116" s="288" t="str">
        <f>IF(I116="x","0",IF(L116=1,"3,5",IF(M116=$F116,"1,5","0")))</f>
        <v>0</v>
      </c>
      <c r="O116" s="67" t="str">
        <f>IF(N116="x","0",IF(N116="1","0",IF(N116="0","0","1")))</f>
        <v>0</v>
      </c>
      <c r="P116" s="172">
        <v>2</v>
      </c>
      <c r="Q116" s="110"/>
      <c r="R116" s="177">
        <v>1</v>
      </c>
      <c r="S116" s="110" t="b">
        <f>IF(AND(P116=$C116,R116=$E116),1)</f>
        <v>0</v>
      </c>
      <c r="T116" s="110" t="str">
        <f>IF(P116&gt;R116,"1",IF(P116&lt;R116,"2",IF(P116=R116,"0")))</f>
        <v>1</v>
      </c>
      <c r="U116" s="111" t="str">
        <f>IF(P116="x","0",IF(S116=1,"3,5",IF(T116=$F116,"1,5","0")))</f>
        <v>1,5</v>
      </c>
      <c r="V116" s="67" t="str">
        <f>IF(U116="x","0",IF(U116="1","0",IF(U116="0","0","1")))</f>
        <v>1</v>
      </c>
      <c r="W116" s="173">
        <v>0</v>
      </c>
      <c r="X116" s="87" t="s">
        <v>0</v>
      </c>
      <c r="Y116" s="175">
        <v>2</v>
      </c>
      <c r="Z116" s="88" t="b">
        <f>IF(AND(W116=$C116,Y116=$E116),1)</f>
        <v>0</v>
      </c>
      <c r="AA116" s="89" t="str">
        <f>IF(W116&gt;Y116,"1",IF(W116&lt;Y116,"2",IF(W116=Y116,"0")))</f>
        <v>2</v>
      </c>
      <c r="AB116" s="288" t="str">
        <f>IF(W116="x","0",IF(Z116=1,"3,5",IF(AA116=$F116,"1,5","0")))</f>
        <v>0</v>
      </c>
      <c r="AC116" s="67" t="str">
        <f>IF(AB116="x","0",IF(AB116="1","0",IF(AB116="0","0","1")))</f>
        <v>0</v>
      </c>
      <c r="AD116" s="172">
        <v>1</v>
      </c>
      <c r="AE116" s="110"/>
      <c r="AF116" s="177">
        <v>1</v>
      </c>
      <c r="AG116" s="110" t="b">
        <f>IF(AND(AD116=$C116,AF116=$E116),1)</f>
        <v>0</v>
      </c>
      <c r="AH116" s="110" t="str">
        <f>IF(AD116&gt;AF116,"1",IF(AD116&lt;AF116,"2",IF(AD116=AF116,"0")))</f>
        <v>0</v>
      </c>
      <c r="AI116" s="111" t="str">
        <f>IF(AD116="x","0",IF(AG116=1,"3,5",IF(AH116=$F116,"1,5","0")))</f>
        <v>0</v>
      </c>
      <c r="AJ116" s="67" t="str">
        <f>IF(AI116="x","0",IF(AI116="1","0",IF(AI116="0","0","1")))</f>
        <v>0</v>
      </c>
      <c r="AK116" s="173">
        <v>0</v>
      </c>
      <c r="AL116" s="87" t="s">
        <v>0</v>
      </c>
      <c r="AM116" s="175">
        <v>2</v>
      </c>
      <c r="AN116" s="88" t="b">
        <f>IF(AND(AK116=$C116,AM116=$E116),1)</f>
        <v>0</v>
      </c>
      <c r="AO116" s="89" t="str">
        <f>IF(AK116&gt;AM116,"1",IF(AK116&lt;AM116,"2",IF(AK116=AM116,"0")))</f>
        <v>2</v>
      </c>
      <c r="AP116" s="289" t="str">
        <f>IF(AK116="x","0",IF(AN116=1,"3,5",IF(AO116=$F116,"1,5","0")))</f>
        <v>0</v>
      </c>
      <c r="AQ116" s="67" t="str">
        <f>IF(AP116="x","0",IF(AP116="1","0",IF(AP116="0","0","1")))</f>
        <v>0</v>
      </c>
      <c r="AR116" s="172">
        <v>1</v>
      </c>
      <c r="AS116" s="110"/>
      <c r="AT116" s="177">
        <v>1</v>
      </c>
      <c r="AU116" s="199" t="b">
        <f>IF(AND(AR116=$C116,AT116=$E116),1)</f>
        <v>0</v>
      </c>
      <c r="AV116" s="199" t="str">
        <f>IF(AR116&gt;AT116,"1",IF(AR116&lt;AT116,"2",IF(AR116=AT116,"0")))</f>
        <v>0</v>
      </c>
      <c r="AW116" s="118" t="str">
        <f>IF(AR116="x","0",IF(AU116=1,"3,5",IF(AV116=$F116,"1,5","0")))</f>
        <v>0</v>
      </c>
      <c r="AX116" s="67" t="str">
        <f>IF(AW116="x","0",IF(AW116="1","0",IF(AW116="0","0","1")))</f>
        <v>0</v>
      </c>
      <c r="AY116" s="173">
        <v>1</v>
      </c>
      <c r="AZ116" s="87" t="s">
        <v>0</v>
      </c>
      <c r="BA116" s="175">
        <v>2</v>
      </c>
      <c r="BB116" s="199" t="b">
        <f>IF(AND(AY116=$C116,BA116=$E116),1)</f>
        <v>0</v>
      </c>
      <c r="BC116" s="89" t="str">
        <f>IF(AY116&gt;BA116,"1",IF(AY116&lt;BA116,"2",IF(AY116=BA116,"0")))</f>
        <v>2</v>
      </c>
      <c r="BD116" s="288" t="str">
        <f>IF(AY116="x","0",IF(BB116=1,"3,5",IF(BC116=$F116,"1,5","0")))</f>
        <v>0</v>
      </c>
      <c r="BE116" s="67" t="str">
        <f>IF(BD116="x","0",IF(BD116="1","0",IF(BD116="0","0","1")))</f>
        <v>0</v>
      </c>
      <c r="BF116" s="172">
        <v>1</v>
      </c>
      <c r="BG116" s="110"/>
      <c r="BH116" s="177">
        <v>2</v>
      </c>
      <c r="BI116" s="199" t="b">
        <f>IF(AND(BF116=$C116,BH116=$E116),1)</f>
        <v>0</v>
      </c>
      <c r="BJ116" s="110" t="str">
        <f>IF(BF116&gt;BH116,"1",IF(BF116&lt;BH116,"2",IF(BF116=BH116,"0")))</f>
        <v>2</v>
      </c>
      <c r="BK116" s="118" t="str">
        <f>IF(BF116="x","0",IF(BI116=1,"3,5",IF(BJ116=$F116,"1,5","0")))</f>
        <v>0</v>
      </c>
      <c r="BL116" s="67" t="str">
        <f>IF(BK116="x","0",IF(BK116="1","0",IF(BK116="0","0","1")))</f>
        <v>0</v>
      </c>
      <c r="BM116" s="173">
        <v>1</v>
      </c>
      <c r="BN116" s="87" t="s">
        <v>0</v>
      </c>
      <c r="BO116" s="175">
        <v>2</v>
      </c>
      <c r="BP116" s="199" t="b">
        <f>IF(AND(BM116=$C116,BO116=$E116),1)</f>
        <v>0</v>
      </c>
      <c r="BQ116" s="201" t="str">
        <f>IF(BM116&gt;BO116,"1",IF(BM116&lt;BO116,"2",IF(BM116=BO116,"0")))</f>
        <v>2</v>
      </c>
      <c r="BR116" s="288" t="str">
        <f>IF(BM116="x","0",IF(BP116=1,"3,5",IF(BQ116=$F116,"1,5","0")))</f>
        <v>0</v>
      </c>
      <c r="BS116" s="67" t="str">
        <f>IF(BR116="x","0",IF(BR116="1","0",IF(BR116="0","0","1")))</f>
        <v>0</v>
      </c>
      <c r="BT116" s="172">
        <v>0</v>
      </c>
      <c r="BU116" s="110"/>
      <c r="BV116" s="177">
        <v>1</v>
      </c>
      <c r="BW116" s="199" t="b">
        <f>IF(AND(BT116=$C116,BV116=$E116),1)</f>
        <v>0</v>
      </c>
      <c r="BX116" s="110" t="str">
        <f>IF(BT116&gt;BV116,"1",IF(BT116&lt;BV116,"2",IF(BT116=BV116,"0")))</f>
        <v>2</v>
      </c>
      <c r="BY116" s="118" t="str">
        <f>IF(BT116="x","0",IF(BW116=1,"3,5",IF(BX116=$F116,"1,5","0")))</f>
        <v>0</v>
      </c>
      <c r="BZ116" s="67" t="str">
        <f>IF(BY116="x","0",IF(BY116="1","0",IF(BY116="0","0","1")))</f>
        <v>0</v>
      </c>
      <c r="CA116" s="173">
        <v>0</v>
      </c>
      <c r="CB116" s="87" t="s">
        <v>0</v>
      </c>
      <c r="CC116" s="175">
        <v>1</v>
      </c>
      <c r="CD116" s="199" t="b">
        <f>IF(AND(CA116=$C116,CC116=$E116),1)</f>
        <v>0</v>
      </c>
      <c r="CE116" s="89" t="str">
        <f>IF(CA116&gt;CC116,"1",IF(CA116&lt;CC116,"2",IF(CA116=CC116,"0")))</f>
        <v>2</v>
      </c>
      <c r="CF116" s="90" t="str">
        <f>IF(CA116="x","0",IF(CD116=1,"3,5",IF(CE116=$F116,"1,5","0")))</f>
        <v>0</v>
      </c>
      <c r="CG116" s="67" t="str">
        <f>IF(CF116="x","0",IF(CF116="1","0",IF(CF116="0","0","1")))</f>
        <v>0</v>
      </c>
      <c r="CH116" s="172">
        <v>0</v>
      </c>
      <c r="CI116" s="110"/>
      <c r="CJ116" s="177">
        <v>1</v>
      </c>
      <c r="CK116" s="199" t="b">
        <f>IF(AND(CH116=$C116,CJ116=$E116),1)</f>
        <v>0</v>
      </c>
      <c r="CL116" s="110" t="str">
        <f>IF(CH116&gt;CJ116,"1",IF(CH116&lt;CJ116,"2",IF(CH116=CJ116,"0")))</f>
        <v>2</v>
      </c>
      <c r="CM116" s="293" t="str">
        <f>IF(CH116="x","0",IF(CK116=1,"3,5",IF(CL116=$F116,"1,5","0")))</f>
        <v>0</v>
      </c>
      <c r="CN116" s="67" t="str">
        <f>IF(CM116="x","0",IF(CM116="1","0",IF(CM116="0","0","1")))</f>
        <v>0</v>
      </c>
      <c r="CO116" s="173">
        <v>3</v>
      </c>
      <c r="CP116" s="87" t="s">
        <v>0</v>
      </c>
      <c r="CQ116" s="175">
        <v>1</v>
      </c>
      <c r="CR116" s="199" t="b">
        <f>IF(AND(CO116=$C116,CQ116=$E116),1)</f>
        <v>0</v>
      </c>
      <c r="CS116" s="89" t="str">
        <f>IF(CO116&gt;CQ116,"1",IF(CO116&lt;CQ116,"2",IF(CO116=CQ116,"0")))</f>
        <v>1</v>
      </c>
      <c r="CT116" s="90" t="str">
        <f>IF(CO116="x","0",IF(CR116=1,"3,5",IF(CS116=$F116,"1,5","0")))</f>
        <v>1,5</v>
      </c>
      <c r="CU116" s="67" t="str">
        <f>IF(CT116="x","0",IF(CT116="1","0",IF(CT116="0","0","1")))</f>
        <v>1</v>
      </c>
      <c r="CV116" s="172">
        <v>2</v>
      </c>
      <c r="CW116" s="110"/>
      <c r="CX116" s="177">
        <v>2</v>
      </c>
      <c r="CY116" s="199" t="b">
        <f>IF(AND(CV116=$C116,CX116=$E116),1)</f>
        <v>0</v>
      </c>
      <c r="CZ116" s="110" t="str">
        <f>IF(CV116&gt;CX116,"1",IF(CV116&lt;CX116,"2",IF(CV116=CX116,"0")))</f>
        <v>0</v>
      </c>
      <c r="DA116" s="293" t="str">
        <f>IF(CV116="x","0",IF(CY116=1,"3,5",IF(CZ116=$F116,"1,5","0")))</f>
        <v>0</v>
      </c>
      <c r="DB116" s="67" t="str">
        <f>IF(DA116="x","0",IF(DA116="1","0",IF(DA116="0","0","1")))</f>
        <v>0</v>
      </c>
      <c r="DC116" s="173">
        <v>0</v>
      </c>
      <c r="DD116" s="87" t="s">
        <v>0</v>
      </c>
      <c r="DE116" s="175">
        <v>1</v>
      </c>
      <c r="DF116" s="199" t="b">
        <f>IF(AND(DC116=$C116,DE116=$E116),1)</f>
        <v>0</v>
      </c>
      <c r="DG116" s="201" t="str">
        <f>IF(DC116&gt;DE116,"1",IF(DC116&lt;DE116,"2",IF(DC116=DE116,"0")))</f>
        <v>2</v>
      </c>
      <c r="DH116" s="288" t="str">
        <f>IF(DC116="x","0",IF(DF116=1,"3,5",IF(DG116=$F116,"1,6","0")))</f>
        <v>0</v>
      </c>
      <c r="DI116" s="67" t="str">
        <f>IF(DH116="x","0",IF(DH116="1","0",IF(DH116="0","0","1")))</f>
        <v>0</v>
      </c>
      <c r="DJ116" s="172">
        <v>0</v>
      </c>
      <c r="DK116" s="110"/>
      <c r="DL116" s="177">
        <v>1</v>
      </c>
      <c r="DM116" s="199" t="b">
        <f>IF(AND(DJ116=$C116,DL116=$E116),1)</f>
        <v>0</v>
      </c>
      <c r="DN116" s="110" t="str">
        <f>IF(DJ116&gt;DL116,"1",IF(DJ116&lt;DL116,"2",IF(DJ116=DL116,"0")))</f>
        <v>2</v>
      </c>
      <c r="DO116" s="118" t="str">
        <f>IF(DJ116="x","0",IF(DM116=1,"3,5",IF(DN116=$F116,"1,5","0")))</f>
        <v>0</v>
      </c>
      <c r="DP116" s="67" t="str">
        <f>IF(DO116="x","0",IF(DO116="1","0",IF(DO116="0","0","1")))</f>
        <v>0</v>
      </c>
      <c r="DQ116" s="173">
        <v>0</v>
      </c>
      <c r="DR116" s="87" t="s">
        <v>0</v>
      </c>
      <c r="DS116" s="175">
        <v>1</v>
      </c>
      <c r="DT116" s="199" t="b">
        <f>IF(AND(DQ116=$C116,DS116=$E116),1)</f>
        <v>0</v>
      </c>
      <c r="DU116" s="203" t="str">
        <f>IF(DQ116&gt;DS116,"1",IF(DQ116&lt;DS116,"2",IF(DQ116=DS116,"0")))</f>
        <v>2</v>
      </c>
      <c r="DV116" s="290" t="str">
        <f>IF(DQ116="x","0",IF(DT116=1,"3,5",IF(DU116=$F116,"1,5","0")))</f>
        <v>0</v>
      </c>
      <c r="DW116" s="67" t="str">
        <f>IF(DV116="x","0",IF(DV116="1","0",IF(DV116="0","0","1")))</f>
        <v>0</v>
      </c>
      <c r="DX116" s="172">
        <v>1</v>
      </c>
      <c r="DY116" s="110"/>
      <c r="DZ116" s="177">
        <v>2</v>
      </c>
      <c r="EA116" s="199" t="b">
        <f>IF(AND(DX116=$C116,DZ116=$E116),1)</f>
        <v>0</v>
      </c>
      <c r="EB116" s="110" t="str">
        <f>IF(DX116&gt;DZ116,"1",IF(DX116&lt;DZ116,"2",IF(DX116=DZ116,"0")))</f>
        <v>2</v>
      </c>
      <c r="EC116" s="118" t="str">
        <f>IF(DX116="x","0",IF(EA116=1,"3,5",IF(EB116=$F116,"1,5","0")))</f>
        <v>0</v>
      </c>
      <c r="ED116" s="67" t="str">
        <f>IF(EC116="x","0",IF(EC116="1","0",IF(EC116="0","0","1")))</f>
        <v>0</v>
      </c>
      <c r="EE116" s="173">
        <v>0</v>
      </c>
      <c r="EF116" s="87" t="s">
        <v>0</v>
      </c>
      <c r="EG116" s="175">
        <v>2</v>
      </c>
      <c r="EH116" s="199" t="b">
        <f>IF(AND(EE116=$C116,EG116=$E116),1)</f>
        <v>0</v>
      </c>
      <c r="EI116" s="201" t="str">
        <f>IF(EE116&gt;EG116,"1",IF(EE116&lt;EG116,"2",IF(EE116=EG116,"0")))</f>
        <v>2</v>
      </c>
      <c r="EJ116" s="288" t="str">
        <f>IF(EE116="x","0",IF(EH116=1,"3,5",IF(EI116=$F116,"1,5","0")))</f>
        <v>0</v>
      </c>
      <c r="EK116" s="67" t="str">
        <f>IF(EJ116="x","0",IF(EJ116="1","0",IF(EJ116="0","0","1")))</f>
        <v>0</v>
      </c>
      <c r="EL116" s="172">
        <v>0</v>
      </c>
      <c r="EM116" s="110"/>
      <c r="EN116" s="177">
        <v>1</v>
      </c>
      <c r="EO116" s="199" t="b">
        <f>IF(AND(EL116=$C116,EN116=$E116),1)</f>
        <v>0</v>
      </c>
      <c r="EP116" s="110" t="str">
        <f>IF(EL116&gt;EN116,"1",IF(EL116&lt;EN116,"2",IF(EL116=EN116,"0")))</f>
        <v>2</v>
      </c>
      <c r="EQ116" s="111" t="str">
        <f>IF(EL116="x","0",IF(EO116=1,"3,5",IF(EP116=$F116,"1,5","0")))</f>
        <v>0</v>
      </c>
      <c r="ER116" s="67" t="str">
        <f>IF(EQ116="x","0",IF(EQ116="1","0",IF(EQ116="0","0","1")))</f>
        <v>0</v>
      </c>
      <c r="ES116" s="173">
        <v>1</v>
      </c>
      <c r="ET116" s="87" t="s">
        <v>0</v>
      </c>
      <c r="EU116" s="175">
        <v>1</v>
      </c>
      <c r="EV116" s="199" t="b">
        <f>IF(AND(ES116=$C116,EU116=$E116),1)</f>
        <v>0</v>
      </c>
      <c r="EW116" s="89" t="str">
        <f>IF(ES116&gt;EU116,"1",IF(ES116&lt;EU116,"2",IF(ES116=EU116,"0")))</f>
        <v>0</v>
      </c>
      <c r="EX116" s="288" t="str">
        <f>IF(ES116="x","0",IF(EV116=1,"3,5",IF(EW116=$F116,"1,5","0")))</f>
        <v>0</v>
      </c>
      <c r="EY116" s="67" t="str">
        <f>IF(EX116="x","0",IF(EX116="1","0",IF(EX116="0","0","1")))</f>
        <v>0</v>
      </c>
      <c r="EZ116" s="172">
        <v>1</v>
      </c>
      <c r="FA116" s="110"/>
      <c r="FB116" s="177">
        <v>1</v>
      </c>
      <c r="FC116" s="110" t="b">
        <f>IF(AND(EZ116=$C116,FB116=$E116),1)</f>
        <v>0</v>
      </c>
      <c r="FD116" s="110" t="str">
        <f>IF(EZ116&gt;FB116,"1",IF(EZ116&lt;FB116,"2",IF(EZ116=FB116,"0")))</f>
        <v>0</v>
      </c>
      <c r="FE116" s="111" t="str">
        <f>IF(EZ116="x","0",IF(FC116=1,"3,5",IF(FD116=$F116,"1,5","0")))</f>
        <v>0</v>
      </c>
      <c r="FF116" s="67" t="str">
        <f>IF(FE116="x","0",IF(FE116="1","0",IF(FE116="0","0","1")))</f>
        <v>0</v>
      </c>
      <c r="FG116" s="173">
        <v>1</v>
      </c>
      <c r="FH116" s="87" t="s">
        <v>0</v>
      </c>
      <c r="FI116" s="175">
        <v>2</v>
      </c>
      <c r="FJ116" s="402" t="b">
        <f>IF(AND(FG116=$C116,FI116=$E116),1)</f>
        <v>0</v>
      </c>
      <c r="FK116" s="89" t="str">
        <f>IF(FG116&gt;FI116,"1",IF(FG116&lt;FI116,"2",IF(FG116=FI116,"0")))</f>
        <v>2</v>
      </c>
      <c r="FL116" s="288" t="str">
        <f>IF(FG116="x","0",IF(FJ116=1,"3,5",IF(FK116=$F116,"1,5","0")))</f>
        <v>0</v>
      </c>
      <c r="FM116" s="67" t="str">
        <f>IF(FL116="x","0",IF(FL116="1","0",IF(FL116="0","0","1")))</f>
        <v>0</v>
      </c>
      <c r="FN116" s="172">
        <v>1</v>
      </c>
      <c r="FO116" s="110"/>
      <c r="FP116" s="177">
        <v>3</v>
      </c>
      <c r="FQ116" s="199" t="b">
        <f>IF(AND(FN116=$C116,FP116=$E116),1)</f>
        <v>0</v>
      </c>
      <c r="FR116" s="110" t="str">
        <f>IF(FN116&gt;FP116,"1",IF(FN116&lt;FP116,"2",IF(FN116=FP116,"0")))</f>
        <v>2</v>
      </c>
      <c r="FS116" s="118" t="str">
        <f>IF(FN116="x","0",IF(FQ116=1,"3,5",IF(FR116=$F116,"1,5","0")))</f>
        <v>0</v>
      </c>
      <c r="FT116" s="67" t="str">
        <f>IF(FS116="x","0",IF(FS116="1","0",IF(FS116="0","0","1")))</f>
        <v>0</v>
      </c>
      <c r="FU116" s="173">
        <v>1</v>
      </c>
      <c r="FV116" s="87" t="s">
        <v>0</v>
      </c>
      <c r="FW116" s="175">
        <v>1</v>
      </c>
      <c r="FX116" s="199" t="b">
        <f>IF(AND(FU116=$C116,FW116=$E116),1)</f>
        <v>0</v>
      </c>
      <c r="FY116" s="89" t="str">
        <f>IF(FU116&gt;FW116,"1",IF(FU116&lt;FW116,"2",IF(FU116=FW116,"0")))</f>
        <v>0</v>
      </c>
      <c r="FZ116" s="288" t="str">
        <f>IF(FU116="x","0",IF(FX116=1,"3,5",IF(FY116=$F116,"1,5","0")))</f>
        <v>0</v>
      </c>
      <c r="GA116" s="67" t="str">
        <f>IF(FZ116="x","0",IF(FZ116="1","0",IF(FZ116="0","0","1")))</f>
        <v>0</v>
      </c>
      <c r="GB116" s="172">
        <v>0</v>
      </c>
      <c r="GC116" s="110"/>
      <c r="GD116" s="177">
        <v>2</v>
      </c>
      <c r="GE116" s="199" t="b">
        <f>IF(AND(GB116=$C116,GD116=$E116),1)</f>
        <v>0</v>
      </c>
      <c r="GF116" s="110" t="str">
        <f>IF(GB116&gt;GD116,"1",IF(GB116&lt;GD116,"2",IF(GB116=GD116,"0")))</f>
        <v>2</v>
      </c>
      <c r="GG116" s="118" t="str">
        <f>IF(GB116="x","0",IF(GE116=1,"3,5",IF(GF116=$F116,"1,5","0")))</f>
        <v>0</v>
      </c>
      <c r="GH116" s="67" t="str">
        <f>IF(GG116="x","0",IF(GG116="1","0",IF(GG116="0","0","1")))</f>
        <v>0</v>
      </c>
      <c r="GI116" s="540" t="s">
        <v>45</v>
      </c>
      <c r="GJ116" s="541" t="s">
        <v>0</v>
      </c>
      <c r="GK116" s="542" t="s">
        <v>45</v>
      </c>
      <c r="GL116" s="199" t="b">
        <f>IF(AND(GI116=$C116,GK116=$E116),1)</f>
        <v>0</v>
      </c>
      <c r="GM116" s="201" t="str">
        <f>IF(GI116&gt;GK116,"1",IF(GI116&lt;GK116,"2",IF(GI116=GK116,"0")))</f>
        <v>0</v>
      </c>
      <c r="GN116" s="543" t="str">
        <f>IF(GI116="x","0",IF(GL116=1,"3,5",IF(GM116=$F116,"1,5","0")))</f>
        <v>0</v>
      </c>
      <c r="GO116" s="67" t="str">
        <f>IF(GN116="x","0",IF(GN116="1","0",IF(GN116="0","0","1")))</f>
        <v>0</v>
      </c>
      <c r="GP116" s="172">
        <v>0</v>
      </c>
      <c r="GQ116" s="110"/>
      <c r="GR116" s="177">
        <v>1</v>
      </c>
      <c r="GS116" s="199" t="b">
        <f>IF(AND(GP116=$C116,GR116=$E116),1)</f>
        <v>0</v>
      </c>
      <c r="GT116" s="110" t="str">
        <f>IF(GP116&gt;GR116,"1",IF(GP116&lt;GR116,"2",IF(GP116=GR116,"0")))</f>
        <v>2</v>
      </c>
      <c r="GU116" s="111" t="str">
        <f>IF(GP116="x","0",IF(GS116=1,"3,5",IF(GT116=$F116,"1,5","0")))</f>
        <v>0</v>
      </c>
      <c r="GV116" s="67" t="str">
        <f>IF(GU116="x","0",IF(GU116="1","0",IF(GU116="0","0","1")))</f>
        <v>0</v>
      </c>
      <c r="GW116" s="173">
        <v>1</v>
      </c>
      <c r="GX116" s="87" t="s">
        <v>0</v>
      </c>
      <c r="GY116" s="175">
        <v>2</v>
      </c>
      <c r="GZ116" s="199" t="b">
        <f>IF(AND(GW116=$C116,GY116=$E116),1)</f>
        <v>0</v>
      </c>
      <c r="HA116" s="89" t="str">
        <f>IF(GW116&gt;GY116,"1",IF(GW116&lt;GY116,"2",IF(GW116=GY116,"0")))</f>
        <v>2</v>
      </c>
      <c r="HB116" s="288" t="str">
        <f>IF(GW116="x","0",IF(GZ116=1,"3,5",IF(HA116=$F116,"1,5","0")))</f>
        <v>0</v>
      </c>
      <c r="HC116" s="67" t="str">
        <f>IF(HB116="x","0",IF(HB116="1","0",IF(HB116="0","0","1")))</f>
        <v>0</v>
      </c>
      <c r="HD116" s="542" t="s">
        <v>45</v>
      </c>
      <c r="HE116" s="199"/>
      <c r="HF116" s="652" t="s">
        <v>45</v>
      </c>
      <c r="HG116" s="199" t="b">
        <f>IF(AND(HD116=$C116,HF116=$E116),1)</f>
        <v>0</v>
      </c>
      <c r="HH116" s="199" t="str">
        <f>IF(HD116&gt;HF116,"1",IF(HD116&lt;HF116,"2",IF(HD116=HF116,"0")))</f>
        <v>0</v>
      </c>
      <c r="HI116" s="653" t="str">
        <f>IF(HD116="x","0",IF(HG116=1,"3,5",IF(HH116=$F116,"1,5","0")))</f>
        <v>0</v>
      </c>
      <c r="HJ116" s="67" t="str">
        <f>IF(HI116="x","0",IF(HI116="1","0",IF(HI116="0","0","1")))</f>
        <v>0</v>
      </c>
      <c r="HK116" s="173">
        <v>1</v>
      </c>
      <c r="HL116" s="87" t="s">
        <v>0</v>
      </c>
      <c r="HM116" s="175">
        <v>1</v>
      </c>
      <c r="HN116" s="199" t="b">
        <f>IF(AND(HK116=$C116,HM116=$E116),1)</f>
        <v>0</v>
      </c>
      <c r="HO116" s="89" t="str">
        <f>IF(HK116&gt;HM116,"1",IF(HK116&lt;HM116,"2",IF(HK116=HM116,"0")))</f>
        <v>0</v>
      </c>
      <c r="HP116" s="288" t="str">
        <f>IF(HK116="x","0",IF(HN116=1,"3,5",IF(HO116=$F116,"1,5","0")))</f>
        <v>0</v>
      </c>
      <c r="HQ116" s="67" t="str">
        <f>IF(HP116="x","0",IF(HP116="1","0",IF(HP116="0","0","1")))</f>
        <v>0</v>
      </c>
      <c r="HR116" s="172">
        <v>1</v>
      </c>
      <c r="HS116" s="110"/>
      <c r="HT116" s="177">
        <v>2</v>
      </c>
      <c r="HU116" s="199" t="b">
        <f>IF(AND(HR116=$C116,HT116=$E116),1)</f>
        <v>0</v>
      </c>
      <c r="HV116" s="110" t="str">
        <f>IF(HR116&gt;HT116,"1",IF(HR116&lt;HT116,"2",IF(HR116=HT116,"0")))</f>
        <v>2</v>
      </c>
      <c r="HW116" s="115" t="str">
        <f>IF(HR116="x","0",IF(HU116=1,"3,5",IF(HV116=$F116,"1,5","0")))</f>
        <v>0</v>
      </c>
      <c r="HX116" s="67" t="str">
        <f>IF(HW116="x","0",IF(HW116="1","0",IF(HW116="0","0","1")))</f>
        <v>0</v>
      </c>
      <c r="HY116" s="540" t="s">
        <v>45</v>
      </c>
      <c r="HZ116" s="541" t="s">
        <v>0</v>
      </c>
      <c r="IA116" s="542" t="s">
        <v>45</v>
      </c>
      <c r="IB116" s="199" t="b">
        <f>IF(AND(HY116=$C116,IA116=$E116),1)</f>
        <v>0</v>
      </c>
      <c r="IC116" s="201" t="str">
        <f>IF(HY116&gt;IA116,"1",IF(HY116&lt;IA116,"2",IF(HY116=IA116,"0")))</f>
        <v>0</v>
      </c>
      <c r="ID116" s="543" t="str">
        <f>IF(HY116="x","0",IF(IB116=1,"3,5",IF(IC116=$F116,"1,5","0")))</f>
        <v>0</v>
      </c>
      <c r="IE116" s="67" t="str">
        <f>IF(ID116="x","0",IF(ID116="1","0",IF(ID116="0","0","1")))</f>
        <v>0</v>
      </c>
      <c r="IF116" s="294">
        <v>1</v>
      </c>
      <c r="IG116" s="295"/>
      <c r="IH116" s="296">
        <v>2</v>
      </c>
      <c r="II116" s="110" t="b">
        <f>IF(AND(IF116=$C116,IH116=$E116),1)</f>
        <v>0</v>
      </c>
      <c r="IJ116" s="210" t="str">
        <f>IF(IF116&gt;IH116,"1",IF(IF116&lt;IH116,"2",IF(IF116=IH116,"0")))</f>
        <v>2</v>
      </c>
      <c r="IK116" s="115" t="str">
        <f>IF(IF116="x","0",IF(II116=1,"3,5",IF(IJ116=$F116,"1,5","0")))</f>
        <v>0</v>
      </c>
      <c r="IL116" s="134" t="str">
        <f>IF(IK116="x","0",IF(IK116="1","0",IF(IK116="0","0","1")))</f>
        <v>0</v>
      </c>
      <c r="IM116" s="294" t="s">
        <v>45</v>
      </c>
      <c r="IN116" s="295"/>
      <c r="IO116" s="296" t="s">
        <v>45</v>
      </c>
      <c r="IP116" s="437" t="b">
        <f>IF(AND(IM116=$C116,IO116=$E116),1)</f>
        <v>0</v>
      </c>
      <c r="IQ116" s="210" t="str">
        <f>IF(IM116&gt;IO116,"1",IF(IM116&lt;IO116,"2",IF(IM116=IO116,"0")))</f>
        <v>0</v>
      </c>
      <c r="IR116" s="115" t="str">
        <f>IF(IM116="x","0",IF(IP116=1,"3,5",IF(IQ116=$F116,"1,5","0")))</f>
        <v>0</v>
      </c>
      <c r="IS116" s="134" t="str">
        <f>IF(IR116="x","0",IF(IR116="1","0",IF(IR116="0","0","1")))</f>
        <v>0</v>
      </c>
      <c r="IT116" s="294">
        <v>1</v>
      </c>
      <c r="IU116" s="295"/>
      <c r="IV116" s="296">
        <v>1</v>
      </c>
      <c r="IW116" s="500" t="b">
        <f>IF(AND(IT116=$C116,IV116=$E116),1)</f>
        <v>0</v>
      </c>
      <c r="IX116" s="210" t="str">
        <f>IF(IT116&gt;IV116,"1",IF(IT116&lt;IV116,"2",IF(IT116=IV116,"0")))</f>
        <v>0</v>
      </c>
      <c r="IY116" s="115" t="str">
        <f>IF(IT116="x","0",IF(IW116=1,"3,5",IF(IX116=$F116,"1,5","0")))</f>
        <v>0</v>
      </c>
      <c r="IZ116" s="67" t="str">
        <f>IF(IY116="x","0",IF(IY116="1","0",IF(IY116="0","0","1")))</f>
        <v>0</v>
      </c>
      <c r="JA116" s="206"/>
      <c r="JB116" s="223">
        <v>17</v>
      </c>
      <c r="JC116" s="522">
        <f>$N121</f>
        <v>4</v>
      </c>
      <c r="JD116" s="32">
        <f>$U121</f>
        <v>5.5</v>
      </c>
      <c r="JE116" s="32">
        <f>$AB121</f>
        <v>0</v>
      </c>
      <c r="JF116" s="32">
        <f>$AI121</f>
        <v>4</v>
      </c>
      <c r="JG116" s="224">
        <f>$AP121</f>
        <v>0</v>
      </c>
      <c r="JH116" s="519">
        <f>$AW121</f>
        <v>0</v>
      </c>
      <c r="JI116" s="224">
        <f>$BD121</f>
        <v>0</v>
      </c>
      <c r="JJ116" s="224">
        <f>$BK121</f>
        <v>4</v>
      </c>
      <c r="JK116" s="224">
        <f>$BR121</f>
        <v>0</v>
      </c>
      <c r="JL116" s="224">
        <f>$BY121</f>
        <v>0</v>
      </c>
      <c r="JM116" s="224">
        <f>$CF121</f>
        <v>1</v>
      </c>
      <c r="JN116" s="519">
        <f>$CM121</f>
        <v>0</v>
      </c>
      <c r="JO116" s="224">
        <f>$CT121</f>
        <v>2.5</v>
      </c>
      <c r="JP116" s="224">
        <f>$DA121</f>
        <v>0</v>
      </c>
      <c r="JQ116" s="225">
        <f>$DH121</f>
        <v>1</v>
      </c>
      <c r="JR116" s="225">
        <f>$DO121</f>
        <v>3</v>
      </c>
      <c r="JS116" s="224">
        <f>$DV121</f>
        <v>0</v>
      </c>
      <c r="JT116" s="224">
        <f>$EC121</f>
        <v>0</v>
      </c>
      <c r="JU116" s="224">
        <f>$EJ121</f>
        <v>3</v>
      </c>
      <c r="JV116" s="224">
        <f>$EQ121</f>
        <v>1</v>
      </c>
      <c r="JW116" s="224">
        <f>$EX121</f>
        <v>0</v>
      </c>
      <c r="JX116" s="225">
        <f>$FE121</f>
        <v>0</v>
      </c>
      <c r="JY116" s="225">
        <f>$FL121</f>
        <v>0</v>
      </c>
      <c r="JZ116" s="224">
        <f>$FS121</f>
        <v>1</v>
      </c>
      <c r="KA116" s="224">
        <f>$FZ121</f>
        <v>0</v>
      </c>
      <c r="KB116" s="224">
        <f>$GG121</f>
        <v>0</v>
      </c>
      <c r="KC116" s="224">
        <f>$GN121</f>
        <v>0</v>
      </c>
      <c r="KD116" s="519">
        <f>$GU121</f>
        <v>0</v>
      </c>
      <c r="KE116" s="519">
        <f>$HB121</f>
        <v>0</v>
      </c>
      <c r="KF116" s="224">
        <f>$HI121</f>
        <v>0</v>
      </c>
      <c r="KG116" s="224">
        <f>$HP121</f>
        <v>1</v>
      </c>
      <c r="KH116" s="224">
        <f>$HW121</f>
        <v>1</v>
      </c>
      <c r="KI116" s="224">
        <f>$ID121</f>
        <v>0</v>
      </c>
      <c r="KJ116" s="224">
        <f>$IK121</f>
        <v>1</v>
      </c>
      <c r="KK116" s="346">
        <f>IR121</f>
        <v>0</v>
      </c>
      <c r="KL116" s="346">
        <f>IY121</f>
        <v>3</v>
      </c>
      <c r="KQ116" s="72"/>
    </row>
    <row r="117" spans="1:16382" ht="13" outlineLevel="1">
      <c r="A117" s="823" t="s">
        <v>160</v>
      </c>
      <c r="B117" s="824"/>
      <c r="C117" s="194">
        <v>1</v>
      </c>
      <c r="D117" s="195" t="s">
        <v>0</v>
      </c>
      <c r="E117" s="196">
        <v>1</v>
      </c>
      <c r="F117" s="8" t="str">
        <f>IF(C117="x","4",IF(C117&gt;E117,"1",IF(C117&lt;E117,"2",IF(C117=E117,"0",))))</f>
        <v>0</v>
      </c>
      <c r="G117" s="30"/>
      <c r="H117" s="7"/>
      <c r="I117" s="101">
        <v>1</v>
      </c>
      <c r="J117" s="102" t="s">
        <v>0</v>
      </c>
      <c r="K117" s="103">
        <v>1</v>
      </c>
      <c r="L117" s="104">
        <f>IF(AND(I117=$C117,K117=$E117),1)</f>
        <v>1</v>
      </c>
      <c r="M117" s="102" t="str">
        <f>IF(I117&gt;K117,"1",IF(I117&lt;K117,"2",IF(I117=K117,"0")))</f>
        <v>0</v>
      </c>
      <c r="N117" s="105" t="str">
        <f>IF(I117="x","0",IF(L117=1,"3",IF(M117=$F117,"1","0")))</f>
        <v>3</v>
      </c>
      <c r="O117" s="69"/>
      <c r="P117" s="119">
        <v>1</v>
      </c>
      <c r="Q117" s="120" t="s">
        <v>0</v>
      </c>
      <c r="R117" s="121">
        <v>1</v>
      </c>
      <c r="S117" s="120">
        <f>IF(AND(P117=$C117,R117=$E117),1)</f>
        <v>1</v>
      </c>
      <c r="T117" s="120" t="str">
        <f>IF(P117&gt;R117,"1",IF(P117&lt;R117,"2",IF(P117=R117,"0")))</f>
        <v>0</v>
      </c>
      <c r="U117" s="122" t="str">
        <f>IF(P117="x","0",IF(S117=1,"3",IF(T117=$F117,"1","0")))</f>
        <v>3</v>
      </c>
      <c r="V117" s="69"/>
      <c r="W117" s="101">
        <v>0</v>
      </c>
      <c r="X117" s="102" t="s">
        <v>0</v>
      </c>
      <c r="Y117" s="103">
        <v>2</v>
      </c>
      <c r="Z117" s="104" t="b">
        <f>IF(AND(W117=$C117,Y117=$E117),1)</f>
        <v>0</v>
      </c>
      <c r="AA117" s="102" t="str">
        <f>IF(W117&gt;Y117,"1",IF(W117&lt;Y117,"2",IF(W117=Y117,"0")))</f>
        <v>2</v>
      </c>
      <c r="AB117" s="105" t="str">
        <f>IF(W117="x","0",IF(Z117=1,"3",IF(AA117=$F117,"1","0")))</f>
        <v>0</v>
      </c>
      <c r="AC117" s="69"/>
      <c r="AD117" s="119">
        <v>1</v>
      </c>
      <c r="AE117" s="120" t="s">
        <v>0</v>
      </c>
      <c r="AF117" s="121">
        <v>1</v>
      </c>
      <c r="AG117" s="120">
        <f>IF(AND(AD117=$C117,AF117=$E117),1)</f>
        <v>1</v>
      </c>
      <c r="AH117" s="120" t="str">
        <f>IF(AD117&gt;AF117,"1",IF(AD117&lt;AF117,"2",IF(AD117=AF117,"0")))</f>
        <v>0</v>
      </c>
      <c r="AI117" s="122" t="str">
        <f>IF(AD117="x","0",IF(AG117=1,"3",IF(AH117=$F117,"1","0")))</f>
        <v>3</v>
      </c>
      <c r="AJ117" s="69"/>
      <c r="AK117" s="101">
        <v>1</v>
      </c>
      <c r="AL117" s="102" t="s">
        <v>0</v>
      </c>
      <c r="AM117" s="103">
        <v>2</v>
      </c>
      <c r="AN117" s="104" t="b">
        <f>IF(AND(AK117=$C$117,AM117=$E$117),1)</f>
        <v>0</v>
      </c>
      <c r="AO117" s="102" t="str">
        <f>IF(AK117&gt;AM117,"1",IF(AK117&lt;AM117,"2",IF(AK117=AM117,"0")))</f>
        <v>2</v>
      </c>
      <c r="AP117" s="105" t="str">
        <f>IF(AK117="x","0",IF(AN117=1,"3",IF(AO117=$F117,"1","0")))</f>
        <v>0</v>
      </c>
      <c r="AQ117" s="69"/>
      <c r="AR117" s="119">
        <v>0</v>
      </c>
      <c r="AS117" s="120" t="s">
        <v>0</v>
      </c>
      <c r="AT117" s="121">
        <v>2</v>
      </c>
      <c r="AU117" s="120" t="b">
        <f>IF(AND(AR117=$C117,AT117=$E117),1)</f>
        <v>0</v>
      </c>
      <c r="AV117" s="120" t="str">
        <f>IF(AR117&gt;AT117,"1",IF(AR117&lt;AT117,"2",IF(AR117=AT117,"0")))</f>
        <v>2</v>
      </c>
      <c r="AW117" s="122" t="str">
        <f>IF(AR117="x","0",IF(AU117=1,"3",IF(AV117=$F117,"1","0")))</f>
        <v>0</v>
      </c>
      <c r="AX117" s="69"/>
      <c r="AY117" s="101">
        <v>0</v>
      </c>
      <c r="AZ117" s="102" t="s">
        <v>0</v>
      </c>
      <c r="BA117" s="103">
        <v>2</v>
      </c>
      <c r="BB117" s="104" t="b">
        <f>IF(AND(AY117=$C117,BA117=$E117),1)</f>
        <v>0</v>
      </c>
      <c r="BC117" s="102" t="str">
        <f>IF(AY117&gt;BA117,"1",IF(AY117&lt;BA117,"2",IF(AY117=BA117,"0")))</f>
        <v>2</v>
      </c>
      <c r="BD117" s="105" t="str">
        <f>IF(AY117="x","0",IF(BB117=1,"3",IF(BC117=$F117,"1","0")))</f>
        <v>0</v>
      </c>
      <c r="BE117" s="69"/>
      <c r="BF117" s="119">
        <v>1</v>
      </c>
      <c r="BG117" s="120" t="s">
        <v>0</v>
      </c>
      <c r="BH117" s="121">
        <v>1</v>
      </c>
      <c r="BI117" s="120">
        <f>IF(AND(BF117=$C117,BH117=$E117),1)</f>
        <v>1</v>
      </c>
      <c r="BJ117" s="120" t="str">
        <f>IF(BF117&gt;BH117,"1",IF(BF117&lt;BH117,"2",IF(BF117=BH117,"0")))</f>
        <v>0</v>
      </c>
      <c r="BK117" s="122" t="str">
        <f>IF(BF117="x","0",IF(BI117=1,"3",IF(BJ117=$F117,"1","0")))</f>
        <v>3</v>
      </c>
      <c r="BL117" s="69"/>
      <c r="BM117" s="101">
        <v>2</v>
      </c>
      <c r="BN117" s="102" t="s">
        <v>0</v>
      </c>
      <c r="BO117" s="103">
        <v>1</v>
      </c>
      <c r="BP117" s="104" t="b">
        <f>IF(AND(BM117=$C117,BO117=$E117),1)</f>
        <v>0</v>
      </c>
      <c r="BQ117" s="102" t="str">
        <f>IF(BM117&gt;BO117,"1",IF(BM117&lt;BO117,"2",IF(BM117=BO117,"0")))</f>
        <v>1</v>
      </c>
      <c r="BR117" s="105" t="str">
        <f>IF(BM117="x","0",IF(BP117=1,"3",IF(BQ117=$F117,"1","0")))</f>
        <v>0</v>
      </c>
      <c r="BS117" s="69"/>
      <c r="BT117" s="119">
        <v>0</v>
      </c>
      <c r="BU117" s="120" t="s">
        <v>0</v>
      </c>
      <c r="BV117" s="121">
        <v>1</v>
      </c>
      <c r="BW117" s="120" t="b">
        <f>IF(AND(BT117=$C117,BV117=$E117),1)</f>
        <v>0</v>
      </c>
      <c r="BX117" s="120" t="str">
        <f>IF(BT117&gt;BV117,"1",IF(BT117&lt;BV117,"2",IF(BT117=BV117,"0")))</f>
        <v>2</v>
      </c>
      <c r="BY117" s="122" t="str">
        <f>IF(BT117="x","0",IF(BW117=1,"3",IF(BX117=$F117,"1","0")))</f>
        <v>0</v>
      </c>
      <c r="BZ117" s="69"/>
      <c r="CA117" s="101">
        <v>1</v>
      </c>
      <c r="CB117" s="102" t="s">
        <v>0</v>
      </c>
      <c r="CC117" s="103">
        <v>0</v>
      </c>
      <c r="CD117" s="104" t="b">
        <f>IF(AND(CA117=$C117,CC117=$E117),1)</f>
        <v>0</v>
      </c>
      <c r="CE117" s="102" t="str">
        <f>IF(CA117&gt;CC117,"1",IF(CA117&lt;CC117,"2",IF(CA117=CC117,"0")))</f>
        <v>1</v>
      </c>
      <c r="CF117" s="105" t="str">
        <f>IF(CA117="x","0",IF(CD117=1,"3",IF(CE117=$F117,"1","0")))</f>
        <v>0</v>
      </c>
      <c r="CG117" s="69"/>
      <c r="CH117" s="119">
        <v>0</v>
      </c>
      <c r="CI117" s="120" t="s">
        <v>0</v>
      </c>
      <c r="CJ117" s="121">
        <v>1</v>
      </c>
      <c r="CK117" s="120" t="b">
        <f>IF(AND(CH117=$C117,CJ117=$E117),1)</f>
        <v>0</v>
      </c>
      <c r="CL117" s="120" t="str">
        <f>IF(CH117&gt;CJ117,"1",IF(CH117&lt;CJ117,"2",IF(CH117=CJ117,"0")))</f>
        <v>2</v>
      </c>
      <c r="CM117" s="122" t="str">
        <f>IF(CH117="x","0",IF(CK117=1,"3",IF(CL117=$F117,"1","0")))</f>
        <v>0</v>
      </c>
      <c r="CN117" s="69"/>
      <c r="CO117" s="101">
        <v>1</v>
      </c>
      <c r="CP117" s="102" t="s">
        <v>0</v>
      </c>
      <c r="CQ117" s="103">
        <v>2</v>
      </c>
      <c r="CR117" s="104" t="b">
        <f>IF(AND(CO117=$C117,CQ117=$E117),1)</f>
        <v>0</v>
      </c>
      <c r="CS117" s="102" t="str">
        <f>IF(CO117&gt;CQ117,"1",IF(CO117&lt;CQ117,"2",IF(CO117=CQ117,"0")))</f>
        <v>2</v>
      </c>
      <c r="CT117" s="105" t="str">
        <f>IF(CO117="x","0",IF(CR117=1,"3",IF(CS117=$F117,"1","0")))</f>
        <v>0</v>
      </c>
      <c r="CU117" s="69"/>
      <c r="CV117" s="119">
        <v>0</v>
      </c>
      <c r="CW117" s="120" t="s">
        <v>0</v>
      </c>
      <c r="CX117" s="121">
        <v>2</v>
      </c>
      <c r="CY117" s="120" t="b">
        <f>IF(AND(CV117=$C117,CX117=$E117),1)</f>
        <v>0</v>
      </c>
      <c r="CZ117" s="120" t="str">
        <f>IF(CV117&gt;CX117,"1",IF(CV117&lt;CX117,"2",IF(CV117=CX117,"0")))</f>
        <v>2</v>
      </c>
      <c r="DA117" s="122" t="str">
        <f>IF(CV117="x","0",IF(CY117=1,"3",IF(CZ117=$F117,"1","0")))</f>
        <v>0</v>
      </c>
      <c r="DB117" s="69"/>
      <c r="DC117" s="101">
        <v>1</v>
      </c>
      <c r="DD117" s="102" t="s">
        <v>0</v>
      </c>
      <c r="DE117" s="103">
        <v>2</v>
      </c>
      <c r="DF117" s="279" t="b">
        <f>IF(AND(DC117=$C117,DE117=$E117),1)</f>
        <v>0</v>
      </c>
      <c r="DG117" s="230" t="str">
        <f>IF(DC117&gt;DE117,"1",IF(DC117&lt;DE117,"2",IF(DC117=DE117,"0")))</f>
        <v>2</v>
      </c>
      <c r="DH117" s="105" t="str">
        <f>IF(DC117="x","0",IF(DF117=1,"3",IF(DG117=$F117,"1","0")))</f>
        <v>0</v>
      </c>
      <c r="DI117" s="69"/>
      <c r="DJ117" s="119">
        <v>1</v>
      </c>
      <c r="DK117" s="120" t="s">
        <v>0</v>
      </c>
      <c r="DL117" s="121">
        <v>1</v>
      </c>
      <c r="DM117" s="120">
        <f>IF(AND(DJ117=$C117,DL117=$E117),1)</f>
        <v>1</v>
      </c>
      <c r="DN117" s="120" t="str">
        <f>IF(DJ117&gt;DL117,"1",IF(DJ117&lt;DL117,"2",IF(DJ117=DL117,"0")))</f>
        <v>0</v>
      </c>
      <c r="DO117" s="122" t="str">
        <f>IF(DJ117="x","0",IF(DM117=1,"3",IF(DN117=$F117,"1","0")))</f>
        <v>3</v>
      </c>
      <c r="DP117" s="69"/>
      <c r="DQ117" s="101">
        <v>1</v>
      </c>
      <c r="DR117" s="102" t="s">
        <v>0</v>
      </c>
      <c r="DS117" s="103">
        <v>0</v>
      </c>
      <c r="DT117" s="188" t="b">
        <f>IF(AND(DQ117=$C117,DS117=$E117),1)</f>
        <v>0</v>
      </c>
      <c r="DU117" s="187" t="str">
        <f>IF(DQ117&gt;DS117,"1",IF(DQ117&lt;DS117,"2",IF(DQ117=DS117,"0")))</f>
        <v>1</v>
      </c>
      <c r="DV117" s="105" t="str">
        <f>IF(DQ117="x","0",IF(DT117=1,"3",IF(DU117=$F117,"1","0")))</f>
        <v>0</v>
      </c>
      <c r="DW117" s="69"/>
      <c r="DX117" s="119">
        <v>0</v>
      </c>
      <c r="DY117" s="120" t="s">
        <v>0</v>
      </c>
      <c r="DZ117" s="121">
        <v>2</v>
      </c>
      <c r="EA117" s="120" t="b">
        <f>IF(AND(DX117=$C117,DZ117=$E117),1)</f>
        <v>0</v>
      </c>
      <c r="EB117" s="120" t="str">
        <f>IF(DX117&gt;DZ117,"1",IF(DX117&lt;DZ117,"2",IF(DX117=DZ117,"0")))</f>
        <v>2</v>
      </c>
      <c r="EC117" s="122" t="str">
        <f>IF(DX117="x","0",IF(EA117=1,"3",IF(EB117=$F117,"1","0")))</f>
        <v>0</v>
      </c>
      <c r="ED117" s="69"/>
      <c r="EE117" s="101">
        <v>1</v>
      </c>
      <c r="EF117" s="102" t="s">
        <v>0</v>
      </c>
      <c r="EG117" s="103">
        <v>1</v>
      </c>
      <c r="EH117" s="104">
        <f>IF(AND(EE117=$C117,EG117=$E117),1)</f>
        <v>1</v>
      </c>
      <c r="EI117" s="102" t="str">
        <f>IF(EE117&gt;EG117,"1",IF(EE117&lt;EG117,"2",IF(EE117=EG117,"0")))</f>
        <v>0</v>
      </c>
      <c r="EJ117" s="105" t="str">
        <f>IF(EE117="x","0",IF(EH117=1,"3",IF(EI117=$F117,"1","0")))</f>
        <v>3</v>
      </c>
      <c r="EK117" s="69"/>
      <c r="EL117" s="119">
        <v>0</v>
      </c>
      <c r="EM117" s="120" t="s">
        <v>0</v>
      </c>
      <c r="EN117" s="121">
        <v>1</v>
      </c>
      <c r="EO117" s="120" t="b">
        <f>IF(AND(EL117=$C117,EN117=$E117),1)</f>
        <v>0</v>
      </c>
      <c r="EP117" s="120" t="str">
        <f>IF(EL117&gt;EN117,"1",IF(EL117&lt;EN117,"2",IF(EL117=EN117,"0")))</f>
        <v>2</v>
      </c>
      <c r="EQ117" s="122" t="str">
        <f>IF(EL117="x","0",IF(EO117=1,"3",IF(EP117=$F117,"1","0")))</f>
        <v>0</v>
      </c>
      <c r="ER117" s="69"/>
      <c r="ES117" s="101">
        <v>1</v>
      </c>
      <c r="ET117" s="102" t="s">
        <v>0</v>
      </c>
      <c r="EU117" s="103">
        <v>3</v>
      </c>
      <c r="EV117" s="104" t="b">
        <f>IF(AND(ES117=$C117,EU117=$E117),1)</f>
        <v>0</v>
      </c>
      <c r="EW117" s="102" t="str">
        <f>IF(ES117&gt;EU117,"1",IF(ES117&lt;EU117,"2",IF(ES117=EU117,"0")))</f>
        <v>2</v>
      </c>
      <c r="EX117" s="105" t="str">
        <f>IF(ES117="x","0",IF(EV117=1,"3",IF(EW117=$F117,"1","0")))</f>
        <v>0</v>
      </c>
      <c r="EY117" s="69"/>
      <c r="EZ117" s="119">
        <v>1</v>
      </c>
      <c r="FA117" s="120" t="s">
        <v>0</v>
      </c>
      <c r="FB117" s="121">
        <v>2</v>
      </c>
      <c r="FC117" s="120" t="b">
        <f>IF(AND(EZ117=$C117,FB117=$E117),1)</f>
        <v>0</v>
      </c>
      <c r="FD117" s="120" t="str">
        <f>IF(EZ117&gt;FB117,"1",IF(EZ117&lt;FB117,"2",IF(EZ117=FB117,"0")))</f>
        <v>2</v>
      </c>
      <c r="FE117" s="122" t="str">
        <f>IF(EZ117="x","0",IF(FC117=1,"3",IF(FD117=$F117,"1","0")))</f>
        <v>0</v>
      </c>
      <c r="FF117" s="69"/>
      <c r="FG117" s="101">
        <v>1</v>
      </c>
      <c r="FH117" s="102" t="s">
        <v>0</v>
      </c>
      <c r="FI117" s="103">
        <v>2</v>
      </c>
      <c r="FJ117" s="104" t="b">
        <f>IF(AND(FG117=$C117,FI117=$E117),1)</f>
        <v>0</v>
      </c>
      <c r="FK117" s="102" t="str">
        <f>IF(FG117&gt;FI117,"1",IF(FG117&lt;FI117,"2",IF(FG117=FI117,"0")))</f>
        <v>2</v>
      </c>
      <c r="FL117" s="105" t="str">
        <f>IF(FG117="x","0",IF(FJ117=1,"3",IF(FK117=$F117,"1","0")))</f>
        <v>0</v>
      </c>
      <c r="FM117" s="314"/>
      <c r="FN117" s="119">
        <v>1</v>
      </c>
      <c r="FO117" s="120" t="s">
        <v>0</v>
      </c>
      <c r="FP117" s="121">
        <v>2</v>
      </c>
      <c r="FQ117" s="120" t="b">
        <f>IF(AND(FN117=$C117,FP117=$E117),1)</f>
        <v>0</v>
      </c>
      <c r="FR117" s="120" t="str">
        <f>IF(FN117&gt;FP117,"1",IF(FN117&lt;FP117,"2",IF(FN117=FP117,"0")))</f>
        <v>2</v>
      </c>
      <c r="FS117" s="122" t="str">
        <f>IF(FN117="x","0",IF(FQ117=1,"3",IF(FR117=$F117,"1","0")))</f>
        <v>0</v>
      </c>
      <c r="FT117" s="69"/>
      <c r="FU117" s="101">
        <v>1</v>
      </c>
      <c r="FV117" s="102"/>
      <c r="FW117" s="103">
        <v>2</v>
      </c>
      <c r="FX117" s="104" t="b">
        <f>IF(AND(FU117=$C117,FW117=$E117),1)</f>
        <v>0</v>
      </c>
      <c r="FY117" s="102" t="str">
        <f>IF(FU117&gt;FW117,"1",IF(FU117&lt;FW117,"2",IF(FU117=FW117,"0")))</f>
        <v>2</v>
      </c>
      <c r="FZ117" s="105" t="str">
        <f>IF(FU117="x","0",IF(FX117=1,"3",IF(FY117=$F117,"1","0")))</f>
        <v>0</v>
      </c>
      <c r="GA117" s="69"/>
      <c r="GB117" s="119">
        <v>1</v>
      </c>
      <c r="GC117" s="120" t="s">
        <v>0</v>
      </c>
      <c r="GD117" s="121">
        <v>0</v>
      </c>
      <c r="GE117" s="120" t="b">
        <f>IF(AND(GB117=$C117,GD117=$E117),1)</f>
        <v>0</v>
      </c>
      <c r="GF117" s="120" t="str">
        <f>IF(GB117&gt;GD117,"1",IF(GB117&lt;GD117,"2",IF(GB117=GD117,"0")))</f>
        <v>1</v>
      </c>
      <c r="GG117" s="122" t="str">
        <f>IF(GB117="x","0",IF(GE117=1,"3",IF(GF117=$F117,"1","0")))</f>
        <v>0</v>
      </c>
      <c r="GH117" s="69"/>
      <c r="GI117" s="566" t="s">
        <v>45</v>
      </c>
      <c r="GJ117" s="557" t="s">
        <v>0</v>
      </c>
      <c r="GK117" s="567" t="s">
        <v>45</v>
      </c>
      <c r="GL117" s="556" t="b">
        <f>IF(AND(GI117=$C117,GK117=$E117),1)</f>
        <v>0</v>
      </c>
      <c r="GM117" s="557" t="str">
        <f>IF(GI117&gt;GK117,"1",IF(GI117&lt;GK117,"2",IF(GI117=GK117,"0")))</f>
        <v>0</v>
      </c>
      <c r="GN117" s="561" t="str">
        <f>IF(GI117="x","0",IF(GL117=1,"3",IF(GM117=$F117,"1","0")))</f>
        <v>0</v>
      </c>
      <c r="GO117" s="69"/>
      <c r="GP117" s="311">
        <v>1</v>
      </c>
      <c r="GQ117" s="312" t="s">
        <v>0</v>
      </c>
      <c r="GR117" s="313">
        <v>2</v>
      </c>
      <c r="GS117" s="120" t="b">
        <f>IF(AND(GP117=$C117,GR117=$E117),1)</f>
        <v>0</v>
      </c>
      <c r="GT117" s="120" t="str">
        <f>IF(GP117&gt;GR117,"1",IF(GP117&lt;GR117,"2",IF(GP117=GR117,"0")))</f>
        <v>2</v>
      </c>
      <c r="GU117" s="122" t="str">
        <f>IF(GP117="x","0",IF(GS117=1,"3",IF(GT117=$F117,"1","0")))</f>
        <v>0</v>
      </c>
      <c r="GV117" s="69"/>
      <c r="GW117" s="101">
        <v>1</v>
      </c>
      <c r="GX117" s="102" t="s">
        <v>0</v>
      </c>
      <c r="GY117" s="103">
        <v>2</v>
      </c>
      <c r="GZ117" s="104" t="b">
        <f>IF(AND(GW117=$C117,GY117=$E117),1)</f>
        <v>0</v>
      </c>
      <c r="HA117" s="102" t="str">
        <f>IF(GW117&gt;GY117,"1",IF(GW117&lt;GY117,"2",IF(GW117=GY117,"0")))</f>
        <v>2</v>
      </c>
      <c r="HB117" s="105" t="str">
        <f>IF(GW117="x","0",IF(GZ117=1,"3",IF(HA117=$F117,"1","0")))</f>
        <v>0</v>
      </c>
      <c r="HC117" s="69"/>
      <c r="HD117" s="661" t="s">
        <v>45</v>
      </c>
      <c r="HE117" s="662" t="s">
        <v>0</v>
      </c>
      <c r="HF117" s="663" t="s">
        <v>45</v>
      </c>
      <c r="HG117" s="557" t="b">
        <f>IF(AND(HD117=$C117,HF117=$E117),1)</f>
        <v>0</v>
      </c>
      <c r="HH117" s="557" t="str">
        <f>IF(HD117&gt;HF117,"1",IF(HD117&lt;HF117,"2",IF(HD117=HF117,"0")))</f>
        <v>0</v>
      </c>
      <c r="HI117" s="655" t="str">
        <f>IF(HD117="x","0",IF(HG117=1,"3",IF(HH117=$F117,"1","0")))</f>
        <v>0</v>
      </c>
      <c r="HJ117" s="69"/>
      <c r="HK117" s="101">
        <v>2</v>
      </c>
      <c r="HL117" s="102" t="s">
        <v>0</v>
      </c>
      <c r="HM117" s="103">
        <v>1</v>
      </c>
      <c r="HN117" s="104" t="b">
        <f>IF(AND(HK117=$C117,HM117=$E117),1)</f>
        <v>0</v>
      </c>
      <c r="HO117" s="102" t="str">
        <f>IF(HK117&gt;HM117,"1",IF(HK117&lt;HM117,"2",IF(HK117=HM117,"0")))</f>
        <v>1</v>
      </c>
      <c r="HP117" s="105" t="str">
        <f>IF(HK117="x","0",IF(HN117=1,"3",IF(HO117=$F117,"1","0")))</f>
        <v>0</v>
      </c>
      <c r="HQ117" s="69"/>
      <c r="HR117" s="311">
        <v>1</v>
      </c>
      <c r="HS117" s="312" t="s">
        <v>0</v>
      </c>
      <c r="HT117" s="313">
        <v>2</v>
      </c>
      <c r="HU117" s="120" t="b">
        <f>IF(AND(HR117=$C117,HT117=$E117),1)</f>
        <v>0</v>
      </c>
      <c r="HV117" s="120" t="str">
        <f>IF(HR117&gt;HT117,"1",IF(HR117&lt;HT117,"2",IF(HR117=HT117,"0")))</f>
        <v>2</v>
      </c>
      <c r="HW117" s="122" t="str">
        <f>IF(HR117="x","0",IF(HU117=1,"3",IF(HV117=$F117,"1","0")))</f>
        <v>0</v>
      </c>
      <c r="HX117" s="69"/>
      <c r="HY117" s="566" t="s">
        <v>45</v>
      </c>
      <c r="HZ117" s="557" t="s">
        <v>0</v>
      </c>
      <c r="IA117" s="567" t="s">
        <v>45</v>
      </c>
      <c r="IB117" s="556" t="b">
        <f>IF(AND(HY117=$C117,IA117=$E117),1)</f>
        <v>0</v>
      </c>
      <c r="IC117" s="557" t="str">
        <f>IF(HY117&gt;IA117,"1",IF(HY117&lt;IA117,"2",IF(HY117=IA117,"0")))</f>
        <v>0</v>
      </c>
      <c r="ID117" s="561" t="str">
        <f>IF(HY117="x","0",IF(IB117=1,"3",IF(IC117=$F117,"1","0")))</f>
        <v>0</v>
      </c>
      <c r="IE117" s="69"/>
      <c r="IF117" s="311">
        <v>1</v>
      </c>
      <c r="IG117" s="312" t="s">
        <v>0</v>
      </c>
      <c r="IH117" s="313">
        <v>2</v>
      </c>
      <c r="II117" s="104" t="b">
        <f>IF(AND(IF117=$C117,IH117=$E117),1)</f>
        <v>0</v>
      </c>
      <c r="IJ117" s="102" t="str">
        <f>IF(IF117&gt;IH117,"1",IF(IF117&lt;IH117,"2",IF(IF117=IH117,"0")))</f>
        <v>2</v>
      </c>
      <c r="IK117" s="122" t="str">
        <f>IF(IF117="x","0",IF(II117=1,"3",IF(IJ117=$F117,"1","0")))</f>
        <v>0</v>
      </c>
      <c r="IL117" s="69"/>
      <c r="IM117" s="311" t="s">
        <v>45</v>
      </c>
      <c r="IN117" s="312" t="s">
        <v>0</v>
      </c>
      <c r="IO117" s="313" t="s">
        <v>45</v>
      </c>
      <c r="IP117" s="104" t="b">
        <f>IF(AND(IM117=$C117,IO117=$E117),1)</f>
        <v>0</v>
      </c>
      <c r="IQ117" s="102" t="str">
        <f>IF(IM117&gt;IO117,"1",IF(IM117&lt;IO117,"2",IF(IM117=IO117,"0")))</f>
        <v>0</v>
      </c>
      <c r="IR117" s="122" t="str">
        <f>IF(IM117="x","0",IF(IP117=1,"3",IF(IQ117=$F117,"1","0")))</f>
        <v>0</v>
      </c>
      <c r="IS117" s="69"/>
      <c r="IT117" s="311">
        <v>1</v>
      </c>
      <c r="IU117" s="312" t="s">
        <v>0</v>
      </c>
      <c r="IV117" s="313">
        <v>1</v>
      </c>
      <c r="IW117" s="104">
        <f>IF(AND(IT117=$C117,IV117=$E117),1)</f>
        <v>1</v>
      </c>
      <c r="IX117" s="102" t="str">
        <f>IF(IT117&gt;IV117,"1",IF(IT117&lt;IV117,"2",IF(IT117=IV117,"0")))</f>
        <v>0</v>
      </c>
      <c r="IY117" s="122" t="str">
        <f>IF(IT117="x","0",IF(IW117=1,"3",IF(IX117=$F117,"1","0")))</f>
        <v>3</v>
      </c>
      <c r="IZ117" s="69"/>
      <c r="JA117" s="207"/>
      <c r="JB117" s="33" t="s">
        <v>17</v>
      </c>
      <c r="JC117" s="526">
        <f>COUNTIF($N116:$N120,"3")+COUNTIF($N116:$N120,"3,5")</f>
        <v>1</v>
      </c>
      <c r="JD117" s="34">
        <f>COUNTIF($U116:$U120,"3")+COUNTIF($U116:$U120,"3,5")</f>
        <v>1</v>
      </c>
      <c r="JE117" s="444">
        <f>COUNTIF($AB116:$AB120,"3")+COUNTIF($AB116:$AB120,"3,5")</f>
        <v>0</v>
      </c>
      <c r="JF117" s="34">
        <f>COUNTIF($AI116:$AI120,"3")+COUNTIF($AI116:$AI120,"3,5")</f>
        <v>1</v>
      </c>
      <c r="JG117" s="444">
        <f>COUNTIF($AP116:$AP120,"3")+COUNTIF($AP116:$AP120,"3,5")</f>
        <v>0</v>
      </c>
      <c r="JH117" s="515">
        <f>COUNTIF($AW116:$AW120,"3")+COUNTIF($AW116:$AW120,"3,5")</f>
        <v>0</v>
      </c>
      <c r="JI117" s="444">
        <f>COUNTIF($BD116:$BD120,"3")+COUNTIF($BD116:$BD120,"3,5")</f>
        <v>0</v>
      </c>
      <c r="JJ117" s="34">
        <f>COUNTIF($BK116:$BK120,"3")+COUNTIF($BK116:$BK120,"3,5")</f>
        <v>1</v>
      </c>
      <c r="JK117" s="444">
        <f>COUNTIF($BR116:$BR120,"3")+COUNTIF($BR116:$BR120,"3,5")</f>
        <v>0</v>
      </c>
      <c r="JL117" s="34">
        <f>COUNTIF($BY116:$BY120,"3")+COUNTIF($BY116:$BY120,"3,5")</f>
        <v>0</v>
      </c>
      <c r="JM117" s="444">
        <f>COUNTIF($CF116:$CF120,"3")+COUNTIF($CF116:$CF120,"3,5")</f>
        <v>0</v>
      </c>
      <c r="JN117" s="515">
        <f>COUNTIF($CM116:$CM120,"3")+COUNTIF($CM116:$CM120,"3,5")</f>
        <v>0</v>
      </c>
      <c r="JO117" s="444">
        <f>COUNTIF($CT116:$CT120,"3")+COUNTIF($CT116:$CT120,"3,5")</f>
        <v>0</v>
      </c>
      <c r="JP117" s="34">
        <f>COUNTIF($DA116:$DA120,"3")+COUNTIF($DA116:$DA120,"3,5")</f>
        <v>0</v>
      </c>
      <c r="JQ117" s="442">
        <f>COUNTIF($DH116:$DH120,"3")+COUNTIF($DH116:$DH120,"3,5")</f>
        <v>0</v>
      </c>
      <c r="JR117" s="23">
        <f>COUNTIF($DO116:$DO120,"3")+COUNTIF($DO116:$DO120,"3,5")</f>
        <v>1</v>
      </c>
      <c r="JS117" s="444">
        <f>COUNTIF($DV116:$DV120,"3")+COUNTIF($DV116:$DV120,"3,5")</f>
        <v>0</v>
      </c>
      <c r="JT117" s="34">
        <f>COUNTIF($EC116:$EC120,"3")+COUNTIF($EC116:$EC120,"3,5")</f>
        <v>0</v>
      </c>
      <c r="JU117" s="444">
        <f>COUNTIF($EJ116:$EJ120,"3")+COUNTIF($EJ116:$EJ120,"3,5")</f>
        <v>1</v>
      </c>
      <c r="JV117" s="34">
        <f>COUNTIF($EQ116:$EQ120,"3")+COUNTIF($EQ116:$EQ120,"3,5")</f>
        <v>0</v>
      </c>
      <c r="JW117" s="444">
        <f>COUNTIF($EX116:$EX120,"3")+COUNTIF($EX116:$EX120,"3,5")</f>
        <v>0</v>
      </c>
      <c r="JX117" s="23">
        <f>COUNTIF($FE116:$FE120,"3")+COUNTIF($FE116:$FE120,"3,5")</f>
        <v>0</v>
      </c>
      <c r="JY117" s="442">
        <f>COUNTIF($FL116:$FL120,"3")+COUNTIF($FL116:$FL120,"3,5")</f>
        <v>0</v>
      </c>
      <c r="JZ117" s="34">
        <f>COUNTIF($FS116:$FS120,"3")+COUNTIF($FS116:$FS120,"3,5")</f>
        <v>0</v>
      </c>
      <c r="KA117" s="444">
        <f>COUNTIF($FZ116:$FZ120,"3")+COUNTIF($FZ116:$FZ120,"3,5")</f>
        <v>0</v>
      </c>
      <c r="KB117" s="34">
        <f>COUNTIF($GG116:$GG120,"3")+COUNTIF($GG116:$GG120,"3,3")</f>
        <v>0</v>
      </c>
      <c r="KC117" s="444">
        <f>COUNTIF($GN116:$GN120,"3")+COUNTIF($GN116:$GN120,"3,5")</f>
        <v>0</v>
      </c>
      <c r="KD117" s="515">
        <f>COUNTIF($GU116:$GU120,"3")+COUNTIF($GU116:$GU120,"3,5")</f>
        <v>0</v>
      </c>
      <c r="KE117" s="526">
        <f>COUNTIF($HB116:$HB120,"3")+COUNTIF($HB116:$HB120,"3,5")</f>
        <v>0</v>
      </c>
      <c r="KF117" s="34">
        <f>COUNTIF($HI116:$HI120,"3")+COUNTIF($HI116:$HI120,"3,5")</f>
        <v>0</v>
      </c>
      <c r="KG117" s="444">
        <f>COUNTIF($HP116:$HP120,"3")+COUNTIF($HP116:$HP120,"3,5")</f>
        <v>0</v>
      </c>
      <c r="KH117" s="34">
        <f>COUNTIF($HW116:$HW120,"3")+COUNTIF($HW116:$HW120,"3,5")</f>
        <v>0</v>
      </c>
      <c r="KI117" s="444">
        <f>COUNTIF($ID116:$ID120,"3")+COUNTIF($ID116:$ID120,"3,5")</f>
        <v>0</v>
      </c>
      <c r="KJ117" s="34">
        <f>COUNTIF($IK116:$IK120,"3")+COUNTIF($IK116:$IK120,"3,5")</f>
        <v>0</v>
      </c>
      <c r="KK117" s="34">
        <f>COUNTIF($IR116:$IR120,"3")+COUNTIF($IR116:$IR120,"3,5")</f>
        <v>0</v>
      </c>
      <c r="KL117" s="34">
        <f>COUNTIF($IY116:$IY120,"3")+COUNTIF($IY116:$IY120,"3,5")</f>
        <v>1</v>
      </c>
    </row>
    <row r="118" spans="1:16382" ht="13" outlineLevel="1">
      <c r="A118" s="823" t="s">
        <v>161</v>
      </c>
      <c r="B118" s="824"/>
      <c r="C118" s="194">
        <v>2</v>
      </c>
      <c r="D118" s="195" t="s">
        <v>0</v>
      </c>
      <c r="E118" s="196">
        <v>3</v>
      </c>
      <c r="F118" s="8" t="str">
        <f>IF(C118="x","4",IF(C118&gt;E118,"1",IF(C118&lt;E118,"2",IF(C118=E118,"0",))))</f>
        <v>2</v>
      </c>
      <c r="G118" s="30"/>
      <c r="H118" s="7"/>
      <c r="I118" s="101">
        <v>0</v>
      </c>
      <c r="J118" s="102" t="s">
        <v>0</v>
      </c>
      <c r="K118" s="103">
        <v>2</v>
      </c>
      <c r="L118" s="104" t="b">
        <f>IF(AND(I118=$C118,K118=$E118),1)</f>
        <v>0</v>
      </c>
      <c r="M118" s="102" t="str">
        <f>IF(I118&gt;K118,"1",IF(I118&lt;K118,"2",IF(I118=K118,"0")))</f>
        <v>2</v>
      </c>
      <c r="N118" s="105" t="str">
        <f>IF(I118="x","0",IF(L118=1,"3",IF(M118=$F118,"1","0")))</f>
        <v>1</v>
      </c>
      <c r="O118" s="69"/>
      <c r="P118" s="119">
        <v>1</v>
      </c>
      <c r="Q118" s="120" t="s">
        <v>0</v>
      </c>
      <c r="R118" s="121">
        <v>2</v>
      </c>
      <c r="S118" s="120" t="b">
        <f>IF(AND(P118=$C118,R118=$E118),1)</f>
        <v>0</v>
      </c>
      <c r="T118" s="120" t="str">
        <f>IF(P118&gt;R118,"1",IF(P118&lt;R118,"2",IF(P118=R118,"0")))</f>
        <v>2</v>
      </c>
      <c r="U118" s="122" t="str">
        <f>IF(P118="x","0",IF(S118=1,"3",IF(T118=$F118,"1","0")))</f>
        <v>1</v>
      </c>
      <c r="V118" s="69"/>
      <c r="W118" s="101">
        <v>1</v>
      </c>
      <c r="X118" s="102" t="s">
        <v>0</v>
      </c>
      <c r="Y118" s="103">
        <v>1</v>
      </c>
      <c r="Z118" s="104" t="b">
        <f>IF(AND(W118=$C118,Y118=$E118),1)</f>
        <v>0</v>
      </c>
      <c r="AA118" s="102" t="str">
        <f>IF(W118&gt;Y118,"1",IF(W118&lt;Y118,"2",IF(W118=Y118,"0")))</f>
        <v>0</v>
      </c>
      <c r="AB118" s="105" t="str">
        <f>IF(W118="x","0",IF(Z118=1,"3",IF(AA118=$F118,"1","0")))</f>
        <v>0</v>
      </c>
      <c r="AC118" s="69"/>
      <c r="AD118" s="119">
        <v>1</v>
      </c>
      <c r="AE118" s="120" t="s">
        <v>0</v>
      </c>
      <c r="AF118" s="121">
        <v>2</v>
      </c>
      <c r="AG118" s="120" t="b">
        <f>IF(AND(AD118=$C118,AF118=$E118),1)</f>
        <v>0</v>
      </c>
      <c r="AH118" s="120" t="str">
        <f>IF(AD118&gt;AF118,"1",IF(AD118&lt;AF118,"2",IF(AD118=AF118,"0")))</f>
        <v>2</v>
      </c>
      <c r="AI118" s="122" t="str">
        <f>IF(AD118="x","0",IF(AG118=1,"3",IF(AH118=$F118,"1","0")))</f>
        <v>1</v>
      </c>
      <c r="AJ118" s="69"/>
      <c r="AK118" s="101">
        <v>1</v>
      </c>
      <c r="AL118" s="102" t="s">
        <v>0</v>
      </c>
      <c r="AM118" s="103">
        <v>1</v>
      </c>
      <c r="AN118" s="104" t="b">
        <f>IF(AND(AK118=$C$118,AM118=$E$118),1)</f>
        <v>0</v>
      </c>
      <c r="AO118" s="102" t="str">
        <f>IF(AK118&gt;AM118,"1",IF(AK118&lt;AM118,"2",IF(AK118=AM118,"0")))</f>
        <v>0</v>
      </c>
      <c r="AP118" s="105" t="str">
        <f>IF(AK118="x","0",IF(AN118=1,"3",IF(AO118=$F118,"1","0")))</f>
        <v>0</v>
      </c>
      <c r="AQ118" s="69"/>
      <c r="AR118" s="119">
        <v>0</v>
      </c>
      <c r="AS118" s="120" t="s">
        <v>0</v>
      </c>
      <c r="AT118" s="121">
        <v>0</v>
      </c>
      <c r="AU118" s="120" t="b">
        <f>IF(AND(AR118=$C118,AT118=$E118),1)</f>
        <v>0</v>
      </c>
      <c r="AV118" s="120" t="str">
        <f>IF(AR118&gt;AT118,"1",IF(AR118&lt;AT118,"2",IF(AR118=AT118,"0")))</f>
        <v>0</v>
      </c>
      <c r="AW118" s="122" t="str">
        <f>IF(AR118="x","0",IF(AU118=1,"3",IF(AV118=$F118,"1","0")))</f>
        <v>0</v>
      </c>
      <c r="AX118" s="69"/>
      <c r="AY118" s="101">
        <v>1</v>
      </c>
      <c r="AZ118" s="102" t="s">
        <v>0</v>
      </c>
      <c r="BA118" s="103">
        <v>1</v>
      </c>
      <c r="BB118" s="104" t="b">
        <f>IF(AND(AY118=$C118,BA118=$E118),1)</f>
        <v>0</v>
      </c>
      <c r="BC118" s="102" t="str">
        <f>IF(AY118&gt;BA118,"1",IF(AY118&lt;BA118,"2",IF(AY118=BA118,"0")))</f>
        <v>0</v>
      </c>
      <c r="BD118" s="105" t="str">
        <f>IF(AY118="x","0",IF(BB118=1,"3",IF(BC118=$F118,"1","0")))</f>
        <v>0</v>
      </c>
      <c r="BE118" s="69"/>
      <c r="BF118" s="119">
        <v>1</v>
      </c>
      <c r="BG118" s="120" t="s">
        <v>0</v>
      </c>
      <c r="BH118" s="121">
        <v>2</v>
      </c>
      <c r="BI118" s="120" t="b">
        <f>IF(AND(BF118=$C118,BH118=$E118),1)</f>
        <v>0</v>
      </c>
      <c r="BJ118" s="120" t="str">
        <f>IF(BF118&gt;BH118,"1",IF(BF118&lt;BH118,"2",IF(BF118=BH118,"0")))</f>
        <v>2</v>
      </c>
      <c r="BK118" s="122" t="str">
        <f>IF(BF118="x","0",IF(BI118=1,"3",IF(BJ118=$F118,"1","0")))</f>
        <v>1</v>
      </c>
      <c r="BL118" s="69"/>
      <c r="BM118" s="101">
        <v>2</v>
      </c>
      <c r="BN118" s="102" t="s">
        <v>0</v>
      </c>
      <c r="BO118" s="103">
        <v>1</v>
      </c>
      <c r="BP118" s="104" t="b">
        <f>IF(AND(BM118=$C118,BO118=$E118),1)</f>
        <v>0</v>
      </c>
      <c r="BQ118" s="102" t="str">
        <f>IF(BM118&gt;BO118,"1",IF(BM118&lt;BO118,"2",IF(BM118=BO118,"0")))</f>
        <v>1</v>
      </c>
      <c r="BR118" s="105" t="str">
        <f>IF(BM118="x","0",IF(BP118=1,"3",IF(BQ118=$F118,"1","0")))</f>
        <v>0</v>
      </c>
      <c r="BS118" s="69"/>
      <c r="BT118" s="119">
        <v>1</v>
      </c>
      <c r="BU118" s="120" t="s">
        <v>0</v>
      </c>
      <c r="BV118" s="121">
        <v>1</v>
      </c>
      <c r="BW118" s="120" t="b">
        <f>IF(AND(BT118=$C118,BV118=$E118),1)</f>
        <v>0</v>
      </c>
      <c r="BX118" s="120" t="str">
        <f>IF(BT118&gt;BV118,"1",IF(BT118&lt;BV118,"2",IF(BT118=BV118,"0")))</f>
        <v>0</v>
      </c>
      <c r="BY118" s="122" t="str">
        <f>IF(BT118="x","0",IF(BW118=1,"3",IF(BX118=$F118,"1","0")))</f>
        <v>0</v>
      </c>
      <c r="BZ118" s="69"/>
      <c r="CA118" s="101">
        <v>0</v>
      </c>
      <c r="CB118" s="102" t="s">
        <v>0</v>
      </c>
      <c r="CC118" s="103">
        <v>2</v>
      </c>
      <c r="CD118" s="104" t="b">
        <f>IF(AND(CA118=$C118,CC118=$E118),1)</f>
        <v>0</v>
      </c>
      <c r="CE118" s="102" t="str">
        <f>IF(CA118&gt;CC118,"1",IF(CA118&lt;CC118,"2",IF(CA118=CC118,"0")))</f>
        <v>2</v>
      </c>
      <c r="CF118" s="105" t="str">
        <f>IF(CA118="x","0",IF(CD118=1,"3",IF(CE118=$F118,"1","0")))</f>
        <v>1</v>
      </c>
      <c r="CG118" s="69"/>
      <c r="CH118" s="119">
        <v>1</v>
      </c>
      <c r="CI118" s="120" t="s">
        <v>0</v>
      </c>
      <c r="CJ118" s="121">
        <v>1</v>
      </c>
      <c r="CK118" s="120" t="b">
        <f>IF(AND(CH118=$C118,CJ118=$E118),1)</f>
        <v>0</v>
      </c>
      <c r="CL118" s="120" t="str">
        <f>IF(CH118&gt;CJ118,"1",IF(CH118&lt;CJ118,"2",IF(CH118=CJ118,"0")))</f>
        <v>0</v>
      </c>
      <c r="CM118" s="122" t="str">
        <f>IF(CH118="x","0",IF(CK118=1,"3",IF(CL118=$F118,"1","0")))</f>
        <v>0</v>
      </c>
      <c r="CN118" s="69"/>
      <c r="CO118" s="101">
        <v>1</v>
      </c>
      <c r="CP118" s="102" t="s">
        <v>0</v>
      </c>
      <c r="CQ118" s="103">
        <v>2</v>
      </c>
      <c r="CR118" s="104" t="b">
        <f>IF(AND(CO118=$C118,CQ118=$E118),1)</f>
        <v>0</v>
      </c>
      <c r="CS118" s="102" t="str">
        <f>IF(CO118&gt;CQ118,"1",IF(CO118&lt;CQ118,"2",IF(CO118=CQ118,"0")))</f>
        <v>2</v>
      </c>
      <c r="CT118" s="105" t="str">
        <f>IF(CO118="x","0",IF(CR118=1,"3",IF(CS118=$F118,"1","0")))</f>
        <v>1</v>
      </c>
      <c r="CU118" s="69"/>
      <c r="CV118" s="119">
        <v>3</v>
      </c>
      <c r="CW118" s="120" t="s">
        <v>0</v>
      </c>
      <c r="CX118" s="121">
        <v>1</v>
      </c>
      <c r="CY118" s="120" t="b">
        <f>IF(AND(CV118=$C118,CX118=$E118),1)</f>
        <v>0</v>
      </c>
      <c r="CZ118" s="120" t="str">
        <f>IF(CV118&gt;CX118,"1",IF(CV118&lt;CX118,"2",IF(CV118=CX118,"0")))</f>
        <v>1</v>
      </c>
      <c r="DA118" s="122" t="str">
        <f>IF(CV118="x","0",IF(CY118=1,"3",IF(CZ118=$F118,"1","0")))</f>
        <v>0</v>
      </c>
      <c r="DB118" s="69"/>
      <c r="DC118" s="101">
        <v>0</v>
      </c>
      <c r="DD118" s="102" t="s">
        <v>0</v>
      </c>
      <c r="DE118" s="103">
        <v>2</v>
      </c>
      <c r="DF118" s="279" t="b">
        <f>IF(AND(DC118=$C118,DE118=$E118),1)</f>
        <v>0</v>
      </c>
      <c r="DG118" s="230" t="str">
        <f>IF(DC118&gt;DE118,"1",IF(DC118&lt;DE118,"2",IF(DC118=DE118,"0")))</f>
        <v>2</v>
      </c>
      <c r="DH118" s="105" t="str">
        <f>IF(DC118="x","0",IF(DF118=1,"3",IF(DG118=$F118,"1","0")))</f>
        <v>1</v>
      </c>
      <c r="DI118" s="69"/>
      <c r="DJ118" s="119">
        <v>2</v>
      </c>
      <c r="DK118" s="120" t="s">
        <v>0</v>
      </c>
      <c r="DL118" s="121">
        <v>0</v>
      </c>
      <c r="DM118" s="120" t="b">
        <f>IF(AND(DJ118=$C118,DL118=$E118),1)</f>
        <v>0</v>
      </c>
      <c r="DN118" s="120" t="str">
        <f>IF(DJ118&gt;DL118,"1",IF(DJ118&lt;DL118,"2",IF(DJ118=DL118,"0")))</f>
        <v>1</v>
      </c>
      <c r="DO118" s="122" t="str">
        <f>IF(DJ118="x","0",IF(DM118=1,"3",IF(DN118=$F118,"1","0")))</f>
        <v>0</v>
      </c>
      <c r="DP118" s="69"/>
      <c r="DQ118" s="101">
        <v>3</v>
      </c>
      <c r="DR118" s="102" t="s">
        <v>0</v>
      </c>
      <c r="DS118" s="103">
        <v>1</v>
      </c>
      <c r="DT118" s="188" t="b">
        <f>IF(AND(DQ118=$C118,DS118=$E118),1)</f>
        <v>0</v>
      </c>
      <c r="DU118" s="187" t="str">
        <f>IF(DQ118&gt;DS118,"1",IF(DQ118&lt;DS118,"2",IF(DQ118=DS118,"0")))</f>
        <v>1</v>
      </c>
      <c r="DV118" s="105" t="str">
        <f>IF(DQ118="x","0",IF(DT118=1,"3",IF(DU118=$F118,"1","0")))</f>
        <v>0</v>
      </c>
      <c r="DW118" s="69"/>
      <c r="DX118" s="119">
        <v>1</v>
      </c>
      <c r="DY118" s="120" t="s">
        <v>0</v>
      </c>
      <c r="DZ118" s="121">
        <v>1</v>
      </c>
      <c r="EA118" s="120" t="b">
        <f>IF(AND(DX118=$C118,DZ118=$E118),1)</f>
        <v>0</v>
      </c>
      <c r="EB118" s="120" t="str">
        <f>IF(DX118&gt;DZ118,"1",IF(DX118&lt;DZ118,"2",IF(DX118=DZ118,"0")))</f>
        <v>0</v>
      </c>
      <c r="EC118" s="122" t="str">
        <f>IF(DX118="x","0",IF(EA118=1,"3",IF(EB118=$F118,"1","0")))</f>
        <v>0</v>
      </c>
      <c r="ED118" s="69"/>
      <c r="EE118" s="101">
        <v>1</v>
      </c>
      <c r="EF118" s="102" t="s">
        <v>0</v>
      </c>
      <c r="EG118" s="103">
        <v>0</v>
      </c>
      <c r="EH118" s="104" t="b">
        <f>IF(AND(EE118=$C118,EG118=$E118),1)</f>
        <v>0</v>
      </c>
      <c r="EI118" s="102" t="str">
        <f>IF(EE118&gt;EG118,"1",IF(EE118&lt;EG118,"2",IF(EE118=EG118,"0")))</f>
        <v>1</v>
      </c>
      <c r="EJ118" s="105" t="str">
        <f>IF(EE118="x","0",IF(EH118=1,"3",IF(EI118=$F118,"1","0")))</f>
        <v>0</v>
      </c>
      <c r="EK118" s="69"/>
      <c r="EL118" s="119">
        <v>0</v>
      </c>
      <c r="EM118" s="120" t="s">
        <v>0</v>
      </c>
      <c r="EN118" s="121">
        <v>1</v>
      </c>
      <c r="EO118" s="120" t="b">
        <f>IF(AND(EL118=$C118,EN118=$E118),1)</f>
        <v>0</v>
      </c>
      <c r="EP118" s="120" t="str">
        <f>IF(EL118&gt;EN118,"1",IF(EL118&lt;EN118,"2",IF(EL118=EN118,"0")))</f>
        <v>2</v>
      </c>
      <c r="EQ118" s="122" t="str">
        <f>IF(EL118="x","0",IF(EO118=1,"3",IF(EP118=$F118,"1","0")))</f>
        <v>1</v>
      </c>
      <c r="ER118" s="69"/>
      <c r="ES118" s="101">
        <v>2</v>
      </c>
      <c r="ET118" s="102" t="s">
        <v>0</v>
      </c>
      <c r="EU118" s="103">
        <v>2</v>
      </c>
      <c r="EV118" s="104" t="b">
        <f>IF(AND(ES118=$C118,EU118=$E118),1)</f>
        <v>0</v>
      </c>
      <c r="EW118" s="102" t="str">
        <f>IF(ES118&gt;EU118,"1",IF(ES118&lt;EU118,"2",IF(ES118=EU118,"0")))</f>
        <v>0</v>
      </c>
      <c r="EX118" s="105" t="str">
        <f>IF(ES118="x","0",IF(EV118=1,"3",IF(EW118=$F118,"1","0")))</f>
        <v>0</v>
      </c>
      <c r="EY118" s="69"/>
      <c r="EZ118" s="119">
        <v>1</v>
      </c>
      <c r="FA118" s="120" t="s">
        <v>0</v>
      </c>
      <c r="FB118" s="121">
        <v>1</v>
      </c>
      <c r="FC118" s="120" t="b">
        <f>IF(AND(EZ118=$C118,FB118=$E118),1)</f>
        <v>0</v>
      </c>
      <c r="FD118" s="120" t="str">
        <f>IF(EZ118&gt;FB118,"1",IF(EZ118&lt;FB118,"2",IF(EZ118=FB118,"0")))</f>
        <v>0</v>
      </c>
      <c r="FE118" s="122" t="str">
        <f>IF(EZ118="x","0",IF(FC118=1,"3",IF(FD118=$F118,"1","0")))</f>
        <v>0</v>
      </c>
      <c r="FF118" s="69"/>
      <c r="FG118" s="101">
        <v>2</v>
      </c>
      <c r="FH118" s="102" t="s">
        <v>0</v>
      </c>
      <c r="FI118" s="103">
        <v>1</v>
      </c>
      <c r="FJ118" s="104" t="b">
        <f>IF(AND(FG118=$C118,FI118=$E118),1)</f>
        <v>0</v>
      </c>
      <c r="FK118" s="102" t="str">
        <f>IF(FG118&gt;FI118,"1",IF(FG118&lt;FI118,"2",IF(FG118=FI118,"0")))</f>
        <v>1</v>
      </c>
      <c r="FL118" s="105" t="str">
        <f>IF(FG118="x","0",IF(FJ118=1,"3",IF(FK118=$F118,"1","0")))</f>
        <v>0</v>
      </c>
      <c r="FM118" s="314"/>
      <c r="FN118" s="119">
        <v>0</v>
      </c>
      <c r="FO118" s="120" t="s">
        <v>0</v>
      </c>
      <c r="FP118" s="121">
        <v>1</v>
      </c>
      <c r="FQ118" s="120" t="b">
        <f>IF(AND(FN118=$C118,FP118=$E118),1)</f>
        <v>0</v>
      </c>
      <c r="FR118" s="120" t="str">
        <f>IF(FN118&gt;FP118,"1",IF(FN118&lt;FP118,"2",IF(FN118=FP118,"0")))</f>
        <v>2</v>
      </c>
      <c r="FS118" s="122" t="str">
        <f>IF(FN118="x","0",IF(FQ118=1,"3",IF(FR118=$F118,"1","0")))</f>
        <v>1</v>
      </c>
      <c r="FT118" s="69"/>
      <c r="FU118" s="101">
        <v>2</v>
      </c>
      <c r="FV118" s="102" t="s">
        <v>0</v>
      </c>
      <c r="FW118" s="103">
        <v>1</v>
      </c>
      <c r="FX118" s="104" t="b">
        <f>IF(AND(FU118=$C118,FW118=$E118),1)</f>
        <v>0</v>
      </c>
      <c r="FY118" s="102" t="str">
        <f>IF(FU118&gt;FW118,"1",IF(FU118&lt;FW118,"2",IF(FU118=FW118,"0")))</f>
        <v>1</v>
      </c>
      <c r="FZ118" s="105" t="str">
        <f>IF(FU118="x","0",IF(FX118=1,"3",IF(FY118=$F118,"1","0")))</f>
        <v>0</v>
      </c>
      <c r="GA118" s="69"/>
      <c r="GB118" s="119">
        <v>2</v>
      </c>
      <c r="GC118" s="120" t="s">
        <v>0</v>
      </c>
      <c r="GD118" s="121">
        <v>0</v>
      </c>
      <c r="GE118" s="120" t="b">
        <f>IF(AND(GB118=$C118,GD118=$E118),1)</f>
        <v>0</v>
      </c>
      <c r="GF118" s="120" t="str">
        <f>IF(GB118&gt;GD118,"1",IF(GB118&lt;GD118,"2",IF(GB118=GD118,"0")))</f>
        <v>1</v>
      </c>
      <c r="GG118" s="122" t="str">
        <f>IF(GB118="x","0",IF(GE118=1,"3",IF(GF118=$F118,"1","0")))</f>
        <v>0</v>
      </c>
      <c r="GH118" s="69"/>
      <c r="GI118" s="566" t="s">
        <v>45</v>
      </c>
      <c r="GJ118" s="557" t="s">
        <v>0</v>
      </c>
      <c r="GK118" s="567" t="s">
        <v>45</v>
      </c>
      <c r="GL118" s="556" t="b">
        <f>IF(AND(GI118=$C118,GK118=$E118),1)</f>
        <v>0</v>
      </c>
      <c r="GM118" s="557" t="str">
        <f>IF(GI118&gt;GK118,"1",IF(GI118&lt;GK118,"2",IF(GI118=GK118,"0")))</f>
        <v>0</v>
      </c>
      <c r="GN118" s="561" t="str">
        <f>IF(GI118="x","0",IF(GL118=1,"3",IF(GM118=$F118,"1","0")))</f>
        <v>0</v>
      </c>
      <c r="GO118" s="69"/>
      <c r="GP118" s="311">
        <v>1</v>
      </c>
      <c r="GQ118" s="312" t="s">
        <v>0</v>
      </c>
      <c r="GR118" s="313">
        <v>1</v>
      </c>
      <c r="GS118" s="120" t="b">
        <f>IF(AND(GP118=$C118,GR118=$E118),1)</f>
        <v>0</v>
      </c>
      <c r="GT118" s="120" t="str">
        <f>IF(GP118&gt;GR118,"1",IF(GP118&lt;GR118,"2",IF(GP118=GR118,"0")))</f>
        <v>0</v>
      </c>
      <c r="GU118" s="122" t="str">
        <f>IF(GP118="x","0",IF(GS118=1,"3",IF(GT118=$F118,"1","0")))</f>
        <v>0</v>
      </c>
      <c r="GV118" s="69"/>
      <c r="GW118" s="101">
        <v>2</v>
      </c>
      <c r="GX118" s="102" t="s">
        <v>0</v>
      </c>
      <c r="GY118" s="103">
        <v>1</v>
      </c>
      <c r="GZ118" s="104" t="b">
        <f>IF(AND(GW118=$C118,GY118=$E118),1)</f>
        <v>0</v>
      </c>
      <c r="HA118" s="102" t="str">
        <f>IF(GW118&gt;GY118,"1",IF(GW118&lt;GY118,"2",IF(GW118=GY118,"0")))</f>
        <v>1</v>
      </c>
      <c r="HB118" s="105" t="str">
        <f>IF(GW118="x","0",IF(GZ118=1,"3",IF(HA118=$F118,"1","0")))</f>
        <v>0</v>
      </c>
      <c r="HC118" s="69"/>
      <c r="HD118" s="661" t="s">
        <v>45</v>
      </c>
      <c r="HE118" s="662" t="s">
        <v>0</v>
      </c>
      <c r="HF118" s="663" t="s">
        <v>45</v>
      </c>
      <c r="HG118" s="557" t="b">
        <f>IF(AND(HD118=$C118,HF118=$E118),1)</f>
        <v>0</v>
      </c>
      <c r="HH118" s="557" t="str">
        <f>IF(HD118&gt;HF118,"1",IF(HD118&lt;HF118,"2",IF(HD118=HF118,"0")))</f>
        <v>0</v>
      </c>
      <c r="HI118" s="655" t="str">
        <f>IF(HD118="x","0",IF(HG118=1,"3",IF(HH118=$F118,"1","0")))</f>
        <v>0</v>
      </c>
      <c r="HJ118" s="69"/>
      <c r="HK118" s="101">
        <v>0</v>
      </c>
      <c r="HL118" s="102" t="s">
        <v>0</v>
      </c>
      <c r="HM118" s="103">
        <v>2</v>
      </c>
      <c r="HN118" s="104" t="b">
        <f>IF(AND(HK118=$C118,HM118=$E118),1)</f>
        <v>0</v>
      </c>
      <c r="HO118" s="102" t="str">
        <f>IF(HK118&gt;HM118,"1",IF(HK118&lt;HM118,"2",IF(HK118=HM118,"0")))</f>
        <v>2</v>
      </c>
      <c r="HP118" s="105" t="str">
        <f>IF(HK118="x","0",IF(HN118=1,"3",IF(HO118=$F118,"1","0")))</f>
        <v>1</v>
      </c>
      <c r="HQ118" s="69"/>
      <c r="HR118" s="311">
        <v>1</v>
      </c>
      <c r="HS118" s="312" t="s">
        <v>0</v>
      </c>
      <c r="HT118" s="313">
        <v>3</v>
      </c>
      <c r="HU118" s="120" t="b">
        <f>IF(AND(HR118=$C118,HT118=$E118),1)</f>
        <v>0</v>
      </c>
      <c r="HV118" s="120" t="str">
        <f>IF(HR118&gt;HT118,"1",IF(HR118&lt;HT118,"2",IF(HR118=HT118,"0")))</f>
        <v>2</v>
      </c>
      <c r="HW118" s="122" t="str">
        <f>IF(HR118="x","0",IF(HU118=1,"3",IF(HV118=$F118,"1","0")))</f>
        <v>1</v>
      </c>
      <c r="HX118" s="69"/>
      <c r="HY118" s="566" t="s">
        <v>45</v>
      </c>
      <c r="HZ118" s="557" t="s">
        <v>0</v>
      </c>
      <c r="IA118" s="567" t="s">
        <v>45</v>
      </c>
      <c r="IB118" s="556" t="b">
        <f>IF(AND(HY118=$C118,IA118=$E118),1)</f>
        <v>0</v>
      </c>
      <c r="IC118" s="557" t="str">
        <f>IF(HY118&gt;IA118,"1",IF(HY118&lt;IA118,"2",IF(HY118=IA118,"0")))</f>
        <v>0</v>
      </c>
      <c r="ID118" s="561" t="str">
        <f>IF(HY118="x","0",IF(IB118=1,"3",IF(IC118=$F118,"1","0")))</f>
        <v>0</v>
      </c>
      <c r="IE118" s="69"/>
      <c r="IF118" s="311">
        <v>0</v>
      </c>
      <c r="IG118" s="312" t="s">
        <v>0</v>
      </c>
      <c r="IH118" s="313">
        <v>2</v>
      </c>
      <c r="II118" s="104" t="b">
        <f>IF(AND(IF118=$C118,IH118=$E118),1)</f>
        <v>0</v>
      </c>
      <c r="IJ118" s="102" t="str">
        <f>IF(IF118&gt;IH118,"1",IF(IF118&lt;IH118,"2",IF(IF118=IH118,"0")))</f>
        <v>2</v>
      </c>
      <c r="IK118" s="122" t="str">
        <f>IF(IF118="x","0",IF(II118=1,"3",IF(IJ118=$F118,"1","0")))</f>
        <v>1</v>
      </c>
      <c r="IL118" s="69"/>
      <c r="IM118" s="311" t="s">
        <v>45</v>
      </c>
      <c r="IN118" s="312" t="s">
        <v>0</v>
      </c>
      <c r="IO118" s="313" t="s">
        <v>45</v>
      </c>
      <c r="IP118" s="104" t="b">
        <f>IF(AND(IM118=$C118,IO118=$E118),1)</f>
        <v>0</v>
      </c>
      <c r="IQ118" s="102" t="str">
        <f>IF(IM118&gt;IO118,"1",IF(IM118&lt;IO118,"2",IF(IM118=IO118,"0")))</f>
        <v>0</v>
      </c>
      <c r="IR118" s="122" t="str">
        <f>IF(IM118="x","0",IF(IP118=1,"3",IF(IQ118=$F118,"1","0")))</f>
        <v>0</v>
      </c>
      <c r="IS118" s="69"/>
      <c r="IT118" s="311">
        <v>1</v>
      </c>
      <c r="IU118" s="312" t="s">
        <v>0</v>
      </c>
      <c r="IV118" s="313">
        <v>1</v>
      </c>
      <c r="IW118" s="104" t="b">
        <f>IF(AND(IT118=$C118,IV118=$E118),1)</f>
        <v>0</v>
      </c>
      <c r="IX118" s="102" t="str">
        <f>IF(IT118&gt;IV118,"1",IF(IT118&lt;IV118,"2",IF(IT118=IV118,"0")))</f>
        <v>0</v>
      </c>
      <c r="IY118" s="122" t="str">
        <f>IF(IT118="x","0",IF(IW118=1,"3",IF(IX118=$F118,"1","0")))</f>
        <v>0</v>
      </c>
      <c r="IZ118" s="69"/>
      <c r="JA118" s="207"/>
      <c r="JB118" s="33" t="s">
        <v>18</v>
      </c>
      <c r="JC118" s="527">
        <f>COUNTIF($N116:$N120,"1")+COUNTIF($N116:$N120,"1,5")</f>
        <v>1</v>
      </c>
      <c r="JD118" s="35">
        <f>COUNTIF($U116:$U120,"1")+COUNTIF($U116:$U120,"1,5")</f>
        <v>2</v>
      </c>
      <c r="JE118" s="445">
        <f>COUNTIF($AB116:$AB120,"1")+COUNTIF($AB116:$AB120,"1,5")</f>
        <v>0</v>
      </c>
      <c r="JF118" s="35">
        <f>COUNTIF($AI116:$AI120,"1")+COUNTIF($AI116:$AI120,"1,5")</f>
        <v>1</v>
      </c>
      <c r="JG118" s="445">
        <f>COUNTIF($AP116:$AP120,"1")+COUNTIF($AP116:$AP120,"1,5")</f>
        <v>0</v>
      </c>
      <c r="JH118" s="516">
        <f>COUNTIF($AW116:$AW120,"1")+COUNTIF($AW116:$AW120,"1,5")</f>
        <v>0</v>
      </c>
      <c r="JI118" s="445">
        <f>COUNTIF($BD116:$BD120,"1")+COUNTIF($BD116:$BD120,"1,5")</f>
        <v>0</v>
      </c>
      <c r="JJ118" s="35">
        <f>COUNTIF($BK116:$BK120,"1")+COUNTIF($BK116:$BK120,"1,5")</f>
        <v>1</v>
      </c>
      <c r="JK118" s="445">
        <f>COUNTIF($BR116:$BR120,"1")+COUNTIF($BR116:$BR120,"1,5")</f>
        <v>0</v>
      </c>
      <c r="JL118" s="35">
        <f>COUNTIF($BY116:$BY120,"1")+COUNTIF($BY116:$BY120,"1,5")</f>
        <v>0</v>
      </c>
      <c r="JM118" s="445">
        <f>COUNTIF($CF116:$CF120,"1")+COUNTIF($CF116:$CF120,"1,5")</f>
        <v>1</v>
      </c>
      <c r="JN118" s="516">
        <f>COUNTIF($CM116:$CM120,"1")+COUNTIF($CM116:$CM120,"1,5")</f>
        <v>0</v>
      </c>
      <c r="JO118" s="445">
        <f>COUNTIF($CT116:$CT120,"1")+COUNTIF($CT116:$CT120,"1,5")</f>
        <v>2</v>
      </c>
      <c r="JP118" s="35">
        <f>COUNTIF($DA116:$DA120,"1")+COUNTIF($DA116:$DA120,"1,5")</f>
        <v>0</v>
      </c>
      <c r="JQ118" s="443">
        <f>COUNTIF(DH116:$DH120,"1")+COUNTIF(DH116:$DH120,"1,5")</f>
        <v>1</v>
      </c>
      <c r="JR118" s="24">
        <f>COUNTIF($DO116:$DO120,"1")+COUNTIF($DO116:$DO120,"1,5")</f>
        <v>0</v>
      </c>
      <c r="JS118" s="445">
        <f>COUNTIF($DV116:$DV120,"1")+COUNTIF($DV116:$DV120,"1,5")</f>
        <v>0</v>
      </c>
      <c r="JT118" s="35">
        <f>COUNTIF($EC116:$EC120,"1")+COUNTIF($EC116:$EC120,"1,5")</f>
        <v>0</v>
      </c>
      <c r="JU118" s="445">
        <f>COUNTIF($EJ116:$EJ120,"1")+COUNTIF($EJ116:$EJ120,"1,5")</f>
        <v>0</v>
      </c>
      <c r="JV118" s="35">
        <f>COUNTIF($EQ116:$EQ120,"1")+COUNTIF($EQ116:$EQ120,"1,5")</f>
        <v>1</v>
      </c>
      <c r="JW118" s="445">
        <f>COUNTIF($EX116:$EX120,"1")+COUNTIF($EX116:$EX120,"1,5")</f>
        <v>0</v>
      </c>
      <c r="JX118" s="24">
        <f>COUNTIF($FE116:$FE120,"1")+COUNTIF($FE116:$FE120,"1,5")</f>
        <v>0</v>
      </c>
      <c r="JY118" s="443">
        <f>COUNTIF($FL116:$FL120,"1")+COUNTIF($FL116:$FL120,"1,5")</f>
        <v>0</v>
      </c>
      <c r="JZ118" s="35">
        <f>COUNTIF($FS116:$FS120,"1")+COUNTIF($FS116:$FS120,"1,5")</f>
        <v>1</v>
      </c>
      <c r="KA118" s="445">
        <f>COUNTIF($FZ116:$FZ120,"1")+COUNTIF($FZ116:$FZ120,"1,5")</f>
        <v>0</v>
      </c>
      <c r="KB118" s="35">
        <f>COUNTIF($GG116:$GG120,"1")+COUNTIF($GG116:$GG120,"1,5")</f>
        <v>0</v>
      </c>
      <c r="KC118" s="445">
        <f>COUNTIF($GN116:$GN120,"1")+COUNTIF($GN116:$GN120,"1,5")</f>
        <v>0</v>
      </c>
      <c r="KD118" s="516">
        <f>COUNTIF($GU116:$GU120,"1")+COUNTIF($GU116:$GU120,"1,5")</f>
        <v>0</v>
      </c>
      <c r="KE118" s="527">
        <f>COUNTIF($HB116:$HB120,"1")+COUNTIF($HB116:$HB120,"1,5")</f>
        <v>0</v>
      </c>
      <c r="KF118" s="35">
        <f>COUNTIF($HI116:$HI120,"1")+COUNTIF($HI116:$HI120,"1,5")</f>
        <v>0</v>
      </c>
      <c r="KG118" s="445">
        <f>COUNTIF($HP116:$HP120,"1")+COUNTIF($HP116:$HP120,"1,5")</f>
        <v>1</v>
      </c>
      <c r="KH118" s="35">
        <f>COUNTIF($HW116:$HW120,"1")+COUNTIF($HW116:$HW120,"1,5")</f>
        <v>1</v>
      </c>
      <c r="KI118" s="445">
        <f>COUNTIF($ID116:$ID120,"1")+COUNTIF($ID116:$ID120,"1,5")</f>
        <v>0</v>
      </c>
      <c r="KJ118" s="35">
        <f>COUNTIF($IK116:$IK120,"1")+COUNTIF($IK116:$IK120,"1,5")</f>
        <v>1</v>
      </c>
      <c r="KK118" s="35">
        <f>COUNTIF($IR116:$IR120,"1")+COUNTIF($IR116:$IR120,"1,5")</f>
        <v>0</v>
      </c>
      <c r="KL118" s="35">
        <f>COUNTIF($IY116:$IY120,"1")+COUNTIF($IY116:$IY120,"1,5")</f>
        <v>0</v>
      </c>
    </row>
    <row r="119" spans="1:16382" ht="13" outlineLevel="1">
      <c r="A119" s="823" t="s">
        <v>162</v>
      </c>
      <c r="B119" s="824"/>
      <c r="C119" s="194" t="s">
        <v>45</v>
      </c>
      <c r="D119" s="195" t="s">
        <v>0</v>
      </c>
      <c r="E119" s="196" t="s">
        <v>45</v>
      </c>
      <c r="F119" s="8" t="str">
        <f>IF(C119="x","4",IF(C119&gt;E119,"1",IF(C119&lt;E119,"2",IF(C119=E119,"0",))))</f>
        <v>4</v>
      </c>
      <c r="G119" s="30"/>
      <c r="H119" s="7"/>
      <c r="I119" s="101" t="s">
        <v>164</v>
      </c>
      <c r="J119" s="102"/>
      <c r="K119" s="103" t="s">
        <v>164</v>
      </c>
      <c r="L119" s="104" t="b">
        <f>IF(AND(I119=$C119,K119=$E119),1)</f>
        <v>0</v>
      </c>
      <c r="M119" s="102" t="str">
        <f>IF(I119&gt;K119,"1",IF(I119&lt;K119,"2",IF(I119=K119,"0")))</f>
        <v>0</v>
      </c>
      <c r="N119" s="105" t="str">
        <f>IF(I119="x","0",IF(L119=1,"3",IF(M119=$F119,"1","0")))</f>
        <v>0</v>
      </c>
      <c r="O119" s="69"/>
      <c r="P119" s="101" t="s">
        <v>164</v>
      </c>
      <c r="Q119" s="102"/>
      <c r="R119" s="103" t="s">
        <v>164</v>
      </c>
      <c r="S119" s="120" t="b">
        <f>IF(AND(P119=$C119,R119=$E119),1)</f>
        <v>0</v>
      </c>
      <c r="T119" s="120" t="str">
        <f>IF(P119&gt;R119,"1",IF(P119&lt;R119,"2",IF(P119=R119,"0")))</f>
        <v>0</v>
      </c>
      <c r="U119" s="122" t="str">
        <f>IF(P119="x","0",IF(S119=1,"3",IF(T119=$F119,"1","0")))</f>
        <v>0</v>
      </c>
      <c r="V119" s="69"/>
      <c r="W119" s="101" t="s">
        <v>164</v>
      </c>
      <c r="X119" s="102"/>
      <c r="Y119" s="103" t="s">
        <v>164</v>
      </c>
      <c r="Z119" s="104" t="b">
        <f>IF(AND(W119=$C119,Y119=$E119),1)</f>
        <v>0</v>
      </c>
      <c r="AA119" s="102" t="str">
        <f>IF(W119&gt;Y119,"1",IF(W119&lt;Y119,"2",IF(W119=Y119,"0")))</f>
        <v>0</v>
      </c>
      <c r="AB119" s="105" t="str">
        <f>IF(W119="x","0",IF(Z119=1,"3",IF(AA119=$F119,"1","0")))</f>
        <v>0</v>
      </c>
      <c r="AC119" s="69"/>
      <c r="AD119" s="101" t="s">
        <v>164</v>
      </c>
      <c r="AE119" s="102"/>
      <c r="AF119" s="103" t="s">
        <v>164</v>
      </c>
      <c r="AG119" s="120" t="b">
        <f>IF(AND(AD119=$C119,AF119=$E119),1)</f>
        <v>0</v>
      </c>
      <c r="AH119" s="120" t="str">
        <f>IF(AD119&gt;AF119,"1",IF(AD119&lt;AF119,"2",IF(AD119=AF119,"0")))</f>
        <v>0</v>
      </c>
      <c r="AI119" s="122" t="str">
        <f>IF(AD119="x","0",IF(AG119=1,"3",IF(AH119=$F119,"1","0")))</f>
        <v>0</v>
      </c>
      <c r="AJ119" s="69"/>
      <c r="AK119" s="101" t="s">
        <v>164</v>
      </c>
      <c r="AL119" s="102"/>
      <c r="AM119" s="103" t="s">
        <v>164</v>
      </c>
      <c r="AN119" s="104" t="b">
        <f>IF(AND(AK119=$C$119,AM119=$E$119),1)</f>
        <v>0</v>
      </c>
      <c r="AO119" s="102" t="str">
        <f>IF(AK119&gt;AM119,"1",IF(AK119&lt;AM119,"2",IF(AK119=AM119,"0")))</f>
        <v>0</v>
      </c>
      <c r="AP119" s="105" t="str">
        <f>IF(AK119="x","0",IF(AN119=1,"3",IF(AO119=$F119,"1","0")))</f>
        <v>0</v>
      </c>
      <c r="AQ119" s="69"/>
      <c r="AR119" s="101" t="s">
        <v>164</v>
      </c>
      <c r="AS119" s="102"/>
      <c r="AT119" s="103" t="s">
        <v>164</v>
      </c>
      <c r="AU119" s="120" t="b">
        <f>IF(AND(AR119=$C119,AT119=$E119),1)</f>
        <v>0</v>
      </c>
      <c r="AV119" s="120" t="str">
        <f>IF(AR119&gt;AT119,"1",IF(AR119&lt;AT119,"2",IF(AR119=AT119,"0")))</f>
        <v>0</v>
      </c>
      <c r="AW119" s="122" t="str">
        <f>IF(AR119="x","0",IF(AU119=1,"3",IF(AV119=$F119,"1","0")))</f>
        <v>0</v>
      </c>
      <c r="AX119" s="69"/>
      <c r="AY119" s="101" t="s">
        <v>164</v>
      </c>
      <c r="AZ119" s="102"/>
      <c r="BA119" s="103" t="s">
        <v>164</v>
      </c>
      <c r="BB119" s="104" t="b">
        <f>IF(AND(AY119=$C119,BA119=$E119),1)</f>
        <v>0</v>
      </c>
      <c r="BC119" s="102" t="str">
        <f>IF(AY119&gt;BA119,"1",IF(AY119&lt;BA119,"2",IF(AY119=BA119,"0")))</f>
        <v>0</v>
      </c>
      <c r="BD119" s="105" t="str">
        <f>IF(AY119="x","0",IF(BB119=1,"3",IF(BC119=$F119,"1","0")))</f>
        <v>0</v>
      </c>
      <c r="BE119" s="69"/>
      <c r="BF119" s="101" t="s">
        <v>164</v>
      </c>
      <c r="BG119" s="102"/>
      <c r="BH119" s="103" t="s">
        <v>164</v>
      </c>
      <c r="BI119" s="120" t="b">
        <f>IF(AND(BF119=$C119,BH119=$E119),1)</f>
        <v>0</v>
      </c>
      <c r="BJ119" s="120" t="str">
        <f>IF(BF119&gt;BH119,"1",IF(BF119&lt;BH119,"2",IF(BF119=BH119,"0")))</f>
        <v>0</v>
      </c>
      <c r="BK119" s="122" t="str">
        <f>IF(BF119="x","0",IF(BI119=1,"3",IF(BJ119=$F119,"1","0")))</f>
        <v>0</v>
      </c>
      <c r="BL119" s="69"/>
      <c r="BM119" s="101" t="s">
        <v>164</v>
      </c>
      <c r="BN119" s="102"/>
      <c r="BO119" s="103" t="s">
        <v>164</v>
      </c>
      <c r="BP119" s="104" t="b">
        <f>IF(AND(BM119=$C119,BO119=$E119),1)</f>
        <v>0</v>
      </c>
      <c r="BQ119" s="102" t="str">
        <f>IF(BM119&gt;BO119,"1",IF(BM119&lt;BO119,"2",IF(BM119=BO119,"0")))</f>
        <v>0</v>
      </c>
      <c r="BR119" s="105" t="str">
        <f>IF(BM119="x","0",IF(BP119=1,"3",IF(BQ119=$F119,"1","0")))</f>
        <v>0</v>
      </c>
      <c r="BS119" s="69"/>
      <c r="BT119" s="101" t="s">
        <v>164</v>
      </c>
      <c r="BU119" s="102"/>
      <c r="BV119" s="103" t="s">
        <v>164</v>
      </c>
      <c r="BW119" s="120" t="b">
        <f>IF(AND(BT119=$C119,BV119=$E119),1)</f>
        <v>0</v>
      </c>
      <c r="BX119" s="120" t="str">
        <f>IF(BT119&gt;BV119,"1",IF(BT119&lt;BV119,"2",IF(BT119=BV119,"0")))</f>
        <v>0</v>
      </c>
      <c r="BY119" s="122" t="str">
        <f>IF(BT119="x","0",IF(BW119=1,"3",IF(BX119=$F119,"1","0")))</f>
        <v>0</v>
      </c>
      <c r="BZ119" s="69"/>
      <c r="CA119" s="101" t="s">
        <v>164</v>
      </c>
      <c r="CB119" s="102"/>
      <c r="CC119" s="103" t="s">
        <v>164</v>
      </c>
      <c r="CD119" s="104" t="b">
        <f>IF(AND(CA119=$C119,CC119=$E119),1)</f>
        <v>0</v>
      </c>
      <c r="CE119" s="102" t="str">
        <f>IF(CA119&gt;CC119,"1",IF(CA119&lt;CC119,"2",IF(CA119=CC119,"0")))</f>
        <v>0</v>
      </c>
      <c r="CF119" s="105" t="str">
        <f>IF(CA119="x","0",IF(CD119=1,"3",IF(CE119=$F119,"1","0")))</f>
        <v>0</v>
      </c>
      <c r="CG119" s="69"/>
      <c r="CH119" s="101" t="s">
        <v>164</v>
      </c>
      <c r="CI119" s="102"/>
      <c r="CJ119" s="103" t="s">
        <v>164</v>
      </c>
      <c r="CK119" s="120" t="b">
        <f>IF(AND(CH119=$C119,CJ119=$E119),1)</f>
        <v>0</v>
      </c>
      <c r="CL119" s="120" t="str">
        <f>IF(CH119&gt;CJ119,"1",IF(CH119&lt;CJ119,"2",IF(CH119=CJ119,"0")))</f>
        <v>0</v>
      </c>
      <c r="CM119" s="122" t="str">
        <f>IF(CH119="x","0",IF(CK119=1,"3",IF(CL119=$F119,"1","0")))</f>
        <v>0</v>
      </c>
      <c r="CN119" s="69"/>
      <c r="CO119" s="101" t="s">
        <v>164</v>
      </c>
      <c r="CP119" s="102"/>
      <c r="CQ119" s="103" t="s">
        <v>164</v>
      </c>
      <c r="CR119" s="104" t="b">
        <f>IF(AND(CO119=$C119,CQ119=$E119),1)</f>
        <v>0</v>
      </c>
      <c r="CS119" s="102" t="str">
        <f>IF(CO119&gt;CQ119,"1",IF(CO119&lt;CQ119,"2",IF(CO119=CQ119,"0")))</f>
        <v>0</v>
      </c>
      <c r="CT119" s="105" t="str">
        <f>IF(CO119="x","0",IF(CR119=1,"3",IF(CS119=$F119,"1","0")))</f>
        <v>0</v>
      </c>
      <c r="CU119" s="69"/>
      <c r="CV119" s="101" t="s">
        <v>164</v>
      </c>
      <c r="CW119" s="102"/>
      <c r="CX119" s="103" t="s">
        <v>164</v>
      </c>
      <c r="CY119" s="120" t="b">
        <f>IF(AND(CV119=$C119,CX119=$E119),1)</f>
        <v>0</v>
      </c>
      <c r="CZ119" s="120" t="str">
        <f>IF(CV119&gt;CX119,"1",IF(CV119&lt;CX119,"2",IF(CV119=CX119,"0")))</f>
        <v>0</v>
      </c>
      <c r="DA119" s="122" t="str">
        <f>IF(CV119="x","0",IF(CY119=1,"3",IF(CZ119=$F119,"1","0")))</f>
        <v>0</v>
      </c>
      <c r="DB119" s="69"/>
      <c r="DC119" s="101" t="s">
        <v>164</v>
      </c>
      <c r="DD119" s="102"/>
      <c r="DE119" s="103" t="s">
        <v>164</v>
      </c>
      <c r="DF119" s="279" t="b">
        <f>IF(AND(DC119=$C119,DE119=$E119),1)</f>
        <v>0</v>
      </c>
      <c r="DG119" s="230" t="str">
        <f>IF(DC119&gt;DE119,"1",IF(DC119&lt;DE119,"2",IF(DC119=DE119,"0")))</f>
        <v>0</v>
      </c>
      <c r="DH119" s="105" t="str">
        <f>IF(DC119="x","0",IF(DF119=1,"3",IF(DG119=$F119,"1","0")))</f>
        <v>0</v>
      </c>
      <c r="DI119" s="69"/>
      <c r="DJ119" s="101" t="s">
        <v>164</v>
      </c>
      <c r="DK119" s="102"/>
      <c r="DL119" s="103" t="s">
        <v>164</v>
      </c>
      <c r="DM119" s="120" t="b">
        <f>IF(AND(DJ119=$C119,DL119=$E119),1)</f>
        <v>0</v>
      </c>
      <c r="DN119" s="120" t="str">
        <f>IF(DJ119&gt;DL119,"1",IF(DJ119&lt;DL119,"2",IF(DJ119=DL119,"0")))</f>
        <v>0</v>
      </c>
      <c r="DO119" s="122" t="str">
        <f>IF(DJ119="x","0",IF(DM119=1,"3",IF(DN119=$F119,"1","0")))</f>
        <v>0</v>
      </c>
      <c r="DP119" s="69"/>
      <c r="DQ119" s="101" t="s">
        <v>164</v>
      </c>
      <c r="DR119" s="102"/>
      <c r="DS119" s="103" t="s">
        <v>164</v>
      </c>
      <c r="DT119" s="188" t="b">
        <f>IF(AND(DQ119=$C119,DS119=$E119),1)</f>
        <v>0</v>
      </c>
      <c r="DU119" s="187" t="str">
        <f>IF(DQ119&gt;DS119,"1",IF(DQ119&lt;DS119,"2",IF(DQ119=DS119,"0")))</f>
        <v>0</v>
      </c>
      <c r="DV119" s="105" t="str">
        <f>IF(DQ119="x","0",IF(DT119=1,"3",IF(DU119=$F119,"1","0")))</f>
        <v>0</v>
      </c>
      <c r="DW119" s="69"/>
      <c r="DX119" s="101" t="s">
        <v>164</v>
      </c>
      <c r="DY119" s="102"/>
      <c r="DZ119" s="103" t="s">
        <v>164</v>
      </c>
      <c r="EA119" s="120" t="b">
        <f>IF(AND(DX119=$C119,DZ119=$E119),1)</f>
        <v>0</v>
      </c>
      <c r="EB119" s="120" t="str">
        <f>IF(DX119&gt;DZ119,"1",IF(DX119&lt;DZ119,"2",IF(DX119=DZ119,"0")))</f>
        <v>0</v>
      </c>
      <c r="EC119" s="122" t="str">
        <f>IF(DX119="x","0",IF(EA119=1,"3",IF(EB119=$F119,"1","0")))</f>
        <v>0</v>
      </c>
      <c r="ED119" s="69"/>
      <c r="EE119" s="101" t="s">
        <v>164</v>
      </c>
      <c r="EF119" s="102"/>
      <c r="EG119" s="103" t="s">
        <v>164</v>
      </c>
      <c r="EH119" s="104" t="b">
        <f>IF(AND(EE119=$C119,EG119=$E119),1)</f>
        <v>0</v>
      </c>
      <c r="EI119" s="102" t="str">
        <f>IF(EE119&gt;EG119,"1",IF(EE119&lt;EG119,"2",IF(EE119=EG119,"0")))</f>
        <v>0</v>
      </c>
      <c r="EJ119" s="105" t="str">
        <f>IF(EE119="x","0",IF(EH119=1,"3",IF(EI119=$F119,"1","0")))</f>
        <v>0</v>
      </c>
      <c r="EK119" s="69"/>
      <c r="EL119" s="101" t="s">
        <v>164</v>
      </c>
      <c r="EM119" s="102"/>
      <c r="EN119" s="103" t="s">
        <v>164</v>
      </c>
      <c r="EO119" s="120" t="b">
        <f>IF(AND(EL119=$C119,EN119=$E119),1)</f>
        <v>0</v>
      </c>
      <c r="EP119" s="120" t="str">
        <f>IF(EL119&gt;EN119,"1",IF(EL119&lt;EN119,"2",IF(EL119=EN119,"0")))</f>
        <v>0</v>
      </c>
      <c r="EQ119" s="122" t="str">
        <f>IF(EL119="x","0",IF(EO119=1,"3",IF(EP119=$F119,"1","0")))</f>
        <v>0</v>
      </c>
      <c r="ER119" s="69"/>
      <c r="ES119" s="101" t="s">
        <v>164</v>
      </c>
      <c r="ET119" s="102"/>
      <c r="EU119" s="103" t="s">
        <v>164</v>
      </c>
      <c r="EV119" s="104" t="b">
        <f>IF(AND(ES119=$C119,EU119=$E119),1)</f>
        <v>0</v>
      </c>
      <c r="EW119" s="102" t="str">
        <f>IF(ES119&gt;EU119,"1",IF(ES119&lt;EU119,"2",IF(ES119=EU119,"0")))</f>
        <v>0</v>
      </c>
      <c r="EX119" s="105" t="str">
        <f>IF(ES119="x","0",IF(EV119=1,"3",IF(EW119=$F119,"1","0")))</f>
        <v>0</v>
      </c>
      <c r="EY119" s="69"/>
      <c r="EZ119" s="101" t="s">
        <v>164</v>
      </c>
      <c r="FA119" s="102"/>
      <c r="FB119" s="103" t="s">
        <v>164</v>
      </c>
      <c r="FC119" s="120" t="b">
        <f>IF(AND(EZ119=$C119,FB119=$E119),1)</f>
        <v>0</v>
      </c>
      <c r="FD119" s="120" t="str">
        <f>IF(EZ119&gt;FB119,"1",IF(EZ119&lt;FB119,"2",IF(EZ119=FB119,"0")))</f>
        <v>0</v>
      </c>
      <c r="FE119" s="122" t="str">
        <f>IF(EZ119="x","0",IF(FC119=1,"3",IF(FD119=$F119,"1","0")))</f>
        <v>0</v>
      </c>
      <c r="FF119" s="69"/>
      <c r="FG119" s="101" t="s">
        <v>164</v>
      </c>
      <c r="FH119" s="102"/>
      <c r="FI119" s="103" t="s">
        <v>164</v>
      </c>
      <c r="FJ119" s="104" t="b">
        <f>IF(AND(FG119=$C119,FI119=$E119),1)</f>
        <v>0</v>
      </c>
      <c r="FK119" s="102" t="str">
        <f>IF(FG119&gt;FI119,"1",IF(FG119&lt;FI119,"2",IF(FG119=FI119,"0")))</f>
        <v>0</v>
      </c>
      <c r="FL119" s="105" t="str">
        <f>IF(FG119="x","0",IF(FJ119=1,"3",IF(FK119=$F119,"1","0")))</f>
        <v>0</v>
      </c>
      <c r="FM119" s="314"/>
      <c r="FN119" s="101" t="s">
        <v>164</v>
      </c>
      <c r="FO119" s="102"/>
      <c r="FP119" s="103" t="s">
        <v>164</v>
      </c>
      <c r="FQ119" s="120" t="b">
        <f>IF(AND(FN119=$C119,FP119=$E119),1)</f>
        <v>0</v>
      </c>
      <c r="FR119" s="120" t="str">
        <f>IF(FN119&gt;FP119,"1",IF(FN119&lt;FP119,"2",IF(FN119=FP119,"0")))</f>
        <v>0</v>
      </c>
      <c r="FS119" s="122" t="str">
        <f>IF(FN119="x","0",IF(FQ119=1,"3",IF(FR119=$F119,"1","0")))</f>
        <v>0</v>
      </c>
      <c r="FT119" s="69"/>
      <c r="FU119" s="101" t="s">
        <v>164</v>
      </c>
      <c r="FV119" s="102"/>
      <c r="FW119" s="103" t="s">
        <v>164</v>
      </c>
      <c r="FX119" s="104" t="b">
        <f>IF(AND(FU119=$C119,FW119=$E119),1)</f>
        <v>0</v>
      </c>
      <c r="FY119" s="102" t="str">
        <f>IF(FU119&gt;FW119,"1",IF(FU119&lt;FW119,"2",IF(FU119=FW119,"0")))</f>
        <v>0</v>
      </c>
      <c r="FZ119" s="105" t="str">
        <f>IF(FU119="x","0",IF(FX119=1,"3",IF(FY119=$F119,"1","0")))</f>
        <v>0</v>
      </c>
      <c r="GA119" s="69"/>
      <c r="GB119" s="101" t="s">
        <v>164</v>
      </c>
      <c r="GC119" s="102"/>
      <c r="GD119" s="103" t="s">
        <v>164</v>
      </c>
      <c r="GE119" s="120" t="b">
        <f>IF(AND(GB119=$C119,GD119=$E119),1)</f>
        <v>0</v>
      </c>
      <c r="GF119" s="120" t="str">
        <f>IF(GB119&gt;GD119,"1",IF(GB119&lt;GD119,"2",IF(GB119=GD119,"0")))</f>
        <v>0</v>
      </c>
      <c r="GG119" s="122" t="str">
        <f>IF(GB119="x","0",IF(GE119=1,"3",IF(GF119=$F119,"1","0")))</f>
        <v>0</v>
      </c>
      <c r="GH119" s="69"/>
      <c r="GI119" s="566" t="s">
        <v>45</v>
      </c>
      <c r="GJ119" s="557" t="s">
        <v>0</v>
      </c>
      <c r="GK119" s="567" t="s">
        <v>45</v>
      </c>
      <c r="GL119" s="556">
        <f>IF(AND(GI119=$C119,GK119=$E119),1)</f>
        <v>1</v>
      </c>
      <c r="GM119" s="557" t="str">
        <f>IF(GI119&gt;GK119,"1",IF(GI119&lt;GK119,"2",IF(GI119=GK119,"0")))</f>
        <v>0</v>
      </c>
      <c r="GN119" s="561" t="str">
        <f>IF(GI119="x","0",IF(GL119=1,"3",IF(GM119=$F119,"1","0")))</f>
        <v>0</v>
      </c>
      <c r="GO119" s="69"/>
      <c r="GP119" s="101" t="s">
        <v>164</v>
      </c>
      <c r="GQ119" s="102"/>
      <c r="GR119" s="103" t="s">
        <v>164</v>
      </c>
      <c r="GS119" s="120" t="b">
        <f>IF(AND(GP119=$C119,GR119=$E119),1)</f>
        <v>0</v>
      </c>
      <c r="GT119" s="120" t="str">
        <f>IF(GP119&gt;GR119,"1",IF(GP119&lt;GR119,"2",IF(GP119=GR119,"0")))</f>
        <v>0</v>
      </c>
      <c r="GU119" s="122" t="str">
        <f>IF(GP119="x","0",IF(GS119=1,"3",IF(GT119=$F119,"1","0")))</f>
        <v>0</v>
      </c>
      <c r="GV119" s="69"/>
      <c r="GW119" s="101" t="s">
        <v>164</v>
      </c>
      <c r="GX119" s="102"/>
      <c r="GY119" s="103" t="s">
        <v>164</v>
      </c>
      <c r="GZ119" s="104" t="b">
        <f>IF(AND(GW119=$C119,GY119=$E119),1)</f>
        <v>0</v>
      </c>
      <c r="HA119" s="102" t="str">
        <f>IF(GW119&gt;GY119,"1",IF(GW119&lt;GY119,"2",IF(GW119=GY119,"0")))</f>
        <v>0</v>
      </c>
      <c r="HB119" s="105" t="str">
        <f>IF(GW119="x","0",IF(GZ119=1,"3",IF(HA119=$F119,"1","0")))</f>
        <v>0</v>
      </c>
      <c r="HC119" s="69"/>
      <c r="HD119" s="661" t="s">
        <v>45</v>
      </c>
      <c r="HE119" s="662" t="s">
        <v>0</v>
      </c>
      <c r="HF119" s="663" t="s">
        <v>45</v>
      </c>
      <c r="HG119" s="557">
        <f>IF(AND(HD119=$C119,HF119=$E119),1)</f>
        <v>1</v>
      </c>
      <c r="HH119" s="557" t="str">
        <f>IF(HD119&gt;HF119,"1",IF(HD119&lt;HF119,"2",IF(HD119=HF119,"0")))</f>
        <v>0</v>
      </c>
      <c r="HI119" s="655" t="str">
        <f>IF(HD119="x","0",IF(HG119=1,"3",IF(HH119=$F119,"1","0")))</f>
        <v>0</v>
      </c>
      <c r="HJ119" s="69"/>
      <c r="HK119" s="101" t="s">
        <v>164</v>
      </c>
      <c r="HL119" s="102"/>
      <c r="HM119" s="103" t="s">
        <v>164</v>
      </c>
      <c r="HN119" s="104" t="b">
        <f>IF(AND(HK119=$C119,HM119=$E119),1)</f>
        <v>0</v>
      </c>
      <c r="HO119" s="102" t="str">
        <f>IF(HK119&gt;HM119,"1",IF(HK119&lt;HM119,"2",IF(HK119=HM119,"0")))</f>
        <v>0</v>
      </c>
      <c r="HP119" s="105" t="str">
        <f>IF(HK119="x","0",IF(HN119=1,"3",IF(HO119=$F119,"1","0")))</f>
        <v>0</v>
      </c>
      <c r="HQ119" s="69"/>
      <c r="HR119" s="101" t="s">
        <v>164</v>
      </c>
      <c r="HS119" s="102"/>
      <c r="HT119" s="103" t="s">
        <v>164</v>
      </c>
      <c r="HU119" s="120" t="b">
        <f>IF(AND(HR119=$C119,HT119=$E119),1)</f>
        <v>0</v>
      </c>
      <c r="HV119" s="120" t="str">
        <f>IF(HR119&gt;HT119,"1",IF(HR119&lt;HT119,"2",IF(HR119=HT119,"0")))</f>
        <v>0</v>
      </c>
      <c r="HW119" s="122" t="str">
        <f>IF(HR119="x","0",IF(HU119=1,"3",IF(HV119=$F119,"1","0")))</f>
        <v>0</v>
      </c>
      <c r="HX119" s="69"/>
      <c r="HY119" s="566" t="s">
        <v>45</v>
      </c>
      <c r="HZ119" s="557" t="s">
        <v>0</v>
      </c>
      <c r="IA119" s="567" t="s">
        <v>45</v>
      </c>
      <c r="IB119" s="556">
        <f>IF(AND(HY119=$C119,IA119=$E119),1)</f>
        <v>1</v>
      </c>
      <c r="IC119" s="557" t="str">
        <f>IF(HY119&gt;IA119,"1",IF(HY119&lt;IA119,"2",IF(HY119=IA119,"0")))</f>
        <v>0</v>
      </c>
      <c r="ID119" s="561" t="str">
        <f>IF(HY119="x","0",IF(IB119=1,"3",IF(IC119=$F119,"1","0")))</f>
        <v>0</v>
      </c>
      <c r="IE119" s="69"/>
      <c r="IF119" s="101" t="s">
        <v>164</v>
      </c>
      <c r="IG119" s="102"/>
      <c r="IH119" s="103" t="s">
        <v>164</v>
      </c>
      <c r="II119" s="104" t="b">
        <f>IF(AND(IF119=$C119,IH119=$E119),1)</f>
        <v>0</v>
      </c>
      <c r="IJ119" s="102" t="str">
        <f>IF(IF119&gt;IH119,"1",IF(IF119&lt;IH119,"2",IF(IF119=IH119,"0")))</f>
        <v>0</v>
      </c>
      <c r="IK119" s="122" t="str">
        <f>IF(IF119="x","0",IF(II119=1,"3",IF(IJ119=$F119,"1","0")))</f>
        <v>0</v>
      </c>
      <c r="IL119" s="69"/>
      <c r="IM119" s="311" t="s">
        <v>45</v>
      </c>
      <c r="IN119" s="312" t="s">
        <v>0</v>
      </c>
      <c r="IO119" s="313" t="s">
        <v>45</v>
      </c>
      <c r="IP119" s="104">
        <f>IF(AND(IM119=$C119,IO119=$E119),1)</f>
        <v>1</v>
      </c>
      <c r="IQ119" s="102" t="str">
        <f>IF(IM119&gt;IO119,"1",IF(IM119&lt;IO119,"2",IF(IM119=IO119,"0")))</f>
        <v>0</v>
      </c>
      <c r="IR119" s="122" t="str">
        <f>IF(IM119="x","0",IF(IP119=1,"3",IF(IQ119=$F119,"1","0")))</f>
        <v>0</v>
      </c>
      <c r="IS119" s="69"/>
      <c r="IT119" s="101" t="s">
        <v>164</v>
      </c>
      <c r="IU119" s="102"/>
      <c r="IV119" s="103" t="s">
        <v>164</v>
      </c>
      <c r="IW119" s="104" t="b">
        <f>IF(AND(IT119=$C119,IV119=$E119),1)</f>
        <v>0</v>
      </c>
      <c r="IX119" s="102" t="str">
        <f>IF(IT119&gt;IV119,"1",IF(IT119&lt;IV119,"2",IF(IT119=IV119,"0")))</f>
        <v>0</v>
      </c>
      <c r="IY119" s="122" t="str">
        <f>IF(IT119="x","0",IF(IW119=1,"3",IF(IX119=$F119,"1","0")))</f>
        <v>0</v>
      </c>
      <c r="IZ119" s="69"/>
      <c r="JA119" s="207"/>
      <c r="JB119" s="38"/>
      <c r="JC119" s="520"/>
      <c r="JD119" s="39"/>
      <c r="JE119" s="39"/>
      <c r="JF119" s="39"/>
      <c r="JG119" s="39"/>
      <c r="JH119" s="520"/>
      <c r="JI119" s="39"/>
      <c r="JJ119" s="39"/>
      <c r="JK119" s="39"/>
      <c r="JL119" s="39"/>
      <c r="JM119" s="39"/>
      <c r="JN119" s="520"/>
      <c r="JO119" s="39"/>
      <c r="JP119" s="39"/>
      <c r="JQ119" s="40"/>
      <c r="JR119" s="40"/>
      <c r="JS119" s="39"/>
      <c r="JT119" s="39"/>
      <c r="JU119" s="39"/>
      <c r="JV119" s="39"/>
      <c r="JW119" s="39"/>
      <c r="JX119" s="40"/>
      <c r="JY119" s="40"/>
      <c r="JZ119" s="39"/>
      <c r="KA119" s="39"/>
      <c r="KB119" s="39"/>
      <c r="KC119" s="39"/>
      <c r="KD119" s="520"/>
      <c r="KE119" s="520"/>
      <c r="KF119" s="39"/>
      <c r="KG119" s="39"/>
      <c r="KH119" s="39"/>
      <c r="KI119" s="39"/>
      <c r="KJ119" s="39"/>
      <c r="KK119" s="39"/>
      <c r="KL119" s="39"/>
    </row>
    <row r="120" spans="1:16382" ht="12" outlineLevel="1">
      <c r="A120" s="823" t="s">
        <v>163</v>
      </c>
      <c r="B120" s="824"/>
      <c r="C120" s="194" t="s">
        <v>45</v>
      </c>
      <c r="D120" s="195" t="s">
        <v>0</v>
      </c>
      <c r="E120" s="196" t="s">
        <v>45</v>
      </c>
      <c r="F120" s="8" t="str">
        <f>IF(C120="x","4",IF(C120&gt;E120,"1",IF(C120&lt;E120,"2",IF(C120=E120,"0",))))</f>
        <v>4</v>
      </c>
      <c r="G120" s="30"/>
      <c r="H120" s="7"/>
      <c r="I120" s="101" t="s">
        <v>164</v>
      </c>
      <c r="J120" s="102" t="s">
        <v>0</v>
      </c>
      <c r="K120" s="103" t="s">
        <v>164</v>
      </c>
      <c r="L120" s="104" t="b">
        <f>IF(AND(I120=$C120,K120=$E120),1)</f>
        <v>0</v>
      </c>
      <c r="M120" s="102" t="str">
        <f>IF(I120&gt;K120,"1",IF(I120&lt;K120,"2",IF(I120=K120,"0")))</f>
        <v>0</v>
      </c>
      <c r="N120" s="105" t="str">
        <f>IF(I120="x","0",IF(L120=1,"3",IF(M120=$F120,"1","0")))</f>
        <v>0</v>
      </c>
      <c r="O120" s="69"/>
      <c r="P120" s="101" t="s">
        <v>164</v>
      </c>
      <c r="Q120" s="102" t="s">
        <v>0</v>
      </c>
      <c r="R120" s="103" t="s">
        <v>164</v>
      </c>
      <c r="S120" s="120" t="b">
        <f>IF(AND(P120=$C120,R120=$E120),1)</f>
        <v>0</v>
      </c>
      <c r="T120" s="120" t="str">
        <f>IF(P120&gt;R120,"1",IF(P120&lt;R120,"2",IF(P120=R120,"0")))</f>
        <v>0</v>
      </c>
      <c r="U120" s="122" t="str">
        <f>IF(P120="x","0",IF(S120=1,"3",IF(T120=$F120,"1","0")))</f>
        <v>0</v>
      </c>
      <c r="V120" s="69"/>
      <c r="W120" s="101" t="s">
        <v>164</v>
      </c>
      <c r="X120" s="102" t="s">
        <v>0</v>
      </c>
      <c r="Y120" s="103" t="s">
        <v>164</v>
      </c>
      <c r="Z120" s="104" t="b">
        <f>IF(AND(W120=$C120,Y120=$E120),1)</f>
        <v>0</v>
      </c>
      <c r="AA120" s="102" t="str">
        <f>IF(W120&gt;Y120,"1",IF(W120&lt;Y120,"2",IF(W120=Y120,"0")))</f>
        <v>0</v>
      </c>
      <c r="AB120" s="105" t="str">
        <f>IF(W120="x","0",IF(Z120=1,"3",IF(AA120=$F120,"1","0")))</f>
        <v>0</v>
      </c>
      <c r="AC120" s="69"/>
      <c r="AD120" s="101" t="s">
        <v>164</v>
      </c>
      <c r="AE120" s="102" t="s">
        <v>0</v>
      </c>
      <c r="AF120" s="103" t="s">
        <v>164</v>
      </c>
      <c r="AG120" s="120" t="b">
        <f>IF(AND(AD120=$C120,AF120=$E120),1)</f>
        <v>0</v>
      </c>
      <c r="AH120" s="120" t="str">
        <f>IF(AD120&gt;AF120,"1",IF(AD120&lt;AF120,"2",IF(AD120=AF120,"0")))</f>
        <v>0</v>
      </c>
      <c r="AI120" s="122" t="str">
        <f>IF(AD120="x","0",IF(AG120=1,"3",IF(AH120=$F120,"1","0")))</f>
        <v>0</v>
      </c>
      <c r="AJ120" s="69"/>
      <c r="AK120" s="101" t="s">
        <v>164</v>
      </c>
      <c r="AL120" s="102" t="s">
        <v>0</v>
      </c>
      <c r="AM120" s="103" t="s">
        <v>164</v>
      </c>
      <c r="AN120" s="104" t="b">
        <f>IF(AND(AK120=$C$120,AM120=$E$120),1)</f>
        <v>0</v>
      </c>
      <c r="AO120" s="102" t="str">
        <f>IF(AK120&gt;AM120,"1",IF(AK120&lt;AM120,"2",IF(AK120=AM120,"0")))</f>
        <v>0</v>
      </c>
      <c r="AP120" s="105" t="str">
        <f>IF(AK120="x","0",IF(AN120=1,"3",IF(AO120=$F120,"1","0")))</f>
        <v>0</v>
      </c>
      <c r="AQ120" s="69"/>
      <c r="AR120" s="101" t="s">
        <v>164</v>
      </c>
      <c r="AS120" s="102" t="s">
        <v>0</v>
      </c>
      <c r="AT120" s="103" t="s">
        <v>164</v>
      </c>
      <c r="AU120" s="120" t="b">
        <f>IF(AND(AR120=$C120,AT120=$E120),1)</f>
        <v>0</v>
      </c>
      <c r="AV120" s="120" t="str">
        <f>IF(AR120&gt;AT120,"1",IF(AR120&lt;AT120,"2",IF(AR120=AT120,"0")))</f>
        <v>0</v>
      </c>
      <c r="AW120" s="122" t="str">
        <f>IF(AR120="x","0",IF(AU120=1,"3",IF(AV120=$F120,"1","0")))</f>
        <v>0</v>
      </c>
      <c r="AX120" s="69"/>
      <c r="AY120" s="101" t="s">
        <v>164</v>
      </c>
      <c r="AZ120" s="102" t="s">
        <v>0</v>
      </c>
      <c r="BA120" s="103" t="s">
        <v>164</v>
      </c>
      <c r="BB120" s="104" t="b">
        <f>IF(AND(AY120=$C120,BA120=$E120),1)</f>
        <v>0</v>
      </c>
      <c r="BC120" s="102" t="str">
        <f>IF(AY120&gt;BA120,"1",IF(AY120&lt;BA120,"2",IF(AY120=BA120,"0")))</f>
        <v>0</v>
      </c>
      <c r="BD120" s="105" t="str">
        <f>IF(AY120="x","0",IF(BB120=1,"3",IF(BC120=$F120,"1","0")))</f>
        <v>0</v>
      </c>
      <c r="BE120" s="69"/>
      <c r="BF120" s="101" t="s">
        <v>164</v>
      </c>
      <c r="BG120" s="102" t="s">
        <v>0</v>
      </c>
      <c r="BH120" s="103" t="s">
        <v>164</v>
      </c>
      <c r="BI120" s="120" t="b">
        <f>IF(AND(BF120=$C120,BH120=$E120),1)</f>
        <v>0</v>
      </c>
      <c r="BJ120" s="120" t="str">
        <f>IF(BF120&gt;BH120,"1",IF(BF120&lt;BH120,"2",IF(BF120=BH120,"0")))</f>
        <v>0</v>
      </c>
      <c r="BK120" s="122" t="str">
        <f>IF(BF120="x","0",IF(BI120=1,"3",IF(BJ120=$F120,"1","0")))</f>
        <v>0</v>
      </c>
      <c r="BL120" s="69"/>
      <c r="BM120" s="101" t="s">
        <v>164</v>
      </c>
      <c r="BN120" s="102" t="s">
        <v>0</v>
      </c>
      <c r="BO120" s="103" t="s">
        <v>164</v>
      </c>
      <c r="BP120" s="104" t="b">
        <f>IF(AND(BM120=$C120,BO120=$E120),1)</f>
        <v>0</v>
      </c>
      <c r="BQ120" s="102" t="str">
        <f>IF(BM120&gt;BO120,"1",IF(BM120&lt;BO120,"2",IF(BM120=BO120,"0")))</f>
        <v>0</v>
      </c>
      <c r="BR120" s="105" t="str">
        <f>IF(BM120="x","0",IF(BP120=1,"3",IF(BQ120=$F120,"1","0")))</f>
        <v>0</v>
      </c>
      <c r="BS120" s="69"/>
      <c r="BT120" s="101" t="s">
        <v>164</v>
      </c>
      <c r="BU120" s="102" t="s">
        <v>0</v>
      </c>
      <c r="BV120" s="103" t="s">
        <v>164</v>
      </c>
      <c r="BW120" s="120" t="b">
        <f>IF(AND(BT120=$C120,BV120=$E120),1)</f>
        <v>0</v>
      </c>
      <c r="BX120" s="120" t="str">
        <f>IF(BT120&gt;BV120,"1",IF(BT120&lt;BV120,"2",IF(BT120=BV120,"0")))</f>
        <v>0</v>
      </c>
      <c r="BY120" s="122" t="str">
        <f>IF(BT120="x","0",IF(BW120=1,"3",IF(BX120=$F120,"1","0")))</f>
        <v>0</v>
      </c>
      <c r="BZ120" s="69"/>
      <c r="CA120" s="101" t="s">
        <v>164</v>
      </c>
      <c r="CB120" s="102" t="s">
        <v>0</v>
      </c>
      <c r="CC120" s="103" t="s">
        <v>164</v>
      </c>
      <c r="CD120" s="104" t="b">
        <f>IF(AND(CA120=$C120,CC120=$E120),1)</f>
        <v>0</v>
      </c>
      <c r="CE120" s="102" t="str">
        <f>IF(CA120&gt;CC120,"1",IF(CA120&lt;CC120,"2",IF(CA120=CC120,"0")))</f>
        <v>0</v>
      </c>
      <c r="CF120" s="105" t="str">
        <f>IF(CA120="x","0",IF(CD120=1,"3",IF(CE120=$F120,"1","0")))</f>
        <v>0</v>
      </c>
      <c r="CG120" s="69"/>
      <c r="CH120" s="101" t="s">
        <v>164</v>
      </c>
      <c r="CI120" s="102" t="s">
        <v>0</v>
      </c>
      <c r="CJ120" s="103" t="s">
        <v>164</v>
      </c>
      <c r="CK120" s="120" t="b">
        <f>IF(AND(CH120=$C120,CJ120=$E120),1)</f>
        <v>0</v>
      </c>
      <c r="CL120" s="120" t="str">
        <f>IF(CH120&gt;CJ120,"1",IF(CH120&lt;CJ120,"2",IF(CH120=CJ120,"0")))</f>
        <v>0</v>
      </c>
      <c r="CM120" s="122" t="str">
        <f>IF(CH120="x","0",IF(CK120=1,"3",IF(CL120=$F120,"1","0")))</f>
        <v>0</v>
      </c>
      <c r="CN120" s="69"/>
      <c r="CO120" s="101" t="s">
        <v>164</v>
      </c>
      <c r="CP120" s="102" t="s">
        <v>0</v>
      </c>
      <c r="CQ120" s="103" t="s">
        <v>164</v>
      </c>
      <c r="CR120" s="104" t="b">
        <f>IF(AND(CO120=$C120,CQ120=$E120),1)</f>
        <v>0</v>
      </c>
      <c r="CS120" s="102" t="str">
        <f>IF(CO120&gt;CQ120,"1",IF(CO120&lt;CQ120,"2",IF(CO120=CQ120,"0")))</f>
        <v>0</v>
      </c>
      <c r="CT120" s="105" t="str">
        <f>IF(CO120="x","0",IF(CR120=1,"3",IF(CS120=$F120,"1","0")))</f>
        <v>0</v>
      </c>
      <c r="CU120" s="69"/>
      <c r="CV120" s="101" t="s">
        <v>164</v>
      </c>
      <c r="CW120" s="102" t="s">
        <v>0</v>
      </c>
      <c r="CX120" s="103" t="s">
        <v>164</v>
      </c>
      <c r="CY120" s="120" t="b">
        <f>IF(AND(CV120=$C120,CX120=$E120),1)</f>
        <v>0</v>
      </c>
      <c r="CZ120" s="120" t="str">
        <f>IF(CV120&gt;CX120,"1",IF(CV120&lt;CX120,"2",IF(CV120=CX120,"0")))</f>
        <v>0</v>
      </c>
      <c r="DA120" s="122" t="str">
        <f>IF(CV120="x","0",IF(CY120=1,"3",IF(CZ120=$F120,"1","0")))</f>
        <v>0</v>
      </c>
      <c r="DB120" s="69"/>
      <c r="DC120" s="101" t="s">
        <v>164</v>
      </c>
      <c r="DD120" s="102" t="s">
        <v>0</v>
      </c>
      <c r="DE120" s="103" t="s">
        <v>164</v>
      </c>
      <c r="DF120" s="279" t="b">
        <f>IF(AND(DC120=$C120,DE120=$E120),1)</f>
        <v>0</v>
      </c>
      <c r="DG120" s="230" t="str">
        <f>IF(DC120&gt;DE120,"1",IF(DC120&lt;DE120,"2",IF(DC120=DE120,"0")))</f>
        <v>0</v>
      </c>
      <c r="DH120" s="105" t="str">
        <f>IF(DC120="x","0",IF(DF120=1,"3",IF(DG120=$F120,"1","0")))</f>
        <v>0</v>
      </c>
      <c r="DI120" s="69"/>
      <c r="DJ120" s="101" t="s">
        <v>164</v>
      </c>
      <c r="DK120" s="102" t="s">
        <v>0</v>
      </c>
      <c r="DL120" s="103" t="s">
        <v>164</v>
      </c>
      <c r="DM120" s="120" t="b">
        <f>IF(AND(DJ120=$C120,DL120=$E120),1)</f>
        <v>0</v>
      </c>
      <c r="DN120" s="120" t="str">
        <f>IF(DJ120&gt;DL120,"1",IF(DJ120&lt;DL120,"2",IF(DJ120=DL120,"0")))</f>
        <v>0</v>
      </c>
      <c r="DO120" s="122" t="str">
        <f>IF(DJ120="x","0",IF(DM120=1,"3",IF(DN120=$F120,"1","0")))</f>
        <v>0</v>
      </c>
      <c r="DP120" s="69"/>
      <c r="DQ120" s="101" t="s">
        <v>164</v>
      </c>
      <c r="DR120" s="102" t="s">
        <v>0</v>
      </c>
      <c r="DS120" s="103" t="s">
        <v>164</v>
      </c>
      <c r="DT120" s="188" t="b">
        <f>IF(AND(DQ120=$C120,DS120=$E120),1)</f>
        <v>0</v>
      </c>
      <c r="DU120" s="187" t="str">
        <f>IF(DQ120&gt;DS120,"1",IF(DQ120&lt;DS120,"2",IF(DQ120=DS120,"0")))</f>
        <v>0</v>
      </c>
      <c r="DV120" s="105" t="str">
        <f>IF(DQ120="x","0",IF(DT120=1,"3",IF(DU120=$F120,"1","0")))</f>
        <v>0</v>
      </c>
      <c r="DW120" s="69"/>
      <c r="DX120" s="101" t="s">
        <v>164</v>
      </c>
      <c r="DY120" s="102" t="s">
        <v>0</v>
      </c>
      <c r="DZ120" s="103" t="s">
        <v>164</v>
      </c>
      <c r="EA120" s="120" t="b">
        <f>IF(AND(DX120=$C120,DZ120=$E120),1)</f>
        <v>0</v>
      </c>
      <c r="EB120" s="120" t="str">
        <f>IF(DX120&gt;DZ120,"1",IF(DX120&lt;DZ120,"2",IF(DX120=DZ120,"0")))</f>
        <v>0</v>
      </c>
      <c r="EC120" s="122" t="str">
        <f>IF(DX120="x","0",IF(EA120=1,"3",IF(EB120=$F120,"1","0")))</f>
        <v>0</v>
      </c>
      <c r="ED120" s="69"/>
      <c r="EE120" s="101" t="s">
        <v>164</v>
      </c>
      <c r="EF120" s="102" t="s">
        <v>0</v>
      </c>
      <c r="EG120" s="103" t="s">
        <v>164</v>
      </c>
      <c r="EH120" s="104" t="b">
        <f>IF(AND(EE120=$C120,EG120=$E120),1)</f>
        <v>0</v>
      </c>
      <c r="EI120" s="102" t="str">
        <f>IF(EE120&gt;EG120,"1",IF(EE120&lt;EG120,"2",IF(EE120=EG120,"0")))</f>
        <v>0</v>
      </c>
      <c r="EJ120" s="105" t="str">
        <f>IF(EE120="x","0",IF(EH120=1,"3",IF(EI120=$F120,"1","0")))</f>
        <v>0</v>
      </c>
      <c r="EK120" s="69"/>
      <c r="EL120" s="101" t="s">
        <v>164</v>
      </c>
      <c r="EM120" s="102" t="s">
        <v>0</v>
      </c>
      <c r="EN120" s="103" t="s">
        <v>164</v>
      </c>
      <c r="EO120" s="120" t="b">
        <f>IF(AND(EL120=$C120,EN120=$E120),1)</f>
        <v>0</v>
      </c>
      <c r="EP120" s="120" t="str">
        <f>IF(EL120&gt;EN120,"1",IF(EL120&lt;EN120,"2",IF(EL120=EN120,"0")))</f>
        <v>0</v>
      </c>
      <c r="EQ120" s="122" t="str">
        <f>IF(EL120="x","0",IF(EO120=1,"3",IF(EP120=$F120,"1","0")))</f>
        <v>0</v>
      </c>
      <c r="ER120" s="69"/>
      <c r="ES120" s="101" t="s">
        <v>164</v>
      </c>
      <c r="ET120" s="102" t="s">
        <v>0</v>
      </c>
      <c r="EU120" s="103" t="s">
        <v>164</v>
      </c>
      <c r="EV120" s="104" t="b">
        <f>IF(AND(ES120=$C120,EU120=$E120),1)</f>
        <v>0</v>
      </c>
      <c r="EW120" s="102" t="str">
        <f>IF(ES120&gt;EU120,"1",IF(ES120&lt;EU120,"2",IF(ES120=EU120,"0")))</f>
        <v>0</v>
      </c>
      <c r="EX120" s="105" t="str">
        <f>IF(ES120="x","0",IF(EV120=1,"3",IF(EW120=$F120,"1","0")))</f>
        <v>0</v>
      </c>
      <c r="EY120" s="69"/>
      <c r="EZ120" s="101" t="s">
        <v>164</v>
      </c>
      <c r="FA120" s="102" t="s">
        <v>0</v>
      </c>
      <c r="FB120" s="103" t="s">
        <v>164</v>
      </c>
      <c r="FC120" s="120" t="b">
        <f>IF(AND(EZ120=$C120,FB120=$E120),1)</f>
        <v>0</v>
      </c>
      <c r="FD120" s="120" t="str">
        <f>IF(EZ120&gt;FB120,"1",IF(EZ120&lt;FB120,"2",IF(EZ120=FB120,"0")))</f>
        <v>0</v>
      </c>
      <c r="FE120" s="122" t="str">
        <f>IF(EZ120="x","0",IF(FC120=1,"3",IF(FD120=$F120,"1","0")))</f>
        <v>0</v>
      </c>
      <c r="FF120" s="69"/>
      <c r="FG120" s="101" t="s">
        <v>164</v>
      </c>
      <c r="FH120" s="102" t="s">
        <v>0</v>
      </c>
      <c r="FI120" s="103" t="s">
        <v>164</v>
      </c>
      <c r="FJ120" s="104" t="b">
        <f>IF(AND(FG120=$C120,FI120=$E120),1)</f>
        <v>0</v>
      </c>
      <c r="FK120" s="102" t="str">
        <f>IF(FG120&gt;FI120,"1",IF(FG120&lt;FI120,"2",IF(FG120=FI120,"0")))</f>
        <v>0</v>
      </c>
      <c r="FL120" s="105" t="str">
        <f>IF(FG120="x","0",IF(FJ120=1,"3",IF(FK120=$F120,"1","0")))</f>
        <v>0</v>
      </c>
      <c r="FM120" s="314"/>
      <c r="FN120" s="101" t="s">
        <v>164</v>
      </c>
      <c r="FO120" s="102" t="s">
        <v>0</v>
      </c>
      <c r="FP120" s="103" t="s">
        <v>164</v>
      </c>
      <c r="FQ120" s="120" t="b">
        <f>IF(AND(FN120=$C120,FP120=$E120),1)</f>
        <v>0</v>
      </c>
      <c r="FR120" s="120" t="str">
        <f>IF(FN120&gt;FP120,"1",IF(FN120&lt;FP120,"2",IF(FN120=FP120,"0")))</f>
        <v>0</v>
      </c>
      <c r="FS120" s="122" t="str">
        <f>IF(FN120="x","0",IF(FQ120=1,"3",IF(FR120=$F120,"1","0")))</f>
        <v>0</v>
      </c>
      <c r="FT120" s="69"/>
      <c r="FU120" s="101" t="s">
        <v>164</v>
      </c>
      <c r="FV120" s="102" t="s">
        <v>0</v>
      </c>
      <c r="FW120" s="103" t="s">
        <v>164</v>
      </c>
      <c r="FX120" s="104" t="b">
        <f>IF(AND(FU120=$C120,FW120=$E120),1)</f>
        <v>0</v>
      </c>
      <c r="FY120" s="102" t="str">
        <f>IF(FU120&gt;FW120,"1",IF(FU120&lt;FW120,"2",IF(FU120=FW120,"0")))</f>
        <v>0</v>
      </c>
      <c r="FZ120" s="105" t="str">
        <f>IF(FU120="x","0",IF(FX120=1,"3",IF(FY120=$F120,"1","0")))</f>
        <v>0</v>
      </c>
      <c r="GA120" s="69"/>
      <c r="GB120" s="101" t="s">
        <v>164</v>
      </c>
      <c r="GC120" s="102" t="s">
        <v>0</v>
      </c>
      <c r="GD120" s="103" t="s">
        <v>164</v>
      </c>
      <c r="GE120" s="120" t="b">
        <f>IF(AND(GB120=$C120,GD120=$E120),1)</f>
        <v>0</v>
      </c>
      <c r="GF120" s="120" t="str">
        <f>IF(GB120&gt;GD120,"1",IF(GB120&lt;GD120,"2",IF(GB120=GD120,"0")))</f>
        <v>0</v>
      </c>
      <c r="GG120" s="122" t="str">
        <f>IF(GB120="x","0",IF(GE120=1,"3",IF(GF120=$F120,"1","0")))</f>
        <v>0</v>
      </c>
      <c r="GH120" s="69"/>
      <c r="GI120" s="566" t="s">
        <v>45</v>
      </c>
      <c r="GJ120" s="557" t="s">
        <v>0</v>
      </c>
      <c r="GK120" s="567" t="s">
        <v>45</v>
      </c>
      <c r="GL120" s="556">
        <f>IF(AND(GI120=$C120,GK120=$E120),1)</f>
        <v>1</v>
      </c>
      <c r="GM120" s="557" t="str">
        <f>IF(GI120&gt;GK120,"1",IF(GI120&lt;GK120,"2",IF(GI120=GK120,"0")))</f>
        <v>0</v>
      </c>
      <c r="GN120" s="561" t="str">
        <f>IF(GI120="x","0",IF(GL120=1,"3",IF(GM120=$F120,"1","0")))</f>
        <v>0</v>
      </c>
      <c r="GO120" s="69"/>
      <c r="GP120" s="101" t="s">
        <v>164</v>
      </c>
      <c r="GQ120" s="102" t="s">
        <v>0</v>
      </c>
      <c r="GR120" s="103" t="s">
        <v>164</v>
      </c>
      <c r="GS120" s="120" t="b">
        <f>IF(AND(GP120=$C120,GR120=$E120),1)</f>
        <v>0</v>
      </c>
      <c r="GT120" s="120" t="str">
        <f>IF(GP120&gt;GR120,"1",IF(GP120&lt;GR120,"2",IF(GP120=GR120,"0")))</f>
        <v>0</v>
      </c>
      <c r="GU120" s="122" t="str">
        <f>IF(GP120="x","0",IF(GS120=1,"3",IF(GT120=$F120,"1","0")))</f>
        <v>0</v>
      </c>
      <c r="GV120" s="69"/>
      <c r="GW120" s="101" t="s">
        <v>164</v>
      </c>
      <c r="GX120" s="102" t="s">
        <v>0</v>
      </c>
      <c r="GY120" s="103" t="s">
        <v>164</v>
      </c>
      <c r="GZ120" s="104" t="b">
        <f>IF(AND(GW120=$C120,GY120=$E120),1)</f>
        <v>0</v>
      </c>
      <c r="HA120" s="102" t="str">
        <f>IF(GW120&gt;GY120,"1",IF(GW120&lt;GY120,"2",IF(GW120=GY120,"0")))</f>
        <v>0</v>
      </c>
      <c r="HB120" s="105" t="str">
        <f>IF(GW120="x","0",IF(GZ120=1,"3",IF(HA120=$F120,"1","0")))</f>
        <v>0</v>
      </c>
      <c r="HC120" s="69"/>
      <c r="HD120" s="661" t="s">
        <v>45</v>
      </c>
      <c r="HE120" s="662" t="s">
        <v>0</v>
      </c>
      <c r="HF120" s="663" t="s">
        <v>45</v>
      </c>
      <c r="HG120" s="557">
        <f>IF(AND(HD120=$C120,HF120=$E120),1)</f>
        <v>1</v>
      </c>
      <c r="HH120" s="557" t="str">
        <f>IF(HD120&gt;HF120,"1",IF(HD120&lt;HF120,"2",IF(HD120=HF120,"0")))</f>
        <v>0</v>
      </c>
      <c r="HI120" s="655" t="str">
        <f>IF(HD120="x","0",IF(HG120=1,"3",IF(HH120=$F120,"1","0")))</f>
        <v>0</v>
      </c>
      <c r="HJ120" s="69"/>
      <c r="HK120" s="101" t="s">
        <v>164</v>
      </c>
      <c r="HL120" s="102" t="s">
        <v>0</v>
      </c>
      <c r="HM120" s="103" t="s">
        <v>164</v>
      </c>
      <c r="HN120" s="104" t="b">
        <f>IF(AND(HK120=$C120,HM120=$E120),1)</f>
        <v>0</v>
      </c>
      <c r="HO120" s="102" t="str">
        <f>IF(HK120&gt;HM120,"1",IF(HK120&lt;HM120,"2",IF(HK120=HM120,"0")))</f>
        <v>0</v>
      </c>
      <c r="HP120" s="105" t="str">
        <f>IF(HK120="x","0",IF(HN120=1,"3",IF(HO120=$F120,"1","0")))</f>
        <v>0</v>
      </c>
      <c r="HQ120" s="69"/>
      <c r="HR120" s="101" t="s">
        <v>164</v>
      </c>
      <c r="HS120" s="102" t="s">
        <v>0</v>
      </c>
      <c r="HT120" s="103" t="s">
        <v>164</v>
      </c>
      <c r="HU120" s="120" t="b">
        <f>IF(AND(HR120=$C120,HT120=$E120),1)</f>
        <v>0</v>
      </c>
      <c r="HV120" s="120" t="str">
        <f>IF(HR120&gt;HT120,"1",IF(HR120&lt;HT120,"2",IF(HR120=HT120,"0")))</f>
        <v>0</v>
      </c>
      <c r="HW120" s="122" t="str">
        <f>IF(HR120="x","0",IF(HU120=1,"3",IF(HV120=$F120,"1","0")))</f>
        <v>0</v>
      </c>
      <c r="HX120" s="69"/>
      <c r="HY120" s="566" t="s">
        <v>45</v>
      </c>
      <c r="HZ120" s="557" t="s">
        <v>0</v>
      </c>
      <c r="IA120" s="567" t="s">
        <v>45</v>
      </c>
      <c r="IB120" s="556">
        <f>IF(AND(HY120=$C120,IA120=$E120),1)</f>
        <v>1</v>
      </c>
      <c r="IC120" s="557" t="str">
        <f>IF(HY120&gt;IA120,"1",IF(HY120&lt;IA120,"2",IF(HY120=IA120,"0")))</f>
        <v>0</v>
      </c>
      <c r="ID120" s="561" t="str">
        <f>IF(HY120="x","0",IF(IB120=1,"3",IF(IC120=$F120,"1","0")))</f>
        <v>0</v>
      </c>
      <c r="IE120" s="69"/>
      <c r="IF120" s="101" t="s">
        <v>164</v>
      </c>
      <c r="IG120" s="102" t="s">
        <v>0</v>
      </c>
      <c r="IH120" s="103" t="s">
        <v>164</v>
      </c>
      <c r="II120" s="104" t="b">
        <f>IF(AND(IF120=$C120,IH120=$E120),1)</f>
        <v>0</v>
      </c>
      <c r="IJ120" s="102" t="str">
        <f>IF(IF120&gt;IH120,"1",IF(IF120&lt;IH120,"2",IF(IF120=IH120,"0")))</f>
        <v>0</v>
      </c>
      <c r="IK120" s="122" t="str">
        <f>IF(IF120="x","0",IF(II120=1,"3",IF(IJ120=$F120,"1","0")))</f>
        <v>0</v>
      </c>
      <c r="IL120" s="69"/>
      <c r="IM120" s="311" t="s">
        <v>45</v>
      </c>
      <c r="IN120" s="312" t="s">
        <v>0</v>
      </c>
      <c r="IO120" s="313" t="s">
        <v>45</v>
      </c>
      <c r="IP120" s="104">
        <f>IF(AND(IM120=$C120,IO120=$E120),1)</f>
        <v>1</v>
      </c>
      <c r="IQ120" s="102" t="str">
        <f>IF(IM120&gt;IO120,"1",IF(IM120&lt;IO120,"2",IF(IM120=IO120,"0")))</f>
        <v>0</v>
      </c>
      <c r="IR120" s="122" t="str">
        <f>IF(IM120="x","0",IF(IP120=1,"3",IF(IQ120=$F120,"1","0")))</f>
        <v>0</v>
      </c>
      <c r="IS120" s="69"/>
      <c r="IT120" s="101" t="s">
        <v>164</v>
      </c>
      <c r="IU120" s="102" t="s">
        <v>0</v>
      </c>
      <c r="IV120" s="103" t="s">
        <v>164</v>
      </c>
      <c r="IW120" s="104" t="b">
        <f>IF(AND(IT120=$C120,IV120=$E120),1)</f>
        <v>0</v>
      </c>
      <c r="IX120" s="102" t="str">
        <f>IF(IT120&gt;IV120,"1",IF(IT120&lt;IV120,"2",IF(IT120=IV120,"0")))</f>
        <v>0</v>
      </c>
      <c r="IY120" s="122" t="str">
        <f>IF(IT120="x","0",IF(IW120=1,"3",IF(IX120=$F120,"1","0")))</f>
        <v>0</v>
      </c>
      <c r="IZ120" s="69"/>
      <c r="JA120" s="207"/>
      <c r="JB120" s="36" t="s">
        <v>24</v>
      </c>
      <c r="JC120" s="517" t="str">
        <f>IF(COUNTBLANK($I116:$I120)&gt;=1,"0",IF(COUNTIF($I116:$I120,"x")&gt;0,"0","1"))</f>
        <v>1</v>
      </c>
      <c r="JD120" s="37" t="str">
        <f>IF(COUNTBLANK($P116:$P120)&gt;=1,"0",IF(COUNTIF($P116:$P120,"x")&gt;0,"0","1"))</f>
        <v>1</v>
      </c>
      <c r="JE120" s="37" t="str">
        <f>IF(COUNTBLANK($W116:$W120)&gt;=1,"0",IF(COUNTIF($W116:$W120,"x")&gt;0,"0","1"))</f>
        <v>1</v>
      </c>
      <c r="JF120" s="37" t="str">
        <f>IF(COUNTBLANK($AD116:$AD120)&gt;=1,"0",IF(COUNTIF($AD116:$AD120,"x")&gt;0,"0","1"))</f>
        <v>1</v>
      </c>
      <c r="JG120" s="37" t="str">
        <f>IF(COUNTBLANK($AK116:$AK120)&gt;=1,"0",IF(COUNTIF($AK116:$AK120,"x")&gt;0,"0","1"))</f>
        <v>1</v>
      </c>
      <c r="JH120" s="517" t="str">
        <f>IF(COUNTBLANK($AR116:$AR120)&gt;=1,"0",IF(COUNTIF($AR116:$AR120,"x")&gt;0,"0","1"))</f>
        <v>1</v>
      </c>
      <c r="JI120" s="37" t="str">
        <f>IF(COUNTBLANK($AY116:$AY120)&gt;=1,"0",IF(COUNTIF($AY116:$AY120,"x")&gt;0,"0","1"))</f>
        <v>1</v>
      </c>
      <c r="JJ120" s="37" t="str">
        <f>IF(COUNTBLANK($BF116:$BF120)&gt;=1,"0",IF(COUNTIF($BF116:$BF120,"x")&gt;0,"0","1"))</f>
        <v>1</v>
      </c>
      <c r="JK120" s="37" t="str">
        <f>IF(COUNTBLANK($BM116:$BM120)&gt;=1,"0",IF(COUNTIF($BM116:$BM120,"x")&gt;0,"0","1"))</f>
        <v>1</v>
      </c>
      <c r="JL120" s="37" t="str">
        <f>IF(COUNTBLANK($BT116:$BT120)&gt;=1,"0",IF(COUNTIF($BT116:$BT120,"x")&gt;0,"0","1"))</f>
        <v>1</v>
      </c>
      <c r="JM120" s="37" t="str">
        <f>IF(COUNTBLANK($CA116:$CA120)&gt;=1,"0",IF(COUNTIF($CA116:$CA120,"x")&gt;0,"0","1"))</f>
        <v>1</v>
      </c>
      <c r="JN120" s="517" t="str">
        <f>IF(COUNTBLANK($CH116:$CH120)&gt;=1,"0",IF(COUNTIF($CH116:$CH120,"x")&gt;0,"0","1"))</f>
        <v>1</v>
      </c>
      <c r="JO120" s="37" t="str">
        <f>IF(COUNTBLANK($CO116:$CO120)&gt;=1,"0",IF(COUNTIF($CO116:$CO120,"x")&gt;0,"0","1"))</f>
        <v>1</v>
      </c>
      <c r="JP120" s="37" t="str">
        <f>IF(COUNTBLANK($CV116:$CV120)&gt;=1,"0",IF(COUNTIF($CV116:$CV120,"x")&gt;0,"0","1"))</f>
        <v>1</v>
      </c>
      <c r="JQ120" s="25" t="str">
        <f>IF(COUNTBLANK($DC116:$DC120)&gt;=1,"0",IF(COUNTIF($DC116:$DC120,"x")&gt;0,"0","1"))</f>
        <v>1</v>
      </c>
      <c r="JR120" s="25" t="str">
        <f>IF(COUNTBLANK($DJ116:$DJ120)&gt;=1,"0",IF(COUNTIF($DJ116:$DJ120,"x")&gt;0,"0","1"))</f>
        <v>1</v>
      </c>
      <c r="JS120" s="37" t="str">
        <f>IF(COUNTBLANK($DQ116:$DQ120)&gt;=1,"0",IF(COUNTIF($DQ116:$DQ120,"x")&gt;0,"0","1"))</f>
        <v>1</v>
      </c>
      <c r="JT120" s="37" t="str">
        <f>IF(COUNTBLANK($DX116:$DX120)&gt;=1,"0",IF(COUNTIF($DX116:$DX120,"x")&gt;0,"0","1"))</f>
        <v>1</v>
      </c>
      <c r="JU120" s="37" t="str">
        <f>IF(COUNTBLANK($EE116:$EE120)&gt;=1,"0",IF(COUNTIF($EE116:$EE120,"x")&gt;0,"0","1"))</f>
        <v>1</v>
      </c>
      <c r="JV120" s="37" t="str">
        <f>IF(COUNTBLANK($EL116:$EL120)&gt;=1,"0",IF(COUNTIF($EL116:$EL120,"x")&gt;0,"0","1"))</f>
        <v>1</v>
      </c>
      <c r="JW120" s="37" t="str">
        <f>IF(COUNTBLANK($ES116:$ES120)&gt;=1,"0",IF(COUNTIF($ES116:$ES120,"x")&gt;0,"0","1"))</f>
        <v>1</v>
      </c>
      <c r="JX120" s="25" t="str">
        <f>IF(COUNTBLANK($EZ116:$EZ120)&gt;=1,"0",IF(COUNTIF($EZ116:$EZ120,"x")&gt;0,"0","1"))</f>
        <v>1</v>
      </c>
      <c r="JY120" s="25" t="str">
        <f>IF(COUNTBLANK($FG116:$FG120)&gt;=1,"0",IF(COUNTIF($FG116:$FG120,"x")&gt;0,"0","1"))</f>
        <v>1</v>
      </c>
      <c r="JZ120" s="37" t="str">
        <f>IF(COUNTBLANK($FN116:$FN120)&gt;=1,"0",IF(COUNTIF($FN116:$FN120,"x")&gt;0,"0","1"))</f>
        <v>1</v>
      </c>
      <c r="KA120" s="37" t="str">
        <f>IF(COUNTBLANK($FU116:$FU120)&gt;=1,"0",IF(COUNTIF($FU116:$FU120,"x")&gt;0,"0","1"))</f>
        <v>1</v>
      </c>
      <c r="KB120" s="37" t="str">
        <f>IF(COUNTBLANK($GB116:$GB120)&gt;=1,"0",IF(COUNTIF($GB116:$GB120,"x")&gt;0,"0","1"))</f>
        <v>1</v>
      </c>
      <c r="KC120" s="37" t="str">
        <f>IF(COUNTBLANK($GI116:$GI120)&gt;=1,"0",IF(COUNTIF($GI116:$GI120,"x")&gt;0,"0","1"))</f>
        <v>0</v>
      </c>
      <c r="KD120" s="517" t="str">
        <f>IF(COUNTBLANK($GP116:$GP120)&gt;=1,"0",IF(COUNTIF($GP116:$GP120,"x")&gt;0,"0","1"))</f>
        <v>1</v>
      </c>
      <c r="KE120" s="517" t="str">
        <f>IF(COUNTBLANK($GW116:$GW120)&gt;=1,"0",IF(COUNTIF($GW116:$GW120,"x")&gt;0,"0","1"))</f>
        <v>1</v>
      </c>
      <c r="KF120" s="37" t="str">
        <f>IF(COUNTBLANK($HD116:$HD120)&gt;=1,"0",IF(COUNTIF($HD116:$HD120,"x")&gt;0,"0","1"))</f>
        <v>0</v>
      </c>
      <c r="KG120" s="37" t="str">
        <f>IF(COUNTBLANK($HK116:$HK120)&gt;=1,"0",IF(COUNTIF($HK116:$HK120,"x")&gt;0,"0","1"))</f>
        <v>1</v>
      </c>
      <c r="KH120" s="37" t="str">
        <f>IF(COUNTBLANK($HR116:$HR120)&gt;=1,"0",IF(COUNTIF($HR116:$HR120,"x")&gt;0,"0","1"))</f>
        <v>1</v>
      </c>
      <c r="KI120" s="37" t="str">
        <f>IF(COUNTBLANK($HY116:$HY120)&gt;=1,"0",IF(COUNTIF($HY116:$HY120,"x")&gt;0,"0","1"))</f>
        <v>0</v>
      </c>
      <c r="KJ120" s="37" t="str">
        <f>IF(COUNTBLANK($IF116:$IF120)&gt;=1,"0",IF(COUNTIF($IF116:$IF120,"x")&gt;0,"0","1"))</f>
        <v>1</v>
      </c>
      <c r="KK120" s="37" t="str">
        <f>IF(COUNTBLANK($IM116:$IM120)&gt;=1,"0",IF(COUNTIF($IM116:$IM120,"x")&gt;0,"0","1"))</f>
        <v>0</v>
      </c>
      <c r="KL120" s="37" t="str">
        <f>IF(COUNTBLANK($IT116:$IT120)&gt;=1,"0",IF(COUNTIF($IT116:$IT120,"x")&gt;0,"0","1"))</f>
        <v>1</v>
      </c>
    </row>
    <row r="121" spans="1:16382" ht="16" outlineLevel="1" thickBot="1">
      <c r="A121" s="61"/>
      <c r="B121" s="62"/>
      <c r="C121" s="63"/>
      <c r="D121" s="63"/>
      <c r="E121" s="63"/>
      <c r="F121" s="64"/>
      <c r="G121" s="65"/>
      <c r="H121" s="7" t="str">
        <f>IF(C116="x","0","1")</f>
        <v>1</v>
      </c>
      <c r="I121" s="174"/>
      <c r="J121" s="91"/>
      <c r="K121" s="176"/>
      <c r="L121" s="10"/>
      <c r="M121" s="2"/>
      <c r="N121" s="439">
        <f>N116+N117+N118+N119+N120</f>
        <v>4</v>
      </c>
      <c r="O121" s="8"/>
      <c r="P121" s="123"/>
      <c r="Q121" s="112"/>
      <c r="R121" s="124"/>
      <c r="S121" s="125"/>
      <c r="T121" s="125"/>
      <c r="U121" s="503">
        <f>U116+U117+U118+U119+U120</f>
        <v>5.5</v>
      </c>
      <c r="V121" s="8"/>
      <c r="W121" s="174"/>
      <c r="X121" s="91"/>
      <c r="Y121" s="176"/>
      <c r="Z121" s="10"/>
      <c r="AA121" s="2"/>
      <c r="AB121" s="439">
        <f>AB116+AB117+AB118+AB119+AB120</f>
        <v>0</v>
      </c>
      <c r="AC121" s="8"/>
      <c r="AD121" s="123"/>
      <c r="AE121" s="112"/>
      <c r="AF121" s="124"/>
      <c r="AG121" s="125"/>
      <c r="AH121" s="125"/>
      <c r="AI121" s="419">
        <f>AI116+AI117+AI118+AI119+AI120</f>
        <v>4</v>
      </c>
      <c r="AJ121" s="8"/>
      <c r="AK121" s="174"/>
      <c r="AL121" s="91"/>
      <c r="AM121" s="176"/>
      <c r="AN121" s="10"/>
      <c r="AO121" s="2"/>
      <c r="AP121" s="439">
        <f>AP116+AP117+AP118+AP119+AP120</f>
        <v>0</v>
      </c>
      <c r="AQ121" s="8"/>
      <c r="AR121" s="123"/>
      <c r="AS121" s="112"/>
      <c r="AT121" s="124"/>
      <c r="AU121" s="125"/>
      <c r="AV121" s="125"/>
      <c r="AW121" s="419">
        <f>AW116+AW117+AW118+AW119+AW120</f>
        <v>0</v>
      </c>
      <c r="AX121" s="8"/>
      <c r="AY121" s="174"/>
      <c r="AZ121" s="91"/>
      <c r="BA121" s="176"/>
      <c r="BB121" s="10"/>
      <c r="BC121" s="2"/>
      <c r="BD121" s="439">
        <f>BD116+BD117+BD118+BD119+BD120</f>
        <v>0</v>
      </c>
      <c r="BE121" s="8"/>
      <c r="BF121" s="123"/>
      <c r="BG121" s="112"/>
      <c r="BH121" s="124"/>
      <c r="BI121" s="125"/>
      <c r="BJ121" s="125"/>
      <c r="BK121" s="419">
        <f>BK116+BK117+BK118+BK119+BK120</f>
        <v>4</v>
      </c>
      <c r="BL121" s="8"/>
      <c r="BM121" s="174"/>
      <c r="BN121" s="91"/>
      <c r="BO121" s="176"/>
      <c r="BP121" s="10"/>
      <c r="BQ121" s="2"/>
      <c r="BR121" s="439">
        <f>BR116+BR117+BR118+BR119+BR120</f>
        <v>0</v>
      </c>
      <c r="BS121" s="8"/>
      <c r="BT121" s="123"/>
      <c r="BU121" s="112"/>
      <c r="BV121" s="124"/>
      <c r="BW121" s="125"/>
      <c r="BX121" s="125"/>
      <c r="BY121" s="419">
        <f>BY116+BY117+BY118+BY119+BY120</f>
        <v>0</v>
      </c>
      <c r="BZ121" s="8"/>
      <c r="CA121" s="174"/>
      <c r="CB121" s="91"/>
      <c r="CC121" s="176"/>
      <c r="CD121" s="10"/>
      <c r="CE121" s="2"/>
      <c r="CF121" s="439">
        <f>CF116+CF117+CF118+CF119+CF120</f>
        <v>1</v>
      </c>
      <c r="CG121" s="8"/>
      <c r="CH121" s="123"/>
      <c r="CI121" s="112"/>
      <c r="CJ121" s="124"/>
      <c r="CK121" s="125"/>
      <c r="CL121" s="125"/>
      <c r="CM121" s="419">
        <f>CM116+CM117+CM118+CM119+CM120</f>
        <v>0</v>
      </c>
      <c r="CN121" s="8"/>
      <c r="CO121" s="174"/>
      <c r="CP121" s="91"/>
      <c r="CQ121" s="176"/>
      <c r="CR121" s="10"/>
      <c r="CS121" s="2"/>
      <c r="CT121" s="439">
        <f>CT116+CT117+CT118+CT119+CT120</f>
        <v>2.5</v>
      </c>
      <c r="CU121" s="8"/>
      <c r="CV121" s="123"/>
      <c r="CW121" s="112"/>
      <c r="CX121" s="124"/>
      <c r="CY121" s="125"/>
      <c r="CZ121" s="125"/>
      <c r="DA121" s="419">
        <f>DA116+DA117+DA118+DA119+DA120</f>
        <v>0</v>
      </c>
      <c r="DB121" s="8"/>
      <c r="DC121" s="174"/>
      <c r="DD121" s="91"/>
      <c r="DE121" s="176"/>
      <c r="DF121" s="10"/>
      <c r="DG121" s="2"/>
      <c r="DH121" s="439">
        <f>DH116+DH117+DH118+DH119+DH120</f>
        <v>1</v>
      </c>
      <c r="DI121" s="8"/>
      <c r="DJ121" s="123"/>
      <c r="DK121" s="112"/>
      <c r="DL121" s="124"/>
      <c r="DM121" s="125"/>
      <c r="DN121" s="125"/>
      <c r="DO121" s="419">
        <f>DO116+DO117+DO118+DO119+DO120</f>
        <v>3</v>
      </c>
      <c r="DP121" s="8"/>
      <c r="DQ121" s="174"/>
      <c r="DR121" s="91"/>
      <c r="DS121" s="176"/>
      <c r="DT121" s="189"/>
      <c r="DU121" s="16"/>
      <c r="DV121" s="441">
        <f>DV116+DV117+DV118+DV119+DV120</f>
        <v>0</v>
      </c>
      <c r="DW121" s="8"/>
      <c r="DX121" s="123"/>
      <c r="DY121" s="112"/>
      <c r="DZ121" s="124"/>
      <c r="EA121" s="125"/>
      <c r="EB121" s="125"/>
      <c r="EC121" s="503">
        <f>EC116+EC117+EC118+EC119+EC120</f>
        <v>0</v>
      </c>
      <c r="ED121" s="8"/>
      <c r="EE121" s="174"/>
      <c r="EF121" s="91"/>
      <c r="EG121" s="176"/>
      <c r="EH121" s="10"/>
      <c r="EI121" s="2"/>
      <c r="EJ121" s="441">
        <f>EJ116+EJ117+EJ118+EJ119+EJ120</f>
        <v>3</v>
      </c>
      <c r="EK121" s="8"/>
      <c r="EL121" s="123"/>
      <c r="EM121" s="112"/>
      <c r="EN121" s="124"/>
      <c r="EO121" s="125"/>
      <c r="EP121" s="125"/>
      <c r="EQ121" s="503">
        <f>EQ116+EQ117+EQ118+EQ119+EQ120</f>
        <v>1</v>
      </c>
      <c r="ER121" s="8"/>
      <c r="ES121" s="174"/>
      <c r="ET121" s="91"/>
      <c r="EU121" s="176"/>
      <c r="EV121" s="10"/>
      <c r="EW121" s="2"/>
      <c r="EX121" s="441">
        <f>EX116+EX117+EX118+EX119+EX120</f>
        <v>0</v>
      </c>
      <c r="EY121" s="8"/>
      <c r="EZ121" s="123"/>
      <c r="FA121" s="112"/>
      <c r="FB121" s="124"/>
      <c r="FC121" s="125"/>
      <c r="FD121" s="125"/>
      <c r="FE121" s="503">
        <f>FE116+FE117+FE118+FE119+FE120</f>
        <v>0</v>
      </c>
      <c r="FF121" s="8"/>
      <c r="FG121" s="174"/>
      <c r="FH121" s="91"/>
      <c r="FI121" s="176"/>
      <c r="FJ121" s="10"/>
      <c r="FK121" s="2"/>
      <c r="FL121" s="441">
        <f>FL116+FL117+FL118+FL119+FL120</f>
        <v>0</v>
      </c>
      <c r="FM121" s="8"/>
      <c r="FN121" s="123"/>
      <c r="FO121" s="112"/>
      <c r="FP121" s="124"/>
      <c r="FQ121" s="125"/>
      <c r="FR121" s="125"/>
      <c r="FS121" s="503">
        <f>FS116+FS117+FS118+FS119+FS120</f>
        <v>1</v>
      </c>
      <c r="FT121" s="8"/>
      <c r="FU121" s="174"/>
      <c r="FV121" s="91"/>
      <c r="FW121" s="176"/>
      <c r="FX121" s="10"/>
      <c r="FY121" s="2"/>
      <c r="FZ121" s="441">
        <f>FZ116+FZ117+FZ118+FZ119+FZ120</f>
        <v>0</v>
      </c>
      <c r="GA121" s="8"/>
      <c r="GB121" s="123"/>
      <c r="GC121" s="112"/>
      <c r="GD121" s="124"/>
      <c r="GE121" s="125"/>
      <c r="GF121" s="125"/>
      <c r="GG121" s="503">
        <f>GG116+GG117+GG118+GG119+GG120</f>
        <v>0</v>
      </c>
      <c r="GH121" s="8"/>
      <c r="GI121" s="544"/>
      <c r="GJ121" s="545"/>
      <c r="GK121" s="546"/>
      <c r="GL121" s="547"/>
      <c r="GM121" s="548"/>
      <c r="GN121" s="549">
        <f>GN116+GN117+GN118+GN119+GN120</f>
        <v>0</v>
      </c>
      <c r="GO121" s="8"/>
      <c r="GP121" s="123"/>
      <c r="GQ121" s="112"/>
      <c r="GR121" s="124"/>
      <c r="GS121" s="125"/>
      <c r="GT121" s="125"/>
      <c r="GU121" s="503">
        <f>GU116+GU117+GU118+GU119+GU120</f>
        <v>0</v>
      </c>
      <c r="GV121" s="8"/>
      <c r="GW121" s="174"/>
      <c r="GX121" s="91"/>
      <c r="GY121" s="176"/>
      <c r="GZ121" s="10"/>
      <c r="HA121" s="2"/>
      <c r="HB121" s="441">
        <f>HB116+HB117+HB118+HB119+HB120</f>
        <v>0</v>
      </c>
      <c r="HC121" s="8"/>
      <c r="HD121" s="656"/>
      <c r="HE121" s="657"/>
      <c r="HF121" s="658"/>
      <c r="HG121" s="548"/>
      <c r="HH121" s="548"/>
      <c r="HI121" s="659">
        <f>HI116+HI117+HI118+HI119+HI120</f>
        <v>0</v>
      </c>
      <c r="HJ121" s="8"/>
      <c r="HK121" s="174"/>
      <c r="HL121" s="91"/>
      <c r="HM121" s="176"/>
      <c r="HN121" s="10"/>
      <c r="HO121" s="2"/>
      <c r="HP121" s="441">
        <f>HP116+HP117+HP118+HP119+HP120</f>
        <v>1</v>
      </c>
      <c r="HQ121" s="8"/>
      <c r="HR121" s="123"/>
      <c r="HS121" s="112"/>
      <c r="HT121" s="124"/>
      <c r="HU121" s="125"/>
      <c r="HV121" s="125"/>
      <c r="HW121" s="503">
        <f>HW116+HW117+HW118+HW119+HW120</f>
        <v>1</v>
      </c>
      <c r="HX121" s="8"/>
      <c r="HY121" s="544"/>
      <c r="HZ121" s="545"/>
      <c r="IA121" s="546"/>
      <c r="IB121" s="547"/>
      <c r="IC121" s="548"/>
      <c r="ID121" s="549">
        <f>ID116+ID117+ID118+ID119+ID120</f>
        <v>0</v>
      </c>
      <c r="IE121" s="8"/>
      <c r="IF121" s="300"/>
      <c r="IG121" s="301"/>
      <c r="IH121" s="302"/>
      <c r="II121" s="10"/>
      <c r="IJ121" s="2"/>
      <c r="IK121" s="419">
        <f>IK116+IK117+IK118+IK119+IK120</f>
        <v>1</v>
      </c>
      <c r="IL121" s="8"/>
      <c r="IM121" s="300"/>
      <c r="IN121" s="301"/>
      <c r="IO121" s="302"/>
      <c r="IP121" s="10"/>
      <c r="IQ121" s="2"/>
      <c r="IR121" s="419">
        <f>IR116+IR117+IR118+IR119+IR120</f>
        <v>0</v>
      </c>
      <c r="IS121" s="8"/>
      <c r="IT121" s="300"/>
      <c r="IU121" s="301"/>
      <c r="IV121" s="302"/>
      <c r="IW121" s="10"/>
      <c r="IX121" s="2"/>
      <c r="IY121" s="419">
        <f>IY116+IY117+IY118+IY119+IY120</f>
        <v>3</v>
      </c>
      <c r="IZ121" s="8"/>
      <c r="JA121" s="30"/>
      <c r="JB121" s="22"/>
      <c r="JC121" s="517"/>
      <c r="JD121" s="25"/>
      <c r="JE121" s="25"/>
      <c r="JF121" s="25"/>
      <c r="JG121" s="25"/>
      <c r="JH121" s="517"/>
      <c r="JI121" s="25"/>
      <c r="JJ121" s="25"/>
      <c r="JK121" s="25"/>
      <c r="JL121" s="25"/>
      <c r="JM121" s="25"/>
      <c r="JN121" s="517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517"/>
      <c r="KE121" s="517"/>
      <c r="KF121" s="25"/>
      <c r="KG121" s="25"/>
      <c r="KH121" s="25"/>
      <c r="KI121" s="25"/>
      <c r="KL121" s="17"/>
      <c r="KP121" s="77"/>
    </row>
    <row r="122" spans="1:16382" s="142" customFormat="1" ht="16" thickBot="1">
      <c r="A122" s="150" t="s">
        <v>20</v>
      </c>
      <c r="B122" s="49">
        <v>18</v>
      </c>
      <c r="C122" s="50"/>
      <c r="D122" s="50"/>
      <c r="E122" s="191"/>
      <c r="F122" s="51"/>
      <c r="G122" s="52"/>
      <c r="H122" s="164"/>
      <c r="I122" s="50"/>
      <c r="J122" s="50"/>
      <c r="K122" s="55"/>
      <c r="L122" s="53"/>
      <c r="M122" s="53"/>
      <c r="N122" s="51"/>
      <c r="O122" s="164"/>
      <c r="P122" s="50"/>
      <c r="Q122" s="50"/>
      <c r="R122" s="50"/>
      <c r="S122" s="53"/>
      <c r="T122" s="53"/>
      <c r="U122" s="51"/>
      <c r="V122" s="164"/>
      <c r="W122" s="50"/>
      <c r="X122" s="50"/>
      <c r="Y122" s="55"/>
      <c r="Z122" s="53"/>
      <c r="AA122" s="53"/>
      <c r="AB122" s="51"/>
      <c r="AC122" s="164"/>
      <c r="AD122" s="50"/>
      <c r="AE122" s="50"/>
      <c r="AF122" s="50"/>
      <c r="AG122" s="53"/>
      <c r="AH122" s="53"/>
      <c r="AI122" s="51"/>
      <c r="AJ122" s="164"/>
      <c r="AK122" s="50"/>
      <c r="AL122" s="50"/>
      <c r="AM122" s="55"/>
      <c r="AN122" s="53"/>
      <c r="AO122" s="53"/>
      <c r="AP122" s="51"/>
      <c r="AQ122" s="164"/>
      <c r="AR122" s="50"/>
      <c r="AS122" s="50"/>
      <c r="AT122" s="50"/>
      <c r="AU122" s="53"/>
      <c r="AV122" s="53"/>
      <c r="AW122" s="51"/>
      <c r="AX122" s="164"/>
      <c r="AY122" s="50"/>
      <c r="AZ122" s="50"/>
      <c r="BA122" s="55"/>
      <c r="BB122" s="53"/>
      <c r="BC122" s="53"/>
      <c r="BD122" s="51"/>
      <c r="BE122" s="164"/>
      <c r="BF122" s="50"/>
      <c r="BG122" s="50"/>
      <c r="BH122" s="50"/>
      <c r="BI122" s="53"/>
      <c r="BJ122" s="53"/>
      <c r="BK122" s="51"/>
      <c r="BL122" s="164"/>
      <c r="BM122" s="50"/>
      <c r="BN122" s="50"/>
      <c r="BO122" s="55"/>
      <c r="BP122" s="53"/>
      <c r="BQ122" s="53"/>
      <c r="BR122" s="51"/>
      <c r="BS122" s="164"/>
      <c r="BT122" s="50"/>
      <c r="BU122" s="50"/>
      <c r="BV122" s="50"/>
      <c r="BW122" s="53"/>
      <c r="BX122" s="53"/>
      <c r="BY122" s="51"/>
      <c r="BZ122" s="164"/>
      <c r="CA122" s="50"/>
      <c r="CB122" s="50"/>
      <c r="CC122" s="55"/>
      <c r="CD122" s="53"/>
      <c r="CE122" s="53"/>
      <c r="CF122" s="51"/>
      <c r="CG122" s="164"/>
      <c r="CH122" s="50"/>
      <c r="CI122" s="50"/>
      <c r="CJ122" s="50"/>
      <c r="CK122" s="53"/>
      <c r="CL122" s="53"/>
      <c r="CM122" s="51"/>
      <c r="CN122" s="164"/>
      <c r="CO122" s="50"/>
      <c r="CP122" s="50"/>
      <c r="CQ122" s="55"/>
      <c r="CR122" s="53"/>
      <c r="CS122" s="53"/>
      <c r="CT122" s="51"/>
      <c r="CU122" s="164"/>
      <c r="CV122" s="50"/>
      <c r="CW122" s="50"/>
      <c r="CX122" s="50"/>
      <c r="CY122" s="53"/>
      <c r="CZ122" s="53"/>
      <c r="DA122" s="51"/>
      <c r="DB122" s="164"/>
      <c r="DC122" s="50"/>
      <c r="DD122" s="50"/>
      <c r="DE122" s="55"/>
      <c r="DF122" s="53"/>
      <c r="DG122" s="53"/>
      <c r="DH122" s="51"/>
      <c r="DI122" s="164"/>
      <c r="DJ122" s="50"/>
      <c r="DK122" s="50"/>
      <c r="DL122" s="50"/>
      <c r="DM122" s="53"/>
      <c r="DN122" s="53"/>
      <c r="DO122" s="51"/>
      <c r="DP122" s="164"/>
      <c r="DQ122" s="50"/>
      <c r="DR122" s="50"/>
      <c r="DS122" s="55"/>
      <c r="DT122" s="50"/>
      <c r="DU122" s="50"/>
      <c r="DV122" s="51"/>
      <c r="DW122" s="164"/>
      <c r="DX122" s="50"/>
      <c r="DY122" s="50"/>
      <c r="DZ122" s="50"/>
      <c r="EA122" s="53"/>
      <c r="EB122" s="53"/>
      <c r="EC122" s="51"/>
      <c r="ED122" s="164"/>
      <c r="EE122" s="50"/>
      <c r="EF122" s="50"/>
      <c r="EG122" s="55"/>
      <c r="EH122" s="53"/>
      <c r="EI122" s="53"/>
      <c r="EJ122" s="51"/>
      <c r="EK122" s="164"/>
      <c r="EL122" s="50"/>
      <c r="EM122" s="50"/>
      <c r="EN122" s="50"/>
      <c r="EO122" s="53"/>
      <c r="EP122" s="53"/>
      <c r="EQ122" s="51"/>
      <c r="ER122" s="164">
        <v>2</v>
      </c>
      <c r="ES122" s="50"/>
      <c r="ET122" s="50"/>
      <c r="EU122" s="55"/>
      <c r="EV122" s="53"/>
      <c r="EW122" s="53"/>
      <c r="EX122" s="51"/>
      <c r="EY122" s="164"/>
      <c r="EZ122" s="50"/>
      <c r="FA122" s="50"/>
      <c r="FB122" s="50"/>
      <c r="FC122" s="53"/>
      <c r="FD122" s="53"/>
      <c r="FE122" s="51"/>
      <c r="FF122" s="164"/>
      <c r="FG122" s="50"/>
      <c r="FH122" s="50"/>
      <c r="FI122" s="55"/>
      <c r="FJ122" s="53"/>
      <c r="FK122" s="53"/>
      <c r="FL122" s="51"/>
      <c r="FM122" s="68"/>
      <c r="FN122" s="50"/>
      <c r="FO122" s="50"/>
      <c r="FP122" s="50"/>
      <c r="FQ122" s="53"/>
      <c r="FR122" s="53"/>
      <c r="FS122" s="51"/>
      <c r="FT122" s="164"/>
      <c r="FU122" s="50"/>
      <c r="FV122" s="50"/>
      <c r="FW122" s="55"/>
      <c r="FX122" s="53"/>
      <c r="FY122" s="53"/>
      <c r="FZ122" s="51"/>
      <c r="GA122" s="164"/>
      <c r="GB122" s="50"/>
      <c r="GC122" s="50"/>
      <c r="GD122" s="50"/>
      <c r="GE122" s="53"/>
      <c r="GF122" s="53"/>
      <c r="GG122" s="51"/>
      <c r="GH122" s="164"/>
      <c r="GI122" s="554"/>
      <c r="GJ122" s="554"/>
      <c r="GK122" s="562"/>
      <c r="GL122" s="555"/>
      <c r="GM122" s="555"/>
      <c r="GN122" s="563"/>
      <c r="GO122" s="164"/>
      <c r="GP122" s="303"/>
      <c r="GQ122" s="303"/>
      <c r="GR122" s="303"/>
      <c r="GS122" s="53"/>
      <c r="GT122" s="53"/>
      <c r="GU122" s="51"/>
      <c r="GV122" s="164"/>
      <c r="GW122" s="50"/>
      <c r="GX122" s="50"/>
      <c r="GY122" s="55"/>
      <c r="GZ122" s="53"/>
      <c r="HA122" s="53"/>
      <c r="HB122" s="51"/>
      <c r="HC122" s="164"/>
      <c r="HD122" s="664"/>
      <c r="HE122" s="664"/>
      <c r="HF122" s="664"/>
      <c r="HG122" s="555"/>
      <c r="HH122" s="555"/>
      <c r="HI122" s="563"/>
      <c r="HJ122" s="164"/>
      <c r="HK122" s="50"/>
      <c r="HL122" s="50"/>
      <c r="HM122" s="55"/>
      <c r="HN122" s="53"/>
      <c r="HO122" s="53"/>
      <c r="HP122" s="51"/>
      <c r="HQ122" s="164"/>
      <c r="HR122" s="303"/>
      <c r="HS122" s="303"/>
      <c r="HT122" s="303"/>
      <c r="HU122" s="53"/>
      <c r="HV122" s="53"/>
      <c r="HW122" s="51"/>
      <c r="HX122" s="169"/>
      <c r="HY122" s="554"/>
      <c r="HZ122" s="554"/>
      <c r="IA122" s="562"/>
      <c r="IB122" s="555"/>
      <c r="IC122" s="555"/>
      <c r="ID122" s="563"/>
      <c r="IE122" s="171"/>
      <c r="IF122" s="303"/>
      <c r="IG122" s="303"/>
      <c r="IH122" s="303"/>
      <c r="II122" s="53"/>
      <c r="IJ122" s="53"/>
      <c r="IK122" s="51"/>
      <c r="IL122" s="171"/>
      <c r="IM122" s="303"/>
      <c r="IN122" s="303"/>
      <c r="IO122" s="303"/>
      <c r="IP122" s="53"/>
      <c r="IQ122" s="53"/>
      <c r="IR122" s="51"/>
      <c r="IS122" s="171"/>
      <c r="IT122" s="303"/>
      <c r="IU122" s="303"/>
      <c r="IV122" s="303"/>
      <c r="IW122" s="53"/>
      <c r="IX122" s="53"/>
      <c r="IY122" s="51"/>
      <c r="IZ122" s="171"/>
      <c r="JA122" s="226"/>
      <c r="JB122" s="227"/>
      <c r="JC122" s="531"/>
      <c r="JD122" s="138"/>
      <c r="JE122" s="139"/>
      <c r="JF122" s="227"/>
      <c r="JG122" s="139"/>
      <c r="JH122" s="521"/>
      <c r="JI122" s="140"/>
      <c r="JJ122" s="139"/>
      <c r="JK122" s="139"/>
      <c r="JL122" s="138"/>
      <c r="JM122" s="227"/>
      <c r="JN122" s="528"/>
      <c r="JO122" s="227"/>
      <c r="JP122" s="139"/>
      <c r="JQ122" s="139"/>
      <c r="JR122" s="139"/>
      <c r="JS122" s="138"/>
      <c r="JT122" s="227"/>
      <c r="JU122" s="139"/>
      <c r="JV122" s="227"/>
      <c r="JW122" s="139"/>
      <c r="JX122" s="139"/>
      <c r="JY122" s="139"/>
      <c r="JZ122" s="138"/>
      <c r="KA122" s="227"/>
      <c r="KB122" s="139"/>
      <c r="KC122" s="227"/>
      <c r="KD122" s="528"/>
      <c r="KE122" s="528"/>
      <c r="KF122" s="139"/>
      <c r="KG122" s="138"/>
      <c r="KH122" s="227"/>
      <c r="KI122" s="139"/>
      <c r="KJ122" s="227"/>
      <c r="KK122" s="72"/>
      <c r="KL122" s="72"/>
      <c r="KM122" s="72"/>
      <c r="KN122" s="138"/>
      <c r="KO122" s="71"/>
      <c r="KP122" s="72"/>
      <c r="KQ122"/>
      <c r="KR122" s="72"/>
      <c r="KS122" s="138"/>
      <c r="KT122" s="71"/>
      <c r="KU122" s="72"/>
      <c r="KV122" s="71"/>
      <c r="KW122" s="72"/>
      <c r="KX122" s="72"/>
      <c r="KY122" s="72"/>
      <c r="KZ122" s="138"/>
      <c r="LA122" s="71"/>
      <c r="LB122" s="72"/>
      <c r="LC122" s="71"/>
      <c r="LD122" s="72"/>
      <c r="LE122" s="72"/>
      <c r="LF122" s="72"/>
      <c r="LG122" s="138"/>
      <c r="LH122" s="71"/>
      <c r="LI122" s="72"/>
      <c r="LJ122" s="71"/>
      <c r="LK122" s="72"/>
      <c r="LL122" s="72"/>
      <c r="LM122" s="72"/>
      <c r="LN122" s="138"/>
      <c r="LO122" s="71"/>
      <c r="LP122" s="72"/>
      <c r="LQ122" s="71"/>
      <c r="LR122" s="72"/>
      <c r="LS122" s="72"/>
      <c r="LT122" s="72"/>
      <c r="LU122" s="138"/>
      <c r="LV122" s="71"/>
      <c r="LW122" s="72"/>
      <c r="LX122" s="71"/>
      <c r="LY122" s="72"/>
      <c r="LZ122" s="72"/>
      <c r="MA122" s="72"/>
      <c r="MB122" s="138"/>
      <c r="MC122" s="71"/>
      <c r="MD122" s="72"/>
      <c r="ME122" s="71"/>
      <c r="MF122" s="72"/>
      <c r="MG122" s="72"/>
      <c r="MH122" s="72"/>
      <c r="MI122" s="138"/>
      <c r="MJ122" s="71"/>
      <c r="MK122" s="72"/>
      <c r="ML122" s="71"/>
      <c r="MM122" s="72"/>
      <c r="MN122" s="72"/>
      <c r="MO122" s="72"/>
      <c r="MP122" s="138"/>
      <c r="MQ122" s="71"/>
      <c r="MR122" s="72"/>
      <c r="MS122" s="71"/>
      <c r="MT122" s="72"/>
      <c r="MU122" s="72"/>
      <c r="MV122" s="72"/>
      <c r="MW122" s="138"/>
      <c r="MX122" s="71"/>
      <c r="MY122" s="72"/>
      <c r="MZ122" s="71"/>
      <c r="NA122" s="72"/>
      <c r="NB122" s="72"/>
      <c r="NC122" s="72"/>
      <c r="ND122" s="138"/>
      <c r="NE122" s="71"/>
      <c r="NF122" s="72"/>
      <c r="NG122" s="71"/>
      <c r="NH122" s="72"/>
      <c r="NI122" s="72"/>
      <c r="NJ122" s="72"/>
      <c r="NK122" s="138"/>
      <c r="NL122" s="71"/>
      <c r="NM122" s="72"/>
      <c r="NN122" s="71"/>
      <c r="NO122" s="72"/>
      <c r="NP122" s="72"/>
      <c r="NQ122" s="72"/>
      <c r="NR122" s="138"/>
      <c r="NS122" s="71"/>
      <c r="NT122" s="72"/>
      <c r="NU122" s="71"/>
      <c r="NV122" s="72"/>
      <c r="NW122" s="72"/>
      <c r="NX122" s="72"/>
      <c r="NY122" s="138"/>
      <c r="NZ122" s="71"/>
      <c r="OA122" s="72"/>
      <c r="OB122" s="71"/>
      <c r="OC122" s="72"/>
      <c r="OD122" s="72"/>
      <c r="OE122" s="72"/>
      <c r="OF122" s="138"/>
      <c r="OG122" s="71"/>
      <c r="OH122" s="72"/>
      <c r="OI122" s="71"/>
      <c r="OJ122" s="72"/>
      <c r="OK122" s="72"/>
      <c r="OL122" s="72"/>
      <c r="OM122" s="138"/>
      <c r="ON122" s="71"/>
      <c r="OO122" s="72"/>
      <c r="OP122" s="71"/>
      <c r="OQ122" s="72"/>
      <c r="OR122" s="72"/>
      <c r="OS122" s="72"/>
      <c r="OT122" s="138"/>
      <c r="OU122" s="71"/>
      <c r="OV122" s="72"/>
      <c r="OW122" s="71"/>
      <c r="OX122" s="72"/>
      <c r="OY122" s="72"/>
      <c r="OZ122" s="72"/>
      <c r="PA122" s="138"/>
      <c r="PB122" s="71"/>
      <c r="PC122" s="72"/>
      <c r="PD122" s="71"/>
      <c r="PE122" s="72"/>
      <c r="PF122" s="72"/>
      <c r="PG122" s="72"/>
      <c r="PH122" s="138"/>
      <c r="PI122" s="71"/>
      <c r="PJ122" s="72"/>
      <c r="PK122" s="71"/>
      <c r="PL122" s="72"/>
      <c r="PM122" s="72"/>
      <c r="PN122" s="72"/>
      <c r="PO122" s="138"/>
      <c r="PP122" s="71"/>
      <c r="PQ122" s="72"/>
      <c r="PR122" s="71"/>
      <c r="PS122" s="72"/>
      <c r="PT122" s="72"/>
      <c r="PU122" s="72"/>
      <c r="PV122" s="138"/>
      <c r="PW122" s="71"/>
      <c r="PX122" s="72"/>
      <c r="PY122" s="71"/>
      <c r="PZ122" s="72"/>
      <c r="QA122" s="72"/>
      <c r="QB122" s="72"/>
      <c r="QC122" s="138"/>
      <c r="QD122" s="71"/>
      <c r="QE122" s="72"/>
      <c r="QF122" s="71"/>
      <c r="QG122" s="72"/>
      <c r="QH122" s="72"/>
      <c r="QI122" s="72"/>
      <c r="QJ122" s="138"/>
      <c r="QK122" s="71"/>
      <c r="QL122" s="72"/>
      <c r="QM122" s="71"/>
      <c r="QN122" s="72"/>
      <c r="QO122" s="72"/>
      <c r="QP122" s="72"/>
      <c r="QQ122" s="138"/>
      <c r="QR122" s="71"/>
      <c r="QS122" s="72"/>
      <c r="QT122" s="71"/>
      <c r="QU122" s="72"/>
      <c r="QV122" s="72"/>
      <c r="QW122" s="72"/>
      <c r="QX122" s="138"/>
      <c r="QY122" s="71"/>
      <c r="QZ122" s="72"/>
      <c r="RA122" s="71"/>
      <c r="RB122" s="72"/>
      <c r="RC122" s="72"/>
      <c r="RD122" s="72"/>
      <c r="RE122" s="138"/>
      <c r="RF122" s="71"/>
      <c r="RG122" s="72"/>
      <c r="RH122" s="71"/>
      <c r="RI122" s="72"/>
      <c r="RJ122" s="72"/>
      <c r="RK122" s="72"/>
      <c r="RL122" s="138"/>
      <c r="RM122" s="141"/>
      <c r="RN122" s="72"/>
      <c r="RO122" s="71"/>
      <c r="RP122" s="72"/>
      <c r="RQ122" s="72"/>
      <c r="RR122" s="72"/>
      <c r="RS122" s="138"/>
      <c r="RT122" s="141"/>
      <c r="RU122" s="72"/>
      <c r="RV122" s="71"/>
      <c r="RW122" s="72"/>
      <c r="RX122" s="72"/>
      <c r="RY122" s="72"/>
      <c r="RZ122" s="136"/>
      <c r="SA122" s="137"/>
      <c r="SB122" s="71"/>
      <c r="SC122" s="71"/>
      <c r="SD122" s="138"/>
      <c r="SE122" s="138"/>
      <c r="SF122" s="139"/>
      <c r="SG122" s="71"/>
      <c r="SH122" s="72"/>
      <c r="SI122" s="71"/>
      <c r="SJ122" s="140"/>
      <c r="SK122" s="72"/>
      <c r="SL122" s="72"/>
      <c r="SM122" s="138"/>
      <c r="SN122" s="71"/>
      <c r="SO122" s="72"/>
      <c r="SP122" s="71"/>
      <c r="SQ122" s="72"/>
      <c r="SR122" s="72"/>
      <c r="SS122" s="72"/>
      <c r="ST122" s="138"/>
      <c r="SU122" s="71"/>
      <c r="SV122" s="72"/>
      <c r="SW122" s="71"/>
      <c r="SX122" s="72"/>
      <c r="SY122" s="72"/>
      <c r="SZ122" s="72"/>
      <c r="TA122" s="138"/>
      <c r="TB122" s="71"/>
      <c r="TC122" s="72"/>
      <c r="TD122" s="71"/>
      <c r="TE122" s="72"/>
      <c r="TF122" s="72"/>
      <c r="TG122" s="72"/>
      <c r="TH122" s="138"/>
      <c r="TI122" s="71"/>
      <c r="TJ122" s="72"/>
      <c r="TK122" s="71"/>
      <c r="TL122" s="72"/>
      <c r="TM122" s="72"/>
      <c r="TN122" s="72"/>
      <c r="TO122" s="138"/>
      <c r="TP122" s="71"/>
      <c r="TQ122" s="72"/>
      <c r="TR122" s="71"/>
      <c r="TS122" s="72"/>
      <c r="TT122" s="72"/>
      <c r="TU122" s="72"/>
      <c r="TV122" s="138"/>
      <c r="TW122" s="71"/>
      <c r="TX122" s="72"/>
      <c r="TY122" s="71"/>
      <c r="TZ122" s="72"/>
      <c r="UA122" s="72"/>
      <c r="UB122" s="72"/>
      <c r="UC122" s="138"/>
      <c r="UD122" s="71"/>
      <c r="UE122" s="72"/>
      <c r="UF122" s="71"/>
      <c r="UG122" s="72"/>
      <c r="UH122" s="72"/>
      <c r="UI122" s="72"/>
      <c r="UJ122" s="138"/>
      <c r="UK122" s="71"/>
      <c r="UL122" s="72"/>
      <c r="UM122" s="71"/>
      <c r="UN122" s="72"/>
      <c r="UO122" s="72"/>
      <c r="UP122" s="72"/>
      <c r="UQ122" s="138"/>
      <c r="UR122" s="71"/>
      <c r="US122" s="72"/>
      <c r="UT122" s="71"/>
      <c r="UU122" s="72"/>
      <c r="UV122" s="72"/>
      <c r="UW122" s="72"/>
      <c r="UX122" s="138"/>
      <c r="UY122" s="71"/>
      <c r="UZ122" s="72"/>
      <c r="VA122" s="71"/>
      <c r="VB122" s="72"/>
      <c r="VC122" s="72"/>
      <c r="VD122" s="72"/>
      <c r="VE122" s="138"/>
      <c r="VF122" s="71"/>
      <c r="VG122" s="72"/>
      <c r="VH122" s="71"/>
      <c r="VI122" s="72"/>
      <c r="VJ122" s="72"/>
      <c r="VK122" s="72"/>
      <c r="VL122" s="138"/>
      <c r="VM122" s="71"/>
      <c r="VN122" s="72"/>
      <c r="VO122" s="71"/>
      <c r="VP122" s="72"/>
      <c r="VQ122" s="72"/>
      <c r="VR122" s="72"/>
      <c r="VS122" s="138"/>
      <c r="VT122" s="71"/>
      <c r="VU122" s="72"/>
      <c r="VV122" s="71"/>
      <c r="VW122" s="72"/>
      <c r="VX122" s="72"/>
      <c r="VY122" s="72"/>
      <c r="VZ122" s="138"/>
      <c r="WA122" s="71"/>
      <c r="WB122" s="72"/>
      <c r="WC122" s="71"/>
      <c r="WD122" s="72"/>
      <c r="WE122" s="72"/>
      <c r="WF122" s="72"/>
      <c r="WG122" s="138"/>
      <c r="WH122" s="71"/>
      <c r="WI122" s="72"/>
      <c r="WJ122" s="71"/>
      <c r="WK122" s="72"/>
      <c r="WL122" s="72"/>
      <c r="WM122" s="72"/>
      <c r="WN122" s="138"/>
      <c r="WO122" s="71"/>
      <c r="WP122" s="72"/>
      <c r="WQ122" s="71"/>
      <c r="WR122" s="72"/>
      <c r="WS122" s="72"/>
      <c r="WT122" s="72"/>
      <c r="WU122" s="138"/>
      <c r="WV122" s="71"/>
      <c r="WW122" s="72"/>
      <c r="WX122" s="71"/>
      <c r="WY122" s="72"/>
      <c r="WZ122" s="72"/>
      <c r="XA122" s="72"/>
      <c r="XB122" s="138"/>
      <c r="XC122" s="71"/>
      <c r="XD122" s="72"/>
      <c r="XE122" s="71"/>
      <c r="XF122" s="72"/>
      <c r="XG122" s="72"/>
      <c r="XH122" s="72"/>
      <c r="XI122" s="138"/>
      <c r="XJ122" s="71"/>
      <c r="XK122" s="72"/>
      <c r="XL122" s="71"/>
      <c r="XM122" s="72"/>
      <c r="XN122" s="72"/>
      <c r="XO122" s="72"/>
      <c r="XP122" s="138"/>
      <c r="XQ122" s="71"/>
      <c r="XR122" s="72"/>
      <c r="XS122" s="71"/>
      <c r="XT122" s="72"/>
      <c r="XU122" s="72"/>
      <c r="XV122" s="72"/>
      <c r="XW122" s="138"/>
      <c r="XX122" s="71"/>
      <c r="XY122" s="72"/>
      <c r="XZ122" s="71"/>
      <c r="YA122" s="72"/>
      <c r="YB122" s="72"/>
      <c r="YC122" s="72"/>
      <c r="YD122" s="138"/>
      <c r="YE122" s="71"/>
      <c r="YF122" s="72"/>
      <c r="YG122" s="71"/>
      <c r="YH122" s="72"/>
      <c r="YI122" s="72"/>
      <c r="YJ122" s="72"/>
      <c r="YK122" s="138"/>
      <c r="YL122" s="71"/>
      <c r="YM122" s="72"/>
      <c r="YN122" s="71"/>
      <c r="YO122" s="72"/>
      <c r="YP122" s="72"/>
      <c r="YQ122" s="72"/>
      <c r="YR122" s="138"/>
      <c r="YS122" s="71"/>
      <c r="YT122" s="72"/>
      <c r="YU122" s="71"/>
      <c r="YV122" s="72"/>
      <c r="YW122" s="72"/>
      <c r="YX122" s="72"/>
      <c r="YY122" s="138"/>
      <c r="YZ122" s="71"/>
      <c r="ZA122" s="72"/>
      <c r="ZB122" s="71"/>
      <c r="ZC122" s="72"/>
      <c r="ZD122" s="72"/>
      <c r="ZE122" s="72"/>
      <c r="ZF122" s="138"/>
      <c r="ZG122" s="71"/>
      <c r="ZH122" s="72"/>
      <c r="ZI122" s="71"/>
      <c r="ZJ122" s="72"/>
      <c r="ZK122" s="72"/>
      <c r="ZL122" s="72"/>
      <c r="ZM122" s="138"/>
      <c r="ZN122" s="71"/>
      <c r="ZO122" s="72"/>
      <c r="ZP122" s="71"/>
      <c r="ZQ122" s="72"/>
      <c r="ZR122" s="72"/>
      <c r="ZS122" s="72"/>
      <c r="ZT122" s="138"/>
      <c r="ZU122" s="71"/>
      <c r="ZV122" s="72"/>
      <c r="ZW122" s="71"/>
      <c r="ZX122" s="72"/>
      <c r="ZY122" s="72"/>
      <c r="ZZ122" s="72"/>
      <c r="AAA122" s="138"/>
      <c r="AAB122" s="71"/>
      <c r="AAC122" s="72"/>
      <c r="AAD122" s="71"/>
      <c r="AAE122" s="72"/>
      <c r="AAF122" s="72"/>
      <c r="AAG122" s="72"/>
      <c r="AAH122" s="138"/>
      <c r="AAI122" s="71"/>
      <c r="AAJ122" s="72"/>
      <c r="AAK122" s="71"/>
      <c r="AAL122" s="72"/>
      <c r="AAM122" s="72"/>
      <c r="AAN122" s="72"/>
      <c r="AAO122" s="138"/>
      <c r="AAP122" s="141"/>
      <c r="AAQ122" s="72"/>
      <c r="AAR122" s="71"/>
      <c r="AAS122" s="72"/>
      <c r="AAT122" s="72"/>
      <c r="AAU122" s="72"/>
      <c r="AAV122" s="138"/>
      <c r="AAW122" s="141"/>
      <c r="AAX122" s="72"/>
      <c r="AAY122" s="71"/>
      <c r="AAZ122" s="72"/>
      <c r="ABA122" s="72"/>
      <c r="ABB122" s="72"/>
      <c r="ABC122" s="136"/>
      <c r="ABD122" s="137"/>
      <c r="ABE122" s="71"/>
      <c r="ABF122" s="71"/>
      <c r="ABG122" s="138"/>
      <c r="ABH122" s="138"/>
      <c r="ABI122" s="139"/>
      <c r="ABJ122" s="71"/>
      <c r="ABK122" s="72"/>
      <c r="ABL122" s="71"/>
      <c r="ABM122" s="140"/>
      <c r="ABN122" s="72"/>
      <c r="ABO122" s="72"/>
      <c r="ABP122" s="138"/>
      <c r="ABQ122" s="71"/>
      <c r="ABR122" s="72"/>
      <c r="ABS122" s="71"/>
      <c r="ABT122" s="72"/>
      <c r="ABU122" s="72"/>
      <c r="ABV122" s="72"/>
      <c r="ABW122" s="138"/>
      <c r="ABX122" s="71"/>
      <c r="ABY122" s="72"/>
      <c r="ABZ122" s="71"/>
      <c r="ACA122" s="72"/>
      <c r="ACB122" s="72"/>
      <c r="ACC122" s="72"/>
      <c r="ACD122" s="138"/>
      <c r="ACE122" s="71"/>
      <c r="ACF122" s="72"/>
      <c r="ACG122" s="71"/>
      <c r="ACH122" s="72"/>
      <c r="ACI122" s="72"/>
      <c r="ACJ122" s="72"/>
      <c r="ACK122" s="138"/>
      <c r="ACL122" s="71"/>
      <c r="ACM122" s="72"/>
      <c r="ACN122" s="71"/>
      <c r="ACO122" s="72"/>
      <c r="ACP122" s="72"/>
      <c r="ACQ122" s="72"/>
      <c r="ACR122" s="138"/>
      <c r="ACS122" s="71"/>
      <c r="ACT122" s="72"/>
      <c r="ACU122" s="71"/>
      <c r="ACV122" s="72"/>
      <c r="ACW122" s="72"/>
      <c r="ACX122" s="72"/>
      <c r="ACY122" s="138"/>
      <c r="ACZ122" s="71"/>
      <c r="ADA122" s="72"/>
      <c r="ADB122" s="71"/>
      <c r="ADC122" s="72"/>
      <c r="ADD122" s="72"/>
      <c r="ADE122" s="72"/>
      <c r="ADF122" s="138"/>
      <c r="ADG122" s="71"/>
      <c r="ADH122" s="72"/>
      <c r="ADI122" s="71"/>
      <c r="ADJ122" s="72"/>
      <c r="ADK122" s="72"/>
      <c r="ADL122" s="72"/>
      <c r="ADM122" s="138"/>
      <c r="ADN122" s="71"/>
      <c r="ADO122" s="72"/>
      <c r="ADP122" s="71"/>
      <c r="ADQ122" s="72"/>
      <c r="ADR122" s="72"/>
      <c r="ADS122" s="72"/>
      <c r="ADT122" s="138"/>
      <c r="ADU122" s="71"/>
      <c r="ADV122" s="72"/>
      <c r="ADW122" s="71"/>
      <c r="ADX122" s="72"/>
      <c r="ADY122" s="72"/>
      <c r="ADZ122" s="72"/>
      <c r="AEA122" s="138"/>
      <c r="AEB122" s="71"/>
      <c r="AEC122" s="72"/>
      <c r="AED122" s="71"/>
      <c r="AEE122" s="72"/>
      <c r="AEF122" s="72"/>
      <c r="AEG122" s="72"/>
      <c r="AEH122" s="138"/>
      <c r="AEI122" s="71"/>
      <c r="AEJ122" s="72"/>
      <c r="AEK122" s="71"/>
      <c r="AEL122" s="72"/>
      <c r="AEM122" s="72"/>
      <c r="AEN122" s="72"/>
      <c r="AEO122" s="138"/>
      <c r="AEP122" s="71"/>
      <c r="AEQ122" s="72"/>
      <c r="AER122" s="71"/>
      <c r="AES122" s="72"/>
      <c r="AET122" s="72"/>
      <c r="AEU122" s="72"/>
      <c r="AEV122" s="138"/>
      <c r="AEW122" s="71"/>
      <c r="AEX122" s="72"/>
      <c r="AEY122" s="71"/>
      <c r="AEZ122" s="72"/>
      <c r="AFA122" s="72"/>
      <c r="AFB122" s="72"/>
      <c r="AFC122" s="138"/>
      <c r="AFD122" s="71"/>
      <c r="AFE122" s="72"/>
      <c r="AFF122" s="71"/>
      <c r="AFG122" s="72"/>
      <c r="AFH122" s="72"/>
      <c r="AFI122" s="72"/>
      <c r="AFJ122" s="138"/>
      <c r="AFK122" s="71"/>
      <c r="AFL122" s="72"/>
      <c r="AFM122" s="71"/>
      <c r="AFN122" s="72"/>
      <c r="AFO122" s="72"/>
      <c r="AFP122" s="72"/>
      <c r="AFQ122" s="138"/>
      <c r="AFR122" s="71"/>
      <c r="AFS122" s="72"/>
      <c r="AFT122" s="71"/>
      <c r="AFU122" s="72"/>
      <c r="AFV122" s="72"/>
      <c r="AFW122" s="72"/>
      <c r="AFX122" s="138"/>
      <c r="AFY122" s="71"/>
      <c r="AFZ122" s="72"/>
      <c r="AGA122" s="71"/>
      <c r="AGB122" s="72"/>
      <c r="AGC122" s="72"/>
      <c r="AGD122" s="72"/>
      <c r="AGE122" s="138"/>
      <c r="AGF122" s="71"/>
      <c r="AGG122" s="72"/>
      <c r="AGH122" s="71"/>
      <c r="AGI122" s="72"/>
      <c r="AGJ122" s="72"/>
      <c r="AGK122" s="72"/>
      <c r="AGL122" s="138"/>
      <c r="AGM122" s="71"/>
      <c r="AGN122" s="72"/>
      <c r="AGO122" s="71"/>
      <c r="AGP122" s="72"/>
      <c r="AGQ122" s="72"/>
      <c r="AGR122" s="72"/>
      <c r="AGS122" s="138"/>
      <c r="AGT122" s="71"/>
      <c r="AGU122" s="72"/>
      <c r="AGV122" s="71"/>
      <c r="AGW122" s="72"/>
      <c r="AGX122" s="72"/>
      <c r="AGY122" s="72"/>
      <c r="AGZ122" s="138"/>
      <c r="AHA122" s="71"/>
      <c r="AHB122" s="72"/>
      <c r="AHC122" s="71"/>
      <c r="AHD122" s="72"/>
      <c r="AHE122" s="72"/>
      <c r="AHF122" s="72"/>
      <c r="AHG122" s="138"/>
      <c r="AHH122" s="71"/>
      <c r="AHI122" s="72"/>
      <c r="AHJ122" s="71"/>
      <c r="AHK122" s="72"/>
      <c r="AHL122" s="72"/>
      <c r="AHM122" s="72"/>
      <c r="AHN122" s="138"/>
      <c r="AHO122" s="71"/>
      <c r="AHP122" s="72"/>
      <c r="AHQ122" s="71"/>
      <c r="AHR122" s="72"/>
      <c r="AHS122" s="72"/>
      <c r="AHT122" s="72"/>
      <c r="AHU122" s="138"/>
      <c r="AHV122" s="71"/>
      <c r="AHW122" s="72"/>
      <c r="AHX122" s="71"/>
      <c r="AHY122" s="72"/>
      <c r="AHZ122" s="72"/>
      <c r="AIA122" s="72"/>
      <c r="AIB122" s="138"/>
      <c r="AIC122" s="71"/>
      <c r="AID122" s="72"/>
      <c r="AIE122" s="71"/>
      <c r="AIF122" s="72"/>
      <c r="AIG122" s="72"/>
      <c r="AIH122" s="72"/>
      <c r="AII122" s="138"/>
      <c r="AIJ122" s="71"/>
      <c r="AIK122" s="72"/>
      <c r="AIL122" s="71"/>
      <c r="AIM122" s="72"/>
      <c r="AIN122" s="72"/>
      <c r="AIO122" s="72"/>
      <c r="AIP122" s="138"/>
      <c r="AIQ122" s="71"/>
      <c r="AIR122" s="72"/>
      <c r="AIS122" s="71"/>
      <c r="AIT122" s="72"/>
      <c r="AIU122" s="72"/>
      <c r="AIV122" s="72"/>
      <c r="AIW122" s="138"/>
      <c r="AIX122" s="71"/>
      <c r="AIY122" s="72"/>
      <c r="AIZ122" s="71"/>
      <c r="AJA122" s="72"/>
      <c r="AJB122" s="72"/>
      <c r="AJC122" s="72"/>
      <c r="AJD122" s="138"/>
      <c r="AJE122" s="71"/>
      <c r="AJF122" s="72"/>
      <c r="AJG122" s="71"/>
      <c r="AJH122" s="72"/>
      <c r="AJI122" s="72"/>
      <c r="AJJ122" s="72"/>
      <c r="AJK122" s="138"/>
      <c r="AJL122" s="71"/>
      <c r="AJM122" s="72"/>
      <c r="AJN122" s="71"/>
      <c r="AJO122" s="72"/>
      <c r="AJP122" s="72"/>
      <c r="AJQ122" s="72"/>
      <c r="AJR122" s="138"/>
      <c r="AJS122" s="141"/>
      <c r="AJT122" s="72"/>
      <c r="AJU122" s="71"/>
      <c r="AJV122" s="72"/>
      <c r="AJW122" s="72"/>
      <c r="AJX122" s="72"/>
      <c r="AJY122" s="138"/>
      <c r="AJZ122" s="141"/>
      <c r="AKA122" s="72"/>
      <c r="AKB122" s="71"/>
      <c r="AKC122" s="72"/>
      <c r="AKD122" s="72"/>
      <c r="AKE122" s="72"/>
      <c r="AKF122" s="136"/>
      <c r="AKG122" s="137"/>
      <c r="AKH122" s="71"/>
      <c r="AKI122" s="71"/>
      <c r="AKJ122" s="138"/>
      <c r="AKK122" s="138"/>
      <c r="AKL122" s="139"/>
      <c r="AKM122" s="71"/>
      <c r="AKN122" s="72"/>
      <c r="AKO122" s="71"/>
      <c r="AKP122" s="140"/>
      <c r="AKQ122" s="72"/>
      <c r="AKR122" s="72"/>
      <c r="AKS122" s="138"/>
      <c r="AKT122" s="71"/>
      <c r="AKU122" s="72"/>
      <c r="AKV122" s="71"/>
      <c r="AKW122" s="72"/>
      <c r="AKX122" s="72"/>
      <c r="AKY122" s="72"/>
      <c r="AKZ122" s="138"/>
      <c r="ALA122" s="71"/>
      <c r="ALB122" s="72"/>
      <c r="ALC122" s="71"/>
      <c r="ALD122" s="72"/>
      <c r="ALE122" s="72"/>
      <c r="ALF122" s="72"/>
      <c r="ALG122" s="138"/>
      <c r="ALH122" s="71"/>
      <c r="ALI122" s="72"/>
      <c r="ALJ122" s="71"/>
      <c r="ALK122" s="72"/>
      <c r="ALL122" s="72"/>
      <c r="ALM122" s="72"/>
      <c r="ALN122" s="138"/>
      <c r="ALO122" s="71"/>
      <c r="ALP122" s="72"/>
      <c r="ALQ122" s="71"/>
      <c r="ALR122" s="72"/>
      <c r="ALS122" s="72"/>
      <c r="ALT122" s="72"/>
      <c r="ALU122" s="138"/>
      <c r="ALV122" s="71"/>
      <c r="ALW122" s="72"/>
      <c r="ALX122" s="71"/>
      <c r="ALY122" s="72"/>
      <c r="ALZ122" s="72"/>
      <c r="AMA122" s="72"/>
      <c r="AMB122" s="138"/>
      <c r="AMC122" s="71"/>
      <c r="AMD122" s="72"/>
      <c r="AME122" s="71"/>
      <c r="AMF122" s="72"/>
      <c r="AMG122" s="72"/>
      <c r="AMH122" s="72"/>
      <c r="AMI122" s="138"/>
      <c r="AMJ122" s="71"/>
      <c r="AMK122" s="72"/>
      <c r="AML122" s="71"/>
      <c r="AMM122" s="72"/>
      <c r="AMN122" s="72"/>
      <c r="AMO122" s="72"/>
      <c r="AMP122" s="138"/>
      <c r="AMQ122" s="71"/>
      <c r="AMR122" s="72"/>
      <c r="AMS122" s="71"/>
      <c r="AMT122" s="72"/>
      <c r="AMU122" s="72"/>
      <c r="AMV122" s="72"/>
      <c r="AMW122" s="138"/>
      <c r="AMX122" s="71"/>
      <c r="AMY122" s="72"/>
      <c r="AMZ122" s="71"/>
      <c r="ANA122" s="72"/>
      <c r="ANB122" s="72"/>
      <c r="ANC122" s="72"/>
      <c r="AND122" s="138"/>
      <c r="ANE122" s="71"/>
      <c r="ANF122" s="72"/>
      <c r="ANG122" s="71"/>
      <c r="ANH122" s="72"/>
      <c r="ANI122" s="72"/>
      <c r="ANJ122" s="72"/>
      <c r="ANK122" s="138"/>
      <c r="ANL122" s="71"/>
      <c r="ANM122" s="72"/>
      <c r="ANN122" s="71"/>
      <c r="ANO122" s="72"/>
      <c r="ANP122" s="72"/>
      <c r="ANQ122" s="72"/>
      <c r="ANR122" s="138"/>
      <c r="ANS122" s="71"/>
      <c r="ANT122" s="72"/>
      <c r="ANU122" s="71"/>
      <c r="ANV122" s="72"/>
      <c r="ANW122" s="72"/>
      <c r="ANX122" s="72"/>
      <c r="ANY122" s="138"/>
      <c r="ANZ122" s="71"/>
      <c r="AOA122" s="72"/>
      <c r="AOB122" s="71"/>
      <c r="AOC122" s="72"/>
      <c r="AOD122" s="72"/>
      <c r="AOE122" s="72"/>
      <c r="AOF122" s="138"/>
      <c r="AOG122" s="71"/>
      <c r="AOH122" s="72"/>
      <c r="AOI122" s="71"/>
      <c r="AOJ122" s="72"/>
      <c r="AOK122" s="72"/>
      <c r="AOL122" s="72"/>
      <c r="AOM122" s="138"/>
      <c r="AON122" s="71"/>
      <c r="AOO122" s="72"/>
      <c r="AOP122" s="71"/>
      <c r="AOQ122" s="72"/>
      <c r="AOR122" s="72"/>
      <c r="AOS122" s="72"/>
      <c r="AOT122" s="138"/>
      <c r="AOU122" s="71"/>
      <c r="AOV122" s="72"/>
      <c r="AOW122" s="71"/>
      <c r="AOX122" s="72"/>
      <c r="AOY122" s="72"/>
      <c r="AOZ122" s="72"/>
      <c r="APA122" s="138"/>
      <c r="APB122" s="71"/>
      <c r="APC122" s="72"/>
      <c r="APD122" s="71"/>
      <c r="APE122" s="72"/>
      <c r="APF122" s="72"/>
      <c r="APG122" s="72"/>
      <c r="APH122" s="138"/>
      <c r="API122" s="71"/>
      <c r="APJ122" s="72"/>
      <c r="APK122" s="71"/>
      <c r="APL122" s="72"/>
      <c r="APM122" s="72"/>
      <c r="APN122" s="72"/>
      <c r="APO122" s="138"/>
      <c r="APP122" s="71"/>
      <c r="APQ122" s="72"/>
      <c r="APR122" s="71"/>
      <c r="APS122" s="72"/>
      <c r="APT122" s="72"/>
      <c r="APU122" s="72"/>
      <c r="APV122" s="138"/>
      <c r="APW122" s="71"/>
      <c r="APX122" s="72"/>
      <c r="APY122" s="71"/>
      <c r="APZ122" s="72"/>
      <c r="AQA122" s="72"/>
      <c r="AQB122" s="72"/>
      <c r="AQC122" s="138"/>
      <c r="AQD122" s="71"/>
      <c r="AQE122" s="72"/>
      <c r="AQF122" s="71"/>
      <c r="AQG122" s="72"/>
      <c r="AQH122" s="72"/>
      <c r="AQI122" s="72"/>
      <c r="AQJ122" s="138"/>
      <c r="AQK122" s="71"/>
      <c r="AQL122" s="72"/>
      <c r="AQM122" s="71"/>
      <c r="AQN122" s="72"/>
      <c r="AQO122" s="72"/>
      <c r="AQP122" s="72"/>
      <c r="AQQ122" s="138"/>
      <c r="AQR122" s="71"/>
      <c r="AQS122" s="72"/>
      <c r="AQT122" s="71"/>
      <c r="AQU122" s="72"/>
      <c r="AQV122" s="72"/>
      <c r="AQW122" s="72"/>
      <c r="AQX122" s="138"/>
      <c r="AQY122" s="71"/>
      <c r="AQZ122" s="72"/>
      <c r="ARA122" s="71"/>
      <c r="ARB122" s="72"/>
      <c r="ARC122" s="72"/>
      <c r="ARD122" s="72"/>
      <c r="ARE122" s="138"/>
      <c r="ARF122" s="71"/>
      <c r="ARG122" s="72"/>
      <c r="ARH122" s="71"/>
      <c r="ARI122" s="72"/>
      <c r="ARJ122" s="72"/>
      <c r="ARK122" s="72"/>
      <c r="ARL122" s="138"/>
      <c r="ARM122" s="71"/>
      <c r="ARN122" s="72"/>
      <c r="ARO122" s="71"/>
      <c r="ARP122" s="72"/>
      <c r="ARQ122" s="72"/>
      <c r="ARR122" s="72"/>
      <c r="ARS122" s="138"/>
      <c r="ART122" s="71"/>
      <c r="ARU122" s="72"/>
      <c r="ARV122" s="71"/>
      <c r="ARW122" s="72"/>
      <c r="ARX122" s="72"/>
      <c r="ARY122" s="72"/>
      <c r="ARZ122" s="138"/>
      <c r="ASA122" s="71"/>
      <c r="ASB122" s="72"/>
      <c r="ASC122" s="71"/>
      <c r="ASD122" s="72"/>
      <c r="ASE122" s="72"/>
      <c r="ASF122" s="72"/>
      <c r="ASG122" s="138"/>
      <c r="ASH122" s="71"/>
      <c r="ASI122" s="72"/>
      <c r="ASJ122" s="71"/>
      <c r="ASK122" s="72"/>
      <c r="ASL122" s="72"/>
      <c r="ASM122" s="72"/>
      <c r="ASN122" s="138"/>
      <c r="ASO122" s="71"/>
      <c r="ASP122" s="72"/>
      <c r="ASQ122" s="71"/>
      <c r="ASR122" s="72"/>
      <c r="ASS122" s="72"/>
      <c r="AST122" s="72"/>
      <c r="ASU122" s="138"/>
      <c r="ASV122" s="141"/>
      <c r="ASW122" s="72"/>
      <c r="ASX122" s="71"/>
      <c r="ASY122" s="72"/>
      <c r="ASZ122" s="72"/>
      <c r="ATA122" s="72"/>
      <c r="ATB122" s="138"/>
      <c r="ATC122" s="141"/>
      <c r="ATD122" s="72"/>
      <c r="ATE122" s="71"/>
      <c r="ATF122" s="72"/>
      <c r="ATG122" s="72"/>
      <c r="ATH122" s="72"/>
      <c r="ATI122" s="136"/>
      <c r="ATJ122" s="137"/>
      <c r="ATK122" s="71"/>
      <c r="ATL122" s="71"/>
      <c r="ATM122" s="138"/>
      <c r="ATN122" s="138"/>
      <c r="ATO122" s="139"/>
      <c r="ATP122" s="71"/>
      <c r="ATQ122" s="72"/>
      <c r="ATR122" s="71"/>
      <c r="ATS122" s="140"/>
      <c r="ATT122" s="72"/>
      <c r="ATU122" s="72"/>
      <c r="ATV122" s="138"/>
      <c r="ATW122" s="71"/>
      <c r="ATX122" s="72"/>
      <c r="ATY122" s="71"/>
      <c r="ATZ122" s="72"/>
      <c r="AUA122" s="72"/>
      <c r="AUB122" s="72"/>
      <c r="AUC122" s="138"/>
      <c r="AUD122" s="71"/>
      <c r="AUE122" s="72"/>
      <c r="AUF122" s="71"/>
      <c r="AUG122" s="72"/>
      <c r="AUH122" s="72"/>
      <c r="AUI122" s="72"/>
      <c r="AUJ122" s="138"/>
      <c r="AUK122" s="71"/>
      <c r="AUL122" s="72"/>
      <c r="AUM122" s="71"/>
      <c r="AUN122" s="72"/>
      <c r="AUO122" s="72"/>
      <c r="AUP122" s="72"/>
      <c r="AUQ122" s="138"/>
      <c r="AUR122" s="71"/>
      <c r="AUS122" s="72"/>
      <c r="AUT122" s="71"/>
      <c r="AUU122" s="72"/>
      <c r="AUV122" s="72"/>
      <c r="AUW122" s="72"/>
      <c r="AUX122" s="138"/>
      <c r="AUY122" s="71"/>
      <c r="AUZ122" s="72"/>
      <c r="AVA122" s="71"/>
      <c r="AVB122" s="72"/>
      <c r="AVC122" s="72"/>
      <c r="AVD122" s="72"/>
      <c r="AVE122" s="138"/>
      <c r="AVF122" s="71"/>
      <c r="AVG122" s="72"/>
      <c r="AVH122" s="71"/>
      <c r="AVI122" s="72"/>
      <c r="AVJ122" s="72"/>
      <c r="AVK122" s="72"/>
      <c r="AVL122" s="138"/>
      <c r="AVM122" s="71"/>
      <c r="AVN122" s="72"/>
      <c r="AVO122" s="71"/>
      <c r="AVP122" s="72"/>
      <c r="AVQ122" s="72"/>
      <c r="AVR122" s="72"/>
      <c r="AVS122" s="138"/>
      <c r="AVT122" s="71"/>
      <c r="AVU122" s="72"/>
      <c r="AVV122" s="71"/>
      <c r="AVW122" s="72"/>
      <c r="AVX122" s="72"/>
      <c r="AVY122" s="72"/>
      <c r="AVZ122" s="138"/>
      <c r="AWA122" s="71"/>
      <c r="AWB122" s="72"/>
      <c r="AWC122" s="71"/>
      <c r="AWD122" s="72"/>
      <c r="AWE122" s="72"/>
      <c r="AWF122" s="72"/>
      <c r="AWG122" s="138"/>
      <c r="AWH122" s="71"/>
      <c r="AWI122" s="72"/>
      <c r="AWJ122" s="71"/>
      <c r="AWK122" s="72"/>
      <c r="AWL122" s="72"/>
      <c r="AWM122" s="72"/>
      <c r="AWN122" s="138"/>
      <c r="AWO122" s="71"/>
      <c r="AWP122" s="72"/>
      <c r="AWQ122" s="71"/>
      <c r="AWR122" s="72"/>
      <c r="AWS122" s="72"/>
      <c r="AWT122" s="72"/>
      <c r="AWU122" s="138"/>
      <c r="AWV122" s="71"/>
      <c r="AWW122" s="72"/>
      <c r="AWX122" s="71"/>
      <c r="AWY122" s="72"/>
      <c r="AWZ122" s="72"/>
      <c r="AXA122" s="72"/>
      <c r="AXB122" s="138"/>
      <c r="AXC122" s="71"/>
      <c r="AXD122" s="72"/>
      <c r="AXE122" s="71"/>
      <c r="AXF122" s="72"/>
      <c r="AXG122" s="72"/>
      <c r="AXH122" s="72"/>
      <c r="AXI122" s="138"/>
      <c r="AXJ122" s="71"/>
      <c r="AXK122" s="72"/>
      <c r="AXL122" s="71"/>
      <c r="AXM122" s="72"/>
      <c r="AXN122" s="72"/>
      <c r="AXO122" s="72"/>
      <c r="AXP122" s="138"/>
      <c r="AXQ122" s="71"/>
      <c r="AXR122" s="72"/>
      <c r="AXS122" s="71"/>
      <c r="AXT122" s="72"/>
      <c r="AXU122" s="72"/>
      <c r="AXV122" s="72"/>
      <c r="AXW122" s="138"/>
      <c r="AXX122" s="71"/>
      <c r="AXY122" s="72"/>
      <c r="AXZ122" s="71"/>
      <c r="AYA122" s="72"/>
      <c r="AYB122" s="72"/>
      <c r="AYC122" s="72"/>
      <c r="AYD122" s="138"/>
      <c r="AYE122" s="71"/>
      <c r="AYF122" s="72"/>
      <c r="AYG122" s="71"/>
      <c r="AYH122" s="72"/>
      <c r="AYI122" s="72"/>
      <c r="AYJ122" s="72"/>
      <c r="AYK122" s="138"/>
      <c r="AYL122" s="71"/>
      <c r="AYM122" s="72"/>
      <c r="AYN122" s="71"/>
      <c r="AYO122" s="72"/>
      <c r="AYP122" s="72"/>
      <c r="AYQ122" s="72"/>
      <c r="AYR122" s="138"/>
      <c r="AYS122" s="71"/>
      <c r="AYT122" s="72"/>
      <c r="AYU122" s="71"/>
      <c r="AYV122" s="72"/>
      <c r="AYW122" s="72"/>
      <c r="AYX122" s="72"/>
      <c r="AYY122" s="138"/>
      <c r="AYZ122" s="71"/>
      <c r="AZA122" s="72"/>
      <c r="AZB122" s="71"/>
      <c r="AZC122" s="72"/>
      <c r="AZD122" s="72"/>
      <c r="AZE122" s="72"/>
      <c r="AZF122" s="138"/>
      <c r="AZG122" s="71"/>
      <c r="AZH122" s="72"/>
      <c r="AZI122" s="71"/>
      <c r="AZJ122" s="72"/>
      <c r="AZK122" s="72"/>
      <c r="AZL122" s="72"/>
      <c r="AZM122" s="138"/>
      <c r="AZN122" s="71"/>
      <c r="AZO122" s="72"/>
      <c r="AZP122" s="71"/>
      <c r="AZQ122" s="72"/>
      <c r="AZR122" s="72"/>
      <c r="AZS122" s="72"/>
      <c r="AZT122" s="138"/>
      <c r="AZU122" s="71"/>
      <c r="AZV122" s="72"/>
      <c r="AZW122" s="71"/>
      <c r="AZX122" s="72"/>
      <c r="AZY122" s="72"/>
      <c r="AZZ122" s="72"/>
      <c r="BAA122" s="138"/>
      <c r="BAB122" s="71"/>
      <c r="BAC122" s="72"/>
      <c r="BAD122" s="71"/>
      <c r="BAE122" s="72"/>
      <c r="BAF122" s="72"/>
      <c r="BAG122" s="72"/>
      <c r="BAH122" s="138"/>
      <c r="BAI122" s="71"/>
      <c r="BAJ122" s="72"/>
      <c r="BAK122" s="71"/>
      <c r="BAL122" s="72"/>
      <c r="BAM122" s="72"/>
      <c r="BAN122" s="72"/>
      <c r="BAO122" s="138"/>
      <c r="BAP122" s="71"/>
      <c r="BAQ122" s="72"/>
      <c r="BAR122" s="71"/>
      <c r="BAS122" s="72"/>
      <c r="BAT122" s="72"/>
      <c r="BAU122" s="72"/>
      <c r="BAV122" s="138"/>
      <c r="BAW122" s="71"/>
      <c r="BAX122" s="72"/>
      <c r="BAY122" s="71"/>
      <c r="BAZ122" s="72"/>
      <c r="BBA122" s="72"/>
      <c r="BBB122" s="72"/>
      <c r="BBC122" s="138"/>
      <c r="BBD122" s="71"/>
      <c r="BBE122" s="72"/>
      <c r="BBF122" s="71"/>
      <c r="BBG122" s="72"/>
      <c r="BBH122" s="72"/>
      <c r="BBI122" s="72"/>
      <c r="BBJ122" s="138"/>
      <c r="BBK122" s="71"/>
      <c r="BBL122" s="72"/>
      <c r="BBM122" s="71"/>
      <c r="BBN122" s="72"/>
      <c r="BBO122" s="72"/>
      <c r="BBP122" s="72"/>
      <c r="BBQ122" s="138"/>
      <c r="BBR122" s="71"/>
      <c r="BBS122" s="72"/>
      <c r="BBT122" s="71"/>
      <c r="BBU122" s="72"/>
      <c r="BBV122" s="72"/>
      <c r="BBW122" s="72"/>
      <c r="BBX122" s="138"/>
      <c r="BBY122" s="141"/>
      <c r="BBZ122" s="72"/>
      <c r="BCA122" s="71"/>
      <c r="BCB122" s="72"/>
      <c r="BCC122" s="72"/>
      <c r="BCD122" s="72"/>
      <c r="BCE122" s="138"/>
      <c r="BCF122" s="141"/>
      <c r="BCG122" s="72"/>
      <c r="BCH122" s="71"/>
      <c r="BCI122" s="72"/>
      <c r="BCJ122" s="72"/>
      <c r="BCK122" s="72"/>
      <c r="BCL122" s="136"/>
      <c r="BCM122" s="137"/>
      <c r="BCN122" s="71"/>
      <c r="BCO122" s="71"/>
      <c r="BCP122" s="138"/>
      <c r="BCQ122" s="138"/>
      <c r="BCR122" s="139"/>
      <c r="BCS122" s="71"/>
      <c r="BCT122" s="72"/>
      <c r="BCU122" s="71"/>
      <c r="BCV122" s="140"/>
      <c r="BCW122" s="72"/>
      <c r="BCX122" s="72"/>
      <c r="BCY122" s="138"/>
      <c r="BCZ122" s="71"/>
      <c r="BDA122" s="72"/>
      <c r="BDB122" s="71"/>
      <c r="BDC122" s="72"/>
      <c r="BDD122" s="72"/>
      <c r="BDE122" s="72"/>
      <c r="BDF122" s="138"/>
      <c r="BDG122" s="71"/>
      <c r="BDH122" s="72"/>
      <c r="BDI122" s="71"/>
      <c r="BDJ122" s="72"/>
      <c r="BDK122" s="72"/>
      <c r="BDL122" s="72"/>
      <c r="BDM122" s="138"/>
      <c r="BDN122" s="71"/>
      <c r="BDO122" s="72"/>
      <c r="BDP122" s="71"/>
      <c r="BDQ122" s="72"/>
      <c r="BDR122" s="72"/>
      <c r="BDS122" s="72"/>
      <c r="BDT122" s="138"/>
      <c r="BDU122" s="71"/>
      <c r="BDV122" s="72"/>
      <c r="BDW122" s="71"/>
      <c r="BDX122" s="72"/>
      <c r="BDY122" s="72"/>
      <c r="BDZ122" s="72"/>
      <c r="BEA122" s="138"/>
      <c r="BEB122" s="71"/>
      <c r="BEC122" s="72"/>
      <c r="BED122" s="71"/>
      <c r="BEE122" s="72"/>
      <c r="BEF122" s="72"/>
      <c r="BEG122" s="72"/>
      <c r="BEH122" s="138"/>
      <c r="BEI122" s="71"/>
      <c r="BEJ122" s="72"/>
      <c r="BEK122" s="71"/>
      <c r="BEL122" s="72"/>
      <c r="BEM122" s="72"/>
      <c r="BEN122" s="72"/>
      <c r="BEO122" s="138"/>
      <c r="BEP122" s="71"/>
      <c r="BEQ122" s="72"/>
      <c r="BER122" s="71"/>
      <c r="BES122" s="72"/>
      <c r="BET122" s="72"/>
      <c r="BEU122" s="72"/>
      <c r="BEV122" s="138"/>
      <c r="BEW122" s="71"/>
      <c r="BEX122" s="72"/>
      <c r="BEY122" s="71"/>
      <c r="BEZ122" s="72"/>
      <c r="BFA122" s="72"/>
      <c r="BFB122" s="72"/>
      <c r="BFC122" s="138"/>
      <c r="BFD122" s="71"/>
      <c r="BFE122" s="72"/>
      <c r="BFF122" s="71"/>
      <c r="BFG122" s="72"/>
      <c r="BFH122" s="72"/>
      <c r="BFI122" s="72"/>
      <c r="BFJ122" s="138"/>
      <c r="BFK122" s="71"/>
      <c r="BFL122" s="72"/>
      <c r="BFM122" s="71"/>
      <c r="BFN122" s="72"/>
      <c r="BFO122" s="72"/>
      <c r="BFP122" s="72"/>
      <c r="BFQ122" s="138"/>
      <c r="BFR122" s="71"/>
      <c r="BFS122" s="72"/>
      <c r="BFT122" s="71"/>
      <c r="BFU122" s="72"/>
      <c r="BFV122" s="72"/>
      <c r="BFW122" s="72"/>
      <c r="BFX122" s="138"/>
      <c r="BFY122" s="71"/>
      <c r="BFZ122" s="72"/>
      <c r="BGA122" s="71"/>
      <c r="BGB122" s="72"/>
      <c r="BGC122" s="72"/>
      <c r="BGD122" s="72"/>
      <c r="BGE122" s="138"/>
      <c r="BGF122" s="71"/>
      <c r="BGG122" s="72"/>
      <c r="BGH122" s="71"/>
      <c r="BGI122" s="72"/>
      <c r="BGJ122" s="72"/>
      <c r="BGK122" s="72"/>
      <c r="BGL122" s="138"/>
      <c r="BGM122" s="71"/>
      <c r="BGN122" s="72"/>
      <c r="BGO122" s="71"/>
      <c r="BGP122" s="72"/>
      <c r="BGQ122" s="72"/>
      <c r="BGR122" s="72"/>
      <c r="BGS122" s="138"/>
      <c r="BGT122" s="71"/>
      <c r="BGU122" s="72"/>
      <c r="BGV122" s="71"/>
      <c r="BGW122" s="72"/>
      <c r="BGX122" s="72"/>
      <c r="BGY122" s="72"/>
      <c r="BGZ122" s="138"/>
      <c r="BHA122" s="71"/>
      <c r="BHB122" s="72"/>
      <c r="BHC122" s="71"/>
      <c r="BHD122" s="72"/>
      <c r="BHE122" s="72"/>
      <c r="BHF122" s="72"/>
      <c r="BHG122" s="138"/>
      <c r="BHH122" s="71"/>
      <c r="BHI122" s="72"/>
      <c r="BHJ122" s="71"/>
      <c r="BHK122" s="72"/>
      <c r="BHL122" s="72"/>
      <c r="BHM122" s="72"/>
      <c r="BHN122" s="138"/>
      <c r="BHO122" s="71"/>
      <c r="BHP122" s="72"/>
      <c r="BHQ122" s="71"/>
      <c r="BHR122" s="72"/>
      <c r="BHS122" s="72"/>
      <c r="BHT122" s="72"/>
      <c r="BHU122" s="138"/>
      <c r="BHV122" s="71"/>
      <c r="BHW122" s="72"/>
      <c r="BHX122" s="71"/>
      <c r="BHY122" s="72"/>
      <c r="BHZ122" s="72"/>
      <c r="BIA122" s="72"/>
      <c r="BIB122" s="138"/>
      <c r="BIC122" s="71"/>
      <c r="BID122" s="72"/>
      <c r="BIE122" s="71"/>
      <c r="BIF122" s="72"/>
      <c r="BIG122" s="72"/>
      <c r="BIH122" s="72"/>
      <c r="BII122" s="138"/>
      <c r="BIJ122" s="71"/>
      <c r="BIK122" s="72"/>
      <c r="BIL122" s="71"/>
      <c r="BIM122" s="72"/>
      <c r="BIN122" s="72"/>
      <c r="BIO122" s="72"/>
      <c r="BIP122" s="138"/>
      <c r="BIQ122" s="71"/>
      <c r="BIR122" s="72"/>
      <c r="BIS122" s="71"/>
      <c r="BIT122" s="72"/>
      <c r="BIU122" s="72"/>
      <c r="BIV122" s="72"/>
      <c r="BIW122" s="138"/>
      <c r="BIX122" s="71"/>
      <c r="BIY122" s="72"/>
      <c r="BIZ122" s="71"/>
      <c r="BJA122" s="72"/>
      <c r="BJB122" s="72"/>
      <c r="BJC122" s="72"/>
      <c r="BJD122" s="138"/>
      <c r="BJE122" s="71"/>
      <c r="BJF122" s="72"/>
      <c r="BJG122" s="71"/>
      <c r="BJH122" s="72"/>
      <c r="BJI122" s="72"/>
      <c r="BJJ122" s="72"/>
      <c r="BJK122" s="138"/>
      <c r="BJL122" s="71"/>
      <c r="BJM122" s="72"/>
      <c r="BJN122" s="71"/>
      <c r="BJO122" s="72"/>
      <c r="BJP122" s="72"/>
      <c r="BJQ122" s="72"/>
      <c r="BJR122" s="138"/>
      <c r="BJS122" s="71"/>
      <c r="BJT122" s="72"/>
      <c r="BJU122" s="71"/>
      <c r="BJV122" s="72"/>
      <c r="BJW122" s="72"/>
      <c r="BJX122" s="72"/>
      <c r="BJY122" s="138"/>
      <c r="BJZ122" s="71"/>
      <c r="BKA122" s="72"/>
      <c r="BKB122" s="71"/>
      <c r="BKC122" s="72"/>
      <c r="BKD122" s="72"/>
      <c r="BKE122" s="72"/>
      <c r="BKF122" s="138"/>
      <c r="BKG122" s="71"/>
      <c r="BKH122" s="72"/>
      <c r="BKI122" s="71"/>
      <c r="BKJ122" s="72"/>
      <c r="BKK122" s="72"/>
      <c r="BKL122" s="72"/>
      <c r="BKM122" s="138"/>
      <c r="BKN122" s="71"/>
      <c r="BKO122" s="72"/>
      <c r="BKP122" s="71"/>
      <c r="BKQ122" s="72"/>
      <c r="BKR122" s="72"/>
      <c r="BKS122" s="72"/>
      <c r="BKT122" s="138"/>
      <c r="BKU122" s="71"/>
      <c r="BKV122" s="72"/>
      <c r="BKW122" s="71"/>
      <c r="BKX122" s="72"/>
      <c r="BKY122" s="72"/>
      <c r="BKZ122" s="72"/>
      <c r="BLA122" s="138"/>
      <c r="BLB122" s="141"/>
      <c r="BLC122" s="72"/>
      <c r="BLD122" s="71"/>
      <c r="BLE122" s="72"/>
      <c r="BLF122" s="72"/>
      <c r="BLG122" s="72"/>
      <c r="BLH122" s="138"/>
      <c r="BLI122" s="141"/>
      <c r="BLJ122" s="72"/>
      <c r="BLK122" s="71"/>
      <c r="BLL122" s="72"/>
      <c r="BLM122" s="72"/>
      <c r="BLN122" s="72"/>
      <c r="BLO122" s="136"/>
      <c r="BLP122" s="137"/>
      <c r="BLQ122" s="71"/>
      <c r="BLR122" s="71"/>
      <c r="BLS122" s="138"/>
      <c r="BLT122" s="138"/>
      <c r="BLU122" s="139"/>
      <c r="BLV122" s="71"/>
      <c r="BLW122" s="72"/>
      <c r="BLX122" s="71"/>
      <c r="BLY122" s="140"/>
      <c r="BLZ122" s="72"/>
      <c r="BMA122" s="72"/>
      <c r="BMB122" s="138"/>
      <c r="BMC122" s="71"/>
      <c r="BMD122" s="72"/>
      <c r="BME122" s="71"/>
      <c r="BMF122" s="72"/>
      <c r="BMG122" s="72"/>
      <c r="BMH122" s="72"/>
      <c r="BMI122" s="138"/>
      <c r="BMJ122" s="71"/>
      <c r="BMK122" s="72"/>
      <c r="BML122" s="71"/>
      <c r="BMM122" s="72"/>
      <c r="BMN122" s="72"/>
      <c r="BMO122" s="72"/>
      <c r="BMP122" s="138"/>
      <c r="BMQ122" s="71"/>
      <c r="BMR122" s="72"/>
      <c r="BMS122" s="71"/>
      <c r="BMT122" s="72"/>
      <c r="BMU122" s="72"/>
      <c r="BMV122" s="72"/>
      <c r="BMW122" s="138"/>
      <c r="BMX122" s="71"/>
      <c r="BMY122" s="72"/>
      <c r="BMZ122" s="71"/>
      <c r="BNA122" s="72"/>
      <c r="BNB122" s="72"/>
      <c r="BNC122" s="72"/>
      <c r="BND122" s="138"/>
      <c r="BNE122" s="71"/>
      <c r="BNF122" s="72"/>
      <c r="BNG122" s="71"/>
      <c r="BNH122" s="72"/>
      <c r="BNI122" s="72"/>
      <c r="BNJ122" s="72"/>
      <c r="BNK122" s="138"/>
      <c r="BNL122" s="71"/>
      <c r="BNM122" s="72"/>
      <c r="BNN122" s="71"/>
      <c r="BNO122" s="72"/>
      <c r="BNP122" s="72"/>
      <c r="BNQ122" s="72"/>
      <c r="BNR122" s="138"/>
      <c r="BNS122" s="71"/>
      <c r="BNT122" s="72"/>
      <c r="BNU122" s="71"/>
      <c r="BNV122" s="72"/>
      <c r="BNW122" s="72"/>
      <c r="BNX122" s="72"/>
      <c r="BNY122" s="138"/>
      <c r="BNZ122" s="71"/>
      <c r="BOA122" s="72"/>
      <c r="BOB122" s="71"/>
      <c r="BOC122" s="72"/>
      <c r="BOD122" s="72"/>
      <c r="BOE122" s="72"/>
      <c r="BOF122" s="138"/>
      <c r="BOG122" s="71"/>
      <c r="BOH122" s="72"/>
      <c r="BOI122" s="71"/>
      <c r="BOJ122" s="72"/>
      <c r="BOK122" s="72"/>
      <c r="BOL122" s="72"/>
      <c r="BOM122" s="138"/>
      <c r="BON122" s="71"/>
      <c r="BOO122" s="72"/>
      <c r="BOP122" s="71"/>
      <c r="BOQ122" s="72"/>
      <c r="BOR122" s="72"/>
      <c r="BOS122" s="72"/>
      <c r="BOT122" s="138"/>
      <c r="BOU122" s="71"/>
      <c r="BOV122" s="72"/>
      <c r="BOW122" s="71"/>
      <c r="BOX122" s="72"/>
      <c r="BOY122" s="72"/>
      <c r="BOZ122" s="72"/>
      <c r="BPA122" s="138"/>
      <c r="BPB122" s="71"/>
      <c r="BPC122" s="72"/>
      <c r="BPD122" s="71"/>
      <c r="BPE122" s="72"/>
      <c r="BPF122" s="72"/>
      <c r="BPG122" s="72"/>
      <c r="BPH122" s="138"/>
      <c r="BPI122" s="71"/>
      <c r="BPJ122" s="72"/>
      <c r="BPK122" s="71"/>
      <c r="BPL122" s="72"/>
      <c r="BPM122" s="72"/>
      <c r="BPN122" s="72"/>
      <c r="BPO122" s="138"/>
      <c r="BPP122" s="71"/>
      <c r="BPQ122" s="72"/>
      <c r="BPR122" s="71"/>
      <c r="BPS122" s="72"/>
      <c r="BPT122" s="72"/>
      <c r="BPU122" s="72"/>
      <c r="BPV122" s="138"/>
      <c r="BPW122" s="71"/>
      <c r="BPX122" s="72"/>
      <c r="BPY122" s="71"/>
      <c r="BPZ122" s="72"/>
      <c r="BQA122" s="72"/>
      <c r="BQB122" s="72"/>
      <c r="BQC122" s="138"/>
      <c r="BQD122" s="71"/>
      <c r="BQE122" s="72"/>
      <c r="BQF122" s="71"/>
      <c r="BQG122" s="72"/>
      <c r="BQH122" s="72"/>
      <c r="BQI122" s="72"/>
      <c r="BQJ122" s="138"/>
      <c r="BQK122" s="71"/>
      <c r="BQL122" s="72"/>
      <c r="BQM122" s="71"/>
      <c r="BQN122" s="72"/>
      <c r="BQO122" s="72"/>
      <c r="BQP122" s="72"/>
      <c r="BQQ122" s="138"/>
      <c r="BQR122" s="71"/>
      <c r="BQS122" s="72"/>
      <c r="BQT122" s="71"/>
      <c r="BQU122" s="72"/>
      <c r="BQV122" s="72"/>
      <c r="BQW122" s="72"/>
      <c r="BQX122" s="138"/>
      <c r="BQY122" s="71"/>
      <c r="BQZ122" s="72"/>
      <c r="BRA122" s="71"/>
      <c r="BRB122" s="72"/>
      <c r="BRC122" s="72"/>
      <c r="BRD122" s="72"/>
      <c r="BRE122" s="138"/>
      <c r="BRF122" s="71"/>
      <c r="BRG122" s="72"/>
      <c r="BRH122" s="71"/>
      <c r="BRI122" s="72"/>
      <c r="BRJ122" s="72"/>
      <c r="BRK122" s="72"/>
      <c r="BRL122" s="138"/>
      <c r="BRM122" s="71"/>
      <c r="BRN122" s="72"/>
      <c r="BRO122" s="71"/>
      <c r="BRP122" s="72"/>
      <c r="BRQ122" s="72"/>
      <c r="BRR122" s="72"/>
      <c r="BRS122" s="138"/>
      <c r="BRT122" s="71"/>
      <c r="BRU122" s="72"/>
      <c r="BRV122" s="71"/>
      <c r="BRW122" s="72"/>
      <c r="BRX122" s="72"/>
      <c r="BRY122" s="72"/>
      <c r="BRZ122" s="138"/>
      <c r="BSA122" s="71"/>
      <c r="BSB122" s="72"/>
      <c r="BSC122" s="71"/>
      <c r="BSD122" s="72"/>
      <c r="BSE122" s="72"/>
      <c r="BSF122" s="72"/>
      <c r="BSG122" s="138"/>
      <c r="BSH122" s="71"/>
      <c r="BSI122" s="72"/>
      <c r="BSJ122" s="71"/>
      <c r="BSK122" s="72"/>
      <c r="BSL122" s="72"/>
      <c r="BSM122" s="72"/>
      <c r="BSN122" s="138"/>
      <c r="BSO122" s="71"/>
      <c r="BSP122" s="72"/>
      <c r="BSQ122" s="71"/>
      <c r="BSR122" s="72"/>
      <c r="BSS122" s="72"/>
      <c r="BST122" s="72"/>
      <c r="BSU122" s="138"/>
      <c r="BSV122" s="71"/>
      <c r="BSW122" s="72"/>
      <c r="BSX122" s="71"/>
      <c r="BSY122" s="72"/>
      <c r="BSZ122" s="72"/>
      <c r="BTA122" s="72"/>
      <c r="BTB122" s="138"/>
      <c r="BTC122" s="71"/>
      <c r="BTD122" s="72"/>
      <c r="BTE122" s="71"/>
      <c r="BTF122" s="72"/>
      <c r="BTG122" s="72"/>
      <c r="BTH122" s="72"/>
      <c r="BTI122" s="138"/>
      <c r="BTJ122" s="71"/>
      <c r="BTK122" s="72"/>
      <c r="BTL122" s="71"/>
      <c r="BTM122" s="72"/>
      <c r="BTN122" s="72"/>
      <c r="BTO122" s="72"/>
      <c r="BTP122" s="138"/>
      <c r="BTQ122" s="71"/>
      <c r="BTR122" s="72"/>
      <c r="BTS122" s="71"/>
      <c r="BTT122" s="72"/>
      <c r="BTU122" s="72"/>
      <c r="BTV122" s="72"/>
      <c r="BTW122" s="138"/>
      <c r="BTX122" s="71"/>
      <c r="BTY122" s="72"/>
      <c r="BTZ122" s="71"/>
      <c r="BUA122" s="72"/>
      <c r="BUB122" s="72"/>
      <c r="BUC122" s="72"/>
      <c r="BUD122" s="138"/>
      <c r="BUE122" s="141"/>
      <c r="BUF122" s="72"/>
      <c r="BUG122" s="71"/>
      <c r="BUH122" s="72"/>
      <c r="BUI122" s="72"/>
      <c r="BUJ122" s="72"/>
      <c r="BUK122" s="138"/>
      <c r="BUL122" s="141"/>
      <c r="BUM122" s="72"/>
      <c r="BUN122" s="71"/>
      <c r="BUO122" s="72"/>
      <c r="BUP122" s="72"/>
      <c r="BUQ122" s="72"/>
      <c r="BUR122" s="136"/>
      <c r="BUS122" s="137"/>
      <c r="BUT122" s="71"/>
      <c r="BUU122" s="71"/>
      <c r="BUV122" s="138"/>
      <c r="BUW122" s="138"/>
      <c r="BUX122" s="139"/>
      <c r="BUY122" s="71"/>
      <c r="BUZ122" s="72"/>
      <c r="BVA122" s="71"/>
      <c r="BVB122" s="140"/>
      <c r="BVC122" s="72"/>
      <c r="BVD122" s="72"/>
      <c r="BVE122" s="138"/>
      <c r="BVF122" s="71"/>
      <c r="BVG122" s="72"/>
      <c r="BVH122" s="71"/>
      <c r="BVI122" s="72"/>
      <c r="BVJ122" s="72"/>
      <c r="BVK122" s="72"/>
      <c r="BVL122" s="138"/>
      <c r="BVM122" s="71"/>
      <c r="BVN122" s="72"/>
      <c r="BVO122" s="71"/>
      <c r="BVP122" s="72"/>
      <c r="BVQ122" s="72"/>
      <c r="BVR122" s="72"/>
      <c r="BVS122" s="138"/>
      <c r="BVT122" s="71"/>
      <c r="BVU122" s="72"/>
      <c r="BVV122" s="71"/>
      <c r="BVW122" s="72"/>
      <c r="BVX122" s="72"/>
      <c r="BVY122" s="72"/>
      <c r="BVZ122" s="138"/>
      <c r="BWA122" s="71"/>
      <c r="BWB122" s="72"/>
      <c r="BWC122" s="71"/>
      <c r="BWD122" s="72"/>
      <c r="BWE122" s="72"/>
      <c r="BWF122" s="72"/>
      <c r="BWG122" s="138"/>
      <c r="BWH122" s="71"/>
      <c r="BWI122" s="72"/>
      <c r="BWJ122" s="71"/>
      <c r="BWK122" s="72"/>
      <c r="BWL122" s="72"/>
      <c r="BWM122" s="72"/>
      <c r="BWN122" s="138"/>
      <c r="BWO122" s="71"/>
      <c r="BWP122" s="72"/>
      <c r="BWQ122" s="71"/>
      <c r="BWR122" s="72"/>
      <c r="BWS122" s="72"/>
      <c r="BWT122" s="72"/>
      <c r="BWU122" s="138"/>
      <c r="BWV122" s="71"/>
      <c r="BWW122" s="72"/>
      <c r="BWX122" s="71"/>
      <c r="BWY122" s="72"/>
      <c r="BWZ122" s="72"/>
      <c r="BXA122" s="72"/>
      <c r="BXB122" s="138"/>
      <c r="BXC122" s="71"/>
      <c r="BXD122" s="72"/>
      <c r="BXE122" s="71"/>
      <c r="BXF122" s="72"/>
      <c r="BXG122" s="72"/>
      <c r="BXH122" s="72"/>
      <c r="BXI122" s="138"/>
      <c r="BXJ122" s="71"/>
      <c r="BXK122" s="72"/>
      <c r="BXL122" s="71"/>
      <c r="BXM122" s="72"/>
      <c r="BXN122" s="72"/>
      <c r="BXO122" s="72"/>
      <c r="BXP122" s="138"/>
      <c r="BXQ122" s="71"/>
      <c r="BXR122" s="72"/>
      <c r="BXS122" s="71"/>
      <c r="BXT122" s="72"/>
      <c r="BXU122" s="72"/>
      <c r="BXV122" s="72"/>
      <c r="BXW122" s="138"/>
      <c r="BXX122" s="71"/>
      <c r="BXY122" s="72"/>
      <c r="BXZ122" s="71"/>
      <c r="BYA122" s="72"/>
      <c r="BYB122" s="72"/>
      <c r="BYC122" s="72"/>
      <c r="BYD122" s="138"/>
      <c r="BYE122" s="71"/>
      <c r="BYF122" s="72"/>
      <c r="BYG122" s="71"/>
      <c r="BYH122" s="72"/>
      <c r="BYI122" s="72"/>
      <c r="BYJ122" s="72"/>
      <c r="BYK122" s="138"/>
      <c r="BYL122" s="71"/>
      <c r="BYM122" s="72"/>
      <c r="BYN122" s="71"/>
      <c r="BYO122" s="72"/>
      <c r="BYP122" s="72"/>
      <c r="BYQ122" s="72"/>
      <c r="BYR122" s="138"/>
      <c r="BYS122" s="71"/>
      <c r="BYT122" s="72"/>
      <c r="BYU122" s="71"/>
      <c r="BYV122" s="72"/>
      <c r="BYW122" s="72"/>
      <c r="BYX122" s="72"/>
      <c r="BYY122" s="138"/>
      <c r="BYZ122" s="71"/>
      <c r="BZA122" s="72"/>
      <c r="BZB122" s="71"/>
      <c r="BZC122" s="72"/>
      <c r="BZD122" s="72"/>
      <c r="BZE122" s="72"/>
      <c r="BZF122" s="138"/>
      <c r="BZG122" s="71"/>
      <c r="BZH122" s="72"/>
      <c r="BZI122" s="71"/>
      <c r="BZJ122" s="72"/>
      <c r="BZK122" s="72"/>
      <c r="BZL122" s="72"/>
      <c r="BZM122" s="138"/>
      <c r="BZN122" s="71"/>
      <c r="BZO122" s="72"/>
      <c r="BZP122" s="71"/>
      <c r="BZQ122" s="72"/>
      <c r="BZR122" s="72"/>
      <c r="BZS122" s="72"/>
      <c r="BZT122" s="138"/>
      <c r="BZU122" s="71"/>
      <c r="BZV122" s="72"/>
      <c r="BZW122" s="71"/>
      <c r="BZX122" s="72"/>
      <c r="BZY122" s="72"/>
      <c r="BZZ122" s="72"/>
      <c r="CAA122" s="138"/>
      <c r="CAB122" s="71"/>
      <c r="CAC122" s="72"/>
      <c r="CAD122" s="71"/>
      <c r="CAE122" s="72"/>
      <c r="CAF122" s="72"/>
      <c r="CAG122" s="72"/>
      <c r="CAH122" s="138"/>
      <c r="CAI122" s="71"/>
      <c r="CAJ122" s="72"/>
      <c r="CAK122" s="71"/>
      <c r="CAL122" s="72"/>
      <c r="CAM122" s="72"/>
      <c r="CAN122" s="72"/>
      <c r="CAO122" s="138"/>
      <c r="CAP122" s="71"/>
      <c r="CAQ122" s="72"/>
      <c r="CAR122" s="71"/>
      <c r="CAS122" s="72"/>
      <c r="CAT122" s="72"/>
      <c r="CAU122" s="72"/>
      <c r="CAV122" s="138"/>
      <c r="CAW122" s="71"/>
      <c r="CAX122" s="72"/>
      <c r="CAY122" s="71"/>
      <c r="CAZ122" s="72"/>
      <c r="CBA122" s="72"/>
      <c r="CBB122" s="72"/>
      <c r="CBC122" s="138"/>
      <c r="CBD122" s="71"/>
      <c r="CBE122" s="72"/>
      <c r="CBF122" s="71"/>
      <c r="CBG122" s="72"/>
      <c r="CBH122" s="72"/>
      <c r="CBI122" s="72"/>
      <c r="CBJ122" s="138"/>
      <c r="CBK122" s="71"/>
      <c r="CBL122" s="72"/>
      <c r="CBM122" s="71"/>
      <c r="CBN122" s="72"/>
      <c r="CBO122" s="72"/>
      <c r="CBP122" s="72"/>
      <c r="CBQ122" s="138"/>
      <c r="CBR122" s="71"/>
      <c r="CBS122" s="72"/>
      <c r="CBT122" s="71"/>
      <c r="CBU122" s="72"/>
      <c r="CBV122" s="72"/>
      <c r="CBW122" s="72"/>
      <c r="CBX122" s="138"/>
      <c r="CBY122" s="71"/>
      <c r="CBZ122" s="72"/>
      <c r="CCA122" s="71"/>
      <c r="CCB122" s="72"/>
      <c r="CCC122" s="72"/>
      <c r="CCD122" s="72"/>
      <c r="CCE122" s="138"/>
      <c r="CCF122" s="71"/>
      <c r="CCG122" s="72"/>
      <c r="CCH122" s="71"/>
      <c r="CCI122" s="72"/>
      <c r="CCJ122" s="72"/>
      <c r="CCK122" s="72"/>
      <c r="CCL122" s="138"/>
      <c r="CCM122" s="71"/>
      <c r="CCN122" s="72"/>
      <c r="CCO122" s="71"/>
      <c r="CCP122" s="72"/>
      <c r="CCQ122" s="72"/>
      <c r="CCR122" s="72"/>
      <c r="CCS122" s="138"/>
      <c r="CCT122" s="71"/>
      <c r="CCU122" s="72"/>
      <c r="CCV122" s="71"/>
      <c r="CCW122" s="72"/>
      <c r="CCX122" s="72"/>
      <c r="CCY122" s="72"/>
      <c r="CCZ122" s="138"/>
      <c r="CDA122" s="71"/>
      <c r="CDB122" s="72"/>
      <c r="CDC122" s="71"/>
      <c r="CDD122" s="72"/>
      <c r="CDE122" s="72"/>
      <c r="CDF122" s="72"/>
      <c r="CDG122" s="138"/>
      <c r="CDH122" s="141"/>
      <c r="CDI122" s="72"/>
      <c r="CDJ122" s="71"/>
      <c r="CDK122" s="72"/>
      <c r="CDL122" s="72"/>
      <c r="CDM122" s="72"/>
      <c r="CDN122" s="138"/>
      <c r="CDO122" s="141"/>
      <c r="CDP122" s="72"/>
      <c r="CDQ122" s="71"/>
      <c r="CDR122" s="72"/>
      <c r="CDS122" s="72"/>
      <c r="CDT122" s="72"/>
      <c r="CDU122" s="136"/>
      <c r="CDV122" s="137"/>
      <c r="CDW122" s="71"/>
      <c r="CDX122" s="71"/>
      <c r="CDY122" s="138"/>
      <c r="CDZ122" s="138"/>
      <c r="CEA122" s="139"/>
      <c r="CEB122" s="71"/>
      <c r="CEC122" s="72"/>
      <c r="CED122" s="71"/>
      <c r="CEE122" s="140"/>
      <c r="CEF122" s="72"/>
      <c r="CEG122" s="72"/>
      <c r="CEH122" s="138"/>
      <c r="CEI122" s="71"/>
      <c r="CEJ122" s="72"/>
      <c r="CEK122" s="71"/>
      <c r="CEL122" s="72"/>
      <c r="CEM122" s="72"/>
      <c r="CEN122" s="72"/>
      <c r="CEO122" s="138"/>
      <c r="CEP122" s="71"/>
      <c r="CEQ122" s="72"/>
      <c r="CER122" s="71"/>
      <c r="CES122" s="72"/>
      <c r="CET122" s="72"/>
      <c r="CEU122" s="72"/>
      <c r="CEV122" s="138"/>
      <c r="CEW122" s="71"/>
      <c r="CEX122" s="72"/>
      <c r="CEY122" s="71"/>
      <c r="CEZ122" s="72"/>
      <c r="CFA122" s="72"/>
      <c r="CFB122" s="72"/>
      <c r="CFC122" s="138"/>
      <c r="CFD122" s="71"/>
      <c r="CFE122" s="72"/>
      <c r="CFF122" s="71"/>
      <c r="CFG122" s="72"/>
      <c r="CFH122" s="72"/>
      <c r="CFI122" s="72"/>
      <c r="CFJ122" s="138"/>
      <c r="CFK122" s="71"/>
      <c r="CFL122" s="72"/>
      <c r="CFM122" s="71"/>
      <c r="CFN122" s="72"/>
      <c r="CFO122" s="72"/>
      <c r="CFP122" s="72"/>
      <c r="CFQ122" s="138"/>
      <c r="CFR122" s="71"/>
      <c r="CFS122" s="72"/>
      <c r="CFT122" s="71"/>
      <c r="CFU122" s="72"/>
      <c r="CFV122" s="72"/>
      <c r="CFW122" s="72"/>
      <c r="CFX122" s="138"/>
      <c r="CFY122" s="71"/>
      <c r="CFZ122" s="72"/>
      <c r="CGA122" s="71"/>
      <c r="CGB122" s="72"/>
      <c r="CGC122" s="72"/>
      <c r="CGD122" s="72"/>
      <c r="CGE122" s="138"/>
      <c r="CGF122" s="71"/>
      <c r="CGG122" s="72"/>
      <c r="CGH122" s="71"/>
      <c r="CGI122" s="72"/>
      <c r="CGJ122" s="72"/>
      <c r="CGK122" s="72"/>
      <c r="CGL122" s="138"/>
      <c r="CGM122" s="71"/>
      <c r="CGN122" s="72"/>
      <c r="CGO122" s="71"/>
      <c r="CGP122" s="72"/>
      <c r="CGQ122" s="72"/>
      <c r="CGR122" s="72"/>
      <c r="CGS122" s="138"/>
      <c r="CGT122" s="71"/>
      <c r="CGU122" s="72"/>
      <c r="CGV122" s="71"/>
      <c r="CGW122" s="72"/>
      <c r="CGX122" s="72"/>
      <c r="CGY122" s="72"/>
      <c r="CGZ122" s="138"/>
      <c r="CHA122" s="71"/>
      <c r="CHB122" s="72"/>
      <c r="CHC122" s="71"/>
      <c r="CHD122" s="72"/>
      <c r="CHE122" s="72"/>
      <c r="CHF122" s="72"/>
      <c r="CHG122" s="138"/>
      <c r="CHH122" s="71"/>
      <c r="CHI122" s="72"/>
      <c r="CHJ122" s="71"/>
      <c r="CHK122" s="72"/>
      <c r="CHL122" s="72"/>
      <c r="CHM122" s="72"/>
      <c r="CHN122" s="138"/>
      <c r="CHO122" s="71"/>
      <c r="CHP122" s="72"/>
      <c r="CHQ122" s="71"/>
      <c r="CHR122" s="72"/>
      <c r="CHS122" s="72"/>
      <c r="CHT122" s="72"/>
      <c r="CHU122" s="138"/>
      <c r="CHV122" s="71"/>
      <c r="CHW122" s="72"/>
      <c r="CHX122" s="71"/>
      <c r="CHY122" s="72"/>
      <c r="CHZ122" s="72"/>
      <c r="CIA122" s="72"/>
      <c r="CIB122" s="138"/>
      <c r="CIC122" s="71"/>
      <c r="CID122" s="72"/>
      <c r="CIE122" s="71"/>
      <c r="CIF122" s="72"/>
      <c r="CIG122" s="72"/>
      <c r="CIH122" s="72"/>
      <c r="CII122" s="138"/>
      <c r="CIJ122" s="71"/>
      <c r="CIK122" s="72"/>
      <c r="CIL122" s="71"/>
      <c r="CIM122" s="72"/>
      <c r="CIN122" s="72"/>
      <c r="CIO122" s="72"/>
      <c r="CIP122" s="138"/>
      <c r="CIQ122" s="71"/>
      <c r="CIR122" s="72"/>
      <c r="CIS122" s="71"/>
      <c r="CIT122" s="72"/>
      <c r="CIU122" s="72"/>
      <c r="CIV122" s="72"/>
      <c r="CIW122" s="138"/>
      <c r="CIX122" s="71"/>
      <c r="CIY122" s="72"/>
      <c r="CIZ122" s="71"/>
      <c r="CJA122" s="72"/>
      <c r="CJB122" s="72"/>
      <c r="CJC122" s="72"/>
      <c r="CJD122" s="138"/>
      <c r="CJE122" s="71"/>
      <c r="CJF122" s="72"/>
      <c r="CJG122" s="71"/>
      <c r="CJH122" s="72"/>
      <c r="CJI122" s="72"/>
      <c r="CJJ122" s="72"/>
      <c r="CJK122" s="138"/>
      <c r="CJL122" s="71"/>
      <c r="CJM122" s="72"/>
      <c r="CJN122" s="71"/>
      <c r="CJO122" s="72"/>
      <c r="CJP122" s="72"/>
      <c r="CJQ122" s="72"/>
      <c r="CJR122" s="138"/>
      <c r="CJS122" s="71"/>
      <c r="CJT122" s="72"/>
      <c r="CJU122" s="71"/>
      <c r="CJV122" s="72"/>
      <c r="CJW122" s="72"/>
      <c r="CJX122" s="72"/>
      <c r="CJY122" s="138"/>
      <c r="CJZ122" s="71"/>
      <c r="CKA122" s="72"/>
      <c r="CKB122" s="71"/>
      <c r="CKC122" s="72"/>
      <c r="CKD122" s="72"/>
      <c r="CKE122" s="72"/>
      <c r="CKF122" s="138"/>
      <c r="CKG122" s="71"/>
      <c r="CKH122" s="72"/>
      <c r="CKI122" s="71"/>
      <c r="CKJ122" s="72"/>
      <c r="CKK122" s="72"/>
      <c r="CKL122" s="72"/>
      <c r="CKM122" s="138"/>
      <c r="CKN122" s="71"/>
      <c r="CKO122" s="72"/>
      <c r="CKP122" s="71"/>
      <c r="CKQ122" s="72"/>
      <c r="CKR122" s="72"/>
      <c r="CKS122" s="72"/>
      <c r="CKT122" s="138"/>
      <c r="CKU122" s="71"/>
      <c r="CKV122" s="72"/>
      <c r="CKW122" s="71"/>
      <c r="CKX122" s="72"/>
      <c r="CKY122" s="72"/>
      <c r="CKZ122" s="72"/>
      <c r="CLA122" s="138"/>
      <c r="CLB122" s="71"/>
      <c r="CLC122" s="72"/>
      <c r="CLD122" s="71"/>
      <c r="CLE122" s="72"/>
      <c r="CLF122" s="72"/>
      <c r="CLG122" s="72"/>
      <c r="CLH122" s="138"/>
      <c r="CLI122" s="71"/>
      <c r="CLJ122" s="72"/>
      <c r="CLK122" s="71"/>
      <c r="CLL122" s="72"/>
      <c r="CLM122" s="72"/>
      <c r="CLN122" s="72"/>
      <c r="CLO122" s="138"/>
      <c r="CLP122" s="71"/>
      <c r="CLQ122" s="72"/>
      <c r="CLR122" s="71"/>
      <c r="CLS122" s="72"/>
      <c r="CLT122" s="72"/>
      <c r="CLU122" s="72"/>
      <c r="CLV122" s="138"/>
      <c r="CLW122" s="71"/>
      <c r="CLX122" s="72"/>
      <c r="CLY122" s="71"/>
      <c r="CLZ122" s="72"/>
      <c r="CMA122" s="72"/>
      <c r="CMB122" s="72"/>
      <c r="CMC122" s="138"/>
      <c r="CMD122" s="71"/>
      <c r="CME122" s="72"/>
      <c r="CMF122" s="71"/>
      <c r="CMG122" s="72"/>
      <c r="CMH122" s="72"/>
      <c r="CMI122" s="72"/>
      <c r="CMJ122" s="138"/>
      <c r="CMK122" s="141"/>
      <c r="CML122" s="72"/>
      <c r="CMM122" s="71"/>
      <c r="CMN122" s="72"/>
      <c r="CMO122" s="72"/>
      <c r="CMP122" s="72"/>
      <c r="CMQ122" s="138"/>
      <c r="CMR122" s="141"/>
      <c r="CMS122" s="72"/>
      <c r="CMT122" s="71"/>
      <c r="CMU122" s="72"/>
      <c r="CMV122" s="72"/>
      <c r="CMW122" s="72"/>
      <c r="CMX122" s="136"/>
      <c r="CMY122" s="137"/>
      <c r="CMZ122" s="71"/>
      <c r="CNA122" s="71"/>
      <c r="CNB122" s="138"/>
      <c r="CNC122" s="138"/>
      <c r="CND122" s="139"/>
      <c r="CNE122" s="71"/>
      <c r="CNF122" s="72"/>
      <c r="CNG122" s="71"/>
      <c r="CNH122" s="140"/>
      <c r="CNI122" s="72"/>
      <c r="CNJ122" s="72"/>
      <c r="CNK122" s="138"/>
      <c r="CNL122" s="71"/>
      <c r="CNM122" s="72"/>
      <c r="CNN122" s="71"/>
      <c r="CNO122" s="72"/>
      <c r="CNP122" s="72"/>
      <c r="CNQ122" s="72"/>
      <c r="CNR122" s="138"/>
      <c r="CNS122" s="71"/>
      <c r="CNT122" s="72"/>
      <c r="CNU122" s="71"/>
      <c r="CNV122" s="72"/>
      <c r="CNW122" s="72"/>
      <c r="CNX122" s="72"/>
      <c r="CNY122" s="138"/>
      <c r="CNZ122" s="71"/>
      <c r="COA122" s="72"/>
      <c r="COB122" s="71"/>
      <c r="COC122" s="72"/>
      <c r="COD122" s="72"/>
      <c r="COE122" s="72"/>
      <c r="COF122" s="138"/>
      <c r="COG122" s="71"/>
      <c r="COH122" s="72"/>
      <c r="COI122" s="71"/>
      <c r="COJ122" s="72"/>
      <c r="COK122" s="72"/>
      <c r="COL122" s="72"/>
      <c r="COM122" s="138"/>
      <c r="CON122" s="71"/>
      <c r="COO122" s="72"/>
      <c r="COP122" s="71"/>
      <c r="COQ122" s="72"/>
      <c r="COR122" s="72"/>
      <c r="COS122" s="72"/>
      <c r="COT122" s="138"/>
      <c r="COU122" s="71"/>
      <c r="COV122" s="72"/>
      <c r="COW122" s="71"/>
      <c r="COX122" s="72"/>
      <c r="COY122" s="72"/>
      <c r="COZ122" s="72"/>
      <c r="CPA122" s="138"/>
      <c r="CPB122" s="71"/>
      <c r="CPC122" s="72"/>
      <c r="CPD122" s="71"/>
      <c r="CPE122" s="72"/>
      <c r="CPF122" s="72"/>
      <c r="CPG122" s="72"/>
      <c r="CPH122" s="138"/>
      <c r="CPI122" s="71"/>
      <c r="CPJ122" s="72"/>
      <c r="CPK122" s="71"/>
      <c r="CPL122" s="72"/>
      <c r="CPM122" s="72"/>
      <c r="CPN122" s="72"/>
      <c r="CPO122" s="138"/>
      <c r="CPP122" s="71"/>
      <c r="CPQ122" s="72"/>
      <c r="CPR122" s="71"/>
      <c r="CPS122" s="72"/>
      <c r="CPT122" s="72"/>
      <c r="CPU122" s="72"/>
      <c r="CPV122" s="138"/>
      <c r="CPW122" s="71"/>
      <c r="CPX122" s="72"/>
      <c r="CPY122" s="71"/>
      <c r="CPZ122" s="72"/>
      <c r="CQA122" s="72"/>
      <c r="CQB122" s="72"/>
      <c r="CQC122" s="138"/>
      <c r="CQD122" s="71"/>
      <c r="CQE122" s="72"/>
      <c r="CQF122" s="71"/>
      <c r="CQG122" s="72"/>
      <c r="CQH122" s="72"/>
      <c r="CQI122" s="72"/>
      <c r="CQJ122" s="138"/>
      <c r="CQK122" s="71"/>
      <c r="CQL122" s="72"/>
      <c r="CQM122" s="71"/>
      <c r="CQN122" s="72"/>
      <c r="CQO122" s="72"/>
      <c r="CQP122" s="72"/>
      <c r="CQQ122" s="138"/>
      <c r="CQR122" s="71"/>
      <c r="CQS122" s="72"/>
      <c r="CQT122" s="71"/>
      <c r="CQU122" s="72"/>
      <c r="CQV122" s="72"/>
      <c r="CQW122" s="72"/>
      <c r="CQX122" s="138"/>
      <c r="CQY122" s="71"/>
      <c r="CQZ122" s="72"/>
      <c r="CRA122" s="71"/>
      <c r="CRB122" s="72"/>
      <c r="CRC122" s="72"/>
      <c r="CRD122" s="72"/>
      <c r="CRE122" s="138"/>
      <c r="CRF122" s="71"/>
      <c r="CRG122" s="72"/>
      <c r="CRH122" s="71"/>
      <c r="CRI122" s="72"/>
      <c r="CRJ122" s="72"/>
      <c r="CRK122" s="72"/>
      <c r="CRL122" s="138"/>
      <c r="CRM122" s="71"/>
      <c r="CRN122" s="72"/>
      <c r="CRO122" s="71"/>
      <c r="CRP122" s="72"/>
      <c r="CRQ122" s="72"/>
      <c r="CRR122" s="72"/>
      <c r="CRS122" s="138"/>
      <c r="CRT122" s="71"/>
      <c r="CRU122" s="72"/>
      <c r="CRV122" s="71"/>
      <c r="CRW122" s="72"/>
      <c r="CRX122" s="72"/>
      <c r="CRY122" s="72"/>
      <c r="CRZ122" s="138"/>
      <c r="CSA122" s="71"/>
      <c r="CSB122" s="72"/>
      <c r="CSC122" s="71"/>
      <c r="CSD122" s="72"/>
      <c r="CSE122" s="72"/>
      <c r="CSF122" s="72"/>
      <c r="CSG122" s="138"/>
      <c r="CSH122" s="71"/>
      <c r="CSI122" s="72"/>
      <c r="CSJ122" s="71"/>
      <c r="CSK122" s="72"/>
      <c r="CSL122" s="72"/>
      <c r="CSM122" s="72"/>
      <c r="CSN122" s="138"/>
      <c r="CSO122" s="71"/>
      <c r="CSP122" s="72"/>
      <c r="CSQ122" s="71"/>
      <c r="CSR122" s="72"/>
      <c r="CSS122" s="72"/>
      <c r="CST122" s="72"/>
      <c r="CSU122" s="138"/>
      <c r="CSV122" s="71"/>
      <c r="CSW122" s="72"/>
      <c r="CSX122" s="71"/>
      <c r="CSY122" s="72"/>
      <c r="CSZ122" s="72"/>
      <c r="CTA122" s="72"/>
      <c r="CTB122" s="138"/>
      <c r="CTC122" s="71"/>
      <c r="CTD122" s="72"/>
      <c r="CTE122" s="71"/>
      <c r="CTF122" s="72"/>
      <c r="CTG122" s="72"/>
      <c r="CTH122" s="72"/>
      <c r="CTI122" s="138"/>
      <c r="CTJ122" s="71"/>
      <c r="CTK122" s="72"/>
      <c r="CTL122" s="71"/>
      <c r="CTM122" s="72"/>
      <c r="CTN122" s="72"/>
      <c r="CTO122" s="72"/>
      <c r="CTP122" s="138"/>
      <c r="CTQ122" s="71"/>
      <c r="CTR122" s="72"/>
      <c r="CTS122" s="71"/>
      <c r="CTT122" s="72"/>
      <c r="CTU122" s="72"/>
      <c r="CTV122" s="72"/>
      <c r="CTW122" s="138"/>
      <c r="CTX122" s="71"/>
      <c r="CTY122" s="72"/>
      <c r="CTZ122" s="71"/>
      <c r="CUA122" s="72"/>
      <c r="CUB122" s="72"/>
      <c r="CUC122" s="72"/>
      <c r="CUD122" s="138"/>
      <c r="CUE122" s="71"/>
      <c r="CUF122" s="72"/>
      <c r="CUG122" s="71"/>
      <c r="CUH122" s="72"/>
      <c r="CUI122" s="72"/>
      <c r="CUJ122" s="72"/>
      <c r="CUK122" s="138"/>
      <c r="CUL122" s="71"/>
      <c r="CUM122" s="72"/>
      <c r="CUN122" s="71"/>
      <c r="CUO122" s="72"/>
      <c r="CUP122" s="72"/>
      <c r="CUQ122" s="72"/>
      <c r="CUR122" s="138"/>
      <c r="CUS122" s="71"/>
      <c r="CUT122" s="72"/>
      <c r="CUU122" s="71"/>
      <c r="CUV122" s="72"/>
      <c r="CUW122" s="72"/>
      <c r="CUX122" s="72"/>
      <c r="CUY122" s="138"/>
      <c r="CUZ122" s="71"/>
      <c r="CVA122" s="72"/>
      <c r="CVB122" s="71"/>
      <c r="CVC122" s="72"/>
      <c r="CVD122" s="72"/>
      <c r="CVE122" s="72"/>
      <c r="CVF122" s="138"/>
      <c r="CVG122" s="71"/>
      <c r="CVH122" s="72"/>
      <c r="CVI122" s="71"/>
      <c r="CVJ122" s="72"/>
      <c r="CVK122" s="72"/>
      <c r="CVL122" s="72"/>
      <c r="CVM122" s="138"/>
      <c r="CVN122" s="141"/>
      <c r="CVO122" s="72"/>
      <c r="CVP122" s="71"/>
      <c r="CVQ122" s="72"/>
      <c r="CVR122" s="72"/>
      <c r="CVS122" s="72"/>
      <c r="CVT122" s="138"/>
      <c r="CVU122" s="141"/>
      <c r="CVV122" s="72"/>
      <c r="CVW122" s="71"/>
      <c r="CVX122" s="72"/>
      <c r="CVY122" s="72"/>
      <c r="CVZ122" s="72"/>
      <c r="CWA122" s="136"/>
      <c r="CWB122" s="137"/>
      <c r="CWC122" s="71"/>
      <c r="CWD122" s="71"/>
      <c r="CWE122" s="138"/>
      <c r="CWF122" s="138"/>
      <c r="CWG122" s="139"/>
      <c r="CWH122" s="71"/>
      <c r="CWI122" s="72"/>
      <c r="CWJ122" s="71"/>
      <c r="CWK122" s="140"/>
      <c r="CWL122" s="72"/>
      <c r="CWM122" s="72"/>
      <c r="CWN122" s="138"/>
      <c r="CWO122" s="71"/>
      <c r="CWP122" s="72"/>
      <c r="CWQ122" s="71"/>
      <c r="CWR122" s="72"/>
      <c r="CWS122" s="72"/>
      <c r="CWT122" s="72"/>
      <c r="CWU122" s="138"/>
      <c r="CWV122" s="71"/>
      <c r="CWW122" s="72"/>
      <c r="CWX122" s="71"/>
      <c r="CWY122" s="72"/>
      <c r="CWZ122" s="72"/>
      <c r="CXA122" s="72"/>
      <c r="CXB122" s="138"/>
      <c r="CXC122" s="71"/>
      <c r="CXD122" s="72"/>
      <c r="CXE122" s="71"/>
      <c r="CXF122" s="72"/>
      <c r="CXG122" s="72"/>
      <c r="CXH122" s="72"/>
      <c r="CXI122" s="138"/>
      <c r="CXJ122" s="71"/>
      <c r="CXK122" s="72"/>
      <c r="CXL122" s="71"/>
      <c r="CXM122" s="72"/>
      <c r="CXN122" s="72"/>
      <c r="CXO122" s="72"/>
      <c r="CXP122" s="138"/>
      <c r="CXQ122" s="71"/>
      <c r="CXR122" s="72"/>
      <c r="CXS122" s="71"/>
      <c r="CXT122" s="72"/>
      <c r="CXU122" s="72"/>
      <c r="CXV122" s="72"/>
      <c r="CXW122" s="138"/>
      <c r="CXX122" s="71"/>
      <c r="CXY122" s="72"/>
      <c r="CXZ122" s="71"/>
      <c r="CYA122" s="72"/>
      <c r="CYB122" s="72"/>
      <c r="CYC122" s="72"/>
      <c r="CYD122" s="138"/>
      <c r="CYE122" s="71"/>
      <c r="CYF122" s="72"/>
      <c r="CYG122" s="71"/>
      <c r="CYH122" s="72"/>
      <c r="CYI122" s="72"/>
      <c r="CYJ122" s="72"/>
      <c r="CYK122" s="138"/>
      <c r="CYL122" s="71"/>
      <c r="CYM122" s="72"/>
      <c r="CYN122" s="71"/>
      <c r="CYO122" s="72"/>
      <c r="CYP122" s="72"/>
      <c r="CYQ122" s="72"/>
      <c r="CYR122" s="138"/>
      <c r="CYS122" s="71"/>
      <c r="CYT122" s="72"/>
      <c r="CYU122" s="71"/>
      <c r="CYV122" s="72"/>
      <c r="CYW122" s="72"/>
      <c r="CYX122" s="72"/>
      <c r="CYY122" s="138"/>
      <c r="CYZ122" s="71"/>
      <c r="CZA122" s="72"/>
      <c r="CZB122" s="71"/>
      <c r="CZC122" s="72"/>
      <c r="CZD122" s="72"/>
      <c r="CZE122" s="72"/>
      <c r="CZF122" s="138"/>
      <c r="CZG122" s="71"/>
      <c r="CZH122" s="72"/>
      <c r="CZI122" s="71"/>
      <c r="CZJ122" s="72"/>
      <c r="CZK122" s="72"/>
      <c r="CZL122" s="72"/>
      <c r="CZM122" s="138"/>
      <c r="CZN122" s="71"/>
      <c r="CZO122" s="72"/>
      <c r="CZP122" s="71"/>
      <c r="CZQ122" s="72"/>
      <c r="CZR122" s="72"/>
      <c r="CZS122" s="72"/>
      <c r="CZT122" s="138"/>
      <c r="CZU122" s="71"/>
      <c r="CZV122" s="72"/>
      <c r="CZW122" s="71"/>
      <c r="CZX122" s="72"/>
      <c r="CZY122" s="72"/>
      <c r="CZZ122" s="72"/>
      <c r="DAA122" s="138"/>
      <c r="DAB122" s="71"/>
      <c r="DAC122" s="72"/>
      <c r="DAD122" s="71"/>
      <c r="DAE122" s="72"/>
      <c r="DAF122" s="72"/>
      <c r="DAG122" s="72"/>
      <c r="DAH122" s="138"/>
      <c r="DAI122" s="71"/>
      <c r="DAJ122" s="72"/>
      <c r="DAK122" s="71"/>
      <c r="DAL122" s="72"/>
      <c r="DAM122" s="72"/>
      <c r="DAN122" s="72"/>
      <c r="DAO122" s="138"/>
      <c r="DAP122" s="71"/>
      <c r="DAQ122" s="72"/>
      <c r="DAR122" s="71"/>
      <c r="DAS122" s="72"/>
      <c r="DAT122" s="72"/>
      <c r="DAU122" s="72"/>
      <c r="DAV122" s="138"/>
      <c r="DAW122" s="71"/>
      <c r="DAX122" s="72"/>
      <c r="DAY122" s="71"/>
      <c r="DAZ122" s="72"/>
      <c r="DBA122" s="72"/>
      <c r="DBB122" s="72"/>
      <c r="DBC122" s="138"/>
      <c r="DBD122" s="71"/>
      <c r="DBE122" s="72"/>
      <c r="DBF122" s="71"/>
      <c r="DBG122" s="72"/>
      <c r="DBH122" s="72"/>
      <c r="DBI122" s="72"/>
      <c r="DBJ122" s="138"/>
      <c r="DBK122" s="71"/>
      <c r="DBL122" s="72"/>
      <c r="DBM122" s="71"/>
      <c r="DBN122" s="72"/>
      <c r="DBO122" s="72"/>
      <c r="DBP122" s="72"/>
      <c r="DBQ122" s="138"/>
      <c r="DBR122" s="71"/>
      <c r="DBS122" s="72"/>
      <c r="DBT122" s="71"/>
      <c r="DBU122" s="72"/>
      <c r="DBV122" s="72"/>
      <c r="DBW122" s="72"/>
      <c r="DBX122" s="138"/>
      <c r="DBY122" s="71"/>
      <c r="DBZ122" s="72"/>
      <c r="DCA122" s="71"/>
      <c r="DCB122" s="72"/>
      <c r="DCC122" s="72"/>
      <c r="DCD122" s="72"/>
      <c r="DCE122" s="138"/>
      <c r="DCF122" s="71"/>
      <c r="DCG122" s="72"/>
      <c r="DCH122" s="71"/>
      <c r="DCI122" s="72"/>
      <c r="DCJ122" s="72"/>
      <c r="DCK122" s="72"/>
      <c r="DCL122" s="138"/>
      <c r="DCM122" s="71"/>
      <c r="DCN122" s="72"/>
      <c r="DCO122" s="71"/>
      <c r="DCP122" s="72"/>
      <c r="DCQ122" s="72"/>
      <c r="DCR122" s="72"/>
      <c r="DCS122" s="138"/>
      <c r="DCT122" s="71"/>
      <c r="DCU122" s="72"/>
      <c r="DCV122" s="71"/>
      <c r="DCW122" s="72"/>
      <c r="DCX122" s="72"/>
      <c r="DCY122" s="72"/>
      <c r="DCZ122" s="138"/>
      <c r="DDA122" s="71"/>
      <c r="DDB122" s="72"/>
      <c r="DDC122" s="71"/>
      <c r="DDD122" s="72"/>
      <c r="DDE122" s="72"/>
      <c r="DDF122" s="72"/>
      <c r="DDG122" s="138"/>
      <c r="DDH122" s="71"/>
      <c r="DDI122" s="72"/>
      <c r="DDJ122" s="71"/>
      <c r="DDK122" s="72"/>
      <c r="DDL122" s="72"/>
      <c r="DDM122" s="72"/>
      <c r="DDN122" s="138"/>
      <c r="DDO122" s="71"/>
      <c r="DDP122" s="72"/>
      <c r="DDQ122" s="71"/>
      <c r="DDR122" s="72"/>
      <c r="DDS122" s="72"/>
      <c r="DDT122" s="72"/>
      <c r="DDU122" s="138"/>
      <c r="DDV122" s="71"/>
      <c r="DDW122" s="72"/>
      <c r="DDX122" s="71"/>
      <c r="DDY122" s="72"/>
      <c r="DDZ122" s="72"/>
      <c r="DEA122" s="72"/>
      <c r="DEB122" s="138"/>
      <c r="DEC122" s="71"/>
      <c r="DED122" s="72"/>
      <c r="DEE122" s="71"/>
      <c r="DEF122" s="72"/>
      <c r="DEG122" s="72"/>
      <c r="DEH122" s="72"/>
      <c r="DEI122" s="138"/>
      <c r="DEJ122" s="71"/>
      <c r="DEK122" s="72"/>
      <c r="DEL122" s="71"/>
      <c r="DEM122" s="72"/>
      <c r="DEN122" s="72"/>
      <c r="DEO122" s="72"/>
      <c r="DEP122" s="138"/>
      <c r="DEQ122" s="141"/>
      <c r="DER122" s="72"/>
      <c r="DES122" s="71"/>
      <c r="DET122" s="72"/>
      <c r="DEU122" s="72"/>
      <c r="DEV122" s="72"/>
      <c r="DEW122" s="138"/>
      <c r="DEX122" s="141"/>
      <c r="DEY122" s="72"/>
      <c r="DEZ122" s="71"/>
      <c r="DFA122" s="72"/>
      <c r="DFB122" s="72"/>
      <c r="DFC122" s="72"/>
      <c r="DFD122" s="136"/>
      <c r="DFE122" s="137"/>
      <c r="DFF122" s="71"/>
      <c r="DFG122" s="71"/>
      <c r="DFH122" s="138"/>
      <c r="DFI122" s="138"/>
      <c r="DFJ122" s="139"/>
      <c r="DFK122" s="71"/>
      <c r="DFL122" s="72"/>
      <c r="DFM122" s="71"/>
      <c r="DFN122" s="140"/>
      <c r="DFO122" s="72"/>
      <c r="DFP122" s="72"/>
      <c r="DFQ122" s="138"/>
      <c r="DFR122" s="71"/>
      <c r="DFS122" s="72"/>
      <c r="DFT122" s="71"/>
      <c r="DFU122" s="72"/>
      <c r="DFV122" s="72"/>
      <c r="DFW122" s="72"/>
      <c r="DFX122" s="138"/>
      <c r="DFY122" s="71"/>
      <c r="DFZ122" s="72"/>
      <c r="DGA122" s="71"/>
      <c r="DGB122" s="72"/>
      <c r="DGC122" s="72"/>
      <c r="DGD122" s="72"/>
      <c r="DGE122" s="138"/>
      <c r="DGF122" s="71"/>
      <c r="DGG122" s="72"/>
      <c r="DGH122" s="71"/>
      <c r="DGI122" s="72"/>
      <c r="DGJ122" s="72"/>
      <c r="DGK122" s="72"/>
      <c r="DGL122" s="138"/>
      <c r="DGM122" s="71"/>
      <c r="DGN122" s="72"/>
      <c r="DGO122" s="71"/>
      <c r="DGP122" s="72"/>
      <c r="DGQ122" s="72"/>
      <c r="DGR122" s="72"/>
      <c r="DGS122" s="138"/>
      <c r="DGT122" s="71"/>
      <c r="DGU122" s="72"/>
      <c r="DGV122" s="71"/>
      <c r="DGW122" s="72"/>
      <c r="DGX122" s="72"/>
      <c r="DGY122" s="72"/>
      <c r="DGZ122" s="138"/>
      <c r="DHA122" s="71"/>
      <c r="DHB122" s="72"/>
      <c r="DHC122" s="71"/>
      <c r="DHD122" s="72"/>
      <c r="DHE122" s="72"/>
      <c r="DHF122" s="72"/>
      <c r="DHG122" s="138"/>
      <c r="DHH122" s="71"/>
      <c r="DHI122" s="72"/>
      <c r="DHJ122" s="71"/>
      <c r="DHK122" s="72"/>
      <c r="DHL122" s="72"/>
      <c r="DHM122" s="72"/>
      <c r="DHN122" s="138"/>
      <c r="DHO122" s="71"/>
      <c r="DHP122" s="72"/>
      <c r="DHQ122" s="71"/>
      <c r="DHR122" s="72"/>
      <c r="DHS122" s="72"/>
      <c r="DHT122" s="72"/>
      <c r="DHU122" s="138"/>
      <c r="DHV122" s="71"/>
      <c r="DHW122" s="72"/>
      <c r="DHX122" s="71"/>
      <c r="DHY122" s="72"/>
      <c r="DHZ122" s="72"/>
      <c r="DIA122" s="72"/>
      <c r="DIB122" s="138"/>
      <c r="DIC122" s="71"/>
      <c r="DID122" s="72"/>
      <c r="DIE122" s="71"/>
      <c r="DIF122" s="72"/>
      <c r="DIG122" s="72"/>
      <c r="DIH122" s="72"/>
      <c r="DII122" s="138"/>
      <c r="DIJ122" s="71"/>
      <c r="DIK122" s="72"/>
      <c r="DIL122" s="71"/>
      <c r="DIM122" s="72"/>
      <c r="DIN122" s="72"/>
      <c r="DIO122" s="72"/>
      <c r="DIP122" s="138"/>
      <c r="DIQ122" s="71"/>
      <c r="DIR122" s="72"/>
      <c r="DIS122" s="71"/>
      <c r="DIT122" s="72"/>
      <c r="DIU122" s="72"/>
      <c r="DIV122" s="72"/>
      <c r="DIW122" s="138"/>
      <c r="DIX122" s="71"/>
      <c r="DIY122" s="72"/>
      <c r="DIZ122" s="71"/>
      <c r="DJA122" s="72"/>
      <c r="DJB122" s="72"/>
      <c r="DJC122" s="72"/>
      <c r="DJD122" s="138"/>
      <c r="DJE122" s="71"/>
      <c r="DJF122" s="72"/>
      <c r="DJG122" s="71"/>
      <c r="DJH122" s="72"/>
      <c r="DJI122" s="72"/>
      <c r="DJJ122" s="72"/>
      <c r="DJK122" s="138"/>
      <c r="DJL122" s="71"/>
      <c r="DJM122" s="72"/>
      <c r="DJN122" s="71"/>
      <c r="DJO122" s="72"/>
      <c r="DJP122" s="72"/>
      <c r="DJQ122" s="72"/>
      <c r="DJR122" s="138"/>
      <c r="DJS122" s="71"/>
      <c r="DJT122" s="72"/>
      <c r="DJU122" s="71"/>
      <c r="DJV122" s="72"/>
      <c r="DJW122" s="72"/>
      <c r="DJX122" s="72"/>
      <c r="DJY122" s="138"/>
      <c r="DJZ122" s="71"/>
      <c r="DKA122" s="72"/>
      <c r="DKB122" s="71"/>
      <c r="DKC122" s="72"/>
      <c r="DKD122" s="72"/>
      <c r="DKE122" s="72"/>
      <c r="DKF122" s="138"/>
      <c r="DKG122" s="71"/>
      <c r="DKH122" s="72"/>
      <c r="DKI122" s="71"/>
      <c r="DKJ122" s="72"/>
      <c r="DKK122" s="72"/>
      <c r="DKL122" s="72"/>
      <c r="DKM122" s="138"/>
      <c r="DKN122" s="71"/>
      <c r="DKO122" s="72"/>
      <c r="DKP122" s="71"/>
      <c r="DKQ122" s="72"/>
      <c r="DKR122" s="72"/>
      <c r="DKS122" s="72"/>
      <c r="DKT122" s="138"/>
      <c r="DKU122" s="71"/>
      <c r="DKV122" s="72"/>
      <c r="DKW122" s="71"/>
      <c r="DKX122" s="72"/>
      <c r="DKY122" s="72"/>
      <c r="DKZ122" s="72"/>
      <c r="DLA122" s="138"/>
      <c r="DLB122" s="71"/>
      <c r="DLC122" s="72"/>
      <c r="DLD122" s="71"/>
      <c r="DLE122" s="72"/>
      <c r="DLF122" s="72"/>
      <c r="DLG122" s="72"/>
      <c r="DLH122" s="138"/>
      <c r="DLI122" s="71"/>
      <c r="DLJ122" s="72"/>
      <c r="DLK122" s="71"/>
      <c r="DLL122" s="72"/>
      <c r="DLM122" s="72"/>
      <c r="DLN122" s="72"/>
      <c r="DLO122" s="138"/>
      <c r="DLP122" s="71"/>
      <c r="DLQ122" s="72"/>
      <c r="DLR122" s="71"/>
      <c r="DLS122" s="72"/>
      <c r="DLT122" s="72"/>
      <c r="DLU122" s="72"/>
      <c r="DLV122" s="138"/>
      <c r="DLW122" s="71"/>
      <c r="DLX122" s="72"/>
      <c r="DLY122" s="71"/>
      <c r="DLZ122" s="72"/>
      <c r="DMA122" s="72"/>
      <c r="DMB122" s="72"/>
      <c r="DMC122" s="138"/>
      <c r="DMD122" s="71"/>
      <c r="DME122" s="72"/>
      <c r="DMF122" s="71"/>
      <c r="DMG122" s="72"/>
      <c r="DMH122" s="72"/>
      <c r="DMI122" s="72"/>
      <c r="DMJ122" s="138"/>
      <c r="DMK122" s="71"/>
      <c r="DML122" s="72"/>
      <c r="DMM122" s="71"/>
      <c r="DMN122" s="72"/>
      <c r="DMO122" s="72"/>
      <c r="DMP122" s="72"/>
      <c r="DMQ122" s="138"/>
      <c r="DMR122" s="71"/>
      <c r="DMS122" s="72"/>
      <c r="DMT122" s="71"/>
      <c r="DMU122" s="72"/>
      <c r="DMV122" s="72"/>
      <c r="DMW122" s="72"/>
      <c r="DMX122" s="138"/>
      <c r="DMY122" s="71"/>
      <c r="DMZ122" s="72"/>
      <c r="DNA122" s="71"/>
      <c r="DNB122" s="72"/>
      <c r="DNC122" s="72"/>
      <c r="DND122" s="72"/>
      <c r="DNE122" s="138"/>
      <c r="DNF122" s="71"/>
      <c r="DNG122" s="72"/>
      <c r="DNH122" s="71"/>
      <c r="DNI122" s="72"/>
      <c r="DNJ122" s="72"/>
      <c r="DNK122" s="72"/>
      <c r="DNL122" s="138"/>
      <c r="DNM122" s="71"/>
      <c r="DNN122" s="72"/>
      <c r="DNO122" s="71"/>
      <c r="DNP122" s="72"/>
      <c r="DNQ122" s="72"/>
      <c r="DNR122" s="72"/>
      <c r="DNS122" s="138"/>
      <c r="DNT122" s="141"/>
      <c r="DNU122" s="72"/>
      <c r="DNV122" s="71"/>
      <c r="DNW122" s="72"/>
      <c r="DNX122" s="72"/>
      <c r="DNY122" s="72"/>
      <c r="DNZ122" s="138"/>
      <c r="DOA122" s="141"/>
      <c r="DOB122" s="72"/>
      <c r="DOC122" s="71"/>
      <c r="DOD122" s="72"/>
      <c r="DOE122" s="72"/>
      <c r="DOF122" s="72"/>
      <c r="DOG122" s="136"/>
      <c r="DOH122" s="137"/>
      <c r="DOI122" s="71"/>
      <c r="DOJ122" s="71"/>
      <c r="DOK122" s="138"/>
      <c r="DOL122" s="138"/>
      <c r="DOM122" s="139"/>
      <c r="DON122" s="71"/>
      <c r="DOO122" s="72"/>
      <c r="DOP122" s="71"/>
      <c r="DOQ122" s="140"/>
      <c r="DOR122" s="72"/>
      <c r="DOS122" s="72"/>
      <c r="DOT122" s="138"/>
      <c r="DOU122" s="71"/>
      <c r="DOV122" s="72"/>
      <c r="DOW122" s="71"/>
      <c r="DOX122" s="72"/>
      <c r="DOY122" s="72"/>
      <c r="DOZ122" s="72"/>
      <c r="DPA122" s="138"/>
      <c r="DPB122" s="71"/>
      <c r="DPC122" s="72"/>
      <c r="DPD122" s="71"/>
      <c r="DPE122" s="72"/>
      <c r="DPF122" s="72"/>
      <c r="DPG122" s="72"/>
      <c r="DPH122" s="138"/>
      <c r="DPI122" s="71"/>
      <c r="DPJ122" s="72"/>
      <c r="DPK122" s="71"/>
      <c r="DPL122" s="72"/>
      <c r="DPM122" s="72"/>
      <c r="DPN122" s="72"/>
      <c r="DPO122" s="138"/>
      <c r="DPP122" s="71"/>
      <c r="DPQ122" s="72"/>
      <c r="DPR122" s="71"/>
      <c r="DPS122" s="72"/>
      <c r="DPT122" s="72"/>
      <c r="DPU122" s="72"/>
      <c r="DPV122" s="138"/>
      <c r="DPW122" s="71"/>
      <c r="DPX122" s="72"/>
      <c r="DPY122" s="71"/>
      <c r="DPZ122" s="72"/>
      <c r="DQA122" s="72"/>
      <c r="DQB122" s="72"/>
      <c r="DQC122" s="138"/>
      <c r="DQD122" s="71"/>
      <c r="DQE122" s="72"/>
      <c r="DQF122" s="71"/>
      <c r="DQG122" s="72"/>
      <c r="DQH122" s="72"/>
      <c r="DQI122" s="72"/>
      <c r="DQJ122" s="138"/>
      <c r="DQK122" s="71"/>
      <c r="DQL122" s="72"/>
      <c r="DQM122" s="71"/>
      <c r="DQN122" s="72"/>
      <c r="DQO122" s="72"/>
      <c r="DQP122" s="72"/>
      <c r="DQQ122" s="138"/>
      <c r="DQR122" s="71"/>
      <c r="DQS122" s="72"/>
      <c r="DQT122" s="71"/>
      <c r="DQU122" s="72"/>
      <c r="DQV122" s="72"/>
      <c r="DQW122" s="72"/>
      <c r="DQX122" s="138"/>
      <c r="DQY122" s="71"/>
      <c r="DQZ122" s="72"/>
      <c r="DRA122" s="71"/>
      <c r="DRB122" s="72"/>
      <c r="DRC122" s="72"/>
      <c r="DRD122" s="72"/>
      <c r="DRE122" s="138"/>
      <c r="DRF122" s="71"/>
      <c r="DRG122" s="72"/>
      <c r="DRH122" s="71"/>
      <c r="DRI122" s="72"/>
      <c r="DRJ122" s="72"/>
      <c r="DRK122" s="72"/>
      <c r="DRL122" s="138"/>
      <c r="DRM122" s="71"/>
      <c r="DRN122" s="72"/>
      <c r="DRO122" s="71"/>
      <c r="DRP122" s="72"/>
      <c r="DRQ122" s="72"/>
      <c r="DRR122" s="72"/>
      <c r="DRS122" s="138"/>
      <c r="DRT122" s="71"/>
      <c r="DRU122" s="72"/>
      <c r="DRV122" s="71"/>
      <c r="DRW122" s="72"/>
      <c r="DRX122" s="72"/>
      <c r="DRY122" s="72"/>
      <c r="DRZ122" s="138"/>
      <c r="DSA122" s="71"/>
      <c r="DSB122" s="72"/>
      <c r="DSC122" s="71"/>
      <c r="DSD122" s="72"/>
      <c r="DSE122" s="72"/>
      <c r="DSF122" s="72"/>
      <c r="DSG122" s="138"/>
      <c r="DSH122" s="71"/>
      <c r="DSI122" s="72"/>
      <c r="DSJ122" s="71"/>
      <c r="DSK122" s="72"/>
      <c r="DSL122" s="72"/>
      <c r="DSM122" s="72"/>
      <c r="DSN122" s="138"/>
      <c r="DSO122" s="71"/>
      <c r="DSP122" s="72"/>
      <c r="DSQ122" s="71"/>
      <c r="DSR122" s="72"/>
      <c r="DSS122" s="72"/>
      <c r="DST122" s="72"/>
      <c r="DSU122" s="138"/>
      <c r="DSV122" s="71"/>
      <c r="DSW122" s="72"/>
      <c r="DSX122" s="71"/>
      <c r="DSY122" s="72"/>
      <c r="DSZ122" s="72"/>
      <c r="DTA122" s="72"/>
      <c r="DTB122" s="138"/>
      <c r="DTC122" s="71"/>
      <c r="DTD122" s="72"/>
      <c r="DTE122" s="71"/>
      <c r="DTF122" s="72"/>
      <c r="DTG122" s="72"/>
      <c r="DTH122" s="72"/>
      <c r="DTI122" s="138"/>
      <c r="DTJ122" s="71"/>
      <c r="DTK122" s="72"/>
      <c r="DTL122" s="71"/>
      <c r="DTM122" s="72"/>
      <c r="DTN122" s="72"/>
      <c r="DTO122" s="72"/>
      <c r="DTP122" s="138"/>
      <c r="DTQ122" s="71"/>
      <c r="DTR122" s="72"/>
      <c r="DTS122" s="71"/>
      <c r="DTT122" s="72"/>
      <c r="DTU122" s="72"/>
      <c r="DTV122" s="72"/>
      <c r="DTW122" s="138"/>
      <c r="DTX122" s="71"/>
      <c r="DTY122" s="72"/>
      <c r="DTZ122" s="71"/>
      <c r="DUA122" s="72"/>
      <c r="DUB122" s="72"/>
      <c r="DUC122" s="72"/>
      <c r="DUD122" s="138"/>
      <c r="DUE122" s="71"/>
      <c r="DUF122" s="72"/>
      <c r="DUG122" s="71"/>
      <c r="DUH122" s="72"/>
      <c r="DUI122" s="72"/>
      <c r="DUJ122" s="72"/>
      <c r="DUK122" s="138"/>
      <c r="DUL122" s="71"/>
      <c r="DUM122" s="72"/>
      <c r="DUN122" s="71"/>
      <c r="DUO122" s="72"/>
      <c r="DUP122" s="72"/>
      <c r="DUQ122" s="72"/>
      <c r="DUR122" s="138"/>
      <c r="DUS122" s="71"/>
      <c r="DUT122" s="72"/>
      <c r="DUU122" s="71"/>
      <c r="DUV122" s="72"/>
      <c r="DUW122" s="72"/>
      <c r="DUX122" s="72"/>
      <c r="DUY122" s="138"/>
      <c r="DUZ122" s="71"/>
      <c r="DVA122" s="72"/>
      <c r="DVB122" s="71"/>
      <c r="DVC122" s="72"/>
      <c r="DVD122" s="72"/>
      <c r="DVE122" s="72"/>
      <c r="DVF122" s="138"/>
      <c r="DVG122" s="71"/>
      <c r="DVH122" s="72"/>
      <c r="DVI122" s="71"/>
      <c r="DVJ122" s="72"/>
      <c r="DVK122" s="72"/>
      <c r="DVL122" s="72"/>
      <c r="DVM122" s="138"/>
      <c r="DVN122" s="71"/>
      <c r="DVO122" s="72"/>
      <c r="DVP122" s="71"/>
      <c r="DVQ122" s="72"/>
      <c r="DVR122" s="72"/>
      <c r="DVS122" s="72"/>
      <c r="DVT122" s="138"/>
      <c r="DVU122" s="71"/>
      <c r="DVV122" s="72"/>
      <c r="DVW122" s="71"/>
      <c r="DVX122" s="72"/>
      <c r="DVY122" s="72"/>
      <c r="DVZ122" s="72"/>
      <c r="DWA122" s="138"/>
      <c r="DWB122" s="71"/>
      <c r="DWC122" s="72"/>
      <c r="DWD122" s="71"/>
      <c r="DWE122" s="72"/>
      <c r="DWF122" s="72"/>
      <c r="DWG122" s="72"/>
      <c r="DWH122" s="138"/>
      <c r="DWI122" s="71"/>
      <c r="DWJ122" s="72"/>
      <c r="DWK122" s="71"/>
      <c r="DWL122" s="72"/>
      <c r="DWM122" s="72"/>
      <c r="DWN122" s="72"/>
      <c r="DWO122" s="138"/>
      <c r="DWP122" s="71"/>
      <c r="DWQ122" s="72"/>
      <c r="DWR122" s="71"/>
      <c r="DWS122" s="72"/>
      <c r="DWT122" s="72"/>
      <c r="DWU122" s="72"/>
      <c r="DWV122" s="138"/>
      <c r="DWW122" s="141"/>
      <c r="DWX122" s="72"/>
      <c r="DWY122" s="71"/>
      <c r="DWZ122" s="72"/>
      <c r="DXA122" s="72"/>
      <c r="DXB122" s="72"/>
      <c r="DXC122" s="138"/>
      <c r="DXD122" s="141"/>
      <c r="DXE122" s="72"/>
      <c r="DXF122" s="71"/>
      <c r="DXG122" s="72"/>
      <c r="DXH122" s="72"/>
      <c r="DXI122" s="72"/>
      <c r="DXJ122" s="136"/>
      <c r="DXK122" s="137"/>
      <c r="DXL122" s="71"/>
      <c r="DXM122" s="71"/>
      <c r="DXN122" s="138"/>
      <c r="DXO122" s="138"/>
      <c r="DXP122" s="139"/>
      <c r="DXQ122" s="71"/>
      <c r="DXR122" s="72"/>
      <c r="DXS122" s="71"/>
      <c r="DXT122" s="140"/>
      <c r="DXU122" s="72"/>
      <c r="DXV122" s="72"/>
      <c r="DXW122" s="138"/>
      <c r="DXX122" s="71"/>
      <c r="DXY122" s="72"/>
      <c r="DXZ122" s="71"/>
      <c r="DYA122" s="72"/>
      <c r="DYB122" s="72"/>
      <c r="DYC122" s="72"/>
      <c r="DYD122" s="138"/>
      <c r="DYE122" s="71"/>
      <c r="DYF122" s="72"/>
      <c r="DYG122" s="71"/>
      <c r="DYH122" s="72"/>
      <c r="DYI122" s="72"/>
      <c r="DYJ122" s="72"/>
      <c r="DYK122" s="138"/>
      <c r="DYL122" s="71"/>
      <c r="DYM122" s="72"/>
      <c r="DYN122" s="71"/>
      <c r="DYO122" s="72"/>
      <c r="DYP122" s="72"/>
      <c r="DYQ122" s="72"/>
      <c r="DYR122" s="138"/>
      <c r="DYS122" s="71"/>
      <c r="DYT122" s="72"/>
      <c r="DYU122" s="71"/>
      <c r="DYV122" s="72"/>
      <c r="DYW122" s="72"/>
      <c r="DYX122" s="72"/>
      <c r="DYY122" s="138"/>
      <c r="DYZ122" s="71"/>
      <c r="DZA122" s="72"/>
      <c r="DZB122" s="71"/>
      <c r="DZC122" s="72"/>
      <c r="DZD122" s="72"/>
      <c r="DZE122" s="72"/>
      <c r="DZF122" s="138"/>
      <c r="DZG122" s="71"/>
      <c r="DZH122" s="72"/>
      <c r="DZI122" s="71"/>
      <c r="DZJ122" s="72"/>
      <c r="DZK122" s="72"/>
      <c r="DZL122" s="72"/>
      <c r="DZM122" s="138"/>
      <c r="DZN122" s="71"/>
      <c r="DZO122" s="72"/>
      <c r="DZP122" s="71"/>
      <c r="DZQ122" s="72"/>
      <c r="DZR122" s="72"/>
      <c r="DZS122" s="72"/>
      <c r="DZT122" s="138"/>
      <c r="DZU122" s="71"/>
      <c r="DZV122" s="72"/>
      <c r="DZW122" s="71"/>
      <c r="DZX122" s="72"/>
      <c r="DZY122" s="72"/>
      <c r="DZZ122" s="72"/>
      <c r="EAA122" s="138"/>
      <c r="EAB122" s="71"/>
      <c r="EAC122" s="72"/>
      <c r="EAD122" s="71"/>
      <c r="EAE122" s="72"/>
      <c r="EAF122" s="72"/>
      <c r="EAG122" s="72"/>
      <c r="EAH122" s="138"/>
      <c r="EAI122" s="71"/>
      <c r="EAJ122" s="72"/>
      <c r="EAK122" s="71"/>
      <c r="EAL122" s="72"/>
      <c r="EAM122" s="72"/>
      <c r="EAN122" s="72"/>
      <c r="EAO122" s="138"/>
      <c r="EAP122" s="71"/>
      <c r="EAQ122" s="72"/>
      <c r="EAR122" s="71"/>
      <c r="EAS122" s="72"/>
      <c r="EAT122" s="72"/>
      <c r="EAU122" s="72"/>
      <c r="EAV122" s="138"/>
      <c r="EAW122" s="71"/>
      <c r="EAX122" s="72"/>
      <c r="EAY122" s="71"/>
      <c r="EAZ122" s="72"/>
      <c r="EBA122" s="72"/>
      <c r="EBB122" s="72"/>
      <c r="EBC122" s="138"/>
      <c r="EBD122" s="71"/>
      <c r="EBE122" s="72"/>
      <c r="EBF122" s="71"/>
      <c r="EBG122" s="72"/>
      <c r="EBH122" s="72"/>
      <c r="EBI122" s="72"/>
      <c r="EBJ122" s="138"/>
      <c r="EBK122" s="71"/>
      <c r="EBL122" s="72"/>
      <c r="EBM122" s="71"/>
      <c r="EBN122" s="72"/>
      <c r="EBO122" s="72"/>
      <c r="EBP122" s="72"/>
      <c r="EBQ122" s="138"/>
      <c r="EBR122" s="71"/>
      <c r="EBS122" s="72"/>
      <c r="EBT122" s="71"/>
      <c r="EBU122" s="72"/>
      <c r="EBV122" s="72"/>
      <c r="EBW122" s="72"/>
      <c r="EBX122" s="138"/>
      <c r="EBY122" s="71"/>
      <c r="EBZ122" s="72"/>
      <c r="ECA122" s="71"/>
      <c r="ECB122" s="72"/>
      <c r="ECC122" s="72"/>
      <c r="ECD122" s="72"/>
      <c r="ECE122" s="138"/>
      <c r="ECF122" s="71"/>
      <c r="ECG122" s="72"/>
      <c r="ECH122" s="71"/>
      <c r="ECI122" s="72"/>
      <c r="ECJ122" s="72"/>
      <c r="ECK122" s="72"/>
      <c r="ECL122" s="138"/>
      <c r="ECM122" s="71"/>
      <c r="ECN122" s="72"/>
      <c r="ECO122" s="71"/>
      <c r="ECP122" s="72"/>
      <c r="ECQ122" s="72"/>
      <c r="ECR122" s="72"/>
      <c r="ECS122" s="138"/>
      <c r="ECT122" s="71"/>
      <c r="ECU122" s="72"/>
      <c r="ECV122" s="71"/>
      <c r="ECW122" s="72"/>
      <c r="ECX122" s="72"/>
      <c r="ECY122" s="72"/>
      <c r="ECZ122" s="138"/>
      <c r="EDA122" s="71"/>
      <c r="EDB122" s="72"/>
      <c r="EDC122" s="71"/>
      <c r="EDD122" s="72"/>
      <c r="EDE122" s="72"/>
      <c r="EDF122" s="72"/>
      <c r="EDG122" s="138"/>
      <c r="EDH122" s="71"/>
      <c r="EDI122" s="72"/>
      <c r="EDJ122" s="71"/>
      <c r="EDK122" s="72"/>
      <c r="EDL122" s="72"/>
      <c r="EDM122" s="72"/>
      <c r="EDN122" s="138"/>
      <c r="EDO122" s="71"/>
      <c r="EDP122" s="72"/>
      <c r="EDQ122" s="71"/>
      <c r="EDR122" s="72"/>
      <c r="EDS122" s="72"/>
      <c r="EDT122" s="72"/>
      <c r="EDU122" s="138"/>
      <c r="EDV122" s="71"/>
      <c r="EDW122" s="72"/>
      <c r="EDX122" s="71"/>
      <c r="EDY122" s="72"/>
      <c r="EDZ122" s="72"/>
      <c r="EEA122" s="72"/>
      <c r="EEB122" s="138"/>
      <c r="EEC122" s="71"/>
      <c r="EED122" s="72"/>
      <c r="EEE122" s="71"/>
      <c r="EEF122" s="72"/>
      <c r="EEG122" s="72"/>
      <c r="EEH122" s="72"/>
      <c r="EEI122" s="138"/>
      <c r="EEJ122" s="71"/>
      <c r="EEK122" s="72"/>
      <c r="EEL122" s="71"/>
      <c r="EEM122" s="72"/>
      <c r="EEN122" s="72"/>
      <c r="EEO122" s="72"/>
      <c r="EEP122" s="138"/>
      <c r="EEQ122" s="71"/>
      <c r="EER122" s="72"/>
      <c r="EES122" s="71"/>
      <c r="EET122" s="72"/>
      <c r="EEU122" s="72"/>
      <c r="EEV122" s="72"/>
      <c r="EEW122" s="138"/>
      <c r="EEX122" s="71"/>
      <c r="EEY122" s="72"/>
      <c r="EEZ122" s="71"/>
      <c r="EFA122" s="72"/>
      <c r="EFB122" s="72"/>
      <c r="EFC122" s="72"/>
      <c r="EFD122" s="138"/>
      <c r="EFE122" s="71"/>
      <c r="EFF122" s="72"/>
      <c r="EFG122" s="71"/>
      <c r="EFH122" s="72"/>
      <c r="EFI122" s="72"/>
      <c r="EFJ122" s="72"/>
      <c r="EFK122" s="138"/>
      <c r="EFL122" s="71"/>
      <c r="EFM122" s="72"/>
      <c r="EFN122" s="71"/>
      <c r="EFO122" s="72"/>
      <c r="EFP122" s="72"/>
      <c r="EFQ122" s="72"/>
      <c r="EFR122" s="138"/>
      <c r="EFS122" s="71"/>
      <c r="EFT122" s="72"/>
      <c r="EFU122" s="71"/>
      <c r="EFV122" s="72"/>
      <c r="EFW122" s="72"/>
      <c r="EFX122" s="72"/>
      <c r="EFY122" s="138"/>
      <c r="EFZ122" s="141"/>
      <c r="EGA122" s="72"/>
      <c r="EGB122" s="71"/>
      <c r="EGC122" s="72"/>
      <c r="EGD122" s="72"/>
      <c r="EGE122" s="72"/>
      <c r="EGF122" s="138"/>
      <c r="EGG122" s="141"/>
      <c r="EGH122" s="72"/>
      <c r="EGI122" s="71"/>
      <c r="EGJ122" s="72"/>
      <c r="EGK122" s="72"/>
      <c r="EGL122" s="72"/>
      <c r="EGM122" s="136"/>
      <c r="EGN122" s="137"/>
      <c r="EGO122" s="71"/>
      <c r="EGP122" s="71"/>
      <c r="EGQ122" s="138"/>
      <c r="EGR122" s="138"/>
      <c r="EGS122" s="139"/>
      <c r="EGT122" s="71"/>
      <c r="EGU122" s="72"/>
      <c r="EGV122" s="71"/>
      <c r="EGW122" s="140"/>
      <c r="EGX122" s="72"/>
      <c r="EGY122" s="72"/>
      <c r="EGZ122" s="138"/>
      <c r="EHA122" s="71"/>
      <c r="EHB122" s="72"/>
      <c r="EHC122" s="71"/>
      <c r="EHD122" s="72"/>
      <c r="EHE122" s="72"/>
      <c r="EHF122" s="72"/>
      <c r="EHG122" s="138"/>
      <c r="EHH122" s="71"/>
      <c r="EHI122" s="72"/>
      <c r="EHJ122" s="71"/>
      <c r="EHK122" s="72"/>
      <c r="EHL122" s="72"/>
      <c r="EHM122" s="72"/>
      <c r="EHN122" s="138"/>
      <c r="EHO122" s="71"/>
      <c r="EHP122" s="72"/>
      <c r="EHQ122" s="71"/>
      <c r="EHR122" s="72"/>
      <c r="EHS122" s="72"/>
      <c r="EHT122" s="72"/>
      <c r="EHU122" s="138"/>
      <c r="EHV122" s="71"/>
      <c r="EHW122" s="72"/>
      <c r="EHX122" s="71"/>
      <c r="EHY122" s="72"/>
      <c r="EHZ122" s="72"/>
      <c r="EIA122" s="72"/>
      <c r="EIB122" s="138"/>
      <c r="EIC122" s="71"/>
      <c r="EID122" s="72"/>
      <c r="EIE122" s="71"/>
      <c r="EIF122" s="72"/>
      <c r="EIG122" s="72"/>
      <c r="EIH122" s="72"/>
      <c r="EII122" s="138"/>
      <c r="EIJ122" s="71"/>
      <c r="EIK122" s="72"/>
      <c r="EIL122" s="71"/>
      <c r="EIM122" s="72"/>
      <c r="EIN122" s="72"/>
      <c r="EIO122" s="72"/>
      <c r="EIP122" s="138"/>
      <c r="EIQ122" s="71"/>
      <c r="EIR122" s="72"/>
      <c r="EIS122" s="71"/>
      <c r="EIT122" s="72"/>
      <c r="EIU122" s="72"/>
      <c r="EIV122" s="72"/>
      <c r="EIW122" s="138"/>
      <c r="EIX122" s="71"/>
      <c r="EIY122" s="72"/>
      <c r="EIZ122" s="71"/>
      <c r="EJA122" s="72"/>
      <c r="EJB122" s="72"/>
      <c r="EJC122" s="72"/>
      <c r="EJD122" s="138"/>
      <c r="EJE122" s="71"/>
      <c r="EJF122" s="72"/>
      <c r="EJG122" s="71"/>
      <c r="EJH122" s="72"/>
      <c r="EJI122" s="72"/>
      <c r="EJJ122" s="72"/>
      <c r="EJK122" s="138"/>
      <c r="EJL122" s="71"/>
      <c r="EJM122" s="72"/>
      <c r="EJN122" s="71"/>
      <c r="EJO122" s="72"/>
      <c r="EJP122" s="72"/>
      <c r="EJQ122" s="72"/>
      <c r="EJR122" s="138"/>
      <c r="EJS122" s="71"/>
      <c r="EJT122" s="72"/>
      <c r="EJU122" s="71"/>
      <c r="EJV122" s="72"/>
      <c r="EJW122" s="72"/>
      <c r="EJX122" s="72"/>
      <c r="EJY122" s="138"/>
      <c r="EJZ122" s="71"/>
      <c r="EKA122" s="72"/>
      <c r="EKB122" s="71"/>
      <c r="EKC122" s="72"/>
      <c r="EKD122" s="72"/>
      <c r="EKE122" s="72"/>
      <c r="EKF122" s="138"/>
      <c r="EKG122" s="71"/>
      <c r="EKH122" s="72"/>
      <c r="EKI122" s="71"/>
      <c r="EKJ122" s="72"/>
      <c r="EKK122" s="72"/>
      <c r="EKL122" s="72"/>
      <c r="EKM122" s="138"/>
      <c r="EKN122" s="71"/>
      <c r="EKO122" s="72"/>
      <c r="EKP122" s="71"/>
      <c r="EKQ122" s="72"/>
      <c r="EKR122" s="72"/>
      <c r="EKS122" s="72"/>
      <c r="EKT122" s="138"/>
      <c r="EKU122" s="71"/>
      <c r="EKV122" s="72"/>
      <c r="EKW122" s="71"/>
      <c r="EKX122" s="72"/>
      <c r="EKY122" s="72"/>
      <c r="EKZ122" s="72"/>
      <c r="ELA122" s="138"/>
      <c r="ELB122" s="71"/>
      <c r="ELC122" s="72"/>
      <c r="ELD122" s="71"/>
      <c r="ELE122" s="72"/>
      <c r="ELF122" s="72"/>
      <c r="ELG122" s="72"/>
      <c r="ELH122" s="138"/>
      <c r="ELI122" s="71"/>
      <c r="ELJ122" s="72"/>
      <c r="ELK122" s="71"/>
      <c r="ELL122" s="72"/>
      <c r="ELM122" s="72"/>
      <c r="ELN122" s="72"/>
      <c r="ELO122" s="138"/>
      <c r="ELP122" s="71"/>
      <c r="ELQ122" s="72"/>
      <c r="ELR122" s="71"/>
      <c r="ELS122" s="72"/>
      <c r="ELT122" s="72"/>
      <c r="ELU122" s="72"/>
      <c r="ELV122" s="138"/>
      <c r="ELW122" s="71"/>
      <c r="ELX122" s="72"/>
      <c r="ELY122" s="71"/>
      <c r="ELZ122" s="72"/>
      <c r="EMA122" s="72"/>
      <c r="EMB122" s="72"/>
      <c r="EMC122" s="138"/>
      <c r="EMD122" s="71"/>
      <c r="EME122" s="72"/>
      <c r="EMF122" s="71"/>
      <c r="EMG122" s="72"/>
      <c r="EMH122" s="72"/>
      <c r="EMI122" s="72"/>
      <c r="EMJ122" s="138"/>
      <c r="EMK122" s="71"/>
      <c r="EML122" s="72"/>
      <c r="EMM122" s="71"/>
      <c r="EMN122" s="72"/>
      <c r="EMO122" s="72"/>
      <c r="EMP122" s="72"/>
      <c r="EMQ122" s="138"/>
      <c r="EMR122" s="71"/>
      <c r="EMS122" s="72"/>
      <c r="EMT122" s="71"/>
      <c r="EMU122" s="72"/>
      <c r="EMV122" s="72"/>
      <c r="EMW122" s="72"/>
      <c r="EMX122" s="138"/>
      <c r="EMY122" s="71"/>
      <c r="EMZ122" s="72"/>
      <c r="ENA122" s="71"/>
      <c r="ENB122" s="72"/>
      <c r="ENC122" s="72"/>
      <c r="END122" s="72"/>
      <c r="ENE122" s="138"/>
      <c r="ENF122" s="71"/>
      <c r="ENG122" s="72"/>
      <c r="ENH122" s="71"/>
      <c r="ENI122" s="72"/>
      <c r="ENJ122" s="72"/>
      <c r="ENK122" s="72"/>
      <c r="ENL122" s="138"/>
      <c r="ENM122" s="71"/>
      <c r="ENN122" s="72"/>
      <c r="ENO122" s="71"/>
      <c r="ENP122" s="72"/>
      <c r="ENQ122" s="72"/>
      <c r="ENR122" s="72"/>
      <c r="ENS122" s="138"/>
      <c r="ENT122" s="71"/>
      <c r="ENU122" s="72"/>
      <c r="ENV122" s="71"/>
      <c r="ENW122" s="72"/>
      <c r="ENX122" s="72"/>
      <c r="ENY122" s="72"/>
      <c r="ENZ122" s="138"/>
      <c r="EOA122" s="71"/>
      <c r="EOB122" s="72"/>
      <c r="EOC122" s="71"/>
      <c r="EOD122" s="72"/>
      <c r="EOE122" s="72"/>
      <c r="EOF122" s="72"/>
      <c r="EOG122" s="138"/>
      <c r="EOH122" s="71"/>
      <c r="EOI122" s="72"/>
      <c r="EOJ122" s="71"/>
      <c r="EOK122" s="72"/>
      <c r="EOL122" s="72"/>
      <c r="EOM122" s="72"/>
      <c r="EON122" s="138"/>
      <c r="EOO122" s="71"/>
      <c r="EOP122" s="72"/>
      <c r="EOQ122" s="71"/>
      <c r="EOR122" s="72"/>
      <c r="EOS122" s="72"/>
      <c r="EOT122" s="72"/>
      <c r="EOU122" s="138"/>
      <c r="EOV122" s="71"/>
      <c r="EOW122" s="72"/>
      <c r="EOX122" s="71"/>
      <c r="EOY122" s="72"/>
      <c r="EOZ122" s="72"/>
      <c r="EPA122" s="72"/>
      <c r="EPB122" s="138"/>
      <c r="EPC122" s="141"/>
      <c r="EPD122" s="72"/>
      <c r="EPE122" s="71"/>
      <c r="EPF122" s="72"/>
      <c r="EPG122" s="72"/>
      <c r="EPH122" s="72"/>
      <c r="EPI122" s="138"/>
      <c r="EPJ122" s="141"/>
      <c r="EPK122" s="72"/>
      <c r="EPL122" s="71"/>
      <c r="EPM122" s="72"/>
      <c r="EPN122" s="72"/>
      <c r="EPO122" s="72"/>
      <c r="EPP122" s="136"/>
      <c r="EPQ122" s="137"/>
      <c r="EPR122" s="71"/>
      <c r="EPS122" s="71"/>
      <c r="EPT122" s="138"/>
      <c r="EPU122" s="138"/>
      <c r="EPV122" s="139"/>
      <c r="EPW122" s="71"/>
      <c r="EPX122" s="72"/>
      <c r="EPY122" s="71"/>
      <c r="EPZ122" s="140"/>
      <c r="EQA122" s="72"/>
      <c r="EQB122" s="72"/>
      <c r="EQC122" s="138"/>
      <c r="EQD122" s="71"/>
      <c r="EQE122" s="72"/>
      <c r="EQF122" s="71"/>
      <c r="EQG122" s="72"/>
      <c r="EQH122" s="72"/>
      <c r="EQI122" s="72"/>
      <c r="EQJ122" s="138"/>
      <c r="EQK122" s="71"/>
      <c r="EQL122" s="72"/>
      <c r="EQM122" s="71"/>
      <c r="EQN122" s="72"/>
      <c r="EQO122" s="72"/>
      <c r="EQP122" s="72"/>
      <c r="EQQ122" s="138"/>
      <c r="EQR122" s="71"/>
      <c r="EQS122" s="72"/>
      <c r="EQT122" s="71"/>
      <c r="EQU122" s="72"/>
      <c r="EQV122" s="72"/>
      <c r="EQW122" s="72"/>
      <c r="EQX122" s="138"/>
      <c r="EQY122" s="71"/>
      <c r="EQZ122" s="72"/>
      <c r="ERA122" s="71"/>
      <c r="ERB122" s="72"/>
      <c r="ERC122" s="72"/>
      <c r="ERD122" s="72"/>
      <c r="ERE122" s="138"/>
      <c r="ERF122" s="71"/>
      <c r="ERG122" s="72"/>
      <c r="ERH122" s="71"/>
      <c r="ERI122" s="72"/>
      <c r="ERJ122" s="72"/>
      <c r="ERK122" s="72"/>
      <c r="ERL122" s="138"/>
      <c r="ERM122" s="71"/>
      <c r="ERN122" s="72"/>
      <c r="ERO122" s="71"/>
      <c r="ERP122" s="72"/>
      <c r="ERQ122" s="72"/>
      <c r="ERR122" s="72"/>
      <c r="ERS122" s="138"/>
      <c r="ERT122" s="71"/>
      <c r="ERU122" s="72"/>
      <c r="ERV122" s="71"/>
      <c r="ERW122" s="72"/>
      <c r="ERX122" s="72"/>
      <c r="ERY122" s="72"/>
      <c r="ERZ122" s="138"/>
      <c r="ESA122" s="71"/>
      <c r="ESB122" s="72"/>
      <c r="ESC122" s="71"/>
      <c r="ESD122" s="72"/>
      <c r="ESE122" s="72"/>
      <c r="ESF122" s="72"/>
      <c r="ESG122" s="138"/>
      <c r="ESH122" s="71"/>
      <c r="ESI122" s="72"/>
      <c r="ESJ122" s="71"/>
      <c r="ESK122" s="72"/>
      <c r="ESL122" s="72"/>
      <c r="ESM122" s="72"/>
      <c r="ESN122" s="138"/>
      <c r="ESO122" s="71"/>
      <c r="ESP122" s="72"/>
      <c r="ESQ122" s="71"/>
      <c r="ESR122" s="72"/>
      <c r="ESS122" s="72"/>
      <c r="EST122" s="72"/>
      <c r="ESU122" s="138"/>
      <c r="ESV122" s="71"/>
      <c r="ESW122" s="72"/>
      <c r="ESX122" s="71"/>
      <c r="ESY122" s="72"/>
      <c r="ESZ122" s="72"/>
      <c r="ETA122" s="72"/>
      <c r="ETB122" s="138"/>
      <c r="ETC122" s="71"/>
      <c r="ETD122" s="72"/>
      <c r="ETE122" s="71"/>
      <c r="ETF122" s="72"/>
      <c r="ETG122" s="72"/>
      <c r="ETH122" s="72"/>
      <c r="ETI122" s="138"/>
      <c r="ETJ122" s="71"/>
      <c r="ETK122" s="72"/>
      <c r="ETL122" s="71"/>
      <c r="ETM122" s="72"/>
      <c r="ETN122" s="72"/>
      <c r="ETO122" s="72"/>
      <c r="ETP122" s="138"/>
      <c r="ETQ122" s="71"/>
      <c r="ETR122" s="72"/>
      <c r="ETS122" s="71"/>
      <c r="ETT122" s="72"/>
      <c r="ETU122" s="72"/>
      <c r="ETV122" s="72"/>
      <c r="ETW122" s="138"/>
      <c r="ETX122" s="71"/>
      <c r="ETY122" s="72"/>
      <c r="ETZ122" s="71"/>
      <c r="EUA122" s="72"/>
      <c r="EUB122" s="72"/>
      <c r="EUC122" s="72"/>
      <c r="EUD122" s="138"/>
      <c r="EUE122" s="71"/>
      <c r="EUF122" s="72"/>
      <c r="EUG122" s="71"/>
      <c r="EUH122" s="72"/>
      <c r="EUI122" s="72"/>
      <c r="EUJ122" s="72"/>
      <c r="EUK122" s="138"/>
      <c r="EUL122" s="71"/>
      <c r="EUM122" s="72"/>
      <c r="EUN122" s="71"/>
      <c r="EUO122" s="72"/>
      <c r="EUP122" s="72"/>
      <c r="EUQ122" s="72"/>
      <c r="EUR122" s="138"/>
      <c r="EUS122" s="71"/>
      <c r="EUT122" s="72"/>
      <c r="EUU122" s="71"/>
      <c r="EUV122" s="72"/>
      <c r="EUW122" s="72"/>
      <c r="EUX122" s="72"/>
      <c r="EUY122" s="138"/>
      <c r="EUZ122" s="71"/>
      <c r="EVA122" s="72"/>
      <c r="EVB122" s="71"/>
      <c r="EVC122" s="72"/>
      <c r="EVD122" s="72"/>
      <c r="EVE122" s="72"/>
      <c r="EVF122" s="138"/>
      <c r="EVG122" s="71"/>
      <c r="EVH122" s="72"/>
      <c r="EVI122" s="71"/>
      <c r="EVJ122" s="72"/>
      <c r="EVK122" s="72"/>
      <c r="EVL122" s="72"/>
      <c r="EVM122" s="138"/>
      <c r="EVN122" s="71"/>
      <c r="EVO122" s="72"/>
      <c r="EVP122" s="71"/>
      <c r="EVQ122" s="72"/>
      <c r="EVR122" s="72"/>
      <c r="EVS122" s="72"/>
      <c r="EVT122" s="138"/>
      <c r="EVU122" s="71"/>
      <c r="EVV122" s="72"/>
      <c r="EVW122" s="71"/>
      <c r="EVX122" s="72"/>
      <c r="EVY122" s="72"/>
      <c r="EVZ122" s="72"/>
      <c r="EWA122" s="138"/>
      <c r="EWB122" s="71"/>
      <c r="EWC122" s="72"/>
      <c r="EWD122" s="71"/>
      <c r="EWE122" s="72"/>
      <c r="EWF122" s="72"/>
      <c r="EWG122" s="72"/>
      <c r="EWH122" s="138"/>
      <c r="EWI122" s="71"/>
      <c r="EWJ122" s="72"/>
      <c r="EWK122" s="71"/>
      <c r="EWL122" s="72"/>
      <c r="EWM122" s="72"/>
      <c r="EWN122" s="72"/>
      <c r="EWO122" s="138"/>
      <c r="EWP122" s="71"/>
      <c r="EWQ122" s="72"/>
      <c r="EWR122" s="71"/>
      <c r="EWS122" s="72"/>
      <c r="EWT122" s="72"/>
      <c r="EWU122" s="72"/>
      <c r="EWV122" s="138"/>
      <c r="EWW122" s="71"/>
      <c r="EWX122" s="72"/>
      <c r="EWY122" s="71"/>
      <c r="EWZ122" s="72"/>
      <c r="EXA122" s="72"/>
      <c r="EXB122" s="72"/>
      <c r="EXC122" s="138"/>
      <c r="EXD122" s="71"/>
      <c r="EXE122" s="72"/>
      <c r="EXF122" s="71"/>
      <c r="EXG122" s="72"/>
      <c r="EXH122" s="72"/>
      <c r="EXI122" s="72"/>
      <c r="EXJ122" s="138"/>
      <c r="EXK122" s="71"/>
      <c r="EXL122" s="72"/>
      <c r="EXM122" s="71"/>
      <c r="EXN122" s="72"/>
      <c r="EXO122" s="72"/>
      <c r="EXP122" s="72"/>
      <c r="EXQ122" s="138"/>
      <c r="EXR122" s="71"/>
      <c r="EXS122" s="72"/>
      <c r="EXT122" s="71"/>
      <c r="EXU122" s="72"/>
      <c r="EXV122" s="72"/>
      <c r="EXW122" s="72"/>
      <c r="EXX122" s="138"/>
      <c r="EXY122" s="71"/>
      <c r="EXZ122" s="72"/>
      <c r="EYA122" s="71"/>
      <c r="EYB122" s="72"/>
      <c r="EYC122" s="72"/>
      <c r="EYD122" s="72"/>
      <c r="EYE122" s="138"/>
      <c r="EYF122" s="141"/>
      <c r="EYG122" s="72"/>
      <c r="EYH122" s="71"/>
      <c r="EYI122" s="72"/>
      <c r="EYJ122" s="72"/>
      <c r="EYK122" s="72"/>
      <c r="EYL122" s="138"/>
      <c r="EYM122" s="141"/>
      <c r="EYN122" s="72"/>
      <c r="EYO122" s="71"/>
      <c r="EYP122" s="72"/>
      <c r="EYQ122" s="72"/>
      <c r="EYR122" s="72"/>
      <c r="EYS122" s="136"/>
      <c r="EYT122" s="137"/>
      <c r="EYU122" s="71"/>
      <c r="EYV122" s="71"/>
      <c r="EYW122" s="138"/>
      <c r="EYX122" s="138"/>
      <c r="EYY122" s="139"/>
      <c r="EYZ122" s="71"/>
      <c r="EZA122" s="72"/>
      <c r="EZB122" s="71"/>
      <c r="EZC122" s="140"/>
      <c r="EZD122" s="72"/>
      <c r="EZE122" s="72"/>
      <c r="EZF122" s="138"/>
      <c r="EZG122" s="71"/>
      <c r="EZH122" s="72"/>
      <c r="EZI122" s="71"/>
      <c r="EZJ122" s="72"/>
      <c r="EZK122" s="72"/>
      <c r="EZL122" s="72"/>
      <c r="EZM122" s="138"/>
      <c r="EZN122" s="71"/>
      <c r="EZO122" s="72"/>
      <c r="EZP122" s="71"/>
      <c r="EZQ122" s="72"/>
      <c r="EZR122" s="72"/>
      <c r="EZS122" s="72"/>
      <c r="EZT122" s="138"/>
      <c r="EZU122" s="71"/>
      <c r="EZV122" s="72"/>
      <c r="EZW122" s="71"/>
      <c r="EZX122" s="72"/>
      <c r="EZY122" s="72"/>
      <c r="EZZ122" s="72"/>
      <c r="FAA122" s="138"/>
      <c r="FAB122" s="71"/>
      <c r="FAC122" s="72"/>
      <c r="FAD122" s="71"/>
      <c r="FAE122" s="72"/>
      <c r="FAF122" s="72"/>
      <c r="FAG122" s="72"/>
      <c r="FAH122" s="138"/>
      <c r="FAI122" s="71"/>
      <c r="FAJ122" s="72"/>
      <c r="FAK122" s="71"/>
      <c r="FAL122" s="72"/>
      <c r="FAM122" s="72"/>
      <c r="FAN122" s="72"/>
      <c r="FAO122" s="138"/>
      <c r="FAP122" s="71"/>
      <c r="FAQ122" s="72"/>
      <c r="FAR122" s="71"/>
      <c r="FAS122" s="72"/>
      <c r="FAT122" s="72"/>
      <c r="FAU122" s="72"/>
      <c r="FAV122" s="138"/>
      <c r="FAW122" s="71"/>
      <c r="FAX122" s="72"/>
      <c r="FAY122" s="71"/>
      <c r="FAZ122" s="72"/>
      <c r="FBA122" s="72"/>
      <c r="FBB122" s="72"/>
      <c r="FBC122" s="138"/>
      <c r="FBD122" s="71"/>
      <c r="FBE122" s="72"/>
      <c r="FBF122" s="71"/>
      <c r="FBG122" s="72"/>
      <c r="FBH122" s="72"/>
      <c r="FBI122" s="72"/>
      <c r="FBJ122" s="138"/>
      <c r="FBK122" s="71"/>
      <c r="FBL122" s="72"/>
      <c r="FBM122" s="71"/>
      <c r="FBN122" s="72"/>
      <c r="FBO122" s="72"/>
      <c r="FBP122" s="72"/>
      <c r="FBQ122" s="138"/>
      <c r="FBR122" s="71"/>
      <c r="FBS122" s="72"/>
      <c r="FBT122" s="71"/>
      <c r="FBU122" s="72"/>
      <c r="FBV122" s="72"/>
      <c r="FBW122" s="72"/>
      <c r="FBX122" s="138"/>
      <c r="FBY122" s="71"/>
      <c r="FBZ122" s="72"/>
      <c r="FCA122" s="71"/>
      <c r="FCB122" s="72"/>
      <c r="FCC122" s="72"/>
      <c r="FCD122" s="72"/>
      <c r="FCE122" s="138"/>
      <c r="FCF122" s="71"/>
      <c r="FCG122" s="72"/>
      <c r="FCH122" s="71"/>
      <c r="FCI122" s="72"/>
      <c r="FCJ122" s="72"/>
      <c r="FCK122" s="72"/>
      <c r="FCL122" s="138"/>
      <c r="FCM122" s="71"/>
      <c r="FCN122" s="72"/>
      <c r="FCO122" s="71"/>
      <c r="FCP122" s="72"/>
      <c r="FCQ122" s="72"/>
      <c r="FCR122" s="72"/>
      <c r="FCS122" s="138"/>
      <c r="FCT122" s="71"/>
      <c r="FCU122" s="72"/>
      <c r="FCV122" s="71"/>
      <c r="FCW122" s="72"/>
      <c r="FCX122" s="72"/>
      <c r="FCY122" s="72"/>
      <c r="FCZ122" s="138"/>
      <c r="FDA122" s="71"/>
      <c r="FDB122" s="72"/>
      <c r="FDC122" s="71"/>
      <c r="FDD122" s="72"/>
      <c r="FDE122" s="72"/>
      <c r="FDF122" s="72"/>
      <c r="FDG122" s="138"/>
      <c r="FDH122" s="71"/>
      <c r="FDI122" s="72"/>
      <c r="FDJ122" s="71"/>
      <c r="FDK122" s="72"/>
      <c r="FDL122" s="72"/>
      <c r="FDM122" s="72"/>
      <c r="FDN122" s="138"/>
      <c r="FDO122" s="71"/>
      <c r="FDP122" s="72"/>
      <c r="FDQ122" s="71"/>
      <c r="FDR122" s="72"/>
      <c r="FDS122" s="72"/>
      <c r="FDT122" s="72"/>
      <c r="FDU122" s="138"/>
      <c r="FDV122" s="71"/>
      <c r="FDW122" s="72"/>
      <c r="FDX122" s="71"/>
      <c r="FDY122" s="72"/>
      <c r="FDZ122" s="72"/>
      <c r="FEA122" s="72"/>
      <c r="FEB122" s="138"/>
      <c r="FEC122" s="71"/>
      <c r="FED122" s="72"/>
      <c r="FEE122" s="71"/>
      <c r="FEF122" s="72"/>
      <c r="FEG122" s="72"/>
      <c r="FEH122" s="72"/>
      <c r="FEI122" s="138"/>
      <c r="FEJ122" s="71"/>
      <c r="FEK122" s="72"/>
      <c r="FEL122" s="71"/>
      <c r="FEM122" s="72"/>
      <c r="FEN122" s="72"/>
      <c r="FEO122" s="72"/>
      <c r="FEP122" s="138"/>
      <c r="FEQ122" s="71"/>
      <c r="FER122" s="72"/>
      <c r="FES122" s="71"/>
      <c r="FET122" s="72"/>
      <c r="FEU122" s="72"/>
      <c r="FEV122" s="72"/>
      <c r="FEW122" s="138"/>
      <c r="FEX122" s="71"/>
      <c r="FEY122" s="72"/>
      <c r="FEZ122" s="71"/>
      <c r="FFA122" s="72"/>
      <c r="FFB122" s="72"/>
      <c r="FFC122" s="72"/>
      <c r="FFD122" s="138"/>
      <c r="FFE122" s="71"/>
      <c r="FFF122" s="72"/>
      <c r="FFG122" s="71"/>
      <c r="FFH122" s="72"/>
      <c r="FFI122" s="72"/>
      <c r="FFJ122" s="72"/>
      <c r="FFK122" s="138"/>
      <c r="FFL122" s="71"/>
      <c r="FFM122" s="72"/>
      <c r="FFN122" s="71"/>
      <c r="FFO122" s="72"/>
      <c r="FFP122" s="72"/>
      <c r="FFQ122" s="72"/>
      <c r="FFR122" s="138"/>
      <c r="FFS122" s="71"/>
      <c r="FFT122" s="72"/>
      <c r="FFU122" s="71"/>
      <c r="FFV122" s="72"/>
      <c r="FFW122" s="72"/>
      <c r="FFX122" s="72"/>
      <c r="FFY122" s="138"/>
      <c r="FFZ122" s="71"/>
      <c r="FGA122" s="72"/>
      <c r="FGB122" s="71"/>
      <c r="FGC122" s="72"/>
      <c r="FGD122" s="72"/>
      <c r="FGE122" s="72"/>
      <c r="FGF122" s="138"/>
      <c r="FGG122" s="71"/>
      <c r="FGH122" s="72"/>
      <c r="FGI122" s="71"/>
      <c r="FGJ122" s="72"/>
      <c r="FGK122" s="72"/>
      <c r="FGL122" s="72"/>
      <c r="FGM122" s="138"/>
      <c r="FGN122" s="71"/>
      <c r="FGO122" s="72"/>
      <c r="FGP122" s="71"/>
      <c r="FGQ122" s="72"/>
      <c r="FGR122" s="72"/>
      <c r="FGS122" s="72"/>
      <c r="FGT122" s="138"/>
      <c r="FGU122" s="71"/>
      <c r="FGV122" s="72"/>
      <c r="FGW122" s="71"/>
      <c r="FGX122" s="72"/>
      <c r="FGY122" s="72"/>
      <c r="FGZ122" s="72"/>
      <c r="FHA122" s="138"/>
      <c r="FHB122" s="71"/>
      <c r="FHC122" s="72"/>
      <c r="FHD122" s="71"/>
      <c r="FHE122" s="72"/>
      <c r="FHF122" s="72"/>
      <c r="FHG122" s="72"/>
      <c r="FHH122" s="138"/>
      <c r="FHI122" s="141"/>
      <c r="FHJ122" s="72"/>
      <c r="FHK122" s="71"/>
      <c r="FHL122" s="72"/>
      <c r="FHM122" s="72"/>
      <c r="FHN122" s="72"/>
      <c r="FHO122" s="138"/>
      <c r="FHP122" s="141"/>
      <c r="FHQ122" s="72"/>
      <c r="FHR122" s="71"/>
      <c r="FHS122" s="72"/>
      <c r="FHT122" s="72"/>
      <c r="FHU122" s="72"/>
      <c r="FHV122" s="136"/>
      <c r="FHW122" s="137"/>
      <c r="FHX122" s="71"/>
      <c r="FHY122" s="71"/>
      <c r="FHZ122" s="138"/>
      <c r="FIA122" s="138"/>
      <c r="FIB122" s="139"/>
      <c r="FIC122" s="71"/>
      <c r="FID122" s="72"/>
      <c r="FIE122" s="71"/>
      <c r="FIF122" s="140"/>
      <c r="FIG122" s="72"/>
      <c r="FIH122" s="72"/>
      <c r="FII122" s="138"/>
      <c r="FIJ122" s="71"/>
      <c r="FIK122" s="72"/>
      <c r="FIL122" s="71"/>
      <c r="FIM122" s="72"/>
      <c r="FIN122" s="72"/>
      <c r="FIO122" s="72"/>
      <c r="FIP122" s="138"/>
      <c r="FIQ122" s="71"/>
      <c r="FIR122" s="72"/>
      <c r="FIS122" s="71"/>
      <c r="FIT122" s="72"/>
      <c r="FIU122" s="72"/>
      <c r="FIV122" s="72"/>
      <c r="FIW122" s="138"/>
      <c r="FIX122" s="71"/>
      <c r="FIY122" s="72"/>
      <c r="FIZ122" s="71"/>
      <c r="FJA122" s="72"/>
      <c r="FJB122" s="72"/>
      <c r="FJC122" s="72"/>
      <c r="FJD122" s="138"/>
      <c r="FJE122" s="71"/>
      <c r="FJF122" s="72"/>
      <c r="FJG122" s="71"/>
      <c r="FJH122" s="72"/>
      <c r="FJI122" s="72"/>
      <c r="FJJ122" s="72"/>
      <c r="FJK122" s="138"/>
      <c r="FJL122" s="71"/>
      <c r="FJM122" s="72"/>
      <c r="FJN122" s="71"/>
      <c r="FJO122" s="72"/>
      <c r="FJP122" s="72"/>
      <c r="FJQ122" s="72"/>
      <c r="FJR122" s="138"/>
      <c r="FJS122" s="71"/>
      <c r="FJT122" s="72"/>
      <c r="FJU122" s="71"/>
      <c r="FJV122" s="72"/>
      <c r="FJW122" s="72"/>
      <c r="FJX122" s="72"/>
      <c r="FJY122" s="138"/>
      <c r="FJZ122" s="71"/>
      <c r="FKA122" s="72"/>
      <c r="FKB122" s="71"/>
      <c r="FKC122" s="72"/>
      <c r="FKD122" s="72"/>
      <c r="FKE122" s="72"/>
      <c r="FKF122" s="138"/>
      <c r="FKG122" s="71"/>
      <c r="FKH122" s="72"/>
      <c r="FKI122" s="71"/>
      <c r="FKJ122" s="72"/>
      <c r="FKK122" s="72"/>
      <c r="FKL122" s="72"/>
      <c r="FKM122" s="138"/>
      <c r="FKN122" s="71"/>
      <c r="FKO122" s="72"/>
      <c r="FKP122" s="71"/>
      <c r="FKQ122" s="72"/>
      <c r="FKR122" s="72"/>
      <c r="FKS122" s="72"/>
      <c r="FKT122" s="138"/>
      <c r="FKU122" s="71"/>
      <c r="FKV122" s="72"/>
      <c r="FKW122" s="71"/>
      <c r="FKX122" s="72"/>
      <c r="FKY122" s="72"/>
      <c r="FKZ122" s="72"/>
      <c r="FLA122" s="138"/>
      <c r="FLB122" s="71"/>
      <c r="FLC122" s="72"/>
      <c r="FLD122" s="71"/>
      <c r="FLE122" s="72"/>
      <c r="FLF122" s="72"/>
      <c r="FLG122" s="72"/>
      <c r="FLH122" s="138"/>
      <c r="FLI122" s="71"/>
      <c r="FLJ122" s="72"/>
      <c r="FLK122" s="71"/>
      <c r="FLL122" s="72"/>
      <c r="FLM122" s="72"/>
      <c r="FLN122" s="72"/>
      <c r="FLO122" s="138"/>
      <c r="FLP122" s="71"/>
      <c r="FLQ122" s="72"/>
      <c r="FLR122" s="71"/>
      <c r="FLS122" s="72"/>
      <c r="FLT122" s="72"/>
      <c r="FLU122" s="72"/>
      <c r="FLV122" s="138"/>
      <c r="FLW122" s="71"/>
      <c r="FLX122" s="72"/>
      <c r="FLY122" s="71"/>
      <c r="FLZ122" s="72"/>
      <c r="FMA122" s="72"/>
      <c r="FMB122" s="72"/>
      <c r="FMC122" s="138"/>
      <c r="FMD122" s="71"/>
      <c r="FME122" s="72"/>
      <c r="FMF122" s="71"/>
      <c r="FMG122" s="72"/>
      <c r="FMH122" s="72"/>
      <c r="FMI122" s="72"/>
      <c r="FMJ122" s="138"/>
      <c r="FMK122" s="71"/>
      <c r="FML122" s="72"/>
      <c r="FMM122" s="71"/>
      <c r="FMN122" s="72"/>
      <c r="FMO122" s="72"/>
      <c r="FMP122" s="72"/>
      <c r="FMQ122" s="138"/>
      <c r="FMR122" s="71"/>
      <c r="FMS122" s="72"/>
      <c r="FMT122" s="71"/>
      <c r="FMU122" s="72"/>
      <c r="FMV122" s="72"/>
      <c r="FMW122" s="72"/>
      <c r="FMX122" s="138"/>
      <c r="FMY122" s="71"/>
      <c r="FMZ122" s="72"/>
      <c r="FNA122" s="71"/>
      <c r="FNB122" s="72"/>
      <c r="FNC122" s="72"/>
      <c r="FND122" s="72"/>
      <c r="FNE122" s="138"/>
      <c r="FNF122" s="71"/>
      <c r="FNG122" s="72"/>
      <c r="FNH122" s="71"/>
      <c r="FNI122" s="72"/>
      <c r="FNJ122" s="72"/>
      <c r="FNK122" s="72"/>
      <c r="FNL122" s="138"/>
      <c r="FNM122" s="71"/>
      <c r="FNN122" s="72"/>
      <c r="FNO122" s="71"/>
      <c r="FNP122" s="72"/>
      <c r="FNQ122" s="72"/>
      <c r="FNR122" s="72"/>
      <c r="FNS122" s="138"/>
      <c r="FNT122" s="71"/>
      <c r="FNU122" s="72"/>
      <c r="FNV122" s="71"/>
      <c r="FNW122" s="72"/>
      <c r="FNX122" s="72"/>
      <c r="FNY122" s="72"/>
      <c r="FNZ122" s="138"/>
      <c r="FOA122" s="71"/>
      <c r="FOB122" s="72"/>
      <c r="FOC122" s="71"/>
      <c r="FOD122" s="72"/>
      <c r="FOE122" s="72"/>
      <c r="FOF122" s="72"/>
      <c r="FOG122" s="138"/>
      <c r="FOH122" s="71"/>
      <c r="FOI122" s="72"/>
      <c r="FOJ122" s="71"/>
      <c r="FOK122" s="72"/>
      <c r="FOL122" s="72"/>
      <c r="FOM122" s="72"/>
      <c r="FON122" s="138"/>
      <c r="FOO122" s="71"/>
      <c r="FOP122" s="72"/>
      <c r="FOQ122" s="71"/>
      <c r="FOR122" s="72"/>
      <c r="FOS122" s="72"/>
      <c r="FOT122" s="72"/>
      <c r="FOU122" s="138"/>
      <c r="FOV122" s="71"/>
      <c r="FOW122" s="72"/>
      <c r="FOX122" s="71"/>
      <c r="FOY122" s="72"/>
      <c r="FOZ122" s="72"/>
      <c r="FPA122" s="72"/>
      <c r="FPB122" s="138"/>
      <c r="FPC122" s="71"/>
      <c r="FPD122" s="72"/>
      <c r="FPE122" s="71"/>
      <c r="FPF122" s="72"/>
      <c r="FPG122" s="72"/>
      <c r="FPH122" s="72"/>
      <c r="FPI122" s="138"/>
      <c r="FPJ122" s="71"/>
      <c r="FPK122" s="72"/>
      <c r="FPL122" s="71"/>
      <c r="FPM122" s="72"/>
      <c r="FPN122" s="72"/>
      <c r="FPO122" s="72"/>
      <c r="FPP122" s="138"/>
      <c r="FPQ122" s="71"/>
      <c r="FPR122" s="72"/>
      <c r="FPS122" s="71"/>
      <c r="FPT122" s="72"/>
      <c r="FPU122" s="72"/>
      <c r="FPV122" s="72"/>
      <c r="FPW122" s="138"/>
      <c r="FPX122" s="71"/>
      <c r="FPY122" s="72"/>
      <c r="FPZ122" s="71"/>
      <c r="FQA122" s="72"/>
      <c r="FQB122" s="72"/>
      <c r="FQC122" s="72"/>
      <c r="FQD122" s="138"/>
      <c r="FQE122" s="71"/>
      <c r="FQF122" s="72"/>
      <c r="FQG122" s="71"/>
      <c r="FQH122" s="72"/>
      <c r="FQI122" s="72"/>
      <c r="FQJ122" s="72"/>
      <c r="FQK122" s="138"/>
      <c r="FQL122" s="141"/>
      <c r="FQM122" s="72"/>
      <c r="FQN122" s="71"/>
      <c r="FQO122" s="72"/>
      <c r="FQP122" s="72"/>
      <c r="FQQ122" s="72"/>
      <c r="FQR122" s="138"/>
      <c r="FQS122" s="141"/>
      <c r="FQT122" s="72"/>
      <c r="FQU122" s="71"/>
      <c r="FQV122" s="72"/>
      <c r="FQW122" s="72"/>
      <c r="FQX122" s="72"/>
      <c r="FQY122" s="136"/>
      <c r="FQZ122" s="137"/>
      <c r="FRA122" s="71"/>
      <c r="FRB122" s="71"/>
      <c r="FRC122" s="138"/>
      <c r="FRD122" s="138"/>
      <c r="FRE122" s="139"/>
      <c r="FRF122" s="71"/>
      <c r="FRG122" s="72"/>
      <c r="FRH122" s="71"/>
      <c r="FRI122" s="140"/>
      <c r="FRJ122" s="72"/>
      <c r="FRK122" s="72"/>
      <c r="FRL122" s="138"/>
      <c r="FRM122" s="71"/>
      <c r="FRN122" s="72"/>
      <c r="FRO122" s="71"/>
      <c r="FRP122" s="72"/>
      <c r="FRQ122" s="72"/>
      <c r="FRR122" s="72"/>
      <c r="FRS122" s="138"/>
      <c r="FRT122" s="71"/>
      <c r="FRU122" s="72"/>
      <c r="FRV122" s="71"/>
      <c r="FRW122" s="72"/>
      <c r="FRX122" s="72"/>
      <c r="FRY122" s="72"/>
      <c r="FRZ122" s="138"/>
      <c r="FSA122" s="71"/>
      <c r="FSB122" s="72"/>
      <c r="FSC122" s="71"/>
      <c r="FSD122" s="72"/>
      <c r="FSE122" s="72"/>
      <c r="FSF122" s="72"/>
      <c r="FSG122" s="138"/>
      <c r="FSH122" s="71"/>
      <c r="FSI122" s="72"/>
      <c r="FSJ122" s="71"/>
      <c r="FSK122" s="72"/>
      <c r="FSL122" s="72"/>
      <c r="FSM122" s="72"/>
      <c r="FSN122" s="138"/>
      <c r="FSO122" s="71"/>
      <c r="FSP122" s="72"/>
      <c r="FSQ122" s="71"/>
      <c r="FSR122" s="72"/>
      <c r="FSS122" s="72"/>
      <c r="FST122" s="72"/>
      <c r="FSU122" s="138"/>
      <c r="FSV122" s="71"/>
      <c r="FSW122" s="72"/>
      <c r="FSX122" s="71"/>
      <c r="FSY122" s="72"/>
      <c r="FSZ122" s="72"/>
      <c r="FTA122" s="72"/>
      <c r="FTB122" s="138"/>
      <c r="FTC122" s="71"/>
      <c r="FTD122" s="72"/>
      <c r="FTE122" s="71"/>
      <c r="FTF122" s="72"/>
      <c r="FTG122" s="72"/>
      <c r="FTH122" s="72"/>
      <c r="FTI122" s="138"/>
      <c r="FTJ122" s="71"/>
      <c r="FTK122" s="72"/>
      <c r="FTL122" s="71"/>
      <c r="FTM122" s="72"/>
      <c r="FTN122" s="72"/>
      <c r="FTO122" s="72"/>
      <c r="FTP122" s="138"/>
      <c r="FTQ122" s="71"/>
      <c r="FTR122" s="72"/>
      <c r="FTS122" s="71"/>
      <c r="FTT122" s="72"/>
      <c r="FTU122" s="72"/>
      <c r="FTV122" s="72"/>
      <c r="FTW122" s="138"/>
      <c r="FTX122" s="71"/>
      <c r="FTY122" s="72"/>
      <c r="FTZ122" s="71"/>
      <c r="FUA122" s="72"/>
      <c r="FUB122" s="72"/>
      <c r="FUC122" s="72"/>
      <c r="FUD122" s="138"/>
      <c r="FUE122" s="71"/>
      <c r="FUF122" s="72"/>
      <c r="FUG122" s="71"/>
      <c r="FUH122" s="72"/>
      <c r="FUI122" s="72"/>
      <c r="FUJ122" s="72"/>
      <c r="FUK122" s="138"/>
      <c r="FUL122" s="71"/>
      <c r="FUM122" s="72"/>
      <c r="FUN122" s="71"/>
      <c r="FUO122" s="72"/>
      <c r="FUP122" s="72"/>
      <c r="FUQ122" s="72"/>
      <c r="FUR122" s="138"/>
      <c r="FUS122" s="71"/>
      <c r="FUT122" s="72"/>
      <c r="FUU122" s="71"/>
      <c r="FUV122" s="72"/>
      <c r="FUW122" s="72"/>
      <c r="FUX122" s="72"/>
      <c r="FUY122" s="138"/>
      <c r="FUZ122" s="71"/>
      <c r="FVA122" s="72"/>
      <c r="FVB122" s="71"/>
      <c r="FVC122" s="72"/>
      <c r="FVD122" s="72"/>
      <c r="FVE122" s="72"/>
      <c r="FVF122" s="138"/>
      <c r="FVG122" s="71"/>
      <c r="FVH122" s="72"/>
      <c r="FVI122" s="71"/>
      <c r="FVJ122" s="72"/>
      <c r="FVK122" s="72"/>
      <c r="FVL122" s="72"/>
      <c r="FVM122" s="138"/>
      <c r="FVN122" s="71"/>
      <c r="FVO122" s="72"/>
      <c r="FVP122" s="71"/>
      <c r="FVQ122" s="72"/>
      <c r="FVR122" s="72"/>
      <c r="FVS122" s="72"/>
      <c r="FVT122" s="138"/>
      <c r="FVU122" s="71"/>
      <c r="FVV122" s="72"/>
      <c r="FVW122" s="71"/>
      <c r="FVX122" s="72"/>
      <c r="FVY122" s="72"/>
      <c r="FVZ122" s="72"/>
      <c r="FWA122" s="138"/>
      <c r="FWB122" s="71"/>
      <c r="FWC122" s="72"/>
      <c r="FWD122" s="71"/>
      <c r="FWE122" s="72"/>
      <c r="FWF122" s="72"/>
      <c r="FWG122" s="72"/>
      <c r="FWH122" s="138"/>
      <c r="FWI122" s="71"/>
      <c r="FWJ122" s="72"/>
      <c r="FWK122" s="71"/>
      <c r="FWL122" s="72"/>
      <c r="FWM122" s="72"/>
      <c r="FWN122" s="72"/>
      <c r="FWO122" s="138"/>
      <c r="FWP122" s="71"/>
      <c r="FWQ122" s="72"/>
      <c r="FWR122" s="71"/>
      <c r="FWS122" s="72"/>
      <c r="FWT122" s="72"/>
      <c r="FWU122" s="72"/>
      <c r="FWV122" s="138"/>
      <c r="FWW122" s="71"/>
      <c r="FWX122" s="72"/>
      <c r="FWY122" s="71"/>
      <c r="FWZ122" s="72"/>
      <c r="FXA122" s="72"/>
      <c r="FXB122" s="72"/>
      <c r="FXC122" s="138"/>
      <c r="FXD122" s="71"/>
      <c r="FXE122" s="72"/>
      <c r="FXF122" s="71"/>
      <c r="FXG122" s="72"/>
      <c r="FXH122" s="72"/>
      <c r="FXI122" s="72"/>
      <c r="FXJ122" s="138"/>
      <c r="FXK122" s="71"/>
      <c r="FXL122" s="72"/>
      <c r="FXM122" s="71"/>
      <c r="FXN122" s="72"/>
      <c r="FXO122" s="72"/>
      <c r="FXP122" s="72"/>
      <c r="FXQ122" s="138"/>
      <c r="FXR122" s="71"/>
      <c r="FXS122" s="72"/>
      <c r="FXT122" s="71"/>
      <c r="FXU122" s="72"/>
      <c r="FXV122" s="72"/>
      <c r="FXW122" s="72"/>
      <c r="FXX122" s="138"/>
      <c r="FXY122" s="71"/>
      <c r="FXZ122" s="72"/>
      <c r="FYA122" s="71"/>
      <c r="FYB122" s="72"/>
      <c r="FYC122" s="72"/>
      <c r="FYD122" s="72"/>
      <c r="FYE122" s="138"/>
      <c r="FYF122" s="71"/>
      <c r="FYG122" s="72"/>
      <c r="FYH122" s="71"/>
      <c r="FYI122" s="72"/>
      <c r="FYJ122" s="72"/>
      <c r="FYK122" s="72"/>
      <c r="FYL122" s="138"/>
      <c r="FYM122" s="71"/>
      <c r="FYN122" s="72"/>
      <c r="FYO122" s="71"/>
      <c r="FYP122" s="72"/>
      <c r="FYQ122" s="72"/>
      <c r="FYR122" s="72"/>
      <c r="FYS122" s="138"/>
      <c r="FYT122" s="71"/>
      <c r="FYU122" s="72"/>
      <c r="FYV122" s="71"/>
      <c r="FYW122" s="72"/>
      <c r="FYX122" s="72"/>
      <c r="FYY122" s="72"/>
      <c r="FYZ122" s="138"/>
      <c r="FZA122" s="71"/>
      <c r="FZB122" s="72"/>
      <c r="FZC122" s="71"/>
      <c r="FZD122" s="72"/>
      <c r="FZE122" s="72"/>
      <c r="FZF122" s="72"/>
      <c r="FZG122" s="138"/>
      <c r="FZH122" s="71"/>
      <c r="FZI122" s="72"/>
      <c r="FZJ122" s="71"/>
      <c r="FZK122" s="72"/>
      <c r="FZL122" s="72"/>
      <c r="FZM122" s="72"/>
      <c r="FZN122" s="138"/>
      <c r="FZO122" s="141"/>
      <c r="FZP122" s="72"/>
      <c r="FZQ122" s="71"/>
      <c r="FZR122" s="72"/>
      <c r="FZS122" s="72"/>
      <c r="FZT122" s="72"/>
      <c r="FZU122" s="138"/>
      <c r="FZV122" s="141"/>
      <c r="FZW122" s="72"/>
      <c r="FZX122" s="71"/>
      <c r="FZY122" s="72"/>
      <c r="FZZ122" s="72"/>
      <c r="GAA122" s="72"/>
      <c r="GAB122" s="136"/>
      <c r="GAC122" s="137"/>
      <c r="GAD122" s="71"/>
      <c r="GAE122" s="71"/>
      <c r="GAF122" s="138"/>
      <c r="GAG122" s="138"/>
      <c r="GAH122" s="139"/>
      <c r="GAI122" s="71"/>
      <c r="GAJ122" s="72"/>
      <c r="GAK122" s="71"/>
      <c r="GAL122" s="140"/>
      <c r="GAM122" s="72"/>
      <c r="GAN122" s="72"/>
      <c r="GAO122" s="138"/>
      <c r="GAP122" s="71"/>
      <c r="GAQ122" s="72"/>
      <c r="GAR122" s="71"/>
      <c r="GAS122" s="72"/>
      <c r="GAT122" s="72"/>
      <c r="GAU122" s="72"/>
      <c r="GAV122" s="138"/>
      <c r="GAW122" s="71"/>
      <c r="GAX122" s="72"/>
      <c r="GAY122" s="71"/>
      <c r="GAZ122" s="72"/>
      <c r="GBA122" s="72"/>
      <c r="GBB122" s="72"/>
      <c r="GBC122" s="138"/>
      <c r="GBD122" s="71"/>
      <c r="GBE122" s="72"/>
      <c r="GBF122" s="71"/>
      <c r="GBG122" s="72"/>
      <c r="GBH122" s="72"/>
      <c r="GBI122" s="72"/>
      <c r="GBJ122" s="138"/>
      <c r="GBK122" s="71"/>
      <c r="GBL122" s="72"/>
      <c r="GBM122" s="71"/>
      <c r="GBN122" s="72"/>
      <c r="GBO122" s="72"/>
      <c r="GBP122" s="72"/>
      <c r="GBQ122" s="138"/>
      <c r="GBR122" s="71"/>
      <c r="GBS122" s="72"/>
      <c r="GBT122" s="71"/>
      <c r="GBU122" s="72"/>
      <c r="GBV122" s="72"/>
      <c r="GBW122" s="72"/>
      <c r="GBX122" s="138"/>
      <c r="GBY122" s="71"/>
      <c r="GBZ122" s="72"/>
      <c r="GCA122" s="71"/>
      <c r="GCB122" s="72"/>
      <c r="GCC122" s="72"/>
      <c r="GCD122" s="72"/>
      <c r="GCE122" s="138"/>
      <c r="GCF122" s="71"/>
      <c r="GCG122" s="72"/>
      <c r="GCH122" s="71"/>
      <c r="GCI122" s="72"/>
      <c r="GCJ122" s="72"/>
      <c r="GCK122" s="72"/>
      <c r="GCL122" s="138"/>
      <c r="GCM122" s="71"/>
      <c r="GCN122" s="72"/>
      <c r="GCO122" s="71"/>
      <c r="GCP122" s="72"/>
      <c r="GCQ122" s="72"/>
      <c r="GCR122" s="72"/>
      <c r="GCS122" s="138"/>
      <c r="GCT122" s="71"/>
      <c r="GCU122" s="72"/>
      <c r="GCV122" s="71"/>
      <c r="GCW122" s="72"/>
      <c r="GCX122" s="72"/>
      <c r="GCY122" s="72"/>
      <c r="GCZ122" s="138"/>
      <c r="GDA122" s="71"/>
      <c r="GDB122" s="72"/>
      <c r="GDC122" s="71"/>
      <c r="GDD122" s="72"/>
      <c r="GDE122" s="72"/>
      <c r="GDF122" s="72"/>
      <c r="GDG122" s="138"/>
      <c r="GDH122" s="71"/>
      <c r="GDI122" s="72"/>
      <c r="GDJ122" s="71"/>
      <c r="GDK122" s="72"/>
      <c r="GDL122" s="72"/>
      <c r="GDM122" s="72"/>
      <c r="GDN122" s="138"/>
      <c r="GDO122" s="71"/>
      <c r="GDP122" s="72"/>
      <c r="GDQ122" s="71"/>
      <c r="GDR122" s="72"/>
      <c r="GDS122" s="72"/>
      <c r="GDT122" s="72"/>
      <c r="GDU122" s="138"/>
      <c r="GDV122" s="71"/>
      <c r="GDW122" s="72"/>
      <c r="GDX122" s="71"/>
      <c r="GDY122" s="72"/>
      <c r="GDZ122" s="72"/>
      <c r="GEA122" s="72"/>
      <c r="GEB122" s="138"/>
      <c r="GEC122" s="71"/>
      <c r="GED122" s="72"/>
      <c r="GEE122" s="71"/>
      <c r="GEF122" s="72"/>
      <c r="GEG122" s="72"/>
      <c r="GEH122" s="72"/>
      <c r="GEI122" s="138"/>
      <c r="GEJ122" s="71"/>
      <c r="GEK122" s="72"/>
      <c r="GEL122" s="71"/>
      <c r="GEM122" s="72"/>
      <c r="GEN122" s="72"/>
      <c r="GEO122" s="72"/>
      <c r="GEP122" s="138"/>
      <c r="GEQ122" s="71"/>
      <c r="GER122" s="72"/>
      <c r="GES122" s="71"/>
      <c r="GET122" s="72"/>
      <c r="GEU122" s="72"/>
      <c r="GEV122" s="72"/>
      <c r="GEW122" s="138"/>
      <c r="GEX122" s="71"/>
      <c r="GEY122" s="72"/>
      <c r="GEZ122" s="71"/>
      <c r="GFA122" s="72"/>
      <c r="GFB122" s="72"/>
      <c r="GFC122" s="72"/>
      <c r="GFD122" s="138"/>
      <c r="GFE122" s="71"/>
      <c r="GFF122" s="72"/>
      <c r="GFG122" s="71"/>
      <c r="GFH122" s="72"/>
      <c r="GFI122" s="72"/>
      <c r="GFJ122" s="72"/>
      <c r="GFK122" s="138"/>
      <c r="GFL122" s="71"/>
      <c r="GFM122" s="72"/>
      <c r="GFN122" s="71"/>
      <c r="GFO122" s="72"/>
      <c r="GFP122" s="72"/>
      <c r="GFQ122" s="72"/>
      <c r="GFR122" s="138"/>
      <c r="GFS122" s="71"/>
      <c r="GFT122" s="72"/>
      <c r="GFU122" s="71"/>
      <c r="GFV122" s="72"/>
      <c r="GFW122" s="72"/>
      <c r="GFX122" s="72"/>
      <c r="GFY122" s="138"/>
      <c r="GFZ122" s="71"/>
      <c r="GGA122" s="72"/>
      <c r="GGB122" s="71"/>
      <c r="GGC122" s="72"/>
      <c r="GGD122" s="72"/>
      <c r="GGE122" s="72"/>
      <c r="GGF122" s="138"/>
      <c r="GGG122" s="71"/>
      <c r="GGH122" s="72"/>
      <c r="GGI122" s="71"/>
      <c r="GGJ122" s="72"/>
      <c r="GGK122" s="72"/>
      <c r="GGL122" s="72"/>
      <c r="GGM122" s="138"/>
      <c r="GGN122" s="71"/>
      <c r="GGO122" s="72"/>
      <c r="GGP122" s="71"/>
      <c r="GGQ122" s="72"/>
      <c r="GGR122" s="72"/>
      <c r="GGS122" s="72"/>
      <c r="GGT122" s="138"/>
      <c r="GGU122" s="71"/>
      <c r="GGV122" s="72"/>
      <c r="GGW122" s="71"/>
      <c r="GGX122" s="72"/>
      <c r="GGY122" s="72"/>
      <c r="GGZ122" s="72"/>
      <c r="GHA122" s="138"/>
      <c r="GHB122" s="71"/>
      <c r="GHC122" s="72"/>
      <c r="GHD122" s="71"/>
      <c r="GHE122" s="72"/>
      <c r="GHF122" s="72"/>
      <c r="GHG122" s="72"/>
      <c r="GHH122" s="138"/>
      <c r="GHI122" s="71"/>
      <c r="GHJ122" s="72"/>
      <c r="GHK122" s="71"/>
      <c r="GHL122" s="72"/>
      <c r="GHM122" s="72"/>
      <c r="GHN122" s="72"/>
      <c r="GHO122" s="138"/>
      <c r="GHP122" s="71"/>
      <c r="GHQ122" s="72"/>
      <c r="GHR122" s="71"/>
      <c r="GHS122" s="72"/>
      <c r="GHT122" s="72"/>
      <c r="GHU122" s="72"/>
      <c r="GHV122" s="138"/>
      <c r="GHW122" s="71"/>
      <c r="GHX122" s="72"/>
      <c r="GHY122" s="71"/>
      <c r="GHZ122" s="72"/>
      <c r="GIA122" s="72"/>
      <c r="GIB122" s="72"/>
      <c r="GIC122" s="138"/>
      <c r="GID122" s="71"/>
      <c r="GIE122" s="72"/>
      <c r="GIF122" s="71"/>
      <c r="GIG122" s="72"/>
      <c r="GIH122" s="72"/>
      <c r="GII122" s="72"/>
      <c r="GIJ122" s="138"/>
      <c r="GIK122" s="71"/>
      <c r="GIL122" s="72"/>
      <c r="GIM122" s="71"/>
      <c r="GIN122" s="72"/>
      <c r="GIO122" s="72"/>
      <c r="GIP122" s="72"/>
      <c r="GIQ122" s="138"/>
      <c r="GIR122" s="141"/>
      <c r="GIS122" s="72"/>
      <c r="GIT122" s="71"/>
      <c r="GIU122" s="72"/>
      <c r="GIV122" s="72"/>
      <c r="GIW122" s="72"/>
      <c r="GIX122" s="138"/>
      <c r="GIY122" s="141"/>
      <c r="GIZ122" s="72"/>
      <c r="GJA122" s="71"/>
      <c r="GJB122" s="72"/>
      <c r="GJC122" s="72"/>
      <c r="GJD122" s="72"/>
      <c r="GJE122" s="136"/>
      <c r="GJF122" s="137"/>
      <c r="GJG122" s="71"/>
      <c r="GJH122" s="71"/>
      <c r="GJI122" s="138"/>
      <c r="GJJ122" s="138"/>
      <c r="GJK122" s="139"/>
      <c r="GJL122" s="71"/>
      <c r="GJM122" s="72"/>
      <c r="GJN122" s="71"/>
      <c r="GJO122" s="140"/>
      <c r="GJP122" s="72"/>
      <c r="GJQ122" s="72"/>
      <c r="GJR122" s="138"/>
      <c r="GJS122" s="71"/>
      <c r="GJT122" s="72"/>
      <c r="GJU122" s="71"/>
      <c r="GJV122" s="72"/>
      <c r="GJW122" s="72"/>
      <c r="GJX122" s="72"/>
      <c r="GJY122" s="138"/>
      <c r="GJZ122" s="71"/>
      <c r="GKA122" s="72"/>
      <c r="GKB122" s="71"/>
      <c r="GKC122" s="72"/>
      <c r="GKD122" s="72"/>
      <c r="GKE122" s="72"/>
      <c r="GKF122" s="138"/>
      <c r="GKG122" s="71"/>
      <c r="GKH122" s="72"/>
      <c r="GKI122" s="71"/>
      <c r="GKJ122" s="72"/>
      <c r="GKK122" s="72"/>
      <c r="GKL122" s="72"/>
      <c r="GKM122" s="138"/>
      <c r="GKN122" s="71"/>
      <c r="GKO122" s="72"/>
      <c r="GKP122" s="71"/>
      <c r="GKQ122" s="72"/>
      <c r="GKR122" s="72"/>
      <c r="GKS122" s="72"/>
      <c r="GKT122" s="138"/>
      <c r="GKU122" s="71"/>
      <c r="GKV122" s="72"/>
      <c r="GKW122" s="71"/>
      <c r="GKX122" s="72"/>
      <c r="GKY122" s="72"/>
      <c r="GKZ122" s="72"/>
      <c r="GLA122" s="138"/>
      <c r="GLB122" s="71"/>
      <c r="GLC122" s="72"/>
      <c r="GLD122" s="71"/>
      <c r="GLE122" s="72"/>
      <c r="GLF122" s="72"/>
      <c r="GLG122" s="72"/>
      <c r="GLH122" s="138"/>
      <c r="GLI122" s="71"/>
      <c r="GLJ122" s="72"/>
      <c r="GLK122" s="71"/>
      <c r="GLL122" s="72"/>
      <c r="GLM122" s="72"/>
      <c r="GLN122" s="72"/>
      <c r="GLO122" s="138"/>
      <c r="GLP122" s="71"/>
      <c r="GLQ122" s="72"/>
      <c r="GLR122" s="71"/>
      <c r="GLS122" s="72"/>
      <c r="GLT122" s="72"/>
      <c r="GLU122" s="72"/>
      <c r="GLV122" s="138"/>
      <c r="GLW122" s="71"/>
      <c r="GLX122" s="72"/>
      <c r="GLY122" s="71"/>
      <c r="GLZ122" s="72"/>
      <c r="GMA122" s="72"/>
      <c r="GMB122" s="72"/>
      <c r="GMC122" s="138"/>
      <c r="GMD122" s="71"/>
      <c r="GME122" s="72"/>
      <c r="GMF122" s="71"/>
      <c r="GMG122" s="72"/>
      <c r="GMH122" s="72"/>
      <c r="GMI122" s="72"/>
      <c r="GMJ122" s="138"/>
      <c r="GMK122" s="71"/>
      <c r="GML122" s="72"/>
      <c r="GMM122" s="71"/>
      <c r="GMN122" s="72"/>
      <c r="GMO122" s="72"/>
      <c r="GMP122" s="72"/>
      <c r="GMQ122" s="138"/>
      <c r="GMR122" s="71"/>
      <c r="GMS122" s="72"/>
      <c r="GMT122" s="71"/>
      <c r="GMU122" s="72"/>
      <c r="GMV122" s="72"/>
      <c r="GMW122" s="72"/>
      <c r="GMX122" s="138"/>
      <c r="GMY122" s="71"/>
      <c r="GMZ122" s="72"/>
      <c r="GNA122" s="71"/>
      <c r="GNB122" s="72"/>
      <c r="GNC122" s="72"/>
      <c r="GND122" s="72"/>
      <c r="GNE122" s="138"/>
      <c r="GNF122" s="71"/>
      <c r="GNG122" s="72"/>
      <c r="GNH122" s="71"/>
      <c r="GNI122" s="72"/>
      <c r="GNJ122" s="72"/>
      <c r="GNK122" s="72"/>
      <c r="GNL122" s="138"/>
      <c r="GNM122" s="71"/>
      <c r="GNN122" s="72"/>
      <c r="GNO122" s="71"/>
      <c r="GNP122" s="72"/>
      <c r="GNQ122" s="72"/>
      <c r="GNR122" s="72"/>
      <c r="GNS122" s="138"/>
      <c r="GNT122" s="71"/>
      <c r="GNU122" s="72"/>
      <c r="GNV122" s="71"/>
      <c r="GNW122" s="72"/>
      <c r="GNX122" s="72"/>
      <c r="GNY122" s="72"/>
      <c r="GNZ122" s="138"/>
      <c r="GOA122" s="71"/>
      <c r="GOB122" s="72"/>
      <c r="GOC122" s="71"/>
      <c r="GOD122" s="72"/>
      <c r="GOE122" s="72"/>
      <c r="GOF122" s="72"/>
      <c r="GOG122" s="138"/>
      <c r="GOH122" s="71"/>
      <c r="GOI122" s="72"/>
      <c r="GOJ122" s="71"/>
      <c r="GOK122" s="72"/>
      <c r="GOL122" s="72"/>
      <c r="GOM122" s="72"/>
      <c r="GON122" s="138"/>
      <c r="GOO122" s="71"/>
      <c r="GOP122" s="72"/>
      <c r="GOQ122" s="71"/>
      <c r="GOR122" s="72"/>
      <c r="GOS122" s="72"/>
      <c r="GOT122" s="72"/>
      <c r="GOU122" s="138"/>
      <c r="GOV122" s="71"/>
      <c r="GOW122" s="72"/>
      <c r="GOX122" s="71"/>
      <c r="GOY122" s="72"/>
      <c r="GOZ122" s="72"/>
      <c r="GPA122" s="72"/>
      <c r="GPB122" s="138"/>
      <c r="GPC122" s="71"/>
      <c r="GPD122" s="72"/>
      <c r="GPE122" s="71"/>
      <c r="GPF122" s="72"/>
      <c r="GPG122" s="72"/>
      <c r="GPH122" s="72"/>
      <c r="GPI122" s="138"/>
      <c r="GPJ122" s="71"/>
      <c r="GPK122" s="72"/>
      <c r="GPL122" s="71"/>
      <c r="GPM122" s="72"/>
      <c r="GPN122" s="72"/>
      <c r="GPO122" s="72"/>
      <c r="GPP122" s="138"/>
      <c r="GPQ122" s="71"/>
      <c r="GPR122" s="72"/>
      <c r="GPS122" s="71"/>
      <c r="GPT122" s="72"/>
      <c r="GPU122" s="72"/>
      <c r="GPV122" s="72"/>
      <c r="GPW122" s="138"/>
      <c r="GPX122" s="71"/>
      <c r="GPY122" s="72"/>
      <c r="GPZ122" s="71"/>
      <c r="GQA122" s="72"/>
      <c r="GQB122" s="72"/>
      <c r="GQC122" s="72"/>
      <c r="GQD122" s="138"/>
      <c r="GQE122" s="71"/>
      <c r="GQF122" s="72"/>
      <c r="GQG122" s="71"/>
      <c r="GQH122" s="72"/>
      <c r="GQI122" s="72"/>
      <c r="GQJ122" s="72"/>
      <c r="GQK122" s="138"/>
      <c r="GQL122" s="71"/>
      <c r="GQM122" s="72"/>
      <c r="GQN122" s="71"/>
      <c r="GQO122" s="72"/>
      <c r="GQP122" s="72"/>
      <c r="GQQ122" s="72"/>
      <c r="GQR122" s="138"/>
      <c r="GQS122" s="71"/>
      <c r="GQT122" s="72"/>
      <c r="GQU122" s="71"/>
      <c r="GQV122" s="72"/>
      <c r="GQW122" s="72"/>
      <c r="GQX122" s="72"/>
      <c r="GQY122" s="138"/>
      <c r="GQZ122" s="71"/>
      <c r="GRA122" s="72"/>
      <c r="GRB122" s="71"/>
      <c r="GRC122" s="72"/>
      <c r="GRD122" s="72"/>
      <c r="GRE122" s="72"/>
      <c r="GRF122" s="138"/>
      <c r="GRG122" s="71"/>
      <c r="GRH122" s="72"/>
      <c r="GRI122" s="71"/>
      <c r="GRJ122" s="72"/>
      <c r="GRK122" s="72"/>
      <c r="GRL122" s="72"/>
      <c r="GRM122" s="138"/>
      <c r="GRN122" s="71"/>
      <c r="GRO122" s="72"/>
      <c r="GRP122" s="71"/>
      <c r="GRQ122" s="72"/>
      <c r="GRR122" s="72"/>
      <c r="GRS122" s="72"/>
      <c r="GRT122" s="138"/>
      <c r="GRU122" s="141"/>
      <c r="GRV122" s="72"/>
      <c r="GRW122" s="71"/>
      <c r="GRX122" s="72"/>
      <c r="GRY122" s="72"/>
      <c r="GRZ122" s="72"/>
      <c r="GSA122" s="138"/>
      <c r="GSB122" s="141"/>
      <c r="GSC122" s="72"/>
      <c r="GSD122" s="71"/>
      <c r="GSE122" s="72"/>
      <c r="GSF122" s="72"/>
      <c r="GSG122" s="72"/>
      <c r="GSH122" s="136"/>
      <c r="GSI122" s="137"/>
      <c r="GSJ122" s="71"/>
      <c r="GSK122" s="71"/>
      <c r="GSL122" s="138"/>
      <c r="GSM122" s="138"/>
      <c r="GSN122" s="139"/>
      <c r="GSO122" s="71"/>
      <c r="GSP122" s="72"/>
      <c r="GSQ122" s="71"/>
      <c r="GSR122" s="140"/>
      <c r="GSS122" s="72"/>
      <c r="GST122" s="72"/>
      <c r="GSU122" s="138"/>
      <c r="GSV122" s="71"/>
      <c r="GSW122" s="72"/>
      <c r="GSX122" s="71"/>
      <c r="GSY122" s="72"/>
      <c r="GSZ122" s="72"/>
      <c r="GTA122" s="72"/>
      <c r="GTB122" s="138"/>
      <c r="GTC122" s="71"/>
      <c r="GTD122" s="72"/>
      <c r="GTE122" s="71"/>
      <c r="GTF122" s="72"/>
      <c r="GTG122" s="72"/>
      <c r="GTH122" s="72"/>
      <c r="GTI122" s="138"/>
      <c r="GTJ122" s="71"/>
      <c r="GTK122" s="72"/>
      <c r="GTL122" s="71"/>
      <c r="GTM122" s="72"/>
      <c r="GTN122" s="72"/>
      <c r="GTO122" s="72"/>
      <c r="GTP122" s="138"/>
      <c r="GTQ122" s="71"/>
      <c r="GTR122" s="72"/>
      <c r="GTS122" s="71"/>
      <c r="GTT122" s="72"/>
      <c r="GTU122" s="72"/>
      <c r="GTV122" s="72"/>
      <c r="GTW122" s="138"/>
      <c r="GTX122" s="71"/>
      <c r="GTY122" s="72"/>
      <c r="GTZ122" s="71"/>
      <c r="GUA122" s="72"/>
      <c r="GUB122" s="72"/>
      <c r="GUC122" s="72"/>
      <c r="GUD122" s="138"/>
      <c r="GUE122" s="71"/>
      <c r="GUF122" s="72"/>
      <c r="GUG122" s="71"/>
      <c r="GUH122" s="72"/>
      <c r="GUI122" s="72"/>
      <c r="GUJ122" s="72"/>
      <c r="GUK122" s="138"/>
      <c r="GUL122" s="71"/>
      <c r="GUM122" s="72"/>
      <c r="GUN122" s="71"/>
      <c r="GUO122" s="72"/>
      <c r="GUP122" s="72"/>
      <c r="GUQ122" s="72"/>
      <c r="GUR122" s="138"/>
      <c r="GUS122" s="71"/>
      <c r="GUT122" s="72"/>
      <c r="GUU122" s="71"/>
      <c r="GUV122" s="72"/>
      <c r="GUW122" s="72"/>
      <c r="GUX122" s="72"/>
      <c r="GUY122" s="138"/>
      <c r="GUZ122" s="71"/>
      <c r="GVA122" s="72"/>
      <c r="GVB122" s="71"/>
      <c r="GVC122" s="72"/>
      <c r="GVD122" s="72"/>
      <c r="GVE122" s="72"/>
      <c r="GVF122" s="138"/>
      <c r="GVG122" s="71"/>
      <c r="GVH122" s="72"/>
      <c r="GVI122" s="71"/>
      <c r="GVJ122" s="72"/>
      <c r="GVK122" s="72"/>
      <c r="GVL122" s="72"/>
      <c r="GVM122" s="138"/>
      <c r="GVN122" s="71"/>
      <c r="GVO122" s="72"/>
      <c r="GVP122" s="71"/>
      <c r="GVQ122" s="72"/>
      <c r="GVR122" s="72"/>
      <c r="GVS122" s="72"/>
      <c r="GVT122" s="138"/>
      <c r="GVU122" s="71"/>
      <c r="GVV122" s="72"/>
      <c r="GVW122" s="71"/>
      <c r="GVX122" s="72"/>
      <c r="GVY122" s="72"/>
      <c r="GVZ122" s="72"/>
      <c r="GWA122" s="138"/>
      <c r="GWB122" s="71"/>
      <c r="GWC122" s="72"/>
      <c r="GWD122" s="71"/>
      <c r="GWE122" s="72"/>
      <c r="GWF122" s="72"/>
      <c r="GWG122" s="72"/>
      <c r="GWH122" s="138"/>
      <c r="GWI122" s="71"/>
      <c r="GWJ122" s="72"/>
      <c r="GWK122" s="71"/>
      <c r="GWL122" s="72"/>
      <c r="GWM122" s="72"/>
      <c r="GWN122" s="72"/>
      <c r="GWO122" s="138"/>
      <c r="GWP122" s="71"/>
      <c r="GWQ122" s="72"/>
      <c r="GWR122" s="71"/>
      <c r="GWS122" s="72"/>
      <c r="GWT122" s="72"/>
      <c r="GWU122" s="72"/>
      <c r="GWV122" s="138"/>
      <c r="GWW122" s="71"/>
      <c r="GWX122" s="72"/>
      <c r="GWY122" s="71"/>
      <c r="GWZ122" s="72"/>
      <c r="GXA122" s="72"/>
      <c r="GXB122" s="72"/>
      <c r="GXC122" s="138"/>
      <c r="GXD122" s="71"/>
      <c r="GXE122" s="72"/>
      <c r="GXF122" s="71"/>
      <c r="GXG122" s="72"/>
      <c r="GXH122" s="72"/>
      <c r="GXI122" s="72"/>
      <c r="GXJ122" s="138"/>
      <c r="GXK122" s="71"/>
      <c r="GXL122" s="72"/>
      <c r="GXM122" s="71"/>
      <c r="GXN122" s="72"/>
      <c r="GXO122" s="72"/>
      <c r="GXP122" s="72"/>
      <c r="GXQ122" s="138"/>
      <c r="GXR122" s="71"/>
      <c r="GXS122" s="72"/>
      <c r="GXT122" s="71"/>
      <c r="GXU122" s="72"/>
      <c r="GXV122" s="72"/>
      <c r="GXW122" s="72"/>
      <c r="GXX122" s="138"/>
      <c r="GXY122" s="71"/>
      <c r="GXZ122" s="72"/>
      <c r="GYA122" s="71"/>
      <c r="GYB122" s="72"/>
      <c r="GYC122" s="72"/>
      <c r="GYD122" s="72"/>
      <c r="GYE122" s="138"/>
      <c r="GYF122" s="71"/>
      <c r="GYG122" s="72"/>
      <c r="GYH122" s="71"/>
      <c r="GYI122" s="72"/>
      <c r="GYJ122" s="72"/>
      <c r="GYK122" s="72"/>
      <c r="GYL122" s="138"/>
      <c r="GYM122" s="71"/>
      <c r="GYN122" s="72"/>
      <c r="GYO122" s="71"/>
      <c r="GYP122" s="72"/>
      <c r="GYQ122" s="72"/>
      <c r="GYR122" s="72"/>
      <c r="GYS122" s="138"/>
      <c r="GYT122" s="71"/>
      <c r="GYU122" s="72"/>
      <c r="GYV122" s="71"/>
      <c r="GYW122" s="72"/>
      <c r="GYX122" s="72"/>
      <c r="GYY122" s="72"/>
      <c r="GYZ122" s="138"/>
      <c r="GZA122" s="71"/>
      <c r="GZB122" s="72"/>
      <c r="GZC122" s="71"/>
      <c r="GZD122" s="72"/>
      <c r="GZE122" s="72"/>
      <c r="GZF122" s="72"/>
      <c r="GZG122" s="138"/>
      <c r="GZH122" s="71"/>
      <c r="GZI122" s="72"/>
      <c r="GZJ122" s="71"/>
      <c r="GZK122" s="72"/>
      <c r="GZL122" s="72"/>
      <c r="GZM122" s="72"/>
      <c r="GZN122" s="138"/>
      <c r="GZO122" s="71"/>
      <c r="GZP122" s="72"/>
      <c r="GZQ122" s="71"/>
      <c r="GZR122" s="72"/>
      <c r="GZS122" s="72"/>
      <c r="GZT122" s="72"/>
      <c r="GZU122" s="138"/>
      <c r="GZV122" s="71"/>
      <c r="GZW122" s="72"/>
      <c r="GZX122" s="71"/>
      <c r="GZY122" s="72"/>
      <c r="GZZ122" s="72"/>
      <c r="HAA122" s="72"/>
      <c r="HAB122" s="138"/>
      <c r="HAC122" s="71"/>
      <c r="HAD122" s="72"/>
      <c r="HAE122" s="71"/>
      <c r="HAF122" s="72"/>
      <c r="HAG122" s="72"/>
      <c r="HAH122" s="72"/>
      <c r="HAI122" s="138"/>
      <c r="HAJ122" s="71"/>
      <c r="HAK122" s="72"/>
      <c r="HAL122" s="71"/>
      <c r="HAM122" s="72"/>
      <c r="HAN122" s="72"/>
      <c r="HAO122" s="72"/>
      <c r="HAP122" s="138"/>
      <c r="HAQ122" s="71"/>
      <c r="HAR122" s="72"/>
      <c r="HAS122" s="71"/>
      <c r="HAT122" s="72"/>
      <c r="HAU122" s="72"/>
      <c r="HAV122" s="72"/>
      <c r="HAW122" s="138"/>
      <c r="HAX122" s="141"/>
      <c r="HAY122" s="72"/>
      <c r="HAZ122" s="71"/>
      <c r="HBA122" s="72"/>
      <c r="HBB122" s="72"/>
      <c r="HBC122" s="72"/>
      <c r="HBD122" s="138"/>
      <c r="HBE122" s="141"/>
      <c r="HBF122" s="72"/>
      <c r="HBG122" s="71"/>
      <c r="HBH122" s="72"/>
      <c r="HBI122" s="72"/>
      <c r="HBJ122" s="72"/>
      <c r="HBK122" s="136"/>
      <c r="HBL122" s="137"/>
      <c r="HBM122" s="71"/>
      <c r="HBN122" s="71"/>
      <c r="HBO122" s="138"/>
      <c r="HBP122" s="138"/>
      <c r="HBQ122" s="139"/>
      <c r="HBR122" s="71"/>
      <c r="HBS122" s="72"/>
      <c r="HBT122" s="71"/>
      <c r="HBU122" s="140"/>
      <c r="HBV122" s="72"/>
      <c r="HBW122" s="72"/>
      <c r="HBX122" s="138"/>
      <c r="HBY122" s="71"/>
      <c r="HBZ122" s="72"/>
      <c r="HCA122" s="71"/>
      <c r="HCB122" s="72"/>
      <c r="HCC122" s="72"/>
      <c r="HCD122" s="72"/>
      <c r="HCE122" s="138"/>
      <c r="HCF122" s="71"/>
      <c r="HCG122" s="72"/>
      <c r="HCH122" s="71"/>
      <c r="HCI122" s="72"/>
      <c r="HCJ122" s="72"/>
      <c r="HCK122" s="72"/>
      <c r="HCL122" s="138"/>
      <c r="HCM122" s="71"/>
      <c r="HCN122" s="72"/>
      <c r="HCO122" s="71"/>
      <c r="HCP122" s="72"/>
      <c r="HCQ122" s="72"/>
      <c r="HCR122" s="72"/>
      <c r="HCS122" s="138"/>
      <c r="HCT122" s="71"/>
      <c r="HCU122" s="72"/>
      <c r="HCV122" s="71"/>
      <c r="HCW122" s="72"/>
      <c r="HCX122" s="72"/>
      <c r="HCY122" s="72"/>
      <c r="HCZ122" s="138"/>
      <c r="HDA122" s="71"/>
      <c r="HDB122" s="72"/>
      <c r="HDC122" s="71"/>
      <c r="HDD122" s="72"/>
      <c r="HDE122" s="72"/>
      <c r="HDF122" s="72"/>
      <c r="HDG122" s="138"/>
      <c r="HDH122" s="71"/>
      <c r="HDI122" s="72"/>
      <c r="HDJ122" s="71"/>
      <c r="HDK122" s="72"/>
      <c r="HDL122" s="72"/>
      <c r="HDM122" s="72"/>
      <c r="HDN122" s="138"/>
      <c r="HDO122" s="71"/>
      <c r="HDP122" s="72"/>
      <c r="HDQ122" s="71"/>
      <c r="HDR122" s="72"/>
      <c r="HDS122" s="72"/>
      <c r="HDT122" s="72"/>
      <c r="HDU122" s="138"/>
      <c r="HDV122" s="71"/>
      <c r="HDW122" s="72"/>
      <c r="HDX122" s="71"/>
      <c r="HDY122" s="72"/>
      <c r="HDZ122" s="72"/>
      <c r="HEA122" s="72"/>
      <c r="HEB122" s="138"/>
      <c r="HEC122" s="71"/>
      <c r="HED122" s="72"/>
      <c r="HEE122" s="71"/>
      <c r="HEF122" s="72"/>
      <c r="HEG122" s="72"/>
      <c r="HEH122" s="72"/>
      <c r="HEI122" s="138"/>
      <c r="HEJ122" s="71"/>
      <c r="HEK122" s="72"/>
      <c r="HEL122" s="71"/>
      <c r="HEM122" s="72"/>
      <c r="HEN122" s="72"/>
      <c r="HEO122" s="72"/>
      <c r="HEP122" s="138"/>
      <c r="HEQ122" s="71"/>
      <c r="HER122" s="72"/>
      <c r="HES122" s="71"/>
      <c r="HET122" s="72"/>
      <c r="HEU122" s="72"/>
      <c r="HEV122" s="72"/>
      <c r="HEW122" s="138"/>
      <c r="HEX122" s="71"/>
      <c r="HEY122" s="72"/>
      <c r="HEZ122" s="71"/>
      <c r="HFA122" s="72"/>
      <c r="HFB122" s="72"/>
      <c r="HFC122" s="72"/>
      <c r="HFD122" s="138"/>
      <c r="HFE122" s="71"/>
      <c r="HFF122" s="72"/>
      <c r="HFG122" s="71"/>
      <c r="HFH122" s="72"/>
      <c r="HFI122" s="72"/>
      <c r="HFJ122" s="72"/>
      <c r="HFK122" s="138"/>
      <c r="HFL122" s="71"/>
      <c r="HFM122" s="72"/>
      <c r="HFN122" s="71"/>
      <c r="HFO122" s="72"/>
      <c r="HFP122" s="72"/>
      <c r="HFQ122" s="72"/>
      <c r="HFR122" s="138"/>
      <c r="HFS122" s="71"/>
      <c r="HFT122" s="72"/>
      <c r="HFU122" s="71"/>
      <c r="HFV122" s="72"/>
      <c r="HFW122" s="72"/>
      <c r="HFX122" s="72"/>
      <c r="HFY122" s="138"/>
      <c r="HFZ122" s="71"/>
      <c r="HGA122" s="72"/>
      <c r="HGB122" s="71"/>
      <c r="HGC122" s="72"/>
      <c r="HGD122" s="72"/>
      <c r="HGE122" s="72"/>
      <c r="HGF122" s="138"/>
      <c r="HGG122" s="71"/>
      <c r="HGH122" s="72"/>
      <c r="HGI122" s="71"/>
      <c r="HGJ122" s="72"/>
      <c r="HGK122" s="72"/>
      <c r="HGL122" s="72"/>
      <c r="HGM122" s="138"/>
      <c r="HGN122" s="71"/>
      <c r="HGO122" s="72"/>
      <c r="HGP122" s="71"/>
      <c r="HGQ122" s="72"/>
      <c r="HGR122" s="72"/>
      <c r="HGS122" s="72"/>
      <c r="HGT122" s="138"/>
      <c r="HGU122" s="71"/>
      <c r="HGV122" s="72"/>
      <c r="HGW122" s="71"/>
      <c r="HGX122" s="72"/>
      <c r="HGY122" s="72"/>
      <c r="HGZ122" s="72"/>
      <c r="HHA122" s="138"/>
      <c r="HHB122" s="71"/>
      <c r="HHC122" s="72"/>
      <c r="HHD122" s="71"/>
      <c r="HHE122" s="72"/>
      <c r="HHF122" s="72"/>
      <c r="HHG122" s="72"/>
      <c r="HHH122" s="138"/>
      <c r="HHI122" s="71"/>
      <c r="HHJ122" s="72"/>
      <c r="HHK122" s="71"/>
      <c r="HHL122" s="72"/>
      <c r="HHM122" s="72"/>
      <c r="HHN122" s="72"/>
      <c r="HHO122" s="138"/>
      <c r="HHP122" s="71"/>
      <c r="HHQ122" s="72"/>
      <c r="HHR122" s="71"/>
      <c r="HHS122" s="72"/>
      <c r="HHT122" s="72"/>
      <c r="HHU122" s="72"/>
      <c r="HHV122" s="138"/>
      <c r="HHW122" s="71"/>
      <c r="HHX122" s="72"/>
      <c r="HHY122" s="71"/>
      <c r="HHZ122" s="72"/>
      <c r="HIA122" s="72"/>
      <c r="HIB122" s="72"/>
      <c r="HIC122" s="138"/>
      <c r="HID122" s="71"/>
      <c r="HIE122" s="72"/>
      <c r="HIF122" s="71"/>
      <c r="HIG122" s="72"/>
      <c r="HIH122" s="72"/>
      <c r="HII122" s="72"/>
      <c r="HIJ122" s="138"/>
      <c r="HIK122" s="71"/>
      <c r="HIL122" s="72"/>
      <c r="HIM122" s="71"/>
      <c r="HIN122" s="72"/>
      <c r="HIO122" s="72"/>
      <c r="HIP122" s="72"/>
      <c r="HIQ122" s="138"/>
      <c r="HIR122" s="71"/>
      <c r="HIS122" s="72"/>
      <c r="HIT122" s="71"/>
      <c r="HIU122" s="72"/>
      <c r="HIV122" s="72"/>
      <c r="HIW122" s="72"/>
      <c r="HIX122" s="138"/>
      <c r="HIY122" s="71"/>
      <c r="HIZ122" s="72"/>
      <c r="HJA122" s="71"/>
      <c r="HJB122" s="72"/>
      <c r="HJC122" s="72"/>
      <c r="HJD122" s="72"/>
      <c r="HJE122" s="138"/>
      <c r="HJF122" s="71"/>
      <c r="HJG122" s="72"/>
      <c r="HJH122" s="71"/>
      <c r="HJI122" s="72"/>
      <c r="HJJ122" s="72"/>
      <c r="HJK122" s="72"/>
      <c r="HJL122" s="138"/>
      <c r="HJM122" s="71"/>
      <c r="HJN122" s="72"/>
      <c r="HJO122" s="71"/>
      <c r="HJP122" s="72"/>
      <c r="HJQ122" s="72"/>
      <c r="HJR122" s="72"/>
      <c r="HJS122" s="138"/>
      <c r="HJT122" s="71"/>
      <c r="HJU122" s="72"/>
      <c r="HJV122" s="71"/>
      <c r="HJW122" s="72"/>
      <c r="HJX122" s="72"/>
      <c r="HJY122" s="72"/>
      <c r="HJZ122" s="138"/>
      <c r="HKA122" s="141"/>
      <c r="HKB122" s="72"/>
      <c r="HKC122" s="71"/>
      <c r="HKD122" s="72"/>
      <c r="HKE122" s="72"/>
      <c r="HKF122" s="72"/>
      <c r="HKG122" s="138"/>
      <c r="HKH122" s="141"/>
      <c r="HKI122" s="72"/>
      <c r="HKJ122" s="71"/>
      <c r="HKK122" s="72"/>
      <c r="HKL122" s="72"/>
      <c r="HKM122" s="72"/>
      <c r="HKN122" s="136"/>
      <c r="HKO122" s="137"/>
      <c r="HKP122" s="71"/>
      <c r="HKQ122" s="71"/>
      <c r="HKR122" s="138"/>
      <c r="HKS122" s="138"/>
      <c r="HKT122" s="139"/>
      <c r="HKU122" s="71"/>
      <c r="HKV122" s="72"/>
      <c r="HKW122" s="71"/>
      <c r="HKX122" s="140"/>
      <c r="HKY122" s="72"/>
      <c r="HKZ122" s="72"/>
      <c r="HLA122" s="138"/>
      <c r="HLB122" s="71"/>
      <c r="HLC122" s="72"/>
      <c r="HLD122" s="71"/>
      <c r="HLE122" s="72"/>
      <c r="HLF122" s="72"/>
      <c r="HLG122" s="72"/>
      <c r="HLH122" s="138"/>
      <c r="HLI122" s="71"/>
      <c r="HLJ122" s="72"/>
      <c r="HLK122" s="71"/>
      <c r="HLL122" s="72"/>
      <c r="HLM122" s="72"/>
      <c r="HLN122" s="72"/>
      <c r="HLO122" s="138"/>
      <c r="HLP122" s="71"/>
      <c r="HLQ122" s="72"/>
      <c r="HLR122" s="71"/>
      <c r="HLS122" s="72"/>
      <c r="HLT122" s="72"/>
      <c r="HLU122" s="72"/>
      <c r="HLV122" s="138"/>
      <c r="HLW122" s="71"/>
      <c r="HLX122" s="72"/>
      <c r="HLY122" s="71"/>
      <c r="HLZ122" s="72"/>
      <c r="HMA122" s="72"/>
      <c r="HMB122" s="72"/>
      <c r="HMC122" s="138"/>
      <c r="HMD122" s="71"/>
      <c r="HME122" s="72"/>
      <c r="HMF122" s="71"/>
      <c r="HMG122" s="72"/>
      <c r="HMH122" s="72"/>
      <c r="HMI122" s="72"/>
      <c r="HMJ122" s="138"/>
      <c r="HMK122" s="71"/>
      <c r="HML122" s="72"/>
      <c r="HMM122" s="71"/>
      <c r="HMN122" s="72"/>
      <c r="HMO122" s="72"/>
      <c r="HMP122" s="72"/>
      <c r="HMQ122" s="138"/>
      <c r="HMR122" s="71"/>
      <c r="HMS122" s="72"/>
      <c r="HMT122" s="71"/>
      <c r="HMU122" s="72"/>
      <c r="HMV122" s="72"/>
      <c r="HMW122" s="72"/>
      <c r="HMX122" s="138"/>
      <c r="HMY122" s="71"/>
      <c r="HMZ122" s="72"/>
      <c r="HNA122" s="71"/>
      <c r="HNB122" s="72"/>
      <c r="HNC122" s="72"/>
      <c r="HND122" s="72"/>
      <c r="HNE122" s="138"/>
      <c r="HNF122" s="71"/>
      <c r="HNG122" s="72"/>
      <c r="HNH122" s="71"/>
      <c r="HNI122" s="72"/>
      <c r="HNJ122" s="72"/>
      <c r="HNK122" s="72"/>
      <c r="HNL122" s="138"/>
      <c r="HNM122" s="71"/>
      <c r="HNN122" s="72"/>
      <c r="HNO122" s="71"/>
      <c r="HNP122" s="72"/>
      <c r="HNQ122" s="72"/>
      <c r="HNR122" s="72"/>
      <c r="HNS122" s="138"/>
      <c r="HNT122" s="71"/>
      <c r="HNU122" s="72"/>
      <c r="HNV122" s="71"/>
      <c r="HNW122" s="72"/>
      <c r="HNX122" s="72"/>
      <c r="HNY122" s="72"/>
      <c r="HNZ122" s="138"/>
      <c r="HOA122" s="71"/>
      <c r="HOB122" s="72"/>
      <c r="HOC122" s="71"/>
      <c r="HOD122" s="72"/>
      <c r="HOE122" s="72"/>
      <c r="HOF122" s="72"/>
      <c r="HOG122" s="138"/>
      <c r="HOH122" s="71"/>
      <c r="HOI122" s="72"/>
      <c r="HOJ122" s="71"/>
      <c r="HOK122" s="72"/>
      <c r="HOL122" s="72"/>
      <c r="HOM122" s="72"/>
      <c r="HON122" s="138"/>
      <c r="HOO122" s="71"/>
      <c r="HOP122" s="72"/>
      <c r="HOQ122" s="71"/>
      <c r="HOR122" s="72"/>
      <c r="HOS122" s="72"/>
      <c r="HOT122" s="72"/>
      <c r="HOU122" s="138"/>
      <c r="HOV122" s="71"/>
      <c r="HOW122" s="72"/>
      <c r="HOX122" s="71"/>
      <c r="HOY122" s="72"/>
      <c r="HOZ122" s="72"/>
      <c r="HPA122" s="72"/>
      <c r="HPB122" s="138"/>
      <c r="HPC122" s="71"/>
      <c r="HPD122" s="72"/>
      <c r="HPE122" s="71"/>
      <c r="HPF122" s="72"/>
      <c r="HPG122" s="72"/>
      <c r="HPH122" s="72"/>
      <c r="HPI122" s="138"/>
      <c r="HPJ122" s="71"/>
      <c r="HPK122" s="72"/>
      <c r="HPL122" s="71"/>
      <c r="HPM122" s="72"/>
      <c r="HPN122" s="72"/>
      <c r="HPO122" s="72"/>
      <c r="HPP122" s="138"/>
      <c r="HPQ122" s="71"/>
      <c r="HPR122" s="72"/>
      <c r="HPS122" s="71"/>
      <c r="HPT122" s="72"/>
      <c r="HPU122" s="72"/>
      <c r="HPV122" s="72"/>
      <c r="HPW122" s="138"/>
      <c r="HPX122" s="71"/>
      <c r="HPY122" s="72"/>
      <c r="HPZ122" s="71"/>
      <c r="HQA122" s="72"/>
      <c r="HQB122" s="72"/>
      <c r="HQC122" s="72"/>
      <c r="HQD122" s="138"/>
      <c r="HQE122" s="71"/>
      <c r="HQF122" s="72"/>
      <c r="HQG122" s="71"/>
      <c r="HQH122" s="72"/>
      <c r="HQI122" s="72"/>
      <c r="HQJ122" s="72"/>
      <c r="HQK122" s="138"/>
      <c r="HQL122" s="71"/>
      <c r="HQM122" s="72"/>
      <c r="HQN122" s="71"/>
      <c r="HQO122" s="72"/>
      <c r="HQP122" s="72"/>
      <c r="HQQ122" s="72"/>
      <c r="HQR122" s="138"/>
      <c r="HQS122" s="71"/>
      <c r="HQT122" s="72"/>
      <c r="HQU122" s="71"/>
      <c r="HQV122" s="72"/>
      <c r="HQW122" s="72"/>
      <c r="HQX122" s="72"/>
      <c r="HQY122" s="138"/>
      <c r="HQZ122" s="71"/>
      <c r="HRA122" s="72"/>
      <c r="HRB122" s="71"/>
      <c r="HRC122" s="72"/>
      <c r="HRD122" s="72"/>
      <c r="HRE122" s="72"/>
      <c r="HRF122" s="138"/>
      <c r="HRG122" s="71"/>
      <c r="HRH122" s="72"/>
      <c r="HRI122" s="71"/>
      <c r="HRJ122" s="72"/>
      <c r="HRK122" s="72"/>
      <c r="HRL122" s="72"/>
      <c r="HRM122" s="138"/>
      <c r="HRN122" s="71"/>
      <c r="HRO122" s="72"/>
      <c r="HRP122" s="71"/>
      <c r="HRQ122" s="72"/>
      <c r="HRR122" s="72"/>
      <c r="HRS122" s="72"/>
      <c r="HRT122" s="138"/>
      <c r="HRU122" s="71"/>
      <c r="HRV122" s="72"/>
      <c r="HRW122" s="71"/>
      <c r="HRX122" s="72"/>
      <c r="HRY122" s="72"/>
      <c r="HRZ122" s="72"/>
      <c r="HSA122" s="138"/>
      <c r="HSB122" s="71"/>
      <c r="HSC122" s="72"/>
      <c r="HSD122" s="71"/>
      <c r="HSE122" s="72"/>
      <c r="HSF122" s="72"/>
      <c r="HSG122" s="72"/>
      <c r="HSH122" s="138"/>
      <c r="HSI122" s="71"/>
      <c r="HSJ122" s="72"/>
      <c r="HSK122" s="71"/>
      <c r="HSL122" s="72"/>
      <c r="HSM122" s="72"/>
      <c r="HSN122" s="72"/>
      <c r="HSO122" s="138"/>
      <c r="HSP122" s="71"/>
      <c r="HSQ122" s="72"/>
      <c r="HSR122" s="71"/>
      <c r="HSS122" s="72"/>
      <c r="HST122" s="72"/>
      <c r="HSU122" s="72"/>
      <c r="HSV122" s="138"/>
      <c r="HSW122" s="71"/>
      <c r="HSX122" s="72"/>
      <c r="HSY122" s="71"/>
      <c r="HSZ122" s="72"/>
      <c r="HTA122" s="72"/>
      <c r="HTB122" s="72"/>
      <c r="HTC122" s="138"/>
      <c r="HTD122" s="141"/>
      <c r="HTE122" s="72"/>
      <c r="HTF122" s="71"/>
      <c r="HTG122" s="72"/>
      <c r="HTH122" s="72"/>
      <c r="HTI122" s="72"/>
      <c r="HTJ122" s="138"/>
      <c r="HTK122" s="141"/>
      <c r="HTL122" s="72"/>
      <c r="HTM122" s="71"/>
      <c r="HTN122" s="72"/>
      <c r="HTO122" s="72"/>
      <c r="HTP122" s="72"/>
      <c r="HTQ122" s="136"/>
      <c r="HTR122" s="137"/>
      <c r="HTS122" s="71"/>
      <c r="HTT122" s="71"/>
      <c r="HTU122" s="138"/>
      <c r="HTV122" s="138"/>
      <c r="HTW122" s="139"/>
      <c r="HTX122" s="71"/>
      <c r="HTY122" s="72"/>
      <c r="HTZ122" s="71"/>
      <c r="HUA122" s="140"/>
      <c r="HUB122" s="72"/>
      <c r="HUC122" s="72"/>
      <c r="HUD122" s="138"/>
      <c r="HUE122" s="71"/>
      <c r="HUF122" s="72"/>
      <c r="HUG122" s="71"/>
      <c r="HUH122" s="72"/>
      <c r="HUI122" s="72"/>
      <c r="HUJ122" s="72"/>
      <c r="HUK122" s="138"/>
      <c r="HUL122" s="71"/>
      <c r="HUM122" s="72"/>
      <c r="HUN122" s="71"/>
      <c r="HUO122" s="72"/>
      <c r="HUP122" s="72"/>
      <c r="HUQ122" s="72"/>
      <c r="HUR122" s="138"/>
      <c r="HUS122" s="71"/>
      <c r="HUT122" s="72"/>
      <c r="HUU122" s="71"/>
      <c r="HUV122" s="72"/>
      <c r="HUW122" s="72"/>
      <c r="HUX122" s="72"/>
      <c r="HUY122" s="138"/>
      <c r="HUZ122" s="71"/>
      <c r="HVA122" s="72"/>
      <c r="HVB122" s="71"/>
      <c r="HVC122" s="72"/>
      <c r="HVD122" s="72"/>
      <c r="HVE122" s="72"/>
      <c r="HVF122" s="138"/>
      <c r="HVG122" s="71"/>
      <c r="HVH122" s="72"/>
      <c r="HVI122" s="71"/>
      <c r="HVJ122" s="72"/>
      <c r="HVK122" s="72"/>
      <c r="HVL122" s="72"/>
      <c r="HVM122" s="138"/>
      <c r="HVN122" s="71"/>
      <c r="HVO122" s="72"/>
      <c r="HVP122" s="71"/>
      <c r="HVQ122" s="72"/>
      <c r="HVR122" s="72"/>
      <c r="HVS122" s="72"/>
      <c r="HVT122" s="138"/>
      <c r="HVU122" s="71"/>
      <c r="HVV122" s="72"/>
      <c r="HVW122" s="71"/>
      <c r="HVX122" s="72"/>
      <c r="HVY122" s="72"/>
      <c r="HVZ122" s="72"/>
      <c r="HWA122" s="138"/>
      <c r="HWB122" s="71"/>
      <c r="HWC122" s="72"/>
      <c r="HWD122" s="71"/>
      <c r="HWE122" s="72"/>
      <c r="HWF122" s="72"/>
      <c r="HWG122" s="72"/>
      <c r="HWH122" s="138"/>
      <c r="HWI122" s="71"/>
      <c r="HWJ122" s="72"/>
      <c r="HWK122" s="71"/>
      <c r="HWL122" s="72"/>
      <c r="HWM122" s="72"/>
      <c r="HWN122" s="72"/>
      <c r="HWO122" s="138"/>
      <c r="HWP122" s="71"/>
      <c r="HWQ122" s="72"/>
      <c r="HWR122" s="71"/>
      <c r="HWS122" s="72"/>
      <c r="HWT122" s="72"/>
      <c r="HWU122" s="72"/>
      <c r="HWV122" s="138"/>
      <c r="HWW122" s="71"/>
      <c r="HWX122" s="72"/>
      <c r="HWY122" s="71"/>
      <c r="HWZ122" s="72"/>
      <c r="HXA122" s="72"/>
      <c r="HXB122" s="72"/>
      <c r="HXC122" s="138"/>
      <c r="HXD122" s="71"/>
      <c r="HXE122" s="72"/>
      <c r="HXF122" s="71"/>
      <c r="HXG122" s="72"/>
      <c r="HXH122" s="72"/>
      <c r="HXI122" s="72"/>
      <c r="HXJ122" s="138"/>
      <c r="HXK122" s="71"/>
      <c r="HXL122" s="72"/>
      <c r="HXM122" s="71"/>
      <c r="HXN122" s="72"/>
      <c r="HXO122" s="72"/>
      <c r="HXP122" s="72"/>
      <c r="HXQ122" s="138"/>
      <c r="HXR122" s="71"/>
      <c r="HXS122" s="72"/>
      <c r="HXT122" s="71"/>
      <c r="HXU122" s="72"/>
      <c r="HXV122" s="72"/>
      <c r="HXW122" s="72"/>
      <c r="HXX122" s="138"/>
      <c r="HXY122" s="71"/>
      <c r="HXZ122" s="72"/>
      <c r="HYA122" s="71"/>
      <c r="HYB122" s="72"/>
      <c r="HYC122" s="72"/>
      <c r="HYD122" s="72"/>
      <c r="HYE122" s="138"/>
      <c r="HYF122" s="71"/>
      <c r="HYG122" s="72"/>
      <c r="HYH122" s="71"/>
      <c r="HYI122" s="72"/>
      <c r="HYJ122" s="72"/>
      <c r="HYK122" s="72"/>
      <c r="HYL122" s="138"/>
      <c r="HYM122" s="71"/>
      <c r="HYN122" s="72"/>
      <c r="HYO122" s="71"/>
      <c r="HYP122" s="72"/>
      <c r="HYQ122" s="72"/>
      <c r="HYR122" s="72"/>
      <c r="HYS122" s="138"/>
      <c r="HYT122" s="71"/>
      <c r="HYU122" s="72"/>
      <c r="HYV122" s="71"/>
      <c r="HYW122" s="72"/>
      <c r="HYX122" s="72"/>
      <c r="HYY122" s="72"/>
      <c r="HYZ122" s="138"/>
      <c r="HZA122" s="71"/>
      <c r="HZB122" s="72"/>
      <c r="HZC122" s="71"/>
      <c r="HZD122" s="72"/>
      <c r="HZE122" s="72"/>
      <c r="HZF122" s="72"/>
      <c r="HZG122" s="138"/>
      <c r="HZH122" s="71"/>
      <c r="HZI122" s="72"/>
      <c r="HZJ122" s="71"/>
      <c r="HZK122" s="72"/>
      <c r="HZL122" s="72"/>
      <c r="HZM122" s="72"/>
      <c r="HZN122" s="138"/>
      <c r="HZO122" s="71"/>
      <c r="HZP122" s="72"/>
      <c r="HZQ122" s="71"/>
      <c r="HZR122" s="72"/>
      <c r="HZS122" s="72"/>
      <c r="HZT122" s="72"/>
      <c r="HZU122" s="138"/>
      <c r="HZV122" s="71"/>
      <c r="HZW122" s="72"/>
      <c r="HZX122" s="71"/>
      <c r="HZY122" s="72"/>
      <c r="HZZ122" s="72"/>
      <c r="IAA122" s="72"/>
      <c r="IAB122" s="138"/>
      <c r="IAC122" s="71"/>
      <c r="IAD122" s="72"/>
      <c r="IAE122" s="71"/>
      <c r="IAF122" s="72"/>
      <c r="IAG122" s="72"/>
      <c r="IAH122" s="72"/>
      <c r="IAI122" s="138"/>
      <c r="IAJ122" s="71"/>
      <c r="IAK122" s="72"/>
      <c r="IAL122" s="71"/>
      <c r="IAM122" s="72"/>
      <c r="IAN122" s="72"/>
      <c r="IAO122" s="72"/>
      <c r="IAP122" s="138"/>
      <c r="IAQ122" s="71"/>
      <c r="IAR122" s="72"/>
      <c r="IAS122" s="71"/>
      <c r="IAT122" s="72"/>
      <c r="IAU122" s="72"/>
      <c r="IAV122" s="72"/>
      <c r="IAW122" s="138"/>
      <c r="IAX122" s="71"/>
      <c r="IAY122" s="72"/>
      <c r="IAZ122" s="71"/>
      <c r="IBA122" s="72"/>
      <c r="IBB122" s="72"/>
      <c r="IBC122" s="72"/>
      <c r="IBD122" s="138"/>
      <c r="IBE122" s="71"/>
      <c r="IBF122" s="72"/>
      <c r="IBG122" s="71"/>
      <c r="IBH122" s="72"/>
      <c r="IBI122" s="72"/>
      <c r="IBJ122" s="72"/>
      <c r="IBK122" s="138"/>
      <c r="IBL122" s="71"/>
      <c r="IBM122" s="72"/>
      <c r="IBN122" s="71"/>
      <c r="IBO122" s="72"/>
      <c r="IBP122" s="72"/>
      <c r="IBQ122" s="72"/>
      <c r="IBR122" s="138"/>
      <c r="IBS122" s="71"/>
      <c r="IBT122" s="72"/>
      <c r="IBU122" s="71"/>
      <c r="IBV122" s="72"/>
      <c r="IBW122" s="72"/>
      <c r="IBX122" s="72"/>
      <c r="IBY122" s="138"/>
      <c r="IBZ122" s="71"/>
      <c r="ICA122" s="72"/>
      <c r="ICB122" s="71"/>
      <c r="ICC122" s="72"/>
      <c r="ICD122" s="72"/>
      <c r="ICE122" s="72"/>
      <c r="ICF122" s="138"/>
      <c r="ICG122" s="141"/>
      <c r="ICH122" s="72"/>
      <c r="ICI122" s="71"/>
      <c r="ICJ122" s="72"/>
      <c r="ICK122" s="72"/>
      <c r="ICL122" s="72"/>
      <c r="ICM122" s="138"/>
      <c r="ICN122" s="141"/>
      <c r="ICO122" s="72"/>
      <c r="ICP122" s="71"/>
      <c r="ICQ122" s="72"/>
      <c r="ICR122" s="72"/>
      <c r="ICS122" s="72"/>
      <c r="ICT122" s="136"/>
      <c r="ICU122" s="137"/>
      <c r="ICV122" s="71"/>
      <c r="ICW122" s="71"/>
      <c r="ICX122" s="138"/>
      <c r="ICY122" s="138"/>
      <c r="ICZ122" s="139"/>
      <c r="IDA122" s="71"/>
      <c r="IDB122" s="72"/>
      <c r="IDC122" s="71"/>
      <c r="IDD122" s="140"/>
      <c r="IDE122" s="72"/>
      <c r="IDF122" s="72"/>
      <c r="IDG122" s="138"/>
      <c r="IDH122" s="71"/>
      <c r="IDI122" s="72"/>
      <c r="IDJ122" s="71"/>
      <c r="IDK122" s="72"/>
      <c r="IDL122" s="72"/>
      <c r="IDM122" s="72"/>
      <c r="IDN122" s="138"/>
      <c r="IDO122" s="71"/>
      <c r="IDP122" s="72"/>
      <c r="IDQ122" s="71"/>
      <c r="IDR122" s="72"/>
      <c r="IDS122" s="72"/>
      <c r="IDT122" s="72"/>
      <c r="IDU122" s="138"/>
      <c r="IDV122" s="71"/>
      <c r="IDW122" s="72"/>
      <c r="IDX122" s="71"/>
      <c r="IDY122" s="72"/>
      <c r="IDZ122" s="72"/>
      <c r="IEA122" s="72"/>
      <c r="IEB122" s="138"/>
      <c r="IEC122" s="71"/>
      <c r="IED122" s="72"/>
      <c r="IEE122" s="71"/>
      <c r="IEF122" s="72"/>
      <c r="IEG122" s="72"/>
      <c r="IEH122" s="72"/>
      <c r="IEI122" s="138"/>
      <c r="IEJ122" s="71"/>
      <c r="IEK122" s="72"/>
      <c r="IEL122" s="71"/>
      <c r="IEM122" s="72"/>
      <c r="IEN122" s="72"/>
      <c r="IEO122" s="72"/>
      <c r="IEP122" s="138"/>
      <c r="IEQ122" s="71"/>
      <c r="IER122" s="72"/>
      <c r="IES122" s="71"/>
      <c r="IET122" s="72"/>
      <c r="IEU122" s="72"/>
      <c r="IEV122" s="72"/>
      <c r="IEW122" s="138"/>
      <c r="IEX122" s="71"/>
      <c r="IEY122" s="72"/>
      <c r="IEZ122" s="71"/>
      <c r="IFA122" s="72"/>
      <c r="IFB122" s="72"/>
      <c r="IFC122" s="72"/>
      <c r="IFD122" s="138"/>
      <c r="IFE122" s="71"/>
      <c r="IFF122" s="72"/>
      <c r="IFG122" s="71"/>
      <c r="IFH122" s="72"/>
      <c r="IFI122" s="72"/>
      <c r="IFJ122" s="72"/>
      <c r="IFK122" s="138"/>
      <c r="IFL122" s="71"/>
      <c r="IFM122" s="72"/>
      <c r="IFN122" s="71"/>
      <c r="IFO122" s="72"/>
      <c r="IFP122" s="72"/>
      <c r="IFQ122" s="72"/>
      <c r="IFR122" s="138"/>
      <c r="IFS122" s="71"/>
      <c r="IFT122" s="72"/>
      <c r="IFU122" s="71"/>
      <c r="IFV122" s="72"/>
      <c r="IFW122" s="72"/>
      <c r="IFX122" s="72"/>
      <c r="IFY122" s="138"/>
      <c r="IFZ122" s="71"/>
      <c r="IGA122" s="72"/>
      <c r="IGB122" s="71"/>
      <c r="IGC122" s="72"/>
      <c r="IGD122" s="72"/>
      <c r="IGE122" s="72"/>
      <c r="IGF122" s="138"/>
      <c r="IGG122" s="71"/>
      <c r="IGH122" s="72"/>
      <c r="IGI122" s="71"/>
      <c r="IGJ122" s="72"/>
      <c r="IGK122" s="72"/>
      <c r="IGL122" s="72"/>
      <c r="IGM122" s="138"/>
      <c r="IGN122" s="71"/>
      <c r="IGO122" s="72"/>
      <c r="IGP122" s="71"/>
      <c r="IGQ122" s="72"/>
      <c r="IGR122" s="72"/>
      <c r="IGS122" s="72"/>
      <c r="IGT122" s="138"/>
      <c r="IGU122" s="71"/>
      <c r="IGV122" s="72"/>
      <c r="IGW122" s="71"/>
      <c r="IGX122" s="72"/>
      <c r="IGY122" s="72"/>
      <c r="IGZ122" s="72"/>
      <c r="IHA122" s="138"/>
      <c r="IHB122" s="71"/>
      <c r="IHC122" s="72"/>
      <c r="IHD122" s="71"/>
      <c r="IHE122" s="72"/>
      <c r="IHF122" s="72"/>
      <c r="IHG122" s="72"/>
      <c r="IHH122" s="138"/>
      <c r="IHI122" s="71"/>
      <c r="IHJ122" s="72"/>
      <c r="IHK122" s="71"/>
      <c r="IHL122" s="72"/>
      <c r="IHM122" s="72"/>
      <c r="IHN122" s="72"/>
      <c r="IHO122" s="138"/>
      <c r="IHP122" s="71"/>
      <c r="IHQ122" s="72"/>
      <c r="IHR122" s="71"/>
      <c r="IHS122" s="72"/>
      <c r="IHT122" s="72"/>
      <c r="IHU122" s="72"/>
      <c r="IHV122" s="138"/>
      <c r="IHW122" s="71"/>
      <c r="IHX122" s="72"/>
      <c r="IHY122" s="71"/>
      <c r="IHZ122" s="72"/>
      <c r="IIA122" s="72"/>
      <c r="IIB122" s="72"/>
      <c r="IIC122" s="138"/>
      <c r="IID122" s="71"/>
      <c r="IIE122" s="72"/>
      <c r="IIF122" s="71"/>
      <c r="IIG122" s="72"/>
      <c r="IIH122" s="72"/>
      <c r="III122" s="72"/>
      <c r="IIJ122" s="138"/>
      <c r="IIK122" s="71"/>
      <c r="IIL122" s="72"/>
      <c r="IIM122" s="71"/>
      <c r="IIN122" s="72"/>
      <c r="IIO122" s="72"/>
      <c r="IIP122" s="72"/>
      <c r="IIQ122" s="138"/>
      <c r="IIR122" s="71"/>
      <c r="IIS122" s="72"/>
      <c r="IIT122" s="71"/>
      <c r="IIU122" s="72"/>
      <c r="IIV122" s="72"/>
      <c r="IIW122" s="72"/>
      <c r="IIX122" s="138"/>
      <c r="IIY122" s="71"/>
      <c r="IIZ122" s="72"/>
      <c r="IJA122" s="71"/>
      <c r="IJB122" s="72"/>
      <c r="IJC122" s="72"/>
      <c r="IJD122" s="72"/>
      <c r="IJE122" s="138"/>
      <c r="IJF122" s="71"/>
      <c r="IJG122" s="72"/>
      <c r="IJH122" s="71"/>
      <c r="IJI122" s="72"/>
      <c r="IJJ122" s="72"/>
      <c r="IJK122" s="72"/>
      <c r="IJL122" s="138"/>
      <c r="IJM122" s="71"/>
      <c r="IJN122" s="72"/>
      <c r="IJO122" s="71"/>
      <c r="IJP122" s="72"/>
      <c r="IJQ122" s="72"/>
      <c r="IJR122" s="72"/>
      <c r="IJS122" s="138"/>
      <c r="IJT122" s="71"/>
      <c r="IJU122" s="72"/>
      <c r="IJV122" s="71"/>
      <c r="IJW122" s="72"/>
      <c r="IJX122" s="72"/>
      <c r="IJY122" s="72"/>
      <c r="IJZ122" s="138"/>
      <c r="IKA122" s="71"/>
      <c r="IKB122" s="72"/>
      <c r="IKC122" s="71"/>
      <c r="IKD122" s="72"/>
      <c r="IKE122" s="72"/>
      <c r="IKF122" s="72"/>
      <c r="IKG122" s="138"/>
      <c r="IKH122" s="71"/>
      <c r="IKI122" s="72"/>
      <c r="IKJ122" s="71"/>
      <c r="IKK122" s="72"/>
      <c r="IKL122" s="72"/>
      <c r="IKM122" s="72"/>
      <c r="IKN122" s="138"/>
      <c r="IKO122" s="71"/>
      <c r="IKP122" s="72"/>
      <c r="IKQ122" s="71"/>
      <c r="IKR122" s="72"/>
      <c r="IKS122" s="72"/>
      <c r="IKT122" s="72"/>
      <c r="IKU122" s="138"/>
      <c r="IKV122" s="71"/>
      <c r="IKW122" s="72"/>
      <c r="IKX122" s="71"/>
      <c r="IKY122" s="72"/>
      <c r="IKZ122" s="72"/>
      <c r="ILA122" s="72"/>
      <c r="ILB122" s="138"/>
      <c r="ILC122" s="71"/>
      <c r="ILD122" s="72"/>
      <c r="ILE122" s="71"/>
      <c r="ILF122" s="72"/>
      <c r="ILG122" s="72"/>
      <c r="ILH122" s="72"/>
      <c r="ILI122" s="138"/>
      <c r="ILJ122" s="141"/>
      <c r="ILK122" s="72"/>
      <c r="ILL122" s="71"/>
      <c r="ILM122" s="72"/>
      <c r="ILN122" s="72"/>
      <c r="ILO122" s="72"/>
      <c r="ILP122" s="138"/>
      <c r="ILQ122" s="141"/>
      <c r="ILR122" s="72"/>
      <c r="ILS122" s="71"/>
      <c r="ILT122" s="72"/>
      <c r="ILU122" s="72"/>
      <c r="ILV122" s="72"/>
      <c r="ILW122" s="136"/>
      <c r="ILX122" s="137"/>
      <c r="ILY122" s="71"/>
      <c r="ILZ122" s="71"/>
      <c r="IMA122" s="138"/>
      <c r="IMB122" s="138"/>
      <c r="IMC122" s="139"/>
      <c r="IMD122" s="71"/>
      <c r="IME122" s="72"/>
      <c r="IMF122" s="71"/>
      <c r="IMG122" s="140"/>
      <c r="IMH122" s="72"/>
      <c r="IMI122" s="72"/>
      <c r="IMJ122" s="138"/>
      <c r="IMK122" s="71"/>
      <c r="IML122" s="72"/>
      <c r="IMM122" s="71"/>
      <c r="IMN122" s="72"/>
      <c r="IMO122" s="72"/>
      <c r="IMP122" s="72"/>
      <c r="IMQ122" s="138"/>
      <c r="IMR122" s="71"/>
      <c r="IMS122" s="72"/>
      <c r="IMT122" s="71"/>
      <c r="IMU122" s="72"/>
      <c r="IMV122" s="72"/>
      <c r="IMW122" s="72"/>
      <c r="IMX122" s="138"/>
      <c r="IMY122" s="71"/>
      <c r="IMZ122" s="72"/>
      <c r="INA122" s="71"/>
      <c r="INB122" s="72"/>
      <c r="INC122" s="72"/>
      <c r="IND122" s="72"/>
      <c r="INE122" s="138"/>
      <c r="INF122" s="71"/>
      <c r="ING122" s="72"/>
      <c r="INH122" s="71"/>
      <c r="INI122" s="72"/>
      <c r="INJ122" s="72"/>
      <c r="INK122" s="72"/>
      <c r="INL122" s="138"/>
      <c r="INM122" s="71"/>
      <c r="INN122" s="72"/>
      <c r="INO122" s="71"/>
      <c r="INP122" s="72"/>
      <c r="INQ122" s="72"/>
      <c r="INR122" s="72"/>
      <c r="INS122" s="138"/>
      <c r="INT122" s="71"/>
      <c r="INU122" s="72"/>
      <c r="INV122" s="71"/>
      <c r="INW122" s="72"/>
      <c r="INX122" s="72"/>
      <c r="INY122" s="72"/>
      <c r="INZ122" s="138"/>
      <c r="IOA122" s="71"/>
      <c r="IOB122" s="72"/>
      <c r="IOC122" s="71"/>
      <c r="IOD122" s="72"/>
      <c r="IOE122" s="72"/>
      <c r="IOF122" s="72"/>
      <c r="IOG122" s="138"/>
      <c r="IOH122" s="71"/>
      <c r="IOI122" s="72"/>
      <c r="IOJ122" s="71"/>
      <c r="IOK122" s="72"/>
      <c r="IOL122" s="72"/>
      <c r="IOM122" s="72"/>
      <c r="ION122" s="138"/>
      <c r="IOO122" s="71"/>
      <c r="IOP122" s="72"/>
      <c r="IOQ122" s="71"/>
      <c r="IOR122" s="72"/>
      <c r="IOS122" s="72"/>
      <c r="IOT122" s="72"/>
      <c r="IOU122" s="138"/>
      <c r="IOV122" s="71"/>
      <c r="IOW122" s="72"/>
      <c r="IOX122" s="71"/>
      <c r="IOY122" s="72"/>
      <c r="IOZ122" s="72"/>
      <c r="IPA122" s="72"/>
      <c r="IPB122" s="138"/>
      <c r="IPC122" s="71"/>
      <c r="IPD122" s="72"/>
      <c r="IPE122" s="71"/>
      <c r="IPF122" s="72"/>
      <c r="IPG122" s="72"/>
      <c r="IPH122" s="72"/>
      <c r="IPI122" s="138"/>
      <c r="IPJ122" s="71"/>
      <c r="IPK122" s="72"/>
      <c r="IPL122" s="71"/>
      <c r="IPM122" s="72"/>
      <c r="IPN122" s="72"/>
      <c r="IPO122" s="72"/>
      <c r="IPP122" s="138"/>
      <c r="IPQ122" s="71"/>
      <c r="IPR122" s="72"/>
      <c r="IPS122" s="71"/>
      <c r="IPT122" s="72"/>
      <c r="IPU122" s="72"/>
      <c r="IPV122" s="72"/>
      <c r="IPW122" s="138"/>
      <c r="IPX122" s="71"/>
      <c r="IPY122" s="72"/>
      <c r="IPZ122" s="71"/>
      <c r="IQA122" s="72"/>
      <c r="IQB122" s="72"/>
      <c r="IQC122" s="72"/>
      <c r="IQD122" s="138"/>
      <c r="IQE122" s="71"/>
      <c r="IQF122" s="72"/>
      <c r="IQG122" s="71"/>
      <c r="IQH122" s="72"/>
      <c r="IQI122" s="72"/>
      <c r="IQJ122" s="72"/>
      <c r="IQK122" s="138"/>
      <c r="IQL122" s="71"/>
      <c r="IQM122" s="72"/>
      <c r="IQN122" s="71"/>
      <c r="IQO122" s="72"/>
      <c r="IQP122" s="72"/>
      <c r="IQQ122" s="72"/>
      <c r="IQR122" s="138"/>
      <c r="IQS122" s="71"/>
      <c r="IQT122" s="72"/>
      <c r="IQU122" s="71"/>
      <c r="IQV122" s="72"/>
      <c r="IQW122" s="72"/>
      <c r="IQX122" s="72"/>
      <c r="IQY122" s="138"/>
      <c r="IQZ122" s="71"/>
      <c r="IRA122" s="72"/>
      <c r="IRB122" s="71"/>
      <c r="IRC122" s="72"/>
      <c r="IRD122" s="72"/>
      <c r="IRE122" s="72"/>
      <c r="IRF122" s="138"/>
      <c r="IRG122" s="71"/>
      <c r="IRH122" s="72"/>
      <c r="IRI122" s="71"/>
      <c r="IRJ122" s="72"/>
      <c r="IRK122" s="72"/>
      <c r="IRL122" s="72"/>
      <c r="IRM122" s="138"/>
      <c r="IRN122" s="71"/>
      <c r="IRO122" s="72"/>
      <c r="IRP122" s="71"/>
      <c r="IRQ122" s="72"/>
      <c r="IRR122" s="72"/>
      <c r="IRS122" s="72"/>
      <c r="IRT122" s="138"/>
      <c r="IRU122" s="71"/>
      <c r="IRV122" s="72"/>
      <c r="IRW122" s="71"/>
      <c r="IRX122" s="72"/>
      <c r="IRY122" s="72"/>
      <c r="IRZ122" s="72"/>
      <c r="ISA122" s="138"/>
      <c r="ISB122" s="71"/>
      <c r="ISC122" s="72"/>
      <c r="ISD122" s="71"/>
      <c r="ISE122" s="72"/>
      <c r="ISF122" s="72"/>
      <c r="ISG122" s="72"/>
      <c r="ISH122" s="138"/>
      <c r="ISI122" s="71"/>
      <c r="ISJ122" s="72"/>
      <c r="ISK122" s="71"/>
      <c r="ISL122" s="72"/>
      <c r="ISM122" s="72"/>
      <c r="ISN122" s="72"/>
      <c r="ISO122" s="138"/>
      <c r="ISP122" s="71"/>
      <c r="ISQ122" s="72"/>
      <c r="ISR122" s="71"/>
      <c r="ISS122" s="72"/>
      <c r="IST122" s="72"/>
      <c r="ISU122" s="72"/>
      <c r="ISV122" s="138"/>
      <c r="ISW122" s="71"/>
      <c r="ISX122" s="72"/>
      <c r="ISY122" s="71"/>
      <c r="ISZ122" s="72"/>
      <c r="ITA122" s="72"/>
      <c r="ITB122" s="72"/>
      <c r="ITC122" s="138"/>
      <c r="ITD122" s="71"/>
      <c r="ITE122" s="72"/>
      <c r="ITF122" s="71"/>
      <c r="ITG122" s="72"/>
      <c r="ITH122" s="72"/>
      <c r="ITI122" s="72"/>
      <c r="ITJ122" s="138"/>
      <c r="ITK122" s="71"/>
      <c r="ITL122" s="72"/>
      <c r="ITM122" s="71"/>
      <c r="ITN122" s="72"/>
      <c r="ITO122" s="72"/>
      <c r="ITP122" s="72"/>
      <c r="ITQ122" s="138"/>
      <c r="ITR122" s="71"/>
      <c r="ITS122" s="72"/>
      <c r="ITT122" s="71"/>
      <c r="ITU122" s="72"/>
      <c r="ITV122" s="72"/>
      <c r="ITW122" s="72"/>
      <c r="ITX122" s="138"/>
      <c r="ITY122" s="71"/>
      <c r="ITZ122" s="72"/>
      <c r="IUA122" s="71"/>
      <c r="IUB122" s="72"/>
      <c r="IUC122" s="72"/>
      <c r="IUD122" s="72"/>
      <c r="IUE122" s="138"/>
      <c r="IUF122" s="71"/>
      <c r="IUG122" s="72"/>
      <c r="IUH122" s="71"/>
      <c r="IUI122" s="72"/>
      <c r="IUJ122" s="72"/>
      <c r="IUK122" s="72"/>
      <c r="IUL122" s="138"/>
      <c r="IUM122" s="141"/>
      <c r="IUN122" s="72"/>
      <c r="IUO122" s="71"/>
      <c r="IUP122" s="72"/>
      <c r="IUQ122" s="72"/>
      <c r="IUR122" s="72"/>
      <c r="IUS122" s="138"/>
      <c r="IUT122" s="141"/>
      <c r="IUU122" s="72"/>
      <c r="IUV122" s="71"/>
      <c r="IUW122" s="72"/>
      <c r="IUX122" s="72"/>
      <c r="IUY122" s="72"/>
      <c r="IUZ122" s="136"/>
      <c r="IVA122" s="137"/>
      <c r="IVB122" s="71"/>
      <c r="IVC122" s="71"/>
      <c r="IVD122" s="138"/>
      <c r="IVE122" s="138"/>
      <c r="IVF122" s="139"/>
      <c r="IVG122" s="71"/>
      <c r="IVH122" s="72"/>
      <c r="IVI122" s="71"/>
      <c r="IVJ122" s="140"/>
      <c r="IVK122" s="72"/>
      <c r="IVL122" s="72"/>
      <c r="IVM122" s="138"/>
      <c r="IVN122" s="71"/>
      <c r="IVO122" s="72"/>
      <c r="IVP122" s="71"/>
      <c r="IVQ122" s="72"/>
      <c r="IVR122" s="72"/>
      <c r="IVS122" s="72"/>
      <c r="IVT122" s="138"/>
      <c r="IVU122" s="71"/>
      <c r="IVV122" s="72"/>
      <c r="IVW122" s="71"/>
      <c r="IVX122" s="72"/>
      <c r="IVY122" s="72"/>
      <c r="IVZ122" s="72"/>
      <c r="IWA122" s="138"/>
      <c r="IWB122" s="71"/>
      <c r="IWC122" s="72"/>
      <c r="IWD122" s="71"/>
      <c r="IWE122" s="72"/>
      <c r="IWF122" s="72"/>
      <c r="IWG122" s="72"/>
      <c r="IWH122" s="138"/>
      <c r="IWI122" s="71"/>
      <c r="IWJ122" s="72"/>
      <c r="IWK122" s="71"/>
      <c r="IWL122" s="72"/>
      <c r="IWM122" s="72"/>
      <c r="IWN122" s="72"/>
      <c r="IWO122" s="138"/>
      <c r="IWP122" s="71"/>
      <c r="IWQ122" s="72"/>
      <c r="IWR122" s="71"/>
      <c r="IWS122" s="72"/>
      <c r="IWT122" s="72"/>
      <c r="IWU122" s="72"/>
      <c r="IWV122" s="138"/>
      <c r="IWW122" s="71"/>
      <c r="IWX122" s="72"/>
      <c r="IWY122" s="71"/>
      <c r="IWZ122" s="72"/>
      <c r="IXA122" s="72"/>
      <c r="IXB122" s="72"/>
      <c r="IXC122" s="138"/>
      <c r="IXD122" s="71"/>
      <c r="IXE122" s="72"/>
      <c r="IXF122" s="71"/>
      <c r="IXG122" s="72"/>
      <c r="IXH122" s="72"/>
      <c r="IXI122" s="72"/>
      <c r="IXJ122" s="138"/>
      <c r="IXK122" s="71"/>
      <c r="IXL122" s="72"/>
      <c r="IXM122" s="71"/>
      <c r="IXN122" s="72"/>
      <c r="IXO122" s="72"/>
      <c r="IXP122" s="72"/>
      <c r="IXQ122" s="138"/>
      <c r="IXR122" s="71"/>
      <c r="IXS122" s="72"/>
      <c r="IXT122" s="71"/>
      <c r="IXU122" s="72"/>
      <c r="IXV122" s="72"/>
      <c r="IXW122" s="72"/>
      <c r="IXX122" s="138"/>
      <c r="IXY122" s="71"/>
      <c r="IXZ122" s="72"/>
      <c r="IYA122" s="71"/>
      <c r="IYB122" s="72"/>
      <c r="IYC122" s="72"/>
      <c r="IYD122" s="72"/>
      <c r="IYE122" s="138"/>
      <c r="IYF122" s="71"/>
      <c r="IYG122" s="72"/>
      <c r="IYH122" s="71"/>
      <c r="IYI122" s="72"/>
      <c r="IYJ122" s="72"/>
      <c r="IYK122" s="72"/>
      <c r="IYL122" s="138"/>
      <c r="IYM122" s="71"/>
      <c r="IYN122" s="72"/>
      <c r="IYO122" s="71"/>
      <c r="IYP122" s="72"/>
      <c r="IYQ122" s="72"/>
      <c r="IYR122" s="72"/>
      <c r="IYS122" s="138"/>
      <c r="IYT122" s="71"/>
      <c r="IYU122" s="72"/>
      <c r="IYV122" s="71"/>
      <c r="IYW122" s="72"/>
      <c r="IYX122" s="72"/>
      <c r="IYY122" s="72"/>
      <c r="IYZ122" s="138"/>
      <c r="IZA122" s="71"/>
      <c r="IZB122" s="72"/>
      <c r="IZC122" s="71"/>
      <c r="IZD122" s="72"/>
      <c r="IZE122" s="72"/>
      <c r="IZF122" s="72"/>
      <c r="IZG122" s="138"/>
      <c r="IZH122" s="71"/>
      <c r="IZI122" s="72"/>
      <c r="IZJ122" s="71"/>
      <c r="IZK122" s="72"/>
      <c r="IZL122" s="72"/>
      <c r="IZM122" s="72"/>
      <c r="IZN122" s="138"/>
      <c r="IZO122" s="71"/>
      <c r="IZP122" s="72"/>
      <c r="IZQ122" s="71"/>
      <c r="IZR122" s="72"/>
      <c r="IZS122" s="72"/>
      <c r="IZT122" s="72"/>
      <c r="IZU122" s="138"/>
      <c r="IZV122" s="71"/>
      <c r="IZW122" s="72"/>
      <c r="IZX122" s="71"/>
      <c r="IZY122" s="72"/>
      <c r="IZZ122" s="72"/>
      <c r="JAA122" s="72"/>
      <c r="JAB122" s="138"/>
      <c r="JAC122" s="71"/>
      <c r="JAD122" s="72"/>
      <c r="JAE122" s="71"/>
      <c r="JAF122" s="72"/>
      <c r="JAG122" s="72"/>
      <c r="JAH122" s="72"/>
      <c r="JAI122" s="138"/>
      <c r="JAJ122" s="71"/>
      <c r="JAK122" s="72"/>
      <c r="JAL122" s="71"/>
      <c r="JAM122" s="72"/>
      <c r="JAN122" s="72"/>
      <c r="JAO122" s="72"/>
      <c r="JAP122" s="138"/>
      <c r="JAQ122" s="71"/>
      <c r="JAR122" s="72"/>
      <c r="JAS122" s="71"/>
      <c r="JAT122" s="72"/>
      <c r="JAU122" s="72"/>
      <c r="JAV122" s="72"/>
      <c r="JAW122" s="138"/>
      <c r="JAX122" s="71"/>
      <c r="JAY122" s="72"/>
      <c r="JAZ122" s="71"/>
      <c r="JBA122" s="72"/>
      <c r="JBB122" s="72"/>
      <c r="JBC122" s="72"/>
      <c r="JBD122" s="138"/>
      <c r="JBE122" s="71"/>
      <c r="JBF122" s="72"/>
      <c r="JBG122" s="71"/>
      <c r="JBH122" s="72"/>
      <c r="JBI122" s="72"/>
      <c r="JBJ122" s="72"/>
      <c r="JBK122" s="138"/>
      <c r="JBL122" s="71"/>
      <c r="JBM122" s="72"/>
      <c r="JBN122" s="71"/>
      <c r="JBO122" s="72"/>
      <c r="JBP122" s="72"/>
      <c r="JBQ122" s="72"/>
      <c r="JBR122" s="138"/>
      <c r="JBS122" s="71"/>
      <c r="JBT122" s="72"/>
      <c r="JBU122" s="71"/>
      <c r="JBV122" s="72"/>
      <c r="JBW122" s="72"/>
      <c r="JBX122" s="72"/>
      <c r="JBY122" s="138"/>
      <c r="JBZ122" s="71"/>
      <c r="JCA122" s="72"/>
      <c r="JCB122" s="71"/>
      <c r="JCC122" s="72"/>
      <c r="JCD122" s="72"/>
      <c r="JCE122" s="72"/>
      <c r="JCF122" s="138"/>
      <c r="JCG122" s="71"/>
      <c r="JCH122" s="72"/>
      <c r="JCI122" s="71"/>
      <c r="JCJ122" s="72"/>
      <c r="JCK122" s="72"/>
      <c r="JCL122" s="72"/>
      <c r="JCM122" s="138"/>
      <c r="JCN122" s="71"/>
      <c r="JCO122" s="72"/>
      <c r="JCP122" s="71"/>
      <c r="JCQ122" s="72"/>
      <c r="JCR122" s="72"/>
      <c r="JCS122" s="72"/>
      <c r="JCT122" s="138"/>
      <c r="JCU122" s="71"/>
      <c r="JCV122" s="72"/>
      <c r="JCW122" s="71"/>
      <c r="JCX122" s="72"/>
      <c r="JCY122" s="72"/>
      <c r="JCZ122" s="72"/>
      <c r="JDA122" s="138"/>
      <c r="JDB122" s="71"/>
      <c r="JDC122" s="72"/>
      <c r="JDD122" s="71"/>
      <c r="JDE122" s="72"/>
      <c r="JDF122" s="72"/>
      <c r="JDG122" s="72"/>
      <c r="JDH122" s="138"/>
      <c r="JDI122" s="71"/>
      <c r="JDJ122" s="72"/>
      <c r="JDK122" s="71"/>
      <c r="JDL122" s="72"/>
      <c r="JDM122" s="72"/>
      <c r="JDN122" s="72"/>
      <c r="JDO122" s="138"/>
      <c r="JDP122" s="141"/>
      <c r="JDQ122" s="72"/>
      <c r="JDR122" s="71"/>
      <c r="JDS122" s="72"/>
      <c r="JDT122" s="72"/>
      <c r="JDU122" s="72"/>
      <c r="JDV122" s="138"/>
      <c r="JDW122" s="141"/>
      <c r="JDX122" s="72"/>
      <c r="JDY122" s="71"/>
      <c r="JDZ122" s="72"/>
      <c r="JEA122" s="72"/>
      <c r="JEB122" s="72"/>
      <c r="JEC122" s="136"/>
      <c r="JED122" s="137"/>
      <c r="JEE122" s="71"/>
      <c r="JEF122" s="71"/>
      <c r="JEG122" s="138"/>
      <c r="JEH122" s="138"/>
      <c r="JEI122" s="139"/>
      <c r="JEJ122" s="71"/>
      <c r="JEK122" s="72"/>
      <c r="JEL122" s="71"/>
      <c r="JEM122" s="140"/>
      <c r="JEN122" s="72"/>
      <c r="JEO122" s="72"/>
      <c r="JEP122" s="138"/>
      <c r="JEQ122" s="71"/>
      <c r="JER122" s="72"/>
      <c r="JES122" s="71"/>
      <c r="JET122" s="72"/>
      <c r="JEU122" s="72"/>
      <c r="JEV122" s="72"/>
      <c r="JEW122" s="138"/>
      <c r="JEX122" s="71"/>
      <c r="JEY122" s="72"/>
      <c r="JEZ122" s="71"/>
      <c r="JFA122" s="72"/>
      <c r="JFB122" s="72"/>
      <c r="JFC122" s="72"/>
      <c r="JFD122" s="138"/>
      <c r="JFE122" s="71"/>
      <c r="JFF122" s="72"/>
      <c r="JFG122" s="71"/>
      <c r="JFH122" s="72"/>
      <c r="JFI122" s="72"/>
      <c r="JFJ122" s="72"/>
      <c r="JFK122" s="138"/>
      <c r="JFL122" s="71"/>
      <c r="JFM122" s="72"/>
      <c r="JFN122" s="71"/>
      <c r="JFO122" s="72"/>
      <c r="JFP122" s="72"/>
      <c r="JFQ122" s="72"/>
      <c r="JFR122" s="138"/>
      <c r="JFS122" s="71"/>
      <c r="JFT122" s="72"/>
      <c r="JFU122" s="71"/>
      <c r="JFV122" s="72"/>
      <c r="JFW122" s="72"/>
      <c r="JFX122" s="72"/>
      <c r="JFY122" s="138"/>
      <c r="JFZ122" s="71"/>
      <c r="JGA122" s="72"/>
      <c r="JGB122" s="71"/>
      <c r="JGC122" s="72"/>
      <c r="JGD122" s="72"/>
      <c r="JGE122" s="72"/>
      <c r="JGF122" s="138"/>
      <c r="JGG122" s="71"/>
      <c r="JGH122" s="72"/>
      <c r="JGI122" s="71"/>
      <c r="JGJ122" s="72"/>
      <c r="JGK122" s="72"/>
      <c r="JGL122" s="72"/>
      <c r="JGM122" s="138"/>
      <c r="JGN122" s="71"/>
      <c r="JGO122" s="72"/>
      <c r="JGP122" s="71"/>
      <c r="JGQ122" s="72"/>
      <c r="JGR122" s="72"/>
      <c r="JGS122" s="72"/>
      <c r="JGT122" s="138"/>
      <c r="JGU122" s="71"/>
      <c r="JGV122" s="72"/>
      <c r="JGW122" s="71"/>
      <c r="JGX122" s="72"/>
      <c r="JGY122" s="72"/>
      <c r="JGZ122" s="72"/>
      <c r="JHA122" s="138"/>
      <c r="JHB122" s="71"/>
      <c r="JHC122" s="72"/>
      <c r="JHD122" s="71"/>
      <c r="JHE122" s="72"/>
      <c r="JHF122" s="72"/>
      <c r="JHG122" s="72"/>
      <c r="JHH122" s="138"/>
      <c r="JHI122" s="71"/>
      <c r="JHJ122" s="72"/>
      <c r="JHK122" s="71"/>
      <c r="JHL122" s="72"/>
      <c r="JHM122" s="72"/>
      <c r="JHN122" s="72"/>
      <c r="JHO122" s="138"/>
      <c r="JHP122" s="71"/>
      <c r="JHQ122" s="72"/>
      <c r="JHR122" s="71"/>
      <c r="JHS122" s="72"/>
      <c r="JHT122" s="72"/>
      <c r="JHU122" s="72"/>
      <c r="JHV122" s="138"/>
      <c r="JHW122" s="71"/>
      <c r="JHX122" s="72"/>
      <c r="JHY122" s="71"/>
      <c r="JHZ122" s="72"/>
      <c r="JIA122" s="72"/>
      <c r="JIB122" s="72"/>
      <c r="JIC122" s="138"/>
      <c r="JID122" s="71"/>
      <c r="JIE122" s="72"/>
      <c r="JIF122" s="71"/>
      <c r="JIG122" s="72"/>
      <c r="JIH122" s="72"/>
      <c r="JII122" s="72"/>
      <c r="JIJ122" s="138"/>
      <c r="JIK122" s="71"/>
      <c r="JIL122" s="72"/>
      <c r="JIM122" s="71"/>
      <c r="JIN122" s="72"/>
      <c r="JIO122" s="72"/>
      <c r="JIP122" s="72"/>
      <c r="JIQ122" s="138"/>
      <c r="JIR122" s="71"/>
      <c r="JIS122" s="72"/>
      <c r="JIT122" s="71"/>
      <c r="JIU122" s="72"/>
      <c r="JIV122" s="72"/>
      <c r="JIW122" s="72"/>
      <c r="JIX122" s="138"/>
      <c r="JIY122" s="71"/>
      <c r="JIZ122" s="72"/>
      <c r="JJA122" s="71"/>
      <c r="JJB122" s="72"/>
      <c r="JJC122" s="72"/>
      <c r="JJD122" s="72"/>
      <c r="JJE122" s="138"/>
      <c r="JJF122" s="71"/>
      <c r="JJG122" s="72"/>
      <c r="JJH122" s="71"/>
      <c r="JJI122" s="72"/>
      <c r="JJJ122" s="72"/>
      <c r="JJK122" s="72"/>
      <c r="JJL122" s="138"/>
      <c r="JJM122" s="71"/>
      <c r="JJN122" s="72"/>
      <c r="JJO122" s="71"/>
      <c r="JJP122" s="72"/>
      <c r="JJQ122" s="72"/>
      <c r="JJR122" s="72"/>
      <c r="JJS122" s="138"/>
      <c r="JJT122" s="71"/>
      <c r="JJU122" s="72"/>
      <c r="JJV122" s="71"/>
      <c r="JJW122" s="72"/>
      <c r="JJX122" s="72"/>
      <c r="JJY122" s="72"/>
      <c r="JJZ122" s="138"/>
      <c r="JKA122" s="71"/>
      <c r="JKB122" s="72"/>
      <c r="JKC122" s="71"/>
      <c r="JKD122" s="72"/>
      <c r="JKE122" s="72"/>
      <c r="JKF122" s="72"/>
      <c r="JKG122" s="138"/>
      <c r="JKH122" s="71"/>
      <c r="JKI122" s="72"/>
      <c r="JKJ122" s="71"/>
      <c r="JKK122" s="72"/>
      <c r="JKL122" s="72"/>
      <c r="JKM122" s="72"/>
      <c r="JKN122" s="138"/>
      <c r="JKO122" s="71"/>
      <c r="JKP122" s="72"/>
      <c r="JKQ122" s="71"/>
      <c r="JKR122" s="72"/>
      <c r="JKS122" s="72"/>
      <c r="JKT122" s="72"/>
      <c r="JKU122" s="138"/>
      <c r="JKV122" s="71"/>
      <c r="JKW122" s="72"/>
      <c r="JKX122" s="71"/>
      <c r="JKY122" s="72"/>
      <c r="JKZ122" s="72"/>
      <c r="JLA122" s="72"/>
      <c r="JLB122" s="138"/>
      <c r="JLC122" s="71"/>
      <c r="JLD122" s="72"/>
      <c r="JLE122" s="71"/>
      <c r="JLF122" s="72"/>
      <c r="JLG122" s="72"/>
      <c r="JLH122" s="72"/>
      <c r="JLI122" s="138"/>
      <c r="JLJ122" s="71"/>
      <c r="JLK122" s="72"/>
      <c r="JLL122" s="71"/>
      <c r="JLM122" s="72"/>
      <c r="JLN122" s="72"/>
      <c r="JLO122" s="72"/>
      <c r="JLP122" s="138"/>
      <c r="JLQ122" s="71"/>
      <c r="JLR122" s="72"/>
      <c r="JLS122" s="71"/>
      <c r="JLT122" s="72"/>
      <c r="JLU122" s="72"/>
      <c r="JLV122" s="72"/>
      <c r="JLW122" s="138"/>
      <c r="JLX122" s="71"/>
      <c r="JLY122" s="72"/>
      <c r="JLZ122" s="71"/>
      <c r="JMA122" s="72"/>
      <c r="JMB122" s="72"/>
      <c r="JMC122" s="72"/>
      <c r="JMD122" s="138"/>
      <c r="JME122" s="71"/>
      <c r="JMF122" s="72"/>
      <c r="JMG122" s="71"/>
      <c r="JMH122" s="72"/>
      <c r="JMI122" s="72"/>
      <c r="JMJ122" s="72"/>
      <c r="JMK122" s="138"/>
      <c r="JML122" s="71"/>
      <c r="JMM122" s="72"/>
      <c r="JMN122" s="71"/>
      <c r="JMO122" s="72"/>
      <c r="JMP122" s="72"/>
      <c r="JMQ122" s="72"/>
      <c r="JMR122" s="138"/>
      <c r="JMS122" s="141"/>
      <c r="JMT122" s="72"/>
      <c r="JMU122" s="71"/>
      <c r="JMV122" s="72"/>
      <c r="JMW122" s="72"/>
      <c r="JMX122" s="72"/>
      <c r="JMY122" s="138"/>
      <c r="JMZ122" s="141"/>
      <c r="JNA122" s="72"/>
      <c r="JNB122" s="71"/>
      <c r="JNC122" s="72"/>
      <c r="JND122" s="72"/>
      <c r="JNE122" s="72"/>
      <c r="JNF122" s="136"/>
      <c r="JNG122" s="137"/>
      <c r="JNH122" s="71"/>
      <c r="JNI122" s="71"/>
      <c r="JNJ122" s="138"/>
      <c r="JNK122" s="138"/>
      <c r="JNL122" s="139"/>
      <c r="JNM122" s="71"/>
      <c r="JNN122" s="72"/>
      <c r="JNO122" s="71"/>
      <c r="JNP122" s="140"/>
      <c r="JNQ122" s="72"/>
      <c r="JNR122" s="72"/>
      <c r="JNS122" s="138"/>
      <c r="JNT122" s="71"/>
      <c r="JNU122" s="72"/>
      <c r="JNV122" s="71"/>
      <c r="JNW122" s="72"/>
      <c r="JNX122" s="72"/>
      <c r="JNY122" s="72"/>
      <c r="JNZ122" s="138"/>
      <c r="JOA122" s="71"/>
      <c r="JOB122" s="72"/>
      <c r="JOC122" s="71"/>
      <c r="JOD122" s="72"/>
      <c r="JOE122" s="72"/>
      <c r="JOF122" s="72"/>
      <c r="JOG122" s="138"/>
      <c r="JOH122" s="71"/>
      <c r="JOI122" s="72"/>
      <c r="JOJ122" s="71"/>
      <c r="JOK122" s="72"/>
      <c r="JOL122" s="72"/>
      <c r="JOM122" s="72"/>
      <c r="JON122" s="138"/>
      <c r="JOO122" s="71"/>
      <c r="JOP122" s="72"/>
      <c r="JOQ122" s="71"/>
      <c r="JOR122" s="72"/>
      <c r="JOS122" s="72"/>
      <c r="JOT122" s="72"/>
      <c r="JOU122" s="138"/>
      <c r="JOV122" s="71"/>
      <c r="JOW122" s="72"/>
      <c r="JOX122" s="71"/>
      <c r="JOY122" s="72"/>
      <c r="JOZ122" s="72"/>
      <c r="JPA122" s="72"/>
      <c r="JPB122" s="138"/>
      <c r="JPC122" s="71"/>
      <c r="JPD122" s="72"/>
      <c r="JPE122" s="71"/>
      <c r="JPF122" s="72"/>
      <c r="JPG122" s="72"/>
      <c r="JPH122" s="72"/>
      <c r="JPI122" s="138"/>
      <c r="JPJ122" s="71"/>
      <c r="JPK122" s="72"/>
      <c r="JPL122" s="71"/>
      <c r="JPM122" s="72"/>
      <c r="JPN122" s="72"/>
      <c r="JPO122" s="72"/>
      <c r="JPP122" s="138"/>
      <c r="JPQ122" s="71"/>
      <c r="JPR122" s="72"/>
      <c r="JPS122" s="71"/>
      <c r="JPT122" s="72"/>
      <c r="JPU122" s="72"/>
      <c r="JPV122" s="72"/>
      <c r="JPW122" s="138"/>
      <c r="JPX122" s="71"/>
      <c r="JPY122" s="72"/>
      <c r="JPZ122" s="71"/>
      <c r="JQA122" s="72"/>
      <c r="JQB122" s="72"/>
      <c r="JQC122" s="72"/>
      <c r="JQD122" s="138"/>
      <c r="JQE122" s="71"/>
      <c r="JQF122" s="72"/>
      <c r="JQG122" s="71"/>
      <c r="JQH122" s="72"/>
      <c r="JQI122" s="72"/>
      <c r="JQJ122" s="72"/>
      <c r="JQK122" s="138"/>
      <c r="JQL122" s="71"/>
      <c r="JQM122" s="72"/>
      <c r="JQN122" s="71"/>
      <c r="JQO122" s="72"/>
      <c r="JQP122" s="72"/>
      <c r="JQQ122" s="72"/>
      <c r="JQR122" s="138"/>
      <c r="JQS122" s="71"/>
      <c r="JQT122" s="72"/>
      <c r="JQU122" s="71"/>
      <c r="JQV122" s="72"/>
      <c r="JQW122" s="72"/>
      <c r="JQX122" s="72"/>
      <c r="JQY122" s="138"/>
      <c r="JQZ122" s="71"/>
      <c r="JRA122" s="72"/>
      <c r="JRB122" s="71"/>
      <c r="JRC122" s="72"/>
      <c r="JRD122" s="72"/>
      <c r="JRE122" s="72"/>
      <c r="JRF122" s="138"/>
      <c r="JRG122" s="71"/>
      <c r="JRH122" s="72"/>
      <c r="JRI122" s="71"/>
      <c r="JRJ122" s="72"/>
      <c r="JRK122" s="72"/>
      <c r="JRL122" s="72"/>
      <c r="JRM122" s="138"/>
      <c r="JRN122" s="71"/>
      <c r="JRO122" s="72"/>
      <c r="JRP122" s="71"/>
      <c r="JRQ122" s="72"/>
      <c r="JRR122" s="72"/>
      <c r="JRS122" s="72"/>
      <c r="JRT122" s="138"/>
      <c r="JRU122" s="71"/>
      <c r="JRV122" s="72"/>
      <c r="JRW122" s="71"/>
      <c r="JRX122" s="72"/>
      <c r="JRY122" s="72"/>
      <c r="JRZ122" s="72"/>
      <c r="JSA122" s="138"/>
      <c r="JSB122" s="71"/>
      <c r="JSC122" s="72"/>
      <c r="JSD122" s="71"/>
      <c r="JSE122" s="72"/>
      <c r="JSF122" s="72"/>
      <c r="JSG122" s="72"/>
      <c r="JSH122" s="138"/>
      <c r="JSI122" s="71"/>
      <c r="JSJ122" s="72"/>
      <c r="JSK122" s="71"/>
      <c r="JSL122" s="72"/>
      <c r="JSM122" s="72"/>
      <c r="JSN122" s="72"/>
      <c r="JSO122" s="138"/>
      <c r="JSP122" s="71"/>
      <c r="JSQ122" s="72"/>
      <c r="JSR122" s="71"/>
      <c r="JSS122" s="72"/>
      <c r="JST122" s="72"/>
      <c r="JSU122" s="72"/>
      <c r="JSV122" s="138"/>
      <c r="JSW122" s="71"/>
      <c r="JSX122" s="72"/>
      <c r="JSY122" s="71"/>
      <c r="JSZ122" s="72"/>
      <c r="JTA122" s="72"/>
      <c r="JTB122" s="72"/>
      <c r="JTC122" s="138"/>
      <c r="JTD122" s="71"/>
      <c r="JTE122" s="72"/>
      <c r="JTF122" s="71"/>
      <c r="JTG122" s="72"/>
      <c r="JTH122" s="72"/>
      <c r="JTI122" s="72"/>
      <c r="JTJ122" s="138"/>
      <c r="JTK122" s="71"/>
      <c r="JTL122" s="72"/>
      <c r="JTM122" s="71"/>
      <c r="JTN122" s="72"/>
      <c r="JTO122" s="72"/>
      <c r="JTP122" s="72"/>
      <c r="JTQ122" s="138"/>
      <c r="JTR122" s="71"/>
      <c r="JTS122" s="72"/>
      <c r="JTT122" s="71"/>
      <c r="JTU122" s="72"/>
      <c r="JTV122" s="72"/>
      <c r="JTW122" s="72"/>
      <c r="JTX122" s="138"/>
      <c r="JTY122" s="71"/>
      <c r="JTZ122" s="72"/>
      <c r="JUA122" s="71"/>
      <c r="JUB122" s="72"/>
      <c r="JUC122" s="72"/>
      <c r="JUD122" s="72"/>
      <c r="JUE122" s="138"/>
      <c r="JUF122" s="71"/>
      <c r="JUG122" s="72"/>
      <c r="JUH122" s="71"/>
      <c r="JUI122" s="72"/>
      <c r="JUJ122" s="72"/>
      <c r="JUK122" s="72"/>
      <c r="JUL122" s="138"/>
      <c r="JUM122" s="71"/>
      <c r="JUN122" s="72"/>
      <c r="JUO122" s="71"/>
      <c r="JUP122" s="72"/>
      <c r="JUQ122" s="72"/>
      <c r="JUR122" s="72"/>
      <c r="JUS122" s="138"/>
      <c r="JUT122" s="71"/>
      <c r="JUU122" s="72"/>
      <c r="JUV122" s="71"/>
      <c r="JUW122" s="72"/>
      <c r="JUX122" s="72"/>
      <c r="JUY122" s="72"/>
      <c r="JUZ122" s="138"/>
      <c r="JVA122" s="71"/>
      <c r="JVB122" s="72"/>
      <c r="JVC122" s="71"/>
      <c r="JVD122" s="72"/>
      <c r="JVE122" s="72"/>
      <c r="JVF122" s="72"/>
      <c r="JVG122" s="138"/>
      <c r="JVH122" s="71"/>
      <c r="JVI122" s="72"/>
      <c r="JVJ122" s="71"/>
      <c r="JVK122" s="72"/>
      <c r="JVL122" s="72"/>
      <c r="JVM122" s="72"/>
      <c r="JVN122" s="138"/>
      <c r="JVO122" s="71"/>
      <c r="JVP122" s="72"/>
      <c r="JVQ122" s="71"/>
      <c r="JVR122" s="72"/>
      <c r="JVS122" s="72"/>
      <c r="JVT122" s="72"/>
      <c r="JVU122" s="138"/>
      <c r="JVV122" s="141"/>
      <c r="JVW122" s="72"/>
      <c r="JVX122" s="71"/>
      <c r="JVY122" s="72"/>
      <c r="JVZ122" s="72"/>
      <c r="JWA122" s="72"/>
      <c r="JWB122" s="138"/>
      <c r="JWC122" s="141"/>
      <c r="JWD122" s="72"/>
      <c r="JWE122" s="71"/>
      <c r="JWF122" s="72"/>
      <c r="JWG122" s="72"/>
      <c r="JWH122" s="72"/>
      <c r="JWI122" s="136"/>
      <c r="JWJ122" s="137"/>
      <c r="JWK122" s="71"/>
      <c r="JWL122" s="71"/>
      <c r="JWM122" s="138"/>
      <c r="JWN122" s="138"/>
      <c r="JWO122" s="139"/>
      <c r="JWP122" s="71"/>
      <c r="JWQ122" s="72"/>
      <c r="JWR122" s="71"/>
      <c r="JWS122" s="140"/>
      <c r="JWT122" s="72"/>
      <c r="JWU122" s="72"/>
      <c r="JWV122" s="138"/>
      <c r="JWW122" s="71"/>
      <c r="JWX122" s="72"/>
      <c r="JWY122" s="71"/>
      <c r="JWZ122" s="72"/>
      <c r="JXA122" s="72"/>
      <c r="JXB122" s="72"/>
      <c r="JXC122" s="138"/>
      <c r="JXD122" s="71"/>
      <c r="JXE122" s="72"/>
      <c r="JXF122" s="71"/>
      <c r="JXG122" s="72"/>
      <c r="JXH122" s="72"/>
      <c r="JXI122" s="72"/>
      <c r="JXJ122" s="138"/>
      <c r="JXK122" s="71"/>
      <c r="JXL122" s="72"/>
      <c r="JXM122" s="71"/>
      <c r="JXN122" s="72"/>
      <c r="JXO122" s="72"/>
      <c r="JXP122" s="72"/>
      <c r="JXQ122" s="138"/>
      <c r="JXR122" s="71"/>
      <c r="JXS122" s="72"/>
      <c r="JXT122" s="71"/>
      <c r="JXU122" s="72"/>
      <c r="JXV122" s="72"/>
      <c r="JXW122" s="72"/>
      <c r="JXX122" s="138"/>
      <c r="JXY122" s="71"/>
      <c r="JXZ122" s="72"/>
      <c r="JYA122" s="71"/>
      <c r="JYB122" s="72"/>
      <c r="JYC122" s="72"/>
      <c r="JYD122" s="72"/>
      <c r="JYE122" s="138"/>
      <c r="JYF122" s="71"/>
      <c r="JYG122" s="72"/>
      <c r="JYH122" s="71"/>
      <c r="JYI122" s="72"/>
      <c r="JYJ122" s="72"/>
      <c r="JYK122" s="72"/>
      <c r="JYL122" s="138"/>
      <c r="JYM122" s="71"/>
      <c r="JYN122" s="72"/>
      <c r="JYO122" s="71"/>
      <c r="JYP122" s="72"/>
      <c r="JYQ122" s="72"/>
      <c r="JYR122" s="72"/>
      <c r="JYS122" s="138"/>
      <c r="JYT122" s="71"/>
      <c r="JYU122" s="72"/>
      <c r="JYV122" s="71"/>
      <c r="JYW122" s="72"/>
      <c r="JYX122" s="72"/>
      <c r="JYY122" s="72"/>
      <c r="JYZ122" s="138"/>
      <c r="JZA122" s="71"/>
      <c r="JZB122" s="72"/>
      <c r="JZC122" s="71"/>
      <c r="JZD122" s="72"/>
      <c r="JZE122" s="72"/>
      <c r="JZF122" s="72"/>
      <c r="JZG122" s="138"/>
      <c r="JZH122" s="71"/>
      <c r="JZI122" s="72"/>
      <c r="JZJ122" s="71"/>
      <c r="JZK122" s="72"/>
      <c r="JZL122" s="72"/>
      <c r="JZM122" s="72"/>
      <c r="JZN122" s="138"/>
      <c r="JZO122" s="71"/>
      <c r="JZP122" s="72"/>
      <c r="JZQ122" s="71"/>
      <c r="JZR122" s="72"/>
      <c r="JZS122" s="72"/>
      <c r="JZT122" s="72"/>
      <c r="JZU122" s="138"/>
      <c r="JZV122" s="71"/>
      <c r="JZW122" s="72"/>
      <c r="JZX122" s="71"/>
      <c r="JZY122" s="72"/>
      <c r="JZZ122" s="72"/>
      <c r="KAA122" s="72"/>
      <c r="KAB122" s="138"/>
      <c r="KAC122" s="71"/>
      <c r="KAD122" s="72"/>
      <c r="KAE122" s="71"/>
      <c r="KAF122" s="72"/>
      <c r="KAG122" s="72"/>
      <c r="KAH122" s="72"/>
      <c r="KAI122" s="138"/>
      <c r="KAJ122" s="71"/>
      <c r="KAK122" s="72"/>
      <c r="KAL122" s="71"/>
      <c r="KAM122" s="72"/>
      <c r="KAN122" s="72"/>
      <c r="KAO122" s="72"/>
      <c r="KAP122" s="138"/>
      <c r="KAQ122" s="71"/>
      <c r="KAR122" s="72"/>
      <c r="KAS122" s="71"/>
      <c r="KAT122" s="72"/>
      <c r="KAU122" s="72"/>
      <c r="KAV122" s="72"/>
      <c r="KAW122" s="138"/>
      <c r="KAX122" s="71"/>
      <c r="KAY122" s="72"/>
      <c r="KAZ122" s="71"/>
      <c r="KBA122" s="72"/>
      <c r="KBB122" s="72"/>
      <c r="KBC122" s="72"/>
      <c r="KBD122" s="138"/>
      <c r="KBE122" s="71"/>
      <c r="KBF122" s="72"/>
      <c r="KBG122" s="71"/>
      <c r="KBH122" s="72"/>
      <c r="KBI122" s="72"/>
      <c r="KBJ122" s="72"/>
      <c r="KBK122" s="138"/>
      <c r="KBL122" s="71"/>
      <c r="KBM122" s="72"/>
      <c r="KBN122" s="71"/>
      <c r="KBO122" s="72"/>
      <c r="KBP122" s="72"/>
      <c r="KBQ122" s="72"/>
      <c r="KBR122" s="138"/>
      <c r="KBS122" s="71"/>
      <c r="KBT122" s="72"/>
      <c r="KBU122" s="71"/>
      <c r="KBV122" s="72"/>
      <c r="KBW122" s="72"/>
      <c r="KBX122" s="72"/>
      <c r="KBY122" s="138"/>
      <c r="KBZ122" s="71"/>
      <c r="KCA122" s="72"/>
      <c r="KCB122" s="71"/>
      <c r="KCC122" s="72"/>
      <c r="KCD122" s="72"/>
      <c r="KCE122" s="72"/>
      <c r="KCF122" s="138"/>
      <c r="KCG122" s="71"/>
      <c r="KCH122" s="72"/>
      <c r="KCI122" s="71"/>
      <c r="KCJ122" s="72"/>
      <c r="KCK122" s="72"/>
      <c r="KCL122" s="72"/>
      <c r="KCM122" s="138"/>
      <c r="KCN122" s="71"/>
      <c r="KCO122" s="72"/>
      <c r="KCP122" s="71"/>
      <c r="KCQ122" s="72"/>
      <c r="KCR122" s="72"/>
      <c r="KCS122" s="72"/>
      <c r="KCT122" s="138"/>
      <c r="KCU122" s="71"/>
      <c r="KCV122" s="72"/>
      <c r="KCW122" s="71"/>
      <c r="KCX122" s="72"/>
      <c r="KCY122" s="72"/>
      <c r="KCZ122" s="72"/>
      <c r="KDA122" s="138"/>
      <c r="KDB122" s="71"/>
      <c r="KDC122" s="72"/>
      <c r="KDD122" s="71"/>
      <c r="KDE122" s="72"/>
      <c r="KDF122" s="72"/>
      <c r="KDG122" s="72"/>
      <c r="KDH122" s="138"/>
      <c r="KDI122" s="71"/>
      <c r="KDJ122" s="72"/>
      <c r="KDK122" s="71"/>
      <c r="KDL122" s="72"/>
      <c r="KDM122" s="72"/>
      <c r="KDN122" s="72"/>
      <c r="KDO122" s="138"/>
      <c r="KDP122" s="71"/>
      <c r="KDQ122" s="72"/>
      <c r="KDR122" s="71"/>
      <c r="KDS122" s="72"/>
      <c r="KDT122" s="72"/>
      <c r="KDU122" s="72"/>
      <c r="KDV122" s="138"/>
      <c r="KDW122" s="71"/>
      <c r="KDX122" s="72"/>
      <c r="KDY122" s="71"/>
      <c r="KDZ122" s="72"/>
      <c r="KEA122" s="72"/>
      <c r="KEB122" s="72"/>
      <c r="KEC122" s="138"/>
      <c r="KED122" s="71"/>
      <c r="KEE122" s="72"/>
      <c r="KEF122" s="71"/>
      <c r="KEG122" s="72"/>
      <c r="KEH122" s="72"/>
      <c r="KEI122" s="72"/>
      <c r="KEJ122" s="138"/>
      <c r="KEK122" s="71"/>
      <c r="KEL122" s="72"/>
      <c r="KEM122" s="71"/>
      <c r="KEN122" s="72"/>
      <c r="KEO122" s="72"/>
      <c r="KEP122" s="72"/>
      <c r="KEQ122" s="138"/>
      <c r="KER122" s="71"/>
      <c r="KES122" s="72"/>
      <c r="KET122" s="71"/>
      <c r="KEU122" s="72"/>
      <c r="KEV122" s="72"/>
      <c r="KEW122" s="72"/>
      <c r="KEX122" s="138"/>
      <c r="KEY122" s="141"/>
      <c r="KEZ122" s="72"/>
      <c r="KFA122" s="71"/>
      <c r="KFB122" s="72"/>
      <c r="KFC122" s="72"/>
      <c r="KFD122" s="72"/>
      <c r="KFE122" s="138"/>
      <c r="KFF122" s="141"/>
      <c r="KFG122" s="72"/>
      <c r="KFH122" s="71"/>
      <c r="KFI122" s="72"/>
      <c r="KFJ122" s="72"/>
      <c r="KFK122" s="72"/>
      <c r="KFL122" s="136"/>
      <c r="KFM122" s="137"/>
      <c r="KFN122" s="71"/>
      <c r="KFO122" s="71"/>
      <c r="KFP122" s="138"/>
      <c r="KFQ122" s="138"/>
      <c r="KFR122" s="139"/>
      <c r="KFS122" s="71"/>
      <c r="KFT122" s="72"/>
      <c r="KFU122" s="71"/>
      <c r="KFV122" s="140"/>
      <c r="KFW122" s="72"/>
      <c r="KFX122" s="72"/>
      <c r="KFY122" s="138"/>
      <c r="KFZ122" s="71"/>
      <c r="KGA122" s="72"/>
      <c r="KGB122" s="71"/>
      <c r="KGC122" s="72"/>
      <c r="KGD122" s="72"/>
      <c r="KGE122" s="72"/>
      <c r="KGF122" s="138"/>
      <c r="KGG122" s="71"/>
      <c r="KGH122" s="72"/>
      <c r="KGI122" s="71"/>
      <c r="KGJ122" s="72"/>
      <c r="KGK122" s="72"/>
      <c r="KGL122" s="72"/>
      <c r="KGM122" s="138"/>
      <c r="KGN122" s="71"/>
      <c r="KGO122" s="72"/>
      <c r="KGP122" s="71"/>
      <c r="KGQ122" s="72"/>
      <c r="KGR122" s="72"/>
      <c r="KGS122" s="72"/>
      <c r="KGT122" s="138"/>
      <c r="KGU122" s="71"/>
      <c r="KGV122" s="72"/>
      <c r="KGW122" s="71"/>
      <c r="KGX122" s="72"/>
      <c r="KGY122" s="72"/>
      <c r="KGZ122" s="72"/>
      <c r="KHA122" s="138"/>
      <c r="KHB122" s="71"/>
      <c r="KHC122" s="72"/>
      <c r="KHD122" s="71"/>
      <c r="KHE122" s="72"/>
      <c r="KHF122" s="72"/>
      <c r="KHG122" s="72"/>
      <c r="KHH122" s="138"/>
      <c r="KHI122" s="71"/>
      <c r="KHJ122" s="72"/>
      <c r="KHK122" s="71"/>
      <c r="KHL122" s="72"/>
      <c r="KHM122" s="72"/>
      <c r="KHN122" s="72"/>
      <c r="KHO122" s="138"/>
      <c r="KHP122" s="71"/>
      <c r="KHQ122" s="72"/>
      <c r="KHR122" s="71"/>
      <c r="KHS122" s="72"/>
      <c r="KHT122" s="72"/>
      <c r="KHU122" s="72"/>
      <c r="KHV122" s="138"/>
      <c r="KHW122" s="71"/>
      <c r="KHX122" s="72"/>
      <c r="KHY122" s="71"/>
      <c r="KHZ122" s="72"/>
      <c r="KIA122" s="72"/>
      <c r="KIB122" s="72"/>
      <c r="KIC122" s="138"/>
      <c r="KID122" s="71"/>
      <c r="KIE122" s="72"/>
      <c r="KIF122" s="71"/>
      <c r="KIG122" s="72"/>
      <c r="KIH122" s="72"/>
      <c r="KII122" s="72"/>
      <c r="KIJ122" s="138"/>
      <c r="KIK122" s="71"/>
      <c r="KIL122" s="72"/>
      <c r="KIM122" s="71"/>
      <c r="KIN122" s="72"/>
      <c r="KIO122" s="72"/>
      <c r="KIP122" s="72"/>
      <c r="KIQ122" s="138"/>
      <c r="KIR122" s="71"/>
      <c r="KIS122" s="72"/>
      <c r="KIT122" s="71"/>
      <c r="KIU122" s="72"/>
      <c r="KIV122" s="72"/>
      <c r="KIW122" s="72"/>
      <c r="KIX122" s="138"/>
      <c r="KIY122" s="71"/>
      <c r="KIZ122" s="72"/>
      <c r="KJA122" s="71"/>
      <c r="KJB122" s="72"/>
      <c r="KJC122" s="72"/>
      <c r="KJD122" s="72"/>
      <c r="KJE122" s="138"/>
      <c r="KJF122" s="71"/>
      <c r="KJG122" s="72"/>
      <c r="KJH122" s="71"/>
      <c r="KJI122" s="72"/>
      <c r="KJJ122" s="72"/>
      <c r="KJK122" s="72"/>
      <c r="KJL122" s="138"/>
      <c r="KJM122" s="71"/>
      <c r="KJN122" s="72"/>
      <c r="KJO122" s="71"/>
      <c r="KJP122" s="72"/>
      <c r="KJQ122" s="72"/>
      <c r="KJR122" s="72"/>
      <c r="KJS122" s="138"/>
      <c r="KJT122" s="71"/>
      <c r="KJU122" s="72"/>
      <c r="KJV122" s="71"/>
      <c r="KJW122" s="72"/>
      <c r="KJX122" s="72"/>
      <c r="KJY122" s="72"/>
      <c r="KJZ122" s="138"/>
      <c r="KKA122" s="71"/>
      <c r="KKB122" s="72"/>
      <c r="KKC122" s="71"/>
      <c r="KKD122" s="72"/>
      <c r="KKE122" s="72"/>
      <c r="KKF122" s="72"/>
      <c r="KKG122" s="138"/>
      <c r="KKH122" s="71"/>
      <c r="KKI122" s="72"/>
      <c r="KKJ122" s="71"/>
      <c r="KKK122" s="72"/>
      <c r="KKL122" s="72"/>
      <c r="KKM122" s="72"/>
      <c r="KKN122" s="138"/>
      <c r="KKO122" s="71"/>
      <c r="KKP122" s="72"/>
      <c r="KKQ122" s="71"/>
      <c r="KKR122" s="72"/>
      <c r="KKS122" s="72"/>
      <c r="KKT122" s="72"/>
      <c r="KKU122" s="138"/>
      <c r="KKV122" s="71"/>
      <c r="KKW122" s="72"/>
      <c r="KKX122" s="71"/>
      <c r="KKY122" s="72"/>
      <c r="KKZ122" s="72"/>
      <c r="KLA122" s="72"/>
      <c r="KLB122" s="138"/>
      <c r="KLC122" s="71"/>
      <c r="KLD122" s="72"/>
      <c r="KLE122" s="71"/>
      <c r="KLF122" s="72"/>
      <c r="KLG122" s="72"/>
      <c r="KLH122" s="72"/>
      <c r="KLI122" s="138"/>
      <c r="KLJ122" s="71"/>
      <c r="KLK122" s="72"/>
      <c r="KLL122" s="71"/>
      <c r="KLM122" s="72"/>
      <c r="KLN122" s="72"/>
      <c r="KLO122" s="72"/>
      <c r="KLP122" s="138"/>
      <c r="KLQ122" s="71"/>
      <c r="KLR122" s="72"/>
      <c r="KLS122" s="71"/>
      <c r="KLT122" s="72"/>
      <c r="KLU122" s="72"/>
      <c r="KLV122" s="72"/>
      <c r="KLW122" s="138"/>
      <c r="KLX122" s="71"/>
      <c r="KLY122" s="72"/>
      <c r="KLZ122" s="71"/>
      <c r="KMA122" s="72"/>
      <c r="KMB122" s="72"/>
      <c r="KMC122" s="72"/>
      <c r="KMD122" s="138"/>
      <c r="KME122" s="71"/>
      <c r="KMF122" s="72"/>
      <c r="KMG122" s="71"/>
      <c r="KMH122" s="72"/>
      <c r="KMI122" s="72"/>
      <c r="KMJ122" s="72"/>
      <c r="KMK122" s="138"/>
      <c r="KML122" s="71"/>
      <c r="KMM122" s="72"/>
      <c r="KMN122" s="71"/>
      <c r="KMO122" s="72"/>
      <c r="KMP122" s="72"/>
      <c r="KMQ122" s="72"/>
      <c r="KMR122" s="138"/>
      <c r="KMS122" s="71"/>
      <c r="KMT122" s="72"/>
      <c r="KMU122" s="71"/>
      <c r="KMV122" s="72"/>
      <c r="KMW122" s="72"/>
      <c r="KMX122" s="72"/>
      <c r="KMY122" s="138"/>
      <c r="KMZ122" s="71"/>
      <c r="KNA122" s="72"/>
      <c r="KNB122" s="71"/>
      <c r="KNC122" s="72"/>
      <c r="KND122" s="72"/>
      <c r="KNE122" s="72"/>
      <c r="KNF122" s="138"/>
      <c r="KNG122" s="71"/>
      <c r="KNH122" s="72"/>
      <c r="KNI122" s="71"/>
      <c r="KNJ122" s="72"/>
      <c r="KNK122" s="72"/>
      <c r="KNL122" s="72"/>
      <c r="KNM122" s="138"/>
      <c r="KNN122" s="71"/>
      <c r="KNO122" s="72"/>
      <c r="KNP122" s="71"/>
      <c r="KNQ122" s="72"/>
      <c r="KNR122" s="72"/>
      <c r="KNS122" s="72"/>
      <c r="KNT122" s="138"/>
      <c r="KNU122" s="71"/>
      <c r="KNV122" s="72"/>
      <c r="KNW122" s="71"/>
      <c r="KNX122" s="72"/>
      <c r="KNY122" s="72"/>
      <c r="KNZ122" s="72"/>
      <c r="KOA122" s="138"/>
      <c r="KOB122" s="141"/>
      <c r="KOC122" s="72"/>
      <c r="KOD122" s="71"/>
      <c r="KOE122" s="72"/>
      <c r="KOF122" s="72"/>
      <c r="KOG122" s="72"/>
      <c r="KOH122" s="138"/>
      <c r="KOI122" s="141"/>
      <c r="KOJ122" s="72"/>
      <c r="KOK122" s="71"/>
      <c r="KOL122" s="72"/>
      <c r="KOM122" s="72"/>
      <c r="KON122" s="72"/>
      <c r="KOO122" s="136"/>
      <c r="KOP122" s="137"/>
      <c r="KOQ122" s="71"/>
      <c r="KOR122" s="71"/>
      <c r="KOS122" s="138"/>
      <c r="KOT122" s="138"/>
      <c r="KOU122" s="139"/>
      <c r="KOV122" s="71"/>
      <c r="KOW122" s="72"/>
      <c r="KOX122" s="71"/>
      <c r="KOY122" s="140"/>
      <c r="KOZ122" s="72"/>
      <c r="KPA122" s="72"/>
      <c r="KPB122" s="138"/>
      <c r="KPC122" s="71"/>
      <c r="KPD122" s="72"/>
      <c r="KPE122" s="71"/>
      <c r="KPF122" s="72"/>
      <c r="KPG122" s="72"/>
      <c r="KPH122" s="72"/>
      <c r="KPI122" s="138"/>
      <c r="KPJ122" s="71"/>
      <c r="KPK122" s="72"/>
      <c r="KPL122" s="71"/>
      <c r="KPM122" s="72"/>
      <c r="KPN122" s="72"/>
      <c r="KPO122" s="72"/>
      <c r="KPP122" s="138"/>
      <c r="KPQ122" s="71"/>
      <c r="KPR122" s="72"/>
      <c r="KPS122" s="71"/>
      <c r="KPT122" s="72"/>
      <c r="KPU122" s="72"/>
      <c r="KPV122" s="72"/>
      <c r="KPW122" s="138"/>
      <c r="KPX122" s="71"/>
      <c r="KPY122" s="72"/>
      <c r="KPZ122" s="71"/>
      <c r="KQA122" s="72"/>
      <c r="KQB122" s="72"/>
      <c r="KQC122" s="72"/>
      <c r="KQD122" s="138"/>
      <c r="KQE122" s="71"/>
      <c r="KQF122" s="72"/>
      <c r="KQG122" s="71"/>
      <c r="KQH122" s="72"/>
      <c r="KQI122" s="72"/>
      <c r="KQJ122" s="72"/>
      <c r="KQK122" s="138"/>
      <c r="KQL122" s="71"/>
      <c r="KQM122" s="72"/>
      <c r="KQN122" s="71"/>
      <c r="KQO122" s="72"/>
      <c r="KQP122" s="72"/>
      <c r="KQQ122" s="72"/>
      <c r="KQR122" s="138"/>
      <c r="KQS122" s="71"/>
      <c r="KQT122" s="72"/>
      <c r="KQU122" s="71"/>
      <c r="KQV122" s="72"/>
      <c r="KQW122" s="72"/>
      <c r="KQX122" s="72"/>
      <c r="KQY122" s="138"/>
      <c r="KQZ122" s="71"/>
      <c r="KRA122" s="72"/>
      <c r="KRB122" s="71"/>
      <c r="KRC122" s="72"/>
      <c r="KRD122" s="72"/>
      <c r="KRE122" s="72"/>
      <c r="KRF122" s="138"/>
      <c r="KRG122" s="71"/>
      <c r="KRH122" s="72"/>
      <c r="KRI122" s="71"/>
      <c r="KRJ122" s="72"/>
      <c r="KRK122" s="72"/>
      <c r="KRL122" s="72"/>
      <c r="KRM122" s="138"/>
      <c r="KRN122" s="71"/>
      <c r="KRO122" s="72"/>
      <c r="KRP122" s="71"/>
      <c r="KRQ122" s="72"/>
      <c r="KRR122" s="72"/>
      <c r="KRS122" s="72"/>
      <c r="KRT122" s="138"/>
      <c r="KRU122" s="71"/>
      <c r="KRV122" s="72"/>
      <c r="KRW122" s="71"/>
      <c r="KRX122" s="72"/>
      <c r="KRY122" s="72"/>
      <c r="KRZ122" s="72"/>
      <c r="KSA122" s="138"/>
      <c r="KSB122" s="71"/>
      <c r="KSC122" s="72"/>
      <c r="KSD122" s="71"/>
      <c r="KSE122" s="72"/>
      <c r="KSF122" s="72"/>
      <c r="KSG122" s="72"/>
      <c r="KSH122" s="138"/>
      <c r="KSI122" s="71"/>
      <c r="KSJ122" s="72"/>
      <c r="KSK122" s="71"/>
      <c r="KSL122" s="72"/>
      <c r="KSM122" s="72"/>
      <c r="KSN122" s="72"/>
      <c r="KSO122" s="138"/>
      <c r="KSP122" s="71"/>
      <c r="KSQ122" s="72"/>
      <c r="KSR122" s="71"/>
      <c r="KSS122" s="72"/>
      <c r="KST122" s="72"/>
      <c r="KSU122" s="72"/>
      <c r="KSV122" s="138"/>
      <c r="KSW122" s="71"/>
      <c r="KSX122" s="72"/>
      <c r="KSY122" s="71"/>
      <c r="KSZ122" s="72"/>
      <c r="KTA122" s="72"/>
      <c r="KTB122" s="72"/>
      <c r="KTC122" s="138"/>
      <c r="KTD122" s="71"/>
      <c r="KTE122" s="72"/>
      <c r="KTF122" s="71"/>
      <c r="KTG122" s="72"/>
      <c r="KTH122" s="72"/>
      <c r="KTI122" s="72"/>
      <c r="KTJ122" s="138"/>
      <c r="KTK122" s="71"/>
      <c r="KTL122" s="72"/>
      <c r="KTM122" s="71"/>
      <c r="KTN122" s="72"/>
      <c r="KTO122" s="72"/>
      <c r="KTP122" s="72"/>
      <c r="KTQ122" s="138"/>
      <c r="KTR122" s="71"/>
      <c r="KTS122" s="72"/>
      <c r="KTT122" s="71"/>
      <c r="KTU122" s="72"/>
      <c r="KTV122" s="72"/>
      <c r="KTW122" s="72"/>
      <c r="KTX122" s="138"/>
      <c r="KTY122" s="71"/>
      <c r="KTZ122" s="72"/>
      <c r="KUA122" s="71"/>
      <c r="KUB122" s="72"/>
      <c r="KUC122" s="72"/>
      <c r="KUD122" s="72"/>
      <c r="KUE122" s="138"/>
      <c r="KUF122" s="71"/>
      <c r="KUG122" s="72"/>
      <c r="KUH122" s="71"/>
      <c r="KUI122" s="72"/>
      <c r="KUJ122" s="72"/>
      <c r="KUK122" s="72"/>
      <c r="KUL122" s="138"/>
      <c r="KUM122" s="71"/>
      <c r="KUN122" s="72"/>
      <c r="KUO122" s="71"/>
      <c r="KUP122" s="72"/>
      <c r="KUQ122" s="72"/>
      <c r="KUR122" s="72"/>
      <c r="KUS122" s="138"/>
      <c r="KUT122" s="71"/>
      <c r="KUU122" s="72"/>
      <c r="KUV122" s="71"/>
      <c r="KUW122" s="72"/>
      <c r="KUX122" s="72"/>
      <c r="KUY122" s="72"/>
      <c r="KUZ122" s="138"/>
      <c r="KVA122" s="71"/>
      <c r="KVB122" s="72"/>
      <c r="KVC122" s="71"/>
      <c r="KVD122" s="72"/>
      <c r="KVE122" s="72"/>
      <c r="KVF122" s="72"/>
      <c r="KVG122" s="138"/>
      <c r="KVH122" s="71"/>
      <c r="KVI122" s="72"/>
      <c r="KVJ122" s="71"/>
      <c r="KVK122" s="72"/>
      <c r="KVL122" s="72"/>
      <c r="KVM122" s="72"/>
      <c r="KVN122" s="138"/>
      <c r="KVO122" s="71"/>
      <c r="KVP122" s="72"/>
      <c r="KVQ122" s="71"/>
      <c r="KVR122" s="72"/>
      <c r="KVS122" s="72"/>
      <c r="KVT122" s="72"/>
      <c r="KVU122" s="138"/>
      <c r="KVV122" s="71"/>
      <c r="KVW122" s="72"/>
      <c r="KVX122" s="71"/>
      <c r="KVY122" s="72"/>
      <c r="KVZ122" s="72"/>
      <c r="KWA122" s="72"/>
      <c r="KWB122" s="138"/>
      <c r="KWC122" s="71"/>
      <c r="KWD122" s="72"/>
      <c r="KWE122" s="71"/>
      <c r="KWF122" s="72"/>
      <c r="KWG122" s="72"/>
      <c r="KWH122" s="72"/>
      <c r="KWI122" s="138"/>
      <c r="KWJ122" s="71"/>
      <c r="KWK122" s="72"/>
      <c r="KWL122" s="71"/>
      <c r="KWM122" s="72"/>
      <c r="KWN122" s="72"/>
      <c r="KWO122" s="72"/>
      <c r="KWP122" s="138"/>
      <c r="KWQ122" s="71"/>
      <c r="KWR122" s="72"/>
      <c r="KWS122" s="71"/>
      <c r="KWT122" s="72"/>
      <c r="KWU122" s="72"/>
      <c r="KWV122" s="72"/>
      <c r="KWW122" s="138"/>
      <c r="KWX122" s="71"/>
      <c r="KWY122" s="72"/>
      <c r="KWZ122" s="71"/>
      <c r="KXA122" s="72"/>
      <c r="KXB122" s="72"/>
      <c r="KXC122" s="72"/>
      <c r="KXD122" s="138"/>
      <c r="KXE122" s="141"/>
      <c r="KXF122" s="72"/>
      <c r="KXG122" s="71"/>
      <c r="KXH122" s="72"/>
      <c r="KXI122" s="72"/>
      <c r="KXJ122" s="72"/>
      <c r="KXK122" s="138"/>
      <c r="KXL122" s="141"/>
      <c r="KXM122" s="72"/>
      <c r="KXN122" s="71"/>
      <c r="KXO122" s="72"/>
      <c r="KXP122" s="72"/>
      <c r="KXQ122" s="72"/>
      <c r="KXR122" s="136"/>
      <c r="KXS122" s="137"/>
      <c r="KXT122" s="71"/>
      <c r="KXU122" s="71"/>
      <c r="KXV122" s="138"/>
      <c r="KXW122" s="138"/>
      <c r="KXX122" s="139"/>
      <c r="KXY122" s="71"/>
      <c r="KXZ122" s="72"/>
      <c r="KYA122" s="71"/>
      <c r="KYB122" s="140"/>
      <c r="KYC122" s="72"/>
      <c r="KYD122" s="72"/>
      <c r="KYE122" s="138"/>
      <c r="KYF122" s="71"/>
      <c r="KYG122" s="72"/>
      <c r="KYH122" s="71"/>
      <c r="KYI122" s="72"/>
      <c r="KYJ122" s="72"/>
      <c r="KYK122" s="72"/>
      <c r="KYL122" s="138"/>
      <c r="KYM122" s="71"/>
      <c r="KYN122" s="72"/>
      <c r="KYO122" s="71"/>
      <c r="KYP122" s="72"/>
      <c r="KYQ122" s="72"/>
      <c r="KYR122" s="72"/>
      <c r="KYS122" s="138"/>
      <c r="KYT122" s="71"/>
      <c r="KYU122" s="72"/>
      <c r="KYV122" s="71"/>
      <c r="KYW122" s="72"/>
      <c r="KYX122" s="72"/>
      <c r="KYY122" s="72"/>
      <c r="KYZ122" s="138"/>
      <c r="KZA122" s="71"/>
      <c r="KZB122" s="72"/>
      <c r="KZC122" s="71"/>
      <c r="KZD122" s="72"/>
      <c r="KZE122" s="72"/>
      <c r="KZF122" s="72"/>
      <c r="KZG122" s="138"/>
      <c r="KZH122" s="71"/>
      <c r="KZI122" s="72"/>
      <c r="KZJ122" s="71"/>
      <c r="KZK122" s="72"/>
      <c r="KZL122" s="72"/>
      <c r="KZM122" s="72"/>
      <c r="KZN122" s="138"/>
      <c r="KZO122" s="71"/>
      <c r="KZP122" s="72"/>
      <c r="KZQ122" s="71"/>
      <c r="KZR122" s="72"/>
      <c r="KZS122" s="72"/>
      <c r="KZT122" s="72"/>
      <c r="KZU122" s="138"/>
      <c r="KZV122" s="71"/>
      <c r="KZW122" s="72"/>
      <c r="KZX122" s="71"/>
      <c r="KZY122" s="72"/>
      <c r="KZZ122" s="72"/>
      <c r="LAA122" s="72"/>
      <c r="LAB122" s="138"/>
      <c r="LAC122" s="71"/>
      <c r="LAD122" s="72"/>
      <c r="LAE122" s="71"/>
      <c r="LAF122" s="72"/>
      <c r="LAG122" s="72"/>
      <c r="LAH122" s="72"/>
      <c r="LAI122" s="138"/>
      <c r="LAJ122" s="71"/>
      <c r="LAK122" s="72"/>
      <c r="LAL122" s="71"/>
      <c r="LAM122" s="72"/>
      <c r="LAN122" s="72"/>
      <c r="LAO122" s="72"/>
      <c r="LAP122" s="138"/>
      <c r="LAQ122" s="71"/>
      <c r="LAR122" s="72"/>
      <c r="LAS122" s="71"/>
      <c r="LAT122" s="72"/>
      <c r="LAU122" s="72"/>
      <c r="LAV122" s="72"/>
      <c r="LAW122" s="138"/>
      <c r="LAX122" s="71"/>
      <c r="LAY122" s="72"/>
      <c r="LAZ122" s="71"/>
      <c r="LBA122" s="72"/>
      <c r="LBB122" s="72"/>
      <c r="LBC122" s="72"/>
      <c r="LBD122" s="138"/>
      <c r="LBE122" s="71"/>
      <c r="LBF122" s="72"/>
      <c r="LBG122" s="71"/>
      <c r="LBH122" s="72"/>
      <c r="LBI122" s="72"/>
      <c r="LBJ122" s="72"/>
      <c r="LBK122" s="138"/>
      <c r="LBL122" s="71"/>
      <c r="LBM122" s="72"/>
      <c r="LBN122" s="71"/>
      <c r="LBO122" s="72"/>
      <c r="LBP122" s="72"/>
      <c r="LBQ122" s="72"/>
      <c r="LBR122" s="138"/>
      <c r="LBS122" s="71"/>
      <c r="LBT122" s="72"/>
      <c r="LBU122" s="71"/>
      <c r="LBV122" s="72"/>
      <c r="LBW122" s="72"/>
      <c r="LBX122" s="72"/>
      <c r="LBY122" s="138"/>
      <c r="LBZ122" s="71"/>
      <c r="LCA122" s="72"/>
      <c r="LCB122" s="71"/>
      <c r="LCC122" s="72"/>
      <c r="LCD122" s="72"/>
      <c r="LCE122" s="72"/>
      <c r="LCF122" s="138"/>
      <c r="LCG122" s="71"/>
      <c r="LCH122" s="72"/>
      <c r="LCI122" s="71"/>
      <c r="LCJ122" s="72"/>
      <c r="LCK122" s="72"/>
      <c r="LCL122" s="72"/>
      <c r="LCM122" s="138"/>
      <c r="LCN122" s="71"/>
      <c r="LCO122" s="72"/>
      <c r="LCP122" s="71"/>
      <c r="LCQ122" s="72"/>
      <c r="LCR122" s="72"/>
      <c r="LCS122" s="72"/>
      <c r="LCT122" s="138"/>
      <c r="LCU122" s="71"/>
      <c r="LCV122" s="72"/>
      <c r="LCW122" s="71"/>
      <c r="LCX122" s="72"/>
      <c r="LCY122" s="72"/>
      <c r="LCZ122" s="72"/>
      <c r="LDA122" s="138"/>
      <c r="LDB122" s="71"/>
      <c r="LDC122" s="72"/>
      <c r="LDD122" s="71"/>
      <c r="LDE122" s="72"/>
      <c r="LDF122" s="72"/>
      <c r="LDG122" s="72"/>
      <c r="LDH122" s="138"/>
      <c r="LDI122" s="71"/>
      <c r="LDJ122" s="72"/>
      <c r="LDK122" s="71"/>
      <c r="LDL122" s="72"/>
      <c r="LDM122" s="72"/>
      <c r="LDN122" s="72"/>
      <c r="LDO122" s="138"/>
      <c r="LDP122" s="71"/>
      <c r="LDQ122" s="72"/>
      <c r="LDR122" s="71"/>
      <c r="LDS122" s="72"/>
      <c r="LDT122" s="72"/>
      <c r="LDU122" s="72"/>
      <c r="LDV122" s="138"/>
      <c r="LDW122" s="71"/>
      <c r="LDX122" s="72"/>
      <c r="LDY122" s="71"/>
      <c r="LDZ122" s="72"/>
      <c r="LEA122" s="72"/>
      <c r="LEB122" s="72"/>
      <c r="LEC122" s="138"/>
      <c r="LED122" s="71"/>
      <c r="LEE122" s="72"/>
      <c r="LEF122" s="71"/>
      <c r="LEG122" s="72"/>
      <c r="LEH122" s="72"/>
      <c r="LEI122" s="72"/>
      <c r="LEJ122" s="138"/>
      <c r="LEK122" s="71"/>
      <c r="LEL122" s="72"/>
      <c r="LEM122" s="71"/>
      <c r="LEN122" s="72"/>
      <c r="LEO122" s="72"/>
      <c r="LEP122" s="72"/>
      <c r="LEQ122" s="138"/>
      <c r="LER122" s="71"/>
      <c r="LES122" s="72"/>
      <c r="LET122" s="71"/>
      <c r="LEU122" s="72"/>
      <c r="LEV122" s="72"/>
      <c r="LEW122" s="72"/>
      <c r="LEX122" s="138"/>
      <c r="LEY122" s="71"/>
      <c r="LEZ122" s="72"/>
      <c r="LFA122" s="71"/>
      <c r="LFB122" s="72"/>
      <c r="LFC122" s="72"/>
      <c r="LFD122" s="72"/>
      <c r="LFE122" s="138"/>
      <c r="LFF122" s="71"/>
      <c r="LFG122" s="72"/>
      <c r="LFH122" s="71"/>
      <c r="LFI122" s="72"/>
      <c r="LFJ122" s="72"/>
      <c r="LFK122" s="72"/>
      <c r="LFL122" s="138"/>
      <c r="LFM122" s="71"/>
      <c r="LFN122" s="72"/>
      <c r="LFO122" s="71"/>
      <c r="LFP122" s="72"/>
      <c r="LFQ122" s="72"/>
      <c r="LFR122" s="72"/>
      <c r="LFS122" s="138"/>
      <c r="LFT122" s="71"/>
      <c r="LFU122" s="72"/>
      <c r="LFV122" s="71"/>
      <c r="LFW122" s="72"/>
      <c r="LFX122" s="72"/>
      <c r="LFY122" s="72"/>
      <c r="LFZ122" s="138"/>
      <c r="LGA122" s="71"/>
      <c r="LGB122" s="72"/>
      <c r="LGC122" s="71"/>
      <c r="LGD122" s="72"/>
      <c r="LGE122" s="72"/>
      <c r="LGF122" s="72"/>
      <c r="LGG122" s="138"/>
      <c r="LGH122" s="141"/>
      <c r="LGI122" s="72"/>
      <c r="LGJ122" s="71"/>
      <c r="LGK122" s="72"/>
      <c r="LGL122" s="72"/>
      <c r="LGM122" s="72"/>
      <c r="LGN122" s="138"/>
      <c r="LGO122" s="141"/>
      <c r="LGP122" s="72"/>
      <c r="LGQ122" s="71"/>
      <c r="LGR122" s="72"/>
      <c r="LGS122" s="72"/>
      <c r="LGT122" s="72"/>
      <c r="LGU122" s="136"/>
      <c r="LGV122" s="137"/>
      <c r="LGW122" s="71"/>
      <c r="LGX122" s="71"/>
      <c r="LGY122" s="138"/>
      <c r="LGZ122" s="138"/>
      <c r="LHA122" s="139"/>
      <c r="LHB122" s="71"/>
      <c r="LHC122" s="72"/>
      <c r="LHD122" s="71"/>
      <c r="LHE122" s="140"/>
      <c r="LHF122" s="72"/>
      <c r="LHG122" s="72"/>
      <c r="LHH122" s="138"/>
      <c r="LHI122" s="71"/>
      <c r="LHJ122" s="72"/>
      <c r="LHK122" s="71"/>
      <c r="LHL122" s="72"/>
      <c r="LHM122" s="72"/>
      <c r="LHN122" s="72"/>
      <c r="LHO122" s="138"/>
      <c r="LHP122" s="71"/>
      <c r="LHQ122" s="72"/>
      <c r="LHR122" s="71"/>
      <c r="LHS122" s="72"/>
      <c r="LHT122" s="72"/>
      <c r="LHU122" s="72"/>
      <c r="LHV122" s="138"/>
      <c r="LHW122" s="71"/>
      <c r="LHX122" s="72"/>
      <c r="LHY122" s="71"/>
      <c r="LHZ122" s="72"/>
      <c r="LIA122" s="72"/>
      <c r="LIB122" s="72"/>
      <c r="LIC122" s="138"/>
      <c r="LID122" s="71"/>
      <c r="LIE122" s="72"/>
      <c r="LIF122" s="71"/>
      <c r="LIG122" s="72"/>
      <c r="LIH122" s="72"/>
      <c r="LII122" s="72"/>
      <c r="LIJ122" s="138"/>
      <c r="LIK122" s="71"/>
      <c r="LIL122" s="72"/>
      <c r="LIM122" s="71"/>
      <c r="LIN122" s="72"/>
      <c r="LIO122" s="72"/>
      <c r="LIP122" s="72"/>
      <c r="LIQ122" s="138"/>
      <c r="LIR122" s="71"/>
      <c r="LIS122" s="72"/>
      <c r="LIT122" s="71"/>
      <c r="LIU122" s="72"/>
      <c r="LIV122" s="72"/>
      <c r="LIW122" s="72"/>
      <c r="LIX122" s="138"/>
      <c r="LIY122" s="71"/>
      <c r="LIZ122" s="72"/>
      <c r="LJA122" s="71"/>
      <c r="LJB122" s="72"/>
      <c r="LJC122" s="72"/>
      <c r="LJD122" s="72"/>
      <c r="LJE122" s="138"/>
      <c r="LJF122" s="71"/>
      <c r="LJG122" s="72"/>
      <c r="LJH122" s="71"/>
      <c r="LJI122" s="72"/>
      <c r="LJJ122" s="72"/>
      <c r="LJK122" s="72"/>
      <c r="LJL122" s="138"/>
      <c r="LJM122" s="71"/>
      <c r="LJN122" s="72"/>
      <c r="LJO122" s="71"/>
      <c r="LJP122" s="72"/>
      <c r="LJQ122" s="72"/>
      <c r="LJR122" s="72"/>
      <c r="LJS122" s="138"/>
      <c r="LJT122" s="71"/>
      <c r="LJU122" s="72"/>
      <c r="LJV122" s="71"/>
      <c r="LJW122" s="72"/>
      <c r="LJX122" s="72"/>
      <c r="LJY122" s="72"/>
      <c r="LJZ122" s="138"/>
      <c r="LKA122" s="71"/>
      <c r="LKB122" s="72"/>
      <c r="LKC122" s="71"/>
      <c r="LKD122" s="72"/>
      <c r="LKE122" s="72"/>
      <c r="LKF122" s="72"/>
      <c r="LKG122" s="138"/>
      <c r="LKH122" s="71"/>
      <c r="LKI122" s="72"/>
      <c r="LKJ122" s="71"/>
      <c r="LKK122" s="72"/>
      <c r="LKL122" s="72"/>
      <c r="LKM122" s="72"/>
      <c r="LKN122" s="138"/>
      <c r="LKO122" s="71"/>
      <c r="LKP122" s="72"/>
      <c r="LKQ122" s="71"/>
      <c r="LKR122" s="72"/>
      <c r="LKS122" s="72"/>
      <c r="LKT122" s="72"/>
      <c r="LKU122" s="138"/>
      <c r="LKV122" s="71"/>
      <c r="LKW122" s="72"/>
      <c r="LKX122" s="71"/>
      <c r="LKY122" s="72"/>
      <c r="LKZ122" s="72"/>
      <c r="LLA122" s="72"/>
      <c r="LLB122" s="138"/>
      <c r="LLC122" s="71"/>
      <c r="LLD122" s="72"/>
      <c r="LLE122" s="71"/>
      <c r="LLF122" s="72"/>
      <c r="LLG122" s="72"/>
      <c r="LLH122" s="72"/>
      <c r="LLI122" s="138"/>
      <c r="LLJ122" s="71"/>
      <c r="LLK122" s="72"/>
      <c r="LLL122" s="71"/>
      <c r="LLM122" s="72"/>
      <c r="LLN122" s="72"/>
      <c r="LLO122" s="72"/>
      <c r="LLP122" s="138"/>
      <c r="LLQ122" s="71"/>
      <c r="LLR122" s="72"/>
      <c r="LLS122" s="71"/>
      <c r="LLT122" s="72"/>
      <c r="LLU122" s="72"/>
      <c r="LLV122" s="72"/>
      <c r="LLW122" s="138"/>
      <c r="LLX122" s="71"/>
      <c r="LLY122" s="72"/>
      <c r="LLZ122" s="71"/>
      <c r="LMA122" s="72"/>
      <c r="LMB122" s="72"/>
      <c r="LMC122" s="72"/>
      <c r="LMD122" s="138"/>
      <c r="LME122" s="71"/>
      <c r="LMF122" s="72"/>
      <c r="LMG122" s="71"/>
      <c r="LMH122" s="72"/>
      <c r="LMI122" s="72"/>
      <c r="LMJ122" s="72"/>
      <c r="LMK122" s="138"/>
      <c r="LML122" s="71"/>
      <c r="LMM122" s="72"/>
      <c r="LMN122" s="71"/>
      <c r="LMO122" s="72"/>
      <c r="LMP122" s="72"/>
      <c r="LMQ122" s="72"/>
      <c r="LMR122" s="138"/>
      <c r="LMS122" s="71"/>
      <c r="LMT122" s="72"/>
      <c r="LMU122" s="71"/>
      <c r="LMV122" s="72"/>
      <c r="LMW122" s="72"/>
      <c r="LMX122" s="72"/>
      <c r="LMY122" s="138"/>
      <c r="LMZ122" s="71"/>
      <c r="LNA122" s="72"/>
      <c r="LNB122" s="71"/>
      <c r="LNC122" s="72"/>
      <c r="LND122" s="72"/>
      <c r="LNE122" s="72"/>
      <c r="LNF122" s="138"/>
      <c r="LNG122" s="71"/>
      <c r="LNH122" s="72"/>
      <c r="LNI122" s="71"/>
      <c r="LNJ122" s="72"/>
      <c r="LNK122" s="72"/>
      <c r="LNL122" s="72"/>
      <c r="LNM122" s="138"/>
      <c r="LNN122" s="71"/>
      <c r="LNO122" s="72"/>
      <c r="LNP122" s="71"/>
      <c r="LNQ122" s="72"/>
      <c r="LNR122" s="72"/>
      <c r="LNS122" s="72"/>
      <c r="LNT122" s="138"/>
      <c r="LNU122" s="71"/>
      <c r="LNV122" s="72"/>
      <c r="LNW122" s="71"/>
      <c r="LNX122" s="72"/>
      <c r="LNY122" s="72"/>
      <c r="LNZ122" s="72"/>
      <c r="LOA122" s="138"/>
      <c r="LOB122" s="71"/>
      <c r="LOC122" s="72"/>
      <c r="LOD122" s="71"/>
      <c r="LOE122" s="72"/>
      <c r="LOF122" s="72"/>
      <c r="LOG122" s="72"/>
      <c r="LOH122" s="138"/>
      <c r="LOI122" s="71"/>
      <c r="LOJ122" s="72"/>
      <c r="LOK122" s="71"/>
      <c r="LOL122" s="72"/>
      <c r="LOM122" s="72"/>
      <c r="LON122" s="72"/>
      <c r="LOO122" s="138"/>
      <c r="LOP122" s="71"/>
      <c r="LOQ122" s="72"/>
      <c r="LOR122" s="71"/>
      <c r="LOS122" s="72"/>
      <c r="LOT122" s="72"/>
      <c r="LOU122" s="72"/>
      <c r="LOV122" s="138"/>
      <c r="LOW122" s="71"/>
      <c r="LOX122" s="72"/>
      <c r="LOY122" s="71"/>
      <c r="LOZ122" s="72"/>
      <c r="LPA122" s="72"/>
      <c r="LPB122" s="72"/>
      <c r="LPC122" s="138"/>
      <c r="LPD122" s="71"/>
      <c r="LPE122" s="72"/>
      <c r="LPF122" s="71"/>
      <c r="LPG122" s="72"/>
      <c r="LPH122" s="72"/>
      <c r="LPI122" s="72"/>
      <c r="LPJ122" s="138"/>
      <c r="LPK122" s="141"/>
      <c r="LPL122" s="72"/>
      <c r="LPM122" s="71"/>
      <c r="LPN122" s="72"/>
      <c r="LPO122" s="72"/>
      <c r="LPP122" s="72"/>
      <c r="LPQ122" s="138"/>
      <c r="LPR122" s="141"/>
      <c r="LPS122" s="72"/>
      <c r="LPT122" s="71"/>
      <c r="LPU122" s="72"/>
      <c r="LPV122" s="72"/>
      <c r="LPW122" s="72"/>
      <c r="LPX122" s="136"/>
      <c r="LPY122" s="137"/>
      <c r="LPZ122" s="71"/>
      <c r="LQA122" s="71"/>
      <c r="LQB122" s="138"/>
      <c r="LQC122" s="138"/>
      <c r="LQD122" s="139"/>
      <c r="LQE122" s="71"/>
      <c r="LQF122" s="72"/>
      <c r="LQG122" s="71"/>
      <c r="LQH122" s="140"/>
      <c r="LQI122" s="72"/>
      <c r="LQJ122" s="72"/>
      <c r="LQK122" s="138"/>
      <c r="LQL122" s="71"/>
      <c r="LQM122" s="72"/>
      <c r="LQN122" s="71"/>
      <c r="LQO122" s="72"/>
      <c r="LQP122" s="72"/>
      <c r="LQQ122" s="72"/>
      <c r="LQR122" s="138"/>
      <c r="LQS122" s="71"/>
      <c r="LQT122" s="72"/>
      <c r="LQU122" s="71"/>
      <c r="LQV122" s="72"/>
      <c r="LQW122" s="72"/>
      <c r="LQX122" s="72"/>
      <c r="LQY122" s="138"/>
      <c r="LQZ122" s="71"/>
      <c r="LRA122" s="72"/>
      <c r="LRB122" s="71"/>
      <c r="LRC122" s="72"/>
      <c r="LRD122" s="72"/>
      <c r="LRE122" s="72"/>
      <c r="LRF122" s="138"/>
      <c r="LRG122" s="71"/>
      <c r="LRH122" s="72"/>
      <c r="LRI122" s="71"/>
      <c r="LRJ122" s="72"/>
      <c r="LRK122" s="72"/>
      <c r="LRL122" s="72"/>
      <c r="LRM122" s="138"/>
      <c r="LRN122" s="71"/>
      <c r="LRO122" s="72"/>
      <c r="LRP122" s="71"/>
      <c r="LRQ122" s="72"/>
      <c r="LRR122" s="72"/>
      <c r="LRS122" s="72"/>
      <c r="LRT122" s="138"/>
      <c r="LRU122" s="71"/>
      <c r="LRV122" s="72"/>
      <c r="LRW122" s="71"/>
      <c r="LRX122" s="72"/>
      <c r="LRY122" s="72"/>
      <c r="LRZ122" s="72"/>
      <c r="LSA122" s="138"/>
      <c r="LSB122" s="71"/>
      <c r="LSC122" s="72"/>
      <c r="LSD122" s="71"/>
      <c r="LSE122" s="72"/>
      <c r="LSF122" s="72"/>
      <c r="LSG122" s="72"/>
      <c r="LSH122" s="138"/>
      <c r="LSI122" s="71"/>
      <c r="LSJ122" s="72"/>
      <c r="LSK122" s="71"/>
      <c r="LSL122" s="72"/>
      <c r="LSM122" s="72"/>
      <c r="LSN122" s="72"/>
      <c r="LSO122" s="138"/>
      <c r="LSP122" s="71"/>
      <c r="LSQ122" s="72"/>
      <c r="LSR122" s="71"/>
      <c r="LSS122" s="72"/>
      <c r="LST122" s="72"/>
      <c r="LSU122" s="72"/>
      <c r="LSV122" s="138"/>
      <c r="LSW122" s="71"/>
      <c r="LSX122" s="72"/>
      <c r="LSY122" s="71"/>
      <c r="LSZ122" s="72"/>
      <c r="LTA122" s="72"/>
      <c r="LTB122" s="72"/>
      <c r="LTC122" s="138"/>
      <c r="LTD122" s="71"/>
      <c r="LTE122" s="72"/>
      <c r="LTF122" s="71"/>
      <c r="LTG122" s="72"/>
      <c r="LTH122" s="72"/>
      <c r="LTI122" s="72"/>
      <c r="LTJ122" s="138"/>
      <c r="LTK122" s="71"/>
      <c r="LTL122" s="72"/>
      <c r="LTM122" s="71"/>
      <c r="LTN122" s="72"/>
      <c r="LTO122" s="72"/>
      <c r="LTP122" s="72"/>
      <c r="LTQ122" s="138"/>
      <c r="LTR122" s="71"/>
      <c r="LTS122" s="72"/>
      <c r="LTT122" s="71"/>
      <c r="LTU122" s="72"/>
      <c r="LTV122" s="72"/>
      <c r="LTW122" s="72"/>
      <c r="LTX122" s="138"/>
      <c r="LTY122" s="71"/>
      <c r="LTZ122" s="72"/>
      <c r="LUA122" s="71"/>
      <c r="LUB122" s="72"/>
      <c r="LUC122" s="72"/>
      <c r="LUD122" s="72"/>
      <c r="LUE122" s="138"/>
      <c r="LUF122" s="71"/>
      <c r="LUG122" s="72"/>
      <c r="LUH122" s="71"/>
      <c r="LUI122" s="72"/>
      <c r="LUJ122" s="72"/>
      <c r="LUK122" s="72"/>
      <c r="LUL122" s="138"/>
      <c r="LUM122" s="71"/>
      <c r="LUN122" s="72"/>
      <c r="LUO122" s="71"/>
      <c r="LUP122" s="72"/>
      <c r="LUQ122" s="72"/>
      <c r="LUR122" s="72"/>
      <c r="LUS122" s="138"/>
      <c r="LUT122" s="71"/>
      <c r="LUU122" s="72"/>
      <c r="LUV122" s="71"/>
      <c r="LUW122" s="72"/>
      <c r="LUX122" s="72"/>
      <c r="LUY122" s="72"/>
      <c r="LUZ122" s="138"/>
      <c r="LVA122" s="71"/>
      <c r="LVB122" s="72"/>
      <c r="LVC122" s="71"/>
      <c r="LVD122" s="72"/>
      <c r="LVE122" s="72"/>
      <c r="LVF122" s="72"/>
      <c r="LVG122" s="138"/>
      <c r="LVH122" s="71"/>
      <c r="LVI122" s="72"/>
      <c r="LVJ122" s="71"/>
      <c r="LVK122" s="72"/>
      <c r="LVL122" s="72"/>
      <c r="LVM122" s="72"/>
      <c r="LVN122" s="138"/>
      <c r="LVO122" s="71"/>
      <c r="LVP122" s="72"/>
      <c r="LVQ122" s="71"/>
      <c r="LVR122" s="72"/>
      <c r="LVS122" s="72"/>
      <c r="LVT122" s="72"/>
      <c r="LVU122" s="138"/>
      <c r="LVV122" s="71"/>
      <c r="LVW122" s="72"/>
      <c r="LVX122" s="71"/>
      <c r="LVY122" s="72"/>
      <c r="LVZ122" s="72"/>
      <c r="LWA122" s="72"/>
      <c r="LWB122" s="138"/>
      <c r="LWC122" s="71"/>
      <c r="LWD122" s="72"/>
      <c r="LWE122" s="71"/>
      <c r="LWF122" s="72"/>
      <c r="LWG122" s="72"/>
      <c r="LWH122" s="72"/>
      <c r="LWI122" s="138"/>
      <c r="LWJ122" s="71"/>
      <c r="LWK122" s="72"/>
      <c r="LWL122" s="71"/>
      <c r="LWM122" s="72"/>
      <c r="LWN122" s="72"/>
      <c r="LWO122" s="72"/>
      <c r="LWP122" s="138"/>
      <c r="LWQ122" s="71"/>
      <c r="LWR122" s="72"/>
      <c r="LWS122" s="71"/>
      <c r="LWT122" s="72"/>
      <c r="LWU122" s="72"/>
      <c r="LWV122" s="72"/>
      <c r="LWW122" s="138"/>
      <c r="LWX122" s="71"/>
      <c r="LWY122" s="72"/>
      <c r="LWZ122" s="71"/>
      <c r="LXA122" s="72"/>
      <c r="LXB122" s="72"/>
      <c r="LXC122" s="72"/>
      <c r="LXD122" s="138"/>
      <c r="LXE122" s="71"/>
      <c r="LXF122" s="72"/>
      <c r="LXG122" s="71"/>
      <c r="LXH122" s="72"/>
      <c r="LXI122" s="72"/>
      <c r="LXJ122" s="72"/>
      <c r="LXK122" s="138"/>
      <c r="LXL122" s="71"/>
      <c r="LXM122" s="72"/>
      <c r="LXN122" s="71"/>
      <c r="LXO122" s="72"/>
      <c r="LXP122" s="72"/>
      <c r="LXQ122" s="72"/>
      <c r="LXR122" s="138"/>
      <c r="LXS122" s="71"/>
      <c r="LXT122" s="72"/>
      <c r="LXU122" s="71"/>
      <c r="LXV122" s="72"/>
      <c r="LXW122" s="72"/>
      <c r="LXX122" s="72"/>
      <c r="LXY122" s="138"/>
      <c r="LXZ122" s="71"/>
      <c r="LYA122" s="72"/>
      <c r="LYB122" s="71"/>
      <c r="LYC122" s="72"/>
      <c r="LYD122" s="72"/>
      <c r="LYE122" s="72"/>
      <c r="LYF122" s="138"/>
      <c r="LYG122" s="71"/>
      <c r="LYH122" s="72"/>
      <c r="LYI122" s="71"/>
      <c r="LYJ122" s="72"/>
      <c r="LYK122" s="72"/>
      <c r="LYL122" s="72"/>
      <c r="LYM122" s="138"/>
      <c r="LYN122" s="141"/>
      <c r="LYO122" s="72"/>
      <c r="LYP122" s="71"/>
      <c r="LYQ122" s="72"/>
      <c r="LYR122" s="72"/>
      <c r="LYS122" s="72"/>
      <c r="LYT122" s="138"/>
      <c r="LYU122" s="141"/>
      <c r="LYV122" s="72"/>
      <c r="LYW122" s="71"/>
      <c r="LYX122" s="72"/>
      <c r="LYY122" s="72"/>
      <c r="LYZ122" s="72"/>
      <c r="LZA122" s="136"/>
      <c r="LZB122" s="137"/>
      <c r="LZC122" s="71"/>
      <c r="LZD122" s="71"/>
      <c r="LZE122" s="138"/>
      <c r="LZF122" s="138"/>
      <c r="LZG122" s="139"/>
      <c r="LZH122" s="71"/>
      <c r="LZI122" s="72"/>
      <c r="LZJ122" s="71"/>
      <c r="LZK122" s="140"/>
      <c r="LZL122" s="72"/>
      <c r="LZM122" s="72"/>
      <c r="LZN122" s="138"/>
      <c r="LZO122" s="71"/>
      <c r="LZP122" s="72"/>
      <c r="LZQ122" s="71"/>
      <c r="LZR122" s="72"/>
      <c r="LZS122" s="72"/>
      <c r="LZT122" s="72"/>
      <c r="LZU122" s="138"/>
      <c r="LZV122" s="71"/>
      <c r="LZW122" s="72"/>
      <c r="LZX122" s="71"/>
      <c r="LZY122" s="72"/>
      <c r="LZZ122" s="72"/>
      <c r="MAA122" s="72"/>
      <c r="MAB122" s="138"/>
      <c r="MAC122" s="71"/>
      <c r="MAD122" s="72"/>
      <c r="MAE122" s="71"/>
      <c r="MAF122" s="72"/>
      <c r="MAG122" s="72"/>
      <c r="MAH122" s="72"/>
      <c r="MAI122" s="138"/>
      <c r="MAJ122" s="71"/>
      <c r="MAK122" s="72"/>
      <c r="MAL122" s="71"/>
      <c r="MAM122" s="72"/>
      <c r="MAN122" s="72"/>
      <c r="MAO122" s="72"/>
      <c r="MAP122" s="138"/>
      <c r="MAQ122" s="71"/>
      <c r="MAR122" s="72"/>
      <c r="MAS122" s="71"/>
      <c r="MAT122" s="72"/>
      <c r="MAU122" s="72"/>
      <c r="MAV122" s="72"/>
      <c r="MAW122" s="138"/>
      <c r="MAX122" s="71"/>
      <c r="MAY122" s="72"/>
      <c r="MAZ122" s="71"/>
      <c r="MBA122" s="72"/>
      <c r="MBB122" s="72"/>
      <c r="MBC122" s="72"/>
      <c r="MBD122" s="138"/>
      <c r="MBE122" s="71"/>
      <c r="MBF122" s="72"/>
      <c r="MBG122" s="71"/>
      <c r="MBH122" s="72"/>
      <c r="MBI122" s="72"/>
      <c r="MBJ122" s="72"/>
      <c r="MBK122" s="138"/>
      <c r="MBL122" s="71"/>
      <c r="MBM122" s="72"/>
      <c r="MBN122" s="71"/>
      <c r="MBO122" s="72"/>
      <c r="MBP122" s="72"/>
      <c r="MBQ122" s="72"/>
      <c r="MBR122" s="138"/>
      <c r="MBS122" s="71"/>
      <c r="MBT122" s="72"/>
      <c r="MBU122" s="71"/>
      <c r="MBV122" s="72"/>
      <c r="MBW122" s="72"/>
      <c r="MBX122" s="72"/>
      <c r="MBY122" s="138"/>
      <c r="MBZ122" s="71"/>
      <c r="MCA122" s="72"/>
      <c r="MCB122" s="71"/>
      <c r="MCC122" s="72"/>
      <c r="MCD122" s="72"/>
      <c r="MCE122" s="72"/>
      <c r="MCF122" s="138"/>
      <c r="MCG122" s="71"/>
      <c r="MCH122" s="72"/>
      <c r="MCI122" s="71"/>
      <c r="MCJ122" s="72"/>
      <c r="MCK122" s="72"/>
      <c r="MCL122" s="72"/>
      <c r="MCM122" s="138"/>
      <c r="MCN122" s="71"/>
      <c r="MCO122" s="72"/>
      <c r="MCP122" s="71"/>
      <c r="MCQ122" s="72"/>
      <c r="MCR122" s="72"/>
      <c r="MCS122" s="72"/>
      <c r="MCT122" s="138"/>
      <c r="MCU122" s="71"/>
      <c r="MCV122" s="72"/>
      <c r="MCW122" s="71"/>
      <c r="MCX122" s="72"/>
      <c r="MCY122" s="72"/>
      <c r="MCZ122" s="72"/>
      <c r="MDA122" s="138"/>
      <c r="MDB122" s="71"/>
      <c r="MDC122" s="72"/>
      <c r="MDD122" s="71"/>
      <c r="MDE122" s="72"/>
      <c r="MDF122" s="72"/>
      <c r="MDG122" s="72"/>
      <c r="MDH122" s="138"/>
      <c r="MDI122" s="71"/>
      <c r="MDJ122" s="72"/>
      <c r="MDK122" s="71"/>
      <c r="MDL122" s="72"/>
      <c r="MDM122" s="72"/>
      <c r="MDN122" s="72"/>
      <c r="MDO122" s="138"/>
      <c r="MDP122" s="71"/>
      <c r="MDQ122" s="72"/>
      <c r="MDR122" s="71"/>
      <c r="MDS122" s="72"/>
      <c r="MDT122" s="72"/>
      <c r="MDU122" s="72"/>
      <c r="MDV122" s="138"/>
      <c r="MDW122" s="71"/>
      <c r="MDX122" s="72"/>
      <c r="MDY122" s="71"/>
      <c r="MDZ122" s="72"/>
      <c r="MEA122" s="72"/>
      <c r="MEB122" s="72"/>
      <c r="MEC122" s="138"/>
      <c r="MED122" s="71"/>
      <c r="MEE122" s="72"/>
      <c r="MEF122" s="71"/>
      <c r="MEG122" s="72"/>
      <c r="MEH122" s="72"/>
      <c r="MEI122" s="72"/>
      <c r="MEJ122" s="138"/>
      <c r="MEK122" s="71"/>
      <c r="MEL122" s="72"/>
      <c r="MEM122" s="71"/>
      <c r="MEN122" s="72"/>
      <c r="MEO122" s="72"/>
      <c r="MEP122" s="72"/>
      <c r="MEQ122" s="138"/>
      <c r="MER122" s="71"/>
      <c r="MES122" s="72"/>
      <c r="MET122" s="71"/>
      <c r="MEU122" s="72"/>
      <c r="MEV122" s="72"/>
      <c r="MEW122" s="72"/>
      <c r="MEX122" s="138"/>
      <c r="MEY122" s="71"/>
      <c r="MEZ122" s="72"/>
      <c r="MFA122" s="71"/>
      <c r="MFB122" s="72"/>
      <c r="MFC122" s="72"/>
      <c r="MFD122" s="72"/>
      <c r="MFE122" s="138"/>
      <c r="MFF122" s="71"/>
      <c r="MFG122" s="72"/>
      <c r="MFH122" s="71"/>
      <c r="MFI122" s="72"/>
      <c r="MFJ122" s="72"/>
      <c r="MFK122" s="72"/>
      <c r="MFL122" s="138"/>
      <c r="MFM122" s="71"/>
      <c r="MFN122" s="72"/>
      <c r="MFO122" s="71"/>
      <c r="MFP122" s="72"/>
      <c r="MFQ122" s="72"/>
      <c r="MFR122" s="72"/>
      <c r="MFS122" s="138"/>
      <c r="MFT122" s="71"/>
      <c r="MFU122" s="72"/>
      <c r="MFV122" s="71"/>
      <c r="MFW122" s="72"/>
      <c r="MFX122" s="72"/>
      <c r="MFY122" s="72"/>
      <c r="MFZ122" s="138"/>
      <c r="MGA122" s="71"/>
      <c r="MGB122" s="72"/>
      <c r="MGC122" s="71"/>
      <c r="MGD122" s="72"/>
      <c r="MGE122" s="72"/>
      <c r="MGF122" s="72"/>
      <c r="MGG122" s="138"/>
      <c r="MGH122" s="71"/>
      <c r="MGI122" s="72"/>
      <c r="MGJ122" s="71"/>
      <c r="MGK122" s="72"/>
      <c r="MGL122" s="72"/>
      <c r="MGM122" s="72"/>
      <c r="MGN122" s="138"/>
      <c r="MGO122" s="71"/>
      <c r="MGP122" s="72"/>
      <c r="MGQ122" s="71"/>
      <c r="MGR122" s="72"/>
      <c r="MGS122" s="72"/>
      <c r="MGT122" s="72"/>
      <c r="MGU122" s="138"/>
      <c r="MGV122" s="71"/>
      <c r="MGW122" s="72"/>
      <c r="MGX122" s="71"/>
      <c r="MGY122" s="72"/>
      <c r="MGZ122" s="72"/>
      <c r="MHA122" s="72"/>
      <c r="MHB122" s="138"/>
      <c r="MHC122" s="71"/>
      <c r="MHD122" s="72"/>
      <c r="MHE122" s="71"/>
      <c r="MHF122" s="72"/>
      <c r="MHG122" s="72"/>
      <c r="MHH122" s="72"/>
      <c r="MHI122" s="138"/>
      <c r="MHJ122" s="71"/>
      <c r="MHK122" s="72"/>
      <c r="MHL122" s="71"/>
      <c r="MHM122" s="72"/>
      <c r="MHN122" s="72"/>
      <c r="MHO122" s="72"/>
      <c r="MHP122" s="138"/>
      <c r="MHQ122" s="141"/>
      <c r="MHR122" s="72"/>
      <c r="MHS122" s="71"/>
      <c r="MHT122" s="72"/>
      <c r="MHU122" s="72"/>
      <c r="MHV122" s="72"/>
      <c r="MHW122" s="138"/>
      <c r="MHX122" s="141"/>
      <c r="MHY122" s="72"/>
      <c r="MHZ122" s="71"/>
      <c r="MIA122" s="72"/>
      <c r="MIB122" s="72"/>
      <c r="MIC122" s="72"/>
      <c r="MID122" s="136"/>
      <c r="MIE122" s="137"/>
      <c r="MIF122" s="71"/>
      <c r="MIG122" s="71"/>
      <c r="MIH122" s="138"/>
      <c r="MII122" s="138"/>
      <c r="MIJ122" s="139"/>
      <c r="MIK122" s="71"/>
      <c r="MIL122" s="72"/>
      <c r="MIM122" s="71"/>
      <c r="MIN122" s="140"/>
      <c r="MIO122" s="72"/>
      <c r="MIP122" s="72"/>
      <c r="MIQ122" s="138"/>
      <c r="MIR122" s="71"/>
      <c r="MIS122" s="72"/>
      <c r="MIT122" s="71"/>
      <c r="MIU122" s="72"/>
      <c r="MIV122" s="72"/>
      <c r="MIW122" s="72"/>
      <c r="MIX122" s="138"/>
      <c r="MIY122" s="71"/>
      <c r="MIZ122" s="72"/>
      <c r="MJA122" s="71"/>
      <c r="MJB122" s="72"/>
      <c r="MJC122" s="72"/>
      <c r="MJD122" s="72"/>
      <c r="MJE122" s="138"/>
      <c r="MJF122" s="71"/>
      <c r="MJG122" s="72"/>
      <c r="MJH122" s="71"/>
      <c r="MJI122" s="72"/>
      <c r="MJJ122" s="72"/>
      <c r="MJK122" s="72"/>
      <c r="MJL122" s="138"/>
      <c r="MJM122" s="71"/>
      <c r="MJN122" s="72"/>
      <c r="MJO122" s="71"/>
      <c r="MJP122" s="72"/>
      <c r="MJQ122" s="72"/>
      <c r="MJR122" s="72"/>
      <c r="MJS122" s="138"/>
      <c r="MJT122" s="71"/>
      <c r="MJU122" s="72"/>
      <c r="MJV122" s="71"/>
      <c r="MJW122" s="72"/>
      <c r="MJX122" s="72"/>
      <c r="MJY122" s="72"/>
      <c r="MJZ122" s="138"/>
      <c r="MKA122" s="71"/>
      <c r="MKB122" s="72"/>
      <c r="MKC122" s="71"/>
      <c r="MKD122" s="72"/>
      <c r="MKE122" s="72"/>
      <c r="MKF122" s="72"/>
      <c r="MKG122" s="138"/>
      <c r="MKH122" s="71"/>
      <c r="MKI122" s="72"/>
      <c r="MKJ122" s="71"/>
      <c r="MKK122" s="72"/>
      <c r="MKL122" s="72"/>
      <c r="MKM122" s="72"/>
      <c r="MKN122" s="138"/>
      <c r="MKO122" s="71"/>
      <c r="MKP122" s="72"/>
      <c r="MKQ122" s="71"/>
      <c r="MKR122" s="72"/>
      <c r="MKS122" s="72"/>
      <c r="MKT122" s="72"/>
      <c r="MKU122" s="138"/>
      <c r="MKV122" s="71"/>
      <c r="MKW122" s="72"/>
      <c r="MKX122" s="71"/>
      <c r="MKY122" s="72"/>
      <c r="MKZ122" s="72"/>
      <c r="MLA122" s="72"/>
      <c r="MLB122" s="138"/>
      <c r="MLC122" s="71"/>
      <c r="MLD122" s="72"/>
      <c r="MLE122" s="71"/>
      <c r="MLF122" s="72"/>
      <c r="MLG122" s="72"/>
      <c r="MLH122" s="72"/>
      <c r="MLI122" s="138"/>
      <c r="MLJ122" s="71"/>
      <c r="MLK122" s="72"/>
      <c r="MLL122" s="71"/>
      <c r="MLM122" s="72"/>
      <c r="MLN122" s="72"/>
      <c r="MLO122" s="72"/>
      <c r="MLP122" s="138"/>
      <c r="MLQ122" s="71"/>
      <c r="MLR122" s="72"/>
      <c r="MLS122" s="71"/>
      <c r="MLT122" s="72"/>
      <c r="MLU122" s="72"/>
      <c r="MLV122" s="72"/>
      <c r="MLW122" s="138"/>
      <c r="MLX122" s="71"/>
      <c r="MLY122" s="72"/>
      <c r="MLZ122" s="71"/>
      <c r="MMA122" s="72"/>
      <c r="MMB122" s="72"/>
      <c r="MMC122" s="72"/>
      <c r="MMD122" s="138"/>
      <c r="MME122" s="71"/>
      <c r="MMF122" s="72"/>
      <c r="MMG122" s="71"/>
      <c r="MMH122" s="72"/>
      <c r="MMI122" s="72"/>
      <c r="MMJ122" s="72"/>
      <c r="MMK122" s="138"/>
      <c r="MML122" s="71"/>
      <c r="MMM122" s="72"/>
      <c r="MMN122" s="71"/>
      <c r="MMO122" s="72"/>
      <c r="MMP122" s="72"/>
      <c r="MMQ122" s="72"/>
      <c r="MMR122" s="138"/>
      <c r="MMS122" s="71"/>
      <c r="MMT122" s="72"/>
      <c r="MMU122" s="71"/>
      <c r="MMV122" s="72"/>
      <c r="MMW122" s="72"/>
      <c r="MMX122" s="72"/>
      <c r="MMY122" s="138"/>
      <c r="MMZ122" s="71"/>
      <c r="MNA122" s="72"/>
      <c r="MNB122" s="71"/>
      <c r="MNC122" s="72"/>
      <c r="MND122" s="72"/>
      <c r="MNE122" s="72"/>
      <c r="MNF122" s="138"/>
      <c r="MNG122" s="71"/>
      <c r="MNH122" s="72"/>
      <c r="MNI122" s="71"/>
      <c r="MNJ122" s="72"/>
      <c r="MNK122" s="72"/>
      <c r="MNL122" s="72"/>
      <c r="MNM122" s="138"/>
      <c r="MNN122" s="71"/>
      <c r="MNO122" s="72"/>
      <c r="MNP122" s="71"/>
      <c r="MNQ122" s="72"/>
      <c r="MNR122" s="72"/>
      <c r="MNS122" s="72"/>
      <c r="MNT122" s="138"/>
      <c r="MNU122" s="71"/>
      <c r="MNV122" s="72"/>
      <c r="MNW122" s="71"/>
      <c r="MNX122" s="72"/>
      <c r="MNY122" s="72"/>
      <c r="MNZ122" s="72"/>
      <c r="MOA122" s="138"/>
      <c r="MOB122" s="71"/>
      <c r="MOC122" s="72"/>
      <c r="MOD122" s="71"/>
      <c r="MOE122" s="72"/>
      <c r="MOF122" s="72"/>
      <c r="MOG122" s="72"/>
      <c r="MOH122" s="138"/>
      <c r="MOI122" s="71"/>
      <c r="MOJ122" s="72"/>
      <c r="MOK122" s="71"/>
      <c r="MOL122" s="72"/>
      <c r="MOM122" s="72"/>
      <c r="MON122" s="72"/>
      <c r="MOO122" s="138"/>
      <c r="MOP122" s="71"/>
      <c r="MOQ122" s="72"/>
      <c r="MOR122" s="71"/>
      <c r="MOS122" s="72"/>
      <c r="MOT122" s="72"/>
      <c r="MOU122" s="72"/>
      <c r="MOV122" s="138"/>
      <c r="MOW122" s="71"/>
      <c r="MOX122" s="72"/>
      <c r="MOY122" s="71"/>
      <c r="MOZ122" s="72"/>
      <c r="MPA122" s="72"/>
      <c r="MPB122" s="72"/>
      <c r="MPC122" s="138"/>
      <c r="MPD122" s="71"/>
      <c r="MPE122" s="72"/>
      <c r="MPF122" s="71"/>
      <c r="MPG122" s="72"/>
      <c r="MPH122" s="72"/>
      <c r="MPI122" s="72"/>
      <c r="MPJ122" s="138"/>
      <c r="MPK122" s="71"/>
      <c r="MPL122" s="72"/>
      <c r="MPM122" s="71"/>
      <c r="MPN122" s="72"/>
      <c r="MPO122" s="72"/>
      <c r="MPP122" s="72"/>
      <c r="MPQ122" s="138"/>
      <c r="MPR122" s="71"/>
      <c r="MPS122" s="72"/>
      <c r="MPT122" s="71"/>
      <c r="MPU122" s="72"/>
      <c r="MPV122" s="72"/>
      <c r="MPW122" s="72"/>
      <c r="MPX122" s="138"/>
      <c r="MPY122" s="71"/>
      <c r="MPZ122" s="72"/>
      <c r="MQA122" s="71"/>
      <c r="MQB122" s="72"/>
      <c r="MQC122" s="72"/>
      <c r="MQD122" s="72"/>
      <c r="MQE122" s="138"/>
      <c r="MQF122" s="71"/>
      <c r="MQG122" s="72"/>
      <c r="MQH122" s="71"/>
      <c r="MQI122" s="72"/>
      <c r="MQJ122" s="72"/>
      <c r="MQK122" s="72"/>
      <c r="MQL122" s="138"/>
      <c r="MQM122" s="71"/>
      <c r="MQN122" s="72"/>
      <c r="MQO122" s="71"/>
      <c r="MQP122" s="72"/>
      <c r="MQQ122" s="72"/>
      <c r="MQR122" s="72"/>
      <c r="MQS122" s="138"/>
      <c r="MQT122" s="141"/>
      <c r="MQU122" s="72"/>
      <c r="MQV122" s="71"/>
      <c r="MQW122" s="72"/>
      <c r="MQX122" s="72"/>
      <c r="MQY122" s="72"/>
      <c r="MQZ122" s="138"/>
      <c r="MRA122" s="141"/>
      <c r="MRB122" s="72"/>
      <c r="MRC122" s="71"/>
      <c r="MRD122" s="72"/>
      <c r="MRE122" s="72"/>
      <c r="MRF122" s="72"/>
      <c r="MRG122" s="136"/>
      <c r="MRH122" s="137"/>
      <c r="MRI122" s="71"/>
      <c r="MRJ122" s="71"/>
      <c r="MRK122" s="138"/>
      <c r="MRL122" s="138"/>
      <c r="MRM122" s="139"/>
      <c r="MRN122" s="71"/>
      <c r="MRO122" s="72"/>
      <c r="MRP122" s="71"/>
      <c r="MRQ122" s="140"/>
      <c r="MRR122" s="72"/>
      <c r="MRS122" s="72"/>
      <c r="MRT122" s="138"/>
      <c r="MRU122" s="71"/>
      <c r="MRV122" s="72"/>
      <c r="MRW122" s="71"/>
      <c r="MRX122" s="72"/>
      <c r="MRY122" s="72"/>
      <c r="MRZ122" s="72"/>
      <c r="MSA122" s="138"/>
      <c r="MSB122" s="71"/>
      <c r="MSC122" s="72"/>
      <c r="MSD122" s="71"/>
      <c r="MSE122" s="72"/>
      <c r="MSF122" s="72"/>
      <c r="MSG122" s="72"/>
      <c r="MSH122" s="138"/>
      <c r="MSI122" s="71"/>
      <c r="MSJ122" s="72"/>
      <c r="MSK122" s="71"/>
      <c r="MSL122" s="72"/>
      <c r="MSM122" s="72"/>
      <c r="MSN122" s="72"/>
      <c r="MSO122" s="138"/>
      <c r="MSP122" s="71"/>
      <c r="MSQ122" s="72"/>
      <c r="MSR122" s="71"/>
      <c r="MSS122" s="72"/>
      <c r="MST122" s="72"/>
      <c r="MSU122" s="72"/>
      <c r="MSV122" s="138"/>
      <c r="MSW122" s="71"/>
      <c r="MSX122" s="72"/>
      <c r="MSY122" s="71"/>
      <c r="MSZ122" s="72"/>
      <c r="MTA122" s="72"/>
      <c r="MTB122" s="72"/>
      <c r="MTC122" s="138"/>
      <c r="MTD122" s="71"/>
      <c r="MTE122" s="72"/>
      <c r="MTF122" s="71"/>
      <c r="MTG122" s="72"/>
      <c r="MTH122" s="72"/>
      <c r="MTI122" s="72"/>
      <c r="MTJ122" s="138"/>
      <c r="MTK122" s="71"/>
      <c r="MTL122" s="72"/>
      <c r="MTM122" s="71"/>
      <c r="MTN122" s="72"/>
      <c r="MTO122" s="72"/>
      <c r="MTP122" s="72"/>
      <c r="MTQ122" s="138"/>
      <c r="MTR122" s="71"/>
      <c r="MTS122" s="72"/>
      <c r="MTT122" s="71"/>
      <c r="MTU122" s="72"/>
      <c r="MTV122" s="72"/>
      <c r="MTW122" s="72"/>
      <c r="MTX122" s="138"/>
      <c r="MTY122" s="71"/>
      <c r="MTZ122" s="72"/>
      <c r="MUA122" s="71"/>
      <c r="MUB122" s="72"/>
      <c r="MUC122" s="72"/>
      <c r="MUD122" s="72"/>
      <c r="MUE122" s="138"/>
      <c r="MUF122" s="71"/>
      <c r="MUG122" s="72"/>
      <c r="MUH122" s="71"/>
      <c r="MUI122" s="72"/>
      <c r="MUJ122" s="72"/>
      <c r="MUK122" s="72"/>
      <c r="MUL122" s="138"/>
      <c r="MUM122" s="71"/>
      <c r="MUN122" s="72"/>
      <c r="MUO122" s="71"/>
      <c r="MUP122" s="72"/>
      <c r="MUQ122" s="72"/>
      <c r="MUR122" s="72"/>
      <c r="MUS122" s="138"/>
      <c r="MUT122" s="71"/>
      <c r="MUU122" s="72"/>
      <c r="MUV122" s="71"/>
      <c r="MUW122" s="72"/>
      <c r="MUX122" s="72"/>
      <c r="MUY122" s="72"/>
      <c r="MUZ122" s="138"/>
      <c r="MVA122" s="71"/>
      <c r="MVB122" s="72"/>
      <c r="MVC122" s="71"/>
      <c r="MVD122" s="72"/>
      <c r="MVE122" s="72"/>
      <c r="MVF122" s="72"/>
      <c r="MVG122" s="138"/>
      <c r="MVH122" s="71"/>
      <c r="MVI122" s="72"/>
      <c r="MVJ122" s="71"/>
      <c r="MVK122" s="72"/>
      <c r="MVL122" s="72"/>
      <c r="MVM122" s="72"/>
      <c r="MVN122" s="138"/>
      <c r="MVO122" s="71"/>
      <c r="MVP122" s="72"/>
      <c r="MVQ122" s="71"/>
      <c r="MVR122" s="72"/>
      <c r="MVS122" s="72"/>
      <c r="MVT122" s="72"/>
      <c r="MVU122" s="138"/>
      <c r="MVV122" s="71"/>
      <c r="MVW122" s="72"/>
      <c r="MVX122" s="71"/>
      <c r="MVY122" s="72"/>
      <c r="MVZ122" s="72"/>
      <c r="MWA122" s="72"/>
      <c r="MWB122" s="138"/>
      <c r="MWC122" s="71"/>
      <c r="MWD122" s="72"/>
      <c r="MWE122" s="71"/>
      <c r="MWF122" s="72"/>
      <c r="MWG122" s="72"/>
      <c r="MWH122" s="72"/>
      <c r="MWI122" s="138"/>
      <c r="MWJ122" s="71"/>
      <c r="MWK122" s="72"/>
      <c r="MWL122" s="71"/>
      <c r="MWM122" s="72"/>
      <c r="MWN122" s="72"/>
      <c r="MWO122" s="72"/>
      <c r="MWP122" s="138"/>
      <c r="MWQ122" s="71"/>
      <c r="MWR122" s="72"/>
      <c r="MWS122" s="71"/>
      <c r="MWT122" s="72"/>
      <c r="MWU122" s="72"/>
      <c r="MWV122" s="72"/>
      <c r="MWW122" s="138"/>
      <c r="MWX122" s="71"/>
      <c r="MWY122" s="72"/>
      <c r="MWZ122" s="71"/>
      <c r="MXA122" s="72"/>
      <c r="MXB122" s="72"/>
      <c r="MXC122" s="72"/>
      <c r="MXD122" s="138"/>
      <c r="MXE122" s="71"/>
      <c r="MXF122" s="72"/>
      <c r="MXG122" s="71"/>
      <c r="MXH122" s="72"/>
      <c r="MXI122" s="72"/>
      <c r="MXJ122" s="72"/>
      <c r="MXK122" s="138"/>
      <c r="MXL122" s="71"/>
      <c r="MXM122" s="72"/>
      <c r="MXN122" s="71"/>
      <c r="MXO122" s="72"/>
      <c r="MXP122" s="72"/>
      <c r="MXQ122" s="72"/>
      <c r="MXR122" s="138"/>
      <c r="MXS122" s="71"/>
      <c r="MXT122" s="72"/>
      <c r="MXU122" s="71"/>
      <c r="MXV122" s="72"/>
      <c r="MXW122" s="72"/>
      <c r="MXX122" s="72"/>
      <c r="MXY122" s="138"/>
      <c r="MXZ122" s="71"/>
      <c r="MYA122" s="72"/>
      <c r="MYB122" s="71"/>
      <c r="MYC122" s="72"/>
      <c r="MYD122" s="72"/>
      <c r="MYE122" s="72"/>
      <c r="MYF122" s="138"/>
      <c r="MYG122" s="71"/>
      <c r="MYH122" s="72"/>
      <c r="MYI122" s="71"/>
      <c r="MYJ122" s="72"/>
      <c r="MYK122" s="72"/>
      <c r="MYL122" s="72"/>
      <c r="MYM122" s="138"/>
      <c r="MYN122" s="71"/>
      <c r="MYO122" s="72"/>
      <c r="MYP122" s="71"/>
      <c r="MYQ122" s="72"/>
      <c r="MYR122" s="72"/>
      <c r="MYS122" s="72"/>
      <c r="MYT122" s="138"/>
      <c r="MYU122" s="71"/>
      <c r="MYV122" s="72"/>
      <c r="MYW122" s="71"/>
      <c r="MYX122" s="72"/>
      <c r="MYY122" s="72"/>
      <c r="MYZ122" s="72"/>
      <c r="MZA122" s="138"/>
      <c r="MZB122" s="71"/>
      <c r="MZC122" s="72"/>
      <c r="MZD122" s="71"/>
      <c r="MZE122" s="72"/>
      <c r="MZF122" s="72"/>
      <c r="MZG122" s="72"/>
      <c r="MZH122" s="138"/>
      <c r="MZI122" s="71"/>
      <c r="MZJ122" s="72"/>
      <c r="MZK122" s="71"/>
      <c r="MZL122" s="72"/>
      <c r="MZM122" s="72"/>
      <c r="MZN122" s="72"/>
      <c r="MZO122" s="138"/>
      <c r="MZP122" s="71"/>
      <c r="MZQ122" s="72"/>
      <c r="MZR122" s="71"/>
      <c r="MZS122" s="72"/>
      <c r="MZT122" s="72"/>
      <c r="MZU122" s="72"/>
      <c r="MZV122" s="138"/>
      <c r="MZW122" s="141"/>
      <c r="MZX122" s="72"/>
      <c r="MZY122" s="71"/>
      <c r="MZZ122" s="72"/>
      <c r="NAA122" s="72"/>
      <c r="NAB122" s="72"/>
      <c r="NAC122" s="138"/>
      <c r="NAD122" s="141"/>
      <c r="NAE122" s="72"/>
      <c r="NAF122" s="71"/>
      <c r="NAG122" s="72"/>
      <c r="NAH122" s="72"/>
      <c r="NAI122" s="72"/>
      <c r="NAJ122" s="136"/>
      <c r="NAK122" s="137"/>
      <c r="NAL122" s="71"/>
      <c r="NAM122" s="71"/>
      <c r="NAN122" s="138"/>
      <c r="NAO122" s="138"/>
      <c r="NAP122" s="139"/>
      <c r="NAQ122" s="71"/>
      <c r="NAR122" s="72"/>
      <c r="NAS122" s="71"/>
      <c r="NAT122" s="140"/>
      <c r="NAU122" s="72"/>
      <c r="NAV122" s="72"/>
      <c r="NAW122" s="138"/>
      <c r="NAX122" s="71"/>
      <c r="NAY122" s="72"/>
      <c r="NAZ122" s="71"/>
      <c r="NBA122" s="72"/>
      <c r="NBB122" s="72"/>
      <c r="NBC122" s="72"/>
      <c r="NBD122" s="138"/>
      <c r="NBE122" s="71"/>
      <c r="NBF122" s="72"/>
      <c r="NBG122" s="71"/>
      <c r="NBH122" s="72"/>
      <c r="NBI122" s="72"/>
      <c r="NBJ122" s="72"/>
      <c r="NBK122" s="138"/>
      <c r="NBL122" s="71"/>
      <c r="NBM122" s="72"/>
      <c r="NBN122" s="71"/>
      <c r="NBO122" s="72"/>
      <c r="NBP122" s="72"/>
      <c r="NBQ122" s="72"/>
      <c r="NBR122" s="138"/>
      <c r="NBS122" s="71"/>
      <c r="NBT122" s="72"/>
      <c r="NBU122" s="71"/>
      <c r="NBV122" s="72"/>
      <c r="NBW122" s="72"/>
      <c r="NBX122" s="72"/>
      <c r="NBY122" s="138"/>
      <c r="NBZ122" s="71"/>
      <c r="NCA122" s="72"/>
      <c r="NCB122" s="71"/>
      <c r="NCC122" s="72"/>
      <c r="NCD122" s="72"/>
      <c r="NCE122" s="72"/>
      <c r="NCF122" s="138"/>
      <c r="NCG122" s="71"/>
      <c r="NCH122" s="72"/>
      <c r="NCI122" s="71"/>
      <c r="NCJ122" s="72"/>
      <c r="NCK122" s="72"/>
      <c r="NCL122" s="72"/>
      <c r="NCM122" s="138"/>
      <c r="NCN122" s="71"/>
      <c r="NCO122" s="72"/>
      <c r="NCP122" s="71"/>
      <c r="NCQ122" s="72"/>
      <c r="NCR122" s="72"/>
      <c r="NCS122" s="72"/>
      <c r="NCT122" s="138"/>
      <c r="NCU122" s="71"/>
      <c r="NCV122" s="72"/>
      <c r="NCW122" s="71"/>
      <c r="NCX122" s="72"/>
      <c r="NCY122" s="72"/>
      <c r="NCZ122" s="72"/>
      <c r="NDA122" s="138"/>
      <c r="NDB122" s="71"/>
      <c r="NDC122" s="72"/>
      <c r="NDD122" s="71"/>
      <c r="NDE122" s="72"/>
      <c r="NDF122" s="72"/>
      <c r="NDG122" s="72"/>
      <c r="NDH122" s="138"/>
      <c r="NDI122" s="71"/>
      <c r="NDJ122" s="72"/>
      <c r="NDK122" s="71"/>
      <c r="NDL122" s="72"/>
      <c r="NDM122" s="72"/>
      <c r="NDN122" s="72"/>
      <c r="NDO122" s="138"/>
      <c r="NDP122" s="71"/>
      <c r="NDQ122" s="72"/>
      <c r="NDR122" s="71"/>
      <c r="NDS122" s="72"/>
      <c r="NDT122" s="72"/>
      <c r="NDU122" s="72"/>
      <c r="NDV122" s="138"/>
      <c r="NDW122" s="71"/>
      <c r="NDX122" s="72"/>
      <c r="NDY122" s="71"/>
      <c r="NDZ122" s="72"/>
      <c r="NEA122" s="72"/>
      <c r="NEB122" s="72"/>
      <c r="NEC122" s="138"/>
      <c r="NED122" s="71"/>
      <c r="NEE122" s="72"/>
      <c r="NEF122" s="71"/>
      <c r="NEG122" s="72"/>
      <c r="NEH122" s="72"/>
      <c r="NEI122" s="72"/>
      <c r="NEJ122" s="138"/>
      <c r="NEK122" s="71"/>
      <c r="NEL122" s="72"/>
      <c r="NEM122" s="71"/>
      <c r="NEN122" s="72"/>
      <c r="NEO122" s="72"/>
      <c r="NEP122" s="72"/>
      <c r="NEQ122" s="138"/>
      <c r="NER122" s="71"/>
      <c r="NES122" s="72"/>
      <c r="NET122" s="71"/>
      <c r="NEU122" s="72"/>
      <c r="NEV122" s="72"/>
      <c r="NEW122" s="72"/>
      <c r="NEX122" s="138"/>
      <c r="NEY122" s="71"/>
      <c r="NEZ122" s="72"/>
      <c r="NFA122" s="71"/>
      <c r="NFB122" s="72"/>
      <c r="NFC122" s="72"/>
      <c r="NFD122" s="72"/>
      <c r="NFE122" s="138"/>
      <c r="NFF122" s="71"/>
      <c r="NFG122" s="72"/>
      <c r="NFH122" s="71"/>
      <c r="NFI122" s="72"/>
      <c r="NFJ122" s="72"/>
      <c r="NFK122" s="72"/>
      <c r="NFL122" s="138"/>
      <c r="NFM122" s="71"/>
      <c r="NFN122" s="72"/>
      <c r="NFO122" s="71"/>
      <c r="NFP122" s="72"/>
      <c r="NFQ122" s="72"/>
      <c r="NFR122" s="72"/>
      <c r="NFS122" s="138"/>
      <c r="NFT122" s="71"/>
      <c r="NFU122" s="72"/>
      <c r="NFV122" s="71"/>
      <c r="NFW122" s="72"/>
      <c r="NFX122" s="72"/>
      <c r="NFY122" s="72"/>
      <c r="NFZ122" s="138"/>
      <c r="NGA122" s="71"/>
      <c r="NGB122" s="72"/>
      <c r="NGC122" s="71"/>
      <c r="NGD122" s="72"/>
      <c r="NGE122" s="72"/>
      <c r="NGF122" s="72"/>
      <c r="NGG122" s="138"/>
      <c r="NGH122" s="71"/>
      <c r="NGI122" s="72"/>
      <c r="NGJ122" s="71"/>
      <c r="NGK122" s="72"/>
      <c r="NGL122" s="72"/>
      <c r="NGM122" s="72"/>
      <c r="NGN122" s="138"/>
      <c r="NGO122" s="71"/>
      <c r="NGP122" s="72"/>
      <c r="NGQ122" s="71"/>
      <c r="NGR122" s="72"/>
      <c r="NGS122" s="72"/>
      <c r="NGT122" s="72"/>
      <c r="NGU122" s="138"/>
      <c r="NGV122" s="71"/>
      <c r="NGW122" s="72"/>
      <c r="NGX122" s="71"/>
      <c r="NGY122" s="72"/>
      <c r="NGZ122" s="72"/>
      <c r="NHA122" s="72"/>
      <c r="NHB122" s="138"/>
      <c r="NHC122" s="71"/>
      <c r="NHD122" s="72"/>
      <c r="NHE122" s="71"/>
      <c r="NHF122" s="72"/>
      <c r="NHG122" s="72"/>
      <c r="NHH122" s="72"/>
      <c r="NHI122" s="138"/>
      <c r="NHJ122" s="71"/>
      <c r="NHK122" s="72"/>
      <c r="NHL122" s="71"/>
      <c r="NHM122" s="72"/>
      <c r="NHN122" s="72"/>
      <c r="NHO122" s="72"/>
      <c r="NHP122" s="138"/>
      <c r="NHQ122" s="71"/>
      <c r="NHR122" s="72"/>
      <c r="NHS122" s="71"/>
      <c r="NHT122" s="72"/>
      <c r="NHU122" s="72"/>
      <c r="NHV122" s="72"/>
      <c r="NHW122" s="138"/>
      <c r="NHX122" s="71"/>
      <c r="NHY122" s="72"/>
      <c r="NHZ122" s="71"/>
      <c r="NIA122" s="72"/>
      <c r="NIB122" s="72"/>
      <c r="NIC122" s="72"/>
      <c r="NID122" s="138"/>
      <c r="NIE122" s="71"/>
      <c r="NIF122" s="72"/>
      <c r="NIG122" s="71"/>
      <c r="NIH122" s="72"/>
      <c r="NII122" s="72"/>
      <c r="NIJ122" s="72"/>
      <c r="NIK122" s="138"/>
      <c r="NIL122" s="71"/>
      <c r="NIM122" s="72"/>
      <c r="NIN122" s="71"/>
      <c r="NIO122" s="72"/>
      <c r="NIP122" s="72"/>
      <c r="NIQ122" s="72"/>
      <c r="NIR122" s="138"/>
      <c r="NIS122" s="71"/>
      <c r="NIT122" s="72"/>
      <c r="NIU122" s="71"/>
      <c r="NIV122" s="72"/>
      <c r="NIW122" s="72"/>
      <c r="NIX122" s="72"/>
      <c r="NIY122" s="138"/>
      <c r="NIZ122" s="141"/>
      <c r="NJA122" s="72"/>
      <c r="NJB122" s="71"/>
      <c r="NJC122" s="72"/>
      <c r="NJD122" s="72"/>
      <c r="NJE122" s="72"/>
      <c r="NJF122" s="138"/>
      <c r="NJG122" s="141"/>
      <c r="NJH122" s="72"/>
      <c r="NJI122" s="71"/>
      <c r="NJJ122" s="72"/>
      <c r="NJK122" s="72"/>
      <c r="NJL122" s="72"/>
      <c r="NJM122" s="136"/>
      <c r="NJN122" s="137"/>
      <c r="NJO122" s="71"/>
      <c r="NJP122" s="71"/>
      <c r="NJQ122" s="138"/>
      <c r="NJR122" s="138"/>
      <c r="NJS122" s="139"/>
      <c r="NJT122" s="71"/>
      <c r="NJU122" s="72"/>
      <c r="NJV122" s="71"/>
      <c r="NJW122" s="140"/>
      <c r="NJX122" s="72"/>
      <c r="NJY122" s="72"/>
      <c r="NJZ122" s="138"/>
      <c r="NKA122" s="71"/>
      <c r="NKB122" s="72"/>
      <c r="NKC122" s="71"/>
      <c r="NKD122" s="72"/>
      <c r="NKE122" s="72"/>
      <c r="NKF122" s="72"/>
      <c r="NKG122" s="138"/>
      <c r="NKH122" s="71"/>
      <c r="NKI122" s="72"/>
      <c r="NKJ122" s="71"/>
      <c r="NKK122" s="72"/>
      <c r="NKL122" s="72"/>
      <c r="NKM122" s="72"/>
      <c r="NKN122" s="138"/>
      <c r="NKO122" s="71"/>
      <c r="NKP122" s="72"/>
      <c r="NKQ122" s="71"/>
      <c r="NKR122" s="72"/>
      <c r="NKS122" s="72"/>
      <c r="NKT122" s="72"/>
      <c r="NKU122" s="138"/>
      <c r="NKV122" s="71"/>
      <c r="NKW122" s="72"/>
      <c r="NKX122" s="71"/>
      <c r="NKY122" s="72"/>
      <c r="NKZ122" s="72"/>
      <c r="NLA122" s="72"/>
      <c r="NLB122" s="138"/>
      <c r="NLC122" s="71"/>
      <c r="NLD122" s="72"/>
      <c r="NLE122" s="71"/>
      <c r="NLF122" s="72"/>
      <c r="NLG122" s="72"/>
      <c r="NLH122" s="72"/>
      <c r="NLI122" s="138"/>
      <c r="NLJ122" s="71"/>
      <c r="NLK122" s="72"/>
      <c r="NLL122" s="71"/>
      <c r="NLM122" s="72"/>
      <c r="NLN122" s="72"/>
      <c r="NLO122" s="72"/>
      <c r="NLP122" s="138"/>
      <c r="NLQ122" s="71"/>
      <c r="NLR122" s="72"/>
      <c r="NLS122" s="71"/>
      <c r="NLT122" s="72"/>
      <c r="NLU122" s="72"/>
      <c r="NLV122" s="72"/>
      <c r="NLW122" s="138"/>
      <c r="NLX122" s="71"/>
      <c r="NLY122" s="72"/>
      <c r="NLZ122" s="71"/>
      <c r="NMA122" s="72"/>
      <c r="NMB122" s="72"/>
      <c r="NMC122" s="72"/>
      <c r="NMD122" s="138"/>
      <c r="NME122" s="71"/>
      <c r="NMF122" s="72"/>
      <c r="NMG122" s="71"/>
      <c r="NMH122" s="72"/>
      <c r="NMI122" s="72"/>
      <c r="NMJ122" s="72"/>
      <c r="NMK122" s="138"/>
      <c r="NML122" s="71"/>
      <c r="NMM122" s="72"/>
      <c r="NMN122" s="71"/>
      <c r="NMO122" s="72"/>
      <c r="NMP122" s="72"/>
      <c r="NMQ122" s="72"/>
      <c r="NMR122" s="138"/>
      <c r="NMS122" s="71"/>
      <c r="NMT122" s="72"/>
      <c r="NMU122" s="71"/>
      <c r="NMV122" s="72"/>
      <c r="NMW122" s="72"/>
      <c r="NMX122" s="72"/>
      <c r="NMY122" s="138"/>
      <c r="NMZ122" s="71"/>
      <c r="NNA122" s="72"/>
      <c r="NNB122" s="71"/>
      <c r="NNC122" s="72"/>
      <c r="NND122" s="72"/>
      <c r="NNE122" s="72"/>
      <c r="NNF122" s="138"/>
      <c r="NNG122" s="71"/>
      <c r="NNH122" s="72"/>
      <c r="NNI122" s="71"/>
      <c r="NNJ122" s="72"/>
      <c r="NNK122" s="72"/>
      <c r="NNL122" s="72"/>
      <c r="NNM122" s="138"/>
      <c r="NNN122" s="71"/>
      <c r="NNO122" s="72"/>
      <c r="NNP122" s="71"/>
      <c r="NNQ122" s="72"/>
      <c r="NNR122" s="72"/>
      <c r="NNS122" s="72"/>
      <c r="NNT122" s="138"/>
      <c r="NNU122" s="71"/>
      <c r="NNV122" s="72"/>
      <c r="NNW122" s="71"/>
      <c r="NNX122" s="72"/>
      <c r="NNY122" s="72"/>
      <c r="NNZ122" s="72"/>
      <c r="NOA122" s="138"/>
      <c r="NOB122" s="71"/>
      <c r="NOC122" s="72"/>
      <c r="NOD122" s="71"/>
      <c r="NOE122" s="72"/>
      <c r="NOF122" s="72"/>
      <c r="NOG122" s="72"/>
      <c r="NOH122" s="138"/>
      <c r="NOI122" s="71"/>
      <c r="NOJ122" s="72"/>
      <c r="NOK122" s="71"/>
      <c r="NOL122" s="72"/>
      <c r="NOM122" s="72"/>
      <c r="NON122" s="72"/>
      <c r="NOO122" s="138"/>
      <c r="NOP122" s="71"/>
      <c r="NOQ122" s="72"/>
      <c r="NOR122" s="71"/>
      <c r="NOS122" s="72"/>
      <c r="NOT122" s="72"/>
      <c r="NOU122" s="72"/>
      <c r="NOV122" s="138"/>
      <c r="NOW122" s="71"/>
      <c r="NOX122" s="72"/>
      <c r="NOY122" s="71"/>
      <c r="NOZ122" s="72"/>
      <c r="NPA122" s="72"/>
      <c r="NPB122" s="72"/>
      <c r="NPC122" s="138"/>
      <c r="NPD122" s="71"/>
      <c r="NPE122" s="72"/>
      <c r="NPF122" s="71"/>
      <c r="NPG122" s="72"/>
      <c r="NPH122" s="72"/>
      <c r="NPI122" s="72"/>
      <c r="NPJ122" s="138"/>
      <c r="NPK122" s="71"/>
      <c r="NPL122" s="72"/>
      <c r="NPM122" s="71"/>
      <c r="NPN122" s="72"/>
      <c r="NPO122" s="72"/>
      <c r="NPP122" s="72"/>
      <c r="NPQ122" s="138"/>
      <c r="NPR122" s="71"/>
      <c r="NPS122" s="72"/>
      <c r="NPT122" s="71"/>
      <c r="NPU122" s="72"/>
      <c r="NPV122" s="72"/>
      <c r="NPW122" s="72"/>
      <c r="NPX122" s="138"/>
      <c r="NPY122" s="71"/>
      <c r="NPZ122" s="72"/>
      <c r="NQA122" s="71"/>
      <c r="NQB122" s="72"/>
      <c r="NQC122" s="72"/>
      <c r="NQD122" s="72"/>
      <c r="NQE122" s="138"/>
      <c r="NQF122" s="71"/>
      <c r="NQG122" s="72"/>
      <c r="NQH122" s="71"/>
      <c r="NQI122" s="72"/>
      <c r="NQJ122" s="72"/>
      <c r="NQK122" s="72"/>
      <c r="NQL122" s="138"/>
      <c r="NQM122" s="71"/>
      <c r="NQN122" s="72"/>
      <c r="NQO122" s="71"/>
      <c r="NQP122" s="72"/>
      <c r="NQQ122" s="72"/>
      <c r="NQR122" s="72"/>
      <c r="NQS122" s="138"/>
      <c r="NQT122" s="71"/>
      <c r="NQU122" s="72"/>
      <c r="NQV122" s="71"/>
      <c r="NQW122" s="72"/>
      <c r="NQX122" s="72"/>
      <c r="NQY122" s="72"/>
      <c r="NQZ122" s="138"/>
      <c r="NRA122" s="71"/>
      <c r="NRB122" s="72"/>
      <c r="NRC122" s="71"/>
      <c r="NRD122" s="72"/>
      <c r="NRE122" s="72"/>
      <c r="NRF122" s="72"/>
      <c r="NRG122" s="138"/>
      <c r="NRH122" s="71"/>
      <c r="NRI122" s="72"/>
      <c r="NRJ122" s="71"/>
      <c r="NRK122" s="72"/>
      <c r="NRL122" s="72"/>
      <c r="NRM122" s="72"/>
      <c r="NRN122" s="138"/>
      <c r="NRO122" s="71"/>
      <c r="NRP122" s="72"/>
      <c r="NRQ122" s="71"/>
      <c r="NRR122" s="72"/>
      <c r="NRS122" s="72"/>
      <c r="NRT122" s="72"/>
      <c r="NRU122" s="138"/>
      <c r="NRV122" s="71"/>
      <c r="NRW122" s="72"/>
      <c r="NRX122" s="71"/>
      <c r="NRY122" s="72"/>
      <c r="NRZ122" s="72"/>
      <c r="NSA122" s="72"/>
      <c r="NSB122" s="138"/>
      <c r="NSC122" s="141"/>
      <c r="NSD122" s="72"/>
      <c r="NSE122" s="71"/>
      <c r="NSF122" s="72"/>
      <c r="NSG122" s="72"/>
      <c r="NSH122" s="72"/>
      <c r="NSI122" s="138"/>
      <c r="NSJ122" s="141"/>
      <c r="NSK122" s="72"/>
      <c r="NSL122" s="71"/>
      <c r="NSM122" s="72"/>
      <c r="NSN122" s="72"/>
      <c r="NSO122" s="72"/>
      <c r="NSP122" s="136"/>
      <c r="NSQ122" s="137"/>
      <c r="NSR122" s="71"/>
      <c r="NSS122" s="71"/>
      <c r="NST122" s="138"/>
      <c r="NSU122" s="138"/>
      <c r="NSV122" s="139"/>
      <c r="NSW122" s="71"/>
      <c r="NSX122" s="72"/>
      <c r="NSY122" s="71"/>
      <c r="NSZ122" s="140"/>
      <c r="NTA122" s="72"/>
      <c r="NTB122" s="72"/>
      <c r="NTC122" s="138"/>
      <c r="NTD122" s="71"/>
      <c r="NTE122" s="72"/>
      <c r="NTF122" s="71"/>
      <c r="NTG122" s="72"/>
      <c r="NTH122" s="72"/>
      <c r="NTI122" s="72"/>
      <c r="NTJ122" s="138"/>
      <c r="NTK122" s="71"/>
      <c r="NTL122" s="72"/>
      <c r="NTM122" s="71"/>
      <c r="NTN122" s="72"/>
      <c r="NTO122" s="72"/>
      <c r="NTP122" s="72"/>
      <c r="NTQ122" s="138"/>
      <c r="NTR122" s="71"/>
      <c r="NTS122" s="72"/>
      <c r="NTT122" s="71"/>
      <c r="NTU122" s="72"/>
      <c r="NTV122" s="72"/>
      <c r="NTW122" s="72"/>
      <c r="NTX122" s="138"/>
      <c r="NTY122" s="71"/>
      <c r="NTZ122" s="72"/>
      <c r="NUA122" s="71"/>
      <c r="NUB122" s="72"/>
      <c r="NUC122" s="72"/>
      <c r="NUD122" s="72"/>
      <c r="NUE122" s="138"/>
      <c r="NUF122" s="71"/>
      <c r="NUG122" s="72"/>
      <c r="NUH122" s="71"/>
      <c r="NUI122" s="72"/>
      <c r="NUJ122" s="72"/>
      <c r="NUK122" s="72"/>
      <c r="NUL122" s="138"/>
      <c r="NUM122" s="71"/>
      <c r="NUN122" s="72"/>
      <c r="NUO122" s="71"/>
      <c r="NUP122" s="72"/>
      <c r="NUQ122" s="72"/>
      <c r="NUR122" s="72"/>
      <c r="NUS122" s="138"/>
      <c r="NUT122" s="71"/>
      <c r="NUU122" s="72"/>
      <c r="NUV122" s="71"/>
      <c r="NUW122" s="72"/>
      <c r="NUX122" s="72"/>
      <c r="NUY122" s="72"/>
      <c r="NUZ122" s="138"/>
      <c r="NVA122" s="71"/>
      <c r="NVB122" s="72"/>
      <c r="NVC122" s="71"/>
      <c r="NVD122" s="72"/>
      <c r="NVE122" s="72"/>
      <c r="NVF122" s="72"/>
      <c r="NVG122" s="138"/>
      <c r="NVH122" s="71"/>
      <c r="NVI122" s="72"/>
      <c r="NVJ122" s="71"/>
      <c r="NVK122" s="72"/>
      <c r="NVL122" s="72"/>
      <c r="NVM122" s="72"/>
      <c r="NVN122" s="138"/>
      <c r="NVO122" s="71"/>
      <c r="NVP122" s="72"/>
      <c r="NVQ122" s="71"/>
      <c r="NVR122" s="72"/>
      <c r="NVS122" s="72"/>
      <c r="NVT122" s="72"/>
      <c r="NVU122" s="138"/>
      <c r="NVV122" s="71"/>
      <c r="NVW122" s="72"/>
      <c r="NVX122" s="71"/>
      <c r="NVY122" s="72"/>
      <c r="NVZ122" s="72"/>
      <c r="NWA122" s="72"/>
      <c r="NWB122" s="138"/>
      <c r="NWC122" s="71"/>
      <c r="NWD122" s="72"/>
      <c r="NWE122" s="71"/>
      <c r="NWF122" s="72"/>
      <c r="NWG122" s="72"/>
      <c r="NWH122" s="72"/>
      <c r="NWI122" s="138"/>
      <c r="NWJ122" s="71"/>
      <c r="NWK122" s="72"/>
      <c r="NWL122" s="71"/>
      <c r="NWM122" s="72"/>
      <c r="NWN122" s="72"/>
      <c r="NWO122" s="72"/>
      <c r="NWP122" s="138"/>
      <c r="NWQ122" s="71"/>
      <c r="NWR122" s="72"/>
      <c r="NWS122" s="71"/>
      <c r="NWT122" s="72"/>
      <c r="NWU122" s="72"/>
      <c r="NWV122" s="72"/>
      <c r="NWW122" s="138"/>
      <c r="NWX122" s="71"/>
      <c r="NWY122" s="72"/>
      <c r="NWZ122" s="71"/>
      <c r="NXA122" s="72"/>
      <c r="NXB122" s="72"/>
      <c r="NXC122" s="72"/>
      <c r="NXD122" s="138"/>
      <c r="NXE122" s="71"/>
      <c r="NXF122" s="72"/>
      <c r="NXG122" s="71"/>
      <c r="NXH122" s="72"/>
      <c r="NXI122" s="72"/>
      <c r="NXJ122" s="72"/>
      <c r="NXK122" s="138"/>
      <c r="NXL122" s="71"/>
      <c r="NXM122" s="72"/>
      <c r="NXN122" s="71"/>
      <c r="NXO122" s="72"/>
      <c r="NXP122" s="72"/>
      <c r="NXQ122" s="72"/>
      <c r="NXR122" s="138"/>
      <c r="NXS122" s="71"/>
      <c r="NXT122" s="72"/>
      <c r="NXU122" s="71"/>
      <c r="NXV122" s="72"/>
      <c r="NXW122" s="72"/>
      <c r="NXX122" s="72"/>
      <c r="NXY122" s="138"/>
      <c r="NXZ122" s="71"/>
      <c r="NYA122" s="72"/>
      <c r="NYB122" s="71"/>
      <c r="NYC122" s="72"/>
      <c r="NYD122" s="72"/>
      <c r="NYE122" s="72"/>
      <c r="NYF122" s="138"/>
      <c r="NYG122" s="71"/>
      <c r="NYH122" s="72"/>
      <c r="NYI122" s="71"/>
      <c r="NYJ122" s="72"/>
      <c r="NYK122" s="72"/>
      <c r="NYL122" s="72"/>
      <c r="NYM122" s="138"/>
      <c r="NYN122" s="71"/>
      <c r="NYO122" s="72"/>
      <c r="NYP122" s="71"/>
      <c r="NYQ122" s="72"/>
      <c r="NYR122" s="72"/>
      <c r="NYS122" s="72"/>
      <c r="NYT122" s="138"/>
      <c r="NYU122" s="71"/>
      <c r="NYV122" s="72"/>
      <c r="NYW122" s="71"/>
      <c r="NYX122" s="72"/>
      <c r="NYY122" s="72"/>
      <c r="NYZ122" s="72"/>
      <c r="NZA122" s="138"/>
      <c r="NZB122" s="71"/>
      <c r="NZC122" s="72"/>
      <c r="NZD122" s="71"/>
      <c r="NZE122" s="72"/>
      <c r="NZF122" s="72"/>
      <c r="NZG122" s="72"/>
      <c r="NZH122" s="138"/>
      <c r="NZI122" s="71"/>
      <c r="NZJ122" s="72"/>
      <c r="NZK122" s="71"/>
      <c r="NZL122" s="72"/>
      <c r="NZM122" s="72"/>
      <c r="NZN122" s="72"/>
      <c r="NZO122" s="138"/>
      <c r="NZP122" s="71"/>
      <c r="NZQ122" s="72"/>
      <c r="NZR122" s="71"/>
      <c r="NZS122" s="72"/>
      <c r="NZT122" s="72"/>
      <c r="NZU122" s="72"/>
      <c r="NZV122" s="138"/>
      <c r="NZW122" s="71"/>
      <c r="NZX122" s="72"/>
      <c r="NZY122" s="71"/>
      <c r="NZZ122" s="72"/>
      <c r="OAA122" s="72"/>
      <c r="OAB122" s="72"/>
      <c r="OAC122" s="138"/>
      <c r="OAD122" s="71"/>
      <c r="OAE122" s="72"/>
      <c r="OAF122" s="71"/>
      <c r="OAG122" s="72"/>
      <c r="OAH122" s="72"/>
      <c r="OAI122" s="72"/>
      <c r="OAJ122" s="138"/>
      <c r="OAK122" s="71"/>
      <c r="OAL122" s="72"/>
      <c r="OAM122" s="71"/>
      <c r="OAN122" s="72"/>
      <c r="OAO122" s="72"/>
      <c r="OAP122" s="72"/>
      <c r="OAQ122" s="138"/>
      <c r="OAR122" s="71"/>
      <c r="OAS122" s="72"/>
      <c r="OAT122" s="71"/>
      <c r="OAU122" s="72"/>
      <c r="OAV122" s="72"/>
      <c r="OAW122" s="72"/>
      <c r="OAX122" s="138"/>
      <c r="OAY122" s="71"/>
      <c r="OAZ122" s="72"/>
      <c r="OBA122" s="71"/>
      <c r="OBB122" s="72"/>
      <c r="OBC122" s="72"/>
      <c r="OBD122" s="72"/>
      <c r="OBE122" s="138"/>
      <c r="OBF122" s="141"/>
      <c r="OBG122" s="72"/>
      <c r="OBH122" s="71"/>
      <c r="OBI122" s="72"/>
      <c r="OBJ122" s="72"/>
      <c r="OBK122" s="72"/>
      <c r="OBL122" s="138"/>
      <c r="OBM122" s="141"/>
      <c r="OBN122" s="72"/>
      <c r="OBO122" s="71"/>
      <c r="OBP122" s="72"/>
      <c r="OBQ122" s="72"/>
      <c r="OBR122" s="72"/>
      <c r="OBS122" s="136"/>
      <c r="OBT122" s="137"/>
      <c r="OBU122" s="71"/>
      <c r="OBV122" s="71"/>
      <c r="OBW122" s="138"/>
      <c r="OBX122" s="138"/>
      <c r="OBY122" s="139"/>
      <c r="OBZ122" s="71"/>
      <c r="OCA122" s="72"/>
      <c r="OCB122" s="71"/>
      <c r="OCC122" s="140"/>
      <c r="OCD122" s="72"/>
      <c r="OCE122" s="72"/>
      <c r="OCF122" s="138"/>
      <c r="OCG122" s="71"/>
      <c r="OCH122" s="72"/>
      <c r="OCI122" s="71"/>
      <c r="OCJ122" s="72"/>
      <c r="OCK122" s="72"/>
      <c r="OCL122" s="72"/>
      <c r="OCM122" s="138"/>
      <c r="OCN122" s="71"/>
      <c r="OCO122" s="72"/>
      <c r="OCP122" s="71"/>
      <c r="OCQ122" s="72"/>
      <c r="OCR122" s="72"/>
      <c r="OCS122" s="72"/>
      <c r="OCT122" s="138"/>
      <c r="OCU122" s="71"/>
      <c r="OCV122" s="72"/>
      <c r="OCW122" s="71"/>
      <c r="OCX122" s="72"/>
      <c r="OCY122" s="72"/>
      <c r="OCZ122" s="72"/>
      <c r="ODA122" s="138"/>
      <c r="ODB122" s="71"/>
      <c r="ODC122" s="72"/>
      <c r="ODD122" s="71"/>
      <c r="ODE122" s="72"/>
      <c r="ODF122" s="72"/>
      <c r="ODG122" s="72"/>
      <c r="ODH122" s="138"/>
      <c r="ODI122" s="71"/>
      <c r="ODJ122" s="72"/>
      <c r="ODK122" s="71"/>
      <c r="ODL122" s="72"/>
      <c r="ODM122" s="72"/>
      <c r="ODN122" s="72"/>
      <c r="ODO122" s="138"/>
      <c r="ODP122" s="71"/>
      <c r="ODQ122" s="72"/>
      <c r="ODR122" s="71"/>
      <c r="ODS122" s="72"/>
      <c r="ODT122" s="72"/>
      <c r="ODU122" s="72"/>
      <c r="ODV122" s="138"/>
      <c r="ODW122" s="71"/>
      <c r="ODX122" s="72"/>
      <c r="ODY122" s="71"/>
      <c r="ODZ122" s="72"/>
      <c r="OEA122" s="72"/>
      <c r="OEB122" s="72"/>
      <c r="OEC122" s="138"/>
      <c r="OED122" s="71"/>
      <c r="OEE122" s="72"/>
      <c r="OEF122" s="71"/>
      <c r="OEG122" s="72"/>
      <c r="OEH122" s="72"/>
      <c r="OEI122" s="72"/>
      <c r="OEJ122" s="138"/>
      <c r="OEK122" s="71"/>
      <c r="OEL122" s="72"/>
      <c r="OEM122" s="71"/>
      <c r="OEN122" s="72"/>
      <c r="OEO122" s="72"/>
      <c r="OEP122" s="72"/>
      <c r="OEQ122" s="138"/>
      <c r="OER122" s="71"/>
      <c r="OES122" s="72"/>
      <c r="OET122" s="71"/>
      <c r="OEU122" s="72"/>
      <c r="OEV122" s="72"/>
      <c r="OEW122" s="72"/>
      <c r="OEX122" s="138"/>
      <c r="OEY122" s="71"/>
      <c r="OEZ122" s="72"/>
      <c r="OFA122" s="71"/>
      <c r="OFB122" s="72"/>
      <c r="OFC122" s="72"/>
      <c r="OFD122" s="72"/>
      <c r="OFE122" s="138"/>
      <c r="OFF122" s="71"/>
      <c r="OFG122" s="72"/>
      <c r="OFH122" s="71"/>
      <c r="OFI122" s="72"/>
      <c r="OFJ122" s="72"/>
      <c r="OFK122" s="72"/>
      <c r="OFL122" s="138"/>
      <c r="OFM122" s="71"/>
      <c r="OFN122" s="72"/>
      <c r="OFO122" s="71"/>
      <c r="OFP122" s="72"/>
      <c r="OFQ122" s="72"/>
      <c r="OFR122" s="72"/>
      <c r="OFS122" s="138"/>
      <c r="OFT122" s="71"/>
      <c r="OFU122" s="72"/>
      <c r="OFV122" s="71"/>
      <c r="OFW122" s="72"/>
      <c r="OFX122" s="72"/>
      <c r="OFY122" s="72"/>
      <c r="OFZ122" s="138"/>
      <c r="OGA122" s="71"/>
      <c r="OGB122" s="72"/>
      <c r="OGC122" s="71"/>
      <c r="OGD122" s="72"/>
      <c r="OGE122" s="72"/>
      <c r="OGF122" s="72"/>
      <c r="OGG122" s="138"/>
      <c r="OGH122" s="71"/>
      <c r="OGI122" s="72"/>
      <c r="OGJ122" s="71"/>
      <c r="OGK122" s="72"/>
      <c r="OGL122" s="72"/>
      <c r="OGM122" s="72"/>
      <c r="OGN122" s="138"/>
      <c r="OGO122" s="71"/>
      <c r="OGP122" s="72"/>
      <c r="OGQ122" s="71"/>
      <c r="OGR122" s="72"/>
      <c r="OGS122" s="72"/>
      <c r="OGT122" s="72"/>
      <c r="OGU122" s="138"/>
      <c r="OGV122" s="71"/>
      <c r="OGW122" s="72"/>
      <c r="OGX122" s="71"/>
      <c r="OGY122" s="72"/>
      <c r="OGZ122" s="72"/>
      <c r="OHA122" s="72"/>
      <c r="OHB122" s="138"/>
      <c r="OHC122" s="71"/>
      <c r="OHD122" s="72"/>
      <c r="OHE122" s="71"/>
      <c r="OHF122" s="72"/>
      <c r="OHG122" s="72"/>
      <c r="OHH122" s="72"/>
      <c r="OHI122" s="138"/>
      <c r="OHJ122" s="71"/>
      <c r="OHK122" s="72"/>
      <c r="OHL122" s="71"/>
      <c r="OHM122" s="72"/>
      <c r="OHN122" s="72"/>
      <c r="OHO122" s="72"/>
      <c r="OHP122" s="138"/>
      <c r="OHQ122" s="71"/>
      <c r="OHR122" s="72"/>
      <c r="OHS122" s="71"/>
      <c r="OHT122" s="72"/>
      <c r="OHU122" s="72"/>
      <c r="OHV122" s="72"/>
      <c r="OHW122" s="138"/>
      <c r="OHX122" s="71"/>
      <c r="OHY122" s="72"/>
      <c r="OHZ122" s="71"/>
      <c r="OIA122" s="72"/>
      <c r="OIB122" s="72"/>
      <c r="OIC122" s="72"/>
      <c r="OID122" s="138"/>
      <c r="OIE122" s="71"/>
      <c r="OIF122" s="72"/>
      <c r="OIG122" s="71"/>
      <c r="OIH122" s="72"/>
      <c r="OII122" s="72"/>
      <c r="OIJ122" s="72"/>
      <c r="OIK122" s="138"/>
      <c r="OIL122" s="71"/>
      <c r="OIM122" s="72"/>
      <c r="OIN122" s="71"/>
      <c r="OIO122" s="72"/>
      <c r="OIP122" s="72"/>
      <c r="OIQ122" s="72"/>
      <c r="OIR122" s="138"/>
      <c r="OIS122" s="71"/>
      <c r="OIT122" s="72"/>
      <c r="OIU122" s="71"/>
      <c r="OIV122" s="72"/>
      <c r="OIW122" s="72"/>
      <c r="OIX122" s="72"/>
      <c r="OIY122" s="138"/>
      <c r="OIZ122" s="71"/>
      <c r="OJA122" s="72"/>
      <c r="OJB122" s="71"/>
      <c r="OJC122" s="72"/>
      <c r="OJD122" s="72"/>
      <c r="OJE122" s="72"/>
      <c r="OJF122" s="138"/>
      <c r="OJG122" s="71"/>
      <c r="OJH122" s="72"/>
      <c r="OJI122" s="71"/>
      <c r="OJJ122" s="72"/>
      <c r="OJK122" s="72"/>
      <c r="OJL122" s="72"/>
      <c r="OJM122" s="138"/>
      <c r="OJN122" s="71"/>
      <c r="OJO122" s="72"/>
      <c r="OJP122" s="71"/>
      <c r="OJQ122" s="72"/>
      <c r="OJR122" s="72"/>
      <c r="OJS122" s="72"/>
      <c r="OJT122" s="138"/>
      <c r="OJU122" s="71"/>
      <c r="OJV122" s="72"/>
      <c r="OJW122" s="71"/>
      <c r="OJX122" s="72"/>
      <c r="OJY122" s="72"/>
      <c r="OJZ122" s="72"/>
      <c r="OKA122" s="138"/>
      <c r="OKB122" s="71"/>
      <c r="OKC122" s="72"/>
      <c r="OKD122" s="71"/>
      <c r="OKE122" s="72"/>
      <c r="OKF122" s="72"/>
      <c r="OKG122" s="72"/>
      <c r="OKH122" s="138"/>
      <c r="OKI122" s="141"/>
      <c r="OKJ122" s="72"/>
      <c r="OKK122" s="71"/>
      <c r="OKL122" s="72"/>
      <c r="OKM122" s="72"/>
      <c r="OKN122" s="72"/>
      <c r="OKO122" s="138"/>
      <c r="OKP122" s="141"/>
      <c r="OKQ122" s="72"/>
      <c r="OKR122" s="71"/>
      <c r="OKS122" s="72"/>
      <c r="OKT122" s="72"/>
      <c r="OKU122" s="72"/>
      <c r="OKV122" s="136"/>
      <c r="OKW122" s="137"/>
      <c r="OKX122" s="71"/>
      <c r="OKY122" s="71"/>
      <c r="OKZ122" s="138"/>
      <c r="OLA122" s="138"/>
      <c r="OLB122" s="139"/>
      <c r="OLC122" s="71"/>
      <c r="OLD122" s="72"/>
      <c r="OLE122" s="71"/>
      <c r="OLF122" s="140"/>
      <c r="OLG122" s="72"/>
      <c r="OLH122" s="72"/>
      <c r="OLI122" s="138"/>
      <c r="OLJ122" s="71"/>
      <c r="OLK122" s="72"/>
      <c r="OLL122" s="71"/>
      <c r="OLM122" s="72"/>
      <c r="OLN122" s="72"/>
      <c r="OLO122" s="72"/>
      <c r="OLP122" s="138"/>
      <c r="OLQ122" s="71"/>
      <c r="OLR122" s="72"/>
      <c r="OLS122" s="71"/>
      <c r="OLT122" s="72"/>
      <c r="OLU122" s="72"/>
      <c r="OLV122" s="72"/>
      <c r="OLW122" s="138"/>
      <c r="OLX122" s="71"/>
      <c r="OLY122" s="72"/>
      <c r="OLZ122" s="71"/>
      <c r="OMA122" s="72"/>
      <c r="OMB122" s="72"/>
      <c r="OMC122" s="72"/>
      <c r="OMD122" s="138"/>
      <c r="OME122" s="71"/>
      <c r="OMF122" s="72"/>
      <c r="OMG122" s="71"/>
      <c r="OMH122" s="72"/>
      <c r="OMI122" s="72"/>
      <c r="OMJ122" s="72"/>
      <c r="OMK122" s="138"/>
      <c r="OML122" s="71"/>
      <c r="OMM122" s="72"/>
      <c r="OMN122" s="71"/>
      <c r="OMO122" s="72"/>
      <c r="OMP122" s="72"/>
      <c r="OMQ122" s="72"/>
      <c r="OMR122" s="138"/>
      <c r="OMS122" s="71"/>
      <c r="OMT122" s="72"/>
      <c r="OMU122" s="71"/>
      <c r="OMV122" s="72"/>
      <c r="OMW122" s="72"/>
      <c r="OMX122" s="72"/>
      <c r="OMY122" s="138"/>
      <c r="OMZ122" s="71"/>
      <c r="ONA122" s="72"/>
      <c r="ONB122" s="71"/>
      <c r="ONC122" s="72"/>
      <c r="OND122" s="72"/>
      <c r="ONE122" s="72"/>
      <c r="ONF122" s="138"/>
      <c r="ONG122" s="71"/>
      <c r="ONH122" s="72"/>
      <c r="ONI122" s="71"/>
      <c r="ONJ122" s="72"/>
      <c r="ONK122" s="72"/>
      <c r="ONL122" s="72"/>
      <c r="ONM122" s="138"/>
      <c r="ONN122" s="71"/>
      <c r="ONO122" s="72"/>
      <c r="ONP122" s="71"/>
      <c r="ONQ122" s="72"/>
      <c r="ONR122" s="72"/>
      <c r="ONS122" s="72"/>
      <c r="ONT122" s="138"/>
      <c r="ONU122" s="71"/>
      <c r="ONV122" s="72"/>
      <c r="ONW122" s="71"/>
      <c r="ONX122" s="72"/>
      <c r="ONY122" s="72"/>
      <c r="ONZ122" s="72"/>
      <c r="OOA122" s="138"/>
      <c r="OOB122" s="71"/>
      <c r="OOC122" s="72"/>
      <c r="OOD122" s="71"/>
      <c r="OOE122" s="72"/>
      <c r="OOF122" s="72"/>
      <c r="OOG122" s="72"/>
      <c r="OOH122" s="138"/>
      <c r="OOI122" s="71"/>
      <c r="OOJ122" s="72"/>
      <c r="OOK122" s="71"/>
      <c r="OOL122" s="72"/>
      <c r="OOM122" s="72"/>
      <c r="OON122" s="72"/>
      <c r="OOO122" s="138"/>
      <c r="OOP122" s="71"/>
      <c r="OOQ122" s="72"/>
      <c r="OOR122" s="71"/>
      <c r="OOS122" s="72"/>
      <c r="OOT122" s="72"/>
      <c r="OOU122" s="72"/>
      <c r="OOV122" s="138"/>
      <c r="OOW122" s="71"/>
      <c r="OOX122" s="72"/>
      <c r="OOY122" s="71"/>
      <c r="OOZ122" s="72"/>
      <c r="OPA122" s="72"/>
      <c r="OPB122" s="72"/>
      <c r="OPC122" s="138"/>
      <c r="OPD122" s="71"/>
      <c r="OPE122" s="72"/>
      <c r="OPF122" s="71"/>
      <c r="OPG122" s="72"/>
      <c r="OPH122" s="72"/>
      <c r="OPI122" s="72"/>
      <c r="OPJ122" s="138"/>
      <c r="OPK122" s="71"/>
      <c r="OPL122" s="72"/>
      <c r="OPM122" s="71"/>
      <c r="OPN122" s="72"/>
      <c r="OPO122" s="72"/>
      <c r="OPP122" s="72"/>
      <c r="OPQ122" s="138"/>
      <c r="OPR122" s="71"/>
      <c r="OPS122" s="72"/>
      <c r="OPT122" s="71"/>
      <c r="OPU122" s="72"/>
      <c r="OPV122" s="72"/>
      <c r="OPW122" s="72"/>
      <c r="OPX122" s="138"/>
      <c r="OPY122" s="71"/>
      <c r="OPZ122" s="72"/>
      <c r="OQA122" s="71"/>
      <c r="OQB122" s="72"/>
      <c r="OQC122" s="72"/>
      <c r="OQD122" s="72"/>
      <c r="OQE122" s="138"/>
      <c r="OQF122" s="71"/>
      <c r="OQG122" s="72"/>
      <c r="OQH122" s="71"/>
      <c r="OQI122" s="72"/>
      <c r="OQJ122" s="72"/>
      <c r="OQK122" s="72"/>
      <c r="OQL122" s="138"/>
      <c r="OQM122" s="71"/>
      <c r="OQN122" s="72"/>
      <c r="OQO122" s="71"/>
      <c r="OQP122" s="72"/>
      <c r="OQQ122" s="72"/>
      <c r="OQR122" s="72"/>
      <c r="OQS122" s="138"/>
      <c r="OQT122" s="71"/>
      <c r="OQU122" s="72"/>
      <c r="OQV122" s="71"/>
      <c r="OQW122" s="72"/>
      <c r="OQX122" s="72"/>
      <c r="OQY122" s="72"/>
      <c r="OQZ122" s="138"/>
      <c r="ORA122" s="71"/>
      <c r="ORB122" s="72"/>
      <c r="ORC122" s="71"/>
      <c r="ORD122" s="72"/>
      <c r="ORE122" s="72"/>
      <c r="ORF122" s="72"/>
      <c r="ORG122" s="138"/>
      <c r="ORH122" s="71"/>
      <c r="ORI122" s="72"/>
      <c r="ORJ122" s="71"/>
      <c r="ORK122" s="72"/>
      <c r="ORL122" s="72"/>
      <c r="ORM122" s="72"/>
      <c r="ORN122" s="138"/>
      <c r="ORO122" s="71"/>
      <c r="ORP122" s="72"/>
      <c r="ORQ122" s="71"/>
      <c r="ORR122" s="72"/>
      <c r="ORS122" s="72"/>
      <c r="ORT122" s="72"/>
      <c r="ORU122" s="138"/>
      <c r="ORV122" s="71"/>
      <c r="ORW122" s="72"/>
      <c r="ORX122" s="71"/>
      <c r="ORY122" s="72"/>
      <c r="ORZ122" s="72"/>
      <c r="OSA122" s="72"/>
      <c r="OSB122" s="138"/>
      <c r="OSC122" s="71"/>
      <c r="OSD122" s="72"/>
      <c r="OSE122" s="71"/>
      <c r="OSF122" s="72"/>
      <c r="OSG122" s="72"/>
      <c r="OSH122" s="72"/>
      <c r="OSI122" s="138"/>
      <c r="OSJ122" s="71"/>
      <c r="OSK122" s="72"/>
      <c r="OSL122" s="71"/>
      <c r="OSM122" s="72"/>
      <c r="OSN122" s="72"/>
      <c r="OSO122" s="72"/>
      <c r="OSP122" s="138"/>
      <c r="OSQ122" s="71"/>
      <c r="OSR122" s="72"/>
      <c r="OSS122" s="71"/>
      <c r="OST122" s="72"/>
      <c r="OSU122" s="72"/>
      <c r="OSV122" s="72"/>
      <c r="OSW122" s="138"/>
      <c r="OSX122" s="71"/>
      <c r="OSY122" s="72"/>
      <c r="OSZ122" s="71"/>
      <c r="OTA122" s="72"/>
      <c r="OTB122" s="72"/>
      <c r="OTC122" s="72"/>
      <c r="OTD122" s="138"/>
      <c r="OTE122" s="71"/>
      <c r="OTF122" s="72"/>
      <c r="OTG122" s="71"/>
      <c r="OTH122" s="72"/>
      <c r="OTI122" s="72"/>
      <c r="OTJ122" s="72"/>
      <c r="OTK122" s="138"/>
      <c r="OTL122" s="141"/>
      <c r="OTM122" s="72"/>
      <c r="OTN122" s="71"/>
      <c r="OTO122" s="72"/>
      <c r="OTP122" s="72"/>
      <c r="OTQ122" s="72"/>
      <c r="OTR122" s="138"/>
      <c r="OTS122" s="141"/>
      <c r="OTT122" s="72"/>
      <c r="OTU122" s="71"/>
      <c r="OTV122" s="72"/>
      <c r="OTW122" s="72"/>
      <c r="OTX122" s="72"/>
      <c r="OTY122" s="136"/>
      <c r="OTZ122" s="137"/>
      <c r="OUA122" s="71"/>
      <c r="OUB122" s="71"/>
      <c r="OUC122" s="138"/>
      <c r="OUD122" s="138"/>
      <c r="OUE122" s="139"/>
      <c r="OUF122" s="71"/>
      <c r="OUG122" s="72"/>
      <c r="OUH122" s="71"/>
      <c r="OUI122" s="140"/>
      <c r="OUJ122" s="72"/>
      <c r="OUK122" s="72"/>
      <c r="OUL122" s="138"/>
      <c r="OUM122" s="71"/>
      <c r="OUN122" s="72"/>
      <c r="OUO122" s="71"/>
      <c r="OUP122" s="72"/>
      <c r="OUQ122" s="72"/>
      <c r="OUR122" s="72"/>
      <c r="OUS122" s="138"/>
      <c r="OUT122" s="71"/>
      <c r="OUU122" s="72"/>
      <c r="OUV122" s="71"/>
      <c r="OUW122" s="72"/>
      <c r="OUX122" s="72"/>
      <c r="OUY122" s="72"/>
      <c r="OUZ122" s="138"/>
      <c r="OVA122" s="71"/>
      <c r="OVB122" s="72"/>
      <c r="OVC122" s="71"/>
      <c r="OVD122" s="72"/>
      <c r="OVE122" s="72"/>
      <c r="OVF122" s="72"/>
      <c r="OVG122" s="138"/>
      <c r="OVH122" s="71"/>
      <c r="OVI122" s="72"/>
      <c r="OVJ122" s="71"/>
      <c r="OVK122" s="72"/>
      <c r="OVL122" s="72"/>
      <c r="OVM122" s="72"/>
      <c r="OVN122" s="138"/>
      <c r="OVO122" s="71"/>
      <c r="OVP122" s="72"/>
      <c r="OVQ122" s="71"/>
      <c r="OVR122" s="72"/>
      <c r="OVS122" s="72"/>
      <c r="OVT122" s="72"/>
      <c r="OVU122" s="138"/>
      <c r="OVV122" s="71"/>
      <c r="OVW122" s="72"/>
      <c r="OVX122" s="71"/>
      <c r="OVY122" s="72"/>
      <c r="OVZ122" s="72"/>
      <c r="OWA122" s="72"/>
      <c r="OWB122" s="138"/>
      <c r="OWC122" s="71"/>
      <c r="OWD122" s="72"/>
      <c r="OWE122" s="71"/>
      <c r="OWF122" s="72"/>
      <c r="OWG122" s="72"/>
      <c r="OWH122" s="72"/>
      <c r="OWI122" s="138"/>
      <c r="OWJ122" s="71"/>
      <c r="OWK122" s="72"/>
      <c r="OWL122" s="71"/>
      <c r="OWM122" s="72"/>
      <c r="OWN122" s="72"/>
      <c r="OWO122" s="72"/>
      <c r="OWP122" s="138"/>
      <c r="OWQ122" s="71"/>
      <c r="OWR122" s="72"/>
      <c r="OWS122" s="71"/>
      <c r="OWT122" s="72"/>
      <c r="OWU122" s="72"/>
      <c r="OWV122" s="72"/>
      <c r="OWW122" s="138"/>
      <c r="OWX122" s="71"/>
      <c r="OWY122" s="72"/>
      <c r="OWZ122" s="71"/>
      <c r="OXA122" s="72"/>
      <c r="OXB122" s="72"/>
      <c r="OXC122" s="72"/>
      <c r="OXD122" s="138"/>
      <c r="OXE122" s="71"/>
      <c r="OXF122" s="72"/>
      <c r="OXG122" s="71"/>
      <c r="OXH122" s="72"/>
      <c r="OXI122" s="72"/>
      <c r="OXJ122" s="72"/>
      <c r="OXK122" s="138"/>
      <c r="OXL122" s="71"/>
      <c r="OXM122" s="72"/>
      <c r="OXN122" s="71"/>
      <c r="OXO122" s="72"/>
      <c r="OXP122" s="72"/>
      <c r="OXQ122" s="72"/>
      <c r="OXR122" s="138"/>
      <c r="OXS122" s="71"/>
      <c r="OXT122" s="72"/>
      <c r="OXU122" s="71"/>
      <c r="OXV122" s="72"/>
      <c r="OXW122" s="72"/>
      <c r="OXX122" s="72"/>
      <c r="OXY122" s="138"/>
      <c r="OXZ122" s="71"/>
      <c r="OYA122" s="72"/>
      <c r="OYB122" s="71"/>
      <c r="OYC122" s="72"/>
      <c r="OYD122" s="72"/>
      <c r="OYE122" s="72"/>
      <c r="OYF122" s="138"/>
      <c r="OYG122" s="71"/>
      <c r="OYH122" s="72"/>
      <c r="OYI122" s="71"/>
      <c r="OYJ122" s="72"/>
      <c r="OYK122" s="72"/>
      <c r="OYL122" s="72"/>
      <c r="OYM122" s="138"/>
      <c r="OYN122" s="71"/>
      <c r="OYO122" s="72"/>
      <c r="OYP122" s="71"/>
      <c r="OYQ122" s="72"/>
      <c r="OYR122" s="72"/>
      <c r="OYS122" s="72"/>
      <c r="OYT122" s="138"/>
      <c r="OYU122" s="71"/>
      <c r="OYV122" s="72"/>
      <c r="OYW122" s="71"/>
      <c r="OYX122" s="72"/>
      <c r="OYY122" s="72"/>
      <c r="OYZ122" s="72"/>
      <c r="OZA122" s="138"/>
      <c r="OZB122" s="71"/>
      <c r="OZC122" s="72"/>
      <c r="OZD122" s="71"/>
      <c r="OZE122" s="72"/>
      <c r="OZF122" s="72"/>
      <c r="OZG122" s="72"/>
      <c r="OZH122" s="138"/>
      <c r="OZI122" s="71"/>
      <c r="OZJ122" s="72"/>
      <c r="OZK122" s="71"/>
      <c r="OZL122" s="72"/>
      <c r="OZM122" s="72"/>
      <c r="OZN122" s="72"/>
      <c r="OZO122" s="138"/>
      <c r="OZP122" s="71"/>
      <c r="OZQ122" s="72"/>
      <c r="OZR122" s="71"/>
      <c r="OZS122" s="72"/>
      <c r="OZT122" s="72"/>
      <c r="OZU122" s="72"/>
      <c r="OZV122" s="138"/>
      <c r="OZW122" s="71"/>
      <c r="OZX122" s="72"/>
      <c r="OZY122" s="71"/>
      <c r="OZZ122" s="72"/>
      <c r="PAA122" s="72"/>
      <c r="PAB122" s="72"/>
      <c r="PAC122" s="138"/>
      <c r="PAD122" s="71"/>
      <c r="PAE122" s="72"/>
      <c r="PAF122" s="71"/>
      <c r="PAG122" s="72"/>
      <c r="PAH122" s="72"/>
      <c r="PAI122" s="72"/>
      <c r="PAJ122" s="138"/>
      <c r="PAK122" s="71"/>
      <c r="PAL122" s="72"/>
      <c r="PAM122" s="71"/>
      <c r="PAN122" s="72"/>
      <c r="PAO122" s="72"/>
      <c r="PAP122" s="72"/>
      <c r="PAQ122" s="138"/>
      <c r="PAR122" s="71"/>
      <c r="PAS122" s="72"/>
      <c r="PAT122" s="71"/>
      <c r="PAU122" s="72"/>
      <c r="PAV122" s="72"/>
      <c r="PAW122" s="72"/>
      <c r="PAX122" s="138"/>
      <c r="PAY122" s="71"/>
      <c r="PAZ122" s="72"/>
      <c r="PBA122" s="71"/>
      <c r="PBB122" s="72"/>
      <c r="PBC122" s="72"/>
      <c r="PBD122" s="72"/>
      <c r="PBE122" s="138"/>
      <c r="PBF122" s="71"/>
      <c r="PBG122" s="72"/>
      <c r="PBH122" s="71"/>
      <c r="PBI122" s="72"/>
      <c r="PBJ122" s="72"/>
      <c r="PBK122" s="72"/>
      <c r="PBL122" s="138"/>
      <c r="PBM122" s="71"/>
      <c r="PBN122" s="72"/>
      <c r="PBO122" s="71"/>
      <c r="PBP122" s="72"/>
      <c r="PBQ122" s="72"/>
      <c r="PBR122" s="72"/>
      <c r="PBS122" s="138"/>
      <c r="PBT122" s="71"/>
      <c r="PBU122" s="72"/>
      <c r="PBV122" s="71"/>
      <c r="PBW122" s="72"/>
      <c r="PBX122" s="72"/>
      <c r="PBY122" s="72"/>
      <c r="PBZ122" s="138"/>
      <c r="PCA122" s="71"/>
      <c r="PCB122" s="72"/>
      <c r="PCC122" s="71"/>
      <c r="PCD122" s="72"/>
      <c r="PCE122" s="72"/>
      <c r="PCF122" s="72"/>
      <c r="PCG122" s="138"/>
      <c r="PCH122" s="71"/>
      <c r="PCI122" s="72"/>
      <c r="PCJ122" s="71"/>
      <c r="PCK122" s="72"/>
      <c r="PCL122" s="72"/>
      <c r="PCM122" s="72"/>
      <c r="PCN122" s="138"/>
      <c r="PCO122" s="141"/>
      <c r="PCP122" s="72"/>
      <c r="PCQ122" s="71"/>
      <c r="PCR122" s="72"/>
      <c r="PCS122" s="72"/>
      <c r="PCT122" s="72"/>
      <c r="PCU122" s="138"/>
      <c r="PCV122" s="141"/>
      <c r="PCW122" s="72"/>
      <c r="PCX122" s="71"/>
      <c r="PCY122" s="72"/>
      <c r="PCZ122" s="72"/>
      <c r="PDA122" s="72"/>
      <c r="PDB122" s="136"/>
      <c r="PDC122" s="137"/>
      <c r="PDD122" s="71"/>
      <c r="PDE122" s="71"/>
      <c r="PDF122" s="138"/>
      <c r="PDG122" s="138"/>
      <c r="PDH122" s="139"/>
      <c r="PDI122" s="71"/>
      <c r="PDJ122" s="72"/>
      <c r="PDK122" s="71"/>
      <c r="PDL122" s="140"/>
      <c r="PDM122" s="72"/>
      <c r="PDN122" s="72"/>
      <c r="PDO122" s="138"/>
      <c r="PDP122" s="71"/>
      <c r="PDQ122" s="72"/>
      <c r="PDR122" s="71"/>
      <c r="PDS122" s="72"/>
      <c r="PDT122" s="72"/>
      <c r="PDU122" s="72"/>
      <c r="PDV122" s="138"/>
      <c r="PDW122" s="71"/>
      <c r="PDX122" s="72"/>
      <c r="PDY122" s="71"/>
      <c r="PDZ122" s="72"/>
      <c r="PEA122" s="72"/>
      <c r="PEB122" s="72"/>
      <c r="PEC122" s="138"/>
      <c r="PED122" s="71"/>
      <c r="PEE122" s="72"/>
      <c r="PEF122" s="71"/>
      <c r="PEG122" s="72"/>
      <c r="PEH122" s="72"/>
      <c r="PEI122" s="72"/>
      <c r="PEJ122" s="138"/>
      <c r="PEK122" s="71"/>
      <c r="PEL122" s="72"/>
      <c r="PEM122" s="71"/>
      <c r="PEN122" s="72"/>
      <c r="PEO122" s="72"/>
      <c r="PEP122" s="72"/>
      <c r="PEQ122" s="138"/>
      <c r="PER122" s="71"/>
      <c r="PES122" s="72"/>
      <c r="PET122" s="71"/>
      <c r="PEU122" s="72"/>
      <c r="PEV122" s="72"/>
      <c r="PEW122" s="72"/>
      <c r="PEX122" s="138"/>
      <c r="PEY122" s="71"/>
      <c r="PEZ122" s="72"/>
      <c r="PFA122" s="71"/>
      <c r="PFB122" s="72"/>
      <c r="PFC122" s="72"/>
      <c r="PFD122" s="72"/>
      <c r="PFE122" s="138"/>
      <c r="PFF122" s="71"/>
      <c r="PFG122" s="72"/>
      <c r="PFH122" s="71"/>
      <c r="PFI122" s="72"/>
      <c r="PFJ122" s="72"/>
      <c r="PFK122" s="72"/>
      <c r="PFL122" s="138"/>
      <c r="PFM122" s="71"/>
      <c r="PFN122" s="72"/>
      <c r="PFO122" s="71"/>
      <c r="PFP122" s="72"/>
      <c r="PFQ122" s="72"/>
      <c r="PFR122" s="72"/>
      <c r="PFS122" s="138"/>
      <c r="PFT122" s="71"/>
      <c r="PFU122" s="72"/>
      <c r="PFV122" s="71"/>
      <c r="PFW122" s="72"/>
      <c r="PFX122" s="72"/>
      <c r="PFY122" s="72"/>
      <c r="PFZ122" s="138"/>
      <c r="PGA122" s="71"/>
      <c r="PGB122" s="72"/>
      <c r="PGC122" s="71"/>
      <c r="PGD122" s="72"/>
      <c r="PGE122" s="72"/>
      <c r="PGF122" s="72"/>
      <c r="PGG122" s="138"/>
      <c r="PGH122" s="71"/>
      <c r="PGI122" s="72"/>
      <c r="PGJ122" s="71"/>
      <c r="PGK122" s="72"/>
      <c r="PGL122" s="72"/>
      <c r="PGM122" s="72"/>
      <c r="PGN122" s="138"/>
      <c r="PGO122" s="71"/>
      <c r="PGP122" s="72"/>
      <c r="PGQ122" s="71"/>
      <c r="PGR122" s="72"/>
      <c r="PGS122" s="72"/>
      <c r="PGT122" s="72"/>
      <c r="PGU122" s="138"/>
      <c r="PGV122" s="71"/>
      <c r="PGW122" s="72"/>
      <c r="PGX122" s="71"/>
      <c r="PGY122" s="72"/>
      <c r="PGZ122" s="72"/>
      <c r="PHA122" s="72"/>
      <c r="PHB122" s="138"/>
      <c r="PHC122" s="71"/>
      <c r="PHD122" s="72"/>
      <c r="PHE122" s="71"/>
      <c r="PHF122" s="72"/>
      <c r="PHG122" s="72"/>
      <c r="PHH122" s="72"/>
      <c r="PHI122" s="138"/>
      <c r="PHJ122" s="71"/>
      <c r="PHK122" s="72"/>
      <c r="PHL122" s="71"/>
      <c r="PHM122" s="72"/>
      <c r="PHN122" s="72"/>
      <c r="PHO122" s="72"/>
      <c r="PHP122" s="138"/>
      <c r="PHQ122" s="71"/>
      <c r="PHR122" s="72"/>
      <c r="PHS122" s="71"/>
      <c r="PHT122" s="72"/>
      <c r="PHU122" s="72"/>
      <c r="PHV122" s="72"/>
      <c r="PHW122" s="138"/>
      <c r="PHX122" s="71"/>
      <c r="PHY122" s="72"/>
      <c r="PHZ122" s="71"/>
      <c r="PIA122" s="72"/>
      <c r="PIB122" s="72"/>
      <c r="PIC122" s="72"/>
      <c r="PID122" s="138"/>
      <c r="PIE122" s="71"/>
      <c r="PIF122" s="72"/>
      <c r="PIG122" s="71"/>
      <c r="PIH122" s="72"/>
      <c r="PII122" s="72"/>
      <c r="PIJ122" s="72"/>
      <c r="PIK122" s="138"/>
      <c r="PIL122" s="71"/>
      <c r="PIM122" s="72"/>
      <c r="PIN122" s="71"/>
      <c r="PIO122" s="72"/>
      <c r="PIP122" s="72"/>
      <c r="PIQ122" s="72"/>
      <c r="PIR122" s="138"/>
      <c r="PIS122" s="71"/>
      <c r="PIT122" s="72"/>
      <c r="PIU122" s="71"/>
      <c r="PIV122" s="72"/>
      <c r="PIW122" s="72"/>
      <c r="PIX122" s="72"/>
      <c r="PIY122" s="138"/>
      <c r="PIZ122" s="71"/>
      <c r="PJA122" s="72"/>
      <c r="PJB122" s="71"/>
      <c r="PJC122" s="72"/>
      <c r="PJD122" s="72"/>
      <c r="PJE122" s="72"/>
      <c r="PJF122" s="138"/>
      <c r="PJG122" s="71"/>
      <c r="PJH122" s="72"/>
      <c r="PJI122" s="71"/>
      <c r="PJJ122" s="72"/>
      <c r="PJK122" s="72"/>
      <c r="PJL122" s="72"/>
      <c r="PJM122" s="138"/>
      <c r="PJN122" s="71"/>
      <c r="PJO122" s="72"/>
      <c r="PJP122" s="71"/>
      <c r="PJQ122" s="72"/>
      <c r="PJR122" s="72"/>
      <c r="PJS122" s="72"/>
      <c r="PJT122" s="138"/>
      <c r="PJU122" s="71"/>
      <c r="PJV122" s="72"/>
      <c r="PJW122" s="71"/>
      <c r="PJX122" s="72"/>
      <c r="PJY122" s="72"/>
      <c r="PJZ122" s="72"/>
      <c r="PKA122" s="138"/>
      <c r="PKB122" s="71"/>
      <c r="PKC122" s="72"/>
      <c r="PKD122" s="71"/>
      <c r="PKE122" s="72"/>
      <c r="PKF122" s="72"/>
      <c r="PKG122" s="72"/>
      <c r="PKH122" s="138"/>
      <c r="PKI122" s="71"/>
      <c r="PKJ122" s="72"/>
      <c r="PKK122" s="71"/>
      <c r="PKL122" s="72"/>
      <c r="PKM122" s="72"/>
      <c r="PKN122" s="72"/>
      <c r="PKO122" s="138"/>
      <c r="PKP122" s="71"/>
      <c r="PKQ122" s="72"/>
      <c r="PKR122" s="71"/>
      <c r="PKS122" s="72"/>
      <c r="PKT122" s="72"/>
      <c r="PKU122" s="72"/>
      <c r="PKV122" s="138"/>
      <c r="PKW122" s="71"/>
      <c r="PKX122" s="72"/>
      <c r="PKY122" s="71"/>
      <c r="PKZ122" s="72"/>
      <c r="PLA122" s="72"/>
      <c r="PLB122" s="72"/>
      <c r="PLC122" s="138"/>
      <c r="PLD122" s="71"/>
      <c r="PLE122" s="72"/>
      <c r="PLF122" s="71"/>
      <c r="PLG122" s="72"/>
      <c r="PLH122" s="72"/>
      <c r="PLI122" s="72"/>
      <c r="PLJ122" s="138"/>
      <c r="PLK122" s="71"/>
      <c r="PLL122" s="72"/>
      <c r="PLM122" s="71"/>
      <c r="PLN122" s="72"/>
      <c r="PLO122" s="72"/>
      <c r="PLP122" s="72"/>
      <c r="PLQ122" s="138"/>
      <c r="PLR122" s="141"/>
      <c r="PLS122" s="72"/>
      <c r="PLT122" s="71"/>
      <c r="PLU122" s="72"/>
      <c r="PLV122" s="72"/>
      <c r="PLW122" s="72"/>
      <c r="PLX122" s="138"/>
      <c r="PLY122" s="141"/>
      <c r="PLZ122" s="72"/>
      <c r="PMA122" s="71"/>
      <c r="PMB122" s="72"/>
      <c r="PMC122" s="72"/>
      <c r="PMD122" s="72"/>
      <c r="PME122" s="136"/>
      <c r="PMF122" s="137"/>
      <c r="PMG122" s="71"/>
      <c r="PMH122" s="71"/>
      <c r="PMI122" s="138"/>
      <c r="PMJ122" s="138"/>
      <c r="PMK122" s="139"/>
      <c r="PML122" s="71"/>
      <c r="PMM122" s="72"/>
      <c r="PMN122" s="71"/>
      <c r="PMO122" s="140"/>
      <c r="PMP122" s="72"/>
      <c r="PMQ122" s="72"/>
      <c r="PMR122" s="138"/>
      <c r="PMS122" s="71"/>
      <c r="PMT122" s="72"/>
      <c r="PMU122" s="71"/>
      <c r="PMV122" s="72"/>
      <c r="PMW122" s="72"/>
      <c r="PMX122" s="72"/>
      <c r="PMY122" s="138"/>
      <c r="PMZ122" s="71"/>
      <c r="PNA122" s="72"/>
      <c r="PNB122" s="71"/>
      <c r="PNC122" s="72"/>
      <c r="PND122" s="72"/>
      <c r="PNE122" s="72"/>
      <c r="PNF122" s="138"/>
      <c r="PNG122" s="71"/>
      <c r="PNH122" s="72"/>
      <c r="PNI122" s="71"/>
      <c r="PNJ122" s="72"/>
      <c r="PNK122" s="72"/>
      <c r="PNL122" s="72"/>
      <c r="PNM122" s="138"/>
      <c r="PNN122" s="71"/>
      <c r="PNO122" s="72"/>
      <c r="PNP122" s="71"/>
      <c r="PNQ122" s="72"/>
      <c r="PNR122" s="72"/>
      <c r="PNS122" s="72"/>
      <c r="PNT122" s="138"/>
      <c r="PNU122" s="71"/>
      <c r="PNV122" s="72"/>
      <c r="PNW122" s="71"/>
      <c r="PNX122" s="72"/>
      <c r="PNY122" s="72"/>
      <c r="PNZ122" s="72"/>
      <c r="POA122" s="138"/>
      <c r="POB122" s="71"/>
      <c r="POC122" s="72"/>
      <c r="POD122" s="71"/>
      <c r="POE122" s="72"/>
      <c r="POF122" s="72"/>
      <c r="POG122" s="72"/>
      <c r="POH122" s="138"/>
      <c r="POI122" s="71"/>
      <c r="POJ122" s="72"/>
      <c r="POK122" s="71"/>
      <c r="POL122" s="72"/>
      <c r="POM122" s="72"/>
      <c r="PON122" s="72"/>
      <c r="POO122" s="138"/>
      <c r="POP122" s="71"/>
      <c r="POQ122" s="72"/>
      <c r="POR122" s="71"/>
      <c r="POS122" s="72"/>
      <c r="POT122" s="72"/>
      <c r="POU122" s="72"/>
      <c r="POV122" s="138"/>
      <c r="POW122" s="71"/>
      <c r="POX122" s="72"/>
      <c r="POY122" s="71"/>
      <c r="POZ122" s="72"/>
      <c r="PPA122" s="72"/>
      <c r="PPB122" s="72"/>
      <c r="PPC122" s="138"/>
      <c r="PPD122" s="71"/>
      <c r="PPE122" s="72"/>
      <c r="PPF122" s="71"/>
      <c r="PPG122" s="72"/>
      <c r="PPH122" s="72"/>
      <c r="PPI122" s="72"/>
      <c r="PPJ122" s="138"/>
      <c r="PPK122" s="71"/>
      <c r="PPL122" s="72"/>
      <c r="PPM122" s="71"/>
      <c r="PPN122" s="72"/>
      <c r="PPO122" s="72"/>
      <c r="PPP122" s="72"/>
      <c r="PPQ122" s="138"/>
      <c r="PPR122" s="71"/>
      <c r="PPS122" s="72"/>
      <c r="PPT122" s="71"/>
      <c r="PPU122" s="72"/>
      <c r="PPV122" s="72"/>
      <c r="PPW122" s="72"/>
      <c r="PPX122" s="138"/>
      <c r="PPY122" s="71"/>
      <c r="PPZ122" s="72"/>
      <c r="PQA122" s="71"/>
      <c r="PQB122" s="72"/>
      <c r="PQC122" s="72"/>
      <c r="PQD122" s="72"/>
      <c r="PQE122" s="138"/>
      <c r="PQF122" s="71"/>
      <c r="PQG122" s="72"/>
      <c r="PQH122" s="71"/>
      <c r="PQI122" s="72"/>
      <c r="PQJ122" s="72"/>
      <c r="PQK122" s="72"/>
      <c r="PQL122" s="138"/>
      <c r="PQM122" s="71"/>
      <c r="PQN122" s="72"/>
      <c r="PQO122" s="71"/>
      <c r="PQP122" s="72"/>
      <c r="PQQ122" s="72"/>
      <c r="PQR122" s="72"/>
      <c r="PQS122" s="138"/>
      <c r="PQT122" s="71"/>
      <c r="PQU122" s="72"/>
      <c r="PQV122" s="71"/>
      <c r="PQW122" s="72"/>
      <c r="PQX122" s="72"/>
      <c r="PQY122" s="72"/>
      <c r="PQZ122" s="138"/>
      <c r="PRA122" s="71"/>
      <c r="PRB122" s="72"/>
      <c r="PRC122" s="71"/>
      <c r="PRD122" s="72"/>
      <c r="PRE122" s="72"/>
      <c r="PRF122" s="72"/>
      <c r="PRG122" s="138"/>
      <c r="PRH122" s="71"/>
      <c r="PRI122" s="72"/>
      <c r="PRJ122" s="71"/>
      <c r="PRK122" s="72"/>
      <c r="PRL122" s="72"/>
      <c r="PRM122" s="72"/>
      <c r="PRN122" s="138"/>
      <c r="PRO122" s="71"/>
      <c r="PRP122" s="72"/>
      <c r="PRQ122" s="71"/>
      <c r="PRR122" s="72"/>
      <c r="PRS122" s="72"/>
      <c r="PRT122" s="72"/>
      <c r="PRU122" s="138"/>
      <c r="PRV122" s="71"/>
      <c r="PRW122" s="72"/>
      <c r="PRX122" s="71"/>
      <c r="PRY122" s="72"/>
      <c r="PRZ122" s="72"/>
      <c r="PSA122" s="72"/>
      <c r="PSB122" s="138"/>
      <c r="PSC122" s="71"/>
      <c r="PSD122" s="72"/>
      <c r="PSE122" s="71"/>
      <c r="PSF122" s="72"/>
      <c r="PSG122" s="72"/>
      <c r="PSH122" s="72"/>
      <c r="PSI122" s="138"/>
      <c r="PSJ122" s="71"/>
      <c r="PSK122" s="72"/>
      <c r="PSL122" s="71"/>
      <c r="PSM122" s="72"/>
      <c r="PSN122" s="72"/>
      <c r="PSO122" s="72"/>
      <c r="PSP122" s="138"/>
      <c r="PSQ122" s="71"/>
      <c r="PSR122" s="72"/>
      <c r="PSS122" s="71"/>
      <c r="PST122" s="72"/>
      <c r="PSU122" s="72"/>
      <c r="PSV122" s="72"/>
      <c r="PSW122" s="138"/>
      <c r="PSX122" s="71"/>
      <c r="PSY122" s="72"/>
      <c r="PSZ122" s="71"/>
      <c r="PTA122" s="72"/>
      <c r="PTB122" s="72"/>
      <c r="PTC122" s="72"/>
      <c r="PTD122" s="138"/>
      <c r="PTE122" s="71"/>
      <c r="PTF122" s="72"/>
      <c r="PTG122" s="71"/>
      <c r="PTH122" s="72"/>
      <c r="PTI122" s="72"/>
      <c r="PTJ122" s="72"/>
      <c r="PTK122" s="138"/>
      <c r="PTL122" s="71"/>
      <c r="PTM122" s="72"/>
      <c r="PTN122" s="71"/>
      <c r="PTO122" s="72"/>
      <c r="PTP122" s="72"/>
      <c r="PTQ122" s="72"/>
      <c r="PTR122" s="138"/>
      <c r="PTS122" s="71"/>
      <c r="PTT122" s="72"/>
      <c r="PTU122" s="71"/>
      <c r="PTV122" s="72"/>
      <c r="PTW122" s="72"/>
      <c r="PTX122" s="72"/>
      <c r="PTY122" s="138"/>
      <c r="PTZ122" s="71"/>
      <c r="PUA122" s="72"/>
      <c r="PUB122" s="71"/>
      <c r="PUC122" s="72"/>
      <c r="PUD122" s="72"/>
      <c r="PUE122" s="72"/>
      <c r="PUF122" s="138"/>
      <c r="PUG122" s="71"/>
      <c r="PUH122" s="72"/>
      <c r="PUI122" s="71"/>
      <c r="PUJ122" s="72"/>
      <c r="PUK122" s="72"/>
      <c r="PUL122" s="72"/>
      <c r="PUM122" s="138"/>
      <c r="PUN122" s="71"/>
      <c r="PUO122" s="72"/>
      <c r="PUP122" s="71"/>
      <c r="PUQ122" s="72"/>
      <c r="PUR122" s="72"/>
      <c r="PUS122" s="72"/>
      <c r="PUT122" s="138"/>
      <c r="PUU122" s="141"/>
      <c r="PUV122" s="72"/>
      <c r="PUW122" s="71"/>
      <c r="PUX122" s="72"/>
      <c r="PUY122" s="72"/>
      <c r="PUZ122" s="72"/>
      <c r="PVA122" s="138"/>
      <c r="PVB122" s="141"/>
      <c r="PVC122" s="72"/>
      <c r="PVD122" s="71"/>
      <c r="PVE122" s="72"/>
      <c r="PVF122" s="72"/>
      <c r="PVG122" s="72"/>
      <c r="PVH122" s="136"/>
      <c r="PVI122" s="137"/>
      <c r="PVJ122" s="71"/>
      <c r="PVK122" s="71"/>
      <c r="PVL122" s="138"/>
      <c r="PVM122" s="138"/>
      <c r="PVN122" s="139"/>
      <c r="PVO122" s="71"/>
      <c r="PVP122" s="72"/>
      <c r="PVQ122" s="71"/>
      <c r="PVR122" s="140"/>
      <c r="PVS122" s="72"/>
      <c r="PVT122" s="72"/>
      <c r="PVU122" s="138"/>
      <c r="PVV122" s="71"/>
      <c r="PVW122" s="72"/>
      <c r="PVX122" s="71"/>
      <c r="PVY122" s="72"/>
      <c r="PVZ122" s="72"/>
      <c r="PWA122" s="72"/>
      <c r="PWB122" s="138"/>
      <c r="PWC122" s="71"/>
      <c r="PWD122" s="72"/>
      <c r="PWE122" s="71"/>
      <c r="PWF122" s="72"/>
      <c r="PWG122" s="72"/>
      <c r="PWH122" s="72"/>
      <c r="PWI122" s="138"/>
      <c r="PWJ122" s="71"/>
      <c r="PWK122" s="72"/>
      <c r="PWL122" s="71"/>
      <c r="PWM122" s="72"/>
      <c r="PWN122" s="72"/>
      <c r="PWO122" s="72"/>
      <c r="PWP122" s="138"/>
      <c r="PWQ122" s="71"/>
      <c r="PWR122" s="72"/>
      <c r="PWS122" s="71"/>
      <c r="PWT122" s="72"/>
      <c r="PWU122" s="72"/>
      <c r="PWV122" s="72"/>
      <c r="PWW122" s="138"/>
      <c r="PWX122" s="71"/>
      <c r="PWY122" s="72"/>
      <c r="PWZ122" s="71"/>
      <c r="PXA122" s="72"/>
      <c r="PXB122" s="72"/>
      <c r="PXC122" s="72"/>
      <c r="PXD122" s="138"/>
      <c r="PXE122" s="71"/>
      <c r="PXF122" s="72"/>
      <c r="PXG122" s="71"/>
      <c r="PXH122" s="72"/>
      <c r="PXI122" s="72"/>
      <c r="PXJ122" s="72"/>
      <c r="PXK122" s="138"/>
      <c r="PXL122" s="71"/>
      <c r="PXM122" s="72"/>
      <c r="PXN122" s="71"/>
      <c r="PXO122" s="72"/>
      <c r="PXP122" s="72"/>
      <c r="PXQ122" s="72"/>
      <c r="PXR122" s="138"/>
      <c r="PXS122" s="71"/>
      <c r="PXT122" s="72"/>
      <c r="PXU122" s="71"/>
      <c r="PXV122" s="72"/>
      <c r="PXW122" s="72"/>
      <c r="PXX122" s="72"/>
      <c r="PXY122" s="138"/>
      <c r="PXZ122" s="71"/>
      <c r="PYA122" s="72"/>
      <c r="PYB122" s="71"/>
      <c r="PYC122" s="72"/>
      <c r="PYD122" s="72"/>
      <c r="PYE122" s="72"/>
      <c r="PYF122" s="138"/>
      <c r="PYG122" s="71"/>
      <c r="PYH122" s="72"/>
      <c r="PYI122" s="71"/>
      <c r="PYJ122" s="72"/>
      <c r="PYK122" s="72"/>
      <c r="PYL122" s="72"/>
      <c r="PYM122" s="138"/>
      <c r="PYN122" s="71"/>
      <c r="PYO122" s="72"/>
      <c r="PYP122" s="71"/>
      <c r="PYQ122" s="72"/>
      <c r="PYR122" s="72"/>
      <c r="PYS122" s="72"/>
      <c r="PYT122" s="138"/>
      <c r="PYU122" s="71"/>
      <c r="PYV122" s="72"/>
      <c r="PYW122" s="71"/>
      <c r="PYX122" s="72"/>
      <c r="PYY122" s="72"/>
      <c r="PYZ122" s="72"/>
      <c r="PZA122" s="138"/>
      <c r="PZB122" s="71"/>
      <c r="PZC122" s="72"/>
      <c r="PZD122" s="71"/>
      <c r="PZE122" s="72"/>
      <c r="PZF122" s="72"/>
      <c r="PZG122" s="72"/>
      <c r="PZH122" s="138"/>
      <c r="PZI122" s="71"/>
      <c r="PZJ122" s="72"/>
      <c r="PZK122" s="71"/>
      <c r="PZL122" s="72"/>
      <c r="PZM122" s="72"/>
      <c r="PZN122" s="72"/>
      <c r="PZO122" s="138"/>
      <c r="PZP122" s="71"/>
      <c r="PZQ122" s="72"/>
      <c r="PZR122" s="71"/>
      <c r="PZS122" s="72"/>
      <c r="PZT122" s="72"/>
      <c r="PZU122" s="72"/>
      <c r="PZV122" s="138"/>
      <c r="PZW122" s="71"/>
      <c r="PZX122" s="72"/>
      <c r="PZY122" s="71"/>
      <c r="PZZ122" s="72"/>
      <c r="QAA122" s="72"/>
      <c r="QAB122" s="72"/>
      <c r="QAC122" s="138"/>
      <c r="QAD122" s="71"/>
      <c r="QAE122" s="72"/>
      <c r="QAF122" s="71"/>
      <c r="QAG122" s="72"/>
      <c r="QAH122" s="72"/>
      <c r="QAI122" s="72"/>
      <c r="QAJ122" s="138"/>
      <c r="QAK122" s="71"/>
      <c r="QAL122" s="72"/>
      <c r="QAM122" s="71"/>
      <c r="QAN122" s="72"/>
      <c r="QAO122" s="72"/>
      <c r="QAP122" s="72"/>
      <c r="QAQ122" s="138"/>
      <c r="QAR122" s="71"/>
      <c r="QAS122" s="72"/>
      <c r="QAT122" s="71"/>
      <c r="QAU122" s="72"/>
      <c r="QAV122" s="72"/>
      <c r="QAW122" s="72"/>
      <c r="QAX122" s="138"/>
      <c r="QAY122" s="71"/>
      <c r="QAZ122" s="72"/>
      <c r="QBA122" s="71"/>
      <c r="QBB122" s="72"/>
      <c r="QBC122" s="72"/>
      <c r="QBD122" s="72"/>
      <c r="QBE122" s="138"/>
      <c r="QBF122" s="71"/>
      <c r="QBG122" s="72"/>
      <c r="QBH122" s="71"/>
      <c r="QBI122" s="72"/>
      <c r="QBJ122" s="72"/>
      <c r="QBK122" s="72"/>
      <c r="QBL122" s="138"/>
      <c r="QBM122" s="71"/>
      <c r="QBN122" s="72"/>
      <c r="QBO122" s="71"/>
      <c r="QBP122" s="72"/>
      <c r="QBQ122" s="72"/>
      <c r="QBR122" s="72"/>
      <c r="QBS122" s="138"/>
      <c r="QBT122" s="71"/>
      <c r="QBU122" s="72"/>
      <c r="QBV122" s="71"/>
      <c r="QBW122" s="72"/>
      <c r="QBX122" s="72"/>
      <c r="QBY122" s="72"/>
      <c r="QBZ122" s="138"/>
      <c r="QCA122" s="71"/>
      <c r="QCB122" s="72"/>
      <c r="QCC122" s="71"/>
      <c r="QCD122" s="72"/>
      <c r="QCE122" s="72"/>
      <c r="QCF122" s="72"/>
      <c r="QCG122" s="138"/>
      <c r="QCH122" s="71"/>
      <c r="QCI122" s="72"/>
      <c r="QCJ122" s="71"/>
      <c r="QCK122" s="72"/>
      <c r="QCL122" s="72"/>
      <c r="QCM122" s="72"/>
      <c r="QCN122" s="138"/>
      <c r="QCO122" s="71"/>
      <c r="QCP122" s="72"/>
      <c r="QCQ122" s="71"/>
      <c r="QCR122" s="72"/>
      <c r="QCS122" s="72"/>
      <c r="QCT122" s="72"/>
      <c r="QCU122" s="138"/>
      <c r="QCV122" s="71"/>
      <c r="QCW122" s="72"/>
      <c r="QCX122" s="71"/>
      <c r="QCY122" s="72"/>
      <c r="QCZ122" s="72"/>
      <c r="QDA122" s="72"/>
      <c r="QDB122" s="138"/>
      <c r="QDC122" s="71"/>
      <c r="QDD122" s="72"/>
      <c r="QDE122" s="71"/>
      <c r="QDF122" s="72"/>
      <c r="QDG122" s="72"/>
      <c r="QDH122" s="72"/>
      <c r="QDI122" s="138"/>
      <c r="QDJ122" s="71"/>
      <c r="QDK122" s="72"/>
      <c r="QDL122" s="71"/>
      <c r="QDM122" s="72"/>
      <c r="QDN122" s="72"/>
      <c r="QDO122" s="72"/>
      <c r="QDP122" s="138"/>
      <c r="QDQ122" s="71"/>
      <c r="QDR122" s="72"/>
      <c r="QDS122" s="71"/>
      <c r="QDT122" s="72"/>
      <c r="QDU122" s="72"/>
      <c r="QDV122" s="72"/>
      <c r="QDW122" s="138"/>
      <c r="QDX122" s="141"/>
      <c r="QDY122" s="72"/>
      <c r="QDZ122" s="71"/>
      <c r="QEA122" s="72"/>
      <c r="QEB122" s="72"/>
      <c r="QEC122" s="72"/>
      <c r="QED122" s="138"/>
      <c r="QEE122" s="141"/>
      <c r="QEF122" s="72"/>
      <c r="QEG122" s="71"/>
      <c r="QEH122" s="72"/>
      <c r="QEI122" s="72"/>
      <c r="QEJ122" s="72"/>
      <c r="QEK122" s="136"/>
      <c r="QEL122" s="137"/>
      <c r="QEM122" s="71"/>
      <c r="QEN122" s="71"/>
      <c r="QEO122" s="138"/>
      <c r="QEP122" s="138"/>
      <c r="QEQ122" s="139"/>
      <c r="QER122" s="71"/>
      <c r="QES122" s="72"/>
      <c r="QET122" s="71"/>
      <c r="QEU122" s="140"/>
      <c r="QEV122" s="72"/>
      <c r="QEW122" s="72"/>
      <c r="QEX122" s="138"/>
      <c r="QEY122" s="71"/>
      <c r="QEZ122" s="72"/>
      <c r="QFA122" s="71"/>
      <c r="QFB122" s="72"/>
      <c r="QFC122" s="72"/>
      <c r="QFD122" s="72"/>
      <c r="QFE122" s="138"/>
      <c r="QFF122" s="71"/>
      <c r="QFG122" s="72"/>
      <c r="QFH122" s="71"/>
      <c r="QFI122" s="72"/>
      <c r="QFJ122" s="72"/>
      <c r="QFK122" s="72"/>
      <c r="QFL122" s="138"/>
      <c r="QFM122" s="71"/>
      <c r="QFN122" s="72"/>
      <c r="QFO122" s="71"/>
      <c r="QFP122" s="72"/>
      <c r="QFQ122" s="72"/>
      <c r="QFR122" s="72"/>
      <c r="QFS122" s="138"/>
      <c r="QFT122" s="71"/>
      <c r="QFU122" s="72"/>
      <c r="QFV122" s="71"/>
      <c r="QFW122" s="72"/>
      <c r="QFX122" s="72"/>
      <c r="QFY122" s="72"/>
      <c r="QFZ122" s="138"/>
      <c r="QGA122" s="71"/>
      <c r="QGB122" s="72"/>
      <c r="QGC122" s="71"/>
      <c r="QGD122" s="72"/>
      <c r="QGE122" s="72"/>
      <c r="QGF122" s="72"/>
      <c r="QGG122" s="138"/>
      <c r="QGH122" s="71"/>
      <c r="QGI122" s="72"/>
      <c r="QGJ122" s="71"/>
      <c r="QGK122" s="72"/>
      <c r="QGL122" s="72"/>
      <c r="QGM122" s="72"/>
      <c r="QGN122" s="138"/>
      <c r="QGO122" s="71"/>
      <c r="QGP122" s="72"/>
      <c r="QGQ122" s="71"/>
      <c r="QGR122" s="72"/>
      <c r="QGS122" s="72"/>
      <c r="QGT122" s="72"/>
      <c r="QGU122" s="138"/>
      <c r="QGV122" s="71"/>
      <c r="QGW122" s="72"/>
      <c r="QGX122" s="71"/>
      <c r="QGY122" s="72"/>
      <c r="QGZ122" s="72"/>
      <c r="QHA122" s="72"/>
      <c r="QHB122" s="138"/>
      <c r="QHC122" s="71"/>
      <c r="QHD122" s="72"/>
      <c r="QHE122" s="71"/>
      <c r="QHF122" s="72"/>
      <c r="QHG122" s="72"/>
      <c r="QHH122" s="72"/>
      <c r="QHI122" s="138"/>
      <c r="QHJ122" s="71"/>
      <c r="QHK122" s="72"/>
      <c r="QHL122" s="71"/>
      <c r="QHM122" s="72"/>
      <c r="QHN122" s="72"/>
      <c r="QHO122" s="72"/>
      <c r="QHP122" s="138"/>
      <c r="QHQ122" s="71"/>
      <c r="QHR122" s="72"/>
      <c r="QHS122" s="71"/>
      <c r="QHT122" s="72"/>
      <c r="QHU122" s="72"/>
      <c r="QHV122" s="72"/>
      <c r="QHW122" s="138"/>
      <c r="QHX122" s="71"/>
      <c r="QHY122" s="72"/>
      <c r="QHZ122" s="71"/>
      <c r="QIA122" s="72"/>
      <c r="QIB122" s="72"/>
      <c r="QIC122" s="72"/>
      <c r="QID122" s="138"/>
      <c r="QIE122" s="71"/>
      <c r="QIF122" s="72"/>
      <c r="QIG122" s="71"/>
      <c r="QIH122" s="72"/>
      <c r="QII122" s="72"/>
      <c r="QIJ122" s="72"/>
      <c r="QIK122" s="138"/>
      <c r="QIL122" s="71"/>
      <c r="QIM122" s="72"/>
      <c r="QIN122" s="71"/>
      <c r="QIO122" s="72"/>
      <c r="QIP122" s="72"/>
      <c r="QIQ122" s="72"/>
      <c r="QIR122" s="138"/>
      <c r="QIS122" s="71"/>
      <c r="QIT122" s="72"/>
      <c r="QIU122" s="71"/>
      <c r="QIV122" s="72"/>
      <c r="QIW122" s="72"/>
      <c r="QIX122" s="72"/>
      <c r="QIY122" s="138"/>
      <c r="QIZ122" s="71"/>
      <c r="QJA122" s="72"/>
      <c r="QJB122" s="71"/>
      <c r="QJC122" s="72"/>
      <c r="QJD122" s="72"/>
      <c r="QJE122" s="72"/>
      <c r="QJF122" s="138"/>
      <c r="QJG122" s="71"/>
      <c r="QJH122" s="72"/>
      <c r="QJI122" s="71"/>
      <c r="QJJ122" s="72"/>
      <c r="QJK122" s="72"/>
      <c r="QJL122" s="72"/>
      <c r="QJM122" s="138"/>
      <c r="QJN122" s="71"/>
      <c r="QJO122" s="72"/>
      <c r="QJP122" s="71"/>
      <c r="QJQ122" s="72"/>
      <c r="QJR122" s="72"/>
      <c r="QJS122" s="72"/>
      <c r="QJT122" s="138"/>
      <c r="QJU122" s="71"/>
      <c r="QJV122" s="72"/>
      <c r="QJW122" s="71"/>
      <c r="QJX122" s="72"/>
      <c r="QJY122" s="72"/>
      <c r="QJZ122" s="72"/>
      <c r="QKA122" s="138"/>
      <c r="QKB122" s="71"/>
      <c r="QKC122" s="72"/>
      <c r="QKD122" s="71"/>
      <c r="QKE122" s="72"/>
      <c r="QKF122" s="72"/>
      <c r="QKG122" s="72"/>
      <c r="QKH122" s="138"/>
      <c r="QKI122" s="71"/>
      <c r="QKJ122" s="72"/>
      <c r="QKK122" s="71"/>
      <c r="QKL122" s="72"/>
      <c r="QKM122" s="72"/>
      <c r="QKN122" s="72"/>
      <c r="QKO122" s="138"/>
      <c r="QKP122" s="71"/>
      <c r="QKQ122" s="72"/>
      <c r="QKR122" s="71"/>
      <c r="QKS122" s="72"/>
      <c r="QKT122" s="72"/>
      <c r="QKU122" s="72"/>
      <c r="QKV122" s="138"/>
      <c r="QKW122" s="71"/>
      <c r="QKX122" s="72"/>
      <c r="QKY122" s="71"/>
      <c r="QKZ122" s="72"/>
      <c r="QLA122" s="72"/>
      <c r="QLB122" s="72"/>
      <c r="QLC122" s="138"/>
      <c r="QLD122" s="71"/>
      <c r="QLE122" s="72"/>
      <c r="QLF122" s="71"/>
      <c r="QLG122" s="72"/>
      <c r="QLH122" s="72"/>
      <c r="QLI122" s="72"/>
      <c r="QLJ122" s="138"/>
      <c r="QLK122" s="71"/>
      <c r="QLL122" s="72"/>
      <c r="QLM122" s="71"/>
      <c r="QLN122" s="72"/>
      <c r="QLO122" s="72"/>
      <c r="QLP122" s="72"/>
      <c r="QLQ122" s="138"/>
      <c r="QLR122" s="71"/>
      <c r="QLS122" s="72"/>
      <c r="QLT122" s="71"/>
      <c r="QLU122" s="72"/>
      <c r="QLV122" s="72"/>
      <c r="QLW122" s="72"/>
      <c r="QLX122" s="138"/>
      <c r="QLY122" s="71"/>
      <c r="QLZ122" s="72"/>
      <c r="QMA122" s="71"/>
      <c r="QMB122" s="72"/>
      <c r="QMC122" s="72"/>
      <c r="QMD122" s="72"/>
      <c r="QME122" s="138"/>
      <c r="QMF122" s="71"/>
      <c r="QMG122" s="72"/>
      <c r="QMH122" s="71"/>
      <c r="QMI122" s="72"/>
      <c r="QMJ122" s="72"/>
      <c r="QMK122" s="72"/>
      <c r="QML122" s="138"/>
      <c r="QMM122" s="71"/>
      <c r="QMN122" s="72"/>
      <c r="QMO122" s="71"/>
      <c r="QMP122" s="72"/>
      <c r="QMQ122" s="72"/>
      <c r="QMR122" s="72"/>
      <c r="QMS122" s="138"/>
      <c r="QMT122" s="71"/>
      <c r="QMU122" s="72"/>
      <c r="QMV122" s="71"/>
      <c r="QMW122" s="72"/>
      <c r="QMX122" s="72"/>
      <c r="QMY122" s="72"/>
      <c r="QMZ122" s="138"/>
      <c r="QNA122" s="141"/>
      <c r="QNB122" s="72"/>
      <c r="QNC122" s="71"/>
      <c r="QND122" s="72"/>
      <c r="QNE122" s="72"/>
      <c r="QNF122" s="72"/>
      <c r="QNG122" s="138"/>
      <c r="QNH122" s="141"/>
      <c r="QNI122" s="72"/>
      <c r="QNJ122" s="71"/>
      <c r="QNK122" s="72"/>
      <c r="QNL122" s="72"/>
      <c r="QNM122" s="72"/>
      <c r="QNN122" s="136"/>
      <c r="QNO122" s="137"/>
      <c r="QNP122" s="71"/>
      <c r="QNQ122" s="71"/>
      <c r="QNR122" s="138"/>
      <c r="QNS122" s="138"/>
      <c r="QNT122" s="139"/>
      <c r="QNU122" s="71"/>
      <c r="QNV122" s="72"/>
      <c r="QNW122" s="71"/>
      <c r="QNX122" s="140"/>
      <c r="QNY122" s="72"/>
      <c r="QNZ122" s="72"/>
      <c r="QOA122" s="138"/>
      <c r="QOB122" s="71"/>
      <c r="QOC122" s="72"/>
      <c r="QOD122" s="71"/>
      <c r="QOE122" s="72"/>
      <c r="QOF122" s="72"/>
      <c r="QOG122" s="72"/>
      <c r="QOH122" s="138"/>
      <c r="QOI122" s="71"/>
      <c r="QOJ122" s="72"/>
      <c r="QOK122" s="71"/>
      <c r="QOL122" s="72"/>
      <c r="QOM122" s="72"/>
      <c r="QON122" s="72"/>
      <c r="QOO122" s="138"/>
      <c r="QOP122" s="71"/>
      <c r="QOQ122" s="72"/>
      <c r="QOR122" s="71"/>
      <c r="QOS122" s="72"/>
      <c r="QOT122" s="72"/>
      <c r="QOU122" s="72"/>
      <c r="QOV122" s="138"/>
      <c r="QOW122" s="71"/>
      <c r="QOX122" s="72"/>
      <c r="QOY122" s="71"/>
      <c r="QOZ122" s="72"/>
      <c r="QPA122" s="72"/>
      <c r="QPB122" s="72"/>
      <c r="QPC122" s="138"/>
      <c r="QPD122" s="71"/>
      <c r="QPE122" s="72"/>
      <c r="QPF122" s="71"/>
      <c r="QPG122" s="72"/>
      <c r="QPH122" s="72"/>
      <c r="QPI122" s="72"/>
      <c r="QPJ122" s="138"/>
      <c r="QPK122" s="71"/>
      <c r="QPL122" s="72"/>
      <c r="QPM122" s="71"/>
      <c r="QPN122" s="72"/>
      <c r="QPO122" s="72"/>
      <c r="QPP122" s="72"/>
      <c r="QPQ122" s="138"/>
      <c r="QPR122" s="71"/>
      <c r="QPS122" s="72"/>
      <c r="QPT122" s="71"/>
      <c r="QPU122" s="72"/>
      <c r="QPV122" s="72"/>
      <c r="QPW122" s="72"/>
      <c r="QPX122" s="138"/>
      <c r="QPY122" s="71"/>
      <c r="QPZ122" s="72"/>
      <c r="QQA122" s="71"/>
      <c r="QQB122" s="72"/>
      <c r="QQC122" s="72"/>
      <c r="QQD122" s="72"/>
      <c r="QQE122" s="138"/>
      <c r="QQF122" s="71"/>
      <c r="QQG122" s="72"/>
      <c r="QQH122" s="71"/>
      <c r="QQI122" s="72"/>
      <c r="QQJ122" s="72"/>
      <c r="QQK122" s="72"/>
      <c r="QQL122" s="138"/>
      <c r="QQM122" s="71"/>
      <c r="QQN122" s="72"/>
      <c r="QQO122" s="71"/>
      <c r="QQP122" s="72"/>
      <c r="QQQ122" s="72"/>
      <c r="QQR122" s="72"/>
      <c r="QQS122" s="138"/>
      <c r="QQT122" s="71"/>
      <c r="QQU122" s="72"/>
      <c r="QQV122" s="71"/>
      <c r="QQW122" s="72"/>
      <c r="QQX122" s="72"/>
      <c r="QQY122" s="72"/>
      <c r="QQZ122" s="138"/>
      <c r="QRA122" s="71"/>
      <c r="QRB122" s="72"/>
      <c r="QRC122" s="71"/>
      <c r="QRD122" s="72"/>
      <c r="QRE122" s="72"/>
      <c r="QRF122" s="72"/>
      <c r="QRG122" s="138"/>
      <c r="QRH122" s="71"/>
      <c r="QRI122" s="72"/>
      <c r="QRJ122" s="71"/>
      <c r="QRK122" s="72"/>
      <c r="QRL122" s="72"/>
      <c r="QRM122" s="72"/>
      <c r="QRN122" s="138"/>
      <c r="QRO122" s="71"/>
      <c r="QRP122" s="72"/>
      <c r="QRQ122" s="71"/>
      <c r="QRR122" s="72"/>
      <c r="QRS122" s="72"/>
      <c r="QRT122" s="72"/>
      <c r="QRU122" s="138"/>
      <c r="QRV122" s="71"/>
      <c r="QRW122" s="72"/>
      <c r="QRX122" s="71"/>
      <c r="QRY122" s="72"/>
      <c r="QRZ122" s="72"/>
      <c r="QSA122" s="72"/>
      <c r="QSB122" s="138"/>
      <c r="QSC122" s="71"/>
      <c r="QSD122" s="72"/>
      <c r="QSE122" s="71"/>
      <c r="QSF122" s="72"/>
      <c r="QSG122" s="72"/>
      <c r="QSH122" s="72"/>
      <c r="QSI122" s="138"/>
      <c r="QSJ122" s="71"/>
      <c r="QSK122" s="72"/>
      <c r="QSL122" s="71"/>
      <c r="QSM122" s="72"/>
      <c r="QSN122" s="72"/>
      <c r="QSO122" s="72"/>
      <c r="QSP122" s="138"/>
      <c r="QSQ122" s="71"/>
      <c r="QSR122" s="72"/>
      <c r="QSS122" s="71"/>
      <c r="QST122" s="72"/>
      <c r="QSU122" s="72"/>
      <c r="QSV122" s="72"/>
      <c r="QSW122" s="138"/>
      <c r="QSX122" s="71"/>
      <c r="QSY122" s="72"/>
      <c r="QSZ122" s="71"/>
      <c r="QTA122" s="72"/>
      <c r="QTB122" s="72"/>
      <c r="QTC122" s="72"/>
      <c r="QTD122" s="138"/>
      <c r="QTE122" s="71"/>
      <c r="QTF122" s="72"/>
      <c r="QTG122" s="71"/>
      <c r="QTH122" s="72"/>
      <c r="QTI122" s="72"/>
      <c r="QTJ122" s="72"/>
      <c r="QTK122" s="138"/>
      <c r="QTL122" s="71"/>
      <c r="QTM122" s="72"/>
      <c r="QTN122" s="71"/>
      <c r="QTO122" s="72"/>
      <c r="QTP122" s="72"/>
      <c r="QTQ122" s="72"/>
      <c r="QTR122" s="138"/>
      <c r="QTS122" s="71"/>
      <c r="QTT122" s="72"/>
      <c r="QTU122" s="71"/>
      <c r="QTV122" s="72"/>
      <c r="QTW122" s="72"/>
      <c r="QTX122" s="72"/>
      <c r="QTY122" s="138"/>
      <c r="QTZ122" s="71"/>
      <c r="QUA122" s="72"/>
      <c r="QUB122" s="71"/>
      <c r="QUC122" s="72"/>
      <c r="QUD122" s="72"/>
      <c r="QUE122" s="72"/>
      <c r="QUF122" s="138"/>
      <c r="QUG122" s="71"/>
      <c r="QUH122" s="72"/>
      <c r="QUI122" s="71"/>
      <c r="QUJ122" s="72"/>
      <c r="QUK122" s="72"/>
      <c r="QUL122" s="72"/>
      <c r="QUM122" s="138"/>
      <c r="QUN122" s="71"/>
      <c r="QUO122" s="72"/>
      <c r="QUP122" s="71"/>
      <c r="QUQ122" s="72"/>
      <c r="QUR122" s="72"/>
      <c r="QUS122" s="72"/>
      <c r="QUT122" s="138"/>
      <c r="QUU122" s="71"/>
      <c r="QUV122" s="72"/>
      <c r="QUW122" s="71"/>
      <c r="QUX122" s="72"/>
      <c r="QUY122" s="72"/>
      <c r="QUZ122" s="72"/>
      <c r="QVA122" s="138"/>
      <c r="QVB122" s="71"/>
      <c r="QVC122" s="72"/>
      <c r="QVD122" s="71"/>
      <c r="QVE122" s="72"/>
      <c r="QVF122" s="72"/>
      <c r="QVG122" s="72"/>
      <c r="QVH122" s="138"/>
      <c r="QVI122" s="71"/>
      <c r="QVJ122" s="72"/>
      <c r="QVK122" s="71"/>
      <c r="QVL122" s="72"/>
      <c r="QVM122" s="72"/>
      <c r="QVN122" s="72"/>
      <c r="QVO122" s="138"/>
      <c r="QVP122" s="71"/>
      <c r="QVQ122" s="72"/>
      <c r="QVR122" s="71"/>
      <c r="QVS122" s="72"/>
      <c r="QVT122" s="72"/>
      <c r="QVU122" s="72"/>
      <c r="QVV122" s="138"/>
      <c r="QVW122" s="71"/>
      <c r="QVX122" s="72"/>
      <c r="QVY122" s="71"/>
      <c r="QVZ122" s="72"/>
      <c r="QWA122" s="72"/>
      <c r="QWB122" s="72"/>
      <c r="QWC122" s="138"/>
      <c r="QWD122" s="141"/>
      <c r="QWE122" s="72"/>
      <c r="QWF122" s="71"/>
      <c r="QWG122" s="72"/>
      <c r="QWH122" s="72"/>
      <c r="QWI122" s="72"/>
      <c r="QWJ122" s="138"/>
      <c r="QWK122" s="141"/>
      <c r="QWL122" s="72"/>
      <c r="QWM122" s="71"/>
      <c r="QWN122" s="72"/>
      <c r="QWO122" s="72"/>
      <c r="QWP122" s="72"/>
      <c r="QWQ122" s="136"/>
      <c r="QWR122" s="137"/>
      <c r="QWS122" s="71"/>
      <c r="QWT122" s="71"/>
      <c r="QWU122" s="138"/>
      <c r="QWV122" s="138"/>
      <c r="QWW122" s="139"/>
      <c r="QWX122" s="71"/>
      <c r="QWY122" s="72"/>
      <c r="QWZ122" s="71"/>
      <c r="QXA122" s="140"/>
      <c r="QXB122" s="72"/>
      <c r="QXC122" s="72"/>
      <c r="QXD122" s="138"/>
      <c r="QXE122" s="71"/>
      <c r="QXF122" s="72"/>
      <c r="QXG122" s="71"/>
      <c r="QXH122" s="72"/>
      <c r="QXI122" s="72"/>
      <c r="QXJ122" s="72"/>
      <c r="QXK122" s="138"/>
      <c r="QXL122" s="71"/>
      <c r="QXM122" s="72"/>
      <c r="QXN122" s="71"/>
      <c r="QXO122" s="72"/>
      <c r="QXP122" s="72"/>
      <c r="QXQ122" s="72"/>
      <c r="QXR122" s="138"/>
      <c r="QXS122" s="71"/>
      <c r="QXT122" s="72"/>
      <c r="QXU122" s="71"/>
      <c r="QXV122" s="72"/>
      <c r="QXW122" s="72"/>
      <c r="QXX122" s="72"/>
      <c r="QXY122" s="138"/>
      <c r="QXZ122" s="71"/>
      <c r="QYA122" s="72"/>
      <c r="QYB122" s="71"/>
      <c r="QYC122" s="72"/>
      <c r="QYD122" s="72"/>
      <c r="QYE122" s="72"/>
      <c r="QYF122" s="138"/>
      <c r="QYG122" s="71"/>
      <c r="QYH122" s="72"/>
      <c r="QYI122" s="71"/>
      <c r="QYJ122" s="72"/>
      <c r="QYK122" s="72"/>
      <c r="QYL122" s="72"/>
      <c r="QYM122" s="138"/>
      <c r="QYN122" s="71"/>
      <c r="QYO122" s="72"/>
      <c r="QYP122" s="71"/>
      <c r="QYQ122" s="72"/>
      <c r="QYR122" s="72"/>
      <c r="QYS122" s="72"/>
      <c r="QYT122" s="138"/>
      <c r="QYU122" s="71"/>
      <c r="QYV122" s="72"/>
      <c r="QYW122" s="71"/>
      <c r="QYX122" s="72"/>
      <c r="QYY122" s="72"/>
      <c r="QYZ122" s="72"/>
      <c r="QZA122" s="138"/>
      <c r="QZB122" s="71"/>
      <c r="QZC122" s="72"/>
      <c r="QZD122" s="71"/>
      <c r="QZE122" s="72"/>
      <c r="QZF122" s="72"/>
      <c r="QZG122" s="72"/>
      <c r="QZH122" s="138"/>
      <c r="QZI122" s="71"/>
      <c r="QZJ122" s="72"/>
      <c r="QZK122" s="71"/>
      <c r="QZL122" s="72"/>
      <c r="QZM122" s="72"/>
      <c r="QZN122" s="72"/>
      <c r="QZO122" s="138"/>
      <c r="QZP122" s="71"/>
      <c r="QZQ122" s="72"/>
      <c r="QZR122" s="71"/>
      <c r="QZS122" s="72"/>
      <c r="QZT122" s="72"/>
      <c r="QZU122" s="72"/>
      <c r="QZV122" s="138"/>
      <c r="QZW122" s="71"/>
      <c r="QZX122" s="72"/>
      <c r="QZY122" s="71"/>
      <c r="QZZ122" s="72"/>
      <c r="RAA122" s="72"/>
      <c r="RAB122" s="72"/>
      <c r="RAC122" s="138"/>
      <c r="RAD122" s="71"/>
      <c r="RAE122" s="72"/>
      <c r="RAF122" s="71"/>
      <c r="RAG122" s="72"/>
      <c r="RAH122" s="72"/>
      <c r="RAI122" s="72"/>
      <c r="RAJ122" s="138"/>
      <c r="RAK122" s="71"/>
      <c r="RAL122" s="72"/>
      <c r="RAM122" s="71"/>
      <c r="RAN122" s="72"/>
      <c r="RAO122" s="72"/>
      <c r="RAP122" s="72"/>
      <c r="RAQ122" s="138"/>
      <c r="RAR122" s="71"/>
      <c r="RAS122" s="72"/>
      <c r="RAT122" s="71"/>
      <c r="RAU122" s="72"/>
      <c r="RAV122" s="72"/>
      <c r="RAW122" s="72"/>
      <c r="RAX122" s="138"/>
      <c r="RAY122" s="71"/>
      <c r="RAZ122" s="72"/>
      <c r="RBA122" s="71"/>
      <c r="RBB122" s="72"/>
      <c r="RBC122" s="72"/>
      <c r="RBD122" s="72"/>
      <c r="RBE122" s="138"/>
      <c r="RBF122" s="71"/>
      <c r="RBG122" s="72"/>
      <c r="RBH122" s="71"/>
      <c r="RBI122" s="72"/>
      <c r="RBJ122" s="72"/>
      <c r="RBK122" s="72"/>
      <c r="RBL122" s="138"/>
      <c r="RBM122" s="71"/>
      <c r="RBN122" s="72"/>
      <c r="RBO122" s="71"/>
      <c r="RBP122" s="72"/>
      <c r="RBQ122" s="72"/>
      <c r="RBR122" s="72"/>
      <c r="RBS122" s="138"/>
      <c r="RBT122" s="71"/>
      <c r="RBU122" s="72"/>
      <c r="RBV122" s="71"/>
      <c r="RBW122" s="72"/>
      <c r="RBX122" s="72"/>
      <c r="RBY122" s="72"/>
      <c r="RBZ122" s="138"/>
      <c r="RCA122" s="71"/>
      <c r="RCB122" s="72"/>
      <c r="RCC122" s="71"/>
      <c r="RCD122" s="72"/>
      <c r="RCE122" s="72"/>
      <c r="RCF122" s="72"/>
      <c r="RCG122" s="138"/>
      <c r="RCH122" s="71"/>
      <c r="RCI122" s="72"/>
      <c r="RCJ122" s="71"/>
      <c r="RCK122" s="72"/>
      <c r="RCL122" s="72"/>
      <c r="RCM122" s="72"/>
      <c r="RCN122" s="138"/>
      <c r="RCO122" s="71"/>
      <c r="RCP122" s="72"/>
      <c r="RCQ122" s="71"/>
      <c r="RCR122" s="72"/>
      <c r="RCS122" s="72"/>
      <c r="RCT122" s="72"/>
      <c r="RCU122" s="138"/>
      <c r="RCV122" s="71"/>
      <c r="RCW122" s="72"/>
      <c r="RCX122" s="71"/>
      <c r="RCY122" s="72"/>
      <c r="RCZ122" s="72"/>
      <c r="RDA122" s="72"/>
      <c r="RDB122" s="138"/>
      <c r="RDC122" s="71"/>
      <c r="RDD122" s="72"/>
      <c r="RDE122" s="71"/>
      <c r="RDF122" s="72"/>
      <c r="RDG122" s="72"/>
      <c r="RDH122" s="72"/>
      <c r="RDI122" s="138"/>
      <c r="RDJ122" s="71"/>
      <c r="RDK122" s="72"/>
      <c r="RDL122" s="71"/>
      <c r="RDM122" s="72"/>
      <c r="RDN122" s="72"/>
      <c r="RDO122" s="72"/>
      <c r="RDP122" s="138"/>
      <c r="RDQ122" s="71"/>
      <c r="RDR122" s="72"/>
      <c r="RDS122" s="71"/>
      <c r="RDT122" s="72"/>
      <c r="RDU122" s="72"/>
      <c r="RDV122" s="72"/>
      <c r="RDW122" s="138"/>
      <c r="RDX122" s="71"/>
      <c r="RDY122" s="72"/>
      <c r="RDZ122" s="71"/>
      <c r="REA122" s="72"/>
      <c r="REB122" s="72"/>
      <c r="REC122" s="72"/>
      <c r="RED122" s="138"/>
      <c r="REE122" s="71"/>
      <c r="REF122" s="72"/>
      <c r="REG122" s="71"/>
      <c r="REH122" s="72"/>
      <c r="REI122" s="72"/>
      <c r="REJ122" s="72"/>
      <c r="REK122" s="138"/>
      <c r="REL122" s="71"/>
      <c r="REM122" s="72"/>
      <c r="REN122" s="71"/>
      <c r="REO122" s="72"/>
      <c r="REP122" s="72"/>
      <c r="REQ122" s="72"/>
      <c r="RER122" s="138"/>
      <c r="RES122" s="71"/>
      <c r="RET122" s="72"/>
      <c r="REU122" s="71"/>
      <c r="REV122" s="72"/>
      <c r="REW122" s="72"/>
      <c r="REX122" s="72"/>
      <c r="REY122" s="138"/>
      <c r="REZ122" s="71"/>
      <c r="RFA122" s="72"/>
      <c r="RFB122" s="71"/>
      <c r="RFC122" s="72"/>
      <c r="RFD122" s="72"/>
      <c r="RFE122" s="72"/>
      <c r="RFF122" s="138"/>
      <c r="RFG122" s="141"/>
      <c r="RFH122" s="72"/>
      <c r="RFI122" s="71"/>
      <c r="RFJ122" s="72"/>
      <c r="RFK122" s="72"/>
      <c r="RFL122" s="72"/>
      <c r="RFM122" s="138"/>
      <c r="RFN122" s="141"/>
      <c r="RFO122" s="72"/>
      <c r="RFP122" s="71"/>
      <c r="RFQ122" s="72"/>
      <c r="RFR122" s="72"/>
      <c r="RFS122" s="72"/>
      <c r="RFT122" s="136"/>
      <c r="RFU122" s="137"/>
      <c r="RFV122" s="71"/>
      <c r="RFW122" s="71"/>
      <c r="RFX122" s="138"/>
      <c r="RFY122" s="138"/>
      <c r="RFZ122" s="139"/>
      <c r="RGA122" s="71"/>
      <c r="RGB122" s="72"/>
      <c r="RGC122" s="71"/>
      <c r="RGD122" s="140"/>
      <c r="RGE122" s="72"/>
      <c r="RGF122" s="72"/>
      <c r="RGG122" s="138"/>
      <c r="RGH122" s="71"/>
      <c r="RGI122" s="72"/>
      <c r="RGJ122" s="71"/>
      <c r="RGK122" s="72"/>
      <c r="RGL122" s="72"/>
      <c r="RGM122" s="72"/>
      <c r="RGN122" s="138"/>
      <c r="RGO122" s="71"/>
      <c r="RGP122" s="72"/>
      <c r="RGQ122" s="71"/>
      <c r="RGR122" s="72"/>
      <c r="RGS122" s="72"/>
      <c r="RGT122" s="72"/>
      <c r="RGU122" s="138"/>
      <c r="RGV122" s="71"/>
      <c r="RGW122" s="72"/>
      <c r="RGX122" s="71"/>
      <c r="RGY122" s="72"/>
      <c r="RGZ122" s="72"/>
      <c r="RHA122" s="72"/>
      <c r="RHB122" s="138"/>
      <c r="RHC122" s="71"/>
      <c r="RHD122" s="72"/>
      <c r="RHE122" s="71"/>
      <c r="RHF122" s="72"/>
      <c r="RHG122" s="72"/>
      <c r="RHH122" s="72"/>
      <c r="RHI122" s="138"/>
      <c r="RHJ122" s="71"/>
      <c r="RHK122" s="72"/>
      <c r="RHL122" s="71"/>
      <c r="RHM122" s="72"/>
      <c r="RHN122" s="72"/>
      <c r="RHO122" s="72"/>
      <c r="RHP122" s="138"/>
      <c r="RHQ122" s="71"/>
      <c r="RHR122" s="72"/>
      <c r="RHS122" s="71"/>
      <c r="RHT122" s="72"/>
      <c r="RHU122" s="72"/>
      <c r="RHV122" s="72"/>
      <c r="RHW122" s="138"/>
      <c r="RHX122" s="71"/>
      <c r="RHY122" s="72"/>
      <c r="RHZ122" s="71"/>
      <c r="RIA122" s="72"/>
      <c r="RIB122" s="72"/>
      <c r="RIC122" s="72"/>
      <c r="RID122" s="138"/>
      <c r="RIE122" s="71"/>
      <c r="RIF122" s="72"/>
      <c r="RIG122" s="71"/>
      <c r="RIH122" s="72"/>
      <c r="RII122" s="72"/>
      <c r="RIJ122" s="72"/>
      <c r="RIK122" s="138"/>
      <c r="RIL122" s="71"/>
      <c r="RIM122" s="72"/>
      <c r="RIN122" s="71"/>
      <c r="RIO122" s="72"/>
      <c r="RIP122" s="72"/>
      <c r="RIQ122" s="72"/>
      <c r="RIR122" s="138"/>
      <c r="RIS122" s="71"/>
      <c r="RIT122" s="72"/>
      <c r="RIU122" s="71"/>
      <c r="RIV122" s="72"/>
      <c r="RIW122" s="72"/>
      <c r="RIX122" s="72"/>
      <c r="RIY122" s="138"/>
      <c r="RIZ122" s="71"/>
      <c r="RJA122" s="72"/>
      <c r="RJB122" s="71"/>
      <c r="RJC122" s="72"/>
      <c r="RJD122" s="72"/>
      <c r="RJE122" s="72"/>
      <c r="RJF122" s="138"/>
      <c r="RJG122" s="71"/>
      <c r="RJH122" s="72"/>
      <c r="RJI122" s="71"/>
      <c r="RJJ122" s="72"/>
      <c r="RJK122" s="72"/>
      <c r="RJL122" s="72"/>
      <c r="RJM122" s="138"/>
      <c r="RJN122" s="71"/>
      <c r="RJO122" s="72"/>
      <c r="RJP122" s="71"/>
      <c r="RJQ122" s="72"/>
      <c r="RJR122" s="72"/>
      <c r="RJS122" s="72"/>
      <c r="RJT122" s="138"/>
      <c r="RJU122" s="71"/>
      <c r="RJV122" s="72"/>
      <c r="RJW122" s="71"/>
      <c r="RJX122" s="72"/>
      <c r="RJY122" s="72"/>
      <c r="RJZ122" s="72"/>
      <c r="RKA122" s="138"/>
      <c r="RKB122" s="71"/>
      <c r="RKC122" s="72"/>
      <c r="RKD122" s="71"/>
      <c r="RKE122" s="72"/>
      <c r="RKF122" s="72"/>
      <c r="RKG122" s="72"/>
      <c r="RKH122" s="138"/>
      <c r="RKI122" s="71"/>
      <c r="RKJ122" s="72"/>
      <c r="RKK122" s="71"/>
      <c r="RKL122" s="72"/>
      <c r="RKM122" s="72"/>
      <c r="RKN122" s="72"/>
      <c r="RKO122" s="138"/>
      <c r="RKP122" s="71"/>
      <c r="RKQ122" s="72"/>
      <c r="RKR122" s="71"/>
      <c r="RKS122" s="72"/>
      <c r="RKT122" s="72"/>
      <c r="RKU122" s="72"/>
      <c r="RKV122" s="138"/>
      <c r="RKW122" s="71"/>
      <c r="RKX122" s="72"/>
      <c r="RKY122" s="71"/>
      <c r="RKZ122" s="72"/>
      <c r="RLA122" s="72"/>
      <c r="RLB122" s="72"/>
      <c r="RLC122" s="138"/>
      <c r="RLD122" s="71"/>
      <c r="RLE122" s="72"/>
      <c r="RLF122" s="71"/>
      <c r="RLG122" s="72"/>
      <c r="RLH122" s="72"/>
      <c r="RLI122" s="72"/>
      <c r="RLJ122" s="138"/>
      <c r="RLK122" s="71"/>
      <c r="RLL122" s="72"/>
      <c r="RLM122" s="71"/>
      <c r="RLN122" s="72"/>
      <c r="RLO122" s="72"/>
      <c r="RLP122" s="72"/>
      <c r="RLQ122" s="138"/>
      <c r="RLR122" s="71"/>
      <c r="RLS122" s="72"/>
      <c r="RLT122" s="71"/>
      <c r="RLU122" s="72"/>
      <c r="RLV122" s="72"/>
      <c r="RLW122" s="72"/>
      <c r="RLX122" s="138"/>
      <c r="RLY122" s="71"/>
      <c r="RLZ122" s="72"/>
      <c r="RMA122" s="71"/>
      <c r="RMB122" s="72"/>
      <c r="RMC122" s="72"/>
      <c r="RMD122" s="72"/>
      <c r="RME122" s="138"/>
      <c r="RMF122" s="71"/>
      <c r="RMG122" s="72"/>
      <c r="RMH122" s="71"/>
      <c r="RMI122" s="72"/>
      <c r="RMJ122" s="72"/>
      <c r="RMK122" s="72"/>
      <c r="RML122" s="138"/>
      <c r="RMM122" s="71"/>
      <c r="RMN122" s="72"/>
      <c r="RMO122" s="71"/>
      <c r="RMP122" s="72"/>
      <c r="RMQ122" s="72"/>
      <c r="RMR122" s="72"/>
      <c r="RMS122" s="138"/>
      <c r="RMT122" s="71"/>
      <c r="RMU122" s="72"/>
      <c r="RMV122" s="71"/>
      <c r="RMW122" s="72"/>
      <c r="RMX122" s="72"/>
      <c r="RMY122" s="72"/>
      <c r="RMZ122" s="138"/>
      <c r="RNA122" s="71"/>
      <c r="RNB122" s="72"/>
      <c r="RNC122" s="71"/>
      <c r="RND122" s="72"/>
      <c r="RNE122" s="72"/>
      <c r="RNF122" s="72"/>
      <c r="RNG122" s="138"/>
      <c r="RNH122" s="71"/>
      <c r="RNI122" s="72"/>
      <c r="RNJ122" s="71"/>
      <c r="RNK122" s="72"/>
      <c r="RNL122" s="72"/>
      <c r="RNM122" s="72"/>
      <c r="RNN122" s="138"/>
      <c r="RNO122" s="71"/>
      <c r="RNP122" s="72"/>
      <c r="RNQ122" s="71"/>
      <c r="RNR122" s="72"/>
      <c r="RNS122" s="72"/>
      <c r="RNT122" s="72"/>
      <c r="RNU122" s="138"/>
      <c r="RNV122" s="71"/>
      <c r="RNW122" s="72"/>
      <c r="RNX122" s="71"/>
      <c r="RNY122" s="72"/>
      <c r="RNZ122" s="72"/>
      <c r="ROA122" s="72"/>
      <c r="ROB122" s="138"/>
      <c r="ROC122" s="71"/>
      <c r="ROD122" s="72"/>
      <c r="ROE122" s="71"/>
      <c r="ROF122" s="72"/>
      <c r="ROG122" s="72"/>
      <c r="ROH122" s="72"/>
      <c r="ROI122" s="138"/>
      <c r="ROJ122" s="141"/>
      <c r="ROK122" s="72"/>
      <c r="ROL122" s="71"/>
      <c r="ROM122" s="72"/>
      <c r="RON122" s="72"/>
      <c r="ROO122" s="72"/>
      <c r="ROP122" s="138"/>
      <c r="ROQ122" s="141"/>
      <c r="ROR122" s="72"/>
      <c r="ROS122" s="71"/>
      <c r="ROT122" s="72"/>
      <c r="ROU122" s="72"/>
      <c r="ROV122" s="72"/>
      <c r="ROW122" s="136"/>
      <c r="ROX122" s="137"/>
      <c r="ROY122" s="71"/>
      <c r="ROZ122" s="71"/>
      <c r="RPA122" s="138"/>
      <c r="RPB122" s="138"/>
      <c r="RPC122" s="139"/>
      <c r="RPD122" s="71"/>
      <c r="RPE122" s="72"/>
      <c r="RPF122" s="71"/>
      <c r="RPG122" s="140"/>
      <c r="RPH122" s="72"/>
      <c r="RPI122" s="72"/>
      <c r="RPJ122" s="138"/>
      <c r="RPK122" s="71"/>
      <c r="RPL122" s="72"/>
      <c r="RPM122" s="71"/>
      <c r="RPN122" s="72"/>
      <c r="RPO122" s="72"/>
      <c r="RPP122" s="72"/>
      <c r="RPQ122" s="138"/>
      <c r="RPR122" s="71"/>
      <c r="RPS122" s="72"/>
      <c r="RPT122" s="71"/>
      <c r="RPU122" s="72"/>
      <c r="RPV122" s="72"/>
      <c r="RPW122" s="72"/>
      <c r="RPX122" s="138"/>
      <c r="RPY122" s="71"/>
      <c r="RPZ122" s="72"/>
      <c r="RQA122" s="71"/>
      <c r="RQB122" s="72"/>
      <c r="RQC122" s="72"/>
      <c r="RQD122" s="72"/>
      <c r="RQE122" s="138"/>
      <c r="RQF122" s="71"/>
      <c r="RQG122" s="72"/>
      <c r="RQH122" s="71"/>
      <c r="RQI122" s="72"/>
      <c r="RQJ122" s="72"/>
      <c r="RQK122" s="72"/>
      <c r="RQL122" s="138"/>
      <c r="RQM122" s="71"/>
      <c r="RQN122" s="72"/>
      <c r="RQO122" s="71"/>
      <c r="RQP122" s="72"/>
      <c r="RQQ122" s="72"/>
      <c r="RQR122" s="72"/>
      <c r="RQS122" s="138"/>
      <c r="RQT122" s="71"/>
      <c r="RQU122" s="72"/>
      <c r="RQV122" s="71"/>
      <c r="RQW122" s="72"/>
      <c r="RQX122" s="72"/>
      <c r="RQY122" s="72"/>
      <c r="RQZ122" s="138"/>
      <c r="RRA122" s="71"/>
      <c r="RRB122" s="72"/>
      <c r="RRC122" s="71"/>
      <c r="RRD122" s="72"/>
      <c r="RRE122" s="72"/>
      <c r="RRF122" s="72"/>
      <c r="RRG122" s="138"/>
      <c r="RRH122" s="71"/>
      <c r="RRI122" s="72"/>
      <c r="RRJ122" s="71"/>
      <c r="RRK122" s="72"/>
      <c r="RRL122" s="72"/>
      <c r="RRM122" s="72"/>
      <c r="RRN122" s="138"/>
      <c r="RRO122" s="71"/>
      <c r="RRP122" s="72"/>
      <c r="RRQ122" s="71"/>
      <c r="RRR122" s="72"/>
      <c r="RRS122" s="72"/>
      <c r="RRT122" s="72"/>
      <c r="RRU122" s="138"/>
      <c r="RRV122" s="71"/>
      <c r="RRW122" s="72"/>
      <c r="RRX122" s="71"/>
      <c r="RRY122" s="72"/>
      <c r="RRZ122" s="72"/>
      <c r="RSA122" s="72"/>
      <c r="RSB122" s="138"/>
      <c r="RSC122" s="71"/>
      <c r="RSD122" s="72"/>
      <c r="RSE122" s="71"/>
      <c r="RSF122" s="72"/>
      <c r="RSG122" s="72"/>
      <c r="RSH122" s="72"/>
      <c r="RSI122" s="138"/>
      <c r="RSJ122" s="71"/>
      <c r="RSK122" s="72"/>
      <c r="RSL122" s="71"/>
      <c r="RSM122" s="72"/>
      <c r="RSN122" s="72"/>
      <c r="RSO122" s="72"/>
      <c r="RSP122" s="138"/>
      <c r="RSQ122" s="71"/>
      <c r="RSR122" s="72"/>
      <c r="RSS122" s="71"/>
      <c r="RST122" s="72"/>
      <c r="RSU122" s="72"/>
      <c r="RSV122" s="72"/>
      <c r="RSW122" s="138"/>
      <c r="RSX122" s="71"/>
      <c r="RSY122" s="72"/>
      <c r="RSZ122" s="71"/>
      <c r="RTA122" s="72"/>
      <c r="RTB122" s="72"/>
      <c r="RTC122" s="72"/>
      <c r="RTD122" s="138"/>
      <c r="RTE122" s="71"/>
      <c r="RTF122" s="72"/>
      <c r="RTG122" s="71"/>
      <c r="RTH122" s="72"/>
      <c r="RTI122" s="72"/>
      <c r="RTJ122" s="72"/>
      <c r="RTK122" s="138"/>
      <c r="RTL122" s="71"/>
      <c r="RTM122" s="72"/>
      <c r="RTN122" s="71"/>
      <c r="RTO122" s="72"/>
      <c r="RTP122" s="72"/>
      <c r="RTQ122" s="72"/>
      <c r="RTR122" s="138"/>
      <c r="RTS122" s="71"/>
      <c r="RTT122" s="72"/>
      <c r="RTU122" s="71"/>
      <c r="RTV122" s="72"/>
      <c r="RTW122" s="72"/>
      <c r="RTX122" s="72"/>
      <c r="RTY122" s="138"/>
      <c r="RTZ122" s="71"/>
      <c r="RUA122" s="72"/>
      <c r="RUB122" s="71"/>
      <c r="RUC122" s="72"/>
      <c r="RUD122" s="72"/>
      <c r="RUE122" s="72"/>
      <c r="RUF122" s="138"/>
      <c r="RUG122" s="71"/>
      <c r="RUH122" s="72"/>
      <c r="RUI122" s="71"/>
      <c r="RUJ122" s="72"/>
      <c r="RUK122" s="72"/>
      <c r="RUL122" s="72"/>
      <c r="RUM122" s="138"/>
      <c r="RUN122" s="71"/>
      <c r="RUO122" s="72"/>
      <c r="RUP122" s="71"/>
      <c r="RUQ122" s="72"/>
      <c r="RUR122" s="72"/>
      <c r="RUS122" s="72"/>
      <c r="RUT122" s="138"/>
      <c r="RUU122" s="71"/>
      <c r="RUV122" s="72"/>
      <c r="RUW122" s="71"/>
      <c r="RUX122" s="72"/>
      <c r="RUY122" s="72"/>
      <c r="RUZ122" s="72"/>
      <c r="RVA122" s="138"/>
      <c r="RVB122" s="71"/>
      <c r="RVC122" s="72"/>
      <c r="RVD122" s="71"/>
      <c r="RVE122" s="72"/>
      <c r="RVF122" s="72"/>
      <c r="RVG122" s="72"/>
      <c r="RVH122" s="138"/>
      <c r="RVI122" s="71"/>
      <c r="RVJ122" s="72"/>
      <c r="RVK122" s="71"/>
      <c r="RVL122" s="72"/>
      <c r="RVM122" s="72"/>
      <c r="RVN122" s="72"/>
      <c r="RVO122" s="138"/>
      <c r="RVP122" s="71"/>
      <c r="RVQ122" s="72"/>
      <c r="RVR122" s="71"/>
      <c r="RVS122" s="72"/>
      <c r="RVT122" s="72"/>
      <c r="RVU122" s="72"/>
      <c r="RVV122" s="138"/>
      <c r="RVW122" s="71"/>
      <c r="RVX122" s="72"/>
      <c r="RVY122" s="71"/>
      <c r="RVZ122" s="72"/>
      <c r="RWA122" s="72"/>
      <c r="RWB122" s="72"/>
      <c r="RWC122" s="138"/>
      <c r="RWD122" s="71"/>
      <c r="RWE122" s="72"/>
      <c r="RWF122" s="71"/>
      <c r="RWG122" s="72"/>
      <c r="RWH122" s="72"/>
      <c r="RWI122" s="72"/>
      <c r="RWJ122" s="138"/>
      <c r="RWK122" s="71"/>
      <c r="RWL122" s="72"/>
      <c r="RWM122" s="71"/>
      <c r="RWN122" s="72"/>
      <c r="RWO122" s="72"/>
      <c r="RWP122" s="72"/>
      <c r="RWQ122" s="138"/>
      <c r="RWR122" s="71"/>
      <c r="RWS122" s="72"/>
      <c r="RWT122" s="71"/>
      <c r="RWU122" s="72"/>
      <c r="RWV122" s="72"/>
      <c r="RWW122" s="72"/>
      <c r="RWX122" s="138"/>
      <c r="RWY122" s="71"/>
      <c r="RWZ122" s="72"/>
      <c r="RXA122" s="71"/>
      <c r="RXB122" s="72"/>
      <c r="RXC122" s="72"/>
      <c r="RXD122" s="72"/>
      <c r="RXE122" s="138"/>
      <c r="RXF122" s="71"/>
      <c r="RXG122" s="72"/>
      <c r="RXH122" s="71"/>
      <c r="RXI122" s="72"/>
      <c r="RXJ122" s="72"/>
      <c r="RXK122" s="72"/>
      <c r="RXL122" s="138"/>
      <c r="RXM122" s="141"/>
      <c r="RXN122" s="72"/>
      <c r="RXO122" s="71"/>
      <c r="RXP122" s="72"/>
      <c r="RXQ122" s="72"/>
      <c r="RXR122" s="72"/>
      <c r="RXS122" s="138"/>
      <c r="RXT122" s="141"/>
      <c r="RXU122" s="72"/>
      <c r="RXV122" s="71"/>
      <c r="RXW122" s="72"/>
      <c r="RXX122" s="72"/>
      <c r="RXY122" s="72"/>
      <c r="RXZ122" s="136"/>
      <c r="RYA122" s="137"/>
      <c r="RYB122" s="71"/>
      <c r="RYC122" s="71"/>
      <c r="RYD122" s="138"/>
      <c r="RYE122" s="138"/>
      <c r="RYF122" s="139"/>
      <c r="RYG122" s="71"/>
      <c r="RYH122" s="72"/>
      <c r="RYI122" s="71"/>
      <c r="RYJ122" s="140"/>
      <c r="RYK122" s="72"/>
      <c r="RYL122" s="72"/>
      <c r="RYM122" s="138"/>
      <c r="RYN122" s="71"/>
      <c r="RYO122" s="72"/>
      <c r="RYP122" s="71"/>
      <c r="RYQ122" s="72"/>
      <c r="RYR122" s="72"/>
      <c r="RYS122" s="72"/>
      <c r="RYT122" s="138"/>
      <c r="RYU122" s="71"/>
      <c r="RYV122" s="72"/>
      <c r="RYW122" s="71"/>
      <c r="RYX122" s="72"/>
      <c r="RYY122" s="72"/>
      <c r="RYZ122" s="72"/>
      <c r="RZA122" s="138"/>
      <c r="RZB122" s="71"/>
      <c r="RZC122" s="72"/>
      <c r="RZD122" s="71"/>
      <c r="RZE122" s="72"/>
      <c r="RZF122" s="72"/>
      <c r="RZG122" s="72"/>
      <c r="RZH122" s="138"/>
      <c r="RZI122" s="71"/>
      <c r="RZJ122" s="72"/>
      <c r="RZK122" s="71"/>
      <c r="RZL122" s="72"/>
      <c r="RZM122" s="72"/>
      <c r="RZN122" s="72"/>
      <c r="RZO122" s="138"/>
      <c r="RZP122" s="71"/>
      <c r="RZQ122" s="72"/>
      <c r="RZR122" s="71"/>
      <c r="RZS122" s="72"/>
      <c r="RZT122" s="72"/>
      <c r="RZU122" s="72"/>
      <c r="RZV122" s="138"/>
      <c r="RZW122" s="71"/>
      <c r="RZX122" s="72"/>
      <c r="RZY122" s="71"/>
      <c r="RZZ122" s="72"/>
      <c r="SAA122" s="72"/>
      <c r="SAB122" s="72"/>
      <c r="SAC122" s="138"/>
      <c r="SAD122" s="71"/>
      <c r="SAE122" s="72"/>
      <c r="SAF122" s="71"/>
      <c r="SAG122" s="72"/>
      <c r="SAH122" s="72"/>
      <c r="SAI122" s="72"/>
      <c r="SAJ122" s="138"/>
      <c r="SAK122" s="71"/>
      <c r="SAL122" s="72"/>
      <c r="SAM122" s="71"/>
      <c r="SAN122" s="72"/>
      <c r="SAO122" s="72"/>
      <c r="SAP122" s="72"/>
      <c r="SAQ122" s="138"/>
      <c r="SAR122" s="71"/>
      <c r="SAS122" s="72"/>
      <c r="SAT122" s="71"/>
      <c r="SAU122" s="72"/>
      <c r="SAV122" s="72"/>
      <c r="SAW122" s="72"/>
      <c r="SAX122" s="138"/>
      <c r="SAY122" s="71"/>
      <c r="SAZ122" s="72"/>
      <c r="SBA122" s="71"/>
      <c r="SBB122" s="72"/>
      <c r="SBC122" s="72"/>
      <c r="SBD122" s="72"/>
      <c r="SBE122" s="138"/>
      <c r="SBF122" s="71"/>
      <c r="SBG122" s="72"/>
      <c r="SBH122" s="71"/>
      <c r="SBI122" s="72"/>
      <c r="SBJ122" s="72"/>
      <c r="SBK122" s="72"/>
      <c r="SBL122" s="138"/>
      <c r="SBM122" s="71"/>
      <c r="SBN122" s="72"/>
      <c r="SBO122" s="71"/>
      <c r="SBP122" s="72"/>
      <c r="SBQ122" s="72"/>
      <c r="SBR122" s="72"/>
      <c r="SBS122" s="138"/>
      <c r="SBT122" s="71"/>
      <c r="SBU122" s="72"/>
      <c r="SBV122" s="71"/>
      <c r="SBW122" s="72"/>
      <c r="SBX122" s="72"/>
      <c r="SBY122" s="72"/>
      <c r="SBZ122" s="138"/>
      <c r="SCA122" s="71"/>
      <c r="SCB122" s="72"/>
      <c r="SCC122" s="71"/>
      <c r="SCD122" s="72"/>
      <c r="SCE122" s="72"/>
      <c r="SCF122" s="72"/>
      <c r="SCG122" s="138"/>
      <c r="SCH122" s="71"/>
      <c r="SCI122" s="72"/>
      <c r="SCJ122" s="71"/>
      <c r="SCK122" s="72"/>
      <c r="SCL122" s="72"/>
      <c r="SCM122" s="72"/>
      <c r="SCN122" s="138"/>
      <c r="SCO122" s="71"/>
      <c r="SCP122" s="72"/>
      <c r="SCQ122" s="71"/>
      <c r="SCR122" s="72"/>
      <c r="SCS122" s="72"/>
      <c r="SCT122" s="72"/>
      <c r="SCU122" s="138"/>
      <c r="SCV122" s="71"/>
      <c r="SCW122" s="72"/>
      <c r="SCX122" s="71"/>
      <c r="SCY122" s="72"/>
      <c r="SCZ122" s="72"/>
      <c r="SDA122" s="72"/>
      <c r="SDB122" s="138"/>
      <c r="SDC122" s="71"/>
      <c r="SDD122" s="72"/>
      <c r="SDE122" s="71"/>
      <c r="SDF122" s="72"/>
      <c r="SDG122" s="72"/>
      <c r="SDH122" s="72"/>
      <c r="SDI122" s="138"/>
      <c r="SDJ122" s="71"/>
      <c r="SDK122" s="72"/>
      <c r="SDL122" s="71"/>
      <c r="SDM122" s="72"/>
      <c r="SDN122" s="72"/>
      <c r="SDO122" s="72"/>
      <c r="SDP122" s="138"/>
      <c r="SDQ122" s="71"/>
      <c r="SDR122" s="72"/>
      <c r="SDS122" s="71"/>
      <c r="SDT122" s="72"/>
      <c r="SDU122" s="72"/>
      <c r="SDV122" s="72"/>
      <c r="SDW122" s="138"/>
      <c r="SDX122" s="71"/>
      <c r="SDY122" s="72"/>
      <c r="SDZ122" s="71"/>
      <c r="SEA122" s="72"/>
      <c r="SEB122" s="72"/>
      <c r="SEC122" s="72"/>
      <c r="SED122" s="138"/>
      <c r="SEE122" s="71"/>
      <c r="SEF122" s="72"/>
      <c r="SEG122" s="71"/>
      <c r="SEH122" s="72"/>
      <c r="SEI122" s="72"/>
      <c r="SEJ122" s="72"/>
      <c r="SEK122" s="138"/>
      <c r="SEL122" s="71"/>
      <c r="SEM122" s="72"/>
      <c r="SEN122" s="71"/>
      <c r="SEO122" s="72"/>
      <c r="SEP122" s="72"/>
      <c r="SEQ122" s="72"/>
      <c r="SER122" s="138"/>
      <c r="SES122" s="71"/>
      <c r="SET122" s="72"/>
      <c r="SEU122" s="71"/>
      <c r="SEV122" s="72"/>
      <c r="SEW122" s="72"/>
      <c r="SEX122" s="72"/>
      <c r="SEY122" s="138"/>
      <c r="SEZ122" s="71"/>
      <c r="SFA122" s="72"/>
      <c r="SFB122" s="71"/>
      <c r="SFC122" s="72"/>
      <c r="SFD122" s="72"/>
      <c r="SFE122" s="72"/>
      <c r="SFF122" s="138"/>
      <c r="SFG122" s="71"/>
      <c r="SFH122" s="72"/>
      <c r="SFI122" s="71"/>
      <c r="SFJ122" s="72"/>
      <c r="SFK122" s="72"/>
      <c r="SFL122" s="72"/>
      <c r="SFM122" s="138"/>
      <c r="SFN122" s="71"/>
      <c r="SFO122" s="72"/>
      <c r="SFP122" s="71"/>
      <c r="SFQ122" s="72"/>
      <c r="SFR122" s="72"/>
      <c r="SFS122" s="72"/>
      <c r="SFT122" s="138"/>
      <c r="SFU122" s="71"/>
      <c r="SFV122" s="72"/>
      <c r="SFW122" s="71"/>
      <c r="SFX122" s="72"/>
      <c r="SFY122" s="72"/>
      <c r="SFZ122" s="72"/>
      <c r="SGA122" s="138"/>
      <c r="SGB122" s="71"/>
      <c r="SGC122" s="72"/>
      <c r="SGD122" s="71"/>
      <c r="SGE122" s="72"/>
      <c r="SGF122" s="72"/>
      <c r="SGG122" s="72"/>
      <c r="SGH122" s="138"/>
      <c r="SGI122" s="71"/>
      <c r="SGJ122" s="72"/>
      <c r="SGK122" s="71"/>
      <c r="SGL122" s="72"/>
      <c r="SGM122" s="72"/>
      <c r="SGN122" s="72"/>
      <c r="SGO122" s="138"/>
      <c r="SGP122" s="141"/>
      <c r="SGQ122" s="72"/>
      <c r="SGR122" s="71"/>
      <c r="SGS122" s="72"/>
      <c r="SGT122" s="72"/>
      <c r="SGU122" s="72"/>
      <c r="SGV122" s="138"/>
      <c r="SGW122" s="141"/>
      <c r="SGX122" s="72"/>
      <c r="SGY122" s="71"/>
      <c r="SGZ122" s="72"/>
      <c r="SHA122" s="72"/>
      <c r="SHB122" s="72"/>
      <c r="SHC122" s="136"/>
      <c r="SHD122" s="137"/>
      <c r="SHE122" s="71"/>
      <c r="SHF122" s="71"/>
      <c r="SHG122" s="138"/>
      <c r="SHH122" s="138"/>
      <c r="SHI122" s="139"/>
      <c r="SHJ122" s="71"/>
      <c r="SHK122" s="72"/>
      <c r="SHL122" s="71"/>
      <c r="SHM122" s="140"/>
      <c r="SHN122" s="72"/>
      <c r="SHO122" s="72"/>
      <c r="SHP122" s="138"/>
      <c r="SHQ122" s="71"/>
      <c r="SHR122" s="72"/>
      <c r="SHS122" s="71"/>
      <c r="SHT122" s="72"/>
      <c r="SHU122" s="72"/>
      <c r="SHV122" s="72"/>
      <c r="SHW122" s="138"/>
      <c r="SHX122" s="71"/>
      <c r="SHY122" s="72"/>
      <c r="SHZ122" s="71"/>
      <c r="SIA122" s="72"/>
      <c r="SIB122" s="72"/>
      <c r="SIC122" s="72"/>
      <c r="SID122" s="138"/>
      <c r="SIE122" s="71"/>
      <c r="SIF122" s="72"/>
      <c r="SIG122" s="71"/>
      <c r="SIH122" s="72"/>
      <c r="SII122" s="72"/>
      <c r="SIJ122" s="72"/>
      <c r="SIK122" s="138"/>
      <c r="SIL122" s="71"/>
      <c r="SIM122" s="72"/>
      <c r="SIN122" s="71"/>
      <c r="SIO122" s="72"/>
      <c r="SIP122" s="72"/>
      <c r="SIQ122" s="72"/>
      <c r="SIR122" s="138"/>
      <c r="SIS122" s="71"/>
      <c r="SIT122" s="72"/>
      <c r="SIU122" s="71"/>
      <c r="SIV122" s="72"/>
      <c r="SIW122" s="72"/>
      <c r="SIX122" s="72"/>
      <c r="SIY122" s="138"/>
      <c r="SIZ122" s="71"/>
      <c r="SJA122" s="72"/>
      <c r="SJB122" s="71"/>
      <c r="SJC122" s="72"/>
      <c r="SJD122" s="72"/>
      <c r="SJE122" s="72"/>
      <c r="SJF122" s="138"/>
      <c r="SJG122" s="71"/>
      <c r="SJH122" s="72"/>
      <c r="SJI122" s="71"/>
      <c r="SJJ122" s="72"/>
      <c r="SJK122" s="72"/>
      <c r="SJL122" s="72"/>
      <c r="SJM122" s="138"/>
      <c r="SJN122" s="71"/>
      <c r="SJO122" s="72"/>
      <c r="SJP122" s="71"/>
      <c r="SJQ122" s="72"/>
      <c r="SJR122" s="72"/>
      <c r="SJS122" s="72"/>
      <c r="SJT122" s="138"/>
      <c r="SJU122" s="71"/>
      <c r="SJV122" s="72"/>
      <c r="SJW122" s="71"/>
      <c r="SJX122" s="72"/>
      <c r="SJY122" s="72"/>
      <c r="SJZ122" s="72"/>
      <c r="SKA122" s="138"/>
      <c r="SKB122" s="71"/>
      <c r="SKC122" s="72"/>
      <c r="SKD122" s="71"/>
      <c r="SKE122" s="72"/>
      <c r="SKF122" s="72"/>
      <c r="SKG122" s="72"/>
      <c r="SKH122" s="138"/>
      <c r="SKI122" s="71"/>
      <c r="SKJ122" s="72"/>
      <c r="SKK122" s="71"/>
      <c r="SKL122" s="72"/>
      <c r="SKM122" s="72"/>
      <c r="SKN122" s="72"/>
      <c r="SKO122" s="138"/>
      <c r="SKP122" s="71"/>
      <c r="SKQ122" s="72"/>
      <c r="SKR122" s="71"/>
      <c r="SKS122" s="72"/>
      <c r="SKT122" s="72"/>
      <c r="SKU122" s="72"/>
      <c r="SKV122" s="138"/>
      <c r="SKW122" s="71"/>
      <c r="SKX122" s="72"/>
      <c r="SKY122" s="71"/>
      <c r="SKZ122" s="72"/>
      <c r="SLA122" s="72"/>
      <c r="SLB122" s="72"/>
      <c r="SLC122" s="138"/>
      <c r="SLD122" s="71"/>
      <c r="SLE122" s="72"/>
      <c r="SLF122" s="71"/>
      <c r="SLG122" s="72"/>
      <c r="SLH122" s="72"/>
      <c r="SLI122" s="72"/>
      <c r="SLJ122" s="138"/>
      <c r="SLK122" s="71"/>
      <c r="SLL122" s="72"/>
      <c r="SLM122" s="71"/>
      <c r="SLN122" s="72"/>
      <c r="SLO122" s="72"/>
      <c r="SLP122" s="72"/>
      <c r="SLQ122" s="138"/>
      <c r="SLR122" s="71"/>
      <c r="SLS122" s="72"/>
      <c r="SLT122" s="71"/>
      <c r="SLU122" s="72"/>
      <c r="SLV122" s="72"/>
      <c r="SLW122" s="72"/>
      <c r="SLX122" s="138"/>
      <c r="SLY122" s="71"/>
      <c r="SLZ122" s="72"/>
      <c r="SMA122" s="71"/>
      <c r="SMB122" s="72"/>
      <c r="SMC122" s="72"/>
      <c r="SMD122" s="72"/>
      <c r="SME122" s="138"/>
      <c r="SMF122" s="71"/>
      <c r="SMG122" s="72"/>
      <c r="SMH122" s="71"/>
      <c r="SMI122" s="72"/>
      <c r="SMJ122" s="72"/>
      <c r="SMK122" s="72"/>
      <c r="SML122" s="138"/>
      <c r="SMM122" s="71"/>
      <c r="SMN122" s="72"/>
      <c r="SMO122" s="71"/>
      <c r="SMP122" s="72"/>
      <c r="SMQ122" s="72"/>
      <c r="SMR122" s="72"/>
      <c r="SMS122" s="138"/>
      <c r="SMT122" s="71"/>
      <c r="SMU122" s="72"/>
      <c r="SMV122" s="71"/>
      <c r="SMW122" s="72"/>
      <c r="SMX122" s="72"/>
      <c r="SMY122" s="72"/>
      <c r="SMZ122" s="138"/>
      <c r="SNA122" s="71"/>
      <c r="SNB122" s="72"/>
      <c r="SNC122" s="71"/>
      <c r="SND122" s="72"/>
      <c r="SNE122" s="72"/>
      <c r="SNF122" s="72"/>
      <c r="SNG122" s="138"/>
      <c r="SNH122" s="71"/>
      <c r="SNI122" s="72"/>
      <c r="SNJ122" s="71"/>
      <c r="SNK122" s="72"/>
      <c r="SNL122" s="72"/>
      <c r="SNM122" s="72"/>
      <c r="SNN122" s="138"/>
      <c r="SNO122" s="71"/>
      <c r="SNP122" s="72"/>
      <c r="SNQ122" s="71"/>
      <c r="SNR122" s="72"/>
      <c r="SNS122" s="72"/>
      <c r="SNT122" s="72"/>
      <c r="SNU122" s="138"/>
      <c r="SNV122" s="71"/>
      <c r="SNW122" s="72"/>
      <c r="SNX122" s="71"/>
      <c r="SNY122" s="72"/>
      <c r="SNZ122" s="72"/>
      <c r="SOA122" s="72"/>
      <c r="SOB122" s="138"/>
      <c r="SOC122" s="71"/>
      <c r="SOD122" s="72"/>
      <c r="SOE122" s="71"/>
      <c r="SOF122" s="72"/>
      <c r="SOG122" s="72"/>
      <c r="SOH122" s="72"/>
      <c r="SOI122" s="138"/>
      <c r="SOJ122" s="71"/>
      <c r="SOK122" s="72"/>
      <c r="SOL122" s="71"/>
      <c r="SOM122" s="72"/>
      <c r="SON122" s="72"/>
      <c r="SOO122" s="72"/>
      <c r="SOP122" s="138"/>
      <c r="SOQ122" s="71"/>
      <c r="SOR122" s="72"/>
      <c r="SOS122" s="71"/>
      <c r="SOT122" s="72"/>
      <c r="SOU122" s="72"/>
      <c r="SOV122" s="72"/>
      <c r="SOW122" s="138"/>
      <c r="SOX122" s="71"/>
      <c r="SOY122" s="72"/>
      <c r="SOZ122" s="71"/>
      <c r="SPA122" s="72"/>
      <c r="SPB122" s="72"/>
      <c r="SPC122" s="72"/>
      <c r="SPD122" s="138"/>
      <c r="SPE122" s="71"/>
      <c r="SPF122" s="72"/>
      <c r="SPG122" s="71"/>
      <c r="SPH122" s="72"/>
      <c r="SPI122" s="72"/>
      <c r="SPJ122" s="72"/>
      <c r="SPK122" s="138"/>
      <c r="SPL122" s="71"/>
      <c r="SPM122" s="72"/>
      <c r="SPN122" s="71"/>
      <c r="SPO122" s="72"/>
      <c r="SPP122" s="72"/>
      <c r="SPQ122" s="72"/>
      <c r="SPR122" s="138"/>
      <c r="SPS122" s="141"/>
      <c r="SPT122" s="72"/>
      <c r="SPU122" s="71"/>
      <c r="SPV122" s="72"/>
      <c r="SPW122" s="72"/>
      <c r="SPX122" s="72"/>
      <c r="SPY122" s="138"/>
      <c r="SPZ122" s="141"/>
      <c r="SQA122" s="72"/>
      <c r="SQB122" s="71"/>
      <c r="SQC122" s="72"/>
      <c r="SQD122" s="72"/>
      <c r="SQE122" s="72"/>
      <c r="SQF122" s="136"/>
      <c r="SQG122" s="137"/>
      <c r="SQH122" s="71"/>
      <c r="SQI122" s="71"/>
      <c r="SQJ122" s="138"/>
      <c r="SQK122" s="138"/>
      <c r="SQL122" s="139"/>
      <c r="SQM122" s="71"/>
      <c r="SQN122" s="72"/>
      <c r="SQO122" s="71"/>
      <c r="SQP122" s="140"/>
      <c r="SQQ122" s="72"/>
      <c r="SQR122" s="72"/>
      <c r="SQS122" s="138"/>
      <c r="SQT122" s="71"/>
      <c r="SQU122" s="72"/>
      <c r="SQV122" s="71"/>
      <c r="SQW122" s="72"/>
      <c r="SQX122" s="72"/>
      <c r="SQY122" s="72"/>
      <c r="SQZ122" s="138"/>
      <c r="SRA122" s="71"/>
      <c r="SRB122" s="72"/>
      <c r="SRC122" s="71"/>
      <c r="SRD122" s="72"/>
      <c r="SRE122" s="72"/>
      <c r="SRF122" s="72"/>
      <c r="SRG122" s="138"/>
      <c r="SRH122" s="71"/>
      <c r="SRI122" s="72"/>
      <c r="SRJ122" s="71"/>
      <c r="SRK122" s="72"/>
      <c r="SRL122" s="72"/>
      <c r="SRM122" s="72"/>
      <c r="SRN122" s="138"/>
      <c r="SRO122" s="71"/>
      <c r="SRP122" s="72"/>
      <c r="SRQ122" s="71"/>
      <c r="SRR122" s="72"/>
      <c r="SRS122" s="72"/>
      <c r="SRT122" s="72"/>
      <c r="SRU122" s="138"/>
      <c r="SRV122" s="71"/>
      <c r="SRW122" s="72"/>
      <c r="SRX122" s="71"/>
      <c r="SRY122" s="72"/>
      <c r="SRZ122" s="72"/>
      <c r="SSA122" s="72"/>
      <c r="SSB122" s="138"/>
      <c r="SSC122" s="71"/>
      <c r="SSD122" s="72"/>
      <c r="SSE122" s="71"/>
      <c r="SSF122" s="72"/>
      <c r="SSG122" s="72"/>
      <c r="SSH122" s="72"/>
      <c r="SSI122" s="138"/>
      <c r="SSJ122" s="71"/>
      <c r="SSK122" s="72"/>
      <c r="SSL122" s="71"/>
      <c r="SSM122" s="72"/>
      <c r="SSN122" s="72"/>
      <c r="SSO122" s="72"/>
      <c r="SSP122" s="138"/>
      <c r="SSQ122" s="71"/>
      <c r="SSR122" s="72"/>
      <c r="SSS122" s="71"/>
      <c r="SST122" s="72"/>
      <c r="SSU122" s="72"/>
      <c r="SSV122" s="72"/>
      <c r="SSW122" s="138"/>
      <c r="SSX122" s="71"/>
      <c r="SSY122" s="72"/>
      <c r="SSZ122" s="71"/>
      <c r="STA122" s="72"/>
      <c r="STB122" s="72"/>
      <c r="STC122" s="72"/>
      <c r="STD122" s="138"/>
      <c r="STE122" s="71"/>
      <c r="STF122" s="72"/>
      <c r="STG122" s="71"/>
      <c r="STH122" s="72"/>
      <c r="STI122" s="72"/>
      <c r="STJ122" s="72"/>
      <c r="STK122" s="138"/>
      <c r="STL122" s="71"/>
      <c r="STM122" s="72"/>
      <c r="STN122" s="71"/>
      <c r="STO122" s="72"/>
      <c r="STP122" s="72"/>
      <c r="STQ122" s="72"/>
      <c r="STR122" s="138"/>
      <c r="STS122" s="71"/>
      <c r="STT122" s="72"/>
      <c r="STU122" s="71"/>
      <c r="STV122" s="72"/>
      <c r="STW122" s="72"/>
      <c r="STX122" s="72"/>
      <c r="STY122" s="138"/>
      <c r="STZ122" s="71"/>
      <c r="SUA122" s="72"/>
      <c r="SUB122" s="71"/>
      <c r="SUC122" s="72"/>
      <c r="SUD122" s="72"/>
      <c r="SUE122" s="72"/>
      <c r="SUF122" s="138"/>
      <c r="SUG122" s="71"/>
      <c r="SUH122" s="72"/>
      <c r="SUI122" s="71"/>
      <c r="SUJ122" s="72"/>
      <c r="SUK122" s="72"/>
      <c r="SUL122" s="72"/>
      <c r="SUM122" s="138"/>
      <c r="SUN122" s="71"/>
      <c r="SUO122" s="72"/>
      <c r="SUP122" s="71"/>
      <c r="SUQ122" s="72"/>
      <c r="SUR122" s="72"/>
      <c r="SUS122" s="72"/>
      <c r="SUT122" s="138"/>
      <c r="SUU122" s="71"/>
      <c r="SUV122" s="72"/>
      <c r="SUW122" s="71"/>
      <c r="SUX122" s="72"/>
      <c r="SUY122" s="72"/>
      <c r="SUZ122" s="72"/>
      <c r="SVA122" s="138"/>
      <c r="SVB122" s="71"/>
      <c r="SVC122" s="72"/>
      <c r="SVD122" s="71"/>
      <c r="SVE122" s="72"/>
      <c r="SVF122" s="72"/>
      <c r="SVG122" s="72"/>
      <c r="SVH122" s="138"/>
      <c r="SVI122" s="71"/>
      <c r="SVJ122" s="72"/>
      <c r="SVK122" s="71"/>
      <c r="SVL122" s="72"/>
      <c r="SVM122" s="72"/>
      <c r="SVN122" s="72"/>
      <c r="SVO122" s="138"/>
      <c r="SVP122" s="71"/>
      <c r="SVQ122" s="72"/>
      <c r="SVR122" s="71"/>
      <c r="SVS122" s="72"/>
      <c r="SVT122" s="72"/>
      <c r="SVU122" s="72"/>
      <c r="SVV122" s="138"/>
      <c r="SVW122" s="71"/>
      <c r="SVX122" s="72"/>
      <c r="SVY122" s="71"/>
      <c r="SVZ122" s="72"/>
      <c r="SWA122" s="72"/>
      <c r="SWB122" s="72"/>
      <c r="SWC122" s="138"/>
      <c r="SWD122" s="71"/>
      <c r="SWE122" s="72"/>
      <c r="SWF122" s="71"/>
      <c r="SWG122" s="72"/>
      <c r="SWH122" s="72"/>
      <c r="SWI122" s="72"/>
      <c r="SWJ122" s="138"/>
      <c r="SWK122" s="71"/>
      <c r="SWL122" s="72"/>
      <c r="SWM122" s="71"/>
      <c r="SWN122" s="72"/>
      <c r="SWO122" s="72"/>
      <c r="SWP122" s="72"/>
      <c r="SWQ122" s="138"/>
      <c r="SWR122" s="71"/>
      <c r="SWS122" s="72"/>
      <c r="SWT122" s="71"/>
      <c r="SWU122" s="72"/>
      <c r="SWV122" s="72"/>
      <c r="SWW122" s="72"/>
      <c r="SWX122" s="138"/>
      <c r="SWY122" s="71"/>
      <c r="SWZ122" s="72"/>
      <c r="SXA122" s="71"/>
      <c r="SXB122" s="72"/>
      <c r="SXC122" s="72"/>
      <c r="SXD122" s="72"/>
      <c r="SXE122" s="138"/>
      <c r="SXF122" s="71"/>
      <c r="SXG122" s="72"/>
      <c r="SXH122" s="71"/>
      <c r="SXI122" s="72"/>
      <c r="SXJ122" s="72"/>
      <c r="SXK122" s="72"/>
      <c r="SXL122" s="138"/>
      <c r="SXM122" s="71"/>
      <c r="SXN122" s="72"/>
      <c r="SXO122" s="71"/>
      <c r="SXP122" s="72"/>
      <c r="SXQ122" s="72"/>
      <c r="SXR122" s="72"/>
      <c r="SXS122" s="138"/>
      <c r="SXT122" s="71"/>
      <c r="SXU122" s="72"/>
      <c r="SXV122" s="71"/>
      <c r="SXW122" s="72"/>
      <c r="SXX122" s="72"/>
      <c r="SXY122" s="72"/>
      <c r="SXZ122" s="138"/>
      <c r="SYA122" s="71"/>
      <c r="SYB122" s="72"/>
      <c r="SYC122" s="71"/>
      <c r="SYD122" s="72"/>
      <c r="SYE122" s="72"/>
      <c r="SYF122" s="72"/>
      <c r="SYG122" s="138"/>
      <c r="SYH122" s="71"/>
      <c r="SYI122" s="72"/>
      <c r="SYJ122" s="71"/>
      <c r="SYK122" s="72"/>
      <c r="SYL122" s="72"/>
      <c r="SYM122" s="72"/>
      <c r="SYN122" s="138"/>
      <c r="SYO122" s="71"/>
      <c r="SYP122" s="72"/>
      <c r="SYQ122" s="71"/>
      <c r="SYR122" s="72"/>
      <c r="SYS122" s="72"/>
      <c r="SYT122" s="72"/>
      <c r="SYU122" s="138"/>
      <c r="SYV122" s="141"/>
      <c r="SYW122" s="72"/>
      <c r="SYX122" s="71"/>
      <c r="SYY122" s="72"/>
      <c r="SYZ122" s="72"/>
      <c r="SZA122" s="72"/>
      <c r="SZB122" s="138"/>
      <c r="SZC122" s="141"/>
      <c r="SZD122" s="72"/>
      <c r="SZE122" s="71"/>
      <c r="SZF122" s="72"/>
      <c r="SZG122" s="72"/>
      <c r="SZH122" s="72"/>
      <c r="SZI122" s="136"/>
      <c r="SZJ122" s="137"/>
      <c r="SZK122" s="71"/>
      <c r="SZL122" s="71"/>
      <c r="SZM122" s="138"/>
      <c r="SZN122" s="138"/>
      <c r="SZO122" s="139"/>
      <c r="SZP122" s="71"/>
      <c r="SZQ122" s="72"/>
      <c r="SZR122" s="71"/>
      <c r="SZS122" s="140"/>
      <c r="SZT122" s="72"/>
      <c r="SZU122" s="72"/>
      <c r="SZV122" s="138"/>
      <c r="SZW122" s="71"/>
      <c r="SZX122" s="72"/>
      <c r="SZY122" s="71"/>
      <c r="SZZ122" s="72"/>
      <c r="TAA122" s="72"/>
      <c r="TAB122" s="72"/>
      <c r="TAC122" s="138"/>
      <c r="TAD122" s="71"/>
      <c r="TAE122" s="72"/>
      <c r="TAF122" s="71"/>
      <c r="TAG122" s="72"/>
      <c r="TAH122" s="72"/>
      <c r="TAI122" s="72"/>
      <c r="TAJ122" s="138"/>
      <c r="TAK122" s="71"/>
      <c r="TAL122" s="72"/>
      <c r="TAM122" s="71"/>
      <c r="TAN122" s="72"/>
      <c r="TAO122" s="72"/>
      <c r="TAP122" s="72"/>
      <c r="TAQ122" s="138"/>
      <c r="TAR122" s="71"/>
      <c r="TAS122" s="72"/>
      <c r="TAT122" s="71"/>
      <c r="TAU122" s="72"/>
      <c r="TAV122" s="72"/>
      <c r="TAW122" s="72"/>
      <c r="TAX122" s="138"/>
      <c r="TAY122" s="71"/>
      <c r="TAZ122" s="72"/>
      <c r="TBA122" s="71"/>
      <c r="TBB122" s="72"/>
      <c r="TBC122" s="72"/>
      <c r="TBD122" s="72"/>
      <c r="TBE122" s="138"/>
      <c r="TBF122" s="71"/>
      <c r="TBG122" s="72"/>
      <c r="TBH122" s="71"/>
      <c r="TBI122" s="72"/>
      <c r="TBJ122" s="72"/>
      <c r="TBK122" s="72"/>
      <c r="TBL122" s="138"/>
      <c r="TBM122" s="71"/>
      <c r="TBN122" s="72"/>
      <c r="TBO122" s="71"/>
      <c r="TBP122" s="72"/>
      <c r="TBQ122" s="72"/>
      <c r="TBR122" s="72"/>
      <c r="TBS122" s="138"/>
      <c r="TBT122" s="71"/>
      <c r="TBU122" s="72"/>
      <c r="TBV122" s="71"/>
      <c r="TBW122" s="72"/>
      <c r="TBX122" s="72"/>
      <c r="TBY122" s="72"/>
      <c r="TBZ122" s="138"/>
      <c r="TCA122" s="71"/>
      <c r="TCB122" s="72"/>
      <c r="TCC122" s="71"/>
      <c r="TCD122" s="72"/>
      <c r="TCE122" s="72"/>
      <c r="TCF122" s="72"/>
      <c r="TCG122" s="138"/>
      <c r="TCH122" s="71"/>
      <c r="TCI122" s="72"/>
      <c r="TCJ122" s="71"/>
      <c r="TCK122" s="72"/>
      <c r="TCL122" s="72"/>
      <c r="TCM122" s="72"/>
      <c r="TCN122" s="138"/>
      <c r="TCO122" s="71"/>
      <c r="TCP122" s="72"/>
      <c r="TCQ122" s="71"/>
      <c r="TCR122" s="72"/>
      <c r="TCS122" s="72"/>
      <c r="TCT122" s="72"/>
      <c r="TCU122" s="138"/>
      <c r="TCV122" s="71"/>
      <c r="TCW122" s="72"/>
      <c r="TCX122" s="71"/>
      <c r="TCY122" s="72"/>
      <c r="TCZ122" s="72"/>
      <c r="TDA122" s="72"/>
      <c r="TDB122" s="138"/>
      <c r="TDC122" s="71"/>
      <c r="TDD122" s="72"/>
      <c r="TDE122" s="71"/>
      <c r="TDF122" s="72"/>
      <c r="TDG122" s="72"/>
      <c r="TDH122" s="72"/>
      <c r="TDI122" s="138"/>
      <c r="TDJ122" s="71"/>
      <c r="TDK122" s="72"/>
      <c r="TDL122" s="71"/>
      <c r="TDM122" s="72"/>
      <c r="TDN122" s="72"/>
      <c r="TDO122" s="72"/>
      <c r="TDP122" s="138"/>
      <c r="TDQ122" s="71"/>
      <c r="TDR122" s="72"/>
      <c r="TDS122" s="71"/>
      <c r="TDT122" s="72"/>
      <c r="TDU122" s="72"/>
      <c r="TDV122" s="72"/>
      <c r="TDW122" s="138"/>
      <c r="TDX122" s="71"/>
      <c r="TDY122" s="72"/>
      <c r="TDZ122" s="71"/>
      <c r="TEA122" s="72"/>
      <c r="TEB122" s="72"/>
      <c r="TEC122" s="72"/>
      <c r="TED122" s="138"/>
      <c r="TEE122" s="71"/>
      <c r="TEF122" s="72"/>
      <c r="TEG122" s="71"/>
      <c r="TEH122" s="72"/>
      <c r="TEI122" s="72"/>
      <c r="TEJ122" s="72"/>
      <c r="TEK122" s="138"/>
      <c r="TEL122" s="71"/>
      <c r="TEM122" s="72"/>
      <c r="TEN122" s="71"/>
      <c r="TEO122" s="72"/>
      <c r="TEP122" s="72"/>
      <c r="TEQ122" s="72"/>
      <c r="TER122" s="138"/>
      <c r="TES122" s="71"/>
      <c r="TET122" s="72"/>
      <c r="TEU122" s="71"/>
      <c r="TEV122" s="72"/>
      <c r="TEW122" s="72"/>
      <c r="TEX122" s="72"/>
      <c r="TEY122" s="138"/>
      <c r="TEZ122" s="71"/>
      <c r="TFA122" s="72"/>
      <c r="TFB122" s="71"/>
      <c r="TFC122" s="72"/>
      <c r="TFD122" s="72"/>
      <c r="TFE122" s="72"/>
      <c r="TFF122" s="138"/>
      <c r="TFG122" s="71"/>
      <c r="TFH122" s="72"/>
      <c r="TFI122" s="71"/>
      <c r="TFJ122" s="72"/>
      <c r="TFK122" s="72"/>
      <c r="TFL122" s="72"/>
      <c r="TFM122" s="138"/>
      <c r="TFN122" s="71"/>
      <c r="TFO122" s="72"/>
      <c r="TFP122" s="71"/>
      <c r="TFQ122" s="72"/>
      <c r="TFR122" s="72"/>
      <c r="TFS122" s="72"/>
      <c r="TFT122" s="138"/>
      <c r="TFU122" s="71"/>
      <c r="TFV122" s="72"/>
      <c r="TFW122" s="71"/>
      <c r="TFX122" s="72"/>
      <c r="TFY122" s="72"/>
      <c r="TFZ122" s="72"/>
      <c r="TGA122" s="138"/>
      <c r="TGB122" s="71"/>
      <c r="TGC122" s="72"/>
      <c r="TGD122" s="71"/>
      <c r="TGE122" s="72"/>
      <c r="TGF122" s="72"/>
      <c r="TGG122" s="72"/>
      <c r="TGH122" s="138"/>
      <c r="TGI122" s="71"/>
      <c r="TGJ122" s="72"/>
      <c r="TGK122" s="71"/>
      <c r="TGL122" s="72"/>
      <c r="TGM122" s="72"/>
      <c r="TGN122" s="72"/>
      <c r="TGO122" s="138"/>
      <c r="TGP122" s="71"/>
      <c r="TGQ122" s="72"/>
      <c r="TGR122" s="71"/>
      <c r="TGS122" s="72"/>
      <c r="TGT122" s="72"/>
      <c r="TGU122" s="72"/>
      <c r="TGV122" s="138"/>
      <c r="TGW122" s="71"/>
      <c r="TGX122" s="72"/>
      <c r="TGY122" s="71"/>
      <c r="TGZ122" s="72"/>
      <c r="THA122" s="72"/>
      <c r="THB122" s="72"/>
      <c r="THC122" s="138"/>
      <c r="THD122" s="71"/>
      <c r="THE122" s="72"/>
      <c r="THF122" s="71"/>
      <c r="THG122" s="72"/>
      <c r="THH122" s="72"/>
      <c r="THI122" s="72"/>
      <c r="THJ122" s="138"/>
      <c r="THK122" s="71"/>
      <c r="THL122" s="72"/>
      <c r="THM122" s="71"/>
      <c r="THN122" s="72"/>
      <c r="THO122" s="72"/>
      <c r="THP122" s="72"/>
      <c r="THQ122" s="138"/>
      <c r="THR122" s="71"/>
      <c r="THS122" s="72"/>
      <c r="THT122" s="71"/>
      <c r="THU122" s="72"/>
      <c r="THV122" s="72"/>
      <c r="THW122" s="72"/>
      <c r="THX122" s="138"/>
      <c r="THY122" s="141"/>
      <c r="THZ122" s="72"/>
      <c r="TIA122" s="71"/>
      <c r="TIB122" s="72"/>
      <c r="TIC122" s="72"/>
      <c r="TID122" s="72"/>
      <c r="TIE122" s="138"/>
      <c r="TIF122" s="141"/>
      <c r="TIG122" s="72"/>
      <c r="TIH122" s="71"/>
      <c r="TII122" s="72"/>
      <c r="TIJ122" s="72"/>
      <c r="TIK122" s="72"/>
      <c r="TIL122" s="136"/>
      <c r="TIM122" s="137"/>
      <c r="TIN122" s="71"/>
      <c r="TIO122" s="71"/>
      <c r="TIP122" s="138"/>
      <c r="TIQ122" s="138"/>
      <c r="TIR122" s="139"/>
      <c r="TIS122" s="71"/>
      <c r="TIT122" s="72"/>
      <c r="TIU122" s="71"/>
      <c r="TIV122" s="140"/>
      <c r="TIW122" s="72"/>
      <c r="TIX122" s="72"/>
      <c r="TIY122" s="138"/>
      <c r="TIZ122" s="71"/>
      <c r="TJA122" s="72"/>
      <c r="TJB122" s="71"/>
      <c r="TJC122" s="72"/>
      <c r="TJD122" s="72"/>
      <c r="TJE122" s="72"/>
      <c r="TJF122" s="138"/>
      <c r="TJG122" s="71"/>
      <c r="TJH122" s="72"/>
      <c r="TJI122" s="71"/>
      <c r="TJJ122" s="72"/>
      <c r="TJK122" s="72"/>
      <c r="TJL122" s="72"/>
      <c r="TJM122" s="138"/>
      <c r="TJN122" s="71"/>
      <c r="TJO122" s="72"/>
      <c r="TJP122" s="71"/>
      <c r="TJQ122" s="72"/>
      <c r="TJR122" s="72"/>
      <c r="TJS122" s="72"/>
      <c r="TJT122" s="138"/>
      <c r="TJU122" s="71"/>
      <c r="TJV122" s="72"/>
      <c r="TJW122" s="71"/>
      <c r="TJX122" s="72"/>
      <c r="TJY122" s="72"/>
      <c r="TJZ122" s="72"/>
      <c r="TKA122" s="138"/>
      <c r="TKB122" s="71"/>
      <c r="TKC122" s="72"/>
      <c r="TKD122" s="71"/>
      <c r="TKE122" s="72"/>
      <c r="TKF122" s="72"/>
      <c r="TKG122" s="72"/>
      <c r="TKH122" s="138"/>
      <c r="TKI122" s="71"/>
      <c r="TKJ122" s="72"/>
      <c r="TKK122" s="71"/>
      <c r="TKL122" s="72"/>
      <c r="TKM122" s="72"/>
      <c r="TKN122" s="72"/>
      <c r="TKO122" s="138"/>
      <c r="TKP122" s="71"/>
      <c r="TKQ122" s="72"/>
      <c r="TKR122" s="71"/>
      <c r="TKS122" s="72"/>
      <c r="TKT122" s="72"/>
      <c r="TKU122" s="72"/>
      <c r="TKV122" s="138"/>
      <c r="TKW122" s="71"/>
      <c r="TKX122" s="72"/>
      <c r="TKY122" s="71"/>
      <c r="TKZ122" s="72"/>
      <c r="TLA122" s="72"/>
      <c r="TLB122" s="72"/>
      <c r="TLC122" s="138"/>
      <c r="TLD122" s="71"/>
      <c r="TLE122" s="72"/>
      <c r="TLF122" s="71"/>
      <c r="TLG122" s="72"/>
      <c r="TLH122" s="72"/>
      <c r="TLI122" s="72"/>
      <c r="TLJ122" s="138"/>
      <c r="TLK122" s="71"/>
      <c r="TLL122" s="72"/>
      <c r="TLM122" s="71"/>
      <c r="TLN122" s="72"/>
      <c r="TLO122" s="72"/>
      <c r="TLP122" s="72"/>
      <c r="TLQ122" s="138"/>
      <c r="TLR122" s="71"/>
      <c r="TLS122" s="72"/>
      <c r="TLT122" s="71"/>
      <c r="TLU122" s="72"/>
      <c r="TLV122" s="72"/>
      <c r="TLW122" s="72"/>
      <c r="TLX122" s="138"/>
      <c r="TLY122" s="71"/>
      <c r="TLZ122" s="72"/>
      <c r="TMA122" s="71"/>
      <c r="TMB122" s="72"/>
      <c r="TMC122" s="72"/>
      <c r="TMD122" s="72"/>
      <c r="TME122" s="138"/>
      <c r="TMF122" s="71"/>
      <c r="TMG122" s="72"/>
      <c r="TMH122" s="71"/>
      <c r="TMI122" s="72"/>
      <c r="TMJ122" s="72"/>
      <c r="TMK122" s="72"/>
      <c r="TML122" s="138"/>
      <c r="TMM122" s="71"/>
      <c r="TMN122" s="72"/>
      <c r="TMO122" s="71"/>
      <c r="TMP122" s="72"/>
      <c r="TMQ122" s="72"/>
      <c r="TMR122" s="72"/>
      <c r="TMS122" s="138"/>
      <c r="TMT122" s="71"/>
      <c r="TMU122" s="72"/>
      <c r="TMV122" s="71"/>
      <c r="TMW122" s="72"/>
      <c r="TMX122" s="72"/>
      <c r="TMY122" s="72"/>
      <c r="TMZ122" s="138"/>
      <c r="TNA122" s="71"/>
      <c r="TNB122" s="72"/>
      <c r="TNC122" s="71"/>
      <c r="TND122" s="72"/>
      <c r="TNE122" s="72"/>
      <c r="TNF122" s="72"/>
      <c r="TNG122" s="138"/>
      <c r="TNH122" s="71"/>
      <c r="TNI122" s="72"/>
      <c r="TNJ122" s="71"/>
      <c r="TNK122" s="72"/>
      <c r="TNL122" s="72"/>
      <c r="TNM122" s="72"/>
      <c r="TNN122" s="138"/>
      <c r="TNO122" s="71"/>
      <c r="TNP122" s="72"/>
      <c r="TNQ122" s="71"/>
      <c r="TNR122" s="72"/>
      <c r="TNS122" s="72"/>
      <c r="TNT122" s="72"/>
      <c r="TNU122" s="138"/>
      <c r="TNV122" s="71"/>
      <c r="TNW122" s="72"/>
      <c r="TNX122" s="71"/>
      <c r="TNY122" s="72"/>
      <c r="TNZ122" s="72"/>
      <c r="TOA122" s="72"/>
      <c r="TOB122" s="138"/>
      <c r="TOC122" s="71"/>
      <c r="TOD122" s="72"/>
      <c r="TOE122" s="71"/>
      <c r="TOF122" s="72"/>
      <c r="TOG122" s="72"/>
      <c r="TOH122" s="72"/>
      <c r="TOI122" s="138"/>
      <c r="TOJ122" s="71"/>
      <c r="TOK122" s="72"/>
      <c r="TOL122" s="71"/>
      <c r="TOM122" s="72"/>
      <c r="TON122" s="72"/>
      <c r="TOO122" s="72"/>
      <c r="TOP122" s="138"/>
      <c r="TOQ122" s="71"/>
      <c r="TOR122" s="72"/>
      <c r="TOS122" s="71"/>
      <c r="TOT122" s="72"/>
      <c r="TOU122" s="72"/>
      <c r="TOV122" s="72"/>
      <c r="TOW122" s="138"/>
      <c r="TOX122" s="71"/>
      <c r="TOY122" s="72"/>
      <c r="TOZ122" s="71"/>
      <c r="TPA122" s="72"/>
      <c r="TPB122" s="72"/>
      <c r="TPC122" s="72"/>
      <c r="TPD122" s="138"/>
      <c r="TPE122" s="71"/>
      <c r="TPF122" s="72"/>
      <c r="TPG122" s="71"/>
      <c r="TPH122" s="72"/>
      <c r="TPI122" s="72"/>
      <c r="TPJ122" s="72"/>
      <c r="TPK122" s="138"/>
      <c r="TPL122" s="71"/>
      <c r="TPM122" s="72"/>
      <c r="TPN122" s="71"/>
      <c r="TPO122" s="72"/>
      <c r="TPP122" s="72"/>
      <c r="TPQ122" s="72"/>
      <c r="TPR122" s="138"/>
      <c r="TPS122" s="71"/>
      <c r="TPT122" s="72"/>
      <c r="TPU122" s="71"/>
      <c r="TPV122" s="72"/>
      <c r="TPW122" s="72"/>
      <c r="TPX122" s="72"/>
      <c r="TPY122" s="138"/>
      <c r="TPZ122" s="71"/>
      <c r="TQA122" s="72"/>
      <c r="TQB122" s="71"/>
      <c r="TQC122" s="72"/>
      <c r="TQD122" s="72"/>
      <c r="TQE122" s="72"/>
      <c r="TQF122" s="138"/>
      <c r="TQG122" s="71"/>
      <c r="TQH122" s="72"/>
      <c r="TQI122" s="71"/>
      <c r="TQJ122" s="72"/>
      <c r="TQK122" s="72"/>
      <c r="TQL122" s="72"/>
      <c r="TQM122" s="138"/>
      <c r="TQN122" s="71"/>
      <c r="TQO122" s="72"/>
      <c r="TQP122" s="71"/>
      <c r="TQQ122" s="72"/>
      <c r="TQR122" s="72"/>
      <c r="TQS122" s="72"/>
      <c r="TQT122" s="138"/>
      <c r="TQU122" s="71"/>
      <c r="TQV122" s="72"/>
      <c r="TQW122" s="71"/>
      <c r="TQX122" s="72"/>
      <c r="TQY122" s="72"/>
      <c r="TQZ122" s="72"/>
      <c r="TRA122" s="138"/>
      <c r="TRB122" s="141"/>
      <c r="TRC122" s="72"/>
      <c r="TRD122" s="71"/>
      <c r="TRE122" s="72"/>
      <c r="TRF122" s="72"/>
      <c r="TRG122" s="72"/>
      <c r="TRH122" s="138"/>
      <c r="TRI122" s="141"/>
      <c r="TRJ122" s="72"/>
      <c r="TRK122" s="71"/>
      <c r="TRL122" s="72"/>
      <c r="TRM122" s="72"/>
      <c r="TRN122" s="72"/>
      <c r="TRO122" s="136"/>
      <c r="TRP122" s="137"/>
      <c r="TRQ122" s="71"/>
      <c r="TRR122" s="71"/>
      <c r="TRS122" s="138"/>
      <c r="TRT122" s="138"/>
      <c r="TRU122" s="139"/>
      <c r="TRV122" s="71"/>
      <c r="TRW122" s="72"/>
      <c r="TRX122" s="71"/>
      <c r="TRY122" s="140"/>
      <c r="TRZ122" s="72"/>
      <c r="TSA122" s="72"/>
      <c r="TSB122" s="138"/>
      <c r="TSC122" s="71"/>
      <c r="TSD122" s="72"/>
      <c r="TSE122" s="71"/>
      <c r="TSF122" s="72"/>
      <c r="TSG122" s="72"/>
      <c r="TSH122" s="72"/>
      <c r="TSI122" s="138"/>
      <c r="TSJ122" s="71"/>
      <c r="TSK122" s="72"/>
      <c r="TSL122" s="71"/>
      <c r="TSM122" s="72"/>
      <c r="TSN122" s="72"/>
      <c r="TSO122" s="72"/>
      <c r="TSP122" s="138"/>
      <c r="TSQ122" s="71"/>
      <c r="TSR122" s="72"/>
      <c r="TSS122" s="71"/>
      <c r="TST122" s="72"/>
      <c r="TSU122" s="72"/>
      <c r="TSV122" s="72"/>
      <c r="TSW122" s="138"/>
      <c r="TSX122" s="71"/>
      <c r="TSY122" s="72"/>
      <c r="TSZ122" s="71"/>
      <c r="TTA122" s="72"/>
      <c r="TTB122" s="72"/>
      <c r="TTC122" s="72"/>
      <c r="TTD122" s="138"/>
      <c r="TTE122" s="71"/>
      <c r="TTF122" s="72"/>
      <c r="TTG122" s="71"/>
      <c r="TTH122" s="72"/>
      <c r="TTI122" s="72"/>
      <c r="TTJ122" s="72"/>
      <c r="TTK122" s="138"/>
      <c r="TTL122" s="71"/>
      <c r="TTM122" s="72"/>
      <c r="TTN122" s="71"/>
      <c r="TTO122" s="72"/>
      <c r="TTP122" s="72"/>
      <c r="TTQ122" s="72"/>
      <c r="TTR122" s="138"/>
      <c r="TTS122" s="71"/>
      <c r="TTT122" s="72"/>
      <c r="TTU122" s="71"/>
      <c r="TTV122" s="72"/>
      <c r="TTW122" s="72"/>
      <c r="TTX122" s="72"/>
      <c r="TTY122" s="138"/>
      <c r="TTZ122" s="71"/>
      <c r="TUA122" s="72"/>
      <c r="TUB122" s="71"/>
      <c r="TUC122" s="72"/>
      <c r="TUD122" s="72"/>
      <c r="TUE122" s="72"/>
      <c r="TUF122" s="138"/>
      <c r="TUG122" s="71"/>
      <c r="TUH122" s="72"/>
      <c r="TUI122" s="71"/>
      <c r="TUJ122" s="72"/>
      <c r="TUK122" s="72"/>
      <c r="TUL122" s="72"/>
      <c r="TUM122" s="138"/>
      <c r="TUN122" s="71"/>
      <c r="TUO122" s="72"/>
      <c r="TUP122" s="71"/>
      <c r="TUQ122" s="72"/>
      <c r="TUR122" s="72"/>
      <c r="TUS122" s="72"/>
      <c r="TUT122" s="138"/>
      <c r="TUU122" s="71"/>
      <c r="TUV122" s="72"/>
      <c r="TUW122" s="71"/>
      <c r="TUX122" s="72"/>
      <c r="TUY122" s="72"/>
      <c r="TUZ122" s="72"/>
      <c r="TVA122" s="138"/>
      <c r="TVB122" s="71"/>
      <c r="TVC122" s="72"/>
      <c r="TVD122" s="71"/>
      <c r="TVE122" s="72"/>
      <c r="TVF122" s="72"/>
      <c r="TVG122" s="72"/>
      <c r="TVH122" s="138"/>
      <c r="TVI122" s="71"/>
      <c r="TVJ122" s="72"/>
      <c r="TVK122" s="71"/>
      <c r="TVL122" s="72"/>
      <c r="TVM122" s="72"/>
      <c r="TVN122" s="72"/>
      <c r="TVO122" s="138"/>
      <c r="TVP122" s="71"/>
      <c r="TVQ122" s="72"/>
      <c r="TVR122" s="71"/>
      <c r="TVS122" s="72"/>
      <c r="TVT122" s="72"/>
      <c r="TVU122" s="72"/>
      <c r="TVV122" s="138"/>
      <c r="TVW122" s="71"/>
      <c r="TVX122" s="72"/>
      <c r="TVY122" s="71"/>
      <c r="TVZ122" s="72"/>
      <c r="TWA122" s="72"/>
      <c r="TWB122" s="72"/>
      <c r="TWC122" s="138"/>
      <c r="TWD122" s="71"/>
      <c r="TWE122" s="72"/>
      <c r="TWF122" s="71"/>
      <c r="TWG122" s="72"/>
      <c r="TWH122" s="72"/>
      <c r="TWI122" s="72"/>
      <c r="TWJ122" s="138"/>
      <c r="TWK122" s="71"/>
      <c r="TWL122" s="72"/>
      <c r="TWM122" s="71"/>
      <c r="TWN122" s="72"/>
      <c r="TWO122" s="72"/>
      <c r="TWP122" s="72"/>
      <c r="TWQ122" s="138"/>
      <c r="TWR122" s="71"/>
      <c r="TWS122" s="72"/>
      <c r="TWT122" s="71"/>
      <c r="TWU122" s="72"/>
      <c r="TWV122" s="72"/>
      <c r="TWW122" s="72"/>
      <c r="TWX122" s="138"/>
      <c r="TWY122" s="71"/>
      <c r="TWZ122" s="72"/>
      <c r="TXA122" s="71"/>
      <c r="TXB122" s="72"/>
      <c r="TXC122" s="72"/>
      <c r="TXD122" s="72"/>
      <c r="TXE122" s="138"/>
      <c r="TXF122" s="71"/>
      <c r="TXG122" s="72"/>
      <c r="TXH122" s="71"/>
      <c r="TXI122" s="72"/>
      <c r="TXJ122" s="72"/>
      <c r="TXK122" s="72"/>
      <c r="TXL122" s="138"/>
      <c r="TXM122" s="71"/>
      <c r="TXN122" s="72"/>
      <c r="TXO122" s="71"/>
      <c r="TXP122" s="72"/>
      <c r="TXQ122" s="72"/>
      <c r="TXR122" s="72"/>
      <c r="TXS122" s="138"/>
      <c r="TXT122" s="71"/>
      <c r="TXU122" s="72"/>
      <c r="TXV122" s="71"/>
      <c r="TXW122" s="72"/>
      <c r="TXX122" s="72"/>
      <c r="TXY122" s="72"/>
      <c r="TXZ122" s="138"/>
      <c r="TYA122" s="71"/>
      <c r="TYB122" s="72"/>
      <c r="TYC122" s="71"/>
      <c r="TYD122" s="72"/>
      <c r="TYE122" s="72"/>
      <c r="TYF122" s="72"/>
      <c r="TYG122" s="138"/>
      <c r="TYH122" s="71"/>
      <c r="TYI122" s="72"/>
      <c r="TYJ122" s="71"/>
      <c r="TYK122" s="72"/>
      <c r="TYL122" s="72"/>
      <c r="TYM122" s="72"/>
      <c r="TYN122" s="138"/>
      <c r="TYO122" s="71"/>
      <c r="TYP122" s="72"/>
      <c r="TYQ122" s="71"/>
      <c r="TYR122" s="72"/>
      <c r="TYS122" s="72"/>
      <c r="TYT122" s="72"/>
      <c r="TYU122" s="138"/>
      <c r="TYV122" s="71"/>
      <c r="TYW122" s="72"/>
      <c r="TYX122" s="71"/>
      <c r="TYY122" s="72"/>
      <c r="TYZ122" s="72"/>
      <c r="TZA122" s="72"/>
      <c r="TZB122" s="138"/>
      <c r="TZC122" s="71"/>
      <c r="TZD122" s="72"/>
      <c r="TZE122" s="71"/>
      <c r="TZF122" s="72"/>
      <c r="TZG122" s="72"/>
      <c r="TZH122" s="72"/>
      <c r="TZI122" s="138"/>
      <c r="TZJ122" s="71"/>
      <c r="TZK122" s="72"/>
      <c r="TZL122" s="71"/>
      <c r="TZM122" s="72"/>
      <c r="TZN122" s="72"/>
      <c r="TZO122" s="72"/>
      <c r="TZP122" s="138"/>
      <c r="TZQ122" s="71"/>
      <c r="TZR122" s="72"/>
      <c r="TZS122" s="71"/>
      <c r="TZT122" s="72"/>
      <c r="TZU122" s="72"/>
      <c r="TZV122" s="72"/>
      <c r="TZW122" s="138"/>
      <c r="TZX122" s="71"/>
      <c r="TZY122" s="72"/>
      <c r="TZZ122" s="71"/>
      <c r="UAA122" s="72"/>
      <c r="UAB122" s="72"/>
      <c r="UAC122" s="72"/>
      <c r="UAD122" s="138"/>
      <c r="UAE122" s="141"/>
      <c r="UAF122" s="72"/>
      <c r="UAG122" s="71"/>
      <c r="UAH122" s="72"/>
      <c r="UAI122" s="72"/>
      <c r="UAJ122" s="72"/>
      <c r="UAK122" s="138"/>
      <c r="UAL122" s="141"/>
      <c r="UAM122" s="72"/>
      <c r="UAN122" s="71"/>
      <c r="UAO122" s="72"/>
      <c r="UAP122" s="72"/>
      <c r="UAQ122" s="72"/>
      <c r="UAR122" s="136"/>
      <c r="UAS122" s="137"/>
      <c r="UAT122" s="71"/>
      <c r="UAU122" s="71"/>
      <c r="UAV122" s="138"/>
      <c r="UAW122" s="138"/>
      <c r="UAX122" s="139"/>
      <c r="UAY122" s="71"/>
      <c r="UAZ122" s="72"/>
      <c r="UBA122" s="71"/>
      <c r="UBB122" s="140"/>
      <c r="UBC122" s="72"/>
      <c r="UBD122" s="72"/>
      <c r="UBE122" s="138"/>
      <c r="UBF122" s="71"/>
      <c r="UBG122" s="72"/>
      <c r="UBH122" s="71"/>
      <c r="UBI122" s="72"/>
      <c r="UBJ122" s="72"/>
      <c r="UBK122" s="72"/>
      <c r="UBL122" s="138"/>
      <c r="UBM122" s="71"/>
      <c r="UBN122" s="72"/>
      <c r="UBO122" s="71"/>
      <c r="UBP122" s="72"/>
      <c r="UBQ122" s="72"/>
      <c r="UBR122" s="72"/>
      <c r="UBS122" s="138"/>
      <c r="UBT122" s="71"/>
      <c r="UBU122" s="72"/>
      <c r="UBV122" s="71"/>
      <c r="UBW122" s="72"/>
      <c r="UBX122" s="72"/>
      <c r="UBY122" s="72"/>
      <c r="UBZ122" s="138"/>
      <c r="UCA122" s="71"/>
      <c r="UCB122" s="72"/>
      <c r="UCC122" s="71"/>
      <c r="UCD122" s="72"/>
      <c r="UCE122" s="72"/>
      <c r="UCF122" s="72"/>
      <c r="UCG122" s="138"/>
      <c r="UCH122" s="71"/>
      <c r="UCI122" s="72"/>
      <c r="UCJ122" s="71"/>
      <c r="UCK122" s="72"/>
      <c r="UCL122" s="72"/>
      <c r="UCM122" s="72"/>
      <c r="UCN122" s="138"/>
      <c r="UCO122" s="71"/>
      <c r="UCP122" s="72"/>
      <c r="UCQ122" s="71"/>
      <c r="UCR122" s="72"/>
      <c r="UCS122" s="72"/>
      <c r="UCT122" s="72"/>
      <c r="UCU122" s="138"/>
      <c r="UCV122" s="71"/>
      <c r="UCW122" s="72"/>
      <c r="UCX122" s="71"/>
      <c r="UCY122" s="72"/>
      <c r="UCZ122" s="72"/>
      <c r="UDA122" s="72"/>
      <c r="UDB122" s="138"/>
      <c r="UDC122" s="71"/>
      <c r="UDD122" s="72"/>
      <c r="UDE122" s="71"/>
      <c r="UDF122" s="72"/>
      <c r="UDG122" s="72"/>
      <c r="UDH122" s="72"/>
      <c r="UDI122" s="138"/>
      <c r="UDJ122" s="71"/>
      <c r="UDK122" s="72"/>
      <c r="UDL122" s="71"/>
      <c r="UDM122" s="72"/>
      <c r="UDN122" s="72"/>
      <c r="UDO122" s="72"/>
      <c r="UDP122" s="138"/>
      <c r="UDQ122" s="71"/>
      <c r="UDR122" s="72"/>
      <c r="UDS122" s="71"/>
      <c r="UDT122" s="72"/>
      <c r="UDU122" s="72"/>
      <c r="UDV122" s="72"/>
      <c r="UDW122" s="138"/>
      <c r="UDX122" s="71"/>
      <c r="UDY122" s="72"/>
      <c r="UDZ122" s="71"/>
      <c r="UEA122" s="72"/>
      <c r="UEB122" s="72"/>
      <c r="UEC122" s="72"/>
      <c r="UED122" s="138"/>
      <c r="UEE122" s="71"/>
      <c r="UEF122" s="72"/>
      <c r="UEG122" s="71"/>
      <c r="UEH122" s="72"/>
      <c r="UEI122" s="72"/>
      <c r="UEJ122" s="72"/>
      <c r="UEK122" s="138"/>
      <c r="UEL122" s="71"/>
      <c r="UEM122" s="72"/>
      <c r="UEN122" s="71"/>
      <c r="UEO122" s="72"/>
      <c r="UEP122" s="72"/>
      <c r="UEQ122" s="72"/>
      <c r="UER122" s="138"/>
      <c r="UES122" s="71"/>
      <c r="UET122" s="72"/>
      <c r="UEU122" s="71"/>
      <c r="UEV122" s="72"/>
      <c r="UEW122" s="72"/>
      <c r="UEX122" s="72"/>
      <c r="UEY122" s="138"/>
      <c r="UEZ122" s="71"/>
      <c r="UFA122" s="72"/>
      <c r="UFB122" s="71"/>
      <c r="UFC122" s="72"/>
      <c r="UFD122" s="72"/>
      <c r="UFE122" s="72"/>
      <c r="UFF122" s="138"/>
      <c r="UFG122" s="71"/>
      <c r="UFH122" s="72"/>
      <c r="UFI122" s="71"/>
      <c r="UFJ122" s="72"/>
      <c r="UFK122" s="72"/>
      <c r="UFL122" s="72"/>
      <c r="UFM122" s="138"/>
      <c r="UFN122" s="71"/>
      <c r="UFO122" s="72"/>
      <c r="UFP122" s="71"/>
      <c r="UFQ122" s="72"/>
      <c r="UFR122" s="72"/>
      <c r="UFS122" s="72"/>
      <c r="UFT122" s="138"/>
      <c r="UFU122" s="71"/>
      <c r="UFV122" s="72"/>
      <c r="UFW122" s="71"/>
      <c r="UFX122" s="72"/>
      <c r="UFY122" s="72"/>
      <c r="UFZ122" s="72"/>
      <c r="UGA122" s="138"/>
      <c r="UGB122" s="71"/>
      <c r="UGC122" s="72"/>
      <c r="UGD122" s="71"/>
      <c r="UGE122" s="72"/>
      <c r="UGF122" s="72"/>
      <c r="UGG122" s="72"/>
      <c r="UGH122" s="138"/>
      <c r="UGI122" s="71"/>
      <c r="UGJ122" s="72"/>
      <c r="UGK122" s="71"/>
      <c r="UGL122" s="72"/>
      <c r="UGM122" s="72"/>
      <c r="UGN122" s="72"/>
      <c r="UGO122" s="138"/>
      <c r="UGP122" s="71"/>
      <c r="UGQ122" s="72"/>
      <c r="UGR122" s="71"/>
      <c r="UGS122" s="72"/>
      <c r="UGT122" s="72"/>
      <c r="UGU122" s="72"/>
      <c r="UGV122" s="138"/>
      <c r="UGW122" s="71"/>
      <c r="UGX122" s="72"/>
      <c r="UGY122" s="71"/>
      <c r="UGZ122" s="72"/>
      <c r="UHA122" s="72"/>
      <c r="UHB122" s="72"/>
      <c r="UHC122" s="138"/>
      <c r="UHD122" s="71"/>
      <c r="UHE122" s="72"/>
      <c r="UHF122" s="71"/>
      <c r="UHG122" s="72"/>
      <c r="UHH122" s="72"/>
      <c r="UHI122" s="72"/>
      <c r="UHJ122" s="138"/>
      <c r="UHK122" s="71"/>
      <c r="UHL122" s="72"/>
      <c r="UHM122" s="71"/>
      <c r="UHN122" s="72"/>
      <c r="UHO122" s="72"/>
      <c r="UHP122" s="72"/>
      <c r="UHQ122" s="138"/>
      <c r="UHR122" s="71"/>
      <c r="UHS122" s="72"/>
      <c r="UHT122" s="71"/>
      <c r="UHU122" s="72"/>
      <c r="UHV122" s="72"/>
      <c r="UHW122" s="72"/>
      <c r="UHX122" s="138"/>
      <c r="UHY122" s="71"/>
      <c r="UHZ122" s="72"/>
      <c r="UIA122" s="71"/>
      <c r="UIB122" s="72"/>
      <c r="UIC122" s="72"/>
      <c r="UID122" s="72"/>
      <c r="UIE122" s="138"/>
      <c r="UIF122" s="71"/>
      <c r="UIG122" s="72"/>
      <c r="UIH122" s="71"/>
      <c r="UII122" s="72"/>
      <c r="UIJ122" s="72"/>
      <c r="UIK122" s="72"/>
      <c r="UIL122" s="138"/>
      <c r="UIM122" s="71"/>
      <c r="UIN122" s="72"/>
      <c r="UIO122" s="71"/>
      <c r="UIP122" s="72"/>
      <c r="UIQ122" s="72"/>
      <c r="UIR122" s="72"/>
      <c r="UIS122" s="138"/>
      <c r="UIT122" s="71"/>
      <c r="UIU122" s="72"/>
      <c r="UIV122" s="71"/>
      <c r="UIW122" s="72"/>
      <c r="UIX122" s="72"/>
      <c r="UIY122" s="72"/>
      <c r="UIZ122" s="138"/>
      <c r="UJA122" s="71"/>
      <c r="UJB122" s="72"/>
      <c r="UJC122" s="71"/>
      <c r="UJD122" s="72"/>
      <c r="UJE122" s="72"/>
      <c r="UJF122" s="72"/>
      <c r="UJG122" s="138"/>
      <c r="UJH122" s="141"/>
      <c r="UJI122" s="72"/>
      <c r="UJJ122" s="71"/>
      <c r="UJK122" s="72"/>
      <c r="UJL122" s="72"/>
      <c r="UJM122" s="72"/>
      <c r="UJN122" s="138"/>
      <c r="UJO122" s="141"/>
      <c r="UJP122" s="72"/>
      <c r="UJQ122" s="71"/>
      <c r="UJR122" s="72"/>
      <c r="UJS122" s="72"/>
      <c r="UJT122" s="72"/>
      <c r="UJU122" s="136"/>
      <c r="UJV122" s="137"/>
      <c r="UJW122" s="71"/>
      <c r="UJX122" s="71"/>
      <c r="UJY122" s="138"/>
      <c r="UJZ122" s="138"/>
      <c r="UKA122" s="139"/>
      <c r="UKB122" s="71"/>
      <c r="UKC122" s="72"/>
      <c r="UKD122" s="71"/>
      <c r="UKE122" s="140"/>
      <c r="UKF122" s="72"/>
      <c r="UKG122" s="72"/>
      <c r="UKH122" s="138"/>
      <c r="UKI122" s="71"/>
      <c r="UKJ122" s="72"/>
      <c r="UKK122" s="71"/>
      <c r="UKL122" s="72"/>
      <c r="UKM122" s="72"/>
      <c r="UKN122" s="72"/>
      <c r="UKO122" s="138"/>
      <c r="UKP122" s="71"/>
      <c r="UKQ122" s="72"/>
      <c r="UKR122" s="71"/>
      <c r="UKS122" s="72"/>
      <c r="UKT122" s="72"/>
      <c r="UKU122" s="72"/>
      <c r="UKV122" s="138"/>
      <c r="UKW122" s="71"/>
      <c r="UKX122" s="72"/>
      <c r="UKY122" s="71"/>
      <c r="UKZ122" s="72"/>
      <c r="ULA122" s="72"/>
      <c r="ULB122" s="72"/>
      <c r="ULC122" s="138"/>
      <c r="ULD122" s="71"/>
      <c r="ULE122" s="72"/>
      <c r="ULF122" s="71"/>
      <c r="ULG122" s="72"/>
      <c r="ULH122" s="72"/>
      <c r="ULI122" s="72"/>
      <c r="ULJ122" s="138"/>
      <c r="ULK122" s="71"/>
      <c r="ULL122" s="72"/>
      <c r="ULM122" s="71"/>
      <c r="ULN122" s="72"/>
      <c r="ULO122" s="72"/>
      <c r="ULP122" s="72"/>
      <c r="ULQ122" s="138"/>
      <c r="ULR122" s="71"/>
      <c r="ULS122" s="72"/>
      <c r="ULT122" s="71"/>
      <c r="ULU122" s="72"/>
      <c r="ULV122" s="72"/>
      <c r="ULW122" s="72"/>
      <c r="ULX122" s="138"/>
      <c r="ULY122" s="71"/>
      <c r="ULZ122" s="72"/>
      <c r="UMA122" s="71"/>
      <c r="UMB122" s="72"/>
      <c r="UMC122" s="72"/>
      <c r="UMD122" s="72"/>
      <c r="UME122" s="138"/>
      <c r="UMF122" s="71"/>
      <c r="UMG122" s="72"/>
      <c r="UMH122" s="71"/>
      <c r="UMI122" s="72"/>
      <c r="UMJ122" s="72"/>
      <c r="UMK122" s="72"/>
      <c r="UML122" s="138"/>
      <c r="UMM122" s="71"/>
      <c r="UMN122" s="72"/>
      <c r="UMO122" s="71"/>
      <c r="UMP122" s="72"/>
      <c r="UMQ122" s="72"/>
      <c r="UMR122" s="72"/>
      <c r="UMS122" s="138"/>
      <c r="UMT122" s="71"/>
      <c r="UMU122" s="72"/>
      <c r="UMV122" s="71"/>
      <c r="UMW122" s="72"/>
      <c r="UMX122" s="72"/>
      <c r="UMY122" s="72"/>
      <c r="UMZ122" s="138"/>
      <c r="UNA122" s="71"/>
      <c r="UNB122" s="72"/>
      <c r="UNC122" s="71"/>
      <c r="UND122" s="72"/>
      <c r="UNE122" s="72"/>
      <c r="UNF122" s="72"/>
      <c r="UNG122" s="138"/>
      <c r="UNH122" s="71"/>
      <c r="UNI122" s="72"/>
      <c r="UNJ122" s="71"/>
      <c r="UNK122" s="72"/>
      <c r="UNL122" s="72"/>
      <c r="UNM122" s="72"/>
      <c r="UNN122" s="138"/>
      <c r="UNO122" s="71"/>
      <c r="UNP122" s="72"/>
      <c r="UNQ122" s="71"/>
      <c r="UNR122" s="72"/>
      <c r="UNS122" s="72"/>
      <c r="UNT122" s="72"/>
      <c r="UNU122" s="138"/>
      <c r="UNV122" s="71"/>
      <c r="UNW122" s="72"/>
      <c r="UNX122" s="71"/>
      <c r="UNY122" s="72"/>
      <c r="UNZ122" s="72"/>
      <c r="UOA122" s="72"/>
      <c r="UOB122" s="138"/>
      <c r="UOC122" s="71"/>
      <c r="UOD122" s="72"/>
      <c r="UOE122" s="71"/>
      <c r="UOF122" s="72"/>
      <c r="UOG122" s="72"/>
      <c r="UOH122" s="72"/>
      <c r="UOI122" s="138"/>
      <c r="UOJ122" s="71"/>
      <c r="UOK122" s="72"/>
      <c r="UOL122" s="71"/>
      <c r="UOM122" s="72"/>
      <c r="UON122" s="72"/>
      <c r="UOO122" s="72"/>
      <c r="UOP122" s="138"/>
      <c r="UOQ122" s="71"/>
      <c r="UOR122" s="72"/>
      <c r="UOS122" s="71"/>
      <c r="UOT122" s="72"/>
      <c r="UOU122" s="72"/>
      <c r="UOV122" s="72"/>
      <c r="UOW122" s="138"/>
      <c r="UOX122" s="71"/>
      <c r="UOY122" s="72"/>
      <c r="UOZ122" s="71"/>
      <c r="UPA122" s="72"/>
      <c r="UPB122" s="72"/>
      <c r="UPC122" s="72"/>
      <c r="UPD122" s="138"/>
      <c r="UPE122" s="71"/>
      <c r="UPF122" s="72"/>
      <c r="UPG122" s="71"/>
      <c r="UPH122" s="72"/>
      <c r="UPI122" s="72"/>
      <c r="UPJ122" s="72"/>
      <c r="UPK122" s="138"/>
      <c r="UPL122" s="71"/>
      <c r="UPM122" s="72"/>
      <c r="UPN122" s="71"/>
      <c r="UPO122" s="72"/>
      <c r="UPP122" s="72"/>
      <c r="UPQ122" s="72"/>
      <c r="UPR122" s="138"/>
      <c r="UPS122" s="71"/>
      <c r="UPT122" s="72"/>
      <c r="UPU122" s="71"/>
      <c r="UPV122" s="72"/>
      <c r="UPW122" s="72"/>
      <c r="UPX122" s="72"/>
      <c r="UPY122" s="138"/>
      <c r="UPZ122" s="71"/>
      <c r="UQA122" s="72"/>
      <c r="UQB122" s="71"/>
      <c r="UQC122" s="72"/>
      <c r="UQD122" s="72"/>
      <c r="UQE122" s="72"/>
      <c r="UQF122" s="138"/>
      <c r="UQG122" s="71"/>
      <c r="UQH122" s="72"/>
      <c r="UQI122" s="71"/>
      <c r="UQJ122" s="72"/>
      <c r="UQK122" s="72"/>
      <c r="UQL122" s="72"/>
      <c r="UQM122" s="138"/>
      <c r="UQN122" s="71"/>
      <c r="UQO122" s="72"/>
      <c r="UQP122" s="71"/>
      <c r="UQQ122" s="72"/>
      <c r="UQR122" s="72"/>
      <c r="UQS122" s="72"/>
      <c r="UQT122" s="138"/>
      <c r="UQU122" s="71"/>
      <c r="UQV122" s="72"/>
      <c r="UQW122" s="71"/>
      <c r="UQX122" s="72"/>
      <c r="UQY122" s="72"/>
      <c r="UQZ122" s="72"/>
      <c r="URA122" s="138"/>
      <c r="URB122" s="71"/>
      <c r="URC122" s="72"/>
      <c r="URD122" s="71"/>
      <c r="URE122" s="72"/>
      <c r="URF122" s="72"/>
      <c r="URG122" s="72"/>
      <c r="URH122" s="138"/>
      <c r="URI122" s="71"/>
      <c r="URJ122" s="72"/>
      <c r="URK122" s="71"/>
      <c r="URL122" s="72"/>
      <c r="URM122" s="72"/>
      <c r="URN122" s="72"/>
      <c r="URO122" s="138"/>
      <c r="URP122" s="71"/>
      <c r="URQ122" s="72"/>
      <c r="URR122" s="71"/>
      <c r="URS122" s="72"/>
      <c r="URT122" s="72"/>
      <c r="URU122" s="72"/>
      <c r="URV122" s="138"/>
      <c r="URW122" s="71"/>
      <c r="URX122" s="72"/>
      <c r="URY122" s="71"/>
      <c r="URZ122" s="72"/>
      <c r="USA122" s="72"/>
      <c r="USB122" s="72"/>
      <c r="USC122" s="138"/>
      <c r="USD122" s="71"/>
      <c r="USE122" s="72"/>
      <c r="USF122" s="71"/>
      <c r="USG122" s="72"/>
      <c r="USH122" s="72"/>
      <c r="USI122" s="72"/>
      <c r="USJ122" s="138"/>
      <c r="USK122" s="141"/>
      <c r="USL122" s="72"/>
      <c r="USM122" s="71"/>
      <c r="USN122" s="72"/>
      <c r="USO122" s="72"/>
      <c r="USP122" s="72"/>
      <c r="USQ122" s="138"/>
      <c r="USR122" s="141"/>
      <c r="USS122" s="72"/>
      <c r="UST122" s="71"/>
      <c r="USU122" s="72"/>
      <c r="USV122" s="72"/>
      <c r="USW122" s="72"/>
      <c r="USX122" s="136"/>
      <c r="USY122" s="137"/>
      <c r="USZ122" s="71"/>
      <c r="UTA122" s="71"/>
      <c r="UTB122" s="138"/>
      <c r="UTC122" s="138"/>
      <c r="UTD122" s="139"/>
      <c r="UTE122" s="71"/>
      <c r="UTF122" s="72"/>
      <c r="UTG122" s="71"/>
      <c r="UTH122" s="140"/>
      <c r="UTI122" s="72"/>
      <c r="UTJ122" s="72"/>
      <c r="UTK122" s="138"/>
      <c r="UTL122" s="71"/>
      <c r="UTM122" s="72"/>
      <c r="UTN122" s="71"/>
      <c r="UTO122" s="72"/>
      <c r="UTP122" s="72"/>
      <c r="UTQ122" s="72"/>
      <c r="UTR122" s="138"/>
      <c r="UTS122" s="71"/>
      <c r="UTT122" s="72"/>
      <c r="UTU122" s="71"/>
      <c r="UTV122" s="72"/>
      <c r="UTW122" s="72"/>
      <c r="UTX122" s="72"/>
      <c r="UTY122" s="138"/>
      <c r="UTZ122" s="71"/>
      <c r="UUA122" s="72"/>
      <c r="UUB122" s="71"/>
      <c r="UUC122" s="72"/>
      <c r="UUD122" s="72"/>
      <c r="UUE122" s="72"/>
      <c r="UUF122" s="138"/>
      <c r="UUG122" s="71"/>
      <c r="UUH122" s="72"/>
      <c r="UUI122" s="71"/>
      <c r="UUJ122" s="72"/>
      <c r="UUK122" s="72"/>
      <c r="UUL122" s="72"/>
      <c r="UUM122" s="138"/>
      <c r="UUN122" s="71"/>
      <c r="UUO122" s="72"/>
      <c r="UUP122" s="71"/>
      <c r="UUQ122" s="72"/>
      <c r="UUR122" s="72"/>
      <c r="UUS122" s="72"/>
      <c r="UUT122" s="138"/>
      <c r="UUU122" s="71"/>
      <c r="UUV122" s="72"/>
      <c r="UUW122" s="71"/>
      <c r="UUX122" s="72"/>
      <c r="UUY122" s="72"/>
      <c r="UUZ122" s="72"/>
      <c r="UVA122" s="138"/>
      <c r="UVB122" s="71"/>
      <c r="UVC122" s="72"/>
      <c r="UVD122" s="71"/>
      <c r="UVE122" s="72"/>
      <c r="UVF122" s="72"/>
      <c r="UVG122" s="72"/>
      <c r="UVH122" s="138"/>
      <c r="UVI122" s="71"/>
      <c r="UVJ122" s="72"/>
      <c r="UVK122" s="71"/>
      <c r="UVL122" s="72"/>
      <c r="UVM122" s="72"/>
      <c r="UVN122" s="72"/>
      <c r="UVO122" s="138"/>
      <c r="UVP122" s="71"/>
      <c r="UVQ122" s="72"/>
      <c r="UVR122" s="71"/>
      <c r="UVS122" s="72"/>
      <c r="UVT122" s="72"/>
      <c r="UVU122" s="72"/>
      <c r="UVV122" s="138"/>
      <c r="UVW122" s="71"/>
      <c r="UVX122" s="72"/>
      <c r="UVY122" s="71"/>
      <c r="UVZ122" s="72"/>
      <c r="UWA122" s="72"/>
      <c r="UWB122" s="72"/>
      <c r="UWC122" s="138"/>
      <c r="UWD122" s="71"/>
      <c r="UWE122" s="72"/>
      <c r="UWF122" s="71"/>
      <c r="UWG122" s="72"/>
      <c r="UWH122" s="72"/>
      <c r="UWI122" s="72"/>
      <c r="UWJ122" s="138"/>
      <c r="UWK122" s="71"/>
      <c r="UWL122" s="72"/>
      <c r="UWM122" s="71"/>
      <c r="UWN122" s="72"/>
      <c r="UWO122" s="72"/>
      <c r="UWP122" s="72"/>
      <c r="UWQ122" s="138"/>
      <c r="UWR122" s="71"/>
      <c r="UWS122" s="72"/>
      <c r="UWT122" s="71"/>
      <c r="UWU122" s="72"/>
      <c r="UWV122" s="72"/>
      <c r="UWW122" s="72"/>
      <c r="UWX122" s="138"/>
      <c r="UWY122" s="71"/>
      <c r="UWZ122" s="72"/>
      <c r="UXA122" s="71"/>
      <c r="UXB122" s="72"/>
      <c r="UXC122" s="72"/>
      <c r="UXD122" s="72"/>
      <c r="UXE122" s="138"/>
      <c r="UXF122" s="71"/>
      <c r="UXG122" s="72"/>
      <c r="UXH122" s="71"/>
      <c r="UXI122" s="72"/>
      <c r="UXJ122" s="72"/>
      <c r="UXK122" s="72"/>
      <c r="UXL122" s="138"/>
      <c r="UXM122" s="71"/>
      <c r="UXN122" s="72"/>
      <c r="UXO122" s="71"/>
      <c r="UXP122" s="72"/>
      <c r="UXQ122" s="72"/>
      <c r="UXR122" s="72"/>
      <c r="UXS122" s="138"/>
      <c r="UXT122" s="71"/>
      <c r="UXU122" s="72"/>
      <c r="UXV122" s="71"/>
      <c r="UXW122" s="72"/>
      <c r="UXX122" s="72"/>
      <c r="UXY122" s="72"/>
      <c r="UXZ122" s="138"/>
      <c r="UYA122" s="71"/>
      <c r="UYB122" s="72"/>
      <c r="UYC122" s="71"/>
      <c r="UYD122" s="72"/>
      <c r="UYE122" s="72"/>
      <c r="UYF122" s="72"/>
      <c r="UYG122" s="138"/>
      <c r="UYH122" s="71"/>
      <c r="UYI122" s="72"/>
      <c r="UYJ122" s="71"/>
      <c r="UYK122" s="72"/>
      <c r="UYL122" s="72"/>
      <c r="UYM122" s="72"/>
      <c r="UYN122" s="138"/>
      <c r="UYO122" s="71"/>
      <c r="UYP122" s="72"/>
      <c r="UYQ122" s="71"/>
      <c r="UYR122" s="72"/>
      <c r="UYS122" s="72"/>
      <c r="UYT122" s="72"/>
      <c r="UYU122" s="138"/>
      <c r="UYV122" s="71"/>
      <c r="UYW122" s="72"/>
      <c r="UYX122" s="71"/>
      <c r="UYY122" s="72"/>
      <c r="UYZ122" s="72"/>
      <c r="UZA122" s="72"/>
      <c r="UZB122" s="138"/>
      <c r="UZC122" s="71"/>
      <c r="UZD122" s="72"/>
      <c r="UZE122" s="71"/>
      <c r="UZF122" s="72"/>
      <c r="UZG122" s="72"/>
      <c r="UZH122" s="72"/>
      <c r="UZI122" s="138"/>
      <c r="UZJ122" s="71"/>
      <c r="UZK122" s="72"/>
      <c r="UZL122" s="71"/>
      <c r="UZM122" s="72"/>
      <c r="UZN122" s="72"/>
      <c r="UZO122" s="72"/>
      <c r="UZP122" s="138"/>
      <c r="UZQ122" s="71"/>
      <c r="UZR122" s="72"/>
      <c r="UZS122" s="71"/>
      <c r="UZT122" s="72"/>
      <c r="UZU122" s="72"/>
      <c r="UZV122" s="72"/>
      <c r="UZW122" s="138"/>
      <c r="UZX122" s="71"/>
      <c r="UZY122" s="72"/>
      <c r="UZZ122" s="71"/>
      <c r="VAA122" s="72"/>
      <c r="VAB122" s="72"/>
      <c r="VAC122" s="72"/>
      <c r="VAD122" s="138"/>
      <c r="VAE122" s="71"/>
      <c r="VAF122" s="72"/>
      <c r="VAG122" s="71"/>
      <c r="VAH122" s="72"/>
      <c r="VAI122" s="72"/>
      <c r="VAJ122" s="72"/>
      <c r="VAK122" s="138"/>
      <c r="VAL122" s="71"/>
      <c r="VAM122" s="72"/>
      <c r="VAN122" s="71"/>
      <c r="VAO122" s="72"/>
      <c r="VAP122" s="72"/>
      <c r="VAQ122" s="72"/>
      <c r="VAR122" s="138"/>
      <c r="VAS122" s="71"/>
      <c r="VAT122" s="72"/>
      <c r="VAU122" s="71"/>
      <c r="VAV122" s="72"/>
      <c r="VAW122" s="72"/>
      <c r="VAX122" s="72"/>
      <c r="VAY122" s="138"/>
      <c r="VAZ122" s="71"/>
      <c r="VBA122" s="72"/>
      <c r="VBB122" s="71"/>
      <c r="VBC122" s="72"/>
      <c r="VBD122" s="72"/>
      <c r="VBE122" s="72"/>
      <c r="VBF122" s="138"/>
      <c r="VBG122" s="71"/>
      <c r="VBH122" s="72"/>
      <c r="VBI122" s="71"/>
      <c r="VBJ122" s="72"/>
      <c r="VBK122" s="72"/>
      <c r="VBL122" s="72"/>
      <c r="VBM122" s="138"/>
      <c r="VBN122" s="141"/>
      <c r="VBO122" s="72"/>
      <c r="VBP122" s="71"/>
      <c r="VBQ122" s="72"/>
      <c r="VBR122" s="72"/>
      <c r="VBS122" s="72"/>
      <c r="VBT122" s="138"/>
      <c r="VBU122" s="141"/>
      <c r="VBV122" s="72"/>
      <c r="VBW122" s="71"/>
      <c r="VBX122" s="72"/>
      <c r="VBY122" s="72"/>
      <c r="VBZ122" s="72"/>
      <c r="VCA122" s="136"/>
      <c r="VCB122" s="137"/>
      <c r="VCC122" s="71"/>
      <c r="VCD122" s="71"/>
      <c r="VCE122" s="138"/>
      <c r="VCF122" s="138"/>
      <c r="VCG122" s="139"/>
      <c r="VCH122" s="71"/>
      <c r="VCI122" s="72"/>
      <c r="VCJ122" s="71"/>
      <c r="VCK122" s="140"/>
      <c r="VCL122" s="72"/>
      <c r="VCM122" s="72"/>
      <c r="VCN122" s="138"/>
      <c r="VCO122" s="71"/>
      <c r="VCP122" s="72"/>
      <c r="VCQ122" s="71"/>
      <c r="VCR122" s="72"/>
      <c r="VCS122" s="72"/>
      <c r="VCT122" s="72"/>
      <c r="VCU122" s="138"/>
      <c r="VCV122" s="71"/>
      <c r="VCW122" s="72"/>
      <c r="VCX122" s="71"/>
      <c r="VCY122" s="72"/>
      <c r="VCZ122" s="72"/>
      <c r="VDA122" s="72"/>
      <c r="VDB122" s="138"/>
      <c r="VDC122" s="71"/>
      <c r="VDD122" s="72"/>
      <c r="VDE122" s="71"/>
      <c r="VDF122" s="72"/>
      <c r="VDG122" s="72"/>
      <c r="VDH122" s="72"/>
      <c r="VDI122" s="138"/>
      <c r="VDJ122" s="71"/>
      <c r="VDK122" s="72"/>
      <c r="VDL122" s="71"/>
      <c r="VDM122" s="72"/>
      <c r="VDN122" s="72"/>
      <c r="VDO122" s="72"/>
      <c r="VDP122" s="138"/>
      <c r="VDQ122" s="71"/>
      <c r="VDR122" s="72"/>
      <c r="VDS122" s="71"/>
      <c r="VDT122" s="72"/>
      <c r="VDU122" s="72"/>
      <c r="VDV122" s="72"/>
      <c r="VDW122" s="138"/>
      <c r="VDX122" s="71"/>
      <c r="VDY122" s="72"/>
      <c r="VDZ122" s="71"/>
      <c r="VEA122" s="72"/>
      <c r="VEB122" s="72"/>
      <c r="VEC122" s="72"/>
      <c r="VED122" s="138"/>
      <c r="VEE122" s="71"/>
      <c r="VEF122" s="72"/>
      <c r="VEG122" s="71"/>
      <c r="VEH122" s="72"/>
      <c r="VEI122" s="72"/>
      <c r="VEJ122" s="72"/>
      <c r="VEK122" s="138"/>
      <c r="VEL122" s="71"/>
      <c r="VEM122" s="72"/>
      <c r="VEN122" s="71"/>
      <c r="VEO122" s="72"/>
      <c r="VEP122" s="72"/>
      <c r="VEQ122" s="72"/>
      <c r="VER122" s="138"/>
      <c r="VES122" s="71"/>
      <c r="VET122" s="72"/>
      <c r="VEU122" s="71"/>
      <c r="VEV122" s="72"/>
      <c r="VEW122" s="72"/>
      <c r="VEX122" s="72"/>
      <c r="VEY122" s="138"/>
      <c r="VEZ122" s="71"/>
      <c r="VFA122" s="72"/>
      <c r="VFB122" s="71"/>
      <c r="VFC122" s="72"/>
      <c r="VFD122" s="72"/>
      <c r="VFE122" s="72"/>
      <c r="VFF122" s="138"/>
      <c r="VFG122" s="71"/>
      <c r="VFH122" s="72"/>
      <c r="VFI122" s="71"/>
      <c r="VFJ122" s="72"/>
      <c r="VFK122" s="72"/>
      <c r="VFL122" s="72"/>
      <c r="VFM122" s="138"/>
      <c r="VFN122" s="71"/>
      <c r="VFO122" s="72"/>
      <c r="VFP122" s="71"/>
      <c r="VFQ122" s="72"/>
      <c r="VFR122" s="72"/>
      <c r="VFS122" s="72"/>
      <c r="VFT122" s="138"/>
      <c r="VFU122" s="71"/>
      <c r="VFV122" s="72"/>
      <c r="VFW122" s="71"/>
      <c r="VFX122" s="72"/>
      <c r="VFY122" s="72"/>
      <c r="VFZ122" s="72"/>
      <c r="VGA122" s="138"/>
      <c r="VGB122" s="71"/>
      <c r="VGC122" s="72"/>
      <c r="VGD122" s="71"/>
      <c r="VGE122" s="72"/>
      <c r="VGF122" s="72"/>
      <c r="VGG122" s="72"/>
      <c r="VGH122" s="138"/>
      <c r="VGI122" s="71"/>
      <c r="VGJ122" s="72"/>
      <c r="VGK122" s="71"/>
      <c r="VGL122" s="72"/>
      <c r="VGM122" s="72"/>
      <c r="VGN122" s="72"/>
      <c r="VGO122" s="138"/>
      <c r="VGP122" s="71"/>
      <c r="VGQ122" s="72"/>
      <c r="VGR122" s="71"/>
      <c r="VGS122" s="72"/>
      <c r="VGT122" s="72"/>
      <c r="VGU122" s="72"/>
      <c r="VGV122" s="138"/>
      <c r="VGW122" s="71"/>
      <c r="VGX122" s="72"/>
      <c r="VGY122" s="71"/>
      <c r="VGZ122" s="72"/>
      <c r="VHA122" s="72"/>
      <c r="VHB122" s="72"/>
      <c r="VHC122" s="138"/>
      <c r="VHD122" s="71"/>
      <c r="VHE122" s="72"/>
      <c r="VHF122" s="71"/>
      <c r="VHG122" s="72"/>
      <c r="VHH122" s="72"/>
      <c r="VHI122" s="72"/>
      <c r="VHJ122" s="138"/>
      <c r="VHK122" s="71"/>
      <c r="VHL122" s="72"/>
      <c r="VHM122" s="71"/>
      <c r="VHN122" s="72"/>
      <c r="VHO122" s="72"/>
      <c r="VHP122" s="72"/>
      <c r="VHQ122" s="138"/>
      <c r="VHR122" s="71"/>
      <c r="VHS122" s="72"/>
      <c r="VHT122" s="71"/>
      <c r="VHU122" s="72"/>
      <c r="VHV122" s="72"/>
      <c r="VHW122" s="72"/>
      <c r="VHX122" s="138"/>
      <c r="VHY122" s="71"/>
      <c r="VHZ122" s="72"/>
      <c r="VIA122" s="71"/>
      <c r="VIB122" s="72"/>
      <c r="VIC122" s="72"/>
      <c r="VID122" s="72"/>
      <c r="VIE122" s="138"/>
      <c r="VIF122" s="71"/>
      <c r="VIG122" s="72"/>
      <c r="VIH122" s="71"/>
      <c r="VII122" s="72"/>
      <c r="VIJ122" s="72"/>
      <c r="VIK122" s="72"/>
      <c r="VIL122" s="138"/>
      <c r="VIM122" s="71"/>
      <c r="VIN122" s="72"/>
      <c r="VIO122" s="71"/>
      <c r="VIP122" s="72"/>
      <c r="VIQ122" s="72"/>
      <c r="VIR122" s="72"/>
      <c r="VIS122" s="138"/>
      <c r="VIT122" s="71"/>
      <c r="VIU122" s="72"/>
      <c r="VIV122" s="71"/>
      <c r="VIW122" s="72"/>
      <c r="VIX122" s="72"/>
      <c r="VIY122" s="72"/>
      <c r="VIZ122" s="138"/>
      <c r="VJA122" s="71"/>
      <c r="VJB122" s="72"/>
      <c r="VJC122" s="71"/>
      <c r="VJD122" s="72"/>
      <c r="VJE122" s="72"/>
      <c r="VJF122" s="72"/>
      <c r="VJG122" s="138"/>
      <c r="VJH122" s="71"/>
      <c r="VJI122" s="72"/>
      <c r="VJJ122" s="71"/>
      <c r="VJK122" s="72"/>
      <c r="VJL122" s="72"/>
      <c r="VJM122" s="72"/>
      <c r="VJN122" s="138"/>
      <c r="VJO122" s="71"/>
      <c r="VJP122" s="72"/>
      <c r="VJQ122" s="71"/>
      <c r="VJR122" s="72"/>
      <c r="VJS122" s="72"/>
      <c r="VJT122" s="72"/>
      <c r="VJU122" s="138"/>
      <c r="VJV122" s="71"/>
      <c r="VJW122" s="72"/>
      <c r="VJX122" s="71"/>
      <c r="VJY122" s="72"/>
      <c r="VJZ122" s="72"/>
      <c r="VKA122" s="72"/>
      <c r="VKB122" s="138"/>
      <c r="VKC122" s="71"/>
      <c r="VKD122" s="72"/>
      <c r="VKE122" s="71"/>
      <c r="VKF122" s="72"/>
      <c r="VKG122" s="72"/>
      <c r="VKH122" s="72"/>
      <c r="VKI122" s="138"/>
      <c r="VKJ122" s="71"/>
      <c r="VKK122" s="72"/>
      <c r="VKL122" s="71"/>
      <c r="VKM122" s="72"/>
      <c r="VKN122" s="72"/>
      <c r="VKO122" s="72"/>
      <c r="VKP122" s="138"/>
      <c r="VKQ122" s="141"/>
      <c r="VKR122" s="72"/>
      <c r="VKS122" s="71"/>
      <c r="VKT122" s="72"/>
      <c r="VKU122" s="72"/>
      <c r="VKV122" s="72"/>
      <c r="VKW122" s="138"/>
      <c r="VKX122" s="141"/>
      <c r="VKY122" s="72"/>
      <c r="VKZ122" s="71"/>
      <c r="VLA122" s="72"/>
      <c r="VLB122" s="72"/>
      <c r="VLC122" s="72"/>
      <c r="VLD122" s="136"/>
      <c r="VLE122" s="137"/>
      <c r="VLF122" s="71"/>
      <c r="VLG122" s="71"/>
      <c r="VLH122" s="138"/>
      <c r="VLI122" s="138"/>
      <c r="VLJ122" s="139"/>
      <c r="VLK122" s="71"/>
      <c r="VLL122" s="72"/>
      <c r="VLM122" s="71"/>
      <c r="VLN122" s="140"/>
      <c r="VLO122" s="72"/>
      <c r="VLP122" s="72"/>
      <c r="VLQ122" s="138"/>
      <c r="VLR122" s="71"/>
      <c r="VLS122" s="72"/>
      <c r="VLT122" s="71"/>
      <c r="VLU122" s="72"/>
      <c r="VLV122" s="72"/>
      <c r="VLW122" s="72"/>
      <c r="VLX122" s="138"/>
      <c r="VLY122" s="71"/>
      <c r="VLZ122" s="72"/>
      <c r="VMA122" s="71"/>
      <c r="VMB122" s="72"/>
      <c r="VMC122" s="72"/>
      <c r="VMD122" s="72"/>
      <c r="VME122" s="138"/>
      <c r="VMF122" s="71"/>
      <c r="VMG122" s="72"/>
      <c r="VMH122" s="71"/>
      <c r="VMI122" s="72"/>
      <c r="VMJ122" s="72"/>
      <c r="VMK122" s="72"/>
      <c r="VML122" s="138"/>
      <c r="VMM122" s="71"/>
      <c r="VMN122" s="72"/>
      <c r="VMO122" s="71"/>
      <c r="VMP122" s="72"/>
      <c r="VMQ122" s="72"/>
      <c r="VMR122" s="72"/>
      <c r="VMS122" s="138"/>
      <c r="VMT122" s="71"/>
      <c r="VMU122" s="72"/>
      <c r="VMV122" s="71"/>
      <c r="VMW122" s="72"/>
      <c r="VMX122" s="72"/>
      <c r="VMY122" s="72"/>
      <c r="VMZ122" s="138"/>
      <c r="VNA122" s="71"/>
      <c r="VNB122" s="72"/>
      <c r="VNC122" s="71"/>
      <c r="VND122" s="72"/>
      <c r="VNE122" s="72"/>
      <c r="VNF122" s="72"/>
      <c r="VNG122" s="138"/>
      <c r="VNH122" s="71"/>
      <c r="VNI122" s="72"/>
      <c r="VNJ122" s="71"/>
      <c r="VNK122" s="72"/>
      <c r="VNL122" s="72"/>
      <c r="VNM122" s="72"/>
      <c r="VNN122" s="138"/>
      <c r="VNO122" s="71"/>
      <c r="VNP122" s="72"/>
      <c r="VNQ122" s="71"/>
      <c r="VNR122" s="72"/>
      <c r="VNS122" s="72"/>
      <c r="VNT122" s="72"/>
      <c r="VNU122" s="138"/>
      <c r="VNV122" s="71"/>
      <c r="VNW122" s="72"/>
      <c r="VNX122" s="71"/>
      <c r="VNY122" s="72"/>
      <c r="VNZ122" s="72"/>
      <c r="VOA122" s="72"/>
      <c r="VOB122" s="138"/>
      <c r="VOC122" s="71"/>
      <c r="VOD122" s="72"/>
      <c r="VOE122" s="71"/>
      <c r="VOF122" s="72"/>
      <c r="VOG122" s="72"/>
      <c r="VOH122" s="72"/>
      <c r="VOI122" s="138"/>
      <c r="VOJ122" s="71"/>
      <c r="VOK122" s="72"/>
      <c r="VOL122" s="71"/>
      <c r="VOM122" s="72"/>
      <c r="VON122" s="72"/>
      <c r="VOO122" s="72"/>
      <c r="VOP122" s="138"/>
      <c r="VOQ122" s="71"/>
      <c r="VOR122" s="72"/>
      <c r="VOS122" s="71"/>
      <c r="VOT122" s="72"/>
      <c r="VOU122" s="72"/>
      <c r="VOV122" s="72"/>
      <c r="VOW122" s="138"/>
      <c r="VOX122" s="71"/>
      <c r="VOY122" s="72"/>
      <c r="VOZ122" s="71"/>
      <c r="VPA122" s="72"/>
      <c r="VPB122" s="72"/>
      <c r="VPC122" s="72"/>
      <c r="VPD122" s="138"/>
      <c r="VPE122" s="71"/>
      <c r="VPF122" s="72"/>
      <c r="VPG122" s="71"/>
      <c r="VPH122" s="72"/>
      <c r="VPI122" s="72"/>
      <c r="VPJ122" s="72"/>
      <c r="VPK122" s="138"/>
      <c r="VPL122" s="71"/>
      <c r="VPM122" s="72"/>
      <c r="VPN122" s="71"/>
      <c r="VPO122" s="72"/>
      <c r="VPP122" s="72"/>
      <c r="VPQ122" s="72"/>
      <c r="VPR122" s="138"/>
      <c r="VPS122" s="71"/>
      <c r="VPT122" s="72"/>
      <c r="VPU122" s="71"/>
      <c r="VPV122" s="72"/>
      <c r="VPW122" s="72"/>
      <c r="VPX122" s="72"/>
      <c r="VPY122" s="138"/>
      <c r="VPZ122" s="71"/>
      <c r="VQA122" s="72"/>
      <c r="VQB122" s="71"/>
      <c r="VQC122" s="72"/>
      <c r="VQD122" s="72"/>
      <c r="VQE122" s="72"/>
      <c r="VQF122" s="138"/>
      <c r="VQG122" s="71"/>
      <c r="VQH122" s="72"/>
      <c r="VQI122" s="71"/>
      <c r="VQJ122" s="72"/>
      <c r="VQK122" s="72"/>
      <c r="VQL122" s="72"/>
      <c r="VQM122" s="138"/>
      <c r="VQN122" s="71"/>
      <c r="VQO122" s="72"/>
      <c r="VQP122" s="71"/>
      <c r="VQQ122" s="72"/>
      <c r="VQR122" s="72"/>
      <c r="VQS122" s="72"/>
      <c r="VQT122" s="138"/>
      <c r="VQU122" s="71"/>
      <c r="VQV122" s="72"/>
      <c r="VQW122" s="71"/>
      <c r="VQX122" s="72"/>
      <c r="VQY122" s="72"/>
      <c r="VQZ122" s="72"/>
      <c r="VRA122" s="138"/>
      <c r="VRB122" s="71"/>
      <c r="VRC122" s="72"/>
      <c r="VRD122" s="71"/>
      <c r="VRE122" s="72"/>
      <c r="VRF122" s="72"/>
      <c r="VRG122" s="72"/>
      <c r="VRH122" s="138"/>
      <c r="VRI122" s="71"/>
      <c r="VRJ122" s="72"/>
      <c r="VRK122" s="71"/>
      <c r="VRL122" s="72"/>
      <c r="VRM122" s="72"/>
      <c r="VRN122" s="72"/>
      <c r="VRO122" s="138"/>
      <c r="VRP122" s="71"/>
      <c r="VRQ122" s="72"/>
      <c r="VRR122" s="71"/>
      <c r="VRS122" s="72"/>
      <c r="VRT122" s="72"/>
      <c r="VRU122" s="72"/>
      <c r="VRV122" s="138"/>
      <c r="VRW122" s="71"/>
      <c r="VRX122" s="72"/>
      <c r="VRY122" s="71"/>
      <c r="VRZ122" s="72"/>
      <c r="VSA122" s="72"/>
      <c r="VSB122" s="72"/>
      <c r="VSC122" s="138"/>
      <c r="VSD122" s="71"/>
      <c r="VSE122" s="72"/>
      <c r="VSF122" s="71"/>
      <c r="VSG122" s="72"/>
      <c r="VSH122" s="72"/>
      <c r="VSI122" s="72"/>
      <c r="VSJ122" s="138"/>
      <c r="VSK122" s="71"/>
      <c r="VSL122" s="72"/>
      <c r="VSM122" s="71"/>
      <c r="VSN122" s="72"/>
      <c r="VSO122" s="72"/>
      <c r="VSP122" s="72"/>
      <c r="VSQ122" s="138"/>
      <c r="VSR122" s="71"/>
      <c r="VSS122" s="72"/>
      <c r="VST122" s="71"/>
      <c r="VSU122" s="72"/>
      <c r="VSV122" s="72"/>
      <c r="VSW122" s="72"/>
      <c r="VSX122" s="138"/>
      <c r="VSY122" s="71"/>
      <c r="VSZ122" s="72"/>
      <c r="VTA122" s="71"/>
      <c r="VTB122" s="72"/>
      <c r="VTC122" s="72"/>
      <c r="VTD122" s="72"/>
      <c r="VTE122" s="138"/>
      <c r="VTF122" s="71"/>
      <c r="VTG122" s="72"/>
      <c r="VTH122" s="71"/>
      <c r="VTI122" s="72"/>
      <c r="VTJ122" s="72"/>
      <c r="VTK122" s="72"/>
      <c r="VTL122" s="138"/>
      <c r="VTM122" s="71"/>
      <c r="VTN122" s="72"/>
      <c r="VTO122" s="71"/>
      <c r="VTP122" s="72"/>
      <c r="VTQ122" s="72"/>
      <c r="VTR122" s="72"/>
      <c r="VTS122" s="138"/>
      <c r="VTT122" s="141"/>
      <c r="VTU122" s="72"/>
      <c r="VTV122" s="71"/>
      <c r="VTW122" s="72"/>
      <c r="VTX122" s="72"/>
      <c r="VTY122" s="72"/>
      <c r="VTZ122" s="138"/>
      <c r="VUA122" s="141"/>
      <c r="VUB122" s="72"/>
      <c r="VUC122" s="71"/>
      <c r="VUD122" s="72"/>
      <c r="VUE122" s="72"/>
      <c r="VUF122" s="72"/>
      <c r="VUG122" s="136"/>
      <c r="VUH122" s="137"/>
      <c r="VUI122" s="71"/>
      <c r="VUJ122" s="71"/>
      <c r="VUK122" s="138"/>
      <c r="VUL122" s="138"/>
      <c r="VUM122" s="139"/>
      <c r="VUN122" s="71"/>
      <c r="VUO122" s="72"/>
      <c r="VUP122" s="71"/>
      <c r="VUQ122" s="140"/>
      <c r="VUR122" s="72"/>
      <c r="VUS122" s="72"/>
      <c r="VUT122" s="138"/>
      <c r="VUU122" s="71"/>
      <c r="VUV122" s="72"/>
      <c r="VUW122" s="71"/>
      <c r="VUX122" s="72"/>
      <c r="VUY122" s="72"/>
      <c r="VUZ122" s="72"/>
      <c r="VVA122" s="138"/>
      <c r="VVB122" s="71"/>
      <c r="VVC122" s="72"/>
      <c r="VVD122" s="71"/>
      <c r="VVE122" s="72"/>
      <c r="VVF122" s="72"/>
      <c r="VVG122" s="72"/>
      <c r="VVH122" s="138"/>
      <c r="VVI122" s="71"/>
      <c r="VVJ122" s="72"/>
      <c r="VVK122" s="71"/>
      <c r="VVL122" s="72"/>
      <c r="VVM122" s="72"/>
      <c r="VVN122" s="72"/>
      <c r="VVO122" s="138"/>
      <c r="VVP122" s="71"/>
      <c r="VVQ122" s="72"/>
      <c r="VVR122" s="71"/>
      <c r="VVS122" s="72"/>
      <c r="VVT122" s="72"/>
      <c r="VVU122" s="72"/>
      <c r="VVV122" s="138"/>
      <c r="VVW122" s="71"/>
      <c r="VVX122" s="72"/>
      <c r="VVY122" s="71"/>
      <c r="VVZ122" s="72"/>
      <c r="VWA122" s="72"/>
      <c r="VWB122" s="72"/>
      <c r="VWC122" s="138"/>
      <c r="VWD122" s="71"/>
      <c r="VWE122" s="72"/>
      <c r="VWF122" s="71"/>
      <c r="VWG122" s="72"/>
      <c r="VWH122" s="72"/>
      <c r="VWI122" s="72"/>
      <c r="VWJ122" s="138"/>
      <c r="VWK122" s="71"/>
      <c r="VWL122" s="72"/>
      <c r="VWM122" s="71"/>
      <c r="VWN122" s="72"/>
      <c r="VWO122" s="72"/>
      <c r="VWP122" s="72"/>
      <c r="VWQ122" s="138"/>
      <c r="VWR122" s="71"/>
      <c r="VWS122" s="72"/>
      <c r="VWT122" s="71"/>
      <c r="VWU122" s="72"/>
      <c r="VWV122" s="72"/>
      <c r="VWW122" s="72"/>
      <c r="VWX122" s="138"/>
      <c r="VWY122" s="71"/>
      <c r="VWZ122" s="72"/>
      <c r="VXA122" s="71"/>
      <c r="VXB122" s="72"/>
      <c r="VXC122" s="72"/>
      <c r="VXD122" s="72"/>
      <c r="VXE122" s="138"/>
      <c r="VXF122" s="71"/>
      <c r="VXG122" s="72"/>
      <c r="VXH122" s="71"/>
      <c r="VXI122" s="72"/>
      <c r="VXJ122" s="72"/>
      <c r="VXK122" s="72"/>
      <c r="VXL122" s="138"/>
      <c r="VXM122" s="71"/>
      <c r="VXN122" s="72"/>
      <c r="VXO122" s="71"/>
      <c r="VXP122" s="72"/>
      <c r="VXQ122" s="72"/>
      <c r="VXR122" s="72"/>
      <c r="VXS122" s="138"/>
      <c r="VXT122" s="71"/>
      <c r="VXU122" s="72"/>
      <c r="VXV122" s="71"/>
      <c r="VXW122" s="72"/>
      <c r="VXX122" s="72"/>
      <c r="VXY122" s="72"/>
      <c r="VXZ122" s="138"/>
      <c r="VYA122" s="71"/>
      <c r="VYB122" s="72"/>
      <c r="VYC122" s="71"/>
      <c r="VYD122" s="72"/>
      <c r="VYE122" s="72"/>
      <c r="VYF122" s="72"/>
      <c r="VYG122" s="138"/>
      <c r="VYH122" s="71"/>
      <c r="VYI122" s="72"/>
      <c r="VYJ122" s="71"/>
      <c r="VYK122" s="72"/>
      <c r="VYL122" s="72"/>
      <c r="VYM122" s="72"/>
      <c r="VYN122" s="138"/>
      <c r="VYO122" s="71"/>
      <c r="VYP122" s="72"/>
      <c r="VYQ122" s="71"/>
      <c r="VYR122" s="72"/>
      <c r="VYS122" s="72"/>
      <c r="VYT122" s="72"/>
      <c r="VYU122" s="138"/>
      <c r="VYV122" s="71"/>
      <c r="VYW122" s="72"/>
      <c r="VYX122" s="71"/>
      <c r="VYY122" s="72"/>
      <c r="VYZ122" s="72"/>
      <c r="VZA122" s="72"/>
      <c r="VZB122" s="138"/>
      <c r="VZC122" s="71"/>
      <c r="VZD122" s="72"/>
      <c r="VZE122" s="71"/>
      <c r="VZF122" s="72"/>
      <c r="VZG122" s="72"/>
      <c r="VZH122" s="72"/>
      <c r="VZI122" s="138"/>
      <c r="VZJ122" s="71"/>
      <c r="VZK122" s="72"/>
      <c r="VZL122" s="71"/>
      <c r="VZM122" s="72"/>
      <c r="VZN122" s="72"/>
      <c r="VZO122" s="72"/>
      <c r="VZP122" s="138"/>
      <c r="VZQ122" s="71"/>
      <c r="VZR122" s="72"/>
      <c r="VZS122" s="71"/>
      <c r="VZT122" s="72"/>
      <c r="VZU122" s="72"/>
      <c r="VZV122" s="72"/>
      <c r="VZW122" s="138"/>
      <c r="VZX122" s="71"/>
      <c r="VZY122" s="72"/>
      <c r="VZZ122" s="71"/>
      <c r="WAA122" s="72"/>
      <c r="WAB122" s="72"/>
      <c r="WAC122" s="72"/>
      <c r="WAD122" s="138"/>
      <c r="WAE122" s="71"/>
      <c r="WAF122" s="72"/>
      <c r="WAG122" s="71"/>
      <c r="WAH122" s="72"/>
      <c r="WAI122" s="72"/>
      <c r="WAJ122" s="72"/>
      <c r="WAK122" s="138"/>
      <c r="WAL122" s="71"/>
      <c r="WAM122" s="72"/>
      <c r="WAN122" s="71"/>
      <c r="WAO122" s="72"/>
      <c r="WAP122" s="72"/>
      <c r="WAQ122" s="72"/>
      <c r="WAR122" s="138"/>
      <c r="WAS122" s="71"/>
      <c r="WAT122" s="72"/>
      <c r="WAU122" s="71"/>
      <c r="WAV122" s="72"/>
      <c r="WAW122" s="72"/>
      <c r="WAX122" s="72"/>
      <c r="WAY122" s="138"/>
      <c r="WAZ122" s="71"/>
      <c r="WBA122" s="72"/>
      <c r="WBB122" s="71"/>
      <c r="WBC122" s="72"/>
      <c r="WBD122" s="72"/>
      <c r="WBE122" s="72"/>
      <c r="WBF122" s="138"/>
      <c r="WBG122" s="71"/>
      <c r="WBH122" s="72"/>
      <c r="WBI122" s="71"/>
      <c r="WBJ122" s="72"/>
      <c r="WBK122" s="72"/>
      <c r="WBL122" s="72"/>
      <c r="WBM122" s="138"/>
      <c r="WBN122" s="71"/>
      <c r="WBO122" s="72"/>
      <c r="WBP122" s="71"/>
      <c r="WBQ122" s="72"/>
      <c r="WBR122" s="72"/>
      <c r="WBS122" s="72"/>
      <c r="WBT122" s="138"/>
      <c r="WBU122" s="71"/>
      <c r="WBV122" s="72"/>
      <c r="WBW122" s="71"/>
      <c r="WBX122" s="72"/>
      <c r="WBY122" s="72"/>
      <c r="WBZ122" s="72"/>
      <c r="WCA122" s="138"/>
      <c r="WCB122" s="71"/>
      <c r="WCC122" s="72"/>
      <c r="WCD122" s="71"/>
      <c r="WCE122" s="72"/>
      <c r="WCF122" s="72"/>
      <c r="WCG122" s="72"/>
      <c r="WCH122" s="138"/>
      <c r="WCI122" s="71"/>
      <c r="WCJ122" s="72"/>
      <c r="WCK122" s="71"/>
      <c r="WCL122" s="72"/>
      <c r="WCM122" s="72"/>
      <c r="WCN122" s="72"/>
      <c r="WCO122" s="138"/>
      <c r="WCP122" s="71"/>
      <c r="WCQ122" s="72"/>
      <c r="WCR122" s="71"/>
      <c r="WCS122" s="72"/>
      <c r="WCT122" s="72"/>
      <c r="WCU122" s="72"/>
      <c r="WCV122" s="138"/>
      <c r="WCW122" s="141"/>
      <c r="WCX122" s="72"/>
      <c r="WCY122" s="71"/>
      <c r="WCZ122" s="72"/>
      <c r="WDA122" s="72"/>
      <c r="WDB122" s="72"/>
      <c r="WDC122" s="138"/>
      <c r="WDD122" s="141"/>
      <c r="WDE122" s="72"/>
      <c r="WDF122" s="71"/>
      <c r="WDG122" s="72"/>
      <c r="WDH122" s="72"/>
      <c r="WDI122" s="72"/>
      <c r="WDJ122" s="136"/>
      <c r="WDK122" s="137"/>
      <c r="WDL122" s="71"/>
      <c r="WDM122" s="71"/>
      <c r="WDN122" s="138"/>
      <c r="WDO122" s="138"/>
      <c r="WDP122" s="139"/>
      <c r="WDQ122" s="71"/>
      <c r="WDR122" s="72"/>
      <c r="WDS122" s="71"/>
      <c r="WDT122" s="140"/>
      <c r="WDU122" s="72"/>
      <c r="WDV122" s="72"/>
      <c r="WDW122" s="138"/>
      <c r="WDX122" s="71"/>
      <c r="WDY122" s="72"/>
      <c r="WDZ122" s="71"/>
      <c r="WEA122" s="72"/>
      <c r="WEB122" s="72"/>
      <c r="WEC122" s="72"/>
      <c r="WED122" s="138"/>
      <c r="WEE122" s="71"/>
      <c r="WEF122" s="72"/>
      <c r="WEG122" s="71"/>
      <c r="WEH122" s="72"/>
      <c r="WEI122" s="72"/>
      <c r="WEJ122" s="72"/>
      <c r="WEK122" s="138"/>
      <c r="WEL122" s="71"/>
      <c r="WEM122" s="72"/>
      <c r="WEN122" s="71"/>
      <c r="WEO122" s="72"/>
      <c r="WEP122" s="72"/>
      <c r="WEQ122" s="72"/>
      <c r="WER122" s="138"/>
      <c r="WES122" s="71"/>
      <c r="WET122" s="72"/>
      <c r="WEU122" s="71"/>
      <c r="WEV122" s="72"/>
      <c r="WEW122" s="72"/>
      <c r="WEX122" s="72"/>
      <c r="WEY122" s="138"/>
      <c r="WEZ122" s="71"/>
      <c r="WFA122" s="72"/>
      <c r="WFB122" s="71"/>
      <c r="WFC122" s="72"/>
      <c r="WFD122" s="72"/>
      <c r="WFE122" s="72"/>
      <c r="WFF122" s="138"/>
      <c r="WFG122" s="71"/>
      <c r="WFH122" s="72"/>
      <c r="WFI122" s="71"/>
      <c r="WFJ122" s="72"/>
      <c r="WFK122" s="72"/>
      <c r="WFL122" s="72"/>
      <c r="WFM122" s="138"/>
      <c r="WFN122" s="71"/>
      <c r="WFO122" s="72"/>
      <c r="WFP122" s="71"/>
      <c r="WFQ122" s="72"/>
      <c r="WFR122" s="72"/>
      <c r="WFS122" s="72"/>
      <c r="WFT122" s="138"/>
      <c r="WFU122" s="71"/>
      <c r="WFV122" s="72"/>
      <c r="WFW122" s="71"/>
      <c r="WFX122" s="72"/>
      <c r="WFY122" s="72"/>
      <c r="WFZ122" s="72"/>
      <c r="WGA122" s="138"/>
      <c r="WGB122" s="71"/>
      <c r="WGC122" s="72"/>
      <c r="WGD122" s="71"/>
      <c r="WGE122" s="72"/>
      <c r="WGF122" s="72"/>
      <c r="WGG122" s="72"/>
      <c r="WGH122" s="138"/>
      <c r="WGI122" s="71"/>
      <c r="WGJ122" s="72"/>
      <c r="WGK122" s="71"/>
      <c r="WGL122" s="72"/>
      <c r="WGM122" s="72"/>
      <c r="WGN122" s="72"/>
      <c r="WGO122" s="138"/>
      <c r="WGP122" s="71"/>
      <c r="WGQ122" s="72"/>
      <c r="WGR122" s="71"/>
      <c r="WGS122" s="72"/>
      <c r="WGT122" s="72"/>
      <c r="WGU122" s="72"/>
      <c r="WGV122" s="138"/>
      <c r="WGW122" s="71"/>
      <c r="WGX122" s="72"/>
      <c r="WGY122" s="71"/>
      <c r="WGZ122" s="72"/>
      <c r="WHA122" s="72"/>
      <c r="WHB122" s="72"/>
      <c r="WHC122" s="138"/>
      <c r="WHD122" s="71"/>
      <c r="WHE122" s="72"/>
      <c r="WHF122" s="71"/>
      <c r="WHG122" s="72"/>
      <c r="WHH122" s="72"/>
      <c r="WHI122" s="72"/>
      <c r="WHJ122" s="138"/>
      <c r="WHK122" s="71"/>
      <c r="WHL122" s="72"/>
      <c r="WHM122" s="71"/>
      <c r="WHN122" s="72"/>
      <c r="WHO122" s="72"/>
      <c r="WHP122" s="72"/>
      <c r="WHQ122" s="138"/>
      <c r="WHR122" s="71"/>
      <c r="WHS122" s="72"/>
      <c r="WHT122" s="71"/>
      <c r="WHU122" s="72"/>
      <c r="WHV122" s="72"/>
      <c r="WHW122" s="72"/>
      <c r="WHX122" s="138"/>
      <c r="WHY122" s="71"/>
      <c r="WHZ122" s="72"/>
      <c r="WIA122" s="71"/>
      <c r="WIB122" s="72"/>
      <c r="WIC122" s="72"/>
      <c r="WID122" s="72"/>
      <c r="WIE122" s="138"/>
      <c r="WIF122" s="71"/>
      <c r="WIG122" s="72"/>
      <c r="WIH122" s="71"/>
      <c r="WII122" s="72"/>
      <c r="WIJ122" s="72"/>
      <c r="WIK122" s="72"/>
      <c r="WIL122" s="138"/>
      <c r="WIM122" s="71"/>
      <c r="WIN122" s="72"/>
      <c r="WIO122" s="71"/>
      <c r="WIP122" s="72"/>
      <c r="WIQ122" s="72"/>
      <c r="WIR122" s="72"/>
      <c r="WIS122" s="138"/>
      <c r="WIT122" s="71"/>
      <c r="WIU122" s="72"/>
      <c r="WIV122" s="71"/>
      <c r="WIW122" s="72"/>
      <c r="WIX122" s="72"/>
      <c r="WIY122" s="72"/>
      <c r="WIZ122" s="138"/>
      <c r="WJA122" s="71"/>
      <c r="WJB122" s="72"/>
      <c r="WJC122" s="71"/>
      <c r="WJD122" s="72"/>
      <c r="WJE122" s="72"/>
      <c r="WJF122" s="72"/>
      <c r="WJG122" s="138"/>
      <c r="WJH122" s="71"/>
      <c r="WJI122" s="72"/>
      <c r="WJJ122" s="71"/>
      <c r="WJK122" s="72"/>
      <c r="WJL122" s="72"/>
      <c r="WJM122" s="72"/>
      <c r="WJN122" s="138"/>
      <c r="WJO122" s="71"/>
      <c r="WJP122" s="72"/>
      <c r="WJQ122" s="71"/>
      <c r="WJR122" s="72"/>
      <c r="WJS122" s="72"/>
      <c r="WJT122" s="72"/>
      <c r="WJU122" s="138"/>
      <c r="WJV122" s="71"/>
      <c r="WJW122" s="72"/>
      <c r="WJX122" s="71"/>
      <c r="WJY122" s="72"/>
      <c r="WJZ122" s="72"/>
      <c r="WKA122" s="72"/>
      <c r="WKB122" s="138"/>
      <c r="WKC122" s="71"/>
      <c r="WKD122" s="72"/>
      <c r="WKE122" s="71"/>
      <c r="WKF122" s="72"/>
      <c r="WKG122" s="72"/>
      <c r="WKH122" s="72"/>
      <c r="WKI122" s="138"/>
      <c r="WKJ122" s="71"/>
      <c r="WKK122" s="72"/>
      <c r="WKL122" s="71"/>
      <c r="WKM122" s="72"/>
      <c r="WKN122" s="72"/>
      <c r="WKO122" s="72"/>
      <c r="WKP122" s="138"/>
      <c r="WKQ122" s="71"/>
      <c r="WKR122" s="72"/>
      <c r="WKS122" s="71"/>
      <c r="WKT122" s="72"/>
      <c r="WKU122" s="72"/>
      <c r="WKV122" s="72"/>
      <c r="WKW122" s="138"/>
      <c r="WKX122" s="71"/>
      <c r="WKY122" s="72"/>
      <c r="WKZ122" s="71"/>
      <c r="WLA122" s="72"/>
      <c r="WLB122" s="72"/>
      <c r="WLC122" s="72"/>
      <c r="WLD122" s="138"/>
      <c r="WLE122" s="71"/>
      <c r="WLF122" s="72"/>
      <c r="WLG122" s="71"/>
      <c r="WLH122" s="72"/>
      <c r="WLI122" s="72"/>
      <c r="WLJ122" s="72"/>
      <c r="WLK122" s="138"/>
      <c r="WLL122" s="71"/>
      <c r="WLM122" s="72"/>
      <c r="WLN122" s="71"/>
      <c r="WLO122" s="72"/>
      <c r="WLP122" s="72"/>
      <c r="WLQ122" s="72"/>
      <c r="WLR122" s="138"/>
      <c r="WLS122" s="71"/>
      <c r="WLT122" s="72"/>
      <c r="WLU122" s="71"/>
      <c r="WLV122" s="72"/>
      <c r="WLW122" s="72"/>
      <c r="WLX122" s="72"/>
      <c r="WLY122" s="138"/>
      <c r="WLZ122" s="141"/>
      <c r="WMA122" s="72"/>
      <c r="WMB122" s="71"/>
      <c r="WMC122" s="72"/>
      <c r="WMD122" s="72"/>
      <c r="WME122" s="72"/>
      <c r="WMF122" s="138"/>
      <c r="WMG122" s="141"/>
      <c r="WMH122" s="72"/>
      <c r="WMI122" s="71"/>
      <c r="WMJ122" s="72"/>
      <c r="WMK122" s="72"/>
      <c r="WML122" s="72"/>
      <c r="WMM122" s="136"/>
      <c r="WMN122" s="137"/>
      <c r="WMO122" s="71"/>
      <c r="WMP122" s="71"/>
      <c r="WMQ122" s="138"/>
      <c r="WMR122" s="138"/>
      <c r="WMS122" s="139"/>
      <c r="WMT122" s="71"/>
      <c r="WMU122" s="72"/>
      <c r="WMV122" s="71"/>
      <c r="WMW122" s="140"/>
      <c r="WMX122" s="72"/>
      <c r="WMY122" s="72"/>
      <c r="WMZ122" s="138"/>
      <c r="WNA122" s="71"/>
      <c r="WNB122" s="72"/>
      <c r="WNC122" s="71"/>
      <c r="WND122" s="72"/>
      <c r="WNE122" s="72"/>
      <c r="WNF122" s="72"/>
      <c r="WNG122" s="138"/>
      <c r="WNH122" s="71"/>
      <c r="WNI122" s="72"/>
      <c r="WNJ122" s="71"/>
      <c r="WNK122" s="72"/>
      <c r="WNL122" s="72"/>
      <c r="WNM122" s="72"/>
      <c r="WNN122" s="138"/>
      <c r="WNO122" s="71"/>
      <c r="WNP122" s="72"/>
      <c r="WNQ122" s="71"/>
      <c r="WNR122" s="72"/>
      <c r="WNS122" s="72"/>
      <c r="WNT122" s="72"/>
      <c r="WNU122" s="138"/>
      <c r="WNV122" s="71"/>
      <c r="WNW122" s="72"/>
      <c r="WNX122" s="71"/>
      <c r="WNY122" s="72"/>
      <c r="WNZ122" s="72"/>
      <c r="WOA122" s="72"/>
      <c r="WOB122" s="138"/>
      <c r="WOC122" s="71"/>
      <c r="WOD122" s="72"/>
      <c r="WOE122" s="71"/>
      <c r="WOF122" s="72"/>
      <c r="WOG122" s="72"/>
      <c r="WOH122" s="72"/>
      <c r="WOI122" s="138"/>
      <c r="WOJ122" s="71"/>
      <c r="WOK122" s="72"/>
      <c r="WOL122" s="71"/>
      <c r="WOM122" s="72"/>
      <c r="WON122" s="72"/>
      <c r="WOO122" s="72"/>
      <c r="WOP122" s="138"/>
      <c r="WOQ122" s="71"/>
      <c r="WOR122" s="72"/>
      <c r="WOS122" s="71"/>
      <c r="WOT122" s="72"/>
      <c r="WOU122" s="72"/>
      <c r="WOV122" s="72"/>
      <c r="WOW122" s="138"/>
      <c r="WOX122" s="71"/>
      <c r="WOY122" s="72"/>
      <c r="WOZ122" s="71"/>
      <c r="WPA122" s="72"/>
      <c r="WPB122" s="72"/>
      <c r="WPC122" s="72"/>
      <c r="WPD122" s="138"/>
      <c r="WPE122" s="71"/>
      <c r="WPF122" s="72"/>
      <c r="WPG122" s="71"/>
      <c r="WPH122" s="72"/>
      <c r="WPI122" s="72"/>
      <c r="WPJ122" s="72"/>
      <c r="WPK122" s="138"/>
      <c r="WPL122" s="71"/>
      <c r="WPM122" s="72"/>
      <c r="WPN122" s="71"/>
      <c r="WPO122" s="72"/>
      <c r="WPP122" s="72"/>
      <c r="WPQ122" s="72"/>
      <c r="WPR122" s="138"/>
      <c r="WPS122" s="71"/>
      <c r="WPT122" s="72"/>
      <c r="WPU122" s="71"/>
      <c r="WPV122" s="72"/>
      <c r="WPW122" s="72"/>
      <c r="WPX122" s="72"/>
      <c r="WPY122" s="138"/>
      <c r="WPZ122" s="71"/>
      <c r="WQA122" s="72"/>
      <c r="WQB122" s="71"/>
      <c r="WQC122" s="72"/>
      <c r="WQD122" s="72"/>
      <c r="WQE122" s="72"/>
      <c r="WQF122" s="138"/>
      <c r="WQG122" s="71"/>
      <c r="WQH122" s="72"/>
      <c r="WQI122" s="71"/>
      <c r="WQJ122" s="72"/>
      <c r="WQK122" s="72"/>
      <c r="WQL122" s="72"/>
      <c r="WQM122" s="138"/>
      <c r="WQN122" s="71"/>
      <c r="WQO122" s="72"/>
      <c r="WQP122" s="71"/>
      <c r="WQQ122" s="72"/>
      <c r="WQR122" s="72"/>
      <c r="WQS122" s="72"/>
      <c r="WQT122" s="138"/>
      <c r="WQU122" s="71"/>
      <c r="WQV122" s="72"/>
      <c r="WQW122" s="71"/>
      <c r="WQX122" s="72"/>
      <c r="WQY122" s="72"/>
      <c r="WQZ122" s="72"/>
      <c r="WRA122" s="138"/>
      <c r="WRB122" s="71"/>
      <c r="WRC122" s="72"/>
      <c r="WRD122" s="71"/>
      <c r="WRE122" s="72"/>
      <c r="WRF122" s="72"/>
      <c r="WRG122" s="72"/>
      <c r="WRH122" s="138"/>
      <c r="WRI122" s="71"/>
      <c r="WRJ122" s="72"/>
      <c r="WRK122" s="71"/>
      <c r="WRL122" s="72"/>
      <c r="WRM122" s="72"/>
      <c r="WRN122" s="72"/>
      <c r="WRO122" s="138"/>
      <c r="WRP122" s="71"/>
      <c r="WRQ122" s="72"/>
      <c r="WRR122" s="71"/>
      <c r="WRS122" s="72"/>
      <c r="WRT122" s="72"/>
      <c r="WRU122" s="72"/>
      <c r="WRV122" s="138"/>
      <c r="WRW122" s="71"/>
      <c r="WRX122" s="72"/>
      <c r="WRY122" s="71"/>
      <c r="WRZ122" s="72"/>
      <c r="WSA122" s="72"/>
      <c r="WSB122" s="72"/>
      <c r="WSC122" s="138"/>
      <c r="WSD122" s="71"/>
      <c r="WSE122" s="72"/>
      <c r="WSF122" s="71"/>
      <c r="WSG122" s="72"/>
      <c r="WSH122" s="72"/>
      <c r="WSI122" s="72"/>
      <c r="WSJ122" s="138"/>
      <c r="WSK122" s="71"/>
      <c r="WSL122" s="72"/>
      <c r="WSM122" s="71"/>
      <c r="WSN122" s="72"/>
      <c r="WSO122" s="72"/>
      <c r="WSP122" s="72"/>
      <c r="WSQ122" s="138"/>
      <c r="WSR122" s="71"/>
      <c r="WSS122" s="72"/>
      <c r="WST122" s="71"/>
      <c r="WSU122" s="72"/>
      <c r="WSV122" s="72"/>
      <c r="WSW122" s="72"/>
      <c r="WSX122" s="138"/>
      <c r="WSY122" s="71"/>
      <c r="WSZ122" s="72"/>
      <c r="WTA122" s="71"/>
      <c r="WTB122" s="72"/>
      <c r="WTC122" s="72"/>
      <c r="WTD122" s="72"/>
      <c r="WTE122" s="138"/>
      <c r="WTF122" s="71"/>
      <c r="WTG122" s="72"/>
      <c r="WTH122" s="71"/>
      <c r="WTI122" s="72"/>
      <c r="WTJ122" s="72"/>
      <c r="WTK122" s="72"/>
      <c r="WTL122" s="138"/>
      <c r="WTM122" s="71"/>
      <c r="WTN122" s="72"/>
      <c r="WTO122" s="71"/>
      <c r="WTP122" s="72"/>
      <c r="WTQ122" s="72"/>
      <c r="WTR122" s="72"/>
      <c r="WTS122" s="138"/>
      <c r="WTT122" s="71"/>
      <c r="WTU122" s="72"/>
      <c r="WTV122" s="71"/>
      <c r="WTW122" s="72"/>
      <c r="WTX122" s="72"/>
      <c r="WTY122" s="72"/>
      <c r="WTZ122" s="138"/>
      <c r="WUA122" s="71"/>
      <c r="WUB122" s="72"/>
      <c r="WUC122" s="71"/>
      <c r="WUD122" s="72"/>
      <c r="WUE122" s="72"/>
      <c r="WUF122" s="72"/>
      <c r="WUG122" s="138"/>
      <c r="WUH122" s="71"/>
      <c r="WUI122" s="72"/>
      <c r="WUJ122" s="71"/>
      <c r="WUK122" s="72"/>
      <c r="WUL122" s="72"/>
      <c r="WUM122" s="72"/>
      <c r="WUN122" s="138"/>
      <c r="WUO122" s="71"/>
      <c r="WUP122" s="72"/>
      <c r="WUQ122" s="71"/>
      <c r="WUR122" s="72"/>
      <c r="WUS122" s="72"/>
      <c r="WUT122" s="72"/>
      <c r="WUU122" s="138"/>
      <c r="WUV122" s="71"/>
      <c r="WUW122" s="72"/>
      <c r="WUX122" s="71"/>
      <c r="WUY122" s="72"/>
      <c r="WUZ122" s="72"/>
      <c r="WVA122" s="72"/>
      <c r="WVB122" s="138"/>
      <c r="WVC122" s="141"/>
      <c r="WVD122" s="72"/>
      <c r="WVE122" s="71"/>
      <c r="WVF122" s="72"/>
      <c r="WVG122" s="72"/>
      <c r="WVH122" s="72"/>
      <c r="WVI122" s="138"/>
      <c r="WVJ122" s="141"/>
      <c r="WVK122" s="72"/>
      <c r="WVL122" s="71"/>
      <c r="WVM122" s="72"/>
      <c r="WVN122" s="72"/>
      <c r="WVO122" s="72"/>
      <c r="WVP122" s="136"/>
      <c r="WVQ122" s="137"/>
      <c r="WVR122" s="71"/>
      <c r="WVS122" s="71"/>
      <c r="WVT122" s="138"/>
      <c r="WVU122" s="138"/>
      <c r="WVV122" s="139"/>
      <c r="WVW122" s="71"/>
      <c r="WVX122" s="72"/>
      <c r="WVY122" s="71"/>
      <c r="WVZ122" s="140"/>
      <c r="WWA122" s="72"/>
      <c r="WWB122" s="72"/>
      <c r="WWC122" s="138"/>
      <c r="WWD122" s="71"/>
      <c r="WWE122" s="72"/>
      <c r="WWF122" s="71"/>
      <c r="WWG122" s="72"/>
      <c r="WWH122" s="72"/>
      <c r="WWI122" s="72"/>
      <c r="WWJ122" s="138"/>
      <c r="WWK122" s="71"/>
      <c r="WWL122" s="72"/>
      <c r="WWM122" s="71"/>
      <c r="WWN122" s="72"/>
      <c r="WWO122" s="72"/>
      <c r="WWP122" s="72"/>
      <c r="WWQ122" s="138"/>
      <c r="WWR122" s="71"/>
      <c r="WWS122" s="72"/>
      <c r="WWT122" s="71"/>
      <c r="WWU122" s="72"/>
      <c r="WWV122" s="72"/>
      <c r="WWW122" s="72"/>
      <c r="WWX122" s="138"/>
      <c r="WWY122" s="71"/>
      <c r="WWZ122" s="72"/>
      <c r="WXA122" s="71"/>
      <c r="WXB122" s="72"/>
      <c r="WXC122" s="72"/>
      <c r="WXD122" s="72"/>
      <c r="WXE122" s="138"/>
      <c r="WXF122" s="71"/>
      <c r="WXG122" s="72"/>
      <c r="WXH122" s="71"/>
      <c r="WXI122" s="72"/>
      <c r="WXJ122" s="72"/>
      <c r="WXK122" s="72"/>
      <c r="WXL122" s="138"/>
      <c r="WXM122" s="71"/>
      <c r="WXN122" s="72"/>
      <c r="WXO122" s="71"/>
      <c r="WXP122" s="72"/>
      <c r="WXQ122" s="72"/>
      <c r="WXR122" s="72"/>
      <c r="WXS122" s="138"/>
      <c r="WXT122" s="71"/>
      <c r="WXU122" s="72"/>
      <c r="WXV122" s="71"/>
      <c r="WXW122" s="72"/>
      <c r="WXX122" s="72"/>
      <c r="WXY122" s="72"/>
      <c r="WXZ122" s="138"/>
      <c r="WYA122" s="71"/>
      <c r="WYB122" s="72"/>
      <c r="WYC122" s="71"/>
      <c r="WYD122" s="72"/>
      <c r="WYE122" s="72"/>
      <c r="WYF122" s="72"/>
      <c r="WYG122" s="138"/>
      <c r="WYH122" s="71"/>
      <c r="WYI122" s="72"/>
      <c r="WYJ122" s="71"/>
      <c r="WYK122" s="72"/>
      <c r="WYL122" s="72"/>
      <c r="WYM122" s="72"/>
      <c r="WYN122" s="138"/>
      <c r="WYO122" s="71"/>
      <c r="WYP122" s="72"/>
      <c r="WYQ122" s="71"/>
      <c r="WYR122" s="72"/>
      <c r="WYS122" s="72"/>
      <c r="WYT122" s="72"/>
      <c r="WYU122" s="138"/>
      <c r="WYV122" s="71"/>
      <c r="WYW122" s="72"/>
      <c r="WYX122" s="71"/>
      <c r="WYY122" s="72"/>
      <c r="WYZ122" s="72"/>
      <c r="WZA122" s="72"/>
      <c r="WZB122" s="138"/>
      <c r="WZC122" s="71"/>
      <c r="WZD122" s="72"/>
      <c r="WZE122" s="71"/>
      <c r="WZF122" s="72"/>
      <c r="WZG122" s="72"/>
      <c r="WZH122" s="72"/>
      <c r="WZI122" s="138"/>
      <c r="WZJ122" s="71"/>
      <c r="WZK122" s="72"/>
      <c r="WZL122" s="71"/>
      <c r="WZM122" s="72"/>
      <c r="WZN122" s="72"/>
      <c r="WZO122" s="72"/>
      <c r="WZP122" s="138"/>
      <c r="WZQ122" s="71"/>
      <c r="WZR122" s="72"/>
      <c r="WZS122" s="71"/>
      <c r="WZT122" s="72"/>
      <c r="WZU122" s="72"/>
      <c r="WZV122" s="72"/>
      <c r="WZW122" s="138"/>
      <c r="WZX122" s="71"/>
      <c r="WZY122" s="72"/>
      <c r="WZZ122" s="71"/>
      <c r="XAA122" s="72"/>
      <c r="XAB122" s="72"/>
      <c r="XAC122" s="72"/>
      <c r="XAD122" s="138"/>
      <c r="XAE122" s="71"/>
      <c r="XAF122" s="72"/>
      <c r="XAG122" s="71"/>
      <c r="XAH122" s="72"/>
      <c r="XAI122" s="72"/>
      <c r="XAJ122" s="72"/>
      <c r="XAK122" s="138"/>
      <c r="XAL122" s="71"/>
      <c r="XAM122" s="72"/>
      <c r="XAN122" s="71"/>
      <c r="XAO122" s="72"/>
      <c r="XAP122" s="72"/>
      <c r="XAQ122" s="72"/>
      <c r="XAR122" s="138"/>
      <c r="XAS122" s="71"/>
      <c r="XAT122" s="72"/>
      <c r="XAU122" s="71"/>
      <c r="XAV122" s="72"/>
      <c r="XAW122" s="72"/>
      <c r="XAX122" s="72"/>
      <c r="XAY122" s="138"/>
      <c r="XAZ122" s="71"/>
      <c r="XBA122" s="72"/>
      <c r="XBB122" s="71"/>
      <c r="XBC122" s="72"/>
      <c r="XBD122" s="72"/>
      <c r="XBE122" s="72"/>
      <c r="XBF122" s="138"/>
      <c r="XBG122" s="71"/>
      <c r="XBH122" s="72"/>
      <c r="XBI122" s="71"/>
      <c r="XBJ122" s="72"/>
      <c r="XBK122" s="72"/>
      <c r="XBL122" s="72"/>
      <c r="XBM122" s="138"/>
      <c r="XBN122" s="71"/>
      <c r="XBO122" s="72"/>
      <c r="XBP122" s="71"/>
      <c r="XBQ122" s="72"/>
      <c r="XBR122" s="72"/>
      <c r="XBS122" s="72"/>
      <c r="XBT122" s="138"/>
      <c r="XBU122" s="71"/>
      <c r="XBV122" s="72"/>
      <c r="XBW122" s="71"/>
      <c r="XBX122" s="72"/>
      <c r="XBY122" s="72"/>
      <c r="XBZ122" s="72"/>
      <c r="XCA122" s="138"/>
      <c r="XCB122" s="71"/>
      <c r="XCC122" s="72"/>
      <c r="XCD122" s="71"/>
      <c r="XCE122" s="72"/>
      <c r="XCF122" s="72"/>
      <c r="XCG122" s="72"/>
      <c r="XCH122" s="138"/>
      <c r="XCI122" s="71"/>
      <c r="XCJ122" s="72"/>
      <c r="XCK122" s="71"/>
      <c r="XCL122" s="72"/>
      <c r="XCM122" s="72"/>
      <c r="XCN122" s="72"/>
      <c r="XCO122" s="138"/>
      <c r="XCP122" s="71"/>
      <c r="XCQ122" s="72"/>
      <c r="XCR122" s="71"/>
      <c r="XCS122" s="72"/>
      <c r="XCT122" s="72"/>
      <c r="XCU122" s="72"/>
      <c r="XCV122" s="138"/>
      <c r="XCW122" s="71"/>
      <c r="XCX122" s="72"/>
      <c r="XCY122" s="71"/>
      <c r="XCZ122" s="72"/>
      <c r="XDA122" s="72"/>
      <c r="XDB122" s="72"/>
      <c r="XDC122" s="138"/>
      <c r="XDD122" s="71"/>
      <c r="XDE122" s="72"/>
      <c r="XDF122" s="71"/>
      <c r="XDG122" s="72"/>
      <c r="XDH122" s="72"/>
      <c r="XDI122" s="72"/>
      <c r="XDJ122" s="138"/>
      <c r="XDK122" s="71"/>
      <c r="XDL122" s="72"/>
      <c r="XDM122" s="71"/>
      <c r="XDN122" s="72"/>
      <c r="XDO122" s="72"/>
      <c r="XDP122" s="72"/>
      <c r="XDQ122" s="138"/>
      <c r="XDR122" s="71"/>
      <c r="XDS122" s="72"/>
      <c r="XDT122" s="71"/>
      <c r="XDU122" s="72"/>
      <c r="XDV122" s="72"/>
      <c r="XDW122" s="72"/>
      <c r="XDX122" s="138"/>
      <c r="XDY122" s="71"/>
      <c r="XDZ122" s="72"/>
      <c r="XEA122" s="71"/>
      <c r="XEB122" s="72"/>
      <c r="XEC122" s="72"/>
      <c r="XED122" s="72"/>
      <c r="XEE122" s="138"/>
      <c r="XEF122" s="141"/>
      <c r="XEG122" s="72"/>
      <c r="XEH122" s="71"/>
      <c r="XEI122" s="72"/>
      <c r="XEJ122" s="72"/>
      <c r="XEK122" s="72"/>
      <c r="XEL122" s="138"/>
      <c r="XEM122" s="141"/>
      <c r="XEN122" s="72"/>
      <c r="XEO122" s="71"/>
      <c r="XEP122" s="72"/>
      <c r="XEQ122" s="72"/>
      <c r="XER122" s="72"/>
      <c r="XES122" s="136"/>
      <c r="XET122" s="137"/>
      <c r="XEU122" s="71"/>
      <c r="XEV122" s="71"/>
      <c r="XEW122" s="138"/>
      <c r="XEX122" s="138"/>
      <c r="XEY122" s="139"/>
      <c r="XEZ122" s="71"/>
      <c r="XFA122" s="72"/>
      <c r="XFB122" s="71"/>
    </row>
    <row r="123" spans="1:16382" ht="12" outlineLevel="1">
      <c r="A123" s="823" t="s">
        <v>165</v>
      </c>
      <c r="B123" s="824"/>
      <c r="C123" s="194" t="s">
        <v>45</v>
      </c>
      <c r="D123" s="195" t="s">
        <v>0</v>
      </c>
      <c r="E123" s="196" t="s">
        <v>45</v>
      </c>
      <c r="F123" s="8" t="str">
        <f t="shared" ref="F123:F128" si="72">IF(C123="x","4",IF(C123&gt;E123,"1",IF(C123&lt;E123,"2",IF(C123=E123,"0",))))</f>
        <v>4</v>
      </c>
      <c r="G123" s="30"/>
      <c r="H123" s="7"/>
      <c r="I123" s="173" t="s">
        <v>164</v>
      </c>
      <c r="J123" s="87" t="s">
        <v>0</v>
      </c>
      <c r="K123" s="175" t="s">
        <v>164</v>
      </c>
      <c r="L123" s="88" t="b">
        <f t="shared" ref="L123:L128" si="73">IF(AND(I123=$C123,K123=$E123),1)</f>
        <v>0</v>
      </c>
      <c r="M123" s="89" t="str">
        <f t="shared" ref="M123:M128" si="74">IF(I123&gt;K123,"1",IF(I123&lt;K123,"2",IF(I123=K123,"0")))</f>
        <v>0</v>
      </c>
      <c r="N123" s="288" t="str">
        <f>IF(I123="x","0",IF(L123=1,"3,5",IF(M123=$F123,"1,5","0")))</f>
        <v>0</v>
      </c>
      <c r="O123" s="67" t="str">
        <f>IF(N123="x","0",IF(N123="1","0",IF(N123="0","0","1")))</f>
        <v>0</v>
      </c>
      <c r="P123" s="172" t="s">
        <v>164</v>
      </c>
      <c r="Q123" s="110"/>
      <c r="R123" s="177" t="s">
        <v>164</v>
      </c>
      <c r="S123" s="110" t="b">
        <f t="shared" ref="S123:S128" si="75">IF(AND(P123=$C123,R123=$E123),1)</f>
        <v>0</v>
      </c>
      <c r="T123" s="110" t="str">
        <f t="shared" ref="T123:T128" si="76">IF(P123&gt;R123,"1",IF(P123&lt;R123,"2",IF(P123=R123,"0")))</f>
        <v>0</v>
      </c>
      <c r="U123" s="111" t="str">
        <f>IF(P123="x","0",IF(S123=1,"3,5",IF(T123=$F123,"1,5","0")))</f>
        <v>0</v>
      </c>
      <c r="V123" s="67" t="str">
        <f>IF(U123="x","0",IF(U123="1","0",IF(U123="0","0","1")))</f>
        <v>0</v>
      </c>
      <c r="W123" s="173">
        <v>0</v>
      </c>
      <c r="X123" s="87" t="s">
        <v>0</v>
      </c>
      <c r="Y123" s="175">
        <v>2</v>
      </c>
      <c r="Z123" s="88" t="b">
        <f t="shared" ref="Z123:Z128" si="77">IF(AND(W123=$C123,Y123=$E123),1)</f>
        <v>0</v>
      </c>
      <c r="AA123" s="89" t="str">
        <f t="shared" ref="AA123:AA128" si="78">IF(W123&gt;Y123,"1",IF(W123&lt;Y123,"2",IF(W123=Y123,"0")))</f>
        <v>2</v>
      </c>
      <c r="AB123" s="288" t="str">
        <f>IF(W123="x","0",IF(Z123=1,"3,5",IF(AA123=$F123,"1,5","0")))</f>
        <v>0</v>
      </c>
      <c r="AC123" s="67" t="str">
        <f>IF(AB123="x","0",IF(AB123="1","0",IF(AB123="0","0","1")))</f>
        <v>0</v>
      </c>
      <c r="AD123" s="172">
        <v>1</v>
      </c>
      <c r="AE123" s="110"/>
      <c r="AF123" s="177">
        <v>1</v>
      </c>
      <c r="AG123" s="110" t="b">
        <f t="shared" ref="AG123:AG128" si="79">IF(AND(AD123=$C123,AF123=$E123),1)</f>
        <v>0</v>
      </c>
      <c r="AH123" s="110" t="str">
        <f t="shared" ref="AH123:AH128" si="80">IF(AD123&gt;AF123,"1",IF(AD123&lt;AF123,"2",IF(AD123=AF123,"0")))</f>
        <v>0</v>
      </c>
      <c r="AI123" s="111" t="str">
        <f>IF(AD123="x","0",IF(AG123=1,"3,5",IF(AH123=$F123,"1,5","0")))</f>
        <v>0</v>
      </c>
      <c r="AJ123" s="67" t="str">
        <f>IF(AI123="x","0",IF(AI123="1","0",IF(AI123="0","0","1")))</f>
        <v>0</v>
      </c>
      <c r="AK123" s="173">
        <v>0</v>
      </c>
      <c r="AL123" s="87" t="s">
        <v>0</v>
      </c>
      <c r="AM123" s="175">
        <v>2</v>
      </c>
      <c r="AN123" s="88" t="b">
        <f>IF(AND(AK123=$C123,AM123=$E123),1)</f>
        <v>0</v>
      </c>
      <c r="AO123" s="89" t="str">
        <f t="shared" ref="AO123:AO128" si="81">IF(AK123&gt;AM123,"1",IF(AK123&lt;AM123,"2",IF(AK123=AM123,"0")))</f>
        <v>2</v>
      </c>
      <c r="AP123" s="289" t="str">
        <f>IF(AK123="x","0",IF(AN123=1,"3,5",IF(AO123=$F123,"1,5","0")))</f>
        <v>0</v>
      </c>
      <c r="AQ123" s="67" t="str">
        <f>IF(AP123="x","0",IF(AP123="1","0",IF(AP123="0","0","1")))</f>
        <v>0</v>
      </c>
      <c r="AR123" s="172" t="s">
        <v>164</v>
      </c>
      <c r="AS123" s="110"/>
      <c r="AT123" s="177" t="s">
        <v>164</v>
      </c>
      <c r="AU123" s="199" t="b">
        <f t="shared" ref="AU123:AU128" si="82">IF(AND(AR123=$C123,AT123=$E123),1)</f>
        <v>0</v>
      </c>
      <c r="AV123" s="199" t="str">
        <f t="shared" ref="AV123:AV128" si="83">IF(AR123&gt;AT123,"1",IF(AR123&lt;AT123,"2",IF(AR123=AT123,"0")))</f>
        <v>0</v>
      </c>
      <c r="AW123" s="118" t="str">
        <f>IF(AR123="x","0",IF(AU123=1,"3,5",IF(AV123=$F123,"1,5","0")))</f>
        <v>0</v>
      </c>
      <c r="AX123" s="67" t="str">
        <f>IF(AW123="x","0",IF(AW123="1","0",IF(AW123="0","0","1")))</f>
        <v>0</v>
      </c>
      <c r="AY123" s="173">
        <v>1</v>
      </c>
      <c r="AZ123" s="87" t="s">
        <v>0</v>
      </c>
      <c r="BA123" s="175">
        <v>2</v>
      </c>
      <c r="BB123" s="199" t="b">
        <f t="shared" ref="BB123:BB128" si="84">IF(AND(AY123=$C123,BA123=$E123),1)</f>
        <v>0</v>
      </c>
      <c r="BC123" s="89" t="str">
        <f t="shared" ref="BC123:BC128" si="85">IF(AY123&gt;BA123,"1",IF(AY123&lt;BA123,"2",IF(AY123=BA123,"0")))</f>
        <v>2</v>
      </c>
      <c r="BD123" s="288" t="str">
        <f>IF(AY123="x","0",IF(BB123=1,"3,5",IF(BC123=$F123,"1,5","0")))</f>
        <v>0</v>
      </c>
      <c r="BE123" s="67" t="str">
        <f>IF(BD123="x","0",IF(BD123="1","0",IF(BD123="0","0","1")))</f>
        <v>0</v>
      </c>
      <c r="BF123" s="172">
        <v>1</v>
      </c>
      <c r="BG123" s="110"/>
      <c r="BH123" s="177">
        <v>3</v>
      </c>
      <c r="BI123" s="199" t="b">
        <f t="shared" ref="BI123:BI128" si="86">IF(AND(BF123=$C123,BH123=$E123),1)</f>
        <v>0</v>
      </c>
      <c r="BJ123" s="110" t="str">
        <f t="shared" ref="BJ123:BJ128" si="87">IF(BF123&gt;BH123,"1",IF(BF123&lt;BH123,"2",IF(BF123=BH123,"0")))</f>
        <v>2</v>
      </c>
      <c r="BK123" s="118" t="str">
        <f>IF(BF123="x","0",IF(BI123=1,"3,5",IF(BJ123=$F123,"1,5","0")))</f>
        <v>0</v>
      </c>
      <c r="BL123" s="67" t="str">
        <f>IF(BK123="x","0",IF(BK123="1","0",IF(BK123="0","0","1")))</f>
        <v>0</v>
      </c>
      <c r="BM123" s="173">
        <v>1</v>
      </c>
      <c r="BN123" s="87" t="s">
        <v>0</v>
      </c>
      <c r="BO123" s="175">
        <v>2</v>
      </c>
      <c r="BP123" s="199" t="b">
        <f t="shared" ref="BP123:BP128" si="88">IF(AND(BM123=$C123,BO123=$E123),1)</f>
        <v>0</v>
      </c>
      <c r="BQ123" s="201" t="str">
        <f t="shared" ref="BQ123:BQ128" si="89">IF(BM123&gt;BO123,"1",IF(BM123&lt;BO123,"2",IF(BM123=BO123,"0")))</f>
        <v>2</v>
      </c>
      <c r="BR123" s="288" t="str">
        <f>IF(BM123="x","0",IF(BP123=1,"3,5",IF(BQ123=$F123,"1,5","0")))</f>
        <v>0</v>
      </c>
      <c r="BS123" s="67" t="str">
        <f>IF(BR123="x","0",IF(BR123="1","0",IF(BR123="0","0","1")))</f>
        <v>0</v>
      </c>
      <c r="BT123" s="172">
        <v>1</v>
      </c>
      <c r="BU123" s="110"/>
      <c r="BV123" s="177">
        <v>2</v>
      </c>
      <c r="BW123" s="199" t="b">
        <f t="shared" ref="BW123:BW128" si="90">IF(AND(BT123=$C123,BV123=$E123),1)</f>
        <v>0</v>
      </c>
      <c r="BX123" s="110" t="str">
        <f t="shared" ref="BX123:BX128" si="91">IF(BT123&gt;BV123,"1",IF(BT123&lt;BV123,"2",IF(BT123=BV123,"0")))</f>
        <v>2</v>
      </c>
      <c r="BY123" s="118" t="str">
        <f>IF(BT123="x","0",IF(BW123=1,"3,5",IF(BX123=$F123,"1,5","0")))</f>
        <v>0</v>
      </c>
      <c r="BZ123" s="67" t="str">
        <f>IF(BY123="x","0",IF(BY123="1","0",IF(BY123="0","0","1")))</f>
        <v>0</v>
      </c>
      <c r="CA123" s="173">
        <v>0</v>
      </c>
      <c r="CB123" s="87" t="s">
        <v>0</v>
      </c>
      <c r="CC123" s="175">
        <v>1</v>
      </c>
      <c r="CD123" s="199" t="b">
        <f t="shared" ref="CD123:CD128" si="92">IF(AND(CA123=$C123,CC123=$E123),1)</f>
        <v>0</v>
      </c>
      <c r="CE123" s="89" t="str">
        <f t="shared" ref="CE123:CE128" si="93">IF(CA123&gt;CC123,"1",IF(CA123&lt;CC123,"2",IF(CA123=CC123,"0")))</f>
        <v>2</v>
      </c>
      <c r="CF123" s="90" t="str">
        <f>IF(CA123="x","0",IF(CD123=1,"3,5",IF(CE123=$F123,"1,5","0")))</f>
        <v>0</v>
      </c>
      <c r="CG123" s="67" t="str">
        <f>IF(CF123="x","0",IF(CF123="1","0",IF(CF123="0","0","1")))</f>
        <v>0</v>
      </c>
      <c r="CH123" s="172">
        <v>0</v>
      </c>
      <c r="CI123" s="110"/>
      <c r="CJ123" s="177">
        <v>1</v>
      </c>
      <c r="CK123" s="199" t="b">
        <f t="shared" ref="CK123:CK128" si="94">IF(AND(CH123=$C123,CJ123=$E123),1)</f>
        <v>0</v>
      </c>
      <c r="CL123" s="110" t="str">
        <f t="shared" ref="CL123:CL128" si="95">IF(CH123&gt;CJ123,"1",IF(CH123&lt;CJ123,"2",IF(CH123=CJ123,"0")))</f>
        <v>2</v>
      </c>
      <c r="CM123" s="293" t="str">
        <f>IF(CH123="x","0",IF(CK123=1,"3,5",IF(CL123=$F123,"1,5","0")))</f>
        <v>0</v>
      </c>
      <c r="CN123" s="67" t="str">
        <f>IF(CM123="x","0",IF(CM123="1","0",IF(CM123="0","0","1")))</f>
        <v>0</v>
      </c>
      <c r="CO123" s="540" t="s">
        <v>45</v>
      </c>
      <c r="CP123" s="541" t="s">
        <v>0</v>
      </c>
      <c r="CQ123" s="542" t="s">
        <v>45</v>
      </c>
      <c r="CR123" s="199">
        <f t="shared" ref="CR123:CR128" si="96">IF(AND(CO123=$C123,CQ123=$E123),1)</f>
        <v>1</v>
      </c>
      <c r="CS123" s="201" t="str">
        <f t="shared" ref="CS123:CS128" si="97">IF(CO123&gt;CQ123,"1",IF(CO123&lt;CQ123,"2",IF(CO123=CQ123,"0")))</f>
        <v>0</v>
      </c>
      <c r="CT123" s="543" t="str">
        <f>IF(CO123="x","0",IF(CR123=1,"3,5",IF(CS123=$F123,"1,5","0")))</f>
        <v>0</v>
      </c>
      <c r="CU123" s="67" t="str">
        <f>IF(CT123="x","0",IF(CT123="1","0",IF(CT123="0","0","1")))</f>
        <v>0</v>
      </c>
      <c r="CV123" s="172">
        <v>2</v>
      </c>
      <c r="CW123" s="110"/>
      <c r="CX123" s="177">
        <v>2</v>
      </c>
      <c r="CY123" s="199" t="b">
        <f t="shared" ref="CY123:CY128" si="98">IF(AND(CV123=$C123,CX123=$E123),1)</f>
        <v>0</v>
      </c>
      <c r="CZ123" s="110" t="str">
        <f t="shared" ref="CZ123:CZ128" si="99">IF(CV123&gt;CX123,"1",IF(CV123&lt;CX123,"2",IF(CV123=CX123,"0")))</f>
        <v>0</v>
      </c>
      <c r="DA123" s="293" t="str">
        <f>IF(CV123="x","0",IF(CY123=1,"3,5",IF(CZ123=$F123,"1,5","0")))</f>
        <v>0</v>
      </c>
      <c r="DB123" s="67" t="str">
        <f>IF(DA123="x","0",IF(DA123="1","0",IF(DA123="0","0","1")))</f>
        <v>0</v>
      </c>
      <c r="DC123" s="173">
        <v>0</v>
      </c>
      <c r="DD123" s="87" t="s">
        <v>0</v>
      </c>
      <c r="DE123" s="175">
        <v>2</v>
      </c>
      <c r="DF123" s="199" t="b">
        <f t="shared" ref="DF123:DF128" si="100">IF(AND(DC123=$C123,DE123=$E123),1)</f>
        <v>0</v>
      </c>
      <c r="DG123" s="201" t="str">
        <f t="shared" ref="DG123:DG128" si="101">IF(DC123&gt;DE123,"1",IF(DC123&lt;DE123,"2",IF(DC123=DE123,"0")))</f>
        <v>2</v>
      </c>
      <c r="DH123" s="288" t="str">
        <f>IF(DC123="x","0",IF(DF123=1,"3,5",IF(DG123=$F123,"1,6","0")))</f>
        <v>0</v>
      </c>
      <c r="DI123" s="67" t="str">
        <f>IF(DH123="x","0",IF(DH123="1","0",IF(DH123="0","0","1")))</f>
        <v>0</v>
      </c>
      <c r="DJ123" s="172">
        <v>1</v>
      </c>
      <c r="DK123" s="110"/>
      <c r="DL123" s="177">
        <v>1</v>
      </c>
      <c r="DM123" s="199" t="b">
        <f t="shared" ref="DM123:DM128" si="102">IF(AND(DJ123=$C123,DL123=$E123),1)</f>
        <v>0</v>
      </c>
      <c r="DN123" s="110" t="str">
        <f t="shared" ref="DN123:DN128" si="103">IF(DJ123&gt;DL123,"1",IF(DJ123&lt;DL123,"2",IF(DJ123=DL123,"0")))</f>
        <v>0</v>
      </c>
      <c r="DO123" s="118" t="str">
        <f>IF(DJ123="x","0",IF(DM123=1,"3,5",IF(DN123=$F123,"1,5","0")))</f>
        <v>0</v>
      </c>
      <c r="DP123" s="67" t="str">
        <f>IF(DO123="x","0",IF(DO123="1","0",IF(DO123="0","0","1")))</f>
        <v>0</v>
      </c>
      <c r="DQ123" s="173">
        <v>1</v>
      </c>
      <c r="DR123" s="87" t="s">
        <v>0</v>
      </c>
      <c r="DS123" s="175">
        <v>1</v>
      </c>
      <c r="DT123" s="199" t="b">
        <f t="shared" ref="DT123:DT128" si="104">IF(AND(DQ123=$C123,DS123=$E123),1)</f>
        <v>0</v>
      </c>
      <c r="DU123" s="203" t="str">
        <f t="shared" ref="DU123:DU128" si="105">IF(DQ123&gt;DS123,"1",IF(DQ123&lt;DS123,"2",IF(DQ123=DS123,"0")))</f>
        <v>0</v>
      </c>
      <c r="DV123" s="290" t="str">
        <f>IF(DQ123="x","0",IF(DT123=1,"3,5",IF(DU123=$F123,"1,5","0")))</f>
        <v>0</v>
      </c>
      <c r="DW123" s="67" t="str">
        <f>IF(DV123="x","0",IF(DV123="1","0",IF(DV123="0","0","1")))</f>
        <v>0</v>
      </c>
      <c r="DX123" s="172">
        <v>1</v>
      </c>
      <c r="DY123" s="110"/>
      <c r="DZ123" s="177">
        <v>2</v>
      </c>
      <c r="EA123" s="199" t="b">
        <f t="shared" ref="EA123:EA128" si="106">IF(AND(DX123=$C123,DZ123=$E123),1)</f>
        <v>0</v>
      </c>
      <c r="EB123" s="110" t="str">
        <f t="shared" ref="EB123:EB128" si="107">IF(DX123&gt;DZ123,"1",IF(DX123&lt;DZ123,"2",IF(DX123=DZ123,"0")))</f>
        <v>2</v>
      </c>
      <c r="EC123" s="118" t="str">
        <f>IF(DX123="x","0",IF(EA123=1,"3,5",IF(EB123=$F123,"1,5","0")))</f>
        <v>0</v>
      </c>
      <c r="ED123" s="67" t="str">
        <f>IF(EC123="x","0",IF(EC123="1","0",IF(EC123="0","0","1")))</f>
        <v>0</v>
      </c>
      <c r="EE123" s="677" t="s">
        <v>45</v>
      </c>
      <c r="EF123" s="678" t="s">
        <v>0</v>
      </c>
      <c r="EG123" s="679" t="s">
        <v>45</v>
      </c>
      <c r="EH123" s="500">
        <f t="shared" ref="EH123:EH128" si="108">IF(AND(EE123=$C123,EG123=$E123),1)</f>
        <v>1</v>
      </c>
      <c r="EI123" s="210" t="str">
        <f t="shared" ref="EI123:EI129" si="109">IF(EE123&gt;EG123,"1",IF(EE123&lt;EG123,"2",IF(EE123=EG123,"0")))</f>
        <v>0</v>
      </c>
      <c r="EJ123" s="680" t="str">
        <f>IF(EE123="x","0",IF(EH123=1,"3,5",IF(EI123=$F123,"1,5","0")))</f>
        <v>0</v>
      </c>
      <c r="EK123" s="67" t="str">
        <f>IF(EJ123="x","0",IF(EJ123="1","0",IF(EJ123="0","0","1")))</f>
        <v>0</v>
      </c>
      <c r="EL123" s="172">
        <v>0</v>
      </c>
      <c r="EM123" s="110"/>
      <c r="EN123" s="177">
        <v>2</v>
      </c>
      <c r="EO123" s="199" t="b">
        <f t="shared" ref="EO123:EO128" si="110">IF(AND(EL123=$C123,EN123=$E123),1)</f>
        <v>0</v>
      </c>
      <c r="EP123" s="110" t="str">
        <f t="shared" ref="EP123:EP128" si="111">IF(EL123&gt;EN123,"1",IF(EL123&lt;EN123,"2",IF(EL123=EN123,"0")))</f>
        <v>2</v>
      </c>
      <c r="EQ123" s="111" t="str">
        <f>IF(EL123="x","0",IF(EO123=1,"3,5",IF(EP123=$F123,"1,5","0")))</f>
        <v>0</v>
      </c>
      <c r="ER123" s="67" t="str">
        <f>IF(EQ123="x","0",IF(EQ123="1","0",IF(EQ123="0","0","1")))</f>
        <v>0</v>
      </c>
      <c r="ES123" s="173">
        <v>1</v>
      </c>
      <c r="ET123" s="87" t="s">
        <v>0</v>
      </c>
      <c r="EU123" s="175">
        <v>3</v>
      </c>
      <c r="EV123" s="199" t="b">
        <f t="shared" ref="EV123:EV128" si="112">IF(AND(ES123=$C123,EU123=$E123),1)</f>
        <v>0</v>
      </c>
      <c r="EW123" s="89" t="str">
        <f t="shared" ref="EW123:EW128" si="113">IF(ES123&gt;EU123,"1",IF(ES123&lt;EU123,"2",IF(ES123=EU123,"0")))</f>
        <v>2</v>
      </c>
      <c r="EX123" s="288" t="str">
        <f>IF(ES123="x","0",IF(EV123=1,"3,5",IF(EW123=$F123,"1,5","0")))</f>
        <v>0</v>
      </c>
      <c r="EY123" s="67" t="str">
        <f>IF(EX123="x","0",IF(EX123="1","0",IF(EX123="0","0","1")))</f>
        <v>0</v>
      </c>
      <c r="EZ123" s="679" t="s">
        <v>45</v>
      </c>
      <c r="FA123" s="500"/>
      <c r="FB123" s="700" t="s">
        <v>45</v>
      </c>
      <c r="FC123" s="500">
        <f t="shared" ref="FC123:FC128" si="114">IF(AND(EZ123=$C123,FB123=$E123),1)</f>
        <v>1</v>
      </c>
      <c r="FD123" s="500" t="str">
        <f t="shared" ref="FD123:FD128" si="115">IF(EZ123&gt;FB123,"1",IF(EZ123&lt;FB123,"2",IF(EZ123=FB123,"0")))</f>
        <v>0</v>
      </c>
      <c r="FE123" s="701" t="str">
        <f>IF(EZ123="x","0",IF(FC123=1,"3,5",IF(FD123=$F123,"1,5","0")))</f>
        <v>0</v>
      </c>
      <c r="FF123" s="67" t="str">
        <f>IF(FE123="x","0",IF(FE123="1","0",IF(FE123="0","0","1")))</f>
        <v>0</v>
      </c>
      <c r="FG123" s="173">
        <v>1</v>
      </c>
      <c r="FH123" s="87" t="s">
        <v>0</v>
      </c>
      <c r="FI123" s="175">
        <v>1</v>
      </c>
      <c r="FJ123" s="402" t="b">
        <f t="shared" ref="FJ123:FJ128" si="116">IF(AND(FG123=$C123,FI123=$E123),1)</f>
        <v>0</v>
      </c>
      <c r="FK123" s="89" t="str">
        <f t="shared" ref="FK123:FK128" si="117">IF(FG123&gt;FI123,"1",IF(FG123&lt;FI123,"2",IF(FG123=FI123,"0")))</f>
        <v>0</v>
      </c>
      <c r="FL123" s="288" t="str">
        <f>IF(FG123="x","0",IF(FJ123=1,"3,5",IF(FK123=$F123,"1,5","0")))</f>
        <v>0</v>
      </c>
      <c r="FM123" s="67" t="str">
        <f>IF(FL123="x","0",IF(FL123="1","0",IF(FL123="0","0","1")))</f>
        <v>0</v>
      </c>
      <c r="FN123" s="172">
        <v>0</v>
      </c>
      <c r="FO123" s="110"/>
      <c r="FP123" s="177">
        <v>1</v>
      </c>
      <c r="FQ123" s="199" t="b">
        <f t="shared" ref="FQ123:FQ128" si="118">IF(AND(FN123=$C123,FP123=$E123),1)</f>
        <v>0</v>
      </c>
      <c r="FR123" s="110" t="str">
        <f t="shared" ref="FR123:FR128" si="119">IF(FN123&gt;FP123,"1",IF(FN123&lt;FP123,"2",IF(FN123=FP123,"0")))</f>
        <v>2</v>
      </c>
      <c r="FS123" s="118" t="str">
        <f>IF(FN123="x","0",IF(FQ123=1,"3,5",IF(FR123=$F123,"1,5","0")))</f>
        <v>0</v>
      </c>
      <c r="FT123" s="67" t="str">
        <f>IF(FS123="x","0",IF(FS123="1","0",IF(FS123="0","0","1")))</f>
        <v>0</v>
      </c>
      <c r="FU123" s="173">
        <v>1</v>
      </c>
      <c r="FV123" s="87" t="s">
        <v>0</v>
      </c>
      <c r="FW123" s="175">
        <v>2</v>
      </c>
      <c r="FX123" s="199" t="b">
        <f t="shared" ref="FX123:FX128" si="120">IF(AND(FU123=$C123,FW123=$E123),1)</f>
        <v>0</v>
      </c>
      <c r="FY123" s="89" t="str">
        <f t="shared" ref="FY123:FY128" si="121">IF(FU123&gt;FW123,"1",IF(FU123&lt;FW123,"2",IF(FU123=FW123,"0")))</f>
        <v>2</v>
      </c>
      <c r="FZ123" s="288" t="str">
        <f>IF(FU123="x","0",IF(FX123=1,"3,5",IF(FY123=$F123,"1,5","0")))</f>
        <v>0</v>
      </c>
      <c r="GA123" s="67" t="str">
        <f>IF(FZ123="x","0",IF(FZ123="1","0",IF(FZ123="0","0","1")))</f>
        <v>0</v>
      </c>
      <c r="GB123" s="172">
        <v>1</v>
      </c>
      <c r="GC123" s="110"/>
      <c r="GD123" s="177">
        <v>1</v>
      </c>
      <c r="GE123" s="199" t="b">
        <f t="shared" ref="GE123:GE128" si="122">IF(AND(GB123=$C123,GD123=$E123),1)</f>
        <v>0</v>
      </c>
      <c r="GF123" s="110" t="str">
        <f t="shared" ref="GF123:GF128" si="123">IF(GB123&gt;GD123,"1",IF(GB123&lt;GD123,"2",IF(GB123=GD123,"0")))</f>
        <v>0</v>
      </c>
      <c r="GG123" s="118" t="str">
        <f>IF(GB123="x","0",IF(GE123=1,"3,5",IF(GF123=$F123,"1,5","0")))</f>
        <v>0</v>
      </c>
      <c r="GH123" s="67" t="str">
        <f>IF(GG123="x","0",IF(GG123="1","0",IF(GG123="0","0","1")))</f>
        <v>0</v>
      </c>
      <c r="GI123" s="540" t="s">
        <v>45</v>
      </c>
      <c r="GJ123" s="541" t="s">
        <v>0</v>
      </c>
      <c r="GK123" s="542" t="s">
        <v>45</v>
      </c>
      <c r="GL123" s="199">
        <f t="shared" ref="GL123:GL128" si="124">IF(AND(GI123=$C123,GK123=$E123),1)</f>
        <v>1</v>
      </c>
      <c r="GM123" s="201" t="str">
        <f t="shared" ref="GM123:GM128" si="125">IF(GI123&gt;GK123,"1",IF(GI123&lt;GK123,"2",IF(GI123=GK123,"0")))</f>
        <v>0</v>
      </c>
      <c r="GN123" s="543" t="str">
        <f>IF(GI123="x","0",IF(GL123=1,"3,5",IF(GM123=$F123,"1,5","0")))</f>
        <v>0</v>
      </c>
      <c r="GO123" s="67" t="str">
        <f>IF(GN123="x","0",IF(GN123="1","0",IF(GN123="0","0","1")))</f>
        <v>0</v>
      </c>
      <c r="GP123" s="172">
        <v>0</v>
      </c>
      <c r="GQ123" s="110"/>
      <c r="GR123" s="177">
        <v>0</v>
      </c>
      <c r="GS123" s="199" t="b">
        <f t="shared" ref="GS123:GS128" si="126">IF(AND(GP123=$C123,GR123=$E123),1)</f>
        <v>0</v>
      </c>
      <c r="GT123" s="110" t="str">
        <f t="shared" ref="GT123:GT128" si="127">IF(GP123&gt;GR123,"1",IF(GP123&lt;GR123,"2",IF(GP123=GR123,"0")))</f>
        <v>0</v>
      </c>
      <c r="GU123" s="111" t="str">
        <f>IF(GP123="x","0",IF(GS123=1,"3,5",IF(GT123=$F123,"1,5","0")))</f>
        <v>0</v>
      </c>
      <c r="GV123" s="67" t="str">
        <f>IF(GU123="x","0",IF(GU123="1","0",IF(GU123="0","0","1")))</f>
        <v>0</v>
      </c>
      <c r="GW123" s="173">
        <v>2</v>
      </c>
      <c r="GX123" s="87" t="s">
        <v>0</v>
      </c>
      <c r="GY123" s="175">
        <v>3</v>
      </c>
      <c r="GZ123" s="199" t="b">
        <f t="shared" ref="GZ123:GZ128" si="128">IF(AND(GW123=$C123,GY123=$E123),1)</f>
        <v>0</v>
      </c>
      <c r="HA123" s="89" t="str">
        <f t="shared" ref="HA123:HA128" si="129">IF(GW123&gt;GY123,"1",IF(GW123&lt;GY123,"2",IF(GW123=GY123,"0")))</f>
        <v>2</v>
      </c>
      <c r="HB123" s="288" t="str">
        <f>IF(GW123="x","0",IF(GZ123=1,"3,5",IF(HA123=$F123,"1,5","0")))</f>
        <v>0</v>
      </c>
      <c r="HC123" s="67" t="str">
        <f>IF(HB123="x","0",IF(HB123="1","0",IF(HB123="0","0","1")))</f>
        <v>0</v>
      </c>
      <c r="HD123" s="542" t="s">
        <v>45</v>
      </c>
      <c r="HE123" s="199"/>
      <c r="HF123" s="652" t="s">
        <v>45</v>
      </c>
      <c r="HG123" s="199">
        <f t="shared" ref="HG123:HG128" si="130">IF(AND(HD123=$C123,HF123=$E123),1)</f>
        <v>1</v>
      </c>
      <c r="HH123" s="199" t="str">
        <f t="shared" ref="HH123:HH128" si="131">IF(HD123&gt;HF123,"1",IF(HD123&lt;HF123,"2",IF(HD123=HF123,"0")))</f>
        <v>0</v>
      </c>
      <c r="HI123" s="653" t="str">
        <f>IF(HD123="x","0",IF(HG123=1,"3,5",IF(HH123=$F123,"1,5","0")))</f>
        <v>0</v>
      </c>
      <c r="HJ123" s="67" t="str">
        <f>IF(HI123="x","0",IF(HI123="1","0",IF(HI123="0","0","1")))</f>
        <v>0</v>
      </c>
      <c r="HK123" s="173">
        <v>1</v>
      </c>
      <c r="HL123" s="87" t="s">
        <v>0</v>
      </c>
      <c r="HM123" s="175">
        <v>1</v>
      </c>
      <c r="HN123" s="199" t="b">
        <f t="shared" ref="HN123:HN128" si="132">IF(AND(HK123=$C123,HM123=$E123),1)</f>
        <v>0</v>
      </c>
      <c r="HO123" s="89" t="str">
        <f t="shared" ref="HO123:HO128" si="133">IF(HK123&gt;HM123,"1",IF(HK123&lt;HM123,"2",IF(HK123=HM123,"0")))</f>
        <v>0</v>
      </c>
      <c r="HP123" s="288" t="str">
        <f>IF(HK123="x","0",IF(HN123=1,"3,5",IF(HO123=$F123,"1,5","0")))</f>
        <v>0</v>
      </c>
      <c r="HQ123" s="67" t="str">
        <f>IF(HP123="x","0",IF(HP123="1","0",IF(HP123="0","0","1")))</f>
        <v>0</v>
      </c>
      <c r="HR123" s="172" t="s">
        <v>170</v>
      </c>
      <c r="HS123" s="110"/>
      <c r="HT123" s="177" t="s">
        <v>170</v>
      </c>
      <c r="HU123" s="199" t="b">
        <f t="shared" ref="HU123:HU128" si="134">IF(AND(HR123=$C123,HT123=$E123),1)</f>
        <v>0</v>
      </c>
      <c r="HV123" s="110" t="str">
        <f t="shared" ref="HV123:HV128" si="135">IF(HR123&gt;HT123,"1",IF(HR123&lt;HT123,"2",IF(HR123=HT123,"0")))</f>
        <v>0</v>
      </c>
      <c r="HW123" s="115" t="str">
        <f>IF(HR123="x","0",IF(HU123=1,"3,5",IF(HV123=$F123,"1,5","0")))</f>
        <v>0</v>
      </c>
      <c r="HX123" s="67" t="str">
        <f>IF(HW123="x","0",IF(HW123="1","0",IF(HW123="0","0","1")))</f>
        <v>0</v>
      </c>
      <c r="HY123" s="540"/>
      <c r="HZ123" s="541" t="s">
        <v>0</v>
      </c>
      <c r="IA123" s="542"/>
      <c r="IB123" s="199" t="b">
        <f t="shared" ref="IB123:IB128" si="136">IF(AND(HY123=$C123,IA123=$E123),1)</f>
        <v>0</v>
      </c>
      <c r="IC123" s="201" t="str">
        <f t="shared" ref="IC123:IC128" si="137">IF(HY123&gt;IA123,"1",IF(HY123&lt;IA123,"2",IF(HY123=IA123,"0")))</f>
        <v>0</v>
      </c>
      <c r="ID123" s="543" t="str">
        <f>IF(HY123="x","0",IF(IB123=1,"3,5",IF(IC123=$F123,"1,5","0")))</f>
        <v>0</v>
      </c>
      <c r="IE123" s="67" t="str">
        <f>IF(ID123="x","0",IF(ID123="1","0",IF(ID123="0","0","1")))</f>
        <v>0</v>
      </c>
      <c r="IF123" s="294">
        <v>0</v>
      </c>
      <c r="IG123" s="295"/>
      <c r="IH123" s="296">
        <v>2</v>
      </c>
      <c r="II123" s="110" t="b">
        <f t="shared" ref="II123:II128" si="138">IF(AND(IF123=$C123,IH123=$E123),1)</f>
        <v>0</v>
      </c>
      <c r="IJ123" s="210" t="str">
        <f t="shared" ref="IJ123:IJ128" si="139">IF(IF123&gt;IH123,"1",IF(IF123&lt;IH123,"2",IF(IF123=IH123,"0")))</f>
        <v>2</v>
      </c>
      <c r="IK123" s="115" t="str">
        <f>IF(IF123="x","0",IF(II123=1,"3,5",IF(IJ123=$F123,"1,5","0")))</f>
        <v>0</v>
      </c>
      <c r="IL123" s="134" t="str">
        <f>IF(IK123="x","0",IF(IK123="1","0",IF(IK123="0","0","1")))</f>
        <v>0</v>
      </c>
      <c r="IM123" s="294" t="s">
        <v>45</v>
      </c>
      <c r="IN123" s="295"/>
      <c r="IO123" s="296" t="s">
        <v>45</v>
      </c>
      <c r="IP123" s="437">
        <f t="shared" ref="IP123:IP128" si="140">IF(AND(IM123=$C123,IO123=$E123),1)</f>
        <v>1</v>
      </c>
      <c r="IQ123" s="210" t="str">
        <f t="shared" ref="IQ123:IQ128" si="141">IF(IM123&gt;IO123,"1",IF(IM123&lt;IO123,"2",IF(IM123=IO123,"0")))</f>
        <v>0</v>
      </c>
      <c r="IR123" s="115" t="str">
        <f>IF(IM123="x","0",IF(IP123=1,"3,5",IF(IQ123=$F123,"1,5","0")))</f>
        <v>0</v>
      </c>
      <c r="IS123" s="134" t="str">
        <f>IF(IR123="x","0",IF(IR123="1","0",IF(IR123="0","0","1")))</f>
        <v>0</v>
      </c>
      <c r="IT123" s="294" t="s">
        <v>164</v>
      </c>
      <c r="IU123" s="295"/>
      <c r="IV123" s="296" t="s">
        <v>164</v>
      </c>
      <c r="IW123" s="500" t="b">
        <f t="shared" ref="IW123:IW128" si="142">IF(AND(IT123=$C123,IV123=$E123),1)</f>
        <v>0</v>
      </c>
      <c r="IX123" s="210" t="str">
        <f t="shared" ref="IX123:IX128" si="143">IF(IT123&gt;IV123,"1",IF(IT123&lt;IV123,"2",IF(IT123=IV123,"0")))</f>
        <v>0</v>
      </c>
      <c r="IY123" s="115" t="str">
        <f>IF(IT123="x","0",IF(IW123=1,"3,5",IF(IX123=$F123,"1,5","0")))</f>
        <v>0</v>
      </c>
      <c r="IZ123" s="67" t="str">
        <f>IF(IY123="x","0",IF(IY123="1","0",IF(IY123="0","0","1")))</f>
        <v>0</v>
      </c>
      <c r="JA123" s="206"/>
      <c r="JB123" s="223">
        <v>18</v>
      </c>
      <c r="JC123" s="522">
        <f>$N129</f>
        <v>3</v>
      </c>
      <c r="JD123" s="32">
        <f>$U129</f>
        <v>3</v>
      </c>
      <c r="JE123" s="32">
        <f>$AB129</f>
        <v>3</v>
      </c>
      <c r="JF123" s="32">
        <f>$AI129</f>
        <v>3</v>
      </c>
      <c r="JG123" s="224">
        <f>$AP129</f>
        <v>1</v>
      </c>
      <c r="JH123" s="519">
        <f>$AW129</f>
        <v>3</v>
      </c>
      <c r="JI123" s="224">
        <f>$BD129</f>
        <v>2</v>
      </c>
      <c r="JJ123" s="224">
        <f>$BK129</f>
        <v>2</v>
      </c>
      <c r="JK123" s="224">
        <f>$BR129</f>
        <v>2</v>
      </c>
      <c r="JL123" s="224">
        <f>$BY129</f>
        <v>3</v>
      </c>
      <c r="JM123" s="224">
        <f>$CF129</f>
        <v>3</v>
      </c>
      <c r="JN123" s="519">
        <f>$CM129</f>
        <v>2</v>
      </c>
      <c r="JO123" s="224">
        <f>$CT129</f>
        <v>0</v>
      </c>
      <c r="JP123" s="224">
        <f>$DA129</f>
        <v>2</v>
      </c>
      <c r="JQ123" s="225">
        <f>$DH129</f>
        <v>1</v>
      </c>
      <c r="JR123" s="225">
        <f>$DO129</f>
        <v>2</v>
      </c>
      <c r="JS123" s="224">
        <f>$DV129</f>
        <v>1</v>
      </c>
      <c r="JT123" s="224">
        <f>$EC129</f>
        <v>3</v>
      </c>
      <c r="JU123" s="224">
        <f>$EJ129</f>
        <v>0</v>
      </c>
      <c r="JV123" s="224">
        <f>$EQ129</f>
        <v>3</v>
      </c>
      <c r="JW123" s="224">
        <f>$EX129</f>
        <v>2</v>
      </c>
      <c r="JX123" s="225">
        <f>$FE129</f>
        <v>0</v>
      </c>
      <c r="JY123" s="225">
        <f>$FL129</f>
        <v>2</v>
      </c>
      <c r="JZ123" s="224">
        <f>$FS129</f>
        <v>5</v>
      </c>
      <c r="KA123" s="224">
        <f>$FZ129</f>
        <v>8</v>
      </c>
      <c r="KB123" s="224">
        <f>$GG129</f>
        <v>8</v>
      </c>
      <c r="KC123" s="224">
        <f>$GN129</f>
        <v>0</v>
      </c>
      <c r="KD123" s="519">
        <f>$GU129</f>
        <v>2</v>
      </c>
      <c r="KE123" s="519">
        <f>$HB129</f>
        <v>2</v>
      </c>
      <c r="KF123" s="224">
        <f>$HI129</f>
        <v>0</v>
      </c>
      <c r="KG123" s="224">
        <f>$HP129</f>
        <v>2</v>
      </c>
      <c r="KH123" s="224">
        <f>$HW129</f>
        <v>2</v>
      </c>
      <c r="KI123" s="224">
        <f>$ID129</f>
        <v>0</v>
      </c>
      <c r="KJ123" s="224">
        <f>$IK129</f>
        <v>2</v>
      </c>
      <c r="KK123" s="346" t="str">
        <f>IR128</f>
        <v>0</v>
      </c>
      <c r="KL123" s="346" t="str">
        <f>IY128</f>
        <v>0</v>
      </c>
      <c r="KQ123" s="72"/>
    </row>
    <row r="124" spans="1:16382" ht="13" outlineLevel="1">
      <c r="A124" s="823" t="s">
        <v>166</v>
      </c>
      <c r="B124" s="824"/>
      <c r="C124" s="194">
        <v>1</v>
      </c>
      <c r="D124" s="195" t="s">
        <v>0</v>
      </c>
      <c r="E124" s="196">
        <v>0</v>
      </c>
      <c r="F124" s="8" t="str">
        <f t="shared" si="72"/>
        <v>1</v>
      </c>
      <c r="G124" s="30"/>
      <c r="H124" s="7"/>
      <c r="I124" s="101">
        <v>0</v>
      </c>
      <c r="J124" s="102" t="s">
        <v>0</v>
      </c>
      <c r="K124" s="103">
        <v>1</v>
      </c>
      <c r="L124" s="104" t="b">
        <f t="shared" si="73"/>
        <v>0</v>
      </c>
      <c r="M124" s="102" t="str">
        <f t="shared" si="74"/>
        <v>2</v>
      </c>
      <c r="N124" s="105" t="str">
        <f>IF(I124="x","0",IF(L124=1,"3",IF(M124=$F124,"1","0")))</f>
        <v>0</v>
      </c>
      <c r="O124" s="69"/>
      <c r="P124" s="119">
        <v>1</v>
      </c>
      <c r="Q124" s="120" t="s">
        <v>0</v>
      </c>
      <c r="R124" s="121">
        <v>3</v>
      </c>
      <c r="S124" s="120" t="b">
        <f t="shared" si="75"/>
        <v>0</v>
      </c>
      <c r="T124" s="120" t="str">
        <f t="shared" si="76"/>
        <v>2</v>
      </c>
      <c r="U124" s="122" t="str">
        <f>IF(P124="x","0",IF(S124=1,"3",IF(T124=$F124,"1","0")))</f>
        <v>0</v>
      </c>
      <c r="V124" s="69"/>
      <c r="W124" s="101">
        <v>0</v>
      </c>
      <c r="X124" s="102" t="s">
        <v>0</v>
      </c>
      <c r="Y124" s="103">
        <v>1</v>
      </c>
      <c r="Z124" s="104" t="b">
        <f t="shared" si="77"/>
        <v>0</v>
      </c>
      <c r="AA124" s="102" t="str">
        <f t="shared" si="78"/>
        <v>2</v>
      </c>
      <c r="AB124" s="105" t="str">
        <f>IF(W124="x","0",IF(Z124=1,"3",IF(AA124=$F124,"1","0")))</f>
        <v>0</v>
      </c>
      <c r="AC124" s="69"/>
      <c r="AD124" s="119">
        <v>0</v>
      </c>
      <c r="AE124" s="120" t="s">
        <v>0</v>
      </c>
      <c r="AF124" s="121">
        <v>1</v>
      </c>
      <c r="AG124" s="120" t="b">
        <f t="shared" si="79"/>
        <v>0</v>
      </c>
      <c r="AH124" s="120" t="str">
        <f t="shared" si="80"/>
        <v>2</v>
      </c>
      <c r="AI124" s="122" t="str">
        <f>IF(AD124="x","0",IF(AG124=1,"3",IF(AH124=$F124,"1","0")))</f>
        <v>0</v>
      </c>
      <c r="AJ124" s="69"/>
      <c r="AK124" s="101">
        <v>0</v>
      </c>
      <c r="AL124" s="102" t="s">
        <v>0</v>
      </c>
      <c r="AM124" s="103">
        <v>2</v>
      </c>
      <c r="AN124" s="104" t="b">
        <f>IF(AND(AK124=$C$124,AM124=$E$124),1)</f>
        <v>0</v>
      </c>
      <c r="AO124" s="102" t="str">
        <f t="shared" si="81"/>
        <v>2</v>
      </c>
      <c r="AP124" s="105" t="str">
        <f>IF(AK124="x","0",IF(AN124=1,"3",IF(AO124=$F124,"1","0")))</f>
        <v>0</v>
      </c>
      <c r="AQ124" s="69"/>
      <c r="AR124" s="119">
        <v>0</v>
      </c>
      <c r="AS124" s="120" t="s">
        <v>0</v>
      </c>
      <c r="AT124" s="121">
        <v>2</v>
      </c>
      <c r="AU124" s="120" t="b">
        <f t="shared" si="82"/>
        <v>0</v>
      </c>
      <c r="AV124" s="120" t="str">
        <f t="shared" si="83"/>
        <v>2</v>
      </c>
      <c r="AW124" s="122" t="str">
        <f>IF(AR124="x","0",IF(AU124=1,"3",IF(AV124=$F124,"1","0")))</f>
        <v>0</v>
      </c>
      <c r="AX124" s="69"/>
      <c r="AY124" s="101">
        <v>0</v>
      </c>
      <c r="AZ124" s="102" t="s">
        <v>0</v>
      </c>
      <c r="BA124" s="103">
        <v>1</v>
      </c>
      <c r="BB124" s="104" t="b">
        <f t="shared" si="84"/>
        <v>0</v>
      </c>
      <c r="BC124" s="102" t="str">
        <f t="shared" si="85"/>
        <v>2</v>
      </c>
      <c r="BD124" s="105" t="str">
        <f>IF(AY124="x","0",IF(BB124=1,"3",IF(BC124=$F124,"1","0")))</f>
        <v>0</v>
      </c>
      <c r="BE124" s="69"/>
      <c r="BF124" s="119">
        <v>1</v>
      </c>
      <c r="BG124" s="120" t="s">
        <v>0</v>
      </c>
      <c r="BH124" s="121">
        <v>2</v>
      </c>
      <c r="BI124" s="120" t="b">
        <f t="shared" si="86"/>
        <v>0</v>
      </c>
      <c r="BJ124" s="120" t="str">
        <f t="shared" si="87"/>
        <v>2</v>
      </c>
      <c r="BK124" s="122" t="str">
        <f>IF(BF124="x","0",IF(BI124=1,"3",IF(BJ124=$F124,"1","0")))</f>
        <v>0</v>
      </c>
      <c r="BL124" s="69"/>
      <c r="BM124" s="101">
        <v>1</v>
      </c>
      <c r="BN124" s="102" t="s">
        <v>0</v>
      </c>
      <c r="BO124" s="103">
        <v>2</v>
      </c>
      <c r="BP124" s="104" t="b">
        <f t="shared" si="88"/>
        <v>0</v>
      </c>
      <c r="BQ124" s="102" t="str">
        <f t="shared" si="89"/>
        <v>2</v>
      </c>
      <c r="BR124" s="105" t="str">
        <f>IF(BM124="x","0",IF(BP124=1,"3",IF(BQ124=$F124,"1","0")))</f>
        <v>0</v>
      </c>
      <c r="BS124" s="69"/>
      <c r="BT124" s="119">
        <v>2</v>
      </c>
      <c r="BU124" s="120" t="s">
        <v>0</v>
      </c>
      <c r="BV124" s="121">
        <v>0</v>
      </c>
      <c r="BW124" s="120" t="b">
        <f t="shared" si="90"/>
        <v>0</v>
      </c>
      <c r="BX124" s="120" t="str">
        <f t="shared" si="91"/>
        <v>1</v>
      </c>
      <c r="BY124" s="122" t="str">
        <f>IF(BT124="x","0",IF(BW124=1,"3",IF(BX124=$F124,"1","0")))</f>
        <v>1</v>
      </c>
      <c r="BZ124" s="69"/>
      <c r="CA124" s="101">
        <v>1</v>
      </c>
      <c r="CB124" s="102" t="s">
        <v>0</v>
      </c>
      <c r="CC124" s="103">
        <v>1</v>
      </c>
      <c r="CD124" s="104" t="b">
        <f t="shared" si="92"/>
        <v>0</v>
      </c>
      <c r="CE124" s="102" t="str">
        <f t="shared" si="93"/>
        <v>0</v>
      </c>
      <c r="CF124" s="105" t="str">
        <f>IF(CA124="x","0",IF(CD124=1,"3",IF(CE124=$F124,"1","0")))</f>
        <v>0</v>
      </c>
      <c r="CG124" s="69"/>
      <c r="CH124" s="119">
        <v>1</v>
      </c>
      <c r="CI124" s="120" t="s">
        <v>0</v>
      </c>
      <c r="CJ124" s="121">
        <v>2</v>
      </c>
      <c r="CK124" s="120" t="b">
        <f t="shared" si="94"/>
        <v>0</v>
      </c>
      <c r="CL124" s="120" t="str">
        <f t="shared" si="95"/>
        <v>2</v>
      </c>
      <c r="CM124" s="122" t="str">
        <f>IF(CH124="x","0",IF(CK124=1,"3",IF(CL124=$F124,"1","0")))</f>
        <v>0</v>
      </c>
      <c r="CN124" s="69"/>
      <c r="CO124" s="566" t="s">
        <v>45</v>
      </c>
      <c r="CP124" s="557" t="s">
        <v>0</v>
      </c>
      <c r="CQ124" s="567" t="s">
        <v>45</v>
      </c>
      <c r="CR124" s="556" t="b">
        <f t="shared" si="96"/>
        <v>0</v>
      </c>
      <c r="CS124" s="557" t="str">
        <f t="shared" si="97"/>
        <v>0</v>
      </c>
      <c r="CT124" s="561" t="str">
        <f>IF(CO124="x","0",IF(CR124=1,"3",IF(CS124=$F124,"1","0")))</f>
        <v>0</v>
      </c>
      <c r="CU124" s="69"/>
      <c r="CV124" s="119">
        <v>1</v>
      </c>
      <c r="CW124" s="120" t="s">
        <v>0</v>
      </c>
      <c r="CX124" s="121">
        <v>3</v>
      </c>
      <c r="CY124" s="120" t="b">
        <f t="shared" si="98"/>
        <v>0</v>
      </c>
      <c r="CZ124" s="120" t="str">
        <f t="shared" si="99"/>
        <v>2</v>
      </c>
      <c r="DA124" s="122" t="str">
        <f>IF(CV124="x","0",IF(CY124=1,"3",IF(CZ124=$F124,"1","0")))</f>
        <v>0</v>
      </c>
      <c r="DB124" s="69"/>
      <c r="DC124" s="101">
        <v>1</v>
      </c>
      <c r="DD124" s="102" t="s">
        <v>0</v>
      </c>
      <c r="DE124" s="103">
        <v>2</v>
      </c>
      <c r="DF124" s="104" t="b">
        <f t="shared" si="100"/>
        <v>0</v>
      </c>
      <c r="DG124" s="102" t="str">
        <f t="shared" si="101"/>
        <v>2</v>
      </c>
      <c r="DH124" s="105" t="str">
        <f>IF(DC124="x","0",IF(DF124=1,"3",IF(DG124=$F124,"1","0")))</f>
        <v>0</v>
      </c>
      <c r="DI124" s="69"/>
      <c r="DJ124" s="119">
        <v>0</v>
      </c>
      <c r="DK124" s="120" t="s">
        <v>0</v>
      </c>
      <c r="DL124" s="121">
        <v>2</v>
      </c>
      <c r="DM124" s="120" t="b">
        <f t="shared" si="102"/>
        <v>0</v>
      </c>
      <c r="DN124" s="120" t="str">
        <f t="shared" si="103"/>
        <v>2</v>
      </c>
      <c r="DO124" s="122" t="str">
        <f>IF(DJ124="x","0",IF(DM124=1,"3",IF(DN124=$F124,"1","0")))</f>
        <v>0</v>
      </c>
      <c r="DP124" s="69"/>
      <c r="DQ124" s="101">
        <v>0</v>
      </c>
      <c r="DR124" s="102" t="s">
        <v>0</v>
      </c>
      <c r="DS124" s="103">
        <v>1</v>
      </c>
      <c r="DT124" s="188" t="b">
        <f t="shared" si="104"/>
        <v>0</v>
      </c>
      <c r="DU124" s="187" t="str">
        <f t="shared" si="105"/>
        <v>2</v>
      </c>
      <c r="DV124" s="105" t="str">
        <f>IF(DQ124="x","0",IF(DT124=1,"3",IF(DU124=$F124,"1","0")))</f>
        <v>0</v>
      </c>
      <c r="DW124" s="69"/>
      <c r="DX124" s="119">
        <v>0</v>
      </c>
      <c r="DY124" s="120" t="s">
        <v>0</v>
      </c>
      <c r="DZ124" s="121">
        <v>1</v>
      </c>
      <c r="EA124" s="120" t="b">
        <f t="shared" si="106"/>
        <v>0</v>
      </c>
      <c r="EB124" s="120" t="str">
        <f t="shared" si="107"/>
        <v>2</v>
      </c>
      <c r="EC124" s="122" t="str">
        <f>IF(DX124="x","0",IF(EA124=1,"3",IF(EB124=$F124,"1","0")))</f>
        <v>0</v>
      </c>
      <c r="ED124" s="69"/>
      <c r="EE124" s="681" t="s">
        <v>45</v>
      </c>
      <c r="EF124" s="251" t="s">
        <v>0</v>
      </c>
      <c r="EG124" s="682" t="s">
        <v>45</v>
      </c>
      <c r="EH124" s="284" t="b">
        <f t="shared" si="108"/>
        <v>0</v>
      </c>
      <c r="EI124" s="251" t="str">
        <f t="shared" si="109"/>
        <v>0</v>
      </c>
      <c r="EJ124" s="683" t="str">
        <f>IF(EE124="x","0",IF(EH124=1,"3",IF(EI124=$F124,"1","0")))</f>
        <v>0</v>
      </c>
      <c r="EK124" s="69"/>
      <c r="EL124" s="119">
        <v>0</v>
      </c>
      <c r="EM124" s="120" t="s">
        <v>0</v>
      </c>
      <c r="EN124" s="121">
        <v>2</v>
      </c>
      <c r="EO124" s="120" t="b">
        <f t="shared" si="110"/>
        <v>0</v>
      </c>
      <c r="EP124" s="120" t="str">
        <f t="shared" si="111"/>
        <v>2</v>
      </c>
      <c r="EQ124" s="122" t="str">
        <f>IF(EL124="x","0",IF(EO124=1,"3",IF(EP124=$F124,"1","0")))</f>
        <v>0</v>
      </c>
      <c r="ER124" s="69"/>
      <c r="ES124" s="101">
        <v>1</v>
      </c>
      <c r="ET124" s="102" t="s">
        <v>0</v>
      </c>
      <c r="EU124" s="103">
        <v>2</v>
      </c>
      <c r="EV124" s="104" t="b">
        <f t="shared" si="112"/>
        <v>0</v>
      </c>
      <c r="EW124" s="102" t="str">
        <f t="shared" si="113"/>
        <v>2</v>
      </c>
      <c r="EX124" s="105" t="str">
        <f>IF(ES124="x","0",IF(EV124=1,"3",IF(EW124=$F124,"1","0")))</f>
        <v>0</v>
      </c>
      <c r="EY124" s="69"/>
      <c r="EZ124" s="681" t="s">
        <v>45</v>
      </c>
      <c r="FA124" s="251" t="s">
        <v>0</v>
      </c>
      <c r="FB124" s="682" t="s">
        <v>45</v>
      </c>
      <c r="FC124" s="251" t="b">
        <f t="shared" si="114"/>
        <v>0</v>
      </c>
      <c r="FD124" s="251" t="str">
        <f t="shared" si="115"/>
        <v>0</v>
      </c>
      <c r="FE124" s="691" t="str">
        <f>IF(EZ124="x","0",IF(FC124=1,"3",IF(FD124=$F124,"1","0")))</f>
        <v>0</v>
      </c>
      <c r="FF124" s="69"/>
      <c r="FG124" s="101">
        <v>0</v>
      </c>
      <c r="FH124" s="102" t="s">
        <v>0</v>
      </c>
      <c r="FI124" s="103">
        <v>2</v>
      </c>
      <c r="FJ124" s="104" t="b">
        <f t="shared" si="116"/>
        <v>0</v>
      </c>
      <c r="FK124" s="102" t="str">
        <f t="shared" si="117"/>
        <v>2</v>
      </c>
      <c r="FL124" s="105" t="str">
        <f>IF(FG124="x","0",IF(FJ124=1,"3",IF(FK124=$F124,"1","0")))</f>
        <v>0</v>
      </c>
      <c r="FM124" s="314"/>
      <c r="FN124" s="119">
        <v>0</v>
      </c>
      <c r="FO124" s="120" t="s">
        <v>0</v>
      </c>
      <c r="FP124" s="121">
        <v>2</v>
      </c>
      <c r="FQ124" s="120" t="b">
        <f t="shared" si="118"/>
        <v>0</v>
      </c>
      <c r="FR124" s="120" t="str">
        <f t="shared" si="119"/>
        <v>2</v>
      </c>
      <c r="FS124" s="122" t="str">
        <f>IF(FN124="x","0",IF(FQ124=1,"3",IF(FR124=$F124,"1","0")))</f>
        <v>0</v>
      </c>
      <c r="FT124" s="69"/>
      <c r="FU124" s="101">
        <v>1</v>
      </c>
      <c r="FV124" s="102" t="s">
        <v>0</v>
      </c>
      <c r="FW124" s="103">
        <v>0</v>
      </c>
      <c r="FX124" s="104">
        <f t="shared" si="120"/>
        <v>1</v>
      </c>
      <c r="FY124" s="102" t="str">
        <f t="shared" si="121"/>
        <v>1</v>
      </c>
      <c r="FZ124" s="105" t="str">
        <f>IF(FU124="x","0",IF(FX124=1,"3",IF(FY124=$F124,"1","0")))</f>
        <v>3</v>
      </c>
      <c r="GA124" s="69"/>
      <c r="GB124" s="119">
        <v>1</v>
      </c>
      <c r="GC124" s="120" t="s">
        <v>0</v>
      </c>
      <c r="GD124" s="121">
        <v>0</v>
      </c>
      <c r="GE124" s="120">
        <f t="shared" si="122"/>
        <v>1</v>
      </c>
      <c r="GF124" s="120" t="str">
        <f t="shared" si="123"/>
        <v>1</v>
      </c>
      <c r="GG124" s="122" t="str">
        <f>IF(GB124="x","0",IF(GE124=1,"3",IF(GF124=$F124,"1","0")))</f>
        <v>3</v>
      </c>
      <c r="GH124" s="69"/>
      <c r="GI124" s="566" t="s">
        <v>45</v>
      </c>
      <c r="GJ124" s="557" t="s">
        <v>0</v>
      </c>
      <c r="GK124" s="567" t="s">
        <v>45</v>
      </c>
      <c r="GL124" s="556" t="b">
        <f t="shared" si="124"/>
        <v>0</v>
      </c>
      <c r="GM124" s="557" t="str">
        <f t="shared" si="125"/>
        <v>0</v>
      </c>
      <c r="GN124" s="561" t="str">
        <f>IF(GI124="x","0",IF(GL124=1,"3",IF(GM124=$F124,"1","0")))</f>
        <v>0</v>
      </c>
      <c r="GO124" s="69"/>
      <c r="GP124" s="311">
        <v>0</v>
      </c>
      <c r="GQ124" s="312" t="s">
        <v>0</v>
      </c>
      <c r="GR124" s="313">
        <v>1</v>
      </c>
      <c r="GS124" s="120" t="b">
        <f t="shared" si="126"/>
        <v>0</v>
      </c>
      <c r="GT124" s="120" t="str">
        <f t="shared" si="127"/>
        <v>2</v>
      </c>
      <c r="GU124" s="122" t="str">
        <f>IF(GP124="x","0",IF(GS124=1,"3",IF(GT124=$F124,"1","0")))</f>
        <v>0</v>
      </c>
      <c r="GV124" s="69"/>
      <c r="GW124" s="101">
        <v>1</v>
      </c>
      <c r="GX124" s="102" t="s">
        <v>0</v>
      </c>
      <c r="GY124" s="103">
        <v>3</v>
      </c>
      <c r="GZ124" s="104" t="b">
        <f t="shared" si="128"/>
        <v>0</v>
      </c>
      <c r="HA124" s="102" t="str">
        <f t="shared" si="129"/>
        <v>2</v>
      </c>
      <c r="HB124" s="105" t="str">
        <f>IF(GW124="x","0",IF(GZ124=1,"3",IF(HA124=$F124,"1","0")))</f>
        <v>0</v>
      </c>
      <c r="HC124" s="69"/>
      <c r="HD124" s="661" t="s">
        <v>45</v>
      </c>
      <c r="HE124" s="662" t="s">
        <v>0</v>
      </c>
      <c r="HF124" s="663" t="s">
        <v>45</v>
      </c>
      <c r="HG124" s="557" t="b">
        <f t="shared" si="130"/>
        <v>0</v>
      </c>
      <c r="HH124" s="557" t="str">
        <f t="shared" si="131"/>
        <v>0</v>
      </c>
      <c r="HI124" s="655" t="str">
        <f>IF(HD124="x","0",IF(HG124=1,"3",IF(HH124=$F124,"1","0")))</f>
        <v>0</v>
      </c>
      <c r="HJ124" s="69"/>
      <c r="HK124" s="101">
        <v>2</v>
      </c>
      <c r="HL124" s="102" t="s">
        <v>0</v>
      </c>
      <c r="HM124" s="103">
        <v>1</v>
      </c>
      <c r="HN124" s="104" t="b">
        <f t="shared" si="132"/>
        <v>0</v>
      </c>
      <c r="HO124" s="102" t="str">
        <f t="shared" si="133"/>
        <v>1</v>
      </c>
      <c r="HP124" s="105" t="str">
        <f>IF(HK124="x","0",IF(HN124=1,"3",IF(HO124=$F124,"1","0")))</f>
        <v>1</v>
      </c>
      <c r="HQ124" s="69"/>
      <c r="HR124" s="311">
        <v>1</v>
      </c>
      <c r="HS124" s="312" t="s">
        <v>0</v>
      </c>
      <c r="HT124" s="313">
        <v>3</v>
      </c>
      <c r="HU124" s="120" t="b">
        <f t="shared" si="134"/>
        <v>0</v>
      </c>
      <c r="HV124" s="120" t="str">
        <f t="shared" si="135"/>
        <v>2</v>
      </c>
      <c r="HW124" s="122" t="str">
        <f>IF(HR124="x","0",IF(HU124=1,"3",IF(HV124=$F124,"1","0")))</f>
        <v>0</v>
      </c>
      <c r="HX124" s="69"/>
      <c r="HY124" s="566"/>
      <c r="HZ124" s="557" t="s">
        <v>0</v>
      </c>
      <c r="IA124" s="567"/>
      <c r="IB124" s="556" t="b">
        <f t="shared" si="136"/>
        <v>0</v>
      </c>
      <c r="IC124" s="557" t="str">
        <f t="shared" si="137"/>
        <v>0</v>
      </c>
      <c r="ID124" s="561" t="str">
        <f>IF(HY124="x","0",IF(IB124=1,"3",IF(IC124=$F124,"1","0")))</f>
        <v>0</v>
      </c>
      <c r="IE124" s="69"/>
      <c r="IF124" s="311">
        <v>1</v>
      </c>
      <c r="IG124" s="312" t="s">
        <v>0</v>
      </c>
      <c r="IH124" s="313">
        <v>3</v>
      </c>
      <c r="II124" s="104" t="b">
        <f t="shared" si="138"/>
        <v>0</v>
      </c>
      <c r="IJ124" s="102" t="str">
        <f t="shared" si="139"/>
        <v>2</v>
      </c>
      <c r="IK124" s="122" t="str">
        <f>IF(IF124="x","0",IF(II124=1,"3",IF(IJ124=$F124,"1","0")))</f>
        <v>0</v>
      </c>
      <c r="IL124" s="69"/>
      <c r="IM124" s="311" t="s">
        <v>45</v>
      </c>
      <c r="IN124" s="312" t="s">
        <v>0</v>
      </c>
      <c r="IO124" s="313" t="s">
        <v>45</v>
      </c>
      <c r="IP124" s="104" t="b">
        <f t="shared" si="140"/>
        <v>0</v>
      </c>
      <c r="IQ124" s="102" t="str">
        <f t="shared" si="141"/>
        <v>0</v>
      </c>
      <c r="IR124" s="122" t="str">
        <f>IF(IM124="x","0",IF(IP124=1,"3",IF(IQ124=$F124,"1","0")))</f>
        <v>0</v>
      </c>
      <c r="IS124" s="69"/>
      <c r="IT124" s="311">
        <v>1</v>
      </c>
      <c r="IU124" s="312" t="s">
        <v>0</v>
      </c>
      <c r="IV124" s="313">
        <v>1</v>
      </c>
      <c r="IW124" s="104" t="b">
        <f t="shared" si="142"/>
        <v>0</v>
      </c>
      <c r="IX124" s="102" t="str">
        <f t="shared" si="143"/>
        <v>0</v>
      </c>
      <c r="IY124" s="122" t="str">
        <f>IF(IT124="x","0",IF(IW124=1,"3",IF(IX124=$F124,"1","0")))</f>
        <v>0</v>
      </c>
      <c r="IZ124" s="69"/>
      <c r="JA124" s="207"/>
      <c r="JB124" s="33" t="s">
        <v>17</v>
      </c>
      <c r="JC124" s="526">
        <f>COUNTIF($N123:$N127,"3")+COUNTIF($N123:$N127,"3,5")</f>
        <v>0</v>
      </c>
      <c r="JD124" s="34">
        <f>COUNTIF($U123:$U127,"3")+COUNTIF($U123:$U127,"3,5")</f>
        <v>0</v>
      </c>
      <c r="JE124" s="444">
        <f>COUNTIF($AB123:$AB127,"3")+COUNTIF($AB123:$AB127,"3,5")</f>
        <v>0</v>
      </c>
      <c r="JF124" s="34">
        <f>COUNTIF($AI123:$AI127,"3")+COUNTIF($AI123:$AI127,"3,5")</f>
        <v>0</v>
      </c>
      <c r="JG124" s="444">
        <f>COUNTIF($AP123:$AP127,"3")+COUNTIF($AP123:$AP127,"3,5")</f>
        <v>0</v>
      </c>
      <c r="JH124" s="515">
        <f>COUNTIF($AW123:$AW127,"3")+COUNTIF($AW123:$AW127,"3,5")</f>
        <v>0</v>
      </c>
      <c r="JI124" s="444">
        <f>COUNTIF($BD123:$BD127,"3")+COUNTIF($BD123:$BD127,"3,5")</f>
        <v>0</v>
      </c>
      <c r="JJ124" s="34">
        <f>COUNTIF($BK123:$BK127,"3")+COUNTIF($BK123:$BK127,"3,5")</f>
        <v>0</v>
      </c>
      <c r="JK124" s="444">
        <f>COUNTIF($BR123:$BR127,"3")+COUNTIF($BR123:$BR127,"3,5")</f>
        <v>0</v>
      </c>
      <c r="JL124" s="34">
        <f>COUNTIF($BY123:$BY127,"3")+COUNTIF($BY123:$BY127,"3,5")</f>
        <v>0</v>
      </c>
      <c r="JM124" s="444">
        <f>COUNTIF($CF123:$CF127,"3")+COUNTIF($CF123:$CF127,"3,5")</f>
        <v>0</v>
      </c>
      <c r="JN124" s="515">
        <f>COUNTIF($CM123:$CM127,"3")+COUNTIF($CM123:$CM127,"3,5")</f>
        <v>0</v>
      </c>
      <c r="JO124" s="444">
        <f>COUNTIF($CT123:$CT127,"3")+COUNTIF($CT123:$CT127,"3,5")</f>
        <v>0</v>
      </c>
      <c r="JP124" s="34">
        <f>COUNTIF($DA123:$DA127,"3")+COUNTIF($DA123:$DA127,"3,5")</f>
        <v>0</v>
      </c>
      <c r="JQ124" s="442">
        <f>COUNTIF($DH123:$DH127,"3")+COUNTIF($DH123:$DH127,"3,5")</f>
        <v>0</v>
      </c>
      <c r="JR124" s="23">
        <f>COUNTIF($DO123:$DO127,"3")+COUNTIF($DO123:$DO127,"3,5")</f>
        <v>0</v>
      </c>
      <c r="JS124" s="444">
        <f>COUNTIF($DV123:$DV127,"3")+COUNTIF($DV123:$DV127,"3,5")</f>
        <v>0</v>
      </c>
      <c r="JT124" s="34">
        <f>COUNTIF($EC123:$EC127,"3")+COUNTIF($EC123:$EC127,"3,5")</f>
        <v>1</v>
      </c>
      <c r="JU124" s="444">
        <f>COUNTIF($EJ123:$EJ127,"3")+COUNTIF($EJ123:$EJ127,"3,5")</f>
        <v>0</v>
      </c>
      <c r="JV124" s="34">
        <f>COUNTIF($EQ123:$EQ127,"3")+COUNTIF($EQ123:$EQ127,"3,5")</f>
        <v>0</v>
      </c>
      <c r="JW124" s="444">
        <f>COUNTIF($EX123:$EX127,"3")+COUNTIF($EX123:$EX127,"3,5")</f>
        <v>0</v>
      </c>
      <c r="JX124" s="23">
        <f>COUNTIF($FE123:$FE127,"3")+COUNTIF($FE123:$FE127,"3,5")</f>
        <v>0</v>
      </c>
      <c r="JY124" s="442">
        <f>COUNTIF($FL123:$FL127,"3")+COUNTIF($FL123:$FL127,"3,5")</f>
        <v>0</v>
      </c>
      <c r="JZ124" s="34">
        <f>COUNTIF($FS123:$FS127,"3")+COUNTIF($FS123:$FS127,"3,5")</f>
        <v>1</v>
      </c>
      <c r="KA124" s="444">
        <f>COUNTIF($FZ123:$FZ127,"3")+COUNTIF($FZ123:$FZ127,"3,5")</f>
        <v>2</v>
      </c>
      <c r="KB124" s="34">
        <f>COUNTIF($GG123:$GG127,"3")+COUNTIF($GG123:$GG127,"3,3")</f>
        <v>2</v>
      </c>
      <c r="KC124" s="444">
        <f>COUNTIF($GN123:$GN127,"3")+COUNTIF($GN123:$GN127,"3,5")</f>
        <v>0</v>
      </c>
      <c r="KD124" s="515">
        <f>COUNTIF($GU123:$GU127,"3")+COUNTIF($GU123:$GU127,"3,5")</f>
        <v>0</v>
      </c>
      <c r="KE124" s="526">
        <f>COUNTIF($HB123:$HB127,"3")+COUNTIF($HB123:$HB127,"3,5")</f>
        <v>0</v>
      </c>
      <c r="KF124" s="34">
        <f>COUNTIF($HI123:$HI127,"3")+COUNTIF($HI123:$HI127,"3,5")</f>
        <v>0</v>
      </c>
      <c r="KG124" s="444">
        <f>COUNTIF($HP123:$HP127,"3")+COUNTIF($HP123:$HP127,"3,5")</f>
        <v>0</v>
      </c>
      <c r="KH124" s="34">
        <f>COUNTIF($HW123:$HW127,"3")+COUNTIF($HW123:$HW127,"3,5")</f>
        <v>0</v>
      </c>
      <c r="KI124" s="444">
        <f>COUNTIF($ID123:$ID127,"3")+COUNTIF($ID123:$ID127,"3,5")</f>
        <v>0</v>
      </c>
      <c r="KJ124" s="34">
        <f>COUNTIF($IK123:$IK127,"3")+COUNTIF($IK123:$IK127,"3,5")</f>
        <v>0</v>
      </c>
      <c r="KK124" s="34">
        <f>COUNTIF($IR123:$IR127,"3")+COUNTIF($IR123:$IR127,"3,5")</f>
        <v>0</v>
      </c>
      <c r="KL124" s="34">
        <f>COUNTIF($IY123:$IY127,"3")+COUNTIF($IY123:$IY127,"3,5")</f>
        <v>0</v>
      </c>
    </row>
    <row r="125" spans="1:16382" ht="13" outlineLevel="1">
      <c r="A125" s="823" t="s">
        <v>167</v>
      </c>
      <c r="B125" s="824"/>
      <c r="C125" s="194">
        <v>0</v>
      </c>
      <c r="D125" s="195" t="s">
        <v>0</v>
      </c>
      <c r="E125" s="196">
        <v>5</v>
      </c>
      <c r="F125" s="8" t="str">
        <f t="shared" si="72"/>
        <v>2</v>
      </c>
      <c r="G125" s="30"/>
      <c r="H125" s="7"/>
      <c r="I125" s="101">
        <v>0</v>
      </c>
      <c r="J125" s="102" t="s">
        <v>0</v>
      </c>
      <c r="K125" s="103">
        <v>2</v>
      </c>
      <c r="L125" s="104" t="b">
        <f t="shared" si="73"/>
        <v>0</v>
      </c>
      <c r="M125" s="102" t="str">
        <f t="shared" si="74"/>
        <v>2</v>
      </c>
      <c r="N125" s="105" t="str">
        <f>IF(I125="x","0",IF(L125=1,"3",IF(M125=$F125,"1","0")))</f>
        <v>1</v>
      </c>
      <c r="O125" s="69"/>
      <c r="P125" s="119">
        <v>0</v>
      </c>
      <c r="Q125" s="120" t="s">
        <v>0</v>
      </c>
      <c r="R125" s="121">
        <v>3</v>
      </c>
      <c r="S125" s="120" t="b">
        <f t="shared" si="75"/>
        <v>0</v>
      </c>
      <c r="T125" s="120" t="str">
        <f t="shared" si="76"/>
        <v>2</v>
      </c>
      <c r="U125" s="122" t="str">
        <f>IF(P125="x","0",IF(S125=1,"3",IF(T125=$F125,"1","0")))</f>
        <v>1</v>
      </c>
      <c r="V125" s="69"/>
      <c r="W125" s="101">
        <v>0</v>
      </c>
      <c r="X125" s="102" t="s">
        <v>0</v>
      </c>
      <c r="Y125" s="103">
        <v>3</v>
      </c>
      <c r="Z125" s="104" t="b">
        <f t="shared" si="77"/>
        <v>0</v>
      </c>
      <c r="AA125" s="102" t="str">
        <f t="shared" si="78"/>
        <v>2</v>
      </c>
      <c r="AB125" s="105" t="str">
        <f>IF(W125="x","0",IF(Z125=1,"3",IF(AA125=$F125,"1","0")))</f>
        <v>1</v>
      </c>
      <c r="AC125" s="69"/>
      <c r="AD125" s="119">
        <v>1</v>
      </c>
      <c r="AE125" s="120" t="s">
        <v>0</v>
      </c>
      <c r="AF125" s="121">
        <v>3</v>
      </c>
      <c r="AG125" s="120" t="b">
        <f t="shared" si="79"/>
        <v>0</v>
      </c>
      <c r="AH125" s="120" t="str">
        <f t="shared" si="80"/>
        <v>2</v>
      </c>
      <c r="AI125" s="122" t="str">
        <f>IF(AD125="x","0",IF(AG125=1,"3",IF(AH125=$F125,"1","0")))</f>
        <v>1</v>
      </c>
      <c r="AJ125" s="69"/>
      <c r="AK125" s="101">
        <v>1</v>
      </c>
      <c r="AL125" s="102" t="s">
        <v>0</v>
      </c>
      <c r="AM125" s="103">
        <v>3</v>
      </c>
      <c r="AN125" s="104" t="b">
        <f>IF(AND(AK125=$C$125,AM125=$E$125),1)</f>
        <v>0</v>
      </c>
      <c r="AO125" s="102" t="str">
        <f t="shared" si="81"/>
        <v>2</v>
      </c>
      <c r="AP125" s="105" t="str">
        <f>IF(AK125="x","0",IF(AN125=1,"3",IF(AO125=$F125,"1","0")))</f>
        <v>1</v>
      </c>
      <c r="AQ125" s="69"/>
      <c r="AR125" s="119">
        <v>1</v>
      </c>
      <c r="AS125" s="120" t="s">
        <v>0</v>
      </c>
      <c r="AT125" s="121">
        <v>2</v>
      </c>
      <c r="AU125" s="120" t="b">
        <f t="shared" si="82"/>
        <v>0</v>
      </c>
      <c r="AV125" s="120" t="str">
        <f t="shared" si="83"/>
        <v>2</v>
      </c>
      <c r="AW125" s="122" t="str">
        <f>IF(AR125="x","0",IF(AU125=1,"3",IF(AV125=$F125,"1","0")))</f>
        <v>1</v>
      </c>
      <c r="AX125" s="69"/>
      <c r="AY125" s="101">
        <v>0</v>
      </c>
      <c r="AZ125" s="102" t="s">
        <v>0</v>
      </c>
      <c r="BA125" s="103">
        <v>2</v>
      </c>
      <c r="BB125" s="104" t="b">
        <f t="shared" si="84"/>
        <v>0</v>
      </c>
      <c r="BC125" s="102" t="str">
        <f t="shared" si="85"/>
        <v>2</v>
      </c>
      <c r="BD125" s="105" t="str">
        <f>IF(AY125="x","0",IF(BB125=1,"3",IF(BC125=$F125,"1","0")))</f>
        <v>1</v>
      </c>
      <c r="BE125" s="69"/>
      <c r="BF125" s="119">
        <v>1</v>
      </c>
      <c r="BG125" s="120" t="s">
        <v>0</v>
      </c>
      <c r="BH125" s="121">
        <v>1</v>
      </c>
      <c r="BI125" s="120" t="b">
        <f t="shared" si="86"/>
        <v>0</v>
      </c>
      <c r="BJ125" s="120" t="str">
        <f t="shared" si="87"/>
        <v>0</v>
      </c>
      <c r="BK125" s="122" t="str">
        <f>IF(BF125="x","0",IF(BI125=1,"3",IF(BJ125=$F125,"1","0")))</f>
        <v>0</v>
      </c>
      <c r="BL125" s="69"/>
      <c r="BM125" s="101">
        <v>1</v>
      </c>
      <c r="BN125" s="102" t="s">
        <v>0</v>
      </c>
      <c r="BO125" s="103">
        <v>3</v>
      </c>
      <c r="BP125" s="104" t="b">
        <f t="shared" si="88"/>
        <v>0</v>
      </c>
      <c r="BQ125" s="102" t="str">
        <f t="shared" si="89"/>
        <v>2</v>
      </c>
      <c r="BR125" s="105" t="str">
        <f>IF(BM125="x","0",IF(BP125=1,"3",IF(BQ125=$F125,"1","0")))</f>
        <v>1</v>
      </c>
      <c r="BS125" s="69"/>
      <c r="BT125" s="119">
        <v>0</v>
      </c>
      <c r="BU125" s="120" t="s">
        <v>0</v>
      </c>
      <c r="BV125" s="121">
        <v>2</v>
      </c>
      <c r="BW125" s="120" t="b">
        <f t="shared" si="90"/>
        <v>0</v>
      </c>
      <c r="BX125" s="120" t="str">
        <f t="shared" si="91"/>
        <v>2</v>
      </c>
      <c r="BY125" s="122" t="str">
        <f>IF(BT125="x","0",IF(BW125=1,"3",IF(BX125=$F125,"1","0")))</f>
        <v>1</v>
      </c>
      <c r="BZ125" s="69"/>
      <c r="CA125" s="101">
        <v>0</v>
      </c>
      <c r="CB125" s="102" t="s">
        <v>0</v>
      </c>
      <c r="CC125" s="103">
        <v>2</v>
      </c>
      <c r="CD125" s="104" t="b">
        <f t="shared" si="92"/>
        <v>0</v>
      </c>
      <c r="CE125" s="102" t="str">
        <f t="shared" si="93"/>
        <v>2</v>
      </c>
      <c r="CF125" s="105" t="str">
        <f>IF(CA125="x","0",IF(CD125=1,"3",IF(CE125=$F125,"1","0")))</f>
        <v>1</v>
      </c>
      <c r="CG125" s="69"/>
      <c r="CH125" s="119">
        <v>0</v>
      </c>
      <c r="CI125" s="120" t="s">
        <v>0</v>
      </c>
      <c r="CJ125" s="121">
        <v>3</v>
      </c>
      <c r="CK125" s="120" t="b">
        <f t="shared" si="94"/>
        <v>0</v>
      </c>
      <c r="CL125" s="120" t="str">
        <f t="shared" si="95"/>
        <v>2</v>
      </c>
      <c r="CM125" s="122" t="str">
        <f>IF(CH125="x","0",IF(CK125=1,"3",IF(CL125=$F125,"1","0")))</f>
        <v>1</v>
      </c>
      <c r="CN125" s="69"/>
      <c r="CO125" s="566" t="s">
        <v>45</v>
      </c>
      <c r="CP125" s="557" t="s">
        <v>0</v>
      </c>
      <c r="CQ125" s="567" t="s">
        <v>45</v>
      </c>
      <c r="CR125" s="556" t="b">
        <f t="shared" si="96"/>
        <v>0</v>
      </c>
      <c r="CS125" s="557" t="str">
        <f t="shared" si="97"/>
        <v>0</v>
      </c>
      <c r="CT125" s="561" t="str">
        <f>IF(CO125="x","0",IF(CR125=1,"3",IF(CS125=$F125,"1","0")))</f>
        <v>0</v>
      </c>
      <c r="CU125" s="69"/>
      <c r="CV125" s="119">
        <v>0</v>
      </c>
      <c r="CW125" s="120" t="s">
        <v>0</v>
      </c>
      <c r="CX125" s="121">
        <v>2</v>
      </c>
      <c r="CY125" s="120" t="b">
        <f t="shared" si="98"/>
        <v>0</v>
      </c>
      <c r="CZ125" s="120" t="str">
        <f t="shared" si="99"/>
        <v>2</v>
      </c>
      <c r="DA125" s="122" t="str">
        <f>IF(CV125="x","0",IF(CY125=1,"3",IF(CZ125=$F125,"1","0")))</f>
        <v>1</v>
      </c>
      <c r="DB125" s="69"/>
      <c r="DC125" s="101">
        <v>1</v>
      </c>
      <c r="DD125" s="102" t="s">
        <v>0</v>
      </c>
      <c r="DE125" s="103">
        <v>1</v>
      </c>
      <c r="DF125" s="104" t="b">
        <f t="shared" si="100"/>
        <v>0</v>
      </c>
      <c r="DG125" s="102" t="str">
        <f t="shared" si="101"/>
        <v>0</v>
      </c>
      <c r="DH125" s="105" t="str">
        <f>IF(DC125="x","0",IF(DF125=1,"3",IF(DG125=$F125,"1","0")))</f>
        <v>0</v>
      </c>
      <c r="DI125" s="69"/>
      <c r="DJ125" s="119">
        <v>0</v>
      </c>
      <c r="DK125" s="120" t="s">
        <v>0</v>
      </c>
      <c r="DL125" s="121">
        <v>1</v>
      </c>
      <c r="DM125" s="120" t="b">
        <f t="shared" si="102"/>
        <v>0</v>
      </c>
      <c r="DN125" s="120" t="str">
        <f t="shared" si="103"/>
        <v>2</v>
      </c>
      <c r="DO125" s="122" t="str">
        <f>IF(DJ125="x","0",IF(DM125=1,"3",IF(DN125=$F125,"1","0")))</f>
        <v>1</v>
      </c>
      <c r="DP125" s="69"/>
      <c r="DQ125" s="101">
        <v>0</v>
      </c>
      <c r="DR125" s="102" t="s">
        <v>0</v>
      </c>
      <c r="DS125" s="103">
        <v>3</v>
      </c>
      <c r="DT125" s="188" t="b">
        <f t="shared" si="104"/>
        <v>0</v>
      </c>
      <c r="DU125" s="187" t="str">
        <f t="shared" si="105"/>
        <v>2</v>
      </c>
      <c r="DV125" s="105" t="str">
        <f>IF(DQ125="x","0",IF(DT125=1,"3",IF(DU125=$F125,"1","0")))</f>
        <v>1</v>
      </c>
      <c r="DW125" s="69"/>
      <c r="DX125" s="119">
        <v>2</v>
      </c>
      <c r="DY125" s="120" t="s">
        <v>0</v>
      </c>
      <c r="DZ125" s="121">
        <v>2</v>
      </c>
      <c r="EA125" s="120" t="b">
        <f t="shared" si="106"/>
        <v>0</v>
      </c>
      <c r="EB125" s="120" t="str">
        <f t="shared" si="107"/>
        <v>0</v>
      </c>
      <c r="EC125" s="122" t="str">
        <f>IF(DX125="x","0",IF(EA125=1,"3",IF(EB125=$F125,"1","0")))</f>
        <v>0</v>
      </c>
      <c r="ED125" s="69"/>
      <c r="EE125" s="681" t="s">
        <v>45</v>
      </c>
      <c r="EF125" s="251" t="s">
        <v>0</v>
      </c>
      <c r="EG125" s="682" t="s">
        <v>45</v>
      </c>
      <c r="EH125" s="284" t="b">
        <f t="shared" si="108"/>
        <v>0</v>
      </c>
      <c r="EI125" s="251" t="str">
        <f t="shared" si="109"/>
        <v>0</v>
      </c>
      <c r="EJ125" s="683" t="str">
        <f>IF(EE125="x","0",IF(EH125=1,"3",IF(EI125=$F125,"1","0")))</f>
        <v>0</v>
      </c>
      <c r="EK125" s="69"/>
      <c r="EL125" s="119">
        <v>0</v>
      </c>
      <c r="EM125" s="120" t="s">
        <v>0</v>
      </c>
      <c r="EN125" s="121">
        <v>2</v>
      </c>
      <c r="EO125" s="120" t="b">
        <f t="shared" si="110"/>
        <v>0</v>
      </c>
      <c r="EP125" s="120" t="str">
        <f t="shared" si="111"/>
        <v>2</v>
      </c>
      <c r="EQ125" s="122" t="str">
        <f>IF(EL125="x","0",IF(EO125=1,"3",IF(EP125=$F125,"1","0")))</f>
        <v>1</v>
      </c>
      <c r="ER125" s="69"/>
      <c r="ES125" s="101">
        <v>1</v>
      </c>
      <c r="ET125" s="102" t="s">
        <v>0</v>
      </c>
      <c r="EU125" s="103">
        <v>2</v>
      </c>
      <c r="EV125" s="104" t="b">
        <f t="shared" si="112"/>
        <v>0</v>
      </c>
      <c r="EW125" s="102" t="str">
        <f t="shared" si="113"/>
        <v>2</v>
      </c>
      <c r="EX125" s="105" t="str">
        <f>IF(ES125="x","0",IF(EV125=1,"3",IF(EW125=$F125,"1","0")))</f>
        <v>1</v>
      </c>
      <c r="EY125" s="69"/>
      <c r="EZ125" s="681" t="s">
        <v>45</v>
      </c>
      <c r="FA125" s="251" t="s">
        <v>0</v>
      </c>
      <c r="FB125" s="682" t="s">
        <v>45</v>
      </c>
      <c r="FC125" s="251" t="b">
        <f t="shared" si="114"/>
        <v>0</v>
      </c>
      <c r="FD125" s="251" t="str">
        <f t="shared" si="115"/>
        <v>0</v>
      </c>
      <c r="FE125" s="691" t="str">
        <f>IF(EZ125="x","0",IF(FC125=1,"3",IF(FD125=$F125,"1","0")))</f>
        <v>0</v>
      </c>
      <c r="FF125" s="69"/>
      <c r="FG125" s="101">
        <v>1</v>
      </c>
      <c r="FH125" s="102" t="s">
        <v>0</v>
      </c>
      <c r="FI125" s="103">
        <v>3</v>
      </c>
      <c r="FJ125" s="104" t="b">
        <f t="shared" si="116"/>
        <v>0</v>
      </c>
      <c r="FK125" s="102" t="str">
        <f t="shared" si="117"/>
        <v>2</v>
      </c>
      <c r="FL125" s="105" t="str">
        <f>IF(FG125="x","0",IF(FJ125=1,"3",IF(FK125=$F125,"1","0")))</f>
        <v>1</v>
      </c>
      <c r="FM125" s="314"/>
      <c r="FN125" s="119">
        <v>1</v>
      </c>
      <c r="FO125" s="120" t="s">
        <v>0</v>
      </c>
      <c r="FP125" s="121">
        <v>3</v>
      </c>
      <c r="FQ125" s="120" t="b">
        <f t="shared" si="118"/>
        <v>0</v>
      </c>
      <c r="FR125" s="120" t="str">
        <f t="shared" si="119"/>
        <v>2</v>
      </c>
      <c r="FS125" s="122" t="str">
        <f>IF(FN125="x","0",IF(FQ125=1,"3",IF(FR125=$F125,"1","0")))</f>
        <v>1</v>
      </c>
      <c r="FT125" s="69"/>
      <c r="FU125" s="101">
        <v>0</v>
      </c>
      <c r="FV125" s="102" t="s">
        <v>0</v>
      </c>
      <c r="FW125" s="103">
        <v>2</v>
      </c>
      <c r="FX125" s="104" t="b">
        <f t="shared" si="120"/>
        <v>0</v>
      </c>
      <c r="FY125" s="102" t="str">
        <f t="shared" si="121"/>
        <v>2</v>
      </c>
      <c r="FZ125" s="105" t="str">
        <f>IF(FU125="x","0",IF(FX125=1,"3",IF(FY125=$F125,"1","0")))</f>
        <v>1</v>
      </c>
      <c r="GA125" s="69"/>
      <c r="GB125" s="119">
        <v>1</v>
      </c>
      <c r="GC125" s="120" t="s">
        <v>0</v>
      </c>
      <c r="GD125" s="121">
        <v>2</v>
      </c>
      <c r="GE125" s="120" t="b">
        <f t="shared" si="122"/>
        <v>0</v>
      </c>
      <c r="GF125" s="120" t="str">
        <f t="shared" si="123"/>
        <v>2</v>
      </c>
      <c r="GG125" s="122" t="str">
        <f>IF(GB125="x","0",IF(GE125=1,"3",IF(GF125=$F125,"1","0")))</f>
        <v>1</v>
      </c>
      <c r="GH125" s="69"/>
      <c r="GI125" s="566" t="s">
        <v>45</v>
      </c>
      <c r="GJ125" s="557" t="s">
        <v>0</v>
      </c>
      <c r="GK125" s="567" t="s">
        <v>45</v>
      </c>
      <c r="GL125" s="556" t="b">
        <f t="shared" si="124"/>
        <v>0</v>
      </c>
      <c r="GM125" s="557" t="str">
        <f t="shared" si="125"/>
        <v>0</v>
      </c>
      <c r="GN125" s="561" t="str">
        <f>IF(GI125="x","0",IF(GL125=1,"3",IF(GM125=$F125,"1","0")))</f>
        <v>0</v>
      </c>
      <c r="GO125" s="69"/>
      <c r="GP125" s="311">
        <v>1</v>
      </c>
      <c r="GQ125" s="312" t="s">
        <v>0</v>
      </c>
      <c r="GR125" s="313">
        <v>4</v>
      </c>
      <c r="GS125" s="120" t="b">
        <f t="shared" si="126"/>
        <v>0</v>
      </c>
      <c r="GT125" s="120" t="str">
        <f t="shared" si="127"/>
        <v>2</v>
      </c>
      <c r="GU125" s="122" t="str">
        <f>IF(GP125="x","0",IF(GS125=1,"3",IF(GT125=$F125,"1","0")))</f>
        <v>1</v>
      </c>
      <c r="GV125" s="69"/>
      <c r="GW125" s="101">
        <v>1</v>
      </c>
      <c r="GX125" s="102" t="s">
        <v>0</v>
      </c>
      <c r="GY125" s="103">
        <v>3</v>
      </c>
      <c r="GZ125" s="104" t="b">
        <f t="shared" si="128"/>
        <v>0</v>
      </c>
      <c r="HA125" s="102" t="str">
        <f t="shared" si="129"/>
        <v>2</v>
      </c>
      <c r="HB125" s="105" t="str">
        <f>IF(GW125="x","0",IF(GZ125=1,"3",IF(HA125=$F125,"1","0")))</f>
        <v>1</v>
      </c>
      <c r="HC125" s="69"/>
      <c r="HD125" s="661" t="s">
        <v>45</v>
      </c>
      <c r="HE125" s="662" t="s">
        <v>0</v>
      </c>
      <c r="HF125" s="663" t="s">
        <v>45</v>
      </c>
      <c r="HG125" s="557" t="b">
        <f t="shared" si="130"/>
        <v>0</v>
      </c>
      <c r="HH125" s="557" t="str">
        <f t="shared" si="131"/>
        <v>0</v>
      </c>
      <c r="HI125" s="655" t="str">
        <f>IF(HD125="x","0",IF(HG125=1,"3",IF(HH125=$F125,"1","0")))</f>
        <v>0</v>
      </c>
      <c r="HJ125" s="69"/>
      <c r="HK125" s="101">
        <v>2</v>
      </c>
      <c r="HL125" s="102" t="s">
        <v>0</v>
      </c>
      <c r="HM125" s="103">
        <v>2</v>
      </c>
      <c r="HN125" s="104" t="b">
        <f t="shared" si="132"/>
        <v>0</v>
      </c>
      <c r="HO125" s="102" t="str">
        <f t="shared" si="133"/>
        <v>0</v>
      </c>
      <c r="HP125" s="105" t="str">
        <f>IF(HK125="x","0",IF(HN125=1,"3",IF(HO125=$F125,"1","0")))</f>
        <v>0</v>
      </c>
      <c r="HQ125" s="69"/>
      <c r="HR125" s="311">
        <v>0</v>
      </c>
      <c r="HS125" s="312" t="s">
        <v>0</v>
      </c>
      <c r="HT125" s="313">
        <v>3</v>
      </c>
      <c r="HU125" s="120" t="b">
        <f t="shared" si="134"/>
        <v>0</v>
      </c>
      <c r="HV125" s="120" t="str">
        <f t="shared" si="135"/>
        <v>2</v>
      </c>
      <c r="HW125" s="122" t="str">
        <f>IF(HR125="x","0",IF(HU125=1,"3",IF(HV125=$F125,"1","0")))</f>
        <v>1</v>
      </c>
      <c r="HX125" s="69"/>
      <c r="HY125" s="566"/>
      <c r="HZ125" s="557" t="s">
        <v>0</v>
      </c>
      <c r="IA125" s="567"/>
      <c r="IB125" s="556" t="b">
        <f t="shared" si="136"/>
        <v>0</v>
      </c>
      <c r="IC125" s="557" t="str">
        <f t="shared" si="137"/>
        <v>0</v>
      </c>
      <c r="ID125" s="561" t="str">
        <f>IF(HY125="x","0",IF(IB125=1,"3",IF(IC125=$F125,"1","0")))</f>
        <v>0</v>
      </c>
      <c r="IE125" s="69"/>
      <c r="IF125" s="311">
        <v>0</v>
      </c>
      <c r="IG125" s="312" t="s">
        <v>0</v>
      </c>
      <c r="IH125" s="313">
        <v>2</v>
      </c>
      <c r="II125" s="104" t="b">
        <f t="shared" si="138"/>
        <v>0</v>
      </c>
      <c r="IJ125" s="102" t="str">
        <f t="shared" si="139"/>
        <v>2</v>
      </c>
      <c r="IK125" s="122" t="str">
        <f>IF(IF125="x","0",IF(II125=1,"3",IF(IJ125=$F125,"1","0")))</f>
        <v>1</v>
      </c>
      <c r="IL125" s="69"/>
      <c r="IM125" s="311" t="s">
        <v>45</v>
      </c>
      <c r="IN125" s="312" t="s">
        <v>0</v>
      </c>
      <c r="IO125" s="313" t="s">
        <v>45</v>
      </c>
      <c r="IP125" s="104" t="b">
        <f t="shared" si="140"/>
        <v>0</v>
      </c>
      <c r="IQ125" s="102" t="str">
        <f t="shared" si="141"/>
        <v>0</v>
      </c>
      <c r="IR125" s="122" t="str">
        <f>IF(IM125="x","0",IF(IP125=1,"3",IF(IQ125=$F125,"1","0")))</f>
        <v>0</v>
      </c>
      <c r="IS125" s="69"/>
      <c r="IT125" s="311">
        <v>1</v>
      </c>
      <c r="IU125" s="312" t="s">
        <v>0</v>
      </c>
      <c r="IV125" s="313">
        <v>3</v>
      </c>
      <c r="IW125" s="104" t="b">
        <f t="shared" si="142"/>
        <v>0</v>
      </c>
      <c r="IX125" s="102" t="str">
        <f t="shared" si="143"/>
        <v>2</v>
      </c>
      <c r="IY125" s="122" t="str">
        <f>IF(IT125="x","0",IF(IW125=1,"3",IF(IX125=$F125,"1","0")))</f>
        <v>1</v>
      </c>
      <c r="IZ125" s="69"/>
      <c r="JA125" s="207"/>
      <c r="JB125" s="33" t="s">
        <v>18</v>
      </c>
      <c r="JC125" s="527">
        <f>COUNTIF($N123:$N127,"1")+COUNTIF($N123:$N127,"1,5")</f>
        <v>3</v>
      </c>
      <c r="JD125" s="35">
        <f>COUNTIF($U123:$U127,"1")+COUNTIF($U123:$U127,"1,5")</f>
        <v>3</v>
      </c>
      <c r="JE125" s="445">
        <f>COUNTIF($AB123:$AB127,"1")+COUNTIF($AB123:$AB127,"1,5")</f>
        <v>3</v>
      </c>
      <c r="JF125" s="35">
        <f>COUNTIF($AI123:$AI127,"1")+COUNTIF($AI123:$AI127,"1,5")</f>
        <v>3</v>
      </c>
      <c r="JG125" s="445">
        <f>COUNTIF($AP123:$AP127,"1")+COUNTIF($AP123:$AP127,"1,5")</f>
        <v>1</v>
      </c>
      <c r="JH125" s="516">
        <f>COUNTIF($AW123:$AW127,"1")+COUNTIF($AW123:$AW127,"1,5")</f>
        <v>3</v>
      </c>
      <c r="JI125" s="445">
        <f>COUNTIF($BD123:$BD127,"1")+COUNTIF($BD123:$BD127,"1,5")</f>
        <v>2</v>
      </c>
      <c r="JJ125" s="35">
        <f>COUNTIF($BK123:$BK127,"1")+COUNTIF($BK123:$BK127,"1,5")</f>
        <v>2</v>
      </c>
      <c r="JK125" s="445">
        <f>COUNTIF($BR123:$BR127,"1")+COUNTIF($BR123:$BR127,"1,5")</f>
        <v>2</v>
      </c>
      <c r="JL125" s="35">
        <f>COUNTIF($BY123:$BY127,"1")+COUNTIF($BY123:$BY127,"1,5")</f>
        <v>3</v>
      </c>
      <c r="JM125" s="445">
        <f>COUNTIF($CF123:$CF127,"1")+COUNTIF($CF123:$CF127,"1,5")</f>
        <v>3</v>
      </c>
      <c r="JN125" s="516">
        <f>COUNTIF($CM123:$CM127,"1")+COUNTIF($CM123:$CM127,"1,5")</f>
        <v>2</v>
      </c>
      <c r="JO125" s="445">
        <f>COUNTIF($CT123:$CT127,"1")+COUNTIF($CT123:$CT127,"1,5")</f>
        <v>0</v>
      </c>
      <c r="JP125" s="35">
        <f>COUNTIF($DA123:$DA127,"1")+COUNTIF($DA123:$DA127,"1,5")</f>
        <v>2</v>
      </c>
      <c r="JQ125" s="443">
        <f>COUNTIF(DH123:$DH127,"1")+COUNTIF(DH123:$DH127,"1,5")</f>
        <v>1</v>
      </c>
      <c r="JR125" s="24">
        <f>COUNTIF($DO123:$DO127,"1")+COUNTIF($DO123:$DO127,"1,5")</f>
        <v>2</v>
      </c>
      <c r="JS125" s="445">
        <f>COUNTIF($DV123:$DV127,"1")+COUNTIF($DV123:$DV127,"1,5")</f>
        <v>1</v>
      </c>
      <c r="JT125" s="35">
        <f>COUNTIF($EC123:$EC127,"1")+COUNTIF($EC123:$EC127,"1,5")</f>
        <v>0</v>
      </c>
      <c r="JU125" s="445">
        <f>COUNTIF($EJ123:$EJ127,"1")+COUNTIF($EJ123:$EJ127,"1,5")</f>
        <v>0</v>
      </c>
      <c r="JV125" s="35">
        <f>COUNTIF($EQ123:$EQ127,"1")+COUNTIF($EQ123:$EQ127,"1,5")</f>
        <v>3</v>
      </c>
      <c r="JW125" s="445">
        <f>COUNTIF($EX123:$EX127,"1")+COUNTIF($EX123:$EX127,"1,5")</f>
        <v>2</v>
      </c>
      <c r="JX125" s="24">
        <f>COUNTIF($FE123:$FE127,"1")+COUNTIF($FE123:$FE127,"1,5")</f>
        <v>0</v>
      </c>
      <c r="JY125" s="443">
        <f>COUNTIF($FL123:$FL127,"1")+COUNTIF($FL123:$FL127,"1,5")</f>
        <v>2</v>
      </c>
      <c r="JZ125" s="35">
        <f>COUNTIF($FS123:$FS127,"1")+COUNTIF($FS123:$FS127,"1,5")</f>
        <v>2</v>
      </c>
      <c r="KA125" s="445">
        <f>COUNTIF($FZ123:$FZ127,"1")+COUNTIF($FZ123:$FZ127,"1,5")</f>
        <v>2</v>
      </c>
      <c r="KB125" s="35">
        <f>COUNTIF($GG123:$GG127,"1")+COUNTIF($GG123:$GG127,"1,5")</f>
        <v>2</v>
      </c>
      <c r="KC125" s="445">
        <f>COUNTIF($GN123:$GN127,"1")+COUNTIF($GN123:$GN127,"1,5")</f>
        <v>0</v>
      </c>
      <c r="KD125" s="516">
        <f>COUNTIF($GU123:$GU127,"1")+COUNTIF($GU123:$GU127,"1,5")</f>
        <v>2</v>
      </c>
      <c r="KE125" s="527">
        <f>COUNTIF($HB123:$HB127,"1")+COUNTIF($HB123:$HB127,"1,5")</f>
        <v>2</v>
      </c>
      <c r="KF125" s="35">
        <f>COUNTIF($HI123:$HI127,"1")+COUNTIF($HI123:$HI127,"1,5")</f>
        <v>0</v>
      </c>
      <c r="KG125" s="445">
        <f>COUNTIF($HP123:$HP127,"1")+COUNTIF($HP123:$HP127,"1,5")</f>
        <v>2</v>
      </c>
      <c r="KH125" s="35">
        <f>COUNTIF($HW123:$HW127,"1")+COUNTIF($HW123:$HW127,"1,5")</f>
        <v>2</v>
      </c>
      <c r="KI125" s="445">
        <f>COUNTIF($ID123:$ID127,"1")+COUNTIF($ID123:$ID127,"1,5")</f>
        <v>0</v>
      </c>
      <c r="KJ125" s="35">
        <f>COUNTIF($IK123:$IK127,"1")+COUNTIF($IK123:$IK127,"1,5")</f>
        <v>2</v>
      </c>
      <c r="KK125" s="35">
        <f>COUNTIF($IR123:$IR127,"1")+COUNTIF($IR123:$IR127,"1,5")</f>
        <v>0</v>
      </c>
      <c r="KL125" s="35">
        <f>COUNTIF($IY123:$IY127,"1")+COUNTIF($IY123:$IY127,"1,5")</f>
        <v>1</v>
      </c>
    </row>
    <row r="126" spans="1:16382" ht="13" outlineLevel="1">
      <c r="A126" s="823" t="s">
        <v>168</v>
      </c>
      <c r="B126" s="824"/>
      <c r="C126" s="194">
        <v>3</v>
      </c>
      <c r="D126" s="195" t="s">
        <v>0</v>
      </c>
      <c r="E126" s="196">
        <v>0</v>
      </c>
      <c r="F126" s="8" t="str">
        <f t="shared" si="72"/>
        <v>1</v>
      </c>
      <c r="G126" s="30"/>
      <c r="H126" s="7"/>
      <c r="I126" s="101">
        <v>2</v>
      </c>
      <c r="J126" s="102" t="s">
        <v>0</v>
      </c>
      <c r="K126" s="103">
        <v>1</v>
      </c>
      <c r="L126" s="104" t="b">
        <f t="shared" si="73"/>
        <v>0</v>
      </c>
      <c r="M126" s="102" t="str">
        <f t="shared" si="74"/>
        <v>1</v>
      </c>
      <c r="N126" s="105" t="str">
        <f>IF(I126="x","0",IF(L126=1,"3",IF(M126=$F126,"1","0")))</f>
        <v>1</v>
      </c>
      <c r="O126" s="69"/>
      <c r="P126" s="119">
        <v>3</v>
      </c>
      <c r="Q126" s="120" t="s">
        <v>0</v>
      </c>
      <c r="R126" s="121">
        <v>1</v>
      </c>
      <c r="S126" s="120" t="b">
        <f t="shared" si="75"/>
        <v>0</v>
      </c>
      <c r="T126" s="120" t="str">
        <f t="shared" si="76"/>
        <v>1</v>
      </c>
      <c r="U126" s="122" t="str">
        <f>IF(P126="x","0",IF(S126=1,"3",IF(T126=$F126,"1","0")))</f>
        <v>1</v>
      </c>
      <c r="V126" s="69"/>
      <c r="W126" s="101">
        <v>3</v>
      </c>
      <c r="X126" s="102" t="s">
        <v>0</v>
      </c>
      <c r="Y126" s="103">
        <v>1</v>
      </c>
      <c r="Z126" s="104" t="b">
        <f t="shared" si="77"/>
        <v>0</v>
      </c>
      <c r="AA126" s="102" t="str">
        <f t="shared" si="78"/>
        <v>1</v>
      </c>
      <c r="AB126" s="105" t="str">
        <f>IF(W126="x","0",IF(Z126=1,"3",IF(AA126=$F126,"1","0")))</f>
        <v>1</v>
      </c>
      <c r="AC126" s="69"/>
      <c r="AD126" s="119">
        <v>2</v>
      </c>
      <c r="AE126" s="120">
        <v>0</v>
      </c>
      <c r="AF126" s="121">
        <v>0</v>
      </c>
      <c r="AG126" s="120" t="b">
        <f t="shared" si="79"/>
        <v>0</v>
      </c>
      <c r="AH126" s="120" t="str">
        <f t="shared" si="80"/>
        <v>1</v>
      </c>
      <c r="AI126" s="122" t="str">
        <f>IF(AD126="x","0",IF(AG126=1,"3",IF(AH126=$F126,"1","0")))</f>
        <v>1</v>
      </c>
      <c r="AJ126" s="69"/>
      <c r="AK126" s="101">
        <v>1</v>
      </c>
      <c r="AL126" s="102" t="s">
        <v>0</v>
      </c>
      <c r="AM126" s="103">
        <v>2</v>
      </c>
      <c r="AN126" s="104" t="b">
        <f>IF(AND(AK126=$C$126,AM126=$E$126),1)</f>
        <v>0</v>
      </c>
      <c r="AO126" s="102" t="str">
        <f t="shared" si="81"/>
        <v>2</v>
      </c>
      <c r="AP126" s="105" t="str">
        <f>IF(AK126="x","0",IF(AN126=1,"3",IF(AO126=$F126,"1","0")))</f>
        <v>0</v>
      </c>
      <c r="AQ126" s="69"/>
      <c r="AR126" s="119">
        <v>2</v>
      </c>
      <c r="AS126" s="120" t="s">
        <v>0</v>
      </c>
      <c r="AT126" s="121">
        <v>1</v>
      </c>
      <c r="AU126" s="120" t="b">
        <f t="shared" si="82"/>
        <v>0</v>
      </c>
      <c r="AV126" s="120" t="str">
        <f t="shared" si="83"/>
        <v>1</v>
      </c>
      <c r="AW126" s="122" t="str">
        <f>IF(AR126="x","0",IF(AU126=1,"3",IF(AV126=$F126,"1","0")))</f>
        <v>1</v>
      </c>
      <c r="AX126" s="69"/>
      <c r="AY126" s="101">
        <v>3</v>
      </c>
      <c r="AZ126" s="102" t="s">
        <v>0</v>
      </c>
      <c r="BA126" s="103">
        <v>1</v>
      </c>
      <c r="BB126" s="104" t="b">
        <f t="shared" si="84"/>
        <v>0</v>
      </c>
      <c r="BC126" s="102" t="str">
        <f t="shared" si="85"/>
        <v>1</v>
      </c>
      <c r="BD126" s="105" t="str">
        <f>IF(AY126="x","0",IF(BB126=1,"3",IF(BC126=$F126,"1","0")))</f>
        <v>1</v>
      </c>
      <c r="BE126" s="69"/>
      <c r="BF126" s="119">
        <v>2</v>
      </c>
      <c r="BG126" s="120" t="s">
        <v>0</v>
      </c>
      <c r="BH126" s="121">
        <v>0</v>
      </c>
      <c r="BI126" s="120" t="b">
        <f t="shared" si="86"/>
        <v>0</v>
      </c>
      <c r="BJ126" s="120" t="str">
        <f t="shared" si="87"/>
        <v>1</v>
      </c>
      <c r="BK126" s="122" t="str">
        <f>IF(BF126="x","0",IF(BI126=1,"3",IF(BJ126=$F126,"1","0")))</f>
        <v>1</v>
      </c>
      <c r="BL126" s="69"/>
      <c r="BM126" s="101">
        <v>2</v>
      </c>
      <c r="BN126" s="102" t="s">
        <v>0</v>
      </c>
      <c r="BO126" s="103">
        <v>1</v>
      </c>
      <c r="BP126" s="104" t="b">
        <f t="shared" si="88"/>
        <v>0</v>
      </c>
      <c r="BQ126" s="102" t="str">
        <f t="shared" si="89"/>
        <v>1</v>
      </c>
      <c r="BR126" s="105" t="str">
        <f>IF(BM126="x","0",IF(BP126=1,"3",IF(BQ126=$F126,"1","0")))</f>
        <v>1</v>
      </c>
      <c r="BS126" s="69"/>
      <c r="BT126" s="119">
        <v>2</v>
      </c>
      <c r="BU126" s="120" t="s">
        <v>0</v>
      </c>
      <c r="BV126" s="121">
        <v>0</v>
      </c>
      <c r="BW126" s="120" t="b">
        <f t="shared" si="90"/>
        <v>0</v>
      </c>
      <c r="BX126" s="120" t="str">
        <f t="shared" si="91"/>
        <v>1</v>
      </c>
      <c r="BY126" s="122" t="str">
        <f>IF(BT126="x","0",IF(BW126=1,"3",IF(BX126=$F126,"1","0")))</f>
        <v>1</v>
      </c>
      <c r="BZ126" s="69"/>
      <c r="CA126" s="101">
        <v>2</v>
      </c>
      <c r="CB126" s="102" t="s">
        <v>0</v>
      </c>
      <c r="CC126" s="103">
        <v>0</v>
      </c>
      <c r="CD126" s="104" t="b">
        <f t="shared" si="92"/>
        <v>0</v>
      </c>
      <c r="CE126" s="102" t="str">
        <f t="shared" si="93"/>
        <v>1</v>
      </c>
      <c r="CF126" s="105" t="str">
        <f>IF(CA126="x","0",IF(CD126=1,"3",IF(CE126=$F126,"1","0")))</f>
        <v>1</v>
      </c>
      <c r="CG126" s="69"/>
      <c r="CH126" s="119">
        <v>3</v>
      </c>
      <c r="CI126" s="120" t="s">
        <v>0</v>
      </c>
      <c r="CJ126" s="121">
        <v>1</v>
      </c>
      <c r="CK126" s="120" t="b">
        <f t="shared" si="94"/>
        <v>0</v>
      </c>
      <c r="CL126" s="120" t="str">
        <f t="shared" si="95"/>
        <v>1</v>
      </c>
      <c r="CM126" s="122" t="str">
        <f>IF(CH126="x","0",IF(CK126=1,"3",IF(CL126=$F126,"1","0")))</f>
        <v>1</v>
      </c>
      <c r="CN126" s="69"/>
      <c r="CO126" s="566" t="s">
        <v>45</v>
      </c>
      <c r="CP126" s="557" t="s">
        <v>0</v>
      </c>
      <c r="CQ126" s="567" t="s">
        <v>45</v>
      </c>
      <c r="CR126" s="556" t="b">
        <f t="shared" si="96"/>
        <v>0</v>
      </c>
      <c r="CS126" s="557" t="str">
        <f t="shared" si="97"/>
        <v>0</v>
      </c>
      <c r="CT126" s="561" t="str">
        <f>IF(CO126="x","0",IF(CR126=1,"3",IF(CS126=$F126,"1","0")))</f>
        <v>0</v>
      </c>
      <c r="CU126" s="69"/>
      <c r="CV126" s="119">
        <v>2</v>
      </c>
      <c r="CW126" s="120" t="s">
        <v>0</v>
      </c>
      <c r="CX126" s="121">
        <v>1</v>
      </c>
      <c r="CY126" s="120" t="b">
        <f t="shared" si="98"/>
        <v>0</v>
      </c>
      <c r="CZ126" s="120" t="str">
        <f t="shared" si="99"/>
        <v>1</v>
      </c>
      <c r="DA126" s="122" t="str">
        <f>IF(CV126="x","0",IF(CY126=1,"3",IF(CZ126=$F126,"1","0")))</f>
        <v>1</v>
      </c>
      <c r="DB126" s="69"/>
      <c r="DC126" s="101">
        <v>2</v>
      </c>
      <c r="DD126" s="102" t="s">
        <v>0</v>
      </c>
      <c r="DE126" s="103">
        <v>1</v>
      </c>
      <c r="DF126" s="104" t="b">
        <f t="shared" si="100"/>
        <v>0</v>
      </c>
      <c r="DG126" s="102" t="str">
        <f t="shared" si="101"/>
        <v>1</v>
      </c>
      <c r="DH126" s="105" t="str">
        <f>IF(DC126="x","0",IF(DF126=1,"3",IF(DG126=$F126,"1","0")))</f>
        <v>1</v>
      </c>
      <c r="DI126" s="69"/>
      <c r="DJ126" s="119">
        <v>1</v>
      </c>
      <c r="DK126" s="120" t="s">
        <v>0</v>
      </c>
      <c r="DL126" s="121">
        <v>0</v>
      </c>
      <c r="DM126" s="120" t="b">
        <f t="shared" si="102"/>
        <v>0</v>
      </c>
      <c r="DN126" s="120" t="str">
        <f t="shared" si="103"/>
        <v>1</v>
      </c>
      <c r="DO126" s="122" t="str">
        <f>IF(DJ126="x","0",IF(DM126=1,"3",IF(DN126=$F126,"1","0")))</f>
        <v>1</v>
      </c>
      <c r="DP126" s="69"/>
      <c r="DQ126" s="101">
        <v>2</v>
      </c>
      <c r="DR126" s="102" t="s">
        <v>0</v>
      </c>
      <c r="DS126" s="103">
        <v>2</v>
      </c>
      <c r="DT126" s="188" t="b">
        <f t="shared" si="104"/>
        <v>0</v>
      </c>
      <c r="DU126" s="187" t="str">
        <f t="shared" si="105"/>
        <v>0</v>
      </c>
      <c r="DV126" s="105" t="str">
        <f>IF(DQ126="x","0",IF(DT126=1,"3",IF(DU126=$F126,"1","0")))</f>
        <v>0</v>
      </c>
      <c r="DW126" s="69"/>
      <c r="DX126" s="119">
        <v>3</v>
      </c>
      <c r="DY126" s="120" t="s">
        <v>0</v>
      </c>
      <c r="DZ126" s="121">
        <v>0</v>
      </c>
      <c r="EA126" s="120">
        <f t="shared" si="106"/>
        <v>1</v>
      </c>
      <c r="EB126" s="120" t="str">
        <f t="shared" si="107"/>
        <v>1</v>
      </c>
      <c r="EC126" s="122" t="str">
        <f>IF(DX126="x","0",IF(EA126=1,"3",IF(EB126=$F126,"1","0")))</f>
        <v>3</v>
      </c>
      <c r="ED126" s="69"/>
      <c r="EE126" s="681" t="s">
        <v>45</v>
      </c>
      <c r="EF126" s="251" t="s">
        <v>0</v>
      </c>
      <c r="EG126" s="682" t="s">
        <v>45</v>
      </c>
      <c r="EH126" s="284" t="b">
        <f t="shared" si="108"/>
        <v>0</v>
      </c>
      <c r="EI126" s="251" t="str">
        <f t="shared" si="109"/>
        <v>0</v>
      </c>
      <c r="EJ126" s="683" t="str">
        <f>IF(EE126="x","0",IF(EH126=1,"3",IF(EI126=$F126,"1","0")))</f>
        <v>0</v>
      </c>
      <c r="EK126" s="69"/>
      <c r="EL126" s="119">
        <v>2</v>
      </c>
      <c r="EM126" s="120" t="s">
        <v>0</v>
      </c>
      <c r="EN126" s="121">
        <v>1</v>
      </c>
      <c r="EO126" s="120" t="b">
        <f t="shared" si="110"/>
        <v>0</v>
      </c>
      <c r="EP126" s="120" t="str">
        <f t="shared" si="111"/>
        <v>1</v>
      </c>
      <c r="EQ126" s="122" t="str">
        <f>IF(EL126="x","0",IF(EO126=1,"3",IF(EP126=$F126,"1","0")))</f>
        <v>1</v>
      </c>
      <c r="ER126" s="69"/>
      <c r="ES126" s="101">
        <v>2</v>
      </c>
      <c r="ET126" s="102" t="s">
        <v>0</v>
      </c>
      <c r="EU126" s="103">
        <v>0</v>
      </c>
      <c r="EV126" s="104" t="b">
        <f t="shared" si="112"/>
        <v>0</v>
      </c>
      <c r="EW126" s="102" t="str">
        <f t="shared" si="113"/>
        <v>1</v>
      </c>
      <c r="EX126" s="105" t="str">
        <f>IF(ES126="x","0",IF(EV126=1,"3",IF(EW126=$F126,"1","0")))</f>
        <v>1</v>
      </c>
      <c r="EY126" s="69"/>
      <c r="EZ126" s="681" t="s">
        <v>45</v>
      </c>
      <c r="FA126" s="251" t="s">
        <v>0</v>
      </c>
      <c r="FB126" s="682" t="s">
        <v>45</v>
      </c>
      <c r="FC126" s="251" t="b">
        <f t="shared" si="114"/>
        <v>0</v>
      </c>
      <c r="FD126" s="251" t="str">
        <f t="shared" si="115"/>
        <v>0</v>
      </c>
      <c r="FE126" s="691" t="str">
        <f>IF(EZ126="x","0",IF(FC126=1,"3",IF(FD126=$F126,"1","0")))</f>
        <v>0</v>
      </c>
      <c r="FF126" s="69"/>
      <c r="FG126" s="101">
        <v>2</v>
      </c>
      <c r="FH126" s="102" t="s">
        <v>0</v>
      </c>
      <c r="FI126" s="103">
        <v>1</v>
      </c>
      <c r="FJ126" s="104" t="b">
        <f t="shared" si="116"/>
        <v>0</v>
      </c>
      <c r="FK126" s="102" t="str">
        <f t="shared" si="117"/>
        <v>1</v>
      </c>
      <c r="FL126" s="105" t="str">
        <f>IF(FG126="x","0",IF(FJ126=1,"3",IF(FK126=$F126,"1","0")))</f>
        <v>1</v>
      </c>
      <c r="FM126" s="314"/>
      <c r="FN126" s="119">
        <v>3</v>
      </c>
      <c r="FO126" s="120" t="s">
        <v>0</v>
      </c>
      <c r="FP126" s="121">
        <v>1</v>
      </c>
      <c r="FQ126" s="120" t="b">
        <f t="shared" si="118"/>
        <v>0</v>
      </c>
      <c r="FR126" s="120" t="str">
        <f t="shared" si="119"/>
        <v>1</v>
      </c>
      <c r="FS126" s="122" t="str">
        <f>IF(FN126="x","0",IF(FQ126=1,"3",IF(FR126=$F126,"1","0")))</f>
        <v>1</v>
      </c>
      <c r="FT126" s="69"/>
      <c r="FU126" s="101">
        <v>2</v>
      </c>
      <c r="FV126" s="102" t="s">
        <v>0</v>
      </c>
      <c r="FW126" s="103">
        <v>1</v>
      </c>
      <c r="FX126" s="104" t="b">
        <f t="shared" si="120"/>
        <v>0</v>
      </c>
      <c r="FY126" s="102" t="str">
        <f t="shared" si="121"/>
        <v>1</v>
      </c>
      <c r="FZ126" s="105" t="str">
        <f>IF(FU126="x","0",IF(FX126=1,"3",IF(FY126=$F126,"1","0")))</f>
        <v>1</v>
      </c>
      <c r="GA126" s="69"/>
      <c r="GB126" s="119">
        <v>2</v>
      </c>
      <c r="GC126" s="120" t="s">
        <v>0</v>
      </c>
      <c r="GD126" s="121">
        <v>0</v>
      </c>
      <c r="GE126" s="120" t="b">
        <f t="shared" si="122"/>
        <v>0</v>
      </c>
      <c r="GF126" s="120" t="str">
        <f t="shared" si="123"/>
        <v>1</v>
      </c>
      <c r="GG126" s="122" t="str">
        <f>IF(GB126="x","0",IF(GE126=1,"3",IF(GF126=$F126,"1","0")))</f>
        <v>1</v>
      </c>
      <c r="GH126" s="69"/>
      <c r="GI126" s="566" t="s">
        <v>45</v>
      </c>
      <c r="GJ126" s="557" t="s">
        <v>0</v>
      </c>
      <c r="GK126" s="567" t="s">
        <v>45</v>
      </c>
      <c r="GL126" s="556" t="b">
        <f t="shared" si="124"/>
        <v>0</v>
      </c>
      <c r="GM126" s="557" t="str">
        <f t="shared" si="125"/>
        <v>0</v>
      </c>
      <c r="GN126" s="561" t="str">
        <f>IF(GI126="x","0",IF(GL126=1,"3",IF(GM126=$F126,"1","0")))</f>
        <v>0</v>
      </c>
      <c r="GO126" s="69"/>
      <c r="GP126" s="311">
        <v>2</v>
      </c>
      <c r="GQ126" s="312" t="s">
        <v>0</v>
      </c>
      <c r="GR126" s="313">
        <v>1</v>
      </c>
      <c r="GS126" s="120" t="b">
        <f t="shared" si="126"/>
        <v>0</v>
      </c>
      <c r="GT126" s="120" t="str">
        <f t="shared" si="127"/>
        <v>1</v>
      </c>
      <c r="GU126" s="122" t="str">
        <f>IF(GP126="x","0",IF(GS126=1,"3",IF(GT126=$F126,"1","0")))</f>
        <v>1</v>
      </c>
      <c r="GV126" s="69"/>
      <c r="GW126" s="101">
        <v>3</v>
      </c>
      <c r="GX126" s="102" t="s">
        <v>0</v>
      </c>
      <c r="GY126" s="103">
        <v>1</v>
      </c>
      <c r="GZ126" s="104" t="b">
        <f t="shared" si="128"/>
        <v>0</v>
      </c>
      <c r="HA126" s="102" t="str">
        <f t="shared" si="129"/>
        <v>1</v>
      </c>
      <c r="HB126" s="105" t="str">
        <f>IF(GW126="x","0",IF(GZ126=1,"3",IF(HA126=$F126,"1","0")))</f>
        <v>1</v>
      </c>
      <c r="HC126" s="69"/>
      <c r="HD126" s="661" t="s">
        <v>45</v>
      </c>
      <c r="HE126" s="662" t="s">
        <v>0</v>
      </c>
      <c r="HF126" s="663" t="s">
        <v>45</v>
      </c>
      <c r="HG126" s="557" t="b">
        <f t="shared" si="130"/>
        <v>0</v>
      </c>
      <c r="HH126" s="557" t="str">
        <f t="shared" si="131"/>
        <v>0</v>
      </c>
      <c r="HI126" s="655" t="str">
        <f>IF(HD126="x","0",IF(HG126=1,"3",IF(HH126=$F126,"1","0")))</f>
        <v>0</v>
      </c>
      <c r="HJ126" s="69"/>
      <c r="HK126" s="101">
        <v>2</v>
      </c>
      <c r="HL126" s="102" t="s">
        <v>0</v>
      </c>
      <c r="HM126" s="103">
        <v>0</v>
      </c>
      <c r="HN126" s="104" t="b">
        <f t="shared" si="132"/>
        <v>0</v>
      </c>
      <c r="HO126" s="102" t="str">
        <f t="shared" si="133"/>
        <v>1</v>
      </c>
      <c r="HP126" s="105" t="str">
        <f>IF(HK126="x","0",IF(HN126=1,"3",IF(HO126=$F126,"1","0")))</f>
        <v>1</v>
      </c>
      <c r="HQ126" s="69"/>
      <c r="HR126" s="311">
        <v>2</v>
      </c>
      <c r="HS126" s="312" t="s">
        <v>0</v>
      </c>
      <c r="HT126" s="313">
        <v>2</v>
      </c>
      <c r="HU126" s="120" t="b">
        <f t="shared" si="134"/>
        <v>0</v>
      </c>
      <c r="HV126" s="120" t="str">
        <f t="shared" si="135"/>
        <v>0</v>
      </c>
      <c r="HW126" s="122" t="str">
        <f>IF(HR126="x","0",IF(HU126=1,"3",IF(HV126=$F126,"1","0")))</f>
        <v>0</v>
      </c>
      <c r="HX126" s="69"/>
      <c r="HY126" s="566"/>
      <c r="HZ126" s="557" t="s">
        <v>0</v>
      </c>
      <c r="IA126" s="567"/>
      <c r="IB126" s="556" t="b">
        <f t="shared" si="136"/>
        <v>0</v>
      </c>
      <c r="IC126" s="557" t="str">
        <f t="shared" si="137"/>
        <v>0</v>
      </c>
      <c r="ID126" s="561" t="str">
        <f>IF(HY126="x","0",IF(IB126=1,"3",IF(IC126=$F126,"1","0")))</f>
        <v>0</v>
      </c>
      <c r="IE126" s="69"/>
      <c r="IF126" s="311">
        <v>4</v>
      </c>
      <c r="IG126" s="312" t="s">
        <v>0</v>
      </c>
      <c r="IH126" s="313">
        <v>2</v>
      </c>
      <c r="II126" s="104" t="b">
        <f t="shared" si="138"/>
        <v>0</v>
      </c>
      <c r="IJ126" s="102" t="str">
        <f t="shared" si="139"/>
        <v>1</v>
      </c>
      <c r="IK126" s="122" t="str">
        <f>IF(IF126="x","0",IF(II126=1,"3",IF(IJ126=$F126,"1","0")))</f>
        <v>1</v>
      </c>
      <c r="IL126" s="69"/>
      <c r="IM126" s="311" t="s">
        <v>45</v>
      </c>
      <c r="IN126" s="312" t="s">
        <v>0</v>
      </c>
      <c r="IO126" s="313" t="s">
        <v>45</v>
      </c>
      <c r="IP126" s="104" t="b">
        <f t="shared" si="140"/>
        <v>0</v>
      </c>
      <c r="IQ126" s="102" t="str">
        <f t="shared" si="141"/>
        <v>0</v>
      </c>
      <c r="IR126" s="122" t="str">
        <f>IF(IM126="x","0",IF(IP126=1,"3",IF(IQ126=$F126,"1","0")))</f>
        <v>0</v>
      </c>
      <c r="IS126" s="69"/>
      <c r="IT126" s="311">
        <v>2</v>
      </c>
      <c r="IU126" s="312" t="s">
        <v>0</v>
      </c>
      <c r="IV126" s="313">
        <v>2</v>
      </c>
      <c r="IW126" s="104" t="b">
        <f t="shared" si="142"/>
        <v>0</v>
      </c>
      <c r="IX126" s="102" t="str">
        <f t="shared" si="143"/>
        <v>0</v>
      </c>
      <c r="IY126" s="122" t="str">
        <f>IF(IT126="x","0",IF(IW126=1,"3",IF(IX126=$F126,"1","0")))</f>
        <v>0</v>
      </c>
      <c r="IZ126" s="69"/>
      <c r="JA126" s="207"/>
      <c r="JB126" s="38"/>
      <c r="JC126" s="520"/>
      <c r="JD126" s="39"/>
      <c r="JE126" s="39"/>
      <c r="JF126" s="39"/>
      <c r="JG126" s="39"/>
      <c r="JH126" s="520"/>
      <c r="JI126" s="280"/>
      <c r="JJ126" s="280"/>
      <c r="JK126" s="280"/>
      <c r="JL126" s="280"/>
      <c r="JM126" s="280"/>
      <c r="JN126" s="520"/>
      <c r="JO126" s="280"/>
      <c r="JP126" s="280"/>
      <c r="JQ126" s="280"/>
      <c r="JR126" s="40"/>
      <c r="JS126" s="280"/>
      <c r="JT126" s="280"/>
      <c r="JU126" s="280"/>
      <c r="JV126" s="280"/>
      <c r="JW126" s="280"/>
      <c r="JX126" s="40"/>
      <c r="JY126" s="280"/>
      <c r="JZ126" s="280"/>
      <c r="KA126" s="280"/>
      <c r="KB126" s="280"/>
      <c r="KC126" s="280"/>
      <c r="KD126" s="520"/>
      <c r="KE126" s="520"/>
      <c r="KF126" s="280"/>
      <c r="KG126" s="280"/>
      <c r="KH126" s="280"/>
      <c r="KI126" s="280"/>
      <c r="KJ126" s="280"/>
      <c r="KK126" s="39"/>
      <c r="KL126" s="39"/>
    </row>
    <row r="127" spans="1:16382" ht="12" outlineLevel="1">
      <c r="A127" s="823" t="s">
        <v>169</v>
      </c>
      <c r="B127" s="824"/>
      <c r="C127" s="194">
        <v>2</v>
      </c>
      <c r="D127" s="195" t="s">
        <v>0</v>
      </c>
      <c r="E127" s="196">
        <v>0</v>
      </c>
      <c r="F127" s="8" t="str">
        <f t="shared" si="72"/>
        <v>1</v>
      </c>
      <c r="G127" s="30"/>
      <c r="H127" s="7"/>
      <c r="I127" s="101">
        <v>1</v>
      </c>
      <c r="J127" s="102" t="s">
        <v>0</v>
      </c>
      <c r="K127" s="103">
        <v>0</v>
      </c>
      <c r="L127" s="104" t="b">
        <f t="shared" si="73"/>
        <v>0</v>
      </c>
      <c r="M127" s="102" t="str">
        <f t="shared" si="74"/>
        <v>1</v>
      </c>
      <c r="N127" s="105" t="str">
        <f>IF(I127="x","0",IF(L127=1,"3",IF(M127=$F127,"1","0")))</f>
        <v>1</v>
      </c>
      <c r="O127" s="69"/>
      <c r="P127" s="119">
        <v>2</v>
      </c>
      <c r="Q127" s="120" t="s">
        <v>0</v>
      </c>
      <c r="R127" s="121">
        <v>1</v>
      </c>
      <c r="S127" s="120" t="b">
        <f t="shared" si="75"/>
        <v>0</v>
      </c>
      <c r="T127" s="120" t="str">
        <f t="shared" si="76"/>
        <v>1</v>
      </c>
      <c r="U127" s="122" t="str">
        <f>IF(P127="x","0",IF(S127=1,"3",IF(T127=$F127,"1","0")))</f>
        <v>1</v>
      </c>
      <c r="V127" s="69"/>
      <c r="W127" s="101">
        <v>1</v>
      </c>
      <c r="X127" s="102" t="s">
        <v>0</v>
      </c>
      <c r="Y127" s="103">
        <v>0</v>
      </c>
      <c r="Z127" s="104" t="b">
        <f t="shared" si="77"/>
        <v>0</v>
      </c>
      <c r="AA127" s="102" t="str">
        <f t="shared" si="78"/>
        <v>1</v>
      </c>
      <c r="AB127" s="105" t="str">
        <f>IF(W127="x","0",IF(Z127=1,"3",IF(AA127=$F127,"1","0")))</f>
        <v>1</v>
      </c>
      <c r="AC127" s="69"/>
      <c r="AD127" s="119">
        <v>2</v>
      </c>
      <c r="AE127" s="120" t="s">
        <v>0</v>
      </c>
      <c r="AF127" s="121">
        <v>1</v>
      </c>
      <c r="AG127" s="120" t="b">
        <f t="shared" si="79"/>
        <v>0</v>
      </c>
      <c r="AH127" s="120" t="str">
        <f t="shared" si="80"/>
        <v>1</v>
      </c>
      <c r="AI127" s="122" t="str">
        <f>IF(AD127="x","0",IF(AG127=1,"3",IF(AH127=$F127,"1","0")))</f>
        <v>1</v>
      </c>
      <c r="AJ127" s="69"/>
      <c r="AK127" s="101">
        <v>1</v>
      </c>
      <c r="AL127" s="102" t="s">
        <v>0</v>
      </c>
      <c r="AM127" s="103">
        <v>1</v>
      </c>
      <c r="AN127" s="104" t="b">
        <f>IF(AND(AK127=$C$127,AM127=$E$127),1)</f>
        <v>0</v>
      </c>
      <c r="AO127" s="102" t="str">
        <f t="shared" si="81"/>
        <v>0</v>
      </c>
      <c r="AP127" s="105" t="str">
        <f>IF(AK127="x","0",IF(AN127=1,"3",IF(AO127=$F127,"1","0")))</f>
        <v>0</v>
      </c>
      <c r="AQ127" s="69"/>
      <c r="AR127" s="119">
        <v>2</v>
      </c>
      <c r="AS127" s="120" t="s">
        <v>0</v>
      </c>
      <c r="AT127" s="121">
        <v>1</v>
      </c>
      <c r="AU127" s="120" t="b">
        <f t="shared" si="82"/>
        <v>0</v>
      </c>
      <c r="AV127" s="120" t="str">
        <f t="shared" si="83"/>
        <v>1</v>
      </c>
      <c r="AW127" s="122" t="str">
        <f>IF(AR127="x","0",IF(AU127=1,"3",IF(AV127=$F127,"1","0")))</f>
        <v>1</v>
      </c>
      <c r="AX127" s="69"/>
      <c r="AY127" s="101">
        <v>1</v>
      </c>
      <c r="AZ127" s="102" t="s">
        <v>0</v>
      </c>
      <c r="BA127" s="103">
        <v>1</v>
      </c>
      <c r="BB127" s="104" t="b">
        <f t="shared" si="84"/>
        <v>0</v>
      </c>
      <c r="BC127" s="102" t="str">
        <f t="shared" si="85"/>
        <v>0</v>
      </c>
      <c r="BD127" s="105" t="str">
        <f>IF(AY127="x","0",IF(BB127=1,"3",IF(BC127=$F127,"1","0")))</f>
        <v>0</v>
      </c>
      <c r="BE127" s="69"/>
      <c r="BF127" s="119">
        <v>1</v>
      </c>
      <c r="BG127" s="120" t="s">
        <v>0</v>
      </c>
      <c r="BH127" s="121">
        <v>0</v>
      </c>
      <c r="BI127" s="120" t="b">
        <f t="shared" si="86"/>
        <v>0</v>
      </c>
      <c r="BJ127" s="120" t="str">
        <f t="shared" si="87"/>
        <v>1</v>
      </c>
      <c r="BK127" s="122" t="str">
        <f>IF(BF127="x","0",IF(BI127=1,"3",IF(BJ127=$F127,"1","0")))</f>
        <v>1</v>
      </c>
      <c r="BL127" s="69"/>
      <c r="BM127" s="101">
        <v>2</v>
      </c>
      <c r="BN127" s="102" t="s">
        <v>0</v>
      </c>
      <c r="BO127" s="103">
        <v>2</v>
      </c>
      <c r="BP127" s="104" t="b">
        <f t="shared" si="88"/>
        <v>0</v>
      </c>
      <c r="BQ127" s="102" t="str">
        <f t="shared" si="89"/>
        <v>0</v>
      </c>
      <c r="BR127" s="105" t="str">
        <f>IF(BM127="x","0",IF(BP127=1,"3",IF(BQ127=$F127,"1","0")))</f>
        <v>0</v>
      </c>
      <c r="BS127" s="69"/>
      <c r="BT127" s="119">
        <v>1</v>
      </c>
      <c r="BU127" s="120" t="s">
        <v>0</v>
      </c>
      <c r="BV127" s="121">
        <v>1</v>
      </c>
      <c r="BW127" s="120" t="b">
        <f t="shared" si="90"/>
        <v>0</v>
      </c>
      <c r="BX127" s="120" t="str">
        <f t="shared" si="91"/>
        <v>0</v>
      </c>
      <c r="BY127" s="122" t="str">
        <f>IF(BT127="x","0",IF(BW127=1,"3",IF(BX127=$F127,"1","0")))</f>
        <v>0</v>
      </c>
      <c r="BZ127" s="69"/>
      <c r="CA127" s="101">
        <v>1</v>
      </c>
      <c r="CB127" s="102" t="s">
        <v>0</v>
      </c>
      <c r="CC127" s="103">
        <v>0</v>
      </c>
      <c r="CD127" s="104" t="b">
        <f t="shared" si="92"/>
        <v>0</v>
      </c>
      <c r="CE127" s="102" t="str">
        <f t="shared" si="93"/>
        <v>1</v>
      </c>
      <c r="CF127" s="105" t="str">
        <f>IF(CA127="x","0",IF(CD127=1,"3",IF(CE127=$F127,"1","0")))</f>
        <v>1</v>
      </c>
      <c r="CG127" s="69"/>
      <c r="CH127" s="119">
        <v>1</v>
      </c>
      <c r="CI127" s="120" t="s">
        <v>0</v>
      </c>
      <c r="CJ127" s="121">
        <v>1</v>
      </c>
      <c r="CK127" s="120" t="b">
        <f t="shared" si="94"/>
        <v>0</v>
      </c>
      <c r="CL127" s="120" t="str">
        <f t="shared" si="95"/>
        <v>0</v>
      </c>
      <c r="CM127" s="122" t="str">
        <f>IF(CH127="x","0",IF(CK127=1,"3",IF(CL127=$F127,"1","0")))</f>
        <v>0</v>
      </c>
      <c r="CN127" s="69"/>
      <c r="CO127" s="566" t="s">
        <v>45</v>
      </c>
      <c r="CP127" s="557" t="s">
        <v>0</v>
      </c>
      <c r="CQ127" s="567" t="s">
        <v>45</v>
      </c>
      <c r="CR127" s="556" t="b">
        <f t="shared" si="96"/>
        <v>0</v>
      </c>
      <c r="CS127" s="557" t="str">
        <f t="shared" si="97"/>
        <v>0</v>
      </c>
      <c r="CT127" s="561" t="str">
        <f>IF(CO127="x","0",IF(CR127=1,"3",IF(CS127=$F127,"1","0")))</f>
        <v>0</v>
      </c>
      <c r="CU127" s="69"/>
      <c r="CV127" s="119">
        <v>1</v>
      </c>
      <c r="CW127" s="120" t="s">
        <v>0</v>
      </c>
      <c r="CX127" s="121">
        <v>1</v>
      </c>
      <c r="CY127" s="120" t="b">
        <f t="shared" si="98"/>
        <v>0</v>
      </c>
      <c r="CZ127" s="120" t="str">
        <f t="shared" si="99"/>
        <v>0</v>
      </c>
      <c r="DA127" s="122" t="str">
        <f>IF(CV127="x","0",IF(CY127=1,"3",IF(CZ127=$F127,"1","0")))</f>
        <v>0</v>
      </c>
      <c r="DB127" s="69"/>
      <c r="DC127" s="101">
        <v>1</v>
      </c>
      <c r="DD127" s="102" t="s">
        <v>0</v>
      </c>
      <c r="DE127" s="103">
        <v>1</v>
      </c>
      <c r="DF127" s="104" t="b">
        <f t="shared" si="100"/>
        <v>0</v>
      </c>
      <c r="DG127" s="102" t="str">
        <f t="shared" si="101"/>
        <v>0</v>
      </c>
      <c r="DH127" s="105" t="str">
        <f>IF(DC127="x","0",IF(DF127=1,"3",IF(DG127=$F127,"1","0")))</f>
        <v>0</v>
      </c>
      <c r="DI127" s="69"/>
      <c r="DJ127" s="119">
        <v>1</v>
      </c>
      <c r="DK127" s="120" t="s">
        <v>0</v>
      </c>
      <c r="DL127" s="121">
        <v>1</v>
      </c>
      <c r="DM127" s="120" t="b">
        <f t="shared" si="102"/>
        <v>0</v>
      </c>
      <c r="DN127" s="120" t="str">
        <f t="shared" si="103"/>
        <v>0</v>
      </c>
      <c r="DO127" s="122" t="str">
        <f>IF(DJ127="x","0",IF(DM127=1,"3",IF(DN127=$F127,"1","0")))</f>
        <v>0</v>
      </c>
      <c r="DP127" s="69"/>
      <c r="DQ127" s="101">
        <v>1</v>
      </c>
      <c r="DR127" s="102" t="s">
        <v>0</v>
      </c>
      <c r="DS127" s="103">
        <v>1</v>
      </c>
      <c r="DT127" s="188" t="b">
        <f t="shared" si="104"/>
        <v>0</v>
      </c>
      <c r="DU127" s="187" t="str">
        <f t="shared" si="105"/>
        <v>0</v>
      </c>
      <c r="DV127" s="105" t="str">
        <f>IF(DQ127="x","0",IF(DT127=1,"3",IF(DU127=$F127,"1","0")))</f>
        <v>0</v>
      </c>
      <c r="DW127" s="69"/>
      <c r="DX127" s="119">
        <v>1</v>
      </c>
      <c r="DY127" s="120" t="s">
        <v>0</v>
      </c>
      <c r="DZ127" s="121">
        <v>1</v>
      </c>
      <c r="EA127" s="120" t="b">
        <f t="shared" si="106"/>
        <v>0</v>
      </c>
      <c r="EB127" s="120" t="str">
        <f t="shared" si="107"/>
        <v>0</v>
      </c>
      <c r="EC127" s="122" t="str">
        <f>IF(DX127="x","0",IF(EA127=1,"3",IF(EB127=$F127,"1","0")))</f>
        <v>0</v>
      </c>
      <c r="ED127" s="69"/>
      <c r="EE127" s="681" t="s">
        <v>45</v>
      </c>
      <c r="EF127" s="251" t="s">
        <v>0</v>
      </c>
      <c r="EG127" s="682" t="s">
        <v>45</v>
      </c>
      <c r="EH127" s="284" t="b">
        <f t="shared" si="108"/>
        <v>0</v>
      </c>
      <c r="EI127" s="251" t="str">
        <f t="shared" si="109"/>
        <v>0</v>
      </c>
      <c r="EJ127" s="683" t="str">
        <f>IF(EE127="x","0",IF(EH127=1,"3",IF(EI127=$F127,"1","0")))</f>
        <v>0</v>
      </c>
      <c r="EK127" s="69"/>
      <c r="EL127" s="119">
        <v>2</v>
      </c>
      <c r="EM127" s="120" t="s">
        <v>0</v>
      </c>
      <c r="EN127" s="121">
        <v>1</v>
      </c>
      <c r="EO127" s="120" t="b">
        <f t="shared" si="110"/>
        <v>0</v>
      </c>
      <c r="EP127" s="120" t="str">
        <f t="shared" si="111"/>
        <v>1</v>
      </c>
      <c r="EQ127" s="122" t="str">
        <f>IF(EL127="x","0",IF(EO127=1,"3",IF(EP127=$F127,"1","0")))</f>
        <v>1</v>
      </c>
      <c r="ER127" s="69"/>
      <c r="ES127" s="101">
        <v>1</v>
      </c>
      <c r="ET127" s="102" t="s">
        <v>0</v>
      </c>
      <c r="EU127" s="103">
        <v>1</v>
      </c>
      <c r="EV127" s="104" t="b">
        <f t="shared" si="112"/>
        <v>0</v>
      </c>
      <c r="EW127" s="102" t="str">
        <f t="shared" si="113"/>
        <v>0</v>
      </c>
      <c r="EX127" s="105" t="str">
        <f>IF(ES127="x","0",IF(EV127=1,"3",IF(EW127=$F127,"1","0")))</f>
        <v>0</v>
      </c>
      <c r="EY127" s="69"/>
      <c r="EZ127" s="681" t="s">
        <v>45</v>
      </c>
      <c r="FA127" s="251" t="s">
        <v>0</v>
      </c>
      <c r="FB127" s="682" t="s">
        <v>45</v>
      </c>
      <c r="FC127" s="251" t="b">
        <f t="shared" si="114"/>
        <v>0</v>
      </c>
      <c r="FD127" s="251" t="str">
        <f t="shared" si="115"/>
        <v>0</v>
      </c>
      <c r="FE127" s="691" t="str">
        <f>IF(EZ127="x","0",IF(FC127=1,"3",IF(FD127=$F127,"1","0")))</f>
        <v>0</v>
      </c>
      <c r="FF127" s="69"/>
      <c r="FG127" s="101">
        <v>2</v>
      </c>
      <c r="FH127" s="102" t="s">
        <v>0</v>
      </c>
      <c r="FI127" s="103">
        <v>2</v>
      </c>
      <c r="FJ127" s="104" t="b">
        <f t="shared" si="116"/>
        <v>0</v>
      </c>
      <c r="FK127" s="102" t="str">
        <f t="shared" si="117"/>
        <v>0</v>
      </c>
      <c r="FL127" s="105" t="str">
        <f>IF(FG127="x","0",IF(FJ127=1,"3",IF(FK127=$F127,"1","0")))</f>
        <v>0</v>
      </c>
      <c r="FM127" s="314"/>
      <c r="FN127" s="119">
        <v>2</v>
      </c>
      <c r="FO127" s="120" t="s">
        <v>0</v>
      </c>
      <c r="FP127" s="121">
        <v>0</v>
      </c>
      <c r="FQ127" s="120">
        <f t="shared" si="118"/>
        <v>1</v>
      </c>
      <c r="FR127" s="120" t="str">
        <f t="shared" si="119"/>
        <v>1</v>
      </c>
      <c r="FS127" s="122" t="str">
        <f>IF(FN127="x","0",IF(FQ127=1,"3",IF(FR127=$F127,"1","0")))</f>
        <v>3</v>
      </c>
      <c r="FT127" s="69"/>
      <c r="FU127" s="101">
        <v>2</v>
      </c>
      <c r="FV127" s="102" t="s">
        <v>0</v>
      </c>
      <c r="FW127" s="103">
        <v>0</v>
      </c>
      <c r="FX127" s="104">
        <f t="shared" si="120"/>
        <v>1</v>
      </c>
      <c r="FY127" s="102" t="str">
        <f t="shared" si="121"/>
        <v>1</v>
      </c>
      <c r="FZ127" s="105" t="str">
        <f>IF(FU127="x","0",IF(FX127=1,"3",IF(FY127=$F127,"1","0")))</f>
        <v>3</v>
      </c>
      <c r="GA127" s="69"/>
      <c r="GB127" s="119">
        <v>2</v>
      </c>
      <c r="GC127" s="120" t="s">
        <v>0</v>
      </c>
      <c r="GD127" s="121">
        <v>0</v>
      </c>
      <c r="GE127" s="120">
        <f t="shared" si="122"/>
        <v>1</v>
      </c>
      <c r="GF127" s="120" t="str">
        <f t="shared" si="123"/>
        <v>1</v>
      </c>
      <c r="GG127" s="122" t="str">
        <f>IF(GB127="x","0",IF(GE127=1,"3",IF(GF127=$F127,"1","0")))</f>
        <v>3</v>
      </c>
      <c r="GH127" s="69"/>
      <c r="GI127" s="566" t="s">
        <v>45</v>
      </c>
      <c r="GJ127" s="557" t="s">
        <v>0</v>
      </c>
      <c r="GK127" s="567" t="s">
        <v>45</v>
      </c>
      <c r="GL127" s="556" t="b">
        <f t="shared" si="124"/>
        <v>0</v>
      </c>
      <c r="GM127" s="557" t="str">
        <f t="shared" si="125"/>
        <v>0</v>
      </c>
      <c r="GN127" s="561" t="str">
        <f>IF(GI127="x","0",IF(GL127=1,"3",IF(GM127=$F127,"1","0")))</f>
        <v>0</v>
      </c>
      <c r="GO127" s="69"/>
      <c r="GP127" s="311">
        <v>1</v>
      </c>
      <c r="GQ127" s="312" t="s">
        <v>0</v>
      </c>
      <c r="GR127" s="313">
        <v>1</v>
      </c>
      <c r="GS127" s="120" t="b">
        <f t="shared" si="126"/>
        <v>0</v>
      </c>
      <c r="GT127" s="120" t="str">
        <f t="shared" si="127"/>
        <v>0</v>
      </c>
      <c r="GU127" s="122" t="str">
        <f>IF(GP127="x","0",IF(GS127=1,"3",IF(GT127=$F127,"1","0")))</f>
        <v>0</v>
      </c>
      <c r="GV127" s="69"/>
      <c r="GW127" s="101">
        <v>1</v>
      </c>
      <c r="GX127" s="102" t="s">
        <v>0</v>
      </c>
      <c r="GY127" s="103">
        <v>1</v>
      </c>
      <c r="GZ127" s="104" t="b">
        <f t="shared" si="128"/>
        <v>0</v>
      </c>
      <c r="HA127" s="102" t="str">
        <f t="shared" si="129"/>
        <v>0</v>
      </c>
      <c r="HB127" s="105" t="str">
        <f>IF(GW127="x","0",IF(GZ127=1,"3",IF(HA127=$F127,"1","0")))</f>
        <v>0</v>
      </c>
      <c r="HC127" s="69"/>
      <c r="HD127" s="661" t="s">
        <v>45</v>
      </c>
      <c r="HE127" s="662" t="s">
        <v>0</v>
      </c>
      <c r="HF127" s="663" t="s">
        <v>45</v>
      </c>
      <c r="HG127" s="557" t="b">
        <f t="shared" si="130"/>
        <v>0</v>
      </c>
      <c r="HH127" s="557" t="str">
        <f t="shared" si="131"/>
        <v>0</v>
      </c>
      <c r="HI127" s="655" t="str">
        <f>IF(HD127="x","0",IF(HG127=1,"3",IF(HH127=$F127,"1","0")))</f>
        <v>0</v>
      </c>
      <c r="HJ127" s="69"/>
      <c r="HK127" s="101">
        <v>1</v>
      </c>
      <c r="HL127" s="102" t="s">
        <v>0</v>
      </c>
      <c r="HM127" s="103">
        <v>1</v>
      </c>
      <c r="HN127" s="104" t="b">
        <f t="shared" si="132"/>
        <v>0</v>
      </c>
      <c r="HO127" s="102" t="str">
        <f t="shared" si="133"/>
        <v>0</v>
      </c>
      <c r="HP127" s="105" t="str">
        <f>IF(HK127="x","0",IF(HN127=1,"3",IF(HO127=$F127,"1","0")))</f>
        <v>0</v>
      </c>
      <c r="HQ127" s="69"/>
      <c r="HR127" s="311">
        <v>2</v>
      </c>
      <c r="HS127" s="312" t="s">
        <v>0</v>
      </c>
      <c r="HT127" s="313">
        <v>1</v>
      </c>
      <c r="HU127" s="120" t="b">
        <f t="shared" si="134"/>
        <v>0</v>
      </c>
      <c r="HV127" s="120" t="str">
        <f t="shared" si="135"/>
        <v>1</v>
      </c>
      <c r="HW127" s="122" t="str">
        <f>IF(HR127="x","0",IF(HU127=1,"3",IF(HV127=$F127,"1","0")))</f>
        <v>1</v>
      </c>
      <c r="HX127" s="69"/>
      <c r="HY127" s="566"/>
      <c r="HZ127" s="557" t="s">
        <v>0</v>
      </c>
      <c r="IA127" s="567"/>
      <c r="IB127" s="556" t="b">
        <f t="shared" si="136"/>
        <v>0</v>
      </c>
      <c r="IC127" s="557" t="str">
        <f t="shared" si="137"/>
        <v>0</v>
      </c>
      <c r="ID127" s="561" t="str">
        <f>IF(HY127="x","0",IF(IB127=1,"3",IF(IC127=$F127,"1","0")))</f>
        <v>0</v>
      </c>
      <c r="IE127" s="69"/>
      <c r="IF127" s="311">
        <v>1</v>
      </c>
      <c r="IG127" s="312" t="s">
        <v>0</v>
      </c>
      <c r="IH127" s="313">
        <v>2</v>
      </c>
      <c r="II127" s="104" t="b">
        <f t="shared" si="138"/>
        <v>0</v>
      </c>
      <c r="IJ127" s="102" t="str">
        <f t="shared" si="139"/>
        <v>2</v>
      </c>
      <c r="IK127" s="122" t="str">
        <f>IF(IF127="x","0",IF(II127=1,"3",IF(IJ127=$F127,"1","0")))</f>
        <v>0</v>
      </c>
      <c r="IL127" s="69"/>
      <c r="IM127" s="311" t="s">
        <v>45</v>
      </c>
      <c r="IN127" s="312" t="s">
        <v>0</v>
      </c>
      <c r="IO127" s="313" t="s">
        <v>45</v>
      </c>
      <c r="IP127" s="104" t="b">
        <f t="shared" si="140"/>
        <v>0</v>
      </c>
      <c r="IQ127" s="102" t="str">
        <f t="shared" si="141"/>
        <v>0</v>
      </c>
      <c r="IR127" s="122" t="str">
        <f>IF(IM127="x","0",IF(IP127=1,"3",IF(IQ127=$F127,"1","0")))</f>
        <v>0</v>
      </c>
      <c r="IS127" s="69"/>
      <c r="IT127" s="311">
        <v>1</v>
      </c>
      <c r="IU127" s="312" t="s">
        <v>0</v>
      </c>
      <c r="IV127" s="313">
        <v>1</v>
      </c>
      <c r="IW127" s="104" t="b">
        <f t="shared" si="142"/>
        <v>0</v>
      </c>
      <c r="IX127" s="102" t="str">
        <f t="shared" si="143"/>
        <v>0</v>
      </c>
      <c r="IY127" s="122" t="str">
        <f>IF(IT127="x","0",IF(IW127=1,"3",IF(IX127=$F127,"1","0")))</f>
        <v>0</v>
      </c>
      <c r="IZ127" s="69"/>
      <c r="JA127" s="207"/>
      <c r="JB127" s="36" t="s">
        <v>24</v>
      </c>
      <c r="JC127" s="517" t="str">
        <f>IF(COUNTBLANK($I123:$I128)&gt;=1,"0",IF(COUNTIF($I123:$I128,"x")&gt;0,"0","1"))</f>
        <v>1</v>
      </c>
      <c r="JD127" s="37" t="str">
        <f>IF(COUNTBLANK($P123:$P128)&gt;=1,"0",IF(COUNTIF($P123:$P128,"x")&gt;0,"0","1"))</f>
        <v>1</v>
      </c>
      <c r="JE127" s="37" t="str">
        <f>IF(COUNTBLANK($W123:$W128)&gt;=1,"0",IF(COUNTIF($W123:$W128,"x")&gt;0,"0","1"))</f>
        <v>1</v>
      </c>
      <c r="JF127" s="37" t="str">
        <f>IF(COUNTBLANK($AD123:$AD128)&gt;=1,"0",IF(COUNTIF($AD123:$AD128,"x")&gt;0,"0","1"))</f>
        <v>1</v>
      </c>
      <c r="JG127" s="37" t="str">
        <f>IF(COUNTBLANK($AK123:$AK128)&gt;=1,"0",IF(COUNTIF($AK123:$AK128,"x")&gt;0,"0","1"))</f>
        <v>1</v>
      </c>
      <c r="JH127" s="517" t="str">
        <f>IF(COUNTBLANK($AR123:$AR128)&gt;=1,"0",IF(COUNTIF($AR123:$AR128,"x")&gt;0,"0","1"))</f>
        <v>1</v>
      </c>
      <c r="JI127" s="281" t="str">
        <f>IF(COUNTBLANK($AY123:$AY128)&gt;=1,"0",IF(COUNTIF($AY123:$AY128,"x")&gt;0,"0","1"))</f>
        <v>1</v>
      </c>
      <c r="JJ127" s="281" t="str">
        <f>IF(COUNTBLANK($BF123:$BF128)&gt;=1,"0",IF(COUNTIF($BF123:$BF128,"x")&gt;0,"0","1"))</f>
        <v>1</v>
      </c>
      <c r="JK127" s="281" t="str">
        <f>IF(COUNTBLANK($BM123:$BM128)&gt;=1,"0",IF(COUNTIF($BM123:$BM128,"x")&gt;0,"0","1"))</f>
        <v>1</v>
      </c>
      <c r="JL127" s="281" t="str">
        <f>IF(COUNTBLANK($BT123:$BT128)&gt;=1,"0",IF(COUNTIF($BT123:$BT128,"x")&gt;0,"0","1"))</f>
        <v>1</v>
      </c>
      <c r="JM127" s="281" t="str">
        <f>IF(COUNTBLANK($CA123:$CA128)&gt;=1,"0",IF(COUNTIF($CA123:$CA128,"x")&gt;0,"0","1"))</f>
        <v>1</v>
      </c>
      <c r="JN127" s="517" t="str">
        <f>IF(COUNTBLANK($CH123:$CH128)&gt;=1,"0",IF(COUNTIF($CH123:$CH128,"x")&gt;0,"0","1"))</f>
        <v>1</v>
      </c>
      <c r="JO127" s="281" t="str">
        <f>IF(COUNTBLANK($CO123:$CO128)&gt;=1,"0",IF(COUNTIF($CO123:$CO128,"x")&gt;0,"0","1"))</f>
        <v>0</v>
      </c>
      <c r="JP127" s="281" t="str">
        <f>IF(COUNTBLANK($CV123:$CV128)&gt;=1,"0",IF(COUNTIF($CV123:$CV128,"x")&gt;0,"0","1"))</f>
        <v>1</v>
      </c>
      <c r="JQ127" s="281" t="str">
        <f>IF(COUNTBLANK($DC123:$DC128)&gt;=1,"0",IF(COUNTIF($DC123:$DC128,"x")&gt;0,"0","1"))</f>
        <v>1</v>
      </c>
      <c r="JR127" s="25" t="str">
        <f>IF(COUNTBLANK($DJ123:$DJ128)&gt;=1,"0",IF(COUNTIF($DJ123:$DJ128,"x")&gt;0,"0","1"))</f>
        <v>1</v>
      </c>
      <c r="JS127" s="281" t="str">
        <f>IF(COUNTBLANK($DQ123:$DQ128)&gt;=1,"0",IF(COUNTIF($DQ123:$DQ128,"x")&gt;0,"0","1"))</f>
        <v>1</v>
      </c>
      <c r="JT127" s="281" t="str">
        <f>IF(COUNTBLANK($DX123:$DX128)&gt;=1,"0",IF(COUNTIF($DX123:$DX128,"x")&gt;0,"0","1"))</f>
        <v>1</v>
      </c>
      <c r="JU127" s="281" t="str">
        <f>IF(COUNTBLANK($EE123:$EE128)&gt;=1,"0",IF(COUNTIF($EE123:$EE128,"x")&gt;0,"0","1"))</f>
        <v>0</v>
      </c>
      <c r="JV127" s="281" t="str">
        <f>IF(COUNTBLANK($EL123:$EL128)&gt;=1,"0",IF(COUNTIF($EL123:$EL128,"x")&gt;0,"0","1"))</f>
        <v>1</v>
      </c>
      <c r="JW127" s="281" t="str">
        <f>IF(COUNTBLANK($ES123:$ES128)&gt;=1,"0",IF(COUNTIF($ES123:$ES128,"x")&gt;0,"0","1"))</f>
        <v>1</v>
      </c>
      <c r="JX127" s="25" t="str">
        <f>IF(COUNTBLANK($EZ123:$EZ128)&gt;=1,"0",IF(COUNTIF($EZ123:$EZ128,"x")&gt;0,"0","1"))</f>
        <v>0</v>
      </c>
      <c r="JY127" s="281" t="str">
        <f>IF(COUNTBLANK($FG123:$FG128)&gt;=1,"0",IF(COUNTIF($FG123:$FG128,"x")&gt;0,"0","1"))</f>
        <v>1</v>
      </c>
      <c r="JZ127" s="281" t="str">
        <f>IF(COUNTBLANK($FN123:$FN128)&gt;=1,"0",IF(COUNTIF($FN123:$FN128,"x")&gt;0,"0","1"))</f>
        <v>1</v>
      </c>
      <c r="KA127" s="281" t="str">
        <f>IF(COUNTBLANK($FU123:$FU128)&gt;=1,"0",IF(COUNTIF($FU123:$FU128,"x")&gt;0,"0","1"))</f>
        <v>1</v>
      </c>
      <c r="KB127" s="281" t="str">
        <f>IF(COUNTBLANK($GB123:$GB128)&gt;=1,"0",IF(COUNTIF($GB123:$GB128,"x")&gt;0,"0","1"))</f>
        <v>1</v>
      </c>
      <c r="KC127" s="281" t="str">
        <f>IF(COUNTBLANK($GI123:$GI128)&gt;=1,"0",IF(COUNTIF($GI123:$GI128,"x")&gt;0,"0","1"))</f>
        <v>0</v>
      </c>
      <c r="KD127" s="517" t="str">
        <f>IF(COUNTBLANK($GP123:$GP128)&gt;=1,"0",IF(COUNTIF($GP123:$GP128,"x")&gt;0,"0","1"))</f>
        <v>1</v>
      </c>
      <c r="KE127" s="517" t="str">
        <f>IF(COUNTBLANK($GW123:$GW128)&gt;=1,"0",IF(COUNTIF($GW123:$GW128,"x")&gt;0,"0","1"))</f>
        <v>1</v>
      </c>
      <c r="KF127" s="281" t="str">
        <f>IF(COUNTBLANK($HD123:$HD128)&gt;=1,"0",IF(COUNTIF($HD123:$HD128,"x")&gt;0,"0","1"))</f>
        <v>0</v>
      </c>
      <c r="KG127" s="281" t="str">
        <f>IF(COUNTBLANK($HK123:$HK128)&gt;=1,"0",IF(COUNTIF($HK123:$HK128,"x")&gt;0,"0","1"))</f>
        <v>1</v>
      </c>
      <c r="KH127" s="281" t="str">
        <f>IF(COUNTBLANK($HR123:$HR128)&gt;=1,"0",IF(COUNTIF($HR123:$HR128,"x")&gt;0,"0","1"))</f>
        <v>1</v>
      </c>
      <c r="KI127" s="281" t="str">
        <f>IF(COUNTBLANK($HY123:$HY128)&gt;=1,"0",IF(COUNTIF($HY123:$HY128,"x")&gt;0,"0","1"))</f>
        <v>0</v>
      </c>
      <c r="KJ127" s="281" t="str">
        <f>IF(COUNTBLANK($IF123:$IF128)&gt;=1,"0",IF(COUNTIF($IF123:$IF128,"x")&gt;0,"0","1"))</f>
        <v>1</v>
      </c>
      <c r="KK127" s="37" t="str">
        <f>IF(COUNTBLANK($IM123:$IM127)&gt;=1,"0",IF(COUNTIF($IM123:$IM127,"x")&gt;0,"0","1"))</f>
        <v>0</v>
      </c>
      <c r="KL127" s="37" t="str">
        <f>IF(COUNTBLANK($IT123:$IT127)&gt;=1,"0",IF(COUNTIF($IT123:$IT127,"x")&gt;0,"0","1"))</f>
        <v>1</v>
      </c>
    </row>
    <row r="128" spans="1:16382" s="723" customFormat="1" ht="12" outlineLevel="1">
      <c r="A128" s="830"/>
      <c r="B128" s="831"/>
      <c r="C128" s="703" t="s">
        <v>45</v>
      </c>
      <c r="D128" s="704" t="s">
        <v>0</v>
      </c>
      <c r="E128" s="705" t="s">
        <v>45</v>
      </c>
      <c r="F128" s="706" t="str">
        <f t="shared" si="72"/>
        <v>4</v>
      </c>
      <c r="G128" s="706"/>
      <c r="H128" s="706"/>
      <c r="I128" s="707" t="s">
        <v>170</v>
      </c>
      <c r="J128" s="708" t="s">
        <v>0</v>
      </c>
      <c r="K128" s="709" t="s">
        <v>170</v>
      </c>
      <c r="L128" s="710" t="b">
        <f t="shared" si="73"/>
        <v>0</v>
      </c>
      <c r="M128" s="708" t="str">
        <f t="shared" si="74"/>
        <v>0</v>
      </c>
      <c r="N128" s="711" t="str">
        <f>IF(I128="x","0",IF(L128=1,"3",IF(M128=$F128,"1","0")))</f>
        <v>0</v>
      </c>
      <c r="O128" s="712"/>
      <c r="P128" s="707" t="s">
        <v>170</v>
      </c>
      <c r="Q128" s="708" t="s">
        <v>0</v>
      </c>
      <c r="R128" s="709" t="s">
        <v>170</v>
      </c>
      <c r="S128" s="708" t="b">
        <f t="shared" si="75"/>
        <v>0</v>
      </c>
      <c r="T128" s="708" t="str">
        <f t="shared" si="76"/>
        <v>0</v>
      </c>
      <c r="U128" s="713" t="str">
        <f>IF(P128="x","0",IF(S128=1,"3",IF(T128=$F128,"1","0")))</f>
        <v>0</v>
      </c>
      <c r="V128" s="712"/>
      <c r="W128" s="707" t="s">
        <v>170</v>
      </c>
      <c r="X128" s="708" t="s">
        <v>0</v>
      </c>
      <c r="Y128" s="709" t="s">
        <v>170</v>
      </c>
      <c r="Z128" s="710" t="b">
        <f t="shared" si="77"/>
        <v>0</v>
      </c>
      <c r="AA128" s="708" t="str">
        <f t="shared" si="78"/>
        <v>0</v>
      </c>
      <c r="AB128" s="711" t="str">
        <f>IF(W128="x","0",IF(Z128=1,"3",IF(AA128=$F128,"1","0")))</f>
        <v>0</v>
      </c>
      <c r="AC128" s="712"/>
      <c r="AD128" s="707" t="s">
        <v>170</v>
      </c>
      <c r="AE128" s="708" t="s">
        <v>0</v>
      </c>
      <c r="AF128" s="709" t="s">
        <v>170</v>
      </c>
      <c r="AG128" s="708" t="b">
        <f t="shared" si="79"/>
        <v>0</v>
      </c>
      <c r="AH128" s="708" t="str">
        <f t="shared" si="80"/>
        <v>0</v>
      </c>
      <c r="AI128" s="713" t="str">
        <f>IF(AD128="x","0",IF(AG128=1,"3",IF(AH128=$F128,"1","0")))</f>
        <v>0</v>
      </c>
      <c r="AJ128" s="712"/>
      <c r="AK128" s="707" t="s">
        <v>170</v>
      </c>
      <c r="AL128" s="708" t="s">
        <v>0</v>
      </c>
      <c r="AM128" s="709" t="s">
        <v>170</v>
      </c>
      <c r="AN128" s="710" t="b">
        <f>IF(AND(AK128=$C$127,AM128=$E$127),1)</f>
        <v>0</v>
      </c>
      <c r="AO128" s="708" t="str">
        <f t="shared" si="81"/>
        <v>0</v>
      </c>
      <c r="AP128" s="711" t="str">
        <f>IF(AK128="x","0",IF(AN128=1,"3",IF(AO128=$F128,"1","0")))</f>
        <v>0</v>
      </c>
      <c r="AQ128" s="712"/>
      <c r="AR128" s="707" t="s">
        <v>170</v>
      </c>
      <c r="AS128" s="708" t="s">
        <v>0</v>
      </c>
      <c r="AT128" s="709" t="s">
        <v>170</v>
      </c>
      <c r="AU128" s="708" t="b">
        <f t="shared" si="82"/>
        <v>0</v>
      </c>
      <c r="AV128" s="708" t="str">
        <f t="shared" si="83"/>
        <v>0</v>
      </c>
      <c r="AW128" s="713" t="str">
        <f>IF(AR128="x","0",IF(AU128=1,"3",IF(AV128=$F128,"1","0")))</f>
        <v>0</v>
      </c>
      <c r="AX128" s="712"/>
      <c r="AY128" s="707" t="s">
        <v>170</v>
      </c>
      <c r="AZ128" s="708" t="s">
        <v>0</v>
      </c>
      <c r="BA128" s="709" t="s">
        <v>170</v>
      </c>
      <c r="BB128" s="710" t="b">
        <f t="shared" si="84"/>
        <v>0</v>
      </c>
      <c r="BC128" s="708" t="str">
        <f t="shared" si="85"/>
        <v>0</v>
      </c>
      <c r="BD128" s="711" t="str">
        <f>IF(AY128="x","0",IF(BB128=1,"3",IF(BC128=$F128,"1","0")))</f>
        <v>0</v>
      </c>
      <c r="BE128" s="712"/>
      <c r="BF128" s="707" t="s">
        <v>170</v>
      </c>
      <c r="BG128" s="708" t="s">
        <v>0</v>
      </c>
      <c r="BH128" s="709" t="s">
        <v>170</v>
      </c>
      <c r="BI128" s="708" t="b">
        <f t="shared" si="86"/>
        <v>0</v>
      </c>
      <c r="BJ128" s="708" t="str">
        <f t="shared" si="87"/>
        <v>0</v>
      </c>
      <c r="BK128" s="713" t="str">
        <f>IF(BF128="x","0",IF(BI128=1,"3",IF(BJ128=$F128,"1","0")))</f>
        <v>0</v>
      </c>
      <c r="BL128" s="712"/>
      <c r="BM128" s="707" t="s">
        <v>170</v>
      </c>
      <c r="BN128" s="708" t="s">
        <v>0</v>
      </c>
      <c r="BO128" s="709" t="s">
        <v>170</v>
      </c>
      <c r="BP128" s="710" t="b">
        <f t="shared" si="88"/>
        <v>0</v>
      </c>
      <c r="BQ128" s="708" t="str">
        <f t="shared" si="89"/>
        <v>0</v>
      </c>
      <c r="BR128" s="711" t="str">
        <f>IF(BM128="x","0",IF(BP128=1,"3",IF(BQ128=$F128,"1","0")))</f>
        <v>0</v>
      </c>
      <c r="BS128" s="712"/>
      <c r="BT128" s="707" t="s">
        <v>170</v>
      </c>
      <c r="BU128" s="708" t="s">
        <v>0</v>
      </c>
      <c r="BV128" s="709" t="s">
        <v>170</v>
      </c>
      <c r="BW128" s="708" t="b">
        <f t="shared" si="90"/>
        <v>0</v>
      </c>
      <c r="BX128" s="708" t="str">
        <f t="shared" si="91"/>
        <v>0</v>
      </c>
      <c r="BY128" s="713" t="str">
        <f>IF(BT128="x","0",IF(BW128=1,"3",IF(BX128=$F128,"1","0")))</f>
        <v>0</v>
      </c>
      <c r="BZ128" s="712"/>
      <c r="CA128" s="707" t="s">
        <v>170</v>
      </c>
      <c r="CB128" s="708" t="s">
        <v>0</v>
      </c>
      <c r="CC128" s="709" t="s">
        <v>170</v>
      </c>
      <c r="CD128" s="710" t="b">
        <f t="shared" si="92"/>
        <v>0</v>
      </c>
      <c r="CE128" s="708" t="str">
        <f t="shared" si="93"/>
        <v>0</v>
      </c>
      <c r="CF128" s="711" t="str">
        <f>IF(CA128="x","0",IF(CD128=1,"3",IF(CE128=$F128,"1","0")))</f>
        <v>0</v>
      </c>
      <c r="CG128" s="712"/>
      <c r="CH128" s="707" t="s">
        <v>170</v>
      </c>
      <c r="CI128" s="708" t="s">
        <v>0</v>
      </c>
      <c r="CJ128" s="709" t="s">
        <v>170</v>
      </c>
      <c r="CK128" s="708" t="b">
        <f t="shared" si="94"/>
        <v>0</v>
      </c>
      <c r="CL128" s="708" t="str">
        <f t="shared" si="95"/>
        <v>0</v>
      </c>
      <c r="CM128" s="713" t="str">
        <f>IF(CH128="x","0",IF(CK128=1,"3",IF(CL128=$F128,"1","0")))</f>
        <v>0</v>
      </c>
      <c r="CN128" s="712"/>
      <c r="CO128" s="795" t="s">
        <v>45</v>
      </c>
      <c r="CP128" s="796" t="s">
        <v>0</v>
      </c>
      <c r="CQ128" s="797" t="s">
        <v>45</v>
      </c>
      <c r="CR128" s="798">
        <f t="shared" si="96"/>
        <v>1</v>
      </c>
      <c r="CS128" s="796" t="str">
        <f t="shared" si="97"/>
        <v>0</v>
      </c>
      <c r="CT128" s="799" t="str">
        <f>IF(CO128="x","0",IF(CR128=1,"3",IF(CS128=$F128,"1","0")))</f>
        <v>0</v>
      </c>
      <c r="CU128" s="712"/>
      <c r="CV128" s="707" t="s">
        <v>170</v>
      </c>
      <c r="CW128" s="708" t="s">
        <v>0</v>
      </c>
      <c r="CX128" s="709" t="s">
        <v>170</v>
      </c>
      <c r="CY128" s="708" t="b">
        <f t="shared" si="98"/>
        <v>0</v>
      </c>
      <c r="CZ128" s="708" t="str">
        <f t="shared" si="99"/>
        <v>0</v>
      </c>
      <c r="DA128" s="713" t="str">
        <f>IF(CV128="x","0",IF(CY128=1,"3",IF(CZ128=$F128,"1","0")))</f>
        <v>0</v>
      </c>
      <c r="DB128" s="712"/>
      <c r="DC128" s="707" t="s">
        <v>170</v>
      </c>
      <c r="DD128" s="708" t="s">
        <v>0</v>
      </c>
      <c r="DE128" s="709" t="s">
        <v>170</v>
      </c>
      <c r="DF128" s="710" t="b">
        <f t="shared" si="100"/>
        <v>0</v>
      </c>
      <c r="DG128" s="708" t="str">
        <f t="shared" si="101"/>
        <v>0</v>
      </c>
      <c r="DH128" s="711" t="str">
        <f>IF(DC128="x","0",IF(DF128=1,"3",IF(DG128=$F128,"1","0")))</f>
        <v>0</v>
      </c>
      <c r="DI128" s="712"/>
      <c r="DJ128" s="707" t="s">
        <v>170</v>
      </c>
      <c r="DK128" s="708" t="s">
        <v>170</v>
      </c>
      <c r="DL128" s="709" t="s">
        <v>170</v>
      </c>
      <c r="DM128" s="708" t="b">
        <f t="shared" si="102"/>
        <v>0</v>
      </c>
      <c r="DN128" s="708" t="str">
        <f t="shared" si="103"/>
        <v>0</v>
      </c>
      <c r="DO128" s="713" t="str">
        <f>IF(DJ128="x","0",IF(DM128=1,"3",IF(DN128=$F128,"1","0")))</f>
        <v>0</v>
      </c>
      <c r="DP128" s="712"/>
      <c r="DQ128" s="707" t="s">
        <v>170</v>
      </c>
      <c r="DR128" s="708" t="s">
        <v>0</v>
      </c>
      <c r="DS128" s="709" t="s">
        <v>170</v>
      </c>
      <c r="DT128" s="714" t="b">
        <f t="shared" si="104"/>
        <v>0</v>
      </c>
      <c r="DU128" s="715" t="str">
        <f t="shared" si="105"/>
        <v>0</v>
      </c>
      <c r="DV128" s="711" t="str">
        <f>IF(DQ128="x","0",IF(DT128=1,"3",IF(DU128=$F128,"1","0")))</f>
        <v>0</v>
      </c>
      <c r="DW128" s="712"/>
      <c r="DX128" s="707" t="s">
        <v>170</v>
      </c>
      <c r="DY128" s="708" t="s">
        <v>0</v>
      </c>
      <c r="DZ128" s="709" t="s">
        <v>170</v>
      </c>
      <c r="EA128" s="708" t="b">
        <f t="shared" si="106"/>
        <v>0</v>
      </c>
      <c r="EB128" s="708" t="str">
        <f t="shared" si="107"/>
        <v>0</v>
      </c>
      <c r="EC128" s="713" t="str">
        <f>IF(DX128="x","0",IF(EA128=1,"3",IF(EB128=$F128,"1","0")))</f>
        <v>0</v>
      </c>
      <c r="ED128" s="712"/>
      <c r="EE128" s="707" t="s">
        <v>45</v>
      </c>
      <c r="EF128" s="708" t="s">
        <v>0</v>
      </c>
      <c r="EG128" s="709" t="s">
        <v>45</v>
      </c>
      <c r="EH128" s="710">
        <f t="shared" si="108"/>
        <v>1</v>
      </c>
      <c r="EI128" s="708" t="str">
        <f t="shared" si="109"/>
        <v>0</v>
      </c>
      <c r="EJ128" s="711" t="str">
        <f>IF(EE128="x","0",IF(EH128=1,"3",IF(EI128=$F128,"1","0")))</f>
        <v>0</v>
      </c>
      <c r="EK128" s="712"/>
      <c r="EL128" s="707" t="s">
        <v>170</v>
      </c>
      <c r="EM128" s="708" t="s">
        <v>0</v>
      </c>
      <c r="EN128" s="709" t="s">
        <v>170</v>
      </c>
      <c r="EO128" s="708" t="b">
        <f t="shared" si="110"/>
        <v>0</v>
      </c>
      <c r="EP128" s="708" t="str">
        <f t="shared" si="111"/>
        <v>0</v>
      </c>
      <c r="EQ128" s="713" t="str">
        <f>IF(EL128="x","0",IF(EO128=1,"3",IF(EP128=$F128,"1","0")))</f>
        <v>0</v>
      </c>
      <c r="ER128" s="712"/>
      <c r="ES128" s="707" t="s">
        <v>170</v>
      </c>
      <c r="ET128" s="708" t="s">
        <v>0</v>
      </c>
      <c r="EU128" s="709" t="s">
        <v>170</v>
      </c>
      <c r="EV128" s="710" t="b">
        <f t="shared" si="112"/>
        <v>0</v>
      </c>
      <c r="EW128" s="708" t="str">
        <f t="shared" si="113"/>
        <v>0</v>
      </c>
      <c r="EX128" s="711" t="str">
        <f>IF(ES128="x","0",IF(EV128=1,"3",IF(EW128=$F128,"1","0")))</f>
        <v>0</v>
      </c>
      <c r="EY128" s="712"/>
      <c r="EZ128" s="707" t="s">
        <v>45</v>
      </c>
      <c r="FA128" s="708" t="s">
        <v>0</v>
      </c>
      <c r="FB128" s="709" t="s">
        <v>45</v>
      </c>
      <c r="FC128" s="708">
        <f t="shared" si="114"/>
        <v>1</v>
      </c>
      <c r="FD128" s="708" t="str">
        <f t="shared" si="115"/>
        <v>0</v>
      </c>
      <c r="FE128" s="713" t="str">
        <f>IF(EZ128="x","0",IF(FC128=1,"3",IF(FD128=$F128,"1","0")))</f>
        <v>0</v>
      </c>
      <c r="FF128" s="712"/>
      <c r="FG128" s="707" t="s">
        <v>170</v>
      </c>
      <c r="FH128" s="708" t="s">
        <v>0</v>
      </c>
      <c r="FI128" s="709" t="s">
        <v>170</v>
      </c>
      <c r="FJ128" s="710" t="b">
        <f t="shared" si="116"/>
        <v>0</v>
      </c>
      <c r="FK128" s="708" t="str">
        <f t="shared" si="117"/>
        <v>0</v>
      </c>
      <c r="FL128" s="711" t="str">
        <f>IF(FG128="x","0",IF(FJ128=1,"3",IF(FK128=$F128,"1","0")))</f>
        <v>0</v>
      </c>
      <c r="FM128" s="711"/>
      <c r="FN128" s="707" t="s">
        <v>170</v>
      </c>
      <c r="FO128" s="708" t="s">
        <v>0</v>
      </c>
      <c r="FP128" s="709" t="s">
        <v>170</v>
      </c>
      <c r="FQ128" s="708" t="b">
        <f t="shared" si="118"/>
        <v>0</v>
      </c>
      <c r="FR128" s="708" t="str">
        <f t="shared" si="119"/>
        <v>0</v>
      </c>
      <c r="FS128" s="713" t="str">
        <f>IF(FN128="x","0",IF(FQ128=1,"3",IF(FR128=$F128,"1","0")))</f>
        <v>0</v>
      </c>
      <c r="FT128" s="712"/>
      <c r="FU128" s="707" t="s">
        <v>170</v>
      </c>
      <c r="FV128" s="708" t="s">
        <v>0</v>
      </c>
      <c r="FW128" s="709" t="s">
        <v>170</v>
      </c>
      <c r="FX128" s="710" t="b">
        <f t="shared" si="120"/>
        <v>0</v>
      </c>
      <c r="FY128" s="708" t="str">
        <f t="shared" si="121"/>
        <v>0</v>
      </c>
      <c r="FZ128" s="711" t="str">
        <f>IF(FU128="x","0",IF(FX128=1,"3",IF(FY128=$F128,"1","0")))</f>
        <v>0</v>
      </c>
      <c r="GA128" s="712"/>
      <c r="GB128" s="707" t="s">
        <v>170</v>
      </c>
      <c r="GC128" s="708" t="s">
        <v>0</v>
      </c>
      <c r="GD128" s="709" t="s">
        <v>170</v>
      </c>
      <c r="GE128" s="708" t="b">
        <f t="shared" si="122"/>
        <v>0</v>
      </c>
      <c r="GF128" s="708" t="str">
        <f t="shared" si="123"/>
        <v>0</v>
      </c>
      <c r="GG128" s="713" t="str">
        <f>IF(GB128="x","0",IF(GE128=1,"3",IF(GF128=$F128,"1","0")))</f>
        <v>0</v>
      </c>
      <c r="GH128" s="712"/>
      <c r="GI128" s="707" t="s">
        <v>45</v>
      </c>
      <c r="GJ128" s="708" t="s">
        <v>0</v>
      </c>
      <c r="GK128" s="709" t="s">
        <v>45</v>
      </c>
      <c r="GL128" s="710">
        <f t="shared" si="124"/>
        <v>1</v>
      </c>
      <c r="GM128" s="708" t="str">
        <f t="shared" si="125"/>
        <v>0</v>
      </c>
      <c r="GN128" s="711" t="str">
        <f>IF(GI128="x","0",IF(GL128=1,"3",IF(GM128=$F128,"1","0")))</f>
        <v>0</v>
      </c>
      <c r="GO128" s="712"/>
      <c r="GP128" s="716" t="s">
        <v>170</v>
      </c>
      <c r="GQ128" s="717" t="s">
        <v>0</v>
      </c>
      <c r="GR128" s="718" t="s">
        <v>170</v>
      </c>
      <c r="GS128" s="708" t="b">
        <f t="shared" si="126"/>
        <v>0</v>
      </c>
      <c r="GT128" s="708" t="str">
        <f t="shared" si="127"/>
        <v>0</v>
      </c>
      <c r="GU128" s="713" t="str">
        <f>IF(GP128="x","0",IF(GS128=1,"3",IF(GT128=$F128,"1","0")))</f>
        <v>0</v>
      </c>
      <c r="GV128" s="712"/>
      <c r="GW128" s="707" t="s">
        <v>170</v>
      </c>
      <c r="GX128" s="708" t="s">
        <v>0</v>
      </c>
      <c r="GY128" s="709" t="s">
        <v>170</v>
      </c>
      <c r="GZ128" s="710" t="b">
        <f t="shared" si="128"/>
        <v>0</v>
      </c>
      <c r="HA128" s="708" t="str">
        <f t="shared" si="129"/>
        <v>0</v>
      </c>
      <c r="HB128" s="711" t="str">
        <f>IF(GW128="x","0",IF(GZ128=1,"3",IF(HA128=$F128,"1","0")))</f>
        <v>0</v>
      </c>
      <c r="HC128" s="712"/>
      <c r="HD128" s="716" t="s">
        <v>45</v>
      </c>
      <c r="HE128" s="717" t="s">
        <v>0</v>
      </c>
      <c r="HF128" s="718" t="s">
        <v>45</v>
      </c>
      <c r="HG128" s="708">
        <f t="shared" si="130"/>
        <v>1</v>
      </c>
      <c r="HH128" s="708" t="str">
        <f t="shared" si="131"/>
        <v>0</v>
      </c>
      <c r="HI128" s="713" t="str">
        <f>IF(HD128="x","0",IF(HG128=1,"3",IF(HH128=$F128,"1","0")))</f>
        <v>0</v>
      </c>
      <c r="HJ128" s="712"/>
      <c r="HK128" s="707" t="s">
        <v>170</v>
      </c>
      <c r="HL128" s="708" t="s">
        <v>0</v>
      </c>
      <c r="HM128" s="709" t="s">
        <v>170</v>
      </c>
      <c r="HN128" s="710" t="b">
        <f t="shared" si="132"/>
        <v>0</v>
      </c>
      <c r="HO128" s="708" t="str">
        <f t="shared" si="133"/>
        <v>0</v>
      </c>
      <c r="HP128" s="711" t="str">
        <f>IF(HK128="x","0",IF(HN128=1,"3",IF(HO128=$F128,"1","0")))</f>
        <v>0</v>
      </c>
      <c r="HQ128" s="712"/>
      <c r="HR128" s="716" t="s">
        <v>170</v>
      </c>
      <c r="HS128" s="717" t="s">
        <v>0</v>
      </c>
      <c r="HT128" s="718" t="s">
        <v>170</v>
      </c>
      <c r="HU128" s="708" t="b">
        <f t="shared" si="134"/>
        <v>0</v>
      </c>
      <c r="HV128" s="708" t="str">
        <f t="shared" si="135"/>
        <v>0</v>
      </c>
      <c r="HW128" s="713" t="str">
        <f>IF(HR128="x","0",IF(HU128=1,"3",IF(HV128=$F128,"1","0")))</f>
        <v>0</v>
      </c>
      <c r="HX128" s="712"/>
      <c r="HY128" s="707"/>
      <c r="HZ128" s="708" t="s">
        <v>0</v>
      </c>
      <c r="IA128" s="709"/>
      <c r="IB128" s="710" t="b">
        <f t="shared" si="136"/>
        <v>0</v>
      </c>
      <c r="IC128" s="708" t="str">
        <f t="shared" si="137"/>
        <v>0</v>
      </c>
      <c r="ID128" s="711" t="str">
        <f>IF(HY128="x","0",IF(IB128=1,"3",IF(IC128=$F128,"1","0")))</f>
        <v>0</v>
      </c>
      <c r="IE128" s="712"/>
      <c r="IF128" s="716" t="s">
        <v>170</v>
      </c>
      <c r="IG128" s="717" t="s">
        <v>0</v>
      </c>
      <c r="IH128" s="718" t="s">
        <v>170</v>
      </c>
      <c r="II128" s="710" t="b">
        <f t="shared" si="138"/>
        <v>0</v>
      </c>
      <c r="IJ128" s="708" t="str">
        <f t="shared" si="139"/>
        <v>0</v>
      </c>
      <c r="IK128" s="713" t="str">
        <f>IF(IF128="x","0",IF(II128=1,"3",IF(IJ128=$F128,"1","0")))</f>
        <v>0</v>
      </c>
      <c r="IL128" s="712"/>
      <c r="IM128" s="716" t="s">
        <v>45</v>
      </c>
      <c r="IN128" s="717" t="s">
        <v>0</v>
      </c>
      <c r="IO128" s="718" t="s">
        <v>45</v>
      </c>
      <c r="IP128" s="710">
        <f t="shared" si="140"/>
        <v>1</v>
      </c>
      <c r="IQ128" s="708" t="str">
        <f t="shared" si="141"/>
        <v>0</v>
      </c>
      <c r="IR128" s="713" t="str">
        <f>IF(IM128="x","0",IF(IP128=1,"3",IF(IQ128=$F128,"1","0")))</f>
        <v>0</v>
      </c>
      <c r="IS128" s="712"/>
      <c r="IT128" s="716" t="s">
        <v>170</v>
      </c>
      <c r="IU128" s="717" t="s">
        <v>0</v>
      </c>
      <c r="IV128" s="718" t="s">
        <v>170</v>
      </c>
      <c r="IW128" s="710" t="b">
        <f t="shared" si="142"/>
        <v>0</v>
      </c>
      <c r="IX128" s="708" t="str">
        <f t="shared" si="143"/>
        <v>0</v>
      </c>
      <c r="IY128" s="713" t="str">
        <f>IF(IT128="x","0",IF(IW128=1,"3",IF(IX128=$F128,"1","0")))</f>
        <v>0</v>
      </c>
      <c r="IZ128" s="712"/>
      <c r="JA128" s="712"/>
      <c r="JB128" s="719" t="s">
        <v>24</v>
      </c>
      <c r="JC128" s="720" t="str">
        <f>IF(COUNTBLANK($I124:$I128)&gt;=1,"0",IF(COUNTIF($I124:$I128,"x")&gt;0,"0","1"))</f>
        <v>1</v>
      </c>
      <c r="JD128" s="720" t="str">
        <f>IF(COUNTBLANK($P124:$P128)&gt;=1,"0",IF(COUNTIF($P124:$P128,"x")&gt;0,"0","1"))</f>
        <v>1</v>
      </c>
      <c r="JE128" s="720" t="str">
        <f>IF(COUNTBLANK($W124:$W128)&gt;=1,"0",IF(COUNTIF($W124:$W128,"x")&gt;0,"0","1"))</f>
        <v>1</v>
      </c>
      <c r="JF128" s="720" t="str">
        <f>IF(COUNTBLANK($AD124:$AD128)&gt;=1,"0",IF(COUNTIF($AD124:$AD128,"x")&gt;0,"0","1"))</f>
        <v>1</v>
      </c>
      <c r="JG128" s="720" t="str">
        <f>IF(COUNTBLANK($AK124:$AK128)&gt;=1,"0",IF(COUNTIF($AK124:$AK128,"x")&gt;0,"0","1"))</f>
        <v>1</v>
      </c>
      <c r="JH128" s="720" t="str">
        <f>IF(COUNTBLANK($AR124:$AR128)&gt;=1,"0",IF(COUNTIF($AR124:$AR128,"x")&gt;0,"0","1"))</f>
        <v>1</v>
      </c>
      <c r="JI128" s="720" t="str">
        <f>IF(COUNTBLANK($AY124:$AY128)&gt;=1,"0",IF(COUNTIF($AY124:$AY128,"x")&gt;0,"0","1"))</f>
        <v>1</v>
      </c>
      <c r="JJ128" s="720" t="str">
        <f>IF(COUNTBLANK($BF124:$BF128)&gt;=1,"0",IF(COUNTIF($BF124:$BF128,"x")&gt;0,"0","1"))</f>
        <v>1</v>
      </c>
      <c r="JK128" s="720" t="str">
        <f>IF(COUNTBLANK($BM124:$BM128)&gt;=1,"0",IF(COUNTIF($BM124:$BM128,"x")&gt;0,"0","1"))</f>
        <v>1</v>
      </c>
      <c r="JL128" s="720" t="str">
        <f>IF(COUNTBLANK($BT124:$BT128)&gt;=1,"0",IF(COUNTIF($BT124:$BT128,"x")&gt;0,"0","1"))</f>
        <v>1</v>
      </c>
      <c r="JM128" s="720" t="str">
        <f>IF(COUNTBLANK($CA124:$CA128)&gt;=1,"0",IF(COUNTIF($CA124:$CA128,"x")&gt;0,"0","1"))</f>
        <v>1</v>
      </c>
      <c r="JN128" s="720" t="str">
        <f>IF(COUNTBLANK($CH124:$CH128)&gt;=1,"0",IF(COUNTIF($CH124:$CH128,"x")&gt;0,"0","1"))</f>
        <v>1</v>
      </c>
      <c r="JO128" s="720" t="str">
        <f>IF(COUNTBLANK($CO124:$CO128)&gt;=1,"0",IF(COUNTIF($CO124:$CO128,"x")&gt;0,"0","1"))</f>
        <v>0</v>
      </c>
      <c r="JP128" s="720" t="str">
        <f>IF(COUNTBLANK($CV124:$CV128)&gt;=1,"0",IF(COUNTIF($CV124:$CV128,"x")&gt;0,"0","1"))</f>
        <v>1</v>
      </c>
      <c r="JQ128" s="720" t="str">
        <f>IF(COUNTBLANK($DC124:$DC128)&gt;=1,"0",IF(COUNTIF($DC124:$DC128,"x")&gt;0,"0","1"))</f>
        <v>1</v>
      </c>
      <c r="JR128" s="720" t="str">
        <f>IF(COUNTBLANK($DJ124:$DJ128)&gt;=1,"0",IF(COUNTIF($DJ124:$DJ128,"x")&gt;0,"0","1"))</f>
        <v>1</v>
      </c>
      <c r="JS128" s="720" t="str">
        <f>IF(COUNTBLANK($DQ124:$DQ128)&gt;=1,"0",IF(COUNTIF($DQ124:$DQ128,"x")&gt;0,"0","1"))</f>
        <v>1</v>
      </c>
      <c r="JT128" s="720" t="str">
        <f>IF(COUNTBLANK($DX124:$DX128)&gt;=1,"0",IF(COUNTIF($DX124:$DX128,"x")&gt;0,"0","1"))</f>
        <v>1</v>
      </c>
      <c r="JU128" s="720" t="str">
        <f>IF(COUNTBLANK($EE124:$EE128)&gt;=1,"0",IF(COUNTIF($EE124:$EE128,"x")&gt;0,"0","1"))</f>
        <v>0</v>
      </c>
      <c r="JV128" s="720" t="str">
        <f>IF(COUNTBLANK($EL124:$EL128)&gt;=1,"0",IF(COUNTIF($EL124:$EL128,"x")&gt;0,"0","1"))</f>
        <v>1</v>
      </c>
      <c r="JW128" s="720" t="str">
        <f>IF(COUNTBLANK($ES124:$ES128)&gt;=1,"0",IF(COUNTIF($ES124:$ES128,"x")&gt;0,"0","1"))</f>
        <v>1</v>
      </c>
      <c r="JX128" s="720" t="str">
        <f>IF(COUNTBLANK($EZ124:$EZ128)&gt;=1,"0",IF(COUNTIF($EZ124:$EZ128,"x")&gt;0,"0","1"))</f>
        <v>0</v>
      </c>
      <c r="JY128" s="720" t="str">
        <f>IF(COUNTBLANK($FG124:$FG128)&gt;=1,"0",IF(COUNTIF($FG124:$FG128,"x")&gt;0,"0","1"))</f>
        <v>1</v>
      </c>
      <c r="JZ128" s="720" t="str">
        <f>IF(COUNTBLANK($FN124:$FN128)&gt;=1,"0",IF(COUNTIF($FN124:$FN128,"x")&gt;0,"0","1"))</f>
        <v>1</v>
      </c>
      <c r="KA128" s="720" t="str">
        <f>IF(COUNTBLANK($FU124:$FU128)&gt;=1,"0",IF(COUNTIF($FU124:$FU128,"x")&gt;0,"0","1"))</f>
        <v>1</v>
      </c>
      <c r="KB128" s="720" t="str">
        <f>IF(COUNTBLANK($GB124:$GB128)&gt;=1,"0",IF(COUNTIF($GB124:$GB128,"x")&gt;0,"0","1"))</f>
        <v>1</v>
      </c>
      <c r="KC128" s="720" t="str">
        <f>IF(COUNTBLANK($GI124:$GI128)&gt;=1,"0",IF(COUNTIF($GI124:$GI128,"x")&gt;0,"0","1"))</f>
        <v>0</v>
      </c>
      <c r="KD128" s="720" t="str">
        <f>IF(COUNTBLANK($GP124:$GP128)&gt;=1,"0",IF(COUNTIF($GP124:$GP128,"x")&gt;0,"0","1"))</f>
        <v>1</v>
      </c>
      <c r="KE128" s="720" t="str">
        <f>IF(COUNTBLANK($GW124:$GW128)&gt;=1,"0",IF(COUNTIF($GW124:$GW128,"x")&gt;0,"0","1"))</f>
        <v>1</v>
      </c>
      <c r="KF128" s="720" t="str">
        <f>IF(COUNTBLANK($HD124:$HD128)&gt;=1,"0",IF(COUNTIF($HD124:$HD128,"x")&gt;0,"0","1"))</f>
        <v>0</v>
      </c>
      <c r="KG128" s="720" t="str">
        <f>IF(COUNTBLANK($HK124:$HK128)&gt;=1,"0",IF(COUNTIF($HK124:$HK128,"x")&gt;0,"0","1"))</f>
        <v>1</v>
      </c>
      <c r="KH128" s="720" t="str">
        <f>IF(COUNTBLANK($HR124:$HR128)&gt;=1,"0",IF(COUNTIF($HR124:$HR128,"x")&gt;0,"0","1"))</f>
        <v>1</v>
      </c>
      <c r="KI128" s="720" t="str">
        <f>IF(COUNTBLANK($HY124:$HY128)&gt;=1,"0",IF(COUNTIF($HY124:$HY128,"x")&gt;0,"0","1"))</f>
        <v>0</v>
      </c>
      <c r="KJ128" s="720" t="str">
        <f>IF(COUNTBLANK($IF124:$IF128)&gt;=1,"0",IF(COUNTIF($IF124:$IF128,"x")&gt;0,"0","1"))</f>
        <v>1</v>
      </c>
      <c r="KK128" s="721"/>
      <c r="KL128" s="721"/>
      <c r="KM128" s="721"/>
      <c r="KN128" s="721"/>
      <c r="KO128" s="721"/>
      <c r="KP128" s="722"/>
    </row>
    <row r="129" spans="1:16382" ht="16" outlineLevel="1" thickBot="1">
      <c r="A129" s="61"/>
      <c r="B129" s="62"/>
      <c r="C129" s="63"/>
      <c r="D129" s="63"/>
      <c r="E129" s="63"/>
      <c r="F129" s="64"/>
      <c r="G129" s="65"/>
      <c r="H129" s="7" t="str">
        <f>IF(C123="x","0","1")</f>
        <v>0</v>
      </c>
      <c r="I129" s="174"/>
      <c r="J129" s="91"/>
      <c r="K129" s="176"/>
      <c r="L129" s="10"/>
      <c r="M129" s="2"/>
      <c r="N129" s="439">
        <f>N123+N124+N125+N126+N127+N128</f>
        <v>3</v>
      </c>
      <c r="O129" s="8"/>
      <c r="P129" s="123"/>
      <c r="Q129" s="112"/>
      <c r="R129" s="124"/>
      <c r="S129" s="125"/>
      <c r="T129" s="125"/>
      <c r="U129" s="503">
        <f>U123+U124+U125+U126+U127+U128</f>
        <v>3</v>
      </c>
      <c r="V129" s="8"/>
      <c r="W129" s="174"/>
      <c r="X129" s="91"/>
      <c r="Y129" s="176"/>
      <c r="Z129" s="10"/>
      <c r="AA129" s="2"/>
      <c r="AB129" s="439">
        <f>AB123+AB124+AB125+AB126+AB127+AB128</f>
        <v>3</v>
      </c>
      <c r="AC129" s="8"/>
      <c r="AD129" s="123"/>
      <c r="AE129" s="112"/>
      <c r="AF129" s="124"/>
      <c r="AG129" s="125"/>
      <c r="AH129" s="125"/>
      <c r="AI129" s="419">
        <f>AI123+AI124+AI125+AI126+AI127+AI128</f>
        <v>3</v>
      </c>
      <c r="AJ129" s="8"/>
      <c r="AK129" s="174"/>
      <c r="AL129" s="91"/>
      <c r="AM129" s="176"/>
      <c r="AN129" s="10"/>
      <c r="AO129" s="2"/>
      <c r="AP129" s="439">
        <f>AP123+AP124+AP125+AP126+AP127+AP128</f>
        <v>1</v>
      </c>
      <c r="AQ129" s="8"/>
      <c r="AR129" s="123"/>
      <c r="AS129" s="112"/>
      <c r="AT129" s="124"/>
      <c r="AU129" s="125"/>
      <c r="AV129" s="125"/>
      <c r="AW129" s="419">
        <f>AW123+AW124+AW125+AW126+AW127+AW128</f>
        <v>3</v>
      </c>
      <c r="AX129" s="8"/>
      <c r="AY129" s="174"/>
      <c r="AZ129" s="91"/>
      <c r="BA129" s="176"/>
      <c r="BB129" s="10"/>
      <c r="BC129" s="2"/>
      <c r="BD129" s="439">
        <f>BD123+BD124+BD125+BD126+BD127+BD128</f>
        <v>2</v>
      </c>
      <c r="BE129" s="8"/>
      <c r="BF129" s="123"/>
      <c r="BG129" s="112"/>
      <c r="BH129" s="124"/>
      <c r="BI129" s="125"/>
      <c r="BJ129" s="125"/>
      <c r="BK129" s="419">
        <f>BK123+BK124+BK125+BK126+BK127+BK128</f>
        <v>2</v>
      </c>
      <c r="BL129" s="8"/>
      <c r="BM129" s="174"/>
      <c r="BN129" s="91"/>
      <c r="BO129" s="176"/>
      <c r="BP129" s="10"/>
      <c r="BQ129" s="2"/>
      <c r="BR129" s="439">
        <f>BR123+BR124+BR125+BR126+BR127+BR128</f>
        <v>2</v>
      </c>
      <c r="BS129" s="8"/>
      <c r="BT129" s="123"/>
      <c r="BU129" s="112"/>
      <c r="BV129" s="124"/>
      <c r="BW129" s="125"/>
      <c r="BX129" s="125"/>
      <c r="BY129" s="419">
        <f>BY123+BY124+BY125+BY126+BY127+BY128</f>
        <v>3</v>
      </c>
      <c r="BZ129" s="8"/>
      <c r="CA129" s="174"/>
      <c r="CB129" s="91"/>
      <c r="CC129" s="176"/>
      <c r="CD129" s="10"/>
      <c r="CE129" s="2"/>
      <c r="CF129" s="439">
        <f>CF123+CF124+CF125+CF126+CF127+CF128</f>
        <v>3</v>
      </c>
      <c r="CG129" s="8"/>
      <c r="CH129" s="123"/>
      <c r="CI129" s="112"/>
      <c r="CJ129" s="124"/>
      <c r="CK129" s="125"/>
      <c r="CL129" s="125"/>
      <c r="CM129" s="419">
        <f>CM123+CM124+CM125+CM126+CM127+CM128</f>
        <v>2</v>
      </c>
      <c r="CN129" s="8"/>
      <c r="CO129" s="544"/>
      <c r="CP129" s="545"/>
      <c r="CQ129" s="546"/>
      <c r="CR129" s="547"/>
      <c r="CS129" s="548"/>
      <c r="CT129" s="800">
        <f>CT123+CT124+CT125+CT126+CT127+CT128</f>
        <v>0</v>
      </c>
      <c r="CU129" s="8"/>
      <c r="CV129" s="123"/>
      <c r="CW129" s="112"/>
      <c r="CX129" s="124"/>
      <c r="CY129" s="125"/>
      <c r="CZ129" s="125"/>
      <c r="DA129" s="419">
        <f>DA123+DA124+DA125+DA126+DA127+DA128</f>
        <v>2</v>
      </c>
      <c r="DB129" s="8"/>
      <c r="DC129" s="174"/>
      <c r="DD129" s="91"/>
      <c r="DE129" s="176"/>
      <c r="DF129" s="10"/>
      <c r="DG129" s="2"/>
      <c r="DH129" s="439">
        <f>DH123+DH124+DH125+DH126+DH127+DH128</f>
        <v>1</v>
      </c>
      <c r="DI129" s="8"/>
      <c r="DJ129" s="123"/>
      <c r="DK129" s="112"/>
      <c r="DL129" s="124"/>
      <c r="DM129" s="125"/>
      <c r="DN129" s="125"/>
      <c r="DO129" s="419">
        <f>DO123+DO124+DO125+DO126+DO127+DO128</f>
        <v>2</v>
      </c>
      <c r="DP129" s="8"/>
      <c r="DQ129" s="174"/>
      <c r="DR129" s="91"/>
      <c r="DS129" s="176"/>
      <c r="DT129" s="189"/>
      <c r="DU129" s="16"/>
      <c r="DV129" s="441">
        <f>DV123+DV124+DV125+DV126+DV127+DV128</f>
        <v>1</v>
      </c>
      <c r="DW129" s="8"/>
      <c r="DX129" s="123"/>
      <c r="DY129" s="112"/>
      <c r="DZ129" s="124"/>
      <c r="EA129" s="125"/>
      <c r="EB129" s="125"/>
      <c r="EC129" s="503">
        <f>EC123+EC124+EC125+EC126+EC127+EC128</f>
        <v>3</v>
      </c>
      <c r="ED129" s="8"/>
      <c r="EE129" s="684"/>
      <c r="EF129" s="685"/>
      <c r="EG129" s="686"/>
      <c r="EH129" s="285"/>
      <c r="EI129" s="254" t="str">
        <f t="shared" si="109"/>
        <v>0</v>
      </c>
      <c r="EJ129" s="699">
        <f>EJ123+EJ124+EJ125+EJ126+EJ127+EJ128</f>
        <v>0</v>
      </c>
      <c r="EK129" s="8"/>
      <c r="EL129" s="123"/>
      <c r="EM129" s="112"/>
      <c r="EN129" s="124"/>
      <c r="EO129" s="125"/>
      <c r="EP129" s="125"/>
      <c r="EQ129" s="503">
        <f>EQ123+EQ124+EQ125+EQ126+EQ127+EQ128</f>
        <v>3</v>
      </c>
      <c r="ER129" s="8"/>
      <c r="ES129" s="174"/>
      <c r="ET129" s="91"/>
      <c r="EU129" s="176"/>
      <c r="EV129" s="10"/>
      <c r="EW129" s="2"/>
      <c r="EX129" s="441">
        <f>EX123+EX124+EX125+EX126+EX127+EX128</f>
        <v>2</v>
      </c>
      <c r="EY129" s="8"/>
      <c r="EZ129" s="252"/>
      <c r="FA129" s="501"/>
      <c r="FB129" s="253"/>
      <c r="FC129" s="254"/>
      <c r="FD129" s="254"/>
      <c r="FE129" s="702">
        <f>FE123+FE124+FE125+FE126+FE127+FE128</f>
        <v>0</v>
      </c>
      <c r="FF129" s="8"/>
      <c r="FG129" s="174"/>
      <c r="FH129" s="91"/>
      <c r="FI129" s="176"/>
      <c r="FJ129" s="10"/>
      <c r="FK129" s="2"/>
      <c r="FL129" s="441">
        <f>FL123+FL124+FL125+FL126+FL127+FL128</f>
        <v>2</v>
      </c>
      <c r="FM129" s="8"/>
      <c r="FN129" s="123"/>
      <c r="FO129" s="112"/>
      <c r="FP129" s="124"/>
      <c r="FQ129" s="125"/>
      <c r="FR129" s="125"/>
      <c r="FS129" s="503">
        <f>FS123+FS124+FS125+FS126+FS127+FS128</f>
        <v>5</v>
      </c>
      <c r="FT129" s="8"/>
      <c r="FU129" s="174"/>
      <c r="FV129" s="91"/>
      <c r="FW129" s="176"/>
      <c r="FX129" s="10"/>
      <c r="FY129" s="2"/>
      <c r="FZ129" s="441">
        <f>FZ123+FZ124+FZ125+FZ126+FZ127+FZ128</f>
        <v>8</v>
      </c>
      <c r="GA129" s="8"/>
      <c r="GB129" s="123"/>
      <c r="GC129" s="112"/>
      <c r="GD129" s="124"/>
      <c r="GE129" s="125"/>
      <c r="GF129" s="125"/>
      <c r="GG129" s="503">
        <f>GG123+GG124+GG125+GG126+GG127+GG128</f>
        <v>8</v>
      </c>
      <c r="GH129" s="8"/>
      <c r="GI129" s="544"/>
      <c r="GJ129" s="545"/>
      <c r="GK129" s="546" t="s">
        <v>45</v>
      </c>
      <c r="GL129" s="547"/>
      <c r="GM129" s="548"/>
      <c r="GN129" s="549">
        <f>GN123+GN124+GN125+GN126+GN127+GN128</f>
        <v>0</v>
      </c>
      <c r="GO129" s="8"/>
      <c r="GP129" s="123"/>
      <c r="GQ129" s="112"/>
      <c r="GR129" s="124"/>
      <c r="GS129" s="125"/>
      <c r="GT129" s="125"/>
      <c r="GU129" s="503">
        <f>GU123+GU124+GU125+GU126+GU127+GU128</f>
        <v>2</v>
      </c>
      <c r="GV129" s="8"/>
      <c r="GW129" s="174"/>
      <c r="GX129" s="91"/>
      <c r="GY129" s="176"/>
      <c r="GZ129" s="10"/>
      <c r="HA129" s="2"/>
      <c r="HB129" s="441">
        <f>HB123+HB124+HB125+HB126+HB127+HB128</f>
        <v>2</v>
      </c>
      <c r="HC129" s="8"/>
      <c r="HD129" s="656"/>
      <c r="HE129" s="657"/>
      <c r="HF129" s="658"/>
      <c r="HG129" s="548"/>
      <c r="HH129" s="548"/>
      <c r="HI129" s="659">
        <f>HI123+HI124+HI125+HI126+HI127+HI128</f>
        <v>0</v>
      </c>
      <c r="HJ129" s="8"/>
      <c r="HK129" s="174"/>
      <c r="HL129" s="91"/>
      <c r="HM129" s="176"/>
      <c r="HN129" s="10"/>
      <c r="HO129" s="2"/>
      <c r="HP129" s="441">
        <f>HP123+HP124+HP125+HP126+HP127+HP128</f>
        <v>2</v>
      </c>
      <c r="HQ129" s="8"/>
      <c r="HR129" s="123"/>
      <c r="HS129" s="112"/>
      <c r="HT129" s="124"/>
      <c r="HU129" s="125"/>
      <c r="HV129" s="125"/>
      <c r="HW129" s="503">
        <f>HW123+HW124+HW125+HW126+HW127+HW128</f>
        <v>2</v>
      </c>
      <c r="HX129" s="8"/>
      <c r="HY129" s="544"/>
      <c r="HZ129" s="545"/>
      <c r="IA129" s="546"/>
      <c r="IB129" s="547"/>
      <c r="IC129" s="548"/>
      <c r="ID129" s="549">
        <f>ID123+ID124+ID125+ID126+ID127+ID128</f>
        <v>0</v>
      </c>
      <c r="IE129" s="8"/>
      <c r="IF129" s="300"/>
      <c r="IG129" s="301"/>
      <c r="IH129" s="302"/>
      <c r="II129" s="10"/>
      <c r="IJ129" s="2"/>
      <c r="IK129" s="419">
        <f>IK123+IK124+IK125+IK126+IK127+IK128</f>
        <v>2</v>
      </c>
      <c r="IL129" s="8"/>
      <c r="IM129" s="300"/>
      <c r="IN129" s="301"/>
      <c r="IO129" s="302"/>
      <c r="IP129" s="10"/>
      <c r="IQ129" s="2"/>
      <c r="IR129" s="419">
        <f>IR123+IR124+IR125+IR126+IR127+IR128</f>
        <v>0</v>
      </c>
      <c r="IS129" s="8"/>
      <c r="IT129" s="300"/>
      <c r="IU129" s="301"/>
      <c r="IV129" s="302"/>
      <c r="IW129" s="10"/>
      <c r="IX129" s="2"/>
      <c r="IY129" s="419">
        <f>IY123+IY124+IY125+IY126+IY127+IY128</f>
        <v>1</v>
      </c>
      <c r="IZ129" s="8"/>
      <c r="JA129" s="30"/>
      <c r="JB129" s="22"/>
      <c r="JC129" s="517"/>
      <c r="JD129" s="25"/>
      <c r="JE129" s="25"/>
      <c r="JF129" s="25"/>
      <c r="JG129" s="25"/>
      <c r="JH129" s="517"/>
      <c r="JI129" s="25"/>
      <c r="JJ129" s="25"/>
      <c r="JK129" s="25"/>
      <c r="JL129" s="25"/>
      <c r="JM129" s="25"/>
      <c r="JN129" s="517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517"/>
      <c r="KE129" s="517"/>
      <c r="KF129" s="25"/>
      <c r="KG129" s="25"/>
      <c r="KH129" s="25"/>
      <c r="KI129" s="25"/>
      <c r="KL129" s="17"/>
      <c r="KP129" s="77"/>
    </row>
    <row r="130" spans="1:16382" s="142" customFormat="1" ht="16" thickBot="1">
      <c r="A130" s="150" t="s">
        <v>20</v>
      </c>
      <c r="B130" s="49">
        <v>19</v>
      </c>
      <c r="C130" s="50"/>
      <c r="D130" s="50"/>
      <c r="E130" s="191"/>
      <c r="F130" s="51"/>
      <c r="G130" s="52"/>
      <c r="H130" s="164"/>
      <c r="I130" s="50"/>
      <c r="J130" s="50"/>
      <c r="K130" s="55"/>
      <c r="L130" s="53"/>
      <c r="M130" s="53"/>
      <c r="N130" s="51"/>
      <c r="O130" s="164"/>
      <c r="P130" s="50"/>
      <c r="Q130" s="50"/>
      <c r="R130" s="50"/>
      <c r="S130" s="53"/>
      <c r="T130" s="53"/>
      <c r="U130" s="51"/>
      <c r="V130" s="164"/>
      <c r="W130" s="50"/>
      <c r="X130" s="50"/>
      <c r="Y130" s="50"/>
      <c r="Z130" s="53"/>
      <c r="AA130" s="53"/>
      <c r="AB130" s="51"/>
      <c r="AC130" s="164"/>
      <c r="AD130" s="50"/>
      <c r="AE130" s="50"/>
      <c r="AF130" s="50"/>
      <c r="AG130" s="53"/>
      <c r="AH130" s="53"/>
      <c r="AI130" s="51"/>
      <c r="AJ130" s="164"/>
      <c r="AK130" s="50"/>
      <c r="AL130" s="50"/>
      <c r="AM130" s="50"/>
      <c r="AN130" s="53"/>
      <c r="AO130" s="53"/>
      <c r="AP130" s="51"/>
      <c r="AQ130" s="164"/>
      <c r="AR130" s="50"/>
      <c r="AS130" s="50"/>
      <c r="AT130" s="50"/>
      <c r="AU130" s="53"/>
      <c r="AV130" s="53"/>
      <c r="AW130" s="51"/>
      <c r="AX130" s="164"/>
      <c r="AY130" s="50"/>
      <c r="AZ130" s="50"/>
      <c r="BA130" s="50"/>
      <c r="BB130" s="53"/>
      <c r="BC130" s="53"/>
      <c r="BD130" s="154"/>
      <c r="BE130" s="164"/>
      <c r="BF130" s="50"/>
      <c r="BG130" s="50"/>
      <c r="BH130" s="50"/>
      <c r="BI130" s="53"/>
      <c r="BJ130" s="53"/>
      <c r="BK130" s="51"/>
      <c r="BL130" s="164"/>
      <c r="BM130" s="50"/>
      <c r="BN130" s="50"/>
      <c r="BO130" s="55"/>
      <c r="BP130" s="53"/>
      <c r="BQ130" s="53"/>
      <c r="BR130" s="51"/>
      <c r="BS130" s="164"/>
      <c r="BT130" s="50"/>
      <c r="BU130" s="50"/>
      <c r="BV130" s="50"/>
      <c r="BW130" s="53"/>
      <c r="BX130" s="53"/>
      <c r="BY130" s="51"/>
      <c r="BZ130" s="164"/>
      <c r="CA130" s="50"/>
      <c r="CB130" s="50"/>
      <c r="CC130" s="50"/>
      <c r="CD130" s="53"/>
      <c r="CE130" s="53"/>
      <c r="CF130" s="51"/>
      <c r="CG130" s="164"/>
      <c r="CH130" s="50"/>
      <c r="CI130" s="50"/>
      <c r="CJ130" s="50"/>
      <c r="CK130" s="53"/>
      <c r="CL130" s="53"/>
      <c r="CM130" s="51"/>
      <c r="CN130" s="164"/>
      <c r="CO130" s="724"/>
      <c r="CP130" s="724"/>
      <c r="CQ130" s="724"/>
      <c r="CR130" s="725"/>
      <c r="CS130" s="725"/>
      <c r="CT130" s="726"/>
      <c r="CU130" s="164"/>
      <c r="CV130" s="50"/>
      <c r="CW130" s="50"/>
      <c r="CX130" s="50"/>
      <c r="CY130" s="53"/>
      <c r="CZ130" s="53"/>
      <c r="DA130" s="51"/>
      <c r="DB130" s="164"/>
      <c r="DC130" s="50"/>
      <c r="DD130" s="50"/>
      <c r="DE130" s="50"/>
      <c r="DF130" s="53"/>
      <c r="DG130" s="53"/>
      <c r="DH130" s="154"/>
      <c r="DI130" s="164"/>
      <c r="DJ130" s="50"/>
      <c r="DK130" s="50"/>
      <c r="DL130" s="50"/>
      <c r="DM130" s="53"/>
      <c r="DN130" s="53"/>
      <c r="DO130" s="51"/>
      <c r="DP130" s="164"/>
      <c r="DQ130" s="50"/>
      <c r="DR130" s="193"/>
      <c r="DS130" s="55"/>
      <c r="DT130" s="50"/>
      <c r="DU130" s="50"/>
      <c r="DV130" s="191"/>
      <c r="DW130" s="164"/>
      <c r="DX130" s="50"/>
      <c r="DY130" s="50"/>
      <c r="DZ130" s="50"/>
      <c r="EA130" s="53"/>
      <c r="EB130" s="53"/>
      <c r="EC130" s="51"/>
      <c r="ED130" s="164"/>
      <c r="EE130" s="50"/>
      <c r="EF130" s="50"/>
      <c r="EG130" s="50"/>
      <c r="EH130" s="53"/>
      <c r="EI130" s="53"/>
      <c r="EJ130" s="51"/>
      <c r="EK130" s="164"/>
      <c r="EL130" s="50"/>
      <c r="EM130" s="50"/>
      <c r="EN130" s="50"/>
      <c r="EO130" s="53"/>
      <c r="EP130" s="53"/>
      <c r="EQ130" s="51"/>
      <c r="ER130" s="164"/>
      <c r="ES130" s="50"/>
      <c r="ET130" s="50"/>
      <c r="EU130" s="50"/>
      <c r="EV130" s="53"/>
      <c r="EW130" s="53"/>
      <c r="EX130" s="51"/>
      <c r="EY130" s="164"/>
      <c r="EZ130" s="50"/>
      <c r="FA130" s="50"/>
      <c r="FB130" s="50"/>
      <c r="FC130" s="53"/>
      <c r="FD130" s="53"/>
      <c r="FE130" s="51"/>
      <c r="FF130" s="164"/>
      <c r="FG130" s="50"/>
      <c r="FH130" s="50"/>
      <c r="FI130" s="50"/>
      <c r="FJ130" s="53"/>
      <c r="FK130" s="53"/>
      <c r="FL130" s="154"/>
      <c r="FM130" s="164"/>
      <c r="FN130" s="50"/>
      <c r="FO130" s="50"/>
      <c r="FP130" s="50"/>
      <c r="FQ130" s="53"/>
      <c r="FR130" s="53"/>
      <c r="FS130" s="51"/>
      <c r="FT130" s="164"/>
      <c r="FU130" s="50"/>
      <c r="FV130" s="50"/>
      <c r="FW130" s="55"/>
      <c r="FX130" s="53"/>
      <c r="FY130" s="53"/>
      <c r="FZ130" s="51"/>
      <c r="GA130" s="164"/>
      <c r="GB130" s="50"/>
      <c r="GC130" s="50"/>
      <c r="GD130" s="50"/>
      <c r="GE130" s="53"/>
      <c r="GF130" s="53"/>
      <c r="GG130" s="51"/>
      <c r="GH130" s="164"/>
      <c r="GI130" s="554"/>
      <c r="GJ130" s="554"/>
      <c r="GK130" s="554"/>
      <c r="GL130" s="555"/>
      <c r="GM130" s="555"/>
      <c r="GN130" s="563"/>
      <c r="GO130" s="164"/>
      <c r="GP130" s="50"/>
      <c r="GQ130" s="50"/>
      <c r="GR130" s="50"/>
      <c r="GS130" s="53"/>
      <c r="GT130" s="53"/>
      <c r="GU130" s="51"/>
      <c r="GV130" s="164"/>
      <c r="GW130" s="50"/>
      <c r="GX130" s="50"/>
      <c r="GY130" s="50"/>
      <c r="GZ130" s="53"/>
      <c r="HA130" s="53"/>
      <c r="HB130" s="51"/>
      <c r="HC130" s="164"/>
      <c r="HD130" s="554"/>
      <c r="HE130" s="554"/>
      <c r="HF130" s="554"/>
      <c r="HG130" s="555"/>
      <c r="HH130" s="555"/>
      <c r="HI130" s="563"/>
      <c r="HJ130" s="164"/>
      <c r="HK130" s="50"/>
      <c r="HL130" s="50"/>
      <c r="HM130" s="50"/>
      <c r="HN130" s="53"/>
      <c r="HO130" s="53"/>
      <c r="HP130" s="154"/>
      <c r="HQ130" s="164"/>
      <c r="HR130" s="50"/>
      <c r="HS130" s="50"/>
      <c r="HT130" s="50"/>
      <c r="HU130" s="53"/>
      <c r="HV130" s="53"/>
      <c r="HW130" s="51"/>
      <c r="HX130" s="169"/>
      <c r="HY130" s="554"/>
      <c r="HZ130" s="554"/>
      <c r="IA130" s="554"/>
      <c r="IB130" s="555"/>
      <c r="IC130" s="555"/>
      <c r="ID130" s="565"/>
      <c r="IE130" s="171"/>
      <c r="IF130" s="50"/>
      <c r="IG130" s="50"/>
      <c r="IH130" s="50"/>
      <c r="II130" s="53"/>
      <c r="IJ130" s="53"/>
      <c r="IK130" s="57"/>
      <c r="IL130" s="171"/>
      <c r="IM130" s="50"/>
      <c r="IN130" s="50"/>
      <c r="IO130" s="50"/>
      <c r="IP130" s="53"/>
      <c r="IQ130" s="53"/>
      <c r="IR130" s="57"/>
      <c r="IS130" s="171"/>
      <c r="IT130" s="50"/>
      <c r="IU130" s="50"/>
      <c r="IV130" s="50"/>
      <c r="IW130" s="53"/>
      <c r="IX130" s="53"/>
      <c r="IY130" s="57"/>
      <c r="IZ130" s="171"/>
      <c r="JA130" s="226"/>
      <c r="JB130" s="227"/>
      <c r="JC130" s="531"/>
      <c r="JD130" s="138"/>
      <c r="JE130" s="139"/>
      <c r="JF130" s="227"/>
      <c r="JG130" s="139"/>
      <c r="JH130" s="521"/>
      <c r="JI130" s="140"/>
      <c r="JJ130" s="139"/>
      <c r="JK130" s="139"/>
      <c r="JL130" s="138"/>
      <c r="JM130" s="227"/>
      <c r="JN130" s="528"/>
      <c r="JO130" s="227"/>
      <c r="JP130" s="139"/>
      <c r="JQ130" s="139"/>
      <c r="JR130" s="139"/>
      <c r="JS130" s="138"/>
      <c r="JT130" s="227"/>
      <c r="JU130" s="139"/>
      <c r="JV130" s="227"/>
      <c r="JW130" s="139"/>
      <c r="JX130" s="139"/>
      <c r="JY130" s="139"/>
      <c r="JZ130" s="138"/>
      <c r="KA130" s="227"/>
      <c r="KB130" s="139"/>
      <c r="KC130" s="227"/>
      <c r="KD130" s="528"/>
      <c r="KE130" s="528"/>
      <c r="KF130" s="139"/>
      <c r="KG130" s="138"/>
      <c r="KH130" s="227"/>
      <c r="KI130" s="139"/>
      <c r="KJ130" s="227"/>
      <c r="KK130" s="72"/>
      <c r="KL130" s="72"/>
      <c r="KM130" s="72"/>
      <c r="KN130" s="138"/>
      <c r="KO130" s="71"/>
      <c r="KP130" s="72"/>
      <c r="KQ130"/>
      <c r="KR130" s="72"/>
      <c r="KS130" s="138"/>
      <c r="KT130" s="71"/>
      <c r="KU130" s="72"/>
      <c r="KV130" s="71"/>
      <c r="KW130" s="72"/>
      <c r="KX130" s="72"/>
      <c r="KY130" s="72"/>
      <c r="KZ130" s="138"/>
      <c r="LA130" s="71"/>
      <c r="LB130" s="72"/>
      <c r="LC130" s="71"/>
      <c r="LD130" s="72"/>
      <c r="LE130" s="72"/>
      <c r="LF130" s="72"/>
      <c r="LG130" s="138"/>
      <c r="LH130" s="71"/>
      <c r="LI130" s="72"/>
      <c r="LJ130" s="71"/>
      <c r="LK130" s="72"/>
      <c r="LL130" s="72"/>
      <c r="LM130" s="72"/>
      <c r="LN130" s="138"/>
      <c r="LO130" s="71"/>
      <c r="LP130" s="72"/>
      <c r="LQ130" s="71"/>
      <c r="LR130" s="72"/>
      <c r="LS130" s="72"/>
      <c r="LT130" s="72"/>
      <c r="LU130" s="138"/>
      <c r="LV130" s="71"/>
      <c r="LW130" s="72"/>
      <c r="LX130" s="71"/>
      <c r="LY130" s="72"/>
      <c r="LZ130" s="72"/>
      <c r="MA130" s="72"/>
      <c r="MB130" s="138"/>
      <c r="MC130" s="71"/>
      <c r="MD130" s="72"/>
      <c r="ME130" s="71"/>
      <c r="MF130" s="72"/>
      <c r="MG130" s="72"/>
      <c r="MH130" s="72"/>
      <c r="MI130" s="138"/>
      <c r="MJ130" s="71"/>
      <c r="MK130" s="72"/>
      <c r="ML130" s="71"/>
      <c r="MM130" s="72"/>
      <c r="MN130" s="72"/>
      <c r="MO130" s="72"/>
      <c r="MP130" s="138"/>
      <c r="MQ130" s="71"/>
      <c r="MR130" s="72"/>
      <c r="MS130" s="71"/>
      <c r="MT130" s="72"/>
      <c r="MU130" s="72"/>
      <c r="MV130" s="72"/>
      <c r="MW130" s="138"/>
      <c r="MX130" s="71"/>
      <c r="MY130" s="72"/>
      <c r="MZ130" s="71"/>
      <c r="NA130" s="72"/>
      <c r="NB130" s="72"/>
      <c r="NC130" s="72"/>
      <c r="ND130" s="138"/>
      <c r="NE130" s="71"/>
      <c r="NF130" s="72"/>
      <c r="NG130" s="71"/>
      <c r="NH130" s="72"/>
      <c r="NI130" s="72"/>
      <c r="NJ130" s="72"/>
      <c r="NK130" s="138"/>
      <c r="NL130" s="71"/>
      <c r="NM130" s="72"/>
      <c r="NN130" s="71"/>
      <c r="NO130" s="72"/>
      <c r="NP130" s="72"/>
      <c r="NQ130" s="72"/>
      <c r="NR130" s="138"/>
      <c r="NS130" s="71"/>
      <c r="NT130" s="72"/>
      <c r="NU130" s="71"/>
      <c r="NV130" s="72"/>
      <c r="NW130" s="72"/>
      <c r="NX130" s="72"/>
      <c r="NY130" s="138"/>
      <c r="NZ130" s="71"/>
      <c r="OA130" s="72"/>
      <c r="OB130" s="71"/>
      <c r="OC130" s="72"/>
      <c r="OD130" s="72"/>
      <c r="OE130" s="72"/>
      <c r="OF130" s="138"/>
      <c r="OG130" s="71"/>
      <c r="OH130" s="72"/>
      <c r="OI130" s="71"/>
      <c r="OJ130" s="72"/>
      <c r="OK130" s="72"/>
      <c r="OL130" s="72"/>
      <c r="OM130" s="138"/>
      <c r="ON130" s="71"/>
      <c r="OO130" s="72"/>
      <c r="OP130" s="71"/>
      <c r="OQ130" s="72"/>
      <c r="OR130" s="72"/>
      <c r="OS130" s="72"/>
      <c r="OT130" s="138"/>
      <c r="OU130" s="71"/>
      <c r="OV130" s="72"/>
      <c r="OW130" s="71"/>
      <c r="OX130" s="72"/>
      <c r="OY130" s="72"/>
      <c r="OZ130" s="72"/>
      <c r="PA130" s="138"/>
      <c r="PB130" s="71"/>
      <c r="PC130" s="72"/>
      <c r="PD130" s="71"/>
      <c r="PE130" s="72"/>
      <c r="PF130" s="72"/>
      <c r="PG130" s="72"/>
      <c r="PH130" s="138"/>
      <c r="PI130" s="71"/>
      <c r="PJ130" s="72"/>
      <c r="PK130" s="71"/>
      <c r="PL130" s="72"/>
      <c r="PM130" s="72"/>
      <c r="PN130" s="72"/>
      <c r="PO130" s="138"/>
      <c r="PP130" s="71"/>
      <c r="PQ130" s="72"/>
      <c r="PR130" s="71"/>
      <c r="PS130" s="72"/>
      <c r="PT130" s="72"/>
      <c r="PU130" s="72"/>
      <c r="PV130" s="138"/>
      <c r="PW130" s="71"/>
      <c r="PX130" s="72"/>
      <c r="PY130" s="71"/>
      <c r="PZ130" s="72"/>
      <c r="QA130" s="72"/>
      <c r="QB130" s="72"/>
      <c r="QC130" s="138"/>
      <c r="QD130" s="71"/>
      <c r="QE130" s="72"/>
      <c r="QF130" s="71"/>
      <c r="QG130" s="72"/>
      <c r="QH130" s="72"/>
      <c r="QI130" s="72"/>
      <c r="QJ130" s="138"/>
      <c r="QK130" s="71"/>
      <c r="QL130" s="72"/>
      <c r="QM130" s="71"/>
      <c r="QN130" s="72"/>
      <c r="QO130" s="72"/>
      <c r="QP130" s="72"/>
      <c r="QQ130" s="138"/>
      <c r="QR130" s="71"/>
      <c r="QS130" s="72"/>
      <c r="QT130" s="71"/>
      <c r="QU130" s="72"/>
      <c r="QV130" s="72"/>
      <c r="QW130" s="72"/>
      <c r="QX130" s="138"/>
      <c r="QY130" s="71"/>
      <c r="QZ130" s="72"/>
      <c r="RA130" s="71"/>
      <c r="RB130" s="72"/>
      <c r="RC130" s="72"/>
      <c r="RD130" s="72"/>
      <c r="RE130" s="138"/>
      <c r="RF130" s="71"/>
      <c r="RG130" s="72"/>
      <c r="RH130" s="71"/>
      <c r="RI130" s="72"/>
      <c r="RJ130" s="72"/>
      <c r="RK130" s="72"/>
      <c r="RL130" s="138"/>
      <c r="RM130" s="141"/>
      <c r="RN130" s="72"/>
      <c r="RO130" s="71"/>
      <c r="RP130" s="72"/>
      <c r="RQ130" s="72"/>
      <c r="RR130" s="72"/>
      <c r="RS130" s="138"/>
      <c r="RT130" s="141"/>
      <c r="RU130" s="72"/>
      <c r="RV130" s="71"/>
      <c r="RW130" s="72"/>
      <c r="RX130" s="72"/>
      <c r="RY130" s="72"/>
      <c r="RZ130" s="136"/>
      <c r="SA130" s="137"/>
      <c r="SB130" s="71"/>
      <c r="SC130" s="71"/>
      <c r="SD130" s="138"/>
      <c r="SE130" s="138"/>
      <c r="SF130" s="139"/>
      <c r="SG130" s="71"/>
      <c r="SH130" s="72"/>
      <c r="SI130" s="71"/>
      <c r="SJ130" s="140"/>
      <c r="SK130" s="72"/>
      <c r="SL130" s="72"/>
      <c r="SM130" s="138"/>
      <c r="SN130" s="71"/>
      <c r="SO130" s="72"/>
      <c r="SP130" s="71"/>
      <c r="SQ130" s="72"/>
      <c r="SR130" s="72"/>
      <c r="SS130" s="72"/>
      <c r="ST130" s="138"/>
      <c r="SU130" s="71"/>
      <c r="SV130" s="72"/>
      <c r="SW130" s="71"/>
      <c r="SX130" s="72"/>
      <c r="SY130" s="72"/>
      <c r="SZ130" s="72"/>
      <c r="TA130" s="138"/>
      <c r="TB130" s="71"/>
      <c r="TC130" s="72"/>
      <c r="TD130" s="71"/>
      <c r="TE130" s="72"/>
      <c r="TF130" s="72"/>
      <c r="TG130" s="72"/>
      <c r="TH130" s="138"/>
      <c r="TI130" s="71"/>
      <c r="TJ130" s="72"/>
      <c r="TK130" s="71"/>
      <c r="TL130" s="72"/>
      <c r="TM130" s="72"/>
      <c r="TN130" s="72"/>
      <c r="TO130" s="138"/>
      <c r="TP130" s="71"/>
      <c r="TQ130" s="72"/>
      <c r="TR130" s="71"/>
      <c r="TS130" s="72"/>
      <c r="TT130" s="72"/>
      <c r="TU130" s="72"/>
      <c r="TV130" s="138"/>
      <c r="TW130" s="71"/>
      <c r="TX130" s="72"/>
      <c r="TY130" s="71"/>
      <c r="TZ130" s="72"/>
      <c r="UA130" s="72"/>
      <c r="UB130" s="72"/>
      <c r="UC130" s="138"/>
      <c r="UD130" s="71"/>
      <c r="UE130" s="72"/>
      <c r="UF130" s="71"/>
      <c r="UG130" s="72"/>
      <c r="UH130" s="72"/>
      <c r="UI130" s="72"/>
      <c r="UJ130" s="138"/>
      <c r="UK130" s="71"/>
      <c r="UL130" s="72"/>
      <c r="UM130" s="71"/>
      <c r="UN130" s="72"/>
      <c r="UO130" s="72"/>
      <c r="UP130" s="72"/>
      <c r="UQ130" s="138"/>
      <c r="UR130" s="71"/>
      <c r="US130" s="72"/>
      <c r="UT130" s="71"/>
      <c r="UU130" s="72"/>
      <c r="UV130" s="72"/>
      <c r="UW130" s="72"/>
      <c r="UX130" s="138"/>
      <c r="UY130" s="71"/>
      <c r="UZ130" s="72"/>
      <c r="VA130" s="71"/>
      <c r="VB130" s="72"/>
      <c r="VC130" s="72"/>
      <c r="VD130" s="72"/>
      <c r="VE130" s="138"/>
      <c r="VF130" s="71"/>
      <c r="VG130" s="72"/>
      <c r="VH130" s="71"/>
      <c r="VI130" s="72"/>
      <c r="VJ130" s="72"/>
      <c r="VK130" s="72"/>
      <c r="VL130" s="138"/>
      <c r="VM130" s="71"/>
      <c r="VN130" s="72"/>
      <c r="VO130" s="71"/>
      <c r="VP130" s="72"/>
      <c r="VQ130" s="72"/>
      <c r="VR130" s="72"/>
      <c r="VS130" s="138"/>
      <c r="VT130" s="71"/>
      <c r="VU130" s="72"/>
      <c r="VV130" s="71"/>
      <c r="VW130" s="72"/>
      <c r="VX130" s="72"/>
      <c r="VY130" s="72"/>
      <c r="VZ130" s="138"/>
      <c r="WA130" s="71"/>
      <c r="WB130" s="72"/>
      <c r="WC130" s="71"/>
      <c r="WD130" s="72"/>
      <c r="WE130" s="72"/>
      <c r="WF130" s="72"/>
      <c r="WG130" s="138"/>
      <c r="WH130" s="71"/>
      <c r="WI130" s="72"/>
      <c r="WJ130" s="71"/>
      <c r="WK130" s="72"/>
      <c r="WL130" s="72"/>
      <c r="WM130" s="72"/>
      <c r="WN130" s="138"/>
      <c r="WO130" s="71"/>
      <c r="WP130" s="72"/>
      <c r="WQ130" s="71"/>
      <c r="WR130" s="72"/>
      <c r="WS130" s="72"/>
      <c r="WT130" s="72"/>
      <c r="WU130" s="138"/>
      <c r="WV130" s="71"/>
      <c r="WW130" s="72"/>
      <c r="WX130" s="71"/>
      <c r="WY130" s="72"/>
      <c r="WZ130" s="72"/>
      <c r="XA130" s="72"/>
      <c r="XB130" s="138"/>
      <c r="XC130" s="71"/>
      <c r="XD130" s="72"/>
      <c r="XE130" s="71"/>
      <c r="XF130" s="72"/>
      <c r="XG130" s="72"/>
      <c r="XH130" s="72"/>
      <c r="XI130" s="138"/>
      <c r="XJ130" s="71"/>
      <c r="XK130" s="72"/>
      <c r="XL130" s="71"/>
      <c r="XM130" s="72"/>
      <c r="XN130" s="72"/>
      <c r="XO130" s="72"/>
      <c r="XP130" s="138"/>
      <c r="XQ130" s="71"/>
      <c r="XR130" s="72"/>
      <c r="XS130" s="71"/>
      <c r="XT130" s="72"/>
      <c r="XU130" s="72"/>
      <c r="XV130" s="72"/>
      <c r="XW130" s="138"/>
      <c r="XX130" s="71"/>
      <c r="XY130" s="72"/>
      <c r="XZ130" s="71"/>
      <c r="YA130" s="72"/>
      <c r="YB130" s="72"/>
      <c r="YC130" s="72"/>
      <c r="YD130" s="138"/>
      <c r="YE130" s="71"/>
      <c r="YF130" s="72"/>
      <c r="YG130" s="71"/>
      <c r="YH130" s="72"/>
      <c r="YI130" s="72"/>
      <c r="YJ130" s="72"/>
      <c r="YK130" s="138"/>
      <c r="YL130" s="71"/>
      <c r="YM130" s="72"/>
      <c r="YN130" s="71"/>
      <c r="YO130" s="72"/>
      <c r="YP130" s="72"/>
      <c r="YQ130" s="72"/>
      <c r="YR130" s="138"/>
      <c r="YS130" s="71"/>
      <c r="YT130" s="72"/>
      <c r="YU130" s="71"/>
      <c r="YV130" s="72"/>
      <c r="YW130" s="72"/>
      <c r="YX130" s="72"/>
      <c r="YY130" s="138"/>
      <c r="YZ130" s="71"/>
      <c r="ZA130" s="72"/>
      <c r="ZB130" s="71"/>
      <c r="ZC130" s="72"/>
      <c r="ZD130" s="72"/>
      <c r="ZE130" s="72"/>
      <c r="ZF130" s="138"/>
      <c r="ZG130" s="71"/>
      <c r="ZH130" s="72"/>
      <c r="ZI130" s="71"/>
      <c r="ZJ130" s="72"/>
      <c r="ZK130" s="72"/>
      <c r="ZL130" s="72"/>
      <c r="ZM130" s="138"/>
      <c r="ZN130" s="71"/>
      <c r="ZO130" s="72"/>
      <c r="ZP130" s="71"/>
      <c r="ZQ130" s="72"/>
      <c r="ZR130" s="72"/>
      <c r="ZS130" s="72"/>
      <c r="ZT130" s="138"/>
      <c r="ZU130" s="71"/>
      <c r="ZV130" s="72"/>
      <c r="ZW130" s="71"/>
      <c r="ZX130" s="72"/>
      <c r="ZY130" s="72"/>
      <c r="ZZ130" s="72"/>
      <c r="AAA130" s="138"/>
      <c r="AAB130" s="71"/>
      <c r="AAC130" s="72"/>
      <c r="AAD130" s="71"/>
      <c r="AAE130" s="72"/>
      <c r="AAF130" s="72"/>
      <c r="AAG130" s="72"/>
      <c r="AAH130" s="138"/>
      <c r="AAI130" s="71"/>
      <c r="AAJ130" s="72"/>
      <c r="AAK130" s="71"/>
      <c r="AAL130" s="72"/>
      <c r="AAM130" s="72"/>
      <c r="AAN130" s="72"/>
      <c r="AAO130" s="138"/>
      <c r="AAP130" s="141"/>
      <c r="AAQ130" s="72"/>
      <c r="AAR130" s="71"/>
      <c r="AAS130" s="72"/>
      <c r="AAT130" s="72"/>
      <c r="AAU130" s="72"/>
      <c r="AAV130" s="138"/>
      <c r="AAW130" s="141"/>
      <c r="AAX130" s="72"/>
      <c r="AAY130" s="71"/>
      <c r="AAZ130" s="72"/>
      <c r="ABA130" s="72"/>
      <c r="ABB130" s="72"/>
      <c r="ABC130" s="136"/>
      <c r="ABD130" s="137"/>
      <c r="ABE130" s="71"/>
      <c r="ABF130" s="71"/>
      <c r="ABG130" s="138"/>
      <c r="ABH130" s="138"/>
      <c r="ABI130" s="139"/>
      <c r="ABJ130" s="71"/>
      <c r="ABK130" s="72"/>
      <c r="ABL130" s="71"/>
      <c r="ABM130" s="140"/>
      <c r="ABN130" s="72"/>
      <c r="ABO130" s="72"/>
      <c r="ABP130" s="138"/>
      <c r="ABQ130" s="71"/>
      <c r="ABR130" s="72"/>
      <c r="ABS130" s="71"/>
      <c r="ABT130" s="72"/>
      <c r="ABU130" s="72"/>
      <c r="ABV130" s="72"/>
      <c r="ABW130" s="138"/>
      <c r="ABX130" s="71"/>
      <c r="ABY130" s="72"/>
      <c r="ABZ130" s="71"/>
      <c r="ACA130" s="72"/>
      <c r="ACB130" s="72"/>
      <c r="ACC130" s="72"/>
      <c r="ACD130" s="138"/>
      <c r="ACE130" s="71"/>
      <c r="ACF130" s="72"/>
      <c r="ACG130" s="71"/>
      <c r="ACH130" s="72"/>
      <c r="ACI130" s="72"/>
      <c r="ACJ130" s="72"/>
      <c r="ACK130" s="138"/>
      <c r="ACL130" s="71"/>
      <c r="ACM130" s="72"/>
      <c r="ACN130" s="71"/>
      <c r="ACO130" s="72"/>
      <c r="ACP130" s="72"/>
      <c r="ACQ130" s="72"/>
      <c r="ACR130" s="138"/>
      <c r="ACS130" s="71"/>
      <c r="ACT130" s="72"/>
      <c r="ACU130" s="71"/>
      <c r="ACV130" s="72"/>
      <c r="ACW130" s="72"/>
      <c r="ACX130" s="72"/>
      <c r="ACY130" s="138"/>
      <c r="ACZ130" s="71"/>
      <c r="ADA130" s="72"/>
      <c r="ADB130" s="71"/>
      <c r="ADC130" s="72"/>
      <c r="ADD130" s="72"/>
      <c r="ADE130" s="72"/>
      <c r="ADF130" s="138"/>
      <c r="ADG130" s="71"/>
      <c r="ADH130" s="72"/>
      <c r="ADI130" s="71"/>
      <c r="ADJ130" s="72"/>
      <c r="ADK130" s="72"/>
      <c r="ADL130" s="72"/>
      <c r="ADM130" s="138"/>
      <c r="ADN130" s="71"/>
      <c r="ADO130" s="72"/>
      <c r="ADP130" s="71"/>
      <c r="ADQ130" s="72"/>
      <c r="ADR130" s="72"/>
      <c r="ADS130" s="72"/>
      <c r="ADT130" s="138"/>
      <c r="ADU130" s="71"/>
      <c r="ADV130" s="72"/>
      <c r="ADW130" s="71"/>
      <c r="ADX130" s="72"/>
      <c r="ADY130" s="72"/>
      <c r="ADZ130" s="72"/>
      <c r="AEA130" s="138"/>
      <c r="AEB130" s="71"/>
      <c r="AEC130" s="72"/>
      <c r="AED130" s="71"/>
      <c r="AEE130" s="72"/>
      <c r="AEF130" s="72"/>
      <c r="AEG130" s="72"/>
      <c r="AEH130" s="138"/>
      <c r="AEI130" s="71"/>
      <c r="AEJ130" s="72"/>
      <c r="AEK130" s="71"/>
      <c r="AEL130" s="72"/>
      <c r="AEM130" s="72"/>
      <c r="AEN130" s="72"/>
      <c r="AEO130" s="138"/>
      <c r="AEP130" s="71"/>
      <c r="AEQ130" s="72"/>
      <c r="AER130" s="71"/>
      <c r="AES130" s="72"/>
      <c r="AET130" s="72"/>
      <c r="AEU130" s="72"/>
      <c r="AEV130" s="138"/>
      <c r="AEW130" s="71"/>
      <c r="AEX130" s="72"/>
      <c r="AEY130" s="71"/>
      <c r="AEZ130" s="72"/>
      <c r="AFA130" s="72"/>
      <c r="AFB130" s="72"/>
      <c r="AFC130" s="138"/>
      <c r="AFD130" s="71"/>
      <c r="AFE130" s="72"/>
      <c r="AFF130" s="71"/>
      <c r="AFG130" s="72"/>
      <c r="AFH130" s="72"/>
      <c r="AFI130" s="72"/>
      <c r="AFJ130" s="138"/>
      <c r="AFK130" s="71"/>
      <c r="AFL130" s="72"/>
      <c r="AFM130" s="71"/>
      <c r="AFN130" s="72"/>
      <c r="AFO130" s="72"/>
      <c r="AFP130" s="72"/>
      <c r="AFQ130" s="138"/>
      <c r="AFR130" s="71"/>
      <c r="AFS130" s="72"/>
      <c r="AFT130" s="71"/>
      <c r="AFU130" s="72"/>
      <c r="AFV130" s="72"/>
      <c r="AFW130" s="72"/>
      <c r="AFX130" s="138"/>
      <c r="AFY130" s="71"/>
      <c r="AFZ130" s="72"/>
      <c r="AGA130" s="71"/>
      <c r="AGB130" s="72"/>
      <c r="AGC130" s="72"/>
      <c r="AGD130" s="72"/>
      <c r="AGE130" s="138"/>
      <c r="AGF130" s="71"/>
      <c r="AGG130" s="72"/>
      <c r="AGH130" s="71"/>
      <c r="AGI130" s="72"/>
      <c r="AGJ130" s="72"/>
      <c r="AGK130" s="72"/>
      <c r="AGL130" s="138"/>
      <c r="AGM130" s="71"/>
      <c r="AGN130" s="72"/>
      <c r="AGO130" s="71"/>
      <c r="AGP130" s="72"/>
      <c r="AGQ130" s="72"/>
      <c r="AGR130" s="72"/>
      <c r="AGS130" s="138"/>
      <c r="AGT130" s="71"/>
      <c r="AGU130" s="72"/>
      <c r="AGV130" s="71"/>
      <c r="AGW130" s="72"/>
      <c r="AGX130" s="72"/>
      <c r="AGY130" s="72"/>
      <c r="AGZ130" s="138"/>
      <c r="AHA130" s="71"/>
      <c r="AHB130" s="72"/>
      <c r="AHC130" s="71"/>
      <c r="AHD130" s="72"/>
      <c r="AHE130" s="72"/>
      <c r="AHF130" s="72"/>
      <c r="AHG130" s="138"/>
      <c r="AHH130" s="71"/>
      <c r="AHI130" s="72"/>
      <c r="AHJ130" s="71"/>
      <c r="AHK130" s="72"/>
      <c r="AHL130" s="72"/>
      <c r="AHM130" s="72"/>
      <c r="AHN130" s="138"/>
      <c r="AHO130" s="71"/>
      <c r="AHP130" s="72"/>
      <c r="AHQ130" s="71"/>
      <c r="AHR130" s="72"/>
      <c r="AHS130" s="72"/>
      <c r="AHT130" s="72"/>
      <c r="AHU130" s="138"/>
      <c r="AHV130" s="71"/>
      <c r="AHW130" s="72"/>
      <c r="AHX130" s="71"/>
      <c r="AHY130" s="72"/>
      <c r="AHZ130" s="72"/>
      <c r="AIA130" s="72"/>
      <c r="AIB130" s="138"/>
      <c r="AIC130" s="71"/>
      <c r="AID130" s="72"/>
      <c r="AIE130" s="71"/>
      <c r="AIF130" s="72"/>
      <c r="AIG130" s="72"/>
      <c r="AIH130" s="72"/>
      <c r="AII130" s="138"/>
      <c r="AIJ130" s="71"/>
      <c r="AIK130" s="72"/>
      <c r="AIL130" s="71"/>
      <c r="AIM130" s="72"/>
      <c r="AIN130" s="72"/>
      <c r="AIO130" s="72"/>
      <c r="AIP130" s="138"/>
      <c r="AIQ130" s="71"/>
      <c r="AIR130" s="72"/>
      <c r="AIS130" s="71"/>
      <c r="AIT130" s="72"/>
      <c r="AIU130" s="72"/>
      <c r="AIV130" s="72"/>
      <c r="AIW130" s="138"/>
      <c r="AIX130" s="71"/>
      <c r="AIY130" s="72"/>
      <c r="AIZ130" s="71"/>
      <c r="AJA130" s="72"/>
      <c r="AJB130" s="72"/>
      <c r="AJC130" s="72"/>
      <c r="AJD130" s="138"/>
      <c r="AJE130" s="71"/>
      <c r="AJF130" s="72"/>
      <c r="AJG130" s="71"/>
      <c r="AJH130" s="72"/>
      <c r="AJI130" s="72"/>
      <c r="AJJ130" s="72"/>
      <c r="AJK130" s="138"/>
      <c r="AJL130" s="71"/>
      <c r="AJM130" s="72"/>
      <c r="AJN130" s="71"/>
      <c r="AJO130" s="72"/>
      <c r="AJP130" s="72"/>
      <c r="AJQ130" s="72"/>
      <c r="AJR130" s="138"/>
      <c r="AJS130" s="141"/>
      <c r="AJT130" s="72"/>
      <c r="AJU130" s="71"/>
      <c r="AJV130" s="72"/>
      <c r="AJW130" s="72"/>
      <c r="AJX130" s="72"/>
      <c r="AJY130" s="138"/>
      <c r="AJZ130" s="141"/>
      <c r="AKA130" s="72"/>
      <c r="AKB130" s="71"/>
      <c r="AKC130" s="72"/>
      <c r="AKD130" s="72"/>
      <c r="AKE130" s="72"/>
      <c r="AKF130" s="136"/>
      <c r="AKG130" s="137"/>
      <c r="AKH130" s="71"/>
      <c r="AKI130" s="71"/>
      <c r="AKJ130" s="138"/>
      <c r="AKK130" s="138"/>
      <c r="AKL130" s="139"/>
      <c r="AKM130" s="71"/>
      <c r="AKN130" s="72"/>
      <c r="AKO130" s="71"/>
      <c r="AKP130" s="140"/>
      <c r="AKQ130" s="72"/>
      <c r="AKR130" s="72"/>
      <c r="AKS130" s="138"/>
      <c r="AKT130" s="71"/>
      <c r="AKU130" s="72"/>
      <c r="AKV130" s="71"/>
      <c r="AKW130" s="72"/>
      <c r="AKX130" s="72"/>
      <c r="AKY130" s="72"/>
      <c r="AKZ130" s="138"/>
      <c r="ALA130" s="71"/>
      <c r="ALB130" s="72"/>
      <c r="ALC130" s="71"/>
      <c r="ALD130" s="72"/>
      <c r="ALE130" s="72"/>
      <c r="ALF130" s="72"/>
      <c r="ALG130" s="138"/>
      <c r="ALH130" s="71"/>
      <c r="ALI130" s="72"/>
      <c r="ALJ130" s="71"/>
      <c r="ALK130" s="72"/>
      <c r="ALL130" s="72"/>
      <c r="ALM130" s="72"/>
      <c r="ALN130" s="138"/>
      <c r="ALO130" s="71"/>
      <c r="ALP130" s="72"/>
      <c r="ALQ130" s="71"/>
      <c r="ALR130" s="72"/>
      <c r="ALS130" s="72"/>
      <c r="ALT130" s="72"/>
      <c r="ALU130" s="138"/>
      <c r="ALV130" s="71"/>
      <c r="ALW130" s="72"/>
      <c r="ALX130" s="71"/>
      <c r="ALY130" s="72"/>
      <c r="ALZ130" s="72"/>
      <c r="AMA130" s="72"/>
      <c r="AMB130" s="138"/>
      <c r="AMC130" s="71"/>
      <c r="AMD130" s="72"/>
      <c r="AME130" s="71"/>
      <c r="AMF130" s="72"/>
      <c r="AMG130" s="72"/>
      <c r="AMH130" s="72"/>
      <c r="AMI130" s="138"/>
      <c r="AMJ130" s="71"/>
      <c r="AMK130" s="72"/>
      <c r="AML130" s="71"/>
      <c r="AMM130" s="72"/>
      <c r="AMN130" s="72"/>
      <c r="AMO130" s="72"/>
      <c r="AMP130" s="138"/>
      <c r="AMQ130" s="71"/>
      <c r="AMR130" s="72"/>
      <c r="AMS130" s="71"/>
      <c r="AMT130" s="72"/>
      <c r="AMU130" s="72"/>
      <c r="AMV130" s="72"/>
      <c r="AMW130" s="138"/>
      <c r="AMX130" s="71"/>
      <c r="AMY130" s="72"/>
      <c r="AMZ130" s="71"/>
      <c r="ANA130" s="72"/>
      <c r="ANB130" s="72"/>
      <c r="ANC130" s="72"/>
      <c r="AND130" s="138"/>
      <c r="ANE130" s="71"/>
      <c r="ANF130" s="72"/>
      <c r="ANG130" s="71"/>
      <c r="ANH130" s="72"/>
      <c r="ANI130" s="72"/>
      <c r="ANJ130" s="72"/>
      <c r="ANK130" s="138"/>
      <c r="ANL130" s="71"/>
      <c r="ANM130" s="72"/>
      <c r="ANN130" s="71"/>
      <c r="ANO130" s="72"/>
      <c r="ANP130" s="72"/>
      <c r="ANQ130" s="72"/>
      <c r="ANR130" s="138"/>
      <c r="ANS130" s="71"/>
      <c r="ANT130" s="72"/>
      <c r="ANU130" s="71"/>
      <c r="ANV130" s="72"/>
      <c r="ANW130" s="72"/>
      <c r="ANX130" s="72"/>
      <c r="ANY130" s="138"/>
      <c r="ANZ130" s="71"/>
      <c r="AOA130" s="72"/>
      <c r="AOB130" s="71"/>
      <c r="AOC130" s="72"/>
      <c r="AOD130" s="72"/>
      <c r="AOE130" s="72"/>
      <c r="AOF130" s="138"/>
      <c r="AOG130" s="71"/>
      <c r="AOH130" s="72"/>
      <c r="AOI130" s="71"/>
      <c r="AOJ130" s="72"/>
      <c r="AOK130" s="72"/>
      <c r="AOL130" s="72"/>
      <c r="AOM130" s="138"/>
      <c r="AON130" s="71"/>
      <c r="AOO130" s="72"/>
      <c r="AOP130" s="71"/>
      <c r="AOQ130" s="72"/>
      <c r="AOR130" s="72"/>
      <c r="AOS130" s="72"/>
      <c r="AOT130" s="138"/>
      <c r="AOU130" s="71"/>
      <c r="AOV130" s="72"/>
      <c r="AOW130" s="71"/>
      <c r="AOX130" s="72"/>
      <c r="AOY130" s="72"/>
      <c r="AOZ130" s="72"/>
      <c r="APA130" s="138"/>
      <c r="APB130" s="71"/>
      <c r="APC130" s="72"/>
      <c r="APD130" s="71"/>
      <c r="APE130" s="72"/>
      <c r="APF130" s="72"/>
      <c r="APG130" s="72"/>
      <c r="APH130" s="138"/>
      <c r="API130" s="71"/>
      <c r="APJ130" s="72"/>
      <c r="APK130" s="71"/>
      <c r="APL130" s="72"/>
      <c r="APM130" s="72"/>
      <c r="APN130" s="72"/>
      <c r="APO130" s="138"/>
      <c r="APP130" s="71"/>
      <c r="APQ130" s="72"/>
      <c r="APR130" s="71"/>
      <c r="APS130" s="72"/>
      <c r="APT130" s="72"/>
      <c r="APU130" s="72"/>
      <c r="APV130" s="138"/>
      <c r="APW130" s="71"/>
      <c r="APX130" s="72"/>
      <c r="APY130" s="71"/>
      <c r="APZ130" s="72"/>
      <c r="AQA130" s="72"/>
      <c r="AQB130" s="72"/>
      <c r="AQC130" s="138"/>
      <c r="AQD130" s="71"/>
      <c r="AQE130" s="72"/>
      <c r="AQF130" s="71"/>
      <c r="AQG130" s="72"/>
      <c r="AQH130" s="72"/>
      <c r="AQI130" s="72"/>
      <c r="AQJ130" s="138"/>
      <c r="AQK130" s="71"/>
      <c r="AQL130" s="72"/>
      <c r="AQM130" s="71"/>
      <c r="AQN130" s="72"/>
      <c r="AQO130" s="72"/>
      <c r="AQP130" s="72"/>
      <c r="AQQ130" s="138"/>
      <c r="AQR130" s="71"/>
      <c r="AQS130" s="72"/>
      <c r="AQT130" s="71"/>
      <c r="AQU130" s="72"/>
      <c r="AQV130" s="72"/>
      <c r="AQW130" s="72"/>
      <c r="AQX130" s="138"/>
      <c r="AQY130" s="71"/>
      <c r="AQZ130" s="72"/>
      <c r="ARA130" s="71"/>
      <c r="ARB130" s="72"/>
      <c r="ARC130" s="72"/>
      <c r="ARD130" s="72"/>
      <c r="ARE130" s="138"/>
      <c r="ARF130" s="71"/>
      <c r="ARG130" s="72"/>
      <c r="ARH130" s="71"/>
      <c r="ARI130" s="72"/>
      <c r="ARJ130" s="72"/>
      <c r="ARK130" s="72"/>
      <c r="ARL130" s="138"/>
      <c r="ARM130" s="71"/>
      <c r="ARN130" s="72"/>
      <c r="ARO130" s="71"/>
      <c r="ARP130" s="72"/>
      <c r="ARQ130" s="72"/>
      <c r="ARR130" s="72"/>
      <c r="ARS130" s="138"/>
      <c r="ART130" s="71"/>
      <c r="ARU130" s="72"/>
      <c r="ARV130" s="71"/>
      <c r="ARW130" s="72"/>
      <c r="ARX130" s="72"/>
      <c r="ARY130" s="72"/>
      <c r="ARZ130" s="138"/>
      <c r="ASA130" s="71"/>
      <c r="ASB130" s="72"/>
      <c r="ASC130" s="71"/>
      <c r="ASD130" s="72"/>
      <c r="ASE130" s="72"/>
      <c r="ASF130" s="72"/>
      <c r="ASG130" s="138"/>
      <c r="ASH130" s="71"/>
      <c r="ASI130" s="72"/>
      <c r="ASJ130" s="71"/>
      <c r="ASK130" s="72"/>
      <c r="ASL130" s="72"/>
      <c r="ASM130" s="72"/>
      <c r="ASN130" s="138"/>
      <c r="ASO130" s="71"/>
      <c r="ASP130" s="72"/>
      <c r="ASQ130" s="71"/>
      <c r="ASR130" s="72"/>
      <c r="ASS130" s="72"/>
      <c r="AST130" s="72"/>
      <c r="ASU130" s="138"/>
      <c r="ASV130" s="141"/>
      <c r="ASW130" s="72"/>
      <c r="ASX130" s="71"/>
      <c r="ASY130" s="72"/>
      <c r="ASZ130" s="72"/>
      <c r="ATA130" s="72"/>
      <c r="ATB130" s="138"/>
      <c r="ATC130" s="141"/>
      <c r="ATD130" s="72"/>
      <c r="ATE130" s="71"/>
      <c r="ATF130" s="72"/>
      <c r="ATG130" s="72"/>
      <c r="ATH130" s="72"/>
      <c r="ATI130" s="136"/>
      <c r="ATJ130" s="137"/>
      <c r="ATK130" s="71"/>
      <c r="ATL130" s="71"/>
      <c r="ATM130" s="138"/>
      <c r="ATN130" s="138"/>
      <c r="ATO130" s="139"/>
      <c r="ATP130" s="71"/>
      <c r="ATQ130" s="72"/>
      <c r="ATR130" s="71"/>
      <c r="ATS130" s="140"/>
      <c r="ATT130" s="72"/>
      <c r="ATU130" s="72"/>
      <c r="ATV130" s="138"/>
      <c r="ATW130" s="71"/>
      <c r="ATX130" s="72"/>
      <c r="ATY130" s="71"/>
      <c r="ATZ130" s="72"/>
      <c r="AUA130" s="72"/>
      <c r="AUB130" s="72"/>
      <c r="AUC130" s="138"/>
      <c r="AUD130" s="71"/>
      <c r="AUE130" s="72"/>
      <c r="AUF130" s="71"/>
      <c r="AUG130" s="72"/>
      <c r="AUH130" s="72"/>
      <c r="AUI130" s="72"/>
      <c r="AUJ130" s="138"/>
      <c r="AUK130" s="71"/>
      <c r="AUL130" s="72"/>
      <c r="AUM130" s="71"/>
      <c r="AUN130" s="72"/>
      <c r="AUO130" s="72"/>
      <c r="AUP130" s="72"/>
      <c r="AUQ130" s="138"/>
      <c r="AUR130" s="71"/>
      <c r="AUS130" s="72"/>
      <c r="AUT130" s="71"/>
      <c r="AUU130" s="72"/>
      <c r="AUV130" s="72"/>
      <c r="AUW130" s="72"/>
      <c r="AUX130" s="138"/>
      <c r="AUY130" s="71"/>
      <c r="AUZ130" s="72"/>
      <c r="AVA130" s="71"/>
      <c r="AVB130" s="72"/>
      <c r="AVC130" s="72"/>
      <c r="AVD130" s="72"/>
      <c r="AVE130" s="138"/>
      <c r="AVF130" s="71"/>
      <c r="AVG130" s="72"/>
      <c r="AVH130" s="71"/>
      <c r="AVI130" s="72"/>
      <c r="AVJ130" s="72"/>
      <c r="AVK130" s="72"/>
      <c r="AVL130" s="138"/>
      <c r="AVM130" s="71"/>
      <c r="AVN130" s="72"/>
      <c r="AVO130" s="71"/>
      <c r="AVP130" s="72"/>
      <c r="AVQ130" s="72"/>
      <c r="AVR130" s="72"/>
      <c r="AVS130" s="138"/>
      <c r="AVT130" s="71"/>
      <c r="AVU130" s="72"/>
      <c r="AVV130" s="71"/>
      <c r="AVW130" s="72"/>
      <c r="AVX130" s="72"/>
      <c r="AVY130" s="72"/>
      <c r="AVZ130" s="138"/>
      <c r="AWA130" s="71"/>
      <c r="AWB130" s="72"/>
      <c r="AWC130" s="71"/>
      <c r="AWD130" s="72"/>
      <c r="AWE130" s="72"/>
      <c r="AWF130" s="72"/>
      <c r="AWG130" s="138"/>
      <c r="AWH130" s="71"/>
      <c r="AWI130" s="72"/>
      <c r="AWJ130" s="71"/>
      <c r="AWK130" s="72"/>
      <c r="AWL130" s="72"/>
      <c r="AWM130" s="72"/>
      <c r="AWN130" s="138"/>
      <c r="AWO130" s="71"/>
      <c r="AWP130" s="72"/>
      <c r="AWQ130" s="71"/>
      <c r="AWR130" s="72"/>
      <c r="AWS130" s="72"/>
      <c r="AWT130" s="72"/>
      <c r="AWU130" s="138"/>
      <c r="AWV130" s="71"/>
      <c r="AWW130" s="72"/>
      <c r="AWX130" s="71"/>
      <c r="AWY130" s="72"/>
      <c r="AWZ130" s="72"/>
      <c r="AXA130" s="72"/>
      <c r="AXB130" s="138"/>
      <c r="AXC130" s="71"/>
      <c r="AXD130" s="72"/>
      <c r="AXE130" s="71"/>
      <c r="AXF130" s="72"/>
      <c r="AXG130" s="72"/>
      <c r="AXH130" s="72"/>
      <c r="AXI130" s="138"/>
      <c r="AXJ130" s="71"/>
      <c r="AXK130" s="72"/>
      <c r="AXL130" s="71"/>
      <c r="AXM130" s="72"/>
      <c r="AXN130" s="72"/>
      <c r="AXO130" s="72"/>
      <c r="AXP130" s="138"/>
      <c r="AXQ130" s="71"/>
      <c r="AXR130" s="72"/>
      <c r="AXS130" s="71"/>
      <c r="AXT130" s="72"/>
      <c r="AXU130" s="72"/>
      <c r="AXV130" s="72"/>
      <c r="AXW130" s="138"/>
      <c r="AXX130" s="71"/>
      <c r="AXY130" s="72"/>
      <c r="AXZ130" s="71"/>
      <c r="AYA130" s="72"/>
      <c r="AYB130" s="72"/>
      <c r="AYC130" s="72"/>
      <c r="AYD130" s="138"/>
      <c r="AYE130" s="71"/>
      <c r="AYF130" s="72"/>
      <c r="AYG130" s="71"/>
      <c r="AYH130" s="72"/>
      <c r="AYI130" s="72"/>
      <c r="AYJ130" s="72"/>
      <c r="AYK130" s="138"/>
      <c r="AYL130" s="71"/>
      <c r="AYM130" s="72"/>
      <c r="AYN130" s="71"/>
      <c r="AYO130" s="72"/>
      <c r="AYP130" s="72"/>
      <c r="AYQ130" s="72"/>
      <c r="AYR130" s="138"/>
      <c r="AYS130" s="71"/>
      <c r="AYT130" s="72"/>
      <c r="AYU130" s="71"/>
      <c r="AYV130" s="72"/>
      <c r="AYW130" s="72"/>
      <c r="AYX130" s="72"/>
      <c r="AYY130" s="138"/>
      <c r="AYZ130" s="71"/>
      <c r="AZA130" s="72"/>
      <c r="AZB130" s="71"/>
      <c r="AZC130" s="72"/>
      <c r="AZD130" s="72"/>
      <c r="AZE130" s="72"/>
      <c r="AZF130" s="138"/>
      <c r="AZG130" s="71"/>
      <c r="AZH130" s="72"/>
      <c r="AZI130" s="71"/>
      <c r="AZJ130" s="72"/>
      <c r="AZK130" s="72"/>
      <c r="AZL130" s="72"/>
      <c r="AZM130" s="138"/>
      <c r="AZN130" s="71"/>
      <c r="AZO130" s="72"/>
      <c r="AZP130" s="71"/>
      <c r="AZQ130" s="72"/>
      <c r="AZR130" s="72"/>
      <c r="AZS130" s="72"/>
      <c r="AZT130" s="138"/>
      <c r="AZU130" s="71"/>
      <c r="AZV130" s="72"/>
      <c r="AZW130" s="71"/>
      <c r="AZX130" s="72"/>
      <c r="AZY130" s="72"/>
      <c r="AZZ130" s="72"/>
      <c r="BAA130" s="138"/>
      <c r="BAB130" s="71"/>
      <c r="BAC130" s="72"/>
      <c r="BAD130" s="71"/>
      <c r="BAE130" s="72"/>
      <c r="BAF130" s="72"/>
      <c r="BAG130" s="72"/>
      <c r="BAH130" s="138"/>
      <c r="BAI130" s="71"/>
      <c r="BAJ130" s="72"/>
      <c r="BAK130" s="71"/>
      <c r="BAL130" s="72"/>
      <c r="BAM130" s="72"/>
      <c r="BAN130" s="72"/>
      <c r="BAO130" s="138"/>
      <c r="BAP130" s="71"/>
      <c r="BAQ130" s="72"/>
      <c r="BAR130" s="71"/>
      <c r="BAS130" s="72"/>
      <c r="BAT130" s="72"/>
      <c r="BAU130" s="72"/>
      <c r="BAV130" s="138"/>
      <c r="BAW130" s="71"/>
      <c r="BAX130" s="72"/>
      <c r="BAY130" s="71"/>
      <c r="BAZ130" s="72"/>
      <c r="BBA130" s="72"/>
      <c r="BBB130" s="72"/>
      <c r="BBC130" s="138"/>
      <c r="BBD130" s="71"/>
      <c r="BBE130" s="72"/>
      <c r="BBF130" s="71"/>
      <c r="BBG130" s="72"/>
      <c r="BBH130" s="72"/>
      <c r="BBI130" s="72"/>
      <c r="BBJ130" s="138"/>
      <c r="BBK130" s="71"/>
      <c r="BBL130" s="72"/>
      <c r="BBM130" s="71"/>
      <c r="BBN130" s="72"/>
      <c r="BBO130" s="72"/>
      <c r="BBP130" s="72"/>
      <c r="BBQ130" s="138"/>
      <c r="BBR130" s="71"/>
      <c r="BBS130" s="72"/>
      <c r="BBT130" s="71"/>
      <c r="BBU130" s="72"/>
      <c r="BBV130" s="72"/>
      <c r="BBW130" s="72"/>
      <c r="BBX130" s="138"/>
      <c r="BBY130" s="141"/>
      <c r="BBZ130" s="72"/>
      <c r="BCA130" s="71"/>
      <c r="BCB130" s="72"/>
      <c r="BCC130" s="72"/>
      <c r="BCD130" s="72"/>
      <c r="BCE130" s="138"/>
      <c r="BCF130" s="141"/>
      <c r="BCG130" s="72"/>
      <c r="BCH130" s="71"/>
      <c r="BCI130" s="72"/>
      <c r="BCJ130" s="72"/>
      <c r="BCK130" s="72"/>
      <c r="BCL130" s="136"/>
      <c r="BCM130" s="137"/>
      <c r="BCN130" s="71"/>
      <c r="BCO130" s="71"/>
      <c r="BCP130" s="138"/>
      <c r="BCQ130" s="138"/>
      <c r="BCR130" s="139"/>
      <c r="BCS130" s="71"/>
      <c r="BCT130" s="72"/>
      <c r="BCU130" s="71"/>
      <c r="BCV130" s="140"/>
      <c r="BCW130" s="72"/>
      <c r="BCX130" s="72"/>
      <c r="BCY130" s="138"/>
      <c r="BCZ130" s="71"/>
      <c r="BDA130" s="72"/>
      <c r="BDB130" s="71"/>
      <c r="BDC130" s="72"/>
      <c r="BDD130" s="72"/>
      <c r="BDE130" s="72"/>
      <c r="BDF130" s="138"/>
      <c r="BDG130" s="71"/>
      <c r="BDH130" s="72"/>
      <c r="BDI130" s="71"/>
      <c r="BDJ130" s="72"/>
      <c r="BDK130" s="72"/>
      <c r="BDL130" s="72"/>
      <c r="BDM130" s="138"/>
      <c r="BDN130" s="71"/>
      <c r="BDO130" s="72"/>
      <c r="BDP130" s="71"/>
      <c r="BDQ130" s="72"/>
      <c r="BDR130" s="72"/>
      <c r="BDS130" s="72"/>
      <c r="BDT130" s="138"/>
      <c r="BDU130" s="71"/>
      <c r="BDV130" s="72"/>
      <c r="BDW130" s="71"/>
      <c r="BDX130" s="72"/>
      <c r="BDY130" s="72"/>
      <c r="BDZ130" s="72"/>
      <c r="BEA130" s="138"/>
      <c r="BEB130" s="71"/>
      <c r="BEC130" s="72"/>
      <c r="BED130" s="71"/>
      <c r="BEE130" s="72"/>
      <c r="BEF130" s="72"/>
      <c r="BEG130" s="72"/>
      <c r="BEH130" s="138"/>
      <c r="BEI130" s="71"/>
      <c r="BEJ130" s="72"/>
      <c r="BEK130" s="71"/>
      <c r="BEL130" s="72"/>
      <c r="BEM130" s="72"/>
      <c r="BEN130" s="72"/>
      <c r="BEO130" s="138"/>
      <c r="BEP130" s="71"/>
      <c r="BEQ130" s="72"/>
      <c r="BER130" s="71"/>
      <c r="BES130" s="72"/>
      <c r="BET130" s="72"/>
      <c r="BEU130" s="72"/>
      <c r="BEV130" s="138"/>
      <c r="BEW130" s="71"/>
      <c r="BEX130" s="72"/>
      <c r="BEY130" s="71"/>
      <c r="BEZ130" s="72"/>
      <c r="BFA130" s="72"/>
      <c r="BFB130" s="72"/>
      <c r="BFC130" s="138"/>
      <c r="BFD130" s="71"/>
      <c r="BFE130" s="72"/>
      <c r="BFF130" s="71"/>
      <c r="BFG130" s="72"/>
      <c r="BFH130" s="72"/>
      <c r="BFI130" s="72"/>
      <c r="BFJ130" s="138"/>
      <c r="BFK130" s="71"/>
      <c r="BFL130" s="72"/>
      <c r="BFM130" s="71"/>
      <c r="BFN130" s="72"/>
      <c r="BFO130" s="72"/>
      <c r="BFP130" s="72"/>
      <c r="BFQ130" s="138"/>
      <c r="BFR130" s="71"/>
      <c r="BFS130" s="72"/>
      <c r="BFT130" s="71"/>
      <c r="BFU130" s="72"/>
      <c r="BFV130" s="72"/>
      <c r="BFW130" s="72"/>
      <c r="BFX130" s="138"/>
      <c r="BFY130" s="71"/>
      <c r="BFZ130" s="72"/>
      <c r="BGA130" s="71"/>
      <c r="BGB130" s="72"/>
      <c r="BGC130" s="72"/>
      <c r="BGD130" s="72"/>
      <c r="BGE130" s="138"/>
      <c r="BGF130" s="71"/>
      <c r="BGG130" s="72"/>
      <c r="BGH130" s="71"/>
      <c r="BGI130" s="72"/>
      <c r="BGJ130" s="72"/>
      <c r="BGK130" s="72"/>
      <c r="BGL130" s="138"/>
      <c r="BGM130" s="71"/>
      <c r="BGN130" s="72"/>
      <c r="BGO130" s="71"/>
      <c r="BGP130" s="72"/>
      <c r="BGQ130" s="72"/>
      <c r="BGR130" s="72"/>
      <c r="BGS130" s="138"/>
      <c r="BGT130" s="71"/>
      <c r="BGU130" s="72"/>
      <c r="BGV130" s="71"/>
      <c r="BGW130" s="72"/>
      <c r="BGX130" s="72"/>
      <c r="BGY130" s="72"/>
      <c r="BGZ130" s="138"/>
      <c r="BHA130" s="71"/>
      <c r="BHB130" s="72"/>
      <c r="BHC130" s="71"/>
      <c r="BHD130" s="72"/>
      <c r="BHE130" s="72"/>
      <c r="BHF130" s="72"/>
      <c r="BHG130" s="138"/>
      <c r="BHH130" s="71"/>
      <c r="BHI130" s="72"/>
      <c r="BHJ130" s="71"/>
      <c r="BHK130" s="72"/>
      <c r="BHL130" s="72"/>
      <c r="BHM130" s="72"/>
      <c r="BHN130" s="138"/>
      <c r="BHO130" s="71"/>
      <c r="BHP130" s="72"/>
      <c r="BHQ130" s="71"/>
      <c r="BHR130" s="72"/>
      <c r="BHS130" s="72"/>
      <c r="BHT130" s="72"/>
      <c r="BHU130" s="138"/>
      <c r="BHV130" s="71"/>
      <c r="BHW130" s="72"/>
      <c r="BHX130" s="71"/>
      <c r="BHY130" s="72"/>
      <c r="BHZ130" s="72"/>
      <c r="BIA130" s="72"/>
      <c r="BIB130" s="138"/>
      <c r="BIC130" s="71"/>
      <c r="BID130" s="72"/>
      <c r="BIE130" s="71"/>
      <c r="BIF130" s="72"/>
      <c r="BIG130" s="72"/>
      <c r="BIH130" s="72"/>
      <c r="BII130" s="138"/>
      <c r="BIJ130" s="71"/>
      <c r="BIK130" s="72"/>
      <c r="BIL130" s="71"/>
      <c r="BIM130" s="72"/>
      <c r="BIN130" s="72"/>
      <c r="BIO130" s="72"/>
      <c r="BIP130" s="138"/>
      <c r="BIQ130" s="71"/>
      <c r="BIR130" s="72"/>
      <c r="BIS130" s="71"/>
      <c r="BIT130" s="72"/>
      <c r="BIU130" s="72"/>
      <c r="BIV130" s="72"/>
      <c r="BIW130" s="138"/>
      <c r="BIX130" s="71"/>
      <c r="BIY130" s="72"/>
      <c r="BIZ130" s="71"/>
      <c r="BJA130" s="72"/>
      <c r="BJB130" s="72"/>
      <c r="BJC130" s="72"/>
      <c r="BJD130" s="138"/>
      <c r="BJE130" s="71"/>
      <c r="BJF130" s="72"/>
      <c r="BJG130" s="71"/>
      <c r="BJH130" s="72"/>
      <c r="BJI130" s="72"/>
      <c r="BJJ130" s="72"/>
      <c r="BJK130" s="138"/>
      <c r="BJL130" s="71"/>
      <c r="BJM130" s="72"/>
      <c r="BJN130" s="71"/>
      <c r="BJO130" s="72"/>
      <c r="BJP130" s="72"/>
      <c r="BJQ130" s="72"/>
      <c r="BJR130" s="138"/>
      <c r="BJS130" s="71"/>
      <c r="BJT130" s="72"/>
      <c r="BJU130" s="71"/>
      <c r="BJV130" s="72"/>
      <c r="BJW130" s="72"/>
      <c r="BJX130" s="72"/>
      <c r="BJY130" s="138"/>
      <c r="BJZ130" s="71"/>
      <c r="BKA130" s="72"/>
      <c r="BKB130" s="71"/>
      <c r="BKC130" s="72"/>
      <c r="BKD130" s="72"/>
      <c r="BKE130" s="72"/>
      <c r="BKF130" s="138"/>
      <c r="BKG130" s="71"/>
      <c r="BKH130" s="72"/>
      <c r="BKI130" s="71"/>
      <c r="BKJ130" s="72"/>
      <c r="BKK130" s="72"/>
      <c r="BKL130" s="72"/>
      <c r="BKM130" s="138"/>
      <c r="BKN130" s="71"/>
      <c r="BKO130" s="72"/>
      <c r="BKP130" s="71"/>
      <c r="BKQ130" s="72"/>
      <c r="BKR130" s="72"/>
      <c r="BKS130" s="72"/>
      <c r="BKT130" s="138"/>
      <c r="BKU130" s="71"/>
      <c r="BKV130" s="72"/>
      <c r="BKW130" s="71"/>
      <c r="BKX130" s="72"/>
      <c r="BKY130" s="72"/>
      <c r="BKZ130" s="72"/>
      <c r="BLA130" s="138"/>
      <c r="BLB130" s="141"/>
      <c r="BLC130" s="72"/>
      <c r="BLD130" s="71"/>
      <c r="BLE130" s="72"/>
      <c r="BLF130" s="72"/>
      <c r="BLG130" s="72"/>
      <c r="BLH130" s="138"/>
      <c r="BLI130" s="141"/>
      <c r="BLJ130" s="72"/>
      <c r="BLK130" s="71"/>
      <c r="BLL130" s="72"/>
      <c r="BLM130" s="72"/>
      <c r="BLN130" s="72"/>
      <c r="BLO130" s="136"/>
      <c r="BLP130" s="137"/>
      <c r="BLQ130" s="71"/>
      <c r="BLR130" s="71"/>
      <c r="BLS130" s="138"/>
      <c r="BLT130" s="138"/>
      <c r="BLU130" s="139"/>
      <c r="BLV130" s="71"/>
      <c r="BLW130" s="72"/>
      <c r="BLX130" s="71"/>
      <c r="BLY130" s="140"/>
      <c r="BLZ130" s="72"/>
      <c r="BMA130" s="72"/>
      <c r="BMB130" s="138"/>
      <c r="BMC130" s="71"/>
      <c r="BMD130" s="72"/>
      <c r="BME130" s="71"/>
      <c r="BMF130" s="72"/>
      <c r="BMG130" s="72"/>
      <c r="BMH130" s="72"/>
      <c r="BMI130" s="138"/>
      <c r="BMJ130" s="71"/>
      <c r="BMK130" s="72"/>
      <c r="BML130" s="71"/>
      <c r="BMM130" s="72"/>
      <c r="BMN130" s="72"/>
      <c r="BMO130" s="72"/>
      <c r="BMP130" s="138"/>
      <c r="BMQ130" s="71"/>
      <c r="BMR130" s="72"/>
      <c r="BMS130" s="71"/>
      <c r="BMT130" s="72"/>
      <c r="BMU130" s="72"/>
      <c r="BMV130" s="72"/>
      <c r="BMW130" s="138"/>
      <c r="BMX130" s="71"/>
      <c r="BMY130" s="72"/>
      <c r="BMZ130" s="71"/>
      <c r="BNA130" s="72"/>
      <c r="BNB130" s="72"/>
      <c r="BNC130" s="72"/>
      <c r="BND130" s="138"/>
      <c r="BNE130" s="71"/>
      <c r="BNF130" s="72"/>
      <c r="BNG130" s="71"/>
      <c r="BNH130" s="72"/>
      <c r="BNI130" s="72"/>
      <c r="BNJ130" s="72"/>
      <c r="BNK130" s="138"/>
      <c r="BNL130" s="71"/>
      <c r="BNM130" s="72"/>
      <c r="BNN130" s="71"/>
      <c r="BNO130" s="72"/>
      <c r="BNP130" s="72"/>
      <c r="BNQ130" s="72"/>
      <c r="BNR130" s="138"/>
      <c r="BNS130" s="71"/>
      <c r="BNT130" s="72"/>
      <c r="BNU130" s="71"/>
      <c r="BNV130" s="72"/>
      <c r="BNW130" s="72"/>
      <c r="BNX130" s="72"/>
      <c r="BNY130" s="138"/>
      <c r="BNZ130" s="71"/>
      <c r="BOA130" s="72"/>
      <c r="BOB130" s="71"/>
      <c r="BOC130" s="72"/>
      <c r="BOD130" s="72"/>
      <c r="BOE130" s="72"/>
      <c r="BOF130" s="138"/>
      <c r="BOG130" s="71"/>
      <c r="BOH130" s="72"/>
      <c r="BOI130" s="71"/>
      <c r="BOJ130" s="72"/>
      <c r="BOK130" s="72"/>
      <c r="BOL130" s="72"/>
      <c r="BOM130" s="138"/>
      <c r="BON130" s="71"/>
      <c r="BOO130" s="72"/>
      <c r="BOP130" s="71"/>
      <c r="BOQ130" s="72"/>
      <c r="BOR130" s="72"/>
      <c r="BOS130" s="72"/>
      <c r="BOT130" s="138"/>
      <c r="BOU130" s="71"/>
      <c r="BOV130" s="72"/>
      <c r="BOW130" s="71"/>
      <c r="BOX130" s="72"/>
      <c r="BOY130" s="72"/>
      <c r="BOZ130" s="72"/>
      <c r="BPA130" s="138"/>
      <c r="BPB130" s="71"/>
      <c r="BPC130" s="72"/>
      <c r="BPD130" s="71"/>
      <c r="BPE130" s="72"/>
      <c r="BPF130" s="72"/>
      <c r="BPG130" s="72"/>
      <c r="BPH130" s="138"/>
      <c r="BPI130" s="71"/>
      <c r="BPJ130" s="72"/>
      <c r="BPK130" s="71"/>
      <c r="BPL130" s="72"/>
      <c r="BPM130" s="72"/>
      <c r="BPN130" s="72"/>
      <c r="BPO130" s="138"/>
      <c r="BPP130" s="71"/>
      <c r="BPQ130" s="72"/>
      <c r="BPR130" s="71"/>
      <c r="BPS130" s="72"/>
      <c r="BPT130" s="72"/>
      <c r="BPU130" s="72"/>
      <c r="BPV130" s="138"/>
      <c r="BPW130" s="71"/>
      <c r="BPX130" s="72"/>
      <c r="BPY130" s="71"/>
      <c r="BPZ130" s="72"/>
      <c r="BQA130" s="72"/>
      <c r="BQB130" s="72"/>
      <c r="BQC130" s="138"/>
      <c r="BQD130" s="71"/>
      <c r="BQE130" s="72"/>
      <c r="BQF130" s="71"/>
      <c r="BQG130" s="72"/>
      <c r="BQH130" s="72"/>
      <c r="BQI130" s="72"/>
      <c r="BQJ130" s="138"/>
      <c r="BQK130" s="71"/>
      <c r="BQL130" s="72"/>
      <c r="BQM130" s="71"/>
      <c r="BQN130" s="72"/>
      <c r="BQO130" s="72"/>
      <c r="BQP130" s="72"/>
      <c r="BQQ130" s="138"/>
      <c r="BQR130" s="71"/>
      <c r="BQS130" s="72"/>
      <c r="BQT130" s="71"/>
      <c r="BQU130" s="72"/>
      <c r="BQV130" s="72"/>
      <c r="BQW130" s="72"/>
      <c r="BQX130" s="138"/>
      <c r="BQY130" s="71"/>
      <c r="BQZ130" s="72"/>
      <c r="BRA130" s="71"/>
      <c r="BRB130" s="72"/>
      <c r="BRC130" s="72"/>
      <c r="BRD130" s="72"/>
      <c r="BRE130" s="138"/>
      <c r="BRF130" s="71"/>
      <c r="BRG130" s="72"/>
      <c r="BRH130" s="71"/>
      <c r="BRI130" s="72"/>
      <c r="BRJ130" s="72"/>
      <c r="BRK130" s="72"/>
      <c r="BRL130" s="138"/>
      <c r="BRM130" s="71"/>
      <c r="BRN130" s="72"/>
      <c r="BRO130" s="71"/>
      <c r="BRP130" s="72"/>
      <c r="BRQ130" s="72"/>
      <c r="BRR130" s="72"/>
      <c r="BRS130" s="138"/>
      <c r="BRT130" s="71"/>
      <c r="BRU130" s="72"/>
      <c r="BRV130" s="71"/>
      <c r="BRW130" s="72"/>
      <c r="BRX130" s="72"/>
      <c r="BRY130" s="72"/>
      <c r="BRZ130" s="138"/>
      <c r="BSA130" s="71"/>
      <c r="BSB130" s="72"/>
      <c r="BSC130" s="71"/>
      <c r="BSD130" s="72"/>
      <c r="BSE130" s="72"/>
      <c r="BSF130" s="72"/>
      <c r="BSG130" s="138"/>
      <c r="BSH130" s="71"/>
      <c r="BSI130" s="72"/>
      <c r="BSJ130" s="71"/>
      <c r="BSK130" s="72"/>
      <c r="BSL130" s="72"/>
      <c r="BSM130" s="72"/>
      <c r="BSN130" s="138"/>
      <c r="BSO130" s="71"/>
      <c r="BSP130" s="72"/>
      <c r="BSQ130" s="71"/>
      <c r="BSR130" s="72"/>
      <c r="BSS130" s="72"/>
      <c r="BST130" s="72"/>
      <c r="BSU130" s="138"/>
      <c r="BSV130" s="71"/>
      <c r="BSW130" s="72"/>
      <c r="BSX130" s="71"/>
      <c r="BSY130" s="72"/>
      <c r="BSZ130" s="72"/>
      <c r="BTA130" s="72"/>
      <c r="BTB130" s="138"/>
      <c r="BTC130" s="71"/>
      <c r="BTD130" s="72"/>
      <c r="BTE130" s="71"/>
      <c r="BTF130" s="72"/>
      <c r="BTG130" s="72"/>
      <c r="BTH130" s="72"/>
      <c r="BTI130" s="138"/>
      <c r="BTJ130" s="71"/>
      <c r="BTK130" s="72"/>
      <c r="BTL130" s="71"/>
      <c r="BTM130" s="72"/>
      <c r="BTN130" s="72"/>
      <c r="BTO130" s="72"/>
      <c r="BTP130" s="138"/>
      <c r="BTQ130" s="71"/>
      <c r="BTR130" s="72"/>
      <c r="BTS130" s="71"/>
      <c r="BTT130" s="72"/>
      <c r="BTU130" s="72"/>
      <c r="BTV130" s="72"/>
      <c r="BTW130" s="138"/>
      <c r="BTX130" s="71"/>
      <c r="BTY130" s="72"/>
      <c r="BTZ130" s="71"/>
      <c r="BUA130" s="72"/>
      <c r="BUB130" s="72"/>
      <c r="BUC130" s="72"/>
      <c r="BUD130" s="138"/>
      <c r="BUE130" s="141"/>
      <c r="BUF130" s="72"/>
      <c r="BUG130" s="71"/>
      <c r="BUH130" s="72"/>
      <c r="BUI130" s="72"/>
      <c r="BUJ130" s="72"/>
      <c r="BUK130" s="138"/>
      <c r="BUL130" s="141"/>
      <c r="BUM130" s="72"/>
      <c r="BUN130" s="71"/>
      <c r="BUO130" s="72"/>
      <c r="BUP130" s="72"/>
      <c r="BUQ130" s="72"/>
      <c r="BUR130" s="136"/>
      <c r="BUS130" s="137"/>
      <c r="BUT130" s="71"/>
      <c r="BUU130" s="71"/>
      <c r="BUV130" s="138"/>
      <c r="BUW130" s="138"/>
      <c r="BUX130" s="139"/>
      <c r="BUY130" s="71"/>
      <c r="BUZ130" s="72"/>
      <c r="BVA130" s="71"/>
      <c r="BVB130" s="140"/>
      <c r="BVC130" s="72"/>
      <c r="BVD130" s="72"/>
      <c r="BVE130" s="138"/>
      <c r="BVF130" s="71"/>
      <c r="BVG130" s="72"/>
      <c r="BVH130" s="71"/>
      <c r="BVI130" s="72"/>
      <c r="BVJ130" s="72"/>
      <c r="BVK130" s="72"/>
      <c r="BVL130" s="138"/>
      <c r="BVM130" s="71"/>
      <c r="BVN130" s="72"/>
      <c r="BVO130" s="71"/>
      <c r="BVP130" s="72"/>
      <c r="BVQ130" s="72"/>
      <c r="BVR130" s="72"/>
      <c r="BVS130" s="138"/>
      <c r="BVT130" s="71"/>
      <c r="BVU130" s="72"/>
      <c r="BVV130" s="71"/>
      <c r="BVW130" s="72"/>
      <c r="BVX130" s="72"/>
      <c r="BVY130" s="72"/>
      <c r="BVZ130" s="138"/>
      <c r="BWA130" s="71"/>
      <c r="BWB130" s="72"/>
      <c r="BWC130" s="71"/>
      <c r="BWD130" s="72"/>
      <c r="BWE130" s="72"/>
      <c r="BWF130" s="72"/>
      <c r="BWG130" s="138"/>
      <c r="BWH130" s="71"/>
      <c r="BWI130" s="72"/>
      <c r="BWJ130" s="71"/>
      <c r="BWK130" s="72"/>
      <c r="BWL130" s="72"/>
      <c r="BWM130" s="72"/>
      <c r="BWN130" s="138"/>
      <c r="BWO130" s="71"/>
      <c r="BWP130" s="72"/>
      <c r="BWQ130" s="71"/>
      <c r="BWR130" s="72"/>
      <c r="BWS130" s="72"/>
      <c r="BWT130" s="72"/>
      <c r="BWU130" s="138"/>
      <c r="BWV130" s="71"/>
      <c r="BWW130" s="72"/>
      <c r="BWX130" s="71"/>
      <c r="BWY130" s="72"/>
      <c r="BWZ130" s="72"/>
      <c r="BXA130" s="72"/>
      <c r="BXB130" s="138"/>
      <c r="BXC130" s="71"/>
      <c r="BXD130" s="72"/>
      <c r="BXE130" s="71"/>
      <c r="BXF130" s="72"/>
      <c r="BXG130" s="72"/>
      <c r="BXH130" s="72"/>
      <c r="BXI130" s="138"/>
      <c r="BXJ130" s="71"/>
      <c r="BXK130" s="72"/>
      <c r="BXL130" s="71"/>
      <c r="BXM130" s="72"/>
      <c r="BXN130" s="72"/>
      <c r="BXO130" s="72"/>
      <c r="BXP130" s="138"/>
      <c r="BXQ130" s="71"/>
      <c r="BXR130" s="72"/>
      <c r="BXS130" s="71"/>
      <c r="BXT130" s="72"/>
      <c r="BXU130" s="72"/>
      <c r="BXV130" s="72"/>
      <c r="BXW130" s="138"/>
      <c r="BXX130" s="71"/>
      <c r="BXY130" s="72"/>
      <c r="BXZ130" s="71"/>
      <c r="BYA130" s="72"/>
      <c r="BYB130" s="72"/>
      <c r="BYC130" s="72"/>
      <c r="BYD130" s="138"/>
      <c r="BYE130" s="71"/>
      <c r="BYF130" s="72"/>
      <c r="BYG130" s="71"/>
      <c r="BYH130" s="72"/>
      <c r="BYI130" s="72"/>
      <c r="BYJ130" s="72"/>
      <c r="BYK130" s="138"/>
      <c r="BYL130" s="71"/>
      <c r="BYM130" s="72"/>
      <c r="BYN130" s="71"/>
      <c r="BYO130" s="72"/>
      <c r="BYP130" s="72"/>
      <c r="BYQ130" s="72"/>
      <c r="BYR130" s="138"/>
      <c r="BYS130" s="71"/>
      <c r="BYT130" s="72"/>
      <c r="BYU130" s="71"/>
      <c r="BYV130" s="72"/>
      <c r="BYW130" s="72"/>
      <c r="BYX130" s="72"/>
      <c r="BYY130" s="138"/>
      <c r="BYZ130" s="71"/>
      <c r="BZA130" s="72"/>
      <c r="BZB130" s="71"/>
      <c r="BZC130" s="72"/>
      <c r="BZD130" s="72"/>
      <c r="BZE130" s="72"/>
      <c r="BZF130" s="138"/>
      <c r="BZG130" s="71"/>
      <c r="BZH130" s="72"/>
      <c r="BZI130" s="71"/>
      <c r="BZJ130" s="72"/>
      <c r="BZK130" s="72"/>
      <c r="BZL130" s="72"/>
      <c r="BZM130" s="138"/>
      <c r="BZN130" s="71"/>
      <c r="BZO130" s="72"/>
      <c r="BZP130" s="71"/>
      <c r="BZQ130" s="72"/>
      <c r="BZR130" s="72"/>
      <c r="BZS130" s="72"/>
      <c r="BZT130" s="138"/>
      <c r="BZU130" s="71"/>
      <c r="BZV130" s="72"/>
      <c r="BZW130" s="71"/>
      <c r="BZX130" s="72"/>
      <c r="BZY130" s="72"/>
      <c r="BZZ130" s="72"/>
      <c r="CAA130" s="138"/>
      <c r="CAB130" s="71"/>
      <c r="CAC130" s="72"/>
      <c r="CAD130" s="71"/>
      <c r="CAE130" s="72"/>
      <c r="CAF130" s="72"/>
      <c r="CAG130" s="72"/>
      <c r="CAH130" s="138"/>
      <c r="CAI130" s="71"/>
      <c r="CAJ130" s="72"/>
      <c r="CAK130" s="71"/>
      <c r="CAL130" s="72"/>
      <c r="CAM130" s="72"/>
      <c r="CAN130" s="72"/>
      <c r="CAO130" s="138"/>
      <c r="CAP130" s="71"/>
      <c r="CAQ130" s="72"/>
      <c r="CAR130" s="71"/>
      <c r="CAS130" s="72"/>
      <c r="CAT130" s="72"/>
      <c r="CAU130" s="72"/>
      <c r="CAV130" s="138"/>
      <c r="CAW130" s="71"/>
      <c r="CAX130" s="72"/>
      <c r="CAY130" s="71"/>
      <c r="CAZ130" s="72"/>
      <c r="CBA130" s="72"/>
      <c r="CBB130" s="72"/>
      <c r="CBC130" s="138"/>
      <c r="CBD130" s="71"/>
      <c r="CBE130" s="72"/>
      <c r="CBF130" s="71"/>
      <c r="CBG130" s="72"/>
      <c r="CBH130" s="72"/>
      <c r="CBI130" s="72"/>
      <c r="CBJ130" s="138"/>
      <c r="CBK130" s="71"/>
      <c r="CBL130" s="72"/>
      <c r="CBM130" s="71"/>
      <c r="CBN130" s="72"/>
      <c r="CBO130" s="72"/>
      <c r="CBP130" s="72"/>
      <c r="CBQ130" s="138"/>
      <c r="CBR130" s="71"/>
      <c r="CBS130" s="72"/>
      <c r="CBT130" s="71"/>
      <c r="CBU130" s="72"/>
      <c r="CBV130" s="72"/>
      <c r="CBW130" s="72"/>
      <c r="CBX130" s="138"/>
      <c r="CBY130" s="71"/>
      <c r="CBZ130" s="72"/>
      <c r="CCA130" s="71"/>
      <c r="CCB130" s="72"/>
      <c r="CCC130" s="72"/>
      <c r="CCD130" s="72"/>
      <c r="CCE130" s="138"/>
      <c r="CCF130" s="71"/>
      <c r="CCG130" s="72"/>
      <c r="CCH130" s="71"/>
      <c r="CCI130" s="72"/>
      <c r="CCJ130" s="72"/>
      <c r="CCK130" s="72"/>
      <c r="CCL130" s="138"/>
      <c r="CCM130" s="71"/>
      <c r="CCN130" s="72"/>
      <c r="CCO130" s="71"/>
      <c r="CCP130" s="72"/>
      <c r="CCQ130" s="72"/>
      <c r="CCR130" s="72"/>
      <c r="CCS130" s="138"/>
      <c r="CCT130" s="71"/>
      <c r="CCU130" s="72"/>
      <c r="CCV130" s="71"/>
      <c r="CCW130" s="72"/>
      <c r="CCX130" s="72"/>
      <c r="CCY130" s="72"/>
      <c r="CCZ130" s="138"/>
      <c r="CDA130" s="71"/>
      <c r="CDB130" s="72"/>
      <c r="CDC130" s="71"/>
      <c r="CDD130" s="72"/>
      <c r="CDE130" s="72"/>
      <c r="CDF130" s="72"/>
      <c r="CDG130" s="138"/>
      <c r="CDH130" s="141"/>
      <c r="CDI130" s="72"/>
      <c r="CDJ130" s="71"/>
      <c r="CDK130" s="72"/>
      <c r="CDL130" s="72"/>
      <c r="CDM130" s="72"/>
      <c r="CDN130" s="138"/>
      <c r="CDO130" s="141"/>
      <c r="CDP130" s="72"/>
      <c r="CDQ130" s="71"/>
      <c r="CDR130" s="72"/>
      <c r="CDS130" s="72"/>
      <c r="CDT130" s="72"/>
      <c r="CDU130" s="136"/>
      <c r="CDV130" s="137"/>
      <c r="CDW130" s="71"/>
      <c r="CDX130" s="71"/>
      <c r="CDY130" s="138"/>
      <c r="CDZ130" s="138"/>
      <c r="CEA130" s="139"/>
      <c r="CEB130" s="71"/>
      <c r="CEC130" s="72"/>
      <c r="CED130" s="71"/>
      <c r="CEE130" s="140"/>
      <c r="CEF130" s="72"/>
      <c r="CEG130" s="72"/>
      <c r="CEH130" s="138"/>
      <c r="CEI130" s="71"/>
      <c r="CEJ130" s="72"/>
      <c r="CEK130" s="71"/>
      <c r="CEL130" s="72"/>
      <c r="CEM130" s="72"/>
      <c r="CEN130" s="72"/>
      <c r="CEO130" s="138"/>
      <c r="CEP130" s="71"/>
      <c r="CEQ130" s="72"/>
      <c r="CER130" s="71"/>
      <c r="CES130" s="72"/>
      <c r="CET130" s="72"/>
      <c r="CEU130" s="72"/>
      <c r="CEV130" s="138"/>
      <c r="CEW130" s="71"/>
      <c r="CEX130" s="72"/>
      <c r="CEY130" s="71"/>
      <c r="CEZ130" s="72"/>
      <c r="CFA130" s="72"/>
      <c r="CFB130" s="72"/>
      <c r="CFC130" s="138"/>
      <c r="CFD130" s="71"/>
      <c r="CFE130" s="72"/>
      <c r="CFF130" s="71"/>
      <c r="CFG130" s="72"/>
      <c r="CFH130" s="72"/>
      <c r="CFI130" s="72"/>
      <c r="CFJ130" s="138"/>
      <c r="CFK130" s="71"/>
      <c r="CFL130" s="72"/>
      <c r="CFM130" s="71"/>
      <c r="CFN130" s="72"/>
      <c r="CFO130" s="72"/>
      <c r="CFP130" s="72"/>
      <c r="CFQ130" s="138"/>
      <c r="CFR130" s="71"/>
      <c r="CFS130" s="72"/>
      <c r="CFT130" s="71"/>
      <c r="CFU130" s="72"/>
      <c r="CFV130" s="72"/>
      <c r="CFW130" s="72"/>
      <c r="CFX130" s="138"/>
      <c r="CFY130" s="71"/>
      <c r="CFZ130" s="72"/>
      <c r="CGA130" s="71"/>
      <c r="CGB130" s="72"/>
      <c r="CGC130" s="72"/>
      <c r="CGD130" s="72"/>
      <c r="CGE130" s="138"/>
      <c r="CGF130" s="71"/>
      <c r="CGG130" s="72"/>
      <c r="CGH130" s="71"/>
      <c r="CGI130" s="72"/>
      <c r="CGJ130" s="72"/>
      <c r="CGK130" s="72"/>
      <c r="CGL130" s="138"/>
      <c r="CGM130" s="71"/>
      <c r="CGN130" s="72"/>
      <c r="CGO130" s="71"/>
      <c r="CGP130" s="72"/>
      <c r="CGQ130" s="72"/>
      <c r="CGR130" s="72"/>
      <c r="CGS130" s="138"/>
      <c r="CGT130" s="71"/>
      <c r="CGU130" s="72"/>
      <c r="CGV130" s="71"/>
      <c r="CGW130" s="72"/>
      <c r="CGX130" s="72"/>
      <c r="CGY130" s="72"/>
      <c r="CGZ130" s="138"/>
      <c r="CHA130" s="71"/>
      <c r="CHB130" s="72"/>
      <c r="CHC130" s="71"/>
      <c r="CHD130" s="72"/>
      <c r="CHE130" s="72"/>
      <c r="CHF130" s="72"/>
      <c r="CHG130" s="138"/>
      <c r="CHH130" s="71"/>
      <c r="CHI130" s="72"/>
      <c r="CHJ130" s="71"/>
      <c r="CHK130" s="72"/>
      <c r="CHL130" s="72"/>
      <c r="CHM130" s="72"/>
      <c r="CHN130" s="138"/>
      <c r="CHO130" s="71"/>
      <c r="CHP130" s="72"/>
      <c r="CHQ130" s="71"/>
      <c r="CHR130" s="72"/>
      <c r="CHS130" s="72"/>
      <c r="CHT130" s="72"/>
      <c r="CHU130" s="138"/>
      <c r="CHV130" s="71"/>
      <c r="CHW130" s="72"/>
      <c r="CHX130" s="71"/>
      <c r="CHY130" s="72"/>
      <c r="CHZ130" s="72"/>
      <c r="CIA130" s="72"/>
      <c r="CIB130" s="138"/>
      <c r="CIC130" s="71"/>
      <c r="CID130" s="72"/>
      <c r="CIE130" s="71"/>
      <c r="CIF130" s="72"/>
      <c r="CIG130" s="72"/>
      <c r="CIH130" s="72"/>
      <c r="CII130" s="138"/>
      <c r="CIJ130" s="71"/>
      <c r="CIK130" s="72"/>
      <c r="CIL130" s="71"/>
      <c r="CIM130" s="72"/>
      <c r="CIN130" s="72"/>
      <c r="CIO130" s="72"/>
      <c r="CIP130" s="138"/>
      <c r="CIQ130" s="71"/>
      <c r="CIR130" s="72"/>
      <c r="CIS130" s="71"/>
      <c r="CIT130" s="72"/>
      <c r="CIU130" s="72"/>
      <c r="CIV130" s="72"/>
      <c r="CIW130" s="138"/>
      <c r="CIX130" s="71"/>
      <c r="CIY130" s="72"/>
      <c r="CIZ130" s="71"/>
      <c r="CJA130" s="72"/>
      <c r="CJB130" s="72"/>
      <c r="CJC130" s="72"/>
      <c r="CJD130" s="138"/>
      <c r="CJE130" s="71"/>
      <c r="CJF130" s="72"/>
      <c r="CJG130" s="71"/>
      <c r="CJH130" s="72"/>
      <c r="CJI130" s="72"/>
      <c r="CJJ130" s="72"/>
      <c r="CJK130" s="138"/>
      <c r="CJL130" s="71"/>
      <c r="CJM130" s="72"/>
      <c r="CJN130" s="71"/>
      <c r="CJO130" s="72"/>
      <c r="CJP130" s="72"/>
      <c r="CJQ130" s="72"/>
      <c r="CJR130" s="138"/>
      <c r="CJS130" s="71"/>
      <c r="CJT130" s="72"/>
      <c r="CJU130" s="71"/>
      <c r="CJV130" s="72"/>
      <c r="CJW130" s="72"/>
      <c r="CJX130" s="72"/>
      <c r="CJY130" s="138"/>
      <c r="CJZ130" s="71"/>
      <c r="CKA130" s="72"/>
      <c r="CKB130" s="71"/>
      <c r="CKC130" s="72"/>
      <c r="CKD130" s="72"/>
      <c r="CKE130" s="72"/>
      <c r="CKF130" s="138"/>
      <c r="CKG130" s="71"/>
      <c r="CKH130" s="72"/>
      <c r="CKI130" s="71"/>
      <c r="CKJ130" s="72"/>
      <c r="CKK130" s="72"/>
      <c r="CKL130" s="72"/>
      <c r="CKM130" s="138"/>
      <c r="CKN130" s="71"/>
      <c r="CKO130" s="72"/>
      <c r="CKP130" s="71"/>
      <c r="CKQ130" s="72"/>
      <c r="CKR130" s="72"/>
      <c r="CKS130" s="72"/>
      <c r="CKT130" s="138"/>
      <c r="CKU130" s="71"/>
      <c r="CKV130" s="72"/>
      <c r="CKW130" s="71"/>
      <c r="CKX130" s="72"/>
      <c r="CKY130" s="72"/>
      <c r="CKZ130" s="72"/>
      <c r="CLA130" s="138"/>
      <c r="CLB130" s="71"/>
      <c r="CLC130" s="72"/>
      <c r="CLD130" s="71"/>
      <c r="CLE130" s="72"/>
      <c r="CLF130" s="72"/>
      <c r="CLG130" s="72"/>
      <c r="CLH130" s="138"/>
      <c r="CLI130" s="71"/>
      <c r="CLJ130" s="72"/>
      <c r="CLK130" s="71"/>
      <c r="CLL130" s="72"/>
      <c r="CLM130" s="72"/>
      <c r="CLN130" s="72"/>
      <c r="CLO130" s="138"/>
      <c r="CLP130" s="71"/>
      <c r="CLQ130" s="72"/>
      <c r="CLR130" s="71"/>
      <c r="CLS130" s="72"/>
      <c r="CLT130" s="72"/>
      <c r="CLU130" s="72"/>
      <c r="CLV130" s="138"/>
      <c r="CLW130" s="71"/>
      <c r="CLX130" s="72"/>
      <c r="CLY130" s="71"/>
      <c r="CLZ130" s="72"/>
      <c r="CMA130" s="72"/>
      <c r="CMB130" s="72"/>
      <c r="CMC130" s="138"/>
      <c r="CMD130" s="71"/>
      <c r="CME130" s="72"/>
      <c r="CMF130" s="71"/>
      <c r="CMG130" s="72"/>
      <c r="CMH130" s="72"/>
      <c r="CMI130" s="72"/>
      <c r="CMJ130" s="138"/>
      <c r="CMK130" s="141"/>
      <c r="CML130" s="72"/>
      <c r="CMM130" s="71"/>
      <c r="CMN130" s="72"/>
      <c r="CMO130" s="72"/>
      <c r="CMP130" s="72"/>
      <c r="CMQ130" s="138"/>
      <c r="CMR130" s="141"/>
      <c r="CMS130" s="72"/>
      <c r="CMT130" s="71"/>
      <c r="CMU130" s="72"/>
      <c r="CMV130" s="72"/>
      <c r="CMW130" s="72"/>
      <c r="CMX130" s="136"/>
      <c r="CMY130" s="137"/>
      <c r="CMZ130" s="71"/>
      <c r="CNA130" s="71"/>
      <c r="CNB130" s="138"/>
      <c r="CNC130" s="138"/>
      <c r="CND130" s="139"/>
      <c r="CNE130" s="71"/>
      <c r="CNF130" s="72"/>
      <c r="CNG130" s="71"/>
      <c r="CNH130" s="140"/>
      <c r="CNI130" s="72"/>
      <c r="CNJ130" s="72"/>
      <c r="CNK130" s="138"/>
      <c r="CNL130" s="71"/>
      <c r="CNM130" s="72"/>
      <c r="CNN130" s="71"/>
      <c r="CNO130" s="72"/>
      <c r="CNP130" s="72"/>
      <c r="CNQ130" s="72"/>
      <c r="CNR130" s="138"/>
      <c r="CNS130" s="71"/>
      <c r="CNT130" s="72"/>
      <c r="CNU130" s="71"/>
      <c r="CNV130" s="72"/>
      <c r="CNW130" s="72"/>
      <c r="CNX130" s="72"/>
      <c r="CNY130" s="138"/>
      <c r="CNZ130" s="71"/>
      <c r="COA130" s="72"/>
      <c r="COB130" s="71"/>
      <c r="COC130" s="72"/>
      <c r="COD130" s="72"/>
      <c r="COE130" s="72"/>
      <c r="COF130" s="138"/>
      <c r="COG130" s="71"/>
      <c r="COH130" s="72"/>
      <c r="COI130" s="71"/>
      <c r="COJ130" s="72"/>
      <c r="COK130" s="72"/>
      <c r="COL130" s="72"/>
      <c r="COM130" s="138"/>
      <c r="CON130" s="71"/>
      <c r="COO130" s="72"/>
      <c r="COP130" s="71"/>
      <c r="COQ130" s="72"/>
      <c r="COR130" s="72"/>
      <c r="COS130" s="72"/>
      <c r="COT130" s="138"/>
      <c r="COU130" s="71"/>
      <c r="COV130" s="72"/>
      <c r="COW130" s="71"/>
      <c r="COX130" s="72"/>
      <c r="COY130" s="72"/>
      <c r="COZ130" s="72"/>
      <c r="CPA130" s="138"/>
      <c r="CPB130" s="71"/>
      <c r="CPC130" s="72"/>
      <c r="CPD130" s="71"/>
      <c r="CPE130" s="72"/>
      <c r="CPF130" s="72"/>
      <c r="CPG130" s="72"/>
      <c r="CPH130" s="138"/>
      <c r="CPI130" s="71"/>
      <c r="CPJ130" s="72"/>
      <c r="CPK130" s="71"/>
      <c r="CPL130" s="72"/>
      <c r="CPM130" s="72"/>
      <c r="CPN130" s="72"/>
      <c r="CPO130" s="138"/>
      <c r="CPP130" s="71"/>
      <c r="CPQ130" s="72"/>
      <c r="CPR130" s="71"/>
      <c r="CPS130" s="72"/>
      <c r="CPT130" s="72"/>
      <c r="CPU130" s="72"/>
      <c r="CPV130" s="138"/>
      <c r="CPW130" s="71"/>
      <c r="CPX130" s="72"/>
      <c r="CPY130" s="71"/>
      <c r="CPZ130" s="72"/>
      <c r="CQA130" s="72"/>
      <c r="CQB130" s="72"/>
      <c r="CQC130" s="138"/>
      <c r="CQD130" s="71"/>
      <c r="CQE130" s="72"/>
      <c r="CQF130" s="71"/>
      <c r="CQG130" s="72"/>
      <c r="CQH130" s="72"/>
      <c r="CQI130" s="72"/>
      <c r="CQJ130" s="138"/>
      <c r="CQK130" s="71"/>
      <c r="CQL130" s="72"/>
      <c r="CQM130" s="71"/>
      <c r="CQN130" s="72"/>
      <c r="CQO130" s="72"/>
      <c r="CQP130" s="72"/>
      <c r="CQQ130" s="138"/>
      <c r="CQR130" s="71"/>
      <c r="CQS130" s="72"/>
      <c r="CQT130" s="71"/>
      <c r="CQU130" s="72"/>
      <c r="CQV130" s="72"/>
      <c r="CQW130" s="72"/>
      <c r="CQX130" s="138"/>
      <c r="CQY130" s="71"/>
      <c r="CQZ130" s="72"/>
      <c r="CRA130" s="71"/>
      <c r="CRB130" s="72"/>
      <c r="CRC130" s="72"/>
      <c r="CRD130" s="72"/>
      <c r="CRE130" s="138"/>
      <c r="CRF130" s="71"/>
      <c r="CRG130" s="72"/>
      <c r="CRH130" s="71"/>
      <c r="CRI130" s="72"/>
      <c r="CRJ130" s="72"/>
      <c r="CRK130" s="72"/>
      <c r="CRL130" s="138"/>
      <c r="CRM130" s="71"/>
      <c r="CRN130" s="72"/>
      <c r="CRO130" s="71"/>
      <c r="CRP130" s="72"/>
      <c r="CRQ130" s="72"/>
      <c r="CRR130" s="72"/>
      <c r="CRS130" s="138"/>
      <c r="CRT130" s="71"/>
      <c r="CRU130" s="72"/>
      <c r="CRV130" s="71"/>
      <c r="CRW130" s="72"/>
      <c r="CRX130" s="72"/>
      <c r="CRY130" s="72"/>
      <c r="CRZ130" s="138"/>
      <c r="CSA130" s="71"/>
      <c r="CSB130" s="72"/>
      <c r="CSC130" s="71"/>
      <c r="CSD130" s="72"/>
      <c r="CSE130" s="72"/>
      <c r="CSF130" s="72"/>
      <c r="CSG130" s="138"/>
      <c r="CSH130" s="71"/>
      <c r="CSI130" s="72"/>
      <c r="CSJ130" s="71"/>
      <c r="CSK130" s="72"/>
      <c r="CSL130" s="72"/>
      <c r="CSM130" s="72"/>
      <c r="CSN130" s="138"/>
      <c r="CSO130" s="71"/>
      <c r="CSP130" s="72"/>
      <c r="CSQ130" s="71"/>
      <c r="CSR130" s="72"/>
      <c r="CSS130" s="72"/>
      <c r="CST130" s="72"/>
      <c r="CSU130" s="138"/>
      <c r="CSV130" s="71"/>
      <c r="CSW130" s="72"/>
      <c r="CSX130" s="71"/>
      <c r="CSY130" s="72"/>
      <c r="CSZ130" s="72"/>
      <c r="CTA130" s="72"/>
      <c r="CTB130" s="138"/>
      <c r="CTC130" s="71"/>
      <c r="CTD130" s="72"/>
      <c r="CTE130" s="71"/>
      <c r="CTF130" s="72"/>
      <c r="CTG130" s="72"/>
      <c r="CTH130" s="72"/>
      <c r="CTI130" s="138"/>
      <c r="CTJ130" s="71"/>
      <c r="CTK130" s="72"/>
      <c r="CTL130" s="71"/>
      <c r="CTM130" s="72"/>
      <c r="CTN130" s="72"/>
      <c r="CTO130" s="72"/>
      <c r="CTP130" s="138"/>
      <c r="CTQ130" s="71"/>
      <c r="CTR130" s="72"/>
      <c r="CTS130" s="71"/>
      <c r="CTT130" s="72"/>
      <c r="CTU130" s="72"/>
      <c r="CTV130" s="72"/>
      <c r="CTW130" s="138"/>
      <c r="CTX130" s="71"/>
      <c r="CTY130" s="72"/>
      <c r="CTZ130" s="71"/>
      <c r="CUA130" s="72"/>
      <c r="CUB130" s="72"/>
      <c r="CUC130" s="72"/>
      <c r="CUD130" s="138"/>
      <c r="CUE130" s="71"/>
      <c r="CUF130" s="72"/>
      <c r="CUG130" s="71"/>
      <c r="CUH130" s="72"/>
      <c r="CUI130" s="72"/>
      <c r="CUJ130" s="72"/>
      <c r="CUK130" s="138"/>
      <c r="CUL130" s="71"/>
      <c r="CUM130" s="72"/>
      <c r="CUN130" s="71"/>
      <c r="CUO130" s="72"/>
      <c r="CUP130" s="72"/>
      <c r="CUQ130" s="72"/>
      <c r="CUR130" s="138"/>
      <c r="CUS130" s="71"/>
      <c r="CUT130" s="72"/>
      <c r="CUU130" s="71"/>
      <c r="CUV130" s="72"/>
      <c r="CUW130" s="72"/>
      <c r="CUX130" s="72"/>
      <c r="CUY130" s="138"/>
      <c r="CUZ130" s="71"/>
      <c r="CVA130" s="72"/>
      <c r="CVB130" s="71"/>
      <c r="CVC130" s="72"/>
      <c r="CVD130" s="72"/>
      <c r="CVE130" s="72"/>
      <c r="CVF130" s="138"/>
      <c r="CVG130" s="71"/>
      <c r="CVH130" s="72"/>
      <c r="CVI130" s="71"/>
      <c r="CVJ130" s="72"/>
      <c r="CVK130" s="72"/>
      <c r="CVL130" s="72"/>
      <c r="CVM130" s="138"/>
      <c r="CVN130" s="141"/>
      <c r="CVO130" s="72"/>
      <c r="CVP130" s="71"/>
      <c r="CVQ130" s="72"/>
      <c r="CVR130" s="72"/>
      <c r="CVS130" s="72"/>
      <c r="CVT130" s="138"/>
      <c r="CVU130" s="141"/>
      <c r="CVV130" s="72"/>
      <c r="CVW130" s="71"/>
      <c r="CVX130" s="72"/>
      <c r="CVY130" s="72"/>
      <c r="CVZ130" s="72"/>
      <c r="CWA130" s="136"/>
      <c r="CWB130" s="137"/>
      <c r="CWC130" s="71"/>
      <c r="CWD130" s="71"/>
      <c r="CWE130" s="138"/>
      <c r="CWF130" s="138"/>
      <c r="CWG130" s="139"/>
      <c r="CWH130" s="71"/>
      <c r="CWI130" s="72"/>
      <c r="CWJ130" s="71"/>
      <c r="CWK130" s="140"/>
      <c r="CWL130" s="72"/>
      <c r="CWM130" s="72"/>
      <c r="CWN130" s="138"/>
      <c r="CWO130" s="71"/>
      <c r="CWP130" s="72"/>
      <c r="CWQ130" s="71"/>
      <c r="CWR130" s="72"/>
      <c r="CWS130" s="72"/>
      <c r="CWT130" s="72"/>
      <c r="CWU130" s="138"/>
      <c r="CWV130" s="71"/>
      <c r="CWW130" s="72"/>
      <c r="CWX130" s="71"/>
      <c r="CWY130" s="72"/>
      <c r="CWZ130" s="72"/>
      <c r="CXA130" s="72"/>
      <c r="CXB130" s="138"/>
      <c r="CXC130" s="71"/>
      <c r="CXD130" s="72"/>
      <c r="CXE130" s="71"/>
      <c r="CXF130" s="72"/>
      <c r="CXG130" s="72"/>
      <c r="CXH130" s="72"/>
      <c r="CXI130" s="138"/>
      <c r="CXJ130" s="71"/>
      <c r="CXK130" s="72"/>
      <c r="CXL130" s="71"/>
      <c r="CXM130" s="72"/>
      <c r="CXN130" s="72"/>
      <c r="CXO130" s="72"/>
      <c r="CXP130" s="138"/>
      <c r="CXQ130" s="71"/>
      <c r="CXR130" s="72"/>
      <c r="CXS130" s="71"/>
      <c r="CXT130" s="72"/>
      <c r="CXU130" s="72"/>
      <c r="CXV130" s="72"/>
      <c r="CXW130" s="138"/>
      <c r="CXX130" s="71"/>
      <c r="CXY130" s="72"/>
      <c r="CXZ130" s="71"/>
      <c r="CYA130" s="72"/>
      <c r="CYB130" s="72"/>
      <c r="CYC130" s="72"/>
      <c r="CYD130" s="138"/>
      <c r="CYE130" s="71"/>
      <c r="CYF130" s="72"/>
      <c r="CYG130" s="71"/>
      <c r="CYH130" s="72"/>
      <c r="CYI130" s="72"/>
      <c r="CYJ130" s="72"/>
      <c r="CYK130" s="138"/>
      <c r="CYL130" s="71"/>
      <c r="CYM130" s="72"/>
      <c r="CYN130" s="71"/>
      <c r="CYO130" s="72"/>
      <c r="CYP130" s="72"/>
      <c r="CYQ130" s="72"/>
      <c r="CYR130" s="138"/>
      <c r="CYS130" s="71"/>
      <c r="CYT130" s="72"/>
      <c r="CYU130" s="71"/>
      <c r="CYV130" s="72"/>
      <c r="CYW130" s="72"/>
      <c r="CYX130" s="72"/>
      <c r="CYY130" s="138"/>
      <c r="CYZ130" s="71"/>
      <c r="CZA130" s="72"/>
      <c r="CZB130" s="71"/>
      <c r="CZC130" s="72"/>
      <c r="CZD130" s="72"/>
      <c r="CZE130" s="72"/>
      <c r="CZF130" s="138"/>
      <c r="CZG130" s="71"/>
      <c r="CZH130" s="72"/>
      <c r="CZI130" s="71"/>
      <c r="CZJ130" s="72"/>
      <c r="CZK130" s="72"/>
      <c r="CZL130" s="72"/>
      <c r="CZM130" s="138"/>
      <c r="CZN130" s="71"/>
      <c r="CZO130" s="72"/>
      <c r="CZP130" s="71"/>
      <c r="CZQ130" s="72"/>
      <c r="CZR130" s="72"/>
      <c r="CZS130" s="72"/>
      <c r="CZT130" s="138"/>
      <c r="CZU130" s="71"/>
      <c r="CZV130" s="72"/>
      <c r="CZW130" s="71"/>
      <c r="CZX130" s="72"/>
      <c r="CZY130" s="72"/>
      <c r="CZZ130" s="72"/>
      <c r="DAA130" s="138"/>
      <c r="DAB130" s="71"/>
      <c r="DAC130" s="72"/>
      <c r="DAD130" s="71"/>
      <c r="DAE130" s="72"/>
      <c r="DAF130" s="72"/>
      <c r="DAG130" s="72"/>
      <c r="DAH130" s="138"/>
      <c r="DAI130" s="71"/>
      <c r="DAJ130" s="72"/>
      <c r="DAK130" s="71"/>
      <c r="DAL130" s="72"/>
      <c r="DAM130" s="72"/>
      <c r="DAN130" s="72"/>
      <c r="DAO130" s="138"/>
      <c r="DAP130" s="71"/>
      <c r="DAQ130" s="72"/>
      <c r="DAR130" s="71"/>
      <c r="DAS130" s="72"/>
      <c r="DAT130" s="72"/>
      <c r="DAU130" s="72"/>
      <c r="DAV130" s="138"/>
      <c r="DAW130" s="71"/>
      <c r="DAX130" s="72"/>
      <c r="DAY130" s="71"/>
      <c r="DAZ130" s="72"/>
      <c r="DBA130" s="72"/>
      <c r="DBB130" s="72"/>
      <c r="DBC130" s="138"/>
      <c r="DBD130" s="71"/>
      <c r="DBE130" s="72"/>
      <c r="DBF130" s="71"/>
      <c r="DBG130" s="72"/>
      <c r="DBH130" s="72"/>
      <c r="DBI130" s="72"/>
      <c r="DBJ130" s="138"/>
      <c r="DBK130" s="71"/>
      <c r="DBL130" s="72"/>
      <c r="DBM130" s="71"/>
      <c r="DBN130" s="72"/>
      <c r="DBO130" s="72"/>
      <c r="DBP130" s="72"/>
      <c r="DBQ130" s="138"/>
      <c r="DBR130" s="71"/>
      <c r="DBS130" s="72"/>
      <c r="DBT130" s="71"/>
      <c r="DBU130" s="72"/>
      <c r="DBV130" s="72"/>
      <c r="DBW130" s="72"/>
      <c r="DBX130" s="138"/>
      <c r="DBY130" s="71"/>
      <c r="DBZ130" s="72"/>
      <c r="DCA130" s="71"/>
      <c r="DCB130" s="72"/>
      <c r="DCC130" s="72"/>
      <c r="DCD130" s="72"/>
      <c r="DCE130" s="138"/>
      <c r="DCF130" s="71"/>
      <c r="DCG130" s="72"/>
      <c r="DCH130" s="71"/>
      <c r="DCI130" s="72"/>
      <c r="DCJ130" s="72"/>
      <c r="DCK130" s="72"/>
      <c r="DCL130" s="138"/>
      <c r="DCM130" s="71"/>
      <c r="DCN130" s="72"/>
      <c r="DCO130" s="71"/>
      <c r="DCP130" s="72"/>
      <c r="DCQ130" s="72"/>
      <c r="DCR130" s="72"/>
      <c r="DCS130" s="138"/>
      <c r="DCT130" s="71"/>
      <c r="DCU130" s="72"/>
      <c r="DCV130" s="71"/>
      <c r="DCW130" s="72"/>
      <c r="DCX130" s="72"/>
      <c r="DCY130" s="72"/>
      <c r="DCZ130" s="138"/>
      <c r="DDA130" s="71"/>
      <c r="DDB130" s="72"/>
      <c r="DDC130" s="71"/>
      <c r="DDD130" s="72"/>
      <c r="DDE130" s="72"/>
      <c r="DDF130" s="72"/>
      <c r="DDG130" s="138"/>
      <c r="DDH130" s="71"/>
      <c r="DDI130" s="72"/>
      <c r="DDJ130" s="71"/>
      <c r="DDK130" s="72"/>
      <c r="DDL130" s="72"/>
      <c r="DDM130" s="72"/>
      <c r="DDN130" s="138"/>
      <c r="DDO130" s="71"/>
      <c r="DDP130" s="72"/>
      <c r="DDQ130" s="71"/>
      <c r="DDR130" s="72"/>
      <c r="DDS130" s="72"/>
      <c r="DDT130" s="72"/>
      <c r="DDU130" s="138"/>
      <c r="DDV130" s="71"/>
      <c r="DDW130" s="72"/>
      <c r="DDX130" s="71"/>
      <c r="DDY130" s="72"/>
      <c r="DDZ130" s="72"/>
      <c r="DEA130" s="72"/>
      <c r="DEB130" s="138"/>
      <c r="DEC130" s="71"/>
      <c r="DED130" s="72"/>
      <c r="DEE130" s="71"/>
      <c r="DEF130" s="72"/>
      <c r="DEG130" s="72"/>
      <c r="DEH130" s="72"/>
      <c r="DEI130" s="138"/>
      <c r="DEJ130" s="71"/>
      <c r="DEK130" s="72"/>
      <c r="DEL130" s="71"/>
      <c r="DEM130" s="72"/>
      <c r="DEN130" s="72"/>
      <c r="DEO130" s="72"/>
      <c r="DEP130" s="138"/>
      <c r="DEQ130" s="141"/>
      <c r="DER130" s="72"/>
      <c r="DES130" s="71"/>
      <c r="DET130" s="72"/>
      <c r="DEU130" s="72"/>
      <c r="DEV130" s="72"/>
      <c r="DEW130" s="138"/>
      <c r="DEX130" s="141"/>
      <c r="DEY130" s="72"/>
      <c r="DEZ130" s="71"/>
      <c r="DFA130" s="72"/>
      <c r="DFB130" s="72"/>
      <c r="DFC130" s="72"/>
      <c r="DFD130" s="136"/>
      <c r="DFE130" s="137"/>
      <c r="DFF130" s="71"/>
      <c r="DFG130" s="71"/>
      <c r="DFH130" s="138"/>
      <c r="DFI130" s="138"/>
      <c r="DFJ130" s="139"/>
      <c r="DFK130" s="71"/>
      <c r="DFL130" s="72"/>
      <c r="DFM130" s="71"/>
      <c r="DFN130" s="140"/>
      <c r="DFO130" s="72"/>
      <c r="DFP130" s="72"/>
      <c r="DFQ130" s="138"/>
      <c r="DFR130" s="71"/>
      <c r="DFS130" s="72"/>
      <c r="DFT130" s="71"/>
      <c r="DFU130" s="72"/>
      <c r="DFV130" s="72"/>
      <c r="DFW130" s="72"/>
      <c r="DFX130" s="138"/>
      <c r="DFY130" s="71"/>
      <c r="DFZ130" s="72"/>
      <c r="DGA130" s="71"/>
      <c r="DGB130" s="72"/>
      <c r="DGC130" s="72"/>
      <c r="DGD130" s="72"/>
      <c r="DGE130" s="138"/>
      <c r="DGF130" s="71"/>
      <c r="DGG130" s="72"/>
      <c r="DGH130" s="71"/>
      <c r="DGI130" s="72"/>
      <c r="DGJ130" s="72"/>
      <c r="DGK130" s="72"/>
      <c r="DGL130" s="138"/>
      <c r="DGM130" s="71"/>
      <c r="DGN130" s="72"/>
      <c r="DGO130" s="71"/>
      <c r="DGP130" s="72"/>
      <c r="DGQ130" s="72"/>
      <c r="DGR130" s="72"/>
      <c r="DGS130" s="138"/>
      <c r="DGT130" s="71"/>
      <c r="DGU130" s="72"/>
      <c r="DGV130" s="71"/>
      <c r="DGW130" s="72"/>
      <c r="DGX130" s="72"/>
      <c r="DGY130" s="72"/>
      <c r="DGZ130" s="138"/>
      <c r="DHA130" s="71"/>
      <c r="DHB130" s="72"/>
      <c r="DHC130" s="71"/>
      <c r="DHD130" s="72"/>
      <c r="DHE130" s="72"/>
      <c r="DHF130" s="72"/>
      <c r="DHG130" s="138"/>
      <c r="DHH130" s="71"/>
      <c r="DHI130" s="72"/>
      <c r="DHJ130" s="71"/>
      <c r="DHK130" s="72"/>
      <c r="DHL130" s="72"/>
      <c r="DHM130" s="72"/>
      <c r="DHN130" s="138"/>
      <c r="DHO130" s="71"/>
      <c r="DHP130" s="72"/>
      <c r="DHQ130" s="71"/>
      <c r="DHR130" s="72"/>
      <c r="DHS130" s="72"/>
      <c r="DHT130" s="72"/>
      <c r="DHU130" s="138"/>
      <c r="DHV130" s="71"/>
      <c r="DHW130" s="72"/>
      <c r="DHX130" s="71"/>
      <c r="DHY130" s="72"/>
      <c r="DHZ130" s="72"/>
      <c r="DIA130" s="72"/>
      <c r="DIB130" s="138"/>
      <c r="DIC130" s="71"/>
      <c r="DID130" s="72"/>
      <c r="DIE130" s="71"/>
      <c r="DIF130" s="72"/>
      <c r="DIG130" s="72"/>
      <c r="DIH130" s="72"/>
      <c r="DII130" s="138"/>
      <c r="DIJ130" s="71"/>
      <c r="DIK130" s="72"/>
      <c r="DIL130" s="71"/>
      <c r="DIM130" s="72"/>
      <c r="DIN130" s="72"/>
      <c r="DIO130" s="72"/>
      <c r="DIP130" s="138"/>
      <c r="DIQ130" s="71"/>
      <c r="DIR130" s="72"/>
      <c r="DIS130" s="71"/>
      <c r="DIT130" s="72"/>
      <c r="DIU130" s="72"/>
      <c r="DIV130" s="72"/>
      <c r="DIW130" s="138"/>
      <c r="DIX130" s="71"/>
      <c r="DIY130" s="72"/>
      <c r="DIZ130" s="71"/>
      <c r="DJA130" s="72"/>
      <c r="DJB130" s="72"/>
      <c r="DJC130" s="72"/>
      <c r="DJD130" s="138"/>
      <c r="DJE130" s="71"/>
      <c r="DJF130" s="72"/>
      <c r="DJG130" s="71"/>
      <c r="DJH130" s="72"/>
      <c r="DJI130" s="72"/>
      <c r="DJJ130" s="72"/>
      <c r="DJK130" s="138"/>
      <c r="DJL130" s="71"/>
      <c r="DJM130" s="72"/>
      <c r="DJN130" s="71"/>
      <c r="DJO130" s="72"/>
      <c r="DJP130" s="72"/>
      <c r="DJQ130" s="72"/>
      <c r="DJR130" s="138"/>
      <c r="DJS130" s="71"/>
      <c r="DJT130" s="72"/>
      <c r="DJU130" s="71"/>
      <c r="DJV130" s="72"/>
      <c r="DJW130" s="72"/>
      <c r="DJX130" s="72"/>
      <c r="DJY130" s="138"/>
      <c r="DJZ130" s="71"/>
      <c r="DKA130" s="72"/>
      <c r="DKB130" s="71"/>
      <c r="DKC130" s="72"/>
      <c r="DKD130" s="72"/>
      <c r="DKE130" s="72"/>
      <c r="DKF130" s="138"/>
      <c r="DKG130" s="71"/>
      <c r="DKH130" s="72"/>
      <c r="DKI130" s="71"/>
      <c r="DKJ130" s="72"/>
      <c r="DKK130" s="72"/>
      <c r="DKL130" s="72"/>
      <c r="DKM130" s="138"/>
      <c r="DKN130" s="71"/>
      <c r="DKO130" s="72"/>
      <c r="DKP130" s="71"/>
      <c r="DKQ130" s="72"/>
      <c r="DKR130" s="72"/>
      <c r="DKS130" s="72"/>
      <c r="DKT130" s="138"/>
      <c r="DKU130" s="71"/>
      <c r="DKV130" s="72"/>
      <c r="DKW130" s="71"/>
      <c r="DKX130" s="72"/>
      <c r="DKY130" s="72"/>
      <c r="DKZ130" s="72"/>
      <c r="DLA130" s="138"/>
      <c r="DLB130" s="71"/>
      <c r="DLC130" s="72"/>
      <c r="DLD130" s="71"/>
      <c r="DLE130" s="72"/>
      <c r="DLF130" s="72"/>
      <c r="DLG130" s="72"/>
      <c r="DLH130" s="138"/>
      <c r="DLI130" s="71"/>
      <c r="DLJ130" s="72"/>
      <c r="DLK130" s="71"/>
      <c r="DLL130" s="72"/>
      <c r="DLM130" s="72"/>
      <c r="DLN130" s="72"/>
      <c r="DLO130" s="138"/>
      <c r="DLP130" s="71"/>
      <c r="DLQ130" s="72"/>
      <c r="DLR130" s="71"/>
      <c r="DLS130" s="72"/>
      <c r="DLT130" s="72"/>
      <c r="DLU130" s="72"/>
      <c r="DLV130" s="138"/>
      <c r="DLW130" s="71"/>
      <c r="DLX130" s="72"/>
      <c r="DLY130" s="71"/>
      <c r="DLZ130" s="72"/>
      <c r="DMA130" s="72"/>
      <c r="DMB130" s="72"/>
      <c r="DMC130" s="138"/>
      <c r="DMD130" s="71"/>
      <c r="DME130" s="72"/>
      <c r="DMF130" s="71"/>
      <c r="DMG130" s="72"/>
      <c r="DMH130" s="72"/>
      <c r="DMI130" s="72"/>
      <c r="DMJ130" s="138"/>
      <c r="DMK130" s="71"/>
      <c r="DML130" s="72"/>
      <c r="DMM130" s="71"/>
      <c r="DMN130" s="72"/>
      <c r="DMO130" s="72"/>
      <c r="DMP130" s="72"/>
      <c r="DMQ130" s="138"/>
      <c r="DMR130" s="71"/>
      <c r="DMS130" s="72"/>
      <c r="DMT130" s="71"/>
      <c r="DMU130" s="72"/>
      <c r="DMV130" s="72"/>
      <c r="DMW130" s="72"/>
      <c r="DMX130" s="138"/>
      <c r="DMY130" s="71"/>
      <c r="DMZ130" s="72"/>
      <c r="DNA130" s="71"/>
      <c r="DNB130" s="72"/>
      <c r="DNC130" s="72"/>
      <c r="DND130" s="72"/>
      <c r="DNE130" s="138"/>
      <c r="DNF130" s="71"/>
      <c r="DNG130" s="72"/>
      <c r="DNH130" s="71"/>
      <c r="DNI130" s="72"/>
      <c r="DNJ130" s="72"/>
      <c r="DNK130" s="72"/>
      <c r="DNL130" s="138"/>
      <c r="DNM130" s="71"/>
      <c r="DNN130" s="72"/>
      <c r="DNO130" s="71"/>
      <c r="DNP130" s="72"/>
      <c r="DNQ130" s="72"/>
      <c r="DNR130" s="72"/>
      <c r="DNS130" s="138"/>
      <c r="DNT130" s="141"/>
      <c r="DNU130" s="72"/>
      <c r="DNV130" s="71"/>
      <c r="DNW130" s="72"/>
      <c r="DNX130" s="72"/>
      <c r="DNY130" s="72"/>
      <c r="DNZ130" s="138"/>
      <c r="DOA130" s="141"/>
      <c r="DOB130" s="72"/>
      <c r="DOC130" s="71"/>
      <c r="DOD130" s="72"/>
      <c r="DOE130" s="72"/>
      <c r="DOF130" s="72"/>
      <c r="DOG130" s="136"/>
      <c r="DOH130" s="137"/>
      <c r="DOI130" s="71"/>
      <c r="DOJ130" s="71"/>
      <c r="DOK130" s="138"/>
      <c r="DOL130" s="138"/>
      <c r="DOM130" s="139"/>
      <c r="DON130" s="71"/>
      <c r="DOO130" s="72"/>
      <c r="DOP130" s="71"/>
      <c r="DOQ130" s="140"/>
      <c r="DOR130" s="72"/>
      <c r="DOS130" s="72"/>
      <c r="DOT130" s="138"/>
      <c r="DOU130" s="71"/>
      <c r="DOV130" s="72"/>
      <c r="DOW130" s="71"/>
      <c r="DOX130" s="72"/>
      <c r="DOY130" s="72"/>
      <c r="DOZ130" s="72"/>
      <c r="DPA130" s="138"/>
      <c r="DPB130" s="71"/>
      <c r="DPC130" s="72"/>
      <c r="DPD130" s="71"/>
      <c r="DPE130" s="72"/>
      <c r="DPF130" s="72"/>
      <c r="DPG130" s="72"/>
      <c r="DPH130" s="138"/>
      <c r="DPI130" s="71"/>
      <c r="DPJ130" s="72"/>
      <c r="DPK130" s="71"/>
      <c r="DPL130" s="72"/>
      <c r="DPM130" s="72"/>
      <c r="DPN130" s="72"/>
      <c r="DPO130" s="138"/>
      <c r="DPP130" s="71"/>
      <c r="DPQ130" s="72"/>
      <c r="DPR130" s="71"/>
      <c r="DPS130" s="72"/>
      <c r="DPT130" s="72"/>
      <c r="DPU130" s="72"/>
      <c r="DPV130" s="138"/>
      <c r="DPW130" s="71"/>
      <c r="DPX130" s="72"/>
      <c r="DPY130" s="71"/>
      <c r="DPZ130" s="72"/>
      <c r="DQA130" s="72"/>
      <c r="DQB130" s="72"/>
      <c r="DQC130" s="138"/>
      <c r="DQD130" s="71"/>
      <c r="DQE130" s="72"/>
      <c r="DQF130" s="71"/>
      <c r="DQG130" s="72"/>
      <c r="DQH130" s="72"/>
      <c r="DQI130" s="72"/>
      <c r="DQJ130" s="138"/>
      <c r="DQK130" s="71"/>
      <c r="DQL130" s="72"/>
      <c r="DQM130" s="71"/>
      <c r="DQN130" s="72"/>
      <c r="DQO130" s="72"/>
      <c r="DQP130" s="72"/>
      <c r="DQQ130" s="138"/>
      <c r="DQR130" s="71"/>
      <c r="DQS130" s="72"/>
      <c r="DQT130" s="71"/>
      <c r="DQU130" s="72"/>
      <c r="DQV130" s="72"/>
      <c r="DQW130" s="72"/>
      <c r="DQX130" s="138"/>
      <c r="DQY130" s="71"/>
      <c r="DQZ130" s="72"/>
      <c r="DRA130" s="71"/>
      <c r="DRB130" s="72"/>
      <c r="DRC130" s="72"/>
      <c r="DRD130" s="72"/>
      <c r="DRE130" s="138"/>
      <c r="DRF130" s="71"/>
      <c r="DRG130" s="72"/>
      <c r="DRH130" s="71"/>
      <c r="DRI130" s="72"/>
      <c r="DRJ130" s="72"/>
      <c r="DRK130" s="72"/>
      <c r="DRL130" s="138"/>
      <c r="DRM130" s="71"/>
      <c r="DRN130" s="72"/>
      <c r="DRO130" s="71"/>
      <c r="DRP130" s="72"/>
      <c r="DRQ130" s="72"/>
      <c r="DRR130" s="72"/>
      <c r="DRS130" s="138"/>
      <c r="DRT130" s="71"/>
      <c r="DRU130" s="72"/>
      <c r="DRV130" s="71"/>
      <c r="DRW130" s="72"/>
      <c r="DRX130" s="72"/>
      <c r="DRY130" s="72"/>
      <c r="DRZ130" s="138"/>
      <c r="DSA130" s="71"/>
      <c r="DSB130" s="72"/>
      <c r="DSC130" s="71"/>
      <c r="DSD130" s="72"/>
      <c r="DSE130" s="72"/>
      <c r="DSF130" s="72"/>
      <c r="DSG130" s="138"/>
      <c r="DSH130" s="71"/>
      <c r="DSI130" s="72"/>
      <c r="DSJ130" s="71"/>
      <c r="DSK130" s="72"/>
      <c r="DSL130" s="72"/>
      <c r="DSM130" s="72"/>
      <c r="DSN130" s="138"/>
      <c r="DSO130" s="71"/>
      <c r="DSP130" s="72"/>
      <c r="DSQ130" s="71"/>
      <c r="DSR130" s="72"/>
      <c r="DSS130" s="72"/>
      <c r="DST130" s="72"/>
      <c r="DSU130" s="138"/>
      <c r="DSV130" s="71"/>
      <c r="DSW130" s="72"/>
      <c r="DSX130" s="71"/>
      <c r="DSY130" s="72"/>
      <c r="DSZ130" s="72"/>
      <c r="DTA130" s="72"/>
      <c r="DTB130" s="138"/>
      <c r="DTC130" s="71"/>
      <c r="DTD130" s="72"/>
      <c r="DTE130" s="71"/>
      <c r="DTF130" s="72"/>
      <c r="DTG130" s="72"/>
      <c r="DTH130" s="72"/>
      <c r="DTI130" s="138"/>
      <c r="DTJ130" s="71"/>
      <c r="DTK130" s="72"/>
      <c r="DTL130" s="71"/>
      <c r="DTM130" s="72"/>
      <c r="DTN130" s="72"/>
      <c r="DTO130" s="72"/>
      <c r="DTP130" s="138"/>
      <c r="DTQ130" s="71"/>
      <c r="DTR130" s="72"/>
      <c r="DTS130" s="71"/>
      <c r="DTT130" s="72"/>
      <c r="DTU130" s="72"/>
      <c r="DTV130" s="72"/>
      <c r="DTW130" s="138"/>
      <c r="DTX130" s="71"/>
      <c r="DTY130" s="72"/>
      <c r="DTZ130" s="71"/>
      <c r="DUA130" s="72"/>
      <c r="DUB130" s="72"/>
      <c r="DUC130" s="72"/>
      <c r="DUD130" s="138"/>
      <c r="DUE130" s="71"/>
      <c r="DUF130" s="72"/>
      <c r="DUG130" s="71"/>
      <c r="DUH130" s="72"/>
      <c r="DUI130" s="72"/>
      <c r="DUJ130" s="72"/>
      <c r="DUK130" s="138"/>
      <c r="DUL130" s="71"/>
      <c r="DUM130" s="72"/>
      <c r="DUN130" s="71"/>
      <c r="DUO130" s="72"/>
      <c r="DUP130" s="72"/>
      <c r="DUQ130" s="72"/>
      <c r="DUR130" s="138"/>
      <c r="DUS130" s="71"/>
      <c r="DUT130" s="72"/>
      <c r="DUU130" s="71"/>
      <c r="DUV130" s="72"/>
      <c r="DUW130" s="72"/>
      <c r="DUX130" s="72"/>
      <c r="DUY130" s="138"/>
      <c r="DUZ130" s="71"/>
      <c r="DVA130" s="72"/>
      <c r="DVB130" s="71"/>
      <c r="DVC130" s="72"/>
      <c r="DVD130" s="72"/>
      <c r="DVE130" s="72"/>
      <c r="DVF130" s="138"/>
      <c r="DVG130" s="71"/>
      <c r="DVH130" s="72"/>
      <c r="DVI130" s="71"/>
      <c r="DVJ130" s="72"/>
      <c r="DVK130" s="72"/>
      <c r="DVL130" s="72"/>
      <c r="DVM130" s="138"/>
      <c r="DVN130" s="71"/>
      <c r="DVO130" s="72"/>
      <c r="DVP130" s="71"/>
      <c r="DVQ130" s="72"/>
      <c r="DVR130" s="72"/>
      <c r="DVS130" s="72"/>
      <c r="DVT130" s="138"/>
      <c r="DVU130" s="71"/>
      <c r="DVV130" s="72"/>
      <c r="DVW130" s="71"/>
      <c r="DVX130" s="72"/>
      <c r="DVY130" s="72"/>
      <c r="DVZ130" s="72"/>
      <c r="DWA130" s="138"/>
      <c r="DWB130" s="71"/>
      <c r="DWC130" s="72"/>
      <c r="DWD130" s="71"/>
      <c r="DWE130" s="72"/>
      <c r="DWF130" s="72"/>
      <c r="DWG130" s="72"/>
      <c r="DWH130" s="138"/>
      <c r="DWI130" s="71"/>
      <c r="DWJ130" s="72"/>
      <c r="DWK130" s="71"/>
      <c r="DWL130" s="72"/>
      <c r="DWM130" s="72"/>
      <c r="DWN130" s="72"/>
      <c r="DWO130" s="138"/>
      <c r="DWP130" s="71"/>
      <c r="DWQ130" s="72"/>
      <c r="DWR130" s="71"/>
      <c r="DWS130" s="72"/>
      <c r="DWT130" s="72"/>
      <c r="DWU130" s="72"/>
      <c r="DWV130" s="138"/>
      <c r="DWW130" s="141"/>
      <c r="DWX130" s="72"/>
      <c r="DWY130" s="71"/>
      <c r="DWZ130" s="72"/>
      <c r="DXA130" s="72"/>
      <c r="DXB130" s="72"/>
      <c r="DXC130" s="138"/>
      <c r="DXD130" s="141"/>
      <c r="DXE130" s="72"/>
      <c r="DXF130" s="71"/>
      <c r="DXG130" s="72"/>
      <c r="DXH130" s="72"/>
      <c r="DXI130" s="72"/>
      <c r="DXJ130" s="136"/>
      <c r="DXK130" s="137"/>
      <c r="DXL130" s="71"/>
      <c r="DXM130" s="71"/>
      <c r="DXN130" s="138"/>
      <c r="DXO130" s="138"/>
      <c r="DXP130" s="139"/>
      <c r="DXQ130" s="71"/>
      <c r="DXR130" s="72"/>
      <c r="DXS130" s="71"/>
      <c r="DXT130" s="140"/>
      <c r="DXU130" s="72"/>
      <c r="DXV130" s="72"/>
      <c r="DXW130" s="138"/>
      <c r="DXX130" s="71"/>
      <c r="DXY130" s="72"/>
      <c r="DXZ130" s="71"/>
      <c r="DYA130" s="72"/>
      <c r="DYB130" s="72"/>
      <c r="DYC130" s="72"/>
      <c r="DYD130" s="138"/>
      <c r="DYE130" s="71"/>
      <c r="DYF130" s="72"/>
      <c r="DYG130" s="71"/>
      <c r="DYH130" s="72"/>
      <c r="DYI130" s="72"/>
      <c r="DYJ130" s="72"/>
      <c r="DYK130" s="138"/>
      <c r="DYL130" s="71"/>
      <c r="DYM130" s="72"/>
      <c r="DYN130" s="71"/>
      <c r="DYO130" s="72"/>
      <c r="DYP130" s="72"/>
      <c r="DYQ130" s="72"/>
      <c r="DYR130" s="138"/>
      <c r="DYS130" s="71"/>
      <c r="DYT130" s="72"/>
      <c r="DYU130" s="71"/>
      <c r="DYV130" s="72"/>
      <c r="DYW130" s="72"/>
      <c r="DYX130" s="72"/>
      <c r="DYY130" s="138"/>
      <c r="DYZ130" s="71"/>
      <c r="DZA130" s="72"/>
      <c r="DZB130" s="71"/>
      <c r="DZC130" s="72"/>
      <c r="DZD130" s="72"/>
      <c r="DZE130" s="72"/>
      <c r="DZF130" s="138"/>
      <c r="DZG130" s="71"/>
      <c r="DZH130" s="72"/>
      <c r="DZI130" s="71"/>
      <c r="DZJ130" s="72"/>
      <c r="DZK130" s="72"/>
      <c r="DZL130" s="72"/>
      <c r="DZM130" s="138"/>
      <c r="DZN130" s="71"/>
      <c r="DZO130" s="72"/>
      <c r="DZP130" s="71"/>
      <c r="DZQ130" s="72"/>
      <c r="DZR130" s="72"/>
      <c r="DZS130" s="72"/>
      <c r="DZT130" s="138"/>
      <c r="DZU130" s="71"/>
      <c r="DZV130" s="72"/>
      <c r="DZW130" s="71"/>
      <c r="DZX130" s="72"/>
      <c r="DZY130" s="72"/>
      <c r="DZZ130" s="72"/>
      <c r="EAA130" s="138"/>
      <c r="EAB130" s="71"/>
      <c r="EAC130" s="72"/>
      <c r="EAD130" s="71"/>
      <c r="EAE130" s="72"/>
      <c r="EAF130" s="72"/>
      <c r="EAG130" s="72"/>
      <c r="EAH130" s="138"/>
      <c r="EAI130" s="71"/>
      <c r="EAJ130" s="72"/>
      <c r="EAK130" s="71"/>
      <c r="EAL130" s="72"/>
      <c r="EAM130" s="72"/>
      <c r="EAN130" s="72"/>
      <c r="EAO130" s="138"/>
      <c r="EAP130" s="71"/>
      <c r="EAQ130" s="72"/>
      <c r="EAR130" s="71"/>
      <c r="EAS130" s="72"/>
      <c r="EAT130" s="72"/>
      <c r="EAU130" s="72"/>
      <c r="EAV130" s="138"/>
      <c r="EAW130" s="71"/>
      <c r="EAX130" s="72"/>
      <c r="EAY130" s="71"/>
      <c r="EAZ130" s="72"/>
      <c r="EBA130" s="72"/>
      <c r="EBB130" s="72"/>
      <c r="EBC130" s="138"/>
      <c r="EBD130" s="71"/>
      <c r="EBE130" s="72"/>
      <c r="EBF130" s="71"/>
      <c r="EBG130" s="72"/>
      <c r="EBH130" s="72"/>
      <c r="EBI130" s="72"/>
      <c r="EBJ130" s="138"/>
      <c r="EBK130" s="71"/>
      <c r="EBL130" s="72"/>
      <c r="EBM130" s="71"/>
      <c r="EBN130" s="72"/>
      <c r="EBO130" s="72"/>
      <c r="EBP130" s="72"/>
      <c r="EBQ130" s="138"/>
      <c r="EBR130" s="71"/>
      <c r="EBS130" s="72"/>
      <c r="EBT130" s="71"/>
      <c r="EBU130" s="72"/>
      <c r="EBV130" s="72"/>
      <c r="EBW130" s="72"/>
      <c r="EBX130" s="138"/>
      <c r="EBY130" s="71"/>
      <c r="EBZ130" s="72"/>
      <c r="ECA130" s="71"/>
      <c r="ECB130" s="72"/>
      <c r="ECC130" s="72"/>
      <c r="ECD130" s="72"/>
      <c r="ECE130" s="138"/>
      <c r="ECF130" s="71"/>
      <c r="ECG130" s="72"/>
      <c r="ECH130" s="71"/>
      <c r="ECI130" s="72"/>
      <c r="ECJ130" s="72"/>
      <c r="ECK130" s="72"/>
      <c r="ECL130" s="138"/>
      <c r="ECM130" s="71"/>
      <c r="ECN130" s="72"/>
      <c r="ECO130" s="71"/>
      <c r="ECP130" s="72"/>
      <c r="ECQ130" s="72"/>
      <c r="ECR130" s="72"/>
      <c r="ECS130" s="138"/>
      <c r="ECT130" s="71"/>
      <c r="ECU130" s="72"/>
      <c r="ECV130" s="71"/>
      <c r="ECW130" s="72"/>
      <c r="ECX130" s="72"/>
      <c r="ECY130" s="72"/>
      <c r="ECZ130" s="138"/>
      <c r="EDA130" s="71"/>
      <c r="EDB130" s="72"/>
      <c r="EDC130" s="71"/>
      <c r="EDD130" s="72"/>
      <c r="EDE130" s="72"/>
      <c r="EDF130" s="72"/>
      <c r="EDG130" s="138"/>
      <c r="EDH130" s="71"/>
      <c r="EDI130" s="72"/>
      <c r="EDJ130" s="71"/>
      <c r="EDK130" s="72"/>
      <c r="EDL130" s="72"/>
      <c r="EDM130" s="72"/>
      <c r="EDN130" s="138"/>
      <c r="EDO130" s="71"/>
      <c r="EDP130" s="72"/>
      <c r="EDQ130" s="71"/>
      <c r="EDR130" s="72"/>
      <c r="EDS130" s="72"/>
      <c r="EDT130" s="72"/>
      <c r="EDU130" s="138"/>
      <c r="EDV130" s="71"/>
      <c r="EDW130" s="72"/>
      <c r="EDX130" s="71"/>
      <c r="EDY130" s="72"/>
      <c r="EDZ130" s="72"/>
      <c r="EEA130" s="72"/>
      <c r="EEB130" s="138"/>
      <c r="EEC130" s="71"/>
      <c r="EED130" s="72"/>
      <c r="EEE130" s="71"/>
      <c r="EEF130" s="72"/>
      <c r="EEG130" s="72"/>
      <c r="EEH130" s="72"/>
      <c r="EEI130" s="138"/>
      <c r="EEJ130" s="71"/>
      <c r="EEK130" s="72"/>
      <c r="EEL130" s="71"/>
      <c r="EEM130" s="72"/>
      <c r="EEN130" s="72"/>
      <c r="EEO130" s="72"/>
      <c r="EEP130" s="138"/>
      <c r="EEQ130" s="71"/>
      <c r="EER130" s="72"/>
      <c r="EES130" s="71"/>
      <c r="EET130" s="72"/>
      <c r="EEU130" s="72"/>
      <c r="EEV130" s="72"/>
      <c r="EEW130" s="138"/>
      <c r="EEX130" s="71"/>
      <c r="EEY130" s="72"/>
      <c r="EEZ130" s="71"/>
      <c r="EFA130" s="72"/>
      <c r="EFB130" s="72"/>
      <c r="EFC130" s="72"/>
      <c r="EFD130" s="138"/>
      <c r="EFE130" s="71"/>
      <c r="EFF130" s="72"/>
      <c r="EFG130" s="71"/>
      <c r="EFH130" s="72"/>
      <c r="EFI130" s="72"/>
      <c r="EFJ130" s="72"/>
      <c r="EFK130" s="138"/>
      <c r="EFL130" s="71"/>
      <c r="EFM130" s="72"/>
      <c r="EFN130" s="71"/>
      <c r="EFO130" s="72"/>
      <c r="EFP130" s="72"/>
      <c r="EFQ130" s="72"/>
      <c r="EFR130" s="138"/>
      <c r="EFS130" s="71"/>
      <c r="EFT130" s="72"/>
      <c r="EFU130" s="71"/>
      <c r="EFV130" s="72"/>
      <c r="EFW130" s="72"/>
      <c r="EFX130" s="72"/>
      <c r="EFY130" s="138"/>
      <c r="EFZ130" s="141"/>
      <c r="EGA130" s="72"/>
      <c r="EGB130" s="71"/>
      <c r="EGC130" s="72"/>
      <c r="EGD130" s="72"/>
      <c r="EGE130" s="72"/>
      <c r="EGF130" s="138"/>
      <c r="EGG130" s="141"/>
      <c r="EGH130" s="72"/>
      <c r="EGI130" s="71"/>
      <c r="EGJ130" s="72"/>
      <c r="EGK130" s="72"/>
      <c r="EGL130" s="72"/>
      <c r="EGM130" s="136"/>
      <c r="EGN130" s="137"/>
      <c r="EGO130" s="71"/>
      <c r="EGP130" s="71"/>
      <c r="EGQ130" s="138"/>
      <c r="EGR130" s="138"/>
      <c r="EGS130" s="139"/>
      <c r="EGT130" s="71"/>
      <c r="EGU130" s="72"/>
      <c r="EGV130" s="71"/>
      <c r="EGW130" s="140"/>
      <c r="EGX130" s="72"/>
      <c r="EGY130" s="72"/>
      <c r="EGZ130" s="138"/>
      <c r="EHA130" s="71"/>
      <c r="EHB130" s="72"/>
      <c r="EHC130" s="71"/>
      <c r="EHD130" s="72"/>
      <c r="EHE130" s="72"/>
      <c r="EHF130" s="72"/>
      <c r="EHG130" s="138"/>
      <c r="EHH130" s="71"/>
      <c r="EHI130" s="72"/>
      <c r="EHJ130" s="71"/>
      <c r="EHK130" s="72"/>
      <c r="EHL130" s="72"/>
      <c r="EHM130" s="72"/>
      <c r="EHN130" s="138"/>
      <c r="EHO130" s="71"/>
      <c r="EHP130" s="72"/>
      <c r="EHQ130" s="71"/>
      <c r="EHR130" s="72"/>
      <c r="EHS130" s="72"/>
      <c r="EHT130" s="72"/>
      <c r="EHU130" s="138"/>
      <c r="EHV130" s="71"/>
      <c r="EHW130" s="72"/>
      <c r="EHX130" s="71"/>
      <c r="EHY130" s="72"/>
      <c r="EHZ130" s="72"/>
      <c r="EIA130" s="72"/>
      <c r="EIB130" s="138"/>
      <c r="EIC130" s="71"/>
      <c r="EID130" s="72"/>
      <c r="EIE130" s="71"/>
      <c r="EIF130" s="72"/>
      <c r="EIG130" s="72"/>
      <c r="EIH130" s="72"/>
      <c r="EII130" s="138"/>
      <c r="EIJ130" s="71"/>
      <c r="EIK130" s="72"/>
      <c r="EIL130" s="71"/>
      <c r="EIM130" s="72"/>
      <c r="EIN130" s="72"/>
      <c r="EIO130" s="72"/>
      <c r="EIP130" s="138"/>
      <c r="EIQ130" s="71"/>
      <c r="EIR130" s="72"/>
      <c r="EIS130" s="71"/>
      <c r="EIT130" s="72"/>
      <c r="EIU130" s="72"/>
      <c r="EIV130" s="72"/>
      <c r="EIW130" s="138"/>
      <c r="EIX130" s="71"/>
      <c r="EIY130" s="72"/>
      <c r="EIZ130" s="71"/>
      <c r="EJA130" s="72"/>
      <c r="EJB130" s="72"/>
      <c r="EJC130" s="72"/>
      <c r="EJD130" s="138"/>
      <c r="EJE130" s="71"/>
      <c r="EJF130" s="72"/>
      <c r="EJG130" s="71"/>
      <c r="EJH130" s="72"/>
      <c r="EJI130" s="72"/>
      <c r="EJJ130" s="72"/>
      <c r="EJK130" s="138"/>
      <c r="EJL130" s="71"/>
      <c r="EJM130" s="72"/>
      <c r="EJN130" s="71"/>
      <c r="EJO130" s="72"/>
      <c r="EJP130" s="72"/>
      <c r="EJQ130" s="72"/>
      <c r="EJR130" s="138"/>
      <c r="EJS130" s="71"/>
      <c r="EJT130" s="72"/>
      <c r="EJU130" s="71"/>
      <c r="EJV130" s="72"/>
      <c r="EJW130" s="72"/>
      <c r="EJX130" s="72"/>
      <c r="EJY130" s="138"/>
      <c r="EJZ130" s="71"/>
      <c r="EKA130" s="72"/>
      <c r="EKB130" s="71"/>
      <c r="EKC130" s="72"/>
      <c r="EKD130" s="72"/>
      <c r="EKE130" s="72"/>
      <c r="EKF130" s="138"/>
      <c r="EKG130" s="71"/>
      <c r="EKH130" s="72"/>
      <c r="EKI130" s="71"/>
      <c r="EKJ130" s="72"/>
      <c r="EKK130" s="72"/>
      <c r="EKL130" s="72"/>
      <c r="EKM130" s="138"/>
      <c r="EKN130" s="71"/>
      <c r="EKO130" s="72"/>
      <c r="EKP130" s="71"/>
      <c r="EKQ130" s="72"/>
      <c r="EKR130" s="72"/>
      <c r="EKS130" s="72"/>
      <c r="EKT130" s="138"/>
      <c r="EKU130" s="71"/>
      <c r="EKV130" s="72"/>
      <c r="EKW130" s="71"/>
      <c r="EKX130" s="72"/>
      <c r="EKY130" s="72"/>
      <c r="EKZ130" s="72"/>
      <c r="ELA130" s="138"/>
      <c r="ELB130" s="71"/>
      <c r="ELC130" s="72"/>
      <c r="ELD130" s="71"/>
      <c r="ELE130" s="72"/>
      <c r="ELF130" s="72"/>
      <c r="ELG130" s="72"/>
      <c r="ELH130" s="138"/>
      <c r="ELI130" s="71"/>
      <c r="ELJ130" s="72"/>
      <c r="ELK130" s="71"/>
      <c r="ELL130" s="72"/>
      <c r="ELM130" s="72"/>
      <c r="ELN130" s="72"/>
      <c r="ELO130" s="138"/>
      <c r="ELP130" s="71"/>
      <c r="ELQ130" s="72"/>
      <c r="ELR130" s="71"/>
      <c r="ELS130" s="72"/>
      <c r="ELT130" s="72"/>
      <c r="ELU130" s="72"/>
      <c r="ELV130" s="138"/>
      <c r="ELW130" s="71"/>
      <c r="ELX130" s="72"/>
      <c r="ELY130" s="71"/>
      <c r="ELZ130" s="72"/>
      <c r="EMA130" s="72"/>
      <c r="EMB130" s="72"/>
      <c r="EMC130" s="138"/>
      <c r="EMD130" s="71"/>
      <c r="EME130" s="72"/>
      <c r="EMF130" s="71"/>
      <c r="EMG130" s="72"/>
      <c r="EMH130" s="72"/>
      <c r="EMI130" s="72"/>
      <c r="EMJ130" s="138"/>
      <c r="EMK130" s="71"/>
      <c r="EML130" s="72"/>
      <c r="EMM130" s="71"/>
      <c r="EMN130" s="72"/>
      <c r="EMO130" s="72"/>
      <c r="EMP130" s="72"/>
      <c r="EMQ130" s="138"/>
      <c r="EMR130" s="71"/>
      <c r="EMS130" s="72"/>
      <c r="EMT130" s="71"/>
      <c r="EMU130" s="72"/>
      <c r="EMV130" s="72"/>
      <c r="EMW130" s="72"/>
      <c r="EMX130" s="138"/>
      <c r="EMY130" s="71"/>
      <c r="EMZ130" s="72"/>
      <c r="ENA130" s="71"/>
      <c r="ENB130" s="72"/>
      <c r="ENC130" s="72"/>
      <c r="END130" s="72"/>
      <c r="ENE130" s="138"/>
      <c r="ENF130" s="71"/>
      <c r="ENG130" s="72"/>
      <c r="ENH130" s="71"/>
      <c r="ENI130" s="72"/>
      <c r="ENJ130" s="72"/>
      <c r="ENK130" s="72"/>
      <c r="ENL130" s="138"/>
      <c r="ENM130" s="71"/>
      <c r="ENN130" s="72"/>
      <c r="ENO130" s="71"/>
      <c r="ENP130" s="72"/>
      <c r="ENQ130" s="72"/>
      <c r="ENR130" s="72"/>
      <c r="ENS130" s="138"/>
      <c r="ENT130" s="71"/>
      <c r="ENU130" s="72"/>
      <c r="ENV130" s="71"/>
      <c r="ENW130" s="72"/>
      <c r="ENX130" s="72"/>
      <c r="ENY130" s="72"/>
      <c r="ENZ130" s="138"/>
      <c r="EOA130" s="71"/>
      <c r="EOB130" s="72"/>
      <c r="EOC130" s="71"/>
      <c r="EOD130" s="72"/>
      <c r="EOE130" s="72"/>
      <c r="EOF130" s="72"/>
      <c r="EOG130" s="138"/>
      <c r="EOH130" s="71"/>
      <c r="EOI130" s="72"/>
      <c r="EOJ130" s="71"/>
      <c r="EOK130" s="72"/>
      <c r="EOL130" s="72"/>
      <c r="EOM130" s="72"/>
      <c r="EON130" s="138"/>
      <c r="EOO130" s="71"/>
      <c r="EOP130" s="72"/>
      <c r="EOQ130" s="71"/>
      <c r="EOR130" s="72"/>
      <c r="EOS130" s="72"/>
      <c r="EOT130" s="72"/>
      <c r="EOU130" s="138"/>
      <c r="EOV130" s="71"/>
      <c r="EOW130" s="72"/>
      <c r="EOX130" s="71"/>
      <c r="EOY130" s="72"/>
      <c r="EOZ130" s="72"/>
      <c r="EPA130" s="72"/>
      <c r="EPB130" s="138"/>
      <c r="EPC130" s="141"/>
      <c r="EPD130" s="72"/>
      <c r="EPE130" s="71"/>
      <c r="EPF130" s="72"/>
      <c r="EPG130" s="72"/>
      <c r="EPH130" s="72"/>
      <c r="EPI130" s="138"/>
      <c r="EPJ130" s="141"/>
      <c r="EPK130" s="72"/>
      <c r="EPL130" s="71"/>
      <c r="EPM130" s="72"/>
      <c r="EPN130" s="72"/>
      <c r="EPO130" s="72"/>
      <c r="EPP130" s="136"/>
      <c r="EPQ130" s="137"/>
      <c r="EPR130" s="71"/>
      <c r="EPS130" s="71"/>
      <c r="EPT130" s="138"/>
      <c r="EPU130" s="138"/>
      <c r="EPV130" s="139"/>
      <c r="EPW130" s="71"/>
      <c r="EPX130" s="72"/>
      <c r="EPY130" s="71"/>
      <c r="EPZ130" s="140"/>
      <c r="EQA130" s="72"/>
      <c r="EQB130" s="72"/>
      <c r="EQC130" s="138"/>
      <c r="EQD130" s="71"/>
      <c r="EQE130" s="72"/>
      <c r="EQF130" s="71"/>
      <c r="EQG130" s="72"/>
      <c r="EQH130" s="72"/>
      <c r="EQI130" s="72"/>
      <c r="EQJ130" s="138"/>
      <c r="EQK130" s="71"/>
      <c r="EQL130" s="72"/>
      <c r="EQM130" s="71"/>
      <c r="EQN130" s="72"/>
      <c r="EQO130" s="72"/>
      <c r="EQP130" s="72"/>
      <c r="EQQ130" s="138"/>
      <c r="EQR130" s="71"/>
      <c r="EQS130" s="72"/>
      <c r="EQT130" s="71"/>
      <c r="EQU130" s="72"/>
      <c r="EQV130" s="72"/>
      <c r="EQW130" s="72"/>
      <c r="EQX130" s="138"/>
      <c r="EQY130" s="71"/>
      <c r="EQZ130" s="72"/>
      <c r="ERA130" s="71"/>
      <c r="ERB130" s="72"/>
      <c r="ERC130" s="72"/>
      <c r="ERD130" s="72"/>
      <c r="ERE130" s="138"/>
      <c r="ERF130" s="71"/>
      <c r="ERG130" s="72"/>
      <c r="ERH130" s="71"/>
      <c r="ERI130" s="72"/>
      <c r="ERJ130" s="72"/>
      <c r="ERK130" s="72"/>
      <c r="ERL130" s="138"/>
      <c r="ERM130" s="71"/>
      <c r="ERN130" s="72"/>
      <c r="ERO130" s="71"/>
      <c r="ERP130" s="72"/>
      <c r="ERQ130" s="72"/>
      <c r="ERR130" s="72"/>
      <c r="ERS130" s="138"/>
      <c r="ERT130" s="71"/>
      <c r="ERU130" s="72"/>
      <c r="ERV130" s="71"/>
      <c r="ERW130" s="72"/>
      <c r="ERX130" s="72"/>
      <c r="ERY130" s="72"/>
      <c r="ERZ130" s="138"/>
      <c r="ESA130" s="71"/>
      <c r="ESB130" s="72"/>
      <c r="ESC130" s="71"/>
      <c r="ESD130" s="72"/>
      <c r="ESE130" s="72"/>
      <c r="ESF130" s="72"/>
      <c r="ESG130" s="138"/>
      <c r="ESH130" s="71"/>
      <c r="ESI130" s="72"/>
      <c r="ESJ130" s="71"/>
      <c r="ESK130" s="72"/>
      <c r="ESL130" s="72"/>
      <c r="ESM130" s="72"/>
      <c r="ESN130" s="138"/>
      <c r="ESO130" s="71"/>
      <c r="ESP130" s="72"/>
      <c r="ESQ130" s="71"/>
      <c r="ESR130" s="72"/>
      <c r="ESS130" s="72"/>
      <c r="EST130" s="72"/>
      <c r="ESU130" s="138"/>
      <c r="ESV130" s="71"/>
      <c r="ESW130" s="72"/>
      <c r="ESX130" s="71"/>
      <c r="ESY130" s="72"/>
      <c r="ESZ130" s="72"/>
      <c r="ETA130" s="72"/>
      <c r="ETB130" s="138"/>
      <c r="ETC130" s="71"/>
      <c r="ETD130" s="72"/>
      <c r="ETE130" s="71"/>
      <c r="ETF130" s="72"/>
      <c r="ETG130" s="72"/>
      <c r="ETH130" s="72"/>
      <c r="ETI130" s="138"/>
      <c r="ETJ130" s="71"/>
      <c r="ETK130" s="72"/>
      <c r="ETL130" s="71"/>
      <c r="ETM130" s="72"/>
      <c r="ETN130" s="72"/>
      <c r="ETO130" s="72"/>
      <c r="ETP130" s="138"/>
      <c r="ETQ130" s="71"/>
      <c r="ETR130" s="72"/>
      <c r="ETS130" s="71"/>
      <c r="ETT130" s="72"/>
      <c r="ETU130" s="72"/>
      <c r="ETV130" s="72"/>
      <c r="ETW130" s="138"/>
      <c r="ETX130" s="71"/>
      <c r="ETY130" s="72"/>
      <c r="ETZ130" s="71"/>
      <c r="EUA130" s="72"/>
      <c r="EUB130" s="72"/>
      <c r="EUC130" s="72"/>
      <c r="EUD130" s="138"/>
      <c r="EUE130" s="71"/>
      <c r="EUF130" s="72"/>
      <c r="EUG130" s="71"/>
      <c r="EUH130" s="72"/>
      <c r="EUI130" s="72"/>
      <c r="EUJ130" s="72"/>
      <c r="EUK130" s="138"/>
      <c r="EUL130" s="71"/>
      <c r="EUM130" s="72"/>
      <c r="EUN130" s="71"/>
      <c r="EUO130" s="72"/>
      <c r="EUP130" s="72"/>
      <c r="EUQ130" s="72"/>
      <c r="EUR130" s="138"/>
      <c r="EUS130" s="71"/>
      <c r="EUT130" s="72"/>
      <c r="EUU130" s="71"/>
      <c r="EUV130" s="72"/>
      <c r="EUW130" s="72"/>
      <c r="EUX130" s="72"/>
      <c r="EUY130" s="138"/>
      <c r="EUZ130" s="71"/>
      <c r="EVA130" s="72"/>
      <c r="EVB130" s="71"/>
      <c r="EVC130" s="72"/>
      <c r="EVD130" s="72"/>
      <c r="EVE130" s="72"/>
      <c r="EVF130" s="138"/>
      <c r="EVG130" s="71"/>
      <c r="EVH130" s="72"/>
      <c r="EVI130" s="71"/>
      <c r="EVJ130" s="72"/>
      <c r="EVK130" s="72"/>
      <c r="EVL130" s="72"/>
      <c r="EVM130" s="138"/>
      <c r="EVN130" s="71"/>
      <c r="EVO130" s="72"/>
      <c r="EVP130" s="71"/>
      <c r="EVQ130" s="72"/>
      <c r="EVR130" s="72"/>
      <c r="EVS130" s="72"/>
      <c r="EVT130" s="138"/>
      <c r="EVU130" s="71"/>
      <c r="EVV130" s="72"/>
      <c r="EVW130" s="71"/>
      <c r="EVX130" s="72"/>
      <c r="EVY130" s="72"/>
      <c r="EVZ130" s="72"/>
      <c r="EWA130" s="138"/>
      <c r="EWB130" s="71"/>
      <c r="EWC130" s="72"/>
      <c r="EWD130" s="71"/>
      <c r="EWE130" s="72"/>
      <c r="EWF130" s="72"/>
      <c r="EWG130" s="72"/>
      <c r="EWH130" s="138"/>
      <c r="EWI130" s="71"/>
      <c r="EWJ130" s="72"/>
      <c r="EWK130" s="71"/>
      <c r="EWL130" s="72"/>
      <c r="EWM130" s="72"/>
      <c r="EWN130" s="72"/>
      <c r="EWO130" s="138"/>
      <c r="EWP130" s="71"/>
      <c r="EWQ130" s="72"/>
      <c r="EWR130" s="71"/>
      <c r="EWS130" s="72"/>
      <c r="EWT130" s="72"/>
      <c r="EWU130" s="72"/>
      <c r="EWV130" s="138"/>
      <c r="EWW130" s="71"/>
      <c r="EWX130" s="72"/>
      <c r="EWY130" s="71"/>
      <c r="EWZ130" s="72"/>
      <c r="EXA130" s="72"/>
      <c r="EXB130" s="72"/>
      <c r="EXC130" s="138"/>
      <c r="EXD130" s="71"/>
      <c r="EXE130" s="72"/>
      <c r="EXF130" s="71"/>
      <c r="EXG130" s="72"/>
      <c r="EXH130" s="72"/>
      <c r="EXI130" s="72"/>
      <c r="EXJ130" s="138"/>
      <c r="EXK130" s="71"/>
      <c r="EXL130" s="72"/>
      <c r="EXM130" s="71"/>
      <c r="EXN130" s="72"/>
      <c r="EXO130" s="72"/>
      <c r="EXP130" s="72"/>
      <c r="EXQ130" s="138"/>
      <c r="EXR130" s="71"/>
      <c r="EXS130" s="72"/>
      <c r="EXT130" s="71"/>
      <c r="EXU130" s="72"/>
      <c r="EXV130" s="72"/>
      <c r="EXW130" s="72"/>
      <c r="EXX130" s="138"/>
      <c r="EXY130" s="71"/>
      <c r="EXZ130" s="72"/>
      <c r="EYA130" s="71"/>
      <c r="EYB130" s="72"/>
      <c r="EYC130" s="72"/>
      <c r="EYD130" s="72"/>
      <c r="EYE130" s="138"/>
      <c r="EYF130" s="141"/>
      <c r="EYG130" s="72"/>
      <c r="EYH130" s="71"/>
      <c r="EYI130" s="72"/>
      <c r="EYJ130" s="72"/>
      <c r="EYK130" s="72"/>
      <c r="EYL130" s="138"/>
      <c r="EYM130" s="141"/>
      <c r="EYN130" s="72"/>
      <c r="EYO130" s="71"/>
      <c r="EYP130" s="72"/>
      <c r="EYQ130" s="72"/>
      <c r="EYR130" s="72"/>
      <c r="EYS130" s="136"/>
      <c r="EYT130" s="137"/>
      <c r="EYU130" s="71"/>
      <c r="EYV130" s="71"/>
      <c r="EYW130" s="138"/>
      <c r="EYX130" s="138"/>
      <c r="EYY130" s="139"/>
      <c r="EYZ130" s="71"/>
      <c r="EZA130" s="72"/>
      <c r="EZB130" s="71"/>
      <c r="EZC130" s="140"/>
      <c r="EZD130" s="72"/>
      <c r="EZE130" s="72"/>
      <c r="EZF130" s="138"/>
      <c r="EZG130" s="71"/>
      <c r="EZH130" s="72"/>
      <c r="EZI130" s="71"/>
      <c r="EZJ130" s="72"/>
      <c r="EZK130" s="72"/>
      <c r="EZL130" s="72"/>
      <c r="EZM130" s="138"/>
      <c r="EZN130" s="71"/>
      <c r="EZO130" s="72"/>
      <c r="EZP130" s="71"/>
      <c r="EZQ130" s="72"/>
      <c r="EZR130" s="72"/>
      <c r="EZS130" s="72"/>
      <c r="EZT130" s="138"/>
      <c r="EZU130" s="71"/>
      <c r="EZV130" s="72"/>
      <c r="EZW130" s="71"/>
      <c r="EZX130" s="72"/>
      <c r="EZY130" s="72"/>
      <c r="EZZ130" s="72"/>
      <c r="FAA130" s="138"/>
      <c r="FAB130" s="71"/>
      <c r="FAC130" s="72"/>
      <c r="FAD130" s="71"/>
      <c r="FAE130" s="72"/>
      <c r="FAF130" s="72"/>
      <c r="FAG130" s="72"/>
      <c r="FAH130" s="138"/>
      <c r="FAI130" s="71"/>
      <c r="FAJ130" s="72"/>
      <c r="FAK130" s="71"/>
      <c r="FAL130" s="72"/>
      <c r="FAM130" s="72"/>
      <c r="FAN130" s="72"/>
      <c r="FAO130" s="138"/>
      <c r="FAP130" s="71"/>
      <c r="FAQ130" s="72"/>
      <c r="FAR130" s="71"/>
      <c r="FAS130" s="72"/>
      <c r="FAT130" s="72"/>
      <c r="FAU130" s="72"/>
      <c r="FAV130" s="138"/>
      <c r="FAW130" s="71"/>
      <c r="FAX130" s="72"/>
      <c r="FAY130" s="71"/>
      <c r="FAZ130" s="72"/>
      <c r="FBA130" s="72"/>
      <c r="FBB130" s="72"/>
      <c r="FBC130" s="138"/>
      <c r="FBD130" s="71"/>
      <c r="FBE130" s="72"/>
      <c r="FBF130" s="71"/>
      <c r="FBG130" s="72"/>
      <c r="FBH130" s="72"/>
      <c r="FBI130" s="72"/>
      <c r="FBJ130" s="138"/>
      <c r="FBK130" s="71"/>
      <c r="FBL130" s="72"/>
      <c r="FBM130" s="71"/>
      <c r="FBN130" s="72"/>
      <c r="FBO130" s="72"/>
      <c r="FBP130" s="72"/>
      <c r="FBQ130" s="138"/>
      <c r="FBR130" s="71"/>
      <c r="FBS130" s="72"/>
      <c r="FBT130" s="71"/>
      <c r="FBU130" s="72"/>
      <c r="FBV130" s="72"/>
      <c r="FBW130" s="72"/>
      <c r="FBX130" s="138"/>
      <c r="FBY130" s="71"/>
      <c r="FBZ130" s="72"/>
      <c r="FCA130" s="71"/>
      <c r="FCB130" s="72"/>
      <c r="FCC130" s="72"/>
      <c r="FCD130" s="72"/>
      <c r="FCE130" s="138"/>
      <c r="FCF130" s="71"/>
      <c r="FCG130" s="72"/>
      <c r="FCH130" s="71"/>
      <c r="FCI130" s="72"/>
      <c r="FCJ130" s="72"/>
      <c r="FCK130" s="72"/>
      <c r="FCL130" s="138"/>
      <c r="FCM130" s="71"/>
      <c r="FCN130" s="72"/>
      <c r="FCO130" s="71"/>
      <c r="FCP130" s="72"/>
      <c r="FCQ130" s="72"/>
      <c r="FCR130" s="72"/>
      <c r="FCS130" s="138"/>
      <c r="FCT130" s="71"/>
      <c r="FCU130" s="72"/>
      <c r="FCV130" s="71"/>
      <c r="FCW130" s="72"/>
      <c r="FCX130" s="72"/>
      <c r="FCY130" s="72"/>
      <c r="FCZ130" s="138"/>
      <c r="FDA130" s="71"/>
      <c r="FDB130" s="72"/>
      <c r="FDC130" s="71"/>
      <c r="FDD130" s="72"/>
      <c r="FDE130" s="72"/>
      <c r="FDF130" s="72"/>
      <c r="FDG130" s="138"/>
      <c r="FDH130" s="71"/>
      <c r="FDI130" s="72"/>
      <c r="FDJ130" s="71"/>
      <c r="FDK130" s="72"/>
      <c r="FDL130" s="72"/>
      <c r="FDM130" s="72"/>
      <c r="FDN130" s="138"/>
      <c r="FDO130" s="71"/>
      <c r="FDP130" s="72"/>
      <c r="FDQ130" s="71"/>
      <c r="FDR130" s="72"/>
      <c r="FDS130" s="72"/>
      <c r="FDT130" s="72"/>
      <c r="FDU130" s="138"/>
      <c r="FDV130" s="71"/>
      <c r="FDW130" s="72"/>
      <c r="FDX130" s="71"/>
      <c r="FDY130" s="72"/>
      <c r="FDZ130" s="72"/>
      <c r="FEA130" s="72"/>
      <c r="FEB130" s="138"/>
      <c r="FEC130" s="71"/>
      <c r="FED130" s="72"/>
      <c r="FEE130" s="71"/>
      <c r="FEF130" s="72"/>
      <c r="FEG130" s="72"/>
      <c r="FEH130" s="72"/>
      <c r="FEI130" s="138"/>
      <c r="FEJ130" s="71"/>
      <c r="FEK130" s="72"/>
      <c r="FEL130" s="71"/>
      <c r="FEM130" s="72"/>
      <c r="FEN130" s="72"/>
      <c r="FEO130" s="72"/>
      <c r="FEP130" s="138"/>
      <c r="FEQ130" s="71"/>
      <c r="FER130" s="72"/>
      <c r="FES130" s="71"/>
      <c r="FET130" s="72"/>
      <c r="FEU130" s="72"/>
      <c r="FEV130" s="72"/>
      <c r="FEW130" s="138"/>
      <c r="FEX130" s="71"/>
      <c r="FEY130" s="72"/>
      <c r="FEZ130" s="71"/>
      <c r="FFA130" s="72"/>
      <c r="FFB130" s="72"/>
      <c r="FFC130" s="72"/>
      <c r="FFD130" s="138"/>
      <c r="FFE130" s="71"/>
      <c r="FFF130" s="72"/>
      <c r="FFG130" s="71"/>
      <c r="FFH130" s="72"/>
      <c r="FFI130" s="72"/>
      <c r="FFJ130" s="72"/>
      <c r="FFK130" s="138"/>
      <c r="FFL130" s="71"/>
      <c r="FFM130" s="72"/>
      <c r="FFN130" s="71"/>
      <c r="FFO130" s="72"/>
      <c r="FFP130" s="72"/>
      <c r="FFQ130" s="72"/>
      <c r="FFR130" s="138"/>
      <c r="FFS130" s="71"/>
      <c r="FFT130" s="72"/>
      <c r="FFU130" s="71"/>
      <c r="FFV130" s="72"/>
      <c r="FFW130" s="72"/>
      <c r="FFX130" s="72"/>
      <c r="FFY130" s="138"/>
      <c r="FFZ130" s="71"/>
      <c r="FGA130" s="72"/>
      <c r="FGB130" s="71"/>
      <c r="FGC130" s="72"/>
      <c r="FGD130" s="72"/>
      <c r="FGE130" s="72"/>
      <c r="FGF130" s="138"/>
      <c r="FGG130" s="71"/>
      <c r="FGH130" s="72"/>
      <c r="FGI130" s="71"/>
      <c r="FGJ130" s="72"/>
      <c r="FGK130" s="72"/>
      <c r="FGL130" s="72"/>
      <c r="FGM130" s="138"/>
      <c r="FGN130" s="71"/>
      <c r="FGO130" s="72"/>
      <c r="FGP130" s="71"/>
      <c r="FGQ130" s="72"/>
      <c r="FGR130" s="72"/>
      <c r="FGS130" s="72"/>
      <c r="FGT130" s="138"/>
      <c r="FGU130" s="71"/>
      <c r="FGV130" s="72"/>
      <c r="FGW130" s="71"/>
      <c r="FGX130" s="72"/>
      <c r="FGY130" s="72"/>
      <c r="FGZ130" s="72"/>
      <c r="FHA130" s="138"/>
      <c r="FHB130" s="71"/>
      <c r="FHC130" s="72"/>
      <c r="FHD130" s="71"/>
      <c r="FHE130" s="72"/>
      <c r="FHF130" s="72"/>
      <c r="FHG130" s="72"/>
      <c r="FHH130" s="138"/>
      <c r="FHI130" s="141"/>
      <c r="FHJ130" s="72"/>
      <c r="FHK130" s="71"/>
      <c r="FHL130" s="72"/>
      <c r="FHM130" s="72"/>
      <c r="FHN130" s="72"/>
      <c r="FHO130" s="138"/>
      <c r="FHP130" s="141"/>
      <c r="FHQ130" s="72"/>
      <c r="FHR130" s="71"/>
      <c r="FHS130" s="72"/>
      <c r="FHT130" s="72"/>
      <c r="FHU130" s="72"/>
      <c r="FHV130" s="136"/>
      <c r="FHW130" s="137"/>
      <c r="FHX130" s="71"/>
      <c r="FHY130" s="71"/>
      <c r="FHZ130" s="138"/>
      <c r="FIA130" s="138"/>
      <c r="FIB130" s="139"/>
      <c r="FIC130" s="71"/>
      <c r="FID130" s="72"/>
      <c r="FIE130" s="71"/>
      <c r="FIF130" s="140"/>
      <c r="FIG130" s="72"/>
      <c r="FIH130" s="72"/>
      <c r="FII130" s="138"/>
      <c r="FIJ130" s="71"/>
      <c r="FIK130" s="72"/>
      <c r="FIL130" s="71"/>
      <c r="FIM130" s="72"/>
      <c r="FIN130" s="72"/>
      <c r="FIO130" s="72"/>
      <c r="FIP130" s="138"/>
      <c r="FIQ130" s="71"/>
      <c r="FIR130" s="72"/>
      <c r="FIS130" s="71"/>
      <c r="FIT130" s="72"/>
      <c r="FIU130" s="72"/>
      <c r="FIV130" s="72"/>
      <c r="FIW130" s="138"/>
      <c r="FIX130" s="71"/>
      <c r="FIY130" s="72"/>
      <c r="FIZ130" s="71"/>
      <c r="FJA130" s="72"/>
      <c r="FJB130" s="72"/>
      <c r="FJC130" s="72"/>
      <c r="FJD130" s="138"/>
      <c r="FJE130" s="71"/>
      <c r="FJF130" s="72"/>
      <c r="FJG130" s="71"/>
      <c r="FJH130" s="72"/>
      <c r="FJI130" s="72"/>
      <c r="FJJ130" s="72"/>
      <c r="FJK130" s="138"/>
      <c r="FJL130" s="71"/>
      <c r="FJM130" s="72"/>
      <c r="FJN130" s="71"/>
      <c r="FJO130" s="72"/>
      <c r="FJP130" s="72"/>
      <c r="FJQ130" s="72"/>
      <c r="FJR130" s="138"/>
      <c r="FJS130" s="71"/>
      <c r="FJT130" s="72"/>
      <c r="FJU130" s="71"/>
      <c r="FJV130" s="72"/>
      <c r="FJW130" s="72"/>
      <c r="FJX130" s="72"/>
      <c r="FJY130" s="138"/>
      <c r="FJZ130" s="71"/>
      <c r="FKA130" s="72"/>
      <c r="FKB130" s="71"/>
      <c r="FKC130" s="72"/>
      <c r="FKD130" s="72"/>
      <c r="FKE130" s="72"/>
      <c r="FKF130" s="138"/>
      <c r="FKG130" s="71"/>
      <c r="FKH130" s="72"/>
      <c r="FKI130" s="71"/>
      <c r="FKJ130" s="72"/>
      <c r="FKK130" s="72"/>
      <c r="FKL130" s="72"/>
      <c r="FKM130" s="138"/>
      <c r="FKN130" s="71"/>
      <c r="FKO130" s="72"/>
      <c r="FKP130" s="71"/>
      <c r="FKQ130" s="72"/>
      <c r="FKR130" s="72"/>
      <c r="FKS130" s="72"/>
      <c r="FKT130" s="138"/>
      <c r="FKU130" s="71"/>
      <c r="FKV130" s="72"/>
      <c r="FKW130" s="71"/>
      <c r="FKX130" s="72"/>
      <c r="FKY130" s="72"/>
      <c r="FKZ130" s="72"/>
      <c r="FLA130" s="138"/>
      <c r="FLB130" s="71"/>
      <c r="FLC130" s="72"/>
      <c r="FLD130" s="71"/>
      <c r="FLE130" s="72"/>
      <c r="FLF130" s="72"/>
      <c r="FLG130" s="72"/>
      <c r="FLH130" s="138"/>
      <c r="FLI130" s="71"/>
      <c r="FLJ130" s="72"/>
      <c r="FLK130" s="71"/>
      <c r="FLL130" s="72"/>
      <c r="FLM130" s="72"/>
      <c r="FLN130" s="72"/>
      <c r="FLO130" s="138"/>
      <c r="FLP130" s="71"/>
      <c r="FLQ130" s="72"/>
      <c r="FLR130" s="71"/>
      <c r="FLS130" s="72"/>
      <c r="FLT130" s="72"/>
      <c r="FLU130" s="72"/>
      <c r="FLV130" s="138"/>
      <c r="FLW130" s="71"/>
      <c r="FLX130" s="72"/>
      <c r="FLY130" s="71"/>
      <c r="FLZ130" s="72"/>
      <c r="FMA130" s="72"/>
      <c r="FMB130" s="72"/>
      <c r="FMC130" s="138"/>
      <c r="FMD130" s="71"/>
      <c r="FME130" s="72"/>
      <c r="FMF130" s="71"/>
      <c r="FMG130" s="72"/>
      <c r="FMH130" s="72"/>
      <c r="FMI130" s="72"/>
      <c r="FMJ130" s="138"/>
      <c r="FMK130" s="71"/>
      <c r="FML130" s="72"/>
      <c r="FMM130" s="71"/>
      <c r="FMN130" s="72"/>
      <c r="FMO130" s="72"/>
      <c r="FMP130" s="72"/>
      <c r="FMQ130" s="138"/>
      <c r="FMR130" s="71"/>
      <c r="FMS130" s="72"/>
      <c r="FMT130" s="71"/>
      <c r="FMU130" s="72"/>
      <c r="FMV130" s="72"/>
      <c r="FMW130" s="72"/>
      <c r="FMX130" s="138"/>
      <c r="FMY130" s="71"/>
      <c r="FMZ130" s="72"/>
      <c r="FNA130" s="71"/>
      <c r="FNB130" s="72"/>
      <c r="FNC130" s="72"/>
      <c r="FND130" s="72"/>
      <c r="FNE130" s="138"/>
      <c r="FNF130" s="71"/>
      <c r="FNG130" s="72"/>
      <c r="FNH130" s="71"/>
      <c r="FNI130" s="72"/>
      <c r="FNJ130" s="72"/>
      <c r="FNK130" s="72"/>
      <c r="FNL130" s="138"/>
      <c r="FNM130" s="71"/>
      <c r="FNN130" s="72"/>
      <c r="FNO130" s="71"/>
      <c r="FNP130" s="72"/>
      <c r="FNQ130" s="72"/>
      <c r="FNR130" s="72"/>
      <c r="FNS130" s="138"/>
      <c r="FNT130" s="71"/>
      <c r="FNU130" s="72"/>
      <c r="FNV130" s="71"/>
      <c r="FNW130" s="72"/>
      <c r="FNX130" s="72"/>
      <c r="FNY130" s="72"/>
      <c r="FNZ130" s="138"/>
      <c r="FOA130" s="71"/>
      <c r="FOB130" s="72"/>
      <c r="FOC130" s="71"/>
      <c r="FOD130" s="72"/>
      <c r="FOE130" s="72"/>
      <c r="FOF130" s="72"/>
      <c r="FOG130" s="138"/>
      <c r="FOH130" s="71"/>
      <c r="FOI130" s="72"/>
      <c r="FOJ130" s="71"/>
      <c r="FOK130" s="72"/>
      <c r="FOL130" s="72"/>
      <c r="FOM130" s="72"/>
      <c r="FON130" s="138"/>
      <c r="FOO130" s="71"/>
      <c r="FOP130" s="72"/>
      <c r="FOQ130" s="71"/>
      <c r="FOR130" s="72"/>
      <c r="FOS130" s="72"/>
      <c r="FOT130" s="72"/>
      <c r="FOU130" s="138"/>
      <c r="FOV130" s="71"/>
      <c r="FOW130" s="72"/>
      <c r="FOX130" s="71"/>
      <c r="FOY130" s="72"/>
      <c r="FOZ130" s="72"/>
      <c r="FPA130" s="72"/>
      <c r="FPB130" s="138"/>
      <c r="FPC130" s="71"/>
      <c r="FPD130" s="72"/>
      <c r="FPE130" s="71"/>
      <c r="FPF130" s="72"/>
      <c r="FPG130" s="72"/>
      <c r="FPH130" s="72"/>
      <c r="FPI130" s="138"/>
      <c r="FPJ130" s="71"/>
      <c r="FPK130" s="72"/>
      <c r="FPL130" s="71"/>
      <c r="FPM130" s="72"/>
      <c r="FPN130" s="72"/>
      <c r="FPO130" s="72"/>
      <c r="FPP130" s="138"/>
      <c r="FPQ130" s="71"/>
      <c r="FPR130" s="72"/>
      <c r="FPS130" s="71"/>
      <c r="FPT130" s="72"/>
      <c r="FPU130" s="72"/>
      <c r="FPV130" s="72"/>
      <c r="FPW130" s="138"/>
      <c r="FPX130" s="71"/>
      <c r="FPY130" s="72"/>
      <c r="FPZ130" s="71"/>
      <c r="FQA130" s="72"/>
      <c r="FQB130" s="72"/>
      <c r="FQC130" s="72"/>
      <c r="FQD130" s="138"/>
      <c r="FQE130" s="71"/>
      <c r="FQF130" s="72"/>
      <c r="FQG130" s="71"/>
      <c r="FQH130" s="72"/>
      <c r="FQI130" s="72"/>
      <c r="FQJ130" s="72"/>
      <c r="FQK130" s="138"/>
      <c r="FQL130" s="141"/>
      <c r="FQM130" s="72"/>
      <c r="FQN130" s="71"/>
      <c r="FQO130" s="72"/>
      <c r="FQP130" s="72"/>
      <c r="FQQ130" s="72"/>
      <c r="FQR130" s="138"/>
      <c r="FQS130" s="141"/>
      <c r="FQT130" s="72"/>
      <c r="FQU130" s="71"/>
      <c r="FQV130" s="72"/>
      <c r="FQW130" s="72"/>
      <c r="FQX130" s="72"/>
      <c r="FQY130" s="136"/>
      <c r="FQZ130" s="137"/>
      <c r="FRA130" s="71"/>
      <c r="FRB130" s="71"/>
      <c r="FRC130" s="138"/>
      <c r="FRD130" s="138"/>
      <c r="FRE130" s="139"/>
      <c r="FRF130" s="71"/>
      <c r="FRG130" s="72"/>
      <c r="FRH130" s="71"/>
      <c r="FRI130" s="140"/>
      <c r="FRJ130" s="72"/>
      <c r="FRK130" s="72"/>
      <c r="FRL130" s="138"/>
      <c r="FRM130" s="71"/>
      <c r="FRN130" s="72"/>
      <c r="FRO130" s="71"/>
      <c r="FRP130" s="72"/>
      <c r="FRQ130" s="72"/>
      <c r="FRR130" s="72"/>
      <c r="FRS130" s="138"/>
      <c r="FRT130" s="71"/>
      <c r="FRU130" s="72"/>
      <c r="FRV130" s="71"/>
      <c r="FRW130" s="72"/>
      <c r="FRX130" s="72"/>
      <c r="FRY130" s="72"/>
      <c r="FRZ130" s="138"/>
      <c r="FSA130" s="71"/>
      <c r="FSB130" s="72"/>
      <c r="FSC130" s="71"/>
      <c r="FSD130" s="72"/>
      <c r="FSE130" s="72"/>
      <c r="FSF130" s="72"/>
      <c r="FSG130" s="138"/>
      <c r="FSH130" s="71"/>
      <c r="FSI130" s="72"/>
      <c r="FSJ130" s="71"/>
      <c r="FSK130" s="72"/>
      <c r="FSL130" s="72"/>
      <c r="FSM130" s="72"/>
      <c r="FSN130" s="138"/>
      <c r="FSO130" s="71"/>
      <c r="FSP130" s="72"/>
      <c r="FSQ130" s="71"/>
      <c r="FSR130" s="72"/>
      <c r="FSS130" s="72"/>
      <c r="FST130" s="72"/>
      <c r="FSU130" s="138"/>
      <c r="FSV130" s="71"/>
      <c r="FSW130" s="72"/>
      <c r="FSX130" s="71"/>
      <c r="FSY130" s="72"/>
      <c r="FSZ130" s="72"/>
      <c r="FTA130" s="72"/>
      <c r="FTB130" s="138"/>
      <c r="FTC130" s="71"/>
      <c r="FTD130" s="72"/>
      <c r="FTE130" s="71"/>
      <c r="FTF130" s="72"/>
      <c r="FTG130" s="72"/>
      <c r="FTH130" s="72"/>
      <c r="FTI130" s="138"/>
      <c r="FTJ130" s="71"/>
      <c r="FTK130" s="72"/>
      <c r="FTL130" s="71"/>
      <c r="FTM130" s="72"/>
      <c r="FTN130" s="72"/>
      <c r="FTO130" s="72"/>
      <c r="FTP130" s="138"/>
      <c r="FTQ130" s="71"/>
      <c r="FTR130" s="72"/>
      <c r="FTS130" s="71"/>
      <c r="FTT130" s="72"/>
      <c r="FTU130" s="72"/>
      <c r="FTV130" s="72"/>
      <c r="FTW130" s="138"/>
      <c r="FTX130" s="71"/>
      <c r="FTY130" s="72"/>
      <c r="FTZ130" s="71"/>
      <c r="FUA130" s="72"/>
      <c r="FUB130" s="72"/>
      <c r="FUC130" s="72"/>
      <c r="FUD130" s="138"/>
      <c r="FUE130" s="71"/>
      <c r="FUF130" s="72"/>
      <c r="FUG130" s="71"/>
      <c r="FUH130" s="72"/>
      <c r="FUI130" s="72"/>
      <c r="FUJ130" s="72"/>
      <c r="FUK130" s="138"/>
      <c r="FUL130" s="71"/>
      <c r="FUM130" s="72"/>
      <c r="FUN130" s="71"/>
      <c r="FUO130" s="72"/>
      <c r="FUP130" s="72"/>
      <c r="FUQ130" s="72"/>
      <c r="FUR130" s="138"/>
      <c r="FUS130" s="71"/>
      <c r="FUT130" s="72"/>
      <c r="FUU130" s="71"/>
      <c r="FUV130" s="72"/>
      <c r="FUW130" s="72"/>
      <c r="FUX130" s="72"/>
      <c r="FUY130" s="138"/>
      <c r="FUZ130" s="71"/>
      <c r="FVA130" s="72"/>
      <c r="FVB130" s="71"/>
      <c r="FVC130" s="72"/>
      <c r="FVD130" s="72"/>
      <c r="FVE130" s="72"/>
      <c r="FVF130" s="138"/>
      <c r="FVG130" s="71"/>
      <c r="FVH130" s="72"/>
      <c r="FVI130" s="71"/>
      <c r="FVJ130" s="72"/>
      <c r="FVK130" s="72"/>
      <c r="FVL130" s="72"/>
      <c r="FVM130" s="138"/>
      <c r="FVN130" s="71"/>
      <c r="FVO130" s="72"/>
      <c r="FVP130" s="71"/>
      <c r="FVQ130" s="72"/>
      <c r="FVR130" s="72"/>
      <c r="FVS130" s="72"/>
      <c r="FVT130" s="138"/>
      <c r="FVU130" s="71"/>
      <c r="FVV130" s="72"/>
      <c r="FVW130" s="71"/>
      <c r="FVX130" s="72"/>
      <c r="FVY130" s="72"/>
      <c r="FVZ130" s="72"/>
      <c r="FWA130" s="138"/>
      <c r="FWB130" s="71"/>
      <c r="FWC130" s="72"/>
      <c r="FWD130" s="71"/>
      <c r="FWE130" s="72"/>
      <c r="FWF130" s="72"/>
      <c r="FWG130" s="72"/>
      <c r="FWH130" s="138"/>
      <c r="FWI130" s="71"/>
      <c r="FWJ130" s="72"/>
      <c r="FWK130" s="71"/>
      <c r="FWL130" s="72"/>
      <c r="FWM130" s="72"/>
      <c r="FWN130" s="72"/>
      <c r="FWO130" s="138"/>
      <c r="FWP130" s="71"/>
      <c r="FWQ130" s="72"/>
      <c r="FWR130" s="71"/>
      <c r="FWS130" s="72"/>
      <c r="FWT130" s="72"/>
      <c r="FWU130" s="72"/>
      <c r="FWV130" s="138"/>
      <c r="FWW130" s="71"/>
      <c r="FWX130" s="72"/>
      <c r="FWY130" s="71"/>
      <c r="FWZ130" s="72"/>
      <c r="FXA130" s="72"/>
      <c r="FXB130" s="72"/>
      <c r="FXC130" s="138"/>
      <c r="FXD130" s="71"/>
      <c r="FXE130" s="72"/>
      <c r="FXF130" s="71"/>
      <c r="FXG130" s="72"/>
      <c r="FXH130" s="72"/>
      <c r="FXI130" s="72"/>
      <c r="FXJ130" s="138"/>
      <c r="FXK130" s="71"/>
      <c r="FXL130" s="72"/>
      <c r="FXM130" s="71"/>
      <c r="FXN130" s="72"/>
      <c r="FXO130" s="72"/>
      <c r="FXP130" s="72"/>
      <c r="FXQ130" s="138"/>
      <c r="FXR130" s="71"/>
      <c r="FXS130" s="72"/>
      <c r="FXT130" s="71"/>
      <c r="FXU130" s="72"/>
      <c r="FXV130" s="72"/>
      <c r="FXW130" s="72"/>
      <c r="FXX130" s="138"/>
      <c r="FXY130" s="71"/>
      <c r="FXZ130" s="72"/>
      <c r="FYA130" s="71"/>
      <c r="FYB130" s="72"/>
      <c r="FYC130" s="72"/>
      <c r="FYD130" s="72"/>
      <c r="FYE130" s="138"/>
      <c r="FYF130" s="71"/>
      <c r="FYG130" s="72"/>
      <c r="FYH130" s="71"/>
      <c r="FYI130" s="72"/>
      <c r="FYJ130" s="72"/>
      <c r="FYK130" s="72"/>
      <c r="FYL130" s="138"/>
      <c r="FYM130" s="71"/>
      <c r="FYN130" s="72"/>
      <c r="FYO130" s="71"/>
      <c r="FYP130" s="72"/>
      <c r="FYQ130" s="72"/>
      <c r="FYR130" s="72"/>
      <c r="FYS130" s="138"/>
      <c r="FYT130" s="71"/>
      <c r="FYU130" s="72"/>
      <c r="FYV130" s="71"/>
      <c r="FYW130" s="72"/>
      <c r="FYX130" s="72"/>
      <c r="FYY130" s="72"/>
      <c r="FYZ130" s="138"/>
      <c r="FZA130" s="71"/>
      <c r="FZB130" s="72"/>
      <c r="FZC130" s="71"/>
      <c r="FZD130" s="72"/>
      <c r="FZE130" s="72"/>
      <c r="FZF130" s="72"/>
      <c r="FZG130" s="138"/>
      <c r="FZH130" s="71"/>
      <c r="FZI130" s="72"/>
      <c r="FZJ130" s="71"/>
      <c r="FZK130" s="72"/>
      <c r="FZL130" s="72"/>
      <c r="FZM130" s="72"/>
      <c r="FZN130" s="138"/>
      <c r="FZO130" s="141"/>
      <c r="FZP130" s="72"/>
      <c r="FZQ130" s="71"/>
      <c r="FZR130" s="72"/>
      <c r="FZS130" s="72"/>
      <c r="FZT130" s="72"/>
      <c r="FZU130" s="138"/>
      <c r="FZV130" s="141"/>
      <c r="FZW130" s="72"/>
      <c r="FZX130" s="71"/>
      <c r="FZY130" s="72"/>
      <c r="FZZ130" s="72"/>
      <c r="GAA130" s="72"/>
      <c r="GAB130" s="136"/>
      <c r="GAC130" s="137"/>
      <c r="GAD130" s="71"/>
      <c r="GAE130" s="71"/>
      <c r="GAF130" s="138"/>
      <c r="GAG130" s="138"/>
      <c r="GAH130" s="139"/>
      <c r="GAI130" s="71"/>
      <c r="GAJ130" s="72"/>
      <c r="GAK130" s="71"/>
      <c r="GAL130" s="140"/>
      <c r="GAM130" s="72"/>
      <c r="GAN130" s="72"/>
      <c r="GAO130" s="138"/>
      <c r="GAP130" s="71"/>
      <c r="GAQ130" s="72"/>
      <c r="GAR130" s="71"/>
      <c r="GAS130" s="72"/>
      <c r="GAT130" s="72"/>
      <c r="GAU130" s="72"/>
      <c r="GAV130" s="138"/>
      <c r="GAW130" s="71"/>
      <c r="GAX130" s="72"/>
      <c r="GAY130" s="71"/>
      <c r="GAZ130" s="72"/>
      <c r="GBA130" s="72"/>
      <c r="GBB130" s="72"/>
      <c r="GBC130" s="138"/>
      <c r="GBD130" s="71"/>
      <c r="GBE130" s="72"/>
      <c r="GBF130" s="71"/>
      <c r="GBG130" s="72"/>
      <c r="GBH130" s="72"/>
      <c r="GBI130" s="72"/>
      <c r="GBJ130" s="138"/>
      <c r="GBK130" s="71"/>
      <c r="GBL130" s="72"/>
      <c r="GBM130" s="71"/>
      <c r="GBN130" s="72"/>
      <c r="GBO130" s="72"/>
      <c r="GBP130" s="72"/>
      <c r="GBQ130" s="138"/>
      <c r="GBR130" s="71"/>
      <c r="GBS130" s="72"/>
      <c r="GBT130" s="71"/>
      <c r="GBU130" s="72"/>
      <c r="GBV130" s="72"/>
      <c r="GBW130" s="72"/>
      <c r="GBX130" s="138"/>
      <c r="GBY130" s="71"/>
      <c r="GBZ130" s="72"/>
      <c r="GCA130" s="71"/>
      <c r="GCB130" s="72"/>
      <c r="GCC130" s="72"/>
      <c r="GCD130" s="72"/>
      <c r="GCE130" s="138"/>
      <c r="GCF130" s="71"/>
      <c r="GCG130" s="72"/>
      <c r="GCH130" s="71"/>
      <c r="GCI130" s="72"/>
      <c r="GCJ130" s="72"/>
      <c r="GCK130" s="72"/>
      <c r="GCL130" s="138"/>
      <c r="GCM130" s="71"/>
      <c r="GCN130" s="72"/>
      <c r="GCO130" s="71"/>
      <c r="GCP130" s="72"/>
      <c r="GCQ130" s="72"/>
      <c r="GCR130" s="72"/>
      <c r="GCS130" s="138"/>
      <c r="GCT130" s="71"/>
      <c r="GCU130" s="72"/>
      <c r="GCV130" s="71"/>
      <c r="GCW130" s="72"/>
      <c r="GCX130" s="72"/>
      <c r="GCY130" s="72"/>
      <c r="GCZ130" s="138"/>
      <c r="GDA130" s="71"/>
      <c r="GDB130" s="72"/>
      <c r="GDC130" s="71"/>
      <c r="GDD130" s="72"/>
      <c r="GDE130" s="72"/>
      <c r="GDF130" s="72"/>
      <c r="GDG130" s="138"/>
      <c r="GDH130" s="71"/>
      <c r="GDI130" s="72"/>
      <c r="GDJ130" s="71"/>
      <c r="GDK130" s="72"/>
      <c r="GDL130" s="72"/>
      <c r="GDM130" s="72"/>
      <c r="GDN130" s="138"/>
      <c r="GDO130" s="71"/>
      <c r="GDP130" s="72"/>
      <c r="GDQ130" s="71"/>
      <c r="GDR130" s="72"/>
      <c r="GDS130" s="72"/>
      <c r="GDT130" s="72"/>
      <c r="GDU130" s="138"/>
      <c r="GDV130" s="71"/>
      <c r="GDW130" s="72"/>
      <c r="GDX130" s="71"/>
      <c r="GDY130" s="72"/>
      <c r="GDZ130" s="72"/>
      <c r="GEA130" s="72"/>
      <c r="GEB130" s="138"/>
      <c r="GEC130" s="71"/>
      <c r="GED130" s="72"/>
      <c r="GEE130" s="71"/>
      <c r="GEF130" s="72"/>
      <c r="GEG130" s="72"/>
      <c r="GEH130" s="72"/>
      <c r="GEI130" s="138"/>
      <c r="GEJ130" s="71"/>
      <c r="GEK130" s="72"/>
      <c r="GEL130" s="71"/>
      <c r="GEM130" s="72"/>
      <c r="GEN130" s="72"/>
      <c r="GEO130" s="72"/>
      <c r="GEP130" s="138"/>
      <c r="GEQ130" s="71"/>
      <c r="GER130" s="72"/>
      <c r="GES130" s="71"/>
      <c r="GET130" s="72"/>
      <c r="GEU130" s="72"/>
      <c r="GEV130" s="72"/>
      <c r="GEW130" s="138"/>
      <c r="GEX130" s="71"/>
      <c r="GEY130" s="72"/>
      <c r="GEZ130" s="71"/>
      <c r="GFA130" s="72"/>
      <c r="GFB130" s="72"/>
      <c r="GFC130" s="72"/>
      <c r="GFD130" s="138"/>
      <c r="GFE130" s="71"/>
      <c r="GFF130" s="72"/>
      <c r="GFG130" s="71"/>
      <c r="GFH130" s="72"/>
      <c r="GFI130" s="72"/>
      <c r="GFJ130" s="72"/>
      <c r="GFK130" s="138"/>
      <c r="GFL130" s="71"/>
      <c r="GFM130" s="72"/>
      <c r="GFN130" s="71"/>
      <c r="GFO130" s="72"/>
      <c r="GFP130" s="72"/>
      <c r="GFQ130" s="72"/>
      <c r="GFR130" s="138"/>
      <c r="GFS130" s="71"/>
      <c r="GFT130" s="72"/>
      <c r="GFU130" s="71"/>
      <c r="GFV130" s="72"/>
      <c r="GFW130" s="72"/>
      <c r="GFX130" s="72"/>
      <c r="GFY130" s="138"/>
      <c r="GFZ130" s="71"/>
      <c r="GGA130" s="72"/>
      <c r="GGB130" s="71"/>
      <c r="GGC130" s="72"/>
      <c r="GGD130" s="72"/>
      <c r="GGE130" s="72"/>
      <c r="GGF130" s="138"/>
      <c r="GGG130" s="71"/>
      <c r="GGH130" s="72"/>
      <c r="GGI130" s="71"/>
      <c r="GGJ130" s="72"/>
      <c r="GGK130" s="72"/>
      <c r="GGL130" s="72"/>
      <c r="GGM130" s="138"/>
      <c r="GGN130" s="71"/>
      <c r="GGO130" s="72"/>
      <c r="GGP130" s="71"/>
      <c r="GGQ130" s="72"/>
      <c r="GGR130" s="72"/>
      <c r="GGS130" s="72"/>
      <c r="GGT130" s="138"/>
      <c r="GGU130" s="71"/>
      <c r="GGV130" s="72"/>
      <c r="GGW130" s="71"/>
      <c r="GGX130" s="72"/>
      <c r="GGY130" s="72"/>
      <c r="GGZ130" s="72"/>
      <c r="GHA130" s="138"/>
      <c r="GHB130" s="71"/>
      <c r="GHC130" s="72"/>
      <c r="GHD130" s="71"/>
      <c r="GHE130" s="72"/>
      <c r="GHF130" s="72"/>
      <c r="GHG130" s="72"/>
      <c r="GHH130" s="138"/>
      <c r="GHI130" s="71"/>
      <c r="GHJ130" s="72"/>
      <c r="GHK130" s="71"/>
      <c r="GHL130" s="72"/>
      <c r="GHM130" s="72"/>
      <c r="GHN130" s="72"/>
      <c r="GHO130" s="138"/>
      <c r="GHP130" s="71"/>
      <c r="GHQ130" s="72"/>
      <c r="GHR130" s="71"/>
      <c r="GHS130" s="72"/>
      <c r="GHT130" s="72"/>
      <c r="GHU130" s="72"/>
      <c r="GHV130" s="138"/>
      <c r="GHW130" s="71"/>
      <c r="GHX130" s="72"/>
      <c r="GHY130" s="71"/>
      <c r="GHZ130" s="72"/>
      <c r="GIA130" s="72"/>
      <c r="GIB130" s="72"/>
      <c r="GIC130" s="138"/>
      <c r="GID130" s="71"/>
      <c r="GIE130" s="72"/>
      <c r="GIF130" s="71"/>
      <c r="GIG130" s="72"/>
      <c r="GIH130" s="72"/>
      <c r="GII130" s="72"/>
      <c r="GIJ130" s="138"/>
      <c r="GIK130" s="71"/>
      <c r="GIL130" s="72"/>
      <c r="GIM130" s="71"/>
      <c r="GIN130" s="72"/>
      <c r="GIO130" s="72"/>
      <c r="GIP130" s="72"/>
      <c r="GIQ130" s="138"/>
      <c r="GIR130" s="141"/>
      <c r="GIS130" s="72"/>
      <c r="GIT130" s="71"/>
      <c r="GIU130" s="72"/>
      <c r="GIV130" s="72"/>
      <c r="GIW130" s="72"/>
      <c r="GIX130" s="138"/>
      <c r="GIY130" s="141"/>
      <c r="GIZ130" s="72"/>
      <c r="GJA130" s="71"/>
      <c r="GJB130" s="72"/>
      <c r="GJC130" s="72"/>
      <c r="GJD130" s="72"/>
      <c r="GJE130" s="136"/>
      <c r="GJF130" s="137"/>
      <c r="GJG130" s="71"/>
      <c r="GJH130" s="71"/>
      <c r="GJI130" s="138"/>
      <c r="GJJ130" s="138"/>
      <c r="GJK130" s="139"/>
      <c r="GJL130" s="71"/>
      <c r="GJM130" s="72"/>
      <c r="GJN130" s="71"/>
      <c r="GJO130" s="140"/>
      <c r="GJP130" s="72"/>
      <c r="GJQ130" s="72"/>
      <c r="GJR130" s="138"/>
      <c r="GJS130" s="71"/>
      <c r="GJT130" s="72"/>
      <c r="GJU130" s="71"/>
      <c r="GJV130" s="72"/>
      <c r="GJW130" s="72"/>
      <c r="GJX130" s="72"/>
      <c r="GJY130" s="138"/>
      <c r="GJZ130" s="71"/>
      <c r="GKA130" s="72"/>
      <c r="GKB130" s="71"/>
      <c r="GKC130" s="72"/>
      <c r="GKD130" s="72"/>
      <c r="GKE130" s="72"/>
      <c r="GKF130" s="138"/>
      <c r="GKG130" s="71"/>
      <c r="GKH130" s="72"/>
      <c r="GKI130" s="71"/>
      <c r="GKJ130" s="72"/>
      <c r="GKK130" s="72"/>
      <c r="GKL130" s="72"/>
      <c r="GKM130" s="138"/>
      <c r="GKN130" s="71"/>
      <c r="GKO130" s="72"/>
      <c r="GKP130" s="71"/>
      <c r="GKQ130" s="72"/>
      <c r="GKR130" s="72"/>
      <c r="GKS130" s="72"/>
      <c r="GKT130" s="138"/>
      <c r="GKU130" s="71"/>
      <c r="GKV130" s="72"/>
      <c r="GKW130" s="71"/>
      <c r="GKX130" s="72"/>
      <c r="GKY130" s="72"/>
      <c r="GKZ130" s="72"/>
      <c r="GLA130" s="138"/>
      <c r="GLB130" s="71"/>
      <c r="GLC130" s="72"/>
      <c r="GLD130" s="71"/>
      <c r="GLE130" s="72"/>
      <c r="GLF130" s="72"/>
      <c r="GLG130" s="72"/>
      <c r="GLH130" s="138"/>
      <c r="GLI130" s="71"/>
      <c r="GLJ130" s="72"/>
      <c r="GLK130" s="71"/>
      <c r="GLL130" s="72"/>
      <c r="GLM130" s="72"/>
      <c r="GLN130" s="72"/>
      <c r="GLO130" s="138"/>
      <c r="GLP130" s="71"/>
      <c r="GLQ130" s="72"/>
      <c r="GLR130" s="71"/>
      <c r="GLS130" s="72"/>
      <c r="GLT130" s="72"/>
      <c r="GLU130" s="72"/>
      <c r="GLV130" s="138"/>
      <c r="GLW130" s="71"/>
      <c r="GLX130" s="72"/>
      <c r="GLY130" s="71"/>
      <c r="GLZ130" s="72"/>
      <c r="GMA130" s="72"/>
      <c r="GMB130" s="72"/>
      <c r="GMC130" s="138"/>
      <c r="GMD130" s="71"/>
      <c r="GME130" s="72"/>
      <c r="GMF130" s="71"/>
      <c r="GMG130" s="72"/>
      <c r="GMH130" s="72"/>
      <c r="GMI130" s="72"/>
      <c r="GMJ130" s="138"/>
      <c r="GMK130" s="71"/>
      <c r="GML130" s="72"/>
      <c r="GMM130" s="71"/>
      <c r="GMN130" s="72"/>
      <c r="GMO130" s="72"/>
      <c r="GMP130" s="72"/>
      <c r="GMQ130" s="138"/>
      <c r="GMR130" s="71"/>
      <c r="GMS130" s="72"/>
      <c r="GMT130" s="71"/>
      <c r="GMU130" s="72"/>
      <c r="GMV130" s="72"/>
      <c r="GMW130" s="72"/>
      <c r="GMX130" s="138"/>
      <c r="GMY130" s="71"/>
      <c r="GMZ130" s="72"/>
      <c r="GNA130" s="71"/>
      <c r="GNB130" s="72"/>
      <c r="GNC130" s="72"/>
      <c r="GND130" s="72"/>
      <c r="GNE130" s="138"/>
      <c r="GNF130" s="71"/>
      <c r="GNG130" s="72"/>
      <c r="GNH130" s="71"/>
      <c r="GNI130" s="72"/>
      <c r="GNJ130" s="72"/>
      <c r="GNK130" s="72"/>
      <c r="GNL130" s="138"/>
      <c r="GNM130" s="71"/>
      <c r="GNN130" s="72"/>
      <c r="GNO130" s="71"/>
      <c r="GNP130" s="72"/>
      <c r="GNQ130" s="72"/>
      <c r="GNR130" s="72"/>
      <c r="GNS130" s="138"/>
      <c r="GNT130" s="71"/>
      <c r="GNU130" s="72"/>
      <c r="GNV130" s="71"/>
      <c r="GNW130" s="72"/>
      <c r="GNX130" s="72"/>
      <c r="GNY130" s="72"/>
      <c r="GNZ130" s="138"/>
      <c r="GOA130" s="71"/>
      <c r="GOB130" s="72"/>
      <c r="GOC130" s="71"/>
      <c r="GOD130" s="72"/>
      <c r="GOE130" s="72"/>
      <c r="GOF130" s="72"/>
      <c r="GOG130" s="138"/>
      <c r="GOH130" s="71"/>
      <c r="GOI130" s="72"/>
      <c r="GOJ130" s="71"/>
      <c r="GOK130" s="72"/>
      <c r="GOL130" s="72"/>
      <c r="GOM130" s="72"/>
      <c r="GON130" s="138"/>
      <c r="GOO130" s="71"/>
      <c r="GOP130" s="72"/>
      <c r="GOQ130" s="71"/>
      <c r="GOR130" s="72"/>
      <c r="GOS130" s="72"/>
      <c r="GOT130" s="72"/>
      <c r="GOU130" s="138"/>
      <c r="GOV130" s="71"/>
      <c r="GOW130" s="72"/>
      <c r="GOX130" s="71"/>
      <c r="GOY130" s="72"/>
      <c r="GOZ130" s="72"/>
      <c r="GPA130" s="72"/>
      <c r="GPB130" s="138"/>
      <c r="GPC130" s="71"/>
      <c r="GPD130" s="72"/>
      <c r="GPE130" s="71"/>
      <c r="GPF130" s="72"/>
      <c r="GPG130" s="72"/>
      <c r="GPH130" s="72"/>
      <c r="GPI130" s="138"/>
      <c r="GPJ130" s="71"/>
      <c r="GPK130" s="72"/>
      <c r="GPL130" s="71"/>
      <c r="GPM130" s="72"/>
      <c r="GPN130" s="72"/>
      <c r="GPO130" s="72"/>
      <c r="GPP130" s="138"/>
      <c r="GPQ130" s="71"/>
      <c r="GPR130" s="72"/>
      <c r="GPS130" s="71"/>
      <c r="GPT130" s="72"/>
      <c r="GPU130" s="72"/>
      <c r="GPV130" s="72"/>
      <c r="GPW130" s="138"/>
      <c r="GPX130" s="71"/>
      <c r="GPY130" s="72"/>
      <c r="GPZ130" s="71"/>
      <c r="GQA130" s="72"/>
      <c r="GQB130" s="72"/>
      <c r="GQC130" s="72"/>
      <c r="GQD130" s="138"/>
      <c r="GQE130" s="71"/>
      <c r="GQF130" s="72"/>
      <c r="GQG130" s="71"/>
      <c r="GQH130" s="72"/>
      <c r="GQI130" s="72"/>
      <c r="GQJ130" s="72"/>
      <c r="GQK130" s="138"/>
      <c r="GQL130" s="71"/>
      <c r="GQM130" s="72"/>
      <c r="GQN130" s="71"/>
      <c r="GQO130" s="72"/>
      <c r="GQP130" s="72"/>
      <c r="GQQ130" s="72"/>
      <c r="GQR130" s="138"/>
      <c r="GQS130" s="71"/>
      <c r="GQT130" s="72"/>
      <c r="GQU130" s="71"/>
      <c r="GQV130" s="72"/>
      <c r="GQW130" s="72"/>
      <c r="GQX130" s="72"/>
      <c r="GQY130" s="138"/>
      <c r="GQZ130" s="71"/>
      <c r="GRA130" s="72"/>
      <c r="GRB130" s="71"/>
      <c r="GRC130" s="72"/>
      <c r="GRD130" s="72"/>
      <c r="GRE130" s="72"/>
      <c r="GRF130" s="138"/>
      <c r="GRG130" s="71"/>
      <c r="GRH130" s="72"/>
      <c r="GRI130" s="71"/>
      <c r="GRJ130" s="72"/>
      <c r="GRK130" s="72"/>
      <c r="GRL130" s="72"/>
      <c r="GRM130" s="138"/>
      <c r="GRN130" s="71"/>
      <c r="GRO130" s="72"/>
      <c r="GRP130" s="71"/>
      <c r="GRQ130" s="72"/>
      <c r="GRR130" s="72"/>
      <c r="GRS130" s="72"/>
      <c r="GRT130" s="138"/>
      <c r="GRU130" s="141"/>
      <c r="GRV130" s="72"/>
      <c r="GRW130" s="71"/>
      <c r="GRX130" s="72"/>
      <c r="GRY130" s="72"/>
      <c r="GRZ130" s="72"/>
      <c r="GSA130" s="138"/>
      <c r="GSB130" s="141"/>
      <c r="GSC130" s="72"/>
      <c r="GSD130" s="71"/>
      <c r="GSE130" s="72"/>
      <c r="GSF130" s="72"/>
      <c r="GSG130" s="72"/>
      <c r="GSH130" s="136"/>
      <c r="GSI130" s="137"/>
      <c r="GSJ130" s="71"/>
      <c r="GSK130" s="71"/>
      <c r="GSL130" s="138"/>
      <c r="GSM130" s="138"/>
      <c r="GSN130" s="139"/>
      <c r="GSO130" s="71"/>
      <c r="GSP130" s="72"/>
      <c r="GSQ130" s="71"/>
      <c r="GSR130" s="140"/>
      <c r="GSS130" s="72"/>
      <c r="GST130" s="72"/>
      <c r="GSU130" s="138"/>
      <c r="GSV130" s="71"/>
      <c r="GSW130" s="72"/>
      <c r="GSX130" s="71"/>
      <c r="GSY130" s="72"/>
      <c r="GSZ130" s="72"/>
      <c r="GTA130" s="72"/>
      <c r="GTB130" s="138"/>
      <c r="GTC130" s="71"/>
      <c r="GTD130" s="72"/>
      <c r="GTE130" s="71"/>
      <c r="GTF130" s="72"/>
      <c r="GTG130" s="72"/>
      <c r="GTH130" s="72"/>
      <c r="GTI130" s="138"/>
      <c r="GTJ130" s="71"/>
      <c r="GTK130" s="72"/>
      <c r="GTL130" s="71"/>
      <c r="GTM130" s="72"/>
      <c r="GTN130" s="72"/>
      <c r="GTO130" s="72"/>
      <c r="GTP130" s="138"/>
      <c r="GTQ130" s="71"/>
      <c r="GTR130" s="72"/>
      <c r="GTS130" s="71"/>
      <c r="GTT130" s="72"/>
      <c r="GTU130" s="72"/>
      <c r="GTV130" s="72"/>
      <c r="GTW130" s="138"/>
      <c r="GTX130" s="71"/>
      <c r="GTY130" s="72"/>
      <c r="GTZ130" s="71"/>
      <c r="GUA130" s="72"/>
      <c r="GUB130" s="72"/>
      <c r="GUC130" s="72"/>
      <c r="GUD130" s="138"/>
      <c r="GUE130" s="71"/>
      <c r="GUF130" s="72"/>
      <c r="GUG130" s="71"/>
      <c r="GUH130" s="72"/>
      <c r="GUI130" s="72"/>
      <c r="GUJ130" s="72"/>
      <c r="GUK130" s="138"/>
      <c r="GUL130" s="71"/>
      <c r="GUM130" s="72"/>
      <c r="GUN130" s="71"/>
      <c r="GUO130" s="72"/>
      <c r="GUP130" s="72"/>
      <c r="GUQ130" s="72"/>
      <c r="GUR130" s="138"/>
      <c r="GUS130" s="71"/>
      <c r="GUT130" s="72"/>
      <c r="GUU130" s="71"/>
      <c r="GUV130" s="72"/>
      <c r="GUW130" s="72"/>
      <c r="GUX130" s="72"/>
      <c r="GUY130" s="138"/>
      <c r="GUZ130" s="71"/>
      <c r="GVA130" s="72"/>
      <c r="GVB130" s="71"/>
      <c r="GVC130" s="72"/>
      <c r="GVD130" s="72"/>
      <c r="GVE130" s="72"/>
      <c r="GVF130" s="138"/>
      <c r="GVG130" s="71"/>
      <c r="GVH130" s="72"/>
      <c r="GVI130" s="71"/>
      <c r="GVJ130" s="72"/>
      <c r="GVK130" s="72"/>
      <c r="GVL130" s="72"/>
      <c r="GVM130" s="138"/>
      <c r="GVN130" s="71"/>
      <c r="GVO130" s="72"/>
      <c r="GVP130" s="71"/>
      <c r="GVQ130" s="72"/>
      <c r="GVR130" s="72"/>
      <c r="GVS130" s="72"/>
      <c r="GVT130" s="138"/>
      <c r="GVU130" s="71"/>
      <c r="GVV130" s="72"/>
      <c r="GVW130" s="71"/>
      <c r="GVX130" s="72"/>
      <c r="GVY130" s="72"/>
      <c r="GVZ130" s="72"/>
      <c r="GWA130" s="138"/>
      <c r="GWB130" s="71"/>
      <c r="GWC130" s="72"/>
      <c r="GWD130" s="71"/>
      <c r="GWE130" s="72"/>
      <c r="GWF130" s="72"/>
      <c r="GWG130" s="72"/>
      <c r="GWH130" s="138"/>
      <c r="GWI130" s="71"/>
      <c r="GWJ130" s="72"/>
      <c r="GWK130" s="71"/>
      <c r="GWL130" s="72"/>
      <c r="GWM130" s="72"/>
      <c r="GWN130" s="72"/>
      <c r="GWO130" s="138"/>
      <c r="GWP130" s="71"/>
      <c r="GWQ130" s="72"/>
      <c r="GWR130" s="71"/>
      <c r="GWS130" s="72"/>
      <c r="GWT130" s="72"/>
      <c r="GWU130" s="72"/>
      <c r="GWV130" s="138"/>
      <c r="GWW130" s="71"/>
      <c r="GWX130" s="72"/>
      <c r="GWY130" s="71"/>
      <c r="GWZ130" s="72"/>
      <c r="GXA130" s="72"/>
      <c r="GXB130" s="72"/>
      <c r="GXC130" s="138"/>
      <c r="GXD130" s="71"/>
      <c r="GXE130" s="72"/>
      <c r="GXF130" s="71"/>
      <c r="GXG130" s="72"/>
      <c r="GXH130" s="72"/>
      <c r="GXI130" s="72"/>
      <c r="GXJ130" s="138"/>
      <c r="GXK130" s="71"/>
      <c r="GXL130" s="72"/>
      <c r="GXM130" s="71"/>
      <c r="GXN130" s="72"/>
      <c r="GXO130" s="72"/>
      <c r="GXP130" s="72"/>
      <c r="GXQ130" s="138"/>
      <c r="GXR130" s="71"/>
      <c r="GXS130" s="72"/>
      <c r="GXT130" s="71"/>
      <c r="GXU130" s="72"/>
      <c r="GXV130" s="72"/>
      <c r="GXW130" s="72"/>
      <c r="GXX130" s="138"/>
      <c r="GXY130" s="71"/>
      <c r="GXZ130" s="72"/>
      <c r="GYA130" s="71"/>
      <c r="GYB130" s="72"/>
      <c r="GYC130" s="72"/>
      <c r="GYD130" s="72"/>
      <c r="GYE130" s="138"/>
      <c r="GYF130" s="71"/>
      <c r="GYG130" s="72"/>
      <c r="GYH130" s="71"/>
      <c r="GYI130" s="72"/>
      <c r="GYJ130" s="72"/>
      <c r="GYK130" s="72"/>
      <c r="GYL130" s="138"/>
      <c r="GYM130" s="71"/>
      <c r="GYN130" s="72"/>
      <c r="GYO130" s="71"/>
      <c r="GYP130" s="72"/>
      <c r="GYQ130" s="72"/>
      <c r="GYR130" s="72"/>
      <c r="GYS130" s="138"/>
      <c r="GYT130" s="71"/>
      <c r="GYU130" s="72"/>
      <c r="GYV130" s="71"/>
      <c r="GYW130" s="72"/>
      <c r="GYX130" s="72"/>
      <c r="GYY130" s="72"/>
      <c r="GYZ130" s="138"/>
      <c r="GZA130" s="71"/>
      <c r="GZB130" s="72"/>
      <c r="GZC130" s="71"/>
      <c r="GZD130" s="72"/>
      <c r="GZE130" s="72"/>
      <c r="GZF130" s="72"/>
      <c r="GZG130" s="138"/>
      <c r="GZH130" s="71"/>
      <c r="GZI130" s="72"/>
      <c r="GZJ130" s="71"/>
      <c r="GZK130" s="72"/>
      <c r="GZL130" s="72"/>
      <c r="GZM130" s="72"/>
      <c r="GZN130" s="138"/>
      <c r="GZO130" s="71"/>
      <c r="GZP130" s="72"/>
      <c r="GZQ130" s="71"/>
      <c r="GZR130" s="72"/>
      <c r="GZS130" s="72"/>
      <c r="GZT130" s="72"/>
      <c r="GZU130" s="138"/>
      <c r="GZV130" s="71"/>
      <c r="GZW130" s="72"/>
      <c r="GZX130" s="71"/>
      <c r="GZY130" s="72"/>
      <c r="GZZ130" s="72"/>
      <c r="HAA130" s="72"/>
      <c r="HAB130" s="138"/>
      <c r="HAC130" s="71"/>
      <c r="HAD130" s="72"/>
      <c r="HAE130" s="71"/>
      <c r="HAF130" s="72"/>
      <c r="HAG130" s="72"/>
      <c r="HAH130" s="72"/>
      <c r="HAI130" s="138"/>
      <c r="HAJ130" s="71"/>
      <c r="HAK130" s="72"/>
      <c r="HAL130" s="71"/>
      <c r="HAM130" s="72"/>
      <c r="HAN130" s="72"/>
      <c r="HAO130" s="72"/>
      <c r="HAP130" s="138"/>
      <c r="HAQ130" s="71"/>
      <c r="HAR130" s="72"/>
      <c r="HAS130" s="71"/>
      <c r="HAT130" s="72"/>
      <c r="HAU130" s="72"/>
      <c r="HAV130" s="72"/>
      <c r="HAW130" s="138"/>
      <c r="HAX130" s="141"/>
      <c r="HAY130" s="72"/>
      <c r="HAZ130" s="71"/>
      <c r="HBA130" s="72"/>
      <c r="HBB130" s="72"/>
      <c r="HBC130" s="72"/>
      <c r="HBD130" s="138"/>
      <c r="HBE130" s="141"/>
      <c r="HBF130" s="72"/>
      <c r="HBG130" s="71"/>
      <c r="HBH130" s="72"/>
      <c r="HBI130" s="72"/>
      <c r="HBJ130" s="72"/>
      <c r="HBK130" s="136"/>
      <c r="HBL130" s="137"/>
      <c r="HBM130" s="71"/>
      <c r="HBN130" s="71"/>
      <c r="HBO130" s="138"/>
      <c r="HBP130" s="138"/>
      <c r="HBQ130" s="139"/>
      <c r="HBR130" s="71"/>
      <c r="HBS130" s="72"/>
      <c r="HBT130" s="71"/>
      <c r="HBU130" s="140"/>
      <c r="HBV130" s="72"/>
      <c r="HBW130" s="72"/>
      <c r="HBX130" s="138"/>
      <c r="HBY130" s="71"/>
      <c r="HBZ130" s="72"/>
      <c r="HCA130" s="71"/>
      <c r="HCB130" s="72"/>
      <c r="HCC130" s="72"/>
      <c r="HCD130" s="72"/>
      <c r="HCE130" s="138"/>
      <c r="HCF130" s="71"/>
      <c r="HCG130" s="72"/>
      <c r="HCH130" s="71"/>
      <c r="HCI130" s="72"/>
      <c r="HCJ130" s="72"/>
      <c r="HCK130" s="72"/>
      <c r="HCL130" s="138"/>
      <c r="HCM130" s="71"/>
      <c r="HCN130" s="72"/>
      <c r="HCO130" s="71"/>
      <c r="HCP130" s="72"/>
      <c r="HCQ130" s="72"/>
      <c r="HCR130" s="72"/>
      <c r="HCS130" s="138"/>
      <c r="HCT130" s="71"/>
      <c r="HCU130" s="72"/>
      <c r="HCV130" s="71"/>
      <c r="HCW130" s="72"/>
      <c r="HCX130" s="72"/>
      <c r="HCY130" s="72"/>
      <c r="HCZ130" s="138"/>
      <c r="HDA130" s="71"/>
      <c r="HDB130" s="72"/>
      <c r="HDC130" s="71"/>
      <c r="HDD130" s="72"/>
      <c r="HDE130" s="72"/>
      <c r="HDF130" s="72"/>
      <c r="HDG130" s="138"/>
      <c r="HDH130" s="71"/>
      <c r="HDI130" s="72"/>
      <c r="HDJ130" s="71"/>
      <c r="HDK130" s="72"/>
      <c r="HDL130" s="72"/>
      <c r="HDM130" s="72"/>
      <c r="HDN130" s="138"/>
      <c r="HDO130" s="71"/>
      <c r="HDP130" s="72"/>
      <c r="HDQ130" s="71"/>
      <c r="HDR130" s="72"/>
      <c r="HDS130" s="72"/>
      <c r="HDT130" s="72"/>
      <c r="HDU130" s="138"/>
      <c r="HDV130" s="71"/>
      <c r="HDW130" s="72"/>
      <c r="HDX130" s="71"/>
      <c r="HDY130" s="72"/>
      <c r="HDZ130" s="72"/>
      <c r="HEA130" s="72"/>
      <c r="HEB130" s="138"/>
      <c r="HEC130" s="71"/>
      <c r="HED130" s="72"/>
      <c r="HEE130" s="71"/>
      <c r="HEF130" s="72"/>
      <c r="HEG130" s="72"/>
      <c r="HEH130" s="72"/>
      <c r="HEI130" s="138"/>
      <c r="HEJ130" s="71"/>
      <c r="HEK130" s="72"/>
      <c r="HEL130" s="71"/>
      <c r="HEM130" s="72"/>
      <c r="HEN130" s="72"/>
      <c r="HEO130" s="72"/>
      <c r="HEP130" s="138"/>
      <c r="HEQ130" s="71"/>
      <c r="HER130" s="72"/>
      <c r="HES130" s="71"/>
      <c r="HET130" s="72"/>
      <c r="HEU130" s="72"/>
      <c r="HEV130" s="72"/>
      <c r="HEW130" s="138"/>
      <c r="HEX130" s="71"/>
      <c r="HEY130" s="72"/>
      <c r="HEZ130" s="71"/>
      <c r="HFA130" s="72"/>
      <c r="HFB130" s="72"/>
      <c r="HFC130" s="72"/>
      <c r="HFD130" s="138"/>
      <c r="HFE130" s="71"/>
      <c r="HFF130" s="72"/>
      <c r="HFG130" s="71"/>
      <c r="HFH130" s="72"/>
      <c r="HFI130" s="72"/>
      <c r="HFJ130" s="72"/>
      <c r="HFK130" s="138"/>
      <c r="HFL130" s="71"/>
      <c r="HFM130" s="72"/>
      <c r="HFN130" s="71"/>
      <c r="HFO130" s="72"/>
      <c r="HFP130" s="72"/>
      <c r="HFQ130" s="72"/>
      <c r="HFR130" s="138"/>
      <c r="HFS130" s="71"/>
      <c r="HFT130" s="72"/>
      <c r="HFU130" s="71"/>
      <c r="HFV130" s="72"/>
      <c r="HFW130" s="72"/>
      <c r="HFX130" s="72"/>
      <c r="HFY130" s="138"/>
      <c r="HFZ130" s="71"/>
      <c r="HGA130" s="72"/>
      <c r="HGB130" s="71"/>
      <c r="HGC130" s="72"/>
      <c r="HGD130" s="72"/>
      <c r="HGE130" s="72"/>
      <c r="HGF130" s="138"/>
      <c r="HGG130" s="71"/>
      <c r="HGH130" s="72"/>
      <c r="HGI130" s="71"/>
      <c r="HGJ130" s="72"/>
      <c r="HGK130" s="72"/>
      <c r="HGL130" s="72"/>
      <c r="HGM130" s="138"/>
      <c r="HGN130" s="71"/>
      <c r="HGO130" s="72"/>
      <c r="HGP130" s="71"/>
      <c r="HGQ130" s="72"/>
      <c r="HGR130" s="72"/>
      <c r="HGS130" s="72"/>
      <c r="HGT130" s="138"/>
      <c r="HGU130" s="71"/>
      <c r="HGV130" s="72"/>
      <c r="HGW130" s="71"/>
      <c r="HGX130" s="72"/>
      <c r="HGY130" s="72"/>
      <c r="HGZ130" s="72"/>
      <c r="HHA130" s="138"/>
      <c r="HHB130" s="71"/>
      <c r="HHC130" s="72"/>
      <c r="HHD130" s="71"/>
      <c r="HHE130" s="72"/>
      <c r="HHF130" s="72"/>
      <c r="HHG130" s="72"/>
      <c r="HHH130" s="138"/>
      <c r="HHI130" s="71"/>
      <c r="HHJ130" s="72"/>
      <c r="HHK130" s="71"/>
      <c r="HHL130" s="72"/>
      <c r="HHM130" s="72"/>
      <c r="HHN130" s="72"/>
      <c r="HHO130" s="138"/>
      <c r="HHP130" s="71"/>
      <c r="HHQ130" s="72"/>
      <c r="HHR130" s="71"/>
      <c r="HHS130" s="72"/>
      <c r="HHT130" s="72"/>
      <c r="HHU130" s="72"/>
      <c r="HHV130" s="138"/>
      <c r="HHW130" s="71"/>
      <c r="HHX130" s="72"/>
      <c r="HHY130" s="71"/>
      <c r="HHZ130" s="72"/>
      <c r="HIA130" s="72"/>
      <c r="HIB130" s="72"/>
      <c r="HIC130" s="138"/>
      <c r="HID130" s="71"/>
      <c r="HIE130" s="72"/>
      <c r="HIF130" s="71"/>
      <c r="HIG130" s="72"/>
      <c r="HIH130" s="72"/>
      <c r="HII130" s="72"/>
      <c r="HIJ130" s="138"/>
      <c r="HIK130" s="71"/>
      <c r="HIL130" s="72"/>
      <c r="HIM130" s="71"/>
      <c r="HIN130" s="72"/>
      <c r="HIO130" s="72"/>
      <c r="HIP130" s="72"/>
      <c r="HIQ130" s="138"/>
      <c r="HIR130" s="71"/>
      <c r="HIS130" s="72"/>
      <c r="HIT130" s="71"/>
      <c r="HIU130" s="72"/>
      <c r="HIV130" s="72"/>
      <c r="HIW130" s="72"/>
      <c r="HIX130" s="138"/>
      <c r="HIY130" s="71"/>
      <c r="HIZ130" s="72"/>
      <c r="HJA130" s="71"/>
      <c r="HJB130" s="72"/>
      <c r="HJC130" s="72"/>
      <c r="HJD130" s="72"/>
      <c r="HJE130" s="138"/>
      <c r="HJF130" s="71"/>
      <c r="HJG130" s="72"/>
      <c r="HJH130" s="71"/>
      <c r="HJI130" s="72"/>
      <c r="HJJ130" s="72"/>
      <c r="HJK130" s="72"/>
      <c r="HJL130" s="138"/>
      <c r="HJM130" s="71"/>
      <c r="HJN130" s="72"/>
      <c r="HJO130" s="71"/>
      <c r="HJP130" s="72"/>
      <c r="HJQ130" s="72"/>
      <c r="HJR130" s="72"/>
      <c r="HJS130" s="138"/>
      <c r="HJT130" s="71"/>
      <c r="HJU130" s="72"/>
      <c r="HJV130" s="71"/>
      <c r="HJW130" s="72"/>
      <c r="HJX130" s="72"/>
      <c r="HJY130" s="72"/>
      <c r="HJZ130" s="138"/>
      <c r="HKA130" s="141"/>
      <c r="HKB130" s="72"/>
      <c r="HKC130" s="71"/>
      <c r="HKD130" s="72"/>
      <c r="HKE130" s="72"/>
      <c r="HKF130" s="72"/>
      <c r="HKG130" s="138"/>
      <c r="HKH130" s="141"/>
      <c r="HKI130" s="72"/>
      <c r="HKJ130" s="71"/>
      <c r="HKK130" s="72"/>
      <c r="HKL130" s="72"/>
      <c r="HKM130" s="72"/>
      <c r="HKN130" s="136"/>
      <c r="HKO130" s="137"/>
      <c r="HKP130" s="71"/>
      <c r="HKQ130" s="71"/>
      <c r="HKR130" s="138"/>
      <c r="HKS130" s="138"/>
      <c r="HKT130" s="139"/>
      <c r="HKU130" s="71"/>
      <c r="HKV130" s="72"/>
      <c r="HKW130" s="71"/>
      <c r="HKX130" s="140"/>
      <c r="HKY130" s="72"/>
      <c r="HKZ130" s="72"/>
      <c r="HLA130" s="138"/>
      <c r="HLB130" s="71"/>
      <c r="HLC130" s="72"/>
      <c r="HLD130" s="71"/>
      <c r="HLE130" s="72"/>
      <c r="HLF130" s="72"/>
      <c r="HLG130" s="72"/>
      <c r="HLH130" s="138"/>
      <c r="HLI130" s="71"/>
      <c r="HLJ130" s="72"/>
      <c r="HLK130" s="71"/>
      <c r="HLL130" s="72"/>
      <c r="HLM130" s="72"/>
      <c r="HLN130" s="72"/>
      <c r="HLO130" s="138"/>
      <c r="HLP130" s="71"/>
      <c r="HLQ130" s="72"/>
      <c r="HLR130" s="71"/>
      <c r="HLS130" s="72"/>
      <c r="HLT130" s="72"/>
      <c r="HLU130" s="72"/>
      <c r="HLV130" s="138"/>
      <c r="HLW130" s="71"/>
      <c r="HLX130" s="72"/>
      <c r="HLY130" s="71"/>
      <c r="HLZ130" s="72"/>
      <c r="HMA130" s="72"/>
      <c r="HMB130" s="72"/>
      <c r="HMC130" s="138"/>
      <c r="HMD130" s="71"/>
      <c r="HME130" s="72"/>
      <c r="HMF130" s="71"/>
      <c r="HMG130" s="72"/>
      <c r="HMH130" s="72"/>
      <c r="HMI130" s="72"/>
      <c r="HMJ130" s="138"/>
      <c r="HMK130" s="71"/>
      <c r="HML130" s="72"/>
      <c r="HMM130" s="71"/>
      <c r="HMN130" s="72"/>
      <c r="HMO130" s="72"/>
      <c r="HMP130" s="72"/>
      <c r="HMQ130" s="138"/>
      <c r="HMR130" s="71"/>
      <c r="HMS130" s="72"/>
      <c r="HMT130" s="71"/>
      <c r="HMU130" s="72"/>
      <c r="HMV130" s="72"/>
      <c r="HMW130" s="72"/>
      <c r="HMX130" s="138"/>
      <c r="HMY130" s="71"/>
      <c r="HMZ130" s="72"/>
      <c r="HNA130" s="71"/>
      <c r="HNB130" s="72"/>
      <c r="HNC130" s="72"/>
      <c r="HND130" s="72"/>
      <c r="HNE130" s="138"/>
      <c r="HNF130" s="71"/>
      <c r="HNG130" s="72"/>
      <c r="HNH130" s="71"/>
      <c r="HNI130" s="72"/>
      <c r="HNJ130" s="72"/>
      <c r="HNK130" s="72"/>
      <c r="HNL130" s="138"/>
      <c r="HNM130" s="71"/>
      <c r="HNN130" s="72"/>
      <c r="HNO130" s="71"/>
      <c r="HNP130" s="72"/>
      <c r="HNQ130" s="72"/>
      <c r="HNR130" s="72"/>
      <c r="HNS130" s="138"/>
      <c r="HNT130" s="71"/>
      <c r="HNU130" s="72"/>
      <c r="HNV130" s="71"/>
      <c r="HNW130" s="72"/>
      <c r="HNX130" s="72"/>
      <c r="HNY130" s="72"/>
      <c r="HNZ130" s="138"/>
      <c r="HOA130" s="71"/>
      <c r="HOB130" s="72"/>
      <c r="HOC130" s="71"/>
      <c r="HOD130" s="72"/>
      <c r="HOE130" s="72"/>
      <c r="HOF130" s="72"/>
      <c r="HOG130" s="138"/>
      <c r="HOH130" s="71"/>
      <c r="HOI130" s="72"/>
      <c r="HOJ130" s="71"/>
      <c r="HOK130" s="72"/>
      <c r="HOL130" s="72"/>
      <c r="HOM130" s="72"/>
      <c r="HON130" s="138"/>
      <c r="HOO130" s="71"/>
      <c r="HOP130" s="72"/>
      <c r="HOQ130" s="71"/>
      <c r="HOR130" s="72"/>
      <c r="HOS130" s="72"/>
      <c r="HOT130" s="72"/>
      <c r="HOU130" s="138"/>
      <c r="HOV130" s="71"/>
      <c r="HOW130" s="72"/>
      <c r="HOX130" s="71"/>
      <c r="HOY130" s="72"/>
      <c r="HOZ130" s="72"/>
      <c r="HPA130" s="72"/>
      <c r="HPB130" s="138"/>
      <c r="HPC130" s="71"/>
      <c r="HPD130" s="72"/>
      <c r="HPE130" s="71"/>
      <c r="HPF130" s="72"/>
      <c r="HPG130" s="72"/>
      <c r="HPH130" s="72"/>
      <c r="HPI130" s="138"/>
      <c r="HPJ130" s="71"/>
      <c r="HPK130" s="72"/>
      <c r="HPL130" s="71"/>
      <c r="HPM130" s="72"/>
      <c r="HPN130" s="72"/>
      <c r="HPO130" s="72"/>
      <c r="HPP130" s="138"/>
      <c r="HPQ130" s="71"/>
      <c r="HPR130" s="72"/>
      <c r="HPS130" s="71"/>
      <c r="HPT130" s="72"/>
      <c r="HPU130" s="72"/>
      <c r="HPV130" s="72"/>
      <c r="HPW130" s="138"/>
      <c r="HPX130" s="71"/>
      <c r="HPY130" s="72"/>
      <c r="HPZ130" s="71"/>
      <c r="HQA130" s="72"/>
      <c r="HQB130" s="72"/>
      <c r="HQC130" s="72"/>
      <c r="HQD130" s="138"/>
      <c r="HQE130" s="71"/>
      <c r="HQF130" s="72"/>
      <c r="HQG130" s="71"/>
      <c r="HQH130" s="72"/>
      <c r="HQI130" s="72"/>
      <c r="HQJ130" s="72"/>
      <c r="HQK130" s="138"/>
      <c r="HQL130" s="71"/>
      <c r="HQM130" s="72"/>
      <c r="HQN130" s="71"/>
      <c r="HQO130" s="72"/>
      <c r="HQP130" s="72"/>
      <c r="HQQ130" s="72"/>
      <c r="HQR130" s="138"/>
      <c r="HQS130" s="71"/>
      <c r="HQT130" s="72"/>
      <c r="HQU130" s="71"/>
      <c r="HQV130" s="72"/>
      <c r="HQW130" s="72"/>
      <c r="HQX130" s="72"/>
      <c r="HQY130" s="138"/>
      <c r="HQZ130" s="71"/>
      <c r="HRA130" s="72"/>
      <c r="HRB130" s="71"/>
      <c r="HRC130" s="72"/>
      <c r="HRD130" s="72"/>
      <c r="HRE130" s="72"/>
      <c r="HRF130" s="138"/>
      <c r="HRG130" s="71"/>
      <c r="HRH130" s="72"/>
      <c r="HRI130" s="71"/>
      <c r="HRJ130" s="72"/>
      <c r="HRK130" s="72"/>
      <c r="HRL130" s="72"/>
      <c r="HRM130" s="138"/>
      <c r="HRN130" s="71"/>
      <c r="HRO130" s="72"/>
      <c r="HRP130" s="71"/>
      <c r="HRQ130" s="72"/>
      <c r="HRR130" s="72"/>
      <c r="HRS130" s="72"/>
      <c r="HRT130" s="138"/>
      <c r="HRU130" s="71"/>
      <c r="HRV130" s="72"/>
      <c r="HRW130" s="71"/>
      <c r="HRX130" s="72"/>
      <c r="HRY130" s="72"/>
      <c r="HRZ130" s="72"/>
      <c r="HSA130" s="138"/>
      <c r="HSB130" s="71"/>
      <c r="HSC130" s="72"/>
      <c r="HSD130" s="71"/>
      <c r="HSE130" s="72"/>
      <c r="HSF130" s="72"/>
      <c r="HSG130" s="72"/>
      <c r="HSH130" s="138"/>
      <c r="HSI130" s="71"/>
      <c r="HSJ130" s="72"/>
      <c r="HSK130" s="71"/>
      <c r="HSL130" s="72"/>
      <c r="HSM130" s="72"/>
      <c r="HSN130" s="72"/>
      <c r="HSO130" s="138"/>
      <c r="HSP130" s="71"/>
      <c r="HSQ130" s="72"/>
      <c r="HSR130" s="71"/>
      <c r="HSS130" s="72"/>
      <c r="HST130" s="72"/>
      <c r="HSU130" s="72"/>
      <c r="HSV130" s="138"/>
      <c r="HSW130" s="71"/>
      <c r="HSX130" s="72"/>
      <c r="HSY130" s="71"/>
      <c r="HSZ130" s="72"/>
      <c r="HTA130" s="72"/>
      <c r="HTB130" s="72"/>
      <c r="HTC130" s="138"/>
      <c r="HTD130" s="141"/>
      <c r="HTE130" s="72"/>
      <c r="HTF130" s="71"/>
      <c r="HTG130" s="72"/>
      <c r="HTH130" s="72"/>
      <c r="HTI130" s="72"/>
      <c r="HTJ130" s="138"/>
      <c r="HTK130" s="141"/>
      <c r="HTL130" s="72"/>
      <c r="HTM130" s="71"/>
      <c r="HTN130" s="72"/>
      <c r="HTO130" s="72"/>
      <c r="HTP130" s="72"/>
      <c r="HTQ130" s="136"/>
      <c r="HTR130" s="137"/>
      <c r="HTS130" s="71"/>
      <c r="HTT130" s="71"/>
      <c r="HTU130" s="138"/>
      <c r="HTV130" s="138"/>
      <c r="HTW130" s="139"/>
      <c r="HTX130" s="71"/>
      <c r="HTY130" s="72"/>
      <c r="HTZ130" s="71"/>
      <c r="HUA130" s="140"/>
      <c r="HUB130" s="72"/>
      <c r="HUC130" s="72"/>
      <c r="HUD130" s="138"/>
      <c r="HUE130" s="71"/>
      <c r="HUF130" s="72"/>
      <c r="HUG130" s="71"/>
      <c r="HUH130" s="72"/>
      <c r="HUI130" s="72"/>
      <c r="HUJ130" s="72"/>
      <c r="HUK130" s="138"/>
      <c r="HUL130" s="71"/>
      <c r="HUM130" s="72"/>
      <c r="HUN130" s="71"/>
      <c r="HUO130" s="72"/>
      <c r="HUP130" s="72"/>
      <c r="HUQ130" s="72"/>
      <c r="HUR130" s="138"/>
      <c r="HUS130" s="71"/>
      <c r="HUT130" s="72"/>
      <c r="HUU130" s="71"/>
      <c r="HUV130" s="72"/>
      <c r="HUW130" s="72"/>
      <c r="HUX130" s="72"/>
      <c r="HUY130" s="138"/>
      <c r="HUZ130" s="71"/>
      <c r="HVA130" s="72"/>
      <c r="HVB130" s="71"/>
      <c r="HVC130" s="72"/>
      <c r="HVD130" s="72"/>
      <c r="HVE130" s="72"/>
      <c r="HVF130" s="138"/>
      <c r="HVG130" s="71"/>
      <c r="HVH130" s="72"/>
      <c r="HVI130" s="71"/>
      <c r="HVJ130" s="72"/>
      <c r="HVK130" s="72"/>
      <c r="HVL130" s="72"/>
      <c r="HVM130" s="138"/>
      <c r="HVN130" s="71"/>
      <c r="HVO130" s="72"/>
      <c r="HVP130" s="71"/>
      <c r="HVQ130" s="72"/>
      <c r="HVR130" s="72"/>
      <c r="HVS130" s="72"/>
      <c r="HVT130" s="138"/>
      <c r="HVU130" s="71"/>
      <c r="HVV130" s="72"/>
      <c r="HVW130" s="71"/>
      <c r="HVX130" s="72"/>
      <c r="HVY130" s="72"/>
      <c r="HVZ130" s="72"/>
      <c r="HWA130" s="138"/>
      <c r="HWB130" s="71"/>
      <c r="HWC130" s="72"/>
      <c r="HWD130" s="71"/>
      <c r="HWE130" s="72"/>
      <c r="HWF130" s="72"/>
      <c r="HWG130" s="72"/>
      <c r="HWH130" s="138"/>
      <c r="HWI130" s="71"/>
      <c r="HWJ130" s="72"/>
      <c r="HWK130" s="71"/>
      <c r="HWL130" s="72"/>
      <c r="HWM130" s="72"/>
      <c r="HWN130" s="72"/>
      <c r="HWO130" s="138"/>
      <c r="HWP130" s="71"/>
      <c r="HWQ130" s="72"/>
      <c r="HWR130" s="71"/>
      <c r="HWS130" s="72"/>
      <c r="HWT130" s="72"/>
      <c r="HWU130" s="72"/>
      <c r="HWV130" s="138"/>
      <c r="HWW130" s="71"/>
      <c r="HWX130" s="72"/>
      <c r="HWY130" s="71"/>
      <c r="HWZ130" s="72"/>
      <c r="HXA130" s="72"/>
      <c r="HXB130" s="72"/>
      <c r="HXC130" s="138"/>
      <c r="HXD130" s="71"/>
      <c r="HXE130" s="72"/>
      <c r="HXF130" s="71"/>
      <c r="HXG130" s="72"/>
      <c r="HXH130" s="72"/>
      <c r="HXI130" s="72"/>
      <c r="HXJ130" s="138"/>
      <c r="HXK130" s="71"/>
      <c r="HXL130" s="72"/>
      <c r="HXM130" s="71"/>
      <c r="HXN130" s="72"/>
      <c r="HXO130" s="72"/>
      <c r="HXP130" s="72"/>
      <c r="HXQ130" s="138"/>
      <c r="HXR130" s="71"/>
      <c r="HXS130" s="72"/>
      <c r="HXT130" s="71"/>
      <c r="HXU130" s="72"/>
      <c r="HXV130" s="72"/>
      <c r="HXW130" s="72"/>
      <c r="HXX130" s="138"/>
      <c r="HXY130" s="71"/>
      <c r="HXZ130" s="72"/>
      <c r="HYA130" s="71"/>
      <c r="HYB130" s="72"/>
      <c r="HYC130" s="72"/>
      <c r="HYD130" s="72"/>
      <c r="HYE130" s="138"/>
      <c r="HYF130" s="71"/>
      <c r="HYG130" s="72"/>
      <c r="HYH130" s="71"/>
      <c r="HYI130" s="72"/>
      <c r="HYJ130" s="72"/>
      <c r="HYK130" s="72"/>
      <c r="HYL130" s="138"/>
      <c r="HYM130" s="71"/>
      <c r="HYN130" s="72"/>
      <c r="HYO130" s="71"/>
      <c r="HYP130" s="72"/>
      <c r="HYQ130" s="72"/>
      <c r="HYR130" s="72"/>
      <c r="HYS130" s="138"/>
      <c r="HYT130" s="71"/>
      <c r="HYU130" s="72"/>
      <c r="HYV130" s="71"/>
      <c r="HYW130" s="72"/>
      <c r="HYX130" s="72"/>
      <c r="HYY130" s="72"/>
      <c r="HYZ130" s="138"/>
      <c r="HZA130" s="71"/>
      <c r="HZB130" s="72"/>
      <c r="HZC130" s="71"/>
      <c r="HZD130" s="72"/>
      <c r="HZE130" s="72"/>
      <c r="HZF130" s="72"/>
      <c r="HZG130" s="138"/>
      <c r="HZH130" s="71"/>
      <c r="HZI130" s="72"/>
      <c r="HZJ130" s="71"/>
      <c r="HZK130" s="72"/>
      <c r="HZL130" s="72"/>
      <c r="HZM130" s="72"/>
      <c r="HZN130" s="138"/>
      <c r="HZO130" s="71"/>
      <c r="HZP130" s="72"/>
      <c r="HZQ130" s="71"/>
      <c r="HZR130" s="72"/>
      <c r="HZS130" s="72"/>
      <c r="HZT130" s="72"/>
      <c r="HZU130" s="138"/>
      <c r="HZV130" s="71"/>
      <c r="HZW130" s="72"/>
      <c r="HZX130" s="71"/>
      <c r="HZY130" s="72"/>
      <c r="HZZ130" s="72"/>
      <c r="IAA130" s="72"/>
      <c r="IAB130" s="138"/>
      <c r="IAC130" s="71"/>
      <c r="IAD130" s="72"/>
      <c r="IAE130" s="71"/>
      <c r="IAF130" s="72"/>
      <c r="IAG130" s="72"/>
      <c r="IAH130" s="72"/>
      <c r="IAI130" s="138"/>
      <c r="IAJ130" s="71"/>
      <c r="IAK130" s="72"/>
      <c r="IAL130" s="71"/>
      <c r="IAM130" s="72"/>
      <c r="IAN130" s="72"/>
      <c r="IAO130" s="72"/>
      <c r="IAP130" s="138"/>
      <c r="IAQ130" s="71"/>
      <c r="IAR130" s="72"/>
      <c r="IAS130" s="71"/>
      <c r="IAT130" s="72"/>
      <c r="IAU130" s="72"/>
      <c r="IAV130" s="72"/>
      <c r="IAW130" s="138"/>
      <c r="IAX130" s="71"/>
      <c r="IAY130" s="72"/>
      <c r="IAZ130" s="71"/>
      <c r="IBA130" s="72"/>
      <c r="IBB130" s="72"/>
      <c r="IBC130" s="72"/>
      <c r="IBD130" s="138"/>
      <c r="IBE130" s="71"/>
      <c r="IBF130" s="72"/>
      <c r="IBG130" s="71"/>
      <c r="IBH130" s="72"/>
      <c r="IBI130" s="72"/>
      <c r="IBJ130" s="72"/>
      <c r="IBK130" s="138"/>
      <c r="IBL130" s="71"/>
      <c r="IBM130" s="72"/>
      <c r="IBN130" s="71"/>
      <c r="IBO130" s="72"/>
      <c r="IBP130" s="72"/>
      <c r="IBQ130" s="72"/>
      <c r="IBR130" s="138"/>
      <c r="IBS130" s="71"/>
      <c r="IBT130" s="72"/>
      <c r="IBU130" s="71"/>
      <c r="IBV130" s="72"/>
      <c r="IBW130" s="72"/>
      <c r="IBX130" s="72"/>
      <c r="IBY130" s="138"/>
      <c r="IBZ130" s="71"/>
      <c r="ICA130" s="72"/>
      <c r="ICB130" s="71"/>
      <c r="ICC130" s="72"/>
      <c r="ICD130" s="72"/>
      <c r="ICE130" s="72"/>
      <c r="ICF130" s="138"/>
      <c r="ICG130" s="141"/>
      <c r="ICH130" s="72"/>
      <c r="ICI130" s="71"/>
      <c r="ICJ130" s="72"/>
      <c r="ICK130" s="72"/>
      <c r="ICL130" s="72"/>
      <c r="ICM130" s="138"/>
      <c r="ICN130" s="141"/>
      <c r="ICO130" s="72"/>
      <c r="ICP130" s="71"/>
      <c r="ICQ130" s="72"/>
      <c r="ICR130" s="72"/>
      <c r="ICS130" s="72"/>
      <c r="ICT130" s="136"/>
      <c r="ICU130" s="137"/>
      <c r="ICV130" s="71"/>
      <c r="ICW130" s="71"/>
      <c r="ICX130" s="138"/>
      <c r="ICY130" s="138"/>
      <c r="ICZ130" s="139"/>
      <c r="IDA130" s="71"/>
      <c r="IDB130" s="72"/>
      <c r="IDC130" s="71"/>
      <c r="IDD130" s="140"/>
      <c r="IDE130" s="72"/>
      <c r="IDF130" s="72"/>
      <c r="IDG130" s="138"/>
      <c r="IDH130" s="71"/>
      <c r="IDI130" s="72"/>
      <c r="IDJ130" s="71"/>
      <c r="IDK130" s="72"/>
      <c r="IDL130" s="72"/>
      <c r="IDM130" s="72"/>
      <c r="IDN130" s="138"/>
      <c r="IDO130" s="71"/>
      <c r="IDP130" s="72"/>
      <c r="IDQ130" s="71"/>
      <c r="IDR130" s="72"/>
      <c r="IDS130" s="72"/>
      <c r="IDT130" s="72"/>
      <c r="IDU130" s="138"/>
      <c r="IDV130" s="71"/>
      <c r="IDW130" s="72"/>
      <c r="IDX130" s="71"/>
      <c r="IDY130" s="72"/>
      <c r="IDZ130" s="72"/>
      <c r="IEA130" s="72"/>
      <c r="IEB130" s="138"/>
      <c r="IEC130" s="71"/>
      <c r="IED130" s="72"/>
      <c r="IEE130" s="71"/>
      <c r="IEF130" s="72"/>
      <c r="IEG130" s="72"/>
      <c r="IEH130" s="72"/>
      <c r="IEI130" s="138"/>
      <c r="IEJ130" s="71"/>
      <c r="IEK130" s="72"/>
      <c r="IEL130" s="71"/>
      <c r="IEM130" s="72"/>
      <c r="IEN130" s="72"/>
      <c r="IEO130" s="72"/>
      <c r="IEP130" s="138"/>
      <c r="IEQ130" s="71"/>
      <c r="IER130" s="72"/>
      <c r="IES130" s="71"/>
      <c r="IET130" s="72"/>
      <c r="IEU130" s="72"/>
      <c r="IEV130" s="72"/>
      <c r="IEW130" s="138"/>
      <c r="IEX130" s="71"/>
      <c r="IEY130" s="72"/>
      <c r="IEZ130" s="71"/>
      <c r="IFA130" s="72"/>
      <c r="IFB130" s="72"/>
      <c r="IFC130" s="72"/>
      <c r="IFD130" s="138"/>
      <c r="IFE130" s="71"/>
      <c r="IFF130" s="72"/>
      <c r="IFG130" s="71"/>
      <c r="IFH130" s="72"/>
      <c r="IFI130" s="72"/>
      <c r="IFJ130" s="72"/>
      <c r="IFK130" s="138"/>
      <c r="IFL130" s="71"/>
      <c r="IFM130" s="72"/>
      <c r="IFN130" s="71"/>
      <c r="IFO130" s="72"/>
      <c r="IFP130" s="72"/>
      <c r="IFQ130" s="72"/>
      <c r="IFR130" s="138"/>
      <c r="IFS130" s="71"/>
      <c r="IFT130" s="72"/>
      <c r="IFU130" s="71"/>
      <c r="IFV130" s="72"/>
      <c r="IFW130" s="72"/>
      <c r="IFX130" s="72"/>
      <c r="IFY130" s="138"/>
      <c r="IFZ130" s="71"/>
      <c r="IGA130" s="72"/>
      <c r="IGB130" s="71"/>
      <c r="IGC130" s="72"/>
      <c r="IGD130" s="72"/>
      <c r="IGE130" s="72"/>
      <c r="IGF130" s="138"/>
      <c r="IGG130" s="71"/>
      <c r="IGH130" s="72"/>
      <c r="IGI130" s="71"/>
      <c r="IGJ130" s="72"/>
      <c r="IGK130" s="72"/>
      <c r="IGL130" s="72"/>
      <c r="IGM130" s="138"/>
      <c r="IGN130" s="71"/>
      <c r="IGO130" s="72"/>
      <c r="IGP130" s="71"/>
      <c r="IGQ130" s="72"/>
      <c r="IGR130" s="72"/>
      <c r="IGS130" s="72"/>
      <c r="IGT130" s="138"/>
      <c r="IGU130" s="71"/>
      <c r="IGV130" s="72"/>
      <c r="IGW130" s="71"/>
      <c r="IGX130" s="72"/>
      <c r="IGY130" s="72"/>
      <c r="IGZ130" s="72"/>
      <c r="IHA130" s="138"/>
      <c r="IHB130" s="71"/>
      <c r="IHC130" s="72"/>
      <c r="IHD130" s="71"/>
      <c r="IHE130" s="72"/>
      <c r="IHF130" s="72"/>
      <c r="IHG130" s="72"/>
      <c r="IHH130" s="138"/>
      <c r="IHI130" s="71"/>
      <c r="IHJ130" s="72"/>
      <c r="IHK130" s="71"/>
      <c r="IHL130" s="72"/>
      <c r="IHM130" s="72"/>
      <c r="IHN130" s="72"/>
      <c r="IHO130" s="138"/>
      <c r="IHP130" s="71"/>
      <c r="IHQ130" s="72"/>
      <c r="IHR130" s="71"/>
      <c r="IHS130" s="72"/>
      <c r="IHT130" s="72"/>
      <c r="IHU130" s="72"/>
      <c r="IHV130" s="138"/>
      <c r="IHW130" s="71"/>
      <c r="IHX130" s="72"/>
      <c r="IHY130" s="71"/>
      <c r="IHZ130" s="72"/>
      <c r="IIA130" s="72"/>
      <c r="IIB130" s="72"/>
      <c r="IIC130" s="138"/>
      <c r="IID130" s="71"/>
      <c r="IIE130" s="72"/>
      <c r="IIF130" s="71"/>
      <c r="IIG130" s="72"/>
      <c r="IIH130" s="72"/>
      <c r="III130" s="72"/>
      <c r="IIJ130" s="138"/>
      <c r="IIK130" s="71"/>
      <c r="IIL130" s="72"/>
      <c r="IIM130" s="71"/>
      <c r="IIN130" s="72"/>
      <c r="IIO130" s="72"/>
      <c r="IIP130" s="72"/>
      <c r="IIQ130" s="138"/>
      <c r="IIR130" s="71"/>
      <c r="IIS130" s="72"/>
      <c r="IIT130" s="71"/>
      <c r="IIU130" s="72"/>
      <c r="IIV130" s="72"/>
      <c r="IIW130" s="72"/>
      <c r="IIX130" s="138"/>
      <c r="IIY130" s="71"/>
      <c r="IIZ130" s="72"/>
      <c r="IJA130" s="71"/>
      <c r="IJB130" s="72"/>
      <c r="IJC130" s="72"/>
      <c r="IJD130" s="72"/>
      <c r="IJE130" s="138"/>
      <c r="IJF130" s="71"/>
      <c r="IJG130" s="72"/>
      <c r="IJH130" s="71"/>
      <c r="IJI130" s="72"/>
      <c r="IJJ130" s="72"/>
      <c r="IJK130" s="72"/>
      <c r="IJL130" s="138"/>
      <c r="IJM130" s="71"/>
      <c r="IJN130" s="72"/>
      <c r="IJO130" s="71"/>
      <c r="IJP130" s="72"/>
      <c r="IJQ130" s="72"/>
      <c r="IJR130" s="72"/>
      <c r="IJS130" s="138"/>
      <c r="IJT130" s="71"/>
      <c r="IJU130" s="72"/>
      <c r="IJV130" s="71"/>
      <c r="IJW130" s="72"/>
      <c r="IJX130" s="72"/>
      <c r="IJY130" s="72"/>
      <c r="IJZ130" s="138"/>
      <c r="IKA130" s="71"/>
      <c r="IKB130" s="72"/>
      <c r="IKC130" s="71"/>
      <c r="IKD130" s="72"/>
      <c r="IKE130" s="72"/>
      <c r="IKF130" s="72"/>
      <c r="IKG130" s="138"/>
      <c r="IKH130" s="71"/>
      <c r="IKI130" s="72"/>
      <c r="IKJ130" s="71"/>
      <c r="IKK130" s="72"/>
      <c r="IKL130" s="72"/>
      <c r="IKM130" s="72"/>
      <c r="IKN130" s="138"/>
      <c r="IKO130" s="71"/>
      <c r="IKP130" s="72"/>
      <c r="IKQ130" s="71"/>
      <c r="IKR130" s="72"/>
      <c r="IKS130" s="72"/>
      <c r="IKT130" s="72"/>
      <c r="IKU130" s="138"/>
      <c r="IKV130" s="71"/>
      <c r="IKW130" s="72"/>
      <c r="IKX130" s="71"/>
      <c r="IKY130" s="72"/>
      <c r="IKZ130" s="72"/>
      <c r="ILA130" s="72"/>
      <c r="ILB130" s="138"/>
      <c r="ILC130" s="71"/>
      <c r="ILD130" s="72"/>
      <c r="ILE130" s="71"/>
      <c r="ILF130" s="72"/>
      <c r="ILG130" s="72"/>
      <c r="ILH130" s="72"/>
      <c r="ILI130" s="138"/>
      <c r="ILJ130" s="141"/>
      <c r="ILK130" s="72"/>
      <c r="ILL130" s="71"/>
      <c r="ILM130" s="72"/>
      <c r="ILN130" s="72"/>
      <c r="ILO130" s="72"/>
      <c r="ILP130" s="138"/>
      <c r="ILQ130" s="141"/>
      <c r="ILR130" s="72"/>
      <c r="ILS130" s="71"/>
      <c r="ILT130" s="72"/>
      <c r="ILU130" s="72"/>
      <c r="ILV130" s="72"/>
      <c r="ILW130" s="136"/>
      <c r="ILX130" s="137"/>
      <c r="ILY130" s="71"/>
      <c r="ILZ130" s="71"/>
      <c r="IMA130" s="138"/>
      <c r="IMB130" s="138"/>
      <c r="IMC130" s="139"/>
      <c r="IMD130" s="71"/>
      <c r="IME130" s="72"/>
      <c r="IMF130" s="71"/>
      <c r="IMG130" s="140"/>
      <c r="IMH130" s="72"/>
      <c r="IMI130" s="72"/>
      <c r="IMJ130" s="138"/>
      <c r="IMK130" s="71"/>
      <c r="IML130" s="72"/>
      <c r="IMM130" s="71"/>
      <c r="IMN130" s="72"/>
      <c r="IMO130" s="72"/>
      <c r="IMP130" s="72"/>
      <c r="IMQ130" s="138"/>
      <c r="IMR130" s="71"/>
      <c r="IMS130" s="72"/>
      <c r="IMT130" s="71"/>
      <c r="IMU130" s="72"/>
      <c r="IMV130" s="72"/>
      <c r="IMW130" s="72"/>
      <c r="IMX130" s="138"/>
      <c r="IMY130" s="71"/>
      <c r="IMZ130" s="72"/>
      <c r="INA130" s="71"/>
      <c r="INB130" s="72"/>
      <c r="INC130" s="72"/>
      <c r="IND130" s="72"/>
      <c r="INE130" s="138"/>
      <c r="INF130" s="71"/>
      <c r="ING130" s="72"/>
      <c r="INH130" s="71"/>
      <c r="INI130" s="72"/>
      <c r="INJ130" s="72"/>
      <c r="INK130" s="72"/>
      <c r="INL130" s="138"/>
      <c r="INM130" s="71"/>
      <c r="INN130" s="72"/>
      <c r="INO130" s="71"/>
      <c r="INP130" s="72"/>
      <c r="INQ130" s="72"/>
      <c r="INR130" s="72"/>
      <c r="INS130" s="138"/>
      <c r="INT130" s="71"/>
      <c r="INU130" s="72"/>
      <c r="INV130" s="71"/>
      <c r="INW130" s="72"/>
      <c r="INX130" s="72"/>
      <c r="INY130" s="72"/>
      <c r="INZ130" s="138"/>
      <c r="IOA130" s="71"/>
      <c r="IOB130" s="72"/>
      <c r="IOC130" s="71"/>
      <c r="IOD130" s="72"/>
      <c r="IOE130" s="72"/>
      <c r="IOF130" s="72"/>
      <c r="IOG130" s="138"/>
      <c r="IOH130" s="71"/>
      <c r="IOI130" s="72"/>
      <c r="IOJ130" s="71"/>
      <c r="IOK130" s="72"/>
      <c r="IOL130" s="72"/>
      <c r="IOM130" s="72"/>
      <c r="ION130" s="138"/>
      <c r="IOO130" s="71"/>
      <c r="IOP130" s="72"/>
      <c r="IOQ130" s="71"/>
      <c r="IOR130" s="72"/>
      <c r="IOS130" s="72"/>
      <c r="IOT130" s="72"/>
      <c r="IOU130" s="138"/>
      <c r="IOV130" s="71"/>
      <c r="IOW130" s="72"/>
      <c r="IOX130" s="71"/>
      <c r="IOY130" s="72"/>
      <c r="IOZ130" s="72"/>
      <c r="IPA130" s="72"/>
      <c r="IPB130" s="138"/>
      <c r="IPC130" s="71"/>
      <c r="IPD130" s="72"/>
      <c r="IPE130" s="71"/>
      <c r="IPF130" s="72"/>
      <c r="IPG130" s="72"/>
      <c r="IPH130" s="72"/>
      <c r="IPI130" s="138"/>
      <c r="IPJ130" s="71"/>
      <c r="IPK130" s="72"/>
      <c r="IPL130" s="71"/>
      <c r="IPM130" s="72"/>
      <c r="IPN130" s="72"/>
      <c r="IPO130" s="72"/>
      <c r="IPP130" s="138"/>
      <c r="IPQ130" s="71"/>
      <c r="IPR130" s="72"/>
      <c r="IPS130" s="71"/>
      <c r="IPT130" s="72"/>
      <c r="IPU130" s="72"/>
      <c r="IPV130" s="72"/>
      <c r="IPW130" s="138"/>
      <c r="IPX130" s="71"/>
      <c r="IPY130" s="72"/>
      <c r="IPZ130" s="71"/>
      <c r="IQA130" s="72"/>
      <c r="IQB130" s="72"/>
      <c r="IQC130" s="72"/>
      <c r="IQD130" s="138"/>
      <c r="IQE130" s="71"/>
      <c r="IQF130" s="72"/>
      <c r="IQG130" s="71"/>
      <c r="IQH130" s="72"/>
      <c r="IQI130" s="72"/>
      <c r="IQJ130" s="72"/>
      <c r="IQK130" s="138"/>
      <c r="IQL130" s="71"/>
      <c r="IQM130" s="72"/>
      <c r="IQN130" s="71"/>
      <c r="IQO130" s="72"/>
      <c r="IQP130" s="72"/>
      <c r="IQQ130" s="72"/>
      <c r="IQR130" s="138"/>
      <c r="IQS130" s="71"/>
      <c r="IQT130" s="72"/>
      <c r="IQU130" s="71"/>
      <c r="IQV130" s="72"/>
      <c r="IQW130" s="72"/>
      <c r="IQX130" s="72"/>
      <c r="IQY130" s="138"/>
      <c r="IQZ130" s="71"/>
      <c r="IRA130" s="72"/>
      <c r="IRB130" s="71"/>
      <c r="IRC130" s="72"/>
      <c r="IRD130" s="72"/>
      <c r="IRE130" s="72"/>
      <c r="IRF130" s="138"/>
      <c r="IRG130" s="71"/>
      <c r="IRH130" s="72"/>
      <c r="IRI130" s="71"/>
      <c r="IRJ130" s="72"/>
      <c r="IRK130" s="72"/>
      <c r="IRL130" s="72"/>
      <c r="IRM130" s="138"/>
      <c r="IRN130" s="71"/>
      <c r="IRO130" s="72"/>
      <c r="IRP130" s="71"/>
      <c r="IRQ130" s="72"/>
      <c r="IRR130" s="72"/>
      <c r="IRS130" s="72"/>
      <c r="IRT130" s="138"/>
      <c r="IRU130" s="71"/>
      <c r="IRV130" s="72"/>
      <c r="IRW130" s="71"/>
      <c r="IRX130" s="72"/>
      <c r="IRY130" s="72"/>
      <c r="IRZ130" s="72"/>
      <c r="ISA130" s="138"/>
      <c r="ISB130" s="71"/>
      <c r="ISC130" s="72"/>
      <c r="ISD130" s="71"/>
      <c r="ISE130" s="72"/>
      <c r="ISF130" s="72"/>
      <c r="ISG130" s="72"/>
      <c r="ISH130" s="138"/>
      <c r="ISI130" s="71"/>
      <c r="ISJ130" s="72"/>
      <c r="ISK130" s="71"/>
      <c r="ISL130" s="72"/>
      <c r="ISM130" s="72"/>
      <c r="ISN130" s="72"/>
      <c r="ISO130" s="138"/>
      <c r="ISP130" s="71"/>
      <c r="ISQ130" s="72"/>
      <c r="ISR130" s="71"/>
      <c r="ISS130" s="72"/>
      <c r="IST130" s="72"/>
      <c r="ISU130" s="72"/>
      <c r="ISV130" s="138"/>
      <c r="ISW130" s="71"/>
      <c r="ISX130" s="72"/>
      <c r="ISY130" s="71"/>
      <c r="ISZ130" s="72"/>
      <c r="ITA130" s="72"/>
      <c r="ITB130" s="72"/>
      <c r="ITC130" s="138"/>
      <c r="ITD130" s="71"/>
      <c r="ITE130" s="72"/>
      <c r="ITF130" s="71"/>
      <c r="ITG130" s="72"/>
      <c r="ITH130" s="72"/>
      <c r="ITI130" s="72"/>
      <c r="ITJ130" s="138"/>
      <c r="ITK130" s="71"/>
      <c r="ITL130" s="72"/>
      <c r="ITM130" s="71"/>
      <c r="ITN130" s="72"/>
      <c r="ITO130" s="72"/>
      <c r="ITP130" s="72"/>
      <c r="ITQ130" s="138"/>
      <c r="ITR130" s="71"/>
      <c r="ITS130" s="72"/>
      <c r="ITT130" s="71"/>
      <c r="ITU130" s="72"/>
      <c r="ITV130" s="72"/>
      <c r="ITW130" s="72"/>
      <c r="ITX130" s="138"/>
      <c r="ITY130" s="71"/>
      <c r="ITZ130" s="72"/>
      <c r="IUA130" s="71"/>
      <c r="IUB130" s="72"/>
      <c r="IUC130" s="72"/>
      <c r="IUD130" s="72"/>
      <c r="IUE130" s="138"/>
      <c r="IUF130" s="71"/>
      <c r="IUG130" s="72"/>
      <c r="IUH130" s="71"/>
      <c r="IUI130" s="72"/>
      <c r="IUJ130" s="72"/>
      <c r="IUK130" s="72"/>
      <c r="IUL130" s="138"/>
      <c r="IUM130" s="141"/>
      <c r="IUN130" s="72"/>
      <c r="IUO130" s="71"/>
      <c r="IUP130" s="72"/>
      <c r="IUQ130" s="72"/>
      <c r="IUR130" s="72"/>
      <c r="IUS130" s="138"/>
      <c r="IUT130" s="141"/>
      <c r="IUU130" s="72"/>
      <c r="IUV130" s="71"/>
      <c r="IUW130" s="72"/>
      <c r="IUX130" s="72"/>
      <c r="IUY130" s="72"/>
      <c r="IUZ130" s="136"/>
      <c r="IVA130" s="137"/>
      <c r="IVB130" s="71"/>
      <c r="IVC130" s="71"/>
      <c r="IVD130" s="138"/>
      <c r="IVE130" s="138"/>
      <c r="IVF130" s="139"/>
      <c r="IVG130" s="71"/>
      <c r="IVH130" s="72"/>
      <c r="IVI130" s="71"/>
      <c r="IVJ130" s="140"/>
      <c r="IVK130" s="72"/>
      <c r="IVL130" s="72"/>
      <c r="IVM130" s="138"/>
      <c r="IVN130" s="71"/>
      <c r="IVO130" s="72"/>
      <c r="IVP130" s="71"/>
      <c r="IVQ130" s="72"/>
      <c r="IVR130" s="72"/>
      <c r="IVS130" s="72"/>
      <c r="IVT130" s="138"/>
      <c r="IVU130" s="71"/>
      <c r="IVV130" s="72"/>
      <c r="IVW130" s="71"/>
      <c r="IVX130" s="72"/>
      <c r="IVY130" s="72"/>
      <c r="IVZ130" s="72"/>
      <c r="IWA130" s="138"/>
      <c r="IWB130" s="71"/>
      <c r="IWC130" s="72"/>
      <c r="IWD130" s="71"/>
      <c r="IWE130" s="72"/>
      <c r="IWF130" s="72"/>
      <c r="IWG130" s="72"/>
      <c r="IWH130" s="138"/>
      <c r="IWI130" s="71"/>
      <c r="IWJ130" s="72"/>
      <c r="IWK130" s="71"/>
      <c r="IWL130" s="72"/>
      <c r="IWM130" s="72"/>
      <c r="IWN130" s="72"/>
      <c r="IWO130" s="138"/>
      <c r="IWP130" s="71"/>
      <c r="IWQ130" s="72"/>
      <c r="IWR130" s="71"/>
      <c r="IWS130" s="72"/>
      <c r="IWT130" s="72"/>
      <c r="IWU130" s="72"/>
      <c r="IWV130" s="138"/>
      <c r="IWW130" s="71"/>
      <c r="IWX130" s="72"/>
      <c r="IWY130" s="71"/>
      <c r="IWZ130" s="72"/>
      <c r="IXA130" s="72"/>
      <c r="IXB130" s="72"/>
      <c r="IXC130" s="138"/>
      <c r="IXD130" s="71"/>
      <c r="IXE130" s="72"/>
      <c r="IXF130" s="71"/>
      <c r="IXG130" s="72"/>
      <c r="IXH130" s="72"/>
      <c r="IXI130" s="72"/>
      <c r="IXJ130" s="138"/>
      <c r="IXK130" s="71"/>
      <c r="IXL130" s="72"/>
      <c r="IXM130" s="71"/>
      <c r="IXN130" s="72"/>
      <c r="IXO130" s="72"/>
      <c r="IXP130" s="72"/>
      <c r="IXQ130" s="138"/>
      <c r="IXR130" s="71"/>
      <c r="IXS130" s="72"/>
      <c r="IXT130" s="71"/>
      <c r="IXU130" s="72"/>
      <c r="IXV130" s="72"/>
      <c r="IXW130" s="72"/>
      <c r="IXX130" s="138"/>
      <c r="IXY130" s="71"/>
      <c r="IXZ130" s="72"/>
      <c r="IYA130" s="71"/>
      <c r="IYB130" s="72"/>
      <c r="IYC130" s="72"/>
      <c r="IYD130" s="72"/>
      <c r="IYE130" s="138"/>
      <c r="IYF130" s="71"/>
      <c r="IYG130" s="72"/>
      <c r="IYH130" s="71"/>
      <c r="IYI130" s="72"/>
      <c r="IYJ130" s="72"/>
      <c r="IYK130" s="72"/>
      <c r="IYL130" s="138"/>
      <c r="IYM130" s="71"/>
      <c r="IYN130" s="72"/>
      <c r="IYO130" s="71"/>
      <c r="IYP130" s="72"/>
      <c r="IYQ130" s="72"/>
      <c r="IYR130" s="72"/>
      <c r="IYS130" s="138"/>
      <c r="IYT130" s="71"/>
      <c r="IYU130" s="72"/>
      <c r="IYV130" s="71"/>
      <c r="IYW130" s="72"/>
      <c r="IYX130" s="72"/>
      <c r="IYY130" s="72"/>
      <c r="IYZ130" s="138"/>
      <c r="IZA130" s="71"/>
      <c r="IZB130" s="72"/>
      <c r="IZC130" s="71"/>
      <c r="IZD130" s="72"/>
      <c r="IZE130" s="72"/>
      <c r="IZF130" s="72"/>
      <c r="IZG130" s="138"/>
      <c r="IZH130" s="71"/>
      <c r="IZI130" s="72"/>
      <c r="IZJ130" s="71"/>
      <c r="IZK130" s="72"/>
      <c r="IZL130" s="72"/>
      <c r="IZM130" s="72"/>
      <c r="IZN130" s="138"/>
      <c r="IZO130" s="71"/>
      <c r="IZP130" s="72"/>
      <c r="IZQ130" s="71"/>
      <c r="IZR130" s="72"/>
      <c r="IZS130" s="72"/>
      <c r="IZT130" s="72"/>
      <c r="IZU130" s="138"/>
      <c r="IZV130" s="71"/>
      <c r="IZW130" s="72"/>
      <c r="IZX130" s="71"/>
      <c r="IZY130" s="72"/>
      <c r="IZZ130" s="72"/>
      <c r="JAA130" s="72"/>
      <c r="JAB130" s="138"/>
      <c r="JAC130" s="71"/>
      <c r="JAD130" s="72"/>
      <c r="JAE130" s="71"/>
      <c r="JAF130" s="72"/>
      <c r="JAG130" s="72"/>
      <c r="JAH130" s="72"/>
      <c r="JAI130" s="138"/>
      <c r="JAJ130" s="71"/>
      <c r="JAK130" s="72"/>
      <c r="JAL130" s="71"/>
      <c r="JAM130" s="72"/>
      <c r="JAN130" s="72"/>
      <c r="JAO130" s="72"/>
      <c r="JAP130" s="138"/>
      <c r="JAQ130" s="71"/>
      <c r="JAR130" s="72"/>
      <c r="JAS130" s="71"/>
      <c r="JAT130" s="72"/>
      <c r="JAU130" s="72"/>
      <c r="JAV130" s="72"/>
      <c r="JAW130" s="138"/>
      <c r="JAX130" s="71"/>
      <c r="JAY130" s="72"/>
      <c r="JAZ130" s="71"/>
      <c r="JBA130" s="72"/>
      <c r="JBB130" s="72"/>
      <c r="JBC130" s="72"/>
      <c r="JBD130" s="138"/>
      <c r="JBE130" s="71"/>
      <c r="JBF130" s="72"/>
      <c r="JBG130" s="71"/>
      <c r="JBH130" s="72"/>
      <c r="JBI130" s="72"/>
      <c r="JBJ130" s="72"/>
      <c r="JBK130" s="138"/>
      <c r="JBL130" s="71"/>
      <c r="JBM130" s="72"/>
      <c r="JBN130" s="71"/>
      <c r="JBO130" s="72"/>
      <c r="JBP130" s="72"/>
      <c r="JBQ130" s="72"/>
      <c r="JBR130" s="138"/>
      <c r="JBS130" s="71"/>
      <c r="JBT130" s="72"/>
      <c r="JBU130" s="71"/>
      <c r="JBV130" s="72"/>
      <c r="JBW130" s="72"/>
      <c r="JBX130" s="72"/>
      <c r="JBY130" s="138"/>
      <c r="JBZ130" s="71"/>
      <c r="JCA130" s="72"/>
      <c r="JCB130" s="71"/>
      <c r="JCC130" s="72"/>
      <c r="JCD130" s="72"/>
      <c r="JCE130" s="72"/>
      <c r="JCF130" s="138"/>
      <c r="JCG130" s="71"/>
      <c r="JCH130" s="72"/>
      <c r="JCI130" s="71"/>
      <c r="JCJ130" s="72"/>
      <c r="JCK130" s="72"/>
      <c r="JCL130" s="72"/>
      <c r="JCM130" s="138"/>
      <c r="JCN130" s="71"/>
      <c r="JCO130" s="72"/>
      <c r="JCP130" s="71"/>
      <c r="JCQ130" s="72"/>
      <c r="JCR130" s="72"/>
      <c r="JCS130" s="72"/>
      <c r="JCT130" s="138"/>
      <c r="JCU130" s="71"/>
      <c r="JCV130" s="72"/>
      <c r="JCW130" s="71"/>
      <c r="JCX130" s="72"/>
      <c r="JCY130" s="72"/>
      <c r="JCZ130" s="72"/>
      <c r="JDA130" s="138"/>
      <c r="JDB130" s="71"/>
      <c r="JDC130" s="72"/>
      <c r="JDD130" s="71"/>
      <c r="JDE130" s="72"/>
      <c r="JDF130" s="72"/>
      <c r="JDG130" s="72"/>
      <c r="JDH130" s="138"/>
      <c r="JDI130" s="71"/>
      <c r="JDJ130" s="72"/>
      <c r="JDK130" s="71"/>
      <c r="JDL130" s="72"/>
      <c r="JDM130" s="72"/>
      <c r="JDN130" s="72"/>
      <c r="JDO130" s="138"/>
      <c r="JDP130" s="141"/>
      <c r="JDQ130" s="72"/>
      <c r="JDR130" s="71"/>
      <c r="JDS130" s="72"/>
      <c r="JDT130" s="72"/>
      <c r="JDU130" s="72"/>
      <c r="JDV130" s="138"/>
      <c r="JDW130" s="141"/>
      <c r="JDX130" s="72"/>
      <c r="JDY130" s="71"/>
      <c r="JDZ130" s="72"/>
      <c r="JEA130" s="72"/>
      <c r="JEB130" s="72"/>
      <c r="JEC130" s="136"/>
      <c r="JED130" s="137"/>
      <c r="JEE130" s="71"/>
      <c r="JEF130" s="71"/>
      <c r="JEG130" s="138"/>
      <c r="JEH130" s="138"/>
      <c r="JEI130" s="139"/>
      <c r="JEJ130" s="71"/>
      <c r="JEK130" s="72"/>
      <c r="JEL130" s="71"/>
      <c r="JEM130" s="140"/>
      <c r="JEN130" s="72"/>
      <c r="JEO130" s="72"/>
      <c r="JEP130" s="138"/>
      <c r="JEQ130" s="71"/>
      <c r="JER130" s="72"/>
      <c r="JES130" s="71"/>
      <c r="JET130" s="72"/>
      <c r="JEU130" s="72"/>
      <c r="JEV130" s="72"/>
      <c r="JEW130" s="138"/>
      <c r="JEX130" s="71"/>
      <c r="JEY130" s="72"/>
      <c r="JEZ130" s="71"/>
      <c r="JFA130" s="72"/>
      <c r="JFB130" s="72"/>
      <c r="JFC130" s="72"/>
      <c r="JFD130" s="138"/>
      <c r="JFE130" s="71"/>
      <c r="JFF130" s="72"/>
      <c r="JFG130" s="71"/>
      <c r="JFH130" s="72"/>
      <c r="JFI130" s="72"/>
      <c r="JFJ130" s="72"/>
      <c r="JFK130" s="138"/>
      <c r="JFL130" s="71"/>
      <c r="JFM130" s="72"/>
      <c r="JFN130" s="71"/>
      <c r="JFO130" s="72"/>
      <c r="JFP130" s="72"/>
      <c r="JFQ130" s="72"/>
      <c r="JFR130" s="138"/>
      <c r="JFS130" s="71"/>
      <c r="JFT130" s="72"/>
      <c r="JFU130" s="71"/>
      <c r="JFV130" s="72"/>
      <c r="JFW130" s="72"/>
      <c r="JFX130" s="72"/>
      <c r="JFY130" s="138"/>
      <c r="JFZ130" s="71"/>
      <c r="JGA130" s="72"/>
      <c r="JGB130" s="71"/>
      <c r="JGC130" s="72"/>
      <c r="JGD130" s="72"/>
      <c r="JGE130" s="72"/>
      <c r="JGF130" s="138"/>
      <c r="JGG130" s="71"/>
      <c r="JGH130" s="72"/>
      <c r="JGI130" s="71"/>
      <c r="JGJ130" s="72"/>
      <c r="JGK130" s="72"/>
      <c r="JGL130" s="72"/>
      <c r="JGM130" s="138"/>
      <c r="JGN130" s="71"/>
      <c r="JGO130" s="72"/>
      <c r="JGP130" s="71"/>
      <c r="JGQ130" s="72"/>
      <c r="JGR130" s="72"/>
      <c r="JGS130" s="72"/>
      <c r="JGT130" s="138"/>
      <c r="JGU130" s="71"/>
      <c r="JGV130" s="72"/>
      <c r="JGW130" s="71"/>
      <c r="JGX130" s="72"/>
      <c r="JGY130" s="72"/>
      <c r="JGZ130" s="72"/>
      <c r="JHA130" s="138"/>
      <c r="JHB130" s="71"/>
      <c r="JHC130" s="72"/>
      <c r="JHD130" s="71"/>
      <c r="JHE130" s="72"/>
      <c r="JHF130" s="72"/>
      <c r="JHG130" s="72"/>
      <c r="JHH130" s="138"/>
      <c r="JHI130" s="71"/>
      <c r="JHJ130" s="72"/>
      <c r="JHK130" s="71"/>
      <c r="JHL130" s="72"/>
      <c r="JHM130" s="72"/>
      <c r="JHN130" s="72"/>
      <c r="JHO130" s="138"/>
      <c r="JHP130" s="71"/>
      <c r="JHQ130" s="72"/>
      <c r="JHR130" s="71"/>
      <c r="JHS130" s="72"/>
      <c r="JHT130" s="72"/>
      <c r="JHU130" s="72"/>
      <c r="JHV130" s="138"/>
      <c r="JHW130" s="71"/>
      <c r="JHX130" s="72"/>
      <c r="JHY130" s="71"/>
      <c r="JHZ130" s="72"/>
      <c r="JIA130" s="72"/>
      <c r="JIB130" s="72"/>
      <c r="JIC130" s="138"/>
      <c r="JID130" s="71"/>
      <c r="JIE130" s="72"/>
      <c r="JIF130" s="71"/>
      <c r="JIG130" s="72"/>
      <c r="JIH130" s="72"/>
      <c r="JII130" s="72"/>
      <c r="JIJ130" s="138"/>
      <c r="JIK130" s="71"/>
      <c r="JIL130" s="72"/>
      <c r="JIM130" s="71"/>
      <c r="JIN130" s="72"/>
      <c r="JIO130" s="72"/>
      <c r="JIP130" s="72"/>
      <c r="JIQ130" s="138"/>
      <c r="JIR130" s="71"/>
      <c r="JIS130" s="72"/>
      <c r="JIT130" s="71"/>
      <c r="JIU130" s="72"/>
      <c r="JIV130" s="72"/>
      <c r="JIW130" s="72"/>
      <c r="JIX130" s="138"/>
      <c r="JIY130" s="71"/>
      <c r="JIZ130" s="72"/>
      <c r="JJA130" s="71"/>
      <c r="JJB130" s="72"/>
      <c r="JJC130" s="72"/>
      <c r="JJD130" s="72"/>
      <c r="JJE130" s="138"/>
      <c r="JJF130" s="71"/>
      <c r="JJG130" s="72"/>
      <c r="JJH130" s="71"/>
      <c r="JJI130" s="72"/>
      <c r="JJJ130" s="72"/>
      <c r="JJK130" s="72"/>
      <c r="JJL130" s="138"/>
      <c r="JJM130" s="71"/>
      <c r="JJN130" s="72"/>
      <c r="JJO130" s="71"/>
      <c r="JJP130" s="72"/>
      <c r="JJQ130" s="72"/>
      <c r="JJR130" s="72"/>
      <c r="JJS130" s="138"/>
      <c r="JJT130" s="71"/>
      <c r="JJU130" s="72"/>
      <c r="JJV130" s="71"/>
      <c r="JJW130" s="72"/>
      <c r="JJX130" s="72"/>
      <c r="JJY130" s="72"/>
      <c r="JJZ130" s="138"/>
      <c r="JKA130" s="71"/>
      <c r="JKB130" s="72"/>
      <c r="JKC130" s="71"/>
      <c r="JKD130" s="72"/>
      <c r="JKE130" s="72"/>
      <c r="JKF130" s="72"/>
      <c r="JKG130" s="138"/>
      <c r="JKH130" s="71"/>
      <c r="JKI130" s="72"/>
      <c r="JKJ130" s="71"/>
      <c r="JKK130" s="72"/>
      <c r="JKL130" s="72"/>
      <c r="JKM130" s="72"/>
      <c r="JKN130" s="138"/>
      <c r="JKO130" s="71"/>
      <c r="JKP130" s="72"/>
      <c r="JKQ130" s="71"/>
      <c r="JKR130" s="72"/>
      <c r="JKS130" s="72"/>
      <c r="JKT130" s="72"/>
      <c r="JKU130" s="138"/>
      <c r="JKV130" s="71"/>
      <c r="JKW130" s="72"/>
      <c r="JKX130" s="71"/>
      <c r="JKY130" s="72"/>
      <c r="JKZ130" s="72"/>
      <c r="JLA130" s="72"/>
      <c r="JLB130" s="138"/>
      <c r="JLC130" s="71"/>
      <c r="JLD130" s="72"/>
      <c r="JLE130" s="71"/>
      <c r="JLF130" s="72"/>
      <c r="JLG130" s="72"/>
      <c r="JLH130" s="72"/>
      <c r="JLI130" s="138"/>
      <c r="JLJ130" s="71"/>
      <c r="JLK130" s="72"/>
      <c r="JLL130" s="71"/>
      <c r="JLM130" s="72"/>
      <c r="JLN130" s="72"/>
      <c r="JLO130" s="72"/>
      <c r="JLP130" s="138"/>
      <c r="JLQ130" s="71"/>
      <c r="JLR130" s="72"/>
      <c r="JLS130" s="71"/>
      <c r="JLT130" s="72"/>
      <c r="JLU130" s="72"/>
      <c r="JLV130" s="72"/>
      <c r="JLW130" s="138"/>
      <c r="JLX130" s="71"/>
      <c r="JLY130" s="72"/>
      <c r="JLZ130" s="71"/>
      <c r="JMA130" s="72"/>
      <c r="JMB130" s="72"/>
      <c r="JMC130" s="72"/>
      <c r="JMD130" s="138"/>
      <c r="JME130" s="71"/>
      <c r="JMF130" s="72"/>
      <c r="JMG130" s="71"/>
      <c r="JMH130" s="72"/>
      <c r="JMI130" s="72"/>
      <c r="JMJ130" s="72"/>
      <c r="JMK130" s="138"/>
      <c r="JML130" s="71"/>
      <c r="JMM130" s="72"/>
      <c r="JMN130" s="71"/>
      <c r="JMO130" s="72"/>
      <c r="JMP130" s="72"/>
      <c r="JMQ130" s="72"/>
      <c r="JMR130" s="138"/>
      <c r="JMS130" s="141"/>
      <c r="JMT130" s="72"/>
      <c r="JMU130" s="71"/>
      <c r="JMV130" s="72"/>
      <c r="JMW130" s="72"/>
      <c r="JMX130" s="72"/>
      <c r="JMY130" s="138"/>
      <c r="JMZ130" s="141"/>
      <c r="JNA130" s="72"/>
      <c r="JNB130" s="71"/>
      <c r="JNC130" s="72"/>
      <c r="JND130" s="72"/>
      <c r="JNE130" s="72"/>
      <c r="JNF130" s="136"/>
      <c r="JNG130" s="137"/>
      <c r="JNH130" s="71"/>
      <c r="JNI130" s="71"/>
      <c r="JNJ130" s="138"/>
      <c r="JNK130" s="138"/>
      <c r="JNL130" s="139"/>
      <c r="JNM130" s="71"/>
      <c r="JNN130" s="72"/>
      <c r="JNO130" s="71"/>
      <c r="JNP130" s="140"/>
      <c r="JNQ130" s="72"/>
      <c r="JNR130" s="72"/>
      <c r="JNS130" s="138"/>
      <c r="JNT130" s="71"/>
      <c r="JNU130" s="72"/>
      <c r="JNV130" s="71"/>
      <c r="JNW130" s="72"/>
      <c r="JNX130" s="72"/>
      <c r="JNY130" s="72"/>
      <c r="JNZ130" s="138"/>
      <c r="JOA130" s="71"/>
      <c r="JOB130" s="72"/>
      <c r="JOC130" s="71"/>
      <c r="JOD130" s="72"/>
      <c r="JOE130" s="72"/>
      <c r="JOF130" s="72"/>
      <c r="JOG130" s="138"/>
      <c r="JOH130" s="71"/>
      <c r="JOI130" s="72"/>
      <c r="JOJ130" s="71"/>
      <c r="JOK130" s="72"/>
      <c r="JOL130" s="72"/>
      <c r="JOM130" s="72"/>
      <c r="JON130" s="138"/>
      <c r="JOO130" s="71"/>
      <c r="JOP130" s="72"/>
      <c r="JOQ130" s="71"/>
      <c r="JOR130" s="72"/>
      <c r="JOS130" s="72"/>
      <c r="JOT130" s="72"/>
      <c r="JOU130" s="138"/>
      <c r="JOV130" s="71"/>
      <c r="JOW130" s="72"/>
      <c r="JOX130" s="71"/>
      <c r="JOY130" s="72"/>
      <c r="JOZ130" s="72"/>
      <c r="JPA130" s="72"/>
      <c r="JPB130" s="138"/>
      <c r="JPC130" s="71"/>
      <c r="JPD130" s="72"/>
      <c r="JPE130" s="71"/>
      <c r="JPF130" s="72"/>
      <c r="JPG130" s="72"/>
      <c r="JPH130" s="72"/>
      <c r="JPI130" s="138"/>
      <c r="JPJ130" s="71"/>
      <c r="JPK130" s="72"/>
      <c r="JPL130" s="71"/>
      <c r="JPM130" s="72"/>
      <c r="JPN130" s="72"/>
      <c r="JPO130" s="72"/>
      <c r="JPP130" s="138"/>
      <c r="JPQ130" s="71"/>
      <c r="JPR130" s="72"/>
      <c r="JPS130" s="71"/>
      <c r="JPT130" s="72"/>
      <c r="JPU130" s="72"/>
      <c r="JPV130" s="72"/>
      <c r="JPW130" s="138"/>
      <c r="JPX130" s="71"/>
      <c r="JPY130" s="72"/>
      <c r="JPZ130" s="71"/>
      <c r="JQA130" s="72"/>
      <c r="JQB130" s="72"/>
      <c r="JQC130" s="72"/>
      <c r="JQD130" s="138"/>
      <c r="JQE130" s="71"/>
      <c r="JQF130" s="72"/>
      <c r="JQG130" s="71"/>
      <c r="JQH130" s="72"/>
      <c r="JQI130" s="72"/>
      <c r="JQJ130" s="72"/>
      <c r="JQK130" s="138"/>
      <c r="JQL130" s="71"/>
      <c r="JQM130" s="72"/>
      <c r="JQN130" s="71"/>
      <c r="JQO130" s="72"/>
      <c r="JQP130" s="72"/>
      <c r="JQQ130" s="72"/>
      <c r="JQR130" s="138"/>
      <c r="JQS130" s="71"/>
      <c r="JQT130" s="72"/>
      <c r="JQU130" s="71"/>
      <c r="JQV130" s="72"/>
      <c r="JQW130" s="72"/>
      <c r="JQX130" s="72"/>
      <c r="JQY130" s="138"/>
      <c r="JQZ130" s="71"/>
      <c r="JRA130" s="72"/>
      <c r="JRB130" s="71"/>
      <c r="JRC130" s="72"/>
      <c r="JRD130" s="72"/>
      <c r="JRE130" s="72"/>
      <c r="JRF130" s="138"/>
      <c r="JRG130" s="71"/>
      <c r="JRH130" s="72"/>
      <c r="JRI130" s="71"/>
      <c r="JRJ130" s="72"/>
      <c r="JRK130" s="72"/>
      <c r="JRL130" s="72"/>
      <c r="JRM130" s="138"/>
      <c r="JRN130" s="71"/>
      <c r="JRO130" s="72"/>
      <c r="JRP130" s="71"/>
      <c r="JRQ130" s="72"/>
      <c r="JRR130" s="72"/>
      <c r="JRS130" s="72"/>
      <c r="JRT130" s="138"/>
      <c r="JRU130" s="71"/>
      <c r="JRV130" s="72"/>
      <c r="JRW130" s="71"/>
      <c r="JRX130" s="72"/>
      <c r="JRY130" s="72"/>
      <c r="JRZ130" s="72"/>
      <c r="JSA130" s="138"/>
      <c r="JSB130" s="71"/>
      <c r="JSC130" s="72"/>
      <c r="JSD130" s="71"/>
      <c r="JSE130" s="72"/>
      <c r="JSF130" s="72"/>
      <c r="JSG130" s="72"/>
      <c r="JSH130" s="138"/>
      <c r="JSI130" s="71"/>
      <c r="JSJ130" s="72"/>
      <c r="JSK130" s="71"/>
      <c r="JSL130" s="72"/>
      <c r="JSM130" s="72"/>
      <c r="JSN130" s="72"/>
      <c r="JSO130" s="138"/>
      <c r="JSP130" s="71"/>
      <c r="JSQ130" s="72"/>
      <c r="JSR130" s="71"/>
      <c r="JSS130" s="72"/>
      <c r="JST130" s="72"/>
      <c r="JSU130" s="72"/>
      <c r="JSV130" s="138"/>
      <c r="JSW130" s="71"/>
      <c r="JSX130" s="72"/>
      <c r="JSY130" s="71"/>
      <c r="JSZ130" s="72"/>
      <c r="JTA130" s="72"/>
      <c r="JTB130" s="72"/>
      <c r="JTC130" s="138"/>
      <c r="JTD130" s="71"/>
      <c r="JTE130" s="72"/>
      <c r="JTF130" s="71"/>
      <c r="JTG130" s="72"/>
      <c r="JTH130" s="72"/>
      <c r="JTI130" s="72"/>
      <c r="JTJ130" s="138"/>
      <c r="JTK130" s="71"/>
      <c r="JTL130" s="72"/>
      <c r="JTM130" s="71"/>
      <c r="JTN130" s="72"/>
      <c r="JTO130" s="72"/>
      <c r="JTP130" s="72"/>
      <c r="JTQ130" s="138"/>
      <c r="JTR130" s="71"/>
      <c r="JTS130" s="72"/>
      <c r="JTT130" s="71"/>
      <c r="JTU130" s="72"/>
      <c r="JTV130" s="72"/>
      <c r="JTW130" s="72"/>
      <c r="JTX130" s="138"/>
      <c r="JTY130" s="71"/>
      <c r="JTZ130" s="72"/>
      <c r="JUA130" s="71"/>
      <c r="JUB130" s="72"/>
      <c r="JUC130" s="72"/>
      <c r="JUD130" s="72"/>
      <c r="JUE130" s="138"/>
      <c r="JUF130" s="71"/>
      <c r="JUG130" s="72"/>
      <c r="JUH130" s="71"/>
      <c r="JUI130" s="72"/>
      <c r="JUJ130" s="72"/>
      <c r="JUK130" s="72"/>
      <c r="JUL130" s="138"/>
      <c r="JUM130" s="71"/>
      <c r="JUN130" s="72"/>
      <c r="JUO130" s="71"/>
      <c r="JUP130" s="72"/>
      <c r="JUQ130" s="72"/>
      <c r="JUR130" s="72"/>
      <c r="JUS130" s="138"/>
      <c r="JUT130" s="71"/>
      <c r="JUU130" s="72"/>
      <c r="JUV130" s="71"/>
      <c r="JUW130" s="72"/>
      <c r="JUX130" s="72"/>
      <c r="JUY130" s="72"/>
      <c r="JUZ130" s="138"/>
      <c r="JVA130" s="71"/>
      <c r="JVB130" s="72"/>
      <c r="JVC130" s="71"/>
      <c r="JVD130" s="72"/>
      <c r="JVE130" s="72"/>
      <c r="JVF130" s="72"/>
      <c r="JVG130" s="138"/>
      <c r="JVH130" s="71"/>
      <c r="JVI130" s="72"/>
      <c r="JVJ130" s="71"/>
      <c r="JVK130" s="72"/>
      <c r="JVL130" s="72"/>
      <c r="JVM130" s="72"/>
      <c r="JVN130" s="138"/>
      <c r="JVO130" s="71"/>
      <c r="JVP130" s="72"/>
      <c r="JVQ130" s="71"/>
      <c r="JVR130" s="72"/>
      <c r="JVS130" s="72"/>
      <c r="JVT130" s="72"/>
      <c r="JVU130" s="138"/>
      <c r="JVV130" s="141"/>
      <c r="JVW130" s="72"/>
      <c r="JVX130" s="71"/>
      <c r="JVY130" s="72"/>
      <c r="JVZ130" s="72"/>
      <c r="JWA130" s="72"/>
      <c r="JWB130" s="138"/>
      <c r="JWC130" s="141"/>
      <c r="JWD130" s="72"/>
      <c r="JWE130" s="71"/>
      <c r="JWF130" s="72"/>
      <c r="JWG130" s="72"/>
      <c r="JWH130" s="72"/>
      <c r="JWI130" s="136"/>
      <c r="JWJ130" s="137"/>
      <c r="JWK130" s="71"/>
      <c r="JWL130" s="71"/>
      <c r="JWM130" s="138"/>
      <c r="JWN130" s="138"/>
      <c r="JWO130" s="139"/>
      <c r="JWP130" s="71"/>
      <c r="JWQ130" s="72"/>
      <c r="JWR130" s="71"/>
      <c r="JWS130" s="140"/>
      <c r="JWT130" s="72"/>
      <c r="JWU130" s="72"/>
      <c r="JWV130" s="138"/>
      <c r="JWW130" s="71"/>
      <c r="JWX130" s="72"/>
      <c r="JWY130" s="71"/>
      <c r="JWZ130" s="72"/>
      <c r="JXA130" s="72"/>
      <c r="JXB130" s="72"/>
      <c r="JXC130" s="138"/>
      <c r="JXD130" s="71"/>
      <c r="JXE130" s="72"/>
      <c r="JXF130" s="71"/>
      <c r="JXG130" s="72"/>
      <c r="JXH130" s="72"/>
      <c r="JXI130" s="72"/>
      <c r="JXJ130" s="138"/>
      <c r="JXK130" s="71"/>
      <c r="JXL130" s="72"/>
      <c r="JXM130" s="71"/>
      <c r="JXN130" s="72"/>
      <c r="JXO130" s="72"/>
      <c r="JXP130" s="72"/>
      <c r="JXQ130" s="138"/>
      <c r="JXR130" s="71"/>
      <c r="JXS130" s="72"/>
      <c r="JXT130" s="71"/>
      <c r="JXU130" s="72"/>
      <c r="JXV130" s="72"/>
      <c r="JXW130" s="72"/>
      <c r="JXX130" s="138"/>
      <c r="JXY130" s="71"/>
      <c r="JXZ130" s="72"/>
      <c r="JYA130" s="71"/>
      <c r="JYB130" s="72"/>
      <c r="JYC130" s="72"/>
      <c r="JYD130" s="72"/>
      <c r="JYE130" s="138"/>
      <c r="JYF130" s="71"/>
      <c r="JYG130" s="72"/>
      <c r="JYH130" s="71"/>
      <c r="JYI130" s="72"/>
      <c r="JYJ130" s="72"/>
      <c r="JYK130" s="72"/>
      <c r="JYL130" s="138"/>
      <c r="JYM130" s="71"/>
      <c r="JYN130" s="72"/>
      <c r="JYO130" s="71"/>
      <c r="JYP130" s="72"/>
      <c r="JYQ130" s="72"/>
      <c r="JYR130" s="72"/>
      <c r="JYS130" s="138"/>
      <c r="JYT130" s="71"/>
      <c r="JYU130" s="72"/>
      <c r="JYV130" s="71"/>
      <c r="JYW130" s="72"/>
      <c r="JYX130" s="72"/>
      <c r="JYY130" s="72"/>
      <c r="JYZ130" s="138"/>
      <c r="JZA130" s="71"/>
      <c r="JZB130" s="72"/>
      <c r="JZC130" s="71"/>
      <c r="JZD130" s="72"/>
      <c r="JZE130" s="72"/>
      <c r="JZF130" s="72"/>
      <c r="JZG130" s="138"/>
      <c r="JZH130" s="71"/>
      <c r="JZI130" s="72"/>
      <c r="JZJ130" s="71"/>
      <c r="JZK130" s="72"/>
      <c r="JZL130" s="72"/>
      <c r="JZM130" s="72"/>
      <c r="JZN130" s="138"/>
      <c r="JZO130" s="71"/>
      <c r="JZP130" s="72"/>
      <c r="JZQ130" s="71"/>
      <c r="JZR130" s="72"/>
      <c r="JZS130" s="72"/>
      <c r="JZT130" s="72"/>
      <c r="JZU130" s="138"/>
      <c r="JZV130" s="71"/>
      <c r="JZW130" s="72"/>
      <c r="JZX130" s="71"/>
      <c r="JZY130" s="72"/>
      <c r="JZZ130" s="72"/>
      <c r="KAA130" s="72"/>
      <c r="KAB130" s="138"/>
      <c r="KAC130" s="71"/>
      <c r="KAD130" s="72"/>
      <c r="KAE130" s="71"/>
      <c r="KAF130" s="72"/>
      <c r="KAG130" s="72"/>
      <c r="KAH130" s="72"/>
      <c r="KAI130" s="138"/>
      <c r="KAJ130" s="71"/>
      <c r="KAK130" s="72"/>
      <c r="KAL130" s="71"/>
      <c r="KAM130" s="72"/>
      <c r="KAN130" s="72"/>
      <c r="KAO130" s="72"/>
      <c r="KAP130" s="138"/>
      <c r="KAQ130" s="71"/>
      <c r="KAR130" s="72"/>
      <c r="KAS130" s="71"/>
      <c r="KAT130" s="72"/>
      <c r="KAU130" s="72"/>
      <c r="KAV130" s="72"/>
      <c r="KAW130" s="138"/>
      <c r="KAX130" s="71"/>
      <c r="KAY130" s="72"/>
      <c r="KAZ130" s="71"/>
      <c r="KBA130" s="72"/>
      <c r="KBB130" s="72"/>
      <c r="KBC130" s="72"/>
      <c r="KBD130" s="138"/>
      <c r="KBE130" s="71"/>
      <c r="KBF130" s="72"/>
      <c r="KBG130" s="71"/>
      <c r="KBH130" s="72"/>
      <c r="KBI130" s="72"/>
      <c r="KBJ130" s="72"/>
      <c r="KBK130" s="138"/>
      <c r="KBL130" s="71"/>
      <c r="KBM130" s="72"/>
      <c r="KBN130" s="71"/>
      <c r="KBO130" s="72"/>
      <c r="KBP130" s="72"/>
      <c r="KBQ130" s="72"/>
      <c r="KBR130" s="138"/>
      <c r="KBS130" s="71"/>
      <c r="KBT130" s="72"/>
      <c r="KBU130" s="71"/>
      <c r="KBV130" s="72"/>
      <c r="KBW130" s="72"/>
      <c r="KBX130" s="72"/>
      <c r="KBY130" s="138"/>
      <c r="KBZ130" s="71"/>
      <c r="KCA130" s="72"/>
      <c r="KCB130" s="71"/>
      <c r="KCC130" s="72"/>
      <c r="KCD130" s="72"/>
      <c r="KCE130" s="72"/>
      <c r="KCF130" s="138"/>
      <c r="KCG130" s="71"/>
      <c r="KCH130" s="72"/>
      <c r="KCI130" s="71"/>
      <c r="KCJ130" s="72"/>
      <c r="KCK130" s="72"/>
      <c r="KCL130" s="72"/>
      <c r="KCM130" s="138"/>
      <c r="KCN130" s="71"/>
      <c r="KCO130" s="72"/>
      <c r="KCP130" s="71"/>
      <c r="KCQ130" s="72"/>
      <c r="KCR130" s="72"/>
      <c r="KCS130" s="72"/>
      <c r="KCT130" s="138"/>
      <c r="KCU130" s="71"/>
      <c r="KCV130" s="72"/>
      <c r="KCW130" s="71"/>
      <c r="KCX130" s="72"/>
      <c r="KCY130" s="72"/>
      <c r="KCZ130" s="72"/>
      <c r="KDA130" s="138"/>
      <c r="KDB130" s="71"/>
      <c r="KDC130" s="72"/>
      <c r="KDD130" s="71"/>
      <c r="KDE130" s="72"/>
      <c r="KDF130" s="72"/>
      <c r="KDG130" s="72"/>
      <c r="KDH130" s="138"/>
      <c r="KDI130" s="71"/>
      <c r="KDJ130" s="72"/>
      <c r="KDK130" s="71"/>
      <c r="KDL130" s="72"/>
      <c r="KDM130" s="72"/>
      <c r="KDN130" s="72"/>
      <c r="KDO130" s="138"/>
      <c r="KDP130" s="71"/>
      <c r="KDQ130" s="72"/>
      <c r="KDR130" s="71"/>
      <c r="KDS130" s="72"/>
      <c r="KDT130" s="72"/>
      <c r="KDU130" s="72"/>
      <c r="KDV130" s="138"/>
      <c r="KDW130" s="71"/>
      <c r="KDX130" s="72"/>
      <c r="KDY130" s="71"/>
      <c r="KDZ130" s="72"/>
      <c r="KEA130" s="72"/>
      <c r="KEB130" s="72"/>
      <c r="KEC130" s="138"/>
      <c r="KED130" s="71"/>
      <c r="KEE130" s="72"/>
      <c r="KEF130" s="71"/>
      <c r="KEG130" s="72"/>
      <c r="KEH130" s="72"/>
      <c r="KEI130" s="72"/>
      <c r="KEJ130" s="138"/>
      <c r="KEK130" s="71"/>
      <c r="KEL130" s="72"/>
      <c r="KEM130" s="71"/>
      <c r="KEN130" s="72"/>
      <c r="KEO130" s="72"/>
      <c r="KEP130" s="72"/>
      <c r="KEQ130" s="138"/>
      <c r="KER130" s="71"/>
      <c r="KES130" s="72"/>
      <c r="KET130" s="71"/>
      <c r="KEU130" s="72"/>
      <c r="KEV130" s="72"/>
      <c r="KEW130" s="72"/>
      <c r="KEX130" s="138"/>
      <c r="KEY130" s="141"/>
      <c r="KEZ130" s="72"/>
      <c r="KFA130" s="71"/>
      <c r="KFB130" s="72"/>
      <c r="KFC130" s="72"/>
      <c r="KFD130" s="72"/>
      <c r="KFE130" s="138"/>
      <c r="KFF130" s="141"/>
      <c r="KFG130" s="72"/>
      <c r="KFH130" s="71"/>
      <c r="KFI130" s="72"/>
      <c r="KFJ130" s="72"/>
      <c r="KFK130" s="72"/>
      <c r="KFL130" s="136"/>
      <c r="KFM130" s="137"/>
      <c r="KFN130" s="71"/>
      <c r="KFO130" s="71"/>
      <c r="KFP130" s="138"/>
      <c r="KFQ130" s="138"/>
      <c r="KFR130" s="139"/>
      <c r="KFS130" s="71"/>
      <c r="KFT130" s="72"/>
      <c r="KFU130" s="71"/>
      <c r="KFV130" s="140"/>
      <c r="KFW130" s="72"/>
      <c r="KFX130" s="72"/>
      <c r="KFY130" s="138"/>
      <c r="KFZ130" s="71"/>
      <c r="KGA130" s="72"/>
      <c r="KGB130" s="71"/>
      <c r="KGC130" s="72"/>
      <c r="KGD130" s="72"/>
      <c r="KGE130" s="72"/>
      <c r="KGF130" s="138"/>
      <c r="KGG130" s="71"/>
      <c r="KGH130" s="72"/>
      <c r="KGI130" s="71"/>
      <c r="KGJ130" s="72"/>
      <c r="KGK130" s="72"/>
      <c r="KGL130" s="72"/>
      <c r="KGM130" s="138"/>
      <c r="KGN130" s="71"/>
      <c r="KGO130" s="72"/>
      <c r="KGP130" s="71"/>
      <c r="KGQ130" s="72"/>
      <c r="KGR130" s="72"/>
      <c r="KGS130" s="72"/>
      <c r="KGT130" s="138"/>
      <c r="KGU130" s="71"/>
      <c r="KGV130" s="72"/>
      <c r="KGW130" s="71"/>
      <c r="KGX130" s="72"/>
      <c r="KGY130" s="72"/>
      <c r="KGZ130" s="72"/>
      <c r="KHA130" s="138"/>
      <c r="KHB130" s="71"/>
      <c r="KHC130" s="72"/>
      <c r="KHD130" s="71"/>
      <c r="KHE130" s="72"/>
      <c r="KHF130" s="72"/>
      <c r="KHG130" s="72"/>
      <c r="KHH130" s="138"/>
      <c r="KHI130" s="71"/>
      <c r="KHJ130" s="72"/>
      <c r="KHK130" s="71"/>
      <c r="KHL130" s="72"/>
      <c r="KHM130" s="72"/>
      <c r="KHN130" s="72"/>
      <c r="KHO130" s="138"/>
      <c r="KHP130" s="71"/>
      <c r="KHQ130" s="72"/>
      <c r="KHR130" s="71"/>
      <c r="KHS130" s="72"/>
      <c r="KHT130" s="72"/>
      <c r="KHU130" s="72"/>
      <c r="KHV130" s="138"/>
      <c r="KHW130" s="71"/>
      <c r="KHX130" s="72"/>
      <c r="KHY130" s="71"/>
      <c r="KHZ130" s="72"/>
      <c r="KIA130" s="72"/>
      <c r="KIB130" s="72"/>
      <c r="KIC130" s="138"/>
      <c r="KID130" s="71"/>
      <c r="KIE130" s="72"/>
      <c r="KIF130" s="71"/>
      <c r="KIG130" s="72"/>
      <c r="KIH130" s="72"/>
      <c r="KII130" s="72"/>
      <c r="KIJ130" s="138"/>
      <c r="KIK130" s="71"/>
      <c r="KIL130" s="72"/>
      <c r="KIM130" s="71"/>
      <c r="KIN130" s="72"/>
      <c r="KIO130" s="72"/>
      <c r="KIP130" s="72"/>
      <c r="KIQ130" s="138"/>
      <c r="KIR130" s="71"/>
      <c r="KIS130" s="72"/>
      <c r="KIT130" s="71"/>
      <c r="KIU130" s="72"/>
      <c r="KIV130" s="72"/>
      <c r="KIW130" s="72"/>
      <c r="KIX130" s="138"/>
      <c r="KIY130" s="71"/>
      <c r="KIZ130" s="72"/>
      <c r="KJA130" s="71"/>
      <c r="KJB130" s="72"/>
      <c r="KJC130" s="72"/>
      <c r="KJD130" s="72"/>
      <c r="KJE130" s="138"/>
      <c r="KJF130" s="71"/>
      <c r="KJG130" s="72"/>
      <c r="KJH130" s="71"/>
      <c r="KJI130" s="72"/>
      <c r="KJJ130" s="72"/>
      <c r="KJK130" s="72"/>
      <c r="KJL130" s="138"/>
      <c r="KJM130" s="71"/>
      <c r="KJN130" s="72"/>
      <c r="KJO130" s="71"/>
      <c r="KJP130" s="72"/>
      <c r="KJQ130" s="72"/>
      <c r="KJR130" s="72"/>
      <c r="KJS130" s="138"/>
      <c r="KJT130" s="71"/>
      <c r="KJU130" s="72"/>
      <c r="KJV130" s="71"/>
      <c r="KJW130" s="72"/>
      <c r="KJX130" s="72"/>
      <c r="KJY130" s="72"/>
      <c r="KJZ130" s="138"/>
      <c r="KKA130" s="71"/>
      <c r="KKB130" s="72"/>
      <c r="KKC130" s="71"/>
      <c r="KKD130" s="72"/>
      <c r="KKE130" s="72"/>
      <c r="KKF130" s="72"/>
      <c r="KKG130" s="138"/>
      <c r="KKH130" s="71"/>
      <c r="KKI130" s="72"/>
      <c r="KKJ130" s="71"/>
      <c r="KKK130" s="72"/>
      <c r="KKL130" s="72"/>
      <c r="KKM130" s="72"/>
      <c r="KKN130" s="138"/>
      <c r="KKO130" s="71"/>
      <c r="KKP130" s="72"/>
      <c r="KKQ130" s="71"/>
      <c r="KKR130" s="72"/>
      <c r="KKS130" s="72"/>
      <c r="KKT130" s="72"/>
      <c r="KKU130" s="138"/>
      <c r="KKV130" s="71"/>
      <c r="KKW130" s="72"/>
      <c r="KKX130" s="71"/>
      <c r="KKY130" s="72"/>
      <c r="KKZ130" s="72"/>
      <c r="KLA130" s="72"/>
      <c r="KLB130" s="138"/>
      <c r="KLC130" s="71"/>
      <c r="KLD130" s="72"/>
      <c r="KLE130" s="71"/>
      <c r="KLF130" s="72"/>
      <c r="KLG130" s="72"/>
      <c r="KLH130" s="72"/>
      <c r="KLI130" s="138"/>
      <c r="KLJ130" s="71"/>
      <c r="KLK130" s="72"/>
      <c r="KLL130" s="71"/>
      <c r="KLM130" s="72"/>
      <c r="KLN130" s="72"/>
      <c r="KLO130" s="72"/>
      <c r="KLP130" s="138"/>
      <c r="KLQ130" s="71"/>
      <c r="KLR130" s="72"/>
      <c r="KLS130" s="71"/>
      <c r="KLT130" s="72"/>
      <c r="KLU130" s="72"/>
      <c r="KLV130" s="72"/>
      <c r="KLW130" s="138"/>
      <c r="KLX130" s="71"/>
      <c r="KLY130" s="72"/>
      <c r="KLZ130" s="71"/>
      <c r="KMA130" s="72"/>
      <c r="KMB130" s="72"/>
      <c r="KMC130" s="72"/>
      <c r="KMD130" s="138"/>
      <c r="KME130" s="71"/>
      <c r="KMF130" s="72"/>
      <c r="KMG130" s="71"/>
      <c r="KMH130" s="72"/>
      <c r="KMI130" s="72"/>
      <c r="KMJ130" s="72"/>
      <c r="KMK130" s="138"/>
      <c r="KML130" s="71"/>
      <c r="KMM130" s="72"/>
      <c r="KMN130" s="71"/>
      <c r="KMO130" s="72"/>
      <c r="KMP130" s="72"/>
      <c r="KMQ130" s="72"/>
      <c r="KMR130" s="138"/>
      <c r="KMS130" s="71"/>
      <c r="KMT130" s="72"/>
      <c r="KMU130" s="71"/>
      <c r="KMV130" s="72"/>
      <c r="KMW130" s="72"/>
      <c r="KMX130" s="72"/>
      <c r="KMY130" s="138"/>
      <c r="KMZ130" s="71"/>
      <c r="KNA130" s="72"/>
      <c r="KNB130" s="71"/>
      <c r="KNC130" s="72"/>
      <c r="KND130" s="72"/>
      <c r="KNE130" s="72"/>
      <c r="KNF130" s="138"/>
      <c r="KNG130" s="71"/>
      <c r="KNH130" s="72"/>
      <c r="KNI130" s="71"/>
      <c r="KNJ130" s="72"/>
      <c r="KNK130" s="72"/>
      <c r="KNL130" s="72"/>
      <c r="KNM130" s="138"/>
      <c r="KNN130" s="71"/>
      <c r="KNO130" s="72"/>
      <c r="KNP130" s="71"/>
      <c r="KNQ130" s="72"/>
      <c r="KNR130" s="72"/>
      <c r="KNS130" s="72"/>
      <c r="KNT130" s="138"/>
      <c r="KNU130" s="71"/>
      <c r="KNV130" s="72"/>
      <c r="KNW130" s="71"/>
      <c r="KNX130" s="72"/>
      <c r="KNY130" s="72"/>
      <c r="KNZ130" s="72"/>
      <c r="KOA130" s="138"/>
      <c r="KOB130" s="141"/>
      <c r="KOC130" s="72"/>
      <c r="KOD130" s="71"/>
      <c r="KOE130" s="72"/>
      <c r="KOF130" s="72"/>
      <c r="KOG130" s="72"/>
      <c r="KOH130" s="138"/>
      <c r="KOI130" s="141"/>
      <c r="KOJ130" s="72"/>
      <c r="KOK130" s="71"/>
      <c r="KOL130" s="72"/>
      <c r="KOM130" s="72"/>
      <c r="KON130" s="72"/>
      <c r="KOO130" s="136"/>
      <c r="KOP130" s="137"/>
      <c r="KOQ130" s="71"/>
      <c r="KOR130" s="71"/>
      <c r="KOS130" s="138"/>
      <c r="KOT130" s="138"/>
      <c r="KOU130" s="139"/>
      <c r="KOV130" s="71"/>
      <c r="KOW130" s="72"/>
      <c r="KOX130" s="71"/>
      <c r="KOY130" s="140"/>
      <c r="KOZ130" s="72"/>
      <c r="KPA130" s="72"/>
      <c r="KPB130" s="138"/>
      <c r="KPC130" s="71"/>
      <c r="KPD130" s="72"/>
      <c r="KPE130" s="71"/>
      <c r="KPF130" s="72"/>
      <c r="KPG130" s="72"/>
      <c r="KPH130" s="72"/>
      <c r="KPI130" s="138"/>
      <c r="KPJ130" s="71"/>
      <c r="KPK130" s="72"/>
      <c r="KPL130" s="71"/>
      <c r="KPM130" s="72"/>
      <c r="KPN130" s="72"/>
      <c r="KPO130" s="72"/>
      <c r="KPP130" s="138"/>
      <c r="KPQ130" s="71"/>
      <c r="KPR130" s="72"/>
      <c r="KPS130" s="71"/>
      <c r="KPT130" s="72"/>
      <c r="KPU130" s="72"/>
      <c r="KPV130" s="72"/>
      <c r="KPW130" s="138"/>
      <c r="KPX130" s="71"/>
      <c r="KPY130" s="72"/>
      <c r="KPZ130" s="71"/>
      <c r="KQA130" s="72"/>
      <c r="KQB130" s="72"/>
      <c r="KQC130" s="72"/>
      <c r="KQD130" s="138"/>
      <c r="KQE130" s="71"/>
      <c r="KQF130" s="72"/>
      <c r="KQG130" s="71"/>
      <c r="KQH130" s="72"/>
      <c r="KQI130" s="72"/>
      <c r="KQJ130" s="72"/>
      <c r="KQK130" s="138"/>
      <c r="KQL130" s="71"/>
      <c r="KQM130" s="72"/>
      <c r="KQN130" s="71"/>
      <c r="KQO130" s="72"/>
      <c r="KQP130" s="72"/>
      <c r="KQQ130" s="72"/>
      <c r="KQR130" s="138"/>
      <c r="KQS130" s="71"/>
      <c r="KQT130" s="72"/>
      <c r="KQU130" s="71"/>
      <c r="KQV130" s="72"/>
      <c r="KQW130" s="72"/>
      <c r="KQX130" s="72"/>
      <c r="KQY130" s="138"/>
      <c r="KQZ130" s="71"/>
      <c r="KRA130" s="72"/>
      <c r="KRB130" s="71"/>
      <c r="KRC130" s="72"/>
      <c r="KRD130" s="72"/>
      <c r="KRE130" s="72"/>
      <c r="KRF130" s="138"/>
      <c r="KRG130" s="71"/>
      <c r="KRH130" s="72"/>
      <c r="KRI130" s="71"/>
      <c r="KRJ130" s="72"/>
      <c r="KRK130" s="72"/>
      <c r="KRL130" s="72"/>
      <c r="KRM130" s="138"/>
      <c r="KRN130" s="71"/>
      <c r="KRO130" s="72"/>
      <c r="KRP130" s="71"/>
      <c r="KRQ130" s="72"/>
      <c r="KRR130" s="72"/>
      <c r="KRS130" s="72"/>
      <c r="KRT130" s="138"/>
      <c r="KRU130" s="71"/>
      <c r="KRV130" s="72"/>
      <c r="KRW130" s="71"/>
      <c r="KRX130" s="72"/>
      <c r="KRY130" s="72"/>
      <c r="KRZ130" s="72"/>
      <c r="KSA130" s="138"/>
      <c r="KSB130" s="71"/>
      <c r="KSC130" s="72"/>
      <c r="KSD130" s="71"/>
      <c r="KSE130" s="72"/>
      <c r="KSF130" s="72"/>
      <c r="KSG130" s="72"/>
      <c r="KSH130" s="138"/>
      <c r="KSI130" s="71"/>
      <c r="KSJ130" s="72"/>
      <c r="KSK130" s="71"/>
      <c r="KSL130" s="72"/>
      <c r="KSM130" s="72"/>
      <c r="KSN130" s="72"/>
      <c r="KSO130" s="138"/>
      <c r="KSP130" s="71"/>
      <c r="KSQ130" s="72"/>
      <c r="KSR130" s="71"/>
      <c r="KSS130" s="72"/>
      <c r="KST130" s="72"/>
      <c r="KSU130" s="72"/>
      <c r="KSV130" s="138"/>
      <c r="KSW130" s="71"/>
      <c r="KSX130" s="72"/>
      <c r="KSY130" s="71"/>
      <c r="KSZ130" s="72"/>
      <c r="KTA130" s="72"/>
      <c r="KTB130" s="72"/>
      <c r="KTC130" s="138"/>
      <c r="KTD130" s="71"/>
      <c r="KTE130" s="72"/>
      <c r="KTF130" s="71"/>
      <c r="KTG130" s="72"/>
      <c r="KTH130" s="72"/>
      <c r="KTI130" s="72"/>
      <c r="KTJ130" s="138"/>
      <c r="KTK130" s="71"/>
      <c r="KTL130" s="72"/>
      <c r="KTM130" s="71"/>
      <c r="KTN130" s="72"/>
      <c r="KTO130" s="72"/>
      <c r="KTP130" s="72"/>
      <c r="KTQ130" s="138"/>
      <c r="KTR130" s="71"/>
      <c r="KTS130" s="72"/>
      <c r="KTT130" s="71"/>
      <c r="KTU130" s="72"/>
      <c r="KTV130" s="72"/>
      <c r="KTW130" s="72"/>
      <c r="KTX130" s="138"/>
      <c r="KTY130" s="71"/>
      <c r="KTZ130" s="72"/>
      <c r="KUA130" s="71"/>
      <c r="KUB130" s="72"/>
      <c r="KUC130" s="72"/>
      <c r="KUD130" s="72"/>
      <c r="KUE130" s="138"/>
      <c r="KUF130" s="71"/>
      <c r="KUG130" s="72"/>
      <c r="KUH130" s="71"/>
      <c r="KUI130" s="72"/>
      <c r="KUJ130" s="72"/>
      <c r="KUK130" s="72"/>
      <c r="KUL130" s="138"/>
      <c r="KUM130" s="71"/>
      <c r="KUN130" s="72"/>
      <c r="KUO130" s="71"/>
      <c r="KUP130" s="72"/>
      <c r="KUQ130" s="72"/>
      <c r="KUR130" s="72"/>
      <c r="KUS130" s="138"/>
      <c r="KUT130" s="71"/>
      <c r="KUU130" s="72"/>
      <c r="KUV130" s="71"/>
      <c r="KUW130" s="72"/>
      <c r="KUX130" s="72"/>
      <c r="KUY130" s="72"/>
      <c r="KUZ130" s="138"/>
      <c r="KVA130" s="71"/>
      <c r="KVB130" s="72"/>
      <c r="KVC130" s="71"/>
      <c r="KVD130" s="72"/>
      <c r="KVE130" s="72"/>
      <c r="KVF130" s="72"/>
      <c r="KVG130" s="138"/>
      <c r="KVH130" s="71"/>
      <c r="KVI130" s="72"/>
      <c r="KVJ130" s="71"/>
      <c r="KVK130" s="72"/>
      <c r="KVL130" s="72"/>
      <c r="KVM130" s="72"/>
      <c r="KVN130" s="138"/>
      <c r="KVO130" s="71"/>
      <c r="KVP130" s="72"/>
      <c r="KVQ130" s="71"/>
      <c r="KVR130" s="72"/>
      <c r="KVS130" s="72"/>
      <c r="KVT130" s="72"/>
      <c r="KVU130" s="138"/>
      <c r="KVV130" s="71"/>
      <c r="KVW130" s="72"/>
      <c r="KVX130" s="71"/>
      <c r="KVY130" s="72"/>
      <c r="KVZ130" s="72"/>
      <c r="KWA130" s="72"/>
      <c r="KWB130" s="138"/>
      <c r="KWC130" s="71"/>
      <c r="KWD130" s="72"/>
      <c r="KWE130" s="71"/>
      <c r="KWF130" s="72"/>
      <c r="KWG130" s="72"/>
      <c r="KWH130" s="72"/>
      <c r="KWI130" s="138"/>
      <c r="KWJ130" s="71"/>
      <c r="KWK130" s="72"/>
      <c r="KWL130" s="71"/>
      <c r="KWM130" s="72"/>
      <c r="KWN130" s="72"/>
      <c r="KWO130" s="72"/>
      <c r="KWP130" s="138"/>
      <c r="KWQ130" s="71"/>
      <c r="KWR130" s="72"/>
      <c r="KWS130" s="71"/>
      <c r="KWT130" s="72"/>
      <c r="KWU130" s="72"/>
      <c r="KWV130" s="72"/>
      <c r="KWW130" s="138"/>
      <c r="KWX130" s="71"/>
      <c r="KWY130" s="72"/>
      <c r="KWZ130" s="71"/>
      <c r="KXA130" s="72"/>
      <c r="KXB130" s="72"/>
      <c r="KXC130" s="72"/>
      <c r="KXD130" s="138"/>
      <c r="KXE130" s="141"/>
      <c r="KXF130" s="72"/>
      <c r="KXG130" s="71"/>
      <c r="KXH130" s="72"/>
      <c r="KXI130" s="72"/>
      <c r="KXJ130" s="72"/>
      <c r="KXK130" s="138"/>
      <c r="KXL130" s="141"/>
      <c r="KXM130" s="72"/>
      <c r="KXN130" s="71"/>
      <c r="KXO130" s="72"/>
      <c r="KXP130" s="72"/>
      <c r="KXQ130" s="72"/>
      <c r="KXR130" s="136"/>
      <c r="KXS130" s="137"/>
      <c r="KXT130" s="71"/>
      <c r="KXU130" s="71"/>
      <c r="KXV130" s="138"/>
      <c r="KXW130" s="138"/>
      <c r="KXX130" s="139"/>
      <c r="KXY130" s="71"/>
      <c r="KXZ130" s="72"/>
      <c r="KYA130" s="71"/>
      <c r="KYB130" s="140"/>
      <c r="KYC130" s="72"/>
      <c r="KYD130" s="72"/>
      <c r="KYE130" s="138"/>
      <c r="KYF130" s="71"/>
      <c r="KYG130" s="72"/>
      <c r="KYH130" s="71"/>
      <c r="KYI130" s="72"/>
      <c r="KYJ130" s="72"/>
      <c r="KYK130" s="72"/>
      <c r="KYL130" s="138"/>
      <c r="KYM130" s="71"/>
      <c r="KYN130" s="72"/>
      <c r="KYO130" s="71"/>
      <c r="KYP130" s="72"/>
      <c r="KYQ130" s="72"/>
      <c r="KYR130" s="72"/>
      <c r="KYS130" s="138"/>
      <c r="KYT130" s="71"/>
      <c r="KYU130" s="72"/>
      <c r="KYV130" s="71"/>
      <c r="KYW130" s="72"/>
      <c r="KYX130" s="72"/>
      <c r="KYY130" s="72"/>
      <c r="KYZ130" s="138"/>
      <c r="KZA130" s="71"/>
      <c r="KZB130" s="72"/>
      <c r="KZC130" s="71"/>
      <c r="KZD130" s="72"/>
      <c r="KZE130" s="72"/>
      <c r="KZF130" s="72"/>
      <c r="KZG130" s="138"/>
      <c r="KZH130" s="71"/>
      <c r="KZI130" s="72"/>
      <c r="KZJ130" s="71"/>
      <c r="KZK130" s="72"/>
      <c r="KZL130" s="72"/>
      <c r="KZM130" s="72"/>
      <c r="KZN130" s="138"/>
      <c r="KZO130" s="71"/>
      <c r="KZP130" s="72"/>
      <c r="KZQ130" s="71"/>
      <c r="KZR130" s="72"/>
      <c r="KZS130" s="72"/>
      <c r="KZT130" s="72"/>
      <c r="KZU130" s="138"/>
      <c r="KZV130" s="71"/>
      <c r="KZW130" s="72"/>
      <c r="KZX130" s="71"/>
      <c r="KZY130" s="72"/>
      <c r="KZZ130" s="72"/>
      <c r="LAA130" s="72"/>
      <c r="LAB130" s="138"/>
      <c r="LAC130" s="71"/>
      <c r="LAD130" s="72"/>
      <c r="LAE130" s="71"/>
      <c r="LAF130" s="72"/>
      <c r="LAG130" s="72"/>
      <c r="LAH130" s="72"/>
      <c r="LAI130" s="138"/>
      <c r="LAJ130" s="71"/>
      <c r="LAK130" s="72"/>
      <c r="LAL130" s="71"/>
      <c r="LAM130" s="72"/>
      <c r="LAN130" s="72"/>
      <c r="LAO130" s="72"/>
      <c r="LAP130" s="138"/>
      <c r="LAQ130" s="71"/>
      <c r="LAR130" s="72"/>
      <c r="LAS130" s="71"/>
      <c r="LAT130" s="72"/>
      <c r="LAU130" s="72"/>
      <c r="LAV130" s="72"/>
      <c r="LAW130" s="138"/>
      <c r="LAX130" s="71"/>
      <c r="LAY130" s="72"/>
      <c r="LAZ130" s="71"/>
      <c r="LBA130" s="72"/>
      <c r="LBB130" s="72"/>
      <c r="LBC130" s="72"/>
      <c r="LBD130" s="138"/>
      <c r="LBE130" s="71"/>
      <c r="LBF130" s="72"/>
      <c r="LBG130" s="71"/>
      <c r="LBH130" s="72"/>
      <c r="LBI130" s="72"/>
      <c r="LBJ130" s="72"/>
      <c r="LBK130" s="138"/>
      <c r="LBL130" s="71"/>
      <c r="LBM130" s="72"/>
      <c r="LBN130" s="71"/>
      <c r="LBO130" s="72"/>
      <c r="LBP130" s="72"/>
      <c r="LBQ130" s="72"/>
      <c r="LBR130" s="138"/>
      <c r="LBS130" s="71"/>
      <c r="LBT130" s="72"/>
      <c r="LBU130" s="71"/>
      <c r="LBV130" s="72"/>
      <c r="LBW130" s="72"/>
      <c r="LBX130" s="72"/>
      <c r="LBY130" s="138"/>
      <c r="LBZ130" s="71"/>
      <c r="LCA130" s="72"/>
      <c r="LCB130" s="71"/>
      <c r="LCC130" s="72"/>
      <c r="LCD130" s="72"/>
      <c r="LCE130" s="72"/>
      <c r="LCF130" s="138"/>
      <c r="LCG130" s="71"/>
      <c r="LCH130" s="72"/>
      <c r="LCI130" s="71"/>
      <c r="LCJ130" s="72"/>
      <c r="LCK130" s="72"/>
      <c r="LCL130" s="72"/>
      <c r="LCM130" s="138"/>
      <c r="LCN130" s="71"/>
      <c r="LCO130" s="72"/>
      <c r="LCP130" s="71"/>
      <c r="LCQ130" s="72"/>
      <c r="LCR130" s="72"/>
      <c r="LCS130" s="72"/>
      <c r="LCT130" s="138"/>
      <c r="LCU130" s="71"/>
      <c r="LCV130" s="72"/>
      <c r="LCW130" s="71"/>
      <c r="LCX130" s="72"/>
      <c r="LCY130" s="72"/>
      <c r="LCZ130" s="72"/>
      <c r="LDA130" s="138"/>
      <c r="LDB130" s="71"/>
      <c r="LDC130" s="72"/>
      <c r="LDD130" s="71"/>
      <c r="LDE130" s="72"/>
      <c r="LDF130" s="72"/>
      <c r="LDG130" s="72"/>
      <c r="LDH130" s="138"/>
      <c r="LDI130" s="71"/>
      <c r="LDJ130" s="72"/>
      <c r="LDK130" s="71"/>
      <c r="LDL130" s="72"/>
      <c r="LDM130" s="72"/>
      <c r="LDN130" s="72"/>
      <c r="LDO130" s="138"/>
      <c r="LDP130" s="71"/>
      <c r="LDQ130" s="72"/>
      <c r="LDR130" s="71"/>
      <c r="LDS130" s="72"/>
      <c r="LDT130" s="72"/>
      <c r="LDU130" s="72"/>
      <c r="LDV130" s="138"/>
      <c r="LDW130" s="71"/>
      <c r="LDX130" s="72"/>
      <c r="LDY130" s="71"/>
      <c r="LDZ130" s="72"/>
      <c r="LEA130" s="72"/>
      <c r="LEB130" s="72"/>
      <c r="LEC130" s="138"/>
      <c r="LED130" s="71"/>
      <c r="LEE130" s="72"/>
      <c r="LEF130" s="71"/>
      <c r="LEG130" s="72"/>
      <c r="LEH130" s="72"/>
      <c r="LEI130" s="72"/>
      <c r="LEJ130" s="138"/>
      <c r="LEK130" s="71"/>
      <c r="LEL130" s="72"/>
      <c r="LEM130" s="71"/>
      <c r="LEN130" s="72"/>
      <c r="LEO130" s="72"/>
      <c r="LEP130" s="72"/>
      <c r="LEQ130" s="138"/>
      <c r="LER130" s="71"/>
      <c r="LES130" s="72"/>
      <c r="LET130" s="71"/>
      <c r="LEU130" s="72"/>
      <c r="LEV130" s="72"/>
      <c r="LEW130" s="72"/>
      <c r="LEX130" s="138"/>
      <c r="LEY130" s="71"/>
      <c r="LEZ130" s="72"/>
      <c r="LFA130" s="71"/>
      <c r="LFB130" s="72"/>
      <c r="LFC130" s="72"/>
      <c r="LFD130" s="72"/>
      <c r="LFE130" s="138"/>
      <c r="LFF130" s="71"/>
      <c r="LFG130" s="72"/>
      <c r="LFH130" s="71"/>
      <c r="LFI130" s="72"/>
      <c r="LFJ130" s="72"/>
      <c r="LFK130" s="72"/>
      <c r="LFL130" s="138"/>
      <c r="LFM130" s="71"/>
      <c r="LFN130" s="72"/>
      <c r="LFO130" s="71"/>
      <c r="LFP130" s="72"/>
      <c r="LFQ130" s="72"/>
      <c r="LFR130" s="72"/>
      <c r="LFS130" s="138"/>
      <c r="LFT130" s="71"/>
      <c r="LFU130" s="72"/>
      <c r="LFV130" s="71"/>
      <c r="LFW130" s="72"/>
      <c r="LFX130" s="72"/>
      <c r="LFY130" s="72"/>
      <c r="LFZ130" s="138"/>
      <c r="LGA130" s="71"/>
      <c r="LGB130" s="72"/>
      <c r="LGC130" s="71"/>
      <c r="LGD130" s="72"/>
      <c r="LGE130" s="72"/>
      <c r="LGF130" s="72"/>
      <c r="LGG130" s="138"/>
      <c r="LGH130" s="141"/>
      <c r="LGI130" s="72"/>
      <c r="LGJ130" s="71"/>
      <c r="LGK130" s="72"/>
      <c r="LGL130" s="72"/>
      <c r="LGM130" s="72"/>
      <c r="LGN130" s="138"/>
      <c r="LGO130" s="141"/>
      <c r="LGP130" s="72"/>
      <c r="LGQ130" s="71"/>
      <c r="LGR130" s="72"/>
      <c r="LGS130" s="72"/>
      <c r="LGT130" s="72"/>
      <c r="LGU130" s="136"/>
      <c r="LGV130" s="137"/>
      <c r="LGW130" s="71"/>
      <c r="LGX130" s="71"/>
      <c r="LGY130" s="138"/>
      <c r="LGZ130" s="138"/>
      <c r="LHA130" s="139"/>
      <c r="LHB130" s="71"/>
      <c r="LHC130" s="72"/>
      <c r="LHD130" s="71"/>
      <c r="LHE130" s="140"/>
      <c r="LHF130" s="72"/>
      <c r="LHG130" s="72"/>
      <c r="LHH130" s="138"/>
      <c r="LHI130" s="71"/>
      <c r="LHJ130" s="72"/>
      <c r="LHK130" s="71"/>
      <c r="LHL130" s="72"/>
      <c r="LHM130" s="72"/>
      <c r="LHN130" s="72"/>
      <c r="LHO130" s="138"/>
      <c r="LHP130" s="71"/>
      <c r="LHQ130" s="72"/>
      <c r="LHR130" s="71"/>
      <c r="LHS130" s="72"/>
      <c r="LHT130" s="72"/>
      <c r="LHU130" s="72"/>
      <c r="LHV130" s="138"/>
      <c r="LHW130" s="71"/>
      <c r="LHX130" s="72"/>
      <c r="LHY130" s="71"/>
      <c r="LHZ130" s="72"/>
      <c r="LIA130" s="72"/>
      <c r="LIB130" s="72"/>
      <c r="LIC130" s="138"/>
      <c r="LID130" s="71"/>
      <c r="LIE130" s="72"/>
      <c r="LIF130" s="71"/>
      <c r="LIG130" s="72"/>
      <c r="LIH130" s="72"/>
      <c r="LII130" s="72"/>
      <c r="LIJ130" s="138"/>
      <c r="LIK130" s="71"/>
      <c r="LIL130" s="72"/>
      <c r="LIM130" s="71"/>
      <c r="LIN130" s="72"/>
      <c r="LIO130" s="72"/>
      <c r="LIP130" s="72"/>
      <c r="LIQ130" s="138"/>
      <c r="LIR130" s="71"/>
      <c r="LIS130" s="72"/>
      <c r="LIT130" s="71"/>
      <c r="LIU130" s="72"/>
      <c r="LIV130" s="72"/>
      <c r="LIW130" s="72"/>
      <c r="LIX130" s="138"/>
      <c r="LIY130" s="71"/>
      <c r="LIZ130" s="72"/>
      <c r="LJA130" s="71"/>
      <c r="LJB130" s="72"/>
      <c r="LJC130" s="72"/>
      <c r="LJD130" s="72"/>
      <c r="LJE130" s="138"/>
      <c r="LJF130" s="71"/>
      <c r="LJG130" s="72"/>
      <c r="LJH130" s="71"/>
      <c r="LJI130" s="72"/>
      <c r="LJJ130" s="72"/>
      <c r="LJK130" s="72"/>
      <c r="LJL130" s="138"/>
      <c r="LJM130" s="71"/>
      <c r="LJN130" s="72"/>
      <c r="LJO130" s="71"/>
      <c r="LJP130" s="72"/>
      <c r="LJQ130" s="72"/>
      <c r="LJR130" s="72"/>
      <c r="LJS130" s="138"/>
      <c r="LJT130" s="71"/>
      <c r="LJU130" s="72"/>
      <c r="LJV130" s="71"/>
      <c r="LJW130" s="72"/>
      <c r="LJX130" s="72"/>
      <c r="LJY130" s="72"/>
      <c r="LJZ130" s="138"/>
      <c r="LKA130" s="71"/>
      <c r="LKB130" s="72"/>
      <c r="LKC130" s="71"/>
      <c r="LKD130" s="72"/>
      <c r="LKE130" s="72"/>
      <c r="LKF130" s="72"/>
      <c r="LKG130" s="138"/>
      <c r="LKH130" s="71"/>
      <c r="LKI130" s="72"/>
      <c r="LKJ130" s="71"/>
      <c r="LKK130" s="72"/>
      <c r="LKL130" s="72"/>
      <c r="LKM130" s="72"/>
      <c r="LKN130" s="138"/>
      <c r="LKO130" s="71"/>
      <c r="LKP130" s="72"/>
      <c r="LKQ130" s="71"/>
      <c r="LKR130" s="72"/>
      <c r="LKS130" s="72"/>
      <c r="LKT130" s="72"/>
      <c r="LKU130" s="138"/>
      <c r="LKV130" s="71"/>
      <c r="LKW130" s="72"/>
      <c r="LKX130" s="71"/>
      <c r="LKY130" s="72"/>
      <c r="LKZ130" s="72"/>
      <c r="LLA130" s="72"/>
      <c r="LLB130" s="138"/>
      <c r="LLC130" s="71"/>
      <c r="LLD130" s="72"/>
      <c r="LLE130" s="71"/>
      <c r="LLF130" s="72"/>
      <c r="LLG130" s="72"/>
      <c r="LLH130" s="72"/>
      <c r="LLI130" s="138"/>
      <c r="LLJ130" s="71"/>
      <c r="LLK130" s="72"/>
      <c r="LLL130" s="71"/>
      <c r="LLM130" s="72"/>
      <c r="LLN130" s="72"/>
      <c r="LLO130" s="72"/>
      <c r="LLP130" s="138"/>
      <c r="LLQ130" s="71"/>
      <c r="LLR130" s="72"/>
      <c r="LLS130" s="71"/>
      <c r="LLT130" s="72"/>
      <c r="LLU130" s="72"/>
      <c r="LLV130" s="72"/>
      <c r="LLW130" s="138"/>
      <c r="LLX130" s="71"/>
      <c r="LLY130" s="72"/>
      <c r="LLZ130" s="71"/>
      <c r="LMA130" s="72"/>
      <c r="LMB130" s="72"/>
      <c r="LMC130" s="72"/>
      <c r="LMD130" s="138"/>
      <c r="LME130" s="71"/>
      <c r="LMF130" s="72"/>
      <c r="LMG130" s="71"/>
      <c r="LMH130" s="72"/>
      <c r="LMI130" s="72"/>
      <c r="LMJ130" s="72"/>
      <c r="LMK130" s="138"/>
      <c r="LML130" s="71"/>
      <c r="LMM130" s="72"/>
      <c r="LMN130" s="71"/>
      <c r="LMO130" s="72"/>
      <c r="LMP130" s="72"/>
      <c r="LMQ130" s="72"/>
      <c r="LMR130" s="138"/>
      <c r="LMS130" s="71"/>
      <c r="LMT130" s="72"/>
      <c r="LMU130" s="71"/>
      <c r="LMV130" s="72"/>
      <c r="LMW130" s="72"/>
      <c r="LMX130" s="72"/>
      <c r="LMY130" s="138"/>
      <c r="LMZ130" s="71"/>
      <c r="LNA130" s="72"/>
      <c r="LNB130" s="71"/>
      <c r="LNC130" s="72"/>
      <c r="LND130" s="72"/>
      <c r="LNE130" s="72"/>
      <c r="LNF130" s="138"/>
      <c r="LNG130" s="71"/>
      <c r="LNH130" s="72"/>
      <c r="LNI130" s="71"/>
      <c r="LNJ130" s="72"/>
      <c r="LNK130" s="72"/>
      <c r="LNL130" s="72"/>
      <c r="LNM130" s="138"/>
      <c r="LNN130" s="71"/>
      <c r="LNO130" s="72"/>
      <c r="LNP130" s="71"/>
      <c r="LNQ130" s="72"/>
      <c r="LNR130" s="72"/>
      <c r="LNS130" s="72"/>
      <c r="LNT130" s="138"/>
      <c r="LNU130" s="71"/>
      <c r="LNV130" s="72"/>
      <c r="LNW130" s="71"/>
      <c r="LNX130" s="72"/>
      <c r="LNY130" s="72"/>
      <c r="LNZ130" s="72"/>
      <c r="LOA130" s="138"/>
      <c r="LOB130" s="71"/>
      <c r="LOC130" s="72"/>
      <c r="LOD130" s="71"/>
      <c r="LOE130" s="72"/>
      <c r="LOF130" s="72"/>
      <c r="LOG130" s="72"/>
      <c r="LOH130" s="138"/>
      <c r="LOI130" s="71"/>
      <c r="LOJ130" s="72"/>
      <c r="LOK130" s="71"/>
      <c r="LOL130" s="72"/>
      <c r="LOM130" s="72"/>
      <c r="LON130" s="72"/>
      <c r="LOO130" s="138"/>
      <c r="LOP130" s="71"/>
      <c r="LOQ130" s="72"/>
      <c r="LOR130" s="71"/>
      <c r="LOS130" s="72"/>
      <c r="LOT130" s="72"/>
      <c r="LOU130" s="72"/>
      <c r="LOV130" s="138"/>
      <c r="LOW130" s="71"/>
      <c r="LOX130" s="72"/>
      <c r="LOY130" s="71"/>
      <c r="LOZ130" s="72"/>
      <c r="LPA130" s="72"/>
      <c r="LPB130" s="72"/>
      <c r="LPC130" s="138"/>
      <c r="LPD130" s="71"/>
      <c r="LPE130" s="72"/>
      <c r="LPF130" s="71"/>
      <c r="LPG130" s="72"/>
      <c r="LPH130" s="72"/>
      <c r="LPI130" s="72"/>
      <c r="LPJ130" s="138"/>
      <c r="LPK130" s="141"/>
      <c r="LPL130" s="72"/>
      <c r="LPM130" s="71"/>
      <c r="LPN130" s="72"/>
      <c r="LPO130" s="72"/>
      <c r="LPP130" s="72"/>
      <c r="LPQ130" s="138"/>
      <c r="LPR130" s="141"/>
      <c r="LPS130" s="72"/>
      <c r="LPT130" s="71"/>
      <c r="LPU130" s="72"/>
      <c r="LPV130" s="72"/>
      <c r="LPW130" s="72"/>
      <c r="LPX130" s="136"/>
      <c r="LPY130" s="137"/>
      <c r="LPZ130" s="71"/>
      <c r="LQA130" s="71"/>
      <c r="LQB130" s="138"/>
      <c r="LQC130" s="138"/>
      <c r="LQD130" s="139"/>
      <c r="LQE130" s="71"/>
      <c r="LQF130" s="72"/>
      <c r="LQG130" s="71"/>
      <c r="LQH130" s="140"/>
      <c r="LQI130" s="72"/>
      <c r="LQJ130" s="72"/>
      <c r="LQK130" s="138"/>
      <c r="LQL130" s="71"/>
      <c r="LQM130" s="72"/>
      <c r="LQN130" s="71"/>
      <c r="LQO130" s="72"/>
      <c r="LQP130" s="72"/>
      <c r="LQQ130" s="72"/>
      <c r="LQR130" s="138"/>
      <c r="LQS130" s="71"/>
      <c r="LQT130" s="72"/>
      <c r="LQU130" s="71"/>
      <c r="LQV130" s="72"/>
      <c r="LQW130" s="72"/>
      <c r="LQX130" s="72"/>
      <c r="LQY130" s="138"/>
      <c r="LQZ130" s="71"/>
      <c r="LRA130" s="72"/>
      <c r="LRB130" s="71"/>
      <c r="LRC130" s="72"/>
      <c r="LRD130" s="72"/>
      <c r="LRE130" s="72"/>
      <c r="LRF130" s="138"/>
      <c r="LRG130" s="71"/>
      <c r="LRH130" s="72"/>
      <c r="LRI130" s="71"/>
      <c r="LRJ130" s="72"/>
      <c r="LRK130" s="72"/>
      <c r="LRL130" s="72"/>
      <c r="LRM130" s="138"/>
      <c r="LRN130" s="71"/>
      <c r="LRO130" s="72"/>
      <c r="LRP130" s="71"/>
      <c r="LRQ130" s="72"/>
      <c r="LRR130" s="72"/>
      <c r="LRS130" s="72"/>
      <c r="LRT130" s="138"/>
      <c r="LRU130" s="71"/>
      <c r="LRV130" s="72"/>
      <c r="LRW130" s="71"/>
      <c r="LRX130" s="72"/>
      <c r="LRY130" s="72"/>
      <c r="LRZ130" s="72"/>
      <c r="LSA130" s="138"/>
      <c r="LSB130" s="71"/>
      <c r="LSC130" s="72"/>
      <c r="LSD130" s="71"/>
      <c r="LSE130" s="72"/>
      <c r="LSF130" s="72"/>
      <c r="LSG130" s="72"/>
      <c r="LSH130" s="138"/>
      <c r="LSI130" s="71"/>
      <c r="LSJ130" s="72"/>
      <c r="LSK130" s="71"/>
      <c r="LSL130" s="72"/>
      <c r="LSM130" s="72"/>
      <c r="LSN130" s="72"/>
      <c r="LSO130" s="138"/>
      <c r="LSP130" s="71"/>
      <c r="LSQ130" s="72"/>
      <c r="LSR130" s="71"/>
      <c r="LSS130" s="72"/>
      <c r="LST130" s="72"/>
      <c r="LSU130" s="72"/>
      <c r="LSV130" s="138"/>
      <c r="LSW130" s="71"/>
      <c r="LSX130" s="72"/>
      <c r="LSY130" s="71"/>
      <c r="LSZ130" s="72"/>
      <c r="LTA130" s="72"/>
      <c r="LTB130" s="72"/>
      <c r="LTC130" s="138"/>
      <c r="LTD130" s="71"/>
      <c r="LTE130" s="72"/>
      <c r="LTF130" s="71"/>
      <c r="LTG130" s="72"/>
      <c r="LTH130" s="72"/>
      <c r="LTI130" s="72"/>
      <c r="LTJ130" s="138"/>
      <c r="LTK130" s="71"/>
      <c r="LTL130" s="72"/>
      <c r="LTM130" s="71"/>
      <c r="LTN130" s="72"/>
      <c r="LTO130" s="72"/>
      <c r="LTP130" s="72"/>
      <c r="LTQ130" s="138"/>
      <c r="LTR130" s="71"/>
      <c r="LTS130" s="72"/>
      <c r="LTT130" s="71"/>
      <c r="LTU130" s="72"/>
      <c r="LTV130" s="72"/>
      <c r="LTW130" s="72"/>
      <c r="LTX130" s="138"/>
      <c r="LTY130" s="71"/>
      <c r="LTZ130" s="72"/>
      <c r="LUA130" s="71"/>
      <c r="LUB130" s="72"/>
      <c r="LUC130" s="72"/>
      <c r="LUD130" s="72"/>
      <c r="LUE130" s="138"/>
      <c r="LUF130" s="71"/>
      <c r="LUG130" s="72"/>
      <c r="LUH130" s="71"/>
      <c r="LUI130" s="72"/>
      <c r="LUJ130" s="72"/>
      <c r="LUK130" s="72"/>
      <c r="LUL130" s="138"/>
      <c r="LUM130" s="71"/>
      <c r="LUN130" s="72"/>
      <c r="LUO130" s="71"/>
      <c r="LUP130" s="72"/>
      <c r="LUQ130" s="72"/>
      <c r="LUR130" s="72"/>
      <c r="LUS130" s="138"/>
      <c r="LUT130" s="71"/>
      <c r="LUU130" s="72"/>
      <c r="LUV130" s="71"/>
      <c r="LUW130" s="72"/>
      <c r="LUX130" s="72"/>
      <c r="LUY130" s="72"/>
      <c r="LUZ130" s="138"/>
      <c r="LVA130" s="71"/>
      <c r="LVB130" s="72"/>
      <c r="LVC130" s="71"/>
      <c r="LVD130" s="72"/>
      <c r="LVE130" s="72"/>
      <c r="LVF130" s="72"/>
      <c r="LVG130" s="138"/>
      <c r="LVH130" s="71"/>
      <c r="LVI130" s="72"/>
      <c r="LVJ130" s="71"/>
      <c r="LVK130" s="72"/>
      <c r="LVL130" s="72"/>
      <c r="LVM130" s="72"/>
      <c r="LVN130" s="138"/>
      <c r="LVO130" s="71"/>
      <c r="LVP130" s="72"/>
      <c r="LVQ130" s="71"/>
      <c r="LVR130" s="72"/>
      <c r="LVS130" s="72"/>
      <c r="LVT130" s="72"/>
      <c r="LVU130" s="138"/>
      <c r="LVV130" s="71"/>
      <c r="LVW130" s="72"/>
      <c r="LVX130" s="71"/>
      <c r="LVY130" s="72"/>
      <c r="LVZ130" s="72"/>
      <c r="LWA130" s="72"/>
      <c r="LWB130" s="138"/>
      <c r="LWC130" s="71"/>
      <c r="LWD130" s="72"/>
      <c r="LWE130" s="71"/>
      <c r="LWF130" s="72"/>
      <c r="LWG130" s="72"/>
      <c r="LWH130" s="72"/>
      <c r="LWI130" s="138"/>
      <c r="LWJ130" s="71"/>
      <c r="LWK130" s="72"/>
      <c r="LWL130" s="71"/>
      <c r="LWM130" s="72"/>
      <c r="LWN130" s="72"/>
      <c r="LWO130" s="72"/>
      <c r="LWP130" s="138"/>
      <c r="LWQ130" s="71"/>
      <c r="LWR130" s="72"/>
      <c r="LWS130" s="71"/>
      <c r="LWT130" s="72"/>
      <c r="LWU130" s="72"/>
      <c r="LWV130" s="72"/>
      <c r="LWW130" s="138"/>
      <c r="LWX130" s="71"/>
      <c r="LWY130" s="72"/>
      <c r="LWZ130" s="71"/>
      <c r="LXA130" s="72"/>
      <c r="LXB130" s="72"/>
      <c r="LXC130" s="72"/>
      <c r="LXD130" s="138"/>
      <c r="LXE130" s="71"/>
      <c r="LXF130" s="72"/>
      <c r="LXG130" s="71"/>
      <c r="LXH130" s="72"/>
      <c r="LXI130" s="72"/>
      <c r="LXJ130" s="72"/>
      <c r="LXK130" s="138"/>
      <c r="LXL130" s="71"/>
      <c r="LXM130" s="72"/>
      <c r="LXN130" s="71"/>
      <c r="LXO130" s="72"/>
      <c r="LXP130" s="72"/>
      <c r="LXQ130" s="72"/>
      <c r="LXR130" s="138"/>
      <c r="LXS130" s="71"/>
      <c r="LXT130" s="72"/>
      <c r="LXU130" s="71"/>
      <c r="LXV130" s="72"/>
      <c r="LXW130" s="72"/>
      <c r="LXX130" s="72"/>
      <c r="LXY130" s="138"/>
      <c r="LXZ130" s="71"/>
      <c r="LYA130" s="72"/>
      <c r="LYB130" s="71"/>
      <c r="LYC130" s="72"/>
      <c r="LYD130" s="72"/>
      <c r="LYE130" s="72"/>
      <c r="LYF130" s="138"/>
      <c r="LYG130" s="71"/>
      <c r="LYH130" s="72"/>
      <c r="LYI130" s="71"/>
      <c r="LYJ130" s="72"/>
      <c r="LYK130" s="72"/>
      <c r="LYL130" s="72"/>
      <c r="LYM130" s="138"/>
      <c r="LYN130" s="141"/>
      <c r="LYO130" s="72"/>
      <c r="LYP130" s="71"/>
      <c r="LYQ130" s="72"/>
      <c r="LYR130" s="72"/>
      <c r="LYS130" s="72"/>
      <c r="LYT130" s="138"/>
      <c r="LYU130" s="141"/>
      <c r="LYV130" s="72"/>
      <c r="LYW130" s="71"/>
      <c r="LYX130" s="72"/>
      <c r="LYY130" s="72"/>
      <c r="LYZ130" s="72"/>
      <c r="LZA130" s="136"/>
      <c r="LZB130" s="137"/>
      <c r="LZC130" s="71"/>
      <c r="LZD130" s="71"/>
      <c r="LZE130" s="138"/>
      <c r="LZF130" s="138"/>
      <c r="LZG130" s="139"/>
      <c r="LZH130" s="71"/>
      <c r="LZI130" s="72"/>
      <c r="LZJ130" s="71"/>
      <c r="LZK130" s="140"/>
      <c r="LZL130" s="72"/>
      <c r="LZM130" s="72"/>
      <c r="LZN130" s="138"/>
      <c r="LZO130" s="71"/>
      <c r="LZP130" s="72"/>
      <c r="LZQ130" s="71"/>
      <c r="LZR130" s="72"/>
      <c r="LZS130" s="72"/>
      <c r="LZT130" s="72"/>
      <c r="LZU130" s="138"/>
      <c r="LZV130" s="71"/>
      <c r="LZW130" s="72"/>
      <c r="LZX130" s="71"/>
      <c r="LZY130" s="72"/>
      <c r="LZZ130" s="72"/>
      <c r="MAA130" s="72"/>
      <c r="MAB130" s="138"/>
      <c r="MAC130" s="71"/>
      <c r="MAD130" s="72"/>
      <c r="MAE130" s="71"/>
      <c r="MAF130" s="72"/>
      <c r="MAG130" s="72"/>
      <c r="MAH130" s="72"/>
      <c r="MAI130" s="138"/>
      <c r="MAJ130" s="71"/>
      <c r="MAK130" s="72"/>
      <c r="MAL130" s="71"/>
      <c r="MAM130" s="72"/>
      <c r="MAN130" s="72"/>
      <c r="MAO130" s="72"/>
      <c r="MAP130" s="138"/>
      <c r="MAQ130" s="71"/>
      <c r="MAR130" s="72"/>
      <c r="MAS130" s="71"/>
      <c r="MAT130" s="72"/>
      <c r="MAU130" s="72"/>
      <c r="MAV130" s="72"/>
      <c r="MAW130" s="138"/>
      <c r="MAX130" s="71"/>
      <c r="MAY130" s="72"/>
      <c r="MAZ130" s="71"/>
      <c r="MBA130" s="72"/>
      <c r="MBB130" s="72"/>
      <c r="MBC130" s="72"/>
      <c r="MBD130" s="138"/>
      <c r="MBE130" s="71"/>
      <c r="MBF130" s="72"/>
      <c r="MBG130" s="71"/>
      <c r="MBH130" s="72"/>
      <c r="MBI130" s="72"/>
      <c r="MBJ130" s="72"/>
      <c r="MBK130" s="138"/>
      <c r="MBL130" s="71"/>
      <c r="MBM130" s="72"/>
      <c r="MBN130" s="71"/>
      <c r="MBO130" s="72"/>
      <c r="MBP130" s="72"/>
      <c r="MBQ130" s="72"/>
      <c r="MBR130" s="138"/>
      <c r="MBS130" s="71"/>
      <c r="MBT130" s="72"/>
      <c r="MBU130" s="71"/>
      <c r="MBV130" s="72"/>
      <c r="MBW130" s="72"/>
      <c r="MBX130" s="72"/>
      <c r="MBY130" s="138"/>
      <c r="MBZ130" s="71"/>
      <c r="MCA130" s="72"/>
      <c r="MCB130" s="71"/>
      <c r="MCC130" s="72"/>
      <c r="MCD130" s="72"/>
      <c r="MCE130" s="72"/>
      <c r="MCF130" s="138"/>
      <c r="MCG130" s="71"/>
      <c r="MCH130" s="72"/>
      <c r="MCI130" s="71"/>
      <c r="MCJ130" s="72"/>
      <c r="MCK130" s="72"/>
      <c r="MCL130" s="72"/>
      <c r="MCM130" s="138"/>
      <c r="MCN130" s="71"/>
      <c r="MCO130" s="72"/>
      <c r="MCP130" s="71"/>
      <c r="MCQ130" s="72"/>
      <c r="MCR130" s="72"/>
      <c r="MCS130" s="72"/>
      <c r="MCT130" s="138"/>
      <c r="MCU130" s="71"/>
      <c r="MCV130" s="72"/>
      <c r="MCW130" s="71"/>
      <c r="MCX130" s="72"/>
      <c r="MCY130" s="72"/>
      <c r="MCZ130" s="72"/>
      <c r="MDA130" s="138"/>
      <c r="MDB130" s="71"/>
      <c r="MDC130" s="72"/>
      <c r="MDD130" s="71"/>
      <c r="MDE130" s="72"/>
      <c r="MDF130" s="72"/>
      <c r="MDG130" s="72"/>
      <c r="MDH130" s="138"/>
      <c r="MDI130" s="71"/>
      <c r="MDJ130" s="72"/>
      <c r="MDK130" s="71"/>
      <c r="MDL130" s="72"/>
      <c r="MDM130" s="72"/>
      <c r="MDN130" s="72"/>
      <c r="MDO130" s="138"/>
      <c r="MDP130" s="71"/>
      <c r="MDQ130" s="72"/>
      <c r="MDR130" s="71"/>
      <c r="MDS130" s="72"/>
      <c r="MDT130" s="72"/>
      <c r="MDU130" s="72"/>
      <c r="MDV130" s="138"/>
      <c r="MDW130" s="71"/>
      <c r="MDX130" s="72"/>
      <c r="MDY130" s="71"/>
      <c r="MDZ130" s="72"/>
      <c r="MEA130" s="72"/>
      <c r="MEB130" s="72"/>
      <c r="MEC130" s="138"/>
      <c r="MED130" s="71"/>
      <c r="MEE130" s="72"/>
      <c r="MEF130" s="71"/>
      <c r="MEG130" s="72"/>
      <c r="MEH130" s="72"/>
      <c r="MEI130" s="72"/>
      <c r="MEJ130" s="138"/>
      <c r="MEK130" s="71"/>
      <c r="MEL130" s="72"/>
      <c r="MEM130" s="71"/>
      <c r="MEN130" s="72"/>
      <c r="MEO130" s="72"/>
      <c r="MEP130" s="72"/>
      <c r="MEQ130" s="138"/>
      <c r="MER130" s="71"/>
      <c r="MES130" s="72"/>
      <c r="MET130" s="71"/>
      <c r="MEU130" s="72"/>
      <c r="MEV130" s="72"/>
      <c r="MEW130" s="72"/>
      <c r="MEX130" s="138"/>
      <c r="MEY130" s="71"/>
      <c r="MEZ130" s="72"/>
      <c r="MFA130" s="71"/>
      <c r="MFB130" s="72"/>
      <c r="MFC130" s="72"/>
      <c r="MFD130" s="72"/>
      <c r="MFE130" s="138"/>
      <c r="MFF130" s="71"/>
      <c r="MFG130" s="72"/>
      <c r="MFH130" s="71"/>
      <c r="MFI130" s="72"/>
      <c r="MFJ130" s="72"/>
      <c r="MFK130" s="72"/>
      <c r="MFL130" s="138"/>
      <c r="MFM130" s="71"/>
      <c r="MFN130" s="72"/>
      <c r="MFO130" s="71"/>
      <c r="MFP130" s="72"/>
      <c r="MFQ130" s="72"/>
      <c r="MFR130" s="72"/>
      <c r="MFS130" s="138"/>
      <c r="MFT130" s="71"/>
      <c r="MFU130" s="72"/>
      <c r="MFV130" s="71"/>
      <c r="MFW130" s="72"/>
      <c r="MFX130" s="72"/>
      <c r="MFY130" s="72"/>
      <c r="MFZ130" s="138"/>
      <c r="MGA130" s="71"/>
      <c r="MGB130" s="72"/>
      <c r="MGC130" s="71"/>
      <c r="MGD130" s="72"/>
      <c r="MGE130" s="72"/>
      <c r="MGF130" s="72"/>
      <c r="MGG130" s="138"/>
      <c r="MGH130" s="71"/>
      <c r="MGI130" s="72"/>
      <c r="MGJ130" s="71"/>
      <c r="MGK130" s="72"/>
      <c r="MGL130" s="72"/>
      <c r="MGM130" s="72"/>
      <c r="MGN130" s="138"/>
      <c r="MGO130" s="71"/>
      <c r="MGP130" s="72"/>
      <c r="MGQ130" s="71"/>
      <c r="MGR130" s="72"/>
      <c r="MGS130" s="72"/>
      <c r="MGT130" s="72"/>
      <c r="MGU130" s="138"/>
      <c r="MGV130" s="71"/>
      <c r="MGW130" s="72"/>
      <c r="MGX130" s="71"/>
      <c r="MGY130" s="72"/>
      <c r="MGZ130" s="72"/>
      <c r="MHA130" s="72"/>
      <c r="MHB130" s="138"/>
      <c r="MHC130" s="71"/>
      <c r="MHD130" s="72"/>
      <c r="MHE130" s="71"/>
      <c r="MHF130" s="72"/>
      <c r="MHG130" s="72"/>
      <c r="MHH130" s="72"/>
      <c r="MHI130" s="138"/>
      <c r="MHJ130" s="71"/>
      <c r="MHK130" s="72"/>
      <c r="MHL130" s="71"/>
      <c r="MHM130" s="72"/>
      <c r="MHN130" s="72"/>
      <c r="MHO130" s="72"/>
      <c r="MHP130" s="138"/>
      <c r="MHQ130" s="141"/>
      <c r="MHR130" s="72"/>
      <c r="MHS130" s="71"/>
      <c r="MHT130" s="72"/>
      <c r="MHU130" s="72"/>
      <c r="MHV130" s="72"/>
      <c r="MHW130" s="138"/>
      <c r="MHX130" s="141"/>
      <c r="MHY130" s="72"/>
      <c r="MHZ130" s="71"/>
      <c r="MIA130" s="72"/>
      <c r="MIB130" s="72"/>
      <c r="MIC130" s="72"/>
      <c r="MID130" s="136"/>
      <c r="MIE130" s="137"/>
      <c r="MIF130" s="71"/>
      <c r="MIG130" s="71"/>
      <c r="MIH130" s="138"/>
      <c r="MII130" s="138"/>
      <c r="MIJ130" s="139"/>
      <c r="MIK130" s="71"/>
      <c r="MIL130" s="72"/>
      <c r="MIM130" s="71"/>
      <c r="MIN130" s="140"/>
      <c r="MIO130" s="72"/>
      <c r="MIP130" s="72"/>
      <c r="MIQ130" s="138"/>
      <c r="MIR130" s="71"/>
      <c r="MIS130" s="72"/>
      <c r="MIT130" s="71"/>
      <c r="MIU130" s="72"/>
      <c r="MIV130" s="72"/>
      <c r="MIW130" s="72"/>
      <c r="MIX130" s="138"/>
      <c r="MIY130" s="71"/>
      <c r="MIZ130" s="72"/>
      <c r="MJA130" s="71"/>
      <c r="MJB130" s="72"/>
      <c r="MJC130" s="72"/>
      <c r="MJD130" s="72"/>
      <c r="MJE130" s="138"/>
      <c r="MJF130" s="71"/>
      <c r="MJG130" s="72"/>
      <c r="MJH130" s="71"/>
      <c r="MJI130" s="72"/>
      <c r="MJJ130" s="72"/>
      <c r="MJK130" s="72"/>
      <c r="MJL130" s="138"/>
      <c r="MJM130" s="71"/>
      <c r="MJN130" s="72"/>
      <c r="MJO130" s="71"/>
      <c r="MJP130" s="72"/>
      <c r="MJQ130" s="72"/>
      <c r="MJR130" s="72"/>
      <c r="MJS130" s="138"/>
      <c r="MJT130" s="71"/>
      <c r="MJU130" s="72"/>
      <c r="MJV130" s="71"/>
      <c r="MJW130" s="72"/>
      <c r="MJX130" s="72"/>
      <c r="MJY130" s="72"/>
      <c r="MJZ130" s="138"/>
      <c r="MKA130" s="71"/>
      <c r="MKB130" s="72"/>
      <c r="MKC130" s="71"/>
      <c r="MKD130" s="72"/>
      <c r="MKE130" s="72"/>
      <c r="MKF130" s="72"/>
      <c r="MKG130" s="138"/>
      <c r="MKH130" s="71"/>
      <c r="MKI130" s="72"/>
      <c r="MKJ130" s="71"/>
      <c r="MKK130" s="72"/>
      <c r="MKL130" s="72"/>
      <c r="MKM130" s="72"/>
      <c r="MKN130" s="138"/>
      <c r="MKO130" s="71"/>
      <c r="MKP130" s="72"/>
      <c r="MKQ130" s="71"/>
      <c r="MKR130" s="72"/>
      <c r="MKS130" s="72"/>
      <c r="MKT130" s="72"/>
      <c r="MKU130" s="138"/>
      <c r="MKV130" s="71"/>
      <c r="MKW130" s="72"/>
      <c r="MKX130" s="71"/>
      <c r="MKY130" s="72"/>
      <c r="MKZ130" s="72"/>
      <c r="MLA130" s="72"/>
      <c r="MLB130" s="138"/>
      <c r="MLC130" s="71"/>
      <c r="MLD130" s="72"/>
      <c r="MLE130" s="71"/>
      <c r="MLF130" s="72"/>
      <c r="MLG130" s="72"/>
      <c r="MLH130" s="72"/>
      <c r="MLI130" s="138"/>
      <c r="MLJ130" s="71"/>
      <c r="MLK130" s="72"/>
      <c r="MLL130" s="71"/>
      <c r="MLM130" s="72"/>
      <c r="MLN130" s="72"/>
      <c r="MLO130" s="72"/>
      <c r="MLP130" s="138"/>
      <c r="MLQ130" s="71"/>
      <c r="MLR130" s="72"/>
      <c r="MLS130" s="71"/>
      <c r="MLT130" s="72"/>
      <c r="MLU130" s="72"/>
      <c r="MLV130" s="72"/>
      <c r="MLW130" s="138"/>
      <c r="MLX130" s="71"/>
      <c r="MLY130" s="72"/>
      <c r="MLZ130" s="71"/>
      <c r="MMA130" s="72"/>
      <c r="MMB130" s="72"/>
      <c r="MMC130" s="72"/>
      <c r="MMD130" s="138"/>
      <c r="MME130" s="71"/>
      <c r="MMF130" s="72"/>
      <c r="MMG130" s="71"/>
      <c r="MMH130" s="72"/>
      <c r="MMI130" s="72"/>
      <c r="MMJ130" s="72"/>
      <c r="MMK130" s="138"/>
      <c r="MML130" s="71"/>
      <c r="MMM130" s="72"/>
      <c r="MMN130" s="71"/>
      <c r="MMO130" s="72"/>
      <c r="MMP130" s="72"/>
      <c r="MMQ130" s="72"/>
      <c r="MMR130" s="138"/>
      <c r="MMS130" s="71"/>
      <c r="MMT130" s="72"/>
      <c r="MMU130" s="71"/>
      <c r="MMV130" s="72"/>
      <c r="MMW130" s="72"/>
      <c r="MMX130" s="72"/>
      <c r="MMY130" s="138"/>
      <c r="MMZ130" s="71"/>
      <c r="MNA130" s="72"/>
      <c r="MNB130" s="71"/>
      <c r="MNC130" s="72"/>
      <c r="MND130" s="72"/>
      <c r="MNE130" s="72"/>
      <c r="MNF130" s="138"/>
      <c r="MNG130" s="71"/>
      <c r="MNH130" s="72"/>
      <c r="MNI130" s="71"/>
      <c r="MNJ130" s="72"/>
      <c r="MNK130" s="72"/>
      <c r="MNL130" s="72"/>
      <c r="MNM130" s="138"/>
      <c r="MNN130" s="71"/>
      <c r="MNO130" s="72"/>
      <c r="MNP130" s="71"/>
      <c r="MNQ130" s="72"/>
      <c r="MNR130" s="72"/>
      <c r="MNS130" s="72"/>
      <c r="MNT130" s="138"/>
      <c r="MNU130" s="71"/>
      <c r="MNV130" s="72"/>
      <c r="MNW130" s="71"/>
      <c r="MNX130" s="72"/>
      <c r="MNY130" s="72"/>
      <c r="MNZ130" s="72"/>
      <c r="MOA130" s="138"/>
      <c r="MOB130" s="71"/>
      <c r="MOC130" s="72"/>
      <c r="MOD130" s="71"/>
      <c r="MOE130" s="72"/>
      <c r="MOF130" s="72"/>
      <c r="MOG130" s="72"/>
      <c r="MOH130" s="138"/>
      <c r="MOI130" s="71"/>
      <c r="MOJ130" s="72"/>
      <c r="MOK130" s="71"/>
      <c r="MOL130" s="72"/>
      <c r="MOM130" s="72"/>
      <c r="MON130" s="72"/>
      <c r="MOO130" s="138"/>
      <c r="MOP130" s="71"/>
      <c r="MOQ130" s="72"/>
      <c r="MOR130" s="71"/>
      <c r="MOS130" s="72"/>
      <c r="MOT130" s="72"/>
      <c r="MOU130" s="72"/>
      <c r="MOV130" s="138"/>
      <c r="MOW130" s="71"/>
      <c r="MOX130" s="72"/>
      <c r="MOY130" s="71"/>
      <c r="MOZ130" s="72"/>
      <c r="MPA130" s="72"/>
      <c r="MPB130" s="72"/>
      <c r="MPC130" s="138"/>
      <c r="MPD130" s="71"/>
      <c r="MPE130" s="72"/>
      <c r="MPF130" s="71"/>
      <c r="MPG130" s="72"/>
      <c r="MPH130" s="72"/>
      <c r="MPI130" s="72"/>
      <c r="MPJ130" s="138"/>
      <c r="MPK130" s="71"/>
      <c r="MPL130" s="72"/>
      <c r="MPM130" s="71"/>
      <c r="MPN130" s="72"/>
      <c r="MPO130" s="72"/>
      <c r="MPP130" s="72"/>
      <c r="MPQ130" s="138"/>
      <c r="MPR130" s="71"/>
      <c r="MPS130" s="72"/>
      <c r="MPT130" s="71"/>
      <c r="MPU130" s="72"/>
      <c r="MPV130" s="72"/>
      <c r="MPW130" s="72"/>
      <c r="MPX130" s="138"/>
      <c r="MPY130" s="71"/>
      <c r="MPZ130" s="72"/>
      <c r="MQA130" s="71"/>
      <c r="MQB130" s="72"/>
      <c r="MQC130" s="72"/>
      <c r="MQD130" s="72"/>
      <c r="MQE130" s="138"/>
      <c r="MQF130" s="71"/>
      <c r="MQG130" s="72"/>
      <c r="MQH130" s="71"/>
      <c r="MQI130" s="72"/>
      <c r="MQJ130" s="72"/>
      <c r="MQK130" s="72"/>
      <c r="MQL130" s="138"/>
      <c r="MQM130" s="71"/>
      <c r="MQN130" s="72"/>
      <c r="MQO130" s="71"/>
      <c r="MQP130" s="72"/>
      <c r="MQQ130" s="72"/>
      <c r="MQR130" s="72"/>
      <c r="MQS130" s="138"/>
      <c r="MQT130" s="141"/>
      <c r="MQU130" s="72"/>
      <c r="MQV130" s="71"/>
      <c r="MQW130" s="72"/>
      <c r="MQX130" s="72"/>
      <c r="MQY130" s="72"/>
      <c r="MQZ130" s="138"/>
      <c r="MRA130" s="141"/>
      <c r="MRB130" s="72"/>
      <c r="MRC130" s="71"/>
      <c r="MRD130" s="72"/>
      <c r="MRE130" s="72"/>
      <c r="MRF130" s="72"/>
      <c r="MRG130" s="136"/>
      <c r="MRH130" s="137"/>
      <c r="MRI130" s="71"/>
      <c r="MRJ130" s="71"/>
      <c r="MRK130" s="138"/>
      <c r="MRL130" s="138"/>
      <c r="MRM130" s="139"/>
      <c r="MRN130" s="71"/>
      <c r="MRO130" s="72"/>
      <c r="MRP130" s="71"/>
      <c r="MRQ130" s="140"/>
      <c r="MRR130" s="72"/>
      <c r="MRS130" s="72"/>
      <c r="MRT130" s="138"/>
      <c r="MRU130" s="71"/>
      <c r="MRV130" s="72"/>
      <c r="MRW130" s="71"/>
      <c r="MRX130" s="72"/>
      <c r="MRY130" s="72"/>
      <c r="MRZ130" s="72"/>
      <c r="MSA130" s="138"/>
      <c r="MSB130" s="71"/>
      <c r="MSC130" s="72"/>
      <c r="MSD130" s="71"/>
      <c r="MSE130" s="72"/>
      <c r="MSF130" s="72"/>
      <c r="MSG130" s="72"/>
      <c r="MSH130" s="138"/>
      <c r="MSI130" s="71"/>
      <c r="MSJ130" s="72"/>
      <c r="MSK130" s="71"/>
      <c r="MSL130" s="72"/>
      <c r="MSM130" s="72"/>
      <c r="MSN130" s="72"/>
      <c r="MSO130" s="138"/>
      <c r="MSP130" s="71"/>
      <c r="MSQ130" s="72"/>
      <c r="MSR130" s="71"/>
      <c r="MSS130" s="72"/>
      <c r="MST130" s="72"/>
      <c r="MSU130" s="72"/>
      <c r="MSV130" s="138"/>
      <c r="MSW130" s="71"/>
      <c r="MSX130" s="72"/>
      <c r="MSY130" s="71"/>
      <c r="MSZ130" s="72"/>
      <c r="MTA130" s="72"/>
      <c r="MTB130" s="72"/>
      <c r="MTC130" s="138"/>
      <c r="MTD130" s="71"/>
      <c r="MTE130" s="72"/>
      <c r="MTF130" s="71"/>
      <c r="MTG130" s="72"/>
      <c r="MTH130" s="72"/>
      <c r="MTI130" s="72"/>
      <c r="MTJ130" s="138"/>
      <c r="MTK130" s="71"/>
      <c r="MTL130" s="72"/>
      <c r="MTM130" s="71"/>
      <c r="MTN130" s="72"/>
      <c r="MTO130" s="72"/>
      <c r="MTP130" s="72"/>
      <c r="MTQ130" s="138"/>
      <c r="MTR130" s="71"/>
      <c r="MTS130" s="72"/>
      <c r="MTT130" s="71"/>
      <c r="MTU130" s="72"/>
      <c r="MTV130" s="72"/>
      <c r="MTW130" s="72"/>
      <c r="MTX130" s="138"/>
      <c r="MTY130" s="71"/>
      <c r="MTZ130" s="72"/>
      <c r="MUA130" s="71"/>
      <c r="MUB130" s="72"/>
      <c r="MUC130" s="72"/>
      <c r="MUD130" s="72"/>
      <c r="MUE130" s="138"/>
      <c r="MUF130" s="71"/>
      <c r="MUG130" s="72"/>
      <c r="MUH130" s="71"/>
      <c r="MUI130" s="72"/>
      <c r="MUJ130" s="72"/>
      <c r="MUK130" s="72"/>
      <c r="MUL130" s="138"/>
      <c r="MUM130" s="71"/>
      <c r="MUN130" s="72"/>
      <c r="MUO130" s="71"/>
      <c r="MUP130" s="72"/>
      <c r="MUQ130" s="72"/>
      <c r="MUR130" s="72"/>
      <c r="MUS130" s="138"/>
      <c r="MUT130" s="71"/>
      <c r="MUU130" s="72"/>
      <c r="MUV130" s="71"/>
      <c r="MUW130" s="72"/>
      <c r="MUX130" s="72"/>
      <c r="MUY130" s="72"/>
      <c r="MUZ130" s="138"/>
      <c r="MVA130" s="71"/>
      <c r="MVB130" s="72"/>
      <c r="MVC130" s="71"/>
      <c r="MVD130" s="72"/>
      <c r="MVE130" s="72"/>
      <c r="MVF130" s="72"/>
      <c r="MVG130" s="138"/>
      <c r="MVH130" s="71"/>
      <c r="MVI130" s="72"/>
      <c r="MVJ130" s="71"/>
      <c r="MVK130" s="72"/>
      <c r="MVL130" s="72"/>
      <c r="MVM130" s="72"/>
      <c r="MVN130" s="138"/>
      <c r="MVO130" s="71"/>
      <c r="MVP130" s="72"/>
      <c r="MVQ130" s="71"/>
      <c r="MVR130" s="72"/>
      <c r="MVS130" s="72"/>
      <c r="MVT130" s="72"/>
      <c r="MVU130" s="138"/>
      <c r="MVV130" s="71"/>
      <c r="MVW130" s="72"/>
      <c r="MVX130" s="71"/>
      <c r="MVY130" s="72"/>
      <c r="MVZ130" s="72"/>
      <c r="MWA130" s="72"/>
      <c r="MWB130" s="138"/>
      <c r="MWC130" s="71"/>
      <c r="MWD130" s="72"/>
      <c r="MWE130" s="71"/>
      <c r="MWF130" s="72"/>
      <c r="MWG130" s="72"/>
      <c r="MWH130" s="72"/>
      <c r="MWI130" s="138"/>
      <c r="MWJ130" s="71"/>
      <c r="MWK130" s="72"/>
      <c r="MWL130" s="71"/>
      <c r="MWM130" s="72"/>
      <c r="MWN130" s="72"/>
      <c r="MWO130" s="72"/>
      <c r="MWP130" s="138"/>
      <c r="MWQ130" s="71"/>
      <c r="MWR130" s="72"/>
      <c r="MWS130" s="71"/>
      <c r="MWT130" s="72"/>
      <c r="MWU130" s="72"/>
      <c r="MWV130" s="72"/>
      <c r="MWW130" s="138"/>
      <c r="MWX130" s="71"/>
      <c r="MWY130" s="72"/>
      <c r="MWZ130" s="71"/>
      <c r="MXA130" s="72"/>
      <c r="MXB130" s="72"/>
      <c r="MXC130" s="72"/>
      <c r="MXD130" s="138"/>
      <c r="MXE130" s="71"/>
      <c r="MXF130" s="72"/>
      <c r="MXG130" s="71"/>
      <c r="MXH130" s="72"/>
      <c r="MXI130" s="72"/>
      <c r="MXJ130" s="72"/>
      <c r="MXK130" s="138"/>
      <c r="MXL130" s="71"/>
      <c r="MXM130" s="72"/>
      <c r="MXN130" s="71"/>
      <c r="MXO130" s="72"/>
      <c r="MXP130" s="72"/>
      <c r="MXQ130" s="72"/>
      <c r="MXR130" s="138"/>
      <c r="MXS130" s="71"/>
      <c r="MXT130" s="72"/>
      <c r="MXU130" s="71"/>
      <c r="MXV130" s="72"/>
      <c r="MXW130" s="72"/>
      <c r="MXX130" s="72"/>
      <c r="MXY130" s="138"/>
      <c r="MXZ130" s="71"/>
      <c r="MYA130" s="72"/>
      <c r="MYB130" s="71"/>
      <c r="MYC130" s="72"/>
      <c r="MYD130" s="72"/>
      <c r="MYE130" s="72"/>
      <c r="MYF130" s="138"/>
      <c r="MYG130" s="71"/>
      <c r="MYH130" s="72"/>
      <c r="MYI130" s="71"/>
      <c r="MYJ130" s="72"/>
      <c r="MYK130" s="72"/>
      <c r="MYL130" s="72"/>
      <c r="MYM130" s="138"/>
      <c r="MYN130" s="71"/>
      <c r="MYO130" s="72"/>
      <c r="MYP130" s="71"/>
      <c r="MYQ130" s="72"/>
      <c r="MYR130" s="72"/>
      <c r="MYS130" s="72"/>
      <c r="MYT130" s="138"/>
      <c r="MYU130" s="71"/>
      <c r="MYV130" s="72"/>
      <c r="MYW130" s="71"/>
      <c r="MYX130" s="72"/>
      <c r="MYY130" s="72"/>
      <c r="MYZ130" s="72"/>
      <c r="MZA130" s="138"/>
      <c r="MZB130" s="71"/>
      <c r="MZC130" s="72"/>
      <c r="MZD130" s="71"/>
      <c r="MZE130" s="72"/>
      <c r="MZF130" s="72"/>
      <c r="MZG130" s="72"/>
      <c r="MZH130" s="138"/>
      <c r="MZI130" s="71"/>
      <c r="MZJ130" s="72"/>
      <c r="MZK130" s="71"/>
      <c r="MZL130" s="72"/>
      <c r="MZM130" s="72"/>
      <c r="MZN130" s="72"/>
      <c r="MZO130" s="138"/>
      <c r="MZP130" s="71"/>
      <c r="MZQ130" s="72"/>
      <c r="MZR130" s="71"/>
      <c r="MZS130" s="72"/>
      <c r="MZT130" s="72"/>
      <c r="MZU130" s="72"/>
      <c r="MZV130" s="138"/>
      <c r="MZW130" s="141"/>
      <c r="MZX130" s="72"/>
      <c r="MZY130" s="71"/>
      <c r="MZZ130" s="72"/>
      <c r="NAA130" s="72"/>
      <c r="NAB130" s="72"/>
      <c r="NAC130" s="138"/>
      <c r="NAD130" s="141"/>
      <c r="NAE130" s="72"/>
      <c r="NAF130" s="71"/>
      <c r="NAG130" s="72"/>
      <c r="NAH130" s="72"/>
      <c r="NAI130" s="72"/>
      <c r="NAJ130" s="136"/>
      <c r="NAK130" s="137"/>
      <c r="NAL130" s="71"/>
      <c r="NAM130" s="71"/>
      <c r="NAN130" s="138"/>
      <c r="NAO130" s="138"/>
      <c r="NAP130" s="139"/>
      <c r="NAQ130" s="71"/>
      <c r="NAR130" s="72"/>
      <c r="NAS130" s="71"/>
      <c r="NAT130" s="140"/>
      <c r="NAU130" s="72"/>
      <c r="NAV130" s="72"/>
      <c r="NAW130" s="138"/>
      <c r="NAX130" s="71"/>
      <c r="NAY130" s="72"/>
      <c r="NAZ130" s="71"/>
      <c r="NBA130" s="72"/>
      <c r="NBB130" s="72"/>
      <c r="NBC130" s="72"/>
      <c r="NBD130" s="138"/>
      <c r="NBE130" s="71"/>
      <c r="NBF130" s="72"/>
      <c r="NBG130" s="71"/>
      <c r="NBH130" s="72"/>
      <c r="NBI130" s="72"/>
      <c r="NBJ130" s="72"/>
      <c r="NBK130" s="138"/>
      <c r="NBL130" s="71"/>
      <c r="NBM130" s="72"/>
      <c r="NBN130" s="71"/>
      <c r="NBO130" s="72"/>
      <c r="NBP130" s="72"/>
      <c r="NBQ130" s="72"/>
      <c r="NBR130" s="138"/>
      <c r="NBS130" s="71"/>
      <c r="NBT130" s="72"/>
      <c r="NBU130" s="71"/>
      <c r="NBV130" s="72"/>
      <c r="NBW130" s="72"/>
      <c r="NBX130" s="72"/>
      <c r="NBY130" s="138"/>
      <c r="NBZ130" s="71"/>
      <c r="NCA130" s="72"/>
      <c r="NCB130" s="71"/>
      <c r="NCC130" s="72"/>
      <c r="NCD130" s="72"/>
      <c r="NCE130" s="72"/>
      <c r="NCF130" s="138"/>
      <c r="NCG130" s="71"/>
      <c r="NCH130" s="72"/>
      <c r="NCI130" s="71"/>
      <c r="NCJ130" s="72"/>
      <c r="NCK130" s="72"/>
      <c r="NCL130" s="72"/>
      <c r="NCM130" s="138"/>
      <c r="NCN130" s="71"/>
      <c r="NCO130" s="72"/>
      <c r="NCP130" s="71"/>
      <c r="NCQ130" s="72"/>
      <c r="NCR130" s="72"/>
      <c r="NCS130" s="72"/>
      <c r="NCT130" s="138"/>
      <c r="NCU130" s="71"/>
      <c r="NCV130" s="72"/>
      <c r="NCW130" s="71"/>
      <c r="NCX130" s="72"/>
      <c r="NCY130" s="72"/>
      <c r="NCZ130" s="72"/>
      <c r="NDA130" s="138"/>
      <c r="NDB130" s="71"/>
      <c r="NDC130" s="72"/>
      <c r="NDD130" s="71"/>
      <c r="NDE130" s="72"/>
      <c r="NDF130" s="72"/>
      <c r="NDG130" s="72"/>
      <c r="NDH130" s="138"/>
      <c r="NDI130" s="71"/>
      <c r="NDJ130" s="72"/>
      <c r="NDK130" s="71"/>
      <c r="NDL130" s="72"/>
      <c r="NDM130" s="72"/>
      <c r="NDN130" s="72"/>
      <c r="NDO130" s="138"/>
      <c r="NDP130" s="71"/>
      <c r="NDQ130" s="72"/>
      <c r="NDR130" s="71"/>
      <c r="NDS130" s="72"/>
      <c r="NDT130" s="72"/>
      <c r="NDU130" s="72"/>
      <c r="NDV130" s="138"/>
      <c r="NDW130" s="71"/>
      <c r="NDX130" s="72"/>
      <c r="NDY130" s="71"/>
      <c r="NDZ130" s="72"/>
      <c r="NEA130" s="72"/>
      <c r="NEB130" s="72"/>
      <c r="NEC130" s="138"/>
      <c r="NED130" s="71"/>
      <c r="NEE130" s="72"/>
      <c r="NEF130" s="71"/>
      <c r="NEG130" s="72"/>
      <c r="NEH130" s="72"/>
      <c r="NEI130" s="72"/>
      <c r="NEJ130" s="138"/>
      <c r="NEK130" s="71"/>
      <c r="NEL130" s="72"/>
      <c r="NEM130" s="71"/>
      <c r="NEN130" s="72"/>
      <c r="NEO130" s="72"/>
      <c r="NEP130" s="72"/>
      <c r="NEQ130" s="138"/>
      <c r="NER130" s="71"/>
      <c r="NES130" s="72"/>
      <c r="NET130" s="71"/>
      <c r="NEU130" s="72"/>
      <c r="NEV130" s="72"/>
      <c r="NEW130" s="72"/>
      <c r="NEX130" s="138"/>
      <c r="NEY130" s="71"/>
      <c r="NEZ130" s="72"/>
      <c r="NFA130" s="71"/>
      <c r="NFB130" s="72"/>
      <c r="NFC130" s="72"/>
      <c r="NFD130" s="72"/>
      <c r="NFE130" s="138"/>
      <c r="NFF130" s="71"/>
      <c r="NFG130" s="72"/>
      <c r="NFH130" s="71"/>
      <c r="NFI130" s="72"/>
      <c r="NFJ130" s="72"/>
      <c r="NFK130" s="72"/>
      <c r="NFL130" s="138"/>
      <c r="NFM130" s="71"/>
      <c r="NFN130" s="72"/>
      <c r="NFO130" s="71"/>
      <c r="NFP130" s="72"/>
      <c r="NFQ130" s="72"/>
      <c r="NFR130" s="72"/>
      <c r="NFS130" s="138"/>
      <c r="NFT130" s="71"/>
      <c r="NFU130" s="72"/>
      <c r="NFV130" s="71"/>
      <c r="NFW130" s="72"/>
      <c r="NFX130" s="72"/>
      <c r="NFY130" s="72"/>
      <c r="NFZ130" s="138"/>
      <c r="NGA130" s="71"/>
      <c r="NGB130" s="72"/>
      <c r="NGC130" s="71"/>
      <c r="NGD130" s="72"/>
      <c r="NGE130" s="72"/>
      <c r="NGF130" s="72"/>
      <c r="NGG130" s="138"/>
      <c r="NGH130" s="71"/>
      <c r="NGI130" s="72"/>
      <c r="NGJ130" s="71"/>
      <c r="NGK130" s="72"/>
      <c r="NGL130" s="72"/>
      <c r="NGM130" s="72"/>
      <c r="NGN130" s="138"/>
      <c r="NGO130" s="71"/>
      <c r="NGP130" s="72"/>
      <c r="NGQ130" s="71"/>
      <c r="NGR130" s="72"/>
      <c r="NGS130" s="72"/>
      <c r="NGT130" s="72"/>
      <c r="NGU130" s="138"/>
      <c r="NGV130" s="71"/>
      <c r="NGW130" s="72"/>
      <c r="NGX130" s="71"/>
      <c r="NGY130" s="72"/>
      <c r="NGZ130" s="72"/>
      <c r="NHA130" s="72"/>
      <c r="NHB130" s="138"/>
      <c r="NHC130" s="71"/>
      <c r="NHD130" s="72"/>
      <c r="NHE130" s="71"/>
      <c r="NHF130" s="72"/>
      <c r="NHG130" s="72"/>
      <c r="NHH130" s="72"/>
      <c r="NHI130" s="138"/>
      <c r="NHJ130" s="71"/>
      <c r="NHK130" s="72"/>
      <c r="NHL130" s="71"/>
      <c r="NHM130" s="72"/>
      <c r="NHN130" s="72"/>
      <c r="NHO130" s="72"/>
      <c r="NHP130" s="138"/>
      <c r="NHQ130" s="71"/>
      <c r="NHR130" s="72"/>
      <c r="NHS130" s="71"/>
      <c r="NHT130" s="72"/>
      <c r="NHU130" s="72"/>
      <c r="NHV130" s="72"/>
      <c r="NHW130" s="138"/>
      <c r="NHX130" s="71"/>
      <c r="NHY130" s="72"/>
      <c r="NHZ130" s="71"/>
      <c r="NIA130" s="72"/>
      <c r="NIB130" s="72"/>
      <c r="NIC130" s="72"/>
      <c r="NID130" s="138"/>
      <c r="NIE130" s="71"/>
      <c r="NIF130" s="72"/>
      <c r="NIG130" s="71"/>
      <c r="NIH130" s="72"/>
      <c r="NII130" s="72"/>
      <c r="NIJ130" s="72"/>
      <c r="NIK130" s="138"/>
      <c r="NIL130" s="71"/>
      <c r="NIM130" s="72"/>
      <c r="NIN130" s="71"/>
      <c r="NIO130" s="72"/>
      <c r="NIP130" s="72"/>
      <c r="NIQ130" s="72"/>
      <c r="NIR130" s="138"/>
      <c r="NIS130" s="71"/>
      <c r="NIT130" s="72"/>
      <c r="NIU130" s="71"/>
      <c r="NIV130" s="72"/>
      <c r="NIW130" s="72"/>
      <c r="NIX130" s="72"/>
      <c r="NIY130" s="138"/>
      <c r="NIZ130" s="141"/>
      <c r="NJA130" s="72"/>
      <c r="NJB130" s="71"/>
      <c r="NJC130" s="72"/>
      <c r="NJD130" s="72"/>
      <c r="NJE130" s="72"/>
      <c r="NJF130" s="138"/>
      <c r="NJG130" s="141"/>
      <c r="NJH130" s="72"/>
      <c r="NJI130" s="71"/>
      <c r="NJJ130" s="72"/>
      <c r="NJK130" s="72"/>
      <c r="NJL130" s="72"/>
      <c r="NJM130" s="136"/>
      <c r="NJN130" s="137"/>
      <c r="NJO130" s="71"/>
      <c r="NJP130" s="71"/>
      <c r="NJQ130" s="138"/>
      <c r="NJR130" s="138"/>
      <c r="NJS130" s="139"/>
      <c r="NJT130" s="71"/>
      <c r="NJU130" s="72"/>
      <c r="NJV130" s="71"/>
      <c r="NJW130" s="140"/>
      <c r="NJX130" s="72"/>
      <c r="NJY130" s="72"/>
      <c r="NJZ130" s="138"/>
      <c r="NKA130" s="71"/>
      <c r="NKB130" s="72"/>
      <c r="NKC130" s="71"/>
      <c r="NKD130" s="72"/>
      <c r="NKE130" s="72"/>
      <c r="NKF130" s="72"/>
      <c r="NKG130" s="138"/>
      <c r="NKH130" s="71"/>
      <c r="NKI130" s="72"/>
      <c r="NKJ130" s="71"/>
      <c r="NKK130" s="72"/>
      <c r="NKL130" s="72"/>
      <c r="NKM130" s="72"/>
      <c r="NKN130" s="138"/>
      <c r="NKO130" s="71"/>
      <c r="NKP130" s="72"/>
      <c r="NKQ130" s="71"/>
      <c r="NKR130" s="72"/>
      <c r="NKS130" s="72"/>
      <c r="NKT130" s="72"/>
      <c r="NKU130" s="138"/>
      <c r="NKV130" s="71"/>
      <c r="NKW130" s="72"/>
      <c r="NKX130" s="71"/>
      <c r="NKY130" s="72"/>
      <c r="NKZ130" s="72"/>
      <c r="NLA130" s="72"/>
      <c r="NLB130" s="138"/>
      <c r="NLC130" s="71"/>
      <c r="NLD130" s="72"/>
      <c r="NLE130" s="71"/>
      <c r="NLF130" s="72"/>
      <c r="NLG130" s="72"/>
      <c r="NLH130" s="72"/>
      <c r="NLI130" s="138"/>
      <c r="NLJ130" s="71"/>
      <c r="NLK130" s="72"/>
      <c r="NLL130" s="71"/>
      <c r="NLM130" s="72"/>
      <c r="NLN130" s="72"/>
      <c r="NLO130" s="72"/>
      <c r="NLP130" s="138"/>
      <c r="NLQ130" s="71"/>
      <c r="NLR130" s="72"/>
      <c r="NLS130" s="71"/>
      <c r="NLT130" s="72"/>
      <c r="NLU130" s="72"/>
      <c r="NLV130" s="72"/>
      <c r="NLW130" s="138"/>
      <c r="NLX130" s="71"/>
      <c r="NLY130" s="72"/>
      <c r="NLZ130" s="71"/>
      <c r="NMA130" s="72"/>
      <c r="NMB130" s="72"/>
      <c r="NMC130" s="72"/>
      <c r="NMD130" s="138"/>
      <c r="NME130" s="71"/>
      <c r="NMF130" s="72"/>
      <c r="NMG130" s="71"/>
      <c r="NMH130" s="72"/>
      <c r="NMI130" s="72"/>
      <c r="NMJ130" s="72"/>
      <c r="NMK130" s="138"/>
      <c r="NML130" s="71"/>
      <c r="NMM130" s="72"/>
      <c r="NMN130" s="71"/>
      <c r="NMO130" s="72"/>
      <c r="NMP130" s="72"/>
      <c r="NMQ130" s="72"/>
      <c r="NMR130" s="138"/>
      <c r="NMS130" s="71"/>
      <c r="NMT130" s="72"/>
      <c r="NMU130" s="71"/>
      <c r="NMV130" s="72"/>
      <c r="NMW130" s="72"/>
      <c r="NMX130" s="72"/>
      <c r="NMY130" s="138"/>
      <c r="NMZ130" s="71"/>
      <c r="NNA130" s="72"/>
      <c r="NNB130" s="71"/>
      <c r="NNC130" s="72"/>
      <c r="NND130" s="72"/>
      <c r="NNE130" s="72"/>
      <c r="NNF130" s="138"/>
      <c r="NNG130" s="71"/>
      <c r="NNH130" s="72"/>
      <c r="NNI130" s="71"/>
      <c r="NNJ130" s="72"/>
      <c r="NNK130" s="72"/>
      <c r="NNL130" s="72"/>
      <c r="NNM130" s="138"/>
      <c r="NNN130" s="71"/>
      <c r="NNO130" s="72"/>
      <c r="NNP130" s="71"/>
      <c r="NNQ130" s="72"/>
      <c r="NNR130" s="72"/>
      <c r="NNS130" s="72"/>
      <c r="NNT130" s="138"/>
      <c r="NNU130" s="71"/>
      <c r="NNV130" s="72"/>
      <c r="NNW130" s="71"/>
      <c r="NNX130" s="72"/>
      <c r="NNY130" s="72"/>
      <c r="NNZ130" s="72"/>
      <c r="NOA130" s="138"/>
      <c r="NOB130" s="71"/>
      <c r="NOC130" s="72"/>
      <c r="NOD130" s="71"/>
      <c r="NOE130" s="72"/>
      <c r="NOF130" s="72"/>
      <c r="NOG130" s="72"/>
      <c r="NOH130" s="138"/>
      <c r="NOI130" s="71"/>
      <c r="NOJ130" s="72"/>
      <c r="NOK130" s="71"/>
      <c r="NOL130" s="72"/>
      <c r="NOM130" s="72"/>
      <c r="NON130" s="72"/>
      <c r="NOO130" s="138"/>
      <c r="NOP130" s="71"/>
      <c r="NOQ130" s="72"/>
      <c r="NOR130" s="71"/>
      <c r="NOS130" s="72"/>
      <c r="NOT130" s="72"/>
      <c r="NOU130" s="72"/>
      <c r="NOV130" s="138"/>
      <c r="NOW130" s="71"/>
      <c r="NOX130" s="72"/>
      <c r="NOY130" s="71"/>
      <c r="NOZ130" s="72"/>
      <c r="NPA130" s="72"/>
      <c r="NPB130" s="72"/>
      <c r="NPC130" s="138"/>
      <c r="NPD130" s="71"/>
      <c r="NPE130" s="72"/>
      <c r="NPF130" s="71"/>
      <c r="NPG130" s="72"/>
      <c r="NPH130" s="72"/>
      <c r="NPI130" s="72"/>
      <c r="NPJ130" s="138"/>
      <c r="NPK130" s="71"/>
      <c r="NPL130" s="72"/>
      <c r="NPM130" s="71"/>
      <c r="NPN130" s="72"/>
      <c r="NPO130" s="72"/>
      <c r="NPP130" s="72"/>
      <c r="NPQ130" s="138"/>
      <c r="NPR130" s="71"/>
      <c r="NPS130" s="72"/>
      <c r="NPT130" s="71"/>
      <c r="NPU130" s="72"/>
      <c r="NPV130" s="72"/>
      <c r="NPW130" s="72"/>
      <c r="NPX130" s="138"/>
      <c r="NPY130" s="71"/>
      <c r="NPZ130" s="72"/>
      <c r="NQA130" s="71"/>
      <c r="NQB130" s="72"/>
      <c r="NQC130" s="72"/>
      <c r="NQD130" s="72"/>
      <c r="NQE130" s="138"/>
      <c r="NQF130" s="71"/>
      <c r="NQG130" s="72"/>
      <c r="NQH130" s="71"/>
      <c r="NQI130" s="72"/>
      <c r="NQJ130" s="72"/>
      <c r="NQK130" s="72"/>
      <c r="NQL130" s="138"/>
      <c r="NQM130" s="71"/>
      <c r="NQN130" s="72"/>
      <c r="NQO130" s="71"/>
      <c r="NQP130" s="72"/>
      <c r="NQQ130" s="72"/>
      <c r="NQR130" s="72"/>
      <c r="NQS130" s="138"/>
      <c r="NQT130" s="71"/>
      <c r="NQU130" s="72"/>
      <c r="NQV130" s="71"/>
      <c r="NQW130" s="72"/>
      <c r="NQX130" s="72"/>
      <c r="NQY130" s="72"/>
      <c r="NQZ130" s="138"/>
      <c r="NRA130" s="71"/>
      <c r="NRB130" s="72"/>
      <c r="NRC130" s="71"/>
      <c r="NRD130" s="72"/>
      <c r="NRE130" s="72"/>
      <c r="NRF130" s="72"/>
      <c r="NRG130" s="138"/>
      <c r="NRH130" s="71"/>
      <c r="NRI130" s="72"/>
      <c r="NRJ130" s="71"/>
      <c r="NRK130" s="72"/>
      <c r="NRL130" s="72"/>
      <c r="NRM130" s="72"/>
      <c r="NRN130" s="138"/>
      <c r="NRO130" s="71"/>
      <c r="NRP130" s="72"/>
      <c r="NRQ130" s="71"/>
      <c r="NRR130" s="72"/>
      <c r="NRS130" s="72"/>
      <c r="NRT130" s="72"/>
      <c r="NRU130" s="138"/>
      <c r="NRV130" s="71"/>
      <c r="NRW130" s="72"/>
      <c r="NRX130" s="71"/>
      <c r="NRY130" s="72"/>
      <c r="NRZ130" s="72"/>
      <c r="NSA130" s="72"/>
      <c r="NSB130" s="138"/>
      <c r="NSC130" s="141"/>
      <c r="NSD130" s="72"/>
      <c r="NSE130" s="71"/>
      <c r="NSF130" s="72"/>
      <c r="NSG130" s="72"/>
      <c r="NSH130" s="72"/>
      <c r="NSI130" s="138"/>
      <c r="NSJ130" s="141"/>
      <c r="NSK130" s="72"/>
      <c r="NSL130" s="71"/>
      <c r="NSM130" s="72"/>
      <c r="NSN130" s="72"/>
      <c r="NSO130" s="72"/>
      <c r="NSP130" s="136"/>
      <c r="NSQ130" s="137"/>
      <c r="NSR130" s="71"/>
      <c r="NSS130" s="71"/>
      <c r="NST130" s="138"/>
      <c r="NSU130" s="138"/>
      <c r="NSV130" s="139"/>
      <c r="NSW130" s="71"/>
      <c r="NSX130" s="72"/>
      <c r="NSY130" s="71"/>
      <c r="NSZ130" s="140"/>
      <c r="NTA130" s="72"/>
      <c r="NTB130" s="72"/>
      <c r="NTC130" s="138"/>
      <c r="NTD130" s="71"/>
      <c r="NTE130" s="72"/>
      <c r="NTF130" s="71"/>
      <c r="NTG130" s="72"/>
      <c r="NTH130" s="72"/>
      <c r="NTI130" s="72"/>
      <c r="NTJ130" s="138"/>
      <c r="NTK130" s="71"/>
      <c r="NTL130" s="72"/>
      <c r="NTM130" s="71"/>
      <c r="NTN130" s="72"/>
      <c r="NTO130" s="72"/>
      <c r="NTP130" s="72"/>
      <c r="NTQ130" s="138"/>
      <c r="NTR130" s="71"/>
      <c r="NTS130" s="72"/>
      <c r="NTT130" s="71"/>
      <c r="NTU130" s="72"/>
      <c r="NTV130" s="72"/>
      <c r="NTW130" s="72"/>
      <c r="NTX130" s="138"/>
      <c r="NTY130" s="71"/>
      <c r="NTZ130" s="72"/>
      <c r="NUA130" s="71"/>
      <c r="NUB130" s="72"/>
      <c r="NUC130" s="72"/>
      <c r="NUD130" s="72"/>
      <c r="NUE130" s="138"/>
      <c r="NUF130" s="71"/>
      <c r="NUG130" s="72"/>
      <c r="NUH130" s="71"/>
      <c r="NUI130" s="72"/>
      <c r="NUJ130" s="72"/>
      <c r="NUK130" s="72"/>
      <c r="NUL130" s="138"/>
      <c r="NUM130" s="71"/>
      <c r="NUN130" s="72"/>
      <c r="NUO130" s="71"/>
      <c r="NUP130" s="72"/>
      <c r="NUQ130" s="72"/>
      <c r="NUR130" s="72"/>
      <c r="NUS130" s="138"/>
      <c r="NUT130" s="71"/>
      <c r="NUU130" s="72"/>
      <c r="NUV130" s="71"/>
      <c r="NUW130" s="72"/>
      <c r="NUX130" s="72"/>
      <c r="NUY130" s="72"/>
      <c r="NUZ130" s="138"/>
      <c r="NVA130" s="71"/>
      <c r="NVB130" s="72"/>
      <c r="NVC130" s="71"/>
      <c r="NVD130" s="72"/>
      <c r="NVE130" s="72"/>
      <c r="NVF130" s="72"/>
      <c r="NVG130" s="138"/>
      <c r="NVH130" s="71"/>
      <c r="NVI130" s="72"/>
      <c r="NVJ130" s="71"/>
      <c r="NVK130" s="72"/>
      <c r="NVL130" s="72"/>
      <c r="NVM130" s="72"/>
      <c r="NVN130" s="138"/>
      <c r="NVO130" s="71"/>
      <c r="NVP130" s="72"/>
      <c r="NVQ130" s="71"/>
      <c r="NVR130" s="72"/>
      <c r="NVS130" s="72"/>
      <c r="NVT130" s="72"/>
      <c r="NVU130" s="138"/>
      <c r="NVV130" s="71"/>
      <c r="NVW130" s="72"/>
      <c r="NVX130" s="71"/>
      <c r="NVY130" s="72"/>
      <c r="NVZ130" s="72"/>
      <c r="NWA130" s="72"/>
      <c r="NWB130" s="138"/>
      <c r="NWC130" s="71"/>
      <c r="NWD130" s="72"/>
      <c r="NWE130" s="71"/>
      <c r="NWF130" s="72"/>
      <c r="NWG130" s="72"/>
      <c r="NWH130" s="72"/>
      <c r="NWI130" s="138"/>
      <c r="NWJ130" s="71"/>
      <c r="NWK130" s="72"/>
      <c r="NWL130" s="71"/>
      <c r="NWM130" s="72"/>
      <c r="NWN130" s="72"/>
      <c r="NWO130" s="72"/>
      <c r="NWP130" s="138"/>
      <c r="NWQ130" s="71"/>
      <c r="NWR130" s="72"/>
      <c r="NWS130" s="71"/>
      <c r="NWT130" s="72"/>
      <c r="NWU130" s="72"/>
      <c r="NWV130" s="72"/>
      <c r="NWW130" s="138"/>
      <c r="NWX130" s="71"/>
      <c r="NWY130" s="72"/>
      <c r="NWZ130" s="71"/>
      <c r="NXA130" s="72"/>
      <c r="NXB130" s="72"/>
      <c r="NXC130" s="72"/>
      <c r="NXD130" s="138"/>
      <c r="NXE130" s="71"/>
      <c r="NXF130" s="72"/>
      <c r="NXG130" s="71"/>
      <c r="NXH130" s="72"/>
      <c r="NXI130" s="72"/>
      <c r="NXJ130" s="72"/>
      <c r="NXK130" s="138"/>
      <c r="NXL130" s="71"/>
      <c r="NXM130" s="72"/>
      <c r="NXN130" s="71"/>
      <c r="NXO130" s="72"/>
      <c r="NXP130" s="72"/>
      <c r="NXQ130" s="72"/>
      <c r="NXR130" s="138"/>
      <c r="NXS130" s="71"/>
      <c r="NXT130" s="72"/>
      <c r="NXU130" s="71"/>
      <c r="NXV130" s="72"/>
      <c r="NXW130" s="72"/>
      <c r="NXX130" s="72"/>
      <c r="NXY130" s="138"/>
      <c r="NXZ130" s="71"/>
      <c r="NYA130" s="72"/>
      <c r="NYB130" s="71"/>
      <c r="NYC130" s="72"/>
      <c r="NYD130" s="72"/>
      <c r="NYE130" s="72"/>
      <c r="NYF130" s="138"/>
      <c r="NYG130" s="71"/>
      <c r="NYH130" s="72"/>
      <c r="NYI130" s="71"/>
      <c r="NYJ130" s="72"/>
      <c r="NYK130" s="72"/>
      <c r="NYL130" s="72"/>
      <c r="NYM130" s="138"/>
      <c r="NYN130" s="71"/>
      <c r="NYO130" s="72"/>
      <c r="NYP130" s="71"/>
      <c r="NYQ130" s="72"/>
      <c r="NYR130" s="72"/>
      <c r="NYS130" s="72"/>
      <c r="NYT130" s="138"/>
      <c r="NYU130" s="71"/>
      <c r="NYV130" s="72"/>
      <c r="NYW130" s="71"/>
      <c r="NYX130" s="72"/>
      <c r="NYY130" s="72"/>
      <c r="NYZ130" s="72"/>
      <c r="NZA130" s="138"/>
      <c r="NZB130" s="71"/>
      <c r="NZC130" s="72"/>
      <c r="NZD130" s="71"/>
      <c r="NZE130" s="72"/>
      <c r="NZF130" s="72"/>
      <c r="NZG130" s="72"/>
      <c r="NZH130" s="138"/>
      <c r="NZI130" s="71"/>
      <c r="NZJ130" s="72"/>
      <c r="NZK130" s="71"/>
      <c r="NZL130" s="72"/>
      <c r="NZM130" s="72"/>
      <c r="NZN130" s="72"/>
      <c r="NZO130" s="138"/>
      <c r="NZP130" s="71"/>
      <c r="NZQ130" s="72"/>
      <c r="NZR130" s="71"/>
      <c r="NZS130" s="72"/>
      <c r="NZT130" s="72"/>
      <c r="NZU130" s="72"/>
      <c r="NZV130" s="138"/>
      <c r="NZW130" s="71"/>
      <c r="NZX130" s="72"/>
      <c r="NZY130" s="71"/>
      <c r="NZZ130" s="72"/>
      <c r="OAA130" s="72"/>
      <c r="OAB130" s="72"/>
      <c r="OAC130" s="138"/>
      <c r="OAD130" s="71"/>
      <c r="OAE130" s="72"/>
      <c r="OAF130" s="71"/>
      <c r="OAG130" s="72"/>
      <c r="OAH130" s="72"/>
      <c r="OAI130" s="72"/>
      <c r="OAJ130" s="138"/>
      <c r="OAK130" s="71"/>
      <c r="OAL130" s="72"/>
      <c r="OAM130" s="71"/>
      <c r="OAN130" s="72"/>
      <c r="OAO130" s="72"/>
      <c r="OAP130" s="72"/>
      <c r="OAQ130" s="138"/>
      <c r="OAR130" s="71"/>
      <c r="OAS130" s="72"/>
      <c r="OAT130" s="71"/>
      <c r="OAU130" s="72"/>
      <c r="OAV130" s="72"/>
      <c r="OAW130" s="72"/>
      <c r="OAX130" s="138"/>
      <c r="OAY130" s="71"/>
      <c r="OAZ130" s="72"/>
      <c r="OBA130" s="71"/>
      <c r="OBB130" s="72"/>
      <c r="OBC130" s="72"/>
      <c r="OBD130" s="72"/>
      <c r="OBE130" s="138"/>
      <c r="OBF130" s="141"/>
      <c r="OBG130" s="72"/>
      <c r="OBH130" s="71"/>
      <c r="OBI130" s="72"/>
      <c r="OBJ130" s="72"/>
      <c r="OBK130" s="72"/>
      <c r="OBL130" s="138"/>
      <c r="OBM130" s="141"/>
      <c r="OBN130" s="72"/>
      <c r="OBO130" s="71"/>
      <c r="OBP130" s="72"/>
      <c r="OBQ130" s="72"/>
      <c r="OBR130" s="72"/>
      <c r="OBS130" s="136"/>
      <c r="OBT130" s="137"/>
      <c r="OBU130" s="71"/>
      <c r="OBV130" s="71"/>
      <c r="OBW130" s="138"/>
      <c r="OBX130" s="138"/>
      <c r="OBY130" s="139"/>
      <c r="OBZ130" s="71"/>
      <c r="OCA130" s="72"/>
      <c r="OCB130" s="71"/>
      <c r="OCC130" s="140"/>
      <c r="OCD130" s="72"/>
      <c r="OCE130" s="72"/>
      <c r="OCF130" s="138"/>
      <c r="OCG130" s="71"/>
      <c r="OCH130" s="72"/>
      <c r="OCI130" s="71"/>
      <c r="OCJ130" s="72"/>
      <c r="OCK130" s="72"/>
      <c r="OCL130" s="72"/>
      <c r="OCM130" s="138"/>
      <c r="OCN130" s="71"/>
      <c r="OCO130" s="72"/>
      <c r="OCP130" s="71"/>
      <c r="OCQ130" s="72"/>
      <c r="OCR130" s="72"/>
      <c r="OCS130" s="72"/>
      <c r="OCT130" s="138"/>
      <c r="OCU130" s="71"/>
      <c r="OCV130" s="72"/>
      <c r="OCW130" s="71"/>
      <c r="OCX130" s="72"/>
      <c r="OCY130" s="72"/>
      <c r="OCZ130" s="72"/>
      <c r="ODA130" s="138"/>
      <c r="ODB130" s="71"/>
      <c r="ODC130" s="72"/>
      <c r="ODD130" s="71"/>
      <c r="ODE130" s="72"/>
      <c r="ODF130" s="72"/>
      <c r="ODG130" s="72"/>
      <c r="ODH130" s="138"/>
      <c r="ODI130" s="71"/>
      <c r="ODJ130" s="72"/>
      <c r="ODK130" s="71"/>
      <c r="ODL130" s="72"/>
      <c r="ODM130" s="72"/>
      <c r="ODN130" s="72"/>
      <c r="ODO130" s="138"/>
      <c r="ODP130" s="71"/>
      <c r="ODQ130" s="72"/>
      <c r="ODR130" s="71"/>
      <c r="ODS130" s="72"/>
      <c r="ODT130" s="72"/>
      <c r="ODU130" s="72"/>
      <c r="ODV130" s="138"/>
      <c r="ODW130" s="71"/>
      <c r="ODX130" s="72"/>
      <c r="ODY130" s="71"/>
      <c r="ODZ130" s="72"/>
      <c r="OEA130" s="72"/>
      <c r="OEB130" s="72"/>
      <c r="OEC130" s="138"/>
      <c r="OED130" s="71"/>
      <c r="OEE130" s="72"/>
      <c r="OEF130" s="71"/>
      <c r="OEG130" s="72"/>
      <c r="OEH130" s="72"/>
      <c r="OEI130" s="72"/>
      <c r="OEJ130" s="138"/>
      <c r="OEK130" s="71"/>
      <c r="OEL130" s="72"/>
      <c r="OEM130" s="71"/>
      <c r="OEN130" s="72"/>
      <c r="OEO130" s="72"/>
      <c r="OEP130" s="72"/>
      <c r="OEQ130" s="138"/>
      <c r="OER130" s="71"/>
      <c r="OES130" s="72"/>
      <c r="OET130" s="71"/>
      <c r="OEU130" s="72"/>
      <c r="OEV130" s="72"/>
      <c r="OEW130" s="72"/>
      <c r="OEX130" s="138"/>
      <c r="OEY130" s="71"/>
      <c r="OEZ130" s="72"/>
      <c r="OFA130" s="71"/>
      <c r="OFB130" s="72"/>
      <c r="OFC130" s="72"/>
      <c r="OFD130" s="72"/>
      <c r="OFE130" s="138"/>
      <c r="OFF130" s="71"/>
      <c r="OFG130" s="72"/>
      <c r="OFH130" s="71"/>
      <c r="OFI130" s="72"/>
      <c r="OFJ130" s="72"/>
      <c r="OFK130" s="72"/>
      <c r="OFL130" s="138"/>
      <c r="OFM130" s="71"/>
      <c r="OFN130" s="72"/>
      <c r="OFO130" s="71"/>
      <c r="OFP130" s="72"/>
      <c r="OFQ130" s="72"/>
      <c r="OFR130" s="72"/>
      <c r="OFS130" s="138"/>
      <c r="OFT130" s="71"/>
      <c r="OFU130" s="72"/>
      <c r="OFV130" s="71"/>
      <c r="OFW130" s="72"/>
      <c r="OFX130" s="72"/>
      <c r="OFY130" s="72"/>
      <c r="OFZ130" s="138"/>
      <c r="OGA130" s="71"/>
      <c r="OGB130" s="72"/>
      <c r="OGC130" s="71"/>
      <c r="OGD130" s="72"/>
      <c r="OGE130" s="72"/>
      <c r="OGF130" s="72"/>
      <c r="OGG130" s="138"/>
      <c r="OGH130" s="71"/>
      <c r="OGI130" s="72"/>
      <c r="OGJ130" s="71"/>
      <c r="OGK130" s="72"/>
      <c r="OGL130" s="72"/>
      <c r="OGM130" s="72"/>
      <c r="OGN130" s="138"/>
      <c r="OGO130" s="71"/>
      <c r="OGP130" s="72"/>
      <c r="OGQ130" s="71"/>
      <c r="OGR130" s="72"/>
      <c r="OGS130" s="72"/>
      <c r="OGT130" s="72"/>
      <c r="OGU130" s="138"/>
      <c r="OGV130" s="71"/>
      <c r="OGW130" s="72"/>
      <c r="OGX130" s="71"/>
      <c r="OGY130" s="72"/>
      <c r="OGZ130" s="72"/>
      <c r="OHA130" s="72"/>
      <c r="OHB130" s="138"/>
      <c r="OHC130" s="71"/>
      <c r="OHD130" s="72"/>
      <c r="OHE130" s="71"/>
      <c r="OHF130" s="72"/>
      <c r="OHG130" s="72"/>
      <c r="OHH130" s="72"/>
      <c r="OHI130" s="138"/>
      <c r="OHJ130" s="71"/>
      <c r="OHK130" s="72"/>
      <c r="OHL130" s="71"/>
      <c r="OHM130" s="72"/>
      <c r="OHN130" s="72"/>
      <c r="OHO130" s="72"/>
      <c r="OHP130" s="138"/>
      <c r="OHQ130" s="71"/>
      <c r="OHR130" s="72"/>
      <c r="OHS130" s="71"/>
      <c r="OHT130" s="72"/>
      <c r="OHU130" s="72"/>
      <c r="OHV130" s="72"/>
      <c r="OHW130" s="138"/>
      <c r="OHX130" s="71"/>
      <c r="OHY130" s="72"/>
      <c r="OHZ130" s="71"/>
      <c r="OIA130" s="72"/>
      <c r="OIB130" s="72"/>
      <c r="OIC130" s="72"/>
      <c r="OID130" s="138"/>
      <c r="OIE130" s="71"/>
      <c r="OIF130" s="72"/>
      <c r="OIG130" s="71"/>
      <c r="OIH130" s="72"/>
      <c r="OII130" s="72"/>
      <c r="OIJ130" s="72"/>
      <c r="OIK130" s="138"/>
      <c r="OIL130" s="71"/>
      <c r="OIM130" s="72"/>
      <c r="OIN130" s="71"/>
      <c r="OIO130" s="72"/>
      <c r="OIP130" s="72"/>
      <c r="OIQ130" s="72"/>
      <c r="OIR130" s="138"/>
      <c r="OIS130" s="71"/>
      <c r="OIT130" s="72"/>
      <c r="OIU130" s="71"/>
      <c r="OIV130" s="72"/>
      <c r="OIW130" s="72"/>
      <c r="OIX130" s="72"/>
      <c r="OIY130" s="138"/>
      <c r="OIZ130" s="71"/>
      <c r="OJA130" s="72"/>
      <c r="OJB130" s="71"/>
      <c r="OJC130" s="72"/>
      <c r="OJD130" s="72"/>
      <c r="OJE130" s="72"/>
      <c r="OJF130" s="138"/>
      <c r="OJG130" s="71"/>
      <c r="OJH130" s="72"/>
      <c r="OJI130" s="71"/>
      <c r="OJJ130" s="72"/>
      <c r="OJK130" s="72"/>
      <c r="OJL130" s="72"/>
      <c r="OJM130" s="138"/>
      <c r="OJN130" s="71"/>
      <c r="OJO130" s="72"/>
      <c r="OJP130" s="71"/>
      <c r="OJQ130" s="72"/>
      <c r="OJR130" s="72"/>
      <c r="OJS130" s="72"/>
      <c r="OJT130" s="138"/>
      <c r="OJU130" s="71"/>
      <c r="OJV130" s="72"/>
      <c r="OJW130" s="71"/>
      <c r="OJX130" s="72"/>
      <c r="OJY130" s="72"/>
      <c r="OJZ130" s="72"/>
      <c r="OKA130" s="138"/>
      <c r="OKB130" s="71"/>
      <c r="OKC130" s="72"/>
      <c r="OKD130" s="71"/>
      <c r="OKE130" s="72"/>
      <c r="OKF130" s="72"/>
      <c r="OKG130" s="72"/>
      <c r="OKH130" s="138"/>
      <c r="OKI130" s="141"/>
      <c r="OKJ130" s="72"/>
      <c r="OKK130" s="71"/>
      <c r="OKL130" s="72"/>
      <c r="OKM130" s="72"/>
      <c r="OKN130" s="72"/>
      <c r="OKO130" s="138"/>
      <c r="OKP130" s="141"/>
      <c r="OKQ130" s="72"/>
      <c r="OKR130" s="71"/>
      <c r="OKS130" s="72"/>
      <c r="OKT130" s="72"/>
      <c r="OKU130" s="72"/>
      <c r="OKV130" s="136"/>
      <c r="OKW130" s="137"/>
      <c r="OKX130" s="71"/>
      <c r="OKY130" s="71"/>
      <c r="OKZ130" s="138"/>
      <c r="OLA130" s="138"/>
      <c r="OLB130" s="139"/>
      <c r="OLC130" s="71"/>
      <c r="OLD130" s="72"/>
      <c r="OLE130" s="71"/>
      <c r="OLF130" s="140"/>
      <c r="OLG130" s="72"/>
      <c r="OLH130" s="72"/>
      <c r="OLI130" s="138"/>
      <c r="OLJ130" s="71"/>
      <c r="OLK130" s="72"/>
      <c r="OLL130" s="71"/>
      <c r="OLM130" s="72"/>
      <c r="OLN130" s="72"/>
      <c r="OLO130" s="72"/>
      <c r="OLP130" s="138"/>
      <c r="OLQ130" s="71"/>
      <c r="OLR130" s="72"/>
      <c r="OLS130" s="71"/>
      <c r="OLT130" s="72"/>
      <c r="OLU130" s="72"/>
      <c r="OLV130" s="72"/>
      <c r="OLW130" s="138"/>
      <c r="OLX130" s="71"/>
      <c r="OLY130" s="72"/>
      <c r="OLZ130" s="71"/>
      <c r="OMA130" s="72"/>
      <c r="OMB130" s="72"/>
      <c r="OMC130" s="72"/>
      <c r="OMD130" s="138"/>
      <c r="OME130" s="71"/>
      <c r="OMF130" s="72"/>
      <c r="OMG130" s="71"/>
      <c r="OMH130" s="72"/>
      <c r="OMI130" s="72"/>
      <c r="OMJ130" s="72"/>
      <c r="OMK130" s="138"/>
      <c r="OML130" s="71"/>
      <c r="OMM130" s="72"/>
      <c r="OMN130" s="71"/>
      <c r="OMO130" s="72"/>
      <c r="OMP130" s="72"/>
      <c r="OMQ130" s="72"/>
      <c r="OMR130" s="138"/>
      <c r="OMS130" s="71"/>
      <c r="OMT130" s="72"/>
      <c r="OMU130" s="71"/>
      <c r="OMV130" s="72"/>
      <c r="OMW130" s="72"/>
      <c r="OMX130" s="72"/>
      <c r="OMY130" s="138"/>
      <c r="OMZ130" s="71"/>
      <c r="ONA130" s="72"/>
      <c r="ONB130" s="71"/>
      <c r="ONC130" s="72"/>
      <c r="OND130" s="72"/>
      <c r="ONE130" s="72"/>
      <c r="ONF130" s="138"/>
      <c r="ONG130" s="71"/>
      <c r="ONH130" s="72"/>
      <c r="ONI130" s="71"/>
      <c r="ONJ130" s="72"/>
      <c r="ONK130" s="72"/>
      <c r="ONL130" s="72"/>
      <c r="ONM130" s="138"/>
      <c r="ONN130" s="71"/>
      <c r="ONO130" s="72"/>
      <c r="ONP130" s="71"/>
      <c r="ONQ130" s="72"/>
      <c r="ONR130" s="72"/>
      <c r="ONS130" s="72"/>
      <c r="ONT130" s="138"/>
      <c r="ONU130" s="71"/>
      <c r="ONV130" s="72"/>
      <c r="ONW130" s="71"/>
      <c r="ONX130" s="72"/>
      <c r="ONY130" s="72"/>
      <c r="ONZ130" s="72"/>
      <c r="OOA130" s="138"/>
      <c r="OOB130" s="71"/>
      <c r="OOC130" s="72"/>
      <c r="OOD130" s="71"/>
      <c r="OOE130" s="72"/>
      <c r="OOF130" s="72"/>
      <c r="OOG130" s="72"/>
      <c r="OOH130" s="138"/>
      <c r="OOI130" s="71"/>
      <c r="OOJ130" s="72"/>
      <c r="OOK130" s="71"/>
      <c r="OOL130" s="72"/>
      <c r="OOM130" s="72"/>
      <c r="OON130" s="72"/>
      <c r="OOO130" s="138"/>
      <c r="OOP130" s="71"/>
      <c r="OOQ130" s="72"/>
      <c r="OOR130" s="71"/>
      <c r="OOS130" s="72"/>
      <c r="OOT130" s="72"/>
      <c r="OOU130" s="72"/>
      <c r="OOV130" s="138"/>
      <c r="OOW130" s="71"/>
      <c r="OOX130" s="72"/>
      <c r="OOY130" s="71"/>
      <c r="OOZ130" s="72"/>
      <c r="OPA130" s="72"/>
      <c r="OPB130" s="72"/>
      <c r="OPC130" s="138"/>
      <c r="OPD130" s="71"/>
      <c r="OPE130" s="72"/>
      <c r="OPF130" s="71"/>
      <c r="OPG130" s="72"/>
      <c r="OPH130" s="72"/>
      <c r="OPI130" s="72"/>
      <c r="OPJ130" s="138"/>
      <c r="OPK130" s="71"/>
      <c r="OPL130" s="72"/>
      <c r="OPM130" s="71"/>
      <c r="OPN130" s="72"/>
      <c r="OPO130" s="72"/>
      <c r="OPP130" s="72"/>
      <c r="OPQ130" s="138"/>
      <c r="OPR130" s="71"/>
      <c r="OPS130" s="72"/>
      <c r="OPT130" s="71"/>
      <c r="OPU130" s="72"/>
      <c r="OPV130" s="72"/>
      <c r="OPW130" s="72"/>
      <c r="OPX130" s="138"/>
      <c r="OPY130" s="71"/>
      <c r="OPZ130" s="72"/>
      <c r="OQA130" s="71"/>
      <c r="OQB130" s="72"/>
      <c r="OQC130" s="72"/>
      <c r="OQD130" s="72"/>
      <c r="OQE130" s="138"/>
      <c r="OQF130" s="71"/>
      <c r="OQG130" s="72"/>
      <c r="OQH130" s="71"/>
      <c r="OQI130" s="72"/>
      <c r="OQJ130" s="72"/>
      <c r="OQK130" s="72"/>
      <c r="OQL130" s="138"/>
      <c r="OQM130" s="71"/>
      <c r="OQN130" s="72"/>
      <c r="OQO130" s="71"/>
      <c r="OQP130" s="72"/>
      <c r="OQQ130" s="72"/>
      <c r="OQR130" s="72"/>
      <c r="OQS130" s="138"/>
      <c r="OQT130" s="71"/>
      <c r="OQU130" s="72"/>
      <c r="OQV130" s="71"/>
      <c r="OQW130" s="72"/>
      <c r="OQX130" s="72"/>
      <c r="OQY130" s="72"/>
      <c r="OQZ130" s="138"/>
      <c r="ORA130" s="71"/>
      <c r="ORB130" s="72"/>
      <c r="ORC130" s="71"/>
      <c r="ORD130" s="72"/>
      <c r="ORE130" s="72"/>
      <c r="ORF130" s="72"/>
      <c r="ORG130" s="138"/>
      <c r="ORH130" s="71"/>
      <c r="ORI130" s="72"/>
      <c r="ORJ130" s="71"/>
      <c r="ORK130" s="72"/>
      <c r="ORL130" s="72"/>
      <c r="ORM130" s="72"/>
      <c r="ORN130" s="138"/>
      <c r="ORO130" s="71"/>
      <c r="ORP130" s="72"/>
      <c r="ORQ130" s="71"/>
      <c r="ORR130" s="72"/>
      <c r="ORS130" s="72"/>
      <c r="ORT130" s="72"/>
      <c r="ORU130" s="138"/>
      <c r="ORV130" s="71"/>
      <c r="ORW130" s="72"/>
      <c r="ORX130" s="71"/>
      <c r="ORY130" s="72"/>
      <c r="ORZ130" s="72"/>
      <c r="OSA130" s="72"/>
      <c r="OSB130" s="138"/>
      <c r="OSC130" s="71"/>
      <c r="OSD130" s="72"/>
      <c r="OSE130" s="71"/>
      <c r="OSF130" s="72"/>
      <c r="OSG130" s="72"/>
      <c r="OSH130" s="72"/>
      <c r="OSI130" s="138"/>
      <c r="OSJ130" s="71"/>
      <c r="OSK130" s="72"/>
      <c r="OSL130" s="71"/>
      <c r="OSM130" s="72"/>
      <c r="OSN130" s="72"/>
      <c r="OSO130" s="72"/>
      <c r="OSP130" s="138"/>
      <c r="OSQ130" s="71"/>
      <c r="OSR130" s="72"/>
      <c r="OSS130" s="71"/>
      <c r="OST130" s="72"/>
      <c r="OSU130" s="72"/>
      <c r="OSV130" s="72"/>
      <c r="OSW130" s="138"/>
      <c r="OSX130" s="71"/>
      <c r="OSY130" s="72"/>
      <c r="OSZ130" s="71"/>
      <c r="OTA130" s="72"/>
      <c r="OTB130" s="72"/>
      <c r="OTC130" s="72"/>
      <c r="OTD130" s="138"/>
      <c r="OTE130" s="71"/>
      <c r="OTF130" s="72"/>
      <c r="OTG130" s="71"/>
      <c r="OTH130" s="72"/>
      <c r="OTI130" s="72"/>
      <c r="OTJ130" s="72"/>
      <c r="OTK130" s="138"/>
      <c r="OTL130" s="141"/>
      <c r="OTM130" s="72"/>
      <c r="OTN130" s="71"/>
      <c r="OTO130" s="72"/>
      <c r="OTP130" s="72"/>
      <c r="OTQ130" s="72"/>
      <c r="OTR130" s="138"/>
      <c r="OTS130" s="141"/>
      <c r="OTT130" s="72"/>
      <c r="OTU130" s="71"/>
      <c r="OTV130" s="72"/>
      <c r="OTW130" s="72"/>
      <c r="OTX130" s="72"/>
      <c r="OTY130" s="136"/>
      <c r="OTZ130" s="137"/>
      <c r="OUA130" s="71"/>
      <c r="OUB130" s="71"/>
      <c r="OUC130" s="138"/>
      <c r="OUD130" s="138"/>
      <c r="OUE130" s="139"/>
      <c r="OUF130" s="71"/>
      <c r="OUG130" s="72"/>
      <c r="OUH130" s="71"/>
      <c r="OUI130" s="140"/>
      <c r="OUJ130" s="72"/>
      <c r="OUK130" s="72"/>
      <c r="OUL130" s="138"/>
      <c r="OUM130" s="71"/>
      <c r="OUN130" s="72"/>
      <c r="OUO130" s="71"/>
      <c r="OUP130" s="72"/>
      <c r="OUQ130" s="72"/>
      <c r="OUR130" s="72"/>
      <c r="OUS130" s="138"/>
      <c r="OUT130" s="71"/>
      <c r="OUU130" s="72"/>
      <c r="OUV130" s="71"/>
      <c r="OUW130" s="72"/>
      <c r="OUX130" s="72"/>
      <c r="OUY130" s="72"/>
      <c r="OUZ130" s="138"/>
      <c r="OVA130" s="71"/>
      <c r="OVB130" s="72"/>
      <c r="OVC130" s="71"/>
      <c r="OVD130" s="72"/>
      <c r="OVE130" s="72"/>
      <c r="OVF130" s="72"/>
      <c r="OVG130" s="138"/>
      <c r="OVH130" s="71"/>
      <c r="OVI130" s="72"/>
      <c r="OVJ130" s="71"/>
      <c r="OVK130" s="72"/>
      <c r="OVL130" s="72"/>
      <c r="OVM130" s="72"/>
      <c r="OVN130" s="138"/>
      <c r="OVO130" s="71"/>
      <c r="OVP130" s="72"/>
      <c r="OVQ130" s="71"/>
      <c r="OVR130" s="72"/>
      <c r="OVS130" s="72"/>
      <c r="OVT130" s="72"/>
      <c r="OVU130" s="138"/>
      <c r="OVV130" s="71"/>
      <c r="OVW130" s="72"/>
      <c r="OVX130" s="71"/>
      <c r="OVY130" s="72"/>
      <c r="OVZ130" s="72"/>
      <c r="OWA130" s="72"/>
      <c r="OWB130" s="138"/>
      <c r="OWC130" s="71"/>
      <c r="OWD130" s="72"/>
      <c r="OWE130" s="71"/>
      <c r="OWF130" s="72"/>
      <c r="OWG130" s="72"/>
      <c r="OWH130" s="72"/>
      <c r="OWI130" s="138"/>
      <c r="OWJ130" s="71"/>
      <c r="OWK130" s="72"/>
      <c r="OWL130" s="71"/>
      <c r="OWM130" s="72"/>
      <c r="OWN130" s="72"/>
      <c r="OWO130" s="72"/>
      <c r="OWP130" s="138"/>
      <c r="OWQ130" s="71"/>
      <c r="OWR130" s="72"/>
      <c r="OWS130" s="71"/>
      <c r="OWT130" s="72"/>
      <c r="OWU130" s="72"/>
      <c r="OWV130" s="72"/>
      <c r="OWW130" s="138"/>
      <c r="OWX130" s="71"/>
      <c r="OWY130" s="72"/>
      <c r="OWZ130" s="71"/>
      <c r="OXA130" s="72"/>
      <c r="OXB130" s="72"/>
      <c r="OXC130" s="72"/>
      <c r="OXD130" s="138"/>
      <c r="OXE130" s="71"/>
      <c r="OXF130" s="72"/>
      <c r="OXG130" s="71"/>
      <c r="OXH130" s="72"/>
      <c r="OXI130" s="72"/>
      <c r="OXJ130" s="72"/>
      <c r="OXK130" s="138"/>
      <c r="OXL130" s="71"/>
      <c r="OXM130" s="72"/>
      <c r="OXN130" s="71"/>
      <c r="OXO130" s="72"/>
      <c r="OXP130" s="72"/>
      <c r="OXQ130" s="72"/>
      <c r="OXR130" s="138"/>
      <c r="OXS130" s="71"/>
      <c r="OXT130" s="72"/>
      <c r="OXU130" s="71"/>
      <c r="OXV130" s="72"/>
      <c r="OXW130" s="72"/>
      <c r="OXX130" s="72"/>
      <c r="OXY130" s="138"/>
      <c r="OXZ130" s="71"/>
      <c r="OYA130" s="72"/>
      <c r="OYB130" s="71"/>
      <c r="OYC130" s="72"/>
      <c r="OYD130" s="72"/>
      <c r="OYE130" s="72"/>
      <c r="OYF130" s="138"/>
      <c r="OYG130" s="71"/>
      <c r="OYH130" s="72"/>
      <c r="OYI130" s="71"/>
      <c r="OYJ130" s="72"/>
      <c r="OYK130" s="72"/>
      <c r="OYL130" s="72"/>
      <c r="OYM130" s="138"/>
      <c r="OYN130" s="71"/>
      <c r="OYO130" s="72"/>
      <c r="OYP130" s="71"/>
      <c r="OYQ130" s="72"/>
      <c r="OYR130" s="72"/>
      <c r="OYS130" s="72"/>
      <c r="OYT130" s="138"/>
      <c r="OYU130" s="71"/>
      <c r="OYV130" s="72"/>
      <c r="OYW130" s="71"/>
      <c r="OYX130" s="72"/>
      <c r="OYY130" s="72"/>
      <c r="OYZ130" s="72"/>
      <c r="OZA130" s="138"/>
      <c r="OZB130" s="71"/>
      <c r="OZC130" s="72"/>
      <c r="OZD130" s="71"/>
      <c r="OZE130" s="72"/>
      <c r="OZF130" s="72"/>
      <c r="OZG130" s="72"/>
      <c r="OZH130" s="138"/>
      <c r="OZI130" s="71"/>
      <c r="OZJ130" s="72"/>
      <c r="OZK130" s="71"/>
      <c r="OZL130" s="72"/>
      <c r="OZM130" s="72"/>
      <c r="OZN130" s="72"/>
      <c r="OZO130" s="138"/>
      <c r="OZP130" s="71"/>
      <c r="OZQ130" s="72"/>
      <c r="OZR130" s="71"/>
      <c r="OZS130" s="72"/>
      <c r="OZT130" s="72"/>
      <c r="OZU130" s="72"/>
      <c r="OZV130" s="138"/>
      <c r="OZW130" s="71"/>
      <c r="OZX130" s="72"/>
      <c r="OZY130" s="71"/>
      <c r="OZZ130" s="72"/>
      <c r="PAA130" s="72"/>
      <c r="PAB130" s="72"/>
      <c r="PAC130" s="138"/>
      <c r="PAD130" s="71"/>
      <c r="PAE130" s="72"/>
      <c r="PAF130" s="71"/>
      <c r="PAG130" s="72"/>
      <c r="PAH130" s="72"/>
      <c r="PAI130" s="72"/>
      <c r="PAJ130" s="138"/>
      <c r="PAK130" s="71"/>
      <c r="PAL130" s="72"/>
      <c r="PAM130" s="71"/>
      <c r="PAN130" s="72"/>
      <c r="PAO130" s="72"/>
      <c r="PAP130" s="72"/>
      <c r="PAQ130" s="138"/>
      <c r="PAR130" s="71"/>
      <c r="PAS130" s="72"/>
      <c r="PAT130" s="71"/>
      <c r="PAU130" s="72"/>
      <c r="PAV130" s="72"/>
      <c r="PAW130" s="72"/>
      <c r="PAX130" s="138"/>
      <c r="PAY130" s="71"/>
      <c r="PAZ130" s="72"/>
      <c r="PBA130" s="71"/>
      <c r="PBB130" s="72"/>
      <c r="PBC130" s="72"/>
      <c r="PBD130" s="72"/>
      <c r="PBE130" s="138"/>
      <c r="PBF130" s="71"/>
      <c r="PBG130" s="72"/>
      <c r="PBH130" s="71"/>
      <c r="PBI130" s="72"/>
      <c r="PBJ130" s="72"/>
      <c r="PBK130" s="72"/>
      <c r="PBL130" s="138"/>
      <c r="PBM130" s="71"/>
      <c r="PBN130" s="72"/>
      <c r="PBO130" s="71"/>
      <c r="PBP130" s="72"/>
      <c r="PBQ130" s="72"/>
      <c r="PBR130" s="72"/>
      <c r="PBS130" s="138"/>
      <c r="PBT130" s="71"/>
      <c r="PBU130" s="72"/>
      <c r="PBV130" s="71"/>
      <c r="PBW130" s="72"/>
      <c r="PBX130" s="72"/>
      <c r="PBY130" s="72"/>
      <c r="PBZ130" s="138"/>
      <c r="PCA130" s="71"/>
      <c r="PCB130" s="72"/>
      <c r="PCC130" s="71"/>
      <c r="PCD130" s="72"/>
      <c r="PCE130" s="72"/>
      <c r="PCF130" s="72"/>
      <c r="PCG130" s="138"/>
      <c r="PCH130" s="71"/>
      <c r="PCI130" s="72"/>
      <c r="PCJ130" s="71"/>
      <c r="PCK130" s="72"/>
      <c r="PCL130" s="72"/>
      <c r="PCM130" s="72"/>
      <c r="PCN130" s="138"/>
      <c r="PCO130" s="141"/>
      <c r="PCP130" s="72"/>
      <c r="PCQ130" s="71"/>
      <c r="PCR130" s="72"/>
      <c r="PCS130" s="72"/>
      <c r="PCT130" s="72"/>
      <c r="PCU130" s="138"/>
      <c r="PCV130" s="141"/>
      <c r="PCW130" s="72"/>
      <c r="PCX130" s="71"/>
      <c r="PCY130" s="72"/>
      <c r="PCZ130" s="72"/>
      <c r="PDA130" s="72"/>
      <c r="PDB130" s="136"/>
      <c r="PDC130" s="137"/>
      <c r="PDD130" s="71"/>
      <c r="PDE130" s="71"/>
      <c r="PDF130" s="138"/>
      <c r="PDG130" s="138"/>
      <c r="PDH130" s="139"/>
      <c r="PDI130" s="71"/>
      <c r="PDJ130" s="72"/>
      <c r="PDK130" s="71"/>
      <c r="PDL130" s="140"/>
      <c r="PDM130" s="72"/>
      <c r="PDN130" s="72"/>
      <c r="PDO130" s="138"/>
      <c r="PDP130" s="71"/>
      <c r="PDQ130" s="72"/>
      <c r="PDR130" s="71"/>
      <c r="PDS130" s="72"/>
      <c r="PDT130" s="72"/>
      <c r="PDU130" s="72"/>
      <c r="PDV130" s="138"/>
      <c r="PDW130" s="71"/>
      <c r="PDX130" s="72"/>
      <c r="PDY130" s="71"/>
      <c r="PDZ130" s="72"/>
      <c r="PEA130" s="72"/>
      <c r="PEB130" s="72"/>
      <c r="PEC130" s="138"/>
      <c r="PED130" s="71"/>
      <c r="PEE130" s="72"/>
      <c r="PEF130" s="71"/>
      <c r="PEG130" s="72"/>
      <c r="PEH130" s="72"/>
      <c r="PEI130" s="72"/>
      <c r="PEJ130" s="138"/>
      <c r="PEK130" s="71"/>
      <c r="PEL130" s="72"/>
      <c r="PEM130" s="71"/>
      <c r="PEN130" s="72"/>
      <c r="PEO130" s="72"/>
      <c r="PEP130" s="72"/>
      <c r="PEQ130" s="138"/>
      <c r="PER130" s="71"/>
      <c r="PES130" s="72"/>
      <c r="PET130" s="71"/>
      <c r="PEU130" s="72"/>
      <c r="PEV130" s="72"/>
      <c r="PEW130" s="72"/>
      <c r="PEX130" s="138"/>
      <c r="PEY130" s="71"/>
      <c r="PEZ130" s="72"/>
      <c r="PFA130" s="71"/>
      <c r="PFB130" s="72"/>
      <c r="PFC130" s="72"/>
      <c r="PFD130" s="72"/>
      <c r="PFE130" s="138"/>
      <c r="PFF130" s="71"/>
      <c r="PFG130" s="72"/>
      <c r="PFH130" s="71"/>
      <c r="PFI130" s="72"/>
      <c r="PFJ130" s="72"/>
      <c r="PFK130" s="72"/>
      <c r="PFL130" s="138"/>
      <c r="PFM130" s="71"/>
      <c r="PFN130" s="72"/>
      <c r="PFO130" s="71"/>
      <c r="PFP130" s="72"/>
      <c r="PFQ130" s="72"/>
      <c r="PFR130" s="72"/>
      <c r="PFS130" s="138"/>
      <c r="PFT130" s="71"/>
      <c r="PFU130" s="72"/>
      <c r="PFV130" s="71"/>
      <c r="PFW130" s="72"/>
      <c r="PFX130" s="72"/>
      <c r="PFY130" s="72"/>
      <c r="PFZ130" s="138"/>
      <c r="PGA130" s="71"/>
      <c r="PGB130" s="72"/>
      <c r="PGC130" s="71"/>
      <c r="PGD130" s="72"/>
      <c r="PGE130" s="72"/>
      <c r="PGF130" s="72"/>
      <c r="PGG130" s="138"/>
      <c r="PGH130" s="71"/>
      <c r="PGI130" s="72"/>
      <c r="PGJ130" s="71"/>
      <c r="PGK130" s="72"/>
      <c r="PGL130" s="72"/>
      <c r="PGM130" s="72"/>
      <c r="PGN130" s="138"/>
      <c r="PGO130" s="71"/>
      <c r="PGP130" s="72"/>
      <c r="PGQ130" s="71"/>
      <c r="PGR130" s="72"/>
      <c r="PGS130" s="72"/>
      <c r="PGT130" s="72"/>
      <c r="PGU130" s="138"/>
      <c r="PGV130" s="71"/>
      <c r="PGW130" s="72"/>
      <c r="PGX130" s="71"/>
      <c r="PGY130" s="72"/>
      <c r="PGZ130" s="72"/>
      <c r="PHA130" s="72"/>
      <c r="PHB130" s="138"/>
      <c r="PHC130" s="71"/>
      <c r="PHD130" s="72"/>
      <c r="PHE130" s="71"/>
      <c r="PHF130" s="72"/>
      <c r="PHG130" s="72"/>
      <c r="PHH130" s="72"/>
      <c r="PHI130" s="138"/>
      <c r="PHJ130" s="71"/>
      <c r="PHK130" s="72"/>
      <c r="PHL130" s="71"/>
      <c r="PHM130" s="72"/>
      <c r="PHN130" s="72"/>
      <c r="PHO130" s="72"/>
      <c r="PHP130" s="138"/>
      <c r="PHQ130" s="71"/>
      <c r="PHR130" s="72"/>
      <c r="PHS130" s="71"/>
      <c r="PHT130" s="72"/>
      <c r="PHU130" s="72"/>
      <c r="PHV130" s="72"/>
      <c r="PHW130" s="138"/>
      <c r="PHX130" s="71"/>
      <c r="PHY130" s="72"/>
      <c r="PHZ130" s="71"/>
      <c r="PIA130" s="72"/>
      <c r="PIB130" s="72"/>
      <c r="PIC130" s="72"/>
      <c r="PID130" s="138"/>
      <c r="PIE130" s="71"/>
      <c r="PIF130" s="72"/>
      <c r="PIG130" s="71"/>
      <c r="PIH130" s="72"/>
      <c r="PII130" s="72"/>
      <c r="PIJ130" s="72"/>
      <c r="PIK130" s="138"/>
      <c r="PIL130" s="71"/>
      <c r="PIM130" s="72"/>
      <c r="PIN130" s="71"/>
      <c r="PIO130" s="72"/>
      <c r="PIP130" s="72"/>
      <c r="PIQ130" s="72"/>
      <c r="PIR130" s="138"/>
      <c r="PIS130" s="71"/>
      <c r="PIT130" s="72"/>
      <c r="PIU130" s="71"/>
      <c r="PIV130" s="72"/>
      <c r="PIW130" s="72"/>
      <c r="PIX130" s="72"/>
      <c r="PIY130" s="138"/>
      <c r="PIZ130" s="71"/>
      <c r="PJA130" s="72"/>
      <c r="PJB130" s="71"/>
      <c r="PJC130" s="72"/>
      <c r="PJD130" s="72"/>
      <c r="PJE130" s="72"/>
      <c r="PJF130" s="138"/>
      <c r="PJG130" s="71"/>
      <c r="PJH130" s="72"/>
      <c r="PJI130" s="71"/>
      <c r="PJJ130" s="72"/>
      <c r="PJK130" s="72"/>
      <c r="PJL130" s="72"/>
      <c r="PJM130" s="138"/>
      <c r="PJN130" s="71"/>
      <c r="PJO130" s="72"/>
      <c r="PJP130" s="71"/>
      <c r="PJQ130" s="72"/>
      <c r="PJR130" s="72"/>
      <c r="PJS130" s="72"/>
      <c r="PJT130" s="138"/>
      <c r="PJU130" s="71"/>
      <c r="PJV130" s="72"/>
      <c r="PJW130" s="71"/>
      <c r="PJX130" s="72"/>
      <c r="PJY130" s="72"/>
      <c r="PJZ130" s="72"/>
      <c r="PKA130" s="138"/>
      <c r="PKB130" s="71"/>
      <c r="PKC130" s="72"/>
      <c r="PKD130" s="71"/>
      <c r="PKE130" s="72"/>
      <c r="PKF130" s="72"/>
      <c r="PKG130" s="72"/>
      <c r="PKH130" s="138"/>
      <c r="PKI130" s="71"/>
      <c r="PKJ130" s="72"/>
      <c r="PKK130" s="71"/>
      <c r="PKL130" s="72"/>
      <c r="PKM130" s="72"/>
      <c r="PKN130" s="72"/>
      <c r="PKO130" s="138"/>
      <c r="PKP130" s="71"/>
      <c r="PKQ130" s="72"/>
      <c r="PKR130" s="71"/>
      <c r="PKS130" s="72"/>
      <c r="PKT130" s="72"/>
      <c r="PKU130" s="72"/>
      <c r="PKV130" s="138"/>
      <c r="PKW130" s="71"/>
      <c r="PKX130" s="72"/>
      <c r="PKY130" s="71"/>
      <c r="PKZ130" s="72"/>
      <c r="PLA130" s="72"/>
      <c r="PLB130" s="72"/>
      <c r="PLC130" s="138"/>
      <c r="PLD130" s="71"/>
      <c r="PLE130" s="72"/>
      <c r="PLF130" s="71"/>
      <c r="PLG130" s="72"/>
      <c r="PLH130" s="72"/>
      <c r="PLI130" s="72"/>
      <c r="PLJ130" s="138"/>
      <c r="PLK130" s="71"/>
      <c r="PLL130" s="72"/>
      <c r="PLM130" s="71"/>
      <c r="PLN130" s="72"/>
      <c r="PLO130" s="72"/>
      <c r="PLP130" s="72"/>
      <c r="PLQ130" s="138"/>
      <c r="PLR130" s="141"/>
      <c r="PLS130" s="72"/>
      <c r="PLT130" s="71"/>
      <c r="PLU130" s="72"/>
      <c r="PLV130" s="72"/>
      <c r="PLW130" s="72"/>
      <c r="PLX130" s="138"/>
      <c r="PLY130" s="141"/>
      <c r="PLZ130" s="72"/>
      <c r="PMA130" s="71"/>
      <c r="PMB130" s="72"/>
      <c r="PMC130" s="72"/>
      <c r="PMD130" s="72"/>
      <c r="PME130" s="136"/>
      <c r="PMF130" s="137"/>
      <c r="PMG130" s="71"/>
      <c r="PMH130" s="71"/>
      <c r="PMI130" s="138"/>
      <c r="PMJ130" s="138"/>
      <c r="PMK130" s="139"/>
      <c r="PML130" s="71"/>
      <c r="PMM130" s="72"/>
      <c r="PMN130" s="71"/>
      <c r="PMO130" s="140"/>
      <c r="PMP130" s="72"/>
      <c r="PMQ130" s="72"/>
      <c r="PMR130" s="138"/>
      <c r="PMS130" s="71"/>
      <c r="PMT130" s="72"/>
      <c r="PMU130" s="71"/>
      <c r="PMV130" s="72"/>
      <c r="PMW130" s="72"/>
      <c r="PMX130" s="72"/>
      <c r="PMY130" s="138"/>
      <c r="PMZ130" s="71"/>
      <c r="PNA130" s="72"/>
      <c r="PNB130" s="71"/>
      <c r="PNC130" s="72"/>
      <c r="PND130" s="72"/>
      <c r="PNE130" s="72"/>
      <c r="PNF130" s="138"/>
      <c r="PNG130" s="71"/>
      <c r="PNH130" s="72"/>
      <c r="PNI130" s="71"/>
      <c r="PNJ130" s="72"/>
      <c r="PNK130" s="72"/>
      <c r="PNL130" s="72"/>
      <c r="PNM130" s="138"/>
      <c r="PNN130" s="71"/>
      <c r="PNO130" s="72"/>
      <c r="PNP130" s="71"/>
      <c r="PNQ130" s="72"/>
      <c r="PNR130" s="72"/>
      <c r="PNS130" s="72"/>
      <c r="PNT130" s="138"/>
      <c r="PNU130" s="71"/>
      <c r="PNV130" s="72"/>
      <c r="PNW130" s="71"/>
      <c r="PNX130" s="72"/>
      <c r="PNY130" s="72"/>
      <c r="PNZ130" s="72"/>
      <c r="POA130" s="138"/>
      <c r="POB130" s="71"/>
      <c r="POC130" s="72"/>
      <c r="POD130" s="71"/>
      <c r="POE130" s="72"/>
      <c r="POF130" s="72"/>
      <c r="POG130" s="72"/>
      <c r="POH130" s="138"/>
      <c r="POI130" s="71"/>
      <c r="POJ130" s="72"/>
      <c r="POK130" s="71"/>
      <c r="POL130" s="72"/>
      <c r="POM130" s="72"/>
      <c r="PON130" s="72"/>
      <c r="POO130" s="138"/>
      <c r="POP130" s="71"/>
      <c r="POQ130" s="72"/>
      <c r="POR130" s="71"/>
      <c r="POS130" s="72"/>
      <c r="POT130" s="72"/>
      <c r="POU130" s="72"/>
      <c r="POV130" s="138"/>
      <c r="POW130" s="71"/>
      <c r="POX130" s="72"/>
      <c r="POY130" s="71"/>
      <c r="POZ130" s="72"/>
      <c r="PPA130" s="72"/>
      <c r="PPB130" s="72"/>
      <c r="PPC130" s="138"/>
      <c r="PPD130" s="71"/>
      <c r="PPE130" s="72"/>
      <c r="PPF130" s="71"/>
      <c r="PPG130" s="72"/>
      <c r="PPH130" s="72"/>
      <c r="PPI130" s="72"/>
      <c r="PPJ130" s="138"/>
      <c r="PPK130" s="71"/>
      <c r="PPL130" s="72"/>
      <c r="PPM130" s="71"/>
      <c r="PPN130" s="72"/>
      <c r="PPO130" s="72"/>
      <c r="PPP130" s="72"/>
      <c r="PPQ130" s="138"/>
      <c r="PPR130" s="71"/>
      <c r="PPS130" s="72"/>
      <c r="PPT130" s="71"/>
      <c r="PPU130" s="72"/>
      <c r="PPV130" s="72"/>
      <c r="PPW130" s="72"/>
      <c r="PPX130" s="138"/>
      <c r="PPY130" s="71"/>
      <c r="PPZ130" s="72"/>
      <c r="PQA130" s="71"/>
      <c r="PQB130" s="72"/>
      <c r="PQC130" s="72"/>
      <c r="PQD130" s="72"/>
      <c r="PQE130" s="138"/>
      <c r="PQF130" s="71"/>
      <c r="PQG130" s="72"/>
      <c r="PQH130" s="71"/>
      <c r="PQI130" s="72"/>
      <c r="PQJ130" s="72"/>
      <c r="PQK130" s="72"/>
      <c r="PQL130" s="138"/>
      <c r="PQM130" s="71"/>
      <c r="PQN130" s="72"/>
      <c r="PQO130" s="71"/>
      <c r="PQP130" s="72"/>
      <c r="PQQ130" s="72"/>
      <c r="PQR130" s="72"/>
      <c r="PQS130" s="138"/>
      <c r="PQT130" s="71"/>
      <c r="PQU130" s="72"/>
      <c r="PQV130" s="71"/>
      <c r="PQW130" s="72"/>
      <c r="PQX130" s="72"/>
      <c r="PQY130" s="72"/>
      <c r="PQZ130" s="138"/>
      <c r="PRA130" s="71"/>
      <c r="PRB130" s="72"/>
      <c r="PRC130" s="71"/>
      <c r="PRD130" s="72"/>
      <c r="PRE130" s="72"/>
      <c r="PRF130" s="72"/>
      <c r="PRG130" s="138"/>
      <c r="PRH130" s="71"/>
      <c r="PRI130" s="72"/>
      <c r="PRJ130" s="71"/>
      <c r="PRK130" s="72"/>
      <c r="PRL130" s="72"/>
      <c r="PRM130" s="72"/>
      <c r="PRN130" s="138"/>
      <c r="PRO130" s="71"/>
      <c r="PRP130" s="72"/>
      <c r="PRQ130" s="71"/>
      <c r="PRR130" s="72"/>
      <c r="PRS130" s="72"/>
      <c r="PRT130" s="72"/>
      <c r="PRU130" s="138"/>
      <c r="PRV130" s="71"/>
      <c r="PRW130" s="72"/>
      <c r="PRX130" s="71"/>
      <c r="PRY130" s="72"/>
      <c r="PRZ130" s="72"/>
      <c r="PSA130" s="72"/>
      <c r="PSB130" s="138"/>
      <c r="PSC130" s="71"/>
      <c r="PSD130" s="72"/>
      <c r="PSE130" s="71"/>
      <c r="PSF130" s="72"/>
      <c r="PSG130" s="72"/>
      <c r="PSH130" s="72"/>
      <c r="PSI130" s="138"/>
      <c r="PSJ130" s="71"/>
      <c r="PSK130" s="72"/>
      <c r="PSL130" s="71"/>
      <c r="PSM130" s="72"/>
      <c r="PSN130" s="72"/>
      <c r="PSO130" s="72"/>
      <c r="PSP130" s="138"/>
      <c r="PSQ130" s="71"/>
      <c r="PSR130" s="72"/>
      <c r="PSS130" s="71"/>
      <c r="PST130" s="72"/>
      <c r="PSU130" s="72"/>
      <c r="PSV130" s="72"/>
      <c r="PSW130" s="138"/>
      <c r="PSX130" s="71"/>
      <c r="PSY130" s="72"/>
      <c r="PSZ130" s="71"/>
      <c r="PTA130" s="72"/>
      <c r="PTB130" s="72"/>
      <c r="PTC130" s="72"/>
      <c r="PTD130" s="138"/>
      <c r="PTE130" s="71"/>
      <c r="PTF130" s="72"/>
      <c r="PTG130" s="71"/>
      <c r="PTH130" s="72"/>
      <c r="PTI130" s="72"/>
      <c r="PTJ130" s="72"/>
      <c r="PTK130" s="138"/>
      <c r="PTL130" s="71"/>
      <c r="PTM130" s="72"/>
      <c r="PTN130" s="71"/>
      <c r="PTO130" s="72"/>
      <c r="PTP130" s="72"/>
      <c r="PTQ130" s="72"/>
      <c r="PTR130" s="138"/>
      <c r="PTS130" s="71"/>
      <c r="PTT130" s="72"/>
      <c r="PTU130" s="71"/>
      <c r="PTV130" s="72"/>
      <c r="PTW130" s="72"/>
      <c r="PTX130" s="72"/>
      <c r="PTY130" s="138"/>
      <c r="PTZ130" s="71"/>
      <c r="PUA130" s="72"/>
      <c r="PUB130" s="71"/>
      <c r="PUC130" s="72"/>
      <c r="PUD130" s="72"/>
      <c r="PUE130" s="72"/>
      <c r="PUF130" s="138"/>
      <c r="PUG130" s="71"/>
      <c r="PUH130" s="72"/>
      <c r="PUI130" s="71"/>
      <c r="PUJ130" s="72"/>
      <c r="PUK130" s="72"/>
      <c r="PUL130" s="72"/>
      <c r="PUM130" s="138"/>
      <c r="PUN130" s="71"/>
      <c r="PUO130" s="72"/>
      <c r="PUP130" s="71"/>
      <c r="PUQ130" s="72"/>
      <c r="PUR130" s="72"/>
      <c r="PUS130" s="72"/>
      <c r="PUT130" s="138"/>
      <c r="PUU130" s="141"/>
      <c r="PUV130" s="72"/>
      <c r="PUW130" s="71"/>
      <c r="PUX130" s="72"/>
      <c r="PUY130" s="72"/>
      <c r="PUZ130" s="72"/>
      <c r="PVA130" s="138"/>
      <c r="PVB130" s="141"/>
      <c r="PVC130" s="72"/>
      <c r="PVD130" s="71"/>
      <c r="PVE130" s="72"/>
      <c r="PVF130" s="72"/>
      <c r="PVG130" s="72"/>
      <c r="PVH130" s="136"/>
      <c r="PVI130" s="137"/>
      <c r="PVJ130" s="71"/>
      <c r="PVK130" s="71"/>
      <c r="PVL130" s="138"/>
      <c r="PVM130" s="138"/>
      <c r="PVN130" s="139"/>
      <c r="PVO130" s="71"/>
      <c r="PVP130" s="72"/>
      <c r="PVQ130" s="71"/>
      <c r="PVR130" s="140"/>
      <c r="PVS130" s="72"/>
      <c r="PVT130" s="72"/>
      <c r="PVU130" s="138"/>
      <c r="PVV130" s="71"/>
      <c r="PVW130" s="72"/>
      <c r="PVX130" s="71"/>
      <c r="PVY130" s="72"/>
      <c r="PVZ130" s="72"/>
      <c r="PWA130" s="72"/>
      <c r="PWB130" s="138"/>
      <c r="PWC130" s="71"/>
      <c r="PWD130" s="72"/>
      <c r="PWE130" s="71"/>
      <c r="PWF130" s="72"/>
      <c r="PWG130" s="72"/>
      <c r="PWH130" s="72"/>
      <c r="PWI130" s="138"/>
      <c r="PWJ130" s="71"/>
      <c r="PWK130" s="72"/>
      <c r="PWL130" s="71"/>
      <c r="PWM130" s="72"/>
      <c r="PWN130" s="72"/>
      <c r="PWO130" s="72"/>
      <c r="PWP130" s="138"/>
      <c r="PWQ130" s="71"/>
      <c r="PWR130" s="72"/>
      <c r="PWS130" s="71"/>
      <c r="PWT130" s="72"/>
      <c r="PWU130" s="72"/>
      <c r="PWV130" s="72"/>
      <c r="PWW130" s="138"/>
      <c r="PWX130" s="71"/>
      <c r="PWY130" s="72"/>
      <c r="PWZ130" s="71"/>
      <c r="PXA130" s="72"/>
      <c r="PXB130" s="72"/>
      <c r="PXC130" s="72"/>
      <c r="PXD130" s="138"/>
      <c r="PXE130" s="71"/>
      <c r="PXF130" s="72"/>
      <c r="PXG130" s="71"/>
      <c r="PXH130" s="72"/>
      <c r="PXI130" s="72"/>
      <c r="PXJ130" s="72"/>
      <c r="PXK130" s="138"/>
      <c r="PXL130" s="71"/>
      <c r="PXM130" s="72"/>
      <c r="PXN130" s="71"/>
      <c r="PXO130" s="72"/>
      <c r="PXP130" s="72"/>
      <c r="PXQ130" s="72"/>
      <c r="PXR130" s="138"/>
      <c r="PXS130" s="71"/>
      <c r="PXT130" s="72"/>
      <c r="PXU130" s="71"/>
      <c r="PXV130" s="72"/>
      <c r="PXW130" s="72"/>
      <c r="PXX130" s="72"/>
      <c r="PXY130" s="138"/>
      <c r="PXZ130" s="71"/>
      <c r="PYA130" s="72"/>
      <c r="PYB130" s="71"/>
      <c r="PYC130" s="72"/>
      <c r="PYD130" s="72"/>
      <c r="PYE130" s="72"/>
      <c r="PYF130" s="138"/>
      <c r="PYG130" s="71"/>
      <c r="PYH130" s="72"/>
      <c r="PYI130" s="71"/>
      <c r="PYJ130" s="72"/>
      <c r="PYK130" s="72"/>
      <c r="PYL130" s="72"/>
      <c r="PYM130" s="138"/>
      <c r="PYN130" s="71"/>
      <c r="PYO130" s="72"/>
      <c r="PYP130" s="71"/>
      <c r="PYQ130" s="72"/>
      <c r="PYR130" s="72"/>
      <c r="PYS130" s="72"/>
      <c r="PYT130" s="138"/>
      <c r="PYU130" s="71"/>
      <c r="PYV130" s="72"/>
      <c r="PYW130" s="71"/>
      <c r="PYX130" s="72"/>
      <c r="PYY130" s="72"/>
      <c r="PYZ130" s="72"/>
      <c r="PZA130" s="138"/>
      <c r="PZB130" s="71"/>
      <c r="PZC130" s="72"/>
      <c r="PZD130" s="71"/>
      <c r="PZE130" s="72"/>
      <c r="PZF130" s="72"/>
      <c r="PZG130" s="72"/>
      <c r="PZH130" s="138"/>
      <c r="PZI130" s="71"/>
      <c r="PZJ130" s="72"/>
      <c r="PZK130" s="71"/>
      <c r="PZL130" s="72"/>
      <c r="PZM130" s="72"/>
      <c r="PZN130" s="72"/>
      <c r="PZO130" s="138"/>
      <c r="PZP130" s="71"/>
      <c r="PZQ130" s="72"/>
      <c r="PZR130" s="71"/>
      <c r="PZS130" s="72"/>
      <c r="PZT130" s="72"/>
      <c r="PZU130" s="72"/>
      <c r="PZV130" s="138"/>
      <c r="PZW130" s="71"/>
      <c r="PZX130" s="72"/>
      <c r="PZY130" s="71"/>
      <c r="PZZ130" s="72"/>
      <c r="QAA130" s="72"/>
      <c r="QAB130" s="72"/>
      <c r="QAC130" s="138"/>
      <c r="QAD130" s="71"/>
      <c r="QAE130" s="72"/>
      <c r="QAF130" s="71"/>
      <c r="QAG130" s="72"/>
      <c r="QAH130" s="72"/>
      <c r="QAI130" s="72"/>
      <c r="QAJ130" s="138"/>
      <c r="QAK130" s="71"/>
      <c r="QAL130" s="72"/>
      <c r="QAM130" s="71"/>
      <c r="QAN130" s="72"/>
      <c r="QAO130" s="72"/>
      <c r="QAP130" s="72"/>
      <c r="QAQ130" s="138"/>
      <c r="QAR130" s="71"/>
      <c r="QAS130" s="72"/>
      <c r="QAT130" s="71"/>
      <c r="QAU130" s="72"/>
      <c r="QAV130" s="72"/>
      <c r="QAW130" s="72"/>
      <c r="QAX130" s="138"/>
      <c r="QAY130" s="71"/>
      <c r="QAZ130" s="72"/>
      <c r="QBA130" s="71"/>
      <c r="QBB130" s="72"/>
      <c r="QBC130" s="72"/>
      <c r="QBD130" s="72"/>
      <c r="QBE130" s="138"/>
      <c r="QBF130" s="71"/>
      <c r="QBG130" s="72"/>
      <c r="QBH130" s="71"/>
      <c r="QBI130" s="72"/>
      <c r="QBJ130" s="72"/>
      <c r="QBK130" s="72"/>
      <c r="QBL130" s="138"/>
      <c r="QBM130" s="71"/>
      <c r="QBN130" s="72"/>
      <c r="QBO130" s="71"/>
      <c r="QBP130" s="72"/>
      <c r="QBQ130" s="72"/>
      <c r="QBR130" s="72"/>
      <c r="QBS130" s="138"/>
      <c r="QBT130" s="71"/>
      <c r="QBU130" s="72"/>
      <c r="QBV130" s="71"/>
      <c r="QBW130" s="72"/>
      <c r="QBX130" s="72"/>
      <c r="QBY130" s="72"/>
      <c r="QBZ130" s="138"/>
      <c r="QCA130" s="71"/>
      <c r="QCB130" s="72"/>
      <c r="QCC130" s="71"/>
      <c r="QCD130" s="72"/>
      <c r="QCE130" s="72"/>
      <c r="QCF130" s="72"/>
      <c r="QCG130" s="138"/>
      <c r="QCH130" s="71"/>
      <c r="QCI130" s="72"/>
      <c r="QCJ130" s="71"/>
      <c r="QCK130" s="72"/>
      <c r="QCL130" s="72"/>
      <c r="QCM130" s="72"/>
      <c r="QCN130" s="138"/>
      <c r="QCO130" s="71"/>
      <c r="QCP130" s="72"/>
      <c r="QCQ130" s="71"/>
      <c r="QCR130" s="72"/>
      <c r="QCS130" s="72"/>
      <c r="QCT130" s="72"/>
      <c r="QCU130" s="138"/>
      <c r="QCV130" s="71"/>
      <c r="QCW130" s="72"/>
      <c r="QCX130" s="71"/>
      <c r="QCY130" s="72"/>
      <c r="QCZ130" s="72"/>
      <c r="QDA130" s="72"/>
      <c r="QDB130" s="138"/>
      <c r="QDC130" s="71"/>
      <c r="QDD130" s="72"/>
      <c r="QDE130" s="71"/>
      <c r="QDF130" s="72"/>
      <c r="QDG130" s="72"/>
      <c r="QDH130" s="72"/>
      <c r="QDI130" s="138"/>
      <c r="QDJ130" s="71"/>
      <c r="QDK130" s="72"/>
      <c r="QDL130" s="71"/>
      <c r="QDM130" s="72"/>
      <c r="QDN130" s="72"/>
      <c r="QDO130" s="72"/>
      <c r="QDP130" s="138"/>
      <c r="QDQ130" s="71"/>
      <c r="QDR130" s="72"/>
      <c r="QDS130" s="71"/>
      <c r="QDT130" s="72"/>
      <c r="QDU130" s="72"/>
      <c r="QDV130" s="72"/>
      <c r="QDW130" s="138"/>
      <c r="QDX130" s="141"/>
      <c r="QDY130" s="72"/>
      <c r="QDZ130" s="71"/>
      <c r="QEA130" s="72"/>
      <c r="QEB130" s="72"/>
      <c r="QEC130" s="72"/>
      <c r="QED130" s="138"/>
      <c r="QEE130" s="141"/>
      <c r="QEF130" s="72"/>
      <c r="QEG130" s="71"/>
      <c r="QEH130" s="72"/>
      <c r="QEI130" s="72"/>
      <c r="QEJ130" s="72"/>
      <c r="QEK130" s="136"/>
      <c r="QEL130" s="137"/>
      <c r="QEM130" s="71"/>
      <c r="QEN130" s="71"/>
      <c r="QEO130" s="138"/>
      <c r="QEP130" s="138"/>
      <c r="QEQ130" s="139"/>
      <c r="QER130" s="71"/>
      <c r="QES130" s="72"/>
      <c r="QET130" s="71"/>
      <c r="QEU130" s="140"/>
      <c r="QEV130" s="72"/>
      <c r="QEW130" s="72"/>
      <c r="QEX130" s="138"/>
      <c r="QEY130" s="71"/>
      <c r="QEZ130" s="72"/>
      <c r="QFA130" s="71"/>
      <c r="QFB130" s="72"/>
      <c r="QFC130" s="72"/>
      <c r="QFD130" s="72"/>
      <c r="QFE130" s="138"/>
      <c r="QFF130" s="71"/>
      <c r="QFG130" s="72"/>
      <c r="QFH130" s="71"/>
      <c r="QFI130" s="72"/>
      <c r="QFJ130" s="72"/>
      <c r="QFK130" s="72"/>
      <c r="QFL130" s="138"/>
      <c r="QFM130" s="71"/>
      <c r="QFN130" s="72"/>
      <c r="QFO130" s="71"/>
      <c r="QFP130" s="72"/>
      <c r="QFQ130" s="72"/>
      <c r="QFR130" s="72"/>
      <c r="QFS130" s="138"/>
      <c r="QFT130" s="71"/>
      <c r="QFU130" s="72"/>
      <c r="QFV130" s="71"/>
      <c r="QFW130" s="72"/>
      <c r="QFX130" s="72"/>
      <c r="QFY130" s="72"/>
      <c r="QFZ130" s="138"/>
      <c r="QGA130" s="71"/>
      <c r="QGB130" s="72"/>
      <c r="QGC130" s="71"/>
      <c r="QGD130" s="72"/>
      <c r="QGE130" s="72"/>
      <c r="QGF130" s="72"/>
      <c r="QGG130" s="138"/>
      <c r="QGH130" s="71"/>
      <c r="QGI130" s="72"/>
      <c r="QGJ130" s="71"/>
      <c r="QGK130" s="72"/>
      <c r="QGL130" s="72"/>
      <c r="QGM130" s="72"/>
      <c r="QGN130" s="138"/>
      <c r="QGO130" s="71"/>
      <c r="QGP130" s="72"/>
      <c r="QGQ130" s="71"/>
      <c r="QGR130" s="72"/>
      <c r="QGS130" s="72"/>
      <c r="QGT130" s="72"/>
      <c r="QGU130" s="138"/>
      <c r="QGV130" s="71"/>
      <c r="QGW130" s="72"/>
      <c r="QGX130" s="71"/>
      <c r="QGY130" s="72"/>
      <c r="QGZ130" s="72"/>
      <c r="QHA130" s="72"/>
      <c r="QHB130" s="138"/>
      <c r="QHC130" s="71"/>
      <c r="QHD130" s="72"/>
      <c r="QHE130" s="71"/>
      <c r="QHF130" s="72"/>
      <c r="QHG130" s="72"/>
      <c r="QHH130" s="72"/>
      <c r="QHI130" s="138"/>
      <c r="QHJ130" s="71"/>
      <c r="QHK130" s="72"/>
      <c r="QHL130" s="71"/>
      <c r="QHM130" s="72"/>
      <c r="QHN130" s="72"/>
      <c r="QHO130" s="72"/>
      <c r="QHP130" s="138"/>
      <c r="QHQ130" s="71"/>
      <c r="QHR130" s="72"/>
      <c r="QHS130" s="71"/>
      <c r="QHT130" s="72"/>
      <c r="QHU130" s="72"/>
      <c r="QHV130" s="72"/>
      <c r="QHW130" s="138"/>
      <c r="QHX130" s="71"/>
      <c r="QHY130" s="72"/>
      <c r="QHZ130" s="71"/>
      <c r="QIA130" s="72"/>
      <c r="QIB130" s="72"/>
      <c r="QIC130" s="72"/>
      <c r="QID130" s="138"/>
      <c r="QIE130" s="71"/>
      <c r="QIF130" s="72"/>
      <c r="QIG130" s="71"/>
      <c r="QIH130" s="72"/>
      <c r="QII130" s="72"/>
      <c r="QIJ130" s="72"/>
      <c r="QIK130" s="138"/>
      <c r="QIL130" s="71"/>
      <c r="QIM130" s="72"/>
      <c r="QIN130" s="71"/>
      <c r="QIO130" s="72"/>
      <c r="QIP130" s="72"/>
      <c r="QIQ130" s="72"/>
      <c r="QIR130" s="138"/>
      <c r="QIS130" s="71"/>
      <c r="QIT130" s="72"/>
      <c r="QIU130" s="71"/>
      <c r="QIV130" s="72"/>
      <c r="QIW130" s="72"/>
      <c r="QIX130" s="72"/>
      <c r="QIY130" s="138"/>
      <c r="QIZ130" s="71"/>
      <c r="QJA130" s="72"/>
      <c r="QJB130" s="71"/>
      <c r="QJC130" s="72"/>
      <c r="QJD130" s="72"/>
      <c r="QJE130" s="72"/>
      <c r="QJF130" s="138"/>
      <c r="QJG130" s="71"/>
      <c r="QJH130" s="72"/>
      <c r="QJI130" s="71"/>
      <c r="QJJ130" s="72"/>
      <c r="QJK130" s="72"/>
      <c r="QJL130" s="72"/>
      <c r="QJM130" s="138"/>
      <c r="QJN130" s="71"/>
      <c r="QJO130" s="72"/>
      <c r="QJP130" s="71"/>
      <c r="QJQ130" s="72"/>
      <c r="QJR130" s="72"/>
      <c r="QJS130" s="72"/>
      <c r="QJT130" s="138"/>
      <c r="QJU130" s="71"/>
      <c r="QJV130" s="72"/>
      <c r="QJW130" s="71"/>
      <c r="QJX130" s="72"/>
      <c r="QJY130" s="72"/>
      <c r="QJZ130" s="72"/>
      <c r="QKA130" s="138"/>
      <c r="QKB130" s="71"/>
      <c r="QKC130" s="72"/>
      <c r="QKD130" s="71"/>
      <c r="QKE130" s="72"/>
      <c r="QKF130" s="72"/>
      <c r="QKG130" s="72"/>
      <c r="QKH130" s="138"/>
      <c r="QKI130" s="71"/>
      <c r="QKJ130" s="72"/>
      <c r="QKK130" s="71"/>
      <c r="QKL130" s="72"/>
      <c r="QKM130" s="72"/>
      <c r="QKN130" s="72"/>
      <c r="QKO130" s="138"/>
      <c r="QKP130" s="71"/>
      <c r="QKQ130" s="72"/>
      <c r="QKR130" s="71"/>
      <c r="QKS130" s="72"/>
      <c r="QKT130" s="72"/>
      <c r="QKU130" s="72"/>
      <c r="QKV130" s="138"/>
      <c r="QKW130" s="71"/>
      <c r="QKX130" s="72"/>
      <c r="QKY130" s="71"/>
      <c r="QKZ130" s="72"/>
      <c r="QLA130" s="72"/>
      <c r="QLB130" s="72"/>
      <c r="QLC130" s="138"/>
      <c r="QLD130" s="71"/>
      <c r="QLE130" s="72"/>
      <c r="QLF130" s="71"/>
      <c r="QLG130" s="72"/>
      <c r="QLH130" s="72"/>
      <c r="QLI130" s="72"/>
      <c r="QLJ130" s="138"/>
      <c r="QLK130" s="71"/>
      <c r="QLL130" s="72"/>
      <c r="QLM130" s="71"/>
      <c r="QLN130" s="72"/>
      <c r="QLO130" s="72"/>
      <c r="QLP130" s="72"/>
      <c r="QLQ130" s="138"/>
      <c r="QLR130" s="71"/>
      <c r="QLS130" s="72"/>
      <c r="QLT130" s="71"/>
      <c r="QLU130" s="72"/>
      <c r="QLV130" s="72"/>
      <c r="QLW130" s="72"/>
      <c r="QLX130" s="138"/>
      <c r="QLY130" s="71"/>
      <c r="QLZ130" s="72"/>
      <c r="QMA130" s="71"/>
      <c r="QMB130" s="72"/>
      <c r="QMC130" s="72"/>
      <c r="QMD130" s="72"/>
      <c r="QME130" s="138"/>
      <c r="QMF130" s="71"/>
      <c r="QMG130" s="72"/>
      <c r="QMH130" s="71"/>
      <c r="QMI130" s="72"/>
      <c r="QMJ130" s="72"/>
      <c r="QMK130" s="72"/>
      <c r="QML130" s="138"/>
      <c r="QMM130" s="71"/>
      <c r="QMN130" s="72"/>
      <c r="QMO130" s="71"/>
      <c r="QMP130" s="72"/>
      <c r="QMQ130" s="72"/>
      <c r="QMR130" s="72"/>
      <c r="QMS130" s="138"/>
      <c r="QMT130" s="71"/>
      <c r="QMU130" s="72"/>
      <c r="QMV130" s="71"/>
      <c r="QMW130" s="72"/>
      <c r="QMX130" s="72"/>
      <c r="QMY130" s="72"/>
      <c r="QMZ130" s="138"/>
      <c r="QNA130" s="141"/>
      <c r="QNB130" s="72"/>
      <c r="QNC130" s="71"/>
      <c r="QND130" s="72"/>
      <c r="QNE130" s="72"/>
      <c r="QNF130" s="72"/>
      <c r="QNG130" s="138"/>
      <c r="QNH130" s="141"/>
      <c r="QNI130" s="72"/>
      <c r="QNJ130" s="71"/>
      <c r="QNK130" s="72"/>
      <c r="QNL130" s="72"/>
      <c r="QNM130" s="72"/>
      <c r="QNN130" s="136"/>
      <c r="QNO130" s="137"/>
      <c r="QNP130" s="71"/>
      <c r="QNQ130" s="71"/>
      <c r="QNR130" s="138"/>
      <c r="QNS130" s="138"/>
      <c r="QNT130" s="139"/>
      <c r="QNU130" s="71"/>
      <c r="QNV130" s="72"/>
      <c r="QNW130" s="71"/>
      <c r="QNX130" s="140"/>
      <c r="QNY130" s="72"/>
      <c r="QNZ130" s="72"/>
      <c r="QOA130" s="138"/>
      <c r="QOB130" s="71"/>
      <c r="QOC130" s="72"/>
      <c r="QOD130" s="71"/>
      <c r="QOE130" s="72"/>
      <c r="QOF130" s="72"/>
      <c r="QOG130" s="72"/>
      <c r="QOH130" s="138"/>
      <c r="QOI130" s="71"/>
      <c r="QOJ130" s="72"/>
      <c r="QOK130" s="71"/>
      <c r="QOL130" s="72"/>
      <c r="QOM130" s="72"/>
      <c r="QON130" s="72"/>
      <c r="QOO130" s="138"/>
      <c r="QOP130" s="71"/>
      <c r="QOQ130" s="72"/>
      <c r="QOR130" s="71"/>
      <c r="QOS130" s="72"/>
      <c r="QOT130" s="72"/>
      <c r="QOU130" s="72"/>
      <c r="QOV130" s="138"/>
      <c r="QOW130" s="71"/>
      <c r="QOX130" s="72"/>
      <c r="QOY130" s="71"/>
      <c r="QOZ130" s="72"/>
      <c r="QPA130" s="72"/>
      <c r="QPB130" s="72"/>
      <c r="QPC130" s="138"/>
      <c r="QPD130" s="71"/>
      <c r="QPE130" s="72"/>
      <c r="QPF130" s="71"/>
      <c r="QPG130" s="72"/>
      <c r="QPH130" s="72"/>
      <c r="QPI130" s="72"/>
      <c r="QPJ130" s="138"/>
      <c r="QPK130" s="71"/>
      <c r="QPL130" s="72"/>
      <c r="QPM130" s="71"/>
      <c r="QPN130" s="72"/>
      <c r="QPO130" s="72"/>
      <c r="QPP130" s="72"/>
      <c r="QPQ130" s="138"/>
      <c r="QPR130" s="71"/>
      <c r="QPS130" s="72"/>
      <c r="QPT130" s="71"/>
      <c r="QPU130" s="72"/>
      <c r="QPV130" s="72"/>
      <c r="QPW130" s="72"/>
      <c r="QPX130" s="138"/>
      <c r="QPY130" s="71"/>
      <c r="QPZ130" s="72"/>
      <c r="QQA130" s="71"/>
      <c r="QQB130" s="72"/>
      <c r="QQC130" s="72"/>
      <c r="QQD130" s="72"/>
      <c r="QQE130" s="138"/>
      <c r="QQF130" s="71"/>
      <c r="QQG130" s="72"/>
      <c r="QQH130" s="71"/>
      <c r="QQI130" s="72"/>
      <c r="QQJ130" s="72"/>
      <c r="QQK130" s="72"/>
      <c r="QQL130" s="138"/>
      <c r="QQM130" s="71"/>
      <c r="QQN130" s="72"/>
      <c r="QQO130" s="71"/>
      <c r="QQP130" s="72"/>
      <c r="QQQ130" s="72"/>
      <c r="QQR130" s="72"/>
      <c r="QQS130" s="138"/>
      <c r="QQT130" s="71"/>
      <c r="QQU130" s="72"/>
      <c r="QQV130" s="71"/>
      <c r="QQW130" s="72"/>
      <c r="QQX130" s="72"/>
      <c r="QQY130" s="72"/>
      <c r="QQZ130" s="138"/>
      <c r="QRA130" s="71"/>
      <c r="QRB130" s="72"/>
      <c r="QRC130" s="71"/>
      <c r="QRD130" s="72"/>
      <c r="QRE130" s="72"/>
      <c r="QRF130" s="72"/>
      <c r="QRG130" s="138"/>
      <c r="QRH130" s="71"/>
      <c r="QRI130" s="72"/>
      <c r="QRJ130" s="71"/>
      <c r="QRK130" s="72"/>
      <c r="QRL130" s="72"/>
      <c r="QRM130" s="72"/>
      <c r="QRN130" s="138"/>
      <c r="QRO130" s="71"/>
      <c r="QRP130" s="72"/>
      <c r="QRQ130" s="71"/>
      <c r="QRR130" s="72"/>
      <c r="QRS130" s="72"/>
      <c r="QRT130" s="72"/>
      <c r="QRU130" s="138"/>
      <c r="QRV130" s="71"/>
      <c r="QRW130" s="72"/>
      <c r="QRX130" s="71"/>
      <c r="QRY130" s="72"/>
      <c r="QRZ130" s="72"/>
      <c r="QSA130" s="72"/>
      <c r="QSB130" s="138"/>
      <c r="QSC130" s="71"/>
      <c r="QSD130" s="72"/>
      <c r="QSE130" s="71"/>
      <c r="QSF130" s="72"/>
      <c r="QSG130" s="72"/>
      <c r="QSH130" s="72"/>
      <c r="QSI130" s="138"/>
      <c r="QSJ130" s="71"/>
      <c r="QSK130" s="72"/>
      <c r="QSL130" s="71"/>
      <c r="QSM130" s="72"/>
      <c r="QSN130" s="72"/>
      <c r="QSO130" s="72"/>
      <c r="QSP130" s="138"/>
      <c r="QSQ130" s="71"/>
      <c r="QSR130" s="72"/>
      <c r="QSS130" s="71"/>
      <c r="QST130" s="72"/>
      <c r="QSU130" s="72"/>
      <c r="QSV130" s="72"/>
      <c r="QSW130" s="138"/>
      <c r="QSX130" s="71"/>
      <c r="QSY130" s="72"/>
      <c r="QSZ130" s="71"/>
      <c r="QTA130" s="72"/>
      <c r="QTB130" s="72"/>
      <c r="QTC130" s="72"/>
      <c r="QTD130" s="138"/>
      <c r="QTE130" s="71"/>
      <c r="QTF130" s="72"/>
      <c r="QTG130" s="71"/>
      <c r="QTH130" s="72"/>
      <c r="QTI130" s="72"/>
      <c r="QTJ130" s="72"/>
      <c r="QTK130" s="138"/>
      <c r="QTL130" s="71"/>
      <c r="QTM130" s="72"/>
      <c r="QTN130" s="71"/>
      <c r="QTO130" s="72"/>
      <c r="QTP130" s="72"/>
      <c r="QTQ130" s="72"/>
      <c r="QTR130" s="138"/>
      <c r="QTS130" s="71"/>
      <c r="QTT130" s="72"/>
      <c r="QTU130" s="71"/>
      <c r="QTV130" s="72"/>
      <c r="QTW130" s="72"/>
      <c r="QTX130" s="72"/>
      <c r="QTY130" s="138"/>
      <c r="QTZ130" s="71"/>
      <c r="QUA130" s="72"/>
      <c r="QUB130" s="71"/>
      <c r="QUC130" s="72"/>
      <c r="QUD130" s="72"/>
      <c r="QUE130" s="72"/>
      <c r="QUF130" s="138"/>
      <c r="QUG130" s="71"/>
      <c r="QUH130" s="72"/>
      <c r="QUI130" s="71"/>
      <c r="QUJ130" s="72"/>
      <c r="QUK130" s="72"/>
      <c r="QUL130" s="72"/>
      <c r="QUM130" s="138"/>
      <c r="QUN130" s="71"/>
      <c r="QUO130" s="72"/>
      <c r="QUP130" s="71"/>
      <c r="QUQ130" s="72"/>
      <c r="QUR130" s="72"/>
      <c r="QUS130" s="72"/>
      <c r="QUT130" s="138"/>
      <c r="QUU130" s="71"/>
      <c r="QUV130" s="72"/>
      <c r="QUW130" s="71"/>
      <c r="QUX130" s="72"/>
      <c r="QUY130" s="72"/>
      <c r="QUZ130" s="72"/>
      <c r="QVA130" s="138"/>
      <c r="QVB130" s="71"/>
      <c r="QVC130" s="72"/>
      <c r="QVD130" s="71"/>
      <c r="QVE130" s="72"/>
      <c r="QVF130" s="72"/>
      <c r="QVG130" s="72"/>
      <c r="QVH130" s="138"/>
      <c r="QVI130" s="71"/>
      <c r="QVJ130" s="72"/>
      <c r="QVK130" s="71"/>
      <c r="QVL130" s="72"/>
      <c r="QVM130" s="72"/>
      <c r="QVN130" s="72"/>
      <c r="QVO130" s="138"/>
      <c r="QVP130" s="71"/>
      <c r="QVQ130" s="72"/>
      <c r="QVR130" s="71"/>
      <c r="QVS130" s="72"/>
      <c r="QVT130" s="72"/>
      <c r="QVU130" s="72"/>
      <c r="QVV130" s="138"/>
      <c r="QVW130" s="71"/>
      <c r="QVX130" s="72"/>
      <c r="QVY130" s="71"/>
      <c r="QVZ130" s="72"/>
      <c r="QWA130" s="72"/>
      <c r="QWB130" s="72"/>
      <c r="QWC130" s="138"/>
      <c r="QWD130" s="141"/>
      <c r="QWE130" s="72"/>
      <c r="QWF130" s="71"/>
      <c r="QWG130" s="72"/>
      <c r="QWH130" s="72"/>
      <c r="QWI130" s="72"/>
      <c r="QWJ130" s="138"/>
      <c r="QWK130" s="141"/>
      <c r="QWL130" s="72"/>
      <c r="QWM130" s="71"/>
      <c r="QWN130" s="72"/>
      <c r="QWO130" s="72"/>
      <c r="QWP130" s="72"/>
      <c r="QWQ130" s="136"/>
      <c r="QWR130" s="137"/>
      <c r="QWS130" s="71"/>
      <c r="QWT130" s="71"/>
      <c r="QWU130" s="138"/>
      <c r="QWV130" s="138"/>
      <c r="QWW130" s="139"/>
      <c r="QWX130" s="71"/>
      <c r="QWY130" s="72"/>
      <c r="QWZ130" s="71"/>
      <c r="QXA130" s="140"/>
      <c r="QXB130" s="72"/>
      <c r="QXC130" s="72"/>
      <c r="QXD130" s="138"/>
      <c r="QXE130" s="71"/>
      <c r="QXF130" s="72"/>
      <c r="QXG130" s="71"/>
      <c r="QXH130" s="72"/>
      <c r="QXI130" s="72"/>
      <c r="QXJ130" s="72"/>
      <c r="QXK130" s="138"/>
      <c r="QXL130" s="71"/>
      <c r="QXM130" s="72"/>
      <c r="QXN130" s="71"/>
      <c r="QXO130" s="72"/>
      <c r="QXP130" s="72"/>
      <c r="QXQ130" s="72"/>
      <c r="QXR130" s="138"/>
      <c r="QXS130" s="71"/>
      <c r="QXT130" s="72"/>
      <c r="QXU130" s="71"/>
      <c r="QXV130" s="72"/>
      <c r="QXW130" s="72"/>
      <c r="QXX130" s="72"/>
      <c r="QXY130" s="138"/>
      <c r="QXZ130" s="71"/>
      <c r="QYA130" s="72"/>
      <c r="QYB130" s="71"/>
      <c r="QYC130" s="72"/>
      <c r="QYD130" s="72"/>
      <c r="QYE130" s="72"/>
      <c r="QYF130" s="138"/>
      <c r="QYG130" s="71"/>
      <c r="QYH130" s="72"/>
      <c r="QYI130" s="71"/>
      <c r="QYJ130" s="72"/>
      <c r="QYK130" s="72"/>
      <c r="QYL130" s="72"/>
      <c r="QYM130" s="138"/>
      <c r="QYN130" s="71"/>
      <c r="QYO130" s="72"/>
      <c r="QYP130" s="71"/>
      <c r="QYQ130" s="72"/>
      <c r="QYR130" s="72"/>
      <c r="QYS130" s="72"/>
      <c r="QYT130" s="138"/>
      <c r="QYU130" s="71"/>
      <c r="QYV130" s="72"/>
      <c r="QYW130" s="71"/>
      <c r="QYX130" s="72"/>
      <c r="QYY130" s="72"/>
      <c r="QYZ130" s="72"/>
      <c r="QZA130" s="138"/>
      <c r="QZB130" s="71"/>
      <c r="QZC130" s="72"/>
      <c r="QZD130" s="71"/>
      <c r="QZE130" s="72"/>
      <c r="QZF130" s="72"/>
      <c r="QZG130" s="72"/>
      <c r="QZH130" s="138"/>
      <c r="QZI130" s="71"/>
      <c r="QZJ130" s="72"/>
      <c r="QZK130" s="71"/>
      <c r="QZL130" s="72"/>
      <c r="QZM130" s="72"/>
      <c r="QZN130" s="72"/>
      <c r="QZO130" s="138"/>
      <c r="QZP130" s="71"/>
      <c r="QZQ130" s="72"/>
      <c r="QZR130" s="71"/>
      <c r="QZS130" s="72"/>
      <c r="QZT130" s="72"/>
      <c r="QZU130" s="72"/>
      <c r="QZV130" s="138"/>
      <c r="QZW130" s="71"/>
      <c r="QZX130" s="72"/>
      <c r="QZY130" s="71"/>
      <c r="QZZ130" s="72"/>
      <c r="RAA130" s="72"/>
      <c r="RAB130" s="72"/>
      <c r="RAC130" s="138"/>
      <c r="RAD130" s="71"/>
      <c r="RAE130" s="72"/>
      <c r="RAF130" s="71"/>
      <c r="RAG130" s="72"/>
      <c r="RAH130" s="72"/>
      <c r="RAI130" s="72"/>
      <c r="RAJ130" s="138"/>
      <c r="RAK130" s="71"/>
      <c r="RAL130" s="72"/>
      <c r="RAM130" s="71"/>
      <c r="RAN130" s="72"/>
      <c r="RAO130" s="72"/>
      <c r="RAP130" s="72"/>
      <c r="RAQ130" s="138"/>
      <c r="RAR130" s="71"/>
      <c r="RAS130" s="72"/>
      <c r="RAT130" s="71"/>
      <c r="RAU130" s="72"/>
      <c r="RAV130" s="72"/>
      <c r="RAW130" s="72"/>
      <c r="RAX130" s="138"/>
      <c r="RAY130" s="71"/>
      <c r="RAZ130" s="72"/>
      <c r="RBA130" s="71"/>
      <c r="RBB130" s="72"/>
      <c r="RBC130" s="72"/>
      <c r="RBD130" s="72"/>
      <c r="RBE130" s="138"/>
      <c r="RBF130" s="71"/>
      <c r="RBG130" s="72"/>
      <c r="RBH130" s="71"/>
      <c r="RBI130" s="72"/>
      <c r="RBJ130" s="72"/>
      <c r="RBK130" s="72"/>
      <c r="RBL130" s="138"/>
      <c r="RBM130" s="71"/>
      <c r="RBN130" s="72"/>
      <c r="RBO130" s="71"/>
      <c r="RBP130" s="72"/>
      <c r="RBQ130" s="72"/>
      <c r="RBR130" s="72"/>
      <c r="RBS130" s="138"/>
      <c r="RBT130" s="71"/>
      <c r="RBU130" s="72"/>
      <c r="RBV130" s="71"/>
      <c r="RBW130" s="72"/>
      <c r="RBX130" s="72"/>
      <c r="RBY130" s="72"/>
      <c r="RBZ130" s="138"/>
      <c r="RCA130" s="71"/>
      <c r="RCB130" s="72"/>
      <c r="RCC130" s="71"/>
      <c r="RCD130" s="72"/>
      <c r="RCE130" s="72"/>
      <c r="RCF130" s="72"/>
      <c r="RCG130" s="138"/>
      <c r="RCH130" s="71"/>
      <c r="RCI130" s="72"/>
      <c r="RCJ130" s="71"/>
      <c r="RCK130" s="72"/>
      <c r="RCL130" s="72"/>
      <c r="RCM130" s="72"/>
      <c r="RCN130" s="138"/>
      <c r="RCO130" s="71"/>
      <c r="RCP130" s="72"/>
      <c r="RCQ130" s="71"/>
      <c r="RCR130" s="72"/>
      <c r="RCS130" s="72"/>
      <c r="RCT130" s="72"/>
      <c r="RCU130" s="138"/>
      <c r="RCV130" s="71"/>
      <c r="RCW130" s="72"/>
      <c r="RCX130" s="71"/>
      <c r="RCY130" s="72"/>
      <c r="RCZ130" s="72"/>
      <c r="RDA130" s="72"/>
      <c r="RDB130" s="138"/>
      <c r="RDC130" s="71"/>
      <c r="RDD130" s="72"/>
      <c r="RDE130" s="71"/>
      <c r="RDF130" s="72"/>
      <c r="RDG130" s="72"/>
      <c r="RDH130" s="72"/>
      <c r="RDI130" s="138"/>
      <c r="RDJ130" s="71"/>
      <c r="RDK130" s="72"/>
      <c r="RDL130" s="71"/>
      <c r="RDM130" s="72"/>
      <c r="RDN130" s="72"/>
      <c r="RDO130" s="72"/>
      <c r="RDP130" s="138"/>
      <c r="RDQ130" s="71"/>
      <c r="RDR130" s="72"/>
      <c r="RDS130" s="71"/>
      <c r="RDT130" s="72"/>
      <c r="RDU130" s="72"/>
      <c r="RDV130" s="72"/>
      <c r="RDW130" s="138"/>
      <c r="RDX130" s="71"/>
      <c r="RDY130" s="72"/>
      <c r="RDZ130" s="71"/>
      <c r="REA130" s="72"/>
      <c r="REB130" s="72"/>
      <c r="REC130" s="72"/>
      <c r="RED130" s="138"/>
      <c r="REE130" s="71"/>
      <c r="REF130" s="72"/>
      <c r="REG130" s="71"/>
      <c r="REH130" s="72"/>
      <c r="REI130" s="72"/>
      <c r="REJ130" s="72"/>
      <c r="REK130" s="138"/>
      <c r="REL130" s="71"/>
      <c r="REM130" s="72"/>
      <c r="REN130" s="71"/>
      <c r="REO130" s="72"/>
      <c r="REP130" s="72"/>
      <c r="REQ130" s="72"/>
      <c r="RER130" s="138"/>
      <c r="RES130" s="71"/>
      <c r="RET130" s="72"/>
      <c r="REU130" s="71"/>
      <c r="REV130" s="72"/>
      <c r="REW130" s="72"/>
      <c r="REX130" s="72"/>
      <c r="REY130" s="138"/>
      <c r="REZ130" s="71"/>
      <c r="RFA130" s="72"/>
      <c r="RFB130" s="71"/>
      <c r="RFC130" s="72"/>
      <c r="RFD130" s="72"/>
      <c r="RFE130" s="72"/>
      <c r="RFF130" s="138"/>
      <c r="RFG130" s="141"/>
      <c r="RFH130" s="72"/>
      <c r="RFI130" s="71"/>
      <c r="RFJ130" s="72"/>
      <c r="RFK130" s="72"/>
      <c r="RFL130" s="72"/>
      <c r="RFM130" s="138"/>
      <c r="RFN130" s="141"/>
      <c r="RFO130" s="72"/>
      <c r="RFP130" s="71"/>
      <c r="RFQ130" s="72"/>
      <c r="RFR130" s="72"/>
      <c r="RFS130" s="72"/>
      <c r="RFT130" s="136"/>
      <c r="RFU130" s="137"/>
      <c r="RFV130" s="71"/>
      <c r="RFW130" s="71"/>
      <c r="RFX130" s="138"/>
      <c r="RFY130" s="138"/>
      <c r="RFZ130" s="139"/>
      <c r="RGA130" s="71"/>
      <c r="RGB130" s="72"/>
      <c r="RGC130" s="71"/>
      <c r="RGD130" s="140"/>
      <c r="RGE130" s="72"/>
      <c r="RGF130" s="72"/>
      <c r="RGG130" s="138"/>
      <c r="RGH130" s="71"/>
      <c r="RGI130" s="72"/>
      <c r="RGJ130" s="71"/>
      <c r="RGK130" s="72"/>
      <c r="RGL130" s="72"/>
      <c r="RGM130" s="72"/>
      <c r="RGN130" s="138"/>
      <c r="RGO130" s="71"/>
      <c r="RGP130" s="72"/>
      <c r="RGQ130" s="71"/>
      <c r="RGR130" s="72"/>
      <c r="RGS130" s="72"/>
      <c r="RGT130" s="72"/>
      <c r="RGU130" s="138"/>
      <c r="RGV130" s="71"/>
      <c r="RGW130" s="72"/>
      <c r="RGX130" s="71"/>
      <c r="RGY130" s="72"/>
      <c r="RGZ130" s="72"/>
      <c r="RHA130" s="72"/>
      <c r="RHB130" s="138"/>
      <c r="RHC130" s="71"/>
      <c r="RHD130" s="72"/>
      <c r="RHE130" s="71"/>
      <c r="RHF130" s="72"/>
      <c r="RHG130" s="72"/>
      <c r="RHH130" s="72"/>
      <c r="RHI130" s="138"/>
      <c r="RHJ130" s="71"/>
      <c r="RHK130" s="72"/>
      <c r="RHL130" s="71"/>
      <c r="RHM130" s="72"/>
      <c r="RHN130" s="72"/>
      <c r="RHO130" s="72"/>
      <c r="RHP130" s="138"/>
      <c r="RHQ130" s="71"/>
      <c r="RHR130" s="72"/>
      <c r="RHS130" s="71"/>
      <c r="RHT130" s="72"/>
      <c r="RHU130" s="72"/>
      <c r="RHV130" s="72"/>
      <c r="RHW130" s="138"/>
      <c r="RHX130" s="71"/>
      <c r="RHY130" s="72"/>
      <c r="RHZ130" s="71"/>
      <c r="RIA130" s="72"/>
      <c r="RIB130" s="72"/>
      <c r="RIC130" s="72"/>
      <c r="RID130" s="138"/>
      <c r="RIE130" s="71"/>
      <c r="RIF130" s="72"/>
      <c r="RIG130" s="71"/>
      <c r="RIH130" s="72"/>
      <c r="RII130" s="72"/>
      <c r="RIJ130" s="72"/>
      <c r="RIK130" s="138"/>
      <c r="RIL130" s="71"/>
      <c r="RIM130" s="72"/>
      <c r="RIN130" s="71"/>
      <c r="RIO130" s="72"/>
      <c r="RIP130" s="72"/>
      <c r="RIQ130" s="72"/>
      <c r="RIR130" s="138"/>
      <c r="RIS130" s="71"/>
      <c r="RIT130" s="72"/>
      <c r="RIU130" s="71"/>
      <c r="RIV130" s="72"/>
      <c r="RIW130" s="72"/>
      <c r="RIX130" s="72"/>
      <c r="RIY130" s="138"/>
      <c r="RIZ130" s="71"/>
      <c r="RJA130" s="72"/>
      <c r="RJB130" s="71"/>
      <c r="RJC130" s="72"/>
      <c r="RJD130" s="72"/>
      <c r="RJE130" s="72"/>
      <c r="RJF130" s="138"/>
      <c r="RJG130" s="71"/>
      <c r="RJH130" s="72"/>
      <c r="RJI130" s="71"/>
      <c r="RJJ130" s="72"/>
      <c r="RJK130" s="72"/>
      <c r="RJL130" s="72"/>
      <c r="RJM130" s="138"/>
      <c r="RJN130" s="71"/>
      <c r="RJO130" s="72"/>
      <c r="RJP130" s="71"/>
      <c r="RJQ130" s="72"/>
      <c r="RJR130" s="72"/>
      <c r="RJS130" s="72"/>
      <c r="RJT130" s="138"/>
      <c r="RJU130" s="71"/>
      <c r="RJV130" s="72"/>
      <c r="RJW130" s="71"/>
      <c r="RJX130" s="72"/>
      <c r="RJY130" s="72"/>
      <c r="RJZ130" s="72"/>
      <c r="RKA130" s="138"/>
      <c r="RKB130" s="71"/>
      <c r="RKC130" s="72"/>
      <c r="RKD130" s="71"/>
      <c r="RKE130" s="72"/>
      <c r="RKF130" s="72"/>
      <c r="RKG130" s="72"/>
      <c r="RKH130" s="138"/>
      <c r="RKI130" s="71"/>
      <c r="RKJ130" s="72"/>
      <c r="RKK130" s="71"/>
      <c r="RKL130" s="72"/>
      <c r="RKM130" s="72"/>
      <c r="RKN130" s="72"/>
      <c r="RKO130" s="138"/>
      <c r="RKP130" s="71"/>
      <c r="RKQ130" s="72"/>
      <c r="RKR130" s="71"/>
      <c r="RKS130" s="72"/>
      <c r="RKT130" s="72"/>
      <c r="RKU130" s="72"/>
      <c r="RKV130" s="138"/>
      <c r="RKW130" s="71"/>
      <c r="RKX130" s="72"/>
      <c r="RKY130" s="71"/>
      <c r="RKZ130" s="72"/>
      <c r="RLA130" s="72"/>
      <c r="RLB130" s="72"/>
      <c r="RLC130" s="138"/>
      <c r="RLD130" s="71"/>
      <c r="RLE130" s="72"/>
      <c r="RLF130" s="71"/>
      <c r="RLG130" s="72"/>
      <c r="RLH130" s="72"/>
      <c r="RLI130" s="72"/>
      <c r="RLJ130" s="138"/>
      <c r="RLK130" s="71"/>
      <c r="RLL130" s="72"/>
      <c r="RLM130" s="71"/>
      <c r="RLN130" s="72"/>
      <c r="RLO130" s="72"/>
      <c r="RLP130" s="72"/>
      <c r="RLQ130" s="138"/>
      <c r="RLR130" s="71"/>
      <c r="RLS130" s="72"/>
      <c r="RLT130" s="71"/>
      <c r="RLU130" s="72"/>
      <c r="RLV130" s="72"/>
      <c r="RLW130" s="72"/>
      <c r="RLX130" s="138"/>
      <c r="RLY130" s="71"/>
      <c r="RLZ130" s="72"/>
      <c r="RMA130" s="71"/>
      <c r="RMB130" s="72"/>
      <c r="RMC130" s="72"/>
      <c r="RMD130" s="72"/>
      <c r="RME130" s="138"/>
      <c r="RMF130" s="71"/>
      <c r="RMG130" s="72"/>
      <c r="RMH130" s="71"/>
      <c r="RMI130" s="72"/>
      <c r="RMJ130" s="72"/>
      <c r="RMK130" s="72"/>
      <c r="RML130" s="138"/>
      <c r="RMM130" s="71"/>
      <c r="RMN130" s="72"/>
      <c r="RMO130" s="71"/>
      <c r="RMP130" s="72"/>
      <c r="RMQ130" s="72"/>
      <c r="RMR130" s="72"/>
      <c r="RMS130" s="138"/>
      <c r="RMT130" s="71"/>
      <c r="RMU130" s="72"/>
      <c r="RMV130" s="71"/>
      <c r="RMW130" s="72"/>
      <c r="RMX130" s="72"/>
      <c r="RMY130" s="72"/>
      <c r="RMZ130" s="138"/>
      <c r="RNA130" s="71"/>
      <c r="RNB130" s="72"/>
      <c r="RNC130" s="71"/>
      <c r="RND130" s="72"/>
      <c r="RNE130" s="72"/>
      <c r="RNF130" s="72"/>
      <c r="RNG130" s="138"/>
      <c r="RNH130" s="71"/>
      <c r="RNI130" s="72"/>
      <c r="RNJ130" s="71"/>
      <c r="RNK130" s="72"/>
      <c r="RNL130" s="72"/>
      <c r="RNM130" s="72"/>
      <c r="RNN130" s="138"/>
      <c r="RNO130" s="71"/>
      <c r="RNP130" s="72"/>
      <c r="RNQ130" s="71"/>
      <c r="RNR130" s="72"/>
      <c r="RNS130" s="72"/>
      <c r="RNT130" s="72"/>
      <c r="RNU130" s="138"/>
      <c r="RNV130" s="71"/>
      <c r="RNW130" s="72"/>
      <c r="RNX130" s="71"/>
      <c r="RNY130" s="72"/>
      <c r="RNZ130" s="72"/>
      <c r="ROA130" s="72"/>
      <c r="ROB130" s="138"/>
      <c r="ROC130" s="71"/>
      <c r="ROD130" s="72"/>
      <c r="ROE130" s="71"/>
      <c r="ROF130" s="72"/>
      <c r="ROG130" s="72"/>
      <c r="ROH130" s="72"/>
      <c r="ROI130" s="138"/>
      <c r="ROJ130" s="141"/>
      <c r="ROK130" s="72"/>
      <c r="ROL130" s="71"/>
      <c r="ROM130" s="72"/>
      <c r="RON130" s="72"/>
      <c r="ROO130" s="72"/>
      <c r="ROP130" s="138"/>
      <c r="ROQ130" s="141"/>
      <c r="ROR130" s="72"/>
      <c r="ROS130" s="71"/>
      <c r="ROT130" s="72"/>
      <c r="ROU130" s="72"/>
      <c r="ROV130" s="72"/>
      <c r="ROW130" s="136"/>
      <c r="ROX130" s="137"/>
      <c r="ROY130" s="71"/>
      <c r="ROZ130" s="71"/>
      <c r="RPA130" s="138"/>
      <c r="RPB130" s="138"/>
      <c r="RPC130" s="139"/>
      <c r="RPD130" s="71"/>
      <c r="RPE130" s="72"/>
      <c r="RPF130" s="71"/>
      <c r="RPG130" s="140"/>
      <c r="RPH130" s="72"/>
      <c r="RPI130" s="72"/>
      <c r="RPJ130" s="138"/>
      <c r="RPK130" s="71"/>
      <c r="RPL130" s="72"/>
      <c r="RPM130" s="71"/>
      <c r="RPN130" s="72"/>
      <c r="RPO130" s="72"/>
      <c r="RPP130" s="72"/>
      <c r="RPQ130" s="138"/>
      <c r="RPR130" s="71"/>
      <c r="RPS130" s="72"/>
      <c r="RPT130" s="71"/>
      <c r="RPU130" s="72"/>
      <c r="RPV130" s="72"/>
      <c r="RPW130" s="72"/>
      <c r="RPX130" s="138"/>
      <c r="RPY130" s="71"/>
      <c r="RPZ130" s="72"/>
      <c r="RQA130" s="71"/>
      <c r="RQB130" s="72"/>
      <c r="RQC130" s="72"/>
      <c r="RQD130" s="72"/>
      <c r="RQE130" s="138"/>
      <c r="RQF130" s="71"/>
      <c r="RQG130" s="72"/>
      <c r="RQH130" s="71"/>
      <c r="RQI130" s="72"/>
      <c r="RQJ130" s="72"/>
      <c r="RQK130" s="72"/>
      <c r="RQL130" s="138"/>
      <c r="RQM130" s="71"/>
      <c r="RQN130" s="72"/>
      <c r="RQO130" s="71"/>
      <c r="RQP130" s="72"/>
      <c r="RQQ130" s="72"/>
      <c r="RQR130" s="72"/>
      <c r="RQS130" s="138"/>
      <c r="RQT130" s="71"/>
      <c r="RQU130" s="72"/>
      <c r="RQV130" s="71"/>
      <c r="RQW130" s="72"/>
      <c r="RQX130" s="72"/>
      <c r="RQY130" s="72"/>
      <c r="RQZ130" s="138"/>
      <c r="RRA130" s="71"/>
      <c r="RRB130" s="72"/>
      <c r="RRC130" s="71"/>
      <c r="RRD130" s="72"/>
      <c r="RRE130" s="72"/>
      <c r="RRF130" s="72"/>
      <c r="RRG130" s="138"/>
      <c r="RRH130" s="71"/>
      <c r="RRI130" s="72"/>
      <c r="RRJ130" s="71"/>
      <c r="RRK130" s="72"/>
      <c r="RRL130" s="72"/>
      <c r="RRM130" s="72"/>
      <c r="RRN130" s="138"/>
      <c r="RRO130" s="71"/>
      <c r="RRP130" s="72"/>
      <c r="RRQ130" s="71"/>
      <c r="RRR130" s="72"/>
      <c r="RRS130" s="72"/>
      <c r="RRT130" s="72"/>
      <c r="RRU130" s="138"/>
      <c r="RRV130" s="71"/>
      <c r="RRW130" s="72"/>
      <c r="RRX130" s="71"/>
      <c r="RRY130" s="72"/>
      <c r="RRZ130" s="72"/>
      <c r="RSA130" s="72"/>
      <c r="RSB130" s="138"/>
      <c r="RSC130" s="71"/>
      <c r="RSD130" s="72"/>
      <c r="RSE130" s="71"/>
      <c r="RSF130" s="72"/>
      <c r="RSG130" s="72"/>
      <c r="RSH130" s="72"/>
      <c r="RSI130" s="138"/>
      <c r="RSJ130" s="71"/>
      <c r="RSK130" s="72"/>
      <c r="RSL130" s="71"/>
      <c r="RSM130" s="72"/>
      <c r="RSN130" s="72"/>
      <c r="RSO130" s="72"/>
      <c r="RSP130" s="138"/>
      <c r="RSQ130" s="71"/>
      <c r="RSR130" s="72"/>
      <c r="RSS130" s="71"/>
      <c r="RST130" s="72"/>
      <c r="RSU130" s="72"/>
      <c r="RSV130" s="72"/>
      <c r="RSW130" s="138"/>
      <c r="RSX130" s="71"/>
      <c r="RSY130" s="72"/>
      <c r="RSZ130" s="71"/>
      <c r="RTA130" s="72"/>
      <c r="RTB130" s="72"/>
      <c r="RTC130" s="72"/>
      <c r="RTD130" s="138"/>
      <c r="RTE130" s="71"/>
      <c r="RTF130" s="72"/>
      <c r="RTG130" s="71"/>
      <c r="RTH130" s="72"/>
      <c r="RTI130" s="72"/>
      <c r="RTJ130" s="72"/>
      <c r="RTK130" s="138"/>
      <c r="RTL130" s="71"/>
      <c r="RTM130" s="72"/>
      <c r="RTN130" s="71"/>
      <c r="RTO130" s="72"/>
      <c r="RTP130" s="72"/>
      <c r="RTQ130" s="72"/>
      <c r="RTR130" s="138"/>
      <c r="RTS130" s="71"/>
      <c r="RTT130" s="72"/>
      <c r="RTU130" s="71"/>
      <c r="RTV130" s="72"/>
      <c r="RTW130" s="72"/>
      <c r="RTX130" s="72"/>
      <c r="RTY130" s="138"/>
      <c r="RTZ130" s="71"/>
      <c r="RUA130" s="72"/>
      <c r="RUB130" s="71"/>
      <c r="RUC130" s="72"/>
      <c r="RUD130" s="72"/>
      <c r="RUE130" s="72"/>
      <c r="RUF130" s="138"/>
      <c r="RUG130" s="71"/>
      <c r="RUH130" s="72"/>
      <c r="RUI130" s="71"/>
      <c r="RUJ130" s="72"/>
      <c r="RUK130" s="72"/>
      <c r="RUL130" s="72"/>
      <c r="RUM130" s="138"/>
      <c r="RUN130" s="71"/>
      <c r="RUO130" s="72"/>
      <c r="RUP130" s="71"/>
      <c r="RUQ130" s="72"/>
      <c r="RUR130" s="72"/>
      <c r="RUS130" s="72"/>
      <c r="RUT130" s="138"/>
      <c r="RUU130" s="71"/>
      <c r="RUV130" s="72"/>
      <c r="RUW130" s="71"/>
      <c r="RUX130" s="72"/>
      <c r="RUY130" s="72"/>
      <c r="RUZ130" s="72"/>
      <c r="RVA130" s="138"/>
      <c r="RVB130" s="71"/>
      <c r="RVC130" s="72"/>
      <c r="RVD130" s="71"/>
      <c r="RVE130" s="72"/>
      <c r="RVF130" s="72"/>
      <c r="RVG130" s="72"/>
      <c r="RVH130" s="138"/>
      <c r="RVI130" s="71"/>
      <c r="RVJ130" s="72"/>
      <c r="RVK130" s="71"/>
      <c r="RVL130" s="72"/>
      <c r="RVM130" s="72"/>
      <c r="RVN130" s="72"/>
      <c r="RVO130" s="138"/>
      <c r="RVP130" s="71"/>
      <c r="RVQ130" s="72"/>
      <c r="RVR130" s="71"/>
      <c r="RVS130" s="72"/>
      <c r="RVT130" s="72"/>
      <c r="RVU130" s="72"/>
      <c r="RVV130" s="138"/>
      <c r="RVW130" s="71"/>
      <c r="RVX130" s="72"/>
      <c r="RVY130" s="71"/>
      <c r="RVZ130" s="72"/>
      <c r="RWA130" s="72"/>
      <c r="RWB130" s="72"/>
      <c r="RWC130" s="138"/>
      <c r="RWD130" s="71"/>
      <c r="RWE130" s="72"/>
      <c r="RWF130" s="71"/>
      <c r="RWG130" s="72"/>
      <c r="RWH130" s="72"/>
      <c r="RWI130" s="72"/>
      <c r="RWJ130" s="138"/>
      <c r="RWK130" s="71"/>
      <c r="RWL130" s="72"/>
      <c r="RWM130" s="71"/>
      <c r="RWN130" s="72"/>
      <c r="RWO130" s="72"/>
      <c r="RWP130" s="72"/>
      <c r="RWQ130" s="138"/>
      <c r="RWR130" s="71"/>
      <c r="RWS130" s="72"/>
      <c r="RWT130" s="71"/>
      <c r="RWU130" s="72"/>
      <c r="RWV130" s="72"/>
      <c r="RWW130" s="72"/>
      <c r="RWX130" s="138"/>
      <c r="RWY130" s="71"/>
      <c r="RWZ130" s="72"/>
      <c r="RXA130" s="71"/>
      <c r="RXB130" s="72"/>
      <c r="RXC130" s="72"/>
      <c r="RXD130" s="72"/>
      <c r="RXE130" s="138"/>
      <c r="RXF130" s="71"/>
      <c r="RXG130" s="72"/>
      <c r="RXH130" s="71"/>
      <c r="RXI130" s="72"/>
      <c r="RXJ130" s="72"/>
      <c r="RXK130" s="72"/>
      <c r="RXL130" s="138"/>
      <c r="RXM130" s="141"/>
      <c r="RXN130" s="72"/>
      <c r="RXO130" s="71"/>
      <c r="RXP130" s="72"/>
      <c r="RXQ130" s="72"/>
      <c r="RXR130" s="72"/>
      <c r="RXS130" s="138"/>
      <c r="RXT130" s="141"/>
      <c r="RXU130" s="72"/>
      <c r="RXV130" s="71"/>
      <c r="RXW130" s="72"/>
      <c r="RXX130" s="72"/>
      <c r="RXY130" s="72"/>
      <c r="RXZ130" s="136"/>
      <c r="RYA130" s="137"/>
      <c r="RYB130" s="71"/>
      <c r="RYC130" s="71"/>
      <c r="RYD130" s="138"/>
      <c r="RYE130" s="138"/>
      <c r="RYF130" s="139"/>
      <c r="RYG130" s="71"/>
      <c r="RYH130" s="72"/>
      <c r="RYI130" s="71"/>
      <c r="RYJ130" s="140"/>
      <c r="RYK130" s="72"/>
      <c r="RYL130" s="72"/>
      <c r="RYM130" s="138"/>
      <c r="RYN130" s="71"/>
      <c r="RYO130" s="72"/>
      <c r="RYP130" s="71"/>
      <c r="RYQ130" s="72"/>
      <c r="RYR130" s="72"/>
      <c r="RYS130" s="72"/>
      <c r="RYT130" s="138"/>
      <c r="RYU130" s="71"/>
      <c r="RYV130" s="72"/>
      <c r="RYW130" s="71"/>
      <c r="RYX130" s="72"/>
      <c r="RYY130" s="72"/>
      <c r="RYZ130" s="72"/>
      <c r="RZA130" s="138"/>
      <c r="RZB130" s="71"/>
      <c r="RZC130" s="72"/>
      <c r="RZD130" s="71"/>
      <c r="RZE130" s="72"/>
      <c r="RZF130" s="72"/>
      <c r="RZG130" s="72"/>
      <c r="RZH130" s="138"/>
      <c r="RZI130" s="71"/>
      <c r="RZJ130" s="72"/>
      <c r="RZK130" s="71"/>
      <c r="RZL130" s="72"/>
      <c r="RZM130" s="72"/>
      <c r="RZN130" s="72"/>
      <c r="RZO130" s="138"/>
      <c r="RZP130" s="71"/>
      <c r="RZQ130" s="72"/>
      <c r="RZR130" s="71"/>
      <c r="RZS130" s="72"/>
      <c r="RZT130" s="72"/>
      <c r="RZU130" s="72"/>
      <c r="RZV130" s="138"/>
      <c r="RZW130" s="71"/>
      <c r="RZX130" s="72"/>
      <c r="RZY130" s="71"/>
      <c r="RZZ130" s="72"/>
      <c r="SAA130" s="72"/>
      <c r="SAB130" s="72"/>
      <c r="SAC130" s="138"/>
      <c r="SAD130" s="71"/>
      <c r="SAE130" s="72"/>
      <c r="SAF130" s="71"/>
      <c r="SAG130" s="72"/>
      <c r="SAH130" s="72"/>
      <c r="SAI130" s="72"/>
      <c r="SAJ130" s="138"/>
      <c r="SAK130" s="71"/>
      <c r="SAL130" s="72"/>
      <c r="SAM130" s="71"/>
      <c r="SAN130" s="72"/>
      <c r="SAO130" s="72"/>
      <c r="SAP130" s="72"/>
      <c r="SAQ130" s="138"/>
      <c r="SAR130" s="71"/>
      <c r="SAS130" s="72"/>
      <c r="SAT130" s="71"/>
      <c r="SAU130" s="72"/>
      <c r="SAV130" s="72"/>
      <c r="SAW130" s="72"/>
      <c r="SAX130" s="138"/>
      <c r="SAY130" s="71"/>
      <c r="SAZ130" s="72"/>
      <c r="SBA130" s="71"/>
      <c r="SBB130" s="72"/>
      <c r="SBC130" s="72"/>
      <c r="SBD130" s="72"/>
      <c r="SBE130" s="138"/>
      <c r="SBF130" s="71"/>
      <c r="SBG130" s="72"/>
      <c r="SBH130" s="71"/>
      <c r="SBI130" s="72"/>
      <c r="SBJ130" s="72"/>
      <c r="SBK130" s="72"/>
      <c r="SBL130" s="138"/>
      <c r="SBM130" s="71"/>
      <c r="SBN130" s="72"/>
      <c r="SBO130" s="71"/>
      <c r="SBP130" s="72"/>
      <c r="SBQ130" s="72"/>
      <c r="SBR130" s="72"/>
      <c r="SBS130" s="138"/>
      <c r="SBT130" s="71"/>
      <c r="SBU130" s="72"/>
      <c r="SBV130" s="71"/>
      <c r="SBW130" s="72"/>
      <c r="SBX130" s="72"/>
      <c r="SBY130" s="72"/>
      <c r="SBZ130" s="138"/>
      <c r="SCA130" s="71"/>
      <c r="SCB130" s="72"/>
      <c r="SCC130" s="71"/>
      <c r="SCD130" s="72"/>
      <c r="SCE130" s="72"/>
      <c r="SCF130" s="72"/>
      <c r="SCG130" s="138"/>
      <c r="SCH130" s="71"/>
      <c r="SCI130" s="72"/>
      <c r="SCJ130" s="71"/>
      <c r="SCK130" s="72"/>
      <c r="SCL130" s="72"/>
      <c r="SCM130" s="72"/>
      <c r="SCN130" s="138"/>
      <c r="SCO130" s="71"/>
      <c r="SCP130" s="72"/>
      <c r="SCQ130" s="71"/>
      <c r="SCR130" s="72"/>
      <c r="SCS130" s="72"/>
      <c r="SCT130" s="72"/>
      <c r="SCU130" s="138"/>
      <c r="SCV130" s="71"/>
      <c r="SCW130" s="72"/>
      <c r="SCX130" s="71"/>
      <c r="SCY130" s="72"/>
      <c r="SCZ130" s="72"/>
      <c r="SDA130" s="72"/>
      <c r="SDB130" s="138"/>
      <c r="SDC130" s="71"/>
      <c r="SDD130" s="72"/>
      <c r="SDE130" s="71"/>
      <c r="SDF130" s="72"/>
      <c r="SDG130" s="72"/>
      <c r="SDH130" s="72"/>
      <c r="SDI130" s="138"/>
      <c r="SDJ130" s="71"/>
      <c r="SDK130" s="72"/>
      <c r="SDL130" s="71"/>
      <c r="SDM130" s="72"/>
      <c r="SDN130" s="72"/>
      <c r="SDO130" s="72"/>
      <c r="SDP130" s="138"/>
      <c r="SDQ130" s="71"/>
      <c r="SDR130" s="72"/>
      <c r="SDS130" s="71"/>
      <c r="SDT130" s="72"/>
      <c r="SDU130" s="72"/>
      <c r="SDV130" s="72"/>
      <c r="SDW130" s="138"/>
      <c r="SDX130" s="71"/>
      <c r="SDY130" s="72"/>
      <c r="SDZ130" s="71"/>
      <c r="SEA130" s="72"/>
      <c r="SEB130" s="72"/>
      <c r="SEC130" s="72"/>
      <c r="SED130" s="138"/>
      <c r="SEE130" s="71"/>
      <c r="SEF130" s="72"/>
      <c r="SEG130" s="71"/>
      <c r="SEH130" s="72"/>
      <c r="SEI130" s="72"/>
      <c r="SEJ130" s="72"/>
      <c r="SEK130" s="138"/>
      <c r="SEL130" s="71"/>
      <c r="SEM130" s="72"/>
      <c r="SEN130" s="71"/>
      <c r="SEO130" s="72"/>
      <c r="SEP130" s="72"/>
      <c r="SEQ130" s="72"/>
      <c r="SER130" s="138"/>
      <c r="SES130" s="71"/>
      <c r="SET130" s="72"/>
      <c r="SEU130" s="71"/>
      <c r="SEV130" s="72"/>
      <c r="SEW130" s="72"/>
      <c r="SEX130" s="72"/>
      <c r="SEY130" s="138"/>
      <c r="SEZ130" s="71"/>
      <c r="SFA130" s="72"/>
      <c r="SFB130" s="71"/>
      <c r="SFC130" s="72"/>
      <c r="SFD130" s="72"/>
      <c r="SFE130" s="72"/>
      <c r="SFF130" s="138"/>
      <c r="SFG130" s="71"/>
      <c r="SFH130" s="72"/>
      <c r="SFI130" s="71"/>
      <c r="SFJ130" s="72"/>
      <c r="SFK130" s="72"/>
      <c r="SFL130" s="72"/>
      <c r="SFM130" s="138"/>
      <c r="SFN130" s="71"/>
      <c r="SFO130" s="72"/>
      <c r="SFP130" s="71"/>
      <c r="SFQ130" s="72"/>
      <c r="SFR130" s="72"/>
      <c r="SFS130" s="72"/>
      <c r="SFT130" s="138"/>
      <c r="SFU130" s="71"/>
      <c r="SFV130" s="72"/>
      <c r="SFW130" s="71"/>
      <c r="SFX130" s="72"/>
      <c r="SFY130" s="72"/>
      <c r="SFZ130" s="72"/>
      <c r="SGA130" s="138"/>
      <c r="SGB130" s="71"/>
      <c r="SGC130" s="72"/>
      <c r="SGD130" s="71"/>
      <c r="SGE130" s="72"/>
      <c r="SGF130" s="72"/>
      <c r="SGG130" s="72"/>
      <c r="SGH130" s="138"/>
      <c r="SGI130" s="71"/>
      <c r="SGJ130" s="72"/>
      <c r="SGK130" s="71"/>
      <c r="SGL130" s="72"/>
      <c r="SGM130" s="72"/>
      <c r="SGN130" s="72"/>
      <c r="SGO130" s="138"/>
      <c r="SGP130" s="141"/>
      <c r="SGQ130" s="72"/>
      <c r="SGR130" s="71"/>
      <c r="SGS130" s="72"/>
      <c r="SGT130" s="72"/>
      <c r="SGU130" s="72"/>
      <c r="SGV130" s="138"/>
      <c r="SGW130" s="141"/>
      <c r="SGX130" s="72"/>
      <c r="SGY130" s="71"/>
      <c r="SGZ130" s="72"/>
      <c r="SHA130" s="72"/>
      <c r="SHB130" s="72"/>
      <c r="SHC130" s="136"/>
      <c r="SHD130" s="137"/>
      <c r="SHE130" s="71"/>
      <c r="SHF130" s="71"/>
      <c r="SHG130" s="138"/>
      <c r="SHH130" s="138"/>
      <c r="SHI130" s="139"/>
      <c r="SHJ130" s="71"/>
      <c r="SHK130" s="72"/>
      <c r="SHL130" s="71"/>
      <c r="SHM130" s="140"/>
      <c r="SHN130" s="72"/>
      <c r="SHO130" s="72"/>
      <c r="SHP130" s="138"/>
      <c r="SHQ130" s="71"/>
      <c r="SHR130" s="72"/>
      <c r="SHS130" s="71"/>
      <c r="SHT130" s="72"/>
      <c r="SHU130" s="72"/>
      <c r="SHV130" s="72"/>
      <c r="SHW130" s="138"/>
      <c r="SHX130" s="71"/>
      <c r="SHY130" s="72"/>
      <c r="SHZ130" s="71"/>
      <c r="SIA130" s="72"/>
      <c r="SIB130" s="72"/>
      <c r="SIC130" s="72"/>
      <c r="SID130" s="138"/>
      <c r="SIE130" s="71"/>
      <c r="SIF130" s="72"/>
      <c r="SIG130" s="71"/>
      <c r="SIH130" s="72"/>
      <c r="SII130" s="72"/>
      <c r="SIJ130" s="72"/>
      <c r="SIK130" s="138"/>
      <c r="SIL130" s="71"/>
      <c r="SIM130" s="72"/>
      <c r="SIN130" s="71"/>
      <c r="SIO130" s="72"/>
      <c r="SIP130" s="72"/>
      <c r="SIQ130" s="72"/>
      <c r="SIR130" s="138"/>
      <c r="SIS130" s="71"/>
      <c r="SIT130" s="72"/>
      <c r="SIU130" s="71"/>
      <c r="SIV130" s="72"/>
      <c r="SIW130" s="72"/>
      <c r="SIX130" s="72"/>
      <c r="SIY130" s="138"/>
      <c r="SIZ130" s="71"/>
      <c r="SJA130" s="72"/>
      <c r="SJB130" s="71"/>
      <c r="SJC130" s="72"/>
      <c r="SJD130" s="72"/>
      <c r="SJE130" s="72"/>
      <c r="SJF130" s="138"/>
      <c r="SJG130" s="71"/>
      <c r="SJH130" s="72"/>
      <c r="SJI130" s="71"/>
      <c r="SJJ130" s="72"/>
      <c r="SJK130" s="72"/>
      <c r="SJL130" s="72"/>
      <c r="SJM130" s="138"/>
      <c r="SJN130" s="71"/>
      <c r="SJO130" s="72"/>
      <c r="SJP130" s="71"/>
      <c r="SJQ130" s="72"/>
      <c r="SJR130" s="72"/>
      <c r="SJS130" s="72"/>
      <c r="SJT130" s="138"/>
      <c r="SJU130" s="71"/>
      <c r="SJV130" s="72"/>
      <c r="SJW130" s="71"/>
      <c r="SJX130" s="72"/>
      <c r="SJY130" s="72"/>
      <c r="SJZ130" s="72"/>
      <c r="SKA130" s="138"/>
      <c r="SKB130" s="71"/>
      <c r="SKC130" s="72"/>
      <c r="SKD130" s="71"/>
      <c r="SKE130" s="72"/>
      <c r="SKF130" s="72"/>
      <c r="SKG130" s="72"/>
      <c r="SKH130" s="138"/>
      <c r="SKI130" s="71"/>
      <c r="SKJ130" s="72"/>
      <c r="SKK130" s="71"/>
      <c r="SKL130" s="72"/>
      <c r="SKM130" s="72"/>
      <c r="SKN130" s="72"/>
      <c r="SKO130" s="138"/>
      <c r="SKP130" s="71"/>
      <c r="SKQ130" s="72"/>
      <c r="SKR130" s="71"/>
      <c r="SKS130" s="72"/>
      <c r="SKT130" s="72"/>
      <c r="SKU130" s="72"/>
      <c r="SKV130" s="138"/>
      <c r="SKW130" s="71"/>
      <c r="SKX130" s="72"/>
      <c r="SKY130" s="71"/>
      <c r="SKZ130" s="72"/>
      <c r="SLA130" s="72"/>
      <c r="SLB130" s="72"/>
      <c r="SLC130" s="138"/>
      <c r="SLD130" s="71"/>
      <c r="SLE130" s="72"/>
      <c r="SLF130" s="71"/>
      <c r="SLG130" s="72"/>
      <c r="SLH130" s="72"/>
      <c r="SLI130" s="72"/>
      <c r="SLJ130" s="138"/>
      <c r="SLK130" s="71"/>
      <c r="SLL130" s="72"/>
      <c r="SLM130" s="71"/>
      <c r="SLN130" s="72"/>
      <c r="SLO130" s="72"/>
      <c r="SLP130" s="72"/>
      <c r="SLQ130" s="138"/>
      <c r="SLR130" s="71"/>
      <c r="SLS130" s="72"/>
      <c r="SLT130" s="71"/>
      <c r="SLU130" s="72"/>
      <c r="SLV130" s="72"/>
      <c r="SLW130" s="72"/>
      <c r="SLX130" s="138"/>
      <c r="SLY130" s="71"/>
      <c r="SLZ130" s="72"/>
      <c r="SMA130" s="71"/>
      <c r="SMB130" s="72"/>
      <c r="SMC130" s="72"/>
      <c r="SMD130" s="72"/>
      <c r="SME130" s="138"/>
      <c r="SMF130" s="71"/>
      <c r="SMG130" s="72"/>
      <c r="SMH130" s="71"/>
      <c r="SMI130" s="72"/>
      <c r="SMJ130" s="72"/>
      <c r="SMK130" s="72"/>
      <c r="SML130" s="138"/>
      <c r="SMM130" s="71"/>
      <c r="SMN130" s="72"/>
      <c r="SMO130" s="71"/>
      <c r="SMP130" s="72"/>
      <c r="SMQ130" s="72"/>
      <c r="SMR130" s="72"/>
      <c r="SMS130" s="138"/>
      <c r="SMT130" s="71"/>
      <c r="SMU130" s="72"/>
      <c r="SMV130" s="71"/>
      <c r="SMW130" s="72"/>
      <c r="SMX130" s="72"/>
      <c r="SMY130" s="72"/>
      <c r="SMZ130" s="138"/>
      <c r="SNA130" s="71"/>
      <c r="SNB130" s="72"/>
      <c r="SNC130" s="71"/>
      <c r="SND130" s="72"/>
      <c r="SNE130" s="72"/>
      <c r="SNF130" s="72"/>
      <c r="SNG130" s="138"/>
      <c r="SNH130" s="71"/>
      <c r="SNI130" s="72"/>
      <c r="SNJ130" s="71"/>
      <c r="SNK130" s="72"/>
      <c r="SNL130" s="72"/>
      <c r="SNM130" s="72"/>
      <c r="SNN130" s="138"/>
      <c r="SNO130" s="71"/>
      <c r="SNP130" s="72"/>
      <c r="SNQ130" s="71"/>
      <c r="SNR130" s="72"/>
      <c r="SNS130" s="72"/>
      <c r="SNT130" s="72"/>
      <c r="SNU130" s="138"/>
      <c r="SNV130" s="71"/>
      <c r="SNW130" s="72"/>
      <c r="SNX130" s="71"/>
      <c r="SNY130" s="72"/>
      <c r="SNZ130" s="72"/>
      <c r="SOA130" s="72"/>
      <c r="SOB130" s="138"/>
      <c r="SOC130" s="71"/>
      <c r="SOD130" s="72"/>
      <c r="SOE130" s="71"/>
      <c r="SOF130" s="72"/>
      <c r="SOG130" s="72"/>
      <c r="SOH130" s="72"/>
      <c r="SOI130" s="138"/>
      <c r="SOJ130" s="71"/>
      <c r="SOK130" s="72"/>
      <c r="SOL130" s="71"/>
      <c r="SOM130" s="72"/>
      <c r="SON130" s="72"/>
      <c r="SOO130" s="72"/>
      <c r="SOP130" s="138"/>
      <c r="SOQ130" s="71"/>
      <c r="SOR130" s="72"/>
      <c r="SOS130" s="71"/>
      <c r="SOT130" s="72"/>
      <c r="SOU130" s="72"/>
      <c r="SOV130" s="72"/>
      <c r="SOW130" s="138"/>
      <c r="SOX130" s="71"/>
      <c r="SOY130" s="72"/>
      <c r="SOZ130" s="71"/>
      <c r="SPA130" s="72"/>
      <c r="SPB130" s="72"/>
      <c r="SPC130" s="72"/>
      <c r="SPD130" s="138"/>
      <c r="SPE130" s="71"/>
      <c r="SPF130" s="72"/>
      <c r="SPG130" s="71"/>
      <c r="SPH130" s="72"/>
      <c r="SPI130" s="72"/>
      <c r="SPJ130" s="72"/>
      <c r="SPK130" s="138"/>
      <c r="SPL130" s="71"/>
      <c r="SPM130" s="72"/>
      <c r="SPN130" s="71"/>
      <c r="SPO130" s="72"/>
      <c r="SPP130" s="72"/>
      <c r="SPQ130" s="72"/>
      <c r="SPR130" s="138"/>
      <c r="SPS130" s="141"/>
      <c r="SPT130" s="72"/>
      <c r="SPU130" s="71"/>
      <c r="SPV130" s="72"/>
      <c r="SPW130" s="72"/>
      <c r="SPX130" s="72"/>
      <c r="SPY130" s="138"/>
      <c r="SPZ130" s="141"/>
      <c r="SQA130" s="72"/>
      <c r="SQB130" s="71"/>
      <c r="SQC130" s="72"/>
      <c r="SQD130" s="72"/>
      <c r="SQE130" s="72"/>
      <c r="SQF130" s="136"/>
      <c r="SQG130" s="137"/>
      <c r="SQH130" s="71"/>
      <c r="SQI130" s="71"/>
      <c r="SQJ130" s="138"/>
      <c r="SQK130" s="138"/>
      <c r="SQL130" s="139"/>
      <c r="SQM130" s="71"/>
      <c r="SQN130" s="72"/>
      <c r="SQO130" s="71"/>
      <c r="SQP130" s="140"/>
      <c r="SQQ130" s="72"/>
      <c r="SQR130" s="72"/>
      <c r="SQS130" s="138"/>
      <c r="SQT130" s="71"/>
      <c r="SQU130" s="72"/>
      <c r="SQV130" s="71"/>
      <c r="SQW130" s="72"/>
      <c r="SQX130" s="72"/>
      <c r="SQY130" s="72"/>
      <c r="SQZ130" s="138"/>
      <c r="SRA130" s="71"/>
      <c r="SRB130" s="72"/>
      <c r="SRC130" s="71"/>
      <c r="SRD130" s="72"/>
      <c r="SRE130" s="72"/>
      <c r="SRF130" s="72"/>
      <c r="SRG130" s="138"/>
      <c r="SRH130" s="71"/>
      <c r="SRI130" s="72"/>
      <c r="SRJ130" s="71"/>
      <c r="SRK130" s="72"/>
      <c r="SRL130" s="72"/>
      <c r="SRM130" s="72"/>
      <c r="SRN130" s="138"/>
      <c r="SRO130" s="71"/>
      <c r="SRP130" s="72"/>
      <c r="SRQ130" s="71"/>
      <c r="SRR130" s="72"/>
      <c r="SRS130" s="72"/>
      <c r="SRT130" s="72"/>
      <c r="SRU130" s="138"/>
      <c r="SRV130" s="71"/>
      <c r="SRW130" s="72"/>
      <c r="SRX130" s="71"/>
      <c r="SRY130" s="72"/>
      <c r="SRZ130" s="72"/>
      <c r="SSA130" s="72"/>
      <c r="SSB130" s="138"/>
      <c r="SSC130" s="71"/>
      <c r="SSD130" s="72"/>
      <c r="SSE130" s="71"/>
      <c r="SSF130" s="72"/>
      <c r="SSG130" s="72"/>
      <c r="SSH130" s="72"/>
      <c r="SSI130" s="138"/>
      <c r="SSJ130" s="71"/>
      <c r="SSK130" s="72"/>
      <c r="SSL130" s="71"/>
      <c r="SSM130" s="72"/>
      <c r="SSN130" s="72"/>
      <c r="SSO130" s="72"/>
      <c r="SSP130" s="138"/>
      <c r="SSQ130" s="71"/>
      <c r="SSR130" s="72"/>
      <c r="SSS130" s="71"/>
      <c r="SST130" s="72"/>
      <c r="SSU130" s="72"/>
      <c r="SSV130" s="72"/>
      <c r="SSW130" s="138"/>
      <c r="SSX130" s="71"/>
      <c r="SSY130" s="72"/>
      <c r="SSZ130" s="71"/>
      <c r="STA130" s="72"/>
      <c r="STB130" s="72"/>
      <c r="STC130" s="72"/>
      <c r="STD130" s="138"/>
      <c r="STE130" s="71"/>
      <c r="STF130" s="72"/>
      <c r="STG130" s="71"/>
      <c r="STH130" s="72"/>
      <c r="STI130" s="72"/>
      <c r="STJ130" s="72"/>
      <c r="STK130" s="138"/>
      <c r="STL130" s="71"/>
      <c r="STM130" s="72"/>
      <c r="STN130" s="71"/>
      <c r="STO130" s="72"/>
      <c r="STP130" s="72"/>
      <c r="STQ130" s="72"/>
      <c r="STR130" s="138"/>
      <c r="STS130" s="71"/>
      <c r="STT130" s="72"/>
      <c r="STU130" s="71"/>
      <c r="STV130" s="72"/>
      <c r="STW130" s="72"/>
      <c r="STX130" s="72"/>
      <c r="STY130" s="138"/>
      <c r="STZ130" s="71"/>
      <c r="SUA130" s="72"/>
      <c r="SUB130" s="71"/>
      <c r="SUC130" s="72"/>
      <c r="SUD130" s="72"/>
      <c r="SUE130" s="72"/>
      <c r="SUF130" s="138"/>
      <c r="SUG130" s="71"/>
      <c r="SUH130" s="72"/>
      <c r="SUI130" s="71"/>
      <c r="SUJ130" s="72"/>
      <c r="SUK130" s="72"/>
      <c r="SUL130" s="72"/>
      <c r="SUM130" s="138"/>
      <c r="SUN130" s="71"/>
      <c r="SUO130" s="72"/>
      <c r="SUP130" s="71"/>
      <c r="SUQ130" s="72"/>
      <c r="SUR130" s="72"/>
      <c r="SUS130" s="72"/>
      <c r="SUT130" s="138"/>
      <c r="SUU130" s="71"/>
      <c r="SUV130" s="72"/>
      <c r="SUW130" s="71"/>
      <c r="SUX130" s="72"/>
      <c r="SUY130" s="72"/>
      <c r="SUZ130" s="72"/>
      <c r="SVA130" s="138"/>
      <c r="SVB130" s="71"/>
      <c r="SVC130" s="72"/>
      <c r="SVD130" s="71"/>
      <c r="SVE130" s="72"/>
      <c r="SVF130" s="72"/>
      <c r="SVG130" s="72"/>
      <c r="SVH130" s="138"/>
      <c r="SVI130" s="71"/>
      <c r="SVJ130" s="72"/>
      <c r="SVK130" s="71"/>
      <c r="SVL130" s="72"/>
      <c r="SVM130" s="72"/>
      <c r="SVN130" s="72"/>
      <c r="SVO130" s="138"/>
      <c r="SVP130" s="71"/>
      <c r="SVQ130" s="72"/>
      <c r="SVR130" s="71"/>
      <c r="SVS130" s="72"/>
      <c r="SVT130" s="72"/>
      <c r="SVU130" s="72"/>
      <c r="SVV130" s="138"/>
      <c r="SVW130" s="71"/>
      <c r="SVX130" s="72"/>
      <c r="SVY130" s="71"/>
      <c r="SVZ130" s="72"/>
      <c r="SWA130" s="72"/>
      <c r="SWB130" s="72"/>
      <c r="SWC130" s="138"/>
      <c r="SWD130" s="71"/>
      <c r="SWE130" s="72"/>
      <c r="SWF130" s="71"/>
      <c r="SWG130" s="72"/>
      <c r="SWH130" s="72"/>
      <c r="SWI130" s="72"/>
      <c r="SWJ130" s="138"/>
      <c r="SWK130" s="71"/>
      <c r="SWL130" s="72"/>
      <c r="SWM130" s="71"/>
      <c r="SWN130" s="72"/>
      <c r="SWO130" s="72"/>
      <c r="SWP130" s="72"/>
      <c r="SWQ130" s="138"/>
      <c r="SWR130" s="71"/>
      <c r="SWS130" s="72"/>
      <c r="SWT130" s="71"/>
      <c r="SWU130" s="72"/>
      <c r="SWV130" s="72"/>
      <c r="SWW130" s="72"/>
      <c r="SWX130" s="138"/>
      <c r="SWY130" s="71"/>
      <c r="SWZ130" s="72"/>
      <c r="SXA130" s="71"/>
      <c r="SXB130" s="72"/>
      <c r="SXC130" s="72"/>
      <c r="SXD130" s="72"/>
      <c r="SXE130" s="138"/>
      <c r="SXF130" s="71"/>
      <c r="SXG130" s="72"/>
      <c r="SXH130" s="71"/>
      <c r="SXI130" s="72"/>
      <c r="SXJ130" s="72"/>
      <c r="SXK130" s="72"/>
      <c r="SXL130" s="138"/>
      <c r="SXM130" s="71"/>
      <c r="SXN130" s="72"/>
      <c r="SXO130" s="71"/>
      <c r="SXP130" s="72"/>
      <c r="SXQ130" s="72"/>
      <c r="SXR130" s="72"/>
      <c r="SXS130" s="138"/>
      <c r="SXT130" s="71"/>
      <c r="SXU130" s="72"/>
      <c r="SXV130" s="71"/>
      <c r="SXW130" s="72"/>
      <c r="SXX130" s="72"/>
      <c r="SXY130" s="72"/>
      <c r="SXZ130" s="138"/>
      <c r="SYA130" s="71"/>
      <c r="SYB130" s="72"/>
      <c r="SYC130" s="71"/>
      <c r="SYD130" s="72"/>
      <c r="SYE130" s="72"/>
      <c r="SYF130" s="72"/>
      <c r="SYG130" s="138"/>
      <c r="SYH130" s="71"/>
      <c r="SYI130" s="72"/>
      <c r="SYJ130" s="71"/>
      <c r="SYK130" s="72"/>
      <c r="SYL130" s="72"/>
      <c r="SYM130" s="72"/>
      <c r="SYN130" s="138"/>
      <c r="SYO130" s="71"/>
      <c r="SYP130" s="72"/>
      <c r="SYQ130" s="71"/>
      <c r="SYR130" s="72"/>
      <c r="SYS130" s="72"/>
      <c r="SYT130" s="72"/>
      <c r="SYU130" s="138"/>
      <c r="SYV130" s="141"/>
      <c r="SYW130" s="72"/>
      <c r="SYX130" s="71"/>
      <c r="SYY130" s="72"/>
      <c r="SYZ130" s="72"/>
      <c r="SZA130" s="72"/>
      <c r="SZB130" s="138"/>
      <c r="SZC130" s="141"/>
      <c r="SZD130" s="72"/>
      <c r="SZE130" s="71"/>
      <c r="SZF130" s="72"/>
      <c r="SZG130" s="72"/>
      <c r="SZH130" s="72"/>
      <c r="SZI130" s="136"/>
      <c r="SZJ130" s="137"/>
      <c r="SZK130" s="71"/>
      <c r="SZL130" s="71"/>
      <c r="SZM130" s="138"/>
      <c r="SZN130" s="138"/>
      <c r="SZO130" s="139"/>
      <c r="SZP130" s="71"/>
      <c r="SZQ130" s="72"/>
      <c r="SZR130" s="71"/>
      <c r="SZS130" s="140"/>
      <c r="SZT130" s="72"/>
      <c r="SZU130" s="72"/>
      <c r="SZV130" s="138"/>
      <c r="SZW130" s="71"/>
      <c r="SZX130" s="72"/>
      <c r="SZY130" s="71"/>
      <c r="SZZ130" s="72"/>
      <c r="TAA130" s="72"/>
      <c r="TAB130" s="72"/>
      <c r="TAC130" s="138"/>
      <c r="TAD130" s="71"/>
      <c r="TAE130" s="72"/>
      <c r="TAF130" s="71"/>
      <c r="TAG130" s="72"/>
      <c r="TAH130" s="72"/>
      <c r="TAI130" s="72"/>
      <c r="TAJ130" s="138"/>
      <c r="TAK130" s="71"/>
      <c r="TAL130" s="72"/>
      <c r="TAM130" s="71"/>
      <c r="TAN130" s="72"/>
      <c r="TAO130" s="72"/>
      <c r="TAP130" s="72"/>
      <c r="TAQ130" s="138"/>
      <c r="TAR130" s="71"/>
      <c r="TAS130" s="72"/>
      <c r="TAT130" s="71"/>
      <c r="TAU130" s="72"/>
      <c r="TAV130" s="72"/>
      <c r="TAW130" s="72"/>
      <c r="TAX130" s="138"/>
      <c r="TAY130" s="71"/>
      <c r="TAZ130" s="72"/>
      <c r="TBA130" s="71"/>
      <c r="TBB130" s="72"/>
      <c r="TBC130" s="72"/>
      <c r="TBD130" s="72"/>
      <c r="TBE130" s="138"/>
      <c r="TBF130" s="71"/>
      <c r="TBG130" s="72"/>
      <c r="TBH130" s="71"/>
      <c r="TBI130" s="72"/>
      <c r="TBJ130" s="72"/>
      <c r="TBK130" s="72"/>
      <c r="TBL130" s="138"/>
      <c r="TBM130" s="71"/>
      <c r="TBN130" s="72"/>
      <c r="TBO130" s="71"/>
      <c r="TBP130" s="72"/>
      <c r="TBQ130" s="72"/>
      <c r="TBR130" s="72"/>
      <c r="TBS130" s="138"/>
      <c r="TBT130" s="71"/>
      <c r="TBU130" s="72"/>
      <c r="TBV130" s="71"/>
      <c r="TBW130" s="72"/>
      <c r="TBX130" s="72"/>
      <c r="TBY130" s="72"/>
      <c r="TBZ130" s="138"/>
      <c r="TCA130" s="71"/>
      <c r="TCB130" s="72"/>
      <c r="TCC130" s="71"/>
      <c r="TCD130" s="72"/>
      <c r="TCE130" s="72"/>
      <c r="TCF130" s="72"/>
      <c r="TCG130" s="138"/>
      <c r="TCH130" s="71"/>
      <c r="TCI130" s="72"/>
      <c r="TCJ130" s="71"/>
      <c r="TCK130" s="72"/>
      <c r="TCL130" s="72"/>
      <c r="TCM130" s="72"/>
      <c r="TCN130" s="138"/>
      <c r="TCO130" s="71"/>
      <c r="TCP130" s="72"/>
      <c r="TCQ130" s="71"/>
      <c r="TCR130" s="72"/>
      <c r="TCS130" s="72"/>
      <c r="TCT130" s="72"/>
      <c r="TCU130" s="138"/>
      <c r="TCV130" s="71"/>
      <c r="TCW130" s="72"/>
      <c r="TCX130" s="71"/>
      <c r="TCY130" s="72"/>
      <c r="TCZ130" s="72"/>
      <c r="TDA130" s="72"/>
      <c r="TDB130" s="138"/>
      <c r="TDC130" s="71"/>
      <c r="TDD130" s="72"/>
      <c r="TDE130" s="71"/>
      <c r="TDF130" s="72"/>
      <c r="TDG130" s="72"/>
      <c r="TDH130" s="72"/>
      <c r="TDI130" s="138"/>
      <c r="TDJ130" s="71"/>
      <c r="TDK130" s="72"/>
      <c r="TDL130" s="71"/>
      <c r="TDM130" s="72"/>
      <c r="TDN130" s="72"/>
      <c r="TDO130" s="72"/>
      <c r="TDP130" s="138"/>
      <c r="TDQ130" s="71"/>
      <c r="TDR130" s="72"/>
      <c r="TDS130" s="71"/>
      <c r="TDT130" s="72"/>
      <c r="TDU130" s="72"/>
      <c r="TDV130" s="72"/>
      <c r="TDW130" s="138"/>
      <c r="TDX130" s="71"/>
      <c r="TDY130" s="72"/>
      <c r="TDZ130" s="71"/>
      <c r="TEA130" s="72"/>
      <c r="TEB130" s="72"/>
      <c r="TEC130" s="72"/>
      <c r="TED130" s="138"/>
      <c r="TEE130" s="71"/>
      <c r="TEF130" s="72"/>
      <c r="TEG130" s="71"/>
      <c r="TEH130" s="72"/>
      <c r="TEI130" s="72"/>
      <c r="TEJ130" s="72"/>
      <c r="TEK130" s="138"/>
      <c r="TEL130" s="71"/>
      <c r="TEM130" s="72"/>
      <c r="TEN130" s="71"/>
      <c r="TEO130" s="72"/>
      <c r="TEP130" s="72"/>
      <c r="TEQ130" s="72"/>
      <c r="TER130" s="138"/>
      <c r="TES130" s="71"/>
      <c r="TET130" s="72"/>
      <c r="TEU130" s="71"/>
      <c r="TEV130" s="72"/>
      <c r="TEW130" s="72"/>
      <c r="TEX130" s="72"/>
      <c r="TEY130" s="138"/>
      <c r="TEZ130" s="71"/>
      <c r="TFA130" s="72"/>
      <c r="TFB130" s="71"/>
      <c r="TFC130" s="72"/>
      <c r="TFD130" s="72"/>
      <c r="TFE130" s="72"/>
      <c r="TFF130" s="138"/>
      <c r="TFG130" s="71"/>
      <c r="TFH130" s="72"/>
      <c r="TFI130" s="71"/>
      <c r="TFJ130" s="72"/>
      <c r="TFK130" s="72"/>
      <c r="TFL130" s="72"/>
      <c r="TFM130" s="138"/>
      <c r="TFN130" s="71"/>
      <c r="TFO130" s="72"/>
      <c r="TFP130" s="71"/>
      <c r="TFQ130" s="72"/>
      <c r="TFR130" s="72"/>
      <c r="TFS130" s="72"/>
      <c r="TFT130" s="138"/>
      <c r="TFU130" s="71"/>
      <c r="TFV130" s="72"/>
      <c r="TFW130" s="71"/>
      <c r="TFX130" s="72"/>
      <c r="TFY130" s="72"/>
      <c r="TFZ130" s="72"/>
      <c r="TGA130" s="138"/>
      <c r="TGB130" s="71"/>
      <c r="TGC130" s="72"/>
      <c r="TGD130" s="71"/>
      <c r="TGE130" s="72"/>
      <c r="TGF130" s="72"/>
      <c r="TGG130" s="72"/>
      <c r="TGH130" s="138"/>
      <c r="TGI130" s="71"/>
      <c r="TGJ130" s="72"/>
      <c r="TGK130" s="71"/>
      <c r="TGL130" s="72"/>
      <c r="TGM130" s="72"/>
      <c r="TGN130" s="72"/>
      <c r="TGO130" s="138"/>
      <c r="TGP130" s="71"/>
      <c r="TGQ130" s="72"/>
      <c r="TGR130" s="71"/>
      <c r="TGS130" s="72"/>
      <c r="TGT130" s="72"/>
      <c r="TGU130" s="72"/>
      <c r="TGV130" s="138"/>
      <c r="TGW130" s="71"/>
      <c r="TGX130" s="72"/>
      <c r="TGY130" s="71"/>
      <c r="TGZ130" s="72"/>
      <c r="THA130" s="72"/>
      <c r="THB130" s="72"/>
      <c r="THC130" s="138"/>
      <c r="THD130" s="71"/>
      <c r="THE130" s="72"/>
      <c r="THF130" s="71"/>
      <c r="THG130" s="72"/>
      <c r="THH130" s="72"/>
      <c r="THI130" s="72"/>
      <c r="THJ130" s="138"/>
      <c r="THK130" s="71"/>
      <c r="THL130" s="72"/>
      <c r="THM130" s="71"/>
      <c r="THN130" s="72"/>
      <c r="THO130" s="72"/>
      <c r="THP130" s="72"/>
      <c r="THQ130" s="138"/>
      <c r="THR130" s="71"/>
      <c r="THS130" s="72"/>
      <c r="THT130" s="71"/>
      <c r="THU130" s="72"/>
      <c r="THV130" s="72"/>
      <c r="THW130" s="72"/>
      <c r="THX130" s="138"/>
      <c r="THY130" s="141"/>
      <c r="THZ130" s="72"/>
      <c r="TIA130" s="71"/>
      <c r="TIB130" s="72"/>
      <c r="TIC130" s="72"/>
      <c r="TID130" s="72"/>
      <c r="TIE130" s="138"/>
      <c r="TIF130" s="141"/>
      <c r="TIG130" s="72"/>
      <c r="TIH130" s="71"/>
      <c r="TII130" s="72"/>
      <c r="TIJ130" s="72"/>
      <c r="TIK130" s="72"/>
      <c r="TIL130" s="136"/>
      <c r="TIM130" s="137"/>
      <c r="TIN130" s="71"/>
      <c r="TIO130" s="71"/>
      <c r="TIP130" s="138"/>
      <c r="TIQ130" s="138"/>
      <c r="TIR130" s="139"/>
      <c r="TIS130" s="71"/>
      <c r="TIT130" s="72"/>
      <c r="TIU130" s="71"/>
      <c r="TIV130" s="140"/>
      <c r="TIW130" s="72"/>
      <c r="TIX130" s="72"/>
      <c r="TIY130" s="138"/>
      <c r="TIZ130" s="71"/>
      <c r="TJA130" s="72"/>
      <c r="TJB130" s="71"/>
      <c r="TJC130" s="72"/>
      <c r="TJD130" s="72"/>
      <c r="TJE130" s="72"/>
      <c r="TJF130" s="138"/>
      <c r="TJG130" s="71"/>
      <c r="TJH130" s="72"/>
      <c r="TJI130" s="71"/>
      <c r="TJJ130" s="72"/>
      <c r="TJK130" s="72"/>
      <c r="TJL130" s="72"/>
      <c r="TJM130" s="138"/>
      <c r="TJN130" s="71"/>
      <c r="TJO130" s="72"/>
      <c r="TJP130" s="71"/>
      <c r="TJQ130" s="72"/>
      <c r="TJR130" s="72"/>
      <c r="TJS130" s="72"/>
      <c r="TJT130" s="138"/>
      <c r="TJU130" s="71"/>
      <c r="TJV130" s="72"/>
      <c r="TJW130" s="71"/>
      <c r="TJX130" s="72"/>
      <c r="TJY130" s="72"/>
      <c r="TJZ130" s="72"/>
      <c r="TKA130" s="138"/>
      <c r="TKB130" s="71"/>
      <c r="TKC130" s="72"/>
      <c r="TKD130" s="71"/>
      <c r="TKE130" s="72"/>
      <c r="TKF130" s="72"/>
      <c r="TKG130" s="72"/>
      <c r="TKH130" s="138"/>
      <c r="TKI130" s="71"/>
      <c r="TKJ130" s="72"/>
      <c r="TKK130" s="71"/>
      <c r="TKL130" s="72"/>
      <c r="TKM130" s="72"/>
      <c r="TKN130" s="72"/>
      <c r="TKO130" s="138"/>
      <c r="TKP130" s="71"/>
      <c r="TKQ130" s="72"/>
      <c r="TKR130" s="71"/>
      <c r="TKS130" s="72"/>
      <c r="TKT130" s="72"/>
      <c r="TKU130" s="72"/>
      <c r="TKV130" s="138"/>
      <c r="TKW130" s="71"/>
      <c r="TKX130" s="72"/>
      <c r="TKY130" s="71"/>
      <c r="TKZ130" s="72"/>
      <c r="TLA130" s="72"/>
      <c r="TLB130" s="72"/>
      <c r="TLC130" s="138"/>
      <c r="TLD130" s="71"/>
      <c r="TLE130" s="72"/>
      <c r="TLF130" s="71"/>
      <c r="TLG130" s="72"/>
      <c r="TLH130" s="72"/>
      <c r="TLI130" s="72"/>
      <c r="TLJ130" s="138"/>
      <c r="TLK130" s="71"/>
      <c r="TLL130" s="72"/>
      <c r="TLM130" s="71"/>
      <c r="TLN130" s="72"/>
      <c r="TLO130" s="72"/>
      <c r="TLP130" s="72"/>
      <c r="TLQ130" s="138"/>
      <c r="TLR130" s="71"/>
      <c r="TLS130" s="72"/>
      <c r="TLT130" s="71"/>
      <c r="TLU130" s="72"/>
      <c r="TLV130" s="72"/>
      <c r="TLW130" s="72"/>
      <c r="TLX130" s="138"/>
      <c r="TLY130" s="71"/>
      <c r="TLZ130" s="72"/>
      <c r="TMA130" s="71"/>
      <c r="TMB130" s="72"/>
      <c r="TMC130" s="72"/>
      <c r="TMD130" s="72"/>
      <c r="TME130" s="138"/>
      <c r="TMF130" s="71"/>
      <c r="TMG130" s="72"/>
      <c r="TMH130" s="71"/>
      <c r="TMI130" s="72"/>
      <c r="TMJ130" s="72"/>
      <c r="TMK130" s="72"/>
      <c r="TML130" s="138"/>
      <c r="TMM130" s="71"/>
      <c r="TMN130" s="72"/>
      <c r="TMO130" s="71"/>
      <c r="TMP130" s="72"/>
      <c r="TMQ130" s="72"/>
      <c r="TMR130" s="72"/>
      <c r="TMS130" s="138"/>
      <c r="TMT130" s="71"/>
      <c r="TMU130" s="72"/>
      <c r="TMV130" s="71"/>
      <c r="TMW130" s="72"/>
      <c r="TMX130" s="72"/>
      <c r="TMY130" s="72"/>
      <c r="TMZ130" s="138"/>
      <c r="TNA130" s="71"/>
      <c r="TNB130" s="72"/>
      <c r="TNC130" s="71"/>
      <c r="TND130" s="72"/>
      <c r="TNE130" s="72"/>
      <c r="TNF130" s="72"/>
      <c r="TNG130" s="138"/>
      <c r="TNH130" s="71"/>
      <c r="TNI130" s="72"/>
      <c r="TNJ130" s="71"/>
      <c r="TNK130" s="72"/>
      <c r="TNL130" s="72"/>
      <c r="TNM130" s="72"/>
      <c r="TNN130" s="138"/>
      <c r="TNO130" s="71"/>
      <c r="TNP130" s="72"/>
      <c r="TNQ130" s="71"/>
      <c r="TNR130" s="72"/>
      <c r="TNS130" s="72"/>
      <c r="TNT130" s="72"/>
      <c r="TNU130" s="138"/>
      <c r="TNV130" s="71"/>
      <c r="TNW130" s="72"/>
      <c r="TNX130" s="71"/>
      <c r="TNY130" s="72"/>
      <c r="TNZ130" s="72"/>
      <c r="TOA130" s="72"/>
      <c r="TOB130" s="138"/>
      <c r="TOC130" s="71"/>
      <c r="TOD130" s="72"/>
      <c r="TOE130" s="71"/>
      <c r="TOF130" s="72"/>
      <c r="TOG130" s="72"/>
      <c r="TOH130" s="72"/>
      <c r="TOI130" s="138"/>
      <c r="TOJ130" s="71"/>
      <c r="TOK130" s="72"/>
      <c r="TOL130" s="71"/>
      <c r="TOM130" s="72"/>
      <c r="TON130" s="72"/>
      <c r="TOO130" s="72"/>
      <c r="TOP130" s="138"/>
      <c r="TOQ130" s="71"/>
      <c r="TOR130" s="72"/>
      <c r="TOS130" s="71"/>
      <c r="TOT130" s="72"/>
      <c r="TOU130" s="72"/>
      <c r="TOV130" s="72"/>
      <c r="TOW130" s="138"/>
      <c r="TOX130" s="71"/>
      <c r="TOY130" s="72"/>
      <c r="TOZ130" s="71"/>
      <c r="TPA130" s="72"/>
      <c r="TPB130" s="72"/>
      <c r="TPC130" s="72"/>
      <c r="TPD130" s="138"/>
      <c r="TPE130" s="71"/>
      <c r="TPF130" s="72"/>
      <c r="TPG130" s="71"/>
      <c r="TPH130" s="72"/>
      <c r="TPI130" s="72"/>
      <c r="TPJ130" s="72"/>
      <c r="TPK130" s="138"/>
      <c r="TPL130" s="71"/>
      <c r="TPM130" s="72"/>
      <c r="TPN130" s="71"/>
      <c r="TPO130" s="72"/>
      <c r="TPP130" s="72"/>
      <c r="TPQ130" s="72"/>
      <c r="TPR130" s="138"/>
      <c r="TPS130" s="71"/>
      <c r="TPT130" s="72"/>
      <c r="TPU130" s="71"/>
      <c r="TPV130" s="72"/>
      <c r="TPW130" s="72"/>
      <c r="TPX130" s="72"/>
      <c r="TPY130" s="138"/>
      <c r="TPZ130" s="71"/>
      <c r="TQA130" s="72"/>
      <c r="TQB130" s="71"/>
      <c r="TQC130" s="72"/>
      <c r="TQD130" s="72"/>
      <c r="TQE130" s="72"/>
      <c r="TQF130" s="138"/>
      <c r="TQG130" s="71"/>
      <c r="TQH130" s="72"/>
      <c r="TQI130" s="71"/>
      <c r="TQJ130" s="72"/>
      <c r="TQK130" s="72"/>
      <c r="TQL130" s="72"/>
      <c r="TQM130" s="138"/>
      <c r="TQN130" s="71"/>
      <c r="TQO130" s="72"/>
      <c r="TQP130" s="71"/>
      <c r="TQQ130" s="72"/>
      <c r="TQR130" s="72"/>
      <c r="TQS130" s="72"/>
      <c r="TQT130" s="138"/>
      <c r="TQU130" s="71"/>
      <c r="TQV130" s="72"/>
      <c r="TQW130" s="71"/>
      <c r="TQX130" s="72"/>
      <c r="TQY130" s="72"/>
      <c r="TQZ130" s="72"/>
      <c r="TRA130" s="138"/>
      <c r="TRB130" s="141"/>
      <c r="TRC130" s="72"/>
      <c r="TRD130" s="71"/>
      <c r="TRE130" s="72"/>
      <c r="TRF130" s="72"/>
      <c r="TRG130" s="72"/>
      <c r="TRH130" s="138"/>
      <c r="TRI130" s="141"/>
      <c r="TRJ130" s="72"/>
      <c r="TRK130" s="71"/>
      <c r="TRL130" s="72"/>
      <c r="TRM130" s="72"/>
      <c r="TRN130" s="72"/>
      <c r="TRO130" s="136"/>
      <c r="TRP130" s="137"/>
      <c r="TRQ130" s="71"/>
      <c r="TRR130" s="71"/>
      <c r="TRS130" s="138"/>
      <c r="TRT130" s="138"/>
      <c r="TRU130" s="139"/>
      <c r="TRV130" s="71"/>
      <c r="TRW130" s="72"/>
      <c r="TRX130" s="71"/>
      <c r="TRY130" s="140"/>
      <c r="TRZ130" s="72"/>
      <c r="TSA130" s="72"/>
      <c r="TSB130" s="138"/>
      <c r="TSC130" s="71"/>
      <c r="TSD130" s="72"/>
      <c r="TSE130" s="71"/>
      <c r="TSF130" s="72"/>
      <c r="TSG130" s="72"/>
      <c r="TSH130" s="72"/>
      <c r="TSI130" s="138"/>
      <c r="TSJ130" s="71"/>
      <c r="TSK130" s="72"/>
      <c r="TSL130" s="71"/>
      <c r="TSM130" s="72"/>
      <c r="TSN130" s="72"/>
      <c r="TSO130" s="72"/>
      <c r="TSP130" s="138"/>
      <c r="TSQ130" s="71"/>
      <c r="TSR130" s="72"/>
      <c r="TSS130" s="71"/>
      <c r="TST130" s="72"/>
      <c r="TSU130" s="72"/>
      <c r="TSV130" s="72"/>
      <c r="TSW130" s="138"/>
      <c r="TSX130" s="71"/>
      <c r="TSY130" s="72"/>
      <c r="TSZ130" s="71"/>
      <c r="TTA130" s="72"/>
      <c r="TTB130" s="72"/>
      <c r="TTC130" s="72"/>
      <c r="TTD130" s="138"/>
      <c r="TTE130" s="71"/>
      <c r="TTF130" s="72"/>
      <c r="TTG130" s="71"/>
      <c r="TTH130" s="72"/>
      <c r="TTI130" s="72"/>
      <c r="TTJ130" s="72"/>
      <c r="TTK130" s="138"/>
      <c r="TTL130" s="71"/>
      <c r="TTM130" s="72"/>
      <c r="TTN130" s="71"/>
      <c r="TTO130" s="72"/>
      <c r="TTP130" s="72"/>
      <c r="TTQ130" s="72"/>
      <c r="TTR130" s="138"/>
      <c r="TTS130" s="71"/>
      <c r="TTT130" s="72"/>
      <c r="TTU130" s="71"/>
      <c r="TTV130" s="72"/>
      <c r="TTW130" s="72"/>
      <c r="TTX130" s="72"/>
      <c r="TTY130" s="138"/>
      <c r="TTZ130" s="71"/>
      <c r="TUA130" s="72"/>
      <c r="TUB130" s="71"/>
      <c r="TUC130" s="72"/>
      <c r="TUD130" s="72"/>
      <c r="TUE130" s="72"/>
      <c r="TUF130" s="138"/>
      <c r="TUG130" s="71"/>
      <c r="TUH130" s="72"/>
      <c r="TUI130" s="71"/>
      <c r="TUJ130" s="72"/>
      <c r="TUK130" s="72"/>
      <c r="TUL130" s="72"/>
      <c r="TUM130" s="138"/>
      <c r="TUN130" s="71"/>
      <c r="TUO130" s="72"/>
      <c r="TUP130" s="71"/>
      <c r="TUQ130" s="72"/>
      <c r="TUR130" s="72"/>
      <c r="TUS130" s="72"/>
      <c r="TUT130" s="138"/>
      <c r="TUU130" s="71"/>
      <c r="TUV130" s="72"/>
      <c r="TUW130" s="71"/>
      <c r="TUX130" s="72"/>
      <c r="TUY130" s="72"/>
      <c r="TUZ130" s="72"/>
      <c r="TVA130" s="138"/>
      <c r="TVB130" s="71"/>
      <c r="TVC130" s="72"/>
      <c r="TVD130" s="71"/>
      <c r="TVE130" s="72"/>
      <c r="TVF130" s="72"/>
      <c r="TVG130" s="72"/>
      <c r="TVH130" s="138"/>
      <c r="TVI130" s="71"/>
      <c r="TVJ130" s="72"/>
      <c r="TVK130" s="71"/>
      <c r="TVL130" s="72"/>
      <c r="TVM130" s="72"/>
      <c r="TVN130" s="72"/>
      <c r="TVO130" s="138"/>
      <c r="TVP130" s="71"/>
      <c r="TVQ130" s="72"/>
      <c r="TVR130" s="71"/>
      <c r="TVS130" s="72"/>
      <c r="TVT130" s="72"/>
      <c r="TVU130" s="72"/>
      <c r="TVV130" s="138"/>
      <c r="TVW130" s="71"/>
      <c r="TVX130" s="72"/>
      <c r="TVY130" s="71"/>
      <c r="TVZ130" s="72"/>
      <c r="TWA130" s="72"/>
      <c r="TWB130" s="72"/>
      <c r="TWC130" s="138"/>
      <c r="TWD130" s="71"/>
      <c r="TWE130" s="72"/>
      <c r="TWF130" s="71"/>
      <c r="TWG130" s="72"/>
      <c r="TWH130" s="72"/>
      <c r="TWI130" s="72"/>
      <c r="TWJ130" s="138"/>
      <c r="TWK130" s="71"/>
      <c r="TWL130" s="72"/>
      <c r="TWM130" s="71"/>
      <c r="TWN130" s="72"/>
      <c r="TWO130" s="72"/>
      <c r="TWP130" s="72"/>
      <c r="TWQ130" s="138"/>
      <c r="TWR130" s="71"/>
      <c r="TWS130" s="72"/>
      <c r="TWT130" s="71"/>
      <c r="TWU130" s="72"/>
      <c r="TWV130" s="72"/>
      <c r="TWW130" s="72"/>
      <c r="TWX130" s="138"/>
      <c r="TWY130" s="71"/>
      <c r="TWZ130" s="72"/>
      <c r="TXA130" s="71"/>
      <c r="TXB130" s="72"/>
      <c r="TXC130" s="72"/>
      <c r="TXD130" s="72"/>
      <c r="TXE130" s="138"/>
      <c r="TXF130" s="71"/>
      <c r="TXG130" s="72"/>
      <c r="TXH130" s="71"/>
      <c r="TXI130" s="72"/>
      <c r="TXJ130" s="72"/>
      <c r="TXK130" s="72"/>
      <c r="TXL130" s="138"/>
      <c r="TXM130" s="71"/>
      <c r="TXN130" s="72"/>
      <c r="TXO130" s="71"/>
      <c r="TXP130" s="72"/>
      <c r="TXQ130" s="72"/>
      <c r="TXR130" s="72"/>
      <c r="TXS130" s="138"/>
      <c r="TXT130" s="71"/>
      <c r="TXU130" s="72"/>
      <c r="TXV130" s="71"/>
      <c r="TXW130" s="72"/>
      <c r="TXX130" s="72"/>
      <c r="TXY130" s="72"/>
      <c r="TXZ130" s="138"/>
      <c r="TYA130" s="71"/>
      <c r="TYB130" s="72"/>
      <c r="TYC130" s="71"/>
      <c r="TYD130" s="72"/>
      <c r="TYE130" s="72"/>
      <c r="TYF130" s="72"/>
      <c r="TYG130" s="138"/>
      <c r="TYH130" s="71"/>
      <c r="TYI130" s="72"/>
      <c r="TYJ130" s="71"/>
      <c r="TYK130" s="72"/>
      <c r="TYL130" s="72"/>
      <c r="TYM130" s="72"/>
      <c r="TYN130" s="138"/>
      <c r="TYO130" s="71"/>
      <c r="TYP130" s="72"/>
      <c r="TYQ130" s="71"/>
      <c r="TYR130" s="72"/>
      <c r="TYS130" s="72"/>
      <c r="TYT130" s="72"/>
      <c r="TYU130" s="138"/>
      <c r="TYV130" s="71"/>
      <c r="TYW130" s="72"/>
      <c r="TYX130" s="71"/>
      <c r="TYY130" s="72"/>
      <c r="TYZ130" s="72"/>
      <c r="TZA130" s="72"/>
      <c r="TZB130" s="138"/>
      <c r="TZC130" s="71"/>
      <c r="TZD130" s="72"/>
      <c r="TZE130" s="71"/>
      <c r="TZF130" s="72"/>
      <c r="TZG130" s="72"/>
      <c r="TZH130" s="72"/>
      <c r="TZI130" s="138"/>
      <c r="TZJ130" s="71"/>
      <c r="TZK130" s="72"/>
      <c r="TZL130" s="71"/>
      <c r="TZM130" s="72"/>
      <c r="TZN130" s="72"/>
      <c r="TZO130" s="72"/>
      <c r="TZP130" s="138"/>
      <c r="TZQ130" s="71"/>
      <c r="TZR130" s="72"/>
      <c r="TZS130" s="71"/>
      <c r="TZT130" s="72"/>
      <c r="TZU130" s="72"/>
      <c r="TZV130" s="72"/>
      <c r="TZW130" s="138"/>
      <c r="TZX130" s="71"/>
      <c r="TZY130" s="72"/>
      <c r="TZZ130" s="71"/>
      <c r="UAA130" s="72"/>
      <c r="UAB130" s="72"/>
      <c r="UAC130" s="72"/>
      <c r="UAD130" s="138"/>
      <c r="UAE130" s="141"/>
      <c r="UAF130" s="72"/>
      <c r="UAG130" s="71"/>
      <c r="UAH130" s="72"/>
      <c r="UAI130" s="72"/>
      <c r="UAJ130" s="72"/>
      <c r="UAK130" s="138"/>
      <c r="UAL130" s="141"/>
      <c r="UAM130" s="72"/>
      <c r="UAN130" s="71"/>
      <c r="UAO130" s="72"/>
      <c r="UAP130" s="72"/>
      <c r="UAQ130" s="72"/>
      <c r="UAR130" s="136"/>
      <c r="UAS130" s="137"/>
      <c r="UAT130" s="71"/>
      <c r="UAU130" s="71"/>
      <c r="UAV130" s="138"/>
      <c r="UAW130" s="138"/>
      <c r="UAX130" s="139"/>
      <c r="UAY130" s="71"/>
      <c r="UAZ130" s="72"/>
      <c r="UBA130" s="71"/>
      <c r="UBB130" s="140"/>
      <c r="UBC130" s="72"/>
      <c r="UBD130" s="72"/>
      <c r="UBE130" s="138"/>
      <c r="UBF130" s="71"/>
      <c r="UBG130" s="72"/>
      <c r="UBH130" s="71"/>
      <c r="UBI130" s="72"/>
      <c r="UBJ130" s="72"/>
      <c r="UBK130" s="72"/>
      <c r="UBL130" s="138"/>
      <c r="UBM130" s="71"/>
      <c r="UBN130" s="72"/>
      <c r="UBO130" s="71"/>
      <c r="UBP130" s="72"/>
      <c r="UBQ130" s="72"/>
      <c r="UBR130" s="72"/>
      <c r="UBS130" s="138"/>
      <c r="UBT130" s="71"/>
      <c r="UBU130" s="72"/>
      <c r="UBV130" s="71"/>
      <c r="UBW130" s="72"/>
      <c r="UBX130" s="72"/>
      <c r="UBY130" s="72"/>
      <c r="UBZ130" s="138"/>
      <c r="UCA130" s="71"/>
      <c r="UCB130" s="72"/>
      <c r="UCC130" s="71"/>
      <c r="UCD130" s="72"/>
      <c r="UCE130" s="72"/>
      <c r="UCF130" s="72"/>
      <c r="UCG130" s="138"/>
      <c r="UCH130" s="71"/>
      <c r="UCI130" s="72"/>
      <c r="UCJ130" s="71"/>
      <c r="UCK130" s="72"/>
      <c r="UCL130" s="72"/>
      <c r="UCM130" s="72"/>
      <c r="UCN130" s="138"/>
      <c r="UCO130" s="71"/>
      <c r="UCP130" s="72"/>
      <c r="UCQ130" s="71"/>
      <c r="UCR130" s="72"/>
      <c r="UCS130" s="72"/>
      <c r="UCT130" s="72"/>
      <c r="UCU130" s="138"/>
      <c r="UCV130" s="71"/>
      <c r="UCW130" s="72"/>
      <c r="UCX130" s="71"/>
      <c r="UCY130" s="72"/>
      <c r="UCZ130" s="72"/>
      <c r="UDA130" s="72"/>
      <c r="UDB130" s="138"/>
      <c r="UDC130" s="71"/>
      <c r="UDD130" s="72"/>
      <c r="UDE130" s="71"/>
      <c r="UDF130" s="72"/>
      <c r="UDG130" s="72"/>
      <c r="UDH130" s="72"/>
      <c r="UDI130" s="138"/>
      <c r="UDJ130" s="71"/>
      <c r="UDK130" s="72"/>
      <c r="UDL130" s="71"/>
      <c r="UDM130" s="72"/>
      <c r="UDN130" s="72"/>
      <c r="UDO130" s="72"/>
      <c r="UDP130" s="138"/>
      <c r="UDQ130" s="71"/>
      <c r="UDR130" s="72"/>
      <c r="UDS130" s="71"/>
      <c r="UDT130" s="72"/>
      <c r="UDU130" s="72"/>
      <c r="UDV130" s="72"/>
      <c r="UDW130" s="138"/>
      <c r="UDX130" s="71"/>
      <c r="UDY130" s="72"/>
      <c r="UDZ130" s="71"/>
      <c r="UEA130" s="72"/>
      <c r="UEB130" s="72"/>
      <c r="UEC130" s="72"/>
      <c r="UED130" s="138"/>
      <c r="UEE130" s="71"/>
      <c r="UEF130" s="72"/>
      <c r="UEG130" s="71"/>
      <c r="UEH130" s="72"/>
      <c r="UEI130" s="72"/>
      <c r="UEJ130" s="72"/>
      <c r="UEK130" s="138"/>
      <c r="UEL130" s="71"/>
      <c r="UEM130" s="72"/>
      <c r="UEN130" s="71"/>
      <c r="UEO130" s="72"/>
      <c r="UEP130" s="72"/>
      <c r="UEQ130" s="72"/>
      <c r="UER130" s="138"/>
      <c r="UES130" s="71"/>
      <c r="UET130" s="72"/>
      <c r="UEU130" s="71"/>
      <c r="UEV130" s="72"/>
      <c r="UEW130" s="72"/>
      <c r="UEX130" s="72"/>
      <c r="UEY130" s="138"/>
      <c r="UEZ130" s="71"/>
      <c r="UFA130" s="72"/>
      <c r="UFB130" s="71"/>
      <c r="UFC130" s="72"/>
      <c r="UFD130" s="72"/>
      <c r="UFE130" s="72"/>
      <c r="UFF130" s="138"/>
      <c r="UFG130" s="71"/>
      <c r="UFH130" s="72"/>
      <c r="UFI130" s="71"/>
      <c r="UFJ130" s="72"/>
      <c r="UFK130" s="72"/>
      <c r="UFL130" s="72"/>
      <c r="UFM130" s="138"/>
      <c r="UFN130" s="71"/>
      <c r="UFO130" s="72"/>
      <c r="UFP130" s="71"/>
      <c r="UFQ130" s="72"/>
      <c r="UFR130" s="72"/>
      <c r="UFS130" s="72"/>
      <c r="UFT130" s="138"/>
      <c r="UFU130" s="71"/>
      <c r="UFV130" s="72"/>
      <c r="UFW130" s="71"/>
      <c r="UFX130" s="72"/>
      <c r="UFY130" s="72"/>
      <c r="UFZ130" s="72"/>
      <c r="UGA130" s="138"/>
      <c r="UGB130" s="71"/>
      <c r="UGC130" s="72"/>
      <c r="UGD130" s="71"/>
      <c r="UGE130" s="72"/>
      <c r="UGF130" s="72"/>
      <c r="UGG130" s="72"/>
      <c r="UGH130" s="138"/>
      <c r="UGI130" s="71"/>
      <c r="UGJ130" s="72"/>
      <c r="UGK130" s="71"/>
      <c r="UGL130" s="72"/>
      <c r="UGM130" s="72"/>
      <c r="UGN130" s="72"/>
      <c r="UGO130" s="138"/>
      <c r="UGP130" s="71"/>
      <c r="UGQ130" s="72"/>
      <c r="UGR130" s="71"/>
      <c r="UGS130" s="72"/>
      <c r="UGT130" s="72"/>
      <c r="UGU130" s="72"/>
      <c r="UGV130" s="138"/>
      <c r="UGW130" s="71"/>
      <c r="UGX130" s="72"/>
      <c r="UGY130" s="71"/>
      <c r="UGZ130" s="72"/>
      <c r="UHA130" s="72"/>
      <c r="UHB130" s="72"/>
      <c r="UHC130" s="138"/>
      <c r="UHD130" s="71"/>
      <c r="UHE130" s="72"/>
      <c r="UHF130" s="71"/>
      <c r="UHG130" s="72"/>
      <c r="UHH130" s="72"/>
      <c r="UHI130" s="72"/>
      <c r="UHJ130" s="138"/>
      <c r="UHK130" s="71"/>
      <c r="UHL130" s="72"/>
      <c r="UHM130" s="71"/>
      <c r="UHN130" s="72"/>
      <c r="UHO130" s="72"/>
      <c r="UHP130" s="72"/>
      <c r="UHQ130" s="138"/>
      <c r="UHR130" s="71"/>
      <c r="UHS130" s="72"/>
      <c r="UHT130" s="71"/>
      <c r="UHU130" s="72"/>
      <c r="UHV130" s="72"/>
      <c r="UHW130" s="72"/>
      <c r="UHX130" s="138"/>
      <c r="UHY130" s="71"/>
      <c r="UHZ130" s="72"/>
      <c r="UIA130" s="71"/>
      <c r="UIB130" s="72"/>
      <c r="UIC130" s="72"/>
      <c r="UID130" s="72"/>
      <c r="UIE130" s="138"/>
      <c r="UIF130" s="71"/>
      <c r="UIG130" s="72"/>
      <c r="UIH130" s="71"/>
      <c r="UII130" s="72"/>
      <c r="UIJ130" s="72"/>
      <c r="UIK130" s="72"/>
      <c r="UIL130" s="138"/>
      <c r="UIM130" s="71"/>
      <c r="UIN130" s="72"/>
      <c r="UIO130" s="71"/>
      <c r="UIP130" s="72"/>
      <c r="UIQ130" s="72"/>
      <c r="UIR130" s="72"/>
      <c r="UIS130" s="138"/>
      <c r="UIT130" s="71"/>
      <c r="UIU130" s="72"/>
      <c r="UIV130" s="71"/>
      <c r="UIW130" s="72"/>
      <c r="UIX130" s="72"/>
      <c r="UIY130" s="72"/>
      <c r="UIZ130" s="138"/>
      <c r="UJA130" s="71"/>
      <c r="UJB130" s="72"/>
      <c r="UJC130" s="71"/>
      <c r="UJD130" s="72"/>
      <c r="UJE130" s="72"/>
      <c r="UJF130" s="72"/>
      <c r="UJG130" s="138"/>
      <c r="UJH130" s="141"/>
      <c r="UJI130" s="72"/>
      <c r="UJJ130" s="71"/>
      <c r="UJK130" s="72"/>
      <c r="UJL130" s="72"/>
      <c r="UJM130" s="72"/>
      <c r="UJN130" s="138"/>
      <c r="UJO130" s="141"/>
      <c r="UJP130" s="72"/>
      <c r="UJQ130" s="71"/>
      <c r="UJR130" s="72"/>
      <c r="UJS130" s="72"/>
      <c r="UJT130" s="72"/>
      <c r="UJU130" s="136"/>
      <c r="UJV130" s="137"/>
      <c r="UJW130" s="71"/>
      <c r="UJX130" s="71"/>
      <c r="UJY130" s="138"/>
      <c r="UJZ130" s="138"/>
      <c r="UKA130" s="139"/>
      <c r="UKB130" s="71"/>
      <c r="UKC130" s="72"/>
      <c r="UKD130" s="71"/>
      <c r="UKE130" s="140"/>
      <c r="UKF130" s="72"/>
      <c r="UKG130" s="72"/>
      <c r="UKH130" s="138"/>
      <c r="UKI130" s="71"/>
      <c r="UKJ130" s="72"/>
      <c r="UKK130" s="71"/>
      <c r="UKL130" s="72"/>
      <c r="UKM130" s="72"/>
      <c r="UKN130" s="72"/>
      <c r="UKO130" s="138"/>
      <c r="UKP130" s="71"/>
      <c r="UKQ130" s="72"/>
      <c r="UKR130" s="71"/>
      <c r="UKS130" s="72"/>
      <c r="UKT130" s="72"/>
      <c r="UKU130" s="72"/>
      <c r="UKV130" s="138"/>
      <c r="UKW130" s="71"/>
      <c r="UKX130" s="72"/>
      <c r="UKY130" s="71"/>
      <c r="UKZ130" s="72"/>
      <c r="ULA130" s="72"/>
      <c r="ULB130" s="72"/>
      <c r="ULC130" s="138"/>
      <c r="ULD130" s="71"/>
      <c r="ULE130" s="72"/>
      <c r="ULF130" s="71"/>
      <c r="ULG130" s="72"/>
      <c r="ULH130" s="72"/>
      <c r="ULI130" s="72"/>
      <c r="ULJ130" s="138"/>
      <c r="ULK130" s="71"/>
      <c r="ULL130" s="72"/>
      <c r="ULM130" s="71"/>
      <c r="ULN130" s="72"/>
      <c r="ULO130" s="72"/>
      <c r="ULP130" s="72"/>
      <c r="ULQ130" s="138"/>
      <c r="ULR130" s="71"/>
      <c r="ULS130" s="72"/>
      <c r="ULT130" s="71"/>
      <c r="ULU130" s="72"/>
      <c r="ULV130" s="72"/>
      <c r="ULW130" s="72"/>
      <c r="ULX130" s="138"/>
      <c r="ULY130" s="71"/>
      <c r="ULZ130" s="72"/>
      <c r="UMA130" s="71"/>
      <c r="UMB130" s="72"/>
      <c r="UMC130" s="72"/>
      <c r="UMD130" s="72"/>
      <c r="UME130" s="138"/>
      <c r="UMF130" s="71"/>
      <c r="UMG130" s="72"/>
      <c r="UMH130" s="71"/>
      <c r="UMI130" s="72"/>
      <c r="UMJ130" s="72"/>
      <c r="UMK130" s="72"/>
      <c r="UML130" s="138"/>
      <c r="UMM130" s="71"/>
      <c r="UMN130" s="72"/>
      <c r="UMO130" s="71"/>
      <c r="UMP130" s="72"/>
      <c r="UMQ130" s="72"/>
      <c r="UMR130" s="72"/>
      <c r="UMS130" s="138"/>
      <c r="UMT130" s="71"/>
      <c r="UMU130" s="72"/>
      <c r="UMV130" s="71"/>
      <c r="UMW130" s="72"/>
      <c r="UMX130" s="72"/>
      <c r="UMY130" s="72"/>
      <c r="UMZ130" s="138"/>
      <c r="UNA130" s="71"/>
      <c r="UNB130" s="72"/>
      <c r="UNC130" s="71"/>
      <c r="UND130" s="72"/>
      <c r="UNE130" s="72"/>
      <c r="UNF130" s="72"/>
      <c r="UNG130" s="138"/>
      <c r="UNH130" s="71"/>
      <c r="UNI130" s="72"/>
      <c r="UNJ130" s="71"/>
      <c r="UNK130" s="72"/>
      <c r="UNL130" s="72"/>
      <c r="UNM130" s="72"/>
      <c r="UNN130" s="138"/>
      <c r="UNO130" s="71"/>
      <c r="UNP130" s="72"/>
      <c r="UNQ130" s="71"/>
      <c r="UNR130" s="72"/>
      <c r="UNS130" s="72"/>
      <c r="UNT130" s="72"/>
      <c r="UNU130" s="138"/>
      <c r="UNV130" s="71"/>
      <c r="UNW130" s="72"/>
      <c r="UNX130" s="71"/>
      <c r="UNY130" s="72"/>
      <c r="UNZ130" s="72"/>
      <c r="UOA130" s="72"/>
      <c r="UOB130" s="138"/>
      <c r="UOC130" s="71"/>
      <c r="UOD130" s="72"/>
      <c r="UOE130" s="71"/>
      <c r="UOF130" s="72"/>
      <c r="UOG130" s="72"/>
      <c r="UOH130" s="72"/>
      <c r="UOI130" s="138"/>
      <c r="UOJ130" s="71"/>
      <c r="UOK130" s="72"/>
      <c r="UOL130" s="71"/>
      <c r="UOM130" s="72"/>
      <c r="UON130" s="72"/>
      <c r="UOO130" s="72"/>
      <c r="UOP130" s="138"/>
      <c r="UOQ130" s="71"/>
      <c r="UOR130" s="72"/>
      <c r="UOS130" s="71"/>
      <c r="UOT130" s="72"/>
      <c r="UOU130" s="72"/>
      <c r="UOV130" s="72"/>
      <c r="UOW130" s="138"/>
      <c r="UOX130" s="71"/>
      <c r="UOY130" s="72"/>
      <c r="UOZ130" s="71"/>
      <c r="UPA130" s="72"/>
      <c r="UPB130" s="72"/>
      <c r="UPC130" s="72"/>
      <c r="UPD130" s="138"/>
      <c r="UPE130" s="71"/>
      <c r="UPF130" s="72"/>
      <c r="UPG130" s="71"/>
      <c r="UPH130" s="72"/>
      <c r="UPI130" s="72"/>
      <c r="UPJ130" s="72"/>
      <c r="UPK130" s="138"/>
      <c r="UPL130" s="71"/>
      <c r="UPM130" s="72"/>
      <c r="UPN130" s="71"/>
      <c r="UPO130" s="72"/>
      <c r="UPP130" s="72"/>
      <c r="UPQ130" s="72"/>
      <c r="UPR130" s="138"/>
      <c r="UPS130" s="71"/>
      <c r="UPT130" s="72"/>
      <c r="UPU130" s="71"/>
      <c r="UPV130" s="72"/>
      <c r="UPW130" s="72"/>
      <c r="UPX130" s="72"/>
      <c r="UPY130" s="138"/>
      <c r="UPZ130" s="71"/>
      <c r="UQA130" s="72"/>
      <c r="UQB130" s="71"/>
      <c r="UQC130" s="72"/>
      <c r="UQD130" s="72"/>
      <c r="UQE130" s="72"/>
      <c r="UQF130" s="138"/>
      <c r="UQG130" s="71"/>
      <c r="UQH130" s="72"/>
      <c r="UQI130" s="71"/>
      <c r="UQJ130" s="72"/>
      <c r="UQK130" s="72"/>
      <c r="UQL130" s="72"/>
      <c r="UQM130" s="138"/>
      <c r="UQN130" s="71"/>
      <c r="UQO130" s="72"/>
      <c r="UQP130" s="71"/>
      <c r="UQQ130" s="72"/>
      <c r="UQR130" s="72"/>
      <c r="UQS130" s="72"/>
      <c r="UQT130" s="138"/>
      <c r="UQU130" s="71"/>
      <c r="UQV130" s="72"/>
      <c r="UQW130" s="71"/>
      <c r="UQX130" s="72"/>
      <c r="UQY130" s="72"/>
      <c r="UQZ130" s="72"/>
      <c r="URA130" s="138"/>
      <c r="URB130" s="71"/>
      <c r="URC130" s="72"/>
      <c r="URD130" s="71"/>
      <c r="URE130" s="72"/>
      <c r="URF130" s="72"/>
      <c r="URG130" s="72"/>
      <c r="URH130" s="138"/>
      <c r="URI130" s="71"/>
      <c r="URJ130" s="72"/>
      <c r="URK130" s="71"/>
      <c r="URL130" s="72"/>
      <c r="URM130" s="72"/>
      <c r="URN130" s="72"/>
      <c r="URO130" s="138"/>
      <c r="URP130" s="71"/>
      <c r="URQ130" s="72"/>
      <c r="URR130" s="71"/>
      <c r="URS130" s="72"/>
      <c r="URT130" s="72"/>
      <c r="URU130" s="72"/>
      <c r="URV130" s="138"/>
      <c r="URW130" s="71"/>
      <c r="URX130" s="72"/>
      <c r="URY130" s="71"/>
      <c r="URZ130" s="72"/>
      <c r="USA130" s="72"/>
      <c r="USB130" s="72"/>
      <c r="USC130" s="138"/>
      <c r="USD130" s="71"/>
      <c r="USE130" s="72"/>
      <c r="USF130" s="71"/>
      <c r="USG130" s="72"/>
      <c r="USH130" s="72"/>
      <c r="USI130" s="72"/>
      <c r="USJ130" s="138"/>
      <c r="USK130" s="141"/>
      <c r="USL130" s="72"/>
      <c r="USM130" s="71"/>
      <c r="USN130" s="72"/>
      <c r="USO130" s="72"/>
      <c r="USP130" s="72"/>
      <c r="USQ130" s="138"/>
      <c r="USR130" s="141"/>
      <c r="USS130" s="72"/>
      <c r="UST130" s="71"/>
      <c r="USU130" s="72"/>
      <c r="USV130" s="72"/>
      <c r="USW130" s="72"/>
      <c r="USX130" s="136"/>
      <c r="USY130" s="137"/>
      <c r="USZ130" s="71"/>
      <c r="UTA130" s="71"/>
      <c r="UTB130" s="138"/>
      <c r="UTC130" s="138"/>
      <c r="UTD130" s="139"/>
      <c r="UTE130" s="71"/>
      <c r="UTF130" s="72"/>
      <c r="UTG130" s="71"/>
      <c r="UTH130" s="140"/>
      <c r="UTI130" s="72"/>
      <c r="UTJ130" s="72"/>
      <c r="UTK130" s="138"/>
      <c r="UTL130" s="71"/>
      <c r="UTM130" s="72"/>
      <c r="UTN130" s="71"/>
      <c r="UTO130" s="72"/>
      <c r="UTP130" s="72"/>
      <c r="UTQ130" s="72"/>
      <c r="UTR130" s="138"/>
      <c r="UTS130" s="71"/>
      <c r="UTT130" s="72"/>
      <c r="UTU130" s="71"/>
      <c r="UTV130" s="72"/>
      <c r="UTW130" s="72"/>
      <c r="UTX130" s="72"/>
      <c r="UTY130" s="138"/>
      <c r="UTZ130" s="71"/>
      <c r="UUA130" s="72"/>
      <c r="UUB130" s="71"/>
      <c r="UUC130" s="72"/>
      <c r="UUD130" s="72"/>
      <c r="UUE130" s="72"/>
      <c r="UUF130" s="138"/>
      <c r="UUG130" s="71"/>
      <c r="UUH130" s="72"/>
      <c r="UUI130" s="71"/>
      <c r="UUJ130" s="72"/>
      <c r="UUK130" s="72"/>
      <c r="UUL130" s="72"/>
      <c r="UUM130" s="138"/>
      <c r="UUN130" s="71"/>
      <c r="UUO130" s="72"/>
      <c r="UUP130" s="71"/>
      <c r="UUQ130" s="72"/>
      <c r="UUR130" s="72"/>
      <c r="UUS130" s="72"/>
      <c r="UUT130" s="138"/>
      <c r="UUU130" s="71"/>
      <c r="UUV130" s="72"/>
      <c r="UUW130" s="71"/>
      <c r="UUX130" s="72"/>
      <c r="UUY130" s="72"/>
      <c r="UUZ130" s="72"/>
      <c r="UVA130" s="138"/>
      <c r="UVB130" s="71"/>
      <c r="UVC130" s="72"/>
      <c r="UVD130" s="71"/>
      <c r="UVE130" s="72"/>
      <c r="UVF130" s="72"/>
      <c r="UVG130" s="72"/>
      <c r="UVH130" s="138"/>
      <c r="UVI130" s="71"/>
      <c r="UVJ130" s="72"/>
      <c r="UVK130" s="71"/>
      <c r="UVL130" s="72"/>
      <c r="UVM130" s="72"/>
      <c r="UVN130" s="72"/>
      <c r="UVO130" s="138"/>
      <c r="UVP130" s="71"/>
      <c r="UVQ130" s="72"/>
      <c r="UVR130" s="71"/>
      <c r="UVS130" s="72"/>
      <c r="UVT130" s="72"/>
      <c r="UVU130" s="72"/>
      <c r="UVV130" s="138"/>
      <c r="UVW130" s="71"/>
      <c r="UVX130" s="72"/>
      <c r="UVY130" s="71"/>
      <c r="UVZ130" s="72"/>
      <c r="UWA130" s="72"/>
      <c r="UWB130" s="72"/>
      <c r="UWC130" s="138"/>
      <c r="UWD130" s="71"/>
      <c r="UWE130" s="72"/>
      <c r="UWF130" s="71"/>
      <c r="UWG130" s="72"/>
      <c r="UWH130" s="72"/>
      <c r="UWI130" s="72"/>
      <c r="UWJ130" s="138"/>
      <c r="UWK130" s="71"/>
      <c r="UWL130" s="72"/>
      <c r="UWM130" s="71"/>
      <c r="UWN130" s="72"/>
      <c r="UWO130" s="72"/>
      <c r="UWP130" s="72"/>
      <c r="UWQ130" s="138"/>
      <c r="UWR130" s="71"/>
      <c r="UWS130" s="72"/>
      <c r="UWT130" s="71"/>
      <c r="UWU130" s="72"/>
      <c r="UWV130" s="72"/>
      <c r="UWW130" s="72"/>
      <c r="UWX130" s="138"/>
      <c r="UWY130" s="71"/>
      <c r="UWZ130" s="72"/>
      <c r="UXA130" s="71"/>
      <c r="UXB130" s="72"/>
      <c r="UXC130" s="72"/>
      <c r="UXD130" s="72"/>
      <c r="UXE130" s="138"/>
      <c r="UXF130" s="71"/>
      <c r="UXG130" s="72"/>
      <c r="UXH130" s="71"/>
      <c r="UXI130" s="72"/>
      <c r="UXJ130" s="72"/>
      <c r="UXK130" s="72"/>
      <c r="UXL130" s="138"/>
      <c r="UXM130" s="71"/>
      <c r="UXN130" s="72"/>
      <c r="UXO130" s="71"/>
      <c r="UXP130" s="72"/>
      <c r="UXQ130" s="72"/>
      <c r="UXR130" s="72"/>
      <c r="UXS130" s="138"/>
      <c r="UXT130" s="71"/>
      <c r="UXU130" s="72"/>
      <c r="UXV130" s="71"/>
      <c r="UXW130" s="72"/>
      <c r="UXX130" s="72"/>
      <c r="UXY130" s="72"/>
      <c r="UXZ130" s="138"/>
      <c r="UYA130" s="71"/>
      <c r="UYB130" s="72"/>
      <c r="UYC130" s="71"/>
      <c r="UYD130" s="72"/>
      <c r="UYE130" s="72"/>
      <c r="UYF130" s="72"/>
      <c r="UYG130" s="138"/>
      <c r="UYH130" s="71"/>
      <c r="UYI130" s="72"/>
      <c r="UYJ130" s="71"/>
      <c r="UYK130" s="72"/>
      <c r="UYL130" s="72"/>
      <c r="UYM130" s="72"/>
      <c r="UYN130" s="138"/>
      <c r="UYO130" s="71"/>
      <c r="UYP130" s="72"/>
      <c r="UYQ130" s="71"/>
      <c r="UYR130" s="72"/>
      <c r="UYS130" s="72"/>
      <c r="UYT130" s="72"/>
      <c r="UYU130" s="138"/>
      <c r="UYV130" s="71"/>
      <c r="UYW130" s="72"/>
      <c r="UYX130" s="71"/>
      <c r="UYY130" s="72"/>
      <c r="UYZ130" s="72"/>
      <c r="UZA130" s="72"/>
      <c r="UZB130" s="138"/>
      <c r="UZC130" s="71"/>
      <c r="UZD130" s="72"/>
      <c r="UZE130" s="71"/>
      <c r="UZF130" s="72"/>
      <c r="UZG130" s="72"/>
      <c r="UZH130" s="72"/>
      <c r="UZI130" s="138"/>
      <c r="UZJ130" s="71"/>
      <c r="UZK130" s="72"/>
      <c r="UZL130" s="71"/>
      <c r="UZM130" s="72"/>
      <c r="UZN130" s="72"/>
      <c r="UZO130" s="72"/>
      <c r="UZP130" s="138"/>
      <c r="UZQ130" s="71"/>
      <c r="UZR130" s="72"/>
      <c r="UZS130" s="71"/>
      <c r="UZT130" s="72"/>
      <c r="UZU130" s="72"/>
      <c r="UZV130" s="72"/>
      <c r="UZW130" s="138"/>
      <c r="UZX130" s="71"/>
      <c r="UZY130" s="72"/>
      <c r="UZZ130" s="71"/>
      <c r="VAA130" s="72"/>
      <c r="VAB130" s="72"/>
      <c r="VAC130" s="72"/>
      <c r="VAD130" s="138"/>
      <c r="VAE130" s="71"/>
      <c r="VAF130" s="72"/>
      <c r="VAG130" s="71"/>
      <c r="VAH130" s="72"/>
      <c r="VAI130" s="72"/>
      <c r="VAJ130" s="72"/>
      <c r="VAK130" s="138"/>
      <c r="VAL130" s="71"/>
      <c r="VAM130" s="72"/>
      <c r="VAN130" s="71"/>
      <c r="VAO130" s="72"/>
      <c r="VAP130" s="72"/>
      <c r="VAQ130" s="72"/>
      <c r="VAR130" s="138"/>
      <c r="VAS130" s="71"/>
      <c r="VAT130" s="72"/>
      <c r="VAU130" s="71"/>
      <c r="VAV130" s="72"/>
      <c r="VAW130" s="72"/>
      <c r="VAX130" s="72"/>
      <c r="VAY130" s="138"/>
      <c r="VAZ130" s="71"/>
      <c r="VBA130" s="72"/>
      <c r="VBB130" s="71"/>
      <c r="VBC130" s="72"/>
      <c r="VBD130" s="72"/>
      <c r="VBE130" s="72"/>
      <c r="VBF130" s="138"/>
      <c r="VBG130" s="71"/>
      <c r="VBH130" s="72"/>
      <c r="VBI130" s="71"/>
      <c r="VBJ130" s="72"/>
      <c r="VBK130" s="72"/>
      <c r="VBL130" s="72"/>
      <c r="VBM130" s="138"/>
      <c r="VBN130" s="141"/>
      <c r="VBO130" s="72"/>
      <c r="VBP130" s="71"/>
      <c r="VBQ130" s="72"/>
      <c r="VBR130" s="72"/>
      <c r="VBS130" s="72"/>
      <c r="VBT130" s="138"/>
      <c r="VBU130" s="141"/>
      <c r="VBV130" s="72"/>
      <c r="VBW130" s="71"/>
      <c r="VBX130" s="72"/>
      <c r="VBY130" s="72"/>
      <c r="VBZ130" s="72"/>
      <c r="VCA130" s="136"/>
      <c r="VCB130" s="137"/>
      <c r="VCC130" s="71"/>
      <c r="VCD130" s="71"/>
      <c r="VCE130" s="138"/>
      <c r="VCF130" s="138"/>
      <c r="VCG130" s="139"/>
      <c r="VCH130" s="71"/>
      <c r="VCI130" s="72"/>
      <c r="VCJ130" s="71"/>
      <c r="VCK130" s="140"/>
      <c r="VCL130" s="72"/>
      <c r="VCM130" s="72"/>
      <c r="VCN130" s="138"/>
      <c r="VCO130" s="71"/>
      <c r="VCP130" s="72"/>
      <c r="VCQ130" s="71"/>
      <c r="VCR130" s="72"/>
      <c r="VCS130" s="72"/>
      <c r="VCT130" s="72"/>
      <c r="VCU130" s="138"/>
      <c r="VCV130" s="71"/>
      <c r="VCW130" s="72"/>
      <c r="VCX130" s="71"/>
      <c r="VCY130" s="72"/>
      <c r="VCZ130" s="72"/>
      <c r="VDA130" s="72"/>
      <c r="VDB130" s="138"/>
      <c r="VDC130" s="71"/>
      <c r="VDD130" s="72"/>
      <c r="VDE130" s="71"/>
      <c r="VDF130" s="72"/>
      <c r="VDG130" s="72"/>
      <c r="VDH130" s="72"/>
      <c r="VDI130" s="138"/>
      <c r="VDJ130" s="71"/>
      <c r="VDK130" s="72"/>
      <c r="VDL130" s="71"/>
      <c r="VDM130" s="72"/>
      <c r="VDN130" s="72"/>
      <c r="VDO130" s="72"/>
      <c r="VDP130" s="138"/>
      <c r="VDQ130" s="71"/>
      <c r="VDR130" s="72"/>
      <c r="VDS130" s="71"/>
      <c r="VDT130" s="72"/>
      <c r="VDU130" s="72"/>
      <c r="VDV130" s="72"/>
      <c r="VDW130" s="138"/>
      <c r="VDX130" s="71"/>
      <c r="VDY130" s="72"/>
      <c r="VDZ130" s="71"/>
      <c r="VEA130" s="72"/>
      <c r="VEB130" s="72"/>
      <c r="VEC130" s="72"/>
      <c r="VED130" s="138"/>
      <c r="VEE130" s="71"/>
      <c r="VEF130" s="72"/>
      <c r="VEG130" s="71"/>
      <c r="VEH130" s="72"/>
      <c r="VEI130" s="72"/>
      <c r="VEJ130" s="72"/>
      <c r="VEK130" s="138"/>
      <c r="VEL130" s="71"/>
      <c r="VEM130" s="72"/>
      <c r="VEN130" s="71"/>
      <c r="VEO130" s="72"/>
      <c r="VEP130" s="72"/>
      <c r="VEQ130" s="72"/>
      <c r="VER130" s="138"/>
      <c r="VES130" s="71"/>
      <c r="VET130" s="72"/>
      <c r="VEU130" s="71"/>
      <c r="VEV130" s="72"/>
      <c r="VEW130" s="72"/>
      <c r="VEX130" s="72"/>
      <c r="VEY130" s="138"/>
      <c r="VEZ130" s="71"/>
      <c r="VFA130" s="72"/>
      <c r="VFB130" s="71"/>
      <c r="VFC130" s="72"/>
      <c r="VFD130" s="72"/>
      <c r="VFE130" s="72"/>
      <c r="VFF130" s="138"/>
      <c r="VFG130" s="71"/>
      <c r="VFH130" s="72"/>
      <c r="VFI130" s="71"/>
      <c r="VFJ130" s="72"/>
      <c r="VFK130" s="72"/>
      <c r="VFL130" s="72"/>
      <c r="VFM130" s="138"/>
      <c r="VFN130" s="71"/>
      <c r="VFO130" s="72"/>
      <c r="VFP130" s="71"/>
      <c r="VFQ130" s="72"/>
      <c r="VFR130" s="72"/>
      <c r="VFS130" s="72"/>
      <c r="VFT130" s="138"/>
      <c r="VFU130" s="71"/>
      <c r="VFV130" s="72"/>
      <c r="VFW130" s="71"/>
      <c r="VFX130" s="72"/>
      <c r="VFY130" s="72"/>
      <c r="VFZ130" s="72"/>
      <c r="VGA130" s="138"/>
      <c r="VGB130" s="71"/>
      <c r="VGC130" s="72"/>
      <c r="VGD130" s="71"/>
      <c r="VGE130" s="72"/>
      <c r="VGF130" s="72"/>
      <c r="VGG130" s="72"/>
      <c r="VGH130" s="138"/>
      <c r="VGI130" s="71"/>
      <c r="VGJ130" s="72"/>
      <c r="VGK130" s="71"/>
      <c r="VGL130" s="72"/>
      <c r="VGM130" s="72"/>
      <c r="VGN130" s="72"/>
      <c r="VGO130" s="138"/>
      <c r="VGP130" s="71"/>
      <c r="VGQ130" s="72"/>
      <c r="VGR130" s="71"/>
      <c r="VGS130" s="72"/>
      <c r="VGT130" s="72"/>
      <c r="VGU130" s="72"/>
      <c r="VGV130" s="138"/>
      <c r="VGW130" s="71"/>
      <c r="VGX130" s="72"/>
      <c r="VGY130" s="71"/>
      <c r="VGZ130" s="72"/>
      <c r="VHA130" s="72"/>
      <c r="VHB130" s="72"/>
      <c r="VHC130" s="138"/>
      <c r="VHD130" s="71"/>
      <c r="VHE130" s="72"/>
      <c r="VHF130" s="71"/>
      <c r="VHG130" s="72"/>
      <c r="VHH130" s="72"/>
      <c r="VHI130" s="72"/>
      <c r="VHJ130" s="138"/>
      <c r="VHK130" s="71"/>
      <c r="VHL130" s="72"/>
      <c r="VHM130" s="71"/>
      <c r="VHN130" s="72"/>
      <c r="VHO130" s="72"/>
      <c r="VHP130" s="72"/>
      <c r="VHQ130" s="138"/>
      <c r="VHR130" s="71"/>
      <c r="VHS130" s="72"/>
      <c r="VHT130" s="71"/>
      <c r="VHU130" s="72"/>
      <c r="VHV130" s="72"/>
      <c r="VHW130" s="72"/>
      <c r="VHX130" s="138"/>
      <c r="VHY130" s="71"/>
      <c r="VHZ130" s="72"/>
      <c r="VIA130" s="71"/>
      <c r="VIB130" s="72"/>
      <c r="VIC130" s="72"/>
      <c r="VID130" s="72"/>
      <c r="VIE130" s="138"/>
      <c r="VIF130" s="71"/>
      <c r="VIG130" s="72"/>
      <c r="VIH130" s="71"/>
      <c r="VII130" s="72"/>
      <c r="VIJ130" s="72"/>
      <c r="VIK130" s="72"/>
      <c r="VIL130" s="138"/>
      <c r="VIM130" s="71"/>
      <c r="VIN130" s="72"/>
      <c r="VIO130" s="71"/>
      <c r="VIP130" s="72"/>
      <c r="VIQ130" s="72"/>
      <c r="VIR130" s="72"/>
      <c r="VIS130" s="138"/>
      <c r="VIT130" s="71"/>
      <c r="VIU130" s="72"/>
      <c r="VIV130" s="71"/>
      <c r="VIW130" s="72"/>
      <c r="VIX130" s="72"/>
      <c r="VIY130" s="72"/>
      <c r="VIZ130" s="138"/>
      <c r="VJA130" s="71"/>
      <c r="VJB130" s="72"/>
      <c r="VJC130" s="71"/>
      <c r="VJD130" s="72"/>
      <c r="VJE130" s="72"/>
      <c r="VJF130" s="72"/>
      <c r="VJG130" s="138"/>
      <c r="VJH130" s="71"/>
      <c r="VJI130" s="72"/>
      <c r="VJJ130" s="71"/>
      <c r="VJK130" s="72"/>
      <c r="VJL130" s="72"/>
      <c r="VJM130" s="72"/>
      <c r="VJN130" s="138"/>
      <c r="VJO130" s="71"/>
      <c r="VJP130" s="72"/>
      <c r="VJQ130" s="71"/>
      <c r="VJR130" s="72"/>
      <c r="VJS130" s="72"/>
      <c r="VJT130" s="72"/>
      <c r="VJU130" s="138"/>
      <c r="VJV130" s="71"/>
      <c r="VJW130" s="72"/>
      <c r="VJX130" s="71"/>
      <c r="VJY130" s="72"/>
      <c r="VJZ130" s="72"/>
      <c r="VKA130" s="72"/>
      <c r="VKB130" s="138"/>
      <c r="VKC130" s="71"/>
      <c r="VKD130" s="72"/>
      <c r="VKE130" s="71"/>
      <c r="VKF130" s="72"/>
      <c r="VKG130" s="72"/>
      <c r="VKH130" s="72"/>
      <c r="VKI130" s="138"/>
      <c r="VKJ130" s="71"/>
      <c r="VKK130" s="72"/>
      <c r="VKL130" s="71"/>
      <c r="VKM130" s="72"/>
      <c r="VKN130" s="72"/>
      <c r="VKO130" s="72"/>
      <c r="VKP130" s="138"/>
      <c r="VKQ130" s="141"/>
      <c r="VKR130" s="72"/>
      <c r="VKS130" s="71"/>
      <c r="VKT130" s="72"/>
      <c r="VKU130" s="72"/>
      <c r="VKV130" s="72"/>
      <c r="VKW130" s="138"/>
      <c r="VKX130" s="141"/>
      <c r="VKY130" s="72"/>
      <c r="VKZ130" s="71"/>
      <c r="VLA130" s="72"/>
      <c r="VLB130" s="72"/>
      <c r="VLC130" s="72"/>
      <c r="VLD130" s="136"/>
      <c r="VLE130" s="137"/>
      <c r="VLF130" s="71"/>
      <c r="VLG130" s="71"/>
      <c r="VLH130" s="138"/>
      <c r="VLI130" s="138"/>
      <c r="VLJ130" s="139"/>
      <c r="VLK130" s="71"/>
      <c r="VLL130" s="72"/>
      <c r="VLM130" s="71"/>
      <c r="VLN130" s="140"/>
      <c r="VLO130" s="72"/>
      <c r="VLP130" s="72"/>
      <c r="VLQ130" s="138"/>
      <c r="VLR130" s="71"/>
      <c r="VLS130" s="72"/>
      <c r="VLT130" s="71"/>
      <c r="VLU130" s="72"/>
      <c r="VLV130" s="72"/>
      <c r="VLW130" s="72"/>
      <c r="VLX130" s="138"/>
      <c r="VLY130" s="71"/>
      <c r="VLZ130" s="72"/>
      <c r="VMA130" s="71"/>
      <c r="VMB130" s="72"/>
      <c r="VMC130" s="72"/>
      <c r="VMD130" s="72"/>
      <c r="VME130" s="138"/>
      <c r="VMF130" s="71"/>
      <c r="VMG130" s="72"/>
      <c r="VMH130" s="71"/>
      <c r="VMI130" s="72"/>
      <c r="VMJ130" s="72"/>
      <c r="VMK130" s="72"/>
      <c r="VML130" s="138"/>
      <c r="VMM130" s="71"/>
      <c r="VMN130" s="72"/>
      <c r="VMO130" s="71"/>
      <c r="VMP130" s="72"/>
      <c r="VMQ130" s="72"/>
      <c r="VMR130" s="72"/>
      <c r="VMS130" s="138"/>
      <c r="VMT130" s="71"/>
      <c r="VMU130" s="72"/>
      <c r="VMV130" s="71"/>
      <c r="VMW130" s="72"/>
      <c r="VMX130" s="72"/>
      <c r="VMY130" s="72"/>
      <c r="VMZ130" s="138"/>
      <c r="VNA130" s="71"/>
      <c r="VNB130" s="72"/>
      <c r="VNC130" s="71"/>
      <c r="VND130" s="72"/>
      <c r="VNE130" s="72"/>
      <c r="VNF130" s="72"/>
      <c r="VNG130" s="138"/>
      <c r="VNH130" s="71"/>
      <c r="VNI130" s="72"/>
      <c r="VNJ130" s="71"/>
      <c r="VNK130" s="72"/>
      <c r="VNL130" s="72"/>
      <c r="VNM130" s="72"/>
      <c r="VNN130" s="138"/>
      <c r="VNO130" s="71"/>
      <c r="VNP130" s="72"/>
      <c r="VNQ130" s="71"/>
      <c r="VNR130" s="72"/>
      <c r="VNS130" s="72"/>
      <c r="VNT130" s="72"/>
      <c r="VNU130" s="138"/>
      <c r="VNV130" s="71"/>
      <c r="VNW130" s="72"/>
      <c r="VNX130" s="71"/>
      <c r="VNY130" s="72"/>
      <c r="VNZ130" s="72"/>
      <c r="VOA130" s="72"/>
      <c r="VOB130" s="138"/>
      <c r="VOC130" s="71"/>
      <c r="VOD130" s="72"/>
      <c r="VOE130" s="71"/>
      <c r="VOF130" s="72"/>
      <c r="VOG130" s="72"/>
      <c r="VOH130" s="72"/>
      <c r="VOI130" s="138"/>
      <c r="VOJ130" s="71"/>
      <c r="VOK130" s="72"/>
      <c r="VOL130" s="71"/>
      <c r="VOM130" s="72"/>
      <c r="VON130" s="72"/>
      <c r="VOO130" s="72"/>
      <c r="VOP130" s="138"/>
      <c r="VOQ130" s="71"/>
      <c r="VOR130" s="72"/>
      <c r="VOS130" s="71"/>
      <c r="VOT130" s="72"/>
      <c r="VOU130" s="72"/>
      <c r="VOV130" s="72"/>
      <c r="VOW130" s="138"/>
      <c r="VOX130" s="71"/>
      <c r="VOY130" s="72"/>
      <c r="VOZ130" s="71"/>
      <c r="VPA130" s="72"/>
      <c r="VPB130" s="72"/>
      <c r="VPC130" s="72"/>
      <c r="VPD130" s="138"/>
      <c r="VPE130" s="71"/>
      <c r="VPF130" s="72"/>
      <c r="VPG130" s="71"/>
      <c r="VPH130" s="72"/>
      <c r="VPI130" s="72"/>
      <c r="VPJ130" s="72"/>
      <c r="VPK130" s="138"/>
      <c r="VPL130" s="71"/>
      <c r="VPM130" s="72"/>
      <c r="VPN130" s="71"/>
      <c r="VPO130" s="72"/>
      <c r="VPP130" s="72"/>
      <c r="VPQ130" s="72"/>
      <c r="VPR130" s="138"/>
      <c r="VPS130" s="71"/>
      <c r="VPT130" s="72"/>
      <c r="VPU130" s="71"/>
      <c r="VPV130" s="72"/>
      <c r="VPW130" s="72"/>
      <c r="VPX130" s="72"/>
      <c r="VPY130" s="138"/>
      <c r="VPZ130" s="71"/>
      <c r="VQA130" s="72"/>
      <c r="VQB130" s="71"/>
      <c r="VQC130" s="72"/>
      <c r="VQD130" s="72"/>
      <c r="VQE130" s="72"/>
      <c r="VQF130" s="138"/>
      <c r="VQG130" s="71"/>
      <c r="VQH130" s="72"/>
      <c r="VQI130" s="71"/>
      <c r="VQJ130" s="72"/>
      <c r="VQK130" s="72"/>
      <c r="VQL130" s="72"/>
      <c r="VQM130" s="138"/>
      <c r="VQN130" s="71"/>
      <c r="VQO130" s="72"/>
      <c r="VQP130" s="71"/>
      <c r="VQQ130" s="72"/>
      <c r="VQR130" s="72"/>
      <c r="VQS130" s="72"/>
      <c r="VQT130" s="138"/>
      <c r="VQU130" s="71"/>
      <c r="VQV130" s="72"/>
      <c r="VQW130" s="71"/>
      <c r="VQX130" s="72"/>
      <c r="VQY130" s="72"/>
      <c r="VQZ130" s="72"/>
      <c r="VRA130" s="138"/>
      <c r="VRB130" s="71"/>
      <c r="VRC130" s="72"/>
      <c r="VRD130" s="71"/>
      <c r="VRE130" s="72"/>
      <c r="VRF130" s="72"/>
      <c r="VRG130" s="72"/>
      <c r="VRH130" s="138"/>
      <c r="VRI130" s="71"/>
      <c r="VRJ130" s="72"/>
      <c r="VRK130" s="71"/>
      <c r="VRL130" s="72"/>
      <c r="VRM130" s="72"/>
      <c r="VRN130" s="72"/>
      <c r="VRO130" s="138"/>
      <c r="VRP130" s="71"/>
      <c r="VRQ130" s="72"/>
      <c r="VRR130" s="71"/>
      <c r="VRS130" s="72"/>
      <c r="VRT130" s="72"/>
      <c r="VRU130" s="72"/>
      <c r="VRV130" s="138"/>
      <c r="VRW130" s="71"/>
      <c r="VRX130" s="72"/>
      <c r="VRY130" s="71"/>
      <c r="VRZ130" s="72"/>
      <c r="VSA130" s="72"/>
      <c r="VSB130" s="72"/>
      <c r="VSC130" s="138"/>
      <c r="VSD130" s="71"/>
      <c r="VSE130" s="72"/>
      <c r="VSF130" s="71"/>
      <c r="VSG130" s="72"/>
      <c r="VSH130" s="72"/>
      <c r="VSI130" s="72"/>
      <c r="VSJ130" s="138"/>
      <c r="VSK130" s="71"/>
      <c r="VSL130" s="72"/>
      <c r="VSM130" s="71"/>
      <c r="VSN130" s="72"/>
      <c r="VSO130" s="72"/>
      <c r="VSP130" s="72"/>
      <c r="VSQ130" s="138"/>
      <c r="VSR130" s="71"/>
      <c r="VSS130" s="72"/>
      <c r="VST130" s="71"/>
      <c r="VSU130" s="72"/>
      <c r="VSV130" s="72"/>
      <c r="VSW130" s="72"/>
      <c r="VSX130" s="138"/>
      <c r="VSY130" s="71"/>
      <c r="VSZ130" s="72"/>
      <c r="VTA130" s="71"/>
      <c r="VTB130" s="72"/>
      <c r="VTC130" s="72"/>
      <c r="VTD130" s="72"/>
      <c r="VTE130" s="138"/>
      <c r="VTF130" s="71"/>
      <c r="VTG130" s="72"/>
      <c r="VTH130" s="71"/>
      <c r="VTI130" s="72"/>
      <c r="VTJ130" s="72"/>
      <c r="VTK130" s="72"/>
      <c r="VTL130" s="138"/>
      <c r="VTM130" s="71"/>
      <c r="VTN130" s="72"/>
      <c r="VTO130" s="71"/>
      <c r="VTP130" s="72"/>
      <c r="VTQ130" s="72"/>
      <c r="VTR130" s="72"/>
      <c r="VTS130" s="138"/>
      <c r="VTT130" s="141"/>
      <c r="VTU130" s="72"/>
      <c r="VTV130" s="71"/>
      <c r="VTW130" s="72"/>
      <c r="VTX130" s="72"/>
      <c r="VTY130" s="72"/>
      <c r="VTZ130" s="138"/>
      <c r="VUA130" s="141"/>
      <c r="VUB130" s="72"/>
      <c r="VUC130" s="71"/>
      <c r="VUD130" s="72"/>
      <c r="VUE130" s="72"/>
      <c r="VUF130" s="72"/>
      <c r="VUG130" s="136"/>
      <c r="VUH130" s="137"/>
      <c r="VUI130" s="71"/>
      <c r="VUJ130" s="71"/>
      <c r="VUK130" s="138"/>
      <c r="VUL130" s="138"/>
      <c r="VUM130" s="139"/>
      <c r="VUN130" s="71"/>
      <c r="VUO130" s="72"/>
      <c r="VUP130" s="71"/>
      <c r="VUQ130" s="140"/>
      <c r="VUR130" s="72"/>
      <c r="VUS130" s="72"/>
      <c r="VUT130" s="138"/>
      <c r="VUU130" s="71"/>
      <c r="VUV130" s="72"/>
      <c r="VUW130" s="71"/>
      <c r="VUX130" s="72"/>
      <c r="VUY130" s="72"/>
      <c r="VUZ130" s="72"/>
      <c r="VVA130" s="138"/>
      <c r="VVB130" s="71"/>
      <c r="VVC130" s="72"/>
      <c r="VVD130" s="71"/>
      <c r="VVE130" s="72"/>
      <c r="VVF130" s="72"/>
      <c r="VVG130" s="72"/>
      <c r="VVH130" s="138"/>
      <c r="VVI130" s="71"/>
      <c r="VVJ130" s="72"/>
      <c r="VVK130" s="71"/>
      <c r="VVL130" s="72"/>
      <c r="VVM130" s="72"/>
      <c r="VVN130" s="72"/>
      <c r="VVO130" s="138"/>
      <c r="VVP130" s="71"/>
      <c r="VVQ130" s="72"/>
      <c r="VVR130" s="71"/>
      <c r="VVS130" s="72"/>
      <c r="VVT130" s="72"/>
      <c r="VVU130" s="72"/>
      <c r="VVV130" s="138"/>
      <c r="VVW130" s="71"/>
      <c r="VVX130" s="72"/>
      <c r="VVY130" s="71"/>
      <c r="VVZ130" s="72"/>
      <c r="VWA130" s="72"/>
      <c r="VWB130" s="72"/>
      <c r="VWC130" s="138"/>
      <c r="VWD130" s="71"/>
      <c r="VWE130" s="72"/>
      <c r="VWF130" s="71"/>
      <c r="VWG130" s="72"/>
      <c r="VWH130" s="72"/>
      <c r="VWI130" s="72"/>
      <c r="VWJ130" s="138"/>
      <c r="VWK130" s="71"/>
      <c r="VWL130" s="72"/>
      <c r="VWM130" s="71"/>
      <c r="VWN130" s="72"/>
      <c r="VWO130" s="72"/>
      <c r="VWP130" s="72"/>
      <c r="VWQ130" s="138"/>
      <c r="VWR130" s="71"/>
      <c r="VWS130" s="72"/>
      <c r="VWT130" s="71"/>
      <c r="VWU130" s="72"/>
      <c r="VWV130" s="72"/>
      <c r="VWW130" s="72"/>
      <c r="VWX130" s="138"/>
      <c r="VWY130" s="71"/>
      <c r="VWZ130" s="72"/>
      <c r="VXA130" s="71"/>
      <c r="VXB130" s="72"/>
      <c r="VXC130" s="72"/>
      <c r="VXD130" s="72"/>
      <c r="VXE130" s="138"/>
      <c r="VXF130" s="71"/>
      <c r="VXG130" s="72"/>
      <c r="VXH130" s="71"/>
      <c r="VXI130" s="72"/>
      <c r="VXJ130" s="72"/>
      <c r="VXK130" s="72"/>
      <c r="VXL130" s="138"/>
      <c r="VXM130" s="71"/>
      <c r="VXN130" s="72"/>
      <c r="VXO130" s="71"/>
      <c r="VXP130" s="72"/>
      <c r="VXQ130" s="72"/>
      <c r="VXR130" s="72"/>
      <c r="VXS130" s="138"/>
      <c r="VXT130" s="71"/>
      <c r="VXU130" s="72"/>
      <c r="VXV130" s="71"/>
      <c r="VXW130" s="72"/>
      <c r="VXX130" s="72"/>
      <c r="VXY130" s="72"/>
      <c r="VXZ130" s="138"/>
      <c r="VYA130" s="71"/>
      <c r="VYB130" s="72"/>
      <c r="VYC130" s="71"/>
      <c r="VYD130" s="72"/>
      <c r="VYE130" s="72"/>
      <c r="VYF130" s="72"/>
      <c r="VYG130" s="138"/>
      <c r="VYH130" s="71"/>
      <c r="VYI130" s="72"/>
      <c r="VYJ130" s="71"/>
      <c r="VYK130" s="72"/>
      <c r="VYL130" s="72"/>
      <c r="VYM130" s="72"/>
      <c r="VYN130" s="138"/>
      <c r="VYO130" s="71"/>
      <c r="VYP130" s="72"/>
      <c r="VYQ130" s="71"/>
      <c r="VYR130" s="72"/>
      <c r="VYS130" s="72"/>
      <c r="VYT130" s="72"/>
      <c r="VYU130" s="138"/>
      <c r="VYV130" s="71"/>
      <c r="VYW130" s="72"/>
      <c r="VYX130" s="71"/>
      <c r="VYY130" s="72"/>
      <c r="VYZ130" s="72"/>
      <c r="VZA130" s="72"/>
      <c r="VZB130" s="138"/>
      <c r="VZC130" s="71"/>
      <c r="VZD130" s="72"/>
      <c r="VZE130" s="71"/>
      <c r="VZF130" s="72"/>
      <c r="VZG130" s="72"/>
      <c r="VZH130" s="72"/>
      <c r="VZI130" s="138"/>
      <c r="VZJ130" s="71"/>
      <c r="VZK130" s="72"/>
      <c r="VZL130" s="71"/>
      <c r="VZM130" s="72"/>
      <c r="VZN130" s="72"/>
      <c r="VZO130" s="72"/>
      <c r="VZP130" s="138"/>
      <c r="VZQ130" s="71"/>
      <c r="VZR130" s="72"/>
      <c r="VZS130" s="71"/>
      <c r="VZT130" s="72"/>
      <c r="VZU130" s="72"/>
      <c r="VZV130" s="72"/>
      <c r="VZW130" s="138"/>
      <c r="VZX130" s="71"/>
      <c r="VZY130" s="72"/>
      <c r="VZZ130" s="71"/>
      <c r="WAA130" s="72"/>
      <c r="WAB130" s="72"/>
      <c r="WAC130" s="72"/>
      <c r="WAD130" s="138"/>
      <c r="WAE130" s="71"/>
      <c r="WAF130" s="72"/>
      <c r="WAG130" s="71"/>
      <c r="WAH130" s="72"/>
      <c r="WAI130" s="72"/>
      <c r="WAJ130" s="72"/>
      <c r="WAK130" s="138"/>
      <c r="WAL130" s="71"/>
      <c r="WAM130" s="72"/>
      <c r="WAN130" s="71"/>
      <c r="WAO130" s="72"/>
      <c r="WAP130" s="72"/>
      <c r="WAQ130" s="72"/>
      <c r="WAR130" s="138"/>
      <c r="WAS130" s="71"/>
      <c r="WAT130" s="72"/>
      <c r="WAU130" s="71"/>
      <c r="WAV130" s="72"/>
      <c r="WAW130" s="72"/>
      <c r="WAX130" s="72"/>
      <c r="WAY130" s="138"/>
      <c r="WAZ130" s="71"/>
      <c r="WBA130" s="72"/>
      <c r="WBB130" s="71"/>
      <c r="WBC130" s="72"/>
      <c r="WBD130" s="72"/>
      <c r="WBE130" s="72"/>
      <c r="WBF130" s="138"/>
      <c r="WBG130" s="71"/>
      <c r="WBH130" s="72"/>
      <c r="WBI130" s="71"/>
      <c r="WBJ130" s="72"/>
      <c r="WBK130" s="72"/>
      <c r="WBL130" s="72"/>
      <c r="WBM130" s="138"/>
      <c r="WBN130" s="71"/>
      <c r="WBO130" s="72"/>
      <c r="WBP130" s="71"/>
      <c r="WBQ130" s="72"/>
      <c r="WBR130" s="72"/>
      <c r="WBS130" s="72"/>
      <c r="WBT130" s="138"/>
      <c r="WBU130" s="71"/>
      <c r="WBV130" s="72"/>
      <c r="WBW130" s="71"/>
      <c r="WBX130" s="72"/>
      <c r="WBY130" s="72"/>
      <c r="WBZ130" s="72"/>
      <c r="WCA130" s="138"/>
      <c r="WCB130" s="71"/>
      <c r="WCC130" s="72"/>
      <c r="WCD130" s="71"/>
      <c r="WCE130" s="72"/>
      <c r="WCF130" s="72"/>
      <c r="WCG130" s="72"/>
      <c r="WCH130" s="138"/>
      <c r="WCI130" s="71"/>
      <c r="WCJ130" s="72"/>
      <c r="WCK130" s="71"/>
      <c r="WCL130" s="72"/>
      <c r="WCM130" s="72"/>
      <c r="WCN130" s="72"/>
      <c r="WCO130" s="138"/>
      <c r="WCP130" s="71"/>
      <c r="WCQ130" s="72"/>
      <c r="WCR130" s="71"/>
      <c r="WCS130" s="72"/>
      <c r="WCT130" s="72"/>
      <c r="WCU130" s="72"/>
      <c r="WCV130" s="138"/>
      <c r="WCW130" s="141"/>
      <c r="WCX130" s="72"/>
      <c r="WCY130" s="71"/>
      <c r="WCZ130" s="72"/>
      <c r="WDA130" s="72"/>
      <c r="WDB130" s="72"/>
      <c r="WDC130" s="138"/>
      <c r="WDD130" s="141"/>
      <c r="WDE130" s="72"/>
      <c r="WDF130" s="71"/>
      <c r="WDG130" s="72"/>
      <c r="WDH130" s="72"/>
      <c r="WDI130" s="72"/>
      <c r="WDJ130" s="136"/>
      <c r="WDK130" s="137"/>
      <c r="WDL130" s="71"/>
      <c r="WDM130" s="71"/>
      <c r="WDN130" s="138"/>
      <c r="WDO130" s="138"/>
      <c r="WDP130" s="139"/>
      <c r="WDQ130" s="71"/>
      <c r="WDR130" s="72"/>
      <c r="WDS130" s="71"/>
      <c r="WDT130" s="140"/>
      <c r="WDU130" s="72"/>
      <c r="WDV130" s="72"/>
      <c r="WDW130" s="138"/>
      <c r="WDX130" s="71"/>
      <c r="WDY130" s="72"/>
      <c r="WDZ130" s="71"/>
      <c r="WEA130" s="72"/>
      <c r="WEB130" s="72"/>
      <c r="WEC130" s="72"/>
      <c r="WED130" s="138"/>
      <c r="WEE130" s="71"/>
      <c r="WEF130" s="72"/>
      <c r="WEG130" s="71"/>
      <c r="WEH130" s="72"/>
      <c r="WEI130" s="72"/>
      <c r="WEJ130" s="72"/>
      <c r="WEK130" s="138"/>
      <c r="WEL130" s="71"/>
      <c r="WEM130" s="72"/>
      <c r="WEN130" s="71"/>
      <c r="WEO130" s="72"/>
      <c r="WEP130" s="72"/>
      <c r="WEQ130" s="72"/>
      <c r="WER130" s="138"/>
      <c r="WES130" s="71"/>
      <c r="WET130" s="72"/>
      <c r="WEU130" s="71"/>
      <c r="WEV130" s="72"/>
      <c r="WEW130" s="72"/>
      <c r="WEX130" s="72"/>
      <c r="WEY130" s="138"/>
      <c r="WEZ130" s="71"/>
      <c r="WFA130" s="72"/>
      <c r="WFB130" s="71"/>
      <c r="WFC130" s="72"/>
      <c r="WFD130" s="72"/>
      <c r="WFE130" s="72"/>
      <c r="WFF130" s="138"/>
      <c r="WFG130" s="71"/>
      <c r="WFH130" s="72"/>
      <c r="WFI130" s="71"/>
      <c r="WFJ130" s="72"/>
      <c r="WFK130" s="72"/>
      <c r="WFL130" s="72"/>
      <c r="WFM130" s="138"/>
      <c r="WFN130" s="71"/>
      <c r="WFO130" s="72"/>
      <c r="WFP130" s="71"/>
      <c r="WFQ130" s="72"/>
      <c r="WFR130" s="72"/>
      <c r="WFS130" s="72"/>
      <c r="WFT130" s="138"/>
      <c r="WFU130" s="71"/>
      <c r="WFV130" s="72"/>
      <c r="WFW130" s="71"/>
      <c r="WFX130" s="72"/>
      <c r="WFY130" s="72"/>
      <c r="WFZ130" s="72"/>
      <c r="WGA130" s="138"/>
      <c r="WGB130" s="71"/>
      <c r="WGC130" s="72"/>
      <c r="WGD130" s="71"/>
      <c r="WGE130" s="72"/>
      <c r="WGF130" s="72"/>
      <c r="WGG130" s="72"/>
      <c r="WGH130" s="138"/>
      <c r="WGI130" s="71"/>
      <c r="WGJ130" s="72"/>
      <c r="WGK130" s="71"/>
      <c r="WGL130" s="72"/>
      <c r="WGM130" s="72"/>
      <c r="WGN130" s="72"/>
      <c r="WGO130" s="138"/>
      <c r="WGP130" s="71"/>
      <c r="WGQ130" s="72"/>
      <c r="WGR130" s="71"/>
      <c r="WGS130" s="72"/>
      <c r="WGT130" s="72"/>
      <c r="WGU130" s="72"/>
      <c r="WGV130" s="138"/>
      <c r="WGW130" s="71"/>
      <c r="WGX130" s="72"/>
      <c r="WGY130" s="71"/>
      <c r="WGZ130" s="72"/>
      <c r="WHA130" s="72"/>
      <c r="WHB130" s="72"/>
      <c r="WHC130" s="138"/>
      <c r="WHD130" s="71"/>
      <c r="WHE130" s="72"/>
      <c r="WHF130" s="71"/>
      <c r="WHG130" s="72"/>
      <c r="WHH130" s="72"/>
      <c r="WHI130" s="72"/>
      <c r="WHJ130" s="138"/>
      <c r="WHK130" s="71"/>
      <c r="WHL130" s="72"/>
      <c r="WHM130" s="71"/>
      <c r="WHN130" s="72"/>
      <c r="WHO130" s="72"/>
      <c r="WHP130" s="72"/>
      <c r="WHQ130" s="138"/>
      <c r="WHR130" s="71"/>
      <c r="WHS130" s="72"/>
      <c r="WHT130" s="71"/>
      <c r="WHU130" s="72"/>
      <c r="WHV130" s="72"/>
      <c r="WHW130" s="72"/>
      <c r="WHX130" s="138"/>
      <c r="WHY130" s="71"/>
      <c r="WHZ130" s="72"/>
      <c r="WIA130" s="71"/>
      <c r="WIB130" s="72"/>
      <c r="WIC130" s="72"/>
      <c r="WID130" s="72"/>
      <c r="WIE130" s="138"/>
      <c r="WIF130" s="71"/>
      <c r="WIG130" s="72"/>
      <c r="WIH130" s="71"/>
      <c r="WII130" s="72"/>
      <c r="WIJ130" s="72"/>
      <c r="WIK130" s="72"/>
      <c r="WIL130" s="138"/>
      <c r="WIM130" s="71"/>
      <c r="WIN130" s="72"/>
      <c r="WIO130" s="71"/>
      <c r="WIP130" s="72"/>
      <c r="WIQ130" s="72"/>
      <c r="WIR130" s="72"/>
      <c r="WIS130" s="138"/>
      <c r="WIT130" s="71"/>
      <c r="WIU130" s="72"/>
      <c r="WIV130" s="71"/>
      <c r="WIW130" s="72"/>
      <c r="WIX130" s="72"/>
      <c r="WIY130" s="72"/>
      <c r="WIZ130" s="138"/>
      <c r="WJA130" s="71"/>
      <c r="WJB130" s="72"/>
      <c r="WJC130" s="71"/>
      <c r="WJD130" s="72"/>
      <c r="WJE130" s="72"/>
      <c r="WJF130" s="72"/>
      <c r="WJG130" s="138"/>
      <c r="WJH130" s="71"/>
      <c r="WJI130" s="72"/>
      <c r="WJJ130" s="71"/>
      <c r="WJK130" s="72"/>
      <c r="WJL130" s="72"/>
      <c r="WJM130" s="72"/>
      <c r="WJN130" s="138"/>
      <c r="WJO130" s="71"/>
      <c r="WJP130" s="72"/>
      <c r="WJQ130" s="71"/>
      <c r="WJR130" s="72"/>
      <c r="WJS130" s="72"/>
      <c r="WJT130" s="72"/>
      <c r="WJU130" s="138"/>
      <c r="WJV130" s="71"/>
      <c r="WJW130" s="72"/>
      <c r="WJX130" s="71"/>
      <c r="WJY130" s="72"/>
      <c r="WJZ130" s="72"/>
      <c r="WKA130" s="72"/>
      <c r="WKB130" s="138"/>
      <c r="WKC130" s="71"/>
      <c r="WKD130" s="72"/>
      <c r="WKE130" s="71"/>
      <c r="WKF130" s="72"/>
      <c r="WKG130" s="72"/>
      <c r="WKH130" s="72"/>
      <c r="WKI130" s="138"/>
      <c r="WKJ130" s="71"/>
      <c r="WKK130" s="72"/>
      <c r="WKL130" s="71"/>
      <c r="WKM130" s="72"/>
      <c r="WKN130" s="72"/>
      <c r="WKO130" s="72"/>
      <c r="WKP130" s="138"/>
      <c r="WKQ130" s="71"/>
      <c r="WKR130" s="72"/>
      <c r="WKS130" s="71"/>
      <c r="WKT130" s="72"/>
      <c r="WKU130" s="72"/>
      <c r="WKV130" s="72"/>
      <c r="WKW130" s="138"/>
      <c r="WKX130" s="71"/>
      <c r="WKY130" s="72"/>
      <c r="WKZ130" s="71"/>
      <c r="WLA130" s="72"/>
      <c r="WLB130" s="72"/>
      <c r="WLC130" s="72"/>
      <c r="WLD130" s="138"/>
      <c r="WLE130" s="71"/>
      <c r="WLF130" s="72"/>
      <c r="WLG130" s="71"/>
      <c r="WLH130" s="72"/>
      <c r="WLI130" s="72"/>
      <c r="WLJ130" s="72"/>
      <c r="WLK130" s="138"/>
      <c r="WLL130" s="71"/>
      <c r="WLM130" s="72"/>
      <c r="WLN130" s="71"/>
      <c r="WLO130" s="72"/>
      <c r="WLP130" s="72"/>
      <c r="WLQ130" s="72"/>
      <c r="WLR130" s="138"/>
      <c r="WLS130" s="71"/>
      <c r="WLT130" s="72"/>
      <c r="WLU130" s="71"/>
      <c r="WLV130" s="72"/>
      <c r="WLW130" s="72"/>
      <c r="WLX130" s="72"/>
      <c r="WLY130" s="138"/>
      <c r="WLZ130" s="141"/>
      <c r="WMA130" s="72"/>
      <c r="WMB130" s="71"/>
      <c r="WMC130" s="72"/>
      <c r="WMD130" s="72"/>
      <c r="WME130" s="72"/>
      <c r="WMF130" s="138"/>
      <c r="WMG130" s="141"/>
      <c r="WMH130" s="72"/>
      <c r="WMI130" s="71"/>
      <c r="WMJ130" s="72"/>
      <c r="WMK130" s="72"/>
      <c r="WML130" s="72"/>
      <c r="WMM130" s="136"/>
      <c r="WMN130" s="137"/>
      <c r="WMO130" s="71"/>
      <c r="WMP130" s="71"/>
      <c r="WMQ130" s="138"/>
      <c r="WMR130" s="138"/>
      <c r="WMS130" s="139"/>
      <c r="WMT130" s="71"/>
      <c r="WMU130" s="72"/>
      <c r="WMV130" s="71"/>
      <c r="WMW130" s="140"/>
      <c r="WMX130" s="72"/>
      <c r="WMY130" s="72"/>
      <c r="WMZ130" s="138"/>
      <c r="WNA130" s="71"/>
      <c r="WNB130" s="72"/>
      <c r="WNC130" s="71"/>
      <c r="WND130" s="72"/>
      <c r="WNE130" s="72"/>
      <c r="WNF130" s="72"/>
      <c r="WNG130" s="138"/>
      <c r="WNH130" s="71"/>
      <c r="WNI130" s="72"/>
      <c r="WNJ130" s="71"/>
      <c r="WNK130" s="72"/>
      <c r="WNL130" s="72"/>
      <c r="WNM130" s="72"/>
      <c r="WNN130" s="138"/>
      <c r="WNO130" s="71"/>
      <c r="WNP130" s="72"/>
      <c r="WNQ130" s="71"/>
      <c r="WNR130" s="72"/>
      <c r="WNS130" s="72"/>
      <c r="WNT130" s="72"/>
      <c r="WNU130" s="138"/>
      <c r="WNV130" s="71"/>
      <c r="WNW130" s="72"/>
      <c r="WNX130" s="71"/>
      <c r="WNY130" s="72"/>
      <c r="WNZ130" s="72"/>
      <c r="WOA130" s="72"/>
      <c r="WOB130" s="138"/>
      <c r="WOC130" s="71"/>
      <c r="WOD130" s="72"/>
      <c r="WOE130" s="71"/>
      <c r="WOF130" s="72"/>
      <c r="WOG130" s="72"/>
      <c r="WOH130" s="72"/>
      <c r="WOI130" s="138"/>
      <c r="WOJ130" s="71"/>
      <c r="WOK130" s="72"/>
      <c r="WOL130" s="71"/>
      <c r="WOM130" s="72"/>
      <c r="WON130" s="72"/>
      <c r="WOO130" s="72"/>
      <c r="WOP130" s="138"/>
      <c r="WOQ130" s="71"/>
      <c r="WOR130" s="72"/>
      <c r="WOS130" s="71"/>
      <c r="WOT130" s="72"/>
      <c r="WOU130" s="72"/>
      <c r="WOV130" s="72"/>
      <c r="WOW130" s="138"/>
      <c r="WOX130" s="71"/>
      <c r="WOY130" s="72"/>
      <c r="WOZ130" s="71"/>
      <c r="WPA130" s="72"/>
      <c r="WPB130" s="72"/>
      <c r="WPC130" s="72"/>
      <c r="WPD130" s="138"/>
      <c r="WPE130" s="71"/>
      <c r="WPF130" s="72"/>
      <c r="WPG130" s="71"/>
      <c r="WPH130" s="72"/>
      <c r="WPI130" s="72"/>
      <c r="WPJ130" s="72"/>
      <c r="WPK130" s="138"/>
      <c r="WPL130" s="71"/>
      <c r="WPM130" s="72"/>
      <c r="WPN130" s="71"/>
      <c r="WPO130" s="72"/>
      <c r="WPP130" s="72"/>
      <c r="WPQ130" s="72"/>
      <c r="WPR130" s="138"/>
      <c r="WPS130" s="71"/>
      <c r="WPT130" s="72"/>
      <c r="WPU130" s="71"/>
      <c r="WPV130" s="72"/>
      <c r="WPW130" s="72"/>
      <c r="WPX130" s="72"/>
      <c r="WPY130" s="138"/>
      <c r="WPZ130" s="71"/>
      <c r="WQA130" s="72"/>
      <c r="WQB130" s="71"/>
      <c r="WQC130" s="72"/>
      <c r="WQD130" s="72"/>
      <c r="WQE130" s="72"/>
      <c r="WQF130" s="138"/>
      <c r="WQG130" s="71"/>
      <c r="WQH130" s="72"/>
      <c r="WQI130" s="71"/>
      <c r="WQJ130" s="72"/>
      <c r="WQK130" s="72"/>
      <c r="WQL130" s="72"/>
      <c r="WQM130" s="138"/>
      <c r="WQN130" s="71"/>
      <c r="WQO130" s="72"/>
      <c r="WQP130" s="71"/>
      <c r="WQQ130" s="72"/>
      <c r="WQR130" s="72"/>
      <c r="WQS130" s="72"/>
      <c r="WQT130" s="138"/>
      <c r="WQU130" s="71"/>
      <c r="WQV130" s="72"/>
      <c r="WQW130" s="71"/>
      <c r="WQX130" s="72"/>
      <c r="WQY130" s="72"/>
      <c r="WQZ130" s="72"/>
      <c r="WRA130" s="138"/>
      <c r="WRB130" s="71"/>
      <c r="WRC130" s="72"/>
      <c r="WRD130" s="71"/>
      <c r="WRE130" s="72"/>
      <c r="WRF130" s="72"/>
      <c r="WRG130" s="72"/>
      <c r="WRH130" s="138"/>
      <c r="WRI130" s="71"/>
      <c r="WRJ130" s="72"/>
      <c r="WRK130" s="71"/>
      <c r="WRL130" s="72"/>
      <c r="WRM130" s="72"/>
      <c r="WRN130" s="72"/>
      <c r="WRO130" s="138"/>
      <c r="WRP130" s="71"/>
      <c r="WRQ130" s="72"/>
      <c r="WRR130" s="71"/>
      <c r="WRS130" s="72"/>
      <c r="WRT130" s="72"/>
      <c r="WRU130" s="72"/>
      <c r="WRV130" s="138"/>
      <c r="WRW130" s="71"/>
      <c r="WRX130" s="72"/>
      <c r="WRY130" s="71"/>
      <c r="WRZ130" s="72"/>
      <c r="WSA130" s="72"/>
      <c r="WSB130" s="72"/>
      <c r="WSC130" s="138"/>
      <c r="WSD130" s="71"/>
      <c r="WSE130" s="72"/>
      <c r="WSF130" s="71"/>
      <c r="WSG130" s="72"/>
      <c r="WSH130" s="72"/>
      <c r="WSI130" s="72"/>
      <c r="WSJ130" s="138"/>
      <c r="WSK130" s="71"/>
      <c r="WSL130" s="72"/>
      <c r="WSM130" s="71"/>
      <c r="WSN130" s="72"/>
      <c r="WSO130" s="72"/>
      <c r="WSP130" s="72"/>
      <c r="WSQ130" s="138"/>
      <c r="WSR130" s="71"/>
      <c r="WSS130" s="72"/>
      <c r="WST130" s="71"/>
      <c r="WSU130" s="72"/>
      <c r="WSV130" s="72"/>
      <c r="WSW130" s="72"/>
      <c r="WSX130" s="138"/>
      <c r="WSY130" s="71"/>
      <c r="WSZ130" s="72"/>
      <c r="WTA130" s="71"/>
      <c r="WTB130" s="72"/>
      <c r="WTC130" s="72"/>
      <c r="WTD130" s="72"/>
      <c r="WTE130" s="138"/>
      <c r="WTF130" s="71"/>
      <c r="WTG130" s="72"/>
      <c r="WTH130" s="71"/>
      <c r="WTI130" s="72"/>
      <c r="WTJ130" s="72"/>
      <c r="WTK130" s="72"/>
      <c r="WTL130" s="138"/>
      <c r="WTM130" s="71"/>
      <c r="WTN130" s="72"/>
      <c r="WTO130" s="71"/>
      <c r="WTP130" s="72"/>
      <c r="WTQ130" s="72"/>
      <c r="WTR130" s="72"/>
      <c r="WTS130" s="138"/>
      <c r="WTT130" s="71"/>
      <c r="WTU130" s="72"/>
      <c r="WTV130" s="71"/>
      <c r="WTW130" s="72"/>
      <c r="WTX130" s="72"/>
      <c r="WTY130" s="72"/>
      <c r="WTZ130" s="138"/>
      <c r="WUA130" s="71"/>
      <c r="WUB130" s="72"/>
      <c r="WUC130" s="71"/>
      <c r="WUD130" s="72"/>
      <c r="WUE130" s="72"/>
      <c r="WUF130" s="72"/>
      <c r="WUG130" s="138"/>
      <c r="WUH130" s="71"/>
      <c r="WUI130" s="72"/>
      <c r="WUJ130" s="71"/>
      <c r="WUK130" s="72"/>
      <c r="WUL130" s="72"/>
      <c r="WUM130" s="72"/>
      <c r="WUN130" s="138"/>
      <c r="WUO130" s="71"/>
      <c r="WUP130" s="72"/>
      <c r="WUQ130" s="71"/>
      <c r="WUR130" s="72"/>
      <c r="WUS130" s="72"/>
      <c r="WUT130" s="72"/>
      <c r="WUU130" s="138"/>
      <c r="WUV130" s="71"/>
      <c r="WUW130" s="72"/>
      <c r="WUX130" s="71"/>
      <c r="WUY130" s="72"/>
      <c r="WUZ130" s="72"/>
      <c r="WVA130" s="72"/>
      <c r="WVB130" s="138"/>
      <c r="WVC130" s="141"/>
      <c r="WVD130" s="72"/>
      <c r="WVE130" s="71"/>
      <c r="WVF130" s="72"/>
      <c r="WVG130" s="72"/>
      <c r="WVH130" s="72"/>
      <c r="WVI130" s="138"/>
      <c r="WVJ130" s="141"/>
      <c r="WVK130" s="72"/>
      <c r="WVL130" s="71"/>
      <c r="WVM130" s="72"/>
      <c r="WVN130" s="72"/>
      <c r="WVO130" s="72"/>
      <c r="WVP130" s="136"/>
      <c r="WVQ130" s="137"/>
      <c r="WVR130" s="71"/>
      <c r="WVS130" s="71"/>
      <c r="WVT130" s="138"/>
      <c r="WVU130" s="138"/>
      <c r="WVV130" s="139"/>
      <c r="WVW130" s="71"/>
      <c r="WVX130" s="72"/>
      <c r="WVY130" s="71"/>
      <c r="WVZ130" s="140"/>
      <c r="WWA130" s="72"/>
      <c r="WWB130" s="72"/>
      <c r="WWC130" s="138"/>
      <c r="WWD130" s="71"/>
      <c r="WWE130" s="72"/>
      <c r="WWF130" s="71"/>
      <c r="WWG130" s="72"/>
      <c r="WWH130" s="72"/>
      <c r="WWI130" s="72"/>
      <c r="WWJ130" s="138"/>
      <c r="WWK130" s="71"/>
      <c r="WWL130" s="72"/>
      <c r="WWM130" s="71"/>
      <c r="WWN130" s="72"/>
      <c r="WWO130" s="72"/>
      <c r="WWP130" s="72"/>
      <c r="WWQ130" s="138"/>
      <c r="WWR130" s="71"/>
      <c r="WWS130" s="72"/>
      <c r="WWT130" s="71"/>
      <c r="WWU130" s="72"/>
      <c r="WWV130" s="72"/>
      <c r="WWW130" s="72"/>
      <c r="WWX130" s="138"/>
      <c r="WWY130" s="71"/>
      <c r="WWZ130" s="72"/>
      <c r="WXA130" s="71"/>
      <c r="WXB130" s="72"/>
      <c r="WXC130" s="72"/>
      <c r="WXD130" s="72"/>
      <c r="WXE130" s="138"/>
      <c r="WXF130" s="71"/>
      <c r="WXG130" s="72"/>
      <c r="WXH130" s="71"/>
      <c r="WXI130" s="72"/>
      <c r="WXJ130" s="72"/>
      <c r="WXK130" s="72"/>
      <c r="WXL130" s="138"/>
      <c r="WXM130" s="71"/>
      <c r="WXN130" s="72"/>
      <c r="WXO130" s="71"/>
      <c r="WXP130" s="72"/>
      <c r="WXQ130" s="72"/>
      <c r="WXR130" s="72"/>
      <c r="WXS130" s="138"/>
      <c r="WXT130" s="71"/>
      <c r="WXU130" s="72"/>
      <c r="WXV130" s="71"/>
      <c r="WXW130" s="72"/>
      <c r="WXX130" s="72"/>
      <c r="WXY130" s="72"/>
      <c r="WXZ130" s="138"/>
      <c r="WYA130" s="71"/>
      <c r="WYB130" s="72"/>
      <c r="WYC130" s="71"/>
      <c r="WYD130" s="72"/>
      <c r="WYE130" s="72"/>
      <c r="WYF130" s="72"/>
      <c r="WYG130" s="138"/>
      <c r="WYH130" s="71"/>
      <c r="WYI130" s="72"/>
      <c r="WYJ130" s="71"/>
      <c r="WYK130" s="72"/>
      <c r="WYL130" s="72"/>
      <c r="WYM130" s="72"/>
      <c r="WYN130" s="138"/>
      <c r="WYO130" s="71"/>
      <c r="WYP130" s="72"/>
      <c r="WYQ130" s="71"/>
      <c r="WYR130" s="72"/>
      <c r="WYS130" s="72"/>
      <c r="WYT130" s="72"/>
      <c r="WYU130" s="138"/>
      <c r="WYV130" s="71"/>
      <c r="WYW130" s="72"/>
      <c r="WYX130" s="71"/>
      <c r="WYY130" s="72"/>
      <c r="WYZ130" s="72"/>
      <c r="WZA130" s="72"/>
      <c r="WZB130" s="138"/>
      <c r="WZC130" s="71"/>
      <c r="WZD130" s="72"/>
      <c r="WZE130" s="71"/>
      <c r="WZF130" s="72"/>
      <c r="WZG130" s="72"/>
      <c r="WZH130" s="72"/>
      <c r="WZI130" s="138"/>
      <c r="WZJ130" s="71"/>
      <c r="WZK130" s="72"/>
      <c r="WZL130" s="71"/>
      <c r="WZM130" s="72"/>
      <c r="WZN130" s="72"/>
      <c r="WZO130" s="72"/>
      <c r="WZP130" s="138"/>
      <c r="WZQ130" s="71"/>
      <c r="WZR130" s="72"/>
      <c r="WZS130" s="71"/>
      <c r="WZT130" s="72"/>
      <c r="WZU130" s="72"/>
      <c r="WZV130" s="72"/>
      <c r="WZW130" s="138"/>
      <c r="WZX130" s="71"/>
      <c r="WZY130" s="72"/>
      <c r="WZZ130" s="71"/>
      <c r="XAA130" s="72"/>
      <c r="XAB130" s="72"/>
      <c r="XAC130" s="72"/>
      <c r="XAD130" s="138"/>
      <c r="XAE130" s="71"/>
      <c r="XAF130" s="72"/>
      <c r="XAG130" s="71"/>
      <c r="XAH130" s="72"/>
      <c r="XAI130" s="72"/>
      <c r="XAJ130" s="72"/>
      <c r="XAK130" s="138"/>
      <c r="XAL130" s="71"/>
      <c r="XAM130" s="72"/>
      <c r="XAN130" s="71"/>
      <c r="XAO130" s="72"/>
      <c r="XAP130" s="72"/>
      <c r="XAQ130" s="72"/>
      <c r="XAR130" s="138"/>
      <c r="XAS130" s="71"/>
      <c r="XAT130" s="72"/>
      <c r="XAU130" s="71"/>
      <c r="XAV130" s="72"/>
      <c r="XAW130" s="72"/>
      <c r="XAX130" s="72"/>
      <c r="XAY130" s="138"/>
      <c r="XAZ130" s="71"/>
      <c r="XBA130" s="72"/>
      <c r="XBB130" s="71"/>
      <c r="XBC130" s="72"/>
      <c r="XBD130" s="72"/>
      <c r="XBE130" s="72"/>
      <c r="XBF130" s="138"/>
      <c r="XBG130" s="71"/>
      <c r="XBH130" s="72"/>
      <c r="XBI130" s="71"/>
      <c r="XBJ130" s="72"/>
      <c r="XBK130" s="72"/>
      <c r="XBL130" s="72"/>
      <c r="XBM130" s="138"/>
      <c r="XBN130" s="71"/>
      <c r="XBO130" s="72"/>
      <c r="XBP130" s="71"/>
      <c r="XBQ130" s="72"/>
      <c r="XBR130" s="72"/>
      <c r="XBS130" s="72"/>
      <c r="XBT130" s="138"/>
      <c r="XBU130" s="71"/>
      <c r="XBV130" s="72"/>
      <c r="XBW130" s="71"/>
      <c r="XBX130" s="72"/>
      <c r="XBY130" s="72"/>
      <c r="XBZ130" s="72"/>
      <c r="XCA130" s="138"/>
      <c r="XCB130" s="71"/>
      <c r="XCC130" s="72"/>
      <c r="XCD130" s="71"/>
      <c r="XCE130" s="72"/>
      <c r="XCF130" s="72"/>
      <c r="XCG130" s="72"/>
      <c r="XCH130" s="138"/>
      <c r="XCI130" s="71"/>
      <c r="XCJ130" s="72"/>
      <c r="XCK130" s="71"/>
      <c r="XCL130" s="72"/>
      <c r="XCM130" s="72"/>
      <c r="XCN130" s="72"/>
      <c r="XCO130" s="138"/>
      <c r="XCP130" s="71"/>
      <c r="XCQ130" s="72"/>
      <c r="XCR130" s="71"/>
      <c r="XCS130" s="72"/>
      <c r="XCT130" s="72"/>
      <c r="XCU130" s="72"/>
      <c r="XCV130" s="138"/>
      <c r="XCW130" s="71"/>
      <c r="XCX130" s="72"/>
      <c r="XCY130" s="71"/>
      <c r="XCZ130" s="72"/>
      <c r="XDA130" s="72"/>
      <c r="XDB130" s="72"/>
      <c r="XDC130" s="138"/>
      <c r="XDD130" s="71"/>
      <c r="XDE130" s="72"/>
      <c r="XDF130" s="71"/>
      <c r="XDG130" s="72"/>
      <c r="XDH130" s="72"/>
      <c r="XDI130" s="72"/>
      <c r="XDJ130" s="138"/>
      <c r="XDK130" s="71"/>
      <c r="XDL130" s="72"/>
      <c r="XDM130" s="71"/>
      <c r="XDN130" s="72"/>
      <c r="XDO130" s="72"/>
      <c r="XDP130" s="72"/>
      <c r="XDQ130" s="138"/>
      <c r="XDR130" s="71"/>
      <c r="XDS130" s="72"/>
      <c r="XDT130" s="71"/>
      <c r="XDU130" s="72"/>
      <c r="XDV130" s="72"/>
      <c r="XDW130" s="72"/>
      <c r="XDX130" s="138"/>
      <c r="XDY130" s="71"/>
      <c r="XDZ130" s="72"/>
      <c r="XEA130" s="71"/>
      <c r="XEB130" s="72"/>
      <c r="XEC130" s="72"/>
      <c r="XED130" s="72"/>
      <c r="XEE130" s="138"/>
      <c r="XEF130" s="141"/>
      <c r="XEG130" s="72"/>
      <c r="XEH130" s="71"/>
      <c r="XEI130" s="72"/>
      <c r="XEJ130" s="72"/>
      <c r="XEK130" s="72"/>
      <c r="XEL130" s="138"/>
      <c r="XEM130" s="141"/>
      <c r="XEN130" s="72"/>
      <c r="XEO130" s="71"/>
      <c r="XEP130" s="72"/>
      <c r="XEQ130" s="72"/>
      <c r="XER130" s="72"/>
      <c r="XES130" s="136"/>
      <c r="XET130" s="137"/>
      <c r="XEU130" s="71"/>
      <c r="XEV130" s="71"/>
      <c r="XEW130" s="138"/>
      <c r="XEX130" s="138"/>
      <c r="XEY130" s="139"/>
      <c r="XEZ130" s="71"/>
      <c r="XFA130" s="72"/>
      <c r="XFB130" s="71"/>
    </row>
    <row r="131" spans="1:16382" ht="12" outlineLevel="1">
      <c r="A131" s="823" t="s">
        <v>172</v>
      </c>
      <c r="B131" s="824"/>
      <c r="C131" s="194">
        <v>0</v>
      </c>
      <c r="D131" s="195" t="s">
        <v>0</v>
      </c>
      <c r="E131" s="196">
        <v>1</v>
      </c>
      <c r="F131" s="8" t="str">
        <f>IF(C131="x","4",IF(C131&gt;E131,"1",IF(C131&lt;E131,"2",IF(C131=E131,"0",))))</f>
        <v>2</v>
      </c>
      <c r="G131" s="30"/>
      <c r="H131" s="7"/>
      <c r="I131" s="173" t="s">
        <v>171</v>
      </c>
      <c r="J131" s="87" t="s">
        <v>0</v>
      </c>
      <c r="K131" s="175" t="s">
        <v>171</v>
      </c>
      <c r="L131" s="88" t="b">
        <f>IF(AND(I131=$C131,K131=$E131),1)</f>
        <v>0</v>
      </c>
      <c r="M131" s="89" t="str">
        <f>IF(I131&gt;K131,"1",IF(I131&lt;K131,"2",IF(I131=K131,"0")))</f>
        <v>0</v>
      </c>
      <c r="N131" s="288" t="str">
        <f>IF(I131="x","0",IF(L131=1,"3,5",IF(M131=$F131,"1,5","0")))</f>
        <v>0</v>
      </c>
      <c r="O131" s="67" t="str">
        <f>IF(N131="x","0",IF(N131="1","0",IF(N131="0","0","1")))</f>
        <v>0</v>
      </c>
      <c r="P131" s="172">
        <v>3</v>
      </c>
      <c r="Q131" s="110"/>
      <c r="R131" s="177">
        <v>1</v>
      </c>
      <c r="S131" s="110" t="b">
        <f>IF(AND(P131=$C131,R131=$E131),1)</f>
        <v>0</v>
      </c>
      <c r="T131" s="110" t="str">
        <f>IF(P131&gt;R131,"1",IF(P131&lt;R131,"2",IF(P131=R131,"0")))</f>
        <v>1</v>
      </c>
      <c r="U131" s="111" t="str">
        <f>IF(P131="x","0",IF(S131=1,"3,5",IF(T131=$F131,"1,5","0")))</f>
        <v>0</v>
      </c>
      <c r="V131" s="67" t="str">
        <f>IF(U131="x","0",IF(U131="1","0",IF(U131="0","0","1")))</f>
        <v>0</v>
      </c>
      <c r="W131" s="173">
        <v>1</v>
      </c>
      <c r="X131" s="87" t="s">
        <v>0</v>
      </c>
      <c r="Y131" s="175">
        <v>1</v>
      </c>
      <c r="Z131" s="88" t="b">
        <f>IF(AND(W131=$C131,Y131=$E131),1)</f>
        <v>0</v>
      </c>
      <c r="AA131" s="89" t="str">
        <f>IF(W131&gt;Y131,"1",IF(W131&lt;Y131,"2",IF(W131=Y131,"0")))</f>
        <v>0</v>
      </c>
      <c r="AB131" s="288" t="str">
        <f>IF(W131="x","0",IF(Z131=1,"3,5",IF(AA131=$F131,"1,5","0")))</f>
        <v>0</v>
      </c>
      <c r="AC131" s="67" t="str">
        <f>IF(AB131="x","0",IF(AB131="1","0",IF(AB131="0","0","1")))</f>
        <v>0</v>
      </c>
      <c r="AD131" s="172">
        <v>1</v>
      </c>
      <c r="AE131" s="110"/>
      <c r="AF131" s="177">
        <v>0</v>
      </c>
      <c r="AG131" s="110" t="b">
        <f>IF(AND(AD131=$C131,AF131=$E131),1)</f>
        <v>0</v>
      </c>
      <c r="AH131" s="110" t="str">
        <f>IF(AD131&gt;AF131,"1",IF(AD131&lt;AF131,"2",IF(AD131=AF131,"0")))</f>
        <v>1</v>
      </c>
      <c r="AI131" s="111" t="str">
        <f>IF(AD131="x","0",IF(AG131=1,"3,5",IF(AH131=$F131,"1,5","0")))</f>
        <v>0</v>
      </c>
      <c r="AJ131" s="67" t="str">
        <f>IF(AI131="x","0",IF(AI131="1","0",IF(AI131="0","0","1")))</f>
        <v>0</v>
      </c>
      <c r="AK131" s="173">
        <v>2</v>
      </c>
      <c r="AL131" s="87" t="s">
        <v>0</v>
      </c>
      <c r="AM131" s="175">
        <v>0</v>
      </c>
      <c r="AN131" s="88" t="b">
        <f>IF(AND(AK131=$C131,AM131=$E131),1)</f>
        <v>0</v>
      </c>
      <c r="AO131" s="89" t="str">
        <f>IF(AK131&gt;AM131,"1",IF(AK131&lt;AM131,"2",IF(AK131=AM131,"0")))</f>
        <v>1</v>
      </c>
      <c r="AP131" s="289" t="str">
        <f>IF(AK131="x","0",IF(AN131=1,"3,5",IF(AO131=$F131,"1,5","0")))</f>
        <v>0</v>
      </c>
      <c r="AQ131" s="67" t="str">
        <f>IF(AP131="x","0",IF(AP131="1","0",IF(AP131="0","0","1")))</f>
        <v>0</v>
      </c>
      <c r="AR131" s="172">
        <v>2</v>
      </c>
      <c r="AS131" s="110"/>
      <c r="AT131" s="177">
        <v>2</v>
      </c>
      <c r="AU131" s="199" t="b">
        <f>IF(AND(AR131=$C131,AT131=$E131),1)</f>
        <v>0</v>
      </c>
      <c r="AV131" s="199" t="str">
        <f>IF(AR131&gt;AT131,"1",IF(AR131&lt;AT131,"2",IF(AR131=AT131,"0")))</f>
        <v>0</v>
      </c>
      <c r="AW131" s="118" t="str">
        <f>IF(AR131="x","0",IF(AU131=1,"3,5",IF(AV131=$F131,"1,5","0")))</f>
        <v>0</v>
      </c>
      <c r="AX131" s="67" t="str">
        <f>IF(AW131="x","0",IF(AW131="1","0",IF(AW131="0","0","1")))</f>
        <v>0</v>
      </c>
      <c r="AY131" s="173">
        <v>1</v>
      </c>
      <c r="AZ131" s="87" t="s">
        <v>0</v>
      </c>
      <c r="BA131" s="175">
        <v>0</v>
      </c>
      <c r="BB131" s="199" t="b">
        <f>IF(AND(AY131=$C131,BA131=$E131),1)</f>
        <v>0</v>
      </c>
      <c r="BC131" s="89" t="str">
        <f>IF(AY131&gt;BA131,"1",IF(AY131&lt;BA131,"2",IF(AY131=BA131,"0")))</f>
        <v>1</v>
      </c>
      <c r="BD131" s="288" t="str">
        <f>IF(AY131="x","0",IF(BB131=1,"3,5",IF(BC131=$F131,"1,5","0")))</f>
        <v>0</v>
      </c>
      <c r="BE131" s="67" t="str">
        <f>IF(BD131="x","0",IF(BD131="1","0",IF(BD131="0","0","1")))</f>
        <v>0</v>
      </c>
      <c r="BF131" s="172">
        <v>2</v>
      </c>
      <c r="BG131" s="110"/>
      <c r="BH131" s="177">
        <v>1</v>
      </c>
      <c r="BI131" s="199" t="b">
        <f>IF(AND(BF131=$C131,BH131=$E131),1)</f>
        <v>0</v>
      </c>
      <c r="BJ131" s="110" t="str">
        <f>IF(BF131&gt;BH131,"1",IF(BF131&lt;BH131,"2",IF(BF131=BH131,"0")))</f>
        <v>1</v>
      </c>
      <c r="BK131" s="118" t="str">
        <f>IF(BF131="x","0",IF(BI131=1,"3,5",IF(BJ131=$F131,"1,5","0")))</f>
        <v>0</v>
      </c>
      <c r="BL131" s="67" t="str">
        <f>IF(BK131="x","0",IF(BK131="1","0",IF(BK131="0","0","1")))</f>
        <v>0</v>
      </c>
      <c r="BM131" s="173">
        <v>2</v>
      </c>
      <c r="BN131" s="87" t="s">
        <v>0</v>
      </c>
      <c r="BO131" s="175">
        <v>1</v>
      </c>
      <c r="BP131" s="199" t="b">
        <f>IF(AND(BM131=$C131,BO131=$E131),1)</f>
        <v>0</v>
      </c>
      <c r="BQ131" s="201" t="str">
        <f>IF(BM131&gt;BO131,"1",IF(BM131&lt;BO131,"2",IF(BM131=BO131,"0")))</f>
        <v>1</v>
      </c>
      <c r="BR131" s="288" t="str">
        <f>IF(BM131="x","0",IF(BP131=1,"3,5",IF(BQ131=$F131,"1,5","0")))</f>
        <v>0</v>
      </c>
      <c r="BS131" s="67" t="str">
        <f>IF(BR131="x","0",IF(BR131="1","0",IF(BR131="0","0","1")))</f>
        <v>0</v>
      </c>
      <c r="BT131" s="172">
        <v>1</v>
      </c>
      <c r="BU131" s="110"/>
      <c r="BV131" s="177">
        <v>0</v>
      </c>
      <c r="BW131" s="199" t="b">
        <f>IF(AND(BT131=$C131,BV131=$E131),1)</f>
        <v>0</v>
      </c>
      <c r="BX131" s="110" t="str">
        <f>IF(BT131&gt;BV131,"1",IF(BT131&lt;BV131,"2",IF(BT131=BV131,"0")))</f>
        <v>1</v>
      </c>
      <c r="BY131" s="118" t="str">
        <f>IF(BT131="x","0",IF(BW131=1,"3,5",IF(BX131=$F131,"1,5","0")))</f>
        <v>0</v>
      </c>
      <c r="BZ131" s="67" t="str">
        <f>IF(BY131="x","0",IF(BY131="1","0",IF(BY131="0","0","1")))</f>
        <v>0</v>
      </c>
      <c r="CA131" s="173">
        <v>1</v>
      </c>
      <c r="CB131" s="87" t="s">
        <v>0</v>
      </c>
      <c r="CC131" s="175">
        <v>1</v>
      </c>
      <c r="CD131" s="199" t="b">
        <f>IF(AND(CA131=$C131,CC131=$E131),1)</f>
        <v>0</v>
      </c>
      <c r="CE131" s="89" t="str">
        <f>IF(CA131&gt;CC131,"1",IF(CA131&lt;CC131,"2",IF(CA131=CC131,"0")))</f>
        <v>0</v>
      </c>
      <c r="CF131" s="90" t="str">
        <f>IF(CA131="x","0",IF(CD131=1,"3,5",IF(CE131=$F131,"1,5","0")))</f>
        <v>0</v>
      </c>
      <c r="CG131" s="67" t="str">
        <f>IF(CF131="x","0",IF(CF131="1","0",IF(CF131="0","0","1")))</f>
        <v>0</v>
      </c>
      <c r="CH131" s="172">
        <v>1</v>
      </c>
      <c r="CI131" s="110"/>
      <c r="CJ131" s="177">
        <v>0</v>
      </c>
      <c r="CK131" s="199" t="b">
        <f>IF(AND(CH131=$C131,CJ131=$E131),1)</f>
        <v>0</v>
      </c>
      <c r="CL131" s="110" t="str">
        <f>IF(CH131&gt;CJ131,"1",IF(CH131&lt;CJ131,"2",IF(CH131=CJ131,"0")))</f>
        <v>1</v>
      </c>
      <c r="CM131" s="293" t="str">
        <f>IF(CH131="x","0",IF(CK131=1,"3,5",IF(CL131=$F131,"1,5","0")))</f>
        <v>0</v>
      </c>
      <c r="CN131" s="67" t="str">
        <f>IF(CM131="x","0",IF(CM131="1","0",IF(CM131="0","0","1")))</f>
        <v>0</v>
      </c>
      <c r="CO131" s="540" t="s">
        <v>45</v>
      </c>
      <c r="CP131" s="541" t="s">
        <v>0</v>
      </c>
      <c r="CQ131" s="542" t="s">
        <v>45</v>
      </c>
      <c r="CR131" s="199" t="b">
        <f>IF(AND(CO131=$C131,CQ131=$E131),1)</f>
        <v>0</v>
      </c>
      <c r="CS131" s="201" t="str">
        <f>IF(CO131&gt;CQ131,"1",IF(CO131&lt;CQ131,"2",IF(CO131=CQ131,"0")))</f>
        <v>0</v>
      </c>
      <c r="CT131" s="543" t="str">
        <f>IF(CO131="x","0",IF(CR131=1,"3,5",IF(CS131=$F131,"1,5","0")))</f>
        <v>0</v>
      </c>
      <c r="CU131" s="67" t="str">
        <f>IF(CT131="x","0",IF(CT131="1","0",IF(CT131="0","0","1")))</f>
        <v>0</v>
      </c>
      <c r="CV131" s="172">
        <v>2</v>
      </c>
      <c r="CW131" s="110"/>
      <c r="CX131" s="177">
        <v>1</v>
      </c>
      <c r="CY131" s="199" t="b">
        <f>IF(AND(CV131=$C131,CX131=$E131),1)</f>
        <v>0</v>
      </c>
      <c r="CZ131" s="110" t="str">
        <f>IF(CV131&gt;CX131,"1",IF(CV131&lt;CX131,"2",IF(CV131=CX131,"0")))</f>
        <v>1</v>
      </c>
      <c r="DA131" s="293" t="str">
        <f>IF(CV131="x","0",IF(CY131=1,"3,5",IF(CZ131=$F131,"1,5","0")))</f>
        <v>0</v>
      </c>
      <c r="DB131" s="67" t="str">
        <f>IF(DA131="x","0",IF(DA131="1","0",IF(DA131="0","0","1")))</f>
        <v>0</v>
      </c>
      <c r="DC131" s="727" t="s">
        <v>45</v>
      </c>
      <c r="DD131" s="728" t="s">
        <v>0</v>
      </c>
      <c r="DE131" s="729" t="s">
        <v>45</v>
      </c>
      <c r="DF131" s="730" t="b">
        <f>IF(AND(DC131=$C131,DE131=$E131),1)</f>
        <v>0</v>
      </c>
      <c r="DG131" s="731" t="str">
        <f>IF(DC131&gt;DE131,"1",IF(DC131&lt;DE131,"2",IF(DC131=DE131,"0")))</f>
        <v>0</v>
      </c>
      <c r="DH131" s="732" t="str">
        <f>IF(DC131="x","0",IF(DF131=1,"3,5",IF(DG131=$F131,"1,6","0")))</f>
        <v>0</v>
      </c>
      <c r="DI131" s="67" t="str">
        <f>IF(DH131="x","0",IF(DH131="1","0",IF(DH131="0","0","1")))</f>
        <v>0</v>
      </c>
      <c r="DJ131" s="172">
        <v>2</v>
      </c>
      <c r="DK131" s="110"/>
      <c r="DL131" s="177">
        <v>2</v>
      </c>
      <c r="DM131" s="199" t="b">
        <f>IF(AND(DJ131=$C131,DL131=$E131),1)</f>
        <v>0</v>
      </c>
      <c r="DN131" s="110" t="str">
        <f>IF(DJ131&gt;DL131,"1",IF(DJ131&lt;DL131,"2",IF(DJ131=DL131,"0")))</f>
        <v>0</v>
      </c>
      <c r="DO131" s="118" t="str">
        <f>IF(DJ131="x","0",IF(DM131=1,"3,5",IF(DN131=$F131,"1,5","0")))</f>
        <v>0</v>
      </c>
      <c r="DP131" s="67" t="str">
        <f>IF(DO131="x","0",IF(DO131="1","0",IF(DO131="0","0","1")))</f>
        <v>0</v>
      </c>
      <c r="DQ131" s="173">
        <v>2</v>
      </c>
      <c r="DR131" s="87" t="s">
        <v>0</v>
      </c>
      <c r="DS131" s="175">
        <v>0</v>
      </c>
      <c r="DT131" s="199" t="b">
        <f>IF(AND(DQ131=$C131,DS131=$E131),1)</f>
        <v>0</v>
      </c>
      <c r="DU131" s="203" t="str">
        <f>IF(DQ131&gt;DS131,"1",IF(DQ131&lt;DS131,"2",IF(DQ131=DS131,"0")))</f>
        <v>1</v>
      </c>
      <c r="DV131" s="290" t="str">
        <f>IF(DQ131="x","0",IF(DT131=1,"3,5",IF(DU131=$F131,"1,5","0")))</f>
        <v>0</v>
      </c>
      <c r="DW131" s="67" t="str">
        <f>IF(DV131="x","0",IF(DV131="1","0",IF(DV131="0","0","1")))</f>
        <v>0</v>
      </c>
      <c r="DX131" s="172">
        <v>1</v>
      </c>
      <c r="DY131" s="110"/>
      <c r="DZ131" s="177">
        <v>0</v>
      </c>
      <c r="EA131" s="199" t="b">
        <f>IF(AND(DX131=$C131,DZ131=$E131),1)</f>
        <v>0</v>
      </c>
      <c r="EB131" s="110" t="str">
        <f>IF(DX131&gt;DZ131,"1",IF(DX131&lt;DZ131,"2",IF(DX131=DZ131,"0")))</f>
        <v>1</v>
      </c>
      <c r="EC131" s="118" t="str">
        <f>IF(DX131="x","0",IF(EA131=1,"3,5",IF(EB131=$F131,"1,5","0")))</f>
        <v>0</v>
      </c>
      <c r="ED131" s="67" t="str">
        <f>IF(EC131="x","0",IF(EC131="1","0",IF(EC131="0","0","1")))</f>
        <v>0</v>
      </c>
      <c r="EE131" s="173">
        <v>2</v>
      </c>
      <c r="EF131" s="87" t="s">
        <v>0</v>
      </c>
      <c r="EG131" s="175">
        <v>0</v>
      </c>
      <c r="EH131" s="199" t="b">
        <f>IF(AND(EE131=$C131,EG131=$E131),1)</f>
        <v>0</v>
      </c>
      <c r="EI131" s="201" t="str">
        <f>IF(EE131&gt;EG131,"1",IF(EE131&lt;EG131,"2",IF(EE131=EG131,"0")))</f>
        <v>1</v>
      </c>
      <c r="EJ131" s="288" t="str">
        <f>IF(EE131="x","0",IF(EH131=1,"3,5",IF(EI131=$F131,"1,5","0")))</f>
        <v>0</v>
      </c>
      <c r="EK131" s="67" t="str">
        <f>IF(EJ131="x","0",IF(EJ131="1","0",IF(EJ131="0","0","1")))</f>
        <v>0</v>
      </c>
      <c r="EL131" s="172">
        <v>2</v>
      </c>
      <c r="EM131" s="110"/>
      <c r="EN131" s="177">
        <v>1</v>
      </c>
      <c r="EO131" s="199" t="b">
        <f>IF(AND(EL131=$C131,EN131=$E131),1)</f>
        <v>0</v>
      </c>
      <c r="EP131" s="110" t="str">
        <f>IF(EL131&gt;EN131,"1",IF(EL131&lt;EN131,"2",IF(EL131=EN131,"0")))</f>
        <v>1</v>
      </c>
      <c r="EQ131" s="111" t="str">
        <f>IF(EL131="x","0",IF(EO131=1,"3,5",IF(EP131=$F131,"1,5","0")))</f>
        <v>0</v>
      </c>
      <c r="ER131" s="67" t="str">
        <f>IF(EQ131="x","0",IF(EQ131="1","0",IF(EQ131="0","0","1")))</f>
        <v>0</v>
      </c>
      <c r="ES131" s="173">
        <v>1</v>
      </c>
      <c r="ET131" s="87" t="s">
        <v>0</v>
      </c>
      <c r="EU131" s="175">
        <v>1</v>
      </c>
      <c r="EV131" s="199" t="b">
        <f>IF(AND(ES131=$C131,EU131=$E131),1)</f>
        <v>0</v>
      </c>
      <c r="EW131" s="89" t="str">
        <f>IF(ES131&gt;EU131,"1",IF(ES131&lt;EU131,"2",IF(ES131=EU131,"0")))</f>
        <v>0</v>
      </c>
      <c r="EX131" s="288" t="str">
        <f>IF(ES131="x","0",IF(EV131=1,"3,5",IF(EW131=$F131,"1,5","0")))</f>
        <v>0</v>
      </c>
      <c r="EY131" s="67" t="str">
        <f>IF(EX131="x","0",IF(EX131="1","0",IF(EX131="0","0","1")))</f>
        <v>0</v>
      </c>
      <c r="EZ131" s="172">
        <v>1</v>
      </c>
      <c r="FA131" s="110"/>
      <c r="FB131" s="177">
        <v>0</v>
      </c>
      <c r="FC131" s="110" t="b">
        <f>IF(AND(EZ131=$C131,FB131=$E131),1)</f>
        <v>0</v>
      </c>
      <c r="FD131" s="110" t="str">
        <f>IF(EZ131&gt;FB131,"1",IF(EZ131&lt;FB131,"2",IF(EZ131=FB131,"0")))</f>
        <v>1</v>
      </c>
      <c r="FE131" s="111" t="str">
        <f>IF(EZ131="x","0",IF(FC131=1,"3,5",IF(FD131=$F131,"1,5","0")))</f>
        <v>0</v>
      </c>
      <c r="FF131" s="67" t="str">
        <f>IF(FE131="x","0",IF(FE131="1","0",IF(FE131="0","0","1")))</f>
        <v>0</v>
      </c>
      <c r="FG131" s="727" t="s">
        <v>45</v>
      </c>
      <c r="FH131" s="728" t="s">
        <v>0</v>
      </c>
      <c r="FI131" s="729" t="s">
        <v>45</v>
      </c>
      <c r="FJ131" s="730" t="b">
        <f>IF(AND(FG131=$C131,FI131=$E131),1)</f>
        <v>0</v>
      </c>
      <c r="FK131" s="731" t="str">
        <f>IF(FG131&gt;FI131,"1",IF(FG131&lt;FI131,"2",IF(FG131=FI131,"0")))</f>
        <v>0</v>
      </c>
      <c r="FL131" s="732" t="str">
        <f>IF(FG131="x","0",IF(FJ131=1,"3,5",IF(FK131=$F131,"1,5","0")))</f>
        <v>0</v>
      </c>
      <c r="FM131" s="67" t="str">
        <f>IF(FL131="x","0",IF(FL131="1","0",IF(FL131="0","0","1")))</f>
        <v>0</v>
      </c>
      <c r="FN131" s="172">
        <v>3</v>
      </c>
      <c r="FO131" s="110"/>
      <c r="FP131" s="177">
        <v>1</v>
      </c>
      <c r="FQ131" s="199" t="b">
        <f>IF(AND(FN131=$C131,FP131=$E131),1)</f>
        <v>0</v>
      </c>
      <c r="FR131" s="110" t="str">
        <f>IF(FN131&gt;FP131,"1",IF(FN131&lt;FP131,"2",IF(FN131=FP131,"0")))</f>
        <v>1</v>
      </c>
      <c r="FS131" s="118" t="str">
        <f>IF(FN131="x","0",IF(FQ131=1,"3,5",IF(FR131=$F131,"1,5","0")))</f>
        <v>0</v>
      </c>
      <c r="FT131" s="67" t="str">
        <f>IF(FS131="x","0",IF(FS131="1","0",IF(FS131="0","0","1")))</f>
        <v>0</v>
      </c>
      <c r="FU131" s="173">
        <v>1</v>
      </c>
      <c r="FV131" s="87" t="s">
        <v>0</v>
      </c>
      <c r="FW131" s="175">
        <v>1</v>
      </c>
      <c r="FX131" s="199" t="b">
        <f>IF(AND(FU131=$C131,FW131=$E131),1)</f>
        <v>0</v>
      </c>
      <c r="FY131" s="89" t="str">
        <f>IF(FU131&gt;FW131,"1",IF(FU131&lt;FW131,"2",IF(FU131=FW131,"0")))</f>
        <v>0</v>
      </c>
      <c r="FZ131" s="288" t="str">
        <f>IF(FU131="x","0",IF(FX131=1,"3,5",IF(FY131=$F131,"1,5","0")))</f>
        <v>0</v>
      </c>
      <c r="GA131" s="67" t="str">
        <f>IF(FZ131="x","0",IF(FZ131="1","0",IF(FZ131="0","0","1")))</f>
        <v>0</v>
      </c>
      <c r="GB131" s="172">
        <v>2</v>
      </c>
      <c r="GC131" s="110"/>
      <c r="GD131" s="177">
        <v>0</v>
      </c>
      <c r="GE131" s="199" t="b">
        <f>IF(AND(GB131=$C131,GD131=$E131),1)</f>
        <v>0</v>
      </c>
      <c r="GF131" s="110" t="str">
        <f>IF(GB131&gt;GD131,"1",IF(GB131&lt;GD131,"2",IF(GB131=GD131,"0")))</f>
        <v>1</v>
      </c>
      <c r="GG131" s="118" t="str">
        <f>IF(GB131="x","0",IF(GE131=1,"3,5",IF(GF131=$F131,"1,5","0")))</f>
        <v>0</v>
      </c>
      <c r="GH131" s="67" t="str">
        <f>IF(GG131="x","0",IF(GG131="1","0",IF(GG131="0","0","1")))</f>
        <v>0</v>
      </c>
      <c r="GI131" s="540" t="s">
        <v>45</v>
      </c>
      <c r="GJ131" s="541" t="s">
        <v>0</v>
      </c>
      <c r="GK131" s="542" t="s">
        <v>45</v>
      </c>
      <c r="GL131" s="199" t="b">
        <f>IF(AND(GI131=$C131,GK131=$E131),1)</f>
        <v>0</v>
      </c>
      <c r="GM131" s="201" t="str">
        <f>IF(GI131&gt;GK131,"1",IF(GI131&lt;GK131,"2",IF(GI131=GK131,"0")))</f>
        <v>0</v>
      </c>
      <c r="GN131" s="543" t="str">
        <f>IF(GI131="x","0",IF(GL131=1,"3,5",IF(GM131=$F131,"1,5","0")))</f>
        <v>0</v>
      </c>
      <c r="GO131" s="67" t="str">
        <f>IF(GN131="x","0",IF(GN131="1","0",IF(GN131="0","0","1")))</f>
        <v>0</v>
      </c>
      <c r="GP131" s="172">
        <v>2</v>
      </c>
      <c r="GQ131" s="110"/>
      <c r="GR131" s="177">
        <v>2</v>
      </c>
      <c r="GS131" s="199" t="b">
        <f>IF(AND(GP131=$C131,GR131=$E131),1)</f>
        <v>0</v>
      </c>
      <c r="GT131" s="110" t="str">
        <f>IF(GP131&gt;GR131,"1",IF(GP131&lt;GR131,"2",IF(GP131=GR131,"0")))</f>
        <v>0</v>
      </c>
      <c r="GU131" s="111" t="str">
        <f>IF(GP131="x","0",IF(GS131=1,"3,5",IF(GT131=$F131,"1,5","0")))</f>
        <v>0</v>
      </c>
      <c r="GV131" s="67" t="str">
        <f>IF(GU131="x","0",IF(GU131="1","0",IF(GU131="0","0","1")))</f>
        <v>0</v>
      </c>
      <c r="GW131" s="173">
        <v>1</v>
      </c>
      <c r="GX131" s="87" t="s">
        <v>0</v>
      </c>
      <c r="GY131" s="175">
        <v>1</v>
      </c>
      <c r="GZ131" s="199" t="b">
        <f>IF(AND(GW131=$C131,GY131=$E131),1)</f>
        <v>0</v>
      </c>
      <c r="HA131" s="89" t="str">
        <f>IF(GW131&gt;GY131,"1",IF(GW131&lt;GY131,"2",IF(GW131=GY131,"0")))</f>
        <v>0</v>
      </c>
      <c r="HB131" s="288" t="str">
        <f>IF(GW131="x","0",IF(GZ131=1,"3,5",IF(HA131=$F131,"1,5","0")))</f>
        <v>0</v>
      </c>
      <c r="HC131" s="67" t="str">
        <f>IF(HB131="x","0",IF(HB131="1","0",IF(HB131="0","0","1")))</f>
        <v>0</v>
      </c>
      <c r="HD131" s="542" t="s">
        <v>45</v>
      </c>
      <c r="HE131" s="199"/>
      <c r="HF131" s="652" t="s">
        <v>45</v>
      </c>
      <c r="HG131" s="199" t="b">
        <f>IF(AND(HD131=$C131,HF131=$E131),1)</f>
        <v>0</v>
      </c>
      <c r="HH131" s="199" t="str">
        <f>IF(HD131&gt;HF131,"1",IF(HD131&lt;HF131,"2",IF(HD131=HF131,"0")))</f>
        <v>0</v>
      </c>
      <c r="HI131" s="653" t="str">
        <f>IF(HD131="x","0",IF(HG131=1,"3,5",IF(HH131=$F131,"1,5","0")))</f>
        <v>0</v>
      </c>
      <c r="HJ131" s="67" t="str">
        <f>IF(HI131="x","0",IF(HI131="1","0",IF(HI131="0","0","1")))</f>
        <v>0</v>
      </c>
      <c r="HK131" s="173">
        <v>1</v>
      </c>
      <c r="HL131" s="87" t="s">
        <v>0</v>
      </c>
      <c r="HM131" s="175">
        <v>2</v>
      </c>
      <c r="HN131" s="199" t="b">
        <f>IF(AND(HK131=$C131,HM131=$E131),1)</f>
        <v>0</v>
      </c>
      <c r="HO131" s="89" t="str">
        <f>IF(HK131&gt;HM131,"1",IF(HK131&lt;HM131,"2",IF(HK131=HM131,"0")))</f>
        <v>2</v>
      </c>
      <c r="HP131" s="288" t="str">
        <f>IF(HK131="x","0",IF(HN131=1,"3,5",IF(HO131=$F131,"1,5","0")))</f>
        <v>1,5</v>
      </c>
      <c r="HQ131" s="67" t="str">
        <f>IF(HP131="x","0",IF(HP131="1","0",IF(HP131="0","0","1")))</f>
        <v>1</v>
      </c>
      <c r="HR131" s="172" t="s">
        <v>171</v>
      </c>
      <c r="HS131" s="110"/>
      <c r="HT131" s="177" t="s">
        <v>171</v>
      </c>
      <c r="HU131" s="199" t="b">
        <f>IF(AND(HR131=$C131,HT131=$E131),1)</f>
        <v>0</v>
      </c>
      <c r="HV131" s="110" t="str">
        <f>IF(HR131&gt;HT131,"1",IF(HR131&lt;HT131,"2",IF(HR131=HT131,"0")))</f>
        <v>0</v>
      </c>
      <c r="HW131" s="115" t="str">
        <f>IF(HR131="x","0",IF(HU131=1,"3,5",IF(HV131=$F131,"1,5","0")))</f>
        <v>0</v>
      </c>
      <c r="HX131" s="67" t="str">
        <f>IF(HW131="x","0",IF(HW131="1","0",IF(HW131="0","0","1")))</f>
        <v>0</v>
      </c>
      <c r="HY131" s="540" t="s">
        <v>45</v>
      </c>
      <c r="HZ131" s="541" t="s">
        <v>0</v>
      </c>
      <c r="IA131" s="542" t="s">
        <v>45</v>
      </c>
      <c r="IB131" s="199" t="b">
        <f>IF(AND(HY131=$C131,IA131=$E131),1)</f>
        <v>0</v>
      </c>
      <c r="IC131" s="201" t="str">
        <f>IF(HY131&gt;IA131,"1",IF(HY131&lt;IA131,"2",IF(HY131=IA131,"0")))</f>
        <v>0</v>
      </c>
      <c r="ID131" s="543" t="str">
        <f>IF(HY131="x","0",IF(IB131=1,"3,5",IF(IC131=$F131,"1,5","0")))</f>
        <v>0</v>
      </c>
      <c r="IE131" s="67" t="str">
        <f>IF(ID131="x","0",IF(ID131="1","0",IF(ID131="0","0","1")))</f>
        <v>0</v>
      </c>
      <c r="IF131" s="294">
        <v>2</v>
      </c>
      <c r="IG131" s="295"/>
      <c r="IH131" s="296">
        <v>0</v>
      </c>
      <c r="II131" s="110" t="b">
        <f>IF(AND(IF131=$C131,IH131=$E131),1)</f>
        <v>0</v>
      </c>
      <c r="IJ131" s="210" t="str">
        <f>IF(IF131&gt;IH131,"1",IF(IF131&lt;IH131,"2",IF(IF131=IH131,"0")))</f>
        <v>1</v>
      </c>
      <c r="IK131" s="115" t="str">
        <f>IF(IF131="x","0",IF(II131=1,"3,5",IF(IJ131=$F131,"1,5","0")))</f>
        <v>0</v>
      </c>
      <c r="IL131" s="134" t="str">
        <f>IF(IK131="x","0",IF(IK131="1","0",IF(IK131="0","0","1")))</f>
        <v>0</v>
      </c>
      <c r="IM131" s="294">
        <v>3</v>
      </c>
      <c r="IN131" s="295"/>
      <c r="IO131" s="296">
        <v>1</v>
      </c>
      <c r="IP131" s="437" t="b">
        <f>IF(AND(IM131=$C131,IO131=$E131),1)</f>
        <v>0</v>
      </c>
      <c r="IQ131" s="210" t="str">
        <f>IF(IM131&gt;IO131,"1",IF(IM131&lt;IO131,"2",IF(IM131=IO131,"0")))</f>
        <v>1</v>
      </c>
      <c r="IR131" s="115" t="str">
        <f>IF(IM131="x","0",IF(IP131=1,"3,5",IF(IQ131=$F131,"1,5","0")))</f>
        <v>0</v>
      </c>
      <c r="IS131" s="134" t="str">
        <f>IF(IR131="x","0",IF(IR131="1","0",IF(IR131="0","0","1")))</f>
        <v>0</v>
      </c>
      <c r="IT131" s="294">
        <v>2</v>
      </c>
      <c r="IU131" s="295"/>
      <c r="IV131" s="296">
        <v>1</v>
      </c>
      <c r="IW131" s="500" t="b">
        <f>IF(AND(IT131=$C131,IV131=$E131),1)</f>
        <v>0</v>
      </c>
      <c r="IX131" s="210" t="str">
        <f>IF(IT131&gt;IV131,"1",IF(IT131&lt;IV131,"2",IF(IT131=IV131,"0")))</f>
        <v>1</v>
      </c>
      <c r="IY131" s="115" t="str">
        <f>IF(IT131="x","0",IF(IW131=1,"3,5",IF(IX131=$F131,"1,5","0")))</f>
        <v>0</v>
      </c>
      <c r="IZ131" s="67" t="str">
        <f>IF(IY131="x","0",IF(IY131="1","0",IF(IY131="0","0","1")))</f>
        <v>0</v>
      </c>
      <c r="JA131" s="206"/>
      <c r="JB131" s="223">
        <v>19</v>
      </c>
      <c r="JC131" s="522">
        <f>$N136</f>
        <v>0</v>
      </c>
      <c r="JD131" s="32">
        <f>$U136</f>
        <v>3</v>
      </c>
      <c r="JE131" s="32">
        <f>$AB136</f>
        <v>2</v>
      </c>
      <c r="JF131" s="32">
        <f>$AI136</f>
        <v>1</v>
      </c>
      <c r="JG131" s="224">
        <f>$AP136</f>
        <v>2</v>
      </c>
      <c r="JH131" s="519">
        <f>$AW136</f>
        <v>2</v>
      </c>
      <c r="JI131" s="224">
        <f>$BD136</f>
        <v>1</v>
      </c>
      <c r="JJ131" s="224">
        <f>$BK136</f>
        <v>3</v>
      </c>
      <c r="JK131" s="224">
        <f>$BR136</f>
        <v>4</v>
      </c>
      <c r="JL131" s="224">
        <f>$BY136</f>
        <v>3</v>
      </c>
      <c r="JM131" s="224">
        <f>$CF136</f>
        <v>4</v>
      </c>
      <c r="JN131" s="519">
        <f>$CM136</f>
        <v>2</v>
      </c>
      <c r="JO131" s="224">
        <f>$CT136</f>
        <v>0</v>
      </c>
      <c r="JP131" s="224">
        <f>$DA136</f>
        <v>5</v>
      </c>
      <c r="JQ131" s="225">
        <f>$DH136</f>
        <v>0</v>
      </c>
      <c r="JR131" s="225">
        <f>$DO136</f>
        <v>6</v>
      </c>
      <c r="JS131" s="224">
        <f>$DV136</f>
        <v>2</v>
      </c>
      <c r="JT131" s="224">
        <f>$EC136</f>
        <v>2</v>
      </c>
      <c r="JU131" s="224">
        <f>$EJ136</f>
        <v>2</v>
      </c>
      <c r="JV131" s="224">
        <f>$EQ136</f>
        <v>4</v>
      </c>
      <c r="JW131" s="224">
        <f>$EX136</f>
        <v>5</v>
      </c>
      <c r="JX131" s="225">
        <f>$FE136</f>
        <v>3</v>
      </c>
      <c r="JY131" s="225">
        <f>$FL136</f>
        <v>0</v>
      </c>
      <c r="JZ131" s="224">
        <f>$FS136</f>
        <v>3</v>
      </c>
      <c r="KA131" s="224">
        <f>$FZ136</f>
        <v>2</v>
      </c>
      <c r="KB131" s="224">
        <f>$GG136</f>
        <v>2</v>
      </c>
      <c r="KC131" s="224">
        <f>$GN136</f>
        <v>0</v>
      </c>
      <c r="KD131" s="519">
        <f>$GU136</f>
        <v>1</v>
      </c>
      <c r="KE131" s="519">
        <f>$HB136</f>
        <v>8</v>
      </c>
      <c r="KF131" s="224">
        <f>$HI136</f>
        <v>0</v>
      </c>
      <c r="KG131" s="224">
        <f>$HP136</f>
        <v>2.5</v>
      </c>
      <c r="KH131" s="224">
        <f>$HW136</f>
        <v>0</v>
      </c>
      <c r="KI131" s="224">
        <f>$ID136</f>
        <v>0</v>
      </c>
      <c r="KJ131" s="224">
        <f>$IK136</f>
        <v>1</v>
      </c>
      <c r="KK131" s="346">
        <f>IR136</f>
        <v>2</v>
      </c>
      <c r="KL131" s="346">
        <f>IY136</f>
        <v>3</v>
      </c>
      <c r="KQ131" s="72"/>
    </row>
    <row r="132" spans="1:16382" ht="13" outlineLevel="1">
      <c r="A132" s="823" t="s">
        <v>173</v>
      </c>
      <c r="B132" s="824"/>
      <c r="C132" s="194">
        <v>4</v>
      </c>
      <c r="D132" s="195" t="s">
        <v>0</v>
      </c>
      <c r="E132" s="196">
        <v>1</v>
      </c>
      <c r="F132" s="8" t="str">
        <f>IF(C132="x","4",IF(C132&gt;E132,"1",IF(C132&lt;E132,"2",IF(C132=E132,"0",))))</f>
        <v>1</v>
      </c>
      <c r="G132" s="30"/>
      <c r="H132" s="7"/>
      <c r="I132" s="101" t="s">
        <v>171</v>
      </c>
      <c r="J132" s="102" t="s">
        <v>0</v>
      </c>
      <c r="K132" s="103" t="s">
        <v>171</v>
      </c>
      <c r="L132" s="104" t="b">
        <f>IF(AND(I132=$C132,K132=$E132),1)</f>
        <v>0</v>
      </c>
      <c r="M132" s="102" t="str">
        <f>IF(I132&gt;K132,"1",IF(I132&lt;K132,"2",IF(I132=K132,"0")))</f>
        <v>0</v>
      </c>
      <c r="N132" s="105" t="str">
        <f>IF(I132="x","0",IF(L132=1,"3",IF(M132=$F132,"1","0")))</f>
        <v>0</v>
      </c>
      <c r="O132" s="69"/>
      <c r="P132" s="119">
        <v>2</v>
      </c>
      <c r="Q132" s="120" t="s">
        <v>0</v>
      </c>
      <c r="R132" s="121">
        <v>0</v>
      </c>
      <c r="S132" s="120" t="b">
        <f>IF(AND(P132=$C132,R132=$E132),1)</f>
        <v>0</v>
      </c>
      <c r="T132" s="120" t="str">
        <f>IF(P132&gt;R132,"1",IF(P132&lt;R132,"2",IF(P132=R132,"0")))</f>
        <v>1</v>
      </c>
      <c r="U132" s="122" t="str">
        <f>IF(P132="x","0",IF(S132=1,"3",IF(T132=$F132,"1","0")))</f>
        <v>1</v>
      </c>
      <c r="V132" s="69"/>
      <c r="W132" s="101">
        <v>2</v>
      </c>
      <c r="X132" s="102" t="s">
        <v>0</v>
      </c>
      <c r="Y132" s="103">
        <v>0</v>
      </c>
      <c r="Z132" s="104" t="b">
        <f>IF(AND(W132=$C132,Y132=$E132),1)</f>
        <v>0</v>
      </c>
      <c r="AA132" s="102" t="str">
        <f>IF(W132&gt;Y132,"1",IF(W132&lt;Y132,"2",IF(W132=Y132,"0")))</f>
        <v>1</v>
      </c>
      <c r="AB132" s="105" t="str">
        <f>IF(W132="x","0",IF(Z132=1,"3",IF(AA132=$F132,"1","0")))</f>
        <v>1</v>
      </c>
      <c r="AC132" s="69"/>
      <c r="AD132" s="119">
        <v>1</v>
      </c>
      <c r="AE132" s="120" t="s">
        <v>0</v>
      </c>
      <c r="AF132" s="121">
        <v>1</v>
      </c>
      <c r="AG132" s="120" t="b">
        <f>IF(AND(AD132=$C132,AF132=$E132),1)</f>
        <v>0</v>
      </c>
      <c r="AH132" s="120" t="str">
        <f>IF(AD132&gt;AF132,"1",IF(AD132&lt;AF132,"2",IF(AD132=AF132,"0")))</f>
        <v>0</v>
      </c>
      <c r="AI132" s="122" t="str">
        <f>IF(AD132="x","0",IF(AG132=1,"3",IF(AH132=$F132,"1","0")))</f>
        <v>0</v>
      </c>
      <c r="AJ132" s="69"/>
      <c r="AK132" s="101">
        <v>2</v>
      </c>
      <c r="AL132" s="102" t="s">
        <v>0</v>
      </c>
      <c r="AM132" s="103">
        <v>0</v>
      </c>
      <c r="AN132" s="104" t="b">
        <f>IF(AND(AK132=$C$132,AM132=$E$132),1)</f>
        <v>0</v>
      </c>
      <c r="AO132" s="102" t="str">
        <f>IF(AK132&gt;AM132,"1",IF(AK132&lt;AM132,"2",IF(AK132=AM132,"0")))</f>
        <v>1</v>
      </c>
      <c r="AP132" s="105" t="str">
        <f>IF(AK132="x","0",IF(AN132=1,"3",IF(AO132=$F132,"1","0")))</f>
        <v>1</v>
      </c>
      <c r="AQ132" s="69"/>
      <c r="AR132" s="119">
        <v>2</v>
      </c>
      <c r="AS132" s="120" t="s">
        <v>0</v>
      </c>
      <c r="AT132" s="121">
        <v>0</v>
      </c>
      <c r="AU132" s="120" t="b">
        <f>IF(AND(AR132=$C132,AT132=$E132),1)</f>
        <v>0</v>
      </c>
      <c r="AV132" s="120" t="str">
        <f>IF(AR132&gt;AT132,"1",IF(AR132&lt;AT132,"2",IF(AR132=AT132,"0")))</f>
        <v>1</v>
      </c>
      <c r="AW132" s="122" t="str">
        <f>IF(AR132="x","0",IF(AU132=1,"3",IF(AV132=$F132,"1","0")))</f>
        <v>1</v>
      </c>
      <c r="AX132" s="69"/>
      <c r="AY132" s="101">
        <v>1</v>
      </c>
      <c r="AZ132" s="102" t="s">
        <v>0</v>
      </c>
      <c r="BA132" s="103">
        <v>1</v>
      </c>
      <c r="BB132" s="104" t="b">
        <f>IF(AND(AY132=$C132,BA132=$E132),1)</f>
        <v>0</v>
      </c>
      <c r="BC132" s="102" t="str">
        <f>IF(AY132&gt;BA132,"1",IF(AY132&lt;BA132,"2",IF(AY132=BA132,"0")))</f>
        <v>0</v>
      </c>
      <c r="BD132" s="105" t="str">
        <f>IF(AY132="x","0",IF(BB132=1,"3",IF(BC132=$F132,"1","0")))</f>
        <v>0</v>
      </c>
      <c r="BE132" s="69"/>
      <c r="BF132" s="119">
        <v>2</v>
      </c>
      <c r="BG132" s="120" t="s">
        <v>0</v>
      </c>
      <c r="BH132" s="121">
        <v>0</v>
      </c>
      <c r="BI132" s="120" t="b">
        <f>IF(AND(BF132=$C132,BH132=$E132),1)</f>
        <v>0</v>
      </c>
      <c r="BJ132" s="120" t="str">
        <f>IF(BF132&gt;BH132,"1",IF(BF132&lt;BH132,"2",IF(BF132=BH132,"0")))</f>
        <v>1</v>
      </c>
      <c r="BK132" s="122" t="str">
        <f>IF(BF132="x","0",IF(BI132=1,"3",IF(BJ132=$F132,"1","0")))</f>
        <v>1</v>
      </c>
      <c r="BL132" s="69"/>
      <c r="BM132" s="101">
        <v>0</v>
      </c>
      <c r="BN132" s="102" t="s">
        <v>0</v>
      </c>
      <c r="BO132" s="103">
        <v>1</v>
      </c>
      <c r="BP132" s="104" t="b">
        <f>IF(AND(BM132=$C132,BO132=$E132),1)</f>
        <v>0</v>
      </c>
      <c r="BQ132" s="102" t="str">
        <f>IF(BM132&gt;BO132,"1",IF(BM132&lt;BO132,"2",IF(BM132=BO132,"0")))</f>
        <v>2</v>
      </c>
      <c r="BR132" s="105" t="str">
        <f>IF(BM132="x","0",IF(BP132=1,"3",IF(BQ132=$F132,"1","0")))</f>
        <v>0</v>
      </c>
      <c r="BS132" s="69"/>
      <c r="BT132" s="119">
        <v>1</v>
      </c>
      <c r="BU132" s="120" t="s">
        <v>0</v>
      </c>
      <c r="BV132" s="121">
        <v>1</v>
      </c>
      <c r="BW132" s="120" t="b">
        <f>IF(AND(BT132=$C132,BV132=$E132),1)</f>
        <v>0</v>
      </c>
      <c r="BX132" s="120" t="str">
        <f>IF(BT132&gt;BV132,"1",IF(BT132&lt;BV132,"2",IF(BT132=BV132,"0")))</f>
        <v>0</v>
      </c>
      <c r="BY132" s="122" t="str">
        <f>IF(BT132="x","0",IF(BW132=1,"3",IF(BX132=$F132,"1","0")))</f>
        <v>0</v>
      </c>
      <c r="BZ132" s="69"/>
      <c r="CA132" s="101">
        <v>1</v>
      </c>
      <c r="CB132" s="102" t="s">
        <v>0</v>
      </c>
      <c r="CC132" s="103">
        <v>0</v>
      </c>
      <c r="CD132" s="104" t="b">
        <f>IF(AND(CA132=$C132,CC132=$E132),1)</f>
        <v>0</v>
      </c>
      <c r="CE132" s="102" t="str">
        <f>IF(CA132&gt;CC132,"1",IF(CA132&lt;CC132,"2",IF(CA132=CC132,"0")))</f>
        <v>1</v>
      </c>
      <c r="CF132" s="105" t="str">
        <f>IF(CA132="x","0",IF(CD132=1,"3",IF(CE132=$F132,"1","0")))</f>
        <v>1</v>
      </c>
      <c r="CG132" s="69"/>
      <c r="CH132" s="119">
        <v>1</v>
      </c>
      <c r="CI132" s="120" t="s">
        <v>0</v>
      </c>
      <c r="CJ132" s="121">
        <v>0</v>
      </c>
      <c r="CK132" s="120" t="b">
        <f>IF(AND(CH132=$C132,CJ132=$E132),1)</f>
        <v>0</v>
      </c>
      <c r="CL132" s="120" t="str">
        <f>IF(CH132&gt;CJ132,"1",IF(CH132&lt;CJ132,"2",IF(CH132=CJ132,"0")))</f>
        <v>1</v>
      </c>
      <c r="CM132" s="122" t="str">
        <f>IF(CH132="x","0",IF(CK132=1,"3",IF(CL132=$F132,"1","0")))</f>
        <v>1</v>
      </c>
      <c r="CN132" s="69"/>
      <c r="CO132" s="566" t="s">
        <v>45</v>
      </c>
      <c r="CP132" s="557" t="s">
        <v>0</v>
      </c>
      <c r="CQ132" s="567" t="s">
        <v>45</v>
      </c>
      <c r="CR132" s="556" t="b">
        <f>IF(AND(CO132=$C132,CQ132=$E132),1)</f>
        <v>0</v>
      </c>
      <c r="CS132" s="557" t="str">
        <f>IF(CO132&gt;CQ132,"1",IF(CO132&lt;CQ132,"2",IF(CO132=CQ132,"0")))</f>
        <v>0</v>
      </c>
      <c r="CT132" s="561" t="str">
        <f>IF(CO132="x","0",IF(CR132=1,"3",IF(CS132=$F132,"1","0")))</f>
        <v>0</v>
      </c>
      <c r="CU132" s="69"/>
      <c r="CV132" s="119">
        <v>2</v>
      </c>
      <c r="CW132" s="120" t="s">
        <v>0</v>
      </c>
      <c r="CX132" s="121">
        <v>2</v>
      </c>
      <c r="CY132" s="120" t="b">
        <f>IF(AND(CV132=$C132,CX132=$E132),1)</f>
        <v>0</v>
      </c>
      <c r="CZ132" s="120" t="str">
        <f>IF(CV132&gt;CX132,"1",IF(CV132&lt;CX132,"2",IF(CV132=CX132,"0")))</f>
        <v>0</v>
      </c>
      <c r="DA132" s="122" t="str">
        <f>IF(CV132="x","0",IF(CY132=1,"3",IF(CZ132=$F132,"1","0")))</f>
        <v>0</v>
      </c>
      <c r="DB132" s="69"/>
      <c r="DC132" s="733" t="s">
        <v>45</v>
      </c>
      <c r="DD132" s="734" t="s">
        <v>0</v>
      </c>
      <c r="DE132" s="735" t="s">
        <v>45</v>
      </c>
      <c r="DF132" s="736" t="b">
        <f>IF(AND(DC132=$C132,DE132=$E132),1)</f>
        <v>0</v>
      </c>
      <c r="DG132" s="734" t="str">
        <f>IF(DC132&gt;DE132,"1",IF(DC132&lt;DE132,"2",IF(DC132=DE132,"0")))</f>
        <v>0</v>
      </c>
      <c r="DH132" s="737" t="str">
        <f>IF(DC132="x","0",IF(DF132=1,"3",IF(DG132=$F132,"1","0")))</f>
        <v>0</v>
      </c>
      <c r="DI132" s="69"/>
      <c r="DJ132" s="119">
        <v>2</v>
      </c>
      <c r="DK132" s="120" t="s">
        <v>0</v>
      </c>
      <c r="DL132" s="121">
        <v>0</v>
      </c>
      <c r="DM132" s="120" t="b">
        <f>IF(AND(DJ132=$C132,DL132=$E132),1)</f>
        <v>0</v>
      </c>
      <c r="DN132" s="120" t="str">
        <f>IF(DJ132&gt;DL132,"1",IF(DJ132&lt;DL132,"2",IF(DJ132=DL132,"0")))</f>
        <v>1</v>
      </c>
      <c r="DO132" s="122" t="str">
        <f>IF(DJ132="x","0",IF(DM132=1,"3",IF(DN132=$F132,"1","0")))</f>
        <v>1</v>
      </c>
      <c r="DP132" s="69"/>
      <c r="DQ132" s="101">
        <v>1</v>
      </c>
      <c r="DR132" s="102" t="s">
        <v>0</v>
      </c>
      <c r="DS132" s="103">
        <v>0</v>
      </c>
      <c r="DT132" s="188" t="b">
        <f>IF(AND(DQ132=$C132,DS132=$E132),1)</f>
        <v>0</v>
      </c>
      <c r="DU132" s="187" t="str">
        <f>IF(DQ132&gt;DS132,"1",IF(DQ132&lt;DS132,"2",IF(DQ132=DS132,"0")))</f>
        <v>1</v>
      </c>
      <c r="DV132" s="183" t="str">
        <f>IF(DQ132="x","0",IF(DT132=1,"3",IF(DU132=$F132,"1","0")))</f>
        <v>1</v>
      </c>
      <c r="DW132" s="69"/>
      <c r="DX132" s="119">
        <v>2</v>
      </c>
      <c r="DY132" s="120" t="s">
        <v>0</v>
      </c>
      <c r="DZ132" s="121">
        <v>0</v>
      </c>
      <c r="EA132" s="120" t="b">
        <f>IF(AND(DX132=$C132,DZ132=$E132),1)</f>
        <v>0</v>
      </c>
      <c r="EB132" s="120" t="str">
        <f>IF(DX132&gt;DZ132,"1",IF(DX132&lt;DZ132,"2",IF(DX132=DZ132,"0")))</f>
        <v>1</v>
      </c>
      <c r="EC132" s="122" t="str">
        <f>IF(DX132="x","0",IF(EA132=1,"3",IF(EB132=$F132,"1","0")))</f>
        <v>1</v>
      </c>
      <c r="ED132" s="69"/>
      <c r="EE132" s="101">
        <v>2</v>
      </c>
      <c r="EF132" s="102" t="s">
        <v>0</v>
      </c>
      <c r="EG132" s="103">
        <v>1</v>
      </c>
      <c r="EH132" s="104" t="b">
        <f>IF(AND(EE132=$C132,EG132=$E132),1)</f>
        <v>0</v>
      </c>
      <c r="EI132" s="102" t="str">
        <f>IF(EE132&gt;EG132,"1",IF(EE132&lt;EG132,"2",IF(EE132=EG132,"0")))</f>
        <v>1</v>
      </c>
      <c r="EJ132" s="105" t="str">
        <f>IF(EE132="x","0",IF(EH132=1,"3",IF(EI132=$F132,"1","0")))</f>
        <v>1</v>
      </c>
      <c r="EK132" s="69"/>
      <c r="EL132" s="119">
        <v>2</v>
      </c>
      <c r="EM132" s="120" t="s">
        <v>0</v>
      </c>
      <c r="EN132" s="121">
        <v>1</v>
      </c>
      <c r="EO132" s="120" t="b">
        <f>IF(AND(EL132=$C132,EN132=$E132),1)</f>
        <v>0</v>
      </c>
      <c r="EP132" s="120" t="str">
        <f>IF(EL132&gt;EN132,"1",IF(EL132&lt;EN132,"2",IF(EL132=EN132,"0")))</f>
        <v>1</v>
      </c>
      <c r="EQ132" s="122" t="str">
        <f>IF(EL132="x","0",IF(EO132=1,"3",IF(EP132=$F132,"1","0")))</f>
        <v>1</v>
      </c>
      <c r="ER132" s="69"/>
      <c r="ES132" s="101">
        <v>2</v>
      </c>
      <c r="ET132" s="102" t="s">
        <v>0</v>
      </c>
      <c r="EU132" s="103">
        <v>0</v>
      </c>
      <c r="EV132" s="104" t="b">
        <f>IF(AND(ES132=$C132,EU132=$E132),1)</f>
        <v>0</v>
      </c>
      <c r="EW132" s="102" t="str">
        <f>IF(ES132&gt;EU132,"1",IF(ES132&lt;EU132,"2",IF(ES132=EU132,"0")))</f>
        <v>1</v>
      </c>
      <c r="EX132" s="105" t="str">
        <f>IF(ES132="x","0",IF(EV132=1,"3",IF(EW132=$F132,"1","0")))</f>
        <v>1</v>
      </c>
      <c r="EY132" s="69"/>
      <c r="EZ132" s="119">
        <v>2</v>
      </c>
      <c r="FA132" s="120" t="s">
        <v>0</v>
      </c>
      <c r="FB132" s="121">
        <v>1</v>
      </c>
      <c r="FC132" s="120" t="b">
        <f>IF(AND(EZ132=$C132,FB132=$E132),1)</f>
        <v>0</v>
      </c>
      <c r="FD132" s="120" t="str">
        <f>IF(EZ132&gt;FB132,"1",IF(EZ132&lt;FB132,"2",IF(EZ132=FB132,"0")))</f>
        <v>1</v>
      </c>
      <c r="FE132" s="122" t="str">
        <f>IF(EZ132="x","0",IF(FC132=1,"3",IF(FD132=$F132,"1","0")))</f>
        <v>1</v>
      </c>
      <c r="FF132" s="69"/>
      <c r="FG132" s="733" t="s">
        <v>45</v>
      </c>
      <c r="FH132" s="734" t="s">
        <v>0</v>
      </c>
      <c r="FI132" s="735" t="s">
        <v>45</v>
      </c>
      <c r="FJ132" s="736" t="b">
        <f>IF(AND(FG132=$C132,FI132=$E132),1)</f>
        <v>0</v>
      </c>
      <c r="FK132" s="734" t="str">
        <f>IF(FG132&gt;FI132,"1",IF(FG132&lt;FI132,"2",IF(FG132=FI132,"0")))</f>
        <v>0</v>
      </c>
      <c r="FL132" s="737" t="str">
        <f>IF(FG132="x","0",IF(FJ132=1,"3",IF(FK132=$F132,"1","0")))</f>
        <v>0</v>
      </c>
      <c r="FM132" s="69"/>
      <c r="FN132" s="119">
        <v>2</v>
      </c>
      <c r="FO132" s="120" t="s">
        <v>0</v>
      </c>
      <c r="FP132" s="121">
        <v>1</v>
      </c>
      <c r="FQ132" s="120" t="b">
        <f>IF(AND(FN132=$C132,FP132=$E132),1)</f>
        <v>0</v>
      </c>
      <c r="FR132" s="120" t="str">
        <f>IF(FN132&gt;FP132,"1",IF(FN132&lt;FP132,"2",IF(FN132=FP132,"0")))</f>
        <v>1</v>
      </c>
      <c r="FS132" s="122" t="str">
        <f>IF(FN132="x","0",IF(FQ132=1,"3",IF(FR132=$F132,"1","0")))</f>
        <v>1</v>
      </c>
      <c r="FT132" s="69"/>
      <c r="FU132" s="101">
        <v>1</v>
      </c>
      <c r="FV132" s="102" t="s">
        <v>0</v>
      </c>
      <c r="FW132" s="103">
        <v>0</v>
      </c>
      <c r="FX132" s="104" t="b">
        <f>IF(AND(FU132=$C132,FW132=$E132),1)</f>
        <v>0</v>
      </c>
      <c r="FY132" s="102" t="str">
        <f>IF(FU132&gt;FW132,"1",IF(FU132&lt;FW132,"2",IF(FU132=FW132,"0")))</f>
        <v>1</v>
      </c>
      <c r="FZ132" s="105" t="str">
        <f>IF(FU132="x","0",IF(FX132=1,"3",IF(FY132=$F132,"1","0")))</f>
        <v>1</v>
      </c>
      <c r="GA132" s="69"/>
      <c r="GB132" s="119">
        <v>1</v>
      </c>
      <c r="GC132" s="120" t="s">
        <v>0</v>
      </c>
      <c r="GD132" s="121">
        <v>0</v>
      </c>
      <c r="GE132" s="120" t="b">
        <f>IF(AND(GB132=$C132,GD132=$E132),1)</f>
        <v>0</v>
      </c>
      <c r="GF132" s="120" t="str">
        <f>IF(GB132&gt;GD132,"1",IF(GB132&lt;GD132,"2",IF(GB132=GD132,"0")))</f>
        <v>1</v>
      </c>
      <c r="GG132" s="122" t="str">
        <f>IF(GB132="x","0",IF(GE132=1,"3",IF(GF132=$F132,"1","0")))</f>
        <v>1</v>
      </c>
      <c r="GH132" s="69"/>
      <c r="GI132" s="566" t="s">
        <v>45</v>
      </c>
      <c r="GJ132" s="557" t="s">
        <v>0</v>
      </c>
      <c r="GK132" s="567" t="s">
        <v>45</v>
      </c>
      <c r="GL132" s="556" t="b">
        <f>IF(AND(GI132=$C132,GK132=$E132),1)</f>
        <v>0</v>
      </c>
      <c r="GM132" s="557" t="str">
        <f>IF(GI132&gt;GK132,"1",IF(GI132&lt;GK132,"2",IF(GI132=GK132,"0")))</f>
        <v>0</v>
      </c>
      <c r="GN132" s="561" t="str">
        <f>IF(GI132="x","0",IF(GL132=1,"3",IF(GM132=$F132,"1","0")))</f>
        <v>0</v>
      </c>
      <c r="GO132" s="69"/>
      <c r="GP132" s="119">
        <v>0</v>
      </c>
      <c r="GQ132" s="120" t="s">
        <v>0</v>
      </c>
      <c r="GR132" s="121">
        <v>0</v>
      </c>
      <c r="GS132" s="120" t="b">
        <f>IF(AND(GP132=$C132,GR132=$E132),1)</f>
        <v>0</v>
      </c>
      <c r="GT132" s="120" t="str">
        <f>IF(GP132&gt;GR132,"1",IF(GP132&lt;GR132,"2",IF(GP132=GR132,"0")))</f>
        <v>0</v>
      </c>
      <c r="GU132" s="122" t="str">
        <f>IF(GP132="x","0",IF(GS132=1,"3",IF(GT132=$F132,"1","0")))</f>
        <v>0</v>
      </c>
      <c r="GV132" s="69"/>
      <c r="GW132" s="101">
        <v>2</v>
      </c>
      <c r="GX132" s="102" t="s">
        <v>0</v>
      </c>
      <c r="GY132" s="103">
        <v>1</v>
      </c>
      <c r="GZ132" s="104" t="b">
        <f>IF(AND(GW132=$C132,GY132=$E132),1)</f>
        <v>0</v>
      </c>
      <c r="HA132" s="102" t="str">
        <f>IF(GW132&gt;GY132,"1",IF(GW132&lt;GY132,"2",IF(GW132=GY132,"0")))</f>
        <v>1</v>
      </c>
      <c r="HB132" s="105" t="str">
        <f>IF(GW132="x","0",IF(GZ132=1,"3",IF(HA132=$F132,"1","0")))</f>
        <v>1</v>
      </c>
      <c r="HC132" s="69"/>
      <c r="HD132" s="566" t="s">
        <v>45</v>
      </c>
      <c r="HE132" s="557" t="s">
        <v>0</v>
      </c>
      <c r="HF132" s="567" t="s">
        <v>45</v>
      </c>
      <c r="HG132" s="557" t="b">
        <f>IF(AND(HD132=$C132,HF132=$E132),1)</f>
        <v>0</v>
      </c>
      <c r="HH132" s="557" t="str">
        <f>IF(HD132&gt;HF132,"1",IF(HD132&lt;HF132,"2",IF(HD132=HF132,"0")))</f>
        <v>0</v>
      </c>
      <c r="HI132" s="655" t="str">
        <f>IF(HD132="x","0",IF(HG132=1,"3",IF(HH132=$F132,"1","0")))</f>
        <v>0</v>
      </c>
      <c r="HJ132" s="69"/>
      <c r="HK132" s="101">
        <v>0</v>
      </c>
      <c r="HL132" s="102" t="s">
        <v>0</v>
      </c>
      <c r="HM132" s="103">
        <v>0</v>
      </c>
      <c r="HN132" s="104" t="b">
        <f>IF(AND(HK132=$C132,HM132=$E132),1)</f>
        <v>0</v>
      </c>
      <c r="HO132" s="102" t="str">
        <f>IF(HK132&gt;HM132,"1",IF(HK132&lt;HM132,"2",IF(HK132=HM132,"0")))</f>
        <v>0</v>
      </c>
      <c r="HP132" s="105" t="str">
        <f>IF(HK132="x","0",IF(HN132=1,"3",IF(HO132=$F132,"1","0")))</f>
        <v>0</v>
      </c>
      <c r="HQ132" s="69"/>
      <c r="HR132" s="119" t="s">
        <v>171</v>
      </c>
      <c r="HS132" s="120" t="s">
        <v>0</v>
      </c>
      <c r="HT132" s="121" t="s">
        <v>171</v>
      </c>
      <c r="HU132" s="120" t="b">
        <f>IF(AND(HR132=$C132,HT132=$E132),1)</f>
        <v>0</v>
      </c>
      <c r="HV132" s="120" t="str">
        <f>IF(HR132&gt;HT132,"1",IF(HR132&lt;HT132,"2",IF(HR132=HT132,"0")))</f>
        <v>0</v>
      </c>
      <c r="HW132" s="122" t="str">
        <f>IF(HR132="x","0",IF(HU132=1,"3",IF(HV132=$F132,"1","0")))</f>
        <v>0</v>
      </c>
      <c r="HX132" s="69"/>
      <c r="HY132" s="566" t="s">
        <v>45</v>
      </c>
      <c r="HZ132" s="557" t="s">
        <v>0</v>
      </c>
      <c r="IA132" s="567" t="s">
        <v>45</v>
      </c>
      <c r="IB132" s="556" t="b">
        <f>IF(AND(HY132=$C132,IA132=$E132),1)</f>
        <v>0</v>
      </c>
      <c r="IC132" s="557" t="str">
        <f>IF(HY132&gt;IA132,"1",IF(HY132&lt;IA132,"2",IF(HY132=IA132,"0")))</f>
        <v>0</v>
      </c>
      <c r="ID132" s="561" t="str">
        <f>IF(HY132="x","0",IF(IB132=1,"3",IF(IC132=$F132,"1","0")))</f>
        <v>0</v>
      </c>
      <c r="IE132" s="69"/>
      <c r="IF132" s="119">
        <v>1</v>
      </c>
      <c r="IG132" s="120" t="s">
        <v>0</v>
      </c>
      <c r="IH132" s="121">
        <v>3</v>
      </c>
      <c r="II132" s="104" t="b">
        <f>IF(AND(IF132=$C132,IH132=$E132),1)</f>
        <v>0</v>
      </c>
      <c r="IJ132" s="102" t="str">
        <f>IF(IF132&gt;IH132,"1",IF(IF132&lt;IH132,"2",IF(IF132=IH132,"0")))</f>
        <v>2</v>
      </c>
      <c r="IK132" s="122" t="str">
        <f>IF(IF132="x","0",IF(II132=1,"3",IF(IJ132=$F132,"1","0")))</f>
        <v>0</v>
      </c>
      <c r="IL132" s="69"/>
      <c r="IM132" s="119">
        <v>2</v>
      </c>
      <c r="IN132" s="120" t="s">
        <v>0</v>
      </c>
      <c r="IO132" s="121">
        <v>1</v>
      </c>
      <c r="IP132" s="104" t="b">
        <f>IF(AND(IM132=$C132,IO132=$E132),1)</f>
        <v>0</v>
      </c>
      <c r="IQ132" s="102" t="str">
        <f>IF(IM132&gt;IO132,"1",IF(IM132&lt;IO132,"2",IF(IM132=IO132,"0")))</f>
        <v>1</v>
      </c>
      <c r="IR132" s="122" t="str">
        <f>IF(IM132="x","0",IF(IP132=1,"3",IF(IQ132=$F132,"1","0")))</f>
        <v>1</v>
      </c>
      <c r="IS132" s="69"/>
      <c r="IT132" s="119">
        <v>2</v>
      </c>
      <c r="IU132" s="120" t="s">
        <v>0</v>
      </c>
      <c r="IV132" s="121">
        <v>0</v>
      </c>
      <c r="IW132" s="104" t="b">
        <f>IF(AND(IT132=$C132,IV132=$E132),1)</f>
        <v>0</v>
      </c>
      <c r="IX132" s="102" t="str">
        <f>IF(IT132&gt;IV132,"1",IF(IT132&lt;IV132,"2",IF(IT132=IV132,"0")))</f>
        <v>1</v>
      </c>
      <c r="IY132" s="122" t="str">
        <f>IF(IT132="x","0",IF(IW132=1,"3",IF(IX132=$F132,"1","0")))</f>
        <v>1</v>
      </c>
      <c r="IZ132" s="69"/>
      <c r="JA132" s="207"/>
      <c r="JB132" s="33" t="s">
        <v>17</v>
      </c>
      <c r="JC132" s="526">
        <f>COUNTIF($N131:$N135,"3")+COUNTIF($N131:$N135,"3,5")</f>
        <v>0</v>
      </c>
      <c r="JD132" s="34">
        <f>COUNTIF($U131:$U135,"3")+COUNTIF($U131:$U135,"3,5")</f>
        <v>0</v>
      </c>
      <c r="JE132" s="444">
        <f>COUNTIF($AB131:$AB135,"3")+COUNTIF($AB131:$AB135,"3,5")</f>
        <v>0</v>
      </c>
      <c r="JF132" s="34">
        <f>COUNTIF($AI131:$AI135,"3")+COUNTIF($AI131:$AI135,"3,5")</f>
        <v>0</v>
      </c>
      <c r="JG132" s="444">
        <f>COUNTIF($AP131:$AP135,"3")+COUNTIF($AP131:$AP135,"3,5")</f>
        <v>0</v>
      </c>
      <c r="JH132" s="515">
        <f>COUNTIF($AW131:$AW135,"3")+COUNTIF($AW131:$AW135,"3,5")</f>
        <v>0</v>
      </c>
      <c r="JI132" s="444">
        <f>COUNTIF($BD131:$BD135,"3")+COUNTIF($BD131:$BD135,"3,5")</f>
        <v>0</v>
      </c>
      <c r="JJ132" s="34">
        <f>COUNTIF($BK131:$BK135,"3")+COUNTIF($BK131:$BK135,"3,5")</f>
        <v>0</v>
      </c>
      <c r="JK132" s="444">
        <f>COUNTIF($BR131:$BR135,"3")+COUNTIF($BR131:$BR135,"3,5")</f>
        <v>1</v>
      </c>
      <c r="JL132" s="34">
        <f>COUNTIF($BY131:$BY135,"3")+COUNTIF($BY131:$BY135,"3,5")</f>
        <v>1</v>
      </c>
      <c r="JM132" s="444">
        <f>COUNTIF($CF131:$CF135,"3")+COUNTIF($CF131:$CF135,"3,5")</f>
        <v>1</v>
      </c>
      <c r="JN132" s="515">
        <f>COUNTIF($CM131:$CM135,"3")+COUNTIF($CM131:$CM135,"3,5")</f>
        <v>0</v>
      </c>
      <c r="JO132" s="444">
        <f>COUNTIF($CT131:$CT135,"3")+COUNTIF($CT131:$CT135,"3,5")</f>
        <v>0</v>
      </c>
      <c r="JP132" s="34">
        <f>COUNTIF($DA131:$DA135,"3")+COUNTIF($DA131:$DA135,"3,5")</f>
        <v>1</v>
      </c>
      <c r="JQ132" s="442">
        <f>COUNTIF($DH131:$DH135,"3")+COUNTIF($DH131:$DH135,"3,5")</f>
        <v>0</v>
      </c>
      <c r="JR132" s="23">
        <f>COUNTIF($DO131:$DO135,"3")+COUNTIF($DO131:$DO135,"3,5")</f>
        <v>1</v>
      </c>
      <c r="JS132" s="444">
        <f>COUNTIF($DV131:$DV135,"3")+COUNTIF($DV131:$DV135,"3,5")</f>
        <v>0</v>
      </c>
      <c r="JT132" s="34">
        <f>COUNTIF($EC131:$EC135,"3")+COUNTIF($EC131:$EC135,"3,5")</f>
        <v>0</v>
      </c>
      <c r="JU132" s="444">
        <f>COUNTIF($EJ131:$EJ135,"3")+COUNTIF($EJ131:$EJ135,"3,5")</f>
        <v>0</v>
      </c>
      <c r="JV132" s="34">
        <f>COUNTIF($EQ131:$EQ135,"3")+COUNTIF($EQ131:$EQ135,"3,5")</f>
        <v>0</v>
      </c>
      <c r="JW132" s="444">
        <f>COUNTIF($EX131:$EX135,"3")+COUNTIF($EX131:$EX135,"3,5")</f>
        <v>1</v>
      </c>
      <c r="JX132" s="23">
        <f>COUNTIF($FE131:$FE135,"3")+COUNTIF($FE131:$FE135,"3,5")</f>
        <v>0</v>
      </c>
      <c r="JY132" s="442">
        <f>COUNTIF($FL131:$FL135,"3")+COUNTIF($FL131:$FL135,"3,5")</f>
        <v>0</v>
      </c>
      <c r="JZ132" s="34">
        <f>COUNTIF($FS131:$FS135,"3")+COUNTIF($FS131:$FS135,"3,5")</f>
        <v>0</v>
      </c>
      <c r="KA132" s="444">
        <f>COUNTIF($FZ131:$FZ135,"3")+COUNTIF($FZ131:$FZ135,"3,5")</f>
        <v>0</v>
      </c>
      <c r="KB132" s="34">
        <f>COUNTIF($GG131:$GG135,"3")+COUNTIF($GG131:$GG135,"3,3")</f>
        <v>0</v>
      </c>
      <c r="KC132" s="444">
        <f>COUNTIF($GN131:$GN135,"3")+COUNTIF($GN131:$GN135,"3,5")</f>
        <v>0</v>
      </c>
      <c r="KD132" s="515">
        <f>COUNTIF($GU131:$GU135,"3")+COUNTIF($GU131:$GU135,"3,5")</f>
        <v>0</v>
      </c>
      <c r="KE132" s="526">
        <f>COUNTIF($HB131:$HB135,"3")+COUNTIF($HB131:$HB135,"3,5")</f>
        <v>2</v>
      </c>
      <c r="KF132" s="34">
        <f>COUNTIF($HI131:$HI135,"3")+COUNTIF($HI131:$HI135,"3,5")</f>
        <v>0</v>
      </c>
      <c r="KG132" s="444">
        <f>COUNTIF($HP131:$HP135,"3")+COUNTIF($HP131:$HP135,"3,5")</f>
        <v>0</v>
      </c>
      <c r="KH132" s="34">
        <f>COUNTIF($HW131:$HW135,"3")+COUNTIF($HW131:$HW135,"3,5")</f>
        <v>0</v>
      </c>
      <c r="KI132" s="444">
        <f>COUNTIF($ID131:$ID135,"3")+COUNTIF($ID131:$ID135,"3,5")</f>
        <v>0</v>
      </c>
      <c r="KJ132" s="34">
        <f>COUNTIF($IK131:$IK135,"3")+COUNTIF($IK131:$IK135,"3,5")</f>
        <v>0</v>
      </c>
      <c r="KK132" s="34">
        <f>COUNTIF($IR131:$IR135,"3")+COUNTIF($IR131:$IR135,"3,5")</f>
        <v>0</v>
      </c>
      <c r="KL132" s="34">
        <f>COUNTIF($IY131:$IY135,"3")+COUNTIF($IY131:$IY135,"3,5")</f>
        <v>0</v>
      </c>
    </row>
    <row r="133" spans="1:16382" ht="13" outlineLevel="1">
      <c r="A133" s="823" t="s">
        <v>174</v>
      </c>
      <c r="B133" s="824"/>
      <c r="C133" s="194">
        <v>0</v>
      </c>
      <c r="D133" s="195" t="s">
        <v>0</v>
      </c>
      <c r="E133" s="196">
        <v>1</v>
      </c>
      <c r="F133" s="8" t="str">
        <f>IF(C133="x","4",IF(C133&gt;E133,"1",IF(C133&lt;E133,"2",IF(C133=E133,"0",))))</f>
        <v>2</v>
      </c>
      <c r="G133" s="30"/>
      <c r="H133" s="7"/>
      <c r="I133" s="101" t="s">
        <v>171</v>
      </c>
      <c r="J133" s="102" t="s">
        <v>0</v>
      </c>
      <c r="K133" s="103" t="s">
        <v>171</v>
      </c>
      <c r="L133" s="104" t="b">
        <f>IF(AND(I133=$C133,K133=$E133),1)</f>
        <v>0</v>
      </c>
      <c r="M133" s="102" t="str">
        <f>IF(I133&gt;K133,"1",IF(I133&lt;K133,"2",IF(I133=K133,"0")))</f>
        <v>0</v>
      </c>
      <c r="N133" s="105" t="str">
        <f>IF(I133="x","0",IF(L133=1,"3",IF(M133=$F133,"1","0")))</f>
        <v>0</v>
      </c>
      <c r="O133" s="69"/>
      <c r="P133" s="119">
        <v>1</v>
      </c>
      <c r="Q133" s="120" t="s">
        <v>0</v>
      </c>
      <c r="R133" s="121">
        <v>2</v>
      </c>
      <c r="S133" s="120" t="b">
        <f>IF(AND(P133=$C133,R133=$E133),1)</f>
        <v>0</v>
      </c>
      <c r="T133" s="120" t="str">
        <f>IF(P133&gt;R133,"1",IF(P133&lt;R133,"2",IF(P133=R133,"0")))</f>
        <v>2</v>
      </c>
      <c r="U133" s="122" t="str">
        <f>IF(P133="x","0",IF(S133=1,"3",IF(T133=$F133,"1","0")))</f>
        <v>1</v>
      </c>
      <c r="V133" s="69"/>
      <c r="W133" s="101">
        <v>1</v>
      </c>
      <c r="X133" s="102" t="s">
        <v>0</v>
      </c>
      <c r="Y133" s="103">
        <v>3</v>
      </c>
      <c r="Z133" s="104" t="b">
        <f>IF(AND(W133=$C133,Y133=$E133),1)</f>
        <v>0</v>
      </c>
      <c r="AA133" s="102" t="str">
        <f>IF(W133&gt;Y133,"1",IF(W133&lt;Y133,"2",IF(W133=Y133,"0")))</f>
        <v>2</v>
      </c>
      <c r="AB133" s="105" t="str">
        <f>IF(W133="x","0",IF(Z133=1,"3",IF(AA133=$F133,"1","0")))</f>
        <v>1</v>
      </c>
      <c r="AC133" s="69"/>
      <c r="AD133" s="119">
        <v>0</v>
      </c>
      <c r="AE133" s="120" t="s">
        <v>0</v>
      </c>
      <c r="AF133" s="121">
        <v>2</v>
      </c>
      <c r="AG133" s="120" t="b">
        <f>IF(AND(AD133=$C133,AF133=$E133),1)</f>
        <v>0</v>
      </c>
      <c r="AH133" s="120" t="str">
        <f>IF(AD133&gt;AF133,"1",IF(AD133&lt;AF133,"2",IF(AD133=AF133,"0")))</f>
        <v>2</v>
      </c>
      <c r="AI133" s="122" t="str">
        <f>IF(AD133="x","0",IF(AG133=1,"3",IF(AH133=$F133,"1","0")))</f>
        <v>1</v>
      </c>
      <c r="AJ133" s="69"/>
      <c r="AK133" s="101">
        <v>1</v>
      </c>
      <c r="AL133" s="102" t="s">
        <v>0</v>
      </c>
      <c r="AM133" s="103">
        <v>3</v>
      </c>
      <c r="AN133" s="104" t="b">
        <f>IF(AND(AK133=$C$133,AM133=$E$133),1)</f>
        <v>0</v>
      </c>
      <c r="AO133" s="102" t="str">
        <f>IF(AK133&gt;AM133,"1",IF(AK133&lt;AM133,"2",IF(AK133=AM133,"0")))</f>
        <v>2</v>
      </c>
      <c r="AP133" s="105" t="str">
        <f>IF(AK133="x","0",IF(AN133=1,"3",IF(AO133=$F133,"1","0")))</f>
        <v>1</v>
      </c>
      <c r="AQ133" s="69"/>
      <c r="AR133" s="119">
        <v>0</v>
      </c>
      <c r="AS133" s="120" t="s">
        <v>0</v>
      </c>
      <c r="AT133" s="121">
        <v>3</v>
      </c>
      <c r="AU133" s="120" t="b">
        <f>IF(AND(AR133=$C133,AT133=$E133),1)</f>
        <v>0</v>
      </c>
      <c r="AV133" s="120" t="str">
        <f>IF(AR133&gt;AT133,"1",IF(AR133&lt;AT133,"2",IF(AR133=AT133,"0")))</f>
        <v>2</v>
      </c>
      <c r="AW133" s="122" t="str">
        <f>IF(AR133="x","0",IF(AU133=1,"3",IF(AV133=$F133,"1","0")))</f>
        <v>1</v>
      </c>
      <c r="AX133" s="69"/>
      <c r="AY133" s="101">
        <v>0</v>
      </c>
      <c r="AZ133" s="102" t="s">
        <v>0</v>
      </c>
      <c r="BA133" s="103">
        <v>2</v>
      </c>
      <c r="BB133" s="104" t="b">
        <f>IF(AND(AY133=$C133,BA133=$E133),1)</f>
        <v>0</v>
      </c>
      <c r="BC133" s="102" t="str">
        <f>IF(AY133&gt;BA133,"1",IF(AY133&lt;BA133,"2",IF(AY133=BA133,"0")))</f>
        <v>2</v>
      </c>
      <c r="BD133" s="105" t="str">
        <f>IF(AY133="x","0",IF(BB133=1,"3",IF(BC133=$F133,"1","0")))</f>
        <v>1</v>
      </c>
      <c r="BE133" s="69"/>
      <c r="BF133" s="119">
        <v>1</v>
      </c>
      <c r="BG133" s="120" t="s">
        <v>0</v>
      </c>
      <c r="BH133" s="121">
        <v>2</v>
      </c>
      <c r="BI133" s="120" t="b">
        <f>IF(AND(BF133=$C133,BH133=$E133),1)</f>
        <v>0</v>
      </c>
      <c r="BJ133" s="120" t="str">
        <f>IF(BF133&gt;BH133,"1",IF(BF133&lt;BH133,"2",IF(BF133=BH133,"0")))</f>
        <v>2</v>
      </c>
      <c r="BK133" s="122" t="str">
        <f>IF(BF133="x","0",IF(BI133=1,"3",IF(BJ133=$F133,"1","0")))</f>
        <v>1</v>
      </c>
      <c r="BL133" s="69"/>
      <c r="BM133" s="101">
        <v>1</v>
      </c>
      <c r="BN133" s="102" t="s">
        <v>0</v>
      </c>
      <c r="BO133" s="103">
        <v>2</v>
      </c>
      <c r="BP133" s="104" t="b">
        <f>IF(AND(BM133=$C133,BO133=$E133),1)</f>
        <v>0</v>
      </c>
      <c r="BQ133" s="102" t="str">
        <f>IF(BM133&gt;BO133,"1",IF(BM133&lt;BO133,"2",IF(BM133=BO133,"0")))</f>
        <v>2</v>
      </c>
      <c r="BR133" s="105" t="str">
        <f>IF(BM133="x","0",IF(BP133=1,"3",IF(BQ133=$F133,"1","0")))</f>
        <v>1</v>
      </c>
      <c r="BS133" s="69"/>
      <c r="BT133" s="119">
        <v>0</v>
      </c>
      <c r="BU133" s="120" t="s">
        <v>0</v>
      </c>
      <c r="BV133" s="121">
        <v>1</v>
      </c>
      <c r="BW133" s="120">
        <f>IF(AND(BT133=$C133,BV133=$E133),1)</f>
        <v>1</v>
      </c>
      <c r="BX133" s="120" t="str">
        <f>IF(BT133&gt;BV133,"1",IF(BT133&lt;BV133,"2",IF(BT133=BV133,"0")))</f>
        <v>2</v>
      </c>
      <c r="BY133" s="122" t="str">
        <f>IF(BT133="x","0",IF(BW133=1,"3",IF(BX133=$F133,"1","0")))</f>
        <v>3</v>
      </c>
      <c r="BZ133" s="69"/>
      <c r="CA133" s="101">
        <v>0</v>
      </c>
      <c r="CB133" s="102" t="s">
        <v>0</v>
      </c>
      <c r="CC133" s="103">
        <v>1</v>
      </c>
      <c r="CD133" s="104">
        <f>IF(AND(CA133=$C133,CC133=$E133),1)</f>
        <v>1</v>
      </c>
      <c r="CE133" s="102" t="str">
        <f>IF(CA133&gt;CC133,"1",IF(CA133&lt;CC133,"2",IF(CA133=CC133,"0")))</f>
        <v>2</v>
      </c>
      <c r="CF133" s="105" t="str">
        <f>IF(CA133="x","0",IF(CD133=1,"3",IF(CE133=$F133,"1","0")))</f>
        <v>3</v>
      </c>
      <c r="CG133" s="69"/>
      <c r="CH133" s="119">
        <v>1</v>
      </c>
      <c r="CI133" s="120" t="s">
        <v>0</v>
      </c>
      <c r="CJ133" s="121">
        <v>2</v>
      </c>
      <c r="CK133" s="120" t="b">
        <f>IF(AND(CH133=$C133,CJ133=$E133),1)</f>
        <v>0</v>
      </c>
      <c r="CL133" s="120" t="str">
        <f>IF(CH133&gt;CJ133,"1",IF(CH133&lt;CJ133,"2",IF(CH133=CJ133,"0")))</f>
        <v>2</v>
      </c>
      <c r="CM133" s="122" t="str">
        <f>IF(CH133="x","0",IF(CK133=1,"3",IF(CL133=$F133,"1","0")))</f>
        <v>1</v>
      </c>
      <c r="CN133" s="69"/>
      <c r="CO133" s="566" t="s">
        <v>45</v>
      </c>
      <c r="CP133" s="557" t="s">
        <v>0</v>
      </c>
      <c r="CQ133" s="567" t="s">
        <v>45</v>
      </c>
      <c r="CR133" s="556" t="b">
        <f>IF(AND(CO133=$C133,CQ133=$E133),1)</f>
        <v>0</v>
      </c>
      <c r="CS133" s="557" t="str">
        <f>IF(CO133&gt;CQ133,"1",IF(CO133&lt;CQ133,"2",IF(CO133=CQ133,"0")))</f>
        <v>0</v>
      </c>
      <c r="CT133" s="561" t="str">
        <f>IF(CO133="x","0",IF(CR133=1,"3",IF(CS133=$F133,"1","0")))</f>
        <v>0</v>
      </c>
      <c r="CU133" s="69"/>
      <c r="CV133" s="119">
        <v>0</v>
      </c>
      <c r="CW133" s="120" t="s">
        <v>0</v>
      </c>
      <c r="CX133" s="121">
        <v>2</v>
      </c>
      <c r="CY133" s="120" t="b">
        <f>IF(AND(CV133=$C133,CX133=$E133),1)</f>
        <v>0</v>
      </c>
      <c r="CZ133" s="120" t="str">
        <f>IF(CV133&gt;CX133,"1",IF(CV133&lt;CX133,"2",IF(CV133=CX133,"0")))</f>
        <v>2</v>
      </c>
      <c r="DA133" s="122" t="str">
        <f>IF(CV133="x","0",IF(CY133=1,"3",IF(CZ133=$F133,"1","0")))</f>
        <v>1</v>
      </c>
      <c r="DB133" s="69"/>
      <c r="DC133" s="733" t="s">
        <v>45</v>
      </c>
      <c r="DD133" s="734" t="s">
        <v>0</v>
      </c>
      <c r="DE133" s="735" t="s">
        <v>45</v>
      </c>
      <c r="DF133" s="736" t="b">
        <f>IF(AND(DC133=$C133,DE133=$E133),1)</f>
        <v>0</v>
      </c>
      <c r="DG133" s="734" t="str">
        <f>IF(DC133&gt;DE133,"1",IF(DC133&lt;DE133,"2",IF(DC133=DE133,"0")))</f>
        <v>0</v>
      </c>
      <c r="DH133" s="737" t="str">
        <f>IF(DC133="x","0",IF(DF133=1,"3",IF(DG133=$F133,"1","0")))</f>
        <v>0</v>
      </c>
      <c r="DI133" s="69"/>
      <c r="DJ133" s="119">
        <v>0</v>
      </c>
      <c r="DK133" s="120" t="s">
        <v>0</v>
      </c>
      <c r="DL133" s="121">
        <v>1</v>
      </c>
      <c r="DM133" s="120">
        <f>IF(AND(DJ133=$C133,DL133=$E133),1)</f>
        <v>1</v>
      </c>
      <c r="DN133" s="120" t="str">
        <f>IF(DJ133&gt;DL133,"1",IF(DJ133&lt;DL133,"2",IF(DJ133=DL133,"0")))</f>
        <v>2</v>
      </c>
      <c r="DO133" s="122" t="str">
        <f>IF(DJ133="x","0",IF(DM133=1,"3",IF(DN133=$F133,"1","0")))</f>
        <v>3</v>
      </c>
      <c r="DP133" s="69"/>
      <c r="DQ133" s="101">
        <v>0</v>
      </c>
      <c r="DR133" s="102" t="s">
        <v>0</v>
      </c>
      <c r="DS133" s="103">
        <v>2</v>
      </c>
      <c r="DT133" s="188" t="b">
        <f>IF(AND(DQ133=$C133,DS133=$E133),1)</f>
        <v>0</v>
      </c>
      <c r="DU133" s="187" t="str">
        <f>IF(DQ133&gt;DS133,"1",IF(DQ133&lt;DS133,"2",IF(DQ133=DS133,"0")))</f>
        <v>2</v>
      </c>
      <c r="DV133" s="183" t="str">
        <f>IF(DQ133="x","0",IF(DT133=1,"3",IF(DU133=$F133,"1","0")))</f>
        <v>1</v>
      </c>
      <c r="DW133" s="69"/>
      <c r="DX133" s="119">
        <v>0</v>
      </c>
      <c r="DY133" s="120" t="s">
        <v>0</v>
      </c>
      <c r="DZ133" s="121">
        <v>2</v>
      </c>
      <c r="EA133" s="120" t="b">
        <f>IF(AND(DX133=$C133,DZ133=$E133),1)</f>
        <v>0</v>
      </c>
      <c r="EB133" s="120" t="str">
        <f>IF(DX133&gt;DZ133,"1",IF(DX133&lt;DZ133,"2",IF(DX133=DZ133,"0")))</f>
        <v>2</v>
      </c>
      <c r="EC133" s="122" t="str">
        <f>IF(DX133="x","0",IF(EA133=1,"3",IF(EB133=$F133,"1","0")))</f>
        <v>1</v>
      </c>
      <c r="ED133" s="69"/>
      <c r="EE133" s="101">
        <v>1</v>
      </c>
      <c r="EF133" s="102" t="s">
        <v>0</v>
      </c>
      <c r="EG133" s="103">
        <v>3</v>
      </c>
      <c r="EH133" s="104" t="b">
        <f>IF(AND(EE133=$C133,EG133=$E133),1)</f>
        <v>0</v>
      </c>
      <c r="EI133" s="102" t="str">
        <f>IF(EE133&gt;EG133,"1",IF(EE133&lt;EG133,"2",IF(EE133=EG133,"0")))</f>
        <v>2</v>
      </c>
      <c r="EJ133" s="105" t="str">
        <f>IF(EE133="x","0",IF(EH133=1,"3",IF(EI133=$F133,"1","0")))</f>
        <v>1</v>
      </c>
      <c r="EK133" s="69"/>
      <c r="EL133" s="119">
        <v>1</v>
      </c>
      <c r="EM133" s="120" t="s">
        <v>0</v>
      </c>
      <c r="EN133" s="121">
        <v>2</v>
      </c>
      <c r="EO133" s="120" t="b">
        <f>IF(AND(EL133=$C133,EN133=$E133),1)</f>
        <v>0</v>
      </c>
      <c r="EP133" s="120" t="str">
        <f>IF(EL133&gt;EN133,"1",IF(EL133&lt;EN133,"2",IF(EL133=EN133,"0")))</f>
        <v>2</v>
      </c>
      <c r="EQ133" s="122" t="str">
        <f>IF(EL133="x","0",IF(EO133=1,"3",IF(EP133=$F133,"1","0")))</f>
        <v>1</v>
      </c>
      <c r="ER133" s="69"/>
      <c r="ES133" s="101">
        <v>1</v>
      </c>
      <c r="ET133" s="102" t="s">
        <v>0</v>
      </c>
      <c r="EU133" s="103">
        <v>3</v>
      </c>
      <c r="EV133" s="104" t="b">
        <f>IF(AND(ES133=$C133,EU133=$E133),1)</f>
        <v>0</v>
      </c>
      <c r="EW133" s="102" t="str">
        <f>IF(ES133&gt;EU133,"1",IF(ES133&lt;EU133,"2",IF(ES133=EU133,"0")))</f>
        <v>2</v>
      </c>
      <c r="EX133" s="105" t="str">
        <f>IF(ES133="x","0",IF(EV133=1,"3",IF(EW133=$F133,"1","0")))</f>
        <v>1</v>
      </c>
      <c r="EY133" s="69"/>
      <c r="EZ133" s="119">
        <v>0</v>
      </c>
      <c r="FA133" s="120" t="s">
        <v>0</v>
      </c>
      <c r="FB133" s="121">
        <v>2</v>
      </c>
      <c r="FC133" s="120" t="b">
        <f>IF(AND(EZ133=$C133,FB133=$E133),1)</f>
        <v>0</v>
      </c>
      <c r="FD133" s="120" t="str">
        <f>IF(EZ133&gt;FB133,"1",IF(EZ133&lt;FB133,"2",IF(EZ133=FB133,"0")))</f>
        <v>2</v>
      </c>
      <c r="FE133" s="122" t="str">
        <f>IF(EZ133="x","0",IF(FC133=1,"3",IF(FD133=$F133,"1","0")))</f>
        <v>1</v>
      </c>
      <c r="FF133" s="69"/>
      <c r="FG133" s="733" t="s">
        <v>45</v>
      </c>
      <c r="FH133" s="734" t="s">
        <v>0</v>
      </c>
      <c r="FI133" s="735" t="s">
        <v>45</v>
      </c>
      <c r="FJ133" s="736" t="b">
        <f>IF(AND(FG133=$C133,FI133=$E133),1)</f>
        <v>0</v>
      </c>
      <c r="FK133" s="734" t="str">
        <f>IF(FG133&gt;FI133,"1",IF(FG133&lt;FI133,"2",IF(FG133=FI133,"0")))</f>
        <v>0</v>
      </c>
      <c r="FL133" s="737" t="str">
        <f>IF(FG133="x","0",IF(FJ133=1,"3",IF(FK133=$F133,"1","0")))</f>
        <v>0</v>
      </c>
      <c r="FM133" s="69"/>
      <c r="FN133" s="119">
        <v>0</v>
      </c>
      <c r="FO133" s="120" t="s">
        <v>0</v>
      </c>
      <c r="FP133" s="121">
        <v>2</v>
      </c>
      <c r="FQ133" s="120" t="b">
        <f>IF(AND(FN133=$C133,FP133=$E133),1)</f>
        <v>0</v>
      </c>
      <c r="FR133" s="120" t="str">
        <f>IF(FN133&gt;FP133,"1",IF(FN133&lt;FP133,"2",IF(FN133=FP133,"0")))</f>
        <v>2</v>
      </c>
      <c r="FS133" s="122" t="str">
        <f>IF(FN133="x","0",IF(FQ133=1,"3",IF(FR133=$F133,"1","0")))</f>
        <v>1</v>
      </c>
      <c r="FT133" s="69"/>
      <c r="FU133" s="101">
        <v>1</v>
      </c>
      <c r="FV133" s="102" t="s">
        <v>0</v>
      </c>
      <c r="FW133" s="103">
        <v>2</v>
      </c>
      <c r="FX133" s="104" t="b">
        <f>IF(AND(FU133=$C133,FW133=$E133),1)</f>
        <v>0</v>
      </c>
      <c r="FY133" s="102" t="str">
        <f>IF(FU133&gt;FW133,"1",IF(FU133&lt;FW133,"2",IF(FU133=FW133,"0")))</f>
        <v>2</v>
      </c>
      <c r="FZ133" s="105" t="str">
        <f>IF(FU133="x","0",IF(FX133=1,"3",IF(FY133=$F133,"1","0")))</f>
        <v>1</v>
      </c>
      <c r="GA133" s="69"/>
      <c r="GB133" s="119">
        <v>0</v>
      </c>
      <c r="GC133" s="120" t="s">
        <v>0</v>
      </c>
      <c r="GD133" s="121">
        <v>2</v>
      </c>
      <c r="GE133" s="120" t="b">
        <f>IF(AND(GB133=$C133,GD133=$E133),1)</f>
        <v>0</v>
      </c>
      <c r="GF133" s="120" t="str">
        <f>IF(GB133&gt;GD133,"1",IF(GB133&lt;GD133,"2",IF(GB133=GD133,"0")))</f>
        <v>2</v>
      </c>
      <c r="GG133" s="122" t="str">
        <f>IF(GB133="x","0",IF(GE133=1,"3",IF(GF133=$F133,"1","0")))</f>
        <v>1</v>
      </c>
      <c r="GH133" s="69"/>
      <c r="GI133" s="566" t="s">
        <v>45</v>
      </c>
      <c r="GJ133" s="557" t="s">
        <v>0</v>
      </c>
      <c r="GK133" s="567" t="s">
        <v>45</v>
      </c>
      <c r="GL133" s="556" t="b">
        <f>IF(AND(GI133=$C133,GK133=$E133),1)</f>
        <v>0</v>
      </c>
      <c r="GM133" s="557" t="str">
        <f>IF(GI133&gt;GK133,"1",IF(GI133&lt;GK133,"2",IF(GI133=GK133,"0")))</f>
        <v>0</v>
      </c>
      <c r="GN133" s="561" t="str">
        <f>IF(GI133="x","0",IF(GL133=1,"3",IF(GM133=$F133,"1","0")))</f>
        <v>0</v>
      </c>
      <c r="GO133" s="69"/>
      <c r="GP133" s="119">
        <v>0</v>
      </c>
      <c r="GQ133" s="120" t="s">
        <v>0</v>
      </c>
      <c r="GR133" s="121">
        <v>3</v>
      </c>
      <c r="GS133" s="120" t="b">
        <f>IF(AND(GP133=$C133,GR133=$E133),1)</f>
        <v>0</v>
      </c>
      <c r="GT133" s="120" t="str">
        <f>IF(GP133&gt;GR133,"1",IF(GP133&lt;GR133,"2",IF(GP133=GR133,"0")))</f>
        <v>2</v>
      </c>
      <c r="GU133" s="122" t="str">
        <f>IF(GP133="x","0",IF(GS133=1,"3",IF(GT133=$F133,"1","0")))</f>
        <v>1</v>
      </c>
      <c r="GV133" s="69"/>
      <c r="GW133" s="101">
        <v>0</v>
      </c>
      <c r="GX133" s="102" t="s">
        <v>0</v>
      </c>
      <c r="GY133" s="103">
        <v>3</v>
      </c>
      <c r="GZ133" s="104" t="b">
        <f>IF(AND(GW133=$C133,GY133=$E133),1)</f>
        <v>0</v>
      </c>
      <c r="HA133" s="102" t="str">
        <f>IF(GW133&gt;GY133,"1",IF(GW133&lt;GY133,"2",IF(GW133=GY133,"0")))</f>
        <v>2</v>
      </c>
      <c r="HB133" s="105" t="str">
        <f>IF(GW133="x","0",IF(GZ133=1,"3",IF(HA133=$F133,"1","0")))</f>
        <v>1</v>
      </c>
      <c r="HC133" s="69"/>
      <c r="HD133" s="566" t="s">
        <v>45</v>
      </c>
      <c r="HE133" s="557" t="s">
        <v>0</v>
      </c>
      <c r="HF133" s="567" t="s">
        <v>45</v>
      </c>
      <c r="HG133" s="557" t="b">
        <f>IF(AND(HD133=$C133,HF133=$E133),1)</f>
        <v>0</v>
      </c>
      <c r="HH133" s="557" t="str">
        <f>IF(HD133&gt;HF133,"1",IF(HD133&lt;HF133,"2",IF(HD133=HF133,"0")))</f>
        <v>0</v>
      </c>
      <c r="HI133" s="655" t="str">
        <f>IF(HD133="x","0",IF(HG133=1,"3",IF(HH133=$F133,"1","0")))</f>
        <v>0</v>
      </c>
      <c r="HJ133" s="69"/>
      <c r="HK133" s="101">
        <v>0</v>
      </c>
      <c r="HL133" s="102" t="s">
        <v>0</v>
      </c>
      <c r="HM133" s="103">
        <v>3</v>
      </c>
      <c r="HN133" s="104" t="b">
        <f>IF(AND(HK133=$C133,HM133=$E133),1)</f>
        <v>0</v>
      </c>
      <c r="HO133" s="102" t="str">
        <f>IF(HK133&gt;HM133,"1",IF(HK133&lt;HM133,"2",IF(HK133=HM133,"0")))</f>
        <v>2</v>
      </c>
      <c r="HP133" s="105" t="str">
        <f>IF(HK133="x","0",IF(HN133=1,"3",IF(HO133=$F133,"1","0")))</f>
        <v>1</v>
      </c>
      <c r="HQ133" s="69"/>
      <c r="HR133" s="119" t="s">
        <v>171</v>
      </c>
      <c r="HS133" s="120" t="s">
        <v>0</v>
      </c>
      <c r="HT133" s="121" t="s">
        <v>171</v>
      </c>
      <c r="HU133" s="120" t="b">
        <f>IF(AND(HR133=$C133,HT133=$E133),1)</f>
        <v>0</v>
      </c>
      <c r="HV133" s="120" t="str">
        <f>IF(HR133&gt;HT133,"1",IF(HR133&lt;HT133,"2",IF(HR133=HT133,"0")))</f>
        <v>0</v>
      </c>
      <c r="HW133" s="122" t="str">
        <f>IF(HR133="x","0",IF(HU133=1,"3",IF(HV133=$F133,"1","0")))</f>
        <v>0</v>
      </c>
      <c r="HX133" s="69"/>
      <c r="HY133" s="566" t="s">
        <v>45</v>
      </c>
      <c r="HZ133" s="557" t="s">
        <v>0</v>
      </c>
      <c r="IA133" s="567" t="s">
        <v>45</v>
      </c>
      <c r="IB133" s="556" t="b">
        <f>IF(AND(HY133=$C133,IA133=$E133),1)</f>
        <v>0</v>
      </c>
      <c r="IC133" s="557" t="str">
        <f>IF(HY133&gt;IA133,"1",IF(HY133&lt;IA133,"2",IF(HY133=IA133,"0")))</f>
        <v>0</v>
      </c>
      <c r="ID133" s="561" t="str">
        <f>IF(HY133="x","0",IF(IB133=1,"3",IF(IC133=$F133,"1","0")))</f>
        <v>0</v>
      </c>
      <c r="IE133" s="69"/>
      <c r="IF133" s="119">
        <v>0</v>
      </c>
      <c r="IG133" s="120" t="s">
        <v>0</v>
      </c>
      <c r="IH133" s="121">
        <v>6</v>
      </c>
      <c r="II133" s="104" t="b">
        <f>IF(AND(IF133=$C133,IH133=$E133),1)</f>
        <v>0</v>
      </c>
      <c r="IJ133" s="102" t="str">
        <f>IF(IF133&gt;IH133,"1",IF(IF133&lt;IH133,"2",IF(IF133=IH133,"0")))</f>
        <v>2</v>
      </c>
      <c r="IK133" s="122" t="str">
        <f>IF(IF133="x","0",IF(II133=1,"3",IF(IJ133=$F133,"1","0")))</f>
        <v>1</v>
      </c>
      <c r="IL133" s="69"/>
      <c r="IM133" s="119">
        <v>1</v>
      </c>
      <c r="IN133" s="120" t="s">
        <v>0</v>
      </c>
      <c r="IO133" s="121">
        <v>3</v>
      </c>
      <c r="IP133" s="104" t="b">
        <f>IF(AND(IM133=$C133,IO133=$E133),1)</f>
        <v>0</v>
      </c>
      <c r="IQ133" s="102" t="str">
        <f>IF(IM133&gt;IO133,"1",IF(IM133&lt;IO133,"2",IF(IM133=IO133,"0")))</f>
        <v>2</v>
      </c>
      <c r="IR133" s="122" t="str">
        <f>IF(IM133="x","0",IF(IP133=1,"3",IF(IQ133=$F133,"1","0")))</f>
        <v>1</v>
      </c>
      <c r="IS133" s="69"/>
      <c r="IT133" s="119">
        <v>1</v>
      </c>
      <c r="IU133" s="120" t="s">
        <v>0</v>
      </c>
      <c r="IV133" s="121">
        <v>2</v>
      </c>
      <c r="IW133" s="104" t="b">
        <f>IF(AND(IT133=$C133,IV133=$E133),1)</f>
        <v>0</v>
      </c>
      <c r="IX133" s="102" t="str">
        <f>IF(IT133&gt;IV133,"1",IF(IT133&lt;IV133,"2",IF(IT133=IV133,"0")))</f>
        <v>2</v>
      </c>
      <c r="IY133" s="122" t="str">
        <f>IF(IT133="x","0",IF(IW133=1,"3",IF(IX133=$F133,"1","0")))</f>
        <v>1</v>
      </c>
      <c r="IZ133" s="69"/>
      <c r="JA133" s="207"/>
      <c r="JB133" s="33" t="s">
        <v>18</v>
      </c>
      <c r="JC133" s="527">
        <f>COUNTIF($N131:$N135,"1")+COUNTIF($N131:$N135,"1,5")</f>
        <v>0</v>
      </c>
      <c r="JD133" s="35">
        <f>COUNTIF($U131:$U135,"1")+COUNTIF($U131:$U135,"1,5")</f>
        <v>3</v>
      </c>
      <c r="JE133" s="445">
        <f>COUNTIF($AB131:$AB135,"1")+COUNTIF($AB131:$AB135,"1,5")</f>
        <v>2</v>
      </c>
      <c r="JF133" s="35">
        <f>COUNTIF($AI131:$AI135,"1")+COUNTIF($AI131:$AI135,"1,5")</f>
        <v>1</v>
      </c>
      <c r="JG133" s="445">
        <f>COUNTIF($AP131:$AP135,"1")+COUNTIF($AP131:$AP135,"1,5")</f>
        <v>2</v>
      </c>
      <c r="JH133" s="516">
        <f>COUNTIF($AW131:$AW135,"1")+COUNTIF($AW131:$AW135,"1,5")</f>
        <v>2</v>
      </c>
      <c r="JI133" s="445">
        <f>COUNTIF($BD131:$BD135,"1")+COUNTIF($BD131:$BD135,"1,5")</f>
        <v>1</v>
      </c>
      <c r="JJ133" s="35">
        <f>COUNTIF($BK131:$BK135,"1")+COUNTIF($BK131:$BK135,"1,5")</f>
        <v>3</v>
      </c>
      <c r="JK133" s="445">
        <f>COUNTIF($BR131:$BR135,"1")+COUNTIF($BR131:$BR135,"1,5")</f>
        <v>1</v>
      </c>
      <c r="JL133" s="35">
        <f>COUNTIF($BY131:$BY135,"1")+COUNTIF($BY131:$BY135,"1,5")</f>
        <v>0</v>
      </c>
      <c r="JM133" s="445">
        <f>COUNTIF($CF131:$CF135,"1")+COUNTIF($CF131:$CF135,"1,5")</f>
        <v>1</v>
      </c>
      <c r="JN133" s="516">
        <f>COUNTIF($CM131:$CM135,"1")+COUNTIF($CM131:$CM135,"1,5")</f>
        <v>2</v>
      </c>
      <c r="JO133" s="445">
        <f>COUNTIF($CT131:$CT135,"1")+COUNTIF($CT131:$CT135,"1,5")</f>
        <v>0</v>
      </c>
      <c r="JP133" s="35">
        <f>COUNTIF($DA131:$DA135,"1")+COUNTIF($DA131:$DA135,"1,5")</f>
        <v>2</v>
      </c>
      <c r="JQ133" s="443">
        <f>COUNTIF(DH131:$DH135,"1")+COUNTIF(DH131:$DH135,"1,5")</f>
        <v>0</v>
      </c>
      <c r="JR133" s="24">
        <f>COUNTIF($DO131:$DO135,"1")+COUNTIF($DO131:$DO135,"1,5")</f>
        <v>3</v>
      </c>
      <c r="JS133" s="445">
        <f>COUNTIF($DV131:$DV135,"1")+COUNTIF($DV131:$DV135,"1,5")</f>
        <v>2</v>
      </c>
      <c r="JT133" s="35">
        <f>COUNTIF($EC131:$EC135,"1")+COUNTIF($EC131:$EC135,"1,5")</f>
        <v>2</v>
      </c>
      <c r="JU133" s="445">
        <f>COUNTIF($EJ131:$EJ135,"1")+COUNTIF($EJ131:$EJ135,"1,5")</f>
        <v>2</v>
      </c>
      <c r="JV133" s="35">
        <f>COUNTIF($EQ131:$EQ135,"1")+COUNTIF($EQ131:$EQ135,"1,5")</f>
        <v>4</v>
      </c>
      <c r="JW133" s="445">
        <f>COUNTIF($EX131:$EX135,"1")+COUNTIF($EX131:$EX135,"1,5")</f>
        <v>2</v>
      </c>
      <c r="JX133" s="24">
        <f>COUNTIF($FE131:$FE135,"1")+COUNTIF($FE131:$FE135,"1,5")</f>
        <v>3</v>
      </c>
      <c r="JY133" s="443">
        <f>COUNTIF($FL131:$FL135,"1")+COUNTIF($FL131:$FL135,"1,5")</f>
        <v>0</v>
      </c>
      <c r="JZ133" s="35">
        <f>COUNTIF($FS131:$FS135,"1")+COUNTIF($FS131:$FS135,"1,5")</f>
        <v>3</v>
      </c>
      <c r="KA133" s="445">
        <f>COUNTIF($FZ131:$FZ135,"1")+COUNTIF($FZ131:$FZ135,"1,5")</f>
        <v>2</v>
      </c>
      <c r="KB133" s="35">
        <f>COUNTIF($GG131:$GG135,"1")+COUNTIF($GG131:$GG135,"1,5")</f>
        <v>2</v>
      </c>
      <c r="KC133" s="445">
        <f>COUNTIF($GN131:$GN135,"1")+COUNTIF($GN131:$GN135,"1,5")</f>
        <v>0</v>
      </c>
      <c r="KD133" s="516">
        <f>COUNTIF($GU131:$GU135,"1")+COUNTIF($GU131:$GU135,"1,5")</f>
        <v>1</v>
      </c>
      <c r="KE133" s="527">
        <f>COUNTIF($HB131:$HB135,"1")+COUNTIF($HB131:$HB135,"1,5")</f>
        <v>2</v>
      </c>
      <c r="KF133" s="35">
        <f>COUNTIF($HI131:$HI135,"1")+COUNTIF($HI131:$HI135,"1,5")</f>
        <v>0</v>
      </c>
      <c r="KG133" s="445">
        <f>COUNTIF($HP131:$HP135,"1")+COUNTIF($HP131:$HP135,"1,5")</f>
        <v>2</v>
      </c>
      <c r="KH133" s="35">
        <f>COUNTIF($HW131:$HW135,"1")+COUNTIF($HW131:$HW135,"1,5")</f>
        <v>0</v>
      </c>
      <c r="KI133" s="445">
        <f>COUNTIF($ID131:$ID135,"1")+COUNTIF($ID131:$ID135,"1,5")</f>
        <v>0</v>
      </c>
      <c r="KJ133" s="35">
        <f>COUNTIF($IK131:$IK135,"1")+COUNTIF($IK131:$IK135,"1,5")</f>
        <v>1</v>
      </c>
      <c r="KK133" s="35">
        <f>COUNTIF($IR131:$IR135,"1")+COUNTIF($IR131:$IR135,"1,5")</f>
        <v>2</v>
      </c>
      <c r="KL133" s="35">
        <f>COUNTIF($IY131:$IY135,"1")+COUNTIF($IY131:$IY135,"1,5")</f>
        <v>3</v>
      </c>
    </row>
    <row r="134" spans="1:16382" ht="13" outlineLevel="1">
      <c r="A134" s="823" t="s">
        <v>175</v>
      </c>
      <c r="B134" s="824"/>
      <c r="C134" s="194">
        <v>2</v>
      </c>
      <c r="D134" s="195" t="s">
        <v>0</v>
      </c>
      <c r="E134" s="196">
        <v>1</v>
      </c>
      <c r="F134" s="8" t="str">
        <f>IF(C134="x","4",IF(C134&gt;E134,"1",IF(C134&lt;E134,"2",IF(C134=E134,"0",))))</f>
        <v>1</v>
      </c>
      <c r="G134" s="30"/>
      <c r="H134" s="7"/>
      <c r="I134" s="101">
        <v>1</v>
      </c>
      <c r="J134" s="102" t="s">
        <v>0</v>
      </c>
      <c r="K134" s="103">
        <v>2</v>
      </c>
      <c r="L134" s="104" t="b">
        <f>IF(AND(I134=$C134,K134=$E134),1)</f>
        <v>0</v>
      </c>
      <c r="M134" s="102" t="str">
        <f>IF(I134&gt;K134,"1",IF(I134&lt;K134,"2",IF(I134=K134,"0")))</f>
        <v>2</v>
      </c>
      <c r="N134" s="105" t="str">
        <f>IF(I134="x","0",IF(L134=1,"3",IF(M134=$F134,"1","0")))</f>
        <v>0</v>
      </c>
      <c r="O134" s="69"/>
      <c r="P134" s="119">
        <v>1</v>
      </c>
      <c r="Q134" s="120" t="s">
        <v>0</v>
      </c>
      <c r="R134" s="121">
        <v>0</v>
      </c>
      <c r="S134" s="120" t="b">
        <f>IF(AND(P134=$C134,R134=$E134),1)</f>
        <v>0</v>
      </c>
      <c r="T134" s="120" t="str">
        <f>IF(P134&gt;R134,"1",IF(P134&lt;R134,"2",IF(P134=R134,"0")))</f>
        <v>1</v>
      </c>
      <c r="U134" s="122" t="str">
        <f>IF(P134="x","0",IF(S134=1,"3",IF(T134=$F134,"1","0")))</f>
        <v>1</v>
      </c>
      <c r="V134" s="69"/>
      <c r="W134" s="101">
        <v>1</v>
      </c>
      <c r="X134" s="102" t="s">
        <v>0</v>
      </c>
      <c r="Y134" s="103">
        <v>2</v>
      </c>
      <c r="Z134" s="104" t="b">
        <f>IF(AND(W134=$C134,Y134=$E134),1)</f>
        <v>0</v>
      </c>
      <c r="AA134" s="102" t="str">
        <f>IF(W134&gt;Y134,"1",IF(W134&lt;Y134,"2",IF(W134=Y134,"0")))</f>
        <v>2</v>
      </c>
      <c r="AB134" s="105" t="str">
        <f>IF(W134="x","0",IF(Z134=1,"3",IF(AA134=$F134,"1","0")))</f>
        <v>0</v>
      </c>
      <c r="AC134" s="69"/>
      <c r="AD134" s="119">
        <v>1</v>
      </c>
      <c r="AE134" s="120" t="s">
        <v>0</v>
      </c>
      <c r="AF134" s="121">
        <v>1</v>
      </c>
      <c r="AG134" s="120" t="b">
        <f>IF(AND(AD134=$C134,AF134=$E134),1)</f>
        <v>0</v>
      </c>
      <c r="AH134" s="120" t="str">
        <f>IF(AD134&gt;AF134,"1",IF(AD134&lt;AF134,"2",IF(AD134=AF134,"0")))</f>
        <v>0</v>
      </c>
      <c r="AI134" s="122" t="str">
        <f>IF(AD134="x","0",IF(AG134=1,"3",IF(AH134=$F134,"1","0")))</f>
        <v>0</v>
      </c>
      <c r="AJ134" s="69"/>
      <c r="AK134" s="101">
        <v>1</v>
      </c>
      <c r="AL134" s="102" t="s">
        <v>0</v>
      </c>
      <c r="AM134" s="103">
        <v>2</v>
      </c>
      <c r="AN134" s="104" t="b">
        <f>IF(AND(AK134=$C$134,AM134=$E$134),1)</f>
        <v>0</v>
      </c>
      <c r="AO134" s="102" t="str">
        <f>IF(AK134&gt;AM134,"1",IF(AK134&lt;AM134,"2",IF(AK134=AM134,"0")))</f>
        <v>2</v>
      </c>
      <c r="AP134" s="105" t="str">
        <f>IF(AK134="x","0",IF(AN134=1,"3",IF(AO134=$F134,"1","0")))</f>
        <v>0</v>
      </c>
      <c r="AQ134" s="69"/>
      <c r="AR134" s="119">
        <v>0</v>
      </c>
      <c r="AS134" s="120" t="s">
        <v>0</v>
      </c>
      <c r="AT134" s="121">
        <v>0</v>
      </c>
      <c r="AU134" s="120" t="b">
        <f>IF(AND(AR134=$C134,AT134=$E134),1)</f>
        <v>0</v>
      </c>
      <c r="AV134" s="120" t="str">
        <f>IF(AR134&gt;AT134,"1",IF(AR134&lt;AT134,"2",IF(AR134=AT134,"0")))</f>
        <v>0</v>
      </c>
      <c r="AW134" s="122" t="str">
        <f>IF(AR134="x","0",IF(AU134=1,"3",IF(AV134=$F134,"1","0")))</f>
        <v>0</v>
      </c>
      <c r="AX134" s="69"/>
      <c r="AY134" s="101">
        <v>1</v>
      </c>
      <c r="AZ134" s="102" t="s">
        <v>0</v>
      </c>
      <c r="BA134" s="103">
        <v>1</v>
      </c>
      <c r="BB134" s="104" t="b">
        <f>IF(AND(AY134=$C134,BA134=$E134),1)</f>
        <v>0</v>
      </c>
      <c r="BC134" s="102" t="str">
        <f>IF(AY134&gt;BA134,"1",IF(AY134&lt;BA134,"2",IF(AY134=BA134,"0")))</f>
        <v>0</v>
      </c>
      <c r="BD134" s="105" t="str">
        <f>IF(AY134="x","0",IF(BB134=1,"3",IF(BC134=$F134,"1","0")))</f>
        <v>0</v>
      </c>
      <c r="BE134" s="69"/>
      <c r="BF134" s="119">
        <v>1</v>
      </c>
      <c r="BG134" s="120" t="s">
        <v>0</v>
      </c>
      <c r="BH134" s="121">
        <v>1</v>
      </c>
      <c r="BI134" s="120" t="b">
        <f>IF(AND(BF134=$C134,BH134=$E134),1)</f>
        <v>0</v>
      </c>
      <c r="BJ134" s="120" t="str">
        <f>IF(BF134&gt;BH134,"1",IF(BF134&lt;BH134,"2",IF(BF134=BH134,"0")))</f>
        <v>0</v>
      </c>
      <c r="BK134" s="122" t="str">
        <f>IF(BF134="x","0",IF(BI134=1,"3",IF(BJ134=$F134,"1","0")))</f>
        <v>0</v>
      </c>
      <c r="BL134" s="69"/>
      <c r="BM134" s="101">
        <v>2</v>
      </c>
      <c r="BN134" s="102" t="s">
        <v>0</v>
      </c>
      <c r="BO134" s="103">
        <v>1</v>
      </c>
      <c r="BP134" s="104">
        <f>IF(AND(BM134=$C134,BO134=$E134),1)</f>
        <v>1</v>
      </c>
      <c r="BQ134" s="102" t="str">
        <f>IF(BM134&gt;BO134,"1",IF(BM134&lt;BO134,"2",IF(BM134=BO134,"0")))</f>
        <v>1</v>
      </c>
      <c r="BR134" s="105" t="str">
        <f>IF(BM134="x","0",IF(BP134=1,"3",IF(BQ134=$F134,"1","0")))</f>
        <v>3</v>
      </c>
      <c r="BS134" s="69"/>
      <c r="BT134" s="119">
        <v>1</v>
      </c>
      <c r="BU134" s="120" t="s">
        <v>0</v>
      </c>
      <c r="BV134" s="121">
        <v>2</v>
      </c>
      <c r="BW134" s="120" t="b">
        <f>IF(AND(BT134=$C134,BV134=$E134),1)</f>
        <v>0</v>
      </c>
      <c r="BX134" s="120" t="str">
        <f>IF(BT134&gt;BV134,"1",IF(BT134&lt;BV134,"2",IF(BT134=BV134,"0")))</f>
        <v>2</v>
      </c>
      <c r="BY134" s="122" t="str">
        <f>IF(BT134="x","0",IF(BW134=1,"3",IF(BX134=$F134,"1","0")))</f>
        <v>0</v>
      </c>
      <c r="BZ134" s="69"/>
      <c r="CA134" s="101">
        <v>1</v>
      </c>
      <c r="CB134" s="102" t="s">
        <v>0</v>
      </c>
      <c r="CC134" s="103">
        <v>1</v>
      </c>
      <c r="CD134" s="104" t="b">
        <f>IF(AND(CA134=$C134,CC134=$E134),1)</f>
        <v>0</v>
      </c>
      <c r="CE134" s="102" t="str">
        <f>IF(CA134&gt;CC134,"1",IF(CA134&lt;CC134,"2",IF(CA134=CC134,"0")))</f>
        <v>0</v>
      </c>
      <c r="CF134" s="105" t="str">
        <f>IF(CA134="x","0",IF(CD134=1,"3",IF(CE134=$F134,"1","0")))</f>
        <v>0</v>
      </c>
      <c r="CG134" s="69"/>
      <c r="CH134" s="119">
        <v>0</v>
      </c>
      <c r="CI134" s="120" t="s">
        <v>0</v>
      </c>
      <c r="CJ134" s="121">
        <v>1</v>
      </c>
      <c r="CK134" s="120" t="b">
        <f>IF(AND(CH134=$C134,CJ134=$E134),1)</f>
        <v>0</v>
      </c>
      <c r="CL134" s="120" t="str">
        <f>IF(CH134&gt;CJ134,"1",IF(CH134&lt;CJ134,"2",IF(CH134=CJ134,"0")))</f>
        <v>2</v>
      </c>
      <c r="CM134" s="122" t="str">
        <f>IF(CH134="x","0",IF(CK134=1,"3",IF(CL134=$F134,"1","0")))</f>
        <v>0</v>
      </c>
      <c r="CN134" s="69"/>
      <c r="CO134" s="566" t="s">
        <v>45</v>
      </c>
      <c r="CP134" s="557" t="s">
        <v>0</v>
      </c>
      <c r="CQ134" s="567" t="s">
        <v>45</v>
      </c>
      <c r="CR134" s="556" t="b">
        <f>IF(AND(CO134=$C134,CQ134=$E134),1)</f>
        <v>0</v>
      </c>
      <c r="CS134" s="557" t="str">
        <f>IF(CO134&gt;CQ134,"1",IF(CO134&lt;CQ134,"2",IF(CO134=CQ134,"0")))</f>
        <v>0</v>
      </c>
      <c r="CT134" s="561" t="str">
        <f>IF(CO134="x","0",IF(CR134=1,"3",IF(CS134=$F134,"1","0")))</f>
        <v>0</v>
      </c>
      <c r="CU134" s="69"/>
      <c r="CV134" s="119">
        <v>2</v>
      </c>
      <c r="CW134" s="120" t="s">
        <v>0</v>
      </c>
      <c r="CX134" s="121">
        <v>1</v>
      </c>
      <c r="CY134" s="120">
        <f>IF(AND(CV134=$C134,CX134=$E134),1)</f>
        <v>1</v>
      </c>
      <c r="CZ134" s="120" t="str">
        <f>IF(CV134&gt;CX134,"1",IF(CV134&lt;CX134,"2",IF(CV134=CX134,"0")))</f>
        <v>1</v>
      </c>
      <c r="DA134" s="122" t="str">
        <f>IF(CV134="x","0",IF(CY134=1,"3",IF(CZ134=$F134,"1","0")))</f>
        <v>3</v>
      </c>
      <c r="DB134" s="69"/>
      <c r="DC134" s="733" t="s">
        <v>45</v>
      </c>
      <c r="DD134" s="734" t="s">
        <v>0</v>
      </c>
      <c r="DE134" s="735" t="s">
        <v>45</v>
      </c>
      <c r="DF134" s="736" t="b">
        <f>IF(AND(DC134=$C134,DE134=$E134),1)</f>
        <v>0</v>
      </c>
      <c r="DG134" s="734" t="str">
        <f>IF(DC134&gt;DE134,"1",IF(DC134&lt;DE134,"2",IF(DC134=DE134,"0")))</f>
        <v>0</v>
      </c>
      <c r="DH134" s="737" t="str">
        <f>IF(DC134="x","0",IF(DF134=1,"3",IF(DG134=$F134,"1","0")))</f>
        <v>0</v>
      </c>
      <c r="DI134" s="69"/>
      <c r="DJ134" s="119">
        <v>1</v>
      </c>
      <c r="DK134" s="120" t="s">
        <v>0</v>
      </c>
      <c r="DL134" s="121">
        <v>0</v>
      </c>
      <c r="DM134" s="120" t="b">
        <f>IF(AND(DJ134=$C134,DL134=$E134),1)</f>
        <v>0</v>
      </c>
      <c r="DN134" s="120" t="str">
        <f>IF(DJ134&gt;DL134,"1",IF(DJ134&lt;DL134,"2",IF(DJ134=DL134,"0")))</f>
        <v>1</v>
      </c>
      <c r="DO134" s="122" t="str">
        <f>IF(DJ134="x","0",IF(DM134=1,"3",IF(DN134=$F134,"1","0")))</f>
        <v>1</v>
      </c>
      <c r="DP134" s="69"/>
      <c r="DQ134" s="101">
        <v>1</v>
      </c>
      <c r="DR134" s="102" t="s">
        <v>0</v>
      </c>
      <c r="DS134" s="103">
        <v>1</v>
      </c>
      <c r="DT134" s="188" t="b">
        <f>IF(AND(DQ134=$C134,DS134=$E134),1)</f>
        <v>0</v>
      </c>
      <c r="DU134" s="187" t="str">
        <f>IF(DQ134&gt;DS134,"1",IF(DQ134&lt;DS134,"2",IF(DQ134=DS134,"0")))</f>
        <v>0</v>
      </c>
      <c r="DV134" s="183" t="str">
        <f>IF(DQ134="x","0",IF(DT134=1,"3",IF(DU134=$F134,"1","0")))</f>
        <v>0</v>
      </c>
      <c r="DW134" s="69"/>
      <c r="DX134" s="119">
        <v>1</v>
      </c>
      <c r="DY134" s="120" t="s">
        <v>0</v>
      </c>
      <c r="DZ134" s="121">
        <v>1</v>
      </c>
      <c r="EA134" s="120" t="b">
        <f>IF(AND(DX134=$C134,DZ134=$E134),1)</f>
        <v>0</v>
      </c>
      <c r="EB134" s="120" t="str">
        <f>IF(DX134&gt;DZ134,"1",IF(DX134&lt;DZ134,"2",IF(DX134=DZ134,"0")))</f>
        <v>0</v>
      </c>
      <c r="EC134" s="122" t="str">
        <f>IF(DX134="x","0",IF(EA134=1,"3",IF(EB134=$F134,"1","0")))</f>
        <v>0</v>
      </c>
      <c r="ED134" s="69"/>
      <c r="EE134" s="101">
        <v>1</v>
      </c>
      <c r="EF134" s="102" t="s">
        <v>0</v>
      </c>
      <c r="EG134" s="103">
        <v>1</v>
      </c>
      <c r="EH134" s="104" t="b">
        <f>IF(AND(EE134=$C134,EG134=$E134),1)</f>
        <v>0</v>
      </c>
      <c r="EI134" s="102" t="str">
        <f>IF(EE134&gt;EG134,"1",IF(EE134&lt;EG134,"2",IF(EE134=EG134,"0")))</f>
        <v>0</v>
      </c>
      <c r="EJ134" s="105" t="str">
        <f>IF(EE134="x","0",IF(EH134=1,"3",IF(EI134=$F134,"1","0")))</f>
        <v>0</v>
      </c>
      <c r="EK134" s="69"/>
      <c r="EL134" s="119">
        <v>2</v>
      </c>
      <c r="EM134" s="120" t="s">
        <v>0</v>
      </c>
      <c r="EN134" s="121">
        <v>0</v>
      </c>
      <c r="EO134" s="120" t="b">
        <f>IF(AND(EL134=$C134,EN134=$E134),1)</f>
        <v>0</v>
      </c>
      <c r="EP134" s="120" t="str">
        <f>IF(EL134&gt;EN134,"1",IF(EL134&lt;EN134,"2",IF(EL134=EN134,"0")))</f>
        <v>1</v>
      </c>
      <c r="EQ134" s="122" t="str">
        <f>IF(EL134="x","0",IF(EO134=1,"3",IF(EP134=$F134,"1","0")))</f>
        <v>1</v>
      </c>
      <c r="ER134" s="69"/>
      <c r="ES134" s="101">
        <v>1</v>
      </c>
      <c r="ET134" s="102" t="s">
        <v>0</v>
      </c>
      <c r="EU134" s="103">
        <v>2</v>
      </c>
      <c r="EV134" s="104" t="b">
        <f>IF(AND(ES134=$C134,EU134=$E134),1)</f>
        <v>0</v>
      </c>
      <c r="EW134" s="102" t="str">
        <f>IF(ES134&gt;EU134,"1",IF(ES134&lt;EU134,"2",IF(ES134=EU134,"0")))</f>
        <v>2</v>
      </c>
      <c r="EX134" s="105" t="str">
        <f>IF(ES134="x","0",IF(EV134=1,"3",IF(EW134=$F134,"1","0")))</f>
        <v>0</v>
      </c>
      <c r="EY134" s="69"/>
      <c r="EZ134" s="119">
        <v>1</v>
      </c>
      <c r="FA134" s="120" t="s">
        <v>0</v>
      </c>
      <c r="FB134" s="121">
        <v>1</v>
      </c>
      <c r="FC134" s="120" t="b">
        <f>IF(AND(EZ134=$C134,FB134=$E134),1)</f>
        <v>0</v>
      </c>
      <c r="FD134" s="120" t="str">
        <f>IF(EZ134&gt;FB134,"1",IF(EZ134&lt;FB134,"2",IF(EZ134=FB134,"0")))</f>
        <v>0</v>
      </c>
      <c r="FE134" s="122" t="str">
        <f>IF(EZ134="x","0",IF(FC134=1,"3",IF(FD134=$F134,"1","0")))</f>
        <v>0</v>
      </c>
      <c r="FF134" s="69"/>
      <c r="FG134" s="733" t="s">
        <v>45</v>
      </c>
      <c r="FH134" s="734" t="s">
        <v>0</v>
      </c>
      <c r="FI134" s="735" t="s">
        <v>45</v>
      </c>
      <c r="FJ134" s="736" t="b">
        <f>IF(AND(FG134=$C134,FI134=$E134),1)</f>
        <v>0</v>
      </c>
      <c r="FK134" s="734" t="str">
        <f>IF(FG134&gt;FI134,"1",IF(FG134&lt;FI134,"2",IF(FG134=FI134,"0")))</f>
        <v>0</v>
      </c>
      <c r="FL134" s="737" t="str">
        <f>IF(FG134="x","0",IF(FJ134=1,"3",IF(FK134=$F134,"1","0")))</f>
        <v>0</v>
      </c>
      <c r="FM134" s="69"/>
      <c r="FN134" s="119">
        <v>1</v>
      </c>
      <c r="FO134" s="120" t="s">
        <v>0</v>
      </c>
      <c r="FP134" s="121">
        <v>0</v>
      </c>
      <c r="FQ134" s="120" t="b">
        <f>IF(AND(FN134=$C134,FP134=$E134),1)</f>
        <v>0</v>
      </c>
      <c r="FR134" s="120" t="str">
        <f>IF(FN134&gt;FP134,"1",IF(FN134&lt;FP134,"2",IF(FN134=FP134,"0")))</f>
        <v>1</v>
      </c>
      <c r="FS134" s="122" t="str">
        <f>IF(FN134="x","0",IF(FQ134=1,"3",IF(FR134=$F134,"1","0")))</f>
        <v>1</v>
      </c>
      <c r="FT134" s="69"/>
      <c r="FU134" s="101">
        <v>1</v>
      </c>
      <c r="FV134" s="102" t="s">
        <v>0</v>
      </c>
      <c r="FW134" s="103">
        <v>1</v>
      </c>
      <c r="FX134" s="104" t="b">
        <f>IF(AND(FU134=$C134,FW134=$E134),1)</f>
        <v>0</v>
      </c>
      <c r="FY134" s="102" t="str">
        <f>IF(FU134&gt;FW134,"1",IF(FU134&lt;FW134,"2",IF(FU134=FW134,"0")))</f>
        <v>0</v>
      </c>
      <c r="FZ134" s="105" t="str">
        <f>IF(FU134="x","0",IF(FX134=1,"3",IF(FY134=$F134,"1","0")))</f>
        <v>0</v>
      </c>
      <c r="GA134" s="69"/>
      <c r="GB134" s="119">
        <v>0</v>
      </c>
      <c r="GC134" s="120" t="s">
        <v>0</v>
      </c>
      <c r="GD134" s="121">
        <v>1</v>
      </c>
      <c r="GE134" s="120" t="b">
        <f>IF(AND(GB134=$C134,GD134=$E134),1)</f>
        <v>0</v>
      </c>
      <c r="GF134" s="120" t="str">
        <f>IF(GB134&gt;GD134,"1",IF(GB134&lt;GD134,"2",IF(GB134=GD134,"0")))</f>
        <v>2</v>
      </c>
      <c r="GG134" s="122" t="str">
        <f>IF(GB134="x","0",IF(GE134=1,"3",IF(GF134=$F134,"1","0")))</f>
        <v>0</v>
      </c>
      <c r="GH134" s="69"/>
      <c r="GI134" s="566" t="s">
        <v>45</v>
      </c>
      <c r="GJ134" s="557" t="s">
        <v>0</v>
      </c>
      <c r="GK134" s="567" t="s">
        <v>45</v>
      </c>
      <c r="GL134" s="556" t="b">
        <f>IF(AND(GI134=$C134,GK134=$E134),1)</f>
        <v>0</v>
      </c>
      <c r="GM134" s="557" t="str">
        <f>IF(GI134&gt;GK134,"1",IF(GI134&lt;GK134,"2",IF(GI134=GK134,"0")))</f>
        <v>0</v>
      </c>
      <c r="GN134" s="561" t="str">
        <f>IF(GI134="x","0",IF(GL134=1,"3",IF(GM134=$F134,"1","0")))</f>
        <v>0</v>
      </c>
      <c r="GO134" s="69"/>
      <c r="GP134" s="119">
        <v>1</v>
      </c>
      <c r="GQ134" s="120" t="s">
        <v>0</v>
      </c>
      <c r="GR134" s="121">
        <v>1</v>
      </c>
      <c r="GS134" s="120" t="b">
        <f>IF(AND(GP134=$C134,GR134=$E134),1)</f>
        <v>0</v>
      </c>
      <c r="GT134" s="120" t="str">
        <f>IF(GP134&gt;GR134,"1",IF(GP134&lt;GR134,"2",IF(GP134=GR134,"0")))</f>
        <v>0</v>
      </c>
      <c r="GU134" s="122" t="str">
        <f>IF(GP134="x","0",IF(GS134=1,"3",IF(GT134=$F134,"1","0")))</f>
        <v>0</v>
      </c>
      <c r="GV134" s="69"/>
      <c r="GW134" s="101">
        <v>2</v>
      </c>
      <c r="GX134" s="102" t="s">
        <v>0</v>
      </c>
      <c r="GY134" s="103">
        <v>1</v>
      </c>
      <c r="GZ134" s="104">
        <f>IF(AND(GW134=$C134,GY134=$E134),1)</f>
        <v>1</v>
      </c>
      <c r="HA134" s="102" t="str">
        <f>IF(GW134&gt;GY134,"1",IF(GW134&lt;GY134,"2",IF(GW134=GY134,"0")))</f>
        <v>1</v>
      </c>
      <c r="HB134" s="105" t="str">
        <f>IF(GW134="x","0",IF(GZ134=1,"3",IF(HA134=$F134,"1","0")))</f>
        <v>3</v>
      </c>
      <c r="HC134" s="69"/>
      <c r="HD134" s="566" t="s">
        <v>45</v>
      </c>
      <c r="HE134" s="557" t="s">
        <v>0</v>
      </c>
      <c r="HF134" s="567" t="s">
        <v>45</v>
      </c>
      <c r="HG134" s="557" t="b">
        <f>IF(AND(HD134=$C134,HF134=$E134),1)</f>
        <v>0</v>
      </c>
      <c r="HH134" s="557" t="str">
        <f>IF(HD134&gt;HF134,"1",IF(HD134&lt;HF134,"2",IF(HD134=HF134,"0")))</f>
        <v>0</v>
      </c>
      <c r="HI134" s="655" t="str">
        <f>IF(HD134="x","0",IF(HG134=1,"3",IF(HH134=$F134,"1","0")))</f>
        <v>0</v>
      </c>
      <c r="HJ134" s="69"/>
      <c r="HK134" s="101">
        <v>1</v>
      </c>
      <c r="HL134" s="102" t="s">
        <v>0</v>
      </c>
      <c r="HM134" s="103">
        <v>1</v>
      </c>
      <c r="HN134" s="104" t="b">
        <f>IF(AND(HK134=$C134,HM134=$E134),1)</f>
        <v>0</v>
      </c>
      <c r="HO134" s="102" t="str">
        <f>IF(HK134&gt;HM134,"1",IF(HK134&lt;HM134,"2",IF(HK134=HM134,"0")))</f>
        <v>0</v>
      </c>
      <c r="HP134" s="105" t="str">
        <f>IF(HK134="x","0",IF(HN134=1,"3",IF(HO134=$F134,"1","0")))</f>
        <v>0</v>
      </c>
      <c r="HQ134" s="69"/>
      <c r="HR134" s="119">
        <v>1</v>
      </c>
      <c r="HS134" s="120" t="s">
        <v>0</v>
      </c>
      <c r="HT134" s="121">
        <v>2</v>
      </c>
      <c r="HU134" s="120" t="b">
        <f>IF(AND(HR134=$C134,HT134=$E134),1)</f>
        <v>0</v>
      </c>
      <c r="HV134" s="120" t="str">
        <f>IF(HR134&gt;HT134,"1",IF(HR134&lt;HT134,"2",IF(HR134=HT134,"0")))</f>
        <v>2</v>
      </c>
      <c r="HW134" s="122" t="str">
        <f>IF(HR134="x","0",IF(HU134=1,"3",IF(HV134=$F134,"1","0")))</f>
        <v>0</v>
      </c>
      <c r="HX134" s="69"/>
      <c r="HY134" s="566" t="s">
        <v>45</v>
      </c>
      <c r="HZ134" s="557" t="s">
        <v>0</v>
      </c>
      <c r="IA134" s="567" t="s">
        <v>45</v>
      </c>
      <c r="IB134" s="556" t="b">
        <f>IF(AND(HY134=$C134,IA134=$E134),1)</f>
        <v>0</v>
      </c>
      <c r="IC134" s="557" t="str">
        <f>IF(HY134&gt;IA134,"1",IF(HY134&lt;IA134,"2",IF(HY134=IA134,"0")))</f>
        <v>0</v>
      </c>
      <c r="ID134" s="561" t="str">
        <f>IF(HY134="x","0",IF(IB134=1,"3",IF(IC134=$F134,"1","0")))</f>
        <v>0</v>
      </c>
      <c r="IE134" s="69"/>
      <c r="IF134" s="119">
        <v>2</v>
      </c>
      <c r="IG134" s="120" t="s">
        <v>0</v>
      </c>
      <c r="IH134" s="121">
        <v>3</v>
      </c>
      <c r="II134" s="104" t="b">
        <f>IF(AND(IF134=$C134,IH134=$E134),1)</f>
        <v>0</v>
      </c>
      <c r="IJ134" s="102" t="str">
        <f>IF(IF134&gt;IH134,"1",IF(IF134&lt;IH134,"2",IF(IF134=IH134,"0")))</f>
        <v>2</v>
      </c>
      <c r="IK134" s="122" t="str">
        <f>IF(IF134="x","0",IF(II134=1,"3",IF(IJ134=$F134,"1","0")))</f>
        <v>0</v>
      </c>
      <c r="IL134" s="69"/>
      <c r="IM134" s="119">
        <v>1</v>
      </c>
      <c r="IN134" s="120" t="s">
        <v>0</v>
      </c>
      <c r="IO134" s="121">
        <v>2</v>
      </c>
      <c r="IP134" s="104" t="b">
        <f>IF(AND(IM134=$C134,IO134=$E134),1)</f>
        <v>0</v>
      </c>
      <c r="IQ134" s="102" t="str">
        <f>IF(IM134&gt;IO134,"1",IF(IM134&lt;IO134,"2",IF(IM134=IO134,"0")))</f>
        <v>2</v>
      </c>
      <c r="IR134" s="122" t="str">
        <f>IF(IM134="x","0",IF(IP134=1,"3",IF(IQ134=$F134,"1","0")))</f>
        <v>0</v>
      </c>
      <c r="IS134" s="69"/>
      <c r="IT134" s="119">
        <v>1</v>
      </c>
      <c r="IU134" s="120" t="s">
        <v>0</v>
      </c>
      <c r="IV134" s="121">
        <v>1</v>
      </c>
      <c r="IW134" s="104" t="b">
        <f>IF(AND(IT134=$C134,IV134=$E134),1)</f>
        <v>0</v>
      </c>
      <c r="IX134" s="102" t="str">
        <f>IF(IT134&gt;IV134,"1",IF(IT134&lt;IV134,"2",IF(IT134=IV134,"0")))</f>
        <v>0</v>
      </c>
      <c r="IY134" s="122" t="str">
        <f>IF(IT134="x","0",IF(IW134=1,"3",IF(IX134=$F134,"1","0")))</f>
        <v>0</v>
      </c>
      <c r="IZ134" s="69"/>
      <c r="JA134" s="207"/>
      <c r="JB134" s="38"/>
      <c r="JC134" s="520"/>
      <c r="JD134" s="39"/>
      <c r="JE134" s="39"/>
      <c r="JF134" s="39"/>
      <c r="JG134" s="39"/>
      <c r="JH134" s="520"/>
      <c r="JI134" s="39"/>
      <c r="JJ134" s="39"/>
      <c r="JK134" s="39"/>
      <c r="JL134" s="39"/>
      <c r="JM134" s="39"/>
      <c r="JN134" s="520"/>
      <c r="JO134" s="39"/>
      <c r="JP134" s="39"/>
      <c r="JQ134" s="40"/>
      <c r="JR134" s="40"/>
      <c r="JS134" s="39"/>
      <c r="JT134" s="39"/>
      <c r="JU134" s="39"/>
      <c r="JV134" s="39"/>
      <c r="JW134" s="39"/>
      <c r="JX134" s="40"/>
      <c r="JY134" s="40"/>
      <c r="JZ134" s="39"/>
      <c r="KA134" s="39"/>
      <c r="KB134" s="39"/>
      <c r="KC134" s="39"/>
      <c r="KD134" s="520"/>
      <c r="KE134" s="520"/>
      <c r="KF134" s="39"/>
      <c r="KG134" s="39"/>
      <c r="KH134" s="39"/>
      <c r="KI134" s="39"/>
      <c r="KJ134" s="39"/>
      <c r="KK134" s="39"/>
      <c r="KL134" s="39"/>
    </row>
    <row r="135" spans="1:16382" ht="12" outlineLevel="1">
      <c r="A135" s="823" t="s">
        <v>176</v>
      </c>
      <c r="B135" s="824"/>
      <c r="C135" s="194">
        <v>2</v>
      </c>
      <c r="D135" s="195" t="s">
        <v>0</v>
      </c>
      <c r="E135" s="196">
        <v>2</v>
      </c>
      <c r="F135" s="8" t="str">
        <f>IF(C135="x","4",IF(C135&gt;E135,"1",IF(C135&lt;E135,"2",IF(C135=E135,"0",))))</f>
        <v>0</v>
      </c>
      <c r="G135" s="30"/>
      <c r="H135" s="7"/>
      <c r="I135" s="101">
        <v>0</v>
      </c>
      <c r="J135" s="102" t="s">
        <v>0</v>
      </c>
      <c r="K135" s="103">
        <v>1</v>
      </c>
      <c r="L135" s="104" t="b">
        <f>IF(AND(I135=$C135,K135=$E135),1)</f>
        <v>0</v>
      </c>
      <c r="M135" s="102" t="str">
        <f>IF(I135&gt;K135,"1",IF(I135&lt;K135,"2",IF(I135=K135,"0")))</f>
        <v>2</v>
      </c>
      <c r="N135" s="105" t="str">
        <f>IF(I135="x","0",IF(L135=1,"3",IF(M135=$F135,"1","0")))</f>
        <v>0</v>
      </c>
      <c r="O135" s="69"/>
      <c r="P135" s="119">
        <v>0</v>
      </c>
      <c r="Q135" s="120" t="s">
        <v>0</v>
      </c>
      <c r="R135" s="121">
        <v>2</v>
      </c>
      <c r="S135" s="120" t="b">
        <f>IF(AND(P135=$C135,R135=$E135),1)</f>
        <v>0</v>
      </c>
      <c r="T135" s="120" t="str">
        <f>IF(P135&gt;R135,"1",IF(P135&lt;R135,"2",IF(P135=R135,"0")))</f>
        <v>2</v>
      </c>
      <c r="U135" s="126" t="str">
        <f>IF(P135="x","0",IF(S135=1,"3",IF(T135=$F135,"1","0")))</f>
        <v>0</v>
      </c>
      <c r="V135" s="69"/>
      <c r="W135" s="101">
        <v>1</v>
      </c>
      <c r="X135" s="102" t="s">
        <v>0</v>
      </c>
      <c r="Y135" s="103">
        <v>2</v>
      </c>
      <c r="Z135" s="104" t="b">
        <f>IF(AND(W135=$C135,Y135=$E135),1)</f>
        <v>0</v>
      </c>
      <c r="AA135" s="102" t="str">
        <f>IF(W135&gt;Y135,"1",IF(W135&lt;Y135,"2",IF(W135=Y135,"0")))</f>
        <v>2</v>
      </c>
      <c r="AB135" s="153" t="str">
        <f>IF(W135="x","0",IF(Z135=1,"3",IF(AA135=$F135,"1","0")))</f>
        <v>0</v>
      </c>
      <c r="AC135" s="69"/>
      <c r="AD135" s="119">
        <v>0</v>
      </c>
      <c r="AE135" s="120" t="s">
        <v>0</v>
      </c>
      <c r="AF135" s="121">
        <v>1</v>
      </c>
      <c r="AG135" s="120" t="b">
        <f>IF(AND(AD135=$C135,AF135=$E135),1)</f>
        <v>0</v>
      </c>
      <c r="AH135" s="120" t="str">
        <f>IF(AD135&gt;AF135,"1",IF(AD135&lt;AF135,"2",IF(AD135=AF135,"0")))</f>
        <v>2</v>
      </c>
      <c r="AI135" s="126" t="str">
        <f>IF(AD135="x","0",IF(AG135=1,"3",IF(AH135=$F135,"1","0")))</f>
        <v>0</v>
      </c>
      <c r="AJ135" s="69"/>
      <c r="AK135" s="101">
        <v>1</v>
      </c>
      <c r="AL135" s="102" t="s">
        <v>0</v>
      </c>
      <c r="AM135" s="103">
        <v>2</v>
      </c>
      <c r="AN135" s="104" t="b">
        <f>IF(AND(AK135=$C$135,AM135=$E$135),1)</f>
        <v>0</v>
      </c>
      <c r="AO135" s="102" t="str">
        <f>IF(AK135&gt;AM135,"1",IF(AK135&lt;AM135,"2",IF(AK135=AM135,"0")))</f>
        <v>2</v>
      </c>
      <c r="AP135" s="153" t="str">
        <f>IF(AK135="x","0",IF(AN135=1,"3",IF(AO135=$F135,"1","0")))</f>
        <v>0</v>
      </c>
      <c r="AQ135" s="69"/>
      <c r="AR135" s="119">
        <v>1</v>
      </c>
      <c r="AS135" s="120" t="s">
        <v>0</v>
      </c>
      <c r="AT135" s="121">
        <v>2</v>
      </c>
      <c r="AU135" s="120" t="b">
        <f>IF(AND(AR135=$C135,AT135=$E135),1)</f>
        <v>0</v>
      </c>
      <c r="AV135" s="120" t="str">
        <f>IF(AR135&gt;AT135,"1",IF(AR135&lt;AT135,"2",IF(AR135=AT135,"0")))</f>
        <v>2</v>
      </c>
      <c r="AW135" s="126" t="str">
        <f>IF(AR135="x","0",IF(AU135=1,"3",IF(AV135=$F135,"1","0")))</f>
        <v>0</v>
      </c>
      <c r="AX135" s="69"/>
      <c r="AY135" s="101">
        <v>0</v>
      </c>
      <c r="AZ135" s="102" t="s">
        <v>0</v>
      </c>
      <c r="BA135" s="103">
        <v>1</v>
      </c>
      <c r="BB135" s="104" t="b">
        <f>IF(AND(AY135=$C135,BA135=$E135),1)</f>
        <v>0</v>
      </c>
      <c r="BC135" s="102" t="str">
        <f>IF(AY135&gt;BA135,"1",IF(AY135&lt;BA135,"2",IF(AY135=BA135,"0")))</f>
        <v>2</v>
      </c>
      <c r="BD135" s="105" t="str">
        <f>IF(AY135="x","0",IF(BB135=1,"3",IF(BC135=$F135,"1","0")))</f>
        <v>0</v>
      </c>
      <c r="BE135" s="69"/>
      <c r="BF135" s="119">
        <v>1</v>
      </c>
      <c r="BG135" s="120" t="s">
        <v>0</v>
      </c>
      <c r="BH135" s="121">
        <v>1</v>
      </c>
      <c r="BI135" s="120" t="b">
        <f>IF(AND(BF135=$C135,BH135=$E135),1)</f>
        <v>0</v>
      </c>
      <c r="BJ135" s="120" t="str">
        <f>IF(BF135&gt;BH135,"1",IF(BF135&lt;BH135,"2",IF(BF135=BH135,"0")))</f>
        <v>0</v>
      </c>
      <c r="BK135" s="126" t="str">
        <f>IF(BF135="x","0",IF(BI135=1,"3",IF(BJ135=$F135,"1","0")))</f>
        <v>1</v>
      </c>
      <c r="BL135" s="69"/>
      <c r="BM135" s="101">
        <v>1</v>
      </c>
      <c r="BN135" s="102" t="s">
        <v>0</v>
      </c>
      <c r="BO135" s="103">
        <v>2</v>
      </c>
      <c r="BP135" s="104" t="b">
        <f>IF(AND(BM135=$C135,BO135=$E135),1)</f>
        <v>0</v>
      </c>
      <c r="BQ135" s="102" t="str">
        <f>IF(BM135&gt;BO135,"1",IF(BM135&lt;BO135,"2",IF(BM135=BO135,"0")))</f>
        <v>2</v>
      </c>
      <c r="BR135" s="105" t="str">
        <f>IF(BM135="x","0",IF(BP135=1,"3",IF(BQ135=$F135,"1","0")))</f>
        <v>0</v>
      </c>
      <c r="BS135" s="69"/>
      <c r="BT135" s="119">
        <v>2</v>
      </c>
      <c r="BU135" s="120" t="s">
        <v>0</v>
      </c>
      <c r="BV135" s="121">
        <v>1</v>
      </c>
      <c r="BW135" s="120" t="b">
        <f>IF(AND(BT135=$C135,BV135=$E135),1)</f>
        <v>0</v>
      </c>
      <c r="BX135" s="120" t="str">
        <f>IF(BT135&gt;BV135,"1",IF(BT135&lt;BV135,"2",IF(BT135=BV135,"0")))</f>
        <v>1</v>
      </c>
      <c r="BY135" s="126" t="str">
        <f>IF(BT135="x","0",IF(BW135=1,"3",IF(BX135=$F135,"1","0")))</f>
        <v>0</v>
      </c>
      <c r="BZ135" s="69"/>
      <c r="CA135" s="101">
        <v>2</v>
      </c>
      <c r="CB135" s="102" t="s">
        <v>0</v>
      </c>
      <c r="CC135" s="103">
        <v>1</v>
      </c>
      <c r="CD135" s="104" t="b">
        <f>IF(AND(CA135=$C135,CC135=$E135),1)</f>
        <v>0</v>
      </c>
      <c r="CE135" s="102" t="str">
        <f>IF(CA135&gt;CC135,"1",IF(CA135&lt;CC135,"2",IF(CA135=CC135,"0")))</f>
        <v>1</v>
      </c>
      <c r="CF135" s="153" t="str">
        <f>IF(CA135="x","0",IF(CD135=1,"3",IF(CE135=$F135,"1","0")))</f>
        <v>0</v>
      </c>
      <c r="CG135" s="69"/>
      <c r="CH135" s="119">
        <v>1</v>
      </c>
      <c r="CI135" s="120" t="s">
        <v>0</v>
      </c>
      <c r="CJ135" s="121">
        <v>0</v>
      </c>
      <c r="CK135" s="120" t="b">
        <f>IF(AND(CH135=$C135,CJ135=$E135),1)</f>
        <v>0</v>
      </c>
      <c r="CL135" s="120" t="str">
        <f>IF(CH135&gt;CJ135,"1",IF(CH135&lt;CJ135,"2",IF(CH135=CJ135,"0")))</f>
        <v>1</v>
      </c>
      <c r="CM135" s="126" t="str">
        <f>IF(CH135="x","0",IF(CK135=1,"3",IF(CL135=$F135,"1","0")))</f>
        <v>0</v>
      </c>
      <c r="CN135" s="69"/>
      <c r="CO135" s="566" t="s">
        <v>45</v>
      </c>
      <c r="CP135" s="557" t="s">
        <v>0</v>
      </c>
      <c r="CQ135" s="567" t="s">
        <v>45</v>
      </c>
      <c r="CR135" s="556" t="b">
        <f>IF(AND(CO135=$C135,CQ135=$E135),1)</f>
        <v>0</v>
      </c>
      <c r="CS135" s="557" t="str">
        <f>IF(CO135&gt;CQ135,"1",IF(CO135&lt;CQ135,"2",IF(CO135=CQ135,"0")))</f>
        <v>0</v>
      </c>
      <c r="CT135" s="573" t="str">
        <f>IF(CO135="x","0",IF(CR135=1,"3",IF(CS135=$F135,"1","0")))</f>
        <v>0</v>
      </c>
      <c r="CU135" s="69"/>
      <c r="CV135" s="119">
        <v>1</v>
      </c>
      <c r="CW135" s="120" t="s">
        <v>0</v>
      </c>
      <c r="CX135" s="121">
        <v>1</v>
      </c>
      <c r="CY135" s="120" t="b">
        <f>IF(AND(CV135=$C135,CX135=$E135),1)</f>
        <v>0</v>
      </c>
      <c r="CZ135" s="120" t="str">
        <f>IF(CV135&gt;CX135,"1",IF(CV135&lt;CX135,"2",IF(CV135=CX135,"0")))</f>
        <v>0</v>
      </c>
      <c r="DA135" s="126" t="str">
        <f>IF(CV135="x","0",IF(CY135=1,"3",IF(CZ135=$F135,"1","0")))</f>
        <v>1</v>
      </c>
      <c r="DB135" s="69"/>
      <c r="DC135" s="733" t="s">
        <v>45</v>
      </c>
      <c r="DD135" s="734" t="s">
        <v>0</v>
      </c>
      <c r="DE135" s="735" t="s">
        <v>45</v>
      </c>
      <c r="DF135" s="736" t="b">
        <f>IF(AND(DC135=$C135,DE135=$E135),1)</f>
        <v>0</v>
      </c>
      <c r="DG135" s="734" t="str">
        <f>IF(DC135&gt;DE135,"1",IF(DC135&lt;DE135,"2",IF(DC135=DE135,"0")))</f>
        <v>0</v>
      </c>
      <c r="DH135" s="737" t="str">
        <f>IF(DC135="x","0",IF(DF135=1,"3",IF(DG135=$F135,"1","0")))</f>
        <v>0</v>
      </c>
      <c r="DI135" s="69"/>
      <c r="DJ135" s="119">
        <v>1</v>
      </c>
      <c r="DK135" s="120" t="s">
        <v>0</v>
      </c>
      <c r="DL135" s="121">
        <v>1</v>
      </c>
      <c r="DM135" s="120" t="b">
        <f>IF(AND(DJ135=$C135,DL135=$E135),1)</f>
        <v>0</v>
      </c>
      <c r="DN135" s="120" t="str">
        <f>IF(DJ135&gt;DL135,"1",IF(DJ135&lt;DL135,"2",IF(DJ135=DL135,"0")))</f>
        <v>0</v>
      </c>
      <c r="DO135" s="126" t="str">
        <f>IF(DJ135="x","0",IF(DM135=1,"3",IF(DN135=$F135,"1","0")))</f>
        <v>1</v>
      </c>
      <c r="DP135" s="69"/>
      <c r="DQ135" s="101">
        <v>0</v>
      </c>
      <c r="DR135" s="102" t="s">
        <v>0</v>
      </c>
      <c r="DS135" s="103">
        <v>1</v>
      </c>
      <c r="DT135" s="188" t="b">
        <f>IF(AND(DQ135=$C135,DS135=$E135),1)</f>
        <v>0</v>
      </c>
      <c r="DU135" s="187" t="str">
        <f>IF(DQ135&gt;DS135,"1",IF(DQ135&lt;DS135,"2",IF(DQ135=DS135,"0")))</f>
        <v>2</v>
      </c>
      <c r="DV135" s="183" t="str">
        <f>IF(DQ135="x","0",IF(DT135=1,"3",IF(DU135=$F135,"1","0")))</f>
        <v>0</v>
      </c>
      <c r="DW135" s="69"/>
      <c r="DX135" s="119">
        <v>3</v>
      </c>
      <c r="DY135" s="120" t="s">
        <v>0</v>
      </c>
      <c r="DZ135" s="121">
        <v>1</v>
      </c>
      <c r="EA135" s="120" t="b">
        <f>IF(AND(DX135=$C135,DZ135=$E135),1)</f>
        <v>0</v>
      </c>
      <c r="EB135" s="120" t="str">
        <f>IF(DX135&gt;DZ135,"1",IF(DX135&lt;DZ135,"2",IF(DX135=DZ135,"0")))</f>
        <v>1</v>
      </c>
      <c r="EC135" s="126" t="str">
        <f>IF(DX135="x","0",IF(EA135=1,"3",IF(EB135=$F135,"1","0")))</f>
        <v>0</v>
      </c>
      <c r="ED135" s="69"/>
      <c r="EE135" s="101">
        <v>2</v>
      </c>
      <c r="EF135" s="102" t="s">
        <v>0</v>
      </c>
      <c r="EG135" s="103">
        <v>3</v>
      </c>
      <c r="EH135" s="104" t="b">
        <f>IF(AND(EE135=$C135,EG135=$E135),1)</f>
        <v>0</v>
      </c>
      <c r="EI135" s="102" t="str">
        <f>IF(EE135&gt;EG135,"1",IF(EE135&lt;EG135,"2",IF(EE135=EG135,"0")))</f>
        <v>2</v>
      </c>
      <c r="EJ135" s="153" t="str">
        <f>IF(EE135="x","0",IF(EH135=1,"3",IF(EI135=$F135,"1","0")))</f>
        <v>0</v>
      </c>
      <c r="EK135" s="69"/>
      <c r="EL135" s="119">
        <v>1</v>
      </c>
      <c r="EM135" s="120" t="s">
        <v>0</v>
      </c>
      <c r="EN135" s="121">
        <v>1</v>
      </c>
      <c r="EO135" s="120" t="b">
        <f>IF(AND(EL135=$C135,EN135=$E135),1)</f>
        <v>0</v>
      </c>
      <c r="EP135" s="120" t="str">
        <f>IF(EL135&gt;EN135,"1",IF(EL135&lt;EN135,"2",IF(EL135=EN135,"0")))</f>
        <v>0</v>
      </c>
      <c r="EQ135" s="126" t="str">
        <f>IF(EL135="x","0",IF(EO135=1,"3",IF(EP135=$F135,"1","0")))</f>
        <v>1</v>
      </c>
      <c r="ER135" s="69"/>
      <c r="ES135" s="101">
        <v>2</v>
      </c>
      <c r="ET135" s="102" t="s">
        <v>0</v>
      </c>
      <c r="EU135" s="103">
        <v>2</v>
      </c>
      <c r="EV135" s="104">
        <f>IF(AND(ES135=$C135,EU135=$E135),1)</f>
        <v>1</v>
      </c>
      <c r="EW135" s="102" t="str">
        <f>IF(ES135&gt;EU135,"1",IF(ES135&lt;EU135,"2",IF(ES135=EU135,"0")))</f>
        <v>0</v>
      </c>
      <c r="EX135" s="153" t="str">
        <f>IF(ES135="x","0",IF(EV135=1,"3",IF(EW135=$F135,"1","0")))</f>
        <v>3</v>
      </c>
      <c r="EY135" s="69"/>
      <c r="EZ135" s="119">
        <v>1</v>
      </c>
      <c r="FA135" s="120" t="s">
        <v>0</v>
      </c>
      <c r="FB135" s="121">
        <v>1</v>
      </c>
      <c r="FC135" s="120" t="b">
        <f>IF(AND(EZ135=$C135,FB135=$E135),1)</f>
        <v>0</v>
      </c>
      <c r="FD135" s="120" t="str">
        <f>IF(EZ135&gt;FB135,"1",IF(EZ135&lt;FB135,"2",IF(EZ135=FB135,"0")))</f>
        <v>0</v>
      </c>
      <c r="FE135" s="126" t="str">
        <f>IF(EZ135="x","0",IF(FC135=1,"3",IF(FD135=$F135,"1","0")))</f>
        <v>1</v>
      </c>
      <c r="FF135" s="69"/>
      <c r="FG135" s="733" t="s">
        <v>45</v>
      </c>
      <c r="FH135" s="734" t="s">
        <v>0</v>
      </c>
      <c r="FI135" s="735" t="s">
        <v>45</v>
      </c>
      <c r="FJ135" s="736" t="b">
        <f>IF(AND(FG135=$C135,FI135=$E135),1)</f>
        <v>0</v>
      </c>
      <c r="FK135" s="734" t="str">
        <f>IF(FG135&gt;FI135,"1",IF(FG135&lt;FI135,"2",IF(FG135=FI135,"0")))</f>
        <v>0</v>
      </c>
      <c r="FL135" s="737" t="str">
        <f>IF(FG135="x","0",IF(FJ135=1,"3",IF(FK135=$F135,"1","0")))</f>
        <v>0</v>
      </c>
      <c r="FM135" s="69"/>
      <c r="FN135" s="119">
        <v>1</v>
      </c>
      <c r="FO135" s="120" t="s">
        <v>0</v>
      </c>
      <c r="FP135" s="121">
        <v>2</v>
      </c>
      <c r="FQ135" s="120" t="b">
        <f>IF(AND(FN135=$C135,FP135=$E135),1)</f>
        <v>0</v>
      </c>
      <c r="FR135" s="120" t="str">
        <f>IF(FN135&gt;FP135,"1",IF(FN135&lt;FP135,"2",IF(FN135=FP135,"0")))</f>
        <v>2</v>
      </c>
      <c r="FS135" s="126" t="str">
        <f>IF(FN135="x","0",IF(FQ135=1,"3",IF(FR135=$F135,"1","0")))</f>
        <v>0</v>
      </c>
      <c r="FT135" s="69"/>
      <c r="FU135" s="101">
        <v>1</v>
      </c>
      <c r="FV135" s="102" t="s">
        <v>0</v>
      </c>
      <c r="FW135" s="103">
        <v>2</v>
      </c>
      <c r="FX135" s="104" t="b">
        <f>IF(AND(FU135=$C135,FW135=$E135),1)</f>
        <v>0</v>
      </c>
      <c r="FY135" s="102" t="str">
        <f>IF(FU135&gt;FW135,"1",IF(FU135&lt;FW135,"2",IF(FU135=FW135,"0")))</f>
        <v>2</v>
      </c>
      <c r="FZ135" s="105" t="str">
        <f>IF(FU135="x","0",IF(FX135=1,"3",IF(FY135=$F135,"1","0")))</f>
        <v>0</v>
      </c>
      <c r="GA135" s="69"/>
      <c r="GB135" s="119">
        <v>1</v>
      </c>
      <c r="GC135" s="120" t="s">
        <v>0</v>
      </c>
      <c r="GD135" s="121">
        <v>0</v>
      </c>
      <c r="GE135" s="120" t="b">
        <f>IF(AND(GB135=$C135,GD135=$E135),1)</f>
        <v>0</v>
      </c>
      <c r="GF135" s="120" t="str">
        <f>IF(GB135&gt;GD135,"1",IF(GB135&lt;GD135,"2",IF(GB135=GD135,"0")))</f>
        <v>1</v>
      </c>
      <c r="GG135" s="126" t="str">
        <f>IF(GB135="x","0",IF(GE135=1,"3",IF(GF135=$F135,"1","0")))</f>
        <v>0</v>
      </c>
      <c r="GH135" s="69"/>
      <c r="GI135" s="566" t="s">
        <v>45</v>
      </c>
      <c r="GJ135" s="557" t="s">
        <v>0</v>
      </c>
      <c r="GK135" s="567" t="s">
        <v>45</v>
      </c>
      <c r="GL135" s="556" t="b">
        <f>IF(AND(GI135=$C135,GK135=$E135),1)</f>
        <v>0</v>
      </c>
      <c r="GM135" s="557" t="str">
        <f>IF(GI135&gt;GK135,"1",IF(GI135&lt;GK135,"2",IF(GI135=GK135,"0")))</f>
        <v>0</v>
      </c>
      <c r="GN135" s="573" t="str">
        <f>IF(GI135="x","0",IF(GL135=1,"3",IF(GM135=$F135,"1","0")))</f>
        <v>0</v>
      </c>
      <c r="GO135" s="69"/>
      <c r="GP135" s="119">
        <v>1</v>
      </c>
      <c r="GQ135" s="120" t="s">
        <v>0</v>
      </c>
      <c r="GR135" s="121">
        <v>2</v>
      </c>
      <c r="GS135" s="120" t="b">
        <f>IF(AND(GP135=$C135,GR135=$E135),1)</f>
        <v>0</v>
      </c>
      <c r="GT135" s="120" t="str">
        <f>IF(GP135&gt;GR135,"1",IF(GP135&lt;GR135,"2",IF(GP135=GR135,"0")))</f>
        <v>2</v>
      </c>
      <c r="GU135" s="126" t="str">
        <f>IF(GP135="x","0",IF(GS135=1,"3",IF(GT135=$F135,"1","0")))</f>
        <v>0</v>
      </c>
      <c r="GV135" s="69"/>
      <c r="GW135" s="101">
        <v>2</v>
      </c>
      <c r="GX135" s="102" t="s">
        <v>0</v>
      </c>
      <c r="GY135" s="103">
        <v>2</v>
      </c>
      <c r="GZ135" s="104">
        <f>IF(AND(GW135=$C135,GY135=$E135),1)</f>
        <v>1</v>
      </c>
      <c r="HA135" s="102" t="str">
        <f>IF(GW135&gt;GY135,"1",IF(GW135&lt;GY135,"2",IF(GW135=GY135,"0")))</f>
        <v>0</v>
      </c>
      <c r="HB135" s="153" t="str">
        <f>IF(GW135="x","0",IF(GZ135=1,"3",IF(HA135=$F135,"1","0")))</f>
        <v>3</v>
      </c>
      <c r="HC135" s="69"/>
      <c r="HD135" s="566" t="s">
        <v>45</v>
      </c>
      <c r="HE135" s="557" t="s">
        <v>0</v>
      </c>
      <c r="HF135" s="567" t="s">
        <v>45</v>
      </c>
      <c r="HG135" s="557" t="b">
        <f>IF(AND(HD135=$C135,HF135=$E135),1)</f>
        <v>0</v>
      </c>
      <c r="HH135" s="557" t="str">
        <f>IF(HD135&gt;HF135,"1",IF(HD135&lt;HF135,"2",IF(HD135=HF135,"0")))</f>
        <v>0</v>
      </c>
      <c r="HI135" s="666" t="str">
        <f>IF(HD135="x","0",IF(HG135=1,"3",IF(HH135=$F135,"1","0")))</f>
        <v>0</v>
      </c>
      <c r="HJ135" s="69"/>
      <c r="HK135" s="101">
        <v>1</v>
      </c>
      <c r="HL135" s="102" t="s">
        <v>0</v>
      </c>
      <c r="HM135" s="103">
        <v>2</v>
      </c>
      <c r="HN135" s="104" t="b">
        <f>IF(AND(HK135=$C135,HM135=$E135),1)</f>
        <v>0</v>
      </c>
      <c r="HO135" s="102" t="str">
        <f>IF(HK135&gt;HM135,"1",IF(HK135&lt;HM135,"2",IF(HK135=HM135,"0")))</f>
        <v>2</v>
      </c>
      <c r="HP135" s="105" t="str">
        <f>IF(HK135="x","0",IF(HN135=1,"3",IF(HO135=$F135,"1","0")))</f>
        <v>0</v>
      </c>
      <c r="HQ135" s="69"/>
      <c r="HR135" s="119">
        <v>2</v>
      </c>
      <c r="HS135" s="120" t="s">
        <v>0</v>
      </c>
      <c r="HT135" s="121">
        <v>3</v>
      </c>
      <c r="HU135" s="120" t="b">
        <f>IF(AND(HR135=$C135,HT135=$E135),1)</f>
        <v>0</v>
      </c>
      <c r="HV135" s="120" t="str">
        <f>IF(HR135&gt;HT135,"1",IF(HR135&lt;HT135,"2",IF(HR135=HT135,"0")))</f>
        <v>2</v>
      </c>
      <c r="HW135" s="126" t="str">
        <f>IF(HR135="x","0",IF(HU135=1,"3",IF(HV135=$F135,"1","0")))</f>
        <v>0</v>
      </c>
      <c r="HX135" s="69"/>
      <c r="HY135" s="566" t="s">
        <v>45</v>
      </c>
      <c r="HZ135" s="557" t="s">
        <v>0</v>
      </c>
      <c r="IA135" s="567" t="s">
        <v>45</v>
      </c>
      <c r="IB135" s="556" t="b">
        <f>IF(AND(HY135=$C135,IA135=$E135),1)</f>
        <v>0</v>
      </c>
      <c r="IC135" s="557" t="str">
        <f>IF(HY135&gt;IA135,"1",IF(HY135&lt;IA135,"2",IF(HY135=IA135,"0")))</f>
        <v>0</v>
      </c>
      <c r="ID135" s="573" t="str">
        <f>IF(HY135="x","0",IF(IB135=1,"3",IF(IC135=$F135,"1","0")))</f>
        <v>0</v>
      </c>
      <c r="IE135" s="69"/>
      <c r="IF135" s="119">
        <v>2</v>
      </c>
      <c r="IG135" s="120" t="s">
        <v>0</v>
      </c>
      <c r="IH135" s="121">
        <v>1</v>
      </c>
      <c r="II135" s="104" t="b">
        <f>IF(AND(IF135=$C135,IH135=$E135),1)</f>
        <v>0</v>
      </c>
      <c r="IJ135" s="102" t="str">
        <f>IF(IF135&gt;IH135,"1",IF(IF135&lt;IH135,"2",IF(IF135=IH135,"0")))</f>
        <v>1</v>
      </c>
      <c r="IK135" s="126" t="str">
        <f>IF(IF135="x","0",IF(II135=1,"3",IF(IJ135=$F135,"1","0")))</f>
        <v>0</v>
      </c>
      <c r="IL135" s="69"/>
      <c r="IM135" s="119">
        <v>2</v>
      </c>
      <c r="IN135" s="120" t="s">
        <v>0</v>
      </c>
      <c r="IO135" s="121">
        <v>1</v>
      </c>
      <c r="IP135" s="104" t="b">
        <f>IF(AND(IM135=$C135,IO135=$E135),1)</f>
        <v>0</v>
      </c>
      <c r="IQ135" s="102" t="str">
        <f>IF(IM135&gt;IO135,"1",IF(IM135&lt;IO135,"2",IF(IM135=IO135,"0")))</f>
        <v>1</v>
      </c>
      <c r="IR135" s="126" t="str">
        <f>IF(IM135="x","0",IF(IP135=1,"3",IF(IQ135=$F135,"1","0")))</f>
        <v>0</v>
      </c>
      <c r="IS135" s="69"/>
      <c r="IT135" s="119">
        <v>1</v>
      </c>
      <c r="IU135" s="120" t="s">
        <v>0</v>
      </c>
      <c r="IV135" s="121">
        <v>1</v>
      </c>
      <c r="IW135" s="104" t="b">
        <f>IF(AND(IT135=$C135,IV135=$E135),1)</f>
        <v>0</v>
      </c>
      <c r="IX135" s="102" t="str">
        <f>IF(IT135&gt;IV135,"1",IF(IT135&lt;IV135,"2",IF(IT135=IV135,"0")))</f>
        <v>0</v>
      </c>
      <c r="IY135" s="126" t="str">
        <f>IF(IT135="x","0",IF(IW135=1,"3",IF(IX135=$F135,"1","0")))</f>
        <v>1</v>
      </c>
      <c r="IZ135" s="69"/>
      <c r="JA135" s="207"/>
      <c r="JB135" s="36" t="s">
        <v>24</v>
      </c>
      <c r="JC135" s="517" t="str">
        <f>IF(COUNTBLANK($I131:$I135)&gt;=1,"0",IF(COUNTIF($I131:$I135,"x")&gt;0,"0","1"))</f>
        <v>1</v>
      </c>
      <c r="JD135" s="37" t="str">
        <f>IF(COUNTBLANK($P131:$P135)&gt;=1,"0",IF(COUNTIF($P131:$P135,"x")&gt;0,"0","1"))</f>
        <v>1</v>
      </c>
      <c r="JE135" s="37" t="str">
        <f>IF(COUNTBLANK($W131:$W135)&gt;=1,"0",IF(COUNTIF($W131:$W135,"x")&gt;0,"0","1"))</f>
        <v>1</v>
      </c>
      <c r="JF135" s="37" t="str">
        <f>IF(COUNTBLANK($AD131:$AD135)&gt;=1,"0",IF(COUNTIF($AD131:$AD135,"x")&gt;0,"0","1"))</f>
        <v>1</v>
      </c>
      <c r="JG135" s="37" t="str">
        <f>IF(COUNTBLANK($AK131:$AK135)&gt;=1,"0",IF(COUNTIF($AK131:$AK135,"x")&gt;0,"0","1"))</f>
        <v>1</v>
      </c>
      <c r="JH135" s="517" t="str">
        <f>IF(COUNTBLANK($AR131:$AR135)&gt;=1,"0",IF(COUNTIF($AR131:$AR135,"x")&gt;0,"0","1"))</f>
        <v>1</v>
      </c>
      <c r="JI135" s="37" t="str">
        <f>IF(COUNTBLANK($AY131:$AY135)&gt;=1,"0",IF(COUNTIF($AY131:$AY135,"x")&gt;0,"0","1"))</f>
        <v>1</v>
      </c>
      <c r="JJ135" s="37" t="str">
        <f>IF(COUNTBLANK($BF131:$BF135)&gt;=1,"0",IF(COUNTIF($BF131:$BF135,"x")&gt;0,"0","1"))</f>
        <v>1</v>
      </c>
      <c r="JK135" s="37" t="str">
        <f>IF(COUNTBLANK($BM131:$BM135)&gt;=1,"0",IF(COUNTIF($BM131:$BM135,"x")&gt;0,"0","1"))</f>
        <v>1</v>
      </c>
      <c r="JL135" s="37" t="str">
        <f>IF(COUNTBLANK($BT131:$BT135)&gt;=1,"0",IF(COUNTIF($BT131:$BT135,"x")&gt;0,"0","1"))</f>
        <v>1</v>
      </c>
      <c r="JM135" s="37" t="str">
        <f>IF(COUNTBLANK($CA131:$CA135)&gt;=1,"0",IF(COUNTIF($CA131:$CA135,"x")&gt;0,"0","1"))</f>
        <v>1</v>
      </c>
      <c r="JN135" s="517" t="str">
        <f>IF(COUNTBLANK($CH131:$CH135)&gt;=1,"0",IF(COUNTIF($CH131:$CH135,"x")&gt;0,"0","1"))</f>
        <v>1</v>
      </c>
      <c r="JO135" s="37" t="str">
        <f>IF(COUNTBLANK($CO131:$CO135)&gt;=1,"0",IF(COUNTIF($CO131:$CO135,"x")&gt;0,"0","1"))</f>
        <v>0</v>
      </c>
      <c r="JP135" s="37" t="str">
        <f>IF(COUNTBLANK($CV131:$CV135)&gt;=1,"0",IF(COUNTIF($CV131:$CV135,"x")&gt;0,"0","1"))</f>
        <v>1</v>
      </c>
      <c r="JQ135" s="25" t="str">
        <f>IF(COUNTBLANK($DC131:$DC135)&gt;=1,"0",IF(COUNTIF($DC131:$DC135,"x")&gt;0,"0","1"))</f>
        <v>0</v>
      </c>
      <c r="JR135" s="25" t="str">
        <f>IF(COUNTBLANK($DJ131:$DJ135)&gt;=1,"0",IF(COUNTIF($DJ131:$DJ135,"x")&gt;0,"0","1"))</f>
        <v>1</v>
      </c>
      <c r="JS135" s="37" t="str">
        <f>IF(COUNTBLANK($DQ131:$DQ135)&gt;=1,"0",IF(COUNTIF($DQ131:$DQ135,"x")&gt;0,"0","1"))</f>
        <v>1</v>
      </c>
      <c r="JT135" s="37" t="str">
        <f>IF(COUNTBLANK($DX131:$DX135)&gt;=1,"0",IF(COUNTIF($DX131:$DX135,"x")&gt;0,"0","1"))</f>
        <v>1</v>
      </c>
      <c r="JU135" s="37" t="str">
        <f>IF(COUNTBLANK($EE131:$EE135)&gt;=1,"0",IF(COUNTIF($EE131:$EE135,"x")&gt;0,"0","1"))</f>
        <v>1</v>
      </c>
      <c r="JV135" s="37" t="str">
        <f>IF(COUNTBLANK($EL131:$EL135)&gt;=1,"0",IF(COUNTIF($EL131:$EL135,"x")&gt;0,"0","1"))</f>
        <v>1</v>
      </c>
      <c r="JW135" s="37" t="str">
        <f>IF(COUNTBLANK($ES131:$ES135)&gt;=1,"0",IF(COUNTIF($ES131:$ES135,"x")&gt;0,"0","1"))</f>
        <v>1</v>
      </c>
      <c r="JX135" s="25" t="str">
        <f>IF(COUNTBLANK($EZ131:$EZ135)&gt;=1,"0",IF(COUNTIF($EZ131:$EZ135,"x")&gt;0,"0","1"))</f>
        <v>1</v>
      </c>
      <c r="JY135" s="25" t="str">
        <f>IF(COUNTBLANK($FG131:$FG135)&gt;=1,"0",IF(COUNTIF($FG131:$FG135,"x")&gt;0,"0","1"))</f>
        <v>0</v>
      </c>
      <c r="JZ135" s="37" t="str">
        <f>IF(COUNTBLANK($FN131:$FN135)&gt;=1,"0",IF(COUNTIF($FN131:$FN135,"x")&gt;0,"0","1"))</f>
        <v>1</v>
      </c>
      <c r="KA135" s="37" t="str">
        <f>IF(COUNTBLANK($FU131:$FU135)&gt;=1,"0",IF(COUNTIF($FU131:$FU135,"x")&gt;0,"0","1"))</f>
        <v>1</v>
      </c>
      <c r="KB135" s="37" t="str">
        <f>IF(COUNTBLANK($GB131:$GB135)&gt;=1,"0",IF(COUNTIF($GB131:$GB135,"x")&gt;0,"0","1"))</f>
        <v>1</v>
      </c>
      <c r="KC135" s="37" t="str">
        <f>IF(COUNTBLANK($GI131:$GI135)&gt;=1,"0",IF(COUNTIF($GI131:$GI135,"x")&gt;0,"0","1"))</f>
        <v>0</v>
      </c>
      <c r="KD135" s="517" t="str">
        <f>IF(COUNTBLANK($GP131:$GP135)&gt;=1,"0",IF(COUNTIF($GP131:$GP135,"x")&gt;0,"0","1"))</f>
        <v>1</v>
      </c>
      <c r="KE135" s="517" t="str">
        <f>IF(COUNTBLANK($GW131:$GW135)&gt;=1,"0",IF(COUNTIF($GW131:$GW135,"x")&gt;0,"0","1"))</f>
        <v>1</v>
      </c>
      <c r="KF135" s="37" t="str">
        <f>IF(COUNTBLANK($HD131:$HD135)&gt;=1,"0",IF(COUNTIF($HD131:$HD135,"x")&gt;0,"0","1"))</f>
        <v>0</v>
      </c>
      <c r="KG135" s="37" t="str">
        <f>IF(COUNTBLANK($HK131:$HK135)&gt;=1,"0",IF(COUNTIF($HK131:$HK135,"x")&gt;0,"0","1"))</f>
        <v>1</v>
      </c>
      <c r="KH135" s="37" t="str">
        <f>IF(COUNTBLANK($HR131:$HR135)&gt;=1,"0",IF(COUNTIF($HR131:$HR135,"x")&gt;0,"0","1"))</f>
        <v>1</v>
      </c>
      <c r="KI135" s="37" t="str">
        <f>IF(COUNTBLANK($HY131:$HY135)&gt;=1,"0",IF(COUNTIF($HY131:$HY135,"x")&gt;0,"0","1"))</f>
        <v>0</v>
      </c>
      <c r="KJ135" s="37" t="str">
        <f>IF(COUNTBLANK($IF131:$IF135)&gt;=1,"0",IF(COUNTIF($IF131:$IF135,"x")&gt;0,"0","1"))</f>
        <v>1</v>
      </c>
      <c r="KK135" s="37" t="str">
        <f>IF(COUNTBLANK($IM131:$IM135)&gt;=1,"0",IF(COUNTIF($IM131:$IM135,"x")&gt;0,"0","1"))</f>
        <v>1</v>
      </c>
      <c r="KL135" s="37" t="str">
        <f>IF(COUNTBLANK($IT131:$IT135)&gt;=1,"0",IF(COUNTIF($IT131:$IT135,"x")&gt;0,"0","1"))</f>
        <v>1</v>
      </c>
    </row>
    <row r="136" spans="1:16382" ht="16" outlineLevel="1" thickBot="1">
      <c r="A136" s="61"/>
      <c r="B136" s="62"/>
      <c r="C136" s="63"/>
      <c r="D136" s="63"/>
      <c r="E136" s="63"/>
      <c r="F136" s="64"/>
      <c r="G136" s="65"/>
      <c r="H136" s="7" t="str">
        <f>IF(C131="x","0","1")</f>
        <v>1</v>
      </c>
      <c r="I136" s="174"/>
      <c r="J136" s="91"/>
      <c r="K136" s="176"/>
      <c r="L136" s="10"/>
      <c r="M136" s="2"/>
      <c r="N136" s="439">
        <f>N131+N132+N133+N134+N135</f>
        <v>0</v>
      </c>
      <c r="O136" s="8"/>
      <c r="P136" s="123"/>
      <c r="Q136" s="112"/>
      <c r="R136" s="124"/>
      <c r="S136" s="125"/>
      <c r="T136" s="125"/>
      <c r="U136" s="503">
        <f>U131+U132+U133+U134+U135</f>
        <v>3</v>
      </c>
      <c r="V136" s="8"/>
      <c r="W136" s="174"/>
      <c r="X136" s="91"/>
      <c r="Y136" s="176"/>
      <c r="Z136" s="10"/>
      <c r="AA136" s="2"/>
      <c r="AB136" s="439">
        <f>AB131+AB132+AB133+AB134+AB135</f>
        <v>2</v>
      </c>
      <c r="AC136" s="8"/>
      <c r="AD136" s="123"/>
      <c r="AE136" s="112"/>
      <c r="AF136" s="124"/>
      <c r="AG136" s="125"/>
      <c r="AH136" s="125"/>
      <c r="AI136" s="419">
        <f>AI131+AI132+AI133+AI134+AI135</f>
        <v>1</v>
      </c>
      <c r="AJ136" s="8"/>
      <c r="AK136" s="174"/>
      <c r="AL136" s="91"/>
      <c r="AM136" s="176"/>
      <c r="AN136" s="10"/>
      <c r="AO136" s="2"/>
      <c r="AP136" s="439">
        <f>AP131+AP132+AP133+AP134+AP135</f>
        <v>2</v>
      </c>
      <c r="AQ136" s="8"/>
      <c r="AR136" s="123"/>
      <c r="AS136" s="112"/>
      <c r="AT136" s="124"/>
      <c r="AU136" s="125"/>
      <c r="AV136" s="125"/>
      <c r="AW136" s="419">
        <f>AW131+AW132+AW133+AW134+AW135</f>
        <v>2</v>
      </c>
      <c r="AX136" s="8"/>
      <c r="AY136" s="174"/>
      <c r="AZ136" s="91"/>
      <c r="BA136" s="176"/>
      <c r="BB136" s="10"/>
      <c r="BC136" s="2"/>
      <c r="BD136" s="439">
        <f>BD131+BD132+BD133+BD134+BD135</f>
        <v>1</v>
      </c>
      <c r="BE136" s="8"/>
      <c r="BF136" s="123"/>
      <c r="BG136" s="112"/>
      <c r="BH136" s="124"/>
      <c r="BI136" s="125"/>
      <c r="BJ136" s="125"/>
      <c r="BK136" s="419">
        <f>BK131+BK132+BK133+BK134+BK135</f>
        <v>3</v>
      </c>
      <c r="BL136" s="8"/>
      <c r="BM136" s="174"/>
      <c r="BN136" s="91"/>
      <c r="BO136" s="176"/>
      <c r="BP136" s="10"/>
      <c r="BQ136" s="2"/>
      <c r="BR136" s="439">
        <f>BR131+BR132+BR133+BR134+BR135</f>
        <v>4</v>
      </c>
      <c r="BS136" s="8"/>
      <c r="BT136" s="123"/>
      <c r="BU136" s="112"/>
      <c r="BV136" s="124"/>
      <c r="BW136" s="125"/>
      <c r="BX136" s="125"/>
      <c r="BY136" s="419">
        <f>BY131+BY132+BY133+BY134+BY135</f>
        <v>3</v>
      </c>
      <c r="BZ136" s="8"/>
      <c r="CA136" s="174"/>
      <c r="CB136" s="91"/>
      <c r="CC136" s="176"/>
      <c r="CD136" s="10"/>
      <c r="CE136" s="2"/>
      <c r="CF136" s="439">
        <f>CF131+CF132+CF133+CF134+CF135</f>
        <v>4</v>
      </c>
      <c r="CG136" s="8"/>
      <c r="CH136" s="123"/>
      <c r="CI136" s="112"/>
      <c r="CJ136" s="124"/>
      <c r="CK136" s="125"/>
      <c r="CL136" s="125"/>
      <c r="CM136" s="419">
        <f>CM131+CM132+CM133+CM134+CM135</f>
        <v>2</v>
      </c>
      <c r="CN136" s="8"/>
      <c r="CO136" s="544"/>
      <c r="CP136" s="545"/>
      <c r="CQ136" s="546"/>
      <c r="CR136" s="547"/>
      <c r="CS136" s="548"/>
      <c r="CT136" s="800">
        <f>CT131+CT132+CT133+CT134+CT135</f>
        <v>0</v>
      </c>
      <c r="CU136" s="8"/>
      <c r="CV136" s="123"/>
      <c r="CW136" s="112"/>
      <c r="CX136" s="124"/>
      <c r="CY136" s="125"/>
      <c r="CZ136" s="125"/>
      <c r="DA136" s="419">
        <f>DA131+DA132+DA133+DA134+DA135</f>
        <v>5</v>
      </c>
      <c r="DB136" s="8"/>
      <c r="DC136" s="738"/>
      <c r="DD136" s="739"/>
      <c r="DE136" s="740"/>
      <c r="DF136" s="741"/>
      <c r="DG136" s="742"/>
      <c r="DH136" s="743">
        <f>DH131+DH132+DH133+DH134+DH135</f>
        <v>0</v>
      </c>
      <c r="DI136" s="8"/>
      <c r="DJ136" s="123"/>
      <c r="DK136" s="112"/>
      <c r="DL136" s="124"/>
      <c r="DM136" s="125"/>
      <c r="DN136" s="125"/>
      <c r="DO136" s="419">
        <f>DO131+DO132+DO133+DO134+DO135</f>
        <v>6</v>
      </c>
      <c r="DP136" s="8"/>
      <c r="DQ136" s="174"/>
      <c r="DR136" s="91"/>
      <c r="DS136" s="176"/>
      <c r="DT136" s="189"/>
      <c r="DU136" s="16"/>
      <c r="DV136" s="441">
        <f>DV131+DV132+DV133+DV134+DV135</f>
        <v>2</v>
      </c>
      <c r="DW136" s="8"/>
      <c r="DX136" s="123"/>
      <c r="DY136" s="112"/>
      <c r="DZ136" s="124"/>
      <c r="EA136" s="125"/>
      <c r="EB136" s="125"/>
      <c r="EC136" s="503">
        <f>EC131+EC132+EC133+EC134+EC135</f>
        <v>2</v>
      </c>
      <c r="ED136" s="8"/>
      <c r="EE136" s="174"/>
      <c r="EF136" s="91"/>
      <c r="EG136" s="176"/>
      <c r="EH136" s="10"/>
      <c r="EI136" s="2"/>
      <c r="EJ136" s="441">
        <f>EJ131+EJ132+EJ133+EJ134+EJ135</f>
        <v>2</v>
      </c>
      <c r="EK136" s="8"/>
      <c r="EL136" s="123"/>
      <c r="EM136" s="112"/>
      <c r="EN136" s="124"/>
      <c r="EO136" s="125"/>
      <c r="EP136" s="125"/>
      <c r="EQ136" s="503">
        <f>EQ131+EQ132+EQ133+EQ134+EQ135</f>
        <v>4</v>
      </c>
      <c r="ER136" s="8"/>
      <c r="ES136" s="174"/>
      <c r="ET136" s="91"/>
      <c r="EU136" s="176"/>
      <c r="EV136" s="10"/>
      <c r="EW136" s="2"/>
      <c r="EX136" s="441">
        <f>EX131+EX132+EX133+EX134+EX135</f>
        <v>5</v>
      </c>
      <c r="EY136" s="8"/>
      <c r="EZ136" s="123"/>
      <c r="FA136" s="112"/>
      <c r="FB136" s="124"/>
      <c r="FC136" s="125"/>
      <c r="FD136" s="125"/>
      <c r="FE136" s="503">
        <f>FE131+FE132+FE133+FE134+FE135</f>
        <v>3</v>
      </c>
      <c r="FF136" s="8"/>
      <c r="FG136" s="738"/>
      <c r="FH136" s="739"/>
      <c r="FI136" s="740"/>
      <c r="FJ136" s="741"/>
      <c r="FK136" s="742"/>
      <c r="FL136" s="744">
        <f>FL131+FL132+FL133+FL134+FL135</f>
        <v>0</v>
      </c>
      <c r="FM136" s="8"/>
      <c r="FN136" s="123"/>
      <c r="FO136" s="112"/>
      <c r="FP136" s="124"/>
      <c r="FQ136" s="125"/>
      <c r="FR136" s="125"/>
      <c r="FS136" s="503">
        <f>FS131+FS132+FS133+FS134+FS135</f>
        <v>3</v>
      </c>
      <c r="FT136" s="8"/>
      <c r="FU136" s="174"/>
      <c r="FV136" s="91"/>
      <c r="FW136" s="176"/>
      <c r="FX136" s="10"/>
      <c r="FY136" s="2"/>
      <c r="FZ136" s="441">
        <f>FZ131+FZ132+FZ133+FZ134+FZ135</f>
        <v>2</v>
      </c>
      <c r="GA136" s="8"/>
      <c r="GB136" s="123"/>
      <c r="GC136" s="112"/>
      <c r="GD136" s="124"/>
      <c r="GE136" s="125"/>
      <c r="GF136" s="125"/>
      <c r="GG136" s="503">
        <f>GG131+GG132+GG133+GG134+GG135</f>
        <v>2</v>
      </c>
      <c r="GH136" s="8"/>
      <c r="GI136" s="544"/>
      <c r="GJ136" s="545"/>
      <c r="GK136" s="546"/>
      <c r="GL136" s="547"/>
      <c r="GM136" s="548"/>
      <c r="GN136" s="549">
        <f>GN131+GN132+GN133+GN134+GN135</f>
        <v>0</v>
      </c>
      <c r="GO136" s="8"/>
      <c r="GP136" s="123"/>
      <c r="GQ136" s="112"/>
      <c r="GR136" s="124"/>
      <c r="GS136" s="125"/>
      <c r="GT136" s="125"/>
      <c r="GU136" s="503">
        <f>GU131+GU132+GU133+GU134+GU135</f>
        <v>1</v>
      </c>
      <c r="GV136" s="8"/>
      <c r="GW136" s="174"/>
      <c r="GX136" s="91"/>
      <c r="GY136" s="176"/>
      <c r="GZ136" s="10"/>
      <c r="HA136" s="2"/>
      <c r="HB136" s="441">
        <f>HB131+HB132+HB133+HB134+HB135</f>
        <v>8</v>
      </c>
      <c r="HC136" s="8"/>
      <c r="HD136" s="656"/>
      <c r="HE136" s="657"/>
      <c r="HF136" s="658"/>
      <c r="HG136" s="548"/>
      <c r="HH136" s="548"/>
      <c r="HI136" s="659">
        <f>HI131+HI132+HI133+HI134+HI135</f>
        <v>0</v>
      </c>
      <c r="HJ136" s="8"/>
      <c r="HK136" s="174"/>
      <c r="HL136" s="91"/>
      <c r="HM136" s="176"/>
      <c r="HN136" s="10"/>
      <c r="HO136" s="2"/>
      <c r="HP136" s="441">
        <f>HP131+HP132+HP133+HP134+HP135</f>
        <v>2.5</v>
      </c>
      <c r="HQ136" s="8"/>
      <c r="HR136" s="123"/>
      <c r="HS136" s="112"/>
      <c r="HT136" s="124"/>
      <c r="HU136" s="125"/>
      <c r="HV136" s="125"/>
      <c r="HW136" s="503">
        <f>HW131+HW132+HW133+HW134+HW135</f>
        <v>0</v>
      </c>
      <c r="HX136" s="8"/>
      <c r="HY136" s="544"/>
      <c r="HZ136" s="545"/>
      <c r="IA136" s="546"/>
      <c r="IB136" s="547"/>
      <c r="IC136" s="548"/>
      <c r="ID136" s="549">
        <f>ID131+ID132+ID133+ID134+ID135</f>
        <v>0</v>
      </c>
      <c r="IE136" s="8"/>
      <c r="IF136" s="300"/>
      <c r="IG136" s="301"/>
      <c r="IH136" s="302"/>
      <c r="II136" s="10"/>
      <c r="IJ136" s="2"/>
      <c r="IK136" s="419">
        <f>IK131+IK132+IK133+IK134+IK135</f>
        <v>1</v>
      </c>
      <c r="IL136" s="8"/>
      <c r="IM136" s="300"/>
      <c r="IN136" s="301"/>
      <c r="IO136" s="302"/>
      <c r="IP136" s="10"/>
      <c r="IQ136" s="2"/>
      <c r="IR136" s="419">
        <f>IR131+IR132+IR133+IR134+IR135</f>
        <v>2</v>
      </c>
      <c r="IS136" s="8"/>
      <c r="IT136" s="300"/>
      <c r="IU136" s="301"/>
      <c r="IV136" s="302"/>
      <c r="IW136" s="10"/>
      <c r="IX136" s="2"/>
      <c r="IY136" s="419">
        <f>IY131+IY132+IY133+IY134+IY135</f>
        <v>3</v>
      </c>
      <c r="IZ136" s="8"/>
      <c r="JA136" s="30"/>
      <c r="JB136" s="22"/>
      <c r="JC136" s="517"/>
      <c r="JD136" s="25"/>
      <c r="JE136" s="25"/>
      <c r="JF136" s="25"/>
      <c r="JG136" s="25"/>
      <c r="JH136" s="517"/>
      <c r="JI136" s="25"/>
      <c r="JJ136" s="25"/>
      <c r="JK136" s="25"/>
      <c r="JL136" s="25"/>
      <c r="JM136" s="25"/>
      <c r="JN136" s="517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517"/>
      <c r="KE136" s="517"/>
      <c r="KF136" s="25"/>
      <c r="KG136" s="25"/>
      <c r="KH136" s="25"/>
      <c r="KI136" s="25"/>
      <c r="KL136" s="17"/>
      <c r="KP136" s="77"/>
    </row>
    <row r="137" spans="1:16382" s="142" customFormat="1" ht="16" thickBot="1">
      <c r="A137" s="150" t="s">
        <v>20</v>
      </c>
      <c r="B137" s="49">
        <v>20</v>
      </c>
      <c r="C137" s="50"/>
      <c r="D137" s="50"/>
      <c r="E137" s="191"/>
      <c r="F137" s="51"/>
      <c r="G137" s="52"/>
      <c r="H137" s="164"/>
      <c r="I137" s="50"/>
      <c r="J137" s="50"/>
      <c r="K137" s="55"/>
      <c r="L137" s="53"/>
      <c r="M137" s="53"/>
      <c r="N137" s="51" t="s">
        <v>153</v>
      </c>
      <c r="O137" s="164"/>
      <c r="P137" s="50"/>
      <c r="Q137" s="50"/>
      <c r="R137" s="50"/>
      <c r="S137" s="53"/>
      <c r="T137" s="53"/>
      <c r="U137" s="154"/>
      <c r="V137" s="164"/>
      <c r="W137" s="50"/>
      <c r="X137" s="50"/>
      <c r="Y137" s="55"/>
      <c r="Z137" s="53"/>
      <c r="AA137" s="53"/>
      <c r="AB137" s="154"/>
      <c r="AC137" s="164"/>
      <c r="AD137" s="50"/>
      <c r="AE137" s="50"/>
      <c r="AF137" s="50"/>
      <c r="AG137" s="53"/>
      <c r="AH137" s="53"/>
      <c r="AI137" s="154"/>
      <c r="AJ137" s="164"/>
      <c r="AK137" s="50"/>
      <c r="AL137" s="50"/>
      <c r="AM137" s="55"/>
      <c r="AN137" s="53"/>
      <c r="AO137" s="53"/>
      <c r="AP137" s="154"/>
      <c r="AQ137" s="164"/>
      <c r="AR137" s="50"/>
      <c r="AS137" s="50"/>
      <c r="AT137" s="50"/>
      <c r="AU137" s="53"/>
      <c r="AV137" s="53"/>
      <c r="AW137" s="154"/>
      <c r="AX137" s="164"/>
      <c r="AY137" s="50"/>
      <c r="AZ137" s="50"/>
      <c r="BA137" s="55"/>
      <c r="BB137" s="53"/>
      <c r="BC137" s="53"/>
      <c r="BD137" s="51"/>
      <c r="BE137" s="164"/>
      <c r="BF137" s="50"/>
      <c r="BG137" s="50"/>
      <c r="BH137" s="50"/>
      <c r="BI137" s="53"/>
      <c r="BJ137" s="53"/>
      <c r="BK137" s="154"/>
      <c r="BL137" s="164"/>
      <c r="BM137" s="50"/>
      <c r="BN137" s="50"/>
      <c r="BO137" s="55"/>
      <c r="BP137" s="53"/>
      <c r="BQ137" s="53"/>
      <c r="BR137" s="51"/>
      <c r="BS137" s="164"/>
      <c r="BT137" s="50"/>
      <c r="BU137" s="50"/>
      <c r="BV137" s="50"/>
      <c r="BW137" s="53"/>
      <c r="BX137" s="53"/>
      <c r="BY137" s="154"/>
      <c r="BZ137" s="164"/>
      <c r="CA137" s="50"/>
      <c r="CB137" s="50"/>
      <c r="CC137" s="55"/>
      <c r="CD137" s="53"/>
      <c r="CE137" s="53"/>
      <c r="CF137" s="154"/>
      <c r="CG137" s="164"/>
      <c r="CH137" s="50"/>
      <c r="CI137" s="50"/>
      <c r="CJ137" s="50"/>
      <c r="CK137" s="53"/>
      <c r="CL137" s="53"/>
      <c r="CM137" s="154"/>
      <c r="CN137" s="164"/>
      <c r="CO137" s="50"/>
      <c r="CP137" s="50"/>
      <c r="CQ137" s="55"/>
      <c r="CR137" s="53"/>
      <c r="CS137" s="53"/>
      <c r="CT137" s="154"/>
      <c r="CU137" s="164"/>
      <c r="CV137" s="50"/>
      <c r="CW137" s="50"/>
      <c r="CX137" s="50"/>
      <c r="CY137" s="53"/>
      <c r="CZ137" s="53"/>
      <c r="DA137" s="154"/>
      <c r="DB137" s="164"/>
      <c r="DC137" s="50"/>
      <c r="DD137" s="50"/>
      <c r="DE137" s="55"/>
      <c r="DF137" s="53"/>
      <c r="DG137" s="53"/>
      <c r="DH137" s="51"/>
      <c r="DI137" s="164"/>
      <c r="DJ137" s="50"/>
      <c r="DK137" s="50"/>
      <c r="DL137" s="50"/>
      <c r="DM137" s="53"/>
      <c r="DN137" s="53"/>
      <c r="DO137" s="154"/>
      <c r="DP137" s="164"/>
      <c r="DQ137" s="50"/>
      <c r="DR137" s="50"/>
      <c r="DS137" s="55"/>
      <c r="DT137" s="50"/>
      <c r="DU137" s="50"/>
      <c r="DV137" s="191"/>
      <c r="DW137" s="164"/>
      <c r="DX137" s="50"/>
      <c r="DY137" s="50"/>
      <c r="DZ137" s="50"/>
      <c r="EA137" s="53"/>
      <c r="EB137" s="53"/>
      <c r="EC137" s="154"/>
      <c r="ED137" s="164"/>
      <c r="EE137" s="50"/>
      <c r="EF137" s="50"/>
      <c r="EG137" s="55"/>
      <c r="EH137" s="53"/>
      <c r="EI137" s="53"/>
      <c r="EJ137" s="154"/>
      <c r="EK137" s="164">
        <v>0</v>
      </c>
      <c r="EL137" s="50"/>
      <c r="EM137" s="50"/>
      <c r="EN137" s="50"/>
      <c r="EO137" s="53"/>
      <c r="EP137" s="53"/>
      <c r="EQ137" s="154"/>
      <c r="ER137" s="164"/>
      <c r="ES137" s="50"/>
      <c r="ET137" s="50"/>
      <c r="EU137" s="55"/>
      <c r="EV137" s="53"/>
      <c r="EW137" s="53"/>
      <c r="EX137" s="154"/>
      <c r="EY137" s="164"/>
      <c r="EZ137" s="50"/>
      <c r="FA137" s="50"/>
      <c r="FB137" s="50"/>
      <c r="FC137" s="53"/>
      <c r="FD137" s="53"/>
      <c r="FE137" s="154"/>
      <c r="FF137" s="164"/>
      <c r="FG137" s="50"/>
      <c r="FH137" s="50"/>
      <c r="FI137" s="55"/>
      <c r="FJ137" s="53"/>
      <c r="FK137" s="53"/>
      <c r="FL137" s="51"/>
      <c r="FM137" s="164"/>
      <c r="FN137" s="50"/>
      <c r="FO137" s="50"/>
      <c r="FP137" s="50"/>
      <c r="FQ137" s="53"/>
      <c r="FR137" s="53"/>
      <c r="FS137" s="154"/>
      <c r="FT137" s="164"/>
      <c r="FU137" s="50"/>
      <c r="FV137" s="50"/>
      <c r="FW137" s="55"/>
      <c r="FX137" s="53"/>
      <c r="FY137" s="53"/>
      <c r="FZ137" s="51"/>
      <c r="GA137" s="164"/>
      <c r="GB137" s="50"/>
      <c r="GC137" s="50"/>
      <c r="GD137" s="50"/>
      <c r="GE137" s="53"/>
      <c r="GF137" s="53"/>
      <c r="GG137" s="154"/>
      <c r="GH137" s="164"/>
      <c r="GI137" s="554"/>
      <c r="GJ137" s="554"/>
      <c r="GK137" s="562"/>
      <c r="GL137" s="555"/>
      <c r="GM137" s="555"/>
      <c r="GN137" s="576"/>
      <c r="GO137" s="164"/>
      <c r="GP137" s="50"/>
      <c r="GQ137" s="50"/>
      <c r="GR137" s="50"/>
      <c r="GS137" s="53"/>
      <c r="GT137" s="53"/>
      <c r="GU137" s="154"/>
      <c r="GV137" s="164"/>
      <c r="GW137" s="50"/>
      <c r="GX137" s="50"/>
      <c r="GY137" s="55"/>
      <c r="GZ137" s="53"/>
      <c r="HA137" s="53"/>
      <c r="HB137" s="154"/>
      <c r="HC137" s="164"/>
      <c r="HD137" s="554"/>
      <c r="HE137" s="554"/>
      <c r="HF137" s="554"/>
      <c r="HG137" s="555"/>
      <c r="HH137" s="555"/>
      <c r="HI137" s="576"/>
      <c r="HJ137" s="164"/>
      <c r="HK137" s="50"/>
      <c r="HL137" s="50"/>
      <c r="HM137" s="55"/>
      <c r="HN137" s="53"/>
      <c r="HO137" s="53"/>
      <c r="HP137" s="51"/>
      <c r="HQ137" s="164"/>
      <c r="HR137" s="50"/>
      <c r="HS137" s="50"/>
      <c r="HT137" s="50"/>
      <c r="HU137" s="53"/>
      <c r="HV137" s="53"/>
      <c r="HW137" s="154"/>
      <c r="HX137" s="169"/>
      <c r="HY137" s="554"/>
      <c r="HZ137" s="554"/>
      <c r="IA137" s="562"/>
      <c r="IB137" s="555"/>
      <c r="IC137" s="555"/>
      <c r="ID137" s="574"/>
      <c r="IE137" s="171"/>
      <c r="IF137" s="50"/>
      <c r="IG137" s="50"/>
      <c r="IH137" s="50"/>
      <c r="II137" s="53"/>
      <c r="IJ137" s="53"/>
      <c r="IK137" s="154"/>
      <c r="IL137" s="171"/>
      <c r="IM137" s="50"/>
      <c r="IN137" s="50"/>
      <c r="IO137" s="50"/>
      <c r="IP137" s="53"/>
      <c r="IQ137" s="53"/>
      <c r="IR137" s="154"/>
      <c r="IS137" s="171"/>
      <c r="IT137" s="50"/>
      <c r="IU137" s="50"/>
      <c r="IV137" s="50"/>
      <c r="IW137" s="53"/>
      <c r="IX137" s="53"/>
      <c r="IY137" s="154"/>
      <c r="IZ137" s="171"/>
      <c r="JA137" s="226"/>
      <c r="JB137" s="227"/>
      <c r="JC137" s="531"/>
      <c r="JD137" s="138"/>
      <c r="JE137" s="139"/>
      <c r="JF137" s="227"/>
      <c r="JG137" s="139"/>
      <c r="JH137" s="521"/>
      <c r="JI137" s="140"/>
      <c r="JJ137" s="139"/>
      <c r="JK137" s="139"/>
      <c r="JL137" s="138"/>
      <c r="JM137" s="227"/>
      <c r="JN137" s="528"/>
      <c r="JO137" s="227"/>
      <c r="JP137" s="139"/>
      <c r="JQ137" s="139"/>
      <c r="JR137" s="139"/>
      <c r="JS137" s="138"/>
      <c r="JT137" s="227"/>
      <c r="JU137" s="139"/>
      <c r="JV137" s="227"/>
      <c r="JW137" s="139"/>
      <c r="JX137" s="139"/>
      <c r="JY137" s="139"/>
      <c r="JZ137" s="138"/>
      <c r="KA137" s="227"/>
      <c r="KB137" s="139"/>
      <c r="KC137" s="227"/>
      <c r="KD137" s="528"/>
      <c r="KE137" s="528"/>
      <c r="KF137" s="139"/>
      <c r="KG137" s="138"/>
      <c r="KH137" s="227"/>
      <c r="KI137" s="139"/>
      <c r="KJ137" s="227"/>
      <c r="KK137" s="72"/>
      <c r="KL137" s="72"/>
      <c r="KM137" s="72"/>
      <c r="KN137" s="138"/>
      <c r="KO137" s="71"/>
      <c r="KP137" s="72"/>
      <c r="KQ137"/>
      <c r="KR137" s="72"/>
      <c r="KS137" s="138"/>
      <c r="KT137" s="71"/>
      <c r="KU137" s="72"/>
      <c r="KV137" s="71"/>
      <c r="KW137" s="72"/>
      <c r="KX137" s="72"/>
      <c r="KY137" s="72"/>
      <c r="KZ137" s="138"/>
      <c r="LA137" s="71"/>
      <c r="LB137" s="72"/>
      <c r="LC137" s="71"/>
      <c r="LD137" s="72"/>
      <c r="LE137" s="72"/>
      <c r="LF137" s="72"/>
      <c r="LG137" s="138"/>
      <c r="LH137" s="71"/>
      <c r="LI137" s="72"/>
      <c r="LJ137" s="71"/>
      <c r="LK137" s="72"/>
      <c r="LL137" s="72"/>
      <c r="LM137" s="72"/>
      <c r="LN137" s="138"/>
      <c r="LO137" s="71"/>
      <c r="LP137" s="72"/>
      <c r="LQ137" s="71"/>
      <c r="LR137" s="72"/>
      <c r="LS137" s="72"/>
      <c r="LT137" s="72"/>
      <c r="LU137" s="138"/>
      <c r="LV137" s="71"/>
      <c r="LW137" s="72"/>
      <c r="LX137" s="71"/>
      <c r="LY137" s="72"/>
      <c r="LZ137" s="72"/>
      <c r="MA137" s="72"/>
      <c r="MB137" s="138"/>
      <c r="MC137" s="71"/>
      <c r="MD137" s="72"/>
      <c r="ME137" s="71"/>
      <c r="MF137" s="72"/>
      <c r="MG137" s="72"/>
      <c r="MH137" s="72"/>
      <c r="MI137" s="138"/>
      <c r="MJ137" s="71"/>
      <c r="MK137" s="72"/>
      <c r="ML137" s="71"/>
      <c r="MM137" s="72"/>
      <c r="MN137" s="72"/>
      <c r="MO137" s="72"/>
      <c r="MP137" s="138"/>
      <c r="MQ137" s="71"/>
      <c r="MR137" s="72"/>
      <c r="MS137" s="71"/>
      <c r="MT137" s="72"/>
      <c r="MU137" s="72"/>
      <c r="MV137" s="72"/>
      <c r="MW137" s="138"/>
      <c r="MX137" s="71"/>
      <c r="MY137" s="72"/>
      <c r="MZ137" s="71"/>
      <c r="NA137" s="72"/>
      <c r="NB137" s="72"/>
      <c r="NC137" s="72"/>
      <c r="ND137" s="138"/>
      <c r="NE137" s="71"/>
      <c r="NF137" s="72"/>
      <c r="NG137" s="71"/>
      <c r="NH137" s="72"/>
      <c r="NI137" s="72"/>
      <c r="NJ137" s="72"/>
      <c r="NK137" s="138"/>
      <c r="NL137" s="71"/>
      <c r="NM137" s="72"/>
      <c r="NN137" s="71"/>
      <c r="NO137" s="72"/>
      <c r="NP137" s="72"/>
      <c r="NQ137" s="72"/>
      <c r="NR137" s="138"/>
      <c r="NS137" s="71"/>
      <c r="NT137" s="72"/>
      <c r="NU137" s="71"/>
      <c r="NV137" s="72"/>
      <c r="NW137" s="72"/>
      <c r="NX137" s="72"/>
      <c r="NY137" s="138"/>
      <c r="NZ137" s="71"/>
      <c r="OA137" s="72"/>
      <c r="OB137" s="71"/>
      <c r="OC137" s="72"/>
      <c r="OD137" s="72"/>
      <c r="OE137" s="72"/>
      <c r="OF137" s="138"/>
      <c r="OG137" s="71"/>
      <c r="OH137" s="72"/>
      <c r="OI137" s="71"/>
      <c r="OJ137" s="72"/>
      <c r="OK137" s="72"/>
      <c r="OL137" s="72"/>
      <c r="OM137" s="138"/>
      <c r="ON137" s="71"/>
      <c r="OO137" s="72"/>
      <c r="OP137" s="71"/>
      <c r="OQ137" s="72"/>
      <c r="OR137" s="72"/>
      <c r="OS137" s="72"/>
      <c r="OT137" s="138"/>
      <c r="OU137" s="71"/>
      <c r="OV137" s="72"/>
      <c r="OW137" s="71"/>
      <c r="OX137" s="72"/>
      <c r="OY137" s="72"/>
      <c r="OZ137" s="72"/>
      <c r="PA137" s="138"/>
      <c r="PB137" s="71"/>
      <c r="PC137" s="72"/>
      <c r="PD137" s="71"/>
      <c r="PE137" s="72"/>
      <c r="PF137" s="72"/>
      <c r="PG137" s="72"/>
      <c r="PH137" s="138"/>
      <c r="PI137" s="71"/>
      <c r="PJ137" s="72"/>
      <c r="PK137" s="71"/>
      <c r="PL137" s="72"/>
      <c r="PM137" s="72"/>
      <c r="PN137" s="72"/>
      <c r="PO137" s="138"/>
      <c r="PP137" s="71"/>
      <c r="PQ137" s="72"/>
      <c r="PR137" s="71"/>
      <c r="PS137" s="72"/>
      <c r="PT137" s="72"/>
      <c r="PU137" s="72"/>
      <c r="PV137" s="138"/>
      <c r="PW137" s="71"/>
      <c r="PX137" s="72"/>
      <c r="PY137" s="71"/>
      <c r="PZ137" s="72"/>
      <c r="QA137" s="72"/>
      <c r="QB137" s="72"/>
      <c r="QC137" s="138"/>
      <c r="QD137" s="71"/>
      <c r="QE137" s="72"/>
      <c r="QF137" s="71"/>
      <c r="QG137" s="72"/>
      <c r="QH137" s="72"/>
      <c r="QI137" s="72"/>
      <c r="QJ137" s="138"/>
      <c r="QK137" s="71"/>
      <c r="QL137" s="72"/>
      <c r="QM137" s="71"/>
      <c r="QN137" s="72"/>
      <c r="QO137" s="72"/>
      <c r="QP137" s="72"/>
      <c r="QQ137" s="138"/>
      <c r="QR137" s="71"/>
      <c r="QS137" s="72"/>
      <c r="QT137" s="71"/>
      <c r="QU137" s="72"/>
      <c r="QV137" s="72"/>
      <c r="QW137" s="72"/>
      <c r="QX137" s="138"/>
      <c r="QY137" s="71"/>
      <c r="QZ137" s="72"/>
      <c r="RA137" s="71"/>
      <c r="RB137" s="72"/>
      <c r="RC137" s="72"/>
      <c r="RD137" s="72"/>
      <c r="RE137" s="138"/>
      <c r="RF137" s="71"/>
      <c r="RG137" s="72"/>
      <c r="RH137" s="71"/>
      <c r="RI137" s="72"/>
      <c r="RJ137" s="72"/>
      <c r="RK137" s="72"/>
      <c r="RL137" s="138"/>
      <c r="RM137" s="141"/>
      <c r="RN137" s="72"/>
      <c r="RO137" s="71"/>
      <c r="RP137" s="72"/>
      <c r="RQ137" s="72"/>
      <c r="RR137" s="72"/>
      <c r="RS137" s="138"/>
      <c r="RT137" s="141"/>
      <c r="RU137" s="72"/>
      <c r="RV137" s="71"/>
      <c r="RW137" s="72"/>
      <c r="RX137" s="72"/>
      <c r="RY137" s="72"/>
      <c r="RZ137" s="136"/>
      <c r="SA137" s="137"/>
      <c r="SB137" s="71"/>
      <c r="SC137" s="71"/>
      <c r="SD137" s="138"/>
      <c r="SE137" s="138"/>
      <c r="SF137" s="139"/>
      <c r="SG137" s="71"/>
      <c r="SH137" s="72"/>
      <c r="SI137" s="71"/>
      <c r="SJ137" s="140"/>
      <c r="SK137" s="72"/>
      <c r="SL137" s="72"/>
      <c r="SM137" s="138"/>
      <c r="SN137" s="71"/>
      <c r="SO137" s="72"/>
      <c r="SP137" s="71"/>
      <c r="SQ137" s="72"/>
      <c r="SR137" s="72"/>
      <c r="SS137" s="72"/>
      <c r="ST137" s="138"/>
      <c r="SU137" s="71"/>
      <c r="SV137" s="72"/>
      <c r="SW137" s="71"/>
      <c r="SX137" s="72"/>
      <c r="SY137" s="72"/>
      <c r="SZ137" s="72"/>
      <c r="TA137" s="138"/>
      <c r="TB137" s="71"/>
      <c r="TC137" s="72"/>
      <c r="TD137" s="71"/>
      <c r="TE137" s="72"/>
      <c r="TF137" s="72"/>
      <c r="TG137" s="72"/>
      <c r="TH137" s="138"/>
      <c r="TI137" s="71"/>
      <c r="TJ137" s="72"/>
      <c r="TK137" s="71"/>
      <c r="TL137" s="72"/>
      <c r="TM137" s="72"/>
      <c r="TN137" s="72"/>
      <c r="TO137" s="138"/>
      <c r="TP137" s="71"/>
      <c r="TQ137" s="72"/>
      <c r="TR137" s="71"/>
      <c r="TS137" s="72"/>
      <c r="TT137" s="72"/>
      <c r="TU137" s="72"/>
      <c r="TV137" s="138"/>
      <c r="TW137" s="71"/>
      <c r="TX137" s="72"/>
      <c r="TY137" s="71"/>
      <c r="TZ137" s="72"/>
      <c r="UA137" s="72"/>
      <c r="UB137" s="72"/>
      <c r="UC137" s="138"/>
      <c r="UD137" s="71"/>
      <c r="UE137" s="72"/>
      <c r="UF137" s="71"/>
      <c r="UG137" s="72"/>
      <c r="UH137" s="72"/>
      <c r="UI137" s="72"/>
      <c r="UJ137" s="138"/>
      <c r="UK137" s="71"/>
      <c r="UL137" s="72"/>
      <c r="UM137" s="71"/>
      <c r="UN137" s="72"/>
      <c r="UO137" s="72"/>
      <c r="UP137" s="72"/>
      <c r="UQ137" s="138"/>
      <c r="UR137" s="71"/>
      <c r="US137" s="72"/>
      <c r="UT137" s="71"/>
      <c r="UU137" s="72"/>
      <c r="UV137" s="72"/>
      <c r="UW137" s="72"/>
      <c r="UX137" s="138"/>
      <c r="UY137" s="71"/>
      <c r="UZ137" s="72"/>
      <c r="VA137" s="71"/>
      <c r="VB137" s="72"/>
      <c r="VC137" s="72"/>
      <c r="VD137" s="72"/>
      <c r="VE137" s="138"/>
      <c r="VF137" s="71"/>
      <c r="VG137" s="72"/>
      <c r="VH137" s="71"/>
      <c r="VI137" s="72"/>
      <c r="VJ137" s="72"/>
      <c r="VK137" s="72"/>
      <c r="VL137" s="138"/>
      <c r="VM137" s="71"/>
      <c r="VN137" s="72"/>
      <c r="VO137" s="71"/>
      <c r="VP137" s="72"/>
      <c r="VQ137" s="72"/>
      <c r="VR137" s="72"/>
      <c r="VS137" s="138"/>
      <c r="VT137" s="71"/>
      <c r="VU137" s="72"/>
      <c r="VV137" s="71"/>
      <c r="VW137" s="72"/>
      <c r="VX137" s="72"/>
      <c r="VY137" s="72"/>
      <c r="VZ137" s="138"/>
      <c r="WA137" s="71"/>
      <c r="WB137" s="72"/>
      <c r="WC137" s="71"/>
      <c r="WD137" s="72"/>
      <c r="WE137" s="72"/>
      <c r="WF137" s="72"/>
      <c r="WG137" s="138"/>
      <c r="WH137" s="71"/>
      <c r="WI137" s="72"/>
      <c r="WJ137" s="71"/>
      <c r="WK137" s="72"/>
      <c r="WL137" s="72"/>
      <c r="WM137" s="72"/>
      <c r="WN137" s="138"/>
      <c r="WO137" s="71"/>
      <c r="WP137" s="72"/>
      <c r="WQ137" s="71"/>
      <c r="WR137" s="72"/>
      <c r="WS137" s="72"/>
      <c r="WT137" s="72"/>
      <c r="WU137" s="138"/>
      <c r="WV137" s="71"/>
      <c r="WW137" s="72"/>
      <c r="WX137" s="71"/>
      <c r="WY137" s="72"/>
      <c r="WZ137" s="72"/>
      <c r="XA137" s="72"/>
      <c r="XB137" s="138"/>
      <c r="XC137" s="71"/>
      <c r="XD137" s="72"/>
      <c r="XE137" s="71"/>
      <c r="XF137" s="72"/>
      <c r="XG137" s="72"/>
      <c r="XH137" s="72"/>
      <c r="XI137" s="138"/>
      <c r="XJ137" s="71"/>
      <c r="XK137" s="72"/>
      <c r="XL137" s="71"/>
      <c r="XM137" s="72"/>
      <c r="XN137" s="72"/>
      <c r="XO137" s="72"/>
      <c r="XP137" s="138"/>
      <c r="XQ137" s="71"/>
      <c r="XR137" s="72"/>
      <c r="XS137" s="71"/>
      <c r="XT137" s="72"/>
      <c r="XU137" s="72"/>
      <c r="XV137" s="72"/>
      <c r="XW137" s="138"/>
      <c r="XX137" s="71"/>
      <c r="XY137" s="72"/>
      <c r="XZ137" s="71"/>
      <c r="YA137" s="72"/>
      <c r="YB137" s="72"/>
      <c r="YC137" s="72"/>
      <c r="YD137" s="138"/>
      <c r="YE137" s="71"/>
      <c r="YF137" s="72"/>
      <c r="YG137" s="71"/>
      <c r="YH137" s="72"/>
      <c r="YI137" s="72"/>
      <c r="YJ137" s="72"/>
      <c r="YK137" s="138"/>
      <c r="YL137" s="71"/>
      <c r="YM137" s="72"/>
      <c r="YN137" s="71"/>
      <c r="YO137" s="72"/>
      <c r="YP137" s="72"/>
      <c r="YQ137" s="72"/>
      <c r="YR137" s="138"/>
      <c r="YS137" s="71"/>
      <c r="YT137" s="72"/>
      <c r="YU137" s="71"/>
      <c r="YV137" s="72"/>
      <c r="YW137" s="72"/>
      <c r="YX137" s="72"/>
      <c r="YY137" s="138"/>
      <c r="YZ137" s="71"/>
      <c r="ZA137" s="72"/>
      <c r="ZB137" s="71"/>
      <c r="ZC137" s="72"/>
      <c r="ZD137" s="72"/>
      <c r="ZE137" s="72"/>
      <c r="ZF137" s="138"/>
      <c r="ZG137" s="71"/>
      <c r="ZH137" s="72"/>
      <c r="ZI137" s="71"/>
      <c r="ZJ137" s="72"/>
      <c r="ZK137" s="72"/>
      <c r="ZL137" s="72"/>
      <c r="ZM137" s="138"/>
      <c r="ZN137" s="71"/>
      <c r="ZO137" s="72"/>
      <c r="ZP137" s="71"/>
      <c r="ZQ137" s="72"/>
      <c r="ZR137" s="72"/>
      <c r="ZS137" s="72"/>
      <c r="ZT137" s="138"/>
      <c r="ZU137" s="71"/>
      <c r="ZV137" s="72"/>
      <c r="ZW137" s="71"/>
      <c r="ZX137" s="72"/>
      <c r="ZY137" s="72"/>
      <c r="ZZ137" s="72"/>
      <c r="AAA137" s="138"/>
      <c r="AAB137" s="71"/>
      <c r="AAC137" s="72"/>
      <c r="AAD137" s="71"/>
      <c r="AAE137" s="72"/>
      <c r="AAF137" s="72"/>
      <c r="AAG137" s="72"/>
      <c r="AAH137" s="138"/>
      <c r="AAI137" s="71"/>
      <c r="AAJ137" s="72"/>
      <c r="AAK137" s="71"/>
      <c r="AAL137" s="72"/>
      <c r="AAM137" s="72"/>
      <c r="AAN137" s="72"/>
      <c r="AAO137" s="138"/>
      <c r="AAP137" s="141"/>
      <c r="AAQ137" s="72"/>
      <c r="AAR137" s="71"/>
      <c r="AAS137" s="72"/>
      <c r="AAT137" s="72"/>
      <c r="AAU137" s="72"/>
      <c r="AAV137" s="138"/>
      <c r="AAW137" s="141"/>
      <c r="AAX137" s="72"/>
      <c r="AAY137" s="71"/>
      <c r="AAZ137" s="72"/>
      <c r="ABA137" s="72"/>
      <c r="ABB137" s="72"/>
      <c r="ABC137" s="136"/>
      <c r="ABD137" s="137"/>
      <c r="ABE137" s="71"/>
      <c r="ABF137" s="71"/>
      <c r="ABG137" s="138"/>
      <c r="ABH137" s="138"/>
      <c r="ABI137" s="139"/>
      <c r="ABJ137" s="71"/>
      <c r="ABK137" s="72"/>
      <c r="ABL137" s="71"/>
      <c r="ABM137" s="140"/>
      <c r="ABN137" s="72"/>
      <c r="ABO137" s="72"/>
      <c r="ABP137" s="138"/>
      <c r="ABQ137" s="71"/>
      <c r="ABR137" s="72"/>
      <c r="ABS137" s="71"/>
      <c r="ABT137" s="72"/>
      <c r="ABU137" s="72"/>
      <c r="ABV137" s="72"/>
      <c r="ABW137" s="138"/>
      <c r="ABX137" s="71"/>
      <c r="ABY137" s="72"/>
      <c r="ABZ137" s="71"/>
      <c r="ACA137" s="72"/>
      <c r="ACB137" s="72"/>
      <c r="ACC137" s="72"/>
      <c r="ACD137" s="138"/>
      <c r="ACE137" s="71"/>
      <c r="ACF137" s="72"/>
      <c r="ACG137" s="71"/>
      <c r="ACH137" s="72"/>
      <c r="ACI137" s="72"/>
      <c r="ACJ137" s="72"/>
      <c r="ACK137" s="138"/>
      <c r="ACL137" s="71"/>
      <c r="ACM137" s="72"/>
      <c r="ACN137" s="71"/>
      <c r="ACO137" s="72"/>
      <c r="ACP137" s="72"/>
      <c r="ACQ137" s="72"/>
      <c r="ACR137" s="138"/>
      <c r="ACS137" s="71"/>
      <c r="ACT137" s="72"/>
      <c r="ACU137" s="71"/>
      <c r="ACV137" s="72"/>
      <c r="ACW137" s="72"/>
      <c r="ACX137" s="72"/>
      <c r="ACY137" s="138"/>
      <c r="ACZ137" s="71"/>
      <c r="ADA137" s="72"/>
      <c r="ADB137" s="71"/>
      <c r="ADC137" s="72"/>
      <c r="ADD137" s="72"/>
      <c r="ADE137" s="72"/>
      <c r="ADF137" s="138"/>
      <c r="ADG137" s="71"/>
      <c r="ADH137" s="72"/>
      <c r="ADI137" s="71"/>
      <c r="ADJ137" s="72"/>
      <c r="ADK137" s="72"/>
      <c r="ADL137" s="72"/>
      <c r="ADM137" s="138"/>
      <c r="ADN137" s="71"/>
      <c r="ADO137" s="72"/>
      <c r="ADP137" s="71"/>
      <c r="ADQ137" s="72"/>
      <c r="ADR137" s="72"/>
      <c r="ADS137" s="72"/>
      <c r="ADT137" s="138"/>
      <c r="ADU137" s="71"/>
      <c r="ADV137" s="72"/>
      <c r="ADW137" s="71"/>
      <c r="ADX137" s="72"/>
      <c r="ADY137" s="72"/>
      <c r="ADZ137" s="72"/>
      <c r="AEA137" s="138"/>
      <c r="AEB137" s="71"/>
      <c r="AEC137" s="72"/>
      <c r="AED137" s="71"/>
      <c r="AEE137" s="72"/>
      <c r="AEF137" s="72"/>
      <c r="AEG137" s="72"/>
      <c r="AEH137" s="138"/>
      <c r="AEI137" s="71"/>
      <c r="AEJ137" s="72"/>
      <c r="AEK137" s="71"/>
      <c r="AEL137" s="72"/>
      <c r="AEM137" s="72"/>
      <c r="AEN137" s="72"/>
      <c r="AEO137" s="138"/>
      <c r="AEP137" s="71"/>
      <c r="AEQ137" s="72"/>
      <c r="AER137" s="71"/>
      <c r="AES137" s="72"/>
      <c r="AET137" s="72"/>
      <c r="AEU137" s="72"/>
      <c r="AEV137" s="138"/>
      <c r="AEW137" s="71"/>
      <c r="AEX137" s="72"/>
      <c r="AEY137" s="71"/>
      <c r="AEZ137" s="72"/>
      <c r="AFA137" s="72"/>
      <c r="AFB137" s="72"/>
      <c r="AFC137" s="138"/>
      <c r="AFD137" s="71"/>
      <c r="AFE137" s="72"/>
      <c r="AFF137" s="71"/>
      <c r="AFG137" s="72"/>
      <c r="AFH137" s="72"/>
      <c r="AFI137" s="72"/>
      <c r="AFJ137" s="138"/>
      <c r="AFK137" s="71"/>
      <c r="AFL137" s="72"/>
      <c r="AFM137" s="71"/>
      <c r="AFN137" s="72"/>
      <c r="AFO137" s="72"/>
      <c r="AFP137" s="72"/>
      <c r="AFQ137" s="138"/>
      <c r="AFR137" s="71"/>
      <c r="AFS137" s="72"/>
      <c r="AFT137" s="71"/>
      <c r="AFU137" s="72"/>
      <c r="AFV137" s="72"/>
      <c r="AFW137" s="72"/>
      <c r="AFX137" s="138"/>
      <c r="AFY137" s="71"/>
      <c r="AFZ137" s="72"/>
      <c r="AGA137" s="71"/>
      <c r="AGB137" s="72"/>
      <c r="AGC137" s="72"/>
      <c r="AGD137" s="72"/>
      <c r="AGE137" s="138"/>
      <c r="AGF137" s="71"/>
      <c r="AGG137" s="72"/>
      <c r="AGH137" s="71"/>
      <c r="AGI137" s="72"/>
      <c r="AGJ137" s="72"/>
      <c r="AGK137" s="72"/>
      <c r="AGL137" s="138"/>
      <c r="AGM137" s="71"/>
      <c r="AGN137" s="72"/>
      <c r="AGO137" s="71"/>
      <c r="AGP137" s="72"/>
      <c r="AGQ137" s="72"/>
      <c r="AGR137" s="72"/>
      <c r="AGS137" s="138"/>
      <c r="AGT137" s="71"/>
      <c r="AGU137" s="72"/>
      <c r="AGV137" s="71"/>
      <c r="AGW137" s="72"/>
      <c r="AGX137" s="72"/>
      <c r="AGY137" s="72"/>
      <c r="AGZ137" s="138"/>
      <c r="AHA137" s="71"/>
      <c r="AHB137" s="72"/>
      <c r="AHC137" s="71"/>
      <c r="AHD137" s="72"/>
      <c r="AHE137" s="72"/>
      <c r="AHF137" s="72"/>
      <c r="AHG137" s="138"/>
      <c r="AHH137" s="71"/>
      <c r="AHI137" s="72"/>
      <c r="AHJ137" s="71"/>
      <c r="AHK137" s="72"/>
      <c r="AHL137" s="72"/>
      <c r="AHM137" s="72"/>
      <c r="AHN137" s="138"/>
      <c r="AHO137" s="71"/>
      <c r="AHP137" s="72"/>
      <c r="AHQ137" s="71"/>
      <c r="AHR137" s="72"/>
      <c r="AHS137" s="72"/>
      <c r="AHT137" s="72"/>
      <c r="AHU137" s="138"/>
      <c r="AHV137" s="71"/>
      <c r="AHW137" s="72"/>
      <c r="AHX137" s="71"/>
      <c r="AHY137" s="72"/>
      <c r="AHZ137" s="72"/>
      <c r="AIA137" s="72"/>
      <c r="AIB137" s="138"/>
      <c r="AIC137" s="71"/>
      <c r="AID137" s="72"/>
      <c r="AIE137" s="71"/>
      <c r="AIF137" s="72"/>
      <c r="AIG137" s="72"/>
      <c r="AIH137" s="72"/>
      <c r="AII137" s="138"/>
      <c r="AIJ137" s="71"/>
      <c r="AIK137" s="72"/>
      <c r="AIL137" s="71"/>
      <c r="AIM137" s="72"/>
      <c r="AIN137" s="72"/>
      <c r="AIO137" s="72"/>
      <c r="AIP137" s="138"/>
      <c r="AIQ137" s="71"/>
      <c r="AIR137" s="72"/>
      <c r="AIS137" s="71"/>
      <c r="AIT137" s="72"/>
      <c r="AIU137" s="72"/>
      <c r="AIV137" s="72"/>
      <c r="AIW137" s="138"/>
      <c r="AIX137" s="71"/>
      <c r="AIY137" s="72"/>
      <c r="AIZ137" s="71"/>
      <c r="AJA137" s="72"/>
      <c r="AJB137" s="72"/>
      <c r="AJC137" s="72"/>
      <c r="AJD137" s="138"/>
      <c r="AJE137" s="71"/>
      <c r="AJF137" s="72"/>
      <c r="AJG137" s="71"/>
      <c r="AJH137" s="72"/>
      <c r="AJI137" s="72"/>
      <c r="AJJ137" s="72"/>
      <c r="AJK137" s="138"/>
      <c r="AJL137" s="71"/>
      <c r="AJM137" s="72"/>
      <c r="AJN137" s="71"/>
      <c r="AJO137" s="72"/>
      <c r="AJP137" s="72"/>
      <c r="AJQ137" s="72"/>
      <c r="AJR137" s="138"/>
      <c r="AJS137" s="141"/>
      <c r="AJT137" s="72"/>
      <c r="AJU137" s="71"/>
      <c r="AJV137" s="72"/>
      <c r="AJW137" s="72"/>
      <c r="AJX137" s="72"/>
      <c r="AJY137" s="138"/>
      <c r="AJZ137" s="141"/>
      <c r="AKA137" s="72"/>
      <c r="AKB137" s="71"/>
      <c r="AKC137" s="72"/>
      <c r="AKD137" s="72"/>
      <c r="AKE137" s="72"/>
      <c r="AKF137" s="136"/>
      <c r="AKG137" s="137"/>
      <c r="AKH137" s="71"/>
      <c r="AKI137" s="71"/>
      <c r="AKJ137" s="138"/>
      <c r="AKK137" s="138"/>
      <c r="AKL137" s="139"/>
      <c r="AKM137" s="71"/>
      <c r="AKN137" s="72"/>
      <c r="AKO137" s="71"/>
      <c r="AKP137" s="140"/>
      <c r="AKQ137" s="72"/>
      <c r="AKR137" s="72"/>
      <c r="AKS137" s="138"/>
      <c r="AKT137" s="71"/>
      <c r="AKU137" s="72"/>
      <c r="AKV137" s="71"/>
      <c r="AKW137" s="72"/>
      <c r="AKX137" s="72"/>
      <c r="AKY137" s="72"/>
      <c r="AKZ137" s="138"/>
      <c r="ALA137" s="71"/>
      <c r="ALB137" s="72"/>
      <c r="ALC137" s="71"/>
      <c r="ALD137" s="72"/>
      <c r="ALE137" s="72"/>
      <c r="ALF137" s="72"/>
      <c r="ALG137" s="138"/>
      <c r="ALH137" s="71"/>
      <c r="ALI137" s="72"/>
      <c r="ALJ137" s="71"/>
      <c r="ALK137" s="72"/>
      <c r="ALL137" s="72"/>
      <c r="ALM137" s="72"/>
      <c r="ALN137" s="138"/>
      <c r="ALO137" s="71"/>
      <c r="ALP137" s="72"/>
      <c r="ALQ137" s="71"/>
      <c r="ALR137" s="72"/>
      <c r="ALS137" s="72"/>
      <c r="ALT137" s="72"/>
      <c r="ALU137" s="138"/>
      <c r="ALV137" s="71"/>
      <c r="ALW137" s="72"/>
      <c r="ALX137" s="71"/>
      <c r="ALY137" s="72"/>
      <c r="ALZ137" s="72"/>
      <c r="AMA137" s="72"/>
      <c r="AMB137" s="138"/>
      <c r="AMC137" s="71"/>
      <c r="AMD137" s="72"/>
      <c r="AME137" s="71"/>
      <c r="AMF137" s="72"/>
      <c r="AMG137" s="72"/>
      <c r="AMH137" s="72"/>
      <c r="AMI137" s="138"/>
      <c r="AMJ137" s="71"/>
      <c r="AMK137" s="72"/>
      <c r="AML137" s="71"/>
      <c r="AMM137" s="72"/>
      <c r="AMN137" s="72"/>
      <c r="AMO137" s="72"/>
      <c r="AMP137" s="138"/>
      <c r="AMQ137" s="71"/>
      <c r="AMR137" s="72"/>
      <c r="AMS137" s="71"/>
      <c r="AMT137" s="72"/>
      <c r="AMU137" s="72"/>
      <c r="AMV137" s="72"/>
      <c r="AMW137" s="138"/>
      <c r="AMX137" s="71"/>
      <c r="AMY137" s="72"/>
      <c r="AMZ137" s="71"/>
      <c r="ANA137" s="72"/>
      <c r="ANB137" s="72"/>
      <c r="ANC137" s="72"/>
      <c r="AND137" s="138"/>
      <c r="ANE137" s="71"/>
      <c r="ANF137" s="72"/>
      <c r="ANG137" s="71"/>
      <c r="ANH137" s="72"/>
      <c r="ANI137" s="72"/>
      <c r="ANJ137" s="72"/>
      <c r="ANK137" s="138"/>
      <c r="ANL137" s="71"/>
      <c r="ANM137" s="72"/>
      <c r="ANN137" s="71"/>
      <c r="ANO137" s="72"/>
      <c r="ANP137" s="72"/>
      <c r="ANQ137" s="72"/>
      <c r="ANR137" s="138"/>
      <c r="ANS137" s="71"/>
      <c r="ANT137" s="72"/>
      <c r="ANU137" s="71"/>
      <c r="ANV137" s="72"/>
      <c r="ANW137" s="72"/>
      <c r="ANX137" s="72"/>
      <c r="ANY137" s="138"/>
      <c r="ANZ137" s="71"/>
      <c r="AOA137" s="72"/>
      <c r="AOB137" s="71"/>
      <c r="AOC137" s="72"/>
      <c r="AOD137" s="72"/>
      <c r="AOE137" s="72"/>
      <c r="AOF137" s="138"/>
      <c r="AOG137" s="71"/>
      <c r="AOH137" s="72"/>
      <c r="AOI137" s="71"/>
      <c r="AOJ137" s="72"/>
      <c r="AOK137" s="72"/>
      <c r="AOL137" s="72"/>
      <c r="AOM137" s="138"/>
      <c r="AON137" s="71"/>
      <c r="AOO137" s="72"/>
      <c r="AOP137" s="71"/>
      <c r="AOQ137" s="72"/>
      <c r="AOR137" s="72"/>
      <c r="AOS137" s="72"/>
      <c r="AOT137" s="138"/>
      <c r="AOU137" s="71"/>
      <c r="AOV137" s="72"/>
      <c r="AOW137" s="71"/>
      <c r="AOX137" s="72"/>
      <c r="AOY137" s="72"/>
      <c r="AOZ137" s="72"/>
      <c r="APA137" s="138"/>
      <c r="APB137" s="71"/>
      <c r="APC137" s="72"/>
      <c r="APD137" s="71"/>
      <c r="APE137" s="72"/>
      <c r="APF137" s="72"/>
      <c r="APG137" s="72"/>
      <c r="APH137" s="138"/>
      <c r="API137" s="71"/>
      <c r="APJ137" s="72"/>
      <c r="APK137" s="71"/>
      <c r="APL137" s="72"/>
      <c r="APM137" s="72"/>
      <c r="APN137" s="72"/>
      <c r="APO137" s="138"/>
      <c r="APP137" s="71"/>
      <c r="APQ137" s="72"/>
      <c r="APR137" s="71"/>
      <c r="APS137" s="72"/>
      <c r="APT137" s="72"/>
      <c r="APU137" s="72"/>
      <c r="APV137" s="138"/>
      <c r="APW137" s="71"/>
      <c r="APX137" s="72"/>
      <c r="APY137" s="71"/>
      <c r="APZ137" s="72"/>
      <c r="AQA137" s="72"/>
      <c r="AQB137" s="72"/>
      <c r="AQC137" s="138"/>
      <c r="AQD137" s="71"/>
      <c r="AQE137" s="72"/>
      <c r="AQF137" s="71"/>
      <c r="AQG137" s="72"/>
      <c r="AQH137" s="72"/>
      <c r="AQI137" s="72"/>
      <c r="AQJ137" s="138"/>
      <c r="AQK137" s="71"/>
      <c r="AQL137" s="72"/>
      <c r="AQM137" s="71"/>
      <c r="AQN137" s="72"/>
      <c r="AQO137" s="72"/>
      <c r="AQP137" s="72"/>
      <c r="AQQ137" s="138"/>
      <c r="AQR137" s="71"/>
      <c r="AQS137" s="72"/>
      <c r="AQT137" s="71"/>
      <c r="AQU137" s="72"/>
      <c r="AQV137" s="72"/>
      <c r="AQW137" s="72"/>
      <c r="AQX137" s="138"/>
      <c r="AQY137" s="71"/>
      <c r="AQZ137" s="72"/>
      <c r="ARA137" s="71"/>
      <c r="ARB137" s="72"/>
      <c r="ARC137" s="72"/>
      <c r="ARD137" s="72"/>
      <c r="ARE137" s="138"/>
      <c r="ARF137" s="71"/>
      <c r="ARG137" s="72"/>
      <c r="ARH137" s="71"/>
      <c r="ARI137" s="72"/>
      <c r="ARJ137" s="72"/>
      <c r="ARK137" s="72"/>
      <c r="ARL137" s="138"/>
      <c r="ARM137" s="71"/>
      <c r="ARN137" s="72"/>
      <c r="ARO137" s="71"/>
      <c r="ARP137" s="72"/>
      <c r="ARQ137" s="72"/>
      <c r="ARR137" s="72"/>
      <c r="ARS137" s="138"/>
      <c r="ART137" s="71"/>
      <c r="ARU137" s="72"/>
      <c r="ARV137" s="71"/>
      <c r="ARW137" s="72"/>
      <c r="ARX137" s="72"/>
      <c r="ARY137" s="72"/>
      <c r="ARZ137" s="138"/>
      <c r="ASA137" s="71"/>
      <c r="ASB137" s="72"/>
      <c r="ASC137" s="71"/>
      <c r="ASD137" s="72"/>
      <c r="ASE137" s="72"/>
      <c r="ASF137" s="72"/>
      <c r="ASG137" s="138"/>
      <c r="ASH137" s="71"/>
      <c r="ASI137" s="72"/>
      <c r="ASJ137" s="71"/>
      <c r="ASK137" s="72"/>
      <c r="ASL137" s="72"/>
      <c r="ASM137" s="72"/>
      <c r="ASN137" s="138"/>
      <c r="ASO137" s="71"/>
      <c r="ASP137" s="72"/>
      <c r="ASQ137" s="71"/>
      <c r="ASR137" s="72"/>
      <c r="ASS137" s="72"/>
      <c r="AST137" s="72"/>
      <c r="ASU137" s="138"/>
      <c r="ASV137" s="141"/>
      <c r="ASW137" s="72"/>
      <c r="ASX137" s="71"/>
      <c r="ASY137" s="72"/>
      <c r="ASZ137" s="72"/>
      <c r="ATA137" s="72"/>
      <c r="ATB137" s="138"/>
      <c r="ATC137" s="141"/>
      <c r="ATD137" s="72"/>
      <c r="ATE137" s="71"/>
      <c r="ATF137" s="72"/>
      <c r="ATG137" s="72"/>
      <c r="ATH137" s="72"/>
      <c r="ATI137" s="136"/>
      <c r="ATJ137" s="137"/>
      <c r="ATK137" s="71"/>
      <c r="ATL137" s="71"/>
      <c r="ATM137" s="138"/>
      <c r="ATN137" s="138"/>
      <c r="ATO137" s="139"/>
      <c r="ATP137" s="71"/>
      <c r="ATQ137" s="72"/>
      <c r="ATR137" s="71"/>
      <c r="ATS137" s="140"/>
      <c r="ATT137" s="72"/>
      <c r="ATU137" s="72"/>
      <c r="ATV137" s="138"/>
      <c r="ATW137" s="71"/>
      <c r="ATX137" s="72"/>
      <c r="ATY137" s="71"/>
      <c r="ATZ137" s="72"/>
      <c r="AUA137" s="72"/>
      <c r="AUB137" s="72"/>
      <c r="AUC137" s="138"/>
      <c r="AUD137" s="71"/>
      <c r="AUE137" s="72"/>
      <c r="AUF137" s="71"/>
      <c r="AUG137" s="72"/>
      <c r="AUH137" s="72"/>
      <c r="AUI137" s="72"/>
      <c r="AUJ137" s="138"/>
      <c r="AUK137" s="71"/>
      <c r="AUL137" s="72"/>
      <c r="AUM137" s="71"/>
      <c r="AUN137" s="72"/>
      <c r="AUO137" s="72"/>
      <c r="AUP137" s="72"/>
      <c r="AUQ137" s="138"/>
      <c r="AUR137" s="71"/>
      <c r="AUS137" s="72"/>
      <c r="AUT137" s="71"/>
      <c r="AUU137" s="72"/>
      <c r="AUV137" s="72"/>
      <c r="AUW137" s="72"/>
      <c r="AUX137" s="138"/>
      <c r="AUY137" s="71"/>
      <c r="AUZ137" s="72"/>
      <c r="AVA137" s="71"/>
      <c r="AVB137" s="72"/>
      <c r="AVC137" s="72"/>
      <c r="AVD137" s="72"/>
      <c r="AVE137" s="138"/>
      <c r="AVF137" s="71"/>
      <c r="AVG137" s="72"/>
      <c r="AVH137" s="71"/>
      <c r="AVI137" s="72"/>
      <c r="AVJ137" s="72"/>
      <c r="AVK137" s="72"/>
      <c r="AVL137" s="138"/>
      <c r="AVM137" s="71"/>
      <c r="AVN137" s="72"/>
      <c r="AVO137" s="71"/>
      <c r="AVP137" s="72"/>
      <c r="AVQ137" s="72"/>
      <c r="AVR137" s="72"/>
      <c r="AVS137" s="138"/>
      <c r="AVT137" s="71"/>
      <c r="AVU137" s="72"/>
      <c r="AVV137" s="71"/>
      <c r="AVW137" s="72"/>
      <c r="AVX137" s="72"/>
      <c r="AVY137" s="72"/>
      <c r="AVZ137" s="138"/>
      <c r="AWA137" s="71"/>
      <c r="AWB137" s="72"/>
      <c r="AWC137" s="71"/>
      <c r="AWD137" s="72"/>
      <c r="AWE137" s="72"/>
      <c r="AWF137" s="72"/>
      <c r="AWG137" s="138"/>
      <c r="AWH137" s="71"/>
      <c r="AWI137" s="72"/>
      <c r="AWJ137" s="71"/>
      <c r="AWK137" s="72"/>
      <c r="AWL137" s="72"/>
      <c r="AWM137" s="72"/>
      <c r="AWN137" s="138"/>
      <c r="AWO137" s="71"/>
      <c r="AWP137" s="72"/>
      <c r="AWQ137" s="71"/>
      <c r="AWR137" s="72"/>
      <c r="AWS137" s="72"/>
      <c r="AWT137" s="72"/>
      <c r="AWU137" s="138"/>
      <c r="AWV137" s="71"/>
      <c r="AWW137" s="72"/>
      <c r="AWX137" s="71"/>
      <c r="AWY137" s="72"/>
      <c r="AWZ137" s="72"/>
      <c r="AXA137" s="72"/>
      <c r="AXB137" s="138"/>
      <c r="AXC137" s="71"/>
      <c r="AXD137" s="72"/>
      <c r="AXE137" s="71"/>
      <c r="AXF137" s="72"/>
      <c r="AXG137" s="72"/>
      <c r="AXH137" s="72"/>
      <c r="AXI137" s="138"/>
      <c r="AXJ137" s="71"/>
      <c r="AXK137" s="72"/>
      <c r="AXL137" s="71"/>
      <c r="AXM137" s="72"/>
      <c r="AXN137" s="72"/>
      <c r="AXO137" s="72"/>
      <c r="AXP137" s="138"/>
      <c r="AXQ137" s="71"/>
      <c r="AXR137" s="72"/>
      <c r="AXS137" s="71"/>
      <c r="AXT137" s="72"/>
      <c r="AXU137" s="72"/>
      <c r="AXV137" s="72"/>
      <c r="AXW137" s="138"/>
      <c r="AXX137" s="71"/>
      <c r="AXY137" s="72"/>
      <c r="AXZ137" s="71"/>
      <c r="AYA137" s="72"/>
      <c r="AYB137" s="72"/>
      <c r="AYC137" s="72"/>
      <c r="AYD137" s="138"/>
      <c r="AYE137" s="71"/>
      <c r="AYF137" s="72"/>
      <c r="AYG137" s="71"/>
      <c r="AYH137" s="72"/>
      <c r="AYI137" s="72"/>
      <c r="AYJ137" s="72"/>
      <c r="AYK137" s="138"/>
      <c r="AYL137" s="71"/>
      <c r="AYM137" s="72"/>
      <c r="AYN137" s="71"/>
      <c r="AYO137" s="72"/>
      <c r="AYP137" s="72"/>
      <c r="AYQ137" s="72"/>
      <c r="AYR137" s="138"/>
      <c r="AYS137" s="71"/>
      <c r="AYT137" s="72"/>
      <c r="AYU137" s="71"/>
      <c r="AYV137" s="72"/>
      <c r="AYW137" s="72"/>
      <c r="AYX137" s="72"/>
      <c r="AYY137" s="138"/>
      <c r="AYZ137" s="71"/>
      <c r="AZA137" s="72"/>
      <c r="AZB137" s="71"/>
      <c r="AZC137" s="72"/>
      <c r="AZD137" s="72"/>
      <c r="AZE137" s="72"/>
      <c r="AZF137" s="138"/>
      <c r="AZG137" s="71"/>
      <c r="AZH137" s="72"/>
      <c r="AZI137" s="71"/>
      <c r="AZJ137" s="72"/>
      <c r="AZK137" s="72"/>
      <c r="AZL137" s="72"/>
      <c r="AZM137" s="138"/>
      <c r="AZN137" s="71"/>
      <c r="AZO137" s="72"/>
      <c r="AZP137" s="71"/>
      <c r="AZQ137" s="72"/>
      <c r="AZR137" s="72"/>
      <c r="AZS137" s="72"/>
      <c r="AZT137" s="138"/>
      <c r="AZU137" s="71"/>
      <c r="AZV137" s="72"/>
      <c r="AZW137" s="71"/>
      <c r="AZX137" s="72"/>
      <c r="AZY137" s="72"/>
      <c r="AZZ137" s="72"/>
      <c r="BAA137" s="138"/>
      <c r="BAB137" s="71"/>
      <c r="BAC137" s="72"/>
      <c r="BAD137" s="71"/>
      <c r="BAE137" s="72"/>
      <c r="BAF137" s="72"/>
      <c r="BAG137" s="72"/>
      <c r="BAH137" s="138"/>
      <c r="BAI137" s="71"/>
      <c r="BAJ137" s="72"/>
      <c r="BAK137" s="71"/>
      <c r="BAL137" s="72"/>
      <c r="BAM137" s="72"/>
      <c r="BAN137" s="72"/>
      <c r="BAO137" s="138"/>
      <c r="BAP137" s="71"/>
      <c r="BAQ137" s="72"/>
      <c r="BAR137" s="71"/>
      <c r="BAS137" s="72"/>
      <c r="BAT137" s="72"/>
      <c r="BAU137" s="72"/>
      <c r="BAV137" s="138"/>
      <c r="BAW137" s="71"/>
      <c r="BAX137" s="72"/>
      <c r="BAY137" s="71"/>
      <c r="BAZ137" s="72"/>
      <c r="BBA137" s="72"/>
      <c r="BBB137" s="72"/>
      <c r="BBC137" s="138"/>
      <c r="BBD137" s="71"/>
      <c r="BBE137" s="72"/>
      <c r="BBF137" s="71"/>
      <c r="BBG137" s="72"/>
      <c r="BBH137" s="72"/>
      <c r="BBI137" s="72"/>
      <c r="BBJ137" s="138"/>
      <c r="BBK137" s="71"/>
      <c r="BBL137" s="72"/>
      <c r="BBM137" s="71"/>
      <c r="BBN137" s="72"/>
      <c r="BBO137" s="72"/>
      <c r="BBP137" s="72"/>
      <c r="BBQ137" s="138"/>
      <c r="BBR137" s="71"/>
      <c r="BBS137" s="72"/>
      <c r="BBT137" s="71"/>
      <c r="BBU137" s="72"/>
      <c r="BBV137" s="72"/>
      <c r="BBW137" s="72"/>
      <c r="BBX137" s="138"/>
      <c r="BBY137" s="141"/>
      <c r="BBZ137" s="72"/>
      <c r="BCA137" s="71"/>
      <c r="BCB137" s="72"/>
      <c r="BCC137" s="72"/>
      <c r="BCD137" s="72"/>
      <c r="BCE137" s="138"/>
      <c r="BCF137" s="141"/>
      <c r="BCG137" s="72"/>
      <c r="BCH137" s="71"/>
      <c r="BCI137" s="72"/>
      <c r="BCJ137" s="72"/>
      <c r="BCK137" s="72"/>
      <c r="BCL137" s="136"/>
      <c r="BCM137" s="137"/>
      <c r="BCN137" s="71"/>
      <c r="BCO137" s="71"/>
      <c r="BCP137" s="138"/>
      <c r="BCQ137" s="138"/>
      <c r="BCR137" s="139"/>
      <c r="BCS137" s="71"/>
      <c r="BCT137" s="72"/>
      <c r="BCU137" s="71"/>
      <c r="BCV137" s="140"/>
      <c r="BCW137" s="72"/>
      <c r="BCX137" s="72"/>
      <c r="BCY137" s="138"/>
      <c r="BCZ137" s="71"/>
      <c r="BDA137" s="72"/>
      <c r="BDB137" s="71"/>
      <c r="BDC137" s="72"/>
      <c r="BDD137" s="72"/>
      <c r="BDE137" s="72"/>
      <c r="BDF137" s="138"/>
      <c r="BDG137" s="71"/>
      <c r="BDH137" s="72"/>
      <c r="BDI137" s="71"/>
      <c r="BDJ137" s="72"/>
      <c r="BDK137" s="72"/>
      <c r="BDL137" s="72"/>
      <c r="BDM137" s="138"/>
      <c r="BDN137" s="71"/>
      <c r="BDO137" s="72"/>
      <c r="BDP137" s="71"/>
      <c r="BDQ137" s="72"/>
      <c r="BDR137" s="72"/>
      <c r="BDS137" s="72"/>
      <c r="BDT137" s="138"/>
      <c r="BDU137" s="71"/>
      <c r="BDV137" s="72"/>
      <c r="BDW137" s="71"/>
      <c r="BDX137" s="72"/>
      <c r="BDY137" s="72"/>
      <c r="BDZ137" s="72"/>
      <c r="BEA137" s="138"/>
      <c r="BEB137" s="71"/>
      <c r="BEC137" s="72"/>
      <c r="BED137" s="71"/>
      <c r="BEE137" s="72"/>
      <c r="BEF137" s="72"/>
      <c r="BEG137" s="72"/>
      <c r="BEH137" s="138"/>
      <c r="BEI137" s="71"/>
      <c r="BEJ137" s="72"/>
      <c r="BEK137" s="71"/>
      <c r="BEL137" s="72"/>
      <c r="BEM137" s="72"/>
      <c r="BEN137" s="72"/>
      <c r="BEO137" s="138"/>
      <c r="BEP137" s="71"/>
      <c r="BEQ137" s="72"/>
      <c r="BER137" s="71"/>
      <c r="BES137" s="72"/>
      <c r="BET137" s="72"/>
      <c r="BEU137" s="72"/>
      <c r="BEV137" s="138"/>
      <c r="BEW137" s="71"/>
      <c r="BEX137" s="72"/>
      <c r="BEY137" s="71"/>
      <c r="BEZ137" s="72"/>
      <c r="BFA137" s="72"/>
      <c r="BFB137" s="72"/>
      <c r="BFC137" s="138"/>
      <c r="BFD137" s="71"/>
      <c r="BFE137" s="72"/>
      <c r="BFF137" s="71"/>
      <c r="BFG137" s="72"/>
      <c r="BFH137" s="72"/>
      <c r="BFI137" s="72"/>
      <c r="BFJ137" s="138"/>
      <c r="BFK137" s="71"/>
      <c r="BFL137" s="72"/>
      <c r="BFM137" s="71"/>
      <c r="BFN137" s="72"/>
      <c r="BFO137" s="72"/>
      <c r="BFP137" s="72"/>
      <c r="BFQ137" s="138"/>
      <c r="BFR137" s="71"/>
      <c r="BFS137" s="72"/>
      <c r="BFT137" s="71"/>
      <c r="BFU137" s="72"/>
      <c r="BFV137" s="72"/>
      <c r="BFW137" s="72"/>
      <c r="BFX137" s="138"/>
      <c r="BFY137" s="71"/>
      <c r="BFZ137" s="72"/>
      <c r="BGA137" s="71"/>
      <c r="BGB137" s="72"/>
      <c r="BGC137" s="72"/>
      <c r="BGD137" s="72"/>
      <c r="BGE137" s="138"/>
      <c r="BGF137" s="71"/>
      <c r="BGG137" s="72"/>
      <c r="BGH137" s="71"/>
      <c r="BGI137" s="72"/>
      <c r="BGJ137" s="72"/>
      <c r="BGK137" s="72"/>
      <c r="BGL137" s="138"/>
      <c r="BGM137" s="71"/>
      <c r="BGN137" s="72"/>
      <c r="BGO137" s="71"/>
      <c r="BGP137" s="72"/>
      <c r="BGQ137" s="72"/>
      <c r="BGR137" s="72"/>
      <c r="BGS137" s="138"/>
      <c r="BGT137" s="71"/>
      <c r="BGU137" s="72"/>
      <c r="BGV137" s="71"/>
      <c r="BGW137" s="72"/>
      <c r="BGX137" s="72"/>
      <c r="BGY137" s="72"/>
      <c r="BGZ137" s="138"/>
      <c r="BHA137" s="71"/>
      <c r="BHB137" s="72"/>
      <c r="BHC137" s="71"/>
      <c r="BHD137" s="72"/>
      <c r="BHE137" s="72"/>
      <c r="BHF137" s="72"/>
      <c r="BHG137" s="138"/>
      <c r="BHH137" s="71"/>
      <c r="BHI137" s="72"/>
      <c r="BHJ137" s="71"/>
      <c r="BHK137" s="72"/>
      <c r="BHL137" s="72"/>
      <c r="BHM137" s="72"/>
      <c r="BHN137" s="138"/>
      <c r="BHO137" s="71"/>
      <c r="BHP137" s="72"/>
      <c r="BHQ137" s="71"/>
      <c r="BHR137" s="72"/>
      <c r="BHS137" s="72"/>
      <c r="BHT137" s="72"/>
      <c r="BHU137" s="138"/>
      <c r="BHV137" s="71"/>
      <c r="BHW137" s="72"/>
      <c r="BHX137" s="71"/>
      <c r="BHY137" s="72"/>
      <c r="BHZ137" s="72"/>
      <c r="BIA137" s="72"/>
      <c r="BIB137" s="138"/>
      <c r="BIC137" s="71"/>
      <c r="BID137" s="72"/>
      <c r="BIE137" s="71"/>
      <c r="BIF137" s="72"/>
      <c r="BIG137" s="72"/>
      <c r="BIH137" s="72"/>
      <c r="BII137" s="138"/>
      <c r="BIJ137" s="71"/>
      <c r="BIK137" s="72"/>
      <c r="BIL137" s="71"/>
      <c r="BIM137" s="72"/>
      <c r="BIN137" s="72"/>
      <c r="BIO137" s="72"/>
      <c r="BIP137" s="138"/>
      <c r="BIQ137" s="71"/>
      <c r="BIR137" s="72"/>
      <c r="BIS137" s="71"/>
      <c r="BIT137" s="72"/>
      <c r="BIU137" s="72"/>
      <c r="BIV137" s="72"/>
      <c r="BIW137" s="138"/>
      <c r="BIX137" s="71"/>
      <c r="BIY137" s="72"/>
      <c r="BIZ137" s="71"/>
      <c r="BJA137" s="72"/>
      <c r="BJB137" s="72"/>
      <c r="BJC137" s="72"/>
      <c r="BJD137" s="138"/>
      <c r="BJE137" s="71"/>
      <c r="BJF137" s="72"/>
      <c r="BJG137" s="71"/>
      <c r="BJH137" s="72"/>
      <c r="BJI137" s="72"/>
      <c r="BJJ137" s="72"/>
      <c r="BJK137" s="138"/>
      <c r="BJL137" s="71"/>
      <c r="BJM137" s="72"/>
      <c r="BJN137" s="71"/>
      <c r="BJO137" s="72"/>
      <c r="BJP137" s="72"/>
      <c r="BJQ137" s="72"/>
      <c r="BJR137" s="138"/>
      <c r="BJS137" s="71"/>
      <c r="BJT137" s="72"/>
      <c r="BJU137" s="71"/>
      <c r="BJV137" s="72"/>
      <c r="BJW137" s="72"/>
      <c r="BJX137" s="72"/>
      <c r="BJY137" s="138"/>
      <c r="BJZ137" s="71"/>
      <c r="BKA137" s="72"/>
      <c r="BKB137" s="71"/>
      <c r="BKC137" s="72"/>
      <c r="BKD137" s="72"/>
      <c r="BKE137" s="72"/>
      <c r="BKF137" s="138"/>
      <c r="BKG137" s="71"/>
      <c r="BKH137" s="72"/>
      <c r="BKI137" s="71"/>
      <c r="BKJ137" s="72"/>
      <c r="BKK137" s="72"/>
      <c r="BKL137" s="72"/>
      <c r="BKM137" s="138"/>
      <c r="BKN137" s="71"/>
      <c r="BKO137" s="72"/>
      <c r="BKP137" s="71"/>
      <c r="BKQ137" s="72"/>
      <c r="BKR137" s="72"/>
      <c r="BKS137" s="72"/>
      <c r="BKT137" s="138"/>
      <c r="BKU137" s="71"/>
      <c r="BKV137" s="72"/>
      <c r="BKW137" s="71"/>
      <c r="BKX137" s="72"/>
      <c r="BKY137" s="72"/>
      <c r="BKZ137" s="72"/>
      <c r="BLA137" s="138"/>
      <c r="BLB137" s="141"/>
      <c r="BLC137" s="72"/>
      <c r="BLD137" s="71"/>
      <c r="BLE137" s="72"/>
      <c r="BLF137" s="72"/>
      <c r="BLG137" s="72"/>
      <c r="BLH137" s="138"/>
      <c r="BLI137" s="141"/>
      <c r="BLJ137" s="72"/>
      <c r="BLK137" s="71"/>
      <c r="BLL137" s="72"/>
      <c r="BLM137" s="72"/>
      <c r="BLN137" s="72"/>
      <c r="BLO137" s="136"/>
      <c r="BLP137" s="137"/>
      <c r="BLQ137" s="71"/>
      <c r="BLR137" s="71"/>
      <c r="BLS137" s="138"/>
      <c r="BLT137" s="138"/>
      <c r="BLU137" s="139"/>
      <c r="BLV137" s="71"/>
      <c r="BLW137" s="72"/>
      <c r="BLX137" s="71"/>
      <c r="BLY137" s="140"/>
      <c r="BLZ137" s="72"/>
      <c r="BMA137" s="72"/>
      <c r="BMB137" s="138"/>
      <c r="BMC137" s="71"/>
      <c r="BMD137" s="72"/>
      <c r="BME137" s="71"/>
      <c r="BMF137" s="72"/>
      <c r="BMG137" s="72"/>
      <c r="BMH137" s="72"/>
      <c r="BMI137" s="138"/>
      <c r="BMJ137" s="71"/>
      <c r="BMK137" s="72"/>
      <c r="BML137" s="71"/>
      <c r="BMM137" s="72"/>
      <c r="BMN137" s="72"/>
      <c r="BMO137" s="72"/>
      <c r="BMP137" s="138"/>
      <c r="BMQ137" s="71"/>
      <c r="BMR137" s="72"/>
      <c r="BMS137" s="71"/>
      <c r="BMT137" s="72"/>
      <c r="BMU137" s="72"/>
      <c r="BMV137" s="72"/>
      <c r="BMW137" s="138"/>
      <c r="BMX137" s="71"/>
      <c r="BMY137" s="72"/>
      <c r="BMZ137" s="71"/>
      <c r="BNA137" s="72"/>
      <c r="BNB137" s="72"/>
      <c r="BNC137" s="72"/>
      <c r="BND137" s="138"/>
      <c r="BNE137" s="71"/>
      <c r="BNF137" s="72"/>
      <c r="BNG137" s="71"/>
      <c r="BNH137" s="72"/>
      <c r="BNI137" s="72"/>
      <c r="BNJ137" s="72"/>
      <c r="BNK137" s="138"/>
      <c r="BNL137" s="71"/>
      <c r="BNM137" s="72"/>
      <c r="BNN137" s="71"/>
      <c r="BNO137" s="72"/>
      <c r="BNP137" s="72"/>
      <c r="BNQ137" s="72"/>
      <c r="BNR137" s="138"/>
      <c r="BNS137" s="71"/>
      <c r="BNT137" s="72"/>
      <c r="BNU137" s="71"/>
      <c r="BNV137" s="72"/>
      <c r="BNW137" s="72"/>
      <c r="BNX137" s="72"/>
      <c r="BNY137" s="138"/>
      <c r="BNZ137" s="71"/>
      <c r="BOA137" s="72"/>
      <c r="BOB137" s="71"/>
      <c r="BOC137" s="72"/>
      <c r="BOD137" s="72"/>
      <c r="BOE137" s="72"/>
      <c r="BOF137" s="138"/>
      <c r="BOG137" s="71"/>
      <c r="BOH137" s="72"/>
      <c r="BOI137" s="71"/>
      <c r="BOJ137" s="72"/>
      <c r="BOK137" s="72"/>
      <c r="BOL137" s="72"/>
      <c r="BOM137" s="138"/>
      <c r="BON137" s="71"/>
      <c r="BOO137" s="72"/>
      <c r="BOP137" s="71"/>
      <c r="BOQ137" s="72"/>
      <c r="BOR137" s="72"/>
      <c r="BOS137" s="72"/>
      <c r="BOT137" s="138"/>
      <c r="BOU137" s="71"/>
      <c r="BOV137" s="72"/>
      <c r="BOW137" s="71"/>
      <c r="BOX137" s="72"/>
      <c r="BOY137" s="72"/>
      <c r="BOZ137" s="72"/>
      <c r="BPA137" s="138"/>
      <c r="BPB137" s="71"/>
      <c r="BPC137" s="72"/>
      <c r="BPD137" s="71"/>
      <c r="BPE137" s="72"/>
      <c r="BPF137" s="72"/>
      <c r="BPG137" s="72"/>
      <c r="BPH137" s="138"/>
      <c r="BPI137" s="71"/>
      <c r="BPJ137" s="72"/>
      <c r="BPK137" s="71"/>
      <c r="BPL137" s="72"/>
      <c r="BPM137" s="72"/>
      <c r="BPN137" s="72"/>
      <c r="BPO137" s="138"/>
      <c r="BPP137" s="71"/>
      <c r="BPQ137" s="72"/>
      <c r="BPR137" s="71"/>
      <c r="BPS137" s="72"/>
      <c r="BPT137" s="72"/>
      <c r="BPU137" s="72"/>
      <c r="BPV137" s="138"/>
      <c r="BPW137" s="71"/>
      <c r="BPX137" s="72"/>
      <c r="BPY137" s="71"/>
      <c r="BPZ137" s="72"/>
      <c r="BQA137" s="72"/>
      <c r="BQB137" s="72"/>
      <c r="BQC137" s="138"/>
      <c r="BQD137" s="71"/>
      <c r="BQE137" s="72"/>
      <c r="BQF137" s="71"/>
      <c r="BQG137" s="72"/>
      <c r="BQH137" s="72"/>
      <c r="BQI137" s="72"/>
      <c r="BQJ137" s="138"/>
      <c r="BQK137" s="71"/>
      <c r="BQL137" s="72"/>
      <c r="BQM137" s="71"/>
      <c r="BQN137" s="72"/>
      <c r="BQO137" s="72"/>
      <c r="BQP137" s="72"/>
      <c r="BQQ137" s="138"/>
      <c r="BQR137" s="71"/>
      <c r="BQS137" s="72"/>
      <c r="BQT137" s="71"/>
      <c r="BQU137" s="72"/>
      <c r="BQV137" s="72"/>
      <c r="BQW137" s="72"/>
      <c r="BQX137" s="138"/>
      <c r="BQY137" s="71"/>
      <c r="BQZ137" s="72"/>
      <c r="BRA137" s="71"/>
      <c r="BRB137" s="72"/>
      <c r="BRC137" s="72"/>
      <c r="BRD137" s="72"/>
      <c r="BRE137" s="138"/>
      <c r="BRF137" s="71"/>
      <c r="BRG137" s="72"/>
      <c r="BRH137" s="71"/>
      <c r="BRI137" s="72"/>
      <c r="BRJ137" s="72"/>
      <c r="BRK137" s="72"/>
      <c r="BRL137" s="138"/>
      <c r="BRM137" s="71"/>
      <c r="BRN137" s="72"/>
      <c r="BRO137" s="71"/>
      <c r="BRP137" s="72"/>
      <c r="BRQ137" s="72"/>
      <c r="BRR137" s="72"/>
      <c r="BRS137" s="138"/>
      <c r="BRT137" s="71"/>
      <c r="BRU137" s="72"/>
      <c r="BRV137" s="71"/>
      <c r="BRW137" s="72"/>
      <c r="BRX137" s="72"/>
      <c r="BRY137" s="72"/>
      <c r="BRZ137" s="138"/>
      <c r="BSA137" s="71"/>
      <c r="BSB137" s="72"/>
      <c r="BSC137" s="71"/>
      <c r="BSD137" s="72"/>
      <c r="BSE137" s="72"/>
      <c r="BSF137" s="72"/>
      <c r="BSG137" s="138"/>
      <c r="BSH137" s="71"/>
      <c r="BSI137" s="72"/>
      <c r="BSJ137" s="71"/>
      <c r="BSK137" s="72"/>
      <c r="BSL137" s="72"/>
      <c r="BSM137" s="72"/>
      <c r="BSN137" s="138"/>
      <c r="BSO137" s="71"/>
      <c r="BSP137" s="72"/>
      <c r="BSQ137" s="71"/>
      <c r="BSR137" s="72"/>
      <c r="BSS137" s="72"/>
      <c r="BST137" s="72"/>
      <c r="BSU137" s="138"/>
      <c r="BSV137" s="71"/>
      <c r="BSW137" s="72"/>
      <c r="BSX137" s="71"/>
      <c r="BSY137" s="72"/>
      <c r="BSZ137" s="72"/>
      <c r="BTA137" s="72"/>
      <c r="BTB137" s="138"/>
      <c r="BTC137" s="71"/>
      <c r="BTD137" s="72"/>
      <c r="BTE137" s="71"/>
      <c r="BTF137" s="72"/>
      <c r="BTG137" s="72"/>
      <c r="BTH137" s="72"/>
      <c r="BTI137" s="138"/>
      <c r="BTJ137" s="71"/>
      <c r="BTK137" s="72"/>
      <c r="BTL137" s="71"/>
      <c r="BTM137" s="72"/>
      <c r="BTN137" s="72"/>
      <c r="BTO137" s="72"/>
      <c r="BTP137" s="138"/>
      <c r="BTQ137" s="71"/>
      <c r="BTR137" s="72"/>
      <c r="BTS137" s="71"/>
      <c r="BTT137" s="72"/>
      <c r="BTU137" s="72"/>
      <c r="BTV137" s="72"/>
      <c r="BTW137" s="138"/>
      <c r="BTX137" s="71"/>
      <c r="BTY137" s="72"/>
      <c r="BTZ137" s="71"/>
      <c r="BUA137" s="72"/>
      <c r="BUB137" s="72"/>
      <c r="BUC137" s="72"/>
      <c r="BUD137" s="138"/>
      <c r="BUE137" s="141"/>
      <c r="BUF137" s="72"/>
      <c r="BUG137" s="71"/>
      <c r="BUH137" s="72"/>
      <c r="BUI137" s="72"/>
      <c r="BUJ137" s="72"/>
      <c r="BUK137" s="138"/>
      <c r="BUL137" s="141"/>
      <c r="BUM137" s="72"/>
      <c r="BUN137" s="71"/>
      <c r="BUO137" s="72"/>
      <c r="BUP137" s="72"/>
      <c r="BUQ137" s="72"/>
      <c r="BUR137" s="136"/>
      <c r="BUS137" s="137"/>
      <c r="BUT137" s="71"/>
      <c r="BUU137" s="71"/>
      <c r="BUV137" s="138"/>
      <c r="BUW137" s="138"/>
      <c r="BUX137" s="139"/>
      <c r="BUY137" s="71"/>
      <c r="BUZ137" s="72"/>
      <c r="BVA137" s="71"/>
      <c r="BVB137" s="140"/>
      <c r="BVC137" s="72"/>
      <c r="BVD137" s="72"/>
      <c r="BVE137" s="138"/>
      <c r="BVF137" s="71"/>
      <c r="BVG137" s="72"/>
      <c r="BVH137" s="71"/>
      <c r="BVI137" s="72"/>
      <c r="BVJ137" s="72"/>
      <c r="BVK137" s="72"/>
      <c r="BVL137" s="138"/>
      <c r="BVM137" s="71"/>
      <c r="BVN137" s="72"/>
      <c r="BVO137" s="71"/>
      <c r="BVP137" s="72"/>
      <c r="BVQ137" s="72"/>
      <c r="BVR137" s="72"/>
      <c r="BVS137" s="138"/>
      <c r="BVT137" s="71"/>
      <c r="BVU137" s="72"/>
      <c r="BVV137" s="71"/>
      <c r="BVW137" s="72"/>
      <c r="BVX137" s="72"/>
      <c r="BVY137" s="72"/>
      <c r="BVZ137" s="138"/>
      <c r="BWA137" s="71"/>
      <c r="BWB137" s="72"/>
      <c r="BWC137" s="71"/>
      <c r="BWD137" s="72"/>
      <c r="BWE137" s="72"/>
      <c r="BWF137" s="72"/>
      <c r="BWG137" s="138"/>
      <c r="BWH137" s="71"/>
      <c r="BWI137" s="72"/>
      <c r="BWJ137" s="71"/>
      <c r="BWK137" s="72"/>
      <c r="BWL137" s="72"/>
      <c r="BWM137" s="72"/>
      <c r="BWN137" s="138"/>
      <c r="BWO137" s="71"/>
      <c r="BWP137" s="72"/>
      <c r="BWQ137" s="71"/>
      <c r="BWR137" s="72"/>
      <c r="BWS137" s="72"/>
      <c r="BWT137" s="72"/>
      <c r="BWU137" s="138"/>
      <c r="BWV137" s="71"/>
      <c r="BWW137" s="72"/>
      <c r="BWX137" s="71"/>
      <c r="BWY137" s="72"/>
      <c r="BWZ137" s="72"/>
      <c r="BXA137" s="72"/>
      <c r="BXB137" s="138"/>
      <c r="BXC137" s="71"/>
      <c r="BXD137" s="72"/>
      <c r="BXE137" s="71"/>
      <c r="BXF137" s="72"/>
      <c r="BXG137" s="72"/>
      <c r="BXH137" s="72"/>
      <c r="BXI137" s="138"/>
      <c r="BXJ137" s="71"/>
      <c r="BXK137" s="72"/>
      <c r="BXL137" s="71"/>
      <c r="BXM137" s="72"/>
      <c r="BXN137" s="72"/>
      <c r="BXO137" s="72"/>
      <c r="BXP137" s="138"/>
      <c r="BXQ137" s="71"/>
      <c r="BXR137" s="72"/>
      <c r="BXS137" s="71"/>
      <c r="BXT137" s="72"/>
      <c r="BXU137" s="72"/>
      <c r="BXV137" s="72"/>
      <c r="BXW137" s="138"/>
      <c r="BXX137" s="71"/>
      <c r="BXY137" s="72"/>
      <c r="BXZ137" s="71"/>
      <c r="BYA137" s="72"/>
      <c r="BYB137" s="72"/>
      <c r="BYC137" s="72"/>
      <c r="BYD137" s="138"/>
      <c r="BYE137" s="71"/>
      <c r="BYF137" s="72"/>
      <c r="BYG137" s="71"/>
      <c r="BYH137" s="72"/>
      <c r="BYI137" s="72"/>
      <c r="BYJ137" s="72"/>
      <c r="BYK137" s="138"/>
      <c r="BYL137" s="71"/>
      <c r="BYM137" s="72"/>
      <c r="BYN137" s="71"/>
      <c r="BYO137" s="72"/>
      <c r="BYP137" s="72"/>
      <c r="BYQ137" s="72"/>
      <c r="BYR137" s="138"/>
      <c r="BYS137" s="71"/>
      <c r="BYT137" s="72"/>
      <c r="BYU137" s="71"/>
      <c r="BYV137" s="72"/>
      <c r="BYW137" s="72"/>
      <c r="BYX137" s="72"/>
      <c r="BYY137" s="138"/>
      <c r="BYZ137" s="71"/>
      <c r="BZA137" s="72"/>
      <c r="BZB137" s="71"/>
      <c r="BZC137" s="72"/>
      <c r="BZD137" s="72"/>
      <c r="BZE137" s="72"/>
      <c r="BZF137" s="138"/>
      <c r="BZG137" s="71"/>
      <c r="BZH137" s="72"/>
      <c r="BZI137" s="71"/>
      <c r="BZJ137" s="72"/>
      <c r="BZK137" s="72"/>
      <c r="BZL137" s="72"/>
      <c r="BZM137" s="138"/>
      <c r="BZN137" s="71"/>
      <c r="BZO137" s="72"/>
      <c r="BZP137" s="71"/>
      <c r="BZQ137" s="72"/>
      <c r="BZR137" s="72"/>
      <c r="BZS137" s="72"/>
      <c r="BZT137" s="138"/>
      <c r="BZU137" s="71"/>
      <c r="BZV137" s="72"/>
      <c r="BZW137" s="71"/>
      <c r="BZX137" s="72"/>
      <c r="BZY137" s="72"/>
      <c r="BZZ137" s="72"/>
      <c r="CAA137" s="138"/>
      <c r="CAB137" s="71"/>
      <c r="CAC137" s="72"/>
      <c r="CAD137" s="71"/>
      <c r="CAE137" s="72"/>
      <c r="CAF137" s="72"/>
      <c r="CAG137" s="72"/>
      <c r="CAH137" s="138"/>
      <c r="CAI137" s="71"/>
      <c r="CAJ137" s="72"/>
      <c r="CAK137" s="71"/>
      <c r="CAL137" s="72"/>
      <c r="CAM137" s="72"/>
      <c r="CAN137" s="72"/>
      <c r="CAO137" s="138"/>
      <c r="CAP137" s="71"/>
      <c r="CAQ137" s="72"/>
      <c r="CAR137" s="71"/>
      <c r="CAS137" s="72"/>
      <c r="CAT137" s="72"/>
      <c r="CAU137" s="72"/>
      <c r="CAV137" s="138"/>
      <c r="CAW137" s="71"/>
      <c r="CAX137" s="72"/>
      <c r="CAY137" s="71"/>
      <c r="CAZ137" s="72"/>
      <c r="CBA137" s="72"/>
      <c r="CBB137" s="72"/>
      <c r="CBC137" s="138"/>
      <c r="CBD137" s="71"/>
      <c r="CBE137" s="72"/>
      <c r="CBF137" s="71"/>
      <c r="CBG137" s="72"/>
      <c r="CBH137" s="72"/>
      <c r="CBI137" s="72"/>
      <c r="CBJ137" s="138"/>
      <c r="CBK137" s="71"/>
      <c r="CBL137" s="72"/>
      <c r="CBM137" s="71"/>
      <c r="CBN137" s="72"/>
      <c r="CBO137" s="72"/>
      <c r="CBP137" s="72"/>
      <c r="CBQ137" s="138"/>
      <c r="CBR137" s="71"/>
      <c r="CBS137" s="72"/>
      <c r="CBT137" s="71"/>
      <c r="CBU137" s="72"/>
      <c r="CBV137" s="72"/>
      <c r="CBW137" s="72"/>
      <c r="CBX137" s="138"/>
      <c r="CBY137" s="71"/>
      <c r="CBZ137" s="72"/>
      <c r="CCA137" s="71"/>
      <c r="CCB137" s="72"/>
      <c r="CCC137" s="72"/>
      <c r="CCD137" s="72"/>
      <c r="CCE137" s="138"/>
      <c r="CCF137" s="71"/>
      <c r="CCG137" s="72"/>
      <c r="CCH137" s="71"/>
      <c r="CCI137" s="72"/>
      <c r="CCJ137" s="72"/>
      <c r="CCK137" s="72"/>
      <c r="CCL137" s="138"/>
      <c r="CCM137" s="71"/>
      <c r="CCN137" s="72"/>
      <c r="CCO137" s="71"/>
      <c r="CCP137" s="72"/>
      <c r="CCQ137" s="72"/>
      <c r="CCR137" s="72"/>
      <c r="CCS137" s="138"/>
      <c r="CCT137" s="71"/>
      <c r="CCU137" s="72"/>
      <c r="CCV137" s="71"/>
      <c r="CCW137" s="72"/>
      <c r="CCX137" s="72"/>
      <c r="CCY137" s="72"/>
      <c r="CCZ137" s="138"/>
      <c r="CDA137" s="71"/>
      <c r="CDB137" s="72"/>
      <c r="CDC137" s="71"/>
      <c r="CDD137" s="72"/>
      <c r="CDE137" s="72"/>
      <c r="CDF137" s="72"/>
      <c r="CDG137" s="138"/>
      <c r="CDH137" s="141"/>
      <c r="CDI137" s="72"/>
      <c r="CDJ137" s="71"/>
      <c r="CDK137" s="72"/>
      <c r="CDL137" s="72"/>
      <c r="CDM137" s="72"/>
      <c r="CDN137" s="138"/>
      <c r="CDO137" s="141"/>
      <c r="CDP137" s="72"/>
      <c r="CDQ137" s="71"/>
      <c r="CDR137" s="72"/>
      <c r="CDS137" s="72"/>
      <c r="CDT137" s="72"/>
      <c r="CDU137" s="136"/>
      <c r="CDV137" s="137"/>
      <c r="CDW137" s="71"/>
      <c r="CDX137" s="71"/>
      <c r="CDY137" s="138"/>
      <c r="CDZ137" s="138"/>
      <c r="CEA137" s="139"/>
      <c r="CEB137" s="71"/>
      <c r="CEC137" s="72"/>
      <c r="CED137" s="71"/>
      <c r="CEE137" s="140"/>
      <c r="CEF137" s="72"/>
      <c r="CEG137" s="72"/>
      <c r="CEH137" s="138"/>
      <c r="CEI137" s="71"/>
      <c r="CEJ137" s="72"/>
      <c r="CEK137" s="71"/>
      <c r="CEL137" s="72"/>
      <c r="CEM137" s="72"/>
      <c r="CEN137" s="72"/>
      <c r="CEO137" s="138"/>
      <c r="CEP137" s="71"/>
      <c r="CEQ137" s="72"/>
      <c r="CER137" s="71"/>
      <c r="CES137" s="72"/>
      <c r="CET137" s="72"/>
      <c r="CEU137" s="72"/>
      <c r="CEV137" s="138"/>
      <c r="CEW137" s="71"/>
      <c r="CEX137" s="72"/>
      <c r="CEY137" s="71"/>
      <c r="CEZ137" s="72"/>
      <c r="CFA137" s="72"/>
      <c r="CFB137" s="72"/>
      <c r="CFC137" s="138"/>
      <c r="CFD137" s="71"/>
      <c r="CFE137" s="72"/>
      <c r="CFF137" s="71"/>
      <c r="CFG137" s="72"/>
      <c r="CFH137" s="72"/>
      <c r="CFI137" s="72"/>
      <c r="CFJ137" s="138"/>
      <c r="CFK137" s="71"/>
      <c r="CFL137" s="72"/>
      <c r="CFM137" s="71"/>
      <c r="CFN137" s="72"/>
      <c r="CFO137" s="72"/>
      <c r="CFP137" s="72"/>
      <c r="CFQ137" s="138"/>
      <c r="CFR137" s="71"/>
      <c r="CFS137" s="72"/>
      <c r="CFT137" s="71"/>
      <c r="CFU137" s="72"/>
      <c r="CFV137" s="72"/>
      <c r="CFW137" s="72"/>
      <c r="CFX137" s="138"/>
      <c r="CFY137" s="71"/>
      <c r="CFZ137" s="72"/>
      <c r="CGA137" s="71"/>
      <c r="CGB137" s="72"/>
      <c r="CGC137" s="72"/>
      <c r="CGD137" s="72"/>
      <c r="CGE137" s="138"/>
      <c r="CGF137" s="71"/>
      <c r="CGG137" s="72"/>
      <c r="CGH137" s="71"/>
      <c r="CGI137" s="72"/>
      <c r="CGJ137" s="72"/>
      <c r="CGK137" s="72"/>
      <c r="CGL137" s="138"/>
      <c r="CGM137" s="71"/>
      <c r="CGN137" s="72"/>
      <c r="CGO137" s="71"/>
      <c r="CGP137" s="72"/>
      <c r="CGQ137" s="72"/>
      <c r="CGR137" s="72"/>
      <c r="CGS137" s="138"/>
      <c r="CGT137" s="71"/>
      <c r="CGU137" s="72"/>
      <c r="CGV137" s="71"/>
      <c r="CGW137" s="72"/>
      <c r="CGX137" s="72"/>
      <c r="CGY137" s="72"/>
      <c r="CGZ137" s="138"/>
      <c r="CHA137" s="71"/>
      <c r="CHB137" s="72"/>
      <c r="CHC137" s="71"/>
      <c r="CHD137" s="72"/>
      <c r="CHE137" s="72"/>
      <c r="CHF137" s="72"/>
      <c r="CHG137" s="138"/>
      <c r="CHH137" s="71"/>
      <c r="CHI137" s="72"/>
      <c r="CHJ137" s="71"/>
      <c r="CHK137" s="72"/>
      <c r="CHL137" s="72"/>
      <c r="CHM137" s="72"/>
      <c r="CHN137" s="138"/>
      <c r="CHO137" s="71"/>
      <c r="CHP137" s="72"/>
      <c r="CHQ137" s="71"/>
      <c r="CHR137" s="72"/>
      <c r="CHS137" s="72"/>
      <c r="CHT137" s="72"/>
      <c r="CHU137" s="138"/>
      <c r="CHV137" s="71"/>
      <c r="CHW137" s="72"/>
      <c r="CHX137" s="71"/>
      <c r="CHY137" s="72"/>
      <c r="CHZ137" s="72"/>
      <c r="CIA137" s="72"/>
      <c r="CIB137" s="138"/>
      <c r="CIC137" s="71"/>
      <c r="CID137" s="72"/>
      <c r="CIE137" s="71"/>
      <c r="CIF137" s="72"/>
      <c r="CIG137" s="72"/>
      <c r="CIH137" s="72"/>
      <c r="CII137" s="138"/>
      <c r="CIJ137" s="71"/>
      <c r="CIK137" s="72"/>
      <c r="CIL137" s="71"/>
      <c r="CIM137" s="72"/>
      <c r="CIN137" s="72"/>
      <c r="CIO137" s="72"/>
      <c r="CIP137" s="138"/>
      <c r="CIQ137" s="71"/>
      <c r="CIR137" s="72"/>
      <c r="CIS137" s="71"/>
      <c r="CIT137" s="72"/>
      <c r="CIU137" s="72"/>
      <c r="CIV137" s="72"/>
      <c r="CIW137" s="138"/>
      <c r="CIX137" s="71"/>
      <c r="CIY137" s="72"/>
      <c r="CIZ137" s="71"/>
      <c r="CJA137" s="72"/>
      <c r="CJB137" s="72"/>
      <c r="CJC137" s="72"/>
      <c r="CJD137" s="138"/>
      <c r="CJE137" s="71"/>
      <c r="CJF137" s="72"/>
      <c r="CJG137" s="71"/>
      <c r="CJH137" s="72"/>
      <c r="CJI137" s="72"/>
      <c r="CJJ137" s="72"/>
      <c r="CJK137" s="138"/>
      <c r="CJL137" s="71"/>
      <c r="CJM137" s="72"/>
      <c r="CJN137" s="71"/>
      <c r="CJO137" s="72"/>
      <c r="CJP137" s="72"/>
      <c r="CJQ137" s="72"/>
      <c r="CJR137" s="138"/>
      <c r="CJS137" s="71"/>
      <c r="CJT137" s="72"/>
      <c r="CJU137" s="71"/>
      <c r="CJV137" s="72"/>
      <c r="CJW137" s="72"/>
      <c r="CJX137" s="72"/>
      <c r="CJY137" s="138"/>
      <c r="CJZ137" s="71"/>
      <c r="CKA137" s="72"/>
      <c r="CKB137" s="71"/>
      <c r="CKC137" s="72"/>
      <c r="CKD137" s="72"/>
      <c r="CKE137" s="72"/>
      <c r="CKF137" s="138"/>
      <c r="CKG137" s="71"/>
      <c r="CKH137" s="72"/>
      <c r="CKI137" s="71"/>
      <c r="CKJ137" s="72"/>
      <c r="CKK137" s="72"/>
      <c r="CKL137" s="72"/>
      <c r="CKM137" s="138"/>
      <c r="CKN137" s="71"/>
      <c r="CKO137" s="72"/>
      <c r="CKP137" s="71"/>
      <c r="CKQ137" s="72"/>
      <c r="CKR137" s="72"/>
      <c r="CKS137" s="72"/>
      <c r="CKT137" s="138"/>
      <c r="CKU137" s="71"/>
      <c r="CKV137" s="72"/>
      <c r="CKW137" s="71"/>
      <c r="CKX137" s="72"/>
      <c r="CKY137" s="72"/>
      <c r="CKZ137" s="72"/>
      <c r="CLA137" s="138"/>
      <c r="CLB137" s="71"/>
      <c r="CLC137" s="72"/>
      <c r="CLD137" s="71"/>
      <c r="CLE137" s="72"/>
      <c r="CLF137" s="72"/>
      <c r="CLG137" s="72"/>
      <c r="CLH137" s="138"/>
      <c r="CLI137" s="71"/>
      <c r="CLJ137" s="72"/>
      <c r="CLK137" s="71"/>
      <c r="CLL137" s="72"/>
      <c r="CLM137" s="72"/>
      <c r="CLN137" s="72"/>
      <c r="CLO137" s="138"/>
      <c r="CLP137" s="71"/>
      <c r="CLQ137" s="72"/>
      <c r="CLR137" s="71"/>
      <c r="CLS137" s="72"/>
      <c r="CLT137" s="72"/>
      <c r="CLU137" s="72"/>
      <c r="CLV137" s="138"/>
      <c r="CLW137" s="71"/>
      <c r="CLX137" s="72"/>
      <c r="CLY137" s="71"/>
      <c r="CLZ137" s="72"/>
      <c r="CMA137" s="72"/>
      <c r="CMB137" s="72"/>
      <c r="CMC137" s="138"/>
      <c r="CMD137" s="71"/>
      <c r="CME137" s="72"/>
      <c r="CMF137" s="71"/>
      <c r="CMG137" s="72"/>
      <c r="CMH137" s="72"/>
      <c r="CMI137" s="72"/>
      <c r="CMJ137" s="138"/>
      <c r="CMK137" s="141"/>
      <c r="CML137" s="72"/>
      <c r="CMM137" s="71"/>
      <c r="CMN137" s="72"/>
      <c r="CMO137" s="72"/>
      <c r="CMP137" s="72"/>
      <c r="CMQ137" s="138"/>
      <c r="CMR137" s="141"/>
      <c r="CMS137" s="72"/>
      <c r="CMT137" s="71"/>
      <c r="CMU137" s="72"/>
      <c r="CMV137" s="72"/>
      <c r="CMW137" s="72"/>
      <c r="CMX137" s="136"/>
      <c r="CMY137" s="137"/>
      <c r="CMZ137" s="71"/>
      <c r="CNA137" s="71"/>
      <c r="CNB137" s="138"/>
      <c r="CNC137" s="138"/>
      <c r="CND137" s="139"/>
      <c r="CNE137" s="71"/>
      <c r="CNF137" s="72"/>
      <c r="CNG137" s="71"/>
      <c r="CNH137" s="140"/>
      <c r="CNI137" s="72"/>
      <c r="CNJ137" s="72"/>
      <c r="CNK137" s="138"/>
      <c r="CNL137" s="71"/>
      <c r="CNM137" s="72"/>
      <c r="CNN137" s="71"/>
      <c r="CNO137" s="72"/>
      <c r="CNP137" s="72"/>
      <c r="CNQ137" s="72"/>
      <c r="CNR137" s="138"/>
      <c r="CNS137" s="71"/>
      <c r="CNT137" s="72"/>
      <c r="CNU137" s="71"/>
      <c r="CNV137" s="72"/>
      <c r="CNW137" s="72"/>
      <c r="CNX137" s="72"/>
      <c r="CNY137" s="138"/>
      <c r="CNZ137" s="71"/>
      <c r="COA137" s="72"/>
      <c r="COB137" s="71"/>
      <c r="COC137" s="72"/>
      <c r="COD137" s="72"/>
      <c r="COE137" s="72"/>
      <c r="COF137" s="138"/>
      <c r="COG137" s="71"/>
      <c r="COH137" s="72"/>
      <c r="COI137" s="71"/>
      <c r="COJ137" s="72"/>
      <c r="COK137" s="72"/>
      <c r="COL137" s="72"/>
      <c r="COM137" s="138"/>
      <c r="CON137" s="71"/>
      <c r="COO137" s="72"/>
      <c r="COP137" s="71"/>
      <c r="COQ137" s="72"/>
      <c r="COR137" s="72"/>
      <c r="COS137" s="72"/>
      <c r="COT137" s="138"/>
      <c r="COU137" s="71"/>
      <c r="COV137" s="72"/>
      <c r="COW137" s="71"/>
      <c r="COX137" s="72"/>
      <c r="COY137" s="72"/>
      <c r="COZ137" s="72"/>
      <c r="CPA137" s="138"/>
      <c r="CPB137" s="71"/>
      <c r="CPC137" s="72"/>
      <c r="CPD137" s="71"/>
      <c r="CPE137" s="72"/>
      <c r="CPF137" s="72"/>
      <c r="CPG137" s="72"/>
      <c r="CPH137" s="138"/>
      <c r="CPI137" s="71"/>
      <c r="CPJ137" s="72"/>
      <c r="CPK137" s="71"/>
      <c r="CPL137" s="72"/>
      <c r="CPM137" s="72"/>
      <c r="CPN137" s="72"/>
      <c r="CPO137" s="138"/>
      <c r="CPP137" s="71"/>
      <c r="CPQ137" s="72"/>
      <c r="CPR137" s="71"/>
      <c r="CPS137" s="72"/>
      <c r="CPT137" s="72"/>
      <c r="CPU137" s="72"/>
      <c r="CPV137" s="138"/>
      <c r="CPW137" s="71"/>
      <c r="CPX137" s="72"/>
      <c r="CPY137" s="71"/>
      <c r="CPZ137" s="72"/>
      <c r="CQA137" s="72"/>
      <c r="CQB137" s="72"/>
      <c r="CQC137" s="138"/>
      <c r="CQD137" s="71"/>
      <c r="CQE137" s="72"/>
      <c r="CQF137" s="71"/>
      <c r="CQG137" s="72"/>
      <c r="CQH137" s="72"/>
      <c r="CQI137" s="72"/>
      <c r="CQJ137" s="138"/>
      <c r="CQK137" s="71"/>
      <c r="CQL137" s="72"/>
      <c r="CQM137" s="71"/>
      <c r="CQN137" s="72"/>
      <c r="CQO137" s="72"/>
      <c r="CQP137" s="72"/>
      <c r="CQQ137" s="138"/>
      <c r="CQR137" s="71"/>
      <c r="CQS137" s="72"/>
      <c r="CQT137" s="71"/>
      <c r="CQU137" s="72"/>
      <c r="CQV137" s="72"/>
      <c r="CQW137" s="72"/>
      <c r="CQX137" s="138"/>
      <c r="CQY137" s="71"/>
      <c r="CQZ137" s="72"/>
      <c r="CRA137" s="71"/>
      <c r="CRB137" s="72"/>
      <c r="CRC137" s="72"/>
      <c r="CRD137" s="72"/>
      <c r="CRE137" s="138"/>
      <c r="CRF137" s="71"/>
      <c r="CRG137" s="72"/>
      <c r="CRH137" s="71"/>
      <c r="CRI137" s="72"/>
      <c r="CRJ137" s="72"/>
      <c r="CRK137" s="72"/>
      <c r="CRL137" s="138"/>
      <c r="CRM137" s="71"/>
      <c r="CRN137" s="72"/>
      <c r="CRO137" s="71"/>
      <c r="CRP137" s="72"/>
      <c r="CRQ137" s="72"/>
      <c r="CRR137" s="72"/>
      <c r="CRS137" s="138"/>
      <c r="CRT137" s="71"/>
      <c r="CRU137" s="72"/>
      <c r="CRV137" s="71"/>
      <c r="CRW137" s="72"/>
      <c r="CRX137" s="72"/>
      <c r="CRY137" s="72"/>
      <c r="CRZ137" s="138"/>
      <c r="CSA137" s="71"/>
      <c r="CSB137" s="72"/>
      <c r="CSC137" s="71"/>
      <c r="CSD137" s="72"/>
      <c r="CSE137" s="72"/>
      <c r="CSF137" s="72"/>
      <c r="CSG137" s="138"/>
      <c r="CSH137" s="71"/>
      <c r="CSI137" s="72"/>
      <c r="CSJ137" s="71"/>
      <c r="CSK137" s="72"/>
      <c r="CSL137" s="72"/>
      <c r="CSM137" s="72"/>
      <c r="CSN137" s="138"/>
      <c r="CSO137" s="71"/>
      <c r="CSP137" s="72"/>
      <c r="CSQ137" s="71"/>
      <c r="CSR137" s="72"/>
      <c r="CSS137" s="72"/>
      <c r="CST137" s="72"/>
      <c r="CSU137" s="138"/>
      <c r="CSV137" s="71"/>
      <c r="CSW137" s="72"/>
      <c r="CSX137" s="71"/>
      <c r="CSY137" s="72"/>
      <c r="CSZ137" s="72"/>
      <c r="CTA137" s="72"/>
      <c r="CTB137" s="138"/>
      <c r="CTC137" s="71"/>
      <c r="CTD137" s="72"/>
      <c r="CTE137" s="71"/>
      <c r="CTF137" s="72"/>
      <c r="CTG137" s="72"/>
      <c r="CTH137" s="72"/>
      <c r="CTI137" s="138"/>
      <c r="CTJ137" s="71"/>
      <c r="CTK137" s="72"/>
      <c r="CTL137" s="71"/>
      <c r="CTM137" s="72"/>
      <c r="CTN137" s="72"/>
      <c r="CTO137" s="72"/>
      <c r="CTP137" s="138"/>
      <c r="CTQ137" s="71"/>
      <c r="CTR137" s="72"/>
      <c r="CTS137" s="71"/>
      <c r="CTT137" s="72"/>
      <c r="CTU137" s="72"/>
      <c r="CTV137" s="72"/>
      <c r="CTW137" s="138"/>
      <c r="CTX137" s="71"/>
      <c r="CTY137" s="72"/>
      <c r="CTZ137" s="71"/>
      <c r="CUA137" s="72"/>
      <c r="CUB137" s="72"/>
      <c r="CUC137" s="72"/>
      <c r="CUD137" s="138"/>
      <c r="CUE137" s="71"/>
      <c r="CUF137" s="72"/>
      <c r="CUG137" s="71"/>
      <c r="CUH137" s="72"/>
      <c r="CUI137" s="72"/>
      <c r="CUJ137" s="72"/>
      <c r="CUK137" s="138"/>
      <c r="CUL137" s="71"/>
      <c r="CUM137" s="72"/>
      <c r="CUN137" s="71"/>
      <c r="CUO137" s="72"/>
      <c r="CUP137" s="72"/>
      <c r="CUQ137" s="72"/>
      <c r="CUR137" s="138"/>
      <c r="CUS137" s="71"/>
      <c r="CUT137" s="72"/>
      <c r="CUU137" s="71"/>
      <c r="CUV137" s="72"/>
      <c r="CUW137" s="72"/>
      <c r="CUX137" s="72"/>
      <c r="CUY137" s="138"/>
      <c r="CUZ137" s="71"/>
      <c r="CVA137" s="72"/>
      <c r="CVB137" s="71"/>
      <c r="CVC137" s="72"/>
      <c r="CVD137" s="72"/>
      <c r="CVE137" s="72"/>
      <c r="CVF137" s="138"/>
      <c r="CVG137" s="71"/>
      <c r="CVH137" s="72"/>
      <c r="CVI137" s="71"/>
      <c r="CVJ137" s="72"/>
      <c r="CVK137" s="72"/>
      <c r="CVL137" s="72"/>
      <c r="CVM137" s="138"/>
      <c r="CVN137" s="141"/>
      <c r="CVO137" s="72"/>
      <c r="CVP137" s="71"/>
      <c r="CVQ137" s="72"/>
      <c r="CVR137" s="72"/>
      <c r="CVS137" s="72"/>
      <c r="CVT137" s="138"/>
      <c r="CVU137" s="141"/>
      <c r="CVV137" s="72"/>
      <c r="CVW137" s="71"/>
      <c r="CVX137" s="72"/>
      <c r="CVY137" s="72"/>
      <c r="CVZ137" s="72"/>
      <c r="CWA137" s="136"/>
      <c r="CWB137" s="137"/>
      <c r="CWC137" s="71"/>
      <c r="CWD137" s="71"/>
      <c r="CWE137" s="138"/>
      <c r="CWF137" s="138"/>
      <c r="CWG137" s="139"/>
      <c r="CWH137" s="71"/>
      <c r="CWI137" s="72"/>
      <c r="CWJ137" s="71"/>
      <c r="CWK137" s="140"/>
      <c r="CWL137" s="72"/>
      <c r="CWM137" s="72"/>
      <c r="CWN137" s="138"/>
      <c r="CWO137" s="71"/>
      <c r="CWP137" s="72"/>
      <c r="CWQ137" s="71"/>
      <c r="CWR137" s="72"/>
      <c r="CWS137" s="72"/>
      <c r="CWT137" s="72"/>
      <c r="CWU137" s="138"/>
      <c r="CWV137" s="71"/>
      <c r="CWW137" s="72"/>
      <c r="CWX137" s="71"/>
      <c r="CWY137" s="72"/>
      <c r="CWZ137" s="72"/>
      <c r="CXA137" s="72"/>
      <c r="CXB137" s="138"/>
      <c r="CXC137" s="71"/>
      <c r="CXD137" s="72"/>
      <c r="CXE137" s="71"/>
      <c r="CXF137" s="72"/>
      <c r="CXG137" s="72"/>
      <c r="CXH137" s="72"/>
      <c r="CXI137" s="138"/>
      <c r="CXJ137" s="71"/>
      <c r="CXK137" s="72"/>
      <c r="CXL137" s="71"/>
      <c r="CXM137" s="72"/>
      <c r="CXN137" s="72"/>
      <c r="CXO137" s="72"/>
      <c r="CXP137" s="138"/>
      <c r="CXQ137" s="71"/>
      <c r="CXR137" s="72"/>
      <c r="CXS137" s="71"/>
      <c r="CXT137" s="72"/>
      <c r="CXU137" s="72"/>
      <c r="CXV137" s="72"/>
      <c r="CXW137" s="138"/>
      <c r="CXX137" s="71"/>
      <c r="CXY137" s="72"/>
      <c r="CXZ137" s="71"/>
      <c r="CYA137" s="72"/>
      <c r="CYB137" s="72"/>
      <c r="CYC137" s="72"/>
      <c r="CYD137" s="138"/>
      <c r="CYE137" s="71"/>
      <c r="CYF137" s="72"/>
      <c r="CYG137" s="71"/>
      <c r="CYH137" s="72"/>
      <c r="CYI137" s="72"/>
      <c r="CYJ137" s="72"/>
      <c r="CYK137" s="138"/>
      <c r="CYL137" s="71"/>
      <c r="CYM137" s="72"/>
      <c r="CYN137" s="71"/>
      <c r="CYO137" s="72"/>
      <c r="CYP137" s="72"/>
      <c r="CYQ137" s="72"/>
      <c r="CYR137" s="138"/>
      <c r="CYS137" s="71"/>
      <c r="CYT137" s="72"/>
      <c r="CYU137" s="71"/>
      <c r="CYV137" s="72"/>
      <c r="CYW137" s="72"/>
      <c r="CYX137" s="72"/>
      <c r="CYY137" s="138"/>
      <c r="CYZ137" s="71"/>
      <c r="CZA137" s="72"/>
      <c r="CZB137" s="71"/>
      <c r="CZC137" s="72"/>
      <c r="CZD137" s="72"/>
      <c r="CZE137" s="72"/>
      <c r="CZF137" s="138"/>
      <c r="CZG137" s="71"/>
      <c r="CZH137" s="72"/>
      <c r="CZI137" s="71"/>
      <c r="CZJ137" s="72"/>
      <c r="CZK137" s="72"/>
      <c r="CZL137" s="72"/>
      <c r="CZM137" s="138"/>
      <c r="CZN137" s="71"/>
      <c r="CZO137" s="72"/>
      <c r="CZP137" s="71"/>
      <c r="CZQ137" s="72"/>
      <c r="CZR137" s="72"/>
      <c r="CZS137" s="72"/>
      <c r="CZT137" s="138"/>
      <c r="CZU137" s="71"/>
      <c r="CZV137" s="72"/>
      <c r="CZW137" s="71"/>
      <c r="CZX137" s="72"/>
      <c r="CZY137" s="72"/>
      <c r="CZZ137" s="72"/>
      <c r="DAA137" s="138"/>
      <c r="DAB137" s="71"/>
      <c r="DAC137" s="72"/>
      <c r="DAD137" s="71"/>
      <c r="DAE137" s="72"/>
      <c r="DAF137" s="72"/>
      <c r="DAG137" s="72"/>
      <c r="DAH137" s="138"/>
      <c r="DAI137" s="71"/>
      <c r="DAJ137" s="72"/>
      <c r="DAK137" s="71"/>
      <c r="DAL137" s="72"/>
      <c r="DAM137" s="72"/>
      <c r="DAN137" s="72"/>
      <c r="DAO137" s="138"/>
      <c r="DAP137" s="71"/>
      <c r="DAQ137" s="72"/>
      <c r="DAR137" s="71"/>
      <c r="DAS137" s="72"/>
      <c r="DAT137" s="72"/>
      <c r="DAU137" s="72"/>
      <c r="DAV137" s="138"/>
      <c r="DAW137" s="71"/>
      <c r="DAX137" s="72"/>
      <c r="DAY137" s="71"/>
      <c r="DAZ137" s="72"/>
      <c r="DBA137" s="72"/>
      <c r="DBB137" s="72"/>
      <c r="DBC137" s="138"/>
      <c r="DBD137" s="71"/>
      <c r="DBE137" s="72"/>
      <c r="DBF137" s="71"/>
      <c r="DBG137" s="72"/>
      <c r="DBH137" s="72"/>
      <c r="DBI137" s="72"/>
      <c r="DBJ137" s="138"/>
      <c r="DBK137" s="71"/>
      <c r="DBL137" s="72"/>
      <c r="DBM137" s="71"/>
      <c r="DBN137" s="72"/>
      <c r="DBO137" s="72"/>
      <c r="DBP137" s="72"/>
      <c r="DBQ137" s="138"/>
      <c r="DBR137" s="71"/>
      <c r="DBS137" s="72"/>
      <c r="DBT137" s="71"/>
      <c r="DBU137" s="72"/>
      <c r="DBV137" s="72"/>
      <c r="DBW137" s="72"/>
      <c r="DBX137" s="138"/>
      <c r="DBY137" s="71"/>
      <c r="DBZ137" s="72"/>
      <c r="DCA137" s="71"/>
      <c r="DCB137" s="72"/>
      <c r="DCC137" s="72"/>
      <c r="DCD137" s="72"/>
      <c r="DCE137" s="138"/>
      <c r="DCF137" s="71"/>
      <c r="DCG137" s="72"/>
      <c r="DCH137" s="71"/>
      <c r="DCI137" s="72"/>
      <c r="DCJ137" s="72"/>
      <c r="DCK137" s="72"/>
      <c r="DCL137" s="138"/>
      <c r="DCM137" s="71"/>
      <c r="DCN137" s="72"/>
      <c r="DCO137" s="71"/>
      <c r="DCP137" s="72"/>
      <c r="DCQ137" s="72"/>
      <c r="DCR137" s="72"/>
      <c r="DCS137" s="138"/>
      <c r="DCT137" s="71"/>
      <c r="DCU137" s="72"/>
      <c r="DCV137" s="71"/>
      <c r="DCW137" s="72"/>
      <c r="DCX137" s="72"/>
      <c r="DCY137" s="72"/>
      <c r="DCZ137" s="138"/>
      <c r="DDA137" s="71"/>
      <c r="DDB137" s="72"/>
      <c r="DDC137" s="71"/>
      <c r="DDD137" s="72"/>
      <c r="DDE137" s="72"/>
      <c r="DDF137" s="72"/>
      <c r="DDG137" s="138"/>
      <c r="DDH137" s="71"/>
      <c r="DDI137" s="72"/>
      <c r="DDJ137" s="71"/>
      <c r="DDK137" s="72"/>
      <c r="DDL137" s="72"/>
      <c r="DDM137" s="72"/>
      <c r="DDN137" s="138"/>
      <c r="DDO137" s="71"/>
      <c r="DDP137" s="72"/>
      <c r="DDQ137" s="71"/>
      <c r="DDR137" s="72"/>
      <c r="DDS137" s="72"/>
      <c r="DDT137" s="72"/>
      <c r="DDU137" s="138"/>
      <c r="DDV137" s="71"/>
      <c r="DDW137" s="72"/>
      <c r="DDX137" s="71"/>
      <c r="DDY137" s="72"/>
      <c r="DDZ137" s="72"/>
      <c r="DEA137" s="72"/>
      <c r="DEB137" s="138"/>
      <c r="DEC137" s="71"/>
      <c r="DED137" s="72"/>
      <c r="DEE137" s="71"/>
      <c r="DEF137" s="72"/>
      <c r="DEG137" s="72"/>
      <c r="DEH137" s="72"/>
      <c r="DEI137" s="138"/>
      <c r="DEJ137" s="71"/>
      <c r="DEK137" s="72"/>
      <c r="DEL137" s="71"/>
      <c r="DEM137" s="72"/>
      <c r="DEN137" s="72"/>
      <c r="DEO137" s="72"/>
      <c r="DEP137" s="138"/>
      <c r="DEQ137" s="141"/>
      <c r="DER137" s="72"/>
      <c r="DES137" s="71"/>
      <c r="DET137" s="72"/>
      <c r="DEU137" s="72"/>
      <c r="DEV137" s="72"/>
      <c r="DEW137" s="138"/>
      <c r="DEX137" s="141"/>
      <c r="DEY137" s="72"/>
      <c r="DEZ137" s="71"/>
      <c r="DFA137" s="72"/>
      <c r="DFB137" s="72"/>
      <c r="DFC137" s="72"/>
      <c r="DFD137" s="136"/>
      <c r="DFE137" s="137"/>
      <c r="DFF137" s="71"/>
      <c r="DFG137" s="71"/>
      <c r="DFH137" s="138"/>
      <c r="DFI137" s="138"/>
      <c r="DFJ137" s="139"/>
      <c r="DFK137" s="71"/>
      <c r="DFL137" s="72"/>
      <c r="DFM137" s="71"/>
      <c r="DFN137" s="140"/>
      <c r="DFO137" s="72"/>
      <c r="DFP137" s="72"/>
      <c r="DFQ137" s="138"/>
      <c r="DFR137" s="71"/>
      <c r="DFS137" s="72"/>
      <c r="DFT137" s="71"/>
      <c r="DFU137" s="72"/>
      <c r="DFV137" s="72"/>
      <c r="DFW137" s="72"/>
      <c r="DFX137" s="138"/>
      <c r="DFY137" s="71"/>
      <c r="DFZ137" s="72"/>
      <c r="DGA137" s="71"/>
      <c r="DGB137" s="72"/>
      <c r="DGC137" s="72"/>
      <c r="DGD137" s="72"/>
      <c r="DGE137" s="138"/>
      <c r="DGF137" s="71"/>
      <c r="DGG137" s="72"/>
      <c r="DGH137" s="71"/>
      <c r="DGI137" s="72"/>
      <c r="DGJ137" s="72"/>
      <c r="DGK137" s="72"/>
      <c r="DGL137" s="138"/>
      <c r="DGM137" s="71"/>
      <c r="DGN137" s="72"/>
      <c r="DGO137" s="71"/>
      <c r="DGP137" s="72"/>
      <c r="DGQ137" s="72"/>
      <c r="DGR137" s="72"/>
      <c r="DGS137" s="138"/>
      <c r="DGT137" s="71"/>
      <c r="DGU137" s="72"/>
      <c r="DGV137" s="71"/>
      <c r="DGW137" s="72"/>
      <c r="DGX137" s="72"/>
      <c r="DGY137" s="72"/>
      <c r="DGZ137" s="138"/>
      <c r="DHA137" s="71"/>
      <c r="DHB137" s="72"/>
      <c r="DHC137" s="71"/>
      <c r="DHD137" s="72"/>
      <c r="DHE137" s="72"/>
      <c r="DHF137" s="72"/>
      <c r="DHG137" s="138"/>
      <c r="DHH137" s="71"/>
      <c r="DHI137" s="72"/>
      <c r="DHJ137" s="71"/>
      <c r="DHK137" s="72"/>
      <c r="DHL137" s="72"/>
      <c r="DHM137" s="72"/>
      <c r="DHN137" s="138"/>
      <c r="DHO137" s="71"/>
      <c r="DHP137" s="72"/>
      <c r="DHQ137" s="71"/>
      <c r="DHR137" s="72"/>
      <c r="DHS137" s="72"/>
      <c r="DHT137" s="72"/>
      <c r="DHU137" s="138"/>
      <c r="DHV137" s="71"/>
      <c r="DHW137" s="72"/>
      <c r="DHX137" s="71"/>
      <c r="DHY137" s="72"/>
      <c r="DHZ137" s="72"/>
      <c r="DIA137" s="72"/>
      <c r="DIB137" s="138"/>
      <c r="DIC137" s="71"/>
      <c r="DID137" s="72"/>
      <c r="DIE137" s="71"/>
      <c r="DIF137" s="72"/>
      <c r="DIG137" s="72"/>
      <c r="DIH137" s="72"/>
      <c r="DII137" s="138"/>
      <c r="DIJ137" s="71"/>
      <c r="DIK137" s="72"/>
      <c r="DIL137" s="71"/>
      <c r="DIM137" s="72"/>
      <c r="DIN137" s="72"/>
      <c r="DIO137" s="72"/>
      <c r="DIP137" s="138"/>
      <c r="DIQ137" s="71"/>
      <c r="DIR137" s="72"/>
      <c r="DIS137" s="71"/>
      <c r="DIT137" s="72"/>
      <c r="DIU137" s="72"/>
      <c r="DIV137" s="72"/>
      <c r="DIW137" s="138"/>
      <c r="DIX137" s="71"/>
      <c r="DIY137" s="72"/>
      <c r="DIZ137" s="71"/>
      <c r="DJA137" s="72"/>
      <c r="DJB137" s="72"/>
      <c r="DJC137" s="72"/>
      <c r="DJD137" s="138"/>
      <c r="DJE137" s="71"/>
      <c r="DJF137" s="72"/>
      <c r="DJG137" s="71"/>
      <c r="DJH137" s="72"/>
      <c r="DJI137" s="72"/>
      <c r="DJJ137" s="72"/>
      <c r="DJK137" s="138"/>
      <c r="DJL137" s="71"/>
      <c r="DJM137" s="72"/>
      <c r="DJN137" s="71"/>
      <c r="DJO137" s="72"/>
      <c r="DJP137" s="72"/>
      <c r="DJQ137" s="72"/>
      <c r="DJR137" s="138"/>
      <c r="DJS137" s="71"/>
      <c r="DJT137" s="72"/>
      <c r="DJU137" s="71"/>
      <c r="DJV137" s="72"/>
      <c r="DJW137" s="72"/>
      <c r="DJX137" s="72"/>
      <c r="DJY137" s="138"/>
      <c r="DJZ137" s="71"/>
      <c r="DKA137" s="72"/>
      <c r="DKB137" s="71"/>
      <c r="DKC137" s="72"/>
      <c r="DKD137" s="72"/>
      <c r="DKE137" s="72"/>
      <c r="DKF137" s="138"/>
      <c r="DKG137" s="71"/>
      <c r="DKH137" s="72"/>
      <c r="DKI137" s="71"/>
      <c r="DKJ137" s="72"/>
      <c r="DKK137" s="72"/>
      <c r="DKL137" s="72"/>
      <c r="DKM137" s="138"/>
      <c r="DKN137" s="71"/>
      <c r="DKO137" s="72"/>
      <c r="DKP137" s="71"/>
      <c r="DKQ137" s="72"/>
      <c r="DKR137" s="72"/>
      <c r="DKS137" s="72"/>
      <c r="DKT137" s="138"/>
      <c r="DKU137" s="71"/>
      <c r="DKV137" s="72"/>
      <c r="DKW137" s="71"/>
      <c r="DKX137" s="72"/>
      <c r="DKY137" s="72"/>
      <c r="DKZ137" s="72"/>
      <c r="DLA137" s="138"/>
      <c r="DLB137" s="71"/>
      <c r="DLC137" s="72"/>
      <c r="DLD137" s="71"/>
      <c r="DLE137" s="72"/>
      <c r="DLF137" s="72"/>
      <c r="DLG137" s="72"/>
      <c r="DLH137" s="138"/>
      <c r="DLI137" s="71"/>
      <c r="DLJ137" s="72"/>
      <c r="DLK137" s="71"/>
      <c r="DLL137" s="72"/>
      <c r="DLM137" s="72"/>
      <c r="DLN137" s="72"/>
      <c r="DLO137" s="138"/>
      <c r="DLP137" s="71"/>
      <c r="DLQ137" s="72"/>
      <c r="DLR137" s="71"/>
      <c r="DLS137" s="72"/>
      <c r="DLT137" s="72"/>
      <c r="DLU137" s="72"/>
      <c r="DLV137" s="138"/>
      <c r="DLW137" s="71"/>
      <c r="DLX137" s="72"/>
      <c r="DLY137" s="71"/>
      <c r="DLZ137" s="72"/>
      <c r="DMA137" s="72"/>
      <c r="DMB137" s="72"/>
      <c r="DMC137" s="138"/>
      <c r="DMD137" s="71"/>
      <c r="DME137" s="72"/>
      <c r="DMF137" s="71"/>
      <c r="DMG137" s="72"/>
      <c r="DMH137" s="72"/>
      <c r="DMI137" s="72"/>
      <c r="DMJ137" s="138"/>
      <c r="DMK137" s="71"/>
      <c r="DML137" s="72"/>
      <c r="DMM137" s="71"/>
      <c r="DMN137" s="72"/>
      <c r="DMO137" s="72"/>
      <c r="DMP137" s="72"/>
      <c r="DMQ137" s="138"/>
      <c r="DMR137" s="71"/>
      <c r="DMS137" s="72"/>
      <c r="DMT137" s="71"/>
      <c r="DMU137" s="72"/>
      <c r="DMV137" s="72"/>
      <c r="DMW137" s="72"/>
      <c r="DMX137" s="138"/>
      <c r="DMY137" s="71"/>
      <c r="DMZ137" s="72"/>
      <c r="DNA137" s="71"/>
      <c r="DNB137" s="72"/>
      <c r="DNC137" s="72"/>
      <c r="DND137" s="72"/>
      <c r="DNE137" s="138"/>
      <c r="DNF137" s="71"/>
      <c r="DNG137" s="72"/>
      <c r="DNH137" s="71"/>
      <c r="DNI137" s="72"/>
      <c r="DNJ137" s="72"/>
      <c r="DNK137" s="72"/>
      <c r="DNL137" s="138"/>
      <c r="DNM137" s="71"/>
      <c r="DNN137" s="72"/>
      <c r="DNO137" s="71"/>
      <c r="DNP137" s="72"/>
      <c r="DNQ137" s="72"/>
      <c r="DNR137" s="72"/>
      <c r="DNS137" s="138"/>
      <c r="DNT137" s="141"/>
      <c r="DNU137" s="72"/>
      <c r="DNV137" s="71"/>
      <c r="DNW137" s="72"/>
      <c r="DNX137" s="72"/>
      <c r="DNY137" s="72"/>
      <c r="DNZ137" s="138"/>
      <c r="DOA137" s="141"/>
      <c r="DOB137" s="72"/>
      <c r="DOC137" s="71"/>
      <c r="DOD137" s="72"/>
      <c r="DOE137" s="72"/>
      <c r="DOF137" s="72"/>
      <c r="DOG137" s="136"/>
      <c r="DOH137" s="137"/>
      <c r="DOI137" s="71"/>
      <c r="DOJ137" s="71"/>
      <c r="DOK137" s="138"/>
      <c r="DOL137" s="138"/>
      <c r="DOM137" s="139"/>
      <c r="DON137" s="71"/>
      <c r="DOO137" s="72"/>
      <c r="DOP137" s="71"/>
      <c r="DOQ137" s="140"/>
      <c r="DOR137" s="72"/>
      <c r="DOS137" s="72"/>
      <c r="DOT137" s="138"/>
      <c r="DOU137" s="71"/>
      <c r="DOV137" s="72"/>
      <c r="DOW137" s="71"/>
      <c r="DOX137" s="72"/>
      <c r="DOY137" s="72"/>
      <c r="DOZ137" s="72"/>
      <c r="DPA137" s="138"/>
      <c r="DPB137" s="71"/>
      <c r="DPC137" s="72"/>
      <c r="DPD137" s="71"/>
      <c r="DPE137" s="72"/>
      <c r="DPF137" s="72"/>
      <c r="DPG137" s="72"/>
      <c r="DPH137" s="138"/>
      <c r="DPI137" s="71"/>
      <c r="DPJ137" s="72"/>
      <c r="DPK137" s="71"/>
      <c r="DPL137" s="72"/>
      <c r="DPM137" s="72"/>
      <c r="DPN137" s="72"/>
      <c r="DPO137" s="138"/>
      <c r="DPP137" s="71"/>
      <c r="DPQ137" s="72"/>
      <c r="DPR137" s="71"/>
      <c r="DPS137" s="72"/>
      <c r="DPT137" s="72"/>
      <c r="DPU137" s="72"/>
      <c r="DPV137" s="138"/>
      <c r="DPW137" s="71"/>
      <c r="DPX137" s="72"/>
      <c r="DPY137" s="71"/>
      <c r="DPZ137" s="72"/>
      <c r="DQA137" s="72"/>
      <c r="DQB137" s="72"/>
      <c r="DQC137" s="138"/>
      <c r="DQD137" s="71"/>
      <c r="DQE137" s="72"/>
      <c r="DQF137" s="71"/>
      <c r="DQG137" s="72"/>
      <c r="DQH137" s="72"/>
      <c r="DQI137" s="72"/>
      <c r="DQJ137" s="138"/>
      <c r="DQK137" s="71"/>
      <c r="DQL137" s="72"/>
      <c r="DQM137" s="71"/>
      <c r="DQN137" s="72"/>
      <c r="DQO137" s="72"/>
      <c r="DQP137" s="72"/>
      <c r="DQQ137" s="138"/>
      <c r="DQR137" s="71"/>
      <c r="DQS137" s="72"/>
      <c r="DQT137" s="71"/>
      <c r="DQU137" s="72"/>
      <c r="DQV137" s="72"/>
      <c r="DQW137" s="72"/>
      <c r="DQX137" s="138"/>
      <c r="DQY137" s="71"/>
      <c r="DQZ137" s="72"/>
      <c r="DRA137" s="71"/>
      <c r="DRB137" s="72"/>
      <c r="DRC137" s="72"/>
      <c r="DRD137" s="72"/>
      <c r="DRE137" s="138"/>
      <c r="DRF137" s="71"/>
      <c r="DRG137" s="72"/>
      <c r="DRH137" s="71"/>
      <c r="DRI137" s="72"/>
      <c r="DRJ137" s="72"/>
      <c r="DRK137" s="72"/>
      <c r="DRL137" s="138"/>
      <c r="DRM137" s="71"/>
      <c r="DRN137" s="72"/>
      <c r="DRO137" s="71"/>
      <c r="DRP137" s="72"/>
      <c r="DRQ137" s="72"/>
      <c r="DRR137" s="72"/>
      <c r="DRS137" s="138"/>
      <c r="DRT137" s="71"/>
      <c r="DRU137" s="72"/>
      <c r="DRV137" s="71"/>
      <c r="DRW137" s="72"/>
      <c r="DRX137" s="72"/>
      <c r="DRY137" s="72"/>
      <c r="DRZ137" s="138"/>
      <c r="DSA137" s="71"/>
      <c r="DSB137" s="72"/>
      <c r="DSC137" s="71"/>
      <c r="DSD137" s="72"/>
      <c r="DSE137" s="72"/>
      <c r="DSF137" s="72"/>
      <c r="DSG137" s="138"/>
      <c r="DSH137" s="71"/>
      <c r="DSI137" s="72"/>
      <c r="DSJ137" s="71"/>
      <c r="DSK137" s="72"/>
      <c r="DSL137" s="72"/>
      <c r="DSM137" s="72"/>
      <c r="DSN137" s="138"/>
      <c r="DSO137" s="71"/>
      <c r="DSP137" s="72"/>
      <c r="DSQ137" s="71"/>
      <c r="DSR137" s="72"/>
      <c r="DSS137" s="72"/>
      <c r="DST137" s="72"/>
      <c r="DSU137" s="138"/>
      <c r="DSV137" s="71"/>
      <c r="DSW137" s="72"/>
      <c r="DSX137" s="71"/>
      <c r="DSY137" s="72"/>
      <c r="DSZ137" s="72"/>
      <c r="DTA137" s="72"/>
      <c r="DTB137" s="138"/>
      <c r="DTC137" s="71"/>
      <c r="DTD137" s="72"/>
      <c r="DTE137" s="71"/>
      <c r="DTF137" s="72"/>
      <c r="DTG137" s="72"/>
      <c r="DTH137" s="72"/>
      <c r="DTI137" s="138"/>
      <c r="DTJ137" s="71"/>
      <c r="DTK137" s="72"/>
      <c r="DTL137" s="71"/>
      <c r="DTM137" s="72"/>
      <c r="DTN137" s="72"/>
      <c r="DTO137" s="72"/>
      <c r="DTP137" s="138"/>
      <c r="DTQ137" s="71"/>
      <c r="DTR137" s="72"/>
      <c r="DTS137" s="71"/>
      <c r="DTT137" s="72"/>
      <c r="DTU137" s="72"/>
      <c r="DTV137" s="72"/>
      <c r="DTW137" s="138"/>
      <c r="DTX137" s="71"/>
      <c r="DTY137" s="72"/>
      <c r="DTZ137" s="71"/>
      <c r="DUA137" s="72"/>
      <c r="DUB137" s="72"/>
      <c r="DUC137" s="72"/>
      <c r="DUD137" s="138"/>
      <c r="DUE137" s="71"/>
      <c r="DUF137" s="72"/>
      <c r="DUG137" s="71"/>
      <c r="DUH137" s="72"/>
      <c r="DUI137" s="72"/>
      <c r="DUJ137" s="72"/>
      <c r="DUK137" s="138"/>
      <c r="DUL137" s="71"/>
      <c r="DUM137" s="72"/>
      <c r="DUN137" s="71"/>
      <c r="DUO137" s="72"/>
      <c r="DUP137" s="72"/>
      <c r="DUQ137" s="72"/>
      <c r="DUR137" s="138"/>
      <c r="DUS137" s="71"/>
      <c r="DUT137" s="72"/>
      <c r="DUU137" s="71"/>
      <c r="DUV137" s="72"/>
      <c r="DUW137" s="72"/>
      <c r="DUX137" s="72"/>
      <c r="DUY137" s="138"/>
      <c r="DUZ137" s="71"/>
      <c r="DVA137" s="72"/>
      <c r="DVB137" s="71"/>
      <c r="DVC137" s="72"/>
      <c r="DVD137" s="72"/>
      <c r="DVE137" s="72"/>
      <c r="DVF137" s="138"/>
      <c r="DVG137" s="71"/>
      <c r="DVH137" s="72"/>
      <c r="DVI137" s="71"/>
      <c r="DVJ137" s="72"/>
      <c r="DVK137" s="72"/>
      <c r="DVL137" s="72"/>
      <c r="DVM137" s="138"/>
      <c r="DVN137" s="71"/>
      <c r="DVO137" s="72"/>
      <c r="DVP137" s="71"/>
      <c r="DVQ137" s="72"/>
      <c r="DVR137" s="72"/>
      <c r="DVS137" s="72"/>
      <c r="DVT137" s="138"/>
      <c r="DVU137" s="71"/>
      <c r="DVV137" s="72"/>
      <c r="DVW137" s="71"/>
      <c r="DVX137" s="72"/>
      <c r="DVY137" s="72"/>
      <c r="DVZ137" s="72"/>
      <c r="DWA137" s="138"/>
      <c r="DWB137" s="71"/>
      <c r="DWC137" s="72"/>
      <c r="DWD137" s="71"/>
      <c r="DWE137" s="72"/>
      <c r="DWF137" s="72"/>
      <c r="DWG137" s="72"/>
      <c r="DWH137" s="138"/>
      <c r="DWI137" s="71"/>
      <c r="DWJ137" s="72"/>
      <c r="DWK137" s="71"/>
      <c r="DWL137" s="72"/>
      <c r="DWM137" s="72"/>
      <c r="DWN137" s="72"/>
      <c r="DWO137" s="138"/>
      <c r="DWP137" s="71"/>
      <c r="DWQ137" s="72"/>
      <c r="DWR137" s="71"/>
      <c r="DWS137" s="72"/>
      <c r="DWT137" s="72"/>
      <c r="DWU137" s="72"/>
      <c r="DWV137" s="138"/>
      <c r="DWW137" s="141"/>
      <c r="DWX137" s="72"/>
      <c r="DWY137" s="71"/>
      <c r="DWZ137" s="72"/>
      <c r="DXA137" s="72"/>
      <c r="DXB137" s="72"/>
      <c r="DXC137" s="138"/>
      <c r="DXD137" s="141"/>
      <c r="DXE137" s="72"/>
      <c r="DXF137" s="71"/>
      <c r="DXG137" s="72"/>
      <c r="DXH137" s="72"/>
      <c r="DXI137" s="72"/>
      <c r="DXJ137" s="136"/>
      <c r="DXK137" s="137"/>
      <c r="DXL137" s="71"/>
      <c r="DXM137" s="71"/>
      <c r="DXN137" s="138"/>
      <c r="DXO137" s="138"/>
      <c r="DXP137" s="139"/>
      <c r="DXQ137" s="71"/>
      <c r="DXR137" s="72"/>
      <c r="DXS137" s="71"/>
      <c r="DXT137" s="140"/>
      <c r="DXU137" s="72"/>
      <c r="DXV137" s="72"/>
      <c r="DXW137" s="138"/>
      <c r="DXX137" s="71"/>
      <c r="DXY137" s="72"/>
      <c r="DXZ137" s="71"/>
      <c r="DYA137" s="72"/>
      <c r="DYB137" s="72"/>
      <c r="DYC137" s="72"/>
      <c r="DYD137" s="138"/>
      <c r="DYE137" s="71"/>
      <c r="DYF137" s="72"/>
      <c r="DYG137" s="71"/>
      <c r="DYH137" s="72"/>
      <c r="DYI137" s="72"/>
      <c r="DYJ137" s="72"/>
      <c r="DYK137" s="138"/>
      <c r="DYL137" s="71"/>
      <c r="DYM137" s="72"/>
      <c r="DYN137" s="71"/>
      <c r="DYO137" s="72"/>
      <c r="DYP137" s="72"/>
      <c r="DYQ137" s="72"/>
      <c r="DYR137" s="138"/>
      <c r="DYS137" s="71"/>
      <c r="DYT137" s="72"/>
      <c r="DYU137" s="71"/>
      <c r="DYV137" s="72"/>
      <c r="DYW137" s="72"/>
      <c r="DYX137" s="72"/>
      <c r="DYY137" s="138"/>
      <c r="DYZ137" s="71"/>
      <c r="DZA137" s="72"/>
      <c r="DZB137" s="71"/>
      <c r="DZC137" s="72"/>
      <c r="DZD137" s="72"/>
      <c r="DZE137" s="72"/>
      <c r="DZF137" s="138"/>
      <c r="DZG137" s="71"/>
      <c r="DZH137" s="72"/>
      <c r="DZI137" s="71"/>
      <c r="DZJ137" s="72"/>
      <c r="DZK137" s="72"/>
      <c r="DZL137" s="72"/>
      <c r="DZM137" s="138"/>
      <c r="DZN137" s="71"/>
      <c r="DZO137" s="72"/>
      <c r="DZP137" s="71"/>
      <c r="DZQ137" s="72"/>
      <c r="DZR137" s="72"/>
      <c r="DZS137" s="72"/>
      <c r="DZT137" s="138"/>
      <c r="DZU137" s="71"/>
      <c r="DZV137" s="72"/>
      <c r="DZW137" s="71"/>
      <c r="DZX137" s="72"/>
      <c r="DZY137" s="72"/>
      <c r="DZZ137" s="72"/>
      <c r="EAA137" s="138"/>
      <c r="EAB137" s="71"/>
      <c r="EAC137" s="72"/>
      <c r="EAD137" s="71"/>
      <c r="EAE137" s="72"/>
      <c r="EAF137" s="72"/>
      <c r="EAG137" s="72"/>
      <c r="EAH137" s="138"/>
      <c r="EAI137" s="71"/>
      <c r="EAJ137" s="72"/>
      <c r="EAK137" s="71"/>
      <c r="EAL137" s="72"/>
      <c r="EAM137" s="72"/>
      <c r="EAN137" s="72"/>
      <c r="EAO137" s="138"/>
      <c r="EAP137" s="71"/>
      <c r="EAQ137" s="72"/>
      <c r="EAR137" s="71"/>
      <c r="EAS137" s="72"/>
      <c r="EAT137" s="72"/>
      <c r="EAU137" s="72"/>
      <c r="EAV137" s="138"/>
      <c r="EAW137" s="71"/>
      <c r="EAX137" s="72"/>
      <c r="EAY137" s="71"/>
      <c r="EAZ137" s="72"/>
      <c r="EBA137" s="72"/>
      <c r="EBB137" s="72"/>
      <c r="EBC137" s="138"/>
      <c r="EBD137" s="71"/>
      <c r="EBE137" s="72"/>
      <c r="EBF137" s="71"/>
      <c r="EBG137" s="72"/>
      <c r="EBH137" s="72"/>
      <c r="EBI137" s="72"/>
      <c r="EBJ137" s="138"/>
      <c r="EBK137" s="71"/>
      <c r="EBL137" s="72"/>
      <c r="EBM137" s="71"/>
      <c r="EBN137" s="72"/>
      <c r="EBO137" s="72"/>
      <c r="EBP137" s="72"/>
      <c r="EBQ137" s="138"/>
      <c r="EBR137" s="71"/>
      <c r="EBS137" s="72"/>
      <c r="EBT137" s="71"/>
      <c r="EBU137" s="72"/>
      <c r="EBV137" s="72"/>
      <c r="EBW137" s="72"/>
      <c r="EBX137" s="138"/>
      <c r="EBY137" s="71"/>
      <c r="EBZ137" s="72"/>
      <c r="ECA137" s="71"/>
      <c r="ECB137" s="72"/>
      <c r="ECC137" s="72"/>
      <c r="ECD137" s="72"/>
      <c r="ECE137" s="138"/>
      <c r="ECF137" s="71"/>
      <c r="ECG137" s="72"/>
      <c r="ECH137" s="71"/>
      <c r="ECI137" s="72"/>
      <c r="ECJ137" s="72"/>
      <c r="ECK137" s="72"/>
      <c r="ECL137" s="138"/>
      <c r="ECM137" s="71"/>
      <c r="ECN137" s="72"/>
      <c r="ECO137" s="71"/>
      <c r="ECP137" s="72"/>
      <c r="ECQ137" s="72"/>
      <c r="ECR137" s="72"/>
      <c r="ECS137" s="138"/>
      <c r="ECT137" s="71"/>
      <c r="ECU137" s="72"/>
      <c r="ECV137" s="71"/>
      <c r="ECW137" s="72"/>
      <c r="ECX137" s="72"/>
      <c r="ECY137" s="72"/>
      <c r="ECZ137" s="138"/>
      <c r="EDA137" s="71"/>
      <c r="EDB137" s="72"/>
      <c r="EDC137" s="71"/>
      <c r="EDD137" s="72"/>
      <c r="EDE137" s="72"/>
      <c r="EDF137" s="72"/>
      <c r="EDG137" s="138"/>
      <c r="EDH137" s="71"/>
      <c r="EDI137" s="72"/>
      <c r="EDJ137" s="71"/>
      <c r="EDK137" s="72"/>
      <c r="EDL137" s="72"/>
      <c r="EDM137" s="72"/>
      <c r="EDN137" s="138"/>
      <c r="EDO137" s="71"/>
      <c r="EDP137" s="72"/>
      <c r="EDQ137" s="71"/>
      <c r="EDR137" s="72"/>
      <c r="EDS137" s="72"/>
      <c r="EDT137" s="72"/>
      <c r="EDU137" s="138"/>
      <c r="EDV137" s="71"/>
      <c r="EDW137" s="72"/>
      <c r="EDX137" s="71"/>
      <c r="EDY137" s="72"/>
      <c r="EDZ137" s="72"/>
      <c r="EEA137" s="72"/>
      <c r="EEB137" s="138"/>
      <c r="EEC137" s="71"/>
      <c r="EED137" s="72"/>
      <c r="EEE137" s="71"/>
      <c r="EEF137" s="72"/>
      <c r="EEG137" s="72"/>
      <c r="EEH137" s="72"/>
      <c r="EEI137" s="138"/>
      <c r="EEJ137" s="71"/>
      <c r="EEK137" s="72"/>
      <c r="EEL137" s="71"/>
      <c r="EEM137" s="72"/>
      <c r="EEN137" s="72"/>
      <c r="EEO137" s="72"/>
      <c r="EEP137" s="138"/>
      <c r="EEQ137" s="71"/>
      <c r="EER137" s="72"/>
      <c r="EES137" s="71"/>
      <c r="EET137" s="72"/>
      <c r="EEU137" s="72"/>
      <c r="EEV137" s="72"/>
      <c r="EEW137" s="138"/>
      <c r="EEX137" s="71"/>
      <c r="EEY137" s="72"/>
      <c r="EEZ137" s="71"/>
      <c r="EFA137" s="72"/>
      <c r="EFB137" s="72"/>
      <c r="EFC137" s="72"/>
      <c r="EFD137" s="138"/>
      <c r="EFE137" s="71"/>
      <c r="EFF137" s="72"/>
      <c r="EFG137" s="71"/>
      <c r="EFH137" s="72"/>
      <c r="EFI137" s="72"/>
      <c r="EFJ137" s="72"/>
      <c r="EFK137" s="138"/>
      <c r="EFL137" s="71"/>
      <c r="EFM137" s="72"/>
      <c r="EFN137" s="71"/>
      <c r="EFO137" s="72"/>
      <c r="EFP137" s="72"/>
      <c r="EFQ137" s="72"/>
      <c r="EFR137" s="138"/>
      <c r="EFS137" s="71"/>
      <c r="EFT137" s="72"/>
      <c r="EFU137" s="71"/>
      <c r="EFV137" s="72"/>
      <c r="EFW137" s="72"/>
      <c r="EFX137" s="72"/>
      <c r="EFY137" s="138"/>
      <c r="EFZ137" s="141"/>
      <c r="EGA137" s="72"/>
      <c r="EGB137" s="71"/>
      <c r="EGC137" s="72"/>
      <c r="EGD137" s="72"/>
      <c r="EGE137" s="72"/>
      <c r="EGF137" s="138"/>
      <c r="EGG137" s="141"/>
      <c r="EGH137" s="72"/>
      <c r="EGI137" s="71"/>
      <c r="EGJ137" s="72"/>
      <c r="EGK137" s="72"/>
      <c r="EGL137" s="72"/>
      <c r="EGM137" s="136"/>
      <c r="EGN137" s="137"/>
      <c r="EGO137" s="71"/>
      <c r="EGP137" s="71"/>
      <c r="EGQ137" s="138"/>
      <c r="EGR137" s="138"/>
      <c r="EGS137" s="139"/>
      <c r="EGT137" s="71"/>
      <c r="EGU137" s="72"/>
      <c r="EGV137" s="71"/>
      <c r="EGW137" s="140"/>
      <c r="EGX137" s="72"/>
      <c r="EGY137" s="72"/>
      <c r="EGZ137" s="138"/>
      <c r="EHA137" s="71"/>
      <c r="EHB137" s="72"/>
      <c r="EHC137" s="71"/>
      <c r="EHD137" s="72"/>
      <c r="EHE137" s="72"/>
      <c r="EHF137" s="72"/>
      <c r="EHG137" s="138"/>
      <c r="EHH137" s="71"/>
      <c r="EHI137" s="72"/>
      <c r="EHJ137" s="71"/>
      <c r="EHK137" s="72"/>
      <c r="EHL137" s="72"/>
      <c r="EHM137" s="72"/>
      <c r="EHN137" s="138"/>
      <c r="EHO137" s="71"/>
      <c r="EHP137" s="72"/>
      <c r="EHQ137" s="71"/>
      <c r="EHR137" s="72"/>
      <c r="EHS137" s="72"/>
      <c r="EHT137" s="72"/>
      <c r="EHU137" s="138"/>
      <c r="EHV137" s="71"/>
      <c r="EHW137" s="72"/>
      <c r="EHX137" s="71"/>
      <c r="EHY137" s="72"/>
      <c r="EHZ137" s="72"/>
      <c r="EIA137" s="72"/>
      <c r="EIB137" s="138"/>
      <c r="EIC137" s="71"/>
      <c r="EID137" s="72"/>
      <c r="EIE137" s="71"/>
      <c r="EIF137" s="72"/>
      <c r="EIG137" s="72"/>
      <c r="EIH137" s="72"/>
      <c r="EII137" s="138"/>
      <c r="EIJ137" s="71"/>
      <c r="EIK137" s="72"/>
      <c r="EIL137" s="71"/>
      <c r="EIM137" s="72"/>
      <c r="EIN137" s="72"/>
      <c r="EIO137" s="72"/>
      <c r="EIP137" s="138"/>
      <c r="EIQ137" s="71"/>
      <c r="EIR137" s="72"/>
      <c r="EIS137" s="71"/>
      <c r="EIT137" s="72"/>
      <c r="EIU137" s="72"/>
      <c r="EIV137" s="72"/>
      <c r="EIW137" s="138"/>
      <c r="EIX137" s="71"/>
      <c r="EIY137" s="72"/>
      <c r="EIZ137" s="71"/>
      <c r="EJA137" s="72"/>
      <c r="EJB137" s="72"/>
      <c r="EJC137" s="72"/>
      <c r="EJD137" s="138"/>
      <c r="EJE137" s="71"/>
      <c r="EJF137" s="72"/>
      <c r="EJG137" s="71"/>
      <c r="EJH137" s="72"/>
      <c r="EJI137" s="72"/>
      <c r="EJJ137" s="72"/>
      <c r="EJK137" s="138"/>
      <c r="EJL137" s="71"/>
      <c r="EJM137" s="72"/>
      <c r="EJN137" s="71"/>
      <c r="EJO137" s="72"/>
      <c r="EJP137" s="72"/>
      <c r="EJQ137" s="72"/>
      <c r="EJR137" s="138"/>
      <c r="EJS137" s="71"/>
      <c r="EJT137" s="72"/>
      <c r="EJU137" s="71"/>
      <c r="EJV137" s="72"/>
      <c r="EJW137" s="72"/>
      <c r="EJX137" s="72"/>
      <c r="EJY137" s="138"/>
      <c r="EJZ137" s="71"/>
      <c r="EKA137" s="72"/>
      <c r="EKB137" s="71"/>
      <c r="EKC137" s="72"/>
      <c r="EKD137" s="72"/>
      <c r="EKE137" s="72"/>
      <c r="EKF137" s="138"/>
      <c r="EKG137" s="71"/>
      <c r="EKH137" s="72"/>
      <c r="EKI137" s="71"/>
      <c r="EKJ137" s="72"/>
      <c r="EKK137" s="72"/>
      <c r="EKL137" s="72"/>
      <c r="EKM137" s="138"/>
      <c r="EKN137" s="71"/>
      <c r="EKO137" s="72"/>
      <c r="EKP137" s="71"/>
      <c r="EKQ137" s="72"/>
      <c r="EKR137" s="72"/>
      <c r="EKS137" s="72"/>
      <c r="EKT137" s="138"/>
      <c r="EKU137" s="71"/>
      <c r="EKV137" s="72"/>
      <c r="EKW137" s="71"/>
      <c r="EKX137" s="72"/>
      <c r="EKY137" s="72"/>
      <c r="EKZ137" s="72"/>
      <c r="ELA137" s="138"/>
      <c r="ELB137" s="71"/>
      <c r="ELC137" s="72"/>
      <c r="ELD137" s="71"/>
      <c r="ELE137" s="72"/>
      <c r="ELF137" s="72"/>
      <c r="ELG137" s="72"/>
      <c r="ELH137" s="138"/>
      <c r="ELI137" s="71"/>
      <c r="ELJ137" s="72"/>
      <c r="ELK137" s="71"/>
      <c r="ELL137" s="72"/>
      <c r="ELM137" s="72"/>
      <c r="ELN137" s="72"/>
      <c r="ELO137" s="138"/>
      <c r="ELP137" s="71"/>
      <c r="ELQ137" s="72"/>
      <c r="ELR137" s="71"/>
      <c r="ELS137" s="72"/>
      <c r="ELT137" s="72"/>
      <c r="ELU137" s="72"/>
      <c r="ELV137" s="138"/>
      <c r="ELW137" s="71"/>
      <c r="ELX137" s="72"/>
      <c r="ELY137" s="71"/>
      <c r="ELZ137" s="72"/>
      <c r="EMA137" s="72"/>
      <c r="EMB137" s="72"/>
      <c r="EMC137" s="138"/>
      <c r="EMD137" s="71"/>
      <c r="EME137" s="72"/>
      <c r="EMF137" s="71"/>
      <c r="EMG137" s="72"/>
      <c r="EMH137" s="72"/>
      <c r="EMI137" s="72"/>
      <c r="EMJ137" s="138"/>
      <c r="EMK137" s="71"/>
      <c r="EML137" s="72"/>
      <c r="EMM137" s="71"/>
      <c r="EMN137" s="72"/>
      <c r="EMO137" s="72"/>
      <c r="EMP137" s="72"/>
      <c r="EMQ137" s="138"/>
      <c r="EMR137" s="71"/>
      <c r="EMS137" s="72"/>
      <c r="EMT137" s="71"/>
      <c r="EMU137" s="72"/>
      <c r="EMV137" s="72"/>
      <c r="EMW137" s="72"/>
      <c r="EMX137" s="138"/>
      <c r="EMY137" s="71"/>
      <c r="EMZ137" s="72"/>
      <c r="ENA137" s="71"/>
      <c r="ENB137" s="72"/>
      <c r="ENC137" s="72"/>
      <c r="END137" s="72"/>
      <c r="ENE137" s="138"/>
      <c r="ENF137" s="71"/>
      <c r="ENG137" s="72"/>
      <c r="ENH137" s="71"/>
      <c r="ENI137" s="72"/>
      <c r="ENJ137" s="72"/>
      <c r="ENK137" s="72"/>
      <c r="ENL137" s="138"/>
      <c r="ENM137" s="71"/>
      <c r="ENN137" s="72"/>
      <c r="ENO137" s="71"/>
      <c r="ENP137" s="72"/>
      <c r="ENQ137" s="72"/>
      <c r="ENR137" s="72"/>
      <c r="ENS137" s="138"/>
      <c r="ENT137" s="71"/>
      <c r="ENU137" s="72"/>
      <c r="ENV137" s="71"/>
      <c r="ENW137" s="72"/>
      <c r="ENX137" s="72"/>
      <c r="ENY137" s="72"/>
      <c r="ENZ137" s="138"/>
      <c r="EOA137" s="71"/>
      <c r="EOB137" s="72"/>
      <c r="EOC137" s="71"/>
      <c r="EOD137" s="72"/>
      <c r="EOE137" s="72"/>
      <c r="EOF137" s="72"/>
      <c r="EOG137" s="138"/>
      <c r="EOH137" s="71"/>
      <c r="EOI137" s="72"/>
      <c r="EOJ137" s="71"/>
      <c r="EOK137" s="72"/>
      <c r="EOL137" s="72"/>
      <c r="EOM137" s="72"/>
      <c r="EON137" s="138"/>
      <c r="EOO137" s="71"/>
      <c r="EOP137" s="72"/>
      <c r="EOQ137" s="71"/>
      <c r="EOR137" s="72"/>
      <c r="EOS137" s="72"/>
      <c r="EOT137" s="72"/>
      <c r="EOU137" s="138"/>
      <c r="EOV137" s="71"/>
      <c r="EOW137" s="72"/>
      <c r="EOX137" s="71"/>
      <c r="EOY137" s="72"/>
      <c r="EOZ137" s="72"/>
      <c r="EPA137" s="72"/>
      <c r="EPB137" s="138"/>
      <c r="EPC137" s="141"/>
      <c r="EPD137" s="72"/>
      <c r="EPE137" s="71"/>
      <c r="EPF137" s="72"/>
      <c r="EPG137" s="72"/>
      <c r="EPH137" s="72"/>
      <c r="EPI137" s="138"/>
      <c r="EPJ137" s="141"/>
      <c r="EPK137" s="72"/>
      <c r="EPL137" s="71"/>
      <c r="EPM137" s="72"/>
      <c r="EPN137" s="72"/>
      <c r="EPO137" s="72"/>
      <c r="EPP137" s="136"/>
      <c r="EPQ137" s="137"/>
      <c r="EPR137" s="71"/>
      <c r="EPS137" s="71"/>
      <c r="EPT137" s="138"/>
      <c r="EPU137" s="138"/>
      <c r="EPV137" s="139"/>
      <c r="EPW137" s="71"/>
      <c r="EPX137" s="72"/>
      <c r="EPY137" s="71"/>
      <c r="EPZ137" s="140"/>
      <c r="EQA137" s="72"/>
      <c r="EQB137" s="72"/>
      <c r="EQC137" s="138"/>
      <c r="EQD137" s="71"/>
      <c r="EQE137" s="72"/>
      <c r="EQF137" s="71"/>
      <c r="EQG137" s="72"/>
      <c r="EQH137" s="72"/>
      <c r="EQI137" s="72"/>
      <c r="EQJ137" s="138"/>
      <c r="EQK137" s="71"/>
      <c r="EQL137" s="72"/>
      <c r="EQM137" s="71"/>
      <c r="EQN137" s="72"/>
      <c r="EQO137" s="72"/>
      <c r="EQP137" s="72"/>
      <c r="EQQ137" s="138"/>
      <c r="EQR137" s="71"/>
      <c r="EQS137" s="72"/>
      <c r="EQT137" s="71"/>
      <c r="EQU137" s="72"/>
      <c r="EQV137" s="72"/>
      <c r="EQW137" s="72"/>
      <c r="EQX137" s="138"/>
      <c r="EQY137" s="71"/>
      <c r="EQZ137" s="72"/>
      <c r="ERA137" s="71"/>
      <c r="ERB137" s="72"/>
      <c r="ERC137" s="72"/>
      <c r="ERD137" s="72"/>
      <c r="ERE137" s="138"/>
      <c r="ERF137" s="71"/>
      <c r="ERG137" s="72"/>
      <c r="ERH137" s="71"/>
      <c r="ERI137" s="72"/>
      <c r="ERJ137" s="72"/>
      <c r="ERK137" s="72"/>
      <c r="ERL137" s="138"/>
      <c r="ERM137" s="71"/>
      <c r="ERN137" s="72"/>
      <c r="ERO137" s="71"/>
      <c r="ERP137" s="72"/>
      <c r="ERQ137" s="72"/>
      <c r="ERR137" s="72"/>
      <c r="ERS137" s="138"/>
      <c r="ERT137" s="71"/>
      <c r="ERU137" s="72"/>
      <c r="ERV137" s="71"/>
      <c r="ERW137" s="72"/>
      <c r="ERX137" s="72"/>
      <c r="ERY137" s="72"/>
      <c r="ERZ137" s="138"/>
      <c r="ESA137" s="71"/>
      <c r="ESB137" s="72"/>
      <c r="ESC137" s="71"/>
      <c r="ESD137" s="72"/>
      <c r="ESE137" s="72"/>
      <c r="ESF137" s="72"/>
      <c r="ESG137" s="138"/>
      <c r="ESH137" s="71"/>
      <c r="ESI137" s="72"/>
      <c r="ESJ137" s="71"/>
      <c r="ESK137" s="72"/>
      <c r="ESL137" s="72"/>
      <c r="ESM137" s="72"/>
      <c r="ESN137" s="138"/>
      <c r="ESO137" s="71"/>
      <c r="ESP137" s="72"/>
      <c r="ESQ137" s="71"/>
      <c r="ESR137" s="72"/>
      <c r="ESS137" s="72"/>
      <c r="EST137" s="72"/>
      <c r="ESU137" s="138"/>
      <c r="ESV137" s="71"/>
      <c r="ESW137" s="72"/>
      <c r="ESX137" s="71"/>
      <c r="ESY137" s="72"/>
      <c r="ESZ137" s="72"/>
      <c r="ETA137" s="72"/>
      <c r="ETB137" s="138"/>
      <c r="ETC137" s="71"/>
      <c r="ETD137" s="72"/>
      <c r="ETE137" s="71"/>
      <c r="ETF137" s="72"/>
      <c r="ETG137" s="72"/>
      <c r="ETH137" s="72"/>
      <c r="ETI137" s="138"/>
      <c r="ETJ137" s="71"/>
      <c r="ETK137" s="72"/>
      <c r="ETL137" s="71"/>
      <c r="ETM137" s="72"/>
      <c r="ETN137" s="72"/>
      <c r="ETO137" s="72"/>
      <c r="ETP137" s="138"/>
      <c r="ETQ137" s="71"/>
      <c r="ETR137" s="72"/>
      <c r="ETS137" s="71"/>
      <c r="ETT137" s="72"/>
      <c r="ETU137" s="72"/>
      <c r="ETV137" s="72"/>
      <c r="ETW137" s="138"/>
      <c r="ETX137" s="71"/>
      <c r="ETY137" s="72"/>
      <c r="ETZ137" s="71"/>
      <c r="EUA137" s="72"/>
      <c r="EUB137" s="72"/>
      <c r="EUC137" s="72"/>
      <c r="EUD137" s="138"/>
      <c r="EUE137" s="71"/>
      <c r="EUF137" s="72"/>
      <c r="EUG137" s="71"/>
      <c r="EUH137" s="72"/>
      <c r="EUI137" s="72"/>
      <c r="EUJ137" s="72"/>
      <c r="EUK137" s="138"/>
      <c r="EUL137" s="71"/>
      <c r="EUM137" s="72"/>
      <c r="EUN137" s="71"/>
      <c r="EUO137" s="72"/>
      <c r="EUP137" s="72"/>
      <c r="EUQ137" s="72"/>
      <c r="EUR137" s="138"/>
      <c r="EUS137" s="71"/>
      <c r="EUT137" s="72"/>
      <c r="EUU137" s="71"/>
      <c r="EUV137" s="72"/>
      <c r="EUW137" s="72"/>
      <c r="EUX137" s="72"/>
      <c r="EUY137" s="138"/>
      <c r="EUZ137" s="71"/>
      <c r="EVA137" s="72"/>
      <c r="EVB137" s="71"/>
      <c r="EVC137" s="72"/>
      <c r="EVD137" s="72"/>
      <c r="EVE137" s="72"/>
      <c r="EVF137" s="138"/>
      <c r="EVG137" s="71"/>
      <c r="EVH137" s="72"/>
      <c r="EVI137" s="71"/>
      <c r="EVJ137" s="72"/>
      <c r="EVK137" s="72"/>
      <c r="EVL137" s="72"/>
      <c r="EVM137" s="138"/>
      <c r="EVN137" s="71"/>
      <c r="EVO137" s="72"/>
      <c r="EVP137" s="71"/>
      <c r="EVQ137" s="72"/>
      <c r="EVR137" s="72"/>
      <c r="EVS137" s="72"/>
      <c r="EVT137" s="138"/>
      <c r="EVU137" s="71"/>
      <c r="EVV137" s="72"/>
      <c r="EVW137" s="71"/>
      <c r="EVX137" s="72"/>
      <c r="EVY137" s="72"/>
      <c r="EVZ137" s="72"/>
      <c r="EWA137" s="138"/>
      <c r="EWB137" s="71"/>
      <c r="EWC137" s="72"/>
      <c r="EWD137" s="71"/>
      <c r="EWE137" s="72"/>
      <c r="EWF137" s="72"/>
      <c r="EWG137" s="72"/>
      <c r="EWH137" s="138"/>
      <c r="EWI137" s="71"/>
      <c r="EWJ137" s="72"/>
      <c r="EWK137" s="71"/>
      <c r="EWL137" s="72"/>
      <c r="EWM137" s="72"/>
      <c r="EWN137" s="72"/>
      <c r="EWO137" s="138"/>
      <c r="EWP137" s="71"/>
      <c r="EWQ137" s="72"/>
      <c r="EWR137" s="71"/>
      <c r="EWS137" s="72"/>
      <c r="EWT137" s="72"/>
      <c r="EWU137" s="72"/>
      <c r="EWV137" s="138"/>
      <c r="EWW137" s="71"/>
      <c r="EWX137" s="72"/>
      <c r="EWY137" s="71"/>
      <c r="EWZ137" s="72"/>
      <c r="EXA137" s="72"/>
      <c r="EXB137" s="72"/>
      <c r="EXC137" s="138"/>
      <c r="EXD137" s="71"/>
      <c r="EXE137" s="72"/>
      <c r="EXF137" s="71"/>
      <c r="EXG137" s="72"/>
      <c r="EXH137" s="72"/>
      <c r="EXI137" s="72"/>
      <c r="EXJ137" s="138"/>
      <c r="EXK137" s="71"/>
      <c r="EXL137" s="72"/>
      <c r="EXM137" s="71"/>
      <c r="EXN137" s="72"/>
      <c r="EXO137" s="72"/>
      <c r="EXP137" s="72"/>
      <c r="EXQ137" s="138"/>
      <c r="EXR137" s="71"/>
      <c r="EXS137" s="72"/>
      <c r="EXT137" s="71"/>
      <c r="EXU137" s="72"/>
      <c r="EXV137" s="72"/>
      <c r="EXW137" s="72"/>
      <c r="EXX137" s="138"/>
      <c r="EXY137" s="71"/>
      <c r="EXZ137" s="72"/>
      <c r="EYA137" s="71"/>
      <c r="EYB137" s="72"/>
      <c r="EYC137" s="72"/>
      <c r="EYD137" s="72"/>
      <c r="EYE137" s="138"/>
      <c r="EYF137" s="141"/>
      <c r="EYG137" s="72"/>
      <c r="EYH137" s="71"/>
      <c r="EYI137" s="72"/>
      <c r="EYJ137" s="72"/>
      <c r="EYK137" s="72"/>
      <c r="EYL137" s="138"/>
      <c r="EYM137" s="141"/>
      <c r="EYN137" s="72"/>
      <c r="EYO137" s="71"/>
      <c r="EYP137" s="72"/>
      <c r="EYQ137" s="72"/>
      <c r="EYR137" s="72"/>
      <c r="EYS137" s="136"/>
      <c r="EYT137" s="137"/>
      <c r="EYU137" s="71"/>
      <c r="EYV137" s="71"/>
      <c r="EYW137" s="138"/>
      <c r="EYX137" s="138"/>
      <c r="EYY137" s="139"/>
      <c r="EYZ137" s="71"/>
      <c r="EZA137" s="72"/>
      <c r="EZB137" s="71"/>
      <c r="EZC137" s="140"/>
      <c r="EZD137" s="72"/>
      <c r="EZE137" s="72"/>
      <c r="EZF137" s="138"/>
      <c r="EZG137" s="71"/>
      <c r="EZH137" s="72"/>
      <c r="EZI137" s="71"/>
      <c r="EZJ137" s="72"/>
      <c r="EZK137" s="72"/>
      <c r="EZL137" s="72"/>
      <c r="EZM137" s="138"/>
      <c r="EZN137" s="71"/>
      <c r="EZO137" s="72"/>
      <c r="EZP137" s="71"/>
      <c r="EZQ137" s="72"/>
      <c r="EZR137" s="72"/>
      <c r="EZS137" s="72"/>
      <c r="EZT137" s="138"/>
      <c r="EZU137" s="71"/>
      <c r="EZV137" s="72"/>
      <c r="EZW137" s="71"/>
      <c r="EZX137" s="72"/>
      <c r="EZY137" s="72"/>
      <c r="EZZ137" s="72"/>
      <c r="FAA137" s="138"/>
      <c r="FAB137" s="71"/>
      <c r="FAC137" s="72"/>
      <c r="FAD137" s="71"/>
      <c r="FAE137" s="72"/>
      <c r="FAF137" s="72"/>
      <c r="FAG137" s="72"/>
      <c r="FAH137" s="138"/>
      <c r="FAI137" s="71"/>
      <c r="FAJ137" s="72"/>
      <c r="FAK137" s="71"/>
      <c r="FAL137" s="72"/>
      <c r="FAM137" s="72"/>
      <c r="FAN137" s="72"/>
      <c r="FAO137" s="138"/>
      <c r="FAP137" s="71"/>
      <c r="FAQ137" s="72"/>
      <c r="FAR137" s="71"/>
      <c r="FAS137" s="72"/>
      <c r="FAT137" s="72"/>
      <c r="FAU137" s="72"/>
      <c r="FAV137" s="138"/>
      <c r="FAW137" s="71"/>
      <c r="FAX137" s="72"/>
      <c r="FAY137" s="71"/>
      <c r="FAZ137" s="72"/>
      <c r="FBA137" s="72"/>
      <c r="FBB137" s="72"/>
      <c r="FBC137" s="138"/>
      <c r="FBD137" s="71"/>
      <c r="FBE137" s="72"/>
      <c r="FBF137" s="71"/>
      <c r="FBG137" s="72"/>
      <c r="FBH137" s="72"/>
      <c r="FBI137" s="72"/>
      <c r="FBJ137" s="138"/>
      <c r="FBK137" s="71"/>
      <c r="FBL137" s="72"/>
      <c r="FBM137" s="71"/>
      <c r="FBN137" s="72"/>
      <c r="FBO137" s="72"/>
      <c r="FBP137" s="72"/>
      <c r="FBQ137" s="138"/>
      <c r="FBR137" s="71"/>
      <c r="FBS137" s="72"/>
      <c r="FBT137" s="71"/>
      <c r="FBU137" s="72"/>
      <c r="FBV137" s="72"/>
      <c r="FBW137" s="72"/>
      <c r="FBX137" s="138"/>
      <c r="FBY137" s="71"/>
      <c r="FBZ137" s="72"/>
      <c r="FCA137" s="71"/>
      <c r="FCB137" s="72"/>
      <c r="FCC137" s="72"/>
      <c r="FCD137" s="72"/>
      <c r="FCE137" s="138"/>
      <c r="FCF137" s="71"/>
      <c r="FCG137" s="72"/>
      <c r="FCH137" s="71"/>
      <c r="FCI137" s="72"/>
      <c r="FCJ137" s="72"/>
      <c r="FCK137" s="72"/>
      <c r="FCL137" s="138"/>
      <c r="FCM137" s="71"/>
      <c r="FCN137" s="72"/>
      <c r="FCO137" s="71"/>
      <c r="FCP137" s="72"/>
      <c r="FCQ137" s="72"/>
      <c r="FCR137" s="72"/>
      <c r="FCS137" s="138"/>
      <c r="FCT137" s="71"/>
      <c r="FCU137" s="72"/>
      <c r="FCV137" s="71"/>
      <c r="FCW137" s="72"/>
      <c r="FCX137" s="72"/>
      <c r="FCY137" s="72"/>
      <c r="FCZ137" s="138"/>
      <c r="FDA137" s="71"/>
      <c r="FDB137" s="72"/>
      <c r="FDC137" s="71"/>
      <c r="FDD137" s="72"/>
      <c r="FDE137" s="72"/>
      <c r="FDF137" s="72"/>
      <c r="FDG137" s="138"/>
      <c r="FDH137" s="71"/>
      <c r="FDI137" s="72"/>
      <c r="FDJ137" s="71"/>
      <c r="FDK137" s="72"/>
      <c r="FDL137" s="72"/>
      <c r="FDM137" s="72"/>
      <c r="FDN137" s="138"/>
      <c r="FDO137" s="71"/>
      <c r="FDP137" s="72"/>
      <c r="FDQ137" s="71"/>
      <c r="FDR137" s="72"/>
      <c r="FDS137" s="72"/>
      <c r="FDT137" s="72"/>
      <c r="FDU137" s="138"/>
      <c r="FDV137" s="71"/>
      <c r="FDW137" s="72"/>
      <c r="FDX137" s="71"/>
      <c r="FDY137" s="72"/>
      <c r="FDZ137" s="72"/>
      <c r="FEA137" s="72"/>
      <c r="FEB137" s="138"/>
      <c r="FEC137" s="71"/>
      <c r="FED137" s="72"/>
      <c r="FEE137" s="71"/>
      <c r="FEF137" s="72"/>
      <c r="FEG137" s="72"/>
      <c r="FEH137" s="72"/>
      <c r="FEI137" s="138"/>
      <c r="FEJ137" s="71"/>
      <c r="FEK137" s="72"/>
      <c r="FEL137" s="71"/>
      <c r="FEM137" s="72"/>
      <c r="FEN137" s="72"/>
      <c r="FEO137" s="72"/>
      <c r="FEP137" s="138"/>
      <c r="FEQ137" s="71"/>
      <c r="FER137" s="72"/>
      <c r="FES137" s="71"/>
      <c r="FET137" s="72"/>
      <c r="FEU137" s="72"/>
      <c r="FEV137" s="72"/>
      <c r="FEW137" s="138"/>
      <c r="FEX137" s="71"/>
      <c r="FEY137" s="72"/>
      <c r="FEZ137" s="71"/>
      <c r="FFA137" s="72"/>
      <c r="FFB137" s="72"/>
      <c r="FFC137" s="72"/>
      <c r="FFD137" s="138"/>
      <c r="FFE137" s="71"/>
      <c r="FFF137" s="72"/>
      <c r="FFG137" s="71"/>
      <c r="FFH137" s="72"/>
      <c r="FFI137" s="72"/>
      <c r="FFJ137" s="72"/>
      <c r="FFK137" s="138"/>
      <c r="FFL137" s="71"/>
      <c r="FFM137" s="72"/>
      <c r="FFN137" s="71"/>
      <c r="FFO137" s="72"/>
      <c r="FFP137" s="72"/>
      <c r="FFQ137" s="72"/>
      <c r="FFR137" s="138"/>
      <c r="FFS137" s="71"/>
      <c r="FFT137" s="72"/>
      <c r="FFU137" s="71"/>
      <c r="FFV137" s="72"/>
      <c r="FFW137" s="72"/>
      <c r="FFX137" s="72"/>
      <c r="FFY137" s="138"/>
      <c r="FFZ137" s="71"/>
      <c r="FGA137" s="72"/>
      <c r="FGB137" s="71"/>
      <c r="FGC137" s="72"/>
      <c r="FGD137" s="72"/>
      <c r="FGE137" s="72"/>
      <c r="FGF137" s="138"/>
      <c r="FGG137" s="71"/>
      <c r="FGH137" s="72"/>
      <c r="FGI137" s="71"/>
      <c r="FGJ137" s="72"/>
      <c r="FGK137" s="72"/>
      <c r="FGL137" s="72"/>
      <c r="FGM137" s="138"/>
      <c r="FGN137" s="71"/>
      <c r="FGO137" s="72"/>
      <c r="FGP137" s="71"/>
      <c r="FGQ137" s="72"/>
      <c r="FGR137" s="72"/>
      <c r="FGS137" s="72"/>
      <c r="FGT137" s="138"/>
      <c r="FGU137" s="71"/>
      <c r="FGV137" s="72"/>
      <c r="FGW137" s="71"/>
      <c r="FGX137" s="72"/>
      <c r="FGY137" s="72"/>
      <c r="FGZ137" s="72"/>
      <c r="FHA137" s="138"/>
      <c r="FHB137" s="71"/>
      <c r="FHC137" s="72"/>
      <c r="FHD137" s="71"/>
      <c r="FHE137" s="72"/>
      <c r="FHF137" s="72"/>
      <c r="FHG137" s="72"/>
      <c r="FHH137" s="138"/>
      <c r="FHI137" s="141"/>
      <c r="FHJ137" s="72"/>
      <c r="FHK137" s="71"/>
      <c r="FHL137" s="72"/>
      <c r="FHM137" s="72"/>
      <c r="FHN137" s="72"/>
      <c r="FHO137" s="138"/>
      <c r="FHP137" s="141"/>
      <c r="FHQ137" s="72"/>
      <c r="FHR137" s="71"/>
      <c r="FHS137" s="72"/>
      <c r="FHT137" s="72"/>
      <c r="FHU137" s="72"/>
      <c r="FHV137" s="136"/>
      <c r="FHW137" s="137"/>
      <c r="FHX137" s="71"/>
      <c r="FHY137" s="71"/>
      <c r="FHZ137" s="138"/>
      <c r="FIA137" s="138"/>
      <c r="FIB137" s="139"/>
      <c r="FIC137" s="71"/>
      <c r="FID137" s="72"/>
      <c r="FIE137" s="71"/>
      <c r="FIF137" s="140"/>
      <c r="FIG137" s="72"/>
      <c r="FIH137" s="72"/>
      <c r="FII137" s="138"/>
      <c r="FIJ137" s="71"/>
      <c r="FIK137" s="72"/>
      <c r="FIL137" s="71"/>
      <c r="FIM137" s="72"/>
      <c r="FIN137" s="72"/>
      <c r="FIO137" s="72"/>
      <c r="FIP137" s="138"/>
      <c r="FIQ137" s="71"/>
      <c r="FIR137" s="72"/>
      <c r="FIS137" s="71"/>
      <c r="FIT137" s="72"/>
      <c r="FIU137" s="72"/>
      <c r="FIV137" s="72"/>
      <c r="FIW137" s="138"/>
      <c r="FIX137" s="71"/>
      <c r="FIY137" s="72"/>
      <c r="FIZ137" s="71"/>
      <c r="FJA137" s="72"/>
      <c r="FJB137" s="72"/>
      <c r="FJC137" s="72"/>
      <c r="FJD137" s="138"/>
      <c r="FJE137" s="71"/>
      <c r="FJF137" s="72"/>
      <c r="FJG137" s="71"/>
      <c r="FJH137" s="72"/>
      <c r="FJI137" s="72"/>
      <c r="FJJ137" s="72"/>
      <c r="FJK137" s="138"/>
      <c r="FJL137" s="71"/>
      <c r="FJM137" s="72"/>
      <c r="FJN137" s="71"/>
      <c r="FJO137" s="72"/>
      <c r="FJP137" s="72"/>
      <c r="FJQ137" s="72"/>
      <c r="FJR137" s="138"/>
      <c r="FJS137" s="71"/>
      <c r="FJT137" s="72"/>
      <c r="FJU137" s="71"/>
      <c r="FJV137" s="72"/>
      <c r="FJW137" s="72"/>
      <c r="FJX137" s="72"/>
      <c r="FJY137" s="138"/>
      <c r="FJZ137" s="71"/>
      <c r="FKA137" s="72"/>
      <c r="FKB137" s="71"/>
      <c r="FKC137" s="72"/>
      <c r="FKD137" s="72"/>
      <c r="FKE137" s="72"/>
      <c r="FKF137" s="138"/>
      <c r="FKG137" s="71"/>
      <c r="FKH137" s="72"/>
      <c r="FKI137" s="71"/>
      <c r="FKJ137" s="72"/>
      <c r="FKK137" s="72"/>
      <c r="FKL137" s="72"/>
      <c r="FKM137" s="138"/>
      <c r="FKN137" s="71"/>
      <c r="FKO137" s="72"/>
      <c r="FKP137" s="71"/>
      <c r="FKQ137" s="72"/>
      <c r="FKR137" s="72"/>
      <c r="FKS137" s="72"/>
      <c r="FKT137" s="138"/>
      <c r="FKU137" s="71"/>
      <c r="FKV137" s="72"/>
      <c r="FKW137" s="71"/>
      <c r="FKX137" s="72"/>
      <c r="FKY137" s="72"/>
      <c r="FKZ137" s="72"/>
      <c r="FLA137" s="138"/>
      <c r="FLB137" s="71"/>
      <c r="FLC137" s="72"/>
      <c r="FLD137" s="71"/>
      <c r="FLE137" s="72"/>
      <c r="FLF137" s="72"/>
      <c r="FLG137" s="72"/>
      <c r="FLH137" s="138"/>
      <c r="FLI137" s="71"/>
      <c r="FLJ137" s="72"/>
      <c r="FLK137" s="71"/>
      <c r="FLL137" s="72"/>
      <c r="FLM137" s="72"/>
      <c r="FLN137" s="72"/>
      <c r="FLO137" s="138"/>
      <c r="FLP137" s="71"/>
      <c r="FLQ137" s="72"/>
      <c r="FLR137" s="71"/>
      <c r="FLS137" s="72"/>
      <c r="FLT137" s="72"/>
      <c r="FLU137" s="72"/>
      <c r="FLV137" s="138"/>
      <c r="FLW137" s="71"/>
      <c r="FLX137" s="72"/>
      <c r="FLY137" s="71"/>
      <c r="FLZ137" s="72"/>
      <c r="FMA137" s="72"/>
      <c r="FMB137" s="72"/>
      <c r="FMC137" s="138"/>
      <c r="FMD137" s="71"/>
      <c r="FME137" s="72"/>
      <c r="FMF137" s="71"/>
      <c r="FMG137" s="72"/>
      <c r="FMH137" s="72"/>
      <c r="FMI137" s="72"/>
      <c r="FMJ137" s="138"/>
      <c r="FMK137" s="71"/>
      <c r="FML137" s="72"/>
      <c r="FMM137" s="71"/>
      <c r="FMN137" s="72"/>
      <c r="FMO137" s="72"/>
      <c r="FMP137" s="72"/>
      <c r="FMQ137" s="138"/>
      <c r="FMR137" s="71"/>
      <c r="FMS137" s="72"/>
      <c r="FMT137" s="71"/>
      <c r="FMU137" s="72"/>
      <c r="FMV137" s="72"/>
      <c r="FMW137" s="72"/>
      <c r="FMX137" s="138"/>
      <c r="FMY137" s="71"/>
      <c r="FMZ137" s="72"/>
      <c r="FNA137" s="71"/>
      <c r="FNB137" s="72"/>
      <c r="FNC137" s="72"/>
      <c r="FND137" s="72"/>
      <c r="FNE137" s="138"/>
      <c r="FNF137" s="71"/>
      <c r="FNG137" s="72"/>
      <c r="FNH137" s="71"/>
      <c r="FNI137" s="72"/>
      <c r="FNJ137" s="72"/>
      <c r="FNK137" s="72"/>
      <c r="FNL137" s="138"/>
      <c r="FNM137" s="71"/>
      <c r="FNN137" s="72"/>
      <c r="FNO137" s="71"/>
      <c r="FNP137" s="72"/>
      <c r="FNQ137" s="72"/>
      <c r="FNR137" s="72"/>
      <c r="FNS137" s="138"/>
      <c r="FNT137" s="71"/>
      <c r="FNU137" s="72"/>
      <c r="FNV137" s="71"/>
      <c r="FNW137" s="72"/>
      <c r="FNX137" s="72"/>
      <c r="FNY137" s="72"/>
      <c r="FNZ137" s="138"/>
      <c r="FOA137" s="71"/>
      <c r="FOB137" s="72"/>
      <c r="FOC137" s="71"/>
      <c r="FOD137" s="72"/>
      <c r="FOE137" s="72"/>
      <c r="FOF137" s="72"/>
      <c r="FOG137" s="138"/>
      <c r="FOH137" s="71"/>
      <c r="FOI137" s="72"/>
      <c r="FOJ137" s="71"/>
      <c r="FOK137" s="72"/>
      <c r="FOL137" s="72"/>
      <c r="FOM137" s="72"/>
      <c r="FON137" s="138"/>
      <c r="FOO137" s="71"/>
      <c r="FOP137" s="72"/>
      <c r="FOQ137" s="71"/>
      <c r="FOR137" s="72"/>
      <c r="FOS137" s="72"/>
      <c r="FOT137" s="72"/>
      <c r="FOU137" s="138"/>
      <c r="FOV137" s="71"/>
      <c r="FOW137" s="72"/>
      <c r="FOX137" s="71"/>
      <c r="FOY137" s="72"/>
      <c r="FOZ137" s="72"/>
      <c r="FPA137" s="72"/>
      <c r="FPB137" s="138"/>
      <c r="FPC137" s="71"/>
      <c r="FPD137" s="72"/>
      <c r="FPE137" s="71"/>
      <c r="FPF137" s="72"/>
      <c r="FPG137" s="72"/>
      <c r="FPH137" s="72"/>
      <c r="FPI137" s="138"/>
      <c r="FPJ137" s="71"/>
      <c r="FPK137" s="72"/>
      <c r="FPL137" s="71"/>
      <c r="FPM137" s="72"/>
      <c r="FPN137" s="72"/>
      <c r="FPO137" s="72"/>
      <c r="FPP137" s="138"/>
      <c r="FPQ137" s="71"/>
      <c r="FPR137" s="72"/>
      <c r="FPS137" s="71"/>
      <c r="FPT137" s="72"/>
      <c r="FPU137" s="72"/>
      <c r="FPV137" s="72"/>
      <c r="FPW137" s="138"/>
      <c r="FPX137" s="71"/>
      <c r="FPY137" s="72"/>
      <c r="FPZ137" s="71"/>
      <c r="FQA137" s="72"/>
      <c r="FQB137" s="72"/>
      <c r="FQC137" s="72"/>
      <c r="FQD137" s="138"/>
      <c r="FQE137" s="71"/>
      <c r="FQF137" s="72"/>
      <c r="FQG137" s="71"/>
      <c r="FQH137" s="72"/>
      <c r="FQI137" s="72"/>
      <c r="FQJ137" s="72"/>
      <c r="FQK137" s="138"/>
      <c r="FQL137" s="141"/>
      <c r="FQM137" s="72"/>
      <c r="FQN137" s="71"/>
      <c r="FQO137" s="72"/>
      <c r="FQP137" s="72"/>
      <c r="FQQ137" s="72"/>
      <c r="FQR137" s="138"/>
      <c r="FQS137" s="141"/>
      <c r="FQT137" s="72"/>
      <c r="FQU137" s="71"/>
      <c r="FQV137" s="72"/>
      <c r="FQW137" s="72"/>
      <c r="FQX137" s="72"/>
      <c r="FQY137" s="136"/>
      <c r="FQZ137" s="137"/>
      <c r="FRA137" s="71"/>
      <c r="FRB137" s="71"/>
      <c r="FRC137" s="138"/>
      <c r="FRD137" s="138"/>
      <c r="FRE137" s="139"/>
      <c r="FRF137" s="71"/>
      <c r="FRG137" s="72"/>
      <c r="FRH137" s="71"/>
      <c r="FRI137" s="140"/>
      <c r="FRJ137" s="72"/>
      <c r="FRK137" s="72"/>
      <c r="FRL137" s="138"/>
      <c r="FRM137" s="71"/>
      <c r="FRN137" s="72"/>
      <c r="FRO137" s="71"/>
      <c r="FRP137" s="72"/>
      <c r="FRQ137" s="72"/>
      <c r="FRR137" s="72"/>
      <c r="FRS137" s="138"/>
      <c r="FRT137" s="71"/>
      <c r="FRU137" s="72"/>
      <c r="FRV137" s="71"/>
      <c r="FRW137" s="72"/>
      <c r="FRX137" s="72"/>
      <c r="FRY137" s="72"/>
      <c r="FRZ137" s="138"/>
      <c r="FSA137" s="71"/>
      <c r="FSB137" s="72"/>
      <c r="FSC137" s="71"/>
      <c r="FSD137" s="72"/>
      <c r="FSE137" s="72"/>
      <c r="FSF137" s="72"/>
      <c r="FSG137" s="138"/>
      <c r="FSH137" s="71"/>
      <c r="FSI137" s="72"/>
      <c r="FSJ137" s="71"/>
      <c r="FSK137" s="72"/>
      <c r="FSL137" s="72"/>
      <c r="FSM137" s="72"/>
      <c r="FSN137" s="138"/>
      <c r="FSO137" s="71"/>
      <c r="FSP137" s="72"/>
      <c r="FSQ137" s="71"/>
      <c r="FSR137" s="72"/>
      <c r="FSS137" s="72"/>
      <c r="FST137" s="72"/>
      <c r="FSU137" s="138"/>
      <c r="FSV137" s="71"/>
      <c r="FSW137" s="72"/>
      <c r="FSX137" s="71"/>
      <c r="FSY137" s="72"/>
      <c r="FSZ137" s="72"/>
      <c r="FTA137" s="72"/>
      <c r="FTB137" s="138"/>
      <c r="FTC137" s="71"/>
      <c r="FTD137" s="72"/>
      <c r="FTE137" s="71"/>
      <c r="FTF137" s="72"/>
      <c r="FTG137" s="72"/>
      <c r="FTH137" s="72"/>
      <c r="FTI137" s="138"/>
      <c r="FTJ137" s="71"/>
      <c r="FTK137" s="72"/>
      <c r="FTL137" s="71"/>
      <c r="FTM137" s="72"/>
      <c r="FTN137" s="72"/>
      <c r="FTO137" s="72"/>
      <c r="FTP137" s="138"/>
      <c r="FTQ137" s="71"/>
      <c r="FTR137" s="72"/>
      <c r="FTS137" s="71"/>
      <c r="FTT137" s="72"/>
      <c r="FTU137" s="72"/>
      <c r="FTV137" s="72"/>
      <c r="FTW137" s="138"/>
      <c r="FTX137" s="71"/>
      <c r="FTY137" s="72"/>
      <c r="FTZ137" s="71"/>
      <c r="FUA137" s="72"/>
      <c r="FUB137" s="72"/>
      <c r="FUC137" s="72"/>
      <c r="FUD137" s="138"/>
      <c r="FUE137" s="71"/>
      <c r="FUF137" s="72"/>
      <c r="FUG137" s="71"/>
      <c r="FUH137" s="72"/>
      <c r="FUI137" s="72"/>
      <c r="FUJ137" s="72"/>
      <c r="FUK137" s="138"/>
      <c r="FUL137" s="71"/>
      <c r="FUM137" s="72"/>
      <c r="FUN137" s="71"/>
      <c r="FUO137" s="72"/>
      <c r="FUP137" s="72"/>
      <c r="FUQ137" s="72"/>
      <c r="FUR137" s="138"/>
      <c r="FUS137" s="71"/>
      <c r="FUT137" s="72"/>
      <c r="FUU137" s="71"/>
      <c r="FUV137" s="72"/>
      <c r="FUW137" s="72"/>
      <c r="FUX137" s="72"/>
      <c r="FUY137" s="138"/>
      <c r="FUZ137" s="71"/>
      <c r="FVA137" s="72"/>
      <c r="FVB137" s="71"/>
      <c r="FVC137" s="72"/>
      <c r="FVD137" s="72"/>
      <c r="FVE137" s="72"/>
      <c r="FVF137" s="138"/>
      <c r="FVG137" s="71"/>
      <c r="FVH137" s="72"/>
      <c r="FVI137" s="71"/>
      <c r="FVJ137" s="72"/>
      <c r="FVK137" s="72"/>
      <c r="FVL137" s="72"/>
      <c r="FVM137" s="138"/>
      <c r="FVN137" s="71"/>
      <c r="FVO137" s="72"/>
      <c r="FVP137" s="71"/>
      <c r="FVQ137" s="72"/>
      <c r="FVR137" s="72"/>
      <c r="FVS137" s="72"/>
      <c r="FVT137" s="138"/>
      <c r="FVU137" s="71"/>
      <c r="FVV137" s="72"/>
      <c r="FVW137" s="71"/>
      <c r="FVX137" s="72"/>
      <c r="FVY137" s="72"/>
      <c r="FVZ137" s="72"/>
      <c r="FWA137" s="138"/>
      <c r="FWB137" s="71"/>
      <c r="FWC137" s="72"/>
      <c r="FWD137" s="71"/>
      <c r="FWE137" s="72"/>
      <c r="FWF137" s="72"/>
      <c r="FWG137" s="72"/>
      <c r="FWH137" s="138"/>
      <c r="FWI137" s="71"/>
      <c r="FWJ137" s="72"/>
      <c r="FWK137" s="71"/>
      <c r="FWL137" s="72"/>
      <c r="FWM137" s="72"/>
      <c r="FWN137" s="72"/>
      <c r="FWO137" s="138"/>
      <c r="FWP137" s="71"/>
      <c r="FWQ137" s="72"/>
      <c r="FWR137" s="71"/>
      <c r="FWS137" s="72"/>
      <c r="FWT137" s="72"/>
      <c r="FWU137" s="72"/>
      <c r="FWV137" s="138"/>
      <c r="FWW137" s="71"/>
      <c r="FWX137" s="72"/>
      <c r="FWY137" s="71"/>
      <c r="FWZ137" s="72"/>
      <c r="FXA137" s="72"/>
      <c r="FXB137" s="72"/>
      <c r="FXC137" s="138"/>
      <c r="FXD137" s="71"/>
      <c r="FXE137" s="72"/>
      <c r="FXF137" s="71"/>
      <c r="FXG137" s="72"/>
      <c r="FXH137" s="72"/>
      <c r="FXI137" s="72"/>
      <c r="FXJ137" s="138"/>
      <c r="FXK137" s="71"/>
      <c r="FXL137" s="72"/>
      <c r="FXM137" s="71"/>
      <c r="FXN137" s="72"/>
      <c r="FXO137" s="72"/>
      <c r="FXP137" s="72"/>
      <c r="FXQ137" s="138"/>
      <c r="FXR137" s="71"/>
      <c r="FXS137" s="72"/>
      <c r="FXT137" s="71"/>
      <c r="FXU137" s="72"/>
      <c r="FXV137" s="72"/>
      <c r="FXW137" s="72"/>
      <c r="FXX137" s="138"/>
      <c r="FXY137" s="71"/>
      <c r="FXZ137" s="72"/>
      <c r="FYA137" s="71"/>
      <c r="FYB137" s="72"/>
      <c r="FYC137" s="72"/>
      <c r="FYD137" s="72"/>
      <c r="FYE137" s="138"/>
      <c r="FYF137" s="71"/>
      <c r="FYG137" s="72"/>
      <c r="FYH137" s="71"/>
      <c r="FYI137" s="72"/>
      <c r="FYJ137" s="72"/>
      <c r="FYK137" s="72"/>
      <c r="FYL137" s="138"/>
      <c r="FYM137" s="71"/>
      <c r="FYN137" s="72"/>
      <c r="FYO137" s="71"/>
      <c r="FYP137" s="72"/>
      <c r="FYQ137" s="72"/>
      <c r="FYR137" s="72"/>
      <c r="FYS137" s="138"/>
      <c r="FYT137" s="71"/>
      <c r="FYU137" s="72"/>
      <c r="FYV137" s="71"/>
      <c r="FYW137" s="72"/>
      <c r="FYX137" s="72"/>
      <c r="FYY137" s="72"/>
      <c r="FYZ137" s="138"/>
      <c r="FZA137" s="71"/>
      <c r="FZB137" s="72"/>
      <c r="FZC137" s="71"/>
      <c r="FZD137" s="72"/>
      <c r="FZE137" s="72"/>
      <c r="FZF137" s="72"/>
      <c r="FZG137" s="138"/>
      <c r="FZH137" s="71"/>
      <c r="FZI137" s="72"/>
      <c r="FZJ137" s="71"/>
      <c r="FZK137" s="72"/>
      <c r="FZL137" s="72"/>
      <c r="FZM137" s="72"/>
      <c r="FZN137" s="138"/>
      <c r="FZO137" s="141"/>
      <c r="FZP137" s="72"/>
      <c r="FZQ137" s="71"/>
      <c r="FZR137" s="72"/>
      <c r="FZS137" s="72"/>
      <c r="FZT137" s="72"/>
      <c r="FZU137" s="138"/>
      <c r="FZV137" s="141"/>
      <c r="FZW137" s="72"/>
      <c r="FZX137" s="71"/>
      <c r="FZY137" s="72"/>
      <c r="FZZ137" s="72"/>
      <c r="GAA137" s="72"/>
      <c r="GAB137" s="136"/>
      <c r="GAC137" s="137"/>
      <c r="GAD137" s="71"/>
      <c r="GAE137" s="71"/>
      <c r="GAF137" s="138"/>
      <c r="GAG137" s="138"/>
      <c r="GAH137" s="139"/>
      <c r="GAI137" s="71"/>
      <c r="GAJ137" s="72"/>
      <c r="GAK137" s="71"/>
      <c r="GAL137" s="140"/>
      <c r="GAM137" s="72"/>
      <c r="GAN137" s="72"/>
      <c r="GAO137" s="138"/>
      <c r="GAP137" s="71"/>
      <c r="GAQ137" s="72"/>
      <c r="GAR137" s="71"/>
      <c r="GAS137" s="72"/>
      <c r="GAT137" s="72"/>
      <c r="GAU137" s="72"/>
      <c r="GAV137" s="138"/>
      <c r="GAW137" s="71"/>
      <c r="GAX137" s="72"/>
      <c r="GAY137" s="71"/>
      <c r="GAZ137" s="72"/>
      <c r="GBA137" s="72"/>
      <c r="GBB137" s="72"/>
      <c r="GBC137" s="138"/>
      <c r="GBD137" s="71"/>
      <c r="GBE137" s="72"/>
      <c r="GBF137" s="71"/>
      <c r="GBG137" s="72"/>
      <c r="GBH137" s="72"/>
      <c r="GBI137" s="72"/>
      <c r="GBJ137" s="138"/>
      <c r="GBK137" s="71"/>
      <c r="GBL137" s="72"/>
      <c r="GBM137" s="71"/>
      <c r="GBN137" s="72"/>
      <c r="GBO137" s="72"/>
      <c r="GBP137" s="72"/>
      <c r="GBQ137" s="138"/>
      <c r="GBR137" s="71"/>
      <c r="GBS137" s="72"/>
      <c r="GBT137" s="71"/>
      <c r="GBU137" s="72"/>
      <c r="GBV137" s="72"/>
      <c r="GBW137" s="72"/>
      <c r="GBX137" s="138"/>
      <c r="GBY137" s="71"/>
      <c r="GBZ137" s="72"/>
      <c r="GCA137" s="71"/>
      <c r="GCB137" s="72"/>
      <c r="GCC137" s="72"/>
      <c r="GCD137" s="72"/>
      <c r="GCE137" s="138"/>
      <c r="GCF137" s="71"/>
      <c r="GCG137" s="72"/>
      <c r="GCH137" s="71"/>
      <c r="GCI137" s="72"/>
      <c r="GCJ137" s="72"/>
      <c r="GCK137" s="72"/>
      <c r="GCL137" s="138"/>
      <c r="GCM137" s="71"/>
      <c r="GCN137" s="72"/>
      <c r="GCO137" s="71"/>
      <c r="GCP137" s="72"/>
      <c r="GCQ137" s="72"/>
      <c r="GCR137" s="72"/>
      <c r="GCS137" s="138"/>
      <c r="GCT137" s="71"/>
      <c r="GCU137" s="72"/>
      <c r="GCV137" s="71"/>
      <c r="GCW137" s="72"/>
      <c r="GCX137" s="72"/>
      <c r="GCY137" s="72"/>
      <c r="GCZ137" s="138"/>
      <c r="GDA137" s="71"/>
      <c r="GDB137" s="72"/>
      <c r="GDC137" s="71"/>
      <c r="GDD137" s="72"/>
      <c r="GDE137" s="72"/>
      <c r="GDF137" s="72"/>
      <c r="GDG137" s="138"/>
      <c r="GDH137" s="71"/>
      <c r="GDI137" s="72"/>
      <c r="GDJ137" s="71"/>
      <c r="GDK137" s="72"/>
      <c r="GDL137" s="72"/>
      <c r="GDM137" s="72"/>
      <c r="GDN137" s="138"/>
      <c r="GDO137" s="71"/>
      <c r="GDP137" s="72"/>
      <c r="GDQ137" s="71"/>
      <c r="GDR137" s="72"/>
      <c r="GDS137" s="72"/>
      <c r="GDT137" s="72"/>
      <c r="GDU137" s="138"/>
      <c r="GDV137" s="71"/>
      <c r="GDW137" s="72"/>
      <c r="GDX137" s="71"/>
      <c r="GDY137" s="72"/>
      <c r="GDZ137" s="72"/>
      <c r="GEA137" s="72"/>
      <c r="GEB137" s="138"/>
      <c r="GEC137" s="71"/>
      <c r="GED137" s="72"/>
      <c r="GEE137" s="71"/>
      <c r="GEF137" s="72"/>
      <c r="GEG137" s="72"/>
      <c r="GEH137" s="72"/>
      <c r="GEI137" s="138"/>
      <c r="GEJ137" s="71"/>
      <c r="GEK137" s="72"/>
      <c r="GEL137" s="71"/>
      <c r="GEM137" s="72"/>
      <c r="GEN137" s="72"/>
      <c r="GEO137" s="72"/>
      <c r="GEP137" s="138"/>
      <c r="GEQ137" s="71"/>
      <c r="GER137" s="72"/>
      <c r="GES137" s="71"/>
      <c r="GET137" s="72"/>
      <c r="GEU137" s="72"/>
      <c r="GEV137" s="72"/>
      <c r="GEW137" s="138"/>
      <c r="GEX137" s="71"/>
      <c r="GEY137" s="72"/>
      <c r="GEZ137" s="71"/>
      <c r="GFA137" s="72"/>
      <c r="GFB137" s="72"/>
      <c r="GFC137" s="72"/>
      <c r="GFD137" s="138"/>
      <c r="GFE137" s="71"/>
      <c r="GFF137" s="72"/>
      <c r="GFG137" s="71"/>
      <c r="GFH137" s="72"/>
      <c r="GFI137" s="72"/>
      <c r="GFJ137" s="72"/>
      <c r="GFK137" s="138"/>
      <c r="GFL137" s="71"/>
      <c r="GFM137" s="72"/>
      <c r="GFN137" s="71"/>
      <c r="GFO137" s="72"/>
      <c r="GFP137" s="72"/>
      <c r="GFQ137" s="72"/>
      <c r="GFR137" s="138"/>
      <c r="GFS137" s="71"/>
      <c r="GFT137" s="72"/>
      <c r="GFU137" s="71"/>
      <c r="GFV137" s="72"/>
      <c r="GFW137" s="72"/>
      <c r="GFX137" s="72"/>
      <c r="GFY137" s="138"/>
      <c r="GFZ137" s="71"/>
      <c r="GGA137" s="72"/>
      <c r="GGB137" s="71"/>
      <c r="GGC137" s="72"/>
      <c r="GGD137" s="72"/>
      <c r="GGE137" s="72"/>
      <c r="GGF137" s="138"/>
      <c r="GGG137" s="71"/>
      <c r="GGH137" s="72"/>
      <c r="GGI137" s="71"/>
      <c r="GGJ137" s="72"/>
      <c r="GGK137" s="72"/>
      <c r="GGL137" s="72"/>
      <c r="GGM137" s="138"/>
      <c r="GGN137" s="71"/>
      <c r="GGO137" s="72"/>
      <c r="GGP137" s="71"/>
      <c r="GGQ137" s="72"/>
      <c r="GGR137" s="72"/>
      <c r="GGS137" s="72"/>
      <c r="GGT137" s="138"/>
      <c r="GGU137" s="71"/>
      <c r="GGV137" s="72"/>
      <c r="GGW137" s="71"/>
      <c r="GGX137" s="72"/>
      <c r="GGY137" s="72"/>
      <c r="GGZ137" s="72"/>
      <c r="GHA137" s="138"/>
      <c r="GHB137" s="71"/>
      <c r="GHC137" s="72"/>
      <c r="GHD137" s="71"/>
      <c r="GHE137" s="72"/>
      <c r="GHF137" s="72"/>
      <c r="GHG137" s="72"/>
      <c r="GHH137" s="138"/>
      <c r="GHI137" s="71"/>
      <c r="GHJ137" s="72"/>
      <c r="GHK137" s="71"/>
      <c r="GHL137" s="72"/>
      <c r="GHM137" s="72"/>
      <c r="GHN137" s="72"/>
      <c r="GHO137" s="138"/>
      <c r="GHP137" s="71"/>
      <c r="GHQ137" s="72"/>
      <c r="GHR137" s="71"/>
      <c r="GHS137" s="72"/>
      <c r="GHT137" s="72"/>
      <c r="GHU137" s="72"/>
      <c r="GHV137" s="138"/>
      <c r="GHW137" s="71"/>
      <c r="GHX137" s="72"/>
      <c r="GHY137" s="71"/>
      <c r="GHZ137" s="72"/>
      <c r="GIA137" s="72"/>
      <c r="GIB137" s="72"/>
      <c r="GIC137" s="138"/>
      <c r="GID137" s="71"/>
      <c r="GIE137" s="72"/>
      <c r="GIF137" s="71"/>
      <c r="GIG137" s="72"/>
      <c r="GIH137" s="72"/>
      <c r="GII137" s="72"/>
      <c r="GIJ137" s="138"/>
      <c r="GIK137" s="71"/>
      <c r="GIL137" s="72"/>
      <c r="GIM137" s="71"/>
      <c r="GIN137" s="72"/>
      <c r="GIO137" s="72"/>
      <c r="GIP137" s="72"/>
      <c r="GIQ137" s="138"/>
      <c r="GIR137" s="141"/>
      <c r="GIS137" s="72"/>
      <c r="GIT137" s="71"/>
      <c r="GIU137" s="72"/>
      <c r="GIV137" s="72"/>
      <c r="GIW137" s="72"/>
      <c r="GIX137" s="138"/>
      <c r="GIY137" s="141"/>
      <c r="GIZ137" s="72"/>
      <c r="GJA137" s="71"/>
      <c r="GJB137" s="72"/>
      <c r="GJC137" s="72"/>
      <c r="GJD137" s="72"/>
      <c r="GJE137" s="136"/>
      <c r="GJF137" s="137"/>
      <c r="GJG137" s="71"/>
      <c r="GJH137" s="71"/>
      <c r="GJI137" s="138"/>
      <c r="GJJ137" s="138"/>
      <c r="GJK137" s="139"/>
      <c r="GJL137" s="71"/>
      <c r="GJM137" s="72"/>
      <c r="GJN137" s="71"/>
      <c r="GJO137" s="140"/>
      <c r="GJP137" s="72"/>
      <c r="GJQ137" s="72"/>
      <c r="GJR137" s="138"/>
      <c r="GJS137" s="71"/>
      <c r="GJT137" s="72"/>
      <c r="GJU137" s="71"/>
      <c r="GJV137" s="72"/>
      <c r="GJW137" s="72"/>
      <c r="GJX137" s="72"/>
      <c r="GJY137" s="138"/>
      <c r="GJZ137" s="71"/>
      <c r="GKA137" s="72"/>
      <c r="GKB137" s="71"/>
      <c r="GKC137" s="72"/>
      <c r="GKD137" s="72"/>
      <c r="GKE137" s="72"/>
      <c r="GKF137" s="138"/>
      <c r="GKG137" s="71"/>
      <c r="GKH137" s="72"/>
      <c r="GKI137" s="71"/>
      <c r="GKJ137" s="72"/>
      <c r="GKK137" s="72"/>
      <c r="GKL137" s="72"/>
      <c r="GKM137" s="138"/>
      <c r="GKN137" s="71"/>
      <c r="GKO137" s="72"/>
      <c r="GKP137" s="71"/>
      <c r="GKQ137" s="72"/>
      <c r="GKR137" s="72"/>
      <c r="GKS137" s="72"/>
      <c r="GKT137" s="138"/>
      <c r="GKU137" s="71"/>
      <c r="GKV137" s="72"/>
      <c r="GKW137" s="71"/>
      <c r="GKX137" s="72"/>
      <c r="GKY137" s="72"/>
      <c r="GKZ137" s="72"/>
      <c r="GLA137" s="138"/>
      <c r="GLB137" s="71"/>
      <c r="GLC137" s="72"/>
      <c r="GLD137" s="71"/>
      <c r="GLE137" s="72"/>
      <c r="GLF137" s="72"/>
      <c r="GLG137" s="72"/>
      <c r="GLH137" s="138"/>
      <c r="GLI137" s="71"/>
      <c r="GLJ137" s="72"/>
      <c r="GLK137" s="71"/>
      <c r="GLL137" s="72"/>
      <c r="GLM137" s="72"/>
      <c r="GLN137" s="72"/>
      <c r="GLO137" s="138"/>
      <c r="GLP137" s="71"/>
      <c r="GLQ137" s="72"/>
      <c r="GLR137" s="71"/>
      <c r="GLS137" s="72"/>
      <c r="GLT137" s="72"/>
      <c r="GLU137" s="72"/>
      <c r="GLV137" s="138"/>
      <c r="GLW137" s="71"/>
      <c r="GLX137" s="72"/>
      <c r="GLY137" s="71"/>
      <c r="GLZ137" s="72"/>
      <c r="GMA137" s="72"/>
      <c r="GMB137" s="72"/>
      <c r="GMC137" s="138"/>
      <c r="GMD137" s="71"/>
      <c r="GME137" s="72"/>
      <c r="GMF137" s="71"/>
      <c r="GMG137" s="72"/>
      <c r="GMH137" s="72"/>
      <c r="GMI137" s="72"/>
      <c r="GMJ137" s="138"/>
      <c r="GMK137" s="71"/>
      <c r="GML137" s="72"/>
      <c r="GMM137" s="71"/>
      <c r="GMN137" s="72"/>
      <c r="GMO137" s="72"/>
      <c r="GMP137" s="72"/>
      <c r="GMQ137" s="138"/>
      <c r="GMR137" s="71"/>
      <c r="GMS137" s="72"/>
      <c r="GMT137" s="71"/>
      <c r="GMU137" s="72"/>
      <c r="GMV137" s="72"/>
      <c r="GMW137" s="72"/>
      <c r="GMX137" s="138"/>
      <c r="GMY137" s="71"/>
      <c r="GMZ137" s="72"/>
      <c r="GNA137" s="71"/>
      <c r="GNB137" s="72"/>
      <c r="GNC137" s="72"/>
      <c r="GND137" s="72"/>
      <c r="GNE137" s="138"/>
      <c r="GNF137" s="71"/>
      <c r="GNG137" s="72"/>
      <c r="GNH137" s="71"/>
      <c r="GNI137" s="72"/>
      <c r="GNJ137" s="72"/>
      <c r="GNK137" s="72"/>
      <c r="GNL137" s="138"/>
      <c r="GNM137" s="71"/>
      <c r="GNN137" s="72"/>
      <c r="GNO137" s="71"/>
      <c r="GNP137" s="72"/>
      <c r="GNQ137" s="72"/>
      <c r="GNR137" s="72"/>
      <c r="GNS137" s="138"/>
      <c r="GNT137" s="71"/>
      <c r="GNU137" s="72"/>
      <c r="GNV137" s="71"/>
      <c r="GNW137" s="72"/>
      <c r="GNX137" s="72"/>
      <c r="GNY137" s="72"/>
      <c r="GNZ137" s="138"/>
      <c r="GOA137" s="71"/>
      <c r="GOB137" s="72"/>
      <c r="GOC137" s="71"/>
      <c r="GOD137" s="72"/>
      <c r="GOE137" s="72"/>
      <c r="GOF137" s="72"/>
      <c r="GOG137" s="138"/>
      <c r="GOH137" s="71"/>
      <c r="GOI137" s="72"/>
      <c r="GOJ137" s="71"/>
      <c r="GOK137" s="72"/>
      <c r="GOL137" s="72"/>
      <c r="GOM137" s="72"/>
      <c r="GON137" s="138"/>
      <c r="GOO137" s="71"/>
      <c r="GOP137" s="72"/>
      <c r="GOQ137" s="71"/>
      <c r="GOR137" s="72"/>
      <c r="GOS137" s="72"/>
      <c r="GOT137" s="72"/>
      <c r="GOU137" s="138"/>
      <c r="GOV137" s="71"/>
      <c r="GOW137" s="72"/>
      <c r="GOX137" s="71"/>
      <c r="GOY137" s="72"/>
      <c r="GOZ137" s="72"/>
      <c r="GPA137" s="72"/>
      <c r="GPB137" s="138"/>
      <c r="GPC137" s="71"/>
      <c r="GPD137" s="72"/>
      <c r="GPE137" s="71"/>
      <c r="GPF137" s="72"/>
      <c r="GPG137" s="72"/>
      <c r="GPH137" s="72"/>
      <c r="GPI137" s="138"/>
      <c r="GPJ137" s="71"/>
      <c r="GPK137" s="72"/>
      <c r="GPL137" s="71"/>
      <c r="GPM137" s="72"/>
      <c r="GPN137" s="72"/>
      <c r="GPO137" s="72"/>
      <c r="GPP137" s="138"/>
      <c r="GPQ137" s="71"/>
      <c r="GPR137" s="72"/>
      <c r="GPS137" s="71"/>
      <c r="GPT137" s="72"/>
      <c r="GPU137" s="72"/>
      <c r="GPV137" s="72"/>
      <c r="GPW137" s="138"/>
      <c r="GPX137" s="71"/>
      <c r="GPY137" s="72"/>
      <c r="GPZ137" s="71"/>
      <c r="GQA137" s="72"/>
      <c r="GQB137" s="72"/>
      <c r="GQC137" s="72"/>
      <c r="GQD137" s="138"/>
      <c r="GQE137" s="71"/>
      <c r="GQF137" s="72"/>
      <c r="GQG137" s="71"/>
      <c r="GQH137" s="72"/>
      <c r="GQI137" s="72"/>
      <c r="GQJ137" s="72"/>
      <c r="GQK137" s="138"/>
      <c r="GQL137" s="71"/>
      <c r="GQM137" s="72"/>
      <c r="GQN137" s="71"/>
      <c r="GQO137" s="72"/>
      <c r="GQP137" s="72"/>
      <c r="GQQ137" s="72"/>
      <c r="GQR137" s="138"/>
      <c r="GQS137" s="71"/>
      <c r="GQT137" s="72"/>
      <c r="GQU137" s="71"/>
      <c r="GQV137" s="72"/>
      <c r="GQW137" s="72"/>
      <c r="GQX137" s="72"/>
      <c r="GQY137" s="138"/>
      <c r="GQZ137" s="71"/>
      <c r="GRA137" s="72"/>
      <c r="GRB137" s="71"/>
      <c r="GRC137" s="72"/>
      <c r="GRD137" s="72"/>
      <c r="GRE137" s="72"/>
      <c r="GRF137" s="138"/>
      <c r="GRG137" s="71"/>
      <c r="GRH137" s="72"/>
      <c r="GRI137" s="71"/>
      <c r="GRJ137" s="72"/>
      <c r="GRK137" s="72"/>
      <c r="GRL137" s="72"/>
      <c r="GRM137" s="138"/>
      <c r="GRN137" s="71"/>
      <c r="GRO137" s="72"/>
      <c r="GRP137" s="71"/>
      <c r="GRQ137" s="72"/>
      <c r="GRR137" s="72"/>
      <c r="GRS137" s="72"/>
      <c r="GRT137" s="138"/>
      <c r="GRU137" s="141"/>
      <c r="GRV137" s="72"/>
      <c r="GRW137" s="71"/>
      <c r="GRX137" s="72"/>
      <c r="GRY137" s="72"/>
      <c r="GRZ137" s="72"/>
      <c r="GSA137" s="138"/>
      <c r="GSB137" s="141"/>
      <c r="GSC137" s="72"/>
      <c r="GSD137" s="71"/>
      <c r="GSE137" s="72"/>
      <c r="GSF137" s="72"/>
      <c r="GSG137" s="72"/>
      <c r="GSH137" s="136"/>
      <c r="GSI137" s="137"/>
      <c r="GSJ137" s="71"/>
      <c r="GSK137" s="71"/>
      <c r="GSL137" s="138"/>
      <c r="GSM137" s="138"/>
      <c r="GSN137" s="139"/>
      <c r="GSO137" s="71"/>
      <c r="GSP137" s="72"/>
      <c r="GSQ137" s="71"/>
      <c r="GSR137" s="140"/>
      <c r="GSS137" s="72"/>
      <c r="GST137" s="72"/>
      <c r="GSU137" s="138"/>
      <c r="GSV137" s="71"/>
      <c r="GSW137" s="72"/>
      <c r="GSX137" s="71"/>
      <c r="GSY137" s="72"/>
      <c r="GSZ137" s="72"/>
      <c r="GTA137" s="72"/>
      <c r="GTB137" s="138"/>
      <c r="GTC137" s="71"/>
      <c r="GTD137" s="72"/>
      <c r="GTE137" s="71"/>
      <c r="GTF137" s="72"/>
      <c r="GTG137" s="72"/>
      <c r="GTH137" s="72"/>
      <c r="GTI137" s="138"/>
      <c r="GTJ137" s="71"/>
      <c r="GTK137" s="72"/>
      <c r="GTL137" s="71"/>
      <c r="GTM137" s="72"/>
      <c r="GTN137" s="72"/>
      <c r="GTO137" s="72"/>
      <c r="GTP137" s="138"/>
      <c r="GTQ137" s="71"/>
      <c r="GTR137" s="72"/>
      <c r="GTS137" s="71"/>
      <c r="GTT137" s="72"/>
      <c r="GTU137" s="72"/>
      <c r="GTV137" s="72"/>
      <c r="GTW137" s="138"/>
      <c r="GTX137" s="71"/>
      <c r="GTY137" s="72"/>
      <c r="GTZ137" s="71"/>
      <c r="GUA137" s="72"/>
      <c r="GUB137" s="72"/>
      <c r="GUC137" s="72"/>
      <c r="GUD137" s="138"/>
      <c r="GUE137" s="71"/>
      <c r="GUF137" s="72"/>
      <c r="GUG137" s="71"/>
      <c r="GUH137" s="72"/>
      <c r="GUI137" s="72"/>
      <c r="GUJ137" s="72"/>
      <c r="GUK137" s="138"/>
      <c r="GUL137" s="71"/>
      <c r="GUM137" s="72"/>
      <c r="GUN137" s="71"/>
      <c r="GUO137" s="72"/>
      <c r="GUP137" s="72"/>
      <c r="GUQ137" s="72"/>
      <c r="GUR137" s="138"/>
      <c r="GUS137" s="71"/>
      <c r="GUT137" s="72"/>
      <c r="GUU137" s="71"/>
      <c r="GUV137" s="72"/>
      <c r="GUW137" s="72"/>
      <c r="GUX137" s="72"/>
      <c r="GUY137" s="138"/>
      <c r="GUZ137" s="71"/>
      <c r="GVA137" s="72"/>
      <c r="GVB137" s="71"/>
      <c r="GVC137" s="72"/>
      <c r="GVD137" s="72"/>
      <c r="GVE137" s="72"/>
      <c r="GVF137" s="138"/>
      <c r="GVG137" s="71"/>
      <c r="GVH137" s="72"/>
      <c r="GVI137" s="71"/>
      <c r="GVJ137" s="72"/>
      <c r="GVK137" s="72"/>
      <c r="GVL137" s="72"/>
      <c r="GVM137" s="138"/>
      <c r="GVN137" s="71"/>
      <c r="GVO137" s="72"/>
      <c r="GVP137" s="71"/>
      <c r="GVQ137" s="72"/>
      <c r="GVR137" s="72"/>
      <c r="GVS137" s="72"/>
      <c r="GVT137" s="138"/>
      <c r="GVU137" s="71"/>
      <c r="GVV137" s="72"/>
      <c r="GVW137" s="71"/>
      <c r="GVX137" s="72"/>
      <c r="GVY137" s="72"/>
      <c r="GVZ137" s="72"/>
      <c r="GWA137" s="138"/>
      <c r="GWB137" s="71"/>
      <c r="GWC137" s="72"/>
      <c r="GWD137" s="71"/>
      <c r="GWE137" s="72"/>
      <c r="GWF137" s="72"/>
      <c r="GWG137" s="72"/>
      <c r="GWH137" s="138"/>
      <c r="GWI137" s="71"/>
      <c r="GWJ137" s="72"/>
      <c r="GWK137" s="71"/>
      <c r="GWL137" s="72"/>
      <c r="GWM137" s="72"/>
      <c r="GWN137" s="72"/>
      <c r="GWO137" s="138"/>
      <c r="GWP137" s="71"/>
      <c r="GWQ137" s="72"/>
      <c r="GWR137" s="71"/>
      <c r="GWS137" s="72"/>
      <c r="GWT137" s="72"/>
      <c r="GWU137" s="72"/>
      <c r="GWV137" s="138"/>
      <c r="GWW137" s="71"/>
      <c r="GWX137" s="72"/>
      <c r="GWY137" s="71"/>
      <c r="GWZ137" s="72"/>
      <c r="GXA137" s="72"/>
      <c r="GXB137" s="72"/>
      <c r="GXC137" s="138"/>
      <c r="GXD137" s="71"/>
      <c r="GXE137" s="72"/>
      <c r="GXF137" s="71"/>
      <c r="GXG137" s="72"/>
      <c r="GXH137" s="72"/>
      <c r="GXI137" s="72"/>
      <c r="GXJ137" s="138"/>
      <c r="GXK137" s="71"/>
      <c r="GXL137" s="72"/>
      <c r="GXM137" s="71"/>
      <c r="GXN137" s="72"/>
      <c r="GXO137" s="72"/>
      <c r="GXP137" s="72"/>
      <c r="GXQ137" s="138"/>
      <c r="GXR137" s="71"/>
      <c r="GXS137" s="72"/>
      <c r="GXT137" s="71"/>
      <c r="GXU137" s="72"/>
      <c r="GXV137" s="72"/>
      <c r="GXW137" s="72"/>
      <c r="GXX137" s="138"/>
      <c r="GXY137" s="71"/>
      <c r="GXZ137" s="72"/>
      <c r="GYA137" s="71"/>
      <c r="GYB137" s="72"/>
      <c r="GYC137" s="72"/>
      <c r="GYD137" s="72"/>
      <c r="GYE137" s="138"/>
      <c r="GYF137" s="71"/>
      <c r="GYG137" s="72"/>
      <c r="GYH137" s="71"/>
      <c r="GYI137" s="72"/>
      <c r="GYJ137" s="72"/>
      <c r="GYK137" s="72"/>
      <c r="GYL137" s="138"/>
      <c r="GYM137" s="71"/>
      <c r="GYN137" s="72"/>
      <c r="GYO137" s="71"/>
      <c r="GYP137" s="72"/>
      <c r="GYQ137" s="72"/>
      <c r="GYR137" s="72"/>
      <c r="GYS137" s="138"/>
      <c r="GYT137" s="71"/>
      <c r="GYU137" s="72"/>
      <c r="GYV137" s="71"/>
      <c r="GYW137" s="72"/>
      <c r="GYX137" s="72"/>
      <c r="GYY137" s="72"/>
      <c r="GYZ137" s="138"/>
      <c r="GZA137" s="71"/>
      <c r="GZB137" s="72"/>
      <c r="GZC137" s="71"/>
      <c r="GZD137" s="72"/>
      <c r="GZE137" s="72"/>
      <c r="GZF137" s="72"/>
      <c r="GZG137" s="138"/>
      <c r="GZH137" s="71"/>
      <c r="GZI137" s="72"/>
      <c r="GZJ137" s="71"/>
      <c r="GZK137" s="72"/>
      <c r="GZL137" s="72"/>
      <c r="GZM137" s="72"/>
      <c r="GZN137" s="138"/>
      <c r="GZO137" s="71"/>
      <c r="GZP137" s="72"/>
      <c r="GZQ137" s="71"/>
      <c r="GZR137" s="72"/>
      <c r="GZS137" s="72"/>
      <c r="GZT137" s="72"/>
      <c r="GZU137" s="138"/>
      <c r="GZV137" s="71"/>
      <c r="GZW137" s="72"/>
      <c r="GZX137" s="71"/>
      <c r="GZY137" s="72"/>
      <c r="GZZ137" s="72"/>
      <c r="HAA137" s="72"/>
      <c r="HAB137" s="138"/>
      <c r="HAC137" s="71"/>
      <c r="HAD137" s="72"/>
      <c r="HAE137" s="71"/>
      <c r="HAF137" s="72"/>
      <c r="HAG137" s="72"/>
      <c r="HAH137" s="72"/>
      <c r="HAI137" s="138"/>
      <c r="HAJ137" s="71"/>
      <c r="HAK137" s="72"/>
      <c r="HAL137" s="71"/>
      <c r="HAM137" s="72"/>
      <c r="HAN137" s="72"/>
      <c r="HAO137" s="72"/>
      <c r="HAP137" s="138"/>
      <c r="HAQ137" s="71"/>
      <c r="HAR137" s="72"/>
      <c r="HAS137" s="71"/>
      <c r="HAT137" s="72"/>
      <c r="HAU137" s="72"/>
      <c r="HAV137" s="72"/>
      <c r="HAW137" s="138"/>
      <c r="HAX137" s="141"/>
      <c r="HAY137" s="72"/>
      <c r="HAZ137" s="71"/>
      <c r="HBA137" s="72"/>
      <c r="HBB137" s="72"/>
      <c r="HBC137" s="72"/>
      <c r="HBD137" s="138"/>
      <c r="HBE137" s="141"/>
      <c r="HBF137" s="72"/>
      <c r="HBG137" s="71"/>
      <c r="HBH137" s="72"/>
      <c r="HBI137" s="72"/>
      <c r="HBJ137" s="72"/>
      <c r="HBK137" s="136"/>
      <c r="HBL137" s="137"/>
      <c r="HBM137" s="71"/>
      <c r="HBN137" s="71"/>
      <c r="HBO137" s="138"/>
      <c r="HBP137" s="138"/>
      <c r="HBQ137" s="139"/>
      <c r="HBR137" s="71"/>
      <c r="HBS137" s="72"/>
      <c r="HBT137" s="71"/>
      <c r="HBU137" s="140"/>
      <c r="HBV137" s="72"/>
      <c r="HBW137" s="72"/>
      <c r="HBX137" s="138"/>
      <c r="HBY137" s="71"/>
      <c r="HBZ137" s="72"/>
      <c r="HCA137" s="71"/>
      <c r="HCB137" s="72"/>
      <c r="HCC137" s="72"/>
      <c r="HCD137" s="72"/>
      <c r="HCE137" s="138"/>
      <c r="HCF137" s="71"/>
      <c r="HCG137" s="72"/>
      <c r="HCH137" s="71"/>
      <c r="HCI137" s="72"/>
      <c r="HCJ137" s="72"/>
      <c r="HCK137" s="72"/>
      <c r="HCL137" s="138"/>
      <c r="HCM137" s="71"/>
      <c r="HCN137" s="72"/>
      <c r="HCO137" s="71"/>
      <c r="HCP137" s="72"/>
      <c r="HCQ137" s="72"/>
      <c r="HCR137" s="72"/>
      <c r="HCS137" s="138"/>
      <c r="HCT137" s="71"/>
      <c r="HCU137" s="72"/>
      <c r="HCV137" s="71"/>
      <c r="HCW137" s="72"/>
      <c r="HCX137" s="72"/>
      <c r="HCY137" s="72"/>
      <c r="HCZ137" s="138"/>
      <c r="HDA137" s="71"/>
      <c r="HDB137" s="72"/>
      <c r="HDC137" s="71"/>
      <c r="HDD137" s="72"/>
      <c r="HDE137" s="72"/>
      <c r="HDF137" s="72"/>
      <c r="HDG137" s="138"/>
      <c r="HDH137" s="71"/>
      <c r="HDI137" s="72"/>
      <c r="HDJ137" s="71"/>
      <c r="HDK137" s="72"/>
      <c r="HDL137" s="72"/>
      <c r="HDM137" s="72"/>
      <c r="HDN137" s="138"/>
      <c r="HDO137" s="71"/>
      <c r="HDP137" s="72"/>
      <c r="HDQ137" s="71"/>
      <c r="HDR137" s="72"/>
      <c r="HDS137" s="72"/>
      <c r="HDT137" s="72"/>
      <c r="HDU137" s="138"/>
      <c r="HDV137" s="71"/>
      <c r="HDW137" s="72"/>
      <c r="HDX137" s="71"/>
      <c r="HDY137" s="72"/>
      <c r="HDZ137" s="72"/>
      <c r="HEA137" s="72"/>
      <c r="HEB137" s="138"/>
      <c r="HEC137" s="71"/>
      <c r="HED137" s="72"/>
      <c r="HEE137" s="71"/>
      <c r="HEF137" s="72"/>
      <c r="HEG137" s="72"/>
      <c r="HEH137" s="72"/>
      <c r="HEI137" s="138"/>
      <c r="HEJ137" s="71"/>
      <c r="HEK137" s="72"/>
      <c r="HEL137" s="71"/>
      <c r="HEM137" s="72"/>
      <c r="HEN137" s="72"/>
      <c r="HEO137" s="72"/>
      <c r="HEP137" s="138"/>
      <c r="HEQ137" s="71"/>
      <c r="HER137" s="72"/>
      <c r="HES137" s="71"/>
      <c r="HET137" s="72"/>
      <c r="HEU137" s="72"/>
      <c r="HEV137" s="72"/>
      <c r="HEW137" s="138"/>
      <c r="HEX137" s="71"/>
      <c r="HEY137" s="72"/>
      <c r="HEZ137" s="71"/>
      <c r="HFA137" s="72"/>
      <c r="HFB137" s="72"/>
      <c r="HFC137" s="72"/>
      <c r="HFD137" s="138"/>
      <c r="HFE137" s="71"/>
      <c r="HFF137" s="72"/>
      <c r="HFG137" s="71"/>
      <c r="HFH137" s="72"/>
      <c r="HFI137" s="72"/>
      <c r="HFJ137" s="72"/>
      <c r="HFK137" s="138"/>
      <c r="HFL137" s="71"/>
      <c r="HFM137" s="72"/>
      <c r="HFN137" s="71"/>
      <c r="HFO137" s="72"/>
      <c r="HFP137" s="72"/>
      <c r="HFQ137" s="72"/>
      <c r="HFR137" s="138"/>
      <c r="HFS137" s="71"/>
      <c r="HFT137" s="72"/>
      <c r="HFU137" s="71"/>
      <c r="HFV137" s="72"/>
      <c r="HFW137" s="72"/>
      <c r="HFX137" s="72"/>
      <c r="HFY137" s="138"/>
      <c r="HFZ137" s="71"/>
      <c r="HGA137" s="72"/>
      <c r="HGB137" s="71"/>
      <c r="HGC137" s="72"/>
      <c r="HGD137" s="72"/>
      <c r="HGE137" s="72"/>
      <c r="HGF137" s="138"/>
      <c r="HGG137" s="71"/>
      <c r="HGH137" s="72"/>
      <c r="HGI137" s="71"/>
      <c r="HGJ137" s="72"/>
      <c r="HGK137" s="72"/>
      <c r="HGL137" s="72"/>
      <c r="HGM137" s="138"/>
      <c r="HGN137" s="71"/>
      <c r="HGO137" s="72"/>
      <c r="HGP137" s="71"/>
      <c r="HGQ137" s="72"/>
      <c r="HGR137" s="72"/>
      <c r="HGS137" s="72"/>
      <c r="HGT137" s="138"/>
      <c r="HGU137" s="71"/>
      <c r="HGV137" s="72"/>
      <c r="HGW137" s="71"/>
      <c r="HGX137" s="72"/>
      <c r="HGY137" s="72"/>
      <c r="HGZ137" s="72"/>
      <c r="HHA137" s="138"/>
      <c r="HHB137" s="71"/>
      <c r="HHC137" s="72"/>
      <c r="HHD137" s="71"/>
      <c r="HHE137" s="72"/>
      <c r="HHF137" s="72"/>
      <c r="HHG137" s="72"/>
      <c r="HHH137" s="138"/>
      <c r="HHI137" s="71"/>
      <c r="HHJ137" s="72"/>
      <c r="HHK137" s="71"/>
      <c r="HHL137" s="72"/>
      <c r="HHM137" s="72"/>
      <c r="HHN137" s="72"/>
      <c r="HHO137" s="138"/>
      <c r="HHP137" s="71"/>
      <c r="HHQ137" s="72"/>
      <c r="HHR137" s="71"/>
      <c r="HHS137" s="72"/>
      <c r="HHT137" s="72"/>
      <c r="HHU137" s="72"/>
      <c r="HHV137" s="138"/>
      <c r="HHW137" s="71"/>
      <c r="HHX137" s="72"/>
      <c r="HHY137" s="71"/>
      <c r="HHZ137" s="72"/>
      <c r="HIA137" s="72"/>
      <c r="HIB137" s="72"/>
      <c r="HIC137" s="138"/>
      <c r="HID137" s="71"/>
      <c r="HIE137" s="72"/>
      <c r="HIF137" s="71"/>
      <c r="HIG137" s="72"/>
      <c r="HIH137" s="72"/>
      <c r="HII137" s="72"/>
      <c r="HIJ137" s="138"/>
      <c r="HIK137" s="71"/>
      <c r="HIL137" s="72"/>
      <c r="HIM137" s="71"/>
      <c r="HIN137" s="72"/>
      <c r="HIO137" s="72"/>
      <c r="HIP137" s="72"/>
      <c r="HIQ137" s="138"/>
      <c r="HIR137" s="71"/>
      <c r="HIS137" s="72"/>
      <c r="HIT137" s="71"/>
      <c r="HIU137" s="72"/>
      <c r="HIV137" s="72"/>
      <c r="HIW137" s="72"/>
      <c r="HIX137" s="138"/>
      <c r="HIY137" s="71"/>
      <c r="HIZ137" s="72"/>
      <c r="HJA137" s="71"/>
      <c r="HJB137" s="72"/>
      <c r="HJC137" s="72"/>
      <c r="HJD137" s="72"/>
      <c r="HJE137" s="138"/>
      <c r="HJF137" s="71"/>
      <c r="HJG137" s="72"/>
      <c r="HJH137" s="71"/>
      <c r="HJI137" s="72"/>
      <c r="HJJ137" s="72"/>
      <c r="HJK137" s="72"/>
      <c r="HJL137" s="138"/>
      <c r="HJM137" s="71"/>
      <c r="HJN137" s="72"/>
      <c r="HJO137" s="71"/>
      <c r="HJP137" s="72"/>
      <c r="HJQ137" s="72"/>
      <c r="HJR137" s="72"/>
      <c r="HJS137" s="138"/>
      <c r="HJT137" s="71"/>
      <c r="HJU137" s="72"/>
      <c r="HJV137" s="71"/>
      <c r="HJW137" s="72"/>
      <c r="HJX137" s="72"/>
      <c r="HJY137" s="72"/>
      <c r="HJZ137" s="138"/>
      <c r="HKA137" s="141"/>
      <c r="HKB137" s="72"/>
      <c r="HKC137" s="71"/>
      <c r="HKD137" s="72"/>
      <c r="HKE137" s="72"/>
      <c r="HKF137" s="72"/>
      <c r="HKG137" s="138"/>
      <c r="HKH137" s="141"/>
      <c r="HKI137" s="72"/>
      <c r="HKJ137" s="71"/>
      <c r="HKK137" s="72"/>
      <c r="HKL137" s="72"/>
      <c r="HKM137" s="72"/>
      <c r="HKN137" s="136"/>
      <c r="HKO137" s="137"/>
      <c r="HKP137" s="71"/>
      <c r="HKQ137" s="71"/>
      <c r="HKR137" s="138"/>
      <c r="HKS137" s="138"/>
      <c r="HKT137" s="139"/>
      <c r="HKU137" s="71"/>
      <c r="HKV137" s="72"/>
      <c r="HKW137" s="71"/>
      <c r="HKX137" s="140"/>
      <c r="HKY137" s="72"/>
      <c r="HKZ137" s="72"/>
      <c r="HLA137" s="138"/>
      <c r="HLB137" s="71"/>
      <c r="HLC137" s="72"/>
      <c r="HLD137" s="71"/>
      <c r="HLE137" s="72"/>
      <c r="HLF137" s="72"/>
      <c r="HLG137" s="72"/>
      <c r="HLH137" s="138"/>
      <c r="HLI137" s="71"/>
      <c r="HLJ137" s="72"/>
      <c r="HLK137" s="71"/>
      <c r="HLL137" s="72"/>
      <c r="HLM137" s="72"/>
      <c r="HLN137" s="72"/>
      <c r="HLO137" s="138"/>
      <c r="HLP137" s="71"/>
      <c r="HLQ137" s="72"/>
      <c r="HLR137" s="71"/>
      <c r="HLS137" s="72"/>
      <c r="HLT137" s="72"/>
      <c r="HLU137" s="72"/>
      <c r="HLV137" s="138"/>
      <c r="HLW137" s="71"/>
      <c r="HLX137" s="72"/>
      <c r="HLY137" s="71"/>
      <c r="HLZ137" s="72"/>
      <c r="HMA137" s="72"/>
      <c r="HMB137" s="72"/>
      <c r="HMC137" s="138"/>
      <c r="HMD137" s="71"/>
      <c r="HME137" s="72"/>
      <c r="HMF137" s="71"/>
      <c r="HMG137" s="72"/>
      <c r="HMH137" s="72"/>
      <c r="HMI137" s="72"/>
      <c r="HMJ137" s="138"/>
      <c r="HMK137" s="71"/>
      <c r="HML137" s="72"/>
      <c r="HMM137" s="71"/>
      <c r="HMN137" s="72"/>
      <c r="HMO137" s="72"/>
      <c r="HMP137" s="72"/>
      <c r="HMQ137" s="138"/>
      <c r="HMR137" s="71"/>
      <c r="HMS137" s="72"/>
      <c r="HMT137" s="71"/>
      <c r="HMU137" s="72"/>
      <c r="HMV137" s="72"/>
      <c r="HMW137" s="72"/>
      <c r="HMX137" s="138"/>
      <c r="HMY137" s="71"/>
      <c r="HMZ137" s="72"/>
      <c r="HNA137" s="71"/>
      <c r="HNB137" s="72"/>
      <c r="HNC137" s="72"/>
      <c r="HND137" s="72"/>
      <c r="HNE137" s="138"/>
      <c r="HNF137" s="71"/>
      <c r="HNG137" s="72"/>
      <c r="HNH137" s="71"/>
      <c r="HNI137" s="72"/>
      <c r="HNJ137" s="72"/>
      <c r="HNK137" s="72"/>
      <c r="HNL137" s="138"/>
      <c r="HNM137" s="71"/>
      <c r="HNN137" s="72"/>
      <c r="HNO137" s="71"/>
      <c r="HNP137" s="72"/>
      <c r="HNQ137" s="72"/>
      <c r="HNR137" s="72"/>
      <c r="HNS137" s="138"/>
      <c r="HNT137" s="71"/>
      <c r="HNU137" s="72"/>
      <c r="HNV137" s="71"/>
      <c r="HNW137" s="72"/>
      <c r="HNX137" s="72"/>
      <c r="HNY137" s="72"/>
      <c r="HNZ137" s="138"/>
      <c r="HOA137" s="71"/>
      <c r="HOB137" s="72"/>
      <c r="HOC137" s="71"/>
      <c r="HOD137" s="72"/>
      <c r="HOE137" s="72"/>
      <c r="HOF137" s="72"/>
      <c r="HOG137" s="138"/>
      <c r="HOH137" s="71"/>
      <c r="HOI137" s="72"/>
      <c r="HOJ137" s="71"/>
      <c r="HOK137" s="72"/>
      <c r="HOL137" s="72"/>
      <c r="HOM137" s="72"/>
      <c r="HON137" s="138"/>
      <c r="HOO137" s="71"/>
      <c r="HOP137" s="72"/>
      <c r="HOQ137" s="71"/>
      <c r="HOR137" s="72"/>
      <c r="HOS137" s="72"/>
      <c r="HOT137" s="72"/>
      <c r="HOU137" s="138"/>
      <c r="HOV137" s="71"/>
      <c r="HOW137" s="72"/>
      <c r="HOX137" s="71"/>
      <c r="HOY137" s="72"/>
      <c r="HOZ137" s="72"/>
      <c r="HPA137" s="72"/>
      <c r="HPB137" s="138"/>
      <c r="HPC137" s="71"/>
      <c r="HPD137" s="72"/>
      <c r="HPE137" s="71"/>
      <c r="HPF137" s="72"/>
      <c r="HPG137" s="72"/>
      <c r="HPH137" s="72"/>
      <c r="HPI137" s="138"/>
      <c r="HPJ137" s="71"/>
      <c r="HPK137" s="72"/>
      <c r="HPL137" s="71"/>
      <c r="HPM137" s="72"/>
      <c r="HPN137" s="72"/>
      <c r="HPO137" s="72"/>
      <c r="HPP137" s="138"/>
      <c r="HPQ137" s="71"/>
      <c r="HPR137" s="72"/>
      <c r="HPS137" s="71"/>
      <c r="HPT137" s="72"/>
      <c r="HPU137" s="72"/>
      <c r="HPV137" s="72"/>
      <c r="HPW137" s="138"/>
      <c r="HPX137" s="71"/>
      <c r="HPY137" s="72"/>
      <c r="HPZ137" s="71"/>
      <c r="HQA137" s="72"/>
      <c r="HQB137" s="72"/>
      <c r="HQC137" s="72"/>
      <c r="HQD137" s="138"/>
      <c r="HQE137" s="71"/>
      <c r="HQF137" s="72"/>
      <c r="HQG137" s="71"/>
      <c r="HQH137" s="72"/>
      <c r="HQI137" s="72"/>
      <c r="HQJ137" s="72"/>
      <c r="HQK137" s="138"/>
      <c r="HQL137" s="71"/>
      <c r="HQM137" s="72"/>
      <c r="HQN137" s="71"/>
      <c r="HQO137" s="72"/>
      <c r="HQP137" s="72"/>
      <c r="HQQ137" s="72"/>
      <c r="HQR137" s="138"/>
      <c r="HQS137" s="71"/>
      <c r="HQT137" s="72"/>
      <c r="HQU137" s="71"/>
      <c r="HQV137" s="72"/>
      <c r="HQW137" s="72"/>
      <c r="HQX137" s="72"/>
      <c r="HQY137" s="138"/>
      <c r="HQZ137" s="71"/>
      <c r="HRA137" s="72"/>
      <c r="HRB137" s="71"/>
      <c r="HRC137" s="72"/>
      <c r="HRD137" s="72"/>
      <c r="HRE137" s="72"/>
      <c r="HRF137" s="138"/>
      <c r="HRG137" s="71"/>
      <c r="HRH137" s="72"/>
      <c r="HRI137" s="71"/>
      <c r="HRJ137" s="72"/>
      <c r="HRK137" s="72"/>
      <c r="HRL137" s="72"/>
      <c r="HRM137" s="138"/>
      <c r="HRN137" s="71"/>
      <c r="HRO137" s="72"/>
      <c r="HRP137" s="71"/>
      <c r="HRQ137" s="72"/>
      <c r="HRR137" s="72"/>
      <c r="HRS137" s="72"/>
      <c r="HRT137" s="138"/>
      <c r="HRU137" s="71"/>
      <c r="HRV137" s="72"/>
      <c r="HRW137" s="71"/>
      <c r="HRX137" s="72"/>
      <c r="HRY137" s="72"/>
      <c r="HRZ137" s="72"/>
      <c r="HSA137" s="138"/>
      <c r="HSB137" s="71"/>
      <c r="HSC137" s="72"/>
      <c r="HSD137" s="71"/>
      <c r="HSE137" s="72"/>
      <c r="HSF137" s="72"/>
      <c r="HSG137" s="72"/>
      <c r="HSH137" s="138"/>
      <c r="HSI137" s="71"/>
      <c r="HSJ137" s="72"/>
      <c r="HSK137" s="71"/>
      <c r="HSL137" s="72"/>
      <c r="HSM137" s="72"/>
      <c r="HSN137" s="72"/>
      <c r="HSO137" s="138"/>
      <c r="HSP137" s="71"/>
      <c r="HSQ137" s="72"/>
      <c r="HSR137" s="71"/>
      <c r="HSS137" s="72"/>
      <c r="HST137" s="72"/>
      <c r="HSU137" s="72"/>
      <c r="HSV137" s="138"/>
      <c r="HSW137" s="71"/>
      <c r="HSX137" s="72"/>
      <c r="HSY137" s="71"/>
      <c r="HSZ137" s="72"/>
      <c r="HTA137" s="72"/>
      <c r="HTB137" s="72"/>
      <c r="HTC137" s="138"/>
      <c r="HTD137" s="141"/>
      <c r="HTE137" s="72"/>
      <c r="HTF137" s="71"/>
      <c r="HTG137" s="72"/>
      <c r="HTH137" s="72"/>
      <c r="HTI137" s="72"/>
      <c r="HTJ137" s="138"/>
      <c r="HTK137" s="141"/>
      <c r="HTL137" s="72"/>
      <c r="HTM137" s="71"/>
      <c r="HTN137" s="72"/>
      <c r="HTO137" s="72"/>
      <c r="HTP137" s="72"/>
      <c r="HTQ137" s="136"/>
      <c r="HTR137" s="137"/>
      <c r="HTS137" s="71"/>
      <c r="HTT137" s="71"/>
      <c r="HTU137" s="138"/>
      <c r="HTV137" s="138"/>
      <c r="HTW137" s="139"/>
      <c r="HTX137" s="71"/>
      <c r="HTY137" s="72"/>
      <c r="HTZ137" s="71"/>
      <c r="HUA137" s="140"/>
      <c r="HUB137" s="72"/>
      <c r="HUC137" s="72"/>
      <c r="HUD137" s="138"/>
      <c r="HUE137" s="71"/>
      <c r="HUF137" s="72"/>
      <c r="HUG137" s="71"/>
      <c r="HUH137" s="72"/>
      <c r="HUI137" s="72"/>
      <c r="HUJ137" s="72"/>
      <c r="HUK137" s="138"/>
      <c r="HUL137" s="71"/>
      <c r="HUM137" s="72"/>
      <c r="HUN137" s="71"/>
      <c r="HUO137" s="72"/>
      <c r="HUP137" s="72"/>
      <c r="HUQ137" s="72"/>
      <c r="HUR137" s="138"/>
      <c r="HUS137" s="71"/>
      <c r="HUT137" s="72"/>
      <c r="HUU137" s="71"/>
      <c r="HUV137" s="72"/>
      <c r="HUW137" s="72"/>
      <c r="HUX137" s="72"/>
      <c r="HUY137" s="138"/>
      <c r="HUZ137" s="71"/>
      <c r="HVA137" s="72"/>
      <c r="HVB137" s="71"/>
      <c r="HVC137" s="72"/>
      <c r="HVD137" s="72"/>
      <c r="HVE137" s="72"/>
      <c r="HVF137" s="138"/>
      <c r="HVG137" s="71"/>
      <c r="HVH137" s="72"/>
      <c r="HVI137" s="71"/>
      <c r="HVJ137" s="72"/>
      <c r="HVK137" s="72"/>
      <c r="HVL137" s="72"/>
      <c r="HVM137" s="138"/>
      <c r="HVN137" s="71"/>
      <c r="HVO137" s="72"/>
      <c r="HVP137" s="71"/>
      <c r="HVQ137" s="72"/>
      <c r="HVR137" s="72"/>
      <c r="HVS137" s="72"/>
      <c r="HVT137" s="138"/>
      <c r="HVU137" s="71"/>
      <c r="HVV137" s="72"/>
      <c r="HVW137" s="71"/>
      <c r="HVX137" s="72"/>
      <c r="HVY137" s="72"/>
      <c r="HVZ137" s="72"/>
      <c r="HWA137" s="138"/>
      <c r="HWB137" s="71"/>
      <c r="HWC137" s="72"/>
      <c r="HWD137" s="71"/>
      <c r="HWE137" s="72"/>
      <c r="HWF137" s="72"/>
      <c r="HWG137" s="72"/>
      <c r="HWH137" s="138"/>
      <c r="HWI137" s="71"/>
      <c r="HWJ137" s="72"/>
      <c r="HWK137" s="71"/>
      <c r="HWL137" s="72"/>
      <c r="HWM137" s="72"/>
      <c r="HWN137" s="72"/>
      <c r="HWO137" s="138"/>
      <c r="HWP137" s="71"/>
      <c r="HWQ137" s="72"/>
      <c r="HWR137" s="71"/>
      <c r="HWS137" s="72"/>
      <c r="HWT137" s="72"/>
      <c r="HWU137" s="72"/>
      <c r="HWV137" s="138"/>
      <c r="HWW137" s="71"/>
      <c r="HWX137" s="72"/>
      <c r="HWY137" s="71"/>
      <c r="HWZ137" s="72"/>
      <c r="HXA137" s="72"/>
      <c r="HXB137" s="72"/>
      <c r="HXC137" s="138"/>
      <c r="HXD137" s="71"/>
      <c r="HXE137" s="72"/>
      <c r="HXF137" s="71"/>
      <c r="HXG137" s="72"/>
      <c r="HXH137" s="72"/>
      <c r="HXI137" s="72"/>
      <c r="HXJ137" s="138"/>
      <c r="HXK137" s="71"/>
      <c r="HXL137" s="72"/>
      <c r="HXM137" s="71"/>
      <c r="HXN137" s="72"/>
      <c r="HXO137" s="72"/>
      <c r="HXP137" s="72"/>
      <c r="HXQ137" s="138"/>
      <c r="HXR137" s="71"/>
      <c r="HXS137" s="72"/>
      <c r="HXT137" s="71"/>
      <c r="HXU137" s="72"/>
      <c r="HXV137" s="72"/>
      <c r="HXW137" s="72"/>
      <c r="HXX137" s="138"/>
      <c r="HXY137" s="71"/>
      <c r="HXZ137" s="72"/>
      <c r="HYA137" s="71"/>
      <c r="HYB137" s="72"/>
      <c r="HYC137" s="72"/>
      <c r="HYD137" s="72"/>
      <c r="HYE137" s="138"/>
      <c r="HYF137" s="71"/>
      <c r="HYG137" s="72"/>
      <c r="HYH137" s="71"/>
      <c r="HYI137" s="72"/>
      <c r="HYJ137" s="72"/>
      <c r="HYK137" s="72"/>
      <c r="HYL137" s="138"/>
      <c r="HYM137" s="71"/>
      <c r="HYN137" s="72"/>
      <c r="HYO137" s="71"/>
      <c r="HYP137" s="72"/>
      <c r="HYQ137" s="72"/>
      <c r="HYR137" s="72"/>
      <c r="HYS137" s="138"/>
      <c r="HYT137" s="71"/>
      <c r="HYU137" s="72"/>
      <c r="HYV137" s="71"/>
      <c r="HYW137" s="72"/>
      <c r="HYX137" s="72"/>
      <c r="HYY137" s="72"/>
      <c r="HYZ137" s="138"/>
      <c r="HZA137" s="71"/>
      <c r="HZB137" s="72"/>
      <c r="HZC137" s="71"/>
      <c r="HZD137" s="72"/>
      <c r="HZE137" s="72"/>
      <c r="HZF137" s="72"/>
      <c r="HZG137" s="138"/>
      <c r="HZH137" s="71"/>
      <c r="HZI137" s="72"/>
      <c r="HZJ137" s="71"/>
      <c r="HZK137" s="72"/>
      <c r="HZL137" s="72"/>
      <c r="HZM137" s="72"/>
      <c r="HZN137" s="138"/>
      <c r="HZO137" s="71"/>
      <c r="HZP137" s="72"/>
      <c r="HZQ137" s="71"/>
      <c r="HZR137" s="72"/>
      <c r="HZS137" s="72"/>
      <c r="HZT137" s="72"/>
      <c r="HZU137" s="138"/>
      <c r="HZV137" s="71"/>
      <c r="HZW137" s="72"/>
      <c r="HZX137" s="71"/>
      <c r="HZY137" s="72"/>
      <c r="HZZ137" s="72"/>
      <c r="IAA137" s="72"/>
      <c r="IAB137" s="138"/>
      <c r="IAC137" s="71"/>
      <c r="IAD137" s="72"/>
      <c r="IAE137" s="71"/>
      <c r="IAF137" s="72"/>
      <c r="IAG137" s="72"/>
      <c r="IAH137" s="72"/>
      <c r="IAI137" s="138"/>
      <c r="IAJ137" s="71"/>
      <c r="IAK137" s="72"/>
      <c r="IAL137" s="71"/>
      <c r="IAM137" s="72"/>
      <c r="IAN137" s="72"/>
      <c r="IAO137" s="72"/>
      <c r="IAP137" s="138"/>
      <c r="IAQ137" s="71"/>
      <c r="IAR137" s="72"/>
      <c r="IAS137" s="71"/>
      <c r="IAT137" s="72"/>
      <c r="IAU137" s="72"/>
      <c r="IAV137" s="72"/>
      <c r="IAW137" s="138"/>
      <c r="IAX137" s="71"/>
      <c r="IAY137" s="72"/>
      <c r="IAZ137" s="71"/>
      <c r="IBA137" s="72"/>
      <c r="IBB137" s="72"/>
      <c r="IBC137" s="72"/>
      <c r="IBD137" s="138"/>
      <c r="IBE137" s="71"/>
      <c r="IBF137" s="72"/>
      <c r="IBG137" s="71"/>
      <c r="IBH137" s="72"/>
      <c r="IBI137" s="72"/>
      <c r="IBJ137" s="72"/>
      <c r="IBK137" s="138"/>
      <c r="IBL137" s="71"/>
      <c r="IBM137" s="72"/>
      <c r="IBN137" s="71"/>
      <c r="IBO137" s="72"/>
      <c r="IBP137" s="72"/>
      <c r="IBQ137" s="72"/>
      <c r="IBR137" s="138"/>
      <c r="IBS137" s="71"/>
      <c r="IBT137" s="72"/>
      <c r="IBU137" s="71"/>
      <c r="IBV137" s="72"/>
      <c r="IBW137" s="72"/>
      <c r="IBX137" s="72"/>
      <c r="IBY137" s="138"/>
      <c r="IBZ137" s="71"/>
      <c r="ICA137" s="72"/>
      <c r="ICB137" s="71"/>
      <c r="ICC137" s="72"/>
      <c r="ICD137" s="72"/>
      <c r="ICE137" s="72"/>
      <c r="ICF137" s="138"/>
      <c r="ICG137" s="141"/>
      <c r="ICH137" s="72"/>
      <c r="ICI137" s="71"/>
      <c r="ICJ137" s="72"/>
      <c r="ICK137" s="72"/>
      <c r="ICL137" s="72"/>
      <c r="ICM137" s="138"/>
      <c r="ICN137" s="141"/>
      <c r="ICO137" s="72"/>
      <c r="ICP137" s="71"/>
      <c r="ICQ137" s="72"/>
      <c r="ICR137" s="72"/>
      <c r="ICS137" s="72"/>
      <c r="ICT137" s="136"/>
      <c r="ICU137" s="137"/>
      <c r="ICV137" s="71"/>
      <c r="ICW137" s="71"/>
      <c r="ICX137" s="138"/>
      <c r="ICY137" s="138"/>
      <c r="ICZ137" s="139"/>
      <c r="IDA137" s="71"/>
      <c r="IDB137" s="72"/>
      <c r="IDC137" s="71"/>
      <c r="IDD137" s="140"/>
      <c r="IDE137" s="72"/>
      <c r="IDF137" s="72"/>
      <c r="IDG137" s="138"/>
      <c r="IDH137" s="71"/>
      <c r="IDI137" s="72"/>
      <c r="IDJ137" s="71"/>
      <c r="IDK137" s="72"/>
      <c r="IDL137" s="72"/>
      <c r="IDM137" s="72"/>
      <c r="IDN137" s="138"/>
      <c r="IDO137" s="71"/>
      <c r="IDP137" s="72"/>
      <c r="IDQ137" s="71"/>
      <c r="IDR137" s="72"/>
      <c r="IDS137" s="72"/>
      <c r="IDT137" s="72"/>
      <c r="IDU137" s="138"/>
      <c r="IDV137" s="71"/>
      <c r="IDW137" s="72"/>
      <c r="IDX137" s="71"/>
      <c r="IDY137" s="72"/>
      <c r="IDZ137" s="72"/>
      <c r="IEA137" s="72"/>
      <c r="IEB137" s="138"/>
      <c r="IEC137" s="71"/>
      <c r="IED137" s="72"/>
      <c r="IEE137" s="71"/>
      <c r="IEF137" s="72"/>
      <c r="IEG137" s="72"/>
      <c r="IEH137" s="72"/>
      <c r="IEI137" s="138"/>
      <c r="IEJ137" s="71"/>
      <c r="IEK137" s="72"/>
      <c r="IEL137" s="71"/>
      <c r="IEM137" s="72"/>
      <c r="IEN137" s="72"/>
      <c r="IEO137" s="72"/>
      <c r="IEP137" s="138"/>
      <c r="IEQ137" s="71"/>
      <c r="IER137" s="72"/>
      <c r="IES137" s="71"/>
      <c r="IET137" s="72"/>
      <c r="IEU137" s="72"/>
      <c r="IEV137" s="72"/>
      <c r="IEW137" s="138"/>
      <c r="IEX137" s="71"/>
      <c r="IEY137" s="72"/>
      <c r="IEZ137" s="71"/>
      <c r="IFA137" s="72"/>
      <c r="IFB137" s="72"/>
      <c r="IFC137" s="72"/>
      <c r="IFD137" s="138"/>
      <c r="IFE137" s="71"/>
      <c r="IFF137" s="72"/>
      <c r="IFG137" s="71"/>
      <c r="IFH137" s="72"/>
      <c r="IFI137" s="72"/>
      <c r="IFJ137" s="72"/>
      <c r="IFK137" s="138"/>
      <c r="IFL137" s="71"/>
      <c r="IFM137" s="72"/>
      <c r="IFN137" s="71"/>
      <c r="IFO137" s="72"/>
      <c r="IFP137" s="72"/>
      <c r="IFQ137" s="72"/>
      <c r="IFR137" s="138"/>
      <c r="IFS137" s="71"/>
      <c r="IFT137" s="72"/>
      <c r="IFU137" s="71"/>
      <c r="IFV137" s="72"/>
      <c r="IFW137" s="72"/>
      <c r="IFX137" s="72"/>
      <c r="IFY137" s="138"/>
      <c r="IFZ137" s="71"/>
      <c r="IGA137" s="72"/>
      <c r="IGB137" s="71"/>
      <c r="IGC137" s="72"/>
      <c r="IGD137" s="72"/>
      <c r="IGE137" s="72"/>
      <c r="IGF137" s="138"/>
      <c r="IGG137" s="71"/>
      <c r="IGH137" s="72"/>
      <c r="IGI137" s="71"/>
      <c r="IGJ137" s="72"/>
      <c r="IGK137" s="72"/>
      <c r="IGL137" s="72"/>
      <c r="IGM137" s="138"/>
      <c r="IGN137" s="71"/>
      <c r="IGO137" s="72"/>
      <c r="IGP137" s="71"/>
      <c r="IGQ137" s="72"/>
      <c r="IGR137" s="72"/>
      <c r="IGS137" s="72"/>
      <c r="IGT137" s="138"/>
      <c r="IGU137" s="71"/>
      <c r="IGV137" s="72"/>
      <c r="IGW137" s="71"/>
      <c r="IGX137" s="72"/>
      <c r="IGY137" s="72"/>
      <c r="IGZ137" s="72"/>
      <c r="IHA137" s="138"/>
      <c r="IHB137" s="71"/>
      <c r="IHC137" s="72"/>
      <c r="IHD137" s="71"/>
      <c r="IHE137" s="72"/>
      <c r="IHF137" s="72"/>
      <c r="IHG137" s="72"/>
      <c r="IHH137" s="138"/>
      <c r="IHI137" s="71"/>
      <c r="IHJ137" s="72"/>
      <c r="IHK137" s="71"/>
      <c r="IHL137" s="72"/>
      <c r="IHM137" s="72"/>
      <c r="IHN137" s="72"/>
      <c r="IHO137" s="138"/>
      <c r="IHP137" s="71"/>
      <c r="IHQ137" s="72"/>
      <c r="IHR137" s="71"/>
      <c r="IHS137" s="72"/>
      <c r="IHT137" s="72"/>
      <c r="IHU137" s="72"/>
      <c r="IHV137" s="138"/>
      <c r="IHW137" s="71"/>
      <c r="IHX137" s="72"/>
      <c r="IHY137" s="71"/>
      <c r="IHZ137" s="72"/>
      <c r="IIA137" s="72"/>
      <c r="IIB137" s="72"/>
      <c r="IIC137" s="138"/>
      <c r="IID137" s="71"/>
      <c r="IIE137" s="72"/>
      <c r="IIF137" s="71"/>
      <c r="IIG137" s="72"/>
      <c r="IIH137" s="72"/>
      <c r="III137" s="72"/>
      <c r="IIJ137" s="138"/>
      <c r="IIK137" s="71"/>
      <c r="IIL137" s="72"/>
      <c r="IIM137" s="71"/>
      <c r="IIN137" s="72"/>
      <c r="IIO137" s="72"/>
      <c r="IIP137" s="72"/>
      <c r="IIQ137" s="138"/>
      <c r="IIR137" s="71"/>
      <c r="IIS137" s="72"/>
      <c r="IIT137" s="71"/>
      <c r="IIU137" s="72"/>
      <c r="IIV137" s="72"/>
      <c r="IIW137" s="72"/>
      <c r="IIX137" s="138"/>
      <c r="IIY137" s="71"/>
      <c r="IIZ137" s="72"/>
      <c r="IJA137" s="71"/>
      <c r="IJB137" s="72"/>
      <c r="IJC137" s="72"/>
      <c r="IJD137" s="72"/>
      <c r="IJE137" s="138"/>
      <c r="IJF137" s="71"/>
      <c r="IJG137" s="72"/>
      <c r="IJH137" s="71"/>
      <c r="IJI137" s="72"/>
      <c r="IJJ137" s="72"/>
      <c r="IJK137" s="72"/>
      <c r="IJL137" s="138"/>
      <c r="IJM137" s="71"/>
      <c r="IJN137" s="72"/>
      <c r="IJO137" s="71"/>
      <c r="IJP137" s="72"/>
      <c r="IJQ137" s="72"/>
      <c r="IJR137" s="72"/>
      <c r="IJS137" s="138"/>
      <c r="IJT137" s="71"/>
      <c r="IJU137" s="72"/>
      <c r="IJV137" s="71"/>
      <c r="IJW137" s="72"/>
      <c r="IJX137" s="72"/>
      <c r="IJY137" s="72"/>
      <c r="IJZ137" s="138"/>
      <c r="IKA137" s="71"/>
      <c r="IKB137" s="72"/>
      <c r="IKC137" s="71"/>
      <c r="IKD137" s="72"/>
      <c r="IKE137" s="72"/>
      <c r="IKF137" s="72"/>
      <c r="IKG137" s="138"/>
      <c r="IKH137" s="71"/>
      <c r="IKI137" s="72"/>
      <c r="IKJ137" s="71"/>
      <c r="IKK137" s="72"/>
      <c r="IKL137" s="72"/>
      <c r="IKM137" s="72"/>
      <c r="IKN137" s="138"/>
      <c r="IKO137" s="71"/>
      <c r="IKP137" s="72"/>
      <c r="IKQ137" s="71"/>
      <c r="IKR137" s="72"/>
      <c r="IKS137" s="72"/>
      <c r="IKT137" s="72"/>
      <c r="IKU137" s="138"/>
      <c r="IKV137" s="71"/>
      <c r="IKW137" s="72"/>
      <c r="IKX137" s="71"/>
      <c r="IKY137" s="72"/>
      <c r="IKZ137" s="72"/>
      <c r="ILA137" s="72"/>
      <c r="ILB137" s="138"/>
      <c r="ILC137" s="71"/>
      <c r="ILD137" s="72"/>
      <c r="ILE137" s="71"/>
      <c r="ILF137" s="72"/>
      <c r="ILG137" s="72"/>
      <c r="ILH137" s="72"/>
      <c r="ILI137" s="138"/>
      <c r="ILJ137" s="141"/>
      <c r="ILK137" s="72"/>
      <c r="ILL137" s="71"/>
      <c r="ILM137" s="72"/>
      <c r="ILN137" s="72"/>
      <c r="ILO137" s="72"/>
      <c r="ILP137" s="138"/>
      <c r="ILQ137" s="141"/>
      <c r="ILR137" s="72"/>
      <c r="ILS137" s="71"/>
      <c r="ILT137" s="72"/>
      <c r="ILU137" s="72"/>
      <c r="ILV137" s="72"/>
      <c r="ILW137" s="136"/>
      <c r="ILX137" s="137"/>
      <c r="ILY137" s="71"/>
      <c r="ILZ137" s="71"/>
      <c r="IMA137" s="138"/>
      <c r="IMB137" s="138"/>
      <c r="IMC137" s="139"/>
      <c r="IMD137" s="71"/>
      <c r="IME137" s="72"/>
      <c r="IMF137" s="71"/>
      <c r="IMG137" s="140"/>
      <c r="IMH137" s="72"/>
      <c r="IMI137" s="72"/>
      <c r="IMJ137" s="138"/>
      <c r="IMK137" s="71"/>
      <c r="IML137" s="72"/>
      <c r="IMM137" s="71"/>
      <c r="IMN137" s="72"/>
      <c r="IMO137" s="72"/>
      <c r="IMP137" s="72"/>
      <c r="IMQ137" s="138"/>
      <c r="IMR137" s="71"/>
      <c r="IMS137" s="72"/>
      <c r="IMT137" s="71"/>
      <c r="IMU137" s="72"/>
      <c r="IMV137" s="72"/>
      <c r="IMW137" s="72"/>
      <c r="IMX137" s="138"/>
      <c r="IMY137" s="71"/>
      <c r="IMZ137" s="72"/>
      <c r="INA137" s="71"/>
      <c r="INB137" s="72"/>
      <c r="INC137" s="72"/>
      <c r="IND137" s="72"/>
      <c r="INE137" s="138"/>
      <c r="INF137" s="71"/>
      <c r="ING137" s="72"/>
      <c r="INH137" s="71"/>
      <c r="INI137" s="72"/>
      <c r="INJ137" s="72"/>
      <c r="INK137" s="72"/>
      <c r="INL137" s="138"/>
      <c r="INM137" s="71"/>
      <c r="INN137" s="72"/>
      <c r="INO137" s="71"/>
      <c r="INP137" s="72"/>
      <c r="INQ137" s="72"/>
      <c r="INR137" s="72"/>
      <c r="INS137" s="138"/>
      <c r="INT137" s="71"/>
      <c r="INU137" s="72"/>
      <c r="INV137" s="71"/>
      <c r="INW137" s="72"/>
      <c r="INX137" s="72"/>
      <c r="INY137" s="72"/>
      <c r="INZ137" s="138"/>
      <c r="IOA137" s="71"/>
      <c r="IOB137" s="72"/>
      <c r="IOC137" s="71"/>
      <c r="IOD137" s="72"/>
      <c r="IOE137" s="72"/>
      <c r="IOF137" s="72"/>
      <c r="IOG137" s="138"/>
      <c r="IOH137" s="71"/>
      <c r="IOI137" s="72"/>
      <c r="IOJ137" s="71"/>
      <c r="IOK137" s="72"/>
      <c r="IOL137" s="72"/>
      <c r="IOM137" s="72"/>
      <c r="ION137" s="138"/>
      <c r="IOO137" s="71"/>
      <c r="IOP137" s="72"/>
      <c r="IOQ137" s="71"/>
      <c r="IOR137" s="72"/>
      <c r="IOS137" s="72"/>
      <c r="IOT137" s="72"/>
      <c r="IOU137" s="138"/>
      <c r="IOV137" s="71"/>
      <c r="IOW137" s="72"/>
      <c r="IOX137" s="71"/>
      <c r="IOY137" s="72"/>
      <c r="IOZ137" s="72"/>
      <c r="IPA137" s="72"/>
      <c r="IPB137" s="138"/>
      <c r="IPC137" s="71"/>
      <c r="IPD137" s="72"/>
      <c r="IPE137" s="71"/>
      <c r="IPF137" s="72"/>
      <c r="IPG137" s="72"/>
      <c r="IPH137" s="72"/>
      <c r="IPI137" s="138"/>
      <c r="IPJ137" s="71"/>
      <c r="IPK137" s="72"/>
      <c r="IPL137" s="71"/>
      <c r="IPM137" s="72"/>
      <c r="IPN137" s="72"/>
      <c r="IPO137" s="72"/>
      <c r="IPP137" s="138"/>
      <c r="IPQ137" s="71"/>
      <c r="IPR137" s="72"/>
      <c r="IPS137" s="71"/>
      <c r="IPT137" s="72"/>
      <c r="IPU137" s="72"/>
      <c r="IPV137" s="72"/>
      <c r="IPW137" s="138"/>
      <c r="IPX137" s="71"/>
      <c r="IPY137" s="72"/>
      <c r="IPZ137" s="71"/>
      <c r="IQA137" s="72"/>
      <c r="IQB137" s="72"/>
      <c r="IQC137" s="72"/>
      <c r="IQD137" s="138"/>
      <c r="IQE137" s="71"/>
      <c r="IQF137" s="72"/>
      <c r="IQG137" s="71"/>
      <c r="IQH137" s="72"/>
      <c r="IQI137" s="72"/>
      <c r="IQJ137" s="72"/>
      <c r="IQK137" s="138"/>
      <c r="IQL137" s="71"/>
      <c r="IQM137" s="72"/>
      <c r="IQN137" s="71"/>
      <c r="IQO137" s="72"/>
      <c r="IQP137" s="72"/>
      <c r="IQQ137" s="72"/>
      <c r="IQR137" s="138"/>
      <c r="IQS137" s="71"/>
      <c r="IQT137" s="72"/>
      <c r="IQU137" s="71"/>
      <c r="IQV137" s="72"/>
      <c r="IQW137" s="72"/>
      <c r="IQX137" s="72"/>
      <c r="IQY137" s="138"/>
      <c r="IQZ137" s="71"/>
      <c r="IRA137" s="72"/>
      <c r="IRB137" s="71"/>
      <c r="IRC137" s="72"/>
      <c r="IRD137" s="72"/>
      <c r="IRE137" s="72"/>
      <c r="IRF137" s="138"/>
      <c r="IRG137" s="71"/>
      <c r="IRH137" s="72"/>
      <c r="IRI137" s="71"/>
      <c r="IRJ137" s="72"/>
      <c r="IRK137" s="72"/>
      <c r="IRL137" s="72"/>
      <c r="IRM137" s="138"/>
      <c r="IRN137" s="71"/>
      <c r="IRO137" s="72"/>
      <c r="IRP137" s="71"/>
      <c r="IRQ137" s="72"/>
      <c r="IRR137" s="72"/>
      <c r="IRS137" s="72"/>
      <c r="IRT137" s="138"/>
      <c r="IRU137" s="71"/>
      <c r="IRV137" s="72"/>
      <c r="IRW137" s="71"/>
      <c r="IRX137" s="72"/>
      <c r="IRY137" s="72"/>
      <c r="IRZ137" s="72"/>
      <c r="ISA137" s="138"/>
      <c r="ISB137" s="71"/>
      <c r="ISC137" s="72"/>
      <c r="ISD137" s="71"/>
      <c r="ISE137" s="72"/>
      <c r="ISF137" s="72"/>
      <c r="ISG137" s="72"/>
      <c r="ISH137" s="138"/>
      <c r="ISI137" s="71"/>
      <c r="ISJ137" s="72"/>
      <c r="ISK137" s="71"/>
      <c r="ISL137" s="72"/>
      <c r="ISM137" s="72"/>
      <c r="ISN137" s="72"/>
      <c r="ISO137" s="138"/>
      <c r="ISP137" s="71"/>
      <c r="ISQ137" s="72"/>
      <c r="ISR137" s="71"/>
      <c r="ISS137" s="72"/>
      <c r="IST137" s="72"/>
      <c r="ISU137" s="72"/>
      <c r="ISV137" s="138"/>
      <c r="ISW137" s="71"/>
      <c r="ISX137" s="72"/>
      <c r="ISY137" s="71"/>
      <c r="ISZ137" s="72"/>
      <c r="ITA137" s="72"/>
      <c r="ITB137" s="72"/>
      <c r="ITC137" s="138"/>
      <c r="ITD137" s="71"/>
      <c r="ITE137" s="72"/>
      <c r="ITF137" s="71"/>
      <c r="ITG137" s="72"/>
      <c r="ITH137" s="72"/>
      <c r="ITI137" s="72"/>
      <c r="ITJ137" s="138"/>
      <c r="ITK137" s="71"/>
      <c r="ITL137" s="72"/>
      <c r="ITM137" s="71"/>
      <c r="ITN137" s="72"/>
      <c r="ITO137" s="72"/>
      <c r="ITP137" s="72"/>
      <c r="ITQ137" s="138"/>
      <c r="ITR137" s="71"/>
      <c r="ITS137" s="72"/>
      <c r="ITT137" s="71"/>
      <c r="ITU137" s="72"/>
      <c r="ITV137" s="72"/>
      <c r="ITW137" s="72"/>
      <c r="ITX137" s="138"/>
      <c r="ITY137" s="71"/>
      <c r="ITZ137" s="72"/>
      <c r="IUA137" s="71"/>
      <c r="IUB137" s="72"/>
      <c r="IUC137" s="72"/>
      <c r="IUD137" s="72"/>
      <c r="IUE137" s="138"/>
      <c r="IUF137" s="71"/>
      <c r="IUG137" s="72"/>
      <c r="IUH137" s="71"/>
      <c r="IUI137" s="72"/>
      <c r="IUJ137" s="72"/>
      <c r="IUK137" s="72"/>
      <c r="IUL137" s="138"/>
      <c r="IUM137" s="141"/>
      <c r="IUN137" s="72"/>
      <c r="IUO137" s="71"/>
      <c r="IUP137" s="72"/>
      <c r="IUQ137" s="72"/>
      <c r="IUR137" s="72"/>
      <c r="IUS137" s="138"/>
      <c r="IUT137" s="141"/>
      <c r="IUU137" s="72"/>
      <c r="IUV137" s="71"/>
      <c r="IUW137" s="72"/>
      <c r="IUX137" s="72"/>
      <c r="IUY137" s="72"/>
      <c r="IUZ137" s="136"/>
      <c r="IVA137" s="137"/>
      <c r="IVB137" s="71"/>
      <c r="IVC137" s="71"/>
      <c r="IVD137" s="138"/>
      <c r="IVE137" s="138"/>
      <c r="IVF137" s="139"/>
      <c r="IVG137" s="71"/>
      <c r="IVH137" s="72"/>
      <c r="IVI137" s="71"/>
      <c r="IVJ137" s="140"/>
      <c r="IVK137" s="72"/>
      <c r="IVL137" s="72"/>
      <c r="IVM137" s="138"/>
      <c r="IVN137" s="71"/>
      <c r="IVO137" s="72"/>
      <c r="IVP137" s="71"/>
      <c r="IVQ137" s="72"/>
      <c r="IVR137" s="72"/>
      <c r="IVS137" s="72"/>
      <c r="IVT137" s="138"/>
      <c r="IVU137" s="71"/>
      <c r="IVV137" s="72"/>
      <c r="IVW137" s="71"/>
      <c r="IVX137" s="72"/>
      <c r="IVY137" s="72"/>
      <c r="IVZ137" s="72"/>
      <c r="IWA137" s="138"/>
      <c r="IWB137" s="71"/>
      <c r="IWC137" s="72"/>
      <c r="IWD137" s="71"/>
      <c r="IWE137" s="72"/>
      <c r="IWF137" s="72"/>
      <c r="IWG137" s="72"/>
      <c r="IWH137" s="138"/>
      <c r="IWI137" s="71"/>
      <c r="IWJ137" s="72"/>
      <c r="IWK137" s="71"/>
      <c r="IWL137" s="72"/>
      <c r="IWM137" s="72"/>
      <c r="IWN137" s="72"/>
      <c r="IWO137" s="138"/>
      <c r="IWP137" s="71"/>
      <c r="IWQ137" s="72"/>
      <c r="IWR137" s="71"/>
      <c r="IWS137" s="72"/>
      <c r="IWT137" s="72"/>
      <c r="IWU137" s="72"/>
      <c r="IWV137" s="138"/>
      <c r="IWW137" s="71"/>
      <c r="IWX137" s="72"/>
      <c r="IWY137" s="71"/>
      <c r="IWZ137" s="72"/>
      <c r="IXA137" s="72"/>
      <c r="IXB137" s="72"/>
      <c r="IXC137" s="138"/>
      <c r="IXD137" s="71"/>
      <c r="IXE137" s="72"/>
      <c r="IXF137" s="71"/>
      <c r="IXG137" s="72"/>
      <c r="IXH137" s="72"/>
      <c r="IXI137" s="72"/>
      <c r="IXJ137" s="138"/>
      <c r="IXK137" s="71"/>
      <c r="IXL137" s="72"/>
      <c r="IXM137" s="71"/>
      <c r="IXN137" s="72"/>
      <c r="IXO137" s="72"/>
      <c r="IXP137" s="72"/>
      <c r="IXQ137" s="138"/>
      <c r="IXR137" s="71"/>
      <c r="IXS137" s="72"/>
      <c r="IXT137" s="71"/>
      <c r="IXU137" s="72"/>
      <c r="IXV137" s="72"/>
      <c r="IXW137" s="72"/>
      <c r="IXX137" s="138"/>
      <c r="IXY137" s="71"/>
      <c r="IXZ137" s="72"/>
      <c r="IYA137" s="71"/>
      <c r="IYB137" s="72"/>
      <c r="IYC137" s="72"/>
      <c r="IYD137" s="72"/>
      <c r="IYE137" s="138"/>
      <c r="IYF137" s="71"/>
      <c r="IYG137" s="72"/>
      <c r="IYH137" s="71"/>
      <c r="IYI137" s="72"/>
      <c r="IYJ137" s="72"/>
      <c r="IYK137" s="72"/>
      <c r="IYL137" s="138"/>
      <c r="IYM137" s="71"/>
      <c r="IYN137" s="72"/>
      <c r="IYO137" s="71"/>
      <c r="IYP137" s="72"/>
      <c r="IYQ137" s="72"/>
      <c r="IYR137" s="72"/>
      <c r="IYS137" s="138"/>
      <c r="IYT137" s="71"/>
      <c r="IYU137" s="72"/>
      <c r="IYV137" s="71"/>
      <c r="IYW137" s="72"/>
      <c r="IYX137" s="72"/>
      <c r="IYY137" s="72"/>
      <c r="IYZ137" s="138"/>
      <c r="IZA137" s="71"/>
      <c r="IZB137" s="72"/>
      <c r="IZC137" s="71"/>
      <c r="IZD137" s="72"/>
      <c r="IZE137" s="72"/>
      <c r="IZF137" s="72"/>
      <c r="IZG137" s="138"/>
      <c r="IZH137" s="71"/>
      <c r="IZI137" s="72"/>
      <c r="IZJ137" s="71"/>
      <c r="IZK137" s="72"/>
      <c r="IZL137" s="72"/>
      <c r="IZM137" s="72"/>
      <c r="IZN137" s="138"/>
      <c r="IZO137" s="71"/>
      <c r="IZP137" s="72"/>
      <c r="IZQ137" s="71"/>
      <c r="IZR137" s="72"/>
      <c r="IZS137" s="72"/>
      <c r="IZT137" s="72"/>
      <c r="IZU137" s="138"/>
      <c r="IZV137" s="71"/>
      <c r="IZW137" s="72"/>
      <c r="IZX137" s="71"/>
      <c r="IZY137" s="72"/>
      <c r="IZZ137" s="72"/>
      <c r="JAA137" s="72"/>
      <c r="JAB137" s="138"/>
      <c r="JAC137" s="71"/>
      <c r="JAD137" s="72"/>
      <c r="JAE137" s="71"/>
      <c r="JAF137" s="72"/>
      <c r="JAG137" s="72"/>
      <c r="JAH137" s="72"/>
      <c r="JAI137" s="138"/>
      <c r="JAJ137" s="71"/>
      <c r="JAK137" s="72"/>
      <c r="JAL137" s="71"/>
      <c r="JAM137" s="72"/>
      <c r="JAN137" s="72"/>
      <c r="JAO137" s="72"/>
      <c r="JAP137" s="138"/>
      <c r="JAQ137" s="71"/>
      <c r="JAR137" s="72"/>
      <c r="JAS137" s="71"/>
      <c r="JAT137" s="72"/>
      <c r="JAU137" s="72"/>
      <c r="JAV137" s="72"/>
      <c r="JAW137" s="138"/>
      <c r="JAX137" s="71"/>
      <c r="JAY137" s="72"/>
      <c r="JAZ137" s="71"/>
      <c r="JBA137" s="72"/>
      <c r="JBB137" s="72"/>
      <c r="JBC137" s="72"/>
      <c r="JBD137" s="138"/>
      <c r="JBE137" s="71"/>
      <c r="JBF137" s="72"/>
      <c r="JBG137" s="71"/>
      <c r="JBH137" s="72"/>
      <c r="JBI137" s="72"/>
      <c r="JBJ137" s="72"/>
      <c r="JBK137" s="138"/>
      <c r="JBL137" s="71"/>
      <c r="JBM137" s="72"/>
      <c r="JBN137" s="71"/>
      <c r="JBO137" s="72"/>
      <c r="JBP137" s="72"/>
      <c r="JBQ137" s="72"/>
      <c r="JBR137" s="138"/>
      <c r="JBS137" s="71"/>
      <c r="JBT137" s="72"/>
      <c r="JBU137" s="71"/>
      <c r="JBV137" s="72"/>
      <c r="JBW137" s="72"/>
      <c r="JBX137" s="72"/>
      <c r="JBY137" s="138"/>
      <c r="JBZ137" s="71"/>
      <c r="JCA137" s="72"/>
      <c r="JCB137" s="71"/>
      <c r="JCC137" s="72"/>
      <c r="JCD137" s="72"/>
      <c r="JCE137" s="72"/>
      <c r="JCF137" s="138"/>
      <c r="JCG137" s="71"/>
      <c r="JCH137" s="72"/>
      <c r="JCI137" s="71"/>
      <c r="JCJ137" s="72"/>
      <c r="JCK137" s="72"/>
      <c r="JCL137" s="72"/>
      <c r="JCM137" s="138"/>
      <c r="JCN137" s="71"/>
      <c r="JCO137" s="72"/>
      <c r="JCP137" s="71"/>
      <c r="JCQ137" s="72"/>
      <c r="JCR137" s="72"/>
      <c r="JCS137" s="72"/>
      <c r="JCT137" s="138"/>
      <c r="JCU137" s="71"/>
      <c r="JCV137" s="72"/>
      <c r="JCW137" s="71"/>
      <c r="JCX137" s="72"/>
      <c r="JCY137" s="72"/>
      <c r="JCZ137" s="72"/>
      <c r="JDA137" s="138"/>
      <c r="JDB137" s="71"/>
      <c r="JDC137" s="72"/>
      <c r="JDD137" s="71"/>
      <c r="JDE137" s="72"/>
      <c r="JDF137" s="72"/>
      <c r="JDG137" s="72"/>
      <c r="JDH137" s="138"/>
      <c r="JDI137" s="71"/>
      <c r="JDJ137" s="72"/>
      <c r="JDK137" s="71"/>
      <c r="JDL137" s="72"/>
      <c r="JDM137" s="72"/>
      <c r="JDN137" s="72"/>
      <c r="JDO137" s="138"/>
      <c r="JDP137" s="141"/>
      <c r="JDQ137" s="72"/>
      <c r="JDR137" s="71"/>
      <c r="JDS137" s="72"/>
      <c r="JDT137" s="72"/>
      <c r="JDU137" s="72"/>
      <c r="JDV137" s="138"/>
      <c r="JDW137" s="141"/>
      <c r="JDX137" s="72"/>
      <c r="JDY137" s="71"/>
      <c r="JDZ137" s="72"/>
      <c r="JEA137" s="72"/>
      <c r="JEB137" s="72"/>
      <c r="JEC137" s="136"/>
      <c r="JED137" s="137"/>
      <c r="JEE137" s="71"/>
      <c r="JEF137" s="71"/>
      <c r="JEG137" s="138"/>
      <c r="JEH137" s="138"/>
      <c r="JEI137" s="139"/>
      <c r="JEJ137" s="71"/>
      <c r="JEK137" s="72"/>
      <c r="JEL137" s="71"/>
      <c r="JEM137" s="140"/>
      <c r="JEN137" s="72"/>
      <c r="JEO137" s="72"/>
      <c r="JEP137" s="138"/>
      <c r="JEQ137" s="71"/>
      <c r="JER137" s="72"/>
      <c r="JES137" s="71"/>
      <c r="JET137" s="72"/>
      <c r="JEU137" s="72"/>
      <c r="JEV137" s="72"/>
      <c r="JEW137" s="138"/>
      <c r="JEX137" s="71"/>
      <c r="JEY137" s="72"/>
      <c r="JEZ137" s="71"/>
      <c r="JFA137" s="72"/>
      <c r="JFB137" s="72"/>
      <c r="JFC137" s="72"/>
      <c r="JFD137" s="138"/>
      <c r="JFE137" s="71"/>
      <c r="JFF137" s="72"/>
      <c r="JFG137" s="71"/>
      <c r="JFH137" s="72"/>
      <c r="JFI137" s="72"/>
      <c r="JFJ137" s="72"/>
      <c r="JFK137" s="138"/>
      <c r="JFL137" s="71"/>
      <c r="JFM137" s="72"/>
      <c r="JFN137" s="71"/>
      <c r="JFO137" s="72"/>
      <c r="JFP137" s="72"/>
      <c r="JFQ137" s="72"/>
      <c r="JFR137" s="138"/>
      <c r="JFS137" s="71"/>
      <c r="JFT137" s="72"/>
      <c r="JFU137" s="71"/>
      <c r="JFV137" s="72"/>
      <c r="JFW137" s="72"/>
      <c r="JFX137" s="72"/>
      <c r="JFY137" s="138"/>
      <c r="JFZ137" s="71"/>
      <c r="JGA137" s="72"/>
      <c r="JGB137" s="71"/>
      <c r="JGC137" s="72"/>
      <c r="JGD137" s="72"/>
      <c r="JGE137" s="72"/>
      <c r="JGF137" s="138"/>
      <c r="JGG137" s="71"/>
      <c r="JGH137" s="72"/>
      <c r="JGI137" s="71"/>
      <c r="JGJ137" s="72"/>
      <c r="JGK137" s="72"/>
      <c r="JGL137" s="72"/>
      <c r="JGM137" s="138"/>
      <c r="JGN137" s="71"/>
      <c r="JGO137" s="72"/>
      <c r="JGP137" s="71"/>
      <c r="JGQ137" s="72"/>
      <c r="JGR137" s="72"/>
      <c r="JGS137" s="72"/>
      <c r="JGT137" s="138"/>
      <c r="JGU137" s="71"/>
      <c r="JGV137" s="72"/>
      <c r="JGW137" s="71"/>
      <c r="JGX137" s="72"/>
      <c r="JGY137" s="72"/>
      <c r="JGZ137" s="72"/>
      <c r="JHA137" s="138"/>
      <c r="JHB137" s="71"/>
      <c r="JHC137" s="72"/>
      <c r="JHD137" s="71"/>
      <c r="JHE137" s="72"/>
      <c r="JHF137" s="72"/>
      <c r="JHG137" s="72"/>
      <c r="JHH137" s="138"/>
      <c r="JHI137" s="71"/>
      <c r="JHJ137" s="72"/>
      <c r="JHK137" s="71"/>
      <c r="JHL137" s="72"/>
      <c r="JHM137" s="72"/>
      <c r="JHN137" s="72"/>
      <c r="JHO137" s="138"/>
      <c r="JHP137" s="71"/>
      <c r="JHQ137" s="72"/>
      <c r="JHR137" s="71"/>
      <c r="JHS137" s="72"/>
      <c r="JHT137" s="72"/>
      <c r="JHU137" s="72"/>
      <c r="JHV137" s="138"/>
      <c r="JHW137" s="71"/>
      <c r="JHX137" s="72"/>
      <c r="JHY137" s="71"/>
      <c r="JHZ137" s="72"/>
      <c r="JIA137" s="72"/>
      <c r="JIB137" s="72"/>
      <c r="JIC137" s="138"/>
      <c r="JID137" s="71"/>
      <c r="JIE137" s="72"/>
      <c r="JIF137" s="71"/>
      <c r="JIG137" s="72"/>
      <c r="JIH137" s="72"/>
      <c r="JII137" s="72"/>
      <c r="JIJ137" s="138"/>
      <c r="JIK137" s="71"/>
      <c r="JIL137" s="72"/>
      <c r="JIM137" s="71"/>
      <c r="JIN137" s="72"/>
      <c r="JIO137" s="72"/>
      <c r="JIP137" s="72"/>
      <c r="JIQ137" s="138"/>
      <c r="JIR137" s="71"/>
      <c r="JIS137" s="72"/>
      <c r="JIT137" s="71"/>
      <c r="JIU137" s="72"/>
      <c r="JIV137" s="72"/>
      <c r="JIW137" s="72"/>
      <c r="JIX137" s="138"/>
      <c r="JIY137" s="71"/>
      <c r="JIZ137" s="72"/>
      <c r="JJA137" s="71"/>
      <c r="JJB137" s="72"/>
      <c r="JJC137" s="72"/>
      <c r="JJD137" s="72"/>
      <c r="JJE137" s="138"/>
      <c r="JJF137" s="71"/>
      <c r="JJG137" s="72"/>
      <c r="JJH137" s="71"/>
      <c r="JJI137" s="72"/>
      <c r="JJJ137" s="72"/>
      <c r="JJK137" s="72"/>
      <c r="JJL137" s="138"/>
      <c r="JJM137" s="71"/>
      <c r="JJN137" s="72"/>
      <c r="JJO137" s="71"/>
      <c r="JJP137" s="72"/>
      <c r="JJQ137" s="72"/>
      <c r="JJR137" s="72"/>
      <c r="JJS137" s="138"/>
      <c r="JJT137" s="71"/>
      <c r="JJU137" s="72"/>
      <c r="JJV137" s="71"/>
      <c r="JJW137" s="72"/>
      <c r="JJX137" s="72"/>
      <c r="JJY137" s="72"/>
      <c r="JJZ137" s="138"/>
      <c r="JKA137" s="71"/>
      <c r="JKB137" s="72"/>
      <c r="JKC137" s="71"/>
      <c r="JKD137" s="72"/>
      <c r="JKE137" s="72"/>
      <c r="JKF137" s="72"/>
      <c r="JKG137" s="138"/>
      <c r="JKH137" s="71"/>
      <c r="JKI137" s="72"/>
      <c r="JKJ137" s="71"/>
      <c r="JKK137" s="72"/>
      <c r="JKL137" s="72"/>
      <c r="JKM137" s="72"/>
      <c r="JKN137" s="138"/>
      <c r="JKO137" s="71"/>
      <c r="JKP137" s="72"/>
      <c r="JKQ137" s="71"/>
      <c r="JKR137" s="72"/>
      <c r="JKS137" s="72"/>
      <c r="JKT137" s="72"/>
      <c r="JKU137" s="138"/>
      <c r="JKV137" s="71"/>
      <c r="JKW137" s="72"/>
      <c r="JKX137" s="71"/>
      <c r="JKY137" s="72"/>
      <c r="JKZ137" s="72"/>
      <c r="JLA137" s="72"/>
      <c r="JLB137" s="138"/>
      <c r="JLC137" s="71"/>
      <c r="JLD137" s="72"/>
      <c r="JLE137" s="71"/>
      <c r="JLF137" s="72"/>
      <c r="JLG137" s="72"/>
      <c r="JLH137" s="72"/>
      <c r="JLI137" s="138"/>
      <c r="JLJ137" s="71"/>
      <c r="JLK137" s="72"/>
      <c r="JLL137" s="71"/>
      <c r="JLM137" s="72"/>
      <c r="JLN137" s="72"/>
      <c r="JLO137" s="72"/>
      <c r="JLP137" s="138"/>
      <c r="JLQ137" s="71"/>
      <c r="JLR137" s="72"/>
      <c r="JLS137" s="71"/>
      <c r="JLT137" s="72"/>
      <c r="JLU137" s="72"/>
      <c r="JLV137" s="72"/>
      <c r="JLW137" s="138"/>
      <c r="JLX137" s="71"/>
      <c r="JLY137" s="72"/>
      <c r="JLZ137" s="71"/>
      <c r="JMA137" s="72"/>
      <c r="JMB137" s="72"/>
      <c r="JMC137" s="72"/>
      <c r="JMD137" s="138"/>
      <c r="JME137" s="71"/>
      <c r="JMF137" s="72"/>
      <c r="JMG137" s="71"/>
      <c r="JMH137" s="72"/>
      <c r="JMI137" s="72"/>
      <c r="JMJ137" s="72"/>
      <c r="JMK137" s="138"/>
      <c r="JML137" s="71"/>
      <c r="JMM137" s="72"/>
      <c r="JMN137" s="71"/>
      <c r="JMO137" s="72"/>
      <c r="JMP137" s="72"/>
      <c r="JMQ137" s="72"/>
      <c r="JMR137" s="138"/>
      <c r="JMS137" s="141"/>
      <c r="JMT137" s="72"/>
      <c r="JMU137" s="71"/>
      <c r="JMV137" s="72"/>
      <c r="JMW137" s="72"/>
      <c r="JMX137" s="72"/>
      <c r="JMY137" s="138"/>
      <c r="JMZ137" s="141"/>
      <c r="JNA137" s="72"/>
      <c r="JNB137" s="71"/>
      <c r="JNC137" s="72"/>
      <c r="JND137" s="72"/>
      <c r="JNE137" s="72"/>
      <c r="JNF137" s="136"/>
      <c r="JNG137" s="137"/>
      <c r="JNH137" s="71"/>
      <c r="JNI137" s="71"/>
      <c r="JNJ137" s="138"/>
      <c r="JNK137" s="138"/>
      <c r="JNL137" s="139"/>
      <c r="JNM137" s="71"/>
      <c r="JNN137" s="72"/>
      <c r="JNO137" s="71"/>
      <c r="JNP137" s="140"/>
      <c r="JNQ137" s="72"/>
      <c r="JNR137" s="72"/>
      <c r="JNS137" s="138"/>
      <c r="JNT137" s="71"/>
      <c r="JNU137" s="72"/>
      <c r="JNV137" s="71"/>
      <c r="JNW137" s="72"/>
      <c r="JNX137" s="72"/>
      <c r="JNY137" s="72"/>
      <c r="JNZ137" s="138"/>
      <c r="JOA137" s="71"/>
      <c r="JOB137" s="72"/>
      <c r="JOC137" s="71"/>
      <c r="JOD137" s="72"/>
      <c r="JOE137" s="72"/>
      <c r="JOF137" s="72"/>
      <c r="JOG137" s="138"/>
      <c r="JOH137" s="71"/>
      <c r="JOI137" s="72"/>
      <c r="JOJ137" s="71"/>
      <c r="JOK137" s="72"/>
      <c r="JOL137" s="72"/>
      <c r="JOM137" s="72"/>
      <c r="JON137" s="138"/>
      <c r="JOO137" s="71"/>
      <c r="JOP137" s="72"/>
      <c r="JOQ137" s="71"/>
      <c r="JOR137" s="72"/>
      <c r="JOS137" s="72"/>
      <c r="JOT137" s="72"/>
      <c r="JOU137" s="138"/>
      <c r="JOV137" s="71"/>
      <c r="JOW137" s="72"/>
      <c r="JOX137" s="71"/>
      <c r="JOY137" s="72"/>
      <c r="JOZ137" s="72"/>
      <c r="JPA137" s="72"/>
      <c r="JPB137" s="138"/>
      <c r="JPC137" s="71"/>
      <c r="JPD137" s="72"/>
      <c r="JPE137" s="71"/>
      <c r="JPF137" s="72"/>
      <c r="JPG137" s="72"/>
      <c r="JPH137" s="72"/>
      <c r="JPI137" s="138"/>
      <c r="JPJ137" s="71"/>
      <c r="JPK137" s="72"/>
      <c r="JPL137" s="71"/>
      <c r="JPM137" s="72"/>
      <c r="JPN137" s="72"/>
      <c r="JPO137" s="72"/>
      <c r="JPP137" s="138"/>
      <c r="JPQ137" s="71"/>
      <c r="JPR137" s="72"/>
      <c r="JPS137" s="71"/>
      <c r="JPT137" s="72"/>
      <c r="JPU137" s="72"/>
      <c r="JPV137" s="72"/>
      <c r="JPW137" s="138"/>
      <c r="JPX137" s="71"/>
      <c r="JPY137" s="72"/>
      <c r="JPZ137" s="71"/>
      <c r="JQA137" s="72"/>
      <c r="JQB137" s="72"/>
      <c r="JQC137" s="72"/>
      <c r="JQD137" s="138"/>
      <c r="JQE137" s="71"/>
      <c r="JQF137" s="72"/>
      <c r="JQG137" s="71"/>
      <c r="JQH137" s="72"/>
      <c r="JQI137" s="72"/>
      <c r="JQJ137" s="72"/>
      <c r="JQK137" s="138"/>
      <c r="JQL137" s="71"/>
      <c r="JQM137" s="72"/>
      <c r="JQN137" s="71"/>
      <c r="JQO137" s="72"/>
      <c r="JQP137" s="72"/>
      <c r="JQQ137" s="72"/>
      <c r="JQR137" s="138"/>
      <c r="JQS137" s="71"/>
      <c r="JQT137" s="72"/>
      <c r="JQU137" s="71"/>
      <c r="JQV137" s="72"/>
      <c r="JQW137" s="72"/>
      <c r="JQX137" s="72"/>
      <c r="JQY137" s="138"/>
      <c r="JQZ137" s="71"/>
      <c r="JRA137" s="72"/>
      <c r="JRB137" s="71"/>
      <c r="JRC137" s="72"/>
      <c r="JRD137" s="72"/>
      <c r="JRE137" s="72"/>
      <c r="JRF137" s="138"/>
      <c r="JRG137" s="71"/>
      <c r="JRH137" s="72"/>
      <c r="JRI137" s="71"/>
      <c r="JRJ137" s="72"/>
      <c r="JRK137" s="72"/>
      <c r="JRL137" s="72"/>
      <c r="JRM137" s="138"/>
      <c r="JRN137" s="71"/>
      <c r="JRO137" s="72"/>
      <c r="JRP137" s="71"/>
      <c r="JRQ137" s="72"/>
      <c r="JRR137" s="72"/>
      <c r="JRS137" s="72"/>
      <c r="JRT137" s="138"/>
      <c r="JRU137" s="71"/>
      <c r="JRV137" s="72"/>
      <c r="JRW137" s="71"/>
      <c r="JRX137" s="72"/>
      <c r="JRY137" s="72"/>
      <c r="JRZ137" s="72"/>
      <c r="JSA137" s="138"/>
      <c r="JSB137" s="71"/>
      <c r="JSC137" s="72"/>
      <c r="JSD137" s="71"/>
      <c r="JSE137" s="72"/>
      <c r="JSF137" s="72"/>
      <c r="JSG137" s="72"/>
      <c r="JSH137" s="138"/>
      <c r="JSI137" s="71"/>
      <c r="JSJ137" s="72"/>
      <c r="JSK137" s="71"/>
      <c r="JSL137" s="72"/>
      <c r="JSM137" s="72"/>
      <c r="JSN137" s="72"/>
      <c r="JSO137" s="138"/>
      <c r="JSP137" s="71"/>
      <c r="JSQ137" s="72"/>
      <c r="JSR137" s="71"/>
      <c r="JSS137" s="72"/>
      <c r="JST137" s="72"/>
      <c r="JSU137" s="72"/>
      <c r="JSV137" s="138"/>
      <c r="JSW137" s="71"/>
      <c r="JSX137" s="72"/>
      <c r="JSY137" s="71"/>
      <c r="JSZ137" s="72"/>
      <c r="JTA137" s="72"/>
      <c r="JTB137" s="72"/>
      <c r="JTC137" s="138"/>
      <c r="JTD137" s="71"/>
      <c r="JTE137" s="72"/>
      <c r="JTF137" s="71"/>
      <c r="JTG137" s="72"/>
      <c r="JTH137" s="72"/>
      <c r="JTI137" s="72"/>
      <c r="JTJ137" s="138"/>
      <c r="JTK137" s="71"/>
      <c r="JTL137" s="72"/>
      <c r="JTM137" s="71"/>
      <c r="JTN137" s="72"/>
      <c r="JTO137" s="72"/>
      <c r="JTP137" s="72"/>
      <c r="JTQ137" s="138"/>
      <c r="JTR137" s="71"/>
      <c r="JTS137" s="72"/>
      <c r="JTT137" s="71"/>
      <c r="JTU137" s="72"/>
      <c r="JTV137" s="72"/>
      <c r="JTW137" s="72"/>
      <c r="JTX137" s="138"/>
      <c r="JTY137" s="71"/>
      <c r="JTZ137" s="72"/>
      <c r="JUA137" s="71"/>
      <c r="JUB137" s="72"/>
      <c r="JUC137" s="72"/>
      <c r="JUD137" s="72"/>
      <c r="JUE137" s="138"/>
      <c r="JUF137" s="71"/>
      <c r="JUG137" s="72"/>
      <c r="JUH137" s="71"/>
      <c r="JUI137" s="72"/>
      <c r="JUJ137" s="72"/>
      <c r="JUK137" s="72"/>
      <c r="JUL137" s="138"/>
      <c r="JUM137" s="71"/>
      <c r="JUN137" s="72"/>
      <c r="JUO137" s="71"/>
      <c r="JUP137" s="72"/>
      <c r="JUQ137" s="72"/>
      <c r="JUR137" s="72"/>
      <c r="JUS137" s="138"/>
      <c r="JUT137" s="71"/>
      <c r="JUU137" s="72"/>
      <c r="JUV137" s="71"/>
      <c r="JUW137" s="72"/>
      <c r="JUX137" s="72"/>
      <c r="JUY137" s="72"/>
      <c r="JUZ137" s="138"/>
      <c r="JVA137" s="71"/>
      <c r="JVB137" s="72"/>
      <c r="JVC137" s="71"/>
      <c r="JVD137" s="72"/>
      <c r="JVE137" s="72"/>
      <c r="JVF137" s="72"/>
      <c r="JVG137" s="138"/>
      <c r="JVH137" s="71"/>
      <c r="JVI137" s="72"/>
      <c r="JVJ137" s="71"/>
      <c r="JVK137" s="72"/>
      <c r="JVL137" s="72"/>
      <c r="JVM137" s="72"/>
      <c r="JVN137" s="138"/>
      <c r="JVO137" s="71"/>
      <c r="JVP137" s="72"/>
      <c r="JVQ137" s="71"/>
      <c r="JVR137" s="72"/>
      <c r="JVS137" s="72"/>
      <c r="JVT137" s="72"/>
      <c r="JVU137" s="138"/>
      <c r="JVV137" s="141"/>
      <c r="JVW137" s="72"/>
      <c r="JVX137" s="71"/>
      <c r="JVY137" s="72"/>
      <c r="JVZ137" s="72"/>
      <c r="JWA137" s="72"/>
      <c r="JWB137" s="138"/>
      <c r="JWC137" s="141"/>
      <c r="JWD137" s="72"/>
      <c r="JWE137" s="71"/>
      <c r="JWF137" s="72"/>
      <c r="JWG137" s="72"/>
      <c r="JWH137" s="72"/>
      <c r="JWI137" s="136"/>
      <c r="JWJ137" s="137"/>
      <c r="JWK137" s="71"/>
      <c r="JWL137" s="71"/>
      <c r="JWM137" s="138"/>
      <c r="JWN137" s="138"/>
      <c r="JWO137" s="139"/>
      <c r="JWP137" s="71"/>
      <c r="JWQ137" s="72"/>
      <c r="JWR137" s="71"/>
      <c r="JWS137" s="140"/>
      <c r="JWT137" s="72"/>
      <c r="JWU137" s="72"/>
      <c r="JWV137" s="138"/>
      <c r="JWW137" s="71"/>
      <c r="JWX137" s="72"/>
      <c r="JWY137" s="71"/>
      <c r="JWZ137" s="72"/>
      <c r="JXA137" s="72"/>
      <c r="JXB137" s="72"/>
      <c r="JXC137" s="138"/>
      <c r="JXD137" s="71"/>
      <c r="JXE137" s="72"/>
      <c r="JXF137" s="71"/>
      <c r="JXG137" s="72"/>
      <c r="JXH137" s="72"/>
      <c r="JXI137" s="72"/>
      <c r="JXJ137" s="138"/>
      <c r="JXK137" s="71"/>
      <c r="JXL137" s="72"/>
      <c r="JXM137" s="71"/>
      <c r="JXN137" s="72"/>
      <c r="JXO137" s="72"/>
      <c r="JXP137" s="72"/>
      <c r="JXQ137" s="138"/>
      <c r="JXR137" s="71"/>
      <c r="JXS137" s="72"/>
      <c r="JXT137" s="71"/>
      <c r="JXU137" s="72"/>
      <c r="JXV137" s="72"/>
      <c r="JXW137" s="72"/>
      <c r="JXX137" s="138"/>
      <c r="JXY137" s="71"/>
      <c r="JXZ137" s="72"/>
      <c r="JYA137" s="71"/>
      <c r="JYB137" s="72"/>
      <c r="JYC137" s="72"/>
      <c r="JYD137" s="72"/>
      <c r="JYE137" s="138"/>
      <c r="JYF137" s="71"/>
      <c r="JYG137" s="72"/>
      <c r="JYH137" s="71"/>
      <c r="JYI137" s="72"/>
      <c r="JYJ137" s="72"/>
      <c r="JYK137" s="72"/>
      <c r="JYL137" s="138"/>
      <c r="JYM137" s="71"/>
      <c r="JYN137" s="72"/>
      <c r="JYO137" s="71"/>
      <c r="JYP137" s="72"/>
      <c r="JYQ137" s="72"/>
      <c r="JYR137" s="72"/>
      <c r="JYS137" s="138"/>
      <c r="JYT137" s="71"/>
      <c r="JYU137" s="72"/>
      <c r="JYV137" s="71"/>
      <c r="JYW137" s="72"/>
      <c r="JYX137" s="72"/>
      <c r="JYY137" s="72"/>
      <c r="JYZ137" s="138"/>
      <c r="JZA137" s="71"/>
      <c r="JZB137" s="72"/>
      <c r="JZC137" s="71"/>
      <c r="JZD137" s="72"/>
      <c r="JZE137" s="72"/>
      <c r="JZF137" s="72"/>
      <c r="JZG137" s="138"/>
      <c r="JZH137" s="71"/>
      <c r="JZI137" s="72"/>
      <c r="JZJ137" s="71"/>
      <c r="JZK137" s="72"/>
      <c r="JZL137" s="72"/>
      <c r="JZM137" s="72"/>
      <c r="JZN137" s="138"/>
      <c r="JZO137" s="71"/>
      <c r="JZP137" s="72"/>
      <c r="JZQ137" s="71"/>
      <c r="JZR137" s="72"/>
      <c r="JZS137" s="72"/>
      <c r="JZT137" s="72"/>
      <c r="JZU137" s="138"/>
      <c r="JZV137" s="71"/>
      <c r="JZW137" s="72"/>
      <c r="JZX137" s="71"/>
      <c r="JZY137" s="72"/>
      <c r="JZZ137" s="72"/>
      <c r="KAA137" s="72"/>
      <c r="KAB137" s="138"/>
      <c r="KAC137" s="71"/>
      <c r="KAD137" s="72"/>
      <c r="KAE137" s="71"/>
      <c r="KAF137" s="72"/>
      <c r="KAG137" s="72"/>
      <c r="KAH137" s="72"/>
      <c r="KAI137" s="138"/>
      <c r="KAJ137" s="71"/>
      <c r="KAK137" s="72"/>
      <c r="KAL137" s="71"/>
      <c r="KAM137" s="72"/>
      <c r="KAN137" s="72"/>
      <c r="KAO137" s="72"/>
      <c r="KAP137" s="138"/>
      <c r="KAQ137" s="71"/>
      <c r="KAR137" s="72"/>
      <c r="KAS137" s="71"/>
      <c r="KAT137" s="72"/>
      <c r="KAU137" s="72"/>
      <c r="KAV137" s="72"/>
      <c r="KAW137" s="138"/>
      <c r="KAX137" s="71"/>
      <c r="KAY137" s="72"/>
      <c r="KAZ137" s="71"/>
      <c r="KBA137" s="72"/>
      <c r="KBB137" s="72"/>
      <c r="KBC137" s="72"/>
      <c r="KBD137" s="138"/>
      <c r="KBE137" s="71"/>
      <c r="KBF137" s="72"/>
      <c r="KBG137" s="71"/>
      <c r="KBH137" s="72"/>
      <c r="KBI137" s="72"/>
      <c r="KBJ137" s="72"/>
      <c r="KBK137" s="138"/>
      <c r="KBL137" s="71"/>
      <c r="KBM137" s="72"/>
      <c r="KBN137" s="71"/>
      <c r="KBO137" s="72"/>
      <c r="KBP137" s="72"/>
      <c r="KBQ137" s="72"/>
      <c r="KBR137" s="138"/>
      <c r="KBS137" s="71"/>
      <c r="KBT137" s="72"/>
      <c r="KBU137" s="71"/>
      <c r="KBV137" s="72"/>
      <c r="KBW137" s="72"/>
      <c r="KBX137" s="72"/>
      <c r="KBY137" s="138"/>
      <c r="KBZ137" s="71"/>
      <c r="KCA137" s="72"/>
      <c r="KCB137" s="71"/>
      <c r="KCC137" s="72"/>
      <c r="KCD137" s="72"/>
      <c r="KCE137" s="72"/>
      <c r="KCF137" s="138"/>
      <c r="KCG137" s="71"/>
      <c r="KCH137" s="72"/>
      <c r="KCI137" s="71"/>
      <c r="KCJ137" s="72"/>
      <c r="KCK137" s="72"/>
      <c r="KCL137" s="72"/>
      <c r="KCM137" s="138"/>
      <c r="KCN137" s="71"/>
      <c r="KCO137" s="72"/>
      <c r="KCP137" s="71"/>
      <c r="KCQ137" s="72"/>
      <c r="KCR137" s="72"/>
      <c r="KCS137" s="72"/>
      <c r="KCT137" s="138"/>
      <c r="KCU137" s="71"/>
      <c r="KCV137" s="72"/>
      <c r="KCW137" s="71"/>
      <c r="KCX137" s="72"/>
      <c r="KCY137" s="72"/>
      <c r="KCZ137" s="72"/>
      <c r="KDA137" s="138"/>
      <c r="KDB137" s="71"/>
      <c r="KDC137" s="72"/>
      <c r="KDD137" s="71"/>
      <c r="KDE137" s="72"/>
      <c r="KDF137" s="72"/>
      <c r="KDG137" s="72"/>
      <c r="KDH137" s="138"/>
      <c r="KDI137" s="71"/>
      <c r="KDJ137" s="72"/>
      <c r="KDK137" s="71"/>
      <c r="KDL137" s="72"/>
      <c r="KDM137" s="72"/>
      <c r="KDN137" s="72"/>
      <c r="KDO137" s="138"/>
      <c r="KDP137" s="71"/>
      <c r="KDQ137" s="72"/>
      <c r="KDR137" s="71"/>
      <c r="KDS137" s="72"/>
      <c r="KDT137" s="72"/>
      <c r="KDU137" s="72"/>
      <c r="KDV137" s="138"/>
      <c r="KDW137" s="71"/>
      <c r="KDX137" s="72"/>
      <c r="KDY137" s="71"/>
      <c r="KDZ137" s="72"/>
      <c r="KEA137" s="72"/>
      <c r="KEB137" s="72"/>
      <c r="KEC137" s="138"/>
      <c r="KED137" s="71"/>
      <c r="KEE137" s="72"/>
      <c r="KEF137" s="71"/>
      <c r="KEG137" s="72"/>
      <c r="KEH137" s="72"/>
      <c r="KEI137" s="72"/>
      <c r="KEJ137" s="138"/>
      <c r="KEK137" s="71"/>
      <c r="KEL137" s="72"/>
      <c r="KEM137" s="71"/>
      <c r="KEN137" s="72"/>
      <c r="KEO137" s="72"/>
      <c r="KEP137" s="72"/>
      <c r="KEQ137" s="138"/>
      <c r="KER137" s="71"/>
      <c r="KES137" s="72"/>
      <c r="KET137" s="71"/>
      <c r="KEU137" s="72"/>
      <c r="KEV137" s="72"/>
      <c r="KEW137" s="72"/>
      <c r="KEX137" s="138"/>
      <c r="KEY137" s="141"/>
      <c r="KEZ137" s="72"/>
      <c r="KFA137" s="71"/>
      <c r="KFB137" s="72"/>
      <c r="KFC137" s="72"/>
      <c r="KFD137" s="72"/>
      <c r="KFE137" s="138"/>
      <c r="KFF137" s="141"/>
      <c r="KFG137" s="72"/>
      <c r="KFH137" s="71"/>
      <c r="KFI137" s="72"/>
      <c r="KFJ137" s="72"/>
      <c r="KFK137" s="72"/>
      <c r="KFL137" s="136"/>
      <c r="KFM137" s="137"/>
      <c r="KFN137" s="71"/>
      <c r="KFO137" s="71"/>
      <c r="KFP137" s="138"/>
      <c r="KFQ137" s="138"/>
      <c r="KFR137" s="139"/>
      <c r="KFS137" s="71"/>
      <c r="KFT137" s="72"/>
      <c r="KFU137" s="71"/>
      <c r="KFV137" s="140"/>
      <c r="KFW137" s="72"/>
      <c r="KFX137" s="72"/>
      <c r="KFY137" s="138"/>
      <c r="KFZ137" s="71"/>
      <c r="KGA137" s="72"/>
      <c r="KGB137" s="71"/>
      <c r="KGC137" s="72"/>
      <c r="KGD137" s="72"/>
      <c r="KGE137" s="72"/>
      <c r="KGF137" s="138"/>
      <c r="KGG137" s="71"/>
      <c r="KGH137" s="72"/>
      <c r="KGI137" s="71"/>
      <c r="KGJ137" s="72"/>
      <c r="KGK137" s="72"/>
      <c r="KGL137" s="72"/>
      <c r="KGM137" s="138"/>
      <c r="KGN137" s="71"/>
      <c r="KGO137" s="72"/>
      <c r="KGP137" s="71"/>
      <c r="KGQ137" s="72"/>
      <c r="KGR137" s="72"/>
      <c r="KGS137" s="72"/>
      <c r="KGT137" s="138"/>
      <c r="KGU137" s="71"/>
      <c r="KGV137" s="72"/>
      <c r="KGW137" s="71"/>
      <c r="KGX137" s="72"/>
      <c r="KGY137" s="72"/>
      <c r="KGZ137" s="72"/>
      <c r="KHA137" s="138"/>
      <c r="KHB137" s="71"/>
      <c r="KHC137" s="72"/>
      <c r="KHD137" s="71"/>
      <c r="KHE137" s="72"/>
      <c r="KHF137" s="72"/>
      <c r="KHG137" s="72"/>
      <c r="KHH137" s="138"/>
      <c r="KHI137" s="71"/>
      <c r="KHJ137" s="72"/>
      <c r="KHK137" s="71"/>
      <c r="KHL137" s="72"/>
      <c r="KHM137" s="72"/>
      <c r="KHN137" s="72"/>
      <c r="KHO137" s="138"/>
      <c r="KHP137" s="71"/>
      <c r="KHQ137" s="72"/>
      <c r="KHR137" s="71"/>
      <c r="KHS137" s="72"/>
      <c r="KHT137" s="72"/>
      <c r="KHU137" s="72"/>
      <c r="KHV137" s="138"/>
      <c r="KHW137" s="71"/>
      <c r="KHX137" s="72"/>
      <c r="KHY137" s="71"/>
      <c r="KHZ137" s="72"/>
      <c r="KIA137" s="72"/>
      <c r="KIB137" s="72"/>
      <c r="KIC137" s="138"/>
      <c r="KID137" s="71"/>
      <c r="KIE137" s="72"/>
      <c r="KIF137" s="71"/>
      <c r="KIG137" s="72"/>
      <c r="KIH137" s="72"/>
      <c r="KII137" s="72"/>
      <c r="KIJ137" s="138"/>
      <c r="KIK137" s="71"/>
      <c r="KIL137" s="72"/>
      <c r="KIM137" s="71"/>
      <c r="KIN137" s="72"/>
      <c r="KIO137" s="72"/>
      <c r="KIP137" s="72"/>
      <c r="KIQ137" s="138"/>
      <c r="KIR137" s="71"/>
      <c r="KIS137" s="72"/>
      <c r="KIT137" s="71"/>
      <c r="KIU137" s="72"/>
      <c r="KIV137" s="72"/>
      <c r="KIW137" s="72"/>
      <c r="KIX137" s="138"/>
      <c r="KIY137" s="71"/>
      <c r="KIZ137" s="72"/>
      <c r="KJA137" s="71"/>
      <c r="KJB137" s="72"/>
      <c r="KJC137" s="72"/>
      <c r="KJD137" s="72"/>
      <c r="KJE137" s="138"/>
      <c r="KJF137" s="71"/>
      <c r="KJG137" s="72"/>
      <c r="KJH137" s="71"/>
      <c r="KJI137" s="72"/>
      <c r="KJJ137" s="72"/>
      <c r="KJK137" s="72"/>
      <c r="KJL137" s="138"/>
      <c r="KJM137" s="71"/>
      <c r="KJN137" s="72"/>
      <c r="KJO137" s="71"/>
      <c r="KJP137" s="72"/>
      <c r="KJQ137" s="72"/>
      <c r="KJR137" s="72"/>
      <c r="KJS137" s="138"/>
      <c r="KJT137" s="71"/>
      <c r="KJU137" s="72"/>
      <c r="KJV137" s="71"/>
      <c r="KJW137" s="72"/>
      <c r="KJX137" s="72"/>
      <c r="KJY137" s="72"/>
      <c r="KJZ137" s="138"/>
      <c r="KKA137" s="71"/>
      <c r="KKB137" s="72"/>
      <c r="KKC137" s="71"/>
      <c r="KKD137" s="72"/>
      <c r="KKE137" s="72"/>
      <c r="KKF137" s="72"/>
      <c r="KKG137" s="138"/>
      <c r="KKH137" s="71"/>
      <c r="KKI137" s="72"/>
      <c r="KKJ137" s="71"/>
      <c r="KKK137" s="72"/>
      <c r="KKL137" s="72"/>
      <c r="KKM137" s="72"/>
      <c r="KKN137" s="138"/>
      <c r="KKO137" s="71"/>
      <c r="KKP137" s="72"/>
      <c r="KKQ137" s="71"/>
      <c r="KKR137" s="72"/>
      <c r="KKS137" s="72"/>
      <c r="KKT137" s="72"/>
      <c r="KKU137" s="138"/>
      <c r="KKV137" s="71"/>
      <c r="KKW137" s="72"/>
      <c r="KKX137" s="71"/>
      <c r="KKY137" s="72"/>
      <c r="KKZ137" s="72"/>
      <c r="KLA137" s="72"/>
      <c r="KLB137" s="138"/>
      <c r="KLC137" s="71"/>
      <c r="KLD137" s="72"/>
      <c r="KLE137" s="71"/>
      <c r="KLF137" s="72"/>
      <c r="KLG137" s="72"/>
      <c r="KLH137" s="72"/>
      <c r="KLI137" s="138"/>
      <c r="KLJ137" s="71"/>
      <c r="KLK137" s="72"/>
      <c r="KLL137" s="71"/>
      <c r="KLM137" s="72"/>
      <c r="KLN137" s="72"/>
      <c r="KLO137" s="72"/>
      <c r="KLP137" s="138"/>
      <c r="KLQ137" s="71"/>
      <c r="KLR137" s="72"/>
      <c r="KLS137" s="71"/>
      <c r="KLT137" s="72"/>
      <c r="KLU137" s="72"/>
      <c r="KLV137" s="72"/>
      <c r="KLW137" s="138"/>
      <c r="KLX137" s="71"/>
      <c r="KLY137" s="72"/>
      <c r="KLZ137" s="71"/>
      <c r="KMA137" s="72"/>
      <c r="KMB137" s="72"/>
      <c r="KMC137" s="72"/>
      <c r="KMD137" s="138"/>
      <c r="KME137" s="71"/>
      <c r="KMF137" s="72"/>
      <c r="KMG137" s="71"/>
      <c r="KMH137" s="72"/>
      <c r="KMI137" s="72"/>
      <c r="KMJ137" s="72"/>
      <c r="KMK137" s="138"/>
      <c r="KML137" s="71"/>
      <c r="KMM137" s="72"/>
      <c r="KMN137" s="71"/>
      <c r="KMO137" s="72"/>
      <c r="KMP137" s="72"/>
      <c r="KMQ137" s="72"/>
      <c r="KMR137" s="138"/>
      <c r="KMS137" s="71"/>
      <c r="KMT137" s="72"/>
      <c r="KMU137" s="71"/>
      <c r="KMV137" s="72"/>
      <c r="KMW137" s="72"/>
      <c r="KMX137" s="72"/>
      <c r="KMY137" s="138"/>
      <c r="KMZ137" s="71"/>
      <c r="KNA137" s="72"/>
      <c r="KNB137" s="71"/>
      <c r="KNC137" s="72"/>
      <c r="KND137" s="72"/>
      <c r="KNE137" s="72"/>
      <c r="KNF137" s="138"/>
      <c r="KNG137" s="71"/>
      <c r="KNH137" s="72"/>
      <c r="KNI137" s="71"/>
      <c r="KNJ137" s="72"/>
      <c r="KNK137" s="72"/>
      <c r="KNL137" s="72"/>
      <c r="KNM137" s="138"/>
      <c r="KNN137" s="71"/>
      <c r="KNO137" s="72"/>
      <c r="KNP137" s="71"/>
      <c r="KNQ137" s="72"/>
      <c r="KNR137" s="72"/>
      <c r="KNS137" s="72"/>
      <c r="KNT137" s="138"/>
      <c r="KNU137" s="71"/>
      <c r="KNV137" s="72"/>
      <c r="KNW137" s="71"/>
      <c r="KNX137" s="72"/>
      <c r="KNY137" s="72"/>
      <c r="KNZ137" s="72"/>
      <c r="KOA137" s="138"/>
      <c r="KOB137" s="141"/>
      <c r="KOC137" s="72"/>
      <c r="KOD137" s="71"/>
      <c r="KOE137" s="72"/>
      <c r="KOF137" s="72"/>
      <c r="KOG137" s="72"/>
      <c r="KOH137" s="138"/>
      <c r="KOI137" s="141"/>
      <c r="KOJ137" s="72"/>
      <c r="KOK137" s="71"/>
      <c r="KOL137" s="72"/>
      <c r="KOM137" s="72"/>
      <c r="KON137" s="72"/>
      <c r="KOO137" s="136"/>
      <c r="KOP137" s="137"/>
      <c r="KOQ137" s="71"/>
      <c r="KOR137" s="71"/>
      <c r="KOS137" s="138"/>
      <c r="KOT137" s="138"/>
      <c r="KOU137" s="139"/>
      <c r="KOV137" s="71"/>
      <c r="KOW137" s="72"/>
      <c r="KOX137" s="71"/>
      <c r="KOY137" s="140"/>
      <c r="KOZ137" s="72"/>
      <c r="KPA137" s="72"/>
      <c r="KPB137" s="138"/>
      <c r="KPC137" s="71"/>
      <c r="KPD137" s="72"/>
      <c r="KPE137" s="71"/>
      <c r="KPF137" s="72"/>
      <c r="KPG137" s="72"/>
      <c r="KPH137" s="72"/>
      <c r="KPI137" s="138"/>
      <c r="KPJ137" s="71"/>
      <c r="KPK137" s="72"/>
      <c r="KPL137" s="71"/>
      <c r="KPM137" s="72"/>
      <c r="KPN137" s="72"/>
      <c r="KPO137" s="72"/>
      <c r="KPP137" s="138"/>
      <c r="KPQ137" s="71"/>
      <c r="KPR137" s="72"/>
      <c r="KPS137" s="71"/>
      <c r="KPT137" s="72"/>
      <c r="KPU137" s="72"/>
      <c r="KPV137" s="72"/>
      <c r="KPW137" s="138"/>
      <c r="KPX137" s="71"/>
      <c r="KPY137" s="72"/>
      <c r="KPZ137" s="71"/>
      <c r="KQA137" s="72"/>
      <c r="KQB137" s="72"/>
      <c r="KQC137" s="72"/>
      <c r="KQD137" s="138"/>
      <c r="KQE137" s="71"/>
      <c r="KQF137" s="72"/>
      <c r="KQG137" s="71"/>
      <c r="KQH137" s="72"/>
      <c r="KQI137" s="72"/>
      <c r="KQJ137" s="72"/>
      <c r="KQK137" s="138"/>
      <c r="KQL137" s="71"/>
      <c r="KQM137" s="72"/>
      <c r="KQN137" s="71"/>
      <c r="KQO137" s="72"/>
      <c r="KQP137" s="72"/>
      <c r="KQQ137" s="72"/>
      <c r="KQR137" s="138"/>
      <c r="KQS137" s="71"/>
      <c r="KQT137" s="72"/>
      <c r="KQU137" s="71"/>
      <c r="KQV137" s="72"/>
      <c r="KQW137" s="72"/>
      <c r="KQX137" s="72"/>
      <c r="KQY137" s="138"/>
      <c r="KQZ137" s="71"/>
      <c r="KRA137" s="72"/>
      <c r="KRB137" s="71"/>
      <c r="KRC137" s="72"/>
      <c r="KRD137" s="72"/>
      <c r="KRE137" s="72"/>
      <c r="KRF137" s="138"/>
      <c r="KRG137" s="71"/>
      <c r="KRH137" s="72"/>
      <c r="KRI137" s="71"/>
      <c r="KRJ137" s="72"/>
      <c r="KRK137" s="72"/>
      <c r="KRL137" s="72"/>
      <c r="KRM137" s="138"/>
      <c r="KRN137" s="71"/>
      <c r="KRO137" s="72"/>
      <c r="KRP137" s="71"/>
      <c r="KRQ137" s="72"/>
      <c r="KRR137" s="72"/>
      <c r="KRS137" s="72"/>
      <c r="KRT137" s="138"/>
      <c r="KRU137" s="71"/>
      <c r="KRV137" s="72"/>
      <c r="KRW137" s="71"/>
      <c r="KRX137" s="72"/>
      <c r="KRY137" s="72"/>
      <c r="KRZ137" s="72"/>
      <c r="KSA137" s="138"/>
      <c r="KSB137" s="71"/>
      <c r="KSC137" s="72"/>
      <c r="KSD137" s="71"/>
      <c r="KSE137" s="72"/>
      <c r="KSF137" s="72"/>
      <c r="KSG137" s="72"/>
      <c r="KSH137" s="138"/>
      <c r="KSI137" s="71"/>
      <c r="KSJ137" s="72"/>
      <c r="KSK137" s="71"/>
      <c r="KSL137" s="72"/>
      <c r="KSM137" s="72"/>
      <c r="KSN137" s="72"/>
      <c r="KSO137" s="138"/>
      <c r="KSP137" s="71"/>
      <c r="KSQ137" s="72"/>
      <c r="KSR137" s="71"/>
      <c r="KSS137" s="72"/>
      <c r="KST137" s="72"/>
      <c r="KSU137" s="72"/>
      <c r="KSV137" s="138"/>
      <c r="KSW137" s="71"/>
      <c r="KSX137" s="72"/>
      <c r="KSY137" s="71"/>
      <c r="KSZ137" s="72"/>
      <c r="KTA137" s="72"/>
      <c r="KTB137" s="72"/>
      <c r="KTC137" s="138"/>
      <c r="KTD137" s="71"/>
      <c r="KTE137" s="72"/>
      <c r="KTF137" s="71"/>
      <c r="KTG137" s="72"/>
      <c r="KTH137" s="72"/>
      <c r="KTI137" s="72"/>
      <c r="KTJ137" s="138"/>
      <c r="KTK137" s="71"/>
      <c r="KTL137" s="72"/>
      <c r="KTM137" s="71"/>
      <c r="KTN137" s="72"/>
      <c r="KTO137" s="72"/>
      <c r="KTP137" s="72"/>
      <c r="KTQ137" s="138"/>
      <c r="KTR137" s="71"/>
      <c r="KTS137" s="72"/>
      <c r="KTT137" s="71"/>
      <c r="KTU137" s="72"/>
      <c r="KTV137" s="72"/>
      <c r="KTW137" s="72"/>
      <c r="KTX137" s="138"/>
      <c r="KTY137" s="71"/>
      <c r="KTZ137" s="72"/>
      <c r="KUA137" s="71"/>
      <c r="KUB137" s="72"/>
      <c r="KUC137" s="72"/>
      <c r="KUD137" s="72"/>
      <c r="KUE137" s="138"/>
      <c r="KUF137" s="71"/>
      <c r="KUG137" s="72"/>
      <c r="KUH137" s="71"/>
      <c r="KUI137" s="72"/>
      <c r="KUJ137" s="72"/>
      <c r="KUK137" s="72"/>
      <c r="KUL137" s="138"/>
      <c r="KUM137" s="71"/>
      <c r="KUN137" s="72"/>
      <c r="KUO137" s="71"/>
      <c r="KUP137" s="72"/>
      <c r="KUQ137" s="72"/>
      <c r="KUR137" s="72"/>
      <c r="KUS137" s="138"/>
      <c r="KUT137" s="71"/>
      <c r="KUU137" s="72"/>
      <c r="KUV137" s="71"/>
      <c r="KUW137" s="72"/>
      <c r="KUX137" s="72"/>
      <c r="KUY137" s="72"/>
      <c r="KUZ137" s="138"/>
      <c r="KVA137" s="71"/>
      <c r="KVB137" s="72"/>
      <c r="KVC137" s="71"/>
      <c r="KVD137" s="72"/>
      <c r="KVE137" s="72"/>
      <c r="KVF137" s="72"/>
      <c r="KVG137" s="138"/>
      <c r="KVH137" s="71"/>
      <c r="KVI137" s="72"/>
      <c r="KVJ137" s="71"/>
      <c r="KVK137" s="72"/>
      <c r="KVL137" s="72"/>
      <c r="KVM137" s="72"/>
      <c r="KVN137" s="138"/>
      <c r="KVO137" s="71"/>
      <c r="KVP137" s="72"/>
      <c r="KVQ137" s="71"/>
      <c r="KVR137" s="72"/>
      <c r="KVS137" s="72"/>
      <c r="KVT137" s="72"/>
      <c r="KVU137" s="138"/>
      <c r="KVV137" s="71"/>
      <c r="KVW137" s="72"/>
      <c r="KVX137" s="71"/>
      <c r="KVY137" s="72"/>
      <c r="KVZ137" s="72"/>
      <c r="KWA137" s="72"/>
      <c r="KWB137" s="138"/>
      <c r="KWC137" s="71"/>
      <c r="KWD137" s="72"/>
      <c r="KWE137" s="71"/>
      <c r="KWF137" s="72"/>
      <c r="KWG137" s="72"/>
      <c r="KWH137" s="72"/>
      <c r="KWI137" s="138"/>
      <c r="KWJ137" s="71"/>
      <c r="KWK137" s="72"/>
      <c r="KWL137" s="71"/>
      <c r="KWM137" s="72"/>
      <c r="KWN137" s="72"/>
      <c r="KWO137" s="72"/>
      <c r="KWP137" s="138"/>
      <c r="KWQ137" s="71"/>
      <c r="KWR137" s="72"/>
      <c r="KWS137" s="71"/>
      <c r="KWT137" s="72"/>
      <c r="KWU137" s="72"/>
      <c r="KWV137" s="72"/>
      <c r="KWW137" s="138"/>
      <c r="KWX137" s="71"/>
      <c r="KWY137" s="72"/>
      <c r="KWZ137" s="71"/>
      <c r="KXA137" s="72"/>
      <c r="KXB137" s="72"/>
      <c r="KXC137" s="72"/>
      <c r="KXD137" s="138"/>
      <c r="KXE137" s="141"/>
      <c r="KXF137" s="72"/>
      <c r="KXG137" s="71"/>
      <c r="KXH137" s="72"/>
      <c r="KXI137" s="72"/>
      <c r="KXJ137" s="72"/>
      <c r="KXK137" s="138"/>
      <c r="KXL137" s="141"/>
      <c r="KXM137" s="72"/>
      <c r="KXN137" s="71"/>
      <c r="KXO137" s="72"/>
      <c r="KXP137" s="72"/>
      <c r="KXQ137" s="72"/>
      <c r="KXR137" s="136"/>
      <c r="KXS137" s="137"/>
      <c r="KXT137" s="71"/>
      <c r="KXU137" s="71"/>
      <c r="KXV137" s="138"/>
      <c r="KXW137" s="138"/>
      <c r="KXX137" s="139"/>
      <c r="KXY137" s="71"/>
      <c r="KXZ137" s="72"/>
      <c r="KYA137" s="71"/>
      <c r="KYB137" s="140"/>
      <c r="KYC137" s="72"/>
      <c r="KYD137" s="72"/>
      <c r="KYE137" s="138"/>
      <c r="KYF137" s="71"/>
      <c r="KYG137" s="72"/>
      <c r="KYH137" s="71"/>
      <c r="KYI137" s="72"/>
      <c r="KYJ137" s="72"/>
      <c r="KYK137" s="72"/>
      <c r="KYL137" s="138"/>
      <c r="KYM137" s="71"/>
      <c r="KYN137" s="72"/>
      <c r="KYO137" s="71"/>
      <c r="KYP137" s="72"/>
      <c r="KYQ137" s="72"/>
      <c r="KYR137" s="72"/>
      <c r="KYS137" s="138"/>
      <c r="KYT137" s="71"/>
      <c r="KYU137" s="72"/>
      <c r="KYV137" s="71"/>
      <c r="KYW137" s="72"/>
      <c r="KYX137" s="72"/>
      <c r="KYY137" s="72"/>
      <c r="KYZ137" s="138"/>
      <c r="KZA137" s="71"/>
      <c r="KZB137" s="72"/>
      <c r="KZC137" s="71"/>
      <c r="KZD137" s="72"/>
      <c r="KZE137" s="72"/>
      <c r="KZF137" s="72"/>
      <c r="KZG137" s="138"/>
      <c r="KZH137" s="71"/>
      <c r="KZI137" s="72"/>
      <c r="KZJ137" s="71"/>
      <c r="KZK137" s="72"/>
      <c r="KZL137" s="72"/>
      <c r="KZM137" s="72"/>
      <c r="KZN137" s="138"/>
      <c r="KZO137" s="71"/>
      <c r="KZP137" s="72"/>
      <c r="KZQ137" s="71"/>
      <c r="KZR137" s="72"/>
      <c r="KZS137" s="72"/>
      <c r="KZT137" s="72"/>
      <c r="KZU137" s="138"/>
      <c r="KZV137" s="71"/>
      <c r="KZW137" s="72"/>
      <c r="KZX137" s="71"/>
      <c r="KZY137" s="72"/>
      <c r="KZZ137" s="72"/>
      <c r="LAA137" s="72"/>
      <c r="LAB137" s="138"/>
      <c r="LAC137" s="71"/>
      <c r="LAD137" s="72"/>
      <c r="LAE137" s="71"/>
      <c r="LAF137" s="72"/>
      <c r="LAG137" s="72"/>
      <c r="LAH137" s="72"/>
      <c r="LAI137" s="138"/>
      <c r="LAJ137" s="71"/>
      <c r="LAK137" s="72"/>
      <c r="LAL137" s="71"/>
      <c r="LAM137" s="72"/>
      <c r="LAN137" s="72"/>
      <c r="LAO137" s="72"/>
      <c r="LAP137" s="138"/>
      <c r="LAQ137" s="71"/>
      <c r="LAR137" s="72"/>
      <c r="LAS137" s="71"/>
      <c r="LAT137" s="72"/>
      <c r="LAU137" s="72"/>
      <c r="LAV137" s="72"/>
      <c r="LAW137" s="138"/>
      <c r="LAX137" s="71"/>
      <c r="LAY137" s="72"/>
      <c r="LAZ137" s="71"/>
      <c r="LBA137" s="72"/>
      <c r="LBB137" s="72"/>
      <c r="LBC137" s="72"/>
      <c r="LBD137" s="138"/>
      <c r="LBE137" s="71"/>
      <c r="LBF137" s="72"/>
      <c r="LBG137" s="71"/>
      <c r="LBH137" s="72"/>
      <c r="LBI137" s="72"/>
      <c r="LBJ137" s="72"/>
      <c r="LBK137" s="138"/>
      <c r="LBL137" s="71"/>
      <c r="LBM137" s="72"/>
      <c r="LBN137" s="71"/>
      <c r="LBO137" s="72"/>
      <c r="LBP137" s="72"/>
      <c r="LBQ137" s="72"/>
      <c r="LBR137" s="138"/>
      <c r="LBS137" s="71"/>
      <c r="LBT137" s="72"/>
      <c r="LBU137" s="71"/>
      <c r="LBV137" s="72"/>
      <c r="LBW137" s="72"/>
      <c r="LBX137" s="72"/>
      <c r="LBY137" s="138"/>
      <c r="LBZ137" s="71"/>
      <c r="LCA137" s="72"/>
      <c r="LCB137" s="71"/>
      <c r="LCC137" s="72"/>
      <c r="LCD137" s="72"/>
      <c r="LCE137" s="72"/>
      <c r="LCF137" s="138"/>
      <c r="LCG137" s="71"/>
      <c r="LCH137" s="72"/>
      <c r="LCI137" s="71"/>
      <c r="LCJ137" s="72"/>
      <c r="LCK137" s="72"/>
      <c r="LCL137" s="72"/>
      <c r="LCM137" s="138"/>
      <c r="LCN137" s="71"/>
      <c r="LCO137" s="72"/>
      <c r="LCP137" s="71"/>
      <c r="LCQ137" s="72"/>
      <c r="LCR137" s="72"/>
      <c r="LCS137" s="72"/>
      <c r="LCT137" s="138"/>
      <c r="LCU137" s="71"/>
      <c r="LCV137" s="72"/>
      <c r="LCW137" s="71"/>
      <c r="LCX137" s="72"/>
      <c r="LCY137" s="72"/>
      <c r="LCZ137" s="72"/>
      <c r="LDA137" s="138"/>
      <c r="LDB137" s="71"/>
      <c r="LDC137" s="72"/>
      <c r="LDD137" s="71"/>
      <c r="LDE137" s="72"/>
      <c r="LDF137" s="72"/>
      <c r="LDG137" s="72"/>
      <c r="LDH137" s="138"/>
      <c r="LDI137" s="71"/>
      <c r="LDJ137" s="72"/>
      <c r="LDK137" s="71"/>
      <c r="LDL137" s="72"/>
      <c r="LDM137" s="72"/>
      <c r="LDN137" s="72"/>
      <c r="LDO137" s="138"/>
      <c r="LDP137" s="71"/>
      <c r="LDQ137" s="72"/>
      <c r="LDR137" s="71"/>
      <c r="LDS137" s="72"/>
      <c r="LDT137" s="72"/>
      <c r="LDU137" s="72"/>
      <c r="LDV137" s="138"/>
      <c r="LDW137" s="71"/>
      <c r="LDX137" s="72"/>
      <c r="LDY137" s="71"/>
      <c r="LDZ137" s="72"/>
      <c r="LEA137" s="72"/>
      <c r="LEB137" s="72"/>
      <c r="LEC137" s="138"/>
      <c r="LED137" s="71"/>
      <c r="LEE137" s="72"/>
      <c r="LEF137" s="71"/>
      <c r="LEG137" s="72"/>
      <c r="LEH137" s="72"/>
      <c r="LEI137" s="72"/>
      <c r="LEJ137" s="138"/>
      <c r="LEK137" s="71"/>
      <c r="LEL137" s="72"/>
      <c r="LEM137" s="71"/>
      <c r="LEN137" s="72"/>
      <c r="LEO137" s="72"/>
      <c r="LEP137" s="72"/>
      <c r="LEQ137" s="138"/>
      <c r="LER137" s="71"/>
      <c r="LES137" s="72"/>
      <c r="LET137" s="71"/>
      <c r="LEU137" s="72"/>
      <c r="LEV137" s="72"/>
      <c r="LEW137" s="72"/>
      <c r="LEX137" s="138"/>
      <c r="LEY137" s="71"/>
      <c r="LEZ137" s="72"/>
      <c r="LFA137" s="71"/>
      <c r="LFB137" s="72"/>
      <c r="LFC137" s="72"/>
      <c r="LFD137" s="72"/>
      <c r="LFE137" s="138"/>
      <c r="LFF137" s="71"/>
      <c r="LFG137" s="72"/>
      <c r="LFH137" s="71"/>
      <c r="LFI137" s="72"/>
      <c r="LFJ137" s="72"/>
      <c r="LFK137" s="72"/>
      <c r="LFL137" s="138"/>
      <c r="LFM137" s="71"/>
      <c r="LFN137" s="72"/>
      <c r="LFO137" s="71"/>
      <c r="LFP137" s="72"/>
      <c r="LFQ137" s="72"/>
      <c r="LFR137" s="72"/>
      <c r="LFS137" s="138"/>
      <c r="LFT137" s="71"/>
      <c r="LFU137" s="72"/>
      <c r="LFV137" s="71"/>
      <c r="LFW137" s="72"/>
      <c r="LFX137" s="72"/>
      <c r="LFY137" s="72"/>
      <c r="LFZ137" s="138"/>
      <c r="LGA137" s="71"/>
      <c r="LGB137" s="72"/>
      <c r="LGC137" s="71"/>
      <c r="LGD137" s="72"/>
      <c r="LGE137" s="72"/>
      <c r="LGF137" s="72"/>
      <c r="LGG137" s="138"/>
      <c r="LGH137" s="141"/>
      <c r="LGI137" s="72"/>
      <c r="LGJ137" s="71"/>
      <c r="LGK137" s="72"/>
      <c r="LGL137" s="72"/>
      <c r="LGM137" s="72"/>
      <c r="LGN137" s="138"/>
      <c r="LGO137" s="141"/>
      <c r="LGP137" s="72"/>
      <c r="LGQ137" s="71"/>
      <c r="LGR137" s="72"/>
      <c r="LGS137" s="72"/>
      <c r="LGT137" s="72"/>
      <c r="LGU137" s="136"/>
      <c r="LGV137" s="137"/>
      <c r="LGW137" s="71"/>
      <c r="LGX137" s="71"/>
      <c r="LGY137" s="138"/>
      <c r="LGZ137" s="138"/>
      <c r="LHA137" s="139"/>
      <c r="LHB137" s="71"/>
      <c r="LHC137" s="72"/>
      <c r="LHD137" s="71"/>
      <c r="LHE137" s="140"/>
      <c r="LHF137" s="72"/>
      <c r="LHG137" s="72"/>
      <c r="LHH137" s="138"/>
      <c r="LHI137" s="71"/>
      <c r="LHJ137" s="72"/>
      <c r="LHK137" s="71"/>
      <c r="LHL137" s="72"/>
      <c r="LHM137" s="72"/>
      <c r="LHN137" s="72"/>
      <c r="LHO137" s="138"/>
      <c r="LHP137" s="71"/>
      <c r="LHQ137" s="72"/>
      <c r="LHR137" s="71"/>
      <c r="LHS137" s="72"/>
      <c r="LHT137" s="72"/>
      <c r="LHU137" s="72"/>
      <c r="LHV137" s="138"/>
      <c r="LHW137" s="71"/>
      <c r="LHX137" s="72"/>
      <c r="LHY137" s="71"/>
      <c r="LHZ137" s="72"/>
      <c r="LIA137" s="72"/>
      <c r="LIB137" s="72"/>
      <c r="LIC137" s="138"/>
      <c r="LID137" s="71"/>
      <c r="LIE137" s="72"/>
      <c r="LIF137" s="71"/>
      <c r="LIG137" s="72"/>
      <c r="LIH137" s="72"/>
      <c r="LII137" s="72"/>
      <c r="LIJ137" s="138"/>
      <c r="LIK137" s="71"/>
      <c r="LIL137" s="72"/>
      <c r="LIM137" s="71"/>
      <c r="LIN137" s="72"/>
      <c r="LIO137" s="72"/>
      <c r="LIP137" s="72"/>
      <c r="LIQ137" s="138"/>
      <c r="LIR137" s="71"/>
      <c r="LIS137" s="72"/>
      <c r="LIT137" s="71"/>
      <c r="LIU137" s="72"/>
      <c r="LIV137" s="72"/>
      <c r="LIW137" s="72"/>
      <c r="LIX137" s="138"/>
      <c r="LIY137" s="71"/>
      <c r="LIZ137" s="72"/>
      <c r="LJA137" s="71"/>
      <c r="LJB137" s="72"/>
      <c r="LJC137" s="72"/>
      <c r="LJD137" s="72"/>
      <c r="LJE137" s="138"/>
      <c r="LJF137" s="71"/>
      <c r="LJG137" s="72"/>
      <c r="LJH137" s="71"/>
      <c r="LJI137" s="72"/>
      <c r="LJJ137" s="72"/>
      <c r="LJK137" s="72"/>
      <c r="LJL137" s="138"/>
      <c r="LJM137" s="71"/>
      <c r="LJN137" s="72"/>
      <c r="LJO137" s="71"/>
      <c r="LJP137" s="72"/>
      <c r="LJQ137" s="72"/>
      <c r="LJR137" s="72"/>
      <c r="LJS137" s="138"/>
      <c r="LJT137" s="71"/>
      <c r="LJU137" s="72"/>
      <c r="LJV137" s="71"/>
      <c r="LJW137" s="72"/>
      <c r="LJX137" s="72"/>
      <c r="LJY137" s="72"/>
      <c r="LJZ137" s="138"/>
      <c r="LKA137" s="71"/>
      <c r="LKB137" s="72"/>
      <c r="LKC137" s="71"/>
      <c r="LKD137" s="72"/>
      <c r="LKE137" s="72"/>
      <c r="LKF137" s="72"/>
      <c r="LKG137" s="138"/>
      <c r="LKH137" s="71"/>
      <c r="LKI137" s="72"/>
      <c r="LKJ137" s="71"/>
      <c r="LKK137" s="72"/>
      <c r="LKL137" s="72"/>
      <c r="LKM137" s="72"/>
      <c r="LKN137" s="138"/>
      <c r="LKO137" s="71"/>
      <c r="LKP137" s="72"/>
      <c r="LKQ137" s="71"/>
      <c r="LKR137" s="72"/>
      <c r="LKS137" s="72"/>
      <c r="LKT137" s="72"/>
      <c r="LKU137" s="138"/>
      <c r="LKV137" s="71"/>
      <c r="LKW137" s="72"/>
      <c r="LKX137" s="71"/>
      <c r="LKY137" s="72"/>
      <c r="LKZ137" s="72"/>
      <c r="LLA137" s="72"/>
      <c r="LLB137" s="138"/>
      <c r="LLC137" s="71"/>
      <c r="LLD137" s="72"/>
      <c r="LLE137" s="71"/>
      <c r="LLF137" s="72"/>
      <c r="LLG137" s="72"/>
      <c r="LLH137" s="72"/>
      <c r="LLI137" s="138"/>
      <c r="LLJ137" s="71"/>
      <c r="LLK137" s="72"/>
      <c r="LLL137" s="71"/>
      <c r="LLM137" s="72"/>
      <c r="LLN137" s="72"/>
      <c r="LLO137" s="72"/>
      <c r="LLP137" s="138"/>
      <c r="LLQ137" s="71"/>
      <c r="LLR137" s="72"/>
      <c r="LLS137" s="71"/>
      <c r="LLT137" s="72"/>
      <c r="LLU137" s="72"/>
      <c r="LLV137" s="72"/>
      <c r="LLW137" s="138"/>
      <c r="LLX137" s="71"/>
      <c r="LLY137" s="72"/>
      <c r="LLZ137" s="71"/>
      <c r="LMA137" s="72"/>
      <c r="LMB137" s="72"/>
      <c r="LMC137" s="72"/>
      <c r="LMD137" s="138"/>
      <c r="LME137" s="71"/>
      <c r="LMF137" s="72"/>
      <c r="LMG137" s="71"/>
      <c r="LMH137" s="72"/>
      <c r="LMI137" s="72"/>
      <c r="LMJ137" s="72"/>
      <c r="LMK137" s="138"/>
      <c r="LML137" s="71"/>
      <c r="LMM137" s="72"/>
      <c r="LMN137" s="71"/>
      <c r="LMO137" s="72"/>
      <c r="LMP137" s="72"/>
      <c r="LMQ137" s="72"/>
      <c r="LMR137" s="138"/>
      <c r="LMS137" s="71"/>
      <c r="LMT137" s="72"/>
      <c r="LMU137" s="71"/>
      <c r="LMV137" s="72"/>
      <c r="LMW137" s="72"/>
      <c r="LMX137" s="72"/>
      <c r="LMY137" s="138"/>
      <c r="LMZ137" s="71"/>
      <c r="LNA137" s="72"/>
      <c r="LNB137" s="71"/>
      <c r="LNC137" s="72"/>
      <c r="LND137" s="72"/>
      <c r="LNE137" s="72"/>
      <c r="LNF137" s="138"/>
      <c r="LNG137" s="71"/>
      <c r="LNH137" s="72"/>
      <c r="LNI137" s="71"/>
      <c r="LNJ137" s="72"/>
      <c r="LNK137" s="72"/>
      <c r="LNL137" s="72"/>
      <c r="LNM137" s="138"/>
      <c r="LNN137" s="71"/>
      <c r="LNO137" s="72"/>
      <c r="LNP137" s="71"/>
      <c r="LNQ137" s="72"/>
      <c r="LNR137" s="72"/>
      <c r="LNS137" s="72"/>
      <c r="LNT137" s="138"/>
      <c r="LNU137" s="71"/>
      <c r="LNV137" s="72"/>
      <c r="LNW137" s="71"/>
      <c r="LNX137" s="72"/>
      <c r="LNY137" s="72"/>
      <c r="LNZ137" s="72"/>
      <c r="LOA137" s="138"/>
      <c r="LOB137" s="71"/>
      <c r="LOC137" s="72"/>
      <c r="LOD137" s="71"/>
      <c r="LOE137" s="72"/>
      <c r="LOF137" s="72"/>
      <c r="LOG137" s="72"/>
      <c r="LOH137" s="138"/>
      <c r="LOI137" s="71"/>
      <c r="LOJ137" s="72"/>
      <c r="LOK137" s="71"/>
      <c r="LOL137" s="72"/>
      <c r="LOM137" s="72"/>
      <c r="LON137" s="72"/>
      <c r="LOO137" s="138"/>
      <c r="LOP137" s="71"/>
      <c r="LOQ137" s="72"/>
      <c r="LOR137" s="71"/>
      <c r="LOS137" s="72"/>
      <c r="LOT137" s="72"/>
      <c r="LOU137" s="72"/>
      <c r="LOV137" s="138"/>
      <c r="LOW137" s="71"/>
      <c r="LOX137" s="72"/>
      <c r="LOY137" s="71"/>
      <c r="LOZ137" s="72"/>
      <c r="LPA137" s="72"/>
      <c r="LPB137" s="72"/>
      <c r="LPC137" s="138"/>
      <c r="LPD137" s="71"/>
      <c r="LPE137" s="72"/>
      <c r="LPF137" s="71"/>
      <c r="LPG137" s="72"/>
      <c r="LPH137" s="72"/>
      <c r="LPI137" s="72"/>
      <c r="LPJ137" s="138"/>
      <c r="LPK137" s="141"/>
      <c r="LPL137" s="72"/>
      <c r="LPM137" s="71"/>
      <c r="LPN137" s="72"/>
      <c r="LPO137" s="72"/>
      <c r="LPP137" s="72"/>
      <c r="LPQ137" s="138"/>
      <c r="LPR137" s="141"/>
      <c r="LPS137" s="72"/>
      <c r="LPT137" s="71"/>
      <c r="LPU137" s="72"/>
      <c r="LPV137" s="72"/>
      <c r="LPW137" s="72"/>
      <c r="LPX137" s="136"/>
      <c r="LPY137" s="137"/>
      <c r="LPZ137" s="71"/>
      <c r="LQA137" s="71"/>
      <c r="LQB137" s="138"/>
      <c r="LQC137" s="138"/>
      <c r="LQD137" s="139"/>
      <c r="LQE137" s="71"/>
      <c r="LQF137" s="72"/>
      <c r="LQG137" s="71"/>
      <c r="LQH137" s="140"/>
      <c r="LQI137" s="72"/>
      <c r="LQJ137" s="72"/>
      <c r="LQK137" s="138"/>
      <c r="LQL137" s="71"/>
      <c r="LQM137" s="72"/>
      <c r="LQN137" s="71"/>
      <c r="LQO137" s="72"/>
      <c r="LQP137" s="72"/>
      <c r="LQQ137" s="72"/>
      <c r="LQR137" s="138"/>
      <c r="LQS137" s="71"/>
      <c r="LQT137" s="72"/>
      <c r="LQU137" s="71"/>
      <c r="LQV137" s="72"/>
      <c r="LQW137" s="72"/>
      <c r="LQX137" s="72"/>
      <c r="LQY137" s="138"/>
      <c r="LQZ137" s="71"/>
      <c r="LRA137" s="72"/>
      <c r="LRB137" s="71"/>
      <c r="LRC137" s="72"/>
      <c r="LRD137" s="72"/>
      <c r="LRE137" s="72"/>
      <c r="LRF137" s="138"/>
      <c r="LRG137" s="71"/>
      <c r="LRH137" s="72"/>
      <c r="LRI137" s="71"/>
      <c r="LRJ137" s="72"/>
      <c r="LRK137" s="72"/>
      <c r="LRL137" s="72"/>
      <c r="LRM137" s="138"/>
      <c r="LRN137" s="71"/>
      <c r="LRO137" s="72"/>
      <c r="LRP137" s="71"/>
      <c r="LRQ137" s="72"/>
      <c r="LRR137" s="72"/>
      <c r="LRS137" s="72"/>
      <c r="LRT137" s="138"/>
      <c r="LRU137" s="71"/>
      <c r="LRV137" s="72"/>
      <c r="LRW137" s="71"/>
      <c r="LRX137" s="72"/>
      <c r="LRY137" s="72"/>
      <c r="LRZ137" s="72"/>
      <c r="LSA137" s="138"/>
      <c r="LSB137" s="71"/>
      <c r="LSC137" s="72"/>
      <c r="LSD137" s="71"/>
      <c r="LSE137" s="72"/>
      <c r="LSF137" s="72"/>
      <c r="LSG137" s="72"/>
      <c r="LSH137" s="138"/>
      <c r="LSI137" s="71"/>
      <c r="LSJ137" s="72"/>
      <c r="LSK137" s="71"/>
      <c r="LSL137" s="72"/>
      <c r="LSM137" s="72"/>
      <c r="LSN137" s="72"/>
      <c r="LSO137" s="138"/>
      <c r="LSP137" s="71"/>
      <c r="LSQ137" s="72"/>
      <c r="LSR137" s="71"/>
      <c r="LSS137" s="72"/>
      <c r="LST137" s="72"/>
      <c r="LSU137" s="72"/>
      <c r="LSV137" s="138"/>
      <c r="LSW137" s="71"/>
      <c r="LSX137" s="72"/>
      <c r="LSY137" s="71"/>
      <c r="LSZ137" s="72"/>
      <c r="LTA137" s="72"/>
      <c r="LTB137" s="72"/>
      <c r="LTC137" s="138"/>
      <c r="LTD137" s="71"/>
      <c r="LTE137" s="72"/>
      <c r="LTF137" s="71"/>
      <c r="LTG137" s="72"/>
      <c r="LTH137" s="72"/>
      <c r="LTI137" s="72"/>
      <c r="LTJ137" s="138"/>
      <c r="LTK137" s="71"/>
      <c r="LTL137" s="72"/>
      <c r="LTM137" s="71"/>
      <c r="LTN137" s="72"/>
      <c r="LTO137" s="72"/>
      <c r="LTP137" s="72"/>
      <c r="LTQ137" s="138"/>
      <c r="LTR137" s="71"/>
      <c r="LTS137" s="72"/>
      <c r="LTT137" s="71"/>
      <c r="LTU137" s="72"/>
      <c r="LTV137" s="72"/>
      <c r="LTW137" s="72"/>
      <c r="LTX137" s="138"/>
      <c r="LTY137" s="71"/>
      <c r="LTZ137" s="72"/>
      <c r="LUA137" s="71"/>
      <c r="LUB137" s="72"/>
      <c r="LUC137" s="72"/>
      <c r="LUD137" s="72"/>
      <c r="LUE137" s="138"/>
      <c r="LUF137" s="71"/>
      <c r="LUG137" s="72"/>
      <c r="LUH137" s="71"/>
      <c r="LUI137" s="72"/>
      <c r="LUJ137" s="72"/>
      <c r="LUK137" s="72"/>
      <c r="LUL137" s="138"/>
      <c r="LUM137" s="71"/>
      <c r="LUN137" s="72"/>
      <c r="LUO137" s="71"/>
      <c r="LUP137" s="72"/>
      <c r="LUQ137" s="72"/>
      <c r="LUR137" s="72"/>
      <c r="LUS137" s="138"/>
      <c r="LUT137" s="71"/>
      <c r="LUU137" s="72"/>
      <c r="LUV137" s="71"/>
      <c r="LUW137" s="72"/>
      <c r="LUX137" s="72"/>
      <c r="LUY137" s="72"/>
      <c r="LUZ137" s="138"/>
      <c r="LVA137" s="71"/>
      <c r="LVB137" s="72"/>
      <c r="LVC137" s="71"/>
      <c r="LVD137" s="72"/>
      <c r="LVE137" s="72"/>
      <c r="LVF137" s="72"/>
      <c r="LVG137" s="138"/>
      <c r="LVH137" s="71"/>
      <c r="LVI137" s="72"/>
      <c r="LVJ137" s="71"/>
      <c r="LVK137" s="72"/>
      <c r="LVL137" s="72"/>
      <c r="LVM137" s="72"/>
      <c r="LVN137" s="138"/>
      <c r="LVO137" s="71"/>
      <c r="LVP137" s="72"/>
      <c r="LVQ137" s="71"/>
      <c r="LVR137" s="72"/>
      <c r="LVS137" s="72"/>
      <c r="LVT137" s="72"/>
      <c r="LVU137" s="138"/>
      <c r="LVV137" s="71"/>
      <c r="LVW137" s="72"/>
      <c r="LVX137" s="71"/>
      <c r="LVY137" s="72"/>
      <c r="LVZ137" s="72"/>
      <c r="LWA137" s="72"/>
      <c r="LWB137" s="138"/>
      <c r="LWC137" s="71"/>
      <c r="LWD137" s="72"/>
      <c r="LWE137" s="71"/>
      <c r="LWF137" s="72"/>
      <c r="LWG137" s="72"/>
      <c r="LWH137" s="72"/>
      <c r="LWI137" s="138"/>
      <c r="LWJ137" s="71"/>
      <c r="LWK137" s="72"/>
      <c r="LWL137" s="71"/>
      <c r="LWM137" s="72"/>
      <c r="LWN137" s="72"/>
      <c r="LWO137" s="72"/>
      <c r="LWP137" s="138"/>
      <c r="LWQ137" s="71"/>
      <c r="LWR137" s="72"/>
      <c r="LWS137" s="71"/>
      <c r="LWT137" s="72"/>
      <c r="LWU137" s="72"/>
      <c r="LWV137" s="72"/>
      <c r="LWW137" s="138"/>
      <c r="LWX137" s="71"/>
      <c r="LWY137" s="72"/>
      <c r="LWZ137" s="71"/>
      <c r="LXA137" s="72"/>
      <c r="LXB137" s="72"/>
      <c r="LXC137" s="72"/>
      <c r="LXD137" s="138"/>
      <c r="LXE137" s="71"/>
      <c r="LXF137" s="72"/>
      <c r="LXG137" s="71"/>
      <c r="LXH137" s="72"/>
      <c r="LXI137" s="72"/>
      <c r="LXJ137" s="72"/>
      <c r="LXK137" s="138"/>
      <c r="LXL137" s="71"/>
      <c r="LXM137" s="72"/>
      <c r="LXN137" s="71"/>
      <c r="LXO137" s="72"/>
      <c r="LXP137" s="72"/>
      <c r="LXQ137" s="72"/>
      <c r="LXR137" s="138"/>
      <c r="LXS137" s="71"/>
      <c r="LXT137" s="72"/>
      <c r="LXU137" s="71"/>
      <c r="LXV137" s="72"/>
      <c r="LXW137" s="72"/>
      <c r="LXX137" s="72"/>
      <c r="LXY137" s="138"/>
      <c r="LXZ137" s="71"/>
      <c r="LYA137" s="72"/>
      <c r="LYB137" s="71"/>
      <c r="LYC137" s="72"/>
      <c r="LYD137" s="72"/>
      <c r="LYE137" s="72"/>
      <c r="LYF137" s="138"/>
      <c r="LYG137" s="71"/>
      <c r="LYH137" s="72"/>
      <c r="LYI137" s="71"/>
      <c r="LYJ137" s="72"/>
      <c r="LYK137" s="72"/>
      <c r="LYL137" s="72"/>
      <c r="LYM137" s="138"/>
      <c r="LYN137" s="141"/>
      <c r="LYO137" s="72"/>
      <c r="LYP137" s="71"/>
      <c r="LYQ137" s="72"/>
      <c r="LYR137" s="72"/>
      <c r="LYS137" s="72"/>
      <c r="LYT137" s="138"/>
      <c r="LYU137" s="141"/>
      <c r="LYV137" s="72"/>
      <c r="LYW137" s="71"/>
      <c r="LYX137" s="72"/>
      <c r="LYY137" s="72"/>
      <c r="LYZ137" s="72"/>
      <c r="LZA137" s="136"/>
      <c r="LZB137" s="137"/>
      <c r="LZC137" s="71"/>
      <c r="LZD137" s="71"/>
      <c r="LZE137" s="138"/>
      <c r="LZF137" s="138"/>
      <c r="LZG137" s="139"/>
      <c r="LZH137" s="71"/>
      <c r="LZI137" s="72"/>
      <c r="LZJ137" s="71"/>
      <c r="LZK137" s="140"/>
      <c r="LZL137" s="72"/>
      <c r="LZM137" s="72"/>
      <c r="LZN137" s="138"/>
      <c r="LZO137" s="71"/>
      <c r="LZP137" s="72"/>
      <c r="LZQ137" s="71"/>
      <c r="LZR137" s="72"/>
      <c r="LZS137" s="72"/>
      <c r="LZT137" s="72"/>
      <c r="LZU137" s="138"/>
      <c r="LZV137" s="71"/>
      <c r="LZW137" s="72"/>
      <c r="LZX137" s="71"/>
      <c r="LZY137" s="72"/>
      <c r="LZZ137" s="72"/>
      <c r="MAA137" s="72"/>
      <c r="MAB137" s="138"/>
      <c r="MAC137" s="71"/>
      <c r="MAD137" s="72"/>
      <c r="MAE137" s="71"/>
      <c r="MAF137" s="72"/>
      <c r="MAG137" s="72"/>
      <c r="MAH137" s="72"/>
      <c r="MAI137" s="138"/>
      <c r="MAJ137" s="71"/>
      <c r="MAK137" s="72"/>
      <c r="MAL137" s="71"/>
      <c r="MAM137" s="72"/>
      <c r="MAN137" s="72"/>
      <c r="MAO137" s="72"/>
      <c r="MAP137" s="138"/>
      <c r="MAQ137" s="71"/>
      <c r="MAR137" s="72"/>
      <c r="MAS137" s="71"/>
      <c r="MAT137" s="72"/>
      <c r="MAU137" s="72"/>
      <c r="MAV137" s="72"/>
      <c r="MAW137" s="138"/>
      <c r="MAX137" s="71"/>
      <c r="MAY137" s="72"/>
      <c r="MAZ137" s="71"/>
      <c r="MBA137" s="72"/>
      <c r="MBB137" s="72"/>
      <c r="MBC137" s="72"/>
      <c r="MBD137" s="138"/>
      <c r="MBE137" s="71"/>
      <c r="MBF137" s="72"/>
      <c r="MBG137" s="71"/>
      <c r="MBH137" s="72"/>
      <c r="MBI137" s="72"/>
      <c r="MBJ137" s="72"/>
      <c r="MBK137" s="138"/>
      <c r="MBL137" s="71"/>
      <c r="MBM137" s="72"/>
      <c r="MBN137" s="71"/>
      <c r="MBO137" s="72"/>
      <c r="MBP137" s="72"/>
      <c r="MBQ137" s="72"/>
      <c r="MBR137" s="138"/>
      <c r="MBS137" s="71"/>
      <c r="MBT137" s="72"/>
      <c r="MBU137" s="71"/>
      <c r="MBV137" s="72"/>
      <c r="MBW137" s="72"/>
      <c r="MBX137" s="72"/>
      <c r="MBY137" s="138"/>
      <c r="MBZ137" s="71"/>
      <c r="MCA137" s="72"/>
      <c r="MCB137" s="71"/>
      <c r="MCC137" s="72"/>
      <c r="MCD137" s="72"/>
      <c r="MCE137" s="72"/>
      <c r="MCF137" s="138"/>
      <c r="MCG137" s="71"/>
      <c r="MCH137" s="72"/>
      <c r="MCI137" s="71"/>
      <c r="MCJ137" s="72"/>
      <c r="MCK137" s="72"/>
      <c r="MCL137" s="72"/>
      <c r="MCM137" s="138"/>
      <c r="MCN137" s="71"/>
      <c r="MCO137" s="72"/>
      <c r="MCP137" s="71"/>
      <c r="MCQ137" s="72"/>
      <c r="MCR137" s="72"/>
      <c r="MCS137" s="72"/>
      <c r="MCT137" s="138"/>
      <c r="MCU137" s="71"/>
      <c r="MCV137" s="72"/>
      <c r="MCW137" s="71"/>
      <c r="MCX137" s="72"/>
      <c r="MCY137" s="72"/>
      <c r="MCZ137" s="72"/>
      <c r="MDA137" s="138"/>
      <c r="MDB137" s="71"/>
      <c r="MDC137" s="72"/>
      <c r="MDD137" s="71"/>
      <c r="MDE137" s="72"/>
      <c r="MDF137" s="72"/>
      <c r="MDG137" s="72"/>
      <c r="MDH137" s="138"/>
      <c r="MDI137" s="71"/>
      <c r="MDJ137" s="72"/>
      <c r="MDK137" s="71"/>
      <c r="MDL137" s="72"/>
      <c r="MDM137" s="72"/>
      <c r="MDN137" s="72"/>
      <c r="MDO137" s="138"/>
      <c r="MDP137" s="71"/>
      <c r="MDQ137" s="72"/>
      <c r="MDR137" s="71"/>
      <c r="MDS137" s="72"/>
      <c r="MDT137" s="72"/>
      <c r="MDU137" s="72"/>
      <c r="MDV137" s="138"/>
      <c r="MDW137" s="71"/>
      <c r="MDX137" s="72"/>
      <c r="MDY137" s="71"/>
      <c r="MDZ137" s="72"/>
      <c r="MEA137" s="72"/>
      <c r="MEB137" s="72"/>
      <c r="MEC137" s="138"/>
      <c r="MED137" s="71"/>
      <c r="MEE137" s="72"/>
      <c r="MEF137" s="71"/>
      <c r="MEG137" s="72"/>
      <c r="MEH137" s="72"/>
      <c r="MEI137" s="72"/>
      <c r="MEJ137" s="138"/>
      <c r="MEK137" s="71"/>
      <c r="MEL137" s="72"/>
      <c r="MEM137" s="71"/>
      <c r="MEN137" s="72"/>
      <c r="MEO137" s="72"/>
      <c r="MEP137" s="72"/>
      <c r="MEQ137" s="138"/>
      <c r="MER137" s="71"/>
      <c r="MES137" s="72"/>
      <c r="MET137" s="71"/>
      <c r="MEU137" s="72"/>
      <c r="MEV137" s="72"/>
      <c r="MEW137" s="72"/>
      <c r="MEX137" s="138"/>
      <c r="MEY137" s="71"/>
      <c r="MEZ137" s="72"/>
      <c r="MFA137" s="71"/>
      <c r="MFB137" s="72"/>
      <c r="MFC137" s="72"/>
      <c r="MFD137" s="72"/>
      <c r="MFE137" s="138"/>
      <c r="MFF137" s="71"/>
      <c r="MFG137" s="72"/>
      <c r="MFH137" s="71"/>
      <c r="MFI137" s="72"/>
      <c r="MFJ137" s="72"/>
      <c r="MFK137" s="72"/>
      <c r="MFL137" s="138"/>
      <c r="MFM137" s="71"/>
      <c r="MFN137" s="72"/>
      <c r="MFO137" s="71"/>
      <c r="MFP137" s="72"/>
      <c r="MFQ137" s="72"/>
      <c r="MFR137" s="72"/>
      <c r="MFS137" s="138"/>
      <c r="MFT137" s="71"/>
      <c r="MFU137" s="72"/>
      <c r="MFV137" s="71"/>
      <c r="MFW137" s="72"/>
      <c r="MFX137" s="72"/>
      <c r="MFY137" s="72"/>
      <c r="MFZ137" s="138"/>
      <c r="MGA137" s="71"/>
      <c r="MGB137" s="72"/>
      <c r="MGC137" s="71"/>
      <c r="MGD137" s="72"/>
      <c r="MGE137" s="72"/>
      <c r="MGF137" s="72"/>
      <c r="MGG137" s="138"/>
      <c r="MGH137" s="71"/>
      <c r="MGI137" s="72"/>
      <c r="MGJ137" s="71"/>
      <c r="MGK137" s="72"/>
      <c r="MGL137" s="72"/>
      <c r="MGM137" s="72"/>
      <c r="MGN137" s="138"/>
      <c r="MGO137" s="71"/>
      <c r="MGP137" s="72"/>
      <c r="MGQ137" s="71"/>
      <c r="MGR137" s="72"/>
      <c r="MGS137" s="72"/>
      <c r="MGT137" s="72"/>
      <c r="MGU137" s="138"/>
      <c r="MGV137" s="71"/>
      <c r="MGW137" s="72"/>
      <c r="MGX137" s="71"/>
      <c r="MGY137" s="72"/>
      <c r="MGZ137" s="72"/>
      <c r="MHA137" s="72"/>
      <c r="MHB137" s="138"/>
      <c r="MHC137" s="71"/>
      <c r="MHD137" s="72"/>
      <c r="MHE137" s="71"/>
      <c r="MHF137" s="72"/>
      <c r="MHG137" s="72"/>
      <c r="MHH137" s="72"/>
      <c r="MHI137" s="138"/>
      <c r="MHJ137" s="71"/>
      <c r="MHK137" s="72"/>
      <c r="MHL137" s="71"/>
      <c r="MHM137" s="72"/>
      <c r="MHN137" s="72"/>
      <c r="MHO137" s="72"/>
      <c r="MHP137" s="138"/>
      <c r="MHQ137" s="141"/>
      <c r="MHR137" s="72"/>
      <c r="MHS137" s="71"/>
      <c r="MHT137" s="72"/>
      <c r="MHU137" s="72"/>
      <c r="MHV137" s="72"/>
      <c r="MHW137" s="138"/>
      <c r="MHX137" s="141"/>
      <c r="MHY137" s="72"/>
      <c r="MHZ137" s="71"/>
      <c r="MIA137" s="72"/>
      <c r="MIB137" s="72"/>
      <c r="MIC137" s="72"/>
      <c r="MID137" s="136"/>
      <c r="MIE137" s="137"/>
      <c r="MIF137" s="71"/>
      <c r="MIG137" s="71"/>
      <c r="MIH137" s="138"/>
      <c r="MII137" s="138"/>
      <c r="MIJ137" s="139"/>
      <c r="MIK137" s="71"/>
      <c r="MIL137" s="72"/>
      <c r="MIM137" s="71"/>
      <c r="MIN137" s="140"/>
      <c r="MIO137" s="72"/>
      <c r="MIP137" s="72"/>
      <c r="MIQ137" s="138"/>
      <c r="MIR137" s="71"/>
      <c r="MIS137" s="72"/>
      <c r="MIT137" s="71"/>
      <c r="MIU137" s="72"/>
      <c r="MIV137" s="72"/>
      <c r="MIW137" s="72"/>
      <c r="MIX137" s="138"/>
      <c r="MIY137" s="71"/>
      <c r="MIZ137" s="72"/>
      <c r="MJA137" s="71"/>
      <c r="MJB137" s="72"/>
      <c r="MJC137" s="72"/>
      <c r="MJD137" s="72"/>
      <c r="MJE137" s="138"/>
      <c r="MJF137" s="71"/>
      <c r="MJG137" s="72"/>
      <c r="MJH137" s="71"/>
      <c r="MJI137" s="72"/>
      <c r="MJJ137" s="72"/>
      <c r="MJK137" s="72"/>
      <c r="MJL137" s="138"/>
      <c r="MJM137" s="71"/>
      <c r="MJN137" s="72"/>
      <c r="MJO137" s="71"/>
      <c r="MJP137" s="72"/>
      <c r="MJQ137" s="72"/>
      <c r="MJR137" s="72"/>
      <c r="MJS137" s="138"/>
      <c r="MJT137" s="71"/>
      <c r="MJU137" s="72"/>
      <c r="MJV137" s="71"/>
      <c r="MJW137" s="72"/>
      <c r="MJX137" s="72"/>
      <c r="MJY137" s="72"/>
      <c r="MJZ137" s="138"/>
      <c r="MKA137" s="71"/>
      <c r="MKB137" s="72"/>
      <c r="MKC137" s="71"/>
      <c r="MKD137" s="72"/>
      <c r="MKE137" s="72"/>
      <c r="MKF137" s="72"/>
      <c r="MKG137" s="138"/>
      <c r="MKH137" s="71"/>
      <c r="MKI137" s="72"/>
      <c r="MKJ137" s="71"/>
      <c r="MKK137" s="72"/>
      <c r="MKL137" s="72"/>
      <c r="MKM137" s="72"/>
      <c r="MKN137" s="138"/>
      <c r="MKO137" s="71"/>
      <c r="MKP137" s="72"/>
      <c r="MKQ137" s="71"/>
      <c r="MKR137" s="72"/>
      <c r="MKS137" s="72"/>
      <c r="MKT137" s="72"/>
      <c r="MKU137" s="138"/>
      <c r="MKV137" s="71"/>
      <c r="MKW137" s="72"/>
      <c r="MKX137" s="71"/>
      <c r="MKY137" s="72"/>
      <c r="MKZ137" s="72"/>
      <c r="MLA137" s="72"/>
      <c r="MLB137" s="138"/>
      <c r="MLC137" s="71"/>
      <c r="MLD137" s="72"/>
      <c r="MLE137" s="71"/>
      <c r="MLF137" s="72"/>
      <c r="MLG137" s="72"/>
      <c r="MLH137" s="72"/>
      <c r="MLI137" s="138"/>
      <c r="MLJ137" s="71"/>
      <c r="MLK137" s="72"/>
      <c r="MLL137" s="71"/>
      <c r="MLM137" s="72"/>
      <c r="MLN137" s="72"/>
      <c r="MLO137" s="72"/>
      <c r="MLP137" s="138"/>
      <c r="MLQ137" s="71"/>
      <c r="MLR137" s="72"/>
      <c r="MLS137" s="71"/>
      <c r="MLT137" s="72"/>
      <c r="MLU137" s="72"/>
      <c r="MLV137" s="72"/>
      <c r="MLW137" s="138"/>
      <c r="MLX137" s="71"/>
      <c r="MLY137" s="72"/>
      <c r="MLZ137" s="71"/>
      <c r="MMA137" s="72"/>
      <c r="MMB137" s="72"/>
      <c r="MMC137" s="72"/>
      <c r="MMD137" s="138"/>
      <c r="MME137" s="71"/>
      <c r="MMF137" s="72"/>
      <c r="MMG137" s="71"/>
      <c r="MMH137" s="72"/>
      <c r="MMI137" s="72"/>
      <c r="MMJ137" s="72"/>
      <c r="MMK137" s="138"/>
      <c r="MML137" s="71"/>
      <c r="MMM137" s="72"/>
      <c r="MMN137" s="71"/>
      <c r="MMO137" s="72"/>
      <c r="MMP137" s="72"/>
      <c r="MMQ137" s="72"/>
      <c r="MMR137" s="138"/>
      <c r="MMS137" s="71"/>
      <c r="MMT137" s="72"/>
      <c r="MMU137" s="71"/>
      <c r="MMV137" s="72"/>
      <c r="MMW137" s="72"/>
      <c r="MMX137" s="72"/>
      <c r="MMY137" s="138"/>
      <c r="MMZ137" s="71"/>
      <c r="MNA137" s="72"/>
      <c r="MNB137" s="71"/>
      <c r="MNC137" s="72"/>
      <c r="MND137" s="72"/>
      <c r="MNE137" s="72"/>
      <c r="MNF137" s="138"/>
      <c r="MNG137" s="71"/>
      <c r="MNH137" s="72"/>
      <c r="MNI137" s="71"/>
      <c r="MNJ137" s="72"/>
      <c r="MNK137" s="72"/>
      <c r="MNL137" s="72"/>
      <c r="MNM137" s="138"/>
      <c r="MNN137" s="71"/>
      <c r="MNO137" s="72"/>
      <c r="MNP137" s="71"/>
      <c r="MNQ137" s="72"/>
      <c r="MNR137" s="72"/>
      <c r="MNS137" s="72"/>
      <c r="MNT137" s="138"/>
      <c r="MNU137" s="71"/>
      <c r="MNV137" s="72"/>
      <c r="MNW137" s="71"/>
      <c r="MNX137" s="72"/>
      <c r="MNY137" s="72"/>
      <c r="MNZ137" s="72"/>
      <c r="MOA137" s="138"/>
      <c r="MOB137" s="71"/>
      <c r="MOC137" s="72"/>
      <c r="MOD137" s="71"/>
      <c r="MOE137" s="72"/>
      <c r="MOF137" s="72"/>
      <c r="MOG137" s="72"/>
      <c r="MOH137" s="138"/>
      <c r="MOI137" s="71"/>
      <c r="MOJ137" s="72"/>
      <c r="MOK137" s="71"/>
      <c r="MOL137" s="72"/>
      <c r="MOM137" s="72"/>
      <c r="MON137" s="72"/>
      <c r="MOO137" s="138"/>
      <c r="MOP137" s="71"/>
      <c r="MOQ137" s="72"/>
      <c r="MOR137" s="71"/>
      <c r="MOS137" s="72"/>
      <c r="MOT137" s="72"/>
      <c r="MOU137" s="72"/>
      <c r="MOV137" s="138"/>
      <c r="MOW137" s="71"/>
      <c r="MOX137" s="72"/>
      <c r="MOY137" s="71"/>
      <c r="MOZ137" s="72"/>
      <c r="MPA137" s="72"/>
      <c r="MPB137" s="72"/>
      <c r="MPC137" s="138"/>
      <c r="MPD137" s="71"/>
      <c r="MPE137" s="72"/>
      <c r="MPF137" s="71"/>
      <c r="MPG137" s="72"/>
      <c r="MPH137" s="72"/>
      <c r="MPI137" s="72"/>
      <c r="MPJ137" s="138"/>
      <c r="MPK137" s="71"/>
      <c r="MPL137" s="72"/>
      <c r="MPM137" s="71"/>
      <c r="MPN137" s="72"/>
      <c r="MPO137" s="72"/>
      <c r="MPP137" s="72"/>
      <c r="MPQ137" s="138"/>
      <c r="MPR137" s="71"/>
      <c r="MPS137" s="72"/>
      <c r="MPT137" s="71"/>
      <c r="MPU137" s="72"/>
      <c r="MPV137" s="72"/>
      <c r="MPW137" s="72"/>
      <c r="MPX137" s="138"/>
      <c r="MPY137" s="71"/>
      <c r="MPZ137" s="72"/>
      <c r="MQA137" s="71"/>
      <c r="MQB137" s="72"/>
      <c r="MQC137" s="72"/>
      <c r="MQD137" s="72"/>
      <c r="MQE137" s="138"/>
      <c r="MQF137" s="71"/>
      <c r="MQG137" s="72"/>
      <c r="MQH137" s="71"/>
      <c r="MQI137" s="72"/>
      <c r="MQJ137" s="72"/>
      <c r="MQK137" s="72"/>
      <c r="MQL137" s="138"/>
      <c r="MQM137" s="71"/>
      <c r="MQN137" s="72"/>
      <c r="MQO137" s="71"/>
      <c r="MQP137" s="72"/>
      <c r="MQQ137" s="72"/>
      <c r="MQR137" s="72"/>
      <c r="MQS137" s="138"/>
      <c r="MQT137" s="141"/>
      <c r="MQU137" s="72"/>
      <c r="MQV137" s="71"/>
      <c r="MQW137" s="72"/>
      <c r="MQX137" s="72"/>
      <c r="MQY137" s="72"/>
      <c r="MQZ137" s="138"/>
      <c r="MRA137" s="141"/>
      <c r="MRB137" s="72"/>
      <c r="MRC137" s="71"/>
      <c r="MRD137" s="72"/>
      <c r="MRE137" s="72"/>
      <c r="MRF137" s="72"/>
      <c r="MRG137" s="136"/>
      <c r="MRH137" s="137"/>
      <c r="MRI137" s="71"/>
      <c r="MRJ137" s="71"/>
      <c r="MRK137" s="138"/>
      <c r="MRL137" s="138"/>
      <c r="MRM137" s="139"/>
      <c r="MRN137" s="71"/>
      <c r="MRO137" s="72"/>
      <c r="MRP137" s="71"/>
      <c r="MRQ137" s="140"/>
      <c r="MRR137" s="72"/>
      <c r="MRS137" s="72"/>
      <c r="MRT137" s="138"/>
      <c r="MRU137" s="71"/>
      <c r="MRV137" s="72"/>
      <c r="MRW137" s="71"/>
      <c r="MRX137" s="72"/>
      <c r="MRY137" s="72"/>
      <c r="MRZ137" s="72"/>
      <c r="MSA137" s="138"/>
      <c r="MSB137" s="71"/>
      <c r="MSC137" s="72"/>
      <c r="MSD137" s="71"/>
      <c r="MSE137" s="72"/>
      <c r="MSF137" s="72"/>
      <c r="MSG137" s="72"/>
      <c r="MSH137" s="138"/>
      <c r="MSI137" s="71"/>
      <c r="MSJ137" s="72"/>
      <c r="MSK137" s="71"/>
      <c r="MSL137" s="72"/>
      <c r="MSM137" s="72"/>
      <c r="MSN137" s="72"/>
      <c r="MSO137" s="138"/>
      <c r="MSP137" s="71"/>
      <c r="MSQ137" s="72"/>
      <c r="MSR137" s="71"/>
      <c r="MSS137" s="72"/>
      <c r="MST137" s="72"/>
      <c r="MSU137" s="72"/>
      <c r="MSV137" s="138"/>
      <c r="MSW137" s="71"/>
      <c r="MSX137" s="72"/>
      <c r="MSY137" s="71"/>
      <c r="MSZ137" s="72"/>
      <c r="MTA137" s="72"/>
      <c r="MTB137" s="72"/>
      <c r="MTC137" s="138"/>
      <c r="MTD137" s="71"/>
      <c r="MTE137" s="72"/>
      <c r="MTF137" s="71"/>
      <c r="MTG137" s="72"/>
      <c r="MTH137" s="72"/>
      <c r="MTI137" s="72"/>
      <c r="MTJ137" s="138"/>
      <c r="MTK137" s="71"/>
      <c r="MTL137" s="72"/>
      <c r="MTM137" s="71"/>
      <c r="MTN137" s="72"/>
      <c r="MTO137" s="72"/>
      <c r="MTP137" s="72"/>
      <c r="MTQ137" s="138"/>
      <c r="MTR137" s="71"/>
      <c r="MTS137" s="72"/>
      <c r="MTT137" s="71"/>
      <c r="MTU137" s="72"/>
      <c r="MTV137" s="72"/>
      <c r="MTW137" s="72"/>
      <c r="MTX137" s="138"/>
      <c r="MTY137" s="71"/>
      <c r="MTZ137" s="72"/>
      <c r="MUA137" s="71"/>
      <c r="MUB137" s="72"/>
      <c r="MUC137" s="72"/>
      <c r="MUD137" s="72"/>
      <c r="MUE137" s="138"/>
      <c r="MUF137" s="71"/>
      <c r="MUG137" s="72"/>
      <c r="MUH137" s="71"/>
      <c r="MUI137" s="72"/>
      <c r="MUJ137" s="72"/>
      <c r="MUK137" s="72"/>
      <c r="MUL137" s="138"/>
      <c r="MUM137" s="71"/>
      <c r="MUN137" s="72"/>
      <c r="MUO137" s="71"/>
      <c r="MUP137" s="72"/>
      <c r="MUQ137" s="72"/>
      <c r="MUR137" s="72"/>
      <c r="MUS137" s="138"/>
      <c r="MUT137" s="71"/>
      <c r="MUU137" s="72"/>
      <c r="MUV137" s="71"/>
      <c r="MUW137" s="72"/>
      <c r="MUX137" s="72"/>
      <c r="MUY137" s="72"/>
      <c r="MUZ137" s="138"/>
      <c r="MVA137" s="71"/>
      <c r="MVB137" s="72"/>
      <c r="MVC137" s="71"/>
      <c r="MVD137" s="72"/>
      <c r="MVE137" s="72"/>
      <c r="MVF137" s="72"/>
      <c r="MVG137" s="138"/>
      <c r="MVH137" s="71"/>
      <c r="MVI137" s="72"/>
      <c r="MVJ137" s="71"/>
      <c r="MVK137" s="72"/>
      <c r="MVL137" s="72"/>
      <c r="MVM137" s="72"/>
      <c r="MVN137" s="138"/>
      <c r="MVO137" s="71"/>
      <c r="MVP137" s="72"/>
      <c r="MVQ137" s="71"/>
      <c r="MVR137" s="72"/>
      <c r="MVS137" s="72"/>
      <c r="MVT137" s="72"/>
      <c r="MVU137" s="138"/>
      <c r="MVV137" s="71"/>
      <c r="MVW137" s="72"/>
      <c r="MVX137" s="71"/>
      <c r="MVY137" s="72"/>
      <c r="MVZ137" s="72"/>
      <c r="MWA137" s="72"/>
      <c r="MWB137" s="138"/>
      <c r="MWC137" s="71"/>
      <c r="MWD137" s="72"/>
      <c r="MWE137" s="71"/>
      <c r="MWF137" s="72"/>
      <c r="MWG137" s="72"/>
      <c r="MWH137" s="72"/>
      <c r="MWI137" s="138"/>
      <c r="MWJ137" s="71"/>
      <c r="MWK137" s="72"/>
      <c r="MWL137" s="71"/>
      <c r="MWM137" s="72"/>
      <c r="MWN137" s="72"/>
      <c r="MWO137" s="72"/>
      <c r="MWP137" s="138"/>
      <c r="MWQ137" s="71"/>
      <c r="MWR137" s="72"/>
      <c r="MWS137" s="71"/>
      <c r="MWT137" s="72"/>
      <c r="MWU137" s="72"/>
      <c r="MWV137" s="72"/>
      <c r="MWW137" s="138"/>
      <c r="MWX137" s="71"/>
      <c r="MWY137" s="72"/>
      <c r="MWZ137" s="71"/>
      <c r="MXA137" s="72"/>
      <c r="MXB137" s="72"/>
      <c r="MXC137" s="72"/>
      <c r="MXD137" s="138"/>
      <c r="MXE137" s="71"/>
      <c r="MXF137" s="72"/>
      <c r="MXG137" s="71"/>
      <c r="MXH137" s="72"/>
      <c r="MXI137" s="72"/>
      <c r="MXJ137" s="72"/>
      <c r="MXK137" s="138"/>
      <c r="MXL137" s="71"/>
      <c r="MXM137" s="72"/>
      <c r="MXN137" s="71"/>
      <c r="MXO137" s="72"/>
      <c r="MXP137" s="72"/>
      <c r="MXQ137" s="72"/>
      <c r="MXR137" s="138"/>
      <c r="MXS137" s="71"/>
      <c r="MXT137" s="72"/>
      <c r="MXU137" s="71"/>
      <c r="MXV137" s="72"/>
      <c r="MXW137" s="72"/>
      <c r="MXX137" s="72"/>
      <c r="MXY137" s="138"/>
      <c r="MXZ137" s="71"/>
      <c r="MYA137" s="72"/>
      <c r="MYB137" s="71"/>
      <c r="MYC137" s="72"/>
      <c r="MYD137" s="72"/>
      <c r="MYE137" s="72"/>
      <c r="MYF137" s="138"/>
      <c r="MYG137" s="71"/>
      <c r="MYH137" s="72"/>
      <c r="MYI137" s="71"/>
      <c r="MYJ137" s="72"/>
      <c r="MYK137" s="72"/>
      <c r="MYL137" s="72"/>
      <c r="MYM137" s="138"/>
      <c r="MYN137" s="71"/>
      <c r="MYO137" s="72"/>
      <c r="MYP137" s="71"/>
      <c r="MYQ137" s="72"/>
      <c r="MYR137" s="72"/>
      <c r="MYS137" s="72"/>
      <c r="MYT137" s="138"/>
      <c r="MYU137" s="71"/>
      <c r="MYV137" s="72"/>
      <c r="MYW137" s="71"/>
      <c r="MYX137" s="72"/>
      <c r="MYY137" s="72"/>
      <c r="MYZ137" s="72"/>
      <c r="MZA137" s="138"/>
      <c r="MZB137" s="71"/>
      <c r="MZC137" s="72"/>
      <c r="MZD137" s="71"/>
      <c r="MZE137" s="72"/>
      <c r="MZF137" s="72"/>
      <c r="MZG137" s="72"/>
      <c r="MZH137" s="138"/>
      <c r="MZI137" s="71"/>
      <c r="MZJ137" s="72"/>
      <c r="MZK137" s="71"/>
      <c r="MZL137" s="72"/>
      <c r="MZM137" s="72"/>
      <c r="MZN137" s="72"/>
      <c r="MZO137" s="138"/>
      <c r="MZP137" s="71"/>
      <c r="MZQ137" s="72"/>
      <c r="MZR137" s="71"/>
      <c r="MZS137" s="72"/>
      <c r="MZT137" s="72"/>
      <c r="MZU137" s="72"/>
      <c r="MZV137" s="138"/>
      <c r="MZW137" s="141"/>
      <c r="MZX137" s="72"/>
      <c r="MZY137" s="71"/>
      <c r="MZZ137" s="72"/>
      <c r="NAA137" s="72"/>
      <c r="NAB137" s="72"/>
      <c r="NAC137" s="138"/>
      <c r="NAD137" s="141"/>
      <c r="NAE137" s="72"/>
      <c r="NAF137" s="71"/>
      <c r="NAG137" s="72"/>
      <c r="NAH137" s="72"/>
      <c r="NAI137" s="72"/>
      <c r="NAJ137" s="136"/>
      <c r="NAK137" s="137"/>
      <c r="NAL137" s="71"/>
      <c r="NAM137" s="71"/>
      <c r="NAN137" s="138"/>
      <c r="NAO137" s="138"/>
      <c r="NAP137" s="139"/>
      <c r="NAQ137" s="71"/>
      <c r="NAR137" s="72"/>
      <c r="NAS137" s="71"/>
      <c r="NAT137" s="140"/>
      <c r="NAU137" s="72"/>
      <c r="NAV137" s="72"/>
      <c r="NAW137" s="138"/>
      <c r="NAX137" s="71"/>
      <c r="NAY137" s="72"/>
      <c r="NAZ137" s="71"/>
      <c r="NBA137" s="72"/>
      <c r="NBB137" s="72"/>
      <c r="NBC137" s="72"/>
      <c r="NBD137" s="138"/>
      <c r="NBE137" s="71"/>
      <c r="NBF137" s="72"/>
      <c r="NBG137" s="71"/>
      <c r="NBH137" s="72"/>
      <c r="NBI137" s="72"/>
      <c r="NBJ137" s="72"/>
      <c r="NBK137" s="138"/>
      <c r="NBL137" s="71"/>
      <c r="NBM137" s="72"/>
      <c r="NBN137" s="71"/>
      <c r="NBO137" s="72"/>
      <c r="NBP137" s="72"/>
      <c r="NBQ137" s="72"/>
      <c r="NBR137" s="138"/>
      <c r="NBS137" s="71"/>
      <c r="NBT137" s="72"/>
      <c r="NBU137" s="71"/>
      <c r="NBV137" s="72"/>
      <c r="NBW137" s="72"/>
      <c r="NBX137" s="72"/>
      <c r="NBY137" s="138"/>
      <c r="NBZ137" s="71"/>
      <c r="NCA137" s="72"/>
      <c r="NCB137" s="71"/>
      <c r="NCC137" s="72"/>
      <c r="NCD137" s="72"/>
      <c r="NCE137" s="72"/>
      <c r="NCF137" s="138"/>
      <c r="NCG137" s="71"/>
      <c r="NCH137" s="72"/>
      <c r="NCI137" s="71"/>
      <c r="NCJ137" s="72"/>
      <c r="NCK137" s="72"/>
      <c r="NCL137" s="72"/>
      <c r="NCM137" s="138"/>
      <c r="NCN137" s="71"/>
      <c r="NCO137" s="72"/>
      <c r="NCP137" s="71"/>
      <c r="NCQ137" s="72"/>
      <c r="NCR137" s="72"/>
      <c r="NCS137" s="72"/>
      <c r="NCT137" s="138"/>
      <c r="NCU137" s="71"/>
      <c r="NCV137" s="72"/>
      <c r="NCW137" s="71"/>
      <c r="NCX137" s="72"/>
      <c r="NCY137" s="72"/>
      <c r="NCZ137" s="72"/>
      <c r="NDA137" s="138"/>
      <c r="NDB137" s="71"/>
      <c r="NDC137" s="72"/>
      <c r="NDD137" s="71"/>
      <c r="NDE137" s="72"/>
      <c r="NDF137" s="72"/>
      <c r="NDG137" s="72"/>
      <c r="NDH137" s="138"/>
      <c r="NDI137" s="71"/>
      <c r="NDJ137" s="72"/>
      <c r="NDK137" s="71"/>
      <c r="NDL137" s="72"/>
      <c r="NDM137" s="72"/>
      <c r="NDN137" s="72"/>
      <c r="NDO137" s="138"/>
      <c r="NDP137" s="71"/>
      <c r="NDQ137" s="72"/>
      <c r="NDR137" s="71"/>
      <c r="NDS137" s="72"/>
      <c r="NDT137" s="72"/>
      <c r="NDU137" s="72"/>
      <c r="NDV137" s="138"/>
      <c r="NDW137" s="71"/>
      <c r="NDX137" s="72"/>
      <c r="NDY137" s="71"/>
      <c r="NDZ137" s="72"/>
      <c r="NEA137" s="72"/>
      <c r="NEB137" s="72"/>
      <c r="NEC137" s="138"/>
      <c r="NED137" s="71"/>
      <c r="NEE137" s="72"/>
      <c r="NEF137" s="71"/>
      <c r="NEG137" s="72"/>
      <c r="NEH137" s="72"/>
      <c r="NEI137" s="72"/>
      <c r="NEJ137" s="138"/>
      <c r="NEK137" s="71"/>
      <c r="NEL137" s="72"/>
      <c r="NEM137" s="71"/>
      <c r="NEN137" s="72"/>
      <c r="NEO137" s="72"/>
      <c r="NEP137" s="72"/>
      <c r="NEQ137" s="138"/>
      <c r="NER137" s="71"/>
      <c r="NES137" s="72"/>
      <c r="NET137" s="71"/>
      <c r="NEU137" s="72"/>
      <c r="NEV137" s="72"/>
      <c r="NEW137" s="72"/>
      <c r="NEX137" s="138"/>
      <c r="NEY137" s="71"/>
      <c r="NEZ137" s="72"/>
      <c r="NFA137" s="71"/>
      <c r="NFB137" s="72"/>
      <c r="NFC137" s="72"/>
      <c r="NFD137" s="72"/>
      <c r="NFE137" s="138"/>
      <c r="NFF137" s="71"/>
      <c r="NFG137" s="72"/>
      <c r="NFH137" s="71"/>
      <c r="NFI137" s="72"/>
      <c r="NFJ137" s="72"/>
      <c r="NFK137" s="72"/>
      <c r="NFL137" s="138"/>
      <c r="NFM137" s="71"/>
      <c r="NFN137" s="72"/>
      <c r="NFO137" s="71"/>
      <c r="NFP137" s="72"/>
      <c r="NFQ137" s="72"/>
      <c r="NFR137" s="72"/>
      <c r="NFS137" s="138"/>
      <c r="NFT137" s="71"/>
      <c r="NFU137" s="72"/>
      <c r="NFV137" s="71"/>
      <c r="NFW137" s="72"/>
      <c r="NFX137" s="72"/>
      <c r="NFY137" s="72"/>
      <c r="NFZ137" s="138"/>
      <c r="NGA137" s="71"/>
      <c r="NGB137" s="72"/>
      <c r="NGC137" s="71"/>
      <c r="NGD137" s="72"/>
      <c r="NGE137" s="72"/>
      <c r="NGF137" s="72"/>
      <c r="NGG137" s="138"/>
      <c r="NGH137" s="71"/>
      <c r="NGI137" s="72"/>
      <c r="NGJ137" s="71"/>
      <c r="NGK137" s="72"/>
      <c r="NGL137" s="72"/>
      <c r="NGM137" s="72"/>
      <c r="NGN137" s="138"/>
      <c r="NGO137" s="71"/>
      <c r="NGP137" s="72"/>
      <c r="NGQ137" s="71"/>
      <c r="NGR137" s="72"/>
      <c r="NGS137" s="72"/>
      <c r="NGT137" s="72"/>
      <c r="NGU137" s="138"/>
      <c r="NGV137" s="71"/>
      <c r="NGW137" s="72"/>
      <c r="NGX137" s="71"/>
      <c r="NGY137" s="72"/>
      <c r="NGZ137" s="72"/>
      <c r="NHA137" s="72"/>
      <c r="NHB137" s="138"/>
      <c r="NHC137" s="71"/>
      <c r="NHD137" s="72"/>
      <c r="NHE137" s="71"/>
      <c r="NHF137" s="72"/>
      <c r="NHG137" s="72"/>
      <c r="NHH137" s="72"/>
      <c r="NHI137" s="138"/>
      <c r="NHJ137" s="71"/>
      <c r="NHK137" s="72"/>
      <c r="NHL137" s="71"/>
      <c r="NHM137" s="72"/>
      <c r="NHN137" s="72"/>
      <c r="NHO137" s="72"/>
      <c r="NHP137" s="138"/>
      <c r="NHQ137" s="71"/>
      <c r="NHR137" s="72"/>
      <c r="NHS137" s="71"/>
      <c r="NHT137" s="72"/>
      <c r="NHU137" s="72"/>
      <c r="NHV137" s="72"/>
      <c r="NHW137" s="138"/>
      <c r="NHX137" s="71"/>
      <c r="NHY137" s="72"/>
      <c r="NHZ137" s="71"/>
      <c r="NIA137" s="72"/>
      <c r="NIB137" s="72"/>
      <c r="NIC137" s="72"/>
      <c r="NID137" s="138"/>
      <c r="NIE137" s="71"/>
      <c r="NIF137" s="72"/>
      <c r="NIG137" s="71"/>
      <c r="NIH137" s="72"/>
      <c r="NII137" s="72"/>
      <c r="NIJ137" s="72"/>
      <c r="NIK137" s="138"/>
      <c r="NIL137" s="71"/>
      <c r="NIM137" s="72"/>
      <c r="NIN137" s="71"/>
      <c r="NIO137" s="72"/>
      <c r="NIP137" s="72"/>
      <c r="NIQ137" s="72"/>
      <c r="NIR137" s="138"/>
      <c r="NIS137" s="71"/>
      <c r="NIT137" s="72"/>
      <c r="NIU137" s="71"/>
      <c r="NIV137" s="72"/>
      <c r="NIW137" s="72"/>
      <c r="NIX137" s="72"/>
      <c r="NIY137" s="138"/>
      <c r="NIZ137" s="141"/>
      <c r="NJA137" s="72"/>
      <c r="NJB137" s="71"/>
      <c r="NJC137" s="72"/>
      <c r="NJD137" s="72"/>
      <c r="NJE137" s="72"/>
      <c r="NJF137" s="138"/>
      <c r="NJG137" s="141"/>
      <c r="NJH137" s="72"/>
      <c r="NJI137" s="71"/>
      <c r="NJJ137" s="72"/>
      <c r="NJK137" s="72"/>
      <c r="NJL137" s="72"/>
      <c r="NJM137" s="136"/>
      <c r="NJN137" s="137"/>
      <c r="NJO137" s="71"/>
      <c r="NJP137" s="71"/>
      <c r="NJQ137" s="138"/>
      <c r="NJR137" s="138"/>
      <c r="NJS137" s="139"/>
      <c r="NJT137" s="71"/>
      <c r="NJU137" s="72"/>
      <c r="NJV137" s="71"/>
      <c r="NJW137" s="140"/>
      <c r="NJX137" s="72"/>
      <c r="NJY137" s="72"/>
      <c r="NJZ137" s="138"/>
      <c r="NKA137" s="71"/>
      <c r="NKB137" s="72"/>
      <c r="NKC137" s="71"/>
      <c r="NKD137" s="72"/>
      <c r="NKE137" s="72"/>
      <c r="NKF137" s="72"/>
      <c r="NKG137" s="138"/>
      <c r="NKH137" s="71"/>
      <c r="NKI137" s="72"/>
      <c r="NKJ137" s="71"/>
      <c r="NKK137" s="72"/>
      <c r="NKL137" s="72"/>
      <c r="NKM137" s="72"/>
      <c r="NKN137" s="138"/>
      <c r="NKO137" s="71"/>
      <c r="NKP137" s="72"/>
      <c r="NKQ137" s="71"/>
      <c r="NKR137" s="72"/>
      <c r="NKS137" s="72"/>
      <c r="NKT137" s="72"/>
      <c r="NKU137" s="138"/>
      <c r="NKV137" s="71"/>
      <c r="NKW137" s="72"/>
      <c r="NKX137" s="71"/>
      <c r="NKY137" s="72"/>
      <c r="NKZ137" s="72"/>
      <c r="NLA137" s="72"/>
      <c r="NLB137" s="138"/>
      <c r="NLC137" s="71"/>
      <c r="NLD137" s="72"/>
      <c r="NLE137" s="71"/>
      <c r="NLF137" s="72"/>
      <c r="NLG137" s="72"/>
      <c r="NLH137" s="72"/>
      <c r="NLI137" s="138"/>
      <c r="NLJ137" s="71"/>
      <c r="NLK137" s="72"/>
      <c r="NLL137" s="71"/>
      <c r="NLM137" s="72"/>
      <c r="NLN137" s="72"/>
      <c r="NLO137" s="72"/>
      <c r="NLP137" s="138"/>
      <c r="NLQ137" s="71"/>
      <c r="NLR137" s="72"/>
      <c r="NLS137" s="71"/>
      <c r="NLT137" s="72"/>
      <c r="NLU137" s="72"/>
      <c r="NLV137" s="72"/>
      <c r="NLW137" s="138"/>
      <c r="NLX137" s="71"/>
      <c r="NLY137" s="72"/>
      <c r="NLZ137" s="71"/>
      <c r="NMA137" s="72"/>
      <c r="NMB137" s="72"/>
      <c r="NMC137" s="72"/>
      <c r="NMD137" s="138"/>
      <c r="NME137" s="71"/>
      <c r="NMF137" s="72"/>
      <c r="NMG137" s="71"/>
      <c r="NMH137" s="72"/>
      <c r="NMI137" s="72"/>
      <c r="NMJ137" s="72"/>
      <c r="NMK137" s="138"/>
      <c r="NML137" s="71"/>
      <c r="NMM137" s="72"/>
      <c r="NMN137" s="71"/>
      <c r="NMO137" s="72"/>
      <c r="NMP137" s="72"/>
      <c r="NMQ137" s="72"/>
      <c r="NMR137" s="138"/>
      <c r="NMS137" s="71"/>
      <c r="NMT137" s="72"/>
      <c r="NMU137" s="71"/>
      <c r="NMV137" s="72"/>
      <c r="NMW137" s="72"/>
      <c r="NMX137" s="72"/>
      <c r="NMY137" s="138"/>
      <c r="NMZ137" s="71"/>
      <c r="NNA137" s="72"/>
      <c r="NNB137" s="71"/>
      <c r="NNC137" s="72"/>
      <c r="NND137" s="72"/>
      <c r="NNE137" s="72"/>
      <c r="NNF137" s="138"/>
      <c r="NNG137" s="71"/>
      <c r="NNH137" s="72"/>
      <c r="NNI137" s="71"/>
      <c r="NNJ137" s="72"/>
      <c r="NNK137" s="72"/>
      <c r="NNL137" s="72"/>
      <c r="NNM137" s="138"/>
      <c r="NNN137" s="71"/>
      <c r="NNO137" s="72"/>
      <c r="NNP137" s="71"/>
      <c r="NNQ137" s="72"/>
      <c r="NNR137" s="72"/>
      <c r="NNS137" s="72"/>
      <c r="NNT137" s="138"/>
      <c r="NNU137" s="71"/>
      <c r="NNV137" s="72"/>
      <c r="NNW137" s="71"/>
      <c r="NNX137" s="72"/>
      <c r="NNY137" s="72"/>
      <c r="NNZ137" s="72"/>
      <c r="NOA137" s="138"/>
      <c r="NOB137" s="71"/>
      <c r="NOC137" s="72"/>
      <c r="NOD137" s="71"/>
      <c r="NOE137" s="72"/>
      <c r="NOF137" s="72"/>
      <c r="NOG137" s="72"/>
      <c r="NOH137" s="138"/>
      <c r="NOI137" s="71"/>
      <c r="NOJ137" s="72"/>
      <c r="NOK137" s="71"/>
      <c r="NOL137" s="72"/>
      <c r="NOM137" s="72"/>
      <c r="NON137" s="72"/>
      <c r="NOO137" s="138"/>
      <c r="NOP137" s="71"/>
      <c r="NOQ137" s="72"/>
      <c r="NOR137" s="71"/>
      <c r="NOS137" s="72"/>
      <c r="NOT137" s="72"/>
      <c r="NOU137" s="72"/>
      <c r="NOV137" s="138"/>
      <c r="NOW137" s="71"/>
      <c r="NOX137" s="72"/>
      <c r="NOY137" s="71"/>
      <c r="NOZ137" s="72"/>
      <c r="NPA137" s="72"/>
      <c r="NPB137" s="72"/>
      <c r="NPC137" s="138"/>
      <c r="NPD137" s="71"/>
      <c r="NPE137" s="72"/>
      <c r="NPF137" s="71"/>
      <c r="NPG137" s="72"/>
      <c r="NPH137" s="72"/>
      <c r="NPI137" s="72"/>
      <c r="NPJ137" s="138"/>
      <c r="NPK137" s="71"/>
      <c r="NPL137" s="72"/>
      <c r="NPM137" s="71"/>
      <c r="NPN137" s="72"/>
      <c r="NPO137" s="72"/>
      <c r="NPP137" s="72"/>
      <c r="NPQ137" s="138"/>
      <c r="NPR137" s="71"/>
      <c r="NPS137" s="72"/>
      <c r="NPT137" s="71"/>
      <c r="NPU137" s="72"/>
      <c r="NPV137" s="72"/>
      <c r="NPW137" s="72"/>
      <c r="NPX137" s="138"/>
      <c r="NPY137" s="71"/>
      <c r="NPZ137" s="72"/>
      <c r="NQA137" s="71"/>
      <c r="NQB137" s="72"/>
      <c r="NQC137" s="72"/>
      <c r="NQD137" s="72"/>
      <c r="NQE137" s="138"/>
      <c r="NQF137" s="71"/>
      <c r="NQG137" s="72"/>
      <c r="NQH137" s="71"/>
      <c r="NQI137" s="72"/>
      <c r="NQJ137" s="72"/>
      <c r="NQK137" s="72"/>
      <c r="NQL137" s="138"/>
      <c r="NQM137" s="71"/>
      <c r="NQN137" s="72"/>
      <c r="NQO137" s="71"/>
      <c r="NQP137" s="72"/>
      <c r="NQQ137" s="72"/>
      <c r="NQR137" s="72"/>
      <c r="NQS137" s="138"/>
      <c r="NQT137" s="71"/>
      <c r="NQU137" s="72"/>
      <c r="NQV137" s="71"/>
      <c r="NQW137" s="72"/>
      <c r="NQX137" s="72"/>
      <c r="NQY137" s="72"/>
      <c r="NQZ137" s="138"/>
      <c r="NRA137" s="71"/>
      <c r="NRB137" s="72"/>
      <c r="NRC137" s="71"/>
      <c r="NRD137" s="72"/>
      <c r="NRE137" s="72"/>
      <c r="NRF137" s="72"/>
      <c r="NRG137" s="138"/>
      <c r="NRH137" s="71"/>
      <c r="NRI137" s="72"/>
      <c r="NRJ137" s="71"/>
      <c r="NRK137" s="72"/>
      <c r="NRL137" s="72"/>
      <c r="NRM137" s="72"/>
      <c r="NRN137" s="138"/>
      <c r="NRO137" s="71"/>
      <c r="NRP137" s="72"/>
      <c r="NRQ137" s="71"/>
      <c r="NRR137" s="72"/>
      <c r="NRS137" s="72"/>
      <c r="NRT137" s="72"/>
      <c r="NRU137" s="138"/>
      <c r="NRV137" s="71"/>
      <c r="NRW137" s="72"/>
      <c r="NRX137" s="71"/>
      <c r="NRY137" s="72"/>
      <c r="NRZ137" s="72"/>
      <c r="NSA137" s="72"/>
      <c r="NSB137" s="138"/>
      <c r="NSC137" s="141"/>
      <c r="NSD137" s="72"/>
      <c r="NSE137" s="71"/>
      <c r="NSF137" s="72"/>
      <c r="NSG137" s="72"/>
      <c r="NSH137" s="72"/>
      <c r="NSI137" s="138"/>
      <c r="NSJ137" s="141"/>
      <c r="NSK137" s="72"/>
      <c r="NSL137" s="71"/>
      <c r="NSM137" s="72"/>
      <c r="NSN137" s="72"/>
      <c r="NSO137" s="72"/>
      <c r="NSP137" s="136"/>
      <c r="NSQ137" s="137"/>
      <c r="NSR137" s="71"/>
      <c r="NSS137" s="71"/>
      <c r="NST137" s="138"/>
      <c r="NSU137" s="138"/>
      <c r="NSV137" s="139"/>
      <c r="NSW137" s="71"/>
      <c r="NSX137" s="72"/>
      <c r="NSY137" s="71"/>
      <c r="NSZ137" s="140"/>
      <c r="NTA137" s="72"/>
      <c r="NTB137" s="72"/>
      <c r="NTC137" s="138"/>
      <c r="NTD137" s="71"/>
      <c r="NTE137" s="72"/>
      <c r="NTF137" s="71"/>
      <c r="NTG137" s="72"/>
      <c r="NTH137" s="72"/>
      <c r="NTI137" s="72"/>
      <c r="NTJ137" s="138"/>
      <c r="NTK137" s="71"/>
      <c r="NTL137" s="72"/>
      <c r="NTM137" s="71"/>
      <c r="NTN137" s="72"/>
      <c r="NTO137" s="72"/>
      <c r="NTP137" s="72"/>
      <c r="NTQ137" s="138"/>
      <c r="NTR137" s="71"/>
      <c r="NTS137" s="72"/>
      <c r="NTT137" s="71"/>
      <c r="NTU137" s="72"/>
      <c r="NTV137" s="72"/>
      <c r="NTW137" s="72"/>
      <c r="NTX137" s="138"/>
      <c r="NTY137" s="71"/>
      <c r="NTZ137" s="72"/>
      <c r="NUA137" s="71"/>
      <c r="NUB137" s="72"/>
      <c r="NUC137" s="72"/>
      <c r="NUD137" s="72"/>
      <c r="NUE137" s="138"/>
      <c r="NUF137" s="71"/>
      <c r="NUG137" s="72"/>
      <c r="NUH137" s="71"/>
      <c r="NUI137" s="72"/>
      <c r="NUJ137" s="72"/>
      <c r="NUK137" s="72"/>
      <c r="NUL137" s="138"/>
      <c r="NUM137" s="71"/>
      <c r="NUN137" s="72"/>
      <c r="NUO137" s="71"/>
      <c r="NUP137" s="72"/>
      <c r="NUQ137" s="72"/>
      <c r="NUR137" s="72"/>
      <c r="NUS137" s="138"/>
      <c r="NUT137" s="71"/>
      <c r="NUU137" s="72"/>
      <c r="NUV137" s="71"/>
      <c r="NUW137" s="72"/>
      <c r="NUX137" s="72"/>
      <c r="NUY137" s="72"/>
      <c r="NUZ137" s="138"/>
      <c r="NVA137" s="71"/>
      <c r="NVB137" s="72"/>
      <c r="NVC137" s="71"/>
      <c r="NVD137" s="72"/>
      <c r="NVE137" s="72"/>
      <c r="NVF137" s="72"/>
      <c r="NVG137" s="138"/>
      <c r="NVH137" s="71"/>
      <c r="NVI137" s="72"/>
      <c r="NVJ137" s="71"/>
      <c r="NVK137" s="72"/>
      <c r="NVL137" s="72"/>
      <c r="NVM137" s="72"/>
      <c r="NVN137" s="138"/>
      <c r="NVO137" s="71"/>
      <c r="NVP137" s="72"/>
      <c r="NVQ137" s="71"/>
      <c r="NVR137" s="72"/>
      <c r="NVS137" s="72"/>
      <c r="NVT137" s="72"/>
      <c r="NVU137" s="138"/>
      <c r="NVV137" s="71"/>
      <c r="NVW137" s="72"/>
      <c r="NVX137" s="71"/>
      <c r="NVY137" s="72"/>
      <c r="NVZ137" s="72"/>
      <c r="NWA137" s="72"/>
      <c r="NWB137" s="138"/>
      <c r="NWC137" s="71"/>
      <c r="NWD137" s="72"/>
      <c r="NWE137" s="71"/>
      <c r="NWF137" s="72"/>
      <c r="NWG137" s="72"/>
      <c r="NWH137" s="72"/>
      <c r="NWI137" s="138"/>
      <c r="NWJ137" s="71"/>
      <c r="NWK137" s="72"/>
      <c r="NWL137" s="71"/>
      <c r="NWM137" s="72"/>
      <c r="NWN137" s="72"/>
      <c r="NWO137" s="72"/>
      <c r="NWP137" s="138"/>
      <c r="NWQ137" s="71"/>
      <c r="NWR137" s="72"/>
      <c r="NWS137" s="71"/>
      <c r="NWT137" s="72"/>
      <c r="NWU137" s="72"/>
      <c r="NWV137" s="72"/>
      <c r="NWW137" s="138"/>
      <c r="NWX137" s="71"/>
      <c r="NWY137" s="72"/>
      <c r="NWZ137" s="71"/>
      <c r="NXA137" s="72"/>
      <c r="NXB137" s="72"/>
      <c r="NXC137" s="72"/>
      <c r="NXD137" s="138"/>
      <c r="NXE137" s="71"/>
      <c r="NXF137" s="72"/>
      <c r="NXG137" s="71"/>
      <c r="NXH137" s="72"/>
      <c r="NXI137" s="72"/>
      <c r="NXJ137" s="72"/>
      <c r="NXK137" s="138"/>
      <c r="NXL137" s="71"/>
      <c r="NXM137" s="72"/>
      <c r="NXN137" s="71"/>
      <c r="NXO137" s="72"/>
      <c r="NXP137" s="72"/>
      <c r="NXQ137" s="72"/>
      <c r="NXR137" s="138"/>
      <c r="NXS137" s="71"/>
      <c r="NXT137" s="72"/>
      <c r="NXU137" s="71"/>
      <c r="NXV137" s="72"/>
      <c r="NXW137" s="72"/>
      <c r="NXX137" s="72"/>
      <c r="NXY137" s="138"/>
      <c r="NXZ137" s="71"/>
      <c r="NYA137" s="72"/>
      <c r="NYB137" s="71"/>
      <c r="NYC137" s="72"/>
      <c r="NYD137" s="72"/>
      <c r="NYE137" s="72"/>
      <c r="NYF137" s="138"/>
      <c r="NYG137" s="71"/>
      <c r="NYH137" s="72"/>
      <c r="NYI137" s="71"/>
      <c r="NYJ137" s="72"/>
      <c r="NYK137" s="72"/>
      <c r="NYL137" s="72"/>
      <c r="NYM137" s="138"/>
      <c r="NYN137" s="71"/>
      <c r="NYO137" s="72"/>
      <c r="NYP137" s="71"/>
      <c r="NYQ137" s="72"/>
      <c r="NYR137" s="72"/>
      <c r="NYS137" s="72"/>
      <c r="NYT137" s="138"/>
      <c r="NYU137" s="71"/>
      <c r="NYV137" s="72"/>
      <c r="NYW137" s="71"/>
      <c r="NYX137" s="72"/>
      <c r="NYY137" s="72"/>
      <c r="NYZ137" s="72"/>
      <c r="NZA137" s="138"/>
      <c r="NZB137" s="71"/>
      <c r="NZC137" s="72"/>
      <c r="NZD137" s="71"/>
      <c r="NZE137" s="72"/>
      <c r="NZF137" s="72"/>
      <c r="NZG137" s="72"/>
      <c r="NZH137" s="138"/>
      <c r="NZI137" s="71"/>
      <c r="NZJ137" s="72"/>
      <c r="NZK137" s="71"/>
      <c r="NZL137" s="72"/>
      <c r="NZM137" s="72"/>
      <c r="NZN137" s="72"/>
      <c r="NZO137" s="138"/>
      <c r="NZP137" s="71"/>
      <c r="NZQ137" s="72"/>
      <c r="NZR137" s="71"/>
      <c r="NZS137" s="72"/>
      <c r="NZT137" s="72"/>
      <c r="NZU137" s="72"/>
      <c r="NZV137" s="138"/>
      <c r="NZW137" s="71"/>
      <c r="NZX137" s="72"/>
      <c r="NZY137" s="71"/>
      <c r="NZZ137" s="72"/>
      <c r="OAA137" s="72"/>
      <c r="OAB137" s="72"/>
      <c r="OAC137" s="138"/>
      <c r="OAD137" s="71"/>
      <c r="OAE137" s="72"/>
      <c r="OAF137" s="71"/>
      <c r="OAG137" s="72"/>
      <c r="OAH137" s="72"/>
      <c r="OAI137" s="72"/>
      <c r="OAJ137" s="138"/>
      <c r="OAK137" s="71"/>
      <c r="OAL137" s="72"/>
      <c r="OAM137" s="71"/>
      <c r="OAN137" s="72"/>
      <c r="OAO137" s="72"/>
      <c r="OAP137" s="72"/>
      <c r="OAQ137" s="138"/>
      <c r="OAR137" s="71"/>
      <c r="OAS137" s="72"/>
      <c r="OAT137" s="71"/>
      <c r="OAU137" s="72"/>
      <c r="OAV137" s="72"/>
      <c r="OAW137" s="72"/>
      <c r="OAX137" s="138"/>
      <c r="OAY137" s="71"/>
      <c r="OAZ137" s="72"/>
      <c r="OBA137" s="71"/>
      <c r="OBB137" s="72"/>
      <c r="OBC137" s="72"/>
      <c r="OBD137" s="72"/>
      <c r="OBE137" s="138"/>
      <c r="OBF137" s="141"/>
      <c r="OBG137" s="72"/>
      <c r="OBH137" s="71"/>
      <c r="OBI137" s="72"/>
      <c r="OBJ137" s="72"/>
      <c r="OBK137" s="72"/>
      <c r="OBL137" s="138"/>
      <c r="OBM137" s="141"/>
      <c r="OBN137" s="72"/>
      <c r="OBO137" s="71"/>
      <c r="OBP137" s="72"/>
      <c r="OBQ137" s="72"/>
      <c r="OBR137" s="72"/>
      <c r="OBS137" s="136"/>
      <c r="OBT137" s="137"/>
      <c r="OBU137" s="71"/>
      <c r="OBV137" s="71"/>
      <c r="OBW137" s="138"/>
      <c r="OBX137" s="138"/>
      <c r="OBY137" s="139"/>
      <c r="OBZ137" s="71"/>
      <c r="OCA137" s="72"/>
      <c r="OCB137" s="71"/>
      <c r="OCC137" s="140"/>
      <c r="OCD137" s="72"/>
      <c r="OCE137" s="72"/>
      <c r="OCF137" s="138"/>
      <c r="OCG137" s="71"/>
      <c r="OCH137" s="72"/>
      <c r="OCI137" s="71"/>
      <c r="OCJ137" s="72"/>
      <c r="OCK137" s="72"/>
      <c r="OCL137" s="72"/>
      <c r="OCM137" s="138"/>
      <c r="OCN137" s="71"/>
      <c r="OCO137" s="72"/>
      <c r="OCP137" s="71"/>
      <c r="OCQ137" s="72"/>
      <c r="OCR137" s="72"/>
      <c r="OCS137" s="72"/>
      <c r="OCT137" s="138"/>
      <c r="OCU137" s="71"/>
      <c r="OCV137" s="72"/>
      <c r="OCW137" s="71"/>
      <c r="OCX137" s="72"/>
      <c r="OCY137" s="72"/>
      <c r="OCZ137" s="72"/>
      <c r="ODA137" s="138"/>
      <c r="ODB137" s="71"/>
      <c r="ODC137" s="72"/>
      <c r="ODD137" s="71"/>
      <c r="ODE137" s="72"/>
      <c r="ODF137" s="72"/>
      <c r="ODG137" s="72"/>
      <c r="ODH137" s="138"/>
      <c r="ODI137" s="71"/>
      <c r="ODJ137" s="72"/>
      <c r="ODK137" s="71"/>
      <c r="ODL137" s="72"/>
      <c r="ODM137" s="72"/>
      <c r="ODN137" s="72"/>
      <c r="ODO137" s="138"/>
      <c r="ODP137" s="71"/>
      <c r="ODQ137" s="72"/>
      <c r="ODR137" s="71"/>
      <c r="ODS137" s="72"/>
      <c r="ODT137" s="72"/>
      <c r="ODU137" s="72"/>
      <c r="ODV137" s="138"/>
      <c r="ODW137" s="71"/>
      <c r="ODX137" s="72"/>
      <c r="ODY137" s="71"/>
      <c r="ODZ137" s="72"/>
      <c r="OEA137" s="72"/>
      <c r="OEB137" s="72"/>
      <c r="OEC137" s="138"/>
      <c r="OED137" s="71"/>
      <c r="OEE137" s="72"/>
      <c r="OEF137" s="71"/>
      <c r="OEG137" s="72"/>
      <c r="OEH137" s="72"/>
      <c r="OEI137" s="72"/>
      <c r="OEJ137" s="138"/>
      <c r="OEK137" s="71"/>
      <c r="OEL137" s="72"/>
      <c r="OEM137" s="71"/>
      <c r="OEN137" s="72"/>
      <c r="OEO137" s="72"/>
      <c r="OEP137" s="72"/>
      <c r="OEQ137" s="138"/>
      <c r="OER137" s="71"/>
      <c r="OES137" s="72"/>
      <c r="OET137" s="71"/>
      <c r="OEU137" s="72"/>
      <c r="OEV137" s="72"/>
      <c r="OEW137" s="72"/>
      <c r="OEX137" s="138"/>
      <c r="OEY137" s="71"/>
      <c r="OEZ137" s="72"/>
      <c r="OFA137" s="71"/>
      <c r="OFB137" s="72"/>
      <c r="OFC137" s="72"/>
      <c r="OFD137" s="72"/>
      <c r="OFE137" s="138"/>
      <c r="OFF137" s="71"/>
      <c r="OFG137" s="72"/>
      <c r="OFH137" s="71"/>
      <c r="OFI137" s="72"/>
      <c r="OFJ137" s="72"/>
      <c r="OFK137" s="72"/>
      <c r="OFL137" s="138"/>
      <c r="OFM137" s="71"/>
      <c r="OFN137" s="72"/>
      <c r="OFO137" s="71"/>
      <c r="OFP137" s="72"/>
      <c r="OFQ137" s="72"/>
      <c r="OFR137" s="72"/>
      <c r="OFS137" s="138"/>
      <c r="OFT137" s="71"/>
      <c r="OFU137" s="72"/>
      <c r="OFV137" s="71"/>
      <c r="OFW137" s="72"/>
      <c r="OFX137" s="72"/>
      <c r="OFY137" s="72"/>
      <c r="OFZ137" s="138"/>
      <c r="OGA137" s="71"/>
      <c r="OGB137" s="72"/>
      <c r="OGC137" s="71"/>
      <c r="OGD137" s="72"/>
      <c r="OGE137" s="72"/>
      <c r="OGF137" s="72"/>
      <c r="OGG137" s="138"/>
      <c r="OGH137" s="71"/>
      <c r="OGI137" s="72"/>
      <c r="OGJ137" s="71"/>
      <c r="OGK137" s="72"/>
      <c r="OGL137" s="72"/>
      <c r="OGM137" s="72"/>
      <c r="OGN137" s="138"/>
      <c r="OGO137" s="71"/>
      <c r="OGP137" s="72"/>
      <c r="OGQ137" s="71"/>
      <c r="OGR137" s="72"/>
      <c r="OGS137" s="72"/>
      <c r="OGT137" s="72"/>
      <c r="OGU137" s="138"/>
      <c r="OGV137" s="71"/>
      <c r="OGW137" s="72"/>
      <c r="OGX137" s="71"/>
      <c r="OGY137" s="72"/>
      <c r="OGZ137" s="72"/>
      <c r="OHA137" s="72"/>
      <c r="OHB137" s="138"/>
      <c r="OHC137" s="71"/>
      <c r="OHD137" s="72"/>
      <c r="OHE137" s="71"/>
      <c r="OHF137" s="72"/>
      <c r="OHG137" s="72"/>
      <c r="OHH137" s="72"/>
      <c r="OHI137" s="138"/>
      <c r="OHJ137" s="71"/>
      <c r="OHK137" s="72"/>
      <c r="OHL137" s="71"/>
      <c r="OHM137" s="72"/>
      <c r="OHN137" s="72"/>
      <c r="OHO137" s="72"/>
      <c r="OHP137" s="138"/>
      <c r="OHQ137" s="71"/>
      <c r="OHR137" s="72"/>
      <c r="OHS137" s="71"/>
      <c r="OHT137" s="72"/>
      <c r="OHU137" s="72"/>
      <c r="OHV137" s="72"/>
      <c r="OHW137" s="138"/>
      <c r="OHX137" s="71"/>
      <c r="OHY137" s="72"/>
      <c r="OHZ137" s="71"/>
      <c r="OIA137" s="72"/>
      <c r="OIB137" s="72"/>
      <c r="OIC137" s="72"/>
      <c r="OID137" s="138"/>
      <c r="OIE137" s="71"/>
      <c r="OIF137" s="72"/>
      <c r="OIG137" s="71"/>
      <c r="OIH137" s="72"/>
      <c r="OII137" s="72"/>
      <c r="OIJ137" s="72"/>
      <c r="OIK137" s="138"/>
      <c r="OIL137" s="71"/>
      <c r="OIM137" s="72"/>
      <c r="OIN137" s="71"/>
      <c r="OIO137" s="72"/>
      <c r="OIP137" s="72"/>
      <c r="OIQ137" s="72"/>
      <c r="OIR137" s="138"/>
      <c r="OIS137" s="71"/>
      <c r="OIT137" s="72"/>
      <c r="OIU137" s="71"/>
      <c r="OIV137" s="72"/>
      <c r="OIW137" s="72"/>
      <c r="OIX137" s="72"/>
      <c r="OIY137" s="138"/>
      <c r="OIZ137" s="71"/>
      <c r="OJA137" s="72"/>
      <c r="OJB137" s="71"/>
      <c r="OJC137" s="72"/>
      <c r="OJD137" s="72"/>
      <c r="OJE137" s="72"/>
      <c r="OJF137" s="138"/>
      <c r="OJG137" s="71"/>
      <c r="OJH137" s="72"/>
      <c r="OJI137" s="71"/>
      <c r="OJJ137" s="72"/>
      <c r="OJK137" s="72"/>
      <c r="OJL137" s="72"/>
      <c r="OJM137" s="138"/>
      <c r="OJN137" s="71"/>
      <c r="OJO137" s="72"/>
      <c r="OJP137" s="71"/>
      <c r="OJQ137" s="72"/>
      <c r="OJR137" s="72"/>
      <c r="OJS137" s="72"/>
      <c r="OJT137" s="138"/>
      <c r="OJU137" s="71"/>
      <c r="OJV137" s="72"/>
      <c r="OJW137" s="71"/>
      <c r="OJX137" s="72"/>
      <c r="OJY137" s="72"/>
      <c r="OJZ137" s="72"/>
      <c r="OKA137" s="138"/>
      <c r="OKB137" s="71"/>
      <c r="OKC137" s="72"/>
      <c r="OKD137" s="71"/>
      <c r="OKE137" s="72"/>
      <c r="OKF137" s="72"/>
      <c r="OKG137" s="72"/>
      <c r="OKH137" s="138"/>
      <c r="OKI137" s="141"/>
      <c r="OKJ137" s="72"/>
      <c r="OKK137" s="71"/>
      <c r="OKL137" s="72"/>
      <c r="OKM137" s="72"/>
      <c r="OKN137" s="72"/>
      <c r="OKO137" s="138"/>
      <c r="OKP137" s="141"/>
      <c r="OKQ137" s="72"/>
      <c r="OKR137" s="71"/>
      <c r="OKS137" s="72"/>
      <c r="OKT137" s="72"/>
      <c r="OKU137" s="72"/>
      <c r="OKV137" s="136"/>
      <c r="OKW137" s="137"/>
      <c r="OKX137" s="71"/>
      <c r="OKY137" s="71"/>
      <c r="OKZ137" s="138"/>
      <c r="OLA137" s="138"/>
      <c r="OLB137" s="139"/>
      <c r="OLC137" s="71"/>
      <c r="OLD137" s="72"/>
      <c r="OLE137" s="71"/>
      <c r="OLF137" s="140"/>
      <c r="OLG137" s="72"/>
      <c r="OLH137" s="72"/>
      <c r="OLI137" s="138"/>
      <c r="OLJ137" s="71"/>
      <c r="OLK137" s="72"/>
      <c r="OLL137" s="71"/>
      <c r="OLM137" s="72"/>
      <c r="OLN137" s="72"/>
      <c r="OLO137" s="72"/>
      <c r="OLP137" s="138"/>
      <c r="OLQ137" s="71"/>
      <c r="OLR137" s="72"/>
      <c r="OLS137" s="71"/>
      <c r="OLT137" s="72"/>
      <c r="OLU137" s="72"/>
      <c r="OLV137" s="72"/>
      <c r="OLW137" s="138"/>
      <c r="OLX137" s="71"/>
      <c r="OLY137" s="72"/>
      <c r="OLZ137" s="71"/>
      <c r="OMA137" s="72"/>
      <c r="OMB137" s="72"/>
      <c r="OMC137" s="72"/>
      <c r="OMD137" s="138"/>
      <c r="OME137" s="71"/>
      <c r="OMF137" s="72"/>
      <c r="OMG137" s="71"/>
      <c r="OMH137" s="72"/>
      <c r="OMI137" s="72"/>
      <c r="OMJ137" s="72"/>
      <c r="OMK137" s="138"/>
      <c r="OML137" s="71"/>
      <c r="OMM137" s="72"/>
      <c r="OMN137" s="71"/>
      <c r="OMO137" s="72"/>
      <c r="OMP137" s="72"/>
      <c r="OMQ137" s="72"/>
      <c r="OMR137" s="138"/>
      <c r="OMS137" s="71"/>
      <c r="OMT137" s="72"/>
      <c r="OMU137" s="71"/>
      <c r="OMV137" s="72"/>
      <c r="OMW137" s="72"/>
      <c r="OMX137" s="72"/>
      <c r="OMY137" s="138"/>
      <c r="OMZ137" s="71"/>
      <c r="ONA137" s="72"/>
      <c r="ONB137" s="71"/>
      <c r="ONC137" s="72"/>
      <c r="OND137" s="72"/>
      <c r="ONE137" s="72"/>
      <c r="ONF137" s="138"/>
      <c r="ONG137" s="71"/>
      <c r="ONH137" s="72"/>
      <c r="ONI137" s="71"/>
      <c r="ONJ137" s="72"/>
      <c r="ONK137" s="72"/>
      <c r="ONL137" s="72"/>
      <c r="ONM137" s="138"/>
      <c r="ONN137" s="71"/>
      <c r="ONO137" s="72"/>
      <c r="ONP137" s="71"/>
      <c r="ONQ137" s="72"/>
      <c r="ONR137" s="72"/>
      <c r="ONS137" s="72"/>
      <c r="ONT137" s="138"/>
      <c r="ONU137" s="71"/>
      <c r="ONV137" s="72"/>
      <c r="ONW137" s="71"/>
      <c r="ONX137" s="72"/>
      <c r="ONY137" s="72"/>
      <c r="ONZ137" s="72"/>
      <c r="OOA137" s="138"/>
      <c r="OOB137" s="71"/>
      <c r="OOC137" s="72"/>
      <c r="OOD137" s="71"/>
      <c r="OOE137" s="72"/>
      <c r="OOF137" s="72"/>
      <c r="OOG137" s="72"/>
      <c r="OOH137" s="138"/>
      <c r="OOI137" s="71"/>
      <c r="OOJ137" s="72"/>
      <c r="OOK137" s="71"/>
      <c r="OOL137" s="72"/>
      <c r="OOM137" s="72"/>
      <c r="OON137" s="72"/>
      <c r="OOO137" s="138"/>
      <c r="OOP137" s="71"/>
      <c r="OOQ137" s="72"/>
      <c r="OOR137" s="71"/>
      <c r="OOS137" s="72"/>
      <c r="OOT137" s="72"/>
      <c r="OOU137" s="72"/>
      <c r="OOV137" s="138"/>
      <c r="OOW137" s="71"/>
      <c r="OOX137" s="72"/>
      <c r="OOY137" s="71"/>
      <c r="OOZ137" s="72"/>
      <c r="OPA137" s="72"/>
      <c r="OPB137" s="72"/>
      <c r="OPC137" s="138"/>
      <c r="OPD137" s="71"/>
      <c r="OPE137" s="72"/>
      <c r="OPF137" s="71"/>
      <c r="OPG137" s="72"/>
      <c r="OPH137" s="72"/>
      <c r="OPI137" s="72"/>
      <c r="OPJ137" s="138"/>
      <c r="OPK137" s="71"/>
      <c r="OPL137" s="72"/>
      <c r="OPM137" s="71"/>
      <c r="OPN137" s="72"/>
      <c r="OPO137" s="72"/>
      <c r="OPP137" s="72"/>
      <c r="OPQ137" s="138"/>
      <c r="OPR137" s="71"/>
      <c r="OPS137" s="72"/>
      <c r="OPT137" s="71"/>
      <c r="OPU137" s="72"/>
      <c r="OPV137" s="72"/>
      <c r="OPW137" s="72"/>
      <c r="OPX137" s="138"/>
      <c r="OPY137" s="71"/>
      <c r="OPZ137" s="72"/>
      <c r="OQA137" s="71"/>
      <c r="OQB137" s="72"/>
      <c r="OQC137" s="72"/>
      <c r="OQD137" s="72"/>
      <c r="OQE137" s="138"/>
      <c r="OQF137" s="71"/>
      <c r="OQG137" s="72"/>
      <c r="OQH137" s="71"/>
      <c r="OQI137" s="72"/>
      <c r="OQJ137" s="72"/>
      <c r="OQK137" s="72"/>
      <c r="OQL137" s="138"/>
      <c r="OQM137" s="71"/>
      <c r="OQN137" s="72"/>
      <c r="OQO137" s="71"/>
      <c r="OQP137" s="72"/>
      <c r="OQQ137" s="72"/>
      <c r="OQR137" s="72"/>
      <c r="OQS137" s="138"/>
      <c r="OQT137" s="71"/>
      <c r="OQU137" s="72"/>
      <c r="OQV137" s="71"/>
      <c r="OQW137" s="72"/>
      <c r="OQX137" s="72"/>
      <c r="OQY137" s="72"/>
      <c r="OQZ137" s="138"/>
      <c r="ORA137" s="71"/>
      <c r="ORB137" s="72"/>
      <c r="ORC137" s="71"/>
      <c r="ORD137" s="72"/>
      <c r="ORE137" s="72"/>
      <c r="ORF137" s="72"/>
      <c r="ORG137" s="138"/>
      <c r="ORH137" s="71"/>
      <c r="ORI137" s="72"/>
      <c r="ORJ137" s="71"/>
      <c r="ORK137" s="72"/>
      <c r="ORL137" s="72"/>
      <c r="ORM137" s="72"/>
      <c r="ORN137" s="138"/>
      <c r="ORO137" s="71"/>
      <c r="ORP137" s="72"/>
      <c r="ORQ137" s="71"/>
      <c r="ORR137" s="72"/>
      <c r="ORS137" s="72"/>
      <c r="ORT137" s="72"/>
      <c r="ORU137" s="138"/>
      <c r="ORV137" s="71"/>
      <c r="ORW137" s="72"/>
      <c r="ORX137" s="71"/>
      <c r="ORY137" s="72"/>
      <c r="ORZ137" s="72"/>
      <c r="OSA137" s="72"/>
      <c r="OSB137" s="138"/>
      <c r="OSC137" s="71"/>
      <c r="OSD137" s="72"/>
      <c r="OSE137" s="71"/>
      <c r="OSF137" s="72"/>
      <c r="OSG137" s="72"/>
      <c r="OSH137" s="72"/>
      <c r="OSI137" s="138"/>
      <c r="OSJ137" s="71"/>
      <c r="OSK137" s="72"/>
      <c r="OSL137" s="71"/>
      <c r="OSM137" s="72"/>
      <c r="OSN137" s="72"/>
      <c r="OSO137" s="72"/>
      <c r="OSP137" s="138"/>
      <c r="OSQ137" s="71"/>
      <c r="OSR137" s="72"/>
      <c r="OSS137" s="71"/>
      <c r="OST137" s="72"/>
      <c r="OSU137" s="72"/>
      <c r="OSV137" s="72"/>
      <c r="OSW137" s="138"/>
      <c r="OSX137" s="71"/>
      <c r="OSY137" s="72"/>
      <c r="OSZ137" s="71"/>
      <c r="OTA137" s="72"/>
      <c r="OTB137" s="72"/>
      <c r="OTC137" s="72"/>
      <c r="OTD137" s="138"/>
      <c r="OTE137" s="71"/>
      <c r="OTF137" s="72"/>
      <c r="OTG137" s="71"/>
      <c r="OTH137" s="72"/>
      <c r="OTI137" s="72"/>
      <c r="OTJ137" s="72"/>
      <c r="OTK137" s="138"/>
      <c r="OTL137" s="141"/>
      <c r="OTM137" s="72"/>
      <c r="OTN137" s="71"/>
      <c r="OTO137" s="72"/>
      <c r="OTP137" s="72"/>
      <c r="OTQ137" s="72"/>
      <c r="OTR137" s="138"/>
      <c r="OTS137" s="141"/>
      <c r="OTT137" s="72"/>
      <c r="OTU137" s="71"/>
      <c r="OTV137" s="72"/>
      <c r="OTW137" s="72"/>
      <c r="OTX137" s="72"/>
      <c r="OTY137" s="136"/>
      <c r="OTZ137" s="137"/>
      <c r="OUA137" s="71"/>
      <c r="OUB137" s="71"/>
      <c r="OUC137" s="138"/>
      <c r="OUD137" s="138"/>
      <c r="OUE137" s="139"/>
      <c r="OUF137" s="71"/>
      <c r="OUG137" s="72"/>
      <c r="OUH137" s="71"/>
      <c r="OUI137" s="140"/>
      <c r="OUJ137" s="72"/>
      <c r="OUK137" s="72"/>
      <c r="OUL137" s="138"/>
      <c r="OUM137" s="71"/>
      <c r="OUN137" s="72"/>
      <c r="OUO137" s="71"/>
      <c r="OUP137" s="72"/>
      <c r="OUQ137" s="72"/>
      <c r="OUR137" s="72"/>
      <c r="OUS137" s="138"/>
      <c r="OUT137" s="71"/>
      <c r="OUU137" s="72"/>
      <c r="OUV137" s="71"/>
      <c r="OUW137" s="72"/>
      <c r="OUX137" s="72"/>
      <c r="OUY137" s="72"/>
      <c r="OUZ137" s="138"/>
      <c r="OVA137" s="71"/>
      <c r="OVB137" s="72"/>
      <c r="OVC137" s="71"/>
      <c r="OVD137" s="72"/>
      <c r="OVE137" s="72"/>
      <c r="OVF137" s="72"/>
      <c r="OVG137" s="138"/>
      <c r="OVH137" s="71"/>
      <c r="OVI137" s="72"/>
      <c r="OVJ137" s="71"/>
      <c r="OVK137" s="72"/>
      <c r="OVL137" s="72"/>
      <c r="OVM137" s="72"/>
      <c r="OVN137" s="138"/>
      <c r="OVO137" s="71"/>
      <c r="OVP137" s="72"/>
      <c r="OVQ137" s="71"/>
      <c r="OVR137" s="72"/>
      <c r="OVS137" s="72"/>
      <c r="OVT137" s="72"/>
      <c r="OVU137" s="138"/>
      <c r="OVV137" s="71"/>
      <c r="OVW137" s="72"/>
      <c r="OVX137" s="71"/>
      <c r="OVY137" s="72"/>
      <c r="OVZ137" s="72"/>
      <c r="OWA137" s="72"/>
      <c r="OWB137" s="138"/>
      <c r="OWC137" s="71"/>
      <c r="OWD137" s="72"/>
      <c r="OWE137" s="71"/>
      <c r="OWF137" s="72"/>
      <c r="OWG137" s="72"/>
      <c r="OWH137" s="72"/>
      <c r="OWI137" s="138"/>
      <c r="OWJ137" s="71"/>
      <c r="OWK137" s="72"/>
      <c r="OWL137" s="71"/>
      <c r="OWM137" s="72"/>
      <c r="OWN137" s="72"/>
      <c r="OWO137" s="72"/>
      <c r="OWP137" s="138"/>
      <c r="OWQ137" s="71"/>
      <c r="OWR137" s="72"/>
      <c r="OWS137" s="71"/>
      <c r="OWT137" s="72"/>
      <c r="OWU137" s="72"/>
      <c r="OWV137" s="72"/>
      <c r="OWW137" s="138"/>
      <c r="OWX137" s="71"/>
      <c r="OWY137" s="72"/>
      <c r="OWZ137" s="71"/>
      <c r="OXA137" s="72"/>
      <c r="OXB137" s="72"/>
      <c r="OXC137" s="72"/>
      <c r="OXD137" s="138"/>
      <c r="OXE137" s="71"/>
      <c r="OXF137" s="72"/>
      <c r="OXG137" s="71"/>
      <c r="OXH137" s="72"/>
      <c r="OXI137" s="72"/>
      <c r="OXJ137" s="72"/>
      <c r="OXK137" s="138"/>
      <c r="OXL137" s="71"/>
      <c r="OXM137" s="72"/>
      <c r="OXN137" s="71"/>
      <c r="OXO137" s="72"/>
      <c r="OXP137" s="72"/>
      <c r="OXQ137" s="72"/>
      <c r="OXR137" s="138"/>
      <c r="OXS137" s="71"/>
      <c r="OXT137" s="72"/>
      <c r="OXU137" s="71"/>
      <c r="OXV137" s="72"/>
      <c r="OXW137" s="72"/>
      <c r="OXX137" s="72"/>
      <c r="OXY137" s="138"/>
      <c r="OXZ137" s="71"/>
      <c r="OYA137" s="72"/>
      <c r="OYB137" s="71"/>
      <c r="OYC137" s="72"/>
      <c r="OYD137" s="72"/>
      <c r="OYE137" s="72"/>
      <c r="OYF137" s="138"/>
      <c r="OYG137" s="71"/>
      <c r="OYH137" s="72"/>
      <c r="OYI137" s="71"/>
      <c r="OYJ137" s="72"/>
      <c r="OYK137" s="72"/>
      <c r="OYL137" s="72"/>
      <c r="OYM137" s="138"/>
      <c r="OYN137" s="71"/>
      <c r="OYO137" s="72"/>
      <c r="OYP137" s="71"/>
      <c r="OYQ137" s="72"/>
      <c r="OYR137" s="72"/>
      <c r="OYS137" s="72"/>
      <c r="OYT137" s="138"/>
      <c r="OYU137" s="71"/>
      <c r="OYV137" s="72"/>
      <c r="OYW137" s="71"/>
      <c r="OYX137" s="72"/>
      <c r="OYY137" s="72"/>
      <c r="OYZ137" s="72"/>
      <c r="OZA137" s="138"/>
      <c r="OZB137" s="71"/>
      <c r="OZC137" s="72"/>
      <c r="OZD137" s="71"/>
      <c r="OZE137" s="72"/>
      <c r="OZF137" s="72"/>
      <c r="OZG137" s="72"/>
      <c r="OZH137" s="138"/>
      <c r="OZI137" s="71"/>
      <c r="OZJ137" s="72"/>
      <c r="OZK137" s="71"/>
      <c r="OZL137" s="72"/>
      <c r="OZM137" s="72"/>
      <c r="OZN137" s="72"/>
      <c r="OZO137" s="138"/>
      <c r="OZP137" s="71"/>
      <c r="OZQ137" s="72"/>
      <c r="OZR137" s="71"/>
      <c r="OZS137" s="72"/>
      <c r="OZT137" s="72"/>
      <c r="OZU137" s="72"/>
      <c r="OZV137" s="138"/>
      <c r="OZW137" s="71"/>
      <c r="OZX137" s="72"/>
      <c r="OZY137" s="71"/>
      <c r="OZZ137" s="72"/>
      <c r="PAA137" s="72"/>
      <c r="PAB137" s="72"/>
      <c r="PAC137" s="138"/>
      <c r="PAD137" s="71"/>
      <c r="PAE137" s="72"/>
      <c r="PAF137" s="71"/>
      <c r="PAG137" s="72"/>
      <c r="PAH137" s="72"/>
      <c r="PAI137" s="72"/>
      <c r="PAJ137" s="138"/>
      <c r="PAK137" s="71"/>
      <c r="PAL137" s="72"/>
      <c r="PAM137" s="71"/>
      <c r="PAN137" s="72"/>
      <c r="PAO137" s="72"/>
      <c r="PAP137" s="72"/>
      <c r="PAQ137" s="138"/>
      <c r="PAR137" s="71"/>
      <c r="PAS137" s="72"/>
      <c r="PAT137" s="71"/>
      <c r="PAU137" s="72"/>
      <c r="PAV137" s="72"/>
      <c r="PAW137" s="72"/>
      <c r="PAX137" s="138"/>
      <c r="PAY137" s="71"/>
      <c r="PAZ137" s="72"/>
      <c r="PBA137" s="71"/>
      <c r="PBB137" s="72"/>
      <c r="PBC137" s="72"/>
      <c r="PBD137" s="72"/>
      <c r="PBE137" s="138"/>
      <c r="PBF137" s="71"/>
      <c r="PBG137" s="72"/>
      <c r="PBH137" s="71"/>
      <c r="PBI137" s="72"/>
      <c r="PBJ137" s="72"/>
      <c r="PBK137" s="72"/>
      <c r="PBL137" s="138"/>
      <c r="PBM137" s="71"/>
      <c r="PBN137" s="72"/>
      <c r="PBO137" s="71"/>
      <c r="PBP137" s="72"/>
      <c r="PBQ137" s="72"/>
      <c r="PBR137" s="72"/>
      <c r="PBS137" s="138"/>
      <c r="PBT137" s="71"/>
      <c r="PBU137" s="72"/>
      <c r="PBV137" s="71"/>
      <c r="PBW137" s="72"/>
      <c r="PBX137" s="72"/>
      <c r="PBY137" s="72"/>
      <c r="PBZ137" s="138"/>
      <c r="PCA137" s="71"/>
      <c r="PCB137" s="72"/>
      <c r="PCC137" s="71"/>
      <c r="PCD137" s="72"/>
      <c r="PCE137" s="72"/>
      <c r="PCF137" s="72"/>
      <c r="PCG137" s="138"/>
      <c r="PCH137" s="71"/>
      <c r="PCI137" s="72"/>
      <c r="PCJ137" s="71"/>
      <c r="PCK137" s="72"/>
      <c r="PCL137" s="72"/>
      <c r="PCM137" s="72"/>
      <c r="PCN137" s="138"/>
      <c r="PCO137" s="141"/>
      <c r="PCP137" s="72"/>
      <c r="PCQ137" s="71"/>
      <c r="PCR137" s="72"/>
      <c r="PCS137" s="72"/>
      <c r="PCT137" s="72"/>
      <c r="PCU137" s="138"/>
      <c r="PCV137" s="141"/>
      <c r="PCW137" s="72"/>
      <c r="PCX137" s="71"/>
      <c r="PCY137" s="72"/>
      <c r="PCZ137" s="72"/>
      <c r="PDA137" s="72"/>
      <c r="PDB137" s="136"/>
      <c r="PDC137" s="137"/>
      <c r="PDD137" s="71"/>
      <c r="PDE137" s="71"/>
      <c r="PDF137" s="138"/>
      <c r="PDG137" s="138"/>
      <c r="PDH137" s="139"/>
      <c r="PDI137" s="71"/>
      <c r="PDJ137" s="72"/>
      <c r="PDK137" s="71"/>
      <c r="PDL137" s="140"/>
      <c r="PDM137" s="72"/>
      <c r="PDN137" s="72"/>
      <c r="PDO137" s="138"/>
      <c r="PDP137" s="71"/>
      <c r="PDQ137" s="72"/>
      <c r="PDR137" s="71"/>
      <c r="PDS137" s="72"/>
      <c r="PDT137" s="72"/>
      <c r="PDU137" s="72"/>
      <c r="PDV137" s="138"/>
      <c r="PDW137" s="71"/>
      <c r="PDX137" s="72"/>
      <c r="PDY137" s="71"/>
      <c r="PDZ137" s="72"/>
      <c r="PEA137" s="72"/>
      <c r="PEB137" s="72"/>
      <c r="PEC137" s="138"/>
      <c r="PED137" s="71"/>
      <c r="PEE137" s="72"/>
      <c r="PEF137" s="71"/>
      <c r="PEG137" s="72"/>
      <c r="PEH137" s="72"/>
      <c r="PEI137" s="72"/>
      <c r="PEJ137" s="138"/>
      <c r="PEK137" s="71"/>
      <c r="PEL137" s="72"/>
      <c r="PEM137" s="71"/>
      <c r="PEN137" s="72"/>
      <c r="PEO137" s="72"/>
      <c r="PEP137" s="72"/>
      <c r="PEQ137" s="138"/>
      <c r="PER137" s="71"/>
      <c r="PES137" s="72"/>
      <c r="PET137" s="71"/>
      <c r="PEU137" s="72"/>
      <c r="PEV137" s="72"/>
      <c r="PEW137" s="72"/>
      <c r="PEX137" s="138"/>
      <c r="PEY137" s="71"/>
      <c r="PEZ137" s="72"/>
      <c r="PFA137" s="71"/>
      <c r="PFB137" s="72"/>
      <c r="PFC137" s="72"/>
      <c r="PFD137" s="72"/>
      <c r="PFE137" s="138"/>
      <c r="PFF137" s="71"/>
      <c r="PFG137" s="72"/>
      <c r="PFH137" s="71"/>
      <c r="PFI137" s="72"/>
      <c r="PFJ137" s="72"/>
      <c r="PFK137" s="72"/>
      <c r="PFL137" s="138"/>
      <c r="PFM137" s="71"/>
      <c r="PFN137" s="72"/>
      <c r="PFO137" s="71"/>
      <c r="PFP137" s="72"/>
      <c r="PFQ137" s="72"/>
      <c r="PFR137" s="72"/>
      <c r="PFS137" s="138"/>
      <c r="PFT137" s="71"/>
      <c r="PFU137" s="72"/>
      <c r="PFV137" s="71"/>
      <c r="PFW137" s="72"/>
      <c r="PFX137" s="72"/>
      <c r="PFY137" s="72"/>
      <c r="PFZ137" s="138"/>
      <c r="PGA137" s="71"/>
      <c r="PGB137" s="72"/>
      <c r="PGC137" s="71"/>
      <c r="PGD137" s="72"/>
      <c r="PGE137" s="72"/>
      <c r="PGF137" s="72"/>
      <c r="PGG137" s="138"/>
      <c r="PGH137" s="71"/>
      <c r="PGI137" s="72"/>
      <c r="PGJ137" s="71"/>
      <c r="PGK137" s="72"/>
      <c r="PGL137" s="72"/>
      <c r="PGM137" s="72"/>
      <c r="PGN137" s="138"/>
      <c r="PGO137" s="71"/>
      <c r="PGP137" s="72"/>
      <c r="PGQ137" s="71"/>
      <c r="PGR137" s="72"/>
      <c r="PGS137" s="72"/>
      <c r="PGT137" s="72"/>
      <c r="PGU137" s="138"/>
      <c r="PGV137" s="71"/>
      <c r="PGW137" s="72"/>
      <c r="PGX137" s="71"/>
      <c r="PGY137" s="72"/>
      <c r="PGZ137" s="72"/>
      <c r="PHA137" s="72"/>
      <c r="PHB137" s="138"/>
      <c r="PHC137" s="71"/>
      <c r="PHD137" s="72"/>
      <c r="PHE137" s="71"/>
      <c r="PHF137" s="72"/>
      <c r="PHG137" s="72"/>
      <c r="PHH137" s="72"/>
      <c r="PHI137" s="138"/>
      <c r="PHJ137" s="71"/>
      <c r="PHK137" s="72"/>
      <c r="PHL137" s="71"/>
      <c r="PHM137" s="72"/>
      <c r="PHN137" s="72"/>
      <c r="PHO137" s="72"/>
      <c r="PHP137" s="138"/>
      <c r="PHQ137" s="71"/>
      <c r="PHR137" s="72"/>
      <c r="PHS137" s="71"/>
      <c r="PHT137" s="72"/>
      <c r="PHU137" s="72"/>
      <c r="PHV137" s="72"/>
      <c r="PHW137" s="138"/>
      <c r="PHX137" s="71"/>
      <c r="PHY137" s="72"/>
      <c r="PHZ137" s="71"/>
      <c r="PIA137" s="72"/>
      <c r="PIB137" s="72"/>
      <c r="PIC137" s="72"/>
      <c r="PID137" s="138"/>
      <c r="PIE137" s="71"/>
      <c r="PIF137" s="72"/>
      <c r="PIG137" s="71"/>
      <c r="PIH137" s="72"/>
      <c r="PII137" s="72"/>
      <c r="PIJ137" s="72"/>
      <c r="PIK137" s="138"/>
      <c r="PIL137" s="71"/>
      <c r="PIM137" s="72"/>
      <c r="PIN137" s="71"/>
      <c r="PIO137" s="72"/>
      <c r="PIP137" s="72"/>
      <c r="PIQ137" s="72"/>
      <c r="PIR137" s="138"/>
      <c r="PIS137" s="71"/>
      <c r="PIT137" s="72"/>
      <c r="PIU137" s="71"/>
      <c r="PIV137" s="72"/>
      <c r="PIW137" s="72"/>
      <c r="PIX137" s="72"/>
      <c r="PIY137" s="138"/>
      <c r="PIZ137" s="71"/>
      <c r="PJA137" s="72"/>
      <c r="PJB137" s="71"/>
      <c r="PJC137" s="72"/>
      <c r="PJD137" s="72"/>
      <c r="PJE137" s="72"/>
      <c r="PJF137" s="138"/>
      <c r="PJG137" s="71"/>
      <c r="PJH137" s="72"/>
      <c r="PJI137" s="71"/>
      <c r="PJJ137" s="72"/>
      <c r="PJK137" s="72"/>
      <c r="PJL137" s="72"/>
      <c r="PJM137" s="138"/>
      <c r="PJN137" s="71"/>
      <c r="PJO137" s="72"/>
      <c r="PJP137" s="71"/>
      <c r="PJQ137" s="72"/>
      <c r="PJR137" s="72"/>
      <c r="PJS137" s="72"/>
      <c r="PJT137" s="138"/>
      <c r="PJU137" s="71"/>
      <c r="PJV137" s="72"/>
      <c r="PJW137" s="71"/>
      <c r="PJX137" s="72"/>
      <c r="PJY137" s="72"/>
      <c r="PJZ137" s="72"/>
      <c r="PKA137" s="138"/>
      <c r="PKB137" s="71"/>
      <c r="PKC137" s="72"/>
      <c r="PKD137" s="71"/>
      <c r="PKE137" s="72"/>
      <c r="PKF137" s="72"/>
      <c r="PKG137" s="72"/>
      <c r="PKH137" s="138"/>
      <c r="PKI137" s="71"/>
      <c r="PKJ137" s="72"/>
      <c r="PKK137" s="71"/>
      <c r="PKL137" s="72"/>
      <c r="PKM137" s="72"/>
      <c r="PKN137" s="72"/>
      <c r="PKO137" s="138"/>
      <c r="PKP137" s="71"/>
      <c r="PKQ137" s="72"/>
      <c r="PKR137" s="71"/>
      <c r="PKS137" s="72"/>
      <c r="PKT137" s="72"/>
      <c r="PKU137" s="72"/>
      <c r="PKV137" s="138"/>
      <c r="PKW137" s="71"/>
      <c r="PKX137" s="72"/>
      <c r="PKY137" s="71"/>
      <c r="PKZ137" s="72"/>
      <c r="PLA137" s="72"/>
      <c r="PLB137" s="72"/>
      <c r="PLC137" s="138"/>
      <c r="PLD137" s="71"/>
      <c r="PLE137" s="72"/>
      <c r="PLF137" s="71"/>
      <c r="PLG137" s="72"/>
      <c r="PLH137" s="72"/>
      <c r="PLI137" s="72"/>
      <c r="PLJ137" s="138"/>
      <c r="PLK137" s="71"/>
      <c r="PLL137" s="72"/>
      <c r="PLM137" s="71"/>
      <c r="PLN137" s="72"/>
      <c r="PLO137" s="72"/>
      <c r="PLP137" s="72"/>
      <c r="PLQ137" s="138"/>
      <c r="PLR137" s="141"/>
      <c r="PLS137" s="72"/>
      <c r="PLT137" s="71"/>
      <c r="PLU137" s="72"/>
      <c r="PLV137" s="72"/>
      <c r="PLW137" s="72"/>
      <c r="PLX137" s="138"/>
      <c r="PLY137" s="141"/>
      <c r="PLZ137" s="72"/>
      <c r="PMA137" s="71"/>
      <c r="PMB137" s="72"/>
      <c r="PMC137" s="72"/>
      <c r="PMD137" s="72"/>
      <c r="PME137" s="136"/>
      <c r="PMF137" s="137"/>
      <c r="PMG137" s="71"/>
      <c r="PMH137" s="71"/>
      <c r="PMI137" s="138"/>
      <c r="PMJ137" s="138"/>
      <c r="PMK137" s="139"/>
      <c r="PML137" s="71"/>
      <c r="PMM137" s="72"/>
      <c r="PMN137" s="71"/>
      <c r="PMO137" s="140"/>
      <c r="PMP137" s="72"/>
      <c r="PMQ137" s="72"/>
      <c r="PMR137" s="138"/>
      <c r="PMS137" s="71"/>
      <c r="PMT137" s="72"/>
      <c r="PMU137" s="71"/>
      <c r="PMV137" s="72"/>
      <c r="PMW137" s="72"/>
      <c r="PMX137" s="72"/>
      <c r="PMY137" s="138"/>
      <c r="PMZ137" s="71"/>
      <c r="PNA137" s="72"/>
      <c r="PNB137" s="71"/>
      <c r="PNC137" s="72"/>
      <c r="PND137" s="72"/>
      <c r="PNE137" s="72"/>
      <c r="PNF137" s="138"/>
      <c r="PNG137" s="71"/>
      <c r="PNH137" s="72"/>
      <c r="PNI137" s="71"/>
      <c r="PNJ137" s="72"/>
      <c r="PNK137" s="72"/>
      <c r="PNL137" s="72"/>
      <c r="PNM137" s="138"/>
      <c r="PNN137" s="71"/>
      <c r="PNO137" s="72"/>
      <c r="PNP137" s="71"/>
      <c r="PNQ137" s="72"/>
      <c r="PNR137" s="72"/>
      <c r="PNS137" s="72"/>
      <c r="PNT137" s="138"/>
      <c r="PNU137" s="71"/>
      <c r="PNV137" s="72"/>
      <c r="PNW137" s="71"/>
      <c r="PNX137" s="72"/>
      <c r="PNY137" s="72"/>
      <c r="PNZ137" s="72"/>
      <c r="POA137" s="138"/>
      <c r="POB137" s="71"/>
      <c r="POC137" s="72"/>
      <c r="POD137" s="71"/>
      <c r="POE137" s="72"/>
      <c r="POF137" s="72"/>
      <c r="POG137" s="72"/>
      <c r="POH137" s="138"/>
      <c r="POI137" s="71"/>
      <c r="POJ137" s="72"/>
      <c r="POK137" s="71"/>
      <c r="POL137" s="72"/>
      <c r="POM137" s="72"/>
      <c r="PON137" s="72"/>
      <c r="POO137" s="138"/>
      <c r="POP137" s="71"/>
      <c r="POQ137" s="72"/>
      <c r="POR137" s="71"/>
      <c r="POS137" s="72"/>
      <c r="POT137" s="72"/>
      <c r="POU137" s="72"/>
      <c r="POV137" s="138"/>
      <c r="POW137" s="71"/>
      <c r="POX137" s="72"/>
      <c r="POY137" s="71"/>
      <c r="POZ137" s="72"/>
      <c r="PPA137" s="72"/>
      <c r="PPB137" s="72"/>
      <c r="PPC137" s="138"/>
      <c r="PPD137" s="71"/>
      <c r="PPE137" s="72"/>
      <c r="PPF137" s="71"/>
      <c r="PPG137" s="72"/>
      <c r="PPH137" s="72"/>
      <c r="PPI137" s="72"/>
      <c r="PPJ137" s="138"/>
      <c r="PPK137" s="71"/>
      <c r="PPL137" s="72"/>
      <c r="PPM137" s="71"/>
      <c r="PPN137" s="72"/>
      <c r="PPO137" s="72"/>
      <c r="PPP137" s="72"/>
      <c r="PPQ137" s="138"/>
      <c r="PPR137" s="71"/>
      <c r="PPS137" s="72"/>
      <c r="PPT137" s="71"/>
      <c r="PPU137" s="72"/>
      <c r="PPV137" s="72"/>
      <c r="PPW137" s="72"/>
      <c r="PPX137" s="138"/>
      <c r="PPY137" s="71"/>
      <c r="PPZ137" s="72"/>
      <c r="PQA137" s="71"/>
      <c r="PQB137" s="72"/>
      <c r="PQC137" s="72"/>
      <c r="PQD137" s="72"/>
      <c r="PQE137" s="138"/>
      <c r="PQF137" s="71"/>
      <c r="PQG137" s="72"/>
      <c r="PQH137" s="71"/>
      <c r="PQI137" s="72"/>
      <c r="PQJ137" s="72"/>
      <c r="PQK137" s="72"/>
      <c r="PQL137" s="138"/>
      <c r="PQM137" s="71"/>
      <c r="PQN137" s="72"/>
      <c r="PQO137" s="71"/>
      <c r="PQP137" s="72"/>
      <c r="PQQ137" s="72"/>
      <c r="PQR137" s="72"/>
      <c r="PQS137" s="138"/>
      <c r="PQT137" s="71"/>
      <c r="PQU137" s="72"/>
      <c r="PQV137" s="71"/>
      <c r="PQW137" s="72"/>
      <c r="PQX137" s="72"/>
      <c r="PQY137" s="72"/>
      <c r="PQZ137" s="138"/>
      <c r="PRA137" s="71"/>
      <c r="PRB137" s="72"/>
      <c r="PRC137" s="71"/>
      <c r="PRD137" s="72"/>
      <c r="PRE137" s="72"/>
      <c r="PRF137" s="72"/>
      <c r="PRG137" s="138"/>
      <c r="PRH137" s="71"/>
      <c r="PRI137" s="72"/>
      <c r="PRJ137" s="71"/>
      <c r="PRK137" s="72"/>
      <c r="PRL137" s="72"/>
      <c r="PRM137" s="72"/>
      <c r="PRN137" s="138"/>
      <c r="PRO137" s="71"/>
      <c r="PRP137" s="72"/>
      <c r="PRQ137" s="71"/>
      <c r="PRR137" s="72"/>
      <c r="PRS137" s="72"/>
      <c r="PRT137" s="72"/>
      <c r="PRU137" s="138"/>
      <c r="PRV137" s="71"/>
      <c r="PRW137" s="72"/>
      <c r="PRX137" s="71"/>
      <c r="PRY137" s="72"/>
      <c r="PRZ137" s="72"/>
      <c r="PSA137" s="72"/>
      <c r="PSB137" s="138"/>
      <c r="PSC137" s="71"/>
      <c r="PSD137" s="72"/>
      <c r="PSE137" s="71"/>
      <c r="PSF137" s="72"/>
      <c r="PSG137" s="72"/>
      <c r="PSH137" s="72"/>
      <c r="PSI137" s="138"/>
      <c r="PSJ137" s="71"/>
      <c r="PSK137" s="72"/>
      <c r="PSL137" s="71"/>
      <c r="PSM137" s="72"/>
      <c r="PSN137" s="72"/>
      <c r="PSO137" s="72"/>
      <c r="PSP137" s="138"/>
      <c r="PSQ137" s="71"/>
      <c r="PSR137" s="72"/>
      <c r="PSS137" s="71"/>
      <c r="PST137" s="72"/>
      <c r="PSU137" s="72"/>
      <c r="PSV137" s="72"/>
      <c r="PSW137" s="138"/>
      <c r="PSX137" s="71"/>
      <c r="PSY137" s="72"/>
      <c r="PSZ137" s="71"/>
      <c r="PTA137" s="72"/>
      <c r="PTB137" s="72"/>
      <c r="PTC137" s="72"/>
      <c r="PTD137" s="138"/>
      <c r="PTE137" s="71"/>
      <c r="PTF137" s="72"/>
      <c r="PTG137" s="71"/>
      <c r="PTH137" s="72"/>
      <c r="PTI137" s="72"/>
      <c r="PTJ137" s="72"/>
      <c r="PTK137" s="138"/>
      <c r="PTL137" s="71"/>
      <c r="PTM137" s="72"/>
      <c r="PTN137" s="71"/>
      <c r="PTO137" s="72"/>
      <c r="PTP137" s="72"/>
      <c r="PTQ137" s="72"/>
      <c r="PTR137" s="138"/>
      <c r="PTS137" s="71"/>
      <c r="PTT137" s="72"/>
      <c r="PTU137" s="71"/>
      <c r="PTV137" s="72"/>
      <c r="PTW137" s="72"/>
      <c r="PTX137" s="72"/>
      <c r="PTY137" s="138"/>
      <c r="PTZ137" s="71"/>
      <c r="PUA137" s="72"/>
      <c r="PUB137" s="71"/>
      <c r="PUC137" s="72"/>
      <c r="PUD137" s="72"/>
      <c r="PUE137" s="72"/>
      <c r="PUF137" s="138"/>
      <c r="PUG137" s="71"/>
      <c r="PUH137" s="72"/>
      <c r="PUI137" s="71"/>
      <c r="PUJ137" s="72"/>
      <c r="PUK137" s="72"/>
      <c r="PUL137" s="72"/>
      <c r="PUM137" s="138"/>
      <c r="PUN137" s="71"/>
      <c r="PUO137" s="72"/>
      <c r="PUP137" s="71"/>
      <c r="PUQ137" s="72"/>
      <c r="PUR137" s="72"/>
      <c r="PUS137" s="72"/>
      <c r="PUT137" s="138"/>
      <c r="PUU137" s="141"/>
      <c r="PUV137" s="72"/>
      <c r="PUW137" s="71"/>
      <c r="PUX137" s="72"/>
      <c r="PUY137" s="72"/>
      <c r="PUZ137" s="72"/>
      <c r="PVA137" s="138"/>
      <c r="PVB137" s="141"/>
      <c r="PVC137" s="72"/>
      <c r="PVD137" s="71"/>
      <c r="PVE137" s="72"/>
      <c r="PVF137" s="72"/>
      <c r="PVG137" s="72"/>
      <c r="PVH137" s="136"/>
      <c r="PVI137" s="137"/>
      <c r="PVJ137" s="71"/>
      <c r="PVK137" s="71"/>
      <c r="PVL137" s="138"/>
      <c r="PVM137" s="138"/>
      <c r="PVN137" s="139"/>
      <c r="PVO137" s="71"/>
      <c r="PVP137" s="72"/>
      <c r="PVQ137" s="71"/>
      <c r="PVR137" s="140"/>
      <c r="PVS137" s="72"/>
      <c r="PVT137" s="72"/>
      <c r="PVU137" s="138"/>
      <c r="PVV137" s="71"/>
      <c r="PVW137" s="72"/>
      <c r="PVX137" s="71"/>
      <c r="PVY137" s="72"/>
      <c r="PVZ137" s="72"/>
      <c r="PWA137" s="72"/>
      <c r="PWB137" s="138"/>
      <c r="PWC137" s="71"/>
      <c r="PWD137" s="72"/>
      <c r="PWE137" s="71"/>
      <c r="PWF137" s="72"/>
      <c r="PWG137" s="72"/>
      <c r="PWH137" s="72"/>
      <c r="PWI137" s="138"/>
      <c r="PWJ137" s="71"/>
      <c r="PWK137" s="72"/>
      <c r="PWL137" s="71"/>
      <c r="PWM137" s="72"/>
      <c r="PWN137" s="72"/>
      <c r="PWO137" s="72"/>
      <c r="PWP137" s="138"/>
      <c r="PWQ137" s="71"/>
      <c r="PWR137" s="72"/>
      <c r="PWS137" s="71"/>
      <c r="PWT137" s="72"/>
      <c r="PWU137" s="72"/>
      <c r="PWV137" s="72"/>
      <c r="PWW137" s="138"/>
      <c r="PWX137" s="71"/>
      <c r="PWY137" s="72"/>
      <c r="PWZ137" s="71"/>
      <c r="PXA137" s="72"/>
      <c r="PXB137" s="72"/>
      <c r="PXC137" s="72"/>
      <c r="PXD137" s="138"/>
      <c r="PXE137" s="71"/>
      <c r="PXF137" s="72"/>
      <c r="PXG137" s="71"/>
      <c r="PXH137" s="72"/>
      <c r="PXI137" s="72"/>
      <c r="PXJ137" s="72"/>
      <c r="PXK137" s="138"/>
      <c r="PXL137" s="71"/>
      <c r="PXM137" s="72"/>
      <c r="PXN137" s="71"/>
      <c r="PXO137" s="72"/>
      <c r="PXP137" s="72"/>
      <c r="PXQ137" s="72"/>
      <c r="PXR137" s="138"/>
      <c r="PXS137" s="71"/>
      <c r="PXT137" s="72"/>
      <c r="PXU137" s="71"/>
      <c r="PXV137" s="72"/>
      <c r="PXW137" s="72"/>
      <c r="PXX137" s="72"/>
      <c r="PXY137" s="138"/>
      <c r="PXZ137" s="71"/>
      <c r="PYA137" s="72"/>
      <c r="PYB137" s="71"/>
      <c r="PYC137" s="72"/>
      <c r="PYD137" s="72"/>
      <c r="PYE137" s="72"/>
      <c r="PYF137" s="138"/>
      <c r="PYG137" s="71"/>
      <c r="PYH137" s="72"/>
      <c r="PYI137" s="71"/>
      <c r="PYJ137" s="72"/>
      <c r="PYK137" s="72"/>
      <c r="PYL137" s="72"/>
      <c r="PYM137" s="138"/>
      <c r="PYN137" s="71"/>
      <c r="PYO137" s="72"/>
      <c r="PYP137" s="71"/>
      <c r="PYQ137" s="72"/>
      <c r="PYR137" s="72"/>
      <c r="PYS137" s="72"/>
      <c r="PYT137" s="138"/>
      <c r="PYU137" s="71"/>
      <c r="PYV137" s="72"/>
      <c r="PYW137" s="71"/>
      <c r="PYX137" s="72"/>
      <c r="PYY137" s="72"/>
      <c r="PYZ137" s="72"/>
      <c r="PZA137" s="138"/>
      <c r="PZB137" s="71"/>
      <c r="PZC137" s="72"/>
      <c r="PZD137" s="71"/>
      <c r="PZE137" s="72"/>
      <c r="PZF137" s="72"/>
      <c r="PZG137" s="72"/>
      <c r="PZH137" s="138"/>
      <c r="PZI137" s="71"/>
      <c r="PZJ137" s="72"/>
      <c r="PZK137" s="71"/>
      <c r="PZL137" s="72"/>
      <c r="PZM137" s="72"/>
      <c r="PZN137" s="72"/>
      <c r="PZO137" s="138"/>
      <c r="PZP137" s="71"/>
      <c r="PZQ137" s="72"/>
      <c r="PZR137" s="71"/>
      <c r="PZS137" s="72"/>
      <c r="PZT137" s="72"/>
      <c r="PZU137" s="72"/>
      <c r="PZV137" s="138"/>
      <c r="PZW137" s="71"/>
      <c r="PZX137" s="72"/>
      <c r="PZY137" s="71"/>
      <c r="PZZ137" s="72"/>
      <c r="QAA137" s="72"/>
      <c r="QAB137" s="72"/>
      <c r="QAC137" s="138"/>
      <c r="QAD137" s="71"/>
      <c r="QAE137" s="72"/>
      <c r="QAF137" s="71"/>
      <c r="QAG137" s="72"/>
      <c r="QAH137" s="72"/>
      <c r="QAI137" s="72"/>
      <c r="QAJ137" s="138"/>
      <c r="QAK137" s="71"/>
      <c r="QAL137" s="72"/>
      <c r="QAM137" s="71"/>
      <c r="QAN137" s="72"/>
      <c r="QAO137" s="72"/>
      <c r="QAP137" s="72"/>
      <c r="QAQ137" s="138"/>
      <c r="QAR137" s="71"/>
      <c r="QAS137" s="72"/>
      <c r="QAT137" s="71"/>
      <c r="QAU137" s="72"/>
      <c r="QAV137" s="72"/>
      <c r="QAW137" s="72"/>
      <c r="QAX137" s="138"/>
      <c r="QAY137" s="71"/>
      <c r="QAZ137" s="72"/>
      <c r="QBA137" s="71"/>
      <c r="QBB137" s="72"/>
      <c r="QBC137" s="72"/>
      <c r="QBD137" s="72"/>
      <c r="QBE137" s="138"/>
      <c r="QBF137" s="71"/>
      <c r="QBG137" s="72"/>
      <c r="QBH137" s="71"/>
      <c r="QBI137" s="72"/>
      <c r="QBJ137" s="72"/>
      <c r="QBK137" s="72"/>
      <c r="QBL137" s="138"/>
      <c r="QBM137" s="71"/>
      <c r="QBN137" s="72"/>
      <c r="QBO137" s="71"/>
      <c r="QBP137" s="72"/>
      <c r="QBQ137" s="72"/>
      <c r="QBR137" s="72"/>
      <c r="QBS137" s="138"/>
      <c r="QBT137" s="71"/>
      <c r="QBU137" s="72"/>
      <c r="QBV137" s="71"/>
      <c r="QBW137" s="72"/>
      <c r="QBX137" s="72"/>
      <c r="QBY137" s="72"/>
      <c r="QBZ137" s="138"/>
      <c r="QCA137" s="71"/>
      <c r="QCB137" s="72"/>
      <c r="QCC137" s="71"/>
      <c r="QCD137" s="72"/>
      <c r="QCE137" s="72"/>
      <c r="QCF137" s="72"/>
      <c r="QCG137" s="138"/>
      <c r="QCH137" s="71"/>
      <c r="QCI137" s="72"/>
      <c r="QCJ137" s="71"/>
      <c r="QCK137" s="72"/>
      <c r="QCL137" s="72"/>
      <c r="QCM137" s="72"/>
      <c r="QCN137" s="138"/>
      <c r="QCO137" s="71"/>
      <c r="QCP137" s="72"/>
      <c r="QCQ137" s="71"/>
      <c r="QCR137" s="72"/>
      <c r="QCS137" s="72"/>
      <c r="QCT137" s="72"/>
      <c r="QCU137" s="138"/>
      <c r="QCV137" s="71"/>
      <c r="QCW137" s="72"/>
      <c r="QCX137" s="71"/>
      <c r="QCY137" s="72"/>
      <c r="QCZ137" s="72"/>
      <c r="QDA137" s="72"/>
      <c r="QDB137" s="138"/>
      <c r="QDC137" s="71"/>
      <c r="QDD137" s="72"/>
      <c r="QDE137" s="71"/>
      <c r="QDF137" s="72"/>
      <c r="QDG137" s="72"/>
      <c r="QDH137" s="72"/>
      <c r="QDI137" s="138"/>
      <c r="QDJ137" s="71"/>
      <c r="QDK137" s="72"/>
      <c r="QDL137" s="71"/>
      <c r="QDM137" s="72"/>
      <c r="QDN137" s="72"/>
      <c r="QDO137" s="72"/>
      <c r="QDP137" s="138"/>
      <c r="QDQ137" s="71"/>
      <c r="QDR137" s="72"/>
      <c r="QDS137" s="71"/>
      <c r="QDT137" s="72"/>
      <c r="QDU137" s="72"/>
      <c r="QDV137" s="72"/>
      <c r="QDW137" s="138"/>
      <c r="QDX137" s="141"/>
      <c r="QDY137" s="72"/>
      <c r="QDZ137" s="71"/>
      <c r="QEA137" s="72"/>
      <c r="QEB137" s="72"/>
      <c r="QEC137" s="72"/>
      <c r="QED137" s="138"/>
      <c r="QEE137" s="141"/>
      <c r="QEF137" s="72"/>
      <c r="QEG137" s="71"/>
      <c r="QEH137" s="72"/>
      <c r="QEI137" s="72"/>
      <c r="QEJ137" s="72"/>
      <c r="QEK137" s="136"/>
      <c r="QEL137" s="137"/>
      <c r="QEM137" s="71"/>
      <c r="QEN137" s="71"/>
      <c r="QEO137" s="138"/>
      <c r="QEP137" s="138"/>
      <c r="QEQ137" s="139"/>
      <c r="QER137" s="71"/>
      <c r="QES137" s="72"/>
      <c r="QET137" s="71"/>
      <c r="QEU137" s="140"/>
      <c r="QEV137" s="72"/>
      <c r="QEW137" s="72"/>
      <c r="QEX137" s="138"/>
      <c r="QEY137" s="71"/>
      <c r="QEZ137" s="72"/>
      <c r="QFA137" s="71"/>
      <c r="QFB137" s="72"/>
      <c r="QFC137" s="72"/>
      <c r="QFD137" s="72"/>
      <c r="QFE137" s="138"/>
      <c r="QFF137" s="71"/>
      <c r="QFG137" s="72"/>
      <c r="QFH137" s="71"/>
      <c r="QFI137" s="72"/>
      <c r="QFJ137" s="72"/>
      <c r="QFK137" s="72"/>
      <c r="QFL137" s="138"/>
      <c r="QFM137" s="71"/>
      <c r="QFN137" s="72"/>
      <c r="QFO137" s="71"/>
      <c r="QFP137" s="72"/>
      <c r="QFQ137" s="72"/>
      <c r="QFR137" s="72"/>
      <c r="QFS137" s="138"/>
      <c r="QFT137" s="71"/>
      <c r="QFU137" s="72"/>
      <c r="QFV137" s="71"/>
      <c r="QFW137" s="72"/>
      <c r="QFX137" s="72"/>
      <c r="QFY137" s="72"/>
      <c r="QFZ137" s="138"/>
      <c r="QGA137" s="71"/>
      <c r="QGB137" s="72"/>
      <c r="QGC137" s="71"/>
      <c r="QGD137" s="72"/>
      <c r="QGE137" s="72"/>
      <c r="QGF137" s="72"/>
      <c r="QGG137" s="138"/>
      <c r="QGH137" s="71"/>
      <c r="QGI137" s="72"/>
      <c r="QGJ137" s="71"/>
      <c r="QGK137" s="72"/>
      <c r="QGL137" s="72"/>
      <c r="QGM137" s="72"/>
      <c r="QGN137" s="138"/>
      <c r="QGO137" s="71"/>
      <c r="QGP137" s="72"/>
      <c r="QGQ137" s="71"/>
      <c r="QGR137" s="72"/>
      <c r="QGS137" s="72"/>
      <c r="QGT137" s="72"/>
      <c r="QGU137" s="138"/>
      <c r="QGV137" s="71"/>
      <c r="QGW137" s="72"/>
      <c r="QGX137" s="71"/>
      <c r="QGY137" s="72"/>
      <c r="QGZ137" s="72"/>
      <c r="QHA137" s="72"/>
      <c r="QHB137" s="138"/>
      <c r="QHC137" s="71"/>
      <c r="QHD137" s="72"/>
      <c r="QHE137" s="71"/>
      <c r="QHF137" s="72"/>
      <c r="QHG137" s="72"/>
      <c r="QHH137" s="72"/>
      <c r="QHI137" s="138"/>
      <c r="QHJ137" s="71"/>
      <c r="QHK137" s="72"/>
      <c r="QHL137" s="71"/>
      <c r="QHM137" s="72"/>
      <c r="QHN137" s="72"/>
      <c r="QHO137" s="72"/>
      <c r="QHP137" s="138"/>
      <c r="QHQ137" s="71"/>
      <c r="QHR137" s="72"/>
      <c r="QHS137" s="71"/>
      <c r="QHT137" s="72"/>
      <c r="QHU137" s="72"/>
      <c r="QHV137" s="72"/>
      <c r="QHW137" s="138"/>
      <c r="QHX137" s="71"/>
      <c r="QHY137" s="72"/>
      <c r="QHZ137" s="71"/>
      <c r="QIA137" s="72"/>
      <c r="QIB137" s="72"/>
      <c r="QIC137" s="72"/>
      <c r="QID137" s="138"/>
      <c r="QIE137" s="71"/>
      <c r="QIF137" s="72"/>
      <c r="QIG137" s="71"/>
      <c r="QIH137" s="72"/>
      <c r="QII137" s="72"/>
      <c r="QIJ137" s="72"/>
      <c r="QIK137" s="138"/>
      <c r="QIL137" s="71"/>
      <c r="QIM137" s="72"/>
      <c r="QIN137" s="71"/>
      <c r="QIO137" s="72"/>
      <c r="QIP137" s="72"/>
      <c r="QIQ137" s="72"/>
      <c r="QIR137" s="138"/>
      <c r="QIS137" s="71"/>
      <c r="QIT137" s="72"/>
      <c r="QIU137" s="71"/>
      <c r="QIV137" s="72"/>
      <c r="QIW137" s="72"/>
      <c r="QIX137" s="72"/>
      <c r="QIY137" s="138"/>
      <c r="QIZ137" s="71"/>
      <c r="QJA137" s="72"/>
      <c r="QJB137" s="71"/>
      <c r="QJC137" s="72"/>
      <c r="QJD137" s="72"/>
      <c r="QJE137" s="72"/>
      <c r="QJF137" s="138"/>
      <c r="QJG137" s="71"/>
      <c r="QJH137" s="72"/>
      <c r="QJI137" s="71"/>
      <c r="QJJ137" s="72"/>
      <c r="QJK137" s="72"/>
      <c r="QJL137" s="72"/>
      <c r="QJM137" s="138"/>
      <c r="QJN137" s="71"/>
      <c r="QJO137" s="72"/>
      <c r="QJP137" s="71"/>
      <c r="QJQ137" s="72"/>
      <c r="QJR137" s="72"/>
      <c r="QJS137" s="72"/>
      <c r="QJT137" s="138"/>
      <c r="QJU137" s="71"/>
      <c r="QJV137" s="72"/>
      <c r="QJW137" s="71"/>
      <c r="QJX137" s="72"/>
      <c r="QJY137" s="72"/>
      <c r="QJZ137" s="72"/>
      <c r="QKA137" s="138"/>
      <c r="QKB137" s="71"/>
      <c r="QKC137" s="72"/>
      <c r="QKD137" s="71"/>
      <c r="QKE137" s="72"/>
      <c r="QKF137" s="72"/>
      <c r="QKG137" s="72"/>
      <c r="QKH137" s="138"/>
      <c r="QKI137" s="71"/>
      <c r="QKJ137" s="72"/>
      <c r="QKK137" s="71"/>
      <c r="QKL137" s="72"/>
      <c r="QKM137" s="72"/>
      <c r="QKN137" s="72"/>
      <c r="QKO137" s="138"/>
      <c r="QKP137" s="71"/>
      <c r="QKQ137" s="72"/>
      <c r="QKR137" s="71"/>
      <c r="QKS137" s="72"/>
      <c r="QKT137" s="72"/>
      <c r="QKU137" s="72"/>
      <c r="QKV137" s="138"/>
      <c r="QKW137" s="71"/>
      <c r="QKX137" s="72"/>
      <c r="QKY137" s="71"/>
      <c r="QKZ137" s="72"/>
      <c r="QLA137" s="72"/>
      <c r="QLB137" s="72"/>
      <c r="QLC137" s="138"/>
      <c r="QLD137" s="71"/>
      <c r="QLE137" s="72"/>
      <c r="QLF137" s="71"/>
      <c r="QLG137" s="72"/>
      <c r="QLH137" s="72"/>
      <c r="QLI137" s="72"/>
      <c r="QLJ137" s="138"/>
      <c r="QLK137" s="71"/>
      <c r="QLL137" s="72"/>
      <c r="QLM137" s="71"/>
      <c r="QLN137" s="72"/>
      <c r="QLO137" s="72"/>
      <c r="QLP137" s="72"/>
      <c r="QLQ137" s="138"/>
      <c r="QLR137" s="71"/>
      <c r="QLS137" s="72"/>
      <c r="QLT137" s="71"/>
      <c r="QLU137" s="72"/>
      <c r="QLV137" s="72"/>
      <c r="QLW137" s="72"/>
      <c r="QLX137" s="138"/>
      <c r="QLY137" s="71"/>
      <c r="QLZ137" s="72"/>
      <c r="QMA137" s="71"/>
      <c r="QMB137" s="72"/>
      <c r="QMC137" s="72"/>
      <c r="QMD137" s="72"/>
      <c r="QME137" s="138"/>
      <c r="QMF137" s="71"/>
      <c r="QMG137" s="72"/>
      <c r="QMH137" s="71"/>
      <c r="QMI137" s="72"/>
      <c r="QMJ137" s="72"/>
      <c r="QMK137" s="72"/>
      <c r="QML137" s="138"/>
      <c r="QMM137" s="71"/>
      <c r="QMN137" s="72"/>
      <c r="QMO137" s="71"/>
      <c r="QMP137" s="72"/>
      <c r="QMQ137" s="72"/>
      <c r="QMR137" s="72"/>
      <c r="QMS137" s="138"/>
      <c r="QMT137" s="71"/>
      <c r="QMU137" s="72"/>
      <c r="QMV137" s="71"/>
      <c r="QMW137" s="72"/>
      <c r="QMX137" s="72"/>
      <c r="QMY137" s="72"/>
      <c r="QMZ137" s="138"/>
      <c r="QNA137" s="141"/>
      <c r="QNB137" s="72"/>
      <c r="QNC137" s="71"/>
      <c r="QND137" s="72"/>
      <c r="QNE137" s="72"/>
      <c r="QNF137" s="72"/>
      <c r="QNG137" s="138"/>
      <c r="QNH137" s="141"/>
      <c r="QNI137" s="72"/>
      <c r="QNJ137" s="71"/>
      <c r="QNK137" s="72"/>
      <c r="QNL137" s="72"/>
      <c r="QNM137" s="72"/>
      <c r="QNN137" s="136"/>
      <c r="QNO137" s="137"/>
      <c r="QNP137" s="71"/>
      <c r="QNQ137" s="71"/>
      <c r="QNR137" s="138"/>
      <c r="QNS137" s="138"/>
      <c r="QNT137" s="139"/>
      <c r="QNU137" s="71"/>
      <c r="QNV137" s="72"/>
      <c r="QNW137" s="71"/>
      <c r="QNX137" s="140"/>
      <c r="QNY137" s="72"/>
      <c r="QNZ137" s="72"/>
      <c r="QOA137" s="138"/>
      <c r="QOB137" s="71"/>
      <c r="QOC137" s="72"/>
      <c r="QOD137" s="71"/>
      <c r="QOE137" s="72"/>
      <c r="QOF137" s="72"/>
      <c r="QOG137" s="72"/>
      <c r="QOH137" s="138"/>
      <c r="QOI137" s="71"/>
      <c r="QOJ137" s="72"/>
      <c r="QOK137" s="71"/>
      <c r="QOL137" s="72"/>
      <c r="QOM137" s="72"/>
      <c r="QON137" s="72"/>
      <c r="QOO137" s="138"/>
      <c r="QOP137" s="71"/>
      <c r="QOQ137" s="72"/>
      <c r="QOR137" s="71"/>
      <c r="QOS137" s="72"/>
      <c r="QOT137" s="72"/>
      <c r="QOU137" s="72"/>
      <c r="QOV137" s="138"/>
      <c r="QOW137" s="71"/>
      <c r="QOX137" s="72"/>
      <c r="QOY137" s="71"/>
      <c r="QOZ137" s="72"/>
      <c r="QPA137" s="72"/>
      <c r="QPB137" s="72"/>
      <c r="QPC137" s="138"/>
      <c r="QPD137" s="71"/>
      <c r="QPE137" s="72"/>
      <c r="QPF137" s="71"/>
      <c r="QPG137" s="72"/>
      <c r="QPH137" s="72"/>
      <c r="QPI137" s="72"/>
      <c r="QPJ137" s="138"/>
      <c r="QPK137" s="71"/>
      <c r="QPL137" s="72"/>
      <c r="QPM137" s="71"/>
      <c r="QPN137" s="72"/>
      <c r="QPO137" s="72"/>
      <c r="QPP137" s="72"/>
      <c r="QPQ137" s="138"/>
      <c r="QPR137" s="71"/>
      <c r="QPS137" s="72"/>
      <c r="QPT137" s="71"/>
      <c r="QPU137" s="72"/>
      <c r="QPV137" s="72"/>
      <c r="QPW137" s="72"/>
      <c r="QPX137" s="138"/>
      <c r="QPY137" s="71"/>
      <c r="QPZ137" s="72"/>
      <c r="QQA137" s="71"/>
      <c r="QQB137" s="72"/>
      <c r="QQC137" s="72"/>
      <c r="QQD137" s="72"/>
      <c r="QQE137" s="138"/>
      <c r="QQF137" s="71"/>
      <c r="QQG137" s="72"/>
      <c r="QQH137" s="71"/>
      <c r="QQI137" s="72"/>
      <c r="QQJ137" s="72"/>
      <c r="QQK137" s="72"/>
      <c r="QQL137" s="138"/>
      <c r="QQM137" s="71"/>
      <c r="QQN137" s="72"/>
      <c r="QQO137" s="71"/>
      <c r="QQP137" s="72"/>
      <c r="QQQ137" s="72"/>
      <c r="QQR137" s="72"/>
      <c r="QQS137" s="138"/>
      <c r="QQT137" s="71"/>
      <c r="QQU137" s="72"/>
      <c r="QQV137" s="71"/>
      <c r="QQW137" s="72"/>
      <c r="QQX137" s="72"/>
      <c r="QQY137" s="72"/>
      <c r="QQZ137" s="138"/>
      <c r="QRA137" s="71"/>
      <c r="QRB137" s="72"/>
      <c r="QRC137" s="71"/>
      <c r="QRD137" s="72"/>
      <c r="QRE137" s="72"/>
      <c r="QRF137" s="72"/>
      <c r="QRG137" s="138"/>
      <c r="QRH137" s="71"/>
      <c r="QRI137" s="72"/>
      <c r="QRJ137" s="71"/>
      <c r="QRK137" s="72"/>
      <c r="QRL137" s="72"/>
      <c r="QRM137" s="72"/>
      <c r="QRN137" s="138"/>
      <c r="QRO137" s="71"/>
      <c r="QRP137" s="72"/>
      <c r="QRQ137" s="71"/>
      <c r="QRR137" s="72"/>
      <c r="QRS137" s="72"/>
      <c r="QRT137" s="72"/>
      <c r="QRU137" s="138"/>
      <c r="QRV137" s="71"/>
      <c r="QRW137" s="72"/>
      <c r="QRX137" s="71"/>
      <c r="QRY137" s="72"/>
      <c r="QRZ137" s="72"/>
      <c r="QSA137" s="72"/>
      <c r="QSB137" s="138"/>
      <c r="QSC137" s="71"/>
      <c r="QSD137" s="72"/>
      <c r="QSE137" s="71"/>
      <c r="QSF137" s="72"/>
      <c r="QSG137" s="72"/>
      <c r="QSH137" s="72"/>
      <c r="QSI137" s="138"/>
      <c r="QSJ137" s="71"/>
      <c r="QSK137" s="72"/>
      <c r="QSL137" s="71"/>
      <c r="QSM137" s="72"/>
      <c r="QSN137" s="72"/>
      <c r="QSO137" s="72"/>
      <c r="QSP137" s="138"/>
      <c r="QSQ137" s="71"/>
      <c r="QSR137" s="72"/>
      <c r="QSS137" s="71"/>
      <c r="QST137" s="72"/>
      <c r="QSU137" s="72"/>
      <c r="QSV137" s="72"/>
      <c r="QSW137" s="138"/>
      <c r="QSX137" s="71"/>
      <c r="QSY137" s="72"/>
      <c r="QSZ137" s="71"/>
      <c r="QTA137" s="72"/>
      <c r="QTB137" s="72"/>
      <c r="QTC137" s="72"/>
      <c r="QTD137" s="138"/>
      <c r="QTE137" s="71"/>
      <c r="QTF137" s="72"/>
      <c r="QTG137" s="71"/>
      <c r="QTH137" s="72"/>
      <c r="QTI137" s="72"/>
      <c r="QTJ137" s="72"/>
      <c r="QTK137" s="138"/>
      <c r="QTL137" s="71"/>
      <c r="QTM137" s="72"/>
      <c r="QTN137" s="71"/>
      <c r="QTO137" s="72"/>
      <c r="QTP137" s="72"/>
      <c r="QTQ137" s="72"/>
      <c r="QTR137" s="138"/>
      <c r="QTS137" s="71"/>
      <c r="QTT137" s="72"/>
      <c r="QTU137" s="71"/>
      <c r="QTV137" s="72"/>
      <c r="QTW137" s="72"/>
      <c r="QTX137" s="72"/>
      <c r="QTY137" s="138"/>
      <c r="QTZ137" s="71"/>
      <c r="QUA137" s="72"/>
      <c r="QUB137" s="71"/>
      <c r="QUC137" s="72"/>
      <c r="QUD137" s="72"/>
      <c r="QUE137" s="72"/>
      <c r="QUF137" s="138"/>
      <c r="QUG137" s="71"/>
      <c r="QUH137" s="72"/>
      <c r="QUI137" s="71"/>
      <c r="QUJ137" s="72"/>
      <c r="QUK137" s="72"/>
      <c r="QUL137" s="72"/>
      <c r="QUM137" s="138"/>
      <c r="QUN137" s="71"/>
      <c r="QUO137" s="72"/>
      <c r="QUP137" s="71"/>
      <c r="QUQ137" s="72"/>
      <c r="QUR137" s="72"/>
      <c r="QUS137" s="72"/>
      <c r="QUT137" s="138"/>
      <c r="QUU137" s="71"/>
      <c r="QUV137" s="72"/>
      <c r="QUW137" s="71"/>
      <c r="QUX137" s="72"/>
      <c r="QUY137" s="72"/>
      <c r="QUZ137" s="72"/>
      <c r="QVA137" s="138"/>
      <c r="QVB137" s="71"/>
      <c r="QVC137" s="72"/>
      <c r="QVD137" s="71"/>
      <c r="QVE137" s="72"/>
      <c r="QVF137" s="72"/>
      <c r="QVG137" s="72"/>
      <c r="QVH137" s="138"/>
      <c r="QVI137" s="71"/>
      <c r="QVJ137" s="72"/>
      <c r="QVK137" s="71"/>
      <c r="QVL137" s="72"/>
      <c r="QVM137" s="72"/>
      <c r="QVN137" s="72"/>
      <c r="QVO137" s="138"/>
      <c r="QVP137" s="71"/>
      <c r="QVQ137" s="72"/>
      <c r="QVR137" s="71"/>
      <c r="QVS137" s="72"/>
      <c r="QVT137" s="72"/>
      <c r="QVU137" s="72"/>
      <c r="QVV137" s="138"/>
      <c r="QVW137" s="71"/>
      <c r="QVX137" s="72"/>
      <c r="QVY137" s="71"/>
      <c r="QVZ137" s="72"/>
      <c r="QWA137" s="72"/>
      <c r="QWB137" s="72"/>
      <c r="QWC137" s="138"/>
      <c r="QWD137" s="141"/>
      <c r="QWE137" s="72"/>
      <c r="QWF137" s="71"/>
      <c r="QWG137" s="72"/>
      <c r="QWH137" s="72"/>
      <c r="QWI137" s="72"/>
      <c r="QWJ137" s="138"/>
      <c r="QWK137" s="141"/>
      <c r="QWL137" s="72"/>
      <c r="QWM137" s="71"/>
      <c r="QWN137" s="72"/>
      <c r="QWO137" s="72"/>
      <c r="QWP137" s="72"/>
      <c r="QWQ137" s="136"/>
      <c r="QWR137" s="137"/>
      <c r="QWS137" s="71"/>
      <c r="QWT137" s="71"/>
      <c r="QWU137" s="138"/>
      <c r="QWV137" s="138"/>
      <c r="QWW137" s="139"/>
      <c r="QWX137" s="71"/>
      <c r="QWY137" s="72"/>
      <c r="QWZ137" s="71"/>
      <c r="QXA137" s="140"/>
      <c r="QXB137" s="72"/>
      <c r="QXC137" s="72"/>
      <c r="QXD137" s="138"/>
      <c r="QXE137" s="71"/>
      <c r="QXF137" s="72"/>
      <c r="QXG137" s="71"/>
      <c r="QXH137" s="72"/>
      <c r="QXI137" s="72"/>
      <c r="QXJ137" s="72"/>
      <c r="QXK137" s="138"/>
      <c r="QXL137" s="71"/>
      <c r="QXM137" s="72"/>
      <c r="QXN137" s="71"/>
      <c r="QXO137" s="72"/>
      <c r="QXP137" s="72"/>
      <c r="QXQ137" s="72"/>
      <c r="QXR137" s="138"/>
      <c r="QXS137" s="71"/>
      <c r="QXT137" s="72"/>
      <c r="QXU137" s="71"/>
      <c r="QXV137" s="72"/>
      <c r="QXW137" s="72"/>
      <c r="QXX137" s="72"/>
      <c r="QXY137" s="138"/>
      <c r="QXZ137" s="71"/>
      <c r="QYA137" s="72"/>
      <c r="QYB137" s="71"/>
      <c r="QYC137" s="72"/>
      <c r="QYD137" s="72"/>
      <c r="QYE137" s="72"/>
      <c r="QYF137" s="138"/>
      <c r="QYG137" s="71"/>
      <c r="QYH137" s="72"/>
      <c r="QYI137" s="71"/>
      <c r="QYJ137" s="72"/>
      <c r="QYK137" s="72"/>
      <c r="QYL137" s="72"/>
      <c r="QYM137" s="138"/>
      <c r="QYN137" s="71"/>
      <c r="QYO137" s="72"/>
      <c r="QYP137" s="71"/>
      <c r="QYQ137" s="72"/>
      <c r="QYR137" s="72"/>
      <c r="QYS137" s="72"/>
      <c r="QYT137" s="138"/>
      <c r="QYU137" s="71"/>
      <c r="QYV137" s="72"/>
      <c r="QYW137" s="71"/>
      <c r="QYX137" s="72"/>
      <c r="QYY137" s="72"/>
      <c r="QYZ137" s="72"/>
      <c r="QZA137" s="138"/>
      <c r="QZB137" s="71"/>
      <c r="QZC137" s="72"/>
      <c r="QZD137" s="71"/>
      <c r="QZE137" s="72"/>
      <c r="QZF137" s="72"/>
      <c r="QZG137" s="72"/>
      <c r="QZH137" s="138"/>
      <c r="QZI137" s="71"/>
      <c r="QZJ137" s="72"/>
      <c r="QZK137" s="71"/>
      <c r="QZL137" s="72"/>
      <c r="QZM137" s="72"/>
      <c r="QZN137" s="72"/>
      <c r="QZO137" s="138"/>
      <c r="QZP137" s="71"/>
      <c r="QZQ137" s="72"/>
      <c r="QZR137" s="71"/>
      <c r="QZS137" s="72"/>
      <c r="QZT137" s="72"/>
      <c r="QZU137" s="72"/>
      <c r="QZV137" s="138"/>
      <c r="QZW137" s="71"/>
      <c r="QZX137" s="72"/>
      <c r="QZY137" s="71"/>
      <c r="QZZ137" s="72"/>
      <c r="RAA137" s="72"/>
      <c r="RAB137" s="72"/>
      <c r="RAC137" s="138"/>
      <c r="RAD137" s="71"/>
      <c r="RAE137" s="72"/>
      <c r="RAF137" s="71"/>
      <c r="RAG137" s="72"/>
      <c r="RAH137" s="72"/>
      <c r="RAI137" s="72"/>
      <c r="RAJ137" s="138"/>
      <c r="RAK137" s="71"/>
      <c r="RAL137" s="72"/>
      <c r="RAM137" s="71"/>
      <c r="RAN137" s="72"/>
      <c r="RAO137" s="72"/>
      <c r="RAP137" s="72"/>
      <c r="RAQ137" s="138"/>
      <c r="RAR137" s="71"/>
      <c r="RAS137" s="72"/>
      <c r="RAT137" s="71"/>
      <c r="RAU137" s="72"/>
      <c r="RAV137" s="72"/>
      <c r="RAW137" s="72"/>
      <c r="RAX137" s="138"/>
      <c r="RAY137" s="71"/>
      <c r="RAZ137" s="72"/>
      <c r="RBA137" s="71"/>
      <c r="RBB137" s="72"/>
      <c r="RBC137" s="72"/>
      <c r="RBD137" s="72"/>
      <c r="RBE137" s="138"/>
      <c r="RBF137" s="71"/>
      <c r="RBG137" s="72"/>
      <c r="RBH137" s="71"/>
      <c r="RBI137" s="72"/>
      <c r="RBJ137" s="72"/>
      <c r="RBK137" s="72"/>
      <c r="RBL137" s="138"/>
      <c r="RBM137" s="71"/>
      <c r="RBN137" s="72"/>
      <c r="RBO137" s="71"/>
      <c r="RBP137" s="72"/>
      <c r="RBQ137" s="72"/>
      <c r="RBR137" s="72"/>
      <c r="RBS137" s="138"/>
      <c r="RBT137" s="71"/>
      <c r="RBU137" s="72"/>
      <c r="RBV137" s="71"/>
      <c r="RBW137" s="72"/>
      <c r="RBX137" s="72"/>
      <c r="RBY137" s="72"/>
      <c r="RBZ137" s="138"/>
      <c r="RCA137" s="71"/>
      <c r="RCB137" s="72"/>
      <c r="RCC137" s="71"/>
      <c r="RCD137" s="72"/>
      <c r="RCE137" s="72"/>
      <c r="RCF137" s="72"/>
      <c r="RCG137" s="138"/>
      <c r="RCH137" s="71"/>
      <c r="RCI137" s="72"/>
      <c r="RCJ137" s="71"/>
      <c r="RCK137" s="72"/>
      <c r="RCL137" s="72"/>
      <c r="RCM137" s="72"/>
      <c r="RCN137" s="138"/>
      <c r="RCO137" s="71"/>
      <c r="RCP137" s="72"/>
      <c r="RCQ137" s="71"/>
      <c r="RCR137" s="72"/>
      <c r="RCS137" s="72"/>
      <c r="RCT137" s="72"/>
      <c r="RCU137" s="138"/>
      <c r="RCV137" s="71"/>
      <c r="RCW137" s="72"/>
      <c r="RCX137" s="71"/>
      <c r="RCY137" s="72"/>
      <c r="RCZ137" s="72"/>
      <c r="RDA137" s="72"/>
      <c r="RDB137" s="138"/>
      <c r="RDC137" s="71"/>
      <c r="RDD137" s="72"/>
      <c r="RDE137" s="71"/>
      <c r="RDF137" s="72"/>
      <c r="RDG137" s="72"/>
      <c r="RDH137" s="72"/>
      <c r="RDI137" s="138"/>
      <c r="RDJ137" s="71"/>
      <c r="RDK137" s="72"/>
      <c r="RDL137" s="71"/>
      <c r="RDM137" s="72"/>
      <c r="RDN137" s="72"/>
      <c r="RDO137" s="72"/>
      <c r="RDP137" s="138"/>
      <c r="RDQ137" s="71"/>
      <c r="RDR137" s="72"/>
      <c r="RDS137" s="71"/>
      <c r="RDT137" s="72"/>
      <c r="RDU137" s="72"/>
      <c r="RDV137" s="72"/>
      <c r="RDW137" s="138"/>
      <c r="RDX137" s="71"/>
      <c r="RDY137" s="72"/>
      <c r="RDZ137" s="71"/>
      <c r="REA137" s="72"/>
      <c r="REB137" s="72"/>
      <c r="REC137" s="72"/>
      <c r="RED137" s="138"/>
      <c r="REE137" s="71"/>
      <c r="REF137" s="72"/>
      <c r="REG137" s="71"/>
      <c r="REH137" s="72"/>
      <c r="REI137" s="72"/>
      <c r="REJ137" s="72"/>
      <c r="REK137" s="138"/>
      <c r="REL137" s="71"/>
      <c r="REM137" s="72"/>
      <c r="REN137" s="71"/>
      <c r="REO137" s="72"/>
      <c r="REP137" s="72"/>
      <c r="REQ137" s="72"/>
      <c r="RER137" s="138"/>
      <c r="RES137" s="71"/>
      <c r="RET137" s="72"/>
      <c r="REU137" s="71"/>
      <c r="REV137" s="72"/>
      <c r="REW137" s="72"/>
      <c r="REX137" s="72"/>
      <c r="REY137" s="138"/>
      <c r="REZ137" s="71"/>
      <c r="RFA137" s="72"/>
      <c r="RFB137" s="71"/>
      <c r="RFC137" s="72"/>
      <c r="RFD137" s="72"/>
      <c r="RFE137" s="72"/>
      <c r="RFF137" s="138"/>
      <c r="RFG137" s="141"/>
      <c r="RFH137" s="72"/>
      <c r="RFI137" s="71"/>
      <c r="RFJ137" s="72"/>
      <c r="RFK137" s="72"/>
      <c r="RFL137" s="72"/>
      <c r="RFM137" s="138"/>
      <c r="RFN137" s="141"/>
      <c r="RFO137" s="72"/>
      <c r="RFP137" s="71"/>
      <c r="RFQ137" s="72"/>
      <c r="RFR137" s="72"/>
      <c r="RFS137" s="72"/>
      <c r="RFT137" s="136"/>
      <c r="RFU137" s="137"/>
      <c r="RFV137" s="71"/>
      <c r="RFW137" s="71"/>
      <c r="RFX137" s="138"/>
      <c r="RFY137" s="138"/>
      <c r="RFZ137" s="139"/>
      <c r="RGA137" s="71"/>
      <c r="RGB137" s="72"/>
      <c r="RGC137" s="71"/>
      <c r="RGD137" s="140"/>
      <c r="RGE137" s="72"/>
      <c r="RGF137" s="72"/>
      <c r="RGG137" s="138"/>
      <c r="RGH137" s="71"/>
      <c r="RGI137" s="72"/>
      <c r="RGJ137" s="71"/>
      <c r="RGK137" s="72"/>
      <c r="RGL137" s="72"/>
      <c r="RGM137" s="72"/>
      <c r="RGN137" s="138"/>
      <c r="RGO137" s="71"/>
      <c r="RGP137" s="72"/>
      <c r="RGQ137" s="71"/>
      <c r="RGR137" s="72"/>
      <c r="RGS137" s="72"/>
      <c r="RGT137" s="72"/>
      <c r="RGU137" s="138"/>
      <c r="RGV137" s="71"/>
      <c r="RGW137" s="72"/>
      <c r="RGX137" s="71"/>
      <c r="RGY137" s="72"/>
      <c r="RGZ137" s="72"/>
      <c r="RHA137" s="72"/>
      <c r="RHB137" s="138"/>
      <c r="RHC137" s="71"/>
      <c r="RHD137" s="72"/>
      <c r="RHE137" s="71"/>
      <c r="RHF137" s="72"/>
      <c r="RHG137" s="72"/>
      <c r="RHH137" s="72"/>
      <c r="RHI137" s="138"/>
      <c r="RHJ137" s="71"/>
      <c r="RHK137" s="72"/>
      <c r="RHL137" s="71"/>
      <c r="RHM137" s="72"/>
      <c r="RHN137" s="72"/>
      <c r="RHO137" s="72"/>
      <c r="RHP137" s="138"/>
      <c r="RHQ137" s="71"/>
      <c r="RHR137" s="72"/>
      <c r="RHS137" s="71"/>
      <c r="RHT137" s="72"/>
      <c r="RHU137" s="72"/>
      <c r="RHV137" s="72"/>
      <c r="RHW137" s="138"/>
      <c r="RHX137" s="71"/>
      <c r="RHY137" s="72"/>
      <c r="RHZ137" s="71"/>
      <c r="RIA137" s="72"/>
      <c r="RIB137" s="72"/>
      <c r="RIC137" s="72"/>
      <c r="RID137" s="138"/>
      <c r="RIE137" s="71"/>
      <c r="RIF137" s="72"/>
      <c r="RIG137" s="71"/>
      <c r="RIH137" s="72"/>
      <c r="RII137" s="72"/>
      <c r="RIJ137" s="72"/>
      <c r="RIK137" s="138"/>
      <c r="RIL137" s="71"/>
      <c r="RIM137" s="72"/>
      <c r="RIN137" s="71"/>
      <c r="RIO137" s="72"/>
      <c r="RIP137" s="72"/>
      <c r="RIQ137" s="72"/>
      <c r="RIR137" s="138"/>
      <c r="RIS137" s="71"/>
      <c r="RIT137" s="72"/>
      <c r="RIU137" s="71"/>
      <c r="RIV137" s="72"/>
      <c r="RIW137" s="72"/>
      <c r="RIX137" s="72"/>
      <c r="RIY137" s="138"/>
      <c r="RIZ137" s="71"/>
      <c r="RJA137" s="72"/>
      <c r="RJB137" s="71"/>
      <c r="RJC137" s="72"/>
      <c r="RJD137" s="72"/>
      <c r="RJE137" s="72"/>
      <c r="RJF137" s="138"/>
      <c r="RJG137" s="71"/>
      <c r="RJH137" s="72"/>
      <c r="RJI137" s="71"/>
      <c r="RJJ137" s="72"/>
      <c r="RJK137" s="72"/>
      <c r="RJL137" s="72"/>
      <c r="RJM137" s="138"/>
      <c r="RJN137" s="71"/>
      <c r="RJO137" s="72"/>
      <c r="RJP137" s="71"/>
      <c r="RJQ137" s="72"/>
      <c r="RJR137" s="72"/>
      <c r="RJS137" s="72"/>
      <c r="RJT137" s="138"/>
      <c r="RJU137" s="71"/>
      <c r="RJV137" s="72"/>
      <c r="RJW137" s="71"/>
      <c r="RJX137" s="72"/>
      <c r="RJY137" s="72"/>
      <c r="RJZ137" s="72"/>
      <c r="RKA137" s="138"/>
      <c r="RKB137" s="71"/>
      <c r="RKC137" s="72"/>
      <c r="RKD137" s="71"/>
      <c r="RKE137" s="72"/>
      <c r="RKF137" s="72"/>
      <c r="RKG137" s="72"/>
      <c r="RKH137" s="138"/>
      <c r="RKI137" s="71"/>
      <c r="RKJ137" s="72"/>
      <c r="RKK137" s="71"/>
      <c r="RKL137" s="72"/>
      <c r="RKM137" s="72"/>
      <c r="RKN137" s="72"/>
      <c r="RKO137" s="138"/>
      <c r="RKP137" s="71"/>
      <c r="RKQ137" s="72"/>
      <c r="RKR137" s="71"/>
      <c r="RKS137" s="72"/>
      <c r="RKT137" s="72"/>
      <c r="RKU137" s="72"/>
      <c r="RKV137" s="138"/>
      <c r="RKW137" s="71"/>
      <c r="RKX137" s="72"/>
      <c r="RKY137" s="71"/>
      <c r="RKZ137" s="72"/>
      <c r="RLA137" s="72"/>
      <c r="RLB137" s="72"/>
      <c r="RLC137" s="138"/>
      <c r="RLD137" s="71"/>
      <c r="RLE137" s="72"/>
      <c r="RLF137" s="71"/>
      <c r="RLG137" s="72"/>
      <c r="RLH137" s="72"/>
      <c r="RLI137" s="72"/>
      <c r="RLJ137" s="138"/>
      <c r="RLK137" s="71"/>
      <c r="RLL137" s="72"/>
      <c r="RLM137" s="71"/>
      <c r="RLN137" s="72"/>
      <c r="RLO137" s="72"/>
      <c r="RLP137" s="72"/>
      <c r="RLQ137" s="138"/>
      <c r="RLR137" s="71"/>
      <c r="RLS137" s="72"/>
      <c r="RLT137" s="71"/>
      <c r="RLU137" s="72"/>
      <c r="RLV137" s="72"/>
      <c r="RLW137" s="72"/>
      <c r="RLX137" s="138"/>
      <c r="RLY137" s="71"/>
      <c r="RLZ137" s="72"/>
      <c r="RMA137" s="71"/>
      <c r="RMB137" s="72"/>
      <c r="RMC137" s="72"/>
      <c r="RMD137" s="72"/>
      <c r="RME137" s="138"/>
      <c r="RMF137" s="71"/>
      <c r="RMG137" s="72"/>
      <c r="RMH137" s="71"/>
      <c r="RMI137" s="72"/>
      <c r="RMJ137" s="72"/>
      <c r="RMK137" s="72"/>
      <c r="RML137" s="138"/>
      <c r="RMM137" s="71"/>
      <c r="RMN137" s="72"/>
      <c r="RMO137" s="71"/>
      <c r="RMP137" s="72"/>
      <c r="RMQ137" s="72"/>
      <c r="RMR137" s="72"/>
      <c r="RMS137" s="138"/>
      <c r="RMT137" s="71"/>
      <c r="RMU137" s="72"/>
      <c r="RMV137" s="71"/>
      <c r="RMW137" s="72"/>
      <c r="RMX137" s="72"/>
      <c r="RMY137" s="72"/>
      <c r="RMZ137" s="138"/>
      <c r="RNA137" s="71"/>
      <c r="RNB137" s="72"/>
      <c r="RNC137" s="71"/>
      <c r="RND137" s="72"/>
      <c r="RNE137" s="72"/>
      <c r="RNF137" s="72"/>
      <c r="RNG137" s="138"/>
      <c r="RNH137" s="71"/>
      <c r="RNI137" s="72"/>
      <c r="RNJ137" s="71"/>
      <c r="RNK137" s="72"/>
      <c r="RNL137" s="72"/>
      <c r="RNM137" s="72"/>
      <c r="RNN137" s="138"/>
      <c r="RNO137" s="71"/>
      <c r="RNP137" s="72"/>
      <c r="RNQ137" s="71"/>
      <c r="RNR137" s="72"/>
      <c r="RNS137" s="72"/>
      <c r="RNT137" s="72"/>
      <c r="RNU137" s="138"/>
      <c r="RNV137" s="71"/>
      <c r="RNW137" s="72"/>
      <c r="RNX137" s="71"/>
      <c r="RNY137" s="72"/>
      <c r="RNZ137" s="72"/>
      <c r="ROA137" s="72"/>
      <c r="ROB137" s="138"/>
      <c r="ROC137" s="71"/>
      <c r="ROD137" s="72"/>
      <c r="ROE137" s="71"/>
      <c r="ROF137" s="72"/>
      <c r="ROG137" s="72"/>
      <c r="ROH137" s="72"/>
      <c r="ROI137" s="138"/>
      <c r="ROJ137" s="141"/>
      <c r="ROK137" s="72"/>
      <c r="ROL137" s="71"/>
      <c r="ROM137" s="72"/>
      <c r="RON137" s="72"/>
      <c r="ROO137" s="72"/>
      <c r="ROP137" s="138"/>
      <c r="ROQ137" s="141"/>
      <c r="ROR137" s="72"/>
      <c r="ROS137" s="71"/>
      <c r="ROT137" s="72"/>
      <c r="ROU137" s="72"/>
      <c r="ROV137" s="72"/>
      <c r="ROW137" s="136"/>
      <c r="ROX137" s="137"/>
      <c r="ROY137" s="71"/>
      <c r="ROZ137" s="71"/>
      <c r="RPA137" s="138"/>
      <c r="RPB137" s="138"/>
      <c r="RPC137" s="139"/>
      <c r="RPD137" s="71"/>
      <c r="RPE137" s="72"/>
      <c r="RPF137" s="71"/>
      <c r="RPG137" s="140"/>
      <c r="RPH137" s="72"/>
      <c r="RPI137" s="72"/>
      <c r="RPJ137" s="138"/>
      <c r="RPK137" s="71"/>
      <c r="RPL137" s="72"/>
      <c r="RPM137" s="71"/>
      <c r="RPN137" s="72"/>
      <c r="RPO137" s="72"/>
      <c r="RPP137" s="72"/>
      <c r="RPQ137" s="138"/>
      <c r="RPR137" s="71"/>
      <c r="RPS137" s="72"/>
      <c r="RPT137" s="71"/>
      <c r="RPU137" s="72"/>
      <c r="RPV137" s="72"/>
      <c r="RPW137" s="72"/>
      <c r="RPX137" s="138"/>
      <c r="RPY137" s="71"/>
      <c r="RPZ137" s="72"/>
      <c r="RQA137" s="71"/>
      <c r="RQB137" s="72"/>
      <c r="RQC137" s="72"/>
      <c r="RQD137" s="72"/>
      <c r="RQE137" s="138"/>
      <c r="RQF137" s="71"/>
      <c r="RQG137" s="72"/>
      <c r="RQH137" s="71"/>
      <c r="RQI137" s="72"/>
      <c r="RQJ137" s="72"/>
      <c r="RQK137" s="72"/>
      <c r="RQL137" s="138"/>
      <c r="RQM137" s="71"/>
      <c r="RQN137" s="72"/>
      <c r="RQO137" s="71"/>
      <c r="RQP137" s="72"/>
      <c r="RQQ137" s="72"/>
      <c r="RQR137" s="72"/>
      <c r="RQS137" s="138"/>
      <c r="RQT137" s="71"/>
      <c r="RQU137" s="72"/>
      <c r="RQV137" s="71"/>
      <c r="RQW137" s="72"/>
      <c r="RQX137" s="72"/>
      <c r="RQY137" s="72"/>
      <c r="RQZ137" s="138"/>
      <c r="RRA137" s="71"/>
      <c r="RRB137" s="72"/>
      <c r="RRC137" s="71"/>
      <c r="RRD137" s="72"/>
      <c r="RRE137" s="72"/>
      <c r="RRF137" s="72"/>
      <c r="RRG137" s="138"/>
      <c r="RRH137" s="71"/>
      <c r="RRI137" s="72"/>
      <c r="RRJ137" s="71"/>
      <c r="RRK137" s="72"/>
      <c r="RRL137" s="72"/>
      <c r="RRM137" s="72"/>
      <c r="RRN137" s="138"/>
      <c r="RRO137" s="71"/>
      <c r="RRP137" s="72"/>
      <c r="RRQ137" s="71"/>
      <c r="RRR137" s="72"/>
      <c r="RRS137" s="72"/>
      <c r="RRT137" s="72"/>
      <c r="RRU137" s="138"/>
      <c r="RRV137" s="71"/>
      <c r="RRW137" s="72"/>
      <c r="RRX137" s="71"/>
      <c r="RRY137" s="72"/>
      <c r="RRZ137" s="72"/>
      <c r="RSA137" s="72"/>
      <c r="RSB137" s="138"/>
      <c r="RSC137" s="71"/>
      <c r="RSD137" s="72"/>
      <c r="RSE137" s="71"/>
      <c r="RSF137" s="72"/>
      <c r="RSG137" s="72"/>
      <c r="RSH137" s="72"/>
      <c r="RSI137" s="138"/>
      <c r="RSJ137" s="71"/>
      <c r="RSK137" s="72"/>
      <c r="RSL137" s="71"/>
      <c r="RSM137" s="72"/>
      <c r="RSN137" s="72"/>
      <c r="RSO137" s="72"/>
      <c r="RSP137" s="138"/>
      <c r="RSQ137" s="71"/>
      <c r="RSR137" s="72"/>
      <c r="RSS137" s="71"/>
      <c r="RST137" s="72"/>
      <c r="RSU137" s="72"/>
      <c r="RSV137" s="72"/>
      <c r="RSW137" s="138"/>
      <c r="RSX137" s="71"/>
      <c r="RSY137" s="72"/>
      <c r="RSZ137" s="71"/>
      <c r="RTA137" s="72"/>
      <c r="RTB137" s="72"/>
      <c r="RTC137" s="72"/>
      <c r="RTD137" s="138"/>
      <c r="RTE137" s="71"/>
      <c r="RTF137" s="72"/>
      <c r="RTG137" s="71"/>
      <c r="RTH137" s="72"/>
      <c r="RTI137" s="72"/>
      <c r="RTJ137" s="72"/>
      <c r="RTK137" s="138"/>
      <c r="RTL137" s="71"/>
      <c r="RTM137" s="72"/>
      <c r="RTN137" s="71"/>
      <c r="RTO137" s="72"/>
      <c r="RTP137" s="72"/>
      <c r="RTQ137" s="72"/>
      <c r="RTR137" s="138"/>
      <c r="RTS137" s="71"/>
      <c r="RTT137" s="72"/>
      <c r="RTU137" s="71"/>
      <c r="RTV137" s="72"/>
      <c r="RTW137" s="72"/>
      <c r="RTX137" s="72"/>
      <c r="RTY137" s="138"/>
      <c r="RTZ137" s="71"/>
      <c r="RUA137" s="72"/>
      <c r="RUB137" s="71"/>
      <c r="RUC137" s="72"/>
      <c r="RUD137" s="72"/>
      <c r="RUE137" s="72"/>
      <c r="RUF137" s="138"/>
      <c r="RUG137" s="71"/>
      <c r="RUH137" s="72"/>
      <c r="RUI137" s="71"/>
      <c r="RUJ137" s="72"/>
      <c r="RUK137" s="72"/>
      <c r="RUL137" s="72"/>
      <c r="RUM137" s="138"/>
      <c r="RUN137" s="71"/>
      <c r="RUO137" s="72"/>
      <c r="RUP137" s="71"/>
      <c r="RUQ137" s="72"/>
      <c r="RUR137" s="72"/>
      <c r="RUS137" s="72"/>
      <c r="RUT137" s="138"/>
      <c r="RUU137" s="71"/>
      <c r="RUV137" s="72"/>
      <c r="RUW137" s="71"/>
      <c r="RUX137" s="72"/>
      <c r="RUY137" s="72"/>
      <c r="RUZ137" s="72"/>
      <c r="RVA137" s="138"/>
      <c r="RVB137" s="71"/>
      <c r="RVC137" s="72"/>
      <c r="RVD137" s="71"/>
      <c r="RVE137" s="72"/>
      <c r="RVF137" s="72"/>
      <c r="RVG137" s="72"/>
      <c r="RVH137" s="138"/>
      <c r="RVI137" s="71"/>
      <c r="RVJ137" s="72"/>
      <c r="RVK137" s="71"/>
      <c r="RVL137" s="72"/>
      <c r="RVM137" s="72"/>
      <c r="RVN137" s="72"/>
      <c r="RVO137" s="138"/>
      <c r="RVP137" s="71"/>
      <c r="RVQ137" s="72"/>
      <c r="RVR137" s="71"/>
      <c r="RVS137" s="72"/>
      <c r="RVT137" s="72"/>
      <c r="RVU137" s="72"/>
      <c r="RVV137" s="138"/>
      <c r="RVW137" s="71"/>
      <c r="RVX137" s="72"/>
      <c r="RVY137" s="71"/>
      <c r="RVZ137" s="72"/>
      <c r="RWA137" s="72"/>
      <c r="RWB137" s="72"/>
      <c r="RWC137" s="138"/>
      <c r="RWD137" s="71"/>
      <c r="RWE137" s="72"/>
      <c r="RWF137" s="71"/>
      <c r="RWG137" s="72"/>
      <c r="RWH137" s="72"/>
      <c r="RWI137" s="72"/>
      <c r="RWJ137" s="138"/>
      <c r="RWK137" s="71"/>
      <c r="RWL137" s="72"/>
      <c r="RWM137" s="71"/>
      <c r="RWN137" s="72"/>
      <c r="RWO137" s="72"/>
      <c r="RWP137" s="72"/>
      <c r="RWQ137" s="138"/>
      <c r="RWR137" s="71"/>
      <c r="RWS137" s="72"/>
      <c r="RWT137" s="71"/>
      <c r="RWU137" s="72"/>
      <c r="RWV137" s="72"/>
      <c r="RWW137" s="72"/>
      <c r="RWX137" s="138"/>
      <c r="RWY137" s="71"/>
      <c r="RWZ137" s="72"/>
      <c r="RXA137" s="71"/>
      <c r="RXB137" s="72"/>
      <c r="RXC137" s="72"/>
      <c r="RXD137" s="72"/>
      <c r="RXE137" s="138"/>
      <c r="RXF137" s="71"/>
      <c r="RXG137" s="72"/>
      <c r="RXH137" s="71"/>
      <c r="RXI137" s="72"/>
      <c r="RXJ137" s="72"/>
      <c r="RXK137" s="72"/>
      <c r="RXL137" s="138"/>
      <c r="RXM137" s="141"/>
      <c r="RXN137" s="72"/>
      <c r="RXO137" s="71"/>
      <c r="RXP137" s="72"/>
      <c r="RXQ137" s="72"/>
      <c r="RXR137" s="72"/>
      <c r="RXS137" s="138"/>
      <c r="RXT137" s="141"/>
      <c r="RXU137" s="72"/>
      <c r="RXV137" s="71"/>
      <c r="RXW137" s="72"/>
      <c r="RXX137" s="72"/>
      <c r="RXY137" s="72"/>
      <c r="RXZ137" s="136"/>
      <c r="RYA137" s="137"/>
      <c r="RYB137" s="71"/>
      <c r="RYC137" s="71"/>
      <c r="RYD137" s="138"/>
      <c r="RYE137" s="138"/>
      <c r="RYF137" s="139"/>
      <c r="RYG137" s="71"/>
      <c r="RYH137" s="72"/>
      <c r="RYI137" s="71"/>
      <c r="RYJ137" s="140"/>
      <c r="RYK137" s="72"/>
      <c r="RYL137" s="72"/>
      <c r="RYM137" s="138"/>
      <c r="RYN137" s="71"/>
      <c r="RYO137" s="72"/>
      <c r="RYP137" s="71"/>
      <c r="RYQ137" s="72"/>
      <c r="RYR137" s="72"/>
      <c r="RYS137" s="72"/>
      <c r="RYT137" s="138"/>
      <c r="RYU137" s="71"/>
      <c r="RYV137" s="72"/>
      <c r="RYW137" s="71"/>
      <c r="RYX137" s="72"/>
      <c r="RYY137" s="72"/>
      <c r="RYZ137" s="72"/>
      <c r="RZA137" s="138"/>
      <c r="RZB137" s="71"/>
      <c r="RZC137" s="72"/>
      <c r="RZD137" s="71"/>
      <c r="RZE137" s="72"/>
      <c r="RZF137" s="72"/>
      <c r="RZG137" s="72"/>
      <c r="RZH137" s="138"/>
      <c r="RZI137" s="71"/>
      <c r="RZJ137" s="72"/>
      <c r="RZK137" s="71"/>
      <c r="RZL137" s="72"/>
      <c r="RZM137" s="72"/>
      <c r="RZN137" s="72"/>
      <c r="RZO137" s="138"/>
      <c r="RZP137" s="71"/>
      <c r="RZQ137" s="72"/>
      <c r="RZR137" s="71"/>
      <c r="RZS137" s="72"/>
      <c r="RZT137" s="72"/>
      <c r="RZU137" s="72"/>
      <c r="RZV137" s="138"/>
      <c r="RZW137" s="71"/>
      <c r="RZX137" s="72"/>
      <c r="RZY137" s="71"/>
      <c r="RZZ137" s="72"/>
      <c r="SAA137" s="72"/>
      <c r="SAB137" s="72"/>
      <c r="SAC137" s="138"/>
      <c r="SAD137" s="71"/>
      <c r="SAE137" s="72"/>
      <c r="SAF137" s="71"/>
      <c r="SAG137" s="72"/>
      <c r="SAH137" s="72"/>
      <c r="SAI137" s="72"/>
      <c r="SAJ137" s="138"/>
      <c r="SAK137" s="71"/>
      <c r="SAL137" s="72"/>
      <c r="SAM137" s="71"/>
      <c r="SAN137" s="72"/>
      <c r="SAO137" s="72"/>
      <c r="SAP137" s="72"/>
      <c r="SAQ137" s="138"/>
      <c r="SAR137" s="71"/>
      <c r="SAS137" s="72"/>
      <c r="SAT137" s="71"/>
      <c r="SAU137" s="72"/>
      <c r="SAV137" s="72"/>
      <c r="SAW137" s="72"/>
      <c r="SAX137" s="138"/>
      <c r="SAY137" s="71"/>
      <c r="SAZ137" s="72"/>
      <c r="SBA137" s="71"/>
      <c r="SBB137" s="72"/>
      <c r="SBC137" s="72"/>
      <c r="SBD137" s="72"/>
      <c r="SBE137" s="138"/>
      <c r="SBF137" s="71"/>
      <c r="SBG137" s="72"/>
      <c r="SBH137" s="71"/>
      <c r="SBI137" s="72"/>
      <c r="SBJ137" s="72"/>
      <c r="SBK137" s="72"/>
      <c r="SBL137" s="138"/>
      <c r="SBM137" s="71"/>
      <c r="SBN137" s="72"/>
      <c r="SBO137" s="71"/>
      <c r="SBP137" s="72"/>
      <c r="SBQ137" s="72"/>
      <c r="SBR137" s="72"/>
      <c r="SBS137" s="138"/>
      <c r="SBT137" s="71"/>
      <c r="SBU137" s="72"/>
      <c r="SBV137" s="71"/>
      <c r="SBW137" s="72"/>
      <c r="SBX137" s="72"/>
      <c r="SBY137" s="72"/>
      <c r="SBZ137" s="138"/>
      <c r="SCA137" s="71"/>
      <c r="SCB137" s="72"/>
      <c r="SCC137" s="71"/>
      <c r="SCD137" s="72"/>
      <c r="SCE137" s="72"/>
      <c r="SCF137" s="72"/>
      <c r="SCG137" s="138"/>
      <c r="SCH137" s="71"/>
      <c r="SCI137" s="72"/>
      <c r="SCJ137" s="71"/>
      <c r="SCK137" s="72"/>
      <c r="SCL137" s="72"/>
      <c r="SCM137" s="72"/>
      <c r="SCN137" s="138"/>
      <c r="SCO137" s="71"/>
      <c r="SCP137" s="72"/>
      <c r="SCQ137" s="71"/>
      <c r="SCR137" s="72"/>
      <c r="SCS137" s="72"/>
      <c r="SCT137" s="72"/>
      <c r="SCU137" s="138"/>
      <c r="SCV137" s="71"/>
      <c r="SCW137" s="72"/>
      <c r="SCX137" s="71"/>
      <c r="SCY137" s="72"/>
      <c r="SCZ137" s="72"/>
      <c r="SDA137" s="72"/>
      <c r="SDB137" s="138"/>
      <c r="SDC137" s="71"/>
      <c r="SDD137" s="72"/>
      <c r="SDE137" s="71"/>
      <c r="SDF137" s="72"/>
      <c r="SDG137" s="72"/>
      <c r="SDH137" s="72"/>
      <c r="SDI137" s="138"/>
      <c r="SDJ137" s="71"/>
      <c r="SDK137" s="72"/>
      <c r="SDL137" s="71"/>
      <c r="SDM137" s="72"/>
      <c r="SDN137" s="72"/>
      <c r="SDO137" s="72"/>
      <c r="SDP137" s="138"/>
      <c r="SDQ137" s="71"/>
      <c r="SDR137" s="72"/>
      <c r="SDS137" s="71"/>
      <c r="SDT137" s="72"/>
      <c r="SDU137" s="72"/>
      <c r="SDV137" s="72"/>
      <c r="SDW137" s="138"/>
      <c r="SDX137" s="71"/>
      <c r="SDY137" s="72"/>
      <c r="SDZ137" s="71"/>
      <c r="SEA137" s="72"/>
      <c r="SEB137" s="72"/>
      <c r="SEC137" s="72"/>
      <c r="SED137" s="138"/>
      <c r="SEE137" s="71"/>
      <c r="SEF137" s="72"/>
      <c r="SEG137" s="71"/>
      <c r="SEH137" s="72"/>
      <c r="SEI137" s="72"/>
      <c r="SEJ137" s="72"/>
      <c r="SEK137" s="138"/>
      <c r="SEL137" s="71"/>
      <c r="SEM137" s="72"/>
      <c r="SEN137" s="71"/>
      <c r="SEO137" s="72"/>
      <c r="SEP137" s="72"/>
      <c r="SEQ137" s="72"/>
      <c r="SER137" s="138"/>
      <c r="SES137" s="71"/>
      <c r="SET137" s="72"/>
      <c r="SEU137" s="71"/>
      <c r="SEV137" s="72"/>
      <c r="SEW137" s="72"/>
      <c r="SEX137" s="72"/>
      <c r="SEY137" s="138"/>
      <c r="SEZ137" s="71"/>
      <c r="SFA137" s="72"/>
      <c r="SFB137" s="71"/>
      <c r="SFC137" s="72"/>
      <c r="SFD137" s="72"/>
      <c r="SFE137" s="72"/>
      <c r="SFF137" s="138"/>
      <c r="SFG137" s="71"/>
      <c r="SFH137" s="72"/>
      <c r="SFI137" s="71"/>
      <c r="SFJ137" s="72"/>
      <c r="SFK137" s="72"/>
      <c r="SFL137" s="72"/>
      <c r="SFM137" s="138"/>
      <c r="SFN137" s="71"/>
      <c r="SFO137" s="72"/>
      <c r="SFP137" s="71"/>
      <c r="SFQ137" s="72"/>
      <c r="SFR137" s="72"/>
      <c r="SFS137" s="72"/>
      <c r="SFT137" s="138"/>
      <c r="SFU137" s="71"/>
      <c r="SFV137" s="72"/>
      <c r="SFW137" s="71"/>
      <c r="SFX137" s="72"/>
      <c r="SFY137" s="72"/>
      <c r="SFZ137" s="72"/>
      <c r="SGA137" s="138"/>
      <c r="SGB137" s="71"/>
      <c r="SGC137" s="72"/>
      <c r="SGD137" s="71"/>
      <c r="SGE137" s="72"/>
      <c r="SGF137" s="72"/>
      <c r="SGG137" s="72"/>
      <c r="SGH137" s="138"/>
      <c r="SGI137" s="71"/>
      <c r="SGJ137" s="72"/>
      <c r="SGK137" s="71"/>
      <c r="SGL137" s="72"/>
      <c r="SGM137" s="72"/>
      <c r="SGN137" s="72"/>
      <c r="SGO137" s="138"/>
      <c r="SGP137" s="141"/>
      <c r="SGQ137" s="72"/>
      <c r="SGR137" s="71"/>
      <c r="SGS137" s="72"/>
      <c r="SGT137" s="72"/>
      <c r="SGU137" s="72"/>
      <c r="SGV137" s="138"/>
      <c r="SGW137" s="141"/>
      <c r="SGX137" s="72"/>
      <c r="SGY137" s="71"/>
      <c r="SGZ137" s="72"/>
      <c r="SHA137" s="72"/>
      <c r="SHB137" s="72"/>
      <c r="SHC137" s="136"/>
      <c r="SHD137" s="137"/>
      <c r="SHE137" s="71"/>
      <c r="SHF137" s="71"/>
      <c r="SHG137" s="138"/>
      <c r="SHH137" s="138"/>
      <c r="SHI137" s="139"/>
      <c r="SHJ137" s="71"/>
      <c r="SHK137" s="72"/>
      <c r="SHL137" s="71"/>
      <c r="SHM137" s="140"/>
      <c r="SHN137" s="72"/>
      <c r="SHO137" s="72"/>
      <c r="SHP137" s="138"/>
      <c r="SHQ137" s="71"/>
      <c r="SHR137" s="72"/>
      <c r="SHS137" s="71"/>
      <c r="SHT137" s="72"/>
      <c r="SHU137" s="72"/>
      <c r="SHV137" s="72"/>
      <c r="SHW137" s="138"/>
      <c r="SHX137" s="71"/>
      <c r="SHY137" s="72"/>
      <c r="SHZ137" s="71"/>
      <c r="SIA137" s="72"/>
      <c r="SIB137" s="72"/>
      <c r="SIC137" s="72"/>
      <c r="SID137" s="138"/>
      <c r="SIE137" s="71"/>
      <c r="SIF137" s="72"/>
      <c r="SIG137" s="71"/>
      <c r="SIH137" s="72"/>
      <c r="SII137" s="72"/>
      <c r="SIJ137" s="72"/>
      <c r="SIK137" s="138"/>
      <c r="SIL137" s="71"/>
      <c r="SIM137" s="72"/>
      <c r="SIN137" s="71"/>
      <c r="SIO137" s="72"/>
      <c r="SIP137" s="72"/>
      <c r="SIQ137" s="72"/>
      <c r="SIR137" s="138"/>
      <c r="SIS137" s="71"/>
      <c r="SIT137" s="72"/>
      <c r="SIU137" s="71"/>
      <c r="SIV137" s="72"/>
      <c r="SIW137" s="72"/>
      <c r="SIX137" s="72"/>
      <c r="SIY137" s="138"/>
      <c r="SIZ137" s="71"/>
      <c r="SJA137" s="72"/>
      <c r="SJB137" s="71"/>
      <c r="SJC137" s="72"/>
      <c r="SJD137" s="72"/>
      <c r="SJE137" s="72"/>
      <c r="SJF137" s="138"/>
      <c r="SJG137" s="71"/>
      <c r="SJH137" s="72"/>
      <c r="SJI137" s="71"/>
      <c r="SJJ137" s="72"/>
      <c r="SJK137" s="72"/>
      <c r="SJL137" s="72"/>
      <c r="SJM137" s="138"/>
      <c r="SJN137" s="71"/>
      <c r="SJO137" s="72"/>
      <c r="SJP137" s="71"/>
      <c r="SJQ137" s="72"/>
      <c r="SJR137" s="72"/>
      <c r="SJS137" s="72"/>
      <c r="SJT137" s="138"/>
      <c r="SJU137" s="71"/>
      <c r="SJV137" s="72"/>
      <c r="SJW137" s="71"/>
      <c r="SJX137" s="72"/>
      <c r="SJY137" s="72"/>
      <c r="SJZ137" s="72"/>
      <c r="SKA137" s="138"/>
      <c r="SKB137" s="71"/>
      <c r="SKC137" s="72"/>
      <c r="SKD137" s="71"/>
      <c r="SKE137" s="72"/>
      <c r="SKF137" s="72"/>
      <c r="SKG137" s="72"/>
      <c r="SKH137" s="138"/>
      <c r="SKI137" s="71"/>
      <c r="SKJ137" s="72"/>
      <c r="SKK137" s="71"/>
      <c r="SKL137" s="72"/>
      <c r="SKM137" s="72"/>
      <c r="SKN137" s="72"/>
      <c r="SKO137" s="138"/>
      <c r="SKP137" s="71"/>
      <c r="SKQ137" s="72"/>
      <c r="SKR137" s="71"/>
      <c r="SKS137" s="72"/>
      <c r="SKT137" s="72"/>
      <c r="SKU137" s="72"/>
      <c r="SKV137" s="138"/>
      <c r="SKW137" s="71"/>
      <c r="SKX137" s="72"/>
      <c r="SKY137" s="71"/>
      <c r="SKZ137" s="72"/>
      <c r="SLA137" s="72"/>
      <c r="SLB137" s="72"/>
      <c r="SLC137" s="138"/>
      <c r="SLD137" s="71"/>
      <c r="SLE137" s="72"/>
      <c r="SLF137" s="71"/>
      <c r="SLG137" s="72"/>
      <c r="SLH137" s="72"/>
      <c r="SLI137" s="72"/>
      <c r="SLJ137" s="138"/>
      <c r="SLK137" s="71"/>
      <c r="SLL137" s="72"/>
      <c r="SLM137" s="71"/>
      <c r="SLN137" s="72"/>
      <c r="SLO137" s="72"/>
      <c r="SLP137" s="72"/>
      <c r="SLQ137" s="138"/>
      <c r="SLR137" s="71"/>
      <c r="SLS137" s="72"/>
      <c r="SLT137" s="71"/>
      <c r="SLU137" s="72"/>
      <c r="SLV137" s="72"/>
      <c r="SLW137" s="72"/>
      <c r="SLX137" s="138"/>
      <c r="SLY137" s="71"/>
      <c r="SLZ137" s="72"/>
      <c r="SMA137" s="71"/>
      <c r="SMB137" s="72"/>
      <c r="SMC137" s="72"/>
      <c r="SMD137" s="72"/>
      <c r="SME137" s="138"/>
      <c r="SMF137" s="71"/>
      <c r="SMG137" s="72"/>
      <c r="SMH137" s="71"/>
      <c r="SMI137" s="72"/>
      <c r="SMJ137" s="72"/>
      <c r="SMK137" s="72"/>
      <c r="SML137" s="138"/>
      <c r="SMM137" s="71"/>
      <c r="SMN137" s="72"/>
      <c r="SMO137" s="71"/>
      <c r="SMP137" s="72"/>
      <c r="SMQ137" s="72"/>
      <c r="SMR137" s="72"/>
      <c r="SMS137" s="138"/>
      <c r="SMT137" s="71"/>
      <c r="SMU137" s="72"/>
      <c r="SMV137" s="71"/>
      <c r="SMW137" s="72"/>
      <c r="SMX137" s="72"/>
      <c r="SMY137" s="72"/>
      <c r="SMZ137" s="138"/>
      <c r="SNA137" s="71"/>
      <c r="SNB137" s="72"/>
      <c r="SNC137" s="71"/>
      <c r="SND137" s="72"/>
      <c r="SNE137" s="72"/>
      <c r="SNF137" s="72"/>
      <c r="SNG137" s="138"/>
      <c r="SNH137" s="71"/>
      <c r="SNI137" s="72"/>
      <c r="SNJ137" s="71"/>
      <c r="SNK137" s="72"/>
      <c r="SNL137" s="72"/>
      <c r="SNM137" s="72"/>
      <c r="SNN137" s="138"/>
      <c r="SNO137" s="71"/>
      <c r="SNP137" s="72"/>
      <c r="SNQ137" s="71"/>
      <c r="SNR137" s="72"/>
      <c r="SNS137" s="72"/>
      <c r="SNT137" s="72"/>
      <c r="SNU137" s="138"/>
      <c r="SNV137" s="71"/>
      <c r="SNW137" s="72"/>
      <c r="SNX137" s="71"/>
      <c r="SNY137" s="72"/>
      <c r="SNZ137" s="72"/>
      <c r="SOA137" s="72"/>
      <c r="SOB137" s="138"/>
      <c r="SOC137" s="71"/>
      <c r="SOD137" s="72"/>
      <c r="SOE137" s="71"/>
      <c r="SOF137" s="72"/>
      <c r="SOG137" s="72"/>
      <c r="SOH137" s="72"/>
      <c r="SOI137" s="138"/>
      <c r="SOJ137" s="71"/>
      <c r="SOK137" s="72"/>
      <c r="SOL137" s="71"/>
      <c r="SOM137" s="72"/>
      <c r="SON137" s="72"/>
      <c r="SOO137" s="72"/>
      <c r="SOP137" s="138"/>
      <c r="SOQ137" s="71"/>
      <c r="SOR137" s="72"/>
      <c r="SOS137" s="71"/>
      <c r="SOT137" s="72"/>
      <c r="SOU137" s="72"/>
      <c r="SOV137" s="72"/>
      <c r="SOW137" s="138"/>
      <c r="SOX137" s="71"/>
      <c r="SOY137" s="72"/>
      <c r="SOZ137" s="71"/>
      <c r="SPA137" s="72"/>
      <c r="SPB137" s="72"/>
      <c r="SPC137" s="72"/>
      <c r="SPD137" s="138"/>
      <c r="SPE137" s="71"/>
      <c r="SPF137" s="72"/>
      <c r="SPG137" s="71"/>
      <c r="SPH137" s="72"/>
      <c r="SPI137" s="72"/>
      <c r="SPJ137" s="72"/>
      <c r="SPK137" s="138"/>
      <c r="SPL137" s="71"/>
      <c r="SPM137" s="72"/>
      <c r="SPN137" s="71"/>
      <c r="SPO137" s="72"/>
      <c r="SPP137" s="72"/>
      <c r="SPQ137" s="72"/>
      <c r="SPR137" s="138"/>
      <c r="SPS137" s="141"/>
      <c r="SPT137" s="72"/>
      <c r="SPU137" s="71"/>
      <c r="SPV137" s="72"/>
      <c r="SPW137" s="72"/>
      <c r="SPX137" s="72"/>
      <c r="SPY137" s="138"/>
      <c r="SPZ137" s="141"/>
      <c r="SQA137" s="72"/>
      <c r="SQB137" s="71"/>
      <c r="SQC137" s="72"/>
      <c r="SQD137" s="72"/>
      <c r="SQE137" s="72"/>
      <c r="SQF137" s="136"/>
      <c r="SQG137" s="137"/>
      <c r="SQH137" s="71"/>
      <c r="SQI137" s="71"/>
      <c r="SQJ137" s="138"/>
      <c r="SQK137" s="138"/>
      <c r="SQL137" s="139"/>
      <c r="SQM137" s="71"/>
      <c r="SQN137" s="72"/>
      <c r="SQO137" s="71"/>
      <c r="SQP137" s="140"/>
      <c r="SQQ137" s="72"/>
      <c r="SQR137" s="72"/>
      <c r="SQS137" s="138"/>
      <c r="SQT137" s="71"/>
      <c r="SQU137" s="72"/>
      <c r="SQV137" s="71"/>
      <c r="SQW137" s="72"/>
      <c r="SQX137" s="72"/>
      <c r="SQY137" s="72"/>
      <c r="SQZ137" s="138"/>
      <c r="SRA137" s="71"/>
      <c r="SRB137" s="72"/>
      <c r="SRC137" s="71"/>
      <c r="SRD137" s="72"/>
      <c r="SRE137" s="72"/>
      <c r="SRF137" s="72"/>
      <c r="SRG137" s="138"/>
      <c r="SRH137" s="71"/>
      <c r="SRI137" s="72"/>
      <c r="SRJ137" s="71"/>
      <c r="SRK137" s="72"/>
      <c r="SRL137" s="72"/>
      <c r="SRM137" s="72"/>
      <c r="SRN137" s="138"/>
      <c r="SRO137" s="71"/>
      <c r="SRP137" s="72"/>
      <c r="SRQ137" s="71"/>
      <c r="SRR137" s="72"/>
      <c r="SRS137" s="72"/>
      <c r="SRT137" s="72"/>
      <c r="SRU137" s="138"/>
      <c r="SRV137" s="71"/>
      <c r="SRW137" s="72"/>
      <c r="SRX137" s="71"/>
      <c r="SRY137" s="72"/>
      <c r="SRZ137" s="72"/>
      <c r="SSA137" s="72"/>
      <c r="SSB137" s="138"/>
      <c r="SSC137" s="71"/>
      <c r="SSD137" s="72"/>
      <c r="SSE137" s="71"/>
      <c r="SSF137" s="72"/>
      <c r="SSG137" s="72"/>
      <c r="SSH137" s="72"/>
      <c r="SSI137" s="138"/>
      <c r="SSJ137" s="71"/>
      <c r="SSK137" s="72"/>
      <c r="SSL137" s="71"/>
      <c r="SSM137" s="72"/>
      <c r="SSN137" s="72"/>
      <c r="SSO137" s="72"/>
      <c r="SSP137" s="138"/>
      <c r="SSQ137" s="71"/>
      <c r="SSR137" s="72"/>
      <c r="SSS137" s="71"/>
      <c r="SST137" s="72"/>
      <c r="SSU137" s="72"/>
      <c r="SSV137" s="72"/>
      <c r="SSW137" s="138"/>
      <c r="SSX137" s="71"/>
      <c r="SSY137" s="72"/>
      <c r="SSZ137" s="71"/>
      <c r="STA137" s="72"/>
      <c r="STB137" s="72"/>
      <c r="STC137" s="72"/>
      <c r="STD137" s="138"/>
      <c r="STE137" s="71"/>
      <c r="STF137" s="72"/>
      <c r="STG137" s="71"/>
      <c r="STH137" s="72"/>
      <c r="STI137" s="72"/>
      <c r="STJ137" s="72"/>
      <c r="STK137" s="138"/>
      <c r="STL137" s="71"/>
      <c r="STM137" s="72"/>
      <c r="STN137" s="71"/>
      <c r="STO137" s="72"/>
      <c r="STP137" s="72"/>
      <c r="STQ137" s="72"/>
      <c r="STR137" s="138"/>
      <c r="STS137" s="71"/>
      <c r="STT137" s="72"/>
      <c r="STU137" s="71"/>
      <c r="STV137" s="72"/>
      <c r="STW137" s="72"/>
      <c r="STX137" s="72"/>
      <c r="STY137" s="138"/>
      <c r="STZ137" s="71"/>
      <c r="SUA137" s="72"/>
      <c r="SUB137" s="71"/>
      <c r="SUC137" s="72"/>
      <c r="SUD137" s="72"/>
      <c r="SUE137" s="72"/>
      <c r="SUF137" s="138"/>
      <c r="SUG137" s="71"/>
      <c r="SUH137" s="72"/>
      <c r="SUI137" s="71"/>
      <c r="SUJ137" s="72"/>
      <c r="SUK137" s="72"/>
      <c r="SUL137" s="72"/>
      <c r="SUM137" s="138"/>
      <c r="SUN137" s="71"/>
      <c r="SUO137" s="72"/>
      <c r="SUP137" s="71"/>
      <c r="SUQ137" s="72"/>
      <c r="SUR137" s="72"/>
      <c r="SUS137" s="72"/>
      <c r="SUT137" s="138"/>
      <c r="SUU137" s="71"/>
      <c r="SUV137" s="72"/>
      <c r="SUW137" s="71"/>
      <c r="SUX137" s="72"/>
      <c r="SUY137" s="72"/>
      <c r="SUZ137" s="72"/>
      <c r="SVA137" s="138"/>
      <c r="SVB137" s="71"/>
      <c r="SVC137" s="72"/>
      <c r="SVD137" s="71"/>
      <c r="SVE137" s="72"/>
      <c r="SVF137" s="72"/>
      <c r="SVG137" s="72"/>
      <c r="SVH137" s="138"/>
      <c r="SVI137" s="71"/>
      <c r="SVJ137" s="72"/>
      <c r="SVK137" s="71"/>
      <c r="SVL137" s="72"/>
      <c r="SVM137" s="72"/>
      <c r="SVN137" s="72"/>
      <c r="SVO137" s="138"/>
      <c r="SVP137" s="71"/>
      <c r="SVQ137" s="72"/>
      <c r="SVR137" s="71"/>
      <c r="SVS137" s="72"/>
      <c r="SVT137" s="72"/>
      <c r="SVU137" s="72"/>
      <c r="SVV137" s="138"/>
      <c r="SVW137" s="71"/>
      <c r="SVX137" s="72"/>
      <c r="SVY137" s="71"/>
      <c r="SVZ137" s="72"/>
      <c r="SWA137" s="72"/>
      <c r="SWB137" s="72"/>
      <c r="SWC137" s="138"/>
      <c r="SWD137" s="71"/>
      <c r="SWE137" s="72"/>
      <c r="SWF137" s="71"/>
      <c r="SWG137" s="72"/>
      <c r="SWH137" s="72"/>
      <c r="SWI137" s="72"/>
      <c r="SWJ137" s="138"/>
      <c r="SWK137" s="71"/>
      <c r="SWL137" s="72"/>
      <c r="SWM137" s="71"/>
      <c r="SWN137" s="72"/>
      <c r="SWO137" s="72"/>
      <c r="SWP137" s="72"/>
      <c r="SWQ137" s="138"/>
      <c r="SWR137" s="71"/>
      <c r="SWS137" s="72"/>
      <c r="SWT137" s="71"/>
      <c r="SWU137" s="72"/>
      <c r="SWV137" s="72"/>
      <c r="SWW137" s="72"/>
      <c r="SWX137" s="138"/>
      <c r="SWY137" s="71"/>
      <c r="SWZ137" s="72"/>
      <c r="SXA137" s="71"/>
      <c r="SXB137" s="72"/>
      <c r="SXC137" s="72"/>
      <c r="SXD137" s="72"/>
      <c r="SXE137" s="138"/>
      <c r="SXF137" s="71"/>
      <c r="SXG137" s="72"/>
      <c r="SXH137" s="71"/>
      <c r="SXI137" s="72"/>
      <c r="SXJ137" s="72"/>
      <c r="SXK137" s="72"/>
      <c r="SXL137" s="138"/>
      <c r="SXM137" s="71"/>
      <c r="SXN137" s="72"/>
      <c r="SXO137" s="71"/>
      <c r="SXP137" s="72"/>
      <c r="SXQ137" s="72"/>
      <c r="SXR137" s="72"/>
      <c r="SXS137" s="138"/>
      <c r="SXT137" s="71"/>
      <c r="SXU137" s="72"/>
      <c r="SXV137" s="71"/>
      <c r="SXW137" s="72"/>
      <c r="SXX137" s="72"/>
      <c r="SXY137" s="72"/>
      <c r="SXZ137" s="138"/>
      <c r="SYA137" s="71"/>
      <c r="SYB137" s="72"/>
      <c r="SYC137" s="71"/>
      <c r="SYD137" s="72"/>
      <c r="SYE137" s="72"/>
      <c r="SYF137" s="72"/>
      <c r="SYG137" s="138"/>
      <c r="SYH137" s="71"/>
      <c r="SYI137" s="72"/>
      <c r="SYJ137" s="71"/>
      <c r="SYK137" s="72"/>
      <c r="SYL137" s="72"/>
      <c r="SYM137" s="72"/>
      <c r="SYN137" s="138"/>
      <c r="SYO137" s="71"/>
      <c r="SYP137" s="72"/>
      <c r="SYQ137" s="71"/>
      <c r="SYR137" s="72"/>
      <c r="SYS137" s="72"/>
      <c r="SYT137" s="72"/>
      <c r="SYU137" s="138"/>
      <c r="SYV137" s="141"/>
      <c r="SYW137" s="72"/>
      <c r="SYX137" s="71"/>
      <c r="SYY137" s="72"/>
      <c r="SYZ137" s="72"/>
      <c r="SZA137" s="72"/>
      <c r="SZB137" s="138"/>
      <c r="SZC137" s="141"/>
      <c r="SZD137" s="72"/>
      <c r="SZE137" s="71"/>
      <c r="SZF137" s="72"/>
      <c r="SZG137" s="72"/>
      <c r="SZH137" s="72"/>
      <c r="SZI137" s="136"/>
      <c r="SZJ137" s="137"/>
      <c r="SZK137" s="71"/>
      <c r="SZL137" s="71"/>
      <c r="SZM137" s="138"/>
      <c r="SZN137" s="138"/>
      <c r="SZO137" s="139"/>
      <c r="SZP137" s="71"/>
      <c r="SZQ137" s="72"/>
      <c r="SZR137" s="71"/>
      <c r="SZS137" s="140"/>
      <c r="SZT137" s="72"/>
      <c r="SZU137" s="72"/>
      <c r="SZV137" s="138"/>
      <c r="SZW137" s="71"/>
      <c r="SZX137" s="72"/>
      <c r="SZY137" s="71"/>
      <c r="SZZ137" s="72"/>
      <c r="TAA137" s="72"/>
      <c r="TAB137" s="72"/>
      <c r="TAC137" s="138"/>
      <c r="TAD137" s="71"/>
      <c r="TAE137" s="72"/>
      <c r="TAF137" s="71"/>
      <c r="TAG137" s="72"/>
      <c r="TAH137" s="72"/>
      <c r="TAI137" s="72"/>
      <c r="TAJ137" s="138"/>
      <c r="TAK137" s="71"/>
      <c r="TAL137" s="72"/>
      <c r="TAM137" s="71"/>
      <c r="TAN137" s="72"/>
      <c r="TAO137" s="72"/>
      <c r="TAP137" s="72"/>
      <c r="TAQ137" s="138"/>
      <c r="TAR137" s="71"/>
      <c r="TAS137" s="72"/>
      <c r="TAT137" s="71"/>
      <c r="TAU137" s="72"/>
      <c r="TAV137" s="72"/>
      <c r="TAW137" s="72"/>
      <c r="TAX137" s="138"/>
      <c r="TAY137" s="71"/>
      <c r="TAZ137" s="72"/>
      <c r="TBA137" s="71"/>
      <c r="TBB137" s="72"/>
      <c r="TBC137" s="72"/>
      <c r="TBD137" s="72"/>
      <c r="TBE137" s="138"/>
      <c r="TBF137" s="71"/>
      <c r="TBG137" s="72"/>
      <c r="TBH137" s="71"/>
      <c r="TBI137" s="72"/>
      <c r="TBJ137" s="72"/>
      <c r="TBK137" s="72"/>
      <c r="TBL137" s="138"/>
      <c r="TBM137" s="71"/>
      <c r="TBN137" s="72"/>
      <c r="TBO137" s="71"/>
      <c r="TBP137" s="72"/>
      <c r="TBQ137" s="72"/>
      <c r="TBR137" s="72"/>
      <c r="TBS137" s="138"/>
      <c r="TBT137" s="71"/>
      <c r="TBU137" s="72"/>
      <c r="TBV137" s="71"/>
      <c r="TBW137" s="72"/>
      <c r="TBX137" s="72"/>
      <c r="TBY137" s="72"/>
      <c r="TBZ137" s="138"/>
      <c r="TCA137" s="71"/>
      <c r="TCB137" s="72"/>
      <c r="TCC137" s="71"/>
      <c r="TCD137" s="72"/>
      <c r="TCE137" s="72"/>
      <c r="TCF137" s="72"/>
      <c r="TCG137" s="138"/>
      <c r="TCH137" s="71"/>
      <c r="TCI137" s="72"/>
      <c r="TCJ137" s="71"/>
      <c r="TCK137" s="72"/>
      <c r="TCL137" s="72"/>
      <c r="TCM137" s="72"/>
      <c r="TCN137" s="138"/>
      <c r="TCO137" s="71"/>
      <c r="TCP137" s="72"/>
      <c r="TCQ137" s="71"/>
      <c r="TCR137" s="72"/>
      <c r="TCS137" s="72"/>
      <c r="TCT137" s="72"/>
      <c r="TCU137" s="138"/>
      <c r="TCV137" s="71"/>
      <c r="TCW137" s="72"/>
      <c r="TCX137" s="71"/>
      <c r="TCY137" s="72"/>
      <c r="TCZ137" s="72"/>
      <c r="TDA137" s="72"/>
      <c r="TDB137" s="138"/>
      <c r="TDC137" s="71"/>
      <c r="TDD137" s="72"/>
      <c r="TDE137" s="71"/>
      <c r="TDF137" s="72"/>
      <c r="TDG137" s="72"/>
      <c r="TDH137" s="72"/>
      <c r="TDI137" s="138"/>
      <c r="TDJ137" s="71"/>
      <c r="TDK137" s="72"/>
      <c r="TDL137" s="71"/>
      <c r="TDM137" s="72"/>
      <c r="TDN137" s="72"/>
      <c r="TDO137" s="72"/>
      <c r="TDP137" s="138"/>
      <c r="TDQ137" s="71"/>
      <c r="TDR137" s="72"/>
      <c r="TDS137" s="71"/>
      <c r="TDT137" s="72"/>
      <c r="TDU137" s="72"/>
      <c r="TDV137" s="72"/>
      <c r="TDW137" s="138"/>
      <c r="TDX137" s="71"/>
      <c r="TDY137" s="72"/>
      <c r="TDZ137" s="71"/>
      <c r="TEA137" s="72"/>
      <c r="TEB137" s="72"/>
      <c r="TEC137" s="72"/>
      <c r="TED137" s="138"/>
      <c r="TEE137" s="71"/>
      <c r="TEF137" s="72"/>
      <c r="TEG137" s="71"/>
      <c r="TEH137" s="72"/>
      <c r="TEI137" s="72"/>
      <c r="TEJ137" s="72"/>
      <c r="TEK137" s="138"/>
      <c r="TEL137" s="71"/>
      <c r="TEM137" s="72"/>
      <c r="TEN137" s="71"/>
      <c r="TEO137" s="72"/>
      <c r="TEP137" s="72"/>
      <c r="TEQ137" s="72"/>
      <c r="TER137" s="138"/>
      <c r="TES137" s="71"/>
      <c r="TET137" s="72"/>
      <c r="TEU137" s="71"/>
      <c r="TEV137" s="72"/>
      <c r="TEW137" s="72"/>
      <c r="TEX137" s="72"/>
      <c r="TEY137" s="138"/>
      <c r="TEZ137" s="71"/>
      <c r="TFA137" s="72"/>
      <c r="TFB137" s="71"/>
      <c r="TFC137" s="72"/>
      <c r="TFD137" s="72"/>
      <c r="TFE137" s="72"/>
      <c r="TFF137" s="138"/>
      <c r="TFG137" s="71"/>
      <c r="TFH137" s="72"/>
      <c r="TFI137" s="71"/>
      <c r="TFJ137" s="72"/>
      <c r="TFK137" s="72"/>
      <c r="TFL137" s="72"/>
      <c r="TFM137" s="138"/>
      <c r="TFN137" s="71"/>
      <c r="TFO137" s="72"/>
      <c r="TFP137" s="71"/>
      <c r="TFQ137" s="72"/>
      <c r="TFR137" s="72"/>
      <c r="TFS137" s="72"/>
      <c r="TFT137" s="138"/>
      <c r="TFU137" s="71"/>
      <c r="TFV137" s="72"/>
      <c r="TFW137" s="71"/>
      <c r="TFX137" s="72"/>
      <c r="TFY137" s="72"/>
      <c r="TFZ137" s="72"/>
      <c r="TGA137" s="138"/>
      <c r="TGB137" s="71"/>
      <c r="TGC137" s="72"/>
      <c r="TGD137" s="71"/>
      <c r="TGE137" s="72"/>
      <c r="TGF137" s="72"/>
      <c r="TGG137" s="72"/>
      <c r="TGH137" s="138"/>
      <c r="TGI137" s="71"/>
      <c r="TGJ137" s="72"/>
      <c r="TGK137" s="71"/>
      <c r="TGL137" s="72"/>
      <c r="TGM137" s="72"/>
      <c r="TGN137" s="72"/>
      <c r="TGO137" s="138"/>
      <c r="TGP137" s="71"/>
      <c r="TGQ137" s="72"/>
      <c r="TGR137" s="71"/>
      <c r="TGS137" s="72"/>
      <c r="TGT137" s="72"/>
      <c r="TGU137" s="72"/>
      <c r="TGV137" s="138"/>
      <c r="TGW137" s="71"/>
      <c r="TGX137" s="72"/>
      <c r="TGY137" s="71"/>
      <c r="TGZ137" s="72"/>
      <c r="THA137" s="72"/>
      <c r="THB137" s="72"/>
      <c r="THC137" s="138"/>
      <c r="THD137" s="71"/>
      <c r="THE137" s="72"/>
      <c r="THF137" s="71"/>
      <c r="THG137" s="72"/>
      <c r="THH137" s="72"/>
      <c r="THI137" s="72"/>
      <c r="THJ137" s="138"/>
      <c r="THK137" s="71"/>
      <c r="THL137" s="72"/>
      <c r="THM137" s="71"/>
      <c r="THN137" s="72"/>
      <c r="THO137" s="72"/>
      <c r="THP137" s="72"/>
      <c r="THQ137" s="138"/>
      <c r="THR137" s="71"/>
      <c r="THS137" s="72"/>
      <c r="THT137" s="71"/>
      <c r="THU137" s="72"/>
      <c r="THV137" s="72"/>
      <c r="THW137" s="72"/>
      <c r="THX137" s="138"/>
      <c r="THY137" s="141"/>
      <c r="THZ137" s="72"/>
      <c r="TIA137" s="71"/>
      <c r="TIB137" s="72"/>
      <c r="TIC137" s="72"/>
      <c r="TID137" s="72"/>
      <c r="TIE137" s="138"/>
      <c r="TIF137" s="141"/>
      <c r="TIG137" s="72"/>
      <c r="TIH137" s="71"/>
      <c r="TII137" s="72"/>
      <c r="TIJ137" s="72"/>
      <c r="TIK137" s="72"/>
      <c r="TIL137" s="136"/>
      <c r="TIM137" s="137"/>
      <c r="TIN137" s="71"/>
      <c r="TIO137" s="71"/>
      <c r="TIP137" s="138"/>
      <c r="TIQ137" s="138"/>
      <c r="TIR137" s="139"/>
      <c r="TIS137" s="71"/>
      <c r="TIT137" s="72"/>
      <c r="TIU137" s="71"/>
      <c r="TIV137" s="140"/>
      <c r="TIW137" s="72"/>
      <c r="TIX137" s="72"/>
      <c r="TIY137" s="138"/>
      <c r="TIZ137" s="71"/>
      <c r="TJA137" s="72"/>
      <c r="TJB137" s="71"/>
      <c r="TJC137" s="72"/>
      <c r="TJD137" s="72"/>
      <c r="TJE137" s="72"/>
      <c r="TJF137" s="138"/>
      <c r="TJG137" s="71"/>
      <c r="TJH137" s="72"/>
      <c r="TJI137" s="71"/>
      <c r="TJJ137" s="72"/>
      <c r="TJK137" s="72"/>
      <c r="TJL137" s="72"/>
      <c r="TJM137" s="138"/>
      <c r="TJN137" s="71"/>
      <c r="TJO137" s="72"/>
      <c r="TJP137" s="71"/>
      <c r="TJQ137" s="72"/>
      <c r="TJR137" s="72"/>
      <c r="TJS137" s="72"/>
      <c r="TJT137" s="138"/>
      <c r="TJU137" s="71"/>
      <c r="TJV137" s="72"/>
      <c r="TJW137" s="71"/>
      <c r="TJX137" s="72"/>
      <c r="TJY137" s="72"/>
      <c r="TJZ137" s="72"/>
      <c r="TKA137" s="138"/>
      <c r="TKB137" s="71"/>
      <c r="TKC137" s="72"/>
      <c r="TKD137" s="71"/>
      <c r="TKE137" s="72"/>
      <c r="TKF137" s="72"/>
      <c r="TKG137" s="72"/>
      <c r="TKH137" s="138"/>
      <c r="TKI137" s="71"/>
      <c r="TKJ137" s="72"/>
      <c r="TKK137" s="71"/>
      <c r="TKL137" s="72"/>
      <c r="TKM137" s="72"/>
      <c r="TKN137" s="72"/>
      <c r="TKO137" s="138"/>
      <c r="TKP137" s="71"/>
      <c r="TKQ137" s="72"/>
      <c r="TKR137" s="71"/>
      <c r="TKS137" s="72"/>
      <c r="TKT137" s="72"/>
      <c r="TKU137" s="72"/>
      <c r="TKV137" s="138"/>
      <c r="TKW137" s="71"/>
      <c r="TKX137" s="72"/>
      <c r="TKY137" s="71"/>
      <c r="TKZ137" s="72"/>
      <c r="TLA137" s="72"/>
      <c r="TLB137" s="72"/>
      <c r="TLC137" s="138"/>
      <c r="TLD137" s="71"/>
      <c r="TLE137" s="72"/>
      <c r="TLF137" s="71"/>
      <c r="TLG137" s="72"/>
      <c r="TLH137" s="72"/>
      <c r="TLI137" s="72"/>
      <c r="TLJ137" s="138"/>
      <c r="TLK137" s="71"/>
      <c r="TLL137" s="72"/>
      <c r="TLM137" s="71"/>
      <c r="TLN137" s="72"/>
      <c r="TLO137" s="72"/>
      <c r="TLP137" s="72"/>
      <c r="TLQ137" s="138"/>
      <c r="TLR137" s="71"/>
      <c r="TLS137" s="72"/>
      <c r="TLT137" s="71"/>
      <c r="TLU137" s="72"/>
      <c r="TLV137" s="72"/>
      <c r="TLW137" s="72"/>
      <c r="TLX137" s="138"/>
      <c r="TLY137" s="71"/>
      <c r="TLZ137" s="72"/>
      <c r="TMA137" s="71"/>
      <c r="TMB137" s="72"/>
      <c r="TMC137" s="72"/>
      <c r="TMD137" s="72"/>
      <c r="TME137" s="138"/>
      <c r="TMF137" s="71"/>
      <c r="TMG137" s="72"/>
      <c r="TMH137" s="71"/>
      <c r="TMI137" s="72"/>
      <c r="TMJ137" s="72"/>
      <c r="TMK137" s="72"/>
      <c r="TML137" s="138"/>
      <c r="TMM137" s="71"/>
      <c r="TMN137" s="72"/>
      <c r="TMO137" s="71"/>
      <c r="TMP137" s="72"/>
      <c r="TMQ137" s="72"/>
      <c r="TMR137" s="72"/>
      <c r="TMS137" s="138"/>
      <c r="TMT137" s="71"/>
      <c r="TMU137" s="72"/>
      <c r="TMV137" s="71"/>
      <c r="TMW137" s="72"/>
      <c r="TMX137" s="72"/>
      <c r="TMY137" s="72"/>
      <c r="TMZ137" s="138"/>
      <c r="TNA137" s="71"/>
      <c r="TNB137" s="72"/>
      <c r="TNC137" s="71"/>
      <c r="TND137" s="72"/>
      <c r="TNE137" s="72"/>
      <c r="TNF137" s="72"/>
      <c r="TNG137" s="138"/>
      <c r="TNH137" s="71"/>
      <c r="TNI137" s="72"/>
      <c r="TNJ137" s="71"/>
      <c r="TNK137" s="72"/>
      <c r="TNL137" s="72"/>
      <c r="TNM137" s="72"/>
      <c r="TNN137" s="138"/>
      <c r="TNO137" s="71"/>
      <c r="TNP137" s="72"/>
      <c r="TNQ137" s="71"/>
      <c r="TNR137" s="72"/>
      <c r="TNS137" s="72"/>
      <c r="TNT137" s="72"/>
      <c r="TNU137" s="138"/>
      <c r="TNV137" s="71"/>
      <c r="TNW137" s="72"/>
      <c r="TNX137" s="71"/>
      <c r="TNY137" s="72"/>
      <c r="TNZ137" s="72"/>
      <c r="TOA137" s="72"/>
      <c r="TOB137" s="138"/>
      <c r="TOC137" s="71"/>
      <c r="TOD137" s="72"/>
      <c r="TOE137" s="71"/>
      <c r="TOF137" s="72"/>
      <c r="TOG137" s="72"/>
      <c r="TOH137" s="72"/>
      <c r="TOI137" s="138"/>
      <c r="TOJ137" s="71"/>
      <c r="TOK137" s="72"/>
      <c r="TOL137" s="71"/>
      <c r="TOM137" s="72"/>
      <c r="TON137" s="72"/>
      <c r="TOO137" s="72"/>
      <c r="TOP137" s="138"/>
      <c r="TOQ137" s="71"/>
      <c r="TOR137" s="72"/>
      <c r="TOS137" s="71"/>
      <c r="TOT137" s="72"/>
      <c r="TOU137" s="72"/>
      <c r="TOV137" s="72"/>
      <c r="TOW137" s="138"/>
      <c r="TOX137" s="71"/>
      <c r="TOY137" s="72"/>
      <c r="TOZ137" s="71"/>
      <c r="TPA137" s="72"/>
      <c r="TPB137" s="72"/>
      <c r="TPC137" s="72"/>
      <c r="TPD137" s="138"/>
      <c r="TPE137" s="71"/>
      <c r="TPF137" s="72"/>
      <c r="TPG137" s="71"/>
      <c r="TPH137" s="72"/>
      <c r="TPI137" s="72"/>
      <c r="TPJ137" s="72"/>
      <c r="TPK137" s="138"/>
      <c r="TPL137" s="71"/>
      <c r="TPM137" s="72"/>
      <c r="TPN137" s="71"/>
      <c r="TPO137" s="72"/>
      <c r="TPP137" s="72"/>
      <c r="TPQ137" s="72"/>
      <c r="TPR137" s="138"/>
      <c r="TPS137" s="71"/>
      <c r="TPT137" s="72"/>
      <c r="TPU137" s="71"/>
      <c r="TPV137" s="72"/>
      <c r="TPW137" s="72"/>
      <c r="TPX137" s="72"/>
      <c r="TPY137" s="138"/>
      <c r="TPZ137" s="71"/>
      <c r="TQA137" s="72"/>
      <c r="TQB137" s="71"/>
      <c r="TQC137" s="72"/>
      <c r="TQD137" s="72"/>
      <c r="TQE137" s="72"/>
      <c r="TQF137" s="138"/>
      <c r="TQG137" s="71"/>
      <c r="TQH137" s="72"/>
      <c r="TQI137" s="71"/>
      <c r="TQJ137" s="72"/>
      <c r="TQK137" s="72"/>
      <c r="TQL137" s="72"/>
      <c r="TQM137" s="138"/>
      <c r="TQN137" s="71"/>
      <c r="TQO137" s="72"/>
      <c r="TQP137" s="71"/>
      <c r="TQQ137" s="72"/>
      <c r="TQR137" s="72"/>
      <c r="TQS137" s="72"/>
      <c r="TQT137" s="138"/>
      <c r="TQU137" s="71"/>
      <c r="TQV137" s="72"/>
      <c r="TQW137" s="71"/>
      <c r="TQX137" s="72"/>
      <c r="TQY137" s="72"/>
      <c r="TQZ137" s="72"/>
      <c r="TRA137" s="138"/>
      <c r="TRB137" s="141"/>
      <c r="TRC137" s="72"/>
      <c r="TRD137" s="71"/>
      <c r="TRE137" s="72"/>
      <c r="TRF137" s="72"/>
      <c r="TRG137" s="72"/>
      <c r="TRH137" s="138"/>
      <c r="TRI137" s="141"/>
      <c r="TRJ137" s="72"/>
      <c r="TRK137" s="71"/>
      <c r="TRL137" s="72"/>
      <c r="TRM137" s="72"/>
      <c r="TRN137" s="72"/>
      <c r="TRO137" s="136"/>
      <c r="TRP137" s="137"/>
      <c r="TRQ137" s="71"/>
      <c r="TRR137" s="71"/>
      <c r="TRS137" s="138"/>
      <c r="TRT137" s="138"/>
      <c r="TRU137" s="139"/>
      <c r="TRV137" s="71"/>
      <c r="TRW137" s="72"/>
      <c r="TRX137" s="71"/>
      <c r="TRY137" s="140"/>
      <c r="TRZ137" s="72"/>
      <c r="TSA137" s="72"/>
      <c r="TSB137" s="138"/>
      <c r="TSC137" s="71"/>
      <c r="TSD137" s="72"/>
      <c r="TSE137" s="71"/>
      <c r="TSF137" s="72"/>
      <c r="TSG137" s="72"/>
      <c r="TSH137" s="72"/>
      <c r="TSI137" s="138"/>
      <c r="TSJ137" s="71"/>
      <c r="TSK137" s="72"/>
      <c r="TSL137" s="71"/>
      <c r="TSM137" s="72"/>
      <c r="TSN137" s="72"/>
      <c r="TSO137" s="72"/>
      <c r="TSP137" s="138"/>
      <c r="TSQ137" s="71"/>
      <c r="TSR137" s="72"/>
      <c r="TSS137" s="71"/>
      <c r="TST137" s="72"/>
      <c r="TSU137" s="72"/>
      <c r="TSV137" s="72"/>
      <c r="TSW137" s="138"/>
      <c r="TSX137" s="71"/>
      <c r="TSY137" s="72"/>
      <c r="TSZ137" s="71"/>
      <c r="TTA137" s="72"/>
      <c r="TTB137" s="72"/>
      <c r="TTC137" s="72"/>
      <c r="TTD137" s="138"/>
      <c r="TTE137" s="71"/>
      <c r="TTF137" s="72"/>
      <c r="TTG137" s="71"/>
      <c r="TTH137" s="72"/>
      <c r="TTI137" s="72"/>
      <c r="TTJ137" s="72"/>
      <c r="TTK137" s="138"/>
      <c r="TTL137" s="71"/>
      <c r="TTM137" s="72"/>
      <c r="TTN137" s="71"/>
      <c r="TTO137" s="72"/>
      <c r="TTP137" s="72"/>
      <c r="TTQ137" s="72"/>
      <c r="TTR137" s="138"/>
      <c r="TTS137" s="71"/>
      <c r="TTT137" s="72"/>
      <c r="TTU137" s="71"/>
      <c r="TTV137" s="72"/>
      <c r="TTW137" s="72"/>
      <c r="TTX137" s="72"/>
      <c r="TTY137" s="138"/>
      <c r="TTZ137" s="71"/>
      <c r="TUA137" s="72"/>
      <c r="TUB137" s="71"/>
      <c r="TUC137" s="72"/>
      <c r="TUD137" s="72"/>
      <c r="TUE137" s="72"/>
      <c r="TUF137" s="138"/>
      <c r="TUG137" s="71"/>
      <c r="TUH137" s="72"/>
      <c r="TUI137" s="71"/>
      <c r="TUJ137" s="72"/>
      <c r="TUK137" s="72"/>
      <c r="TUL137" s="72"/>
      <c r="TUM137" s="138"/>
      <c r="TUN137" s="71"/>
      <c r="TUO137" s="72"/>
      <c r="TUP137" s="71"/>
      <c r="TUQ137" s="72"/>
      <c r="TUR137" s="72"/>
      <c r="TUS137" s="72"/>
      <c r="TUT137" s="138"/>
      <c r="TUU137" s="71"/>
      <c r="TUV137" s="72"/>
      <c r="TUW137" s="71"/>
      <c r="TUX137" s="72"/>
      <c r="TUY137" s="72"/>
      <c r="TUZ137" s="72"/>
      <c r="TVA137" s="138"/>
      <c r="TVB137" s="71"/>
      <c r="TVC137" s="72"/>
      <c r="TVD137" s="71"/>
      <c r="TVE137" s="72"/>
      <c r="TVF137" s="72"/>
      <c r="TVG137" s="72"/>
      <c r="TVH137" s="138"/>
      <c r="TVI137" s="71"/>
      <c r="TVJ137" s="72"/>
      <c r="TVK137" s="71"/>
      <c r="TVL137" s="72"/>
      <c r="TVM137" s="72"/>
      <c r="TVN137" s="72"/>
      <c r="TVO137" s="138"/>
      <c r="TVP137" s="71"/>
      <c r="TVQ137" s="72"/>
      <c r="TVR137" s="71"/>
      <c r="TVS137" s="72"/>
      <c r="TVT137" s="72"/>
      <c r="TVU137" s="72"/>
      <c r="TVV137" s="138"/>
      <c r="TVW137" s="71"/>
      <c r="TVX137" s="72"/>
      <c r="TVY137" s="71"/>
      <c r="TVZ137" s="72"/>
      <c r="TWA137" s="72"/>
      <c r="TWB137" s="72"/>
      <c r="TWC137" s="138"/>
      <c r="TWD137" s="71"/>
      <c r="TWE137" s="72"/>
      <c r="TWF137" s="71"/>
      <c r="TWG137" s="72"/>
      <c r="TWH137" s="72"/>
      <c r="TWI137" s="72"/>
      <c r="TWJ137" s="138"/>
      <c r="TWK137" s="71"/>
      <c r="TWL137" s="72"/>
      <c r="TWM137" s="71"/>
      <c r="TWN137" s="72"/>
      <c r="TWO137" s="72"/>
      <c r="TWP137" s="72"/>
      <c r="TWQ137" s="138"/>
      <c r="TWR137" s="71"/>
      <c r="TWS137" s="72"/>
      <c r="TWT137" s="71"/>
      <c r="TWU137" s="72"/>
      <c r="TWV137" s="72"/>
      <c r="TWW137" s="72"/>
      <c r="TWX137" s="138"/>
      <c r="TWY137" s="71"/>
      <c r="TWZ137" s="72"/>
      <c r="TXA137" s="71"/>
      <c r="TXB137" s="72"/>
      <c r="TXC137" s="72"/>
      <c r="TXD137" s="72"/>
      <c r="TXE137" s="138"/>
      <c r="TXF137" s="71"/>
      <c r="TXG137" s="72"/>
      <c r="TXH137" s="71"/>
      <c r="TXI137" s="72"/>
      <c r="TXJ137" s="72"/>
      <c r="TXK137" s="72"/>
      <c r="TXL137" s="138"/>
      <c r="TXM137" s="71"/>
      <c r="TXN137" s="72"/>
      <c r="TXO137" s="71"/>
      <c r="TXP137" s="72"/>
      <c r="TXQ137" s="72"/>
      <c r="TXR137" s="72"/>
      <c r="TXS137" s="138"/>
      <c r="TXT137" s="71"/>
      <c r="TXU137" s="72"/>
      <c r="TXV137" s="71"/>
      <c r="TXW137" s="72"/>
      <c r="TXX137" s="72"/>
      <c r="TXY137" s="72"/>
      <c r="TXZ137" s="138"/>
      <c r="TYA137" s="71"/>
      <c r="TYB137" s="72"/>
      <c r="TYC137" s="71"/>
      <c r="TYD137" s="72"/>
      <c r="TYE137" s="72"/>
      <c r="TYF137" s="72"/>
      <c r="TYG137" s="138"/>
      <c r="TYH137" s="71"/>
      <c r="TYI137" s="72"/>
      <c r="TYJ137" s="71"/>
      <c r="TYK137" s="72"/>
      <c r="TYL137" s="72"/>
      <c r="TYM137" s="72"/>
      <c r="TYN137" s="138"/>
      <c r="TYO137" s="71"/>
      <c r="TYP137" s="72"/>
      <c r="TYQ137" s="71"/>
      <c r="TYR137" s="72"/>
      <c r="TYS137" s="72"/>
      <c r="TYT137" s="72"/>
      <c r="TYU137" s="138"/>
      <c r="TYV137" s="71"/>
      <c r="TYW137" s="72"/>
      <c r="TYX137" s="71"/>
      <c r="TYY137" s="72"/>
      <c r="TYZ137" s="72"/>
      <c r="TZA137" s="72"/>
      <c r="TZB137" s="138"/>
      <c r="TZC137" s="71"/>
      <c r="TZD137" s="72"/>
      <c r="TZE137" s="71"/>
      <c r="TZF137" s="72"/>
      <c r="TZG137" s="72"/>
      <c r="TZH137" s="72"/>
      <c r="TZI137" s="138"/>
      <c r="TZJ137" s="71"/>
      <c r="TZK137" s="72"/>
      <c r="TZL137" s="71"/>
      <c r="TZM137" s="72"/>
      <c r="TZN137" s="72"/>
      <c r="TZO137" s="72"/>
      <c r="TZP137" s="138"/>
      <c r="TZQ137" s="71"/>
      <c r="TZR137" s="72"/>
      <c r="TZS137" s="71"/>
      <c r="TZT137" s="72"/>
      <c r="TZU137" s="72"/>
      <c r="TZV137" s="72"/>
      <c r="TZW137" s="138"/>
      <c r="TZX137" s="71"/>
      <c r="TZY137" s="72"/>
      <c r="TZZ137" s="71"/>
      <c r="UAA137" s="72"/>
      <c r="UAB137" s="72"/>
      <c r="UAC137" s="72"/>
      <c r="UAD137" s="138"/>
      <c r="UAE137" s="141"/>
      <c r="UAF137" s="72"/>
      <c r="UAG137" s="71"/>
      <c r="UAH137" s="72"/>
      <c r="UAI137" s="72"/>
      <c r="UAJ137" s="72"/>
      <c r="UAK137" s="138"/>
      <c r="UAL137" s="141"/>
      <c r="UAM137" s="72"/>
      <c r="UAN137" s="71"/>
      <c r="UAO137" s="72"/>
      <c r="UAP137" s="72"/>
      <c r="UAQ137" s="72"/>
      <c r="UAR137" s="136"/>
      <c r="UAS137" s="137"/>
      <c r="UAT137" s="71"/>
      <c r="UAU137" s="71"/>
      <c r="UAV137" s="138"/>
      <c r="UAW137" s="138"/>
      <c r="UAX137" s="139"/>
      <c r="UAY137" s="71"/>
      <c r="UAZ137" s="72"/>
      <c r="UBA137" s="71"/>
      <c r="UBB137" s="140"/>
      <c r="UBC137" s="72"/>
      <c r="UBD137" s="72"/>
      <c r="UBE137" s="138"/>
      <c r="UBF137" s="71"/>
      <c r="UBG137" s="72"/>
      <c r="UBH137" s="71"/>
      <c r="UBI137" s="72"/>
      <c r="UBJ137" s="72"/>
      <c r="UBK137" s="72"/>
      <c r="UBL137" s="138"/>
      <c r="UBM137" s="71"/>
      <c r="UBN137" s="72"/>
      <c r="UBO137" s="71"/>
      <c r="UBP137" s="72"/>
      <c r="UBQ137" s="72"/>
      <c r="UBR137" s="72"/>
      <c r="UBS137" s="138"/>
      <c r="UBT137" s="71"/>
      <c r="UBU137" s="72"/>
      <c r="UBV137" s="71"/>
      <c r="UBW137" s="72"/>
      <c r="UBX137" s="72"/>
      <c r="UBY137" s="72"/>
      <c r="UBZ137" s="138"/>
      <c r="UCA137" s="71"/>
      <c r="UCB137" s="72"/>
      <c r="UCC137" s="71"/>
      <c r="UCD137" s="72"/>
      <c r="UCE137" s="72"/>
      <c r="UCF137" s="72"/>
      <c r="UCG137" s="138"/>
      <c r="UCH137" s="71"/>
      <c r="UCI137" s="72"/>
      <c r="UCJ137" s="71"/>
      <c r="UCK137" s="72"/>
      <c r="UCL137" s="72"/>
      <c r="UCM137" s="72"/>
      <c r="UCN137" s="138"/>
      <c r="UCO137" s="71"/>
      <c r="UCP137" s="72"/>
      <c r="UCQ137" s="71"/>
      <c r="UCR137" s="72"/>
      <c r="UCS137" s="72"/>
      <c r="UCT137" s="72"/>
      <c r="UCU137" s="138"/>
      <c r="UCV137" s="71"/>
      <c r="UCW137" s="72"/>
      <c r="UCX137" s="71"/>
      <c r="UCY137" s="72"/>
      <c r="UCZ137" s="72"/>
      <c r="UDA137" s="72"/>
      <c r="UDB137" s="138"/>
      <c r="UDC137" s="71"/>
      <c r="UDD137" s="72"/>
      <c r="UDE137" s="71"/>
      <c r="UDF137" s="72"/>
      <c r="UDG137" s="72"/>
      <c r="UDH137" s="72"/>
      <c r="UDI137" s="138"/>
      <c r="UDJ137" s="71"/>
      <c r="UDK137" s="72"/>
      <c r="UDL137" s="71"/>
      <c r="UDM137" s="72"/>
      <c r="UDN137" s="72"/>
      <c r="UDO137" s="72"/>
      <c r="UDP137" s="138"/>
      <c r="UDQ137" s="71"/>
      <c r="UDR137" s="72"/>
      <c r="UDS137" s="71"/>
      <c r="UDT137" s="72"/>
      <c r="UDU137" s="72"/>
      <c r="UDV137" s="72"/>
      <c r="UDW137" s="138"/>
      <c r="UDX137" s="71"/>
      <c r="UDY137" s="72"/>
      <c r="UDZ137" s="71"/>
      <c r="UEA137" s="72"/>
      <c r="UEB137" s="72"/>
      <c r="UEC137" s="72"/>
      <c r="UED137" s="138"/>
      <c r="UEE137" s="71"/>
      <c r="UEF137" s="72"/>
      <c r="UEG137" s="71"/>
      <c r="UEH137" s="72"/>
      <c r="UEI137" s="72"/>
      <c r="UEJ137" s="72"/>
      <c r="UEK137" s="138"/>
      <c r="UEL137" s="71"/>
      <c r="UEM137" s="72"/>
      <c r="UEN137" s="71"/>
      <c r="UEO137" s="72"/>
      <c r="UEP137" s="72"/>
      <c r="UEQ137" s="72"/>
      <c r="UER137" s="138"/>
      <c r="UES137" s="71"/>
      <c r="UET137" s="72"/>
      <c r="UEU137" s="71"/>
      <c r="UEV137" s="72"/>
      <c r="UEW137" s="72"/>
      <c r="UEX137" s="72"/>
      <c r="UEY137" s="138"/>
      <c r="UEZ137" s="71"/>
      <c r="UFA137" s="72"/>
      <c r="UFB137" s="71"/>
      <c r="UFC137" s="72"/>
      <c r="UFD137" s="72"/>
      <c r="UFE137" s="72"/>
      <c r="UFF137" s="138"/>
      <c r="UFG137" s="71"/>
      <c r="UFH137" s="72"/>
      <c r="UFI137" s="71"/>
      <c r="UFJ137" s="72"/>
      <c r="UFK137" s="72"/>
      <c r="UFL137" s="72"/>
      <c r="UFM137" s="138"/>
      <c r="UFN137" s="71"/>
      <c r="UFO137" s="72"/>
      <c r="UFP137" s="71"/>
      <c r="UFQ137" s="72"/>
      <c r="UFR137" s="72"/>
      <c r="UFS137" s="72"/>
      <c r="UFT137" s="138"/>
      <c r="UFU137" s="71"/>
      <c r="UFV137" s="72"/>
      <c r="UFW137" s="71"/>
      <c r="UFX137" s="72"/>
      <c r="UFY137" s="72"/>
      <c r="UFZ137" s="72"/>
      <c r="UGA137" s="138"/>
      <c r="UGB137" s="71"/>
      <c r="UGC137" s="72"/>
      <c r="UGD137" s="71"/>
      <c r="UGE137" s="72"/>
      <c r="UGF137" s="72"/>
      <c r="UGG137" s="72"/>
      <c r="UGH137" s="138"/>
      <c r="UGI137" s="71"/>
      <c r="UGJ137" s="72"/>
      <c r="UGK137" s="71"/>
      <c r="UGL137" s="72"/>
      <c r="UGM137" s="72"/>
      <c r="UGN137" s="72"/>
      <c r="UGO137" s="138"/>
      <c r="UGP137" s="71"/>
      <c r="UGQ137" s="72"/>
      <c r="UGR137" s="71"/>
      <c r="UGS137" s="72"/>
      <c r="UGT137" s="72"/>
      <c r="UGU137" s="72"/>
      <c r="UGV137" s="138"/>
      <c r="UGW137" s="71"/>
      <c r="UGX137" s="72"/>
      <c r="UGY137" s="71"/>
      <c r="UGZ137" s="72"/>
      <c r="UHA137" s="72"/>
      <c r="UHB137" s="72"/>
      <c r="UHC137" s="138"/>
      <c r="UHD137" s="71"/>
      <c r="UHE137" s="72"/>
      <c r="UHF137" s="71"/>
      <c r="UHG137" s="72"/>
      <c r="UHH137" s="72"/>
      <c r="UHI137" s="72"/>
      <c r="UHJ137" s="138"/>
      <c r="UHK137" s="71"/>
      <c r="UHL137" s="72"/>
      <c r="UHM137" s="71"/>
      <c r="UHN137" s="72"/>
      <c r="UHO137" s="72"/>
      <c r="UHP137" s="72"/>
      <c r="UHQ137" s="138"/>
      <c r="UHR137" s="71"/>
      <c r="UHS137" s="72"/>
      <c r="UHT137" s="71"/>
      <c r="UHU137" s="72"/>
      <c r="UHV137" s="72"/>
      <c r="UHW137" s="72"/>
      <c r="UHX137" s="138"/>
      <c r="UHY137" s="71"/>
      <c r="UHZ137" s="72"/>
      <c r="UIA137" s="71"/>
      <c r="UIB137" s="72"/>
      <c r="UIC137" s="72"/>
      <c r="UID137" s="72"/>
      <c r="UIE137" s="138"/>
      <c r="UIF137" s="71"/>
      <c r="UIG137" s="72"/>
      <c r="UIH137" s="71"/>
      <c r="UII137" s="72"/>
      <c r="UIJ137" s="72"/>
      <c r="UIK137" s="72"/>
      <c r="UIL137" s="138"/>
      <c r="UIM137" s="71"/>
      <c r="UIN137" s="72"/>
      <c r="UIO137" s="71"/>
      <c r="UIP137" s="72"/>
      <c r="UIQ137" s="72"/>
      <c r="UIR137" s="72"/>
      <c r="UIS137" s="138"/>
      <c r="UIT137" s="71"/>
      <c r="UIU137" s="72"/>
      <c r="UIV137" s="71"/>
      <c r="UIW137" s="72"/>
      <c r="UIX137" s="72"/>
      <c r="UIY137" s="72"/>
      <c r="UIZ137" s="138"/>
      <c r="UJA137" s="71"/>
      <c r="UJB137" s="72"/>
      <c r="UJC137" s="71"/>
      <c r="UJD137" s="72"/>
      <c r="UJE137" s="72"/>
      <c r="UJF137" s="72"/>
      <c r="UJG137" s="138"/>
      <c r="UJH137" s="141"/>
      <c r="UJI137" s="72"/>
      <c r="UJJ137" s="71"/>
      <c r="UJK137" s="72"/>
      <c r="UJL137" s="72"/>
      <c r="UJM137" s="72"/>
      <c r="UJN137" s="138"/>
      <c r="UJO137" s="141"/>
      <c r="UJP137" s="72"/>
      <c r="UJQ137" s="71"/>
      <c r="UJR137" s="72"/>
      <c r="UJS137" s="72"/>
      <c r="UJT137" s="72"/>
      <c r="UJU137" s="136"/>
      <c r="UJV137" s="137"/>
      <c r="UJW137" s="71"/>
      <c r="UJX137" s="71"/>
      <c r="UJY137" s="138"/>
      <c r="UJZ137" s="138"/>
      <c r="UKA137" s="139"/>
      <c r="UKB137" s="71"/>
      <c r="UKC137" s="72"/>
      <c r="UKD137" s="71"/>
      <c r="UKE137" s="140"/>
      <c r="UKF137" s="72"/>
      <c r="UKG137" s="72"/>
      <c r="UKH137" s="138"/>
      <c r="UKI137" s="71"/>
      <c r="UKJ137" s="72"/>
      <c r="UKK137" s="71"/>
      <c r="UKL137" s="72"/>
      <c r="UKM137" s="72"/>
      <c r="UKN137" s="72"/>
      <c r="UKO137" s="138"/>
      <c r="UKP137" s="71"/>
      <c r="UKQ137" s="72"/>
      <c r="UKR137" s="71"/>
      <c r="UKS137" s="72"/>
      <c r="UKT137" s="72"/>
      <c r="UKU137" s="72"/>
      <c r="UKV137" s="138"/>
      <c r="UKW137" s="71"/>
      <c r="UKX137" s="72"/>
      <c r="UKY137" s="71"/>
      <c r="UKZ137" s="72"/>
      <c r="ULA137" s="72"/>
      <c r="ULB137" s="72"/>
      <c r="ULC137" s="138"/>
      <c r="ULD137" s="71"/>
      <c r="ULE137" s="72"/>
      <c r="ULF137" s="71"/>
      <c r="ULG137" s="72"/>
      <c r="ULH137" s="72"/>
      <c r="ULI137" s="72"/>
      <c r="ULJ137" s="138"/>
      <c r="ULK137" s="71"/>
      <c r="ULL137" s="72"/>
      <c r="ULM137" s="71"/>
      <c r="ULN137" s="72"/>
      <c r="ULO137" s="72"/>
      <c r="ULP137" s="72"/>
      <c r="ULQ137" s="138"/>
      <c r="ULR137" s="71"/>
      <c r="ULS137" s="72"/>
      <c r="ULT137" s="71"/>
      <c r="ULU137" s="72"/>
      <c r="ULV137" s="72"/>
      <c r="ULW137" s="72"/>
      <c r="ULX137" s="138"/>
      <c r="ULY137" s="71"/>
      <c r="ULZ137" s="72"/>
      <c r="UMA137" s="71"/>
      <c r="UMB137" s="72"/>
      <c r="UMC137" s="72"/>
      <c r="UMD137" s="72"/>
      <c r="UME137" s="138"/>
      <c r="UMF137" s="71"/>
      <c r="UMG137" s="72"/>
      <c r="UMH137" s="71"/>
      <c r="UMI137" s="72"/>
      <c r="UMJ137" s="72"/>
      <c r="UMK137" s="72"/>
      <c r="UML137" s="138"/>
      <c r="UMM137" s="71"/>
      <c r="UMN137" s="72"/>
      <c r="UMO137" s="71"/>
      <c r="UMP137" s="72"/>
      <c r="UMQ137" s="72"/>
      <c r="UMR137" s="72"/>
      <c r="UMS137" s="138"/>
      <c r="UMT137" s="71"/>
      <c r="UMU137" s="72"/>
      <c r="UMV137" s="71"/>
      <c r="UMW137" s="72"/>
      <c r="UMX137" s="72"/>
      <c r="UMY137" s="72"/>
      <c r="UMZ137" s="138"/>
      <c r="UNA137" s="71"/>
      <c r="UNB137" s="72"/>
      <c r="UNC137" s="71"/>
      <c r="UND137" s="72"/>
      <c r="UNE137" s="72"/>
      <c r="UNF137" s="72"/>
      <c r="UNG137" s="138"/>
      <c r="UNH137" s="71"/>
      <c r="UNI137" s="72"/>
      <c r="UNJ137" s="71"/>
      <c r="UNK137" s="72"/>
      <c r="UNL137" s="72"/>
      <c r="UNM137" s="72"/>
      <c r="UNN137" s="138"/>
      <c r="UNO137" s="71"/>
      <c r="UNP137" s="72"/>
      <c r="UNQ137" s="71"/>
      <c r="UNR137" s="72"/>
      <c r="UNS137" s="72"/>
      <c r="UNT137" s="72"/>
      <c r="UNU137" s="138"/>
      <c r="UNV137" s="71"/>
      <c r="UNW137" s="72"/>
      <c r="UNX137" s="71"/>
      <c r="UNY137" s="72"/>
      <c r="UNZ137" s="72"/>
      <c r="UOA137" s="72"/>
      <c r="UOB137" s="138"/>
      <c r="UOC137" s="71"/>
      <c r="UOD137" s="72"/>
      <c r="UOE137" s="71"/>
      <c r="UOF137" s="72"/>
      <c r="UOG137" s="72"/>
      <c r="UOH137" s="72"/>
      <c r="UOI137" s="138"/>
      <c r="UOJ137" s="71"/>
      <c r="UOK137" s="72"/>
      <c r="UOL137" s="71"/>
      <c r="UOM137" s="72"/>
      <c r="UON137" s="72"/>
      <c r="UOO137" s="72"/>
      <c r="UOP137" s="138"/>
      <c r="UOQ137" s="71"/>
      <c r="UOR137" s="72"/>
      <c r="UOS137" s="71"/>
      <c r="UOT137" s="72"/>
      <c r="UOU137" s="72"/>
      <c r="UOV137" s="72"/>
      <c r="UOW137" s="138"/>
      <c r="UOX137" s="71"/>
      <c r="UOY137" s="72"/>
      <c r="UOZ137" s="71"/>
      <c r="UPA137" s="72"/>
      <c r="UPB137" s="72"/>
      <c r="UPC137" s="72"/>
      <c r="UPD137" s="138"/>
      <c r="UPE137" s="71"/>
      <c r="UPF137" s="72"/>
      <c r="UPG137" s="71"/>
      <c r="UPH137" s="72"/>
      <c r="UPI137" s="72"/>
      <c r="UPJ137" s="72"/>
      <c r="UPK137" s="138"/>
      <c r="UPL137" s="71"/>
      <c r="UPM137" s="72"/>
      <c r="UPN137" s="71"/>
      <c r="UPO137" s="72"/>
      <c r="UPP137" s="72"/>
      <c r="UPQ137" s="72"/>
      <c r="UPR137" s="138"/>
      <c r="UPS137" s="71"/>
      <c r="UPT137" s="72"/>
      <c r="UPU137" s="71"/>
      <c r="UPV137" s="72"/>
      <c r="UPW137" s="72"/>
      <c r="UPX137" s="72"/>
      <c r="UPY137" s="138"/>
      <c r="UPZ137" s="71"/>
      <c r="UQA137" s="72"/>
      <c r="UQB137" s="71"/>
      <c r="UQC137" s="72"/>
      <c r="UQD137" s="72"/>
      <c r="UQE137" s="72"/>
      <c r="UQF137" s="138"/>
      <c r="UQG137" s="71"/>
      <c r="UQH137" s="72"/>
      <c r="UQI137" s="71"/>
      <c r="UQJ137" s="72"/>
      <c r="UQK137" s="72"/>
      <c r="UQL137" s="72"/>
      <c r="UQM137" s="138"/>
      <c r="UQN137" s="71"/>
      <c r="UQO137" s="72"/>
      <c r="UQP137" s="71"/>
      <c r="UQQ137" s="72"/>
      <c r="UQR137" s="72"/>
      <c r="UQS137" s="72"/>
      <c r="UQT137" s="138"/>
      <c r="UQU137" s="71"/>
      <c r="UQV137" s="72"/>
      <c r="UQW137" s="71"/>
      <c r="UQX137" s="72"/>
      <c r="UQY137" s="72"/>
      <c r="UQZ137" s="72"/>
      <c r="URA137" s="138"/>
      <c r="URB137" s="71"/>
      <c r="URC137" s="72"/>
      <c r="URD137" s="71"/>
      <c r="URE137" s="72"/>
      <c r="URF137" s="72"/>
      <c r="URG137" s="72"/>
      <c r="URH137" s="138"/>
      <c r="URI137" s="71"/>
      <c r="URJ137" s="72"/>
      <c r="URK137" s="71"/>
      <c r="URL137" s="72"/>
      <c r="URM137" s="72"/>
      <c r="URN137" s="72"/>
      <c r="URO137" s="138"/>
      <c r="URP137" s="71"/>
      <c r="URQ137" s="72"/>
      <c r="URR137" s="71"/>
      <c r="URS137" s="72"/>
      <c r="URT137" s="72"/>
      <c r="URU137" s="72"/>
      <c r="URV137" s="138"/>
      <c r="URW137" s="71"/>
      <c r="URX137" s="72"/>
      <c r="URY137" s="71"/>
      <c r="URZ137" s="72"/>
      <c r="USA137" s="72"/>
      <c r="USB137" s="72"/>
      <c r="USC137" s="138"/>
      <c r="USD137" s="71"/>
      <c r="USE137" s="72"/>
      <c r="USF137" s="71"/>
      <c r="USG137" s="72"/>
      <c r="USH137" s="72"/>
      <c r="USI137" s="72"/>
      <c r="USJ137" s="138"/>
      <c r="USK137" s="141"/>
      <c r="USL137" s="72"/>
      <c r="USM137" s="71"/>
      <c r="USN137" s="72"/>
      <c r="USO137" s="72"/>
      <c r="USP137" s="72"/>
      <c r="USQ137" s="138"/>
      <c r="USR137" s="141"/>
      <c r="USS137" s="72"/>
      <c r="UST137" s="71"/>
      <c r="USU137" s="72"/>
      <c r="USV137" s="72"/>
      <c r="USW137" s="72"/>
      <c r="USX137" s="136"/>
      <c r="USY137" s="137"/>
      <c r="USZ137" s="71"/>
      <c r="UTA137" s="71"/>
      <c r="UTB137" s="138"/>
      <c r="UTC137" s="138"/>
      <c r="UTD137" s="139"/>
      <c r="UTE137" s="71"/>
      <c r="UTF137" s="72"/>
      <c r="UTG137" s="71"/>
      <c r="UTH137" s="140"/>
      <c r="UTI137" s="72"/>
      <c r="UTJ137" s="72"/>
      <c r="UTK137" s="138"/>
      <c r="UTL137" s="71"/>
      <c r="UTM137" s="72"/>
      <c r="UTN137" s="71"/>
      <c r="UTO137" s="72"/>
      <c r="UTP137" s="72"/>
      <c r="UTQ137" s="72"/>
      <c r="UTR137" s="138"/>
      <c r="UTS137" s="71"/>
      <c r="UTT137" s="72"/>
      <c r="UTU137" s="71"/>
      <c r="UTV137" s="72"/>
      <c r="UTW137" s="72"/>
      <c r="UTX137" s="72"/>
      <c r="UTY137" s="138"/>
      <c r="UTZ137" s="71"/>
      <c r="UUA137" s="72"/>
      <c r="UUB137" s="71"/>
      <c r="UUC137" s="72"/>
      <c r="UUD137" s="72"/>
      <c r="UUE137" s="72"/>
      <c r="UUF137" s="138"/>
      <c r="UUG137" s="71"/>
      <c r="UUH137" s="72"/>
      <c r="UUI137" s="71"/>
      <c r="UUJ137" s="72"/>
      <c r="UUK137" s="72"/>
      <c r="UUL137" s="72"/>
      <c r="UUM137" s="138"/>
      <c r="UUN137" s="71"/>
      <c r="UUO137" s="72"/>
      <c r="UUP137" s="71"/>
      <c r="UUQ137" s="72"/>
      <c r="UUR137" s="72"/>
      <c r="UUS137" s="72"/>
      <c r="UUT137" s="138"/>
      <c r="UUU137" s="71"/>
      <c r="UUV137" s="72"/>
      <c r="UUW137" s="71"/>
      <c r="UUX137" s="72"/>
      <c r="UUY137" s="72"/>
      <c r="UUZ137" s="72"/>
      <c r="UVA137" s="138"/>
      <c r="UVB137" s="71"/>
      <c r="UVC137" s="72"/>
      <c r="UVD137" s="71"/>
      <c r="UVE137" s="72"/>
      <c r="UVF137" s="72"/>
      <c r="UVG137" s="72"/>
      <c r="UVH137" s="138"/>
      <c r="UVI137" s="71"/>
      <c r="UVJ137" s="72"/>
      <c r="UVK137" s="71"/>
      <c r="UVL137" s="72"/>
      <c r="UVM137" s="72"/>
      <c r="UVN137" s="72"/>
      <c r="UVO137" s="138"/>
      <c r="UVP137" s="71"/>
      <c r="UVQ137" s="72"/>
      <c r="UVR137" s="71"/>
      <c r="UVS137" s="72"/>
      <c r="UVT137" s="72"/>
      <c r="UVU137" s="72"/>
      <c r="UVV137" s="138"/>
      <c r="UVW137" s="71"/>
      <c r="UVX137" s="72"/>
      <c r="UVY137" s="71"/>
      <c r="UVZ137" s="72"/>
      <c r="UWA137" s="72"/>
      <c r="UWB137" s="72"/>
      <c r="UWC137" s="138"/>
      <c r="UWD137" s="71"/>
      <c r="UWE137" s="72"/>
      <c r="UWF137" s="71"/>
      <c r="UWG137" s="72"/>
      <c r="UWH137" s="72"/>
      <c r="UWI137" s="72"/>
      <c r="UWJ137" s="138"/>
      <c r="UWK137" s="71"/>
      <c r="UWL137" s="72"/>
      <c r="UWM137" s="71"/>
      <c r="UWN137" s="72"/>
      <c r="UWO137" s="72"/>
      <c r="UWP137" s="72"/>
      <c r="UWQ137" s="138"/>
      <c r="UWR137" s="71"/>
      <c r="UWS137" s="72"/>
      <c r="UWT137" s="71"/>
      <c r="UWU137" s="72"/>
      <c r="UWV137" s="72"/>
      <c r="UWW137" s="72"/>
      <c r="UWX137" s="138"/>
      <c r="UWY137" s="71"/>
      <c r="UWZ137" s="72"/>
      <c r="UXA137" s="71"/>
      <c r="UXB137" s="72"/>
      <c r="UXC137" s="72"/>
      <c r="UXD137" s="72"/>
      <c r="UXE137" s="138"/>
      <c r="UXF137" s="71"/>
      <c r="UXG137" s="72"/>
      <c r="UXH137" s="71"/>
      <c r="UXI137" s="72"/>
      <c r="UXJ137" s="72"/>
      <c r="UXK137" s="72"/>
      <c r="UXL137" s="138"/>
      <c r="UXM137" s="71"/>
      <c r="UXN137" s="72"/>
      <c r="UXO137" s="71"/>
      <c r="UXP137" s="72"/>
      <c r="UXQ137" s="72"/>
      <c r="UXR137" s="72"/>
      <c r="UXS137" s="138"/>
      <c r="UXT137" s="71"/>
      <c r="UXU137" s="72"/>
      <c r="UXV137" s="71"/>
      <c r="UXW137" s="72"/>
      <c r="UXX137" s="72"/>
      <c r="UXY137" s="72"/>
      <c r="UXZ137" s="138"/>
      <c r="UYA137" s="71"/>
      <c r="UYB137" s="72"/>
      <c r="UYC137" s="71"/>
      <c r="UYD137" s="72"/>
      <c r="UYE137" s="72"/>
      <c r="UYF137" s="72"/>
      <c r="UYG137" s="138"/>
      <c r="UYH137" s="71"/>
      <c r="UYI137" s="72"/>
      <c r="UYJ137" s="71"/>
      <c r="UYK137" s="72"/>
      <c r="UYL137" s="72"/>
      <c r="UYM137" s="72"/>
      <c r="UYN137" s="138"/>
      <c r="UYO137" s="71"/>
      <c r="UYP137" s="72"/>
      <c r="UYQ137" s="71"/>
      <c r="UYR137" s="72"/>
      <c r="UYS137" s="72"/>
      <c r="UYT137" s="72"/>
      <c r="UYU137" s="138"/>
      <c r="UYV137" s="71"/>
      <c r="UYW137" s="72"/>
      <c r="UYX137" s="71"/>
      <c r="UYY137" s="72"/>
      <c r="UYZ137" s="72"/>
      <c r="UZA137" s="72"/>
      <c r="UZB137" s="138"/>
      <c r="UZC137" s="71"/>
      <c r="UZD137" s="72"/>
      <c r="UZE137" s="71"/>
      <c r="UZF137" s="72"/>
      <c r="UZG137" s="72"/>
      <c r="UZH137" s="72"/>
      <c r="UZI137" s="138"/>
      <c r="UZJ137" s="71"/>
      <c r="UZK137" s="72"/>
      <c r="UZL137" s="71"/>
      <c r="UZM137" s="72"/>
      <c r="UZN137" s="72"/>
      <c r="UZO137" s="72"/>
      <c r="UZP137" s="138"/>
      <c r="UZQ137" s="71"/>
      <c r="UZR137" s="72"/>
      <c r="UZS137" s="71"/>
      <c r="UZT137" s="72"/>
      <c r="UZU137" s="72"/>
      <c r="UZV137" s="72"/>
      <c r="UZW137" s="138"/>
      <c r="UZX137" s="71"/>
      <c r="UZY137" s="72"/>
      <c r="UZZ137" s="71"/>
      <c r="VAA137" s="72"/>
      <c r="VAB137" s="72"/>
      <c r="VAC137" s="72"/>
      <c r="VAD137" s="138"/>
      <c r="VAE137" s="71"/>
      <c r="VAF137" s="72"/>
      <c r="VAG137" s="71"/>
      <c r="VAH137" s="72"/>
      <c r="VAI137" s="72"/>
      <c r="VAJ137" s="72"/>
      <c r="VAK137" s="138"/>
      <c r="VAL137" s="71"/>
      <c r="VAM137" s="72"/>
      <c r="VAN137" s="71"/>
      <c r="VAO137" s="72"/>
      <c r="VAP137" s="72"/>
      <c r="VAQ137" s="72"/>
      <c r="VAR137" s="138"/>
      <c r="VAS137" s="71"/>
      <c r="VAT137" s="72"/>
      <c r="VAU137" s="71"/>
      <c r="VAV137" s="72"/>
      <c r="VAW137" s="72"/>
      <c r="VAX137" s="72"/>
      <c r="VAY137" s="138"/>
      <c r="VAZ137" s="71"/>
      <c r="VBA137" s="72"/>
      <c r="VBB137" s="71"/>
      <c r="VBC137" s="72"/>
      <c r="VBD137" s="72"/>
      <c r="VBE137" s="72"/>
      <c r="VBF137" s="138"/>
      <c r="VBG137" s="71"/>
      <c r="VBH137" s="72"/>
      <c r="VBI137" s="71"/>
      <c r="VBJ137" s="72"/>
      <c r="VBK137" s="72"/>
      <c r="VBL137" s="72"/>
      <c r="VBM137" s="138"/>
      <c r="VBN137" s="141"/>
      <c r="VBO137" s="72"/>
      <c r="VBP137" s="71"/>
      <c r="VBQ137" s="72"/>
      <c r="VBR137" s="72"/>
      <c r="VBS137" s="72"/>
      <c r="VBT137" s="138"/>
      <c r="VBU137" s="141"/>
      <c r="VBV137" s="72"/>
      <c r="VBW137" s="71"/>
      <c r="VBX137" s="72"/>
      <c r="VBY137" s="72"/>
      <c r="VBZ137" s="72"/>
      <c r="VCA137" s="136"/>
      <c r="VCB137" s="137"/>
      <c r="VCC137" s="71"/>
      <c r="VCD137" s="71"/>
      <c r="VCE137" s="138"/>
      <c r="VCF137" s="138"/>
      <c r="VCG137" s="139"/>
      <c r="VCH137" s="71"/>
      <c r="VCI137" s="72"/>
      <c r="VCJ137" s="71"/>
      <c r="VCK137" s="140"/>
      <c r="VCL137" s="72"/>
      <c r="VCM137" s="72"/>
      <c r="VCN137" s="138"/>
      <c r="VCO137" s="71"/>
      <c r="VCP137" s="72"/>
      <c r="VCQ137" s="71"/>
      <c r="VCR137" s="72"/>
      <c r="VCS137" s="72"/>
      <c r="VCT137" s="72"/>
      <c r="VCU137" s="138"/>
      <c r="VCV137" s="71"/>
      <c r="VCW137" s="72"/>
      <c r="VCX137" s="71"/>
      <c r="VCY137" s="72"/>
      <c r="VCZ137" s="72"/>
      <c r="VDA137" s="72"/>
      <c r="VDB137" s="138"/>
      <c r="VDC137" s="71"/>
      <c r="VDD137" s="72"/>
      <c r="VDE137" s="71"/>
      <c r="VDF137" s="72"/>
      <c r="VDG137" s="72"/>
      <c r="VDH137" s="72"/>
      <c r="VDI137" s="138"/>
      <c r="VDJ137" s="71"/>
      <c r="VDK137" s="72"/>
      <c r="VDL137" s="71"/>
      <c r="VDM137" s="72"/>
      <c r="VDN137" s="72"/>
      <c r="VDO137" s="72"/>
      <c r="VDP137" s="138"/>
      <c r="VDQ137" s="71"/>
      <c r="VDR137" s="72"/>
      <c r="VDS137" s="71"/>
      <c r="VDT137" s="72"/>
      <c r="VDU137" s="72"/>
      <c r="VDV137" s="72"/>
      <c r="VDW137" s="138"/>
      <c r="VDX137" s="71"/>
      <c r="VDY137" s="72"/>
      <c r="VDZ137" s="71"/>
      <c r="VEA137" s="72"/>
      <c r="VEB137" s="72"/>
      <c r="VEC137" s="72"/>
      <c r="VED137" s="138"/>
      <c r="VEE137" s="71"/>
      <c r="VEF137" s="72"/>
      <c r="VEG137" s="71"/>
      <c r="VEH137" s="72"/>
      <c r="VEI137" s="72"/>
      <c r="VEJ137" s="72"/>
      <c r="VEK137" s="138"/>
      <c r="VEL137" s="71"/>
      <c r="VEM137" s="72"/>
      <c r="VEN137" s="71"/>
      <c r="VEO137" s="72"/>
      <c r="VEP137" s="72"/>
      <c r="VEQ137" s="72"/>
      <c r="VER137" s="138"/>
      <c r="VES137" s="71"/>
      <c r="VET137" s="72"/>
      <c r="VEU137" s="71"/>
      <c r="VEV137" s="72"/>
      <c r="VEW137" s="72"/>
      <c r="VEX137" s="72"/>
      <c r="VEY137" s="138"/>
      <c r="VEZ137" s="71"/>
      <c r="VFA137" s="72"/>
      <c r="VFB137" s="71"/>
      <c r="VFC137" s="72"/>
      <c r="VFD137" s="72"/>
      <c r="VFE137" s="72"/>
      <c r="VFF137" s="138"/>
      <c r="VFG137" s="71"/>
      <c r="VFH137" s="72"/>
      <c r="VFI137" s="71"/>
      <c r="VFJ137" s="72"/>
      <c r="VFK137" s="72"/>
      <c r="VFL137" s="72"/>
      <c r="VFM137" s="138"/>
      <c r="VFN137" s="71"/>
      <c r="VFO137" s="72"/>
      <c r="VFP137" s="71"/>
      <c r="VFQ137" s="72"/>
      <c r="VFR137" s="72"/>
      <c r="VFS137" s="72"/>
      <c r="VFT137" s="138"/>
      <c r="VFU137" s="71"/>
      <c r="VFV137" s="72"/>
      <c r="VFW137" s="71"/>
      <c r="VFX137" s="72"/>
      <c r="VFY137" s="72"/>
      <c r="VFZ137" s="72"/>
      <c r="VGA137" s="138"/>
      <c r="VGB137" s="71"/>
      <c r="VGC137" s="72"/>
      <c r="VGD137" s="71"/>
      <c r="VGE137" s="72"/>
      <c r="VGF137" s="72"/>
      <c r="VGG137" s="72"/>
      <c r="VGH137" s="138"/>
      <c r="VGI137" s="71"/>
      <c r="VGJ137" s="72"/>
      <c r="VGK137" s="71"/>
      <c r="VGL137" s="72"/>
      <c r="VGM137" s="72"/>
      <c r="VGN137" s="72"/>
      <c r="VGO137" s="138"/>
      <c r="VGP137" s="71"/>
      <c r="VGQ137" s="72"/>
      <c r="VGR137" s="71"/>
      <c r="VGS137" s="72"/>
      <c r="VGT137" s="72"/>
      <c r="VGU137" s="72"/>
      <c r="VGV137" s="138"/>
      <c r="VGW137" s="71"/>
      <c r="VGX137" s="72"/>
      <c r="VGY137" s="71"/>
      <c r="VGZ137" s="72"/>
      <c r="VHA137" s="72"/>
      <c r="VHB137" s="72"/>
      <c r="VHC137" s="138"/>
      <c r="VHD137" s="71"/>
      <c r="VHE137" s="72"/>
      <c r="VHF137" s="71"/>
      <c r="VHG137" s="72"/>
      <c r="VHH137" s="72"/>
      <c r="VHI137" s="72"/>
      <c r="VHJ137" s="138"/>
      <c r="VHK137" s="71"/>
      <c r="VHL137" s="72"/>
      <c r="VHM137" s="71"/>
      <c r="VHN137" s="72"/>
      <c r="VHO137" s="72"/>
      <c r="VHP137" s="72"/>
      <c r="VHQ137" s="138"/>
      <c r="VHR137" s="71"/>
      <c r="VHS137" s="72"/>
      <c r="VHT137" s="71"/>
      <c r="VHU137" s="72"/>
      <c r="VHV137" s="72"/>
      <c r="VHW137" s="72"/>
      <c r="VHX137" s="138"/>
      <c r="VHY137" s="71"/>
      <c r="VHZ137" s="72"/>
      <c r="VIA137" s="71"/>
      <c r="VIB137" s="72"/>
      <c r="VIC137" s="72"/>
      <c r="VID137" s="72"/>
      <c r="VIE137" s="138"/>
      <c r="VIF137" s="71"/>
      <c r="VIG137" s="72"/>
      <c r="VIH137" s="71"/>
      <c r="VII137" s="72"/>
      <c r="VIJ137" s="72"/>
      <c r="VIK137" s="72"/>
      <c r="VIL137" s="138"/>
      <c r="VIM137" s="71"/>
      <c r="VIN137" s="72"/>
      <c r="VIO137" s="71"/>
      <c r="VIP137" s="72"/>
      <c r="VIQ137" s="72"/>
      <c r="VIR137" s="72"/>
      <c r="VIS137" s="138"/>
      <c r="VIT137" s="71"/>
      <c r="VIU137" s="72"/>
      <c r="VIV137" s="71"/>
      <c r="VIW137" s="72"/>
      <c r="VIX137" s="72"/>
      <c r="VIY137" s="72"/>
      <c r="VIZ137" s="138"/>
      <c r="VJA137" s="71"/>
      <c r="VJB137" s="72"/>
      <c r="VJC137" s="71"/>
      <c r="VJD137" s="72"/>
      <c r="VJE137" s="72"/>
      <c r="VJF137" s="72"/>
      <c r="VJG137" s="138"/>
      <c r="VJH137" s="71"/>
      <c r="VJI137" s="72"/>
      <c r="VJJ137" s="71"/>
      <c r="VJK137" s="72"/>
      <c r="VJL137" s="72"/>
      <c r="VJM137" s="72"/>
      <c r="VJN137" s="138"/>
      <c r="VJO137" s="71"/>
      <c r="VJP137" s="72"/>
      <c r="VJQ137" s="71"/>
      <c r="VJR137" s="72"/>
      <c r="VJS137" s="72"/>
      <c r="VJT137" s="72"/>
      <c r="VJU137" s="138"/>
      <c r="VJV137" s="71"/>
      <c r="VJW137" s="72"/>
      <c r="VJX137" s="71"/>
      <c r="VJY137" s="72"/>
      <c r="VJZ137" s="72"/>
      <c r="VKA137" s="72"/>
      <c r="VKB137" s="138"/>
      <c r="VKC137" s="71"/>
      <c r="VKD137" s="72"/>
      <c r="VKE137" s="71"/>
      <c r="VKF137" s="72"/>
      <c r="VKG137" s="72"/>
      <c r="VKH137" s="72"/>
      <c r="VKI137" s="138"/>
      <c r="VKJ137" s="71"/>
      <c r="VKK137" s="72"/>
      <c r="VKL137" s="71"/>
      <c r="VKM137" s="72"/>
      <c r="VKN137" s="72"/>
      <c r="VKO137" s="72"/>
      <c r="VKP137" s="138"/>
      <c r="VKQ137" s="141"/>
      <c r="VKR137" s="72"/>
      <c r="VKS137" s="71"/>
      <c r="VKT137" s="72"/>
      <c r="VKU137" s="72"/>
      <c r="VKV137" s="72"/>
      <c r="VKW137" s="138"/>
      <c r="VKX137" s="141"/>
      <c r="VKY137" s="72"/>
      <c r="VKZ137" s="71"/>
      <c r="VLA137" s="72"/>
      <c r="VLB137" s="72"/>
      <c r="VLC137" s="72"/>
      <c r="VLD137" s="136"/>
      <c r="VLE137" s="137"/>
      <c r="VLF137" s="71"/>
      <c r="VLG137" s="71"/>
      <c r="VLH137" s="138"/>
      <c r="VLI137" s="138"/>
      <c r="VLJ137" s="139"/>
      <c r="VLK137" s="71"/>
      <c r="VLL137" s="72"/>
      <c r="VLM137" s="71"/>
      <c r="VLN137" s="140"/>
      <c r="VLO137" s="72"/>
      <c r="VLP137" s="72"/>
      <c r="VLQ137" s="138"/>
      <c r="VLR137" s="71"/>
      <c r="VLS137" s="72"/>
      <c r="VLT137" s="71"/>
      <c r="VLU137" s="72"/>
      <c r="VLV137" s="72"/>
      <c r="VLW137" s="72"/>
      <c r="VLX137" s="138"/>
      <c r="VLY137" s="71"/>
      <c r="VLZ137" s="72"/>
      <c r="VMA137" s="71"/>
      <c r="VMB137" s="72"/>
      <c r="VMC137" s="72"/>
      <c r="VMD137" s="72"/>
      <c r="VME137" s="138"/>
      <c r="VMF137" s="71"/>
      <c r="VMG137" s="72"/>
      <c r="VMH137" s="71"/>
      <c r="VMI137" s="72"/>
      <c r="VMJ137" s="72"/>
      <c r="VMK137" s="72"/>
      <c r="VML137" s="138"/>
      <c r="VMM137" s="71"/>
      <c r="VMN137" s="72"/>
      <c r="VMO137" s="71"/>
      <c r="VMP137" s="72"/>
      <c r="VMQ137" s="72"/>
      <c r="VMR137" s="72"/>
      <c r="VMS137" s="138"/>
      <c r="VMT137" s="71"/>
      <c r="VMU137" s="72"/>
      <c r="VMV137" s="71"/>
      <c r="VMW137" s="72"/>
      <c r="VMX137" s="72"/>
      <c r="VMY137" s="72"/>
      <c r="VMZ137" s="138"/>
      <c r="VNA137" s="71"/>
      <c r="VNB137" s="72"/>
      <c r="VNC137" s="71"/>
      <c r="VND137" s="72"/>
      <c r="VNE137" s="72"/>
      <c r="VNF137" s="72"/>
      <c r="VNG137" s="138"/>
      <c r="VNH137" s="71"/>
      <c r="VNI137" s="72"/>
      <c r="VNJ137" s="71"/>
      <c r="VNK137" s="72"/>
      <c r="VNL137" s="72"/>
      <c r="VNM137" s="72"/>
      <c r="VNN137" s="138"/>
      <c r="VNO137" s="71"/>
      <c r="VNP137" s="72"/>
      <c r="VNQ137" s="71"/>
      <c r="VNR137" s="72"/>
      <c r="VNS137" s="72"/>
      <c r="VNT137" s="72"/>
      <c r="VNU137" s="138"/>
      <c r="VNV137" s="71"/>
      <c r="VNW137" s="72"/>
      <c r="VNX137" s="71"/>
      <c r="VNY137" s="72"/>
      <c r="VNZ137" s="72"/>
      <c r="VOA137" s="72"/>
      <c r="VOB137" s="138"/>
      <c r="VOC137" s="71"/>
      <c r="VOD137" s="72"/>
      <c r="VOE137" s="71"/>
      <c r="VOF137" s="72"/>
      <c r="VOG137" s="72"/>
      <c r="VOH137" s="72"/>
      <c r="VOI137" s="138"/>
      <c r="VOJ137" s="71"/>
      <c r="VOK137" s="72"/>
      <c r="VOL137" s="71"/>
      <c r="VOM137" s="72"/>
      <c r="VON137" s="72"/>
      <c r="VOO137" s="72"/>
      <c r="VOP137" s="138"/>
      <c r="VOQ137" s="71"/>
      <c r="VOR137" s="72"/>
      <c r="VOS137" s="71"/>
      <c r="VOT137" s="72"/>
      <c r="VOU137" s="72"/>
      <c r="VOV137" s="72"/>
      <c r="VOW137" s="138"/>
      <c r="VOX137" s="71"/>
      <c r="VOY137" s="72"/>
      <c r="VOZ137" s="71"/>
      <c r="VPA137" s="72"/>
      <c r="VPB137" s="72"/>
      <c r="VPC137" s="72"/>
      <c r="VPD137" s="138"/>
      <c r="VPE137" s="71"/>
      <c r="VPF137" s="72"/>
      <c r="VPG137" s="71"/>
      <c r="VPH137" s="72"/>
      <c r="VPI137" s="72"/>
      <c r="VPJ137" s="72"/>
      <c r="VPK137" s="138"/>
      <c r="VPL137" s="71"/>
      <c r="VPM137" s="72"/>
      <c r="VPN137" s="71"/>
      <c r="VPO137" s="72"/>
      <c r="VPP137" s="72"/>
      <c r="VPQ137" s="72"/>
      <c r="VPR137" s="138"/>
      <c r="VPS137" s="71"/>
      <c r="VPT137" s="72"/>
      <c r="VPU137" s="71"/>
      <c r="VPV137" s="72"/>
      <c r="VPW137" s="72"/>
      <c r="VPX137" s="72"/>
      <c r="VPY137" s="138"/>
      <c r="VPZ137" s="71"/>
      <c r="VQA137" s="72"/>
      <c r="VQB137" s="71"/>
      <c r="VQC137" s="72"/>
      <c r="VQD137" s="72"/>
      <c r="VQE137" s="72"/>
      <c r="VQF137" s="138"/>
      <c r="VQG137" s="71"/>
      <c r="VQH137" s="72"/>
      <c r="VQI137" s="71"/>
      <c r="VQJ137" s="72"/>
      <c r="VQK137" s="72"/>
      <c r="VQL137" s="72"/>
      <c r="VQM137" s="138"/>
      <c r="VQN137" s="71"/>
      <c r="VQO137" s="72"/>
      <c r="VQP137" s="71"/>
      <c r="VQQ137" s="72"/>
      <c r="VQR137" s="72"/>
      <c r="VQS137" s="72"/>
      <c r="VQT137" s="138"/>
      <c r="VQU137" s="71"/>
      <c r="VQV137" s="72"/>
      <c r="VQW137" s="71"/>
      <c r="VQX137" s="72"/>
      <c r="VQY137" s="72"/>
      <c r="VQZ137" s="72"/>
      <c r="VRA137" s="138"/>
      <c r="VRB137" s="71"/>
      <c r="VRC137" s="72"/>
      <c r="VRD137" s="71"/>
      <c r="VRE137" s="72"/>
      <c r="VRF137" s="72"/>
      <c r="VRG137" s="72"/>
      <c r="VRH137" s="138"/>
      <c r="VRI137" s="71"/>
      <c r="VRJ137" s="72"/>
      <c r="VRK137" s="71"/>
      <c r="VRL137" s="72"/>
      <c r="VRM137" s="72"/>
      <c r="VRN137" s="72"/>
      <c r="VRO137" s="138"/>
      <c r="VRP137" s="71"/>
      <c r="VRQ137" s="72"/>
      <c r="VRR137" s="71"/>
      <c r="VRS137" s="72"/>
      <c r="VRT137" s="72"/>
      <c r="VRU137" s="72"/>
      <c r="VRV137" s="138"/>
      <c r="VRW137" s="71"/>
      <c r="VRX137" s="72"/>
      <c r="VRY137" s="71"/>
      <c r="VRZ137" s="72"/>
      <c r="VSA137" s="72"/>
      <c r="VSB137" s="72"/>
      <c r="VSC137" s="138"/>
      <c r="VSD137" s="71"/>
      <c r="VSE137" s="72"/>
      <c r="VSF137" s="71"/>
      <c r="VSG137" s="72"/>
      <c r="VSH137" s="72"/>
      <c r="VSI137" s="72"/>
      <c r="VSJ137" s="138"/>
      <c r="VSK137" s="71"/>
      <c r="VSL137" s="72"/>
      <c r="VSM137" s="71"/>
      <c r="VSN137" s="72"/>
      <c r="VSO137" s="72"/>
      <c r="VSP137" s="72"/>
      <c r="VSQ137" s="138"/>
      <c r="VSR137" s="71"/>
      <c r="VSS137" s="72"/>
      <c r="VST137" s="71"/>
      <c r="VSU137" s="72"/>
      <c r="VSV137" s="72"/>
      <c r="VSW137" s="72"/>
      <c r="VSX137" s="138"/>
      <c r="VSY137" s="71"/>
      <c r="VSZ137" s="72"/>
      <c r="VTA137" s="71"/>
      <c r="VTB137" s="72"/>
      <c r="VTC137" s="72"/>
      <c r="VTD137" s="72"/>
      <c r="VTE137" s="138"/>
      <c r="VTF137" s="71"/>
      <c r="VTG137" s="72"/>
      <c r="VTH137" s="71"/>
      <c r="VTI137" s="72"/>
      <c r="VTJ137" s="72"/>
      <c r="VTK137" s="72"/>
      <c r="VTL137" s="138"/>
      <c r="VTM137" s="71"/>
      <c r="VTN137" s="72"/>
      <c r="VTO137" s="71"/>
      <c r="VTP137" s="72"/>
      <c r="VTQ137" s="72"/>
      <c r="VTR137" s="72"/>
      <c r="VTS137" s="138"/>
      <c r="VTT137" s="141"/>
      <c r="VTU137" s="72"/>
      <c r="VTV137" s="71"/>
      <c r="VTW137" s="72"/>
      <c r="VTX137" s="72"/>
      <c r="VTY137" s="72"/>
      <c r="VTZ137" s="138"/>
      <c r="VUA137" s="141"/>
      <c r="VUB137" s="72"/>
      <c r="VUC137" s="71"/>
      <c r="VUD137" s="72"/>
      <c r="VUE137" s="72"/>
      <c r="VUF137" s="72"/>
      <c r="VUG137" s="136"/>
      <c r="VUH137" s="137"/>
      <c r="VUI137" s="71"/>
      <c r="VUJ137" s="71"/>
      <c r="VUK137" s="138"/>
      <c r="VUL137" s="138"/>
      <c r="VUM137" s="139"/>
      <c r="VUN137" s="71"/>
      <c r="VUO137" s="72"/>
      <c r="VUP137" s="71"/>
      <c r="VUQ137" s="140"/>
      <c r="VUR137" s="72"/>
      <c r="VUS137" s="72"/>
      <c r="VUT137" s="138"/>
      <c r="VUU137" s="71"/>
      <c r="VUV137" s="72"/>
      <c r="VUW137" s="71"/>
      <c r="VUX137" s="72"/>
      <c r="VUY137" s="72"/>
      <c r="VUZ137" s="72"/>
      <c r="VVA137" s="138"/>
      <c r="VVB137" s="71"/>
      <c r="VVC137" s="72"/>
      <c r="VVD137" s="71"/>
      <c r="VVE137" s="72"/>
      <c r="VVF137" s="72"/>
      <c r="VVG137" s="72"/>
      <c r="VVH137" s="138"/>
      <c r="VVI137" s="71"/>
      <c r="VVJ137" s="72"/>
      <c r="VVK137" s="71"/>
      <c r="VVL137" s="72"/>
      <c r="VVM137" s="72"/>
      <c r="VVN137" s="72"/>
      <c r="VVO137" s="138"/>
      <c r="VVP137" s="71"/>
      <c r="VVQ137" s="72"/>
      <c r="VVR137" s="71"/>
      <c r="VVS137" s="72"/>
      <c r="VVT137" s="72"/>
      <c r="VVU137" s="72"/>
      <c r="VVV137" s="138"/>
      <c r="VVW137" s="71"/>
      <c r="VVX137" s="72"/>
      <c r="VVY137" s="71"/>
      <c r="VVZ137" s="72"/>
      <c r="VWA137" s="72"/>
      <c r="VWB137" s="72"/>
      <c r="VWC137" s="138"/>
      <c r="VWD137" s="71"/>
      <c r="VWE137" s="72"/>
      <c r="VWF137" s="71"/>
      <c r="VWG137" s="72"/>
      <c r="VWH137" s="72"/>
      <c r="VWI137" s="72"/>
      <c r="VWJ137" s="138"/>
      <c r="VWK137" s="71"/>
      <c r="VWL137" s="72"/>
      <c r="VWM137" s="71"/>
      <c r="VWN137" s="72"/>
      <c r="VWO137" s="72"/>
      <c r="VWP137" s="72"/>
      <c r="VWQ137" s="138"/>
      <c r="VWR137" s="71"/>
      <c r="VWS137" s="72"/>
      <c r="VWT137" s="71"/>
      <c r="VWU137" s="72"/>
      <c r="VWV137" s="72"/>
      <c r="VWW137" s="72"/>
      <c r="VWX137" s="138"/>
      <c r="VWY137" s="71"/>
      <c r="VWZ137" s="72"/>
      <c r="VXA137" s="71"/>
      <c r="VXB137" s="72"/>
      <c r="VXC137" s="72"/>
      <c r="VXD137" s="72"/>
      <c r="VXE137" s="138"/>
      <c r="VXF137" s="71"/>
      <c r="VXG137" s="72"/>
      <c r="VXH137" s="71"/>
      <c r="VXI137" s="72"/>
      <c r="VXJ137" s="72"/>
      <c r="VXK137" s="72"/>
      <c r="VXL137" s="138"/>
      <c r="VXM137" s="71"/>
      <c r="VXN137" s="72"/>
      <c r="VXO137" s="71"/>
      <c r="VXP137" s="72"/>
      <c r="VXQ137" s="72"/>
      <c r="VXR137" s="72"/>
      <c r="VXS137" s="138"/>
      <c r="VXT137" s="71"/>
      <c r="VXU137" s="72"/>
      <c r="VXV137" s="71"/>
      <c r="VXW137" s="72"/>
      <c r="VXX137" s="72"/>
      <c r="VXY137" s="72"/>
      <c r="VXZ137" s="138"/>
      <c r="VYA137" s="71"/>
      <c r="VYB137" s="72"/>
      <c r="VYC137" s="71"/>
      <c r="VYD137" s="72"/>
      <c r="VYE137" s="72"/>
      <c r="VYF137" s="72"/>
      <c r="VYG137" s="138"/>
      <c r="VYH137" s="71"/>
      <c r="VYI137" s="72"/>
      <c r="VYJ137" s="71"/>
      <c r="VYK137" s="72"/>
      <c r="VYL137" s="72"/>
      <c r="VYM137" s="72"/>
      <c r="VYN137" s="138"/>
      <c r="VYO137" s="71"/>
      <c r="VYP137" s="72"/>
      <c r="VYQ137" s="71"/>
      <c r="VYR137" s="72"/>
      <c r="VYS137" s="72"/>
      <c r="VYT137" s="72"/>
      <c r="VYU137" s="138"/>
      <c r="VYV137" s="71"/>
      <c r="VYW137" s="72"/>
      <c r="VYX137" s="71"/>
      <c r="VYY137" s="72"/>
      <c r="VYZ137" s="72"/>
      <c r="VZA137" s="72"/>
      <c r="VZB137" s="138"/>
      <c r="VZC137" s="71"/>
      <c r="VZD137" s="72"/>
      <c r="VZE137" s="71"/>
      <c r="VZF137" s="72"/>
      <c r="VZG137" s="72"/>
      <c r="VZH137" s="72"/>
      <c r="VZI137" s="138"/>
      <c r="VZJ137" s="71"/>
      <c r="VZK137" s="72"/>
      <c r="VZL137" s="71"/>
      <c r="VZM137" s="72"/>
      <c r="VZN137" s="72"/>
      <c r="VZO137" s="72"/>
      <c r="VZP137" s="138"/>
      <c r="VZQ137" s="71"/>
      <c r="VZR137" s="72"/>
      <c r="VZS137" s="71"/>
      <c r="VZT137" s="72"/>
      <c r="VZU137" s="72"/>
      <c r="VZV137" s="72"/>
      <c r="VZW137" s="138"/>
      <c r="VZX137" s="71"/>
      <c r="VZY137" s="72"/>
      <c r="VZZ137" s="71"/>
      <c r="WAA137" s="72"/>
      <c r="WAB137" s="72"/>
      <c r="WAC137" s="72"/>
      <c r="WAD137" s="138"/>
      <c r="WAE137" s="71"/>
      <c r="WAF137" s="72"/>
      <c r="WAG137" s="71"/>
      <c r="WAH137" s="72"/>
      <c r="WAI137" s="72"/>
      <c r="WAJ137" s="72"/>
      <c r="WAK137" s="138"/>
      <c r="WAL137" s="71"/>
      <c r="WAM137" s="72"/>
      <c r="WAN137" s="71"/>
      <c r="WAO137" s="72"/>
      <c r="WAP137" s="72"/>
      <c r="WAQ137" s="72"/>
      <c r="WAR137" s="138"/>
      <c r="WAS137" s="71"/>
      <c r="WAT137" s="72"/>
      <c r="WAU137" s="71"/>
      <c r="WAV137" s="72"/>
      <c r="WAW137" s="72"/>
      <c r="WAX137" s="72"/>
      <c r="WAY137" s="138"/>
      <c r="WAZ137" s="71"/>
      <c r="WBA137" s="72"/>
      <c r="WBB137" s="71"/>
      <c r="WBC137" s="72"/>
      <c r="WBD137" s="72"/>
      <c r="WBE137" s="72"/>
      <c r="WBF137" s="138"/>
      <c r="WBG137" s="71"/>
      <c r="WBH137" s="72"/>
      <c r="WBI137" s="71"/>
      <c r="WBJ137" s="72"/>
      <c r="WBK137" s="72"/>
      <c r="WBL137" s="72"/>
      <c r="WBM137" s="138"/>
      <c r="WBN137" s="71"/>
      <c r="WBO137" s="72"/>
      <c r="WBP137" s="71"/>
      <c r="WBQ137" s="72"/>
      <c r="WBR137" s="72"/>
      <c r="WBS137" s="72"/>
      <c r="WBT137" s="138"/>
      <c r="WBU137" s="71"/>
      <c r="WBV137" s="72"/>
      <c r="WBW137" s="71"/>
      <c r="WBX137" s="72"/>
      <c r="WBY137" s="72"/>
      <c r="WBZ137" s="72"/>
      <c r="WCA137" s="138"/>
      <c r="WCB137" s="71"/>
      <c r="WCC137" s="72"/>
      <c r="WCD137" s="71"/>
      <c r="WCE137" s="72"/>
      <c r="WCF137" s="72"/>
      <c r="WCG137" s="72"/>
      <c r="WCH137" s="138"/>
      <c r="WCI137" s="71"/>
      <c r="WCJ137" s="72"/>
      <c r="WCK137" s="71"/>
      <c r="WCL137" s="72"/>
      <c r="WCM137" s="72"/>
      <c r="WCN137" s="72"/>
      <c r="WCO137" s="138"/>
      <c r="WCP137" s="71"/>
      <c r="WCQ137" s="72"/>
      <c r="WCR137" s="71"/>
      <c r="WCS137" s="72"/>
      <c r="WCT137" s="72"/>
      <c r="WCU137" s="72"/>
      <c r="WCV137" s="138"/>
      <c r="WCW137" s="141"/>
      <c r="WCX137" s="72"/>
      <c r="WCY137" s="71"/>
      <c r="WCZ137" s="72"/>
      <c r="WDA137" s="72"/>
      <c r="WDB137" s="72"/>
      <c r="WDC137" s="138"/>
      <c r="WDD137" s="141"/>
      <c r="WDE137" s="72"/>
      <c r="WDF137" s="71"/>
      <c r="WDG137" s="72"/>
      <c r="WDH137" s="72"/>
      <c r="WDI137" s="72"/>
      <c r="WDJ137" s="136"/>
      <c r="WDK137" s="137"/>
      <c r="WDL137" s="71"/>
      <c r="WDM137" s="71"/>
      <c r="WDN137" s="138"/>
      <c r="WDO137" s="138"/>
      <c r="WDP137" s="139"/>
      <c r="WDQ137" s="71"/>
      <c r="WDR137" s="72"/>
      <c r="WDS137" s="71"/>
      <c r="WDT137" s="140"/>
      <c r="WDU137" s="72"/>
      <c r="WDV137" s="72"/>
      <c r="WDW137" s="138"/>
      <c r="WDX137" s="71"/>
      <c r="WDY137" s="72"/>
      <c r="WDZ137" s="71"/>
      <c r="WEA137" s="72"/>
      <c r="WEB137" s="72"/>
      <c r="WEC137" s="72"/>
      <c r="WED137" s="138"/>
      <c r="WEE137" s="71"/>
      <c r="WEF137" s="72"/>
      <c r="WEG137" s="71"/>
      <c r="WEH137" s="72"/>
      <c r="WEI137" s="72"/>
      <c r="WEJ137" s="72"/>
      <c r="WEK137" s="138"/>
      <c r="WEL137" s="71"/>
      <c r="WEM137" s="72"/>
      <c r="WEN137" s="71"/>
      <c r="WEO137" s="72"/>
      <c r="WEP137" s="72"/>
      <c r="WEQ137" s="72"/>
      <c r="WER137" s="138"/>
      <c r="WES137" s="71"/>
      <c r="WET137" s="72"/>
      <c r="WEU137" s="71"/>
      <c r="WEV137" s="72"/>
      <c r="WEW137" s="72"/>
      <c r="WEX137" s="72"/>
      <c r="WEY137" s="138"/>
      <c r="WEZ137" s="71"/>
      <c r="WFA137" s="72"/>
      <c r="WFB137" s="71"/>
      <c r="WFC137" s="72"/>
      <c r="WFD137" s="72"/>
      <c r="WFE137" s="72"/>
      <c r="WFF137" s="138"/>
      <c r="WFG137" s="71"/>
      <c r="WFH137" s="72"/>
      <c r="WFI137" s="71"/>
      <c r="WFJ137" s="72"/>
      <c r="WFK137" s="72"/>
      <c r="WFL137" s="72"/>
      <c r="WFM137" s="138"/>
      <c r="WFN137" s="71"/>
      <c r="WFO137" s="72"/>
      <c r="WFP137" s="71"/>
      <c r="WFQ137" s="72"/>
      <c r="WFR137" s="72"/>
      <c r="WFS137" s="72"/>
      <c r="WFT137" s="138"/>
      <c r="WFU137" s="71"/>
      <c r="WFV137" s="72"/>
      <c r="WFW137" s="71"/>
      <c r="WFX137" s="72"/>
      <c r="WFY137" s="72"/>
      <c r="WFZ137" s="72"/>
      <c r="WGA137" s="138"/>
      <c r="WGB137" s="71"/>
      <c r="WGC137" s="72"/>
      <c r="WGD137" s="71"/>
      <c r="WGE137" s="72"/>
      <c r="WGF137" s="72"/>
      <c r="WGG137" s="72"/>
      <c r="WGH137" s="138"/>
      <c r="WGI137" s="71"/>
      <c r="WGJ137" s="72"/>
      <c r="WGK137" s="71"/>
      <c r="WGL137" s="72"/>
      <c r="WGM137" s="72"/>
      <c r="WGN137" s="72"/>
      <c r="WGO137" s="138"/>
      <c r="WGP137" s="71"/>
      <c r="WGQ137" s="72"/>
      <c r="WGR137" s="71"/>
      <c r="WGS137" s="72"/>
      <c r="WGT137" s="72"/>
      <c r="WGU137" s="72"/>
      <c r="WGV137" s="138"/>
      <c r="WGW137" s="71"/>
      <c r="WGX137" s="72"/>
      <c r="WGY137" s="71"/>
      <c r="WGZ137" s="72"/>
      <c r="WHA137" s="72"/>
      <c r="WHB137" s="72"/>
      <c r="WHC137" s="138"/>
      <c r="WHD137" s="71"/>
      <c r="WHE137" s="72"/>
      <c r="WHF137" s="71"/>
      <c r="WHG137" s="72"/>
      <c r="WHH137" s="72"/>
      <c r="WHI137" s="72"/>
      <c r="WHJ137" s="138"/>
      <c r="WHK137" s="71"/>
      <c r="WHL137" s="72"/>
      <c r="WHM137" s="71"/>
      <c r="WHN137" s="72"/>
      <c r="WHO137" s="72"/>
      <c r="WHP137" s="72"/>
      <c r="WHQ137" s="138"/>
      <c r="WHR137" s="71"/>
      <c r="WHS137" s="72"/>
      <c r="WHT137" s="71"/>
      <c r="WHU137" s="72"/>
      <c r="WHV137" s="72"/>
      <c r="WHW137" s="72"/>
      <c r="WHX137" s="138"/>
      <c r="WHY137" s="71"/>
      <c r="WHZ137" s="72"/>
      <c r="WIA137" s="71"/>
      <c r="WIB137" s="72"/>
      <c r="WIC137" s="72"/>
      <c r="WID137" s="72"/>
      <c r="WIE137" s="138"/>
      <c r="WIF137" s="71"/>
      <c r="WIG137" s="72"/>
      <c r="WIH137" s="71"/>
      <c r="WII137" s="72"/>
      <c r="WIJ137" s="72"/>
      <c r="WIK137" s="72"/>
      <c r="WIL137" s="138"/>
      <c r="WIM137" s="71"/>
      <c r="WIN137" s="72"/>
      <c r="WIO137" s="71"/>
      <c r="WIP137" s="72"/>
      <c r="WIQ137" s="72"/>
      <c r="WIR137" s="72"/>
      <c r="WIS137" s="138"/>
      <c r="WIT137" s="71"/>
      <c r="WIU137" s="72"/>
      <c r="WIV137" s="71"/>
      <c r="WIW137" s="72"/>
      <c r="WIX137" s="72"/>
      <c r="WIY137" s="72"/>
      <c r="WIZ137" s="138"/>
      <c r="WJA137" s="71"/>
      <c r="WJB137" s="72"/>
      <c r="WJC137" s="71"/>
      <c r="WJD137" s="72"/>
      <c r="WJE137" s="72"/>
      <c r="WJF137" s="72"/>
      <c r="WJG137" s="138"/>
      <c r="WJH137" s="71"/>
      <c r="WJI137" s="72"/>
      <c r="WJJ137" s="71"/>
      <c r="WJK137" s="72"/>
      <c r="WJL137" s="72"/>
      <c r="WJM137" s="72"/>
      <c r="WJN137" s="138"/>
      <c r="WJO137" s="71"/>
      <c r="WJP137" s="72"/>
      <c r="WJQ137" s="71"/>
      <c r="WJR137" s="72"/>
      <c r="WJS137" s="72"/>
      <c r="WJT137" s="72"/>
      <c r="WJU137" s="138"/>
      <c r="WJV137" s="71"/>
      <c r="WJW137" s="72"/>
      <c r="WJX137" s="71"/>
      <c r="WJY137" s="72"/>
      <c r="WJZ137" s="72"/>
      <c r="WKA137" s="72"/>
      <c r="WKB137" s="138"/>
      <c r="WKC137" s="71"/>
      <c r="WKD137" s="72"/>
      <c r="WKE137" s="71"/>
      <c r="WKF137" s="72"/>
      <c r="WKG137" s="72"/>
      <c r="WKH137" s="72"/>
      <c r="WKI137" s="138"/>
      <c r="WKJ137" s="71"/>
      <c r="WKK137" s="72"/>
      <c r="WKL137" s="71"/>
      <c r="WKM137" s="72"/>
      <c r="WKN137" s="72"/>
      <c r="WKO137" s="72"/>
      <c r="WKP137" s="138"/>
      <c r="WKQ137" s="71"/>
      <c r="WKR137" s="72"/>
      <c r="WKS137" s="71"/>
      <c r="WKT137" s="72"/>
      <c r="WKU137" s="72"/>
      <c r="WKV137" s="72"/>
      <c r="WKW137" s="138"/>
      <c r="WKX137" s="71"/>
      <c r="WKY137" s="72"/>
      <c r="WKZ137" s="71"/>
      <c r="WLA137" s="72"/>
      <c r="WLB137" s="72"/>
      <c r="WLC137" s="72"/>
      <c r="WLD137" s="138"/>
      <c r="WLE137" s="71"/>
      <c r="WLF137" s="72"/>
      <c r="WLG137" s="71"/>
      <c r="WLH137" s="72"/>
      <c r="WLI137" s="72"/>
      <c r="WLJ137" s="72"/>
      <c r="WLK137" s="138"/>
      <c r="WLL137" s="71"/>
      <c r="WLM137" s="72"/>
      <c r="WLN137" s="71"/>
      <c r="WLO137" s="72"/>
      <c r="WLP137" s="72"/>
      <c r="WLQ137" s="72"/>
      <c r="WLR137" s="138"/>
      <c r="WLS137" s="71"/>
      <c r="WLT137" s="72"/>
      <c r="WLU137" s="71"/>
      <c r="WLV137" s="72"/>
      <c r="WLW137" s="72"/>
      <c r="WLX137" s="72"/>
      <c r="WLY137" s="138"/>
      <c r="WLZ137" s="141"/>
      <c r="WMA137" s="72"/>
      <c r="WMB137" s="71"/>
      <c r="WMC137" s="72"/>
      <c r="WMD137" s="72"/>
      <c r="WME137" s="72"/>
      <c r="WMF137" s="138"/>
      <c r="WMG137" s="141"/>
      <c r="WMH137" s="72"/>
      <c r="WMI137" s="71"/>
      <c r="WMJ137" s="72"/>
      <c r="WMK137" s="72"/>
      <c r="WML137" s="72"/>
      <c r="WMM137" s="136"/>
      <c r="WMN137" s="137"/>
      <c r="WMO137" s="71"/>
      <c r="WMP137" s="71"/>
      <c r="WMQ137" s="138"/>
      <c r="WMR137" s="138"/>
      <c r="WMS137" s="139"/>
      <c r="WMT137" s="71"/>
      <c r="WMU137" s="72"/>
      <c r="WMV137" s="71"/>
      <c r="WMW137" s="140"/>
      <c r="WMX137" s="72"/>
      <c r="WMY137" s="72"/>
      <c r="WMZ137" s="138"/>
      <c r="WNA137" s="71"/>
      <c r="WNB137" s="72"/>
      <c r="WNC137" s="71"/>
      <c r="WND137" s="72"/>
      <c r="WNE137" s="72"/>
      <c r="WNF137" s="72"/>
      <c r="WNG137" s="138"/>
      <c r="WNH137" s="71"/>
      <c r="WNI137" s="72"/>
      <c r="WNJ137" s="71"/>
      <c r="WNK137" s="72"/>
      <c r="WNL137" s="72"/>
      <c r="WNM137" s="72"/>
      <c r="WNN137" s="138"/>
      <c r="WNO137" s="71"/>
      <c r="WNP137" s="72"/>
      <c r="WNQ137" s="71"/>
      <c r="WNR137" s="72"/>
      <c r="WNS137" s="72"/>
      <c r="WNT137" s="72"/>
      <c r="WNU137" s="138"/>
      <c r="WNV137" s="71"/>
      <c r="WNW137" s="72"/>
      <c r="WNX137" s="71"/>
      <c r="WNY137" s="72"/>
      <c r="WNZ137" s="72"/>
      <c r="WOA137" s="72"/>
      <c r="WOB137" s="138"/>
      <c r="WOC137" s="71"/>
      <c r="WOD137" s="72"/>
      <c r="WOE137" s="71"/>
      <c r="WOF137" s="72"/>
      <c r="WOG137" s="72"/>
      <c r="WOH137" s="72"/>
      <c r="WOI137" s="138"/>
      <c r="WOJ137" s="71"/>
      <c r="WOK137" s="72"/>
      <c r="WOL137" s="71"/>
      <c r="WOM137" s="72"/>
      <c r="WON137" s="72"/>
      <c r="WOO137" s="72"/>
      <c r="WOP137" s="138"/>
      <c r="WOQ137" s="71"/>
      <c r="WOR137" s="72"/>
      <c r="WOS137" s="71"/>
      <c r="WOT137" s="72"/>
      <c r="WOU137" s="72"/>
      <c r="WOV137" s="72"/>
      <c r="WOW137" s="138"/>
      <c r="WOX137" s="71"/>
      <c r="WOY137" s="72"/>
      <c r="WOZ137" s="71"/>
      <c r="WPA137" s="72"/>
      <c r="WPB137" s="72"/>
      <c r="WPC137" s="72"/>
      <c r="WPD137" s="138"/>
      <c r="WPE137" s="71"/>
      <c r="WPF137" s="72"/>
      <c r="WPG137" s="71"/>
      <c r="WPH137" s="72"/>
      <c r="WPI137" s="72"/>
      <c r="WPJ137" s="72"/>
      <c r="WPK137" s="138"/>
      <c r="WPL137" s="71"/>
      <c r="WPM137" s="72"/>
      <c r="WPN137" s="71"/>
      <c r="WPO137" s="72"/>
      <c r="WPP137" s="72"/>
      <c r="WPQ137" s="72"/>
      <c r="WPR137" s="138"/>
      <c r="WPS137" s="71"/>
      <c r="WPT137" s="72"/>
      <c r="WPU137" s="71"/>
      <c r="WPV137" s="72"/>
      <c r="WPW137" s="72"/>
      <c r="WPX137" s="72"/>
      <c r="WPY137" s="138"/>
      <c r="WPZ137" s="71"/>
      <c r="WQA137" s="72"/>
      <c r="WQB137" s="71"/>
      <c r="WQC137" s="72"/>
      <c r="WQD137" s="72"/>
      <c r="WQE137" s="72"/>
      <c r="WQF137" s="138"/>
      <c r="WQG137" s="71"/>
      <c r="WQH137" s="72"/>
      <c r="WQI137" s="71"/>
      <c r="WQJ137" s="72"/>
      <c r="WQK137" s="72"/>
      <c r="WQL137" s="72"/>
      <c r="WQM137" s="138"/>
      <c r="WQN137" s="71"/>
      <c r="WQO137" s="72"/>
      <c r="WQP137" s="71"/>
      <c r="WQQ137" s="72"/>
      <c r="WQR137" s="72"/>
      <c r="WQS137" s="72"/>
      <c r="WQT137" s="138"/>
      <c r="WQU137" s="71"/>
      <c r="WQV137" s="72"/>
      <c r="WQW137" s="71"/>
      <c r="WQX137" s="72"/>
      <c r="WQY137" s="72"/>
      <c r="WQZ137" s="72"/>
      <c r="WRA137" s="138"/>
      <c r="WRB137" s="71"/>
      <c r="WRC137" s="72"/>
      <c r="WRD137" s="71"/>
      <c r="WRE137" s="72"/>
      <c r="WRF137" s="72"/>
      <c r="WRG137" s="72"/>
      <c r="WRH137" s="138"/>
      <c r="WRI137" s="71"/>
      <c r="WRJ137" s="72"/>
      <c r="WRK137" s="71"/>
      <c r="WRL137" s="72"/>
      <c r="WRM137" s="72"/>
      <c r="WRN137" s="72"/>
      <c r="WRO137" s="138"/>
      <c r="WRP137" s="71"/>
      <c r="WRQ137" s="72"/>
      <c r="WRR137" s="71"/>
      <c r="WRS137" s="72"/>
      <c r="WRT137" s="72"/>
      <c r="WRU137" s="72"/>
      <c r="WRV137" s="138"/>
      <c r="WRW137" s="71"/>
      <c r="WRX137" s="72"/>
      <c r="WRY137" s="71"/>
      <c r="WRZ137" s="72"/>
      <c r="WSA137" s="72"/>
      <c r="WSB137" s="72"/>
      <c r="WSC137" s="138"/>
      <c r="WSD137" s="71"/>
      <c r="WSE137" s="72"/>
      <c r="WSF137" s="71"/>
      <c r="WSG137" s="72"/>
      <c r="WSH137" s="72"/>
      <c r="WSI137" s="72"/>
      <c r="WSJ137" s="138"/>
      <c r="WSK137" s="71"/>
      <c r="WSL137" s="72"/>
      <c r="WSM137" s="71"/>
      <c r="WSN137" s="72"/>
      <c r="WSO137" s="72"/>
      <c r="WSP137" s="72"/>
      <c r="WSQ137" s="138"/>
      <c r="WSR137" s="71"/>
      <c r="WSS137" s="72"/>
      <c r="WST137" s="71"/>
      <c r="WSU137" s="72"/>
      <c r="WSV137" s="72"/>
      <c r="WSW137" s="72"/>
      <c r="WSX137" s="138"/>
      <c r="WSY137" s="71"/>
      <c r="WSZ137" s="72"/>
      <c r="WTA137" s="71"/>
      <c r="WTB137" s="72"/>
      <c r="WTC137" s="72"/>
      <c r="WTD137" s="72"/>
      <c r="WTE137" s="138"/>
      <c r="WTF137" s="71"/>
      <c r="WTG137" s="72"/>
      <c r="WTH137" s="71"/>
      <c r="WTI137" s="72"/>
      <c r="WTJ137" s="72"/>
      <c r="WTK137" s="72"/>
      <c r="WTL137" s="138"/>
      <c r="WTM137" s="71"/>
      <c r="WTN137" s="72"/>
      <c r="WTO137" s="71"/>
      <c r="WTP137" s="72"/>
      <c r="WTQ137" s="72"/>
      <c r="WTR137" s="72"/>
      <c r="WTS137" s="138"/>
      <c r="WTT137" s="71"/>
      <c r="WTU137" s="72"/>
      <c r="WTV137" s="71"/>
      <c r="WTW137" s="72"/>
      <c r="WTX137" s="72"/>
      <c r="WTY137" s="72"/>
      <c r="WTZ137" s="138"/>
      <c r="WUA137" s="71"/>
      <c r="WUB137" s="72"/>
      <c r="WUC137" s="71"/>
      <c r="WUD137" s="72"/>
      <c r="WUE137" s="72"/>
      <c r="WUF137" s="72"/>
      <c r="WUG137" s="138"/>
      <c r="WUH137" s="71"/>
      <c r="WUI137" s="72"/>
      <c r="WUJ137" s="71"/>
      <c r="WUK137" s="72"/>
      <c r="WUL137" s="72"/>
      <c r="WUM137" s="72"/>
      <c r="WUN137" s="138"/>
      <c r="WUO137" s="71"/>
      <c r="WUP137" s="72"/>
      <c r="WUQ137" s="71"/>
      <c r="WUR137" s="72"/>
      <c r="WUS137" s="72"/>
      <c r="WUT137" s="72"/>
      <c r="WUU137" s="138"/>
      <c r="WUV137" s="71"/>
      <c r="WUW137" s="72"/>
      <c r="WUX137" s="71"/>
      <c r="WUY137" s="72"/>
      <c r="WUZ137" s="72"/>
      <c r="WVA137" s="72"/>
      <c r="WVB137" s="138"/>
      <c r="WVC137" s="141"/>
      <c r="WVD137" s="72"/>
      <c r="WVE137" s="71"/>
      <c r="WVF137" s="72"/>
      <c r="WVG137" s="72"/>
      <c r="WVH137" s="72"/>
      <c r="WVI137" s="138"/>
      <c r="WVJ137" s="141"/>
      <c r="WVK137" s="72"/>
      <c r="WVL137" s="71"/>
      <c r="WVM137" s="72"/>
      <c r="WVN137" s="72"/>
      <c r="WVO137" s="72"/>
      <c r="WVP137" s="136"/>
      <c r="WVQ137" s="137"/>
      <c r="WVR137" s="71"/>
      <c r="WVS137" s="71"/>
      <c r="WVT137" s="138"/>
      <c r="WVU137" s="138"/>
      <c r="WVV137" s="139"/>
      <c r="WVW137" s="71"/>
      <c r="WVX137" s="72"/>
      <c r="WVY137" s="71"/>
      <c r="WVZ137" s="140"/>
      <c r="WWA137" s="72"/>
      <c r="WWB137" s="72"/>
      <c r="WWC137" s="138"/>
      <c r="WWD137" s="71"/>
      <c r="WWE137" s="72"/>
      <c r="WWF137" s="71"/>
      <c r="WWG137" s="72"/>
      <c r="WWH137" s="72"/>
      <c r="WWI137" s="72"/>
      <c r="WWJ137" s="138"/>
      <c r="WWK137" s="71"/>
      <c r="WWL137" s="72"/>
      <c r="WWM137" s="71"/>
      <c r="WWN137" s="72"/>
      <c r="WWO137" s="72"/>
      <c r="WWP137" s="72"/>
      <c r="WWQ137" s="138"/>
      <c r="WWR137" s="71"/>
      <c r="WWS137" s="72"/>
      <c r="WWT137" s="71"/>
      <c r="WWU137" s="72"/>
      <c r="WWV137" s="72"/>
      <c r="WWW137" s="72"/>
      <c r="WWX137" s="138"/>
      <c r="WWY137" s="71"/>
      <c r="WWZ137" s="72"/>
      <c r="WXA137" s="71"/>
      <c r="WXB137" s="72"/>
      <c r="WXC137" s="72"/>
      <c r="WXD137" s="72"/>
      <c r="WXE137" s="138"/>
      <c r="WXF137" s="71"/>
      <c r="WXG137" s="72"/>
      <c r="WXH137" s="71"/>
      <c r="WXI137" s="72"/>
      <c r="WXJ137" s="72"/>
      <c r="WXK137" s="72"/>
      <c r="WXL137" s="138"/>
      <c r="WXM137" s="71"/>
      <c r="WXN137" s="72"/>
      <c r="WXO137" s="71"/>
      <c r="WXP137" s="72"/>
      <c r="WXQ137" s="72"/>
      <c r="WXR137" s="72"/>
      <c r="WXS137" s="138"/>
      <c r="WXT137" s="71"/>
      <c r="WXU137" s="72"/>
      <c r="WXV137" s="71"/>
      <c r="WXW137" s="72"/>
      <c r="WXX137" s="72"/>
      <c r="WXY137" s="72"/>
      <c r="WXZ137" s="138"/>
      <c r="WYA137" s="71"/>
      <c r="WYB137" s="72"/>
      <c r="WYC137" s="71"/>
      <c r="WYD137" s="72"/>
      <c r="WYE137" s="72"/>
      <c r="WYF137" s="72"/>
      <c r="WYG137" s="138"/>
      <c r="WYH137" s="71"/>
      <c r="WYI137" s="72"/>
      <c r="WYJ137" s="71"/>
      <c r="WYK137" s="72"/>
      <c r="WYL137" s="72"/>
      <c r="WYM137" s="72"/>
      <c r="WYN137" s="138"/>
      <c r="WYO137" s="71"/>
      <c r="WYP137" s="72"/>
      <c r="WYQ137" s="71"/>
      <c r="WYR137" s="72"/>
      <c r="WYS137" s="72"/>
      <c r="WYT137" s="72"/>
      <c r="WYU137" s="138"/>
      <c r="WYV137" s="71"/>
      <c r="WYW137" s="72"/>
      <c r="WYX137" s="71"/>
      <c r="WYY137" s="72"/>
      <c r="WYZ137" s="72"/>
      <c r="WZA137" s="72"/>
      <c r="WZB137" s="138"/>
      <c r="WZC137" s="71"/>
      <c r="WZD137" s="72"/>
      <c r="WZE137" s="71"/>
      <c r="WZF137" s="72"/>
      <c r="WZG137" s="72"/>
      <c r="WZH137" s="72"/>
      <c r="WZI137" s="138"/>
      <c r="WZJ137" s="71"/>
      <c r="WZK137" s="72"/>
      <c r="WZL137" s="71"/>
      <c r="WZM137" s="72"/>
      <c r="WZN137" s="72"/>
      <c r="WZO137" s="72"/>
      <c r="WZP137" s="138"/>
      <c r="WZQ137" s="71"/>
      <c r="WZR137" s="72"/>
      <c r="WZS137" s="71"/>
      <c r="WZT137" s="72"/>
      <c r="WZU137" s="72"/>
      <c r="WZV137" s="72"/>
      <c r="WZW137" s="138"/>
      <c r="WZX137" s="71"/>
      <c r="WZY137" s="72"/>
      <c r="WZZ137" s="71"/>
      <c r="XAA137" s="72"/>
      <c r="XAB137" s="72"/>
      <c r="XAC137" s="72"/>
      <c r="XAD137" s="138"/>
      <c r="XAE137" s="71"/>
      <c r="XAF137" s="72"/>
      <c r="XAG137" s="71"/>
      <c r="XAH137" s="72"/>
      <c r="XAI137" s="72"/>
      <c r="XAJ137" s="72"/>
      <c r="XAK137" s="138"/>
      <c r="XAL137" s="71"/>
      <c r="XAM137" s="72"/>
      <c r="XAN137" s="71"/>
      <c r="XAO137" s="72"/>
      <c r="XAP137" s="72"/>
      <c r="XAQ137" s="72"/>
      <c r="XAR137" s="138"/>
      <c r="XAS137" s="71"/>
      <c r="XAT137" s="72"/>
      <c r="XAU137" s="71"/>
      <c r="XAV137" s="72"/>
      <c r="XAW137" s="72"/>
      <c r="XAX137" s="72"/>
      <c r="XAY137" s="138"/>
      <c r="XAZ137" s="71"/>
      <c r="XBA137" s="72"/>
      <c r="XBB137" s="71"/>
      <c r="XBC137" s="72"/>
      <c r="XBD137" s="72"/>
      <c r="XBE137" s="72"/>
      <c r="XBF137" s="138"/>
      <c r="XBG137" s="71"/>
      <c r="XBH137" s="72"/>
      <c r="XBI137" s="71"/>
      <c r="XBJ137" s="72"/>
      <c r="XBK137" s="72"/>
      <c r="XBL137" s="72"/>
      <c r="XBM137" s="138"/>
      <c r="XBN137" s="71"/>
      <c r="XBO137" s="72"/>
      <c r="XBP137" s="71"/>
      <c r="XBQ137" s="72"/>
      <c r="XBR137" s="72"/>
      <c r="XBS137" s="72"/>
      <c r="XBT137" s="138"/>
      <c r="XBU137" s="71"/>
      <c r="XBV137" s="72"/>
      <c r="XBW137" s="71"/>
      <c r="XBX137" s="72"/>
      <c r="XBY137" s="72"/>
      <c r="XBZ137" s="72"/>
      <c r="XCA137" s="138"/>
      <c r="XCB137" s="71"/>
      <c r="XCC137" s="72"/>
      <c r="XCD137" s="71"/>
      <c r="XCE137" s="72"/>
      <c r="XCF137" s="72"/>
      <c r="XCG137" s="72"/>
      <c r="XCH137" s="138"/>
      <c r="XCI137" s="71"/>
      <c r="XCJ137" s="72"/>
      <c r="XCK137" s="71"/>
      <c r="XCL137" s="72"/>
      <c r="XCM137" s="72"/>
      <c r="XCN137" s="72"/>
      <c r="XCO137" s="138"/>
      <c r="XCP137" s="71"/>
      <c r="XCQ137" s="72"/>
      <c r="XCR137" s="71"/>
      <c r="XCS137" s="72"/>
      <c r="XCT137" s="72"/>
      <c r="XCU137" s="72"/>
      <c r="XCV137" s="138"/>
      <c r="XCW137" s="71"/>
      <c r="XCX137" s="72"/>
      <c r="XCY137" s="71"/>
      <c r="XCZ137" s="72"/>
      <c r="XDA137" s="72"/>
      <c r="XDB137" s="72"/>
      <c r="XDC137" s="138"/>
      <c r="XDD137" s="71"/>
      <c r="XDE137" s="72"/>
      <c r="XDF137" s="71"/>
      <c r="XDG137" s="72"/>
      <c r="XDH137" s="72"/>
      <c r="XDI137" s="72"/>
      <c r="XDJ137" s="138"/>
      <c r="XDK137" s="71"/>
      <c r="XDL137" s="72"/>
      <c r="XDM137" s="71"/>
      <c r="XDN137" s="72"/>
      <c r="XDO137" s="72"/>
      <c r="XDP137" s="72"/>
      <c r="XDQ137" s="138"/>
      <c r="XDR137" s="71"/>
      <c r="XDS137" s="72"/>
      <c r="XDT137" s="71"/>
      <c r="XDU137" s="72"/>
      <c r="XDV137" s="72"/>
      <c r="XDW137" s="72"/>
      <c r="XDX137" s="138"/>
      <c r="XDY137" s="71"/>
      <c r="XDZ137" s="72"/>
      <c r="XEA137" s="71"/>
      <c r="XEB137" s="72"/>
      <c r="XEC137" s="72"/>
      <c r="XED137" s="72"/>
      <c r="XEE137" s="138"/>
      <c r="XEF137" s="141"/>
      <c r="XEG137" s="72"/>
      <c r="XEH137" s="71"/>
      <c r="XEI137" s="72"/>
      <c r="XEJ137" s="72"/>
      <c r="XEK137" s="72"/>
      <c r="XEL137" s="138"/>
      <c r="XEM137" s="141"/>
      <c r="XEN137" s="72"/>
      <c r="XEO137" s="71"/>
      <c r="XEP137" s="72"/>
      <c r="XEQ137" s="72"/>
      <c r="XER137" s="72"/>
      <c r="XES137" s="136"/>
      <c r="XET137" s="137"/>
      <c r="XEU137" s="71"/>
      <c r="XEV137" s="71"/>
      <c r="XEW137" s="138"/>
      <c r="XEX137" s="138"/>
      <c r="XEY137" s="139"/>
      <c r="XEZ137" s="71"/>
      <c r="XFA137" s="72"/>
      <c r="XFB137" s="71"/>
    </row>
    <row r="138" spans="1:16382" ht="12" outlineLevel="1">
      <c r="A138" s="823" t="s">
        <v>177</v>
      </c>
      <c r="B138" s="824"/>
      <c r="C138" s="194">
        <v>0</v>
      </c>
      <c r="D138" s="195" t="s">
        <v>0</v>
      </c>
      <c r="E138" s="196">
        <v>1</v>
      </c>
      <c r="F138" s="8" t="str">
        <f>IF(C138="x","4",IF(C138&gt;E138,"1",IF(C138&lt;E138,"2",IF(C138=E138,"0",))))</f>
        <v>2</v>
      </c>
      <c r="G138" s="30"/>
      <c r="H138" s="7"/>
      <c r="I138" s="173">
        <v>2</v>
      </c>
      <c r="J138" s="87" t="s">
        <v>0</v>
      </c>
      <c r="K138" s="175">
        <v>1</v>
      </c>
      <c r="L138" s="88" t="b">
        <f>IF(AND(I138=$C138,K138=$E138),1)</f>
        <v>0</v>
      </c>
      <c r="M138" s="89" t="str">
        <f>IF(I138&gt;K138,"1",IF(I138&lt;K138,"2",IF(I138=K138,"0")))</f>
        <v>1</v>
      </c>
      <c r="N138" s="288" t="str">
        <f>IF(I138="x","0",IF(L138=1,"3,5",IF(M138=$F138,"1,5","0")))</f>
        <v>0</v>
      </c>
      <c r="O138" s="67" t="str">
        <f>IF(N138="x","0",IF(N138="1","0",IF(N138="0","0","1")))</f>
        <v>0</v>
      </c>
      <c r="P138" s="172">
        <v>1</v>
      </c>
      <c r="Q138" s="110"/>
      <c r="R138" s="177">
        <v>0</v>
      </c>
      <c r="S138" s="110" t="b">
        <f>IF(AND(P138=$C138,R138=$E138),1)</f>
        <v>0</v>
      </c>
      <c r="T138" s="110" t="str">
        <f>IF(P138&gt;R138,"1",IF(P138&lt;R138,"2",IF(P138=R138,"0")))</f>
        <v>1</v>
      </c>
      <c r="U138" s="111" t="str">
        <f>IF(P138="x","0",IF(S138=1,"3,5",IF(T138=$F138,"1,5","0")))</f>
        <v>0</v>
      </c>
      <c r="V138" s="67" t="str">
        <f>IF(U138="x","0",IF(U138="1","0",IF(U138="0","0","1")))</f>
        <v>0</v>
      </c>
      <c r="W138" s="173">
        <v>0</v>
      </c>
      <c r="X138" s="87" t="s">
        <v>0</v>
      </c>
      <c r="Y138" s="175">
        <v>2</v>
      </c>
      <c r="Z138" s="88" t="b">
        <f>IF(AND(W138=$C138,Y138=$E138),1)</f>
        <v>0</v>
      </c>
      <c r="AA138" s="89" t="str">
        <f>IF(W138&gt;Y138,"1",IF(W138&lt;Y138,"2",IF(W138=Y138,"0")))</f>
        <v>2</v>
      </c>
      <c r="AB138" s="288" t="str">
        <f>IF(W138="x","0",IF(Z138=1,"3,5",IF(AA138=$F138,"1,5","0")))</f>
        <v>1,5</v>
      </c>
      <c r="AC138" s="67" t="str">
        <f>IF(AB138="x","0",IF(AB138="1","0",IF(AB138="0","0","1")))</f>
        <v>1</v>
      </c>
      <c r="AD138" s="172">
        <v>1</v>
      </c>
      <c r="AE138" s="110"/>
      <c r="AF138" s="177">
        <v>1</v>
      </c>
      <c r="AG138" s="110" t="b">
        <f>IF(AND(AD138=$C138,AF138=$E138),1)</f>
        <v>0</v>
      </c>
      <c r="AH138" s="110" t="str">
        <f>IF(AD138&gt;AF138,"1",IF(AD138&lt;AF138,"2",IF(AD138=AF138,"0")))</f>
        <v>0</v>
      </c>
      <c r="AI138" s="111" t="str">
        <f>IF(AD138="x","0",IF(AG138=1,"3,5",IF(AH138=$F138,"1,5","0")))</f>
        <v>0</v>
      </c>
      <c r="AJ138" s="67" t="str">
        <f>IF(AI138="x","0",IF(AI138="1","0",IF(AI138="0","0","1")))</f>
        <v>0</v>
      </c>
      <c r="AK138" s="173">
        <v>0</v>
      </c>
      <c r="AL138" s="87" t="s">
        <v>0</v>
      </c>
      <c r="AM138" s="175">
        <v>3</v>
      </c>
      <c r="AN138" s="88" t="b">
        <f>IF(AND(AK138=$C138,AM138=$E138),1)</f>
        <v>0</v>
      </c>
      <c r="AO138" s="89" t="str">
        <f>IF(AK138&gt;AM138,"1",IF(AK138&lt;AM138,"2",IF(AK138=AM138,"0")))</f>
        <v>2</v>
      </c>
      <c r="AP138" s="289" t="str">
        <f>IF(AK138="x","0",IF(AN138=1,"3,5",IF(AO138=$F138,"1,5","0")))</f>
        <v>1,5</v>
      </c>
      <c r="AQ138" s="67" t="str">
        <f>IF(AP138="x","0",IF(AP138="1","0",IF(AP138="0","0","1")))</f>
        <v>1</v>
      </c>
      <c r="AR138" s="172">
        <v>2</v>
      </c>
      <c r="AS138" s="110"/>
      <c r="AT138" s="177">
        <v>0</v>
      </c>
      <c r="AU138" s="199" t="b">
        <f>IF(AND(AR138=$C138,AT138=$E138),1)</f>
        <v>0</v>
      </c>
      <c r="AV138" s="199" t="str">
        <f>IF(AR138&gt;AT138,"1",IF(AR138&lt;AT138,"2",IF(AR138=AT138,"0")))</f>
        <v>1</v>
      </c>
      <c r="AW138" s="118" t="str">
        <f>IF(AR138="x","0",IF(AU138=1,"3,5",IF(AV138=$F138,"1,5","0")))</f>
        <v>0</v>
      </c>
      <c r="AX138" s="67" t="str">
        <f>IF(AW138="x","0",IF(AW138="1","0",IF(AW138="0","0","1")))</f>
        <v>0</v>
      </c>
      <c r="AY138" s="173">
        <v>2</v>
      </c>
      <c r="AZ138" s="87" t="s">
        <v>0</v>
      </c>
      <c r="BA138" s="175">
        <v>1</v>
      </c>
      <c r="BB138" s="199" t="b">
        <f>IF(AND(AY138=$C138,BA138=$E138),1)</f>
        <v>0</v>
      </c>
      <c r="BC138" s="89" t="str">
        <f>IF(AY138&gt;BA138,"1",IF(AY138&lt;BA138,"2",IF(AY138=BA138,"0")))</f>
        <v>1</v>
      </c>
      <c r="BD138" s="288" t="str">
        <f>IF(AY138="x","0",IF(BB138=1,"3,5",IF(BC138=$F138,"1,5","0")))</f>
        <v>0</v>
      </c>
      <c r="BE138" s="67" t="str">
        <f>IF(BD138="x","0",IF(BD138="1","0",IF(BD138="0","0","1")))</f>
        <v>0</v>
      </c>
      <c r="BF138" s="172">
        <v>1</v>
      </c>
      <c r="BG138" s="110"/>
      <c r="BH138" s="177">
        <v>1</v>
      </c>
      <c r="BI138" s="199" t="b">
        <f>IF(AND(BF138=$C138,BH138=$E138),1)</f>
        <v>0</v>
      </c>
      <c r="BJ138" s="110" t="str">
        <f>IF(BF138&gt;BH138,"1",IF(BF138&lt;BH138,"2",IF(BF138=BH138,"0")))</f>
        <v>0</v>
      </c>
      <c r="BK138" s="118" t="str">
        <f>IF(BF138="x","0",IF(BI138=1,"3,5",IF(BJ138=$F138,"1,5","0")))</f>
        <v>0</v>
      </c>
      <c r="BL138" s="67" t="str">
        <f>IF(BK138="x","0",IF(BK138="1","0",IF(BK138="0","0","1")))</f>
        <v>0</v>
      </c>
      <c r="BM138" s="173">
        <v>1</v>
      </c>
      <c r="BN138" s="87" t="s">
        <v>0</v>
      </c>
      <c r="BO138" s="175">
        <v>0</v>
      </c>
      <c r="BP138" s="199" t="b">
        <f>IF(AND(BM138=$C138,BO138=$E138),1)</f>
        <v>0</v>
      </c>
      <c r="BQ138" s="201" t="str">
        <f>IF(BM138&gt;BO138,"1",IF(BM138&lt;BO138,"2",IF(BM138=BO138,"0")))</f>
        <v>1</v>
      </c>
      <c r="BR138" s="288" t="str">
        <f>IF(BM138="x","0",IF(BP138=1,"3,5",IF(BQ138=$F138,"1,5","0")))</f>
        <v>0</v>
      </c>
      <c r="BS138" s="67" t="str">
        <f>IF(BR138="x","0",IF(BR138="1","0",IF(BR138="0","0","1")))</f>
        <v>0</v>
      </c>
      <c r="BT138" s="172">
        <v>1</v>
      </c>
      <c r="BU138" s="110"/>
      <c r="BV138" s="177">
        <v>0</v>
      </c>
      <c r="BW138" s="199" t="b">
        <f>IF(AND(BT138=$C138,BV138=$E138),1)</f>
        <v>0</v>
      </c>
      <c r="BX138" s="110" t="str">
        <f>IF(BT138&gt;BV138,"1",IF(BT138&lt;BV138,"2",IF(BT138=BV138,"0")))</f>
        <v>1</v>
      </c>
      <c r="BY138" s="118" t="str">
        <f>IF(BT138="x","0",IF(BW138=1,"3,5",IF(BX138=$F138,"1,5","0")))</f>
        <v>0</v>
      </c>
      <c r="BZ138" s="67" t="str">
        <f>IF(BY138="x","0",IF(BY138="1","0",IF(BY138="0","0","1")))</f>
        <v>0</v>
      </c>
      <c r="CA138" s="173">
        <v>3</v>
      </c>
      <c r="CB138" s="87" t="s">
        <v>0</v>
      </c>
      <c r="CC138" s="175">
        <v>1</v>
      </c>
      <c r="CD138" s="199" t="b">
        <f>IF(AND(CA138=$C138,CC138=$E138),1)</f>
        <v>0</v>
      </c>
      <c r="CE138" s="89" t="str">
        <f>IF(CA138&gt;CC138,"1",IF(CA138&lt;CC138,"2",IF(CA138=CC138,"0")))</f>
        <v>1</v>
      </c>
      <c r="CF138" s="90" t="str">
        <f>IF(CA138="x","0",IF(CD138=1,"3,5",IF(CE138=$F138,"1,5","0")))</f>
        <v>0</v>
      </c>
      <c r="CG138" s="67" t="str">
        <f>IF(CF138="x","0",IF(CF138="1","0",IF(CF138="0","0","1")))</f>
        <v>0</v>
      </c>
      <c r="CH138" s="370" t="s">
        <v>45</v>
      </c>
      <c r="CI138" s="380"/>
      <c r="CJ138" s="381" t="s">
        <v>45</v>
      </c>
      <c r="CK138" s="380" t="b">
        <f>IF(AND(CH138=$C138,CJ138=$E138),1)</f>
        <v>0</v>
      </c>
      <c r="CL138" s="380" t="str">
        <f>IF(CH138&gt;CJ138,"1",IF(CH138&lt;CJ138,"2",IF(CH138=CJ138,"0")))</f>
        <v>0</v>
      </c>
      <c r="CM138" s="504" t="str">
        <f>IF(CH138="x","0",IF(CK138=1,"3,5",IF(CL138=$F138,"1,5","0")))</f>
        <v>0</v>
      </c>
      <c r="CN138" s="67" t="str">
        <f>IF(CM138="x","0",IF(CM138="1","0",IF(CM138="0","0","1")))</f>
        <v>0</v>
      </c>
      <c r="CO138" s="540" t="s">
        <v>45</v>
      </c>
      <c r="CP138" s="541" t="s">
        <v>0</v>
      </c>
      <c r="CQ138" s="542" t="s">
        <v>45</v>
      </c>
      <c r="CR138" s="199" t="b">
        <f>IF(AND(CO138=$C138,CQ138=$E138),1)</f>
        <v>0</v>
      </c>
      <c r="CS138" s="201" t="str">
        <f>IF(CO138&gt;CQ138,"1",IF(CO138&lt;CQ138,"2",IF(CO138=CQ138,"0")))</f>
        <v>0</v>
      </c>
      <c r="CT138" s="543" t="str">
        <f>IF(CO138="x","0",IF(CR138=1,"3,5",IF(CS138=$F138,"1,5","0")))</f>
        <v>0</v>
      </c>
      <c r="CU138" s="67" t="str">
        <f>IF(CT138="x","0",IF(CT138="1","0",IF(CT138="0","0","1")))</f>
        <v>0</v>
      </c>
      <c r="CV138" s="172">
        <v>1</v>
      </c>
      <c r="CW138" s="110"/>
      <c r="CX138" s="177">
        <v>2</v>
      </c>
      <c r="CY138" s="199" t="b">
        <f>IF(AND(CV138=$C138,CX138=$E138),1)</f>
        <v>0</v>
      </c>
      <c r="CZ138" s="110" t="str">
        <f>IF(CV138&gt;CX138,"1",IF(CV138&lt;CX138,"2",IF(CV138=CX138,"0")))</f>
        <v>2</v>
      </c>
      <c r="DA138" s="293" t="str">
        <f>IF(CV138="x","0",IF(CY138=1,"3,5",IF(CZ138=$F138,"1,5","0")))</f>
        <v>1,5</v>
      </c>
      <c r="DB138" s="67" t="str">
        <f>IF(DA138="x","0",IF(DA138="1","0",IF(DA138="0","0","1")))</f>
        <v>1</v>
      </c>
      <c r="DC138" s="173">
        <v>0</v>
      </c>
      <c r="DD138" s="87" t="s">
        <v>0</v>
      </c>
      <c r="DE138" s="175">
        <v>3</v>
      </c>
      <c r="DF138" s="199" t="b">
        <f>IF(AND(DC138=$C138,DE138=$E138),1)</f>
        <v>0</v>
      </c>
      <c r="DG138" s="201" t="str">
        <f>IF(DC138&gt;DE138,"1",IF(DC138&lt;DE138,"2",IF(DC138=DE138,"0")))</f>
        <v>2</v>
      </c>
      <c r="DH138" s="288" t="str">
        <f>IF(DC138="x","0",IF(DF138=1,"3,5",IF(DG138=$F138,"1,5","0")))</f>
        <v>1,5</v>
      </c>
      <c r="DI138" s="67" t="str">
        <f>IF(DH138="x","0",IF(DH138="1","0",IF(DH138="0","0","1")))</f>
        <v>1</v>
      </c>
      <c r="DJ138" s="172">
        <v>0</v>
      </c>
      <c r="DK138" s="110"/>
      <c r="DL138" s="177">
        <v>2</v>
      </c>
      <c r="DM138" s="199" t="b">
        <f>IF(AND(DJ138=$C138,DL138=$E138),1)</f>
        <v>0</v>
      </c>
      <c r="DN138" s="110" t="str">
        <f>IF(DJ138&gt;DL138,"1",IF(DJ138&lt;DL138,"2",IF(DJ138=DL138,"0")))</f>
        <v>2</v>
      </c>
      <c r="DO138" s="118" t="str">
        <f>IF(DJ138="x","0",IF(DM138=1,"3,5",IF(DN138=$F138,"1,5","0")))</f>
        <v>1,5</v>
      </c>
      <c r="DP138" s="67" t="str">
        <f>IF(DO138="x","0",IF(DO138="1","0",IF(DO138="0","0","1")))</f>
        <v>1</v>
      </c>
      <c r="DQ138" s="173">
        <v>1</v>
      </c>
      <c r="DR138" s="87" t="s">
        <v>0</v>
      </c>
      <c r="DS138" s="175">
        <v>1</v>
      </c>
      <c r="DT138" s="199" t="b">
        <f>IF(AND(DQ138=$C138,DS138=$E138),1)</f>
        <v>0</v>
      </c>
      <c r="DU138" s="203" t="str">
        <f>IF(DQ138&gt;DS138,"1",IF(DQ138&lt;DS138,"2",IF(DQ138=DS138,"0")))</f>
        <v>0</v>
      </c>
      <c r="DV138" s="290" t="str">
        <f>IF(DQ138="x","0",IF(DT138=1,"3,5",IF(DU138=$F138,"1,5","0")))</f>
        <v>0</v>
      </c>
      <c r="DW138" s="67" t="str">
        <f>IF(DV138="x","0",IF(DV138="1","0",IF(DV138="0","0","1")))</f>
        <v>0</v>
      </c>
      <c r="DX138" s="172">
        <v>2</v>
      </c>
      <c r="DY138" s="110"/>
      <c r="DZ138" s="177">
        <v>1</v>
      </c>
      <c r="EA138" s="199" t="b">
        <f>IF(AND(DX138=$C138,DZ138=$E138),1)</f>
        <v>0</v>
      </c>
      <c r="EB138" s="110" t="str">
        <f>IF(DX138&gt;DZ138,"1",IF(DX138&lt;DZ138,"2",IF(DX138=DZ138,"0")))</f>
        <v>1</v>
      </c>
      <c r="EC138" s="118" t="str">
        <f>IF(DX138="x","0",IF(EA138=1,"3,5",IF(EB138=$F138,"1,5","0")))</f>
        <v>0</v>
      </c>
      <c r="ED138" s="67" t="str">
        <f>IF(EC138="x","0",IF(EC138="1","0",IF(EC138="0","0","1")))</f>
        <v>0</v>
      </c>
      <c r="EE138" s="173">
        <v>1</v>
      </c>
      <c r="EF138" s="87" t="s">
        <v>0</v>
      </c>
      <c r="EG138" s="175">
        <v>3</v>
      </c>
      <c r="EH138" s="199" t="b">
        <f>IF(AND(EE138=$C138,EG138=$E138),1)</f>
        <v>0</v>
      </c>
      <c r="EI138" s="201" t="str">
        <f>IF(EE138&gt;EG138,"1",IF(EE138&lt;EG138,"2",IF(EE138=EG138,"0")))</f>
        <v>2</v>
      </c>
      <c r="EJ138" s="288" t="str">
        <f>IF(EE138="x","0",IF(EH138=1,"3,5",IF(EI138=$F138,"1,5","0")))</f>
        <v>1,5</v>
      </c>
      <c r="EK138" s="67" t="str">
        <f>IF(EJ138="x","0",IF(EJ138="1","0",IF(EJ138="0","0","1")))</f>
        <v>1</v>
      </c>
      <c r="EL138" s="172">
        <v>2</v>
      </c>
      <c r="EM138" s="110"/>
      <c r="EN138" s="177">
        <v>1</v>
      </c>
      <c r="EO138" s="199" t="b">
        <f>IF(AND(EL138=$C138,EN138=$E138),1)</f>
        <v>0</v>
      </c>
      <c r="EP138" s="110" t="str">
        <f>IF(EL138&gt;EN138,"1",IF(EL138&lt;EN138,"2",IF(EL138=EN138,"0")))</f>
        <v>1</v>
      </c>
      <c r="EQ138" s="111" t="str">
        <f>IF(EL138="x","0",IF(EO138=1,"3,5",IF(EP138=$F138,"1,5","0")))</f>
        <v>0</v>
      </c>
      <c r="ER138" s="67" t="str">
        <f>IF(EQ138="x","0",IF(EQ138="1","0",IF(EQ138="0","0","1")))</f>
        <v>0</v>
      </c>
      <c r="ES138" s="173">
        <v>1</v>
      </c>
      <c r="ET138" s="87" t="s">
        <v>0</v>
      </c>
      <c r="EU138" s="175">
        <v>3</v>
      </c>
      <c r="EV138" s="199" t="b">
        <f>IF(AND(ES138=$C138,EU138=$E138),1)</f>
        <v>0</v>
      </c>
      <c r="EW138" s="89" t="str">
        <f>IF(ES138&gt;EU138,"1",IF(ES138&lt;EU138,"2",IF(ES138=EU138,"0")))</f>
        <v>2</v>
      </c>
      <c r="EX138" s="288" t="str">
        <f>IF(ES138="x","0",IF(EV138=1,"3,5",IF(EW138=$F138,"1,5","0")))</f>
        <v>1,5</v>
      </c>
      <c r="EY138" s="67" t="str">
        <f>IF(EX138="x","0",IF(EX138="1","0",IF(EX138="0","0","1")))</f>
        <v>1</v>
      </c>
      <c r="EZ138" s="542" t="s">
        <v>45</v>
      </c>
      <c r="FA138" s="199"/>
      <c r="FB138" s="652" t="s">
        <v>45</v>
      </c>
      <c r="FC138" s="199" t="b">
        <f>IF(AND(EZ138=$C138,FB138=$E138),1)</f>
        <v>0</v>
      </c>
      <c r="FD138" s="199" t="str">
        <f>IF(EZ138&gt;FB138,"1",IF(EZ138&lt;FB138,"2",IF(EZ138=FB138,"0")))</f>
        <v>0</v>
      </c>
      <c r="FE138" s="653" t="str">
        <f>IF(EZ138="x","0",IF(FC138=1,"3,5",IF(FD138=$F138,"1,5","0")))</f>
        <v>0</v>
      </c>
      <c r="FF138" s="67" t="str">
        <f>IF(FE138="x","0",IF(FE138="1","0",IF(FE138="0","0","1")))</f>
        <v>0</v>
      </c>
      <c r="FG138" s="173">
        <v>2</v>
      </c>
      <c r="FH138" s="87" t="s">
        <v>0</v>
      </c>
      <c r="FI138" s="175">
        <v>1</v>
      </c>
      <c r="FJ138" s="402" t="b">
        <f>IF(AND(FG138=$C138,FI138=$E138),1)</f>
        <v>0</v>
      </c>
      <c r="FK138" s="89" t="str">
        <f>IF(FG138&gt;FI138,"1",IF(FG138&lt;FI138,"2",IF(FG138=FI138,"0")))</f>
        <v>1</v>
      </c>
      <c r="FL138" s="288" t="str">
        <f>IF(FG138="x","0",IF(FJ138=1,"3,5",IF(FK138=$F138,"1,5","0")))</f>
        <v>0</v>
      </c>
      <c r="FM138" s="67" t="str">
        <f>IF(FL138="x","0",IF(FL138="1","0",IF(FL138="0","0","1")))</f>
        <v>0</v>
      </c>
      <c r="FN138" s="172">
        <v>1</v>
      </c>
      <c r="FO138" s="110"/>
      <c r="FP138" s="177">
        <v>4</v>
      </c>
      <c r="FQ138" s="199" t="b">
        <f>IF(AND(FN138=$C138,FP138=$E138),1)</f>
        <v>0</v>
      </c>
      <c r="FR138" s="110" t="str">
        <f>IF(FN138&gt;FP138,"1",IF(FN138&lt;FP138,"2",IF(FN138=FP138,"0")))</f>
        <v>2</v>
      </c>
      <c r="FS138" s="118" t="str">
        <f>IF(FN138="x","0",IF(FQ138=1,"3,5",IF(FR138=$F138,"1,5","0")))</f>
        <v>1,5</v>
      </c>
      <c r="FT138" s="67" t="str">
        <f>IF(FS138="x","0",IF(FS138="1","0",IF(FS138="0","0","1")))</f>
        <v>1</v>
      </c>
      <c r="FU138" s="173">
        <v>1</v>
      </c>
      <c r="FV138" s="87" t="s">
        <v>0</v>
      </c>
      <c r="FW138" s="175">
        <v>2</v>
      </c>
      <c r="FX138" s="199" t="b">
        <f>IF(AND(FU138=$C138,FW138=$E138),1)</f>
        <v>0</v>
      </c>
      <c r="FY138" s="89" t="str">
        <f>IF(FU138&gt;FW138,"1",IF(FU138&lt;FW138,"2",IF(FU138=FW138,"0")))</f>
        <v>2</v>
      </c>
      <c r="FZ138" s="288" t="str">
        <f>IF(FU138="x","0",IF(FX138=1,"3,5",IF(FY138=$F138,"1,5","0")))</f>
        <v>1,5</v>
      </c>
      <c r="GA138" s="67" t="str">
        <f>IF(FZ138="x","0",IF(FZ138="1","0",IF(FZ138="0","0","1")))</f>
        <v>1</v>
      </c>
      <c r="GB138" s="172">
        <v>1</v>
      </c>
      <c r="GC138" s="110"/>
      <c r="GD138" s="177">
        <v>0</v>
      </c>
      <c r="GE138" s="199" t="b">
        <f>IF(AND(GB138=$C138,GD138=$E138),1)</f>
        <v>0</v>
      </c>
      <c r="GF138" s="110" t="str">
        <f>IF(GB138&gt;GD138,"1",IF(GB138&lt;GD138,"2",IF(GB138=GD138,"0")))</f>
        <v>1</v>
      </c>
      <c r="GG138" s="118" t="str">
        <f>IF(GB138="x","0",IF(GE138=1,"3,5",IF(GF138=$F138,"1,5","0")))</f>
        <v>0</v>
      </c>
      <c r="GH138" s="67" t="str">
        <f>IF(GG138="x","0",IF(GG138="1","0",IF(GG138="0","0","1")))</f>
        <v>0</v>
      </c>
      <c r="GI138" s="540" t="s">
        <v>45</v>
      </c>
      <c r="GJ138" s="541" t="s">
        <v>0</v>
      </c>
      <c r="GK138" s="542" t="s">
        <v>45</v>
      </c>
      <c r="GL138" s="199" t="b">
        <f>IF(AND(GI138=$C138,GK138=$E138),1)</f>
        <v>0</v>
      </c>
      <c r="GM138" s="201" t="str">
        <f>IF(GI138&gt;GK138,"1",IF(GI138&lt;GK138,"2",IF(GI138=GK138,"0")))</f>
        <v>0</v>
      </c>
      <c r="GN138" s="543" t="str">
        <f>IF(GI138="x","0",IF(GL138=1,"3,5",IF(GM138=$F138,"1,5","0")))</f>
        <v>0</v>
      </c>
      <c r="GO138" s="67" t="str">
        <f>IF(GN138="x","0",IF(GN138="1","0",IF(GN138="0","0","1")))</f>
        <v>0</v>
      </c>
      <c r="GP138" s="172">
        <v>2</v>
      </c>
      <c r="GQ138" s="110"/>
      <c r="GR138" s="177">
        <v>1</v>
      </c>
      <c r="GS138" s="199" t="b">
        <f>IF(AND(GP138=$C138,GR138=$E138),1)</f>
        <v>0</v>
      </c>
      <c r="GT138" s="110" t="str">
        <f>IF(GP138&gt;GR138,"1",IF(GP138&lt;GR138,"2",IF(GP138=GR138,"0")))</f>
        <v>1</v>
      </c>
      <c r="GU138" s="111" t="str">
        <f>IF(GP138="x","0",IF(GS138=1,"3,5",IF(GT138=$F138,"1,5","0")))</f>
        <v>0</v>
      </c>
      <c r="GV138" s="67" t="str">
        <f>IF(GU138="x","0",IF(GU138="1","0",IF(GU138="0","0","1")))</f>
        <v>0</v>
      </c>
      <c r="GW138" s="173">
        <v>1</v>
      </c>
      <c r="GX138" s="87" t="s">
        <v>0</v>
      </c>
      <c r="GY138" s="175">
        <v>3</v>
      </c>
      <c r="GZ138" s="199" t="b">
        <f>IF(AND(GW138=$C138,GY138=$E138),1)</f>
        <v>0</v>
      </c>
      <c r="HA138" s="89" t="str">
        <f>IF(GW138&gt;GY138,"1",IF(GW138&lt;GY138,"2",IF(GW138=GY138,"0")))</f>
        <v>2</v>
      </c>
      <c r="HB138" s="288" t="str">
        <f>IF(GW138="x","0",IF(GZ138=1,"3,5",IF(HA138=$F138,"1,5","0")))</f>
        <v>1,5</v>
      </c>
      <c r="HC138" s="67" t="str">
        <f>IF(HB138="x","0",IF(HB138="1","0",IF(HB138="0","0","1")))</f>
        <v>1</v>
      </c>
      <c r="HD138" s="542" t="s">
        <v>45</v>
      </c>
      <c r="HE138" s="199"/>
      <c r="HF138" s="652" t="s">
        <v>45</v>
      </c>
      <c r="HG138" s="199" t="b">
        <f>IF(AND(HD138=$C138,HF138=$E138),1)</f>
        <v>0</v>
      </c>
      <c r="HH138" s="199" t="str">
        <f>IF(HD138&gt;HF138,"1",IF(HD138&lt;HF138,"2",IF(HD138=HF138,"0")))</f>
        <v>0</v>
      </c>
      <c r="HI138" s="653" t="str">
        <f>IF(HD138="x","0",IF(HG138=1,"3,5",IF(HH138=$F138,"1,5","0")))</f>
        <v>0</v>
      </c>
      <c r="HJ138" s="67" t="str">
        <f>IF(HI138="x","0",IF(HI138="1","0",IF(HI138="0","0","1")))</f>
        <v>0</v>
      </c>
      <c r="HK138" s="173">
        <v>0</v>
      </c>
      <c r="HL138" s="87" t="s">
        <v>0</v>
      </c>
      <c r="HM138" s="175">
        <v>3</v>
      </c>
      <c r="HN138" s="199" t="b">
        <f>IF(AND(HK138=$C138,HM138=$E138),1)</f>
        <v>0</v>
      </c>
      <c r="HO138" s="89" t="str">
        <f>IF(HK138&gt;HM138,"1",IF(HK138&lt;HM138,"2",IF(HK138=HM138,"0")))</f>
        <v>2</v>
      </c>
      <c r="HP138" s="288" t="str">
        <f>IF(HK138="x","0",IF(HN138=1,"3,5",IF(HO138=$F138,"1,5","0")))</f>
        <v>1,5</v>
      </c>
      <c r="HQ138" s="67" t="str">
        <f>IF(HP138="x","0",IF(HP138="1","0",IF(HP138="0","0","1")))</f>
        <v>1</v>
      </c>
      <c r="HR138" s="172">
        <v>1</v>
      </c>
      <c r="HS138" s="110"/>
      <c r="HT138" s="177">
        <v>2</v>
      </c>
      <c r="HU138" s="199" t="b">
        <f>IF(AND(HR138=$C138,HT138=$E138),1)</f>
        <v>0</v>
      </c>
      <c r="HV138" s="110" t="str">
        <f>IF(HR138&gt;HT138,"1",IF(HR138&lt;HT138,"2",IF(HR138=HT138,"0")))</f>
        <v>2</v>
      </c>
      <c r="HW138" s="115" t="str">
        <f>IF(HR138="x","0",IF(HU138=1,"3,5",IF(HV138=$F138,"1,5","0")))</f>
        <v>1,5</v>
      </c>
      <c r="HX138" s="67" t="str">
        <f>IF(HW138="x","0",IF(HW138="1","0",IF(HW138="0","0","1")))</f>
        <v>1</v>
      </c>
      <c r="HY138" s="540" t="s">
        <v>45</v>
      </c>
      <c r="HZ138" s="541" t="s">
        <v>0</v>
      </c>
      <c r="IA138" s="542" t="s">
        <v>45</v>
      </c>
      <c r="IB138" s="199" t="b">
        <f>IF(AND(HY138=$C138,IA138=$E138),1)</f>
        <v>0</v>
      </c>
      <c r="IC138" s="201" t="str">
        <f>IF(HY138&gt;IA138,"1",IF(HY138&lt;IA138,"2",IF(HY138=IA138,"0")))</f>
        <v>0</v>
      </c>
      <c r="ID138" s="543" t="str">
        <f>IF(HY138="x","0",IF(IB138=1,"3,5",IF(IC138=$F138,"1,5","0")))</f>
        <v>0</v>
      </c>
      <c r="IE138" s="67" t="str">
        <f>IF(ID138="x","0",IF(ID138="1","0",IF(ID138="0","0","1")))</f>
        <v>0</v>
      </c>
      <c r="IF138" s="294">
        <v>1</v>
      </c>
      <c r="IG138" s="295"/>
      <c r="IH138" s="296">
        <v>3</v>
      </c>
      <c r="II138" s="110" t="b">
        <f>IF(AND(IF138=$C138,IH138=$E138),1)</f>
        <v>0</v>
      </c>
      <c r="IJ138" s="210" t="str">
        <f>IF(IF138&gt;IH138,"1",IF(IF138&lt;IH138,"2",IF(IF138=IH138,"0")))</f>
        <v>2</v>
      </c>
      <c r="IK138" s="115" t="str">
        <f>IF(IF138="x","0",IF(II138=1,"3,5",IF(IJ138=$F138,"1,5","0")))</f>
        <v>1,5</v>
      </c>
      <c r="IL138" s="134" t="str">
        <f>IF(IK138="x","0",IF(IK138="1","0",IF(IK138="0","0","1")))</f>
        <v>1</v>
      </c>
      <c r="IM138" s="748" t="s">
        <v>45</v>
      </c>
      <c r="IN138" s="749"/>
      <c r="IO138" s="750" t="s">
        <v>45</v>
      </c>
      <c r="IP138" s="380" t="b">
        <f>IF(AND(IM138=$C138,IO138=$E138),1)</f>
        <v>0</v>
      </c>
      <c r="IQ138" s="372" t="str">
        <f>IF(IM138&gt;IO138,"1",IF(IM138&lt;IO138,"2",IF(IM138=IO138,"0")))</f>
        <v>0</v>
      </c>
      <c r="IR138" s="751" t="str">
        <f>IF(IM138="x","0",IF(IP138=1,"3,5",IF(IQ138=$F138,"1,5","0")))</f>
        <v>0</v>
      </c>
      <c r="IS138" s="134" t="str">
        <f>IF(IR138="x","0",IF(IR138="1","0",IF(IR138="0","0","1")))</f>
        <v>0</v>
      </c>
      <c r="IT138" s="294">
        <v>1</v>
      </c>
      <c r="IU138" s="295"/>
      <c r="IV138" s="296">
        <v>0</v>
      </c>
      <c r="IW138" s="500" t="b">
        <f>IF(AND(IT138=$C138,IV138=$E138),1)</f>
        <v>0</v>
      </c>
      <c r="IX138" s="210" t="str">
        <f>IF(IT138&gt;IV138,"1",IF(IT138&lt;IV138,"2",IF(IT138=IV138,"0")))</f>
        <v>1</v>
      </c>
      <c r="IY138" s="115" t="str">
        <f>IF(IT138="x","0",IF(IW138=1,"3,5",IF(IX138=$F138,"1,5","0")))</f>
        <v>0</v>
      </c>
      <c r="IZ138" s="67" t="str">
        <f>IF(IY138="x","0",IF(IY138="1","0",IF(IY138="0","0","1")))</f>
        <v>0</v>
      </c>
      <c r="JA138" s="206"/>
      <c r="JB138" s="223">
        <v>20</v>
      </c>
      <c r="JC138" s="522">
        <f>$N143</f>
        <v>3</v>
      </c>
      <c r="JD138" s="32">
        <f>$U143</f>
        <v>1</v>
      </c>
      <c r="JE138" s="32">
        <f>$AB143</f>
        <v>4.5</v>
      </c>
      <c r="JF138" s="32">
        <f>$AI143</f>
        <v>4</v>
      </c>
      <c r="JG138" s="224">
        <f>$AP143</f>
        <v>2.5</v>
      </c>
      <c r="JH138" s="519">
        <f>$AW143</f>
        <v>5</v>
      </c>
      <c r="JI138" s="224">
        <f>$BD143</f>
        <v>3</v>
      </c>
      <c r="JJ138" s="224">
        <f>$BK143</f>
        <v>0</v>
      </c>
      <c r="JK138" s="224">
        <f>$BR143</f>
        <v>2</v>
      </c>
      <c r="JL138" s="224">
        <f>$BY143</f>
        <v>4</v>
      </c>
      <c r="JM138" s="224">
        <f>$CF143</f>
        <v>3</v>
      </c>
      <c r="JN138" s="519">
        <f>$CM143</f>
        <v>0</v>
      </c>
      <c r="JO138" s="224">
        <f>$CT143</f>
        <v>0</v>
      </c>
      <c r="JP138" s="224">
        <f>$DA143</f>
        <v>5.5</v>
      </c>
      <c r="JQ138" s="225">
        <f>$DH143</f>
        <v>7.5</v>
      </c>
      <c r="JR138" s="225">
        <f>$DO143</f>
        <v>4.5</v>
      </c>
      <c r="JS138" s="224">
        <f>$DV143</f>
        <v>3</v>
      </c>
      <c r="JT138" s="224">
        <f>$EC143</f>
        <v>3</v>
      </c>
      <c r="JU138" s="224">
        <f>$EJ143</f>
        <v>5.5</v>
      </c>
      <c r="JV138" s="224">
        <f>$EQ143</f>
        <v>3</v>
      </c>
      <c r="JW138" s="224">
        <f>$EX143</f>
        <v>2.5</v>
      </c>
      <c r="JX138" s="225">
        <f>$FE143</f>
        <v>0</v>
      </c>
      <c r="JY138" s="225">
        <f>$FL143</f>
        <v>3</v>
      </c>
      <c r="JZ138" s="224">
        <f>$FS143</f>
        <v>4.5</v>
      </c>
      <c r="KA138" s="224">
        <f>$FZ143</f>
        <v>3.5</v>
      </c>
      <c r="KB138" s="224">
        <f>$GG143</f>
        <v>1</v>
      </c>
      <c r="KC138" s="224">
        <f>$GN143</f>
        <v>0</v>
      </c>
      <c r="KD138" s="519">
        <f>$GU143</f>
        <v>3</v>
      </c>
      <c r="KE138" s="519">
        <f>$HB143</f>
        <v>4.5</v>
      </c>
      <c r="KF138" s="224">
        <f>$HI143</f>
        <v>0</v>
      </c>
      <c r="KG138" s="224">
        <f>$HP143</f>
        <v>4.5</v>
      </c>
      <c r="KH138" s="224">
        <f>$HW143</f>
        <v>2.5</v>
      </c>
      <c r="KI138" s="224">
        <f>$ID143</f>
        <v>0</v>
      </c>
      <c r="KJ138" s="224">
        <f>$IK143</f>
        <v>2.5</v>
      </c>
      <c r="KK138" s="346">
        <f>IR143</f>
        <v>0</v>
      </c>
      <c r="KL138" s="346">
        <f>IY143</f>
        <v>3</v>
      </c>
      <c r="KQ138" s="72"/>
    </row>
    <row r="139" spans="1:16382" ht="13" outlineLevel="1">
      <c r="A139" s="823" t="s">
        <v>178</v>
      </c>
      <c r="B139" s="824"/>
      <c r="C139" s="194">
        <v>1</v>
      </c>
      <c r="D139" s="195" t="s">
        <v>0</v>
      </c>
      <c r="E139" s="196">
        <v>0</v>
      </c>
      <c r="F139" s="8" t="str">
        <f>IF(C139="x","4",IF(C139&gt;E139,"1",IF(C139&lt;E139,"2",IF(C139=E139,"0",))))</f>
        <v>1</v>
      </c>
      <c r="G139" s="30"/>
      <c r="H139" s="7"/>
      <c r="I139" s="101">
        <v>1</v>
      </c>
      <c r="J139" s="102" t="s">
        <v>0</v>
      </c>
      <c r="K139" s="103">
        <v>3</v>
      </c>
      <c r="L139" s="104" t="b">
        <f>IF(AND(I139=$C139,K139=$E139),1)</f>
        <v>0</v>
      </c>
      <c r="M139" s="102" t="str">
        <f>IF(I139&gt;K139,"1",IF(I139&lt;K139,"2",IF(I139=K139,"0")))</f>
        <v>2</v>
      </c>
      <c r="N139" s="105" t="str">
        <f>IF(I139="x","0",IF(L139=1,"3",IF(M139=$F139,"1","0")))</f>
        <v>0</v>
      </c>
      <c r="O139" s="69"/>
      <c r="P139" s="119">
        <v>1</v>
      </c>
      <c r="Q139" s="120" t="s">
        <v>0</v>
      </c>
      <c r="R139" s="121">
        <v>3</v>
      </c>
      <c r="S139" s="120" t="b">
        <f>IF(AND(P139=$C139,R139=$E139),1)</f>
        <v>0</v>
      </c>
      <c r="T139" s="120" t="str">
        <f>IF(P139&gt;R139,"1",IF(P139&lt;R139,"2",IF(P139=R139,"0")))</f>
        <v>2</v>
      </c>
      <c r="U139" s="122" t="str">
        <f>IF(P139="x","0",IF(S139=1,"3",IF(T139=$F139,"1","0")))</f>
        <v>0</v>
      </c>
      <c r="V139" s="69"/>
      <c r="W139" s="101">
        <v>0</v>
      </c>
      <c r="X139" s="102" t="s">
        <v>0</v>
      </c>
      <c r="Y139" s="103">
        <v>3</v>
      </c>
      <c r="Z139" s="104" t="b">
        <f>IF(AND(W139=$C139,Y139=$E139),1)</f>
        <v>0</v>
      </c>
      <c r="AA139" s="102" t="str">
        <f>IF(W139&gt;Y139,"1",IF(W139&lt;Y139,"2",IF(W139=Y139,"0")))</f>
        <v>2</v>
      </c>
      <c r="AB139" s="105" t="str">
        <f>IF(W139="x","0",IF(Z139=1,"3",IF(AA139=$F139,"1","0")))</f>
        <v>0</v>
      </c>
      <c r="AC139" s="69"/>
      <c r="AD139" s="119">
        <v>0</v>
      </c>
      <c r="AE139" s="120" t="s">
        <v>0</v>
      </c>
      <c r="AF139" s="121">
        <v>2</v>
      </c>
      <c r="AG139" s="120" t="b">
        <f>IF(AND(AD139=$C139,AF139=$E139),1)</f>
        <v>0</v>
      </c>
      <c r="AH139" s="120" t="str">
        <f>IF(AD139&gt;AF139,"1",IF(AD139&lt;AF139,"2",IF(AD139=AF139,"0")))</f>
        <v>2</v>
      </c>
      <c r="AI139" s="122" t="str">
        <f>IF(AD139="x","0",IF(AG139=1,"3",IF(AH139=$F139,"1","0")))</f>
        <v>0</v>
      </c>
      <c r="AJ139" s="69"/>
      <c r="AK139" s="101">
        <v>1</v>
      </c>
      <c r="AL139" s="102" t="s">
        <v>0</v>
      </c>
      <c r="AM139" s="103">
        <v>4</v>
      </c>
      <c r="AN139" s="104" t="b">
        <f>IF(AND(AK139=$C$139,AM139=$E$139),1)</f>
        <v>0</v>
      </c>
      <c r="AO139" s="102" t="str">
        <f>IF(AK139&gt;AM139,"1",IF(AK139&lt;AM139,"2",IF(AK139=AM139,"0")))</f>
        <v>2</v>
      </c>
      <c r="AP139" s="105" t="str">
        <f>IF(AK139="x","0",IF(AN139=1,"3",IF(AO139=$F139,"1","0")))</f>
        <v>0</v>
      </c>
      <c r="AQ139" s="69"/>
      <c r="AR139" s="119">
        <v>0</v>
      </c>
      <c r="AS139" s="120" t="s">
        <v>0</v>
      </c>
      <c r="AT139" s="121">
        <v>2</v>
      </c>
      <c r="AU139" s="120" t="b">
        <f>IF(AND(AR139=$C139,AT139=$E139),1)</f>
        <v>0</v>
      </c>
      <c r="AV139" s="120" t="str">
        <f>IF(AR139&gt;AT139,"1",IF(AR139&lt;AT139,"2",IF(AR139=AT139,"0")))</f>
        <v>2</v>
      </c>
      <c r="AW139" s="122" t="str">
        <f>IF(AR139="x","0",IF(AU139=1,"3",IF(AV139=$F139,"1","0")))</f>
        <v>0</v>
      </c>
      <c r="AX139" s="69"/>
      <c r="AY139" s="101">
        <v>0</v>
      </c>
      <c r="AZ139" s="102" t="s">
        <v>0</v>
      </c>
      <c r="BA139" s="103">
        <v>3</v>
      </c>
      <c r="BB139" s="104" t="b">
        <f>IF(AND(AY139=$C139,BA139=$E139),1)</f>
        <v>0</v>
      </c>
      <c r="BC139" s="102" t="str">
        <f>IF(AY139&gt;BA139,"1",IF(AY139&lt;BA139,"2",IF(AY139=BA139,"0")))</f>
        <v>2</v>
      </c>
      <c r="BD139" s="105" t="str">
        <f>IF(AY139="x","0",IF(BB139=1,"3",IF(BC139=$F139,"1","0")))</f>
        <v>0</v>
      </c>
      <c r="BE139" s="69"/>
      <c r="BF139" s="119">
        <v>0</v>
      </c>
      <c r="BG139" s="120" t="s">
        <v>0</v>
      </c>
      <c r="BH139" s="121">
        <v>2</v>
      </c>
      <c r="BI139" s="120" t="b">
        <f>IF(AND(BF139=$C139,BH139=$E139),1)</f>
        <v>0</v>
      </c>
      <c r="BJ139" s="120" t="str">
        <f>IF(BF139&gt;BH139,"1",IF(BF139&lt;BH139,"2",IF(BF139=BH139,"0")))</f>
        <v>2</v>
      </c>
      <c r="BK139" s="122" t="str">
        <f>IF(BF139="x","0",IF(BI139=1,"3",IF(BJ139=$F139,"1","0")))</f>
        <v>0</v>
      </c>
      <c r="BL139" s="69"/>
      <c r="BM139" s="101">
        <v>1</v>
      </c>
      <c r="BN139" s="102" t="s">
        <v>0</v>
      </c>
      <c r="BO139" s="103">
        <v>3</v>
      </c>
      <c r="BP139" s="104" t="b">
        <f>IF(AND(BM139=$C139,BO139=$E139),1)</f>
        <v>0</v>
      </c>
      <c r="BQ139" s="102" t="str">
        <f>IF(BM139&gt;BO139,"1",IF(BM139&lt;BO139,"2",IF(BM139=BO139,"0")))</f>
        <v>2</v>
      </c>
      <c r="BR139" s="105" t="str">
        <f>IF(BM139="x","0",IF(BP139=1,"3",IF(BQ139=$F139,"1","0")))</f>
        <v>0</v>
      </c>
      <c r="BS139" s="69"/>
      <c r="BT139" s="119">
        <v>0</v>
      </c>
      <c r="BU139" s="120" t="s">
        <v>0</v>
      </c>
      <c r="BV139" s="121">
        <v>2</v>
      </c>
      <c r="BW139" s="120" t="b">
        <f>IF(AND(BT139=$C139,BV139=$E139),1)</f>
        <v>0</v>
      </c>
      <c r="BX139" s="120" t="str">
        <f>IF(BT139&gt;BV139,"1",IF(BT139&lt;BV139,"2",IF(BT139=BV139,"0")))</f>
        <v>2</v>
      </c>
      <c r="BY139" s="122" t="str">
        <f>IF(BT139="x","0",IF(BW139=1,"3",IF(BX139=$F139,"1","0")))</f>
        <v>0</v>
      </c>
      <c r="BZ139" s="69"/>
      <c r="CA139" s="101">
        <v>0</v>
      </c>
      <c r="CB139" s="102" t="s">
        <v>0</v>
      </c>
      <c r="CC139" s="103">
        <v>2</v>
      </c>
      <c r="CD139" s="104" t="b">
        <f>IF(AND(CA139=$C139,CC139=$E139),1)</f>
        <v>0</v>
      </c>
      <c r="CE139" s="102" t="str">
        <f>IF(CA139&gt;CC139,"1",IF(CA139&lt;CC139,"2",IF(CA139=CC139,"0")))</f>
        <v>2</v>
      </c>
      <c r="CF139" s="105" t="str">
        <f>IF(CA139="x","0",IF(CD139=1,"3",IF(CE139=$F139,"1","0")))</f>
        <v>0</v>
      </c>
      <c r="CG139" s="69"/>
      <c r="CH139" s="745" t="s">
        <v>45</v>
      </c>
      <c r="CI139" s="230" t="s">
        <v>0</v>
      </c>
      <c r="CJ139" s="746" t="s">
        <v>45</v>
      </c>
      <c r="CK139" s="230" t="b">
        <f>IF(AND(CH139=$C139,CJ139=$E139),1)</f>
        <v>0</v>
      </c>
      <c r="CL139" s="230" t="str">
        <f>IF(CH139&gt;CJ139,"1",IF(CH139&lt;CJ139,"2",IF(CH139=CJ139,"0")))</f>
        <v>0</v>
      </c>
      <c r="CM139" s="386" t="str">
        <f>IF(CH139="x","0",IF(CK139=1,"3",IF(CL139=$F139,"1","0")))</f>
        <v>0</v>
      </c>
      <c r="CN139" s="69"/>
      <c r="CO139" s="566" t="s">
        <v>45</v>
      </c>
      <c r="CP139" s="557" t="s">
        <v>0</v>
      </c>
      <c r="CQ139" s="567" t="s">
        <v>45</v>
      </c>
      <c r="CR139" s="556" t="b">
        <f>IF(AND(CO139=$C139,CQ139=$E139),1)</f>
        <v>0</v>
      </c>
      <c r="CS139" s="557" t="str">
        <f>IF(CO139&gt;CQ139,"1",IF(CO139&lt;CQ139,"2",IF(CO139=CQ139,"0")))</f>
        <v>0</v>
      </c>
      <c r="CT139" s="561" t="str">
        <f>IF(CO139="x","0",IF(CR139=1,"3",IF(CS139=$F139,"1","0")))</f>
        <v>0</v>
      </c>
      <c r="CU139" s="69"/>
      <c r="CV139" s="119">
        <v>0</v>
      </c>
      <c r="CW139" s="120" t="s">
        <v>0</v>
      </c>
      <c r="CX139" s="121">
        <v>2</v>
      </c>
      <c r="CY139" s="120" t="b">
        <f>IF(AND(CV139=$C139,CX139=$E139),1)</f>
        <v>0</v>
      </c>
      <c r="CZ139" s="120" t="str">
        <f>IF(CV139&gt;CX139,"1",IF(CV139&lt;CX139,"2",IF(CV139=CX139,"0")))</f>
        <v>2</v>
      </c>
      <c r="DA139" s="122" t="str">
        <f>IF(CV139="x","0",IF(CY139=1,"3",IF(CZ139=$F139,"1","0")))</f>
        <v>0</v>
      </c>
      <c r="DB139" s="69"/>
      <c r="DC139" s="101">
        <v>1</v>
      </c>
      <c r="DD139" s="102" t="s">
        <v>0</v>
      </c>
      <c r="DE139" s="103">
        <v>3</v>
      </c>
      <c r="DF139" s="104" t="b">
        <f>IF(AND(DC139=$C139,DE139=$E139),1)</f>
        <v>0</v>
      </c>
      <c r="DG139" s="102" t="str">
        <f>IF(DC139&gt;DE139,"1",IF(DC139&lt;DE139,"2",IF(DC139=DE139,"0")))</f>
        <v>2</v>
      </c>
      <c r="DH139" s="105" t="str">
        <f>IF(DC139="x","0",IF(DF139=1,"3",IF(DG139=$F139,"1","0")))</f>
        <v>0</v>
      </c>
      <c r="DI139" s="69"/>
      <c r="DJ139" s="119">
        <v>1</v>
      </c>
      <c r="DK139" s="120" t="s">
        <v>0</v>
      </c>
      <c r="DL139" s="121">
        <v>3</v>
      </c>
      <c r="DM139" s="120" t="b">
        <f>IF(AND(DJ139=$C139,DL139=$E139),1)</f>
        <v>0</v>
      </c>
      <c r="DN139" s="120" t="str">
        <f>IF(DJ139&gt;DL139,"1",IF(DJ139&lt;DL139,"2",IF(DJ139=DL139,"0")))</f>
        <v>2</v>
      </c>
      <c r="DO139" s="122" t="str">
        <f>IF(DJ139="x","0",IF(DM139=1,"3",IF(DN139=$F139,"1","0")))</f>
        <v>0</v>
      </c>
      <c r="DP139" s="69"/>
      <c r="DQ139" s="101">
        <v>0</v>
      </c>
      <c r="DR139" s="102" t="s">
        <v>0</v>
      </c>
      <c r="DS139" s="103">
        <v>3</v>
      </c>
      <c r="DT139" s="188" t="b">
        <f>IF(AND(DQ139=$C139,DS139=$E139),1)</f>
        <v>0</v>
      </c>
      <c r="DU139" s="187" t="str">
        <f>IF(DQ139&gt;DS139,"1",IF(DQ139&lt;DS139,"2",IF(DQ139=DS139,"0")))</f>
        <v>2</v>
      </c>
      <c r="DV139" s="183" t="str">
        <f>IF(DQ139="x","0",IF(DT139=1,"3",IF(DU139=$F139,"1","0")))</f>
        <v>0</v>
      </c>
      <c r="DW139" s="69"/>
      <c r="DX139" s="119">
        <v>0</v>
      </c>
      <c r="DY139" s="120" t="s">
        <v>0</v>
      </c>
      <c r="DZ139" s="121">
        <v>2</v>
      </c>
      <c r="EA139" s="120" t="b">
        <f>IF(AND(DX139=$C139,DZ139=$E139),1)</f>
        <v>0</v>
      </c>
      <c r="EB139" s="120" t="str">
        <f>IF(DX139&gt;DZ139,"1",IF(DX139&lt;DZ139,"2",IF(DX139=DZ139,"0")))</f>
        <v>2</v>
      </c>
      <c r="EC139" s="122" t="str">
        <f>IF(DX139="x","0",IF(EA139=1,"3",IF(EB139=$F139,"1","0")))</f>
        <v>0</v>
      </c>
      <c r="ED139" s="69"/>
      <c r="EE139" s="101">
        <v>0</v>
      </c>
      <c r="EF139" s="102" t="s">
        <v>0</v>
      </c>
      <c r="EG139" s="103">
        <v>3</v>
      </c>
      <c r="EH139" s="104" t="b">
        <f>IF(AND(EE139=$C139,EG139=$E139),1)</f>
        <v>0</v>
      </c>
      <c r="EI139" s="102" t="str">
        <f>IF(EE139&gt;EG139,"1",IF(EE139&lt;EG139,"2",IF(EE139=EG139,"0")))</f>
        <v>2</v>
      </c>
      <c r="EJ139" s="105" t="str">
        <f>IF(EE139="x","0",IF(EH139=1,"3",IF(EI139=$F139,"1","0")))</f>
        <v>0</v>
      </c>
      <c r="EK139" s="69"/>
      <c r="EL139" s="119">
        <v>0</v>
      </c>
      <c r="EM139" s="120" t="s">
        <v>0</v>
      </c>
      <c r="EN139" s="121">
        <v>2</v>
      </c>
      <c r="EO139" s="120" t="b">
        <f>IF(AND(EL139=$C139,EN139=$E139),1)</f>
        <v>0</v>
      </c>
      <c r="EP139" s="120" t="str">
        <f>IF(EL139&gt;EN139,"1",IF(EL139&lt;EN139,"2",IF(EL139=EN139,"0")))</f>
        <v>2</v>
      </c>
      <c r="EQ139" s="122" t="str">
        <f>IF(EL139="x","0",IF(EO139=1,"3",IF(EP139=$F139,"1","0")))</f>
        <v>0</v>
      </c>
      <c r="ER139" s="69"/>
      <c r="ES139" s="101">
        <v>0</v>
      </c>
      <c r="ET139" s="102" t="s">
        <v>0</v>
      </c>
      <c r="EU139" s="103">
        <v>2</v>
      </c>
      <c r="EV139" s="104" t="b">
        <f>IF(AND(ES139=$C139,EU139=$E139),1)</f>
        <v>0</v>
      </c>
      <c r="EW139" s="102" t="str">
        <f>IF(ES139&gt;EU139,"1",IF(ES139&lt;EU139,"2",IF(ES139=EU139,"0")))</f>
        <v>2</v>
      </c>
      <c r="EX139" s="105" t="str">
        <f>IF(ES139="x","0",IF(EV139=1,"3",IF(EW139=$F139,"1","0")))</f>
        <v>0</v>
      </c>
      <c r="EY139" s="69"/>
      <c r="EZ139" s="566" t="s">
        <v>45</v>
      </c>
      <c r="FA139" s="557" t="s">
        <v>0</v>
      </c>
      <c r="FB139" s="567" t="s">
        <v>45</v>
      </c>
      <c r="FC139" s="557" t="b">
        <f>IF(AND(EZ139=$C139,FB139=$E139),1)</f>
        <v>0</v>
      </c>
      <c r="FD139" s="557" t="str">
        <f>IF(EZ139&gt;FB139,"1",IF(EZ139&lt;FB139,"2",IF(EZ139=FB139,"0")))</f>
        <v>0</v>
      </c>
      <c r="FE139" s="655" t="str">
        <f>IF(EZ139="x","0",IF(FC139=1,"3",IF(FD139=$F139,"1","0")))</f>
        <v>0</v>
      </c>
      <c r="FF139" s="69"/>
      <c r="FG139" s="101">
        <v>1</v>
      </c>
      <c r="FH139" s="102" t="s">
        <v>0</v>
      </c>
      <c r="FI139" s="103">
        <v>1</v>
      </c>
      <c r="FJ139" s="104" t="b">
        <f>IF(AND(FG139=$C139,FI139=$E139),1)</f>
        <v>0</v>
      </c>
      <c r="FK139" s="102" t="str">
        <f>IF(FG139&gt;FI139,"1",IF(FG139&lt;FI139,"2",IF(FG139=FI139,"0")))</f>
        <v>0</v>
      </c>
      <c r="FL139" s="105" t="str">
        <f>IF(FG139="x","0",IF(FJ139=1,"3",IF(FK139=$F139,"1","0")))</f>
        <v>0</v>
      </c>
      <c r="FM139" s="69"/>
      <c r="FN139" s="119">
        <v>0</v>
      </c>
      <c r="FO139" s="120" t="s">
        <v>0</v>
      </c>
      <c r="FP139" s="121">
        <v>2</v>
      </c>
      <c r="FQ139" s="120" t="b">
        <f>IF(AND(FN139=$C139,FP139=$E139),1)</f>
        <v>0</v>
      </c>
      <c r="FR139" s="120" t="str">
        <f>IF(FN139&gt;FP139,"1",IF(FN139&lt;FP139,"2",IF(FN139=FP139,"0")))</f>
        <v>2</v>
      </c>
      <c r="FS139" s="122" t="str">
        <f>IF(FN139="x","0",IF(FQ139=1,"3",IF(FR139=$F139,"1","0")))</f>
        <v>0</v>
      </c>
      <c r="FT139" s="69"/>
      <c r="FU139" s="101">
        <v>0</v>
      </c>
      <c r="FV139" s="102" t="s">
        <v>0</v>
      </c>
      <c r="FW139" s="103">
        <v>3</v>
      </c>
      <c r="FX139" s="104" t="b">
        <f>IF(AND(FU139=$C139,FW139=$E139),1)</f>
        <v>0</v>
      </c>
      <c r="FY139" s="102" t="str">
        <f>IF(FU139&gt;FW139,"1",IF(FU139&lt;FW139,"2",IF(FU139=FW139,"0")))</f>
        <v>2</v>
      </c>
      <c r="FZ139" s="105" t="str">
        <f>IF(FU139="x","0",IF(FX139=1,"3",IF(FY139=$F139,"1","0")))</f>
        <v>0</v>
      </c>
      <c r="GA139" s="69"/>
      <c r="GB139" s="119">
        <v>0</v>
      </c>
      <c r="GC139" s="120" t="s">
        <v>0</v>
      </c>
      <c r="GD139" s="121">
        <v>2</v>
      </c>
      <c r="GE139" s="120" t="b">
        <f>IF(AND(GB139=$C139,GD139=$E139),1)</f>
        <v>0</v>
      </c>
      <c r="GF139" s="120" t="str">
        <f>IF(GB139&gt;GD139,"1",IF(GB139&lt;GD139,"2",IF(GB139=GD139,"0")))</f>
        <v>2</v>
      </c>
      <c r="GG139" s="122" t="str">
        <f>IF(GB139="x","0",IF(GE139=1,"3",IF(GF139=$F139,"1","0")))</f>
        <v>0</v>
      </c>
      <c r="GH139" s="69"/>
      <c r="GI139" s="566" t="s">
        <v>45</v>
      </c>
      <c r="GJ139" s="557" t="s">
        <v>0</v>
      </c>
      <c r="GK139" s="567" t="s">
        <v>45</v>
      </c>
      <c r="GL139" s="556" t="b">
        <f>IF(AND(GI139=$C139,GK139=$E139),1)</f>
        <v>0</v>
      </c>
      <c r="GM139" s="557" t="str">
        <f>IF(GI139&gt;GK139,"1",IF(GI139&lt;GK139,"2",IF(GI139=GK139,"0")))</f>
        <v>0</v>
      </c>
      <c r="GN139" s="561" t="str">
        <f>IF(GI139="x","0",IF(GL139=1,"3",IF(GM139=$F139,"1","0")))</f>
        <v>0</v>
      </c>
      <c r="GO139" s="69"/>
      <c r="GP139" s="119">
        <v>0</v>
      </c>
      <c r="GQ139" s="120" t="s">
        <v>0</v>
      </c>
      <c r="GR139" s="121">
        <v>2</v>
      </c>
      <c r="GS139" s="120" t="b">
        <f>IF(AND(GP139=$C139,GR139=$E139),1)</f>
        <v>0</v>
      </c>
      <c r="GT139" s="120" t="str">
        <f>IF(GP139&gt;GR139,"1",IF(GP139&lt;GR139,"2",IF(GP139=GR139,"0")))</f>
        <v>2</v>
      </c>
      <c r="GU139" s="122" t="str">
        <f>IF(GP139="x","0",IF(GS139=1,"3",IF(GT139=$F139,"1","0")))</f>
        <v>0</v>
      </c>
      <c r="GV139" s="69"/>
      <c r="GW139" s="101">
        <v>0</v>
      </c>
      <c r="GX139" s="102" t="s">
        <v>0</v>
      </c>
      <c r="GY139" s="103">
        <v>3</v>
      </c>
      <c r="GZ139" s="104" t="b">
        <f>IF(AND(GW139=$C139,GY139=$E139),1)</f>
        <v>0</v>
      </c>
      <c r="HA139" s="102" t="str">
        <f>IF(GW139&gt;GY139,"1",IF(GW139&lt;GY139,"2",IF(GW139=GY139,"0")))</f>
        <v>2</v>
      </c>
      <c r="HB139" s="105" t="str">
        <f>IF(GW139="x","0",IF(GZ139=1,"3",IF(HA139=$F139,"1","0")))</f>
        <v>0</v>
      </c>
      <c r="HC139" s="69"/>
      <c r="HD139" s="566" t="s">
        <v>45</v>
      </c>
      <c r="HE139" s="557" t="s">
        <v>0</v>
      </c>
      <c r="HF139" s="567" t="s">
        <v>45</v>
      </c>
      <c r="HG139" s="557" t="b">
        <f>IF(AND(HD139=$C139,HF139=$E139),1)</f>
        <v>0</v>
      </c>
      <c r="HH139" s="557" t="str">
        <f>IF(HD139&gt;HF139,"1",IF(HD139&lt;HF139,"2",IF(HD139=HF139,"0")))</f>
        <v>0</v>
      </c>
      <c r="HI139" s="655" t="str">
        <f>IF(HD139="x","0",IF(HG139=1,"3",IF(HH139=$F139,"1","0")))</f>
        <v>0</v>
      </c>
      <c r="HJ139" s="69"/>
      <c r="HK139" s="101">
        <v>1</v>
      </c>
      <c r="HL139" s="102" t="s">
        <v>0</v>
      </c>
      <c r="HM139" s="103">
        <v>3</v>
      </c>
      <c r="HN139" s="104" t="b">
        <f>IF(AND(HK139=$C139,HM139=$E139),1)</f>
        <v>0</v>
      </c>
      <c r="HO139" s="102" t="str">
        <f>IF(HK139&gt;HM139,"1",IF(HK139&lt;HM139,"2",IF(HK139=HM139,"0")))</f>
        <v>2</v>
      </c>
      <c r="HP139" s="105" t="str">
        <f>IF(HK139="x","0",IF(HN139=1,"3",IF(HO139=$F139,"1","0")))</f>
        <v>0</v>
      </c>
      <c r="HQ139" s="69"/>
      <c r="HR139" s="119">
        <v>1</v>
      </c>
      <c r="HS139" s="120" t="s">
        <v>0</v>
      </c>
      <c r="HT139" s="121">
        <v>3</v>
      </c>
      <c r="HU139" s="120" t="b">
        <f>IF(AND(HR139=$C139,HT139=$E139),1)</f>
        <v>0</v>
      </c>
      <c r="HV139" s="120" t="str">
        <f>IF(HR139&gt;HT139,"1",IF(HR139&lt;HT139,"2",IF(HR139=HT139,"0")))</f>
        <v>2</v>
      </c>
      <c r="HW139" s="122" t="str">
        <f>IF(HR139="x","0",IF(HU139=1,"3",IF(HV139=$F139,"1","0")))</f>
        <v>0</v>
      </c>
      <c r="HX139" s="69"/>
      <c r="HY139" s="566" t="s">
        <v>45</v>
      </c>
      <c r="HZ139" s="557" t="s">
        <v>0</v>
      </c>
      <c r="IA139" s="567" t="s">
        <v>45</v>
      </c>
      <c r="IB139" s="556" t="b">
        <f>IF(AND(HY139=$C139,IA139=$E139),1)</f>
        <v>0</v>
      </c>
      <c r="IC139" s="557" t="str">
        <f>IF(HY139&gt;IA139,"1",IF(HY139&lt;IA139,"2",IF(HY139=IA139,"0")))</f>
        <v>0</v>
      </c>
      <c r="ID139" s="561" t="str">
        <f>IF(HY139="x","0",IF(IB139=1,"3",IF(IC139=$F139,"1","0")))</f>
        <v>0</v>
      </c>
      <c r="IE139" s="69"/>
      <c r="IF139" s="119">
        <v>0</v>
      </c>
      <c r="IG139" s="120" t="s">
        <v>0</v>
      </c>
      <c r="IH139" s="121">
        <v>5</v>
      </c>
      <c r="II139" s="104" t="b">
        <f>IF(AND(IF139=$C139,IH139=$E139),1)</f>
        <v>0</v>
      </c>
      <c r="IJ139" s="102" t="str">
        <f>IF(IF139&gt;IH139,"1",IF(IF139&lt;IH139,"2",IF(IF139=IH139,"0")))</f>
        <v>2</v>
      </c>
      <c r="IK139" s="122" t="str">
        <f>IF(IF139="x","0",IF(II139=1,"3",IF(IJ139=$F139,"1","0")))</f>
        <v>0</v>
      </c>
      <c r="IL139" s="69"/>
      <c r="IM139" s="745" t="s">
        <v>45</v>
      </c>
      <c r="IN139" s="230" t="s">
        <v>0</v>
      </c>
      <c r="IO139" s="746" t="s">
        <v>45</v>
      </c>
      <c r="IP139" s="279" t="b">
        <f>IF(AND(IM139=$C139,IO139=$E139),1)</f>
        <v>0</v>
      </c>
      <c r="IQ139" s="230" t="str">
        <f>IF(IM139&gt;IO139,"1",IF(IM139&lt;IO139,"2",IF(IM139=IO139,"0")))</f>
        <v>0</v>
      </c>
      <c r="IR139" s="386" t="str">
        <f>IF(IM139="x","0",IF(IP139=1,"3",IF(IQ139=$F139,"1","0")))</f>
        <v>0</v>
      </c>
      <c r="IS139" s="69"/>
      <c r="IT139" s="119">
        <v>1</v>
      </c>
      <c r="IU139" s="120" t="s">
        <v>0</v>
      </c>
      <c r="IV139" s="121">
        <v>1</v>
      </c>
      <c r="IW139" s="104" t="b">
        <f>IF(AND(IT139=$C139,IV139=$E139),1)</f>
        <v>0</v>
      </c>
      <c r="IX139" s="102" t="str">
        <f>IF(IT139&gt;IV139,"1",IF(IT139&lt;IV139,"2",IF(IT139=IV139,"0")))</f>
        <v>0</v>
      </c>
      <c r="IY139" s="122" t="str">
        <f>IF(IT139="x","0",IF(IW139=1,"3",IF(IX139=$F139,"1","0")))</f>
        <v>0</v>
      </c>
      <c r="IZ139" s="69"/>
      <c r="JA139" s="207"/>
      <c r="JB139" s="33" t="s">
        <v>17</v>
      </c>
      <c r="JC139" s="526">
        <f>COUNTIF($N138:$N142,"3")+COUNTIF($N138:$N142,"3,5")</f>
        <v>1</v>
      </c>
      <c r="JD139" s="34">
        <f>COUNTIF($U138:$U142,"3")+COUNTIF($U138:$U142,"3,5")</f>
        <v>0</v>
      </c>
      <c r="JE139" s="444">
        <f>COUNTIF($AB138:$AB142,"3")+COUNTIF($AB138:$AB142,"3,5")</f>
        <v>1</v>
      </c>
      <c r="JF139" s="34">
        <f>COUNTIF($AI138:$AI142,"3")+COUNTIF($AI138:$AI142,"3,5")</f>
        <v>1</v>
      </c>
      <c r="JG139" s="444">
        <f>COUNTIF($AP138:$AP142,"3")+COUNTIF($AP138:$AP142,"3,5")</f>
        <v>0</v>
      </c>
      <c r="JH139" s="515">
        <f>COUNTIF($AW138:$AW142,"3")+COUNTIF($AW138:$AW142,"3,5")</f>
        <v>1</v>
      </c>
      <c r="JI139" s="444">
        <f>COUNTIF($BD138:$BD142,"3")+COUNTIF($BD138:$BD142,"3,5")</f>
        <v>1</v>
      </c>
      <c r="JJ139" s="34">
        <f>COUNTIF($BK138:$BK142,"3")+COUNTIF($BK138:$BK142,"3,5")</f>
        <v>0</v>
      </c>
      <c r="JK139" s="444">
        <f>COUNTIF($BR138:$BR142,"3")+COUNTIF($BR138:$BR142,"3,5")</f>
        <v>0</v>
      </c>
      <c r="JL139" s="34">
        <f>COUNTIF($BY138:$BY142,"3")+COUNTIF($BY138:$BY142,"3,5")</f>
        <v>1</v>
      </c>
      <c r="JM139" s="444">
        <f>COUNTIF($CF138:$CF142,"3")+COUNTIF($CF138:$CF142,"3,5")</f>
        <v>1</v>
      </c>
      <c r="JN139" s="515">
        <f>COUNTIF($CM138:$CM142,"3")+COUNTIF($CM138:$CM142,"3,5")</f>
        <v>0</v>
      </c>
      <c r="JO139" s="444">
        <f>COUNTIF($CT138:$CT142,"3")+COUNTIF($CT138:$CT142,"3,5")</f>
        <v>0</v>
      </c>
      <c r="JP139" s="34">
        <f>COUNTIF($DA138:$DA142,"3")+COUNTIF($DA138:$DA142,"3,5")</f>
        <v>1</v>
      </c>
      <c r="JQ139" s="442">
        <f>COUNTIF($DH138:$DH142,"3")+COUNTIF($DH138:$DH142,"3,5")</f>
        <v>2</v>
      </c>
      <c r="JR139" s="23">
        <f>COUNTIF($DO138:$DO142,"3")+COUNTIF($DO138:$DO142,"3,5")</f>
        <v>0</v>
      </c>
      <c r="JS139" s="444">
        <f>COUNTIF($DV138:$DV142,"3")+COUNTIF($DV138:$DV142,"3,5")</f>
        <v>1</v>
      </c>
      <c r="JT139" s="34">
        <f>COUNTIF($EC138:$EC142,"3")+COUNTIF($EC138:$EC142,"3,5")</f>
        <v>1</v>
      </c>
      <c r="JU139" s="444">
        <f>COUNTIF($EJ138:$EJ142,"3")+COUNTIF($EJ138:$EJ142,"3,5")</f>
        <v>1</v>
      </c>
      <c r="JV139" s="34">
        <f>COUNTIF($EQ138:$EQ142,"3")+COUNTIF($EQ138:$EQ142,"3,5")</f>
        <v>1</v>
      </c>
      <c r="JW139" s="444">
        <f>COUNTIF($EX138:$EX142,"3")+COUNTIF($EX138:$EX142,"3,5")</f>
        <v>0</v>
      </c>
      <c r="JX139" s="23">
        <f>COUNTIF($FE138:$FE142,"3")+COUNTIF($FE138:$FE142,"3,5")</f>
        <v>0</v>
      </c>
      <c r="JY139" s="442">
        <f>COUNTIF($FL138:$FL142,"3")+COUNTIF($FL138:$FL142,"3,5")</f>
        <v>1</v>
      </c>
      <c r="JZ139" s="34">
        <f>COUNTIF($FS138:$FS142,"3")+COUNTIF($FS138:$FS142,"3,5")</f>
        <v>1</v>
      </c>
      <c r="KA139" s="444">
        <f>COUNTIF($FZ138:$FZ142,"3")+COUNTIF($FZ138:$FZ142,"3,5")</f>
        <v>0</v>
      </c>
      <c r="KB139" s="34">
        <f>COUNTIF($GG138:$GG142,"3")+COUNTIF($GG138:$GG142,"3,3")</f>
        <v>0</v>
      </c>
      <c r="KC139" s="444">
        <f>COUNTIF($GN138:$GN142,"3")+COUNTIF($GN138:$GN142,"3,5")</f>
        <v>0</v>
      </c>
      <c r="KD139" s="515">
        <f>COUNTIF($GU138:$GU142,"3")+COUNTIF($GU138:$GU142,"3,5")</f>
        <v>1</v>
      </c>
      <c r="KE139" s="526">
        <f>COUNTIF($HB138:$HB142,"3")+COUNTIF($HB138:$HB142,"3,5")</f>
        <v>1</v>
      </c>
      <c r="KF139" s="34">
        <f>COUNTIF($HI138:$HI142,"3")+COUNTIF($HI138:$HI142,"3,5")</f>
        <v>0</v>
      </c>
      <c r="KG139" s="444">
        <f>COUNTIF($HP138:$HP142,"3")+COUNTIF($HP138:$HP142,"3,5")</f>
        <v>1</v>
      </c>
      <c r="KH139" s="34">
        <f>COUNTIF($HW138:$HW142,"3")+COUNTIF($HW138:$HW142,"3,5")</f>
        <v>0</v>
      </c>
      <c r="KI139" s="444">
        <f>COUNTIF($ID138:$ID142,"3")+COUNTIF($ID138:$ID142,"3,5")</f>
        <v>0</v>
      </c>
      <c r="KJ139" s="34">
        <f>COUNTIF($IK138:$IK142,"3")+COUNTIF($IK138:$IK142,"3,5")</f>
        <v>0</v>
      </c>
      <c r="KK139" s="34">
        <f>COUNTIF($IR138:$IR142,"3")+COUNTIF($IR138:$IR142,"3,5")</f>
        <v>0</v>
      </c>
      <c r="KL139" s="34">
        <f>COUNTIF($IY138:$IY142,"3")+COUNTIF($IY138:$IY142,"3,5")</f>
        <v>1</v>
      </c>
    </row>
    <row r="140" spans="1:16382" ht="13" outlineLevel="1">
      <c r="A140" s="823" t="s">
        <v>179</v>
      </c>
      <c r="B140" s="824"/>
      <c r="C140" s="194">
        <v>2</v>
      </c>
      <c r="D140" s="195" t="s">
        <v>0</v>
      </c>
      <c r="E140" s="196">
        <v>0</v>
      </c>
      <c r="F140" s="8" t="str">
        <f>IF(C140="x","4",IF(C140&gt;E140,"1",IF(C140&lt;E140,"2",IF(C140=E140,"0",))))</f>
        <v>1</v>
      </c>
      <c r="G140" s="30"/>
      <c r="H140" s="7"/>
      <c r="I140" s="101">
        <v>2</v>
      </c>
      <c r="J140" s="102" t="s">
        <v>0</v>
      </c>
      <c r="K140" s="103">
        <v>0</v>
      </c>
      <c r="L140" s="104">
        <f>IF(AND(I140=$C140,K140=$E140),1)</f>
        <v>1</v>
      </c>
      <c r="M140" s="102" t="str">
        <f>IF(I140&gt;K140,"1",IF(I140&lt;K140,"2",IF(I140=K140,"0")))</f>
        <v>1</v>
      </c>
      <c r="N140" s="105" t="str">
        <f>IF(I140="x","0",IF(L140=1,"3",IF(M140=$F140,"1","0")))</f>
        <v>3</v>
      </c>
      <c r="O140" s="69"/>
      <c r="P140" s="119">
        <v>3</v>
      </c>
      <c r="Q140" s="120" t="s">
        <v>0</v>
      </c>
      <c r="R140" s="121">
        <v>0</v>
      </c>
      <c r="S140" s="120" t="b">
        <f>IF(AND(P140=$C140,R140=$E140),1)</f>
        <v>0</v>
      </c>
      <c r="T140" s="120" t="str">
        <f>IF(P140&gt;R140,"1",IF(P140&lt;R140,"2",IF(P140=R140,"0")))</f>
        <v>1</v>
      </c>
      <c r="U140" s="122" t="str">
        <f>IF(P140="x","0",IF(S140=1,"3",IF(T140=$F140,"1","0")))</f>
        <v>1</v>
      </c>
      <c r="V140" s="69"/>
      <c r="W140" s="101">
        <v>2</v>
      </c>
      <c r="X140" s="102" t="s">
        <v>0</v>
      </c>
      <c r="Y140" s="103">
        <v>0</v>
      </c>
      <c r="Z140" s="104">
        <f>IF(AND(W140=$C140,Y140=$E140),1)</f>
        <v>1</v>
      </c>
      <c r="AA140" s="102" t="str">
        <f>IF(W140&gt;Y140,"1",IF(W140&lt;Y140,"2",IF(W140=Y140,"0")))</f>
        <v>1</v>
      </c>
      <c r="AB140" s="105" t="str">
        <f>IF(W140="x","0",IF(Z140=1,"3",IF(AA140=$F140,"1","0")))</f>
        <v>3</v>
      </c>
      <c r="AC140" s="69"/>
      <c r="AD140" s="119">
        <v>2</v>
      </c>
      <c r="AE140" s="120" t="s">
        <v>0</v>
      </c>
      <c r="AF140" s="121">
        <v>1</v>
      </c>
      <c r="AG140" s="120" t="b">
        <f>IF(AND(AD140=$C140,AF140=$E140),1)</f>
        <v>0</v>
      </c>
      <c r="AH140" s="120" t="str">
        <f>IF(AD140&gt;AF140,"1",IF(AD140&lt;AF140,"2",IF(AD140=AF140,"0")))</f>
        <v>1</v>
      </c>
      <c r="AI140" s="122" t="str">
        <f>IF(AD140="x","0",IF(AG140=1,"3",IF(AH140=$F140,"1","0")))</f>
        <v>1</v>
      </c>
      <c r="AJ140" s="69"/>
      <c r="AK140" s="101">
        <v>0</v>
      </c>
      <c r="AL140" s="102" t="s">
        <v>0</v>
      </c>
      <c r="AM140" s="103">
        <v>0</v>
      </c>
      <c r="AN140" s="104" t="b">
        <f>IF(AND(AK140=$C$140,AM140=$E$140),1)</f>
        <v>0</v>
      </c>
      <c r="AO140" s="102" t="str">
        <f>IF(AK140&gt;AM140,"1",IF(AK140&lt;AM140,"2",IF(AK140=AM140,"0")))</f>
        <v>0</v>
      </c>
      <c r="AP140" s="105" t="str">
        <f>IF(AK140="x","0",IF(AN140=1,"3",IF(AO140=$F140,"1","0")))</f>
        <v>0</v>
      </c>
      <c r="AQ140" s="69"/>
      <c r="AR140" s="119">
        <v>3</v>
      </c>
      <c r="AS140" s="120" t="s">
        <v>0</v>
      </c>
      <c r="AT140" s="121">
        <v>0</v>
      </c>
      <c r="AU140" s="120" t="b">
        <f>IF(AND(AR140=$C140,AT140=$E140),1)</f>
        <v>0</v>
      </c>
      <c r="AV140" s="120" t="str">
        <f>IF(AR140&gt;AT140,"1",IF(AR140&lt;AT140,"2",IF(AR140=AT140,"0")))</f>
        <v>1</v>
      </c>
      <c r="AW140" s="122" t="str">
        <f>IF(AR140="x","0",IF(AU140=1,"3",IF(AV140=$F140,"1","0")))</f>
        <v>1</v>
      </c>
      <c r="AX140" s="69"/>
      <c r="AY140" s="101">
        <v>2</v>
      </c>
      <c r="AZ140" s="102" t="s">
        <v>0</v>
      </c>
      <c r="BA140" s="103">
        <v>0</v>
      </c>
      <c r="BB140" s="104">
        <f>IF(AND(AY140=$C140,BA140=$E140),1)</f>
        <v>1</v>
      </c>
      <c r="BC140" s="102" t="str">
        <f>IF(AY140&gt;BA140,"1",IF(AY140&lt;BA140,"2",IF(AY140=BA140,"0")))</f>
        <v>1</v>
      </c>
      <c r="BD140" s="105" t="str">
        <f>IF(AY140="x","0",IF(BB140=1,"3",IF(BC140=$F140,"1","0")))</f>
        <v>3</v>
      </c>
      <c r="BE140" s="69"/>
      <c r="BF140" s="119">
        <v>1</v>
      </c>
      <c r="BG140" s="120" t="s">
        <v>0</v>
      </c>
      <c r="BH140" s="121">
        <v>1</v>
      </c>
      <c r="BI140" s="120" t="b">
        <f>IF(AND(BF140=$C140,BH140=$E140),1)</f>
        <v>0</v>
      </c>
      <c r="BJ140" s="120" t="str">
        <f>IF(BF140&gt;BH140,"1",IF(BF140&lt;BH140,"2",IF(BF140=BH140,"0")))</f>
        <v>0</v>
      </c>
      <c r="BK140" s="122" t="str">
        <f>IF(BF140="x","0",IF(BI140=1,"3",IF(BJ140=$F140,"1","0")))</f>
        <v>0</v>
      </c>
      <c r="BL140" s="69"/>
      <c r="BM140" s="101">
        <v>3</v>
      </c>
      <c r="BN140" s="102" t="s">
        <v>0</v>
      </c>
      <c r="BO140" s="103">
        <v>0</v>
      </c>
      <c r="BP140" s="104" t="b">
        <f>IF(AND(BM140=$C140,BO140=$E140),1)</f>
        <v>0</v>
      </c>
      <c r="BQ140" s="102" t="str">
        <f>IF(BM140&gt;BO140,"1",IF(BM140&lt;BO140,"2",IF(BM140=BO140,"0")))</f>
        <v>1</v>
      </c>
      <c r="BR140" s="105" t="str">
        <f>IF(BM140="x","0",IF(BP140=1,"3",IF(BQ140=$F140,"1","0")))</f>
        <v>1</v>
      </c>
      <c r="BS140" s="69"/>
      <c r="BT140" s="119">
        <v>2</v>
      </c>
      <c r="BU140" s="120" t="s">
        <v>0</v>
      </c>
      <c r="BV140" s="121">
        <v>0</v>
      </c>
      <c r="BW140" s="120">
        <f>IF(AND(BT140=$C140,BV140=$E140),1)</f>
        <v>1</v>
      </c>
      <c r="BX140" s="120" t="str">
        <f>IF(BT140&gt;BV140,"1",IF(BT140&lt;BV140,"2",IF(BT140=BV140,"0")))</f>
        <v>1</v>
      </c>
      <c r="BY140" s="122" t="str">
        <f>IF(BT140="x","0",IF(BW140=1,"3",IF(BX140=$F140,"1","0")))</f>
        <v>3</v>
      </c>
      <c r="BZ140" s="69"/>
      <c r="CA140" s="101">
        <v>2</v>
      </c>
      <c r="CB140" s="102" t="s">
        <v>0</v>
      </c>
      <c r="CC140" s="103">
        <v>0</v>
      </c>
      <c r="CD140" s="104">
        <f>IF(AND(CA140=$C140,CC140=$E140),1)</f>
        <v>1</v>
      </c>
      <c r="CE140" s="102" t="str">
        <f>IF(CA140&gt;CC140,"1",IF(CA140&lt;CC140,"2",IF(CA140=CC140,"0")))</f>
        <v>1</v>
      </c>
      <c r="CF140" s="105" t="str">
        <f>IF(CA140="x","0",IF(CD140=1,"3",IF(CE140=$F140,"1","0")))</f>
        <v>3</v>
      </c>
      <c r="CG140" s="69"/>
      <c r="CH140" s="745" t="s">
        <v>45</v>
      </c>
      <c r="CI140" s="230" t="s">
        <v>0</v>
      </c>
      <c r="CJ140" s="746" t="s">
        <v>45</v>
      </c>
      <c r="CK140" s="230" t="b">
        <f>IF(AND(CH140=$C140,CJ140=$E140),1)</f>
        <v>0</v>
      </c>
      <c r="CL140" s="230" t="str">
        <f>IF(CH140&gt;CJ140,"1",IF(CH140&lt;CJ140,"2",IF(CH140=CJ140,"0")))</f>
        <v>0</v>
      </c>
      <c r="CM140" s="386" t="str">
        <f>IF(CH140="x","0",IF(CK140=1,"3",IF(CL140=$F140,"1","0")))</f>
        <v>0</v>
      </c>
      <c r="CN140" s="69"/>
      <c r="CO140" s="566" t="s">
        <v>45</v>
      </c>
      <c r="CP140" s="557" t="s">
        <v>0</v>
      </c>
      <c r="CQ140" s="567" t="s">
        <v>45</v>
      </c>
      <c r="CR140" s="556" t="b">
        <f>IF(AND(CO140=$C140,CQ140=$E140),1)</f>
        <v>0</v>
      </c>
      <c r="CS140" s="557" t="str">
        <f>IF(CO140&gt;CQ140,"1",IF(CO140&lt;CQ140,"2",IF(CO140=CQ140,"0")))</f>
        <v>0</v>
      </c>
      <c r="CT140" s="561" t="str">
        <f>IF(CO140="x","0",IF(CR140=1,"3",IF(CS140=$F140,"1","0")))</f>
        <v>0</v>
      </c>
      <c r="CU140" s="69"/>
      <c r="CV140" s="119">
        <v>2</v>
      </c>
      <c r="CW140" s="120" t="s">
        <v>0</v>
      </c>
      <c r="CX140" s="121">
        <v>0</v>
      </c>
      <c r="CY140" s="120">
        <f>IF(AND(CV140=$C140,CX140=$E140),1)</f>
        <v>1</v>
      </c>
      <c r="CZ140" s="120" t="str">
        <f>IF(CV140&gt;CX140,"1",IF(CV140&lt;CX140,"2",IF(CV140=CX140,"0")))</f>
        <v>1</v>
      </c>
      <c r="DA140" s="122" t="str">
        <f>IF(CV140="x","0",IF(CY140=1,"3",IF(CZ140=$F140,"1","0")))</f>
        <v>3</v>
      </c>
      <c r="DB140" s="69"/>
      <c r="DC140" s="101">
        <v>2</v>
      </c>
      <c r="DD140" s="102" t="s">
        <v>0</v>
      </c>
      <c r="DE140" s="103">
        <v>0</v>
      </c>
      <c r="DF140" s="104">
        <f>IF(AND(DC140=$C140,DE140=$E140),1)</f>
        <v>1</v>
      </c>
      <c r="DG140" s="102" t="str">
        <f>IF(DC140&gt;DE140,"1",IF(DC140&lt;DE140,"2",IF(DC140=DE140,"0")))</f>
        <v>1</v>
      </c>
      <c r="DH140" s="105" t="str">
        <f>IF(DC140="x","0",IF(DF140=1,"3",IF(DG140=$F140,"1","0")))</f>
        <v>3</v>
      </c>
      <c r="DI140" s="69"/>
      <c r="DJ140" s="119">
        <v>3</v>
      </c>
      <c r="DK140" s="120" t="s">
        <v>0</v>
      </c>
      <c r="DL140" s="121">
        <v>0</v>
      </c>
      <c r="DM140" s="120" t="b">
        <f>IF(AND(DJ140=$C140,DL140=$E140),1)</f>
        <v>0</v>
      </c>
      <c r="DN140" s="120" t="str">
        <f>IF(DJ140&gt;DL140,"1",IF(DJ140&lt;DL140,"2",IF(DJ140=DL140,"0")))</f>
        <v>1</v>
      </c>
      <c r="DO140" s="122" t="str">
        <f>IF(DJ140="x","0",IF(DM140=1,"3",IF(DN140=$F140,"1","0")))</f>
        <v>1</v>
      </c>
      <c r="DP140" s="69"/>
      <c r="DQ140" s="101">
        <v>2</v>
      </c>
      <c r="DR140" s="102" t="s">
        <v>0</v>
      </c>
      <c r="DS140" s="103">
        <v>0</v>
      </c>
      <c r="DT140" s="188">
        <f>IF(AND(DQ140=$C140,DS140=$E140),1)</f>
        <v>1</v>
      </c>
      <c r="DU140" s="187" t="str">
        <f>IF(DQ140&gt;DS140,"1",IF(DQ140&lt;DS140,"2",IF(DQ140=DS140,"0")))</f>
        <v>1</v>
      </c>
      <c r="DV140" s="183" t="str">
        <f>IF(DQ140="x","0",IF(DT140=1,"3",IF(DU140=$F140,"1","0")))</f>
        <v>3</v>
      </c>
      <c r="DW140" s="69"/>
      <c r="DX140" s="119">
        <v>0</v>
      </c>
      <c r="DY140" s="120" t="s">
        <v>0</v>
      </c>
      <c r="DZ140" s="121">
        <v>1</v>
      </c>
      <c r="EA140" s="120" t="b">
        <f>IF(AND(DX140=$C140,DZ140=$E140),1)</f>
        <v>0</v>
      </c>
      <c r="EB140" s="120" t="str">
        <f>IF(DX140&gt;DZ140,"1",IF(DX140&lt;DZ140,"2",IF(DX140=DZ140,"0")))</f>
        <v>2</v>
      </c>
      <c r="EC140" s="122" t="str">
        <f>IF(DX140="x","0",IF(EA140=1,"3",IF(EB140=$F140,"1","0")))</f>
        <v>0</v>
      </c>
      <c r="ED140" s="69"/>
      <c r="EE140" s="101">
        <v>4</v>
      </c>
      <c r="EF140" s="102" t="s">
        <v>0</v>
      </c>
      <c r="EG140" s="103">
        <v>1</v>
      </c>
      <c r="EH140" s="104" t="b">
        <f>IF(AND(EE140=$C140,EG140=$E140),1)</f>
        <v>0</v>
      </c>
      <c r="EI140" s="102" t="str">
        <f>IF(EE140&gt;EG140,"1",IF(EE140&lt;EG140,"2",IF(EE140=EG140,"0")))</f>
        <v>1</v>
      </c>
      <c r="EJ140" s="105" t="str">
        <f>IF(EE140="x","0",IF(EH140=1,"3",IF(EI140=$F140,"1","0")))</f>
        <v>1</v>
      </c>
      <c r="EK140" s="69"/>
      <c r="EL140" s="119">
        <v>2</v>
      </c>
      <c r="EM140" s="120" t="s">
        <v>0</v>
      </c>
      <c r="EN140" s="121">
        <v>0</v>
      </c>
      <c r="EO140" s="120">
        <f>IF(AND(EL140=$C140,EN140=$E140),1)</f>
        <v>1</v>
      </c>
      <c r="EP140" s="120" t="str">
        <f>IF(EL140&gt;EN140,"1",IF(EL140&lt;EN140,"2",IF(EL140=EN140,"0")))</f>
        <v>1</v>
      </c>
      <c r="EQ140" s="122" t="str">
        <f>IF(EL140="x","0",IF(EO140=1,"3",IF(EP140=$F140,"1","0")))</f>
        <v>3</v>
      </c>
      <c r="ER140" s="69"/>
      <c r="ES140" s="101">
        <v>3</v>
      </c>
      <c r="ET140" s="102" t="s">
        <v>0</v>
      </c>
      <c r="EU140" s="103">
        <v>0</v>
      </c>
      <c r="EV140" s="104" t="b">
        <f>IF(AND(ES140=$C140,EU140=$E140),1)</f>
        <v>0</v>
      </c>
      <c r="EW140" s="102" t="str">
        <f>IF(ES140&gt;EU140,"1",IF(ES140&lt;EU140,"2",IF(ES140=EU140,"0")))</f>
        <v>1</v>
      </c>
      <c r="EX140" s="105" t="str">
        <f>IF(ES140="x","0",IF(EV140=1,"3",IF(EW140=$F140,"1","0")))</f>
        <v>1</v>
      </c>
      <c r="EY140" s="69"/>
      <c r="EZ140" s="566" t="s">
        <v>45</v>
      </c>
      <c r="FA140" s="557" t="s">
        <v>0</v>
      </c>
      <c r="FB140" s="567" t="s">
        <v>45</v>
      </c>
      <c r="FC140" s="557" t="b">
        <f>IF(AND(EZ140=$C140,FB140=$E140),1)</f>
        <v>0</v>
      </c>
      <c r="FD140" s="557" t="str">
        <f>IF(EZ140&gt;FB140,"1",IF(EZ140&lt;FB140,"2",IF(EZ140=FB140,"0")))</f>
        <v>0</v>
      </c>
      <c r="FE140" s="655" t="str">
        <f>IF(EZ140="x","0",IF(FC140=1,"3",IF(FD140=$F140,"1","0")))</f>
        <v>0</v>
      </c>
      <c r="FF140" s="69"/>
      <c r="FG140" s="101">
        <v>2</v>
      </c>
      <c r="FH140" s="102" t="s">
        <v>0</v>
      </c>
      <c r="FI140" s="103">
        <v>0</v>
      </c>
      <c r="FJ140" s="104">
        <f>IF(AND(FG140=$C140,FI140=$E140),1)</f>
        <v>1</v>
      </c>
      <c r="FK140" s="102" t="str">
        <f>IF(FG140&gt;FI140,"1",IF(FG140&lt;FI140,"2",IF(FG140=FI140,"0")))</f>
        <v>1</v>
      </c>
      <c r="FL140" s="105" t="str">
        <f>IF(FG140="x","0",IF(FJ140=1,"3",IF(FK140=$F140,"1","0")))</f>
        <v>3</v>
      </c>
      <c r="FM140" s="69"/>
      <c r="FN140" s="119">
        <v>2</v>
      </c>
      <c r="FO140" s="120" t="s">
        <v>0</v>
      </c>
      <c r="FP140" s="121">
        <v>0</v>
      </c>
      <c r="FQ140" s="120">
        <f>IF(AND(FN140=$C140,FP140=$E140),1)</f>
        <v>1</v>
      </c>
      <c r="FR140" s="120" t="str">
        <f>IF(FN140&gt;FP140,"1",IF(FN140&lt;FP140,"2",IF(FN140=FP140,"0")))</f>
        <v>1</v>
      </c>
      <c r="FS140" s="122" t="str">
        <f>IF(FN140="x","0",IF(FQ140=1,"3",IF(FR140=$F140,"1","0")))</f>
        <v>3</v>
      </c>
      <c r="FT140" s="69"/>
      <c r="FU140" s="101">
        <v>2</v>
      </c>
      <c r="FV140" s="102" t="s">
        <v>0</v>
      </c>
      <c r="FW140" s="103">
        <v>1</v>
      </c>
      <c r="FX140" s="104" t="b">
        <f>IF(AND(FU140=$C140,FW140=$E140),1)</f>
        <v>0</v>
      </c>
      <c r="FY140" s="102" t="str">
        <f>IF(FU140&gt;FW140,"1",IF(FU140&lt;FW140,"2",IF(FU140=FW140,"0")))</f>
        <v>1</v>
      </c>
      <c r="FZ140" s="105" t="str">
        <f>IF(FU140="x","0",IF(FX140=1,"3",IF(FY140=$F140,"1","0")))</f>
        <v>1</v>
      </c>
      <c r="GA140" s="69"/>
      <c r="GB140" s="119">
        <v>3</v>
      </c>
      <c r="GC140" s="120"/>
      <c r="GD140" s="121">
        <v>1</v>
      </c>
      <c r="GE140" s="120" t="b">
        <f>IF(AND(GB140=$C140,GD140=$E140),1)</f>
        <v>0</v>
      </c>
      <c r="GF140" s="120" t="str">
        <f>IF(GB140&gt;GD140,"1",IF(GB140&lt;GD140,"2",IF(GB140=GD140,"0")))</f>
        <v>1</v>
      </c>
      <c r="GG140" s="122" t="str">
        <f>IF(GB140="x","0",IF(GE140=1,"3",IF(GF140=$F140,"1","0")))</f>
        <v>1</v>
      </c>
      <c r="GH140" s="69"/>
      <c r="GI140" s="566" t="s">
        <v>45</v>
      </c>
      <c r="GJ140" s="557" t="s">
        <v>0</v>
      </c>
      <c r="GK140" s="567" t="s">
        <v>45</v>
      </c>
      <c r="GL140" s="556" t="b">
        <f>IF(AND(GI140=$C140,GK140=$E140),1)</f>
        <v>0</v>
      </c>
      <c r="GM140" s="557" t="str">
        <f>IF(GI140&gt;GK140,"1",IF(GI140&lt;GK140,"2",IF(GI140=GK140,"0")))</f>
        <v>0</v>
      </c>
      <c r="GN140" s="561" t="str">
        <f>IF(GI140="x","0",IF(GL140=1,"3",IF(GM140=$F140,"1","0")))</f>
        <v>0</v>
      </c>
      <c r="GO140" s="69"/>
      <c r="GP140" s="119">
        <v>2</v>
      </c>
      <c r="GQ140" s="120" t="s">
        <v>0</v>
      </c>
      <c r="GR140" s="121">
        <v>0</v>
      </c>
      <c r="GS140" s="120">
        <f>IF(AND(GP140=$C140,GR140=$E140),1)</f>
        <v>1</v>
      </c>
      <c r="GT140" s="120" t="str">
        <f>IF(GP140&gt;GR140,"1",IF(GP140&lt;GR140,"2",IF(GP140=GR140,"0")))</f>
        <v>1</v>
      </c>
      <c r="GU140" s="122" t="str">
        <f>IF(GP140="x","0",IF(GS140=1,"3",IF(GT140=$F140,"1","0")))</f>
        <v>3</v>
      </c>
      <c r="GV140" s="69"/>
      <c r="GW140" s="101">
        <v>2</v>
      </c>
      <c r="GX140" s="102" t="s">
        <v>0</v>
      </c>
      <c r="GY140" s="103">
        <v>0</v>
      </c>
      <c r="GZ140" s="104">
        <f>IF(AND(GW140=$C140,GY140=$E140),1)</f>
        <v>1</v>
      </c>
      <c r="HA140" s="102" t="str">
        <f>IF(GW140&gt;GY140,"1",IF(GW140&lt;GY140,"2",IF(GW140=GY140,"0")))</f>
        <v>1</v>
      </c>
      <c r="HB140" s="105" t="str">
        <f>IF(GW140="x","0",IF(GZ140=1,"3",IF(HA140=$F140,"1","0")))</f>
        <v>3</v>
      </c>
      <c r="HC140" s="69"/>
      <c r="HD140" s="566" t="s">
        <v>45</v>
      </c>
      <c r="HE140" s="557" t="s">
        <v>0</v>
      </c>
      <c r="HF140" s="567" t="s">
        <v>45</v>
      </c>
      <c r="HG140" s="557" t="b">
        <f>IF(AND(HD140=$C140,HF140=$E140),1)</f>
        <v>0</v>
      </c>
      <c r="HH140" s="557" t="str">
        <f>IF(HD140&gt;HF140,"1",IF(HD140&lt;HF140,"2",IF(HD140=HF140,"0")))</f>
        <v>0</v>
      </c>
      <c r="HI140" s="655" t="str">
        <f>IF(HD140="x","0",IF(HG140=1,"3",IF(HH140=$F140,"1","0")))</f>
        <v>0</v>
      </c>
      <c r="HJ140" s="69"/>
      <c r="HK140" s="101">
        <v>1</v>
      </c>
      <c r="HL140" s="102" t="s">
        <v>0</v>
      </c>
      <c r="HM140" s="103">
        <v>1</v>
      </c>
      <c r="HN140" s="104" t="b">
        <f>IF(AND(HK140=$C140,HM140=$E140),1)</f>
        <v>0</v>
      </c>
      <c r="HO140" s="102" t="str">
        <f>IF(HK140&gt;HM140,"1",IF(HK140&lt;HM140,"2",IF(HK140=HM140,"0")))</f>
        <v>0</v>
      </c>
      <c r="HP140" s="105" t="str">
        <f>IF(HK140="x","0",IF(HN140=1,"3",IF(HO140=$F140,"1","0")))</f>
        <v>0</v>
      </c>
      <c r="HQ140" s="69"/>
      <c r="HR140" s="119">
        <v>1</v>
      </c>
      <c r="HS140" s="120" t="s">
        <v>0</v>
      </c>
      <c r="HT140" s="121">
        <v>1</v>
      </c>
      <c r="HU140" s="120" t="b">
        <f>IF(AND(HR140=$C140,HT140=$E140),1)</f>
        <v>0</v>
      </c>
      <c r="HV140" s="120" t="str">
        <f>IF(HR140&gt;HT140,"1",IF(HR140&lt;HT140,"2",IF(HR140=HT140,"0")))</f>
        <v>0</v>
      </c>
      <c r="HW140" s="122" t="str">
        <f>IF(HR140="x","0",IF(HU140=1,"3",IF(HV140=$F140,"1","0")))</f>
        <v>0</v>
      </c>
      <c r="HX140" s="69"/>
      <c r="HY140" s="566" t="s">
        <v>45</v>
      </c>
      <c r="HZ140" s="557" t="s">
        <v>0</v>
      </c>
      <c r="IA140" s="567" t="s">
        <v>45</v>
      </c>
      <c r="IB140" s="556" t="b">
        <f>IF(AND(HY140=$C140,IA140=$E140),1)</f>
        <v>0</v>
      </c>
      <c r="IC140" s="557" t="str">
        <f>IF(HY140&gt;IA140,"1",IF(HY140&lt;IA140,"2",IF(HY140=IA140,"0")))</f>
        <v>0</v>
      </c>
      <c r="ID140" s="561" t="str">
        <f>IF(HY140="x","0",IF(IB140=1,"3",IF(IC140=$F140,"1","0")))</f>
        <v>0</v>
      </c>
      <c r="IE140" s="69"/>
      <c r="IF140" s="119">
        <v>1</v>
      </c>
      <c r="IG140" s="120" t="s">
        <v>0</v>
      </c>
      <c r="IH140" s="121">
        <v>0</v>
      </c>
      <c r="II140" s="104" t="b">
        <f>IF(AND(IF140=$C140,IH140=$E140),1)</f>
        <v>0</v>
      </c>
      <c r="IJ140" s="102" t="str">
        <f>IF(IF140&gt;IH140,"1",IF(IF140&lt;IH140,"2",IF(IF140=IH140,"0")))</f>
        <v>1</v>
      </c>
      <c r="IK140" s="122" t="str">
        <f>IF(IF140="x","0",IF(II140=1,"3",IF(IJ140=$F140,"1","0")))</f>
        <v>1</v>
      </c>
      <c r="IL140" s="69"/>
      <c r="IM140" s="745" t="s">
        <v>45</v>
      </c>
      <c r="IN140" s="230" t="s">
        <v>0</v>
      </c>
      <c r="IO140" s="746" t="s">
        <v>45</v>
      </c>
      <c r="IP140" s="279" t="b">
        <f>IF(AND(IM140=$C140,IO140=$E140),1)</f>
        <v>0</v>
      </c>
      <c r="IQ140" s="230" t="str">
        <f>IF(IM140&gt;IO140,"1",IF(IM140&lt;IO140,"2",IF(IM140=IO140,"0")))</f>
        <v>0</v>
      </c>
      <c r="IR140" s="386" t="str">
        <f>IF(IM140="x","0",IF(IP140=1,"3",IF(IQ140=$F140,"1","0")))</f>
        <v>0</v>
      </c>
      <c r="IS140" s="69"/>
      <c r="IT140" s="119">
        <v>2</v>
      </c>
      <c r="IU140" s="120" t="s">
        <v>0</v>
      </c>
      <c r="IV140" s="121">
        <v>0</v>
      </c>
      <c r="IW140" s="104">
        <f>IF(AND(IT140=$C140,IV140=$E140),1)</f>
        <v>1</v>
      </c>
      <c r="IX140" s="102" t="str">
        <f>IF(IT140&gt;IV140,"1",IF(IT140&lt;IV140,"2",IF(IT140=IV140,"0")))</f>
        <v>1</v>
      </c>
      <c r="IY140" s="122" t="str">
        <f>IF(IT140="x","0",IF(IW140=1,"3",IF(IX140=$F140,"1","0")))</f>
        <v>3</v>
      </c>
      <c r="IZ140" s="69"/>
      <c r="JA140" s="207"/>
      <c r="JB140" s="33" t="s">
        <v>18</v>
      </c>
      <c r="JC140" s="527">
        <f>COUNTIF($N138:$N142,"1")+COUNTIF($N138:$N142,"1,5")</f>
        <v>0</v>
      </c>
      <c r="JD140" s="35">
        <f>COUNTIF($U138:$U142,"1")+COUNTIF($U138:$U142,"1,5")</f>
        <v>1</v>
      </c>
      <c r="JE140" s="445">
        <f>COUNTIF($AB138:$AB142,"1")+COUNTIF($AB138:$AB142,"1,5")</f>
        <v>1</v>
      </c>
      <c r="JF140" s="35">
        <f>COUNTIF($AI138:$AI142,"1")+COUNTIF($AI138:$AI142,"1,5")</f>
        <v>1</v>
      </c>
      <c r="JG140" s="445">
        <f>COUNTIF($AP138:$AP142,"1")+COUNTIF($AP138:$AP142,"1,5")</f>
        <v>2</v>
      </c>
      <c r="JH140" s="516">
        <f>COUNTIF($AW138:$AW142,"1")+COUNTIF($AW138:$AW142,"1,5")</f>
        <v>2</v>
      </c>
      <c r="JI140" s="445">
        <f>COUNTIF($BD138:$BD142,"1")+COUNTIF($BD138:$BD142,"1,5")</f>
        <v>0</v>
      </c>
      <c r="JJ140" s="35">
        <f>COUNTIF($BK138:$BK142,"1")+COUNTIF($BK138:$BK142,"1,5")</f>
        <v>0</v>
      </c>
      <c r="JK140" s="445">
        <f>COUNTIF($BR138:$BR142,"1")+COUNTIF($BR138:$BR142,"1,5")</f>
        <v>2</v>
      </c>
      <c r="JL140" s="35">
        <f>COUNTIF($BY138:$BY142,"1")+COUNTIF($BY138:$BY142,"1,5")</f>
        <v>1</v>
      </c>
      <c r="JM140" s="445">
        <f>COUNTIF($CF138:$CF142,"1")+COUNTIF($CF138:$CF142,"1,5")</f>
        <v>0</v>
      </c>
      <c r="JN140" s="516">
        <f>COUNTIF($CM138:$CM142,"1")+COUNTIF($CM138:$CM142,"1,5")</f>
        <v>0</v>
      </c>
      <c r="JO140" s="445">
        <f>COUNTIF($CT138:$CT142,"1")+COUNTIF($CT138:$CT142,"1,5")</f>
        <v>0</v>
      </c>
      <c r="JP140" s="35">
        <f>COUNTIF($DA138:$DA142,"1")+COUNTIF($DA138:$DA142,"1,5")</f>
        <v>2</v>
      </c>
      <c r="JQ140" s="443">
        <f>COUNTIF(DH138:$DH142,"1")+COUNTIF(DH138:$DH142,"1,5")</f>
        <v>1</v>
      </c>
      <c r="JR140" s="24">
        <f>COUNTIF($DO138:$DO142,"1")+COUNTIF($DO138:$DO142,"1,5")</f>
        <v>4</v>
      </c>
      <c r="JS140" s="445">
        <f>COUNTIF($DV138:$DV142,"1")+COUNTIF($DV138:$DV142,"1,5")</f>
        <v>0</v>
      </c>
      <c r="JT140" s="35">
        <f>COUNTIF($EC138:$EC142,"1")+COUNTIF($EC138:$EC142,"1,5")</f>
        <v>0</v>
      </c>
      <c r="JU140" s="445">
        <f>COUNTIF($EJ138:$EJ142,"1")+COUNTIF($EJ138:$EJ142,"1,5")</f>
        <v>2</v>
      </c>
      <c r="JV140" s="35">
        <f>COUNTIF($EQ138:$EQ142,"1")+COUNTIF($EQ138:$EQ142,"1,5")</f>
        <v>0</v>
      </c>
      <c r="JW140" s="445">
        <f>COUNTIF($EX138:$EX142,"1")+COUNTIF($EX138:$EX142,"1,5")</f>
        <v>2</v>
      </c>
      <c r="JX140" s="24">
        <f>COUNTIF($FE138:$FE142,"1")+COUNTIF($FE138:$FE142,"1,5")</f>
        <v>0</v>
      </c>
      <c r="JY140" s="443">
        <f>COUNTIF($FL138:$FL142,"1")+COUNTIF($FL138:$FL142,"1,5")</f>
        <v>0</v>
      </c>
      <c r="JZ140" s="35">
        <f>COUNTIF($FS138:$FS142,"1")+COUNTIF($FS138:$FS142,"1,5")</f>
        <v>1</v>
      </c>
      <c r="KA140" s="445">
        <f>COUNTIF($FZ138:$FZ142,"1")+COUNTIF($FZ138:$FZ142,"1,5")</f>
        <v>3</v>
      </c>
      <c r="KB140" s="35">
        <f>COUNTIF($GG138:$GG142,"1")+COUNTIF($GG138:$GG142,"1,5")</f>
        <v>1</v>
      </c>
      <c r="KC140" s="445">
        <f>COUNTIF($GN138:$GN142,"1")+COUNTIF($GN138:$GN142,"1,5")</f>
        <v>0</v>
      </c>
      <c r="KD140" s="516">
        <f>COUNTIF($GU138:$GU142,"1")+COUNTIF($GU138:$GU142,"1,5")</f>
        <v>0</v>
      </c>
      <c r="KE140" s="527">
        <f>COUNTIF($HB138:$HB142,"1")+COUNTIF($HB138:$HB142,"1,5")</f>
        <v>1</v>
      </c>
      <c r="KF140" s="35">
        <f>COUNTIF($HI138:$HI142,"1")+COUNTIF($HI138:$HI142,"1,5")</f>
        <v>0</v>
      </c>
      <c r="KG140" s="445">
        <f>COUNTIF($HP138:$HP142,"1")+COUNTIF($HP138:$HP142,"1,5")</f>
        <v>1</v>
      </c>
      <c r="KH140" s="35">
        <f>COUNTIF($HW138:$HW142,"1")+COUNTIF($HW138:$HW142,"1,5")</f>
        <v>2</v>
      </c>
      <c r="KI140" s="445">
        <f>COUNTIF($ID138:$ID142,"1")+COUNTIF($ID138:$ID142,"1,5")</f>
        <v>0</v>
      </c>
      <c r="KJ140" s="35">
        <f>COUNTIF($IK138:$IK142,"1")+COUNTIF($IK138:$IK142,"1,5")</f>
        <v>2</v>
      </c>
      <c r="KK140" s="35">
        <f>COUNTIF($IR138:$IR142,"1")+COUNTIF($IR138:$IR142,"1,5")</f>
        <v>0</v>
      </c>
      <c r="KL140" s="35">
        <f>COUNTIF($IY138:$IY142,"1")+COUNTIF($IY138:$IY142,"1,5")</f>
        <v>0</v>
      </c>
    </row>
    <row r="141" spans="1:16382" ht="13" outlineLevel="1">
      <c r="A141" s="823" t="s">
        <v>180</v>
      </c>
      <c r="B141" s="824"/>
      <c r="C141" s="194">
        <v>0</v>
      </c>
      <c r="D141" s="195" t="s">
        <v>0</v>
      </c>
      <c r="E141" s="196">
        <v>0</v>
      </c>
      <c r="F141" s="8" t="str">
        <f>IF(C141="x","4",IF(C141&gt;E141,"1",IF(C141&lt;E141,"2",IF(C141=E141,"0",))))</f>
        <v>0</v>
      </c>
      <c r="G141" s="30"/>
      <c r="H141" s="7"/>
      <c r="I141" s="101">
        <v>2</v>
      </c>
      <c r="J141" s="102" t="s">
        <v>0</v>
      </c>
      <c r="K141" s="103">
        <v>1</v>
      </c>
      <c r="L141" s="104" t="b">
        <f>IF(AND(I141=$C141,K141=$E141),1)</f>
        <v>0</v>
      </c>
      <c r="M141" s="102" t="str">
        <f>IF(I141&gt;K141,"1",IF(I141&lt;K141,"2",IF(I141=K141,"0")))</f>
        <v>1</v>
      </c>
      <c r="N141" s="105" t="str">
        <f>IF(I141="x","0",IF(L141=1,"3",IF(M141=$F141,"1","0")))</f>
        <v>0</v>
      </c>
      <c r="O141" s="69"/>
      <c r="P141" s="119">
        <v>2</v>
      </c>
      <c r="Q141" s="120" t="s">
        <v>0</v>
      </c>
      <c r="R141" s="121">
        <v>1</v>
      </c>
      <c r="S141" s="120" t="b">
        <f>IF(AND(P141=$C141,R141=$E141),1)</f>
        <v>0</v>
      </c>
      <c r="T141" s="120" t="str">
        <f>IF(P141&gt;R141,"1",IF(P141&lt;R141,"2",IF(P141=R141,"0")))</f>
        <v>1</v>
      </c>
      <c r="U141" s="122" t="str">
        <f>IF(P141="x","0",IF(S141=1,"3",IF(T141=$F141,"1","0")))</f>
        <v>0</v>
      </c>
      <c r="V141" s="69"/>
      <c r="W141" s="101">
        <v>2</v>
      </c>
      <c r="X141" s="102" t="s">
        <v>0</v>
      </c>
      <c r="Y141" s="103">
        <v>0</v>
      </c>
      <c r="Z141" s="104" t="b">
        <f>IF(AND(W141=$C141,Y141=$E141),1)</f>
        <v>0</v>
      </c>
      <c r="AA141" s="102" t="str">
        <f>IF(W141&gt;Y141,"1",IF(W141&lt;Y141,"2",IF(W141=Y141,"0")))</f>
        <v>1</v>
      </c>
      <c r="AB141" s="105" t="str">
        <f>IF(W141="x","0",IF(Z141=1,"3",IF(AA141=$F141,"1","0")))</f>
        <v>0</v>
      </c>
      <c r="AC141" s="69"/>
      <c r="AD141" s="119">
        <v>2</v>
      </c>
      <c r="AE141" s="120" t="s">
        <v>0</v>
      </c>
      <c r="AF141" s="121">
        <v>0</v>
      </c>
      <c r="AG141" s="120" t="b">
        <f>IF(AND(AD141=$C141,AF141=$E141),1)</f>
        <v>0</v>
      </c>
      <c r="AH141" s="120" t="str">
        <f>IF(AD141&gt;AF141,"1",IF(AD141&lt;AF141,"2",IF(AD141=AF141,"0")))</f>
        <v>1</v>
      </c>
      <c r="AI141" s="122" t="str">
        <f>IF(AD141="x","0",IF(AG141=1,"3",IF(AH141=$F141,"1","0")))</f>
        <v>0</v>
      </c>
      <c r="AJ141" s="69"/>
      <c r="AK141" s="101">
        <v>1</v>
      </c>
      <c r="AL141" s="102" t="s">
        <v>0</v>
      </c>
      <c r="AM141" s="103">
        <v>1</v>
      </c>
      <c r="AN141" s="104" t="b">
        <f>IF(AND(AK141=$C$141,AM141=$E$141),1)</f>
        <v>0</v>
      </c>
      <c r="AO141" s="102" t="str">
        <f>IF(AK141&gt;AM141,"1",IF(AK141&lt;AM141,"2",IF(AK141=AM141,"0")))</f>
        <v>0</v>
      </c>
      <c r="AP141" s="105" t="str">
        <f>IF(AK141="x","0",IF(AN141=1,"3",IF(AO141=$F141,"1","0")))</f>
        <v>1</v>
      </c>
      <c r="AQ141" s="69"/>
      <c r="AR141" s="119">
        <v>1</v>
      </c>
      <c r="AS141" s="120" t="s">
        <v>0</v>
      </c>
      <c r="AT141" s="121">
        <v>1</v>
      </c>
      <c r="AU141" s="120" t="b">
        <f>IF(AND(AR141=$C141,AT141=$E141),1)</f>
        <v>0</v>
      </c>
      <c r="AV141" s="120" t="str">
        <f>IF(AR141&gt;AT141,"1",IF(AR141&lt;AT141,"2",IF(AR141=AT141,"0")))</f>
        <v>0</v>
      </c>
      <c r="AW141" s="122" t="str">
        <f>IF(AR141="x","0",IF(AU141=1,"3",IF(AV141=$F141,"1","0")))</f>
        <v>1</v>
      </c>
      <c r="AX141" s="69"/>
      <c r="AY141" s="101">
        <v>3</v>
      </c>
      <c r="AZ141" s="102" t="s">
        <v>0</v>
      </c>
      <c r="BA141" s="103">
        <v>1</v>
      </c>
      <c r="BB141" s="104" t="b">
        <f>IF(AND(AY141=$C141,BA141=$E141),1)</f>
        <v>0</v>
      </c>
      <c r="BC141" s="102" t="str">
        <f>IF(AY141&gt;BA141,"1",IF(AY141&lt;BA141,"2",IF(AY141=BA141,"0")))</f>
        <v>1</v>
      </c>
      <c r="BD141" s="105" t="str">
        <f>IF(AY141="x","0",IF(BB141=1,"3",IF(BC141=$F141,"1","0")))</f>
        <v>0</v>
      </c>
      <c r="BE141" s="69"/>
      <c r="BF141" s="119">
        <v>1</v>
      </c>
      <c r="BG141" s="120" t="s">
        <v>0</v>
      </c>
      <c r="BH141" s="121">
        <v>0</v>
      </c>
      <c r="BI141" s="120" t="b">
        <f>IF(AND(BF141=$C141,BH141=$E141),1)</f>
        <v>0</v>
      </c>
      <c r="BJ141" s="120" t="str">
        <f>IF(BF141&gt;BH141,"1",IF(BF141&lt;BH141,"2",IF(BF141=BH141,"0")))</f>
        <v>1</v>
      </c>
      <c r="BK141" s="122" t="str">
        <f>IF(BF141="x","0",IF(BI141=1,"3",IF(BJ141=$F141,"1","0")))</f>
        <v>0</v>
      </c>
      <c r="BL141" s="69"/>
      <c r="BM141" s="101">
        <v>1</v>
      </c>
      <c r="BN141" s="102" t="s">
        <v>0</v>
      </c>
      <c r="BO141" s="103">
        <v>0</v>
      </c>
      <c r="BP141" s="104" t="b">
        <f>IF(AND(BM141=$C141,BO141=$E141),1)</f>
        <v>0</v>
      </c>
      <c r="BQ141" s="102" t="str">
        <f>IF(BM141&gt;BO141,"1",IF(BM141&lt;BO141,"2",IF(BM141=BO141,"0")))</f>
        <v>1</v>
      </c>
      <c r="BR141" s="105" t="str">
        <f>IF(BM141="x","0",IF(BP141=1,"3",IF(BQ141=$F141,"1","0")))</f>
        <v>0</v>
      </c>
      <c r="BS141" s="69"/>
      <c r="BT141" s="119">
        <v>1</v>
      </c>
      <c r="BU141" s="120" t="s">
        <v>0</v>
      </c>
      <c r="BV141" s="121">
        <v>1</v>
      </c>
      <c r="BW141" s="120" t="b">
        <f>IF(AND(BT141=$C141,BV141=$E141),1)</f>
        <v>0</v>
      </c>
      <c r="BX141" s="120" t="str">
        <f>IF(BT141&gt;BV141,"1",IF(BT141&lt;BV141,"2",IF(BT141=BV141,"0")))</f>
        <v>0</v>
      </c>
      <c r="BY141" s="122" t="str">
        <f>IF(BT141="x","0",IF(BW141=1,"3",IF(BX141=$F141,"1","0")))</f>
        <v>1</v>
      </c>
      <c r="BZ141" s="69"/>
      <c r="CA141" s="101">
        <v>2</v>
      </c>
      <c r="CB141" s="102" t="s">
        <v>0</v>
      </c>
      <c r="CC141" s="103">
        <v>0</v>
      </c>
      <c r="CD141" s="104" t="b">
        <f>IF(AND(CA141=$C141,CC141=$E141),1)</f>
        <v>0</v>
      </c>
      <c r="CE141" s="102" t="str">
        <f>IF(CA141&gt;CC141,"1",IF(CA141&lt;CC141,"2",IF(CA141=CC141,"0")))</f>
        <v>1</v>
      </c>
      <c r="CF141" s="105" t="str">
        <f>IF(CA141="x","0",IF(CD141=1,"3",IF(CE141=$F141,"1","0")))</f>
        <v>0</v>
      </c>
      <c r="CG141" s="69"/>
      <c r="CH141" s="745" t="s">
        <v>45</v>
      </c>
      <c r="CI141" s="230" t="s">
        <v>0</v>
      </c>
      <c r="CJ141" s="746" t="s">
        <v>45</v>
      </c>
      <c r="CK141" s="230" t="b">
        <f>IF(AND(CH141=$C141,CJ141=$E141),1)</f>
        <v>0</v>
      </c>
      <c r="CL141" s="230" t="str">
        <f>IF(CH141&gt;CJ141,"1",IF(CH141&lt;CJ141,"2",IF(CH141=CJ141,"0")))</f>
        <v>0</v>
      </c>
      <c r="CM141" s="386" t="str">
        <f>IF(CH141="x","0",IF(CK141=1,"3",IF(CL141=$F141,"1","0")))</f>
        <v>0</v>
      </c>
      <c r="CN141" s="69"/>
      <c r="CO141" s="566" t="s">
        <v>45</v>
      </c>
      <c r="CP141" s="557" t="s">
        <v>0</v>
      </c>
      <c r="CQ141" s="567" t="s">
        <v>45</v>
      </c>
      <c r="CR141" s="556" t="b">
        <f>IF(AND(CO141=$C141,CQ141=$E141),1)</f>
        <v>0</v>
      </c>
      <c r="CS141" s="557" t="str">
        <f>IF(CO141&gt;CQ141,"1",IF(CO141&lt;CQ141,"2",IF(CO141=CQ141,"0")))</f>
        <v>0</v>
      </c>
      <c r="CT141" s="561" t="str">
        <f>IF(CO141="x","0",IF(CR141=1,"3",IF(CS141=$F141,"1","0")))</f>
        <v>0</v>
      </c>
      <c r="CU141" s="69"/>
      <c r="CV141" s="119">
        <v>1</v>
      </c>
      <c r="CW141" s="120" t="s">
        <v>0</v>
      </c>
      <c r="CX141" s="121">
        <v>1</v>
      </c>
      <c r="CY141" s="120" t="b">
        <f>IF(AND(CV141=$C141,CX141=$E141),1)</f>
        <v>0</v>
      </c>
      <c r="CZ141" s="120" t="str">
        <f>IF(CV141&gt;CX141,"1",IF(CV141&lt;CX141,"2",IF(CV141=CX141,"0")))</f>
        <v>0</v>
      </c>
      <c r="DA141" s="122" t="str">
        <f>IF(CV141="x","0",IF(CY141=1,"3",IF(CZ141=$F141,"1","0")))</f>
        <v>1</v>
      </c>
      <c r="DB141" s="69"/>
      <c r="DC141" s="101">
        <v>3</v>
      </c>
      <c r="DD141" s="102" t="s">
        <v>0</v>
      </c>
      <c r="DE141" s="103">
        <v>2</v>
      </c>
      <c r="DF141" s="104" t="b">
        <f>IF(AND(DC141=$C141,DE141=$E141),1)</f>
        <v>0</v>
      </c>
      <c r="DG141" s="102" t="str">
        <f>IF(DC141&gt;DE141,"1",IF(DC141&lt;DE141,"2",IF(DC141=DE141,"0")))</f>
        <v>1</v>
      </c>
      <c r="DH141" s="105" t="str">
        <f>IF(DC141="x","0",IF(DF141=1,"3",IF(DG141=$F141,"1","0")))</f>
        <v>0</v>
      </c>
      <c r="DI141" s="69"/>
      <c r="DJ141" s="119">
        <v>1</v>
      </c>
      <c r="DK141" s="120" t="s">
        <v>0</v>
      </c>
      <c r="DL141" s="121">
        <v>1</v>
      </c>
      <c r="DM141" s="120" t="b">
        <f>IF(AND(DJ141=$C141,DL141=$E141),1)</f>
        <v>0</v>
      </c>
      <c r="DN141" s="120" t="str">
        <f>IF(DJ141&gt;DL141,"1",IF(DJ141&lt;DL141,"2",IF(DJ141=DL141,"0")))</f>
        <v>0</v>
      </c>
      <c r="DO141" s="122" t="str">
        <f>IF(DJ141="x","0",IF(DM141=1,"3",IF(DN141=$F141,"1","0")))</f>
        <v>1</v>
      </c>
      <c r="DP141" s="69"/>
      <c r="DQ141" s="101">
        <v>1</v>
      </c>
      <c r="DR141" s="102" t="s">
        <v>0</v>
      </c>
      <c r="DS141" s="103">
        <v>2</v>
      </c>
      <c r="DT141" s="188" t="b">
        <f>IF(AND(DQ141=$C141,DS141=$E141),1)</f>
        <v>0</v>
      </c>
      <c r="DU141" s="187" t="str">
        <f>IF(DQ141&gt;DS141,"1",IF(DQ141&lt;DS141,"2",IF(DQ141=DS141,"0")))</f>
        <v>2</v>
      </c>
      <c r="DV141" s="183" t="str">
        <f>IF(DQ141="x","0",IF(DT141=1,"3",IF(DU141=$F141,"1","0")))</f>
        <v>0</v>
      </c>
      <c r="DW141" s="69"/>
      <c r="DX141" s="119">
        <v>2</v>
      </c>
      <c r="DY141" s="120" t="s">
        <v>0</v>
      </c>
      <c r="DZ141" s="121">
        <v>1</v>
      </c>
      <c r="EA141" s="120" t="b">
        <f>IF(AND(DX141=$C141,DZ141=$E141),1)</f>
        <v>0</v>
      </c>
      <c r="EB141" s="120" t="str">
        <f>IF(DX141&gt;DZ141,"1",IF(DX141&lt;DZ141,"2",IF(DX141=DZ141,"0")))</f>
        <v>1</v>
      </c>
      <c r="EC141" s="122" t="str">
        <f>IF(DX141="x","0",IF(EA141=1,"3",IF(EB141=$F141,"1","0")))</f>
        <v>0</v>
      </c>
      <c r="ED141" s="69"/>
      <c r="EE141" s="101">
        <v>2</v>
      </c>
      <c r="EF141" s="102" t="s">
        <v>0</v>
      </c>
      <c r="EG141" s="103">
        <v>0</v>
      </c>
      <c r="EH141" s="104" t="b">
        <f>IF(AND(EE141=$C141,EG141=$E141),1)</f>
        <v>0</v>
      </c>
      <c r="EI141" s="102" t="str">
        <f>IF(EE141&gt;EG141,"1",IF(EE141&lt;EG141,"2",IF(EE141=EG141,"0")))</f>
        <v>1</v>
      </c>
      <c r="EJ141" s="105" t="str">
        <f>IF(EE141="x","0",IF(EH141=1,"3",IF(EI141=$F141,"1","0")))</f>
        <v>0</v>
      </c>
      <c r="EK141" s="69"/>
      <c r="EL141" s="119">
        <v>1</v>
      </c>
      <c r="EM141" s="120" t="s">
        <v>0</v>
      </c>
      <c r="EN141" s="121">
        <v>0</v>
      </c>
      <c r="EO141" s="120" t="b">
        <f>IF(AND(EL141=$C141,EN141=$E141),1)</f>
        <v>0</v>
      </c>
      <c r="EP141" s="120" t="str">
        <f>IF(EL141&gt;EN141,"1",IF(EL141&lt;EN141,"2",IF(EL141=EN141,"0")))</f>
        <v>1</v>
      </c>
      <c r="EQ141" s="122" t="str">
        <f>IF(EL141="x","0",IF(EO141=1,"3",IF(EP141=$F141,"1","0")))</f>
        <v>0</v>
      </c>
      <c r="ER141" s="69"/>
      <c r="ES141" s="101">
        <v>3</v>
      </c>
      <c r="ET141" s="102" t="s">
        <v>0</v>
      </c>
      <c r="EU141" s="103">
        <v>1</v>
      </c>
      <c r="EV141" s="104" t="b">
        <f>IF(AND(ES141=$C141,EU141=$E141),1)</f>
        <v>0</v>
      </c>
      <c r="EW141" s="102" t="str">
        <f>IF(ES141&gt;EU141,"1",IF(ES141&lt;EU141,"2",IF(ES141=EU141,"0")))</f>
        <v>1</v>
      </c>
      <c r="EX141" s="105" t="str">
        <f>IF(ES141="x","0",IF(EV141=1,"3",IF(EW141=$F141,"1","0")))</f>
        <v>0</v>
      </c>
      <c r="EY141" s="69"/>
      <c r="EZ141" s="566" t="s">
        <v>45</v>
      </c>
      <c r="FA141" s="557" t="s">
        <v>0</v>
      </c>
      <c r="FB141" s="567" t="s">
        <v>45</v>
      </c>
      <c r="FC141" s="557" t="b">
        <f>IF(AND(EZ141=$C141,FB141=$E141),1)</f>
        <v>0</v>
      </c>
      <c r="FD141" s="557" t="str">
        <f>IF(EZ141&gt;FB141,"1",IF(EZ141&lt;FB141,"2",IF(EZ141=FB141,"0")))</f>
        <v>0</v>
      </c>
      <c r="FE141" s="655" t="str">
        <f>IF(EZ141="x","0",IF(FC141=1,"3",IF(FD141=$F141,"1","0")))</f>
        <v>0</v>
      </c>
      <c r="FF141" s="69"/>
      <c r="FG141" s="101">
        <v>2</v>
      </c>
      <c r="FH141" s="102" t="s">
        <v>0</v>
      </c>
      <c r="FI141" s="103">
        <v>1</v>
      </c>
      <c r="FJ141" s="104" t="b">
        <f>IF(AND(FG141=$C141,FI141=$E141),1)</f>
        <v>0</v>
      </c>
      <c r="FK141" s="102" t="str">
        <f>IF(FG141&gt;FI141,"1",IF(FG141&lt;FI141,"2",IF(FG141=FI141,"0")))</f>
        <v>1</v>
      </c>
      <c r="FL141" s="105" t="str">
        <f>IF(FG141="x","0",IF(FJ141=1,"3",IF(FK141=$F141,"1","0")))</f>
        <v>0</v>
      </c>
      <c r="FM141" s="69"/>
      <c r="FN141" s="119">
        <v>1</v>
      </c>
      <c r="FO141" s="120" t="s">
        <v>0</v>
      </c>
      <c r="FP141" s="121">
        <v>0</v>
      </c>
      <c r="FQ141" s="120" t="b">
        <f>IF(AND(FN141=$C141,FP141=$E141),1)</f>
        <v>0</v>
      </c>
      <c r="FR141" s="120" t="str">
        <f>IF(FN141&gt;FP141,"1",IF(FN141&lt;FP141,"2",IF(FN141=FP141,"0")))</f>
        <v>1</v>
      </c>
      <c r="FS141" s="122" t="str">
        <f>IF(FN141="x","0",IF(FQ141=1,"3",IF(FR141=$F141,"1","0")))</f>
        <v>0</v>
      </c>
      <c r="FT141" s="69"/>
      <c r="FU141" s="101">
        <v>0</v>
      </c>
      <c r="FV141" s="102" t="s">
        <v>0</v>
      </c>
      <c r="FW141" s="103">
        <v>1</v>
      </c>
      <c r="FX141" s="104" t="b">
        <f>IF(AND(FU141=$C141,FW141=$E141),1)</f>
        <v>0</v>
      </c>
      <c r="FY141" s="102" t="str">
        <f>IF(FU141&gt;FW141,"1",IF(FU141&lt;FW141,"2",IF(FU141=FW141,"0")))</f>
        <v>2</v>
      </c>
      <c r="FZ141" s="105" t="str">
        <f>IF(FU141="x","0",IF(FX141=1,"3",IF(FY141=$F141,"1","0")))</f>
        <v>0</v>
      </c>
      <c r="GA141" s="69"/>
      <c r="GB141" s="119">
        <v>3</v>
      </c>
      <c r="GC141" s="120" t="s">
        <v>0</v>
      </c>
      <c r="GD141" s="121">
        <v>0</v>
      </c>
      <c r="GE141" s="120" t="b">
        <f>IF(AND(GB141=$C141,GD141=$E141),1)</f>
        <v>0</v>
      </c>
      <c r="GF141" s="120" t="str">
        <f>IF(GB141&gt;GD141,"1",IF(GB141&lt;GD141,"2",IF(GB141=GD141,"0")))</f>
        <v>1</v>
      </c>
      <c r="GG141" s="122" t="str">
        <f>IF(GB141="x","0",IF(GE141=1,"3",IF(GF141=$F141,"1","0")))</f>
        <v>0</v>
      </c>
      <c r="GH141" s="69"/>
      <c r="GI141" s="566" t="s">
        <v>45</v>
      </c>
      <c r="GJ141" s="557" t="s">
        <v>0</v>
      </c>
      <c r="GK141" s="567" t="s">
        <v>45</v>
      </c>
      <c r="GL141" s="556" t="b">
        <f>IF(AND(GI141=$C141,GK141=$E141),1)</f>
        <v>0</v>
      </c>
      <c r="GM141" s="557" t="str">
        <f>IF(GI141&gt;GK141,"1",IF(GI141&lt;GK141,"2",IF(GI141=GK141,"0")))</f>
        <v>0</v>
      </c>
      <c r="GN141" s="561" t="str">
        <f>IF(GI141="x","0",IF(GL141=1,"3",IF(GM141=$F141,"1","0")))</f>
        <v>0</v>
      </c>
      <c r="GO141" s="69"/>
      <c r="GP141" s="119">
        <v>3</v>
      </c>
      <c r="GQ141" s="120" t="s">
        <v>0</v>
      </c>
      <c r="GR141" s="121">
        <v>0</v>
      </c>
      <c r="GS141" s="120" t="b">
        <f>IF(AND(GP141=$C141,GR141=$E141),1)</f>
        <v>0</v>
      </c>
      <c r="GT141" s="120" t="str">
        <f>IF(GP141&gt;GR141,"1",IF(GP141&lt;GR141,"2",IF(GP141=GR141,"0")))</f>
        <v>1</v>
      </c>
      <c r="GU141" s="122" t="str">
        <f>IF(GP141="x","0",IF(GS141=1,"3",IF(GT141=$F141,"1","0")))</f>
        <v>0</v>
      </c>
      <c r="GV141" s="69"/>
      <c r="GW141" s="101">
        <v>2</v>
      </c>
      <c r="GX141" s="102" t="s">
        <v>0</v>
      </c>
      <c r="GY141" s="103">
        <v>1</v>
      </c>
      <c r="GZ141" s="104" t="b">
        <f>IF(AND(GW141=$C141,GY141=$E141),1)</f>
        <v>0</v>
      </c>
      <c r="HA141" s="102" t="str">
        <f>IF(GW141&gt;GY141,"1",IF(GW141&lt;GY141,"2",IF(GW141=GY141,"0")))</f>
        <v>1</v>
      </c>
      <c r="HB141" s="105" t="str">
        <f>IF(GW141="x","0",IF(GZ141=1,"3",IF(HA141=$F141,"1","0")))</f>
        <v>0</v>
      </c>
      <c r="HC141" s="69"/>
      <c r="HD141" s="566" t="s">
        <v>45</v>
      </c>
      <c r="HE141" s="557" t="s">
        <v>0</v>
      </c>
      <c r="HF141" s="567" t="s">
        <v>45</v>
      </c>
      <c r="HG141" s="557" t="b">
        <f>IF(AND(HD141=$C141,HF141=$E141),1)</f>
        <v>0</v>
      </c>
      <c r="HH141" s="557" t="str">
        <f>IF(HD141&gt;HF141,"1",IF(HD141&lt;HF141,"2",IF(HD141=HF141,"0")))</f>
        <v>0</v>
      </c>
      <c r="HI141" s="655" t="str">
        <f>IF(HD141="x","0",IF(HG141=1,"3",IF(HH141=$F141,"1","0")))</f>
        <v>0</v>
      </c>
      <c r="HJ141" s="69"/>
      <c r="HK141" s="101">
        <v>2</v>
      </c>
      <c r="HL141" s="102" t="s">
        <v>0</v>
      </c>
      <c r="HM141" s="103">
        <v>0</v>
      </c>
      <c r="HN141" s="104" t="b">
        <f>IF(AND(HK141=$C141,HM141=$E141),1)</f>
        <v>0</v>
      </c>
      <c r="HO141" s="102" t="str">
        <f>IF(HK141&gt;HM141,"1",IF(HK141&lt;HM141,"2",IF(HK141=HM141,"0")))</f>
        <v>1</v>
      </c>
      <c r="HP141" s="105" t="str">
        <f>IF(HK141="x","0",IF(HN141=1,"3",IF(HO141=$F141,"1","0")))</f>
        <v>0</v>
      </c>
      <c r="HQ141" s="69"/>
      <c r="HR141" s="119">
        <v>1</v>
      </c>
      <c r="HS141" s="120" t="s">
        <v>0</v>
      </c>
      <c r="HT141" s="121">
        <v>1</v>
      </c>
      <c r="HU141" s="120" t="b">
        <f>IF(AND(HR141=$C141,HT141=$E141),1)</f>
        <v>0</v>
      </c>
      <c r="HV141" s="120" t="str">
        <f>IF(HR141&gt;HT141,"1",IF(HR141&lt;HT141,"2",IF(HR141=HT141,"0")))</f>
        <v>0</v>
      </c>
      <c r="HW141" s="122" t="str">
        <f>IF(HR141="x","0",IF(HU141=1,"3",IF(HV141=$F141,"1","0")))</f>
        <v>1</v>
      </c>
      <c r="HX141" s="69"/>
      <c r="HY141" s="566" t="s">
        <v>45</v>
      </c>
      <c r="HZ141" s="557" t="s">
        <v>0</v>
      </c>
      <c r="IA141" s="567" t="s">
        <v>45</v>
      </c>
      <c r="IB141" s="556" t="b">
        <f>IF(AND(HY141=$C141,IA141=$E141),1)</f>
        <v>0</v>
      </c>
      <c r="IC141" s="557" t="str">
        <f>IF(HY141&gt;IA141,"1",IF(HY141&lt;IA141,"2",IF(HY141=IA141,"0")))</f>
        <v>0</v>
      </c>
      <c r="ID141" s="561" t="str">
        <f>IF(HY141="x","0",IF(IB141=1,"3",IF(IC141=$F141,"1","0")))</f>
        <v>0</v>
      </c>
      <c r="IE141" s="69"/>
      <c r="IF141" s="119">
        <v>2</v>
      </c>
      <c r="IG141" s="120" t="s">
        <v>0</v>
      </c>
      <c r="IH141" s="121">
        <v>0</v>
      </c>
      <c r="II141" s="104" t="b">
        <f>IF(AND(IF141=$C141,IH141=$E141),1)</f>
        <v>0</v>
      </c>
      <c r="IJ141" s="102" t="str">
        <f>IF(IF141&gt;IH141,"1",IF(IF141&lt;IH141,"2",IF(IF141=IH141,"0")))</f>
        <v>1</v>
      </c>
      <c r="IK141" s="122" t="str">
        <f>IF(IF141="x","0",IF(II141=1,"3",IF(IJ141=$F141,"1","0")))</f>
        <v>0</v>
      </c>
      <c r="IL141" s="69"/>
      <c r="IM141" s="745" t="s">
        <v>45</v>
      </c>
      <c r="IN141" s="230" t="s">
        <v>0</v>
      </c>
      <c r="IO141" s="746" t="s">
        <v>45</v>
      </c>
      <c r="IP141" s="279" t="b">
        <f>IF(AND(IM141=$C141,IO141=$E141),1)</f>
        <v>0</v>
      </c>
      <c r="IQ141" s="230" t="str">
        <f>IF(IM141&gt;IO141,"1",IF(IM141&lt;IO141,"2",IF(IM141=IO141,"0")))</f>
        <v>0</v>
      </c>
      <c r="IR141" s="386" t="str">
        <f>IF(IM141="x","0",IF(IP141=1,"3",IF(IQ141=$F141,"1","0")))</f>
        <v>0</v>
      </c>
      <c r="IS141" s="69"/>
      <c r="IT141" s="119">
        <v>2</v>
      </c>
      <c r="IU141" s="120" t="s">
        <v>0</v>
      </c>
      <c r="IV141" s="121">
        <v>1</v>
      </c>
      <c r="IW141" s="104" t="b">
        <f>IF(AND(IT141=$C141,IV141=$E141),1)</f>
        <v>0</v>
      </c>
      <c r="IX141" s="102" t="str">
        <f>IF(IT141&gt;IV141,"1",IF(IT141&lt;IV141,"2",IF(IT141=IV141,"0")))</f>
        <v>1</v>
      </c>
      <c r="IY141" s="122" t="str">
        <f>IF(IT141="x","0",IF(IW141=1,"3",IF(IX141=$F141,"1","0")))</f>
        <v>0</v>
      </c>
      <c r="IZ141" s="69"/>
      <c r="JA141" s="207"/>
      <c r="JB141" s="38"/>
      <c r="JC141" s="520"/>
      <c r="JD141" s="39"/>
      <c r="JE141" s="39"/>
      <c r="JF141" s="39"/>
      <c r="JG141" s="39"/>
      <c r="JH141" s="520"/>
      <c r="JI141" s="39"/>
      <c r="JJ141" s="39"/>
      <c r="JK141" s="39"/>
      <c r="JL141" s="39"/>
      <c r="JM141" s="39"/>
      <c r="JN141" s="520"/>
      <c r="JO141" s="39"/>
      <c r="JP141" s="39"/>
      <c r="JQ141" s="40"/>
      <c r="JR141" s="40"/>
      <c r="JS141" s="39"/>
      <c r="JT141" s="39"/>
      <c r="JU141" s="39"/>
      <c r="JV141" s="39"/>
      <c r="JW141" s="39"/>
      <c r="JX141" s="40"/>
      <c r="JY141" s="40"/>
      <c r="JZ141" s="39"/>
      <c r="KA141" s="39"/>
      <c r="KB141" s="39"/>
      <c r="KC141" s="39"/>
      <c r="KD141" s="520"/>
      <c r="KE141" s="520"/>
      <c r="KF141" s="39"/>
      <c r="KG141" s="39"/>
      <c r="KH141" s="39"/>
      <c r="KI141" s="39"/>
      <c r="KJ141" s="39"/>
      <c r="KK141" s="39"/>
      <c r="KL141" s="39"/>
    </row>
    <row r="142" spans="1:16382" ht="12" outlineLevel="1">
      <c r="A142" s="823" t="s">
        <v>181</v>
      </c>
      <c r="B142" s="824"/>
      <c r="C142" s="194">
        <v>1</v>
      </c>
      <c r="D142" s="195" t="s">
        <v>0</v>
      </c>
      <c r="E142" s="196">
        <v>1</v>
      </c>
      <c r="F142" s="8" t="str">
        <f>IF(C142="x","4",IF(C142&gt;E142,"1",IF(C142&lt;E142,"2",IF(C142=E142,"0",))))</f>
        <v>0</v>
      </c>
      <c r="G142" s="30"/>
      <c r="H142" s="7"/>
      <c r="I142" s="101">
        <v>1</v>
      </c>
      <c r="J142" s="102" t="s">
        <v>0</v>
      </c>
      <c r="K142" s="103">
        <v>3</v>
      </c>
      <c r="L142" s="104" t="b">
        <f>IF(AND(I142=$C142,K142=$E142),1)</f>
        <v>0</v>
      </c>
      <c r="M142" s="102" t="str">
        <f>IF(I142&gt;K142,"1",IF(I142&lt;K142,"2",IF(I142=K142,"0")))</f>
        <v>2</v>
      </c>
      <c r="N142" s="105" t="str">
        <f>IF(I142="x","0",IF(L142=1,"3",IF(M142=$F142,"1","0")))</f>
        <v>0</v>
      </c>
      <c r="O142" s="69"/>
      <c r="P142" s="119">
        <v>1</v>
      </c>
      <c r="Q142" s="120" t="s">
        <v>0</v>
      </c>
      <c r="R142" s="121">
        <v>2</v>
      </c>
      <c r="S142" s="120" t="b">
        <f>IF(AND(P142=$C142,R142=$E142),1)</f>
        <v>0</v>
      </c>
      <c r="T142" s="120" t="str">
        <f>IF(P142&gt;R142,"1",IF(P142&lt;R142,"2",IF(P142=R142,"0")))</f>
        <v>2</v>
      </c>
      <c r="U142" s="122" t="str">
        <f>IF(P142="x","0",IF(S142=1,"3",IF(T142=$F142,"1","0")))</f>
        <v>0</v>
      </c>
      <c r="V142" s="69"/>
      <c r="W142" s="101">
        <v>1</v>
      </c>
      <c r="X142" s="102" t="s">
        <v>0</v>
      </c>
      <c r="Y142" s="103">
        <v>2</v>
      </c>
      <c r="Z142" s="104" t="b">
        <f>IF(AND(W142=$C142,Y142=$E142),1)</f>
        <v>0</v>
      </c>
      <c r="AA142" s="102" t="str">
        <f>IF(W142&gt;Y142,"1",IF(W142&lt;Y142,"2",IF(W142=Y142,"0")))</f>
        <v>2</v>
      </c>
      <c r="AB142" s="105" t="str">
        <f>IF(W142="x","0",IF(Z142=1,"3",IF(AA142=$F142,"1","0")))</f>
        <v>0</v>
      </c>
      <c r="AC142" s="69"/>
      <c r="AD142" s="119">
        <v>1</v>
      </c>
      <c r="AE142" s="120" t="s">
        <v>0</v>
      </c>
      <c r="AF142" s="121">
        <v>1</v>
      </c>
      <c r="AG142" s="120">
        <f>IF(AND(AD142=$C142,AF142=$E142),1)</f>
        <v>1</v>
      </c>
      <c r="AH142" s="120" t="str">
        <f>IF(AD142&gt;AF142,"1",IF(AD142&lt;AF142,"2",IF(AD142=AF142,"0")))</f>
        <v>0</v>
      </c>
      <c r="AI142" s="122" t="str">
        <f>IF(AD142="x","0",IF(AG142=1,"3",IF(AH142=$F142,"1","0")))</f>
        <v>3</v>
      </c>
      <c r="AJ142" s="69"/>
      <c r="AK142" s="101">
        <v>2</v>
      </c>
      <c r="AL142" s="102" t="s">
        <v>0</v>
      </c>
      <c r="AM142" s="103">
        <v>3</v>
      </c>
      <c r="AN142" s="104" t="b">
        <f>IF(AND(AK142=$C$142,AM142=$E$142),1)</f>
        <v>0</v>
      </c>
      <c r="AO142" s="102" t="str">
        <f>IF(AK142&gt;AM142,"1",IF(AK142&lt;AM142,"2",IF(AK142=AM142,"0")))</f>
        <v>2</v>
      </c>
      <c r="AP142" s="105" t="str">
        <f>IF(AK142="x","0",IF(AN142=1,"3",IF(AO142=$F142,"1","0")))</f>
        <v>0</v>
      </c>
      <c r="AQ142" s="69"/>
      <c r="AR142" s="119">
        <v>1</v>
      </c>
      <c r="AS142" s="120" t="s">
        <v>0</v>
      </c>
      <c r="AT142" s="121">
        <v>1</v>
      </c>
      <c r="AU142" s="120">
        <f>IF(AND(AR142=$C142,AT142=$E142),1)</f>
        <v>1</v>
      </c>
      <c r="AV142" s="120" t="str">
        <f>IF(AR142&gt;AT142,"1",IF(AR142&lt;AT142,"2",IF(AR142=AT142,"0")))</f>
        <v>0</v>
      </c>
      <c r="AW142" s="122" t="str">
        <f>IF(AR142="x","0",IF(AU142=1,"3",IF(AV142=$F142,"1","0")))</f>
        <v>3</v>
      </c>
      <c r="AX142" s="69"/>
      <c r="AY142" s="101">
        <v>1</v>
      </c>
      <c r="AZ142" s="102" t="s">
        <v>0</v>
      </c>
      <c r="BA142" s="103">
        <v>2</v>
      </c>
      <c r="BB142" s="104" t="b">
        <f>IF(AND(AY142=$C142,BA142=$E142),1)</f>
        <v>0</v>
      </c>
      <c r="BC142" s="102" t="str">
        <f>IF(AY142&gt;BA142,"1",IF(AY142&lt;BA142,"2",IF(AY142=BA142,"0")))</f>
        <v>2</v>
      </c>
      <c r="BD142" s="105" t="str">
        <f>IF(AY142="x","0",IF(BB142=1,"3",IF(BC142=$F142,"1","0")))</f>
        <v>0</v>
      </c>
      <c r="BE142" s="69"/>
      <c r="BF142" s="119">
        <v>1</v>
      </c>
      <c r="BG142" s="120" t="s">
        <v>0</v>
      </c>
      <c r="BH142" s="121">
        <v>2</v>
      </c>
      <c r="BI142" s="120" t="b">
        <f>IF(AND(BF142=$C142,BH142=$E142),1)</f>
        <v>0</v>
      </c>
      <c r="BJ142" s="120" t="str">
        <f>IF(BF142&gt;BH142,"1",IF(BF142&lt;BH142,"2",IF(BF142=BH142,"0")))</f>
        <v>2</v>
      </c>
      <c r="BK142" s="122" t="str">
        <f>IF(BF142="x","0",IF(BI142=1,"3",IF(BJ142=$F142,"1","0")))</f>
        <v>0</v>
      </c>
      <c r="BL142" s="69"/>
      <c r="BM142" s="101">
        <v>2</v>
      </c>
      <c r="BN142" s="102" t="s">
        <v>0</v>
      </c>
      <c r="BO142" s="103">
        <v>2</v>
      </c>
      <c r="BP142" s="104" t="b">
        <f>IF(AND(BM142=$C142,BO142=$E142),1)</f>
        <v>0</v>
      </c>
      <c r="BQ142" s="102" t="str">
        <f>IF(BM142&gt;BO142,"1",IF(BM142&lt;BO142,"2",IF(BM142=BO142,"0")))</f>
        <v>0</v>
      </c>
      <c r="BR142" s="105" t="str">
        <f>IF(BM142="x","0",IF(BP142=1,"3",IF(BQ142=$F142,"1","0")))</f>
        <v>1</v>
      </c>
      <c r="BS142" s="69"/>
      <c r="BT142" s="119">
        <v>0</v>
      </c>
      <c r="BU142" s="120" t="s">
        <v>0</v>
      </c>
      <c r="BV142" s="121">
        <v>1</v>
      </c>
      <c r="BW142" s="120" t="b">
        <f>IF(AND(BT142=$C142,BV142=$E142),1)</f>
        <v>0</v>
      </c>
      <c r="BX142" s="120" t="str">
        <f>IF(BT142&gt;BV142,"1",IF(BT142&lt;BV142,"2",IF(BT142=BV142,"0")))</f>
        <v>2</v>
      </c>
      <c r="BY142" s="122" t="str">
        <f>IF(BT142="x","0",IF(BW142=1,"3",IF(BX142=$F142,"1","0")))</f>
        <v>0</v>
      </c>
      <c r="BZ142" s="69"/>
      <c r="CA142" s="101">
        <v>0</v>
      </c>
      <c r="CB142" s="102" t="s">
        <v>0</v>
      </c>
      <c r="CC142" s="103">
        <v>2</v>
      </c>
      <c r="CD142" s="104" t="b">
        <f>IF(AND(CA142=$C142,CC142=$E142),1)</f>
        <v>0</v>
      </c>
      <c r="CE142" s="102" t="str">
        <f>IF(CA142&gt;CC142,"1",IF(CA142&lt;CC142,"2",IF(CA142=CC142,"0")))</f>
        <v>2</v>
      </c>
      <c r="CF142" s="105" t="str">
        <f>IF(CA142="x","0",IF(CD142=1,"3",IF(CE142=$F142,"1","0")))</f>
        <v>0</v>
      </c>
      <c r="CG142" s="69"/>
      <c r="CH142" s="745" t="s">
        <v>45</v>
      </c>
      <c r="CI142" s="230" t="s">
        <v>0</v>
      </c>
      <c r="CJ142" s="746" t="s">
        <v>45</v>
      </c>
      <c r="CK142" s="230" t="b">
        <f>IF(AND(CH142=$C142,CJ142=$E142),1)</f>
        <v>0</v>
      </c>
      <c r="CL142" s="230" t="str">
        <f>IF(CH142&gt;CJ142,"1",IF(CH142&lt;CJ142,"2",IF(CH142=CJ142,"0")))</f>
        <v>0</v>
      </c>
      <c r="CM142" s="386" t="str">
        <f>IF(CH142="x","0",IF(CK142=1,"3",IF(CL142=$F142,"1","0")))</f>
        <v>0</v>
      </c>
      <c r="CN142" s="69"/>
      <c r="CO142" s="566" t="s">
        <v>45</v>
      </c>
      <c r="CP142" s="557" t="s">
        <v>0</v>
      </c>
      <c r="CQ142" s="567" t="s">
        <v>45</v>
      </c>
      <c r="CR142" s="556" t="b">
        <f>IF(AND(CO142=$C142,CQ142=$E142),1)</f>
        <v>0</v>
      </c>
      <c r="CS142" s="557" t="str">
        <f>IF(CO142&gt;CQ142,"1",IF(CO142&lt;CQ142,"2",IF(CO142=CQ142,"0")))</f>
        <v>0</v>
      </c>
      <c r="CT142" s="561" t="str">
        <f>IF(CO142="x","0",IF(CR142=1,"3",IF(CS142=$F142,"1","0")))</f>
        <v>0</v>
      </c>
      <c r="CU142" s="69"/>
      <c r="CV142" s="119">
        <v>0</v>
      </c>
      <c r="CW142" s="120" t="s">
        <v>0</v>
      </c>
      <c r="CX142" s="121">
        <v>1</v>
      </c>
      <c r="CY142" s="120" t="b">
        <f>IF(AND(CV142=$C142,CX142=$E142),1)</f>
        <v>0</v>
      </c>
      <c r="CZ142" s="120" t="str">
        <f>IF(CV142&gt;CX142,"1",IF(CV142&lt;CX142,"2",IF(CV142=CX142,"0")))</f>
        <v>2</v>
      </c>
      <c r="DA142" s="122" t="str">
        <f>IF(CV142="x","0",IF(CY142=1,"3",IF(CZ142=$F142,"1","0")))</f>
        <v>0</v>
      </c>
      <c r="DB142" s="69"/>
      <c r="DC142" s="101">
        <v>1</v>
      </c>
      <c r="DD142" s="102" t="s">
        <v>0</v>
      </c>
      <c r="DE142" s="103">
        <v>1</v>
      </c>
      <c r="DF142" s="104">
        <f>IF(AND(DC142=$C142,DE142=$E142),1)</f>
        <v>1</v>
      </c>
      <c r="DG142" s="102" t="str">
        <f>IF(DC142&gt;DE142,"1",IF(DC142&lt;DE142,"2",IF(DC142=DE142,"0")))</f>
        <v>0</v>
      </c>
      <c r="DH142" s="105" t="str">
        <f>IF(DC142="x","0",IF(DF142=1,"3",IF(DG142=$F142,"1","0")))</f>
        <v>3</v>
      </c>
      <c r="DI142" s="69"/>
      <c r="DJ142" s="119">
        <v>0</v>
      </c>
      <c r="DK142" s="120" t="s">
        <v>0</v>
      </c>
      <c r="DL142" s="121">
        <v>0</v>
      </c>
      <c r="DM142" s="120" t="b">
        <f>IF(AND(DJ142=$C142,DL142=$E142),1)</f>
        <v>0</v>
      </c>
      <c r="DN142" s="120" t="str">
        <f>IF(DJ142&gt;DL142,"1",IF(DJ142&lt;DL142,"2",IF(DJ142=DL142,"0")))</f>
        <v>0</v>
      </c>
      <c r="DO142" s="122" t="str">
        <f>IF(DJ142="x","0",IF(DM142=1,"3",IF(DN142=$F142,"1","0")))</f>
        <v>1</v>
      </c>
      <c r="DP142" s="69"/>
      <c r="DQ142" s="101">
        <v>0</v>
      </c>
      <c r="DR142" s="102" t="s">
        <v>0</v>
      </c>
      <c r="DS142" s="103">
        <v>2</v>
      </c>
      <c r="DT142" s="188" t="b">
        <f>IF(AND(DQ142=$C142,DS142=$E142),1)</f>
        <v>0</v>
      </c>
      <c r="DU142" s="187" t="str">
        <f>IF(DQ142&gt;DS142,"1",IF(DQ142&lt;DS142,"2",IF(DQ142=DS142,"0")))</f>
        <v>2</v>
      </c>
      <c r="DV142" s="183" t="str">
        <f>IF(DQ142="x","0",IF(DT142=1,"3",IF(DU142=$F142,"1","0")))</f>
        <v>0</v>
      </c>
      <c r="DW142" s="69"/>
      <c r="DX142" s="119">
        <v>1</v>
      </c>
      <c r="DY142" s="120" t="s">
        <v>0</v>
      </c>
      <c r="DZ142" s="121">
        <v>1</v>
      </c>
      <c r="EA142" s="120">
        <f>IF(AND(DX142=$C142,DZ142=$E142),1)</f>
        <v>1</v>
      </c>
      <c r="EB142" s="120" t="str">
        <f>IF(DX142&gt;DZ142,"1",IF(DX142&lt;DZ142,"2",IF(DX142=DZ142,"0")))</f>
        <v>0</v>
      </c>
      <c r="EC142" s="122" t="str">
        <f>IF(DX142="x","0",IF(EA142=1,"3",IF(EB142=$F142,"1","0")))</f>
        <v>3</v>
      </c>
      <c r="ED142" s="69"/>
      <c r="EE142" s="101">
        <v>1</v>
      </c>
      <c r="EF142" s="102" t="s">
        <v>0</v>
      </c>
      <c r="EG142" s="103">
        <v>1</v>
      </c>
      <c r="EH142" s="104">
        <f>IF(AND(EE142=$C142,EG142=$E142),1)</f>
        <v>1</v>
      </c>
      <c r="EI142" s="102" t="str">
        <f>IF(EE142&gt;EG142,"1",IF(EE142&lt;EG142,"2",IF(EE142=EG142,"0")))</f>
        <v>0</v>
      </c>
      <c r="EJ142" s="105" t="str">
        <f>IF(EE142="x","0",IF(EH142=1,"3",IF(EI142=$F142,"1","0")))</f>
        <v>3</v>
      </c>
      <c r="EK142" s="69"/>
      <c r="EL142" s="119">
        <v>1</v>
      </c>
      <c r="EM142" s="120" t="s">
        <v>0</v>
      </c>
      <c r="EN142" s="121">
        <v>2</v>
      </c>
      <c r="EO142" s="120" t="b">
        <f>IF(AND(EL142=$C142,EN142=$E142),1)</f>
        <v>0</v>
      </c>
      <c r="EP142" s="120" t="str">
        <f>IF(EL142&gt;EN142,"1",IF(EL142&lt;EN142,"2",IF(EL142=EN142,"0")))</f>
        <v>2</v>
      </c>
      <c r="EQ142" s="122" t="str">
        <f>IF(EL142="x","0",IF(EO142=1,"3",IF(EP142=$F142,"1","0")))</f>
        <v>0</v>
      </c>
      <c r="ER142" s="69"/>
      <c r="ES142" s="101">
        <v>1</v>
      </c>
      <c r="ET142" s="102" t="s">
        <v>0</v>
      </c>
      <c r="EU142" s="103">
        <v>2</v>
      </c>
      <c r="EV142" s="104" t="b">
        <f>IF(AND(ES142=$C142,EU142=$E142),1)</f>
        <v>0</v>
      </c>
      <c r="EW142" s="102" t="str">
        <f>IF(ES142&gt;EU142,"1",IF(ES142&lt;EU142,"2",IF(ES142=EU142,"0")))</f>
        <v>2</v>
      </c>
      <c r="EX142" s="105" t="str">
        <f>IF(ES142="x","0",IF(EV142=1,"3",IF(EW142=$F142,"1","0")))</f>
        <v>0</v>
      </c>
      <c r="EY142" s="69"/>
      <c r="EZ142" s="566" t="s">
        <v>45</v>
      </c>
      <c r="FA142" s="557" t="s">
        <v>0</v>
      </c>
      <c r="FB142" s="567" t="s">
        <v>45</v>
      </c>
      <c r="FC142" s="557" t="b">
        <f>IF(AND(EZ142=$C142,FB142=$E142),1)</f>
        <v>0</v>
      </c>
      <c r="FD142" s="557" t="str">
        <f>IF(EZ142&gt;FB142,"1",IF(EZ142&lt;FB142,"2",IF(EZ142=FB142,"0")))</f>
        <v>0</v>
      </c>
      <c r="FE142" s="655" t="str">
        <f>IF(EZ142="x","0",IF(FC142=1,"3",IF(FD142=$F142,"1","0")))</f>
        <v>0</v>
      </c>
      <c r="FF142" s="69"/>
      <c r="FG142" s="101">
        <v>1</v>
      </c>
      <c r="FH142" s="102" t="s">
        <v>0</v>
      </c>
      <c r="FI142" s="103">
        <v>2</v>
      </c>
      <c r="FJ142" s="104" t="b">
        <f>IF(AND(FG142=$C142,FI142=$E142),1)</f>
        <v>0</v>
      </c>
      <c r="FK142" s="102" t="str">
        <f>IF(FG142&gt;FI142,"1",IF(FG142&lt;FI142,"2",IF(FG142=FI142,"0")))</f>
        <v>2</v>
      </c>
      <c r="FL142" s="105" t="str">
        <f>IF(FG142="x","0",IF(FJ142=1,"3",IF(FK142=$F142,"1","0")))</f>
        <v>0</v>
      </c>
      <c r="FM142" s="69"/>
      <c r="FN142" s="119">
        <v>1</v>
      </c>
      <c r="FO142" s="120" t="s">
        <v>0</v>
      </c>
      <c r="FP142" s="121">
        <v>2</v>
      </c>
      <c r="FQ142" s="120" t="b">
        <f>IF(AND(FN142=$C142,FP142=$E142),1)</f>
        <v>0</v>
      </c>
      <c r="FR142" s="120" t="str">
        <f>IF(FN142&gt;FP142,"1",IF(FN142&lt;FP142,"2",IF(FN142=FP142,"0")))</f>
        <v>2</v>
      </c>
      <c r="FS142" s="122" t="str">
        <f>IF(FN142="x","0",IF(FQ142=1,"3",IF(FR142=$F142,"1","0")))</f>
        <v>0</v>
      </c>
      <c r="FT142" s="69"/>
      <c r="FU142" s="101">
        <v>2</v>
      </c>
      <c r="FV142" s="102" t="s">
        <v>0</v>
      </c>
      <c r="FW142" s="103">
        <v>2</v>
      </c>
      <c r="FX142" s="104" t="b">
        <f>IF(AND(FU142=$C142,FW142=$E142),1)</f>
        <v>0</v>
      </c>
      <c r="FY142" s="102" t="str">
        <f>IF(FU142&gt;FW142,"1",IF(FU142&lt;FW142,"2",IF(FU142=FW142,"0")))</f>
        <v>0</v>
      </c>
      <c r="FZ142" s="105" t="str">
        <f>IF(FU142="x","0",IF(FX142=1,"3",IF(FY142=$F142,"1","0")))</f>
        <v>1</v>
      </c>
      <c r="GA142" s="69"/>
      <c r="GB142" s="119">
        <v>2</v>
      </c>
      <c r="GC142" s="120" t="s">
        <v>0</v>
      </c>
      <c r="GD142" s="121">
        <v>0</v>
      </c>
      <c r="GE142" s="120" t="b">
        <f>IF(AND(GB142=$C142,GD142=$E142),1)</f>
        <v>0</v>
      </c>
      <c r="GF142" s="120" t="str">
        <f>IF(GB142&gt;GD142,"1",IF(GB142&lt;GD142,"2",IF(GB142=GD142,"0")))</f>
        <v>1</v>
      </c>
      <c r="GG142" s="122" t="str">
        <f>IF(GB142="x","0",IF(GE142=1,"3",IF(GF142=$F142,"1","0")))</f>
        <v>0</v>
      </c>
      <c r="GH142" s="69"/>
      <c r="GI142" s="566" t="s">
        <v>45</v>
      </c>
      <c r="GJ142" s="557" t="s">
        <v>0</v>
      </c>
      <c r="GK142" s="567" t="s">
        <v>45</v>
      </c>
      <c r="GL142" s="556" t="b">
        <f>IF(AND(GI142=$C142,GK142=$E142),1)</f>
        <v>0</v>
      </c>
      <c r="GM142" s="557" t="str">
        <f>IF(GI142&gt;GK142,"1",IF(GI142&lt;GK142,"2",IF(GI142=GK142,"0")))</f>
        <v>0</v>
      </c>
      <c r="GN142" s="561" t="str">
        <f>IF(GI142="x","0",IF(GL142=1,"3",IF(GM142=$F142,"1","0")))</f>
        <v>0</v>
      </c>
      <c r="GO142" s="69"/>
      <c r="GP142" s="119">
        <v>0</v>
      </c>
      <c r="GQ142" s="120" t="s">
        <v>0</v>
      </c>
      <c r="GR142" s="121">
        <v>1</v>
      </c>
      <c r="GS142" s="120" t="b">
        <f>IF(AND(GP142=$C142,GR142=$E142),1)</f>
        <v>0</v>
      </c>
      <c r="GT142" s="120" t="str">
        <f>IF(GP142&gt;GR142,"1",IF(GP142&lt;GR142,"2",IF(GP142=GR142,"0")))</f>
        <v>2</v>
      </c>
      <c r="GU142" s="122" t="str">
        <f>IF(GP142="x","0",IF(GS142=1,"3",IF(GT142=$F142,"1","0")))</f>
        <v>0</v>
      </c>
      <c r="GV142" s="69"/>
      <c r="GW142" s="101">
        <v>1</v>
      </c>
      <c r="GX142" s="102" t="s">
        <v>0</v>
      </c>
      <c r="GY142" s="103">
        <v>3</v>
      </c>
      <c r="GZ142" s="104" t="b">
        <f>IF(AND(GW142=$C142,GY142=$E142),1)</f>
        <v>0</v>
      </c>
      <c r="HA142" s="102" t="str">
        <f>IF(GW142&gt;GY142,"1",IF(GW142&lt;GY142,"2",IF(GW142=GY142,"0")))</f>
        <v>2</v>
      </c>
      <c r="HB142" s="105" t="str">
        <f>IF(GW142="x","0",IF(GZ142=1,"3",IF(HA142=$F142,"1","0")))</f>
        <v>0</v>
      </c>
      <c r="HC142" s="69"/>
      <c r="HD142" s="566" t="s">
        <v>45</v>
      </c>
      <c r="HE142" s="557" t="s">
        <v>0</v>
      </c>
      <c r="HF142" s="567" t="s">
        <v>45</v>
      </c>
      <c r="HG142" s="557" t="b">
        <f>IF(AND(HD142=$C142,HF142=$E142),1)</f>
        <v>0</v>
      </c>
      <c r="HH142" s="557" t="str">
        <f>IF(HD142&gt;HF142,"1",IF(HD142&lt;HF142,"2",IF(HD142=HF142,"0")))</f>
        <v>0</v>
      </c>
      <c r="HI142" s="655" t="str">
        <f>IF(HD142="x","0",IF(HG142=1,"3",IF(HH142=$F142,"1","0")))</f>
        <v>0</v>
      </c>
      <c r="HJ142" s="69"/>
      <c r="HK142" s="101">
        <v>1</v>
      </c>
      <c r="HL142" s="102" t="s">
        <v>0</v>
      </c>
      <c r="HM142" s="103">
        <v>1</v>
      </c>
      <c r="HN142" s="104">
        <f>IF(AND(HK142=$C142,HM142=$E142),1)</f>
        <v>1</v>
      </c>
      <c r="HO142" s="102" t="str">
        <f>IF(HK142&gt;HM142,"1",IF(HK142&lt;HM142,"2",IF(HK142=HM142,"0")))</f>
        <v>0</v>
      </c>
      <c r="HP142" s="105" t="str">
        <f>IF(HK142="x","0",IF(HN142=1,"3",IF(HO142=$F142,"1","0")))</f>
        <v>3</v>
      </c>
      <c r="HQ142" s="69"/>
      <c r="HR142" s="119">
        <v>1</v>
      </c>
      <c r="HS142" s="120" t="s">
        <v>0</v>
      </c>
      <c r="HT142" s="121">
        <v>3</v>
      </c>
      <c r="HU142" s="120" t="b">
        <f>IF(AND(HR142=$C142,HT142=$E142),1)</f>
        <v>0</v>
      </c>
      <c r="HV142" s="120" t="str">
        <f>IF(HR142&gt;HT142,"1",IF(HR142&lt;HT142,"2",IF(HR142=HT142,"0")))</f>
        <v>2</v>
      </c>
      <c r="HW142" s="122" t="str">
        <f>IF(HR142="x","0",IF(HU142=1,"3",IF(HV142=$F142,"1","0")))</f>
        <v>0</v>
      </c>
      <c r="HX142" s="69"/>
      <c r="HY142" s="566" t="s">
        <v>45</v>
      </c>
      <c r="HZ142" s="557" t="s">
        <v>0</v>
      </c>
      <c r="IA142" s="567" t="s">
        <v>45</v>
      </c>
      <c r="IB142" s="556" t="b">
        <f>IF(AND(HY142=$C142,IA142=$E142),1)</f>
        <v>0</v>
      </c>
      <c r="IC142" s="557" t="str">
        <f>IF(HY142&gt;IA142,"1",IF(HY142&lt;IA142,"2",IF(HY142=IA142,"0")))</f>
        <v>0</v>
      </c>
      <c r="ID142" s="561" t="str">
        <f>IF(HY142="x","0",IF(IB142=1,"3",IF(IC142=$F142,"1","0")))</f>
        <v>0</v>
      </c>
      <c r="IE142" s="69"/>
      <c r="IF142" s="119">
        <v>2</v>
      </c>
      <c r="IG142" s="120" t="s">
        <v>0</v>
      </c>
      <c r="IH142" s="121">
        <v>3</v>
      </c>
      <c r="II142" s="104" t="b">
        <f>IF(AND(IF142=$C142,IH142=$E142),1)</f>
        <v>0</v>
      </c>
      <c r="IJ142" s="102" t="str">
        <f>IF(IF142&gt;IH142,"1",IF(IF142&lt;IH142,"2",IF(IF142=IH142,"0")))</f>
        <v>2</v>
      </c>
      <c r="IK142" s="122" t="str">
        <f>IF(IF142="x","0",IF(II142=1,"3",IF(IJ142=$F142,"1","0")))</f>
        <v>0</v>
      </c>
      <c r="IL142" s="69"/>
      <c r="IM142" s="745" t="s">
        <v>45</v>
      </c>
      <c r="IN142" s="230" t="s">
        <v>0</v>
      </c>
      <c r="IO142" s="746" t="s">
        <v>45</v>
      </c>
      <c r="IP142" s="279" t="b">
        <f>IF(AND(IM142=$C142,IO142=$E142),1)</f>
        <v>0</v>
      </c>
      <c r="IQ142" s="230" t="str">
        <f>IF(IM142&gt;IO142,"1",IF(IM142&lt;IO142,"2",IF(IM142=IO142,"0")))</f>
        <v>0</v>
      </c>
      <c r="IR142" s="386" t="str">
        <f>IF(IM142="x","0",IF(IP142=1,"3",IF(IQ142=$F142,"1","0")))</f>
        <v>0</v>
      </c>
      <c r="IS142" s="69"/>
      <c r="IT142" s="119">
        <v>1</v>
      </c>
      <c r="IU142" s="120" t="s">
        <v>0</v>
      </c>
      <c r="IV142" s="121">
        <v>0</v>
      </c>
      <c r="IW142" s="104" t="b">
        <f>IF(AND(IT142=$C142,IV142=$E142),1)</f>
        <v>0</v>
      </c>
      <c r="IX142" s="102" t="str">
        <f>IF(IT142&gt;IV142,"1",IF(IT142&lt;IV142,"2",IF(IT142=IV142,"0")))</f>
        <v>1</v>
      </c>
      <c r="IY142" s="122" t="str">
        <f>IF(IT142="x","0",IF(IW142=1,"3",IF(IX142=$F142,"1","0")))</f>
        <v>0</v>
      </c>
      <c r="IZ142" s="69"/>
      <c r="JA142" s="207"/>
      <c r="JB142" s="36" t="s">
        <v>24</v>
      </c>
      <c r="JC142" s="517" t="str">
        <f>IF(COUNTBLANK($I138:$I142)&gt;=1,"0",IF(COUNTIF($I138:$I142,"x")&gt;0,"0","1"))</f>
        <v>1</v>
      </c>
      <c r="JD142" s="37" t="str">
        <f>IF(COUNTBLANK($P138:$P142)&gt;=1,"0",IF(COUNTIF($P138:$P142,"x")&gt;0,"0","1"))</f>
        <v>1</v>
      </c>
      <c r="JE142" s="37" t="str">
        <f>IF(COUNTBLANK($W138:$W142)&gt;=1,"0",IF(COUNTIF($W138:$W142,"x")&gt;0,"0","1"))</f>
        <v>1</v>
      </c>
      <c r="JF142" s="37" t="str">
        <f>IF(COUNTBLANK($AD138:$AD142)&gt;=1,"0",IF(COUNTIF($AD138:$AD142,"x")&gt;0,"0","1"))</f>
        <v>1</v>
      </c>
      <c r="JG142" s="37" t="str">
        <f>IF(COUNTBLANK($AK138:$AK142)&gt;=1,"0",IF(COUNTIF($AK138:$AK142,"x")&gt;0,"0","1"))</f>
        <v>1</v>
      </c>
      <c r="JH142" s="517" t="str">
        <f>IF(COUNTBLANK($AR138:$AR142)&gt;=1,"0",IF(COUNTIF($AR138:$AR142,"x")&gt;0,"0","1"))</f>
        <v>1</v>
      </c>
      <c r="JI142" s="37" t="str">
        <f>IF(COUNTBLANK($AY138:$AY142)&gt;=1,"0",IF(COUNTIF($AY138:$AY142,"x")&gt;0,"0","1"))</f>
        <v>1</v>
      </c>
      <c r="JJ142" s="37" t="str">
        <f>IF(COUNTBLANK($BF138:$BF142)&gt;=1,"0",IF(COUNTIF($BF138:$BF142,"x")&gt;0,"0","1"))</f>
        <v>1</v>
      </c>
      <c r="JK142" s="37" t="str">
        <f>IF(COUNTBLANK($BM138:$BM142)&gt;=1,"0",IF(COUNTIF($BM138:$BM142,"x")&gt;0,"0","1"))</f>
        <v>1</v>
      </c>
      <c r="JL142" s="37" t="str">
        <f>IF(COUNTBLANK($BT138:$BT142)&gt;=1,"0",IF(COUNTIF($BT138:$BT142,"x")&gt;0,"0","1"))</f>
        <v>1</v>
      </c>
      <c r="JM142" s="37" t="str">
        <f>IF(COUNTBLANK($CA138:$CA142)&gt;=1,"0",IF(COUNTIF($CA138:$CA142,"x")&gt;0,"0","1"))</f>
        <v>1</v>
      </c>
      <c r="JN142" s="517" t="str">
        <f>IF(COUNTBLANK($CH138:$CH142)&gt;=1,"0",IF(COUNTIF($CH138:$CH142,"x")&gt;0,"0","1"))</f>
        <v>0</v>
      </c>
      <c r="JO142" s="37" t="str">
        <f>IF(COUNTBLANK($CO138:$CO142)&gt;=1,"0",IF(COUNTIF($CO138:$CO142,"x")&gt;0,"0","1"))</f>
        <v>0</v>
      </c>
      <c r="JP142" s="37" t="str">
        <f>IF(COUNTBLANK($CV138:$CV142)&gt;=1,"0",IF(COUNTIF($CV138:$CV142,"x")&gt;0,"0","1"))</f>
        <v>1</v>
      </c>
      <c r="JQ142" s="25" t="str">
        <f>IF(COUNTBLANK($DC138:$DC142)&gt;=1,"0",IF(COUNTIF($DC138:$DC142,"x")&gt;0,"0","1"))</f>
        <v>1</v>
      </c>
      <c r="JR142" s="25" t="str">
        <f>IF(COUNTBLANK($DJ138:$DJ142)&gt;=1,"0",IF(COUNTIF($DJ138:$DJ142,"x")&gt;0,"0","1"))</f>
        <v>1</v>
      </c>
      <c r="JS142" s="37" t="str">
        <f>IF(COUNTBLANK($DQ138:$DQ142)&gt;=1,"0",IF(COUNTIF($DQ138:$DQ142,"x")&gt;0,"0","1"))</f>
        <v>1</v>
      </c>
      <c r="JT142" s="37" t="str">
        <f>IF(COUNTBLANK($DX138:$DX142)&gt;=1,"0",IF(COUNTIF($DX138:$DX142,"x")&gt;0,"0","1"))</f>
        <v>1</v>
      </c>
      <c r="JU142" s="37" t="str">
        <f>IF(COUNTBLANK($EE138:$EE142)&gt;=1,"0",IF(COUNTIF($EE138:$EE142,"x")&gt;0,"0","1"))</f>
        <v>1</v>
      </c>
      <c r="JV142" s="37" t="str">
        <f>IF(COUNTBLANK($EL138:$EL142)&gt;=1,"0",IF(COUNTIF($EL138:$EL142,"x")&gt;0,"0","1"))</f>
        <v>1</v>
      </c>
      <c r="JW142" s="37" t="str">
        <f>IF(COUNTBLANK($ES138:$ES142)&gt;=1,"0",IF(COUNTIF($ES138:$ES142,"x")&gt;0,"0","1"))</f>
        <v>1</v>
      </c>
      <c r="JX142" s="25" t="str">
        <f>IF(COUNTBLANK($EZ138:$EZ142)&gt;=1,"0",IF(COUNTIF($EZ138:$EZ142,"x")&gt;0,"0","1"))</f>
        <v>0</v>
      </c>
      <c r="JY142" s="25" t="str">
        <f>IF(COUNTBLANK($FG138:$FG142)&gt;=1,"0",IF(COUNTIF($FG138:$FG142,"x")&gt;0,"0","1"))</f>
        <v>1</v>
      </c>
      <c r="JZ142" s="37" t="str">
        <f>IF(COUNTBLANK($FN138:$FN142)&gt;=1,"0",IF(COUNTIF($FN138:$FN142,"x")&gt;0,"0","1"))</f>
        <v>1</v>
      </c>
      <c r="KA142" s="37" t="str">
        <f>IF(COUNTBLANK($FU138:$FU142)&gt;=1,"0",IF(COUNTIF($FU138:$FU142,"x")&gt;0,"0","1"))</f>
        <v>1</v>
      </c>
      <c r="KB142" s="37" t="str">
        <f>IF(COUNTBLANK($GB138:$GB142)&gt;=1,"0",IF(COUNTIF($GB138:$GB142,"x")&gt;0,"0","1"))</f>
        <v>1</v>
      </c>
      <c r="KC142" s="37" t="str">
        <f>IF(COUNTBLANK($GI138:$GI142)&gt;=1,"0",IF(COUNTIF($GI138:$GI142,"x")&gt;0,"0","1"))</f>
        <v>0</v>
      </c>
      <c r="KD142" s="517" t="str">
        <f>IF(COUNTBLANK($GP138:$GP142)&gt;=1,"0",IF(COUNTIF($GP138:$GP142,"x")&gt;0,"0","1"))</f>
        <v>1</v>
      </c>
      <c r="KE142" s="517" t="str">
        <f>IF(COUNTBLANK($GW138:$GW142)&gt;=1,"0",IF(COUNTIF($GW138:$GW142,"x")&gt;0,"0","1"))</f>
        <v>1</v>
      </c>
      <c r="KF142" s="37" t="str">
        <f>IF(COUNTBLANK($HD138:$HD142)&gt;=1,"0",IF(COUNTIF($HD138:$HD142,"x")&gt;0,"0","1"))</f>
        <v>0</v>
      </c>
      <c r="KG142" s="37" t="str">
        <f>IF(COUNTBLANK($HK138:$HK142)&gt;=1,"0",IF(COUNTIF($HK138:$HK142,"x")&gt;0,"0","1"))</f>
        <v>1</v>
      </c>
      <c r="KH142" s="37" t="str">
        <f>IF(COUNTBLANK($HR138:$HR142)&gt;=1,"0",IF(COUNTIF($HR138:$HR142,"x")&gt;0,"0","1"))</f>
        <v>1</v>
      </c>
      <c r="KI142" s="37" t="str">
        <f>IF(COUNTBLANK($HY138:$HY142)&gt;=1,"0",IF(COUNTIF($HY138:$HY142,"x")&gt;0,"0","1"))</f>
        <v>0</v>
      </c>
      <c r="KJ142" s="37" t="str">
        <f>IF(COUNTBLANK($IF138:$IF142)&gt;=1,"0",IF(COUNTIF($IF138:$IF142,"x")&gt;0,"0","1"))</f>
        <v>1</v>
      </c>
      <c r="KK142" s="37" t="str">
        <f>IF(COUNTBLANK($IM138:$IM142)&gt;=1,"0",IF(COUNTIF($IM138:$IM142,"x")&gt;0,"0","1"))</f>
        <v>0</v>
      </c>
      <c r="KL142" s="37" t="str">
        <f>IF(COUNTBLANK($IT138:$IT142)&gt;=1,"0",IF(COUNTIF($IT138:$IT142,"x")&gt;0,"0","1"))</f>
        <v>1</v>
      </c>
    </row>
    <row r="143" spans="1:16382" ht="16" outlineLevel="1" thickBot="1">
      <c r="A143" s="61"/>
      <c r="B143" s="62"/>
      <c r="C143" s="63"/>
      <c r="D143" s="63"/>
      <c r="E143" s="63"/>
      <c r="F143" s="64"/>
      <c r="G143" s="65"/>
      <c r="H143" s="7" t="str">
        <f>IF(C138="x","0","1")</f>
        <v>1</v>
      </c>
      <c r="I143" s="174"/>
      <c r="J143" s="91"/>
      <c r="K143" s="176"/>
      <c r="L143" s="10"/>
      <c r="M143" s="2"/>
      <c r="N143" s="439">
        <f>N138+N139+N140+N141+N142</f>
        <v>3</v>
      </c>
      <c r="O143" s="8"/>
      <c r="P143" s="123"/>
      <c r="Q143" s="112"/>
      <c r="R143" s="124"/>
      <c r="S143" s="125"/>
      <c r="T143" s="125"/>
      <c r="U143" s="503">
        <f>U138+U139+U140+U141+U142</f>
        <v>1</v>
      </c>
      <c r="V143" s="8"/>
      <c r="W143" s="174"/>
      <c r="X143" s="91"/>
      <c r="Y143" s="176"/>
      <c r="Z143" s="10"/>
      <c r="AA143" s="2"/>
      <c r="AB143" s="439">
        <f>AB138+AB139+AB140+AB141+AB142</f>
        <v>4.5</v>
      </c>
      <c r="AC143" s="8"/>
      <c r="AD143" s="123"/>
      <c r="AE143" s="112"/>
      <c r="AF143" s="124"/>
      <c r="AG143" s="125"/>
      <c r="AH143" s="125"/>
      <c r="AI143" s="419">
        <f>AI138+AI139+AI140+AI141+AI142</f>
        <v>4</v>
      </c>
      <c r="AJ143" s="8"/>
      <c r="AK143" s="174"/>
      <c r="AL143" s="91"/>
      <c r="AM143" s="176"/>
      <c r="AN143" s="10"/>
      <c r="AO143" s="2"/>
      <c r="AP143" s="439">
        <f>AP138+AP139+AP140+AP141+AP142</f>
        <v>2.5</v>
      </c>
      <c r="AQ143" s="8"/>
      <c r="AR143" s="123"/>
      <c r="AS143" s="112"/>
      <c r="AT143" s="124"/>
      <c r="AU143" s="125"/>
      <c r="AV143" s="125"/>
      <c r="AW143" s="419">
        <f>AW138+AW139+AW140+AW141+AW142</f>
        <v>5</v>
      </c>
      <c r="AX143" s="8"/>
      <c r="AY143" s="174"/>
      <c r="AZ143" s="91"/>
      <c r="BA143" s="176"/>
      <c r="BB143" s="10"/>
      <c r="BC143" s="2"/>
      <c r="BD143" s="439">
        <f>BD138+BD139+BD140+BD141+BD142</f>
        <v>3</v>
      </c>
      <c r="BE143" s="8"/>
      <c r="BF143" s="123"/>
      <c r="BG143" s="112"/>
      <c r="BH143" s="124"/>
      <c r="BI143" s="125"/>
      <c r="BJ143" s="125"/>
      <c r="BK143" s="419">
        <f>BK138+BK139+BK140+BK141+BK142</f>
        <v>0</v>
      </c>
      <c r="BL143" s="8"/>
      <c r="BM143" s="174"/>
      <c r="BN143" s="91"/>
      <c r="BO143" s="176"/>
      <c r="BP143" s="10"/>
      <c r="BQ143" s="2"/>
      <c r="BR143" s="439">
        <f>BR138+BR139+BR140+BR141+BR142</f>
        <v>2</v>
      </c>
      <c r="BS143" s="8"/>
      <c r="BT143" s="123"/>
      <c r="BU143" s="112"/>
      <c r="BV143" s="124"/>
      <c r="BW143" s="125"/>
      <c r="BX143" s="125"/>
      <c r="BY143" s="419">
        <f>BY138+BY139+BY140+BY141+BY142</f>
        <v>4</v>
      </c>
      <c r="BZ143" s="8"/>
      <c r="CA143" s="174"/>
      <c r="CB143" s="91"/>
      <c r="CC143" s="176"/>
      <c r="CD143" s="10"/>
      <c r="CE143" s="2"/>
      <c r="CF143" s="439">
        <f>CF138+CF139+CF140+CF141+CF142</f>
        <v>3</v>
      </c>
      <c r="CG143" s="8"/>
      <c r="CH143" s="382"/>
      <c r="CI143" s="383"/>
      <c r="CJ143" s="384"/>
      <c r="CK143" s="505"/>
      <c r="CL143" s="505"/>
      <c r="CM143" s="747">
        <f>CM138+CM139+CM140+CM141+CM142</f>
        <v>0</v>
      </c>
      <c r="CN143" s="8"/>
      <c r="CO143" s="544"/>
      <c r="CP143" s="545"/>
      <c r="CQ143" s="546"/>
      <c r="CR143" s="547"/>
      <c r="CS143" s="548"/>
      <c r="CT143" s="800">
        <f>CT138+CT139+CT140+CT141+CT142</f>
        <v>0</v>
      </c>
      <c r="CU143" s="8"/>
      <c r="CV143" s="123"/>
      <c r="CW143" s="112"/>
      <c r="CX143" s="124"/>
      <c r="CY143" s="125"/>
      <c r="CZ143" s="125"/>
      <c r="DA143" s="419">
        <f>DA138+DA139+DA140+DA141+DA142</f>
        <v>5.5</v>
      </c>
      <c r="DB143" s="8"/>
      <c r="DC143" s="174"/>
      <c r="DD143" s="91"/>
      <c r="DE143" s="176"/>
      <c r="DF143" s="10"/>
      <c r="DG143" s="2"/>
      <c r="DH143" s="439">
        <f>DH138+DH139+DH140+DH141+DH142</f>
        <v>7.5</v>
      </c>
      <c r="DI143" s="8"/>
      <c r="DJ143" s="123"/>
      <c r="DK143" s="112"/>
      <c r="DL143" s="124"/>
      <c r="DM143" s="125"/>
      <c r="DN143" s="125"/>
      <c r="DO143" s="419">
        <f>DO138+DO139+DO140+DO141+DO142</f>
        <v>4.5</v>
      </c>
      <c r="DP143" s="8"/>
      <c r="DQ143" s="174"/>
      <c r="DR143" s="91"/>
      <c r="DS143" s="176"/>
      <c r="DT143" s="189"/>
      <c r="DU143" s="16"/>
      <c r="DV143" s="441">
        <f>DV138+DV139+DV140+DV141+DV142</f>
        <v>3</v>
      </c>
      <c r="DW143" s="8"/>
      <c r="DX143" s="123"/>
      <c r="DY143" s="112"/>
      <c r="DZ143" s="124"/>
      <c r="EA143" s="125"/>
      <c r="EB143" s="125"/>
      <c r="EC143" s="503">
        <f>EC138+EC139+EC140+EC141+EC142</f>
        <v>3</v>
      </c>
      <c r="ED143" s="8"/>
      <c r="EE143" s="174"/>
      <c r="EF143" s="91"/>
      <c r="EG143" s="176"/>
      <c r="EH143" s="10"/>
      <c r="EI143" s="2"/>
      <c r="EJ143" s="441">
        <f>EJ138+EJ139+EJ140+EJ141+EJ142</f>
        <v>5.5</v>
      </c>
      <c r="EK143" s="8"/>
      <c r="EL143" s="123"/>
      <c r="EM143" s="112"/>
      <c r="EN143" s="124"/>
      <c r="EO143" s="125"/>
      <c r="EP143" s="125"/>
      <c r="EQ143" s="503">
        <f>EQ138+EQ139+EQ140+EQ141+EQ142</f>
        <v>3</v>
      </c>
      <c r="ER143" s="8"/>
      <c r="ES143" s="174"/>
      <c r="ET143" s="91"/>
      <c r="EU143" s="176"/>
      <c r="EV143" s="10"/>
      <c r="EW143" s="2"/>
      <c r="EX143" s="441">
        <f>EX138+EX139+EX140+EX141+EX142</f>
        <v>2.5</v>
      </c>
      <c r="EY143" s="8"/>
      <c r="EZ143" s="656"/>
      <c r="FA143" s="657"/>
      <c r="FB143" s="658"/>
      <c r="FC143" s="548"/>
      <c r="FD143" s="548"/>
      <c r="FE143" s="659">
        <f>FE138+FE139+FE140+FE141+FE142</f>
        <v>0</v>
      </c>
      <c r="FF143" s="8"/>
      <c r="FG143" s="174"/>
      <c r="FH143" s="91"/>
      <c r="FI143" s="176"/>
      <c r="FJ143" s="10"/>
      <c r="FK143" s="2"/>
      <c r="FL143" s="441">
        <f>FL138+FL139+FL140+FL141+FL142</f>
        <v>3</v>
      </c>
      <c r="FM143" s="8"/>
      <c r="FN143" s="123"/>
      <c r="FO143" s="112"/>
      <c r="FP143" s="124"/>
      <c r="FQ143" s="125"/>
      <c r="FR143" s="125"/>
      <c r="FS143" s="503">
        <f>FS138+FS139+FS140+FS141+FS142</f>
        <v>4.5</v>
      </c>
      <c r="FT143" s="8"/>
      <c r="FU143" s="174"/>
      <c r="FV143" s="91"/>
      <c r="FW143" s="176"/>
      <c r="FX143" s="10"/>
      <c r="FY143" s="2"/>
      <c r="FZ143" s="441">
        <f>FZ138+FZ139+FZ140+FZ141+FZ142</f>
        <v>3.5</v>
      </c>
      <c r="GA143" s="8"/>
      <c r="GB143" s="123"/>
      <c r="GC143" s="112"/>
      <c r="GD143" s="124"/>
      <c r="GE143" s="125"/>
      <c r="GF143" s="125"/>
      <c r="GG143" s="503">
        <f>GG138+GG139+GG140+GG141+GG142</f>
        <v>1</v>
      </c>
      <c r="GH143" s="8"/>
      <c r="GI143" s="544"/>
      <c r="GJ143" s="545"/>
      <c r="GK143" s="546"/>
      <c r="GL143" s="547"/>
      <c r="GM143" s="548"/>
      <c r="GN143" s="549">
        <f>GN138+GN139+GN140+GN141+GN142</f>
        <v>0</v>
      </c>
      <c r="GO143" s="8"/>
      <c r="GP143" s="123"/>
      <c r="GQ143" s="112"/>
      <c r="GR143" s="124"/>
      <c r="GS143" s="125"/>
      <c r="GT143" s="125"/>
      <c r="GU143" s="503">
        <f>GU138+GU139+GU140+GU141+GU142</f>
        <v>3</v>
      </c>
      <c r="GV143" s="8"/>
      <c r="GW143" s="174"/>
      <c r="GX143" s="91"/>
      <c r="GY143" s="176"/>
      <c r="GZ143" s="10"/>
      <c r="HA143" s="2"/>
      <c r="HB143" s="441">
        <f>HB138+HB139+HB140+HB141+HB142</f>
        <v>4.5</v>
      </c>
      <c r="HC143" s="8"/>
      <c r="HD143" s="656"/>
      <c r="HE143" s="657"/>
      <c r="HF143" s="658"/>
      <c r="HG143" s="548"/>
      <c r="HH143" s="548"/>
      <c r="HI143" s="659">
        <f>HI138+HI139+HI140+HI141+HI142</f>
        <v>0</v>
      </c>
      <c r="HJ143" s="8"/>
      <c r="HK143" s="174"/>
      <c r="HL143" s="91"/>
      <c r="HM143" s="176"/>
      <c r="HN143" s="10"/>
      <c r="HO143" s="2"/>
      <c r="HP143" s="441">
        <f>HP138+HP139+HP140+HP141+HP142</f>
        <v>4.5</v>
      </c>
      <c r="HQ143" s="8"/>
      <c r="HR143" s="123"/>
      <c r="HS143" s="112"/>
      <c r="HT143" s="124"/>
      <c r="HU143" s="125"/>
      <c r="HV143" s="125"/>
      <c r="HW143" s="503">
        <f>HW138+HW139+HW140+HW141+HW142</f>
        <v>2.5</v>
      </c>
      <c r="HX143" s="8"/>
      <c r="HY143" s="544"/>
      <c r="HZ143" s="545"/>
      <c r="IA143" s="546"/>
      <c r="IB143" s="547"/>
      <c r="IC143" s="548"/>
      <c r="ID143" s="549">
        <f>ID138+ID139+ID140+ID141+ID142</f>
        <v>0</v>
      </c>
      <c r="IE143" s="8"/>
      <c r="IF143" s="300"/>
      <c r="IG143" s="301"/>
      <c r="IH143" s="302"/>
      <c r="II143" s="10"/>
      <c r="IJ143" s="2"/>
      <c r="IK143" s="419">
        <f>IK138+IK139+IK140+IK141+IK142</f>
        <v>2.5</v>
      </c>
      <c r="IL143" s="8"/>
      <c r="IM143" s="752"/>
      <c r="IN143" s="753"/>
      <c r="IO143" s="754"/>
      <c r="IP143" s="508"/>
      <c r="IQ143" s="505"/>
      <c r="IR143" s="747">
        <f>IR138+IR139+IR140+IR141+IR142</f>
        <v>0</v>
      </c>
      <c r="IS143" s="8"/>
      <c r="IT143" s="300"/>
      <c r="IU143" s="301"/>
      <c r="IV143" s="302"/>
      <c r="IW143" s="10"/>
      <c r="IX143" s="2"/>
      <c r="IY143" s="419">
        <f>IY138+IY139+IY140+IY141+IY142</f>
        <v>3</v>
      </c>
      <c r="IZ143" s="8"/>
      <c r="JA143" s="30"/>
      <c r="JB143" s="22"/>
      <c r="JC143" s="517"/>
      <c r="JD143" s="25"/>
      <c r="JE143" s="25"/>
      <c r="JF143" s="25"/>
      <c r="JG143" s="25"/>
      <c r="JH143" s="517"/>
      <c r="JI143" s="25"/>
      <c r="JJ143" s="25"/>
      <c r="JK143" s="25"/>
      <c r="JL143" s="25"/>
      <c r="JM143" s="25"/>
      <c r="JN143" s="517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517"/>
      <c r="KE143" s="517"/>
      <c r="KF143" s="25"/>
      <c r="KG143" s="25"/>
      <c r="KH143" s="25"/>
      <c r="KI143" s="25"/>
      <c r="KL143" s="17"/>
      <c r="KP143" s="77"/>
    </row>
    <row r="144" spans="1:16382" s="142" customFormat="1" ht="16" thickBot="1">
      <c r="A144" s="150" t="s">
        <v>20</v>
      </c>
      <c r="B144" s="49">
        <v>21</v>
      </c>
      <c r="C144" s="50"/>
      <c r="D144" s="50"/>
      <c r="E144" s="191">
        <v>1</v>
      </c>
      <c r="F144" s="51"/>
      <c r="G144" s="52"/>
      <c r="H144" s="164"/>
      <c r="I144" s="50"/>
      <c r="J144" s="50"/>
      <c r="K144" s="55"/>
      <c r="L144" s="53"/>
      <c r="M144" s="53"/>
      <c r="N144" s="51">
        <v>1</v>
      </c>
      <c r="O144" s="164"/>
      <c r="P144" s="50"/>
      <c r="Q144" s="50"/>
      <c r="R144" s="50"/>
      <c r="S144" s="53"/>
      <c r="T144" s="53"/>
      <c r="U144" s="51"/>
      <c r="V144" s="164"/>
      <c r="W144" s="50"/>
      <c r="X144" s="50"/>
      <c r="Y144" s="55"/>
      <c r="Z144" s="53"/>
      <c r="AA144" s="53"/>
      <c r="AB144" s="51"/>
      <c r="AC144" s="164"/>
      <c r="AD144" s="50"/>
      <c r="AE144" s="50"/>
      <c r="AF144" s="50"/>
      <c r="AG144" s="53"/>
      <c r="AH144" s="53"/>
      <c r="AI144" s="51"/>
      <c r="AJ144" s="164"/>
      <c r="AK144" s="50"/>
      <c r="AL144" s="50"/>
      <c r="AM144" s="55"/>
      <c r="AN144" s="53"/>
      <c r="AO144" s="53"/>
      <c r="AP144" s="51"/>
      <c r="AQ144" s="164"/>
      <c r="AR144" s="50"/>
      <c r="AS144" s="50"/>
      <c r="AT144" s="50"/>
      <c r="AU144" s="53"/>
      <c r="AV144" s="53"/>
      <c r="AW144" s="51"/>
      <c r="AX144" s="164"/>
      <c r="AY144" s="50"/>
      <c r="AZ144" s="50"/>
      <c r="BA144" s="55"/>
      <c r="BB144" s="53"/>
      <c r="BC144" s="53"/>
      <c r="BD144" s="51"/>
      <c r="BE144" s="164"/>
      <c r="BF144" s="50"/>
      <c r="BG144" s="50"/>
      <c r="BH144" s="50"/>
      <c r="BI144" s="53"/>
      <c r="BJ144" s="53"/>
      <c r="BK144" s="51"/>
      <c r="BL144" s="164"/>
      <c r="BM144" s="50"/>
      <c r="BN144" s="50"/>
      <c r="BO144" s="55"/>
      <c r="BP144" s="53"/>
      <c r="BQ144" s="53"/>
      <c r="BR144" s="51"/>
      <c r="BS144" s="164"/>
      <c r="BT144" s="50"/>
      <c r="BU144" s="50"/>
      <c r="BV144" s="50"/>
      <c r="BW144" s="53"/>
      <c r="BX144" s="53"/>
      <c r="BY144" s="51"/>
      <c r="BZ144" s="164"/>
      <c r="CA144" s="50"/>
      <c r="CB144" s="50"/>
      <c r="CC144" s="55"/>
      <c r="CD144" s="53"/>
      <c r="CE144" s="53"/>
      <c r="CF144" s="51"/>
      <c r="CG144" s="164"/>
      <c r="CH144" s="50"/>
      <c r="CI144" s="50"/>
      <c r="CJ144" s="50"/>
      <c r="CK144" s="53"/>
      <c r="CL144" s="53"/>
      <c r="CM144" s="51"/>
      <c r="CN144" s="164"/>
      <c r="CO144" s="554"/>
      <c r="CP144" s="554"/>
      <c r="CQ144" s="562"/>
      <c r="CR144" s="555"/>
      <c r="CS144" s="555"/>
      <c r="CT144" s="563"/>
      <c r="CU144" s="164"/>
      <c r="CV144" s="50"/>
      <c r="CW144" s="50"/>
      <c r="CX144" s="50"/>
      <c r="CY144" s="53"/>
      <c r="CZ144" s="53"/>
      <c r="DA144" s="51"/>
      <c r="DB144" s="164"/>
      <c r="DC144" s="50"/>
      <c r="DD144" s="50"/>
      <c r="DE144" s="55"/>
      <c r="DF144" s="53"/>
      <c r="DG144" s="53"/>
      <c r="DH144" s="51"/>
      <c r="DI144" s="164"/>
      <c r="DJ144" s="50"/>
      <c r="DK144" s="50"/>
      <c r="DL144" s="50"/>
      <c r="DM144" s="53"/>
      <c r="DN144" s="53"/>
      <c r="DO144" s="51"/>
      <c r="DP144" s="164"/>
      <c r="DQ144" s="50"/>
      <c r="DR144" s="50"/>
      <c r="DS144" s="55"/>
      <c r="DT144" s="50"/>
      <c r="DU144" s="50"/>
      <c r="DV144" s="191"/>
      <c r="DW144" s="164"/>
      <c r="DX144" s="50"/>
      <c r="DY144" s="50"/>
      <c r="DZ144" s="50"/>
      <c r="EA144" s="53"/>
      <c r="EB144" s="53"/>
      <c r="EC144" s="51"/>
      <c r="ED144" s="164"/>
      <c r="EE144" s="50"/>
      <c r="EF144" s="50"/>
      <c r="EG144" s="55"/>
      <c r="EH144" s="53"/>
      <c r="EI144" s="53"/>
      <c r="EJ144" s="51"/>
      <c r="EK144" s="164"/>
      <c r="EL144" s="50"/>
      <c r="EM144" s="50"/>
      <c r="EN144" s="50"/>
      <c r="EO144" s="53"/>
      <c r="EP144" s="53"/>
      <c r="EQ144" s="51"/>
      <c r="ER144" s="164"/>
      <c r="ES144" s="50"/>
      <c r="ET144" s="50"/>
      <c r="EU144" s="55"/>
      <c r="EV144" s="53"/>
      <c r="EW144" s="53"/>
      <c r="EX144" s="51"/>
      <c r="EY144" s="164"/>
      <c r="EZ144" s="50"/>
      <c r="FA144" s="50"/>
      <c r="FB144" s="50"/>
      <c r="FC144" s="53"/>
      <c r="FD144" s="53"/>
      <c r="FE144" s="51"/>
      <c r="FF144" s="164"/>
      <c r="FG144" s="50"/>
      <c r="FH144" s="50"/>
      <c r="FI144" s="55"/>
      <c r="FJ144" s="53"/>
      <c r="FK144" s="53"/>
      <c r="FL144" s="51"/>
      <c r="FM144" s="164"/>
      <c r="FN144" s="50"/>
      <c r="FO144" s="50"/>
      <c r="FP144" s="50"/>
      <c r="FQ144" s="53"/>
      <c r="FR144" s="53"/>
      <c r="FS144" s="51"/>
      <c r="FT144" s="164"/>
      <c r="FU144" s="50"/>
      <c r="FV144" s="50"/>
      <c r="FW144" s="55"/>
      <c r="FX144" s="53"/>
      <c r="FY144" s="53"/>
      <c r="FZ144" s="51"/>
      <c r="GA144" s="164"/>
      <c r="GB144" s="50"/>
      <c r="GC144" s="50"/>
      <c r="GD144" s="50"/>
      <c r="GE144" s="53"/>
      <c r="GF144" s="53"/>
      <c r="GG144" s="51"/>
      <c r="GH144" s="164"/>
      <c r="GI144" s="554"/>
      <c r="GJ144" s="554"/>
      <c r="GK144" s="562"/>
      <c r="GL144" s="555"/>
      <c r="GM144" s="555"/>
      <c r="GN144" s="563"/>
      <c r="GO144" s="164"/>
      <c r="GP144" s="50"/>
      <c r="GQ144" s="50"/>
      <c r="GR144" s="50"/>
      <c r="GS144" s="53"/>
      <c r="GT144" s="53"/>
      <c r="GU144" s="51"/>
      <c r="GV144" s="164"/>
      <c r="GW144" s="50"/>
      <c r="GX144" s="50"/>
      <c r="GY144" s="55"/>
      <c r="GZ144" s="53"/>
      <c r="HA144" s="53"/>
      <c r="HB144" s="51"/>
      <c r="HC144" s="164"/>
      <c r="HD144" s="554"/>
      <c r="HE144" s="554"/>
      <c r="HF144" s="554"/>
      <c r="HG144" s="555"/>
      <c r="HH144" s="555"/>
      <c r="HI144" s="563"/>
      <c r="HJ144" s="164"/>
      <c r="HK144" s="50"/>
      <c r="HL144" s="50"/>
      <c r="HM144" s="55"/>
      <c r="HN144" s="53"/>
      <c r="HO144" s="53"/>
      <c r="HP144" s="51"/>
      <c r="HQ144" s="164"/>
      <c r="HR144" s="50"/>
      <c r="HS144" s="50"/>
      <c r="HT144" s="50"/>
      <c r="HU144" s="53"/>
      <c r="HV144" s="53"/>
      <c r="HW144" s="51"/>
      <c r="HX144" s="169"/>
      <c r="HY144" s="554"/>
      <c r="HZ144" s="554"/>
      <c r="IA144" s="562"/>
      <c r="IB144" s="555"/>
      <c r="IC144" s="555"/>
      <c r="ID144" s="565"/>
      <c r="IE144" s="171"/>
      <c r="IF144" s="50"/>
      <c r="IG144" s="50"/>
      <c r="IH144" s="50"/>
      <c r="II144" s="53"/>
      <c r="IJ144" s="53"/>
      <c r="IK144" s="51"/>
      <c r="IL144" s="171"/>
      <c r="IM144" s="50"/>
      <c r="IN144" s="50"/>
      <c r="IO144" s="50"/>
      <c r="IP144" s="53"/>
      <c r="IQ144" s="53"/>
      <c r="IR144" s="51"/>
      <c r="IS144" s="171"/>
      <c r="IT144" s="50"/>
      <c r="IU144" s="50"/>
      <c r="IV144" s="50"/>
      <c r="IW144" s="53"/>
      <c r="IX144" s="53"/>
      <c r="IY144" s="51"/>
      <c r="IZ144" s="171"/>
      <c r="JA144" s="226"/>
      <c r="JB144" s="227"/>
      <c r="JC144" s="531"/>
      <c r="JD144" s="138"/>
      <c r="JE144" s="139"/>
      <c r="JF144" s="227"/>
      <c r="JG144" s="139"/>
      <c r="JH144" s="521"/>
      <c r="JI144" s="140"/>
      <c r="JJ144" s="139"/>
      <c r="JK144" s="139"/>
      <c r="JL144" s="138"/>
      <c r="JM144" s="227"/>
      <c r="JN144" s="528"/>
      <c r="JO144" s="227"/>
      <c r="JP144" s="139"/>
      <c r="JQ144" s="139"/>
      <c r="JR144" s="139"/>
      <c r="JS144" s="138"/>
      <c r="JT144" s="227"/>
      <c r="JU144" s="139"/>
      <c r="JV144" s="227"/>
      <c r="JW144" s="139"/>
      <c r="JX144" s="139"/>
      <c r="JY144" s="139"/>
      <c r="JZ144" s="138"/>
      <c r="KA144" s="227"/>
      <c r="KB144" s="139"/>
      <c r="KC144" s="227"/>
      <c r="KD144" s="528"/>
      <c r="KE144" s="528"/>
      <c r="KF144" s="139"/>
      <c r="KG144" s="138"/>
      <c r="KH144" s="227"/>
      <c r="KI144" s="139"/>
      <c r="KJ144" s="227"/>
      <c r="KK144" s="72"/>
      <c r="KL144" s="72"/>
      <c r="KM144" s="72"/>
      <c r="KN144" s="138"/>
      <c r="KO144" s="71"/>
      <c r="KP144" s="72"/>
      <c r="KQ144"/>
      <c r="KR144" s="72"/>
      <c r="KS144" s="138"/>
      <c r="KT144" s="71"/>
      <c r="KU144" s="72"/>
      <c r="KV144" s="71"/>
      <c r="KW144" s="72"/>
      <c r="KX144" s="72"/>
      <c r="KY144" s="72"/>
      <c r="KZ144" s="138"/>
      <c r="LA144" s="71"/>
      <c r="LB144" s="72"/>
      <c r="LC144" s="71"/>
      <c r="LD144" s="72"/>
      <c r="LE144" s="72"/>
      <c r="LF144" s="72"/>
      <c r="LG144" s="138"/>
      <c r="LH144" s="71"/>
      <c r="LI144" s="72"/>
      <c r="LJ144" s="71"/>
      <c r="LK144" s="72"/>
      <c r="LL144" s="72"/>
      <c r="LM144" s="72"/>
      <c r="LN144" s="138"/>
      <c r="LO144" s="71"/>
      <c r="LP144" s="72"/>
      <c r="LQ144" s="71"/>
      <c r="LR144" s="72"/>
      <c r="LS144" s="72"/>
      <c r="LT144" s="72"/>
      <c r="LU144" s="138"/>
      <c r="LV144" s="71"/>
      <c r="LW144" s="72"/>
      <c r="LX144" s="71"/>
      <c r="LY144" s="72"/>
      <c r="LZ144" s="72"/>
      <c r="MA144" s="72"/>
      <c r="MB144" s="138"/>
      <c r="MC144" s="71"/>
      <c r="MD144" s="72"/>
      <c r="ME144" s="71"/>
      <c r="MF144" s="72"/>
      <c r="MG144" s="72"/>
      <c r="MH144" s="72"/>
      <c r="MI144" s="138"/>
      <c r="MJ144" s="71"/>
      <c r="MK144" s="72"/>
      <c r="ML144" s="71"/>
      <c r="MM144" s="72"/>
      <c r="MN144" s="72"/>
      <c r="MO144" s="72"/>
      <c r="MP144" s="138"/>
      <c r="MQ144" s="71"/>
      <c r="MR144" s="72"/>
      <c r="MS144" s="71"/>
      <c r="MT144" s="72"/>
      <c r="MU144" s="72"/>
      <c r="MV144" s="72"/>
      <c r="MW144" s="138"/>
      <c r="MX144" s="71"/>
      <c r="MY144" s="72"/>
      <c r="MZ144" s="71"/>
      <c r="NA144" s="72"/>
      <c r="NB144" s="72"/>
      <c r="NC144" s="72"/>
      <c r="ND144" s="138"/>
      <c r="NE144" s="71"/>
      <c r="NF144" s="72"/>
      <c r="NG144" s="71"/>
      <c r="NH144" s="72"/>
      <c r="NI144" s="72"/>
      <c r="NJ144" s="72"/>
      <c r="NK144" s="138"/>
      <c r="NL144" s="71"/>
      <c r="NM144" s="72"/>
      <c r="NN144" s="71"/>
      <c r="NO144" s="72"/>
      <c r="NP144" s="72"/>
      <c r="NQ144" s="72"/>
      <c r="NR144" s="138"/>
      <c r="NS144" s="71"/>
      <c r="NT144" s="72"/>
      <c r="NU144" s="71"/>
      <c r="NV144" s="72"/>
      <c r="NW144" s="72"/>
      <c r="NX144" s="72"/>
      <c r="NY144" s="138"/>
      <c r="NZ144" s="71"/>
      <c r="OA144" s="72"/>
      <c r="OB144" s="71"/>
      <c r="OC144" s="72"/>
      <c r="OD144" s="72"/>
      <c r="OE144" s="72"/>
      <c r="OF144" s="138"/>
      <c r="OG144" s="71"/>
      <c r="OH144" s="72"/>
      <c r="OI144" s="71"/>
      <c r="OJ144" s="72"/>
      <c r="OK144" s="72"/>
      <c r="OL144" s="72"/>
      <c r="OM144" s="138"/>
      <c r="ON144" s="71"/>
      <c r="OO144" s="72"/>
      <c r="OP144" s="71"/>
      <c r="OQ144" s="72"/>
      <c r="OR144" s="72"/>
      <c r="OS144" s="72"/>
      <c r="OT144" s="138"/>
      <c r="OU144" s="71"/>
      <c r="OV144" s="72"/>
      <c r="OW144" s="71"/>
      <c r="OX144" s="72"/>
      <c r="OY144" s="72"/>
      <c r="OZ144" s="72"/>
      <c r="PA144" s="138"/>
      <c r="PB144" s="71"/>
      <c r="PC144" s="72"/>
      <c r="PD144" s="71"/>
      <c r="PE144" s="72"/>
      <c r="PF144" s="72"/>
      <c r="PG144" s="72"/>
      <c r="PH144" s="138"/>
      <c r="PI144" s="71"/>
      <c r="PJ144" s="72"/>
      <c r="PK144" s="71"/>
      <c r="PL144" s="72"/>
      <c r="PM144" s="72"/>
      <c r="PN144" s="72"/>
      <c r="PO144" s="138"/>
      <c r="PP144" s="71"/>
      <c r="PQ144" s="72"/>
      <c r="PR144" s="71"/>
      <c r="PS144" s="72"/>
      <c r="PT144" s="72"/>
      <c r="PU144" s="72"/>
      <c r="PV144" s="138"/>
      <c r="PW144" s="71"/>
      <c r="PX144" s="72"/>
      <c r="PY144" s="71"/>
      <c r="PZ144" s="72"/>
      <c r="QA144" s="72"/>
      <c r="QB144" s="72"/>
      <c r="QC144" s="138"/>
      <c r="QD144" s="71"/>
      <c r="QE144" s="72"/>
      <c r="QF144" s="71"/>
      <c r="QG144" s="72"/>
      <c r="QH144" s="72"/>
      <c r="QI144" s="72"/>
      <c r="QJ144" s="138"/>
      <c r="QK144" s="71"/>
      <c r="QL144" s="72"/>
      <c r="QM144" s="71"/>
      <c r="QN144" s="72"/>
      <c r="QO144" s="72"/>
      <c r="QP144" s="72"/>
      <c r="QQ144" s="138"/>
      <c r="QR144" s="71"/>
      <c r="QS144" s="72"/>
      <c r="QT144" s="71"/>
      <c r="QU144" s="72"/>
      <c r="QV144" s="72"/>
      <c r="QW144" s="72"/>
      <c r="QX144" s="138"/>
      <c r="QY144" s="71"/>
      <c r="QZ144" s="72"/>
      <c r="RA144" s="71"/>
      <c r="RB144" s="72"/>
      <c r="RC144" s="72"/>
      <c r="RD144" s="72"/>
      <c r="RE144" s="138"/>
      <c r="RF144" s="71"/>
      <c r="RG144" s="72"/>
      <c r="RH144" s="71"/>
      <c r="RI144" s="72"/>
      <c r="RJ144" s="72"/>
      <c r="RK144" s="72"/>
      <c r="RL144" s="138"/>
      <c r="RM144" s="141"/>
      <c r="RN144" s="72"/>
      <c r="RO144" s="71"/>
      <c r="RP144" s="72"/>
      <c r="RQ144" s="72"/>
      <c r="RR144" s="72"/>
      <c r="RS144" s="138"/>
      <c r="RT144" s="141"/>
      <c r="RU144" s="72"/>
      <c r="RV144" s="71"/>
      <c r="RW144" s="72"/>
      <c r="RX144" s="72"/>
      <c r="RY144" s="72"/>
      <c r="RZ144" s="136"/>
      <c r="SA144" s="137"/>
      <c r="SB144" s="71"/>
      <c r="SC144" s="71"/>
      <c r="SD144" s="138"/>
      <c r="SE144" s="138"/>
      <c r="SF144" s="139"/>
      <c r="SG144" s="71"/>
      <c r="SH144" s="72"/>
      <c r="SI144" s="71"/>
      <c r="SJ144" s="140"/>
      <c r="SK144" s="72"/>
      <c r="SL144" s="72"/>
      <c r="SM144" s="138"/>
      <c r="SN144" s="71"/>
      <c r="SO144" s="72"/>
      <c r="SP144" s="71"/>
      <c r="SQ144" s="72"/>
      <c r="SR144" s="72"/>
      <c r="SS144" s="72"/>
      <c r="ST144" s="138"/>
      <c r="SU144" s="71"/>
      <c r="SV144" s="72"/>
      <c r="SW144" s="71"/>
      <c r="SX144" s="72"/>
      <c r="SY144" s="72"/>
      <c r="SZ144" s="72"/>
      <c r="TA144" s="138"/>
      <c r="TB144" s="71"/>
      <c r="TC144" s="72"/>
      <c r="TD144" s="71"/>
      <c r="TE144" s="72"/>
      <c r="TF144" s="72"/>
      <c r="TG144" s="72"/>
      <c r="TH144" s="138"/>
      <c r="TI144" s="71"/>
      <c r="TJ144" s="72"/>
      <c r="TK144" s="71"/>
      <c r="TL144" s="72"/>
      <c r="TM144" s="72"/>
      <c r="TN144" s="72"/>
      <c r="TO144" s="138"/>
      <c r="TP144" s="71"/>
      <c r="TQ144" s="72"/>
      <c r="TR144" s="71"/>
      <c r="TS144" s="72"/>
      <c r="TT144" s="72"/>
      <c r="TU144" s="72"/>
      <c r="TV144" s="138"/>
      <c r="TW144" s="71"/>
      <c r="TX144" s="72"/>
      <c r="TY144" s="71"/>
      <c r="TZ144" s="72"/>
      <c r="UA144" s="72"/>
      <c r="UB144" s="72"/>
      <c r="UC144" s="138"/>
      <c r="UD144" s="71"/>
      <c r="UE144" s="72"/>
      <c r="UF144" s="71"/>
      <c r="UG144" s="72"/>
      <c r="UH144" s="72"/>
      <c r="UI144" s="72"/>
      <c r="UJ144" s="138"/>
      <c r="UK144" s="71"/>
      <c r="UL144" s="72"/>
      <c r="UM144" s="71"/>
      <c r="UN144" s="72"/>
      <c r="UO144" s="72"/>
      <c r="UP144" s="72"/>
      <c r="UQ144" s="138"/>
      <c r="UR144" s="71"/>
      <c r="US144" s="72"/>
      <c r="UT144" s="71"/>
      <c r="UU144" s="72"/>
      <c r="UV144" s="72"/>
      <c r="UW144" s="72"/>
      <c r="UX144" s="138"/>
      <c r="UY144" s="71"/>
      <c r="UZ144" s="72"/>
      <c r="VA144" s="71"/>
      <c r="VB144" s="72"/>
      <c r="VC144" s="72"/>
      <c r="VD144" s="72"/>
      <c r="VE144" s="138"/>
      <c r="VF144" s="71"/>
      <c r="VG144" s="72"/>
      <c r="VH144" s="71"/>
      <c r="VI144" s="72"/>
      <c r="VJ144" s="72"/>
      <c r="VK144" s="72"/>
      <c r="VL144" s="138"/>
      <c r="VM144" s="71"/>
      <c r="VN144" s="72"/>
      <c r="VO144" s="71"/>
      <c r="VP144" s="72"/>
      <c r="VQ144" s="72"/>
      <c r="VR144" s="72"/>
      <c r="VS144" s="138"/>
      <c r="VT144" s="71"/>
      <c r="VU144" s="72"/>
      <c r="VV144" s="71"/>
      <c r="VW144" s="72"/>
      <c r="VX144" s="72"/>
      <c r="VY144" s="72"/>
      <c r="VZ144" s="138"/>
      <c r="WA144" s="71"/>
      <c r="WB144" s="72"/>
      <c r="WC144" s="71"/>
      <c r="WD144" s="72"/>
      <c r="WE144" s="72"/>
      <c r="WF144" s="72"/>
      <c r="WG144" s="138"/>
      <c r="WH144" s="71"/>
      <c r="WI144" s="72"/>
      <c r="WJ144" s="71"/>
      <c r="WK144" s="72"/>
      <c r="WL144" s="72"/>
      <c r="WM144" s="72"/>
      <c r="WN144" s="138"/>
      <c r="WO144" s="71"/>
      <c r="WP144" s="72"/>
      <c r="WQ144" s="71"/>
      <c r="WR144" s="72"/>
      <c r="WS144" s="72"/>
      <c r="WT144" s="72"/>
      <c r="WU144" s="138"/>
      <c r="WV144" s="71"/>
      <c r="WW144" s="72"/>
      <c r="WX144" s="71"/>
      <c r="WY144" s="72"/>
      <c r="WZ144" s="72"/>
      <c r="XA144" s="72"/>
      <c r="XB144" s="138"/>
      <c r="XC144" s="71"/>
      <c r="XD144" s="72"/>
      <c r="XE144" s="71"/>
      <c r="XF144" s="72"/>
      <c r="XG144" s="72"/>
      <c r="XH144" s="72"/>
      <c r="XI144" s="138"/>
      <c r="XJ144" s="71"/>
      <c r="XK144" s="72"/>
      <c r="XL144" s="71"/>
      <c r="XM144" s="72"/>
      <c r="XN144" s="72"/>
      <c r="XO144" s="72"/>
      <c r="XP144" s="138"/>
      <c r="XQ144" s="71"/>
      <c r="XR144" s="72"/>
      <c r="XS144" s="71"/>
      <c r="XT144" s="72"/>
      <c r="XU144" s="72"/>
      <c r="XV144" s="72"/>
      <c r="XW144" s="138"/>
      <c r="XX144" s="71"/>
      <c r="XY144" s="72"/>
      <c r="XZ144" s="71"/>
      <c r="YA144" s="72"/>
      <c r="YB144" s="72"/>
      <c r="YC144" s="72"/>
      <c r="YD144" s="138"/>
      <c r="YE144" s="71"/>
      <c r="YF144" s="72"/>
      <c r="YG144" s="71"/>
      <c r="YH144" s="72"/>
      <c r="YI144" s="72"/>
      <c r="YJ144" s="72"/>
      <c r="YK144" s="138"/>
      <c r="YL144" s="71"/>
      <c r="YM144" s="72"/>
      <c r="YN144" s="71"/>
      <c r="YO144" s="72"/>
      <c r="YP144" s="72"/>
      <c r="YQ144" s="72"/>
      <c r="YR144" s="138"/>
      <c r="YS144" s="71"/>
      <c r="YT144" s="72"/>
      <c r="YU144" s="71"/>
      <c r="YV144" s="72"/>
      <c r="YW144" s="72"/>
      <c r="YX144" s="72"/>
      <c r="YY144" s="138"/>
      <c r="YZ144" s="71"/>
      <c r="ZA144" s="72"/>
      <c r="ZB144" s="71"/>
      <c r="ZC144" s="72"/>
      <c r="ZD144" s="72"/>
      <c r="ZE144" s="72"/>
      <c r="ZF144" s="138"/>
      <c r="ZG144" s="71"/>
      <c r="ZH144" s="72"/>
      <c r="ZI144" s="71"/>
      <c r="ZJ144" s="72"/>
      <c r="ZK144" s="72"/>
      <c r="ZL144" s="72"/>
      <c r="ZM144" s="138"/>
      <c r="ZN144" s="71"/>
      <c r="ZO144" s="72"/>
      <c r="ZP144" s="71"/>
      <c r="ZQ144" s="72"/>
      <c r="ZR144" s="72"/>
      <c r="ZS144" s="72"/>
      <c r="ZT144" s="138"/>
      <c r="ZU144" s="71"/>
      <c r="ZV144" s="72"/>
      <c r="ZW144" s="71"/>
      <c r="ZX144" s="72"/>
      <c r="ZY144" s="72"/>
      <c r="ZZ144" s="72"/>
      <c r="AAA144" s="138"/>
      <c r="AAB144" s="71"/>
      <c r="AAC144" s="72"/>
      <c r="AAD144" s="71"/>
      <c r="AAE144" s="72"/>
      <c r="AAF144" s="72"/>
      <c r="AAG144" s="72"/>
      <c r="AAH144" s="138"/>
      <c r="AAI144" s="71"/>
      <c r="AAJ144" s="72"/>
      <c r="AAK144" s="71"/>
      <c r="AAL144" s="72"/>
      <c r="AAM144" s="72"/>
      <c r="AAN144" s="72"/>
      <c r="AAO144" s="138"/>
      <c r="AAP144" s="141"/>
      <c r="AAQ144" s="72"/>
      <c r="AAR144" s="71"/>
      <c r="AAS144" s="72"/>
      <c r="AAT144" s="72"/>
      <c r="AAU144" s="72"/>
      <c r="AAV144" s="138"/>
      <c r="AAW144" s="141"/>
      <c r="AAX144" s="72"/>
      <c r="AAY144" s="71"/>
      <c r="AAZ144" s="72"/>
      <c r="ABA144" s="72"/>
      <c r="ABB144" s="72"/>
      <c r="ABC144" s="136"/>
      <c r="ABD144" s="137"/>
      <c r="ABE144" s="71"/>
      <c r="ABF144" s="71"/>
      <c r="ABG144" s="138"/>
      <c r="ABH144" s="138"/>
      <c r="ABI144" s="139"/>
      <c r="ABJ144" s="71"/>
      <c r="ABK144" s="72"/>
      <c r="ABL144" s="71"/>
      <c r="ABM144" s="140"/>
      <c r="ABN144" s="72"/>
      <c r="ABO144" s="72"/>
      <c r="ABP144" s="138"/>
      <c r="ABQ144" s="71"/>
      <c r="ABR144" s="72"/>
      <c r="ABS144" s="71"/>
      <c r="ABT144" s="72"/>
      <c r="ABU144" s="72"/>
      <c r="ABV144" s="72"/>
      <c r="ABW144" s="138"/>
      <c r="ABX144" s="71"/>
      <c r="ABY144" s="72"/>
      <c r="ABZ144" s="71"/>
      <c r="ACA144" s="72"/>
      <c r="ACB144" s="72"/>
      <c r="ACC144" s="72"/>
      <c r="ACD144" s="138"/>
      <c r="ACE144" s="71"/>
      <c r="ACF144" s="72"/>
      <c r="ACG144" s="71"/>
      <c r="ACH144" s="72"/>
      <c r="ACI144" s="72"/>
      <c r="ACJ144" s="72"/>
      <c r="ACK144" s="138"/>
      <c r="ACL144" s="71"/>
      <c r="ACM144" s="72"/>
      <c r="ACN144" s="71"/>
      <c r="ACO144" s="72"/>
      <c r="ACP144" s="72"/>
      <c r="ACQ144" s="72"/>
      <c r="ACR144" s="138"/>
      <c r="ACS144" s="71"/>
      <c r="ACT144" s="72"/>
      <c r="ACU144" s="71"/>
      <c r="ACV144" s="72"/>
      <c r="ACW144" s="72"/>
      <c r="ACX144" s="72"/>
      <c r="ACY144" s="138"/>
      <c r="ACZ144" s="71"/>
      <c r="ADA144" s="72"/>
      <c r="ADB144" s="71"/>
      <c r="ADC144" s="72"/>
      <c r="ADD144" s="72"/>
      <c r="ADE144" s="72"/>
      <c r="ADF144" s="138"/>
      <c r="ADG144" s="71"/>
      <c r="ADH144" s="72"/>
      <c r="ADI144" s="71"/>
      <c r="ADJ144" s="72"/>
      <c r="ADK144" s="72"/>
      <c r="ADL144" s="72"/>
      <c r="ADM144" s="138"/>
      <c r="ADN144" s="71"/>
      <c r="ADO144" s="72"/>
      <c r="ADP144" s="71"/>
      <c r="ADQ144" s="72"/>
      <c r="ADR144" s="72"/>
      <c r="ADS144" s="72"/>
      <c r="ADT144" s="138"/>
      <c r="ADU144" s="71"/>
      <c r="ADV144" s="72"/>
      <c r="ADW144" s="71"/>
      <c r="ADX144" s="72"/>
      <c r="ADY144" s="72"/>
      <c r="ADZ144" s="72"/>
      <c r="AEA144" s="138"/>
      <c r="AEB144" s="71"/>
      <c r="AEC144" s="72"/>
      <c r="AED144" s="71"/>
      <c r="AEE144" s="72"/>
      <c r="AEF144" s="72"/>
      <c r="AEG144" s="72"/>
      <c r="AEH144" s="138"/>
      <c r="AEI144" s="71"/>
      <c r="AEJ144" s="72"/>
      <c r="AEK144" s="71"/>
      <c r="AEL144" s="72"/>
      <c r="AEM144" s="72"/>
      <c r="AEN144" s="72"/>
      <c r="AEO144" s="138"/>
      <c r="AEP144" s="71"/>
      <c r="AEQ144" s="72"/>
      <c r="AER144" s="71"/>
      <c r="AES144" s="72"/>
      <c r="AET144" s="72"/>
      <c r="AEU144" s="72"/>
      <c r="AEV144" s="138"/>
      <c r="AEW144" s="71"/>
      <c r="AEX144" s="72"/>
      <c r="AEY144" s="71"/>
      <c r="AEZ144" s="72"/>
      <c r="AFA144" s="72"/>
      <c r="AFB144" s="72"/>
      <c r="AFC144" s="138"/>
      <c r="AFD144" s="71"/>
      <c r="AFE144" s="72"/>
      <c r="AFF144" s="71"/>
      <c r="AFG144" s="72"/>
      <c r="AFH144" s="72"/>
      <c r="AFI144" s="72"/>
      <c r="AFJ144" s="138"/>
      <c r="AFK144" s="71"/>
      <c r="AFL144" s="72"/>
      <c r="AFM144" s="71"/>
      <c r="AFN144" s="72"/>
      <c r="AFO144" s="72"/>
      <c r="AFP144" s="72"/>
      <c r="AFQ144" s="138"/>
      <c r="AFR144" s="71"/>
      <c r="AFS144" s="72"/>
      <c r="AFT144" s="71"/>
      <c r="AFU144" s="72"/>
      <c r="AFV144" s="72"/>
      <c r="AFW144" s="72"/>
      <c r="AFX144" s="138"/>
      <c r="AFY144" s="71"/>
      <c r="AFZ144" s="72"/>
      <c r="AGA144" s="71"/>
      <c r="AGB144" s="72"/>
      <c r="AGC144" s="72"/>
      <c r="AGD144" s="72"/>
      <c r="AGE144" s="138"/>
      <c r="AGF144" s="71"/>
      <c r="AGG144" s="72"/>
      <c r="AGH144" s="71"/>
      <c r="AGI144" s="72"/>
      <c r="AGJ144" s="72"/>
      <c r="AGK144" s="72"/>
      <c r="AGL144" s="138"/>
      <c r="AGM144" s="71"/>
      <c r="AGN144" s="72"/>
      <c r="AGO144" s="71"/>
      <c r="AGP144" s="72"/>
      <c r="AGQ144" s="72"/>
      <c r="AGR144" s="72"/>
      <c r="AGS144" s="138"/>
      <c r="AGT144" s="71"/>
      <c r="AGU144" s="72"/>
      <c r="AGV144" s="71"/>
      <c r="AGW144" s="72"/>
      <c r="AGX144" s="72"/>
      <c r="AGY144" s="72"/>
      <c r="AGZ144" s="138"/>
      <c r="AHA144" s="71"/>
      <c r="AHB144" s="72"/>
      <c r="AHC144" s="71"/>
      <c r="AHD144" s="72"/>
      <c r="AHE144" s="72"/>
      <c r="AHF144" s="72"/>
      <c r="AHG144" s="138"/>
      <c r="AHH144" s="71"/>
      <c r="AHI144" s="72"/>
      <c r="AHJ144" s="71"/>
      <c r="AHK144" s="72"/>
      <c r="AHL144" s="72"/>
      <c r="AHM144" s="72"/>
      <c r="AHN144" s="138"/>
      <c r="AHO144" s="71"/>
      <c r="AHP144" s="72"/>
      <c r="AHQ144" s="71"/>
      <c r="AHR144" s="72"/>
      <c r="AHS144" s="72"/>
      <c r="AHT144" s="72"/>
      <c r="AHU144" s="138"/>
      <c r="AHV144" s="71"/>
      <c r="AHW144" s="72"/>
      <c r="AHX144" s="71"/>
      <c r="AHY144" s="72"/>
      <c r="AHZ144" s="72"/>
      <c r="AIA144" s="72"/>
      <c r="AIB144" s="138"/>
      <c r="AIC144" s="71"/>
      <c r="AID144" s="72"/>
      <c r="AIE144" s="71"/>
      <c r="AIF144" s="72"/>
      <c r="AIG144" s="72"/>
      <c r="AIH144" s="72"/>
      <c r="AII144" s="138"/>
      <c r="AIJ144" s="71"/>
      <c r="AIK144" s="72"/>
      <c r="AIL144" s="71"/>
      <c r="AIM144" s="72"/>
      <c r="AIN144" s="72"/>
      <c r="AIO144" s="72"/>
      <c r="AIP144" s="138"/>
      <c r="AIQ144" s="71"/>
      <c r="AIR144" s="72"/>
      <c r="AIS144" s="71"/>
      <c r="AIT144" s="72"/>
      <c r="AIU144" s="72"/>
      <c r="AIV144" s="72"/>
      <c r="AIW144" s="138"/>
      <c r="AIX144" s="71"/>
      <c r="AIY144" s="72"/>
      <c r="AIZ144" s="71"/>
      <c r="AJA144" s="72"/>
      <c r="AJB144" s="72"/>
      <c r="AJC144" s="72"/>
      <c r="AJD144" s="138"/>
      <c r="AJE144" s="71"/>
      <c r="AJF144" s="72"/>
      <c r="AJG144" s="71"/>
      <c r="AJH144" s="72"/>
      <c r="AJI144" s="72"/>
      <c r="AJJ144" s="72"/>
      <c r="AJK144" s="138"/>
      <c r="AJL144" s="71"/>
      <c r="AJM144" s="72"/>
      <c r="AJN144" s="71"/>
      <c r="AJO144" s="72"/>
      <c r="AJP144" s="72"/>
      <c r="AJQ144" s="72"/>
      <c r="AJR144" s="138"/>
      <c r="AJS144" s="141"/>
      <c r="AJT144" s="72"/>
      <c r="AJU144" s="71"/>
      <c r="AJV144" s="72"/>
      <c r="AJW144" s="72"/>
      <c r="AJX144" s="72"/>
      <c r="AJY144" s="138"/>
      <c r="AJZ144" s="141"/>
      <c r="AKA144" s="72"/>
      <c r="AKB144" s="71"/>
      <c r="AKC144" s="72"/>
      <c r="AKD144" s="72"/>
      <c r="AKE144" s="72"/>
      <c r="AKF144" s="136"/>
      <c r="AKG144" s="137"/>
      <c r="AKH144" s="71"/>
      <c r="AKI144" s="71"/>
      <c r="AKJ144" s="138"/>
      <c r="AKK144" s="138"/>
      <c r="AKL144" s="139"/>
      <c r="AKM144" s="71"/>
      <c r="AKN144" s="72"/>
      <c r="AKO144" s="71"/>
      <c r="AKP144" s="140"/>
      <c r="AKQ144" s="72"/>
      <c r="AKR144" s="72"/>
      <c r="AKS144" s="138"/>
      <c r="AKT144" s="71"/>
      <c r="AKU144" s="72"/>
      <c r="AKV144" s="71"/>
      <c r="AKW144" s="72"/>
      <c r="AKX144" s="72"/>
      <c r="AKY144" s="72"/>
      <c r="AKZ144" s="138"/>
      <c r="ALA144" s="71"/>
      <c r="ALB144" s="72"/>
      <c r="ALC144" s="71"/>
      <c r="ALD144" s="72"/>
      <c r="ALE144" s="72"/>
      <c r="ALF144" s="72"/>
      <c r="ALG144" s="138"/>
      <c r="ALH144" s="71"/>
      <c r="ALI144" s="72"/>
      <c r="ALJ144" s="71"/>
      <c r="ALK144" s="72"/>
      <c r="ALL144" s="72"/>
      <c r="ALM144" s="72"/>
      <c r="ALN144" s="138"/>
      <c r="ALO144" s="71"/>
      <c r="ALP144" s="72"/>
      <c r="ALQ144" s="71"/>
      <c r="ALR144" s="72"/>
      <c r="ALS144" s="72"/>
      <c r="ALT144" s="72"/>
      <c r="ALU144" s="138"/>
      <c r="ALV144" s="71"/>
      <c r="ALW144" s="72"/>
      <c r="ALX144" s="71"/>
      <c r="ALY144" s="72"/>
      <c r="ALZ144" s="72"/>
      <c r="AMA144" s="72"/>
      <c r="AMB144" s="138"/>
      <c r="AMC144" s="71"/>
      <c r="AMD144" s="72"/>
      <c r="AME144" s="71"/>
      <c r="AMF144" s="72"/>
      <c r="AMG144" s="72"/>
      <c r="AMH144" s="72"/>
      <c r="AMI144" s="138"/>
      <c r="AMJ144" s="71"/>
      <c r="AMK144" s="72"/>
      <c r="AML144" s="71"/>
      <c r="AMM144" s="72"/>
      <c r="AMN144" s="72"/>
      <c r="AMO144" s="72"/>
      <c r="AMP144" s="138"/>
      <c r="AMQ144" s="71"/>
      <c r="AMR144" s="72"/>
      <c r="AMS144" s="71"/>
      <c r="AMT144" s="72"/>
      <c r="AMU144" s="72"/>
      <c r="AMV144" s="72"/>
      <c r="AMW144" s="138"/>
      <c r="AMX144" s="71"/>
      <c r="AMY144" s="72"/>
      <c r="AMZ144" s="71"/>
      <c r="ANA144" s="72"/>
      <c r="ANB144" s="72"/>
      <c r="ANC144" s="72"/>
      <c r="AND144" s="138"/>
      <c r="ANE144" s="71"/>
      <c r="ANF144" s="72"/>
      <c r="ANG144" s="71"/>
      <c r="ANH144" s="72"/>
      <c r="ANI144" s="72"/>
      <c r="ANJ144" s="72"/>
      <c r="ANK144" s="138"/>
      <c r="ANL144" s="71"/>
      <c r="ANM144" s="72"/>
      <c r="ANN144" s="71"/>
      <c r="ANO144" s="72"/>
      <c r="ANP144" s="72"/>
      <c r="ANQ144" s="72"/>
      <c r="ANR144" s="138"/>
      <c r="ANS144" s="71"/>
      <c r="ANT144" s="72"/>
      <c r="ANU144" s="71"/>
      <c r="ANV144" s="72"/>
      <c r="ANW144" s="72"/>
      <c r="ANX144" s="72"/>
      <c r="ANY144" s="138"/>
      <c r="ANZ144" s="71"/>
      <c r="AOA144" s="72"/>
      <c r="AOB144" s="71"/>
      <c r="AOC144" s="72"/>
      <c r="AOD144" s="72"/>
      <c r="AOE144" s="72"/>
      <c r="AOF144" s="138"/>
      <c r="AOG144" s="71"/>
      <c r="AOH144" s="72"/>
      <c r="AOI144" s="71"/>
      <c r="AOJ144" s="72"/>
      <c r="AOK144" s="72"/>
      <c r="AOL144" s="72"/>
      <c r="AOM144" s="138"/>
      <c r="AON144" s="71"/>
      <c r="AOO144" s="72"/>
      <c r="AOP144" s="71"/>
      <c r="AOQ144" s="72"/>
      <c r="AOR144" s="72"/>
      <c r="AOS144" s="72"/>
      <c r="AOT144" s="138"/>
      <c r="AOU144" s="71"/>
      <c r="AOV144" s="72"/>
      <c r="AOW144" s="71"/>
      <c r="AOX144" s="72"/>
      <c r="AOY144" s="72"/>
      <c r="AOZ144" s="72"/>
      <c r="APA144" s="138"/>
      <c r="APB144" s="71"/>
      <c r="APC144" s="72"/>
      <c r="APD144" s="71"/>
      <c r="APE144" s="72"/>
      <c r="APF144" s="72"/>
      <c r="APG144" s="72"/>
      <c r="APH144" s="138"/>
      <c r="API144" s="71"/>
      <c r="APJ144" s="72"/>
      <c r="APK144" s="71"/>
      <c r="APL144" s="72"/>
      <c r="APM144" s="72"/>
      <c r="APN144" s="72"/>
      <c r="APO144" s="138"/>
      <c r="APP144" s="71"/>
      <c r="APQ144" s="72"/>
      <c r="APR144" s="71"/>
      <c r="APS144" s="72"/>
      <c r="APT144" s="72"/>
      <c r="APU144" s="72"/>
      <c r="APV144" s="138"/>
      <c r="APW144" s="71"/>
      <c r="APX144" s="72"/>
      <c r="APY144" s="71"/>
      <c r="APZ144" s="72"/>
      <c r="AQA144" s="72"/>
      <c r="AQB144" s="72"/>
      <c r="AQC144" s="138"/>
      <c r="AQD144" s="71"/>
      <c r="AQE144" s="72"/>
      <c r="AQF144" s="71"/>
      <c r="AQG144" s="72"/>
      <c r="AQH144" s="72"/>
      <c r="AQI144" s="72"/>
      <c r="AQJ144" s="138"/>
      <c r="AQK144" s="71"/>
      <c r="AQL144" s="72"/>
      <c r="AQM144" s="71"/>
      <c r="AQN144" s="72"/>
      <c r="AQO144" s="72"/>
      <c r="AQP144" s="72"/>
      <c r="AQQ144" s="138"/>
      <c r="AQR144" s="71"/>
      <c r="AQS144" s="72"/>
      <c r="AQT144" s="71"/>
      <c r="AQU144" s="72"/>
      <c r="AQV144" s="72"/>
      <c r="AQW144" s="72"/>
      <c r="AQX144" s="138"/>
      <c r="AQY144" s="71"/>
      <c r="AQZ144" s="72"/>
      <c r="ARA144" s="71"/>
      <c r="ARB144" s="72"/>
      <c r="ARC144" s="72"/>
      <c r="ARD144" s="72"/>
      <c r="ARE144" s="138"/>
      <c r="ARF144" s="71"/>
      <c r="ARG144" s="72"/>
      <c r="ARH144" s="71"/>
      <c r="ARI144" s="72"/>
      <c r="ARJ144" s="72"/>
      <c r="ARK144" s="72"/>
      <c r="ARL144" s="138"/>
      <c r="ARM144" s="71"/>
      <c r="ARN144" s="72"/>
      <c r="ARO144" s="71"/>
      <c r="ARP144" s="72"/>
      <c r="ARQ144" s="72"/>
      <c r="ARR144" s="72"/>
      <c r="ARS144" s="138"/>
      <c r="ART144" s="71"/>
      <c r="ARU144" s="72"/>
      <c r="ARV144" s="71"/>
      <c r="ARW144" s="72"/>
      <c r="ARX144" s="72"/>
      <c r="ARY144" s="72"/>
      <c r="ARZ144" s="138"/>
      <c r="ASA144" s="71"/>
      <c r="ASB144" s="72"/>
      <c r="ASC144" s="71"/>
      <c r="ASD144" s="72"/>
      <c r="ASE144" s="72"/>
      <c r="ASF144" s="72"/>
      <c r="ASG144" s="138"/>
      <c r="ASH144" s="71"/>
      <c r="ASI144" s="72"/>
      <c r="ASJ144" s="71"/>
      <c r="ASK144" s="72"/>
      <c r="ASL144" s="72"/>
      <c r="ASM144" s="72"/>
      <c r="ASN144" s="138"/>
      <c r="ASO144" s="71"/>
      <c r="ASP144" s="72"/>
      <c r="ASQ144" s="71"/>
      <c r="ASR144" s="72"/>
      <c r="ASS144" s="72"/>
      <c r="AST144" s="72"/>
      <c r="ASU144" s="138"/>
      <c r="ASV144" s="141"/>
      <c r="ASW144" s="72"/>
      <c r="ASX144" s="71"/>
      <c r="ASY144" s="72"/>
      <c r="ASZ144" s="72"/>
      <c r="ATA144" s="72"/>
      <c r="ATB144" s="138"/>
      <c r="ATC144" s="141"/>
      <c r="ATD144" s="72"/>
      <c r="ATE144" s="71"/>
      <c r="ATF144" s="72"/>
      <c r="ATG144" s="72"/>
      <c r="ATH144" s="72"/>
      <c r="ATI144" s="136"/>
      <c r="ATJ144" s="137"/>
      <c r="ATK144" s="71"/>
      <c r="ATL144" s="71"/>
      <c r="ATM144" s="138"/>
      <c r="ATN144" s="138"/>
      <c r="ATO144" s="139"/>
      <c r="ATP144" s="71"/>
      <c r="ATQ144" s="72"/>
      <c r="ATR144" s="71"/>
      <c r="ATS144" s="140"/>
      <c r="ATT144" s="72"/>
      <c r="ATU144" s="72"/>
      <c r="ATV144" s="138"/>
      <c r="ATW144" s="71"/>
      <c r="ATX144" s="72"/>
      <c r="ATY144" s="71"/>
      <c r="ATZ144" s="72"/>
      <c r="AUA144" s="72"/>
      <c r="AUB144" s="72"/>
      <c r="AUC144" s="138"/>
      <c r="AUD144" s="71"/>
      <c r="AUE144" s="72"/>
      <c r="AUF144" s="71"/>
      <c r="AUG144" s="72"/>
      <c r="AUH144" s="72"/>
      <c r="AUI144" s="72"/>
      <c r="AUJ144" s="138"/>
      <c r="AUK144" s="71"/>
      <c r="AUL144" s="72"/>
      <c r="AUM144" s="71"/>
      <c r="AUN144" s="72"/>
      <c r="AUO144" s="72"/>
      <c r="AUP144" s="72"/>
      <c r="AUQ144" s="138"/>
      <c r="AUR144" s="71"/>
      <c r="AUS144" s="72"/>
      <c r="AUT144" s="71"/>
      <c r="AUU144" s="72"/>
      <c r="AUV144" s="72"/>
      <c r="AUW144" s="72"/>
      <c r="AUX144" s="138"/>
      <c r="AUY144" s="71"/>
      <c r="AUZ144" s="72"/>
      <c r="AVA144" s="71"/>
      <c r="AVB144" s="72"/>
      <c r="AVC144" s="72"/>
      <c r="AVD144" s="72"/>
      <c r="AVE144" s="138"/>
      <c r="AVF144" s="71"/>
      <c r="AVG144" s="72"/>
      <c r="AVH144" s="71"/>
      <c r="AVI144" s="72"/>
      <c r="AVJ144" s="72"/>
      <c r="AVK144" s="72"/>
      <c r="AVL144" s="138"/>
      <c r="AVM144" s="71"/>
      <c r="AVN144" s="72"/>
      <c r="AVO144" s="71"/>
      <c r="AVP144" s="72"/>
      <c r="AVQ144" s="72"/>
      <c r="AVR144" s="72"/>
      <c r="AVS144" s="138"/>
      <c r="AVT144" s="71"/>
      <c r="AVU144" s="72"/>
      <c r="AVV144" s="71"/>
      <c r="AVW144" s="72"/>
      <c r="AVX144" s="72"/>
      <c r="AVY144" s="72"/>
      <c r="AVZ144" s="138"/>
      <c r="AWA144" s="71"/>
      <c r="AWB144" s="72"/>
      <c r="AWC144" s="71"/>
      <c r="AWD144" s="72"/>
      <c r="AWE144" s="72"/>
      <c r="AWF144" s="72"/>
      <c r="AWG144" s="138"/>
      <c r="AWH144" s="71"/>
      <c r="AWI144" s="72"/>
      <c r="AWJ144" s="71"/>
      <c r="AWK144" s="72"/>
      <c r="AWL144" s="72"/>
      <c r="AWM144" s="72"/>
      <c r="AWN144" s="138"/>
      <c r="AWO144" s="71"/>
      <c r="AWP144" s="72"/>
      <c r="AWQ144" s="71"/>
      <c r="AWR144" s="72"/>
      <c r="AWS144" s="72"/>
      <c r="AWT144" s="72"/>
      <c r="AWU144" s="138"/>
      <c r="AWV144" s="71"/>
      <c r="AWW144" s="72"/>
      <c r="AWX144" s="71"/>
      <c r="AWY144" s="72"/>
      <c r="AWZ144" s="72"/>
      <c r="AXA144" s="72"/>
      <c r="AXB144" s="138"/>
      <c r="AXC144" s="71"/>
      <c r="AXD144" s="72"/>
      <c r="AXE144" s="71"/>
      <c r="AXF144" s="72"/>
      <c r="AXG144" s="72"/>
      <c r="AXH144" s="72"/>
      <c r="AXI144" s="138"/>
      <c r="AXJ144" s="71"/>
      <c r="AXK144" s="72"/>
      <c r="AXL144" s="71"/>
      <c r="AXM144" s="72"/>
      <c r="AXN144" s="72"/>
      <c r="AXO144" s="72"/>
      <c r="AXP144" s="138"/>
      <c r="AXQ144" s="71"/>
      <c r="AXR144" s="72"/>
      <c r="AXS144" s="71"/>
      <c r="AXT144" s="72"/>
      <c r="AXU144" s="72"/>
      <c r="AXV144" s="72"/>
      <c r="AXW144" s="138"/>
      <c r="AXX144" s="71"/>
      <c r="AXY144" s="72"/>
      <c r="AXZ144" s="71"/>
      <c r="AYA144" s="72"/>
      <c r="AYB144" s="72"/>
      <c r="AYC144" s="72"/>
      <c r="AYD144" s="138"/>
      <c r="AYE144" s="71"/>
      <c r="AYF144" s="72"/>
      <c r="AYG144" s="71"/>
      <c r="AYH144" s="72"/>
      <c r="AYI144" s="72"/>
      <c r="AYJ144" s="72"/>
      <c r="AYK144" s="138"/>
      <c r="AYL144" s="71"/>
      <c r="AYM144" s="72"/>
      <c r="AYN144" s="71"/>
      <c r="AYO144" s="72"/>
      <c r="AYP144" s="72"/>
      <c r="AYQ144" s="72"/>
      <c r="AYR144" s="138"/>
      <c r="AYS144" s="71"/>
      <c r="AYT144" s="72"/>
      <c r="AYU144" s="71"/>
      <c r="AYV144" s="72"/>
      <c r="AYW144" s="72"/>
      <c r="AYX144" s="72"/>
      <c r="AYY144" s="138"/>
      <c r="AYZ144" s="71"/>
      <c r="AZA144" s="72"/>
      <c r="AZB144" s="71"/>
      <c r="AZC144" s="72"/>
      <c r="AZD144" s="72"/>
      <c r="AZE144" s="72"/>
      <c r="AZF144" s="138"/>
      <c r="AZG144" s="71"/>
      <c r="AZH144" s="72"/>
      <c r="AZI144" s="71"/>
      <c r="AZJ144" s="72"/>
      <c r="AZK144" s="72"/>
      <c r="AZL144" s="72"/>
      <c r="AZM144" s="138"/>
      <c r="AZN144" s="71"/>
      <c r="AZO144" s="72"/>
      <c r="AZP144" s="71"/>
      <c r="AZQ144" s="72"/>
      <c r="AZR144" s="72"/>
      <c r="AZS144" s="72"/>
      <c r="AZT144" s="138"/>
      <c r="AZU144" s="71"/>
      <c r="AZV144" s="72"/>
      <c r="AZW144" s="71"/>
      <c r="AZX144" s="72"/>
      <c r="AZY144" s="72"/>
      <c r="AZZ144" s="72"/>
      <c r="BAA144" s="138"/>
      <c r="BAB144" s="71"/>
      <c r="BAC144" s="72"/>
      <c r="BAD144" s="71"/>
      <c r="BAE144" s="72"/>
      <c r="BAF144" s="72"/>
      <c r="BAG144" s="72"/>
      <c r="BAH144" s="138"/>
      <c r="BAI144" s="71"/>
      <c r="BAJ144" s="72"/>
      <c r="BAK144" s="71"/>
      <c r="BAL144" s="72"/>
      <c r="BAM144" s="72"/>
      <c r="BAN144" s="72"/>
      <c r="BAO144" s="138"/>
      <c r="BAP144" s="71"/>
      <c r="BAQ144" s="72"/>
      <c r="BAR144" s="71"/>
      <c r="BAS144" s="72"/>
      <c r="BAT144" s="72"/>
      <c r="BAU144" s="72"/>
      <c r="BAV144" s="138"/>
      <c r="BAW144" s="71"/>
      <c r="BAX144" s="72"/>
      <c r="BAY144" s="71"/>
      <c r="BAZ144" s="72"/>
      <c r="BBA144" s="72"/>
      <c r="BBB144" s="72"/>
      <c r="BBC144" s="138"/>
      <c r="BBD144" s="71"/>
      <c r="BBE144" s="72"/>
      <c r="BBF144" s="71"/>
      <c r="BBG144" s="72"/>
      <c r="BBH144" s="72"/>
      <c r="BBI144" s="72"/>
      <c r="BBJ144" s="138"/>
      <c r="BBK144" s="71"/>
      <c r="BBL144" s="72"/>
      <c r="BBM144" s="71"/>
      <c r="BBN144" s="72"/>
      <c r="BBO144" s="72"/>
      <c r="BBP144" s="72"/>
      <c r="BBQ144" s="138"/>
      <c r="BBR144" s="71"/>
      <c r="BBS144" s="72"/>
      <c r="BBT144" s="71"/>
      <c r="BBU144" s="72"/>
      <c r="BBV144" s="72"/>
      <c r="BBW144" s="72"/>
      <c r="BBX144" s="138"/>
      <c r="BBY144" s="141"/>
      <c r="BBZ144" s="72"/>
      <c r="BCA144" s="71"/>
      <c r="BCB144" s="72"/>
      <c r="BCC144" s="72"/>
      <c r="BCD144" s="72"/>
      <c r="BCE144" s="138"/>
      <c r="BCF144" s="141"/>
      <c r="BCG144" s="72"/>
      <c r="BCH144" s="71"/>
      <c r="BCI144" s="72"/>
      <c r="BCJ144" s="72"/>
      <c r="BCK144" s="72"/>
      <c r="BCL144" s="136"/>
      <c r="BCM144" s="137"/>
      <c r="BCN144" s="71"/>
      <c r="BCO144" s="71"/>
      <c r="BCP144" s="138"/>
      <c r="BCQ144" s="138"/>
      <c r="BCR144" s="139"/>
      <c r="BCS144" s="71"/>
      <c r="BCT144" s="72"/>
      <c r="BCU144" s="71"/>
      <c r="BCV144" s="140"/>
      <c r="BCW144" s="72"/>
      <c r="BCX144" s="72"/>
      <c r="BCY144" s="138"/>
      <c r="BCZ144" s="71"/>
      <c r="BDA144" s="72"/>
      <c r="BDB144" s="71"/>
      <c r="BDC144" s="72"/>
      <c r="BDD144" s="72"/>
      <c r="BDE144" s="72"/>
      <c r="BDF144" s="138"/>
      <c r="BDG144" s="71"/>
      <c r="BDH144" s="72"/>
      <c r="BDI144" s="71"/>
      <c r="BDJ144" s="72"/>
      <c r="BDK144" s="72"/>
      <c r="BDL144" s="72"/>
      <c r="BDM144" s="138"/>
      <c r="BDN144" s="71"/>
      <c r="BDO144" s="72"/>
      <c r="BDP144" s="71"/>
      <c r="BDQ144" s="72"/>
      <c r="BDR144" s="72"/>
      <c r="BDS144" s="72"/>
      <c r="BDT144" s="138"/>
      <c r="BDU144" s="71"/>
      <c r="BDV144" s="72"/>
      <c r="BDW144" s="71"/>
      <c r="BDX144" s="72"/>
      <c r="BDY144" s="72"/>
      <c r="BDZ144" s="72"/>
      <c r="BEA144" s="138"/>
      <c r="BEB144" s="71"/>
      <c r="BEC144" s="72"/>
      <c r="BED144" s="71"/>
      <c r="BEE144" s="72"/>
      <c r="BEF144" s="72"/>
      <c r="BEG144" s="72"/>
      <c r="BEH144" s="138"/>
      <c r="BEI144" s="71"/>
      <c r="BEJ144" s="72"/>
      <c r="BEK144" s="71"/>
      <c r="BEL144" s="72"/>
      <c r="BEM144" s="72"/>
      <c r="BEN144" s="72"/>
      <c r="BEO144" s="138"/>
      <c r="BEP144" s="71"/>
      <c r="BEQ144" s="72"/>
      <c r="BER144" s="71"/>
      <c r="BES144" s="72"/>
      <c r="BET144" s="72"/>
      <c r="BEU144" s="72"/>
      <c r="BEV144" s="138"/>
      <c r="BEW144" s="71"/>
      <c r="BEX144" s="72"/>
      <c r="BEY144" s="71"/>
      <c r="BEZ144" s="72"/>
      <c r="BFA144" s="72"/>
      <c r="BFB144" s="72"/>
      <c r="BFC144" s="138"/>
      <c r="BFD144" s="71"/>
      <c r="BFE144" s="72"/>
      <c r="BFF144" s="71"/>
      <c r="BFG144" s="72"/>
      <c r="BFH144" s="72"/>
      <c r="BFI144" s="72"/>
      <c r="BFJ144" s="138"/>
      <c r="BFK144" s="71"/>
      <c r="BFL144" s="72"/>
      <c r="BFM144" s="71"/>
      <c r="BFN144" s="72"/>
      <c r="BFO144" s="72"/>
      <c r="BFP144" s="72"/>
      <c r="BFQ144" s="138"/>
      <c r="BFR144" s="71"/>
      <c r="BFS144" s="72"/>
      <c r="BFT144" s="71"/>
      <c r="BFU144" s="72"/>
      <c r="BFV144" s="72"/>
      <c r="BFW144" s="72"/>
      <c r="BFX144" s="138"/>
      <c r="BFY144" s="71"/>
      <c r="BFZ144" s="72"/>
      <c r="BGA144" s="71"/>
      <c r="BGB144" s="72"/>
      <c r="BGC144" s="72"/>
      <c r="BGD144" s="72"/>
      <c r="BGE144" s="138"/>
      <c r="BGF144" s="71"/>
      <c r="BGG144" s="72"/>
      <c r="BGH144" s="71"/>
      <c r="BGI144" s="72"/>
      <c r="BGJ144" s="72"/>
      <c r="BGK144" s="72"/>
      <c r="BGL144" s="138"/>
      <c r="BGM144" s="71"/>
      <c r="BGN144" s="72"/>
      <c r="BGO144" s="71"/>
      <c r="BGP144" s="72"/>
      <c r="BGQ144" s="72"/>
      <c r="BGR144" s="72"/>
      <c r="BGS144" s="138"/>
      <c r="BGT144" s="71"/>
      <c r="BGU144" s="72"/>
      <c r="BGV144" s="71"/>
      <c r="BGW144" s="72"/>
      <c r="BGX144" s="72"/>
      <c r="BGY144" s="72"/>
      <c r="BGZ144" s="138"/>
      <c r="BHA144" s="71"/>
      <c r="BHB144" s="72"/>
      <c r="BHC144" s="71"/>
      <c r="BHD144" s="72"/>
      <c r="BHE144" s="72"/>
      <c r="BHF144" s="72"/>
      <c r="BHG144" s="138"/>
      <c r="BHH144" s="71"/>
      <c r="BHI144" s="72"/>
      <c r="BHJ144" s="71"/>
      <c r="BHK144" s="72"/>
      <c r="BHL144" s="72"/>
      <c r="BHM144" s="72"/>
      <c r="BHN144" s="138"/>
      <c r="BHO144" s="71"/>
      <c r="BHP144" s="72"/>
      <c r="BHQ144" s="71"/>
      <c r="BHR144" s="72"/>
      <c r="BHS144" s="72"/>
      <c r="BHT144" s="72"/>
      <c r="BHU144" s="138"/>
      <c r="BHV144" s="71"/>
      <c r="BHW144" s="72"/>
      <c r="BHX144" s="71"/>
      <c r="BHY144" s="72"/>
      <c r="BHZ144" s="72"/>
      <c r="BIA144" s="72"/>
      <c r="BIB144" s="138"/>
      <c r="BIC144" s="71"/>
      <c r="BID144" s="72"/>
      <c r="BIE144" s="71"/>
      <c r="BIF144" s="72"/>
      <c r="BIG144" s="72"/>
      <c r="BIH144" s="72"/>
      <c r="BII144" s="138"/>
      <c r="BIJ144" s="71"/>
      <c r="BIK144" s="72"/>
      <c r="BIL144" s="71"/>
      <c r="BIM144" s="72"/>
      <c r="BIN144" s="72"/>
      <c r="BIO144" s="72"/>
      <c r="BIP144" s="138"/>
      <c r="BIQ144" s="71"/>
      <c r="BIR144" s="72"/>
      <c r="BIS144" s="71"/>
      <c r="BIT144" s="72"/>
      <c r="BIU144" s="72"/>
      <c r="BIV144" s="72"/>
      <c r="BIW144" s="138"/>
      <c r="BIX144" s="71"/>
      <c r="BIY144" s="72"/>
      <c r="BIZ144" s="71"/>
      <c r="BJA144" s="72"/>
      <c r="BJB144" s="72"/>
      <c r="BJC144" s="72"/>
      <c r="BJD144" s="138"/>
      <c r="BJE144" s="71"/>
      <c r="BJF144" s="72"/>
      <c r="BJG144" s="71"/>
      <c r="BJH144" s="72"/>
      <c r="BJI144" s="72"/>
      <c r="BJJ144" s="72"/>
      <c r="BJK144" s="138"/>
      <c r="BJL144" s="71"/>
      <c r="BJM144" s="72"/>
      <c r="BJN144" s="71"/>
      <c r="BJO144" s="72"/>
      <c r="BJP144" s="72"/>
      <c r="BJQ144" s="72"/>
      <c r="BJR144" s="138"/>
      <c r="BJS144" s="71"/>
      <c r="BJT144" s="72"/>
      <c r="BJU144" s="71"/>
      <c r="BJV144" s="72"/>
      <c r="BJW144" s="72"/>
      <c r="BJX144" s="72"/>
      <c r="BJY144" s="138"/>
      <c r="BJZ144" s="71"/>
      <c r="BKA144" s="72"/>
      <c r="BKB144" s="71"/>
      <c r="BKC144" s="72"/>
      <c r="BKD144" s="72"/>
      <c r="BKE144" s="72"/>
      <c r="BKF144" s="138"/>
      <c r="BKG144" s="71"/>
      <c r="BKH144" s="72"/>
      <c r="BKI144" s="71"/>
      <c r="BKJ144" s="72"/>
      <c r="BKK144" s="72"/>
      <c r="BKL144" s="72"/>
      <c r="BKM144" s="138"/>
      <c r="BKN144" s="71"/>
      <c r="BKO144" s="72"/>
      <c r="BKP144" s="71"/>
      <c r="BKQ144" s="72"/>
      <c r="BKR144" s="72"/>
      <c r="BKS144" s="72"/>
      <c r="BKT144" s="138"/>
      <c r="BKU144" s="71"/>
      <c r="BKV144" s="72"/>
      <c r="BKW144" s="71"/>
      <c r="BKX144" s="72"/>
      <c r="BKY144" s="72"/>
      <c r="BKZ144" s="72"/>
      <c r="BLA144" s="138"/>
      <c r="BLB144" s="141"/>
      <c r="BLC144" s="72"/>
      <c r="BLD144" s="71"/>
      <c r="BLE144" s="72"/>
      <c r="BLF144" s="72"/>
      <c r="BLG144" s="72"/>
      <c r="BLH144" s="138"/>
      <c r="BLI144" s="141"/>
      <c r="BLJ144" s="72"/>
      <c r="BLK144" s="71"/>
      <c r="BLL144" s="72"/>
      <c r="BLM144" s="72"/>
      <c r="BLN144" s="72"/>
      <c r="BLO144" s="136"/>
      <c r="BLP144" s="137"/>
      <c r="BLQ144" s="71"/>
      <c r="BLR144" s="71"/>
      <c r="BLS144" s="138"/>
      <c r="BLT144" s="138"/>
      <c r="BLU144" s="139"/>
      <c r="BLV144" s="71"/>
      <c r="BLW144" s="72"/>
      <c r="BLX144" s="71"/>
      <c r="BLY144" s="140"/>
      <c r="BLZ144" s="72"/>
      <c r="BMA144" s="72"/>
      <c r="BMB144" s="138"/>
      <c r="BMC144" s="71"/>
      <c r="BMD144" s="72"/>
      <c r="BME144" s="71"/>
      <c r="BMF144" s="72"/>
      <c r="BMG144" s="72"/>
      <c r="BMH144" s="72"/>
      <c r="BMI144" s="138"/>
      <c r="BMJ144" s="71"/>
      <c r="BMK144" s="72"/>
      <c r="BML144" s="71"/>
      <c r="BMM144" s="72"/>
      <c r="BMN144" s="72"/>
      <c r="BMO144" s="72"/>
      <c r="BMP144" s="138"/>
      <c r="BMQ144" s="71"/>
      <c r="BMR144" s="72"/>
      <c r="BMS144" s="71"/>
      <c r="BMT144" s="72"/>
      <c r="BMU144" s="72"/>
      <c r="BMV144" s="72"/>
      <c r="BMW144" s="138"/>
      <c r="BMX144" s="71"/>
      <c r="BMY144" s="72"/>
      <c r="BMZ144" s="71"/>
      <c r="BNA144" s="72"/>
      <c r="BNB144" s="72"/>
      <c r="BNC144" s="72"/>
      <c r="BND144" s="138"/>
      <c r="BNE144" s="71"/>
      <c r="BNF144" s="72"/>
      <c r="BNG144" s="71"/>
      <c r="BNH144" s="72"/>
      <c r="BNI144" s="72"/>
      <c r="BNJ144" s="72"/>
      <c r="BNK144" s="138"/>
      <c r="BNL144" s="71"/>
      <c r="BNM144" s="72"/>
      <c r="BNN144" s="71"/>
      <c r="BNO144" s="72"/>
      <c r="BNP144" s="72"/>
      <c r="BNQ144" s="72"/>
      <c r="BNR144" s="138"/>
      <c r="BNS144" s="71"/>
      <c r="BNT144" s="72"/>
      <c r="BNU144" s="71"/>
      <c r="BNV144" s="72"/>
      <c r="BNW144" s="72"/>
      <c r="BNX144" s="72"/>
      <c r="BNY144" s="138"/>
      <c r="BNZ144" s="71"/>
      <c r="BOA144" s="72"/>
      <c r="BOB144" s="71"/>
      <c r="BOC144" s="72"/>
      <c r="BOD144" s="72"/>
      <c r="BOE144" s="72"/>
      <c r="BOF144" s="138"/>
      <c r="BOG144" s="71"/>
      <c r="BOH144" s="72"/>
      <c r="BOI144" s="71"/>
      <c r="BOJ144" s="72"/>
      <c r="BOK144" s="72"/>
      <c r="BOL144" s="72"/>
      <c r="BOM144" s="138"/>
      <c r="BON144" s="71"/>
      <c r="BOO144" s="72"/>
      <c r="BOP144" s="71"/>
      <c r="BOQ144" s="72"/>
      <c r="BOR144" s="72"/>
      <c r="BOS144" s="72"/>
      <c r="BOT144" s="138"/>
      <c r="BOU144" s="71"/>
      <c r="BOV144" s="72"/>
      <c r="BOW144" s="71"/>
      <c r="BOX144" s="72"/>
      <c r="BOY144" s="72"/>
      <c r="BOZ144" s="72"/>
      <c r="BPA144" s="138"/>
      <c r="BPB144" s="71"/>
      <c r="BPC144" s="72"/>
      <c r="BPD144" s="71"/>
      <c r="BPE144" s="72"/>
      <c r="BPF144" s="72"/>
      <c r="BPG144" s="72"/>
      <c r="BPH144" s="138"/>
      <c r="BPI144" s="71"/>
      <c r="BPJ144" s="72"/>
      <c r="BPK144" s="71"/>
      <c r="BPL144" s="72"/>
      <c r="BPM144" s="72"/>
      <c r="BPN144" s="72"/>
      <c r="BPO144" s="138"/>
      <c r="BPP144" s="71"/>
      <c r="BPQ144" s="72"/>
      <c r="BPR144" s="71"/>
      <c r="BPS144" s="72"/>
      <c r="BPT144" s="72"/>
      <c r="BPU144" s="72"/>
      <c r="BPV144" s="138"/>
      <c r="BPW144" s="71"/>
      <c r="BPX144" s="72"/>
      <c r="BPY144" s="71"/>
      <c r="BPZ144" s="72"/>
      <c r="BQA144" s="72"/>
      <c r="BQB144" s="72"/>
      <c r="BQC144" s="138"/>
      <c r="BQD144" s="71"/>
      <c r="BQE144" s="72"/>
      <c r="BQF144" s="71"/>
      <c r="BQG144" s="72"/>
      <c r="BQH144" s="72"/>
      <c r="BQI144" s="72"/>
      <c r="BQJ144" s="138"/>
      <c r="BQK144" s="71"/>
      <c r="BQL144" s="72"/>
      <c r="BQM144" s="71"/>
      <c r="BQN144" s="72"/>
      <c r="BQO144" s="72"/>
      <c r="BQP144" s="72"/>
      <c r="BQQ144" s="138"/>
      <c r="BQR144" s="71"/>
      <c r="BQS144" s="72"/>
      <c r="BQT144" s="71"/>
      <c r="BQU144" s="72"/>
      <c r="BQV144" s="72"/>
      <c r="BQW144" s="72"/>
      <c r="BQX144" s="138"/>
      <c r="BQY144" s="71"/>
      <c r="BQZ144" s="72"/>
      <c r="BRA144" s="71"/>
      <c r="BRB144" s="72"/>
      <c r="BRC144" s="72"/>
      <c r="BRD144" s="72"/>
      <c r="BRE144" s="138"/>
      <c r="BRF144" s="71"/>
      <c r="BRG144" s="72"/>
      <c r="BRH144" s="71"/>
      <c r="BRI144" s="72"/>
      <c r="BRJ144" s="72"/>
      <c r="BRK144" s="72"/>
      <c r="BRL144" s="138"/>
      <c r="BRM144" s="71"/>
      <c r="BRN144" s="72"/>
      <c r="BRO144" s="71"/>
      <c r="BRP144" s="72"/>
      <c r="BRQ144" s="72"/>
      <c r="BRR144" s="72"/>
      <c r="BRS144" s="138"/>
      <c r="BRT144" s="71"/>
      <c r="BRU144" s="72"/>
      <c r="BRV144" s="71"/>
      <c r="BRW144" s="72"/>
      <c r="BRX144" s="72"/>
      <c r="BRY144" s="72"/>
      <c r="BRZ144" s="138"/>
      <c r="BSA144" s="71"/>
      <c r="BSB144" s="72"/>
      <c r="BSC144" s="71"/>
      <c r="BSD144" s="72"/>
      <c r="BSE144" s="72"/>
      <c r="BSF144" s="72"/>
      <c r="BSG144" s="138"/>
      <c r="BSH144" s="71"/>
      <c r="BSI144" s="72"/>
      <c r="BSJ144" s="71"/>
      <c r="BSK144" s="72"/>
      <c r="BSL144" s="72"/>
      <c r="BSM144" s="72"/>
      <c r="BSN144" s="138"/>
      <c r="BSO144" s="71"/>
      <c r="BSP144" s="72"/>
      <c r="BSQ144" s="71"/>
      <c r="BSR144" s="72"/>
      <c r="BSS144" s="72"/>
      <c r="BST144" s="72"/>
      <c r="BSU144" s="138"/>
      <c r="BSV144" s="71"/>
      <c r="BSW144" s="72"/>
      <c r="BSX144" s="71"/>
      <c r="BSY144" s="72"/>
      <c r="BSZ144" s="72"/>
      <c r="BTA144" s="72"/>
      <c r="BTB144" s="138"/>
      <c r="BTC144" s="71"/>
      <c r="BTD144" s="72"/>
      <c r="BTE144" s="71"/>
      <c r="BTF144" s="72"/>
      <c r="BTG144" s="72"/>
      <c r="BTH144" s="72"/>
      <c r="BTI144" s="138"/>
      <c r="BTJ144" s="71"/>
      <c r="BTK144" s="72"/>
      <c r="BTL144" s="71"/>
      <c r="BTM144" s="72"/>
      <c r="BTN144" s="72"/>
      <c r="BTO144" s="72"/>
      <c r="BTP144" s="138"/>
      <c r="BTQ144" s="71"/>
      <c r="BTR144" s="72"/>
      <c r="BTS144" s="71"/>
      <c r="BTT144" s="72"/>
      <c r="BTU144" s="72"/>
      <c r="BTV144" s="72"/>
      <c r="BTW144" s="138"/>
      <c r="BTX144" s="71"/>
      <c r="BTY144" s="72"/>
      <c r="BTZ144" s="71"/>
      <c r="BUA144" s="72"/>
      <c r="BUB144" s="72"/>
      <c r="BUC144" s="72"/>
      <c r="BUD144" s="138"/>
      <c r="BUE144" s="141"/>
      <c r="BUF144" s="72"/>
      <c r="BUG144" s="71"/>
      <c r="BUH144" s="72"/>
      <c r="BUI144" s="72"/>
      <c r="BUJ144" s="72"/>
      <c r="BUK144" s="138"/>
      <c r="BUL144" s="141"/>
      <c r="BUM144" s="72"/>
      <c r="BUN144" s="71"/>
      <c r="BUO144" s="72"/>
      <c r="BUP144" s="72"/>
      <c r="BUQ144" s="72"/>
      <c r="BUR144" s="136"/>
      <c r="BUS144" s="137"/>
      <c r="BUT144" s="71"/>
      <c r="BUU144" s="71"/>
      <c r="BUV144" s="138"/>
      <c r="BUW144" s="138"/>
      <c r="BUX144" s="139"/>
      <c r="BUY144" s="71"/>
      <c r="BUZ144" s="72"/>
      <c r="BVA144" s="71"/>
      <c r="BVB144" s="140"/>
      <c r="BVC144" s="72"/>
      <c r="BVD144" s="72"/>
      <c r="BVE144" s="138"/>
      <c r="BVF144" s="71"/>
      <c r="BVG144" s="72"/>
      <c r="BVH144" s="71"/>
      <c r="BVI144" s="72"/>
      <c r="BVJ144" s="72"/>
      <c r="BVK144" s="72"/>
      <c r="BVL144" s="138"/>
      <c r="BVM144" s="71"/>
      <c r="BVN144" s="72"/>
      <c r="BVO144" s="71"/>
      <c r="BVP144" s="72"/>
      <c r="BVQ144" s="72"/>
      <c r="BVR144" s="72"/>
      <c r="BVS144" s="138"/>
      <c r="BVT144" s="71"/>
      <c r="BVU144" s="72"/>
      <c r="BVV144" s="71"/>
      <c r="BVW144" s="72"/>
      <c r="BVX144" s="72"/>
      <c r="BVY144" s="72"/>
      <c r="BVZ144" s="138"/>
      <c r="BWA144" s="71"/>
      <c r="BWB144" s="72"/>
      <c r="BWC144" s="71"/>
      <c r="BWD144" s="72"/>
      <c r="BWE144" s="72"/>
      <c r="BWF144" s="72"/>
      <c r="BWG144" s="138"/>
      <c r="BWH144" s="71"/>
      <c r="BWI144" s="72"/>
      <c r="BWJ144" s="71"/>
      <c r="BWK144" s="72"/>
      <c r="BWL144" s="72"/>
      <c r="BWM144" s="72"/>
      <c r="BWN144" s="138"/>
      <c r="BWO144" s="71"/>
      <c r="BWP144" s="72"/>
      <c r="BWQ144" s="71"/>
      <c r="BWR144" s="72"/>
      <c r="BWS144" s="72"/>
      <c r="BWT144" s="72"/>
      <c r="BWU144" s="138"/>
      <c r="BWV144" s="71"/>
      <c r="BWW144" s="72"/>
      <c r="BWX144" s="71"/>
      <c r="BWY144" s="72"/>
      <c r="BWZ144" s="72"/>
      <c r="BXA144" s="72"/>
      <c r="BXB144" s="138"/>
      <c r="BXC144" s="71"/>
      <c r="BXD144" s="72"/>
      <c r="BXE144" s="71"/>
      <c r="BXF144" s="72"/>
      <c r="BXG144" s="72"/>
      <c r="BXH144" s="72"/>
      <c r="BXI144" s="138"/>
      <c r="BXJ144" s="71"/>
      <c r="BXK144" s="72"/>
      <c r="BXL144" s="71"/>
      <c r="BXM144" s="72"/>
      <c r="BXN144" s="72"/>
      <c r="BXO144" s="72"/>
      <c r="BXP144" s="138"/>
      <c r="BXQ144" s="71"/>
      <c r="BXR144" s="72"/>
      <c r="BXS144" s="71"/>
      <c r="BXT144" s="72"/>
      <c r="BXU144" s="72"/>
      <c r="BXV144" s="72"/>
      <c r="BXW144" s="138"/>
      <c r="BXX144" s="71"/>
      <c r="BXY144" s="72"/>
      <c r="BXZ144" s="71"/>
      <c r="BYA144" s="72"/>
      <c r="BYB144" s="72"/>
      <c r="BYC144" s="72"/>
      <c r="BYD144" s="138"/>
      <c r="BYE144" s="71"/>
      <c r="BYF144" s="72"/>
      <c r="BYG144" s="71"/>
      <c r="BYH144" s="72"/>
      <c r="BYI144" s="72"/>
      <c r="BYJ144" s="72"/>
      <c r="BYK144" s="138"/>
      <c r="BYL144" s="71"/>
      <c r="BYM144" s="72"/>
      <c r="BYN144" s="71"/>
      <c r="BYO144" s="72"/>
      <c r="BYP144" s="72"/>
      <c r="BYQ144" s="72"/>
      <c r="BYR144" s="138"/>
      <c r="BYS144" s="71"/>
      <c r="BYT144" s="72"/>
      <c r="BYU144" s="71"/>
      <c r="BYV144" s="72"/>
      <c r="BYW144" s="72"/>
      <c r="BYX144" s="72"/>
      <c r="BYY144" s="138"/>
      <c r="BYZ144" s="71"/>
      <c r="BZA144" s="72"/>
      <c r="BZB144" s="71"/>
      <c r="BZC144" s="72"/>
      <c r="BZD144" s="72"/>
      <c r="BZE144" s="72"/>
      <c r="BZF144" s="138"/>
      <c r="BZG144" s="71"/>
      <c r="BZH144" s="72"/>
      <c r="BZI144" s="71"/>
      <c r="BZJ144" s="72"/>
      <c r="BZK144" s="72"/>
      <c r="BZL144" s="72"/>
      <c r="BZM144" s="138"/>
      <c r="BZN144" s="71"/>
      <c r="BZO144" s="72"/>
      <c r="BZP144" s="71"/>
      <c r="BZQ144" s="72"/>
      <c r="BZR144" s="72"/>
      <c r="BZS144" s="72"/>
      <c r="BZT144" s="138"/>
      <c r="BZU144" s="71"/>
      <c r="BZV144" s="72"/>
      <c r="BZW144" s="71"/>
      <c r="BZX144" s="72"/>
      <c r="BZY144" s="72"/>
      <c r="BZZ144" s="72"/>
      <c r="CAA144" s="138"/>
      <c r="CAB144" s="71"/>
      <c r="CAC144" s="72"/>
      <c r="CAD144" s="71"/>
      <c r="CAE144" s="72"/>
      <c r="CAF144" s="72"/>
      <c r="CAG144" s="72"/>
      <c r="CAH144" s="138"/>
      <c r="CAI144" s="71"/>
      <c r="CAJ144" s="72"/>
      <c r="CAK144" s="71"/>
      <c r="CAL144" s="72"/>
      <c r="CAM144" s="72"/>
      <c r="CAN144" s="72"/>
      <c r="CAO144" s="138"/>
      <c r="CAP144" s="71"/>
      <c r="CAQ144" s="72"/>
      <c r="CAR144" s="71"/>
      <c r="CAS144" s="72"/>
      <c r="CAT144" s="72"/>
      <c r="CAU144" s="72"/>
      <c r="CAV144" s="138"/>
      <c r="CAW144" s="71"/>
      <c r="CAX144" s="72"/>
      <c r="CAY144" s="71"/>
      <c r="CAZ144" s="72"/>
      <c r="CBA144" s="72"/>
      <c r="CBB144" s="72"/>
      <c r="CBC144" s="138"/>
      <c r="CBD144" s="71"/>
      <c r="CBE144" s="72"/>
      <c r="CBF144" s="71"/>
      <c r="CBG144" s="72"/>
      <c r="CBH144" s="72"/>
      <c r="CBI144" s="72"/>
      <c r="CBJ144" s="138"/>
      <c r="CBK144" s="71"/>
      <c r="CBL144" s="72"/>
      <c r="CBM144" s="71"/>
      <c r="CBN144" s="72"/>
      <c r="CBO144" s="72"/>
      <c r="CBP144" s="72"/>
      <c r="CBQ144" s="138"/>
      <c r="CBR144" s="71"/>
      <c r="CBS144" s="72"/>
      <c r="CBT144" s="71"/>
      <c r="CBU144" s="72"/>
      <c r="CBV144" s="72"/>
      <c r="CBW144" s="72"/>
      <c r="CBX144" s="138"/>
      <c r="CBY144" s="71"/>
      <c r="CBZ144" s="72"/>
      <c r="CCA144" s="71"/>
      <c r="CCB144" s="72"/>
      <c r="CCC144" s="72"/>
      <c r="CCD144" s="72"/>
      <c r="CCE144" s="138"/>
      <c r="CCF144" s="71"/>
      <c r="CCG144" s="72"/>
      <c r="CCH144" s="71"/>
      <c r="CCI144" s="72"/>
      <c r="CCJ144" s="72"/>
      <c r="CCK144" s="72"/>
      <c r="CCL144" s="138"/>
      <c r="CCM144" s="71"/>
      <c r="CCN144" s="72"/>
      <c r="CCO144" s="71"/>
      <c r="CCP144" s="72"/>
      <c r="CCQ144" s="72"/>
      <c r="CCR144" s="72"/>
      <c r="CCS144" s="138"/>
      <c r="CCT144" s="71"/>
      <c r="CCU144" s="72"/>
      <c r="CCV144" s="71"/>
      <c r="CCW144" s="72"/>
      <c r="CCX144" s="72"/>
      <c r="CCY144" s="72"/>
      <c r="CCZ144" s="138"/>
      <c r="CDA144" s="71"/>
      <c r="CDB144" s="72"/>
      <c r="CDC144" s="71"/>
      <c r="CDD144" s="72"/>
      <c r="CDE144" s="72"/>
      <c r="CDF144" s="72"/>
      <c r="CDG144" s="138"/>
      <c r="CDH144" s="141"/>
      <c r="CDI144" s="72"/>
      <c r="CDJ144" s="71"/>
      <c r="CDK144" s="72"/>
      <c r="CDL144" s="72"/>
      <c r="CDM144" s="72"/>
      <c r="CDN144" s="138"/>
      <c r="CDO144" s="141"/>
      <c r="CDP144" s="72"/>
      <c r="CDQ144" s="71"/>
      <c r="CDR144" s="72"/>
      <c r="CDS144" s="72"/>
      <c r="CDT144" s="72"/>
      <c r="CDU144" s="136"/>
      <c r="CDV144" s="137"/>
      <c r="CDW144" s="71"/>
      <c r="CDX144" s="71"/>
      <c r="CDY144" s="138"/>
      <c r="CDZ144" s="138"/>
      <c r="CEA144" s="139"/>
      <c r="CEB144" s="71"/>
      <c r="CEC144" s="72"/>
      <c r="CED144" s="71"/>
      <c r="CEE144" s="140"/>
      <c r="CEF144" s="72"/>
      <c r="CEG144" s="72"/>
      <c r="CEH144" s="138"/>
      <c r="CEI144" s="71"/>
      <c r="CEJ144" s="72"/>
      <c r="CEK144" s="71"/>
      <c r="CEL144" s="72"/>
      <c r="CEM144" s="72"/>
      <c r="CEN144" s="72"/>
      <c r="CEO144" s="138"/>
      <c r="CEP144" s="71"/>
      <c r="CEQ144" s="72"/>
      <c r="CER144" s="71"/>
      <c r="CES144" s="72"/>
      <c r="CET144" s="72"/>
      <c r="CEU144" s="72"/>
      <c r="CEV144" s="138"/>
      <c r="CEW144" s="71"/>
      <c r="CEX144" s="72"/>
      <c r="CEY144" s="71"/>
      <c r="CEZ144" s="72"/>
      <c r="CFA144" s="72"/>
      <c r="CFB144" s="72"/>
      <c r="CFC144" s="138"/>
      <c r="CFD144" s="71"/>
      <c r="CFE144" s="72"/>
      <c r="CFF144" s="71"/>
      <c r="CFG144" s="72"/>
      <c r="CFH144" s="72"/>
      <c r="CFI144" s="72"/>
      <c r="CFJ144" s="138"/>
      <c r="CFK144" s="71"/>
      <c r="CFL144" s="72"/>
      <c r="CFM144" s="71"/>
      <c r="CFN144" s="72"/>
      <c r="CFO144" s="72"/>
      <c r="CFP144" s="72"/>
      <c r="CFQ144" s="138"/>
      <c r="CFR144" s="71"/>
      <c r="CFS144" s="72"/>
      <c r="CFT144" s="71"/>
      <c r="CFU144" s="72"/>
      <c r="CFV144" s="72"/>
      <c r="CFW144" s="72"/>
      <c r="CFX144" s="138"/>
      <c r="CFY144" s="71"/>
      <c r="CFZ144" s="72"/>
      <c r="CGA144" s="71"/>
      <c r="CGB144" s="72"/>
      <c r="CGC144" s="72"/>
      <c r="CGD144" s="72"/>
      <c r="CGE144" s="138"/>
      <c r="CGF144" s="71"/>
      <c r="CGG144" s="72"/>
      <c r="CGH144" s="71"/>
      <c r="CGI144" s="72"/>
      <c r="CGJ144" s="72"/>
      <c r="CGK144" s="72"/>
      <c r="CGL144" s="138"/>
      <c r="CGM144" s="71"/>
      <c r="CGN144" s="72"/>
      <c r="CGO144" s="71"/>
      <c r="CGP144" s="72"/>
      <c r="CGQ144" s="72"/>
      <c r="CGR144" s="72"/>
      <c r="CGS144" s="138"/>
      <c r="CGT144" s="71"/>
      <c r="CGU144" s="72"/>
      <c r="CGV144" s="71"/>
      <c r="CGW144" s="72"/>
      <c r="CGX144" s="72"/>
      <c r="CGY144" s="72"/>
      <c r="CGZ144" s="138"/>
      <c r="CHA144" s="71"/>
      <c r="CHB144" s="72"/>
      <c r="CHC144" s="71"/>
      <c r="CHD144" s="72"/>
      <c r="CHE144" s="72"/>
      <c r="CHF144" s="72"/>
      <c r="CHG144" s="138"/>
      <c r="CHH144" s="71"/>
      <c r="CHI144" s="72"/>
      <c r="CHJ144" s="71"/>
      <c r="CHK144" s="72"/>
      <c r="CHL144" s="72"/>
      <c r="CHM144" s="72"/>
      <c r="CHN144" s="138"/>
      <c r="CHO144" s="71"/>
      <c r="CHP144" s="72"/>
      <c r="CHQ144" s="71"/>
      <c r="CHR144" s="72"/>
      <c r="CHS144" s="72"/>
      <c r="CHT144" s="72"/>
      <c r="CHU144" s="138"/>
      <c r="CHV144" s="71"/>
      <c r="CHW144" s="72"/>
      <c r="CHX144" s="71"/>
      <c r="CHY144" s="72"/>
      <c r="CHZ144" s="72"/>
      <c r="CIA144" s="72"/>
      <c r="CIB144" s="138"/>
      <c r="CIC144" s="71"/>
      <c r="CID144" s="72"/>
      <c r="CIE144" s="71"/>
      <c r="CIF144" s="72"/>
      <c r="CIG144" s="72"/>
      <c r="CIH144" s="72"/>
      <c r="CII144" s="138"/>
      <c r="CIJ144" s="71"/>
      <c r="CIK144" s="72"/>
      <c r="CIL144" s="71"/>
      <c r="CIM144" s="72"/>
      <c r="CIN144" s="72"/>
      <c r="CIO144" s="72"/>
      <c r="CIP144" s="138"/>
      <c r="CIQ144" s="71"/>
      <c r="CIR144" s="72"/>
      <c r="CIS144" s="71"/>
      <c r="CIT144" s="72"/>
      <c r="CIU144" s="72"/>
      <c r="CIV144" s="72"/>
      <c r="CIW144" s="138"/>
      <c r="CIX144" s="71"/>
      <c r="CIY144" s="72"/>
      <c r="CIZ144" s="71"/>
      <c r="CJA144" s="72"/>
      <c r="CJB144" s="72"/>
      <c r="CJC144" s="72"/>
      <c r="CJD144" s="138"/>
      <c r="CJE144" s="71"/>
      <c r="CJF144" s="72"/>
      <c r="CJG144" s="71"/>
      <c r="CJH144" s="72"/>
      <c r="CJI144" s="72"/>
      <c r="CJJ144" s="72"/>
      <c r="CJK144" s="138"/>
      <c r="CJL144" s="71"/>
      <c r="CJM144" s="72"/>
      <c r="CJN144" s="71"/>
      <c r="CJO144" s="72"/>
      <c r="CJP144" s="72"/>
      <c r="CJQ144" s="72"/>
      <c r="CJR144" s="138"/>
      <c r="CJS144" s="71"/>
      <c r="CJT144" s="72"/>
      <c r="CJU144" s="71"/>
      <c r="CJV144" s="72"/>
      <c r="CJW144" s="72"/>
      <c r="CJX144" s="72"/>
      <c r="CJY144" s="138"/>
      <c r="CJZ144" s="71"/>
      <c r="CKA144" s="72"/>
      <c r="CKB144" s="71"/>
      <c r="CKC144" s="72"/>
      <c r="CKD144" s="72"/>
      <c r="CKE144" s="72"/>
      <c r="CKF144" s="138"/>
      <c r="CKG144" s="71"/>
      <c r="CKH144" s="72"/>
      <c r="CKI144" s="71"/>
      <c r="CKJ144" s="72"/>
      <c r="CKK144" s="72"/>
      <c r="CKL144" s="72"/>
      <c r="CKM144" s="138"/>
      <c r="CKN144" s="71"/>
      <c r="CKO144" s="72"/>
      <c r="CKP144" s="71"/>
      <c r="CKQ144" s="72"/>
      <c r="CKR144" s="72"/>
      <c r="CKS144" s="72"/>
      <c r="CKT144" s="138"/>
      <c r="CKU144" s="71"/>
      <c r="CKV144" s="72"/>
      <c r="CKW144" s="71"/>
      <c r="CKX144" s="72"/>
      <c r="CKY144" s="72"/>
      <c r="CKZ144" s="72"/>
      <c r="CLA144" s="138"/>
      <c r="CLB144" s="71"/>
      <c r="CLC144" s="72"/>
      <c r="CLD144" s="71"/>
      <c r="CLE144" s="72"/>
      <c r="CLF144" s="72"/>
      <c r="CLG144" s="72"/>
      <c r="CLH144" s="138"/>
      <c r="CLI144" s="71"/>
      <c r="CLJ144" s="72"/>
      <c r="CLK144" s="71"/>
      <c r="CLL144" s="72"/>
      <c r="CLM144" s="72"/>
      <c r="CLN144" s="72"/>
      <c r="CLO144" s="138"/>
      <c r="CLP144" s="71"/>
      <c r="CLQ144" s="72"/>
      <c r="CLR144" s="71"/>
      <c r="CLS144" s="72"/>
      <c r="CLT144" s="72"/>
      <c r="CLU144" s="72"/>
      <c r="CLV144" s="138"/>
      <c r="CLW144" s="71"/>
      <c r="CLX144" s="72"/>
      <c r="CLY144" s="71"/>
      <c r="CLZ144" s="72"/>
      <c r="CMA144" s="72"/>
      <c r="CMB144" s="72"/>
      <c r="CMC144" s="138"/>
      <c r="CMD144" s="71"/>
      <c r="CME144" s="72"/>
      <c r="CMF144" s="71"/>
      <c r="CMG144" s="72"/>
      <c r="CMH144" s="72"/>
      <c r="CMI144" s="72"/>
      <c r="CMJ144" s="138"/>
      <c r="CMK144" s="141"/>
      <c r="CML144" s="72"/>
      <c r="CMM144" s="71"/>
      <c r="CMN144" s="72"/>
      <c r="CMO144" s="72"/>
      <c r="CMP144" s="72"/>
      <c r="CMQ144" s="138"/>
      <c r="CMR144" s="141"/>
      <c r="CMS144" s="72"/>
      <c r="CMT144" s="71"/>
      <c r="CMU144" s="72"/>
      <c r="CMV144" s="72"/>
      <c r="CMW144" s="72"/>
      <c r="CMX144" s="136"/>
      <c r="CMY144" s="137"/>
      <c r="CMZ144" s="71"/>
      <c r="CNA144" s="71"/>
      <c r="CNB144" s="138"/>
      <c r="CNC144" s="138"/>
      <c r="CND144" s="139"/>
      <c r="CNE144" s="71"/>
      <c r="CNF144" s="72"/>
      <c r="CNG144" s="71"/>
      <c r="CNH144" s="140"/>
      <c r="CNI144" s="72"/>
      <c r="CNJ144" s="72"/>
      <c r="CNK144" s="138"/>
      <c r="CNL144" s="71"/>
      <c r="CNM144" s="72"/>
      <c r="CNN144" s="71"/>
      <c r="CNO144" s="72"/>
      <c r="CNP144" s="72"/>
      <c r="CNQ144" s="72"/>
      <c r="CNR144" s="138"/>
      <c r="CNS144" s="71"/>
      <c r="CNT144" s="72"/>
      <c r="CNU144" s="71"/>
      <c r="CNV144" s="72"/>
      <c r="CNW144" s="72"/>
      <c r="CNX144" s="72"/>
      <c r="CNY144" s="138"/>
      <c r="CNZ144" s="71"/>
      <c r="COA144" s="72"/>
      <c r="COB144" s="71"/>
      <c r="COC144" s="72"/>
      <c r="COD144" s="72"/>
      <c r="COE144" s="72"/>
      <c r="COF144" s="138"/>
      <c r="COG144" s="71"/>
      <c r="COH144" s="72"/>
      <c r="COI144" s="71"/>
      <c r="COJ144" s="72"/>
      <c r="COK144" s="72"/>
      <c r="COL144" s="72"/>
      <c r="COM144" s="138"/>
      <c r="CON144" s="71"/>
      <c r="COO144" s="72"/>
      <c r="COP144" s="71"/>
      <c r="COQ144" s="72"/>
      <c r="COR144" s="72"/>
      <c r="COS144" s="72"/>
      <c r="COT144" s="138"/>
      <c r="COU144" s="71"/>
      <c r="COV144" s="72"/>
      <c r="COW144" s="71"/>
      <c r="COX144" s="72"/>
      <c r="COY144" s="72"/>
      <c r="COZ144" s="72"/>
      <c r="CPA144" s="138"/>
      <c r="CPB144" s="71"/>
      <c r="CPC144" s="72"/>
      <c r="CPD144" s="71"/>
      <c r="CPE144" s="72"/>
      <c r="CPF144" s="72"/>
      <c r="CPG144" s="72"/>
      <c r="CPH144" s="138"/>
      <c r="CPI144" s="71"/>
      <c r="CPJ144" s="72"/>
      <c r="CPK144" s="71"/>
      <c r="CPL144" s="72"/>
      <c r="CPM144" s="72"/>
      <c r="CPN144" s="72"/>
      <c r="CPO144" s="138"/>
      <c r="CPP144" s="71"/>
      <c r="CPQ144" s="72"/>
      <c r="CPR144" s="71"/>
      <c r="CPS144" s="72"/>
      <c r="CPT144" s="72"/>
      <c r="CPU144" s="72"/>
      <c r="CPV144" s="138"/>
      <c r="CPW144" s="71"/>
      <c r="CPX144" s="72"/>
      <c r="CPY144" s="71"/>
      <c r="CPZ144" s="72"/>
      <c r="CQA144" s="72"/>
      <c r="CQB144" s="72"/>
      <c r="CQC144" s="138"/>
      <c r="CQD144" s="71"/>
      <c r="CQE144" s="72"/>
      <c r="CQF144" s="71"/>
      <c r="CQG144" s="72"/>
      <c r="CQH144" s="72"/>
      <c r="CQI144" s="72"/>
      <c r="CQJ144" s="138"/>
      <c r="CQK144" s="71"/>
      <c r="CQL144" s="72"/>
      <c r="CQM144" s="71"/>
      <c r="CQN144" s="72"/>
      <c r="CQO144" s="72"/>
      <c r="CQP144" s="72"/>
      <c r="CQQ144" s="138"/>
      <c r="CQR144" s="71"/>
      <c r="CQS144" s="72"/>
      <c r="CQT144" s="71"/>
      <c r="CQU144" s="72"/>
      <c r="CQV144" s="72"/>
      <c r="CQW144" s="72"/>
      <c r="CQX144" s="138"/>
      <c r="CQY144" s="71"/>
      <c r="CQZ144" s="72"/>
      <c r="CRA144" s="71"/>
      <c r="CRB144" s="72"/>
      <c r="CRC144" s="72"/>
      <c r="CRD144" s="72"/>
      <c r="CRE144" s="138"/>
      <c r="CRF144" s="71"/>
      <c r="CRG144" s="72"/>
      <c r="CRH144" s="71"/>
      <c r="CRI144" s="72"/>
      <c r="CRJ144" s="72"/>
      <c r="CRK144" s="72"/>
      <c r="CRL144" s="138"/>
      <c r="CRM144" s="71"/>
      <c r="CRN144" s="72"/>
      <c r="CRO144" s="71"/>
      <c r="CRP144" s="72"/>
      <c r="CRQ144" s="72"/>
      <c r="CRR144" s="72"/>
      <c r="CRS144" s="138"/>
      <c r="CRT144" s="71"/>
      <c r="CRU144" s="72"/>
      <c r="CRV144" s="71"/>
      <c r="CRW144" s="72"/>
      <c r="CRX144" s="72"/>
      <c r="CRY144" s="72"/>
      <c r="CRZ144" s="138"/>
      <c r="CSA144" s="71"/>
      <c r="CSB144" s="72"/>
      <c r="CSC144" s="71"/>
      <c r="CSD144" s="72"/>
      <c r="CSE144" s="72"/>
      <c r="CSF144" s="72"/>
      <c r="CSG144" s="138"/>
      <c r="CSH144" s="71"/>
      <c r="CSI144" s="72"/>
      <c r="CSJ144" s="71"/>
      <c r="CSK144" s="72"/>
      <c r="CSL144" s="72"/>
      <c r="CSM144" s="72"/>
      <c r="CSN144" s="138"/>
      <c r="CSO144" s="71"/>
      <c r="CSP144" s="72"/>
      <c r="CSQ144" s="71"/>
      <c r="CSR144" s="72"/>
      <c r="CSS144" s="72"/>
      <c r="CST144" s="72"/>
      <c r="CSU144" s="138"/>
      <c r="CSV144" s="71"/>
      <c r="CSW144" s="72"/>
      <c r="CSX144" s="71"/>
      <c r="CSY144" s="72"/>
      <c r="CSZ144" s="72"/>
      <c r="CTA144" s="72"/>
      <c r="CTB144" s="138"/>
      <c r="CTC144" s="71"/>
      <c r="CTD144" s="72"/>
      <c r="CTE144" s="71"/>
      <c r="CTF144" s="72"/>
      <c r="CTG144" s="72"/>
      <c r="CTH144" s="72"/>
      <c r="CTI144" s="138"/>
      <c r="CTJ144" s="71"/>
      <c r="CTK144" s="72"/>
      <c r="CTL144" s="71"/>
      <c r="CTM144" s="72"/>
      <c r="CTN144" s="72"/>
      <c r="CTO144" s="72"/>
      <c r="CTP144" s="138"/>
      <c r="CTQ144" s="71"/>
      <c r="CTR144" s="72"/>
      <c r="CTS144" s="71"/>
      <c r="CTT144" s="72"/>
      <c r="CTU144" s="72"/>
      <c r="CTV144" s="72"/>
      <c r="CTW144" s="138"/>
      <c r="CTX144" s="71"/>
      <c r="CTY144" s="72"/>
      <c r="CTZ144" s="71"/>
      <c r="CUA144" s="72"/>
      <c r="CUB144" s="72"/>
      <c r="CUC144" s="72"/>
      <c r="CUD144" s="138"/>
      <c r="CUE144" s="71"/>
      <c r="CUF144" s="72"/>
      <c r="CUG144" s="71"/>
      <c r="CUH144" s="72"/>
      <c r="CUI144" s="72"/>
      <c r="CUJ144" s="72"/>
      <c r="CUK144" s="138"/>
      <c r="CUL144" s="71"/>
      <c r="CUM144" s="72"/>
      <c r="CUN144" s="71"/>
      <c r="CUO144" s="72"/>
      <c r="CUP144" s="72"/>
      <c r="CUQ144" s="72"/>
      <c r="CUR144" s="138"/>
      <c r="CUS144" s="71"/>
      <c r="CUT144" s="72"/>
      <c r="CUU144" s="71"/>
      <c r="CUV144" s="72"/>
      <c r="CUW144" s="72"/>
      <c r="CUX144" s="72"/>
      <c r="CUY144" s="138"/>
      <c r="CUZ144" s="71"/>
      <c r="CVA144" s="72"/>
      <c r="CVB144" s="71"/>
      <c r="CVC144" s="72"/>
      <c r="CVD144" s="72"/>
      <c r="CVE144" s="72"/>
      <c r="CVF144" s="138"/>
      <c r="CVG144" s="71"/>
      <c r="CVH144" s="72"/>
      <c r="CVI144" s="71"/>
      <c r="CVJ144" s="72"/>
      <c r="CVK144" s="72"/>
      <c r="CVL144" s="72"/>
      <c r="CVM144" s="138"/>
      <c r="CVN144" s="141"/>
      <c r="CVO144" s="72"/>
      <c r="CVP144" s="71"/>
      <c r="CVQ144" s="72"/>
      <c r="CVR144" s="72"/>
      <c r="CVS144" s="72"/>
      <c r="CVT144" s="138"/>
      <c r="CVU144" s="141"/>
      <c r="CVV144" s="72"/>
      <c r="CVW144" s="71"/>
      <c r="CVX144" s="72"/>
      <c r="CVY144" s="72"/>
      <c r="CVZ144" s="72"/>
      <c r="CWA144" s="136"/>
      <c r="CWB144" s="137"/>
      <c r="CWC144" s="71"/>
      <c r="CWD144" s="71"/>
      <c r="CWE144" s="138"/>
      <c r="CWF144" s="138"/>
      <c r="CWG144" s="139"/>
      <c r="CWH144" s="71"/>
      <c r="CWI144" s="72"/>
      <c r="CWJ144" s="71"/>
      <c r="CWK144" s="140"/>
      <c r="CWL144" s="72"/>
      <c r="CWM144" s="72"/>
      <c r="CWN144" s="138"/>
      <c r="CWO144" s="71"/>
      <c r="CWP144" s="72"/>
      <c r="CWQ144" s="71"/>
      <c r="CWR144" s="72"/>
      <c r="CWS144" s="72"/>
      <c r="CWT144" s="72"/>
      <c r="CWU144" s="138"/>
      <c r="CWV144" s="71"/>
      <c r="CWW144" s="72"/>
      <c r="CWX144" s="71"/>
      <c r="CWY144" s="72"/>
      <c r="CWZ144" s="72"/>
      <c r="CXA144" s="72"/>
      <c r="CXB144" s="138"/>
      <c r="CXC144" s="71"/>
      <c r="CXD144" s="72"/>
      <c r="CXE144" s="71"/>
      <c r="CXF144" s="72"/>
      <c r="CXG144" s="72"/>
      <c r="CXH144" s="72"/>
      <c r="CXI144" s="138"/>
      <c r="CXJ144" s="71"/>
      <c r="CXK144" s="72"/>
      <c r="CXL144" s="71"/>
      <c r="CXM144" s="72"/>
      <c r="CXN144" s="72"/>
      <c r="CXO144" s="72"/>
      <c r="CXP144" s="138"/>
      <c r="CXQ144" s="71"/>
      <c r="CXR144" s="72"/>
      <c r="CXS144" s="71"/>
      <c r="CXT144" s="72"/>
      <c r="CXU144" s="72"/>
      <c r="CXV144" s="72"/>
      <c r="CXW144" s="138"/>
      <c r="CXX144" s="71"/>
      <c r="CXY144" s="72"/>
      <c r="CXZ144" s="71"/>
      <c r="CYA144" s="72"/>
      <c r="CYB144" s="72"/>
      <c r="CYC144" s="72"/>
      <c r="CYD144" s="138"/>
      <c r="CYE144" s="71"/>
      <c r="CYF144" s="72"/>
      <c r="CYG144" s="71"/>
      <c r="CYH144" s="72"/>
      <c r="CYI144" s="72"/>
      <c r="CYJ144" s="72"/>
      <c r="CYK144" s="138"/>
      <c r="CYL144" s="71"/>
      <c r="CYM144" s="72"/>
      <c r="CYN144" s="71"/>
      <c r="CYO144" s="72"/>
      <c r="CYP144" s="72"/>
      <c r="CYQ144" s="72"/>
      <c r="CYR144" s="138"/>
      <c r="CYS144" s="71"/>
      <c r="CYT144" s="72"/>
      <c r="CYU144" s="71"/>
      <c r="CYV144" s="72"/>
      <c r="CYW144" s="72"/>
      <c r="CYX144" s="72"/>
      <c r="CYY144" s="138"/>
      <c r="CYZ144" s="71"/>
      <c r="CZA144" s="72"/>
      <c r="CZB144" s="71"/>
      <c r="CZC144" s="72"/>
      <c r="CZD144" s="72"/>
      <c r="CZE144" s="72"/>
      <c r="CZF144" s="138"/>
      <c r="CZG144" s="71"/>
      <c r="CZH144" s="72"/>
      <c r="CZI144" s="71"/>
      <c r="CZJ144" s="72"/>
      <c r="CZK144" s="72"/>
      <c r="CZL144" s="72"/>
      <c r="CZM144" s="138"/>
      <c r="CZN144" s="71"/>
      <c r="CZO144" s="72"/>
      <c r="CZP144" s="71"/>
      <c r="CZQ144" s="72"/>
      <c r="CZR144" s="72"/>
      <c r="CZS144" s="72"/>
      <c r="CZT144" s="138"/>
      <c r="CZU144" s="71"/>
      <c r="CZV144" s="72"/>
      <c r="CZW144" s="71"/>
      <c r="CZX144" s="72"/>
      <c r="CZY144" s="72"/>
      <c r="CZZ144" s="72"/>
      <c r="DAA144" s="138"/>
      <c r="DAB144" s="71"/>
      <c r="DAC144" s="72"/>
      <c r="DAD144" s="71"/>
      <c r="DAE144" s="72"/>
      <c r="DAF144" s="72"/>
      <c r="DAG144" s="72"/>
      <c r="DAH144" s="138"/>
      <c r="DAI144" s="71"/>
      <c r="DAJ144" s="72"/>
      <c r="DAK144" s="71"/>
      <c r="DAL144" s="72"/>
      <c r="DAM144" s="72"/>
      <c r="DAN144" s="72"/>
      <c r="DAO144" s="138"/>
      <c r="DAP144" s="71"/>
      <c r="DAQ144" s="72"/>
      <c r="DAR144" s="71"/>
      <c r="DAS144" s="72"/>
      <c r="DAT144" s="72"/>
      <c r="DAU144" s="72"/>
      <c r="DAV144" s="138"/>
      <c r="DAW144" s="71"/>
      <c r="DAX144" s="72"/>
      <c r="DAY144" s="71"/>
      <c r="DAZ144" s="72"/>
      <c r="DBA144" s="72"/>
      <c r="DBB144" s="72"/>
      <c r="DBC144" s="138"/>
      <c r="DBD144" s="71"/>
      <c r="DBE144" s="72"/>
      <c r="DBF144" s="71"/>
      <c r="DBG144" s="72"/>
      <c r="DBH144" s="72"/>
      <c r="DBI144" s="72"/>
      <c r="DBJ144" s="138"/>
      <c r="DBK144" s="71"/>
      <c r="DBL144" s="72"/>
      <c r="DBM144" s="71"/>
      <c r="DBN144" s="72"/>
      <c r="DBO144" s="72"/>
      <c r="DBP144" s="72"/>
      <c r="DBQ144" s="138"/>
      <c r="DBR144" s="71"/>
      <c r="DBS144" s="72"/>
      <c r="DBT144" s="71"/>
      <c r="DBU144" s="72"/>
      <c r="DBV144" s="72"/>
      <c r="DBW144" s="72"/>
      <c r="DBX144" s="138"/>
      <c r="DBY144" s="71"/>
      <c r="DBZ144" s="72"/>
      <c r="DCA144" s="71"/>
      <c r="DCB144" s="72"/>
      <c r="DCC144" s="72"/>
      <c r="DCD144" s="72"/>
      <c r="DCE144" s="138"/>
      <c r="DCF144" s="71"/>
      <c r="DCG144" s="72"/>
      <c r="DCH144" s="71"/>
      <c r="DCI144" s="72"/>
      <c r="DCJ144" s="72"/>
      <c r="DCK144" s="72"/>
      <c r="DCL144" s="138"/>
      <c r="DCM144" s="71"/>
      <c r="DCN144" s="72"/>
      <c r="DCO144" s="71"/>
      <c r="DCP144" s="72"/>
      <c r="DCQ144" s="72"/>
      <c r="DCR144" s="72"/>
      <c r="DCS144" s="138"/>
      <c r="DCT144" s="71"/>
      <c r="DCU144" s="72"/>
      <c r="DCV144" s="71"/>
      <c r="DCW144" s="72"/>
      <c r="DCX144" s="72"/>
      <c r="DCY144" s="72"/>
      <c r="DCZ144" s="138"/>
      <c r="DDA144" s="71"/>
      <c r="DDB144" s="72"/>
      <c r="DDC144" s="71"/>
      <c r="DDD144" s="72"/>
      <c r="DDE144" s="72"/>
      <c r="DDF144" s="72"/>
      <c r="DDG144" s="138"/>
      <c r="DDH144" s="71"/>
      <c r="DDI144" s="72"/>
      <c r="DDJ144" s="71"/>
      <c r="DDK144" s="72"/>
      <c r="DDL144" s="72"/>
      <c r="DDM144" s="72"/>
      <c r="DDN144" s="138"/>
      <c r="DDO144" s="71"/>
      <c r="DDP144" s="72"/>
      <c r="DDQ144" s="71"/>
      <c r="DDR144" s="72"/>
      <c r="DDS144" s="72"/>
      <c r="DDT144" s="72"/>
      <c r="DDU144" s="138"/>
      <c r="DDV144" s="71"/>
      <c r="DDW144" s="72"/>
      <c r="DDX144" s="71"/>
      <c r="DDY144" s="72"/>
      <c r="DDZ144" s="72"/>
      <c r="DEA144" s="72"/>
      <c r="DEB144" s="138"/>
      <c r="DEC144" s="71"/>
      <c r="DED144" s="72"/>
      <c r="DEE144" s="71"/>
      <c r="DEF144" s="72"/>
      <c r="DEG144" s="72"/>
      <c r="DEH144" s="72"/>
      <c r="DEI144" s="138"/>
      <c r="DEJ144" s="71"/>
      <c r="DEK144" s="72"/>
      <c r="DEL144" s="71"/>
      <c r="DEM144" s="72"/>
      <c r="DEN144" s="72"/>
      <c r="DEO144" s="72"/>
      <c r="DEP144" s="138"/>
      <c r="DEQ144" s="141"/>
      <c r="DER144" s="72"/>
      <c r="DES144" s="71"/>
      <c r="DET144" s="72"/>
      <c r="DEU144" s="72"/>
      <c r="DEV144" s="72"/>
      <c r="DEW144" s="138"/>
      <c r="DEX144" s="141"/>
      <c r="DEY144" s="72"/>
      <c r="DEZ144" s="71"/>
      <c r="DFA144" s="72"/>
      <c r="DFB144" s="72"/>
      <c r="DFC144" s="72"/>
      <c r="DFD144" s="136"/>
      <c r="DFE144" s="137"/>
      <c r="DFF144" s="71"/>
      <c r="DFG144" s="71"/>
      <c r="DFH144" s="138"/>
      <c r="DFI144" s="138"/>
      <c r="DFJ144" s="139"/>
      <c r="DFK144" s="71"/>
      <c r="DFL144" s="72"/>
      <c r="DFM144" s="71"/>
      <c r="DFN144" s="140"/>
      <c r="DFO144" s="72"/>
      <c r="DFP144" s="72"/>
      <c r="DFQ144" s="138"/>
      <c r="DFR144" s="71"/>
      <c r="DFS144" s="72"/>
      <c r="DFT144" s="71"/>
      <c r="DFU144" s="72"/>
      <c r="DFV144" s="72"/>
      <c r="DFW144" s="72"/>
      <c r="DFX144" s="138"/>
      <c r="DFY144" s="71"/>
      <c r="DFZ144" s="72"/>
      <c r="DGA144" s="71"/>
      <c r="DGB144" s="72"/>
      <c r="DGC144" s="72"/>
      <c r="DGD144" s="72"/>
      <c r="DGE144" s="138"/>
      <c r="DGF144" s="71"/>
      <c r="DGG144" s="72"/>
      <c r="DGH144" s="71"/>
      <c r="DGI144" s="72"/>
      <c r="DGJ144" s="72"/>
      <c r="DGK144" s="72"/>
      <c r="DGL144" s="138"/>
      <c r="DGM144" s="71"/>
      <c r="DGN144" s="72"/>
      <c r="DGO144" s="71"/>
      <c r="DGP144" s="72"/>
      <c r="DGQ144" s="72"/>
      <c r="DGR144" s="72"/>
      <c r="DGS144" s="138"/>
      <c r="DGT144" s="71"/>
      <c r="DGU144" s="72"/>
      <c r="DGV144" s="71"/>
      <c r="DGW144" s="72"/>
      <c r="DGX144" s="72"/>
      <c r="DGY144" s="72"/>
      <c r="DGZ144" s="138"/>
      <c r="DHA144" s="71"/>
      <c r="DHB144" s="72"/>
      <c r="DHC144" s="71"/>
      <c r="DHD144" s="72"/>
      <c r="DHE144" s="72"/>
      <c r="DHF144" s="72"/>
      <c r="DHG144" s="138"/>
      <c r="DHH144" s="71"/>
      <c r="DHI144" s="72"/>
      <c r="DHJ144" s="71"/>
      <c r="DHK144" s="72"/>
      <c r="DHL144" s="72"/>
      <c r="DHM144" s="72"/>
      <c r="DHN144" s="138"/>
      <c r="DHO144" s="71"/>
      <c r="DHP144" s="72"/>
      <c r="DHQ144" s="71"/>
      <c r="DHR144" s="72"/>
      <c r="DHS144" s="72"/>
      <c r="DHT144" s="72"/>
      <c r="DHU144" s="138"/>
      <c r="DHV144" s="71"/>
      <c r="DHW144" s="72"/>
      <c r="DHX144" s="71"/>
      <c r="DHY144" s="72"/>
      <c r="DHZ144" s="72"/>
      <c r="DIA144" s="72"/>
      <c r="DIB144" s="138"/>
      <c r="DIC144" s="71"/>
      <c r="DID144" s="72"/>
      <c r="DIE144" s="71"/>
      <c r="DIF144" s="72"/>
      <c r="DIG144" s="72"/>
      <c r="DIH144" s="72"/>
      <c r="DII144" s="138"/>
      <c r="DIJ144" s="71"/>
      <c r="DIK144" s="72"/>
      <c r="DIL144" s="71"/>
      <c r="DIM144" s="72"/>
      <c r="DIN144" s="72"/>
      <c r="DIO144" s="72"/>
      <c r="DIP144" s="138"/>
      <c r="DIQ144" s="71"/>
      <c r="DIR144" s="72"/>
      <c r="DIS144" s="71"/>
      <c r="DIT144" s="72"/>
      <c r="DIU144" s="72"/>
      <c r="DIV144" s="72"/>
      <c r="DIW144" s="138"/>
      <c r="DIX144" s="71"/>
      <c r="DIY144" s="72"/>
      <c r="DIZ144" s="71"/>
      <c r="DJA144" s="72"/>
      <c r="DJB144" s="72"/>
      <c r="DJC144" s="72"/>
      <c r="DJD144" s="138"/>
      <c r="DJE144" s="71"/>
      <c r="DJF144" s="72"/>
      <c r="DJG144" s="71"/>
      <c r="DJH144" s="72"/>
      <c r="DJI144" s="72"/>
      <c r="DJJ144" s="72"/>
      <c r="DJK144" s="138"/>
      <c r="DJL144" s="71"/>
      <c r="DJM144" s="72"/>
      <c r="DJN144" s="71"/>
      <c r="DJO144" s="72"/>
      <c r="DJP144" s="72"/>
      <c r="DJQ144" s="72"/>
      <c r="DJR144" s="138"/>
      <c r="DJS144" s="71"/>
      <c r="DJT144" s="72"/>
      <c r="DJU144" s="71"/>
      <c r="DJV144" s="72"/>
      <c r="DJW144" s="72"/>
      <c r="DJX144" s="72"/>
      <c r="DJY144" s="138"/>
      <c r="DJZ144" s="71"/>
      <c r="DKA144" s="72"/>
      <c r="DKB144" s="71"/>
      <c r="DKC144" s="72"/>
      <c r="DKD144" s="72"/>
      <c r="DKE144" s="72"/>
      <c r="DKF144" s="138"/>
      <c r="DKG144" s="71"/>
      <c r="DKH144" s="72"/>
      <c r="DKI144" s="71"/>
      <c r="DKJ144" s="72"/>
      <c r="DKK144" s="72"/>
      <c r="DKL144" s="72"/>
      <c r="DKM144" s="138"/>
      <c r="DKN144" s="71"/>
      <c r="DKO144" s="72"/>
      <c r="DKP144" s="71"/>
      <c r="DKQ144" s="72"/>
      <c r="DKR144" s="72"/>
      <c r="DKS144" s="72"/>
      <c r="DKT144" s="138"/>
      <c r="DKU144" s="71"/>
      <c r="DKV144" s="72"/>
      <c r="DKW144" s="71"/>
      <c r="DKX144" s="72"/>
      <c r="DKY144" s="72"/>
      <c r="DKZ144" s="72"/>
      <c r="DLA144" s="138"/>
      <c r="DLB144" s="71"/>
      <c r="DLC144" s="72"/>
      <c r="DLD144" s="71"/>
      <c r="DLE144" s="72"/>
      <c r="DLF144" s="72"/>
      <c r="DLG144" s="72"/>
      <c r="DLH144" s="138"/>
      <c r="DLI144" s="71"/>
      <c r="DLJ144" s="72"/>
      <c r="DLK144" s="71"/>
      <c r="DLL144" s="72"/>
      <c r="DLM144" s="72"/>
      <c r="DLN144" s="72"/>
      <c r="DLO144" s="138"/>
      <c r="DLP144" s="71"/>
      <c r="DLQ144" s="72"/>
      <c r="DLR144" s="71"/>
      <c r="DLS144" s="72"/>
      <c r="DLT144" s="72"/>
      <c r="DLU144" s="72"/>
      <c r="DLV144" s="138"/>
      <c r="DLW144" s="71"/>
      <c r="DLX144" s="72"/>
      <c r="DLY144" s="71"/>
      <c r="DLZ144" s="72"/>
      <c r="DMA144" s="72"/>
      <c r="DMB144" s="72"/>
      <c r="DMC144" s="138"/>
      <c r="DMD144" s="71"/>
      <c r="DME144" s="72"/>
      <c r="DMF144" s="71"/>
      <c r="DMG144" s="72"/>
      <c r="DMH144" s="72"/>
      <c r="DMI144" s="72"/>
      <c r="DMJ144" s="138"/>
      <c r="DMK144" s="71"/>
      <c r="DML144" s="72"/>
      <c r="DMM144" s="71"/>
      <c r="DMN144" s="72"/>
      <c r="DMO144" s="72"/>
      <c r="DMP144" s="72"/>
      <c r="DMQ144" s="138"/>
      <c r="DMR144" s="71"/>
      <c r="DMS144" s="72"/>
      <c r="DMT144" s="71"/>
      <c r="DMU144" s="72"/>
      <c r="DMV144" s="72"/>
      <c r="DMW144" s="72"/>
      <c r="DMX144" s="138"/>
      <c r="DMY144" s="71"/>
      <c r="DMZ144" s="72"/>
      <c r="DNA144" s="71"/>
      <c r="DNB144" s="72"/>
      <c r="DNC144" s="72"/>
      <c r="DND144" s="72"/>
      <c r="DNE144" s="138"/>
      <c r="DNF144" s="71"/>
      <c r="DNG144" s="72"/>
      <c r="DNH144" s="71"/>
      <c r="DNI144" s="72"/>
      <c r="DNJ144" s="72"/>
      <c r="DNK144" s="72"/>
      <c r="DNL144" s="138"/>
      <c r="DNM144" s="71"/>
      <c r="DNN144" s="72"/>
      <c r="DNO144" s="71"/>
      <c r="DNP144" s="72"/>
      <c r="DNQ144" s="72"/>
      <c r="DNR144" s="72"/>
      <c r="DNS144" s="138"/>
      <c r="DNT144" s="141"/>
      <c r="DNU144" s="72"/>
      <c r="DNV144" s="71"/>
      <c r="DNW144" s="72"/>
      <c r="DNX144" s="72"/>
      <c r="DNY144" s="72"/>
      <c r="DNZ144" s="138"/>
      <c r="DOA144" s="141"/>
      <c r="DOB144" s="72"/>
      <c r="DOC144" s="71"/>
      <c r="DOD144" s="72"/>
      <c r="DOE144" s="72"/>
      <c r="DOF144" s="72"/>
      <c r="DOG144" s="136"/>
      <c r="DOH144" s="137"/>
      <c r="DOI144" s="71"/>
      <c r="DOJ144" s="71"/>
      <c r="DOK144" s="138"/>
      <c r="DOL144" s="138"/>
      <c r="DOM144" s="139"/>
      <c r="DON144" s="71"/>
      <c r="DOO144" s="72"/>
      <c r="DOP144" s="71"/>
      <c r="DOQ144" s="140"/>
      <c r="DOR144" s="72"/>
      <c r="DOS144" s="72"/>
      <c r="DOT144" s="138"/>
      <c r="DOU144" s="71"/>
      <c r="DOV144" s="72"/>
      <c r="DOW144" s="71"/>
      <c r="DOX144" s="72"/>
      <c r="DOY144" s="72"/>
      <c r="DOZ144" s="72"/>
      <c r="DPA144" s="138"/>
      <c r="DPB144" s="71"/>
      <c r="DPC144" s="72"/>
      <c r="DPD144" s="71"/>
      <c r="DPE144" s="72"/>
      <c r="DPF144" s="72"/>
      <c r="DPG144" s="72"/>
      <c r="DPH144" s="138"/>
      <c r="DPI144" s="71"/>
      <c r="DPJ144" s="72"/>
      <c r="DPK144" s="71"/>
      <c r="DPL144" s="72"/>
      <c r="DPM144" s="72"/>
      <c r="DPN144" s="72"/>
      <c r="DPO144" s="138"/>
      <c r="DPP144" s="71"/>
      <c r="DPQ144" s="72"/>
      <c r="DPR144" s="71"/>
      <c r="DPS144" s="72"/>
      <c r="DPT144" s="72"/>
      <c r="DPU144" s="72"/>
      <c r="DPV144" s="138"/>
      <c r="DPW144" s="71"/>
      <c r="DPX144" s="72"/>
      <c r="DPY144" s="71"/>
      <c r="DPZ144" s="72"/>
      <c r="DQA144" s="72"/>
      <c r="DQB144" s="72"/>
      <c r="DQC144" s="138"/>
      <c r="DQD144" s="71"/>
      <c r="DQE144" s="72"/>
      <c r="DQF144" s="71"/>
      <c r="DQG144" s="72"/>
      <c r="DQH144" s="72"/>
      <c r="DQI144" s="72"/>
      <c r="DQJ144" s="138"/>
      <c r="DQK144" s="71"/>
      <c r="DQL144" s="72"/>
      <c r="DQM144" s="71"/>
      <c r="DQN144" s="72"/>
      <c r="DQO144" s="72"/>
      <c r="DQP144" s="72"/>
      <c r="DQQ144" s="138"/>
      <c r="DQR144" s="71"/>
      <c r="DQS144" s="72"/>
      <c r="DQT144" s="71"/>
      <c r="DQU144" s="72"/>
      <c r="DQV144" s="72"/>
      <c r="DQW144" s="72"/>
      <c r="DQX144" s="138"/>
      <c r="DQY144" s="71"/>
      <c r="DQZ144" s="72"/>
      <c r="DRA144" s="71"/>
      <c r="DRB144" s="72"/>
      <c r="DRC144" s="72"/>
      <c r="DRD144" s="72"/>
      <c r="DRE144" s="138"/>
      <c r="DRF144" s="71"/>
      <c r="DRG144" s="72"/>
      <c r="DRH144" s="71"/>
      <c r="DRI144" s="72"/>
      <c r="DRJ144" s="72"/>
      <c r="DRK144" s="72"/>
      <c r="DRL144" s="138"/>
      <c r="DRM144" s="71"/>
      <c r="DRN144" s="72"/>
      <c r="DRO144" s="71"/>
      <c r="DRP144" s="72"/>
      <c r="DRQ144" s="72"/>
      <c r="DRR144" s="72"/>
      <c r="DRS144" s="138"/>
      <c r="DRT144" s="71"/>
      <c r="DRU144" s="72"/>
      <c r="DRV144" s="71"/>
      <c r="DRW144" s="72"/>
      <c r="DRX144" s="72"/>
      <c r="DRY144" s="72"/>
      <c r="DRZ144" s="138"/>
      <c r="DSA144" s="71"/>
      <c r="DSB144" s="72"/>
      <c r="DSC144" s="71"/>
      <c r="DSD144" s="72"/>
      <c r="DSE144" s="72"/>
      <c r="DSF144" s="72"/>
      <c r="DSG144" s="138"/>
      <c r="DSH144" s="71"/>
      <c r="DSI144" s="72"/>
      <c r="DSJ144" s="71"/>
      <c r="DSK144" s="72"/>
      <c r="DSL144" s="72"/>
      <c r="DSM144" s="72"/>
      <c r="DSN144" s="138"/>
      <c r="DSO144" s="71"/>
      <c r="DSP144" s="72"/>
      <c r="DSQ144" s="71"/>
      <c r="DSR144" s="72"/>
      <c r="DSS144" s="72"/>
      <c r="DST144" s="72"/>
      <c r="DSU144" s="138"/>
      <c r="DSV144" s="71"/>
      <c r="DSW144" s="72"/>
      <c r="DSX144" s="71"/>
      <c r="DSY144" s="72"/>
      <c r="DSZ144" s="72"/>
      <c r="DTA144" s="72"/>
      <c r="DTB144" s="138"/>
      <c r="DTC144" s="71"/>
      <c r="DTD144" s="72"/>
      <c r="DTE144" s="71"/>
      <c r="DTF144" s="72"/>
      <c r="DTG144" s="72"/>
      <c r="DTH144" s="72"/>
      <c r="DTI144" s="138"/>
      <c r="DTJ144" s="71"/>
      <c r="DTK144" s="72"/>
      <c r="DTL144" s="71"/>
      <c r="DTM144" s="72"/>
      <c r="DTN144" s="72"/>
      <c r="DTO144" s="72"/>
      <c r="DTP144" s="138"/>
      <c r="DTQ144" s="71"/>
      <c r="DTR144" s="72"/>
      <c r="DTS144" s="71"/>
      <c r="DTT144" s="72"/>
      <c r="DTU144" s="72"/>
      <c r="DTV144" s="72"/>
      <c r="DTW144" s="138"/>
      <c r="DTX144" s="71"/>
      <c r="DTY144" s="72"/>
      <c r="DTZ144" s="71"/>
      <c r="DUA144" s="72"/>
      <c r="DUB144" s="72"/>
      <c r="DUC144" s="72"/>
      <c r="DUD144" s="138"/>
      <c r="DUE144" s="71"/>
      <c r="DUF144" s="72"/>
      <c r="DUG144" s="71"/>
      <c r="DUH144" s="72"/>
      <c r="DUI144" s="72"/>
      <c r="DUJ144" s="72"/>
      <c r="DUK144" s="138"/>
      <c r="DUL144" s="71"/>
      <c r="DUM144" s="72"/>
      <c r="DUN144" s="71"/>
      <c r="DUO144" s="72"/>
      <c r="DUP144" s="72"/>
      <c r="DUQ144" s="72"/>
      <c r="DUR144" s="138"/>
      <c r="DUS144" s="71"/>
      <c r="DUT144" s="72"/>
      <c r="DUU144" s="71"/>
      <c r="DUV144" s="72"/>
      <c r="DUW144" s="72"/>
      <c r="DUX144" s="72"/>
      <c r="DUY144" s="138"/>
      <c r="DUZ144" s="71"/>
      <c r="DVA144" s="72"/>
      <c r="DVB144" s="71"/>
      <c r="DVC144" s="72"/>
      <c r="DVD144" s="72"/>
      <c r="DVE144" s="72"/>
      <c r="DVF144" s="138"/>
      <c r="DVG144" s="71"/>
      <c r="DVH144" s="72"/>
      <c r="DVI144" s="71"/>
      <c r="DVJ144" s="72"/>
      <c r="DVK144" s="72"/>
      <c r="DVL144" s="72"/>
      <c r="DVM144" s="138"/>
      <c r="DVN144" s="71"/>
      <c r="DVO144" s="72"/>
      <c r="DVP144" s="71"/>
      <c r="DVQ144" s="72"/>
      <c r="DVR144" s="72"/>
      <c r="DVS144" s="72"/>
      <c r="DVT144" s="138"/>
      <c r="DVU144" s="71"/>
      <c r="DVV144" s="72"/>
      <c r="DVW144" s="71"/>
      <c r="DVX144" s="72"/>
      <c r="DVY144" s="72"/>
      <c r="DVZ144" s="72"/>
      <c r="DWA144" s="138"/>
      <c r="DWB144" s="71"/>
      <c r="DWC144" s="72"/>
      <c r="DWD144" s="71"/>
      <c r="DWE144" s="72"/>
      <c r="DWF144" s="72"/>
      <c r="DWG144" s="72"/>
      <c r="DWH144" s="138"/>
      <c r="DWI144" s="71"/>
      <c r="DWJ144" s="72"/>
      <c r="DWK144" s="71"/>
      <c r="DWL144" s="72"/>
      <c r="DWM144" s="72"/>
      <c r="DWN144" s="72"/>
      <c r="DWO144" s="138"/>
      <c r="DWP144" s="71"/>
      <c r="DWQ144" s="72"/>
      <c r="DWR144" s="71"/>
      <c r="DWS144" s="72"/>
      <c r="DWT144" s="72"/>
      <c r="DWU144" s="72"/>
      <c r="DWV144" s="138"/>
      <c r="DWW144" s="141"/>
      <c r="DWX144" s="72"/>
      <c r="DWY144" s="71"/>
      <c r="DWZ144" s="72"/>
      <c r="DXA144" s="72"/>
      <c r="DXB144" s="72"/>
      <c r="DXC144" s="138"/>
      <c r="DXD144" s="141"/>
      <c r="DXE144" s="72"/>
      <c r="DXF144" s="71"/>
      <c r="DXG144" s="72"/>
      <c r="DXH144" s="72"/>
      <c r="DXI144" s="72"/>
      <c r="DXJ144" s="136"/>
      <c r="DXK144" s="137"/>
      <c r="DXL144" s="71"/>
      <c r="DXM144" s="71"/>
      <c r="DXN144" s="138"/>
      <c r="DXO144" s="138"/>
      <c r="DXP144" s="139"/>
      <c r="DXQ144" s="71"/>
      <c r="DXR144" s="72"/>
      <c r="DXS144" s="71"/>
      <c r="DXT144" s="140"/>
      <c r="DXU144" s="72"/>
      <c r="DXV144" s="72"/>
      <c r="DXW144" s="138"/>
      <c r="DXX144" s="71"/>
      <c r="DXY144" s="72"/>
      <c r="DXZ144" s="71"/>
      <c r="DYA144" s="72"/>
      <c r="DYB144" s="72"/>
      <c r="DYC144" s="72"/>
      <c r="DYD144" s="138"/>
      <c r="DYE144" s="71"/>
      <c r="DYF144" s="72"/>
      <c r="DYG144" s="71"/>
      <c r="DYH144" s="72"/>
      <c r="DYI144" s="72"/>
      <c r="DYJ144" s="72"/>
      <c r="DYK144" s="138"/>
      <c r="DYL144" s="71"/>
      <c r="DYM144" s="72"/>
      <c r="DYN144" s="71"/>
      <c r="DYO144" s="72"/>
      <c r="DYP144" s="72"/>
      <c r="DYQ144" s="72"/>
      <c r="DYR144" s="138"/>
      <c r="DYS144" s="71"/>
      <c r="DYT144" s="72"/>
      <c r="DYU144" s="71"/>
      <c r="DYV144" s="72"/>
      <c r="DYW144" s="72"/>
      <c r="DYX144" s="72"/>
      <c r="DYY144" s="138"/>
      <c r="DYZ144" s="71"/>
      <c r="DZA144" s="72"/>
      <c r="DZB144" s="71"/>
      <c r="DZC144" s="72"/>
      <c r="DZD144" s="72"/>
      <c r="DZE144" s="72"/>
      <c r="DZF144" s="138"/>
      <c r="DZG144" s="71"/>
      <c r="DZH144" s="72"/>
      <c r="DZI144" s="71"/>
      <c r="DZJ144" s="72"/>
      <c r="DZK144" s="72"/>
      <c r="DZL144" s="72"/>
      <c r="DZM144" s="138"/>
      <c r="DZN144" s="71"/>
      <c r="DZO144" s="72"/>
      <c r="DZP144" s="71"/>
      <c r="DZQ144" s="72"/>
      <c r="DZR144" s="72"/>
      <c r="DZS144" s="72"/>
      <c r="DZT144" s="138"/>
      <c r="DZU144" s="71"/>
      <c r="DZV144" s="72"/>
      <c r="DZW144" s="71"/>
      <c r="DZX144" s="72"/>
      <c r="DZY144" s="72"/>
      <c r="DZZ144" s="72"/>
      <c r="EAA144" s="138"/>
      <c r="EAB144" s="71"/>
      <c r="EAC144" s="72"/>
      <c r="EAD144" s="71"/>
      <c r="EAE144" s="72"/>
      <c r="EAF144" s="72"/>
      <c r="EAG144" s="72"/>
      <c r="EAH144" s="138"/>
      <c r="EAI144" s="71"/>
      <c r="EAJ144" s="72"/>
      <c r="EAK144" s="71"/>
      <c r="EAL144" s="72"/>
      <c r="EAM144" s="72"/>
      <c r="EAN144" s="72"/>
      <c r="EAO144" s="138"/>
      <c r="EAP144" s="71"/>
      <c r="EAQ144" s="72"/>
      <c r="EAR144" s="71"/>
      <c r="EAS144" s="72"/>
      <c r="EAT144" s="72"/>
      <c r="EAU144" s="72"/>
      <c r="EAV144" s="138"/>
      <c r="EAW144" s="71"/>
      <c r="EAX144" s="72"/>
      <c r="EAY144" s="71"/>
      <c r="EAZ144" s="72"/>
      <c r="EBA144" s="72"/>
      <c r="EBB144" s="72"/>
      <c r="EBC144" s="138"/>
      <c r="EBD144" s="71"/>
      <c r="EBE144" s="72"/>
      <c r="EBF144" s="71"/>
      <c r="EBG144" s="72"/>
      <c r="EBH144" s="72"/>
      <c r="EBI144" s="72"/>
      <c r="EBJ144" s="138"/>
      <c r="EBK144" s="71"/>
      <c r="EBL144" s="72"/>
      <c r="EBM144" s="71"/>
      <c r="EBN144" s="72"/>
      <c r="EBO144" s="72"/>
      <c r="EBP144" s="72"/>
      <c r="EBQ144" s="138"/>
      <c r="EBR144" s="71"/>
      <c r="EBS144" s="72"/>
      <c r="EBT144" s="71"/>
      <c r="EBU144" s="72"/>
      <c r="EBV144" s="72"/>
      <c r="EBW144" s="72"/>
      <c r="EBX144" s="138"/>
      <c r="EBY144" s="71"/>
      <c r="EBZ144" s="72"/>
      <c r="ECA144" s="71"/>
      <c r="ECB144" s="72"/>
      <c r="ECC144" s="72"/>
      <c r="ECD144" s="72"/>
      <c r="ECE144" s="138"/>
      <c r="ECF144" s="71"/>
      <c r="ECG144" s="72"/>
      <c r="ECH144" s="71"/>
      <c r="ECI144" s="72"/>
      <c r="ECJ144" s="72"/>
      <c r="ECK144" s="72"/>
      <c r="ECL144" s="138"/>
      <c r="ECM144" s="71"/>
      <c r="ECN144" s="72"/>
      <c r="ECO144" s="71"/>
      <c r="ECP144" s="72"/>
      <c r="ECQ144" s="72"/>
      <c r="ECR144" s="72"/>
      <c r="ECS144" s="138"/>
      <c r="ECT144" s="71"/>
      <c r="ECU144" s="72"/>
      <c r="ECV144" s="71"/>
      <c r="ECW144" s="72"/>
      <c r="ECX144" s="72"/>
      <c r="ECY144" s="72"/>
      <c r="ECZ144" s="138"/>
      <c r="EDA144" s="71"/>
      <c r="EDB144" s="72"/>
      <c r="EDC144" s="71"/>
      <c r="EDD144" s="72"/>
      <c r="EDE144" s="72"/>
      <c r="EDF144" s="72"/>
      <c r="EDG144" s="138"/>
      <c r="EDH144" s="71"/>
      <c r="EDI144" s="72"/>
      <c r="EDJ144" s="71"/>
      <c r="EDK144" s="72"/>
      <c r="EDL144" s="72"/>
      <c r="EDM144" s="72"/>
      <c r="EDN144" s="138"/>
      <c r="EDO144" s="71"/>
      <c r="EDP144" s="72"/>
      <c r="EDQ144" s="71"/>
      <c r="EDR144" s="72"/>
      <c r="EDS144" s="72"/>
      <c r="EDT144" s="72"/>
      <c r="EDU144" s="138"/>
      <c r="EDV144" s="71"/>
      <c r="EDW144" s="72"/>
      <c r="EDX144" s="71"/>
      <c r="EDY144" s="72"/>
      <c r="EDZ144" s="72"/>
      <c r="EEA144" s="72"/>
      <c r="EEB144" s="138"/>
      <c r="EEC144" s="71"/>
      <c r="EED144" s="72"/>
      <c r="EEE144" s="71"/>
      <c r="EEF144" s="72"/>
      <c r="EEG144" s="72"/>
      <c r="EEH144" s="72"/>
      <c r="EEI144" s="138"/>
      <c r="EEJ144" s="71"/>
      <c r="EEK144" s="72"/>
      <c r="EEL144" s="71"/>
      <c r="EEM144" s="72"/>
      <c r="EEN144" s="72"/>
      <c r="EEO144" s="72"/>
      <c r="EEP144" s="138"/>
      <c r="EEQ144" s="71"/>
      <c r="EER144" s="72"/>
      <c r="EES144" s="71"/>
      <c r="EET144" s="72"/>
      <c r="EEU144" s="72"/>
      <c r="EEV144" s="72"/>
      <c r="EEW144" s="138"/>
      <c r="EEX144" s="71"/>
      <c r="EEY144" s="72"/>
      <c r="EEZ144" s="71"/>
      <c r="EFA144" s="72"/>
      <c r="EFB144" s="72"/>
      <c r="EFC144" s="72"/>
      <c r="EFD144" s="138"/>
      <c r="EFE144" s="71"/>
      <c r="EFF144" s="72"/>
      <c r="EFG144" s="71"/>
      <c r="EFH144" s="72"/>
      <c r="EFI144" s="72"/>
      <c r="EFJ144" s="72"/>
      <c r="EFK144" s="138"/>
      <c r="EFL144" s="71"/>
      <c r="EFM144" s="72"/>
      <c r="EFN144" s="71"/>
      <c r="EFO144" s="72"/>
      <c r="EFP144" s="72"/>
      <c r="EFQ144" s="72"/>
      <c r="EFR144" s="138"/>
      <c r="EFS144" s="71"/>
      <c r="EFT144" s="72"/>
      <c r="EFU144" s="71"/>
      <c r="EFV144" s="72"/>
      <c r="EFW144" s="72"/>
      <c r="EFX144" s="72"/>
      <c r="EFY144" s="138"/>
      <c r="EFZ144" s="141"/>
      <c r="EGA144" s="72"/>
      <c r="EGB144" s="71"/>
      <c r="EGC144" s="72"/>
      <c r="EGD144" s="72"/>
      <c r="EGE144" s="72"/>
      <c r="EGF144" s="138"/>
      <c r="EGG144" s="141"/>
      <c r="EGH144" s="72"/>
      <c r="EGI144" s="71"/>
      <c r="EGJ144" s="72"/>
      <c r="EGK144" s="72"/>
      <c r="EGL144" s="72"/>
      <c r="EGM144" s="136"/>
      <c r="EGN144" s="137"/>
      <c r="EGO144" s="71"/>
      <c r="EGP144" s="71"/>
      <c r="EGQ144" s="138"/>
      <c r="EGR144" s="138"/>
      <c r="EGS144" s="139"/>
      <c r="EGT144" s="71"/>
      <c r="EGU144" s="72"/>
      <c r="EGV144" s="71"/>
      <c r="EGW144" s="140"/>
      <c r="EGX144" s="72"/>
      <c r="EGY144" s="72"/>
      <c r="EGZ144" s="138"/>
      <c r="EHA144" s="71"/>
      <c r="EHB144" s="72"/>
      <c r="EHC144" s="71"/>
      <c r="EHD144" s="72"/>
      <c r="EHE144" s="72"/>
      <c r="EHF144" s="72"/>
      <c r="EHG144" s="138"/>
      <c r="EHH144" s="71"/>
      <c r="EHI144" s="72"/>
      <c r="EHJ144" s="71"/>
      <c r="EHK144" s="72"/>
      <c r="EHL144" s="72"/>
      <c r="EHM144" s="72"/>
      <c r="EHN144" s="138"/>
      <c r="EHO144" s="71"/>
      <c r="EHP144" s="72"/>
      <c r="EHQ144" s="71"/>
      <c r="EHR144" s="72"/>
      <c r="EHS144" s="72"/>
      <c r="EHT144" s="72"/>
      <c r="EHU144" s="138"/>
      <c r="EHV144" s="71"/>
      <c r="EHW144" s="72"/>
      <c r="EHX144" s="71"/>
      <c r="EHY144" s="72"/>
      <c r="EHZ144" s="72"/>
      <c r="EIA144" s="72"/>
      <c r="EIB144" s="138"/>
      <c r="EIC144" s="71"/>
      <c r="EID144" s="72"/>
      <c r="EIE144" s="71"/>
      <c r="EIF144" s="72"/>
      <c r="EIG144" s="72"/>
      <c r="EIH144" s="72"/>
      <c r="EII144" s="138"/>
      <c r="EIJ144" s="71"/>
      <c r="EIK144" s="72"/>
      <c r="EIL144" s="71"/>
      <c r="EIM144" s="72"/>
      <c r="EIN144" s="72"/>
      <c r="EIO144" s="72"/>
      <c r="EIP144" s="138"/>
      <c r="EIQ144" s="71"/>
      <c r="EIR144" s="72"/>
      <c r="EIS144" s="71"/>
      <c r="EIT144" s="72"/>
      <c r="EIU144" s="72"/>
      <c r="EIV144" s="72"/>
      <c r="EIW144" s="138"/>
      <c r="EIX144" s="71"/>
      <c r="EIY144" s="72"/>
      <c r="EIZ144" s="71"/>
      <c r="EJA144" s="72"/>
      <c r="EJB144" s="72"/>
      <c r="EJC144" s="72"/>
      <c r="EJD144" s="138"/>
      <c r="EJE144" s="71"/>
      <c r="EJF144" s="72"/>
      <c r="EJG144" s="71"/>
      <c r="EJH144" s="72"/>
      <c r="EJI144" s="72"/>
      <c r="EJJ144" s="72"/>
      <c r="EJK144" s="138"/>
      <c r="EJL144" s="71"/>
      <c r="EJM144" s="72"/>
      <c r="EJN144" s="71"/>
      <c r="EJO144" s="72"/>
      <c r="EJP144" s="72"/>
      <c r="EJQ144" s="72"/>
      <c r="EJR144" s="138"/>
      <c r="EJS144" s="71"/>
      <c r="EJT144" s="72"/>
      <c r="EJU144" s="71"/>
      <c r="EJV144" s="72"/>
      <c r="EJW144" s="72"/>
      <c r="EJX144" s="72"/>
      <c r="EJY144" s="138"/>
      <c r="EJZ144" s="71"/>
      <c r="EKA144" s="72"/>
      <c r="EKB144" s="71"/>
      <c r="EKC144" s="72"/>
      <c r="EKD144" s="72"/>
      <c r="EKE144" s="72"/>
      <c r="EKF144" s="138"/>
      <c r="EKG144" s="71"/>
      <c r="EKH144" s="72"/>
      <c r="EKI144" s="71"/>
      <c r="EKJ144" s="72"/>
      <c r="EKK144" s="72"/>
      <c r="EKL144" s="72"/>
      <c r="EKM144" s="138"/>
      <c r="EKN144" s="71"/>
      <c r="EKO144" s="72"/>
      <c r="EKP144" s="71"/>
      <c r="EKQ144" s="72"/>
      <c r="EKR144" s="72"/>
      <c r="EKS144" s="72"/>
      <c r="EKT144" s="138"/>
      <c r="EKU144" s="71"/>
      <c r="EKV144" s="72"/>
      <c r="EKW144" s="71"/>
      <c r="EKX144" s="72"/>
      <c r="EKY144" s="72"/>
      <c r="EKZ144" s="72"/>
      <c r="ELA144" s="138"/>
      <c r="ELB144" s="71"/>
      <c r="ELC144" s="72"/>
      <c r="ELD144" s="71"/>
      <c r="ELE144" s="72"/>
      <c r="ELF144" s="72"/>
      <c r="ELG144" s="72"/>
      <c r="ELH144" s="138"/>
      <c r="ELI144" s="71"/>
      <c r="ELJ144" s="72"/>
      <c r="ELK144" s="71"/>
      <c r="ELL144" s="72"/>
      <c r="ELM144" s="72"/>
      <c r="ELN144" s="72"/>
      <c r="ELO144" s="138"/>
      <c r="ELP144" s="71"/>
      <c r="ELQ144" s="72"/>
      <c r="ELR144" s="71"/>
      <c r="ELS144" s="72"/>
      <c r="ELT144" s="72"/>
      <c r="ELU144" s="72"/>
      <c r="ELV144" s="138"/>
      <c r="ELW144" s="71"/>
      <c r="ELX144" s="72"/>
      <c r="ELY144" s="71"/>
      <c r="ELZ144" s="72"/>
      <c r="EMA144" s="72"/>
      <c r="EMB144" s="72"/>
      <c r="EMC144" s="138"/>
      <c r="EMD144" s="71"/>
      <c r="EME144" s="72"/>
      <c r="EMF144" s="71"/>
      <c r="EMG144" s="72"/>
      <c r="EMH144" s="72"/>
      <c r="EMI144" s="72"/>
      <c r="EMJ144" s="138"/>
      <c r="EMK144" s="71"/>
      <c r="EML144" s="72"/>
      <c r="EMM144" s="71"/>
      <c r="EMN144" s="72"/>
      <c r="EMO144" s="72"/>
      <c r="EMP144" s="72"/>
      <c r="EMQ144" s="138"/>
      <c r="EMR144" s="71"/>
      <c r="EMS144" s="72"/>
      <c r="EMT144" s="71"/>
      <c r="EMU144" s="72"/>
      <c r="EMV144" s="72"/>
      <c r="EMW144" s="72"/>
      <c r="EMX144" s="138"/>
      <c r="EMY144" s="71"/>
      <c r="EMZ144" s="72"/>
      <c r="ENA144" s="71"/>
      <c r="ENB144" s="72"/>
      <c r="ENC144" s="72"/>
      <c r="END144" s="72"/>
      <c r="ENE144" s="138"/>
      <c r="ENF144" s="71"/>
      <c r="ENG144" s="72"/>
      <c r="ENH144" s="71"/>
      <c r="ENI144" s="72"/>
      <c r="ENJ144" s="72"/>
      <c r="ENK144" s="72"/>
      <c r="ENL144" s="138"/>
      <c r="ENM144" s="71"/>
      <c r="ENN144" s="72"/>
      <c r="ENO144" s="71"/>
      <c r="ENP144" s="72"/>
      <c r="ENQ144" s="72"/>
      <c r="ENR144" s="72"/>
      <c r="ENS144" s="138"/>
      <c r="ENT144" s="71"/>
      <c r="ENU144" s="72"/>
      <c r="ENV144" s="71"/>
      <c r="ENW144" s="72"/>
      <c r="ENX144" s="72"/>
      <c r="ENY144" s="72"/>
      <c r="ENZ144" s="138"/>
      <c r="EOA144" s="71"/>
      <c r="EOB144" s="72"/>
      <c r="EOC144" s="71"/>
      <c r="EOD144" s="72"/>
      <c r="EOE144" s="72"/>
      <c r="EOF144" s="72"/>
      <c r="EOG144" s="138"/>
      <c r="EOH144" s="71"/>
      <c r="EOI144" s="72"/>
      <c r="EOJ144" s="71"/>
      <c r="EOK144" s="72"/>
      <c r="EOL144" s="72"/>
      <c r="EOM144" s="72"/>
      <c r="EON144" s="138"/>
      <c r="EOO144" s="71"/>
      <c r="EOP144" s="72"/>
      <c r="EOQ144" s="71"/>
      <c r="EOR144" s="72"/>
      <c r="EOS144" s="72"/>
      <c r="EOT144" s="72"/>
      <c r="EOU144" s="138"/>
      <c r="EOV144" s="71"/>
      <c r="EOW144" s="72"/>
      <c r="EOX144" s="71"/>
      <c r="EOY144" s="72"/>
      <c r="EOZ144" s="72"/>
      <c r="EPA144" s="72"/>
      <c r="EPB144" s="138"/>
      <c r="EPC144" s="141"/>
      <c r="EPD144" s="72"/>
      <c r="EPE144" s="71"/>
      <c r="EPF144" s="72"/>
      <c r="EPG144" s="72"/>
      <c r="EPH144" s="72"/>
      <c r="EPI144" s="138"/>
      <c r="EPJ144" s="141"/>
      <c r="EPK144" s="72"/>
      <c r="EPL144" s="71"/>
      <c r="EPM144" s="72"/>
      <c r="EPN144" s="72"/>
      <c r="EPO144" s="72"/>
      <c r="EPP144" s="136"/>
      <c r="EPQ144" s="137"/>
      <c r="EPR144" s="71"/>
      <c r="EPS144" s="71"/>
      <c r="EPT144" s="138"/>
      <c r="EPU144" s="138"/>
      <c r="EPV144" s="139"/>
      <c r="EPW144" s="71"/>
      <c r="EPX144" s="72"/>
      <c r="EPY144" s="71"/>
      <c r="EPZ144" s="140"/>
      <c r="EQA144" s="72"/>
      <c r="EQB144" s="72"/>
      <c r="EQC144" s="138"/>
      <c r="EQD144" s="71"/>
      <c r="EQE144" s="72"/>
      <c r="EQF144" s="71"/>
      <c r="EQG144" s="72"/>
      <c r="EQH144" s="72"/>
      <c r="EQI144" s="72"/>
      <c r="EQJ144" s="138"/>
      <c r="EQK144" s="71"/>
      <c r="EQL144" s="72"/>
      <c r="EQM144" s="71"/>
      <c r="EQN144" s="72"/>
      <c r="EQO144" s="72"/>
      <c r="EQP144" s="72"/>
      <c r="EQQ144" s="138"/>
      <c r="EQR144" s="71"/>
      <c r="EQS144" s="72"/>
      <c r="EQT144" s="71"/>
      <c r="EQU144" s="72"/>
      <c r="EQV144" s="72"/>
      <c r="EQW144" s="72"/>
      <c r="EQX144" s="138"/>
      <c r="EQY144" s="71"/>
      <c r="EQZ144" s="72"/>
      <c r="ERA144" s="71"/>
      <c r="ERB144" s="72"/>
      <c r="ERC144" s="72"/>
      <c r="ERD144" s="72"/>
      <c r="ERE144" s="138"/>
      <c r="ERF144" s="71"/>
      <c r="ERG144" s="72"/>
      <c r="ERH144" s="71"/>
      <c r="ERI144" s="72"/>
      <c r="ERJ144" s="72"/>
      <c r="ERK144" s="72"/>
      <c r="ERL144" s="138"/>
      <c r="ERM144" s="71"/>
      <c r="ERN144" s="72"/>
      <c r="ERO144" s="71"/>
      <c r="ERP144" s="72"/>
      <c r="ERQ144" s="72"/>
      <c r="ERR144" s="72"/>
      <c r="ERS144" s="138"/>
      <c r="ERT144" s="71"/>
      <c r="ERU144" s="72"/>
      <c r="ERV144" s="71"/>
      <c r="ERW144" s="72"/>
      <c r="ERX144" s="72"/>
      <c r="ERY144" s="72"/>
      <c r="ERZ144" s="138"/>
      <c r="ESA144" s="71"/>
      <c r="ESB144" s="72"/>
      <c r="ESC144" s="71"/>
      <c r="ESD144" s="72"/>
      <c r="ESE144" s="72"/>
      <c r="ESF144" s="72"/>
      <c r="ESG144" s="138"/>
      <c r="ESH144" s="71"/>
      <c r="ESI144" s="72"/>
      <c r="ESJ144" s="71"/>
      <c r="ESK144" s="72"/>
      <c r="ESL144" s="72"/>
      <c r="ESM144" s="72"/>
      <c r="ESN144" s="138"/>
      <c r="ESO144" s="71"/>
      <c r="ESP144" s="72"/>
      <c r="ESQ144" s="71"/>
      <c r="ESR144" s="72"/>
      <c r="ESS144" s="72"/>
      <c r="EST144" s="72"/>
      <c r="ESU144" s="138"/>
      <c r="ESV144" s="71"/>
      <c r="ESW144" s="72"/>
      <c r="ESX144" s="71"/>
      <c r="ESY144" s="72"/>
      <c r="ESZ144" s="72"/>
      <c r="ETA144" s="72"/>
      <c r="ETB144" s="138"/>
      <c r="ETC144" s="71"/>
      <c r="ETD144" s="72"/>
      <c r="ETE144" s="71"/>
      <c r="ETF144" s="72"/>
      <c r="ETG144" s="72"/>
      <c r="ETH144" s="72"/>
      <c r="ETI144" s="138"/>
      <c r="ETJ144" s="71"/>
      <c r="ETK144" s="72"/>
      <c r="ETL144" s="71"/>
      <c r="ETM144" s="72"/>
      <c r="ETN144" s="72"/>
      <c r="ETO144" s="72"/>
      <c r="ETP144" s="138"/>
      <c r="ETQ144" s="71"/>
      <c r="ETR144" s="72"/>
      <c r="ETS144" s="71"/>
      <c r="ETT144" s="72"/>
      <c r="ETU144" s="72"/>
      <c r="ETV144" s="72"/>
      <c r="ETW144" s="138"/>
      <c r="ETX144" s="71"/>
      <c r="ETY144" s="72"/>
      <c r="ETZ144" s="71"/>
      <c r="EUA144" s="72"/>
      <c r="EUB144" s="72"/>
      <c r="EUC144" s="72"/>
      <c r="EUD144" s="138"/>
      <c r="EUE144" s="71"/>
      <c r="EUF144" s="72"/>
      <c r="EUG144" s="71"/>
      <c r="EUH144" s="72"/>
      <c r="EUI144" s="72"/>
      <c r="EUJ144" s="72"/>
      <c r="EUK144" s="138"/>
      <c r="EUL144" s="71"/>
      <c r="EUM144" s="72"/>
      <c r="EUN144" s="71"/>
      <c r="EUO144" s="72"/>
      <c r="EUP144" s="72"/>
      <c r="EUQ144" s="72"/>
      <c r="EUR144" s="138"/>
      <c r="EUS144" s="71"/>
      <c r="EUT144" s="72"/>
      <c r="EUU144" s="71"/>
      <c r="EUV144" s="72"/>
      <c r="EUW144" s="72"/>
      <c r="EUX144" s="72"/>
      <c r="EUY144" s="138"/>
      <c r="EUZ144" s="71"/>
      <c r="EVA144" s="72"/>
      <c r="EVB144" s="71"/>
      <c r="EVC144" s="72"/>
      <c r="EVD144" s="72"/>
      <c r="EVE144" s="72"/>
      <c r="EVF144" s="138"/>
      <c r="EVG144" s="71"/>
      <c r="EVH144" s="72"/>
      <c r="EVI144" s="71"/>
      <c r="EVJ144" s="72"/>
      <c r="EVK144" s="72"/>
      <c r="EVL144" s="72"/>
      <c r="EVM144" s="138"/>
      <c r="EVN144" s="71"/>
      <c r="EVO144" s="72"/>
      <c r="EVP144" s="71"/>
      <c r="EVQ144" s="72"/>
      <c r="EVR144" s="72"/>
      <c r="EVS144" s="72"/>
      <c r="EVT144" s="138"/>
      <c r="EVU144" s="71"/>
      <c r="EVV144" s="72"/>
      <c r="EVW144" s="71"/>
      <c r="EVX144" s="72"/>
      <c r="EVY144" s="72"/>
      <c r="EVZ144" s="72"/>
      <c r="EWA144" s="138"/>
      <c r="EWB144" s="71"/>
      <c r="EWC144" s="72"/>
      <c r="EWD144" s="71"/>
      <c r="EWE144" s="72"/>
      <c r="EWF144" s="72"/>
      <c r="EWG144" s="72"/>
      <c r="EWH144" s="138"/>
      <c r="EWI144" s="71"/>
      <c r="EWJ144" s="72"/>
      <c r="EWK144" s="71"/>
      <c r="EWL144" s="72"/>
      <c r="EWM144" s="72"/>
      <c r="EWN144" s="72"/>
      <c r="EWO144" s="138"/>
      <c r="EWP144" s="71"/>
      <c r="EWQ144" s="72"/>
      <c r="EWR144" s="71"/>
      <c r="EWS144" s="72"/>
      <c r="EWT144" s="72"/>
      <c r="EWU144" s="72"/>
      <c r="EWV144" s="138"/>
      <c r="EWW144" s="71"/>
      <c r="EWX144" s="72"/>
      <c r="EWY144" s="71"/>
      <c r="EWZ144" s="72"/>
      <c r="EXA144" s="72"/>
      <c r="EXB144" s="72"/>
      <c r="EXC144" s="138"/>
      <c r="EXD144" s="71"/>
      <c r="EXE144" s="72"/>
      <c r="EXF144" s="71"/>
      <c r="EXG144" s="72"/>
      <c r="EXH144" s="72"/>
      <c r="EXI144" s="72"/>
      <c r="EXJ144" s="138"/>
      <c r="EXK144" s="71"/>
      <c r="EXL144" s="72"/>
      <c r="EXM144" s="71"/>
      <c r="EXN144" s="72"/>
      <c r="EXO144" s="72"/>
      <c r="EXP144" s="72"/>
      <c r="EXQ144" s="138"/>
      <c r="EXR144" s="71"/>
      <c r="EXS144" s="72"/>
      <c r="EXT144" s="71"/>
      <c r="EXU144" s="72"/>
      <c r="EXV144" s="72"/>
      <c r="EXW144" s="72"/>
      <c r="EXX144" s="138"/>
      <c r="EXY144" s="71"/>
      <c r="EXZ144" s="72"/>
      <c r="EYA144" s="71"/>
      <c r="EYB144" s="72"/>
      <c r="EYC144" s="72"/>
      <c r="EYD144" s="72"/>
      <c r="EYE144" s="138"/>
      <c r="EYF144" s="141"/>
      <c r="EYG144" s="72"/>
      <c r="EYH144" s="71"/>
      <c r="EYI144" s="72"/>
      <c r="EYJ144" s="72"/>
      <c r="EYK144" s="72"/>
      <c r="EYL144" s="138"/>
      <c r="EYM144" s="141"/>
      <c r="EYN144" s="72"/>
      <c r="EYO144" s="71"/>
      <c r="EYP144" s="72"/>
      <c r="EYQ144" s="72"/>
      <c r="EYR144" s="72"/>
      <c r="EYS144" s="136"/>
      <c r="EYT144" s="137"/>
      <c r="EYU144" s="71"/>
      <c r="EYV144" s="71"/>
      <c r="EYW144" s="138"/>
      <c r="EYX144" s="138"/>
      <c r="EYY144" s="139"/>
      <c r="EYZ144" s="71"/>
      <c r="EZA144" s="72"/>
      <c r="EZB144" s="71"/>
      <c r="EZC144" s="140"/>
      <c r="EZD144" s="72"/>
      <c r="EZE144" s="72"/>
      <c r="EZF144" s="138"/>
      <c r="EZG144" s="71"/>
      <c r="EZH144" s="72"/>
      <c r="EZI144" s="71"/>
      <c r="EZJ144" s="72"/>
      <c r="EZK144" s="72"/>
      <c r="EZL144" s="72"/>
      <c r="EZM144" s="138"/>
      <c r="EZN144" s="71"/>
      <c r="EZO144" s="72"/>
      <c r="EZP144" s="71"/>
      <c r="EZQ144" s="72"/>
      <c r="EZR144" s="72"/>
      <c r="EZS144" s="72"/>
      <c r="EZT144" s="138"/>
      <c r="EZU144" s="71"/>
      <c r="EZV144" s="72"/>
      <c r="EZW144" s="71"/>
      <c r="EZX144" s="72"/>
      <c r="EZY144" s="72"/>
      <c r="EZZ144" s="72"/>
      <c r="FAA144" s="138"/>
      <c r="FAB144" s="71"/>
      <c r="FAC144" s="72"/>
      <c r="FAD144" s="71"/>
      <c r="FAE144" s="72"/>
      <c r="FAF144" s="72"/>
      <c r="FAG144" s="72"/>
      <c r="FAH144" s="138"/>
      <c r="FAI144" s="71"/>
      <c r="FAJ144" s="72"/>
      <c r="FAK144" s="71"/>
      <c r="FAL144" s="72"/>
      <c r="FAM144" s="72"/>
      <c r="FAN144" s="72"/>
      <c r="FAO144" s="138"/>
      <c r="FAP144" s="71"/>
      <c r="FAQ144" s="72"/>
      <c r="FAR144" s="71"/>
      <c r="FAS144" s="72"/>
      <c r="FAT144" s="72"/>
      <c r="FAU144" s="72"/>
      <c r="FAV144" s="138"/>
      <c r="FAW144" s="71"/>
      <c r="FAX144" s="72"/>
      <c r="FAY144" s="71"/>
      <c r="FAZ144" s="72"/>
      <c r="FBA144" s="72"/>
      <c r="FBB144" s="72"/>
      <c r="FBC144" s="138"/>
      <c r="FBD144" s="71"/>
      <c r="FBE144" s="72"/>
      <c r="FBF144" s="71"/>
      <c r="FBG144" s="72"/>
      <c r="FBH144" s="72"/>
      <c r="FBI144" s="72"/>
      <c r="FBJ144" s="138"/>
      <c r="FBK144" s="71"/>
      <c r="FBL144" s="72"/>
      <c r="FBM144" s="71"/>
      <c r="FBN144" s="72"/>
      <c r="FBO144" s="72"/>
      <c r="FBP144" s="72"/>
      <c r="FBQ144" s="138"/>
      <c r="FBR144" s="71"/>
      <c r="FBS144" s="72"/>
      <c r="FBT144" s="71"/>
      <c r="FBU144" s="72"/>
      <c r="FBV144" s="72"/>
      <c r="FBW144" s="72"/>
      <c r="FBX144" s="138"/>
      <c r="FBY144" s="71"/>
      <c r="FBZ144" s="72"/>
      <c r="FCA144" s="71"/>
      <c r="FCB144" s="72"/>
      <c r="FCC144" s="72"/>
      <c r="FCD144" s="72"/>
      <c r="FCE144" s="138"/>
      <c r="FCF144" s="71"/>
      <c r="FCG144" s="72"/>
      <c r="FCH144" s="71"/>
      <c r="FCI144" s="72"/>
      <c r="FCJ144" s="72"/>
      <c r="FCK144" s="72"/>
      <c r="FCL144" s="138"/>
      <c r="FCM144" s="71"/>
      <c r="FCN144" s="72"/>
      <c r="FCO144" s="71"/>
      <c r="FCP144" s="72"/>
      <c r="FCQ144" s="72"/>
      <c r="FCR144" s="72"/>
      <c r="FCS144" s="138"/>
      <c r="FCT144" s="71"/>
      <c r="FCU144" s="72"/>
      <c r="FCV144" s="71"/>
      <c r="FCW144" s="72"/>
      <c r="FCX144" s="72"/>
      <c r="FCY144" s="72"/>
      <c r="FCZ144" s="138"/>
      <c r="FDA144" s="71"/>
      <c r="FDB144" s="72"/>
      <c r="FDC144" s="71"/>
      <c r="FDD144" s="72"/>
      <c r="FDE144" s="72"/>
      <c r="FDF144" s="72"/>
      <c r="FDG144" s="138"/>
      <c r="FDH144" s="71"/>
      <c r="FDI144" s="72"/>
      <c r="FDJ144" s="71"/>
      <c r="FDK144" s="72"/>
      <c r="FDL144" s="72"/>
      <c r="FDM144" s="72"/>
      <c r="FDN144" s="138"/>
      <c r="FDO144" s="71"/>
      <c r="FDP144" s="72"/>
      <c r="FDQ144" s="71"/>
      <c r="FDR144" s="72"/>
      <c r="FDS144" s="72"/>
      <c r="FDT144" s="72"/>
      <c r="FDU144" s="138"/>
      <c r="FDV144" s="71"/>
      <c r="FDW144" s="72"/>
      <c r="FDX144" s="71"/>
      <c r="FDY144" s="72"/>
      <c r="FDZ144" s="72"/>
      <c r="FEA144" s="72"/>
      <c r="FEB144" s="138"/>
      <c r="FEC144" s="71"/>
      <c r="FED144" s="72"/>
      <c r="FEE144" s="71"/>
      <c r="FEF144" s="72"/>
      <c r="FEG144" s="72"/>
      <c r="FEH144" s="72"/>
      <c r="FEI144" s="138"/>
      <c r="FEJ144" s="71"/>
      <c r="FEK144" s="72"/>
      <c r="FEL144" s="71"/>
      <c r="FEM144" s="72"/>
      <c r="FEN144" s="72"/>
      <c r="FEO144" s="72"/>
      <c r="FEP144" s="138"/>
      <c r="FEQ144" s="71"/>
      <c r="FER144" s="72"/>
      <c r="FES144" s="71"/>
      <c r="FET144" s="72"/>
      <c r="FEU144" s="72"/>
      <c r="FEV144" s="72"/>
      <c r="FEW144" s="138"/>
      <c r="FEX144" s="71"/>
      <c r="FEY144" s="72"/>
      <c r="FEZ144" s="71"/>
      <c r="FFA144" s="72"/>
      <c r="FFB144" s="72"/>
      <c r="FFC144" s="72"/>
      <c r="FFD144" s="138"/>
      <c r="FFE144" s="71"/>
      <c r="FFF144" s="72"/>
      <c r="FFG144" s="71"/>
      <c r="FFH144" s="72"/>
      <c r="FFI144" s="72"/>
      <c r="FFJ144" s="72"/>
      <c r="FFK144" s="138"/>
      <c r="FFL144" s="71"/>
      <c r="FFM144" s="72"/>
      <c r="FFN144" s="71"/>
      <c r="FFO144" s="72"/>
      <c r="FFP144" s="72"/>
      <c r="FFQ144" s="72"/>
      <c r="FFR144" s="138"/>
      <c r="FFS144" s="71"/>
      <c r="FFT144" s="72"/>
      <c r="FFU144" s="71"/>
      <c r="FFV144" s="72"/>
      <c r="FFW144" s="72"/>
      <c r="FFX144" s="72"/>
      <c r="FFY144" s="138"/>
      <c r="FFZ144" s="71"/>
      <c r="FGA144" s="72"/>
      <c r="FGB144" s="71"/>
      <c r="FGC144" s="72"/>
      <c r="FGD144" s="72"/>
      <c r="FGE144" s="72"/>
      <c r="FGF144" s="138"/>
      <c r="FGG144" s="71"/>
      <c r="FGH144" s="72"/>
      <c r="FGI144" s="71"/>
      <c r="FGJ144" s="72"/>
      <c r="FGK144" s="72"/>
      <c r="FGL144" s="72"/>
      <c r="FGM144" s="138"/>
      <c r="FGN144" s="71"/>
      <c r="FGO144" s="72"/>
      <c r="FGP144" s="71"/>
      <c r="FGQ144" s="72"/>
      <c r="FGR144" s="72"/>
      <c r="FGS144" s="72"/>
      <c r="FGT144" s="138"/>
      <c r="FGU144" s="71"/>
      <c r="FGV144" s="72"/>
      <c r="FGW144" s="71"/>
      <c r="FGX144" s="72"/>
      <c r="FGY144" s="72"/>
      <c r="FGZ144" s="72"/>
      <c r="FHA144" s="138"/>
      <c r="FHB144" s="71"/>
      <c r="FHC144" s="72"/>
      <c r="FHD144" s="71"/>
      <c r="FHE144" s="72"/>
      <c r="FHF144" s="72"/>
      <c r="FHG144" s="72"/>
      <c r="FHH144" s="138"/>
      <c r="FHI144" s="141"/>
      <c r="FHJ144" s="72"/>
      <c r="FHK144" s="71"/>
      <c r="FHL144" s="72"/>
      <c r="FHM144" s="72"/>
      <c r="FHN144" s="72"/>
      <c r="FHO144" s="138"/>
      <c r="FHP144" s="141"/>
      <c r="FHQ144" s="72"/>
      <c r="FHR144" s="71"/>
      <c r="FHS144" s="72"/>
      <c r="FHT144" s="72"/>
      <c r="FHU144" s="72"/>
      <c r="FHV144" s="136"/>
      <c r="FHW144" s="137"/>
      <c r="FHX144" s="71"/>
      <c r="FHY144" s="71"/>
      <c r="FHZ144" s="138"/>
      <c r="FIA144" s="138"/>
      <c r="FIB144" s="139"/>
      <c r="FIC144" s="71"/>
      <c r="FID144" s="72"/>
      <c r="FIE144" s="71"/>
      <c r="FIF144" s="140"/>
      <c r="FIG144" s="72"/>
      <c r="FIH144" s="72"/>
      <c r="FII144" s="138"/>
      <c r="FIJ144" s="71"/>
      <c r="FIK144" s="72"/>
      <c r="FIL144" s="71"/>
      <c r="FIM144" s="72"/>
      <c r="FIN144" s="72"/>
      <c r="FIO144" s="72"/>
      <c r="FIP144" s="138"/>
      <c r="FIQ144" s="71"/>
      <c r="FIR144" s="72"/>
      <c r="FIS144" s="71"/>
      <c r="FIT144" s="72"/>
      <c r="FIU144" s="72"/>
      <c r="FIV144" s="72"/>
      <c r="FIW144" s="138"/>
      <c r="FIX144" s="71"/>
      <c r="FIY144" s="72"/>
      <c r="FIZ144" s="71"/>
      <c r="FJA144" s="72"/>
      <c r="FJB144" s="72"/>
      <c r="FJC144" s="72"/>
      <c r="FJD144" s="138"/>
      <c r="FJE144" s="71"/>
      <c r="FJF144" s="72"/>
      <c r="FJG144" s="71"/>
      <c r="FJH144" s="72"/>
      <c r="FJI144" s="72"/>
      <c r="FJJ144" s="72"/>
      <c r="FJK144" s="138"/>
      <c r="FJL144" s="71"/>
      <c r="FJM144" s="72"/>
      <c r="FJN144" s="71"/>
      <c r="FJO144" s="72"/>
      <c r="FJP144" s="72"/>
      <c r="FJQ144" s="72"/>
      <c r="FJR144" s="138"/>
      <c r="FJS144" s="71"/>
      <c r="FJT144" s="72"/>
      <c r="FJU144" s="71"/>
      <c r="FJV144" s="72"/>
      <c r="FJW144" s="72"/>
      <c r="FJX144" s="72"/>
      <c r="FJY144" s="138"/>
      <c r="FJZ144" s="71"/>
      <c r="FKA144" s="72"/>
      <c r="FKB144" s="71"/>
      <c r="FKC144" s="72"/>
      <c r="FKD144" s="72"/>
      <c r="FKE144" s="72"/>
      <c r="FKF144" s="138"/>
      <c r="FKG144" s="71"/>
      <c r="FKH144" s="72"/>
      <c r="FKI144" s="71"/>
      <c r="FKJ144" s="72"/>
      <c r="FKK144" s="72"/>
      <c r="FKL144" s="72"/>
      <c r="FKM144" s="138"/>
      <c r="FKN144" s="71"/>
      <c r="FKO144" s="72"/>
      <c r="FKP144" s="71"/>
      <c r="FKQ144" s="72"/>
      <c r="FKR144" s="72"/>
      <c r="FKS144" s="72"/>
      <c r="FKT144" s="138"/>
      <c r="FKU144" s="71"/>
      <c r="FKV144" s="72"/>
      <c r="FKW144" s="71"/>
      <c r="FKX144" s="72"/>
      <c r="FKY144" s="72"/>
      <c r="FKZ144" s="72"/>
      <c r="FLA144" s="138"/>
      <c r="FLB144" s="71"/>
      <c r="FLC144" s="72"/>
      <c r="FLD144" s="71"/>
      <c r="FLE144" s="72"/>
      <c r="FLF144" s="72"/>
      <c r="FLG144" s="72"/>
      <c r="FLH144" s="138"/>
      <c r="FLI144" s="71"/>
      <c r="FLJ144" s="72"/>
      <c r="FLK144" s="71"/>
      <c r="FLL144" s="72"/>
      <c r="FLM144" s="72"/>
      <c r="FLN144" s="72"/>
      <c r="FLO144" s="138"/>
      <c r="FLP144" s="71"/>
      <c r="FLQ144" s="72"/>
      <c r="FLR144" s="71"/>
      <c r="FLS144" s="72"/>
      <c r="FLT144" s="72"/>
      <c r="FLU144" s="72"/>
      <c r="FLV144" s="138"/>
      <c r="FLW144" s="71"/>
      <c r="FLX144" s="72"/>
      <c r="FLY144" s="71"/>
      <c r="FLZ144" s="72"/>
      <c r="FMA144" s="72"/>
      <c r="FMB144" s="72"/>
      <c r="FMC144" s="138"/>
      <c r="FMD144" s="71"/>
      <c r="FME144" s="72"/>
      <c r="FMF144" s="71"/>
      <c r="FMG144" s="72"/>
      <c r="FMH144" s="72"/>
      <c r="FMI144" s="72"/>
      <c r="FMJ144" s="138"/>
      <c r="FMK144" s="71"/>
      <c r="FML144" s="72"/>
      <c r="FMM144" s="71"/>
      <c r="FMN144" s="72"/>
      <c r="FMO144" s="72"/>
      <c r="FMP144" s="72"/>
      <c r="FMQ144" s="138"/>
      <c r="FMR144" s="71"/>
      <c r="FMS144" s="72"/>
      <c r="FMT144" s="71"/>
      <c r="FMU144" s="72"/>
      <c r="FMV144" s="72"/>
      <c r="FMW144" s="72"/>
      <c r="FMX144" s="138"/>
      <c r="FMY144" s="71"/>
      <c r="FMZ144" s="72"/>
      <c r="FNA144" s="71"/>
      <c r="FNB144" s="72"/>
      <c r="FNC144" s="72"/>
      <c r="FND144" s="72"/>
      <c r="FNE144" s="138"/>
      <c r="FNF144" s="71"/>
      <c r="FNG144" s="72"/>
      <c r="FNH144" s="71"/>
      <c r="FNI144" s="72"/>
      <c r="FNJ144" s="72"/>
      <c r="FNK144" s="72"/>
      <c r="FNL144" s="138"/>
      <c r="FNM144" s="71"/>
      <c r="FNN144" s="72"/>
      <c r="FNO144" s="71"/>
      <c r="FNP144" s="72"/>
      <c r="FNQ144" s="72"/>
      <c r="FNR144" s="72"/>
      <c r="FNS144" s="138"/>
      <c r="FNT144" s="71"/>
      <c r="FNU144" s="72"/>
      <c r="FNV144" s="71"/>
      <c r="FNW144" s="72"/>
      <c r="FNX144" s="72"/>
      <c r="FNY144" s="72"/>
      <c r="FNZ144" s="138"/>
      <c r="FOA144" s="71"/>
      <c r="FOB144" s="72"/>
      <c r="FOC144" s="71"/>
      <c r="FOD144" s="72"/>
      <c r="FOE144" s="72"/>
      <c r="FOF144" s="72"/>
      <c r="FOG144" s="138"/>
      <c r="FOH144" s="71"/>
      <c r="FOI144" s="72"/>
      <c r="FOJ144" s="71"/>
      <c r="FOK144" s="72"/>
      <c r="FOL144" s="72"/>
      <c r="FOM144" s="72"/>
      <c r="FON144" s="138"/>
      <c r="FOO144" s="71"/>
      <c r="FOP144" s="72"/>
      <c r="FOQ144" s="71"/>
      <c r="FOR144" s="72"/>
      <c r="FOS144" s="72"/>
      <c r="FOT144" s="72"/>
      <c r="FOU144" s="138"/>
      <c r="FOV144" s="71"/>
      <c r="FOW144" s="72"/>
      <c r="FOX144" s="71"/>
      <c r="FOY144" s="72"/>
      <c r="FOZ144" s="72"/>
      <c r="FPA144" s="72"/>
      <c r="FPB144" s="138"/>
      <c r="FPC144" s="71"/>
      <c r="FPD144" s="72"/>
      <c r="FPE144" s="71"/>
      <c r="FPF144" s="72"/>
      <c r="FPG144" s="72"/>
      <c r="FPH144" s="72"/>
      <c r="FPI144" s="138"/>
      <c r="FPJ144" s="71"/>
      <c r="FPK144" s="72"/>
      <c r="FPL144" s="71"/>
      <c r="FPM144" s="72"/>
      <c r="FPN144" s="72"/>
      <c r="FPO144" s="72"/>
      <c r="FPP144" s="138"/>
      <c r="FPQ144" s="71"/>
      <c r="FPR144" s="72"/>
      <c r="FPS144" s="71"/>
      <c r="FPT144" s="72"/>
      <c r="FPU144" s="72"/>
      <c r="FPV144" s="72"/>
      <c r="FPW144" s="138"/>
      <c r="FPX144" s="71"/>
      <c r="FPY144" s="72"/>
      <c r="FPZ144" s="71"/>
      <c r="FQA144" s="72"/>
      <c r="FQB144" s="72"/>
      <c r="FQC144" s="72"/>
      <c r="FQD144" s="138"/>
      <c r="FQE144" s="71"/>
      <c r="FQF144" s="72"/>
      <c r="FQG144" s="71"/>
      <c r="FQH144" s="72"/>
      <c r="FQI144" s="72"/>
      <c r="FQJ144" s="72"/>
      <c r="FQK144" s="138"/>
      <c r="FQL144" s="141"/>
      <c r="FQM144" s="72"/>
      <c r="FQN144" s="71"/>
      <c r="FQO144" s="72"/>
      <c r="FQP144" s="72"/>
      <c r="FQQ144" s="72"/>
      <c r="FQR144" s="138"/>
      <c r="FQS144" s="141"/>
      <c r="FQT144" s="72"/>
      <c r="FQU144" s="71"/>
      <c r="FQV144" s="72"/>
      <c r="FQW144" s="72"/>
      <c r="FQX144" s="72"/>
      <c r="FQY144" s="136"/>
      <c r="FQZ144" s="137"/>
      <c r="FRA144" s="71"/>
      <c r="FRB144" s="71"/>
      <c r="FRC144" s="138"/>
      <c r="FRD144" s="138"/>
      <c r="FRE144" s="139"/>
      <c r="FRF144" s="71"/>
      <c r="FRG144" s="72"/>
      <c r="FRH144" s="71"/>
      <c r="FRI144" s="140"/>
      <c r="FRJ144" s="72"/>
      <c r="FRK144" s="72"/>
      <c r="FRL144" s="138"/>
      <c r="FRM144" s="71"/>
      <c r="FRN144" s="72"/>
      <c r="FRO144" s="71"/>
      <c r="FRP144" s="72"/>
      <c r="FRQ144" s="72"/>
      <c r="FRR144" s="72"/>
      <c r="FRS144" s="138"/>
      <c r="FRT144" s="71"/>
      <c r="FRU144" s="72"/>
      <c r="FRV144" s="71"/>
      <c r="FRW144" s="72"/>
      <c r="FRX144" s="72"/>
      <c r="FRY144" s="72"/>
      <c r="FRZ144" s="138"/>
      <c r="FSA144" s="71"/>
      <c r="FSB144" s="72"/>
      <c r="FSC144" s="71"/>
      <c r="FSD144" s="72"/>
      <c r="FSE144" s="72"/>
      <c r="FSF144" s="72"/>
      <c r="FSG144" s="138"/>
      <c r="FSH144" s="71"/>
      <c r="FSI144" s="72"/>
      <c r="FSJ144" s="71"/>
      <c r="FSK144" s="72"/>
      <c r="FSL144" s="72"/>
      <c r="FSM144" s="72"/>
      <c r="FSN144" s="138"/>
      <c r="FSO144" s="71"/>
      <c r="FSP144" s="72"/>
      <c r="FSQ144" s="71"/>
      <c r="FSR144" s="72"/>
      <c r="FSS144" s="72"/>
      <c r="FST144" s="72"/>
      <c r="FSU144" s="138"/>
      <c r="FSV144" s="71"/>
      <c r="FSW144" s="72"/>
      <c r="FSX144" s="71"/>
      <c r="FSY144" s="72"/>
      <c r="FSZ144" s="72"/>
      <c r="FTA144" s="72"/>
      <c r="FTB144" s="138"/>
      <c r="FTC144" s="71"/>
      <c r="FTD144" s="72"/>
      <c r="FTE144" s="71"/>
      <c r="FTF144" s="72"/>
      <c r="FTG144" s="72"/>
      <c r="FTH144" s="72"/>
      <c r="FTI144" s="138"/>
      <c r="FTJ144" s="71"/>
      <c r="FTK144" s="72"/>
      <c r="FTL144" s="71"/>
      <c r="FTM144" s="72"/>
      <c r="FTN144" s="72"/>
      <c r="FTO144" s="72"/>
      <c r="FTP144" s="138"/>
      <c r="FTQ144" s="71"/>
      <c r="FTR144" s="72"/>
      <c r="FTS144" s="71"/>
      <c r="FTT144" s="72"/>
      <c r="FTU144" s="72"/>
      <c r="FTV144" s="72"/>
      <c r="FTW144" s="138"/>
      <c r="FTX144" s="71"/>
      <c r="FTY144" s="72"/>
      <c r="FTZ144" s="71"/>
      <c r="FUA144" s="72"/>
      <c r="FUB144" s="72"/>
      <c r="FUC144" s="72"/>
      <c r="FUD144" s="138"/>
      <c r="FUE144" s="71"/>
      <c r="FUF144" s="72"/>
      <c r="FUG144" s="71"/>
      <c r="FUH144" s="72"/>
      <c r="FUI144" s="72"/>
      <c r="FUJ144" s="72"/>
      <c r="FUK144" s="138"/>
      <c r="FUL144" s="71"/>
      <c r="FUM144" s="72"/>
      <c r="FUN144" s="71"/>
      <c r="FUO144" s="72"/>
      <c r="FUP144" s="72"/>
      <c r="FUQ144" s="72"/>
      <c r="FUR144" s="138"/>
      <c r="FUS144" s="71"/>
      <c r="FUT144" s="72"/>
      <c r="FUU144" s="71"/>
      <c r="FUV144" s="72"/>
      <c r="FUW144" s="72"/>
      <c r="FUX144" s="72"/>
      <c r="FUY144" s="138"/>
      <c r="FUZ144" s="71"/>
      <c r="FVA144" s="72"/>
      <c r="FVB144" s="71"/>
      <c r="FVC144" s="72"/>
      <c r="FVD144" s="72"/>
      <c r="FVE144" s="72"/>
      <c r="FVF144" s="138"/>
      <c r="FVG144" s="71"/>
      <c r="FVH144" s="72"/>
      <c r="FVI144" s="71"/>
      <c r="FVJ144" s="72"/>
      <c r="FVK144" s="72"/>
      <c r="FVL144" s="72"/>
      <c r="FVM144" s="138"/>
      <c r="FVN144" s="71"/>
      <c r="FVO144" s="72"/>
      <c r="FVP144" s="71"/>
      <c r="FVQ144" s="72"/>
      <c r="FVR144" s="72"/>
      <c r="FVS144" s="72"/>
      <c r="FVT144" s="138"/>
      <c r="FVU144" s="71"/>
      <c r="FVV144" s="72"/>
      <c r="FVW144" s="71"/>
      <c r="FVX144" s="72"/>
      <c r="FVY144" s="72"/>
      <c r="FVZ144" s="72"/>
      <c r="FWA144" s="138"/>
      <c r="FWB144" s="71"/>
      <c r="FWC144" s="72"/>
      <c r="FWD144" s="71"/>
      <c r="FWE144" s="72"/>
      <c r="FWF144" s="72"/>
      <c r="FWG144" s="72"/>
      <c r="FWH144" s="138"/>
      <c r="FWI144" s="71"/>
      <c r="FWJ144" s="72"/>
      <c r="FWK144" s="71"/>
      <c r="FWL144" s="72"/>
      <c r="FWM144" s="72"/>
      <c r="FWN144" s="72"/>
      <c r="FWO144" s="138"/>
      <c r="FWP144" s="71"/>
      <c r="FWQ144" s="72"/>
      <c r="FWR144" s="71"/>
      <c r="FWS144" s="72"/>
      <c r="FWT144" s="72"/>
      <c r="FWU144" s="72"/>
      <c r="FWV144" s="138"/>
      <c r="FWW144" s="71"/>
      <c r="FWX144" s="72"/>
      <c r="FWY144" s="71"/>
      <c r="FWZ144" s="72"/>
      <c r="FXA144" s="72"/>
      <c r="FXB144" s="72"/>
      <c r="FXC144" s="138"/>
      <c r="FXD144" s="71"/>
      <c r="FXE144" s="72"/>
      <c r="FXF144" s="71"/>
      <c r="FXG144" s="72"/>
      <c r="FXH144" s="72"/>
      <c r="FXI144" s="72"/>
      <c r="FXJ144" s="138"/>
      <c r="FXK144" s="71"/>
      <c r="FXL144" s="72"/>
      <c r="FXM144" s="71"/>
      <c r="FXN144" s="72"/>
      <c r="FXO144" s="72"/>
      <c r="FXP144" s="72"/>
      <c r="FXQ144" s="138"/>
      <c r="FXR144" s="71"/>
      <c r="FXS144" s="72"/>
      <c r="FXT144" s="71"/>
      <c r="FXU144" s="72"/>
      <c r="FXV144" s="72"/>
      <c r="FXW144" s="72"/>
      <c r="FXX144" s="138"/>
      <c r="FXY144" s="71"/>
      <c r="FXZ144" s="72"/>
      <c r="FYA144" s="71"/>
      <c r="FYB144" s="72"/>
      <c r="FYC144" s="72"/>
      <c r="FYD144" s="72"/>
      <c r="FYE144" s="138"/>
      <c r="FYF144" s="71"/>
      <c r="FYG144" s="72"/>
      <c r="FYH144" s="71"/>
      <c r="FYI144" s="72"/>
      <c r="FYJ144" s="72"/>
      <c r="FYK144" s="72"/>
      <c r="FYL144" s="138"/>
      <c r="FYM144" s="71"/>
      <c r="FYN144" s="72"/>
      <c r="FYO144" s="71"/>
      <c r="FYP144" s="72"/>
      <c r="FYQ144" s="72"/>
      <c r="FYR144" s="72"/>
      <c r="FYS144" s="138"/>
      <c r="FYT144" s="71"/>
      <c r="FYU144" s="72"/>
      <c r="FYV144" s="71"/>
      <c r="FYW144" s="72"/>
      <c r="FYX144" s="72"/>
      <c r="FYY144" s="72"/>
      <c r="FYZ144" s="138"/>
      <c r="FZA144" s="71"/>
      <c r="FZB144" s="72"/>
      <c r="FZC144" s="71"/>
      <c r="FZD144" s="72"/>
      <c r="FZE144" s="72"/>
      <c r="FZF144" s="72"/>
      <c r="FZG144" s="138"/>
      <c r="FZH144" s="71"/>
      <c r="FZI144" s="72"/>
      <c r="FZJ144" s="71"/>
      <c r="FZK144" s="72"/>
      <c r="FZL144" s="72"/>
      <c r="FZM144" s="72"/>
      <c r="FZN144" s="138"/>
      <c r="FZO144" s="141"/>
      <c r="FZP144" s="72"/>
      <c r="FZQ144" s="71"/>
      <c r="FZR144" s="72"/>
      <c r="FZS144" s="72"/>
      <c r="FZT144" s="72"/>
      <c r="FZU144" s="138"/>
      <c r="FZV144" s="141"/>
      <c r="FZW144" s="72"/>
      <c r="FZX144" s="71"/>
      <c r="FZY144" s="72"/>
      <c r="FZZ144" s="72"/>
      <c r="GAA144" s="72"/>
      <c r="GAB144" s="136"/>
      <c r="GAC144" s="137"/>
      <c r="GAD144" s="71"/>
      <c r="GAE144" s="71"/>
      <c r="GAF144" s="138"/>
      <c r="GAG144" s="138"/>
      <c r="GAH144" s="139"/>
      <c r="GAI144" s="71"/>
      <c r="GAJ144" s="72"/>
      <c r="GAK144" s="71"/>
      <c r="GAL144" s="140"/>
      <c r="GAM144" s="72"/>
      <c r="GAN144" s="72"/>
      <c r="GAO144" s="138"/>
      <c r="GAP144" s="71"/>
      <c r="GAQ144" s="72"/>
      <c r="GAR144" s="71"/>
      <c r="GAS144" s="72"/>
      <c r="GAT144" s="72"/>
      <c r="GAU144" s="72"/>
      <c r="GAV144" s="138"/>
      <c r="GAW144" s="71"/>
      <c r="GAX144" s="72"/>
      <c r="GAY144" s="71"/>
      <c r="GAZ144" s="72"/>
      <c r="GBA144" s="72"/>
      <c r="GBB144" s="72"/>
      <c r="GBC144" s="138"/>
      <c r="GBD144" s="71"/>
      <c r="GBE144" s="72"/>
      <c r="GBF144" s="71"/>
      <c r="GBG144" s="72"/>
      <c r="GBH144" s="72"/>
      <c r="GBI144" s="72"/>
      <c r="GBJ144" s="138"/>
      <c r="GBK144" s="71"/>
      <c r="GBL144" s="72"/>
      <c r="GBM144" s="71"/>
      <c r="GBN144" s="72"/>
      <c r="GBO144" s="72"/>
      <c r="GBP144" s="72"/>
      <c r="GBQ144" s="138"/>
      <c r="GBR144" s="71"/>
      <c r="GBS144" s="72"/>
      <c r="GBT144" s="71"/>
      <c r="GBU144" s="72"/>
      <c r="GBV144" s="72"/>
      <c r="GBW144" s="72"/>
      <c r="GBX144" s="138"/>
      <c r="GBY144" s="71"/>
      <c r="GBZ144" s="72"/>
      <c r="GCA144" s="71"/>
      <c r="GCB144" s="72"/>
      <c r="GCC144" s="72"/>
      <c r="GCD144" s="72"/>
      <c r="GCE144" s="138"/>
      <c r="GCF144" s="71"/>
      <c r="GCG144" s="72"/>
      <c r="GCH144" s="71"/>
      <c r="GCI144" s="72"/>
      <c r="GCJ144" s="72"/>
      <c r="GCK144" s="72"/>
      <c r="GCL144" s="138"/>
      <c r="GCM144" s="71"/>
      <c r="GCN144" s="72"/>
      <c r="GCO144" s="71"/>
      <c r="GCP144" s="72"/>
      <c r="GCQ144" s="72"/>
      <c r="GCR144" s="72"/>
      <c r="GCS144" s="138"/>
      <c r="GCT144" s="71"/>
      <c r="GCU144" s="72"/>
      <c r="GCV144" s="71"/>
      <c r="GCW144" s="72"/>
      <c r="GCX144" s="72"/>
      <c r="GCY144" s="72"/>
      <c r="GCZ144" s="138"/>
      <c r="GDA144" s="71"/>
      <c r="GDB144" s="72"/>
      <c r="GDC144" s="71"/>
      <c r="GDD144" s="72"/>
      <c r="GDE144" s="72"/>
      <c r="GDF144" s="72"/>
      <c r="GDG144" s="138"/>
      <c r="GDH144" s="71"/>
      <c r="GDI144" s="72"/>
      <c r="GDJ144" s="71"/>
      <c r="GDK144" s="72"/>
      <c r="GDL144" s="72"/>
      <c r="GDM144" s="72"/>
      <c r="GDN144" s="138"/>
      <c r="GDO144" s="71"/>
      <c r="GDP144" s="72"/>
      <c r="GDQ144" s="71"/>
      <c r="GDR144" s="72"/>
      <c r="GDS144" s="72"/>
      <c r="GDT144" s="72"/>
      <c r="GDU144" s="138"/>
      <c r="GDV144" s="71"/>
      <c r="GDW144" s="72"/>
      <c r="GDX144" s="71"/>
      <c r="GDY144" s="72"/>
      <c r="GDZ144" s="72"/>
      <c r="GEA144" s="72"/>
      <c r="GEB144" s="138"/>
      <c r="GEC144" s="71"/>
      <c r="GED144" s="72"/>
      <c r="GEE144" s="71"/>
      <c r="GEF144" s="72"/>
      <c r="GEG144" s="72"/>
      <c r="GEH144" s="72"/>
      <c r="GEI144" s="138"/>
      <c r="GEJ144" s="71"/>
      <c r="GEK144" s="72"/>
      <c r="GEL144" s="71"/>
      <c r="GEM144" s="72"/>
      <c r="GEN144" s="72"/>
      <c r="GEO144" s="72"/>
      <c r="GEP144" s="138"/>
      <c r="GEQ144" s="71"/>
      <c r="GER144" s="72"/>
      <c r="GES144" s="71"/>
      <c r="GET144" s="72"/>
      <c r="GEU144" s="72"/>
      <c r="GEV144" s="72"/>
      <c r="GEW144" s="138"/>
      <c r="GEX144" s="71"/>
      <c r="GEY144" s="72"/>
      <c r="GEZ144" s="71"/>
      <c r="GFA144" s="72"/>
      <c r="GFB144" s="72"/>
      <c r="GFC144" s="72"/>
      <c r="GFD144" s="138"/>
      <c r="GFE144" s="71"/>
      <c r="GFF144" s="72"/>
      <c r="GFG144" s="71"/>
      <c r="GFH144" s="72"/>
      <c r="GFI144" s="72"/>
      <c r="GFJ144" s="72"/>
      <c r="GFK144" s="138"/>
      <c r="GFL144" s="71"/>
      <c r="GFM144" s="72"/>
      <c r="GFN144" s="71"/>
      <c r="GFO144" s="72"/>
      <c r="GFP144" s="72"/>
      <c r="GFQ144" s="72"/>
      <c r="GFR144" s="138"/>
      <c r="GFS144" s="71"/>
      <c r="GFT144" s="72"/>
      <c r="GFU144" s="71"/>
      <c r="GFV144" s="72"/>
      <c r="GFW144" s="72"/>
      <c r="GFX144" s="72"/>
      <c r="GFY144" s="138"/>
      <c r="GFZ144" s="71"/>
      <c r="GGA144" s="72"/>
      <c r="GGB144" s="71"/>
      <c r="GGC144" s="72"/>
      <c r="GGD144" s="72"/>
      <c r="GGE144" s="72"/>
      <c r="GGF144" s="138"/>
      <c r="GGG144" s="71"/>
      <c r="GGH144" s="72"/>
      <c r="GGI144" s="71"/>
      <c r="GGJ144" s="72"/>
      <c r="GGK144" s="72"/>
      <c r="GGL144" s="72"/>
      <c r="GGM144" s="138"/>
      <c r="GGN144" s="71"/>
      <c r="GGO144" s="72"/>
      <c r="GGP144" s="71"/>
      <c r="GGQ144" s="72"/>
      <c r="GGR144" s="72"/>
      <c r="GGS144" s="72"/>
      <c r="GGT144" s="138"/>
      <c r="GGU144" s="71"/>
      <c r="GGV144" s="72"/>
      <c r="GGW144" s="71"/>
      <c r="GGX144" s="72"/>
      <c r="GGY144" s="72"/>
      <c r="GGZ144" s="72"/>
      <c r="GHA144" s="138"/>
      <c r="GHB144" s="71"/>
      <c r="GHC144" s="72"/>
      <c r="GHD144" s="71"/>
      <c r="GHE144" s="72"/>
      <c r="GHF144" s="72"/>
      <c r="GHG144" s="72"/>
      <c r="GHH144" s="138"/>
      <c r="GHI144" s="71"/>
      <c r="GHJ144" s="72"/>
      <c r="GHK144" s="71"/>
      <c r="GHL144" s="72"/>
      <c r="GHM144" s="72"/>
      <c r="GHN144" s="72"/>
      <c r="GHO144" s="138"/>
      <c r="GHP144" s="71"/>
      <c r="GHQ144" s="72"/>
      <c r="GHR144" s="71"/>
      <c r="GHS144" s="72"/>
      <c r="GHT144" s="72"/>
      <c r="GHU144" s="72"/>
      <c r="GHV144" s="138"/>
      <c r="GHW144" s="71"/>
      <c r="GHX144" s="72"/>
      <c r="GHY144" s="71"/>
      <c r="GHZ144" s="72"/>
      <c r="GIA144" s="72"/>
      <c r="GIB144" s="72"/>
      <c r="GIC144" s="138"/>
      <c r="GID144" s="71"/>
      <c r="GIE144" s="72"/>
      <c r="GIF144" s="71"/>
      <c r="GIG144" s="72"/>
      <c r="GIH144" s="72"/>
      <c r="GII144" s="72"/>
      <c r="GIJ144" s="138"/>
      <c r="GIK144" s="71"/>
      <c r="GIL144" s="72"/>
      <c r="GIM144" s="71"/>
      <c r="GIN144" s="72"/>
      <c r="GIO144" s="72"/>
      <c r="GIP144" s="72"/>
      <c r="GIQ144" s="138"/>
      <c r="GIR144" s="141"/>
      <c r="GIS144" s="72"/>
      <c r="GIT144" s="71"/>
      <c r="GIU144" s="72"/>
      <c r="GIV144" s="72"/>
      <c r="GIW144" s="72"/>
      <c r="GIX144" s="138"/>
      <c r="GIY144" s="141"/>
      <c r="GIZ144" s="72"/>
      <c r="GJA144" s="71"/>
      <c r="GJB144" s="72"/>
      <c r="GJC144" s="72"/>
      <c r="GJD144" s="72"/>
      <c r="GJE144" s="136"/>
      <c r="GJF144" s="137"/>
      <c r="GJG144" s="71"/>
      <c r="GJH144" s="71"/>
      <c r="GJI144" s="138"/>
      <c r="GJJ144" s="138"/>
      <c r="GJK144" s="139"/>
      <c r="GJL144" s="71"/>
      <c r="GJM144" s="72"/>
      <c r="GJN144" s="71"/>
      <c r="GJO144" s="140"/>
      <c r="GJP144" s="72"/>
      <c r="GJQ144" s="72"/>
      <c r="GJR144" s="138"/>
      <c r="GJS144" s="71"/>
      <c r="GJT144" s="72"/>
      <c r="GJU144" s="71"/>
      <c r="GJV144" s="72"/>
      <c r="GJW144" s="72"/>
      <c r="GJX144" s="72"/>
      <c r="GJY144" s="138"/>
      <c r="GJZ144" s="71"/>
      <c r="GKA144" s="72"/>
      <c r="GKB144" s="71"/>
      <c r="GKC144" s="72"/>
      <c r="GKD144" s="72"/>
      <c r="GKE144" s="72"/>
      <c r="GKF144" s="138"/>
      <c r="GKG144" s="71"/>
      <c r="GKH144" s="72"/>
      <c r="GKI144" s="71"/>
      <c r="GKJ144" s="72"/>
      <c r="GKK144" s="72"/>
      <c r="GKL144" s="72"/>
      <c r="GKM144" s="138"/>
      <c r="GKN144" s="71"/>
      <c r="GKO144" s="72"/>
      <c r="GKP144" s="71"/>
      <c r="GKQ144" s="72"/>
      <c r="GKR144" s="72"/>
      <c r="GKS144" s="72"/>
      <c r="GKT144" s="138"/>
      <c r="GKU144" s="71"/>
      <c r="GKV144" s="72"/>
      <c r="GKW144" s="71"/>
      <c r="GKX144" s="72"/>
      <c r="GKY144" s="72"/>
      <c r="GKZ144" s="72"/>
      <c r="GLA144" s="138"/>
      <c r="GLB144" s="71"/>
      <c r="GLC144" s="72"/>
      <c r="GLD144" s="71"/>
      <c r="GLE144" s="72"/>
      <c r="GLF144" s="72"/>
      <c r="GLG144" s="72"/>
      <c r="GLH144" s="138"/>
      <c r="GLI144" s="71"/>
      <c r="GLJ144" s="72"/>
      <c r="GLK144" s="71"/>
      <c r="GLL144" s="72"/>
      <c r="GLM144" s="72"/>
      <c r="GLN144" s="72"/>
      <c r="GLO144" s="138"/>
      <c r="GLP144" s="71"/>
      <c r="GLQ144" s="72"/>
      <c r="GLR144" s="71"/>
      <c r="GLS144" s="72"/>
      <c r="GLT144" s="72"/>
      <c r="GLU144" s="72"/>
      <c r="GLV144" s="138"/>
      <c r="GLW144" s="71"/>
      <c r="GLX144" s="72"/>
      <c r="GLY144" s="71"/>
      <c r="GLZ144" s="72"/>
      <c r="GMA144" s="72"/>
      <c r="GMB144" s="72"/>
      <c r="GMC144" s="138"/>
      <c r="GMD144" s="71"/>
      <c r="GME144" s="72"/>
      <c r="GMF144" s="71"/>
      <c r="GMG144" s="72"/>
      <c r="GMH144" s="72"/>
      <c r="GMI144" s="72"/>
      <c r="GMJ144" s="138"/>
      <c r="GMK144" s="71"/>
      <c r="GML144" s="72"/>
      <c r="GMM144" s="71"/>
      <c r="GMN144" s="72"/>
      <c r="GMO144" s="72"/>
      <c r="GMP144" s="72"/>
      <c r="GMQ144" s="138"/>
      <c r="GMR144" s="71"/>
      <c r="GMS144" s="72"/>
      <c r="GMT144" s="71"/>
      <c r="GMU144" s="72"/>
      <c r="GMV144" s="72"/>
      <c r="GMW144" s="72"/>
      <c r="GMX144" s="138"/>
      <c r="GMY144" s="71"/>
      <c r="GMZ144" s="72"/>
      <c r="GNA144" s="71"/>
      <c r="GNB144" s="72"/>
      <c r="GNC144" s="72"/>
      <c r="GND144" s="72"/>
      <c r="GNE144" s="138"/>
      <c r="GNF144" s="71"/>
      <c r="GNG144" s="72"/>
      <c r="GNH144" s="71"/>
      <c r="GNI144" s="72"/>
      <c r="GNJ144" s="72"/>
      <c r="GNK144" s="72"/>
      <c r="GNL144" s="138"/>
      <c r="GNM144" s="71"/>
      <c r="GNN144" s="72"/>
      <c r="GNO144" s="71"/>
      <c r="GNP144" s="72"/>
      <c r="GNQ144" s="72"/>
      <c r="GNR144" s="72"/>
      <c r="GNS144" s="138"/>
      <c r="GNT144" s="71"/>
      <c r="GNU144" s="72"/>
      <c r="GNV144" s="71"/>
      <c r="GNW144" s="72"/>
      <c r="GNX144" s="72"/>
      <c r="GNY144" s="72"/>
      <c r="GNZ144" s="138"/>
      <c r="GOA144" s="71"/>
      <c r="GOB144" s="72"/>
      <c r="GOC144" s="71"/>
      <c r="GOD144" s="72"/>
      <c r="GOE144" s="72"/>
      <c r="GOF144" s="72"/>
      <c r="GOG144" s="138"/>
      <c r="GOH144" s="71"/>
      <c r="GOI144" s="72"/>
      <c r="GOJ144" s="71"/>
      <c r="GOK144" s="72"/>
      <c r="GOL144" s="72"/>
      <c r="GOM144" s="72"/>
      <c r="GON144" s="138"/>
      <c r="GOO144" s="71"/>
      <c r="GOP144" s="72"/>
      <c r="GOQ144" s="71"/>
      <c r="GOR144" s="72"/>
      <c r="GOS144" s="72"/>
      <c r="GOT144" s="72"/>
      <c r="GOU144" s="138"/>
      <c r="GOV144" s="71"/>
      <c r="GOW144" s="72"/>
      <c r="GOX144" s="71"/>
      <c r="GOY144" s="72"/>
      <c r="GOZ144" s="72"/>
      <c r="GPA144" s="72"/>
      <c r="GPB144" s="138"/>
      <c r="GPC144" s="71"/>
      <c r="GPD144" s="72"/>
      <c r="GPE144" s="71"/>
      <c r="GPF144" s="72"/>
      <c r="GPG144" s="72"/>
      <c r="GPH144" s="72"/>
      <c r="GPI144" s="138"/>
      <c r="GPJ144" s="71"/>
      <c r="GPK144" s="72"/>
      <c r="GPL144" s="71"/>
      <c r="GPM144" s="72"/>
      <c r="GPN144" s="72"/>
      <c r="GPO144" s="72"/>
      <c r="GPP144" s="138"/>
      <c r="GPQ144" s="71"/>
      <c r="GPR144" s="72"/>
      <c r="GPS144" s="71"/>
      <c r="GPT144" s="72"/>
      <c r="GPU144" s="72"/>
      <c r="GPV144" s="72"/>
      <c r="GPW144" s="138"/>
      <c r="GPX144" s="71"/>
      <c r="GPY144" s="72"/>
      <c r="GPZ144" s="71"/>
      <c r="GQA144" s="72"/>
      <c r="GQB144" s="72"/>
      <c r="GQC144" s="72"/>
      <c r="GQD144" s="138"/>
      <c r="GQE144" s="71"/>
      <c r="GQF144" s="72"/>
      <c r="GQG144" s="71"/>
      <c r="GQH144" s="72"/>
      <c r="GQI144" s="72"/>
      <c r="GQJ144" s="72"/>
      <c r="GQK144" s="138"/>
      <c r="GQL144" s="71"/>
      <c r="GQM144" s="72"/>
      <c r="GQN144" s="71"/>
      <c r="GQO144" s="72"/>
      <c r="GQP144" s="72"/>
      <c r="GQQ144" s="72"/>
      <c r="GQR144" s="138"/>
      <c r="GQS144" s="71"/>
      <c r="GQT144" s="72"/>
      <c r="GQU144" s="71"/>
      <c r="GQV144" s="72"/>
      <c r="GQW144" s="72"/>
      <c r="GQX144" s="72"/>
      <c r="GQY144" s="138"/>
      <c r="GQZ144" s="71"/>
      <c r="GRA144" s="72"/>
      <c r="GRB144" s="71"/>
      <c r="GRC144" s="72"/>
      <c r="GRD144" s="72"/>
      <c r="GRE144" s="72"/>
      <c r="GRF144" s="138"/>
      <c r="GRG144" s="71"/>
      <c r="GRH144" s="72"/>
      <c r="GRI144" s="71"/>
      <c r="GRJ144" s="72"/>
      <c r="GRK144" s="72"/>
      <c r="GRL144" s="72"/>
      <c r="GRM144" s="138"/>
      <c r="GRN144" s="71"/>
      <c r="GRO144" s="72"/>
      <c r="GRP144" s="71"/>
      <c r="GRQ144" s="72"/>
      <c r="GRR144" s="72"/>
      <c r="GRS144" s="72"/>
      <c r="GRT144" s="138"/>
      <c r="GRU144" s="141"/>
      <c r="GRV144" s="72"/>
      <c r="GRW144" s="71"/>
      <c r="GRX144" s="72"/>
      <c r="GRY144" s="72"/>
      <c r="GRZ144" s="72"/>
      <c r="GSA144" s="138"/>
      <c r="GSB144" s="141"/>
      <c r="GSC144" s="72"/>
      <c r="GSD144" s="71"/>
      <c r="GSE144" s="72"/>
      <c r="GSF144" s="72"/>
      <c r="GSG144" s="72"/>
      <c r="GSH144" s="136"/>
      <c r="GSI144" s="137"/>
      <c r="GSJ144" s="71"/>
      <c r="GSK144" s="71"/>
      <c r="GSL144" s="138"/>
      <c r="GSM144" s="138"/>
      <c r="GSN144" s="139"/>
      <c r="GSO144" s="71"/>
      <c r="GSP144" s="72"/>
      <c r="GSQ144" s="71"/>
      <c r="GSR144" s="140"/>
      <c r="GSS144" s="72"/>
      <c r="GST144" s="72"/>
      <c r="GSU144" s="138"/>
      <c r="GSV144" s="71"/>
      <c r="GSW144" s="72"/>
      <c r="GSX144" s="71"/>
      <c r="GSY144" s="72"/>
      <c r="GSZ144" s="72"/>
      <c r="GTA144" s="72"/>
      <c r="GTB144" s="138"/>
      <c r="GTC144" s="71"/>
      <c r="GTD144" s="72"/>
      <c r="GTE144" s="71"/>
      <c r="GTF144" s="72"/>
      <c r="GTG144" s="72"/>
      <c r="GTH144" s="72"/>
      <c r="GTI144" s="138"/>
      <c r="GTJ144" s="71"/>
      <c r="GTK144" s="72"/>
      <c r="GTL144" s="71"/>
      <c r="GTM144" s="72"/>
      <c r="GTN144" s="72"/>
      <c r="GTO144" s="72"/>
      <c r="GTP144" s="138"/>
      <c r="GTQ144" s="71"/>
      <c r="GTR144" s="72"/>
      <c r="GTS144" s="71"/>
      <c r="GTT144" s="72"/>
      <c r="GTU144" s="72"/>
      <c r="GTV144" s="72"/>
      <c r="GTW144" s="138"/>
      <c r="GTX144" s="71"/>
      <c r="GTY144" s="72"/>
      <c r="GTZ144" s="71"/>
      <c r="GUA144" s="72"/>
      <c r="GUB144" s="72"/>
      <c r="GUC144" s="72"/>
      <c r="GUD144" s="138"/>
      <c r="GUE144" s="71"/>
      <c r="GUF144" s="72"/>
      <c r="GUG144" s="71"/>
      <c r="GUH144" s="72"/>
      <c r="GUI144" s="72"/>
      <c r="GUJ144" s="72"/>
      <c r="GUK144" s="138"/>
      <c r="GUL144" s="71"/>
      <c r="GUM144" s="72"/>
      <c r="GUN144" s="71"/>
      <c r="GUO144" s="72"/>
      <c r="GUP144" s="72"/>
      <c r="GUQ144" s="72"/>
      <c r="GUR144" s="138"/>
      <c r="GUS144" s="71"/>
      <c r="GUT144" s="72"/>
      <c r="GUU144" s="71"/>
      <c r="GUV144" s="72"/>
      <c r="GUW144" s="72"/>
      <c r="GUX144" s="72"/>
      <c r="GUY144" s="138"/>
      <c r="GUZ144" s="71"/>
      <c r="GVA144" s="72"/>
      <c r="GVB144" s="71"/>
      <c r="GVC144" s="72"/>
      <c r="GVD144" s="72"/>
      <c r="GVE144" s="72"/>
      <c r="GVF144" s="138"/>
      <c r="GVG144" s="71"/>
      <c r="GVH144" s="72"/>
      <c r="GVI144" s="71"/>
      <c r="GVJ144" s="72"/>
      <c r="GVK144" s="72"/>
      <c r="GVL144" s="72"/>
      <c r="GVM144" s="138"/>
      <c r="GVN144" s="71"/>
      <c r="GVO144" s="72"/>
      <c r="GVP144" s="71"/>
      <c r="GVQ144" s="72"/>
      <c r="GVR144" s="72"/>
      <c r="GVS144" s="72"/>
      <c r="GVT144" s="138"/>
      <c r="GVU144" s="71"/>
      <c r="GVV144" s="72"/>
      <c r="GVW144" s="71"/>
      <c r="GVX144" s="72"/>
      <c r="GVY144" s="72"/>
      <c r="GVZ144" s="72"/>
      <c r="GWA144" s="138"/>
      <c r="GWB144" s="71"/>
      <c r="GWC144" s="72"/>
      <c r="GWD144" s="71"/>
      <c r="GWE144" s="72"/>
      <c r="GWF144" s="72"/>
      <c r="GWG144" s="72"/>
      <c r="GWH144" s="138"/>
      <c r="GWI144" s="71"/>
      <c r="GWJ144" s="72"/>
      <c r="GWK144" s="71"/>
      <c r="GWL144" s="72"/>
      <c r="GWM144" s="72"/>
      <c r="GWN144" s="72"/>
      <c r="GWO144" s="138"/>
      <c r="GWP144" s="71"/>
      <c r="GWQ144" s="72"/>
      <c r="GWR144" s="71"/>
      <c r="GWS144" s="72"/>
      <c r="GWT144" s="72"/>
      <c r="GWU144" s="72"/>
      <c r="GWV144" s="138"/>
      <c r="GWW144" s="71"/>
      <c r="GWX144" s="72"/>
      <c r="GWY144" s="71"/>
      <c r="GWZ144" s="72"/>
      <c r="GXA144" s="72"/>
      <c r="GXB144" s="72"/>
      <c r="GXC144" s="138"/>
      <c r="GXD144" s="71"/>
      <c r="GXE144" s="72"/>
      <c r="GXF144" s="71"/>
      <c r="GXG144" s="72"/>
      <c r="GXH144" s="72"/>
      <c r="GXI144" s="72"/>
      <c r="GXJ144" s="138"/>
      <c r="GXK144" s="71"/>
      <c r="GXL144" s="72"/>
      <c r="GXM144" s="71"/>
      <c r="GXN144" s="72"/>
      <c r="GXO144" s="72"/>
      <c r="GXP144" s="72"/>
      <c r="GXQ144" s="138"/>
      <c r="GXR144" s="71"/>
      <c r="GXS144" s="72"/>
      <c r="GXT144" s="71"/>
      <c r="GXU144" s="72"/>
      <c r="GXV144" s="72"/>
      <c r="GXW144" s="72"/>
      <c r="GXX144" s="138"/>
      <c r="GXY144" s="71"/>
      <c r="GXZ144" s="72"/>
      <c r="GYA144" s="71"/>
      <c r="GYB144" s="72"/>
      <c r="GYC144" s="72"/>
      <c r="GYD144" s="72"/>
      <c r="GYE144" s="138"/>
      <c r="GYF144" s="71"/>
      <c r="GYG144" s="72"/>
      <c r="GYH144" s="71"/>
      <c r="GYI144" s="72"/>
      <c r="GYJ144" s="72"/>
      <c r="GYK144" s="72"/>
      <c r="GYL144" s="138"/>
      <c r="GYM144" s="71"/>
      <c r="GYN144" s="72"/>
      <c r="GYO144" s="71"/>
      <c r="GYP144" s="72"/>
      <c r="GYQ144" s="72"/>
      <c r="GYR144" s="72"/>
      <c r="GYS144" s="138"/>
      <c r="GYT144" s="71"/>
      <c r="GYU144" s="72"/>
      <c r="GYV144" s="71"/>
      <c r="GYW144" s="72"/>
      <c r="GYX144" s="72"/>
      <c r="GYY144" s="72"/>
      <c r="GYZ144" s="138"/>
      <c r="GZA144" s="71"/>
      <c r="GZB144" s="72"/>
      <c r="GZC144" s="71"/>
      <c r="GZD144" s="72"/>
      <c r="GZE144" s="72"/>
      <c r="GZF144" s="72"/>
      <c r="GZG144" s="138"/>
      <c r="GZH144" s="71"/>
      <c r="GZI144" s="72"/>
      <c r="GZJ144" s="71"/>
      <c r="GZK144" s="72"/>
      <c r="GZL144" s="72"/>
      <c r="GZM144" s="72"/>
      <c r="GZN144" s="138"/>
      <c r="GZO144" s="71"/>
      <c r="GZP144" s="72"/>
      <c r="GZQ144" s="71"/>
      <c r="GZR144" s="72"/>
      <c r="GZS144" s="72"/>
      <c r="GZT144" s="72"/>
      <c r="GZU144" s="138"/>
      <c r="GZV144" s="71"/>
      <c r="GZW144" s="72"/>
      <c r="GZX144" s="71"/>
      <c r="GZY144" s="72"/>
      <c r="GZZ144" s="72"/>
      <c r="HAA144" s="72"/>
      <c r="HAB144" s="138"/>
      <c r="HAC144" s="71"/>
      <c r="HAD144" s="72"/>
      <c r="HAE144" s="71"/>
      <c r="HAF144" s="72"/>
      <c r="HAG144" s="72"/>
      <c r="HAH144" s="72"/>
      <c r="HAI144" s="138"/>
      <c r="HAJ144" s="71"/>
      <c r="HAK144" s="72"/>
      <c r="HAL144" s="71"/>
      <c r="HAM144" s="72"/>
      <c r="HAN144" s="72"/>
      <c r="HAO144" s="72"/>
      <c r="HAP144" s="138"/>
      <c r="HAQ144" s="71"/>
      <c r="HAR144" s="72"/>
      <c r="HAS144" s="71"/>
      <c r="HAT144" s="72"/>
      <c r="HAU144" s="72"/>
      <c r="HAV144" s="72"/>
      <c r="HAW144" s="138"/>
      <c r="HAX144" s="141"/>
      <c r="HAY144" s="72"/>
      <c r="HAZ144" s="71"/>
      <c r="HBA144" s="72"/>
      <c r="HBB144" s="72"/>
      <c r="HBC144" s="72"/>
      <c r="HBD144" s="138"/>
      <c r="HBE144" s="141"/>
      <c r="HBF144" s="72"/>
      <c r="HBG144" s="71"/>
      <c r="HBH144" s="72"/>
      <c r="HBI144" s="72"/>
      <c r="HBJ144" s="72"/>
      <c r="HBK144" s="136"/>
      <c r="HBL144" s="137"/>
      <c r="HBM144" s="71"/>
      <c r="HBN144" s="71"/>
      <c r="HBO144" s="138"/>
      <c r="HBP144" s="138"/>
      <c r="HBQ144" s="139"/>
      <c r="HBR144" s="71"/>
      <c r="HBS144" s="72"/>
      <c r="HBT144" s="71"/>
      <c r="HBU144" s="140"/>
      <c r="HBV144" s="72"/>
      <c r="HBW144" s="72"/>
      <c r="HBX144" s="138"/>
      <c r="HBY144" s="71"/>
      <c r="HBZ144" s="72"/>
      <c r="HCA144" s="71"/>
      <c r="HCB144" s="72"/>
      <c r="HCC144" s="72"/>
      <c r="HCD144" s="72"/>
      <c r="HCE144" s="138"/>
      <c r="HCF144" s="71"/>
      <c r="HCG144" s="72"/>
      <c r="HCH144" s="71"/>
      <c r="HCI144" s="72"/>
      <c r="HCJ144" s="72"/>
      <c r="HCK144" s="72"/>
      <c r="HCL144" s="138"/>
      <c r="HCM144" s="71"/>
      <c r="HCN144" s="72"/>
      <c r="HCO144" s="71"/>
      <c r="HCP144" s="72"/>
      <c r="HCQ144" s="72"/>
      <c r="HCR144" s="72"/>
      <c r="HCS144" s="138"/>
      <c r="HCT144" s="71"/>
      <c r="HCU144" s="72"/>
      <c r="HCV144" s="71"/>
      <c r="HCW144" s="72"/>
      <c r="HCX144" s="72"/>
      <c r="HCY144" s="72"/>
      <c r="HCZ144" s="138"/>
      <c r="HDA144" s="71"/>
      <c r="HDB144" s="72"/>
      <c r="HDC144" s="71"/>
      <c r="HDD144" s="72"/>
      <c r="HDE144" s="72"/>
      <c r="HDF144" s="72"/>
      <c r="HDG144" s="138"/>
      <c r="HDH144" s="71"/>
      <c r="HDI144" s="72"/>
      <c r="HDJ144" s="71"/>
      <c r="HDK144" s="72"/>
      <c r="HDL144" s="72"/>
      <c r="HDM144" s="72"/>
      <c r="HDN144" s="138"/>
      <c r="HDO144" s="71"/>
      <c r="HDP144" s="72"/>
      <c r="HDQ144" s="71"/>
      <c r="HDR144" s="72"/>
      <c r="HDS144" s="72"/>
      <c r="HDT144" s="72"/>
      <c r="HDU144" s="138"/>
      <c r="HDV144" s="71"/>
      <c r="HDW144" s="72"/>
      <c r="HDX144" s="71"/>
      <c r="HDY144" s="72"/>
      <c r="HDZ144" s="72"/>
      <c r="HEA144" s="72"/>
      <c r="HEB144" s="138"/>
      <c r="HEC144" s="71"/>
      <c r="HED144" s="72"/>
      <c r="HEE144" s="71"/>
      <c r="HEF144" s="72"/>
      <c r="HEG144" s="72"/>
      <c r="HEH144" s="72"/>
      <c r="HEI144" s="138"/>
      <c r="HEJ144" s="71"/>
      <c r="HEK144" s="72"/>
      <c r="HEL144" s="71"/>
      <c r="HEM144" s="72"/>
      <c r="HEN144" s="72"/>
      <c r="HEO144" s="72"/>
      <c r="HEP144" s="138"/>
      <c r="HEQ144" s="71"/>
      <c r="HER144" s="72"/>
      <c r="HES144" s="71"/>
      <c r="HET144" s="72"/>
      <c r="HEU144" s="72"/>
      <c r="HEV144" s="72"/>
      <c r="HEW144" s="138"/>
      <c r="HEX144" s="71"/>
      <c r="HEY144" s="72"/>
      <c r="HEZ144" s="71"/>
      <c r="HFA144" s="72"/>
      <c r="HFB144" s="72"/>
      <c r="HFC144" s="72"/>
      <c r="HFD144" s="138"/>
      <c r="HFE144" s="71"/>
      <c r="HFF144" s="72"/>
      <c r="HFG144" s="71"/>
      <c r="HFH144" s="72"/>
      <c r="HFI144" s="72"/>
      <c r="HFJ144" s="72"/>
      <c r="HFK144" s="138"/>
      <c r="HFL144" s="71"/>
      <c r="HFM144" s="72"/>
      <c r="HFN144" s="71"/>
      <c r="HFO144" s="72"/>
      <c r="HFP144" s="72"/>
      <c r="HFQ144" s="72"/>
      <c r="HFR144" s="138"/>
      <c r="HFS144" s="71"/>
      <c r="HFT144" s="72"/>
      <c r="HFU144" s="71"/>
      <c r="HFV144" s="72"/>
      <c r="HFW144" s="72"/>
      <c r="HFX144" s="72"/>
      <c r="HFY144" s="138"/>
      <c r="HFZ144" s="71"/>
      <c r="HGA144" s="72"/>
      <c r="HGB144" s="71"/>
      <c r="HGC144" s="72"/>
      <c r="HGD144" s="72"/>
      <c r="HGE144" s="72"/>
      <c r="HGF144" s="138"/>
      <c r="HGG144" s="71"/>
      <c r="HGH144" s="72"/>
      <c r="HGI144" s="71"/>
      <c r="HGJ144" s="72"/>
      <c r="HGK144" s="72"/>
      <c r="HGL144" s="72"/>
      <c r="HGM144" s="138"/>
      <c r="HGN144" s="71"/>
      <c r="HGO144" s="72"/>
      <c r="HGP144" s="71"/>
      <c r="HGQ144" s="72"/>
      <c r="HGR144" s="72"/>
      <c r="HGS144" s="72"/>
      <c r="HGT144" s="138"/>
      <c r="HGU144" s="71"/>
      <c r="HGV144" s="72"/>
      <c r="HGW144" s="71"/>
      <c r="HGX144" s="72"/>
      <c r="HGY144" s="72"/>
      <c r="HGZ144" s="72"/>
      <c r="HHA144" s="138"/>
      <c r="HHB144" s="71"/>
      <c r="HHC144" s="72"/>
      <c r="HHD144" s="71"/>
      <c r="HHE144" s="72"/>
      <c r="HHF144" s="72"/>
      <c r="HHG144" s="72"/>
      <c r="HHH144" s="138"/>
      <c r="HHI144" s="71"/>
      <c r="HHJ144" s="72"/>
      <c r="HHK144" s="71"/>
      <c r="HHL144" s="72"/>
      <c r="HHM144" s="72"/>
      <c r="HHN144" s="72"/>
      <c r="HHO144" s="138"/>
      <c r="HHP144" s="71"/>
      <c r="HHQ144" s="72"/>
      <c r="HHR144" s="71"/>
      <c r="HHS144" s="72"/>
      <c r="HHT144" s="72"/>
      <c r="HHU144" s="72"/>
      <c r="HHV144" s="138"/>
      <c r="HHW144" s="71"/>
      <c r="HHX144" s="72"/>
      <c r="HHY144" s="71"/>
      <c r="HHZ144" s="72"/>
      <c r="HIA144" s="72"/>
      <c r="HIB144" s="72"/>
      <c r="HIC144" s="138"/>
      <c r="HID144" s="71"/>
      <c r="HIE144" s="72"/>
      <c r="HIF144" s="71"/>
      <c r="HIG144" s="72"/>
      <c r="HIH144" s="72"/>
      <c r="HII144" s="72"/>
      <c r="HIJ144" s="138"/>
      <c r="HIK144" s="71"/>
      <c r="HIL144" s="72"/>
      <c r="HIM144" s="71"/>
      <c r="HIN144" s="72"/>
      <c r="HIO144" s="72"/>
      <c r="HIP144" s="72"/>
      <c r="HIQ144" s="138"/>
      <c r="HIR144" s="71"/>
      <c r="HIS144" s="72"/>
      <c r="HIT144" s="71"/>
      <c r="HIU144" s="72"/>
      <c r="HIV144" s="72"/>
      <c r="HIW144" s="72"/>
      <c r="HIX144" s="138"/>
      <c r="HIY144" s="71"/>
      <c r="HIZ144" s="72"/>
      <c r="HJA144" s="71"/>
      <c r="HJB144" s="72"/>
      <c r="HJC144" s="72"/>
      <c r="HJD144" s="72"/>
      <c r="HJE144" s="138"/>
      <c r="HJF144" s="71"/>
      <c r="HJG144" s="72"/>
      <c r="HJH144" s="71"/>
      <c r="HJI144" s="72"/>
      <c r="HJJ144" s="72"/>
      <c r="HJK144" s="72"/>
      <c r="HJL144" s="138"/>
      <c r="HJM144" s="71"/>
      <c r="HJN144" s="72"/>
      <c r="HJO144" s="71"/>
      <c r="HJP144" s="72"/>
      <c r="HJQ144" s="72"/>
      <c r="HJR144" s="72"/>
      <c r="HJS144" s="138"/>
      <c r="HJT144" s="71"/>
      <c r="HJU144" s="72"/>
      <c r="HJV144" s="71"/>
      <c r="HJW144" s="72"/>
      <c r="HJX144" s="72"/>
      <c r="HJY144" s="72"/>
      <c r="HJZ144" s="138"/>
      <c r="HKA144" s="141"/>
      <c r="HKB144" s="72"/>
      <c r="HKC144" s="71"/>
      <c r="HKD144" s="72"/>
      <c r="HKE144" s="72"/>
      <c r="HKF144" s="72"/>
      <c r="HKG144" s="138"/>
      <c r="HKH144" s="141"/>
      <c r="HKI144" s="72"/>
      <c r="HKJ144" s="71"/>
      <c r="HKK144" s="72"/>
      <c r="HKL144" s="72"/>
      <c r="HKM144" s="72"/>
      <c r="HKN144" s="136"/>
      <c r="HKO144" s="137"/>
      <c r="HKP144" s="71"/>
      <c r="HKQ144" s="71"/>
      <c r="HKR144" s="138"/>
      <c r="HKS144" s="138"/>
      <c r="HKT144" s="139"/>
      <c r="HKU144" s="71"/>
      <c r="HKV144" s="72"/>
      <c r="HKW144" s="71"/>
      <c r="HKX144" s="140"/>
      <c r="HKY144" s="72"/>
      <c r="HKZ144" s="72"/>
      <c r="HLA144" s="138"/>
      <c r="HLB144" s="71"/>
      <c r="HLC144" s="72"/>
      <c r="HLD144" s="71"/>
      <c r="HLE144" s="72"/>
      <c r="HLF144" s="72"/>
      <c r="HLG144" s="72"/>
      <c r="HLH144" s="138"/>
      <c r="HLI144" s="71"/>
      <c r="HLJ144" s="72"/>
      <c r="HLK144" s="71"/>
      <c r="HLL144" s="72"/>
      <c r="HLM144" s="72"/>
      <c r="HLN144" s="72"/>
      <c r="HLO144" s="138"/>
      <c r="HLP144" s="71"/>
      <c r="HLQ144" s="72"/>
      <c r="HLR144" s="71"/>
      <c r="HLS144" s="72"/>
      <c r="HLT144" s="72"/>
      <c r="HLU144" s="72"/>
      <c r="HLV144" s="138"/>
      <c r="HLW144" s="71"/>
      <c r="HLX144" s="72"/>
      <c r="HLY144" s="71"/>
      <c r="HLZ144" s="72"/>
      <c r="HMA144" s="72"/>
      <c r="HMB144" s="72"/>
      <c r="HMC144" s="138"/>
      <c r="HMD144" s="71"/>
      <c r="HME144" s="72"/>
      <c r="HMF144" s="71"/>
      <c r="HMG144" s="72"/>
      <c r="HMH144" s="72"/>
      <c r="HMI144" s="72"/>
      <c r="HMJ144" s="138"/>
      <c r="HMK144" s="71"/>
      <c r="HML144" s="72"/>
      <c r="HMM144" s="71"/>
      <c r="HMN144" s="72"/>
      <c r="HMO144" s="72"/>
      <c r="HMP144" s="72"/>
      <c r="HMQ144" s="138"/>
      <c r="HMR144" s="71"/>
      <c r="HMS144" s="72"/>
      <c r="HMT144" s="71"/>
      <c r="HMU144" s="72"/>
      <c r="HMV144" s="72"/>
      <c r="HMW144" s="72"/>
      <c r="HMX144" s="138"/>
      <c r="HMY144" s="71"/>
      <c r="HMZ144" s="72"/>
      <c r="HNA144" s="71"/>
      <c r="HNB144" s="72"/>
      <c r="HNC144" s="72"/>
      <c r="HND144" s="72"/>
      <c r="HNE144" s="138"/>
      <c r="HNF144" s="71"/>
      <c r="HNG144" s="72"/>
      <c r="HNH144" s="71"/>
      <c r="HNI144" s="72"/>
      <c r="HNJ144" s="72"/>
      <c r="HNK144" s="72"/>
      <c r="HNL144" s="138"/>
      <c r="HNM144" s="71"/>
      <c r="HNN144" s="72"/>
      <c r="HNO144" s="71"/>
      <c r="HNP144" s="72"/>
      <c r="HNQ144" s="72"/>
      <c r="HNR144" s="72"/>
      <c r="HNS144" s="138"/>
      <c r="HNT144" s="71"/>
      <c r="HNU144" s="72"/>
      <c r="HNV144" s="71"/>
      <c r="HNW144" s="72"/>
      <c r="HNX144" s="72"/>
      <c r="HNY144" s="72"/>
      <c r="HNZ144" s="138"/>
      <c r="HOA144" s="71"/>
      <c r="HOB144" s="72"/>
      <c r="HOC144" s="71"/>
      <c r="HOD144" s="72"/>
      <c r="HOE144" s="72"/>
      <c r="HOF144" s="72"/>
      <c r="HOG144" s="138"/>
      <c r="HOH144" s="71"/>
      <c r="HOI144" s="72"/>
      <c r="HOJ144" s="71"/>
      <c r="HOK144" s="72"/>
      <c r="HOL144" s="72"/>
      <c r="HOM144" s="72"/>
      <c r="HON144" s="138"/>
      <c r="HOO144" s="71"/>
      <c r="HOP144" s="72"/>
      <c r="HOQ144" s="71"/>
      <c r="HOR144" s="72"/>
      <c r="HOS144" s="72"/>
      <c r="HOT144" s="72"/>
      <c r="HOU144" s="138"/>
      <c r="HOV144" s="71"/>
      <c r="HOW144" s="72"/>
      <c r="HOX144" s="71"/>
      <c r="HOY144" s="72"/>
      <c r="HOZ144" s="72"/>
      <c r="HPA144" s="72"/>
      <c r="HPB144" s="138"/>
      <c r="HPC144" s="71"/>
      <c r="HPD144" s="72"/>
      <c r="HPE144" s="71"/>
      <c r="HPF144" s="72"/>
      <c r="HPG144" s="72"/>
      <c r="HPH144" s="72"/>
      <c r="HPI144" s="138"/>
      <c r="HPJ144" s="71"/>
      <c r="HPK144" s="72"/>
      <c r="HPL144" s="71"/>
      <c r="HPM144" s="72"/>
      <c r="HPN144" s="72"/>
      <c r="HPO144" s="72"/>
      <c r="HPP144" s="138"/>
      <c r="HPQ144" s="71"/>
      <c r="HPR144" s="72"/>
      <c r="HPS144" s="71"/>
      <c r="HPT144" s="72"/>
      <c r="HPU144" s="72"/>
      <c r="HPV144" s="72"/>
      <c r="HPW144" s="138"/>
      <c r="HPX144" s="71"/>
      <c r="HPY144" s="72"/>
      <c r="HPZ144" s="71"/>
      <c r="HQA144" s="72"/>
      <c r="HQB144" s="72"/>
      <c r="HQC144" s="72"/>
      <c r="HQD144" s="138"/>
      <c r="HQE144" s="71"/>
      <c r="HQF144" s="72"/>
      <c r="HQG144" s="71"/>
      <c r="HQH144" s="72"/>
      <c r="HQI144" s="72"/>
      <c r="HQJ144" s="72"/>
      <c r="HQK144" s="138"/>
      <c r="HQL144" s="71"/>
      <c r="HQM144" s="72"/>
      <c r="HQN144" s="71"/>
      <c r="HQO144" s="72"/>
      <c r="HQP144" s="72"/>
      <c r="HQQ144" s="72"/>
      <c r="HQR144" s="138"/>
      <c r="HQS144" s="71"/>
      <c r="HQT144" s="72"/>
      <c r="HQU144" s="71"/>
      <c r="HQV144" s="72"/>
      <c r="HQW144" s="72"/>
      <c r="HQX144" s="72"/>
      <c r="HQY144" s="138"/>
      <c r="HQZ144" s="71"/>
      <c r="HRA144" s="72"/>
      <c r="HRB144" s="71"/>
      <c r="HRC144" s="72"/>
      <c r="HRD144" s="72"/>
      <c r="HRE144" s="72"/>
      <c r="HRF144" s="138"/>
      <c r="HRG144" s="71"/>
      <c r="HRH144" s="72"/>
      <c r="HRI144" s="71"/>
      <c r="HRJ144" s="72"/>
      <c r="HRK144" s="72"/>
      <c r="HRL144" s="72"/>
      <c r="HRM144" s="138"/>
      <c r="HRN144" s="71"/>
      <c r="HRO144" s="72"/>
      <c r="HRP144" s="71"/>
      <c r="HRQ144" s="72"/>
      <c r="HRR144" s="72"/>
      <c r="HRS144" s="72"/>
      <c r="HRT144" s="138"/>
      <c r="HRU144" s="71"/>
      <c r="HRV144" s="72"/>
      <c r="HRW144" s="71"/>
      <c r="HRX144" s="72"/>
      <c r="HRY144" s="72"/>
      <c r="HRZ144" s="72"/>
      <c r="HSA144" s="138"/>
      <c r="HSB144" s="71"/>
      <c r="HSC144" s="72"/>
      <c r="HSD144" s="71"/>
      <c r="HSE144" s="72"/>
      <c r="HSF144" s="72"/>
      <c r="HSG144" s="72"/>
      <c r="HSH144" s="138"/>
      <c r="HSI144" s="71"/>
      <c r="HSJ144" s="72"/>
      <c r="HSK144" s="71"/>
      <c r="HSL144" s="72"/>
      <c r="HSM144" s="72"/>
      <c r="HSN144" s="72"/>
      <c r="HSO144" s="138"/>
      <c r="HSP144" s="71"/>
      <c r="HSQ144" s="72"/>
      <c r="HSR144" s="71"/>
      <c r="HSS144" s="72"/>
      <c r="HST144" s="72"/>
      <c r="HSU144" s="72"/>
      <c r="HSV144" s="138"/>
      <c r="HSW144" s="71"/>
      <c r="HSX144" s="72"/>
      <c r="HSY144" s="71"/>
      <c r="HSZ144" s="72"/>
      <c r="HTA144" s="72"/>
      <c r="HTB144" s="72"/>
      <c r="HTC144" s="138"/>
      <c r="HTD144" s="141"/>
      <c r="HTE144" s="72"/>
      <c r="HTF144" s="71"/>
      <c r="HTG144" s="72"/>
      <c r="HTH144" s="72"/>
      <c r="HTI144" s="72"/>
      <c r="HTJ144" s="138"/>
      <c r="HTK144" s="141"/>
      <c r="HTL144" s="72"/>
      <c r="HTM144" s="71"/>
      <c r="HTN144" s="72"/>
      <c r="HTO144" s="72"/>
      <c r="HTP144" s="72"/>
      <c r="HTQ144" s="136"/>
      <c r="HTR144" s="137"/>
      <c r="HTS144" s="71"/>
      <c r="HTT144" s="71"/>
      <c r="HTU144" s="138"/>
      <c r="HTV144" s="138"/>
      <c r="HTW144" s="139"/>
      <c r="HTX144" s="71"/>
      <c r="HTY144" s="72"/>
      <c r="HTZ144" s="71"/>
      <c r="HUA144" s="140"/>
      <c r="HUB144" s="72"/>
      <c r="HUC144" s="72"/>
      <c r="HUD144" s="138"/>
      <c r="HUE144" s="71"/>
      <c r="HUF144" s="72"/>
      <c r="HUG144" s="71"/>
      <c r="HUH144" s="72"/>
      <c r="HUI144" s="72"/>
      <c r="HUJ144" s="72"/>
      <c r="HUK144" s="138"/>
      <c r="HUL144" s="71"/>
      <c r="HUM144" s="72"/>
      <c r="HUN144" s="71"/>
      <c r="HUO144" s="72"/>
      <c r="HUP144" s="72"/>
      <c r="HUQ144" s="72"/>
      <c r="HUR144" s="138"/>
      <c r="HUS144" s="71"/>
      <c r="HUT144" s="72"/>
      <c r="HUU144" s="71"/>
      <c r="HUV144" s="72"/>
      <c r="HUW144" s="72"/>
      <c r="HUX144" s="72"/>
      <c r="HUY144" s="138"/>
      <c r="HUZ144" s="71"/>
      <c r="HVA144" s="72"/>
      <c r="HVB144" s="71"/>
      <c r="HVC144" s="72"/>
      <c r="HVD144" s="72"/>
      <c r="HVE144" s="72"/>
      <c r="HVF144" s="138"/>
      <c r="HVG144" s="71"/>
      <c r="HVH144" s="72"/>
      <c r="HVI144" s="71"/>
      <c r="HVJ144" s="72"/>
      <c r="HVK144" s="72"/>
      <c r="HVL144" s="72"/>
      <c r="HVM144" s="138"/>
      <c r="HVN144" s="71"/>
      <c r="HVO144" s="72"/>
      <c r="HVP144" s="71"/>
      <c r="HVQ144" s="72"/>
      <c r="HVR144" s="72"/>
      <c r="HVS144" s="72"/>
      <c r="HVT144" s="138"/>
      <c r="HVU144" s="71"/>
      <c r="HVV144" s="72"/>
      <c r="HVW144" s="71"/>
      <c r="HVX144" s="72"/>
      <c r="HVY144" s="72"/>
      <c r="HVZ144" s="72"/>
      <c r="HWA144" s="138"/>
      <c r="HWB144" s="71"/>
      <c r="HWC144" s="72"/>
      <c r="HWD144" s="71"/>
      <c r="HWE144" s="72"/>
      <c r="HWF144" s="72"/>
      <c r="HWG144" s="72"/>
      <c r="HWH144" s="138"/>
      <c r="HWI144" s="71"/>
      <c r="HWJ144" s="72"/>
      <c r="HWK144" s="71"/>
      <c r="HWL144" s="72"/>
      <c r="HWM144" s="72"/>
      <c r="HWN144" s="72"/>
      <c r="HWO144" s="138"/>
      <c r="HWP144" s="71"/>
      <c r="HWQ144" s="72"/>
      <c r="HWR144" s="71"/>
      <c r="HWS144" s="72"/>
      <c r="HWT144" s="72"/>
      <c r="HWU144" s="72"/>
      <c r="HWV144" s="138"/>
      <c r="HWW144" s="71"/>
      <c r="HWX144" s="72"/>
      <c r="HWY144" s="71"/>
      <c r="HWZ144" s="72"/>
      <c r="HXA144" s="72"/>
      <c r="HXB144" s="72"/>
      <c r="HXC144" s="138"/>
      <c r="HXD144" s="71"/>
      <c r="HXE144" s="72"/>
      <c r="HXF144" s="71"/>
      <c r="HXG144" s="72"/>
      <c r="HXH144" s="72"/>
      <c r="HXI144" s="72"/>
      <c r="HXJ144" s="138"/>
      <c r="HXK144" s="71"/>
      <c r="HXL144" s="72"/>
      <c r="HXM144" s="71"/>
      <c r="HXN144" s="72"/>
      <c r="HXO144" s="72"/>
      <c r="HXP144" s="72"/>
      <c r="HXQ144" s="138"/>
      <c r="HXR144" s="71"/>
      <c r="HXS144" s="72"/>
      <c r="HXT144" s="71"/>
      <c r="HXU144" s="72"/>
      <c r="HXV144" s="72"/>
      <c r="HXW144" s="72"/>
      <c r="HXX144" s="138"/>
      <c r="HXY144" s="71"/>
      <c r="HXZ144" s="72"/>
      <c r="HYA144" s="71"/>
      <c r="HYB144" s="72"/>
      <c r="HYC144" s="72"/>
      <c r="HYD144" s="72"/>
      <c r="HYE144" s="138"/>
      <c r="HYF144" s="71"/>
      <c r="HYG144" s="72"/>
      <c r="HYH144" s="71"/>
      <c r="HYI144" s="72"/>
      <c r="HYJ144" s="72"/>
      <c r="HYK144" s="72"/>
      <c r="HYL144" s="138"/>
      <c r="HYM144" s="71"/>
      <c r="HYN144" s="72"/>
      <c r="HYO144" s="71"/>
      <c r="HYP144" s="72"/>
      <c r="HYQ144" s="72"/>
      <c r="HYR144" s="72"/>
      <c r="HYS144" s="138"/>
      <c r="HYT144" s="71"/>
      <c r="HYU144" s="72"/>
      <c r="HYV144" s="71"/>
      <c r="HYW144" s="72"/>
      <c r="HYX144" s="72"/>
      <c r="HYY144" s="72"/>
      <c r="HYZ144" s="138"/>
      <c r="HZA144" s="71"/>
      <c r="HZB144" s="72"/>
      <c r="HZC144" s="71"/>
      <c r="HZD144" s="72"/>
      <c r="HZE144" s="72"/>
      <c r="HZF144" s="72"/>
      <c r="HZG144" s="138"/>
      <c r="HZH144" s="71"/>
      <c r="HZI144" s="72"/>
      <c r="HZJ144" s="71"/>
      <c r="HZK144" s="72"/>
      <c r="HZL144" s="72"/>
      <c r="HZM144" s="72"/>
      <c r="HZN144" s="138"/>
      <c r="HZO144" s="71"/>
      <c r="HZP144" s="72"/>
      <c r="HZQ144" s="71"/>
      <c r="HZR144" s="72"/>
      <c r="HZS144" s="72"/>
      <c r="HZT144" s="72"/>
      <c r="HZU144" s="138"/>
      <c r="HZV144" s="71"/>
      <c r="HZW144" s="72"/>
      <c r="HZX144" s="71"/>
      <c r="HZY144" s="72"/>
      <c r="HZZ144" s="72"/>
      <c r="IAA144" s="72"/>
      <c r="IAB144" s="138"/>
      <c r="IAC144" s="71"/>
      <c r="IAD144" s="72"/>
      <c r="IAE144" s="71"/>
      <c r="IAF144" s="72"/>
      <c r="IAG144" s="72"/>
      <c r="IAH144" s="72"/>
      <c r="IAI144" s="138"/>
      <c r="IAJ144" s="71"/>
      <c r="IAK144" s="72"/>
      <c r="IAL144" s="71"/>
      <c r="IAM144" s="72"/>
      <c r="IAN144" s="72"/>
      <c r="IAO144" s="72"/>
      <c r="IAP144" s="138"/>
      <c r="IAQ144" s="71"/>
      <c r="IAR144" s="72"/>
      <c r="IAS144" s="71"/>
      <c r="IAT144" s="72"/>
      <c r="IAU144" s="72"/>
      <c r="IAV144" s="72"/>
      <c r="IAW144" s="138"/>
      <c r="IAX144" s="71"/>
      <c r="IAY144" s="72"/>
      <c r="IAZ144" s="71"/>
      <c r="IBA144" s="72"/>
      <c r="IBB144" s="72"/>
      <c r="IBC144" s="72"/>
      <c r="IBD144" s="138"/>
      <c r="IBE144" s="71"/>
      <c r="IBF144" s="72"/>
      <c r="IBG144" s="71"/>
      <c r="IBH144" s="72"/>
      <c r="IBI144" s="72"/>
      <c r="IBJ144" s="72"/>
      <c r="IBK144" s="138"/>
      <c r="IBL144" s="71"/>
      <c r="IBM144" s="72"/>
      <c r="IBN144" s="71"/>
      <c r="IBO144" s="72"/>
      <c r="IBP144" s="72"/>
      <c r="IBQ144" s="72"/>
      <c r="IBR144" s="138"/>
      <c r="IBS144" s="71"/>
      <c r="IBT144" s="72"/>
      <c r="IBU144" s="71"/>
      <c r="IBV144" s="72"/>
      <c r="IBW144" s="72"/>
      <c r="IBX144" s="72"/>
      <c r="IBY144" s="138"/>
      <c r="IBZ144" s="71"/>
      <c r="ICA144" s="72"/>
      <c r="ICB144" s="71"/>
      <c r="ICC144" s="72"/>
      <c r="ICD144" s="72"/>
      <c r="ICE144" s="72"/>
      <c r="ICF144" s="138"/>
      <c r="ICG144" s="141"/>
      <c r="ICH144" s="72"/>
      <c r="ICI144" s="71"/>
      <c r="ICJ144" s="72"/>
      <c r="ICK144" s="72"/>
      <c r="ICL144" s="72"/>
      <c r="ICM144" s="138"/>
      <c r="ICN144" s="141"/>
      <c r="ICO144" s="72"/>
      <c r="ICP144" s="71"/>
      <c r="ICQ144" s="72"/>
      <c r="ICR144" s="72"/>
      <c r="ICS144" s="72"/>
      <c r="ICT144" s="136"/>
      <c r="ICU144" s="137"/>
      <c r="ICV144" s="71"/>
      <c r="ICW144" s="71"/>
      <c r="ICX144" s="138"/>
      <c r="ICY144" s="138"/>
      <c r="ICZ144" s="139"/>
      <c r="IDA144" s="71"/>
      <c r="IDB144" s="72"/>
      <c r="IDC144" s="71"/>
      <c r="IDD144" s="140"/>
      <c r="IDE144" s="72"/>
      <c r="IDF144" s="72"/>
      <c r="IDG144" s="138"/>
      <c r="IDH144" s="71"/>
      <c r="IDI144" s="72"/>
      <c r="IDJ144" s="71"/>
      <c r="IDK144" s="72"/>
      <c r="IDL144" s="72"/>
      <c r="IDM144" s="72"/>
      <c r="IDN144" s="138"/>
      <c r="IDO144" s="71"/>
      <c r="IDP144" s="72"/>
      <c r="IDQ144" s="71"/>
      <c r="IDR144" s="72"/>
      <c r="IDS144" s="72"/>
      <c r="IDT144" s="72"/>
      <c r="IDU144" s="138"/>
      <c r="IDV144" s="71"/>
      <c r="IDW144" s="72"/>
      <c r="IDX144" s="71"/>
      <c r="IDY144" s="72"/>
      <c r="IDZ144" s="72"/>
      <c r="IEA144" s="72"/>
      <c r="IEB144" s="138"/>
      <c r="IEC144" s="71"/>
      <c r="IED144" s="72"/>
      <c r="IEE144" s="71"/>
      <c r="IEF144" s="72"/>
      <c r="IEG144" s="72"/>
      <c r="IEH144" s="72"/>
      <c r="IEI144" s="138"/>
      <c r="IEJ144" s="71"/>
      <c r="IEK144" s="72"/>
      <c r="IEL144" s="71"/>
      <c r="IEM144" s="72"/>
      <c r="IEN144" s="72"/>
      <c r="IEO144" s="72"/>
      <c r="IEP144" s="138"/>
      <c r="IEQ144" s="71"/>
      <c r="IER144" s="72"/>
      <c r="IES144" s="71"/>
      <c r="IET144" s="72"/>
      <c r="IEU144" s="72"/>
      <c r="IEV144" s="72"/>
      <c r="IEW144" s="138"/>
      <c r="IEX144" s="71"/>
      <c r="IEY144" s="72"/>
      <c r="IEZ144" s="71"/>
      <c r="IFA144" s="72"/>
      <c r="IFB144" s="72"/>
      <c r="IFC144" s="72"/>
      <c r="IFD144" s="138"/>
      <c r="IFE144" s="71"/>
      <c r="IFF144" s="72"/>
      <c r="IFG144" s="71"/>
      <c r="IFH144" s="72"/>
      <c r="IFI144" s="72"/>
      <c r="IFJ144" s="72"/>
      <c r="IFK144" s="138"/>
      <c r="IFL144" s="71"/>
      <c r="IFM144" s="72"/>
      <c r="IFN144" s="71"/>
      <c r="IFO144" s="72"/>
      <c r="IFP144" s="72"/>
      <c r="IFQ144" s="72"/>
      <c r="IFR144" s="138"/>
      <c r="IFS144" s="71"/>
      <c r="IFT144" s="72"/>
      <c r="IFU144" s="71"/>
      <c r="IFV144" s="72"/>
      <c r="IFW144" s="72"/>
      <c r="IFX144" s="72"/>
      <c r="IFY144" s="138"/>
      <c r="IFZ144" s="71"/>
      <c r="IGA144" s="72"/>
      <c r="IGB144" s="71"/>
      <c r="IGC144" s="72"/>
      <c r="IGD144" s="72"/>
      <c r="IGE144" s="72"/>
      <c r="IGF144" s="138"/>
      <c r="IGG144" s="71"/>
      <c r="IGH144" s="72"/>
      <c r="IGI144" s="71"/>
      <c r="IGJ144" s="72"/>
      <c r="IGK144" s="72"/>
      <c r="IGL144" s="72"/>
      <c r="IGM144" s="138"/>
      <c r="IGN144" s="71"/>
      <c r="IGO144" s="72"/>
      <c r="IGP144" s="71"/>
      <c r="IGQ144" s="72"/>
      <c r="IGR144" s="72"/>
      <c r="IGS144" s="72"/>
      <c r="IGT144" s="138"/>
      <c r="IGU144" s="71"/>
      <c r="IGV144" s="72"/>
      <c r="IGW144" s="71"/>
      <c r="IGX144" s="72"/>
      <c r="IGY144" s="72"/>
      <c r="IGZ144" s="72"/>
      <c r="IHA144" s="138"/>
      <c r="IHB144" s="71"/>
      <c r="IHC144" s="72"/>
      <c r="IHD144" s="71"/>
      <c r="IHE144" s="72"/>
      <c r="IHF144" s="72"/>
      <c r="IHG144" s="72"/>
      <c r="IHH144" s="138"/>
      <c r="IHI144" s="71"/>
      <c r="IHJ144" s="72"/>
      <c r="IHK144" s="71"/>
      <c r="IHL144" s="72"/>
      <c r="IHM144" s="72"/>
      <c r="IHN144" s="72"/>
      <c r="IHO144" s="138"/>
      <c r="IHP144" s="71"/>
      <c r="IHQ144" s="72"/>
      <c r="IHR144" s="71"/>
      <c r="IHS144" s="72"/>
      <c r="IHT144" s="72"/>
      <c r="IHU144" s="72"/>
      <c r="IHV144" s="138"/>
      <c r="IHW144" s="71"/>
      <c r="IHX144" s="72"/>
      <c r="IHY144" s="71"/>
      <c r="IHZ144" s="72"/>
      <c r="IIA144" s="72"/>
      <c r="IIB144" s="72"/>
      <c r="IIC144" s="138"/>
      <c r="IID144" s="71"/>
      <c r="IIE144" s="72"/>
      <c r="IIF144" s="71"/>
      <c r="IIG144" s="72"/>
      <c r="IIH144" s="72"/>
      <c r="III144" s="72"/>
      <c r="IIJ144" s="138"/>
      <c r="IIK144" s="71"/>
      <c r="IIL144" s="72"/>
      <c r="IIM144" s="71"/>
      <c r="IIN144" s="72"/>
      <c r="IIO144" s="72"/>
      <c r="IIP144" s="72"/>
      <c r="IIQ144" s="138"/>
      <c r="IIR144" s="71"/>
      <c r="IIS144" s="72"/>
      <c r="IIT144" s="71"/>
      <c r="IIU144" s="72"/>
      <c r="IIV144" s="72"/>
      <c r="IIW144" s="72"/>
      <c r="IIX144" s="138"/>
      <c r="IIY144" s="71"/>
      <c r="IIZ144" s="72"/>
      <c r="IJA144" s="71"/>
      <c r="IJB144" s="72"/>
      <c r="IJC144" s="72"/>
      <c r="IJD144" s="72"/>
      <c r="IJE144" s="138"/>
      <c r="IJF144" s="71"/>
      <c r="IJG144" s="72"/>
      <c r="IJH144" s="71"/>
      <c r="IJI144" s="72"/>
      <c r="IJJ144" s="72"/>
      <c r="IJK144" s="72"/>
      <c r="IJL144" s="138"/>
      <c r="IJM144" s="71"/>
      <c r="IJN144" s="72"/>
      <c r="IJO144" s="71"/>
      <c r="IJP144" s="72"/>
      <c r="IJQ144" s="72"/>
      <c r="IJR144" s="72"/>
      <c r="IJS144" s="138"/>
      <c r="IJT144" s="71"/>
      <c r="IJU144" s="72"/>
      <c r="IJV144" s="71"/>
      <c r="IJW144" s="72"/>
      <c r="IJX144" s="72"/>
      <c r="IJY144" s="72"/>
      <c r="IJZ144" s="138"/>
      <c r="IKA144" s="71"/>
      <c r="IKB144" s="72"/>
      <c r="IKC144" s="71"/>
      <c r="IKD144" s="72"/>
      <c r="IKE144" s="72"/>
      <c r="IKF144" s="72"/>
      <c r="IKG144" s="138"/>
      <c r="IKH144" s="71"/>
      <c r="IKI144" s="72"/>
      <c r="IKJ144" s="71"/>
      <c r="IKK144" s="72"/>
      <c r="IKL144" s="72"/>
      <c r="IKM144" s="72"/>
      <c r="IKN144" s="138"/>
      <c r="IKO144" s="71"/>
      <c r="IKP144" s="72"/>
      <c r="IKQ144" s="71"/>
      <c r="IKR144" s="72"/>
      <c r="IKS144" s="72"/>
      <c r="IKT144" s="72"/>
      <c r="IKU144" s="138"/>
      <c r="IKV144" s="71"/>
      <c r="IKW144" s="72"/>
      <c r="IKX144" s="71"/>
      <c r="IKY144" s="72"/>
      <c r="IKZ144" s="72"/>
      <c r="ILA144" s="72"/>
      <c r="ILB144" s="138"/>
      <c r="ILC144" s="71"/>
      <c r="ILD144" s="72"/>
      <c r="ILE144" s="71"/>
      <c r="ILF144" s="72"/>
      <c r="ILG144" s="72"/>
      <c r="ILH144" s="72"/>
      <c r="ILI144" s="138"/>
      <c r="ILJ144" s="141"/>
      <c r="ILK144" s="72"/>
      <c r="ILL144" s="71"/>
      <c r="ILM144" s="72"/>
      <c r="ILN144" s="72"/>
      <c r="ILO144" s="72"/>
      <c r="ILP144" s="138"/>
      <c r="ILQ144" s="141"/>
      <c r="ILR144" s="72"/>
      <c r="ILS144" s="71"/>
      <c r="ILT144" s="72"/>
      <c r="ILU144" s="72"/>
      <c r="ILV144" s="72"/>
      <c r="ILW144" s="136"/>
      <c r="ILX144" s="137"/>
      <c r="ILY144" s="71"/>
      <c r="ILZ144" s="71"/>
      <c r="IMA144" s="138"/>
      <c r="IMB144" s="138"/>
      <c r="IMC144" s="139"/>
      <c r="IMD144" s="71"/>
      <c r="IME144" s="72"/>
      <c r="IMF144" s="71"/>
      <c r="IMG144" s="140"/>
      <c r="IMH144" s="72"/>
      <c r="IMI144" s="72"/>
      <c r="IMJ144" s="138"/>
      <c r="IMK144" s="71"/>
      <c r="IML144" s="72"/>
      <c r="IMM144" s="71"/>
      <c r="IMN144" s="72"/>
      <c r="IMO144" s="72"/>
      <c r="IMP144" s="72"/>
      <c r="IMQ144" s="138"/>
      <c r="IMR144" s="71"/>
      <c r="IMS144" s="72"/>
      <c r="IMT144" s="71"/>
      <c r="IMU144" s="72"/>
      <c r="IMV144" s="72"/>
      <c r="IMW144" s="72"/>
      <c r="IMX144" s="138"/>
      <c r="IMY144" s="71"/>
      <c r="IMZ144" s="72"/>
      <c r="INA144" s="71"/>
      <c r="INB144" s="72"/>
      <c r="INC144" s="72"/>
      <c r="IND144" s="72"/>
      <c r="INE144" s="138"/>
      <c r="INF144" s="71"/>
      <c r="ING144" s="72"/>
      <c r="INH144" s="71"/>
      <c r="INI144" s="72"/>
      <c r="INJ144" s="72"/>
      <c r="INK144" s="72"/>
      <c r="INL144" s="138"/>
      <c r="INM144" s="71"/>
      <c r="INN144" s="72"/>
      <c r="INO144" s="71"/>
      <c r="INP144" s="72"/>
      <c r="INQ144" s="72"/>
      <c r="INR144" s="72"/>
      <c r="INS144" s="138"/>
      <c r="INT144" s="71"/>
      <c r="INU144" s="72"/>
      <c r="INV144" s="71"/>
      <c r="INW144" s="72"/>
      <c r="INX144" s="72"/>
      <c r="INY144" s="72"/>
      <c r="INZ144" s="138"/>
      <c r="IOA144" s="71"/>
      <c r="IOB144" s="72"/>
      <c r="IOC144" s="71"/>
      <c r="IOD144" s="72"/>
      <c r="IOE144" s="72"/>
      <c r="IOF144" s="72"/>
      <c r="IOG144" s="138"/>
      <c r="IOH144" s="71"/>
      <c r="IOI144" s="72"/>
      <c r="IOJ144" s="71"/>
      <c r="IOK144" s="72"/>
      <c r="IOL144" s="72"/>
      <c r="IOM144" s="72"/>
      <c r="ION144" s="138"/>
      <c r="IOO144" s="71"/>
      <c r="IOP144" s="72"/>
      <c r="IOQ144" s="71"/>
      <c r="IOR144" s="72"/>
      <c r="IOS144" s="72"/>
      <c r="IOT144" s="72"/>
      <c r="IOU144" s="138"/>
      <c r="IOV144" s="71"/>
      <c r="IOW144" s="72"/>
      <c r="IOX144" s="71"/>
      <c r="IOY144" s="72"/>
      <c r="IOZ144" s="72"/>
      <c r="IPA144" s="72"/>
      <c r="IPB144" s="138"/>
      <c r="IPC144" s="71"/>
      <c r="IPD144" s="72"/>
      <c r="IPE144" s="71"/>
      <c r="IPF144" s="72"/>
      <c r="IPG144" s="72"/>
      <c r="IPH144" s="72"/>
      <c r="IPI144" s="138"/>
      <c r="IPJ144" s="71"/>
      <c r="IPK144" s="72"/>
      <c r="IPL144" s="71"/>
      <c r="IPM144" s="72"/>
      <c r="IPN144" s="72"/>
      <c r="IPO144" s="72"/>
      <c r="IPP144" s="138"/>
      <c r="IPQ144" s="71"/>
      <c r="IPR144" s="72"/>
      <c r="IPS144" s="71"/>
      <c r="IPT144" s="72"/>
      <c r="IPU144" s="72"/>
      <c r="IPV144" s="72"/>
      <c r="IPW144" s="138"/>
      <c r="IPX144" s="71"/>
      <c r="IPY144" s="72"/>
      <c r="IPZ144" s="71"/>
      <c r="IQA144" s="72"/>
      <c r="IQB144" s="72"/>
      <c r="IQC144" s="72"/>
      <c r="IQD144" s="138"/>
      <c r="IQE144" s="71"/>
      <c r="IQF144" s="72"/>
      <c r="IQG144" s="71"/>
      <c r="IQH144" s="72"/>
      <c r="IQI144" s="72"/>
      <c r="IQJ144" s="72"/>
      <c r="IQK144" s="138"/>
      <c r="IQL144" s="71"/>
      <c r="IQM144" s="72"/>
      <c r="IQN144" s="71"/>
      <c r="IQO144" s="72"/>
      <c r="IQP144" s="72"/>
      <c r="IQQ144" s="72"/>
      <c r="IQR144" s="138"/>
      <c r="IQS144" s="71"/>
      <c r="IQT144" s="72"/>
      <c r="IQU144" s="71"/>
      <c r="IQV144" s="72"/>
      <c r="IQW144" s="72"/>
      <c r="IQX144" s="72"/>
      <c r="IQY144" s="138"/>
      <c r="IQZ144" s="71"/>
      <c r="IRA144" s="72"/>
      <c r="IRB144" s="71"/>
      <c r="IRC144" s="72"/>
      <c r="IRD144" s="72"/>
      <c r="IRE144" s="72"/>
      <c r="IRF144" s="138"/>
      <c r="IRG144" s="71"/>
      <c r="IRH144" s="72"/>
      <c r="IRI144" s="71"/>
      <c r="IRJ144" s="72"/>
      <c r="IRK144" s="72"/>
      <c r="IRL144" s="72"/>
      <c r="IRM144" s="138"/>
      <c r="IRN144" s="71"/>
      <c r="IRO144" s="72"/>
      <c r="IRP144" s="71"/>
      <c r="IRQ144" s="72"/>
      <c r="IRR144" s="72"/>
      <c r="IRS144" s="72"/>
      <c r="IRT144" s="138"/>
      <c r="IRU144" s="71"/>
      <c r="IRV144" s="72"/>
      <c r="IRW144" s="71"/>
      <c r="IRX144" s="72"/>
      <c r="IRY144" s="72"/>
      <c r="IRZ144" s="72"/>
      <c r="ISA144" s="138"/>
      <c r="ISB144" s="71"/>
      <c r="ISC144" s="72"/>
      <c r="ISD144" s="71"/>
      <c r="ISE144" s="72"/>
      <c r="ISF144" s="72"/>
      <c r="ISG144" s="72"/>
      <c r="ISH144" s="138"/>
      <c r="ISI144" s="71"/>
      <c r="ISJ144" s="72"/>
      <c r="ISK144" s="71"/>
      <c r="ISL144" s="72"/>
      <c r="ISM144" s="72"/>
      <c r="ISN144" s="72"/>
      <c r="ISO144" s="138"/>
      <c r="ISP144" s="71"/>
      <c r="ISQ144" s="72"/>
      <c r="ISR144" s="71"/>
      <c r="ISS144" s="72"/>
      <c r="IST144" s="72"/>
      <c r="ISU144" s="72"/>
      <c r="ISV144" s="138"/>
      <c r="ISW144" s="71"/>
      <c r="ISX144" s="72"/>
      <c r="ISY144" s="71"/>
      <c r="ISZ144" s="72"/>
      <c r="ITA144" s="72"/>
      <c r="ITB144" s="72"/>
      <c r="ITC144" s="138"/>
      <c r="ITD144" s="71"/>
      <c r="ITE144" s="72"/>
      <c r="ITF144" s="71"/>
      <c r="ITG144" s="72"/>
      <c r="ITH144" s="72"/>
      <c r="ITI144" s="72"/>
      <c r="ITJ144" s="138"/>
      <c r="ITK144" s="71"/>
      <c r="ITL144" s="72"/>
      <c r="ITM144" s="71"/>
      <c r="ITN144" s="72"/>
      <c r="ITO144" s="72"/>
      <c r="ITP144" s="72"/>
      <c r="ITQ144" s="138"/>
      <c r="ITR144" s="71"/>
      <c r="ITS144" s="72"/>
      <c r="ITT144" s="71"/>
      <c r="ITU144" s="72"/>
      <c r="ITV144" s="72"/>
      <c r="ITW144" s="72"/>
      <c r="ITX144" s="138"/>
      <c r="ITY144" s="71"/>
      <c r="ITZ144" s="72"/>
      <c r="IUA144" s="71"/>
      <c r="IUB144" s="72"/>
      <c r="IUC144" s="72"/>
      <c r="IUD144" s="72"/>
      <c r="IUE144" s="138"/>
      <c r="IUF144" s="71"/>
      <c r="IUG144" s="72"/>
      <c r="IUH144" s="71"/>
      <c r="IUI144" s="72"/>
      <c r="IUJ144" s="72"/>
      <c r="IUK144" s="72"/>
      <c r="IUL144" s="138"/>
      <c r="IUM144" s="141"/>
      <c r="IUN144" s="72"/>
      <c r="IUO144" s="71"/>
      <c r="IUP144" s="72"/>
      <c r="IUQ144" s="72"/>
      <c r="IUR144" s="72"/>
      <c r="IUS144" s="138"/>
      <c r="IUT144" s="141"/>
      <c r="IUU144" s="72"/>
      <c r="IUV144" s="71"/>
      <c r="IUW144" s="72"/>
      <c r="IUX144" s="72"/>
      <c r="IUY144" s="72"/>
      <c r="IUZ144" s="136"/>
      <c r="IVA144" s="137"/>
      <c r="IVB144" s="71"/>
      <c r="IVC144" s="71"/>
      <c r="IVD144" s="138"/>
      <c r="IVE144" s="138"/>
      <c r="IVF144" s="139"/>
      <c r="IVG144" s="71"/>
      <c r="IVH144" s="72"/>
      <c r="IVI144" s="71"/>
      <c r="IVJ144" s="140"/>
      <c r="IVK144" s="72"/>
      <c r="IVL144" s="72"/>
      <c r="IVM144" s="138"/>
      <c r="IVN144" s="71"/>
      <c r="IVO144" s="72"/>
      <c r="IVP144" s="71"/>
      <c r="IVQ144" s="72"/>
      <c r="IVR144" s="72"/>
      <c r="IVS144" s="72"/>
      <c r="IVT144" s="138"/>
      <c r="IVU144" s="71"/>
      <c r="IVV144" s="72"/>
      <c r="IVW144" s="71"/>
      <c r="IVX144" s="72"/>
      <c r="IVY144" s="72"/>
      <c r="IVZ144" s="72"/>
      <c r="IWA144" s="138"/>
      <c r="IWB144" s="71"/>
      <c r="IWC144" s="72"/>
      <c r="IWD144" s="71"/>
      <c r="IWE144" s="72"/>
      <c r="IWF144" s="72"/>
      <c r="IWG144" s="72"/>
      <c r="IWH144" s="138"/>
      <c r="IWI144" s="71"/>
      <c r="IWJ144" s="72"/>
      <c r="IWK144" s="71"/>
      <c r="IWL144" s="72"/>
      <c r="IWM144" s="72"/>
      <c r="IWN144" s="72"/>
      <c r="IWO144" s="138"/>
      <c r="IWP144" s="71"/>
      <c r="IWQ144" s="72"/>
      <c r="IWR144" s="71"/>
      <c r="IWS144" s="72"/>
      <c r="IWT144" s="72"/>
      <c r="IWU144" s="72"/>
      <c r="IWV144" s="138"/>
      <c r="IWW144" s="71"/>
      <c r="IWX144" s="72"/>
      <c r="IWY144" s="71"/>
      <c r="IWZ144" s="72"/>
      <c r="IXA144" s="72"/>
      <c r="IXB144" s="72"/>
      <c r="IXC144" s="138"/>
      <c r="IXD144" s="71"/>
      <c r="IXE144" s="72"/>
      <c r="IXF144" s="71"/>
      <c r="IXG144" s="72"/>
      <c r="IXH144" s="72"/>
      <c r="IXI144" s="72"/>
      <c r="IXJ144" s="138"/>
      <c r="IXK144" s="71"/>
      <c r="IXL144" s="72"/>
      <c r="IXM144" s="71"/>
      <c r="IXN144" s="72"/>
      <c r="IXO144" s="72"/>
      <c r="IXP144" s="72"/>
      <c r="IXQ144" s="138"/>
      <c r="IXR144" s="71"/>
      <c r="IXS144" s="72"/>
      <c r="IXT144" s="71"/>
      <c r="IXU144" s="72"/>
      <c r="IXV144" s="72"/>
      <c r="IXW144" s="72"/>
      <c r="IXX144" s="138"/>
      <c r="IXY144" s="71"/>
      <c r="IXZ144" s="72"/>
      <c r="IYA144" s="71"/>
      <c r="IYB144" s="72"/>
      <c r="IYC144" s="72"/>
      <c r="IYD144" s="72"/>
      <c r="IYE144" s="138"/>
      <c r="IYF144" s="71"/>
      <c r="IYG144" s="72"/>
      <c r="IYH144" s="71"/>
      <c r="IYI144" s="72"/>
      <c r="IYJ144" s="72"/>
      <c r="IYK144" s="72"/>
      <c r="IYL144" s="138"/>
      <c r="IYM144" s="71"/>
      <c r="IYN144" s="72"/>
      <c r="IYO144" s="71"/>
      <c r="IYP144" s="72"/>
      <c r="IYQ144" s="72"/>
      <c r="IYR144" s="72"/>
      <c r="IYS144" s="138"/>
      <c r="IYT144" s="71"/>
      <c r="IYU144" s="72"/>
      <c r="IYV144" s="71"/>
      <c r="IYW144" s="72"/>
      <c r="IYX144" s="72"/>
      <c r="IYY144" s="72"/>
      <c r="IYZ144" s="138"/>
      <c r="IZA144" s="71"/>
      <c r="IZB144" s="72"/>
      <c r="IZC144" s="71"/>
      <c r="IZD144" s="72"/>
      <c r="IZE144" s="72"/>
      <c r="IZF144" s="72"/>
      <c r="IZG144" s="138"/>
      <c r="IZH144" s="71"/>
      <c r="IZI144" s="72"/>
      <c r="IZJ144" s="71"/>
      <c r="IZK144" s="72"/>
      <c r="IZL144" s="72"/>
      <c r="IZM144" s="72"/>
      <c r="IZN144" s="138"/>
      <c r="IZO144" s="71"/>
      <c r="IZP144" s="72"/>
      <c r="IZQ144" s="71"/>
      <c r="IZR144" s="72"/>
      <c r="IZS144" s="72"/>
      <c r="IZT144" s="72"/>
      <c r="IZU144" s="138"/>
      <c r="IZV144" s="71"/>
      <c r="IZW144" s="72"/>
      <c r="IZX144" s="71"/>
      <c r="IZY144" s="72"/>
      <c r="IZZ144" s="72"/>
      <c r="JAA144" s="72"/>
      <c r="JAB144" s="138"/>
      <c r="JAC144" s="71"/>
      <c r="JAD144" s="72"/>
      <c r="JAE144" s="71"/>
      <c r="JAF144" s="72"/>
      <c r="JAG144" s="72"/>
      <c r="JAH144" s="72"/>
      <c r="JAI144" s="138"/>
      <c r="JAJ144" s="71"/>
      <c r="JAK144" s="72"/>
      <c r="JAL144" s="71"/>
      <c r="JAM144" s="72"/>
      <c r="JAN144" s="72"/>
      <c r="JAO144" s="72"/>
      <c r="JAP144" s="138"/>
      <c r="JAQ144" s="71"/>
      <c r="JAR144" s="72"/>
      <c r="JAS144" s="71"/>
      <c r="JAT144" s="72"/>
      <c r="JAU144" s="72"/>
      <c r="JAV144" s="72"/>
      <c r="JAW144" s="138"/>
      <c r="JAX144" s="71"/>
      <c r="JAY144" s="72"/>
      <c r="JAZ144" s="71"/>
      <c r="JBA144" s="72"/>
      <c r="JBB144" s="72"/>
      <c r="JBC144" s="72"/>
      <c r="JBD144" s="138"/>
      <c r="JBE144" s="71"/>
      <c r="JBF144" s="72"/>
      <c r="JBG144" s="71"/>
      <c r="JBH144" s="72"/>
      <c r="JBI144" s="72"/>
      <c r="JBJ144" s="72"/>
      <c r="JBK144" s="138"/>
      <c r="JBL144" s="71"/>
      <c r="JBM144" s="72"/>
      <c r="JBN144" s="71"/>
      <c r="JBO144" s="72"/>
      <c r="JBP144" s="72"/>
      <c r="JBQ144" s="72"/>
      <c r="JBR144" s="138"/>
      <c r="JBS144" s="71"/>
      <c r="JBT144" s="72"/>
      <c r="JBU144" s="71"/>
      <c r="JBV144" s="72"/>
      <c r="JBW144" s="72"/>
      <c r="JBX144" s="72"/>
      <c r="JBY144" s="138"/>
      <c r="JBZ144" s="71"/>
      <c r="JCA144" s="72"/>
      <c r="JCB144" s="71"/>
      <c r="JCC144" s="72"/>
      <c r="JCD144" s="72"/>
      <c r="JCE144" s="72"/>
      <c r="JCF144" s="138"/>
      <c r="JCG144" s="71"/>
      <c r="JCH144" s="72"/>
      <c r="JCI144" s="71"/>
      <c r="JCJ144" s="72"/>
      <c r="JCK144" s="72"/>
      <c r="JCL144" s="72"/>
      <c r="JCM144" s="138"/>
      <c r="JCN144" s="71"/>
      <c r="JCO144" s="72"/>
      <c r="JCP144" s="71"/>
      <c r="JCQ144" s="72"/>
      <c r="JCR144" s="72"/>
      <c r="JCS144" s="72"/>
      <c r="JCT144" s="138"/>
      <c r="JCU144" s="71"/>
      <c r="JCV144" s="72"/>
      <c r="JCW144" s="71"/>
      <c r="JCX144" s="72"/>
      <c r="JCY144" s="72"/>
      <c r="JCZ144" s="72"/>
      <c r="JDA144" s="138"/>
      <c r="JDB144" s="71"/>
      <c r="JDC144" s="72"/>
      <c r="JDD144" s="71"/>
      <c r="JDE144" s="72"/>
      <c r="JDF144" s="72"/>
      <c r="JDG144" s="72"/>
      <c r="JDH144" s="138"/>
      <c r="JDI144" s="71"/>
      <c r="JDJ144" s="72"/>
      <c r="JDK144" s="71"/>
      <c r="JDL144" s="72"/>
      <c r="JDM144" s="72"/>
      <c r="JDN144" s="72"/>
      <c r="JDO144" s="138"/>
      <c r="JDP144" s="141"/>
      <c r="JDQ144" s="72"/>
      <c r="JDR144" s="71"/>
      <c r="JDS144" s="72"/>
      <c r="JDT144" s="72"/>
      <c r="JDU144" s="72"/>
      <c r="JDV144" s="138"/>
      <c r="JDW144" s="141"/>
      <c r="JDX144" s="72"/>
      <c r="JDY144" s="71"/>
      <c r="JDZ144" s="72"/>
      <c r="JEA144" s="72"/>
      <c r="JEB144" s="72"/>
      <c r="JEC144" s="136"/>
      <c r="JED144" s="137"/>
      <c r="JEE144" s="71"/>
      <c r="JEF144" s="71"/>
      <c r="JEG144" s="138"/>
      <c r="JEH144" s="138"/>
      <c r="JEI144" s="139"/>
      <c r="JEJ144" s="71"/>
      <c r="JEK144" s="72"/>
      <c r="JEL144" s="71"/>
      <c r="JEM144" s="140"/>
      <c r="JEN144" s="72"/>
      <c r="JEO144" s="72"/>
      <c r="JEP144" s="138"/>
      <c r="JEQ144" s="71"/>
      <c r="JER144" s="72"/>
      <c r="JES144" s="71"/>
      <c r="JET144" s="72"/>
      <c r="JEU144" s="72"/>
      <c r="JEV144" s="72"/>
      <c r="JEW144" s="138"/>
      <c r="JEX144" s="71"/>
      <c r="JEY144" s="72"/>
      <c r="JEZ144" s="71"/>
      <c r="JFA144" s="72"/>
      <c r="JFB144" s="72"/>
      <c r="JFC144" s="72"/>
      <c r="JFD144" s="138"/>
      <c r="JFE144" s="71"/>
      <c r="JFF144" s="72"/>
      <c r="JFG144" s="71"/>
      <c r="JFH144" s="72"/>
      <c r="JFI144" s="72"/>
      <c r="JFJ144" s="72"/>
      <c r="JFK144" s="138"/>
      <c r="JFL144" s="71"/>
      <c r="JFM144" s="72"/>
      <c r="JFN144" s="71"/>
      <c r="JFO144" s="72"/>
      <c r="JFP144" s="72"/>
      <c r="JFQ144" s="72"/>
      <c r="JFR144" s="138"/>
      <c r="JFS144" s="71"/>
      <c r="JFT144" s="72"/>
      <c r="JFU144" s="71"/>
      <c r="JFV144" s="72"/>
      <c r="JFW144" s="72"/>
      <c r="JFX144" s="72"/>
      <c r="JFY144" s="138"/>
      <c r="JFZ144" s="71"/>
      <c r="JGA144" s="72"/>
      <c r="JGB144" s="71"/>
      <c r="JGC144" s="72"/>
      <c r="JGD144" s="72"/>
      <c r="JGE144" s="72"/>
      <c r="JGF144" s="138"/>
      <c r="JGG144" s="71"/>
      <c r="JGH144" s="72"/>
      <c r="JGI144" s="71"/>
      <c r="JGJ144" s="72"/>
      <c r="JGK144" s="72"/>
      <c r="JGL144" s="72"/>
      <c r="JGM144" s="138"/>
      <c r="JGN144" s="71"/>
      <c r="JGO144" s="72"/>
      <c r="JGP144" s="71"/>
      <c r="JGQ144" s="72"/>
      <c r="JGR144" s="72"/>
      <c r="JGS144" s="72"/>
      <c r="JGT144" s="138"/>
      <c r="JGU144" s="71"/>
      <c r="JGV144" s="72"/>
      <c r="JGW144" s="71"/>
      <c r="JGX144" s="72"/>
      <c r="JGY144" s="72"/>
      <c r="JGZ144" s="72"/>
      <c r="JHA144" s="138"/>
      <c r="JHB144" s="71"/>
      <c r="JHC144" s="72"/>
      <c r="JHD144" s="71"/>
      <c r="JHE144" s="72"/>
      <c r="JHF144" s="72"/>
      <c r="JHG144" s="72"/>
      <c r="JHH144" s="138"/>
      <c r="JHI144" s="71"/>
      <c r="JHJ144" s="72"/>
      <c r="JHK144" s="71"/>
      <c r="JHL144" s="72"/>
      <c r="JHM144" s="72"/>
      <c r="JHN144" s="72"/>
      <c r="JHO144" s="138"/>
      <c r="JHP144" s="71"/>
      <c r="JHQ144" s="72"/>
      <c r="JHR144" s="71"/>
      <c r="JHS144" s="72"/>
      <c r="JHT144" s="72"/>
      <c r="JHU144" s="72"/>
      <c r="JHV144" s="138"/>
      <c r="JHW144" s="71"/>
      <c r="JHX144" s="72"/>
      <c r="JHY144" s="71"/>
      <c r="JHZ144" s="72"/>
      <c r="JIA144" s="72"/>
      <c r="JIB144" s="72"/>
      <c r="JIC144" s="138"/>
      <c r="JID144" s="71"/>
      <c r="JIE144" s="72"/>
      <c r="JIF144" s="71"/>
      <c r="JIG144" s="72"/>
      <c r="JIH144" s="72"/>
      <c r="JII144" s="72"/>
      <c r="JIJ144" s="138"/>
      <c r="JIK144" s="71"/>
      <c r="JIL144" s="72"/>
      <c r="JIM144" s="71"/>
      <c r="JIN144" s="72"/>
      <c r="JIO144" s="72"/>
      <c r="JIP144" s="72"/>
      <c r="JIQ144" s="138"/>
      <c r="JIR144" s="71"/>
      <c r="JIS144" s="72"/>
      <c r="JIT144" s="71"/>
      <c r="JIU144" s="72"/>
      <c r="JIV144" s="72"/>
      <c r="JIW144" s="72"/>
      <c r="JIX144" s="138"/>
      <c r="JIY144" s="71"/>
      <c r="JIZ144" s="72"/>
      <c r="JJA144" s="71"/>
      <c r="JJB144" s="72"/>
      <c r="JJC144" s="72"/>
      <c r="JJD144" s="72"/>
      <c r="JJE144" s="138"/>
      <c r="JJF144" s="71"/>
      <c r="JJG144" s="72"/>
      <c r="JJH144" s="71"/>
      <c r="JJI144" s="72"/>
      <c r="JJJ144" s="72"/>
      <c r="JJK144" s="72"/>
      <c r="JJL144" s="138"/>
      <c r="JJM144" s="71"/>
      <c r="JJN144" s="72"/>
      <c r="JJO144" s="71"/>
      <c r="JJP144" s="72"/>
      <c r="JJQ144" s="72"/>
      <c r="JJR144" s="72"/>
      <c r="JJS144" s="138"/>
      <c r="JJT144" s="71"/>
      <c r="JJU144" s="72"/>
      <c r="JJV144" s="71"/>
      <c r="JJW144" s="72"/>
      <c r="JJX144" s="72"/>
      <c r="JJY144" s="72"/>
      <c r="JJZ144" s="138"/>
      <c r="JKA144" s="71"/>
      <c r="JKB144" s="72"/>
      <c r="JKC144" s="71"/>
      <c r="JKD144" s="72"/>
      <c r="JKE144" s="72"/>
      <c r="JKF144" s="72"/>
      <c r="JKG144" s="138"/>
      <c r="JKH144" s="71"/>
      <c r="JKI144" s="72"/>
      <c r="JKJ144" s="71"/>
      <c r="JKK144" s="72"/>
      <c r="JKL144" s="72"/>
      <c r="JKM144" s="72"/>
      <c r="JKN144" s="138"/>
      <c r="JKO144" s="71"/>
      <c r="JKP144" s="72"/>
      <c r="JKQ144" s="71"/>
      <c r="JKR144" s="72"/>
      <c r="JKS144" s="72"/>
      <c r="JKT144" s="72"/>
      <c r="JKU144" s="138"/>
      <c r="JKV144" s="71"/>
      <c r="JKW144" s="72"/>
      <c r="JKX144" s="71"/>
      <c r="JKY144" s="72"/>
      <c r="JKZ144" s="72"/>
      <c r="JLA144" s="72"/>
      <c r="JLB144" s="138"/>
      <c r="JLC144" s="71"/>
      <c r="JLD144" s="72"/>
      <c r="JLE144" s="71"/>
      <c r="JLF144" s="72"/>
      <c r="JLG144" s="72"/>
      <c r="JLH144" s="72"/>
      <c r="JLI144" s="138"/>
      <c r="JLJ144" s="71"/>
      <c r="JLK144" s="72"/>
      <c r="JLL144" s="71"/>
      <c r="JLM144" s="72"/>
      <c r="JLN144" s="72"/>
      <c r="JLO144" s="72"/>
      <c r="JLP144" s="138"/>
      <c r="JLQ144" s="71"/>
      <c r="JLR144" s="72"/>
      <c r="JLS144" s="71"/>
      <c r="JLT144" s="72"/>
      <c r="JLU144" s="72"/>
      <c r="JLV144" s="72"/>
      <c r="JLW144" s="138"/>
      <c r="JLX144" s="71"/>
      <c r="JLY144" s="72"/>
      <c r="JLZ144" s="71"/>
      <c r="JMA144" s="72"/>
      <c r="JMB144" s="72"/>
      <c r="JMC144" s="72"/>
      <c r="JMD144" s="138"/>
      <c r="JME144" s="71"/>
      <c r="JMF144" s="72"/>
      <c r="JMG144" s="71"/>
      <c r="JMH144" s="72"/>
      <c r="JMI144" s="72"/>
      <c r="JMJ144" s="72"/>
      <c r="JMK144" s="138"/>
      <c r="JML144" s="71"/>
      <c r="JMM144" s="72"/>
      <c r="JMN144" s="71"/>
      <c r="JMO144" s="72"/>
      <c r="JMP144" s="72"/>
      <c r="JMQ144" s="72"/>
      <c r="JMR144" s="138"/>
      <c r="JMS144" s="141"/>
      <c r="JMT144" s="72"/>
      <c r="JMU144" s="71"/>
      <c r="JMV144" s="72"/>
      <c r="JMW144" s="72"/>
      <c r="JMX144" s="72"/>
      <c r="JMY144" s="138"/>
      <c r="JMZ144" s="141"/>
      <c r="JNA144" s="72"/>
      <c r="JNB144" s="71"/>
      <c r="JNC144" s="72"/>
      <c r="JND144" s="72"/>
      <c r="JNE144" s="72"/>
      <c r="JNF144" s="136"/>
      <c r="JNG144" s="137"/>
      <c r="JNH144" s="71"/>
      <c r="JNI144" s="71"/>
      <c r="JNJ144" s="138"/>
      <c r="JNK144" s="138"/>
      <c r="JNL144" s="139"/>
      <c r="JNM144" s="71"/>
      <c r="JNN144" s="72"/>
      <c r="JNO144" s="71"/>
      <c r="JNP144" s="140"/>
      <c r="JNQ144" s="72"/>
      <c r="JNR144" s="72"/>
      <c r="JNS144" s="138"/>
      <c r="JNT144" s="71"/>
      <c r="JNU144" s="72"/>
      <c r="JNV144" s="71"/>
      <c r="JNW144" s="72"/>
      <c r="JNX144" s="72"/>
      <c r="JNY144" s="72"/>
      <c r="JNZ144" s="138"/>
      <c r="JOA144" s="71"/>
      <c r="JOB144" s="72"/>
      <c r="JOC144" s="71"/>
      <c r="JOD144" s="72"/>
      <c r="JOE144" s="72"/>
      <c r="JOF144" s="72"/>
      <c r="JOG144" s="138"/>
      <c r="JOH144" s="71"/>
      <c r="JOI144" s="72"/>
      <c r="JOJ144" s="71"/>
      <c r="JOK144" s="72"/>
      <c r="JOL144" s="72"/>
      <c r="JOM144" s="72"/>
      <c r="JON144" s="138"/>
      <c r="JOO144" s="71"/>
      <c r="JOP144" s="72"/>
      <c r="JOQ144" s="71"/>
      <c r="JOR144" s="72"/>
      <c r="JOS144" s="72"/>
      <c r="JOT144" s="72"/>
      <c r="JOU144" s="138"/>
      <c r="JOV144" s="71"/>
      <c r="JOW144" s="72"/>
      <c r="JOX144" s="71"/>
      <c r="JOY144" s="72"/>
      <c r="JOZ144" s="72"/>
      <c r="JPA144" s="72"/>
      <c r="JPB144" s="138"/>
      <c r="JPC144" s="71"/>
      <c r="JPD144" s="72"/>
      <c r="JPE144" s="71"/>
      <c r="JPF144" s="72"/>
      <c r="JPG144" s="72"/>
      <c r="JPH144" s="72"/>
      <c r="JPI144" s="138"/>
      <c r="JPJ144" s="71"/>
      <c r="JPK144" s="72"/>
      <c r="JPL144" s="71"/>
      <c r="JPM144" s="72"/>
      <c r="JPN144" s="72"/>
      <c r="JPO144" s="72"/>
      <c r="JPP144" s="138"/>
      <c r="JPQ144" s="71"/>
      <c r="JPR144" s="72"/>
      <c r="JPS144" s="71"/>
      <c r="JPT144" s="72"/>
      <c r="JPU144" s="72"/>
      <c r="JPV144" s="72"/>
      <c r="JPW144" s="138"/>
      <c r="JPX144" s="71"/>
      <c r="JPY144" s="72"/>
      <c r="JPZ144" s="71"/>
      <c r="JQA144" s="72"/>
      <c r="JQB144" s="72"/>
      <c r="JQC144" s="72"/>
      <c r="JQD144" s="138"/>
      <c r="JQE144" s="71"/>
      <c r="JQF144" s="72"/>
      <c r="JQG144" s="71"/>
      <c r="JQH144" s="72"/>
      <c r="JQI144" s="72"/>
      <c r="JQJ144" s="72"/>
      <c r="JQK144" s="138"/>
      <c r="JQL144" s="71"/>
      <c r="JQM144" s="72"/>
      <c r="JQN144" s="71"/>
      <c r="JQO144" s="72"/>
      <c r="JQP144" s="72"/>
      <c r="JQQ144" s="72"/>
      <c r="JQR144" s="138"/>
      <c r="JQS144" s="71"/>
      <c r="JQT144" s="72"/>
      <c r="JQU144" s="71"/>
      <c r="JQV144" s="72"/>
      <c r="JQW144" s="72"/>
      <c r="JQX144" s="72"/>
      <c r="JQY144" s="138"/>
      <c r="JQZ144" s="71"/>
      <c r="JRA144" s="72"/>
      <c r="JRB144" s="71"/>
      <c r="JRC144" s="72"/>
      <c r="JRD144" s="72"/>
      <c r="JRE144" s="72"/>
      <c r="JRF144" s="138"/>
      <c r="JRG144" s="71"/>
      <c r="JRH144" s="72"/>
      <c r="JRI144" s="71"/>
      <c r="JRJ144" s="72"/>
      <c r="JRK144" s="72"/>
      <c r="JRL144" s="72"/>
      <c r="JRM144" s="138"/>
      <c r="JRN144" s="71"/>
      <c r="JRO144" s="72"/>
      <c r="JRP144" s="71"/>
      <c r="JRQ144" s="72"/>
      <c r="JRR144" s="72"/>
      <c r="JRS144" s="72"/>
      <c r="JRT144" s="138"/>
      <c r="JRU144" s="71"/>
      <c r="JRV144" s="72"/>
      <c r="JRW144" s="71"/>
      <c r="JRX144" s="72"/>
      <c r="JRY144" s="72"/>
      <c r="JRZ144" s="72"/>
      <c r="JSA144" s="138"/>
      <c r="JSB144" s="71"/>
      <c r="JSC144" s="72"/>
      <c r="JSD144" s="71"/>
      <c r="JSE144" s="72"/>
      <c r="JSF144" s="72"/>
      <c r="JSG144" s="72"/>
      <c r="JSH144" s="138"/>
      <c r="JSI144" s="71"/>
      <c r="JSJ144" s="72"/>
      <c r="JSK144" s="71"/>
      <c r="JSL144" s="72"/>
      <c r="JSM144" s="72"/>
      <c r="JSN144" s="72"/>
      <c r="JSO144" s="138"/>
      <c r="JSP144" s="71"/>
      <c r="JSQ144" s="72"/>
      <c r="JSR144" s="71"/>
      <c r="JSS144" s="72"/>
      <c r="JST144" s="72"/>
      <c r="JSU144" s="72"/>
      <c r="JSV144" s="138"/>
      <c r="JSW144" s="71"/>
      <c r="JSX144" s="72"/>
      <c r="JSY144" s="71"/>
      <c r="JSZ144" s="72"/>
      <c r="JTA144" s="72"/>
      <c r="JTB144" s="72"/>
      <c r="JTC144" s="138"/>
      <c r="JTD144" s="71"/>
      <c r="JTE144" s="72"/>
      <c r="JTF144" s="71"/>
      <c r="JTG144" s="72"/>
      <c r="JTH144" s="72"/>
      <c r="JTI144" s="72"/>
      <c r="JTJ144" s="138"/>
      <c r="JTK144" s="71"/>
      <c r="JTL144" s="72"/>
      <c r="JTM144" s="71"/>
      <c r="JTN144" s="72"/>
      <c r="JTO144" s="72"/>
      <c r="JTP144" s="72"/>
      <c r="JTQ144" s="138"/>
      <c r="JTR144" s="71"/>
      <c r="JTS144" s="72"/>
      <c r="JTT144" s="71"/>
      <c r="JTU144" s="72"/>
      <c r="JTV144" s="72"/>
      <c r="JTW144" s="72"/>
      <c r="JTX144" s="138"/>
      <c r="JTY144" s="71"/>
      <c r="JTZ144" s="72"/>
      <c r="JUA144" s="71"/>
      <c r="JUB144" s="72"/>
      <c r="JUC144" s="72"/>
      <c r="JUD144" s="72"/>
      <c r="JUE144" s="138"/>
      <c r="JUF144" s="71"/>
      <c r="JUG144" s="72"/>
      <c r="JUH144" s="71"/>
      <c r="JUI144" s="72"/>
      <c r="JUJ144" s="72"/>
      <c r="JUK144" s="72"/>
      <c r="JUL144" s="138"/>
      <c r="JUM144" s="71"/>
      <c r="JUN144" s="72"/>
      <c r="JUO144" s="71"/>
      <c r="JUP144" s="72"/>
      <c r="JUQ144" s="72"/>
      <c r="JUR144" s="72"/>
      <c r="JUS144" s="138"/>
      <c r="JUT144" s="71"/>
      <c r="JUU144" s="72"/>
      <c r="JUV144" s="71"/>
      <c r="JUW144" s="72"/>
      <c r="JUX144" s="72"/>
      <c r="JUY144" s="72"/>
      <c r="JUZ144" s="138"/>
      <c r="JVA144" s="71"/>
      <c r="JVB144" s="72"/>
      <c r="JVC144" s="71"/>
      <c r="JVD144" s="72"/>
      <c r="JVE144" s="72"/>
      <c r="JVF144" s="72"/>
      <c r="JVG144" s="138"/>
      <c r="JVH144" s="71"/>
      <c r="JVI144" s="72"/>
      <c r="JVJ144" s="71"/>
      <c r="JVK144" s="72"/>
      <c r="JVL144" s="72"/>
      <c r="JVM144" s="72"/>
      <c r="JVN144" s="138"/>
      <c r="JVO144" s="71"/>
      <c r="JVP144" s="72"/>
      <c r="JVQ144" s="71"/>
      <c r="JVR144" s="72"/>
      <c r="JVS144" s="72"/>
      <c r="JVT144" s="72"/>
      <c r="JVU144" s="138"/>
      <c r="JVV144" s="141"/>
      <c r="JVW144" s="72"/>
      <c r="JVX144" s="71"/>
      <c r="JVY144" s="72"/>
      <c r="JVZ144" s="72"/>
      <c r="JWA144" s="72"/>
      <c r="JWB144" s="138"/>
      <c r="JWC144" s="141"/>
      <c r="JWD144" s="72"/>
      <c r="JWE144" s="71"/>
      <c r="JWF144" s="72"/>
      <c r="JWG144" s="72"/>
      <c r="JWH144" s="72"/>
      <c r="JWI144" s="136"/>
      <c r="JWJ144" s="137"/>
      <c r="JWK144" s="71"/>
      <c r="JWL144" s="71"/>
      <c r="JWM144" s="138"/>
      <c r="JWN144" s="138"/>
      <c r="JWO144" s="139"/>
      <c r="JWP144" s="71"/>
      <c r="JWQ144" s="72"/>
      <c r="JWR144" s="71"/>
      <c r="JWS144" s="140"/>
      <c r="JWT144" s="72"/>
      <c r="JWU144" s="72"/>
      <c r="JWV144" s="138"/>
      <c r="JWW144" s="71"/>
      <c r="JWX144" s="72"/>
      <c r="JWY144" s="71"/>
      <c r="JWZ144" s="72"/>
      <c r="JXA144" s="72"/>
      <c r="JXB144" s="72"/>
      <c r="JXC144" s="138"/>
      <c r="JXD144" s="71"/>
      <c r="JXE144" s="72"/>
      <c r="JXF144" s="71"/>
      <c r="JXG144" s="72"/>
      <c r="JXH144" s="72"/>
      <c r="JXI144" s="72"/>
      <c r="JXJ144" s="138"/>
      <c r="JXK144" s="71"/>
      <c r="JXL144" s="72"/>
      <c r="JXM144" s="71"/>
      <c r="JXN144" s="72"/>
      <c r="JXO144" s="72"/>
      <c r="JXP144" s="72"/>
      <c r="JXQ144" s="138"/>
      <c r="JXR144" s="71"/>
      <c r="JXS144" s="72"/>
      <c r="JXT144" s="71"/>
      <c r="JXU144" s="72"/>
      <c r="JXV144" s="72"/>
      <c r="JXW144" s="72"/>
      <c r="JXX144" s="138"/>
      <c r="JXY144" s="71"/>
      <c r="JXZ144" s="72"/>
      <c r="JYA144" s="71"/>
      <c r="JYB144" s="72"/>
      <c r="JYC144" s="72"/>
      <c r="JYD144" s="72"/>
      <c r="JYE144" s="138"/>
      <c r="JYF144" s="71"/>
      <c r="JYG144" s="72"/>
      <c r="JYH144" s="71"/>
      <c r="JYI144" s="72"/>
      <c r="JYJ144" s="72"/>
      <c r="JYK144" s="72"/>
      <c r="JYL144" s="138"/>
      <c r="JYM144" s="71"/>
      <c r="JYN144" s="72"/>
      <c r="JYO144" s="71"/>
      <c r="JYP144" s="72"/>
      <c r="JYQ144" s="72"/>
      <c r="JYR144" s="72"/>
      <c r="JYS144" s="138"/>
      <c r="JYT144" s="71"/>
      <c r="JYU144" s="72"/>
      <c r="JYV144" s="71"/>
      <c r="JYW144" s="72"/>
      <c r="JYX144" s="72"/>
      <c r="JYY144" s="72"/>
      <c r="JYZ144" s="138"/>
      <c r="JZA144" s="71"/>
      <c r="JZB144" s="72"/>
      <c r="JZC144" s="71"/>
      <c r="JZD144" s="72"/>
      <c r="JZE144" s="72"/>
      <c r="JZF144" s="72"/>
      <c r="JZG144" s="138"/>
      <c r="JZH144" s="71"/>
      <c r="JZI144" s="72"/>
      <c r="JZJ144" s="71"/>
      <c r="JZK144" s="72"/>
      <c r="JZL144" s="72"/>
      <c r="JZM144" s="72"/>
      <c r="JZN144" s="138"/>
      <c r="JZO144" s="71"/>
      <c r="JZP144" s="72"/>
      <c r="JZQ144" s="71"/>
      <c r="JZR144" s="72"/>
      <c r="JZS144" s="72"/>
      <c r="JZT144" s="72"/>
      <c r="JZU144" s="138"/>
      <c r="JZV144" s="71"/>
      <c r="JZW144" s="72"/>
      <c r="JZX144" s="71"/>
      <c r="JZY144" s="72"/>
      <c r="JZZ144" s="72"/>
      <c r="KAA144" s="72"/>
      <c r="KAB144" s="138"/>
      <c r="KAC144" s="71"/>
      <c r="KAD144" s="72"/>
      <c r="KAE144" s="71"/>
      <c r="KAF144" s="72"/>
      <c r="KAG144" s="72"/>
      <c r="KAH144" s="72"/>
      <c r="KAI144" s="138"/>
      <c r="KAJ144" s="71"/>
      <c r="KAK144" s="72"/>
      <c r="KAL144" s="71"/>
      <c r="KAM144" s="72"/>
      <c r="KAN144" s="72"/>
      <c r="KAO144" s="72"/>
      <c r="KAP144" s="138"/>
      <c r="KAQ144" s="71"/>
      <c r="KAR144" s="72"/>
      <c r="KAS144" s="71"/>
      <c r="KAT144" s="72"/>
      <c r="KAU144" s="72"/>
      <c r="KAV144" s="72"/>
      <c r="KAW144" s="138"/>
      <c r="KAX144" s="71"/>
      <c r="KAY144" s="72"/>
      <c r="KAZ144" s="71"/>
      <c r="KBA144" s="72"/>
      <c r="KBB144" s="72"/>
      <c r="KBC144" s="72"/>
      <c r="KBD144" s="138"/>
      <c r="KBE144" s="71"/>
      <c r="KBF144" s="72"/>
      <c r="KBG144" s="71"/>
      <c r="KBH144" s="72"/>
      <c r="KBI144" s="72"/>
      <c r="KBJ144" s="72"/>
      <c r="KBK144" s="138"/>
      <c r="KBL144" s="71"/>
      <c r="KBM144" s="72"/>
      <c r="KBN144" s="71"/>
      <c r="KBO144" s="72"/>
      <c r="KBP144" s="72"/>
      <c r="KBQ144" s="72"/>
      <c r="KBR144" s="138"/>
      <c r="KBS144" s="71"/>
      <c r="KBT144" s="72"/>
      <c r="KBU144" s="71"/>
      <c r="KBV144" s="72"/>
      <c r="KBW144" s="72"/>
      <c r="KBX144" s="72"/>
      <c r="KBY144" s="138"/>
      <c r="KBZ144" s="71"/>
      <c r="KCA144" s="72"/>
      <c r="KCB144" s="71"/>
      <c r="KCC144" s="72"/>
      <c r="KCD144" s="72"/>
      <c r="KCE144" s="72"/>
      <c r="KCF144" s="138"/>
      <c r="KCG144" s="71"/>
      <c r="KCH144" s="72"/>
      <c r="KCI144" s="71"/>
      <c r="KCJ144" s="72"/>
      <c r="KCK144" s="72"/>
      <c r="KCL144" s="72"/>
      <c r="KCM144" s="138"/>
      <c r="KCN144" s="71"/>
      <c r="KCO144" s="72"/>
      <c r="KCP144" s="71"/>
      <c r="KCQ144" s="72"/>
      <c r="KCR144" s="72"/>
      <c r="KCS144" s="72"/>
      <c r="KCT144" s="138"/>
      <c r="KCU144" s="71"/>
      <c r="KCV144" s="72"/>
      <c r="KCW144" s="71"/>
      <c r="KCX144" s="72"/>
      <c r="KCY144" s="72"/>
      <c r="KCZ144" s="72"/>
      <c r="KDA144" s="138"/>
      <c r="KDB144" s="71"/>
      <c r="KDC144" s="72"/>
      <c r="KDD144" s="71"/>
      <c r="KDE144" s="72"/>
      <c r="KDF144" s="72"/>
      <c r="KDG144" s="72"/>
      <c r="KDH144" s="138"/>
      <c r="KDI144" s="71"/>
      <c r="KDJ144" s="72"/>
      <c r="KDK144" s="71"/>
      <c r="KDL144" s="72"/>
      <c r="KDM144" s="72"/>
      <c r="KDN144" s="72"/>
      <c r="KDO144" s="138"/>
      <c r="KDP144" s="71"/>
      <c r="KDQ144" s="72"/>
      <c r="KDR144" s="71"/>
      <c r="KDS144" s="72"/>
      <c r="KDT144" s="72"/>
      <c r="KDU144" s="72"/>
      <c r="KDV144" s="138"/>
      <c r="KDW144" s="71"/>
      <c r="KDX144" s="72"/>
      <c r="KDY144" s="71"/>
      <c r="KDZ144" s="72"/>
      <c r="KEA144" s="72"/>
      <c r="KEB144" s="72"/>
      <c r="KEC144" s="138"/>
      <c r="KED144" s="71"/>
      <c r="KEE144" s="72"/>
      <c r="KEF144" s="71"/>
      <c r="KEG144" s="72"/>
      <c r="KEH144" s="72"/>
      <c r="KEI144" s="72"/>
      <c r="KEJ144" s="138"/>
      <c r="KEK144" s="71"/>
      <c r="KEL144" s="72"/>
      <c r="KEM144" s="71"/>
      <c r="KEN144" s="72"/>
      <c r="KEO144" s="72"/>
      <c r="KEP144" s="72"/>
      <c r="KEQ144" s="138"/>
      <c r="KER144" s="71"/>
      <c r="KES144" s="72"/>
      <c r="KET144" s="71"/>
      <c r="KEU144" s="72"/>
      <c r="KEV144" s="72"/>
      <c r="KEW144" s="72"/>
      <c r="KEX144" s="138"/>
      <c r="KEY144" s="141"/>
      <c r="KEZ144" s="72"/>
      <c r="KFA144" s="71"/>
      <c r="KFB144" s="72"/>
      <c r="KFC144" s="72"/>
      <c r="KFD144" s="72"/>
      <c r="KFE144" s="138"/>
      <c r="KFF144" s="141"/>
      <c r="KFG144" s="72"/>
      <c r="KFH144" s="71"/>
      <c r="KFI144" s="72"/>
      <c r="KFJ144" s="72"/>
      <c r="KFK144" s="72"/>
      <c r="KFL144" s="136"/>
      <c r="KFM144" s="137"/>
      <c r="KFN144" s="71"/>
      <c r="KFO144" s="71"/>
      <c r="KFP144" s="138"/>
      <c r="KFQ144" s="138"/>
      <c r="KFR144" s="139"/>
      <c r="KFS144" s="71"/>
      <c r="KFT144" s="72"/>
      <c r="KFU144" s="71"/>
      <c r="KFV144" s="140"/>
      <c r="KFW144" s="72"/>
      <c r="KFX144" s="72"/>
      <c r="KFY144" s="138"/>
      <c r="KFZ144" s="71"/>
      <c r="KGA144" s="72"/>
      <c r="KGB144" s="71"/>
      <c r="KGC144" s="72"/>
      <c r="KGD144" s="72"/>
      <c r="KGE144" s="72"/>
      <c r="KGF144" s="138"/>
      <c r="KGG144" s="71"/>
      <c r="KGH144" s="72"/>
      <c r="KGI144" s="71"/>
      <c r="KGJ144" s="72"/>
      <c r="KGK144" s="72"/>
      <c r="KGL144" s="72"/>
      <c r="KGM144" s="138"/>
      <c r="KGN144" s="71"/>
      <c r="KGO144" s="72"/>
      <c r="KGP144" s="71"/>
      <c r="KGQ144" s="72"/>
      <c r="KGR144" s="72"/>
      <c r="KGS144" s="72"/>
      <c r="KGT144" s="138"/>
      <c r="KGU144" s="71"/>
      <c r="KGV144" s="72"/>
      <c r="KGW144" s="71"/>
      <c r="KGX144" s="72"/>
      <c r="KGY144" s="72"/>
      <c r="KGZ144" s="72"/>
      <c r="KHA144" s="138"/>
      <c r="KHB144" s="71"/>
      <c r="KHC144" s="72"/>
      <c r="KHD144" s="71"/>
      <c r="KHE144" s="72"/>
      <c r="KHF144" s="72"/>
      <c r="KHG144" s="72"/>
      <c r="KHH144" s="138"/>
      <c r="KHI144" s="71"/>
      <c r="KHJ144" s="72"/>
      <c r="KHK144" s="71"/>
      <c r="KHL144" s="72"/>
      <c r="KHM144" s="72"/>
      <c r="KHN144" s="72"/>
      <c r="KHO144" s="138"/>
      <c r="KHP144" s="71"/>
      <c r="KHQ144" s="72"/>
      <c r="KHR144" s="71"/>
      <c r="KHS144" s="72"/>
      <c r="KHT144" s="72"/>
      <c r="KHU144" s="72"/>
      <c r="KHV144" s="138"/>
      <c r="KHW144" s="71"/>
      <c r="KHX144" s="72"/>
      <c r="KHY144" s="71"/>
      <c r="KHZ144" s="72"/>
      <c r="KIA144" s="72"/>
      <c r="KIB144" s="72"/>
      <c r="KIC144" s="138"/>
      <c r="KID144" s="71"/>
      <c r="KIE144" s="72"/>
      <c r="KIF144" s="71"/>
      <c r="KIG144" s="72"/>
      <c r="KIH144" s="72"/>
      <c r="KII144" s="72"/>
      <c r="KIJ144" s="138"/>
      <c r="KIK144" s="71"/>
      <c r="KIL144" s="72"/>
      <c r="KIM144" s="71"/>
      <c r="KIN144" s="72"/>
      <c r="KIO144" s="72"/>
      <c r="KIP144" s="72"/>
      <c r="KIQ144" s="138"/>
      <c r="KIR144" s="71"/>
      <c r="KIS144" s="72"/>
      <c r="KIT144" s="71"/>
      <c r="KIU144" s="72"/>
      <c r="KIV144" s="72"/>
      <c r="KIW144" s="72"/>
      <c r="KIX144" s="138"/>
      <c r="KIY144" s="71"/>
      <c r="KIZ144" s="72"/>
      <c r="KJA144" s="71"/>
      <c r="KJB144" s="72"/>
      <c r="KJC144" s="72"/>
      <c r="KJD144" s="72"/>
      <c r="KJE144" s="138"/>
      <c r="KJF144" s="71"/>
      <c r="KJG144" s="72"/>
      <c r="KJH144" s="71"/>
      <c r="KJI144" s="72"/>
      <c r="KJJ144" s="72"/>
      <c r="KJK144" s="72"/>
      <c r="KJL144" s="138"/>
      <c r="KJM144" s="71"/>
      <c r="KJN144" s="72"/>
      <c r="KJO144" s="71"/>
      <c r="KJP144" s="72"/>
      <c r="KJQ144" s="72"/>
      <c r="KJR144" s="72"/>
      <c r="KJS144" s="138"/>
      <c r="KJT144" s="71"/>
      <c r="KJU144" s="72"/>
      <c r="KJV144" s="71"/>
      <c r="KJW144" s="72"/>
      <c r="KJX144" s="72"/>
      <c r="KJY144" s="72"/>
      <c r="KJZ144" s="138"/>
      <c r="KKA144" s="71"/>
      <c r="KKB144" s="72"/>
      <c r="KKC144" s="71"/>
      <c r="KKD144" s="72"/>
      <c r="KKE144" s="72"/>
      <c r="KKF144" s="72"/>
      <c r="KKG144" s="138"/>
      <c r="KKH144" s="71"/>
      <c r="KKI144" s="72"/>
      <c r="KKJ144" s="71"/>
      <c r="KKK144" s="72"/>
      <c r="KKL144" s="72"/>
      <c r="KKM144" s="72"/>
      <c r="KKN144" s="138"/>
      <c r="KKO144" s="71"/>
      <c r="KKP144" s="72"/>
      <c r="KKQ144" s="71"/>
      <c r="KKR144" s="72"/>
      <c r="KKS144" s="72"/>
      <c r="KKT144" s="72"/>
      <c r="KKU144" s="138"/>
      <c r="KKV144" s="71"/>
      <c r="KKW144" s="72"/>
      <c r="KKX144" s="71"/>
      <c r="KKY144" s="72"/>
      <c r="KKZ144" s="72"/>
      <c r="KLA144" s="72"/>
      <c r="KLB144" s="138"/>
      <c r="KLC144" s="71"/>
      <c r="KLD144" s="72"/>
      <c r="KLE144" s="71"/>
      <c r="KLF144" s="72"/>
      <c r="KLG144" s="72"/>
      <c r="KLH144" s="72"/>
      <c r="KLI144" s="138"/>
      <c r="KLJ144" s="71"/>
      <c r="KLK144" s="72"/>
      <c r="KLL144" s="71"/>
      <c r="KLM144" s="72"/>
      <c r="KLN144" s="72"/>
      <c r="KLO144" s="72"/>
      <c r="KLP144" s="138"/>
      <c r="KLQ144" s="71"/>
      <c r="KLR144" s="72"/>
      <c r="KLS144" s="71"/>
      <c r="KLT144" s="72"/>
      <c r="KLU144" s="72"/>
      <c r="KLV144" s="72"/>
      <c r="KLW144" s="138"/>
      <c r="KLX144" s="71"/>
      <c r="KLY144" s="72"/>
      <c r="KLZ144" s="71"/>
      <c r="KMA144" s="72"/>
      <c r="KMB144" s="72"/>
      <c r="KMC144" s="72"/>
      <c r="KMD144" s="138"/>
      <c r="KME144" s="71"/>
      <c r="KMF144" s="72"/>
      <c r="KMG144" s="71"/>
      <c r="KMH144" s="72"/>
      <c r="KMI144" s="72"/>
      <c r="KMJ144" s="72"/>
      <c r="KMK144" s="138"/>
      <c r="KML144" s="71"/>
      <c r="KMM144" s="72"/>
      <c r="KMN144" s="71"/>
      <c r="KMO144" s="72"/>
      <c r="KMP144" s="72"/>
      <c r="KMQ144" s="72"/>
      <c r="KMR144" s="138"/>
      <c r="KMS144" s="71"/>
      <c r="KMT144" s="72"/>
      <c r="KMU144" s="71"/>
      <c r="KMV144" s="72"/>
      <c r="KMW144" s="72"/>
      <c r="KMX144" s="72"/>
      <c r="KMY144" s="138"/>
      <c r="KMZ144" s="71"/>
      <c r="KNA144" s="72"/>
      <c r="KNB144" s="71"/>
      <c r="KNC144" s="72"/>
      <c r="KND144" s="72"/>
      <c r="KNE144" s="72"/>
      <c r="KNF144" s="138"/>
      <c r="KNG144" s="71"/>
      <c r="KNH144" s="72"/>
      <c r="KNI144" s="71"/>
      <c r="KNJ144" s="72"/>
      <c r="KNK144" s="72"/>
      <c r="KNL144" s="72"/>
      <c r="KNM144" s="138"/>
      <c r="KNN144" s="71"/>
      <c r="KNO144" s="72"/>
      <c r="KNP144" s="71"/>
      <c r="KNQ144" s="72"/>
      <c r="KNR144" s="72"/>
      <c r="KNS144" s="72"/>
      <c r="KNT144" s="138"/>
      <c r="KNU144" s="71"/>
      <c r="KNV144" s="72"/>
      <c r="KNW144" s="71"/>
      <c r="KNX144" s="72"/>
      <c r="KNY144" s="72"/>
      <c r="KNZ144" s="72"/>
      <c r="KOA144" s="138"/>
      <c r="KOB144" s="141"/>
      <c r="KOC144" s="72"/>
      <c r="KOD144" s="71"/>
      <c r="KOE144" s="72"/>
      <c r="KOF144" s="72"/>
      <c r="KOG144" s="72"/>
      <c r="KOH144" s="138"/>
      <c r="KOI144" s="141"/>
      <c r="KOJ144" s="72"/>
      <c r="KOK144" s="71"/>
      <c r="KOL144" s="72"/>
      <c r="KOM144" s="72"/>
      <c r="KON144" s="72"/>
      <c r="KOO144" s="136"/>
      <c r="KOP144" s="137"/>
      <c r="KOQ144" s="71"/>
      <c r="KOR144" s="71"/>
      <c r="KOS144" s="138"/>
      <c r="KOT144" s="138"/>
      <c r="KOU144" s="139"/>
      <c r="KOV144" s="71"/>
      <c r="KOW144" s="72"/>
      <c r="KOX144" s="71"/>
      <c r="KOY144" s="140"/>
      <c r="KOZ144" s="72"/>
      <c r="KPA144" s="72"/>
      <c r="KPB144" s="138"/>
      <c r="KPC144" s="71"/>
      <c r="KPD144" s="72"/>
      <c r="KPE144" s="71"/>
      <c r="KPF144" s="72"/>
      <c r="KPG144" s="72"/>
      <c r="KPH144" s="72"/>
      <c r="KPI144" s="138"/>
      <c r="KPJ144" s="71"/>
      <c r="KPK144" s="72"/>
      <c r="KPL144" s="71"/>
      <c r="KPM144" s="72"/>
      <c r="KPN144" s="72"/>
      <c r="KPO144" s="72"/>
      <c r="KPP144" s="138"/>
      <c r="KPQ144" s="71"/>
      <c r="KPR144" s="72"/>
      <c r="KPS144" s="71"/>
      <c r="KPT144" s="72"/>
      <c r="KPU144" s="72"/>
      <c r="KPV144" s="72"/>
      <c r="KPW144" s="138"/>
      <c r="KPX144" s="71"/>
      <c r="KPY144" s="72"/>
      <c r="KPZ144" s="71"/>
      <c r="KQA144" s="72"/>
      <c r="KQB144" s="72"/>
      <c r="KQC144" s="72"/>
      <c r="KQD144" s="138"/>
      <c r="KQE144" s="71"/>
      <c r="KQF144" s="72"/>
      <c r="KQG144" s="71"/>
      <c r="KQH144" s="72"/>
      <c r="KQI144" s="72"/>
      <c r="KQJ144" s="72"/>
      <c r="KQK144" s="138"/>
      <c r="KQL144" s="71"/>
      <c r="KQM144" s="72"/>
      <c r="KQN144" s="71"/>
      <c r="KQO144" s="72"/>
      <c r="KQP144" s="72"/>
      <c r="KQQ144" s="72"/>
      <c r="KQR144" s="138"/>
      <c r="KQS144" s="71"/>
      <c r="KQT144" s="72"/>
      <c r="KQU144" s="71"/>
      <c r="KQV144" s="72"/>
      <c r="KQW144" s="72"/>
      <c r="KQX144" s="72"/>
      <c r="KQY144" s="138"/>
      <c r="KQZ144" s="71"/>
      <c r="KRA144" s="72"/>
      <c r="KRB144" s="71"/>
      <c r="KRC144" s="72"/>
      <c r="KRD144" s="72"/>
      <c r="KRE144" s="72"/>
      <c r="KRF144" s="138"/>
      <c r="KRG144" s="71"/>
      <c r="KRH144" s="72"/>
      <c r="KRI144" s="71"/>
      <c r="KRJ144" s="72"/>
      <c r="KRK144" s="72"/>
      <c r="KRL144" s="72"/>
      <c r="KRM144" s="138"/>
      <c r="KRN144" s="71"/>
      <c r="KRO144" s="72"/>
      <c r="KRP144" s="71"/>
      <c r="KRQ144" s="72"/>
      <c r="KRR144" s="72"/>
      <c r="KRS144" s="72"/>
      <c r="KRT144" s="138"/>
      <c r="KRU144" s="71"/>
      <c r="KRV144" s="72"/>
      <c r="KRW144" s="71"/>
      <c r="KRX144" s="72"/>
      <c r="KRY144" s="72"/>
      <c r="KRZ144" s="72"/>
      <c r="KSA144" s="138"/>
      <c r="KSB144" s="71"/>
      <c r="KSC144" s="72"/>
      <c r="KSD144" s="71"/>
      <c r="KSE144" s="72"/>
      <c r="KSF144" s="72"/>
      <c r="KSG144" s="72"/>
      <c r="KSH144" s="138"/>
      <c r="KSI144" s="71"/>
      <c r="KSJ144" s="72"/>
      <c r="KSK144" s="71"/>
      <c r="KSL144" s="72"/>
      <c r="KSM144" s="72"/>
      <c r="KSN144" s="72"/>
      <c r="KSO144" s="138"/>
      <c r="KSP144" s="71"/>
      <c r="KSQ144" s="72"/>
      <c r="KSR144" s="71"/>
      <c r="KSS144" s="72"/>
      <c r="KST144" s="72"/>
      <c r="KSU144" s="72"/>
      <c r="KSV144" s="138"/>
      <c r="KSW144" s="71"/>
      <c r="KSX144" s="72"/>
      <c r="KSY144" s="71"/>
      <c r="KSZ144" s="72"/>
      <c r="KTA144" s="72"/>
      <c r="KTB144" s="72"/>
      <c r="KTC144" s="138"/>
      <c r="KTD144" s="71"/>
      <c r="KTE144" s="72"/>
      <c r="KTF144" s="71"/>
      <c r="KTG144" s="72"/>
      <c r="KTH144" s="72"/>
      <c r="KTI144" s="72"/>
      <c r="KTJ144" s="138"/>
      <c r="KTK144" s="71"/>
      <c r="KTL144" s="72"/>
      <c r="KTM144" s="71"/>
      <c r="KTN144" s="72"/>
      <c r="KTO144" s="72"/>
      <c r="KTP144" s="72"/>
      <c r="KTQ144" s="138"/>
      <c r="KTR144" s="71"/>
      <c r="KTS144" s="72"/>
      <c r="KTT144" s="71"/>
      <c r="KTU144" s="72"/>
      <c r="KTV144" s="72"/>
      <c r="KTW144" s="72"/>
      <c r="KTX144" s="138"/>
      <c r="KTY144" s="71"/>
      <c r="KTZ144" s="72"/>
      <c r="KUA144" s="71"/>
      <c r="KUB144" s="72"/>
      <c r="KUC144" s="72"/>
      <c r="KUD144" s="72"/>
      <c r="KUE144" s="138"/>
      <c r="KUF144" s="71"/>
      <c r="KUG144" s="72"/>
      <c r="KUH144" s="71"/>
      <c r="KUI144" s="72"/>
      <c r="KUJ144" s="72"/>
      <c r="KUK144" s="72"/>
      <c r="KUL144" s="138"/>
      <c r="KUM144" s="71"/>
      <c r="KUN144" s="72"/>
      <c r="KUO144" s="71"/>
      <c r="KUP144" s="72"/>
      <c r="KUQ144" s="72"/>
      <c r="KUR144" s="72"/>
      <c r="KUS144" s="138"/>
      <c r="KUT144" s="71"/>
      <c r="KUU144" s="72"/>
      <c r="KUV144" s="71"/>
      <c r="KUW144" s="72"/>
      <c r="KUX144" s="72"/>
      <c r="KUY144" s="72"/>
      <c r="KUZ144" s="138"/>
      <c r="KVA144" s="71"/>
      <c r="KVB144" s="72"/>
      <c r="KVC144" s="71"/>
      <c r="KVD144" s="72"/>
      <c r="KVE144" s="72"/>
      <c r="KVF144" s="72"/>
      <c r="KVG144" s="138"/>
      <c r="KVH144" s="71"/>
      <c r="KVI144" s="72"/>
      <c r="KVJ144" s="71"/>
      <c r="KVK144" s="72"/>
      <c r="KVL144" s="72"/>
      <c r="KVM144" s="72"/>
      <c r="KVN144" s="138"/>
      <c r="KVO144" s="71"/>
      <c r="KVP144" s="72"/>
      <c r="KVQ144" s="71"/>
      <c r="KVR144" s="72"/>
      <c r="KVS144" s="72"/>
      <c r="KVT144" s="72"/>
      <c r="KVU144" s="138"/>
      <c r="KVV144" s="71"/>
      <c r="KVW144" s="72"/>
      <c r="KVX144" s="71"/>
      <c r="KVY144" s="72"/>
      <c r="KVZ144" s="72"/>
      <c r="KWA144" s="72"/>
      <c r="KWB144" s="138"/>
      <c r="KWC144" s="71"/>
      <c r="KWD144" s="72"/>
      <c r="KWE144" s="71"/>
      <c r="KWF144" s="72"/>
      <c r="KWG144" s="72"/>
      <c r="KWH144" s="72"/>
      <c r="KWI144" s="138"/>
      <c r="KWJ144" s="71"/>
      <c r="KWK144" s="72"/>
      <c r="KWL144" s="71"/>
      <c r="KWM144" s="72"/>
      <c r="KWN144" s="72"/>
      <c r="KWO144" s="72"/>
      <c r="KWP144" s="138"/>
      <c r="KWQ144" s="71"/>
      <c r="KWR144" s="72"/>
      <c r="KWS144" s="71"/>
      <c r="KWT144" s="72"/>
      <c r="KWU144" s="72"/>
      <c r="KWV144" s="72"/>
      <c r="KWW144" s="138"/>
      <c r="KWX144" s="71"/>
      <c r="KWY144" s="72"/>
      <c r="KWZ144" s="71"/>
      <c r="KXA144" s="72"/>
      <c r="KXB144" s="72"/>
      <c r="KXC144" s="72"/>
      <c r="KXD144" s="138"/>
      <c r="KXE144" s="141"/>
      <c r="KXF144" s="72"/>
      <c r="KXG144" s="71"/>
      <c r="KXH144" s="72"/>
      <c r="KXI144" s="72"/>
      <c r="KXJ144" s="72"/>
      <c r="KXK144" s="138"/>
      <c r="KXL144" s="141"/>
      <c r="KXM144" s="72"/>
      <c r="KXN144" s="71"/>
      <c r="KXO144" s="72"/>
      <c r="KXP144" s="72"/>
      <c r="KXQ144" s="72"/>
      <c r="KXR144" s="136"/>
      <c r="KXS144" s="137"/>
      <c r="KXT144" s="71"/>
      <c r="KXU144" s="71"/>
      <c r="KXV144" s="138"/>
      <c r="KXW144" s="138"/>
      <c r="KXX144" s="139"/>
      <c r="KXY144" s="71"/>
      <c r="KXZ144" s="72"/>
      <c r="KYA144" s="71"/>
      <c r="KYB144" s="140"/>
      <c r="KYC144" s="72"/>
      <c r="KYD144" s="72"/>
      <c r="KYE144" s="138"/>
      <c r="KYF144" s="71"/>
      <c r="KYG144" s="72"/>
      <c r="KYH144" s="71"/>
      <c r="KYI144" s="72"/>
      <c r="KYJ144" s="72"/>
      <c r="KYK144" s="72"/>
      <c r="KYL144" s="138"/>
      <c r="KYM144" s="71"/>
      <c r="KYN144" s="72"/>
      <c r="KYO144" s="71"/>
      <c r="KYP144" s="72"/>
      <c r="KYQ144" s="72"/>
      <c r="KYR144" s="72"/>
      <c r="KYS144" s="138"/>
      <c r="KYT144" s="71"/>
      <c r="KYU144" s="72"/>
      <c r="KYV144" s="71"/>
      <c r="KYW144" s="72"/>
      <c r="KYX144" s="72"/>
      <c r="KYY144" s="72"/>
      <c r="KYZ144" s="138"/>
      <c r="KZA144" s="71"/>
      <c r="KZB144" s="72"/>
      <c r="KZC144" s="71"/>
      <c r="KZD144" s="72"/>
      <c r="KZE144" s="72"/>
      <c r="KZF144" s="72"/>
      <c r="KZG144" s="138"/>
      <c r="KZH144" s="71"/>
      <c r="KZI144" s="72"/>
      <c r="KZJ144" s="71"/>
      <c r="KZK144" s="72"/>
      <c r="KZL144" s="72"/>
      <c r="KZM144" s="72"/>
      <c r="KZN144" s="138"/>
      <c r="KZO144" s="71"/>
      <c r="KZP144" s="72"/>
      <c r="KZQ144" s="71"/>
      <c r="KZR144" s="72"/>
      <c r="KZS144" s="72"/>
      <c r="KZT144" s="72"/>
      <c r="KZU144" s="138"/>
      <c r="KZV144" s="71"/>
      <c r="KZW144" s="72"/>
      <c r="KZX144" s="71"/>
      <c r="KZY144" s="72"/>
      <c r="KZZ144" s="72"/>
      <c r="LAA144" s="72"/>
      <c r="LAB144" s="138"/>
      <c r="LAC144" s="71"/>
      <c r="LAD144" s="72"/>
      <c r="LAE144" s="71"/>
      <c r="LAF144" s="72"/>
      <c r="LAG144" s="72"/>
      <c r="LAH144" s="72"/>
      <c r="LAI144" s="138"/>
      <c r="LAJ144" s="71"/>
      <c r="LAK144" s="72"/>
      <c r="LAL144" s="71"/>
      <c r="LAM144" s="72"/>
      <c r="LAN144" s="72"/>
      <c r="LAO144" s="72"/>
      <c r="LAP144" s="138"/>
      <c r="LAQ144" s="71"/>
      <c r="LAR144" s="72"/>
      <c r="LAS144" s="71"/>
      <c r="LAT144" s="72"/>
      <c r="LAU144" s="72"/>
      <c r="LAV144" s="72"/>
      <c r="LAW144" s="138"/>
      <c r="LAX144" s="71"/>
      <c r="LAY144" s="72"/>
      <c r="LAZ144" s="71"/>
      <c r="LBA144" s="72"/>
      <c r="LBB144" s="72"/>
      <c r="LBC144" s="72"/>
      <c r="LBD144" s="138"/>
      <c r="LBE144" s="71"/>
      <c r="LBF144" s="72"/>
      <c r="LBG144" s="71"/>
      <c r="LBH144" s="72"/>
      <c r="LBI144" s="72"/>
      <c r="LBJ144" s="72"/>
      <c r="LBK144" s="138"/>
      <c r="LBL144" s="71"/>
      <c r="LBM144" s="72"/>
      <c r="LBN144" s="71"/>
      <c r="LBO144" s="72"/>
      <c r="LBP144" s="72"/>
      <c r="LBQ144" s="72"/>
      <c r="LBR144" s="138"/>
      <c r="LBS144" s="71"/>
      <c r="LBT144" s="72"/>
      <c r="LBU144" s="71"/>
      <c r="LBV144" s="72"/>
      <c r="LBW144" s="72"/>
      <c r="LBX144" s="72"/>
      <c r="LBY144" s="138"/>
      <c r="LBZ144" s="71"/>
      <c r="LCA144" s="72"/>
      <c r="LCB144" s="71"/>
      <c r="LCC144" s="72"/>
      <c r="LCD144" s="72"/>
      <c r="LCE144" s="72"/>
      <c r="LCF144" s="138"/>
      <c r="LCG144" s="71"/>
      <c r="LCH144" s="72"/>
      <c r="LCI144" s="71"/>
      <c r="LCJ144" s="72"/>
      <c r="LCK144" s="72"/>
      <c r="LCL144" s="72"/>
      <c r="LCM144" s="138"/>
      <c r="LCN144" s="71"/>
      <c r="LCO144" s="72"/>
      <c r="LCP144" s="71"/>
      <c r="LCQ144" s="72"/>
      <c r="LCR144" s="72"/>
      <c r="LCS144" s="72"/>
      <c r="LCT144" s="138"/>
      <c r="LCU144" s="71"/>
      <c r="LCV144" s="72"/>
      <c r="LCW144" s="71"/>
      <c r="LCX144" s="72"/>
      <c r="LCY144" s="72"/>
      <c r="LCZ144" s="72"/>
      <c r="LDA144" s="138"/>
      <c r="LDB144" s="71"/>
      <c r="LDC144" s="72"/>
      <c r="LDD144" s="71"/>
      <c r="LDE144" s="72"/>
      <c r="LDF144" s="72"/>
      <c r="LDG144" s="72"/>
      <c r="LDH144" s="138"/>
      <c r="LDI144" s="71"/>
      <c r="LDJ144" s="72"/>
      <c r="LDK144" s="71"/>
      <c r="LDL144" s="72"/>
      <c r="LDM144" s="72"/>
      <c r="LDN144" s="72"/>
      <c r="LDO144" s="138"/>
      <c r="LDP144" s="71"/>
      <c r="LDQ144" s="72"/>
      <c r="LDR144" s="71"/>
      <c r="LDS144" s="72"/>
      <c r="LDT144" s="72"/>
      <c r="LDU144" s="72"/>
      <c r="LDV144" s="138"/>
      <c r="LDW144" s="71"/>
      <c r="LDX144" s="72"/>
      <c r="LDY144" s="71"/>
      <c r="LDZ144" s="72"/>
      <c r="LEA144" s="72"/>
      <c r="LEB144" s="72"/>
      <c r="LEC144" s="138"/>
      <c r="LED144" s="71"/>
      <c r="LEE144" s="72"/>
      <c r="LEF144" s="71"/>
      <c r="LEG144" s="72"/>
      <c r="LEH144" s="72"/>
      <c r="LEI144" s="72"/>
      <c r="LEJ144" s="138"/>
      <c r="LEK144" s="71"/>
      <c r="LEL144" s="72"/>
      <c r="LEM144" s="71"/>
      <c r="LEN144" s="72"/>
      <c r="LEO144" s="72"/>
      <c r="LEP144" s="72"/>
      <c r="LEQ144" s="138"/>
      <c r="LER144" s="71"/>
      <c r="LES144" s="72"/>
      <c r="LET144" s="71"/>
      <c r="LEU144" s="72"/>
      <c r="LEV144" s="72"/>
      <c r="LEW144" s="72"/>
      <c r="LEX144" s="138"/>
      <c r="LEY144" s="71"/>
      <c r="LEZ144" s="72"/>
      <c r="LFA144" s="71"/>
      <c r="LFB144" s="72"/>
      <c r="LFC144" s="72"/>
      <c r="LFD144" s="72"/>
      <c r="LFE144" s="138"/>
      <c r="LFF144" s="71"/>
      <c r="LFG144" s="72"/>
      <c r="LFH144" s="71"/>
      <c r="LFI144" s="72"/>
      <c r="LFJ144" s="72"/>
      <c r="LFK144" s="72"/>
      <c r="LFL144" s="138"/>
      <c r="LFM144" s="71"/>
      <c r="LFN144" s="72"/>
      <c r="LFO144" s="71"/>
      <c r="LFP144" s="72"/>
      <c r="LFQ144" s="72"/>
      <c r="LFR144" s="72"/>
      <c r="LFS144" s="138"/>
      <c r="LFT144" s="71"/>
      <c r="LFU144" s="72"/>
      <c r="LFV144" s="71"/>
      <c r="LFW144" s="72"/>
      <c r="LFX144" s="72"/>
      <c r="LFY144" s="72"/>
      <c r="LFZ144" s="138"/>
      <c r="LGA144" s="71"/>
      <c r="LGB144" s="72"/>
      <c r="LGC144" s="71"/>
      <c r="LGD144" s="72"/>
      <c r="LGE144" s="72"/>
      <c r="LGF144" s="72"/>
      <c r="LGG144" s="138"/>
      <c r="LGH144" s="141"/>
      <c r="LGI144" s="72"/>
      <c r="LGJ144" s="71"/>
      <c r="LGK144" s="72"/>
      <c r="LGL144" s="72"/>
      <c r="LGM144" s="72"/>
      <c r="LGN144" s="138"/>
      <c r="LGO144" s="141"/>
      <c r="LGP144" s="72"/>
      <c r="LGQ144" s="71"/>
      <c r="LGR144" s="72"/>
      <c r="LGS144" s="72"/>
      <c r="LGT144" s="72"/>
      <c r="LGU144" s="136"/>
      <c r="LGV144" s="137"/>
      <c r="LGW144" s="71"/>
      <c r="LGX144" s="71"/>
      <c r="LGY144" s="138"/>
      <c r="LGZ144" s="138"/>
      <c r="LHA144" s="139"/>
      <c r="LHB144" s="71"/>
      <c r="LHC144" s="72"/>
      <c r="LHD144" s="71"/>
      <c r="LHE144" s="140"/>
      <c r="LHF144" s="72"/>
      <c r="LHG144" s="72"/>
      <c r="LHH144" s="138"/>
      <c r="LHI144" s="71"/>
      <c r="LHJ144" s="72"/>
      <c r="LHK144" s="71"/>
      <c r="LHL144" s="72"/>
      <c r="LHM144" s="72"/>
      <c r="LHN144" s="72"/>
      <c r="LHO144" s="138"/>
      <c r="LHP144" s="71"/>
      <c r="LHQ144" s="72"/>
      <c r="LHR144" s="71"/>
      <c r="LHS144" s="72"/>
      <c r="LHT144" s="72"/>
      <c r="LHU144" s="72"/>
      <c r="LHV144" s="138"/>
      <c r="LHW144" s="71"/>
      <c r="LHX144" s="72"/>
      <c r="LHY144" s="71"/>
      <c r="LHZ144" s="72"/>
      <c r="LIA144" s="72"/>
      <c r="LIB144" s="72"/>
      <c r="LIC144" s="138"/>
      <c r="LID144" s="71"/>
      <c r="LIE144" s="72"/>
      <c r="LIF144" s="71"/>
      <c r="LIG144" s="72"/>
      <c r="LIH144" s="72"/>
      <c r="LII144" s="72"/>
      <c r="LIJ144" s="138"/>
      <c r="LIK144" s="71"/>
      <c r="LIL144" s="72"/>
      <c r="LIM144" s="71"/>
      <c r="LIN144" s="72"/>
      <c r="LIO144" s="72"/>
      <c r="LIP144" s="72"/>
      <c r="LIQ144" s="138"/>
      <c r="LIR144" s="71"/>
      <c r="LIS144" s="72"/>
      <c r="LIT144" s="71"/>
      <c r="LIU144" s="72"/>
      <c r="LIV144" s="72"/>
      <c r="LIW144" s="72"/>
      <c r="LIX144" s="138"/>
      <c r="LIY144" s="71"/>
      <c r="LIZ144" s="72"/>
      <c r="LJA144" s="71"/>
      <c r="LJB144" s="72"/>
      <c r="LJC144" s="72"/>
      <c r="LJD144" s="72"/>
      <c r="LJE144" s="138"/>
      <c r="LJF144" s="71"/>
      <c r="LJG144" s="72"/>
      <c r="LJH144" s="71"/>
      <c r="LJI144" s="72"/>
      <c r="LJJ144" s="72"/>
      <c r="LJK144" s="72"/>
      <c r="LJL144" s="138"/>
      <c r="LJM144" s="71"/>
      <c r="LJN144" s="72"/>
      <c r="LJO144" s="71"/>
      <c r="LJP144" s="72"/>
      <c r="LJQ144" s="72"/>
      <c r="LJR144" s="72"/>
      <c r="LJS144" s="138"/>
      <c r="LJT144" s="71"/>
      <c r="LJU144" s="72"/>
      <c r="LJV144" s="71"/>
      <c r="LJW144" s="72"/>
      <c r="LJX144" s="72"/>
      <c r="LJY144" s="72"/>
      <c r="LJZ144" s="138"/>
      <c r="LKA144" s="71"/>
      <c r="LKB144" s="72"/>
      <c r="LKC144" s="71"/>
      <c r="LKD144" s="72"/>
      <c r="LKE144" s="72"/>
      <c r="LKF144" s="72"/>
      <c r="LKG144" s="138"/>
      <c r="LKH144" s="71"/>
      <c r="LKI144" s="72"/>
      <c r="LKJ144" s="71"/>
      <c r="LKK144" s="72"/>
      <c r="LKL144" s="72"/>
      <c r="LKM144" s="72"/>
      <c r="LKN144" s="138"/>
      <c r="LKO144" s="71"/>
      <c r="LKP144" s="72"/>
      <c r="LKQ144" s="71"/>
      <c r="LKR144" s="72"/>
      <c r="LKS144" s="72"/>
      <c r="LKT144" s="72"/>
      <c r="LKU144" s="138"/>
      <c r="LKV144" s="71"/>
      <c r="LKW144" s="72"/>
      <c r="LKX144" s="71"/>
      <c r="LKY144" s="72"/>
      <c r="LKZ144" s="72"/>
      <c r="LLA144" s="72"/>
      <c r="LLB144" s="138"/>
      <c r="LLC144" s="71"/>
      <c r="LLD144" s="72"/>
      <c r="LLE144" s="71"/>
      <c r="LLF144" s="72"/>
      <c r="LLG144" s="72"/>
      <c r="LLH144" s="72"/>
      <c r="LLI144" s="138"/>
      <c r="LLJ144" s="71"/>
      <c r="LLK144" s="72"/>
      <c r="LLL144" s="71"/>
      <c r="LLM144" s="72"/>
      <c r="LLN144" s="72"/>
      <c r="LLO144" s="72"/>
      <c r="LLP144" s="138"/>
      <c r="LLQ144" s="71"/>
      <c r="LLR144" s="72"/>
      <c r="LLS144" s="71"/>
      <c r="LLT144" s="72"/>
      <c r="LLU144" s="72"/>
      <c r="LLV144" s="72"/>
      <c r="LLW144" s="138"/>
      <c r="LLX144" s="71"/>
      <c r="LLY144" s="72"/>
      <c r="LLZ144" s="71"/>
      <c r="LMA144" s="72"/>
      <c r="LMB144" s="72"/>
      <c r="LMC144" s="72"/>
      <c r="LMD144" s="138"/>
      <c r="LME144" s="71"/>
      <c r="LMF144" s="72"/>
      <c r="LMG144" s="71"/>
      <c r="LMH144" s="72"/>
      <c r="LMI144" s="72"/>
      <c r="LMJ144" s="72"/>
      <c r="LMK144" s="138"/>
      <c r="LML144" s="71"/>
      <c r="LMM144" s="72"/>
      <c r="LMN144" s="71"/>
      <c r="LMO144" s="72"/>
      <c r="LMP144" s="72"/>
      <c r="LMQ144" s="72"/>
      <c r="LMR144" s="138"/>
      <c r="LMS144" s="71"/>
      <c r="LMT144" s="72"/>
      <c r="LMU144" s="71"/>
      <c r="LMV144" s="72"/>
      <c r="LMW144" s="72"/>
      <c r="LMX144" s="72"/>
      <c r="LMY144" s="138"/>
      <c r="LMZ144" s="71"/>
      <c r="LNA144" s="72"/>
      <c r="LNB144" s="71"/>
      <c r="LNC144" s="72"/>
      <c r="LND144" s="72"/>
      <c r="LNE144" s="72"/>
      <c r="LNF144" s="138"/>
      <c r="LNG144" s="71"/>
      <c r="LNH144" s="72"/>
      <c r="LNI144" s="71"/>
      <c r="LNJ144" s="72"/>
      <c r="LNK144" s="72"/>
      <c r="LNL144" s="72"/>
      <c r="LNM144" s="138"/>
      <c r="LNN144" s="71"/>
      <c r="LNO144" s="72"/>
      <c r="LNP144" s="71"/>
      <c r="LNQ144" s="72"/>
      <c r="LNR144" s="72"/>
      <c r="LNS144" s="72"/>
      <c r="LNT144" s="138"/>
      <c r="LNU144" s="71"/>
      <c r="LNV144" s="72"/>
      <c r="LNW144" s="71"/>
      <c r="LNX144" s="72"/>
      <c r="LNY144" s="72"/>
      <c r="LNZ144" s="72"/>
      <c r="LOA144" s="138"/>
      <c r="LOB144" s="71"/>
      <c r="LOC144" s="72"/>
      <c r="LOD144" s="71"/>
      <c r="LOE144" s="72"/>
      <c r="LOF144" s="72"/>
      <c r="LOG144" s="72"/>
      <c r="LOH144" s="138"/>
      <c r="LOI144" s="71"/>
      <c r="LOJ144" s="72"/>
      <c r="LOK144" s="71"/>
      <c r="LOL144" s="72"/>
      <c r="LOM144" s="72"/>
      <c r="LON144" s="72"/>
      <c r="LOO144" s="138"/>
      <c r="LOP144" s="71"/>
      <c r="LOQ144" s="72"/>
      <c r="LOR144" s="71"/>
      <c r="LOS144" s="72"/>
      <c r="LOT144" s="72"/>
      <c r="LOU144" s="72"/>
      <c r="LOV144" s="138"/>
      <c r="LOW144" s="71"/>
      <c r="LOX144" s="72"/>
      <c r="LOY144" s="71"/>
      <c r="LOZ144" s="72"/>
      <c r="LPA144" s="72"/>
      <c r="LPB144" s="72"/>
      <c r="LPC144" s="138"/>
      <c r="LPD144" s="71"/>
      <c r="LPE144" s="72"/>
      <c r="LPF144" s="71"/>
      <c r="LPG144" s="72"/>
      <c r="LPH144" s="72"/>
      <c r="LPI144" s="72"/>
      <c r="LPJ144" s="138"/>
      <c r="LPK144" s="141"/>
      <c r="LPL144" s="72"/>
      <c r="LPM144" s="71"/>
      <c r="LPN144" s="72"/>
      <c r="LPO144" s="72"/>
      <c r="LPP144" s="72"/>
      <c r="LPQ144" s="138"/>
      <c r="LPR144" s="141"/>
      <c r="LPS144" s="72"/>
      <c r="LPT144" s="71"/>
      <c r="LPU144" s="72"/>
      <c r="LPV144" s="72"/>
      <c r="LPW144" s="72"/>
      <c r="LPX144" s="136"/>
      <c r="LPY144" s="137"/>
      <c r="LPZ144" s="71"/>
      <c r="LQA144" s="71"/>
      <c r="LQB144" s="138"/>
      <c r="LQC144" s="138"/>
      <c r="LQD144" s="139"/>
      <c r="LQE144" s="71"/>
      <c r="LQF144" s="72"/>
      <c r="LQG144" s="71"/>
      <c r="LQH144" s="140"/>
      <c r="LQI144" s="72"/>
      <c r="LQJ144" s="72"/>
      <c r="LQK144" s="138"/>
      <c r="LQL144" s="71"/>
      <c r="LQM144" s="72"/>
      <c r="LQN144" s="71"/>
      <c r="LQO144" s="72"/>
      <c r="LQP144" s="72"/>
      <c r="LQQ144" s="72"/>
      <c r="LQR144" s="138"/>
      <c r="LQS144" s="71"/>
      <c r="LQT144" s="72"/>
      <c r="LQU144" s="71"/>
      <c r="LQV144" s="72"/>
      <c r="LQW144" s="72"/>
      <c r="LQX144" s="72"/>
      <c r="LQY144" s="138"/>
      <c r="LQZ144" s="71"/>
      <c r="LRA144" s="72"/>
      <c r="LRB144" s="71"/>
      <c r="LRC144" s="72"/>
      <c r="LRD144" s="72"/>
      <c r="LRE144" s="72"/>
      <c r="LRF144" s="138"/>
      <c r="LRG144" s="71"/>
      <c r="LRH144" s="72"/>
      <c r="LRI144" s="71"/>
      <c r="LRJ144" s="72"/>
      <c r="LRK144" s="72"/>
      <c r="LRL144" s="72"/>
      <c r="LRM144" s="138"/>
      <c r="LRN144" s="71"/>
      <c r="LRO144" s="72"/>
      <c r="LRP144" s="71"/>
      <c r="LRQ144" s="72"/>
      <c r="LRR144" s="72"/>
      <c r="LRS144" s="72"/>
      <c r="LRT144" s="138"/>
      <c r="LRU144" s="71"/>
      <c r="LRV144" s="72"/>
      <c r="LRW144" s="71"/>
      <c r="LRX144" s="72"/>
      <c r="LRY144" s="72"/>
      <c r="LRZ144" s="72"/>
      <c r="LSA144" s="138"/>
      <c r="LSB144" s="71"/>
      <c r="LSC144" s="72"/>
      <c r="LSD144" s="71"/>
      <c r="LSE144" s="72"/>
      <c r="LSF144" s="72"/>
      <c r="LSG144" s="72"/>
      <c r="LSH144" s="138"/>
      <c r="LSI144" s="71"/>
      <c r="LSJ144" s="72"/>
      <c r="LSK144" s="71"/>
      <c r="LSL144" s="72"/>
      <c r="LSM144" s="72"/>
      <c r="LSN144" s="72"/>
      <c r="LSO144" s="138"/>
      <c r="LSP144" s="71"/>
      <c r="LSQ144" s="72"/>
      <c r="LSR144" s="71"/>
      <c r="LSS144" s="72"/>
      <c r="LST144" s="72"/>
      <c r="LSU144" s="72"/>
      <c r="LSV144" s="138"/>
      <c r="LSW144" s="71"/>
      <c r="LSX144" s="72"/>
      <c r="LSY144" s="71"/>
      <c r="LSZ144" s="72"/>
      <c r="LTA144" s="72"/>
      <c r="LTB144" s="72"/>
      <c r="LTC144" s="138"/>
      <c r="LTD144" s="71"/>
      <c r="LTE144" s="72"/>
      <c r="LTF144" s="71"/>
      <c r="LTG144" s="72"/>
      <c r="LTH144" s="72"/>
      <c r="LTI144" s="72"/>
      <c r="LTJ144" s="138"/>
      <c r="LTK144" s="71"/>
      <c r="LTL144" s="72"/>
      <c r="LTM144" s="71"/>
      <c r="LTN144" s="72"/>
      <c r="LTO144" s="72"/>
      <c r="LTP144" s="72"/>
      <c r="LTQ144" s="138"/>
      <c r="LTR144" s="71"/>
      <c r="LTS144" s="72"/>
      <c r="LTT144" s="71"/>
      <c r="LTU144" s="72"/>
      <c r="LTV144" s="72"/>
      <c r="LTW144" s="72"/>
      <c r="LTX144" s="138"/>
      <c r="LTY144" s="71"/>
      <c r="LTZ144" s="72"/>
      <c r="LUA144" s="71"/>
      <c r="LUB144" s="72"/>
      <c r="LUC144" s="72"/>
      <c r="LUD144" s="72"/>
      <c r="LUE144" s="138"/>
      <c r="LUF144" s="71"/>
      <c r="LUG144" s="72"/>
      <c r="LUH144" s="71"/>
      <c r="LUI144" s="72"/>
      <c r="LUJ144" s="72"/>
      <c r="LUK144" s="72"/>
      <c r="LUL144" s="138"/>
      <c r="LUM144" s="71"/>
      <c r="LUN144" s="72"/>
      <c r="LUO144" s="71"/>
      <c r="LUP144" s="72"/>
      <c r="LUQ144" s="72"/>
      <c r="LUR144" s="72"/>
      <c r="LUS144" s="138"/>
      <c r="LUT144" s="71"/>
      <c r="LUU144" s="72"/>
      <c r="LUV144" s="71"/>
      <c r="LUW144" s="72"/>
      <c r="LUX144" s="72"/>
      <c r="LUY144" s="72"/>
      <c r="LUZ144" s="138"/>
      <c r="LVA144" s="71"/>
      <c r="LVB144" s="72"/>
      <c r="LVC144" s="71"/>
      <c r="LVD144" s="72"/>
      <c r="LVE144" s="72"/>
      <c r="LVF144" s="72"/>
      <c r="LVG144" s="138"/>
      <c r="LVH144" s="71"/>
      <c r="LVI144" s="72"/>
      <c r="LVJ144" s="71"/>
      <c r="LVK144" s="72"/>
      <c r="LVL144" s="72"/>
      <c r="LVM144" s="72"/>
      <c r="LVN144" s="138"/>
      <c r="LVO144" s="71"/>
      <c r="LVP144" s="72"/>
      <c r="LVQ144" s="71"/>
      <c r="LVR144" s="72"/>
      <c r="LVS144" s="72"/>
      <c r="LVT144" s="72"/>
      <c r="LVU144" s="138"/>
      <c r="LVV144" s="71"/>
      <c r="LVW144" s="72"/>
      <c r="LVX144" s="71"/>
      <c r="LVY144" s="72"/>
      <c r="LVZ144" s="72"/>
      <c r="LWA144" s="72"/>
      <c r="LWB144" s="138"/>
      <c r="LWC144" s="71"/>
      <c r="LWD144" s="72"/>
      <c r="LWE144" s="71"/>
      <c r="LWF144" s="72"/>
      <c r="LWG144" s="72"/>
      <c r="LWH144" s="72"/>
      <c r="LWI144" s="138"/>
      <c r="LWJ144" s="71"/>
      <c r="LWK144" s="72"/>
      <c r="LWL144" s="71"/>
      <c r="LWM144" s="72"/>
      <c r="LWN144" s="72"/>
      <c r="LWO144" s="72"/>
      <c r="LWP144" s="138"/>
      <c r="LWQ144" s="71"/>
      <c r="LWR144" s="72"/>
      <c r="LWS144" s="71"/>
      <c r="LWT144" s="72"/>
      <c r="LWU144" s="72"/>
      <c r="LWV144" s="72"/>
      <c r="LWW144" s="138"/>
      <c r="LWX144" s="71"/>
      <c r="LWY144" s="72"/>
      <c r="LWZ144" s="71"/>
      <c r="LXA144" s="72"/>
      <c r="LXB144" s="72"/>
      <c r="LXC144" s="72"/>
      <c r="LXD144" s="138"/>
      <c r="LXE144" s="71"/>
      <c r="LXF144" s="72"/>
      <c r="LXG144" s="71"/>
      <c r="LXH144" s="72"/>
      <c r="LXI144" s="72"/>
      <c r="LXJ144" s="72"/>
      <c r="LXK144" s="138"/>
      <c r="LXL144" s="71"/>
      <c r="LXM144" s="72"/>
      <c r="LXN144" s="71"/>
      <c r="LXO144" s="72"/>
      <c r="LXP144" s="72"/>
      <c r="LXQ144" s="72"/>
      <c r="LXR144" s="138"/>
      <c r="LXS144" s="71"/>
      <c r="LXT144" s="72"/>
      <c r="LXU144" s="71"/>
      <c r="LXV144" s="72"/>
      <c r="LXW144" s="72"/>
      <c r="LXX144" s="72"/>
      <c r="LXY144" s="138"/>
      <c r="LXZ144" s="71"/>
      <c r="LYA144" s="72"/>
      <c r="LYB144" s="71"/>
      <c r="LYC144" s="72"/>
      <c r="LYD144" s="72"/>
      <c r="LYE144" s="72"/>
      <c r="LYF144" s="138"/>
      <c r="LYG144" s="71"/>
      <c r="LYH144" s="72"/>
      <c r="LYI144" s="71"/>
      <c r="LYJ144" s="72"/>
      <c r="LYK144" s="72"/>
      <c r="LYL144" s="72"/>
      <c r="LYM144" s="138"/>
      <c r="LYN144" s="141"/>
      <c r="LYO144" s="72"/>
      <c r="LYP144" s="71"/>
      <c r="LYQ144" s="72"/>
      <c r="LYR144" s="72"/>
      <c r="LYS144" s="72"/>
      <c r="LYT144" s="138"/>
      <c r="LYU144" s="141"/>
      <c r="LYV144" s="72"/>
      <c r="LYW144" s="71"/>
      <c r="LYX144" s="72"/>
      <c r="LYY144" s="72"/>
      <c r="LYZ144" s="72"/>
      <c r="LZA144" s="136"/>
      <c r="LZB144" s="137"/>
      <c r="LZC144" s="71"/>
      <c r="LZD144" s="71"/>
      <c r="LZE144" s="138"/>
      <c r="LZF144" s="138"/>
      <c r="LZG144" s="139"/>
      <c r="LZH144" s="71"/>
      <c r="LZI144" s="72"/>
      <c r="LZJ144" s="71"/>
      <c r="LZK144" s="140"/>
      <c r="LZL144" s="72"/>
      <c r="LZM144" s="72"/>
      <c r="LZN144" s="138"/>
      <c r="LZO144" s="71"/>
      <c r="LZP144" s="72"/>
      <c r="LZQ144" s="71"/>
      <c r="LZR144" s="72"/>
      <c r="LZS144" s="72"/>
      <c r="LZT144" s="72"/>
      <c r="LZU144" s="138"/>
      <c r="LZV144" s="71"/>
      <c r="LZW144" s="72"/>
      <c r="LZX144" s="71"/>
      <c r="LZY144" s="72"/>
      <c r="LZZ144" s="72"/>
      <c r="MAA144" s="72"/>
      <c r="MAB144" s="138"/>
      <c r="MAC144" s="71"/>
      <c r="MAD144" s="72"/>
      <c r="MAE144" s="71"/>
      <c r="MAF144" s="72"/>
      <c r="MAG144" s="72"/>
      <c r="MAH144" s="72"/>
      <c r="MAI144" s="138"/>
      <c r="MAJ144" s="71"/>
      <c r="MAK144" s="72"/>
      <c r="MAL144" s="71"/>
      <c r="MAM144" s="72"/>
      <c r="MAN144" s="72"/>
      <c r="MAO144" s="72"/>
      <c r="MAP144" s="138"/>
      <c r="MAQ144" s="71"/>
      <c r="MAR144" s="72"/>
      <c r="MAS144" s="71"/>
      <c r="MAT144" s="72"/>
      <c r="MAU144" s="72"/>
      <c r="MAV144" s="72"/>
      <c r="MAW144" s="138"/>
      <c r="MAX144" s="71"/>
      <c r="MAY144" s="72"/>
      <c r="MAZ144" s="71"/>
      <c r="MBA144" s="72"/>
      <c r="MBB144" s="72"/>
      <c r="MBC144" s="72"/>
      <c r="MBD144" s="138"/>
      <c r="MBE144" s="71"/>
      <c r="MBF144" s="72"/>
      <c r="MBG144" s="71"/>
      <c r="MBH144" s="72"/>
      <c r="MBI144" s="72"/>
      <c r="MBJ144" s="72"/>
      <c r="MBK144" s="138"/>
      <c r="MBL144" s="71"/>
      <c r="MBM144" s="72"/>
      <c r="MBN144" s="71"/>
      <c r="MBO144" s="72"/>
      <c r="MBP144" s="72"/>
      <c r="MBQ144" s="72"/>
      <c r="MBR144" s="138"/>
      <c r="MBS144" s="71"/>
      <c r="MBT144" s="72"/>
      <c r="MBU144" s="71"/>
      <c r="MBV144" s="72"/>
      <c r="MBW144" s="72"/>
      <c r="MBX144" s="72"/>
      <c r="MBY144" s="138"/>
      <c r="MBZ144" s="71"/>
      <c r="MCA144" s="72"/>
      <c r="MCB144" s="71"/>
      <c r="MCC144" s="72"/>
      <c r="MCD144" s="72"/>
      <c r="MCE144" s="72"/>
      <c r="MCF144" s="138"/>
      <c r="MCG144" s="71"/>
      <c r="MCH144" s="72"/>
      <c r="MCI144" s="71"/>
      <c r="MCJ144" s="72"/>
      <c r="MCK144" s="72"/>
      <c r="MCL144" s="72"/>
      <c r="MCM144" s="138"/>
      <c r="MCN144" s="71"/>
      <c r="MCO144" s="72"/>
      <c r="MCP144" s="71"/>
      <c r="MCQ144" s="72"/>
      <c r="MCR144" s="72"/>
      <c r="MCS144" s="72"/>
      <c r="MCT144" s="138"/>
      <c r="MCU144" s="71"/>
      <c r="MCV144" s="72"/>
      <c r="MCW144" s="71"/>
      <c r="MCX144" s="72"/>
      <c r="MCY144" s="72"/>
      <c r="MCZ144" s="72"/>
      <c r="MDA144" s="138"/>
      <c r="MDB144" s="71"/>
      <c r="MDC144" s="72"/>
      <c r="MDD144" s="71"/>
      <c r="MDE144" s="72"/>
      <c r="MDF144" s="72"/>
      <c r="MDG144" s="72"/>
      <c r="MDH144" s="138"/>
      <c r="MDI144" s="71"/>
      <c r="MDJ144" s="72"/>
      <c r="MDK144" s="71"/>
      <c r="MDL144" s="72"/>
      <c r="MDM144" s="72"/>
      <c r="MDN144" s="72"/>
      <c r="MDO144" s="138"/>
      <c r="MDP144" s="71"/>
      <c r="MDQ144" s="72"/>
      <c r="MDR144" s="71"/>
      <c r="MDS144" s="72"/>
      <c r="MDT144" s="72"/>
      <c r="MDU144" s="72"/>
      <c r="MDV144" s="138"/>
      <c r="MDW144" s="71"/>
      <c r="MDX144" s="72"/>
      <c r="MDY144" s="71"/>
      <c r="MDZ144" s="72"/>
      <c r="MEA144" s="72"/>
      <c r="MEB144" s="72"/>
      <c r="MEC144" s="138"/>
      <c r="MED144" s="71"/>
      <c r="MEE144" s="72"/>
      <c r="MEF144" s="71"/>
      <c r="MEG144" s="72"/>
      <c r="MEH144" s="72"/>
      <c r="MEI144" s="72"/>
      <c r="MEJ144" s="138"/>
      <c r="MEK144" s="71"/>
      <c r="MEL144" s="72"/>
      <c r="MEM144" s="71"/>
      <c r="MEN144" s="72"/>
      <c r="MEO144" s="72"/>
      <c r="MEP144" s="72"/>
      <c r="MEQ144" s="138"/>
      <c r="MER144" s="71"/>
      <c r="MES144" s="72"/>
      <c r="MET144" s="71"/>
      <c r="MEU144" s="72"/>
      <c r="MEV144" s="72"/>
      <c r="MEW144" s="72"/>
      <c r="MEX144" s="138"/>
      <c r="MEY144" s="71"/>
      <c r="MEZ144" s="72"/>
      <c r="MFA144" s="71"/>
      <c r="MFB144" s="72"/>
      <c r="MFC144" s="72"/>
      <c r="MFD144" s="72"/>
      <c r="MFE144" s="138"/>
      <c r="MFF144" s="71"/>
      <c r="MFG144" s="72"/>
      <c r="MFH144" s="71"/>
      <c r="MFI144" s="72"/>
      <c r="MFJ144" s="72"/>
      <c r="MFK144" s="72"/>
      <c r="MFL144" s="138"/>
      <c r="MFM144" s="71"/>
      <c r="MFN144" s="72"/>
      <c r="MFO144" s="71"/>
      <c r="MFP144" s="72"/>
      <c r="MFQ144" s="72"/>
      <c r="MFR144" s="72"/>
      <c r="MFS144" s="138"/>
      <c r="MFT144" s="71"/>
      <c r="MFU144" s="72"/>
      <c r="MFV144" s="71"/>
      <c r="MFW144" s="72"/>
      <c r="MFX144" s="72"/>
      <c r="MFY144" s="72"/>
      <c r="MFZ144" s="138"/>
      <c r="MGA144" s="71"/>
      <c r="MGB144" s="72"/>
      <c r="MGC144" s="71"/>
      <c r="MGD144" s="72"/>
      <c r="MGE144" s="72"/>
      <c r="MGF144" s="72"/>
      <c r="MGG144" s="138"/>
      <c r="MGH144" s="71"/>
      <c r="MGI144" s="72"/>
      <c r="MGJ144" s="71"/>
      <c r="MGK144" s="72"/>
      <c r="MGL144" s="72"/>
      <c r="MGM144" s="72"/>
      <c r="MGN144" s="138"/>
      <c r="MGO144" s="71"/>
      <c r="MGP144" s="72"/>
      <c r="MGQ144" s="71"/>
      <c r="MGR144" s="72"/>
      <c r="MGS144" s="72"/>
      <c r="MGT144" s="72"/>
      <c r="MGU144" s="138"/>
      <c r="MGV144" s="71"/>
      <c r="MGW144" s="72"/>
      <c r="MGX144" s="71"/>
      <c r="MGY144" s="72"/>
      <c r="MGZ144" s="72"/>
      <c r="MHA144" s="72"/>
      <c r="MHB144" s="138"/>
      <c r="MHC144" s="71"/>
      <c r="MHD144" s="72"/>
      <c r="MHE144" s="71"/>
      <c r="MHF144" s="72"/>
      <c r="MHG144" s="72"/>
      <c r="MHH144" s="72"/>
      <c r="MHI144" s="138"/>
      <c r="MHJ144" s="71"/>
      <c r="MHK144" s="72"/>
      <c r="MHL144" s="71"/>
      <c r="MHM144" s="72"/>
      <c r="MHN144" s="72"/>
      <c r="MHO144" s="72"/>
      <c r="MHP144" s="138"/>
      <c r="MHQ144" s="141"/>
      <c r="MHR144" s="72"/>
      <c r="MHS144" s="71"/>
      <c r="MHT144" s="72"/>
      <c r="MHU144" s="72"/>
      <c r="MHV144" s="72"/>
      <c r="MHW144" s="138"/>
      <c r="MHX144" s="141"/>
      <c r="MHY144" s="72"/>
      <c r="MHZ144" s="71"/>
      <c r="MIA144" s="72"/>
      <c r="MIB144" s="72"/>
      <c r="MIC144" s="72"/>
      <c r="MID144" s="136"/>
      <c r="MIE144" s="137"/>
      <c r="MIF144" s="71"/>
      <c r="MIG144" s="71"/>
      <c r="MIH144" s="138"/>
      <c r="MII144" s="138"/>
      <c r="MIJ144" s="139"/>
      <c r="MIK144" s="71"/>
      <c r="MIL144" s="72"/>
      <c r="MIM144" s="71"/>
      <c r="MIN144" s="140"/>
      <c r="MIO144" s="72"/>
      <c r="MIP144" s="72"/>
      <c r="MIQ144" s="138"/>
      <c r="MIR144" s="71"/>
      <c r="MIS144" s="72"/>
      <c r="MIT144" s="71"/>
      <c r="MIU144" s="72"/>
      <c r="MIV144" s="72"/>
      <c r="MIW144" s="72"/>
      <c r="MIX144" s="138"/>
      <c r="MIY144" s="71"/>
      <c r="MIZ144" s="72"/>
      <c r="MJA144" s="71"/>
      <c r="MJB144" s="72"/>
      <c r="MJC144" s="72"/>
      <c r="MJD144" s="72"/>
      <c r="MJE144" s="138"/>
      <c r="MJF144" s="71"/>
      <c r="MJG144" s="72"/>
      <c r="MJH144" s="71"/>
      <c r="MJI144" s="72"/>
      <c r="MJJ144" s="72"/>
      <c r="MJK144" s="72"/>
      <c r="MJL144" s="138"/>
      <c r="MJM144" s="71"/>
      <c r="MJN144" s="72"/>
      <c r="MJO144" s="71"/>
      <c r="MJP144" s="72"/>
      <c r="MJQ144" s="72"/>
      <c r="MJR144" s="72"/>
      <c r="MJS144" s="138"/>
      <c r="MJT144" s="71"/>
      <c r="MJU144" s="72"/>
      <c r="MJV144" s="71"/>
      <c r="MJW144" s="72"/>
      <c r="MJX144" s="72"/>
      <c r="MJY144" s="72"/>
      <c r="MJZ144" s="138"/>
      <c r="MKA144" s="71"/>
      <c r="MKB144" s="72"/>
      <c r="MKC144" s="71"/>
      <c r="MKD144" s="72"/>
      <c r="MKE144" s="72"/>
      <c r="MKF144" s="72"/>
      <c r="MKG144" s="138"/>
      <c r="MKH144" s="71"/>
      <c r="MKI144" s="72"/>
      <c r="MKJ144" s="71"/>
      <c r="MKK144" s="72"/>
      <c r="MKL144" s="72"/>
      <c r="MKM144" s="72"/>
      <c r="MKN144" s="138"/>
      <c r="MKO144" s="71"/>
      <c r="MKP144" s="72"/>
      <c r="MKQ144" s="71"/>
      <c r="MKR144" s="72"/>
      <c r="MKS144" s="72"/>
      <c r="MKT144" s="72"/>
      <c r="MKU144" s="138"/>
      <c r="MKV144" s="71"/>
      <c r="MKW144" s="72"/>
      <c r="MKX144" s="71"/>
      <c r="MKY144" s="72"/>
      <c r="MKZ144" s="72"/>
      <c r="MLA144" s="72"/>
      <c r="MLB144" s="138"/>
      <c r="MLC144" s="71"/>
      <c r="MLD144" s="72"/>
      <c r="MLE144" s="71"/>
      <c r="MLF144" s="72"/>
      <c r="MLG144" s="72"/>
      <c r="MLH144" s="72"/>
      <c r="MLI144" s="138"/>
      <c r="MLJ144" s="71"/>
      <c r="MLK144" s="72"/>
      <c r="MLL144" s="71"/>
      <c r="MLM144" s="72"/>
      <c r="MLN144" s="72"/>
      <c r="MLO144" s="72"/>
      <c r="MLP144" s="138"/>
      <c r="MLQ144" s="71"/>
      <c r="MLR144" s="72"/>
      <c r="MLS144" s="71"/>
      <c r="MLT144" s="72"/>
      <c r="MLU144" s="72"/>
      <c r="MLV144" s="72"/>
      <c r="MLW144" s="138"/>
      <c r="MLX144" s="71"/>
      <c r="MLY144" s="72"/>
      <c r="MLZ144" s="71"/>
      <c r="MMA144" s="72"/>
      <c r="MMB144" s="72"/>
      <c r="MMC144" s="72"/>
      <c r="MMD144" s="138"/>
      <c r="MME144" s="71"/>
      <c r="MMF144" s="72"/>
      <c r="MMG144" s="71"/>
      <c r="MMH144" s="72"/>
      <c r="MMI144" s="72"/>
      <c r="MMJ144" s="72"/>
      <c r="MMK144" s="138"/>
      <c r="MML144" s="71"/>
      <c r="MMM144" s="72"/>
      <c r="MMN144" s="71"/>
      <c r="MMO144" s="72"/>
      <c r="MMP144" s="72"/>
      <c r="MMQ144" s="72"/>
      <c r="MMR144" s="138"/>
      <c r="MMS144" s="71"/>
      <c r="MMT144" s="72"/>
      <c r="MMU144" s="71"/>
      <c r="MMV144" s="72"/>
      <c r="MMW144" s="72"/>
      <c r="MMX144" s="72"/>
      <c r="MMY144" s="138"/>
      <c r="MMZ144" s="71"/>
      <c r="MNA144" s="72"/>
      <c r="MNB144" s="71"/>
      <c r="MNC144" s="72"/>
      <c r="MND144" s="72"/>
      <c r="MNE144" s="72"/>
      <c r="MNF144" s="138"/>
      <c r="MNG144" s="71"/>
      <c r="MNH144" s="72"/>
      <c r="MNI144" s="71"/>
      <c r="MNJ144" s="72"/>
      <c r="MNK144" s="72"/>
      <c r="MNL144" s="72"/>
      <c r="MNM144" s="138"/>
      <c r="MNN144" s="71"/>
      <c r="MNO144" s="72"/>
      <c r="MNP144" s="71"/>
      <c r="MNQ144" s="72"/>
      <c r="MNR144" s="72"/>
      <c r="MNS144" s="72"/>
      <c r="MNT144" s="138"/>
      <c r="MNU144" s="71"/>
      <c r="MNV144" s="72"/>
      <c r="MNW144" s="71"/>
      <c r="MNX144" s="72"/>
      <c r="MNY144" s="72"/>
      <c r="MNZ144" s="72"/>
      <c r="MOA144" s="138"/>
      <c r="MOB144" s="71"/>
      <c r="MOC144" s="72"/>
      <c r="MOD144" s="71"/>
      <c r="MOE144" s="72"/>
      <c r="MOF144" s="72"/>
      <c r="MOG144" s="72"/>
      <c r="MOH144" s="138"/>
      <c r="MOI144" s="71"/>
      <c r="MOJ144" s="72"/>
      <c r="MOK144" s="71"/>
      <c r="MOL144" s="72"/>
      <c r="MOM144" s="72"/>
      <c r="MON144" s="72"/>
      <c r="MOO144" s="138"/>
      <c r="MOP144" s="71"/>
      <c r="MOQ144" s="72"/>
      <c r="MOR144" s="71"/>
      <c r="MOS144" s="72"/>
      <c r="MOT144" s="72"/>
      <c r="MOU144" s="72"/>
      <c r="MOV144" s="138"/>
      <c r="MOW144" s="71"/>
      <c r="MOX144" s="72"/>
      <c r="MOY144" s="71"/>
      <c r="MOZ144" s="72"/>
      <c r="MPA144" s="72"/>
      <c r="MPB144" s="72"/>
      <c r="MPC144" s="138"/>
      <c r="MPD144" s="71"/>
      <c r="MPE144" s="72"/>
      <c r="MPF144" s="71"/>
      <c r="MPG144" s="72"/>
      <c r="MPH144" s="72"/>
      <c r="MPI144" s="72"/>
      <c r="MPJ144" s="138"/>
      <c r="MPK144" s="71"/>
      <c r="MPL144" s="72"/>
      <c r="MPM144" s="71"/>
      <c r="MPN144" s="72"/>
      <c r="MPO144" s="72"/>
      <c r="MPP144" s="72"/>
      <c r="MPQ144" s="138"/>
      <c r="MPR144" s="71"/>
      <c r="MPS144" s="72"/>
      <c r="MPT144" s="71"/>
      <c r="MPU144" s="72"/>
      <c r="MPV144" s="72"/>
      <c r="MPW144" s="72"/>
      <c r="MPX144" s="138"/>
      <c r="MPY144" s="71"/>
      <c r="MPZ144" s="72"/>
      <c r="MQA144" s="71"/>
      <c r="MQB144" s="72"/>
      <c r="MQC144" s="72"/>
      <c r="MQD144" s="72"/>
      <c r="MQE144" s="138"/>
      <c r="MQF144" s="71"/>
      <c r="MQG144" s="72"/>
      <c r="MQH144" s="71"/>
      <c r="MQI144" s="72"/>
      <c r="MQJ144" s="72"/>
      <c r="MQK144" s="72"/>
      <c r="MQL144" s="138"/>
      <c r="MQM144" s="71"/>
      <c r="MQN144" s="72"/>
      <c r="MQO144" s="71"/>
      <c r="MQP144" s="72"/>
      <c r="MQQ144" s="72"/>
      <c r="MQR144" s="72"/>
      <c r="MQS144" s="138"/>
      <c r="MQT144" s="141"/>
      <c r="MQU144" s="72"/>
      <c r="MQV144" s="71"/>
      <c r="MQW144" s="72"/>
      <c r="MQX144" s="72"/>
      <c r="MQY144" s="72"/>
      <c r="MQZ144" s="138"/>
      <c r="MRA144" s="141"/>
      <c r="MRB144" s="72"/>
      <c r="MRC144" s="71"/>
      <c r="MRD144" s="72"/>
      <c r="MRE144" s="72"/>
      <c r="MRF144" s="72"/>
      <c r="MRG144" s="136"/>
      <c r="MRH144" s="137"/>
      <c r="MRI144" s="71"/>
      <c r="MRJ144" s="71"/>
      <c r="MRK144" s="138"/>
      <c r="MRL144" s="138"/>
      <c r="MRM144" s="139"/>
      <c r="MRN144" s="71"/>
      <c r="MRO144" s="72"/>
      <c r="MRP144" s="71"/>
      <c r="MRQ144" s="140"/>
      <c r="MRR144" s="72"/>
      <c r="MRS144" s="72"/>
      <c r="MRT144" s="138"/>
      <c r="MRU144" s="71"/>
      <c r="MRV144" s="72"/>
      <c r="MRW144" s="71"/>
      <c r="MRX144" s="72"/>
      <c r="MRY144" s="72"/>
      <c r="MRZ144" s="72"/>
      <c r="MSA144" s="138"/>
      <c r="MSB144" s="71"/>
      <c r="MSC144" s="72"/>
      <c r="MSD144" s="71"/>
      <c r="MSE144" s="72"/>
      <c r="MSF144" s="72"/>
      <c r="MSG144" s="72"/>
      <c r="MSH144" s="138"/>
      <c r="MSI144" s="71"/>
      <c r="MSJ144" s="72"/>
      <c r="MSK144" s="71"/>
      <c r="MSL144" s="72"/>
      <c r="MSM144" s="72"/>
      <c r="MSN144" s="72"/>
      <c r="MSO144" s="138"/>
      <c r="MSP144" s="71"/>
      <c r="MSQ144" s="72"/>
      <c r="MSR144" s="71"/>
      <c r="MSS144" s="72"/>
      <c r="MST144" s="72"/>
      <c r="MSU144" s="72"/>
      <c r="MSV144" s="138"/>
      <c r="MSW144" s="71"/>
      <c r="MSX144" s="72"/>
      <c r="MSY144" s="71"/>
      <c r="MSZ144" s="72"/>
      <c r="MTA144" s="72"/>
      <c r="MTB144" s="72"/>
      <c r="MTC144" s="138"/>
      <c r="MTD144" s="71"/>
      <c r="MTE144" s="72"/>
      <c r="MTF144" s="71"/>
      <c r="MTG144" s="72"/>
      <c r="MTH144" s="72"/>
      <c r="MTI144" s="72"/>
      <c r="MTJ144" s="138"/>
      <c r="MTK144" s="71"/>
      <c r="MTL144" s="72"/>
      <c r="MTM144" s="71"/>
      <c r="MTN144" s="72"/>
      <c r="MTO144" s="72"/>
      <c r="MTP144" s="72"/>
      <c r="MTQ144" s="138"/>
      <c r="MTR144" s="71"/>
      <c r="MTS144" s="72"/>
      <c r="MTT144" s="71"/>
      <c r="MTU144" s="72"/>
      <c r="MTV144" s="72"/>
      <c r="MTW144" s="72"/>
      <c r="MTX144" s="138"/>
      <c r="MTY144" s="71"/>
      <c r="MTZ144" s="72"/>
      <c r="MUA144" s="71"/>
      <c r="MUB144" s="72"/>
      <c r="MUC144" s="72"/>
      <c r="MUD144" s="72"/>
      <c r="MUE144" s="138"/>
      <c r="MUF144" s="71"/>
      <c r="MUG144" s="72"/>
      <c r="MUH144" s="71"/>
      <c r="MUI144" s="72"/>
      <c r="MUJ144" s="72"/>
      <c r="MUK144" s="72"/>
      <c r="MUL144" s="138"/>
      <c r="MUM144" s="71"/>
      <c r="MUN144" s="72"/>
      <c r="MUO144" s="71"/>
      <c r="MUP144" s="72"/>
      <c r="MUQ144" s="72"/>
      <c r="MUR144" s="72"/>
      <c r="MUS144" s="138"/>
      <c r="MUT144" s="71"/>
      <c r="MUU144" s="72"/>
      <c r="MUV144" s="71"/>
      <c r="MUW144" s="72"/>
      <c r="MUX144" s="72"/>
      <c r="MUY144" s="72"/>
      <c r="MUZ144" s="138"/>
      <c r="MVA144" s="71"/>
      <c r="MVB144" s="72"/>
      <c r="MVC144" s="71"/>
      <c r="MVD144" s="72"/>
      <c r="MVE144" s="72"/>
      <c r="MVF144" s="72"/>
      <c r="MVG144" s="138"/>
      <c r="MVH144" s="71"/>
      <c r="MVI144" s="72"/>
      <c r="MVJ144" s="71"/>
      <c r="MVK144" s="72"/>
      <c r="MVL144" s="72"/>
      <c r="MVM144" s="72"/>
      <c r="MVN144" s="138"/>
      <c r="MVO144" s="71"/>
      <c r="MVP144" s="72"/>
      <c r="MVQ144" s="71"/>
      <c r="MVR144" s="72"/>
      <c r="MVS144" s="72"/>
      <c r="MVT144" s="72"/>
      <c r="MVU144" s="138"/>
      <c r="MVV144" s="71"/>
      <c r="MVW144" s="72"/>
      <c r="MVX144" s="71"/>
      <c r="MVY144" s="72"/>
      <c r="MVZ144" s="72"/>
      <c r="MWA144" s="72"/>
      <c r="MWB144" s="138"/>
      <c r="MWC144" s="71"/>
      <c r="MWD144" s="72"/>
      <c r="MWE144" s="71"/>
      <c r="MWF144" s="72"/>
      <c r="MWG144" s="72"/>
      <c r="MWH144" s="72"/>
      <c r="MWI144" s="138"/>
      <c r="MWJ144" s="71"/>
      <c r="MWK144" s="72"/>
      <c r="MWL144" s="71"/>
      <c r="MWM144" s="72"/>
      <c r="MWN144" s="72"/>
      <c r="MWO144" s="72"/>
      <c r="MWP144" s="138"/>
      <c r="MWQ144" s="71"/>
      <c r="MWR144" s="72"/>
      <c r="MWS144" s="71"/>
      <c r="MWT144" s="72"/>
      <c r="MWU144" s="72"/>
      <c r="MWV144" s="72"/>
      <c r="MWW144" s="138"/>
      <c r="MWX144" s="71"/>
      <c r="MWY144" s="72"/>
      <c r="MWZ144" s="71"/>
      <c r="MXA144" s="72"/>
      <c r="MXB144" s="72"/>
      <c r="MXC144" s="72"/>
      <c r="MXD144" s="138"/>
      <c r="MXE144" s="71"/>
      <c r="MXF144" s="72"/>
      <c r="MXG144" s="71"/>
      <c r="MXH144" s="72"/>
      <c r="MXI144" s="72"/>
      <c r="MXJ144" s="72"/>
      <c r="MXK144" s="138"/>
      <c r="MXL144" s="71"/>
      <c r="MXM144" s="72"/>
      <c r="MXN144" s="71"/>
      <c r="MXO144" s="72"/>
      <c r="MXP144" s="72"/>
      <c r="MXQ144" s="72"/>
      <c r="MXR144" s="138"/>
      <c r="MXS144" s="71"/>
      <c r="MXT144" s="72"/>
      <c r="MXU144" s="71"/>
      <c r="MXV144" s="72"/>
      <c r="MXW144" s="72"/>
      <c r="MXX144" s="72"/>
      <c r="MXY144" s="138"/>
      <c r="MXZ144" s="71"/>
      <c r="MYA144" s="72"/>
      <c r="MYB144" s="71"/>
      <c r="MYC144" s="72"/>
      <c r="MYD144" s="72"/>
      <c r="MYE144" s="72"/>
      <c r="MYF144" s="138"/>
      <c r="MYG144" s="71"/>
      <c r="MYH144" s="72"/>
      <c r="MYI144" s="71"/>
      <c r="MYJ144" s="72"/>
      <c r="MYK144" s="72"/>
      <c r="MYL144" s="72"/>
      <c r="MYM144" s="138"/>
      <c r="MYN144" s="71"/>
      <c r="MYO144" s="72"/>
      <c r="MYP144" s="71"/>
      <c r="MYQ144" s="72"/>
      <c r="MYR144" s="72"/>
      <c r="MYS144" s="72"/>
      <c r="MYT144" s="138"/>
      <c r="MYU144" s="71"/>
      <c r="MYV144" s="72"/>
      <c r="MYW144" s="71"/>
      <c r="MYX144" s="72"/>
      <c r="MYY144" s="72"/>
      <c r="MYZ144" s="72"/>
      <c r="MZA144" s="138"/>
      <c r="MZB144" s="71"/>
      <c r="MZC144" s="72"/>
      <c r="MZD144" s="71"/>
      <c r="MZE144" s="72"/>
      <c r="MZF144" s="72"/>
      <c r="MZG144" s="72"/>
      <c r="MZH144" s="138"/>
      <c r="MZI144" s="71"/>
      <c r="MZJ144" s="72"/>
      <c r="MZK144" s="71"/>
      <c r="MZL144" s="72"/>
      <c r="MZM144" s="72"/>
      <c r="MZN144" s="72"/>
      <c r="MZO144" s="138"/>
      <c r="MZP144" s="71"/>
      <c r="MZQ144" s="72"/>
      <c r="MZR144" s="71"/>
      <c r="MZS144" s="72"/>
      <c r="MZT144" s="72"/>
      <c r="MZU144" s="72"/>
      <c r="MZV144" s="138"/>
      <c r="MZW144" s="141"/>
      <c r="MZX144" s="72"/>
      <c r="MZY144" s="71"/>
      <c r="MZZ144" s="72"/>
      <c r="NAA144" s="72"/>
      <c r="NAB144" s="72"/>
      <c r="NAC144" s="138"/>
      <c r="NAD144" s="141"/>
      <c r="NAE144" s="72"/>
      <c r="NAF144" s="71"/>
      <c r="NAG144" s="72"/>
      <c r="NAH144" s="72"/>
      <c r="NAI144" s="72"/>
      <c r="NAJ144" s="136"/>
      <c r="NAK144" s="137"/>
      <c r="NAL144" s="71"/>
      <c r="NAM144" s="71"/>
      <c r="NAN144" s="138"/>
      <c r="NAO144" s="138"/>
      <c r="NAP144" s="139"/>
      <c r="NAQ144" s="71"/>
      <c r="NAR144" s="72"/>
      <c r="NAS144" s="71"/>
      <c r="NAT144" s="140"/>
      <c r="NAU144" s="72"/>
      <c r="NAV144" s="72"/>
      <c r="NAW144" s="138"/>
      <c r="NAX144" s="71"/>
      <c r="NAY144" s="72"/>
      <c r="NAZ144" s="71"/>
      <c r="NBA144" s="72"/>
      <c r="NBB144" s="72"/>
      <c r="NBC144" s="72"/>
      <c r="NBD144" s="138"/>
      <c r="NBE144" s="71"/>
      <c r="NBF144" s="72"/>
      <c r="NBG144" s="71"/>
      <c r="NBH144" s="72"/>
      <c r="NBI144" s="72"/>
      <c r="NBJ144" s="72"/>
      <c r="NBK144" s="138"/>
      <c r="NBL144" s="71"/>
      <c r="NBM144" s="72"/>
      <c r="NBN144" s="71"/>
      <c r="NBO144" s="72"/>
      <c r="NBP144" s="72"/>
      <c r="NBQ144" s="72"/>
      <c r="NBR144" s="138"/>
      <c r="NBS144" s="71"/>
      <c r="NBT144" s="72"/>
      <c r="NBU144" s="71"/>
      <c r="NBV144" s="72"/>
      <c r="NBW144" s="72"/>
      <c r="NBX144" s="72"/>
      <c r="NBY144" s="138"/>
      <c r="NBZ144" s="71"/>
      <c r="NCA144" s="72"/>
      <c r="NCB144" s="71"/>
      <c r="NCC144" s="72"/>
      <c r="NCD144" s="72"/>
      <c r="NCE144" s="72"/>
      <c r="NCF144" s="138"/>
      <c r="NCG144" s="71"/>
      <c r="NCH144" s="72"/>
      <c r="NCI144" s="71"/>
      <c r="NCJ144" s="72"/>
      <c r="NCK144" s="72"/>
      <c r="NCL144" s="72"/>
      <c r="NCM144" s="138"/>
      <c r="NCN144" s="71"/>
      <c r="NCO144" s="72"/>
      <c r="NCP144" s="71"/>
      <c r="NCQ144" s="72"/>
      <c r="NCR144" s="72"/>
      <c r="NCS144" s="72"/>
      <c r="NCT144" s="138"/>
      <c r="NCU144" s="71"/>
      <c r="NCV144" s="72"/>
      <c r="NCW144" s="71"/>
      <c r="NCX144" s="72"/>
      <c r="NCY144" s="72"/>
      <c r="NCZ144" s="72"/>
      <c r="NDA144" s="138"/>
      <c r="NDB144" s="71"/>
      <c r="NDC144" s="72"/>
      <c r="NDD144" s="71"/>
      <c r="NDE144" s="72"/>
      <c r="NDF144" s="72"/>
      <c r="NDG144" s="72"/>
      <c r="NDH144" s="138"/>
      <c r="NDI144" s="71"/>
      <c r="NDJ144" s="72"/>
      <c r="NDK144" s="71"/>
      <c r="NDL144" s="72"/>
      <c r="NDM144" s="72"/>
      <c r="NDN144" s="72"/>
      <c r="NDO144" s="138"/>
      <c r="NDP144" s="71"/>
      <c r="NDQ144" s="72"/>
      <c r="NDR144" s="71"/>
      <c r="NDS144" s="72"/>
      <c r="NDT144" s="72"/>
      <c r="NDU144" s="72"/>
      <c r="NDV144" s="138"/>
      <c r="NDW144" s="71"/>
      <c r="NDX144" s="72"/>
      <c r="NDY144" s="71"/>
      <c r="NDZ144" s="72"/>
      <c r="NEA144" s="72"/>
      <c r="NEB144" s="72"/>
      <c r="NEC144" s="138"/>
      <c r="NED144" s="71"/>
      <c r="NEE144" s="72"/>
      <c r="NEF144" s="71"/>
      <c r="NEG144" s="72"/>
      <c r="NEH144" s="72"/>
      <c r="NEI144" s="72"/>
      <c r="NEJ144" s="138"/>
      <c r="NEK144" s="71"/>
      <c r="NEL144" s="72"/>
      <c r="NEM144" s="71"/>
      <c r="NEN144" s="72"/>
      <c r="NEO144" s="72"/>
      <c r="NEP144" s="72"/>
      <c r="NEQ144" s="138"/>
      <c r="NER144" s="71"/>
      <c r="NES144" s="72"/>
      <c r="NET144" s="71"/>
      <c r="NEU144" s="72"/>
      <c r="NEV144" s="72"/>
      <c r="NEW144" s="72"/>
      <c r="NEX144" s="138"/>
      <c r="NEY144" s="71"/>
      <c r="NEZ144" s="72"/>
      <c r="NFA144" s="71"/>
      <c r="NFB144" s="72"/>
      <c r="NFC144" s="72"/>
      <c r="NFD144" s="72"/>
      <c r="NFE144" s="138"/>
      <c r="NFF144" s="71"/>
      <c r="NFG144" s="72"/>
      <c r="NFH144" s="71"/>
      <c r="NFI144" s="72"/>
      <c r="NFJ144" s="72"/>
      <c r="NFK144" s="72"/>
      <c r="NFL144" s="138"/>
      <c r="NFM144" s="71"/>
      <c r="NFN144" s="72"/>
      <c r="NFO144" s="71"/>
      <c r="NFP144" s="72"/>
      <c r="NFQ144" s="72"/>
      <c r="NFR144" s="72"/>
      <c r="NFS144" s="138"/>
      <c r="NFT144" s="71"/>
      <c r="NFU144" s="72"/>
      <c r="NFV144" s="71"/>
      <c r="NFW144" s="72"/>
      <c r="NFX144" s="72"/>
      <c r="NFY144" s="72"/>
      <c r="NFZ144" s="138"/>
      <c r="NGA144" s="71"/>
      <c r="NGB144" s="72"/>
      <c r="NGC144" s="71"/>
      <c r="NGD144" s="72"/>
      <c r="NGE144" s="72"/>
      <c r="NGF144" s="72"/>
      <c r="NGG144" s="138"/>
      <c r="NGH144" s="71"/>
      <c r="NGI144" s="72"/>
      <c r="NGJ144" s="71"/>
      <c r="NGK144" s="72"/>
      <c r="NGL144" s="72"/>
      <c r="NGM144" s="72"/>
      <c r="NGN144" s="138"/>
      <c r="NGO144" s="71"/>
      <c r="NGP144" s="72"/>
      <c r="NGQ144" s="71"/>
      <c r="NGR144" s="72"/>
      <c r="NGS144" s="72"/>
      <c r="NGT144" s="72"/>
      <c r="NGU144" s="138"/>
      <c r="NGV144" s="71"/>
      <c r="NGW144" s="72"/>
      <c r="NGX144" s="71"/>
      <c r="NGY144" s="72"/>
      <c r="NGZ144" s="72"/>
      <c r="NHA144" s="72"/>
      <c r="NHB144" s="138"/>
      <c r="NHC144" s="71"/>
      <c r="NHD144" s="72"/>
      <c r="NHE144" s="71"/>
      <c r="NHF144" s="72"/>
      <c r="NHG144" s="72"/>
      <c r="NHH144" s="72"/>
      <c r="NHI144" s="138"/>
      <c r="NHJ144" s="71"/>
      <c r="NHK144" s="72"/>
      <c r="NHL144" s="71"/>
      <c r="NHM144" s="72"/>
      <c r="NHN144" s="72"/>
      <c r="NHO144" s="72"/>
      <c r="NHP144" s="138"/>
      <c r="NHQ144" s="71"/>
      <c r="NHR144" s="72"/>
      <c r="NHS144" s="71"/>
      <c r="NHT144" s="72"/>
      <c r="NHU144" s="72"/>
      <c r="NHV144" s="72"/>
      <c r="NHW144" s="138"/>
      <c r="NHX144" s="71"/>
      <c r="NHY144" s="72"/>
      <c r="NHZ144" s="71"/>
      <c r="NIA144" s="72"/>
      <c r="NIB144" s="72"/>
      <c r="NIC144" s="72"/>
      <c r="NID144" s="138"/>
      <c r="NIE144" s="71"/>
      <c r="NIF144" s="72"/>
      <c r="NIG144" s="71"/>
      <c r="NIH144" s="72"/>
      <c r="NII144" s="72"/>
      <c r="NIJ144" s="72"/>
      <c r="NIK144" s="138"/>
      <c r="NIL144" s="71"/>
      <c r="NIM144" s="72"/>
      <c r="NIN144" s="71"/>
      <c r="NIO144" s="72"/>
      <c r="NIP144" s="72"/>
      <c r="NIQ144" s="72"/>
      <c r="NIR144" s="138"/>
      <c r="NIS144" s="71"/>
      <c r="NIT144" s="72"/>
      <c r="NIU144" s="71"/>
      <c r="NIV144" s="72"/>
      <c r="NIW144" s="72"/>
      <c r="NIX144" s="72"/>
      <c r="NIY144" s="138"/>
      <c r="NIZ144" s="141"/>
      <c r="NJA144" s="72"/>
      <c r="NJB144" s="71"/>
      <c r="NJC144" s="72"/>
      <c r="NJD144" s="72"/>
      <c r="NJE144" s="72"/>
      <c r="NJF144" s="138"/>
      <c r="NJG144" s="141"/>
      <c r="NJH144" s="72"/>
      <c r="NJI144" s="71"/>
      <c r="NJJ144" s="72"/>
      <c r="NJK144" s="72"/>
      <c r="NJL144" s="72"/>
      <c r="NJM144" s="136"/>
      <c r="NJN144" s="137"/>
      <c r="NJO144" s="71"/>
      <c r="NJP144" s="71"/>
      <c r="NJQ144" s="138"/>
      <c r="NJR144" s="138"/>
      <c r="NJS144" s="139"/>
      <c r="NJT144" s="71"/>
      <c r="NJU144" s="72"/>
      <c r="NJV144" s="71"/>
      <c r="NJW144" s="140"/>
      <c r="NJX144" s="72"/>
      <c r="NJY144" s="72"/>
      <c r="NJZ144" s="138"/>
      <c r="NKA144" s="71"/>
      <c r="NKB144" s="72"/>
      <c r="NKC144" s="71"/>
      <c r="NKD144" s="72"/>
      <c r="NKE144" s="72"/>
      <c r="NKF144" s="72"/>
      <c r="NKG144" s="138"/>
      <c r="NKH144" s="71"/>
      <c r="NKI144" s="72"/>
      <c r="NKJ144" s="71"/>
      <c r="NKK144" s="72"/>
      <c r="NKL144" s="72"/>
      <c r="NKM144" s="72"/>
      <c r="NKN144" s="138"/>
      <c r="NKO144" s="71"/>
      <c r="NKP144" s="72"/>
      <c r="NKQ144" s="71"/>
      <c r="NKR144" s="72"/>
      <c r="NKS144" s="72"/>
      <c r="NKT144" s="72"/>
      <c r="NKU144" s="138"/>
      <c r="NKV144" s="71"/>
      <c r="NKW144" s="72"/>
      <c r="NKX144" s="71"/>
      <c r="NKY144" s="72"/>
      <c r="NKZ144" s="72"/>
      <c r="NLA144" s="72"/>
      <c r="NLB144" s="138"/>
      <c r="NLC144" s="71"/>
      <c r="NLD144" s="72"/>
      <c r="NLE144" s="71"/>
      <c r="NLF144" s="72"/>
      <c r="NLG144" s="72"/>
      <c r="NLH144" s="72"/>
      <c r="NLI144" s="138"/>
      <c r="NLJ144" s="71"/>
      <c r="NLK144" s="72"/>
      <c r="NLL144" s="71"/>
      <c r="NLM144" s="72"/>
      <c r="NLN144" s="72"/>
      <c r="NLO144" s="72"/>
      <c r="NLP144" s="138"/>
      <c r="NLQ144" s="71"/>
      <c r="NLR144" s="72"/>
      <c r="NLS144" s="71"/>
      <c r="NLT144" s="72"/>
      <c r="NLU144" s="72"/>
      <c r="NLV144" s="72"/>
      <c r="NLW144" s="138"/>
      <c r="NLX144" s="71"/>
      <c r="NLY144" s="72"/>
      <c r="NLZ144" s="71"/>
      <c r="NMA144" s="72"/>
      <c r="NMB144" s="72"/>
      <c r="NMC144" s="72"/>
      <c r="NMD144" s="138"/>
      <c r="NME144" s="71"/>
      <c r="NMF144" s="72"/>
      <c r="NMG144" s="71"/>
      <c r="NMH144" s="72"/>
      <c r="NMI144" s="72"/>
      <c r="NMJ144" s="72"/>
      <c r="NMK144" s="138"/>
      <c r="NML144" s="71"/>
      <c r="NMM144" s="72"/>
      <c r="NMN144" s="71"/>
      <c r="NMO144" s="72"/>
      <c r="NMP144" s="72"/>
      <c r="NMQ144" s="72"/>
      <c r="NMR144" s="138"/>
      <c r="NMS144" s="71"/>
      <c r="NMT144" s="72"/>
      <c r="NMU144" s="71"/>
      <c r="NMV144" s="72"/>
      <c r="NMW144" s="72"/>
      <c r="NMX144" s="72"/>
      <c r="NMY144" s="138"/>
      <c r="NMZ144" s="71"/>
      <c r="NNA144" s="72"/>
      <c r="NNB144" s="71"/>
      <c r="NNC144" s="72"/>
      <c r="NND144" s="72"/>
      <c r="NNE144" s="72"/>
      <c r="NNF144" s="138"/>
      <c r="NNG144" s="71"/>
      <c r="NNH144" s="72"/>
      <c r="NNI144" s="71"/>
      <c r="NNJ144" s="72"/>
      <c r="NNK144" s="72"/>
      <c r="NNL144" s="72"/>
      <c r="NNM144" s="138"/>
      <c r="NNN144" s="71"/>
      <c r="NNO144" s="72"/>
      <c r="NNP144" s="71"/>
      <c r="NNQ144" s="72"/>
      <c r="NNR144" s="72"/>
      <c r="NNS144" s="72"/>
      <c r="NNT144" s="138"/>
      <c r="NNU144" s="71"/>
      <c r="NNV144" s="72"/>
      <c r="NNW144" s="71"/>
      <c r="NNX144" s="72"/>
      <c r="NNY144" s="72"/>
      <c r="NNZ144" s="72"/>
      <c r="NOA144" s="138"/>
      <c r="NOB144" s="71"/>
      <c r="NOC144" s="72"/>
      <c r="NOD144" s="71"/>
      <c r="NOE144" s="72"/>
      <c r="NOF144" s="72"/>
      <c r="NOG144" s="72"/>
      <c r="NOH144" s="138"/>
      <c r="NOI144" s="71"/>
      <c r="NOJ144" s="72"/>
      <c r="NOK144" s="71"/>
      <c r="NOL144" s="72"/>
      <c r="NOM144" s="72"/>
      <c r="NON144" s="72"/>
      <c r="NOO144" s="138"/>
      <c r="NOP144" s="71"/>
      <c r="NOQ144" s="72"/>
      <c r="NOR144" s="71"/>
      <c r="NOS144" s="72"/>
      <c r="NOT144" s="72"/>
      <c r="NOU144" s="72"/>
      <c r="NOV144" s="138"/>
      <c r="NOW144" s="71"/>
      <c r="NOX144" s="72"/>
      <c r="NOY144" s="71"/>
      <c r="NOZ144" s="72"/>
      <c r="NPA144" s="72"/>
      <c r="NPB144" s="72"/>
      <c r="NPC144" s="138"/>
      <c r="NPD144" s="71"/>
      <c r="NPE144" s="72"/>
      <c r="NPF144" s="71"/>
      <c r="NPG144" s="72"/>
      <c r="NPH144" s="72"/>
      <c r="NPI144" s="72"/>
      <c r="NPJ144" s="138"/>
      <c r="NPK144" s="71"/>
      <c r="NPL144" s="72"/>
      <c r="NPM144" s="71"/>
      <c r="NPN144" s="72"/>
      <c r="NPO144" s="72"/>
      <c r="NPP144" s="72"/>
      <c r="NPQ144" s="138"/>
      <c r="NPR144" s="71"/>
      <c r="NPS144" s="72"/>
      <c r="NPT144" s="71"/>
      <c r="NPU144" s="72"/>
      <c r="NPV144" s="72"/>
      <c r="NPW144" s="72"/>
      <c r="NPX144" s="138"/>
      <c r="NPY144" s="71"/>
      <c r="NPZ144" s="72"/>
      <c r="NQA144" s="71"/>
      <c r="NQB144" s="72"/>
      <c r="NQC144" s="72"/>
      <c r="NQD144" s="72"/>
      <c r="NQE144" s="138"/>
      <c r="NQF144" s="71"/>
      <c r="NQG144" s="72"/>
      <c r="NQH144" s="71"/>
      <c r="NQI144" s="72"/>
      <c r="NQJ144" s="72"/>
      <c r="NQK144" s="72"/>
      <c r="NQL144" s="138"/>
      <c r="NQM144" s="71"/>
      <c r="NQN144" s="72"/>
      <c r="NQO144" s="71"/>
      <c r="NQP144" s="72"/>
      <c r="NQQ144" s="72"/>
      <c r="NQR144" s="72"/>
      <c r="NQS144" s="138"/>
      <c r="NQT144" s="71"/>
      <c r="NQU144" s="72"/>
      <c r="NQV144" s="71"/>
      <c r="NQW144" s="72"/>
      <c r="NQX144" s="72"/>
      <c r="NQY144" s="72"/>
      <c r="NQZ144" s="138"/>
      <c r="NRA144" s="71"/>
      <c r="NRB144" s="72"/>
      <c r="NRC144" s="71"/>
      <c r="NRD144" s="72"/>
      <c r="NRE144" s="72"/>
      <c r="NRF144" s="72"/>
      <c r="NRG144" s="138"/>
      <c r="NRH144" s="71"/>
      <c r="NRI144" s="72"/>
      <c r="NRJ144" s="71"/>
      <c r="NRK144" s="72"/>
      <c r="NRL144" s="72"/>
      <c r="NRM144" s="72"/>
      <c r="NRN144" s="138"/>
      <c r="NRO144" s="71"/>
      <c r="NRP144" s="72"/>
      <c r="NRQ144" s="71"/>
      <c r="NRR144" s="72"/>
      <c r="NRS144" s="72"/>
      <c r="NRT144" s="72"/>
      <c r="NRU144" s="138"/>
      <c r="NRV144" s="71"/>
      <c r="NRW144" s="72"/>
      <c r="NRX144" s="71"/>
      <c r="NRY144" s="72"/>
      <c r="NRZ144" s="72"/>
      <c r="NSA144" s="72"/>
      <c r="NSB144" s="138"/>
      <c r="NSC144" s="141"/>
      <c r="NSD144" s="72"/>
      <c r="NSE144" s="71"/>
      <c r="NSF144" s="72"/>
      <c r="NSG144" s="72"/>
      <c r="NSH144" s="72"/>
      <c r="NSI144" s="138"/>
      <c r="NSJ144" s="141"/>
      <c r="NSK144" s="72"/>
      <c r="NSL144" s="71"/>
      <c r="NSM144" s="72"/>
      <c r="NSN144" s="72"/>
      <c r="NSO144" s="72"/>
      <c r="NSP144" s="136"/>
      <c r="NSQ144" s="137"/>
      <c r="NSR144" s="71"/>
      <c r="NSS144" s="71"/>
      <c r="NST144" s="138"/>
      <c r="NSU144" s="138"/>
      <c r="NSV144" s="139"/>
      <c r="NSW144" s="71"/>
      <c r="NSX144" s="72"/>
      <c r="NSY144" s="71"/>
      <c r="NSZ144" s="140"/>
      <c r="NTA144" s="72"/>
      <c r="NTB144" s="72"/>
      <c r="NTC144" s="138"/>
      <c r="NTD144" s="71"/>
      <c r="NTE144" s="72"/>
      <c r="NTF144" s="71"/>
      <c r="NTG144" s="72"/>
      <c r="NTH144" s="72"/>
      <c r="NTI144" s="72"/>
      <c r="NTJ144" s="138"/>
      <c r="NTK144" s="71"/>
      <c r="NTL144" s="72"/>
      <c r="NTM144" s="71"/>
      <c r="NTN144" s="72"/>
      <c r="NTO144" s="72"/>
      <c r="NTP144" s="72"/>
      <c r="NTQ144" s="138"/>
      <c r="NTR144" s="71"/>
      <c r="NTS144" s="72"/>
      <c r="NTT144" s="71"/>
      <c r="NTU144" s="72"/>
      <c r="NTV144" s="72"/>
      <c r="NTW144" s="72"/>
      <c r="NTX144" s="138"/>
      <c r="NTY144" s="71"/>
      <c r="NTZ144" s="72"/>
      <c r="NUA144" s="71"/>
      <c r="NUB144" s="72"/>
      <c r="NUC144" s="72"/>
      <c r="NUD144" s="72"/>
      <c r="NUE144" s="138"/>
      <c r="NUF144" s="71"/>
      <c r="NUG144" s="72"/>
      <c r="NUH144" s="71"/>
      <c r="NUI144" s="72"/>
      <c r="NUJ144" s="72"/>
      <c r="NUK144" s="72"/>
      <c r="NUL144" s="138"/>
      <c r="NUM144" s="71"/>
      <c r="NUN144" s="72"/>
      <c r="NUO144" s="71"/>
      <c r="NUP144" s="72"/>
      <c r="NUQ144" s="72"/>
      <c r="NUR144" s="72"/>
      <c r="NUS144" s="138"/>
      <c r="NUT144" s="71"/>
      <c r="NUU144" s="72"/>
      <c r="NUV144" s="71"/>
      <c r="NUW144" s="72"/>
      <c r="NUX144" s="72"/>
      <c r="NUY144" s="72"/>
      <c r="NUZ144" s="138"/>
      <c r="NVA144" s="71"/>
      <c r="NVB144" s="72"/>
      <c r="NVC144" s="71"/>
      <c r="NVD144" s="72"/>
      <c r="NVE144" s="72"/>
      <c r="NVF144" s="72"/>
      <c r="NVG144" s="138"/>
      <c r="NVH144" s="71"/>
      <c r="NVI144" s="72"/>
      <c r="NVJ144" s="71"/>
      <c r="NVK144" s="72"/>
      <c r="NVL144" s="72"/>
      <c r="NVM144" s="72"/>
      <c r="NVN144" s="138"/>
      <c r="NVO144" s="71"/>
      <c r="NVP144" s="72"/>
      <c r="NVQ144" s="71"/>
      <c r="NVR144" s="72"/>
      <c r="NVS144" s="72"/>
      <c r="NVT144" s="72"/>
      <c r="NVU144" s="138"/>
      <c r="NVV144" s="71"/>
      <c r="NVW144" s="72"/>
      <c r="NVX144" s="71"/>
      <c r="NVY144" s="72"/>
      <c r="NVZ144" s="72"/>
      <c r="NWA144" s="72"/>
      <c r="NWB144" s="138"/>
      <c r="NWC144" s="71"/>
      <c r="NWD144" s="72"/>
      <c r="NWE144" s="71"/>
      <c r="NWF144" s="72"/>
      <c r="NWG144" s="72"/>
      <c r="NWH144" s="72"/>
      <c r="NWI144" s="138"/>
      <c r="NWJ144" s="71"/>
      <c r="NWK144" s="72"/>
      <c r="NWL144" s="71"/>
      <c r="NWM144" s="72"/>
      <c r="NWN144" s="72"/>
      <c r="NWO144" s="72"/>
      <c r="NWP144" s="138"/>
      <c r="NWQ144" s="71"/>
      <c r="NWR144" s="72"/>
      <c r="NWS144" s="71"/>
      <c r="NWT144" s="72"/>
      <c r="NWU144" s="72"/>
      <c r="NWV144" s="72"/>
      <c r="NWW144" s="138"/>
      <c r="NWX144" s="71"/>
      <c r="NWY144" s="72"/>
      <c r="NWZ144" s="71"/>
      <c r="NXA144" s="72"/>
      <c r="NXB144" s="72"/>
      <c r="NXC144" s="72"/>
      <c r="NXD144" s="138"/>
      <c r="NXE144" s="71"/>
      <c r="NXF144" s="72"/>
      <c r="NXG144" s="71"/>
      <c r="NXH144" s="72"/>
      <c r="NXI144" s="72"/>
      <c r="NXJ144" s="72"/>
      <c r="NXK144" s="138"/>
      <c r="NXL144" s="71"/>
      <c r="NXM144" s="72"/>
      <c r="NXN144" s="71"/>
      <c r="NXO144" s="72"/>
      <c r="NXP144" s="72"/>
      <c r="NXQ144" s="72"/>
      <c r="NXR144" s="138"/>
      <c r="NXS144" s="71"/>
      <c r="NXT144" s="72"/>
      <c r="NXU144" s="71"/>
      <c r="NXV144" s="72"/>
      <c r="NXW144" s="72"/>
      <c r="NXX144" s="72"/>
      <c r="NXY144" s="138"/>
      <c r="NXZ144" s="71"/>
      <c r="NYA144" s="72"/>
      <c r="NYB144" s="71"/>
      <c r="NYC144" s="72"/>
      <c r="NYD144" s="72"/>
      <c r="NYE144" s="72"/>
      <c r="NYF144" s="138"/>
      <c r="NYG144" s="71"/>
      <c r="NYH144" s="72"/>
      <c r="NYI144" s="71"/>
      <c r="NYJ144" s="72"/>
      <c r="NYK144" s="72"/>
      <c r="NYL144" s="72"/>
      <c r="NYM144" s="138"/>
      <c r="NYN144" s="71"/>
      <c r="NYO144" s="72"/>
      <c r="NYP144" s="71"/>
      <c r="NYQ144" s="72"/>
      <c r="NYR144" s="72"/>
      <c r="NYS144" s="72"/>
      <c r="NYT144" s="138"/>
      <c r="NYU144" s="71"/>
      <c r="NYV144" s="72"/>
      <c r="NYW144" s="71"/>
      <c r="NYX144" s="72"/>
      <c r="NYY144" s="72"/>
      <c r="NYZ144" s="72"/>
      <c r="NZA144" s="138"/>
      <c r="NZB144" s="71"/>
      <c r="NZC144" s="72"/>
      <c r="NZD144" s="71"/>
      <c r="NZE144" s="72"/>
      <c r="NZF144" s="72"/>
      <c r="NZG144" s="72"/>
      <c r="NZH144" s="138"/>
      <c r="NZI144" s="71"/>
      <c r="NZJ144" s="72"/>
      <c r="NZK144" s="71"/>
      <c r="NZL144" s="72"/>
      <c r="NZM144" s="72"/>
      <c r="NZN144" s="72"/>
      <c r="NZO144" s="138"/>
      <c r="NZP144" s="71"/>
      <c r="NZQ144" s="72"/>
      <c r="NZR144" s="71"/>
      <c r="NZS144" s="72"/>
      <c r="NZT144" s="72"/>
      <c r="NZU144" s="72"/>
      <c r="NZV144" s="138"/>
      <c r="NZW144" s="71"/>
      <c r="NZX144" s="72"/>
      <c r="NZY144" s="71"/>
      <c r="NZZ144" s="72"/>
      <c r="OAA144" s="72"/>
      <c r="OAB144" s="72"/>
      <c r="OAC144" s="138"/>
      <c r="OAD144" s="71"/>
      <c r="OAE144" s="72"/>
      <c r="OAF144" s="71"/>
      <c r="OAG144" s="72"/>
      <c r="OAH144" s="72"/>
      <c r="OAI144" s="72"/>
      <c r="OAJ144" s="138"/>
      <c r="OAK144" s="71"/>
      <c r="OAL144" s="72"/>
      <c r="OAM144" s="71"/>
      <c r="OAN144" s="72"/>
      <c r="OAO144" s="72"/>
      <c r="OAP144" s="72"/>
      <c r="OAQ144" s="138"/>
      <c r="OAR144" s="71"/>
      <c r="OAS144" s="72"/>
      <c r="OAT144" s="71"/>
      <c r="OAU144" s="72"/>
      <c r="OAV144" s="72"/>
      <c r="OAW144" s="72"/>
      <c r="OAX144" s="138"/>
      <c r="OAY144" s="71"/>
      <c r="OAZ144" s="72"/>
      <c r="OBA144" s="71"/>
      <c r="OBB144" s="72"/>
      <c r="OBC144" s="72"/>
      <c r="OBD144" s="72"/>
      <c r="OBE144" s="138"/>
      <c r="OBF144" s="141"/>
      <c r="OBG144" s="72"/>
      <c r="OBH144" s="71"/>
      <c r="OBI144" s="72"/>
      <c r="OBJ144" s="72"/>
      <c r="OBK144" s="72"/>
      <c r="OBL144" s="138"/>
      <c r="OBM144" s="141"/>
      <c r="OBN144" s="72"/>
      <c r="OBO144" s="71"/>
      <c r="OBP144" s="72"/>
      <c r="OBQ144" s="72"/>
      <c r="OBR144" s="72"/>
      <c r="OBS144" s="136"/>
      <c r="OBT144" s="137"/>
      <c r="OBU144" s="71"/>
      <c r="OBV144" s="71"/>
      <c r="OBW144" s="138"/>
      <c r="OBX144" s="138"/>
      <c r="OBY144" s="139"/>
      <c r="OBZ144" s="71"/>
      <c r="OCA144" s="72"/>
      <c r="OCB144" s="71"/>
      <c r="OCC144" s="140"/>
      <c r="OCD144" s="72"/>
      <c r="OCE144" s="72"/>
      <c r="OCF144" s="138"/>
      <c r="OCG144" s="71"/>
      <c r="OCH144" s="72"/>
      <c r="OCI144" s="71"/>
      <c r="OCJ144" s="72"/>
      <c r="OCK144" s="72"/>
      <c r="OCL144" s="72"/>
      <c r="OCM144" s="138"/>
      <c r="OCN144" s="71"/>
      <c r="OCO144" s="72"/>
      <c r="OCP144" s="71"/>
      <c r="OCQ144" s="72"/>
      <c r="OCR144" s="72"/>
      <c r="OCS144" s="72"/>
      <c r="OCT144" s="138"/>
      <c r="OCU144" s="71"/>
      <c r="OCV144" s="72"/>
      <c r="OCW144" s="71"/>
      <c r="OCX144" s="72"/>
      <c r="OCY144" s="72"/>
      <c r="OCZ144" s="72"/>
      <c r="ODA144" s="138"/>
      <c r="ODB144" s="71"/>
      <c r="ODC144" s="72"/>
      <c r="ODD144" s="71"/>
      <c r="ODE144" s="72"/>
      <c r="ODF144" s="72"/>
      <c r="ODG144" s="72"/>
      <c r="ODH144" s="138"/>
      <c r="ODI144" s="71"/>
      <c r="ODJ144" s="72"/>
      <c r="ODK144" s="71"/>
      <c r="ODL144" s="72"/>
      <c r="ODM144" s="72"/>
      <c r="ODN144" s="72"/>
      <c r="ODO144" s="138"/>
      <c r="ODP144" s="71"/>
      <c r="ODQ144" s="72"/>
      <c r="ODR144" s="71"/>
      <c r="ODS144" s="72"/>
      <c r="ODT144" s="72"/>
      <c r="ODU144" s="72"/>
      <c r="ODV144" s="138"/>
      <c r="ODW144" s="71"/>
      <c r="ODX144" s="72"/>
      <c r="ODY144" s="71"/>
      <c r="ODZ144" s="72"/>
      <c r="OEA144" s="72"/>
      <c r="OEB144" s="72"/>
      <c r="OEC144" s="138"/>
      <c r="OED144" s="71"/>
      <c r="OEE144" s="72"/>
      <c r="OEF144" s="71"/>
      <c r="OEG144" s="72"/>
      <c r="OEH144" s="72"/>
      <c r="OEI144" s="72"/>
      <c r="OEJ144" s="138"/>
      <c r="OEK144" s="71"/>
      <c r="OEL144" s="72"/>
      <c r="OEM144" s="71"/>
      <c r="OEN144" s="72"/>
      <c r="OEO144" s="72"/>
      <c r="OEP144" s="72"/>
      <c r="OEQ144" s="138"/>
      <c r="OER144" s="71"/>
      <c r="OES144" s="72"/>
      <c r="OET144" s="71"/>
      <c r="OEU144" s="72"/>
      <c r="OEV144" s="72"/>
      <c r="OEW144" s="72"/>
      <c r="OEX144" s="138"/>
      <c r="OEY144" s="71"/>
      <c r="OEZ144" s="72"/>
      <c r="OFA144" s="71"/>
      <c r="OFB144" s="72"/>
      <c r="OFC144" s="72"/>
      <c r="OFD144" s="72"/>
      <c r="OFE144" s="138"/>
      <c r="OFF144" s="71"/>
      <c r="OFG144" s="72"/>
      <c r="OFH144" s="71"/>
      <c r="OFI144" s="72"/>
      <c r="OFJ144" s="72"/>
      <c r="OFK144" s="72"/>
      <c r="OFL144" s="138"/>
      <c r="OFM144" s="71"/>
      <c r="OFN144" s="72"/>
      <c r="OFO144" s="71"/>
      <c r="OFP144" s="72"/>
      <c r="OFQ144" s="72"/>
      <c r="OFR144" s="72"/>
      <c r="OFS144" s="138"/>
      <c r="OFT144" s="71"/>
      <c r="OFU144" s="72"/>
      <c r="OFV144" s="71"/>
      <c r="OFW144" s="72"/>
      <c r="OFX144" s="72"/>
      <c r="OFY144" s="72"/>
      <c r="OFZ144" s="138"/>
      <c r="OGA144" s="71"/>
      <c r="OGB144" s="72"/>
      <c r="OGC144" s="71"/>
      <c r="OGD144" s="72"/>
      <c r="OGE144" s="72"/>
      <c r="OGF144" s="72"/>
      <c r="OGG144" s="138"/>
      <c r="OGH144" s="71"/>
      <c r="OGI144" s="72"/>
      <c r="OGJ144" s="71"/>
      <c r="OGK144" s="72"/>
      <c r="OGL144" s="72"/>
      <c r="OGM144" s="72"/>
      <c r="OGN144" s="138"/>
      <c r="OGO144" s="71"/>
      <c r="OGP144" s="72"/>
      <c r="OGQ144" s="71"/>
      <c r="OGR144" s="72"/>
      <c r="OGS144" s="72"/>
      <c r="OGT144" s="72"/>
      <c r="OGU144" s="138"/>
      <c r="OGV144" s="71"/>
      <c r="OGW144" s="72"/>
      <c r="OGX144" s="71"/>
      <c r="OGY144" s="72"/>
      <c r="OGZ144" s="72"/>
      <c r="OHA144" s="72"/>
      <c r="OHB144" s="138"/>
      <c r="OHC144" s="71"/>
      <c r="OHD144" s="72"/>
      <c r="OHE144" s="71"/>
      <c r="OHF144" s="72"/>
      <c r="OHG144" s="72"/>
      <c r="OHH144" s="72"/>
      <c r="OHI144" s="138"/>
      <c r="OHJ144" s="71"/>
      <c r="OHK144" s="72"/>
      <c r="OHL144" s="71"/>
      <c r="OHM144" s="72"/>
      <c r="OHN144" s="72"/>
      <c r="OHO144" s="72"/>
      <c r="OHP144" s="138"/>
      <c r="OHQ144" s="71"/>
      <c r="OHR144" s="72"/>
      <c r="OHS144" s="71"/>
      <c r="OHT144" s="72"/>
      <c r="OHU144" s="72"/>
      <c r="OHV144" s="72"/>
      <c r="OHW144" s="138"/>
      <c r="OHX144" s="71"/>
      <c r="OHY144" s="72"/>
      <c r="OHZ144" s="71"/>
      <c r="OIA144" s="72"/>
      <c r="OIB144" s="72"/>
      <c r="OIC144" s="72"/>
      <c r="OID144" s="138"/>
      <c r="OIE144" s="71"/>
      <c r="OIF144" s="72"/>
      <c r="OIG144" s="71"/>
      <c r="OIH144" s="72"/>
      <c r="OII144" s="72"/>
      <c r="OIJ144" s="72"/>
      <c r="OIK144" s="138"/>
      <c r="OIL144" s="71"/>
      <c r="OIM144" s="72"/>
      <c r="OIN144" s="71"/>
      <c r="OIO144" s="72"/>
      <c r="OIP144" s="72"/>
      <c r="OIQ144" s="72"/>
      <c r="OIR144" s="138"/>
      <c r="OIS144" s="71"/>
      <c r="OIT144" s="72"/>
      <c r="OIU144" s="71"/>
      <c r="OIV144" s="72"/>
      <c r="OIW144" s="72"/>
      <c r="OIX144" s="72"/>
      <c r="OIY144" s="138"/>
      <c r="OIZ144" s="71"/>
      <c r="OJA144" s="72"/>
      <c r="OJB144" s="71"/>
      <c r="OJC144" s="72"/>
      <c r="OJD144" s="72"/>
      <c r="OJE144" s="72"/>
      <c r="OJF144" s="138"/>
      <c r="OJG144" s="71"/>
      <c r="OJH144" s="72"/>
      <c r="OJI144" s="71"/>
      <c r="OJJ144" s="72"/>
      <c r="OJK144" s="72"/>
      <c r="OJL144" s="72"/>
      <c r="OJM144" s="138"/>
      <c r="OJN144" s="71"/>
      <c r="OJO144" s="72"/>
      <c r="OJP144" s="71"/>
      <c r="OJQ144" s="72"/>
      <c r="OJR144" s="72"/>
      <c r="OJS144" s="72"/>
      <c r="OJT144" s="138"/>
      <c r="OJU144" s="71"/>
      <c r="OJV144" s="72"/>
      <c r="OJW144" s="71"/>
      <c r="OJX144" s="72"/>
      <c r="OJY144" s="72"/>
      <c r="OJZ144" s="72"/>
      <c r="OKA144" s="138"/>
      <c r="OKB144" s="71"/>
      <c r="OKC144" s="72"/>
      <c r="OKD144" s="71"/>
      <c r="OKE144" s="72"/>
      <c r="OKF144" s="72"/>
      <c r="OKG144" s="72"/>
      <c r="OKH144" s="138"/>
      <c r="OKI144" s="141"/>
      <c r="OKJ144" s="72"/>
      <c r="OKK144" s="71"/>
      <c r="OKL144" s="72"/>
      <c r="OKM144" s="72"/>
      <c r="OKN144" s="72"/>
      <c r="OKO144" s="138"/>
      <c r="OKP144" s="141"/>
      <c r="OKQ144" s="72"/>
      <c r="OKR144" s="71"/>
      <c r="OKS144" s="72"/>
      <c r="OKT144" s="72"/>
      <c r="OKU144" s="72"/>
      <c r="OKV144" s="136"/>
      <c r="OKW144" s="137"/>
      <c r="OKX144" s="71"/>
      <c r="OKY144" s="71"/>
      <c r="OKZ144" s="138"/>
      <c r="OLA144" s="138"/>
      <c r="OLB144" s="139"/>
      <c r="OLC144" s="71"/>
      <c r="OLD144" s="72"/>
      <c r="OLE144" s="71"/>
      <c r="OLF144" s="140"/>
      <c r="OLG144" s="72"/>
      <c r="OLH144" s="72"/>
      <c r="OLI144" s="138"/>
      <c r="OLJ144" s="71"/>
      <c r="OLK144" s="72"/>
      <c r="OLL144" s="71"/>
      <c r="OLM144" s="72"/>
      <c r="OLN144" s="72"/>
      <c r="OLO144" s="72"/>
      <c r="OLP144" s="138"/>
      <c r="OLQ144" s="71"/>
      <c r="OLR144" s="72"/>
      <c r="OLS144" s="71"/>
      <c r="OLT144" s="72"/>
      <c r="OLU144" s="72"/>
      <c r="OLV144" s="72"/>
      <c r="OLW144" s="138"/>
      <c r="OLX144" s="71"/>
      <c r="OLY144" s="72"/>
      <c r="OLZ144" s="71"/>
      <c r="OMA144" s="72"/>
      <c r="OMB144" s="72"/>
      <c r="OMC144" s="72"/>
      <c r="OMD144" s="138"/>
      <c r="OME144" s="71"/>
      <c r="OMF144" s="72"/>
      <c r="OMG144" s="71"/>
      <c r="OMH144" s="72"/>
      <c r="OMI144" s="72"/>
      <c r="OMJ144" s="72"/>
      <c r="OMK144" s="138"/>
      <c r="OML144" s="71"/>
      <c r="OMM144" s="72"/>
      <c r="OMN144" s="71"/>
      <c r="OMO144" s="72"/>
      <c r="OMP144" s="72"/>
      <c r="OMQ144" s="72"/>
      <c r="OMR144" s="138"/>
      <c r="OMS144" s="71"/>
      <c r="OMT144" s="72"/>
      <c r="OMU144" s="71"/>
      <c r="OMV144" s="72"/>
      <c r="OMW144" s="72"/>
      <c r="OMX144" s="72"/>
      <c r="OMY144" s="138"/>
      <c r="OMZ144" s="71"/>
      <c r="ONA144" s="72"/>
      <c r="ONB144" s="71"/>
      <c r="ONC144" s="72"/>
      <c r="OND144" s="72"/>
      <c r="ONE144" s="72"/>
      <c r="ONF144" s="138"/>
      <c r="ONG144" s="71"/>
      <c r="ONH144" s="72"/>
      <c r="ONI144" s="71"/>
      <c r="ONJ144" s="72"/>
      <c r="ONK144" s="72"/>
      <c r="ONL144" s="72"/>
      <c r="ONM144" s="138"/>
      <c r="ONN144" s="71"/>
      <c r="ONO144" s="72"/>
      <c r="ONP144" s="71"/>
      <c r="ONQ144" s="72"/>
      <c r="ONR144" s="72"/>
      <c r="ONS144" s="72"/>
      <c r="ONT144" s="138"/>
      <c r="ONU144" s="71"/>
      <c r="ONV144" s="72"/>
      <c r="ONW144" s="71"/>
      <c r="ONX144" s="72"/>
      <c r="ONY144" s="72"/>
      <c r="ONZ144" s="72"/>
      <c r="OOA144" s="138"/>
      <c r="OOB144" s="71"/>
      <c r="OOC144" s="72"/>
      <c r="OOD144" s="71"/>
      <c r="OOE144" s="72"/>
      <c r="OOF144" s="72"/>
      <c r="OOG144" s="72"/>
      <c r="OOH144" s="138"/>
      <c r="OOI144" s="71"/>
      <c r="OOJ144" s="72"/>
      <c r="OOK144" s="71"/>
      <c r="OOL144" s="72"/>
      <c r="OOM144" s="72"/>
      <c r="OON144" s="72"/>
      <c r="OOO144" s="138"/>
      <c r="OOP144" s="71"/>
      <c r="OOQ144" s="72"/>
      <c r="OOR144" s="71"/>
      <c r="OOS144" s="72"/>
      <c r="OOT144" s="72"/>
      <c r="OOU144" s="72"/>
      <c r="OOV144" s="138"/>
      <c r="OOW144" s="71"/>
      <c r="OOX144" s="72"/>
      <c r="OOY144" s="71"/>
      <c r="OOZ144" s="72"/>
      <c r="OPA144" s="72"/>
      <c r="OPB144" s="72"/>
      <c r="OPC144" s="138"/>
      <c r="OPD144" s="71"/>
      <c r="OPE144" s="72"/>
      <c r="OPF144" s="71"/>
      <c r="OPG144" s="72"/>
      <c r="OPH144" s="72"/>
      <c r="OPI144" s="72"/>
      <c r="OPJ144" s="138"/>
      <c r="OPK144" s="71"/>
      <c r="OPL144" s="72"/>
      <c r="OPM144" s="71"/>
      <c r="OPN144" s="72"/>
      <c r="OPO144" s="72"/>
      <c r="OPP144" s="72"/>
      <c r="OPQ144" s="138"/>
      <c r="OPR144" s="71"/>
      <c r="OPS144" s="72"/>
      <c r="OPT144" s="71"/>
      <c r="OPU144" s="72"/>
      <c r="OPV144" s="72"/>
      <c r="OPW144" s="72"/>
      <c r="OPX144" s="138"/>
      <c r="OPY144" s="71"/>
      <c r="OPZ144" s="72"/>
      <c r="OQA144" s="71"/>
      <c r="OQB144" s="72"/>
      <c r="OQC144" s="72"/>
      <c r="OQD144" s="72"/>
      <c r="OQE144" s="138"/>
      <c r="OQF144" s="71"/>
      <c r="OQG144" s="72"/>
      <c r="OQH144" s="71"/>
      <c r="OQI144" s="72"/>
      <c r="OQJ144" s="72"/>
      <c r="OQK144" s="72"/>
      <c r="OQL144" s="138"/>
      <c r="OQM144" s="71"/>
      <c r="OQN144" s="72"/>
      <c r="OQO144" s="71"/>
      <c r="OQP144" s="72"/>
      <c r="OQQ144" s="72"/>
      <c r="OQR144" s="72"/>
      <c r="OQS144" s="138"/>
      <c r="OQT144" s="71"/>
      <c r="OQU144" s="72"/>
      <c r="OQV144" s="71"/>
      <c r="OQW144" s="72"/>
      <c r="OQX144" s="72"/>
      <c r="OQY144" s="72"/>
      <c r="OQZ144" s="138"/>
      <c r="ORA144" s="71"/>
      <c r="ORB144" s="72"/>
      <c r="ORC144" s="71"/>
      <c r="ORD144" s="72"/>
      <c r="ORE144" s="72"/>
      <c r="ORF144" s="72"/>
      <c r="ORG144" s="138"/>
      <c r="ORH144" s="71"/>
      <c r="ORI144" s="72"/>
      <c r="ORJ144" s="71"/>
      <c r="ORK144" s="72"/>
      <c r="ORL144" s="72"/>
      <c r="ORM144" s="72"/>
      <c r="ORN144" s="138"/>
      <c r="ORO144" s="71"/>
      <c r="ORP144" s="72"/>
      <c r="ORQ144" s="71"/>
      <c r="ORR144" s="72"/>
      <c r="ORS144" s="72"/>
      <c r="ORT144" s="72"/>
      <c r="ORU144" s="138"/>
      <c r="ORV144" s="71"/>
      <c r="ORW144" s="72"/>
      <c r="ORX144" s="71"/>
      <c r="ORY144" s="72"/>
      <c r="ORZ144" s="72"/>
      <c r="OSA144" s="72"/>
      <c r="OSB144" s="138"/>
      <c r="OSC144" s="71"/>
      <c r="OSD144" s="72"/>
      <c r="OSE144" s="71"/>
      <c r="OSF144" s="72"/>
      <c r="OSG144" s="72"/>
      <c r="OSH144" s="72"/>
      <c r="OSI144" s="138"/>
      <c r="OSJ144" s="71"/>
      <c r="OSK144" s="72"/>
      <c r="OSL144" s="71"/>
      <c r="OSM144" s="72"/>
      <c r="OSN144" s="72"/>
      <c r="OSO144" s="72"/>
      <c r="OSP144" s="138"/>
      <c r="OSQ144" s="71"/>
      <c r="OSR144" s="72"/>
      <c r="OSS144" s="71"/>
      <c r="OST144" s="72"/>
      <c r="OSU144" s="72"/>
      <c r="OSV144" s="72"/>
      <c r="OSW144" s="138"/>
      <c r="OSX144" s="71"/>
      <c r="OSY144" s="72"/>
      <c r="OSZ144" s="71"/>
      <c r="OTA144" s="72"/>
      <c r="OTB144" s="72"/>
      <c r="OTC144" s="72"/>
      <c r="OTD144" s="138"/>
      <c r="OTE144" s="71"/>
      <c r="OTF144" s="72"/>
      <c r="OTG144" s="71"/>
      <c r="OTH144" s="72"/>
      <c r="OTI144" s="72"/>
      <c r="OTJ144" s="72"/>
      <c r="OTK144" s="138"/>
      <c r="OTL144" s="141"/>
      <c r="OTM144" s="72"/>
      <c r="OTN144" s="71"/>
      <c r="OTO144" s="72"/>
      <c r="OTP144" s="72"/>
      <c r="OTQ144" s="72"/>
      <c r="OTR144" s="138"/>
      <c r="OTS144" s="141"/>
      <c r="OTT144" s="72"/>
      <c r="OTU144" s="71"/>
      <c r="OTV144" s="72"/>
      <c r="OTW144" s="72"/>
      <c r="OTX144" s="72"/>
      <c r="OTY144" s="136"/>
      <c r="OTZ144" s="137"/>
      <c r="OUA144" s="71"/>
      <c r="OUB144" s="71"/>
      <c r="OUC144" s="138"/>
      <c r="OUD144" s="138"/>
      <c r="OUE144" s="139"/>
      <c r="OUF144" s="71"/>
      <c r="OUG144" s="72"/>
      <c r="OUH144" s="71"/>
      <c r="OUI144" s="140"/>
      <c r="OUJ144" s="72"/>
      <c r="OUK144" s="72"/>
      <c r="OUL144" s="138"/>
      <c r="OUM144" s="71"/>
      <c r="OUN144" s="72"/>
      <c r="OUO144" s="71"/>
      <c r="OUP144" s="72"/>
      <c r="OUQ144" s="72"/>
      <c r="OUR144" s="72"/>
      <c r="OUS144" s="138"/>
      <c r="OUT144" s="71"/>
      <c r="OUU144" s="72"/>
      <c r="OUV144" s="71"/>
      <c r="OUW144" s="72"/>
      <c r="OUX144" s="72"/>
      <c r="OUY144" s="72"/>
      <c r="OUZ144" s="138"/>
      <c r="OVA144" s="71"/>
      <c r="OVB144" s="72"/>
      <c r="OVC144" s="71"/>
      <c r="OVD144" s="72"/>
      <c r="OVE144" s="72"/>
      <c r="OVF144" s="72"/>
      <c r="OVG144" s="138"/>
      <c r="OVH144" s="71"/>
      <c r="OVI144" s="72"/>
      <c r="OVJ144" s="71"/>
      <c r="OVK144" s="72"/>
      <c r="OVL144" s="72"/>
      <c r="OVM144" s="72"/>
      <c r="OVN144" s="138"/>
      <c r="OVO144" s="71"/>
      <c r="OVP144" s="72"/>
      <c r="OVQ144" s="71"/>
      <c r="OVR144" s="72"/>
      <c r="OVS144" s="72"/>
      <c r="OVT144" s="72"/>
      <c r="OVU144" s="138"/>
      <c r="OVV144" s="71"/>
      <c r="OVW144" s="72"/>
      <c r="OVX144" s="71"/>
      <c r="OVY144" s="72"/>
      <c r="OVZ144" s="72"/>
      <c r="OWA144" s="72"/>
      <c r="OWB144" s="138"/>
      <c r="OWC144" s="71"/>
      <c r="OWD144" s="72"/>
      <c r="OWE144" s="71"/>
      <c r="OWF144" s="72"/>
      <c r="OWG144" s="72"/>
      <c r="OWH144" s="72"/>
      <c r="OWI144" s="138"/>
      <c r="OWJ144" s="71"/>
      <c r="OWK144" s="72"/>
      <c r="OWL144" s="71"/>
      <c r="OWM144" s="72"/>
      <c r="OWN144" s="72"/>
      <c r="OWO144" s="72"/>
      <c r="OWP144" s="138"/>
      <c r="OWQ144" s="71"/>
      <c r="OWR144" s="72"/>
      <c r="OWS144" s="71"/>
      <c r="OWT144" s="72"/>
      <c r="OWU144" s="72"/>
      <c r="OWV144" s="72"/>
      <c r="OWW144" s="138"/>
      <c r="OWX144" s="71"/>
      <c r="OWY144" s="72"/>
      <c r="OWZ144" s="71"/>
      <c r="OXA144" s="72"/>
      <c r="OXB144" s="72"/>
      <c r="OXC144" s="72"/>
      <c r="OXD144" s="138"/>
      <c r="OXE144" s="71"/>
      <c r="OXF144" s="72"/>
      <c r="OXG144" s="71"/>
      <c r="OXH144" s="72"/>
      <c r="OXI144" s="72"/>
      <c r="OXJ144" s="72"/>
      <c r="OXK144" s="138"/>
      <c r="OXL144" s="71"/>
      <c r="OXM144" s="72"/>
      <c r="OXN144" s="71"/>
      <c r="OXO144" s="72"/>
      <c r="OXP144" s="72"/>
      <c r="OXQ144" s="72"/>
      <c r="OXR144" s="138"/>
      <c r="OXS144" s="71"/>
      <c r="OXT144" s="72"/>
      <c r="OXU144" s="71"/>
      <c r="OXV144" s="72"/>
      <c r="OXW144" s="72"/>
      <c r="OXX144" s="72"/>
      <c r="OXY144" s="138"/>
      <c r="OXZ144" s="71"/>
      <c r="OYA144" s="72"/>
      <c r="OYB144" s="71"/>
      <c r="OYC144" s="72"/>
      <c r="OYD144" s="72"/>
      <c r="OYE144" s="72"/>
      <c r="OYF144" s="138"/>
      <c r="OYG144" s="71"/>
      <c r="OYH144" s="72"/>
      <c r="OYI144" s="71"/>
      <c r="OYJ144" s="72"/>
      <c r="OYK144" s="72"/>
      <c r="OYL144" s="72"/>
      <c r="OYM144" s="138"/>
      <c r="OYN144" s="71"/>
      <c r="OYO144" s="72"/>
      <c r="OYP144" s="71"/>
      <c r="OYQ144" s="72"/>
      <c r="OYR144" s="72"/>
      <c r="OYS144" s="72"/>
      <c r="OYT144" s="138"/>
      <c r="OYU144" s="71"/>
      <c r="OYV144" s="72"/>
      <c r="OYW144" s="71"/>
      <c r="OYX144" s="72"/>
      <c r="OYY144" s="72"/>
      <c r="OYZ144" s="72"/>
      <c r="OZA144" s="138"/>
      <c r="OZB144" s="71"/>
      <c r="OZC144" s="72"/>
      <c r="OZD144" s="71"/>
      <c r="OZE144" s="72"/>
      <c r="OZF144" s="72"/>
      <c r="OZG144" s="72"/>
      <c r="OZH144" s="138"/>
      <c r="OZI144" s="71"/>
      <c r="OZJ144" s="72"/>
      <c r="OZK144" s="71"/>
      <c r="OZL144" s="72"/>
      <c r="OZM144" s="72"/>
      <c r="OZN144" s="72"/>
      <c r="OZO144" s="138"/>
      <c r="OZP144" s="71"/>
      <c r="OZQ144" s="72"/>
      <c r="OZR144" s="71"/>
      <c r="OZS144" s="72"/>
      <c r="OZT144" s="72"/>
      <c r="OZU144" s="72"/>
      <c r="OZV144" s="138"/>
      <c r="OZW144" s="71"/>
      <c r="OZX144" s="72"/>
      <c r="OZY144" s="71"/>
      <c r="OZZ144" s="72"/>
      <c r="PAA144" s="72"/>
      <c r="PAB144" s="72"/>
      <c r="PAC144" s="138"/>
      <c r="PAD144" s="71"/>
      <c r="PAE144" s="72"/>
      <c r="PAF144" s="71"/>
      <c r="PAG144" s="72"/>
      <c r="PAH144" s="72"/>
      <c r="PAI144" s="72"/>
      <c r="PAJ144" s="138"/>
      <c r="PAK144" s="71"/>
      <c r="PAL144" s="72"/>
      <c r="PAM144" s="71"/>
      <c r="PAN144" s="72"/>
      <c r="PAO144" s="72"/>
      <c r="PAP144" s="72"/>
      <c r="PAQ144" s="138"/>
      <c r="PAR144" s="71"/>
      <c r="PAS144" s="72"/>
      <c r="PAT144" s="71"/>
      <c r="PAU144" s="72"/>
      <c r="PAV144" s="72"/>
      <c r="PAW144" s="72"/>
      <c r="PAX144" s="138"/>
      <c r="PAY144" s="71"/>
      <c r="PAZ144" s="72"/>
      <c r="PBA144" s="71"/>
      <c r="PBB144" s="72"/>
      <c r="PBC144" s="72"/>
      <c r="PBD144" s="72"/>
      <c r="PBE144" s="138"/>
      <c r="PBF144" s="71"/>
      <c r="PBG144" s="72"/>
      <c r="PBH144" s="71"/>
      <c r="PBI144" s="72"/>
      <c r="PBJ144" s="72"/>
      <c r="PBK144" s="72"/>
      <c r="PBL144" s="138"/>
      <c r="PBM144" s="71"/>
      <c r="PBN144" s="72"/>
      <c r="PBO144" s="71"/>
      <c r="PBP144" s="72"/>
      <c r="PBQ144" s="72"/>
      <c r="PBR144" s="72"/>
      <c r="PBS144" s="138"/>
      <c r="PBT144" s="71"/>
      <c r="PBU144" s="72"/>
      <c r="PBV144" s="71"/>
      <c r="PBW144" s="72"/>
      <c r="PBX144" s="72"/>
      <c r="PBY144" s="72"/>
      <c r="PBZ144" s="138"/>
      <c r="PCA144" s="71"/>
      <c r="PCB144" s="72"/>
      <c r="PCC144" s="71"/>
      <c r="PCD144" s="72"/>
      <c r="PCE144" s="72"/>
      <c r="PCF144" s="72"/>
      <c r="PCG144" s="138"/>
      <c r="PCH144" s="71"/>
      <c r="PCI144" s="72"/>
      <c r="PCJ144" s="71"/>
      <c r="PCK144" s="72"/>
      <c r="PCL144" s="72"/>
      <c r="PCM144" s="72"/>
      <c r="PCN144" s="138"/>
      <c r="PCO144" s="141"/>
      <c r="PCP144" s="72"/>
      <c r="PCQ144" s="71"/>
      <c r="PCR144" s="72"/>
      <c r="PCS144" s="72"/>
      <c r="PCT144" s="72"/>
      <c r="PCU144" s="138"/>
      <c r="PCV144" s="141"/>
      <c r="PCW144" s="72"/>
      <c r="PCX144" s="71"/>
      <c r="PCY144" s="72"/>
      <c r="PCZ144" s="72"/>
      <c r="PDA144" s="72"/>
      <c r="PDB144" s="136"/>
      <c r="PDC144" s="137"/>
      <c r="PDD144" s="71"/>
      <c r="PDE144" s="71"/>
      <c r="PDF144" s="138"/>
      <c r="PDG144" s="138"/>
      <c r="PDH144" s="139"/>
      <c r="PDI144" s="71"/>
      <c r="PDJ144" s="72"/>
      <c r="PDK144" s="71"/>
      <c r="PDL144" s="140"/>
      <c r="PDM144" s="72"/>
      <c r="PDN144" s="72"/>
      <c r="PDO144" s="138"/>
      <c r="PDP144" s="71"/>
      <c r="PDQ144" s="72"/>
      <c r="PDR144" s="71"/>
      <c r="PDS144" s="72"/>
      <c r="PDT144" s="72"/>
      <c r="PDU144" s="72"/>
      <c r="PDV144" s="138"/>
      <c r="PDW144" s="71"/>
      <c r="PDX144" s="72"/>
      <c r="PDY144" s="71"/>
      <c r="PDZ144" s="72"/>
      <c r="PEA144" s="72"/>
      <c r="PEB144" s="72"/>
      <c r="PEC144" s="138"/>
      <c r="PED144" s="71"/>
      <c r="PEE144" s="72"/>
      <c r="PEF144" s="71"/>
      <c r="PEG144" s="72"/>
      <c r="PEH144" s="72"/>
      <c r="PEI144" s="72"/>
      <c r="PEJ144" s="138"/>
      <c r="PEK144" s="71"/>
      <c r="PEL144" s="72"/>
      <c r="PEM144" s="71"/>
      <c r="PEN144" s="72"/>
      <c r="PEO144" s="72"/>
      <c r="PEP144" s="72"/>
      <c r="PEQ144" s="138"/>
      <c r="PER144" s="71"/>
      <c r="PES144" s="72"/>
      <c r="PET144" s="71"/>
      <c r="PEU144" s="72"/>
      <c r="PEV144" s="72"/>
      <c r="PEW144" s="72"/>
      <c r="PEX144" s="138"/>
      <c r="PEY144" s="71"/>
      <c r="PEZ144" s="72"/>
      <c r="PFA144" s="71"/>
      <c r="PFB144" s="72"/>
      <c r="PFC144" s="72"/>
      <c r="PFD144" s="72"/>
      <c r="PFE144" s="138"/>
      <c r="PFF144" s="71"/>
      <c r="PFG144" s="72"/>
      <c r="PFH144" s="71"/>
      <c r="PFI144" s="72"/>
      <c r="PFJ144" s="72"/>
      <c r="PFK144" s="72"/>
      <c r="PFL144" s="138"/>
      <c r="PFM144" s="71"/>
      <c r="PFN144" s="72"/>
      <c r="PFO144" s="71"/>
      <c r="PFP144" s="72"/>
      <c r="PFQ144" s="72"/>
      <c r="PFR144" s="72"/>
      <c r="PFS144" s="138"/>
      <c r="PFT144" s="71"/>
      <c r="PFU144" s="72"/>
      <c r="PFV144" s="71"/>
      <c r="PFW144" s="72"/>
      <c r="PFX144" s="72"/>
      <c r="PFY144" s="72"/>
      <c r="PFZ144" s="138"/>
      <c r="PGA144" s="71"/>
      <c r="PGB144" s="72"/>
      <c r="PGC144" s="71"/>
      <c r="PGD144" s="72"/>
      <c r="PGE144" s="72"/>
      <c r="PGF144" s="72"/>
      <c r="PGG144" s="138"/>
      <c r="PGH144" s="71"/>
      <c r="PGI144" s="72"/>
      <c r="PGJ144" s="71"/>
      <c r="PGK144" s="72"/>
      <c r="PGL144" s="72"/>
      <c r="PGM144" s="72"/>
      <c r="PGN144" s="138"/>
      <c r="PGO144" s="71"/>
      <c r="PGP144" s="72"/>
      <c r="PGQ144" s="71"/>
      <c r="PGR144" s="72"/>
      <c r="PGS144" s="72"/>
      <c r="PGT144" s="72"/>
      <c r="PGU144" s="138"/>
      <c r="PGV144" s="71"/>
      <c r="PGW144" s="72"/>
      <c r="PGX144" s="71"/>
      <c r="PGY144" s="72"/>
      <c r="PGZ144" s="72"/>
      <c r="PHA144" s="72"/>
      <c r="PHB144" s="138"/>
      <c r="PHC144" s="71"/>
      <c r="PHD144" s="72"/>
      <c r="PHE144" s="71"/>
      <c r="PHF144" s="72"/>
      <c r="PHG144" s="72"/>
      <c r="PHH144" s="72"/>
      <c r="PHI144" s="138"/>
      <c r="PHJ144" s="71"/>
      <c r="PHK144" s="72"/>
      <c r="PHL144" s="71"/>
      <c r="PHM144" s="72"/>
      <c r="PHN144" s="72"/>
      <c r="PHO144" s="72"/>
      <c r="PHP144" s="138"/>
      <c r="PHQ144" s="71"/>
      <c r="PHR144" s="72"/>
      <c r="PHS144" s="71"/>
      <c r="PHT144" s="72"/>
      <c r="PHU144" s="72"/>
      <c r="PHV144" s="72"/>
      <c r="PHW144" s="138"/>
      <c r="PHX144" s="71"/>
      <c r="PHY144" s="72"/>
      <c r="PHZ144" s="71"/>
      <c r="PIA144" s="72"/>
      <c r="PIB144" s="72"/>
      <c r="PIC144" s="72"/>
      <c r="PID144" s="138"/>
      <c r="PIE144" s="71"/>
      <c r="PIF144" s="72"/>
      <c r="PIG144" s="71"/>
      <c r="PIH144" s="72"/>
      <c r="PII144" s="72"/>
      <c r="PIJ144" s="72"/>
      <c r="PIK144" s="138"/>
      <c r="PIL144" s="71"/>
      <c r="PIM144" s="72"/>
      <c r="PIN144" s="71"/>
      <c r="PIO144" s="72"/>
      <c r="PIP144" s="72"/>
      <c r="PIQ144" s="72"/>
      <c r="PIR144" s="138"/>
      <c r="PIS144" s="71"/>
      <c r="PIT144" s="72"/>
      <c r="PIU144" s="71"/>
      <c r="PIV144" s="72"/>
      <c r="PIW144" s="72"/>
      <c r="PIX144" s="72"/>
      <c r="PIY144" s="138"/>
      <c r="PIZ144" s="71"/>
      <c r="PJA144" s="72"/>
      <c r="PJB144" s="71"/>
      <c r="PJC144" s="72"/>
      <c r="PJD144" s="72"/>
      <c r="PJE144" s="72"/>
      <c r="PJF144" s="138"/>
      <c r="PJG144" s="71"/>
      <c r="PJH144" s="72"/>
      <c r="PJI144" s="71"/>
      <c r="PJJ144" s="72"/>
      <c r="PJK144" s="72"/>
      <c r="PJL144" s="72"/>
      <c r="PJM144" s="138"/>
      <c r="PJN144" s="71"/>
      <c r="PJO144" s="72"/>
      <c r="PJP144" s="71"/>
      <c r="PJQ144" s="72"/>
      <c r="PJR144" s="72"/>
      <c r="PJS144" s="72"/>
      <c r="PJT144" s="138"/>
      <c r="PJU144" s="71"/>
      <c r="PJV144" s="72"/>
      <c r="PJW144" s="71"/>
      <c r="PJX144" s="72"/>
      <c r="PJY144" s="72"/>
      <c r="PJZ144" s="72"/>
      <c r="PKA144" s="138"/>
      <c r="PKB144" s="71"/>
      <c r="PKC144" s="72"/>
      <c r="PKD144" s="71"/>
      <c r="PKE144" s="72"/>
      <c r="PKF144" s="72"/>
      <c r="PKG144" s="72"/>
      <c r="PKH144" s="138"/>
      <c r="PKI144" s="71"/>
      <c r="PKJ144" s="72"/>
      <c r="PKK144" s="71"/>
      <c r="PKL144" s="72"/>
      <c r="PKM144" s="72"/>
      <c r="PKN144" s="72"/>
      <c r="PKO144" s="138"/>
      <c r="PKP144" s="71"/>
      <c r="PKQ144" s="72"/>
      <c r="PKR144" s="71"/>
      <c r="PKS144" s="72"/>
      <c r="PKT144" s="72"/>
      <c r="PKU144" s="72"/>
      <c r="PKV144" s="138"/>
      <c r="PKW144" s="71"/>
      <c r="PKX144" s="72"/>
      <c r="PKY144" s="71"/>
      <c r="PKZ144" s="72"/>
      <c r="PLA144" s="72"/>
      <c r="PLB144" s="72"/>
      <c r="PLC144" s="138"/>
      <c r="PLD144" s="71"/>
      <c r="PLE144" s="72"/>
      <c r="PLF144" s="71"/>
      <c r="PLG144" s="72"/>
      <c r="PLH144" s="72"/>
      <c r="PLI144" s="72"/>
      <c r="PLJ144" s="138"/>
      <c r="PLK144" s="71"/>
      <c r="PLL144" s="72"/>
      <c r="PLM144" s="71"/>
      <c r="PLN144" s="72"/>
      <c r="PLO144" s="72"/>
      <c r="PLP144" s="72"/>
      <c r="PLQ144" s="138"/>
      <c r="PLR144" s="141"/>
      <c r="PLS144" s="72"/>
      <c r="PLT144" s="71"/>
      <c r="PLU144" s="72"/>
      <c r="PLV144" s="72"/>
      <c r="PLW144" s="72"/>
      <c r="PLX144" s="138"/>
      <c r="PLY144" s="141"/>
      <c r="PLZ144" s="72"/>
      <c r="PMA144" s="71"/>
      <c r="PMB144" s="72"/>
      <c r="PMC144" s="72"/>
      <c r="PMD144" s="72"/>
      <c r="PME144" s="136"/>
      <c r="PMF144" s="137"/>
      <c r="PMG144" s="71"/>
      <c r="PMH144" s="71"/>
      <c r="PMI144" s="138"/>
      <c r="PMJ144" s="138"/>
      <c r="PMK144" s="139"/>
      <c r="PML144" s="71"/>
      <c r="PMM144" s="72"/>
      <c r="PMN144" s="71"/>
      <c r="PMO144" s="140"/>
      <c r="PMP144" s="72"/>
      <c r="PMQ144" s="72"/>
      <c r="PMR144" s="138"/>
      <c r="PMS144" s="71"/>
      <c r="PMT144" s="72"/>
      <c r="PMU144" s="71"/>
      <c r="PMV144" s="72"/>
      <c r="PMW144" s="72"/>
      <c r="PMX144" s="72"/>
      <c r="PMY144" s="138"/>
      <c r="PMZ144" s="71"/>
      <c r="PNA144" s="72"/>
      <c r="PNB144" s="71"/>
      <c r="PNC144" s="72"/>
      <c r="PND144" s="72"/>
      <c r="PNE144" s="72"/>
      <c r="PNF144" s="138"/>
      <c r="PNG144" s="71"/>
      <c r="PNH144" s="72"/>
      <c r="PNI144" s="71"/>
      <c r="PNJ144" s="72"/>
      <c r="PNK144" s="72"/>
      <c r="PNL144" s="72"/>
      <c r="PNM144" s="138"/>
      <c r="PNN144" s="71"/>
      <c r="PNO144" s="72"/>
      <c r="PNP144" s="71"/>
      <c r="PNQ144" s="72"/>
      <c r="PNR144" s="72"/>
      <c r="PNS144" s="72"/>
      <c r="PNT144" s="138"/>
      <c r="PNU144" s="71"/>
      <c r="PNV144" s="72"/>
      <c r="PNW144" s="71"/>
      <c r="PNX144" s="72"/>
      <c r="PNY144" s="72"/>
      <c r="PNZ144" s="72"/>
      <c r="POA144" s="138"/>
      <c r="POB144" s="71"/>
      <c r="POC144" s="72"/>
      <c r="POD144" s="71"/>
      <c r="POE144" s="72"/>
      <c r="POF144" s="72"/>
      <c r="POG144" s="72"/>
      <c r="POH144" s="138"/>
      <c r="POI144" s="71"/>
      <c r="POJ144" s="72"/>
      <c r="POK144" s="71"/>
      <c r="POL144" s="72"/>
      <c r="POM144" s="72"/>
      <c r="PON144" s="72"/>
      <c r="POO144" s="138"/>
      <c r="POP144" s="71"/>
      <c r="POQ144" s="72"/>
      <c r="POR144" s="71"/>
      <c r="POS144" s="72"/>
      <c r="POT144" s="72"/>
      <c r="POU144" s="72"/>
      <c r="POV144" s="138"/>
      <c r="POW144" s="71"/>
      <c r="POX144" s="72"/>
      <c r="POY144" s="71"/>
      <c r="POZ144" s="72"/>
      <c r="PPA144" s="72"/>
      <c r="PPB144" s="72"/>
      <c r="PPC144" s="138"/>
      <c r="PPD144" s="71"/>
      <c r="PPE144" s="72"/>
      <c r="PPF144" s="71"/>
      <c r="PPG144" s="72"/>
      <c r="PPH144" s="72"/>
      <c r="PPI144" s="72"/>
      <c r="PPJ144" s="138"/>
      <c r="PPK144" s="71"/>
      <c r="PPL144" s="72"/>
      <c r="PPM144" s="71"/>
      <c r="PPN144" s="72"/>
      <c r="PPO144" s="72"/>
      <c r="PPP144" s="72"/>
      <c r="PPQ144" s="138"/>
      <c r="PPR144" s="71"/>
      <c r="PPS144" s="72"/>
      <c r="PPT144" s="71"/>
      <c r="PPU144" s="72"/>
      <c r="PPV144" s="72"/>
      <c r="PPW144" s="72"/>
      <c r="PPX144" s="138"/>
      <c r="PPY144" s="71"/>
      <c r="PPZ144" s="72"/>
      <c r="PQA144" s="71"/>
      <c r="PQB144" s="72"/>
      <c r="PQC144" s="72"/>
      <c r="PQD144" s="72"/>
      <c r="PQE144" s="138"/>
      <c r="PQF144" s="71"/>
      <c r="PQG144" s="72"/>
      <c r="PQH144" s="71"/>
      <c r="PQI144" s="72"/>
      <c r="PQJ144" s="72"/>
      <c r="PQK144" s="72"/>
      <c r="PQL144" s="138"/>
      <c r="PQM144" s="71"/>
      <c r="PQN144" s="72"/>
      <c r="PQO144" s="71"/>
      <c r="PQP144" s="72"/>
      <c r="PQQ144" s="72"/>
      <c r="PQR144" s="72"/>
      <c r="PQS144" s="138"/>
      <c r="PQT144" s="71"/>
      <c r="PQU144" s="72"/>
      <c r="PQV144" s="71"/>
      <c r="PQW144" s="72"/>
      <c r="PQX144" s="72"/>
      <c r="PQY144" s="72"/>
      <c r="PQZ144" s="138"/>
      <c r="PRA144" s="71"/>
      <c r="PRB144" s="72"/>
      <c r="PRC144" s="71"/>
      <c r="PRD144" s="72"/>
      <c r="PRE144" s="72"/>
      <c r="PRF144" s="72"/>
      <c r="PRG144" s="138"/>
      <c r="PRH144" s="71"/>
      <c r="PRI144" s="72"/>
      <c r="PRJ144" s="71"/>
      <c r="PRK144" s="72"/>
      <c r="PRL144" s="72"/>
      <c r="PRM144" s="72"/>
      <c r="PRN144" s="138"/>
      <c r="PRO144" s="71"/>
      <c r="PRP144" s="72"/>
      <c r="PRQ144" s="71"/>
      <c r="PRR144" s="72"/>
      <c r="PRS144" s="72"/>
      <c r="PRT144" s="72"/>
      <c r="PRU144" s="138"/>
      <c r="PRV144" s="71"/>
      <c r="PRW144" s="72"/>
      <c r="PRX144" s="71"/>
      <c r="PRY144" s="72"/>
      <c r="PRZ144" s="72"/>
      <c r="PSA144" s="72"/>
      <c r="PSB144" s="138"/>
      <c r="PSC144" s="71"/>
      <c r="PSD144" s="72"/>
      <c r="PSE144" s="71"/>
      <c r="PSF144" s="72"/>
      <c r="PSG144" s="72"/>
      <c r="PSH144" s="72"/>
      <c r="PSI144" s="138"/>
      <c r="PSJ144" s="71"/>
      <c r="PSK144" s="72"/>
      <c r="PSL144" s="71"/>
      <c r="PSM144" s="72"/>
      <c r="PSN144" s="72"/>
      <c r="PSO144" s="72"/>
      <c r="PSP144" s="138"/>
      <c r="PSQ144" s="71"/>
      <c r="PSR144" s="72"/>
      <c r="PSS144" s="71"/>
      <c r="PST144" s="72"/>
      <c r="PSU144" s="72"/>
      <c r="PSV144" s="72"/>
      <c r="PSW144" s="138"/>
      <c r="PSX144" s="71"/>
      <c r="PSY144" s="72"/>
      <c r="PSZ144" s="71"/>
      <c r="PTA144" s="72"/>
      <c r="PTB144" s="72"/>
      <c r="PTC144" s="72"/>
      <c r="PTD144" s="138"/>
      <c r="PTE144" s="71"/>
      <c r="PTF144" s="72"/>
      <c r="PTG144" s="71"/>
      <c r="PTH144" s="72"/>
      <c r="PTI144" s="72"/>
      <c r="PTJ144" s="72"/>
      <c r="PTK144" s="138"/>
      <c r="PTL144" s="71"/>
      <c r="PTM144" s="72"/>
      <c r="PTN144" s="71"/>
      <c r="PTO144" s="72"/>
      <c r="PTP144" s="72"/>
      <c r="PTQ144" s="72"/>
      <c r="PTR144" s="138"/>
      <c r="PTS144" s="71"/>
      <c r="PTT144" s="72"/>
      <c r="PTU144" s="71"/>
      <c r="PTV144" s="72"/>
      <c r="PTW144" s="72"/>
      <c r="PTX144" s="72"/>
      <c r="PTY144" s="138"/>
      <c r="PTZ144" s="71"/>
      <c r="PUA144" s="72"/>
      <c r="PUB144" s="71"/>
      <c r="PUC144" s="72"/>
      <c r="PUD144" s="72"/>
      <c r="PUE144" s="72"/>
      <c r="PUF144" s="138"/>
      <c r="PUG144" s="71"/>
      <c r="PUH144" s="72"/>
      <c r="PUI144" s="71"/>
      <c r="PUJ144" s="72"/>
      <c r="PUK144" s="72"/>
      <c r="PUL144" s="72"/>
      <c r="PUM144" s="138"/>
      <c r="PUN144" s="71"/>
      <c r="PUO144" s="72"/>
      <c r="PUP144" s="71"/>
      <c r="PUQ144" s="72"/>
      <c r="PUR144" s="72"/>
      <c r="PUS144" s="72"/>
      <c r="PUT144" s="138"/>
      <c r="PUU144" s="141"/>
      <c r="PUV144" s="72"/>
      <c r="PUW144" s="71"/>
      <c r="PUX144" s="72"/>
      <c r="PUY144" s="72"/>
      <c r="PUZ144" s="72"/>
      <c r="PVA144" s="138"/>
      <c r="PVB144" s="141"/>
      <c r="PVC144" s="72"/>
      <c r="PVD144" s="71"/>
      <c r="PVE144" s="72"/>
      <c r="PVF144" s="72"/>
      <c r="PVG144" s="72"/>
      <c r="PVH144" s="136"/>
      <c r="PVI144" s="137"/>
      <c r="PVJ144" s="71"/>
      <c r="PVK144" s="71"/>
      <c r="PVL144" s="138"/>
      <c r="PVM144" s="138"/>
      <c r="PVN144" s="139"/>
      <c r="PVO144" s="71"/>
      <c r="PVP144" s="72"/>
      <c r="PVQ144" s="71"/>
      <c r="PVR144" s="140"/>
      <c r="PVS144" s="72"/>
      <c r="PVT144" s="72"/>
      <c r="PVU144" s="138"/>
      <c r="PVV144" s="71"/>
      <c r="PVW144" s="72"/>
      <c r="PVX144" s="71"/>
      <c r="PVY144" s="72"/>
      <c r="PVZ144" s="72"/>
      <c r="PWA144" s="72"/>
      <c r="PWB144" s="138"/>
      <c r="PWC144" s="71"/>
      <c r="PWD144" s="72"/>
      <c r="PWE144" s="71"/>
      <c r="PWF144" s="72"/>
      <c r="PWG144" s="72"/>
      <c r="PWH144" s="72"/>
      <c r="PWI144" s="138"/>
      <c r="PWJ144" s="71"/>
      <c r="PWK144" s="72"/>
      <c r="PWL144" s="71"/>
      <c r="PWM144" s="72"/>
      <c r="PWN144" s="72"/>
      <c r="PWO144" s="72"/>
      <c r="PWP144" s="138"/>
      <c r="PWQ144" s="71"/>
      <c r="PWR144" s="72"/>
      <c r="PWS144" s="71"/>
      <c r="PWT144" s="72"/>
      <c r="PWU144" s="72"/>
      <c r="PWV144" s="72"/>
      <c r="PWW144" s="138"/>
      <c r="PWX144" s="71"/>
      <c r="PWY144" s="72"/>
      <c r="PWZ144" s="71"/>
      <c r="PXA144" s="72"/>
      <c r="PXB144" s="72"/>
      <c r="PXC144" s="72"/>
      <c r="PXD144" s="138"/>
      <c r="PXE144" s="71"/>
      <c r="PXF144" s="72"/>
      <c r="PXG144" s="71"/>
      <c r="PXH144" s="72"/>
      <c r="PXI144" s="72"/>
      <c r="PXJ144" s="72"/>
      <c r="PXK144" s="138"/>
      <c r="PXL144" s="71"/>
      <c r="PXM144" s="72"/>
      <c r="PXN144" s="71"/>
      <c r="PXO144" s="72"/>
      <c r="PXP144" s="72"/>
      <c r="PXQ144" s="72"/>
      <c r="PXR144" s="138"/>
      <c r="PXS144" s="71"/>
      <c r="PXT144" s="72"/>
      <c r="PXU144" s="71"/>
      <c r="PXV144" s="72"/>
      <c r="PXW144" s="72"/>
      <c r="PXX144" s="72"/>
      <c r="PXY144" s="138"/>
      <c r="PXZ144" s="71"/>
      <c r="PYA144" s="72"/>
      <c r="PYB144" s="71"/>
      <c r="PYC144" s="72"/>
      <c r="PYD144" s="72"/>
      <c r="PYE144" s="72"/>
      <c r="PYF144" s="138"/>
      <c r="PYG144" s="71"/>
      <c r="PYH144" s="72"/>
      <c r="PYI144" s="71"/>
      <c r="PYJ144" s="72"/>
      <c r="PYK144" s="72"/>
      <c r="PYL144" s="72"/>
      <c r="PYM144" s="138"/>
      <c r="PYN144" s="71"/>
      <c r="PYO144" s="72"/>
      <c r="PYP144" s="71"/>
      <c r="PYQ144" s="72"/>
      <c r="PYR144" s="72"/>
      <c r="PYS144" s="72"/>
      <c r="PYT144" s="138"/>
      <c r="PYU144" s="71"/>
      <c r="PYV144" s="72"/>
      <c r="PYW144" s="71"/>
      <c r="PYX144" s="72"/>
      <c r="PYY144" s="72"/>
      <c r="PYZ144" s="72"/>
      <c r="PZA144" s="138"/>
      <c r="PZB144" s="71"/>
      <c r="PZC144" s="72"/>
      <c r="PZD144" s="71"/>
      <c r="PZE144" s="72"/>
      <c r="PZF144" s="72"/>
      <c r="PZG144" s="72"/>
      <c r="PZH144" s="138"/>
      <c r="PZI144" s="71"/>
      <c r="PZJ144" s="72"/>
      <c r="PZK144" s="71"/>
      <c r="PZL144" s="72"/>
      <c r="PZM144" s="72"/>
      <c r="PZN144" s="72"/>
      <c r="PZO144" s="138"/>
      <c r="PZP144" s="71"/>
      <c r="PZQ144" s="72"/>
      <c r="PZR144" s="71"/>
      <c r="PZS144" s="72"/>
      <c r="PZT144" s="72"/>
      <c r="PZU144" s="72"/>
      <c r="PZV144" s="138"/>
      <c r="PZW144" s="71"/>
      <c r="PZX144" s="72"/>
      <c r="PZY144" s="71"/>
      <c r="PZZ144" s="72"/>
      <c r="QAA144" s="72"/>
      <c r="QAB144" s="72"/>
      <c r="QAC144" s="138"/>
      <c r="QAD144" s="71"/>
      <c r="QAE144" s="72"/>
      <c r="QAF144" s="71"/>
      <c r="QAG144" s="72"/>
      <c r="QAH144" s="72"/>
      <c r="QAI144" s="72"/>
      <c r="QAJ144" s="138"/>
      <c r="QAK144" s="71"/>
      <c r="QAL144" s="72"/>
      <c r="QAM144" s="71"/>
      <c r="QAN144" s="72"/>
      <c r="QAO144" s="72"/>
      <c r="QAP144" s="72"/>
      <c r="QAQ144" s="138"/>
      <c r="QAR144" s="71"/>
      <c r="QAS144" s="72"/>
      <c r="QAT144" s="71"/>
      <c r="QAU144" s="72"/>
      <c r="QAV144" s="72"/>
      <c r="QAW144" s="72"/>
      <c r="QAX144" s="138"/>
      <c r="QAY144" s="71"/>
      <c r="QAZ144" s="72"/>
      <c r="QBA144" s="71"/>
      <c r="QBB144" s="72"/>
      <c r="QBC144" s="72"/>
      <c r="QBD144" s="72"/>
      <c r="QBE144" s="138"/>
      <c r="QBF144" s="71"/>
      <c r="QBG144" s="72"/>
      <c r="QBH144" s="71"/>
      <c r="QBI144" s="72"/>
      <c r="QBJ144" s="72"/>
      <c r="QBK144" s="72"/>
      <c r="QBL144" s="138"/>
      <c r="QBM144" s="71"/>
      <c r="QBN144" s="72"/>
      <c r="QBO144" s="71"/>
      <c r="QBP144" s="72"/>
      <c r="QBQ144" s="72"/>
      <c r="QBR144" s="72"/>
      <c r="QBS144" s="138"/>
      <c r="QBT144" s="71"/>
      <c r="QBU144" s="72"/>
      <c r="QBV144" s="71"/>
      <c r="QBW144" s="72"/>
      <c r="QBX144" s="72"/>
      <c r="QBY144" s="72"/>
      <c r="QBZ144" s="138"/>
      <c r="QCA144" s="71"/>
      <c r="QCB144" s="72"/>
      <c r="QCC144" s="71"/>
      <c r="QCD144" s="72"/>
      <c r="QCE144" s="72"/>
      <c r="QCF144" s="72"/>
      <c r="QCG144" s="138"/>
      <c r="QCH144" s="71"/>
      <c r="QCI144" s="72"/>
      <c r="QCJ144" s="71"/>
      <c r="QCK144" s="72"/>
      <c r="QCL144" s="72"/>
      <c r="QCM144" s="72"/>
      <c r="QCN144" s="138"/>
      <c r="QCO144" s="71"/>
      <c r="QCP144" s="72"/>
      <c r="QCQ144" s="71"/>
      <c r="QCR144" s="72"/>
      <c r="QCS144" s="72"/>
      <c r="QCT144" s="72"/>
      <c r="QCU144" s="138"/>
      <c r="QCV144" s="71"/>
      <c r="QCW144" s="72"/>
      <c r="QCX144" s="71"/>
      <c r="QCY144" s="72"/>
      <c r="QCZ144" s="72"/>
      <c r="QDA144" s="72"/>
      <c r="QDB144" s="138"/>
      <c r="QDC144" s="71"/>
      <c r="QDD144" s="72"/>
      <c r="QDE144" s="71"/>
      <c r="QDF144" s="72"/>
      <c r="QDG144" s="72"/>
      <c r="QDH144" s="72"/>
      <c r="QDI144" s="138"/>
      <c r="QDJ144" s="71"/>
      <c r="QDK144" s="72"/>
      <c r="QDL144" s="71"/>
      <c r="QDM144" s="72"/>
      <c r="QDN144" s="72"/>
      <c r="QDO144" s="72"/>
      <c r="QDP144" s="138"/>
      <c r="QDQ144" s="71"/>
      <c r="QDR144" s="72"/>
      <c r="QDS144" s="71"/>
      <c r="QDT144" s="72"/>
      <c r="QDU144" s="72"/>
      <c r="QDV144" s="72"/>
      <c r="QDW144" s="138"/>
      <c r="QDX144" s="141"/>
      <c r="QDY144" s="72"/>
      <c r="QDZ144" s="71"/>
      <c r="QEA144" s="72"/>
      <c r="QEB144" s="72"/>
      <c r="QEC144" s="72"/>
      <c r="QED144" s="138"/>
      <c r="QEE144" s="141"/>
      <c r="QEF144" s="72"/>
      <c r="QEG144" s="71"/>
      <c r="QEH144" s="72"/>
      <c r="QEI144" s="72"/>
      <c r="QEJ144" s="72"/>
      <c r="QEK144" s="136"/>
      <c r="QEL144" s="137"/>
      <c r="QEM144" s="71"/>
      <c r="QEN144" s="71"/>
      <c r="QEO144" s="138"/>
      <c r="QEP144" s="138"/>
      <c r="QEQ144" s="139"/>
      <c r="QER144" s="71"/>
      <c r="QES144" s="72"/>
      <c r="QET144" s="71"/>
      <c r="QEU144" s="140"/>
      <c r="QEV144" s="72"/>
      <c r="QEW144" s="72"/>
      <c r="QEX144" s="138"/>
      <c r="QEY144" s="71"/>
      <c r="QEZ144" s="72"/>
      <c r="QFA144" s="71"/>
      <c r="QFB144" s="72"/>
      <c r="QFC144" s="72"/>
      <c r="QFD144" s="72"/>
      <c r="QFE144" s="138"/>
      <c r="QFF144" s="71"/>
      <c r="QFG144" s="72"/>
      <c r="QFH144" s="71"/>
      <c r="QFI144" s="72"/>
      <c r="QFJ144" s="72"/>
      <c r="QFK144" s="72"/>
      <c r="QFL144" s="138"/>
      <c r="QFM144" s="71"/>
      <c r="QFN144" s="72"/>
      <c r="QFO144" s="71"/>
      <c r="QFP144" s="72"/>
      <c r="QFQ144" s="72"/>
      <c r="QFR144" s="72"/>
      <c r="QFS144" s="138"/>
      <c r="QFT144" s="71"/>
      <c r="QFU144" s="72"/>
      <c r="QFV144" s="71"/>
      <c r="QFW144" s="72"/>
      <c r="QFX144" s="72"/>
      <c r="QFY144" s="72"/>
      <c r="QFZ144" s="138"/>
      <c r="QGA144" s="71"/>
      <c r="QGB144" s="72"/>
      <c r="QGC144" s="71"/>
      <c r="QGD144" s="72"/>
      <c r="QGE144" s="72"/>
      <c r="QGF144" s="72"/>
      <c r="QGG144" s="138"/>
      <c r="QGH144" s="71"/>
      <c r="QGI144" s="72"/>
      <c r="QGJ144" s="71"/>
      <c r="QGK144" s="72"/>
      <c r="QGL144" s="72"/>
      <c r="QGM144" s="72"/>
      <c r="QGN144" s="138"/>
      <c r="QGO144" s="71"/>
      <c r="QGP144" s="72"/>
      <c r="QGQ144" s="71"/>
      <c r="QGR144" s="72"/>
      <c r="QGS144" s="72"/>
      <c r="QGT144" s="72"/>
      <c r="QGU144" s="138"/>
      <c r="QGV144" s="71"/>
      <c r="QGW144" s="72"/>
      <c r="QGX144" s="71"/>
      <c r="QGY144" s="72"/>
      <c r="QGZ144" s="72"/>
      <c r="QHA144" s="72"/>
      <c r="QHB144" s="138"/>
      <c r="QHC144" s="71"/>
      <c r="QHD144" s="72"/>
      <c r="QHE144" s="71"/>
      <c r="QHF144" s="72"/>
      <c r="QHG144" s="72"/>
      <c r="QHH144" s="72"/>
      <c r="QHI144" s="138"/>
      <c r="QHJ144" s="71"/>
      <c r="QHK144" s="72"/>
      <c r="QHL144" s="71"/>
      <c r="QHM144" s="72"/>
      <c r="QHN144" s="72"/>
      <c r="QHO144" s="72"/>
      <c r="QHP144" s="138"/>
      <c r="QHQ144" s="71"/>
      <c r="QHR144" s="72"/>
      <c r="QHS144" s="71"/>
      <c r="QHT144" s="72"/>
      <c r="QHU144" s="72"/>
      <c r="QHV144" s="72"/>
      <c r="QHW144" s="138"/>
      <c r="QHX144" s="71"/>
      <c r="QHY144" s="72"/>
      <c r="QHZ144" s="71"/>
      <c r="QIA144" s="72"/>
      <c r="QIB144" s="72"/>
      <c r="QIC144" s="72"/>
      <c r="QID144" s="138"/>
      <c r="QIE144" s="71"/>
      <c r="QIF144" s="72"/>
      <c r="QIG144" s="71"/>
      <c r="QIH144" s="72"/>
      <c r="QII144" s="72"/>
      <c r="QIJ144" s="72"/>
      <c r="QIK144" s="138"/>
      <c r="QIL144" s="71"/>
      <c r="QIM144" s="72"/>
      <c r="QIN144" s="71"/>
      <c r="QIO144" s="72"/>
      <c r="QIP144" s="72"/>
      <c r="QIQ144" s="72"/>
      <c r="QIR144" s="138"/>
      <c r="QIS144" s="71"/>
      <c r="QIT144" s="72"/>
      <c r="QIU144" s="71"/>
      <c r="QIV144" s="72"/>
      <c r="QIW144" s="72"/>
      <c r="QIX144" s="72"/>
      <c r="QIY144" s="138"/>
      <c r="QIZ144" s="71"/>
      <c r="QJA144" s="72"/>
      <c r="QJB144" s="71"/>
      <c r="QJC144" s="72"/>
      <c r="QJD144" s="72"/>
      <c r="QJE144" s="72"/>
      <c r="QJF144" s="138"/>
      <c r="QJG144" s="71"/>
      <c r="QJH144" s="72"/>
      <c r="QJI144" s="71"/>
      <c r="QJJ144" s="72"/>
      <c r="QJK144" s="72"/>
      <c r="QJL144" s="72"/>
      <c r="QJM144" s="138"/>
      <c r="QJN144" s="71"/>
      <c r="QJO144" s="72"/>
      <c r="QJP144" s="71"/>
      <c r="QJQ144" s="72"/>
      <c r="QJR144" s="72"/>
      <c r="QJS144" s="72"/>
      <c r="QJT144" s="138"/>
      <c r="QJU144" s="71"/>
      <c r="QJV144" s="72"/>
      <c r="QJW144" s="71"/>
      <c r="QJX144" s="72"/>
      <c r="QJY144" s="72"/>
      <c r="QJZ144" s="72"/>
      <c r="QKA144" s="138"/>
      <c r="QKB144" s="71"/>
      <c r="QKC144" s="72"/>
      <c r="QKD144" s="71"/>
      <c r="QKE144" s="72"/>
      <c r="QKF144" s="72"/>
      <c r="QKG144" s="72"/>
      <c r="QKH144" s="138"/>
      <c r="QKI144" s="71"/>
      <c r="QKJ144" s="72"/>
      <c r="QKK144" s="71"/>
      <c r="QKL144" s="72"/>
      <c r="QKM144" s="72"/>
      <c r="QKN144" s="72"/>
      <c r="QKO144" s="138"/>
      <c r="QKP144" s="71"/>
      <c r="QKQ144" s="72"/>
      <c r="QKR144" s="71"/>
      <c r="QKS144" s="72"/>
      <c r="QKT144" s="72"/>
      <c r="QKU144" s="72"/>
      <c r="QKV144" s="138"/>
      <c r="QKW144" s="71"/>
      <c r="QKX144" s="72"/>
      <c r="QKY144" s="71"/>
      <c r="QKZ144" s="72"/>
      <c r="QLA144" s="72"/>
      <c r="QLB144" s="72"/>
      <c r="QLC144" s="138"/>
      <c r="QLD144" s="71"/>
      <c r="QLE144" s="72"/>
      <c r="QLF144" s="71"/>
      <c r="QLG144" s="72"/>
      <c r="QLH144" s="72"/>
      <c r="QLI144" s="72"/>
      <c r="QLJ144" s="138"/>
      <c r="QLK144" s="71"/>
      <c r="QLL144" s="72"/>
      <c r="QLM144" s="71"/>
      <c r="QLN144" s="72"/>
      <c r="QLO144" s="72"/>
      <c r="QLP144" s="72"/>
      <c r="QLQ144" s="138"/>
      <c r="QLR144" s="71"/>
      <c r="QLS144" s="72"/>
      <c r="QLT144" s="71"/>
      <c r="QLU144" s="72"/>
      <c r="QLV144" s="72"/>
      <c r="QLW144" s="72"/>
      <c r="QLX144" s="138"/>
      <c r="QLY144" s="71"/>
      <c r="QLZ144" s="72"/>
      <c r="QMA144" s="71"/>
      <c r="QMB144" s="72"/>
      <c r="QMC144" s="72"/>
      <c r="QMD144" s="72"/>
      <c r="QME144" s="138"/>
      <c r="QMF144" s="71"/>
      <c r="QMG144" s="72"/>
      <c r="QMH144" s="71"/>
      <c r="QMI144" s="72"/>
      <c r="QMJ144" s="72"/>
      <c r="QMK144" s="72"/>
      <c r="QML144" s="138"/>
      <c r="QMM144" s="71"/>
      <c r="QMN144" s="72"/>
      <c r="QMO144" s="71"/>
      <c r="QMP144" s="72"/>
      <c r="QMQ144" s="72"/>
      <c r="QMR144" s="72"/>
      <c r="QMS144" s="138"/>
      <c r="QMT144" s="71"/>
      <c r="QMU144" s="72"/>
      <c r="QMV144" s="71"/>
      <c r="QMW144" s="72"/>
      <c r="QMX144" s="72"/>
      <c r="QMY144" s="72"/>
      <c r="QMZ144" s="138"/>
      <c r="QNA144" s="141"/>
      <c r="QNB144" s="72"/>
      <c r="QNC144" s="71"/>
      <c r="QND144" s="72"/>
      <c r="QNE144" s="72"/>
      <c r="QNF144" s="72"/>
      <c r="QNG144" s="138"/>
      <c r="QNH144" s="141"/>
      <c r="QNI144" s="72"/>
      <c r="QNJ144" s="71"/>
      <c r="QNK144" s="72"/>
      <c r="QNL144" s="72"/>
      <c r="QNM144" s="72"/>
      <c r="QNN144" s="136"/>
      <c r="QNO144" s="137"/>
      <c r="QNP144" s="71"/>
      <c r="QNQ144" s="71"/>
      <c r="QNR144" s="138"/>
      <c r="QNS144" s="138"/>
      <c r="QNT144" s="139"/>
      <c r="QNU144" s="71"/>
      <c r="QNV144" s="72"/>
      <c r="QNW144" s="71"/>
      <c r="QNX144" s="140"/>
      <c r="QNY144" s="72"/>
      <c r="QNZ144" s="72"/>
      <c r="QOA144" s="138"/>
      <c r="QOB144" s="71"/>
      <c r="QOC144" s="72"/>
      <c r="QOD144" s="71"/>
      <c r="QOE144" s="72"/>
      <c r="QOF144" s="72"/>
      <c r="QOG144" s="72"/>
      <c r="QOH144" s="138"/>
      <c r="QOI144" s="71"/>
      <c r="QOJ144" s="72"/>
      <c r="QOK144" s="71"/>
      <c r="QOL144" s="72"/>
      <c r="QOM144" s="72"/>
      <c r="QON144" s="72"/>
      <c r="QOO144" s="138"/>
      <c r="QOP144" s="71"/>
      <c r="QOQ144" s="72"/>
      <c r="QOR144" s="71"/>
      <c r="QOS144" s="72"/>
      <c r="QOT144" s="72"/>
      <c r="QOU144" s="72"/>
      <c r="QOV144" s="138"/>
      <c r="QOW144" s="71"/>
      <c r="QOX144" s="72"/>
      <c r="QOY144" s="71"/>
      <c r="QOZ144" s="72"/>
      <c r="QPA144" s="72"/>
      <c r="QPB144" s="72"/>
      <c r="QPC144" s="138"/>
      <c r="QPD144" s="71"/>
      <c r="QPE144" s="72"/>
      <c r="QPF144" s="71"/>
      <c r="QPG144" s="72"/>
      <c r="QPH144" s="72"/>
      <c r="QPI144" s="72"/>
      <c r="QPJ144" s="138"/>
      <c r="QPK144" s="71"/>
      <c r="QPL144" s="72"/>
      <c r="QPM144" s="71"/>
      <c r="QPN144" s="72"/>
      <c r="QPO144" s="72"/>
      <c r="QPP144" s="72"/>
      <c r="QPQ144" s="138"/>
      <c r="QPR144" s="71"/>
      <c r="QPS144" s="72"/>
      <c r="QPT144" s="71"/>
      <c r="QPU144" s="72"/>
      <c r="QPV144" s="72"/>
      <c r="QPW144" s="72"/>
      <c r="QPX144" s="138"/>
      <c r="QPY144" s="71"/>
      <c r="QPZ144" s="72"/>
      <c r="QQA144" s="71"/>
      <c r="QQB144" s="72"/>
      <c r="QQC144" s="72"/>
      <c r="QQD144" s="72"/>
      <c r="QQE144" s="138"/>
      <c r="QQF144" s="71"/>
      <c r="QQG144" s="72"/>
      <c r="QQH144" s="71"/>
      <c r="QQI144" s="72"/>
      <c r="QQJ144" s="72"/>
      <c r="QQK144" s="72"/>
      <c r="QQL144" s="138"/>
      <c r="QQM144" s="71"/>
      <c r="QQN144" s="72"/>
      <c r="QQO144" s="71"/>
      <c r="QQP144" s="72"/>
      <c r="QQQ144" s="72"/>
      <c r="QQR144" s="72"/>
      <c r="QQS144" s="138"/>
      <c r="QQT144" s="71"/>
      <c r="QQU144" s="72"/>
      <c r="QQV144" s="71"/>
      <c r="QQW144" s="72"/>
      <c r="QQX144" s="72"/>
      <c r="QQY144" s="72"/>
      <c r="QQZ144" s="138"/>
      <c r="QRA144" s="71"/>
      <c r="QRB144" s="72"/>
      <c r="QRC144" s="71"/>
      <c r="QRD144" s="72"/>
      <c r="QRE144" s="72"/>
      <c r="QRF144" s="72"/>
      <c r="QRG144" s="138"/>
      <c r="QRH144" s="71"/>
      <c r="QRI144" s="72"/>
      <c r="QRJ144" s="71"/>
      <c r="QRK144" s="72"/>
      <c r="QRL144" s="72"/>
      <c r="QRM144" s="72"/>
      <c r="QRN144" s="138"/>
      <c r="QRO144" s="71"/>
      <c r="QRP144" s="72"/>
      <c r="QRQ144" s="71"/>
      <c r="QRR144" s="72"/>
      <c r="QRS144" s="72"/>
      <c r="QRT144" s="72"/>
      <c r="QRU144" s="138"/>
      <c r="QRV144" s="71"/>
      <c r="QRW144" s="72"/>
      <c r="QRX144" s="71"/>
      <c r="QRY144" s="72"/>
      <c r="QRZ144" s="72"/>
      <c r="QSA144" s="72"/>
      <c r="QSB144" s="138"/>
      <c r="QSC144" s="71"/>
      <c r="QSD144" s="72"/>
      <c r="QSE144" s="71"/>
      <c r="QSF144" s="72"/>
      <c r="QSG144" s="72"/>
      <c r="QSH144" s="72"/>
      <c r="QSI144" s="138"/>
      <c r="QSJ144" s="71"/>
      <c r="QSK144" s="72"/>
      <c r="QSL144" s="71"/>
      <c r="QSM144" s="72"/>
      <c r="QSN144" s="72"/>
      <c r="QSO144" s="72"/>
      <c r="QSP144" s="138"/>
      <c r="QSQ144" s="71"/>
      <c r="QSR144" s="72"/>
      <c r="QSS144" s="71"/>
      <c r="QST144" s="72"/>
      <c r="QSU144" s="72"/>
      <c r="QSV144" s="72"/>
      <c r="QSW144" s="138"/>
      <c r="QSX144" s="71"/>
      <c r="QSY144" s="72"/>
      <c r="QSZ144" s="71"/>
      <c r="QTA144" s="72"/>
      <c r="QTB144" s="72"/>
      <c r="QTC144" s="72"/>
      <c r="QTD144" s="138"/>
      <c r="QTE144" s="71"/>
      <c r="QTF144" s="72"/>
      <c r="QTG144" s="71"/>
      <c r="QTH144" s="72"/>
      <c r="QTI144" s="72"/>
      <c r="QTJ144" s="72"/>
      <c r="QTK144" s="138"/>
      <c r="QTL144" s="71"/>
      <c r="QTM144" s="72"/>
      <c r="QTN144" s="71"/>
      <c r="QTO144" s="72"/>
      <c r="QTP144" s="72"/>
      <c r="QTQ144" s="72"/>
      <c r="QTR144" s="138"/>
      <c r="QTS144" s="71"/>
      <c r="QTT144" s="72"/>
      <c r="QTU144" s="71"/>
      <c r="QTV144" s="72"/>
      <c r="QTW144" s="72"/>
      <c r="QTX144" s="72"/>
      <c r="QTY144" s="138"/>
      <c r="QTZ144" s="71"/>
      <c r="QUA144" s="72"/>
      <c r="QUB144" s="71"/>
      <c r="QUC144" s="72"/>
      <c r="QUD144" s="72"/>
      <c r="QUE144" s="72"/>
      <c r="QUF144" s="138"/>
      <c r="QUG144" s="71"/>
      <c r="QUH144" s="72"/>
      <c r="QUI144" s="71"/>
      <c r="QUJ144" s="72"/>
      <c r="QUK144" s="72"/>
      <c r="QUL144" s="72"/>
      <c r="QUM144" s="138"/>
      <c r="QUN144" s="71"/>
      <c r="QUO144" s="72"/>
      <c r="QUP144" s="71"/>
      <c r="QUQ144" s="72"/>
      <c r="QUR144" s="72"/>
      <c r="QUS144" s="72"/>
      <c r="QUT144" s="138"/>
      <c r="QUU144" s="71"/>
      <c r="QUV144" s="72"/>
      <c r="QUW144" s="71"/>
      <c r="QUX144" s="72"/>
      <c r="QUY144" s="72"/>
      <c r="QUZ144" s="72"/>
      <c r="QVA144" s="138"/>
      <c r="QVB144" s="71"/>
      <c r="QVC144" s="72"/>
      <c r="QVD144" s="71"/>
      <c r="QVE144" s="72"/>
      <c r="QVF144" s="72"/>
      <c r="QVG144" s="72"/>
      <c r="QVH144" s="138"/>
      <c r="QVI144" s="71"/>
      <c r="QVJ144" s="72"/>
      <c r="QVK144" s="71"/>
      <c r="QVL144" s="72"/>
      <c r="QVM144" s="72"/>
      <c r="QVN144" s="72"/>
      <c r="QVO144" s="138"/>
      <c r="QVP144" s="71"/>
      <c r="QVQ144" s="72"/>
      <c r="QVR144" s="71"/>
      <c r="QVS144" s="72"/>
      <c r="QVT144" s="72"/>
      <c r="QVU144" s="72"/>
      <c r="QVV144" s="138"/>
      <c r="QVW144" s="71"/>
      <c r="QVX144" s="72"/>
      <c r="QVY144" s="71"/>
      <c r="QVZ144" s="72"/>
      <c r="QWA144" s="72"/>
      <c r="QWB144" s="72"/>
      <c r="QWC144" s="138"/>
      <c r="QWD144" s="141"/>
      <c r="QWE144" s="72"/>
      <c r="QWF144" s="71"/>
      <c r="QWG144" s="72"/>
      <c r="QWH144" s="72"/>
      <c r="QWI144" s="72"/>
      <c r="QWJ144" s="138"/>
      <c r="QWK144" s="141"/>
      <c r="QWL144" s="72"/>
      <c r="QWM144" s="71"/>
      <c r="QWN144" s="72"/>
      <c r="QWO144" s="72"/>
      <c r="QWP144" s="72"/>
      <c r="QWQ144" s="136"/>
      <c r="QWR144" s="137"/>
      <c r="QWS144" s="71"/>
      <c r="QWT144" s="71"/>
      <c r="QWU144" s="138"/>
      <c r="QWV144" s="138"/>
      <c r="QWW144" s="139"/>
      <c r="QWX144" s="71"/>
      <c r="QWY144" s="72"/>
      <c r="QWZ144" s="71"/>
      <c r="QXA144" s="140"/>
      <c r="QXB144" s="72"/>
      <c r="QXC144" s="72"/>
      <c r="QXD144" s="138"/>
      <c r="QXE144" s="71"/>
      <c r="QXF144" s="72"/>
      <c r="QXG144" s="71"/>
      <c r="QXH144" s="72"/>
      <c r="QXI144" s="72"/>
      <c r="QXJ144" s="72"/>
      <c r="QXK144" s="138"/>
      <c r="QXL144" s="71"/>
      <c r="QXM144" s="72"/>
      <c r="QXN144" s="71"/>
      <c r="QXO144" s="72"/>
      <c r="QXP144" s="72"/>
      <c r="QXQ144" s="72"/>
      <c r="QXR144" s="138"/>
      <c r="QXS144" s="71"/>
      <c r="QXT144" s="72"/>
      <c r="QXU144" s="71"/>
      <c r="QXV144" s="72"/>
      <c r="QXW144" s="72"/>
      <c r="QXX144" s="72"/>
      <c r="QXY144" s="138"/>
      <c r="QXZ144" s="71"/>
      <c r="QYA144" s="72"/>
      <c r="QYB144" s="71"/>
      <c r="QYC144" s="72"/>
      <c r="QYD144" s="72"/>
      <c r="QYE144" s="72"/>
      <c r="QYF144" s="138"/>
      <c r="QYG144" s="71"/>
      <c r="QYH144" s="72"/>
      <c r="QYI144" s="71"/>
      <c r="QYJ144" s="72"/>
      <c r="QYK144" s="72"/>
      <c r="QYL144" s="72"/>
      <c r="QYM144" s="138"/>
      <c r="QYN144" s="71"/>
      <c r="QYO144" s="72"/>
      <c r="QYP144" s="71"/>
      <c r="QYQ144" s="72"/>
      <c r="QYR144" s="72"/>
      <c r="QYS144" s="72"/>
      <c r="QYT144" s="138"/>
      <c r="QYU144" s="71"/>
      <c r="QYV144" s="72"/>
      <c r="QYW144" s="71"/>
      <c r="QYX144" s="72"/>
      <c r="QYY144" s="72"/>
      <c r="QYZ144" s="72"/>
      <c r="QZA144" s="138"/>
      <c r="QZB144" s="71"/>
      <c r="QZC144" s="72"/>
      <c r="QZD144" s="71"/>
      <c r="QZE144" s="72"/>
      <c r="QZF144" s="72"/>
      <c r="QZG144" s="72"/>
      <c r="QZH144" s="138"/>
      <c r="QZI144" s="71"/>
      <c r="QZJ144" s="72"/>
      <c r="QZK144" s="71"/>
      <c r="QZL144" s="72"/>
      <c r="QZM144" s="72"/>
      <c r="QZN144" s="72"/>
      <c r="QZO144" s="138"/>
      <c r="QZP144" s="71"/>
      <c r="QZQ144" s="72"/>
      <c r="QZR144" s="71"/>
      <c r="QZS144" s="72"/>
      <c r="QZT144" s="72"/>
      <c r="QZU144" s="72"/>
      <c r="QZV144" s="138"/>
      <c r="QZW144" s="71"/>
      <c r="QZX144" s="72"/>
      <c r="QZY144" s="71"/>
      <c r="QZZ144" s="72"/>
      <c r="RAA144" s="72"/>
      <c r="RAB144" s="72"/>
      <c r="RAC144" s="138"/>
      <c r="RAD144" s="71"/>
      <c r="RAE144" s="72"/>
      <c r="RAF144" s="71"/>
      <c r="RAG144" s="72"/>
      <c r="RAH144" s="72"/>
      <c r="RAI144" s="72"/>
      <c r="RAJ144" s="138"/>
      <c r="RAK144" s="71"/>
      <c r="RAL144" s="72"/>
      <c r="RAM144" s="71"/>
      <c r="RAN144" s="72"/>
      <c r="RAO144" s="72"/>
      <c r="RAP144" s="72"/>
      <c r="RAQ144" s="138"/>
      <c r="RAR144" s="71"/>
      <c r="RAS144" s="72"/>
      <c r="RAT144" s="71"/>
      <c r="RAU144" s="72"/>
      <c r="RAV144" s="72"/>
      <c r="RAW144" s="72"/>
      <c r="RAX144" s="138"/>
      <c r="RAY144" s="71"/>
      <c r="RAZ144" s="72"/>
      <c r="RBA144" s="71"/>
      <c r="RBB144" s="72"/>
      <c r="RBC144" s="72"/>
      <c r="RBD144" s="72"/>
      <c r="RBE144" s="138"/>
      <c r="RBF144" s="71"/>
      <c r="RBG144" s="72"/>
      <c r="RBH144" s="71"/>
      <c r="RBI144" s="72"/>
      <c r="RBJ144" s="72"/>
      <c r="RBK144" s="72"/>
      <c r="RBL144" s="138"/>
      <c r="RBM144" s="71"/>
      <c r="RBN144" s="72"/>
      <c r="RBO144" s="71"/>
      <c r="RBP144" s="72"/>
      <c r="RBQ144" s="72"/>
      <c r="RBR144" s="72"/>
      <c r="RBS144" s="138"/>
      <c r="RBT144" s="71"/>
      <c r="RBU144" s="72"/>
      <c r="RBV144" s="71"/>
      <c r="RBW144" s="72"/>
      <c r="RBX144" s="72"/>
      <c r="RBY144" s="72"/>
      <c r="RBZ144" s="138"/>
      <c r="RCA144" s="71"/>
      <c r="RCB144" s="72"/>
      <c r="RCC144" s="71"/>
      <c r="RCD144" s="72"/>
      <c r="RCE144" s="72"/>
      <c r="RCF144" s="72"/>
      <c r="RCG144" s="138"/>
      <c r="RCH144" s="71"/>
      <c r="RCI144" s="72"/>
      <c r="RCJ144" s="71"/>
      <c r="RCK144" s="72"/>
      <c r="RCL144" s="72"/>
      <c r="RCM144" s="72"/>
      <c r="RCN144" s="138"/>
      <c r="RCO144" s="71"/>
      <c r="RCP144" s="72"/>
      <c r="RCQ144" s="71"/>
      <c r="RCR144" s="72"/>
      <c r="RCS144" s="72"/>
      <c r="RCT144" s="72"/>
      <c r="RCU144" s="138"/>
      <c r="RCV144" s="71"/>
      <c r="RCW144" s="72"/>
      <c r="RCX144" s="71"/>
      <c r="RCY144" s="72"/>
      <c r="RCZ144" s="72"/>
      <c r="RDA144" s="72"/>
      <c r="RDB144" s="138"/>
      <c r="RDC144" s="71"/>
      <c r="RDD144" s="72"/>
      <c r="RDE144" s="71"/>
      <c r="RDF144" s="72"/>
      <c r="RDG144" s="72"/>
      <c r="RDH144" s="72"/>
      <c r="RDI144" s="138"/>
      <c r="RDJ144" s="71"/>
      <c r="RDK144" s="72"/>
      <c r="RDL144" s="71"/>
      <c r="RDM144" s="72"/>
      <c r="RDN144" s="72"/>
      <c r="RDO144" s="72"/>
      <c r="RDP144" s="138"/>
      <c r="RDQ144" s="71"/>
      <c r="RDR144" s="72"/>
      <c r="RDS144" s="71"/>
      <c r="RDT144" s="72"/>
      <c r="RDU144" s="72"/>
      <c r="RDV144" s="72"/>
      <c r="RDW144" s="138"/>
      <c r="RDX144" s="71"/>
      <c r="RDY144" s="72"/>
      <c r="RDZ144" s="71"/>
      <c r="REA144" s="72"/>
      <c r="REB144" s="72"/>
      <c r="REC144" s="72"/>
      <c r="RED144" s="138"/>
      <c r="REE144" s="71"/>
      <c r="REF144" s="72"/>
      <c r="REG144" s="71"/>
      <c r="REH144" s="72"/>
      <c r="REI144" s="72"/>
      <c r="REJ144" s="72"/>
      <c r="REK144" s="138"/>
      <c r="REL144" s="71"/>
      <c r="REM144" s="72"/>
      <c r="REN144" s="71"/>
      <c r="REO144" s="72"/>
      <c r="REP144" s="72"/>
      <c r="REQ144" s="72"/>
      <c r="RER144" s="138"/>
      <c r="RES144" s="71"/>
      <c r="RET144" s="72"/>
      <c r="REU144" s="71"/>
      <c r="REV144" s="72"/>
      <c r="REW144" s="72"/>
      <c r="REX144" s="72"/>
      <c r="REY144" s="138"/>
      <c r="REZ144" s="71"/>
      <c r="RFA144" s="72"/>
      <c r="RFB144" s="71"/>
      <c r="RFC144" s="72"/>
      <c r="RFD144" s="72"/>
      <c r="RFE144" s="72"/>
      <c r="RFF144" s="138"/>
      <c r="RFG144" s="141"/>
      <c r="RFH144" s="72"/>
      <c r="RFI144" s="71"/>
      <c r="RFJ144" s="72"/>
      <c r="RFK144" s="72"/>
      <c r="RFL144" s="72"/>
      <c r="RFM144" s="138"/>
      <c r="RFN144" s="141"/>
      <c r="RFO144" s="72"/>
      <c r="RFP144" s="71"/>
      <c r="RFQ144" s="72"/>
      <c r="RFR144" s="72"/>
      <c r="RFS144" s="72"/>
      <c r="RFT144" s="136"/>
      <c r="RFU144" s="137"/>
      <c r="RFV144" s="71"/>
      <c r="RFW144" s="71"/>
      <c r="RFX144" s="138"/>
      <c r="RFY144" s="138"/>
      <c r="RFZ144" s="139"/>
      <c r="RGA144" s="71"/>
      <c r="RGB144" s="72"/>
      <c r="RGC144" s="71"/>
      <c r="RGD144" s="140"/>
      <c r="RGE144" s="72"/>
      <c r="RGF144" s="72"/>
      <c r="RGG144" s="138"/>
      <c r="RGH144" s="71"/>
      <c r="RGI144" s="72"/>
      <c r="RGJ144" s="71"/>
      <c r="RGK144" s="72"/>
      <c r="RGL144" s="72"/>
      <c r="RGM144" s="72"/>
      <c r="RGN144" s="138"/>
      <c r="RGO144" s="71"/>
      <c r="RGP144" s="72"/>
      <c r="RGQ144" s="71"/>
      <c r="RGR144" s="72"/>
      <c r="RGS144" s="72"/>
      <c r="RGT144" s="72"/>
      <c r="RGU144" s="138"/>
      <c r="RGV144" s="71"/>
      <c r="RGW144" s="72"/>
      <c r="RGX144" s="71"/>
      <c r="RGY144" s="72"/>
      <c r="RGZ144" s="72"/>
      <c r="RHA144" s="72"/>
      <c r="RHB144" s="138"/>
      <c r="RHC144" s="71"/>
      <c r="RHD144" s="72"/>
      <c r="RHE144" s="71"/>
      <c r="RHF144" s="72"/>
      <c r="RHG144" s="72"/>
      <c r="RHH144" s="72"/>
      <c r="RHI144" s="138"/>
      <c r="RHJ144" s="71"/>
      <c r="RHK144" s="72"/>
      <c r="RHL144" s="71"/>
      <c r="RHM144" s="72"/>
      <c r="RHN144" s="72"/>
      <c r="RHO144" s="72"/>
      <c r="RHP144" s="138"/>
      <c r="RHQ144" s="71"/>
      <c r="RHR144" s="72"/>
      <c r="RHS144" s="71"/>
      <c r="RHT144" s="72"/>
      <c r="RHU144" s="72"/>
      <c r="RHV144" s="72"/>
      <c r="RHW144" s="138"/>
      <c r="RHX144" s="71"/>
      <c r="RHY144" s="72"/>
      <c r="RHZ144" s="71"/>
      <c r="RIA144" s="72"/>
      <c r="RIB144" s="72"/>
      <c r="RIC144" s="72"/>
      <c r="RID144" s="138"/>
      <c r="RIE144" s="71"/>
      <c r="RIF144" s="72"/>
      <c r="RIG144" s="71"/>
      <c r="RIH144" s="72"/>
      <c r="RII144" s="72"/>
      <c r="RIJ144" s="72"/>
      <c r="RIK144" s="138"/>
      <c r="RIL144" s="71"/>
      <c r="RIM144" s="72"/>
      <c r="RIN144" s="71"/>
      <c r="RIO144" s="72"/>
      <c r="RIP144" s="72"/>
      <c r="RIQ144" s="72"/>
      <c r="RIR144" s="138"/>
      <c r="RIS144" s="71"/>
      <c r="RIT144" s="72"/>
      <c r="RIU144" s="71"/>
      <c r="RIV144" s="72"/>
      <c r="RIW144" s="72"/>
      <c r="RIX144" s="72"/>
      <c r="RIY144" s="138"/>
      <c r="RIZ144" s="71"/>
      <c r="RJA144" s="72"/>
      <c r="RJB144" s="71"/>
      <c r="RJC144" s="72"/>
      <c r="RJD144" s="72"/>
      <c r="RJE144" s="72"/>
      <c r="RJF144" s="138"/>
      <c r="RJG144" s="71"/>
      <c r="RJH144" s="72"/>
      <c r="RJI144" s="71"/>
      <c r="RJJ144" s="72"/>
      <c r="RJK144" s="72"/>
      <c r="RJL144" s="72"/>
      <c r="RJM144" s="138"/>
      <c r="RJN144" s="71"/>
      <c r="RJO144" s="72"/>
      <c r="RJP144" s="71"/>
      <c r="RJQ144" s="72"/>
      <c r="RJR144" s="72"/>
      <c r="RJS144" s="72"/>
      <c r="RJT144" s="138"/>
      <c r="RJU144" s="71"/>
      <c r="RJV144" s="72"/>
      <c r="RJW144" s="71"/>
      <c r="RJX144" s="72"/>
      <c r="RJY144" s="72"/>
      <c r="RJZ144" s="72"/>
      <c r="RKA144" s="138"/>
      <c r="RKB144" s="71"/>
      <c r="RKC144" s="72"/>
      <c r="RKD144" s="71"/>
      <c r="RKE144" s="72"/>
      <c r="RKF144" s="72"/>
      <c r="RKG144" s="72"/>
      <c r="RKH144" s="138"/>
      <c r="RKI144" s="71"/>
      <c r="RKJ144" s="72"/>
      <c r="RKK144" s="71"/>
      <c r="RKL144" s="72"/>
      <c r="RKM144" s="72"/>
      <c r="RKN144" s="72"/>
      <c r="RKO144" s="138"/>
      <c r="RKP144" s="71"/>
      <c r="RKQ144" s="72"/>
      <c r="RKR144" s="71"/>
      <c r="RKS144" s="72"/>
      <c r="RKT144" s="72"/>
      <c r="RKU144" s="72"/>
      <c r="RKV144" s="138"/>
      <c r="RKW144" s="71"/>
      <c r="RKX144" s="72"/>
      <c r="RKY144" s="71"/>
      <c r="RKZ144" s="72"/>
      <c r="RLA144" s="72"/>
      <c r="RLB144" s="72"/>
      <c r="RLC144" s="138"/>
      <c r="RLD144" s="71"/>
      <c r="RLE144" s="72"/>
      <c r="RLF144" s="71"/>
      <c r="RLG144" s="72"/>
      <c r="RLH144" s="72"/>
      <c r="RLI144" s="72"/>
      <c r="RLJ144" s="138"/>
      <c r="RLK144" s="71"/>
      <c r="RLL144" s="72"/>
      <c r="RLM144" s="71"/>
      <c r="RLN144" s="72"/>
      <c r="RLO144" s="72"/>
      <c r="RLP144" s="72"/>
      <c r="RLQ144" s="138"/>
      <c r="RLR144" s="71"/>
      <c r="RLS144" s="72"/>
      <c r="RLT144" s="71"/>
      <c r="RLU144" s="72"/>
      <c r="RLV144" s="72"/>
      <c r="RLW144" s="72"/>
      <c r="RLX144" s="138"/>
      <c r="RLY144" s="71"/>
      <c r="RLZ144" s="72"/>
      <c r="RMA144" s="71"/>
      <c r="RMB144" s="72"/>
      <c r="RMC144" s="72"/>
      <c r="RMD144" s="72"/>
      <c r="RME144" s="138"/>
      <c r="RMF144" s="71"/>
      <c r="RMG144" s="72"/>
      <c r="RMH144" s="71"/>
      <c r="RMI144" s="72"/>
      <c r="RMJ144" s="72"/>
      <c r="RMK144" s="72"/>
      <c r="RML144" s="138"/>
      <c r="RMM144" s="71"/>
      <c r="RMN144" s="72"/>
      <c r="RMO144" s="71"/>
      <c r="RMP144" s="72"/>
      <c r="RMQ144" s="72"/>
      <c r="RMR144" s="72"/>
      <c r="RMS144" s="138"/>
      <c r="RMT144" s="71"/>
      <c r="RMU144" s="72"/>
      <c r="RMV144" s="71"/>
      <c r="RMW144" s="72"/>
      <c r="RMX144" s="72"/>
      <c r="RMY144" s="72"/>
      <c r="RMZ144" s="138"/>
      <c r="RNA144" s="71"/>
      <c r="RNB144" s="72"/>
      <c r="RNC144" s="71"/>
      <c r="RND144" s="72"/>
      <c r="RNE144" s="72"/>
      <c r="RNF144" s="72"/>
      <c r="RNG144" s="138"/>
      <c r="RNH144" s="71"/>
      <c r="RNI144" s="72"/>
      <c r="RNJ144" s="71"/>
      <c r="RNK144" s="72"/>
      <c r="RNL144" s="72"/>
      <c r="RNM144" s="72"/>
      <c r="RNN144" s="138"/>
      <c r="RNO144" s="71"/>
      <c r="RNP144" s="72"/>
      <c r="RNQ144" s="71"/>
      <c r="RNR144" s="72"/>
      <c r="RNS144" s="72"/>
      <c r="RNT144" s="72"/>
      <c r="RNU144" s="138"/>
      <c r="RNV144" s="71"/>
      <c r="RNW144" s="72"/>
      <c r="RNX144" s="71"/>
      <c r="RNY144" s="72"/>
      <c r="RNZ144" s="72"/>
      <c r="ROA144" s="72"/>
      <c r="ROB144" s="138"/>
      <c r="ROC144" s="71"/>
      <c r="ROD144" s="72"/>
      <c r="ROE144" s="71"/>
      <c r="ROF144" s="72"/>
      <c r="ROG144" s="72"/>
      <c r="ROH144" s="72"/>
      <c r="ROI144" s="138"/>
      <c r="ROJ144" s="141"/>
      <c r="ROK144" s="72"/>
      <c r="ROL144" s="71"/>
      <c r="ROM144" s="72"/>
      <c r="RON144" s="72"/>
      <c r="ROO144" s="72"/>
      <c r="ROP144" s="138"/>
      <c r="ROQ144" s="141"/>
      <c r="ROR144" s="72"/>
      <c r="ROS144" s="71"/>
      <c r="ROT144" s="72"/>
      <c r="ROU144" s="72"/>
      <c r="ROV144" s="72"/>
      <c r="ROW144" s="136"/>
      <c r="ROX144" s="137"/>
      <c r="ROY144" s="71"/>
      <c r="ROZ144" s="71"/>
      <c r="RPA144" s="138"/>
      <c r="RPB144" s="138"/>
      <c r="RPC144" s="139"/>
      <c r="RPD144" s="71"/>
      <c r="RPE144" s="72"/>
      <c r="RPF144" s="71"/>
      <c r="RPG144" s="140"/>
      <c r="RPH144" s="72"/>
      <c r="RPI144" s="72"/>
      <c r="RPJ144" s="138"/>
      <c r="RPK144" s="71"/>
      <c r="RPL144" s="72"/>
      <c r="RPM144" s="71"/>
      <c r="RPN144" s="72"/>
      <c r="RPO144" s="72"/>
      <c r="RPP144" s="72"/>
      <c r="RPQ144" s="138"/>
      <c r="RPR144" s="71"/>
      <c r="RPS144" s="72"/>
      <c r="RPT144" s="71"/>
      <c r="RPU144" s="72"/>
      <c r="RPV144" s="72"/>
      <c r="RPW144" s="72"/>
      <c r="RPX144" s="138"/>
      <c r="RPY144" s="71"/>
      <c r="RPZ144" s="72"/>
      <c r="RQA144" s="71"/>
      <c r="RQB144" s="72"/>
      <c r="RQC144" s="72"/>
      <c r="RQD144" s="72"/>
      <c r="RQE144" s="138"/>
      <c r="RQF144" s="71"/>
      <c r="RQG144" s="72"/>
      <c r="RQH144" s="71"/>
      <c r="RQI144" s="72"/>
      <c r="RQJ144" s="72"/>
      <c r="RQK144" s="72"/>
      <c r="RQL144" s="138"/>
      <c r="RQM144" s="71"/>
      <c r="RQN144" s="72"/>
      <c r="RQO144" s="71"/>
      <c r="RQP144" s="72"/>
      <c r="RQQ144" s="72"/>
      <c r="RQR144" s="72"/>
      <c r="RQS144" s="138"/>
      <c r="RQT144" s="71"/>
      <c r="RQU144" s="72"/>
      <c r="RQV144" s="71"/>
      <c r="RQW144" s="72"/>
      <c r="RQX144" s="72"/>
      <c r="RQY144" s="72"/>
      <c r="RQZ144" s="138"/>
      <c r="RRA144" s="71"/>
      <c r="RRB144" s="72"/>
      <c r="RRC144" s="71"/>
      <c r="RRD144" s="72"/>
      <c r="RRE144" s="72"/>
      <c r="RRF144" s="72"/>
      <c r="RRG144" s="138"/>
      <c r="RRH144" s="71"/>
      <c r="RRI144" s="72"/>
      <c r="RRJ144" s="71"/>
      <c r="RRK144" s="72"/>
      <c r="RRL144" s="72"/>
      <c r="RRM144" s="72"/>
      <c r="RRN144" s="138"/>
      <c r="RRO144" s="71"/>
      <c r="RRP144" s="72"/>
      <c r="RRQ144" s="71"/>
      <c r="RRR144" s="72"/>
      <c r="RRS144" s="72"/>
      <c r="RRT144" s="72"/>
      <c r="RRU144" s="138"/>
      <c r="RRV144" s="71"/>
      <c r="RRW144" s="72"/>
      <c r="RRX144" s="71"/>
      <c r="RRY144" s="72"/>
      <c r="RRZ144" s="72"/>
      <c r="RSA144" s="72"/>
      <c r="RSB144" s="138"/>
      <c r="RSC144" s="71"/>
      <c r="RSD144" s="72"/>
      <c r="RSE144" s="71"/>
      <c r="RSF144" s="72"/>
      <c r="RSG144" s="72"/>
      <c r="RSH144" s="72"/>
      <c r="RSI144" s="138"/>
      <c r="RSJ144" s="71"/>
      <c r="RSK144" s="72"/>
      <c r="RSL144" s="71"/>
      <c r="RSM144" s="72"/>
      <c r="RSN144" s="72"/>
      <c r="RSO144" s="72"/>
      <c r="RSP144" s="138"/>
      <c r="RSQ144" s="71"/>
      <c r="RSR144" s="72"/>
      <c r="RSS144" s="71"/>
      <c r="RST144" s="72"/>
      <c r="RSU144" s="72"/>
      <c r="RSV144" s="72"/>
      <c r="RSW144" s="138"/>
      <c r="RSX144" s="71"/>
      <c r="RSY144" s="72"/>
      <c r="RSZ144" s="71"/>
      <c r="RTA144" s="72"/>
      <c r="RTB144" s="72"/>
      <c r="RTC144" s="72"/>
      <c r="RTD144" s="138"/>
      <c r="RTE144" s="71"/>
      <c r="RTF144" s="72"/>
      <c r="RTG144" s="71"/>
      <c r="RTH144" s="72"/>
      <c r="RTI144" s="72"/>
      <c r="RTJ144" s="72"/>
      <c r="RTK144" s="138"/>
      <c r="RTL144" s="71"/>
      <c r="RTM144" s="72"/>
      <c r="RTN144" s="71"/>
      <c r="RTO144" s="72"/>
      <c r="RTP144" s="72"/>
      <c r="RTQ144" s="72"/>
      <c r="RTR144" s="138"/>
      <c r="RTS144" s="71"/>
      <c r="RTT144" s="72"/>
      <c r="RTU144" s="71"/>
      <c r="RTV144" s="72"/>
      <c r="RTW144" s="72"/>
      <c r="RTX144" s="72"/>
      <c r="RTY144" s="138"/>
      <c r="RTZ144" s="71"/>
      <c r="RUA144" s="72"/>
      <c r="RUB144" s="71"/>
      <c r="RUC144" s="72"/>
      <c r="RUD144" s="72"/>
      <c r="RUE144" s="72"/>
      <c r="RUF144" s="138"/>
      <c r="RUG144" s="71"/>
      <c r="RUH144" s="72"/>
      <c r="RUI144" s="71"/>
      <c r="RUJ144" s="72"/>
      <c r="RUK144" s="72"/>
      <c r="RUL144" s="72"/>
      <c r="RUM144" s="138"/>
      <c r="RUN144" s="71"/>
      <c r="RUO144" s="72"/>
      <c r="RUP144" s="71"/>
      <c r="RUQ144" s="72"/>
      <c r="RUR144" s="72"/>
      <c r="RUS144" s="72"/>
      <c r="RUT144" s="138"/>
      <c r="RUU144" s="71"/>
      <c r="RUV144" s="72"/>
      <c r="RUW144" s="71"/>
      <c r="RUX144" s="72"/>
      <c r="RUY144" s="72"/>
      <c r="RUZ144" s="72"/>
      <c r="RVA144" s="138"/>
      <c r="RVB144" s="71"/>
      <c r="RVC144" s="72"/>
      <c r="RVD144" s="71"/>
      <c r="RVE144" s="72"/>
      <c r="RVF144" s="72"/>
      <c r="RVG144" s="72"/>
      <c r="RVH144" s="138"/>
      <c r="RVI144" s="71"/>
      <c r="RVJ144" s="72"/>
      <c r="RVK144" s="71"/>
      <c r="RVL144" s="72"/>
      <c r="RVM144" s="72"/>
      <c r="RVN144" s="72"/>
      <c r="RVO144" s="138"/>
      <c r="RVP144" s="71"/>
      <c r="RVQ144" s="72"/>
      <c r="RVR144" s="71"/>
      <c r="RVS144" s="72"/>
      <c r="RVT144" s="72"/>
      <c r="RVU144" s="72"/>
      <c r="RVV144" s="138"/>
      <c r="RVW144" s="71"/>
      <c r="RVX144" s="72"/>
      <c r="RVY144" s="71"/>
      <c r="RVZ144" s="72"/>
      <c r="RWA144" s="72"/>
      <c r="RWB144" s="72"/>
      <c r="RWC144" s="138"/>
      <c r="RWD144" s="71"/>
      <c r="RWE144" s="72"/>
      <c r="RWF144" s="71"/>
      <c r="RWG144" s="72"/>
      <c r="RWH144" s="72"/>
      <c r="RWI144" s="72"/>
      <c r="RWJ144" s="138"/>
      <c r="RWK144" s="71"/>
      <c r="RWL144" s="72"/>
      <c r="RWM144" s="71"/>
      <c r="RWN144" s="72"/>
      <c r="RWO144" s="72"/>
      <c r="RWP144" s="72"/>
      <c r="RWQ144" s="138"/>
      <c r="RWR144" s="71"/>
      <c r="RWS144" s="72"/>
      <c r="RWT144" s="71"/>
      <c r="RWU144" s="72"/>
      <c r="RWV144" s="72"/>
      <c r="RWW144" s="72"/>
      <c r="RWX144" s="138"/>
      <c r="RWY144" s="71"/>
      <c r="RWZ144" s="72"/>
      <c r="RXA144" s="71"/>
      <c r="RXB144" s="72"/>
      <c r="RXC144" s="72"/>
      <c r="RXD144" s="72"/>
      <c r="RXE144" s="138"/>
      <c r="RXF144" s="71"/>
      <c r="RXG144" s="72"/>
      <c r="RXH144" s="71"/>
      <c r="RXI144" s="72"/>
      <c r="RXJ144" s="72"/>
      <c r="RXK144" s="72"/>
      <c r="RXL144" s="138"/>
      <c r="RXM144" s="141"/>
      <c r="RXN144" s="72"/>
      <c r="RXO144" s="71"/>
      <c r="RXP144" s="72"/>
      <c r="RXQ144" s="72"/>
      <c r="RXR144" s="72"/>
      <c r="RXS144" s="138"/>
      <c r="RXT144" s="141"/>
      <c r="RXU144" s="72"/>
      <c r="RXV144" s="71"/>
      <c r="RXW144" s="72"/>
      <c r="RXX144" s="72"/>
      <c r="RXY144" s="72"/>
      <c r="RXZ144" s="136"/>
      <c r="RYA144" s="137"/>
      <c r="RYB144" s="71"/>
      <c r="RYC144" s="71"/>
      <c r="RYD144" s="138"/>
      <c r="RYE144" s="138"/>
      <c r="RYF144" s="139"/>
      <c r="RYG144" s="71"/>
      <c r="RYH144" s="72"/>
      <c r="RYI144" s="71"/>
      <c r="RYJ144" s="140"/>
      <c r="RYK144" s="72"/>
      <c r="RYL144" s="72"/>
      <c r="RYM144" s="138"/>
      <c r="RYN144" s="71"/>
      <c r="RYO144" s="72"/>
      <c r="RYP144" s="71"/>
      <c r="RYQ144" s="72"/>
      <c r="RYR144" s="72"/>
      <c r="RYS144" s="72"/>
      <c r="RYT144" s="138"/>
      <c r="RYU144" s="71"/>
      <c r="RYV144" s="72"/>
      <c r="RYW144" s="71"/>
      <c r="RYX144" s="72"/>
      <c r="RYY144" s="72"/>
      <c r="RYZ144" s="72"/>
      <c r="RZA144" s="138"/>
      <c r="RZB144" s="71"/>
      <c r="RZC144" s="72"/>
      <c r="RZD144" s="71"/>
      <c r="RZE144" s="72"/>
      <c r="RZF144" s="72"/>
      <c r="RZG144" s="72"/>
      <c r="RZH144" s="138"/>
      <c r="RZI144" s="71"/>
      <c r="RZJ144" s="72"/>
      <c r="RZK144" s="71"/>
      <c r="RZL144" s="72"/>
      <c r="RZM144" s="72"/>
      <c r="RZN144" s="72"/>
      <c r="RZO144" s="138"/>
      <c r="RZP144" s="71"/>
      <c r="RZQ144" s="72"/>
      <c r="RZR144" s="71"/>
      <c r="RZS144" s="72"/>
      <c r="RZT144" s="72"/>
      <c r="RZU144" s="72"/>
      <c r="RZV144" s="138"/>
      <c r="RZW144" s="71"/>
      <c r="RZX144" s="72"/>
      <c r="RZY144" s="71"/>
      <c r="RZZ144" s="72"/>
      <c r="SAA144" s="72"/>
      <c r="SAB144" s="72"/>
      <c r="SAC144" s="138"/>
      <c r="SAD144" s="71"/>
      <c r="SAE144" s="72"/>
      <c r="SAF144" s="71"/>
      <c r="SAG144" s="72"/>
      <c r="SAH144" s="72"/>
      <c r="SAI144" s="72"/>
      <c r="SAJ144" s="138"/>
      <c r="SAK144" s="71"/>
      <c r="SAL144" s="72"/>
      <c r="SAM144" s="71"/>
      <c r="SAN144" s="72"/>
      <c r="SAO144" s="72"/>
      <c r="SAP144" s="72"/>
      <c r="SAQ144" s="138"/>
      <c r="SAR144" s="71"/>
      <c r="SAS144" s="72"/>
      <c r="SAT144" s="71"/>
      <c r="SAU144" s="72"/>
      <c r="SAV144" s="72"/>
      <c r="SAW144" s="72"/>
      <c r="SAX144" s="138"/>
      <c r="SAY144" s="71"/>
      <c r="SAZ144" s="72"/>
      <c r="SBA144" s="71"/>
      <c r="SBB144" s="72"/>
      <c r="SBC144" s="72"/>
      <c r="SBD144" s="72"/>
      <c r="SBE144" s="138"/>
      <c r="SBF144" s="71"/>
      <c r="SBG144" s="72"/>
      <c r="SBH144" s="71"/>
      <c r="SBI144" s="72"/>
      <c r="SBJ144" s="72"/>
      <c r="SBK144" s="72"/>
      <c r="SBL144" s="138"/>
      <c r="SBM144" s="71"/>
      <c r="SBN144" s="72"/>
      <c r="SBO144" s="71"/>
      <c r="SBP144" s="72"/>
      <c r="SBQ144" s="72"/>
      <c r="SBR144" s="72"/>
      <c r="SBS144" s="138"/>
      <c r="SBT144" s="71"/>
      <c r="SBU144" s="72"/>
      <c r="SBV144" s="71"/>
      <c r="SBW144" s="72"/>
      <c r="SBX144" s="72"/>
      <c r="SBY144" s="72"/>
      <c r="SBZ144" s="138"/>
      <c r="SCA144" s="71"/>
      <c r="SCB144" s="72"/>
      <c r="SCC144" s="71"/>
      <c r="SCD144" s="72"/>
      <c r="SCE144" s="72"/>
      <c r="SCF144" s="72"/>
      <c r="SCG144" s="138"/>
      <c r="SCH144" s="71"/>
      <c r="SCI144" s="72"/>
      <c r="SCJ144" s="71"/>
      <c r="SCK144" s="72"/>
      <c r="SCL144" s="72"/>
      <c r="SCM144" s="72"/>
      <c r="SCN144" s="138"/>
      <c r="SCO144" s="71"/>
      <c r="SCP144" s="72"/>
      <c r="SCQ144" s="71"/>
      <c r="SCR144" s="72"/>
      <c r="SCS144" s="72"/>
      <c r="SCT144" s="72"/>
      <c r="SCU144" s="138"/>
      <c r="SCV144" s="71"/>
      <c r="SCW144" s="72"/>
      <c r="SCX144" s="71"/>
      <c r="SCY144" s="72"/>
      <c r="SCZ144" s="72"/>
      <c r="SDA144" s="72"/>
      <c r="SDB144" s="138"/>
      <c r="SDC144" s="71"/>
      <c r="SDD144" s="72"/>
      <c r="SDE144" s="71"/>
      <c r="SDF144" s="72"/>
      <c r="SDG144" s="72"/>
      <c r="SDH144" s="72"/>
      <c r="SDI144" s="138"/>
      <c r="SDJ144" s="71"/>
      <c r="SDK144" s="72"/>
      <c r="SDL144" s="71"/>
      <c r="SDM144" s="72"/>
      <c r="SDN144" s="72"/>
      <c r="SDO144" s="72"/>
      <c r="SDP144" s="138"/>
      <c r="SDQ144" s="71"/>
      <c r="SDR144" s="72"/>
      <c r="SDS144" s="71"/>
      <c r="SDT144" s="72"/>
      <c r="SDU144" s="72"/>
      <c r="SDV144" s="72"/>
      <c r="SDW144" s="138"/>
      <c r="SDX144" s="71"/>
      <c r="SDY144" s="72"/>
      <c r="SDZ144" s="71"/>
      <c r="SEA144" s="72"/>
      <c r="SEB144" s="72"/>
      <c r="SEC144" s="72"/>
      <c r="SED144" s="138"/>
      <c r="SEE144" s="71"/>
      <c r="SEF144" s="72"/>
      <c r="SEG144" s="71"/>
      <c r="SEH144" s="72"/>
      <c r="SEI144" s="72"/>
      <c r="SEJ144" s="72"/>
      <c r="SEK144" s="138"/>
      <c r="SEL144" s="71"/>
      <c r="SEM144" s="72"/>
      <c r="SEN144" s="71"/>
      <c r="SEO144" s="72"/>
      <c r="SEP144" s="72"/>
      <c r="SEQ144" s="72"/>
      <c r="SER144" s="138"/>
      <c r="SES144" s="71"/>
      <c r="SET144" s="72"/>
      <c r="SEU144" s="71"/>
      <c r="SEV144" s="72"/>
      <c r="SEW144" s="72"/>
      <c r="SEX144" s="72"/>
      <c r="SEY144" s="138"/>
      <c r="SEZ144" s="71"/>
      <c r="SFA144" s="72"/>
      <c r="SFB144" s="71"/>
      <c r="SFC144" s="72"/>
      <c r="SFD144" s="72"/>
      <c r="SFE144" s="72"/>
      <c r="SFF144" s="138"/>
      <c r="SFG144" s="71"/>
      <c r="SFH144" s="72"/>
      <c r="SFI144" s="71"/>
      <c r="SFJ144" s="72"/>
      <c r="SFK144" s="72"/>
      <c r="SFL144" s="72"/>
      <c r="SFM144" s="138"/>
      <c r="SFN144" s="71"/>
      <c r="SFO144" s="72"/>
      <c r="SFP144" s="71"/>
      <c r="SFQ144" s="72"/>
      <c r="SFR144" s="72"/>
      <c r="SFS144" s="72"/>
      <c r="SFT144" s="138"/>
      <c r="SFU144" s="71"/>
      <c r="SFV144" s="72"/>
      <c r="SFW144" s="71"/>
      <c r="SFX144" s="72"/>
      <c r="SFY144" s="72"/>
      <c r="SFZ144" s="72"/>
      <c r="SGA144" s="138"/>
      <c r="SGB144" s="71"/>
      <c r="SGC144" s="72"/>
      <c r="SGD144" s="71"/>
      <c r="SGE144" s="72"/>
      <c r="SGF144" s="72"/>
      <c r="SGG144" s="72"/>
      <c r="SGH144" s="138"/>
      <c r="SGI144" s="71"/>
      <c r="SGJ144" s="72"/>
      <c r="SGK144" s="71"/>
      <c r="SGL144" s="72"/>
      <c r="SGM144" s="72"/>
      <c r="SGN144" s="72"/>
      <c r="SGO144" s="138"/>
      <c r="SGP144" s="141"/>
      <c r="SGQ144" s="72"/>
      <c r="SGR144" s="71"/>
      <c r="SGS144" s="72"/>
      <c r="SGT144" s="72"/>
      <c r="SGU144" s="72"/>
      <c r="SGV144" s="138"/>
      <c r="SGW144" s="141"/>
      <c r="SGX144" s="72"/>
      <c r="SGY144" s="71"/>
      <c r="SGZ144" s="72"/>
      <c r="SHA144" s="72"/>
      <c r="SHB144" s="72"/>
      <c r="SHC144" s="136"/>
      <c r="SHD144" s="137"/>
      <c r="SHE144" s="71"/>
      <c r="SHF144" s="71"/>
      <c r="SHG144" s="138"/>
      <c r="SHH144" s="138"/>
      <c r="SHI144" s="139"/>
      <c r="SHJ144" s="71"/>
      <c r="SHK144" s="72"/>
      <c r="SHL144" s="71"/>
      <c r="SHM144" s="140"/>
      <c r="SHN144" s="72"/>
      <c r="SHO144" s="72"/>
      <c r="SHP144" s="138"/>
      <c r="SHQ144" s="71"/>
      <c r="SHR144" s="72"/>
      <c r="SHS144" s="71"/>
      <c r="SHT144" s="72"/>
      <c r="SHU144" s="72"/>
      <c r="SHV144" s="72"/>
      <c r="SHW144" s="138"/>
      <c r="SHX144" s="71"/>
      <c r="SHY144" s="72"/>
      <c r="SHZ144" s="71"/>
      <c r="SIA144" s="72"/>
      <c r="SIB144" s="72"/>
      <c r="SIC144" s="72"/>
      <c r="SID144" s="138"/>
      <c r="SIE144" s="71"/>
      <c r="SIF144" s="72"/>
      <c r="SIG144" s="71"/>
      <c r="SIH144" s="72"/>
      <c r="SII144" s="72"/>
      <c r="SIJ144" s="72"/>
      <c r="SIK144" s="138"/>
      <c r="SIL144" s="71"/>
      <c r="SIM144" s="72"/>
      <c r="SIN144" s="71"/>
      <c r="SIO144" s="72"/>
      <c r="SIP144" s="72"/>
      <c r="SIQ144" s="72"/>
      <c r="SIR144" s="138"/>
      <c r="SIS144" s="71"/>
      <c r="SIT144" s="72"/>
      <c r="SIU144" s="71"/>
      <c r="SIV144" s="72"/>
      <c r="SIW144" s="72"/>
      <c r="SIX144" s="72"/>
      <c r="SIY144" s="138"/>
      <c r="SIZ144" s="71"/>
      <c r="SJA144" s="72"/>
      <c r="SJB144" s="71"/>
      <c r="SJC144" s="72"/>
      <c r="SJD144" s="72"/>
      <c r="SJE144" s="72"/>
      <c r="SJF144" s="138"/>
      <c r="SJG144" s="71"/>
      <c r="SJH144" s="72"/>
      <c r="SJI144" s="71"/>
      <c r="SJJ144" s="72"/>
      <c r="SJK144" s="72"/>
      <c r="SJL144" s="72"/>
      <c r="SJM144" s="138"/>
      <c r="SJN144" s="71"/>
      <c r="SJO144" s="72"/>
      <c r="SJP144" s="71"/>
      <c r="SJQ144" s="72"/>
      <c r="SJR144" s="72"/>
      <c r="SJS144" s="72"/>
      <c r="SJT144" s="138"/>
      <c r="SJU144" s="71"/>
      <c r="SJV144" s="72"/>
      <c r="SJW144" s="71"/>
      <c r="SJX144" s="72"/>
      <c r="SJY144" s="72"/>
      <c r="SJZ144" s="72"/>
      <c r="SKA144" s="138"/>
      <c r="SKB144" s="71"/>
      <c r="SKC144" s="72"/>
      <c r="SKD144" s="71"/>
      <c r="SKE144" s="72"/>
      <c r="SKF144" s="72"/>
      <c r="SKG144" s="72"/>
      <c r="SKH144" s="138"/>
      <c r="SKI144" s="71"/>
      <c r="SKJ144" s="72"/>
      <c r="SKK144" s="71"/>
      <c r="SKL144" s="72"/>
      <c r="SKM144" s="72"/>
      <c r="SKN144" s="72"/>
      <c r="SKO144" s="138"/>
      <c r="SKP144" s="71"/>
      <c r="SKQ144" s="72"/>
      <c r="SKR144" s="71"/>
      <c r="SKS144" s="72"/>
      <c r="SKT144" s="72"/>
      <c r="SKU144" s="72"/>
      <c r="SKV144" s="138"/>
      <c r="SKW144" s="71"/>
      <c r="SKX144" s="72"/>
      <c r="SKY144" s="71"/>
      <c r="SKZ144" s="72"/>
      <c r="SLA144" s="72"/>
      <c r="SLB144" s="72"/>
      <c r="SLC144" s="138"/>
      <c r="SLD144" s="71"/>
      <c r="SLE144" s="72"/>
      <c r="SLF144" s="71"/>
      <c r="SLG144" s="72"/>
      <c r="SLH144" s="72"/>
      <c r="SLI144" s="72"/>
      <c r="SLJ144" s="138"/>
      <c r="SLK144" s="71"/>
      <c r="SLL144" s="72"/>
      <c r="SLM144" s="71"/>
      <c r="SLN144" s="72"/>
      <c r="SLO144" s="72"/>
      <c r="SLP144" s="72"/>
      <c r="SLQ144" s="138"/>
      <c r="SLR144" s="71"/>
      <c r="SLS144" s="72"/>
      <c r="SLT144" s="71"/>
      <c r="SLU144" s="72"/>
      <c r="SLV144" s="72"/>
      <c r="SLW144" s="72"/>
      <c r="SLX144" s="138"/>
      <c r="SLY144" s="71"/>
      <c r="SLZ144" s="72"/>
      <c r="SMA144" s="71"/>
      <c r="SMB144" s="72"/>
      <c r="SMC144" s="72"/>
      <c r="SMD144" s="72"/>
      <c r="SME144" s="138"/>
      <c r="SMF144" s="71"/>
      <c r="SMG144" s="72"/>
      <c r="SMH144" s="71"/>
      <c r="SMI144" s="72"/>
      <c r="SMJ144" s="72"/>
      <c r="SMK144" s="72"/>
      <c r="SML144" s="138"/>
      <c r="SMM144" s="71"/>
      <c r="SMN144" s="72"/>
      <c r="SMO144" s="71"/>
      <c r="SMP144" s="72"/>
      <c r="SMQ144" s="72"/>
      <c r="SMR144" s="72"/>
      <c r="SMS144" s="138"/>
      <c r="SMT144" s="71"/>
      <c r="SMU144" s="72"/>
      <c r="SMV144" s="71"/>
      <c r="SMW144" s="72"/>
      <c r="SMX144" s="72"/>
      <c r="SMY144" s="72"/>
      <c r="SMZ144" s="138"/>
      <c r="SNA144" s="71"/>
      <c r="SNB144" s="72"/>
      <c r="SNC144" s="71"/>
      <c r="SND144" s="72"/>
      <c r="SNE144" s="72"/>
      <c r="SNF144" s="72"/>
      <c r="SNG144" s="138"/>
      <c r="SNH144" s="71"/>
      <c r="SNI144" s="72"/>
      <c r="SNJ144" s="71"/>
      <c r="SNK144" s="72"/>
      <c r="SNL144" s="72"/>
      <c r="SNM144" s="72"/>
      <c r="SNN144" s="138"/>
      <c r="SNO144" s="71"/>
      <c r="SNP144" s="72"/>
      <c r="SNQ144" s="71"/>
      <c r="SNR144" s="72"/>
      <c r="SNS144" s="72"/>
      <c r="SNT144" s="72"/>
      <c r="SNU144" s="138"/>
      <c r="SNV144" s="71"/>
      <c r="SNW144" s="72"/>
      <c r="SNX144" s="71"/>
      <c r="SNY144" s="72"/>
      <c r="SNZ144" s="72"/>
      <c r="SOA144" s="72"/>
      <c r="SOB144" s="138"/>
      <c r="SOC144" s="71"/>
      <c r="SOD144" s="72"/>
      <c r="SOE144" s="71"/>
      <c r="SOF144" s="72"/>
      <c r="SOG144" s="72"/>
      <c r="SOH144" s="72"/>
      <c r="SOI144" s="138"/>
      <c r="SOJ144" s="71"/>
      <c r="SOK144" s="72"/>
      <c r="SOL144" s="71"/>
      <c r="SOM144" s="72"/>
      <c r="SON144" s="72"/>
      <c r="SOO144" s="72"/>
      <c r="SOP144" s="138"/>
      <c r="SOQ144" s="71"/>
      <c r="SOR144" s="72"/>
      <c r="SOS144" s="71"/>
      <c r="SOT144" s="72"/>
      <c r="SOU144" s="72"/>
      <c r="SOV144" s="72"/>
      <c r="SOW144" s="138"/>
      <c r="SOX144" s="71"/>
      <c r="SOY144" s="72"/>
      <c r="SOZ144" s="71"/>
      <c r="SPA144" s="72"/>
      <c r="SPB144" s="72"/>
      <c r="SPC144" s="72"/>
      <c r="SPD144" s="138"/>
      <c r="SPE144" s="71"/>
      <c r="SPF144" s="72"/>
      <c r="SPG144" s="71"/>
      <c r="SPH144" s="72"/>
      <c r="SPI144" s="72"/>
      <c r="SPJ144" s="72"/>
      <c r="SPK144" s="138"/>
      <c r="SPL144" s="71"/>
      <c r="SPM144" s="72"/>
      <c r="SPN144" s="71"/>
      <c r="SPO144" s="72"/>
      <c r="SPP144" s="72"/>
      <c r="SPQ144" s="72"/>
      <c r="SPR144" s="138"/>
      <c r="SPS144" s="141"/>
      <c r="SPT144" s="72"/>
      <c r="SPU144" s="71"/>
      <c r="SPV144" s="72"/>
      <c r="SPW144" s="72"/>
      <c r="SPX144" s="72"/>
      <c r="SPY144" s="138"/>
      <c r="SPZ144" s="141"/>
      <c r="SQA144" s="72"/>
      <c r="SQB144" s="71"/>
      <c r="SQC144" s="72"/>
      <c r="SQD144" s="72"/>
      <c r="SQE144" s="72"/>
      <c r="SQF144" s="136"/>
      <c r="SQG144" s="137"/>
      <c r="SQH144" s="71"/>
      <c r="SQI144" s="71"/>
      <c r="SQJ144" s="138"/>
      <c r="SQK144" s="138"/>
      <c r="SQL144" s="139"/>
      <c r="SQM144" s="71"/>
      <c r="SQN144" s="72"/>
      <c r="SQO144" s="71"/>
      <c r="SQP144" s="140"/>
      <c r="SQQ144" s="72"/>
      <c r="SQR144" s="72"/>
      <c r="SQS144" s="138"/>
      <c r="SQT144" s="71"/>
      <c r="SQU144" s="72"/>
      <c r="SQV144" s="71"/>
      <c r="SQW144" s="72"/>
      <c r="SQX144" s="72"/>
      <c r="SQY144" s="72"/>
      <c r="SQZ144" s="138"/>
      <c r="SRA144" s="71"/>
      <c r="SRB144" s="72"/>
      <c r="SRC144" s="71"/>
      <c r="SRD144" s="72"/>
      <c r="SRE144" s="72"/>
      <c r="SRF144" s="72"/>
      <c r="SRG144" s="138"/>
      <c r="SRH144" s="71"/>
      <c r="SRI144" s="72"/>
      <c r="SRJ144" s="71"/>
      <c r="SRK144" s="72"/>
      <c r="SRL144" s="72"/>
      <c r="SRM144" s="72"/>
      <c r="SRN144" s="138"/>
      <c r="SRO144" s="71"/>
      <c r="SRP144" s="72"/>
      <c r="SRQ144" s="71"/>
      <c r="SRR144" s="72"/>
      <c r="SRS144" s="72"/>
      <c r="SRT144" s="72"/>
      <c r="SRU144" s="138"/>
      <c r="SRV144" s="71"/>
      <c r="SRW144" s="72"/>
      <c r="SRX144" s="71"/>
      <c r="SRY144" s="72"/>
      <c r="SRZ144" s="72"/>
      <c r="SSA144" s="72"/>
      <c r="SSB144" s="138"/>
      <c r="SSC144" s="71"/>
      <c r="SSD144" s="72"/>
      <c r="SSE144" s="71"/>
      <c r="SSF144" s="72"/>
      <c r="SSG144" s="72"/>
      <c r="SSH144" s="72"/>
      <c r="SSI144" s="138"/>
      <c r="SSJ144" s="71"/>
      <c r="SSK144" s="72"/>
      <c r="SSL144" s="71"/>
      <c r="SSM144" s="72"/>
      <c r="SSN144" s="72"/>
      <c r="SSO144" s="72"/>
      <c r="SSP144" s="138"/>
      <c r="SSQ144" s="71"/>
      <c r="SSR144" s="72"/>
      <c r="SSS144" s="71"/>
      <c r="SST144" s="72"/>
      <c r="SSU144" s="72"/>
      <c r="SSV144" s="72"/>
      <c r="SSW144" s="138"/>
      <c r="SSX144" s="71"/>
      <c r="SSY144" s="72"/>
      <c r="SSZ144" s="71"/>
      <c r="STA144" s="72"/>
      <c r="STB144" s="72"/>
      <c r="STC144" s="72"/>
      <c r="STD144" s="138"/>
      <c r="STE144" s="71"/>
      <c r="STF144" s="72"/>
      <c r="STG144" s="71"/>
      <c r="STH144" s="72"/>
      <c r="STI144" s="72"/>
      <c r="STJ144" s="72"/>
      <c r="STK144" s="138"/>
      <c r="STL144" s="71"/>
      <c r="STM144" s="72"/>
      <c r="STN144" s="71"/>
      <c r="STO144" s="72"/>
      <c r="STP144" s="72"/>
      <c r="STQ144" s="72"/>
      <c r="STR144" s="138"/>
      <c r="STS144" s="71"/>
      <c r="STT144" s="72"/>
      <c r="STU144" s="71"/>
      <c r="STV144" s="72"/>
      <c r="STW144" s="72"/>
      <c r="STX144" s="72"/>
      <c r="STY144" s="138"/>
      <c r="STZ144" s="71"/>
      <c r="SUA144" s="72"/>
      <c r="SUB144" s="71"/>
      <c r="SUC144" s="72"/>
      <c r="SUD144" s="72"/>
      <c r="SUE144" s="72"/>
      <c r="SUF144" s="138"/>
      <c r="SUG144" s="71"/>
      <c r="SUH144" s="72"/>
      <c r="SUI144" s="71"/>
      <c r="SUJ144" s="72"/>
      <c r="SUK144" s="72"/>
      <c r="SUL144" s="72"/>
      <c r="SUM144" s="138"/>
      <c r="SUN144" s="71"/>
      <c r="SUO144" s="72"/>
      <c r="SUP144" s="71"/>
      <c r="SUQ144" s="72"/>
      <c r="SUR144" s="72"/>
      <c r="SUS144" s="72"/>
      <c r="SUT144" s="138"/>
      <c r="SUU144" s="71"/>
      <c r="SUV144" s="72"/>
      <c r="SUW144" s="71"/>
      <c r="SUX144" s="72"/>
      <c r="SUY144" s="72"/>
      <c r="SUZ144" s="72"/>
      <c r="SVA144" s="138"/>
      <c r="SVB144" s="71"/>
      <c r="SVC144" s="72"/>
      <c r="SVD144" s="71"/>
      <c r="SVE144" s="72"/>
      <c r="SVF144" s="72"/>
      <c r="SVG144" s="72"/>
      <c r="SVH144" s="138"/>
      <c r="SVI144" s="71"/>
      <c r="SVJ144" s="72"/>
      <c r="SVK144" s="71"/>
      <c r="SVL144" s="72"/>
      <c r="SVM144" s="72"/>
      <c r="SVN144" s="72"/>
      <c r="SVO144" s="138"/>
      <c r="SVP144" s="71"/>
      <c r="SVQ144" s="72"/>
      <c r="SVR144" s="71"/>
      <c r="SVS144" s="72"/>
      <c r="SVT144" s="72"/>
      <c r="SVU144" s="72"/>
      <c r="SVV144" s="138"/>
      <c r="SVW144" s="71"/>
      <c r="SVX144" s="72"/>
      <c r="SVY144" s="71"/>
      <c r="SVZ144" s="72"/>
      <c r="SWA144" s="72"/>
      <c r="SWB144" s="72"/>
      <c r="SWC144" s="138"/>
      <c r="SWD144" s="71"/>
      <c r="SWE144" s="72"/>
      <c r="SWF144" s="71"/>
      <c r="SWG144" s="72"/>
      <c r="SWH144" s="72"/>
      <c r="SWI144" s="72"/>
      <c r="SWJ144" s="138"/>
      <c r="SWK144" s="71"/>
      <c r="SWL144" s="72"/>
      <c r="SWM144" s="71"/>
      <c r="SWN144" s="72"/>
      <c r="SWO144" s="72"/>
      <c r="SWP144" s="72"/>
      <c r="SWQ144" s="138"/>
      <c r="SWR144" s="71"/>
      <c r="SWS144" s="72"/>
      <c r="SWT144" s="71"/>
      <c r="SWU144" s="72"/>
      <c r="SWV144" s="72"/>
      <c r="SWW144" s="72"/>
      <c r="SWX144" s="138"/>
      <c r="SWY144" s="71"/>
      <c r="SWZ144" s="72"/>
      <c r="SXA144" s="71"/>
      <c r="SXB144" s="72"/>
      <c r="SXC144" s="72"/>
      <c r="SXD144" s="72"/>
      <c r="SXE144" s="138"/>
      <c r="SXF144" s="71"/>
      <c r="SXG144" s="72"/>
      <c r="SXH144" s="71"/>
      <c r="SXI144" s="72"/>
      <c r="SXJ144" s="72"/>
      <c r="SXK144" s="72"/>
      <c r="SXL144" s="138"/>
      <c r="SXM144" s="71"/>
      <c r="SXN144" s="72"/>
      <c r="SXO144" s="71"/>
      <c r="SXP144" s="72"/>
      <c r="SXQ144" s="72"/>
      <c r="SXR144" s="72"/>
      <c r="SXS144" s="138"/>
      <c r="SXT144" s="71"/>
      <c r="SXU144" s="72"/>
      <c r="SXV144" s="71"/>
      <c r="SXW144" s="72"/>
      <c r="SXX144" s="72"/>
      <c r="SXY144" s="72"/>
      <c r="SXZ144" s="138"/>
      <c r="SYA144" s="71"/>
      <c r="SYB144" s="72"/>
      <c r="SYC144" s="71"/>
      <c r="SYD144" s="72"/>
      <c r="SYE144" s="72"/>
      <c r="SYF144" s="72"/>
      <c r="SYG144" s="138"/>
      <c r="SYH144" s="71"/>
      <c r="SYI144" s="72"/>
      <c r="SYJ144" s="71"/>
      <c r="SYK144" s="72"/>
      <c r="SYL144" s="72"/>
      <c r="SYM144" s="72"/>
      <c r="SYN144" s="138"/>
      <c r="SYO144" s="71"/>
      <c r="SYP144" s="72"/>
      <c r="SYQ144" s="71"/>
      <c r="SYR144" s="72"/>
      <c r="SYS144" s="72"/>
      <c r="SYT144" s="72"/>
      <c r="SYU144" s="138"/>
      <c r="SYV144" s="141"/>
      <c r="SYW144" s="72"/>
      <c r="SYX144" s="71"/>
      <c r="SYY144" s="72"/>
      <c r="SYZ144" s="72"/>
      <c r="SZA144" s="72"/>
      <c r="SZB144" s="138"/>
      <c r="SZC144" s="141"/>
      <c r="SZD144" s="72"/>
      <c r="SZE144" s="71"/>
      <c r="SZF144" s="72"/>
      <c r="SZG144" s="72"/>
      <c r="SZH144" s="72"/>
      <c r="SZI144" s="136"/>
      <c r="SZJ144" s="137"/>
      <c r="SZK144" s="71"/>
      <c r="SZL144" s="71"/>
      <c r="SZM144" s="138"/>
      <c r="SZN144" s="138"/>
      <c r="SZO144" s="139"/>
      <c r="SZP144" s="71"/>
      <c r="SZQ144" s="72"/>
      <c r="SZR144" s="71"/>
      <c r="SZS144" s="140"/>
      <c r="SZT144" s="72"/>
      <c r="SZU144" s="72"/>
      <c r="SZV144" s="138"/>
      <c r="SZW144" s="71"/>
      <c r="SZX144" s="72"/>
      <c r="SZY144" s="71"/>
      <c r="SZZ144" s="72"/>
      <c r="TAA144" s="72"/>
      <c r="TAB144" s="72"/>
      <c r="TAC144" s="138"/>
      <c r="TAD144" s="71"/>
      <c r="TAE144" s="72"/>
      <c r="TAF144" s="71"/>
      <c r="TAG144" s="72"/>
      <c r="TAH144" s="72"/>
      <c r="TAI144" s="72"/>
      <c r="TAJ144" s="138"/>
      <c r="TAK144" s="71"/>
      <c r="TAL144" s="72"/>
      <c r="TAM144" s="71"/>
      <c r="TAN144" s="72"/>
      <c r="TAO144" s="72"/>
      <c r="TAP144" s="72"/>
      <c r="TAQ144" s="138"/>
      <c r="TAR144" s="71"/>
      <c r="TAS144" s="72"/>
      <c r="TAT144" s="71"/>
      <c r="TAU144" s="72"/>
      <c r="TAV144" s="72"/>
      <c r="TAW144" s="72"/>
      <c r="TAX144" s="138"/>
      <c r="TAY144" s="71"/>
      <c r="TAZ144" s="72"/>
      <c r="TBA144" s="71"/>
      <c r="TBB144" s="72"/>
      <c r="TBC144" s="72"/>
      <c r="TBD144" s="72"/>
      <c r="TBE144" s="138"/>
      <c r="TBF144" s="71"/>
      <c r="TBG144" s="72"/>
      <c r="TBH144" s="71"/>
      <c r="TBI144" s="72"/>
      <c r="TBJ144" s="72"/>
      <c r="TBK144" s="72"/>
      <c r="TBL144" s="138"/>
      <c r="TBM144" s="71"/>
      <c r="TBN144" s="72"/>
      <c r="TBO144" s="71"/>
      <c r="TBP144" s="72"/>
      <c r="TBQ144" s="72"/>
      <c r="TBR144" s="72"/>
      <c r="TBS144" s="138"/>
      <c r="TBT144" s="71"/>
      <c r="TBU144" s="72"/>
      <c r="TBV144" s="71"/>
      <c r="TBW144" s="72"/>
      <c r="TBX144" s="72"/>
      <c r="TBY144" s="72"/>
      <c r="TBZ144" s="138"/>
      <c r="TCA144" s="71"/>
      <c r="TCB144" s="72"/>
      <c r="TCC144" s="71"/>
      <c r="TCD144" s="72"/>
      <c r="TCE144" s="72"/>
      <c r="TCF144" s="72"/>
      <c r="TCG144" s="138"/>
      <c r="TCH144" s="71"/>
      <c r="TCI144" s="72"/>
      <c r="TCJ144" s="71"/>
      <c r="TCK144" s="72"/>
      <c r="TCL144" s="72"/>
      <c r="TCM144" s="72"/>
      <c r="TCN144" s="138"/>
      <c r="TCO144" s="71"/>
      <c r="TCP144" s="72"/>
      <c r="TCQ144" s="71"/>
      <c r="TCR144" s="72"/>
      <c r="TCS144" s="72"/>
      <c r="TCT144" s="72"/>
      <c r="TCU144" s="138"/>
      <c r="TCV144" s="71"/>
      <c r="TCW144" s="72"/>
      <c r="TCX144" s="71"/>
      <c r="TCY144" s="72"/>
      <c r="TCZ144" s="72"/>
      <c r="TDA144" s="72"/>
      <c r="TDB144" s="138"/>
      <c r="TDC144" s="71"/>
      <c r="TDD144" s="72"/>
      <c r="TDE144" s="71"/>
      <c r="TDF144" s="72"/>
      <c r="TDG144" s="72"/>
      <c r="TDH144" s="72"/>
      <c r="TDI144" s="138"/>
      <c r="TDJ144" s="71"/>
      <c r="TDK144" s="72"/>
      <c r="TDL144" s="71"/>
      <c r="TDM144" s="72"/>
      <c r="TDN144" s="72"/>
      <c r="TDO144" s="72"/>
      <c r="TDP144" s="138"/>
      <c r="TDQ144" s="71"/>
      <c r="TDR144" s="72"/>
      <c r="TDS144" s="71"/>
      <c r="TDT144" s="72"/>
      <c r="TDU144" s="72"/>
      <c r="TDV144" s="72"/>
      <c r="TDW144" s="138"/>
      <c r="TDX144" s="71"/>
      <c r="TDY144" s="72"/>
      <c r="TDZ144" s="71"/>
      <c r="TEA144" s="72"/>
      <c r="TEB144" s="72"/>
      <c r="TEC144" s="72"/>
      <c r="TED144" s="138"/>
      <c r="TEE144" s="71"/>
      <c r="TEF144" s="72"/>
      <c r="TEG144" s="71"/>
      <c r="TEH144" s="72"/>
      <c r="TEI144" s="72"/>
      <c r="TEJ144" s="72"/>
      <c r="TEK144" s="138"/>
      <c r="TEL144" s="71"/>
      <c r="TEM144" s="72"/>
      <c r="TEN144" s="71"/>
      <c r="TEO144" s="72"/>
      <c r="TEP144" s="72"/>
      <c r="TEQ144" s="72"/>
      <c r="TER144" s="138"/>
      <c r="TES144" s="71"/>
      <c r="TET144" s="72"/>
      <c r="TEU144" s="71"/>
      <c r="TEV144" s="72"/>
      <c r="TEW144" s="72"/>
      <c r="TEX144" s="72"/>
      <c r="TEY144" s="138"/>
      <c r="TEZ144" s="71"/>
      <c r="TFA144" s="72"/>
      <c r="TFB144" s="71"/>
      <c r="TFC144" s="72"/>
      <c r="TFD144" s="72"/>
      <c r="TFE144" s="72"/>
      <c r="TFF144" s="138"/>
      <c r="TFG144" s="71"/>
      <c r="TFH144" s="72"/>
      <c r="TFI144" s="71"/>
      <c r="TFJ144" s="72"/>
      <c r="TFK144" s="72"/>
      <c r="TFL144" s="72"/>
      <c r="TFM144" s="138"/>
      <c r="TFN144" s="71"/>
      <c r="TFO144" s="72"/>
      <c r="TFP144" s="71"/>
      <c r="TFQ144" s="72"/>
      <c r="TFR144" s="72"/>
      <c r="TFS144" s="72"/>
      <c r="TFT144" s="138"/>
      <c r="TFU144" s="71"/>
      <c r="TFV144" s="72"/>
      <c r="TFW144" s="71"/>
      <c r="TFX144" s="72"/>
      <c r="TFY144" s="72"/>
      <c r="TFZ144" s="72"/>
      <c r="TGA144" s="138"/>
      <c r="TGB144" s="71"/>
      <c r="TGC144" s="72"/>
      <c r="TGD144" s="71"/>
      <c r="TGE144" s="72"/>
      <c r="TGF144" s="72"/>
      <c r="TGG144" s="72"/>
      <c r="TGH144" s="138"/>
      <c r="TGI144" s="71"/>
      <c r="TGJ144" s="72"/>
      <c r="TGK144" s="71"/>
      <c r="TGL144" s="72"/>
      <c r="TGM144" s="72"/>
      <c r="TGN144" s="72"/>
      <c r="TGO144" s="138"/>
      <c r="TGP144" s="71"/>
      <c r="TGQ144" s="72"/>
      <c r="TGR144" s="71"/>
      <c r="TGS144" s="72"/>
      <c r="TGT144" s="72"/>
      <c r="TGU144" s="72"/>
      <c r="TGV144" s="138"/>
      <c r="TGW144" s="71"/>
      <c r="TGX144" s="72"/>
      <c r="TGY144" s="71"/>
      <c r="TGZ144" s="72"/>
      <c r="THA144" s="72"/>
      <c r="THB144" s="72"/>
      <c r="THC144" s="138"/>
      <c r="THD144" s="71"/>
      <c r="THE144" s="72"/>
      <c r="THF144" s="71"/>
      <c r="THG144" s="72"/>
      <c r="THH144" s="72"/>
      <c r="THI144" s="72"/>
      <c r="THJ144" s="138"/>
      <c r="THK144" s="71"/>
      <c r="THL144" s="72"/>
      <c r="THM144" s="71"/>
      <c r="THN144" s="72"/>
      <c r="THO144" s="72"/>
      <c r="THP144" s="72"/>
      <c r="THQ144" s="138"/>
      <c r="THR144" s="71"/>
      <c r="THS144" s="72"/>
      <c r="THT144" s="71"/>
      <c r="THU144" s="72"/>
      <c r="THV144" s="72"/>
      <c r="THW144" s="72"/>
      <c r="THX144" s="138"/>
      <c r="THY144" s="141"/>
      <c r="THZ144" s="72"/>
      <c r="TIA144" s="71"/>
      <c r="TIB144" s="72"/>
      <c r="TIC144" s="72"/>
      <c r="TID144" s="72"/>
      <c r="TIE144" s="138"/>
      <c r="TIF144" s="141"/>
      <c r="TIG144" s="72"/>
      <c r="TIH144" s="71"/>
      <c r="TII144" s="72"/>
      <c r="TIJ144" s="72"/>
      <c r="TIK144" s="72"/>
      <c r="TIL144" s="136"/>
      <c r="TIM144" s="137"/>
      <c r="TIN144" s="71"/>
      <c r="TIO144" s="71"/>
      <c r="TIP144" s="138"/>
      <c r="TIQ144" s="138"/>
      <c r="TIR144" s="139"/>
      <c r="TIS144" s="71"/>
      <c r="TIT144" s="72"/>
      <c r="TIU144" s="71"/>
      <c r="TIV144" s="140"/>
      <c r="TIW144" s="72"/>
      <c r="TIX144" s="72"/>
      <c r="TIY144" s="138"/>
      <c r="TIZ144" s="71"/>
      <c r="TJA144" s="72"/>
      <c r="TJB144" s="71"/>
      <c r="TJC144" s="72"/>
      <c r="TJD144" s="72"/>
      <c r="TJE144" s="72"/>
      <c r="TJF144" s="138"/>
      <c r="TJG144" s="71"/>
      <c r="TJH144" s="72"/>
      <c r="TJI144" s="71"/>
      <c r="TJJ144" s="72"/>
      <c r="TJK144" s="72"/>
      <c r="TJL144" s="72"/>
      <c r="TJM144" s="138"/>
      <c r="TJN144" s="71"/>
      <c r="TJO144" s="72"/>
      <c r="TJP144" s="71"/>
      <c r="TJQ144" s="72"/>
      <c r="TJR144" s="72"/>
      <c r="TJS144" s="72"/>
      <c r="TJT144" s="138"/>
      <c r="TJU144" s="71"/>
      <c r="TJV144" s="72"/>
      <c r="TJW144" s="71"/>
      <c r="TJX144" s="72"/>
      <c r="TJY144" s="72"/>
      <c r="TJZ144" s="72"/>
      <c r="TKA144" s="138"/>
      <c r="TKB144" s="71"/>
      <c r="TKC144" s="72"/>
      <c r="TKD144" s="71"/>
      <c r="TKE144" s="72"/>
      <c r="TKF144" s="72"/>
      <c r="TKG144" s="72"/>
      <c r="TKH144" s="138"/>
      <c r="TKI144" s="71"/>
      <c r="TKJ144" s="72"/>
      <c r="TKK144" s="71"/>
      <c r="TKL144" s="72"/>
      <c r="TKM144" s="72"/>
      <c r="TKN144" s="72"/>
      <c r="TKO144" s="138"/>
      <c r="TKP144" s="71"/>
      <c r="TKQ144" s="72"/>
      <c r="TKR144" s="71"/>
      <c r="TKS144" s="72"/>
      <c r="TKT144" s="72"/>
      <c r="TKU144" s="72"/>
      <c r="TKV144" s="138"/>
      <c r="TKW144" s="71"/>
      <c r="TKX144" s="72"/>
      <c r="TKY144" s="71"/>
      <c r="TKZ144" s="72"/>
      <c r="TLA144" s="72"/>
      <c r="TLB144" s="72"/>
      <c r="TLC144" s="138"/>
      <c r="TLD144" s="71"/>
      <c r="TLE144" s="72"/>
      <c r="TLF144" s="71"/>
      <c r="TLG144" s="72"/>
      <c r="TLH144" s="72"/>
      <c r="TLI144" s="72"/>
      <c r="TLJ144" s="138"/>
      <c r="TLK144" s="71"/>
      <c r="TLL144" s="72"/>
      <c r="TLM144" s="71"/>
      <c r="TLN144" s="72"/>
      <c r="TLO144" s="72"/>
      <c r="TLP144" s="72"/>
      <c r="TLQ144" s="138"/>
      <c r="TLR144" s="71"/>
      <c r="TLS144" s="72"/>
      <c r="TLT144" s="71"/>
      <c r="TLU144" s="72"/>
      <c r="TLV144" s="72"/>
      <c r="TLW144" s="72"/>
      <c r="TLX144" s="138"/>
      <c r="TLY144" s="71"/>
      <c r="TLZ144" s="72"/>
      <c r="TMA144" s="71"/>
      <c r="TMB144" s="72"/>
      <c r="TMC144" s="72"/>
      <c r="TMD144" s="72"/>
      <c r="TME144" s="138"/>
      <c r="TMF144" s="71"/>
      <c r="TMG144" s="72"/>
      <c r="TMH144" s="71"/>
      <c r="TMI144" s="72"/>
      <c r="TMJ144" s="72"/>
      <c r="TMK144" s="72"/>
      <c r="TML144" s="138"/>
      <c r="TMM144" s="71"/>
      <c r="TMN144" s="72"/>
      <c r="TMO144" s="71"/>
      <c r="TMP144" s="72"/>
      <c r="TMQ144" s="72"/>
      <c r="TMR144" s="72"/>
      <c r="TMS144" s="138"/>
      <c r="TMT144" s="71"/>
      <c r="TMU144" s="72"/>
      <c r="TMV144" s="71"/>
      <c r="TMW144" s="72"/>
      <c r="TMX144" s="72"/>
      <c r="TMY144" s="72"/>
      <c r="TMZ144" s="138"/>
      <c r="TNA144" s="71"/>
      <c r="TNB144" s="72"/>
      <c r="TNC144" s="71"/>
      <c r="TND144" s="72"/>
      <c r="TNE144" s="72"/>
      <c r="TNF144" s="72"/>
      <c r="TNG144" s="138"/>
      <c r="TNH144" s="71"/>
      <c r="TNI144" s="72"/>
      <c r="TNJ144" s="71"/>
      <c r="TNK144" s="72"/>
      <c r="TNL144" s="72"/>
      <c r="TNM144" s="72"/>
      <c r="TNN144" s="138"/>
      <c r="TNO144" s="71"/>
      <c r="TNP144" s="72"/>
      <c r="TNQ144" s="71"/>
      <c r="TNR144" s="72"/>
      <c r="TNS144" s="72"/>
      <c r="TNT144" s="72"/>
      <c r="TNU144" s="138"/>
      <c r="TNV144" s="71"/>
      <c r="TNW144" s="72"/>
      <c r="TNX144" s="71"/>
      <c r="TNY144" s="72"/>
      <c r="TNZ144" s="72"/>
      <c r="TOA144" s="72"/>
      <c r="TOB144" s="138"/>
      <c r="TOC144" s="71"/>
      <c r="TOD144" s="72"/>
      <c r="TOE144" s="71"/>
      <c r="TOF144" s="72"/>
      <c r="TOG144" s="72"/>
      <c r="TOH144" s="72"/>
      <c r="TOI144" s="138"/>
      <c r="TOJ144" s="71"/>
      <c r="TOK144" s="72"/>
      <c r="TOL144" s="71"/>
      <c r="TOM144" s="72"/>
      <c r="TON144" s="72"/>
      <c r="TOO144" s="72"/>
      <c r="TOP144" s="138"/>
      <c r="TOQ144" s="71"/>
      <c r="TOR144" s="72"/>
      <c r="TOS144" s="71"/>
      <c r="TOT144" s="72"/>
      <c r="TOU144" s="72"/>
      <c r="TOV144" s="72"/>
      <c r="TOW144" s="138"/>
      <c r="TOX144" s="71"/>
      <c r="TOY144" s="72"/>
      <c r="TOZ144" s="71"/>
      <c r="TPA144" s="72"/>
      <c r="TPB144" s="72"/>
      <c r="TPC144" s="72"/>
      <c r="TPD144" s="138"/>
      <c r="TPE144" s="71"/>
      <c r="TPF144" s="72"/>
      <c r="TPG144" s="71"/>
      <c r="TPH144" s="72"/>
      <c r="TPI144" s="72"/>
      <c r="TPJ144" s="72"/>
      <c r="TPK144" s="138"/>
      <c r="TPL144" s="71"/>
      <c r="TPM144" s="72"/>
      <c r="TPN144" s="71"/>
      <c r="TPO144" s="72"/>
      <c r="TPP144" s="72"/>
      <c r="TPQ144" s="72"/>
      <c r="TPR144" s="138"/>
      <c r="TPS144" s="71"/>
      <c r="TPT144" s="72"/>
      <c r="TPU144" s="71"/>
      <c r="TPV144" s="72"/>
      <c r="TPW144" s="72"/>
      <c r="TPX144" s="72"/>
      <c r="TPY144" s="138"/>
      <c r="TPZ144" s="71"/>
      <c r="TQA144" s="72"/>
      <c r="TQB144" s="71"/>
      <c r="TQC144" s="72"/>
      <c r="TQD144" s="72"/>
      <c r="TQE144" s="72"/>
      <c r="TQF144" s="138"/>
      <c r="TQG144" s="71"/>
      <c r="TQH144" s="72"/>
      <c r="TQI144" s="71"/>
      <c r="TQJ144" s="72"/>
      <c r="TQK144" s="72"/>
      <c r="TQL144" s="72"/>
      <c r="TQM144" s="138"/>
      <c r="TQN144" s="71"/>
      <c r="TQO144" s="72"/>
      <c r="TQP144" s="71"/>
      <c r="TQQ144" s="72"/>
      <c r="TQR144" s="72"/>
      <c r="TQS144" s="72"/>
      <c r="TQT144" s="138"/>
      <c r="TQU144" s="71"/>
      <c r="TQV144" s="72"/>
      <c r="TQW144" s="71"/>
      <c r="TQX144" s="72"/>
      <c r="TQY144" s="72"/>
      <c r="TQZ144" s="72"/>
      <c r="TRA144" s="138"/>
      <c r="TRB144" s="141"/>
      <c r="TRC144" s="72"/>
      <c r="TRD144" s="71"/>
      <c r="TRE144" s="72"/>
      <c r="TRF144" s="72"/>
      <c r="TRG144" s="72"/>
      <c r="TRH144" s="138"/>
      <c r="TRI144" s="141"/>
      <c r="TRJ144" s="72"/>
      <c r="TRK144" s="71"/>
      <c r="TRL144" s="72"/>
      <c r="TRM144" s="72"/>
      <c r="TRN144" s="72"/>
      <c r="TRO144" s="136"/>
      <c r="TRP144" s="137"/>
      <c r="TRQ144" s="71"/>
      <c r="TRR144" s="71"/>
      <c r="TRS144" s="138"/>
      <c r="TRT144" s="138"/>
      <c r="TRU144" s="139"/>
      <c r="TRV144" s="71"/>
      <c r="TRW144" s="72"/>
      <c r="TRX144" s="71"/>
      <c r="TRY144" s="140"/>
      <c r="TRZ144" s="72"/>
      <c r="TSA144" s="72"/>
      <c r="TSB144" s="138"/>
      <c r="TSC144" s="71"/>
      <c r="TSD144" s="72"/>
      <c r="TSE144" s="71"/>
      <c r="TSF144" s="72"/>
      <c r="TSG144" s="72"/>
      <c r="TSH144" s="72"/>
      <c r="TSI144" s="138"/>
      <c r="TSJ144" s="71"/>
      <c r="TSK144" s="72"/>
      <c r="TSL144" s="71"/>
      <c r="TSM144" s="72"/>
      <c r="TSN144" s="72"/>
      <c r="TSO144" s="72"/>
      <c r="TSP144" s="138"/>
      <c r="TSQ144" s="71"/>
      <c r="TSR144" s="72"/>
      <c r="TSS144" s="71"/>
      <c r="TST144" s="72"/>
      <c r="TSU144" s="72"/>
      <c r="TSV144" s="72"/>
      <c r="TSW144" s="138"/>
      <c r="TSX144" s="71"/>
      <c r="TSY144" s="72"/>
      <c r="TSZ144" s="71"/>
      <c r="TTA144" s="72"/>
      <c r="TTB144" s="72"/>
      <c r="TTC144" s="72"/>
      <c r="TTD144" s="138"/>
      <c r="TTE144" s="71"/>
      <c r="TTF144" s="72"/>
      <c r="TTG144" s="71"/>
      <c r="TTH144" s="72"/>
      <c r="TTI144" s="72"/>
      <c r="TTJ144" s="72"/>
      <c r="TTK144" s="138"/>
      <c r="TTL144" s="71"/>
      <c r="TTM144" s="72"/>
      <c r="TTN144" s="71"/>
      <c r="TTO144" s="72"/>
      <c r="TTP144" s="72"/>
      <c r="TTQ144" s="72"/>
      <c r="TTR144" s="138"/>
      <c r="TTS144" s="71"/>
      <c r="TTT144" s="72"/>
      <c r="TTU144" s="71"/>
      <c r="TTV144" s="72"/>
      <c r="TTW144" s="72"/>
      <c r="TTX144" s="72"/>
      <c r="TTY144" s="138"/>
      <c r="TTZ144" s="71"/>
      <c r="TUA144" s="72"/>
      <c r="TUB144" s="71"/>
      <c r="TUC144" s="72"/>
      <c r="TUD144" s="72"/>
      <c r="TUE144" s="72"/>
      <c r="TUF144" s="138"/>
      <c r="TUG144" s="71"/>
      <c r="TUH144" s="72"/>
      <c r="TUI144" s="71"/>
      <c r="TUJ144" s="72"/>
      <c r="TUK144" s="72"/>
      <c r="TUL144" s="72"/>
      <c r="TUM144" s="138"/>
      <c r="TUN144" s="71"/>
      <c r="TUO144" s="72"/>
      <c r="TUP144" s="71"/>
      <c r="TUQ144" s="72"/>
      <c r="TUR144" s="72"/>
      <c r="TUS144" s="72"/>
      <c r="TUT144" s="138"/>
      <c r="TUU144" s="71"/>
      <c r="TUV144" s="72"/>
      <c r="TUW144" s="71"/>
      <c r="TUX144" s="72"/>
      <c r="TUY144" s="72"/>
      <c r="TUZ144" s="72"/>
      <c r="TVA144" s="138"/>
      <c r="TVB144" s="71"/>
      <c r="TVC144" s="72"/>
      <c r="TVD144" s="71"/>
      <c r="TVE144" s="72"/>
      <c r="TVF144" s="72"/>
      <c r="TVG144" s="72"/>
      <c r="TVH144" s="138"/>
      <c r="TVI144" s="71"/>
      <c r="TVJ144" s="72"/>
      <c r="TVK144" s="71"/>
      <c r="TVL144" s="72"/>
      <c r="TVM144" s="72"/>
      <c r="TVN144" s="72"/>
      <c r="TVO144" s="138"/>
      <c r="TVP144" s="71"/>
      <c r="TVQ144" s="72"/>
      <c r="TVR144" s="71"/>
      <c r="TVS144" s="72"/>
      <c r="TVT144" s="72"/>
      <c r="TVU144" s="72"/>
      <c r="TVV144" s="138"/>
      <c r="TVW144" s="71"/>
      <c r="TVX144" s="72"/>
      <c r="TVY144" s="71"/>
      <c r="TVZ144" s="72"/>
      <c r="TWA144" s="72"/>
      <c r="TWB144" s="72"/>
      <c r="TWC144" s="138"/>
      <c r="TWD144" s="71"/>
      <c r="TWE144" s="72"/>
      <c r="TWF144" s="71"/>
      <c r="TWG144" s="72"/>
      <c r="TWH144" s="72"/>
      <c r="TWI144" s="72"/>
      <c r="TWJ144" s="138"/>
      <c r="TWK144" s="71"/>
      <c r="TWL144" s="72"/>
      <c r="TWM144" s="71"/>
      <c r="TWN144" s="72"/>
      <c r="TWO144" s="72"/>
      <c r="TWP144" s="72"/>
      <c r="TWQ144" s="138"/>
      <c r="TWR144" s="71"/>
      <c r="TWS144" s="72"/>
      <c r="TWT144" s="71"/>
      <c r="TWU144" s="72"/>
      <c r="TWV144" s="72"/>
      <c r="TWW144" s="72"/>
      <c r="TWX144" s="138"/>
      <c r="TWY144" s="71"/>
      <c r="TWZ144" s="72"/>
      <c r="TXA144" s="71"/>
      <c r="TXB144" s="72"/>
      <c r="TXC144" s="72"/>
      <c r="TXD144" s="72"/>
      <c r="TXE144" s="138"/>
      <c r="TXF144" s="71"/>
      <c r="TXG144" s="72"/>
      <c r="TXH144" s="71"/>
      <c r="TXI144" s="72"/>
      <c r="TXJ144" s="72"/>
      <c r="TXK144" s="72"/>
      <c r="TXL144" s="138"/>
      <c r="TXM144" s="71"/>
      <c r="TXN144" s="72"/>
      <c r="TXO144" s="71"/>
      <c r="TXP144" s="72"/>
      <c r="TXQ144" s="72"/>
      <c r="TXR144" s="72"/>
      <c r="TXS144" s="138"/>
      <c r="TXT144" s="71"/>
      <c r="TXU144" s="72"/>
      <c r="TXV144" s="71"/>
      <c r="TXW144" s="72"/>
      <c r="TXX144" s="72"/>
      <c r="TXY144" s="72"/>
      <c r="TXZ144" s="138"/>
      <c r="TYA144" s="71"/>
      <c r="TYB144" s="72"/>
      <c r="TYC144" s="71"/>
      <c r="TYD144" s="72"/>
      <c r="TYE144" s="72"/>
      <c r="TYF144" s="72"/>
      <c r="TYG144" s="138"/>
      <c r="TYH144" s="71"/>
      <c r="TYI144" s="72"/>
      <c r="TYJ144" s="71"/>
      <c r="TYK144" s="72"/>
      <c r="TYL144" s="72"/>
      <c r="TYM144" s="72"/>
      <c r="TYN144" s="138"/>
      <c r="TYO144" s="71"/>
      <c r="TYP144" s="72"/>
      <c r="TYQ144" s="71"/>
      <c r="TYR144" s="72"/>
      <c r="TYS144" s="72"/>
      <c r="TYT144" s="72"/>
      <c r="TYU144" s="138"/>
      <c r="TYV144" s="71"/>
      <c r="TYW144" s="72"/>
      <c r="TYX144" s="71"/>
      <c r="TYY144" s="72"/>
      <c r="TYZ144" s="72"/>
      <c r="TZA144" s="72"/>
      <c r="TZB144" s="138"/>
      <c r="TZC144" s="71"/>
      <c r="TZD144" s="72"/>
      <c r="TZE144" s="71"/>
      <c r="TZF144" s="72"/>
      <c r="TZG144" s="72"/>
      <c r="TZH144" s="72"/>
      <c r="TZI144" s="138"/>
      <c r="TZJ144" s="71"/>
      <c r="TZK144" s="72"/>
      <c r="TZL144" s="71"/>
      <c r="TZM144" s="72"/>
      <c r="TZN144" s="72"/>
      <c r="TZO144" s="72"/>
      <c r="TZP144" s="138"/>
      <c r="TZQ144" s="71"/>
      <c r="TZR144" s="72"/>
      <c r="TZS144" s="71"/>
      <c r="TZT144" s="72"/>
      <c r="TZU144" s="72"/>
      <c r="TZV144" s="72"/>
      <c r="TZW144" s="138"/>
      <c r="TZX144" s="71"/>
      <c r="TZY144" s="72"/>
      <c r="TZZ144" s="71"/>
      <c r="UAA144" s="72"/>
      <c r="UAB144" s="72"/>
      <c r="UAC144" s="72"/>
      <c r="UAD144" s="138"/>
      <c r="UAE144" s="141"/>
      <c r="UAF144" s="72"/>
      <c r="UAG144" s="71"/>
      <c r="UAH144" s="72"/>
      <c r="UAI144" s="72"/>
      <c r="UAJ144" s="72"/>
      <c r="UAK144" s="138"/>
      <c r="UAL144" s="141"/>
      <c r="UAM144" s="72"/>
      <c r="UAN144" s="71"/>
      <c r="UAO144" s="72"/>
      <c r="UAP144" s="72"/>
      <c r="UAQ144" s="72"/>
      <c r="UAR144" s="136"/>
      <c r="UAS144" s="137"/>
      <c r="UAT144" s="71"/>
      <c r="UAU144" s="71"/>
      <c r="UAV144" s="138"/>
      <c r="UAW144" s="138"/>
      <c r="UAX144" s="139"/>
      <c r="UAY144" s="71"/>
      <c r="UAZ144" s="72"/>
      <c r="UBA144" s="71"/>
      <c r="UBB144" s="140"/>
      <c r="UBC144" s="72"/>
      <c r="UBD144" s="72"/>
      <c r="UBE144" s="138"/>
      <c r="UBF144" s="71"/>
      <c r="UBG144" s="72"/>
      <c r="UBH144" s="71"/>
      <c r="UBI144" s="72"/>
      <c r="UBJ144" s="72"/>
      <c r="UBK144" s="72"/>
      <c r="UBL144" s="138"/>
      <c r="UBM144" s="71"/>
      <c r="UBN144" s="72"/>
      <c r="UBO144" s="71"/>
      <c r="UBP144" s="72"/>
      <c r="UBQ144" s="72"/>
      <c r="UBR144" s="72"/>
      <c r="UBS144" s="138"/>
      <c r="UBT144" s="71"/>
      <c r="UBU144" s="72"/>
      <c r="UBV144" s="71"/>
      <c r="UBW144" s="72"/>
      <c r="UBX144" s="72"/>
      <c r="UBY144" s="72"/>
      <c r="UBZ144" s="138"/>
      <c r="UCA144" s="71"/>
      <c r="UCB144" s="72"/>
      <c r="UCC144" s="71"/>
      <c r="UCD144" s="72"/>
      <c r="UCE144" s="72"/>
      <c r="UCF144" s="72"/>
      <c r="UCG144" s="138"/>
      <c r="UCH144" s="71"/>
      <c r="UCI144" s="72"/>
      <c r="UCJ144" s="71"/>
      <c r="UCK144" s="72"/>
      <c r="UCL144" s="72"/>
      <c r="UCM144" s="72"/>
      <c r="UCN144" s="138"/>
      <c r="UCO144" s="71"/>
      <c r="UCP144" s="72"/>
      <c r="UCQ144" s="71"/>
      <c r="UCR144" s="72"/>
      <c r="UCS144" s="72"/>
      <c r="UCT144" s="72"/>
      <c r="UCU144" s="138"/>
      <c r="UCV144" s="71"/>
      <c r="UCW144" s="72"/>
      <c r="UCX144" s="71"/>
      <c r="UCY144" s="72"/>
      <c r="UCZ144" s="72"/>
      <c r="UDA144" s="72"/>
      <c r="UDB144" s="138"/>
      <c r="UDC144" s="71"/>
      <c r="UDD144" s="72"/>
      <c r="UDE144" s="71"/>
      <c r="UDF144" s="72"/>
      <c r="UDG144" s="72"/>
      <c r="UDH144" s="72"/>
      <c r="UDI144" s="138"/>
      <c r="UDJ144" s="71"/>
      <c r="UDK144" s="72"/>
      <c r="UDL144" s="71"/>
      <c r="UDM144" s="72"/>
      <c r="UDN144" s="72"/>
      <c r="UDO144" s="72"/>
      <c r="UDP144" s="138"/>
      <c r="UDQ144" s="71"/>
      <c r="UDR144" s="72"/>
      <c r="UDS144" s="71"/>
      <c r="UDT144" s="72"/>
      <c r="UDU144" s="72"/>
      <c r="UDV144" s="72"/>
      <c r="UDW144" s="138"/>
      <c r="UDX144" s="71"/>
      <c r="UDY144" s="72"/>
      <c r="UDZ144" s="71"/>
      <c r="UEA144" s="72"/>
      <c r="UEB144" s="72"/>
      <c r="UEC144" s="72"/>
      <c r="UED144" s="138"/>
      <c r="UEE144" s="71"/>
      <c r="UEF144" s="72"/>
      <c r="UEG144" s="71"/>
      <c r="UEH144" s="72"/>
      <c r="UEI144" s="72"/>
      <c r="UEJ144" s="72"/>
      <c r="UEK144" s="138"/>
      <c r="UEL144" s="71"/>
      <c r="UEM144" s="72"/>
      <c r="UEN144" s="71"/>
      <c r="UEO144" s="72"/>
      <c r="UEP144" s="72"/>
      <c r="UEQ144" s="72"/>
      <c r="UER144" s="138"/>
      <c r="UES144" s="71"/>
      <c r="UET144" s="72"/>
      <c r="UEU144" s="71"/>
      <c r="UEV144" s="72"/>
      <c r="UEW144" s="72"/>
      <c r="UEX144" s="72"/>
      <c r="UEY144" s="138"/>
      <c r="UEZ144" s="71"/>
      <c r="UFA144" s="72"/>
      <c r="UFB144" s="71"/>
      <c r="UFC144" s="72"/>
      <c r="UFD144" s="72"/>
      <c r="UFE144" s="72"/>
      <c r="UFF144" s="138"/>
      <c r="UFG144" s="71"/>
      <c r="UFH144" s="72"/>
      <c r="UFI144" s="71"/>
      <c r="UFJ144" s="72"/>
      <c r="UFK144" s="72"/>
      <c r="UFL144" s="72"/>
      <c r="UFM144" s="138"/>
      <c r="UFN144" s="71"/>
      <c r="UFO144" s="72"/>
      <c r="UFP144" s="71"/>
      <c r="UFQ144" s="72"/>
      <c r="UFR144" s="72"/>
      <c r="UFS144" s="72"/>
      <c r="UFT144" s="138"/>
      <c r="UFU144" s="71"/>
      <c r="UFV144" s="72"/>
      <c r="UFW144" s="71"/>
      <c r="UFX144" s="72"/>
      <c r="UFY144" s="72"/>
      <c r="UFZ144" s="72"/>
      <c r="UGA144" s="138"/>
      <c r="UGB144" s="71"/>
      <c r="UGC144" s="72"/>
      <c r="UGD144" s="71"/>
      <c r="UGE144" s="72"/>
      <c r="UGF144" s="72"/>
      <c r="UGG144" s="72"/>
      <c r="UGH144" s="138"/>
      <c r="UGI144" s="71"/>
      <c r="UGJ144" s="72"/>
      <c r="UGK144" s="71"/>
      <c r="UGL144" s="72"/>
      <c r="UGM144" s="72"/>
      <c r="UGN144" s="72"/>
      <c r="UGO144" s="138"/>
      <c r="UGP144" s="71"/>
      <c r="UGQ144" s="72"/>
      <c r="UGR144" s="71"/>
      <c r="UGS144" s="72"/>
      <c r="UGT144" s="72"/>
      <c r="UGU144" s="72"/>
      <c r="UGV144" s="138"/>
      <c r="UGW144" s="71"/>
      <c r="UGX144" s="72"/>
      <c r="UGY144" s="71"/>
      <c r="UGZ144" s="72"/>
      <c r="UHA144" s="72"/>
      <c r="UHB144" s="72"/>
      <c r="UHC144" s="138"/>
      <c r="UHD144" s="71"/>
      <c r="UHE144" s="72"/>
      <c r="UHF144" s="71"/>
      <c r="UHG144" s="72"/>
      <c r="UHH144" s="72"/>
      <c r="UHI144" s="72"/>
      <c r="UHJ144" s="138"/>
      <c r="UHK144" s="71"/>
      <c r="UHL144" s="72"/>
      <c r="UHM144" s="71"/>
      <c r="UHN144" s="72"/>
      <c r="UHO144" s="72"/>
      <c r="UHP144" s="72"/>
      <c r="UHQ144" s="138"/>
      <c r="UHR144" s="71"/>
      <c r="UHS144" s="72"/>
      <c r="UHT144" s="71"/>
      <c r="UHU144" s="72"/>
      <c r="UHV144" s="72"/>
      <c r="UHW144" s="72"/>
      <c r="UHX144" s="138"/>
      <c r="UHY144" s="71"/>
      <c r="UHZ144" s="72"/>
      <c r="UIA144" s="71"/>
      <c r="UIB144" s="72"/>
      <c r="UIC144" s="72"/>
      <c r="UID144" s="72"/>
      <c r="UIE144" s="138"/>
      <c r="UIF144" s="71"/>
      <c r="UIG144" s="72"/>
      <c r="UIH144" s="71"/>
      <c r="UII144" s="72"/>
      <c r="UIJ144" s="72"/>
      <c r="UIK144" s="72"/>
      <c r="UIL144" s="138"/>
      <c r="UIM144" s="71"/>
      <c r="UIN144" s="72"/>
      <c r="UIO144" s="71"/>
      <c r="UIP144" s="72"/>
      <c r="UIQ144" s="72"/>
      <c r="UIR144" s="72"/>
      <c r="UIS144" s="138"/>
      <c r="UIT144" s="71"/>
      <c r="UIU144" s="72"/>
      <c r="UIV144" s="71"/>
      <c r="UIW144" s="72"/>
      <c r="UIX144" s="72"/>
      <c r="UIY144" s="72"/>
      <c r="UIZ144" s="138"/>
      <c r="UJA144" s="71"/>
      <c r="UJB144" s="72"/>
      <c r="UJC144" s="71"/>
      <c r="UJD144" s="72"/>
      <c r="UJE144" s="72"/>
      <c r="UJF144" s="72"/>
      <c r="UJG144" s="138"/>
      <c r="UJH144" s="141"/>
      <c r="UJI144" s="72"/>
      <c r="UJJ144" s="71"/>
      <c r="UJK144" s="72"/>
      <c r="UJL144" s="72"/>
      <c r="UJM144" s="72"/>
      <c r="UJN144" s="138"/>
      <c r="UJO144" s="141"/>
      <c r="UJP144" s="72"/>
      <c r="UJQ144" s="71"/>
      <c r="UJR144" s="72"/>
      <c r="UJS144" s="72"/>
      <c r="UJT144" s="72"/>
      <c r="UJU144" s="136"/>
      <c r="UJV144" s="137"/>
      <c r="UJW144" s="71"/>
      <c r="UJX144" s="71"/>
      <c r="UJY144" s="138"/>
      <c r="UJZ144" s="138"/>
      <c r="UKA144" s="139"/>
      <c r="UKB144" s="71"/>
      <c r="UKC144" s="72"/>
      <c r="UKD144" s="71"/>
      <c r="UKE144" s="140"/>
      <c r="UKF144" s="72"/>
      <c r="UKG144" s="72"/>
      <c r="UKH144" s="138"/>
      <c r="UKI144" s="71"/>
      <c r="UKJ144" s="72"/>
      <c r="UKK144" s="71"/>
      <c r="UKL144" s="72"/>
      <c r="UKM144" s="72"/>
      <c r="UKN144" s="72"/>
      <c r="UKO144" s="138"/>
      <c r="UKP144" s="71"/>
      <c r="UKQ144" s="72"/>
      <c r="UKR144" s="71"/>
      <c r="UKS144" s="72"/>
      <c r="UKT144" s="72"/>
      <c r="UKU144" s="72"/>
      <c r="UKV144" s="138"/>
      <c r="UKW144" s="71"/>
      <c r="UKX144" s="72"/>
      <c r="UKY144" s="71"/>
      <c r="UKZ144" s="72"/>
      <c r="ULA144" s="72"/>
      <c r="ULB144" s="72"/>
      <c r="ULC144" s="138"/>
      <c r="ULD144" s="71"/>
      <c r="ULE144" s="72"/>
      <c r="ULF144" s="71"/>
      <c r="ULG144" s="72"/>
      <c r="ULH144" s="72"/>
      <c r="ULI144" s="72"/>
      <c r="ULJ144" s="138"/>
      <c r="ULK144" s="71"/>
      <c r="ULL144" s="72"/>
      <c r="ULM144" s="71"/>
      <c r="ULN144" s="72"/>
      <c r="ULO144" s="72"/>
      <c r="ULP144" s="72"/>
      <c r="ULQ144" s="138"/>
      <c r="ULR144" s="71"/>
      <c r="ULS144" s="72"/>
      <c r="ULT144" s="71"/>
      <c r="ULU144" s="72"/>
      <c r="ULV144" s="72"/>
      <c r="ULW144" s="72"/>
      <c r="ULX144" s="138"/>
      <c r="ULY144" s="71"/>
      <c r="ULZ144" s="72"/>
      <c r="UMA144" s="71"/>
      <c r="UMB144" s="72"/>
      <c r="UMC144" s="72"/>
      <c r="UMD144" s="72"/>
      <c r="UME144" s="138"/>
      <c r="UMF144" s="71"/>
      <c r="UMG144" s="72"/>
      <c r="UMH144" s="71"/>
      <c r="UMI144" s="72"/>
      <c r="UMJ144" s="72"/>
      <c r="UMK144" s="72"/>
      <c r="UML144" s="138"/>
      <c r="UMM144" s="71"/>
      <c r="UMN144" s="72"/>
      <c r="UMO144" s="71"/>
      <c r="UMP144" s="72"/>
      <c r="UMQ144" s="72"/>
      <c r="UMR144" s="72"/>
      <c r="UMS144" s="138"/>
      <c r="UMT144" s="71"/>
      <c r="UMU144" s="72"/>
      <c r="UMV144" s="71"/>
      <c r="UMW144" s="72"/>
      <c r="UMX144" s="72"/>
      <c r="UMY144" s="72"/>
      <c r="UMZ144" s="138"/>
      <c r="UNA144" s="71"/>
      <c r="UNB144" s="72"/>
      <c r="UNC144" s="71"/>
      <c r="UND144" s="72"/>
      <c r="UNE144" s="72"/>
      <c r="UNF144" s="72"/>
      <c r="UNG144" s="138"/>
      <c r="UNH144" s="71"/>
      <c r="UNI144" s="72"/>
      <c r="UNJ144" s="71"/>
      <c r="UNK144" s="72"/>
      <c r="UNL144" s="72"/>
      <c r="UNM144" s="72"/>
      <c r="UNN144" s="138"/>
      <c r="UNO144" s="71"/>
      <c r="UNP144" s="72"/>
      <c r="UNQ144" s="71"/>
      <c r="UNR144" s="72"/>
      <c r="UNS144" s="72"/>
      <c r="UNT144" s="72"/>
      <c r="UNU144" s="138"/>
      <c r="UNV144" s="71"/>
      <c r="UNW144" s="72"/>
      <c r="UNX144" s="71"/>
      <c r="UNY144" s="72"/>
      <c r="UNZ144" s="72"/>
      <c r="UOA144" s="72"/>
      <c r="UOB144" s="138"/>
      <c r="UOC144" s="71"/>
      <c r="UOD144" s="72"/>
      <c r="UOE144" s="71"/>
      <c r="UOF144" s="72"/>
      <c r="UOG144" s="72"/>
      <c r="UOH144" s="72"/>
      <c r="UOI144" s="138"/>
      <c r="UOJ144" s="71"/>
      <c r="UOK144" s="72"/>
      <c r="UOL144" s="71"/>
      <c r="UOM144" s="72"/>
      <c r="UON144" s="72"/>
      <c r="UOO144" s="72"/>
      <c r="UOP144" s="138"/>
      <c r="UOQ144" s="71"/>
      <c r="UOR144" s="72"/>
      <c r="UOS144" s="71"/>
      <c r="UOT144" s="72"/>
      <c r="UOU144" s="72"/>
      <c r="UOV144" s="72"/>
      <c r="UOW144" s="138"/>
      <c r="UOX144" s="71"/>
      <c r="UOY144" s="72"/>
      <c r="UOZ144" s="71"/>
      <c r="UPA144" s="72"/>
      <c r="UPB144" s="72"/>
      <c r="UPC144" s="72"/>
      <c r="UPD144" s="138"/>
      <c r="UPE144" s="71"/>
      <c r="UPF144" s="72"/>
      <c r="UPG144" s="71"/>
      <c r="UPH144" s="72"/>
      <c r="UPI144" s="72"/>
      <c r="UPJ144" s="72"/>
      <c r="UPK144" s="138"/>
      <c r="UPL144" s="71"/>
      <c r="UPM144" s="72"/>
      <c r="UPN144" s="71"/>
      <c r="UPO144" s="72"/>
      <c r="UPP144" s="72"/>
      <c r="UPQ144" s="72"/>
      <c r="UPR144" s="138"/>
      <c r="UPS144" s="71"/>
      <c r="UPT144" s="72"/>
      <c r="UPU144" s="71"/>
      <c r="UPV144" s="72"/>
      <c r="UPW144" s="72"/>
      <c r="UPX144" s="72"/>
      <c r="UPY144" s="138"/>
      <c r="UPZ144" s="71"/>
      <c r="UQA144" s="72"/>
      <c r="UQB144" s="71"/>
      <c r="UQC144" s="72"/>
      <c r="UQD144" s="72"/>
      <c r="UQE144" s="72"/>
      <c r="UQF144" s="138"/>
      <c r="UQG144" s="71"/>
      <c r="UQH144" s="72"/>
      <c r="UQI144" s="71"/>
      <c r="UQJ144" s="72"/>
      <c r="UQK144" s="72"/>
      <c r="UQL144" s="72"/>
      <c r="UQM144" s="138"/>
      <c r="UQN144" s="71"/>
      <c r="UQO144" s="72"/>
      <c r="UQP144" s="71"/>
      <c r="UQQ144" s="72"/>
      <c r="UQR144" s="72"/>
      <c r="UQS144" s="72"/>
      <c r="UQT144" s="138"/>
      <c r="UQU144" s="71"/>
      <c r="UQV144" s="72"/>
      <c r="UQW144" s="71"/>
      <c r="UQX144" s="72"/>
      <c r="UQY144" s="72"/>
      <c r="UQZ144" s="72"/>
      <c r="URA144" s="138"/>
      <c r="URB144" s="71"/>
      <c r="URC144" s="72"/>
      <c r="URD144" s="71"/>
      <c r="URE144" s="72"/>
      <c r="URF144" s="72"/>
      <c r="URG144" s="72"/>
      <c r="URH144" s="138"/>
      <c r="URI144" s="71"/>
      <c r="URJ144" s="72"/>
      <c r="URK144" s="71"/>
      <c r="URL144" s="72"/>
      <c r="URM144" s="72"/>
      <c r="URN144" s="72"/>
      <c r="URO144" s="138"/>
      <c r="URP144" s="71"/>
      <c r="URQ144" s="72"/>
      <c r="URR144" s="71"/>
      <c r="URS144" s="72"/>
      <c r="URT144" s="72"/>
      <c r="URU144" s="72"/>
      <c r="URV144" s="138"/>
      <c r="URW144" s="71"/>
      <c r="URX144" s="72"/>
      <c r="URY144" s="71"/>
      <c r="URZ144" s="72"/>
      <c r="USA144" s="72"/>
      <c r="USB144" s="72"/>
      <c r="USC144" s="138"/>
      <c r="USD144" s="71"/>
      <c r="USE144" s="72"/>
      <c r="USF144" s="71"/>
      <c r="USG144" s="72"/>
      <c r="USH144" s="72"/>
      <c r="USI144" s="72"/>
      <c r="USJ144" s="138"/>
      <c r="USK144" s="141"/>
      <c r="USL144" s="72"/>
      <c r="USM144" s="71"/>
      <c r="USN144" s="72"/>
      <c r="USO144" s="72"/>
      <c r="USP144" s="72"/>
      <c r="USQ144" s="138"/>
      <c r="USR144" s="141"/>
      <c r="USS144" s="72"/>
      <c r="UST144" s="71"/>
      <c r="USU144" s="72"/>
      <c r="USV144" s="72"/>
      <c r="USW144" s="72"/>
      <c r="USX144" s="136"/>
      <c r="USY144" s="137"/>
      <c r="USZ144" s="71"/>
      <c r="UTA144" s="71"/>
      <c r="UTB144" s="138"/>
      <c r="UTC144" s="138"/>
      <c r="UTD144" s="139"/>
      <c r="UTE144" s="71"/>
      <c r="UTF144" s="72"/>
      <c r="UTG144" s="71"/>
      <c r="UTH144" s="140"/>
      <c r="UTI144" s="72"/>
      <c r="UTJ144" s="72"/>
      <c r="UTK144" s="138"/>
      <c r="UTL144" s="71"/>
      <c r="UTM144" s="72"/>
      <c r="UTN144" s="71"/>
      <c r="UTO144" s="72"/>
      <c r="UTP144" s="72"/>
      <c r="UTQ144" s="72"/>
      <c r="UTR144" s="138"/>
      <c r="UTS144" s="71"/>
      <c r="UTT144" s="72"/>
      <c r="UTU144" s="71"/>
      <c r="UTV144" s="72"/>
      <c r="UTW144" s="72"/>
      <c r="UTX144" s="72"/>
      <c r="UTY144" s="138"/>
      <c r="UTZ144" s="71"/>
      <c r="UUA144" s="72"/>
      <c r="UUB144" s="71"/>
      <c r="UUC144" s="72"/>
      <c r="UUD144" s="72"/>
      <c r="UUE144" s="72"/>
      <c r="UUF144" s="138"/>
      <c r="UUG144" s="71"/>
      <c r="UUH144" s="72"/>
      <c r="UUI144" s="71"/>
      <c r="UUJ144" s="72"/>
      <c r="UUK144" s="72"/>
      <c r="UUL144" s="72"/>
      <c r="UUM144" s="138"/>
      <c r="UUN144" s="71"/>
      <c r="UUO144" s="72"/>
      <c r="UUP144" s="71"/>
      <c r="UUQ144" s="72"/>
      <c r="UUR144" s="72"/>
      <c r="UUS144" s="72"/>
      <c r="UUT144" s="138"/>
      <c r="UUU144" s="71"/>
      <c r="UUV144" s="72"/>
      <c r="UUW144" s="71"/>
      <c r="UUX144" s="72"/>
      <c r="UUY144" s="72"/>
      <c r="UUZ144" s="72"/>
      <c r="UVA144" s="138"/>
      <c r="UVB144" s="71"/>
      <c r="UVC144" s="72"/>
      <c r="UVD144" s="71"/>
      <c r="UVE144" s="72"/>
      <c r="UVF144" s="72"/>
      <c r="UVG144" s="72"/>
      <c r="UVH144" s="138"/>
      <c r="UVI144" s="71"/>
      <c r="UVJ144" s="72"/>
      <c r="UVK144" s="71"/>
      <c r="UVL144" s="72"/>
      <c r="UVM144" s="72"/>
      <c r="UVN144" s="72"/>
      <c r="UVO144" s="138"/>
      <c r="UVP144" s="71"/>
      <c r="UVQ144" s="72"/>
      <c r="UVR144" s="71"/>
      <c r="UVS144" s="72"/>
      <c r="UVT144" s="72"/>
      <c r="UVU144" s="72"/>
      <c r="UVV144" s="138"/>
      <c r="UVW144" s="71"/>
      <c r="UVX144" s="72"/>
      <c r="UVY144" s="71"/>
      <c r="UVZ144" s="72"/>
      <c r="UWA144" s="72"/>
      <c r="UWB144" s="72"/>
      <c r="UWC144" s="138"/>
      <c r="UWD144" s="71"/>
      <c r="UWE144" s="72"/>
      <c r="UWF144" s="71"/>
      <c r="UWG144" s="72"/>
      <c r="UWH144" s="72"/>
      <c r="UWI144" s="72"/>
      <c r="UWJ144" s="138"/>
      <c r="UWK144" s="71"/>
      <c r="UWL144" s="72"/>
      <c r="UWM144" s="71"/>
      <c r="UWN144" s="72"/>
      <c r="UWO144" s="72"/>
      <c r="UWP144" s="72"/>
      <c r="UWQ144" s="138"/>
      <c r="UWR144" s="71"/>
      <c r="UWS144" s="72"/>
      <c r="UWT144" s="71"/>
      <c r="UWU144" s="72"/>
      <c r="UWV144" s="72"/>
      <c r="UWW144" s="72"/>
      <c r="UWX144" s="138"/>
      <c r="UWY144" s="71"/>
      <c r="UWZ144" s="72"/>
      <c r="UXA144" s="71"/>
      <c r="UXB144" s="72"/>
      <c r="UXC144" s="72"/>
      <c r="UXD144" s="72"/>
      <c r="UXE144" s="138"/>
      <c r="UXF144" s="71"/>
      <c r="UXG144" s="72"/>
      <c r="UXH144" s="71"/>
      <c r="UXI144" s="72"/>
      <c r="UXJ144" s="72"/>
      <c r="UXK144" s="72"/>
      <c r="UXL144" s="138"/>
      <c r="UXM144" s="71"/>
      <c r="UXN144" s="72"/>
      <c r="UXO144" s="71"/>
      <c r="UXP144" s="72"/>
      <c r="UXQ144" s="72"/>
      <c r="UXR144" s="72"/>
      <c r="UXS144" s="138"/>
      <c r="UXT144" s="71"/>
      <c r="UXU144" s="72"/>
      <c r="UXV144" s="71"/>
      <c r="UXW144" s="72"/>
      <c r="UXX144" s="72"/>
      <c r="UXY144" s="72"/>
      <c r="UXZ144" s="138"/>
      <c r="UYA144" s="71"/>
      <c r="UYB144" s="72"/>
      <c r="UYC144" s="71"/>
      <c r="UYD144" s="72"/>
      <c r="UYE144" s="72"/>
      <c r="UYF144" s="72"/>
      <c r="UYG144" s="138"/>
      <c r="UYH144" s="71"/>
      <c r="UYI144" s="72"/>
      <c r="UYJ144" s="71"/>
      <c r="UYK144" s="72"/>
      <c r="UYL144" s="72"/>
      <c r="UYM144" s="72"/>
      <c r="UYN144" s="138"/>
      <c r="UYO144" s="71"/>
      <c r="UYP144" s="72"/>
      <c r="UYQ144" s="71"/>
      <c r="UYR144" s="72"/>
      <c r="UYS144" s="72"/>
      <c r="UYT144" s="72"/>
      <c r="UYU144" s="138"/>
      <c r="UYV144" s="71"/>
      <c r="UYW144" s="72"/>
      <c r="UYX144" s="71"/>
      <c r="UYY144" s="72"/>
      <c r="UYZ144" s="72"/>
      <c r="UZA144" s="72"/>
      <c r="UZB144" s="138"/>
      <c r="UZC144" s="71"/>
      <c r="UZD144" s="72"/>
      <c r="UZE144" s="71"/>
      <c r="UZF144" s="72"/>
      <c r="UZG144" s="72"/>
      <c r="UZH144" s="72"/>
      <c r="UZI144" s="138"/>
      <c r="UZJ144" s="71"/>
      <c r="UZK144" s="72"/>
      <c r="UZL144" s="71"/>
      <c r="UZM144" s="72"/>
      <c r="UZN144" s="72"/>
      <c r="UZO144" s="72"/>
      <c r="UZP144" s="138"/>
      <c r="UZQ144" s="71"/>
      <c r="UZR144" s="72"/>
      <c r="UZS144" s="71"/>
      <c r="UZT144" s="72"/>
      <c r="UZU144" s="72"/>
      <c r="UZV144" s="72"/>
      <c r="UZW144" s="138"/>
      <c r="UZX144" s="71"/>
      <c r="UZY144" s="72"/>
      <c r="UZZ144" s="71"/>
      <c r="VAA144" s="72"/>
      <c r="VAB144" s="72"/>
      <c r="VAC144" s="72"/>
      <c r="VAD144" s="138"/>
      <c r="VAE144" s="71"/>
      <c r="VAF144" s="72"/>
      <c r="VAG144" s="71"/>
      <c r="VAH144" s="72"/>
      <c r="VAI144" s="72"/>
      <c r="VAJ144" s="72"/>
      <c r="VAK144" s="138"/>
      <c r="VAL144" s="71"/>
      <c r="VAM144" s="72"/>
      <c r="VAN144" s="71"/>
      <c r="VAO144" s="72"/>
      <c r="VAP144" s="72"/>
      <c r="VAQ144" s="72"/>
      <c r="VAR144" s="138"/>
      <c r="VAS144" s="71"/>
      <c r="VAT144" s="72"/>
      <c r="VAU144" s="71"/>
      <c r="VAV144" s="72"/>
      <c r="VAW144" s="72"/>
      <c r="VAX144" s="72"/>
      <c r="VAY144" s="138"/>
      <c r="VAZ144" s="71"/>
      <c r="VBA144" s="72"/>
      <c r="VBB144" s="71"/>
      <c r="VBC144" s="72"/>
      <c r="VBD144" s="72"/>
      <c r="VBE144" s="72"/>
      <c r="VBF144" s="138"/>
      <c r="VBG144" s="71"/>
      <c r="VBH144" s="72"/>
      <c r="VBI144" s="71"/>
      <c r="VBJ144" s="72"/>
      <c r="VBK144" s="72"/>
      <c r="VBL144" s="72"/>
      <c r="VBM144" s="138"/>
      <c r="VBN144" s="141"/>
      <c r="VBO144" s="72"/>
      <c r="VBP144" s="71"/>
      <c r="VBQ144" s="72"/>
      <c r="VBR144" s="72"/>
      <c r="VBS144" s="72"/>
      <c r="VBT144" s="138"/>
      <c r="VBU144" s="141"/>
      <c r="VBV144" s="72"/>
      <c r="VBW144" s="71"/>
      <c r="VBX144" s="72"/>
      <c r="VBY144" s="72"/>
      <c r="VBZ144" s="72"/>
      <c r="VCA144" s="136"/>
      <c r="VCB144" s="137"/>
      <c r="VCC144" s="71"/>
      <c r="VCD144" s="71"/>
      <c r="VCE144" s="138"/>
      <c r="VCF144" s="138"/>
      <c r="VCG144" s="139"/>
      <c r="VCH144" s="71"/>
      <c r="VCI144" s="72"/>
      <c r="VCJ144" s="71"/>
      <c r="VCK144" s="140"/>
      <c r="VCL144" s="72"/>
      <c r="VCM144" s="72"/>
      <c r="VCN144" s="138"/>
      <c r="VCO144" s="71"/>
      <c r="VCP144" s="72"/>
      <c r="VCQ144" s="71"/>
      <c r="VCR144" s="72"/>
      <c r="VCS144" s="72"/>
      <c r="VCT144" s="72"/>
      <c r="VCU144" s="138"/>
      <c r="VCV144" s="71"/>
      <c r="VCW144" s="72"/>
      <c r="VCX144" s="71"/>
      <c r="VCY144" s="72"/>
      <c r="VCZ144" s="72"/>
      <c r="VDA144" s="72"/>
      <c r="VDB144" s="138"/>
      <c r="VDC144" s="71"/>
      <c r="VDD144" s="72"/>
      <c r="VDE144" s="71"/>
      <c r="VDF144" s="72"/>
      <c r="VDG144" s="72"/>
      <c r="VDH144" s="72"/>
      <c r="VDI144" s="138"/>
      <c r="VDJ144" s="71"/>
      <c r="VDK144" s="72"/>
      <c r="VDL144" s="71"/>
      <c r="VDM144" s="72"/>
      <c r="VDN144" s="72"/>
      <c r="VDO144" s="72"/>
      <c r="VDP144" s="138"/>
      <c r="VDQ144" s="71"/>
      <c r="VDR144" s="72"/>
      <c r="VDS144" s="71"/>
      <c r="VDT144" s="72"/>
      <c r="VDU144" s="72"/>
      <c r="VDV144" s="72"/>
      <c r="VDW144" s="138"/>
      <c r="VDX144" s="71"/>
      <c r="VDY144" s="72"/>
      <c r="VDZ144" s="71"/>
      <c r="VEA144" s="72"/>
      <c r="VEB144" s="72"/>
      <c r="VEC144" s="72"/>
      <c r="VED144" s="138"/>
      <c r="VEE144" s="71"/>
      <c r="VEF144" s="72"/>
      <c r="VEG144" s="71"/>
      <c r="VEH144" s="72"/>
      <c r="VEI144" s="72"/>
      <c r="VEJ144" s="72"/>
      <c r="VEK144" s="138"/>
      <c r="VEL144" s="71"/>
      <c r="VEM144" s="72"/>
      <c r="VEN144" s="71"/>
      <c r="VEO144" s="72"/>
      <c r="VEP144" s="72"/>
      <c r="VEQ144" s="72"/>
      <c r="VER144" s="138"/>
      <c r="VES144" s="71"/>
      <c r="VET144" s="72"/>
      <c r="VEU144" s="71"/>
      <c r="VEV144" s="72"/>
      <c r="VEW144" s="72"/>
      <c r="VEX144" s="72"/>
      <c r="VEY144" s="138"/>
      <c r="VEZ144" s="71"/>
      <c r="VFA144" s="72"/>
      <c r="VFB144" s="71"/>
      <c r="VFC144" s="72"/>
      <c r="VFD144" s="72"/>
      <c r="VFE144" s="72"/>
      <c r="VFF144" s="138"/>
      <c r="VFG144" s="71"/>
      <c r="VFH144" s="72"/>
      <c r="VFI144" s="71"/>
      <c r="VFJ144" s="72"/>
      <c r="VFK144" s="72"/>
      <c r="VFL144" s="72"/>
      <c r="VFM144" s="138"/>
      <c r="VFN144" s="71"/>
      <c r="VFO144" s="72"/>
      <c r="VFP144" s="71"/>
      <c r="VFQ144" s="72"/>
      <c r="VFR144" s="72"/>
      <c r="VFS144" s="72"/>
      <c r="VFT144" s="138"/>
      <c r="VFU144" s="71"/>
      <c r="VFV144" s="72"/>
      <c r="VFW144" s="71"/>
      <c r="VFX144" s="72"/>
      <c r="VFY144" s="72"/>
      <c r="VFZ144" s="72"/>
      <c r="VGA144" s="138"/>
      <c r="VGB144" s="71"/>
      <c r="VGC144" s="72"/>
      <c r="VGD144" s="71"/>
      <c r="VGE144" s="72"/>
      <c r="VGF144" s="72"/>
      <c r="VGG144" s="72"/>
      <c r="VGH144" s="138"/>
      <c r="VGI144" s="71"/>
      <c r="VGJ144" s="72"/>
      <c r="VGK144" s="71"/>
      <c r="VGL144" s="72"/>
      <c r="VGM144" s="72"/>
      <c r="VGN144" s="72"/>
      <c r="VGO144" s="138"/>
      <c r="VGP144" s="71"/>
      <c r="VGQ144" s="72"/>
      <c r="VGR144" s="71"/>
      <c r="VGS144" s="72"/>
      <c r="VGT144" s="72"/>
      <c r="VGU144" s="72"/>
      <c r="VGV144" s="138"/>
      <c r="VGW144" s="71"/>
      <c r="VGX144" s="72"/>
      <c r="VGY144" s="71"/>
      <c r="VGZ144" s="72"/>
      <c r="VHA144" s="72"/>
      <c r="VHB144" s="72"/>
      <c r="VHC144" s="138"/>
      <c r="VHD144" s="71"/>
      <c r="VHE144" s="72"/>
      <c r="VHF144" s="71"/>
      <c r="VHG144" s="72"/>
      <c r="VHH144" s="72"/>
      <c r="VHI144" s="72"/>
      <c r="VHJ144" s="138"/>
      <c r="VHK144" s="71"/>
      <c r="VHL144" s="72"/>
      <c r="VHM144" s="71"/>
      <c r="VHN144" s="72"/>
      <c r="VHO144" s="72"/>
      <c r="VHP144" s="72"/>
      <c r="VHQ144" s="138"/>
      <c r="VHR144" s="71"/>
      <c r="VHS144" s="72"/>
      <c r="VHT144" s="71"/>
      <c r="VHU144" s="72"/>
      <c r="VHV144" s="72"/>
      <c r="VHW144" s="72"/>
      <c r="VHX144" s="138"/>
      <c r="VHY144" s="71"/>
      <c r="VHZ144" s="72"/>
      <c r="VIA144" s="71"/>
      <c r="VIB144" s="72"/>
      <c r="VIC144" s="72"/>
      <c r="VID144" s="72"/>
      <c r="VIE144" s="138"/>
      <c r="VIF144" s="71"/>
      <c r="VIG144" s="72"/>
      <c r="VIH144" s="71"/>
      <c r="VII144" s="72"/>
      <c r="VIJ144" s="72"/>
      <c r="VIK144" s="72"/>
      <c r="VIL144" s="138"/>
      <c r="VIM144" s="71"/>
      <c r="VIN144" s="72"/>
      <c r="VIO144" s="71"/>
      <c r="VIP144" s="72"/>
      <c r="VIQ144" s="72"/>
      <c r="VIR144" s="72"/>
      <c r="VIS144" s="138"/>
      <c r="VIT144" s="71"/>
      <c r="VIU144" s="72"/>
      <c r="VIV144" s="71"/>
      <c r="VIW144" s="72"/>
      <c r="VIX144" s="72"/>
      <c r="VIY144" s="72"/>
      <c r="VIZ144" s="138"/>
      <c r="VJA144" s="71"/>
      <c r="VJB144" s="72"/>
      <c r="VJC144" s="71"/>
      <c r="VJD144" s="72"/>
      <c r="VJE144" s="72"/>
      <c r="VJF144" s="72"/>
      <c r="VJG144" s="138"/>
      <c r="VJH144" s="71"/>
      <c r="VJI144" s="72"/>
      <c r="VJJ144" s="71"/>
      <c r="VJK144" s="72"/>
      <c r="VJL144" s="72"/>
      <c r="VJM144" s="72"/>
      <c r="VJN144" s="138"/>
      <c r="VJO144" s="71"/>
      <c r="VJP144" s="72"/>
      <c r="VJQ144" s="71"/>
      <c r="VJR144" s="72"/>
      <c r="VJS144" s="72"/>
      <c r="VJT144" s="72"/>
      <c r="VJU144" s="138"/>
      <c r="VJV144" s="71"/>
      <c r="VJW144" s="72"/>
      <c r="VJX144" s="71"/>
      <c r="VJY144" s="72"/>
      <c r="VJZ144" s="72"/>
      <c r="VKA144" s="72"/>
      <c r="VKB144" s="138"/>
      <c r="VKC144" s="71"/>
      <c r="VKD144" s="72"/>
      <c r="VKE144" s="71"/>
      <c r="VKF144" s="72"/>
      <c r="VKG144" s="72"/>
      <c r="VKH144" s="72"/>
      <c r="VKI144" s="138"/>
      <c r="VKJ144" s="71"/>
      <c r="VKK144" s="72"/>
      <c r="VKL144" s="71"/>
      <c r="VKM144" s="72"/>
      <c r="VKN144" s="72"/>
      <c r="VKO144" s="72"/>
      <c r="VKP144" s="138"/>
      <c r="VKQ144" s="141"/>
      <c r="VKR144" s="72"/>
      <c r="VKS144" s="71"/>
      <c r="VKT144" s="72"/>
      <c r="VKU144" s="72"/>
      <c r="VKV144" s="72"/>
      <c r="VKW144" s="138"/>
      <c r="VKX144" s="141"/>
      <c r="VKY144" s="72"/>
      <c r="VKZ144" s="71"/>
      <c r="VLA144" s="72"/>
      <c r="VLB144" s="72"/>
      <c r="VLC144" s="72"/>
      <c r="VLD144" s="136"/>
      <c r="VLE144" s="137"/>
      <c r="VLF144" s="71"/>
      <c r="VLG144" s="71"/>
      <c r="VLH144" s="138"/>
      <c r="VLI144" s="138"/>
      <c r="VLJ144" s="139"/>
      <c r="VLK144" s="71"/>
      <c r="VLL144" s="72"/>
      <c r="VLM144" s="71"/>
      <c r="VLN144" s="140"/>
      <c r="VLO144" s="72"/>
      <c r="VLP144" s="72"/>
      <c r="VLQ144" s="138"/>
      <c r="VLR144" s="71"/>
      <c r="VLS144" s="72"/>
      <c r="VLT144" s="71"/>
      <c r="VLU144" s="72"/>
      <c r="VLV144" s="72"/>
      <c r="VLW144" s="72"/>
      <c r="VLX144" s="138"/>
      <c r="VLY144" s="71"/>
      <c r="VLZ144" s="72"/>
      <c r="VMA144" s="71"/>
      <c r="VMB144" s="72"/>
      <c r="VMC144" s="72"/>
      <c r="VMD144" s="72"/>
      <c r="VME144" s="138"/>
      <c r="VMF144" s="71"/>
      <c r="VMG144" s="72"/>
      <c r="VMH144" s="71"/>
      <c r="VMI144" s="72"/>
      <c r="VMJ144" s="72"/>
      <c r="VMK144" s="72"/>
      <c r="VML144" s="138"/>
      <c r="VMM144" s="71"/>
      <c r="VMN144" s="72"/>
      <c r="VMO144" s="71"/>
      <c r="VMP144" s="72"/>
      <c r="VMQ144" s="72"/>
      <c r="VMR144" s="72"/>
      <c r="VMS144" s="138"/>
      <c r="VMT144" s="71"/>
      <c r="VMU144" s="72"/>
      <c r="VMV144" s="71"/>
      <c r="VMW144" s="72"/>
      <c r="VMX144" s="72"/>
      <c r="VMY144" s="72"/>
      <c r="VMZ144" s="138"/>
      <c r="VNA144" s="71"/>
      <c r="VNB144" s="72"/>
      <c r="VNC144" s="71"/>
      <c r="VND144" s="72"/>
      <c r="VNE144" s="72"/>
      <c r="VNF144" s="72"/>
      <c r="VNG144" s="138"/>
      <c r="VNH144" s="71"/>
      <c r="VNI144" s="72"/>
      <c r="VNJ144" s="71"/>
      <c r="VNK144" s="72"/>
      <c r="VNL144" s="72"/>
      <c r="VNM144" s="72"/>
      <c r="VNN144" s="138"/>
      <c r="VNO144" s="71"/>
      <c r="VNP144" s="72"/>
      <c r="VNQ144" s="71"/>
      <c r="VNR144" s="72"/>
      <c r="VNS144" s="72"/>
      <c r="VNT144" s="72"/>
      <c r="VNU144" s="138"/>
      <c r="VNV144" s="71"/>
      <c r="VNW144" s="72"/>
      <c r="VNX144" s="71"/>
      <c r="VNY144" s="72"/>
      <c r="VNZ144" s="72"/>
      <c r="VOA144" s="72"/>
      <c r="VOB144" s="138"/>
      <c r="VOC144" s="71"/>
      <c r="VOD144" s="72"/>
      <c r="VOE144" s="71"/>
      <c r="VOF144" s="72"/>
      <c r="VOG144" s="72"/>
      <c r="VOH144" s="72"/>
      <c r="VOI144" s="138"/>
      <c r="VOJ144" s="71"/>
      <c r="VOK144" s="72"/>
      <c r="VOL144" s="71"/>
      <c r="VOM144" s="72"/>
      <c r="VON144" s="72"/>
      <c r="VOO144" s="72"/>
      <c r="VOP144" s="138"/>
      <c r="VOQ144" s="71"/>
      <c r="VOR144" s="72"/>
      <c r="VOS144" s="71"/>
      <c r="VOT144" s="72"/>
      <c r="VOU144" s="72"/>
      <c r="VOV144" s="72"/>
      <c r="VOW144" s="138"/>
      <c r="VOX144" s="71"/>
      <c r="VOY144" s="72"/>
      <c r="VOZ144" s="71"/>
      <c r="VPA144" s="72"/>
      <c r="VPB144" s="72"/>
      <c r="VPC144" s="72"/>
      <c r="VPD144" s="138"/>
      <c r="VPE144" s="71"/>
      <c r="VPF144" s="72"/>
      <c r="VPG144" s="71"/>
      <c r="VPH144" s="72"/>
      <c r="VPI144" s="72"/>
      <c r="VPJ144" s="72"/>
      <c r="VPK144" s="138"/>
      <c r="VPL144" s="71"/>
      <c r="VPM144" s="72"/>
      <c r="VPN144" s="71"/>
      <c r="VPO144" s="72"/>
      <c r="VPP144" s="72"/>
      <c r="VPQ144" s="72"/>
      <c r="VPR144" s="138"/>
      <c r="VPS144" s="71"/>
      <c r="VPT144" s="72"/>
      <c r="VPU144" s="71"/>
      <c r="VPV144" s="72"/>
      <c r="VPW144" s="72"/>
      <c r="VPX144" s="72"/>
      <c r="VPY144" s="138"/>
      <c r="VPZ144" s="71"/>
      <c r="VQA144" s="72"/>
      <c r="VQB144" s="71"/>
      <c r="VQC144" s="72"/>
      <c r="VQD144" s="72"/>
      <c r="VQE144" s="72"/>
      <c r="VQF144" s="138"/>
      <c r="VQG144" s="71"/>
      <c r="VQH144" s="72"/>
      <c r="VQI144" s="71"/>
      <c r="VQJ144" s="72"/>
      <c r="VQK144" s="72"/>
      <c r="VQL144" s="72"/>
      <c r="VQM144" s="138"/>
      <c r="VQN144" s="71"/>
      <c r="VQO144" s="72"/>
      <c r="VQP144" s="71"/>
      <c r="VQQ144" s="72"/>
      <c r="VQR144" s="72"/>
      <c r="VQS144" s="72"/>
      <c r="VQT144" s="138"/>
      <c r="VQU144" s="71"/>
      <c r="VQV144" s="72"/>
      <c r="VQW144" s="71"/>
      <c r="VQX144" s="72"/>
      <c r="VQY144" s="72"/>
      <c r="VQZ144" s="72"/>
      <c r="VRA144" s="138"/>
      <c r="VRB144" s="71"/>
      <c r="VRC144" s="72"/>
      <c r="VRD144" s="71"/>
      <c r="VRE144" s="72"/>
      <c r="VRF144" s="72"/>
      <c r="VRG144" s="72"/>
      <c r="VRH144" s="138"/>
      <c r="VRI144" s="71"/>
      <c r="VRJ144" s="72"/>
      <c r="VRK144" s="71"/>
      <c r="VRL144" s="72"/>
      <c r="VRM144" s="72"/>
      <c r="VRN144" s="72"/>
      <c r="VRO144" s="138"/>
      <c r="VRP144" s="71"/>
      <c r="VRQ144" s="72"/>
      <c r="VRR144" s="71"/>
      <c r="VRS144" s="72"/>
      <c r="VRT144" s="72"/>
      <c r="VRU144" s="72"/>
      <c r="VRV144" s="138"/>
      <c r="VRW144" s="71"/>
      <c r="VRX144" s="72"/>
      <c r="VRY144" s="71"/>
      <c r="VRZ144" s="72"/>
      <c r="VSA144" s="72"/>
      <c r="VSB144" s="72"/>
      <c r="VSC144" s="138"/>
      <c r="VSD144" s="71"/>
      <c r="VSE144" s="72"/>
      <c r="VSF144" s="71"/>
      <c r="VSG144" s="72"/>
      <c r="VSH144" s="72"/>
      <c r="VSI144" s="72"/>
      <c r="VSJ144" s="138"/>
      <c r="VSK144" s="71"/>
      <c r="VSL144" s="72"/>
      <c r="VSM144" s="71"/>
      <c r="VSN144" s="72"/>
      <c r="VSO144" s="72"/>
      <c r="VSP144" s="72"/>
      <c r="VSQ144" s="138"/>
      <c r="VSR144" s="71"/>
      <c r="VSS144" s="72"/>
      <c r="VST144" s="71"/>
      <c r="VSU144" s="72"/>
      <c r="VSV144" s="72"/>
      <c r="VSW144" s="72"/>
      <c r="VSX144" s="138"/>
      <c r="VSY144" s="71"/>
      <c r="VSZ144" s="72"/>
      <c r="VTA144" s="71"/>
      <c r="VTB144" s="72"/>
      <c r="VTC144" s="72"/>
      <c r="VTD144" s="72"/>
      <c r="VTE144" s="138"/>
      <c r="VTF144" s="71"/>
      <c r="VTG144" s="72"/>
      <c r="VTH144" s="71"/>
      <c r="VTI144" s="72"/>
      <c r="VTJ144" s="72"/>
      <c r="VTK144" s="72"/>
      <c r="VTL144" s="138"/>
      <c r="VTM144" s="71"/>
      <c r="VTN144" s="72"/>
      <c r="VTO144" s="71"/>
      <c r="VTP144" s="72"/>
      <c r="VTQ144" s="72"/>
      <c r="VTR144" s="72"/>
      <c r="VTS144" s="138"/>
      <c r="VTT144" s="141"/>
      <c r="VTU144" s="72"/>
      <c r="VTV144" s="71"/>
      <c r="VTW144" s="72"/>
      <c r="VTX144" s="72"/>
      <c r="VTY144" s="72"/>
      <c r="VTZ144" s="138"/>
      <c r="VUA144" s="141"/>
      <c r="VUB144" s="72"/>
      <c r="VUC144" s="71"/>
      <c r="VUD144" s="72"/>
      <c r="VUE144" s="72"/>
      <c r="VUF144" s="72"/>
      <c r="VUG144" s="136"/>
      <c r="VUH144" s="137"/>
      <c r="VUI144" s="71"/>
      <c r="VUJ144" s="71"/>
      <c r="VUK144" s="138"/>
      <c r="VUL144" s="138"/>
      <c r="VUM144" s="139"/>
      <c r="VUN144" s="71"/>
      <c r="VUO144" s="72"/>
      <c r="VUP144" s="71"/>
      <c r="VUQ144" s="140"/>
      <c r="VUR144" s="72"/>
      <c r="VUS144" s="72"/>
      <c r="VUT144" s="138"/>
      <c r="VUU144" s="71"/>
      <c r="VUV144" s="72"/>
      <c r="VUW144" s="71"/>
      <c r="VUX144" s="72"/>
      <c r="VUY144" s="72"/>
      <c r="VUZ144" s="72"/>
      <c r="VVA144" s="138"/>
      <c r="VVB144" s="71"/>
      <c r="VVC144" s="72"/>
      <c r="VVD144" s="71"/>
      <c r="VVE144" s="72"/>
      <c r="VVF144" s="72"/>
      <c r="VVG144" s="72"/>
      <c r="VVH144" s="138"/>
      <c r="VVI144" s="71"/>
      <c r="VVJ144" s="72"/>
      <c r="VVK144" s="71"/>
      <c r="VVL144" s="72"/>
      <c r="VVM144" s="72"/>
      <c r="VVN144" s="72"/>
      <c r="VVO144" s="138"/>
      <c r="VVP144" s="71"/>
      <c r="VVQ144" s="72"/>
      <c r="VVR144" s="71"/>
      <c r="VVS144" s="72"/>
      <c r="VVT144" s="72"/>
      <c r="VVU144" s="72"/>
      <c r="VVV144" s="138"/>
      <c r="VVW144" s="71"/>
      <c r="VVX144" s="72"/>
      <c r="VVY144" s="71"/>
      <c r="VVZ144" s="72"/>
      <c r="VWA144" s="72"/>
      <c r="VWB144" s="72"/>
      <c r="VWC144" s="138"/>
      <c r="VWD144" s="71"/>
      <c r="VWE144" s="72"/>
      <c r="VWF144" s="71"/>
      <c r="VWG144" s="72"/>
      <c r="VWH144" s="72"/>
      <c r="VWI144" s="72"/>
      <c r="VWJ144" s="138"/>
      <c r="VWK144" s="71"/>
      <c r="VWL144" s="72"/>
      <c r="VWM144" s="71"/>
      <c r="VWN144" s="72"/>
      <c r="VWO144" s="72"/>
      <c r="VWP144" s="72"/>
      <c r="VWQ144" s="138"/>
      <c r="VWR144" s="71"/>
      <c r="VWS144" s="72"/>
      <c r="VWT144" s="71"/>
      <c r="VWU144" s="72"/>
      <c r="VWV144" s="72"/>
      <c r="VWW144" s="72"/>
      <c r="VWX144" s="138"/>
      <c r="VWY144" s="71"/>
      <c r="VWZ144" s="72"/>
      <c r="VXA144" s="71"/>
      <c r="VXB144" s="72"/>
      <c r="VXC144" s="72"/>
      <c r="VXD144" s="72"/>
      <c r="VXE144" s="138"/>
      <c r="VXF144" s="71"/>
      <c r="VXG144" s="72"/>
      <c r="VXH144" s="71"/>
      <c r="VXI144" s="72"/>
      <c r="VXJ144" s="72"/>
      <c r="VXK144" s="72"/>
      <c r="VXL144" s="138"/>
      <c r="VXM144" s="71"/>
      <c r="VXN144" s="72"/>
      <c r="VXO144" s="71"/>
      <c r="VXP144" s="72"/>
      <c r="VXQ144" s="72"/>
      <c r="VXR144" s="72"/>
      <c r="VXS144" s="138"/>
      <c r="VXT144" s="71"/>
      <c r="VXU144" s="72"/>
      <c r="VXV144" s="71"/>
      <c r="VXW144" s="72"/>
      <c r="VXX144" s="72"/>
      <c r="VXY144" s="72"/>
      <c r="VXZ144" s="138"/>
      <c r="VYA144" s="71"/>
      <c r="VYB144" s="72"/>
      <c r="VYC144" s="71"/>
      <c r="VYD144" s="72"/>
      <c r="VYE144" s="72"/>
      <c r="VYF144" s="72"/>
      <c r="VYG144" s="138"/>
      <c r="VYH144" s="71"/>
      <c r="VYI144" s="72"/>
      <c r="VYJ144" s="71"/>
      <c r="VYK144" s="72"/>
      <c r="VYL144" s="72"/>
      <c r="VYM144" s="72"/>
      <c r="VYN144" s="138"/>
      <c r="VYO144" s="71"/>
      <c r="VYP144" s="72"/>
      <c r="VYQ144" s="71"/>
      <c r="VYR144" s="72"/>
      <c r="VYS144" s="72"/>
      <c r="VYT144" s="72"/>
      <c r="VYU144" s="138"/>
      <c r="VYV144" s="71"/>
      <c r="VYW144" s="72"/>
      <c r="VYX144" s="71"/>
      <c r="VYY144" s="72"/>
      <c r="VYZ144" s="72"/>
      <c r="VZA144" s="72"/>
      <c r="VZB144" s="138"/>
      <c r="VZC144" s="71"/>
      <c r="VZD144" s="72"/>
      <c r="VZE144" s="71"/>
      <c r="VZF144" s="72"/>
      <c r="VZG144" s="72"/>
      <c r="VZH144" s="72"/>
      <c r="VZI144" s="138"/>
      <c r="VZJ144" s="71"/>
      <c r="VZK144" s="72"/>
      <c r="VZL144" s="71"/>
      <c r="VZM144" s="72"/>
      <c r="VZN144" s="72"/>
      <c r="VZO144" s="72"/>
      <c r="VZP144" s="138"/>
      <c r="VZQ144" s="71"/>
      <c r="VZR144" s="72"/>
      <c r="VZS144" s="71"/>
      <c r="VZT144" s="72"/>
      <c r="VZU144" s="72"/>
      <c r="VZV144" s="72"/>
      <c r="VZW144" s="138"/>
      <c r="VZX144" s="71"/>
      <c r="VZY144" s="72"/>
      <c r="VZZ144" s="71"/>
      <c r="WAA144" s="72"/>
      <c r="WAB144" s="72"/>
      <c r="WAC144" s="72"/>
      <c r="WAD144" s="138"/>
      <c r="WAE144" s="71"/>
      <c r="WAF144" s="72"/>
      <c r="WAG144" s="71"/>
      <c r="WAH144" s="72"/>
      <c r="WAI144" s="72"/>
      <c r="WAJ144" s="72"/>
      <c r="WAK144" s="138"/>
      <c r="WAL144" s="71"/>
      <c r="WAM144" s="72"/>
      <c r="WAN144" s="71"/>
      <c r="WAO144" s="72"/>
      <c r="WAP144" s="72"/>
      <c r="WAQ144" s="72"/>
      <c r="WAR144" s="138"/>
      <c r="WAS144" s="71"/>
      <c r="WAT144" s="72"/>
      <c r="WAU144" s="71"/>
      <c r="WAV144" s="72"/>
      <c r="WAW144" s="72"/>
      <c r="WAX144" s="72"/>
      <c r="WAY144" s="138"/>
      <c r="WAZ144" s="71"/>
      <c r="WBA144" s="72"/>
      <c r="WBB144" s="71"/>
      <c r="WBC144" s="72"/>
      <c r="WBD144" s="72"/>
      <c r="WBE144" s="72"/>
      <c r="WBF144" s="138"/>
      <c r="WBG144" s="71"/>
      <c r="WBH144" s="72"/>
      <c r="WBI144" s="71"/>
      <c r="WBJ144" s="72"/>
      <c r="WBK144" s="72"/>
      <c r="WBL144" s="72"/>
      <c r="WBM144" s="138"/>
      <c r="WBN144" s="71"/>
      <c r="WBO144" s="72"/>
      <c r="WBP144" s="71"/>
      <c r="WBQ144" s="72"/>
      <c r="WBR144" s="72"/>
      <c r="WBS144" s="72"/>
      <c r="WBT144" s="138"/>
      <c r="WBU144" s="71"/>
      <c r="WBV144" s="72"/>
      <c r="WBW144" s="71"/>
      <c r="WBX144" s="72"/>
      <c r="WBY144" s="72"/>
      <c r="WBZ144" s="72"/>
      <c r="WCA144" s="138"/>
      <c r="WCB144" s="71"/>
      <c r="WCC144" s="72"/>
      <c r="WCD144" s="71"/>
      <c r="WCE144" s="72"/>
      <c r="WCF144" s="72"/>
      <c r="WCG144" s="72"/>
      <c r="WCH144" s="138"/>
      <c r="WCI144" s="71"/>
      <c r="WCJ144" s="72"/>
      <c r="WCK144" s="71"/>
      <c r="WCL144" s="72"/>
      <c r="WCM144" s="72"/>
      <c r="WCN144" s="72"/>
      <c r="WCO144" s="138"/>
      <c r="WCP144" s="71"/>
      <c r="WCQ144" s="72"/>
      <c r="WCR144" s="71"/>
      <c r="WCS144" s="72"/>
      <c r="WCT144" s="72"/>
      <c r="WCU144" s="72"/>
      <c r="WCV144" s="138"/>
      <c r="WCW144" s="141"/>
      <c r="WCX144" s="72"/>
      <c r="WCY144" s="71"/>
      <c r="WCZ144" s="72"/>
      <c r="WDA144" s="72"/>
      <c r="WDB144" s="72"/>
      <c r="WDC144" s="138"/>
      <c r="WDD144" s="141"/>
      <c r="WDE144" s="72"/>
      <c r="WDF144" s="71"/>
      <c r="WDG144" s="72"/>
      <c r="WDH144" s="72"/>
      <c r="WDI144" s="72"/>
      <c r="WDJ144" s="136"/>
      <c r="WDK144" s="137"/>
      <c r="WDL144" s="71"/>
      <c r="WDM144" s="71"/>
      <c r="WDN144" s="138"/>
      <c r="WDO144" s="138"/>
      <c r="WDP144" s="139"/>
      <c r="WDQ144" s="71"/>
      <c r="WDR144" s="72"/>
      <c r="WDS144" s="71"/>
      <c r="WDT144" s="140"/>
      <c r="WDU144" s="72"/>
      <c r="WDV144" s="72"/>
      <c r="WDW144" s="138"/>
      <c r="WDX144" s="71"/>
      <c r="WDY144" s="72"/>
      <c r="WDZ144" s="71"/>
      <c r="WEA144" s="72"/>
      <c r="WEB144" s="72"/>
      <c r="WEC144" s="72"/>
      <c r="WED144" s="138"/>
      <c r="WEE144" s="71"/>
      <c r="WEF144" s="72"/>
      <c r="WEG144" s="71"/>
      <c r="WEH144" s="72"/>
      <c r="WEI144" s="72"/>
      <c r="WEJ144" s="72"/>
      <c r="WEK144" s="138"/>
      <c r="WEL144" s="71"/>
      <c r="WEM144" s="72"/>
      <c r="WEN144" s="71"/>
      <c r="WEO144" s="72"/>
      <c r="WEP144" s="72"/>
      <c r="WEQ144" s="72"/>
      <c r="WER144" s="138"/>
      <c r="WES144" s="71"/>
      <c r="WET144" s="72"/>
      <c r="WEU144" s="71"/>
      <c r="WEV144" s="72"/>
      <c r="WEW144" s="72"/>
      <c r="WEX144" s="72"/>
      <c r="WEY144" s="138"/>
      <c r="WEZ144" s="71"/>
      <c r="WFA144" s="72"/>
      <c r="WFB144" s="71"/>
      <c r="WFC144" s="72"/>
      <c r="WFD144" s="72"/>
      <c r="WFE144" s="72"/>
      <c r="WFF144" s="138"/>
      <c r="WFG144" s="71"/>
      <c r="WFH144" s="72"/>
      <c r="WFI144" s="71"/>
      <c r="WFJ144" s="72"/>
      <c r="WFK144" s="72"/>
      <c r="WFL144" s="72"/>
      <c r="WFM144" s="138"/>
      <c r="WFN144" s="71"/>
      <c r="WFO144" s="72"/>
      <c r="WFP144" s="71"/>
      <c r="WFQ144" s="72"/>
      <c r="WFR144" s="72"/>
      <c r="WFS144" s="72"/>
      <c r="WFT144" s="138"/>
      <c r="WFU144" s="71"/>
      <c r="WFV144" s="72"/>
      <c r="WFW144" s="71"/>
      <c r="WFX144" s="72"/>
      <c r="WFY144" s="72"/>
      <c r="WFZ144" s="72"/>
      <c r="WGA144" s="138"/>
      <c r="WGB144" s="71"/>
      <c r="WGC144" s="72"/>
      <c r="WGD144" s="71"/>
      <c r="WGE144" s="72"/>
      <c r="WGF144" s="72"/>
      <c r="WGG144" s="72"/>
      <c r="WGH144" s="138"/>
      <c r="WGI144" s="71"/>
      <c r="WGJ144" s="72"/>
      <c r="WGK144" s="71"/>
      <c r="WGL144" s="72"/>
      <c r="WGM144" s="72"/>
      <c r="WGN144" s="72"/>
      <c r="WGO144" s="138"/>
      <c r="WGP144" s="71"/>
      <c r="WGQ144" s="72"/>
      <c r="WGR144" s="71"/>
      <c r="WGS144" s="72"/>
      <c r="WGT144" s="72"/>
      <c r="WGU144" s="72"/>
      <c r="WGV144" s="138"/>
      <c r="WGW144" s="71"/>
      <c r="WGX144" s="72"/>
      <c r="WGY144" s="71"/>
      <c r="WGZ144" s="72"/>
      <c r="WHA144" s="72"/>
      <c r="WHB144" s="72"/>
      <c r="WHC144" s="138"/>
      <c r="WHD144" s="71"/>
      <c r="WHE144" s="72"/>
      <c r="WHF144" s="71"/>
      <c r="WHG144" s="72"/>
      <c r="WHH144" s="72"/>
      <c r="WHI144" s="72"/>
      <c r="WHJ144" s="138"/>
      <c r="WHK144" s="71"/>
      <c r="WHL144" s="72"/>
      <c r="WHM144" s="71"/>
      <c r="WHN144" s="72"/>
      <c r="WHO144" s="72"/>
      <c r="WHP144" s="72"/>
      <c r="WHQ144" s="138"/>
      <c r="WHR144" s="71"/>
      <c r="WHS144" s="72"/>
      <c r="WHT144" s="71"/>
      <c r="WHU144" s="72"/>
      <c r="WHV144" s="72"/>
      <c r="WHW144" s="72"/>
      <c r="WHX144" s="138"/>
      <c r="WHY144" s="71"/>
      <c r="WHZ144" s="72"/>
      <c r="WIA144" s="71"/>
      <c r="WIB144" s="72"/>
      <c r="WIC144" s="72"/>
      <c r="WID144" s="72"/>
      <c r="WIE144" s="138"/>
      <c r="WIF144" s="71"/>
      <c r="WIG144" s="72"/>
      <c r="WIH144" s="71"/>
      <c r="WII144" s="72"/>
      <c r="WIJ144" s="72"/>
      <c r="WIK144" s="72"/>
      <c r="WIL144" s="138"/>
      <c r="WIM144" s="71"/>
      <c r="WIN144" s="72"/>
      <c r="WIO144" s="71"/>
      <c r="WIP144" s="72"/>
      <c r="WIQ144" s="72"/>
      <c r="WIR144" s="72"/>
      <c r="WIS144" s="138"/>
      <c r="WIT144" s="71"/>
      <c r="WIU144" s="72"/>
      <c r="WIV144" s="71"/>
      <c r="WIW144" s="72"/>
      <c r="WIX144" s="72"/>
      <c r="WIY144" s="72"/>
      <c r="WIZ144" s="138"/>
      <c r="WJA144" s="71"/>
      <c r="WJB144" s="72"/>
      <c r="WJC144" s="71"/>
      <c r="WJD144" s="72"/>
      <c r="WJE144" s="72"/>
      <c r="WJF144" s="72"/>
      <c r="WJG144" s="138"/>
      <c r="WJH144" s="71"/>
      <c r="WJI144" s="72"/>
      <c r="WJJ144" s="71"/>
      <c r="WJK144" s="72"/>
      <c r="WJL144" s="72"/>
      <c r="WJM144" s="72"/>
      <c r="WJN144" s="138"/>
      <c r="WJO144" s="71"/>
      <c r="WJP144" s="72"/>
      <c r="WJQ144" s="71"/>
      <c r="WJR144" s="72"/>
      <c r="WJS144" s="72"/>
      <c r="WJT144" s="72"/>
      <c r="WJU144" s="138"/>
      <c r="WJV144" s="71"/>
      <c r="WJW144" s="72"/>
      <c r="WJX144" s="71"/>
      <c r="WJY144" s="72"/>
      <c r="WJZ144" s="72"/>
      <c r="WKA144" s="72"/>
      <c r="WKB144" s="138"/>
      <c r="WKC144" s="71"/>
      <c r="WKD144" s="72"/>
      <c r="WKE144" s="71"/>
      <c r="WKF144" s="72"/>
      <c r="WKG144" s="72"/>
      <c r="WKH144" s="72"/>
      <c r="WKI144" s="138"/>
      <c r="WKJ144" s="71"/>
      <c r="WKK144" s="72"/>
      <c r="WKL144" s="71"/>
      <c r="WKM144" s="72"/>
      <c r="WKN144" s="72"/>
      <c r="WKO144" s="72"/>
      <c r="WKP144" s="138"/>
      <c r="WKQ144" s="71"/>
      <c r="WKR144" s="72"/>
      <c r="WKS144" s="71"/>
      <c r="WKT144" s="72"/>
      <c r="WKU144" s="72"/>
      <c r="WKV144" s="72"/>
      <c r="WKW144" s="138"/>
      <c r="WKX144" s="71"/>
      <c r="WKY144" s="72"/>
      <c r="WKZ144" s="71"/>
      <c r="WLA144" s="72"/>
      <c r="WLB144" s="72"/>
      <c r="WLC144" s="72"/>
      <c r="WLD144" s="138"/>
      <c r="WLE144" s="71"/>
      <c r="WLF144" s="72"/>
      <c r="WLG144" s="71"/>
      <c r="WLH144" s="72"/>
      <c r="WLI144" s="72"/>
      <c r="WLJ144" s="72"/>
      <c r="WLK144" s="138"/>
      <c r="WLL144" s="71"/>
      <c r="WLM144" s="72"/>
      <c r="WLN144" s="71"/>
      <c r="WLO144" s="72"/>
      <c r="WLP144" s="72"/>
      <c r="WLQ144" s="72"/>
      <c r="WLR144" s="138"/>
      <c r="WLS144" s="71"/>
      <c r="WLT144" s="72"/>
      <c r="WLU144" s="71"/>
      <c r="WLV144" s="72"/>
      <c r="WLW144" s="72"/>
      <c r="WLX144" s="72"/>
      <c r="WLY144" s="138"/>
      <c r="WLZ144" s="141"/>
      <c r="WMA144" s="72"/>
      <c r="WMB144" s="71"/>
      <c r="WMC144" s="72"/>
      <c r="WMD144" s="72"/>
      <c r="WME144" s="72"/>
      <c r="WMF144" s="138"/>
      <c r="WMG144" s="141"/>
      <c r="WMH144" s="72"/>
      <c r="WMI144" s="71"/>
      <c r="WMJ144" s="72"/>
      <c r="WMK144" s="72"/>
      <c r="WML144" s="72"/>
      <c r="WMM144" s="136"/>
      <c r="WMN144" s="137"/>
      <c r="WMO144" s="71"/>
      <c r="WMP144" s="71"/>
      <c r="WMQ144" s="138"/>
      <c r="WMR144" s="138"/>
      <c r="WMS144" s="139"/>
      <c r="WMT144" s="71"/>
      <c r="WMU144" s="72"/>
      <c r="WMV144" s="71"/>
      <c r="WMW144" s="140"/>
      <c r="WMX144" s="72"/>
      <c r="WMY144" s="72"/>
      <c r="WMZ144" s="138"/>
      <c r="WNA144" s="71"/>
      <c r="WNB144" s="72"/>
      <c r="WNC144" s="71"/>
      <c r="WND144" s="72"/>
      <c r="WNE144" s="72"/>
      <c r="WNF144" s="72"/>
      <c r="WNG144" s="138"/>
      <c r="WNH144" s="71"/>
      <c r="WNI144" s="72"/>
      <c r="WNJ144" s="71"/>
      <c r="WNK144" s="72"/>
      <c r="WNL144" s="72"/>
      <c r="WNM144" s="72"/>
      <c r="WNN144" s="138"/>
      <c r="WNO144" s="71"/>
      <c r="WNP144" s="72"/>
      <c r="WNQ144" s="71"/>
      <c r="WNR144" s="72"/>
      <c r="WNS144" s="72"/>
      <c r="WNT144" s="72"/>
      <c r="WNU144" s="138"/>
      <c r="WNV144" s="71"/>
      <c r="WNW144" s="72"/>
      <c r="WNX144" s="71"/>
      <c r="WNY144" s="72"/>
      <c r="WNZ144" s="72"/>
      <c r="WOA144" s="72"/>
      <c r="WOB144" s="138"/>
      <c r="WOC144" s="71"/>
      <c r="WOD144" s="72"/>
      <c r="WOE144" s="71"/>
      <c r="WOF144" s="72"/>
      <c r="WOG144" s="72"/>
      <c r="WOH144" s="72"/>
      <c r="WOI144" s="138"/>
      <c r="WOJ144" s="71"/>
      <c r="WOK144" s="72"/>
      <c r="WOL144" s="71"/>
      <c r="WOM144" s="72"/>
      <c r="WON144" s="72"/>
      <c r="WOO144" s="72"/>
      <c r="WOP144" s="138"/>
      <c r="WOQ144" s="71"/>
      <c r="WOR144" s="72"/>
      <c r="WOS144" s="71"/>
      <c r="WOT144" s="72"/>
      <c r="WOU144" s="72"/>
      <c r="WOV144" s="72"/>
      <c r="WOW144" s="138"/>
      <c r="WOX144" s="71"/>
      <c r="WOY144" s="72"/>
      <c r="WOZ144" s="71"/>
      <c r="WPA144" s="72"/>
      <c r="WPB144" s="72"/>
      <c r="WPC144" s="72"/>
      <c r="WPD144" s="138"/>
      <c r="WPE144" s="71"/>
      <c r="WPF144" s="72"/>
      <c r="WPG144" s="71"/>
      <c r="WPH144" s="72"/>
      <c r="WPI144" s="72"/>
      <c r="WPJ144" s="72"/>
      <c r="WPK144" s="138"/>
      <c r="WPL144" s="71"/>
      <c r="WPM144" s="72"/>
      <c r="WPN144" s="71"/>
      <c r="WPO144" s="72"/>
      <c r="WPP144" s="72"/>
      <c r="WPQ144" s="72"/>
      <c r="WPR144" s="138"/>
      <c r="WPS144" s="71"/>
      <c r="WPT144" s="72"/>
      <c r="WPU144" s="71"/>
      <c r="WPV144" s="72"/>
      <c r="WPW144" s="72"/>
      <c r="WPX144" s="72"/>
      <c r="WPY144" s="138"/>
      <c r="WPZ144" s="71"/>
      <c r="WQA144" s="72"/>
      <c r="WQB144" s="71"/>
      <c r="WQC144" s="72"/>
      <c r="WQD144" s="72"/>
      <c r="WQE144" s="72"/>
      <c r="WQF144" s="138"/>
      <c r="WQG144" s="71"/>
      <c r="WQH144" s="72"/>
      <c r="WQI144" s="71"/>
      <c r="WQJ144" s="72"/>
      <c r="WQK144" s="72"/>
      <c r="WQL144" s="72"/>
      <c r="WQM144" s="138"/>
      <c r="WQN144" s="71"/>
      <c r="WQO144" s="72"/>
      <c r="WQP144" s="71"/>
      <c r="WQQ144" s="72"/>
      <c r="WQR144" s="72"/>
      <c r="WQS144" s="72"/>
      <c r="WQT144" s="138"/>
      <c r="WQU144" s="71"/>
      <c r="WQV144" s="72"/>
      <c r="WQW144" s="71"/>
      <c r="WQX144" s="72"/>
      <c r="WQY144" s="72"/>
      <c r="WQZ144" s="72"/>
      <c r="WRA144" s="138"/>
      <c r="WRB144" s="71"/>
      <c r="WRC144" s="72"/>
      <c r="WRD144" s="71"/>
      <c r="WRE144" s="72"/>
      <c r="WRF144" s="72"/>
      <c r="WRG144" s="72"/>
      <c r="WRH144" s="138"/>
      <c r="WRI144" s="71"/>
      <c r="WRJ144" s="72"/>
      <c r="WRK144" s="71"/>
      <c r="WRL144" s="72"/>
      <c r="WRM144" s="72"/>
      <c r="WRN144" s="72"/>
      <c r="WRO144" s="138"/>
      <c r="WRP144" s="71"/>
      <c r="WRQ144" s="72"/>
      <c r="WRR144" s="71"/>
      <c r="WRS144" s="72"/>
      <c r="WRT144" s="72"/>
      <c r="WRU144" s="72"/>
      <c r="WRV144" s="138"/>
      <c r="WRW144" s="71"/>
      <c r="WRX144" s="72"/>
      <c r="WRY144" s="71"/>
      <c r="WRZ144" s="72"/>
      <c r="WSA144" s="72"/>
      <c r="WSB144" s="72"/>
      <c r="WSC144" s="138"/>
      <c r="WSD144" s="71"/>
      <c r="WSE144" s="72"/>
      <c r="WSF144" s="71"/>
      <c r="WSG144" s="72"/>
      <c r="WSH144" s="72"/>
      <c r="WSI144" s="72"/>
      <c r="WSJ144" s="138"/>
      <c r="WSK144" s="71"/>
      <c r="WSL144" s="72"/>
      <c r="WSM144" s="71"/>
      <c r="WSN144" s="72"/>
      <c r="WSO144" s="72"/>
      <c r="WSP144" s="72"/>
      <c r="WSQ144" s="138"/>
      <c r="WSR144" s="71"/>
      <c r="WSS144" s="72"/>
      <c r="WST144" s="71"/>
      <c r="WSU144" s="72"/>
      <c r="WSV144" s="72"/>
      <c r="WSW144" s="72"/>
      <c r="WSX144" s="138"/>
      <c r="WSY144" s="71"/>
      <c r="WSZ144" s="72"/>
      <c r="WTA144" s="71"/>
      <c r="WTB144" s="72"/>
      <c r="WTC144" s="72"/>
      <c r="WTD144" s="72"/>
      <c r="WTE144" s="138"/>
      <c r="WTF144" s="71"/>
      <c r="WTG144" s="72"/>
      <c r="WTH144" s="71"/>
      <c r="WTI144" s="72"/>
      <c r="WTJ144" s="72"/>
      <c r="WTK144" s="72"/>
      <c r="WTL144" s="138"/>
      <c r="WTM144" s="71"/>
      <c r="WTN144" s="72"/>
      <c r="WTO144" s="71"/>
      <c r="WTP144" s="72"/>
      <c r="WTQ144" s="72"/>
      <c r="WTR144" s="72"/>
      <c r="WTS144" s="138"/>
      <c r="WTT144" s="71"/>
      <c r="WTU144" s="72"/>
      <c r="WTV144" s="71"/>
      <c r="WTW144" s="72"/>
      <c r="WTX144" s="72"/>
      <c r="WTY144" s="72"/>
      <c r="WTZ144" s="138"/>
      <c r="WUA144" s="71"/>
      <c r="WUB144" s="72"/>
      <c r="WUC144" s="71"/>
      <c r="WUD144" s="72"/>
      <c r="WUE144" s="72"/>
      <c r="WUF144" s="72"/>
      <c r="WUG144" s="138"/>
      <c r="WUH144" s="71"/>
      <c r="WUI144" s="72"/>
      <c r="WUJ144" s="71"/>
      <c r="WUK144" s="72"/>
      <c r="WUL144" s="72"/>
      <c r="WUM144" s="72"/>
      <c r="WUN144" s="138"/>
      <c r="WUO144" s="71"/>
      <c r="WUP144" s="72"/>
      <c r="WUQ144" s="71"/>
      <c r="WUR144" s="72"/>
      <c r="WUS144" s="72"/>
      <c r="WUT144" s="72"/>
      <c r="WUU144" s="138"/>
      <c r="WUV144" s="71"/>
      <c r="WUW144" s="72"/>
      <c r="WUX144" s="71"/>
      <c r="WUY144" s="72"/>
      <c r="WUZ144" s="72"/>
      <c r="WVA144" s="72"/>
      <c r="WVB144" s="138"/>
      <c r="WVC144" s="141"/>
      <c r="WVD144" s="72"/>
      <c r="WVE144" s="71"/>
      <c r="WVF144" s="72"/>
      <c r="WVG144" s="72"/>
      <c r="WVH144" s="72"/>
      <c r="WVI144" s="138"/>
      <c r="WVJ144" s="141"/>
      <c r="WVK144" s="72"/>
      <c r="WVL144" s="71"/>
      <c r="WVM144" s="72"/>
      <c r="WVN144" s="72"/>
      <c r="WVO144" s="72"/>
      <c r="WVP144" s="136"/>
      <c r="WVQ144" s="137"/>
      <c r="WVR144" s="71"/>
      <c r="WVS144" s="71"/>
      <c r="WVT144" s="138"/>
      <c r="WVU144" s="138"/>
      <c r="WVV144" s="139"/>
      <c r="WVW144" s="71"/>
      <c r="WVX144" s="72"/>
      <c r="WVY144" s="71"/>
      <c r="WVZ144" s="140"/>
      <c r="WWA144" s="72"/>
      <c r="WWB144" s="72"/>
      <c r="WWC144" s="138"/>
      <c r="WWD144" s="71"/>
      <c r="WWE144" s="72"/>
      <c r="WWF144" s="71"/>
      <c r="WWG144" s="72"/>
      <c r="WWH144" s="72"/>
      <c r="WWI144" s="72"/>
      <c r="WWJ144" s="138"/>
      <c r="WWK144" s="71"/>
      <c r="WWL144" s="72"/>
      <c r="WWM144" s="71"/>
      <c r="WWN144" s="72"/>
      <c r="WWO144" s="72"/>
      <c r="WWP144" s="72"/>
      <c r="WWQ144" s="138"/>
      <c r="WWR144" s="71"/>
      <c r="WWS144" s="72"/>
      <c r="WWT144" s="71"/>
      <c r="WWU144" s="72"/>
      <c r="WWV144" s="72"/>
      <c r="WWW144" s="72"/>
      <c r="WWX144" s="138"/>
      <c r="WWY144" s="71"/>
      <c r="WWZ144" s="72"/>
      <c r="WXA144" s="71"/>
      <c r="WXB144" s="72"/>
      <c r="WXC144" s="72"/>
      <c r="WXD144" s="72"/>
      <c r="WXE144" s="138"/>
      <c r="WXF144" s="71"/>
      <c r="WXG144" s="72"/>
      <c r="WXH144" s="71"/>
      <c r="WXI144" s="72"/>
      <c r="WXJ144" s="72"/>
      <c r="WXK144" s="72"/>
      <c r="WXL144" s="138"/>
      <c r="WXM144" s="71"/>
      <c r="WXN144" s="72"/>
      <c r="WXO144" s="71"/>
      <c r="WXP144" s="72"/>
      <c r="WXQ144" s="72"/>
      <c r="WXR144" s="72"/>
      <c r="WXS144" s="138"/>
      <c r="WXT144" s="71"/>
      <c r="WXU144" s="72"/>
      <c r="WXV144" s="71"/>
      <c r="WXW144" s="72"/>
      <c r="WXX144" s="72"/>
      <c r="WXY144" s="72"/>
      <c r="WXZ144" s="138"/>
      <c r="WYA144" s="71"/>
      <c r="WYB144" s="72"/>
      <c r="WYC144" s="71"/>
      <c r="WYD144" s="72"/>
      <c r="WYE144" s="72"/>
      <c r="WYF144" s="72"/>
      <c r="WYG144" s="138"/>
      <c r="WYH144" s="71"/>
      <c r="WYI144" s="72"/>
      <c r="WYJ144" s="71"/>
      <c r="WYK144" s="72"/>
      <c r="WYL144" s="72"/>
      <c r="WYM144" s="72"/>
      <c r="WYN144" s="138"/>
      <c r="WYO144" s="71"/>
      <c r="WYP144" s="72"/>
      <c r="WYQ144" s="71"/>
      <c r="WYR144" s="72"/>
      <c r="WYS144" s="72"/>
      <c r="WYT144" s="72"/>
      <c r="WYU144" s="138"/>
      <c r="WYV144" s="71"/>
      <c r="WYW144" s="72"/>
      <c r="WYX144" s="71"/>
      <c r="WYY144" s="72"/>
      <c r="WYZ144" s="72"/>
      <c r="WZA144" s="72"/>
      <c r="WZB144" s="138"/>
      <c r="WZC144" s="71"/>
      <c r="WZD144" s="72"/>
      <c r="WZE144" s="71"/>
      <c r="WZF144" s="72"/>
      <c r="WZG144" s="72"/>
      <c r="WZH144" s="72"/>
      <c r="WZI144" s="138"/>
      <c r="WZJ144" s="71"/>
      <c r="WZK144" s="72"/>
      <c r="WZL144" s="71"/>
      <c r="WZM144" s="72"/>
      <c r="WZN144" s="72"/>
      <c r="WZO144" s="72"/>
      <c r="WZP144" s="138"/>
      <c r="WZQ144" s="71"/>
      <c r="WZR144" s="72"/>
      <c r="WZS144" s="71"/>
      <c r="WZT144" s="72"/>
      <c r="WZU144" s="72"/>
      <c r="WZV144" s="72"/>
      <c r="WZW144" s="138"/>
      <c r="WZX144" s="71"/>
      <c r="WZY144" s="72"/>
      <c r="WZZ144" s="71"/>
      <c r="XAA144" s="72"/>
      <c r="XAB144" s="72"/>
      <c r="XAC144" s="72"/>
      <c r="XAD144" s="138"/>
      <c r="XAE144" s="71"/>
      <c r="XAF144" s="72"/>
      <c r="XAG144" s="71"/>
      <c r="XAH144" s="72"/>
      <c r="XAI144" s="72"/>
      <c r="XAJ144" s="72"/>
      <c r="XAK144" s="138"/>
      <c r="XAL144" s="71"/>
      <c r="XAM144" s="72"/>
      <c r="XAN144" s="71"/>
      <c r="XAO144" s="72"/>
      <c r="XAP144" s="72"/>
      <c r="XAQ144" s="72"/>
      <c r="XAR144" s="138"/>
      <c r="XAS144" s="71"/>
      <c r="XAT144" s="72"/>
      <c r="XAU144" s="71"/>
      <c r="XAV144" s="72"/>
      <c r="XAW144" s="72"/>
      <c r="XAX144" s="72"/>
      <c r="XAY144" s="138"/>
      <c r="XAZ144" s="71"/>
      <c r="XBA144" s="72"/>
      <c r="XBB144" s="71"/>
      <c r="XBC144" s="72"/>
      <c r="XBD144" s="72"/>
      <c r="XBE144" s="72"/>
      <c r="XBF144" s="138"/>
      <c r="XBG144" s="71"/>
      <c r="XBH144" s="72"/>
      <c r="XBI144" s="71"/>
      <c r="XBJ144" s="72"/>
      <c r="XBK144" s="72"/>
      <c r="XBL144" s="72"/>
      <c r="XBM144" s="138"/>
      <c r="XBN144" s="71"/>
      <c r="XBO144" s="72"/>
      <c r="XBP144" s="71"/>
      <c r="XBQ144" s="72"/>
      <c r="XBR144" s="72"/>
      <c r="XBS144" s="72"/>
      <c r="XBT144" s="138"/>
      <c r="XBU144" s="71"/>
      <c r="XBV144" s="72"/>
      <c r="XBW144" s="71"/>
      <c r="XBX144" s="72"/>
      <c r="XBY144" s="72"/>
      <c r="XBZ144" s="72"/>
      <c r="XCA144" s="138"/>
      <c r="XCB144" s="71"/>
      <c r="XCC144" s="72"/>
      <c r="XCD144" s="71"/>
      <c r="XCE144" s="72"/>
      <c r="XCF144" s="72"/>
      <c r="XCG144" s="72"/>
      <c r="XCH144" s="138"/>
      <c r="XCI144" s="71"/>
      <c r="XCJ144" s="72"/>
      <c r="XCK144" s="71"/>
      <c r="XCL144" s="72"/>
      <c r="XCM144" s="72"/>
      <c r="XCN144" s="72"/>
      <c r="XCO144" s="138"/>
      <c r="XCP144" s="71"/>
      <c r="XCQ144" s="72"/>
      <c r="XCR144" s="71"/>
      <c r="XCS144" s="72"/>
      <c r="XCT144" s="72"/>
      <c r="XCU144" s="72"/>
      <c r="XCV144" s="138"/>
      <c r="XCW144" s="71"/>
      <c r="XCX144" s="72"/>
      <c r="XCY144" s="71"/>
      <c r="XCZ144" s="72"/>
      <c r="XDA144" s="72"/>
      <c r="XDB144" s="72"/>
      <c r="XDC144" s="138"/>
      <c r="XDD144" s="71"/>
      <c r="XDE144" s="72"/>
      <c r="XDF144" s="71"/>
      <c r="XDG144" s="72"/>
      <c r="XDH144" s="72"/>
      <c r="XDI144" s="72"/>
      <c r="XDJ144" s="138"/>
      <c r="XDK144" s="71"/>
      <c r="XDL144" s="72"/>
      <c r="XDM144" s="71"/>
      <c r="XDN144" s="72"/>
      <c r="XDO144" s="72"/>
      <c r="XDP144" s="72"/>
      <c r="XDQ144" s="138"/>
      <c r="XDR144" s="71"/>
      <c r="XDS144" s="72"/>
      <c r="XDT144" s="71"/>
      <c r="XDU144" s="72"/>
      <c r="XDV144" s="72"/>
      <c r="XDW144" s="72"/>
      <c r="XDX144" s="138"/>
      <c r="XDY144" s="71"/>
      <c r="XDZ144" s="72"/>
      <c r="XEA144" s="71"/>
      <c r="XEB144" s="72"/>
      <c r="XEC144" s="72"/>
      <c r="XED144" s="72"/>
      <c r="XEE144" s="138"/>
      <c r="XEF144" s="141"/>
      <c r="XEG144" s="72"/>
      <c r="XEH144" s="71"/>
      <c r="XEI144" s="72"/>
      <c r="XEJ144" s="72"/>
      <c r="XEK144" s="72"/>
      <c r="XEL144" s="138"/>
      <c r="XEM144" s="141"/>
      <c r="XEN144" s="72"/>
      <c r="XEO144" s="71"/>
      <c r="XEP144" s="72"/>
      <c r="XEQ144" s="72"/>
      <c r="XER144" s="72"/>
      <c r="XES144" s="136"/>
      <c r="XET144" s="137"/>
      <c r="XEU144" s="71"/>
      <c r="XEV144" s="71"/>
      <c r="XEW144" s="138"/>
      <c r="XEX144" s="138"/>
      <c r="XEY144" s="139"/>
      <c r="XEZ144" s="71"/>
      <c r="XFA144" s="72"/>
      <c r="XFB144" s="71"/>
    </row>
    <row r="145" spans="1:16382" ht="12" outlineLevel="1">
      <c r="A145" s="823" t="s">
        <v>182</v>
      </c>
      <c r="B145" s="824"/>
      <c r="C145" s="194">
        <v>1</v>
      </c>
      <c r="D145" s="195" t="s">
        <v>0</v>
      </c>
      <c r="E145" s="196">
        <v>1</v>
      </c>
      <c r="F145" s="8" t="str">
        <f>IF(C145="x","4",IF(C145&gt;E145,"1",IF(C145&lt;E145,"2",IF(C145=E145,"0",))))</f>
        <v>0</v>
      </c>
      <c r="G145" s="30"/>
      <c r="H145" s="7"/>
      <c r="I145" s="173">
        <v>1</v>
      </c>
      <c r="J145" s="87" t="s">
        <v>0</v>
      </c>
      <c r="K145" s="175">
        <v>2</v>
      </c>
      <c r="L145" s="88" t="b">
        <f>IF(AND(I145=$C145,K145=$E145),1)</f>
        <v>0</v>
      </c>
      <c r="M145" s="89" t="str">
        <f>IF(I145&gt;K145,"1",IF(I145&lt;K145,"2",IF(I145=K145,"0")))</f>
        <v>2</v>
      </c>
      <c r="N145" s="288" t="str">
        <f>IF(I145="x","0",IF(L145=1,"3,5",IF(M145=$F145,"1,5","0")))</f>
        <v>0</v>
      </c>
      <c r="O145" s="67" t="str">
        <f>IF(N145="x","0",IF(N145="1","0",IF(N145="0","0","1")))</f>
        <v>0</v>
      </c>
      <c r="P145" s="172">
        <v>1</v>
      </c>
      <c r="Q145" s="110"/>
      <c r="R145" s="177">
        <v>2</v>
      </c>
      <c r="S145" s="110" t="b">
        <f>IF(AND(P145=$C145,R145=$E145),1)</f>
        <v>0</v>
      </c>
      <c r="T145" s="110" t="str">
        <f>IF(P145&gt;R145,"1",IF(P145&lt;R145,"2",IF(P145=R145,"0")))</f>
        <v>2</v>
      </c>
      <c r="U145" s="111" t="str">
        <f>IF(P145="x","0",IF(S145=1,"3,5",IF(T145=$F145,"1,5","0")))</f>
        <v>0</v>
      </c>
      <c r="V145" s="67" t="str">
        <f>IF(U145="x","0",IF(U145="1","0",IF(U145="0","0","1")))</f>
        <v>0</v>
      </c>
      <c r="W145" s="173">
        <v>1</v>
      </c>
      <c r="X145" s="87" t="s">
        <v>0</v>
      </c>
      <c r="Y145" s="175">
        <v>2</v>
      </c>
      <c r="Z145" s="88" t="b">
        <f>IF(AND(W145=$C145,Y145=$E145),1)</f>
        <v>0</v>
      </c>
      <c r="AA145" s="89" t="str">
        <f>IF(W145&gt;Y145,"1",IF(W145&lt;Y145,"2",IF(W145=Y145,"0")))</f>
        <v>2</v>
      </c>
      <c r="AB145" s="288" t="str">
        <f>IF(W145="x","0",IF(Z145=1,"3,5",IF(AA145=$F145,"1,5","0")))</f>
        <v>0</v>
      </c>
      <c r="AC145" s="67" t="str">
        <f>IF(AB145="x","0",IF(AB145="1","0",IF(AB145="0","0","1")))</f>
        <v>0</v>
      </c>
      <c r="AD145" s="172">
        <v>0</v>
      </c>
      <c r="AE145" s="110"/>
      <c r="AF145" s="177">
        <v>1</v>
      </c>
      <c r="AG145" s="110" t="b">
        <f>IF(AND(AD145=$C145,AF145=$E145),1)</f>
        <v>0</v>
      </c>
      <c r="AH145" s="110" t="str">
        <f>IF(AD145&gt;AF145,"1",IF(AD145&lt;AF145,"2",IF(AD145=AF145,"0")))</f>
        <v>2</v>
      </c>
      <c r="AI145" s="111" t="str">
        <f>IF(AD145="x","0",IF(AG145=1,"3,5",IF(AH145=$F145,"1,5","0")))</f>
        <v>0</v>
      </c>
      <c r="AJ145" s="67" t="str">
        <f>IF(AI145="x","0",IF(AI145="1","0",IF(AI145="0","0","1")))</f>
        <v>0</v>
      </c>
      <c r="AK145" s="777" t="s">
        <v>45</v>
      </c>
      <c r="AL145" s="778" t="s">
        <v>45</v>
      </c>
      <c r="AM145" s="772" t="s">
        <v>45</v>
      </c>
      <c r="AN145" s="789" t="b">
        <f>IF(AND(AK145=$C145,AM145=$E145),1)</f>
        <v>0</v>
      </c>
      <c r="AO145" s="759" t="str">
        <f>IF(AK145&gt;AM145,"1",IF(AK145&lt;AM145,"2",IF(AK145=AM145,"0")))</f>
        <v>0</v>
      </c>
      <c r="AP145" s="790" t="str">
        <f>IF(AK145="x","0",IF(AN145=1,"3,5",IF(AO145=$F145,"1,5","0")))</f>
        <v>0</v>
      </c>
      <c r="AQ145" s="67" t="str">
        <f>IF(AP145="x","0",IF(AP145="1","0",IF(AP145="0","0","1")))</f>
        <v>0</v>
      </c>
      <c r="AR145" s="172">
        <v>0</v>
      </c>
      <c r="AS145" s="110"/>
      <c r="AT145" s="177">
        <v>2</v>
      </c>
      <c r="AU145" s="199" t="b">
        <f>IF(AND(AR145=$C145,AT145=$E145),1)</f>
        <v>0</v>
      </c>
      <c r="AV145" s="199" t="str">
        <f>IF(AR145&gt;AT145,"1",IF(AR145&lt;AT145,"2",IF(AR145=AT145,"0")))</f>
        <v>2</v>
      </c>
      <c r="AW145" s="118" t="str">
        <f>IF(AR145="x","0",IF(AU145=1,"3,5",IF(AV145=$F145,"1,5","0")))</f>
        <v>0</v>
      </c>
      <c r="AX145" s="67" t="str">
        <f>IF(AW145="x","0",IF(AW145="1","0",IF(AW145="0","0","1")))</f>
        <v>0</v>
      </c>
      <c r="AY145" s="173">
        <v>0</v>
      </c>
      <c r="AZ145" s="87" t="s">
        <v>0</v>
      </c>
      <c r="BA145" s="175">
        <v>1</v>
      </c>
      <c r="BB145" s="199" t="b">
        <f>IF(AND(AY145=$C145,BA145=$E145),1)</f>
        <v>0</v>
      </c>
      <c r="BC145" s="89" t="str">
        <f>IF(AY145&gt;BA145,"1",IF(AY145&lt;BA145,"2",IF(AY145=BA145,"0")))</f>
        <v>2</v>
      </c>
      <c r="BD145" s="288" t="str">
        <f>IF(AY145="x","0",IF(BB145=1,"3,5",IF(BC145=$F145,"1,5","0")))</f>
        <v>0</v>
      </c>
      <c r="BE145" s="67" t="str">
        <f>IF(BD145="x","0",IF(BD145="1","0",IF(BD145="0","0","1")))</f>
        <v>0</v>
      </c>
      <c r="BF145" s="172">
        <v>1</v>
      </c>
      <c r="BG145" s="110"/>
      <c r="BH145" s="177">
        <v>1</v>
      </c>
      <c r="BI145" s="199">
        <f>IF(AND(BF145=$C145,BH145=$E145),1)</f>
        <v>1</v>
      </c>
      <c r="BJ145" s="110" t="str">
        <f>IF(BF145&gt;BH145,"1",IF(BF145&lt;BH145,"2",IF(BF145=BH145,"0")))</f>
        <v>0</v>
      </c>
      <c r="BK145" s="118" t="str">
        <f>IF(BF145="x","0",IF(BI145=1,"3,5",IF(BJ145=$F145,"1,5","0")))</f>
        <v>3,5</v>
      </c>
      <c r="BL145" s="67" t="str">
        <f>IF(BK145="x","0",IF(BK145="1","0",IF(BK145="0","0","1")))</f>
        <v>1</v>
      </c>
      <c r="BM145" s="173">
        <v>0</v>
      </c>
      <c r="BN145" s="87" t="s">
        <v>0</v>
      </c>
      <c r="BO145" s="175">
        <v>1</v>
      </c>
      <c r="BP145" s="199" t="b">
        <f>IF(AND(BM145=$C145,BO145=$E145),1)</f>
        <v>0</v>
      </c>
      <c r="BQ145" s="201" t="str">
        <f>IF(BM145&gt;BO145,"1",IF(BM145&lt;BO145,"2",IF(BM145=BO145,"0")))</f>
        <v>2</v>
      </c>
      <c r="BR145" s="288" t="str">
        <f>IF(BM145="x","0",IF(BP145=1,"3,5",IF(BQ145=$F145,"1,5","0")))</f>
        <v>0</v>
      </c>
      <c r="BS145" s="67" t="str">
        <f>IF(BR145="x","0",IF(BR145="1","0",IF(BR145="0","0","1")))</f>
        <v>0</v>
      </c>
      <c r="BT145" s="172">
        <v>0</v>
      </c>
      <c r="BU145" s="110"/>
      <c r="BV145" s="177">
        <v>2</v>
      </c>
      <c r="BW145" s="199" t="b">
        <f>IF(AND(BT145=$C145,BV145=$E145),1)</f>
        <v>0</v>
      </c>
      <c r="BX145" s="110" t="str">
        <f>IF(BT145&gt;BV145,"1",IF(BT145&lt;BV145,"2",IF(BT145=BV145,"0")))</f>
        <v>2</v>
      </c>
      <c r="BY145" s="118" t="str">
        <f>IF(BT145="x","0",IF(BW145=1,"3,5",IF(BX145=$F145,"1,5","0")))</f>
        <v>0</v>
      </c>
      <c r="BZ145" s="67" t="str">
        <f>IF(BY145="x","0",IF(BY145="1","0",IF(BY145="0","0","1")))</f>
        <v>0</v>
      </c>
      <c r="CA145" s="173">
        <v>0</v>
      </c>
      <c r="CB145" s="87" t="s">
        <v>0</v>
      </c>
      <c r="CC145" s="175">
        <v>1</v>
      </c>
      <c r="CD145" s="199" t="b">
        <f>IF(AND(CA145=$C145,CC145=$E145),1)</f>
        <v>0</v>
      </c>
      <c r="CE145" s="89" t="str">
        <f>IF(CA145&gt;CC145,"1",IF(CA145&lt;CC145,"2",IF(CA145=CC145,"0")))</f>
        <v>2</v>
      </c>
      <c r="CF145" s="90" t="str">
        <f>IF(CA145="x","0",IF(CD145=1,"3,5",IF(CE145=$F145,"1,5","0")))</f>
        <v>0</v>
      </c>
      <c r="CG145" s="67" t="str">
        <f>IF(CF145="x","0",IF(CF145="1","0",IF(CF145="0","0","1")))</f>
        <v>0</v>
      </c>
      <c r="CH145" s="172">
        <v>0</v>
      </c>
      <c r="CI145" s="110"/>
      <c r="CJ145" s="177">
        <v>1</v>
      </c>
      <c r="CK145" s="199" t="b">
        <f>IF(AND(CH145=$C145,CJ145=$E145),1)</f>
        <v>0</v>
      </c>
      <c r="CL145" s="110" t="str">
        <f>IF(CH145&gt;CJ145,"1",IF(CH145&lt;CJ145,"2",IF(CH145=CJ145,"0")))</f>
        <v>2</v>
      </c>
      <c r="CM145" s="293" t="str">
        <f>IF(CH145="x","0",IF(CK145=1,"3,5",IF(CL145=$F145,"1,5","0")))</f>
        <v>0</v>
      </c>
      <c r="CN145" s="67" t="str">
        <f>IF(CM145="x","0",IF(CM145="1","0",IF(CM145="0","0","1")))</f>
        <v>0</v>
      </c>
      <c r="CO145" s="540" t="s">
        <v>45</v>
      </c>
      <c r="CP145" s="541" t="s">
        <v>0</v>
      </c>
      <c r="CQ145" s="542" t="s">
        <v>45</v>
      </c>
      <c r="CR145" s="199" t="b">
        <f>IF(AND(CO145=$C145,CQ145=$E145),1)</f>
        <v>0</v>
      </c>
      <c r="CS145" s="201" t="str">
        <f>IF(CO145&gt;CQ145,"1",IF(CO145&lt;CQ145,"2",IF(CO145=CQ145,"0")))</f>
        <v>0</v>
      </c>
      <c r="CT145" s="543" t="str">
        <f>IF(CO145="x","0",IF(CR145=1,"3,5",IF(CS145=$F145,"1,5","0")))</f>
        <v>0</v>
      </c>
      <c r="CU145" s="67" t="str">
        <f>IF(CT145="x","0",IF(CT145="1","0",IF(CT145="0","0","1")))</f>
        <v>0</v>
      </c>
      <c r="CV145" s="172">
        <v>2</v>
      </c>
      <c r="CW145" s="110"/>
      <c r="CX145" s="177">
        <v>2</v>
      </c>
      <c r="CY145" s="199" t="b">
        <f>IF(AND(CV145=$C145,CX145=$E145),1)</f>
        <v>0</v>
      </c>
      <c r="CZ145" s="110" t="str">
        <f>IF(CV145&gt;CX145,"1",IF(CV145&lt;CX145,"2",IF(CV145=CX145,"0")))</f>
        <v>0</v>
      </c>
      <c r="DA145" s="293" t="str">
        <f>IF(CV145="x","0",IF(CY145=1,"3,5",IF(CZ145=$F145,"1,5","0")))</f>
        <v>1,5</v>
      </c>
      <c r="DB145" s="67" t="str">
        <f>IF(DA145="x","0",IF(DA145="1","0",IF(DA145="0","0","1")))</f>
        <v>1</v>
      </c>
      <c r="DC145" s="173">
        <v>1</v>
      </c>
      <c r="DD145" s="87" t="s">
        <v>0</v>
      </c>
      <c r="DE145" s="175">
        <v>2</v>
      </c>
      <c r="DF145" s="199" t="b">
        <f>IF(AND(DC145=$C145,DE145=$E145),1)</f>
        <v>0</v>
      </c>
      <c r="DG145" s="201" t="str">
        <f>IF(DC145&gt;DE145,"1",IF(DC145&lt;DE145,"2",IF(DC145=DE145,"0")))</f>
        <v>2</v>
      </c>
      <c r="DH145" s="288" t="str">
        <f>IF(DC145="x","0",IF(DF145=1,"3,5",IF(DG145=$F145,"1,6","0")))</f>
        <v>0</v>
      </c>
      <c r="DI145" s="67" t="str">
        <f>IF(DH145="x","0",IF(DH145="1","0",IF(DH145="0","0","1")))</f>
        <v>0</v>
      </c>
      <c r="DJ145" s="172">
        <v>0</v>
      </c>
      <c r="DK145" s="110"/>
      <c r="DL145" s="177">
        <v>1</v>
      </c>
      <c r="DM145" s="199" t="b">
        <f>IF(AND(DJ145=$C145,DL145=$E145),1)</f>
        <v>0</v>
      </c>
      <c r="DN145" s="110" t="str">
        <f>IF(DJ145&gt;DL145,"1",IF(DJ145&lt;DL145,"2",IF(DJ145=DL145,"0")))</f>
        <v>2</v>
      </c>
      <c r="DO145" s="118" t="str">
        <f>IF(DJ145="x","0",IF(DM145=1,"3,5",IF(DN145=$F145,"1,5","0")))</f>
        <v>0</v>
      </c>
      <c r="DP145" s="67" t="str">
        <f>IF(DO145="x","0",IF(DO145="1","0",IF(DO145="0","0","1")))</f>
        <v>0</v>
      </c>
      <c r="DQ145" s="173">
        <v>1</v>
      </c>
      <c r="DR145" s="87" t="s">
        <v>0</v>
      </c>
      <c r="DS145" s="175">
        <v>1</v>
      </c>
      <c r="DT145" s="199">
        <f>IF(AND(DQ145=$C145,DS145=$E145),1)</f>
        <v>1</v>
      </c>
      <c r="DU145" s="203" t="str">
        <f>IF(DQ145&gt;DS145,"1",IF(DQ145&lt;DS145,"2",IF(DQ145=DS145,"0")))</f>
        <v>0</v>
      </c>
      <c r="DV145" s="290" t="str">
        <f>IF(DQ145="x","0",IF(DT145=1,"3,5",IF(DU145=$F145,"1,5","0")))</f>
        <v>3,5</v>
      </c>
      <c r="DW145" s="67" t="str">
        <f>IF(DV145="x","0",IF(DV145="1","0",IF(DV145="0","0","1")))</f>
        <v>1</v>
      </c>
      <c r="DX145" s="172">
        <v>1</v>
      </c>
      <c r="DY145" s="110"/>
      <c r="DZ145" s="177">
        <v>1</v>
      </c>
      <c r="EA145" s="199">
        <f>IF(AND(DX145=$C145,DZ145=$E145),1)</f>
        <v>1</v>
      </c>
      <c r="EB145" s="110" t="str">
        <f>IF(DX145&gt;DZ145,"1",IF(DX145&lt;DZ145,"2",IF(DX145=DZ145,"0")))</f>
        <v>0</v>
      </c>
      <c r="EC145" s="118" t="str">
        <f>IF(DX145="x","0",IF(EA145=1,"3,5",IF(EB145=$F145,"1,5","0")))</f>
        <v>3,5</v>
      </c>
      <c r="ED145" s="67" t="str">
        <f>IF(EC145="x","0",IF(EC145="1","0",IF(EC145="0","0","1")))</f>
        <v>1</v>
      </c>
      <c r="EE145" s="173">
        <v>1</v>
      </c>
      <c r="EF145" s="87" t="s">
        <v>0</v>
      </c>
      <c r="EG145" s="175">
        <v>2</v>
      </c>
      <c r="EH145" s="199" t="b">
        <f>IF(AND(EE145=$C145,EG145=$E145),1)</f>
        <v>0</v>
      </c>
      <c r="EI145" s="201" t="str">
        <f>IF(EE145&gt;EG145,"1",IF(EE145&lt;EG145,"2",IF(EE145=EG145,"0")))</f>
        <v>2</v>
      </c>
      <c r="EJ145" s="288" t="str">
        <f>IF(EE145="x","0",IF(EH145=1,"3,5",IF(EI145=$F145,"1,5","0")))</f>
        <v>0</v>
      </c>
      <c r="EK145" s="67" t="str">
        <f>IF(EJ145="x","0",IF(EJ145="1","0",IF(EJ145="0","0","1")))</f>
        <v>0</v>
      </c>
      <c r="EL145" s="172">
        <v>0</v>
      </c>
      <c r="EM145" s="110"/>
      <c r="EN145" s="177">
        <v>2</v>
      </c>
      <c r="EO145" s="199" t="b">
        <f>IF(AND(EL145=$C145,EN145=$E145),1)</f>
        <v>0</v>
      </c>
      <c r="EP145" s="110" t="str">
        <f>IF(EL145&gt;EN145,"1",IF(EL145&lt;EN145,"2",IF(EL145=EN145,"0")))</f>
        <v>2</v>
      </c>
      <c r="EQ145" s="111" t="str">
        <f>IF(EL145="x","0",IF(EO145=1,"3,5",IF(EP145=$F145,"1,5","0")))</f>
        <v>0</v>
      </c>
      <c r="ER145" s="67" t="str">
        <f>IF(EQ145="x","0",IF(EQ145="1","0",IF(EQ145="0","0","1")))</f>
        <v>0</v>
      </c>
      <c r="ES145" s="173">
        <v>1</v>
      </c>
      <c r="ET145" s="87" t="s">
        <v>0</v>
      </c>
      <c r="EU145" s="175">
        <v>2</v>
      </c>
      <c r="EV145" s="199" t="b">
        <f>IF(AND(ES145=$C145,EU145=$E145),1)</f>
        <v>0</v>
      </c>
      <c r="EW145" s="89" t="str">
        <f>IF(ES145&gt;EU145,"1",IF(ES145&lt;EU145,"2",IF(ES145=EU145,"0")))</f>
        <v>2</v>
      </c>
      <c r="EX145" s="288" t="str">
        <f>IF(ES145="x","0",IF(EV145=1,"3,5",IF(EW145=$F145,"1,5","0")))</f>
        <v>0</v>
      </c>
      <c r="EY145" s="67" t="str">
        <f>IF(EX145="x","0",IF(EX145="1","0",IF(EX145="0","0","1")))</f>
        <v>0</v>
      </c>
      <c r="EZ145" s="542" t="s">
        <v>45</v>
      </c>
      <c r="FA145" s="199"/>
      <c r="FB145" s="652" t="s">
        <v>45</v>
      </c>
      <c r="FC145" s="199" t="b">
        <f>IF(AND(EZ145=$C145,FB145=$E145),1)</f>
        <v>0</v>
      </c>
      <c r="FD145" s="199" t="str">
        <f>IF(EZ145&gt;FB145,"1",IF(EZ145&lt;FB145,"2",IF(EZ145=FB145,"0")))</f>
        <v>0</v>
      </c>
      <c r="FE145" s="653" t="str">
        <f>IF(EZ145="x","0",IF(FC145=1,"3,5",IF(FD145=$F145,"1,5","0")))</f>
        <v>0</v>
      </c>
      <c r="FF145" s="67" t="str">
        <f>IF(FE145="x","0",IF(FE145="1","0",IF(FE145="0","0","1")))</f>
        <v>0</v>
      </c>
      <c r="FG145" s="173">
        <v>1</v>
      </c>
      <c r="FH145" s="87" t="s">
        <v>0</v>
      </c>
      <c r="FI145" s="175">
        <v>1</v>
      </c>
      <c r="FJ145" s="402">
        <f>IF(AND(FG145=$C145,FI145=$E145),1)</f>
        <v>1</v>
      </c>
      <c r="FK145" s="89" t="str">
        <f>IF(FG145&gt;FI145,"1",IF(FG145&lt;FI145,"2",IF(FG145=FI145,"0")))</f>
        <v>0</v>
      </c>
      <c r="FL145" s="288" t="str">
        <f>IF(FG145="x","0",IF(FJ145=1,"3,5",IF(FK145=$F145,"1,5","0")))</f>
        <v>3,5</v>
      </c>
      <c r="FM145" s="67" t="str">
        <f>IF(FL145="x","0",IF(FL145="1","0",IF(FL145="0","0","1")))</f>
        <v>1</v>
      </c>
      <c r="FN145" s="172">
        <v>1</v>
      </c>
      <c r="FO145" s="110"/>
      <c r="FP145" s="177">
        <v>2</v>
      </c>
      <c r="FQ145" s="199" t="b">
        <f>IF(AND(FN145=$C145,FP145=$E145),1)</f>
        <v>0</v>
      </c>
      <c r="FR145" s="110" t="str">
        <f>IF(FN145&gt;FP145,"1",IF(FN145&lt;FP145,"2",IF(FN145=FP145,"0")))</f>
        <v>2</v>
      </c>
      <c r="FS145" s="118" t="str">
        <f>IF(FN145="x","0",IF(FQ145=1,"3,5",IF(FR145=$F145,"1,5","0")))</f>
        <v>0</v>
      </c>
      <c r="FT145" s="67" t="str">
        <f>IF(FS145="x","0",IF(FS145="1","0",IF(FS145="0","0","1")))</f>
        <v>0</v>
      </c>
      <c r="FU145" s="173">
        <v>1</v>
      </c>
      <c r="FV145" s="87" t="s">
        <v>0</v>
      </c>
      <c r="FW145" s="175">
        <v>3</v>
      </c>
      <c r="FX145" s="199" t="b">
        <f>IF(AND(FU145=$C145,FW145=$E145),1)</f>
        <v>0</v>
      </c>
      <c r="FY145" s="89" t="str">
        <f>IF(FU145&gt;FW145,"1",IF(FU145&lt;FW145,"2",IF(FU145=FW145,"0")))</f>
        <v>2</v>
      </c>
      <c r="FZ145" s="288" t="str">
        <f>IF(FU145="x","0",IF(FX145=1,"3,5",IF(FY145=$F145,"1,5","0")))</f>
        <v>0</v>
      </c>
      <c r="GA145" s="67" t="str">
        <f>IF(FZ145="x","0",IF(FZ145="1","0",IF(FZ145="0","0","1")))</f>
        <v>0</v>
      </c>
      <c r="GB145" s="172">
        <v>1</v>
      </c>
      <c r="GC145" s="110"/>
      <c r="GD145" s="177">
        <v>0</v>
      </c>
      <c r="GE145" s="199" t="b">
        <f>IF(AND(GB145=$C145,GD145=$E145),1)</f>
        <v>0</v>
      </c>
      <c r="GF145" s="110" t="str">
        <f>IF(GB145&gt;GD145,"1",IF(GB145&lt;GD145,"2",IF(GB145=GD145,"0")))</f>
        <v>1</v>
      </c>
      <c r="GG145" s="118" t="str">
        <f>IF(GB145="x","0",IF(GE145=1,"3,5",IF(GF145=$F145,"1,5","0")))</f>
        <v>0</v>
      </c>
      <c r="GH145" s="67" t="str">
        <f>IF(GG145="x","0",IF(GG145="1","0",IF(GG145="0","0","1")))</f>
        <v>0</v>
      </c>
      <c r="GI145" s="540" t="s">
        <v>45</v>
      </c>
      <c r="GJ145" s="541" t="s">
        <v>0</v>
      </c>
      <c r="GK145" s="542" t="s">
        <v>45</v>
      </c>
      <c r="GL145" s="199" t="b">
        <f>IF(AND(GI145=$C145,GK145=$E145),1)</f>
        <v>0</v>
      </c>
      <c r="GM145" s="201" t="str">
        <f>IF(GI145&gt;GK145,"1",IF(GI145&lt;GK145,"2",IF(GI145=GK145,"0")))</f>
        <v>0</v>
      </c>
      <c r="GN145" s="543" t="str">
        <f>IF(GI145="x","0",IF(GL145=1,"3,5",IF(GM145=$F145,"1,5","0")))</f>
        <v>0</v>
      </c>
      <c r="GO145" s="67" t="str">
        <f>IF(GN145="x","0",IF(GN145="1","0",IF(GN145="0","0","1")))</f>
        <v>0</v>
      </c>
      <c r="GP145" s="172">
        <v>1</v>
      </c>
      <c r="GQ145" s="110"/>
      <c r="GR145" s="177">
        <v>1</v>
      </c>
      <c r="GS145" s="199">
        <f>IF(AND(GP145=$C145,GR145=$E145),1)</f>
        <v>1</v>
      </c>
      <c r="GT145" s="110" t="str">
        <f>IF(GP145&gt;GR145,"1",IF(GP145&lt;GR145,"2",IF(GP145=GR145,"0")))</f>
        <v>0</v>
      </c>
      <c r="GU145" s="111" t="str">
        <f>IF(GP145="x","0",IF(GS145=1,"3,5",IF(GT145=$F145,"1,5","0")))</f>
        <v>3,5</v>
      </c>
      <c r="GV145" s="67" t="str">
        <f>IF(GU145="x","0",IF(GU145="1","0",IF(GU145="0","0","1")))</f>
        <v>1</v>
      </c>
      <c r="GW145" s="777" t="s">
        <v>45</v>
      </c>
      <c r="GX145" s="778" t="s">
        <v>0</v>
      </c>
      <c r="GY145" s="772" t="s">
        <v>45</v>
      </c>
      <c r="GZ145" s="758" t="b">
        <f>IF(AND(GW145=$C145,GY145=$E145),1)</f>
        <v>0</v>
      </c>
      <c r="HA145" s="759" t="str">
        <f>IF(GW145&gt;GY145,"1",IF(GW145&lt;GY145,"2",IF(GW145=GY145,"0")))</f>
        <v>0</v>
      </c>
      <c r="HB145" s="779" t="str">
        <f>IF(GW145="x","0",IF(GZ145=1,"3,5",IF(HA145=$F145,"1,5","0")))</f>
        <v>0</v>
      </c>
      <c r="HC145" s="67" t="str">
        <f>IF(HB145="x","0",IF(HB145="1","0",IF(HB145="0","0","1")))</f>
        <v>0</v>
      </c>
      <c r="HD145" s="542" t="s">
        <v>45</v>
      </c>
      <c r="HE145" s="199"/>
      <c r="HF145" s="652" t="s">
        <v>45</v>
      </c>
      <c r="HG145" s="199" t="b">
        <f>IF(AND(HD145=$C145,HF145=$E145),1)</f>
        <v>0</v>
      </c>
      <c r="HH145" s="199" t="str">
        <f>IF(HD145&gt;HF145,"1",IF(HD145&lt;HF145,"2",IF(HD145=HF145,"0")))</f>
        <v>0</v>
      </c>
      <c r="HI145" s="653" t="str">
        <f>IF(HD145="x","0",IF(HG145=1,"3,5",IF(HH145=$F145,"1,5","0")))</f>
        <v>0</v>
      </c>
      <c r="HJ145" s="67" t="str">
        <f>IF(HI145="x","0",IF(HI145="1","0",IF(HI145="0","0","1")))</f>
        <v>0</v>
      </c>
      <c r="HK145" s="173">
        <v>1</v>
      </c>
      <c r="HL145" s="87" t="s">
        <v>0</v>
      </c>
      <c r="HM145" s="175">
        <v>2</v>
      </c>
      <c r="HN145" s="199" t="b">
        <f>IF(AND(HK145=$C145,HM145=$E145),1)</f>
        <v>0</v>
      </c>
      <c r="HO145" s="89" t="str">
        <f>IF(HK145&gt;HM145,"1",IF(HK145&lt;HM145,"2",IF(HK145=HM145,"0")))</f>
        <v>2</v>
      </c>
      <c r="HP145" s="288" t="str">
        <f>IF(HK145="x","0",IF(HN145=1,"3,5",IF(HO145=$F145,"1,5","0")))</f>
        <v>0</v>
      </c>
      <c r="HQ145" s="67" t="str">
        <f>IF(HP145="x","0",IF(HP145="1","0",IF(HP145="0","0","1")))</f>
        <v>0</v>
      </c>
      <c r="HR145" s="172">
        <v>1</v>
      </c>
      <c r="HS145" s="110"/>
      <c r="HT145" s="177">
        <v>2</v>
      </c>
      <c r="HU145" s="199" t="b">
        <f>IF(AND(HR145=$C145,HT145=$E145),1)</f>
        <v>0</v>
      </c>
      <c r="HV145" s="110" t="str">
        <f>IF(HR145&gt;HT145,"1",IF(HR145&lt;HT145,"2",IF(HR145=HT145,"0")))</f>
        <v>2</v>
      </c>
      <c r="HW145" s="115" t="str">
        <f>IF(HR145="x","0",IF(HU145=1,"3,5",IF(HV145=$F145,"1,5","0")))</f>
        <v>0</v>
      </c>
      <c r="HX145" s="67" t="str">
        <f>IF(HW145="x","0",IF(HW145="1","0",IF(HW145="0","0","1")))</f>
        <v>0</v>
      </c>
      <c r="HY145" s="540" t="s">
        <v>45</v>
      </c>
      <c r="HZ145" s="541" t="s">
        <v>0</v>
      </c>
      <c r="IA145" s="542" t="s">
        <v>45</v>
      </c>
      <c r="IB145" s="199" t="b">
        <f>IF(AND(HY145=$C145,IA145=$E145),1)</f>
        <v>0</v>
      </c>
      <c r="IC145" s="201" t="str">
        <f>IF(HY145&gt;IA145,"1",IF(HY145&lt;IA145,"2",IF(HY145=IA145,"0")))</f>
        <v>0</v>
      </c>
      <c r="ID145" s="543" t="str">
        <f>IF(HY145="x","0",IF(IB145=1,"3,5",IF(IC145=$F145,"1,5","0")))</f>
        <v>0</v>
      </c>
      <c r="IE145" s="67" t="str">
        <f>IF(ID145="x","0",IF(ID145="1","0",IF(ID145="0","0","1")))</f>
        <v>0</v>
      </c>
      <c r="IF145" s="294">
        <v>0</v>
      </c>
      <c r="IG145" s="295"/>
      <c r="IH145" s="296">
        <v>2</v>
      </c>
      <c r="II145" s="110" t="b">
        <f>IF(AND(IF145=$C145,IH145=$E145),1)</f>
        <v>0</v>
      </c>
      <c r="IJ145" s="210" t="str">
        <f>IF(IF145&gt;IH145,"1",IF(IF145&lt;IH145,"2",IF(IF145=IH145,"0")))</f>
        <v>2</v>
      </c>
      <c r="IK145" s="115" t="str">
        <f>IF(IF145="x","0",IF(II145=1,"3,5",IF(IJ145=$F145,"1,5","0")))</f>
        <v>0</v>
      </c>
      <c r="IL145" s="134" t="str">
        <f>IF(IK145="x","0",IF(IK145="1","0",IF(IK145="0","0","1")))</f>
        <v>0</v>
      </c>
      <c r="IM145" s="755" t="s">
        <v>45</v>
      </c>
      <c r="IN145" s="756"/>
      <c r="IO145" s="757" t="s">
        <v>45</v>
      </c>
      <c r="IP145" s="758" t="b">
        <f>IF(AND(IM145=$C145,IO145=$E145),1)</f>
        <v>0</v>
      </c>
      <c r="IQ145" s="759" t="str">
        <f>IF(IM145&gt;IO145,"1",IF(IM145&lt;IO145,"2",IF(IM145=IO145,"0")))</f>
        <v>0</v>
      </c>
      <c r="IR145" s="760" t="str">
        <f>IF(IM145="x","0",IF(IP145=1,"3,5",IF(IQ145=$F145,"1,5","0")))</f>
        <v>0</v>
      </c>
      <c r="IS145" s="134" t="str">
        <f>IF(IR145="x","0",IF(IR145="1","0",IF(IR145="0","0","1")))</f>
        <v>0</v>
      </c>
      <c r="IT145" s="294">
        <v>0</v>
      </c>
      <c r="IU145" s="295"/>
      <c r="IV145" s="296">
        <v>2</v>
      </c>
      <c r="IW145" s="500" t="b">
        <f>IF(AND(IT145=$C145,IV145=$E145),1)</f>
        <v>0</v>
      </c>
      <c r="IX145" s="210" t="str">
        <f>IF(IT145&gt;IV145,"1",IF(IT145&lt;IV145,"2",IF(IT145=IV145,"0")))</f>
        <v>2</v>
      </c>
      <c r="IY145" s="115" t="str">
        <f>IF(IT145="x","0",IF(IW145=1,"3,5",IF(IX145=$F145,"1,5","0")))</f>
        <v>0</v>
      </c>
      <c r="IZ145" s="67" t="str">
        <f>IF(IY145="x","0",IF(IY145="1","0",IF(IY145="0","0","1")))</f>
        <v>0</v>
      </c>
      <c r="JA145" s="206"/>
      <c r="JB145" s="223">
        <v>21</v>
      </c>
      <c r="JC145" s="522">
        <f>$N150</f>
        <v>2</v>
      </c>
      <c r="JD145" s="32">
        <f>$U150</f>
        <v>4</v>
      </c>
      <c r="JE145" s="32">
        <f>$AB150</f>
        <v>2</v>
      </c>
      <c r="JF145" s="32">
        <f>$AI150</f>
        <v>3</v>
      </c>
      <c r="JG145" s="224">
        <f>$AP150</f>
        <v>0</v>
      </c>
      <c r="JH145" s="519">
        <f>$AW150</f>
        <v>2</v>
      </c>
      <c r="JI145" s="224">
        <f>$BD150</f>
        <v>2</v>
      </c>
      <c r="JJ145" s="224">
        <f>$BK150</f>
        <v>6.5</v>
      </c>
      <c r="JK145" s="224">
        <f>$BR150</f>
        <v>2</v>
      </c>
      <c r="JL145" s="224">
        <f>$BY150</f>
        <v>1</v>
      </c>
      <c r="JM145" s="224">
        <f>$CF150</f>
        <v>3</v>
      </c>
      <c r="JN145" s="519">
        <f>$CM150</f>
        <v>2</v>
      </c>
      <c r="JO145" s="224">
        <f>$CT150</f>
        <v>0</v>
      </c>
      <c r="JP145" s="224">
        <f>$DA150</f>
        <v>2.5</v>
      </c>
      <c r="JQ145" s="225">
        <f>$DH150</f>
        <v>3</v>
      </c>
      <c r="JR145" s="225">
        <f>$DO150</f>
        <v>1</v>
      </c>
      <c r="JS145" s="224">
        <f>$DV150</f>
        <v>5.5</v>
      </c>
      <c r="JT145" s="224">
        <f>$EC150</f>
        <v>7.5</v>
      </c>
      <c r="JU145" s="224">
        <f>$EJ150</f>
        <v>1</v>
      </c>
      <c r="JV145" s="224">
        <f>$EQ150</f>
        <v>4</v>
      </c>
      <c r="JW145" s="224">
        <f>$EX150</f>
        <v>3</v>
      </c>
      <c r="JX145" s="225">
        <f>$FE150</f>
        <v>0</v>
      </c>
      <c r="JY145" s="225">
        <f>$FL150</f>
        <v>4.5</v>
      </c>
      <c r="JZ145" s="224">
        <f>$FS150</f>
        <v>2</v>
      </c>
      <c r="KA145" s="224">
        <f>$FZ150</f>
        <v>2</v>
      </c>
      <c r="KB145" s="224">
        <f>$GG150</f>
        <v>1</v>
      </c>
      <c r="KC145" s="224">
        <f>$GN150</f>
        <v>0</v>
      </c>
      <c r="KD145" s="519">
        <f>$GU150</f>
        <v>7.5</v>
      </c>
      <c r="KE145" s="519">
        <f>$HB150</f>
        <v>0</v>
      </c>
      <c r="KF145" s="224">
        <f>$HI150</f>
        <v>0</v>
      </c>
      <c r="KG145" s="224">
        <f>$HP150</f>
        <v>2</v>
      </c>
      <c r="KH145" s="224">
        <f>$HW150</f>
        <v>1</v>
      </c>
      <c r="KI145" s="224">
        <f>$ID150</f>
        <v>0</v>
      </c>
      <c r="KJ145" s="224">
        <f>$IK150</f>
        <v>4</v>
      </c>
      <c r="KK145" s="346">
        <f>IR150</f>
        <v>0</v>
      </c>
      <c r="KL145" s="346">
        <f>IY150</f>
        <v>3</v>
      </c>
      <c r="KQ145" s="72"/>
    </row>
    <row r="146" spans="1:16382" ht="13" outlineLevel="1">
      <c r="A146" s="823" t="s">
        <v>183</v>
      </c>
      <c r="B146" s="824"/>
      <c r="C146" s="194">
        <v>3</v>
      </c>
      <c r="D146" s="195" t="s">
        <v>0</v>
      </c>
      <c r="E146" s="196">
        <v>1</v>
      </c>
      <c r="F146" s="8" t="str">
        <f>IF(C146="x","4",IF(C146&gt;E146,"1",IF(C146&lt;E146,"2",IF(C146=E146,"0",))))</f>
        <v>1</v>
      </c>
      <c r="G146" s="30"/>
      <c r="H146" s="7"/>
      <c r="I146" s="101">
        <v>1</v>
      </c>
      <c r="J146" s="102" t="s">
        <v>0</v>
      </c>
      <c r="K146" s="103">
        <v>0</v>
      </c>
      <c r="L146" s="104" t="b">
        <f>IF(AND(I146=$C146,K146=$E146),1)</f>
        <v>0</v>
      </c>
      <c r="M146" s="102" t="str">
        <f>IF(I146&gt;K146,"1",IF(I146&lt;K146,"2",IF(I146=K146,"0")))</f>
        <v>1</v>
      </c>
      <c r="N146" s="105" t="str">
        <f>IF(I146="x","0",IF(L146=1,"3",IF(M146=$F146,"1","0")))</f>
        <v>1</v>
      </c>
      <c r="O146" s="69"/>
      <c r="P146" s="119">
        <v>2</v>
      </c>
      <c r="Q146" s="120" t="s">
        <v>0</v>
      </c>
      <c r="R146" s="121">
        <v>1</v>
      </c>
      <c r="S146" s="120" t="b">
        <f>IF(AND(P146=$C146,R146=$E146),1)</f>
        <v>0</v>
      </c>
      <c r="T146" s="120" t="str">
        <f>IF(P146&gt;R146,"1",IF(P146&lt;R146,"2",IF(P146=R146,"0")))</f>
        <v>1</v>
      </c>
      <c r="U146" s="122" t="str">
        <f>IF(P146="x","0",IF(S146=1,"3",IF(T146=$F146,"1","0")))</f>
        <v>1</v>
      </c>
      <c r="V146" s="69"/>
      <c r="W146" s="101">
        <v>2</v>
      </c>
      <c r="X146" s="102" t="s">
        <v>0</v>
      </c>
      <c r="Y146" s="103">
        <v>1</v>
      </c>
      <c r="Z146" s="104" t="b">
        <f>IF(AND(W146=$C146,Y146=$E146),1)</f>
        <v>0</v>
      </c>
      <c r="AA146" s="102" t="str">
        <f>IF(W146&gt;Y146,"1",IF(W146&lt;Y146,"2",IF(W146=Y146,"0")))</f>
        <v>1</v>
      </c>
      <c r="AB146" s="105" t="str">
        <f>IF(W146="x","0",IF(Z146=1,"3",IF(AA146=$F146,"1","0")))</f>
        <v>1</v>
      </c>
      <c r="AC146" s="69"/>
      <c r="AD146" s="119">
        <v>2</v>
      </c>
      <c r="AE146" s="120" t="s">
        <v>0</v>
      </c>
      <c r="AF146" s="121">
        <v>0</v>
      </c>
      <c r="AG146" s="120" t="b">
        <f>IF(AND(AD146=$C146,AF146=$E146),1)</f>
        <v>0</v>
      </c>
      <c r="AH146" s="120" t="str">
        <f>IF(AD146&gt;AF146,"1",IF(AD146&lt;AF146,"2",IF(AD146=AF146,"0")))</f>
        <v>1</v>
      </c>
      <c r="AI146" s="122" t="str">
        <f>IF(AD146="x","0",IF(AG146=1,"3",IF(AH146=$F146,"1","0")))</f>
        <v>1</v>
      </c>
      <c r="AJ146" s="69"/>
      <c r="AK146" s="773" t="s">
        <v>45</v>
      </c>
      <c r="AL146" s="774" t="s">
        <v>45</v>
      </c>
      <c r="AM146" s="775" t="s">
        <v>45</v>
      </c>
      <c r="AN146" s="780" t="b">
        <f>IF(AND(AK146=$C$101,AM146=$E$101),1)</f>
        <v>0</v>
      </c>
      <c r="AO146" s="774" t="str">
        <f>IF(AK146&gt;AM146,"1",IF(AK146&lt;AM146,"2",IF(AK146=AM146,"0")))</f>
        <v>0</v>
      </c>
      <c r="AP146" s="781" t="str">
        <f>IF(AK146="x","0",IF(AN146=1,"3",IF(AO146=$F146,"1","0")))</f>
        <v>0</v>
      </c>
      <c r="AQ146" s="69"/>
      <c r="AR146" s="119">
        <v>0</v>
      </c>
      <c r="AS146" s="120" t="s">
        <v>0</v>
      </c>
      <c r="AT146" s="121">
        <v>1</v>
      </c>
      <c r="AU146" s="120" t="b">
        <f>IF(AND(AR146=$C146,AT146=$E146),1)</f>
        <v>0</v>
      </c>
      <c r="AV146" s="120" t="str">
        <f>IF(AR146&gt;AT146,"1",IF(AR146&lt;AT146,"2",IF(AR146=AT146,"0")))</f>
        <v>2</v>
      </c>
      <c r="AW146" s="122" t="str">
        <f>IF(AR146="x","0",IF(AU146=1,"3",IF(AV146=$F146,"1","0")))</f>
        <v>0</v>
      </c>
      <c r="AX146" s="69"/>
      <c r="AY146" s="101">
        <v>1</v>
      </c>
      <c r="AZ146" s="102" t="s">
        <v>0</v>
      </c>
      <c r="BA146" s="103">
        <v>1</v>
      </c>
      <c r="BB146" s="104" t="b">
        <f>IF(AND(AY146=$C146,BA146=$E146),1)</f>
        <v>0</v>
      </c>
      <c r="BC146" s="102" t="str">
        <f>IF(AY146&gt;BA146,"1",IF(AY146&lt;BA146,"2",IF(AY146=BA146,"0")))</f>
        <v>0</v>
      </c>
      <c r="BD146" s="105" t="str">
        <f>IF(AY146="x","0",IF(BB146=1,"3",IF(BC146=$F146,"1","0")))</f>
        <v>0</v>
      </c>
      <c r="BE146" s="69"/>
      <c r="BF146" s="119">
        <v>2</v>
      </c>
      <c r="BG146" s="120" t="s">
        <v>0</v>
      </c>
      <c r="BH146" s="121">
        <v>1</v>
      </c>
      <c r="BI146" s="120" t="b">
        <f>IF(AND(BF146=$C146,BH146=$E146),1)</f>
        <v>0</v>
      </c>
      <c r="BJ146" s="120" t="str">
        <f>IF(BF146&gt;BH146,"1",IF(BF146&lt;BH146,"2",IF(BF146=BH146,"0")))</f>
        <v>1</v>
      </c>
      <c r="BK146" s="122" t="str">
        <f>IF(BF146="x","0",IF(BI146=1,"3",IF(BJ146=$F146,"1","0")))</f>
        <v>1</v>
      </c>
      <c r="BL146" s="69"/>
      <c r="BM146" s="101">
        <v>1</v>
      </c>
      <c r="BN146" s="102" t="s">
        <v>0</v>
      </c>
      <c r="BO146" s="103">
        <v>2</v>
      </c>
      <c r="BP146" s="104" t="b">
        <f>IF(AND(BM146=$C146,BO146=$E146),1)</f>
        <v>0</v>
      </c>
      <c r="BQ146" s="102" t="str">
        <f>IF(BM146&gt;BO146,"1",IF(BM146&lt;BO146,"2",IF(BM146=BO146,"0")))</f>
        <v>2</v>
      </c>
      <c r="BR146" s="105" t="str">
        <f>IF(BM146="x","0",IF(BP146=1,"3",IF(BQ146=$F146,"1","0")))</f>
        <v>0</v>
      </c>
      <c r="BS146" s="69"/>
      <c r="BT146" s="119">
        <v>1</v>
      </c>
      <c r="BU146" s="120" t="s">
        <v>0</v>
      </c>
      <c r="BV146" s="121">
        <v>1</v>
      </c>
      <c r="BW146" s="120" t="b">
        <f>IF(AND(BT146=$C146,BV146=$E146),1)</f>
        <v>0</v>
      </c>
      <c r="BX146" s="120" t="str">
        <f>IF(BT146&gt;BV146,"1",IF(BT146&lt;BV146,"2",IF(BT146=BV146,"0")))</f>
        <v>0</v>
      </c>
      <c r="BY146" s="122" t="str">
        <f>IF(BT146="x","0",IF(BW146=1,"3",IF(BX146=$F146,"1","0")))</f>
        <v>0</v>
      </c>
      <c r="BZ146" s="69"/>
      <c r="CA146" s="101">
        <v>2</v>
      </c>
      <c r="CB146" s="102" t="s">
        <v>0</v>
      </c>
      <c r="CC146" s="103">
        <v>0</v>
      </c>
      <c r="CD146" s="104" t="b">
        <f>IF(AND(CA146=$C146,CC146=$E146),1)</f>
        <v>0</v>
      </c>
      <c r="CE146" s="102" t="str">
        <f>IF(CA146&gt;CC146,"1",IF(CA146&lt;CC146,"2",IF(CA146=CC146,"0")))</f>
        <v>1</v>
      </c>
      <c r="CF146" s="105" t="str">
        <f>IF(CA146="x","0",IF(CD146=1,"3",IF(CE146=$F146,"1","0")))</f>
        <v>1</v>
      </c>
      <c r="CG146" s="69"/>
      <c r="CH146" s="119">
        <v>2</v>
      </c>
      <c r="CI146" s="120" t="s">
        <v>0</v>
      </c>
      <c r="CJ146" s="121">
        <v>0</v>
      </c>
      <c r="CK146" s="120" t="b">
        <f>IF(AND(CH146=$C146,CJ146=$E146),1)</f>
        <v>0</v>
      </c>
      <c r="CL146" s="120" t="str">
        <f>IF(CH146&gt;CJ146,"1",IF(CH146&lt;CJ146,"2",IF(CH146=CJ146,"0")))</f>
        <v>1</v>
      </c>
      <c r="CM146" s="122" t="str">
        <f>IF(CH146="x","0",IF(CK146=1,"3",IF(CL146=$F146,"1","0")))</f>
        <v>1</v>
      </c>
      <c r="CN146" s="69"/>
      <c r="CO146" s="566" t="s">
        <v>45</v>
      </c>
      <c r="CP146" s="557" t="s">
        <v>0</v>
      </c>
      <c r="CQ146" s="567" t="s">
        <v>45</v>
      </c>
      <c r="CR146" s="801" t="b">
        <f>IF(AND(CO146=$C146,CQ146=$E146),1)</f>
        <v>0</v>
      </c>
      <c r="CS146" s="557" t="str">
        <f>IF(CO146&gt;CQ146,"1",IF(CO146&lt;CQ146,"2",IF(CO146=CQ146,"0")))</f>
        <v>0</v>
      </c>
      <c r="CT146" s="561" t="str">
        <f>IF(CO146="x","0",IF(CR146=1,"3",IF(CS146=$F146,"1","0")))</f>
        <v>0</v>
      </c>
      <c r="CU146" s="69"/>
      <c r="CV146" s="119">
        <v>1</v>
      </c>
      <c r="CW146" s="120" t="s">
        <v>0</v>
      </c>
      <c r="CX146" s="121">
        <v>1</v>
      </c>
      <c r="CY146" s="120" t="b">
        <f>IF(AND(CV146=$C146,CX146=$E146),1)</f>
        <v>0</v>
      </c>
      <c r="CZ146" s="120" t="str">
        <f>IF(CV146&gt;CX146,"1",IF(CV146&lt;CX146,"2",IF(CV146=CX146,"0")))</f>
        <v>0</v>
      </c>
      <c r="DA146" s="122" t="str">
        <f>IF(CV146="x","0",IF(CY146=1,"3",IF(CZ146=$F146,"1","0")))</f>
        <v>0</v>
      </c>
      <c r="DB146" s="69"/>
      <c r="DC146" s="101">
        <v>1</v>
      </c>
      <c r="DD146" s="102" t="s">
        <v>0</v>
      </c>
      <c r="DE146" s="103">
        <v>1</v>
      </c>
      <c r="DF146" s="104" t="b">
        <f>IF(AND(DC146=$C146,DE146=$E146),1)</f>
        <v>0</v>
      </c>
      <c r="DG146" s="102" t="str">
        <f>IF(DC146&gt;DE146,"1",IF(DC146&lt;DE146,"2",IF(DC146=DE146,"0")))</f>
        <v>0</v>
      </c>
      <c r="DH146" s="105" t="str">
        <f>IF(DC146="x","0",IF(DF146=1,"3",IF(DG146=$F146,"1","0")))</f>
        <v>0</v>
      </c>
      <c r="DI146" s="69"/>
      <c r="DJ146" s="119">
        <v>1</v>
      </c>
      <c r="DK146" s="120" t="s">
        <v>0</v>
      </c>
      <c r="DL146" s="121">
        <v>1</v>
      </c>
      <c r="DM146" s="120" t="b">
        <f>IF(AND(DJ146=$C146,DL146=$E146),1)</f>
        <v>0</v>
      </c>
      <c r="DN146" s="120" t="str">
        <f>IF(DJ146&gt;DL146,"1",IF(DJ146&lt;DL146,"2",IF(DJ146=DL146,"0")))</f>
        <v>0</v>
      </c>
      <c r="DO146" s="122" t="str">
        <f>IF(DJ146="x","0",IF(DM146=1,"3",IF(DN146=$F146,"1","0")))</f>
        <v>0</v>
      </c>
      <c r="DP146" s="69"/>
      <c r="DQ146" s="101">
        <v>2</v>
      </c>
      <c r="DR146" s="102" t="s">
        <v>0</v>
      </c>
      <c r="DS146" s="103">
        <v>1</v>
      </c>
      <c r="DT146" s="188" t="b">
        <f>IF(AND(DQ146=$C146,DS146=$E146),1)</f>
        <v>0</v>
      </c>
      <c r="DU146" s="187" t="str">
        <f>IF(DQ146&gt;DS146,"1",IF(DQ146&lt;DS146,"2",IF(DQ146=DS146,"0")))</f>
        <v>1</v>
      </c>
      <c r="DV146" s="183" t="str">
        <f>IF(DQ146="x","0",IF(DT146=1,"3",IF(DU146=$F146,"1","0")))</f>
        <v>1</v>
      </c>
      <c r="DW146" s="69"/>
      <c r="DX146" s="119">
        <v>2</v>
      </c>
      <c r="DY146" s="120" t="s">
        <v>0</v>
      </c>
      <c r="DZ146" s="121">
        <v>0</v>
      </c>
      <c r="EA146" s="120" t="b">
        <f>IF(AND(DX146=$C146,DZ146=$E146),1)</f>
        <v>0</v>
      </c>
      <c r="EB146" s="120" t="str">
        <f>IF(DX146&gt;DZ146,"1",IF(DX146&lt;DZ146,"2",IF(DX146=DZ146,"0")))</f>
        <v>1</v>
      </c>
      <c r="EC146" s="122" t="str">
        <f>IF(DX146="x","0",IF(EA146=1,"3",IF(EB146=$F146,"1","0")))</f>
        <v>1</v>
      </c>
      <c r="ED146" s="69"/>
      <c r="EE146" s="101">
        <v>1</v>
      </c>
      <c r="EF146" s="102" t="s">
        <v>0</v>
      </c>
      <c r="EG146" s="103">
        <v>1</v>
      </c>
      <c r="EH146" s="104" t="b">
        <f>IF(AND(EE146=$C146,EG146=$E146),1)</f>
        <v>0</v>
      </c>
      <c r="EI146" s="102" t="str">
        <f>IF(EE146&gt;EG146,"1",IF(EE146&lt;EG146,"2",IF(EE146=EG146,"0")))</f>
        <v>0</v>
      </c>
      <c r="EJ146" s="105" t="str">
        <f>IF(EE146="x","0",IF(EH146=1,"3",IF(EI146=$F146,"1","0")))</f>
        <v>0</v>
      </c>
      <c r="EK146" s="69"/>
      <c r="EL146" s="119">
        <v>1</v>
      </c>
      <c r="EM146" s="120" t="s">
        <v>0</v>
      </c>
      <c r="EN146" s="121">
        <v>0</v>
      </c>
      <c r="EO146" s="120" t="b">
        <f>IF(AND(EL146=$C146,EN146=$E146),1)</f>
        <v>0</v>
      </c>
      <c r="EP146" s="120" t="str">
        <f>IF(EL146&gt;EN146,"1",IF(EL146&lt;EN146,"2",IF(EL146=EN146,"0")))</f>
        <v>1</v>
      </c>
      <c r="EQ146" s="122" t="str">
        <f>IF(EL146="x","0",IF(EO146=1,"3",IF(EP146=$F146,"1","0")))</f>
        <v>1</v>
      </c>
      <c r="ER146" s="69"/>
      <c r="ES146" s="101">
        <v>2</v>
      </c>
      <c r="ET146" s="102" t="s">
        <v>0</v>
      </c>
      <c r="EU146" s="103">
        <v>0</v>
      </c>
      <c r="EV146" s="100" t="b">
        <f>IF(AND(ES146=$C146,EU146=$E146),1)</f>
        <v>0</v>
      </c>
      <c r="EW146" s="102" t="str">
        <f>IF(ES146&gt;EU146,"1",IF(ES146&lt;EU146,"2",IF(ES146=EU146,"0")))</f>
        <v>1</v>
      </c>
      <c r="EX146" s="105" t="str">
        <f>IF(ES146="x","0",IF(EV146=1,"3",IF(EW146=$F146,"1","0")))</f>
        <v>1</v>
      </c>
      <c r="EY146" s="69"/>
      <c r="EZ146" s="566" t="s">
        <v>45</v>
      </c>
      <c r="FA146" s="557" t="s">
        <v>0</v>
      </c>
      <c r="FB146" s="567" t="s">
        <v>45</v>
      </c>
      <c r="FC146" s="557" t="b">
        <f>IF(AND(EZ146=$C146,FB146=$E146),1)</f>
        <v>0</v>
      </c>
      <c r="FD146" s="557" t="str">
        <f>IF(EZ146&gt;FB146,"1",IF(EZ146&lt;FB146,"2",IF(EZ146=FB146,"0")))</f>
        <v>0</v>
      </c>
      <c r="FE146" s="655" t="str">
        <f>IF(EZ146="x","0",IF(FC146=1,"3",IF(FD146=$F146,"1","0")))</f>
        <v>0</v>
      </c>
      <c r="FF146" s="69"/>
      <c r="FG146" s="101">
        <v>1</v>
      </c>
      <c r="FH146" s="102" t="s">
        <v>0</v>
      </c>
      <c r="FI146" s="103">
        <v>1</v>
      </c>
      <c r="FJ146" s="104" t="b">
        <f>IF(AND(FG146=$C146,FI146=$E146),1)</f>
        <v>0</v>
      </c>
      <c r="FK146" s="102" t="str">
        <f>IF(FG146&gt;FI146,"1",IF(FG146&lt;FI146,"2",IF(FG146=FI146,"0")))</f>
        <v>0</v>
      </c>
      <c r="FL146" s="105" t="str">
        <f>IF(FG146="x","0",IF(FJ146=1,"3",IF(FK146=$F146,"1","0")))</f>
        <v>0</v>
      </c>
      <c r="FM146" s="69"/>
      <c r="FN146" s="119">
        <v>2</v>
      </c>
      <c r="FO146" s="120" t="s">
        <v>0</v>
      </c>
      <c r="FP146" s="121">
        <v>0</v>
      </c>
      <c r="FQ146" s="120" t="b">
        <f>IF(AND(FN146=$C146,FP146=$E146),1)</f>
        <v>0</v>
      </c>
      <c r="FR146" s="120" t="str">
        <f>IF(FN146&gt;FP146,"1",IF(FN146&lt;FP146,"2",IF(FN146=FP146,"0")))</f>
        <v>1</v>
      </c>
      <c r="FS146" s="122" t="str">
        <f>IF(FN146="x","0",IF(FQ146=1,"3",IF(FR146=$F146,"1","0")))</f>
        <v>1</v>
      </c>
      <c r="FT146" s="69"/>
      <c r="FU146" s="101">
        <v>2</v>
      </c>
      <c r="FV146" s="102" t="s">
        <v>0</v>
      </c>
      <c r="FW146" s="103">
        <v>0</v>
      </c>
      <c r="FX146" s="104" t="b">
        <f>IF(AND(FU146=$C146,FW146=$E146),1)</f>
        <v>0</v>
      </c>
      <c r="FY146" s="102" t="str">
        <f>IF(FU146&gt;FW146,"1",IF(FU146&lt;FW146,"2",IF(FU146=FW146,"0")))</f>
        <v>1</v>
      </c>
      <c r="FZ146" s="105" t="str">
        <f>IF(FU146="x","0",IF(FX146=1,"3",IF(FY146=$F146,"1","0")))</f>
        <v>1</v>
      </c>
      <c r="GA146" s="69"/>
      <c r="GB146" s="119">
        <v>1</v>
      </c>
      <c r="GC146" s="120" t="s">
        <v>0</v>
      </c>
      <c r="GD146" s="121">
        <v>2</v>
      </c>
      <c r="GE146" s="120" t="b">
        <f>IF(AND(GB146=$C146,GD146=$E146),1)</f>
        <v>0</v>
      </c>
      <c r="GF146" s="120" t="str">
        <f>IF(GB146&gt;GD146,"1",IF(GB146&lt;GD146,"2",IF(GB146=GD146,"0")))</f>
        <v>2</v>
      </c>
      <c r="GG146" s="122" t="str">
        <f>IF(GB146="x","0",IF(GE146=1,"3",IF(GF146=$F146,"1","0")))</f>
        <v>0</v>
      </c>
      <c r="GH146" s="69"/>
      <c r="GI146" s="566" t="s">
        <v>45</v>
      </c>
      <c r="GJ146" s="557" t="s">
        <v>0</v>
      </c>
      <c r="GK146" s="567" t="s">
        <v>45</v>
      </c>
      <c r="GL146" s="556" t="b">
        <f>IF(AND(GI146=$C146,GK146=$E146),1)</f>
        <v>0</v>
      </c>
      <c r="GM146" s="557" t="str">
        <f>IF(GI146&gt;GK146,"1",IF(GI146&lt;GK146,"2",IF(GI146=GK146,"0")))</f>
        <v>0</v>
      </c>
      <c r="GN146" s="561" t="str">
        <f>IF(GI146="x","0",IF(GL146=1,"3",IF(GM146=$F146,"1","0")))</f>
        <v>0</v>
      </c>
      <c r="GO146" s="69"/>
      <c r="GP146" s="119">
        <v>3</v>
      </c>
      <c r="GQ146" s="120" t="s">
        <v>0</v>
      </c>
      <c r="GR146" s="121">
        <v>1</v>
      </c>
      <c r="GS146" s="120">
        <f>IF(AND(GP146=$C146,GR146=$E146),1)</f>
        <v>1</v>
      </c>
      <c r="GT146" s="120" t="str">
        <f>IF(GP146&gt;GR146,"1",IF(GP146&lt;GR146,"2",IF(GP146=GR146,"0")))</f>
        <v>1</v>
      </c>
      <c r="GU146" s="122" t="str">
        <f>IF(GP146="x","0",IF(GS146=1,"3",IF(GT146=$F146,"1","0")))</f>
        <v>3</v>
      </c>
      <c r="GV146" s="69"/>
      <c r="GW146" s="773" t="s">
        <v>45</v>
      </c>
      <c r="GX146" s="774" t="s">
        <v>0</v>
      </c>
      <c r="GY146" s="775" t="s">
        <v>45</v>
      </c>
      <c r="GZ146" s="780" t="b">
        <f>IF(AND(GW146=$C146,GY146=$E146),1)</f>
        <v>0</v>
      </c>
      <c r="HA146" s="774" t="str">
        <f>IF(GW146&gt;GY146,"1",IF(GW146&lt;GY146,"2",IF(GW146=GY146,"0")))</f>
        <v>0</v>
      </c>
      <c r="HB146" s="781" t="str">
        <f>IF(GW146="x","0",IF(GZ146=1,"3",IF(HA146=$F146,"1","0")))</f>
        <v>0</v>
      </c>
      <c r="HC146" s="69"/>
      <c r="HD146" s="566" t="s">
        <v>45</v>
      </c>
      <c r="HE146" s="557" t="s">
        <v>0</v>
      </c>
      <c r="HF146" s="567" t="s">
        <v>45</v>
      </c>
      <c r="HG146" s="557" t="b">
        <f>IF(AND(HD146=$C146,HF146=$E146),1)</f>
        <v>0</v>
      </c>
      <c r="HH146" s="557" t="str">
        <f>IF(HD146&gt;HF146,"1",IF(HD146&lt;HF146,"2",IF(HD146=HF146,"0")))</f>
        <v>0</v>
      </c>
      <c r="HI146" s="655" t="str">
        <f>IF(HD146="x","0",IF(HG146=1,"3",IF(HH146=$F146,"1","0")))</f>
        <v>0</v>
      </c>
      <c r="HJ146" s="69"/>
      <c r="HK146" s="101">
        <v>2</v>
      </c>
      <c r="HL146" s="102" t="s">
        <v>0</v>
      </c>
      <c r="HM146" s="103">
        <v>1</v>
      </c>
      <c r="HN146" s="104" t="b">
        <f>IF(AND(HK146=$C146,HM146=$E146),1)</f>
        <v>0</v>
      </c>
      <c r="HO146" s="102" t="str">
        <f>IF(HK146&gt;HM146,"1",IF(HK146&lt;HM146,"2",IF(HK146=HM146,"0")))</f>
        <v>1</v>
      </c>
      <c r="HP146" s="105" t="str">
        <f>IF(HK146="x","0",IF(HN146=1,"3",IF(HO146=$F146,"1","0")))</f>
        <v>1</v>
      </c>
      <c r="HQ146" s="69"/>
      <c r="HR146" s="119">
        <v>2</v>
      </c>
      <c r="HS146" s="120" t="s">
        <v>0</v>
      </c>
      <c r="HT146" s="121">
        <v>2</v>
      </c>
      <c r="HU146" s="120" t="b">
        <f>IF(AND(HR146=$C146,HT146=$E146),1)</f>
        <v>0</v>
      </c>
      <c r="HV146" s="120" t="str">
        <f>IF(HR146&gt;HT146,"1",IF(HR146&lt;HT146,"2",IF(HR146=HT146,"0")))</f>
        <v>0</v>
      </c>
      <c r="HW146" s="122" t="str">
        <f>IF(HR146="x","0",IF(HU146=1,"3",IF(HV146=$F146,"1","0")))</f>
        <v>0</v>
      </c>
      <c r="HX146" s="69"/>
      <c r="HY146" s="566" t="s">
        <v>45</v>
      </c>
      <c r="HZ146" s="557" t="s">
        <v>0</v>
      </c>
      <c r="IA146" s="567" t="s">
        <v>45</v>
      </c>
      <c r="IB146" s="556" t="b">
        <f>IF(AND(HY146=$C146,IA146=$E146),1)</f>
        <v>0</v>
      </c>
      <c r="IC146" s="557" t="str">
        <f>IF(HY146&gt;IA146,"1",IF(HY146&lt;IA146,"2",IF(HY146=IA146,"0")))</f>
        <v>0</v>
      </c>
      <c r="ID146" s="561" t="str">
        <f>IF(HY146="x","0",IF(IB146=1,"3",IF(IC146=$F146,"1","0")))</f>
        <v>0</v>
      </c>
      <c r="IE146" s="69"/>
      <c r="IF146" s="119">
        <v>3</v>
      </c>
      <c r="IG146" s="120" t="s">
        <v>0</v>
      </c>
      <c r="IH146" s="121">
        <v>1</v>
      </c>
      <c r="II146" s="104">
        <f>IF(AND(IF146=$C146,IH146=$E146),1)</f>
        <v>1</v>
      </c>
      <c r="IJ146" s="102" t="str">
        <f>IF(IF146&gt;IH146,"1",IF(IF146&lt;IH146,"2",IF(IF146=IH146,"0")))</f>
        <v>1</v>
      </c>
      <c r="IK146" s="122" t="str">
        <f>IF(IF146="x","0",IF(II146=1,"3",IF(IJ146=$F146,"1","0")))</f>
        <v>3</v>
      </c>
      <c r="IL146" s="69"/>
      <c r="IM146" s="761" t="s">
        <v>45</v>
      </c>
      <c r="IN146" s="762" t="s">
        <v>0</v>
      </c>
      <c r="IO146" s="763" t="s">
        <v>45</v>
      </c>
      <c r="IP146" s="764" t="b">
        <f>IF(AND(IM146=$C146,IO146=$E146),1)</f>
        <v>0</v>
      </c>
      <c r="IQ146" s="762" t="str">
        <f>IF(IM146&gt;IO146,"1",IF(IM146&lt;IO146,"2",IF(IM146=IO146,"0")))</f>
        <v>0</v>
      </c>
      <c r="IR146" s="765" t="str">
        <f>IF(IM146="x","0",IF(IP146=1,"3",IF(IQ146=$F146,"1","0")))</f>
        <v>0</v>
      </c>
      <c r="IS146" s="69"/>
      <c r="IT146" s="119">
        <v>1</v>
      </c>
      <c r="IU146" s="120" t="s">
        <v>0</v>
      </c>
      <c r="IV146" s="121">
        <v>0</v>
      </c>
      <c r="IW146" s="104" t="b">
        <f>IF(AND(IT146=$C146,IV146=$E146),1)</f>
        <v>0</v>
      </c>
      <c r="IX146" s="102" t="str">
        <f>IF(IT146&gt;IV146,"1",IF(IT146&lt;IV146,"2",IF(IT146=IV146,"0")))</f>
        <v>1</v>
      </c>
      <c r="IY146" s="122" t="str">
        <f>IF(IT146="x","0",IF(IW146=1,"3",IF(IX146=$F146,"1","0")))</f>
        <v>1</v>
      </c>
      <c r="IZ146" s="69"/>
      <c r="JA146" s="207"/>
      <c r="JB146" s="33" t="s">
        <v>17</v>
      </c>
      <c r="JC146" s="526">
        <f>COUNTIF($N145:$N149,"3")+COUNTIF($N145:$N149,"3,5")</f>
        <v>0</v>
      </c>
      <c r="JD146" s="34">
        <f>COUNTIF($U145:$U149,"3")+COUNTIF($U145:$U149,"3,5")</f>
        <v>1</v>
      </c>
      <c r="JE146" s="444">
        <f>COUNTIF($AB145:$AB149,"3")+COUNTIF($AB145:$AB149,"3,5")</f>
        <v>0</v>
      </c>
      <c r="JF146" s="34">
        <f>COUNTIF($AI145:$AI149,"3")+COUNTIF($AI145:$AI149,"3,5")</f>
        <v>0</v>
      </c>
      <c r="JG146" s="444">
        <f>COUNTIF($AP145:$AP149,"3")+COUNTIF($AP145:$AP149,"3,5")</f>
        <v>0</v>
      </c>
      <c r="JH146" s="515">
        <f>COUNTIF($AW145:$AW149,"3")+COUNTIF($AW145:$AW149,"3,5")</f>
        <v>0</v>
      </c>
      <c r="JI146" s="444">
        <f>COUNTIF($BD145:$BD149,"3")+COUNTIF($BD145:$BD149,"3,5")</f>
        <v>0</v>
      </c>
      <c r="JJ146" s="34">
        <f>COUNTIF($BK145:$BK149,"3")+COUNTIF($BK145:$BK149,"3,5")</f>
        <v>1</v>
      </c>
      <c r="JK146" s="444">
        <f>COUNTIF($BR145:$BR149,"3")+COUNTIF($BR145:$BR149,"3,5")</f>
        <v>0</v>
      </c>
      <c r="JL146" s="34">
        <f>COUNTIF($BY145:$BY149,"3")+COUNTIF($BY145:$BY149,"3,5")</f>
        <v>0</v>
      </c>
      <c r="JM146" s="444">
        <f>COUNTIF($CF145:$CF149,"3")+COUNTIF($CF145:$CF149,"3,5")</f>
        <v>0</v>
      </c>
      <c r="JN146" s="515">
        <f>COUNTIF($CM145:$CM149,"3")+COUNTIF($CM145:$CM149,"3,5")</f>
        <v>0</v>
      </c>
      <c r="JO146" s="444">
        <f>COUNTIF($CT145:$CT149,"3")+COUNTIF($CT145:$CT149,"3,5")</f>
        <v>0</v>
      </c>
      <c r="JP146" s="34">
        <f>COUNTIF($DA145:$DA149,"3")+COUNTIF($DA145:$DA149,"3,5")</f>
        <v>0</v>
      </c>
      <c r="JQ146" s="442">
        <f>COUNTIF($DH145:$DH149,"3")+COUNTIF($DH145:$DH149,"3,5")</f>
        <v>1</v>
      </c>
      <c r="JR146" s="23">
        <f>COUNTIF($DO145:$DO149,"3")+COUNTIF($DO145:$DO149,"3,5")</f>
        <v>0</v>
      </c>
      <c r="JS146" s="444">
        <f>COUNTIF($DV145:$DV149,"3")+COUNTIF($DV145:$DV149,"3,5")</f>
        <v>1</v>
      </c>
      <c r="JT146" s="34">
        <f>COUNTIF($EC145:$EC149,"3")+COUNTIF($EC145:$EC149,"3,5")</f>
        <v>2</v>
      </c>
      <c r="JU146" s="444">
        <f>COUNTIF($EJ145:$EJ149,"3")+COUNTIF($EJ145:$EJ149,"3,5")</f>
        <v>0</v>
      </c>
      <c r="JV146" s="34">
        <f>COUNTIF($EQ145:$EQ149,"3")+COUNTIF($EQ145:$EQ149,"3,5")</f>
        <v>1</v>
      </c>
      <c r="JW146" s="444">
        <f>COUNTIF($EX145:$EX149,"3")+COUNTIF($EX145:$EX149,"3,5")</f>
        <v>0</v>
      </c>
      <c r="JX146" s="23">
        <f>COUNTIF($FE145:$FE149,"3")+COUNTIF($FE145:$FE149,"3,5")</f>
        <v>0</v>
      </c>
      <c r="JY146" s="442">
        <f>COUNTIF($FL145:$FL149,"3")+COUNTIF($FL145:$FL149,"3,5")</f>
        <v>1</v>
      </c>
      <c r="JZ146" s="34">
        <f>COUNTIF($FS145:$FS149,"3")+COUNTIF($FS145:$FS149,"3,5")</f>
        <v>0</v>
      </c>
      <c r="KA146" s="444">
        <f>COUNTIF($FZ145:$FZ149,"3")+COUNTIF($FZ145:$FZ149,"3,5")</f>
        <v>0</v>
      </c>
      <c r="KB146" s="34">
        <f>COUNTIF($GG145:$GG149,"3")+COUNTIF($GG145:$GG149,"3,3")</f>
        <v>0</v>
      </c>
      <c r="KC146" s="444">
        <f>COUNTIF($GN145:$GN149,"3")+COUNTIF($GN145:$GN149,"3,5")</f>
        <v>0</v>
      </c>
      <c r="KD146" s="515">
        <f>COUNTIF($GU145:$GU149,"3")+COUNTIF($GU145:$GU149,"3,5")</f>
        <v>2</v>
      </c>
      <c r="KE146" s="526">
        <f>COUNTIF($HB145:$HB149,"3")+COUNTIF($HB145:$HB149,"3,5")</f>
        <v>0</v>
      </c>
      <c r="KF146" s="34">
        <f>COUNTIF($HI145:$HI149,"3")+COUNTIF($HI145:$HI149,"3,5")</f>
        <v>0</v>
      </c>
      <c r="KG146" s="444">
        <f>COUNTIF($HP145:$HP149,"3")+COUNTIF($HP145:$HP149,"3,5")</f>
        <v>0</v>
      </c>
      <c r="KH146" s="34">
        <f>COUNTIF($HW145:$HW149,"3")+COUNTIF($HW145:$HW149,"3,5")</f>
        <v>0</v>
      </c>
      <c r="KI146" s="444">
        <f>COUNTIF($ID145:$ID149,"3")+COUNTIF($ID145:$ID149,"3,5")</f>
        <v>0</v>
      </c>
      <c r="KJ146" s="34">
        <f>COUNTIF($IK145:$IK149,"3")+COUNTIF($IK145:$IK149,"3,5")</f>
        <v>1</v>
      </c>
      <c r="KK146" s="34">
        <f>COUNTIF($IR145:$IR149,"3")+COUNTIF($IR145:$IR149,"3,5")</f>
        <v>0</v>
      </c>
      <c r="KL146" s="34">
        <f>COUNTIF($IY145:$IY149,"3")+COUNTIF($IY145:$IY149,"3,5")</f>
        <v>0</v>
      </c>
    </row>
    <row r="147" spans="1:16382" ht="13" outlineLevel="1">
      <c r="A147" s="823" t="s">
        <v>184</v>
      </c>
      <c r="B147" s="824"/>
      <c r="C147" s="194">
        <v>2</v>
      </c>
      <c r="D147" s="195" t="s">
        <v>0</v>
      </c>
      <c r="E147" s="196">
        <v>2</v>
      </c>
      <c r="F147" s="8" t="str">
        <f>IF(C147="x","4",IF(C147&gt;E147,"1",IF(C147&lt;E147,"2",IF(C147=E147,"0",))))</f>
        <v>0</v>
      </c>
      <c r="G147" s="30"/>
      <c r="H147" s="7"/>
      <c r="I147" s="101">
        <v>1</v>
      </c>
      <c r="J147" s="102" t="s">
        <v>0</v>
      </c>
      <c r="K147" s="103">
        <v>2</v>
      </c>
      <c r="L147" s="104" t="b">
        <f>IF(AND(I147=$C147,K147=$E147),1)</f>
        <v>0</v>
      </c>
      <c r="M147" s="102" t="str">
        <f>IF(I147&gt;K147,"1",IF(I147&lt;K147,"2",IF(I147=K147,"0")))</f>
        <v>2</v>
      </c>
      <c r="N147" s="105" t="str">
        <f>IF(I147="x","0",IF(L147=1,"3",IF(M147=$F147,"1","0")))</f>
        <v>0</v>
      </c>
      <c r="O147" s="69"/>
      <c r="P147" s="119">
        <v>1</v>
      </c>
      <c r="Q147" s="120" t="s">
        <v>0</v>
      </c>
      <c r="R147" s="121">
        <v>3</v>
      </c>
      <c r="S147" s="120" t="b">
        <f>IF(AND(P147=$C147,R147=$E147),1)</f>
        <v>0</v>
      </c>
      <c r="T147" s="120" t="str">
        <f>IF(P147&gt;R147,"1",IF(P147&lt;R147,"2",IF(P147=R147,"0")))</f>
        <v>2</v>
      </c>
      <c r="U147" s="122" t="str">
        <f>IF(P147="x","0",IF(S147=1,"3",IF(T147=$F147,"1","0")))</f>
        <v>0</v>
      </c>
      <c r="V147" s="69"/>
      <c r="W147" s="101">
        <v>2</v>
      </c>
      <c r="X147" s="102" t="s">
        <v>0</v>
      </c>
      <c r="Y147" s="103">
        <v>1</v>
      </c>
      <c r="Z147" s="104" t="b">
        <f>IF(AND(W147=$C147,Y147=$E147),1)</f>
        <v>0</v>
      </c>
      <c r="AA147" s="102" t="str">
        <f>IF(W147&gt;Y147,"1",IF(W147&lt;Y147,"2",IF(W147=Y147,"0")))</f>
        <v>1</v>
      </c>
      <c r="AB147" s="105" t="str">
        <f>IF(W147="x","0",IF(Z147=1,"3",IF(AA147=$F147,"1","0")))</f>
        <v>0</v>
      </c>
      <c r="AC147" s="69"/>
      <c r="AD147" s="119">
        <v>1</v>
      </c>
      <c r="AE147" s="120" t="s">
        <v>0</v>
      </c>
      <c r="AF147" s="121">
        <v>1</v>
      </c>
      <c r="AG147" s="120" t="b">
        <f>IF(AND(AD147=$C147,AF147=$E147),1)</f>
        <v>0</v>
      </c>
      <c r="AH147" s="120" t="str">
        <f>IF(AD147&gt;AF147,"1",IF(AD147&lt;AF147,"2",IF(AD147=AF147,"0")))</f>
        <v>0</v>
      </c>
      <c r="AI147" s="122" t="str">
        <f>IF(AD147="x","0",IF(AG147=1,"3",IF(AH147=$F147,"1","0")))</f>
        <v>1</v>
      </c>
      <c r="AJ147" s="69"/>
      <c r="AK147" s="773" t="s">
        <v>45</v>
      </c>
      <c r="AL147" s="774" t="s">
        <v>45</v>
      </c>
      <c r="AM147" s="775" t="s">
        <v>45</v>
      </c>
      <c r="AN147" s="782" t="b">
        <f>IF(AND(AK147=$C$103,AM147=$E$103),1)</f>
        <v>0</v>
      </c>
      <c r="AO147" s="774" t="str">
        <f>IF(AK147&gt;AM147,"1",IF(AK147&lt;AM147,"2",IF(AK147=AM147,"0")))</f>
        <v>0</v>
      </c>
      <c r="AP147" s="781" t="str">
        <f>IF(AK147="x","0",IF(AN147=1,"3",IF(AO147=$F147,"1","0")))</f>
        <v>0</v>
      </c>
      <c r="AQ147" s="69"/>
      <c r="AR147" s="119">
        <v>1</v>
      </c>
      <c r="AS147" s="120" t="s">
        <v>0</v>
      </c>
      <c r="AT147" s="121">
        <v>1</v>
      </c>
      <c r="AU147" s="120" t="b">
        <f>IF(AND(AR147=$C147,AT147=$E147),1)</f>
        <v>0</v>
      </c>
      <c r="AV147" s="120" t="str">
        <f>IF(AR147&gt;AT147,"1",IF(AR147&lt;AT147,"2",IF(AR147=AT147,"0")))</f>
        <v>0</v>
      </c>
      <c r="AW147" s="122" t="str">
        <f>IF(AR147="x","0",IF(AU147=1,"3",IF(AV147=$F147,"1","0")))</f>
        <v>1</v>
      </c>
      <c r="AX147" s="69"/>
      <c r="AY147" s="101">
        <v>1</v>
      </c>
      <c r="AZ147" s="102" t="s">
        <v>0</v>
      </c>
      <c r="BA147" s="103">
        <v>1</v>
      </c>
      <c r="BB147" s="104" t="b">
        <f>IF(AND(AY147=$C147,BA147=$E147),1)</f>
        <v>0</v>
      </c>
      <c r="BC147" s="102" t="str">
        <f>IF(AY147&gt;BA147,"1",IF(AY147&lt;BA147,"2",IF(AY147=BA147,"0")))</f>
        <v>0</v>
      </c>
      <c r="BD147" s="105" t="str">
        <f>IF(AY147="x","0",IF(BB147=1,"3",IF(BC147=$F147,"1","0")))</f>
        <v>1</v>
      </c>
      <c r="BE147" s="69"/>
      <c r="BF147" s="119">
        <v>1</v>
      </c>
      <c r="BG147" s="120" t="s">
        <v>0</v>
      </c>
      <c r="BH147" s="121">
        <v>1</v>
      </c>
      <c r="BI147" s="120" t="b">
        <f>IF(AND(BF147=$C147,BH147=$E147),1)</f>
        <v>0</v>
      </c>
      <c r="BJ147" s="120" t="str">
        <f>IF(BF147&gt;BH147,"1",IF(BF147&lt;BH147,"2",IF(BF147=BH147,"0")))</f>
        <v>0</v>
      </c>
      <c r="BK147" s="122" t="str">
        <f>IF(BF147="x","0",IF(BI147=1,"3",IF(BJ147=$F147,"1","0")))</f>
        <v>1</v>
      </c>
      <c r="BL147" s="69"/>
      <c r="BM147" s="101">
        <v>1</v>
      </c>
      <c r="BN147" s="102" t="s">
        <v>0</v>
      </c>
      <c r="BO147" s="103">
        <v>1</v>
      </c>
      <c r="BP147" s="104" t="b">
        <f>IF(AND(BM147=$C147,BO147=$E147),1)</f>
        <v>0</v>
      </c>
      <c r="BQ147" s="102" t="str">
        <f>IF(BM147&gt;BO147,"1",IF(BM147&lt;BO147,"2",IF(BM147=BO147,"0")))</f>
        <v>0</v>
      </c>
      <c r="BR147" s="105" t="str">
        <f>IF(BM147="x","0",IF(BP147=1,"3",IF(BQ147=$F147,"1","0")))</f>
        <v>1</v>
      </c>
      <c r="BS147" s="69"/>
      <c r="BT147" s="119">
        <v>1</v>
      </c>
      <c r="BU147" s="120" t="s">
        <v>0</v>
      </c>
      <c r="BV147" s="121">
        <v>0</v>
      </c>
      <c r="BW147" s="120" t="b">
        <f>IF(AND(BT147=$C147,BV147=$E147),1)</f>
        <v>0</v>
      </c>
      <c r="BX147" s="120" t="str">
        <f>IF(BT147&gt;BV147,"1",IF(BT147&lt;BV147,"2",IF(BT147=BV147,"0")))</f>
        <v>1</v>
      </c>
      <c r="BY147" s="122" t="str">
        <f>IF(BT147="x","0",IF(BW147=1,"3",IF(BX147=$F147,"1","0")))</f>
        <v>0</v>
      </c>
      <c r="BZ147" s="69"/>
      <c r="CA147" s="101">
        <v>1</v>
      </c>
      <c r="CB147" s="102" t="s">
        <v>0</v>
      </c>
      <c r="CC147" s="103">
        <v>1</v>
      </c>
      <c r="CD147" s="104" t="b">
        <f>IF(AND(CA147=$C147,CC147=$E147),1)</f>
        <v>0</v>
      </c>
      <c r="CE147" s="102" t="str">
        <f>IF(CA147&gt;CC147,"1",IF(CA147&lt;CC147,"2",IF(CA147=CC147,"0")))</f>
        <v>0</v>
      </c>
      <c r="CF147" s="105" t="str">
        <f>IF(CA147="x","0",IF(CD147=1,"3",IF(CE147=$F147,"1","0")))</f>
        <v>1</v>
      </c>
      <c r="CG147" s="69"/>
      <c r="CH147" s="119">
        <v>2</v>
      </c>
      <c r="CI147" s="120" t="s">
        <v>0</v>
      </c>
      <c r="CJ147" s="121">
        <v>1</v>
      </c>
      <c r="CK147" s="120" t="b">
        <f>IF(AND(CH147=$C147,CJ147=$E147),1)</f>
        <v>0</v>
      </c>
      <c r="CL147" s="120" t="str">
        <f>IF(CH147&gt;CJ147,"1",IF(CH147&lt;CJ147,"2",IF(CH147=CJ147,"0")))</f>
        <v>1</v>
      </c>
      <c r="CM147" s="122" t="str">
        <f>IF(CH147="x","0",IF(CK147=1,"3",IF(CL147=$F147,"1","0")))</f>
        <v>0</v>
      </c>
      <c r="CN147" s="69"/>
      <c r="CO147" s="566" t="s">
        <v>45</v>
      </c>
      <c r="CP147" s="557" t="s">
        <v>0</v>
      </c>
      <c r="CQ147" s="567" t="s">
        <v>45</v>
      </c>
      <c r="CR147" s="556" t="b">
        <f>IF(AND(CO147=$C147,CQ147=$E147),1)</f>
        <v>0</v>
      </c>
      <c r="CS147" s="557" t="str">
        <f>IF(CO147&gt;CQ147,"1",IF(CO147&lt;CQ147,"2",IF(CO147=CQ147,"0")))</f>
        <v>0</v>
      </c>
      <c r="CT147" s="561" t="str">
        <f>IF(CO147="x","0",IF(CR147=1,"3",IF(CS147=$F147,"1","0")))</f>
        <v>0</v>
      </c>
      <c r="CU147" s="69"/>
      <c r="CV147" s="119">
        <v>1</v>
      </c>
      <c r="CW147" s="120" t="s">
        <v>0</v>
      </c>
      <c r="CX147" s="121">
        <v>3</v>
      </c>
      <c r="CY147" s="120" t="b">
        <f>IF(AND(CV147=$C147,CX147=$E147),1)</f>
        <v>0</v>
      </c>
      <c r="CZ147" s="120" t="str">
        <f>IF(CV147&gt;CX147,"1",IF(CV147&lt;CX147,"2",IF(CV147=CX147,"0")))</f>
        <v>2</v>
      </c>
      <c r="DA147" s="122" t="str">
        <f>IF(CV147="x","0",IF(CY147=1,"3",IF(CZ147=$F147,"1","0")))</f>
        <v>0</v>
      </c>
      <c r="DB147" s="69"/>
      <c r="DC147" s="101">
        <v>0</v>
      </c>
      <c r="DD147" s="102" t="s">
        <v>0</v>
      </c>
      <c r="DE147" s="103">
        <v>1</v>
      </c>
      <c r="DF147" s="104" t="b">
        <f>IF(AND(DC147=$C147,DE147=$E147),1)</f>
        <v>0</v>
      </c>
      <c r="DG147" s="102" t="str">
        <f>IF(DC147&gt;DE147,"1",IF(DC147&lt;DE147,"2",IF(DC147=DE147,"0")))</f>
        <v>2</v>
      </c>
      <c r="DH147" s="105" t="str">
        <f>IF(DC147="x","0",IF(DF147=1,"3",IF(DG147=$F147,"1","0")))</f>
        <v>0</v>
      </c>
      <c r="DI147" s="69"/>
      <c r="DJ147" s="119">
        <v>0</v>
      </c>
      <c r="DK147" s="120" t="s">
        <v>0</v>
      </c>
      <c r="DL147" s="121">
        <v>2</v>
      </c>
      <c r="DM147" s="120" t="b">
        <f>IF(AND(DJ147=$C147,DL147=$E147),1)</f>
        <v>0</v>
      </c>
      <c r="DN147" s="120" t="str">
        <f>IF(DJ147&gt;DL147,"1",IF(DJ147&lt;DL147,"2",IF(DJ147=DL147,"0")))</f>
        <v>2</v>
      </c>
      <c r="DO147" s="122" t="str">
        <f>IF(DJ147="x","0",IF(DM147=1,"3",IF(DN147=$F147,"1","0")))</f>
        <v>0</v>
      </c>
      <c r="DP147" s="69"/>
      <c r="DQ147" s="101">
        <v>1</v>
      </c>
      <c r="DR147" s="102" t="s">
        <v>0</v>
      </c>
      <c r="DS147" s="103">
        <v>0</v>
      </c>
      <c r="DT147" s="188" t="b">
        <f>IF(AND(DQ147=$C147,DS147=$E147),1)</f>
        <v>0</v>
      </c>
      <c r="DU147" s="187" t="str">
        <f>IF(DQ147&gt;DS147,"1",IF(DQ147&lt;DS147,"2",IF(DQ147=DS147,"0")))</f>
        <v>1</v>
      </c>
      <c r="DV147" s="183" t="str">
        <f>IF(DQ147="x","0",IF(DT147=1,"3",IF(DU147=$F147,"1","0")))</f>
        <v>0</v>
      </c>
      <c r="DW147" s="69"/>
      <c r="DX147" s="119">
        <v>0</v>
      </c>
      <c r="DY147" s="120" t="s">
        <v>0</v>
      </c>
      <c r="DZ147" s="121">
        <v>1</v>
      </c>
      <c r="EA147" s="120" t="b">
        <f>IF(AND(DX147=$C147,DZ147=$E147),1)</f>
        <v>0</v>
      </c>
      <c r="EB147" s="120" t="str">
        <f>IF(DX147&gt;DZ147,"1",IF(DX147&lt;DZ147,"2",IF(DX147=DZ147,"0")))</f>
        <v>2</v>
      </c>
      <c r="EC147" s="122" t="str">
        <f>IF(DX147="x","0",IF(EA147=1,"3",IF(EB147=$F147,"1","0")))</f>
        <v>0</v>
      </c>
      <c r="ED147" s="69"/>
      <c r="EE147" s="101">
        <v>1</v>
      </c>
      <c r="EF147" s="102" t="s">
        <v>0</v>
      </c>
      <c r="EG147" s="103">
        <v>2</v>
      </c>
      <c r="EH147" s="104" t="b">
        <f>IF(AND(EE147=$C147,EG147=$E147),1)</f>
        <v>0</v>
      </c>
      <c r="EI147" s="102" t="str">
        <f>IF(EE147&gt;EG147,"1",IF(EE147&lt;EG147,"2",IF(EE147=EG147,"0")))</f>
        <v>2</v>
      </c>
      <c r="EJ147" s="105" t="str">
        <f>IF(EE147="x","0",IF(EH147=1,"3",IF(EI147=$F147,"1","0")))</f>
        <v>0</v>
      </c>
      <c r="EK147" s="69"/>
      <c r="EL147" s="119">
        <v>0</v>
      </c>
      <c r="EM147" s="120" t="s">
        <v>0</v>
      </c>
      <c r="EN147" s="121">
        <v>1</v>
      </c>
      <c r="EO147" s="120" t="b">
        <f>IF(AND(EL147=$C147,EN147=$E147),1)</f>
        <v>0</v>
      </c>
      <c r="EP147" s="120" t="str">
        <f>IF(EL147&gt;EN147,"1",IF(EL147&lt;EN147,"2",IF(EL147=EN147,"0")))</f>
        <v>2</v>
      </c>
      <c r="EQ147" s="122" t="str">
        <f>IF(EL147="x","0",IF(EO147=1,"3",IF(EP147=$F147,"1","0")))</f>
        <v>0</v>
      </c>
      <c r="ER147" s="69"/>
      <c r="ES147" s="101">
        <v>1</v>
      </c>
      <c r="ET147" s="102" t="s">
        <v>0</v>
      </c>
      <c r="EU147" s="103">
        <v>1</v>
      </c>
      <c r="EV147" s="104" t="b">
        <f>IF(AND(ES147=$C147,EU147=$E147),1)</f>
        <v>0</v>
      </c>
      <c r="EW147" s="102" t="str">
        <f>IF(ES147&gt;EU147,"1",IF(ES147&lt;EU147,"2",IF(ES147=EU147,"0")))</f>
        <v>0</v>
      </c>
      <c r="EX147" s="105" t="str">
        <f>IF(ES147="x","0",IF(EV147=1,"3",IF(EW147=$F147,"1","0")))</f>
        <v>1</v>
      </c>
      <c r="EY147" s="69"/>
      <c r="EZ147" s="566" t="s">
        <v>45</v>
      </c>
      <c r="FA147" s="557" t="s">
        <v>0</v>
      </c>
      <c r="FB147" s="567" t="s">
        <v>45</v>
      </c>
      <c r="FC147" s="557" t="b">
        <f>IF(AND(EZ147=$C147,FB147=$E147),1)</f>
        <v>0</v>
      </c>
      <c r="FD147" s="557" t="str">
        <f>IF(EZ147&gt;FB147,"1",IF(EZ147&lt;FB147,"2",IF(EZ147=FB147,"0")))</f>
        <v>0</v>
      </c>
      <c r="FE147" s="655" t="str">
        <f>IF(EZ147="x","0",IF(FC147=1,"3",IF(FD147=$F147,"1","0")))</f>
        <v>0</v>
      </c>
      <c r="FF147" s="69"/>
      <c r="FG147" s="101">
        <v>2</v>
      </c>
      <c r="FH147" s="102" t="s">
        <v>0</v>
      </c>
      <c r="FI147" s="103">
        <v>1</v>
      </c>
      <c r="FJ147" s="104" t="b">
        <f>IF(AND(FG147=$C147,FI147=$E147),1)</f>
        <v>0</v>
      </c>
      <c r="FK147" s="102" t="str">
        <f>IF(FG147&gt;FI147,"1",IF(FG147&lt;FI147,"2",IF(FG147=FI147,"0")))</f>
        <v>1</v>
      </c>
      <c r="FL147" s="105" t="str">
        <f>IF(FG147="x","0",IF(FJ147=1,"3",IF(FK147=$F147,"1","0")))</f>
        <v>0</v>
      </c>
      <c r="FM147" s="69"/>
      <c r="FN147" s="119">
        <v>1</v>
      </c>
      <c r="FO147" s="120" t="s">
        <v>0</v>
      </c>
      <c r="FP147" s="121">
        <v>0</v>
      </c>
      <c r="FQ147" s="120" t="b">
        <f>IF(AND(FN147=$C147,FP147=$E147),1)</f>
        <v>0</v>
      </c>
      <c r="FR147" s="120" t="str">
        <f>IF(FN147&gt;FP147,"1",IF(FN147&lt;FP147,"2",IF(FN147=FP147,"0")))</f>
        <v>1</v>
      </c>
      <c r="FS147" s="122" t="str">
        <f>IF(FN147="x","0",IF(FQ147=1,"3",IF(FR147=$F147,"1","0")))</f>
        <v>0</v>
      </c>
      <c r="FT147" s="69"/>
      <c r="FU147" s="101">
        <v>1</v>
      </c>
      <c r="FV147" s="102" t="s">
        <v>0</v>
      </c>
      <c r="FW147" s="103">
        <v>1</v>
      </c>
      <c r="FX147" s="104" t="b">
        <f>IF(AND(FU147=$C147,FW147=$E147),1)</f>
        <v>0</v>
      </c>
      <c r="FY147" s="102" t="str">
        <f>IF(FU147&gt;FW147,"1",IF(FU147&lt;FW147,"2",IF(FU147=FW147,"0")))</f>
        <v>0</v>
      </c>
      <c r="FZ147" s="105" t="str">
        <f>IF(FU147="x","0",IF(FX147=1,"3",IF(FY147=$F147,"1","0")))</f>
        <v>1</v>
      </c>
      <c r="GA147" s="69"/>
      <c r="GB147" s="119">
        <v>0</v>
      </c>
      <c r="GC147" s="120" t="s">
        <v>0</v>
      </c>
      <c r="GD147" s="121">
        <v>2</v>
      </c>
      <c r="GE147" s="120" t="b">
        <f>IF(AND(GB147=$C147,GD147=$E147),1)</f>
        <v>0</v>
      </c>
      <c r="GF147" s="120" t="str">
        <f>IF(GB147&gt;GD147,"1",IF(GB147&lt;GD147,"2",IF(GB147=GD147,"0")))</f>
        <v>2</v>
      </c>
      <c r="GG147" s="122" t="str">
        <f>IF(GB147="x","0",IF(GE147=1,"3",IF(GF147=$F147,"1","0")))</f>
        <v>0</v>
      </c>
      <c r="GH147" s="69"/>
      <c r="GI147" s="566" t="s">
        <v>45</v>
      </c>
      <c r="GJ147" s="557" t="s">
        <v>0</v>
      </c>
      <c r="GK147" s="567" t="s">
        <v>45</v>
      </c>
      <c r="GL147" s="556" t="b">
        <f>IF(AND(GI147=$C147,GK147=$E147),1)</f>
        <v>0</v>
      </c>
      <c r="GM147" s="557" t="str">
        <f>IF(GI147&gt;GK147,"1",IF(GI147&lt;GK147,"2",IF(GI147=GK147,"0")))</f>
        <v>0</v>
      </c>
      <c r="GN147" s="561" t="str">
        <f>IF(GI147="x","0",IF(GL147=1,"3",IF(GM147=$F147,"1","0")))</f>
        <v>0</v>
      </c>
      <c r="GO147" s="69"/>
      <c r="GP147" s="119">
        <v>1</v>
      </c>
      <c r="GQ147" s="120" t="s">
        <v>0</v>
      </c>
      <c r="GR147" s="121">
        <v>2</v>
      </c>
      <c r="GS147" s="120" t="b">
        <f>IF(AND(GP147=$C147,GR147=$E147),1)</f>
        <v>0</v>
      </c>
      <c r="GT147" s="120" t="str">
        <f>IF(GP147&gt;GR147,"1",IF(GP147&lt;GR147,"2",IF(GP147=GR147,"0")))</f>
        <v>2</v>
      </c>
      <c r="GU147" s="122" t="str">
        <f>IF(GP147="x","0",IF(GS147=1,"3",IF(GT147=$F147,"1","0")))</f>
        <v>0</v>
      </c>
      <c r="GV147" s="69"/>
      <c r="GW147" s="773" t="s">
        <v>45</v>
      </c>
      <c r="GX147" s="774" t="s">
        <v>0</v>
      </c>
      <c r="GY147" s="775" t="s">
        <v>45</v>
      </c>
      <c r="GZ147" s="782" t="b">
        <f>IF(AND(GW147=$C147,GY147=$E147),1)</f>
        <v>0</v>
      </c>
      <c r="HA147" s="774" t="str">
        <f>IF(GW147&gt;GY147,"1",IF(GW147&lt;GY147,"2",IF(GW147=GY147,"0")))</f>
        <v>0</v>
      </c>
      <c r="HB147" s="781" t="str">
        <f>IF(GW147="x","0",IF(GZ147=1,"3",IF(HA147=$F147,"1","0")))</f>
        <v>0</v>
      </c>
      <c r="HC147" s="69"/>
      <c r="HD147" s="566" t="s">
        <v>45</v>
      </c>
      <c r="HE147" s="557" t="s">
        <v>0</v>
      </c>
      <c r="HF147" s="567" t="s">
        <v>45</v>
      </c>
      <c r="HG147" s="557" t="b">
        <f>IF(AND(HD147=$C147,HF147=$E147),1)</f>
        <v>0</v>
      </c>
      <c r="HH147" s="557" t="str">
        <f>IF(HD147&gt;HF147,"1",IF(HD147&lt;HF147,"2",IF(HD147=HF147,"0")))</f>
        <v>0</v>
      </c>
      <c r="HI147" s="655" t="str">
        <f>IF(HD147="x","0",IF(HG147=1,"3",IF(HH147=$F147,"1","0")))</f>
        <v>0</v>
      </c>
      <c r="HJ147" s="69"/>
      <c r="HK147" s="101">
        <v>1</v>
      </c>
      <c r="HL147" s="102" t="s">
        <v>0</v>
      </c>
      <c r="HM147" s="103">
        <v>2</v>
      </c>
      <c r="HN147" s="104" t="b">
        <f>IF(AND(HK147=$C147,HM147=$E147),1)</f>
        <v>0</v>
      </c>
      <c r="HO147" s="102" t="str">
        <f>IF(HK147&gt;HM147,"1",IF(HK147&lt;HM147,"2",IF(HK147=HM147,"0")))</f>
        <v>2</v>
      </c>
      <c r="HP147" s="105" t="str">
        <f>IF(HK147="x","0",IF(HN147=1,"3",IF(HO147=$F147,"1","0")))</f>
        <v>0</v>
      </c>
      <c r="HQ147" s="69"/>
      <c r="HR147" s="119">
        <v>0</v>
      </c>
      <c r="HS147" s="120" t="s">
        <v>0</v>
      </c>
      <c r="HT147" s="121">
        <v>0</v>
      </c>
      <c r="HU147" s="120" t="b">
        <f>IF(AND(HR147=$C147,HT147=$E147),1)</f>
        <v>0</v>
      </c>
      <c r="HV147" s="120" t="str">
        <f>IF(HR147&gt;HT147,"1",IF(HR147&lt;HT147,"2",IF(HR147=HT147,"0")))</f>
        <v>0</v>
      </c>
      <c r="HW147" s="122" t="str">
        <f>IF(HR147="x","0",IF(HU147=1,"3",IF(HV147=$F147,"1","0")))</f>
        <v>1</v>
      </c>
      <c r="HX147" s="69"/>
      <c r="HY147" s="566" t="s">
        <v>45</v>
      </c>
      <c r="HZ147" s="557" t="s">
        <v>0</v>
      </c>
      <c r="IA147" s="567" t="s">
        <v>45</v>
      </c>
      <c r="IB147" s="556" t="b">
        <f>IF(AND(HY147=$C147,IA147=$E147),1)</f>
        <v>0</v>
      </c>
      <c r="IC147" s="557" t="str">
        <f>IF(HY147&gt;IA147,"1",IF(HY147&lt;IA147,"2",IF(HY147=IA147,"0")))</f>
        <v>0</v>
      </c>
      <c r="ID147" s="561" t="str">
        <f>IF(HY147="x","0",IF(IB147=1,"3",IF(IC147=$F147,"1","0")))</f>
        <v>0</v>
      </c>
      <c r="IE147" s="69"/>
      <c r="IF147" s="119">
        <v>0</v>
      </c>
      <c r="IG147" s="120" t="s">
        <v>0</v>
      </c>
      <c r="IH147" s="121">
        <v>1</v>
      </c>
      <c r="II147" s="104" t="b">
        <f>IF(AND(IF147=$C147,IH147=$E147),1)</f>
        <v>0</v>
      </c>
      <c r="IJ147" s="102" t="str">
        <f>IF(IF147&gt;IH147,"1",IF(IF147&lt;IH147,"2",IF(IF147=IH147,"0")))</f>
        <v>2</v>
      </c>
      <c r="IK147" s="122" t="str">
        <f>IF(IF147="x","0",IF(II147=1,"3",IF(IJ147=$F147,"1","0")))</f>
        <v>0</v>
      </c>
      <c r="IL147" s="69"/>
      <c r="IM147" s="761" t="s">
        <v>45</v>
      </c>
      <c r="IN147" s="762" t="s">
        <v>0</v>
      </c>
      <c r="IO147" s="763" t="s">
        <v>45</v>
      </c>
      <c r="IP147" s="764" t="b">
        <f>IF(AND(IM147=$C147,IO147=$E147),1)</f>
        <v>0</v>
      </c>
      <c r="IQ147" s="762" t="str">
        <f>IF(IM147&gt;IO147,"1",IF(IM147&lt;IO147,"2",IF(IM147=IO147,"0")))</f>
        <v>0</v>
      </c>
      <c r="IR147" s="765" t="str">
        <f>IF(IM147="x","0",IF(IP147=1,"3",IF(IQ147=$F147,"1","0")))</f>
        <v>0</v>
      </c>
      <c r="IS147" s="69"/>
      <c r="IT147" s="119">
        <v>1</v>
      </c>
      <c r="IU147" s="120" t="s">
        <v>0</v>
      </c>
      <c r="IV147" s="121">
        <v>1</v>
      </c>
      <c r="IW147" s="104" t="b">
        <f>IF(AND(IT147=$C147,IV147=$E147),1)</f>
        <v>0</v>
      </c>
      <c r="IX147" s="102" t="str">
        <f>IF(IT147&gt;IV147,"1",IF(IT147&lt;IV147,"2",IF(IT147=IV147,"0")))</f>
        <v>0</v>
      </c>
      <c r="IY147" s="122" t="str">
        <f>IF(IT147="x","0",IF(IW147=1,"3",IF(IX147=$F147,"1","0")))</f>
        <v>1</v>
      </c>
      <c r="IZ147" s="69"/>
      <c r="JA147" s="207"/>
      <c r="JB147" s="33" t="s">
        <v>18</v>
      </c>
      <c r="JC147" s="527">
        <f>COUNTIF($N145:$N149,"1")+COUNTIF($N145:$N149,"1,5")</f>
        <v>2</v>
      </c>
      <c r="JD147" s="35">
        <f>COUNTIF($U145:$U149,"1")+COUNTIF($U145:$U149,"1,5")</f>
        <v>1</v>
      </c>
      <c r="JE147" s="445">
        <f>COUNTIF($AB145:$AB149,"1")+COUNTIF($AB145:$AB149,"1,5")</f>
        <v>2</v>
      </c>
      <c r="JF147" s="35">
        <f>COUNTIF($AI145:$AI149,"1")+COUNTIF($AI145:$AI149,"1,5")</f>
        <v>3</v>
      </c>
      <c r="JG147" s="445">
        <f>COUNTIF($AP145:$AP149,"1")+COUNTIF($AP145:$AP149,"1,5")</f>
        <v>0</v>
      </c>
      <c r="JH147" s="516">
        <f>COUNTIF($AW145:$AW149,"1")+COUNTIF($AW145:$AW149,"1,5")</f>
        <v>2</v>
      </c>
      <c r="JI147" s="445">
        <f>COUNTIF($BD145:$BD149,"1")+COUNTIF($BD145:$BD149,"1,5")</f>
        <v>2</v>
      </c>
      <c r="JJ147" s="35">
        <f>COUNTIF($BK145:$BK149,"1")+COUNTIF($BK145:$BK149,"1,5")</f>
        <v>3</v>
      </c>
      <c r="JK147" s="445">
        <f>COUNTIF($BR145:$BR149,"1")+COUNTIF($BR145:$BR149,"1,5")</f>
        <v>2</v>
      </c>
      <c r="JL147" s="35">
        <f>COUNTIF($BY145:$BY149,"1")+COUNTIF($BY145:$BY149,"1,5")</f>
        <v>1</v>
      </c>
      <c r="JM147" s="445">
        <f>COUNTIF($CF145:$CF149,"1")+COUNTIF($CF145:$CF149,"1,5")</f>
        <v>3</v>
      </c>
      <c r="JN147" s="516">
        <f>COUNTIF($CM145:$CM149,"1")+COUNTIF($CM145:$CM149,"1,5")</f>
        <v>2</v>
      </c>
      <c r="JO147" s="445">
        <f>COUNTIF($CT145:$CT149,"1")+COUNTIF($CT145:$CT149,"1,5")</f>
        <v>0</v>
      </c>
      <c r="JP147" s="35">
        <f>COUNTIF($DA145:$DA149,"1")+COUNTIF($DA145:$DA149,"1,5")</f>
        <v>2</v>
      </c>
      <c r="JQ147" s="443">
        <f>COUNTIF(DH145:$DH149,"1")+COUNTIF(DH145:$DH149,"1,5")</f>
        <v>0</v>
      </c>
      <c r="JR147" s="24">
        <f>COUNTIF($DO145:$DO149,"1")+COUNTIF($DO145:$DO149,"1,5")</f>
        <v>1</v>
      </c>
      <c r="JS147" s="445">
        <f>COUNTIF($DV145:$DV149,"1")+COUNTIF($DV145:$DV149,"1,5")</f>
        <v>2</v>
      </c>
      <c r="JT147" s="35">
        <f>COUNTIF($EC145:$EC149,"1")+COUNTIF($EC145:$EC149,"1,5")</f>
        <v>1</v>
      </c>
      <c r="JU147" s="445">
        <f>COUNTIF($EJ145:$EJ149,"1")+COUNTIF($EJ145:$EJ149,"1,5")</f>
        <v>1</v>
      </c>
      <c r="JV147" s="35">
        <f>COUNTIF($EQ145:$EQ149,"1")+COUNTIF($EQ145:$EQ149,"1,5")</f>
        <v>1</v>
      </c>
      <c r="JW147" s="445">
        <f>COUNTIF($EX145:$EX149,"1")+COUNTIF($EX145:$EX149,"1,5")</f>
        <v>3</v>
      </c>
      <c r="JX147" s="24">
        <f>COUNTIF($FE145:$FE149,"1")+COUNTIF($FE145:$FE149,"1,5")</f>
        <v>0</v>
      </c>
      <c r="JY147" s="443">
        <f>COUNTIF($FL145:$FL149,"1")+COUNTIF($FL145:$FL149,"1,5")</f>
        <v>1</v>
      </c>
      <c r="JZ147" s="35">
        <f>COUNTIF($FS145:$FS149,"1")+COUNTIF($FS145:$FS149,"1,5")</f>
        <v>2</v>
      </c>
      <c r="KA147" s="445">
        <f>COUNTIF($FZ145:$FZ149,"1")+COUNTIF($FZ145:$FZ149,"1,5")</f>
        <v>2</v>
      </c>
      <c r="KB147" s="35">
        <f>COUNTIF($GG145:$GG149,"1")+COUNTIF($GG145:$GG149,"1,5")</f>
        <v>1</v>
      </c>
      <c r="KC147" s="445">
        <f>COUNTIF($GN145:$GN149,"1")+COUNTIF($GN145:$GN149,"1,5")</f>
        <v>0</v>
      </c>
      <c r="KD147" s="516">
        <f>COUNTIF($GU145:$GU149,"1")+COUNTIF($GU145:$GU149,"1,5")</f>
        <v>1</v>
      </c>
      <c r="KE147" s="527">
        <f>COUNTIF($HB145:$HB149,"1")+COUNTIF($HB145:$HB149,"1,5")</f>
        <v>0</v>
      </c>
      <c r="KF147" s="35">
        <f>COUNTIF($HI145:$HI149,"1")+COUNTIF($HI145:$HI149,"1,5")</f>
        <v>0</v>
      </c>
      <c r="KG147" s="445">
        <f>COUNTIF($HP145:$HP149,"1")+COUNTIF($HP145:$HP149,"1,5")</f>
        <v>2</v>
      </c>
      <c r="KH147" s="35">
        <f>COUNTIF($HW145:$HW149,"1")+COUNTIF($HW145:$HW149,"1,5")</f>
        <v>1</v>
      </c>
      <c r="KI147" s="445">
        <f>COUNTIF($ID145:$ID149,"1")+COUNTIF($ID145:$ID149,"1,5")</f>
        <v>0</v>
      </c>
      <c r="KJ147" s="35">
        <f>COUNTIF($IK145:$IK149,"1")+COUNTIF($IK145:$IK149,"1,5")</f>
        <v>1</v>
      </c>
      <c r="KK147" s="35">
        <f>COUNTIF($IR145:$IR149,"1")+COUNTIF($IR145:$IR149,"1,5")</f>
        <v>0</v>
      </c>
      <c r="KL147" s="35">
        <f>COUNTIF($IY145:$IY149,"1")+COUNTIF($IY145:$IY149,"1,5")</f>
        <v>3</v>
      </c>
    </row>
    <row r="148" spans="1:16382" ht="13" outlineLevel="1">
      <c r="A148" s="823" t="s">
        <v>185</v>
      </c>
      <c r="B148" s="824"/>
      <c r="C148" s="194">
        <v>3</v>
      </c>
      <c r="D148" s="195" t="s">
        <v>0</v>
      </c>
      <c r="E148" s="196">
        <v>0</v>
      </c>
      <c r="F148" s="8" t="str">
        <f>IF(C148="x","4",IF(C148&gt;E148,"1",IF(C148&lt;E148,"2",IF(C148=E148,"0",))))</f>
        <v>1</v>
      </c>
      <c r="G148" s="30"/>
      <c r="H148" s="7"/>
      <c r="I148" s="101">
        <v>2</v>
      </c>
      <c r="J148" s="102" t="s">
        <v>0</v>
      </c>
      <c r="K148" s="103">
        <v>0</v>
      </c>
      <c r="L148" s="104" t="b">
        <f>IF(AND(I148=$C148,K148=$E148),1)</f>
        <v>0</v>
      </c>
      <c r="M148" s="102" t="str">
        <f>IF(I148&gt;K148,"1",IF(I148&lt;K148,"2",IF(I148=K148,"0")))</f>
        <v>1</v>
      </c>
      <c r="N148" s="105" t="str">
        <f>IF(I148="x","0",IF(L148=1,"3",IF(M148=$F148,"1","0")))</f>
        <v>1</v>
      </c>
      <c r="O148" s="69"/>
      <c r="P148" s="119">
        <v>3</v>
      </c>
      <c r="Q148" s="120" t="s">
        <v>0</v>
      </c>
      <c r="R148" s="121">
        <v>0</v>
      </c>
      <c r="S148" s="120">
        <f>IF(AND(P148=$C148,R148=$E148),1)</f>
        <v>1</v>
      </c>
      <c r="T148" s="120" t="str">
        <f>IF(P148&gt;R148,"1",IF(P148&lt;R148,"2",IF(P148=R148,"0")))</f>
        <v>1</v>
      </c>
      <c r="U148" s="122" t="str">
        <f>IF(P148="x","0",IF(S148=1,"3",IF(T148=$F148,"1","0")))</f>
        <v>3</v>
      </c>
      <c r="V148" s="69"/>
      <c r="W148" s="101">
        <v>2</v>
      </c>
      <c r="X148" s="102" t="s">
        <v>0</v>
      </c>
      <c r="Y148" s="103">
        <v>1</v>
      </c>
      <c r="Z148" s="104" t="b">
        <f>IF(AND(W148=$C148,Y148=$E148),1)</f>
        <v>0</v>
      </c>
      <c r="AA148" s="102" t="str">
        <f>IF(W148&gt;Y148,"1",IF(W148&lt;Y148,"2",IF(W148=Y148,"0")))</f>
        <v>1</v>
      </c>
      <c r="AB148" s="105" t="str">
        <f>IF(W148="x","0",IF(Z148=1,"3",IF(AA148=$F148,"1","0")))</f>
        <v>1</v>
      </c>
      <c r="AC148" s="69"/>
      <c r="AD148" s="119">
        <v>1</v>
      </c>
      <c r="AE148" s="120" t="s">
        <v>0</v>
      </c>
      <c r="AF148" s="121">
        <v>0</v>
      </c>
      <c r="AG148" s="120" t="b">
        <f>IF(AND(AD148=$C148,AF148=$E148),1)</f>
        <v>0</v>
      </c>
      <c r="AH148" s="120" t="str">
        <f>IF(AD148&gt;AF148,"1",IF(AD148&lt;AF148,"2",IF(AD148=AF148,"0")))</f>
        <v>1</v>
      </c>
      <c r="AI148" s="122" t="str">
        <f>IF(AD148="x","0",IF(AG148=1,"3",IF(AH148=$F148,"1","0")))</f>
        <v>1</v>
      </c>
      <c r="AJ148" s="69"/>
      <c r="AK148" s="773" t="s">
        <v>45</v>
      </c>
      <c r="AL148" s="774" t="s">
        <v>0</v>
      </c>
      <c r="AM148" s="775" t="s">
        <v>45</v>
      </c>
      <c r="AN148" s="782" t="b">
        <f>IF(AND(AK148=$C$104,AM148=$E$104),1)</f>
        <v>0</v>
      </c>
      <c r="AO148" s="774" t="str">
        <f>IF(AK148&gt;AM148,"1",IF(AK148&lt;AM148,"2",IF(AK148=AM148,"0")))</f>
        <v>0</v>
      </c>
      <c r="AP148" s="781" t="str">
        <f>IF(AK148="x","0",IF(AN148=1,"3",IF(AO148=$F148,"1","0")))</f>
        <v>0</v>
      </c>
      <c r="AQ148" s="69"/>
      <c r="AR148" s="119">
        <v>3</v>
      </c>
      <c r="AS148" s="120" t="s">
        <v>0</v>
      </c>
      <c r="AT148" s="121">
        <v>1</v>
      </c>
      <c r="AU148" s="120" t="b">
        <f>IF(AND(AR148=$C148,AT148=$E148),1)</f>
        <v>0</v>
      </c>
      <c r="AV148" s="120" t="str">
        <f>IF(AR148&gt;AT148,"1",IF(AR148&lt;AT148,"2",IF(AR148=AT148,"0")))</f>
        <v>1</v>
      </c>
      <c r="AW148" s="122" t="str">
        <f>IF(AR148="x","0",IF(AU148=1,"3",IF(AV148=$F148,"1","0")))</f>
        <v>1</v>
      </c>
      <c r="AX148" s="69"/>
      <c r="AY148" s="101">
        <v>2</v>
      </c>
      <c r="AZ148" s="102" t="s">
        <v>0</v>
      </c>
      <c r="BA148" s="103">
        <v>0</v>
      </c>
      <c r="BB148" s="104" t="b">
        <f>IF(AND(AY148=$C148,BA148=$E148),1)</f>
        <v>0</v>
      </c>
      <c r="BC148" s="102" t="str">
        <f>IF(AY148&gt;BA148,"1",IF(AY148&lt;BA148,"2",IF(AY148=BA148,"0")))</f>
        <v>1</v>
      </c>
      <c r="BD148" s="105" t="str">
        <f>IF(AY148="x","0",IF(BB148=1,"3",IF(BC148=$F148,"1","0")))</f>
        <v>1</v>
      </c>
      <c r="BE148" s="69"/>
      <c r="BF148" s="119">
        <v>2</v>
      </c>
      <c r="BG148" s="120" t="s">
        <v>0</v>
      </c>
      <c r="BH148" s="121">
        <v>1</v>
      </c>
      <c r="BI148" s="120" t="b">
        <f>IF(AND(BF148=$C148,BH148=$E148),1)</f>
        <v>0</v>
      </c>
      <c r="BJ148" s="120" t="str">
        <f>IF(BF148&gt;BH148,"1",IF(BF148&lt;BH148,"2",IF(BF148=BH148,"0")))</f>
        <v>1</v>
      </c>
      <c r="BK148" s="122" t="str">
        <f>IF(BF148="x","0",IF(BI148=1,"3",IF(BJ148=$F148,"1","0")))</f>
        <v>1</v>
      </c>
      <c r="BL148" s="69"/>
      <c r="BM148" s="101">
        <v>2</v>
      </c>
      <c r="BN148" s="102" t="s">
        <v>0</v>
      </c>
      <c r="BO148" s="103">
        <v>0</v>
      </c>
      <c r="BP148" s="104" t="b">
        <f>IF(AND(BM148=$C148,BO148=$E148),1)</f>
        <v>0</v>
      </c>
      <c r="BQ148" s="102" t="str">
        <f>IF(BM148&gt;BO148,"1",IF(BM148&lt;BO148,"2",IF(BM148=BO148,"0")))</f>
        <v>1</v>
      </c>
      <c r="BR148" s="105" t="str">
        <f>IF(BM148="x","0",IF(BP148=1,"3",IF(BQ148=$F148,"1","0")))</f>
        <v>1</v>
      </c>
      <c r="BS148" s="69"/>
      <c r="BT148" s="119">
        <v>2</v>
      </c>
      <c r="BU148" s="120" t="s">
        <v>0</v>
      </c>
      <c r="BV148" s="121">
        <v>0</v>
      </c>
      <c r="BW148" s="120" t="b">
        <f>IF(AND(BT148=$C148,BV148=$E148),1)</f>
        <v>0</v>
      </c>
      <c r="BX148" s="120" t="str">
        <f>IF(BT148&gt;BV148,"1",IF(BT148&lt;BV148,"2",IF(BT148=BV148,"0")))</f>
        <v>1</v>
      </c>
      <c r="BY148" s="122" t="str">
        <f>IF(BT148="x","0",IF(BW148=1,"3",IF(BX148=$F148,"1","0")))</f>
        <v>1</v>
      </c>
      <c r="BZ148" s="69"/>
      <c r="CA148" s="101">
        <v>2</v>
      </c>
      <c r="CB148" s="102" t="s">
        <v>0</v>
      </c>
      <c r="CC148" s="103">
        <v>0</v>
      </c>
      <c r="CD148" s="104" t="b">
        <f>IF(AND(CA148=$C148,CC148=$E148),1)</f>
        <v>0</v>
      </c>
      <c r="CE148" s="102" t="str">
        <f>IF(CA148&gt;CC148,"1",IF(CA148&lt;CC148,"2",IF(CA148=CC148,"0")))</f>
        <v>1</v>
      </c>
      <c r="CF148" s="105" t="str">
        <f>IF(CA148="x","0",IF(CD148=1,"3",IF(CE148=$F148,"1","0")))</f>
        <v>1</v>
      </c>
      <c r="CG148" s="69"/>
      <c r="CH148" s="119">
        <v>1</v>
      </c>
      <c r="CI148" s="120" t="s">
        <v>0</v>
      </c>
      <c r="CJ148" s="121">
        <v>0</v>
      </c>
      <c r="CK148" s="120" t="b">
        <f>IF(AND(CH148=$C148,CJ148=$E148),1)</f>
        <v>0</v>
      </c>
      <c r="CL148" s="120" t="str">
        <f>IF(CH148&gt;CJ148,"1",IF(CH148&lt;CJ148,"2",IF(CH148=CJ148,"0")))</f>
        <v>1</v>
      </c>
      <c r="CM148" s="122" t="str">
        <f>IF(CH148="x","0",IF(CK148=1,"3",IF(CL148=$F148,"1","0")))</f>
        <v>1</v>
      </c>
      <c r="CN148" s="69"/>
      <c r="CO148" s="566" t="s">
        <v>45</v>
      </c>
      <c r="CP148" s="557" t="s">
        <v>0</v>
      </c>
      <c r="CQ148" s="567" t="s">
        <v>45</v>
      </c>
      <c r="CR148" s="556" t="b">
        <f>IF(AND(CO148=$C148,CQ148=$E148),1)</f>
        <v>0</v>
      </c>
      <c r="CS148" s="557" t="str">
        <f>IF(CO148&gt;CQ148,"1",IF(CO148&lt;CQ148,"2",IF(CO148=CQ148,"0")))</f>
        <v>0</v>
      </c>
      <c r="CT148" s="561" t="str">
        <f>IF(CO148="x","0",IF(CR148=1,"3",IF(CS148=$F148,"1","0")))</f>
        <v>0</v>
      </c>
      <c r="CU148" s="69"/>
      <c r="CV148" s="119">
        <v>2</v>
      </c>
      <c r="CW148" s="120" t="s">
        <v>0</v>
      </c>
      <c r="CX148" s="121">
        <v>0</v>
      </c>
      <c r="CY148" s="120" t="b">
        <f>IF(AND(CV148=$C148,CX148=$E148),1)</f>
        <v>0</v>
      </c>
      <c r="CZ148" s="120" t="str">
        <f>IF(CV148&gt;CX148,"1",IF(CV148&lt;CX148,"2",IF(CV148=CX148,"0")))</f>
        <v>1</v>
      </c>
      <c r="DA148" s="122" t="str">
        <f>IF(CV148="x","0",IF(CY148=1,"3",IF(CZ148=$F148,"1","0")))</f>
        <v>1</v>
      </c>
      <c r="DB148" s="69"/>
      <c r="DC148" s="101">
        <v>3</v>
      </c>
      <c r="DD148" s="102" t="s">
        <v>0</v>
      </c>
      <c r="DE148" s="103">
        <v>0</v>
      </c>
      <c r="DF148" s="104">
        <f>IF(AND(DC148=$C148,DE148=$E148),1)</f>
        <v>1</v>
      </c>
      <c r="DG148" s="102" t="str">
        <f>IF(DC148&gt;DE148,"1",IF(DC148&lt;DE148,"2",IF(DC148=DE148,"0")))</f>
        <v>1</v>
      </c>
      <c r="DH148" s="105" t="str">
        <f>IF(DC148="x","0",IF(DF148=1,"3",IF(DG148=$F148,"1","0")))</f>
        <v>3</v>
      </c>
      <c r="DI148" s="69"/>
      <c r="DJ148" s="119">
        <v>3</v>
      </c>
      <c r="DK148" s="120" t="s">
        <v>0</v>
      </c>
      <c r="DL148" s="121">
        <v>1</v>
      </c>
      <c r="DM148" s="120" t="b">
        <f>IF(AND(DJ148=$C148,DL148=$E148),1)</f>
        <v>0</v>
      </c>
      <c r="DN148" s="120" t="str">
        <f>IF(DJ148&gt;DL148,"1",IF(DJ148&lt;DL148,"2",IF(DJ148=DL148,"0")))</f>
        <v>1</v>
      </c>
      <c r="DO148" s="122" t="str">
        <f>IF(DJ148="x","0",IF(DM148=1,"3",IF(DN148=$F148,"1","0")))</f>
        <v>1</v>
      </c>
      <c r="DP148" s="69"/>
      <c r="DQ148" s="101">
        <v>2</v>
      </c>
      <c r="DR148" s="102" t="s">
        <v>0</v>
      </c>
      <c r="DS148" s="103">
        <v>0</v>
      </c>
      <c r="DT148" s="188" t="b">
        <f>IF(AND(DQ148=$C148,DS148=$E148),1)</f>
        <v>0</v>
      </c>
      <c r="DU148" s="187" t="str">
        <f>IF(DQ148&gt;DS148,"1",IF(DQ148&lt;DS148,"2",IF(DQ148=DS148,"0")))</f>
        <v>1</v>
      </c>
      <c r="DV148" s="183" t="str">
        <f>IF(DQ148="x","0",IF(DT148=1,"3",IF(DU148=$F148,"1","0")))</f>
        <v>1</v>
      </c>
      <c r="DW148" s="69"/>
      <c r="DX148" s="119">
        <v>3</v>
      </c>
      <c r="DY148" s="120" t="s">
        <v>0</v>
      </c>
      <c r="DZ148" s="121">
        <v>0</v>
      </c>
      <c r="EA148" s="120">
        <f>IF(AND(DX148=$C148,DZ148=$E148),1)</f>
        <v>1</v>
      </c>
      <c r="EB148" s="120" t="str">
        <f>IF(DX148&gt;DZ148,"1",IF(DX148&lt;DZ148,"2",IF(DX148=DZ148,"0")))</f>
        <v>1</v>
      </c>
      <c r="EC148" s="122" t="str">
        <f>IF(DX148="x","0",IF(EA148=1,"3",IF(EB148=$F148,"1","0")))</f>
        <v>3</v>
      </c>
      <c r="ED148" s="69"/>
      <c r="EE148" s="101">
        <v>2</v>
      </c>
      <c r="EF148" s="102" t="s">
        <v>0</v>
      </c>
      <c r="EG148" s="103">
        <v>0</v>
      </c>
      <c r="EH148" s="104" t="b">
        <f>IF(AND(EE148=$C148,EG148=$E148),1)</f>
        <v>0</v>
      </c>
      <c r="EI148" s="102" t="str">
        <f>IF(EE148&gt;EG148,"1",IF(EE148&lt;EG148,"2",IF(EE148=EG148,"0")))</f>
        <v>1</v>
      </c>
      <c r="EJ148" s="105" t="str">
        <f>IF(EE148="x","0",IF(EH148=1,"3",IF(EI148=$F148,"1","0")))</f>
        <v>1</v>
      </c>
      <c r="EK148" s="69"/>
      <c r="EL148" s="119">
        <v>3</v>
      </c>
      <c r="EM148" s="120" t="s">
        <v>0</v>
      </c>
      <c r="EN148" s="121">
        <v>0</v>
      </c>
      <c r="EO148" s="120">
        <f>IF(AND(EL148=$C148,EN148=$E148),1)</f>
        <v>1</v>
      </c>
      <c r="EP148" s="120" t="str">
        <f>IF(EL148&gt;EN148,"1",IF(EL148&lt;EN148,"2",IF(EL148=EN148,"0")))</f>
        <v>1</v>
      </c>
      <c r="EQ148" s="122" t="str">
        <f>IF(EL148="x","0",IF(EO148=1,"3",IF(EP148=$F148,"1","0")))</f>
        <v>3</v>
      </c>
      <c r="ER148" s="69"/>
      <c r="ES148" s="101">
        <v>2</v>
      </c>
      <c r="ET148" s="102" t="s">
        <v>0</v>
      </c>
      <c r="EU148" s="103">
        <v>0</v>
      </c>
      <c r="EV148" s="104" t="b">
        <f>IF(AND(ES148=$C148,EU148=$E148),1)</f>
        <v>0</v>
      </c>
      <c r="EW148" s="102" t="str">
        <f>IF(ES148&gt;EU148,"1",IF(ES148&lt;EU148,"2",IF(ES148=EU148,"0")))</f>
        <v>1</v>
      </c>
      <c r="EX148" s="105" t="str">
        <f>IF(ES148="x","0",IF(EV148=1,"3",IF(EW148=$F148,"1","0")))</f>
        <v>1</v>
      </c>
      <c r="EY148" s="69"/>
      <c r="EZ148" s="566" t="s">
        <v>45</v>
      </c>
      <c r="FA148" s="557" t="s">
        <v>0</v>
      </c>
      <c r="FB148" s="567" t="s">
        <v>45</v>
      </c>
      <c r="FC148" s="557" t="b">
        <f>IF(AND(EZ148=$C148,FB148=$E148),1)</f>
        <v>0</v>
      </c>
      <c r="FD148" s="557" t="str">
        <f>IF(EZ148&gt;FB148,"1",IF(EZ148&lt;FB148,"2",IF(EZ148=FB148,"0")))</f>
        <v>0</v>
      </c>
      <c r="FE148" s="655" t="str">
        <f>IF(EZ148="x","0",IF(FC148=1,"3",IF(FD148=$F148,"1","0")))</f>
        <v>0</v>
      </c>
      <c r="FF148" s="69"/>
      <c r="FG148" s="101">
        <v>2</v>
      </c>
      <c r="FH148" s="102" t="s">
        <v>0</v>
      </c>
      <c r="FI148" s="103">
        <v>1</v>
      </c>
      <c r="FJ148" s="104" t="b">
        <f>IF(AND(FG148=$C148,FI148=$E148),1)</f>
        <v>0</v>
      </c>
      <c r="FK148" s="102" t="str">
        <f>IF(FG148&gt;FI148,"1",IF(FG148&lt;FI148,"2",IF(FG148=FI148,"0")))</f>
        <v>1</v>
      </c>
      <c r="FL148" s="105" t="str">
        <f>IF(FG148="x","0",IF(FJ148=1,"3",IF(FK148=$F148,"1","0")))</f>
        <v>1</v>
      </c>
      <c r="FM148" s="69"/>
      <c r="FN148" s="119">
        <v>2</v>
      </c>
      <c r="FO148" s="120" t="s">
        <v>0</v>
      </c>
      <c r="FP148" s="121">
        <v>0</v>
      </c>
      <c r="FQ148" s="120" t="b">
        <f>IF(AND(FN148=$C148,FP148=$E148),1)</f>
        <v>0</v>
      </c>
      <c r="FR148" s="120" t="str">
        <f>IF(FN148&gt;FP148,"1",IF(FN148&lt;FP148,"2",IF(FN148=FP148,"0")))</f>
        <v>1</v>
      </c>
      <c r="FS148" s="122" t="str">
        <f>IF(FN148="x","0",IF(FQ148=1,"3",IF(FR148=$F148,"1","0")))</f>
        <v>1</v>
      </c>
      <c r="FT148" s="69"/>
      <c r="FU148" s="101">
        <v>1</v>
      </c>
      <c r="FV148" s="102" t="s">
        <v>0</v>
      </c>
      <c r="FW148" s="103">
        <v>1</v>
      </c>
      <c r="FX148" s="104" t="b">
        <f>IF(AND(FU148=$C148,FW148=$E148),1)</f>
        <v>0</v>
      </c>
      <c r="FY148" s="102" t="str">
        <f>IF(FU148&gt;FW148,"1",IF(FU148&lt;FW148,"2",IF(FU148=FW148,"0")))</f>
        <v>0</v>
      </c>
      <c r="FZ148" s="105" t="str">
        <f>IF(FU148="x","0",IF(FX148=1,"3",IF(FY148=$F148,"1","0")))</f>
        <v>0</v>
      </c>
      <c r="GA148" s="69"/>
      <c r="GB148" s="119">
        <v>2</v>
      </c>
      <c r="GC148" s="120" t="s">
        <v>0</v>
      </c>
      <c r="GD148" s="121">
        <v>0</v>
      </c>
      <c r="GE148" s="120" t="b">
        <f>IF(AND(GB148=$C148,GD148=$E148),1)</f>
        <v>0</v>
      </c>
      <c r="GF148" s="120" t="str">
        <f>IF(GB148&gt;GD148,"1",IF(GB148&lt;GD148,"2",IF(GB148=GD148,"0")))</f>
        <v>1</v>
      </c>
      <c r="GG148" s="122" t="str">
        <f>IF(GB148="x","0",IF(GE148=1,"3",IF(GF148=$F148,"1","0")))</f>
        <v>1</v>
      </c>
      <c r="GH148" s="69"/>
      <c r="GI148" s="566" t="s">
        <v>45</v>
      </c>
      <c r="GJ148" s="557" t="s">
        <v>0</v>
      </c>
      <c r="GK148" s="567" t="s">
        <v>45</v>
      </c>
      <c r="GL148" s="556" t="b">
        <f>IF(AND(GI148=$C148,GK148=$E148),1)</f>
        <v>0</v>
      </c>
      <c r="GM148" s="557" t="str">
        <f>IF(GI148&gt;GK148,"1",IF(GI148&lt;GK148,"2",IF(GI148=GK148,"0")))</f>
        <v>0</v>
      </c>
      <c r="GN148" s="561" t="str">
        <f>IF(GI148="x","0",IF(GL148=1,"3",IF(GM148=$F148,"1","0")))</f>
        <v>0</v>
      </c>
      <c r="GO148" s="69"/>
      <c r="GP148" s="119">
        <v>2</v>
      </c>
      <c r="GQ148" s="120" t="s">
        <v>0</v>
      </c>
      <c r="GR148" s="121">
        <v>0</v>
      </c>
      <c r="GS148" s="120" t="b">
        <f>IF(AND(GP148=$C148,GR148=$E148),1)</f>
        <v>0</v>
      </c>
      <c r="GT148" s="120" t="str">
        <f>IF(GP148&gt;GR148,"1",IF(GP148&lt;GR148,"2",IF(GP148=GR148,"0")))</f>
        <v>1</v>
      </c>
      <c r="GU148" s="122" t="str">
        <f>IF(GP148="x","0",IF(GS148=1,"3",IF(GT148=$F148,"1","0")))</f>
        <v>1</v>
      </c>
      <c r="GV148" s="69"/>
      <c r="GW148" s="773" t="s">
        <v>45</v>
      </c>
      <c r="GX148" s="774" t="s">
        <v>0</v>
      </c>
      <c r="GY148" s="775" t="s">
        <v>45</v>
      </c>
      <c r="GZ148" s="782" t="b">
        <f>IF(AND(GW148=$C148,GY148=$E148),1)</f>
        <v>0</v>
      </c>
      <c r="HA148" s="774" t="str">
        <f>IF(GW148&gt;GY148,"1",IF(GW148&lt;GY148,"2",IF(GW148=GY148,"0")))</f>
        <v>0</v>
      </c>
      <c r="HB148" s="781" t="str">
        <f>IF(GW148="x","0",IF(GZ148=1,"3",IF(HA148=$F148,"1","0")))</f>
        <v>0</v>
      </c>
      <c r="HC148" s="69"/>
      <c r="HD148" s="566" t="s">
        <v>45</v>
      </c>
      <c r="HE148" s="557" t="s">
        <v>0</v>
      </c>
      <c r="HF148" s="567" t="s">
        <v>45</v>
      </c>
      <c r="HG148" s="557" t="b">
        <f>IF(AND(HD148=$C148,HF148=$E148),1)</f>
        <v>0</v>
      </c>
      <c r="HH148" s="557" t="str">
        <f>IF(HD148&gt;HF148,"1",IF(HD148&lt;HF148,"2",IF(HD148=HF148,"0")))</f>
        <v>0</v>
      </c>
      <c r="HI148" s="655" t="str">
        <f>IF(HD148="x","0",IF(HG148=1,"3",IF(HH148=$F148,"1","0")))</f>
        <v>0</v>
      </c>
      <c r="HJ148" s="69"/>
      <c r="HK148" s="101">
        <v>2</v>
      </c>
      <c r="HL148" s="102" t="s">
        <v>0</v>
      </c>
      <c r="HM148" s="103">
        <v>1</v>
      </c>
      <c r="HN148" s="104" t="b">
        <f>IF(AND(HK148=$C148,HM148=$E148),1)</f>
        <v>0</v>
      </c>
      <c r="HO148" s="102" t="str">
        <f>IF(HK148&gt;HM148,"1",IF(HK148&lt;HM148,"2",IF(HK148=HM148,"0")))</f>
        <v>1</v>
      </c>
      <c r="HP148" s="105" t="str">
        <f>IF(HK148="x","0",IF(HN148=1,"3",IF(HO148=$F148,"1","0")))</f>
        <v>1</v>
      </c>
      <c r="HQ148" s="69"/>
      <c r="HR148" s="119">
        <v>0</v>
      </c>
      <c r="HS148" s="120" t="s">
        <v>0</v>
      </c>
      <c r="HT148" s="121">
        <v>2</v>
      </c>
      <c r="HU148" s="120" t="b">
        <f>IF(AND(HR148=$C148,HT148=$E148),1)</f>
        <v>0</v>
      </c>
      <c r="HV148" s="120" t="str">
        <f>IF(HR148&gt;HT148,"1",IF(HR148&lt;HT148,"2",IF(HR148=HT148,"0")))</f>
        <v>2</v>
      </c>
      <c r="HW148" s="122" t="str">
        <f>IF(HR148="x","0",IF(HU148=1,"3",IF(HV148=$F148,"1","0")))</f>
        <v>0</v>
      </c>
      <c r="HX148" s="69"/>
      <c r="HY148" s="566" t="s">
        <v>45</v>
      </c>
      <c r="HZ148" s="557" t="s">
        <v>0</v>
      </c>
      <c r="IA148" s="567" t="s">
        <v>45</v>
      </c>
      <c r="IB148" s="556" t="b">
        <f>IF(AND(HY148=$C148,IA148=$E148),1)</f>
        <v>0</v>
      </c>
      <c r="IC148" s="557" t="str">
        <f>IF(HY148&gt;IA148,"1",IF(HY148&lt;IA148,"2",IF(HY148=IA148,"0")))</f>
        <v>0</v>
      </c>
      <c r="ID148" s="561" t="str">
        <f>IF(HY148="x","0",IF(IB148=1,"3",IF(IC148=$F148,"1","0")))</f>
        <v>0</v>
      </c>
      <c r="IE148" s="69"/>
      <c r="IF148" s="119">
        <v>4</v>
      </c>
      <c r="IG148" s="120" t="s">
        <v>0</v>
      </c>
      <c r="IH148" s="121">
        <v>2</v>
      </c>
      <c r="II148" s="104" t="b">
        <f>IF(AND(IF148=$C148,IH148=$E148),1)</f>
        <v>0</v>
      </c>
      <c r="IJ148" s="102" t="str">
        <f>IF(IF148&gt;IH148,"1",IF(IF148&lt;IH148,"2",IF(IF148=IH148,"0")))</f>
        <v>1</v>
      </c>
      <c r="IK148" s="122" t="str">
        <f>IF(IF148="x","0",IF(II148=1,"3",IF(IJ148=$F148,"1","0")))</f>
        <v>1</v>
      </c>
      <c r="IL148" s="69"/>
      <c r="IM148" s="761" t="s">
        <v>45</v>
      </c>
      <c r="IN148" s="762" t="s">
        <v>0</v>
      </c>
      <c r="IO148" s="763" t="s">
        <v>45</v>
      </c>
      <c r="IP148" s="764" t="b">
        <f>IF(AND(IM148=$C148,IO148=$E148),1)</f>
        <v>0</v>
      </c>
      <c r="IQ148" s="762" t="str">
        <f>IF(IM148&gt;IO148,"1",IF(IM148&lt;IO148,"2",IF(IM148=IO148,"0")))</f>
        <v>0</v>
      </c>
      <c r="IR148" s="765" t="str">
        <f>IF(IM148="x","0",IF(IP148=1,"3",IF(IQ148=$F148,"1","0")))</f>
        <v>0</v>
      </c>
      <c r="IS148" s="69"/>
      <c r="IT148" s="119">
        <v>2</v>
      </c>
      <c r="IU148" s="120" t="s">
        <v>0</v>
      </c>
      <c r="IV148" s="121">
        <v>0</v>
      </c>
      <c r="IW148" s="104" t="b">
        <f>IF(AND(IT148=$C148,IV148=$E148),1)</f>
        <v>0</v>
      </c>
      <c r="IX148" s="102" t="str">
        <f>IF(IT148&gt;IV148,"1",IF(IT148&lt;IV148,"2",IF(IT148=IV148,"0")))</f>
        <v>1</v>
      </c>
      <c r="IY148" s="122" t="str">
        <f>IF(IT148="x","0",IF(IW148=1,"3",IF(IX148=$F148,"1","0")))</f>
        <v>1</v>
      </c>
      <c r="IZ148" s="69"/>
      <c r="JA148" s="207"/>
      <c r="JB148" s="38"/>
      <c r="JC148" s="520"/>
      <c r="JD148" s="39"/>
      <c r="JE148" s="39"/>
      <c r="JF148" s="39"/>
      <c r="JG148" s="39"/>
      <c r="JH148" s="520"/>
      <c r="JI148" s="39"/>
      <c r="JJ148" s="39"/>
      <c r="JK148" s="39"/>
      <c r="JL148" s="39"/>
      <c r="JM148" s="39"/>
      <c r="JN148" s="520"/>
      <c r="JO148" s="39"/>
      <c r="JP148" s="39"/>
      <c r="JQ148" s="40"/>
      <c r="JR148" s="40"/>
      <c r="JS148" s="39"/>
      <c r="JT148" s="39"/>
      <c r="JU148" s="39"/>
      <c r="JV148" s="39"/>
      <c r="JW148" s="39"/>
      <c r="JX148" s="40"/>
      <c r="JY148" s="40"/>
      <c r="JZ148" s="39"/>
      <c r="KA148" s="39"/>
      <c r="KB148" s="39"/>
      <c r="KC148" s="39"/>
      <c r="KD148" s="520"/>
      <c r="KE148" s="520"/>
      <c r="KF148" s="39"/>
      <c r="KG148" s="39"/>
      <c r="KH148" s="39"/>
      <c r="KI148" s="39"/>
      <c r="KJ148" s="39"/>
      <c r="KK148" s="39"/>
      <c r="KL148" s="39"/>
    </row>
    <row r="149" spans="1:16382" ht="12" outlineLevel="1">
      <c r="A149" s="823" t="s">
        <v>186</v>
      </c>
      <c r="B149" s="824"/>
      <c r="C149" s="194" t="s">
        <v>45</v>
      </c>
      <c r="D149" s="195" t="s">
        <v>0</v>
      </c>
      <c r="E149" s="196" t="s">
        <v>45</v>
      </c>
      <c r="F149" s="8" t="str">
        <f>IF(C149="x","4",IF(C149&gt;E149,"1",IF(C149&lt;E149,"2",IF(C149=E149,"0",))))</f>
        <v>4</v>
      </c>
      <c r="G149" s="30"/>
      <c r="H149" s="7"/>
      <c r="I149" s="101">
        <v>0</v>
      </c>
      <c r="J149" s="102" t="s">
        <v>0</v>
      </c>
      <c r="K149" s="103">
        <v>2</v>
      </c>
      <c r="L149" s="104" t="b">
        <f>IF(AND(I149=$C149,K149=$E149),1)</f>
        <v>0</v>
      </c>
      <c r="M149" s="102" t="str">
        <f>IF(I149&gt;K149,"1",IF(I149&lt;K149,"2",IF(I149=K149,"0")))</f>
        <v>2</v>
      </c>
      <c r="N149" s="105" t="str">
        <f>IF(I149="x","0",IF(L149=1,"3",IF(M149=$F149,"1","0")))</f>
        <v>0</v>
      </c>
      <c r="O149" s="69"/>
      <c r="P149" s="119">
        <v>1</v>
      </c>
      <c r="Q149" s="120" t="s">
        <v>0</v>
      </c>
      <c r="R149" s="121">
        <v>2</v>
      </c>
      <c r="S149" s="120" t="b">
        <f>IF(AND(P149=$C149,R149=$E149),1)</f>
        <v>0</v>
      </c>
      <c r="T149" s="120" t="str">
        <f>IF(P149&gt;R149,"1",IF(P149&lt;R149,"2",IF(P149=R149,"0")))</f>
        <v>2</v>
      </c>
      <c r="U149" s="122" t="str">
        <f>IF(P149="x","0",IF(S149=1,"3",IF(T149=$F149,"1","0")))</f>
        <v>0</v>
      </c>
      <c r="V149" s="69"/>
      <c r="W149" s="101">
        <v>2</v>
      </c>
      <c r="X149" s="102" t="s">
        <v>0</v>
      </c>
      <c r="Y149" s="103">
        <v>1</v>
      </c>
      <c r="Z149" s="104" t="b">
        <f>IF(AND(W149=$C149,Y149=$E149),1)</f>
        <v>0</v>
      </c>
      <c r="AA149" s="102" t="str">
        <f>IF(W149&gt;Y149,"1",IF(W149&lt;Y149,"2",IF(W149=Y149,"0")))</f>
        <v>1</v>
      </c>
      <c r="AB149" s="105" t="str">
        <f>IF(W149="x","0",IF(Z149=1,"3",IF(AA149=$F149,"1","0")))</f>
        <v>0</v>
      </c>
      <c r="AC149" s="69"/>
      <c r="AD149" s="119">
        <v>1</v>
      </c>
      <c r="AE149" s="120" t="s">
        <v>0</v>
      </c>
      <c r="AF149" s="121">
        <v>1</v>
      </c>
      <c r="AG149" s="120" t="b">
        <f>IF(AND(AD149=$C149,AF149=$E149),1)</f>
        <v>0</v>
      </c>
      <c r="AH149" s="120" t="str">
        <f>IF(AD149&gt;AF149,"1",IF(AD149&lt;AF149,"2",IF(AD149=AF149,"0")))</f>
        <v>0</v>
      </c>
      <c r="AI149" s="122" t="str">
        <f>IF(AD149="x","0",IF(AG149=1,"3",IF(AH149=$F149,"1","0")))</f>
        <v>0</v>
      </c>
      <c r="AJ149" s="69"/>
      <c r="AK149" s="773" t="s">
        <v>45</v>
      </c>
      <c r="AL149" s="774" t="s">
        <v>0</v>
      </c>
      <c r="AM149" s="775" t="s">
        <v>45</v>
      </c>
      <c r="AN149" s="782" t="b">
        <f>IF(AND(AK149=$C$105,AM149=$E$105),1)</f>
        <v>0</v>
      </c>
      <c r="AO149" s="774" t="str">
        <f>IF(AK149&gt;AM149,"1",IF(AK149&lt;AM149,"2",IF(AK149=AM149,"0")))</f>
        <v>0</v>
      </c>
      <c r="AP149" s="781" t="str">
        <f>IF(AK149="x","0",IF(AN149=1,"3",IF(AO149=$F149,"1","0")))</f>
        <v>0</v>
      </c>
      <c r="AQ149" s="69"/>
      <c r="AR149" s="119">
        <v>0</v>
      </c>
      <c r="AS149" s="120" t="s">
        <v>0</v>
      </c>
      <c r="AT149" s="121">
        <v>2</v>
      </c>
      <c r="AU149" s="120" t="b">
        <f>IF(AND(AR149=$C149,AT149=$E149),1)</f>
        <v>0</v>
      </c>
      <c r="AV149" s="120" t="str">
        <f>IF(AR149&gt;AT149,"1",IF(AR149&lt;AT149,"2",IF(AR149=AT149,"0")))</f>
        <v>2</v>
      </c>
      <c r="AW149" s="122" t="str">
        <f>IF(AR149="x","0",IF(AU149=1,"3",IF(AV149=$F149,"1","0")))</f>
        <v>0</v>
      </c>
      <c r="AX149" s="69"/>
      <c r="AY149" s="101">
        <v>2</v>
      </c>
      <c r="AZ149" s="102" t="s">
        <v>0</v>
      </c>
      <c r="BA149" s="103">
        <v>2</v>
      </c>
      <c r="BB149" s="104" t="b">
        <f>IF(AND(AY149=$C149,BA149=$E149),1)</f>
        <v>0</v>
      </c>
      <c r="BC149" s="102" t="str">
        <f>IF(AY149&gt;BA149,"1",IF(AY149&lt;BA149,"2",IF(AY149=BA149,"0")))</f>
        <v>0</v>
      </c>
      <c r="BD149" s="105" t="str">
        <f>IF(AY149="x","0",IF(BB149=1,"3",IF(BC149=$F149,"1","0")))</f>
        <v>0</v>
      </c>
      <c r="BE149" s="69"/>
      <c r="BF149" s="119">
        <v>2</v>
      </c>
      <c r="BG149" s="120" t="s">
        <v>0</v>
      </c>
      <c r="BH149" s="121">
        <v>0</v>
      </c>
      <c r="BI149" s="120" t="b">
        <f>IF(AND(BF149=$C149,BH149=$E149),1)</f>
        <v>0</v>
      </c>
      <c r="BJ149" s="120" t="str">
        <f>IF(BF149&gt;BH149,"1",IF(BF149&lt;BH149,"2",IF(BF149=BH149,"0")))</f>
        <v>1</v>
      </c>
      <c r="BK149" s="122" t="str">
        <f>IF(BF149="x","0",IF(BI149=1,"3",IF(BJ149=$F149,"1","0")))</f>
        <v>0</v>
      </c>
      <c r="BL149" s="69"/>
      <c r="BM149" s="101">
        <v>1</v>
      </c>
      <c r="BN149" s="102" t="s">
        <v>0</v>
      </c>
      <c r="BO149" s="103">
        <v>0</v>
      </c>
      <c r="BP149" s="104" t="b">
        <f>IF(AND(BM149=$C149,BO149=$E149),1)</f>
        <v>0</v>
      </c>
      <c r="BQ149" s="102" t="str">
        <f>IF(BM149&gt;BO149,"1",IF(BM149&lt;BO149,"2",IF(BM149=BO149,"0")))</f>
        <v>1</v>
      </c>
      <c r="BR149" s="105" t="str">
        <f>IF(BM149="x","0",IF(BP149=1,"3",IF(BQ149=$F149,"1","0")))</f>
        <v>0</v>
      </c>
      <c r="BS149" s="69"/>
      <c r="BT149" s="119">
        <v>1</v>
      </c>
      <c r="BU149" s="120" t="s">
        <v>0</v>
      </c>
      <c r="BV149" s="121">
        <v>1</v>
      </c>
      <c r="BW149" s="120" t="b">
        <f>IF(AND(BT149=$C149,BV149=$E149),1)</f>
        <v>0</v>
      </c>
      <c r="BX149" s="120" t="str">
        <f>IF(BT149&gt;BV149,"1",IF(BT149&lt;BV149,"2",IF(BT149=BV149,"0")))</f>
        <v>0</v>
      </c>
      <c r="BY149" s="122" t="str">
        <f>IF(BT149="x","0",IF(BW149=1,"3",IF(BX149=$F149,"1","0")))</f>
        <v>0</v>
      </c>
      <c r="BZ149" s="69"/>
      <c r="CA149" s="101">
        <v>1</v>
      </c>
      <c r="CB149" s="102" t="s">
        <v>0</v>
      </c>
      <c r="CC149" s="103">
        <v>1</v>
      </c>
      <c r="CD149" s="104" t="b">
        <f>IF(AND(CA149=$C149,CC149=$E149),1)</f>
        <v>0</v>
      </c>
      <c r="CE149" s="102" t="str">
        <f>IF(CA149&gt;CC149,"1",IF(CA149&lt;CC149,"2",IF(CA149=CC149,"0")))</f>
        <v>0</v>
      </c>
      <c r="CF149" s="105" t="str">
        <f>IF(CA149="x","0",IF(CD149=1,"3",IF(CE149=$F149,"1","0")))</f>
        <v>0</v>
      </c>
      <c r="CG149" s="69"/>
      <c r="CH149" s="119">
        <v>0</v>
      </c>
      <c r="CI149" s="120" t="s">
        <v>0</v>
      </c>
      <c r="CJ149" s="121">
        <v>0</v>
      </c>
      <c r="CK149" s="120" t="b">
        <f>IF(AND(CH149=$C149,CJ149=$E149),1)</f>
        <v>0</v>
      </c>
      <c r="CL149" s="120" t="str">
        <f>IF(CH149&gt;CJ149,"1",IF(CH149&lt;CJ149,"2",IF(CH149=CJ149,"0")))</f>
        <v>0</v>
      </c>
      <c r="CM149" s="122" t="str">
        <f>IF(CH149="x","0",IF(CK149=1,"3",IF(CL149=$F149,"1","0")))</f>
        <v>0</v>
      </c>
      <c r="CN149" s="69"/>
      <c r="CO149" s="566" t="s">
        <v>45</v>
      </c>
      <c r="CP149" s="557" t="s">
        <v>0</v>
      </c>
      <c r="CQ149" s="567" t="s">
        <v>45</v>
      </c>
      <c r="CR149" s="556">
        <f>IF(AND(CO149=$C149,CQ149=$E149),1)</f>
        <v>1</v>
      </c>
      <c r="CS149" s="557" t="str">
        <f>IF(CO149&gt;CQ149,"1",IF(CO149&lt;CQ149,"2",IF(CO149=CQ149,"0")))</f>
        <v>0</v>
      </c>
      <c r="CT149" s="561" t="str">
        <f>IF(CO149="x","0",IF(CR149=1,"3",IF(CS149=$F149,"1","0")))</f>
        <v>0</v>
      </c>
      <c r="CU149" s="69"/>
      <c r="CV149" s="119">
        <v>2</v>
      </c>
      <c r="CW149" s="120" t="s">
        <v>0</v>
      </c>
      <c r="CX149" s="121">
        <v>1</v>
      </c>
      <c r="CY149" s="120" t="b">
        <f>IF(AND(CV149=$C149,CX149=$E149),1)</f>
        <v>0</v>
      </c>
      <c r="CZ149" s="120" t="str">
        <f>IF(CV149&gt;CX149,"1",IF(CV149&lt;CX149,"2",IF(CV149=CX149,"0")))</f>
        <v>1</v>
      </c>
      <c r="DA149" s="122" t="str">
        <f>IF(CV149="x","0",IF(CY149=1,"3",IF(CZ149=$F149,"1","0")))</f>
        <v>0</v>
      </c>
      <c r="DB149" s="69"/>
      <c r="DC149" s="101">
        <v>2</v>
      </c>
      <c r="DD149" s="102" t="s">
        <v>0</v>
      </c>
      <c r="DE149" s="103">
        <v>1</v>
      </c>
      <c r="DF149" s="104" t="b">
        <f>IF(AND(DC149=$C149,DE149=$E149),1)</f>
        <v>0</v>
      </c>
      <c r="DG149" s="102" t="str">
        <f>IF(DC149&gt;DE149,"1",IF(DC149&lt;DE149,"2",IF(DC149=DE149,"0")))</f>
        <v>1</v>
      </c>
      <c r="DH149" s="105" t="str">
        <f>IF(DC149="x","0",IF(DF149=1,"3",IF(DG149=$F149,"1","0")))</f>
        <v>0</v>
      </c>
      <c r="DI149" s="69"/>
      <c r="DJ149" s="119">
        <v>2</v>
      </c>
      <c r="DK149" s="120" t="s">
        <v>0</v>
      </c>
      <c r="DL149" s="121">
        <v>0</v>
      </c>
      <c r="DM149" s="120" t="b">
        <f>IF(AND(DJ149=$C149,DL149=$E149),1)</f>
        <v>0</v>
      </c>
      <c r="DN149" s="120" t="str">
        <f>IF(DJ149&gt;DL149,"1",IF(DJ149&lt;DL149,"2",IF(DJ149=DL149,"0")))</f>
        <v>1</v>
      </c>
      <c r="DO149" s="122" t="str">
        <f>IF(DJ149="x","0",IF(DM149=1,"3",IF(DN149=$F149,"1","0")))</f>
        <v>0</v>
      </c>
      <c r="DP149" s="69"/>
      <c r="DQ149" s="101">
        <v>2</v>
      </c>
      <c r="DR149" s="102" t="s">
        <v>0</v>
      </c>
      <c r="DS149" s="103">
        <v>2</v>
      </c>
      <c r="DT149" s="188" t="b">
        <f>IF(AND(DQ149=$C149,DS149=$E149),1)</f>
        <v>0</v>
      </c>
      <c r="DU149" s="187" t="str">
        <f>IF(DQ149&gt;DS149,"1",IF(DQ149&lt;DS149,"2",IF(DQ149=DS149,"0")))</f>
        <v>0</v>
      </c>
      <c r="DV149" s="183" t="str">
        <f>IF(DQ149="x","0",IF(DT149=1,"3",IF(DU149=$F149,"1","0")))</f>
        <v>0</v>
      </c>
      <c r="DW149" s="69"/>
      <c r="DX149" s="119">
        <v>2</v>
      </c>
      <c r="DY149" s="120" t="s">
        <v>0</v>
      </c>
      <c r="DZ149" s="121">
        <v>2</v>
      </c>
      <c r="EA149" s="120" t="b">
        <f>IF(AND(DX149=$C149,DZ149=$E149),1)</f>
        <v>0</v>
      </c>
      <c r="EB149" s="120" t="str">
        <f>IF(DX149&gt;DZ149,"1",IF(DX149&lt;DZ149,"2",IF(DX149=DZ149,"0")))</f>
        <v>0</v>
      </c>
      <c r="EC149" s="122" t="str">
        <f>IF(DX149="x","0",IF(EA149=1,"3",IF(EB149=$F149,"1","0")))</f>
        <v>0</v>
      </c>
      <c r="ED149" s="69"/>
      <c r="EE149" s="101">
        <v>1</v>
      </c>
      <c r="EF149" s="102" t="s">
        <v>0</v>
      </c>
      <c r="EG149" s="103">
        <v>1</v>
      </c>
      <c r="EH149" s="104" t="b">
        <f>IF(AND(EE149=$C149,EG149=$E149),1)</f>
        <v>0</v>
      </c>
      <c r="EI149" s="102" t="str">
        <f>IF(EE149&gt;EG149,"1",IF(EE149&lt;EG149,"2",IF(EE149=EG149,"0")))</f>
        <v>0</v>
      </c>
      <c r="EJ149" s="105" t="str">
        <f>IF(EE149="x","0",IF(EH149=1,"3",IF(EI149=$F149,"1","0")))</f>
        <v>0</v>
      </c>
      <c r="EK149" s="69"/>
      <c r="EL149" s="119">
        <v>2</v>
      </c>
      <c r="EM149" s="120" t="s">
        <v>0</v>
      </c>
      <c r="EN149" s="121">
        <v>1</v>
      </c>
      <c r="EO149" s="120" t="b">
        <f>IF(AND(EL149=$C149,EN149=$E149),1)</f>
        <v>0</v>
      </c>
      <c r="EP149" s="120" t="str">
        <f>IF(EL149&gt;EN149,"1",IF(EL149&lt;EN149,"2",IF(EL149=EN149,"0")))</f>
        <v>1</v>
      </c>
      <c r="EQ149" s="122" t="str">
        <f>IF(EL149="x","0",IF(EO149=1,"3",IF(EP149=$F149,"1","0")))</f>
        <v>0</v>
      </c>
      <c r="ER149" s="69"/>
      <c r="ES149" s="101">
        <v>2</v>
      </c>
      <c r="ET149" s="102" t="s">
        <v>0</v>
      </c>
      <c r="EU149" s="103">
        <v>1</v>
      </c>
      <c r="EV149" s="104" t="b">
        <f>IF(AND(ES149=$C149,EU149=$E149),1)</f>
        <v>0</v>
      </c>
      <c r="EW149" s="102" t="str">
        <f>IF(ES149&gt;EU149,"1",IF(ES149&lt;EU149,"2",IF(ES149=EU149,"0")))</f>
        <v>1</v>
      </c>
      <c r="EX149" s="105" t="str">
        <f>IF(ES149="x","0",IF(EV149=1,"3",IF(EW149=$F149,"1","0")))</f>
        <v>0</v>
      </c>
      <c r="EY149" s="69"/>
      <c r="EZ149" s="566" t="s">
        <v>45</v>
      </c>
      <c r="FA149" s="557" t="s">
        <v>0</v>
      </c>
      <c r="FB149" s="567" t="s">
        <v>45</v>
      </c>
      <c r="FC149" s="557">
        <f>IF(AND(EZ149=$C149,FB149=$E149),1)</f>
        <v>1</v>
      </c>
      <c r="FD149" s="557" t="str">
        <f>IF(EZ149&gt;FB149,"1",IF(EZ149&lt;FB149,"2",IF(EZ149=FB149,"0")))</f>
        <v>0</v>
      </c>
      <c r="FE149" s="655" t="str">
        <f>IF(EZ149="x","0",IF(FC149=1,"3",IF(FD149=$F149,"1","0")))</f>
        <v>0</v>
      </c>
      <c r="FF149" s="69"/>
      <c r="FG149" s="101">
        <v>2</v>
      </c>
      <c r="FH149" s="102" t="s">
        <v>0</v>
      </c>
      <c r="FI149" s="103">
        <v>2</v>
      </c>
      <c r="FJ149" s="104" t="b">
        <f>IF(AND(FG149=$C149,FI149=$E149),1)</f>
        <v>0</v>
      </c>
      <c r="FK149" s="102" t="str">
        <f>IF(FG149&gt;FI149,"1",IF(FG149&lt;FI149,"2",IF(FG149=FI149,"0")))</f>
        <v>0</v>
      </c>
      <c r="FL149" s="105" t="str">
        <f>IF(FG149="x","0",IF(FJ149=1,"3",IF(FK149=$F149,"1","0")))</f>
        <v>0</v>
      </c>
      <c r="FM149" s="69"/>
      <c r="FN149" s="119">
        <v>1</v>
      </c>
      <c r="FO149" s="120" t="s">
        <v>0</v>
      </c>
      <c r="FP149" s="121">
        <v>1</v>
      </c>
      <c r="FQ149" s="120" t="b">
        <f>IF(AND(FN149=$C149,FP149=$E149),1)</f>
        <v>0</v>
      </c>
      <c r="FR149" s="120" t="str">
        <f>IF(FN149&gt;FP149,"1",IF(FN149&lt;FP149,"2",IF(FN149=FP149,"0")))</f>
        <v>0</v>
      </c>
      <c r="FS149" s="122" t="str">
        <f>IF(FN149="x","0",IF(FQ149=1,"3",IF(FR149=$F149,"1","0")))</f>
        <v>0</v>
      </c>
      <c r="FT149" s="69"/>
      <c r="FU149" s="101">
        <v>1</v>
      </c>
      <c r="FV149" s="102" t="s">
        <v>0</v>
      </c>
      <c r="FW149" s="103">
        <v>2</v>
      </c>
      <c r="FX149" s="104" t="b">
        <f>IF(AND(FU149=$C149,FW149=$E149),1)</f>
        <v>0</v>
      </c>
      <c r="FY149" s="102" t="str">
        <f>IF(FU149&gt;FW149,"1",IF(FU149&lt;FW149,"2",IF(FU149=FW149,"0")))</f>
        <v>2</v>
      </c>
      <c r="FZ149" s="105" t="str">
        <f>IF(FU149="x","0",IF(FX149=1,"3",IF(FY149=$F149,"1","0")))</f>
        <v>0</v>
      </c>
      <c r="GA149" s="69"/>
      <c r="GB149" s="119">
        <v>2</v>
      </c>
      <c r="GC149" s="120" t="s">
        <v>0</v>
      </c>
      <c r="GD149" s="121">
        <v>1</v>
      </c>
      <c r="GE149" s="120" t="b">
        <f>IF(AND(GB149=$C149,GD149=$E149),1)</f>
        <v>0</v>
      </c>
      <c r="GF149" s="120" t="str">
        <f>IF(GB149&gt;GD149,"1",IF(GB149&lt;GD149,"2",IF(GB149=GD149,"0")))</f>
        <v>1</v>
      </c>
      <c r="GG149" s="122" t="str">
        <f>IF(GB149="x","0",IF(GE149=1,"3",IF(GF149=$F149,"1","0")))</f>
        <v>0</v>
      </c>
      <c r="GH149" s="69"/>
      <c r="GI149" s="566" t="s">
        <v>45</v>
      </c>
      <c r="GJ149" s="557" t="s">
        <v>0</v>
      </c>
      <c r="GK149" s="567" t="s">
        <v>45</v>
      </c>
      <c r="GL149" s="556">
        <f>IF(AND(GI149=$C149,GK149=$E149),1)</f>
        <v>1</v>
      </c>
      <c r="GM149" s="557" t="str">
        <f>IF(GI149&gt;GK149,"1",IF(GI149&lt;GK149,"2",IF(GI149=GK149,"0")))</f>
        <v>0</v>
      </c>
      <c r="GN149" s="561" t="str">
        <f>IF(GI149="x","0",IF(GL149=1,"3",IF(GM149=$F149,"1","0")))</f>
        <v>0</v>
      </c>
      <c r="GO149" s="69"/>
      <c r="GP149" s="119">
        <v>2</v>
      </c>
      <c r="GQ149" s="120" t="s">
        <v>0</v>
      </c>
      <c r="GR149" s="121">
        <v>2</v>
      </c>
      <c r="GS149" s="120" t="b">
        <f>IF(AND(GP149=$C149,GR149=$E149),1)</f>
        <v>0</v>
      </c>
      <c r="GT149" s="120" t="str">
        <f>IF(GP149&gt;GR149,"1",IF(GP149&lt;GR149,"2",IF(GP149=GR149,"0")))</f>
        <v>0</v>
      </c>
      <c r="GU149" s="122" t="str">
        <f>IF(GP149="x","0",IF(GS149=1,"3",IF(GT149=$F149,"1","0")))</f>
        <v>0</v>
      </c>
      <c r="GV149" s="69"/>
      <c r="GW149" s="773" t="s">
        <v>45</v>
      </c>
      <c r="GX149" s="774" t="s">
        <v>0</v>
      </c>
      <c r="GY149" s="775" t="s">
        <v>45</v>
      </c>
      <c r="GZ149" s="782">
        <f>IF(AND(GW149=$C149,GY149=$E149),1)</f>
        <v>1</v>
      </c>
      <c r="HA149" s="774" t="str">
        <f>IF(GW149&gt;GY149,"1",IF(GW149&lt;GY149,"2",IF(GW149=GY149,"0")))</f>
        <v>0</v>
      </c>
      <c r="HB149" s="781" t="str">
        <f>IF(GW149="x","0",IF(GZ149=1,"3",IF(HA149=$F149,"1","0")))</f>
        <v>0</v>
      </c>
      <c r="HC149" s="69"/>
      <c r="HD149" s="566" t="s">
        <v>45</v>
      </c>
      <c r="HE149" s="557" t="s">
        <v>0</v>
      </c>
      <c r="HF149" s="567" t="s">
        <v>45</v>
      </c>
      <c r="HG149" s="557">
        <f>IF(AND(HD149=$C149,HF149=$E149),1)</f>
        <v>1</v>
      </c>
      <c r="HH149" s="557" t="str">
        <f>IF(HD149&gt;HF149,"1",IF(HD149&lt;HF149,"2",IF(HD149=HF149,"0")))</f>
        <v>0</v>
      </c>
      <c r="HI149" s="655" t="str">
        <f>IF(HD149="x","0",IF(HG149=1,"3",IF(HH149=$F149,"1","0")))</f>
        <v>0</v>
      </c>
      <c r="HJ149" s="69"/>
      <c r="HK149" s="101">
        <v>2</v>
      </c>
      <c r="HL149" s="102" t="s">
        <v>0</v>
      </c>
      <c r="HM149" s="103">
        <v>2</v>
      </c>
      <c r="HN149" s="104" t="b">
        <f>IF(AND(HK149=$C149,HM149=$E149),1)</f>
        <v>0</v>
      </c>
      <c r="HO149" s="102" t="str">
        <f>IF(HK149&gt;HM149,"1",IF(HK149&lt;HM149,"2",IF(HK149=HM149,"0")))</f>
        <v>0</v>
      </c>
      <c r="HP149" s="105" t="str">
        <f>IF(HK149="x","0",IF(HN149=1,"3",IF(HO149=$F149,"1","0")))</f>
        <v>0</v>
      </c>
      <c r="HQ149" s="69"/>
      <c r="HR149" s="119">
        <v>3</v>
      </c>
      <c r="HS149" s="120" t="s">
        <v>0</v>
      </c>
      <c r="HT149" s="121">
        <v>2</v>
      </c>
      <c r="HU149" s="120" t="b">
        <f>IF(AND(HR149=$C149,HT149=$E149),1)</f>
        <v>0</v>
      </c>
      <c r="HV149" s="120" t="str">
        <f>IF(HR149&gt;HT149,"1",IF(HR149&lt;HT149,"2",IF(HR149=HT149,"0")))</f>
        <v>1</v>
      </c>
      <c r="HW149" s="122" t="str">
        <f>IF(HR149="x","0",IF(HU149=1,"3",IF(HV149=$F149,"1","0")))</f>
        <v>0</v>
      </c>
      <c r="HX149" s="69"/>
      <c r="HY149" s="566" t="s">
        <v>45</v>
      </c>
      <c r="HZ149" s="557" t="s">
        <v>0</v>
      </c>
      <c r="IA149" s="567" t="s">
        <v>45</v>
      </c>
      <c r="IB149" s="556">
        <f>IF(AND(HY149=$C149,IA149=$E149),1)</f>
        <v>1</v>
      </c>
      <c r="IC149" s="557" t="str">
        <f>IF(HY149&gt;IA149,"1",IF(HY149&lt;IA149,"2",IF(HY149=IA149,"0")))</f>
        <v>0</v>
      </c>
      <c r="ID149" s="561" t="str">
        <f>IF(HY149="x","0",IF(IB149=1,"3",IF(IC149=$F149,"1","0")))</f>
        <v>0</v>
      </c>
      <c r="IE149" s="69"/>
      <c r="IF149" s="119">
        <v>2</v>
      </c>
      <c r="IG149" s="120" t="s">
        <v>0</v>
      </c>
      <c r="IH149" s="121">
        <v>3</v>
      </c>
      <c r="II149" s="104" t="b">
        <f>IF(AND(IF149=$C149,IH149=$E149),1)</f>
        <v>0</v>
      </c>
      <c r="IJ149" s="102" t="str">
        <f>IF(IF149&gt;IH149,"1",IF(IF149&lt;IH149,"2",IF(IF149=IH149,"0")))</f>
        <v>2</v>
      </c>
      <c r="IK149" s="122" t="str">
        <f>IF(IF149="x","0",IF(II149=1,"3",IF(IJ149=$F149,"1","0")))</f>
        <v>0</v>
      </c>
      <c r="IL149" s="69"/>
      <c r="IM149" s="761" t="s">
        <v>45</v>
      </c>
      <c r="IN149" s="762" t="s">
        <v>0</v>
      </c>
      <c r="IO149" s="763" t="s">
        <v>45</v>
      </c>
      <c r="IP149" s="764">
        <f>IF(AND(IM149=$C149,IO149=$E149),1)</f>
        <v>1</v>
      </c>
      <c r="IQ149" s="762" t="str">
        <f>IF(IM149&gt;IO149,"1",IF(IM149&lt;IO149,"2",IF(IM149=IO149,"0")))</f>
        <v>0</v>
      </c>
      <c r="IR149" s="765" t="str">
        <f>IF(IM149="x","0",IF(IP149=1,"3",IF(IQ149=$F149,"1","0")))</f>
        <v>0</v>
      </c>
      <c r="IS149" s="69"/>
      <c r="IT149" s="119">
        <v>1</v>
      </c>
      <c r="IU149" s="120" t="s">
        <v>0</v>
      </c>
      <c r="IV149" s="121">
        <v>1</v>
      </c>
      <c r="IW149" s="104" t="b">
        <f>IF(AND(IT149=$C149,IV149=$E149),1)</f>
        <v>0</v>
      </c>
      <c r="IX149" s="102" t="str">
        <f>IF(IT149&gt;IV149,"1",IF(IT149&lt;IV149,"2",IF(IT149=IV149,"0")))</f>
        <v>0</v>
      </c>
      <c r="IY149" s="122" t="str">
        <f>IF(IT149="x","0",IF(IW149=1,"3",IF(IX149=$F149,"1","0")))</f>
        <v>0</v>
      </c>
      <c r="IZ149" s="69"/>
      <c r="JA149" s="207"/>
      <c r="JB149" s="36" t="s">
        <v>24</v>
      </c>
      <c r="JC149" s="517" t="str">
        <f>IF(COUNTBLANK($I145:$I149)&gt;=1,"0",IF(COUNTIF($I145:$I149,"x")&gt;0,"0","1"))</f>
        <v>1</v>
      </c>
      <c r="JD149" s="37" t="str">
        <f>IF(COUNTBLANK($P145:$P149)&gt;=1,"0",IF(COUNTIF($P145:$P149,"x")&gt;0,"0","1"))</f>
        <v>1</v>
      </c>
      <c r="JE149" s="37" t="str">
        <f>IF(COUNTBLANK($W145:$W149)&gt;=1,"0",IF(COUNTIF($W145:$W149,"x")&gt;0,"0","1"))</f>
        <v>1</v>
      </c>
      <c r="JF149" s="37" t="str">
        <f>IF(COUNTBLANK($AD145:$AD149)&gt;=1,"0",IF(COUNTIF($AD145:$AD149,"x")&gt;0,"0","1"))</f>
        <v>1</v>
      </c>
      <c r="JG149" s="37" t="str">
        <f>IF(COUNTBLANK($AK145:$AK149)&gt;=1,"0",IF(COUNTIF($AK145:$AK149,"x")&gt;0,"0","1"))</f>
        <v>0</v>
      </c>
      <c r="JH149" s="517" t="str">
        <f>IF(COUNTBLANK($AR145:$AR149)&gt;=1,"0",IF(COUNTIF($AR145:$AR149,"x")&gt;0,"0","1"))</f>
        <v>1</v>
      </c>
      <c r="JI149" s="37" t="str">
        <f>IF(COUNTBLANK($AY145:$AY149)&gt;=1,"0",IF(COUNTIF($AY145:$AY149,"x")&gt;0,"0","1"))</f>
        <v>1</v>
      </c>
      <c r="JJ149" s="37" t="str">
        <f>IF(COUNTBLANK($BF145:$BF149)&gt;=1,"0",IF(COUNTIF($BF145:$BF149,"x")&gt;0,"0","1"))</f>
        <v>1</v>
      </c>
      <c r="JK149" s="37" t="str">
        <f>IF(COUNTBLANK($BM145:$BM149)&gt;=1,"0",IF(COUNTIF($BM145:$BM149,"x")&gt;0,"0","1"))</f>
        <v>1</v>
      </c>
      <c r="JL149" s="37" t="str">
        <f>IF(COUNTBLANK($BT145:$BT149)&gt;=1,"0",IF(COUNTIF($BT145:$BT149,"x")&gt;0,"0","1"))</f>
        <v>1</v>
      </c>
      <c r="JM149" s="37" t="str">
        <f>IF(COUNTBLANK($CA145:$CA149)&gt;=1,"0",IF(COUNTIF($CA145:$CA149,"x")&gt;0,"0","1"))</f>
        <v>1</v>
      </c>
      <c r="JN149" s="517" t="str">
        <f>IF(COUNTBLANK($CH145:$CH149)&gt;=1,"0",IF(COUNTIF($CH145:$CH149,"x")&gt;0,"0","1"))</f>
        <v>1</v>
      </c>
      <c r="JO149" s="37" t="str">
        <f>IF(COUNTBLANK($CO145:$CO149)&gt;=1,"0",IF(COUNTIF($CO145:$CO149,"x")&gt;0,"0","1"))</f>
        <v>0</v>
      </c>
      <c r="JP149" s="37" t="str">
        <f>IF(COUNTBLANK($CV145:$CV149)&gt;=1,"0",IF(COUNTIF($CV145:$CV149,"x")&gt;0,"0","1"))</f>
        <v>1</v>
      </c>
      <c r="JQ149" s="25" t="str">
        <f>IF(COUNTBLANK($DC145:$DC149)&gt;=1,"0",IF(COUNTIF($DC145:$DC149,"x")&gt;0,"0","1"))</f>
        <v>1</v>
      </c>
      <c r="JR149" s="25" t="str">
        <f>IF(COUNTBLANK($DJ145:$DJ149)&gt;=1,"0",IF(COUNTIF($DJ145:$DJ149,"x")&gt;0,"0","1"))</f>
        <v>1</v>
      </c>
      <c r="JS149" s="37" t="str">
        <f>IF(COUNTBLANK($DQ145:$DQ149)&gt;=1,"0",IF(COUNTIF($DQ145:$DQ149,"x")&gt;0,"0","1"))</f>
        <v>1</v>
      </c>
      <c r="JT149" s="37" t="str">
        <f>IF(COUNTBLANK($DX145:$DX149)&gt;=1,"0",IF(COUNTIF($DX145:$DX149,"x")&gt;0,"0","1"))</f>
        <v>1</v>
      </c>
      <c r="JU149" s="37" t="str">
        <f>IF(COUNTBLANK($EE145:$EE149)&gt;=1,"0",IF(COUNTIF($EE145:$EE149,"x")&gt;0,"0","1"))</f>
        <v>1</v>
      </c>
      <c r="JV149" s="37" t="str">
        <f>IF(COUNTBLANK($EL145:$EL149)&gt;=1,"0",IF(COUNTIF($EL145:$EL149,"x")&gt;0,"0","1"))</f>
        <v>1</v>
      </c>
      <c r="JW149" s="37" t="str">
        <f>IF(COUNTBLANK($ES145:$ES149)&gt;=1,"0",IF(COUNTIF($ES145:$ES149,"x")&gt;0,"0","1"))</f>
        <v>1</v>
      </c>
      <c r="JX149" s="25" t="str">
        <f>IF(COUNTBLANK($EZ145:$EZ149)&gt;=1,"0",IF(COUNTIF($EZ145:$EZ149,"x")&gt;0,"0","1"))</f>
        <v>0</v>
      </c>
      <c r="JY149" s="25" t="str">
        <f>IF(COUNTBLANK($FG145:$FG149)&gt;=1,"0",IF(COUNTIF($FG145:$FG149,"x")&gt;0,"0","1"))</f>
        <v>1</v>
      </c>
      <c r="JZ149" s="37" t="str">
        <f>IF(COUNTBLANK($FN145:$FN149)&gt;=1,"0",IF(COUNTIF($FN145:$FN149,"x")&gt;0,"0","1"))</f>
        <v>1</v>
      </c>
      <c r="KA149" s="37" t="str">
        <f>IF(COUNTBLANK($FU145:$FU149)&gt;=1,"0",IF(COUNTIF($FU145:$FU149,"x")&gt;0,"0","1"))</f>
        <v>1</v>
      </c>
      <c r="KB149" s="37" t="str">
        <f>IF(COUNTBLANK($GB145:$GB149)&gt;=1,"0",IF(COUNTIF($GB145:$GB149,"x")&gt;0,"0","1"))</f>
        <v>1</v>
      </c>
      <c r="KC149" s="37" t="str">
        <f>IF(COUNTBLANK($GI145:$GI149)&gt;=1,"0",IF(COUNTIF($GI145:$GI149,"x")&gt;0,"0","1"))</f>
        <v>0</v>
      </c>
      <c r="KD149" s="517" t="str">
        <f>IF(COUNTBLANK($GP145:$GP149)&gt;=1,"0",IF(COUNTIF($GP145:$GP149,"x")&gt;0,"0","1"))</f>
        <v>1</v>
      </c>
      <c r="KE149" s="517" t="str">
        <f>IF(COUNTBLANK($GW145:$GW149)&gt;=1,"0",IF(COUNTIF($GW145:$GW149,"x")&gt;0,"0","1"))</f>
        <v>0</v>
      </c>
      <c r="KF149" s="37" t="str">
        <f>IF(COUNTBLANK($HD145:$HD149)&gt;=1,"0",IF(COUNTIF($HD145:$HD149,"x")&gt;0,"0","1"))</f>
        <v>0</v>
      </c>
      <c r="KG149" s="37" t="str">
        <f>IF(COUNTBLANK($HK145:$HK149)&gt;=1,"0",IF(COUNTIF($HK145:$HK149,"x")&gt;0,"0","1"))</f>
        <v>1</v>
      </c>
      <c r="KH149" s="37" t="str">
        <f>IF(COUNTBLANK($HR145:$HR149)&gt;=1,"0",IF(COUNTIF($HR145:$HR149,"x")&gt;0,"0","1"))</f>
        <v>1</v>
      </c>
      <c r="KI149" s="37" t="str">
        <f>IF(COUNTBLANK($HY145:$HY149)&gt;=1,"0",IF(COUNTIF($HY145:$HY149,"x")&gt;0,"0","1"))</f>
        <v>0</v>
      </c>
      <c r="KJ149" s="37" t="str">
        <f>IF(COUNTBLANK($IF145:$IF149)&gt;=1,"0",IF(COUNTIF($IF145:$IF149,"x")&gt;0,"0","1"))</f>
        <v>1</v>
      </c>
      <c r="KK149" s="37" t="str">
        <f>IF(COUNTBLANK($IM145:$IM149)&gt;=1,"0",IF(COUNTIF($IM145:$IM149,"x")&gt;0,"0","1"))</f>
        <v>0</v>
      </c>
      <c r="KL149" s="37" t="str">
        <f>IF(COUNTBLANK($IT145:$IT149)&gt;=1,"0",IF(COUNTIF($IT145:$IT149,"x")&gt;0,"0","1"))</f>
        <v>1</v>
      </c>
    </row>
    <row r="150" spans="1:16382" ht="16" outlineLevel="1" thickBot="1">
      <c r="A150" s="61"/>
      <c r="B150" s="62"/>
      <c r="C150" s="63"/>
      <c r="D150" s="63"/>
      <c r="E150" s="63"/>
      <c r="F150" s="64"/>
      <c r="G150" s="65"/>
      <c r="H150" s="7" t="str">
        <f>IF(C145="x","0","1")</f>
        <v>1</v>
      </c>
      <c r="I150" s="174"/>
      <c r="J150" s="91"/>
      <c r="K150" s="176"/>
      <c r="L150" s="10"/>
      <c r="M150" s="2"/>
      <c r="N150" s="439">
        <f>N145+N146+N147+N148+N149</f>
        <v>2</v>
      </c>
      <c r="O150" s="8"/>
      <c r="P150" s="123"/>
      <c r="Q150" s="112"/>
      <c r="R150" s="124"/>
      <c r="S150" s="125"/>
      <c r="T150" s="125"/>
      <c r="U150" s="503">
        <f>U145+U146+U147+U148+U149</f>
        <v>4</v>
      </c>
      <c r="V150" s="8"/>
      <c r="W150" s="174"/>
      <c r="X150" s="91"/>
      <c r="Y150" s="176"/>
      <c r="Z150" s="10"/>
      <c r="AA150" s="2"/>
      <c r="AB150" s="439">
        <f>AB145+AB146+AB147+AB148+AB149</f>
        <v>2</v>
      </c>
      <c r="AC150" s="8"/>
      <c r="AD150" s="123"/>
      <c r="AE150" s="112"/>
      <c r="AF150" s="124"/>
      <c r="AG150" s="125"/>
      <c r="AH150" s="125"/>
      <c r="AI150" s="419">
        <f>AI145+AI146+AI147+AI148+AI149</f>
        <v>3</v>
      </c>
      <c r="AJ150" s="8"/>
      <c r="AK150" s="783"/>
      <c r="AL150" s="784"/>
      <c r="AM150" s="785"/>
      <c r="AN150" s="786"/>
      <c r="AO150" s="776"/>
      <c r="AP150" s="788">
        <f>AP145+AP146+AP147+AP148+AP149</f>
        <v>0</v>
      </c>
      <c r="AQ150" s="8"/>
      <c r="AR150" s="123"/>
      <c r="AS150" s="112"/>
      <c r="AT150" s="124"/>
      <c r="AU150" s="125"/>
      <c r="AV150" s="125"/>
      <c r="AW150" s="419">
        <f>AW145+AW146+AW147+AW148+AW149</f>
        <v>2</v>
      </c>
      <c r="AX150" s="8"/>
      <c r="AY150" s="174"/>
      <c r="AZ150" s="91"/>
      <c r="BA150" s="176"/>
      <c r="BB150" s="10"/>
      <c r="BC150" s="2"/>
      <c r="BD150" s="439">
        <f>BD145+BD146+BD147+BD148+BD149</f>
        <v>2</v>
      </c>
      <c r="BE150" s="8"/>
      <c r="BF150" s="123"/>
      <c r="BG150" s="112"/>
      <c r="BH150" s="124"/>
      <c r="BI150" s="125"/>
      <c r="BJ150" s="125"/>
      <c r="BK150" s="419">
        <f>BK145+BK146+BK147+BK148+BK149</f>
        <v>6.5</v>
      </c>
      <c r="BL150" s="8"/>
      <c r="BM150" s="174"/>
      <c r="BN150" s="91"/>
      <c r="BO150" s="176"/>
      <c r="BP150" s="10"/>
      <c r="BQ150" s="2"/>
      <c r="BR150" s="439">
        <f>BR145+BR146+BR147+BR148+BR149</f>
        <v>2</v>
      </c>
      <c r="BS150" s="8"/>
      <c r="BT150" s="123"/>
      <c r="BU150" s="112"/>
      <c r="BV150" s="124"/>
      <c r="BW150" s="125"/>
      <c r="BX150" s="125"/>
      <c r="BY150" s="419">
        <f>BY145+BY146+BY147+BY148+BY149</f>
        <v>1</v>
      </c>
      <c r="BZ150" s="8"/>
      <c r="CA150" s="174"/>
      <c r="CB150" s="91"/>
      <c r="CC150" s="176"/>
      <c r="CD150" s="10"/>
      <c r="CE150" s="2"/>
      <c r="CF150" s="439">
        <f>CF145+CF146+CF147+CF148+CF149</f>
        <v>3</v>
      </c>
      <c r="CG150" s="8"/>
      <c r="CH150" s="123"/>
      <c r="CI150" s="112"/>
      <c r="CJ150" s="124"/>
      <c r="CK150" s="125"/>
      <c r="CL150" s="125"/>
      <c r="CM150" s="419">
        <f>CM145+CM146+CM147+CM148+CM149</f>
        <v>2</v>
      </c>
      <c r="CN150" s="8"/>
      <c r="CO150" s="544"/>
      <c r="CP150" s="545"/>
      <c r="CQ150" s="546"/>
      <c r="CR150" s="547"/>
      <c r="CS150" s="548"/>
      <c r="CT150" s="800">
        <f>CT145+CT146+CT147+CT148+CT149</f>
        <v>0</v>
      </c>
      <c r="CU150" s="8"/>
      <c r="CV150" s="123"/>
      <c r="CW150" s="112"/>
      <c r="CX150" s="124"/>
      <c r="CY150" s="125"/>
      <c r="CZ150" s="125"/>
      <c r="DA150" s="419">
        <f>DA145+DA146+DA147+DA148+DA149</f>
        <v>2.5</v>
      </c>
      <c r="DB150" s="8"/>
      <c r="DC150" s="174"/>
      <c r="DD150" s="91"/>
      <c r="DE150" s="176"/>
      <c r="DF150" s="10"/>
      <c r="DG150" s="2"/>
      <c r="DH150" s="439">
        <f>DH145+DH146+DH147+DH148+DH149</f>
        <v>3</v>
      </c>
      <c r="DI150" s="8"/>
      <c r="DJ150" s="123"/>
      <c r="DK150" s="112"/>
      <c r="DL150" s="124"/>
      <c r="DM150" s="125"/>
      <c r="DN150" s="125"/>
      <c r="DO150" s="419">
        <f>DO145+DO146+DO147+DO148+DO149</f>
        <v>1</v>
      </c>
      <c r="DP150" s="8"/>
      <c r="DQ150" s="174"/>
      <c r="DR150" s="91"/>
      <c r="DS150" s="176"/>
      <c r="DT150" s="189"/>
      <c r="DU150" s="16"/>
      <c r="DV150" s="441">
        <f>DV145+DV146+DV147+DV148+DV149</f>
        <v>5.5</v>
      </c>
      <c r="DW150" s="8"/>
      <c r="DX150" s="123"/>
      <c r="DY150" s="112"/>
      <c r="DZ150" s="124"/>
      <c r="EA150" s="125"/>
      <c r="EB150" s="125"/>
      <c r="EC150" s="503">
        <f>EC145+EC146+EC147+EC148+EC149</f>
        <v>7.5</v>
      </c>
      <c r="ED150" s="8"/>
      <c r="EE150" s="174"/>
      <c r="EF150" s="91"/>
      <c r="EG150" s="176"/>
      <c r="EH150" s="10"/>
      <c r="EI150" s="2"/>
      <c r="EJ150" s="441">
        <f>EJ145+EJ146+EJ147+EJ148+EJ149</f>
        <v>1</v>
      </c>
      <c r="EK150" s="8"/>
      <c r="EL150" s="123"/>
      <c r="EM150" s="112"/>
      <c r="EN150" s="124"/>
      <c r="EO150" s="125"/>
      <c r="EP150" s="125"/>
      <c r="EQ150" s="503">
        <f>EQ145+EQ146+EQ147+EQ148+EQ149</f>
        <v>4</v>
      </c>
      <c r="ER150" s="8"/>
      <c r="ES150" s="174"/>
      <c r="ET150" s="91"/>
      <c r="EU150" s="176"/>
      <c r="EV150" s="10"/>
      <c r="EW150" s="2"/>
      <c r="EX150" s="441">
        <f>EX145+EX146+EX147+EX148+EX149</f>
        <v>3</v>
      </c>
      <c r="EY150" s="8"/>
      <c r="EZ150" s="656"/>
      <c r="FA150" s="657"/>
      <c r="FB150" s="658"/>
      <c r="FC150" s="548"/>
      <c r="FD150" s="548"/>
      <c r="FE150" s="659">
        <f>FE145+FE146+FE147+FE148+FE149</f>
        <v>0</v>
      </c>
      <c r="FF150" s="8"/>
      <c r="FG150" s="174"/>
      <c r="FH150" s="91"/>
      <c r="FI150" s="176"/>
      <c r="FJ150" s="10"/>
      <c r="FK150" s="2"/>
      <c r="FL150" s="441">
        <f>FL145+FL146+FL147+FL148+FL149</f>
        <v>4.5</v>
      </c>
      <c r="FM150" s="8"/>
      <c r="FN150" s="123"/>
      <c r="FO150" s="112"/>
      <c r="FP150" s="124"/>
      <c r="FQ150" s="125"/>
      <c r="FR150" s="125"/>
      <c r="FS150" s="503">
        <f>FS145+FS146+FS147+FS148+FS149</f>
        <v>2</v>
      </c>
      <c r="FT150" s="8"/>
      <c r="FU150" s="174"/>
      <c r="FV150" s="91"/>
      <c r="FW150" s="176"/>
      <c r="FX150" s="10"/>
      <c r="FY150" s="2"/>
      <c r="FZ150" s="441">
        <f>FZ145+FZ146+FZ147+FZ148+FZ149</f>
        <v>2</v>
      </c>
      <c r="GA150" s="8"/>
      <c r="GB150" s="123"/>
      <c r="GC150" s="112"/>
      <c r="GD150" s="124"/>
      <c r="GE150" s="125"/>
      <c r="GF150" s="125"/>
      <c r="GG150" s="503">
        <f>GG145+GG146+GG147+GG148+GG149</f>
        <v>1</v>
      </c>
      <c r="GH150" s="8"/>
      <c r="GI150" s="544"/>
      <c r="GJ150" s="545"/>
      <c r="GK150" s="546"/>
      <c r="GL150" s="547"/>
      <c r="GM150" s="548"/>
      <c r="GN150" s="549">
        <f>GN145+GN146+GN147+GN148+GN149</f>
        <v>0</v>
      </c>
      <c r="GO150" s="8"/>
      <c r="GP150" s="123"/>
      <c r="GQ150" s="112"/>
      <c r="GR150" s="124"/>
      <c r="GS150" s="125"/>
      <c r="GT150" s="125"/>
      <c r="GU150" s="503">
        <f>GU145+GU146+GU147+GU148+GU149</f>
        <v>7.5</v>
      </c>
      <c r="GV150" s="8"/>
      <c r="GW150" s="783"/>
      <c r="GX150" s="784"/>
      <c r="GY150" s="785"/>
      <c r="GZ150" s="786"/>
      <c r="HA150" s="776"/>
      <c r="HB150" s="787">
        <f>HB145+HB146+HB147+HB148+HB149</f>
        <v>0</v>
      </c>
      <c r="HC150" s="8"/>
      <c r="HD150" s="656"/>
      <c r="HE150" s="657"/>
      <c r="HF150" s="658"/>
      <c r="HG150" s="548"/>
      <c r="HH150" s="548"/>
      <c r="HI150" s="659">
        <f>HI145+HI146+HI147+HI148+HI149</f>
        <v>0</v>
      </c>
      <c r="HJ150" s="8"/>
      <c r="HK150" s="174"/>
      <c r="HL150" s="91"/>
      <c r="HM150" s="176"/>
      <c r="HN150" s="10"/>
      <c r="HO150" s="2"/>
      <c r="HP150" s="441">
        <f>HP145+HP146+HP147+HP148+HP149</f>
        <v>2</v>
      </c>
      <c r="HQ150" s="8"/>
      <c r="HR150" s="123"/>
      <c r="HS150" s="112"/>
      <c r="HT150" s="124"/>
      <c r="HU150" s="125"/>
      <c r="HV150" s="125"/>
      <c r="HW150" s="503">
        <f>HW145+HW146+HW147+HW148+HW149</f>
        <v>1</v>
      </c>
      <c r="HX150" s="8"/>
      <c r="HY150" s="544"/>
      <c r="HZ150" s="545"/>
      <c r="IA150" s="546"/>
      <c r="IB150" s="547"/>
      <c r="IC150" s="548"/>
      <c r="ID150" s="549">
        <f>ID145+ID146+ID147+ID148+ID149</f>
        <v>0</v>
      </c>
      <c r="IE150" s="8"/>
      <c r="IF150" s="300"/>
      <c r="IG150" s="301"/>
      <c r="IH150" s="302"/>
      <c r="II150" s="10"/>
      <c r="IJ150" s="2"/>
      <c r="IK150" s="419">
        <f>IK145+IK146+IK147+IK148+IK149</f>
        <v>4</v>
      </c>
      <c r="IL150" s="8"/>
      <c r="IM150" s="766"/>
      <c r="IN150" s="767"/>
      <c r="IO150" s="768"/>
      <c r="IP150" s="769"/>
      <c r="IQ150" s="770"/>
      <c r="IR150" s="771">
        <f>IR145+IR146+IR147+IR148+IR149</f>
        <v>0</v>
      </c>
      <c r="IS150" s="8"/>
      <c r="IT150" s="300"/>
      <c r="IU150" s="301"/>
      <c r="IV150" s="302"/>
      <c r="IW150" s="10"/>
      <c r="IX150" s="2"/>
      <c r="IY150" s="419">
        <f>IY145+IY146+IY147+IY148+IY149</f>
        <v>3</v>
      </c>
      <c r="IZ150" s="8"/>
      <c r="JA150" s="30"/>
      <c r="JB150" s="22"/>
      <c r="JC150" s="517"/>
      <c r="JD150" s="25"/>
      <c r="JE150" s="25"/>
      <c r="JF150" s="25"/>
      <c r="JG150" s="25"/>
      <c r="JH150" s="517"/>
      <c r="JI150" s="25"/>
      <c r="JJ150" s="25"/>
      <c r="JK150" s="25"/>
      <c r="JL150" s="25"/>
      <c r="JM150" s="25"/>
      <c r="JN150" s="517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517"/>
      <c r="KE150" s="517"/>
      <c r="KF150" s="25"/>
      <c r="KG150" s="25"/>
      <c r="KH150" s="25"/>
      <c r="KI150" s="25"/>
      <c r="KL150" s="17"/>
      <c r="KP150" s="77"/>
    </row>
    <row r="151" spans="1:16382" s="142" customFormat="1" ht="16" thickBot="1">
      <c r="A151" s="150" t="s">
        <v>20</v>
      </c>
      <c r="B151" s="49">
        <v>22</v>
      </c>
      <c r="C151" s="50"/>
      <c r="D151" s="50"/>
      <c r="E151" s="191"/>
      <c r="F151" s="51"/>
      <c r="G151" s="52"/>
      <c r="H151" s="164"/>
      <c r="I151" s="50"/>
      <c r="J151" s="50"/>
      <c r="K151" s="55"/>
      <c r="L151" s="53"/>
      <c r="M151" s="53"/>
      <c r="N151" s="51"/>
      <c r="O151" s="164"/>
      <c r="P151" s="50"/>
      <c r="Q151" s="50"/>
      <c r="R151" s="50"/>
      <c r="S151" s="53"/>
      <c r="T151" s="53"/>
      <c r="U151" s="51"/>
      <c r="V151" s="164"/>
      <c r="W151" s="50"/>
      <c r="X151" s="50"/>
      <c r="Y151" s="55"/>
      <c r="Z151" s="53"/>
      <c r="AA151" s="53"/>
      <c r="AB151" s="51"/>
      <c r="AC151" s="164"/>
      <c r="AD151" s="50"/>
      <c r="AE151" s="50"/>
      <c r="AF151" s="50"/>
      <c r="AG151" s="53"/>
      <c r="AH151" s="53"/>
      <c r="AI151" s="51"/>
      <c r="AJ151" s="164"/>
      <c r="AK151" s="50"/>
      <c r="AL151" s="50"/>
      <c r="AM151" s="55"/>
      <c r="AN151" s="53"/>
      <c r="AO151" s="53"/>
      <c r="AP151" s="51"/>
      <c r="AQ151" s="164"/>
      <c r="AR151" s="50"/>
      <c r="AS151" s="50"/>
      <c r="AT151" s="50"/>
      <c r="AU151" s="53"/>
      <c r="AV151" s="53"/>
      <c r="AW151" s="51"/>
      <c r="AX151" s="164"/>
      <c r="AY151" s="50"/>
      <c r="AZ151" s="50"/>
      <c r="BA151" s="55"/>
      <c r="BB151" s="53"/>
      <c r="BC151" s="53"/>
      <c r="BD151" s="51"/>
      <c r="BE151" s="164"/>
      <c r="BF151" s="50"/>
      <c r="BG151" s="50"/>
      <c r="BH151" s="50"/>
      <c r="BI151" s="53"/>
      <c r="BJ151" s="53"/>
      <c r="BK151" s="51"/>
      <c r="BL151" s="164"/>
      <c r="BM151" s="50"/>
      <c r="BN151" s="50"/>
      <c r="BO151" s="55"/>
      <c r="BP151" s="53"/>
      <c r="BQ151" s="53"/>
      <c r="BR151" s="51"/>
      <c r="BS151" s="164"/>
      <c r="BT151" s="50"/>
      <c r="BU151" s="50"/>
      <c r="BV151" s="50"/>
      <c r="BW151" s="53"/>
      <c r="BX151" s="53"/>
      <c r="BY151" s="51"/>
      <c r="BZ151" s="164"/>
      <c r="CA151" s="50"/>
      <c r="CB151" s="50"/>
      <c r="CC151" s="55"/>
      <c r="CD151" s="53"/>
      <c r="CE151" s="53"/>
      <c r="CF151" s="51"/>
      <c r="CG151" s="164"/>
      <c r="CH151" s="50"/>
      <c r="CI151" s="50"/>
      <c r="CJ151" s="50"/>
      <c r="CK151" s="53"/>
      <c r="CL151" s="53"/>
      <c r="CM151" s="51"/>
      <c r="CN151" s="164"/>
      <c r="CO151" s="554"/>
      <c r="CP151" s="554"/>
      <c r="CQ151" s="562"/>
      <c r="CR151" s="555"/>
      <c r="CS151" s="555"/>
      <c r="CT151" s="563"/>
      <c r="CU151" s="164"/>
      <c r="CV151" s="50"/>
      <c r="CW151" s="50"/>
      <c r="CX151" s="50"/>
      <c r="CY151" s="53"/>
      <c r="CZ151" s="53"/>
      <c r="DA151" s="51"/>
      <c r="DB151" s="164"/>
      <c r="DC151" s="50"/>
      <c r="DD151" s="50"/>
      <c r="DE151" s="55"/>
      <c r="DF151" s="53"/>
      <c r="DG151" s="53"/>
      <c r="DH151" s="51"/>
      <c r="DI151" s="164"/>
      <c r="DJ151" s="50"/>
      <c r="DK151" s="50"/>
      <c r="DL151" s="50"/>
      <c r="DM151" s="53"/>
      <c r="DN151" s="53"/>
      <c r="DO151" s="51"/>
      <c r="DP151" s="164"/>
      <c r="DQ151" s="50"/>
      <c r="DR151" s="50"/>
      <c r="DS151" s="55"/>
      <c r="DT151" s="50"/>
      <c r="DU151" s="50"/>
      <c r="DV151" s="191"/>
      <c r="DW151" s="164"/>
      <c r="DX151" s="50"/>
      <c r="DY151" s="50"/>
      <c r="DZ151" s="50"/>
      <c r="EA151" s="53"/>
      <c r="EB151" s="53"/>
      <c r="EC151" s="51"/>
      <c r="ED151" s="164"/>
      <c r="EE151" s="50"/>
      <c r="EF151" s="50"/>
      <c r="EG151" s="55"/>
      <c r="EH151" s="53"/>
      <c r="EI151" s="53"/>
      <c r="EJ151" s="51"/>
      <c r="EK151" s="164"/>
      <c r="EL151" s="50"/>
      <c r="EM151" s="50"/>
      <c r="EN151" s="50"/>
      <c r="EO151" s="53"/>
      <c r="EP151" s="53"/>
      <c r="EQ151" s="51"/>
      <c r="ER151" s="164"/>
      <c r="ES151" s="50"/>
      <c r="ET151" s="50"/>
      <c r="EU151" s="55"/>
      <c r="EV151" s="53"/>
      <c r="EW151" s="53"/>
      <c r="EX151" s="51"/>
      <c r="EY151" s="164"/>
      <c r="EZ151" s="50"/>
      <c r="FA151" s="50"/>
      <c r="FB151" s="50"/>
      <c r="FC151" s="53"/>
      <c r="FD151" s="53"/>
      <c r="FE151" s="51"/>
      <c r="FF151" s="164"/>
      <c r="FG151" s="50"/>
      <c r="FH151" s="50"/>
      <c r="FI151" s="55"/>
      <c r="FJ151" s="53"/>
      <c r="FK151" s="53"/>
      <c r="FL151" s="51"/>
      <c r="FM151" s="164"/>
      <c r="FN151" s="50"/>
      <c r="FO151" s="50"/>
      <c r="FP151" s="50"/>
      <c r="FQ151" s="53"/>
      <c r="FR151" s="53"/>
      <c r="FS151" s="51"/>
      <c r="FT151" s="164"/>
      <c r="FU151" s="50"/>
      <c r="FV151" s="50"/>
      <c r="FW151" s="55"/>
      <c r="FX151" s="53"/>
      <c r="FY151" s="53"/>
      <c r="FZ151" s="51"/>
      <c r="GA151" s="164"/>
      <c r="GB151" s="50"/>
      <c r="GC151" s="50"/>
      <c r="GD151" s="50"/>
      <c r="GE151" s="53"/>
      <c r="GF151" s="53"/>
      <c r="GG151" s="51"/>
      <c r="GH151" s="164"/>
      <c r="GI151" s="554"/>
      <c r="GJ151" s="554"/>
      <c r="GK151" s="562"/>
      <c r="GL151" s="555"/>
      <c r="GM151" s="555"/>
      <c r="GN151" s="563"/>
      <c r="GO151" s="164"/>
      <c r="GP151" s="50"/>
      <c r="GQ151" s="50"/>
      <c r="GR151" s="50"/>
      <c r="GS151" s="53"/>
      <c r="GT151" s="53"/>
      <c r="GU151" s="51"/>
      <c r="GV151" s="164"/>
      <c r="GW151" s="50"/>
      <c r="GX151" s="50"/>
      <c r="GY151" s="55"/>
      <c r="GZ151" s="53"/>
      <c r="HA151" s="53"/>
      <c r="HB151" s="51"/>
      <c r="HC151" s="164"/>
      <c r="HD151" s="554"/>
      <c r="HE151" s="554"/>
      <c r="HF151" s="554"/>
      <c r="HG151" s="555"/>
      <c r="HH151" s="555"/>
      <c r="HI151" s="563"/>
      <c r="HJ151" s="164"/>
      <c r="HK151" s="50"/>
      <c r="HL151" s="50"/>
      <c r="HM151" s="55"/>
      <c r="HN151" s="53"/>
      <c r="HO151" s="53"/>
      <c r="HP151" s="51"/>
      <c r="HQ151" s="164"/>
      <c r="HR151" s="50"/>
      <c r="HS151" s="50"/>
      <c r="HT151" s="50"/>
      <c r="HU151" s="53"/>
      <c r="HV151" s="53"/>
      <c r="HW151" s="51"/>
      <c r="HX151" s="169"/>
      <c r="HY151" s="554"/>
      <c r="HZ151" s="554"/>
      <c r="IA151" s="562"/>
      <c r="IB151" s="555"/>
      <c r="IC151" s="555"/>
      <c r="ID151" s="565"/>
      <c r="IE151" s="171"/>
      <c r="IF151" s="50"/>
      <c r="IG151" s="50"/>
      <c r="IH151" s="50"/>
      <c r="II151" s="53"/>
      <c r="IJ151" s="53"/>
      <c r="IK151" s="51"/>
      <c r="IL151" s="171"/>
      <c r="IM151" s="50"/>
      <c r="IN151" s="50"/>
      <c r="IO151" s="50"/>
      <c r="IP151" s="53"/>
      <c r="IQ151" s="53"/>
      <c r="IR151" s="51"/>
      <c r="IS151" s="171"/>
      <c r="IT151" s="50"/>
      <c r="IU151" s="50"/>
      <c r="IV151" s="50"/>
      <c r="IW151" s="53"/>
      <c r="IX151" s="53"/>
      <c r="IY151" s="51"/>
      <c r="IZ151" s="171"/>
      <c r="JA151" s="226"/>
      <c r="JB151" s="227"/>
      <c r="JC151" s="531"/>
      <c r="JD151" s="138"/>
      <c r="JE151" s="139"/>
      <c r="JF151" s="227"/>
      <c r="JG151" s="139"/>
      <c r="JH151" s="521"/>
      <c r="JI151" s="140"/>
      <c r="JJ151" s="139"/>
      <c r="JK151" s="139"/>
      <c r="JL151" s="138"/>
      <c r="JM151" s="227"/>
      <c r="JN151" s="528"/>
      <c r="JO151" s="227"/>
      <c r="JP151" s="139"/>
      <c r="JQ151" s="139"/>
      <c r="JR151" s="139"/>
      <c r="JS151" s="138"/>
      <c r="JT151" s="227"/>
      <c r="JU151" s="139"/>
      <c r="JV151" s="227"/>
      <c r="JW151" s="139"/>
      <c r="JX151" s="139"/>
      <c r="JY151" s="139"/>
      <c r="JZ151" s="138"/>
      <c r="KA151" s="227"/>
      <c r="KB151" s="139"/>
      <c r="KC151" s="227"/>
      <c r="KD151" s="528"/>
      <c r="KE151" s="528"/>
      <c r="KF151" s="139"/>
      <c r="KG151" s="138"/>
      <c r="KH151" s="227"/>
      <c r="KI151" s="139"/>
      <c r="KJ151" s="227"/>
      <c r="KK151" s="72"/>
      <c r="KL151" s="72"/>
      <c r="KM151" s="72"/>
      <c r="KN151" s="138"/>
      <c r="KO151" s="71"/>
      <c r="KP151" s="72"/>
      <c r="KQ151"/>
      <c r="KR151" s="72"/>
      <c r="KS151" s="138"/>
      <c r="KT151" s="71"/>
      <c r="KU151" s="72"/>
      <c r="KV151" s="71"/>
      <c r="KW151" s="72"/>
      <c r="KX151" s="72"/>
      <c r="KY151" s="72"/>
      <c r="KZ151" s="138"/>
      <c r="LA151" s="71"/>
      <c r="LB151" s="72"/>
      <c r="LC151" s="71"/>
      <c r="LD151" s="72"/>
      <c r="LE151" s="72"/>
      <c r="LF151" s="72"/>
      <c r="LG151" s="138"/>
      <c r="LH151" s="71"/>
      <c r="LI151" s="72"/>
      <c r="LJ151" s="71"/>
      <c r="LK151" s="72"/>
      <c r="LL151" s="72"/>
      <c r="LM151" s="72"/>
      <c r="LN151" s="138"/>
      <c r="LO151" s="71"/>
      <c r="LP151" s="72"/>
      <c r="LQ151" s="71"/>
      <c r="LR151" s="72"/>
      <c r="LS151" s="72"/>
      <c r="LT151" s="72"/>
      <c r="LU151" s="138"/>
      <c r="LV151" s="71"/>
      <c r="LW151" s="72"/>
      <c r="LX151" s="71"/>
      <c r="LY151" s="72"/>
      <c r="LZ151" s="72"/>
      <c r="MA151" s="72"/>
      <c r="MB151" s="138"/>
      <c r="MC151" s="71"/>
      <c r="MD151" s="72"/>
      <c r="ME151" s="71"/>
      <c r="MF151" s="72"/>
      <c r="MG151" s="72"/>
      <c r="MH151" s="72"/>
      <c r="MI151" s="138"/>
      <c r="MJ151" s="71"/>
      <c r="MK151" s="72"/>
      <c r="ML151" s="71"/>
      <c r="MM151" s="72"/>
      <c r="MN151" s="72"/>
      <c r="MO151" s="72"/>
      <c r="MP151" s="138"/>
      <c r="MQ151" s="71"/>
      <c r="MR151" s="72"/>
      <c r="MS151" s="71"/>
      <c r="MT151" s="72"/>
      <c r="MU151" s="72"/>
      <c r="MV151" s="72"/>
      <c r="MW151" s="138"/>
      <c r="MX151" s="71"/>
      <c r="MY151" s="72"/>
      <c r="MZ151" s="71"/>
      <c r="NA151" s="72"/>
      <c r="NB151" s="72"/>
      <c r="NC151" s="72"/>
      <c r="ND151" s="138"/>
      <c r="NE151" s="71"/>
      <c r="NF151" s="72"/>
      <c r="NG151" s="71"/>
      <c r="NH151" s="72"/>
      <c r="NI151" s="72"/>
      <c r="NJ151" s="72"/>
      <c r="NK151" s="138"/>
      <c r="NL151" s="71"/>
      <c r="NM151" s="72"/>
      <c r="NN151" s="71"/>
      <c r="NO151" s="72"/>
      <c r="NP151" s="72"/>
      <c r="NQ151" s="72"/>
      <c r="NR151" s="138"/>
      <c r="NS151" s="71"/>
      <c r="NT151" s="72"/>
      <c r="NU151" s="71"/>
      <c r="NV151" s="72"/>
      <c r="NW151" s="72"/>
      <c r="NX151" s="72"/>
      <c r="NY151" s="138"/>
      <c r="NZ151" s="71"/>
      <c r="OA151" s="72"/>
      <c r="OB151" s="71"/>
      <c r="OC151" s="72"/>
      <c r="OD151" s="72"/>
      <c r="OE151" s="72"/>
      <c r="OF151" s="138"/>
      <c r="OG151" s="71"/>
      <c r="OH151" s="72"/>
      <c r="OI151" s="71"/>
      <c r="OJ151" s="72"/>
      <c r="OK151" s="72"/>
      <c r="OL151" s="72"/>
      <c r="OM151" s="138"/>
      <c r="ON151" s="71"/>
      <c r="OO151" s="72"/>
      <c r="OP151" s="71"/>
      <c r="OQ151" s="72"/>
      <c r="OR151" s="72"/>
      <c r="OS151" s="72"/>
      <c r="OT151" s="138"/>
      <c r="OU151" s="71"/>
      <c r="OV151" s="72"/>
      <c r="OW151" s="71"/>
      <c r="OX151" s="72"/>
      <c r="OY151" s="72"/>
      <c r="OZ151" s="72"/>
      <c r="PA151" s="138"/>
      <c r="PB151" s="71"/>
      <c r="PC151" s="72"/>
      <c r="PD151" s="71"/>
      <c r="PE151" s="72"/>
      <c r="PF151" s="72"/>
      <c r="PG151" s="72"/>
      <c r="PH151" s="138"/>
      <c r="PI151" s="71"/>
      <c r="PJ151" s="72"/>
      <c r="PK151" s="71"/>
      <c r="PL151" s="72"/>
      <c r="PM151" s="72"/>
      <c r="PN151" s="72"/>
      <c r="PO151" s="138"/>
      <c r="PP151" s="71"/>
      <c r="PQ151" s="72"/>
      <c r="PR151" s="71"/>
      <c r="PS151" s="72"/>
      <c r="PT151" s="72"/>
      <c r="PU151" s="72"/>
      <c r="PV151" s="138"/>
      <c r="PW151" s="71"/>
      <c r="PX151" s="72"/>
      <c r="PY151" s="71"/>
      <c r="PZ151" s="72"/>
      <c r="QA151" s="72"/>
      <c r="QB151" s="72"/>
      <c r="QC151" s="138"/>
      <c r="QD151" s="71"/>
      <c r="QE151" s="72"/>
      <c r="QF151" s="71"/>
      <c r="QG151" s="72"/>
      <c r="QH151" s="72"/>
      <c r="QI151" s="72"/>
      <c r="QJ151" s="138"/>
      <c r="QK151" s="71"/>
      <c r="QL151" s="72"/>
      <c r="QM151" s="71"/>
      <c r="QN151" s="72"/>
      <c r="QO151" s="72"/>
      <c r="QP151" s="72"/>
      <c r="QQ151" s="138"/>
      <c r="QR151" s="71"/>
      <c r="QS151" s="72"/>
      <c r="QT151" s="71"/>
      <c r="QU151" s="72"/>
      <c r="QV151" s="72"/>
      <c r="QW151" s="72"/>
      <c r="QX151" s="138"/>
      <c r="QY151" s="71"/>
      <c r="QZ151" s="72"/>
      <c r="RA151" s="71"/>
      <c r="RB151" s="72"/>
      <c r="RC151" s="72"/>
      <c r="RD151" s="72"/>
      <c r="RE151" s="138"/>
      <c r="RF151" s="71"/>
      <c r="RG151" s="72"/>
      <c r="RH151" s="71"/>
      <c r="RI151" s="72"/>
      <c r="RJ151" s="72"/>
      <c r="RK151" s="72"/>
      <c r="RL151" s="138"/>
      <c r="RM151" s="141"/>
      <c r="RN151" s="72"/>
      <c r="RO151" s="71"/>
      <c r="RP151" s="72"/>
      <c r="RQ151" s="72"/>
      <c r="RR151" s="72"/>
      <c r="RS151" s="138"/>
      <c r="RT151" s="141"/>
      <c r="RU151" s="72"/>
      <c r="RV151" s="71"/>
      <c r="RW151" s="72"/>
      <c r="RX151" s="72"/>
      <c r="RY151" s="72"/>
      <c r="RZ151" s="136"/>
      <c r="SA151" s="137"/>
      <c r="SB151" s="71"/>
      <c r="SC151" s="71"/>
      <c r="SD151" s="138"/>
      <c r="SE151" s="138"/>
      <c r="SF151" s="139"/>
      <c r="SG151" s="71"/>
      <c r="SH151" s="72"/>
      <c r="SI151" s="71"/>
      <c r="SJ151" s="140"/>
      <c r="SK151" s="72"/>
      <c r="SL151" s="72"/>
      <c r="SM151" s="138"/>
      <c r="SN151" s="71"/>
      <c r="SO151" s="72"/>
      <c r="SP151" s="71"/>
      <c r="SQ151" s="72"/>
      <c r="SR151" s="72"/>
      <c r="SS151" s="72"/>
      <c r="ST151" s="138"/>
      <c r="SU151" s="71"/>
      <c r="SV151" s="72"/>
      <c r="SW151" s="71"/>
      <c r="SX151" s="72"/>
      <c r="SY151" s="72"/>
      <c r="SZ151" s="72"/>
      <c r="TA151" s="138"/>
      <c r="TB151" s="71"/>
      <c r="TC151" s="72"/>
      <c r="TD151" s="71"/>
      <c r="TE151" s="72"/>
      <c r="TF151" s="72"/>
      <c r="TG151" s="72"/>
      <c r="TH151" s="138"/>
      <c r="TI151" s="71"/>
      <c r="TJ151" s="72"/>
      <c r="TK151" s="71"/>
      <c r="TL151" s="72"/>
      <c r="TM151" s="72"/>
      <c r="TN151" s="72"/>
      <c r="TO151" s="138"/>
      <c r="TP151" s="71"/>
      <c r="TQ151" s="72"/>
      <c r="TR151" s="71"/>
      <c r="TS151" s="72"/>
      <c r="TT151" s="72"/>
      <c r="TU151" s="72"/>
      <c r="TV151" s="138"/>
      <c r="TW151" s="71"/>
      <c r="TX151" s="72"/>
      <c r="TY151" s="71"/>
      <c r="TZ151" s="72"/>
      <c r="UA151" s="72"/>
      <c r="UB151" s="72"/>
      <c r="UC151" s="138"/>
      <c r="UD151" s="71"/>
      <c r="UE151" s="72"/>
      <c r="UF151" s="71"/>
      <c r="UG151" s="72"/>
      <c r="UH151" s="72"/>
      <c r="UI151" s="72"/>
      <c r="UJ151" s="138"/>
      <c r="UK151" s="71"/>
      <c r="UL151" s="72"/>
      <c r="UM151" s="71"/>
      <c r="UN151" s="72"/>
      <c r="UO151" s="72"/>
      <c r="UP151" s="72"/>
      <c r="UQ151" s="138"/>
      <c r="UR151" s="71"/>
      <c r="US151" s="72"/>
      <c r="UT151" s="71"/>
      <c r="UU151" s="72"/>
      <c r="UV151" s="72"/>
      <c r="UW151" s="72"/>
      <c r="UX151" s="138"/>
      <c r="UY151" s="71"/>
      <c r="UZ151" s="72"/>
      <c r="VA151" s="71"/>
      <c r="VB151" s="72"/>
      <c r="VC151" s="72"/>
      <c r="VD151" s="72"/>
      <c r="VE151" s="138"/>
      <c r="VF151" s="71"/>
      <c r="VG151" s="72"/>
      <c r="VH151" s="71"/>
      <c r="VI151" s="72"/>
      <c r="VJ151" s="72"/>
      <c r="VK151" s="72"/>
      <c r="VL151" s="138"/>
      <c r="VM151" s="71"/>
      <c r="VN151" s="72"/>
      <c r="VO151" s="71"/>
      <c r="VP151" s="72"/>
      <c r="VQ151" s="72"/>
      <c r="VR151" s="72"/>
      <c r="VS151" s="138"/>
      <c r="VT151" s="71"/>
      <c r="VU151" s="72"/>
      <c r="VV151" s="71"/>
      <c r="VW151" s="72"/>
      <c r="VX151" s="72"/>
      <c r="VY151" s="72"/>
      <c r="VZ151" s="138"/>
      <c r="WA151" s="71"/>
      <c r="WB151" s="72"/>
      <c r="WC151" s="71"/>
      <c r="WD151" s="72"/>
      <c r="WE151" s="72"/>
      <c r="WF151" s="72"/>
      <c r="WG151" s="138"/>
      <c r="WH151" s="71"/>
      <c r="WI151" s="72"/>
      <c r="WJ151" s="71"/>
      <c r="WK151" s="72"/>
      <c r="WL151" s="72"/>
      <c r="WM151" s="72"/>
      <c r="WN151" s="138"/>
      <c r="WO151" s="71"/>
      <c r="WP151" s="72"/>
      <c r="WQ151" s="71"/>
      <c r="WR151" s="72"/>
      <c r="WS151" s="72"/>
      <c r="WT151" s="72"/>
      <c r="WU151" s="138"/>
      <c r="WV151" s="71"/>
      <c r="WW151" s="72"/>
      <c r="WX151" s="71"/>
      <c r="WY151" s="72"/>
      <c r="WZ151" s="72"/>
      <c r="XA151" s="72"/>
      <c r="XB151" s="138"/>
      <c r="XC151" s="71"/>
      <c r="XD151" s="72"/>
      <c r="XE151" s="71"/>
      <c r="XF151" s="72"/>
      <c r="XG151" s="72"/>
      <c r="XH151" s="72"/>
      <c r="XI151" s="138"/>
      <c r="XJ151" s="71"/>
      <c r="XK151" s="72"/>
      <c r="XL151" s="71"/>
      <c r="XM151" s="72"/>
      <c r="XN151" s="72"/>
      <c r="XO151" s="72"/>
      <c r="XP151" s="138"/>
      <c r="XQ151" s="71"/>
      <c r="XR151" s="72"/>
      <c r="XS151" s="71"/>
      <c r="XT151" s="72"/>
      <c r="XU151" s="72"/>
      <c r="XV151" s="72"/>
      <c r="XW151" s="138"/>
      <c r="XX151" s="71"/>
      <c r="XY151" s="72"/>
      <c r="XZ151" s="71"/>
      <c r="YA151" s="72"/>
      <c r="YB151" s="72"/>
      <c r="YC151" s="72"/>
      <c r="YD151" s="138"/>
      <c r="YE151" s="71"/>
      <c r="YF151" s="72"/>
      <c r="YG151" s="71"/>
      <c r="YH151" s="72"/>
      <c r="YI151" s="72"/>
      <c r="YJ151" s="72"/>
      <c r="YK151" s="138"/>
      <c r="YL151" s="71"/>
      <c r="YM151" s="72"/>
      <c r="YN151" s="71"/>
      <c r="YO151" s="72"/>
      <c r="YP151" s="72"/>
      <c r="YQ151" s="72"/>
      <c r="YR151" s="138"/>
      <c r="YS151" s="71"/>
      <c r="YT151" s="72"/>
      <c r="YU151" s="71"/>
      <c r="YV151" s="72"/>
      <c r="YW151" s="72"/>
      <c r="YX151" s="72"/>
      <c r="YY151" s="138"/>
      <c r="YZ151" s="71"/>
      <c r="ZA151" s="72"/>
      <c r="ZB151" s="71"/>
      <c r="ZC151" s="72"/>
      <c r="ZD151" s="72"/>
      <c r="ZE151" s="72"/>
      <c r="ZF151" s="138"/>
      <c r="ZG151" s="71"/>
      <c r="ZH151" s="72"/>
      <c r="ZI151" s="71"/>
      <c r="ZJ151" s="72"/>
      <c r="ZK151" s="72"/>
      <c r="ZL151" s="72"/>
      <c r="ZM151" s="138"/>
      <c r="ZN151" s="71"/>
      <c r="ZO151" s="72"/>
      <c r="ZP151" s="71"/>
      <c r="ZQ151" s="72"/>
      <c r="ZR151" s="72"/>
      <c r="ZS151" s="72"/>
      <c r="ZT151" s="138"/>
      <c r="ZU151" s="71"/>
      <c r="ZV151" s="72"/>
      <c r="ZW151" s="71"/>
      <c r="ZX151" s="72"/>
      <c r="ZY151" s="72"/>
      <c r="ZZ151" s="72"/>
      <c r="AAA151" s="138"/>
      <c r="AAB151" s="71"/>
      <c r="AAC151" s="72"/>
      <c r="AAD151" s="71"/>
      <c r="AAE151" s="72"/>
      <c r="AAF151" s="72"/>
      <c r="AAG151" s="72"/>
      <c r="AAH151" s="138"/>
      <c r="AAI151" s="71"/>
      <c r="AAJ151" s="72"/>
      <c r="AAK151" s="71"/>
      <c r="AAL151" s="72"/>
      <c r="AAM151" s="72"/>
      <c r="AAN151" s="72"/>
      <c r="AAO151" s="138"/>
      <c r="AAP151" s="141"/>
      <c r="AAQ151" s="72"/>
      <c r="AAR151" s="71"/>
      <c r="AAS151" s="72"/>
      <c r="AAT151" s="72"/>
      <c r="AAU151" s="72"/>
      <c r="AAV151" s="138"/>
      <c r="AAW151" s="141"/>
      <c r="AAX151" s="72"/>
      <c r="AAY151" s="71"/>
      <c r="AAZ151" s="72"/>
      <c r="ABA151" s="72"/>
      <c r="ABB151" s="72"/>
      <c r="ABC151" s="136"/>
      <c r="ABD151" s="137"/>
      <c r="ABE151" s="71"/>
      <c r="ABF151" s="71"/>
      <c r="ABG151" s="138"/>
      <c r="ABH151" s="138"/>
      <c r="ABI151" s="139"/>
      <c r="ABJ151" s="71"/>
      <c r="ABK151" s="72"/>
      <c r="ABL151" s="71"/>
      <c r="ABM151" s="140"/>
      <c r="ABN151" s="72"/>
      <c r="ABO151" s="72"/>
      <c r="ABP151" s="138"/>
      <c r="ABQ151" s="71"/>
      <c r="ABR151" s="72"/>
      <c r="ABS151" s="71"/>
      <c r="ABT151" s="72"/>
      <c r="ABU151" s="72"/>
      <c r="ABV151" s="72"/>
      <c r="ABW151" s="138"/>
      <c r="ABX151" s="71"/>
      <c r="ABY151" s="72"/>
      <c r="ABZ151" s="71"/>
      <c r="ACA151" s="72"/>
      <c r="ACB151" s="72"/>
      <c r="ACC151" s="72"/>
      <c r="ACD151" s="138"/>
      <c r="ACE151" s="71"/>
      <c r="ACF151" s="72"/>
      <c r="ACG151" s="71"/>
      <c r="ACH151" s="72"/>
      <c r="ACI151" s="72"/>
      <c r="ACJ151" s="72"/>
      <c r="ACK151" s="138"/>
      <c r="ACL151" s="71"/>
      <c r="ACM151" s="72"/>
      <c r="ACN151" s="71"/>
      <c r="ACO151" s="72"/>
      <c r="ACP151" s="72"/>
      <c r="ACQ151" s="72"/>
      <c r="ACR151" s="138"/>
      <c r="ACS151" s="71"/>
      <c r="ACT151" s="72"/>
      <c r="ACU151" s="71"/>
      <c r="ACV151" s="72"/>
      <c r="ACW151" s="72"/>
      <c r="ACX151" s="72"/>
      <c r="ACY151" s="138"/>
      <c r="ACZ151" s="71"/>
      <c r="ADA151" s="72"/>
      <c r="ADB151" s="71"/>
      <c r="ADC151" s="72"/>
      <c r="ADD151" s="72"/>
      <c r="ADE151" s="72"/>
      <c r="ADF151" s="138"/>
      <c r="ADG151" s="71"/>
      <c r="ADH151" s="72"/>
      <c r="ADI151" s="71"/>
      <c r="ADJ151" s="72"/>
      <c r="ADK151" s="72"/>
      <c r="ADL151" s="72"/>
      <c r="ADM151" s="138"/>
      <c r="ADN151" s="71"/>
      <c r="ADO151" s="72"/>
      <c r="ADP151" s="71"/>
      <c r="ADQ151" s="72"/>
      <c r="ADR151" s="72"/>
      <c r="ADS151" s="72"/>
      <c r="ADT151" s="138"/>
      <c r="ADU151" s="71"/>
      <c r="ADV151" s="72"/>
      <c r="ADW151" s="71"/>
      <c r="ADX151" s="72"/>
      <c r="ADY151" s="72"/>
      <c r="ADZ151" s="72"/>
      <c r="AEA151" s="138"/>
      <c r="AEB151" s="71"/>
      <c r="AEC151" s="72"/>
      <c r="AED151" s="71"/>
      <c r="AEE151" s="72"/>
      <c r="AEF151" s="72"/>
      <c r="AEG151" s="72"/>
      <c r="AEH151" s="138"/>
      <c r="AEI151" s="71"/>
      <c r="AEJ151" s="72"/>
      <c r="AEK151" s="71"/>
      <c r="AEL151" s="72"/>
      <c r="AEM151" s="72"/>
      <c r="AEN151" s="72"/>
      <c r="AEO151" s="138"/>
      <c r="AEP151" s="71"/>
      <c r="AEQ151" s="72"/>
      <c r="AER151" s="71"/>
      <c r="AES151" s="72"/>
      <c r="AET151" s="72"/>
      <c r="AEU151" s="72"/>
      <c r="AEV151" s="138"/>
      <c r="AEW151" s="71"/>
      <c r="AEX151" s="72"/>
      <c r="AEY151" s="71"/>
      <c r="AEZ151" s="72"/>
      <c r="AFA151" s="72"/>
      <c r="AFB151" s="72"/>
      <c r="AFC151" s="138"/>
      <c r="AFD151" s="71"/>
      <c r="AFE151" s="72"/>
      <c r="AFF151" s="71"/>
      <c r="AFG151" s="72"/>
      <c r="AFH151" s="72"/>
      <c r="AFI151" s="72"/>
      <c r="AFJ151" s="138"/>
      <c r="AFK151" s="71"/>
      <c r="AFL151" s="72"/>
      <c r="AFM151" s="71"/>
      <c r="AFN151" s="72"/>
      <c r="AFO151" s="72"/>
      <c r="AFP151" s="72"/>
      <c r="AFQ151" s="138"/>
      <c r="AFR151" s="71"/>
      <c r="AFS151" s="72"/>
      <c r="AFT151" s="71"/>
      <c r="AFU151" s="72"/>
      <c r="AFV151" s="72"/>
      <c r="AFW151" s="72"/>
      <c r="AFX151" s="138"/>
      <c r="AFY151" s="71"/>
      <c r="AFZ151" s="72"/>
      <c r="AGA151" s="71"/>
      <c r="AGB151" s="72"/>
      <c r="AGC151" s="72"/>
      <c r="AGD151" s="72"/>
      <c r="AGE151" s="138"/>
      <c r="AGF151" s="71"/>
      <c r="AGG151" s="72"/>
      <c r="AGH151" s="71"/>
      <c r="AGI151" s="72"/>
      <c r="AGJ151" s="72"/>
      <c r="AGK151" s="72"/>
      <c r="AGL151" s="138"/>
      <c r="AGM151" s="71"/>
      <c r="AGN151" s="72"/>
      <c r="AGO151" s="71"/>
      <c r="AGP151" s="72"/>
      <c r="AGQ151" s="72"/>
      <c r="AGR151" s="72"/>
      <c r="AGS151" s="138"/>
      <c r="AGT151" s="71"/>
      <c r="AGU151" s="72"/>
      <c r="AGV151" s="71"/>
      <c r="AGW151" s="72"/>
      <c r="AGX151" s="72"/>
      <c r="AGY151" s="72"/>
      <c r="AGZ151" s="138"/>
      <c r="AHA151" s="71"/>
      <c r="AHB151" s="72"/>
      <c r="AHC151" s="71"/>
      <c r="AHD151" s="72"/>
      <c r="AHE151" s="72"/>
      <c r="AHF151" s="72"/>
      <c r="AHG151" s="138"/>
      <c r="AHH151" s="71"/>
      <c r="AHI151" s="72"/>
      <c r="AHJ151" s="71"/>
      <c r="AHK151" s="72"/>
      <c r="AHL151" s="72"/>
      <c r="AHM151" s="72"/>
      <c r="AHN151" s="138"/>
      <c r="AHO151" s="71"/>
      <c r="AHP151" s="72"/>
      <c r="AHQ151" s="71"/>
      <c r="AHR151" s="72"/>
      <c r="AHS151" s="72"/>
      <c r="AHT151" s="72"/>
      <c r="AHU151" s="138"/>
      <c r="AHV151" s="71"/>
      <c r="AHW151" s="72"/>
      <c r="AHX151" s="71"/>
      <c r="AHY151" s="72"/>
      <c r="AHZ151" s="72"/>
      <c r="AIA151" s="72"/>
      <c r="AIB151" s="138"/>
      <c r="AIC151" s="71"/>
      <c r="AID151" s="72"/>
      <c r="AIE151" s="71"/>
      <c r="AIF151" s="72"/>
      <c r="AIG151" s="72"/>
      <c r="AIH151" s="72"/>
      <c r="AII151" s="138"/>
      <c r="AIJ151" s="71"/>
      <c r="AIK151" s="72"/>
      <c r="AIL151" s="71"/>
      <c r="AIM151" s="72"/>
      <c r="AIN151" s="72"/>
      <c r="AIO151" s="72"/>
      <c r="AIP151" s="138"/>
      <c r="AIQ151" s="71"/>
      <c r="AIR151" s="72"/>
      <c r="AIS151" s="71"/>
      <c r="AIT151" s="72"/>
      <c r="AIU151" s="72"/>
      <c r="AIV151" s="72"/>
      <c r="AIW151" s="138"/>
      <c r="AIX151" s="71"/>
      <c r="AIY151" s="72"/>
      <c r="AIZ151" s="71"/>
      <c r="AJA151" s="72"/>
      <c r="AJB151" s="72"/>
      <c r="AJC151" s="72"/>
      <c r="AJD151" s="138"/>
      <c r="AJE151" s="71"/>
      <c r="AJF151" s="72"/>
      <c r="AJG151" s="71"/>
      <c r="AJH151" s="72"/>
      <c r="AJI151" s="72"/>
      <c r="AJJ151" s="72"/>
      <c r="AJK151" s="138"/>
      <c r="AJL151" s="71"/>
      <c r="AJM151" s="72"/>
      <c r="AJN151" s="71"/>
      <c r="AJO151" s="72"/>
      <c r="AJP151" s="72"/>
      <c r="AJQ151" s="72"/>
      <c r="AJR151" s="138"/>
      <c r="AJS151" s="141"/>
      <c r="AJT151" s="72"/>
      <c r="AJU151" s="71"/>
      <c r="AJV151" s="72"/>
      <c r="AJW151" s="72"/>
      <c r="AJX151" s="72"/>
      <c r="AJY151" s="138"/>
      <c r="AJZ151" s="141"/>
      <c r="AKA151" s="72"/>
      <c r="AKB151" s="71"/>
      <c r="AKC151" s="72"/>
      <c r="AKD151" s="72"/>
      <c r="AKE151" s="72"/>
      <c r="AKF151" s="136"/>
      <c r="AKG151" s="137"/>
      <c r="AKH151" s="71"/>
      <c r="AKI151" s="71"/>
      <c r="AKJ151" s="138"/>
      <c r="AKK151" s="138"/>
      <c r="AKL151" s="139"/>
      <c r="AKM151" s="71"/>
      <c r="AKN151" s="72"/>
      <c r="AKO151" s="71"/>
      <c r="AKP151" s="140"/>
      <c r="AKQ151" s="72"/>
      <c r="AKR151" s="72"/>
      <c r="AKS151" s="138"/>
      <c r="AKT151" s="71"/>
      <c r="AKU151" s="72"/>
      <c r="AKV151" s="71"/>
      <c r="AKW151" s="72"/>
      <c r="AKX151" s="72"/>
      <c r="AKY151" s="72"/>
      <c r="AKZ151" s="138"/>
      <c r="ALA151" s="71"/>
      <c r="ALB151" s="72"/>
      <c r="ALC151" s="71"/>
      <c r="ALD151" s="72"/>
      <c r="ALE151" s="72"/>
      <c r="ALF151" s="72"/>
      <c r="ALG151" s="138"/>
      <c r="ALH151" s="71"/>
      <c r="ALI151" s="72"/>
      <c r="ALJ151" s="71"/>
      <c r="ALK151" s="72"/>
      <c r="ALL151" s="72"/>
      <c r="ALM151" s="72"/>
      <c r="ALN151" s="138"/>
      <c r="ALO151" s="71"/>
      <c r="ALP151" s="72"/>
      <c r="ALQ151" s="71"/>
      <c r="ALR151" s="72"/>
      <c r="ALS151" s="72"/>
      <c r="ALT151" s="72"/>
      <c r="ALU151" s="138"/>
      <c r="ALV151" s="71"/>
      <c r="ALW151" s="72"/>
      <c r="ALX151" s="71"/>
      <c r="ALY151" s="72"/>
      <c r="ALZ151" s="72"/>
      <c r="AMA151" s="72"/>
      <c r="AMB151" s="138"/>
      <c r="AMC151" s="71"/>
      <c r="AMD151" s="72"/>
      <c r="AME151" s="71"/>
      <c r="AMF151" s="72"/>
      <c r="AMG151" s="72"/>
      <c r="AMH151" s="72"/>
      <c r="AMI151" s="138"/>
      <c r="AMJ151" s="71"/>
      <c r="AMK151" s="72"/>
      <c r="AML151" s="71"/>
      <c r="AMM151" s="72"/>
      <c r="AMN151" s="72"/>
      <c r="AMO151" s="72"/>
      <c r="AMP151" s="138"/>
      <c r="AMQ151" s="71"/>
      <c r="AMR151" s="72"/>
      <c r="AMS151" s="71"/>
      <c r="AMT151" s="72"/>
      <c r="AMU151" s="72"/>
      <c r="AMV151" s="72"/>
      <c r="AMW151" s="138"/>
      <c r="AMX151" s="71"/>
      <c r="AMY151" s="72"/>
      <c r="AMZ151" s="71"/>
      <c r="ANA151" s="72"/>
      <c r="ANB151" s="72"/>
      <c r="ANC151" s="72"/>
      <c r="AND151" s="138"/>
      <c r="ANE151" s="71"/>
      <c r="ANF151" s="72"/>
      <c r="ANG151" s="71"/>
      <c r="ANH151" s="72"/>
      <c r="ANI151" s="72"/>
      <c r="ANJ151" s="72"/>
      <c r="ANK151" s="138"/>
      <c r="ANL151" s="71"/>
      <c r="ANM151" s="72"/>
      <c r="ANN151" s="71"/>
      <c r="ANO151" s="72"/>
      <c r="ANP151" s="72"/>
      <c r="ANQ151" s="72"/>
      <c r="ANR151" s="138"/>
      <c r="ANS151" s="71"/>
      <c r="ANT151" s="72"/>
      <c r="ANU151" s="71"/>
      <c r="ANV151" s="72"/>
      <c r="ANW151" s="72"/>
      <c r="ANX151" s="72"/>
      <c r="ANY151" s="138"/>
      <c r="ANZ151" s="71"/>
      <c r="AOA151" s="72"/>
      <c r="AOB151" s="71"/>
      <c r="AOC151" s="72"/>
      <c r="AOD151" s="72"/>
      <c r="AOE151" s="72"/>
      <c r="AOF151" s="138"/>
      <c r="AOG151" s="71"/>
      <c r="AOH151" s="72"/>
      <c r="AOI151" s="71"/>
      <c r="AOJ151" s="72"/>
      <c r="AOK151" s="72"/>
      <c r="AOL151" s="72"/>
      <c r="AOM151" s="138"/>
      <c r="AON151" s="71"/>
      <c r="AOO151" s="72"/>
      <c r="AOP151" s="71"/>
      <c r="AOQ151" s="72"/>
      <c r="AOR151" s="72"/>
      <c r="AOS151" s="72"/>
      <c r="AOT151" s="138"/>
      <c r="AOU151" s="71"/>
      <c r="AOV151" s="72"/>
      <c r="AOW151" s="71"/>
      <c r="AOX151" s="72"/>
      <c r="AOY151" s="72"/>
      <c r="AOZ151" s="72"/>
      <c r="APA151" s="138"/>
      <c r="APB151" s="71"/>
      <c r="APC151" s="72"/>
      <c r="APD151" s="71"/>
      <c r="APE151" s="72"/>
      <c r="APF151" s="72"/>
      <c r="APG151" s="72"/>
      <c r="APH151" s="138"/>
      <c r="API151" s="71"/>
      <c r="APJ151" s="72"/>
      <c r="APK151" s="71"/>
      <c r="APL151" s="72"/>
      <c r="APM151" s="72"/>
      <c r="APN151" s="72"/>
      <c r="APO151" s="138"/>
      <c r="APP151" s="71"/>
      <c r="APQ151" s="72"/>
      <c r="APR151" s="71"/>
      <c r="APS151" s="72"/>
      <c r="APT151" s="72"/>
      <c r="APU151" s="72"/>
      <c r="APV151" s="138"/>
      <c r="APW151" s="71"/>
      <c r="APX151" s="72"/>
      <c r="APY151" s="71"/>
      <c r="APZ151" s="72"/>
      <c r="AQA151" s="72"/>
      <c r="AQB151" s="72"/>
      <c r="AQC151" s="138"/>
      <c r="AQD151" s="71"/>
      <c r="AQE151" s="72"/>
      <c r="AQF151" s="71"/>
      <c r="AQG151" s="72"/>
      <c r="AQH151" s="72"/>
      <c r="AQI151" s="72"/>
      <c r="AQJ151" s="138"/>
      <c r="AQK151" s="71"/>
      <c r="AQL151" s="72"/>
      <c r="AQM151" s="71"/>
      <c r="AQN151" s="72"/>
      <c r="AQO151" s="72"/>
      <c r="AQP151" s="72"/>
      <c r="AQQ151" s="138"/>
      <c r="AQR151" s="71"/>
      <c r="AQS151" s="72"/>
      <c r="AQT151" s="71"/>
      <c r="AQU151" s="72"/>
      <c r="AQV151" s="72"/>
      <c r="AQW151" s="72"/>
      <c r="AQX151" s="138"/>
      <c r="AQY151" s="71"/>
      <c r="AQZ151" s="72"/>
      <c r="ARA151" s="71"/>
      <c r="ARB151" s="72"/>
      <c r="ARC151" s="72"/>
      <c r="ARD151" s="72"/>
      <c r="ARE151" s="138"/>
      <c r="ARF151" s="71"/>
      <c r="ARG151" s="72"/>
      <c r="ARH151" s="71"/>
      <c r="ARI151" s="72"/>
      <c r="ARJ151" s="72"/>
      <c r="ARK151" s="72"/>
      <c r="ARL151" s="138"/>
      <c r="ARM151" s="71"/>
      <c r="ARN151" s="72"/>
      <c r="ARO151" s="71"/>
      <c r="ARP151" s="72"/>
      <c r="ARQ151" s="72"/>
      <c r="ARR151" s="72"/>
      <c r="ARS151" s="138"/>
      <c r="ART151" s="71"/>
      <c r="ARU151" s="72"/>
      <c r="ARV151" s="71"/>
      <c r="ARW151" s="72"/>
      <c r="ARX151" s="72"/>
      <c r="ARY151" s="72"/>
      <c r="ARZ151" s="138"/>
      <c r="ASA151" s="71"/>
      <c r="ASB151" s="72"/>
      <c r="ASC151" s="71"/>
      <c r="ASD151" s="72"/>
      <c r="ASE151" s="72"/>
      <c r="ASF151" s="72"/>
      <c r="ASG151" s="138"/>
      <c r="ASH151" s="71"/>
      <c r="ASI151" s="72"/>
      <c r="ASJ151" s="71"/>
      <c r="ASK151" s="72"/>
      <c r="ASL151" s="72"/>
      <c r="ASM151" s="72"/>
      <c r="ASN151" s="138"/>
      <c r="ASO151" s="71"/>
      <c r="ASP151" s="72"/>
      <c r="ASQ151" s="71"/>
      <c r="ASR151" s="72"/>
      <c r="ASS151" s="72"/>
      <c r="AST151" s="72"/>
      <c r="ASU151" s="138"/>
      <c r="ASV151" s="141"/>
      <c r="ASW151" s="72"/>
      <c r="ASX151" s="71"/>
      <c r="ASY151" s="72"/>
      <c r="ASZ151" s="72"/>
      <c r="ATA151" s="72"/>
      <c r="ATB151" s="138"/>
      <c r="ATC151" s="141"/>
      <c r="ATD151" s="72"/>
      <c r="ATE151" s="71"/>
      <c r="ATF151" s="72"/>
      <c r="ATG151" s="72"/>
      <c r="ATH151" s="72"/>
      <c r="ATI151" s="136"/>
      <c r="ATJ151" s="137"/>
      <c r="ATK151" s="71"/>
      <c r="ATL151" s="71"/>
      <c r="ATM151" s="138"/>
      <c r="ATN151" s="138"/>
      <c r="ATO151" s="139"/>
      <c r="ATP151" s="71"/>
      <c r="ATQ151" s="72"/>
      <c r="ATR151" s="71"/>
      <c r="ATS151" s="140"/>
      <c r="ATT151" s="72"/>
      <c r="ATU151" s="72"/>
      <c r="ATV151" s="138"/>
      <c r="ATW151" s="71"/>
      <c r="ATX151" s="72"/>
      <c r="ATY151" s="71"/>
      <c r="ATZ151" s="72"/>
      <c r="AUA151" s="72"/>
      <c r="AUB151" s="72"/>
      <c r="AUC151" s="138"/>
      <c r="AUD151" s="71"/>
      <c r="AUE151" s="72"/>
      <c r="AUF151" s="71"/>
      <c r="AUG151" s="72"/>
      <c r="AUH151" s="72"/>
      <c r="AUI151" s="72"/>
      <c r="AUJ151" s="138"/>
      <c r="AUK151" s="71"/>
      <c r="AUL151" s="72"/>
      <c r="AUM151" s="71"/>
      <c r="AUN151" s="72"/>
      <c r="AUO151" s="72"/>
      <c r="AUP151" s="72"/>
      <c r="AUQ151" s="138"/>
      <c r="AUR151" s="71"/>
      <c r="AUS151" s="72"/>
      <c r="AUT151" s="71"/>
      <c r="AUU151" s="72"/>
      <c r="AUV151" s="72"/>
      <c r="AUW151" s="72"/>
      <c r="AUX151" s="138"/>
      <c r="AUY151" s="71"/>
      <c r="AUZ151" s="72"/>
      <c r="AVA151" s="71"/>
      <c r="AVB151" s="72"/>
      <c r="AVC151" s="72"/>
      <c r="AVD151" s="72"/>
      <c r="AVE151" s="138"/>
      <c r="AVF151" s="71"/>
      <c r="AVG151" s="72"/>
      <c r="AVH151" s="71"/>
      <c r="AVI151" s="72"/>
      <c r="AVJ151" s="72"/>
      <c r="AVK151" s="72"/>
      <c r="AVL151" s="138"/>
      <c r="AVM151" s="71"/>
      <c r="AVN151" s="72"/>
      <c r="AVO151" s="71"/>
      <c r="AVP151" s="72"/>
      <c r="AVQ151" s="72"/>
      <c r="AVR151" s="72"/>
      <c r="AVS151" s="138"/>
      <c r="AVT151" s="71"/>
      <c r="AVU151" s="72"/>
      <c r="AVV151" s="71"/>
      <c r="AVW151" s="72"/>
      <c r="AVX151" s="72"/>
      <c r="AVY151" s="72"/>
      <c r="AVZ151" s="138"/>
      <c r="AWA151" s="71"/>
      <c r="AWB151" s="72"/>
      <c r="AWC151" s="71"/>
      <c r="AWD151" s="72"/>
      <c r="AWE151" s="72"/>
      <c r="AWF151" s="72"/>
      <c r="AWG151" s="138"/>
      <c r="AWH151" s="71"/>
      <c r="AWI151" s="72"/>
      <c r="AWJ151" s="71"/>
      <c r="AWK151" s="72"/>
      <c r="AWL151" s="72"/>
      <c r="AWM151" s="72"/>
      <c r="AWN151" s="138"/>
      <c r="AWO151" s="71"/>
      <c r="AWP151" s="72"/>
      <c r="AWQ151" s="71"/>
      <c r="AWR151" s="72"/>
      <c r="AWS151" s="72"/>
      <c r="AWT151" s="72"/>
      <c r="AWU151" s="138"/>
      <c r="AWV151" s="71"/>
      <c r="AWW151" s="72"/>
      <c r="AWX151" s="71"/>
      <c r="AWY151" s="72"/>
      <c r="AWZ151" s="72"/>
      <c r="AXA151" s="72"/>
      <c r="AXB151" s="138"/>
      <c r="AXC151" s="71"/>
      <c r="AXD151" s="72"/>
      <c r="AXE151" s="71"/>
      <c r="AXF151" s="72"/>
      <c r="AXG151" s="72"/>
      <c r="AXH151" s="72"/>
      <c r="AXI151" s="138"/>
      <c r="AXJ151" s="71"/>
      <c r="AXK151" s="72"/>
      <c r="AXL151" s="71"/>
      <c r="AXM151" s="72"/>
      <c r="AXN151" s="72"/>
      <c r="AXO151" s="72"/>
      <c r="AXP151" s="138"/>
      <c r="AXQ151" s="71"/>
      <c r="AXR151" s="72"/>
      <c r="AXS151" s="71"/>
      <c r="AXT151" s="72"/>
      <c r="AXU151" s="72"/>
      <c r="AXV151" s="72"/>
      <c r="AXW151" s="138"/>
      <c r="AXX151" s="71"/>
      <c r="AXY151" s="72"/>
      <c r="AXZ151" s="71"/>
      <c r="AYA151" s="72"/>
      <c r="AYB151" s="72"/>
      <c r="AYC151" s="72"/>
      <c r="AYD151" s="138"/>
      <c r="AYE151" s="71"/>
      <c r="AYF151" s="72"/>
      <c r="AYG151" s="71"/>
      <c r="AYH151" s="72"/>
      <c r="AYI151" s="72"/>
      <c r="AYJ151" s="72"/>
      <c r="AYK151" s="138"/>
      <c r="AYL151" s="71"/>
      <c r="AYM151" s="72"/>
      <c r="AYN151" s="71"/>
      <c r="AYO151" s="72"/>
      <c r="AYP151" s="72"/>
      <c r="AYQ151" s="72"/>
      <c r="AYR151" s="138"/>
      <c r="AYS151" s="71"/>
      <c r="AYT151" s="72"/>
      <c r="AYU151" s="71"/>
      <c r="AYV151" s="72"/>
      <c r="AYW151" s="72"/>
      <c r="AYX151" s="72"/>
      <c r="AYY151" s="138"/>
      <c r="AYZ151" s="71"/>
      <c r="AZA151" s="72"/>
      <c r="AZB151" s="71"/>
      <c r="AZC151" s="72"/>
      <c r="AZD151" s="72"/>
      <c r="AZE151" s="72"/>
      <c r="AZF151" s="138"/>
      <c r="AZG151" s="71"/>
      <c r="AZH151" s="72"/>
      <c r="AZI151" s="71"/>
      <c r="AZJ151" s="72"/>
      <c r="AZK151" s="72"/>
      <c r="AZL151" s="72"/>
      <c r="AZM151" s="138"/>
      <c r="AZN151" s="71"/>
      <c r="AZO151" s="72"/>
      <c r="AZP151" s="71"/>
      <c r="AZQ151" s="72"/>
      <c r="AZR151" s="72"/>
      <c r="AZS151" s="72"/>
      <c r="AZT151" s="138"/>
      <c r="AZU151" s="71"/>
      <c r="AZV151" s="72"/>
      <c r="AZW151" s="71"/>
      <c r="AZX151" s="72"/>
      <c r="AZY151" s="72"/>
      <c r="AZZ151" s="72"/>
      <c r="BAA151" s="138"/>
      <c r="BAB151" s="71"/>
      <c r="BAC151" s="72"/>
      <c r="BAD151" s="71"/>
      <c r="BAE151" s="72"/>
      <c r="BAF151" s="72"/>
      <c r="BAG151" s="72"/>
      <c r="BAH151" s="138"/>
      <c r="BAI151" s="71"/>
      <c r="BAJ151" s="72"/>
      <c r="BAK151" s="71"/>
      <c r="BAL151" s="72"/>
      <c r="BAM151" s="72"/>
      <c r="BAN151" s="72"/>
      <c r="BAO151" s="138"/>
      <c r="BAP151" s="71"/>
      <c r="BAQ151" s="72"/>
      <c r="BAR151" s="71"/>
      <c r="BAS151" s="72"/>
      <c r="BAT151" s="72"/>
      <c r="BAU151" s="72"/>
      <c r="BAV151" s="138"/>
      <c r="BAW151" s="71"/>
      <c r="BAX151" s="72"/>
      <c r="BAY151" s="71"/>
      <c r="BAZ151" s="72"/>
      <c r="BBA151" s="72"/>
      <c r="BBB151" s="72"/>
      <c r="BBC151" s="138"/>
      <c r="BBD151" s="71"/>
      <c r="BBE151" s="72"/>
      <c r="BBF151" s="71"/>
      <c r="BBG151" s="72"/>
      <c r="BBH151" s="72"/>
      <c r="BBI151" s="72"/>
      <c r="BBJ151" s="138"/>
      <c r="BBK151" s="71"/>
      <c r="BBL151" s="72"/>
      <c r="BBM151" s="71"/>
      <c r="BBN151" s="72"/>
      <c r="BBO151" s="72"/>
      <c r="BBP151" s="72"/>
      <c r="BBQ151" s="138"/>
      <c r="BBR151" s="71"/>
      <c r="BBS151" s="72"/>
      <c r="BBT151" s="71"/>
      <c r="BBU151" s="72"/>
      <c r="BBV151" s="72"/>
      <c r="BBW151" s="72"/>
      <c r="BBX151" s="138"/>
      <c r="BBY151" s="141"/>
      <c r="BBZ151" s="72"/>
      <c r="BCA151" s="71"/>
      <c r="BCB151" s="72"/>
      <c r="BCC151" s="72"/>
      <c r="BCD151" s="72"/>
      <c r="BCE151" s="138"/>
      <c r="BCF151" s="141"/>
      <c r="BCG151" s="72"/>
      <c r="BCH151" s="71"/>
      <c r="BCI151" s="72"/>
      <c r="BCJ151" s="72"/>
      <c r="BCK151" s="72"/>
      <c r="BCL151" s="136"/>
      <c r="BCM151" s="137"/>
      <c r="BCN151" s="71"/>
      <c r="BCO151" s="71"/>
      <c r="BCP151" s="138"/>
      <c r="BCQ151" s="138"/>
      <c r="BCR151" s="139"/>
      <c r="BCS151" s="71"/>
      <c r="BCT151" s="72"/>
      <c r="BCU151" s="71"/>
      <c r="BCV151" s="140"/>
      <c r="BCW151" s="72"/>
      <c r="BCX151" s="72"/>
      <c r="BCY151" s="138"/>
      <c r="BCZ151" s="71"/>
      <c r="BDA151" s="72"/>
      <c r="BDB151" s="71"/>
      <c r="BDC151" s="72"/>
      <c r="BDD151" s="72"/>
      <c r="BDE151" s="72"/>
      <c r="BDF151" s="138"/>
      <c r="BDG151" s="71"/>
      <c r="BDH151" s="72"/>
      <c r="BDI151" s="71"/>
      <c r="BDJ151" s="72"/>
      <c r="BDK151" s="72"/>
      <c r="BDL151" s="72"/>
      <c r="BDM151" s="138"/>
      <c r="BDN151" s="71"/>
      <c r="BDO151" s="72"/>
      <c r="BDP151" s="71"/>
      <c r="BDQ151" s="72"/>
      <c r="BDR151" s="72"/>
      <c r="BDS151" s="72"/>
      <c r="BDT151" s="138"/>
      <c r="BDU151" s="71"/>
      <c r="BDV151" s="72"/>
      <c r="BDW151" s="71"/>
      <c r="BDX151" s="72"/>
      <c r="BDY151" s="72"/>
      <c r="BDZ151" s="72"/>
      <c r="BEA151" s="138"/>
      <c r="BEB151" s="71"/>
      <c r="BEC151" s="72"/>
      <c r="BED151" s="71"/>
      <c r="BEE151" s="72"/>
      <c r="BEF151" s="72"/>
      <c r="BEG151" s="72"/>
      <c r="BEH151" s="138"/>
      <c r="BEI151" s="71"/>
      <c r="BEJ151" s="72"/>
      <c r="BEK151" s="71"/>
      <c r="BEL151" s="72"/>
      <c r="BEM151" s="72"/>
      <c r="BEN151" s="72"/>
      <c r="BEO151" s="138"/>
      <c r="BEP151" s="71"/>
      <c r="BEQ151" s="72"/>
      <c r="BER151" s="71"/>
      <c r="BES151" s="72"/>
      <c r="BET151" s="72"/>
      <c r="BEU151" s="72"/>
      <c r="BEV151" s="138"/>
      <c r="BEW151" s="71"/>
      <c r="BEX151" s="72"/>
      <c r="BEY151" s="71"/>
      <c r="BEZ151" s="72"/>
      <c r="BFA151" s="72"/>
      <c r="BFB151" s="72"/>
      <c r="BFC151" s="138"/>
      <c r="BFD151" s="71"/>
      <c r="BFE151" s="72"/>
      <c r="BFF151" s="71"/>
      <c r="BFG151" s="72"/>
      <c r="BFH151" s="72"/>
      <c r="BFI151" s="72"/>
      <c r="BFJ151" s="138"/>
      <c r="BFK151" s="71"/>
      <c r="BFL151" s="72"/>
      <c r="BFM151" s="71"/>
      <c r="BFN151" s="72"/>
      <c r="BFO151" s="72"/>
      <c r="BFP151" s="72"/>
      <c r="BFQ151" s="138"/>
      <c r="BFR151" s="71"/>
      <c r="BFS151" s="72"/>
      <c r="BFT151" s="71"/>
      <c r="BFU151" s="72"/>
      <c r="BFV151" s="72"/>
      <c r="BFW151" s="72"/>
      <c r="BFX151" s="138"/>
      <c r="BFY151" s="71"/>
      <c r="BFZ151" s="72"/>
      <c r="BGA151" s="71"/>
      <c r="BGB151" s="72"/>
      <c r="BGC151" s="72"/>
      <c r="BGD151" s="72"/>
      <c r="BGE151" s="138"/>
      <c r="BGF151" s="71"/>
      <c r="BGG151" s="72"/>
      <c r="BGH151" s="71"/>
      <c r="BGI151" s="72"/>
      <c r="BGJ151" s="72"/>
      <c r="BGK151" s="72"/>
      <c r="BGL151" s="138"/>
      <c r="BGM151" s="71"/>
      <c r="BGN151" s="72"/>
      <c r="BGO151" s="71"/>
      <c r="BGP151" s="72"/>
      <c r="BGQ151" s="72"/>
      <c r="BGR151" s="72"/>
      <c r="BGS151" s="138"/>
      <c r="BGT151" s="71"/>
      <c r="BGU151" s="72"/>
      <c r="BGV151" s="71"/>
      <c r="BGW151" s="72"/>
      <c r="BGX151" s="72"/>
      <c r="BGY151" s="72"/>
      <c r="BGZ151" s="138"/>
      <c r="BHA151" s="71"/>
      <c r="BHB151" s="72"/>
      <c r="BHC151" s="71"/>
      <c r="BHD151" s="72"/>
      <c r="BHE151" s="72"/>
      <c r="BHF151" s="72"/>
      <c r="BHG151" s="138"/>
      <c r="BHH151" s="71"/>
      <c r="BHI151" s="72"/>
      <c r="BHJ151" s="71"/>
      <c r="BHK151" s="72"/>
      <c r="BHL151" s="72"/>
      <c r="BHM151" s="72"/>
      <c r="BHN151" s="138"/>
      <c r="BHO151" s="71"/>
      <c r="BHP151" s="72"/>
      <c r="BHQ151" s="71"/>
      <c r="BHR151" s="72"/>
      <c r="BHS151" s="72"/>
      <c r="BHT151" s="72"/>
      <c r="BHU151" s="138"/>
      <c r="BHV151" s="71"/>
      <c r="BHW151" s="72"/>
      <c r="BHX151" s="71"/>
      <c r="BHY151" s="72"/>
      <c r="BHZ151" s="72"/>
      <c r="BIA151" s="72"/>
      <c r="BIB151" s="138"/>
      <c r="BIC151" s="71"/>
      <c r="BID151" s="72"/>
      <c r="BIE151" s="71"/>
      <c r="BIF151" s="72"/>
      <c r="BIG151" s="72"/>
      <c r="BIH151" s="72"/>
      <c r="BII151" s="138"/>
      <c r="BIJ151" s="71"/>
      <c r="BIK151" s="72"/>
      <c r="BIL151" s="71"/>
      <c r="BIM151" s="72"/>
      <c r="BIN151" s="72"/>
      <c r="BIO151" s="72"/>
      <c r="BIP151" s="138"/>
      <c r="BIQ151" s="71"/>
      <c r="BIR151" s="72"/>
      <c r="BIS151" s="71"/>
      <c r="BIT151" s="72"/>
      <c r="BIU151" s="72"/>
      <c r="BIV151" s="72"/>
      <c r="BIW151" s="138"/>
      <c r="BIX151" s="71"/>
      <c r="BIY151" s="72"/>
      <c r="BIZ151" s="71"/>
      <c r="BJA151" s="72"/>
      <c r="BJB151" s="72"/>
      <c r="BJC151" s="72"/>
      <c r="BJD151" s="138"/>
      <c r="BJE151" s="71"/>
      <c r="BJF151" s="72"/>
      <c r="BJG151" s="71"/>
      <c r="BJH151" s="72"/>
      <c r="BJI151" s="72"/>
      <c r="BJJ151" s="72"/>
      <c r="BJK151" s="138"/>
      <c r="BJL151" s="71"/>
      <c r="BJM151" s="72"/>
      <c r="BJN151" s="71"/>
      <c r="BJO151" s="72"/>
      <c r="BJP151" s="72"/>
      <c r="BJQ151" s="72"/>
      <c r="BJR151" s="138"/>
      <c r="BJS151" s="71"/>
      <c r="BJT151" s="72"/>
      <c r="BJU151" s="71"/>
      <c r="BJV151" s="72"/>
      <c r="BJW151" s="72"/>
      <c r="BJX151" s="72"/>
      <c r="BJY151" s="138"/>
      <c r="BJZ151" s="71"/>
      <c r="BKA151" s="72"/>
      <c r="BKB151" s="71"/>
      <c r="BKC151" s="72"/>
      <c r="BKD151" s="72"/>
      <c r="BKE151" s="72"/>
      <c r="BKF151" s="138"/>
      <c r="BKG151" s="71"/>
      <c r="BKH151" s="72"/>
      <c r="BKI151" s="71"/>
      <c r="BKJ151" s="72"/>
      <c r="BKK151" s="72"/>
      <c r="BKL151" s="72"/>
      <c r="BKM151" s="138"/>
      <c r="BKN151" s="71"/>
      <c r="BKO151" s="72"/>
      <c r="BKP151" s="71"/>
      <c r="BKQ151" s="72"/>
      <c r="BKR151" s="72"/>
      <c r="BKS151" s="72"/>
      <c r="BKT151" s="138"/>
      <c r="BKU151" s="71"/>
      <c r="BKV151" s="72"/>
      <c r="BKW151" s="71"/>
      <c r="BKX151" s="72"/>
      <c r="BKY151" s="72"/>
      <c r="BKZ151" s="72"/>
      <c r="BLA151" s="138"/>
      <c r="BLB151" s="141"/>
      <c r="BLC151" s="72"/>
      <c r="BLD151" s="71"/>
      <c r="BLE151" s="72"/>
      <c r="BLF151" s="72"/>
      <c r="BLG151" s="72"/>
      <c r="BLH151" s="138"/>
      <c r="BLI151" s="141"/>
      <c r="BLJ151" s="72"/>
      <c r="BLK151" s="71"/>
      <c r="BLL151" s="72"/>
      <c r="BLM151" s="72"/>
      <c r="BLN151" s="72"/>
      <c r="BLO151" s="136"/>
      <c r="BLP151" s="137"/>
      <c r="BLQ151" s="71"/>
      <c r="BLR151" s="71"/>
      <c r="BLS151" s="138"/>
      <c r="BLT151" s="138"/>
      <c r="BLU151" s="139"/>
      <c r="BLV151" s="71"/>
      <c r="BLW151" s="72"/>
      <c r="BLX151" s="71"/>
      <c r="BLY151" s="140"/>
      <c r="BLZ151" s="72"/>
      <c r="BMA151" s="72"/>
      <c r="BMB151" s="138"/>
      <c r="BMC151" s="71"/>
      <c r="BMD151" s="72"/>
      <c r="BME151" s="71"/>
      <c r="BMF151" s="72"/>
      <c r="BMG151" s="72"/>
      <c r="BMH151" s="72"/>
      <c r="BMI151" s="138"/>
      <c r="BMJ151" s="71"/>
      <c r="BMK151" s="72"/>
      <c r="BML151" s="71"/>
      <c r="BMM151" s="72"/>
      <c r="BMN151" s="72"/>
      <c r="BMO151" s="72"/>
      <c r="BMP151" s="138"/>
      <c r="BMQ151" s="71"/>
      <c r="BMR151" s="72"/>
      <c r="BMS151" s="71"/>
      <c r="BMT151" s="72"/>
      <c r="BMU151" s="72"/>
      <c r="BMV151" s="72"/>
      <c r="BMW151" s="138"/>
      <c r="BMX151" s="71"/>
      <c r="BMY151" s="72"/>
      <c r="BMZ151" s="71"/>
      <c r="BNA151" s="72"/>
      <c r="BNB151" s="72"/>
      <c r="BNC151" s="72"/>
      <c r="BND151" s="138"/>
      <c r="BNE151" s="71"/>
      <c r="BNF151" s="72"/>
      <c r="BNG151" s="71"/>
      <c r="BNH151" s="72"/>
      <c r="BNI151" s="72"/>
      <c r="BNJ151" s="72"/>
      <c r="BNK151" s="138"/>
      <c r="BNL151" s="71"/>
      <c r="BNM151" s="72"/>
      <c r="BNN151" s="71"/>
      <c r="BNO151" s="72"/>
      <c r="BNP151" s="72"/>
      <c r="BNQ151" s="72"/>
      <c r="BNR151" s="138"/>
      <c r="BNS151" s="71"/>
      <c r="BNT151" s="72"/>
      <c r="BNU151" s="71"/>
      <c r="BNV151" s="72"/>
      <c r="BNW151" s="72"/>
      <c r="BNX151" s="72"/>
      <c r="BNY151" s="138"/>
      <c r="BNZ151" s="71"/>
      <c r="BOA151" s="72"/>
      <c r="BOB151" s="71"/>
      <c r="BOC151" s="72"/>
      <c r="BOD151" s="72"/>
      <c r="BOE151" s="72"/>
      <c r="BOF151" s="138"/>
      <c r="BOG151" s="71"/>
      <c r="BOH151" s="72"/>
      <c r="BOI151" s="71"/>
      <c r="BOJ151" s="72"/>
      <c r="BOK151" s="72"/>
      <c r="BOL151" s="72"/>
      <c r="BOM151" s="138"/>
      <c r="BON151" s="71"/>
      <c r="BOO151" s="72"/>
      <c r="BOP151" s="71"/>
      <c r="BOQ151" s="72"/>
      <c r="BOR151" s="72"/>
      <c r="BOS151" s="72"/>
      <c r="BOT151" s="138"/>
      <c r="BOU151" s="71"/>
      <c r="BOV151" s="72"/>
      <c r="BOW151" s="71"/>
      <c r="BOX151" s="72"/>
      <c r="BOY151" s="72"/>
      <c r="BOZ151" s="72"/>
      <c r="BPA151" s="138"/>
      <c r="BPB151" s="71"/>
      <c r="BPC151" s="72"/>
      <c r="BPD151" s="71"/>
      <c r="BPE151" s="72"/>
      <c r="BPF151" s="72"/>
      <c r="BPG151" s="72"/>
      <c r="BPH151" s="138"/>
      <c r="BPI151" s="71"/>
      <c r="BPJ151" s="72"/>
      <c r="BPK151" s="71"/>
      <c r="BPL151" s="72"/>
      <c r="BPM151" s="72"/>
      <c r="BPN151" s="72"/>
      <c r="BPO151" s="138"/>
      <c r="BPP151" s="71"/>
      <c r="BPQ151" s="72"/>
      <c r="BPR151" s="71"/>
      <c r="BPS151" s="72"/>
      <c r="BPT151" s="72"/>
      <c r="BPU151" s="72"/>
      <c r="BPV151" s="138"/>
      <c r="BPW151" s="71"/>
      <c r="BPX151" s="72"/>
      <c r="BPY151" s="71"/>
      <c r="BPZ151" s="72"/>
      <c r="BQA151" s="72"/>
      <c r="BQB151" s="72"/>
      <c r="BQC151" s="138"/>
      <c r="BQD151" s="71"/>
      <c r="BQE151" s="72"/>
      <c r="BQF151" s="71"/>
      <c r="BQG151" s="72"/>
      <c r="BQH151" s="72"/>
      <c r="BQI151" s="72"/>
      <c r="BQJ151" s="138"/>
      <c r="BQK151" s="71"/>
      <c r="BQL151" s="72"/>
      <c r="BQM151" s="71"/>
      <c r="BQN151" s="72"/>
      <c r="BQO151" s="72"/>
      <c r="BQP151" s="72"/>
      <c r="BQQ151" s="138"/>
      <c r="BQR151" s="71"/>
      <c r="BQS151" s="72"/>
      <c r="BQT151" s="71"/>
      <c r="BQU151" s="72"/>
      <c r="BQV151" s="72"/>
      <c r="BQW151" s="72"/>
      <c r="BQX151" s="138"/>
      <c r="BQY151" s="71"/>
      <c r="BQZ151" s="72"/>
      <c r="BRA151" s="71"/>
      <c r="BRB151" s="72"/>
      <c r="BRC151" s="72"/>
      <c r="BRD151" s="72"/>
      <c r="BRE151" s="138"/>
      <c r="BRF151" s="71"/>
      <c r="BRG151" s="72"/>
      <c r="BRH151" s="71"/>
      <c r="BRI151" s="72"/>
      <c r="BRJ151" s="72"/>
      <c r="BRK151" s="72"/>
      <c r="BRL151" s="138"/>
      <c r="BRM151" s="71"/>
      <c r="BRN151" s="72"/>
      <c r="BRO151" s="71"/>
      <c r="BRP151" s="72"/>
      <c r="BRQ151" s="72"/>
      <c r="BRR151" s="72"/>
      <c r="BRS151" s="138"/>
      <c r="BRT151" s="71"/>
      <c r="BRU151" s="72"/>
      <c r="BRV151" s="71"/>
      <c r="BRW151" s="72"/>
      <c r="BRX151" s="72"/>
      <c r="BRY151" s="72"/>
      <c r="BRZ151" s="138"/>
      <c r="BSA151" s="71"/>
      <c r="BSB151" s="72"/>
      <c r="BSC151" s="71"/>
      <c r="BSD151" s="72"/>
      <c r="BSE151" s="72"/>
      <c r="BSF151" s="72"/>
      <c r="BSG151" s="138"/>
      <c r="BSH151" s="71"/>
      <c r="BSI151" s="72"/>
      <c r="BSJ151" s="71"/>
      <c r="BSK151" s="72"/>
      <c r="BSL151" s="72"/>
      <c r="BSM151" s="72"/>
      <c r="BSN151" s="138"/>
      <c r="BSO151" s="71"/>
      <c r="BSP151" s="72"/>
      <c r="BSQ151" s="71"/>
      <c r="BSR151" s="72"/>
      <c r="BSS151" s="72"/>
      <c r="BST151" s="72"/>
      <c r="BSU151" s="138"/>
      <c r="BSV151" s="71"/>
      <c r="BSW151" s="72"/>
      <c r="BSX151" s="71"/>
      <c r="BSY151" s="72"/>
      <c r="BSZ151" s="72"/>
      <c r="BTA151" s="72"/>
      <c r="BTB151" s="138"/>
      <c r="BTC151" s="71"/>
      <c r="BTD151" s="72"/>
      <c r="BTE151" s="71"/>
      <c r="BTF151" s="72"/>
      <c r="BTG151" s="72"/>
      <c r="BTH151" s="72"/>
      <c r="BTI151" s="138"/>
      <c r="BTJ151" s="71"/>
      <c r="BTK151" s="72"/>
      <c r="BTL151" s="71"/>
      <c r="BTM151" s="72"/>
      <c r="BTN151" s="72"/>
      <c r="BTO151" s="72"/>
      <c r="BTP151" s="138"/>
      <c r="BTQ151" s="71"/>
      <c r="BTR151" s="72"/>
      <c r="BTS151" s="71"/>
      <c r="BTT151" s="72"/>
      <c r="BTU151" s="72"/>
      <c r="BTV151" s="72"/>
      <c r="BTW151" s="138"/>
      <c r="BTX151" s="71"/>
      <c r="BTY151" s="72"/>
      <c r="BTZ151" s="71"/>
      <c r="BUA151" s="72"/>
      <c r="BUB151" s="72"/>
      <c r="BUC151" s="72"/>
      <c r="BUD151" s="138"/>
      <c r="BUE151" s="141"/>
      <c r="BUF151" s="72"/>
      <c r="BUG151" s="71"/>
      <c r="BUH151" s="72"/>
      <c r="BUI151" s="72"/>
      <c r="BUJ151" s="72"/>
      <c r="BUK151" s="138"/>
      <c r="BUL151" s="141"/>
      <c r="BUM151" s="72"/>
      <c r="BUN151" s="71"/>
      <c r="BUO151" s="72"/>
      <c r="BUP151" s="72"/>
      <c r="BUQ151" s="72"/>
      <c r="BUR151" s="136"/>
      <c r="BUS151" s="137"/>
      <c r="BUT151" s="71"/>
      <c r="BUU151" s="71"/>
      <c r="BUV151" s="138"/>
      <c r="BUW151" s="138"/>
      <c r="BUX151" s="139"/>
      <c r="BUY151" s="71"/>
      <c r="BUZ151" s="72"/>
      <c r="BVA151" s="71"/>
      <c r="BVB151" s="140"/>
      <c r="BVC151" s="72"/>
      <c r="BVD151" s="72"/>
      <c r="BVE151" s="138"/>
      <c r="BVF151" s="71"/>
      <c r="BVG151" s="72"/>
      <c r="BVH151" s="71"/>
      <c r="BVI151" s="72"/>
      <c r="BVJ151" s="72"/>
      <c r="BVK151" s="72"/>
      <c r="BVL151" s="138"/>
      <c r="BVM151" s="71"/>
      <c r="BVN151" s="72"/>
      <c r="BVO151" s="71"/>
      <c r="BVP151" s="72"/>
      <c r="BVQ151" s="72"/>
      <c r="BVR151" s="72"/>
      <c r="BVS151" s="138"/>
      <c r="BVT151" s="71"/>
      <c r="BVU151" s="72"/>
      <c r="BVV151" s="71"/>
      <c r="BVW151" s="72"/>
      <c r="BVX151" s="72"/>
      <c r="BVY151" s="72"/>
      <c r="BVZ151" s="138"/>
      <c r="BWA151" s="71"/>
      <c r="BWB151" s="72"/>
      <c r="BWC151" s="71"/>
      <c r="BWD151" s="72"/>
      <c r="BWE151" s="72"/>
      <c r="BWF151" s="72"/>
      <c r="BWG151" s="138"/>
      <c r="BWH151" s="71"/>
      <c r="BWI151" s="72"/>
      <c r="BWJ151" s="71"/>
      <c r="BWK151" s="72"/>
      <c r="BWL151" s="72"/>
      <c r="BWM151" s="72"/>
      <c r="BWN151" s="138"/>
      <c r="BWO151" s="71"/>
      <c r="BWP151" s="72"/>
      <c r="BWQ151" s="71"/>
      <c r="BWR151" s="72"/>
      <c r="BWS151" s="72"/>
      <c r="BWT151" s="72"/>
      <c r="BWU151" s="138"/>
      <c r="BWV151" s="71"/>
      <c r="BWW151" s="72"/>
      <c r="BWX151" s="71"/>
      <c r="BWY151" s="72"/>
      <c r="BWZ151" s="72"/>
      <c r="BXA151" s="72"/>
      <c r="BXB151" s="138"/>
      <c r="BXC151" s="71"/>
      <c r="BXD151" s="72"/>
      <c r="BXE151" s="71"/>
      <c r="BXF151" s="72"/>
      <c r="BXG151" s="72"/>
      <c r="BXH151" s="72"/>
      <c r="BXI151" s="138"/>
      <c r="BXJ151" s="71"/>
      <c r="BXK151" s="72"/>
      <c r="BXL151" s="71"/>
      <c r="BXM151" s="72"/>
      <c r="BXN151" s="72"/>
      <c r="BXO151" s="72"/>
      <c r="BXP151" s="138"/>
      <c r="BXQ151" s="71"/>
      <c r="BXR151" s="72"/>
      <c r="BXS151" s="71"/>
      <c r="BXT151" s="72"/>
      <c r="BXU151" s="72"/>
      <c r="BXV151" s="72"/>
      <c r="BXW151" s="138"/>
      <c r="BXX151" s="71"/>
      <c r="BXY151" s="72"/>
      <c r="BXZ151" s="71"/>
      <c r="BYA151" s="72"/>
      <c r="BYB151" s="72"/>
      <c r="BYC151" s="72"/>
      <c r="BYD151" s="138"/>
      <c r="BYE151" s="71"/>
      <c r="BYF151" s="72"/>
      <c r="BYG151" s="71"/>
      <c r="BYH151" s="72"/>
      <c r="BYI151" s="72"/>
      <c r="BYJ151" s="72"/>
      <c r="BYK151" s="138"/>
      <c r="BYL151" s="71"/>
      <c r="BYM151" s="72"/>
      <c r="BYN151" s="71"/>
      <c r="BYO151" s="72"/>
      <c r="BYP151" s="72"/>
      <c r="BYQ151" s="72"/>
      <c r="BYR151" s="138"/>
      <c r="BYS151" s="71"/>
      <c r="BYT151" s="72"/>
      <c r="BYU151" s="71"/>
      <c r="BYV151" s="72"/>
      <c r="BYW151" s="72"/>
      <c r="BYX151" s="72"/>
      <c r="BYY151" s="138"/>
      <c r="BYZ151" s="71"/>
      <c r="BZA151" s="72"/>
      <c r="BZB151" s="71"/>
      <c r="BZC151" s="72"/>
      <c r="BZD151" s="72"/>
      <c r="BZE151" s="72"/>
      <c r="BZF151" s="138"/>
      <c r="BZG151" s="71"/>
      <c r="BZH151" s="72"/>
      <c r="BZI151" s="71"/>
      <c r="BZJ151" s="72"/>
      <c r="BZK151" s="72"/>
      <c r="BZL151" s="72"/>
      <c r="BZM151" s="138"/>
      <c r="BZN151" s="71"/>
      <c r="BZO151" s="72"/>
      <c r="BZP151" s="71"/>
      <c r="BZQ151" s="72"/>
      <c r="BZR151" s="72"/>
      <c r="BZS151" s="72"/>
      <c r="BZT151" s="138"/>
      <c r="BZU151" s="71"/>
      <c r="BZV151" s="72"/>
      <c r="BZW151" s="71"/>
      <c r="BZX151" s="72"/>
      <c r="BZY151" s="72"/>
      <c r="BZZ151" s="72"/>
      <c r="CAA151" s="138"/>
      <c r="CAB151" s="71"/>
      <c r="CAC151" s="72"/>
      <c r="CAD151" s="71"/>
      <c r="CAE151" s="72"/>
      <c r="CAF151" s="72"/>
      <c r="CAG151" s="72"/>
      <c r="CAH151" s="138"/>
      <c r="CAI151" s="71"/>
      <c r="CAJ151" s="72"/>
      <c r="CAK151" s="71"/>
      <c r="CAL151" s="72"/>
      <c r="CAM151" s="72"/>
      <c r="CAN151" s="72"/>
      <c r="CAO151" s="138"/>
      <c r="CAP151" s="71"/>
      <c r="CAQ151" s="72"/>
      <c r="CAR151" s="71"/>
      <c r="CAS151" s="72"/>
      <c r="CAT151" s="72"/>
      <c r="CAU151" s="72"/>
      <c r="CAV151" s="138"/>
      <c r="CAW151" s="71"/>
      <c r="CAX151" s="72"/>
      <c r="CAY151" s="71"/>
      <c r="CAZ151" s="72"/>
      <c r="CBA151" s="72"/>
      <c r="CBB151" s="72"/>
      <c r="CBC151" s="138"/>
      <c r="CBD151" s="71"/>
      <c r="CBE151" s="72"/>
      <c r="CBF151" s="71"/>
      <c r="CBG151" s="72"/>
      <c r="CBH151" s="72"/>
      <c r="CBI151" s="72"/>
      <c r="CBJ151" s="138"/>
      <c r="CBK151" s="71"/>
      <c r="CBL151" s="72"/>
      <c r="CBM151" s="71"/>
      <c r="CBN151" s="72"/>
      <c r="CBO151" s="72"/>
      <c r="CBP151" s="72"/>
      <c r="CBQ151" s="138"/>
      <c r="CBR151" s="71"/>
      <c r="CBS151" s="72"/>
      <c r="CBT151" s="71"/>
      <c r="CBU151" s="72"/>
      <c r="CBV151" s="72"/>
      <c r="CBW151" s="72"/>
      <c r="CBX151" s="138"/>
      <c r="CBY151" s="71"/>
      <c r="CBZ151" s="72"/>
      <c r="CCA151" s="71"/>
      <c r="CCB151" s="72"/>
      <c r="CCC151" s="72"/>
      <c r="CCD151" s="72"/>
      <c r="CCE151" s="138"/>
      <c r="CCF151" s="71"/>
      <c r="CCG151" s="72"/>
      <c r="CCH151" s="71"/>
      <c r="CCI151" s="72"/>
      <c r="CCJ151" s="72"/>
      <c r="CCK151" s="72"/>
      <c r="CCL151" s="138"/>
      <c r="CCM151" s="71"/>
      <c r="CCN151" s="72"/>
      <c r="CCO151" s="71"/>
      <c r="CCP151" s="72"/>
      <c r="CCQ151" s="72"/>
      <c r="CCR151" s="72"/>
      <c r="CCS151" s="138"/>
      <c r="CCT151" s="71"/>
      <c r="CCU151" s="72"/>
      <c r="CCV151" s="71"/>
      <c r="CCW151" s="72"/>
      <c r="CCX151" s="72"/>
      <c r="CCY151" s="72"/>
      <c r="CCZ151" s="138"/>
      <c r="CDA151" s="71"/>
      <c r="CDB151" s="72"/>
      <c r="CDC151" s="71"/>
      <c r="CDD151" s="72"/>
      <c r="CDE151" s="72"/>
      <c r="CDF151" s="72"/>
      <c r="CDG151" s="138"/>
      <c r="CDH151" s="141"/>
      <c r="CDI151" s="72"/>
      <c r="CDJ151" s="71"/>
      <c r="CDK151" s="72"/>
      <c r="CDL151" s="72"/>
      <c r="CDM151" s="72"/>
      <c r="CDN151" s="138"/>
      <c r="CDO151" s="141"/>
      <c r="CDP151" s="72"/>
      <c r="CDQ151" s="71"/>
      <c r="CDR151" s="72"/>
      <c r="CDS151" s="72"/>
      <c r="CDT151" s="72"/>
      <c r="CDU151" s="136"/>
      <c r="CDV151" s="137"/>
      <c r="CDW151" s="71"/>
      <c r="CDX151" s="71"/>
      <c r="CDY151" s="138"/>
      <c r="CDZ151" s="138"/>
      <c r="CEA151" s="139"/>
      <c r="CEB151" s="71"/>
      <c r="CEC151" s="72"/>
      <c r="CED151" s="71"/>
      <c r="CEE151" s="140"/>
      <c r="CEF151" s="72"/>
      <c r="CEG151" s="72"/>
      <c r="CEH151" s="138"/>
      <c r="CEI151" s="71"/>
      <c r="CEJ151" s="72"/>
      <c r="CEK151" s="71"/>
      <c r="CEL151" s="72"/>
      <c r="CEM151" s="72"/>
      <c r="CEN151" s="72"/>
      <c r="CEO151" s="138"/>
      <c r="CEP151" s="71"/>
      <c r="CEQ151" s="72"/>
      <c r="CER151" s="71"/>
      <c r="CES151" s="72"/>
      <c r="CET151" s="72"/>
      <c r="CEU151" s="72"/>
      <c r="CEV151" s="138"/>
      <c r="CEW151" s="71"/>
      <c r="CEX151" s="72"/>
      <c r="CEY151" s="71"/>
      <c r="CEZ151" s="72"/>
      <c r="CFA151" s="72"/>
      <c r="CFB151" s="72"/>
      <c r="CFC151" s="138"/>
      <c r="CFD151" s="71"/>
      <c r="CFE151" s="72"/>
      <c r="CFF151" s="71"/>
      <c r="CFG151" s="72"/>
      <c r="CFH151" s="72"/>
      <c r="CFI151" s="72"/>
      <c r="CFJ151" s="138"/>
      <c r="CFK151" s="71"/>
      <c r="CFL151" s="72"/>
      <c r="CFM151" s="71"/>
      <c r="CFN151" s="72"/>
      <c r="CFO151" s="72"/>
      <c r="CFP151" s="72"/>
      <c r="CFQ151" s="138"/>
      <c r="CFR151" s="71"/>
      <c r="CFS151" s="72"/>
      <c r="CFT151" s="71"/>
      <c r="CFU151" s="72"/>
      <c r="CFV151" s="72"/>
      <c r="CFW151" s="72"/>
      <c r="CFX151" s="138"/>
      <c r="CFY151" s="71"/>
      <c r="CFZ151" s="72"/>
      <c r="CGA151" s="71"/>
      <c r="CGB151" s="72"/>
      <c r="CGC151" s="72"/>
      <c r="CGD151" s="72"/>
      <c r="CGE151" s="138"/>
      <c r="CGF151" s="71"/>
      <c r="CGG151" s="72"/>
      <c r="CGH151" s="71"/>
      <c r="CGI151" s="72"/>
      <c r="CGJ151" s="72"/>
      <c r="CGK151" s="72"/>
      <c r="CGL151" s="138"/>
      <c r="CGM151" s="71"/>
      <c r="CGN151" s="72"/>
      <c r="CGO151" s="71"/>
      <c r="CGP151" s="72"/>
      <c r="CGQ151" s="72"/>
      <c r="CGR151" s="72"/>
      <c r="CGS151" s="138"/>
      <c r="CGT151" s="71"/>
      <c r="CGU151" s="72"/>
      <c r="CGV151" s="71"/>
      <c r="CGW151" s="72"/>
      <c r="CGX151" s="72"/>
      <c r="CGY151" s="72"/>
      <c r="CGZ151" s="138"/>
      <c r="CHA151" s="71"/>
      <c r="CHB151" s="72"/>
      <c r="CHC151" s="71"/>
      <c r="CHD151" s="72"/>
      <c r="CHE151" s="72"/>
      <c r="CHF151" s="72"/>
      <c r="CHG151" s="138"/>
      <c r="CHH151" s="71"/>
      <c r="CHI151" s="72"/>
      <c r="CHJ151" s="71"/>
      <c r="CHK151" s="72"/>
      <c r="CHL151" s="72"/>
      <c r="CHM151" s="72"/>
      <c r="CHN151" s="138"/>
      <c r="CHO151" s="71"/>
      <c r="CHP151" s="72"/>
      <c r="CHQ151" s="71"/>
      <c r="CHR151" s="72"/>
      <c r="CHS151" s="72"/>
      <c r="CHT151" s="72"/>
      <c r="CHU151" s="138"/>
      <c r="CHV151" s="71"/>
      <c r="CHW151" s="72"/>
      <c r="CHX151" s="71"/>
      <c r="CHY151" s="72"/>
      <c r="CHZ151" s="72"/>
      <c r="CIA151" s="72"/>
      <c r="CIB151" s="138"/>
      <c r="CIC151" s="71"/>
      <c r="CID151" s="72"/>
      <c r="CIE151" s="71"/>
      <c r="CIF151" s="72"/>
      <c r="CIG151" s="72"/>
      <c r="CIH151" s="72"/>
      <c r="CII151" s="138"/>
      <c r="CIJ151" s="71"/>
      <c r="CIK151" s="72"/>
      <c r="CIL151" s="71"/>
      <c r="CIM151" s="72"/>
      <c r="CIN151" s="72"/>
      <c r="CIO151" s="72"/>
      <c r="CIP151" s="138"/>
      <c r="CIQ151" s="71"/>
      <c r="CIR151" s="72"/>
      <c r="CIS151" s="71"/>
      <c r="CIT151" s="72"/>
      <c r="CIU151" s="72"/>
      <c r="CIV151" s="72"/>
      <c r="CIW151" s="138"/>
      <c r="CIX151" s="71"/>
      <c r="CIY151" s="72"/>
      <c r="CIZ151" s="71"/>
      <c r="CJA151" s="72"/>
      <c r="CJB151" s="72"/>
      <c r="CJC151" s="72"/>
      <c r="CJD151" s="138"/>
      <c r="CJE151" s="71"/>
      <c r="CJF151" s="72"/>
      <c r="CJG151" s="71"/>
      <c r="CJH151" s="72"/>
      <c r="CJI151" s="72"/>
      <c r="CJJ151" s="72"/>
      <c r="CJK151" s="138"/>
      <c r="CJL151" s="71"/>
      <c r="CJM151" s="72"/>
      <c r="CJN151" s="71"/>
      <c r="CJO151" s="72"/>
      <c r="CJP151" s="72"/>
      <c r="CJQ151" s="72"/>
      <c r="CJR151" s="138"/>
      <c r="CJS151" s="71"/>
      <c r="CJT151" s="72"/>
      <c r="CJU151" s="71"/>
      <c r="CJV151" s="72"/>
      <c r="CJW151" s="72"/>
      <c r="CJX151" s="72"/>
      <c r="CJY151" s="138"/>
      <c r="CJZ151" s="71"/>
      <c r="CKA151" s="72"/>
      <c r="CKB151" s="71"/>
      <c r="CKC151" s="72"/>
      <c r="CKD151" s="72"/>
      <c r="CKE151" s="72"/>
      <c r="CKF151" s="138"/>
      <c r="CKG151" s="71"/>
      <c r="CKH151" s="72"/>
      <c r="CKI151" s="71"/>
      <c r="CKJ151" s="72"/>
      <c r="CKK151" s="72"/>
      <c r="CKL151" s="72"/>
      <c r="CKM151" s="138"/>
      <c r="CKN151" s="71"/>
      <c r="CKO151" s="72"/>
      <c r="CKP151" s="71"/>
      <c r="CKQ151" s="72"/>
      <c r="CKR151" s="72"/>
      <c r="CKS151" s="72"/>
      <c r="CKT151" s="138"/>
      <c r="CKU151" s="71"/>
      <c r="CKV151" s="72"/>
      <c r="CKW151" s="71"/>
      <c r="CKX151" s="72"/>
      <c r="CKY151" s="72"/>
      <c r="CKZ151" s="72"/>
      <c r="CLA151" s="138"/>
      <c r="CLB151" s="71"/>
      <c r="CLC151" s="72"/>
      <c r="CLD151" s="71"/>
      <c r="CLE151" s="72"/>
      <c r="CLF151" s="72"/>
      <c r="CLG151" s="72"/>
      <c r="CLH151" s="138"/>
      <c r="CLI151" s="71"/>
      <c r="CLJ151" s="72"/>
      <c r="CLK151" s="71"/>
      <c r="CLL151" s="72"/>
      <c r="CLM151" s="72"/>
      <c r="CLN151" s="72"/>
      <c r="CLO151" s="138"/>
      <c r="CLP151" s="71"/>
      <c r="CLQ151" s="72"/>
      <c r="CLR151" s="71"/>
      <c r="CLS151" s="72"/>
      <c r="CLT151" s="72"/>
      <c r="CLU151" s="72"/>
      <c r="CLV151" s="138"/>
      <c r="CLW151" s="71"/>
      <c r="CLX151" s="72"/>
      <c r="CLY151" s="71"/>
      <c r="CLZ151" s="72"/>
      <c r="CMA151" s="72"/>
      <c r="CMB151" s="72"/>
      <c r="CMC151" s="138"/>
      <c r="CMD151" s="71"/>
      <c r="CME151" s="72"/>
      <c r="CMF151" s="71"/>
      <c r="CMG151" s="72"/>
      <c r="CMH151" s="72"/>
      <c r="CMI151" s="72"/>
      <c r="CMJ151" s="138"/>
      <c r="CMK151" s="141"/>
      <c r="CML151" s="72"/>
      <c r="CMM151" s="71"/>
      <c r="CMN151" s="72"/>
      <c r="CMO151" s="72"/>
      <c r="CMP151" s="72"/>
      <c r="CMQ151" s="138"/>
      <c r="CMR151" s="141"/>
      <c r="CMS151" s="72"/>
      <c r="CMT151" s="71"/>
      <c r="CMU151" s="72"/>
      <c r="CMV151" s="72"/>
      <c r="CMW151" s="72"/>
      <c r="CMX151" s="136"/>
      <c r="CMY151" s="137"/>
      <c r="CMZ151" s="71"/>
      <c r="CNA151" s="71"/>
      <c r="CNB151" s="138"/>
      <c r="CNC151" s="138"/>
      <c r="CND151" s="139"/>
      <c r="CNE151" s="71"/>
      <c r="CNF151" s="72"/>
      <c r="CNG151" s="71"/>
      <c r="CNH151" s="140"/>
      <c r="CNI151" s="72"/>
      <c r="CNJ151" s="72"/>
      <c r="CNK151" s="138"/>
      <c r="CNL151" s="71"/>
      <c r="CNM151" s="72"/>
      <c r="CNN151" s="71"/>
      <c r="CNO151" s="72"/>
      <c r="CNP151" s="72"/>
      <c r="CNQ151" s="72"/>
      <c r="CNR151" s="138"/>
      <c r="CNS151" s="71"/>
      <c r="CNT151" s="72"/>
      <c r="CNU151" s="71"/>
      <c r="CNV151" s="72"/>
      <c r="CNW151" s="72"/>
      <c r="CNX151" s="72"/>
      <c r="CNY151" s="138"/>
      <c r="CNZ151" s="71"/>
      <c r="COA151" s="72"/>
      <c r="COB151" s="71"/>
      <c r="COC151" s="72"/>
      <c r="COD151" s="72"/>
      <c r="COE151" s="72"/>
      <c r="COF151" s="138"/>
      <c r="COG151" s="71"/>
      <c r="COH151" s="72"/>
      <c r="COI151" s="71"/>
      <c r="COJ151" s="72"/>
      <c r="COK151" s="72"/>
      <c r="COL151" s="72"/>
      <c r="COM151" s="138"/>
      <c r="CON151" s="71"/>
      <c r="COO151" s="72"/>
      <c r="COP151" s="71"/>
      <c r="COQ151" s="72"/>
      <c r="COR151" s="72"/>
      <c r="COS151" s="72"/>
      <c r="COT151" s="138"/>
      <c r="COU151" s="71"/>
      <c r="COV151" s="72"/>
      <c r="COW151" s="71"/>
      <c r="COX151" s="72"/>
      <c r="COY151" s="72"/>
      <c r="COZ151" s="72"/>
      <c r="CPA151" s="138"/>
      <c r="CPB151" s="71"/>
      <c r="CPC151" s="72"/>
      <c r="CPD151" s="71"/>
      <c r="CPE151" s="72"/>
      <c r="CPF151" s="72"/>
      <c r="CPG151" s="72"/>
      <c r="CPH151" s="138"/>
      <c r="CPI151" s="71"/>
      <c r="CPJ151" s="72"/>
      <c r="CPK151" s="71"/>
      <c r="CPL151" s="72"/>
      <c r="CPM151" s="72"/>
      <c r="CPN151" s="72"/>
      <c r="CPO151" s="138"/>
      <c r="CPP151" s="71"/>
      <c r="CPQ151" s="72"/>
      <c r="CPR151" s="71"/>
      <c r="CPS151" s="72"/>
      <c r="CPT151" s="72"/>
      <c r="CPU151" s="72"/>
      <c r="CPV151" s="138"/>
      <c r="CPW151" s="71"/>
      <c r="CPX151" s="72"/>
      <c r="CPY151" s="71"/>
      <c r="CPZ151" s="72"/>
      <c r="CQA151" s="72"/>
      <c r="CQB151" s="72"/>
      <c r="CQC151" s="138"/>
      <c r="CQD151" s="71"/>
      <c r="CQE151" s="72"/>
      <c r="CQF151" s="71"/>
      <c r="CQG151" s="72"/>
      <c r="CQH151" s="72"/>
      <c r="CQI151" s="72"/>
      <c r="CQJ151" s="138"/>
      <c r="CQK151" s="71"/>
      <c r="CQL151" s="72"/>
      <c r="CQM151" s="71"/>
      <c r="CQN151" s="72"/>
      <c r="CQO151" s="72"/>
      <c r="CQP151" s="72"/>
      <c r="CQQ151" s="138"/>
      <c r="CQR151" s="71"/>
      <c r="CQS151" s="72"/>
      <c r="CQT151" s="71"/>
      <c r="CQU151" s="72"/>
      <c r="CQV151" s="72"/>
      <c r="CQW151" s="72"/>
      <c r="CQX151" s="138"/>
      <c r="CQY151" s="71"/>
      <c r="CQZ151" s="72"/>
      <c r="CRA151" s="71"/>
      <c r="CRB151" s="72"/>
      <c r="CRC151" s="72"/>
      <c r="CRD151" s="72"/>
      <c r="CRE151" s="138"/>
      <c r="CRF151" s="71"/>
      <c r="CRG151" s="72"/>
      <c r="CRH151" s="71"/>
      <c r="CRI151" s="72"/>
      <c r="CRJ151" s="72"/>
      <c r="CRK151" s="72"/>
      <c r="CRL151" s="138"/>
      <c r="CRM151" s="71"/>
      <c r="CRN151" s="72"/>
      <c r="CRO151" s="71"/>
      <c r="CRP151" s="72"/>
      <c r="CRQ151" s="72"/>
      <c r="CRR151" s="72"/>
      <c r="CRS151" s="138"/>
      <c r="CRT151" s="71"/>
      <c r="CRU151" s="72"/>
      <c r="CRV151" s="71"/>
      <c r="CRW151" s="72"/>
      <c r="CRX151" s="72"/>
      <c r="CRY151" s="72"/>
      <c r="CRZ151" s="138"/>
      <c r="CSA151" s="71"/>
      <c r="CSB151" s="72"/>
      <c r="CSC151" s="71"/>
      <c r="CSD151" s="72"/>
      <c r="CSE151" s="72"/>
      <c r="CSF151" s="72"/>
      <c r="CSG151" s="138"/>
      <c r="CSH151" s="71"/>
      <c r="CSI151" s="72"/>
      <c r="CSJ151" s="71"/>
      <c r="CSK151" s="72"/>
      <c r="CSL151" s="72"/>
      <c r="CSM151" s="72"/>
      <c r="CSN151" s="138"/>
      <c r="CSO151" s="71"/>
      <c r="CSP151" s="72"/>
      <c r="CSQ151" s="71"/>
      <c r="CSR151" s="72"/>
      <c r="CSS151" s="72"/>
      <c r="CST151" s="72"/>
      <c r="CSU151" s="138"/>
      <c r="CSV151" s="71"/>
      <c r="CSW151" s="72"/>
      <c r="CSX151" s="71"/>
      <c r="CSY151" s="72"/>
      <c r="CSZ151" s="72"/>
      <c r="CTA151" s="72"/>
      <c r="CTB151" s="138"/>
      <c r="CTC151" s="71"/>
      <c r="CTD151" s="72"/>
      <c r="CTE151" s="71"/>
      <c r="CTF151" s="72"/>
      <c r="CTG151" s="72"/>
      <c r="CTH151" s="72"/>
      <c r="CTI151" s="138"/>
      <c r="CTJ151" s="71"/>
      <c r="CTK151" s="72"/>
      <c r="CTL151" s="71"/>
      <c r="CTM151" s="72"/>
      <c r="CTN151" s="72"/>
      <c r="CTO151" s="72"/>
      <c r="CTP151" s="138"/>
      <c r="CTQ151" s="71"/>
      <c r="CTR151" s="72"/>
      <c r="CTS151" s="71"/>
      <c r="CTT151" s="72"/>
      <c r="CTU151" s="72"/>
      <c r="CTV151" s="72"/>
      <c r="CTW151" s="138"/>
      <c r="CTX151" s="71"/>
      <c r="CTY151" s="72"/>
      <c r="CTZ151" s="71"/>
      <c r="CUA151" s="72"/>
      <c r="CUB151" s="72"/>
      <c r="CUC151" s="72"/>
      <c r="CUD151" s="138"/>
      <c r="CUE151" s="71"/>
      <c r="CUF151" s="72"/>
      <c r="CUG151" s="71"/>
      <c r="CUH151" s="72"/>
      <c r="CUI151" s="72"/>
      <c r="CUJ151" s="72"/>
      <c r="CUK151" s="138"/>
      <c r="CUL151" s="71"/>
      <c r="CUM151" s="72"/>
      <c r="CUN151" s="71"/>
      <c r="CUO151" s="72"/>
      <c r="CUP151" s="72"/>
      <c r="CUQ151" s="72"/>
      <c r="CUR151" s="138"/>
      <c r="CUS151" s="71"/>
      <c r="CUT151" s="72"/>
      <c r="CUU151" s="71"/>
      <c r="CUV151" s="72"/>
      <c r="CUW151" s="72"/>
      <c r="CUX151" s="72"/>
      <c r="CUY151" s="138"/>
      <c r="CUZ151" s="71"/>
      <c r="CVA151" s="72"/>
      <c r="CVB151" s="71"/>
      <c r="CVC151" s="72"/>
      <c r="CVD151" s="72"/>
      <c r="CVE151" s="72"/>
      <c r="CVF151" s="138"/>
      <c r="CVG151" s="71"/>
      <c r="CVH151" s="72"/>
      <c r="CVI151" s="71"/>
      <c r="CVJ151" s="72"/>
      <c r="CVK151" s="72"/>
      <c r="CVL151" s="72"/>
      <c r="CVM151" s="138"/>
      <c r="CVN151" s="141"/>
      <c r="CVO151" s="72"/>
      <c r="CVP151" s="71"/>
      <c r="CVQ151" s="72"/>
      <c r="CVR151" s="72"/>
      <c r="CVS151" s="72"/>
      <c r="CVT151" s="138"/>
      <c r="CVU151" s="141"/>
      <c r="CVV151" s="72"/>
      <c r="CVW151" s="71"/>
      <c r="CVX151" s="72"/>
      <c r="CVY151" s="72"/>
      <c r="CVZ151" s="72"/>
      <c r="CWA151" s="136"/>
      <c r="CWB151" s="137"/>
      <c r="CWC151" s="71"/>
      <c r="CWD151" s="71"/>
      <c r="CWE151" s="138"/>
      <c r="CWF151" s="138"/>
      <c r="CWG151" s="139"/>
      <c r="CWH151" s="71"/>
      <c r="CWI151" s="72"/>
      <c r="CWJ151" s="71"/>
      <c r="CWK151" s="140"/>
      <c r="CWL151" s="72"/>
      <c r="CWM151" s="72"/>
      <c r="CWN151" s="138"/>
      <c r="CWO151" s="71"/>
      <c r="CWP151" s="72"/>
      <c r="CWQ151" s="71"/>
      <c r="CWR151" s="72"/>
      <c r="CWS151" s="72"/>
      <c r="CWT151" s="72"/>
      <c r="CWU151" s="138"/>
      <c r="CWV151" s="71"/>
      <c r="CWW151" s="72"/>
      <c r="CWX151" s="71"/>
      <c r="CWY151" s="72"/>
      <c r="CWZ151" s="72"/>
      <c r="CXA151" s="72"/>
      <c r="CXB151" s="138"/>
      <c r="CXC151" s="71"/>
      <c r="CXD151" s="72"/>
      <c r="CXE151" s="71"/>
      <c r="CXF151" s="72"/>
      <c r="CXG151" s="72"/>
      <c r="CXH151" s="72"/>
      <c r="CXI151" s="138"/>
      <c r="CXJ151" s="71"/>
      <c r="CXK151" s="72"/>
      <c r="CXL151" s="71"/>
      <c r="CXM151" s="72"/>
      <c r="CXN151" s="72"/>
      <c r="CXO151" s="72"/>
      <c r="CXP151" s="138"/>
      <c r="CXQ151" s="71"/>
      <c r="CXR151" s="72"/>
      <c r="CXS151" s="71"/>
      <c r="CXT151" s="72"/>
      <c r="CXU151" s="72"/>
      <c r="CXV151" s="72"/>
      <c r="CXW151" s="138"/>
      <c r="CXX151" s="71"/>
      <c r="CXY151" s="72"/>
      <c r="CXZ151" s="71"/>
      <c r="CYA151" s="72"/>
      <c r="CYB151" s="72"/>
      <c r="CYC151" s="72"/>
      <c r="CYD151" s="138"/>
      <c r="CYE151" s="71"/>
      <c r="CYF151" s="72"/>
      <c r="CYG151" s="71"/>
      <c r="CYH151" s="72"/>
      <c r="CYI151" s="72"/>
      <c r="CYJ151" s="72"/>
      <c r="CYK151" s="138"/>
      <c r="CYL151" s="71"/>
      <c r="CYM151" s="72"/>
      <c r="CYN151" s="71"/>
      <c r="CYO151" s="72"/>
      <c r="CYP151" s="72"/>
      <c r="CYQ151" s="72"/>
      <c r="CYR151" s="138"/>
      <c r="CYS151" s="71"/>
      <c r="CYT151" s="72"/>
      <c r="CYU151" s="71"/>
      <c r="CYV151" s="72"/>
      <c r="CYW151" s="72"/>
      <c r="CYX151" s="72"/>
      <c r="CYY151" s="138"/>
      <c r="CYZ151" s="71"/>
      <c r="CZA151" s="72"/>
      <c r="CZB151" s="71"/>
      <c r="CZC151" s="72"/>
      <c r="CZD151" s="72"/>
      <c r="CZE151" s="72"/>
      <c r="CZF151" s="138"/>
      <c r="CZG151" s="71"/>
      <c r="CZH151" s="72"/>
      <c r="CZI151" s="71"/>
      <c r="CZJ151" s="72"/>
      <c r="CZK151" s="72"/>
      <c r="CZL151" s="72"/>
      <c r="CZM151" s="138"/>
      <c r="CZN151" s="71"/>
      <c r="CZO151" s="72"/>
      <c r="CZP151" s="71"/>
      <c r="CZQ151" s="72"/>
      <c r="CZR151" s="72"/>
      <c r="CZS151" s="72"/>
      <c r="CZT151" s="138"/>
      <c r="CZU151" s="71"/>
      <c r="CZV151" s="72"/>
      <c r="CZW151" s="71"/>
      <c r="CZX151" s="72"/>
      <c r="CZY151" s="72"/>
      <c r="CZZ151" s="72"/>
      <c r="DAA151" s="138"/>
      <c r="DAB151" s="71"/>
      <c r="DAC151" s="72"/>
      <c r="DAD151" s="71"/>
      <c r="DAE151" s="72"/>
      <c r="DAF151" s="72"/>
      <c r="DAG151" s="72"/>
      <c r="DAH151" s="138"/>
      <c r="DAI151" s="71"/>
      <c r="DAJ151" s="72"/>
      <c r="DAK151" s="71"/>
      <c r="DAL151" s="72"/>
      <c r="DAM151" s="72"/>
      <c r="DAN151" s="72"/>
      <c r="DAO151" s="138"/>
      <c r="DAP151" s="71"/>
      <c r="DAQ151" s="72"/>
      <c r="DAR151" s="71"/>
      <c r="DAS151" s="72"/>
      <c r="DAT151" s="72"/>
      <c r="DAU151" s="72"/>
      <c r="DAV151" s="138"/>
      <c r="DAW151" s="71"/>
      <c r="DAX151" s="72"/>
      <c r="DAY151" s="71"/>
      <c r="DAZ151" s="72"/>
      <c r="DBA151" s="72"/>
      <c r="DBB151" s="72"/>
      <c r="DBC151" s="138"/>
      <c r="DBD151" s="71"/>
      <c r="DBE151" s="72"/>
      <c r="DBF151" s="71"/>
      <c r="DBG151" s="72"/>
      <c r="DBH151" s="72"/>
      <c r="DBI151" s="72"/>
      <c r="DBJ151" s="138"/>
      <c r="DBK151" s="71"/>
      <c r="DBL151" s="72"/>
      <c r="DBM151" s="71"/>
      <c r="DBN151" s="72"/>
      <c r="DBO151" s="72"/>
      <c r="DBP151" s="72"/>
      <c r="DBQ151" s="138"/>
      <c r="DBR151" s="71"/>
      <c r="DBS151" s="72"/>
      <c r="DBT151" s="71"/>
      <c r="DBU151" s="72"/>
      <c r="DBV151" s="72"/>
      <c r="DBW151" s="72"/>
      <c r="DBX151" s="138"/>
      <c r="DBY151" s="71"/>
      <c r="DBZ151" s="72"/>
      <c r="DCA151" s="71"/>
      <c r="DCB151" s="72"/>
      <c r="DCC151" s="72"/>
      <c r="DCD151" s="72"/>
      <c r="DCE151" s="138"/>
      <c r="DCF151" s="71"/>
      <c r="DCG151" s="72"/>
      <c r="DCH151" s="71"/>
      <c r="DCI151" s="72"/>
      <c r="DCJ151" s="72"/>
      <c r="DCK151" s="72"/>
      <c r="DCL151" s="138"/>
      <c r="DCM151" s="71"/>
      <c r="DCN151" s="72"/>
      <c r="DCO151" s="71"/>
      <c r="DCP151" s="72"/>
      <c r="DCQ151" s="72"/>
      <c r="DCR151" s="72"/>
      <c r="DCS151" s="138"/>
      <c r="DCT151" s="71"/>
      <c r="DCU151" s="72"/>
      <c r="DCV151" s="71"/>
      <c r="DCW151" s="72"/>
      <c r="DCX151" s="72"/>
      <c r="DCY151" s="72"/>
      <c r="DCZ151" s="138"/>
      <c r="DDA151" s="71"/>
      <c r="DDB151" s="72"/>
      <c r="DDC151" s="71"/>
      <c r="DDD151" s="72"/>
      <c r="DDE151" s="72"/>
      <c r="DDF151" s="72"/>
      <c r="DDG151" s="138"/>
      <c r="DDH151" s="71"/>
      <c r="DDI151" s="72"/>
      <c r="DDJ151" s="71"/>
      <c r="DDK151" s="72"/>
      <c r="DDL151" s="72"/>
      <c r="DDM151" s="72"/>
      <c r="DDN151" s="138"/>
      <c r="DDO151" s="71"/>
      <c r="DDP151" s="72"/>
      <c r="DDQ151" s="71"/>
      <c r="DDR151" s="72"/>
      <c r="DDS151" s="72"/>
      <c r="DDT151" s="72"/>
      <c r="DDU151" s="138"/>
      <c r="DDV151" s="71"/>
      <c r="DDW151" s="72"/>
      <c r="DDX151" s="71"/>
      <c r="DDY151" s="72"/>
      <c r="DDZ151" s="72"/>
      <c r="DEA151" s="72"/>
      <c r="DEB151" s="138"/>
      <c r="DEC151" s="71"/>
      <c r="DED151" s="72"/>
      <c r="DEE151" s="71"/>
      <c r="DEF151" s="72"/>
      <c r="DEG151" s="72"/>
      <c r="DEH151" s="72"/>
      <c r="DEI151" s="138"/>
      <c r="DEJ151" s="71"/>
      <c r="DEK151" s="72"/>
      <c r="DEL151" s="71"/>
      <c r="DEM151" s="72"/>
      <c r="DEN151" s="72"/>
      <c r="DEO151" s="72"/>
      <c r="DEP151" s="138"/>
      <c r="DEQ151" s="141"/>
      <c r="DER151" s="72"/>
      <c r="DES151" s="71"/>
      <c r="DET151" s="72"/>
      <c r="DEU151" s="72"/>
      <c r="DEV151" s="72"/>
      <c r="DEW151" s="138"/>
      <c r="DEX151" s="141"/>
      <c r="DEY151" s="72"/>
      <c r="DEZ151" s="71"/>
      <c r="DFA151" s="72"/>
      <c r="DFB151" s="72"/>
      <c r="DFC151" s="72"/>
      <c r="DFD151" s="136"/>
      <c r="DFE151" s="137"/>
      <c r="DFF151" s="71"/>
      <c r="DFG151" s="71"/>
      <c r="DFH151" s="138"/>
      <c r="DFI151" s="138"/>
      <c r="DFJ151" s="139"/>
      <c r="DFK151" s="71"/>
      <c r="DFL151" s="72"/>
      <c r="DFM151" s="71"/>
      <c r="DFN151" s="140"/>
      <c r="DFO151" s="72"/>
      <c r="DFP151" s="72"/>
      <c r="DFQ151" s="138"/>
      <c r="DFR151" s="71"/>
      <c r="DFS151" s="72"/>
      <c r="DFT151" s="71"/>
      <c r="DFU151" s="72"/>
      <c r="DFV151" s="72"/>
      <c r="DFW151" s="72"/>
      <c r="DFX151" s="138"/>
      <c r="DFY151" s="71"/>
      <c r="DFZ151" s="72"/>
      <c r="DGA151" s="71"/>
      <c r="DGB151" s="72"/>
      <c r="DGC151" s="72"/>
      <c r="DGD151" s="72"/>
      <c r="DGE151" s="138"/>
      <c r="DGF151" s="71"/>
      <c r="DGG151" s="72"/>
      <c r="DGH151" s="71"/>
      <c r="DGI151" s="72"/>
      <c r="DGJ151" s="72"/>
      <c r="DGK151" s="72"/>
      <c r="DGL151" s="138"/>
      <c r="DGM151" s="71"/>
      <c r="DGN151" s="72"/>
      <c r="DGO151" s="71"/>
      <c r="DGP151" s="72"/>
      <c r="DGQ151" s="72"/>
      <c r="DGR151" s="72"/>
      <c r="DGS151" s="138"/>
      <c r="DGT151" s="71"/>
      <c r="DGU151" s="72"/>
      <c r="DGV151" s="71"/>
      <c r="DGW151" s="72"/>
      <c r="DGX151" s="72"/>
      <c r="DGY151" s="72"/>
      <c r="DGZ151" s="138"/>
      <c r="DHA151" s="71"/>
      <c r="DHB151" s="72"/>
      <c r="DHC151" s="71"/>
      <c r="DHD151" s="72"/>
      <c r="DHE151" s="72"/>
      <c r="DHF151" s="72"/>
      <c r="DHG151" s="138"/>
      <c r="DHH151" s="71"/>
      <c r="DHI151" s="72"/>
      <c r="DHJ151" s="71"/>
      <c r="DHK151" s="72"/>
      <c r="DHL151" s="72"/>
      <c r="DHM151" s="72"/>
      <c r="DHN151" s="138"/>
      <c r="DHO151" s="71"/>
      <c r="DHP151" s="72"/>
      <c r="DHQ151" s="71"/>
      <c r="DHR151" s="72"/>
      <c r="DHS151" s="72"/>
      <c r="DHT151" s="72"/>
      <c r="DHU151" s="138"/>
      <c r="DHV151" s="71"/>
      <c r="DHW151" s="72"/>
      <c r="DHX151" s="71"/>
      <c r="DHY151" s="72"/>
      <c r="DHZ151" s="72"/>
      <c r="DIA151" s="72"/>
      <c r="DIB151" s="138"/>
      <c r="DIC151" s="71"/>
      <c r="DID151" s="72"/>
      <c r="DIE151" s="71"/>
      <c r="DIF151" s="72"/>
      <c r="DIG151" s="72"/>
      <c r="DIH151" s="72"/>
      <c r="DII151" s="138"/>
      <c r="DIJ151" s="71"/>
      <c r="DIK151" s="72"/>
      <c r="DIL151" s="71"/>
      <c r="DIM151" s="72"/>
      <c r="DIN151" s="72"/>
      <c r="DIO151" s="72"/>
      <c r="DIP151" s="138"/>
      <c r="DIQ151" s="71"/>
      <c r="DIR151" s="72"/>
      <c r="DIS151" s="71"/>
      <c r="DIT151" s="72"/>
      <c r="DIU151" s="72"/>
      <c r="DIV151" s="72"/>
      <c r="DIW151" s="138"/>
      <c r="DIX151" s="71"/>
      <c r="DIY151" s="72"/>
      <c r="DIZ151" s="71"/>
      <c r="DJA151" s="72"/>
      <c r="DJB151" s="72"/>
      <c r="DJC151" s="72"/>
      <c r="DJD151" s="138"/>
      <c r="DJE151" s="71"/>
      <c r="DJF151" s="72"/>
      <c r="DJG151" s="71"/>
      <c r="DJH151" s="72"/>
      <c r="DJI151" s="72"/>
      <c r="DJJ151" s="72"/>
      <c r="DJK151" s="138"/>
      <c r="DJL151" s="71"/>
      <c r="DJM151" s="72"/>
      <c r="DJN151" s="71"/>
      <c r="DJO151" s="72"/>
      <c r="DJP151" s="72"/>
      <c r="DJQ151" s="72"/>
      <c r="DJR151" s="138"/>
      <c r="DJS151" s="71"/>
      <c r="DJT151" s="72"/>
      <c r="DJU151" s="71"/>
      <c r="DJV151" s="72"/>
      <c r="DJW151" s="72"/>
      <c r="DJX151" s="72"/>
      <c r="DJY151" s="138"/>
      <c r="DJZ151" s="71"/>
      <c r="DKA151" s="72"/>
      <c r="DKB151" s="71"/>
      <c r="DKC151" s="72"/>
      <c r="DKD151" s="72"/>
      <c r="DKE151" s="72"/>
      <c r="DKF151" s="138"/>
      <c r="DKG151" s="71"/>
      <c r="DKH151" s="72"/>
      <c r="DKI151" s="71"/>
      <c r="DKJ151" s="72"/>
      <c r="DKK151" s="72"/>
      <c r="DKL151" s="72"/>
      <c r="DKM151" s="138"/>
      <c r="DKN151" s="71"/>
      <c r="DKO151" s="72"/>
      <c r="DKP151" s="71"/>
      <c r="DKQ151" s="72"/>
      <c r="DKR151" s="72"/>
      <c r="DKS151" s="72"/>
      <c r="DKT151" s="138"/>
      <c r="DKU151" s="71"/>
      <c r="DKV151" s="72"/>
      <c r="DKW151" s="71"/>
      <c r="DKX151" s="72"/>
      <c r="DKY151" s="72"/>
      <c r="DKZ151" s="72"/>
      <c r="DLA151" s="138"/>
      <c r="DLB151" s="71"/>
      <c r="DLC151" s="72"/>
      <c r="DLD151" s="71"/>
      <c r="DLE151" s="72"/>
      <c r="DLF151" s="72"/>
      <c r="DLG151" s="72"/>
      <c r="DLH151" s="138"/>
      <c r="DLI151" s="71"/>
      <c r="DLJ151" s="72"/>
      <c r="DLK151" s="71"/>
      <c r="DLL151" s="72"/>
      <c r="DLM151" s="72"/>
      <c r="DLN151" s="72"/>
      <c r="DLO151" s="138"/>
      <c r="DLP151" s="71"/>
      <c r="DLQ151" s="72"/>
      <c r="DLR151" s="71"/>
      <c r="DLS151" s="72"/>
      <c r="DLT151" s="72"/>
      <c r="DLU151" s="72"/>
      <c r="DLV151" s="138"/>
      <c r="DLW151" s="71"/>
      <c r="DLX151" s="72"/>
      <c r="DLY151" s="71"/>
      <c r="DLZ151" s="72"/>
      <c r="DMA151" s="72"/>
      <c r="DMB151" s="72"/>
      <c r="DMC151" s="138"/>
      <c r="DMD151" s="71"/>
      <c r="DME151" s="72"/>
      <c r="DMF151" s="71"/>
      <c r="DMG151" s="72"/>
      <c r="DMH151" s="72"/>
      <c r="DMI151" s="72"/>
      <c r="DMJ151" s="138"/>
      <c r="DMK151" s="71"/>
      <c r="DML151" s="72"/>
      <c r="DMM151" s="71"/>
      <c r="DMN151" s="72"/>
      <c r="DMO151" s="72"/>
      <c r="DMP151" s="72"/>
      <c r="DMQ151" s="138"/>
      <c r="DMR151" s="71"/>
      <c r="DMS151" s="72"/>
      <c r="DMT151" s="71"/>
      <c r="DMU151" s="72"/>
      <c r="DMV151" s="72"/>
      <c r="DMW151" s="72"/>
      <c r="DMX151" s="138"/>
      <c r="DMY151" s="71"/>
      <c r="DMZ151" s="72"/>
      <c r="DNA151" s="71"/>
      <c r="DNB151" s="72"/>
      <c r="DNC151" s="72"/>
      <c r="DND151" s="72"/>
      <c r="DNE151" s="138"/>
      <c r="DNF151" s="71"/>
      <c r="DNG151" s="72"/>
      <c r="DNH151" s="71"/>
      <c r="DNI151" s="72"/>
      <c r="DNJ151" s="72"/>
      <c r="DNK151" s="72"/>
      <c r="DNL151" s="138"/>
      <c r="DNM151" s="71"/>
      <c r="DNN151" s="72"/>
      <c r="DNO151" s="71"/>
      <c r="DNP151" s="72"/>
      <c r="DNQ151" s="72"/>
      <c r="DNR151" s="72"/>
      <c r="DNS151" s="138"/>
      <c r="DNT151" s="141"/>
      <c r="DNU151" s="72"/>
      <c r="DNV151" s="71"/>
      <c r="DNW151" s="72"/>
      <c r="DNX151" s="72"/>
      <c r="DNY151" s="72"/>
      <c r="DNZ151" s="138"/>
      <c r="DOA151" s="141"/>
      <c r="DOB151" s="72"/>
      <c r="DOC151" s="71"/>
      <c r="DOD151" s="72"/>
      <c r="DOE151" s="72"/>
      <c r="DOF151" s="72"/>
      <c r="DOG151" s="136"/>
      <c r="DOH151" s="137"/>
      <c r="DOI151" s="71"/>
      <c r="DOJ151" s="71"/>
      <c r="DOK151" s="138"/>
      <c r="DOL151" s="138"/>
      <c r="DOM151" s="139"/>
      <c r="DON151" s="71"/>
      <c r="DOO151" s="72"/>
      <c r="DOP151" s="71"/>
      <c r="DOQ151" s="140"/>
      <c r="DOR151" s="72"/>
      <c r="DOS151" s="72"/>
      <c r="DOT151" s="138"/>
      <c r="DOU151" s="71"/>
      <c r="DOV151" s="72"/>
      <c r="DOW151" s="71"/>
      <c r="DOX151" s="72"/>
      <c r="DOY151" s="72"/>
      <c r="DOZ151" s="72"/>
      <c r="DPA151" s="138"/>
      <c r="DPB151" s="71"/>
      <c r="DPC151" s="72"/>
      <c r="DPD151" s="71"/>
      <c r="DPE151" s="72"/>
      <c r="DPF151" s="72"/>
      <c r="DPG151" s="72"/>
      <c r="DPH151" s="138"/>
      <c r="DPI151" s="71"/>
      <c r="DPJ151" s="72"/>
      <c r="DPK151" s="71"/>
      <c r="DPL151" s="72"/>
      <c r="DPM151" s="72"/>
      <c r="DPN151" s="72"/>
      <c r="DPO151" s="138"/>
      <c r="DPP151" s="71"/>
      <c r="DPQ151" s="72"/>
      <c r="DPR151" s="71"/>
      <c r="DPS151" s="72"/>
      <c r="DPT151" s="72"/>
      <c r="DPU151" s="72"/>
      <c r="DPV151" s="138"/>
      <c r="DPW151" s="71"/>
      <c r="DPX151" s="72"/>
      <c r="DPY151" s="71"/>
      <c r="DPZ151" s="72"/>
      <c r="DQA151" s="72"/>
      <c r="DQB151" s="72"/>
      <c r="DQC151" s="138"/>
      <c r="DQD151" s="71"/>
      <c r="DQE151" s="72"/>
      <c r="DQF151" s="71"/>
      <c r="DQG151" s="72"/>
      <c r="DQH151" s="72"/>
      <c r="DQI151" s="72"/>
      <c r="DQJ151" s="138"/>
      <c r="DQK151" s="71"/>
      <c r="DQL151" s="72"/>
      <c r="DQM151" s="71"/>
      <c r="DQN151" s="72"/>
      <c r="DQO151" s="72"/>
      <c r="DQP151" s="72"/>
      <c r="DQQ151" s="138"/>
      <c r="DQR151" s="71"/>
      <c r="DQS151" s="72"/>
      <c r="DQT151" s="71"/>
      <c r="DQU151" s="72"/>
      <c r="DQV151" s="72"/>
      <c r="DQW151" s="72"/>
      <c r="DQX151" s="138"/>
      <c r="DQY151" s="71"/>
      <c r="DQZ151" s="72"/>
      <c r="DRA151" s="71"/>
      <c r="DRB151" s="72"/>
      <c r="DRC151" s="72"/>
      <c r="DRD151" s="72"/>
      <c r="DRE151" s="138"/>
      <c r="DRF151" s="71"/>
      <c r="DRG151" s="72"/>
      <c r="DRH151" s="71"/>
      <c r="DRI151" s="72"/>
      <c r="DRJ151" s="72"/>
      <c r="DRK151" s="72"/>
      <c r="DRL151" s="138"/>
      <c r="DRM151" s="71"/>
      <c r="DRN151" s="72"/>
      <c r="DRO151" s="71"/>
      <c r="DRP151" s="72"/>
      <c r="DRQ151" s="72"/>
      <c r="DRR151" s="72"/>
      <c r="DRS151" s="138"/>
      <c r="DRT151" s="71"/>
      <c r="DRU151" s="72"/>
      <c r="DRV151" s="71"/>
      <c r="DRW151" s="72"/>
      <c r="DRX151" s="72"/>
      <c r="DRY151" s="72"/>
      <c r="DRZ151" s="138"/>
      <c r="DSA151" s="71"/>
      <c r="DSB151" s="72"/>
      <c r="DSC151" s="71"/>
      <c r="DSD151" s="72"/>
      <c r="DSE151" s="72"/>
      <c r="DSF151" s="72"/>
      <c r="DSG151" s="138"/>
      <c r="DSH151" s="71"/>
      <c r="DSI151" s="72"/>
      <c r="DSJ151" s="71"/>
      <c r="DSK151" s="72"/>
      <c r="DSL151" s="72"/>
      <c r="DSM151" s="72"/>
      <c r="DSN151" s="138"/>
      <c r="DSO151" s="71"/>
      <c r="DSP151" s="72"/>
      <c r="DSQ151" s="71"/>
      <c r="DSR151" s="72"/>
      <c r="DSS151" s="72"/>
      <c r="DST151" s="72"/>
      <c r="DSU151" s="138"/>
      <c r="DSV151" s="71"/>
      <c r="DSW151" s="72"/>
      <c r="DSX151" s="71"/>
      <c r="DSY151" s="72"/>
      <c r="DSZ151" s="72"/>
      <c r="DTA151" s="72"/>
      <c r="DTB151" s="138"/>
      <c r="DTC151" s="71"/>
      <c r="DTD151" s="72"/>
      <c r="DTE151" s="71"/>
      <c r="DTF151" s="72"/>
      <c r="DTG151" s="72"/>
      <c r="DTH151" s="72"/>
      <c r="DTI151" s="138"/>
      <c r="DTJ151" s="71"/>
      <c r="DTK151" s="72"/>
      <c r="DTL151" s="71"/>
      <c r="DTM151" s="72"/>
      <c r="DTN151" s="72"/>
      <c r="DTO151" s="72"/>
      <c r="DTP151" s="138"/>
      <c r="DTQ151" s="71"/>
      <c r="DTR151" s="72"/>
      <c r="DTS151" s="71"/>
      <c r="DTT151" s="72"/>
      <c r="DTU151" s="72"/>
      <c r="DTV151" s="72"/>
      <c r="DTW151" s="138"/>
      <c r="DTX151" s="71"/>
      <c r="DTY151" s="72"/>
      <c r="DTZ151" s="71"/>
      <c r="DUA151" s="72"/>
      <c r="DUB151" s="72"/>
      <c r="DUC151" s="72"/>
      <c r="DUD151" s="138"/>
      <c r="DUE151" s="71"/>
      <c r="DUF151" s="72"/>
      <c r="DUG151" s="71"/>
      <c r="DUH151" s="72"/>
      <c r="DUI151" s="72"/>
      <c r="DUJ151" s="72"/>
      <c r="DUK151" s="138"/>
      <c r="DUL151" s="71"/>
      <c r="DUM151" s="72"/>
      <c r="DUN151" s="71"/>
      <c r="DUO151" s="72"/>
      <c r="DUP151" s="72"/>
      <c r="DUQ151" s="72"/>
      <c r="DUR151" s="138"/>
      <c r="DUS151" s="71"/>
      <c r="DUT151" s="72"/>
      <c r="DUU151" s="71"/>
      <c r="DUV151" s="72"/>
      <c r="DUW151" s="72"/>
      <c r="DUX151" s="72"/>
      <c r="DUY151" s="138"/>
      <c r="DUZ151" s="71"/>
      <c r="DVA151" s="72"/>
      <c r="DVB151" s="71"/>
      <c r="DVC151" s="72"/>
      <c r="DVD151" s="72"/>
      <c r="DVE151" s="72"/>
      <c r="DVF151" s="138"/>
      <c r="DVG151" s="71"/>
      <c r="DVH151" s="72"/>
      <c r="DVI151" s="71"/>
      <c r="DVJ151" s="72"/>
      <c r="DVK151" s="72"/>
      <c r="DVL151" s="72"/>
      <c r="DVM151" s="138"/>
      <c r="DVN151" s="71"/>
      <c r="DVO151" s="72"/>
      <c r="DVP151" s="71"/>
      <c r="DVQ151" s="72"/>
      <c r="DVR151" s="72"/>
      <c r="DVS151" s="72"/>
      <c r="DVT151" s="138"/>
      <c r="DVU151" s="71"/>
      <c r="DVV151" s="72"/>
      <c r="DVW151" s="71"/>
      <c r="DVX151" s="72"/>
      <c r="DVY151" s="72"/>
      <c r="DVZ151" s="72"/>
      <c r="DWA151" s="138"/>
      <c r="DWB151" s="71"/>
      <c r="DWC151" s="72"/>
      <c r="DWD151" s="71"/>
      <c r="DWE151" s="72"/>
      <c r="DWF151" s="72"/>
      <c r="DWG151" s="72"/>
      <c r="DWH151" s="138"/>
      <c r="DWI151" s="71"/>
      <c r="DWJ151" s="72"/>
      <c r="DWK151" s="71"/>
      <c r="DWL151" s="72"/>
      <c r="DWM151" s="72"/>
      <c r="DWN151" s="72"/>
      <c r="DWO151" s="138"/>
      <c r="DWP151" s="71"/>
      <c r="DWQ151" s="72"/>
      <c r="DWR151" s="71"/>
      <c r="DWS151" s="72"/>
      <c r="DWT151" s="72"/>
      <c r="DWU151" s="72"/>
      <c r="DWV151" s="138"/>
      <c r="DWW151" s="141"/>
      <c r="DWX151" s="72"/>
      <c r="DWY151" s="71"/>
      <c r="DWZ151" s="72"/>
      <c r="DXA151" s="72"/>
      <c r="DXB151" s="72"/>
      <c r="DXC151" s="138"/>
      <c r="DXD151" s="141"/>
      <c r="DXE151" s="72"/>
      <c r="DXF151" s="71"/>
      <c r="DXG151" s="72"/>
      <c r="DXH151" s="72"/>
      <c r="DXI151" s="72"/>
      <c r="DXJ151" s="136"/>
      <c r="DXK151" s="137"/>
      <c r="DXL151" s="71"/>
      <c r="DXM151" s="71"/>
      <c r="DXN151" s="138"/>
      <c r="DXO151" s="138"/>
      <c r="DXP151" s="139"/>
      <c r="DXQ151" s="71"/>
      <c r="DXR151" s="72"/>
      <c r="DXS151" s="71"/>
      <c r="DXT151" s="140"/>
      <c r="DXU151" s="72"/>
      <c r="DXV151" s="72"/>
      <c r="DXW151" s="138"/>
      <c r="DXX151" s="71"/>
      <c r="DXY151" s="72"/>
      <c r="DXZ151" s="71"/>
      <c r="DYA151" s="72"/>
      <c r="DYB151" s="72"/>
      <c r="DYC151" s="72"/>
      <c r="DYD151" s="138"/>
      <c r="DYE151" s="71"/>
      <c r="DYF151" s="72"/>
      <c r="DYG151" s="71"/>
      <c r="DYH151" s="72"/>
      <c r="DYI151" s="72"/>
      <c r="DYJ151" s="72"/>
      <c r="DYK151" s="138"/>
      <c r="DYL151" s="71"/>
      <c r="DYM151" s="72"/>
      <c r="DYN151" s="71"/>
      <c r="DYO151" s="72"/>
      <c r="DYP151" s="72"/>
      <c r="DYQ151" s="72"/>
      <c r="DYR151" s="138"/>
      <c r="DYS151" s="71"/>
      <c r="DYT151" s="72"/>
      <c r="DYU151" s="71"/>
      <c r="DYV151" s="72"/>
      <c r="DYW151" s="72"/>
      <c r="DYX151" s="72"/>
      <c r="DYY151" s="138"/>
      <c r="DYZ151" s="71"/>
      <c r="DZA151" s="72"/>
      <c r="DZB151" s="71"/>
      <c r="DZC151" s="72"/>
      <c r="DZD151" s="72"/>
      <c r="DZE151" s="72"/>
      <c r="DZF151" s="138"/>
      <c r="DZG151" s="71"/>
      <c r="DZH151" s="72"/>
      <c r="DZI151" s="71"/>
      <c r="DZJ151" s="72"/>
      <c r="DZK151" s="72"/>
      <c r="DZL151" s="72"/>
      <c r="DZM151" s="138"/>
      <c r="DZN151" s="71"/>
      <c r="DZO151" s="72"/>
      <c r="DZP151" s="71"/>
      <c r="DZQ151" s="72"/>
      <c r="DZR151" s="72"/>
      <c r="DZS151" s="72"/>
      <c r="DZT151" s="138"/>
      <c r="DZU151" s="71"/>
      <c r="DZV151" s="72"/>
      <c r="DZW151" s="71"/>
      <c r="DZX151" s="72"/>
      <c r="DZY151" s="72"/>
      <c r="DZZ151" s="72"/>
      <c r="EAA151" s="138"/>
      <c r="EAB151" s="71"/>
      <c r="EAC151" s="72"/>
      <c r="EAD151" s="71"/>
      <c r="EAE151" s="72"/>
      <c r="EAF151" s="72"/>
      <c r="EAG151" s="72"/>
      <c r="EAH151" s="138"/>
      <c r="EAI151" s="71"/>
      <c r="EAJ151" s="72"/>
      <c r="EAK151" s="71"/>
      <c r="EAL151" s="72"/>
      <c r="EAM151" s="72"/>
      <c r="EAN151" s="72"/>
      <c r="EAO151" s="138"/>
      <c r="EAP151" s="71"/>
      <c r="EAQ151" s="72"/>
      <c r="EAR151" s="71"/>
      <c r="EAS151" s="72"/>
      <c r="EAT151" s="72"/>
      <c r="EAU151" s="72"/>
      <c r="EAV151" s="138"/>
      <c r="EAW151" s="71"/>
      <c r="EAX151" s="72"/>
      <c r="EAY151" s="71"/>
      <c r="EAZ151" s="72"/>
      <c r="EBA151" s="72"/>
      <c r="EBB151" s="72"/>
      <c r="EBC151" s="138"/>
      <c r="EBD151" s="71"/>
      <c r="EBE151" s="72"/>
      <c r="EBF151" s="71"/>
      <c r="EBG151" s="72"/>
      <c r="EBH151" s="72"/>
      <c r="EBI151" s="72"/>
      <c r="EBJ151" s="138"/>
      <c r="EBK151" s="71"/>
      <c r="EBL151" s="72"/>
      <c r="EBM151" s="71"/>
      <c r="EBN151" s="72"/>
      <c r="EBO151" s="72"/>
      <c r="EBP151" s="72"/>
      <c r="EBQ151" s="138"/>
      <c r="EBR151" s="71"/>
      <c r="EBS151" s="72"/>
      <c r="EBT151" s="71"/>
      <c r="EBU151" s="72"/>
      <c r="EBV151" s="72"/>
      <c r="EBW151" s="72"/>
      <c r="EBX151" s="138"/>
      <c r="EBY151" s="71"/>
      <c r="EBZ151" s="72"/>
      <c r="ECA151" s="71"/>
      <c r="ECB151" s="72"/>
      <c r="ECC151" s="72"/>
      <c r="ECD151" s="72"/>
      <c r="ECE151" s="138"/>
      <c r="ECF151" s="71"/>
      <c r="ECG151" s="72"/>
      <c r="ECH151" s="71"/>
      <c r="ECI151" s="72"/>
      <c r="ECJ151" s="72"/>
      <c r="ECK151" s="72"/>
      <c r="ECL151" s="138"/>
      <c r="ECM151" s="71"/>
      <c r="ECN151" s="72"/>
      <c r="ECO151" s="71"/>
      <c r="ECP151" s="72"/>
      <c r="ECQ151" s="72"/>
      <c r="ECR151" s="72"/>
      <c r="ECS151" s="138"/>
      <c r="ECT151" s="71"/>
      <c r="ECU151" s="72"/>
      <c r="ECV151" s="71"/>
      <c r="ECW151" s="72"/>
      <c r="ECX151" s="72"/>
      <c r="ECY151" s="72"/>
      <c r="ECZ151" s="138"/>
      <c r="EDA151" s="71"/>
      <c r="EDB151" s="72"/>
      <c r="EDC151" s="71"/>
      <c r="EDD151" s="72"/>
      <c r="EDE151" s="72"/>
      <c r="EDF151" s="72"/>
      <c r="EDG151" s="138"/>
      <c r="EDH151" s="71"/>
      <c r="EDI151" s="72"/>
      <c r="EDJ151" s="71"/>
      <c r="EDK151" s="72"/>
      <c r="EDL151" s="72"/>
      <c r="EDM151" s="72"/>
      <c r="EDN151" s="138"/>
      <c r="EDO151" s="71"/>
      <c r="EDP151" s="72"/>
      <c r="EDQ151" s="71"/>
      <c r="EDR151" s="72"/>
      <c r="EDS151" s="72"/>
      <c r="EDT151" s="72"/>
      <c r="EDU151" s="138"/>
      <c r="EDV151" s="71"/>
      <c r="EDW151" s="72"/>
      <c r="EDX151" s="71"/>
      <c r="EDY151" s="72"/>
      <c r="EDZ151" s="72"/>
      <c r="EEA151" s="72"/>
      <c r="EEB151" s="138"/>
      <c r="EEC151" s="71"/>
      <c r="EED151" s="72"/>
      <c r="EEE151" s="71"/>
      <c r="EEF151" s="72"/>
      <c r="EEG151" s="72"/>
      <c r="EEH151" s="72"/>
      <c r="EEI151" s="138"/>
      <c r="EEJ151" s="71"/>
      <c r="EEK151" s="72"/>
      <c r="EEL151" s="71"/>
      <c r="EEM151" s="72"/>
      <c r="EEN151" s="72"/>
      <c r="EEO151" s="72"/>
      <c r="EEP151" s="138"/>
      <c r="EEQ151" s="71"/>
      <c r="EER151" s="72"/>
      <c r="EES151" s="71"/>
      <c r="EET151" s="72"/>
      <c r="EEU151" s="72"/>
      <c r="EEV151" s="72"/>
      <c r="EEW151" s="138"/>
      <c r="EEX151" s="71"/>
      <c r="EEY151" s="72"/>
      <c r="EEZ151" s="71"/>
      <c r="EFA151" s="72"/>
      <c r="EFB151" s="72"/>
      <c r="EFC151" s="72"/>
      <c r="EFD151" s="138"/>
      <c r="EFE151" s="71"/>
      <c r="EFF151" s="72"/>
      <c r="EFG151" s="71"/>
      <c r="EFH151" s="72"/>
      <c r="EFI151" s="72"/>
      <c r="EFJ151" s="72"/>
      <c r="EFK151" s="138"/>
      <c r="EFL151" s="71"/>
      <c r="EFM151" s="72"/>
      <c r="EFN151" s="71"/>
      <c r="EFO151" s="72"/>
      <c r="EFP151" s="72"/>
      <c r="EFQ151" s="72"/>
      <c r="EFR151" s="138"/>
      <c r="EFS151" s="71"/>
      <c r="EFT151" s="72"/>
      <c r="EFU151" s="71"/>
      <c r="EFV151" s="72"/>
      <c r="EFW151" s="72"/>
      <c r="EFX151" s="72"/>
      <c r="EFY151" s="138"/>
      <c r="EFZ151" s="141"/>
      <c r="EGA151" s="72"/>
      <c r="EGB151" s="71"/>
      <c r="EGC151" s="72"/>
      <c r="EGD151" s="72"/>
      <c r="EGE151" s="72"/>
      <c r="EGF151" s="138"/>
      <c r="EGG151" s="141"/>
      <c r="EGH151" s="72"/>
      <c r="EGI151" s="71"/>
      <c r="EGJ151" s="72"/>
      <c r="EGK151" s="72"/>
      <c r="EGL151" s="72"/>
      <c r="EGM151" s="136"/>
      <c r="EGN151" s="137"/>
      <c r="EGO151" s="71"/>
      <c r="EGP151" s="71"/>
      <c r="EGQ151" s="138"/>
      <c r="EGR151" s="138"/>
      <c r="EGS151" s="139"/>
      <c r="EGT151" s="71"/>
      <c r="EGU151" s="72"/>
      <c r="EGV151" s="71"/>
      <c r="EGW151" s="140"/>
      <c r="EGX151" s="72"/>
      <c r="EGY151" s="72"/>
      <c r="EGZ151" s="138"/>
      <c r="EHA151" s="71"/>
      <c r="EHB151" s="72"/>
      <c r="EHC151" s="71"/>
      <c r="EHD151" s="72"/>
      <c r="EHE151" s="72"/>
      <c r="EHF151" s="72"/>
      <c r="EHG151" s="138"/>
      <c r="EHH151" s="71"/>
      <c r="EHI151" s="72"/>
      <c r="EHJ151" s="71"/>
      <c r="EHK151" s="72"/>
      <c r="EHL151" s="72"/>
      <c r="EHM151" s="72"/>
      <c r="EHN151" s="138"/>
      <c r="EHO151" s="71"/>
      <c r="EHP151" s="72"/>
      <c r="EHQ151" s="71"/>
      <c r="EHR151" s="72"/>
      <c r="EHS151" s="72"/>
      <c r="EHT151" s="72"/>
      <c r="EHU151" s="138"/>
      <c r="EHV151" s="71"/>
      <c r="EHW151" s="72"/>
      <c r="EHX151" s="71"/>
      <c r="EHY151" s="72"/>
      <c r="EHZ151" s="72"/>
      <c r="EIA151" s="72"/>
      <c r="EIB151" s="138"/>
      <c r="EIC151" s="71"/>
      <c r="EID151" s="72"/>
      <c r="EIE151" s="71"/>
      <c r="EIF151" s="72"/>
      <c r="EIG151" s="72"/>
      <c r="EIH151" s="72"/>
      <c r="EII151" s="138"/>
      <c r="EIJ151" s="71"/>
      <c r="EIK151" s="72"/>
      <c r="EIL151" s="71"/>
      <c r="EIM151" s="72"/>
      <c r="EIN151" s="72"/>
      <c r="EIO151" s="72"/>
      <c r="EIP151" s="138"/>
      <c r="EIQ151" s="71"/>
      <c r="EIR151" s="72"/>
      <c r="EIS151" s="71"/>
      <c r="EIT151" s="72"/>
      <c r="EIU151" s="72"/>
      <c r="EIV151" s="72"/>
      <c r="EIW151" s="138"/>
      <c r="EIX151" s="71"/>
      <c r="EIY151" s="72"/>
      <c r="EIZ151" s="71"/>
      <c r="EJA151" s="72"/>
      <c r="EJB151" s="72"/>
      <c r="EJC151" s="72"/>
      <c r="EJD151" s="138"/>
      <c r="EJE151" s="71"/>
      <c r="EJF151" s="72"/>
      <c r="EJG151" s="71"/>
      <c r="EJH151" s="72"/>
      <c r="EJI151" s="72"/>
      <c r="EJJ151" s="72"/>
      <c r="EJK151" s="138"/>
      <c r="EJL151" s="71"/>
      <c r="EJM151" s="72"/>
      <c r="EJN151" s="71"/>
      <c r="EJO151" s="72"/>
      <c r="EJP151" s="72"/>
      <c r="EJQ151" s="72"/>
      <c r="EJR151" s="138"/>
      <c r="EJS151" s="71"/>
      <c r="EJT151" s="72"/>
      <c r="EJU151" s="71"/>
      <c r="EJV151" s="72"/>
      <c r="EJW151" s="72"/>
      <c r="EJX151" s="72"/>
      <c r="EJY151" s="138"/>
      <c r="EJZ151" s="71"/>
      <c r="EKA151" s="72"/>
      <c r="EKB151" s="71"/>
      <c r="EKC151" s="72"/>
      <c r="EKD151" s="72"/>
      <c r="EKE151" s="72"/>
      <c r="EKF151" s="138"/>
      <c r="EKG151" s="71"/>
      <c r="EKH151" s="72"/>
      <c r="EKI151" s="71"/>
      <c r="EKJ151" s="72"/>
      <c r="EKK151" s="72"/>
      <c r="EKL151" s="72"/>
      <c r="EKM151" s="138"/>
      <c r="EKN151" s="71"/>
      <c r="EKO151" s="72"/>
      <c r="EKP151" s="71"/>
      <c r="EKQ151" s="72"/>
      <c r="EKR151" s="72"/>
      <c r="EKS151" s="72"/>
      <c r="EKT151" s="138"/>
      <c r="EKU151" s="71"/>
      <c r="EKV151" s="72"/>
      <c r="EKW151" s="71"/>
      <c r="EKX151" s="72"/>
      <c r="EKY151" s="72"/>
      <c r="EKZ151" s="72"/>
      <c r="ELA151" s="138"/>
      <c r="ELB151" s="71"/>
      <c r="ELC151" s="72"/>
      <c r="ELD151" s="71"/>
      <c r="ELE151" s="72"/>
      <c r="ELF151" s="72"/>
      <c r="ELG151" s="72"/>
      <c r="ELH151" s="138"/>
      <c r="ELI151" s="71"/>
      <c r="ELJ151" s="72"/>
      <c r="ELK151" s="71"/>
      <c r="ELL151" s="72"/>
      <c r="ELM151" s="72"/>
      <c r="ELN151" s="72"/>
      <c r="ELO151" s="138"/>
      <c r="ELP151" s="71"/>
      <c r="ELQ151" s="72"/>
      <c r="ELR151" s="71"/>
      <c r="ELS151" s="72"/>
      <c r="ELT151" s="72"/>
      <c r="ELU151" s="72"/>
      <c r="ELV151" s="138"/>
      <c r="ELW151" s="71"/>
      <c r="ELX151" s="72"/>
      <c r="ELY151" s="71"/>
      <c r="ELZ151" s="72"/>
      <c r="EMA151" s="72"/>
      <c r="EMB151" s="72"/>
      <c r="EMC151" s="138"/>
      <c r="EMD151" s="71"/>
      <c r="EME151" s="72"/>
      <c r="EMF151" s="71"/>
      <c r="EMG151" s="72"/>
      <c r="EMH151" s="72"/>
      <c r="EMI151" s="72"/>
      <c r="EMJ151" s="138"/>
      <c r="EMK151" s="71"/>
      <c r="EML151" s="72"/>
      <c r="EMM151" s="71"/>
      <c r="EMN151" s="72"/>
      <c r="EMO151" s="72"/>
      <c r="EMP151" s="72"/>
      <c r="EMQ151" s="138"/>
      <c r="EMR151" s="71"/>
      <c r="EMS151" s="72"/>
      <c r="EMT151" s="71"/>
      <c r="EMU151" s="72"/>
      <c r="EMV151" s="72"/>
      <c r="EMW151" s="72"/>
      <c r="EMX151" s="138"/>
      <c r="EMY151" s="71"/>
      <c r="EMZ151" s="72"/>
      <c r="ENA151" s="71"/>
      <c r="ENB151" s="72"/>
      <c r="ENC151" s="72"/>
      <c r="END151" s="72"/>
      <c r="ENE151" s="138"/>
      <c r="ENF151" s="71"/>
      <c r="ENG151" s="72"/>
      <c r="ENH151" s="71"/>
      <c r="ENI151" s="72"/>
      <c r="ENJ151" s="72"/>
      <c r="ENK151" s="72"/>
      <c r="ENL151" s="138"/>
      <c r="ENM151" s="71"/>
      <c r="ENN151" s="72"/>
      <c r="ENO151" s="71"/>
      <c r="ENP151" s="72"/>
      <c r="ENQ151" s="72"/>
      <c r="ENR151" s="72"/>
      <c r="ENS151" s="138"/>
      <c r="ENT151" s="71"/>
      <c r="ENU151" s="72"/>
      <c r="ENV151" s="71"/>
      <c r="ENW151" s="72"/>
      <c r="ENX151" s="72"/>
      <c r="ENY151" s="72"/>
      <c r="ENZ151" s="138"/>
      <c r="EOA151" s="71"/>
      <c r="EOB151" s="72"/>
      <c r="EOC151" s="71"/>
      <c r="EOD151" s="72"/>
      <c r="EOE151" s="72"/>
      <c r="EOF151" s="72"/>
      <c r="EOG151" s="138"/>
      <c r="EOH151" s="71"/>
      <c r="EOI151" s="72"/>
      <c r="EOJ151" s="71"/>
      <c r="EOK151" s="72"/>
      <c r="EOL151" s="72"/>
      <c r="EOM151" s="72"/>
      <c r="EON151" s="138"/>
      <c r="EOO151" s="71"/>
      <c r="EOP151" s="72"/>
      <c r="EOQ151" s="71"/>
      <c r="EOR151" s="72"/>
      <c r="EOS151" s="72"/>
      <c r="EOT151" s="72"/>
      <c r="EOU151" s="138"/>
      <c r="EOV151" s="71"/>
      <c r="EOW151" s="72"/>
      <c r="EOX151" s="71"/>
      <c r="EOY151" s="72"/>
      <c r="EOZ151" s="72"/>
      <c r="EPA151" s="72"/>
      <c r="EPB151" s="138"/>
      <c r="EPC151" s="141"/>
      <c r="EPD151" s="72"/>
      <c r="EPE151" s="71"/>
      <c r="EPF151" s="72"/>
      <c r="EPG151" s="72"/>
      <c r="EPH151" s="72"/>
      <c r="EPI151" s="138"/>
      <c r="EPJ151" s="141"/>
      <c r="EPK151" s="72"/>
      <c r="EPL151" s="71"/>
      <c r="EPM151" s="72"/>
      <c r="EPN151" s="72"/>
      <c r="EPO151" s="72"/>
      <c r="EPP151" s="136"/>
      <c r="EPQ151" s="137"/>
      <c r="EPR151" s="71"/>
      <c r="EPS151" s="71"/>
      <c r="EPT151" s="138"/>
      <c r="EPU151" s="138"/>
      <c r="EPV151" s="139"/>
      <c r="EPW151" s="71"/>
      <c r="EPX151" s="72"/>
      <c r="EPY151" s="71"/>
      <c r="EPZ151" s="140"/>
      <c r="EQA151" s="72"/>
      <c r="EQB151" s="72"/>
      <c r="EQC151" s="138"/>
      <c r="EQD151" s="71"/>
      <c r="EQE151" s="72"/>
      <c r="EQF151" s="71"/>
      <c r="EQG151" s="72"/>
      <c r="EQH151" s="72"/>
      <c r="EQI151" s="72"/>
      <c r="EQJ151" s="138"/>
      <c r="EQK151" s="71"/>
      <c r="EQL151" s="72"/>
      <c r="EQM151" s="71"/>
      <c r="EQN151" s="72"/>
      <c r="EQO151" s="72"/>
      <c r="EQP151" s="72"/>
      <c r="EQQ151" s="138"/>
      <c r="EQR151" s="71"/>
      <c r="EQS151" s="72"/>
      <c r="EQT151" s="71"/>
      <c r="EQU151" s="72"/>
      <c r="EQV151" s="72"/>
      <c r="EQW151" s="72"/>
      <c r="EQX151" s="138"/>
      <c r="EQY151" s="71"/>
      <c r="EQZ151" s="72"/>
      <c r="ERA151" s="71"/>
      <c r="ERB151" s="72"/>
      <c r="ERC151" s="72"/>
      <c r="ERD151" s="72"/>
      <c r="ERE151" s="138"/>
      <c r="ERF151" s="71"/>
      <c r="ERG151" s="72"/>
      <c r="ERH151" s="71"/>
      <c r="ERI151" s="72"/>
      <c r="ERJ151" s="72"/>
      <c r="ERK151" s="72"/>
      <c r="ERL151" s="138"/>
      <c r="ERM151" s="71"/>
      <c r="ERN151" s="72"/>
      <c r="ERO151" s="71"/>
      <c r="ERP151" s="72"/>
      <c r="ERQ151" s="72"/>
      <c r="ERR151" s="72"/>
      <c r="ERS151" s="138"/>
      <c r="ERT151" s="71"/>
      <c r="ERU151" s="72"/>
      <c r="ERV151" s="71"/>
      <c r="ERW151" s="72"/>
      <c r="ERX151" s="72"/>
      <c r="ERY151" s="72"/>
      <c r="ERZ151" s="138"/>
      <c r="ESA151" s="71"/>
      <c r="ESB151" s="72"/>
      <c r="ESC151" s="71"/>
      <c r="ESD151" s="72"/>
      <c r="ESE151" s="72"/>
      <c r="ESF151" s="72"/>
      <c r="ESG151" s="138"/>
      <c r="ESH151" s="71"/>
      <c r="ESI151" s="72"/>
      <c r="ESJ151" s="71"/>
      <c r="ESK151" s="72"/>
      <c r="ESL151" s="72"/>
      <c r="ESM151" s="72"/>
      <c r="ESN151" s="138"/>
      <c r="ESO151" s="71"/>
      <c r="ESP151" s="72"/>
      <c r="ESQ151" s="71"/>
      <c r="ESR151" s="72"/>
      <c r="ESS151" s="72"/>
      <c r="EST151" s="72"/>
      <c r="ESU151" s="138"/>
      <c r="ESV151" s="71"/>
      <c r="ESW151" s="72"/>
      <c r="ESX151" s="71"/>
      <c r="ESY151" s="72"/>
      <c r="ESZ151" s="72"/>
      <c r="ETA151" s="72"/>
      <c r="ETB151" s="138"/>
      <c r="ETC151" s="71"/>
      <c r="ETD151" s="72"/>
      <c r="ETE151" s="71"/>
      <c r="ETF151" s="72"/>
      <c r="ETG151" s="72"/>
      <c r="ETH151" s="72"/>
      <c r="ETI151" s="138"/>
      <c r="ETJ151" s="71"/>
      <c r="ETK151" s="72"/>
      <c r="ETL151" s="71"/>
      <c r="ETM151" s="72"/>
      <c r="ETN151" s="72"/>
      <c r="ETO151" s="72"/>
      <c r="ETP151" s="138"/>
      <c r="ETQ151" s="71"/>
      <c r="ETR151" s="72"/>
      <c r="ETS151" s="71"/>
      <c r="ETT151" s="72"/>
      <c r="ETU151" s="72"/>
      <c r="ETV151" s="72"/>
      <c r="ETW151" s="138"/>
      <c r="ETX151" s="71"/>
      <c r="ETY151" s="72"/>
      <c r="ETZ151" s="71"/>
      <c r="EUA151" s="72"/>
      <c r="EUB151" s="72"/>
      <c r="EUC151" s="72"/>
      <c r="EUD151" s="138"/>
      <c r="EUE151" s="71"/>
      <c r="EUF151" s="72"/>
      <c r="EUG151" s="71"/>
      <c r="EUH151" s="72"/>
      <c r="EUI151" s="72"/>
      <c r="EUJ151" s="72"/>
      <c r="EUK151" s="138"/>
      <c r="EUL151" s="71"/>
      <c r="EUM151" s="72"/>
      <c r="EUN151" s="71"/>
      <c r="EUO151" s="72"/>
      <c r="EUP151" s="72"/>
      <c r="EUQ151" s="72"/>
      <c r="EUR151" s="138"/>
      <c r="EUS151" s="71"/>
      <c r="EUT151" s="72"/>
      <c r="EUU151" s="71"/>
      <c r="EUV151" s="72"/>
      <c r="EUW151" s="72"/>
      <c r="EUX151" s="72"/>
      <c r="EUY151" s="138"/>
      <c r="EUZ151" s="71"/>
      <c r="EVA151" s="72"/>
      <c r="EVB151" s="71"/>
      <c r="EVC151" s="72"/>
      <c r="EVD151" s="72"/>
      <c r="EVE151" s="72"/>
      <c r="EVF151" s="138"/>
      <c r="EVG151" s="71"/>
      <c r="EVH151" s="72"/>
      <c r="EVI151" s="71"/>
      <c r="EVJ151" s="72"/>
      <c r="EVK151" s="72"/>
      <c r="EVL151" s="72"/>
      <c r="EVM151" s="138"/>
      <c r="EVN151" s="71"/>
      <c r="EVO151" s="72"/>
      <c r="EVP151" s="71"/>
      <c r="EVQ151" s="72"/>
      <c r="EVR151" s="72"/>
      <c r="EVS151" s="72"/>
      <c r="EVT151" s="138"/>
      <c r="EVU151" s="71"/>
      <c r="EVV151" s="72"/>
      <c r="EVW151" s="71"/>
      <c r="EVX151" s="72"/>
      <c r="EVY151" s="72"/>
      <c r="EVZ151" s="72"/>
      <c r="EWA151" s="138"/>
      <c r="EWB151" s="71"/>
      <c r="EWC151" s="72"/>
      <c r="EWD151" s="71"/>
      <c r="EWE151" s="72"/>
      <c r="EWF151" s="72"/>
      <c r="EWG151" s="72"/>
      <c r="EWH151" s="138"/>
      <c r="EWI151" s="71"/>
      <c r="EWJ151" s="72"/>
      <c r="EWK151" s="71"/>
      <c r="EWL151" s="72"/>
      <c r="EWM151" s="72"/>
      <c r="EWN151" s="72"/>
      <c r="EWO151" s="138"/>
      <c r="EWP151" s="71"/>
      <c r="EWQ151" s="72"/>
      <c r="EWR151" s="71"/>
      <c r="EWS151" s="72"/>
      <c r="EWT151" s="72"/>
      <c r="EWU151" s="72"/>
      <c r="EWV151" s="138"/>
      <c r="EWW151" s="71"/>
      <c r="EWX151" s="72"/>
      <c r="EWY151" s="71"/>
      <c r="EWZ151" s="72"/>
      <c r="EXA151" s="72"/>
      <c r="EXB151" s="72"/>
      <c r="EXC151" s="138"/>
      <c r="EXD151" s="71"/>
      <c r="EXE151" s="72"/>
      <c r="EXF151" s="71"/>
      <c r="EXG151" s="72"/>
      <c r="EXH151" s="72"/>
      <c r="EXI151" s="72"/>
      <c r="EXJ151" s="138"/>
      <c r="EXK151" s="71"/>
      <c r="EXL151" s="72"/>
      <c r="EXM151" s="71"/>
      <c r="EXN151" s="72"/>
      <c r="EXO151" s="72"/>
      <c r="EXP151" s="72"/>
      <c r="EXQ151" s="138"/>
      <c r="EXR151" s="71"/>
      <c r="EXS151" s="72"/>
      <c r="EXT151" s="71"/>
      <c r="EXU151" s="72"/>
      <c r="EXV151" s="72"/>
      <c r="EXW151" s="72"/>
      <c r="EXX151" s="138"/>
      <c r="EXY151" s="71"/>
      <c r="EXZ151" s="72"/>
      <c r="EYA151" s="71"/>
      <c r="EYB151" s="72"/>
      <c r="EYC151" s="72"/>
      <c r="EYD151" s="72"/>
      <c r="EYE151" s="138"/>
      <c r="EYF151" s="141"/>
      <c r="EYG151" s="72"/>
      <c r="EYH151" s="71"/>
      <c r="EYI151" s="72"/>
      <c r="EYJ151" s="72"/>
      <c r="EYK151" s="72"/>
      <c r="EYL151" s="138"/>
      <c r="EYM151" s="141"/>
      <c r="EYN151" s="72"/>
      <c r="EYO151" s="71"/>
      <c r="EYP151" s="72"/>
      <c r="EYQ151" s="72"/>
      <c r="EYR151" s="72"/>
      <c r="EYS151" s="136"/>
      <c r="EYT151" s="137"/>
      <c r="EYU151" s="71"/>
      <c r="EYV151" s="71"/>
      <c r="EYW151" s="138"/>
      <c r="EYX151" s="138"/>
      <c r="EYY151" s="139"/>
      <c r="EYZ151" s="71"/>
      <c r="EZA151" s="72"/>
      <c r="EZB151" s="71"/>
      <c r="EZC151" s="140"/>
      <c r="EZD151" s="72"/>
      <c r="EZE151" s="72"/>
      <c r="EZF151" s="138"/>
      <c r="EZG151" s="71"/>
      <c r="EZH151" s="72"/>
      <c r="EZI151" s="71"/>
      <c r="EZJ151" s="72"/>
      <c r="EZK151" s="72"/>
      <c r="EZL151" s="72"/>
      <c r="EZM151" s="138"/>
      <c r="EZN151" s="71"/>
      <c r="EZO151" s="72"/>
      <c r="EZP151" s="71"/>
      <c r="EZQ151" s="72"/>
      <c r="EZR151" s="72"/>
      <c r="EZS151" s="72"/>
      <c r="EZT151" s="138"/>
      <c r="EZU151" s="71"/>
      <c r="EZV151" s="72"/>
      <c r="EZW151" s="71"/>
      <c r="EZX151" s="72"/>
      <c r="EZY151" s="72"/>
      <c r="EZZ151" s="72"/>
      <c r="FAA151" s="138"/>
      <c r="FAB151" s="71"/>
      <c r="FAC151" s="72"/>
      <c r="FAD151" s="71"/>
      <c r="FAE151" s="72"/>
      <c r="FAF151" s="72"/>
      <c r="FAG151" s="72"/>
      <c r="FAH151" s="138"/>
      <c r="FAI151" s="71"/>
      <c r="FAJ151" s="72"/>
      <c r="FAK151" s="71"/>
      <c r="FAL151" s="72"/>
      <c r="FAM151" s="72"/>
      <c r="FAN151" s="72"/>
      <c r="FAO151" s="138"/>
      <c r="FAP151" s="71"/>
      <c r="FAQ151" s="72"/>
      <c r="FAR151" s="71"/>
      <c r="FAS151" s="72"/>
      <c r="FAT151" s="72"/>
      <c r="FAU151" s="72"/>
      <c r="FAV151" s="138"/>
      <c r="FAW151" s="71"/>
      <c r="FAX151" s="72"/>
      <c r="FAY151" s="71"/>
      <c r="FAZ151" s="72"/>
      <c r="FBA151" s="72"/>
      <c r="FBB151" s="72"/>
      <c r="FBC151" s="138"/>
      <c r="FBD151" s="71"/>
      <c r="FBE151" s="72"/>
      <c r="FBF151" s="71"/>
      <c r="FBG151" s="72"/>
      <c r="FBH151" s="72"/>
      <c r="FBI151" s="72"/>
      <c r="FBJ151" s="138"/>
      <c r="FBK151" s="71"/>
      <c r="FBL151" s="72"/>
      <c r="FBM151" s="71"/>
      <c r="FBN151" s="72"/>
      <c r="FBO151" s="72"/>
      <c r="FBP151" s="72"/>
      <c r="FBQ151" s="138"/>
      <c r="FBR151" s="71"/>
      <c r="FBS151" s="72"/>
      <c r="FBT151" s="71"/>
      <c r="FBU151" s="72"/>
      <c r="FBV151" s="72"/>
      <c r="FBW151" s="72"/>
      <c r="FBX151" s="138"/>
      <c r="FBY151" s="71"/>
      <c r="FBZ151" s="72"/>
      <c r="FCA151" s="71"/>
      <c r="FCB151" s="72"/>
      <c r="FCC151" s="72"/>
      <c r="FCD151" s="72"/>
      <c r="FCE151" s="138"/>
      <c r="FCF151" s="71"/>
      <c r="FCG151" s="72"/>
      <c r="FCH151" s="71"/>
      <c r="FCI151" s="72"/>
      <c r="FCJ151" s="72"/>
      <c r="FCK151" s="72"/>
      <c r="FCL151" s="138"/>
      <c r="FCM151" s="71"/>
      <c r="FCN151" s="72"/>
      <c r="FCO151" s="71"/>
      <c r="FCP151" s="72"/>
      <c r="FCQ151" s="72"/>
      <c r="FCR151" s="72"/>
      <c r="FCS151" s="138"/>
      <c r="FCT151" s="71"/>
      <c r="FCU151" s="72"/>
      <c r="FCV151" s="71"/>
      <c r="FCW151" s="72"/>
      <c r="FCX151" s="72"/>
      <c r="FCY151" s="72"/>
      <c r="FCZ151" s="138"/>
      <c r="FDA151" s="71"/>
      <c r="FDB151" s="72"/>
      <c r="FDC151" s="71"/>
      <c r="FDD151" s="72"/>
      <c r="FDE151" s="72"/>
      <c r="FDF151" s="72"/>
      <c r="FDG151" s="138"/>
      <c r="FDH151" s="71"/>
      <c r="FDI151" s="72"/>
      <c r="FDJ151" s="71"/>
      <c r="FDK151" s="72"/>
      <c r="FDL151" s="72"/>
      <c r="FDM151" s="72"/>
      <c r="FDN151" s="138"/>
      <c r="FDO151" s="71"/>
      <c r="FDP151" s="72"/>
      <c r="FDQ151" s="71"/>
      <c r="FDR151" s="72"/>
      <c r="FDS151" s="72"/>
      <c r="FDT151" s="72"/>
      <c r="FDU151" s="138"/>
      <c r="FDV151" s="71"/>
      <c r="FDW151" s="72"/>
      <c r="FDX151" s="71"/>
      <c r="FDY151" s="72"/>
      <c r="FDZ151" s="72"/>
      <c r="FEA151" s="72"/>
      <c r="FEB151" s="138"/>
      <c r="FEC151" s="71"/>
      <c r="FED151" s="72"/>
      <c r="FEE151" s="71"/>
      <c r="FEF151" s="72"/>
      <c r="FEG151" s="72"/>
      <c r="FEH151" s="72"/>
      <c r="FEI151" s="138"/>
      <c r="FEJ151" s="71"/>
      <c r="FEK151" s="72"/>
      <c r="FEL151" s="71"/>
      <c r="FEM151" s="72"/>
      <c r="FEN151" s="72"/>
      <c r="FEO151" s="72"/>
      <c r="FEP151" s="138"/>
      <c r="FEQ151" s="71"/>
      <c r="FER151" s="72"/>
      <c r="FES151" s="71"/>
      <c r="FET151" s="72"/>
      <c r="FEU151" s="72"/>
      <c r="FEV151" s="72"/>
      <c r="FEW151" s="138"/>
      <c r="FEX151" s="71"/>
      <c r="FEY151" s="72"/>
      <c r="FEZ151" s="71"/>
      <c r="FFA151" s="72"/>
      <c r="FFB151" s="72"/>
      <c r="FFC151" s="72"/>
      <c r="FFD151" s="138"/>
      <c r="FFE151" s="71"/>
      <c r="FFF151" s="72"/>
      <c r="FFG151" s="71"/>
      <c r="FFH151" s="72"/>
      <c r="FFI151" s="72"/>
      <c r="FFJ151" s="72"/>
      <c r="FFK151" s="138"/>
      <c r="FFL151" s="71"/>
      <c r="FFM151" s="72"/>
      <c r="FFN151" s="71"/>
      <c r="FFO151" s="72"/>
      <c r="FFP151" s="72"/>
      <c r="FFQ151" s="72"/>
      <c r="FFR151" s="138"/>
      <c r="FFS151" s="71"/>
      <c r="FFT151" s="72"/>
      <c r="FFU151" s="71"/>
      <c r="FFV151" s="72"/>
      <c r="FFW151" s="72"/>
      <c r="FFX151" s="72"/>
      <c r="FFY151" s="138"/>
      <c r="FFZ151" s="71"/>
      <c r="FGA151" s="72"/>
      <c r="FGB151" s="71"/>
      <c r="FGC151" s="72"/>
      <c r="FGD151" s="72"/>
      <c r="FGE151" s="72"/>
      <c r="FGF151" s="138"/>
      <c r="FGG151" s="71"/>
      <c r="FGH151" s="72"/>
      <c r="FGI151" s="71"/>
      <c r="FGJ151" s="72"/>
      <c r="FGK151" s="72"/>
      <c r="FGL151" s="72"/>
      <c r="FGM151" s="138"/>
      <c r="FGN151" s="71"/>
      <c r="FGO151" s="72"/>
      <c r="FGP151" s="71"/>
      <c r="FGQ151" s="72"/>
      <c r="FGR151" s="72"/>
      <c r="FGS151" s="72"/>
      <c r="FGT151" s="138"/>
      <c r="FGU151" s="71"/>
      <c r="FGV151" s="72"/>
      <c r="FGW151" s="71"/>
      <c r="FGX151" s="72"/>
      <c r="FGY151" s="72"/>
      <c r="FGZ151" s="72"/>
      <c r="FHA151" s="138"/>
      <c r="FHB151" s="71"/>
      <c r="FHC151" s="72"/>
      <c r="FHD151" s="71"/>
      <c r="FHE151" s="72"/>
      <c r="FHF151" s="72"/>
      <c r="FHG151" s="72"/>
      <c r="FHH151" s="138"/>
      <c r="FHI151" s="141"/>
      <c r="FHJ151" s="72"/>
      <c r="FHK151" s="71"/>
      <c r="FHL151" s="72"/>
      <c r="FHM151" s="72"/>
      <c r="FHN151" s="72"/>
      <c r="FHO151" s="138"/>
      <c r="FHP151" s="141"/>
      <c r="FHQ151" s="72"/>
      <c r="FHR151" s="71"/>
      <c r="FHS151" s="72"/>
      <c r="FHT151" s="72"/>
      <c r="FHU151" s="72"/>
      <c r="FHV151" s="136"/>
      <c r="FHW151" s="137"/>
      <c r="FHX151" s="71"/>
      <c r="FHY151" s="71"/>
      <c r="FHZ151" s="138"/>
      <c r="FIA151" s="138"/>
      <c r="FIB151" s="139"/>
      <c r="FIC151" s="71"/>
      <c r="FID151" s="72"/>
      <c r="FIE151" s="71"/>
      <c r="FIF151" s="140"/>
      <c r="FIG151" s="72"/>
      <c r="FIH151" s="72"/>
      <c r="FII151" s="138"/>
      <c r="FIJ151" s="71"/>
      <c r="FIK151" s="72"/>
      <c r="FIL151" s="71"/>
      <c r="FIM151" s="72"/>
      <c r="FIN151" s="72"/>
      <c r="FIO151" s="72"/>
      <c r="FIP151" s="138"/>
      <c r="FIQ151" s="71"/>
      <c r="FIR151" s="72"/>
      <c r="FIS151" s="71"/>
      <c r="FIT151" s="72"/>
      <c r="FIU151" s="72"/>
      <c r="FIV151" s="72"/>
      <c r="FIW151" s="138"/>
      <c r="FIX151" s="71"/>
      <c r="FIY151" s="72"/>
      <c r="FIZ151" s="71"/>
      <c r="FJA151" s="72"/>
      <c r="FJB151" s="72"/>
      <c r="FJC151" s="72"/>
      <c r="FJD151" s="138"/>
      <c r="FJE151" s="71"/>
      <c r="FJF151" s="72"/>
      <c r="FJG151" s="71"/>
      <c r="FJH151" s="72"/>
      <c r="FJI151" s="72"/>
      <c r="FJJ151" s="72"/>
      <c r="FJK151" s="138"/>
      <c r="FJL151" s="71"/>
      <c r="FJM151" s="72"/>
      <c r="FJN151" s="71"/>
      <c r="FJO151" s="72"/>
      <c r="FJP151" s="72"/>
      <c r="FJQ151" s="72"/>
      <c r="FJR151" s="138"/>
      <c r="FJS151" s="71"/>
      <c r="FJT151" s="72"/>
      <c r="FJU151" s="71"/>
      <c r="FJV151" s="72"/>
      <c r="FJW151" s="72"/>
      <c r="FJX151" s="72"/>
      <c r="FJY151" s="138"/>
      <c r="FJZ151" s="71"/>
      <c r="FKA151" s="72"/>
      <c r="FKB151" s="71"/>
      <c r="FKC151" s="72"/>
      <c r="FKD151" s="72"/>
      <c r="FKE151" s="72"/>
      <c r="FKF151" s="138"/>
      <c r="FKG151" s="71"/>
      <c r="FKH151" s="72"/>
      <c r="FKI151" s="71"/>
      <c r="FKJ151" s="72"/>
      <c r="FKK151" s="72"/>
      <c r="FKL151" s="72"/>
      <c r="FKM151" s="138"/>
      <c r="FKN151" s="71"/>
      <c r="FKO151" s="72"/>
      <c r="FKP151" s="71"/>
      <c r="FKQ151" s="72"/>
      <c r="FKR151" s="72"/>
      <c r="FKS151" s="72"/>
      <c r="FKT151" s="138"/>
      <c r="FKU151" s="71"/>
      <c r="FKV151" s="72"/>
      <c r="FKW151" s="71"/>
      <c r="FKX151" s="72"/>
      <c r="FKY151" s="72"/>
      <c r="FKZ151" s="72"/>
      <c r="FLA151" s="138"/>
      <c r="FLB151" s="71"/>
      <c r="FLC151" s="72"/>
      <c r="FLD151" s="71"/>
      <c r="FLE151" s="72"/>
      <c r="FLF151" s="72"/>
      <c r="FLG151" s="72"/>
      <c r="FLH151" s="138"/>
      <c r="FLI151" s="71"/>
      <c r="FLJ151" s="72"/>
      <c r="FLK151" s="71"/>
      <c r="FLL151" s="72"/>
      <c r="FLM151" s="72"/>
      <c r="FLN151" s="72"/>
      <c r="FLO151" s="138"/>
      <c r="FLP151" s="71"/>
      <c r="FLQ151" s="72"/>
      <c r="FLR151" s="71"/>
      <c r="FLS151" s="72"/>
      <c r="FLT151" s="72"/>
      <c r="FLU151" s="72"/>
      <c r="FLV151" s="138"/>
      <c r="FLW151" s="71"/>
      <c r="FLX151" s="72"/>
      <c r="FLY151" s="71"/>
      <c r="FLZ151" s="72"/>
      <c r="FMA151" s="72"/>
      <c r="FMB151" s="72"/>
      <c r="FMC151" s="138"/>
      <c r="FMD151" s="71"/>
      <c r="FME151" s="72"/>
      <c r="FMF151" s="71"/>
      <c r="FMG151" s="72"/>
      <c r="FMH151" s="72"/>
      <c r="FMI151" s="72"/>
      <c r="FMJ151" s="138"/>
      <c r="FMK151" s="71"/>
      <c r="FML151" s="72"/>
      <c r="FMM151" s="71"/>
      <c r="FMN151" s="72"/>
      <c r="FMO151" s="72"/>
      <c r="FMP151" s="72"/>
      <c r="FMQ151" s="138"/>
      <c r="FMR151" s="71"/>
      <c r="FMS151" s="72"/>
      <c r="FMT151" s="71"/>
      <c r="FMU151" s="72"/>
      <c r="FMV151" s="72"/>
      <c r="FMW151" s="72"/>
      <c r="FMX151" s="138"/>
      <c r="FMY151" s="71"/>
      <c r="FMZ151" s="72"/>
      <c r="FNA151" s="71"/>
      <c r="FNB151" s="72"/>
      <c r="FNC151" s="72"/>
      <c r="FND151" s="72"/>
      <c r="FNE151" s="138"/>
      <c r="FNF151" s="71"/>
      <c r="FNG151" s="72"/>
      <c r="FNH151" s="71"/>
      <c r="FNI151" s="72"/>
      <c r="FNJ151" s="72"/>
      <c r="FNK151" s="72"/>
      <c r="FNL151" s="138"/>
      <c r="FNM151" s="71"/>
      <c r="FNN151" s="72"/>
      <c r="FNO151" s="71"/>
      <c r="FNP151" s="72"/>
      <c r="FNQ151" s="72"/>
      <c r="FNR151" s="72"/>
      <c r="FNS151" s="138"/>
      <c r="FNT151" s="71"/>
      <c r="FNU151" s="72"/>
      <c r="FNV151" s="71"/>
      <c r="FNW151" s="72"/>
      <c r="FNX151" s="72"/>
      <c r="FNY151" s="72"/>
      <c r="FNZ151" s="138"/>
      <c r="FOA151" s="71"/>
      <c r="FOB151" s="72"/>
      <c r="FOC151" s="71"/>
      <c r="FOD151" s="72"/>
      <c r="FOE151" s="72"/>
      <c r="FOF151" s="72"/>
      <c r="FOG151" s="138"/>
      <c r="FOH151" s="71"/>
      <c r="FOI151" s="72"/>
      <c r="FOJ151" s="71"/>
      <c r="FOK151" s="72"/>
      <c r="FOL151" s="72"/>
      <c r="FOM151" s="72"/>
      <c r="FON151" s="138"/>
      <c r="FOO151" s="71"/>
      <c r="FOP151" s="72"/>
      <c r="FOQ151" s="71"/>
      <c r="FOR151" s="72"/>
      <c r="FOS151" s="72"/>
      <c r="FOT151" s="72"/>
      <c r="FOU151" s="138"/>
      <c r="FOV151" s="71"/>
      <c r="FOW151" s="72"/>
      <c r="FOX151" s="71"/>
      <c r="FOY151" s="72"/>
      <c r="FOZ151" s="72"/>
      <c r="FPA151" s="72"/>
      <c r="FPB151" s="138"/>
      <c r="FPC151" s="71"/>
      <c r="FPD151" s="72"/>
      <c r="FPE151" s="71"/>
      <c r="FPF151" s="72"/>
      <c r="FPG151" s="72"/>
      <c r="FPH151" s="72"/>
      <c r="FPI151" s="138"/>
      <c r="FPJ151" s="71"/>
      <c r="FPK151" s="72"/>
      <c r="FPL151" s="71"/>
      <c r="FPM151" s="72"/>
      <c r="FPN151" s="72"/>
      <c r="FPO151" s="72"/>
      <c r="FPP151" s="138"/>
      <c r="FPQ151" s="71"/>
      <c r="FPR151" s="72"/>
      <c r="FPS151" s="71"/>
      <c r="FPT151" s="72"/>
      <c r="FPU151" s="72"/>
      <c r="FPV151" s="72"/>
      <c r="FPW151" s="138"/>
      <c r="FPX151" s="71"/>
      <c r="FPY151" s="72"/>
      <c r="FPZ151" s="71"/>
      <c r="FQA151" s="72"/>
      <c r="FQB151" s="72"/>
      <c r="FQC151" s="72"/>
      <c r="FQD151" s="138"/>
      <c r="FQE151" s="71"/>
      <c r="FQF151" s="72"/>
      <c r="FQG151" s="71"/>
      <c r="FQH151" s="72"/>
      <c r="FQI151" s="72"/>
      <c r="FQJ151" s="72"/>
      <c r="FQK151" s="138"/>
      <c r="FQL151" s="141"/>
      <c r="FQM151" s="72"/>
      <c r="FQN151" s="71"/>
      <c r="FQO151" s="72"/>
      <c r="FQP151" s="72"/>
      <c r="FQQ151" s="72"/>
      <c r="FQR151" s="138"/>
      <c r="FQS151" s="141"/>
      <c r="FQT151" s="72"/>
      <c r="FQU151" s="71"/>
      <c r="FQV151" s="72"/>
      <c r="FQW151" s="72"/>
      <c r="FQX151" s="72"/>
      <c r="FQY151" s="136"/>
      <c r="FQZ151" s="137"/>
      <c r="FRA151" s="71"/>
      <c r="FRB151" s="71"/>
      <c r="FRC151" s="138"/>
      <c r="FRD151" s="138"/>
      <c r="FRE151" s="139"/>
      <c r="FRF151" s="71"/>
      <c r="FRG151" s="72"/>
      <c r="FRH151" s="71"/>
      <c r="FRI151" s="140"/>
      <c r="FRJ151" s="72"/>
      <c r="FRK151" s="72"/>
      <c r="FRL151" s="138"/>
      <c r="FRM151" s="71"/>
      <c r="FRN151" s="72"/>
      <c r="FRO151" s="71"/>
      <c r="FRP151" s="72"/>
      <c r="FRQ151" s="72"/>
      <c r="FRR151" s="72"/>
      <c r="FRS151" s="138"/>
      <c r="FRT151" s="71"/>
      <c r="FRU151" s="72"/>
      <c r="FRV151" s="71"/>
      <c r="FRW151" s="72"/>
      <c r="FRX151" s="72"/>
      <c r="FRY151" s="72"/>
      <c r="FRZ151" s="138"/>
      <c r="FSA151" s="71"/>
      <c r="FSB151" s="72"/>
      <c r="FSC151" s="71"/>
      <c r="FSD151" s="72"/>
      <c r="FSE151" s="72"/>
      <c r="FSF151" s="72"/>
      <c r="FSG151" s="138"/>
      <c r="FSH151" s="71"/>
      <c r="FSI151" s="72"/>
      <c r="FSJ151" s="71"/>
      <c r="FSK151" s="72"/>
      <c r="FSL151" s="72"/>
      <c r="FSM151" s="72"/>
      <c r="FSN151" s="138"/>
      <c r="FSO151" s="71"/>
      <c r="FSP151" s="72"/>
      <c r="FSQ151" s="71"/>
      <c r="FSR151" s="72"/>
      <c r="FSS151" s="72"/>
      <c r="FST151" s="72"/>
      <c r="FSU151" s="138"/>
      <c r="FSV151" s="71"/>
      <c r="FSW151" s="72"/>
      <c r="FSX151" s="71"/>
      <c r="FSY151" s="72"/>
      <c r="FSZ151" s="72"/>
      <c r="FTA151" s="72"/>
      <c r="FTB151" s="138"/>
      <c r="FTC151" s="71"/>
      <c r="FTD151" s="72"/>
      <c r="FTE151" s="71"/>
      <c r="FTF151" s="72"/>
      <c r="FTG151" s="72"/>
      <c r="FTH151" s="72"/>
      <c r="FTI151" s="138"/>
      <c r="FTJ151" s="71"/>
      <c r="FTK151" s="72"/>
      <c r="FTL151" s="71"/>
      <c r="FTM151" s="72"/>
      <c r="FTN151" s="72"/>
      <c r="FTO151" s="72"/>
      <c r="FTP151" s="138"/>
      <c r="FTQ151" s="71"/>
      <c r="FTR151" s="72"/>
      <c r="FTS151" s="71"/>
      <c r="FTT151" s="72"/>
      <c r="FTU151" s="72"/>
      <c r="FTV151" s="72"/>
      <c r="FTW151" s="138"/>
      <c r="FTX151" s="71"/>
      <c r="FTY151" s="72"/>
      <c r="FTZ151" s="71"/>
      <c r="FUA151" s="72"/>
      <c r="FUB151" s="72"/>
      <c r="FUC151" s="72"/>
      <c r="FUD151" s="138"/>
      <c r="FUE151" s="71"/>
      <c r="FUF151" s="72"/>
      <c r="FUG151" s="71"/>
      <c r="FUH151" s="72"/>
      <c r="FUI151" s="72"/>
      <c r="FUJ151" s="72"/>
      <c r="FUK151" s="138"/>
      <c r="FUL151" s="71"/>
      <c r="FUM151" s="72"/>
      <c r="FUN151" s="71"/>
      <c r="FUO151" s="72"/>
      <c r="FUP151" s="72"/>
      <c r="FUQ151" s="72"/>
      <c r="FUR151" s="138"/>
      <c r="FUS151" s="71"/>
      <c r="FUT151" s="72"/>
      <c r="FUU151" s="71"/>
      <c r="FUV151" s="72"/>
      <c r="FUW151" s="72"/>
      <c r="FUX151" s="72"/>
      <c r="FUY151" s="138"/>
      <c r="FUZ151" s="71"/>
      <c r="FVA151" s="72"/>
      <c r="FVB151" s="71"/>
      <c r="FVC151" s="72"/>
      <c r="FVD151" s="72"/>
      <c r="FVE151" s="72"/>
      <c r="FVF151" s="138"/>
      <c r="FVG151" s="71"/>
      <c r="FVH151" s="72"/>
      <c r="FVI151" s="71"/>
      <c r="FVJ151" s="72"/>
      <c r="FVK151" s="72"/>
      <c r="FVL151" s="72"/>
      <c r="FVM151" s="138"/>
      <c r="FVN151" s="71"/>
      <c r="FVO151" s="72"/>
      <c r="FVP151" s="71"/>
      <c r="FVQ151" s="72"/>
      <c r="FVR151" s="72"/>
      <c r="FVS151" s="72"/>
      <c r="FVT151" s="138"/>
      <c r="FVU151" s="71"/>
      <c r="FVV151" s="72"/>
      <c r="FVW151" s="71"/>
      <c r="FVX151" s="72"/>
      <c r="FVY151" s="72"/>
      <c r="FVZ151" s="72"/>
      <c r="FWA151" s="138"/>
      <c r="FWB151" s="71"/>
      <c r="FWC151" s="72"/>
      <c r="FWD151" s="71"/>
      <c r="FWE151" s="72"/>
      <c r="FWF151" s="72"/>
      <c r="FWG151" s="72"/>
      <c r="FWH151" s="138"/>
      <c r="FWI151" s="71"/>
      <c r="FWJ151" s="72"/>
      <c r="FWK151" s="71"/>
      <c r="FWL151" s="72"/>
      <c r="FWM151" s="72"/>
      <c r="FWN151" s="72"/>
      <c r="FWO151" s="138"/>
      <c r="FWP151" s="71"/>
      <c r="FWQ151" s="72"/>
      <c r="FWR151" s="71"/>
      <c r="FWS151" s="72"/>
      <c r="FWT151" s="72"/>
      <c r="FWU151" s="72"/>
      <c r="FWV151" s="138"/>
      <c r="FWW151" s="71"/>
      <c r="FWX151" s="72"/>
      <c r="FWY151" s="71"/>
      <c r="FWZ151" s="72"/>
      <c r="FXA151" s="72"/>
      <c r="FXB151" s="72"/>
      <c r="FXC151" s="138"/>
      <c r="FXD151" s="71"/>
      <c r="FXE151" s="72"/>
      <c r="FXF151" s="71"/>
      <c r="FXG151" s="72"/>
      <c r="FXH151" s="72"/>
      <c r="FXI151" s="72"/>
      <c r="FXJ151" s="138"/>
      <c r="FXK151" s="71"/>
      <c r="FXL151" s="72"/>
      <c r="FXM151" s="71"/>
      <c r="FXN151" s="72"/>
      <c r="FXO151" s="72"/>
      <c r="FXP151" s="72"/>
      <c r="FXQ151" s="138"/>
      <c r="FXR151" s="71"/>
      <c r="FXS151" s="72"/>
      <c r="FXT151" s="71"/>
      <c r="FXU151" s="72"/>
      <c r="FXV151" s="72"/>
      <c r="FXW151" s="72"/>
      <c r="FXX151" s="138"/>
      <c r="FXY151" s="71"/>
      <c r="FXZ151" s="72"/>
      <c r="FYA151" s="71"/>
      <c r="FYB151" s="72"/>
      <c r="FYC151" s="72"/>
      <c r="FYD151" s="72"/>
      <c r="FYE151" s="138"/>
      <c r="FYF151" s="71"/>
      <c r="FYG151" s="72"/>
      <c r="FYH151" s="71"/>
      <c r="FYI151" s="72"/>
      <c r="FYJ151" s="72"/>
      <c r="FYK151" s="72"/>
      <c r="FYL151" s="138"/>
      <c r="FYM151" s="71"/>
      <c r="FYN151" s="72"/>
      <c r="FYO151" s="71"/>
      <c r="FYP151" s="72"/>
      <c r="FYQ151" s="72"/>
      <c r="FYR151" s="72"/>
      <c r="FYS151" s="138"/>
      <c r="FYT151" s="71"/>
      <c r="FYU151" s="72"/>
      <c r="FYV151" s="71"/>
      <c r="FYW151" s="72"/>
      <c r="FYX151" s="72"/>
      <c r="FYY151" s="72"/>
      <c r="FYZ151" s="138"/>
      <c r="FZA151" s="71"/>
      <c r="FZB151" s="72"/>
      <c r="FZC151" s="71"/>
      <c r="FZD151" s="72"/>
      <c r="FZE151" s="72"/>
      <c r="FZF151" s="72"/>
      <c r="FZG151" s="138"/>
      <c r="FZH151" s="71"/>
      <c r="FZI151" s="72"/>
      <c r="FZJ151" s="71"/>
      <c r="FZK151" s="72"/>
      <c r="FZL151" s="72"/>
      <c r="FZM151" s="72"/>
      <c r="FZN151" s="138"/>
      <c r="FZO151" s="141"/>
      <c r="FZP151" s="72"/>
      <c r="FZQ151" s="71"/>
      <c r="FZR151" s="72"/>
      <c r="FZS151" s="72"/>
      <c r="FZT151" s="72"/>
      <c r="FZU151" s="138"/>
      <c r="FZV151" s="141"/>
      <c r="FZW151" s="72"/>
      <c r="FZX151" s="71"/>
      <c r="FZY151" s="72"/>
      <c r="FZZ151" s="72"/>
      <c r="GAA151" s="72"/>
      <c r="GAB151" s="136"/>
      <c r="GAC151" s="137"/>
      <c r="GAD151" s="71"/>
      <c r="GAE151" s="71"/>
      <c r="GAF151" s="138"/>
      <c r="GAG151" s="138"/>
      <c r="GAH151" s="139"/>
      <c r="GAI151" s="71"/>
      <c r="GAJ151" s="72"/>
      <c r="GAK151" s="71"/>
      <c r="GAL151" s="140"/>
      <c r="GAM151" s="72"/>
      <c r="GAN151" s="72"/>
      <c r="GAO151" s="138"/>
      <c r="GAP151" s="71"/>
      <c r="GAQ151" s="72"/>
      <c r="GAR151" s="71"/>
      <c r="GAS151" s="72"/>
      <c r="GAT151" s="72"/>
      <c r="GAU151" s="72"/>
      <c r="GAV151" s="138"/>
      <c r="GAW151" s="71"/>
      <c r="GAX151" s="72"/>
      <c r="GAY151" s="71"/>
      <c r="GAZ151" s="72"/>
      <c r="GBA151" s="72"/>
      <c r="GBB151" s="72"/>
      <c r="GBC151" s="138"/>
      <c r="GBD151" s="71"/>
      <c r="GBE151" s="72"/>
      <c r="GBF151" s="71"/>
      <c r="GBG151" s="72"/>
      <c r="GBH151" s="72"/>
      <c r="GBI151" s="72"/>
      <c r="GBJ151" s="138"/>
      <c r="GBK151" s="71"/>
      <c r="GBL151" s="72"/>
      <c r="GBM151" s="71"/>
      <c r="GBN151" s="72"/>
      <c r="GBO151" s="72"/>
      <c r="GBP151" s="72"/>
      <c r="GBQ151" s="138"/>
      <c r="GBR151" s="71"/>
      <c r="GBS151" s="72"/>
      <c r="GBT151" s="71"/>
      <c r="GBU151" s="72"/>
      <c r="GBV151" s="72"/>
      <c r="GBW151" s="72"/>
      <c r="GBX151" s="138"/>
      <c r="GBY151" s="71"/>
      <c r="GBZ151" s="72"/>
      <c r="GCA151" s="71"/>
      <c r="GCB151" s="72"/>
      <c r="GCC151" s="72"/>
      <c r="GCD151" s="72"/>
      <c r="GCE151" s="138"/>
      <c r="GCF151" s="71"/>
      <c r="GCG151" s="72"/>
      <c r="GCH151" s="71"/>
      <c r="GCI151" s="72"/>
      <c r="GCJ151" s="72"/>
      <c r="GCK151" s="72"/>
      <c r="GCL151" s="138"/>
      <c r="GCM151" s="71"/>
      <c r="GCN151" s="72"/>
      <c r="GCO151" s="71"/>
      <c r="GCP151" s="72"/>
      <c r="GCQ151" s="72"/>
      <c r="GCR151" s="72"/>
      <c r="GCS151" s="138"/>
      <c r="GCT151" s="71"/>
      <c r="GCU151" s="72"/>
      <c r="GCV151" s="71"/>
      <c r="GCW151" s="72"/>
      <c r="GCX151" s="72"/>
      <c r="GCY151" s="72"/>
      <c r="GCZ151" s="138"/>
      <c r="GDA151" s="71"/>
      <c r="GDB151" s="72"/>
      <c r="GDC151" s="71"/>
      <c r="GDD151" s="72"/>
      <c r="GDE151" s="72"/>
      <c r="GDF151" s="72"/>
      <c r="GDG151" s="138"/>
      <c r="GDH151" s="71"/>
      <c r="GDI151" s="72"/>
      <c r="GDJ151" s="71"/>
      <c r="GDK151" s="72"/>
      <c r="GDL151" s="72"/>
      <c r="GDM151" s="72"/>
      <c r="GDN151" s="138"/>
      <c r="GDO151" s="71"/>
      <c r="GDP151" s="72"/>
      <c r="GDQ151" s="71"/>
      <c r="GDR151" s="72"/>
      <c r="GDS151" s="72"/>
      <c r="GDT151" s="72"/>
      <c r="GDU151" s="138"/>
      <c r="GDV151" s="71"/>
      <c r="GDW151" s="72"/>
      <c r="GDX151" s="71"/>
      <c r="GDY151" s="72"/>
      <c r="GDZ151" s="72"/>
      <c r="GEA151" s="72"/>
      <c r="GEB151" s="138"/>
      <c r="GEC151" s="71"/>
      <c r="GED151" s="72"/>
      <c r="GEE151" s="71"/>
      <c r="GEF151" s="72"/>
      <c r="GEG151" s="72"/>
      <c r="GEH151" s="72"/>
      <c r="GEI151" s="138"/>
      <c r="GEJ151" s="71"/>
      <c r="GEK151" s="72"/>
      <c r="GEL151" s="71"/>
      <c r="GEM151" s="72"/>
      <c r="GEN151" s="72"/>
      <c r="GEO151" s="72"/>
      <c r="GEP151" s="138"/>
      <c r="GEQ151" s="71"/>
      <c r="GER151" s="72"/>
      <c r="GES151" s="71"/>
      <c r="GET151" s="72"/>
      <c r="GEU151" s="72"/>
      <c r="GEV151" s="72"/>
      <c r="GEW151" s="138"/>
      <c r="GEX151" s="71"/>
      <c r="GEY151" s="72"/>
      <c r="GEZ151" s="71"/>
      <c r="GFA151" s="72"/>
      <c r="GFB151" s="72"/>
      <c r="GFC151" s="72"/>
      <c r="GFD151" s="138"/>
      <c r="GFE151" s="71"/>
      <c r="GFF151" s="72"/>
      <c r="GFG151" s="71"/>
      <c r="GFH151" s="72"/>
      <c r="GFI151" s="72"/>
      <c r="GFJ151" s="72"/>
      <c r="GFK151" s="138"/>
      <c r="GFL151" s="71"/>
      <c r="GFM151" s="72"/>
      <c r="GFN151" s="71"/>
      <c r="GFO151" s="72"/>
      <c r="GFP151" s="72"/>
      <c r="GFQ151" s="72"/>
      <c r="GFR151" s="138"/>
      <c r="GFS151" s="71"/>
      <c r="GFT151" s="72"/>
      <c r="GFU151" s="71"/>
      <c r="GFV151" s="72"/>
      <c r="GFW151" s="72"/>
      <c r="GFX151" s="72"/>
      <c r="GFY151" s="138"/>
      <c r="GFZ151" s="71"/>
      <c r="GGA151" s="72"/>
      <c r="GGB151" s="71"/>
      <c r="GGC151" s="72"/>
      <c r="GGD151" s="72"/>
      <c r="GGE151" s="72"/>
      <c r="GGF151" s="138"/>
      <c r="GGG151" s="71"/>
      <c r="GGH151" s="72"/>
      <c r="GGI151" s="71"/>
      <c r="GGJ151" s="72"/>
      <c r="GGK151" s="72"/>
      <c r="GGL151" s="72"/>
      <c r="GGM151" s="138"/>
      <c r="GGN151" s="71"/>
      <c r="GGO151" s="72"/>
      <c r="GGP151" s="71"/>
      <c r="GGQ151" s="72"/>
      <c r="GGR151" s="72"/>
      <c r="GGS151" s="72"/>
      <c r="GGT151" s="138"/>
      <c r="GGU151" s="71"/>
      <c r="GGV151" s="72"/>
      <c r="GGW151" s="71"/>
      <c r="GGX151" s="72"/>
      <c r="GGY151" s="72"/>
      <c r="GGZ151" s="72"/>
      <c r="GHA151" s="138"/>
      <c r="GHB151" s="71"/>
      <c r="GHC151" s="72"/>
      <c r="GHD151" s="71"/>
      <c r="GHE151" s="72"/>
      <c r="GHF151" s="72"/>
      <c r="GHG151" s="72"/>
      <c r="GHH151" s="138"/>
      <c r="GHI151" s="71"/>
      <c r="GHJ151" s="72"/>
      <c r="GHK151" s="71"/>
      <c r="GHL151" s="72"/>
      <c r="GHM151" s="72"/>
      <c r="GHN151" s="72"/>
      <c r="GHO151" s="138"/>
      <c r="GHP151" s="71"/>
      <c r="GHQ151" s="72"/>
      <c r="GHR151" s="71"/>
      <c r="GHS151" s="72"/>
      <c r="GHT151" s="72"/>
      <c r="GHU151" s="72"/>
      <c r="GHV151" s="138"/>
      <c r="GHW151" s="71"/>
      <c r="GHX151" s="72"/>
      <c r="GHY151" s="71"/>
      <c r="GHZ151" s="72"/>
      <c r="GIA151" s="72"/>
      <c r="GIB151" s="72"/>
      <c r="GIC151" s="138"/>
      <c r="GID151" s="71"/>
      <c r="GIE151" s="72"/>
      <c r="GIF151" s="71"/>
      <c r="GIG151" s="72"/>
      <c r="GIH151" s="72"/>
      <c r="GII151" s="72"/>
      <c r="GIJ151" s="138"/>
      <c r="GIK151" s="71"/>
      <c r="GIL151" s="72"/>
      <c r="GIM151" s="71"/>
      <c r="GIN151" s="72"/>
      <c r="GIO151" s="72"/>
      <c r="GIP151" s="72"/>
      <c r="GIQ151" s="138"/>
      <c r="GIR151" s="141"/>
      <c r="GIS151" s="72"/>
      <c r="GIT151" s="71"/>
      <c r="GIU151" s="72"/>
      <c r="GIV151" s="72"/>
      <c r="GIW151" s="72"/>
      <c r="GIX151" s="138"/>
      <c r="GIY151" s="141"/>
      <c r="GIZ151" s="72"/>
      <c r="GJA151" s="71"/>
      <c r="GJB151" s="72"/>
      <c r="GJC151" s="72"/>
      <c r="GJD151" s="72"/>
      <c r="GJE151" s="136"/>
      <c r="GJF151" s="137"/>
      <c r="GJG151" s="71"/>
      <c r="GJH151" s="71"/>
      <c r="GJI151" s="138"/>
      <c r="GJJ151" s="138"/>
      <c r="GJK151" s="139"/>
      <c r="GJL151" s="71"/>
      <c r="GJM151" s="72"/>
      <c r="GJN151" s="71"/>
      <c r="GJO151" s="140"/>
      <c r="GJP151" s="72"/>
      <c r="GJQ151" s="72"/>
      <c r="GJR151" s="138"/>
      <c r="GJS151" s="71"/>
      <c r="GJT151" s="72"/>
      <c r="GJU151" s="71"/>
      <c r="GJV151" s="72"/>
      <c r="GJW151" s="72"/>
      <c r="GJX151" s="72"/>
      <c r="GJY151" s="138"/>
      <c r="GJZ151" s="71"/>
      <c r="GKA151" s="72"/>
      <c r="GKB151" s="71"/>
      <c r="GKC151" s="72"/>
      <c r="GKD151" s="72"/>
      <c r="GKE151" s="72"/>
      <c r="GKF151" s="138"/>
      <c r="GKG151" s="71"/>
      <c r="GKH151" s="72"/>
      <c r="GKI151" s="71"/>
      <c r="GKJ151" s="72"/>
      <c r="GKK151" s="72"/>
      <c r="GKL151" s="72"/>
      <c r="GKM151" s="138"/>
      <c r="GKN151" s="71"/>
      <c r="GKO151" s="72"/>
      <c r="GKP151" s="71"/>
      <c r="GKQ151" s="72"/>
      <c r="GKR151" s="72"/>
      <c r="GKS151" s="72"/>
      <c r="GKT151" s="138"/>
      <c r="GKU151" s="71"/>
      <c r="GKV151" s="72"/>
      <c r="GKW151" s="71"/>
      <c r="GKX151" s="72"/>
      <c r="GKY151" s="72"/>
      <c r="GKZ151" s="72"/>
      <c r="GLA151" s="138"/>
      <c r="GLB151" s="71"/>
      <c r="GLC151" s="72"/>
      <c r="GLD151" s="71"/>
      <c r="GLE151" s="72"/>
      <c r="GLF151" s="72"/>
      <c r="GLG151" s="72"/>
      <c r="GLH151" s="138"/>
      <c r="GLI151" s="71"/>
      <c r="GLJ151" s="72"/>
      <c r="GLK151" s="71"/>
      <c r="GLL151" s="72"/>
      <c r="GLM151" s="72"/>
      <c r="GLN151" s="72"/>
      <c r="GLO151" s="138"/>
      <c r="GLP151" s="71"/>
      <c r="GLQ151" s="72"/>
      <c r="GLR151" s="71"/>
      <c r="GLS151" s="72"/>
      <c r="GLT151" s="72"/>
      <c r="GLU151" s="72"/>
      <c r="GLV151" s="138"/>
      <c r="GLW151" s="71"/>
      <c r="GLX151" s="72"/>
      <c r="GLY151" s="71"/>
      <c r="GLZ151" s="72"/>
      <c r="GMA151" s="72"/>
      <c r="GMB151" s="72"/>
      <c r="GMC151" s="138"/>
      <c r="GMD151" s="71"/>
      <c r="GME151" s="72"/>
      <c r="GMF151" s="71"/>
      <c r="GMG151" s="72"/>
      <c r="GMH151" s="72"/>
      <c r="GMI151" s="72"/>
      <c r="GMJ151" s="138"/>
      <c r="GMK151" s="71"/>
      <c r="GML151" s="72"/>
      <c r="GMM151" s="71"/>
      <c r="GMN151" s="72"/>
      <c r="GMO151" s="72"/>
      <c r="GMP151" s="72"/>
      <c r="GMQ151" s="138"/>
      <c r="GMR151" s="71"/>
      <c r="GMS151" s="72"/>
      <c r="GMT151" s="71"/>
      <c r="GMU151" s="72"/>
      <c r="GMV151" s="72"/>
      <c r="GMW151" s="72"/>
      <c r="GMX151" s="138"/>
      <c r="GMY151" s="71"/>
      <c r="GMZ151" s="72"/>
      <c r="GNA151" s="71"/>
      <c r="GNB151" s="72"/>
      <c r="GNC151" s="72"/>
      <c r="GND151" s="72"/>
      <c r="GNE151" s="138"/>
      <c r="GNF151" s="71"/>
      <c r="GNG151" s="72"/>
      <c r="GNH151" s="71"/>
      <c r="GNI151" s="72"/>
      <c r="GNJ151" s="72"/>
      <c r="GNK151" s="72"/>
      <c r="GNL151" s="138"/>
      <c r="GNM151" s="71"/>
      <c r="GNN151" s="72"/>
      <c r="GNO151" s="71"/>
      <c r="GNP151" s="72"/>
      <c r="GNQ151" s="72"/>
      <c r="GNR151" s="72"/>
      <c r="GNS151" s="138"/>
      <c r="GNT151" s="71"/>
      <c r="GNU151" s="72"/>
      <c r="GNV151" s="71"/>
      <c r="GNW151" s="72"/>
      <c r="GNX151" s="72"/>
      <c r="GNY151" s="72"/>
      <c r="GNZ151" s="138"/>
      <c r="GOA151" s="71"/>
      <c r="GOB151" s="72"/>
      <c r="GOC151" s="71"/>
      <c r="GOD151" s="72"/>
      <c r="GOE151" s="72"/>
      <c r="GOF151" s="72"/>
      <c r="GOG151" s="138"/>
      <c r="GOH151" s="71"/>
      <c r="GOI151" s="72"/>
      <c r="GOJ151" s="71"/>
      <c r="GOK151" s="72"/>
      <c r="GOL151" s="72"/>
      <c r="GOM151" s="72"/>
      <c r="GON151" s="138"/>
      <c r="GOO151" s="71"/>
      <c r="GOP151" s="72"/>
      <c r="GOQ151" s="71"/>
      <c r="GOR151" s="72"/>
      <c r="GOS151" s="72"/>
      <c r="GOT151" s="72"/>
      <c r="GOU151" s="138"/>
      <c r="GOV151" s="71"/>
      <c r="GOW151" s="72"/>
      <c r="GOX151" s="71"/>
      <c r="GOY151" s="72"/>
      <c r="GOZ151" s="72"/>
      <c r="GPA151" s="72"/>
      <c r="GPB151" s="138"/>
      <c r="GPC151" s="71"/>
      <c r="GPD151" s="72"/>
      <c r="GPE151" s="71"/>
      <c r="GPF151" s="72"/>
      <c r="GPG151" s="72"/>
      <c r="GPH151" s="72"/>
      <c r="GPI151" s="138"/>
      <c r="GPJ151" s="71"/>
      <c r="GPK151" s="72"/>
      <c r="GPL151" s="71"/>
      <c r="GPM151" s="72"/>
      <c r="GPN151" s="72"/>
      <c r="GPO151" s="72"/>
      <c r="GPP151" s="138"/>
      <c r="GPQ151" s="71"/>
      <c r="GPR151" s="72"/>
      <c r="GPS151" s="71"/>
      <c r="GPT151" s="72"/>
      <c r="GPU151" s="72"/>
      <c r="GPV151" s="72"/>
      <c r="GPW151" s="138"/>
      <c r="GPX151" s="71"/>
      <c r="GPY151" s="72"/>
      <c r="GPZ151" s="71"/>
      <c r="GQA151" s="72"/>
      <c r="GQB151" s="72"/>
      <c r="GQC151" s="72"/>
      <c r="GQD151" s="138"/>
      <c r="GQE151" s="71"/>
      <c r="GQF151" s="72"/>
      <c r="GQG151" s="71"/>
      <c r="GQH151" s="72"/>
      <c r="GQI151" s="72"/>
      <c r="GQJ151" s="72"/>
      <c r="GQK151" s="138"/>
      <c r="GQL151" s="71"/>
      <c r="GQM151" s="72"/>
      <c r="GQN151" s="71"/>
      <c r="GQO151" s="72"/>
      <c r="GQP151" s="72"/>
      <c r="GQQ151" s="72"/>
      <c r="GQR151" s="138"/>
      <c r="GQS151" s="71"/>
      <c r="GQT151" s="72"/>
      <c r="GQU151" s="71"/>
      <c r="GQV151" s="72"/>
      <c r="GQW151" s="72"/>
      <c r="GQX151" s="72"/>
      <c r="GQY151" s="138"/>
      <c r="GQZ151" s="71"/>
      <c r="GRA151" s="72"/>
      <c r="GRB151" s="71"/>
      <c r="GRC151" s="72"/>
      <c r="GRD151" s="72"/>
      <c r="GRE151" s="72"/>
      <c r="GRF151" s="138"/>
      <c r="GRG151" s="71"/>
      <c r="GRH151" s="72"/>
      <c r="GRI151" s="71"/>
      <c r="GRJ151" s="72"/>
      <c r="GRK151" s="72"/>
      <c r="GRL151" s="72"/>
      <c r="GRM151" s="138"/>
      <c r="GRN151" s="71"/>
      <c r="GRO151" s="72"/>
      <c r="GRP151" s="71"/>
      <c r="GRQ151" s="72"/>
      <c r="GRR151" s="72"/>
      <c r="GRS151" s="72"/>
      <c r="GRT151" s="138"/>
      <c r="GRU151" s="141"/>
      <c r="GRV151" s="72"/>
      <c r="GRW151" s="71"/>
      <c r="GRX151" s="72"/>
      <c r="GRY151" s="72"/>
      <c r="GRZ151" s="72"/>
      <c r="GSA151" s="138"/>
      <c r="GSB151" s="141"/>
      <c r="GSC151" s="72"/>
      <c r="GSD151" s="71"/>
      <c r="GSE151" s="72"/>
      <c r="GSF151" s="72"/>
      <c r="GSG151" s="72"/>
      <c r="GSH151" s="136"/>
      <c r="GSI151" s="137"/>
      <c r="GSJ151" s="71"/>
      <c r="GSK151" s="71"/>
      <c r="GSL151" s="138"/>
      <c r="GSM151" s="138"/>
      <c r="GSN151" s="139"/>
      <c r="GSO151" s="71"/>
      <c r="GSP151" s="72"/>
      <c r="GSQ151" s="71"/>
      <c r="GSR151" s="140"/>
      <c r="GSS151" s="72"/>
      <c r="GST151" s="72"/>
      <c r="GSU151" s="138"/>
      <c r="GSV151" s="71"/>
      <c r="GSW151" s="72"/>
      <c r="GSX151" s="71"/>
      <c r="GSY151" s="72"/>
      <c r="GSZ151" s="72"/>
      <c r="GTA151" s="72"/>
      <c r="GTB151" s="138"/>
      <c r="GTC151" s="71"/>
      <c r="GTD151" s="72"/>
      <c r="GTE151" s="71"/>
      <c r="GTF151" s="72"/>
      <c r="GTG151" s="72"/>
      <c r="GTH151" s="72"/>
      <c r="GTI151" s="138"/>
      <c r="GTJ151" s="71"/>
      <c r="GTK151" s="72"/>
      <c r="GTL151" s="71"/>
      <c r="GTM151" s="72"/>
      <c r="GTN151" s="72"/>
      <c r="GTO151" s="72"/>
      <c r="GTP151" s="138"/>
      <c r="GTQ151" s="71"/>
      <c r="GTR151" s="72"/>
      <c r="GTS151" s="71"/>
      <c r="GTT151" s="72"/>
      <c r="GTU151" s="72"/>
      <c r="GTV151" s="72"/>
      <c r="GTW151" s="138"/>
      <c r="GTX151" s="71"/>
      <c r="GTY151" s="72"/>
      <c r="GTZ151" s="71"/>
      <c r="GUA151" s="72"/>
      <c r="GUB151" s="72"/>
      <c r="GUC151" s="72"/>
      <c r="GUD151" s="138"/>
      <c r="GUE151" s="71"/>
      <c r="GUF151" s="72"/>
      <c r="GUG151" s="71"/>
      <c r="GUH151" s="72"/>
      <c r="GUI151" s="72"/>
      <c r="GUJ151" s="72"/>
      <c r="GUK151" s="138"/>
      <c r="GUL151" s="71"/>
      <c r="GUM151" s="72"/>
      <c r="GUN151" s="71"/>
      <c r="GUO151" s="72"/>
      <c r="GUP151" s="72"/>
      <c r="GUQ151" s="72"/>
      <c r="GUR151" s="138"/>
      <c r="GUS151" s="71"/>
      <c r="GUT151" s="72"/>
      <c r="GUU151" s="71"/>
      <c r="GUV151" s="72"/>
      <c r="GUW151" s="72"/>
      <c r="GUX151" s="72"/>
      <c r="GUY151" s="138"/>
      <c r="GUZ151" s="71"/>
      <c r="GVA151" s="72"/>
      <c r="GVB151" s="71"/>
      <c r="GVC151" s="72"/>
      <c r="GVD151" s="72"/>
      <c r="GVE151" s="72"/>
      <c r="GVF151" s="138"/>
      <c r="GVG151" s="71"/>
      <c r="GVH151" s="72"/>
      <c r="GVI151" s="71"/>
      <c r="GVJ151" s="72"/>
      <c r="GVK151" s="72"/>
      <c r="GVL151" s="72"/>
      <c r="GVM151" s="138"/>
      <c r="GVN151" s="71"/>
      <c r="GVO151" s="72"/>
      <c r="GVP151" s="71"/>
      <c r="GVQ151" s="72"/>
      <c r="GVR151" s="72"/>
      <c r="GVS151" s="72"/>
      <c r="GVT151" s="138"/>
      <c r="GVU151" s="71"/>
      <c r="GVV151" s="72"/>
      <c r="GVW151" s="71"/>
      <c r="GVX151" s="72"/>
      <c r="GVY151" s="72"/>
      <c r="GVZ151" s="72"/>
      <c r="GWA151" s="138"/>
      <c r="GWB151" s="71"/>
      <c r="GWC151" s="72"/>
      <c r="GWD151" s="71"/>
      <c r="GWE151" s="72"/>
      <c r="GWF151" s="72"/>
      <c r="GWG151" s="72"/>
      <c r="GWH151" s="138"/>
      <c r="GWI151" s="71"/>
      <c r="GWJ151" s="72"/>
      <c r="GWK151" s="71"/>
      <c r="GWL151" s="72"/>
      <c r="GWM151" s="72"/>
      <c r="GWN151" s="72"/>
      <c r="GWO151" s="138"/>
      <c r="GWP151" s="71"/>
      <c r="GWQ151" s="72"/>
      <c r="GWR151" s="71"/>
      <c r="GWS151" s="72"/>
      <c r="GWT151" s="72"/>
      <c r="GWU151" s="72"/>
      <c r="GWV151" s="138"/>
      <c r="GWW151" s="71"/>
      <c r="GWX151" s="72"/>
      <c r="GWY151" s="71"/>
      <c r="GWZ151" s="72"/>
      <c r="GXA151" s="72"/>
      <c r="GXB151" s="72"/>
      <c r="GXC151" s="138"/>
      <c r="GXD151" s="71"/>
      <c r="GXE151" s="72"/>
      <c r="GXF151" s="71"/>
      <c r="GXG151" s="72"/>
      <c r="GXH151" s="72"/>
      <c r="GXI151" s="72"/>
      <c r="GXJ151" s="138"/>
      <c r="GXK151" s="71"/>
      <c r="GXL151" s="72"/>
      <c r="GXM151" s="71"/>
      <c r="GXN151" s="72"/>
      <c r="GXO151" s="72"/>
      <c r="GXP151" s="72"/>
      <c r="GXQ151" s="138"/>
      <c r="GXR151" s="71"/>
      <c r="GXS151" s="72"/>
      <c r="GXT151" s="71"/>
      <c r="GXU151" s="72"/>
      <c r="GXV151" s="72"/>
      <c r="GXW151" s="72"/>
      <c r="GXX151" s="138"/>
      <c r="GXY151" s="71"/>
      <c r="GXZ151" s="72"/>
      <c r="GYA151" s="71"/>
      <c r="GYB151" s="72"/>
      <c r="GYC151" s="72"/>
      <c r="GYD151" s="72"/>
      <c r="GYE151" s="138"/>
      <c r="GYF151" s="71"/>
      <c r="GYG151" s="72"/>
      <c r="GYH151" s="71"/>
      <c r="GYI151" s="72"/>
      <c r="GYJ151" s="72"/>
      <c r="GYK151" s="72"/>
      <c r="GYL151" s="138"/>
      <c r="GYM151" s="71"/>
      <c r="GYN151" s="72"/>
      <c r="GYO151" s="71"/>
      <c r="GYP151" s="72"/>
      <c r="GYQ151" s="72"/>
      <c r="GYR151" s="72"/>
      <c r="GYS151" s="138"/>
      <c r="GYT151" s="71"/>
      <c r="GYU151" s="72"/>
      <c r="GYV151" s="71"/>
      <c r="GYW151" s="72"/>
      <c r="GYX151" s="72"/>
      <c r="GYY151" s="72"/>
      <c r="GYZ151" s="138"/>
      <c r="GZA151" s="71"/>
      <c r="GZB151" s="72"/>
      <c r="GZC151" s="71"/>
      <c r="GZD151" s="72"/>
      <c r="GZE151" s="72"/>
      <c r="GZF151" s="72"/>
      <c r="GZG151" s="138"/>
      <c r="GZH151" s="71"/>
      <c r="GZI151" s="72"/>
      <c r="GZJ151" s="71"/>
      <c r="GZK151" s="72"/>
      <c r="GZL151" s="72"/>
      <c r="GZM151" s="72"/>
      <c r="GZN151" s="138"/>
      <c r="GZO151" s="71"/>
      <c r="GZP151" s="72"/>
      <c r="GZQ151" s="71"/>
      <c r="GZR151" s="72"/>
      <c r="GZS151" s="72"/>
      <c r="GZT151" s="72"/>
      <c r="GZU151" s="138"/>
      <c r="GZV151" s="71"/>
      <c r="GZW151" s="72"/>
      <c r="GZX151" s="71"/>
      <c r="GZY151" s="72"/>
      <c r="GZZ151" s="72"/>
      <c r="HAA151" s="72"/>
      <c r="HAB151" s="138"/>
      <c r="HAC151" s="71"/>
      <c r="HAD151" s="72"/>
      <c r="HAE151" s="71"/>
      <c r="HAF151" s="72"/>
      <c r="HAG151" s="72"/>
      <c r="HAH151" s="72"/>
      <c r="HAI151" s="138"/>
      <c r="HAJ151" s="71"/>
      <c r="HAK151" s="72"/>
      <c r="HAL151" s="71"/>
      <c r="HAM151" s="72"/>
      <c r="HAN151" s="72"/>
      <c r="HAO151" s="72"/>
      <c r="HAP151" s="138"/>
      <c r="HAQ151" s="71"/>
      <c r="HAR151" s="72"/>
      <c r="HAS151" s="71"/>
      <c r="HAT151" s="72"/>
      <c r="HAU151" s="72"/>
      <c r="HAV151" s="72"/>
      <c r="HAW151" s="138"/>
      <c r="HAX151" s="141"/>
      <c r="HAY151" s="72"/>
      <c r="HAZ151" s="71"/>
      <c r="HBA151" s="72"/>
      <c r="HBB151" s="72"/>
      <c r="HBC151" s="72"/>
      <c r="HBD151" s="138"/>
      <c r="HBE151" s="141"/>
      <c r="HBF151" s="72"/>
      <c r="HBG151" s="71"/>
      <c r="HBH151" s="72"/>
      <c r="HBI151" s="72"/>
      <c r="HBJ151" s="72"/>
      <c r="HBK151" s="136"/>
      <c r="HBL151" s="137"/>
      <c r="HBM151" s="71"/>
      <c r="HBN151" s="71"/>
      <c r="HBO151" s="138"/>
      <c r="HBP151" s="138"/>
      <c r="HBQ151" s="139"/>
      <c r="HBR151" s="71"/>
      <c r="HBS151" s="72"/>
      <c r="HBT151" s="71"/>
      <c r="HBU151" s="140"/>
      <c r="HBV151" s="72"/>
      <c r="HBW151" s="72"/>
      <c r="HBX151" s="138"/>
      <c r="HBY151" s="71"/>
      <c r="HBZ151" s="72"/>
      <c r="HCA151" s="71"/>
      <c r="HCB151" s="72"/>
      <c r="HCC151" s="72"/>
      <c r="HCD151" s="72"/>
      <c r="HCE151" s="138"/>
      <c r="HCF151" s="71"/>
      <c r="HCG151" s="72"/>
      <c r="HCH151" s="71"/>
      <c r="HCI151" s="72"/>
      <c r="HCJ151" s="72"/>
      <c r="HCK151" s="72"/>
      <c r="HCL151" s="138"/>
      <c r="HCM151" s="71"/>
      <c r="HCN151" s="72"/>
      <c r="HCO151" s="71"/>
      <c r="HCP151" s="72"/>
      <c r="HCQ151" s="72"/>
      <c r="HCR151" s="72"/>
      <c r="HCS151" s="138"/>
      <c r="HCT151" s="71"/>
      <c r="HCU151" s="72"/>
      <c r="HCV151" s="71"/>
      <c r="HCW151" s="72"/>
      <c r="HCX151" s="72"/>
      <c r="HCY151" s="72"/>
      <c r="HCZ151" s="138"/>
      <c r="HDA151" s="71"/>
      <c r="HDB151" s="72"/>
      <c r="HDC151" s="71"/>
      <c r="HDD151" s="72"/>
      <c r="HDE151" s="72"/>
      <c r="HDF151" s="72"/>
      <c r="HDG151" s="138"/>
      <c r="HDH151" s="71"/>
      <c r="HDI151" s="72"/>
      <c r="HDJ151" s="71"/>
      <c r="HDK151" s="72"/>
      <c r="HDL151" s="72"/>
      <c r="HDM151" s="72"/>
      <c r="HDN151" s="138"/>
      <c r="HDO151" s="71"/>
      <c r="HDP151" s="72"/>
      <c r="HDQ151" s="71"/>
      <c r="HDR151" s="72"/>
      <c r="HDS151" s="72"/>
      <c r="HDT151" s="72"/>
      <c r="HDU151" s="138"/>
      <c r="HDV151" s="71"/>
      <c r="HDW151" s="72"/>
      <c r="HDX151" s="71"/>
      <c r="HDY151" s="72"/>
      <c r="HDZ151" s="72"/>
      <c r="HEA151" s="72"/>
      <c r="HEB151" s="138"/>
      <c r="HEC151" s="71"/>
      <c r="HED151" s="72"/>
      <c r="HEE151" s="71"/>
      <c r="HEF151" s="72"/>
      <c r="HEG151" s="72"/>
      <c r="HEH151" s="72"/>
      <c r="HEI151" s="138"/>
      <c r="HEJ151" s="71"/>
      <c r="HEK151" s="72"/>
      <c r="HEL151" s="71"/>
      <c r="HEM151" s="72"/>
      <c r="HEN151" s="72"/>
      <c r="HEO151" s="72"/>
      <c r="HEP151" s="138"/>
      <c r="HEQ151" s="71"/>
      <c r="HER151" s="72"/>
      <c r="HES151" s="71"/>
      <c r="HET151" s="72"/>
      <c r="HEU151" s="72"/>
      <c r="HEV151" s="72"/>
      <c r="HEW151" s="138"/>
      <c r="HEX151" s="71"/>
      <c r="HEY151" s="72"/>
      <c r="HEZ151" s="71"/>
      <c r="HFA151" s="72"/>
      <c r="HFB151" s="72"/>
      <c r="HFC151" s="72"/>
      <c r="HFD151" s="138"/>
      <c r="HFE151" s="71"/>
      <c r="HFF151" s="72"/>
      <c r="HFG151" s="71"/>
      <c r="HFH151" s="72"/>
      <c r="HFI151" s="72"/>
      <c r="HFJ151" s="72"/>
      <c r="HFK151" s="138"/>
      <c r="HFL151" s="71"/>
      <c r="HFM151" s="72"/>
      <c r="HFN151" s="71"/>
      <c r="HFO151" s="72"/>
      <c r="HFP151" s="72"/>
      <c r="HFQ151" s="72"/>
      <c r="HFR151" s="138"/>
      <c r="HFS151" s="71"/>
      <c r="HFT151" s="72"/>
      <c r="HFU151" s="71"/>
      <c r="HFV151" s="72"/>
      <c r="HFW151" s="72"/>
      <c r="HFX151" s="72"/>
      <c r="HFY151" s="138"/>
      <c r="HFZ151" s="71"/>
      <c r="HGA151" s="72"/>
      <c r="HGB151" s="71"/>
      <c r="HGC151" s="72"/>
      <c r="HGD151" s="72"/>
      <c r="HGE151" s="72"/>
      <c r="HGF151" s="138"/>
      <c r="HGG151" s="71"/>
      <c r="HGH151" s="72"/>
      <c r="HGI151" s="71"/>
      <c r="HGJ151" s="72"/>
      <c r="HGK151" s="72"/>
      <c r="HGL151" s="72"/>
      <c r="HGM151" s="138"/>
      <c r="HGN151" s="71"/>
      <c r="HGO151" s="72"/>
      <c r="HGP151" s="71"/>
      <c r="HGQ151" s="72"/>
      <c r="HGR151" s="72"/>
      <c r="HGS151" s="72"/>
      <c r="HGT151" s="138"/>
      <c r="HGU151" s="71"/>
      <c r="HGV151" s="72"/>
      <c r="HGW151" s="71"/>
      <c r="HGX151" s="72"/>
      <c r="HGY151" s="72"/>
      <c r="HGZ151" s="72"/>
      <c r="HHA151" s="138"/>
      <c r="HHB151" s="71"/>
      <c r="HHC151" s="72"/>
      <c r="HHD151" s="71"/>
      <c r="HHE151" s="72"/>
      <c r="HHF151" s="72"/>
      <c r="HHG151" s="72"/>
      <c r="HHH151" s="138"/>
      <c r="HHI151" s="71"/>
      <c r="HHJ151" s="72"/>
      <c r="HHK151" s="71"/>
      <c r="HHL151" s="72"/>
      <c r="HHM151" s="72"/>
      <c r="HHN151" s="72"/>
      <c r="HHO151" s="138"/>
      <c r="HHP151" s="71"/>
      <c r="HHQ151" s="72"/>
      <c r="HHR151" s="71"/>
      <c r="HHS151" s="72"/>
      <c r="HHT151" s="72"/>
      <c r="HHU151" s="72"/>
      <c r="HHV151" s="138"/>
      <c r="HHW151" s="71"/>
      <c r="HHX151" s="72"/>
      <c r="HHY151" s="71"/>
      <c r="HHZ151" s="72"/>
      <c r="HIA151" s="72"/>
      <c r="HIB151" s="72"/>
      <c r="HIC151" s="138"/>
      <c r="HID151" s="71"/>
      <c r="HIE151" s="72"/>
      <c r="HIF151" s="71"/>
      <c r="HIG151" s="72"/>
      <c r="HIH151" s="72"/>
      <c r="HII151" s="72"/>
      <c r="HIJ151" s="138"/>
      <c r="HIK151" s="71"/>
      <c r="HIL151" s="72"/>
      <c r="HIM151" s="71"/>
      <c r="HIN151" s="72"/>
      <c r="HIO151" s="72"/>
      <c r="HIP151" s="72"/>
      <c r="HIQ151" s="138"/>
      <c r="HIR151" s="71"/>
      <c r="HIS151" s="72"/>
      <c r="HIT151" s="71"/>
      <c r="HIU151" s="72"/>
      <c r="HIV151" s="72"/>
      <c r="HIW151" s="72"/>
      <c r="HIX151" s="138"/>
      <c r="HIY151" s="71"/>
      <c r="HIZ151" s="72"/>
      <c r="HJA151" s="71"/>
      <c r="HJB151" s="72"/>
      <c r="HJC151" s="72"/>
      <c r="HJD151" s="72"/>
      <c r="HJE151" s="138"/>
      <c r="HJF151" s="71"/>
      <c r="HJG151" s="72"/>
      <c r="HJH151" s="71"/>
      <c r="HJI151" s="72"/>
      <c r="HJJ151" s="72"/>
      <c r="HJK151" s="72"/>
      <c r="HJL151" s="138"/>
      <c r="HJM151" s="71"/>
      <c r="HJN151" s="72"/>
      <c r="HJO151" s="71"/>
      <c r="HJP151" s="72"/>
      <c r="HJQ151" s="72"/>
      <c r="HJR151" s="72"/>
      <c r="HJS151" s="138"/>
      <c r="HJT151" s="71"/>
      <c r="HJU151" s="72"/>
      <c r="HJV151" s="71"/>
      <c r="HJW151" s="72"/>
      <c r="HJX151" s="72"/>
      <c r="HJY151" s="72"/>
      <c r="HJZ151" s="138"/>
      <c r="HKA151" s="141"/>
      <c r="HKB151" s="72"/>
      <c r="HKC151" s="71"/>
      <c r="HKD151" s="72"/>
      <c r="HKE151" s="72"/>
      <c r="HKF151" s="72"/>
      <c r="HKG151" s="138"/>
      <c r="HKH151" s="141"/>
      <c r="HKI151" s="72"/>
      <c r="HKJ151" s="71"/>
      <c r="HKK151" s="72"/>
      <c r="HKL151" s="72"/>
      <c r="HKM151" s="72"/>
      <c r="HKN151" s="136"/>
      <c r="HKO151" s="137"/>
      <c r="HKP151" s="71"/>
      <c r="HKQ151" s="71"/>
      <c r="HKR151" s="138"/>
      <c r="HKS151" s="138"/>
      <c r="HKT151" s="139"/>
      <c r="HKU151" s="71"/>
      <c r="HKV151" s="72"/>
      <c r="HKW151" s="71"/>
      <c r="HKX151" s="140"/>
      <c r="HKY151" s="72"/>
      <c r="HKZ151" s="72"/>
      <c r="HLA151" s="138"/>
      <c r="HLB151" s="71"/>
      <c r="HLC151" s="72"/>
      <c r="HLD151" s="71"/>
      <c r="HLE151" s="72"/>
      <c r="HLF151" s="72"/>
      <c r="HLG151" s="72"/>
      <c r="HLH151" s="138"/>
      <c r="HLI151" s="71"/>
      <c r="HLJ151" s="72"/>
      <c r="HLK151" s="71"/>
      <c r="HLL151" s="72"/>
      <c r="HLM151" s="72"/>
      <c r="HLN151" s="72"/>
      <c r="HLO151" s="138"/>
      <c r="HLP151" s="71"/>
      <c r="HLQ151" s="72"/>
      <c r="HLR151" s="71"/>
      <c r="HLS151" s="72"/>
      <c r="HLT151" s="72"/>
      <c r="HLU151" s="72"/>
      <c r="HLV151" s="138"/>
      <c r="HLW151" s="71"/>
      <c r="HLX151" s="72"/>
      <c r="HLY151" s="71"/>
      <c r="HLZ151" s="72"/>
      <c r="HMA151" s="72"/>
      <c r="HMB151" s="72"/>
      <c r="HMC151" s="138"/>
      <c r="HMD151" s="71"/>
      <c r="HME151" s="72"/>
      <c r="HMF151" s="71"/>
      <c r="HMG151" s="72"/>
      <c r="HMH151" s="72"/>
      <c r="HMI151" s="72"/>
      <c r="HMJ151" s="138"/>
      <c r="HMK151" s="71"/>
      <c r="HML151" s="72"/>
      <c r="HMM151" s="71"/>
      <c r="HMN151" s="72"/>
      <c r="HMO151" s="72"/>
      <c r="HMP151" s="72"/>
      <c r="HMQ151" s="138"/>
      <c r="HMR151" s="71"/>
      <c r="HMS151" s="72"/>
      <c r="HMT151" s="71"/>
      <c r="HMU151" s="72"/>
      <c r="HMV151" s="72"/>
      <c r="HMW151" s="72"/>
      <c r="HMX151" s="138"/>
      <c r="HMY151" s="71"/>
      <c r="HMZ151" s="72"/>
      <c r="HNA151" s="71"/>
      <c r="HNB151" s="72"/>
      <c r="HNC151" s="72"/>
      <c r="HND151" s="72"/>
      <c r="HNE151" s="138"/>
      <c r="HNF151" s="71"/>
      <c r="HNG151" s="72"/>
      <c r="HNH151" s="71"/>
      <c r="HNI151" s="72"/>
      <c r="HNJ151" s="72"/>
      <c r="HNK151" s="72"/>
      <c r="HNL151" s="138"/>
      <c r="HNM151" s="71"/>
      <c r="HNN151" s="72"/>
      <c r="HNO151" s="71"/>
      <c r="HNP151" s="72"/>
      <c r="HNQ151" s="72"/>
      <c r="HNR151" s="72"/>
      <c r="HNS151" s="138"/>
      <c r="HNT151" s="71"/>
      <c r="HNU151" s="72"/>
      <c r="HNV151" s="71"/>
      <c r="HNW151" s="72"/>
      <c r="HNX151" s="72"/>
      <c r="HNY151" s="72"/>
      <c r="HNZ151" s="138"/>
      <c r="HOA151" s="71"/>
      <c r="HOB151" s="72"/>
      <c r="HOC151" s="71"/>
      <c r="HOD151" s="72"/>
      <c r="HOE151" s="72"/>
      <c r="HOF151" s="72"/>
      <c r="HOG151" s="138"/>
      <c r="HOH151" s="71"/>
      <c r="HOI151" s="72"/>
      <c r="HOJ151" s="71"/>
      <c r="HOK151" s="72"/>
      <c r="HOL151" s="72"/>
      <c r="HOM151" s="72"/>
      <c r="HON151" s="138"/>
      <c r="HOO151" s="71"/>
      <c r="HOP151" s="72"/>
      <c r="HOQ151" s="71"/>
      <c r="HOR151" s="72"/>
      <c r="HOS151" s="72"/>
      <c r="HOT151" s="72"/>
      <c r="HOU151" s="138"/>
      <c r="HOV151" s="71"/>
      <c r="HOW151" s="72"/>
      <c r="HOX151" s="71"/>
      <c r="HOY151" s="72"/>
      <c r="HOZ151" s="72"/>
      <c r="HPA151" s="72"/>
      <c r="HPB151" s="138"/>
      <c r="HPC151" s="71"/>
      <c r="HPD151" s="72"/>
      <c r="HPE151" s="71"/>
      <c r="HPF151" s="72"/>
      <c r="HPG151" s="72"/>
      <c r="HPH151" s="72"/>
      <c r="HPI151" s="138"/>
      <c r="HPJ151" s="71"/>
      <c r="HPK151" s="72"/>
      <c r="HPL151" s="71"/>
      <c r="HPM151" s="72"/>
      <c r="HPN151" s="72"/>
      <c r="HPO151" s="72"/>
      <c r="HPP151" s="138"/>
      <c r="HPQ151" s="71"/>
      <c r="HPR151" s="72"/>
      <c r="HPS151" s="71"/>
      <c r="HPT151" s="72"/>
      <c r="HPU151" s="72"/>
      <c r="HPV151" s="72"/>
      <c r="HPW151" s="138"/>
      <c r="HPX151" s="71"/>
      <c r="HPY151" s="72"/>
      <c r="HPZ151" s="71"/>
      <c r="HQA151" s="72"/>
      <c r="HQB151" s="72"/>
      <c r="HQC151" s="72"/>
      <c r="HQD151" s="138"/>
      <c r="HQE151" s="71"/>
      <c r="HQF151" s="72"/>
      <c r="HQG151" s="71"/>
      <c r="HQH151" s="72"/>
      <c r="HQI151" s="72"/>
      <c r="HQJ151" s="72"/>
      <c r="HQK151" s="138"/>
      <c r="HQL151" s="71"/>
      <c r="HQM151" s="72"/>
      <c r="HQN151" s="71"/>
      <c r="HQO151" s="72"/>
      <c r="HQP151" s="72"/>
      <c r="HQQ151" s="72"/>
      <c r="HQR151" s="138"/>
      <c r="HQS151" s="71"/>
      <c r="HQT151" s="72"/>
      <c r="HQU151" s="71"/>
      <c r="HQV151" s="72"/>
      <c r="HQW151" s="72"/>
      <c r="HQX151" s="72"/>
      <c r="HQY151" s="138"/>
      <c r="HQZ151" s="71"/>
      <c r="HRA151" s="72"/>
      <c r="HRB151" s="71"/>
      <c r="HRC151" s="72"/>
      <c r="HRD151" s="72"/>
      <c r="HRE151" s="72"/>
      <c r="HRF151" s="138"/>
      <c r="HRG151" s="71"/>
      <c r="HRH151" s="72"/>
      <c r="HRI151" s="71"/>
      <c r="HRJ151" s="72"/>
      <c r="HRK151" s="72"/>
      <c r="HRL151" s="72"/>
      <c r="HRM151" s="138"/>
      <c r="HRN151" s="71"/>
      <c r="HRO151" s="72"/>
      <c r="HRP151" s="71"/>
      <c r="HRQ151" s="72"/>
      <c r="HRR151" s="72"/>
      <c r="HRS151" s="72"/>
      <c r="HRT151" s="138"/>
      <c r="HRU151" s="71"/>
      <c r="HRV151" s="72"/>
      <c r="HRW151" s="71"/>
      <c r="HRX151" s="72"/>
      <c r="HRY151" s="72"/>
      <c r="HRZ151" s="72"/>
      <c r="HSA151" s="138"/>
      <c r="HSB151" s="71"/>
      <c r="HSC151" s="72"/>
      <c r="HSD151" s="71"/>
      <c r="HSE151" s="72"/>
      <c r="HSF151" s="72"/>
      <c r="HSG151" s="72"/>
      <c r="HSH151" s="138"/>
      <c r="HSI151" s="71"/>
      <c r="HSJ151" s="72"/>
      <c r="HSK151" s="71"/>
      <c r="HSL151" s="72"/>
      <c r="HSM151" s="72"/>
      <c r="HSN151" s="72"/>
      <c r="HSO151" s="138"/>
      <c r="HSP151" s="71"/>
      <c r="HSQ151" s="72"/>
      <c r="HSR151" s="71"/>
      <c r="HSS151" s="72"/>
      <c r="HST151" s="72"/>
      <c r="HSU151" s="72"/>
      <c r="HSV151" s="138"/>
      <c r="HSW151" s="71"/>
      <c r="HSX151" s="72"/>
      <c r="HSY151" s="71"/>
      <c r="HSZ151" s="72"/>
      <c r="HTA151" s="72"/>
      <c r="HTB151" s="72"/>
      <c r="HTC151" s="138"/>
      <c r="HTD151" s="141"/>
      <c r="HTE151" s="72"/>
      <c r="HTF151" s="71"/>
      <c r="HTG151" s="72"/>
      <c r="HTH151" s="72"/>
      <c r="HTI151" s="72"/>
      <c r="HTJ151" s="138"/>
      <c r="HTK151" s="141"/>
      <c r="HTL151" s="72"/>
      <c r="HTM151" s="71"/>
      <c r="HTN151" s="72"/>
      <c r="HTO151" s="72"/>
      <c r="HTP151" s="72"/>
      <c r="HTQ151" s="136"/>
      <c r="HTR151" s="137"/>
      <c r="HTS151" s="71"/>
      <c r="HTT151" s="71"/>
      <c r="HTU151" s="138"/>
      <c r="HTV151" s="138"/>
      <c r="HTW151" s="139"/>
      <c r="HTX151" s="71"/>
      <c r="HTY151" s="72"/>
      <c r="HTZ151" s="71"/>
      <c r="HUA151" s="140"/>
      <c r="HUB151" s="72"/>
      <c r="HUC151" s="72"/>
      <c r="HUD151" s="138"/>
      <c r="HUE151" s="71"/>
      <c r="HUF151" s="72"/>
      <c r="HUG151" s="71"/>
      <c r="HUH151" s="72"/>
      <c r="HUI151" s="72"/>
      <c r="HUJ151" s="72"/>
      <c r="HUK151" s="138"/>
      <c r="HUL151" s="71"/>
      <c r="HUM151" s="72"/>
      <c r="HUN151" s="71"/>
      <c r="HUO151" s="72"/>
      <c r="HUP151" s="72"/>
      <c r="HUQ151" s="72"/>
      <c r="HUR151" s="138"/>
      <c r="HUS151" s="71"/>
      <c r="HUT151" s="72"/>
      <c r="HUU151" s="71"/>
      <c r="HUV151" s="72"/>
      <c r="HUW151" s="72"/>
      <c r="HUX151" s="72"/>
      <c r="HUY151" s="138"/>
      <c r="HUZ151" s="71"/>
      <c r="HVA151" s="72"/>
      <c r="HVB151" s="71"/>
      <c r="HVC151" s="72"/>
      <c r="HVD151" s="72"/>
      <c r="HVE151" s="72"/>
      <c r="HVF151" s="138"/>
      <c r="HVG151" s="71"/>
      <c r="HVH151" s="72"/>
      <c r="HVI151" s="71"/>
      <c r="HVJ151" s="72"/>
      <c r="HVK151" s="72"/>
      <c r="HVL151" s="72"/>
      <c r="HVM151" s="138"/>
      <c r="HVN151" s="71"/>
      <c r="HVO151" s="72"/>
      <c r="HVP151" s="71"/>
      <c r="HVQ151" s="72"/>
      <c r="HVR151" s="72"/>
      <c r="HVS151" s="72"/>
      <c r="HVT151" s="138"/>
      <c r="HVU151" s="71"/>
      <c r="HVV151" s="72"/>
      <c r="HVW151" s="71"/>
      <c r="HVX151" s="72"/>
      <c r="HVY151" s="72"/>
      <c r="HVZ151" s="72"/>
      <c r="HWA151" s="138"/>
      <c r="HWB151" s="71"/>
      <c r="HWC151" s="72"/>
      <c r="HWD151" s="71"/>
      <c r="HWE151" s="72"/>
      <c r="HWF151" s="72"/>
      <c r="HWG151" s="72"/>
      <c r="HWH151" s="138"/>
      <c r="HWI151" s="71"/>
      <c r="HWJ151" s="72"/>
      <c r="HWK151" s="71"/>
      <c r="HWL151" s="72"/>
      <c r="HWM151" s="72"/>
      <c r="HWN151" s="72"/>
      <c r="HWO151" s="138"/>
      <c r="HWP151" s="71"/>
      <c r="HWQ151" s="72"/>
      <c r="HWR151" s="71"/>
      <c r="HWS151" s="72"/>
      <c r="HWT151" s="72"/>
      <c r="HWU151" s="72"/>
      <c r="HWV151" s="138"/>
      <c r="HWW151" s="71"/>
      <c r="HWX151" s="72"/>
      <c r="HWY151" s="71"/>
      <c r="HWZ151" s="72"/>
      <c r="HXA151" s="72"/>
      <c r="HXB151" s="72"/>
      <c r="HXC151" s="138"/>
      <c r="HXD151" s="71"/>
      <c r="HXE151" s="72"/>
      <c r="HXF151" s="71"/>
      <c r="HXG151" s="72"/>
      <c r="HXH151" s="72"/>
      <c r="HXI151" s="72"/>
      <c r="HXJ151" s="138"/>
      <c r="HXK151" s="71"/>
      <c r="HXL151" s="72"/>
      <c r="HXM151" s="71"/>
      <c r="HXN151" s="72"/>
      <c r="HXO151" s="72"/>
      <c r="HXP151" s="72"/>
      <c r="HXQ151" s="138"/>
      <c r="HXR151" s="71"/>
      <c r="HXS151" s="72"/>
      <c r="HXT151" s="71"/>
      <c r="HXU151" s="72"/>
      <c r="HXV151" s="72"/>
      <c r="HXW151" s="72"/>
      <c r="HXX151" s="138"/>
      <c r="HXY151" s="71"/>
      <c r="HXZ151" s="72"/>
      <c r="HYA151" s="71"/>
      <c r="HYB151" s="72"/>
      <c r="HYC151" s="72"/>
      <c r="HYD151" s="72"/>
      <c r="HYE151" s="138"/>
      <c r="HYF151" s="71"/>
      <c r="HYG151" s="72"/>
      <c r="HYH151" s="71"/>
      <c r="HYI151" s="72"/>
      <c r="HYJ151" s="72"/>
      <c r="HYK151" s="72"/>
      <c r="HYL151" s="138"/>
      <c r="HYM151" s="71"/>
      <c r="HYN151" s="72"/>
      <c r="HYO151" s="71"/>
      <c r="HYP151" s="72"/>
      <c r="HYQ151" s="72"/>
      <c r="HYR151" s="72"/>
      <c r="HYS151" s="138"/>
      <c r="HYT151" s="71"/>
      <c r="HYU151" s="72"/>
      <c r="HYV151" s="71"/>
      <c r="HYW151" s="72"/>
      <c r="HYX151" s="72"/>
      <c r="HYY151" s="72"/>
      <c r="HYZ151" s="138"/>
      <c r="HZA151" s="71"/>
      <c r="HZB151" s="72"/>
      <c r="HZC151" s="71"/>
      <c r="HZD151" s="72"/>
      <c r="HZE151" s="72"/>
      <c r="HZF151" s="72"/>
      <c r="HZG151" s="138"/>
      <c r="HZH151" s="71"/>
      <c r="HZI151" s="72"/>
      <c r="HZJ151" s="71"/>
      <c r="HZK151" s="72"/>
      <c r="HZL151" s="72"/>
      <c r="HZM151" s="72"/>
      <c r="HZN151" s="138"/>
      <c r="HZO151" s="71"/>
      <c r="HZP151" s="72"/>
      <c r="HZQ151" s="71"/>
      <c r="HZR151" s="72"/>
      <c r="HZS151" s="72"/>
      <c r="HZT151" s="72"/>
      <c r="HZU151" s="138"/>
      <c r="HZV151" s="71"/>
      <c r="HZW151" s="72"/>
      <c r="HZX151" s="71"/>
      <c r="HZY151" s="72"/>
      <c r="HZZ151" s="72"/>
      <c r="IAA151" s="72"/>
      <c r="IAB151" s="138"/>
      <c r="IAC151" s="71"/>
      <c r="IAD151" s="72"/>
      <c r="IAE151" s="71"/>
      <c r="IAF151" s="72"/>
      <c r="IAG151" s="72"/>
      <c r="IAH151" s="72"/>
      <c r="IAI151" s="138"/>
      <c r="IAJ151" s="71"/>
      <c r="IAK151" s="72"/>
      <c r="IAL151" s="71"/>
      <c r="IAM151" s="72"/>
      <c r="IAN151" s="72"/>
      <c r="IAO151" s="72"/>
      <c r="IAP151" s="138"/>
      <c r="IAQ151" s="71"/>
      <c r="IAR151" s="72"/>
      <c r="IAS151" s="71"/>
      <c r="IAT151" s="72"/>
      <c r="IAU151" s="72"/>
      <c r="IAV151" s="72"/>
      <c r="IAW151" s="138"/>
      <c r="IAX151" s="71"/>
      <c r="IAY151" s="72"/>
      <c r="IAZ151" s="71"/>
      <c r="IBA151" s="72"/>
      <c r="IBB151" s="72"/>
      <c r="IBC151" s="72"/>
      <c r="IBD151" s="138"/>
      <c r="IBE151" s="71"/>
      <c r="IBF151" s="72"/>
      <c r="IBG151" s="71"/>
      <c r="IBH151" s="72"/>
      <c r="IBI151" s="72"/>
      <c r="IBJ151" s="72"/>
      <c r="IBK151" s="138"/>
      <c r="IBL151" s="71"/>
      <c r="IBM151" s="72"/>
      <c r="IBN151" s="71"/>
      <c r="IBO151" s="72"/>
      <c r="IBP151" s="72"/>
      <c r="IBQ151" s="72"/>
      <c r="IBR151" s="138"/>
      <c r="IBS151" s="71"/>
      <c r="IBT151" s="72"/>
      <c r="IBU151" s="71"/>
      <c r="IBV151" s="72"/>
      <c r="IBW151" s="72"/>
      <c r="IBX151" s="72"/>
      <c r="IBY151" s="138"/>
      <c r="IBZ151" s="71"/>
      <c r="ICA151" s="72"/>
      <c r="ICB151" s="71"/>
      <c r="ICC151" s="72"/>
      <c r="ICD151" s="72"/>
      <c r="ICE151" s="72"/>
      <c r="ICF151" s="138"/>
      <c r="ICG151" s="141"/>
      <c r="ICH151" s="72"/>
      <c r="ICI151" s="71"/>
      <c r="ICJ151" s="72"/>
      <c r="ICK151" s="72"/>
      <c r="ICL151" s="72"/>
      <c r="ICM151" s="138"/>
      <c r="ICN151" s="141"/>
      <c r="ICO151" s="72"/>
      <c r="ICP151" s="71"/>
      <c r="ICQ151" s="72"/>
      <c r="ICR151" s="72"/>
      <c r="ICS151" s="72"/>
      <c r="ICT151" s="136"/>
      <c r="ICU151" s="137"/>
      <c r="ICV151" s="71"/>
      <c r="ICW151" s="71"/>
      <c r="ICX151" s="138"/>
      <c r="ICY151" s="138"/>
      <c r="ICZ151" s="139"/>
      <c r="IDA151" s="71"/>
      <c r="IDB151" s="72"/>
      <c r="IDC151" s="71"/>
      <c r="IDD151" s="140"/>
      <c r="IDE151" s="72"/>
      <c r="IDF151" s="72"/>
      <c r="IDG151" s="138"/>
      <c r="IDH151" s="71"/>
      <c r="IDI151" s="72"/>
      <c r="IDJ151" s="71"/>
      <c r="IDK151" s="72"/>
      <c r="IDL151" s="72"/>
      <c r="IDM151" s="72"/>
      <c r="IDN151" s="138"/>
      <c r="IDO151" s="71"/>
      <c r="IDP151" s="72"/>
      <c r="IDQ151" s="71"/>
      <c r="IDR151" s="72"/>
      <c r="IDS151" s="72"/>
      <c r="IDT151" s="72"/>
      <c r="IDU151" s="138"/>
      <c r="IDV151" s="71"/>
      <c r="IDW151" s="72"/>
      <c r="IDX151" s="71"/>
      <c r="IDY151" s="72"/>
      <c r="IDZ151" s="72"/>
      <c r="IEA151" s="72"/>
      <c r="IEB151" s="138"/>
      <c r="IEC151" s="71"/>
      <c r="IED151" s="72"/>
      <c r="IEE151" s="71"/>
      <c r="IEF151" s="72"/>
      <c r="IEG151" s="72"/>
      <c r="IEH151" s="72"/>
      <c r="IEI151" s="138"/>
      <c r="IEJ151" s="71"/>
      <c r="IEK151" s="72"/>
      <c r="IEL151" s="71"/>
      <c r="IEM151" s="72"/>
      <c r="IEN151" s="72"/>
      <c r="IEO151" s="72"/>
      <c r="IEP151" s="138"/>
      <c r="IEQ151" s="71"/>
      <c r="IER151" s="72"/>
      <c r="IES151" s="71"/>
      <c r="IET151" s="72"/>
      <c r="IEU151" s="72"/>
      <c r="IEV151" s="72"/>
      <c r="IEW151" s="138"/>
      <c r="IEX151" s="71"/>
      <c r="IEY151" s="72"/>
      <c r="IEZ151" s="71"/>
      <c r="IFA151" s="72"/>
      <c r="IFB151" s="72"/>
      <c r="IFC151" s="72"/>
      <c r="IFD151" s="138"/>
      <c r="IFE151" s="71"/>
      <c r="IFF151" s="72"/>
      <c r="IFG151" s="71"/>
      <c r="IFH151" s="72"/>
      <c r="IFI151" s="72"/>
      <c r="IFJ151" s="72"/>
      <c r="IFK151" s="138"/>
      <c r="IFL151" s="71"/>
      <c r="IFM151" s="72"/>
      <c r="IFN151" s="71"/>
      <c r="IFO151" s="72"/>
      <c r="IFP151" s="72"/>
      <c r="IFQ151" s="72"/>
      <c r="IFR151" s="138"/>
      <c r="IFS151" s="71"/>
      <c r="IFT151" s="72"/>
      <c r="IFU151" s="71"/>
      <c r="IFV151" s="72"/>
      <c r="IFW151" s="72"/>
      <c r="IFX151" s="72"/>
      <c r="IFY151" s="138"/>
      <c r="IFZ151" s="71"/>
      <c r="IGA151" s="72"/>
      <c r="IGB151" s="71"/>
      <c r="IGC151" s="72"/>
      <c r="IGD151" s="72"/>
      <c r="IGE151" s="72"/>
      <c r="IGF151" s="138"/>
      <c r="IGG151" s="71"/>
      <c r="IGH151" s="72"/>
      <c r="IGI151" s="71"/>
      <c r="IGJ151" s="72"/>
      <c r="IGK151" s="72"/>
      <c r="IGL151" s="72"/>
      <c r="IGM151" s="138"/>
      <c r="IGN151" s="71"/>
      <c r="IGO151" s="72"/>
      <c r="IGP151" s="71"/>
      <c r="IGQ151" s="72"/>
      <c r="IGR151" s="72"/>
      <c r="IGS151" s="72"/>
      <c r="IGT151" s="138"/>
      <c r="IGU151" s="71"/>
      <c r="IGV151" s="72"/>
      <c r="IGW151" s="71"/>
      <c r="IGX151" s="72"/>
      <c r="IGY151" s="72"/>
      <c r="IGZ151" s="72"/>
      <c r="IHA151" s="138"/>
      <c r="IHB151" s="71"/>
      <c r="IHC151" s="72"/>
      <c r="IHD151" s="71"/>
      <c r="IHE151" s="72"/>
      <c r="IHF151" s="72"/>
      <c r="IHG151" s="72"/>
      <c r="IHH151" s="138"/>
      <c r="IHI151" s="71"/>
      <c r="IHJ151" s="72"/>
      <c r="IHK151" s="71"/>
      <c r="IHL151" s="72"/>
      <c r="IHM151" s="72"/>
      <c r="IHN151" s="72"/>
      <c r="IHO151" s="138"/>
      <c r="IHP151" s="71"/>
      <c r="IHQ151" s="72"/>
      <c r="IHR151" s="71"/>
      <c r="IHS151" s="72"/>
      <c r="IHT151" s="72"/>
      <c r="IHU151" s="72"/>
      <c r="IHV151" s="138"/>
      <c r="IHW151" s="71"/>
      <c r="IHX151" s="72"/>
      <c r="IHY151" s="71"/>
      <c r="IHZ151" s="72"/>
      <c r="IIA151" s="72"/>
      <c r="IIB151" s="72"/>
      <c r="IIC151" s="138"/>
      <c r="IID151" s="71"/>
      <c r="IIE151" s="72"/>
      <c r="IIF151" s="71"/>
      <c r="IIG151" s="72"/>
      <c r="IIH151" s="72"/>
      <c r="III151" s="72"/>
      <c r="IIJ151" s="138"/>
      <c r="IIK151" s="71"/>
      <c r="IIL151" s="72"/>
      <c r="IIM151" s="71"/>
      <c r="IIN151" s="72"/>
      <c r="IIO151" s="72"/>
      <c r="IIP151" s="72"/>
      <c r="IIQ151" s="138"/>
      <c r="IIR151" s="71"/>
      <c r="IIS151" s="72"/>
      <c r="IIT151" s="71"/>
      <c r="IIU151" s="72"/>
      <c r="IIV151" s="72"/>
      <c r="IIW151" s="72"/>
      <c r="IIX151" s="138"/>
      <c r="IIY151" s="71"/>
      <c r="IIZ151" s="72"/>
      <c r="IJA151" s="71"/>
      <c r="IJB151" s="72"/>
      <c r="IJC151" s="72"/>
      <c r="IJD151" s="72"/>
      <c r="IJE151" s="138"/>
      <c r="IJF151" s="71"/>
      <c r="IJG151" s="72"/>
      <c r="IJH151" s="71"/>
      <c r="IJI151" s="72"/>
      <c r="IJJ151" s="72"/>
      <c r="IJK151" s="72"/>
      <c r="IJL151" s="138"/>
      <c r="IJM151" s="71"/>
      <c r="IJN151" s="72"/>
      <c r="IJO151" s="71"/>
      <c r="IJP151" s="72"/>
      <c r="IJQ151" s="72"/>
      <c r="IJR151" s="72"/>
      <c r="IJS151" s="138"/>
      <c r="IJT151" s="71"/>
      <c r="IJU151" s="72"/>
      <c r="IJV151" s="71"/>
      <c r="IJW151" s="72"/>
      <c r="IJX151" s="72"/>
      <c r="IJY151" s="72"/>
      <c r="IJZ151" s="138"/>
      <c r="IKA151" s="71"/>
      <c r="IKB151" s="72"/>
      <c r="IKC151" s="71"/>
      <c r="IKD151" s="72"/>
      <c r="IKE151" s="72"/>
      <c r="IKF151" s="72"/>
      <c r="IKG151" s="138"/>
      <c r="IKH151" s="71"/>
      <c r="IKI151" s="72"/>
      <c r="IKJ151" s="71"/>
      <c r="IKK151" s="72"/>
      <c r="IKL151" s="72"/>
      <c r="IKM151" s="72"/>
      <c r="IKN151" s="138"/>
      <c r="IKO151" s="71"/>
      <c r="IKP151" s="72"/>
      <c r="IKQ151" s="71"/>
      <c r="IKR151" s="72"/>
      <c r="IKS151" s="72"/>
      <c r="IKT151" s="72"/>
      <c r="IKU151" s="138"/>
      <c r="IKV151" s="71"/>
      <c r="IKW151" s="72"/>
      <c r="IKX151" s="71"/>
      <c r="IKY151" s="72"/>
      <c r="IKZ151" s="72"/>
      <c r="ILA151" s="72"/>
      <c r="ILB151" s="138"/>
      <c r="ILC151" s="71"/>
      <c r="ILD151" s="72"/>
      <c r="ILE151" s="71"/>
      <c r="ILF151" s="72"/>
      <c r="ILG151" s="72"/>
      <c r="ILH151" s="72"/>
      <c r="ILI151" s="138"/>
      <c r="ILJ151" s="141"/>
      <c r="ILK151" s="72"/>
      <c r="ILL151" s="71"/>
      <c r="ILM151" s="72"/>
      <c r="ILN151" s="72"/>
      <c r="ILO151" s="72"/>
      <c r="ILP151" s="138"/>
      <c r="ILQ151" s="141"/>
      <c r="ILR151" s="72"/>
      <c r="ILS151" s="71"/>
      <c r="ILT151" s="72"/>
      <c r="ILU151" s="72"/>
      <c r="ILV151" s="72"/>
      <c r="ILW151" s="136"/>
      <c r="ILX151" s="137"/>
      <c r="ILY151" s="71"/>
      <c r="ILZ151" s="71"/>
      <c r="IMA151" s="138"/>
      <c r="IMB151" s="138"/>
      <c r="IMC151" s="139"/>
      <c r="IMD151" s="71"/>
      <c r="IME151" s="72"/>
      <c r="IMF151" s="71"/>
      <c r="IMG151" s="140"/>
      <c r="IMH151" s="72"/>
      <c r="IMI151" s="72"/>
      <c r="IMJ151" s="138"/>
      <c r="IMK151" s="71"/>
      <c r="IML151" s="72"/>
      <c r="IMM151" s="71"/>
      <c r="IMN151" s="72"/>
      <c r="IMO151" s="72"/>
      <c r="IMP151" s="72"/>
      <c r="IMQ151" s="138"/>
      <c r="IMR151" s="71"/>
      <c r="IMS151" s="72"/>
      <c r="IMT151" s="71"/>
      <c r="IMU151" s="72"/>
      <c r="IMV151" s="72"/>
      <c r="IMW151" s="72"/>
      <c r="IMX151" s="138"/>
      <c r="IMY151" s="71"/>
      <c r="IMZ151" s="72"/>
      <c r="INA151" s="71"/>
      <c r="INB151" s="72"/>
      <c r="INC151" s="72"/>
      <c r="IND151" s="72"/>
      <c r="INE151" s="138"/>
      <c r="INF151" s="71"/>
      <c r="ING151" s="72"/>
      <c r="INH151" s="71"/>
      <c r="INI151" s="72"/>
      <c r="INJ151" s="72"/>
      <c r="INK151" s="72"/>
      <c r="INL151" s="138"/>
      <c r="INM151" s="71"/>
      <c r="INN151" s="72"/>
      <c r="INO151" s="71"/>
      <c r="INP151" s="72"/>
      <c r="INQ151" s="72"/>
      <c r="INR151" s="72"/>
      <c r="INS151" s="138"/>
      <c r="INT151" s="71"/>
      <c r="INU151" s="72"/>
      <c r="INV151" s="71"/>
      <c r="INW151" s="72"/>
      <c r="INX151" s="72"/>
      <c r="INY151" s="72"/>
      <c r="INZ151" s="138"/>
      <c r="IOA151" s="71"/>
      <c r="IOB151" s="72"/>
      <c r="IOC151" s="71"/>
      <c r="IOD151" s="72"/>
      <c r="IOE151" s="72"/>
      <c r="IOF151" s="72"/>
      <c r="IOG151" s="138"/>
      <c r="IOH151" s="71"/>
      <c r="IOI151" s="72"/>
      <c r="IOJ151" s="71"/>
      <c r="IOK151" s="72"/>
      <c r="IOL151" s="72"/>
      <c r="IOM151" s="72"/>
      <c r="ION151" s="138"/>
      <c r="IOO151" s="71"/>
      <c r="IOP151" s="72"/>
      <c r="IOQ151" s="71"/>
      <c r="IOR151" s="72"/>
      <c r="IOS151" s="72"/>
      <c r="IOT151" s="72"/>
      <c r="IOU151" s="138"/>
      <c r="IOV151" s="71"/>
      <c r="IOW151" s="72"/>
      <c r="IOX151" s="71"/>
      <c r="IOY151" s="72"/>
      <c r="IOZ151" s="72"/>
      <c r="IPA151" s="72"/>
      <c r="IPB151" s="138"/>
      <c r="IPC151" s="71"/>
      <c r="IPD151" s="72"/>
      <c r="IPE151" s="71"/>
      <c r="IPF151" s="72"/>
      <c r="IPG151" s="72"/>
      <c r="IPH151" s="72"/>
      <c r="IPI151" s="138"/>
      <c r="IPJ151" s="71"/>
      <c r="IPK151" s="72"/>
      <c r="IPL151" s="71"/>
      <c r="IPM151" s="72"/>
      <c r="IPN151" s="72"/>
      <c r="IPO151" s="72"/>
      <c r="IPP151" s="138"/>
      <c r="IPQ151" s="71"/>
      <c r="IPR151" s="72"/>
      <c r="IPS151" s="71"/>
      <c r="IPT151" s="72"/>
      <c r="IPU151" s="72"/>
      <c r="IPV151" s="72"/>
      <c r="IPW151" s="138"/>
      <c r="IPX151" s="71"/>
      <c r="IPY151" s="72"/>
      <c r="IPZ151" s="71"/>
      <c r="IQA151" s="72"/>
      <c r="IQB151" s="72"/>
      <c r="IQC151" s="72"/>
      <c r="IQD151" s="138"/>
      <c r="IQE151" s="71"/>
      <c r="IQF151" s="72"/>
      <c r="IQG151" s="71"/>
      <c r="IQH151" s="72"/>
      <c r="IQI151" s="72"/>
      <c r="IQJ151" s="72"/>
      <c r="IQK151" s="138"/>
      <c r="IQL151" s="71"/>
      <c r="IQM151" s="72"/>
      <c r="IQN151" s="71"/>
      <c r="IQO151" s="72"/>
      <c r="IQP151" s="72"/>
      <c r="IQQ151" s="72"/>
      <c r="IQR151" s="138"/>
      <c r="IQS151" s="71"/>
      <c r="IQT151" s="72"/>
      <c r="IQU151" s="71"/>
      <c r="IQV151" s="72"/>
      <c r="IQW151" s="72"/>
      <c r="IQX151" s="72"/>
      <c r="IQY151" s="138"/>
      <c r="IQZ151" s="71"/>
      <c r="IRA151" s="72"/>
      <c r="IRB151" s="71"/>
      <c r="IRC151" s="72"/>
      <c r="IRD151" s="72"/>
      <c r="IRE151" s="72"/>
      <c r="IRF151" s="138"/>
      <c r="IRG151" s="71"/>
      <c r="IRH151" s="72"/>
      <c r="IRI151" s="71"/>
      <c r="IRJ151" s="72"/>
      <c r="IRK151" s="72"/>
      <c r="IRL151" s="72"/>
      <c r="IRM151" s="138"/>
      <c r="IRN151" s="71"/>
      <c r="IRO151" s="72"/>
      <c r="IRP151" s="71"/>
      <c r="IRQ151" s="72"/>
      <c r="IRR151" s="72"/>
      <c r="IRS151" s="72"/>
      <c r="IRT151" s="138"/>
      <c r="IRU151" s="71"/>
      <c r="IRV151" s="72"/>
      <c r="IRW151" s="71"/>
      <c r="IRX151" s="72"/>
      <c r="IRY151" s="72"/>
      <c r="IRZ151" s="72"/>
      <c r="ISA151" s="138"/>
      <c r="ISB151" s="71"/>
      <c r="ISC151" s="72"/>
      <c r="ISD151" s="71"/>
      <c r="ISE151" s="72"/>
      <c r="ISF151" s="72"/>
      <c r="ISG151" s="72"/>
      <c r="ISH151" s="138"/>
      <c r="ISI151" s="71"/>
      <c r="ISJ151" s="72"/>
      <c r="ISK151" s="71"/>
      <c r="ISL151" s="72"/>
      <c r="ISM151" s="72"/>
      <c r="ISN151" s="72"/>
      <c r="ISO151" s="138"/>
      <c r="ISP151" s="71"/>
      <c r="ISQ151" s="72"/>
      <c r="ISR151" s="71"/>
      <c r="ISS151" s="72"/>
      <c r="IST151" s="72"/>
      <c r="ISU151" s="72"/>
      <c r="ISV151" s="138"/>
      <c r="ISW151" s="71"/>
      <c r="ISX151" s="72"/>
      <c r="ISY151" s="71"/>
      <c r="ISZ151" s="72"/>
      <c r="ITA151" s="72"/>
      <c r="ITB151" s="72"/>
      <c r="ITC151" s="138"/>
      <c r="ITD151" s="71"/>
      <c r="ITE151" s="72"/>
      <c r="ITF151" s="71"/>
      <c r="ITG151" s="72"/>
      <c r="ITH151" s="72"/>
      <c r="ITI151" s="72"/>
      <c r="ITJ151" s="138"/>
      <c r="ITK151" s="71"/>
      <c r="ITL151" s="72"/>
      <c r="ITM151" s="71"/>
      <c r="ITN151" s="72"/>
      <c r="ITO151" s="72"/>
      <c r="ITP151" s="72"/>
      <c r="ITQ151" s="138"/>
      <c r="ITR151" s="71"/>
      <c r="ITS151" s="72"/>
      <c r="ITT151" s="71"/>
      <c r="ITU151" s="72"/>
      <c r="ITV151" s="72"/>
      <c r="ITW151" s="72"/>
      <c r="ITX151" s="138"/>
      <c r="ITY151" s="71"/>
      <c r="ITZ151" s="72"/>
      <c r="IUA151" s="71"/>
      <c r="IUB151" s="72"/>
      <c r="IUC151" s="72"/>
      <c r="IUD151" s="72"/>
      <c r="IUE151" s="138"/>
      <c r="IUF151" s="71"/>
      <c r="IUG151" s="72"/>
      <c r="IUH151" s="71"/>
      <c r="IUI151" s="72"/>
      <c r="IUJ151" s="72"/>
      <c r="IUK151" s="72"/>
      <c r="IUL151" s="138"/>
      <c r="IUM151" s="141"/>
      <c r="IUN151" s="72"/>
      <c r="IUO151" s="71"/>
      <c r="IUP151" s="72"/>
      <c r="IUQ151" s="72"/>
      <c r="IUR151" s="72"/>
      <c r="IUS151" s="138"/>
      <c r="IUT151" s="141"/>
      <c r="IUU151" s="72"/>
      <c r="IUV151" s="71"/>
      <c r="IUW151" s="72"/>
      <c r="IUX151" s="72"/>
      <c r="IUY151" s="72"/>
      <c r="IUZ151" s="136"/>
      <c r="IVA151" s="137"/>
      <c r="IVB151" s="71"/>
      <c r="IVC151" s="71"/>
      <c r="IVD151" s="138"/>
      <c r="IVE151" s="138"/>
      <c r="IVF151" s="139"/>
      <c r="IVG151" s="71"/>
      <c r="IVH151" s="72"/>
      <c r="IVI151" s="71"/>
      <c r="IVJ151" s="140"/>
      <c r="IVK151" s="72"/>
      <c r="IVL151" s="72"/>
      <c r="IVM151" s="138"/>
      <c r="IVN151" s="71"/>
      <c r="IVO151" s="72"/>
      <c r="IVP151" s="71"/>
      <c r="IVQ151" s="72"/>
      <c r="IVR151" s="72"/>
      <c r="IVS151" s="72"/>
      <c r="IVT151" s="138"/>
      <c r="IVU151" s="71"/>
      <c r="IVV151" s="72"/>
      <c r="IVW151" s="71"/>
      <c r="IVX151" s="72"/>
      <c r="IVY151" s="72"/>
      <c r="IVZ151" s="72"/>
      <c r="IWA151" s="138"/>
      <c r="IWB151" s="71"/>
      <c r="IWC151" s="72"/>
      <c r="IWD151" s="71"/>
      <c r="IWE151" s="72"/>
      <c r="IWF151" s="72"/>
      <c r="IWG151" s="72"/>
      <c r="IWH151" s="138"/>
      <c r="IWI151" s="71"/>
      <c r="IWJ151" s="72"/>
      <c r="IWK151" s="71"/>
      <c r="IWL151" s="72"/>
      <c r="IWM151" s="72"/>
      <c r="IWN151" s="72"/>
      <c r="IWO151" s="138"/>
      <c r="IWP151" s="71"/>
      <c r="IWQ151" s="72"/>
      <c r="IWR151" s="71"/>
      <c r="IWS151" s="72"/>
      <c r="IWT151" s="72"/>
      <c r="IWU151" s="72"/>
      <c r="IWV151" s="138"/>
      <c r="IWW151" s="71"/>
      <c r="IWX151" s="72"/>
      <c r="IWY151" s="71"/>
      <c r="IWZ151" s="72"/>
      <c r="IXA151" s="72"/>
      <c r="IXB151" s="72"/>
      <c r="IXC151" s="138"/>
      <c r="IXD151" s="71"/>
      <c r="IXE151" s="72"/>
      <c r="IXF151" s="71"/>
      <c r="IXG151" s="72"/>
      <c r="IXH151" s="72"/>
      <c r="IXI151" s="72"/>
      <c r="IXJ151" s="138"/>
      <c r="IXK151" s="71"/>
      <c r="IXL151" s="72"/>
      <c r="IXM151" s="71"/>
      <c r="IXN151" s="72"/>
      <c r="IXO151" s="72"/>
      <c r="IXP151" s="72"/>
      <c r="IXQ151" s="138"/>
      <c r="IXR151" s="71"/>
      <c r="IXS151" s="72"/>
      <c r="IXT151" s="71"/>
      <c r="IXU151" s="72"/>
      <c r="IXV151" s="72"/>
      <c r="IXW151" s="72"/>
      <c r="IXX151" s="138"/>
      <c r="IXY151" s="71"/>
      <c r="IXZ151" s="72"/>
      <c r="IYA151" s="71"/>
      <c r="IYB151" s="72"/>
      <c r="IYC151" s="72"/>
      <c r="IYD151" s="72"/>
      <c r="IYE151" s="138"/>
      <c r="IYF151" s="71"/>
      <c r="IYG151" s="72"/>
      <c r="IYH151" s="71"/>
      <c r="IYI151" s="72"/>
      <c r="IYJ151" s="72"/>
      <c r="IYK151" s="72"/>
      <c r="IYL151" s="138"/>
      <c r="IYM151" s="71"/>
      <c r="IYN151" s="72"/>
      <c r="IYO151" s="71"/>
      <c r="IYP151" s="72"/>
      <c r="IYQ151" s="72"/>
      <c r="IYR151" s="72"/>
      <c r="IYS151" s="138"/>
      <c r="IYT151" s="71"/>
      <c r="IYU151" s="72"/>
      <c r="IYV151" s="71"/>
      <c r="IYW151" s="72"/>
      <c r="IYX151" s="72"/>
      <c r="IYY151" s="72"/>
      <c r="IYZ151" s="138"/>
      <c r="IZA151" s="71"/>
      <c r="IZB151" s="72"/>
      <c r="IZC151" s="71"/>
      <c r="IZD151" s="72"/>
      <c r="IZE151" s="72"/>
      <c r="IZF151" s="72"/>
      <c r="IZG151" s="138"/>
      <c r="IZH151" s="71"/>
      <c r="IZI151" s="72"/>
      <c r="IZJ151" s="71"/>
      <c r="IZK151" s="72"/>
      <c r="IZL151" s="72"/>
      <c r="IZM151" s="72"/>
      <c r="IZN151" s="138"/>
      <c r="IZO151" s="71"/>
      <c r="IZP151" s="72"/>
      <c r="IZQ151" s="71"/>
      <c r="IZR151" s="72"/>
      <c r="IZS151" s="72"/>
      <c r="IZT151" s="72"/>
      <c r="IZU151" s="138"/>
      <c r="IZV151" s="71"/>
      <c r="IZW151" s="72"/>
      <c r="IZX151" s="71"/>
      <c r="IZY151" s="72"/>
      <c r="IZZ151" s="72"/>
      <c r="JAA151" s="72"/>
      <c r="JAB151" s="138"/>
      <c r="JAC151" s="71"/>
      <c r="JAD151" s="72"/>
      <c r="JAE151" s="71"/>
      <c r="JAF151" s="72"/>
      <c r="JAG151" s="72"/>
      <c r="JAH151" s="72"/>
      <c r="JAI151" s="138"/>
      <c r="JAJ151" s="71"/>
      <c r="JAK151" s="72"/>
      <c r="JAL151" s="71"/>
      <c r="JAM151" s="72"/>
      <c r="JAN151" s="72"/>
      <c r="JAO151" s="72"/>
      <c r="JAP151" s="138"/>
      <c r="JAQ151" s="71"/>
      <c r="JAR151" s="72"/>
      <c r="JAS151" s="71"/>
      <c r="JAT151" s="72"/>
      <c r="JAU151" s="72"/>
      <c r="JAV151" s="72"/>
      <c r="JAW151" s="138"/>
      <c r="JAX151" s="71"/>
      <c r="JAY151" s="72"/>
      <c r="JAZ151" s="71"/>
      <c r="JBA151" s="72"/>
      <c r="JBB151" s="72"/>
      <c r="JBC151" s="72"/>
      <c r="JBD151" s="138"/>
      <c r="JBE151" s="71"/>
      <c r="JBF151" s="72"/>
      <c r="JBG151" s="71"/>
      <c r="JBH151" s="72"/>
      <c r="JBI151" s="72"/>
      <c r="JBJ151" s="72"/>
      <c r="JBK151" s="138"/>
      <c r="JBL151" s="71"/>
      <c r="JBM151" s="72"/>
      <c r="JBN151" s="71"/>
      <c r="JBO151" s="72"/>
      <c r="JBP151" s="72"/>
      <c r="JBQ151" s="72"/>
      <c r="JBR151" s="138"/>
      <c r="JBS151" s="71"/>
      <c r="JBT151" s="72"/>
      <c r="JBU151" s="71"/>
      <c r="JBV151" s="72"/>
      <c r="JBW151" s="72"/>
      <c r="JBX151" s="72"/>
      <c r="JBY151" s="138"/>
      <c r="JBZ151" s="71"/>
      <c r="JCA151" s="72"/>
      <c r="JCB151" s="71"/>
      <c r="JCC151" s="72"/>
      <c r="JCD151" s="72"/>
      <c r="JCE151" s="72"/>
      <c r="JCF151" s="138"/>
      <c r="JCG151" s="71"/>
      <c r="JCH151" s="72"/>
      <c r="JCI151" s="71"/>
      <c r="JCJ151" s="72"/>
      <c r="JCK151" s="72"/>
      <c r="JCL151" s="72"/>
      <c r="JCM151" s="138"/>
      <c r="JCN151" s="71"/>
      <c r="JCO151" s="72"/>
      <c r="JCP151" s="71"/>
      <c r="JCQ151" s="72"/>
      <c r="JCR151" s="72"/>
      <c r="JCS151" s="72"/>
      <c r="JCT151" s="138"/>
      <c r="JCU151" s="71"/>
      <c r="JCV151" s="72"/>
      <c r="JCW151" s="71"/>
      <c r="JCX151" s="72"/>
      <c r="JCY151" s="72"/>
      <c r="JCZ151" s="72"/>
      <c r="JDA151" s="138"/>
      <c r="JDB151" s="71"/>
      <c r="JDC151" s="72"/>
      <c r="JDD151" s="71"/>
      <c r="JDE151" s="72"/>
      <c r="JDF151" s="72"/>
      <c r="JDG151" s="72"/>
      <c r="JDH151" s="138"/>
      <c r="JDI151" s="71"/>
      <c r="JDJ151" s="72"/>
      <c r="JDK151" s="71"/>
      <c r="JDL151" s="72"/>
      <c r="JDM151" s="72"/>
      <c r="JDN151" s="72"/>
      <c r="JDO151" s="138"/>
      <c r="JDP151" s="141"/>
      <c r="JDQ151" s="72"/>
      <c r="JDR151" s="71"/>
      <c r="JDS151" s="72"/>
      <c r="JDT151" s="72"/>
      <c r="JDU151" s="72"/>
      <c r="JDV151" s="138"/>
      <c r="JDW151" s="141"/>
      <c r="JDX151" s="72"/>
      <c r="JDY151" s="71"/>
      <c r="JDZ151" s="72"/>
      <c r="JEA151" s="72"/>
      <c r="JEB151" s="72"/>
      <c r="JEC151" s="136"/>
      <c r="JED151" s="137"/>
      <c r="JEE151" s="71"/>
      <c r="JEF151" s="71"/>
      <c r="JEG151" s="138"/>
      <c r="JEH151" s="138"/>
      <c r="JEI151" s="139"/>
      <c r="JEJ151" s="71"/>
      <c r="JEK151" s="72"/>
      <c r="JEL151" s="71"/>
      <c r="JEM151" s="140"/>
      <c r="JEN151" s="72"/>
      <c r="JEO151" s="72"/>
      <c r="JEP151" s="138"/>
      <c r="JEQ151" s="71"/>
      <c r="JER151" s="72"/>
      <c r="JES151" s="71"/>
      <c r="JET151" s="72"/>
      <c r="JEU151" s="72"/>
      <c r="JEV151" s="72"/>
      <c r="JEW151" s="138"/>
      <c r="JEX151" s="71"/>
      <c r="JEY151" s="72"/>
      <c r="JEZ151" s="71"/>
      <c r="JFA151" s="72"/>
      <c r="JFB151" s="72"/>
      <c r="JFC151" s="72"/>
      <c r="JFD151" s="138"/>
      <c r="JFE151" s="71"/>
      <c r="JFF151" s="72"/>
      <c r="JFG151" s="71"/>
      <c r="JFH151" s="72"/>
      <c r="JFI151" s="72"/>
      <c r="JFJ151" s="72"/>
      <c r="JFK151" s="138"/>
      <c r="JFL151" s="71"/>
      <c r="JFM151" s="72"/>
      <c r="JFN151" s="71"/>
      <c r="JFO151" s="72"/>
      <c r="JFP151" s="72"/>
      <c r="JFQ151" s="72"/>
      <c r="JFR151" s="138"/>
      <c r="JFS151" s="71"/>
      <c r="JFT151" s="72"/>
      <c r="JFU151" s="71"/>
      <c r="JFV151" s="72"/>
      <c r="JFW151" s="72"/>
      <c r="JFX151" s="72"/>
      <c r="JFY151" s="138"/>
      <c r="JFZ151" s="71"/>
      <c r="JGA151" s="72"/>
      <c r="JGB151" s="71"/>
      <c r="JGC151" s="72"/>
      <c r="JGD151" s="72"/>
      <c r="JGE151" s="72"/>
      <c r="JGF151" s="138"/>
      <c r="JGG151" s="71"/>
      <c r="JGH151" s="72"/>
      <c r="JGI151" s="71"/>
      <c r="JGJ151" s="72"/>
      <c r="JGK151" s="72"/>
      <c r="JGL151" s="72"/>
      <c r="JGM151" s="138"/>
      <c r="JGN151" s="71"/>
      <c r="JGO151" s="72"/>
      <c r="JGP151" s="71"/>
      <c r="JGQ151" s="72"/>
      <c r="JGR151" s="72"/>
      <c r="JGS151" s="72"/>
      <c r="JGT151" s="138"/>
      <c r="JGU151" s="71"/>
      <c r="JGV151" s="72"/>
      <c r="JGW151" s="71"/>
      <c r="JGX151" s="72"/>
      <c r="JGY151" s="72"/>
      <c r="JGZ151" s="72"/>
      <c r="JHA151" s="138"/>
      <c r="JHB151" s="71"/>
      <c r="JHC151" s="72"/>
      <c r="JHD151" s="71"/>
      <c r="JHE151" s="72"/>
      <c r="JHF151" s="72"/>
      <c r="JHG151" s="72"/>
      <c r="JHH151" s="138"/>
      <c r="JHI151" s="71"/>
      <c r="JHJ151" s="72"/>
      <c r="JHK151" s="71"/>
      <c r="JHL151" s="72"/>
      <c r="JHM151" s="72"/>
      <c r="JHN151" s="72"/>
      <c r="JHO151" s="138"/>
      <c r="JHP151" s="71"/>
      <c r="JHQ151" s="72"/>
      <c r="JHR151" s="71"/>
      <c r="JHS151" s="72"/>
      <c r="JHT151" s="72"/>
      <c r="JHU151" s="72"/>
      <c r="JHV151" s="138"/>
      <c r="JHW151" s="71"/>
      <c r="JHX151" s="72"/>
      <c r="JHY151" s="71"/>
      <c r="JHZ151" s="72"/>
      <c r="JIA151" s="72"/>
      <c r="JIB151" s="72"/>
      <c r="JIC151" s="138"/>
      <c r="JID151" s="71"/>
      <c r="JIE151" s="72"/>
      <c r="JIF151" s="71"/>
      <c r="JIG151" s="72"/>
      <c r="JIH151" s="72"/>
      <c r="JII151" s="72"/>
      <c r="JIJ151" s="138"/>
      <c r="JIK151" s="71"/>
      <c r="JIL151" s="72"/>
      <c r="JIM151" s="71"/>
      <c r="JIN151" s="72"/>
      <c r="JIO151" s="72"/>
      <c r="JIP151" s="72"/>
      <c r="JIQ151" s="138"/>
      <c r="JIR151" s="71"/>
      <c r="JIS151" s="72"/>
      <c r="JIT151" s="71"/>
      <c r="JIU151" s="72"/>
      <c r="JIV151" s="72"/>
      <c r="JIW151" s="72"/>
      <c r="JIX151" s="138"/>
      <c r="JIY151" s="71"/>
      <c r="JIZ151" s="72"/>
      <c r="JJA151" s="71"/>
      <c r="JJB151" s="72"/>
      <c r="JJC151" s="72"/>
      <c r="JJD151" s="72"/>
      <c r="JJE151" s="138"/>
      <c r="JJF151" s="71"/>
      <c r="JJG151" s="72"/>
      <c r="JJH151" s="71"/>
      <c r="JJI151" s="72"/>
      <c r="JJJ151" s="72"/>
      <c r="JJK151" s="72"/>
      <c r="JJL151" s="138"/>
      <c r="JJM151" s="71"/>
      <c r="JJN151" s="72"/>
      <c r="JJO151" s="71"/>
      <c r="JJP151" s="72"/>
      <c r="JJQ151" s="72"/>
      <c r="JJR151" s="72"/>
      <c r="JJS151" s="138"/>
      <c r="JJT151" s="71"/>
      <c r="JJU151" s="72"/>
      <c r="JJV151" s="71"/>
      <c r="JJW151" s="72"/>
      <c r="JJX151" s="72"/>
      <c r="JJY151" s="72"/>
      <c r="JJZ151" s="138"/>
      <c r="JKA151" s="71"/>
      <c r="JKB151" s="72"/>
      <c r="JKC151" s="71"/>
      <c r="JKD151" s="72"/>
      <c r="JKE151" s="72"/>
      <c r="JKF151" s="72"/>
      <c r="JKG151" s="138"/>
      <c r="JKH151" s="71"/>
      <c r="JKI151" s="72"/>
      <c r="JKJ151" s="71"/>
      <c r="JKK151" s="72"/>
      <c r="JKL151" s="72"/>
      <c r="JKM151" s="72"/>
      <c r="JKN151" s="138"/>
      <c r="JKO151" s="71"/>
      <c r="JKP151" s="72"/>
      <c r="JKQ151" s="71"/>
      <c r="JKR151" s="72"/>
      <c r="JKS151" s="72"/>
      <c r="JKT151" s="72"/>
      <c r="JKU151" s="138"/>
      <c r="JKV151" s="71"/>
      <c r="JKW151" s="72"/>
      <c r="JKX151" s="71"/>
      <c r="JKY151" s="72"/>
      <c r="JKZ151" s="72"/>
      <c r="JLA151" s="72"/>
      <c r="JLB151" s="138"/>
      <c r="JLC151" s="71"/>
      <c r="JLD151" s="72"/>
      <c r="JLE151" s="71"/>
      <c r="JLF151" s="72"/>
      <c r="JLG151" s="72"/>
      <c r="JLH151" s="72"/>
      <c r="JLI151" s="138"/>
      <c r="JLJ151" s="71"/>
      <c r="JLK151" s="72"/>
      <c r="JLL151" s="71"/>
      <c r="JLM151" s="72"/>
      <c r="JLN151" s="72"/>
      <c r="JLO151" s="72"/>
      <c r="JLP151" s="138"/>
      <c r="JLQ151" s="71"/>
      <c r="JLR151" s="72"/>
      <c r="JLS151" s="71"/>
      <c r="JLT151" s="72"/>
      <c r="JLU151" s="72"/>
      <c r="JLV151" s="72"/>
      <c r="JLW151" s="138"/>
      <c r="JLX151" s="71"/>
      <c r="JLY151" s="72"/>
      <c r="JLZ151" s="71"/>
      <c r="JMA151" s="72"/>
      <c r="JMB151" s="72"/>
      <c r="JMC151" s="72"/>
      <c r="JMD151" s="138"/>
      <c r="JME151" s="71"/>
      <c r="JMF151" s="72"/>
      <c r="JMG151" s="71"/>
      <c r="JMH151" s="72"/>
      <c r="JMI151" s="72"/>
      <c r="JMJ151" s="72"/>
      <c r="JMK151" s="138"/>
      <c r="JML151" s="71"/>
      <c r="JMM151" s="72"/>
      <c r="JMN151" s="71"/>
      <c r="JMO151" s="72"/>
      <c r="JMP151" s="72"/>
      <c r="JMQ151" s="72"/>
      <c r="JMR151" s="138"/>
      <c r="JMS151" s="141"/>
      <c r="JMT151" s="72"/>
      <c r="JMU151" s="71"/>
      <c r="JMV151" s="72"/>
      <c r="JMW151" s="72"/>
      <c r="JMX151" s="72"/>
      <c r="JMY151" s="138"/>
      <c r="JMZ151" s="141"/>
      <c r="JNA151" s="72"/>
      <c r="JNB151" s="71"/>
      <c r="JNC151" s="72"/>
      <c r="JND151" s="72"/>
      <c r="JNE151" s="72"/>
      <c r="JNF151" s="136"/>
      <c r="JNG151" s="137"/>
      <c r="JNH151" s="71"/>
      <c r="JNI151" s="71"/>
      <c r="JNJ151" s="138"/>
      <c r="JNK151" s="138"/>
      <c r="JNL151" s="139"/>
      <c r="JNM151" s="71"/>
      <c r="JNN151" s="72"/>
      <c r="JNO151" s="71"/>
      <c r="JNP151" s="140"/>
      <c r="JNQ151" s="72"/>
      <c r="JNR151" s="72"/>
      <c r="JNS151" s="138"/>
      <c r="JNT151" s="71"/>
      <c r="JNU151" s="72"/>
      <c r="JNV151" s="71"/>
      <c r="JNW151" s="72"/>
      <c r="JNX151" s="72"/>
      <c r="JNY151" s="72"/>
      <c r="JNZ151" s="138"/>
      <c r="JOA151" s="71"/>
      <c r="JOB151" s="72"/>
      <c r="JOC151" s="71"/>
      <c r="JOD151" s="72"/>
      <c r="JOE151" s="72"/>
      <c r="JOF151" s="72"/>
      <c r="JOG151" s="138"/>
      <c r="JOH151" s="71"/>
      <c r="JOI151" s="72"/>
      <c r="JOJ151" s="71"/>
      <c r="JOK151" s="72"/>
      <c r="JOL151" s="72"/>
      <c r="JOM151" s="72"/>
      <c r="JON151" s="138"/>
      <c r="JOO151" s="71"/>
      <c r="JOP151" s="72"/>
      <c r="JOQ151" s="71"/>
      <c r="JOR151" s="72"/>
      <c r="JOS151" s="72"/>
      <c r="JOT151" s="72"/>
      <c r="JOU151" s="138"/>
      <c r="JOV151" s="71"/>
      <c r="JOW151" s="72"/>
      <c r="JOX151" s="71"/>
      <c r="JOY151" s="72"/>
      <c r="JOZ151" s="72"/>
      <c r="JPA151" s="72"/>
      <c r="JPB151" s="138"/>
      <c r="JPC151" s="71"/>
      <c r="JPD151" s="72"/>
      <c r="JPE151" s="71"/>
      <c r="JPF151" s="72"/>
      <c r="JPG151" s="72"/>
      <c r="JPH151" s="72"/>
      <c r="JPI151" s="138"/>
      <c r="JPJ151" s="71"/>
      <c r="JPK151" s="72"/>
      <c r="JPL151" s="71"/>
      <c r="JPM151" s="72"/>
      <c r="JPN151" s="72"/>
      <c r="JPO151" s="72"/>
      <c r="JPP151" s="138"/>
      <c r="JPQ151" s="71"/>
      <c r="JPR151" s="72"/>
      <c r="JPS151" s="71"/>
      <c r="JPT151" s="72"/>
      <c r="JPU151" s="72"/>
      <c r="JPV151" s="72"/>
      <c r="JPW151" s="138"/>
      <c r="JPX151" s="71"/>
      <c r="JPY151" s="72"/>
      <c r="JPZ151" s="71"/>
      <c r="JQA151" s="72"/>
      <c r="JQB151" s="72"/>
      <c r="JQC151" s="72"/>
      <c r="JQD151" s="138"/>
      <c r="JQE151" s="71"/>
      <c r="JQF151" s="72"/>
      <c r="JQG151" s="71"/>
      <c r="JQH151" s="72"/>
      <c r="JQI151" s="72"/>
      <c r="JQJ151" s="72"/>
      <c r="JQK151" s="138"/>
      <c r="JQL151" s="71"/>
      <c r="JQM151" s="72"/>
      <c r="JQN151" s="71"/>
      <c r="JQO151" s="72"/>
      <c r="JQP151" s="72"/>
      <c r="JQQ151" s="72"/>
      <c r="JQR151" s="138"/>
      <c r="JQS151" s="71"/>
      <c r="JQT151" s="72"/>
      <c r="JQU151" s="71"/>
      <c r="JQV151" s="72"/>
      <c r="JQW151" s="72"/>
      <c r="JQX151" s="72"/>
      <c r="JQY151" s="138"/>
      <c r="JQZ151" s="71"/>
      <c r="JRA151" s="72"/>
      <c r="JRB151" s="71"/>
      <c r="JRC151" s="72"/>
      <c r="JRD151" s="72"/>
      <c r="JRE151" s="72"/>
      <c r="JRF151" s="138"/>
      <c r="JRG151" s="71"/>
      <c r="JRH151" s="72"/>
      <c r="JRI151" s="71"/>
      <c r="JRJ151" s="72"/>
      <c r="JRK151" s="72"/>
      <c r="JRL151" s="72"/>
      <c r="JRM151" s="138"/>
      <c r="JRN151" s="71"/>
      <c r="JRO151" s="72"/>
      <c r="JRP151" s="71"/>
      <c r="JRQ151" s="72"/>
      <c r="JRR151" s="72"/>
      <c r="JRS151" s="72"/>
      <c r="JRT151" s="138"/>
      <c r="JRU151" s="71"/>
      <c r="JRV151" s="72"/>
      <c r="JRW151" s="71"/>
      <c r="JRX151" s="72"/>
      <c r="JRY151" s="72"/>
      <c r="JRZ151" s="72"/>
      <c r="JSA151" s="138"/>
      <c r="JSB151" s="71"/>
      <c r="JSC151" s="72"/>
      <c r="JSD151" s="71"/>
      <c r="JSE151" s="72"/>
      <c r="JSF151" s="72"/>
      <c r="JSG151" s="72"/>
      <c r="JSH151" s="138"/>
      <c r="JSI151" s="71"/>
      <c r="JSJ151" s="72"/>
      <c r="JSK151" s="71"/>
      <c r="JSL151" s="72"/>
      <c r="JSM151" s="72"/>
      <c r="JSN151" s="72"/>
      <c r="JSO151" s="138"/>
      <c r="JSP151" s="71"/>
      <c r="JSQ151" s="72"/>
      <c r="JSR151" s="71"/>
      <c r="JSS151" s="72"/>
      <c r="JST151" s="72"/>
      <c r="JSU151" s="72"/>
      <c r="JSV151" s="138"/>
      <c r="JSW151" s="71"/>
      <c r="JSX151" s="72"/>
      <c r="JSY151" s="71"/>
      <c r="JSZ151" s="72"/>
      <c r="JTA151" s="72"/>
      <c r="JTB151" s="72"/>
      <c r="JTC151" s="138"/>
      <c r="JTD151" s="71"/>
      <c r="JTE151" s="72"/>
      <c r="JTF151" s="71"/>
      <c r="JTG151" s="72"/>
      <c r="JTH151" s="72"/>
      <c r="JTI151" s="72"/>
      <c r="JTJ151" s="138"/>
      <c r="JTK151" s="71"/>
      <c r="JTL151" s="72"/>
      <c r="JTM151" s="71"/>
      <c r="JTN151" s="72"/>
      <c r="JTO151" s="72"/>
      <c r="JTP151" s="72"/>
      <c r="JTQ151" s="138"/>
      <c r="JTR151" s="71"/>
      <c r="JTS151" s="72"/>
      <c r="JTT151" s="71"/>
      <c r="JTU151" s="72"/>
      <c r="JTV151" s="72"/>
      <c r="JTW151" s="72"/>
      <c r="JTX151" s="138"/>
      <c r="JTY151" s="71"/>
      <c r="JTZ151" s="72"/>
      <c r="JUA151" s="71"/>
      <c r="JUB151" s="72"/>
      <c r="JUC151" s="72"/>
      <c r="JUD151" s="72"/>
      <c r="JUE151" s="138"/>
      <c r="JUF151" s="71"/>
      <c r="JUG151" s="72"/>
      <c r="JUH151" s="71"/>
      <c r="JUI151" s="72"/>
      <c r="JUJ151" s="72"/>
      <c r="JUK151" s="72"/>
      <c r="JUL151" s="138"/>
      <c r="JUM151" s="71"/>
      <c r="JUN151" s="72"/>
      <c r="JUO151" s="71"/>
      <c r="JUP151" s="72"/>
      <c r="JUQ151" s="72"/>
      <c r="JUR151" s="72"/>
      <c r="JUS151" s="138"/>
      <c r="JUT151" s="71"/>
      <c r="JUU151" s="72"/>
      <c r="JUV151" s="71"/>
      <c r="JUW151" s="72"/>
      <c r="JUX151" s="72"/>
      <c r="JUY151" s="72"/>
      <c r="JUZ151" s="138"/>
      <c r="JVA151" s="71"/>
      <c r="JVB151" s="72"/>
      <c r="JVC151" s="71"/>
      <c r="JVD151" s="72"/>
      <c r="JVE151" s="72"/>
      <c r="JVF151" s="72"/>
      <c r="JVG151" s="138"/>
      <c r="JVH151" s="71"/>
      <c r="JVI151" s="72"/>
      <c r="JVJ151" s="71"/>
      <c r="JVK151" s="72"/>
      <c r="JVL151" s="72"/>
      <c r="JVM151" s="72"/>
      <c r="JVN151" s="138"/>
      <c r="JVO151" s="71"/>
      <c r="JVP151" s="72"/>
      <c r="JVQ151" s="71"/>
      <c r="JVR151" s="72"/>
      <c r="JVS151" s="72"/>
      <c r="JVT151" s="72"/>
      <c r="JVU151" s="138"/>
      <c r="JVV151" s="141"/>
      <c r="JVW151" s="72"/>
      <c r="JVX151" s="71"/>
      <c r="JVY151" s="72"/>
      <c r="JVZ151" s="72"/>
      <c r="JWA151" s="72"/>
      <c r="JWB151" s="138"/>
      <c r="JWC151" s="141"/>
      <c r="JWD151" s="72"/>
      <c r="JWE151" s="71"/>
      <c r="JWF151" s="72"/>
      <c r="JWG151" s="72"/>
      <c r="JWH151" s="72"/>
      <c r="JWI151" s="136"/>
      <c r="JWJ151" s="137"/>
      <c r="JWK151" s="71"/>
      <c r="JWL151" s="71"/>
      <c r="JWM151" s="138"/>
      <c r="JWN151" s="138"/>
      <c r="JWO151" s="139"/>
      <c r="JWP151" s="71"/>
      <c r="JWQ151" s="72"/>
      <c r="JWR151" s="71"/>
      <c r="JWS151" s="140"/>
      <c r="JWT151" s="72"/>
      <c r="JWU151" s="72"/>
      <c r="JWV151" s="138"/>
      <c r="JWW151" s="71"/>
      <c r="JWX151" s="72"/>
      <c r="JWY151" s="71"/>
      <c r="JWZ151" s="72"/>
      <c r="JXA151" s="72"/>
      <c r="JXB151" s="72"/>
      <c r="JXC151" s="138"/>
      <c r="JXD151" s="71"/>
      <c r="JXE151" s="72"/>
      <c r="JXF151" s="71"/>
      <c r="JXG151" s="72"/>
      <c r="JXH151" s="72"/>
      <c r="JXI151" s="72"/>
      <c r="JXJ151" s="138"/>
      <c r="JXK151" s="71"/>
      <c r="JXL151" s="72"/>
      <c r="JXM151" s="71"/>
      <c r="JXN151" s="72"/>
      <c r="JXO151" s="72"/>
      <c r="JXP151" s="72"/>
      <c r="JXQ151" s="138"/>
      <c r="JXR151" s="71"/>
      <c r="JXS151" s="72"/>
      <c r="JXT151" s="71"/>
      <c r="JXU151" s="72"/>
      <c r="JXV151" s="72"/>
      <c r="JXW151" s="72"/>
      <c r="JXX151" s="138"/>
      <c r="JXY151" s="71"/>
      <c r="JXZ151" s="72"/>
      <c r="JYA151" s="71"/>
      <c r="JYB151" s="72"/>
      <c r="JYC151" s="72"/>
      <c r="JYD151" s="72"/>
      <c r="JYE151" s="138"/>
      <c r="JYF151" s="71"/>
      <c r="JYG151" s="72"/>
      <c r="JYH151" s="71"/>
      <c r="JYI151" s="72"/>
      <c r="JYJ151" s="72"/>
      <c r="JYK151" s="72"/>
      <c r="JYL151" s="138"/>
      <c r="JYM151" s="71"/>
      <c r="JYN151" s="72"/>
      <c r="JYO151" s="71"/>
      <c r="JYP151" s="72"/>
      <c r="JYQ151" s="72"/>
      <c r="JYR151" s="72"/>
      <c r="JYS151" s="138"/>
      <c r="JYT151" s="71"/>
      <c r="JYU151" s="72"/>
      <c r="JYV151" s="71"/>
      <c r="JYW151" s="72"/>
      <c r="JYX151" s="72"/>
      <c r="JYY151" s="72"/>
      <c r="JYZ151" s="138"/>
      <c r="JZA151" s="71"/>
      <c r="JZB151" s="72"/>
      <c r="JZC151" s="71"/>
      <c r="JZD151" s="72"/>
      <c r="JZE151" s="72"/>
      <c r="JZF151" s="72"/>
      <c r="JZG151" s="138"/>
      <c r="JZH151" s="71"/>
      <c r="JZI151" s="72"/>
      <c r="JZJ151" s="71"/>
      <c r="JZK151" s="72"/>
      <c r="JZL151" s="72"/>
      <c r="JZM151" s="72"/>
      <c r="JZN151" s="138"/>
      <c r="JZO151" s="71"/>
      <c r="JZP151" s="72"/>
      <c r="JZQ151" s="71"/>
      <c r="JZR151" s="72"/>
      <c r="JZS151" s="72"/>
      <c r="JZT151" s="72"/>
      <c r="JZU151" s="138"/>
      <c r="JZV151" s="71"/>
      <c r="JZW151" s="72"/>
      <c r="JZX151" s="71"/>
      <c r="JZY151" s="72"/>
      <c r="JZZ151" s="72"/>
      <c r="KAA151" s="72"/>
      <c r="KAB151" s="138"/>
      <c r="KAC151" s="71"/>
      <c r="KAD151" s="72"/>
      <c r="KAE151" s="71"/>
      <c r="KAF151" s="72"/>
      <c r="KAG151" s="72"/>
      <c r="KAH151" s="72"/>
      <c r="KAI151" s="138"/>
      <c r="KAJ151" s="71"/>
      <c r="KAK151" s="72"/>
      <c r="KAL151" s="71"/>
      <c r="KAM151" s="72"/>
      <c r="KAN151" s="72"/>
      <c r="KAO151" s="72"/>
      <c r="KAP151" s="138"/>
      <c r="KAQ151" s="71"/>
      <c r="KAR151" s="72"/>
      <c r="KAS151" s="71"/>
      <c r="KAT151" s="72"/>
      <c r="KAU151" s="72"/>
      <c r="KAV151" s="72"/>
      <c r="KAW151" s="138"/>
      <c r="KAX151" s="71"/>
      <c r="KAY151" s="72"/>
      <c r="KAZ151" s="71"/>
      <c r="KBA151" s="72"/>
      <c r="KBB151" s="72"/>
      <c r="KBC151" s="72"/>
      <c r="KBD151" s="138"/>
      <c r="KBE151" s="71"/>
      <c r="KBF151" s="72"/>
      <c r="KBG151" s="71"/>
      <c r="KBH151" s="72"/>
      <c r="KBI151" s="72"/>
      <c r="KBJ151" s="72"/>
      <c r="KBK151" s="138"/>
      <c r="KBL151" s="71"/>
      <c r="KBM151" s="72"/>
      <c r="KBN151" s="71"/>
      <c r="KBO151" s="72"/>
      <c r="KBP151" s="72"/>
      <c r="KBQ151" s="72"/>
      <c r="KBR151" s="138"/>
      <c r="KBS151" s="71"/>
      <c r="KBT151" s="72"/>
      <c r="KBU151" s="71"/>
      <c r="KBV151" s="72"/>
      <c r="KBW151" s="72"/>
      <c r="KBX151" s="72"/>
      <c r="KBY151" s="138"/>
      <c r="KBZ151" s="71"/>
      <c r="KCA151" s="72"/>
      <c r="KCB151" s="71"/>
      <c r="KCC151" s="72"/>
      <c r="KCD151" s="72"/>
      <c r="KCE151" s="72"/>
      <c r="KCF151" s="138"/>
      <c r="KCG151" s="71"/>
      <c r="KCH151" s="72"/>
      <c r="KCI151" s="71"/>
      <c r="KCJ151" s="72"/>
      <c r="KCK151" s="72"/>
      <c r="KCL151" s="72"/>
      <c r="KCM151" s="138"/>
      <c r="KCN151" s="71"/>
      <c r="KCO151" s="72"/>
      <c r="KCP151" s="71"/>
      <c r="KCQ151" s="72"/>
      <c r="KCR151" s="72"/>
      <c r="KCS151" s="72"/>
      <c r="KCT151" s="138"/>
      <c r="KCU151" s="71"/>
      <c r="KCV151" s="72"/>
      <c r="KCW151" s="71"/>
      <c r="KCX151" s="72"/>
      <c r="KCY151" s="72"/>
      <c r="KCZ151" s="72"/>
      <c r="KDA151" s="138"/>
      <c r="KDB151" s="71"/>
      <c r="KDC151" s="72"/>
      <c r="KDD151" s="71"/>
      <c r="KDE151" s="72"/>
      <c r="KDF151" s="72"/>
      <c r="KDG151" s="72"/>
      <c r="KDH151" s="138"/>
      <c r="KDI151" s="71"/>
      <c r="KDJ151" s="72"/>
      <c r="KDK151" s="71"/>
      <c r="KDL151" s="72"/>
      <c r="KDM151" s="72"/>
      <c r="KDN151" s="72"/>
      <c r="KDO151" s="138"/>
      <c r="KDP151" s="71"/>
      <c r="KDQ151" s="72"/>
      <c r="KDR151" s="71"/>
      <c r="KDS151" s="72"/>
      <c r="KDT151" s="72"/>
      <c r="KDU151" s="72"/>
      <c r="KDV151" s="138"/>
      <c r="KDW151" s="71"/>
      <c r="KDX151" s="72"/>
      <c r="KDY151" s="71"/>
      <c r="KDZ151" s="72"/>
      <c r="KEA151" s="72"/>
      <c r="KEB151" s="72"/>
      <c r="KEC151" s="138"/>
      <c r="KED151" s="71"/>
      <c r="KEE151" s="72"/>
      <c r="KEF151" s="71"/>
      <c r="KEG151" s="72"/>
      <c r="KEH151" s="72"/>
      <c r="KEI151" s="72"/>
      <c r="KEJ151" s="138"/>
      <c r="KEK151" s="71"/>
      <c r="KEL151" s="72"/>
      <c r="KEM151" s="71"/>
      <c r="KEN151" s="72"/>
      <c r="KEO151" s="72"/>
      <c r="KEP151" s="72"/>
      <c r="KEQ151" s="138"/>
      <c r="KER151" s="71"/>
      <c r="KES151" s="72"/>
      <c r="KET151" s="71"/>
      <c r="KEU151" s="72"/>
      <c r="KEV151" s="72"/>
      <c r="KEW151" s="72"/>
      <c r="KEX151" s="138"/>
      <c r="KEY151" s="141"/>
      <c r="KEZ151" s="72"/>
      <c r="KFA151" s="71"/>
      <c r="KFB151" s="72"/>
      <c r="KFC151" s="72"/>
      <c r="KFD151" s="72"/>
      <c r="KFE151" s="138"/>
      <c r="KFF151" s="141"/>
      <c r="KFG151" s="72"/>
      <c r="KFH151" s="71"/>
      <c r="KFI151" s="72"/>
      <c r="KFJ151" s="72"/>
      <c r="KFK151" s="72"/>
      <c r="KFL151" s="136"/>
      <c r="KFM151" s="137"/>
      <c r="KFN151" s="71"/>
      <c r="KFO151" s="71"/>
      <c r="KFP151" s="138"/>
      <c r="KFQ151" s="138"/>
      <c r="KFR151" s="139"/>
      <c r="KFS151" s="71"/>
      <c r="KFT151" s="72"/>
      <c r="KFU151" s="71"/>
      <c r="KFV151" s="140"/>
      <c r="KFW151" s="72"/>
      <c r="KFX151" s="72"/>
      <c r="KFY151" s="138"/>
      <c r="KFZ151" s="71"/>
      <c r="KGA151" s="72"/>
      <c r="KGB151" s="71"/>
      <c r="KGC151" s="72"/>
      <c r="KGD151" s="72"/>
      <c r="KGE151" s="72"/>
      <c r="KGF151" s="138"/>
      <c r="KGG151" s="71"/>
      <c r="KGH151" s="72"/>
      <c r="KGI151" s="71"/>
      <c r="KGJ151" s="72"/>
      <c r="KGK151" s="72"/>
      <c r="KGL151" s="72"/>
      <c r="KGM151" s="138"/>
      <c r="KGN151" s="71"/>
      <c r="KGO151" s="72"/>
      <c r="KGP151" s="71"/>
      <c r="KGQ151" s="72"/>
      <c r="KGR151" s="72"/>
      <c r="KGS151" s="72"/>
      <c r="KGT151" s="138"/>
      <c r="KGU151" s="71"/>
      <c r="KGV151" s="72"/>
      <c r="KGW151" s="71"/>
      <c r="KGX151" s="72"/>
      <c r="KGY151" s="72"/>
      <c r="KGZ151" s="72"/>
      <c r="KHA151" s="138"/>
      <c r="KHB151" s="71"/>
      <c r="KHC151" s="72"/>
      <c r="KHD151" s="71"/>
      <c r="KHE151" s="72"/>
      <c r="KHF151" s="72"/>
      <c r="KHG151" s="72"/>
      <c r="KHH151" s="138"/>
      <c r="KHI151" s="71"/>
      <c r="KHJ151" s="72"/>
      <c r="KHK151" s="71"/>
      <c r="KHL151" s="72"/>
      <c r="KHM151" s="72"/>
      <c r="KHN151" s="72"/>
      <c r="KHO151" s="138"/>
      <c r="KHP151" s="71"/>
      <c r="KHQ151" s="72"/>
      <c r="KHR151" s="71"/>
      <c r="KHS151" s="72"/>
      <c r="KHT151" s="72"/>
      <c r="KHU151" s="72"/>
      <c r="KHV151" s="138"/>
      <c r="KHW151" s="71"/>
      <c r="KHX151" s="72"/>
      <c r="KHY151" s="71"/>
      <c r="KHZ151" s="72"/>
      <c r="KIA151" s="72"/>
      <c r="KIB151" s="72"/>
      <c r="KIC151" s="138"/>
      <c r="KID151" s="71"/>
      <c r="KIE151" s="72"/>
      <c r="KIF151" s="71"/>
      <c r="KIG151" s="72"/>
      <c r="KIH151" s="72"/>
      <c r="KII151" s="72"/>
      <c r="KIJ151" s="138"/>
      <c r="KIK151" s="71"/>
      <c r="KIL151" s="72"/>
      <c r="KIM151" s="71"/>
      <c r="KIN151" s="72"/>
      <c r="KIO151" s="72"/>
      <c r="KIP151" s="72"/>
      <c r="KIQ151" s="138"/>
      <c r="KIR151" s="71"/>
      <c r="KIS151" s="72"/>
      <c r="KIT151" s="71"/>
      <c r="KIU151" s="72"/>
      <c r="KIV151" s="72"/>
      <c r="KIW151" s="72"/>
      <c r="KIX151" s="138"/>
      <c r="KIY151" s="71"/>
      <c r="KIZ151" s="72"/>
      <c r="KJA151" s="71"/>
      <c r="KJB151" s="72"/>
      <c r="KJC151" s="72"/>
      <c r="KJD151" s="72"/>
      <c r="KJE151" s="138"/>
      <c r="KJF151" s="71"/>
      <c r="KJG151" s="72"/>
      <c r="KJH151" s="71"/>
      <c r="KJI151" s="72"/>
      <c r="KJJ151" s="72"/>
      <c r="KJK151" s="72"/>
      <c r="KJL151" s="138"/>
      <c r="KJM151" s="71"/>
      <c r="KJN151" s="72"/>
      <c r="KJO151" s="71"/>
      <c r="KJP151" s="72"/>
      <c r="KJQ151" s="72"/>
      <c r="KJR151" s="72"/>
      <c r="KJS151" s="138"/>
      <c r="KJT151" s="71"/>
      <c r="KJU151" s="72"/>
      <c r="KJV151" s="71"/>
      <c r="KJW151" s="72"/>
      <c r="KJX151" s="72"/>
      <c r="KJY151" s="72"/>
      <c r="KJZ151" s="138"/>
      <c r="KKA151" s="71"/>
      <c r="KKB151" s="72"/>
      <c r="KKC151" s="71"/>
      <c r="KKD151" s="72"/>
      <c r="KKE151" s="72"/>
      <c r="KKF151" s="72"/>
      <c r="KKG151" s="138"/>
      <c r="KKH151" s="71"/>
      <c r="KKI151" s="72"/>
      <c r="KKJ151" s="71"/>
      <c r="KKK151" s="72"/>
      <c r="KKL151" s="72"/>
      <c r="KKM151" s="72"/>
      <c r="KKN151" s="138"/>
      <c r="KKO151" s="71"/>
      <c r="KKP151" s="72"/>
      <c r="KKQ151" s="71"/>
      <c r="KKR151" s="72"/>
      <c r="KKS151" s="72"/>
      <c r="KKT151" s="72"/>
      <c r="KKU151" s="138"/>
      <c r="KKV151" s="71"/>
      <c r="KKW151" s="72"/>
      <c r="KKX151" s="71"/>
      <c r="KKY151" s="72"/>
      <c r="KKZ151" s="72"/>
      <c r="KLA151" s="72"/>
      <c r="KLB151" s="138"/>
      <c r="KLC151" s="71"/>
      <c r="KLD151" s="72"/>
      <c r="KLE151" s="71"/>
      <c r="KLF151" s="72"/>
      <c r="KLG151" s="72"/>
      <c r="KLH151" s="72"/>
      <c r="KLI151" s="138"/>
      <c r="KLJ151" s="71"/>
      <c r="KLK151" s="72"/>
      <c r="KLL151" s="71"/>
      <c r="KLM151" s="72"/>
      <c r="KLN151" s="72"/>
      <c r="KLO151" s="72"/>
      <c r="KLP151" s="138"/>
      <c r="KLQ151" s="71"/>
      <c r="KLR151" s="72"/>
      <c r="KLS151" s="71"/>
      <c r="KLT151" s="72"/>
      <c r="KLU151" s="72"/>
      <c r="KLV151" s="72"/>
      <c r="KLW151" s="138"/>
      <c r="KLX151" s="71"/>
      <c r="KLY151" s="72"/>
      <c r="KLZ151" s="71"/>
      <c r="KMA151" s="72"/>
      <c r="KMB151" s="72"/>
      <c r="KMC151" s="72"/>
      <c r="KMD151" s="138"/>
      <c r="KME151" s="71"/>
      <c r="KMF151" s="72"/>
      <c r="KMG151" s="71"/>
      <c r="KMH151" s="72"/>
      <c r="KMI151" s="72"/>
      <c r="KMJ151" s="72"/>
      <c r="KMK151" s="138"/>
      <c r="KML151" s="71"/>
      <c r="KMM151" s="72"/>
      <c r="KMN151" s="71"/>
      <c r="KMO151" s="72"/>
      <c r="KMP151" s="72"/>
      <c r="KMQ151" s="72"/>
      <c r="KMR151" s="138"/>
      <c r="KMS151" s="71"/>
      <c r="KMT151" s="72"/>
      <c r="KMU151" s="71"/>
      <c r="KMV151" s="72"/>
      <c r="KMW151" s="72"/>
      <c r="KMX151" s="72"/>
      <c r="KMY151" s="138"/>
      <c r="KMZ151" s="71"/>
      <c r="KNA151" s="72"/>
      <c r="KNB151" s="71"/>
      <c r="KNC151" s="72"/>
      <c r="KND151" s="72"/>
      <c r="KNE151" s="72"/>
      <c r="KNF151" s="138"/>
      <c r="KNG151" s="71"/>
      <c r="KNH151" s="72"/>
      <c r="KNI151" s="71"/>
      <c r="KNJ151" s="72"/>
      <c r="KNK151" s="72"/>
      <c r="KNL151" s="72"/>
      <c r="KNM151" s="138"/>
      <c r="KNN151" s="71"/>
      <c r="KNO151" s="72"/>
      <c r="KNP151" s="71"/>
      <c r="KNQ151" s="72"/>
      <c r="KNR151" s="72"/>
      <c r="KNS151" s="72"/>
      <c r="KNT151" s="138"/>
      <c r="KNU151" s="71"/>
      <c r="KNV151" s="72"/>
      <c r="KNW151" s="71"/>
      <c r="KNX151" s="72"/>
      <c r="KNY151" s="72"/>
      <c r="KNZ151" s="72"/>
      <c r="KOA151" s="138"/>
      <c r="KOB151" s="141"/>
      <c r="KOC151" s="72"/>
      <c r="KOD151" s="71"/>
      <c r="KOE151" s="72"/>
      <c r="KOF151" s="72"/>
      <c r="KOG151" s="72"/>
      <c r="KOH151" s="138"/>
      <c r="KOI151" s="141"/>
      <c r="KOJ151" s="72"/>
      <c r="KOK151" s="71"/>
      <c r="KOL151" s="72"/>
      <c r="KOM151" s="72"/>
      <c r="KON151" s="72"/>
      <c r="KOO151" s="136"/>
      <c r="KOP151" s="137"/>
      <c r="KOQ151" s="71"/>
      <c r="KOR151" s="71"/>
      <c r="KOS151" s="138"/>
      <c r="KOT151" s="138"/>
      <c r="KOU151" s="139"/>
      <c r="KOV151" s="71"/>
      <c r="KOW151" s="72"/>
      <c r="KOX151" s="71"/>
      <c r="KOY151" s="140"/>
      <c r="KOZ151" s="72"/>
      <c r="KPA151" s="72"/>
      <c r="KPB151" s="138"/>
      <c r="KPC151" s="71"/>
      <c r="KPD151" s="72"/>
      <c r="KPE151" s="71"/>
      <c r="KPF151" s="72"/>
      <c r="KPG151" s="72"/>
      <c r="KPH151" s="72"/>
      <c r="KPI151" s="138"/>
      <c r="KPJ151" s="71"/>
      <c r="KPK151" s="72"/>
      <c r="KPL151" s="71"/>
      <c r="KPM151" s="72"/>
      <c r="KPN151" s="72"/>
      <c r="KPO151" s="72"/>
      <c r="KPP151" s="138"/>
      <c r="KPQ151" s="71"/>
      <c r="KPR151" s="72"/>
      <c r="KPS151" s="71"/>
      <c r="KPT151" s="72"/>
      <c r="KPU151" s="72"/>
      <c r="KPV151" s="72"/>
      <c r="KPW151" s="138"/>
      <c r="KPX151" s="71"/>
      <c r="KPY151" s="72"/>
      <c r="KPZ151" s="71"/>
      <c r="KQA151" s="72"/>
      <c r="KQB151" s="72"/>
      <c r="KQC151" s="72"/>
      <c r="KQD151" s="138"/>
      <c r="KQE151" s="71"/>
      <c r="KQF151" s="72"/>
      <c r="KQG151" s="71"/>
      <c r="KQH151" s="72"/>
      <c r="KQI151" s="72"/>
      <c r="KQJ151" s="72"/>
      <c r="KQK151" s="138"/>
      <c r="KQL151" s="71"/>
      <c r="KQM151" s="72"/>
      <c r="KQN151" s="71"/>
      <c r="KQO151" s="72"/>
      <c r="KQP151" s="72"/>
      <c r="KQQ151" s="72"/>
      <c r="KQR151" s="138"/>
      <c r="KQS151" s="71"/>
      <c r="KQT151" s="72"/>
      <c r="KQU151" s="71"/>
      <c r="KQV151" s="72"/>
      <c r="KQW151" s="72"/>
      <c r="KQX151" s="72"/>
      <c r="KQY151" s="138"/>
      <c r="KQZ151" s="71"/>
      <c r="KRA151" s="72"/>
      <c r="KRB151" s="71"/>
      <c r="KRC151" s="72"/>
      <c r="KRD151" s="72"/>
      <c r="KRE151" s="72"/>
      <c r="KRF151" s="138"/>
      <c r="KRG151" s="71"/>
      <c r="KRH151" s="72"/>
      <c r="KRI151" s="71"/>
      <c r="KRJ151" s="72"/>
      <c r="KRK151" s="72"/>
      <c r="KRL151" s="72"/>
      <c r="KRM151" s="138"/>
      <c r="KRN151" s="71"/>
      <c r="KRO151" s="72"/>
      <c r="KRP151" s="71"/>
      <c r="KRQ151" s="72"/>
      <c r="KRR151" s="72"/>
      <c r="KRS151" s="72"/>
      <c r="KRT151" s="138"/>
      <c r="KRU151" s="71"/>
      <c r="KRV151" s="72"/>
      <c r="KRW151" s="71"/>
      <c r="KRX151" s="72"/>
      <c r="KRY151" s="72"/>
      <c r="KRZ151" s="72"/>
      <c r="KSA151" s="138"/>
      <c r="KSB151" s="71"/>
      <c r="KSC151" s="72"/>
      <c r="KSD151" s="71"/>
      <c r="KSE151" s="72"/>
      <c r="KSF151" s="72"/>
      <c r="KSG151" s="72"/>
      <c r="KSH151" s="138"/>
      <c r="KSI151" s="71"/>
      <c r="KSJ151" s="72"/>
      <c r="KSK151" s="71"/>
      <c r="KSL151" s="72"/>
      <c r="KSM151" s="72"/>
      <c r="KSN151" s="72"/>
      <c r="KSO151" s="138"/>
      <c r="KSP151" s="71"/>
      <c r="KSQ151" s="72"/>
      <c r="KSR151" s="71"/>
      <c r="KSS151" s="72"/>
      <c r="KST151" s="72"/>
      <c r="KSU151" s="72"/>
      <c r="KSV151" s="138"/>
      <c r="KSW151" s="71"/>
      <c r="KSX151" s="72"/>
      <c r="KSY151" s="71"/>
      <c r="KSZ151" s="72"/>
      <c r="KTA151" s="72"/>
      <c r="KTB151" s="72"/>
      <c r="KTC151" s="138"/>
      <c r="KTD151" s="71"/>
      <c r="KTE151" s="72"/>
      <c r="KTF151" s="71"/>
      <c r="KTG151" s="72"/>
      <c r="KTH151" s="72"/>
      <c r="KTI151" s="72"/>
      <c r="KTJ151" s="138"/>
      <c r="KTK151" s="71"/>
      <c r="KTL151" s="72"/>
      <c r="KTM151" s="71"/>
      <c r="KTN151" s="72"/>
      <c r="KTO151" s="72"/>
      <c r="KTP151" s="72"/>
      <c r="KTQ151" s="138"/>
      <c r="KTR151" s="71"/>
      <c r="KTS151" s="72"/>
      <c r="KTT151" s="71"/>
      <c r="KTU151" s="72"/>
      <c r="KTV151" s="72"/>
      <c r="KTW151" s="72"/>
      <c r="KTX151" s="138"/>
      <c r="KTY151" s="71"/>
      <c r="KTZ151" s="72"/>
      <c r="KUA151" s="71"/>
      <c r="KUB151" s="72"/>
      <c r="KUC151" s="72"/>
      <c r="KUD151" s="72"/>
      <c r="KUE151" s="138"/>
      <c r="KUF151" s="71"/>
      <c r="KUG151" s="72"/>
      <c r="KUH151" s="71"/>
      <c r="KUI151" s="72"/>
      <c r="KUJ151" s="72"/>
      <c r="KUK151" s="72"/>
      <c r="KUL151" s="138"/>
      <c r="KUM151" s="71"/>
      <c r="KUN151" s="72"/>
      <c r="KUO151" s="71"/>
      <c r="KUP151" s="72"/>
      <c r="KUQ151" s="72"/>
      <c r="KUR151" s="72"/>
      <c r="KUS151" s="138"/>
      <c r="KUT151" s="71"/>
      <c r="KUU151" s="72"/>
      <c r="KUV151" s="71"/>
      <c r="KUW151" s="72"/>
      <c r="KUX151" s="72"/>
      <c r="KUY151" s="72"/>
      <c r="KUZ151" s="138"/>
      <c r="KVA151" s="71"/>
      <c r="KVB151" s="72"/>
      <c r="KVC151" s="71"/>
      <c r="KVD151" s="72"/>
      <c r="KVE151" s="72"/>
      <c r="KVF151" s="72"/>
      <c r="KVG151" s="138"/>
      <c r="KVH151" s="71"/>
      <c r="KVI151" s="72"/>
      <c r="KVJ151" s="71"/>
      <c r="KVK151" s="72"/>
      <c r="KVL151" s="72"/>
      <c r="KVM151" s="72"/>
      <c r="KVN151" s="138"/>
      <c r="KVO151" s="71"/>
      <c r="KVP151" s="72"/>
      <c r="KVQ151" s="71"/>
      <c r="KVR151" s="72"/>
      <c r="KVS151" s="72"/>
      <c r="KVT151" s="72"/>
      <c r="KVU151" s="138"/>
      <c r="KVV151" s="71"/>
      <c r="KVW151" s="72"/>
      <c r="KVX151" s="71"/>
      <c r="KVY151" s="72"/>
      <c r="KVZ151" s="72"/>
      <c r="KWA151" s="72"/>
      <c r="KWB151" s="138"/>
      <c r="KWC151" s="71"/>
      <c r="KWD151" s="72"/>
      <c r="KWE151" s="71"/>
      <c r="KWF151" s="72"/>
      <c r="KWG151" s="72"/>
      <c r="KWH151" s="72"/>
      <c r="KWI151" s="138"/>
      <c r="KWJ151" s="71"/>
      <c r="KWK151" s="72"/>
      <c r="KWL151" s="71"/>
      <c r="KWM151" s="72"/>
      <c r="KWN151" s="72"/>
      <c r="KWO151" s="72"/>
      <c r="KWP151" s="138"/>
      <c r="KWQ151" s="71"/>
      <c r="KWR151" s="72"/>
      <c r="KWS151" s="71"/>
      <c r="KWT151" s="72"/>
      <c r="KWU151" s="72"/>
      <c r="KWV151" s="72"/>
      <c r="KWW151" s="138"/>
      <c r="KWX151" s="71"/>
      <c r="KWY151" s="72"/>
      <c r="KWZ151" s="71"/>
      <c r="KXA151" s="72"/>
      <c r="KXB151" s="72"/>
      <c r="KXC151" s="72"/>
      <c r="KXD151" s="138"/>
      <c r="KXE151" s="141"/>
      <c r="KXF151" s="72"/>
      <c r="KXG151" s="71"/>
      <c r="KXH151" s="72"/>
      <c r="KXI151" s="72"/>
      <c r="KXJ151" s="72"/>
      <c r="KXK151" s="138"/>
      <c r="KXL151" s="141"/>
      <c r="KXM151" s="72"/>
      <c r="KXN151" s="71"/>
      <c r="KXO151" s="72"/>
      <c r="KXP151" s="72"/>
      <c r="KXQ151" s="72"/>
      <c r="KXR151" s="136"/>
      <c r="KXS151" s="137"/>
      <c r="KXT151" s="71"/>
      <c r="KXU151" s="71"/>
      <c r="KXV151" s="138"/>
      <c r="KXW151" s="138"/>
      <c r="KXX151" s="139"/>
      <c r="KXY151" s="71"/>
      <c r="KXZ151" s="72"/>
      <c r="KYA151" s="71"/>
      <c r="KYB151" s="140"/>
      <c r="KYC151" s="72"/>
      <c r="KYD151" s="72"/>
      <c r="KYE151" s="138"/>
      <c r="KYF151" s="71"/>
      <c r="KYG151" s="72"/>
      <c r="KYH151" s="71"/>
      <c r="KYI151" s="72"/>
      <c r="KYJ151" s="72"/>
      <c r="KYK151" s="72"/>
      <c r="KYL151" s="138"/>
      <c r="KYM151" s="71"/>
      <c r="KYN151" s="72"/>
      <c r="KYO151" s="71"/>
      <c r="KYP151" s="72"/>
      <c r="KYQ151" s="72"/>
      <c r="KYR151" s="72"/>
      <c r="KYS151" s="138"/>
      <c r="KYT151" s="71"/>
      <c r="KYU151" s="72"/>
      <c r="KYV151" s="71"/>
      <c r="KYW151" s="72"/>
      <c r="KYX151" s="72"/>
      <c r="KYY151" s="72"/>
      <c r="KYZ151" s="138"/>
      <c r="KZA151" s="71"/>
      <c r="KZB151" s="72"/>
      <c r="KZC151" s="71"/>
      <c r="KZD151" s="72"/>
      <c r="KZE151" s="72"/>
      <c r="KZF151" s="72"/>
      <c r="KZG151" s="138"/>
      <c r="KZH151" s="71"/>
      <c r="KZI151" s="72"/>
      <c r="KZJ151" s="71"/>
      <c r="KZK151" s="72"/>
      <c r="KZL151" s="72"/>
      <c r="KZM151" s="72"/>
      <c r="KZN151" s="138"/>
      <c r="KZO151" s="71"/>
      <c r="KZP151" s="72"/>
      <c r="KZQ151" s="71"/>
      <c r="KZR151" s="72"/>
      <c r="KZS151" s="72"/>
      <c r="KZT151" s="72"/>
      <c r="KZU151" s="138"/>
      <c r="KZV151" s="71"/>
      <c r="KZW151" s="72"/>
      <c r="KZX151" s="71"/>
      <c r="KZY151" s="72"/>
      <c r="KZZ151" s="72"/>
      <c r="LAA151" s="72"/>
      <c r="LAB151" s="138"/>
      <c r="LAC151" s="71"/>
      <c r="LAD151" s="72"/>
      <c r="LAE151" s="71"/>
      <c r="LAF151" s="72"/>
      <c r="LAG151" s="72"/>
      <c r="LAH151" s="72"/>
      <c r="LAI151" s="138"/>
      <c r="LAJ151" s="71"/>
      <c r="LAK151" s="72"/>
      <c r="LAL151" s="71"/>
      <c r="LAM151" s="72"/>
      <c r="LAN151" s="72"/>
      <c r="LAO151" s="72"/>
      <c r="LAP151" s="138"/>
      <c r="LAQ151" s="71"/>
      <c r="LAR151" s="72"/>
      <c r="LAS151" s="71"/>
      <c r="LAT151" s="72"/>
      <c r="LAU151" s="72"/>
      <c r="LAV151" s="72"/>
      <c r="LAW151" s="138"/>
      <c r="LAX151" s="71"/>
      <c r="LAY151" s="72"/>
      <c r="LAZ151" s="71"/>
      <c r="LBA151" s="72"/>
      <c r="LBB151" s="72"/>
      <c r="LBC151" s="72"/>
      <c r="LBD151" s="138"/>
      <c r="LBE151" s="71"/>
      <c r="LBF151" s="72"/>
      <c r="LBG151" s="71"/>
      <c r="LBH151" s="72"/>
      <c r="LBI151" s="72"/>
      <c r="LBJ151" s="72"/>
      <c r="LBK151" s="138"/>
      <c r="LBL151" s="71"/>
      <c r="LBM151" s="72"/>
      <c r="LBN151" s="71"/>
      <c r="LBO151" s="72"/>
      <c r="LBP151" s="72"/>
      <c r="LBQ151" s="72"/>
      <c r="LBR151" s="138"/>
      <c r="LBS151" s="71"/>
      <c r="LBT151" s="72"/>
      <c r="LBU151" s="71"/>
      <c r="LBV151" s="72"/>
      <c r="LBW151" s="72"/>
      <c r="LBX151" s="72"/>
      <c r="LBY151" s="138"/>
      <c r="LBZ151" s="71"/>
      <c r="LCA151" s="72"/>
      <c r="LCB151" s="71"/>
      <c r="LCC151" s="72"/>
      <c r="LCD151" s="72"/>
      <c r="LCE151" s="72"/>
      <c r="LCF151" s="138"/>
      <c r="LCG151" s="71"/>
      <c r="LCH151" s="72"/>
      <c r="LCI151" s="71"/>
      <c r="LCJ151" s="72"/>
      <c r="LCK151" s="72"/>
      <c r="LCL151" s="72"/>
      <c r="LCM151" s="138"/>
      <c r="LCN151" s="71"/>
      <c r="LCO151" s="72"/>
      <c r="LCP151" s="71"/>
      <c r="LCQ151" s="72"/>
      <c r="LCR151" s="72"/>
      <c r="LCS151" s="72"/>
      <c r="LCT151" s="138"/>
      <c r="LCU151" s="71"/>
      <c r="LCV151" s="72"/>
      <c r="LCW151" s="71"/>
      <c r="LCX151" s="72"/>
      <c r="LCY151" s="72"/>
      <c r="LCZ151" s="72"/>
      <c r="LDA151" s="138"/>
      <c r="LDB151" s="71"/>
      <c r="LDC151" s="72"/>
      <c r="LDD151" s="71"/>
      <c r="LDE151" s="72"/>
      <c r="LDF151" s="72"/>
      <c r="LDG151" s="72"/>
      <c r="LDH151" s="138"/>
      <c r="LDI151" s="71"/>
      <c r="LDJ151" s="72"/>
      <c r="LDK151" s="71"/>
      <c r="LDL151" s="72"/>
      <c r="LDM151" s="72"/>
      <c r="LDN151" s="72"/>
      <c r="LDO151" s="138"/>
      <c r="LDP151" s="71"/>
      <c r="LDQ151" s="72"/>
      <c r="LDR151" s="71"/>
      <c r="LDS151" s="72"/>
      <c r="LDT151" s="72"/>
      <c r="LDU151" s="72"/>
      <c r="LDV151" s="138"/>
      <c r="LDW151" s="71"/>
      <c r="LDX151" s="72"/>
      <c r="LDY151" s="71"/>
      <c r="LDZ151" s="72"/>
      <c r="LEA151" s="72"/>
      <c r="LEB151" s="72"/>
      <c r="LEC151" s="138"/>
      <c r="LED151" s="71"/>
      <c r="LEE151" s="72"/>
      <c r="LEF151" s="71"/>
      <c r="LEG151" s="72"/>
      <c r="LEH151" s="72"/>
      <c r="LEI151" s="72"/>
      <c r="LEJ151" s="138"/>
      <c r="LEK151" s="71"/>
      <c r="LEL151" s="72"/>
      <c r="LEM151" s="71"/>
      <c r="LEN151" s="72"/>
      <c r="LEO151" s="72"/>
      <c r="LEP151" s="72"/>
      <c r="LEQ151" s="138"/>
      <c r="LER151" s="71"/>
      <c r="LES151" s="72"/>
      <c r="LET151" s="71"/>
      <c r="LEU151" s="72"/>
      <c r="LEV151" s="72"/>
      <c r="LEW151" s="72"/>
      <c r="LEX151" s="138"/>
      <c r="LEY151" s="71"/>
      <c r="LEZ151" s="72"/>
      <c r="LFA151" s="71"/>
      <c r="LFB151" s="72"/>
      <c r="LFC151" s="72"/>
      <c r="LFD151" s="72"/>
      <c r="LFE151" s="138"/>
      <c r="LFF151" s="71"/>
      <c r="LFG151" s="72"/>
      <c r="LFH151" s="71"/>
      <c r="LFI151" s="72"/>
      <c r="LFJ151" s="72"/>
      <c r="LFK151" s="72"/>
      <c r="LFL151" s="138"/>
      <c r="LFM151" s="71"/>
      <c r="LFN151" s="72"/>
      <c r="LFO151" s="71"/>
      <c r="LFP151" s="72"/>
      <c r="LFQ151" s="72"/>
      <c r="LFR151" s="72"/>
      <c r="LFS151" s="138"/>
      <c r="LFT151" s="71"/>
      <c r="LFU151" s="72"/>
      <c r="LFV151" s="71"/>
      <c r="LFW151" s="72"/>
      <c r="LFX151" s="72"/>
      <c r="LFY151" s="72"/>
      <c r="LFZ151" s="138"/>
      <c r="LGA151" s="71"/>
      <c r="LGB151" s="72"/>
      <c r="LGC151" s="71"/>
      <c r="LGD151" s="72"/>
      <c r="LGE151" s="72"/>
      <c r="LGF151" s="72"/>
      <c r="LGG151" s="138"/>
      <c r="LGH151" s="141"/>
      <c r="LGI151" s="72"/>
      <c r="LGJ151" s="71"/>
      <c r="LGK151" s="72"/>
      <c r="LGL151" s="72"/>
      <c r="LGM151" s="72"/>
      <c r="LGN151" s="138"/>
      <c r="LGO151" s="141"/>
      <c r="LGP151" s="72"/>
      <c r="LGQ151" s="71"/>
      <c r="LGR151" s="72"/>
      <c r="LGS151" s="72"/>
      <c r="LGT151" s="72"/>
      <c r="LGU151" s="136"/>
      <c r="LGV151" s="137"/>
      <c r="LGW151" s="71"/>
      <c r="LGX151" s="71"/>
      <c r="LGY151" s="138"/>
      <c r="LGZ151" s="138"/>
      <c r="LHA151" s="139"/>
      <c r="LHB151" s="71"/>
      <c r="LHC151" s="72"/>
      <c r="LHD151" s="71"/>
      <c r="LHE151" s="140"/>
      <c r="LHF151" s="72"/>
      <c r="LHG151" s="72"/>
      <c r="LHH151" s="138"/>
      <c r="LHI151" s="71"/>
      <c r="LHJ151" s="72"/>
      <c r="LHK151" s="71"/>
      <c r="LHL151" s="72"/>
      <c r="LHM151" s="72"/>
      <c r="LHN151" s="72"/>
      <c r="LHO151" s="138"/>
      <c r="LHP151" s="71"/>
      <c r="LHQ151" s="72"/>
      <c r="LHR151" s="71"/>
      <c r="LHS151" s="72"/>
      <c r="LHT151" s="72"/>
      <c r="LHU151" s="72"/>
      <c r="LHV151" s="138"/>
      <c r="LHW151" s="71"/>
      <c r="LHX151" s="72"/>
      <c r="LHY151" s="71"/>
      <c r="LHZ151" s="72"/>
      <c r="LIA151" s="72"/>
      <c r="LIB151" s="72"/>
      <c r="LIC151" s="138"/>
      <c r="LID151" s="71"/>
      <c r="LIE151" s="72"/>
      <c r="LIF151" s="71"/>
      <c r="LIG151" s="72"/>
      <c r="LIH151" s="72"/>
      <c r="LII151" s="72"/>
      <c r="LIJ151" s="138"/>
      <c r="LIK151" s="71"/>
      <c r="LIL151" s="72"/>
      <c r="LIM151" s="71"/>
      <c r="LIN151" s="72"/>
      <c r="LIO151" s="72"/>
      <c r="LIP151" s="72"/>
      <c r="LIQ151" s="138"/>
      <c r="LIR151" s="71"/>
      <c r="LIS151" s="72"/>
      <c r="LIT151" s="71"/>
      <c r="LIU151" s="72"/>
      <c r="LIV151" s="72"/>
      <c r="LIW151" s="72"/>
      <c r="LIX151" s="138"/>
      <c r="LIY151" s="71"/>
      <c r="LIZ151" s="72"/>
      <c r="LJA151" s="71"/>
      <c r="LJB151" s="72"/>
      <c r="LJC151" s="72"/>
      <c r="LJD151" s="72"/>
      <c r="LJE151" s="138"/>
      <c r="LJF151" s="71"/>
      <c r="LJG151" s="72"/>
      <c r="LJH151" s="71"/>
      <c r="LJI151" s="72"/>
      <c r="LJJ151" s="72"/>
      <c r="LJK151" s="72"/>
      <c r="LJL151" s="138"/>
      <c r="LJM151" s="71"/>
      <c r="LJN151" s="72"/>
      <c r="LJO151" s="71"/>
      <c r="LJP151" s="72"/>
      <c r="LJQ151" s="72"/>
      <c r="LJR151" s="72"/>
      <c r="LJS151" s="138"/>
      <c r="LJT151" s="71"/>
      <c r="LJU151" s="72"/>
      <c r="LJV151" s="71"/>
      <c r="LJW151" s="72"/>
      <c r="LJX151" s="72"/>
      <c r="LJY151" s="72"/>
      <c r="LJZ151" s="138"/>
      <c r="LKA151" s="71"/>
      <c r="LKB151" s="72"/>
      <c r="LKC151" s="71"/>
      <c r="LKD151" s="72"/>
      <c r="LKE151" s="72"/>
      <c r="LKF151" s="72"/>
      <c r="LKG151" s="138"/>
      <c r="LKH151" s="71"/>
      <c r="LKI151" s="72"/>
      <c r="LKJ151" s="71"/>
      <c r="LKK151" s="72"/>
      <c r="LKL151" s="72"/>
      <c r="LKM151" s="72"/>
      <c r="LKN151" s="138"/>
      <c r="LKO151" s="71"/>
      <c r="LKP151" s="72"/>
      <c r="LKQ151" s="71"/>
      <c r="LKR151" s="72"/>
      <c r="LKS151" s="72"/>
      <c r="LKT151" s="72"/>
      <c r="LKU151" s="138"/>
      <c r="LKV151" s="71"/>
      <c r="LKW151" s="72"/>
      <c r="LKX151" s="71"/>
      <c r="LKY151" s="72"/>
      <c r="LKZ151" s="72"/>
      <c r="LLA151" s="72"/>
      <c r="LLB151" s="138"/>
      <c r="LLC151" s="71"/>
      <c r="LLD151" s="72"/>
      <c r="LLE151" s="71"/>
      <c r="LLF151" s="72"/>
      <c r="LLG151" s="72"/>
      <c r="LLH151" s="72"/>
      <c r="LLI151" s="138"/>
      <c r="LLJ151" s="71"/>
      <c r="LLK151" s="72"/>
      <c r="LLL151" s="71"/>
      <c r="LLM151" s="72"/>
      <c r="LLN151" s="72"/>
      <c r="LLO151" s="72"/>
      <c r="LLP151" s="138"/>
      <c r="LLQ151" s="71"/>
      <c r="LLR151" s="72"/>
      <c r="LLS151" s="71"/>
      <c r="LLT151" s="72"/>
      <c r="LLU151" s="72"/>
      <c r="LLV151" s="72"/>
      <c r="LLW151" s="138"/>
      <c r="LLX151" s="71"/>
      <c r="LLY151" s="72"/>
      <c r="LLZ151" s="71"/>
      <c r="LMA151" s="72"/>
      <c r="LMB151" s="72"/>
      <c r="LMC151" s="72"/>
      <c r="LMD151" s="138"/>
      <c r="LME151" s="71"/>
      <c r="LMF151" s="72"/>
      <c r="LMG151" s="71"/>
      <c r="LMH151" s="72"/>
      <c r="LMI151" s="72"/>
      <c r="LMJ151" s="72"/>
      <c r="LMK151" s="138"/>
      <c r="LML151" s="71"/>
      <c r="LMM151" s="72"/>
      <c r="LMN151" s="71"/>
      <c r="LMO151" s="72"/>
      <c r="LMP151" s="72"/>
      <c r="LMQ151" s="72"/>
      <c r="LMR151" s="138"/>
      <c r="LMS151" s="71"/>
      <c r="LMT151" s="72"/>
      <c r="LMU151" s="71"/>
      <c r="LMV151" s="72"/>
      <c r="LMW151" s="72"/>
      <c r="LMX151" s="72"/>
      <c r="LMY151" s="138"/>
      <c r="LMZ151" s="71"/>
      <c r="LNA151" s="72"/>
      <c r="LNB151" s="71"/>
      <c r="LNC151" s="72"/>
      <c r="LND151" s="72"/>
      <c r="LNE151" s="72"/>
      <c r="LNF151" s="138"/>
      <c r="LNG151" s="71"/>
      <c r="LNH151" s="72"/>
      <c r="LNI151" s="71"/>
      <c r="LNJ151" s="72"/>
      <c r="LNK151" s="72"/>
      <c r="LNL151" s="72"/>
      <c r="LNM151" s="138"/>
      <c r="LNN151" s="71"/>
      <c r="LNO151" s="72"/>
      <c r="LNP151" s="71"/>
      <c r="LNQ151" s="72"/>
      <c r="LNR151" s="72"/>
      <c r="LNS151" s="72"/>
      <c r="LNT151" s="138"/>
      <c r="LNU151" s="71"/>
      <c r="LNV151" s="72"/>
      <c r="LNW151" s="71"/>
      <c r="LNX151" s="72"/>
      <c r="LNY151" s="72"/>
      <c r="LNZ151" s="72"/>
      <c r="LOA151" s="138"/>
      <c r="LOB151" s="71"/>
      <c r="LOC151" s="72"/>
      <c r="LOD151" s="71"/>
      <c r="LOE151" s="72"/>
      <c r="LOF151" s="72"/>
      <c r="LOG151" s="72"/>
      <c r="LOH151" s="138"/>
      <c r="LOI151" s="71"/>
      <c r="LOJ151" s="72"/>
      <c r="LOK151" s="71"/>
      <c r="LOL151" s="72"/>
      <c r="LOM151" s="72"/>
      <c r="LON151" s="72"/>
      <c r="LOO151" s="138"/>
      <c r="LOP151" s="71"/>
      <c r="LOQ151" s="72"/>
      <c r="LOR151" s="71"/>
      <c r="LOS151" s="72"/>
      <c r="LOT151" s="72"/>
      <c r="LOU151" s="72"/>
      <c r="LOV151" s="138"/>
      <c r="LOW151" s="71"/>
      <c r="LOX151" s="72"/>
      <c r="LOY151" s="71"/>
      <c r="LOZ151" s="72"/>
      <c r="LPA151" s="72"/>
      <c r="LPB151" s="72"/>
      <c r="LPC151" s="138"/>
      <c r="LPD151" s="71"/>
      <c r="LPE151" s="72"/>
      <c r="LPF151" s="71"/>
      <c r="LPG151" s="72"/>
      <c r="LPH151" s="72"/>
      <c r="LPI151" s="72"/>
      <c r="LPJ151" s="138"/>
      <c r="LPK151" s="141"/>
      <c r="LPL151" s="72"/>
      <c r="LPM151" s="71"/>
      <c r="LPN151" s="72"/>
      <c r="LPO151" s="72"/>
      <c r="LPP151" s="72"/>
      <c r="LPQ151" s="138"/>
      <c r="LPR151" s="141"/>
      <c r="LPS151" s="72"/>
      <c r="LPT151" s="71"/>
      <c r="LPU151" s="72"/>
      <c r="LPV151" s="72"/>
      <c r="LPW151" s="72"/>
      <c r="LPX151" s="136"/>
      <c r="LPY151" s="137"/>
      <c r="LPZ151" s="71"/>
      <c r="LQA151" s="71"/>
      <c r="LQB151" s="138"/>
      <c r="LQC151" s="138"/>
      <c r="LQD151" s="139"/>
      <c r="LQE151" s="71"/>
      <c r="LQF151" s="72"/>
      <c r="LQG151" s="71"/>
      <c r="LQH151" s="140"/>
      <c r="LQI151" s="72"/>
      <c r="LQJ151" s="72"/>
      <c r="LQK151" s="138"/>
      <c r="LQL151" s="71"/>
      <c r="LQM151" s="72"/>
      <c r="LQN151" s="71"/>
      <c r="LQO151" s="72"/>
      <c r="LQP151" s="72"/>
      <c r="LQQ151" s="72"/>
      <c r="LQR151" s="138"/>
      <c r="LQS151" s="71"/>
      <c r="LQT151" s="72"/>
      <c r="LQU151" s="71"/>
      <c r="LQV151" s="72"/>
      <c r="LQW151" s="72"/>
      <c r="LQX151" s="72"/>
      <c r="LQY151" s="138"/>
      <c r="LQZ151" s="71"/>
      <c r="LRA151" s="72"/>
      <c r="LRB151" s="71"/>
      <c r="LRC151" s="72"/>
      <c r="LRD151" s="72"/>
      <c r="LRE151" s="72"/>
      <c r="LRF151" s="138"/>
      <c r="LRG151" s="71"/>
      <c r="LRH151" s="72"/>
      <c r="LRI151" s="71"/>
      <c r="LRJ151" s="72"/>
      <c r="LRK151" s="72"/>
      <c r="LRL151" s="72"/>
      <c r="LRM151" s="138"/>
      <c r="LRN151" s="71"/>
      <c r="LRO151" s="72"/>
      <c r="LRP151" s="71"/>
      <c r="LRQ151" s="72"/>
      <c r="LRR151" s="72"/>
      <c r="LRS151" s="72"/>
      <c r="LRT151" s="138"/>
      <c r="LRU151" s="71"/>
      <c r="LRV151" s="72"/>
      <c r="LRW151" s="71"/>
      <c r="LRX151" s="72"/>
      <c r="LRY151" s="72"/>
      <c r="LRZ151" s="72"/>
      <c r="LSA151" s="138"/>
      <c r="LSB151" s="71"/>
      <c r="LSC151" s="72"/>
      <c r="LSD151" s="71"/>
      <c r="LSE151" s="72"/>
      <c r="LSF151" s="72"/>
      <c r="LSG151" s="72"/>
      <c r="LSH151" s="138"/>
      <c r="LSI151" s="71"/>
      <c r="LSJ151" s="72"/>
      <c r="LSK151" s="71"/>
      <c r="LSL151" s="72"/>
      <c r="LSM151" s="72"/>
      <c r="LSN151" s="72"/>
      <c r="LSO151" s="138"/>
      <c r="LSP151" s="71"/>
      <c r="LSQ151" s="72"/>
      <c r="LSR151" s="71"/>
      <c r="LSS151" s="72"/>
      <c r="LST151" s="72"/>
      <c r="LSU151" s="72"/>
      <c r="LSV151" s="138"/>
      <c r="LSW151" s="71"/>
      <c r="LSX151" s="72"/>
      <c r="LSY151" s="71"/>
      <c r="LSZ151" s="72"/>
      <c r="LTA151" s="72"/>
      <c r="LTB151" s="72"/>
      <c r="LTC151" s="138"/>
      <c r="LTD151" s="71"/>
      <c r="LTE151" s="72"/>
      <c r="LTF151" s="71"/>
      <c r="LTG151" s="72"/>
      <c r="LTH151" s="72"/>
      <c r="LTI151" s="72"/>
      <c r="LTJ151" s="138"/>
      <c r="LTK151" s="71"/>
      <c r="LTL151" s="72"/>
      <c r="LTM151" s="71"/>
      <c r="LTN151" s="72"/>
      <c r="LTO151" s="72"/>
      <c r="LTP151" s="72"/>
      <c r="LTQ151" s="138"/>
      <c r="LTR151" s="71"/>
      <c r="LTS151" s="72"/>
      <c r="LTT151" s="71"/>
      <c r="LTU151" s="72"/>
      <c r="LTV151" s="72"/>
      <c r="LTW151" s="72"/>
      <c r="LTX151" s="138"/>
      <c r="LTY151" s="71"/>
      <c r="LTZ151" s="72"/>
      <c r="LUA151" s="71"/>
      <c r="LUB151" s="72"/>
      <c r="LUC151" s="72"/>
      <c r="LUD151" s="72"/>
      <c r="LUE151" s="138"/>
      <c r="LUF151" s="71"/>
      <c r="LUG151" s="72"/>
      <c r="LUH151" s="71"/>
      <c r="LUI151" s="72"/>
      <c r="LUJ151" s="72"/>
      <c r="LUK151" s="72"/>
      <c r="LUL151" s="138"/>
      <c r="LUM151" s="71"/>
      <c r="LUN151" s="72"/>
      <c r="LUO151" s="71"/>
      <c r="LUP151" s="72"/>
      <c r="LUQ151" s="72"/>
      <c r="LUR151" s="72"/>
      <c r="LUS151" s="138"/>
      <c r="LUT151" s="71"/>
      <c r="LUU151" s="72"/>
      <c r="LUV151" s="71"/>
      <c r="LUW151" s="72"/>
      <c r="LUX151" s="72"/>
      <c r="LUY151" s="72"/>
      <c r="LUZ151" s="138"/>
      <c r="LVA151" s="71"/>
      <c r="LVB151" s="72"/>
      <c r="LVC151" s="71"/>
      <c r="LVD151" s="72"/>
      <c r="LVE151" s="72"/>
      <c r="LVF151" s="72"/>
      <c r="LVG151" s="138"/>
      <c r="LVH151" s="71"/>
      <c r="LVI151" s="72"/>
      <c r="LVJ151" s="71"/>
      <c r="LVK151" s="72"/>
      <c r="LVL151" s="72"/>
      <c r="LVM151" s="72"/>
      <c r="LVN151" s="138"/>
      <c r="LVO151" s="71"/>
      <c r="LVP151" s="72"/>
      <c r="LVQ151" s="71"/>
      <c r="LVR151" s="72"/>
      <c r="LVS151" s="72"/>
      <c r="LVT151" s="72"/>
      <c r="LVU151" s="138"/>
      <c r="LVV151" s="71"/>
      <c r="LVW151" s="72"/>
      <c r="LVX151" s="71"/>
      <c r="LVY151" s="72"/>
      <c r="LVZ151" s="72"/>
      <c r="LWA151" s="72"/>
      <c r="LWB151" s="138"/>
      <c r="LWC151" s="71"/>
      <c r="LWD151" s="72"/>
      <c r="LWE151" s="71"/>
      <c r="LWF151" s="72"/>
      <c r="LWG151" s="72"/>
      <c r="LWH151" s="72"/>
      <c r="LWI151" s="138"/>
      <c r="LWJ151" s="71"/>
      <c r="LWK151" s="72"/>
      <c r="LWL151" s="71"/>
      <c r="LWM151" s="72"/>
      <c r="LWN151" s="72"/>
      <c r="LWO151" s="72"/>
      <c r="LWP151" s="138"/>
      <c r="LWQ151" s="71"/>
      <c r="LWR151" s="72"/>
      <c r="LWS151" s="71"/>
      <c r="LWT151" s="72"/>
      <c r="LWU151" s="72"/>
      <c r="LWV151" s="72"/>
      <c r="LWW151" s="138"/>
      <c r="LWX151" s="71"/>
      <c r="LWY151" s="72"/>
      <c r="LWZ151" s="71"/>
      <c r="LXA151" s="72"/>
      <c r="LXB151" s="72"/>
      <c r="LXC151" s="72"/>
      <c r="LXD151" s="138"/>
      <c r="LXE151" s="71"/>
      <c r="LXF151" s="72"/>
      <c r="LXG151" s="71"/>
      <c r="LXH151" s="72"/>
      <c r="LXI151" s="72"/>
      <c r="LXJ151" s="72"/>
      <c r="LXK151" s="138"/>
      <c r="LXL151" s="71"/>
      <c r="LXM151" s="72"/>
      <c r="LXN151" s="71"/>
      <c r="LXO151" s="72"/>
      <c r="LXP151" s="72"/>
      <c r="LXQ151" s="72"/>
      <c r="LXR151" s="138"/>
      <c r="LXS151" s="71"/>
      <c r="LXT151" s="72"/>
      <c r="LXU151" s="71"/>
      <c r="LXV151" s="72"/>
      <c r="LXW151" s="72"/>
      <c r="LXX151" s="72"/>
      <c r="LXY151" s="138"/>
      <c r="LXZ151" s="71"/>
      <c r="LYA151" s="72"/>
      <c r="LYB151" s="71"/>
      <c r="LYC151" s="72"/>
      <c r="LYD151" s="72"/>
      <c r="LYE151" s="72"/>
      <c r="LYF151" s="138"/>
      <c r="LYG151" s="71"/>
      <c r="LYH151" s="72"/>
      <c r="LYI151" s="71"/>
      <c r="LYJ151" s="72"/>
      <c r="LYK151" s="72"/>
      <c r="LYL151" s="72"/>
      <c r="LYM151" s="138"/>
      <c r="LYN151" s="141"/>
      <c r="LYO151" s="72"/>
      <c r="LYP151" s="71"/>
      <c r="LYQ151" s="72"/>
      <c r="LYR151" s="72"/>
      <c r="LYS151" s="72"/>
      <c r="LYT151" s="138"/>
      <c r="LYU151" s="141"/>
      <c r="LYV151" s="72"/>
      <c r="LYW151" s="71"/>
      <c r="LYX151" s="72"/>
      <c r="LYY151" s="72"/>
      <c r="LYZ151" s="72"/>
      <c r="LZA151" s="136"/>
      <c r="LZB151" s="137"/>
      <c r="LZC151" s="71"/>
      <c r="LZD151" s="71"/>
      <c r="LZE151" s="138"/>
      <c r="LZF151" s="138"/>
      <c r="LZG151" s="139"/>
      <c r="LZH151" s="71"/>
      <c r="LZI151" s="72"/>
      <c r="LZJ151" s="71"/>
      <c r="LZK151" s="140"/>
      <c r="LZL151" s="72"/>
      <c r="LZM151" s="72"/>
      <c r="LZN151" s="138"/>
      <c r="LZO151" s="71"/>
      <c r="LZP151" s="72"/>
      <c r="LZQ151" s="71"/>
      <c r="LZR151" s="72"/>
      <c r="LZS151" s="72"/>
      <c r="LZT151" s="72"/>
      <c r="LZU151" s="138"/>
      <c r="LZV151" s="71"/>
      <c r="LZW151" s="72"/>
      <c r="LZX151" s="71"/>
      <c r="LZY151" s="72"/>
      <c r="LZZ151" s="72"/>
      <c r="MAA151" s="72"/>
      <c r="MAB151" s="138"/>
      <c r="MAC151" s="71"/>
      <c r="MAD151" s="72"/>
      <c r="MAE151" s="71"/>
      <c r="MAF151" s="72"/>
      <c r="MAG151" s="72"/>
      <c r="MAH151" s="72"/>
      <c r="MAI151" s="138"/>
      <c r="MAJ151" s="71"/>
      <c r="MAK151" s="72"/>
      <c r="MAL151" s="71"/>
      <c r="MAM151" s="72"/>
      <c r="MAN151" s="72"/>
      <c r="MAO151" s="72"/>
      <c r="MAP151" s="138"/>
      <c r="MAQ151" s="71"/>
      <c r="MAR151" s="72"/>
      <c r="MAS151" s="71"/>
      <c r="MAT151" s="72"/>
      <c r="MAU151" s="72"/>
      <c r="MAV151" s="72"/>
      <c r="MAW151" s="138"/>
      <c r="MAX151" s="71"/>
      <c r="MAY151" s="72"/>
      <c r="MAZ151" s="71"/>
      <c r="MBA151" s="72"/>
      <c r="MBB151" s="72"/>
      <c r="MBC151" s="72"/>
      <c r="MBD151" s="138"/>
      <c r="MBE151" s="71"/>
      <c r="MBF151" s="72"/>
      <c r="MBG151" s="71"/>
      <c r="MBH151" s="72"/>
      <c r="MBI151" s="72"/>
      <c r="MBJ151" s="72"/>
      <c r="MBK151" s="138"/>
      <c r="MBL151" s="71"/>
      <c r="MBM151" s="72"/>
      <c r="MBN151" s="71"/>
      <c r="MBO151" s="72"/>
      <c r="MBP151" s="72"/>
      <c r="MBQ151" s="72"/>
      <c r="MBR151" s="138"/>
      <c r="MBS151" s="71"/>
      <c r="MBT151" s="72"/>
      <c r="MBU151" s="71"/>
      <c r="MBV151" s="72"/>
      <c r="MBW151" s="72"/>
      <c r="MBX151" s="72"/>
      <c r="MBY151" s="138"/>
      <c r="MBZ151" s="71"/>
      <c r="MCA151" s="72"/>
      <c r="MCB151" s="71"/>
      <c r="MCC151" s="72"/>
      <c r="MCD151" s="72"/>
      <c r="MCE151" s="72"/>
      <c r="MCF151" s="138"/>
      <c r="MCG151" s="71"/>
      <c r="MCH151" s="72"/>
      <c r="MCI151" s="71"/>
      <c r="MCJ151" s="72"/>
      <c r="MCK151" s="72"/>
      <c r="MCL151" s="72"/>
      <c r="MCM151" s="138"/>
      <c r="MCN151" s="71"/>
      <c r="MCO151" s="72"/>
      <c r="MCP151" s="71"/>
      <c r="MCQ151" s="72"/>
      <c r="MCR151" s="72"/>
      <c r="MCS151" s="72"/>
      <c r="MCT151" s="138"/>
      <c r="MCU151" s="71"/>
      <c r="MCV151" s="72"/>
      <c r="MCW151" s="71"/>
      <c r="MCX151" s="72"/>
      <c r="MCY151" s="72"/>
      <c r="MCZ151" s="72"/>
      <c r="MDA151" s="138"/>
      <c r="MDB151" s="71"/>
      <c r="MDC151" s="72"/>
      <c r="MDD151" s="71"/>
      <c r="MDE151" s="72"/>
      <c r="MDF151" s="72"/>
      <c r="MDG151" s="72"/>
      <c r="MDH151" s="138"/>
      <c r="MDI151" s="71"/>
      <c r="MDJ151" s="72"/>
      <c r="MDK151" s="71"/>
      <c r="MDL151" s="72"/>
      <c r="MDM151" s="72"/>
      <c r="MDN151" s="72"/>
      <c r="MDO151" s="138"/>
      <c r="MDP151" s="71"/>
      <c r="MDQ151" s="72"/>
      <c r="MDR151" s="71"/>
      <c r="MDS151" s="72"/>
      <c r="MDT151" s="72"/>
      <c r="MDU151" s="72"/>
      <c r="MDV151" s="138"/>
      <c r="MDW151" s="71"/>
      <c r="MDX151" s="72"/>
      <c r="MDY151" s="71"/>
      <c r="MDZ151" s="72"/>
      <c r="MEA151" s="72"/>
      <c r="MEB151" s="72"/>
      <c r="MEC151" s="138"/>
      <c r="MED151" s="71"/>
      <c r="MEE151" s="72"/>
      <c r="MEF151" s="71"/>
      <c r="MEG151" s="72"/>
      <c r="MEH151" s="72"/>
      <c r="MEI151" s="72"/>
      <c r="MEJ151" s="138"/>
      <c r="MEK151" s="71"/>
      <c r="MEL151" s="72"/>
      <c r="MEM151" s="71"/>
      <c r="MEN151" s="72"/>
      <c r="MEO151" s="72"/>
      <c r="MEP151" s="72"/>
      <c r="MEQ151" s="138"/>
      <c r="MER151" s="71"/>
      <c r="MES151" s="72"/>
      <c r="MET151" s="71"/>
      <c r="MEU151" s="72"/>
      <c r="MEV151" s="72"/>
      <c r="MEW151" s="72"/>
      <c r="MEX151" s="138"/>
      <c r="MEY151" s="71"/>
      <c r="MEZ151" s="72"/>
      <c r="MFA151" s="71"/>
      <c r="MFB151" s="72"/>
      <c r="MFC151" s="72"/>
      <c r="MFD151" s="72"/>
      <c r="MFE151" s="138"/>
      <c r="MFF151" s="71"/>
      <c r="MFG151" s="72"/>
      <c r="MFH151" s="71"/>
      <c r="MFI151" s="72"/>
      <c r="MFJ151" s="72"/>
      <c r="MFK151" s="72"/>
      <c r="MFL151" s="138"/>
      <c r="MFM151" s="71"/>
      <c r="MFN151" s="72"/>
      <c r="MFO151" s="71"/>
      <c r="MFP151" s="72"/>
      <c r="MFQ151" s="72"/>
      <c r="MFR151" s="72"/>
      <c r="MFS151" s="138"/>
      <c r="MFT151" s="71"/>
      <c r="MFU151" s="72"/>
      <c r="MFV151" s="71"/>
      <c r="MFW151" s="72"/>
      <c r="MFX151" s="72"/>
      <c r="MFY151" s="72"/>
      <c r="MFZ151" s="138"/>
      <c r="MGA151" s="71"/>
      <c r="MGB151" s="72"/>
      <c r="MGC151" s="71"/>
      <c r="MGD151" s="72"/>
      <c r="MGE151" s="72"/>
      <c r="MGF151" s="72"/>
      <c r="MGG151" s="138"/>
      <c r="MGH151" s="71"/>
      <c r="MGI151" s="72"/>
      <c r="MGJ151" s="71"/>
      <c r="MGK151" s="72"/>
      <c r="MGL151" s="72"/>
      <c r="MGM151" s="72"/>
      <c r="MGN151" s="138"/>
      <c r="MGO151" s="71"/>
      <c r="MGP151" s="72"/>
      <c r="MGQ151" s="71"/>
      <c r="MGR151" s="72"/>
      <c r="MGS151" s="72"/>
      <c r="MGT151" s="72"/>
      <c r="MGU151" s="138"/>
      <c r="MGV151" s="71"/>
      <c r="MGW151" s="72"/>
      <c r="MGX151" s="71"/>
      <c r="MGY151" s="72"/>
      <c r="MGZ151" s="72"/>
      <c r="MHA151" s="72"/>
      <c r="MHB151" s="138"/>
      <c r="MHC151" s="71"/>
      <c r="MHD151" s="72"/>
      <c r="MHE151" s="71"/>
      <c r="MHF151" s="72"/>
      <c r="MHG151" s="72"/>
      <c r="MHH151" s="72"/>
      <c r="MHI151" s="138"/>
      <c r="MHJ151" s="71"/>
      <c r="MHK151" s="72"/>
      <c r="MHL151" s="71"/>
      <c r="MHM151" s="72"/>
      <c r="MHN151" s="72"/>
      <c r="MHO151" s="72"/>
      <c r="MHP151" s="138"/>
      <c r="MHQ151" s="141"/>
      <c r="MHR151" s="72"/>
      <c r="MHS151" s="71"/>
      <c r="MHT151" s="72"/>
      <c r="MHU151" s="72"/>
      <c r="MHV151" s="72"/>
      <c r="MHW151" s="138"/>
      <c r="MHX151" s="141"/>
      <c r="MHY151" s="72"/>
      <c r="MHZ151" s="71"/>
      <c r="MIA151" s="72"/>
      <c r="MIB151" s="72"/>
      <c r="MIC151" s="72"/>
      <c r="MID151" s="136"/>
      <c r="MIE151" s="137"/>
      <c r="MIF151" s="71"/>
      <c r="MIG151" s="71"/>
      <c r="MIH151" s="138"/>
      <c r="MII151" s="138"/>
      <c r="MIJ151" s="139"/>
      <c r="MIK151" s="71"/>
      <c r="MIL151" s="72"/>
      <c r="MIM151" s="71"/>
      <c r="MIN151" s="140"/>
      <c r="MIO151" s="72"/>
      <c r="MIP151" s="72"/>
      <c r="MIQ151" s="138"/>
      <c r="MIR151" s="71"/>
      <c r="MIS151" s="72"/>
      <c r="MIT151" s="71"/>
      <c r="MIU151" s="72"/>
      <c r="MIV151" s="72"/>
      <c r="MIW151" s="72"/>
      <c r="MIX151" s="138"/>
      <c r="MIY151" s="71"/>
      <c r="MIZ151" s="72"/>
      <c r="MJA151" s="71"/>
      <c r="MJB151" s="72"/>
      <c r="MJC151" s="72"/>
      <c r="MJD151" s="72"/>
      <c r="MJE151" s="138"/>
      <c r="MJF151" s="71"/>
      <c r="MJG151" s="72"/>
      <c r="MJH151" s="71"/>
      <c r="MJI151" s="72"/>
      <c r="MJJ151" s="72"/>
      <c r="MJK151" s="72"/>
      <c r="MJL151" s="138"/>
      <c r="MJM151" s="71"/>
      <c r="MJN151" s="72"/>
      <c r="MJO151" s="71"/>
      <c r="MJP151" s="72"/>
      <c r="MJQ151" s="72"/>
      <c r="MJR151" s="72"/>
      <c r="MJS151" s="138"/>
      <c r="MJT151" s="71"/>
      <c r="MJU151" s="72"/>
      <c r="MJV151" s="71"/>
      <c r="MJW151" s="72"/>
      <c r="MJX151" s="72"/>
      <c r="MJY151" s="72"/>
      <c r="MJZ151" s="138"/>
      <c r="MKA151" s="71"/>
      <c r="MKB151" s="72"/>
      <c r="MKC151" s="71"/>
      <c r="MKD151" s="72"/>
      <c r="MKE151" s="72"/>
      <c r="MKF151" s="72"/>
      <c r="MKG151" s="138"/>
      <c r="MKH151" s="71"/>
      <c r="MKI151" s="72"/>
      <c r="MKJ151" s="71"/>
      <c r="MKK151" s="72"/>
      <c r="MKL151" s="72"/>
      <c r="MKM151" s="72"/>
      <c r="MKN151" s="138"/>
      <c r="MKO151" s="71"/>
      <c r="MKP151" s="72"/>
      <c r="MKQ151" s="71"/>
      <c r="MKR151" s="72"/>
      <c r="MKS151" s="72"/>
      <c r="MKT151" s="72"/>
      <c r="MKU151" s="138"/>
      <c r="MKV151" s="71"/>
      <c r="MKW151" s="72"/>
      <c r="MKX151" s="71"/>
      <c r="MKY151" s="72"/>
      <c r="MKZ151" s="72"/>
      <c r="MLA151" s="72"/>
      <c r="MLB151" s="138"/>
      <c r="MLC151" s="71"/>
      <c r="MLD151" s="72"/>
      <c r="MLE151" s="71"/>
      <c r="MLF151" s="72"/>
      <c r="MLG151" s="72"/>
      <c r="MLH151" s="72"/>
      <c r="MLI151" s="138"/>
      <c r="MLJ151" s="71"/>
      <c r="MLK151" s="72"/>
      <c r="MLL151" s="71"/>
      <c r="MLM151" s="72"/>
      <c r="MLN151" s="72"/>
      <c r="MLO151" s="72"/>
      <c r="MLP151" s="138"/>
      <c r="MLQ151" s="71"/>
      <c r="MLR151" s="72"/>
      <c r="MLS151" s="71"/>
      <c r="MLT151" s="72"/>
      <c r="MLU151" s="72"/>
      <c r="MLV151" s="72"/>
      <c r="MLW151" s="138"/>
      <c r="MLX151" s="71"/>
      <c r="MLY151" s="72"/>
      <c r="MLZ151" s="71"/>
      <c r="MMA151" s="72"/>
      <c r="MMB151" s="72"/>
      <c r="MMC151" s="72"/>
      <c r="MMD151" s="138"/>
      <c r="MME151" s="71"/>
      <c r="MMF151" s="72"/>
      <c r="MMG151" s="71"/>
      <c r="MMH151" s="72"/>
      <c r="MMI151" s="72"/>
      <c r="MMJ151" s="72"/>
      <c r="MMK151" s="138"/>
      <c r="MML151" s="71"/>
      <c r="MMM151" s="72"/>
      <c r="MMN151" s="71"/>
      <c r="MMO151" s="72"/>
      <c r="MMP151" s="72"/>
      <c r="MMQ151" s="72"/>
      <c r="MMR151" s="138"/>
      <c r="MMS151" s="71"/>
      <c r="MMT151" s="72"/>
      <c r="MMU151" s="71"/>
      <c r="MMV151" s="72"/>
      <c r="MMW151" s="72"/>
      <c r="MMX151" s="72"/>
      <c r="MMY151" s="138"/>
      <c r="MMZ151" s="71"/>
      <c r="MNA151" s="72"/>
      <c r="MNB151" s="71"/>
      <c r="MNC151" s="72"/>
      <c r="MND151" s="72"/>
      <c r="MNE151" s="72"/>
      <c r="MNF151" s="138"/>
      <c r="MNG151" s="71"/>
      <c r="MNH151" s="72"/>
      <c r="MNI151" s="71"/>
      <c r="MNJ151" s="72"/>
      <c r="MNK151" s="72"/>
      <c r="MNL151" s="72"/>
      <c r="MNM151" s="138"/>
      <c r="MNN151" s="71"/>
      <c r="MNO151" s="72"/>
      <c r="MNP151" s="71"/>
      <c r="MNQ151" s="72"/>
      <c r="MNR151" s="72"/>
      <c r="MNS151" s="72"/>
      <c r="MNT151" s="138"/>
      <c r="MNU151" s="71"/>
      <c r="MNV151" s="72"/>
      <c r="MNW151" s="71"/>
      <c r="MNX151" s="72"/>
      <c r="MNY151" s="72"/>
      <c r="MNZ151" s="72"/>
      <c r="MOA151" s="138"/>
      <c r="MOB151" s="71"/>
      <c r="MOC151" s="72"/>
      <c r="MOD151" s="71"/>
      <c r="MOE151" s="72"/>
      <c r="MOF151" s="72"/>
      <c r="MOG151" s="72"/>
      <c r="MOH151" s="138"/>
      <c r="MOI151" s="71"/>
      <c r="MOJ151" s="72"/>
      <c r="MOK151" s="71"/>
      <c r="MOL151" s="72"/>
      <c r="MOM151" s="72"/>
      <c r="MON151" s="72"/>
      <c r="MOO151" s="138"/>
      <c r="MOP151" s="71"/>
      <c r="MOQ151" s="72"/>
      <c r="MOR151" s="71"/>
      <c r="MOS151" s="72"/>
      <c r="MOT151" s="72"/>
      <c r="MOU151" s="72"/>
      <c r="MOV151" s="138"/>
      <c r="MOW151" s="71"/>
      <c r="MOX151" s="72"/>
      <c r="MOY151" s="71"/>
      <c r="MOZ151" s="72"/>
      <c r="MPA151" s="72"/>
      <c r="MPB151" s="72"/>
      <c r="MPC151" s="138"/>
      <c r="MPD151" s="71"/>
      <c r="MPE151" s="72"/>
      <c r="MPF151" s="71"/>
      <c r="MPG151" s="72"/>
      <c r="MPH151" s="72"/>
      <c r="MPI151" s="72"/>
      <c r="MPJ151" s="138"/>
      <c r="MPK151" s="71"/>
      <c r="MPL151" s="72"/>
      <c r="MPM151" s="71"/>
      <c r="MPN151" s="72"/>
      <c r="MPO151" s="72"/>
      <c r="MPP151" s="72"/>
      <c r="MPQ151" s="138"/>
      <c r="MPR151" s="71"/>
      <c r="MPS151" s="72"/>
      <c r="MPT151" s="71"/>
      <c r="MPU151" s="72"/>
      <c r="MPV151" s="72"/>
      <c r="MPW151" s="72"/>
      <c r="MPX151" s="138"/>
      <c r="MPY151" s="71"/>
      <c r="MPZ151" s="72"/>
      <c r="MQA151" s="71"/>
      <c r="MQB151" s="72"/>
      <c r="MQC151" s="72"/>
      <c r="MQD151" s="72"/>
      <c r="MQE151" s="138"/>
      <c r="MQF151" s="71"/>
      <c r="MQG151" s="72"/>
      <c r="MQH151" s="71"/>
      <c r="MQI151" s="72"/>
      <c r="MQJ151" s="72"/>
      <c r="MQK151" s="72"/>
      <c r="MQL151" s="138"/>
      <c r="MQM151" s="71"/>
      <c r="MQN151" s="72"/>
      <c r="MQO151" s="71"/>
      <c r="MQP151" s="72"/>
      <c r="MQQ151" s="72"/>
      <c r="MQR151" s="72"/>
      <c r="MQS151" s="138"/>
      <c r="MQT151" s="141"/>
      <c r="MQU151" s="72"/>
      <c r="MQV151" s="71"/>
      <c r="MQW151" s="72"/>
      <c r="MQX151" s="72"/>
      <c r="MQY151" s="72"/>
      <c r="MQZ151" s="138"/>
      <c r="MRA151" s="141"/>
      <c r="MRB151" s="72"/>
      <c r="MRC151" s="71"/>
      <c r="MRD151" s="72"/>
      <c r="MRE151" s="72"/>
      <c r="MRF151" s="72"/>
      <c r="MRG151" s="136"/>
      <c r="MRH151" s="137"/>
      <c r="MRI151" s="71"/>
      <c r="MRJ151" s="71"/>
      <c r="MRK151" s="138"/>
      <c r="MRL151" s="138"/>
      <c r="MRM151" s="139"/>
      <c r="MRN151" s="71"/>
      <c r="MRO151" s="72"/>
      <c r="MRP151" s="71"/>
      <c r="MRQ151" s="140"/>
      <c r="MRR151" s="72"/>
      <c r="MRS151" s="72"/>
      <c r="MRT151" s="138"/>
      <c r="MRU151" s="71"/>
      <c r="MRV151" s="72"/>
      <c r="MRW151" s="71"/>
      <c r="MRX151" s="72"/>
      <c r="MRY151" s="72"/>
      <c r="MRZ151" s="72"/>
      <c r="MSA151" s="138"/>
      <c r="MSB151" s="71"/>
      <c r="MSC151" s="72"/>
      <c r="MSD151" s="71"/>
      <c r="MSE151" s="72"/>
      <c r="MSF151" s="72"/>
      <c r="MSG151" s="72"/>
      <c r="MSH151" s="138"/>
      <c r="MSI151" s="71"/>
      <c r="MSJ151" s="72"/>
      <c r="MSK151" s="71"/>
      <c r="MSL151" s="72"/>
      <c r="MSM151" s="72"/>
      <c r="MSN151" s="72"/>
      <c r="MSO151" s="138"/>
      <c r="MSP151" s="71"/>
      <c r="MSQ151" s="72"/>
      <c r="MSR151" s="71"/>
      <c r="MSS151" s="72"/>
      <c r="MST151" s="72"/>
      <c r="MSU151" s="72"/>
      <c r="MSV151" s="138"/>
      <c r="MSW151" s="71"/>
      <c r="MSX151" s="72"/>
      <c r="MSY151" s="71"/>
      <c r="MSZ151" s="72"/>
      <c r="MTA151" s="72"/>
      <c r="MTB151" s="72"/>
      <c r="MTC151" s="138"/>
      <c r="MTD151" s="71"/>
      <c r="MTE151" s="72"/>
      <c r="MTF151" s="71"/>
      <c r="MTG151" s="72"/>
      <c r="MTH151" s="72"/>
      <c r="MTI151" s="72"/>
      <c r="MTJ151" s="138"/>
      <c r="MTK151" s="71"/>
      <c r="MTL151" s="72"/>
      <c r="MTM151" s="71"/>
      <c r="MTN151" s="72"/>
      <c r="MTO151" s="72"/>
      <c r="MTP151" s="72"/>
      <c r="MTQ151" s="138"/>
      <c r="MTR151" s="71"/>
      <c r="MTS151" s="72"/>
      <c r="MTT151" s="71"/>
      <c r="MTU151" s="72"/>
      <c r="MTV151" s="72"/>
      <c r="MTW151" s="72"/>
      <c r="MTX151" s="138"/>
      <c r="MTY151" s="71"/>
      <c r="MTZ151" s="72"/>
      <c r="MUA151" s="71"/>
      <c r="MUB151" s="72"/>
      <c r="MUC151" s="72"/>
      <c r="MUD151" s="72"/>
      <c r="MUE151" s="138"/>
      <c r="MUF151" s="71"/>
      <c r="MUG151" s="72"/>
      <c r="MUH151" s="71"/>
      <c r="MUI151" s="72"/>
      <c r="MUJ151" s="72"/>
      <c r="MUK151" s="72"/>
      <c r="MUL151" s="138"/>
      <c r="MUM151" s="71"/>
      <c r="MUN151" s="72"/>
      <c r="MUO151" s="71"/>
      <c r="MUP151" s="72"/>
      <c r="MUQ151" s="72"/>
      <c r="MUR151" s="72"/>
      <c r="MUS151" s="138"/>
      <c r="MUT151" s="71"/>
      <c r="MUU151" s="72"/>
      <c r="MUV151" s="71"/>
      <c r="MUW151" s="72"/>
      <c r="MUX151" s="72"/>
      <c r="MUY151" s="72"/>
      <c r="MUZ151" s="138"/>
      <c r="MVA151" s="71"/>
      <c r="MVB151" s="72"/>
      <c r="MVC151" s="71"/>
      <c r="MVD151" s="72"/>
      <c r="MVE151" s="72"/>
      <c r="MVF151" s="72"/>
      <c r="MVG151" s="138"/>
      <c r="MVH151" s="71"/>
      <c r="MVI151" s="72"/>
      <c r="MVJ151" s="71"/>
      <c r="MVK151" s="72"/>
      <c r="MVL151" s="72"/>
      <c r="MVM151" s="72"/>
      <c r="MVN151" s="138"/>
      <c r="MVO151" s="71"/>
      <c r="MVP151" s="72"/>
      <c r="MVQ151" s="71"/>
      <c r="MVR151" s="72"/>
      <c r="MVS151" s="72"/>
      <c r="MVT151" s="72"/>
      <c r="MVU151" s="138"/>
      <c r="MVV151" s="71"/>
      <c r="MVW151" s="72"/>
      <c r="MVX151" s="71"/>
      <c r="MVY151" s="72"/>
      <c r="MVZ151" s="72"/>
      <c r="MWA151" s="72"/>
      <c r="MWB151" s="138"/>
      <c r="MWC151" s="71"/>
      <c r="MWD151" s="72"/>
      <c r="MWE151" s="71"/>
      <c r="MWF151" s="72"/>
      <c r="MWG151" s="72"/>
      <c r="MWH151" s="72"/>
      <c r="MWI151" s="138"/>
      <c r="MWJ151" s="71"/>
      <c r="MWK151" s="72"/>
      <c r="MWL151" s="71"/>
      <c r="MWM151" s="72"/>
      <c r="MWN151" s="72"/>
      <c r="MWO151" s="72"/>
      <c r="MWP151" s="138"/>
      <c r="MWQ151" s="71"/>
      <c r="MWR151" s="72"/>
      <c r="MWS151" s="71"/>
      <c r="MWT151" s="72"/>
      <c r="MWU151" s="72"/>
      <c r="MWV151" s="72"/>
      <c r="MWW151" s="138"/>
      <c r="MWX151" s="71"/>
      <c r="MWY151" s="72"/>
      <c r="MWZ151" s="71"/>
      <c r="MXA151" s="72"/>
      <c r="MXB151" s="72"/>
      <c r="MXC151" s="72"/>
      <c r="MXD151" s="138"/>
      <c r="MXE151" s="71"/>
      <c r="MXF151" s="72"/>
      <c r="MXG151" s="71"/>
      <c r="MXH151" s="72"/>
      <c r="MXI151" s="72"/>
      <c r="MXJ151" s="72"/>
      <c r="MXK151" s="138"/>
      <c r="MXL151" s="71"/>
      <c r="MXM151" s="72"/>
      <c r="MXN151" s="71"/>
      <c r="MXO151" s="72"/>
      <c r="MXP151" s="72"/>
      <c r="MXQ151" s="72"/>
      <c r="MXR151" s="138"/>
      <c r="MXS151" s="71"/>
      <c r="MXT151" s="72"/>
      <c r="MXU151" s="71"/>
      <c r="MXV151" s="72"/>
      <c r="MXW151" s="72"/>
      <c r="MXX151" s="72"/>
      <c r="MXY151" s="138"/>
      <c r="MXZ151" s="71"/>
      <c r="MYA151" s="72"/>
      <c r="MYB151" s="71"/>
      <c r="MYC151" s="72"/>
      <c r="MYD151" s="72"/>
      <c r="MYE151" s="72"/>
      <c r="MYF151" s="138"/>
      <c r="MYG151" s="71"/>
      <c r="MYH151" s="72"/>
      <c r="MYI151" s="71"/>
      <c r="MYJ151" s="72"/>
      <c r="MYK151" s="72"/>
      <c r="MYL151" s="72"/>
      <c r="MYM151" s="138"/>
      <c r="MYN151" s="71"/>
      <c r="MYO151" s="72"/>
      <c r="MYP151" s="71"/>
      <c r="MYQ151" s="72"/>
      <c r="MYR151" s="72"/>
      <c r="MYS151" s="72"/>
      <c r="MYT151" s="138"/>
      <c r="MYU151" s="71"/>
      <c r="MYV151" s="72"/>
      <c r="MYW151" s="71"/>
      <c r="MYX151" s="72"/>
      <c r="MYY151" s="72"/>
      <c r="MYZ151" s="72"/>
      <c r="MZA151" s="138"/>
      <c r="MZB151" s="71"/>
      <c r="MZC151" s="72"/>
      <c r="MZD151" s="71"/>
      <c r="MZE151" s="72"/>
      <c r="MZF151" s="72"/>
      <c r="MZG151" s="72"/>
      <c r="MZH151" s="138"/>
      <c r="MZI151" s="71"/>
      <c r="MZJ151" s="72"/>
      <c r="MZK151" s="71"/>
      <c r="MZL151" s="72"/>
      <c r="MZM151" s="72"/>
      <c r="MZN151" s="72"/>
      <c r="MZO151" s="138"/>
      <c r="MZP151" s="71"/>
      <c r="MZQ151" s="72"/>
      <c r="MZR151" s="71"/>
      <c r="MZS151" s="72"/>
      <c r="MZT151" s="72"/>
      <c r="MZU151" s="72"/>
      <c r="MZV151" s="138"/>
      <c r="MZW151" s="141"/>
      <c r="MZX151" s="72"/>
      <c r="MZY151" s="71"/>
      <c r="MZZ151" s="72"/>
      <c r="NAA151" s="72"/>
      <c r="NAB151" s="72"/>
      <c r="NAC151" s="138"/>
      <c r="NAD151" s="141"/>
      <c r="NAE151" s="72"/>
      <c r="NAF151" s="71"/>
      <c r="NAG151" s="72"/>
      <c r="NAH151" s="72"/>
      <c r="NAI151" s="72"/>
      <c r="NAJ151" s="136"/>
      <c r="NAK151" s="137"/>
      <c r="NAL151" s="71"/>
      <c r="NAM151" s="71"/>
      <c r="NAN151" s="138"/>
      <c r="NAO151" s="138"/>
      <c r="NAP151" s="139"/>
      <c r="NAQ151" s="71"/>
      <c r="NAR151" s="72"/>
      <c r="NAS151" s="71"/>
      <c r="NAT151" s="140"/>
      <c r="NAU151" s="72"/>
      <c r="NAV151" s="72"/>
      <c r="NAW151" s="138"/>
      <c r="NAX151" s="71"/>
      <c r="NAY151" s="72"/>
      <c r="NAZ151" s="71"/>
      <c r="NBA151" s="72"/>
      <c r="NBB151" s="72"/>
      <c r="NBC151" s="72"/>
      <c r="NBD151" s="138"/>
      <c r="NBE151" s="71"/>
      <c r="NBF151" s="72"/>
      <c r="NBG151" s="71"/>
      <c r="NBH151" s="72"/>
      <c r="NBI151" s="72"/>
      <c r="NBJ151" s="72"/>
      <c r="NBK151" s="138"/>
      <c r="NBL151" s="71"/>
      <c r="NBM151" s="72"/>
      <c r="NBN151" s="71"/>
      <c r="NBO151" s="72"/>
      <c r="NBP151" s="72"/>
      <c r="NBQ151" s="72"/>
      <c r="NBR151" s="138"/>
      <c r="NBS151" s="71"/>
      <c r="NBT151" s="72"/>
      <c r="NBU151" s="71"/>
      <c r="NBV151" s="72"/>
      <c r="NBW151" s="72"/>
      <c r="NBX151" s="72"/>
      <c r="NBY151" s="138"/>
      <c r="NBZ151" s="71"/>
      <c r="NCA151" s="72"/>
      <c r="NCB151" s="71"/>
      <c r="NCC151" s="72"/>
      <c r="NCD151" s="72"/>
      <c r="NCE151" s="72"/>
      <c r="NCF151" s="138"/>
      <c r="NCG151" s="71"/>
      <c r="NCH151" s="72"/>
      <c r="NCI151" s="71"/>
      <c r="NCJ151" s="72"/>
      <c r="NCK151" s="72"/>
      <c r="NCL151" s="72"/>
      <c r="NCM151" s="138"/>
      <c r="NCN151" s="71"/>
      <c r="NCO151" s="72"/>
      <c r="NCP151" s="71"/>
      <c r="NCQ151" s="72"/>
      <c r="NCR151" s="72"/>
      <c r="NCS151" s="72"/>
      <c r="NCT151" s="138"/>
      <c r="NCU151" s="71"/>
      <c r="NCV151" s="72"/>
      <c r="NCW151" s="71"/>
      <c r="NCX151" s="72"/>
      <c r="NCY151" s="72"/>
      <c r="NCZ151" s="72"/>
      <c r="NDA151" s="138"/>
      <c r="NDB151" s="71"/>
      <c r="NDC151" s="72"/>
      <c r="NDD151" s="71"/>
      <c r="NDE151" s="72"/>
      <c r="NDF151" s="72"/>
      <c r="NDG151" s="72"/>
      <c r="NDH151" s="138"/>
      <c r="NDI151" s="71"/>
      <c r="NDJ151" s="72"/>
      <c r="NDK151" s="71"/>
      <c r="NDL151" s="72"/>
      <c r="NDM151" s="72"/>
      <c r="NDN151" s="72"/>
      <c r="NDO151" s="138"/>
      <c r="NDP151" s="71"/>
      <c r="NDQ151" s="72"/>
      <c r="NDR151" s="71"/>
      <c r="NDS151" s="72"/>
      <c r="NDT151" s="72"/>
      <c r="NDU151" s="72"/>
      <c r="NDV151" s="138"/>
      <c r="NDW151" s="71"/>
      <c r="NDX151" s="72"/>
      <c r="NDY151" s="71"/>
      <c r="NDZ151" s="72"/>
      <c r="NEA151" s="72"/>
      <c r="NEB151" s="72"/>
      <c r="NEC151" s="138"/>
      <c r="NED151" s="71"/>
      <c r="NEE151" s="72"/>
      <c r="NEF151" s="71"/>
      <c r="NEG151" s="72"/>
      <c r="NEH151" s="72"/>
      <c r="NEI151" s="72"/>
      <c r="NEJ151" s="138"/>
      <c r="NEK151" s="71"/>
      <c r="NEL151" s="72"/>
      <c r="NEM151" s="71"/>
      <c r="NEN151" s="72"/>
      <c r="NEO151" s="72"/>
      <c r="NEP151" s="72"/>
      <c r="NEQ151" s="138"/>
      <c r="NER151" s="71"/>
      <c r="NES151" s="72"/>
      <c r="NET151" s="71"/>
      <c r="NEU151" s="72"/>
      <c r="NEV151" s="72"/>
      <c r="NEW151" s="72"/>
      <c r="NEX151" s="138"/>
      <c r="NEY151" s="71"/>
      <c r="NEZ151" s="72"/>
      <c r="NFA151" s="71"/>
      <c r="NFB151" s="72"/>
      <c r="NFC151" s="72"/>
      <c r="NFD151" s="72"/>
      <c r="NFE151" s="138"/>
      <c r="NFF151" s="71"/>
      <c r="NFG151" s="72"/>
      <c r="NFH151" s="71"/>
      <c r="NFI151" s="72"/>
      <c r="NFJ151" s="72"/>
      <c r="NFK151" s="72"/>
      <c r="NFL151" s="138"/>
      <c r="NFM151" s="71"/>
      <c r="NFN151" s="72"/>
      <c r="NFO151" s="71"/>
      <c r="NFP151" s="72"/>
      <c r="NFQ151" s="72"/>
      <c r="NFR151" s="72"/>
      <c r="NFS151" s="138"/>
      <c r="NFT151" s="71"/>
      <c r="NFU151" s="72"/>
      <c r="NFV151" s="71"/>
      <c r="NFW151" s="72"/>
      <c r="NFX151" s="72"/>
      <c r="NFY151" s="72"/>
      <c r="NFZ151" s="138"/>
      <c r="NGA151" s="71"/>
      <c r="NGB151" s="72"/>
      <c r="NGC151" s="71"/>
      <c r="NGD151" s="72"/>
      <c r="NGE151" s="72"/>
      <c r="NGF151" s="72"/>
      <c r="NGG151" s="138"/>
      <c r="NGH151" s="71"/>
      <c r="NGI151" s="72"/>
      <c r="NGJ151" s="71"/>
      <c r="NGK151" s="72"/>
      <c r="NGL151" s="72"/>
      <c r="NGM151" s="72"/>
      <c r="NGN151" s="138"/>
      <c r="NGO151" s="71"/>
      <c r="NGP151" s="72"/>
      <c r="NGQ151" s="71"/>
      <c r="NGR151" s="72"/>
      <c r="NGS151" s="72"/>
      <c r="NGT151" s="72"/>
      <c r="NGU151" s="138"/>
      <c r="NGV151" s="71"/>
      <c r="NGW151" s="72"/>
      <c r="NGX151" s="71"/>
      <c r="NGY151" s="72"/>
      <c r="NGZ151" s="72"/>
      <c r="NHA151" s="72"/>
      <c r="NHB151" s="138"/>
      <c r="NHC151" s="71"/>
      <c r="NHD151" s="72"/>
      <c r="NHE151" s="71"/>
      <c r="NHF151" s="72"/>
      <c r="NHG151" s="72"/>
      <c r="NHH151" s="72"/>
      <c r="NHI151" s="138"/>
      <c r="NHJ151" s="71"/>
      <c r="NHK151" s="72"/>
      <c r="NHL151" s="71"/>
      <c r="NHM151" s="72"/>
      <c r="NHN151" s="72"/>
      <c r="NHO151" s="72"/>
      <c r="NHP151" s="138"/>
      <c r="NHQ151" s="71"/>
      <c r="NHR151" s="72"/>
      <c r="NHS151" s="71"/>
      <c r="NHT151" s="72"/>
      <c r="NHU151" s="72"/>
      <c r="NHV151" s="72"/>
      <c r="NHW151" s="138"/>
      <c r="NHX151" s="71"/>
      <c r="NHY151" s="72"/>
      <c r="NHZ151" s="71"/>
      <c r="NIA151" s="72"/>
      <c r="NIB151" s="72"/>
      <c r="NIC151" s="72"/>
      <c r="NID151" s="138"/>
      <c r="NIE151" s="71"/>
      <c r="NIF151" s="72"/>
      <c r="NIG151" s="71"/>
      <c r="NIH151" s="72"/>
      <c r="NII151" s="72"/>
      <c r="NIJ151" s="72"/>
      <c r="NIK151" s="138"/>
      <c r="NIL151" s="71"/>
      <c r="NIM151" s="72"/>
      <c r="NIN151" s="71"/>
      <c r="NIO151" s="72"/>
      <c r="NIP151" s="72"/>
      <c r="NIQ151" s="72"/>
      <c r="NIR151" s="138"/>
      <c r="NIS151" s="71"/>
      <c r="NIT151" s="72"/>
      <c r="NIU151" s="71"/>
      <c r="NIV151" s="72"/>
      <c r="NIW151" s="72"/>
      <c r="NIX151" s="72"/>
      <c r="NIY151" s="138"/>
      <c r="NIZ151" s="141"/>
      <c r="NJA151" s="72"/>
      <c r="NJB151" s="71"/>
      <c r="NJC151" s="72"/>
      <c r="NJD151" s="72"/>
      <c r="NJE151" s="72"/>
      <c r="NJF151" s="138"/>
      <c r="NJG151" s="141"/>
      <c r="NJH151" s="72"/>
      <c r="NJI151" s="71"/>
      <c r="NJJ151" s="72"/>
      <c r="NJK151" s="72"/>
      <c r="NJL151" s="72"/>
      <c r="NJM151" s="136"/>
      <c r="NJN151" s="137"/>
      <c r="NJO151" s="71"/>
      <c r="NJP151" s="71"/>
      <c r="NJQ151" s="138"/>
      <c r="NJR151" s="138"/>
      <c r="NJS151" s="139"/>
      <c r="NJT151" s="71"/>
      <c r="NJU151" s="72"/>
      <c r="NJV151" s="71"/>
      <c r="NJW151" s="140"/>
      <c r="NJX151" s="72"/>
      <c r="NJY151" s="72"/>
      <c r="NJZ151" s="138"/>
      <c r="NKA151" s="71"/>
      <c r="NKB151" s="72"/>
      <c r="NKC151" s="71"/>
      <c r="NKD151" s="72"/>
      <c r="NKE151" s="72"/>
      <c r="NKF151" s="72"/>
      <c r="NKG151" s="138"/>
      <c r="NKH151" s="71"/>
      <c r="NKI151" s="72"/>
      <c r="NKJ151" s="71"/>
      <c r="NKK151" s="72"/>
      <c r="NKL151" s="72"/>
      <c r="NKM151" s="72"/>
      <c r="NKN151" s="138"/>
      <c r="NKO151" s="71"/>
      <c r="NKP151" s="72"/>
      <c r="NKQ151" s="71"/>
      <c r="NKR151" s="72"/>
      <c r="NKS151" s="72"/>
      <c r="NKT151" s="72"/>
      <c r="NKU151" s="138"/>
      <c r="NKV151" s="71"/>
      <c r="NKW151" s="72"/>
      <c r="NKX151" s="71"/>
      <c r="NKY151" s="72"/>
      <c r="NKZ151" s="72"/>
      <c r="NLA151" s="72"/>
      <c r="NLB151" s="138"/>
      <c r="NLC151" s="71"/>
      <c r="NLD151" s="72"/>
      <c r="NLE151" s="71"/>
      <c r="NLF151" s="72"/>
      <c r="NLG151" s="72"/>
      <c r="NLH151" s="72"/>
      <c r="NLI151" s="138"/>
      <c r="NLJ151" s="71"/>
      <c r="NLK151" s="72"/>
      <c r="NLL151" s="71"/>
      <c r="NLM151" s="72"/>
      <c r="NLN151" s="72"/>
      <c r="NLO151" s="72"/>
      <c r="NLP151" s="138"/>
      <c r="NLQ151" s="71"/>
      <c r="NLR151" s="72"/>
      <c r="NLS151" s="71"/>
      <c r="NLT151" s="72"/>
      <c r="NLU151" s="72"/>
      <c r="NLV151" s="72"/>
      <c r="NLW151" s="138"/>
      <c r="NLX151" s="71"/>
      <c r="NLY151" s="72"/>
      <c r="NLZ151" s="71"/>
      <c r="NMA151" s="72"/>
      <c r="NMB151" s="72"/>
      <c r="NMC151" s="72"/>
      <c r="NMD151" s="138"/>
      <c r="NME151" s="71"/>
      <c r="NMF151" s="72"/>
      <c r="NMG151" s="71"/>
      <c r="NMH151" s="72"/>
      <c r="NMI151" s="72"/>
      <c r="NMJ151" s="72"/>
      <c r="NMK151" s="138"/>
      <c r="NML151" s="71"/>
      <c r="NMM151" s="72"/>
      <c r="NMN151" s="71"/>
      <c r="NMO151" s="72"/>
      <c r="NMP151" s="72"/>
      <c r="NMQ151" s="72"/>
      <c r="NMR151" s="138"/>
      <c r="NMS151" s="71"/>
      <c r="NMT151" s="72"/>
      <c r="NMU151" s="71"/>
      <c r="NMV151" s="72"/>
      <c r="NMW151" s="72"/>
      <c r="NMX151" s="72"/>
      <c r="NMY151" s="138"/>
      <c r="NMZ151" s="71"/>
      <c r="NNA151" s="72"/>
      <c r="NNB151" s="71"/>
      <c r="NNC151" s="72"/>
      <c r="NND151" s="72"/>
      <c r="NNE151" s="72"/>
      <c r="NNF151" s="138"/>
      <c r="NNG151" s="71"/>
      <c r="NNH151" s="72"/>
      <c r="NNI151" s="71"/>
      <c r="NNJ151" s="72"/>
      <c r="NNK151" s="72"/>
      <c r="NNL151" s="72"/>
      <c r="NNM151" s="138"/>
      <c r="NNN151" s="71"/>
      <c r="NNO151" s="72"/>
      <c r="NNP151" s="71"/>
      <c r="NNQ151" s="72"/>
      <c r="NNR151" s="72"/>
      <c r="NNS151" s="72"/>
      <c r="NNT151" s="138"/>
      <c r="NNU151" s="71"/>
      <c r="NNV151" s="72"/>
      <c r="NNW151" s="71"/>
      <c r="NNX151" s="72"/>
      <c r="NNY151" s="72"/>
      <c r="NNZ151" s="72"/>
      <c r="NOA151" s="138"/>
      <c r="NOB151" s="71"/>
      <c r="NOC151" s="72"/>
      <c r="NOD151" s="71"/>
      <c r="NOE151" s="72"/>
      <c r="NOF151" s="72"/>
      <c r="NOG151" s="72"/>
      <c r="NOH151" s="138"/>
      <c r="NOI151" s="71"/>
      <c r="NOJ151" s="72"/>
      <c r="NOK151" s="71"/>
      <c r="NOL151" s="72"/>
      <c r="NOM151" s="72"/>
      <c r="NON151" s="72"/>
      <c r="NOO151" s="138"/>
      <c r="NOP151" s="71"/>
      <c r="NOQ151" s="72"/>
      <c r="NOR151" s="71"/>
      <c r="NOS151" s="72"/>
      <c r="NOT151" s="72"/>
      <c r="NOU151" s="72"/>
      <c r="NOV151" s="138"/>
      <c r="NOW151" s="71"/>
      <c r="NOX151" s="72"/>
      <c r="NOY151" s="71"/>
      <c r="NOZ151" s="72"/>
      <c r="NPA151" s="72"/>
      <c r="NPB151" s="72"/>
      <c r="NPC151" s="138"/>
      <c r="NPD151" s="71"/>
      <c r="NPE151" s="72"/>
      <c r="NPF151" s="71"/>
      <c r="NPG151" s="72"/>
      <c r="NPH151" s="72"/>
      <c r="NPI151" s="72"/>
      <c r="NPJ151" s="138"/>
      <c r="NPK151" s="71"/>
      <c r="NPL151" s="72"/>
      <c r="NPM151" s="71"/>
      <c r="NPN151" s="72"/>
      <c r="NPO151" s="72"/>
      <c r="NPP151" s="72"/>
      <c r="NPQ151" s="138"/>
      <c r="NPR151" s="71"/>
      <c r="NPS151" s="72"/>
      <c r="NPT151" s="71"/>
      <c r="NPU151" s="72"/>
      <c r="NPV151" s="72"/>
      <c r="NPW151" s="72"/>
      <c r="NPX151" s="138"/>
      <c r="NPY151" s="71"/>
      <c r="NPZ151" s="72"/>
      <c r="NQA151" s="71"/>
      <c r="NQB151" s="72"/>
      <c r="NQC151" s="72"/>
      <c r="NQD151" s="72"/>
      <c r="NQE151" s="138"/>
      <c r="NQF151" s="71"/>
      <c r="NQG151" s="72"/>
      <c r="NQH151" s="71"/>
      <c r="NQI151" s="72"/>
      <c r="NQJ151" s="72"/>
      <c r="NQK151" s="72"/>
      <c r="NQL151" s="138"/>
      <c r="NQM151" s="71"/>
      <c r="NQN151" s="72"/>
      <c r="NQO151" s="71"/>
      <c r="NQP151" s="72"/>
      <c r="NQQ151" s="72"/>
      <c r="NQR151" s="72"/>
      <c r="NQS151" s="138"/>
      <c r="NQT151" s="71"/>
      <c r="NQU151" s="72"/>
      <c r="NQV151" s="71"/>
      <c r="NQW151" s="72"/>
      <c r="NQX151" s="72"/>
      <c r="NQY151" s="72"/>
      <c r="NQZ151" s="138"/>
      <c r="NRA151" s="71"/>
      <c r="NRB151" s="72"/>
      <c r="NRC151" s="71"/>
      <c r="NRD151" s="72"/>
      <c r="NRE151" s="72"/>
      <c r="NRF151" s="72"/>
      <c r="NRG151" s="138"/>
      <c r="NRH151" s="71"/>
      <c r="NRI151" s="72"/>
      <c r="NRJ151" s="71"/>
      <c r="NRK151" s="72"/>
      <c r="NRL151" s="72"/>
      <c r="NRM151" s="72"/>
      <c r="NRN151" s="138"/>
      <c r="NRO151" s="71"/>
      <c r="NRP151" s="72"/>
      <c r="NRQ151" s="71"/>
      <c r="NRR151" s="72"/>
      <c r="NRS151" s="72"/>
      <c r="NRT151" s="72"/>
      <c r="NRU151" s="138"/>
      <c r="NRV151" s="71"/>
      <c r="NRW151" s="72"/>
      <c r="NRX151" s="71"/>
      <c r="NRY151" s="72"/>
      <c r="NRZ151" s="72"/>
      <c r="NSA151" s="72"/>
      <c r="NSB151" s="138"/>
      <c r="NSC151" s="141"/>
      <c r="NSD151" s="72"/>
      <c r="NSE151" s="71"/>
      <c r="NSF151" s="72"/>
      <c r="NSG151" s="72"/>
      <c r="NSH151" s="72"/>
      <c r="NSI151" s="138"/>
      <c r="NSJ151" s="141"/>
      <c r="NSK151" s="72"/>
      <c r="NSL151" s="71"/>
      <c r="NSM151" s="72"/>
      <c r="NSN151" s="72"/>
      <c r="NSO151" s="72"/>
      <c r="NSP151" s="136"/>
      <c r="NSQ151" s="137"/>
      <c r="NSR151" s="71"/>
      <c r="NSS151" s="71"/>
      <c r="NST151" s="138"/>
      <c r="NSU151" s="138"/>
      <c r="NSV151" s="139"/>
      <c r="NSW151" s="71"/>
      <c r="NSX151" s="72"/>
      <c r="NSY151" s="71"/>
      <c r="NSZ151" s="140"/>
      <c r="NTA151" s="72"/>
      <c r="NTB151" s="72"/>
      <c r="NTC151" s="138"/>
      <c r="NTD151" s="71"/>
      <c r="NTE151" s="72"/>
      <c r="NTF151" s="71"/>
      <c r="NTG151" s="72"/>
      <c r="NTH151" s="72"/>
      <c r="NTI151" s="72"/>
      <c r="NTJ151" s="138"/>
      <c r="NTK151" s="71"/>
      <c r="NTL151" s="72"/>
      <c r="NTM151" s="71"/>
      <c r="NTN151" s="72"/>
      <c r="NTO151" s="72"/>
      <c r="NTP151" s="72"/>
      <c r="NTQ151" s="138"/>
      <c r="NTR151" s="71"/>
      <c r="NTS151" s="72"/>
      <c r="NTT151" s="71"/>
      <c r="NTU151" s="72"/>
      <c r="NTV151" s="72"/>
      <c r="NTW151" s="72"/>
      <c r="NTX151" s="138"/>
      <c r="NTY151" s="71"/>
      <c r="NTZ151" s="72"/>
      <c r="NUA151" s="71"/>
      <c r="NUB151" s="72"/>
      <c r="NUC151" s="72"/>
      <c r="NUD151" s="72"/>
      <c r="NUE151" s="138"/>
      <c r="NUF151" s="71"/>
      <c r="NUG151" s="72"/>
      <c r="NUH151" s="71"/>
      <c r="NUI151" s="72"/>
      <c r="NUJ151" s="72"/>
      <c r="NUK151" s="72"/>
      <c r="NUL151" s="138"/>
      <c r="NUM151" s="71"/>
      <c r="NUN151" s="72"/>
      <c r="NUO151" s="71"/>
      <c r="NUP151" s="72"/>
      <c r="NUQ151" s="72"/>
      <c r="NUR151" s="72"/>
      <c r="NUS151" s="138"/>
      <c r="NUT151" s="71"/>
      <c r="NUU151" s="72"/>
      <c r="NUV151" s="71"/>
      <c r="NUW151" s="72"/>
      <c r="NUX151" s="72"/>
      <c r="NUY151" s="72"/>
      <c r="NUZ151" s="138"/>
      <c r="NVA151" s="71"/>
      <c r="NVB151" s="72"/>
      <c r="NVC151" s="71"/>
      <c r="NVD151" s="72"/>
      <c r="NVE151" s="72"/>
      <c r="NVF151" s="72"/>
      <c r="NVG151" s="138"/>
      <c r="NVH151" s="71"/>
      <c r="NVI151" s="72"/>
      <c r="NVJ151" s="71"/>
      <c r="NVK151" s="72"/>
      <c r="NVL151" s="72"/>
      <c r="NVM151" s="72"/>
      <c r="NVN151" s="138"/>
      <c r="NVO151" s="71"/>
      <c r="NVP151" s="72"/>
      <c r="NVQ151" s="71"/>
      <c r="NVR151" s="72"/>
      <c r="NVS151" s="72"/>
      <c r="NVT151" s="72"/>
      <c r="NVU151" s="138"/>
      <c r="NVV151" s="71"/>
      <c r="NVW151" s="72"/>
      <c r="NVX151" s="71"/>
      <c r="NVY151" s="72"/>
      <c r="NVZ151" s="72"/>
      <c r="NWA151" s="72"/>
      <c r="NWB151" s="138"/>
      <c r="NWC151" s="71"/>
      <c r="NWD151" s="72"/>
      <c r="NWE151" s="71"/>
      <c r="NWF151" s="72"/>
      <c r="NWG151" s="72"/>
      <c r="NWH151" s="72"/>
      <c r="NWI151" s="138"/>
      <c r="NWJ151" s="71"/>
      <c r="NWK151" s="72"/>
      <c r="NWL151" s="71"/>
      <c r="NWM151" s="72"/>
      <c r="NWN151" s="72"/>
      <c r="NWO151" s="72"/>
      <c r="NWP151" s="138"/>
      <c r="NWQ151" s="71"/>
      <c r="NWR151" s="72"/>
      <c r="NWS151" s="71"/>
      <c r="NWT151" s="72"/>
      <c r="NWU151" s="72"/>
      <c r="NWV151" s="72"/>
      <c r="NWW151" s="138"/>
      <c r="NWX151" s="71"/>
      <c r="NWY151" s="72"/>
      <c r="NWZ151" s="71"/>
      <c r="NXA151" s="72"/>
      <c r="NXB151" s="72"/>
      <c r="NXC151" s="72"/>
      <c r="NXD151" s="138"/>
      <c r="NXE151" s="71"/>
      <c r="NXF151" s="72"/>
      <c r="NXG151" s="71"/>
      <c r="NXH151" s="72"/>
      <c r="NXI151" s="72"/>
      <c r="NXJ151" s="72"/>
      <c r="NXK151" s="138"/>
      <c r="NXL151" s="71"/>
      <c r="NXM151" s="72"/>
      <c r="NXN151" s="71"/>
      <c r="NXO151" s="72"/>
      <c r="NXP151" s="72"/>
      <c r="NXQ151" s="72"/>
      <c r="NXR151" s="138"/>
      <c r="NXS151" s="71"/>
      <c r="NXT151" s="72"/>
      <c r="NXU151" s="71"/>
      <c r="NXV151" s="72"/>
      <c r="NXW151" s="72"/>
      <c r="NXX151" s="72"/>
      <c r="NXY151" s="138"/>
      <c r="NXZ151" s="71"/>
      <c r="NYA151" s="72"/>
      <c r="NYB151" s="71"/>
      <c r="NYC151" s="72"/>
      <c r="NYD151" s="72"/>
      <c r="NYE151" s="72"/>
      <c r="NYF151" s="138"/>
      <c r="NYG151" s="71"/>
      <c r="NYH151" s="72"/>
      <c r="NYI151" s="71"/>
      <c r="NYJ151" s="72"/>
      <c r="NYK151" s="72"/>
      <c r="NYL151" s="72"/>
      <c r="NYM151" s="138"/>
      <c r="NYN151" s="71"/>
      <c r="NYO151" s="72"/>
      <c r="NYP151" s="71"/>
      <c r="NYQ151" s="72"/>
      <c r="NYR151" s="72"/>
      <c r="NYS151" s="72"/>
      <c r="NYT151" s="138"/>
      <c r="NYU151" s="71"/>
      <c r="NYV151" s="72"/>
      <c r="NYW151" s="71"/>
      <c r="NYX151" s="72"/>
      <c r="NYY151" s="72"/>
      <c r="NYZ151" s="72"/>
      <c r="NZA151" s="138"/>
      <c r="NZB151" s="71"/>
      <c r="NZC151" s="72"/>
      <c r="NZD151" s="71"/>
      <c r="NZE151" s="72"/>
      <c r="NZF151" s="72"/>
      <c r="NZG151" s="72"/>
      <c r="NZH151" s="138"/>
      <c r="NZI151" s="71"/>
      <c r="NZJ151" s="72"/>
      <c r="NZK151" s="71"/>
      <c r="NZL151" s="72"/>
      <c r="NZM151" s="72"/>
      <c r="NZN151" s="72"/>
      <c r="NZO151" s="138"/>
      <c r="NZP151" s="71"/>
      <c r="NZQ151" s="72"/>
      <c r="NZR151" s="71"/>
      <c r="NZS151" s="72"/>
      <c r="NZT151" s="72"/>
      <c r="NZU151" s="72"/>
      <c r="NZV151" s="138"/>
      <c r="NZW151" s="71"/>
      <c r="NZX151" s="72"/>
      <c r="NZY151" s="71"/>
      <c r="NZZ151" s="72"/>
      <c r="OAA151" s="72"/>
      <c r="OAB151" s="72"/>
      <c r="OAC151" s="138"/>
      <c r="OAD151" s="71"/>
      <c r="OAE151" s="72"/>
      <c r="OAF151" s="71"/>
      <c r="OAG151" s="72"/>
      <c r="OAH151" s="72"/>
      <c r="OAI151" s="72"/>
      <c r="OAJ151" s="138"/>
      <c r="OAK151" s="71"/>
      <c r="OAL151" s="72"/>
      <c r="OAM151" s="71"/>
      <c r="OAN151" s="72"/>
      <c r="OAO151" s="72"/>
      <c r="OAP151" s="72"/>
      <c r="OAQ151" s="138"/>
      <c r="OAR151" s="71"/>
      <c r="OAS151" s="72"/>
      <c r="OAT151" s="71"/>
      <c r="OAU151" s="72"/>
      <c r="OAV151" s="72"/>
      <c r="OAW151" s="72"/>
      <c r="OAX151" s="138"/>
      <c r="OAY151" s="71"/>
      <c r="OAZ151" s="72"/>
      <c r="OBA151" s="71"/>
      <c r="OBB151" s="72"/>
      <c r="OBC151" s="72"/>
      <c r="OBD151" s="72"/>
      <c r="OBE151" s="138"/>
      <c r="OBF151" s="141"/>
      <c r="OBG151" s="72"/>
      <c r="OBH151" s="71"/>
      <c r="OBI151" s="72"/>
      <c r="OBJ151" s="72"/>
      <c r="OBK151" s="72"/>
      <c r="OBL151" s="138"/>
      <c r="OBM151" s="141"/>
      <c r="OBN151" s="72"/>
      <c r="OBO151" s="71"/>
      <c r="OBP151" s="72"/>
      <c r="OBQ151" s="72"/>
      <c r="OBR151" s="72"/>
      <c r="OBS151" s="136"/>
      <c r="OBT151" s="137"/>
      <c r="OBU151" s="71"/>
      <c r="OBV151" s="71"/>
      <c r="OBW151" s="138"/>
      <c r="OBX151" s="138"/>
      <c r="OBY151" s="139"/>
      <c r="OBZ151" s="71"/>
      <c r="OCA151" s="72"/>
      <c r="OCB151" s="71"/>
      <c r="OCC151" s="140"/>
      <c r="OCD151" s="72"/>
      <c r="OCE151" s="72"/>
      <c r="OCF151" s="138"/>
      <c r="OCG151" s="71"/>
      <c r="OCH151" s="72"/>
      <c r="OCI151" s="71"/>
      <c r="OCJ151" s="72"/>
      <c r="OCK151" s="72"/>
      <c r="OCL151" s="72"/>
      <c r="OCM151" s="138"/>
      <c r="OCN151" s="71"/>
      <c r="OCO151" s="72"/>
      <c r="OCP151" s="71"/>
      <c r="OCQ151" s="72"/>
      <c r="OCR151" s="72"/>
      <c r="OCS151" s="72"/>
      <c r="OCT151" s="138"/>
      <c r="OCU151" s="71"/>
      <c r="OCV151" s="72"/>
      <c r="OCW151" s="71"/>
      <c r="OCX151" s="72"/>
      <c r="OCY151" s="72"/>
      <c r="OCZ151" s="72"/>
      <c r="ODA151" s="138"/>
      <c r="ODB151" s="71"/>
      <c r="ODC151" s="72"/>
      <c r="ODD151" s="71"/>
      <c r="ODE151" s="72"/>
      <c r="ODF151" s="72"/>
      <c r="ODG151" s="72"/>
      <c r="ODH151" s="138"/>
      <c r="ODI151" s="71"/>
      <c r="ODJ151" s="72"/>
      <c r="ODK151" s="71"/>
      <c r="ODL151" s="72"/>
      <c r="ODM151" s="72"/>
      <c r="ODN151" s="72"/>
      <c r="ODO151" s="138"/>
      <c r="ODP151" s="71"/>
      <c r="ODQ151" s="72"/>
      <c r="ODR151" s="71"/>
      <c r="ODS151" s="72"/>
      <c r="ODT151" s="72"/>
      <c r="ODU151" s="72"/>
      <c r="ODV151" s="138"/>
      <c r="ODW151" s="71"/>
      <c r="ODX151" s="72"/>
      <c r="ODY151" s="71"/>
      <c r="ODZ151" s="72"/>
      <c r="OEA151" s="72"/>
      <c r="OEB151" s="72"/>
      <c r="OEC151" s="138"/>
      <c r="OED151" s="71"/>
      <c r="OEE151" s="72"/>
      <c r="OEF151" s="71"/>
      <c r="OEG151" s="72"/>
      <c r="OEH151" s="72"/>
      <c r="OEI151" s="72"/>
      <c r="OEJ151" s="138"/>
      <c r="OEK151" s="71"/>
      <c r="OEL151" s="72"/>
      <c r="OEM151" s="71"/>
      <c r="OEN151" s="72"/>
      <c r="OEO151" s="72"/>
      <c r="OEP151" s="72"/>
      <c r="OEQ151" s="138"/>
      <c r="OER151" s="71"/>
      <c r="OES151" s="72"/>
      <c r="OET151" s="71"/>
      <c r="OEU151" s="72"/>
      <c r="OEV151" s="72"/>
      <c r="OEW151" s="72"/>
      <c r="OEX151" s="138"/>
      <c r="OEY151" s="71"/>
      <c r="OEZ151" s="72"/>
      <c r="OFA151" s="71"/>
      <c r="OFB151" s="72"/>
      <c r="OFC151" s="72"/>
      <c r="OFD151" s="72"/>
      <c r="OFE151" s="138"/>
      <c r="OFF151" s="71"/>
      <c r="OFG151" s="72"/>
      <c r="OFH151" s="71"/>
      <c r="OFI151" s="72"/>
      <c r="OFJ151" s="72"/>
      <c r="OFK151" s="72"/>
      <c r="OFL151" s="138"/>
      <c r="OFM151" s="71"/>
      <c r="OFN151" s="72"/>
      <c r="OFO151" s="71"/>
      <c r="OFP151" s="72"/>
      <c r="OFQ151" s="72"/>
      <c r="OFR151" s="72"/>
      <c r="OFS151" s="138"/>
      <c r="OFT151" s="71"/>
      <c r="OFU151" s="72"/>
      <c r="OFV151" s="71"/>
      <c r="OFW151" s="72"/>
      <c r="OFX151" s="72"/>
      <c r="OFY151" s="72"/>
      <c r="OFZ151" s="138"/>
      <c r="OGA151" s="71"/>
      <c r="OGB151" s="72"/>
      <c r="OGC151" s="71"/>
      <c r="OGD151" s="72"/>
      <c r="OGE151" s="72"/>
      <c r="OGF151" s="72"/>
      <c r="OGG151" s="138"/>
      <c r="OGH151" s="71"/>
      <c r="OGI151" s="72"/>
      <c r="OGJ151" s="71"/>
      <c r="OGK151" s="72"/>
      <c r="OGL151" s="72"/>
      <c r="OGM151" s="72"/>
      <c r="OGN151" s="138"/>
      <c r="OGO151" s="71"/>
      <c r="OGP151" s="72"/>
      <c r="OGQ151" s="71"/>
      <c r="OGR151" s="72"/>
      <c r="OGS151" s="72"/>
      <c r="OGT151" s="72"/>
      <c r="OGU151" s="138"/>
      <c r="OGV151" s="71"/>
      <c r="OGW151" s="72"/>
      <c r="OGX151" s="71"/>
      <c r="OGY151" s="72"/>
      <c r="OGZ151" s="72"/>
      <c r="OHA151" s="72"/>
      <c r="OHB151" s="138"/>
      <c r="OHC151" s="71"/>
      <c r="OHD151" s="72"/>
      <c r="OHE151" s="71"/>
      <c r="OHF151" s="72"/>
      <c r="OHG151" s="72"/>
      <c r="OHH151" s="72"/>
      <c r="OHI151" s="138"/>
      <c r="OHJ151" s="71"/>
      <c r="OHK151" s="72"/>
      <c r="OHL151" s="71"/>
      <c r="OHM151" s="72"/>
      <c r="OHN151" s="72"/>
      <c r="OHO151" s="72"/>
      <c r="OHP151" s="138"/>
      <c r="OHQ151" s="71"/>
      <c r="OHR151" s="72"/>
      <c r="OHS151" s="71"/>
      <c r="OHT151" s="72"/>
      <c r="OHU151" s="72"/>
      <c r="OHV151" s="72"/>
      <c r="OHW151" s="138"/>
      <c r="OHX151" s="71"/>
      <c r="OHY151" s="72"/>
      <c r="OHZ151" s="71"/>
      <c r="OIA151" s="72"/>
      <c r="OIB151" s="72"/>
      <c r="OIC151" s="72"/>
      <c r="OID151" s="138"/>
      <c r="OIE151" s="71"/>
      <c r="OIF151" s="72"/>
      <c r="OIG151" s="71"/>
      <c r="OIH151" s="72"/>
      <c r="OII151" s="72"/>
      <c r="OIJ151" s="72"/>
      <c r="OIK151" s="138"/>
      <c r="OIL151" s="71"/>
      <c r="OIM151" s="72"/>
      <c r="OIN151" s="71"/>
      <c r="OIO151" s="72"/>
      <c r="OIP151" s="72"/>
      <c r="OIQ151" s="72"/>
      <c r="OIR151" s="138"/>
      <c r="OIS151" s="71"/>
      <c r="OIT151" s="72"/>
      <c r="OIU151" s="71"/>
      <c r="OIV151" s="72"/>
      <c r="OIW151" s="72"/>
      <c r="OIX151" s="72"/>
      <c r="OIY151" s="138"/>
      <c r="OIZ151" s="71"/>
      <c r="OJA151" s="72"/>
      <c r="OJB151" s="71"/>
      <c r="OJC151" s="72"/>
      <c r="OJD151" s="72"/>
      <c r="OJE151" s="72"/>
      <c r="OJF151" s="138"/>
      <c r="OJG151" s="71"/>
      <c r="OJH151" s="72"/>
      <c r="OJI151" s="71"/>
      <c r="OJJ151" s="72"/>
      <c r="OJK151" s="72"/>
      <c r="OJL151" s="72"/>
      <c r="OJM151" s="138"/>
      <c r="OJN151" s="71"/>
      <c r="OJO151" s="72"/>
      <c r="OJP151" s="71"/>
      <c r="OJQ151" s="72"/>
      <c r="OJR151" s="72"/>
      <c r="OJS151" s="72"/>
      <c r="OJT151" s="138"/>
      <c r="OJU151" s="71"/>
      <c r="OJV151" s="72"/>
      <c r="OJW151" s="71"/>
      <c r="OJX151" s="72"/>
      <c r="OJY151" s="72"/>
      <c r="OJZ151" s="72"/>
      <c r="OKA151" s="138"/>
      <c r="OKB151" s="71"/>
      <c r="OKC151" s="72"/>
      <c r="OKD151" s="71"/>
      <c r="OKE151" s="72"/>
      <c r="OKF151" s="72"/>
      <c r="OKG151" s="72"/>
      <c r="OKH151" s="138"/>
      <c r="OKI151" s="141"/>
      <c r="OKJ151" s="72"/>
      <c r="OKK151" s="71"/>
      <c r="OKL151" s="72"/>
      <c r="OKM151" s="72"/>
      <c r="OKN151" s="72"/>
      <c r="OKO151" s="138"/>
      <c r="OKP151" s="141"/>
      <c r="OKQ151" s="72"/>
      <c r="OKR151" s="71"/>
      <c r="OKS151" s="72"/>
      <c r="OKT151" s="72"/>
      <c r="OKU151" s="72"/>
      <c r="OKV151" s="136"/>
      <c r="OKW151" s="137"/>
      <c r="OKX151" s="71"/>
      <c r="OKY151" s="71"/>
      <c r="OKZ151" s="138"/>
      <c r="OLA151" s="138"/>
      <c r="OLB151" s="139"/>
      <c r="OLC151" s="71"/>
      <c r="OLD151" s="72"/>
      <c r="OLE151" s="71"/>
      <c r="OLF151" s="140"/>
      <c r="OLG151" s="72"/>
      <c r="OLH151" s="72"/>
      <c r="OLI151" s="138"/>
      <c r="OLJ151" s="71"/>
      <c r="OLK151" s="72"/>
      <c r="OLL151" s="71"/>
      <c r="OLM151" s="72"/>
      <c r="OLN151" s="72"/>
      <c r="OLO151" s="72"/>
      <c r="OLP151" s="138"/>
      <c r="OLQ151" s="71"/>
      <c r="OLR151" s="72"/>
      <c r="OLS151" s="71"/>
      <c r="OLT151" s="72"/>
      <c r="OLU151" s="72"/>
      <c r="OLV151" s="72"/>
      <c r="OLW151" s="138"/>
      <c r="OLX151" s="71"/>
      <c r="OLY151" s="72"/>
      <c r="OLZ151" s="71"/>
      <c r="OMA151" s="72"/>
      <c r="OMB151" s="72"/>
      <c r="OMC151" s="72"/>
      <c r="OMD151" s="138"/>
      <c r="OME151" s="71"/>
      <c r="OMF151" s="72"/>
      <c r="OMG151" s="71"/>
      <c r="OMH151" s="72"/>
      <c r="OMI151" s="72"/>
      <c r="OMJ151" s="72"/>
      <c r="OMK151" s="138"/>
      <c r="OML151" s="71"/>
      <c r="OMM151" s="72"/>
      <c r="OMN151" s="71"/>
      <c r="OMO151" s="72"/>
      <c r="OMP151" s="72"/>
      <c r="OMQ151" s="72"/>
      <c r="OMR151" s="138"/>
      <c r="OMS151" s="71"/>
      <c r="OMT151" s="72"/>
      <c r="OMU151" s="71"/>
      <c r="OMV151" s="72"/>
      <c r="OMW151" s="72"/>
      <c r="OMX151" s="72"/>
      <c r="OMY151" s="138"/>
      <c r="OMZ151" s="71"/>
      <c r="ONA151" s="72"/>
      <c r="ONB151" s="71"/>
      <c r="ONC151" s="72"/>
      <c r="OND151" s="72"/>
      <c r="ONE151" s="72"/>
      <c r="ONF151" s="138"/>
      <c r="ONG151" s="71"/>
      <c r="ONH151" s="72"/>
      <c r="ONI151" s="71"/>
      <c r="ONJ151" s="72"/>
      <c r="ONK151" s="72"/>
      <c r="ONL151" s="72"/>
      <c r="ONM151" s="138"/>
      <c r="ONN151" s="71"/>
      <c r="ONO151" s="72"/>
      <c r="ONP151" s="71"/>
      <c r="ONQ151" s="72"/>
      <c r="ONR151" s="72"/>
      <c r="ONS151" s="72"/>
      <c r="ONT151" s="138"/>
      <c r="ONU151" s="71"/>
      <c r="ONV151" s="72"/>
      <c r="ONW151" s="71"/>
      <c r="ONX151" s="72"/>
      <c r="ONY151" s="72"/>
      <c r="ONZ151" s="72"/>
      <c r="OOA151" s="138"/>
      <c r="OOB151" s="71"/>
      <c r="OOC151" s="72"/>
      <c r="OOD151" s="71"/>
      <c r="OOE151" s="72"/>
      <c r="OOF151" s="72"/>
      <c r="OOG151" s="72"/>
      <c r="OOH151" s="138"/>
      <c r="OOI151" s="71"/>
      <c r="OOJ151" s="72"/>
      <c r="OOK151" s="71"/>
      <c r="OOL151" s="72"/>
      <c r="OOM151" s="72"/>
      <c r="OON151" s="72"/>
      <c r="OOO151" s="138"/>
      <c r="OOP151" s="71"/>
      <c r="OOQ151" s="72"/>
      <c r="OOR151" s="71"/>
      <c r="OOS151" s="72"/>
      <c r="OOT151" s="72"/>
      <c r="OOU151" s="72"/>
      <c r="OOV151" s="138"/>
      <c r="OOW151" s="71"/>
      <c r="OOX151" s="72"/>
      <c r="OOY151" s="71"/>
      <c r="OOZ151" s="72"/>
      <c r="OPA151" s="72"/>
      <c r="OPB151" s="72"/>
      <c r="OPC151" s="138"/>
      <c r="OPD151" s="71"/>
      <c r="OPE151" s="72"/>
      <c r="OPF151" s="71"/>
      <c r="OPG151" s="72"/>
      <c r="OPH151" s="72"/>
      <c r="OPI151" s="72"/>
      <c r="OPJ151" s="138"/>
      <c r="OPK151" s="71"/>
      <c r="OPL151" s="72"/>
      <c r="OPM151" s="71"/>
      <c r="OPN151" s="72"/>
      <c r="OPO151" s="72"/>
      <c r="OPP151" s="72"/>
      <c r="OPQ151" s="138"/>
      <c r="OPR151" s="71"/>
      <c r="OPS151" s="72"/>
      <c r="OPT151" s="71"/>
      <c r="OPU151" s="72"/>
      <c r="OPV151" s="72"/>
      <c r="OPW151" s="72"/>
      <c r="OPX151" s="138"/>
      <c r="OPY151" s="71"/>
      <c r="OPZ151" s="72"/>
      <c r="OQA151" s="71"/>
      <c r="OQB151" s="72"/>
      <c r="OQC151" s="72"/>
      <c r="OQD151" s="72"/>
      <c r="OQE151" s="138"/>
      <c r="OQF151" s="71"/>
      <c r="OQG151" s="72"/>
      <c r="OQH151" s="71"/>
      <c r="OQI151" s="72"/>
      <c r="OQJ151" s="72"/>
      <c r="OQK151" s="72"/>
      <c r="OQL151" s="138"/>
      <c r="OQM151" s="71"/>
      <c r="OQN151" s="72"/>
      <c r="OQO151" s="71"/>
      <c r="OQP151" s="72"/>
      <c r="OQQ151" s="72"/>
      <c r="OQR151" s="72"/>
      <c r="OQS151" s="138"/>
      <c r="OQT151" s="71"/>
      <c r="OQU151" s="72"/>
      <c r="OQV151" s="71"/>
      <c r="OQW151" s="72"/>
      <c r="OQX151" s="72"/>
      <c r="OQY151" s="72"/>
      <c r="OQZ151" s="138"/>
      <c r="ORA151" s="71"/>
      <c r="ORB151" s="72"/>
      <c r="ORC151" s="71"/>
      <c r="ORD151" s="72"/>
      <c r="ORE151" s="72"/>
      <c r="ORF151" s="72"/>
      <c r="ORG151" s="138"/>
      <c r="ORH151" s="71"/>
      <c r="ORI151" s="72"/>
      <c r="ORJ151" s="71"/>
      <c r="ORK151" s="72"/>
      <c r="ORL151" s="72"/>
      <c r="ORM151" s="72"/>
      <c r="ORN151" s="138"/>
      <c r="ORO151" s="71"/>
      <c r="ORP151" s="72"/>
      <c r="ORQ151" s="71"/>
      <c r="ORR151" s="72"/>
      <c r="ORS151" s="72"/>
      <c r="ORT151" s="72"/>
      <c r="ORU151" s="138"/>
      <c r="ORV151" s="71"/>
      <c r="ORW151" s="72"/>
      <c r="ORX151" s="71"/>
      <c r="ORY151" s="72"/>
      <c r="ORZ151" s="72"/>
      <c r="OSA151" s="72"/>
      <c r="OSB151" s="138"/>
      <c r="OSC151" s="71"/>
      <c r="OSD151" s="72"/>
      <c r="OSE151" s="71"/>
      <c r="OSF151" s="72"/>
      <c r="OSG151" s="72"/>
      <c r="OSH151" s="72"/>
      <c r="OSI151" s="138"/>
      <c r="OSJ151" s="71"/>
      <c r="OSK151" s="72"/>
      <c r="OSL151" s="71"/>
      <c r="OSM151" s="72"/>
      <c r="OSN151" s="72"/>
      <c r="OSO151" s="72"/>
      <c r="OSP151" s="138"/>
      <c r="OSQ151" s="71"/>
      <c r="OSR151" s="72"/>
      <c r="OSS151" s="71"/>
      <c r="OST151" s="72"/>
      <c r="OSU151" s="72"/>
      <c r="OSV151" s="72"/>
      <c r="OSW151" s="138"/>
      <c r="OSX151" s="71"/>
      <c r="OSY151" s="72"/>
      <c r="OSZ151" s="71"/>
      <c r="OTA151" s="72"/>
      <c r="OTB151" s="72"/>
      <c r="OTC151" s="72"/>
      <c r="OTD151" s="138"/>
      <c r="OTE151" s="71"/>
      <c r="OTF151" s="72"/>
      <c r="OTG151" s="71"/>
      <c r="OTH151" s="72"/>
      <c r="OTI151" s="72"/>
      <c r="OTJ151" s="72"/>
      <c r="OTK151" s="138"/>
      <c r="OTL151" s="141"/>
      <c r="OTM151" s="72"/>
      <c r="OTN151" s="71"/>
      <c r="OTO151" s="72"/>
      <c r="OTP151" s="72"/>
      <c r="OTQ151" s="72"/>
      <c r="OTR151" s="138"/>
      <c r="OTS151" s="141"/>
      <c r="OTT151" s="72"/>
      <c r="OTU151" s="71"/>
      <c r="OTV151" s="72"/>
      <c r="OTW151" s="72"/>
      <c r="OTX151" s="72"/>
      <c r="OTY151" s="136"/>
      <c r="OTZ151" s="137"/>
      <c r="OUA151" s="71"/>
      <c r="OUB151" s="71"/>
      <c r="OUC151" s="138"/>
      <c r="OUD151" s="138"/>
      <c r="OUE151" s="139"/>
      <c r="OUF151" s="71"/>
      <c r="OUG151" s="72"/>
      <c r="OUH151" s="71"/>
      <c r="OUI151" s="140"/>
      <c r="OUJ151" s="72"/>
      <c r="OUK151" s="72"/>
      <c r="OUL151" s="138"/>
      <c r="OUM151" s="71"/>
      <c r="OUN151" s="72"/>
      <c r="OUO151" s="71"/>
      <c r="OUP151" s="72"/>
      <c r="OUQ151" s="72"/>
      <c r="OUR151" s="72"/>
      <c r="OUS151" s="138"/>
      <c r="OUT151" s="71"/>
      <c r="OUU151" s="72"/>
      <c r="OUV151" s="71"/>
      <c r="OUW151" s="72"/>
      <c r="OUX151" s="72"/>
      <c r="OUY151" s="72"/>
      <c r="OUZ151" s="138"/>
      <c r="OVA151" s="71"/>
      <c r="OVB151" s="72"/>
      <c r="OVC151" s="71"/>
      <c r="OVD151" s="72"/>
      <c r="OVE151" s="72"/>
      <c r="OVF151" s="72"/>
      <c r="OVG151" s="138"/>
      <c r="OVH151" s="71"/>
      <c r="OVI151" s="72"/>
      <c r="OVJ151" s="71"/>
      <c r="OVK151" s="72"/>
      <c r="OVL151" s="72"/>
      <c r="OVM151" s="72"/>
      <c r="OVN151" s="138"/>
      <c r="OVO151" s="71"/>
      <c r="OVP151" s="72"/>
      <c r="OVQ151" s="71"/>
      <c r="OVR151" s="72"/>
      <c r="OVS151" s="72"/>
      <c r="OVT151" s="72"/>
      <c r="OVU151" s="138"/>
      <c r="OVV151" s="71"/>
      <c r="OVW151" s="72"/>
      <c r="OVX151" s="71"/>
      <c r="OVY151" s="72"/>
      <c r="OVZ151" s="72"/>
      <c r="OWA151" s="72"/>
      <c r="OWB151" s="138"/>
      <c r="OWC151" s="71"/>
      <c r="OWD151" s="72"/>
      <c r="OWE151" s="71"/>
      <c r="OWF151" s="72"/>
      <c r="OWG151" s="72"/>
      <c r="OWH151" s="72"/>
      <c r="OWI151" s="138"/>
      <c r="OWJ151" s="71"/>
      <c r="OWK151" s="72"/>
      <c r="OWL151" s="71"/>
      <c r="OWM151" s="72"/>
      <c r="OWN151" s="72"/>
      <c r="OWO151" s="72"/>
      <c r="OWP151" s="138"/>
      <c r="OWQ151" s="71"/>
      <c r="OWR151" s="72"/>
      <c r="OWS151" s="71"/>
      <c r="OWT151" s="72"/>
      <c r="OWU151" s="72"/>
      <c r="OWV151" s="72"/>
      <c r="OWW151" s="138"/>
      <c r="OWX151" s="71"/>
      <c r="OWY151" s="72"/>
      <c r="OWZ151" s="71"/>
      <c r="OXA151" s="72"/>
      <c r="OXB151" s="72"/>
      <c r="OXC151" s="72"/>
      <c r="OXD151" s="138"/>
      <c r="OXE151" s="71"/>
      <c r="OXF151" s="72"/>
      <c r="OXG151" s="71"/>
      <c r="OXH151" s="72"/>
      <c r="OXI151" s="72"/>
      <c r="OXJ151" s="72"/>
      <c r="OXK151" s="138"/>
      <c r="OXL151" s="71"/>
      <c r="OXM151" s="72"/>
      <c r="OXN151" s="71"/>
      <c r="OXO151" s="72"/>
      <c r="OXP151" s="72"/>
      <c r="OXQ151" s="72"/>
      <c r="OXR151" s="138"/>
      <c r="OXS151" s="71"/>
      <c r="OXT151" s="72"/>
      <c r="OXU151" s="71"/>
      <c r="OXV151" s="72"/>
      <c r="OXW151" s="72"/>
      <c r="OXX151" s="72"/>
      <c r="OXY151" s="138"/>
      <c r="OXZ151" s="71"/>
      <c r="OYA151" s="72"/>
      <c r="OYB151" s="71"/>
      <c r="OYC151" s="72"/>
      <c r="OYD151" s="72"/>
      <c r="OYE151" s="72"/>
      <c r="OYF151" s="138"/>
      <c r="OYG151" s="71"/>
      <c r="OYH151" s="72"/>
      <c r="OYI151" s="71"/>
      <c r="OYJ151" s="72"/>
      <c r="OYK151" s="72"/>
      <c r="OYL151" s="72"/>
      <c r="OYM151" s="138"/>
      <c r="OYN151" s="71"/>
      <c r="OYO151" s="72"/>
      <c r="OYP151" s="71"/>
      <c r="OYQ151" s="72"/>
      <c r="OYR151" s="72"/>
      <c r="OYS151" s="72"/>
      <c r="OYT151" s="138"/>
      <c r="OYU151" s="71"/>
      <c r="OYV151" s="72"/>
      <c r="OYW151" s="71"/>
      <c r="OYX151" s="72"/>
      <c r="OYY151" s="72"/>
      <c r="OYZ151" s="72"/>
      <c r="OZA151" s="138"/>
      <c r="OZB151" s="71"/>
      <c r="OZC151" s="72"/>
      <c r="OZD151" s="71"/>
      <c r="OZE151" s="72"/>
      <c r="OZF151" s="72"/>
      <c r="OZG151" s="72"/>
      <c r="OZH151" s="138"/>
      <c r="OZI151" s="71"/>
      <c r="OZJ151" s="72"/>
      <c r="OZK151" s="71"/>
      <c r="OZL151" s="72"/>
      <c r="OZM151" s="72"/>
      <c r="OZN151" s="72"/>
      <c r="OZO151" s="138"/>
      <c r="OZP151" s="71"/>
      <c r="OZQ151" s="72"/>
      <c r="OZR151" s="71"/>
      <c r="OZS151" s="72"/>
      <c r="OZT151" s="72"/>
      <c r="OZU151" s="72"/>
      <c r="OZV151" s="138"/>
      <c r="OZW151" s="71"/>
      <c r="OZX151" s="72"/>
      <c r="OZY151" s="71"/>
      <c r="OZZ151" s="72"/>
      <c r="PAA151" s="72"/>
      <c r="PAB151" s="72"/>
      <c r="PAC151" s="138"/>
      <c r="PAD151" s="71"/>
      <c r="PAE151" s="72"/>
      <c r="PAF151" s="71"/>
      <c r="PAG151" s="72"/>
      <c r="PAH151" s="72"/>
      <c r="PAI151" s="72"/>
      <c r="PAJ151" s="138"/>
      <c r="PAK151" s="71"/>
      <c r="PAL151" s="72"/>
      <c r="PAM151" s="71"/>
      <c r="PAN151" s="72"/>
      <c r="PAO151" s="72"/>
      <c r="PAP151" s="72"/>
      <c r="PAQ151" s="138"/>
      <c r="PAR151" s="71"/>
      <c r="PAS151" s="72"/>
      <c r="PAT151" s="71"/>
      <c r="PAU151" s="72"/>
      <c r="PAV151" s="72"/>
      <c r="PAW151" s="72"/>
      <c r="PAX151" s="138"/>
      <c r="PAY151" s="71"/>
      <c r="PAZ151" s="72"/>
      <c r="PBA151" s="71"/>
      <c r="PBB151" s="72"/>
      <c r="PBC151" s="72"/>
      <c r="PBD151" s="72"/>
      <c r="PBE151" s="138"/>
      <c r="PBF151" s="71"/>
      <c r="PBG151" s="72"/>
      <c r="PBH151" s="71"/>
      <c r="PBI151" s="72"/>
      <c r="PBJ151" s="72"/>
      <c r="PBK151" s="72"/>
      <c r="PBL151" s="138"/>
      <c r="PBM151" s="71"/>
      <c r="PBN151" s="72"/>
      <c r="PBO151" s="71"/>
      <c r="PBP151" s="72"/>
      <c r="PBQ151" s="72"/>
      <c r="PBR151" s="72"/>
      <c r="PBS151" s="138"/>
      <c r="PBT151" s="71"/>
      <c r="PBU151" s="72"/>
      <c r="PBV151" s="71"/>
      <c r="PBW151" s="72"/>
      <c r="PBX151" s="72"/>
      <c r="PBY151" s="72"/>
      <c r="PBZ151" s="138"/>
      <c r="PCA151" s="71"/>
      <c r="PCB151" s="72"/>
      <c r="PCC151" s="71"/>
      <c r="PCD151" s="72"/>
      <c r="PCE151" s="72"/>
      <c r="PCF151" s="72"/>
      <c r="PCG151" s="138"/>
      <c r="PCH151" s="71"/>
      <c r="PCI151" s="72"/>
      <c r="PCJ151" s="71"/>
      <c r="PCK151" s="72"/>
      <c r="PCL151" s="72"/>
      <c r="PCM151" s="72"/>
      <c r="PCN151" s="138"/>
      <c r="PCO151" s="141"/>
      <c r="PCP151" s="72"/>
      <c r="PCQ151" s="71"/>
      <c r="PCR151" s="72"/>
      <c r="PCS151" s="72"/>
      <c r="PCT151" s="72"/>
      <c r="PCU151" s="138"/>
      <c r="PCV151" s="141"/>
      <c r="PCW151" s="72"/>
      <c r="PCX151" s="71"/>
      <c r="PCY151" s="72"/>
      <c r="PCZ151" s="72"/>
      <c r="PDA151" s="72"/>
      <c r="PDB151" s="136"/>
      <c r="PDC151" s="137"/>
      <c r="PDD151" s="71"/>
      <c r="PDE151" s="71"/>
      <c r="PDF151" s="138"/>
      <c r="PDG151" s="138"/>
      <c r="PDH151" s="139"/>
      <c r="PDI151" s="71"/>
      <c r="PDJ151" s="72"/>
      <c r="PDK151" s="71"/>
      <c r="PDL151" s="140"/>
      <c r="PDM151" s="72"/>
      <c r="PDN151" s="72"/>
      <c r="PDO151" s="138"/>
      <c r="PDP151" s="71"/>
      <c r="PDQ151" s="72"/>
      <c r="PDR151" s="71"/>
      <c r="PDS151" s="72"/>
      <c r="PDT151" s="72"/>
      <c r="PDU151" s="72"/>
      <c r="PDV151" s="138"/>
      <c r="PDW151" s="71"/>
      <c r="PDX151" s="72"/>
      <c r="PDY151" s="71"/>
      <c r="PDZ151" s="72"/>
      <c r="PEA151" s="72"/>
      <c r="PEB151" s="72"/>
      <c r="PEC151" s="138"/>
      <c r="PED151" s="71"/>
      <c r="PEE151" s="72"/>
      <c r="PEF151" s="71"/>
      <c r="PEG151" s="72"/>
      <c r="PEH151" s="72"/>
      <c r="PEI151" s="72"/>
      <c r="PEJ151" s="138"/>
      <c r="PEK151" s="71"/>
      <c r="PEL151" s="72"/>
      <c r="PEM151" s="71"/>
      <c r="PEN151" s="72"/>
      <c r="PEO151" s="72"/>
      <c r="PEP151" s="72"/>
      <c r="PEQ151" s="138"/>
      <c r="PER151" s="71"/>
      <c r="PES151" s="72"/>
      <c r="PET151" s="71"/>
      <c r="PEU151" s="72"/>
      <c r="PEV151" s="72"/>
      <c r="PEW151" s="72"/>
      <c r="PEX151" s="138"/>
      <c r="PEY151" s="71"/>
      <c r="PEZ151" s="72"/>
      <c r="PFA151" s="71"/>
      <c r="PFB151" s="72"/>
      <c r="PFC151" s="72"/>
      <c r="PFD151" s="72"/>
      <c r="PFE151" s="138"/>
      <c r="PFF151" s="71"/>
      <c r="PFG151" s="72"/>
      <c r="PFH151" s="71"/>
      <c r="PFI151" s="72"/>
      <c r="PFJ151" s="72"/>
      <c r="PFK151" s="72"/>
      <c r="PFL151" s="138"/>
      <c r="PFM151" s="71"/>
      <c r="PFN151" s="72"/>
      <c r="PFO151" s="71"/>
      <c r="PFP151" s="72"/>
      <c r="PFQ151" s="72"/>
      <c r="PFR151" s="72"/>
      <c r="PFS151" s="138"/>
      <c r="PFT151" s="71"/>
      <c r="PFU151" s="72"/>
      <c r="PFV151" s="71"/>
      <c r="PFW151" s="72"/>
      <c r="PFX151" s="72"/>
      <c r="PFY151" s="72"/>
      <c r="PFZ151" s="138"/>
      <c r="PGA151" s="71"/>
      <c r="PGB151" s="72"/>
      <c r="PGC151" s="71"/>
      <c r="PGD151" s="72"/>
      <c r="PGE151" s="72"/>
      <c r="PGF151" s="72"/>
      <c r="PGG151" s="138"/>
      <c r="PGH151" s="71"/>
      <c r="PGI151" s="72"/>
      <c r="PGJ151" s="71"/>
      <c r="PGK151" s="72"/>
      <c r="PGL151" s="72"/>
      <c r="PGM151" s="72"/>
      <c r="PGN151" s="138"/>
      <c r="PGO151" s="71"/>
      <c r="PGP151" s="72"/>
      <c r="PGQ151" s="71"/>
      <c r="PGR151" s="72"/>
      <c r="PGS151" s="72"/>
      <c r="PGT151" s="72"/>
      <c r="PGU151" s="138"/>
      <c r="PGV151" s="71"/>
      <c r="PGW151" s="72"/>
      <c r="PGX151" s="71"/>
      <c r="PGY151" s="72"/>
      <c r="PGZ151" s="72"/>
      <c r="PHA151" s="72"/>
      <c r="PHB151" s="138"/>
      <c r="PHC151" s="71"/>
      <c r="PHD151" s="72"/>
      <c r="PHE151" s="71"/>
      <c r="PHF151" s="72"/>
      <c r="PHG151" s="72"/>
      <c r="PHH151" s="72"/>
      <c r="PHI151" s="138"/>
      <c r="PHJ151" s="71"/>
      <c r="PHK151" s="72"/>
      <c r="PHL151" s="71"/>
      <c r="PHM151" s="72"/>
      <c r="PHN151" s="72"/>
      <c r="PHO151" s="72"/>
      <c r="PHP151" s="138"/>
      <c r="PHQ151" s="71"/>
      <c r="PHR151" s="72"/>
      <c r="PHS151" s="71"/>
      <c r="PHT151" s="72"/>
      <c r="PHU151" s="72"/>
      <c r="PHV151" s="72"/>
      <c r="PHW151" s="138"/>
      <c r="PHX151" s="71"/>
      <c r="PHY151" s="72"/>
      <c r="PHZ151" s="71"/>
      <c r="PIA151" s="72"/>
      <c r="PIB151" s="72"/>
      <c r="PIC151" s="72"/>
      <c r="PID151" s="138"/>
      <c r="PIE151" s="71"/>
      <c r="PIF151" s="72"/>
      <c r="PIG151" s="71"/>
      <c r="PIH151" s="72"/>
      <c r="PII151" s="72"/>
      <c r="PIJ151" s="72"/>
      <c r="PIK151" s="138"/>
      <c r="PIL151" s="71"/>
      <c r="PIM151" s="72"/>
      <c r="PIN151" s="71"/>
      <c r="PIO151" s="72"/>
      <c r="PIP151" s="72"/>
      <c r="PIQ151" s="72"/>
      <c r="PIR151" s="138"/>
      <c r="PIS151" s="71"/>
      <c r="PIT151" s="72"/>
      <c r="PIU151" s="71"/>
      <c r="PIV151" s="72"/>
      <c r="PIW151" s="72"/>
      <c r="PIX151" s="72"/>
      <c r="PIY151" s="138"/>
      <c r="PIZ151" s="71"/>
      <c r="PJA151" s="72"/>
      <c r="PJB151" s="71"/>
      <c r="PJC151" s="72"/>
      <c r="PJD151" s="72"/>
      <c r="PJE151" s="72"/>
      <c r="PJF151" s="138"/>
      <c r="PJG151" s="71"/>
      <c r="PJH151" s="72"/>
      <c r="PJI151" s="71"/>
      <c r="PJJ151" s="72"/>
      <c r="PJK151" s="72"/>
      <c r="PJL151" s="72"/>
      <c r="PJM151" s="138"/>
      <c r="PJN151" s="71"/>
      <c r="PJO151" s="72"/>
      <c r="PJP151" s="71"/>
      <c r="PJQ151" s="72"/>
      <c r="PJR151" s="72"/>
      <c r="PJS151" s="72"/>
      <c r="PJT151" s="138"/>
      <c r="PJU151" s="71"/>
      <c r="PJV151" s="72"/>
      <c r="PJW151" s="71"/>
      <c r="PJX151" s="72"/>
      <c r="PJY151" s="72"/>
      <c r="PJZ151" s="72"/>
      <c r="PKA151" s="138"/>
      <c r="PKB151" s="71"/>
      <c r="PKC151" s="72"/>
      <c r="PKD151" s="71"/>
      <c r="PKE151" s="72"/>
      <c r="PKF151" s="72"/>
      <c r="PKG151" s="72"/>
      <c r="PKH151" s="138"/>
      <c r="PKI151" s="71"/>
      <c r="PKJ151" s="72"/>
      <c r="PKK151" s="71"/>
      <c r="PKL151" s="72"/>
      <c r="PKM151" s="72"/>
      <c r="PKN151" s="72"/>
      <c r="PKO151" s="138"/>
      <c r="PKP151" s="71"/>
      <c r="PKQ151" s="72"/>
      <c r="PKR151" s="71"/>
      <c r="PKS151" s="72"/>
      <c r="PKT151" s="72"/>
      <c r="PKU151" s="72"/>
      <c r="PKV151" s="138"/>
      <c r="PKW151" s="71"/>
      <c r="PKX151" s="72"/>
      <c r="PKY151" s="71"/>
      <c r="PKZ151" s="72"/>
      <c r="PLA151" s="72"/>
      <c r="PLB151" s="72"/>
      <c r="PLC151" s="138"/>
      <c r="PLD151" s="71"/>
      <c r="PLE151" s="72"/>
      <c r="PLF151" s="71"/>
      <c r="PLG151" s="72"/>
      <c r="PLH151" s="72"/>
      <c r="PLI151" s="72"/>
      <c r="PLJ151" s="138"/>
      <c r="PLK151" s="71"/>
      <c r="PLL151" s="72"/>
      <c r="PLM151" s="71"/>
      <c r="PLN151" s="72"/>
      <c r="PLO151" s="72"/>
      <c r="PLP151" s="72"/>
      <c r="PLQ151" s="138"/>
      <c r="PLR151" s="141"/>
      <c r="PLS151" s="72"/>
      <c r="PLT151" s="71"/>
      <c r="PLU151" s="72"/>
      <c r="PLV151" s="72"/>
      <c r="PLW151" s="72"/>
      <c r="PLX151" s="138"/>
      <c r="PLY151" s="141"/>
      <c r="PLZ151" s="72"/>
      <c r="PMA151" s="71"/>
      <c r="PMB151" s="72"/>
      <c r="PMC151" s="72"/>
      <c r="PMD151" s="72"/>
      <c r="PME151" s="136"/>
      <c r="PMF151" s="137"/>
      <c r="PMG151" s="71"/>
      <c r="PMH151" s="71"/>
      <c r="PMI151" s="138"/>
      <c r="PMJ151" s="138"/>
      <c r="PMK151" s="139"/>
      <c r="PML151" s="71"/>
      <c r="PMM151" s="72"/>
      <c r="PMN151" s="71"/>
      <c r="PMO151" s="140"/>
      <c r="PMP151" s="72"/>
      <c r="PMQ151" s="72"/>
      <c r="PMR151" s="138"/>
      <c r="PMS151" s="71"/>
      <c r="PMT151" s="72"/>
      <c r="PMU151" s="71"/>
      <c r="PMV151" s="72"/>
      <c r="PMW151" s="72"/>
      <c r="PMX151" s="72"/>
      <c r="PMY151" s="138"/>
      <c r="PMZ151" s="71"/>
      <c r="PNA151" s="72"/>
      <c r="PNB151" s="71"/>
      <c r="PNC151" s="72"/>
      <c r="PND151" s="72"/>
      <c r="PNE151" s="72"/>
      <c r="PNF151" s="138"/>
      <c r="PNG151" s="71"/>
      <c r="PNH151" s="72"/>
      <c r="PNI151" s="71"/>
      <c r="PNJ151" s="72"/>
      <c r="PNK151" s="72"/>
      <c r="PNL151" s="72"/>
      <c r="PNM151" s="138"/>
      <c r="PNN151" s="71"/>
      <c r="PNO151" s="72"/>
      <c r="PNP151" s="71"/>
      <c r="PNQ151" s="72"/>
      <c r="PNR151" s="72"/>
      <c r="PNS151" s="72"/>
      <c r="PNT151" s="138"/>
      <c r="PNU151" s="71"/>
      <c r="PNV151" s="72"/>
      <c r="PNW151" s="71"/>
      <c r="PNX151" s="72"/>
      <c r="PNY151" s="72"/>
      <c r="PNZ151" s="72"/>
      <c r="POA151" s="138"/>
      <c r="POB151" s="71"/>
      <c r="POC151" s="72"/>
      <c r="POD151" s="71"/>
      <c r="POE151" s="72"/>
      <c r="POF151" s="72"/>
      <c r="POG151" s="72"/>
      <c r="POH151" s="138"/>
      <c r="POI151" s="71"/>
      <c r="POJ151" s="72"/>
      <c r="POK151" s="71"/>
      <c r="POL151" s="72"/>
      <c r="POM151" s="72"/>
      <c r="PON151" s="72"/>
      <c r="POO151" s="138"/>
      <c r="POP151" s="71"/>
      <c r="POQ151" s="72"/>
      <c r="POR151" s="71"/>
      <c r="POS151" s="72"/>
      <c r="POT151" s="72"/>
      <c r="POU151" s="72"/>
      <c r="POV151" s="138"/>
      <c r="POW151" s="71"/>
      <c r="POX151" s="72"/>
      <c r="POY151" s="71"/>
      <c r="POZ151" s="72"/>
      <c r="PPA151" s="72"/>
      <c r="PPB151" s="72"/>
      <c r="PPC151" s="138"/>
      <c r="PPD151" s="71"/>
      <c r="PPE151" s="72"/>
      <c r="PPF151" s="71"/>
      <c r="PPG151" s="72"/>
      <c r="PPH151" s="72"/>
      <c r="PPI151" s="72"/>
      <c r="PPJ151" s="138"/>
      <c r="PPK151" s="71"/>
      <c r="PPL151" s="72"/>
      <c r="PPM151" s="71"/>
      <c r="PPN151" s="72"/>
      <c r="PPO151" s="72"/>
      <c r="PPP151" s="72"/>
      <c r="PPQ151" s="138"/>
      <c r="PPR151" s="71"/>
      <c r="PPS151" s="72"/>
      <c r="PPT151" s="71"/>
      <c r="PPU151" s="72"/>
      <c r="PPV151" s="72"/>
      <c r="PPW151" s="72"/>
      <c r="PPX151" s="138"/>
      <c r="PPY151" s="71"/>
      <c r="PPZ151" s="72"/>
      <c r="PQA151" s="71"/>
      <c r="PQB151" s="72"/>
      <c r="PQC151" s="72"/>
      <c r="PQD151" s="72"/>
      <c r="PQE151" s="138"/>
      <c r="PQF151" s="71"/>
      <c r="PQG151" s="72"/>
      <c r="PQH151" s="71"/>
      <c r="PQI151" s="72"/>
      <c r="PQJ151" s="72"/>
      <c r="PQK151" s="72"/>
      <c r="PQL151" s="138"/>
      <c r="PQM151" s="71"/>
      <c r="PQN151" s="72"/>
      <c r="PQO151" s="71"/>
      <c r="PQP151" s="72"/>
      <c r="PQQ151" s="72"/>
      <c r="PQR151" s="72"/>
      <c r="PQS151" s="138"/>
      <c r="PQT151" s="71"/>
      <c r="PQU151" s="72"/>
      <c r="PQV151" s="71"/>
      <c r="PQW151" s="72"/>
      <c r="PQX151" s="72"/>
      <c r="PQY151" s="72"/>
      <c r="PQZ151" s="138"/>
      <c r="PRA151" s="71"/>
      <c r="PRB151" s="72"/>
      <c r="PRC151" s="71"/>
      <c r="PRD151" s="72"/>
      <c r="PRE151" s="72"/>
      <c r="PRF151" s="72"/>
      <c r="PRG151" s="138"/>
      <c r="PRH151" s="71"/>
      <c r="PRI151" s="72"/>
      <c r="PRJ151" s="71"/>
      <c r="PRK151" s="72"/>
      <c r="PRL151" s="72"/>
      <c r="PRM151" s="72"/>
      <c r="PRN151" s="138"/>
      <c r="PRO151" s="71"/>
      <c r="PRP151" s="72"/>
      <c r="PRQ151" s="71"/>
      <c r="PRR151" s="72"/>
      <c r="PRS151" s="72"/>
      <c r="PRT151" s="72"/>
      <c r="PRU151" s="138"/>
      <c r="PRV151" s="71"/>
      <c r="PRW151" s="72"/>
      <c r="PRX151" s="71"/>
      <c r="PRY151" s="72"/>
      <c r="PRZ151" s="72"/>
      <c r="PSA151" s="72"/>
      <c r="PSB151" s="138"/>
      <c r="PSC151" s="71"/>
      <c r="PSD151" s="72"/>
      <c r="PSE151" s="71"/>
      <c r="PSF151" s="72"/>
      <c r="PSG151" s="72"/>
      <c r="PSH151" s="72"/>
      <c r="PSI151" s="138"/>
      <c r="PSJ151" s="71"/>
      <c r="PSK151" s="72"/>
      <c r="PSL151" s="71"/>
      <c r="PSM151" s="72"/>
      <c r="PSN151" s="72"/>
      <c r="PSO151" s="72"/>
      <c r="PSP151" s="138"/>
      <c r="PSQ151" s="71"/>
      <c r="PSR151" s="72"/>
      <c r="PSS151" s="71"/>
      <c r="PST151" s="72"/>
      <c r="PSU151" s="72"/>
      <c r="PSV151" s="72"/>
      <c r="PSW151" s="138"/>
      <c r="PSX151" s="71"/>
      <c r="PSY151" s="72"/>
      <c r="PSZ151" s="71"/>
      <c r="PTA151" s="72"/>
      <c r="PTB151" s="72"/>
      <c r="PTC151" s="72"/>
      <c r="PTD151" s="138"/>
      <c r="PTE151" s="71"/>
      <c r="PTF151" s="72"/>
      <c r="PTG151" s="71"/>
      <c r="PTH151" s="72"/>
      <c r="PTI151" s="72"/>
      <c r="PTJ151" s="72"/>
      <c r="PTK151" s="138"/>
      <c r="PTL151" s="71"/>
      <c r="PTM151" s="72"/>
      <c r="PTN151" s="71"/>
      <c r="PTO151" s="72"/>
      <c r="PTP151" s="72"/>
      <c r="PTQ151" s="72"/>
      <c r="PTR151" s="138"/>
      <c r="PTS151" s="71"/>
      <c r="PTT151" s="72"/>
      <c r="PTU151" s="71"/>
      <c r="PTV151" s="72"/>
      <c r="PTW151" s="72"/>
      <c r="PTX151" s="72"/>
      <c r="PTY151" s="138"/>
      <c r="PTZ151" s="71"/>
      <c r="PUA151" s="72"/>
      <c r="PUB151" s="71"/>
      <c r="PUC151" s="72"/>
      <c r="PUD151" s="72"/>
      <c r="PUE151" s="72"/>
      <c r="PUF151" s="138"/>
      <c r="PUG151" s="71"/>
      <c r="PUH151" s="72"/>
      <c r="PUI151" s="71"/>
      <c r="PUJ151" s="72"/>
      <c r="PUK151" s="72"/>
      <c r="PUL151" s="72"/>
      <c r="PUM151" s="138"/>
      <c r="PUN151" s="71"/>
      <c r="PUO151" s="72"/>
      <c r="PUP151" s="71"/>
      <c r="PUQ151" s="72"/>
      <c r="PUR151" s="72"/>
      <c r="PUS151" s="72"/>
      <c r="PUT151" s="138"/>
      <c r="PUU151" s="141"/>
      <c r="PUV151" s="72"/>
      <c r="PUW151" s="71"/>
      <c r="PUX151" s="72"/>
      <c r="PUY151" s="72"/>
      <c r="PUZ151" s="72"/>
      <c r="PVA151" s="138"/>
      <c r="PVB151" s="141"/>
      <c r="PVC151" s="72"/>
      <c r="PVD151" s="71"/>
      <c r="PVE151" s="72"/>
      <c r="PVF151" s="72"/>
      <c r="PVG151" s="72"/>
      <c r="PVH151" s="136"/>
      <c r="PVI151" s="137"/>
      <c r="PVJ151" s="71"/>
      <c r="PVK151" s="71"/>
      <c r="PVL151" s="138"/>
      <c r="PVM151" s="138"/>
      <c r="PVN151" s="139"/>
      <c r="PVO151" s="71"/>
      <c r="PVP151" s="72"/>
      <c r="PVQ151" s="71"/>
      <c r="PVR151" s="140"/>
      <c r="PVS151" s="72"/>
      <c r="PVT151" s="72"/>
      <c r="PVU151" s="138"/>
      <c r="PVV151" s="71"/>
      <c r="PVW151" s="72"/>
      <c r="PVX151" s="71"/>
      <c r="PVY151" s="72"/>
      <c r="PVZ151" s="72"/>
      <c r="PWA151" s="72"/>
      <c r="PWB151" s="138"/>
      <c r="PWC151" s="71"/>
      <c r="PWD151" s="72"/>
      <c r="PWE151" s="71"/>
      <c r="PWF151" s="72"/>
      <c r="PWG151" s="72"/>
      <c r="PWH151" s="72"/>
      <c r="PWI151" s="138"/>
      <c r="PWJ151" s="71"/>
      <c r="PWK151" s="72"/>
      <c r="PWL151" s="71"/>
      <c r="PWM151" s="72"/>
      <c r="PWN151" s="72"/>
      <c r="PWO151" s="72"/>
      <c r="PWP151" s="138"/>
      <c r="PWQ151" s="71"/>
      <c r="PWR151" s="72"/>
      <c r="PWS151" s="71"/>
      <c r="PWT151" s="72"/>
      <c r="PWU151" s="72"/>
      <c r="PWV151" s="72"/>
      <c r="PWW151" s="138"/>
      <c r="PWX151" s="71"/>
      <c r="PWY151" s="72"/>
      <c r="PWZ151" s="71"/>
      <c r="PXA151" s="72"/>
      <c r="PXB151" s="72"/>
      <c r="PXC151" s="72"/>
      <c r="PXD151" s="138"/>
      <c r="PXE151" s="71"/>
      <c r="PXF151" s="72"/>
      <c r="PXG151" s="71"/>
      <c r="PXH151" s="72"/>
      <c r="PXI151" s="72"/>
      <c r="PXJ151" s="72"/>
      <c r="PXK151" s="138"/>
      <c r="PXL151" s="71"/>
      <c r="PXM151" s="72"/>
      <c r="PXN151" s="71"/>
      <c r="PXO151" s="72"/>
      <c r="PXP151" s="72"/>
      <c r="PXQ151" s="72"/>
      <c r="PXR151" s="138"/>
      <c r="PXS151" s="71"/>
      <c r="PXT151" s="72"/>
      <c r="PXU151" s="71"/>
      <c r="PXV151" s="72"/>
      <c r="PXW151" s="72"/>
      <c r="PXX151" s="72"/>
      <c r="PXY151" s="138"/>
      <c r="PXZ151" s="71"/>
      <c r="PYA151" s="72"/>
      <c r="PYB151" s="71"/>
      <c r="PYC151" s="72"/>
      <c r="PYD151" s="72"/>
      <c r="PYE151" s="72"/>
      <c r="PYF151" s="138"/>
      <c r="PYG151" s="71"/>
      <c r="PYH151" s="72"/>
      <c r="PYI151" s="71"/>
      <c r="PYJ151" s="72"/>
      <c r="PYK151" s="72"/>
      <c r="PYL151" s="72"/>
      <c r="PYM151" s="138"/>
      <c r="PYN151" s="71"/>
      <c r="PYO151" s="72"/>
      <c r="PYP151" s="71"/>
      <c r="PYQ151" s="72"/>
      <c r="PYR151" s="72"/>
      <c r="PYS151" s="72"/>
      <c r="PYT151" s="138"/>
      <c r="PYU151" s="71"/>
      <c r="PYV151" s="72"/>
      <c r="PYW151" s="71"/>
      <c r="PYX151" s="72"/>
      <c r="PYY151" s="72"/>
      <c r="PYZ151" s="72"/>
      <c r="PZA151" s="138"/>
      <c r="PZB151" s="71"/>
      <c r="PZC151" s="72"/>
      <c r="PZD151" s="71"/>
      <c r="PZE151" s="72"/>
      <c r="PZF151" s="72"/>
      <c r="PZG151" s="72"/>
      <c r="PZH151" s="138"/>
      <c r="PZI151" s="71"/>
      <c r="PZJ151" s="72"/>
      <c r="PZK151" s="71"/>
      <c r="PZL151" s="72"/>
      <c r="PZM151" s="72"/>
      <c r="PZN151" s="72"/>
      <c r="PZO151" s="138"/>
      <c r="PZP151" s="71"/>
      <c r="PZQ151" s="72"/>
      <c r="PZR151" s="71"/>
      <c r="PZS151" s="72"/>
      <c r="PZT151" s="72"/>
      <c r="PZU151" s="72"/>
      <c r="PZV151" s="138"/>
      <c r="PZW151" s="71"/>
      <c r="PZX151" s="72"/>
      <c r="PZY151" s="71"/>
      <c r="PZZ151" s="72"/>
      <c r="QAA151" s="72"/>
      <c r="QAB151" s="72"/>
      <c r="QAC151" s="138"/>
      <c r="QAD151" s="71"/>
      <c r="QAE151" s="72"/>
      <c r="QAF151" s="71"/>
      <c r="QAG151" s="72"/>
      <c r="QAH151" s="72"/>
      <c r="QAI151" s="72"/>
      <c r="QAJ151" s="138"/>
      <c r="QAK151" s="71"/>
      <c r="QAL151" s="72"/>
      <c r="QAM151" s="71"/>
      <c r="QAN151" s="72"/>
      <c r="QAO151" s="72"/>
      <c r="QAP151" s="72"/>
      <c r="QAQ151" s="138"/>
      <c r="QAR151" s="71"/>
      <c r="QAS151" s="72"/>
      <c r="QAT151" s="71"/>
      <c r="QAU151" s="72"/>
      <c r="QAV151" s="72"/>
      <c r="QAW151" s="72"/>
      <c r="QAX151" s="138"/>
      <c r="QAY151" s="71"/>
      <c r="QAZ151" s="72"/>
      <c r="QBA151" s="71"/>
      <c r="QBB151" s="72"/>
      <c r="QBC151" s="72"/>
      <c r="QBD151" s="72"/>
      <c r="QBE151" s="138"/>
      <c r="QBF151" s="71"/>
      <c r="QBG151" s="72"/>
      <c r="QBH151" s="71"/>
      <c r="QBI151" s="72"/>
      <c r="QBJ151" s="72"/>
      <c r="QBK151" s="72"/>
      <c r="QBL151" s="138"/>
      <c r="QBM151" s="71"/>
      <c r="QBN151" s="72"/>
      <c r="QBO151" s="71"/>
      <c r="QBP151" s="72"/>
      <c r="QBQ151" s="72"/>
      <c r="QBR151" s="72"/>
      <c r="QBS151" s="138"/>
      <c r="QBT151" s="71"/>
      <c r="QBU151" s="72"/>
      <c r="QBV151" s="71"/>
      <c r="QBW151" s="72"/>
      <c r="QBX151" s="72"/>
      <c r="QBY151" s="72"/>
      <c r="QBZ151" s="138"/>
      <c r="QCA151" s="71"/>
      <c r="QCB151" s="72"/>
      <c r="QCC151" s="71"/>
      <c r="QCD151" s="72"/>
      <c r="QCE151" s="72"/>
      <c r="QCF151" s="72"/>
      <c r="QCG151" s="138"/>
      <c r="QCH151" s="71"/>
      <c r="QCI151" s="72"/>
      <c r="QCJ151" s="71"/>
      <c r="QCK151" s="72"/>
      <c r="QCL151" s="72"/>
      <c r="QCM151" s="72"/>
      <c r="QCN151" s="138"/>
      <c r="QCO151" s="71"/>
      <c r="QCP151" s="72"/>
      <c r="QCQ151" s="71"/>
      <c r="QCR151" s="72"/>
      <c r="QCS151" s="72"/>
      <c r="QCT151" s="72"/>
      <c r="QCU151" s="138"/>
      <c r="QCV151" s="71"/>
      <c r="QCW151" s="72"/>
      <c r="QCX151" s="71"/>
      <c r="QCY151" s="72"/>
      <c r="QCZ151" s="72"/>
      <c r="QDA151" s="72"/>
      <c r="QDB151" s="138"/>
      <c r="QDC151" s="71"/>
      <c r="QDD151" s="72"/>
      <c r="QDE151" s="71"/>
      <c r="QDF151" s="72"/>
      <c r="QDG151" s="72"/>
      <c r="QDH151" s="72"/>
      <c r="QDI151" s="138"/>
      <c r="QDJ151" s="71"/>
      <c r="QDK151" s="72"/>
      <c r="QDL151" s="71"/>
      <c r="QDM151" s="72"/>
      <c r="QDN151" s="72"/>
      <c r="QDO151" s="72"/>
      <c r="QDP151" s="138"/>
      <c r="QDQ151" s="71"/>
      <c r="QDR151" s="72"/>
      <c r="QDS151" s="71"/>
      <c r="QDT151" s="72"/>
      <c r="QDU151" s="72"/>
      <c r="QDV151" s="72"/>
      <c r="QDW151" s="138"/>
      <c r="QDX151" s="141"/>
      <c r="QDY151" s="72"/>
      <c r="QDZ151" s="71"/>
      <c r="QEA151" s="72"/>
      <c r="QEB151" s="72"/>
      <c r="QEC151" s="72"/>
      <c r="QED151" s="138"/>
      <c r="QEE151" s="141"/>
      <c r="QEF151" s="72"/>
      <c r="QEG151" s="71"/>
      <c r="QEH151" s="72"/>
      <c r="QEI151" s="72"/>
      <c r="QEJ151" s="72"/>
      <c r="QEK151" s="136"/>
      <c r="QEL151" s="137"/>
      <c r="QEM151" s="71"/>
      <c r="QEN151" s="71"/>
      <c r="QEO151" s="138"/>
      <c r="QEP151" s="138"/>
      <c r="QEQ151" s="139"/>
      <c r="QER151" s="71"/>
      <c r="QES151" s="72"/>
      <c r="QET151" s="71"/>
      <c r="QEU151" s="140"/>
      <c r="QEV151" s="72"/>
      <c r="QEW151" s="72"/>
      <c r="QEX151" s="138"/>
      <c r="QEY151" s="71"/>
      <c r="QEZ151" s="72"/>
      <c r="QFA151" s="71"/>
      <c r="QFB151" s="72"/>
      <c r="QFC151" s="72"/>
      <c r="QFD151" s="72"/>
      <c r="QFE151" s="138"/>
      <c r="QFF151" s="71"/>
      <c r="QFG151" s="72"/>
      <c r="QFH151" s="71"/>
      <c r="QFI151" s="72"/>
      <c r="QFJ151" s="72"/>
      <c r="QFK151" s="72"/>
      <c r="QFL151" s="138"/>
      <c r="QFM151" s="71"/>
      <c r="QFN151" s="72"/>
      <c r="QFO151" s="71"/>
      <c r="QFP151" s="72"/>
      <c r="QFQ151" s="72"/>
      <c r="QFR151" s="72"/>
      <c r="QFS151" s="138"/>
      <c r="QFT151" s="71"/>
      <c r="QFU151" s="72"/>
      <c r="QFV151" s="71"/>
      <c r="QFW151" s="72"/>
      <c r="QFX151" s="72"/>
      <c r="QFY151" s="72"/>
      <c r="QFZ151" s="138"/>
      <c r="QGA151" s="71"/>
      <c r="QGB151" s="72"/>
      <c r="QGC151" s="71"/>
      <c r="QGD151" s="72"/>
      <c r="QGE151" s="72"/>
      <c r="QGF151" s="72"/>
      <c r="QGG151" s="138"/>
      <c r="QGH151" s="71"/>
      <c r="QGI151" s="72"/>
      <c r="QGJ151" s="71"/>
      <c r="QGK151" s="72"/>
      <c r="QGL151" s="72"/>
      <c r="QGM151" s="72"/>
      <c r="QGN151" s="138"/>
      <c r="QGO151" s="71"/>
      <c r="QGP151" s="72"/>
      <c r="QGQ151" s="71"/>
      <c r="QGR151" s="72"/>
      <c r="QGS151" s="72"/>
      <c r="QGT151" s="72"/>
      <c r="QGU151" s="138"/>
      <c r="QGV151" s="71"/>
      <c r="QGW151" s="72"/>
      <c r="QGX151" s="71"/>
      <c r="QGY151" s="72"/>
      <c r="QGZ151" s="72"/>
      <c r="QHA151" s="72"/>
      <c r="QHB151" s="138"/>
      <c r="QHC151" s="71"/>
      <c r="QHD151" s="72"/>
      <c r="QHE151" s="71"/>
      <c r="QHF151" s="72"/>
      <c r="QHG151" s="72"/>
      <c r="QHH151" s="72"/>
      <c r="QHI151" s="138"/>
      <c r="QHJ151" s="71"/>
      <c r="QHK151" s="72"/>
      <c r="QHL151" s="71"/>
      <c r="QHM151" s="72"/>
      <c r="QHN151" s="72"/>
      <c r="QHO151" s="72"/>
      <c r="QHP151" s="138"/>
      <c r="QHQ151" s="71"/>
      <c r="QHR151" s="72"/>
      <c r="QHS151" s="71"/>
      <c r="QHT151" s="72"/>
      <c r="QHU151" s="72"/>
      <c r="QHV151" s="72"/>
      <c r="QHW151" s="138"/>
      <c r="QHX151" s="71"/>
      <c r="QHY151" s="72"/>
      <c r="QHZ151" s="71"/>
      <c r="QIA151" s="72"/>
      <c r="QIB151" s="72"/>
      <c r="QIC151" s="72"/>
      <c r="QID151" s="138"/>
      <c r="QIE151" s="71"/>
      <c r="QIF151" s="72"/>
      <c r="QIG151" s="71"/>
      <c r="QIH151" s="72"/>
      <c r="QII151" s="72"/>
      <c r="QIJ151" s="72"/>
      <c r="QIK151" s="138"/>
      <c r="QIL151" s="71"/>
      <c r="QIM151" s="72"/>
      <c r="QIN151" s="71"/>
      <c r="QIO151" s="72"/>
      <c r="QIP151" s="72"/>
      <c r="QIQ151" s="72"/>
      <c r="QIR151" s="138"/>
      <c r="QIS151" s="71"/>
      <c r="QIT151" s="72"/>
      <c r="QIU151" s="71"/>
      <c r="QIV151" s="72"/>
      <c r="QIW151" s="72"/>
      <c r="QIX151" s="72"/>
      <c r="QIY151" s="138"/>
      <c r="QIZ151" s="71"/>
      <c r="QJA151" s="72"/>
      <c r="QJB151" s="71"/>
      <c r="QJC151" s="72"/>
      <c r="QJD151" s="72"/>
      <c r="QJE151" s="72"/>
      <c r="QJF151" s="138"/>
      <c r="QJG151" s="71"/>
      <c r="QJH151" s="72"/>
      <c r="QJI151" s="71"/>
      <c r="QJJ151" s="72"/>
      <c r="QJK151" s="72"/>
      <c r="QJL151" s="72"/>
      <c r="QJM151" s="138"/>
      <c r="QJN151" s="71"/>
      <c r="QJO151" s="72"/>
      <c r="QJP151" s="71"/>
      <c r="QJQ151" s="72"/>
      <c r="QJR151" s="72"/>
      <c r="QJS151" s="72"/>
      <c r="QJT151" s="138"/>
      <c r="QJU151" s="71"/>
      <c r="QJV151" s="72"/>
      <c r="QJW151" s="71"/>
      <c r="QJX151" s="72"/>
      <c r="QJY151" s="72"/>
      <c r="QJZ151" s="72"/>
      <c r="QKA151" s="138"/>
      <c r="QKB151" s="71"/>
      <c r="QKC151" s="72"/>
      <c r="QKD151" s="71"/>
      <c r="QKE151" s="72"/>
      <c r="QKF151" s="72"/>
      <c r="QKG151" s="72"/>
      <c r="QKH151" s="138"/>
      <c r="QKI151" s="71"/>
      <c r="QKJ151" s="72"/>
      <c r="QKK151" s="71"/>
      <c r="QKL151" s="72"/>
      <c r="QKM151" s="72"/>
      <c r="QKN151" s="72"/>
      <c r="QKO151" s="138"/>
      <c r="QKP151" s="71"/>
      <c r="QKQ151" s="72"/>
      <c r="QKR151" s="71"/>
      <c r="QKS151" s="72"/>
      <c r="QKT151" s="72"/>
      <c r="QKU151" s="72"/>
      <c r="QKV151" s="138"/>
      <c r="QKW151" s="71"/>
      <c r="QKX151" s="72"/>
      <c r="QKY151" s="71"/>
      <c r="QKZ151" s="72"/>
      <c r="QLA151" s="72"/>
      <c r="QLB151" s="72"/>
      <c r="QLC151" s="138"/>
      <c r="QLD151" s="71"/>
      <c r="QLE151" s="72"/>
      <c r="QLF151" s="71"/>
      <c r="QLG151" s="72"/>
      <c r="QLH151" s="72"/>
      <c r="QLI151" s="72"/>
      <c r="QLJ151" s="138"/>
      <c r="QLK151" s="71"/>
      <c r="QLL151" s="72"/>
      <c r="QLM151" s="71"/>
      <c r="QLN151" s="72"/>
      <c r="QLO151" s="72"/>
      <c r="QLP151" s="72"/>
      <c r="QLQ151" s="138"/>
      <c r="QLR151" s="71"/>
      <c r="QLS151" s="72"/>
      <c r="QLT151" s="71"/>
      <c r="QLU151" s="72"/>
      <c r="QLV151" s="72"/>
      <c r="QLW151" s="72"/>
      <c r="QLX151" s="138"/>
      <c r="QLY151" s="71"/>
      <c r="QLZ151" s="72"/>
      <c r="QMA151" s="71"/>
      <c r="QMB151" s="72"/>
      <c r="QMC151" s="72"/>
      <c r="QMD151" s="72"/>
      <c r="QME151" s="138"/>
      <c r="QMF151" s="71"/>
      <c r="QMG151" s="72"/>
      <c r="QMH151" s="71"/>
      <c r="QMI151" s="72"/>
      <c r="QMJ151" s="72"/>
      <c r="QMK151" s="72"/>
      <c r="QML151" s="138"/>
      <c r="QMM151" s="71"/>
      <c r="QMN151" s="72"/>
      <c r="QMO151" s="71"/>
      <c r="QMP151" s="72"/>
      <c r="QMQ151" s="72"/>
      <c r="QMR151" s="72"/>
      <c r="QMS151" s="138"/>
      <c r="QMT151" s="71"/>
      <c r="QMU151" s="72"/>
      <c r="QMV151" s="71"/>
      <c r="QMW151" s="72"/>
      <c r="QMX151" s="72"/>
      <c r="QMY151" s="72"/>
      <c r="QMZ151" s="138"/>
      <c r="QNA151" s="141"/>
      <c r="QNB151" s="72"/>
      <c r="QNC151" s="71"/>
      <c r="QND151" s="72"/>
      <c r="QNE151" s="72"/>
      <c r="QNF151" s="72"/>
      <c r="QNG151" s="138"/>
      <c r="QNH151" s="141"/>
      <c r="QNI151" s="72"/>
      <c r="QNJ151" s="71"/>
      <c r="QNK151" s="72"/>
      <c r="QNL151" s="72"/>
      <c r="QNM151" s="72"/>
      <c r="QNN151" s="136"/>
      <c r="QNO151" s="137"/>
      <c r="QNP151" s="71"/>
      <c r="QNQ151" s="71"/>
      <c r="QNR151" s="138"/>
      <c r="QNS151" s="138"/>
      <c r="QNT151" s="139"/>
      <c r="QNU151" s="71"/>
      <c r="QNV151" s="72"/>
      <c r="QNW151" s="71"/>
      <c r="QNX151" s="140"/>
      <c r="QNY151" s="72"/>
      <c r="QNZ151" s="72"/>
      <c r="QOA151" s="138"/>
      <c r="QOB151" s="71"/>
      <c r="QOC151" s="72"/>
      <c r="QOD151" s="71"/>
      <c r="QOE151" s="72"/>
      <c r="QOF151" s="72"/>
      <c r="QOG151" s="72"/>
      <c r="QOH151" s="138"/>
      <c r="QOI151" s="71"/>
      <c r="QOJ151" s="72"/>
      <c r="QOK151" s="71"/>
      <c r="QOL151" s="72"/>
      <c r="QOM151" s="72"/>
      <c r="QON151" s="72"/>
      <c r="QOO151" s="138"/>
      <c r="QOP151" s="71"/>
      <c r="QOQ151" s="72"/>
      <c r="QOR151" s="71"/>
      <c r="QOS151" s="72"/>
      <c r="QOT151" s="72"/>
      <c r="QOU151" s="72"/>
      <c r="QOV151" s="138"/>
      <c r="QOW151" s="71"/>
      <c r="QOX151" s="72"/>
      <c r="QOY151" s="71"/>
      <c r="QOZ151" s="72"/>
      <c r="QPA151" s="72"/>
      <c r="QPB151" s="72"/>
      <c r="QPC151" s="138"/>
      <c r="QPD151" s="71"/>
      <c r="QPE151" s="72"/>
      <c r="QPF151" s="71"/>
      <c r="QPG151" s="72"/>
      <c r="QPH151" s="72"/>
      <c r="QPI151" s="72"/>
      <c r="QPJ151" s="138"/>
      <c r="QPK151" s="71"/>
      <c r="QPL151" s="72"/>
      <c r="QPM151" s="71"/>
      <c r="QPN151" s="72"/>
      <c r="QPO151" s="72"/>
      <c r="QPP151" s="72"/>
      <c r="QPQ151" s="138"/>
      <c r="QPR151" s="71"/>
      <c r="QPS151" s="72"/>
      <c r="QPT151" s="71"/>
      <c r="QPU151" s="72"/>
      <c r="QPV151" s="72"/>
      <c r="QPW151" s="72"/>
      <c r="QPX151" s="138"/>
      <c r="QPY151" s="71"/>
      <c r="QPZ151" s="72"/>
      <c r="QQA151" s="71"/>
      <c r="QQB151" s="72"/>
      <c r="QQC151" s="72"/>
      <c r="QQD151" s="72"/>
      <c r="QQE151" s="138"/>
      <c r="QQF151" s="71"/>
      <c r="QQG151" s="72"/>
      <c r="QQH151" s="71"/>
      <c r="QQI151" s="72"/>
      <c r="QQJ151" s="72"/>
      <c r="QQK151" s="72"/>
      <c r="QQL151" s="138"/>
      <c r="QQM151" s="71"/>
      <c r="QQN151" s="72"/>
      <c r="QQO151" s="71"/>
      <c r="QQP151" s="72"/>
      <c r="QQQ151" s="72"/>
      <c r="QQR151" s="72"/>
      <c r="QQS151" s="138"/>
      <c r="QQT151" s="71"/>
      <c r="QQU151" s="72"/>
      <c r="QQV151" s="71"/>
      <c r="QQW151" s="72"/>
      <c r="QQX151" s="72"/>
      <c r="QQY151" s="72"/>
      <c r="QQZ151" s="138"/>
      <c r="QRA151" s="71"/>
      <c r="QRB151" s="72"/>
      <c r="QRC151" s="71"/>
      <c r="QRD151" s="72"/>
      <c r="QRE151" s="72"/>
      <c r="QRF151" s="72"/>
      <c r="QRG151" s="138"/>
      <c r="QRH151" s="71"/>
      <c r="QRI151" s="72"/>
      <c r="QRJ151" s="71"/>
      <c r="QRK151" s="72"/>
      <c r="QRL151" s="72"/>
      <c r="QRM151" s="72"/>
      <c r="QRN151" s="138"/>
      <c r="QRO151" s="71"/>
      <c r="QRP151" s="72"/>
      <c r="QRQ151" s="71"/>
      <c r="QRR151" s="72"/>
      <c r="QRS151" s="72"/>
      <c r="QRT151" s="72"/>
      <c r="QRU151" s="138"/>
      <c r="QRV151" s="71"/>
      <c r="QRW151" s="72"/>
      <c r="QRX151" s="71"/>
      <c r="QRY151" s="72"/>
      <c r="QRZ151" s="72"/>
      <c r="QSA151" s="72"/>
      <c r="QSB151" s="138"/>
      <c r="QSC151" s="71"/>
      <c r="QSD151" s="72"/>
      <c r="QSE151" s="71"/>
      <c r="QSF151" s="72"/>
      <c r="QSG151" s="72"/>
      <c r="QSH151" s="72"/>
      <c r="QSI151" s="138"/>
      <c r="QSJ151" s="71"/>
      <c r="QSK151" s="72"/>
      <c r="QSL151" s="71"/>
      <c r="QSM151" s="72"/>
      <c r="QSN151" s="72"/>
      <c r="QSO151" s="72"/>
      <c r="QSP151" s="138"/>
      <c r="QSQ151" s="71"/>
      <c r="QSR151" s="72"/>
      <c r="QSS151" s="71"/>
      <c r="QST151" s="72"/>
      <c r="QSU151" s="72"/>
      <c r="QSV151" s="72"/>
      <c r="QSW151" s="138"/>
      <c r="QSX151" s="71"/>
      <c r="QSY151" s="72"/>
      <c r="QSZ151" s="71"/>
      <c r="QTA151" s="72"/>
      <c r="QTB151" s="72"/>
      <c r="QTC151" s="72"/>
      <c r="QTD151" s="138"/>
      <c r="QTE151" s="71"/>
      <c r="QTF151" s="72"/>
      <c r="QTG151" s="71"/>
      <c r="QTH151" s="72"/>
      <c r="QTI151" s="72"/>
      <c r="QTJ151" s="72"/>
      <c r="QTK151" s="138"/>
      <c r="QTL151" s="71"/>
      <c r="QTM151" s="72"/>
      <c r="QTN151" s="71"/>
      <c r="QTO151" s="72"/>
      <c r="QTP151" s="72"/>
      <c r="QTQ151" s="72"/>
      <c r="QTR151" s="138"/>
      <c r="QTS151" s="71"/>
      <c r="QTT151" s="72"/>
      <c r="QTU151" s="71"/>
      <c r="QTV151" s="72"/>
      <c r="QTW151" s="72"/>
      <c r="QTX151" s="72"/>
      <c r="QTY151" s="138"/>
      <c r="QTZ151" s="71"/>
      <c r="QUA151" s="72"/>
      <c r="QUB151" s="71"/>
      <c r="QUC151" s="72"/>
      <c r="QUD151" s="72"/>
      <c r="QUE151" s="72"/>
      <c r="QUF151" s="138"/>
      <c r="QUG151" s="71"/>
      <c r="QUH151" s="72"/>
      <c r="QUI151" s="71"/>
      <c r="QUJ151" s="72"/>
      <c r="QUK151" s="72"/>
      <c r="QUL151" s="72"/>
      <c r="QUM151" s="138"/>
      <c r="QUN151" s="71"/>
      <c r="QUO151" s="72"/>
      <c r="QUP151" s="71"/>
      <c r="QUQ151" s="72"/>
      <c r="QUR151" s="72"/>
      <c r="QUS151" s="72"/>
      <c r="QUT151" s="138"/>
      <c r="QUU151" s="71"/>
      <c r="QUV151" s="72"/>
      <c r="QUW151" s="71"/>
      <c r="QUX151" s="72"/>
      <c r="QUY151" s="72"/>
      <c r="QUZ151" s="72"/>
      <c r="QVA151" s="138"/>
      <c r="QVB151" s="71"/>
      <c r="QVC151" s="72"/>
      <c r="QVD151" s="71"/>
      <c r="QVE151" s="72"/>
      <c r="QVF151" s="72"/>
      <c r="QVG151" s="72"/>
      <c r="QVH151" s="138"/>
      <c r="QVI151" s="71"/>
      <c r="QVJ151" s="72"/>
      <c r="QVK151" s="71"/>
      <c r="QVL151" s="72"/>
      <c r="QVM151" s="72"/>
      <c r="QVN151" s="72"/>
      <c r="QVO151" s="138"/>
      <c r="QVP151" s="71"/>
      <c r="QVQ151" s="72"/>
      <c r="QVR151" s="71"/>
      <c r="QVS151" s="72"/>
      <c r="QVT151" s="72"/>
      <c r="QVU151" s="72"/>
      <c r="QVV151" s="138"/>
      <c r="QVW151" s="71"/>
      <c r="QVX151" s="72"/>
      <c r="QVY151" s="71"/>
      <c r="QVZ151" s="72"/>
      <c r="QWA151" s="72"/>
      <c r="QWB151" s="72"/>
      <c r="QWC151" s="138"/>
      <c r="QWD151" s="141"/>
      <c r="QWE151" s="72"/>
      <c r="QWF151" s="71"/>
      <c r="QWG151" s="72"/>
      <c r="QWH151" s="72"/>
      <c r="QWI151" s="72"/>
      <c r="QWJ151" s="138"/>
      <c r="QWK151" s="141"/>
      <c r="QWL151" s="72"/>
      <c r="QWM151" s="71"/>
      <c r="QWN151" s="72"/>
      <c r="QWO151" s="72"/>
      <c r="QWP151" s="72"/>
      <c r="QWQ151" s="136"/>
      <c r="QWR151" s="137"/>
      <c r="QWS151" s="71"/>
      <c r="QWT151" s="71"/>
      <c r="QWU151" s="138"/>
      <c r="QWV151" s="138"/>
      <c r="QWW151" s="139"/>
      <c r="QWX151" s="71"/>
      <c r="QWY151" s="72"/>
      <c r="QWZ151" s="71"/>
      <c r="QXA151" s="140"/>
      <c r="QXB151" s="72"/>
      <c r="QXC151" s="72"/>
      <c r="QXD151" s="138"/>
      <c r="QXE151" s="71"/>
      <c r="QXF151" s="72"/>
      <c r="QXG151" s="71"/>
      <c r="QXH151" s="72"/>
      <c r="QXI151" s="72"/>
      <c r="QXJ151" s="72"/>
      <c r="QXK151" s="138"/>
      <c r="QXL151" s="71"/>
      <c r="QXM151" s="72"/>
      <c r="QXN151" s="71"/>
      <c r="QXO151" s="72"/>
      <c r="QXP151" s="72"/>
      <c r="QXQ151" s="72"/>
      <c r="QXR151" s="138"/>
      <c r="QXS151" s="71"/>
      <c r="QXT151" s="72"/>
      <c r="QXU151" s="71"/>
      <c r="QXV151" s="72"/>
      <c r="QXW151" s="72"/>
      <c r="QXX151" s="72"/>
      <c r="QXY151" s="138"/>
      <c r="QXZ151" s="71"/>
      <c r="QYA151" s="72"/>
      <c r="QYB151" s="71"/>
      <c r="QYC151" s="72"/>
      <c r="QYD151" s="72"/>
      <c r="QYE151" s="72"/>
      <c r="QYF151" s="138"/>
      <c r="QYG151" s="71"/>
      <c r="QYH151" s="72"/>
      <c r="QYI151" s="71"/>
      <c r="QYJ151" s="72"/>
      <c r="QYK151" s="72"/>
      <c r="QYL151" s="72"/>
      <c r="QYM151" s="138"/>
      <c r="QYN151" s="71"/>
      <c r="QYO151" s="72"/>
      <c r="QYP151" s="71"/>
      <c r="QYQ151" s="72"/>
      <c r="QYR151" s="72"/>
      <c r="QYS151" s="72"/>
      <c r="QYT151" s="138"/>
      <c r="QYU151" s="71"/>
      <c r="QYV151" s="72"/>
      <c r="QYW151" s="71"/>
      <c r="QYX151" s="72"/>
      <c r="QYY151" s="72"/>
      <c r="QYZ151" s="72"/>
      <c r="QZA151" s="138"/>
      <c r="QZB151" s="71"/>
      <c r="QZC151" s="72"/>
      <c r="QZD151" s="71"/>
      <c r="QZE151" s="72"/>
      <c r="QZF151" s="72"/>
      <c r="QZG151" s="72"/>
      <c r="QZH151" s="138"/>
      <c r="QZI151" s="71"/>
      <c r="QZJ151" s="72"/>
      <c r="QZK151" s="71"/>
      <c r="QZL151" s="72"/>
      <c r="QZM151" s="72"/>
      <c r="QZN151" s="72"/>
      <c r="QZO151" s="138"/>
      <c r="QZP151" s="71"/>
      <c r="QZQ151" s="72"/>
      <c r="QZR151" s="71"/>
      <c r="QZS151" s="72"/>
      <c r="QZT151" s="72"/>
      <c r="QZU151" s="72"/>
      <c r="QZV151" s="138"/>
      <c r="QZW151" s="71"/>
      <c r="QZX151" s="72"/>
      <c r="QZY151" s="71"/>
      <c r="QZZ151" s="72"/>
      <c r="RAA151" s="72"/>
      <c r="RAB151" s="72"/>
      <c r="RAC151" s="138"/>
      <c r="RAD151" s="71"/>
      <c r="RAE151" s="72"/>
      <c r="RAF151" s="71"/>
      <c r="RAG151" s="72"/>
      <c r="RAH151" s="72"/>
      <c r="RAI151" s="72"/>
      <c r="RAJ151" s="138"/>
      <c r="RAK151" s="71"/>
      <c r="RAL151" s="72"/>
      <c r="RAM151" s="71"/>
      <c r="RAN151" s="72"/>
      <c r="RAO151" s="72"/>
      <c r="RAP151" s="72"/>
      <c r="RAQ151" s="138"/>
      <c r="RAR151" s="71"/>
      <c r="RAS151" s="72"/>
      <c r="RAT151" s="71"/>
      <c r="RAU151" s="72"/>
      <c r="RAV151" s="72"/>
      <c r="RAW151" s="72"/>
      <c r="RAX151" s="138"/>
      <c r="RAY151" s="71"/>
      <c r="RAZ151" s="72"/>
      <c r="RBA151" s="71"/>
      <c r="RBB151" s="72"/>
      <c r="RBC151" s="72"/>
      <c r="RBD151" s="72"/>
      <c r="RBE151" s="138"/>
      <c r="RBF151" s="71"/>
      <c r="RBG151" s="72"/>
      <c r="RBH151" s="71"/>
      <c r="RBI151" s="72"/>
      <c r="RBJ151" s="72"/>
      <c r="RBK151" s="72"/>
      <c r="RBL151" s="138"/>
      <c r="RBM151" s="71"/>
      <c r="RBN151" s="72"/>
      <c r="RBO151" s="71"/>
      <c r="RBP151" s="72"/>
      <c r="RBQ151" s="72"/>
      <c r="RBR151" s="72"/>
      <c r="RBS151" s="138"/>
      <c r="RBT151" s="71"/>
      <c r="RBU151" s="72"/>
      <c r="RBV151" s="71"/>
      <c r="RBW151" s="72"/>
      <c r="RBX151" s="72"/>
      <c r="RBY151" s="72"/>
      <c r="RBZ151" s="138"/>
      <c r="RCA151" s="71"/>
      <c r="RCB151" s="72"/>
      <c r="RCC151" s="71"/>
      <c r="RCD151" s="72"/>
      <c r="RCE151" s="72"/>
      <c r="RCF151" s="72"/>
      <c r="RCG151" s="138"/>
      <c r="RCH151" s="71"/>
      <c r="RCI151" s="72"/>
      <c r="RCJ151" s="71"/>
      <c r="RCK151" s="72"/>
      <c r="RCL151" s="72"/>
      <c r="RCM151" s="72"/>
      <c r="RCN151" s="138"/>
      <c r="RCO151" s="71"/>
      <c r="RCP151" s="72"/>
      <c r="RCQ151" s="71"/>
      <c r="RCR151" s="72"/>
      <c r="RCS151" s="72"/>
      <c r="RCT151" s="72"/>
      <c r="RCU151" s="138"/>
      <c r="RCV151" s="71"/>
      <c r="RCW151" s="72"/>
      <c r="RCX151" s="71"/>
      <c r="RCY151" s="72"/>
      <c r="RCZ151" s="72"/>
      <c r="RDA151" s="72"/>
      <c r="RDB151" s="138"/>
      <c r="RDC151" s="71"/>
      <c r="RDD151" s="72"/>
      <c r="RDE151" s="71"/>
      <c r="RDF151" s="72"/>
      <c r="RDG151" s="72"/>
      <c r="RDH151" s="72"/>
      <c r="RDI151" s="138"/>
      <c r="RDJ151" s="71"/>
      <c r="RDK151" s="72"/>
      <c r="RDL151" s="71"/>
      <c r="RDM151" s="72"/>
      <c r="RDN151" s="72"/>
      <c r="RDO151" s="72"/>
      <c r="RDP151" s="138"/>
      <c r="RDQ151" s="71"/>
      <c r="RDR151" s="72"/>
      <c r="RDS151" s="71"/>
      <c r="RDT151" s="72"/>
      <c r="RDU151" s="72"/>
      <c r="RDV151" s="72"/>
      <c r="RDW151" s="138"/>
      <c r="RDX151" s="71"/>
      <c r="RDY151" s="72"/>
      <c r="RDZ151" s="71"/>
      <c r="REA151" s="72"/>
      <c r="REB151" s="72"/>
      <c r="REC151" s="72"/>
      <c r="RED151" s="138"/>
      <c r="REE151" s="71"/>
      <c r="REF151" s="72"/>
      <c r="REG151" s="71"/>
      <c r="REH151" s="72"/>
      <c r="REI151" s="72"/>
      <c r="REJ151" s="72"/>
      <c r="REK151" s="138"/>
      <c r="REL151" s="71"/>
      <c r="REM151" s="72"/>
      <c r="REN151" s="71"/>
      <c r="REO151" s="72"/>
      <c r="REP151" s="72"/>
      <c r="REQ151" s="72"/>
      <c r="RER151" s="138"/>
      <c r="RES151" s="71"/>
      <c r="RET151" s="72"/>
      <c r="REU151" s="71"/>
      <c r="REV151" s="72"/>
      <c r="REW151" s="72"/>
      <c r="REX151" s="72"/>
      <c r="REY151" s="138"/>
      <c r="REZ151" s="71"/>
      <c r="RFA151" s="72"/>
      <c r="RFB151" s="71"/>
      <c r="RFC151" s="72"/>
      <c r="RFD151" s="72"/>
      <c r="RFE151" s="72"/>
      <c r="RFF151" s="138"/>
      <c r="RFG151" s="141"/>
      <c r="RFH151" s="72"/>
      <c r="RFI151" s="71"/>
      <c r="RFJ151" s="72"/>
      <c r="RFK151" s="72"/>
      <c r="RFL151" s="72"/>
      <c r="RFM151" s="138"/>
      <c r="RFN151" s="141"/>
      <c r="RFO151" s="72"/>
      <c r="RFP151" s="71"/>
      <c r="RFQ151" s="72"/>
      <c r="RFR151" s="72"/>
      <c r="RFS151" s="72"/>
      <c r="RFT151" s="136"/>
      <c r="RFU151" s="137"/>
      <c r="RFV151" s="71"/>
      <c r="RFW151" s="71"/>
      <c r="RFX151" s="138"/>
      <c r="RFY151" s="138"/>
      <c r="RFZ151" s="139"/>
      <c r="RGA151" s="71"/>
      <c r="RGB151" s="72"/>
      <c r="RGC151" s="71"/>
      <c r="RGD151" s="140"/>
      <c r="RGE151" s="72"/>
      <c r="RGF151" s="72"/>
      <c r="RGG151" s="138"/>
      <c r="RGH151" s="71"/>
      <c r="RGI151" s="72"/>
      <c r="RGJ151" s="71"/>
      <c r="RGK151" s="72"/>
      <c r="RGL151" s="72"/>
      <c r="RGM151" s="72"/>
      <c r="RGN151" s="138"/>
      <c r="RGO151" s="71"/>
      <c r="RGP151" s="72"/>
      <c r="RGQ151" s="71"/>
      <c r="RGR151" s="72"/>
      <c r="RGS151" s="72"/>
      <c r="RGT151" s="72"/>
      <c r="RGU151" s="138"/>
      <c r="RGV151" s="71"/>
      <c r="RGW151" s="72"/>
      <c r="RGX151" s="71"/>
      <c r="RGY151" s="72"/>
      <c r="RGZ151" s="72"/>
      <c r="RHA151" s="72"/>
      <c r="RHB151" s="138"/>
      <c r="RHC151" s="71"/>
      <c r="RHD151" s="72"/>
      <c r="RHE151" s="71"/>
      <c r="RHF151" s="72"/>
      <c r="RHG151" s="72"/>
      <c r="RHH151" s="72"/>
      <c r="RHI151" s="138"/>
      <c r="RHJ151" s="71"/>
      <c r="RHK151" s="72"/>
      <c r="RHL151" s="71"/>
      <c r="RHM151" s="72"/>
      <c r="RHN151" s="72"/>
      <c r="RHO151" s="72"/>
      <c r="RHP151" s="138"/>
      <c r="RHQ151" s="71"/>
      <c r="RHR151" s="72"/>
      <c r="RHS151" s="71"/>
      <c r="RHT151" s="72"/>
      <c r="RHU151" s="72"/>
      <c r="RHV151" s="72"/>
      <c r="RHW151" s="138"/>
      <c r="RHX151" s="71"/>
      <c r="RHY151" s="72"/>
      <c r="RHZ151" s="71"/>
      <c r="RIA151" s="72"/>
      <c r="RIB151" s="72"/>
      <c r="RIC151" s="72"/>
      <c r="RID151" s="138"/>
      <c r="RIE151" s="71"/>
      <c r="RIF151" s="72"/>
      <c r="RIG151" s="71"/>
      <c r="RIH151" s="72"/>
      <c r="RII151" s="72"/>
      <c r="RIJ151" s="72"/>
      <c r="RIK151" s="138"/>
      <c r="RIL151" s="71"/>
      <c r="RIM151" s="72"/>
      <c r="RIN151" s="71"/>
      <c r="RIO151" s="72"/>
      <c r="RIP151" s="72"/>
      <c r="RIQ151" s="72"/>
      <c r="RIR151" s="138"/>
      <c r="RIS151" s="71"/>
      <c r="RIT151" s="72"/>
      <c r="RIU151" s="71"/>
      <c r="RIV151" s="72"/>
      <c r="RIW151" s="72"/>
      <c r="RIX151" s="72"/>
      <c r="RIY151" s="138"/>
      <c r="RIZ151" s="71"/>
      <c r="RJA151" s="72"/>
      <c r="RJB151" s="71"/>
      <c r="RJC151" s="72"/>
      <c r="RJD151" s="72"/>
      <c r="RJE151" s="72"/>
      <c r="RJF151" s="138"/>
      <c r="RJG151" s="71"/>
      <c r="RJH151" s="72"/>
      <c r="RJI151" s="71"/>
      <c r="RJJ151" s="72"/>
      <c r="RJK151" s="72"/>
      <c r="RJL151" s="72"/>
      <c r="RJM151" s="138"/>
      <c r="RJN151" s="71"/>
      <c r="RJO151" s="72"/>
      <c r="RJP151" s="71"/>
      <c r="RJQ151" s="72"/>
      <c r="RJR151" s="72"/>
      <c r="RJS151" s="72"/>
      <c r="RJT151" s="138"/>
      <c r="RJU151" s="71"/>
      <c r="RJV151" s="72"/>
      <c r="RJW151" s="71"/>
      <c r="RJX151" s="72"/>
      <c r="RJY151" s="72"/>
      <c r="RJZ151" s="72"/>
      <c r="RKA151" s="138"/>
      <c r="RKB151" s="71"/>
      <c r="RKC151" s="72"/>
      <c r="RKD151" s="71"/>
      <c r="RKE151" s="72"/>
      <c r="RKF151" s="72"/>
      <c r="RKG151" s="72"/>
      <c r="RKH151" s="138"/>
      <c r="RKI151" s="71"/>
      <c r="RKJ151" s="72"/>
      <c r="RKK151" s="71"/>
      <c r="RKL151" s="72"/>
      <c r="RKM151" s="72"/>
      <c r="RKN151" s="72"/>
      <c r="RKO151" s="138"/>
      <c r="RKP151" s="71"/>
      <c r="RKQ151" s="72"/>
      <c r="RKR151" s="71"/>
      <c r="RKS151" s="72"/>
      <c r="RKT151" s="72"/>
      <c r="RKU151" s="72"/>
      <c r="RKV151" s="138"/>
      <c r="RKW151" s="71"/>
      <c r="RKX151" s="72"/>
      <c r="RKY151" s="71"/>
      <c r="RKZ151" s="72"/>
      <c r="RLA151" s="72"/>
      <c r="RLB151" s="72"/>
      <c r="RLC151" s="138"/>
      <c r="RLD151" s="71"/>
      <c r="RLE151" s="72"/>
      <c r="RLF151" s="71"/>
      <c r="RLG151" s="72"/>
      <c r="RLH151" s="72"/>
      <c r="RLI151" s="72"/>
      <c r="RLJ151" s="138"/>
      <c r="RLK151" s="71"/>
      <c r="RLL151" s="72"/>
      <c r="RLM151" s="71"/>
      <c r="RLN151" s="72"/>
      <c r="RLO151" s="72"/>
      <c r="RLP151" s="72"/>
      <c r="RLQ151" s="138"/>
      <c r="RLR151" s="71"/>
      <c r="RLS151" s="72"/>
      <c r="RLT151" s="71"/>
      <c r="RLU151" s="72"/>
      <c r="RLV151" s="72"/>
      <c r="RLW151" s="72"/>
      <c r="RLX151" s="138"/>
      <c r="RLY151" s="71"/>
      <c r="RLZ151" s="72"/>
      <c r="RMA151" s="71"/>
      <c r="RMB151" s="72"/>
      <c r="RMC151" s="72"/>
      <c r="RMD151" s="72"/>
      <c r="RME151" s="138"/>
      <c r="RMF151" s="71"/>
      <c r="RMG151" s="72"/>
      <c r="RMH151" s="71"/>
      <c r="RMI151" s="72"/>
      <c r="RMJ151" s="72"/>
      <c r="RMK151" s="72"/>
      <c r="RML151" s="138"/>
      <c r="RMM151" s="71"/>
      <c r="RMN151" s="72"/>
      <c r="RMO151" s="71"/>
      <c r="RMP151" s="72"/>
      <c r="RMQ151" s="72"/>
      <c r="RMR151" s="72"/>
      <c r="RMS151" s="138"/>
      <c r="RMT151" s="71"/>
      <c r="RMU151" s="72"/>
      <c r="RMV151" s="71"/>
      <c r="RMW151" s="72"/>
      <c r="RMX151" s="72"/>
      <c r="RMY151" s="72"/>
      <c r="RMZ151" s="138"/>
      <c r="RNA151" s="71"/>
      <c r="RNB151" s="72"/>
      <c r="RNC151" s="71"/>
      <c r="RND151" s="72"/>
      <c r="RNE151" s="72"/>
      <c r="RNF151" s="72"/>
      <c r="RNG151" s="138"/>
      <c r="RNH151" s="71"/>
      <c r="RNI151" s="72"/>
      <c r="RNJ151" s="71"/>
      <c r="RNK151" s="72"/>
      <c r="RNL151" s="72"/>
      <c r="RNM151" s="72"/>
      <c r="RNN151" s="138"/>
      <c r="RNO151" s="71"/>
      <c r="RNP151" s="72"/>
      <c r="RNQ151" s="71"/>
      <c r="RNR151" s="72"/>
      <c r="RNS151" s="72"/>
      <c r="RNT151" s="72"/>
      <c r="RNU151" s="138"/>
      <c r="RNV151" s="71"/>
      <c r="RNW151" s="72"/>
      <c r="RNX151" s="71"/>
      <c r="RNY151" s="72"/>
      <c r="RNZ151" s="72"/>
      <c r="ROA151" s="72"/>
      <c r="ROB151" s="138"/>
      <c r="ROC151" s="71"/>
      <c r="ROD151" s="72"/>
      <c r="ROE151" s="71"/>
      <c r="ROF151" s="72"/>
      <c r="ROG151" s="72"/>
      <c r="ROH151" s="72"/>
      <c r="ROI151" s="138"/>
      <c r="ROJ151" s="141"/>
      <c r="ROK151" s="72"/>
      <c r="ROL151" s="71"/>
      <c r="ROM151" s="72"/>
      <c r="RON151" s="72"/>
      <c r="ROO151" s="72"/>
      <c r="ROP151" s="138"/>
      <c r="ROQ151" s="141"/>
      <c r="ROR151" s="72"/>
      <c r="ROS151" s="71"/>
      <c r="ROT151" s="72"/>
      <c r="ROU151" s="72"/>
      <c r="ROV151" s="72"/>
      <c r="ROW151" s="136"/>
      <c r="ROX151" s="137"/>
      <c r="ROY151" s="71"/>
      <c r="ROZ151" s="71"/>
      <c r="RPA151" s="138"/>
      <c r="RPB151" s="138"/>
      <c r="RPC151" s="139"/>
      <c r="RPD151" s="71"/>
      <c r="RPE151" s="72"/>
      <c r="RPF151" s="71"/>
      <c r="RPG151" s="140"/>
      <c r="RPH151" s="72"/>
      <c r="RPI151" s="72"/>
      <c r="RPJ151" s="138"/>
      <c r="RPK151" s="71"/>
      <c r="RPL151" s="72"/>
      <c r="RPM151" s="71"/>
      <c r="RPN151" s="72"/>
      <c r="RPO151" s="72"/>
      <c r="RPP151" s="72"/>
      <c r="RPQ151" s="138"/>
      <c r="RPR151" s="71"/>
      <c r="RPS151" s="72"/>
      <c r="RPT151" s="71"/>
      <c r="RPU151" s="72"/>
      <c r="RPV151" s="72"/>
      <c r="RPW151" s="72"/>
      <c r="RPX151" s="138"/>
      <c r="RPY151" s="71"/>
      <c r="RPZ151" s="72"/>
      <c r="RQA151" s="71"/>
      <c r="RQB151" s="72"/>
      <c r="RQC151" s="72"/>
      <c r="RQD151" s="72"/>
      <c r="RQE151" s="138"/>
      <c r="RQF151" s="71"/>
      <c r="RQG151" s="72"/>
      <c r="RQH151" s="71"/>
      <c r="RQI151" s="72"/>
      <c r="RQJ151" s="72"/>
      <c r="RQK151" s="72"/>
      <c r="RQL151" s="138"/>
      <c r="RQM151" s="71"/>
      <c r="RQN151" s="72"/>
      <c r="RQO151" s="71"/>
      <c r="RQP151" s="72"/>
      <c r="RQQ151" s="72"/>
      <c r="RQR151" s="72"/>
      <c r="RQS151" s="138"/>
      <c r="RQT151" s="71"/>
      <c r="RQU151" s="72"/>
      <c r="RQV151" s="71"/>
      <c r="RQW151" s="72"/>
      <c r="RQX151" s="72"/>
      <c r="RQY151" s="72"/>
      <c r="RQZ151" s="138"/>
      <c r="RRA151" s="71"/>
      <c r="RRB151" s="72"/>
      <c r="RRC151" s="71"/>
      <c r="RRD151" s="72"/>
      <c r="RRE151" s="72"/>
      <c r="RRF151" s="72"/>
      <c r="RRG151" s="138"/>
      <c r="RRH151" s="71"/>
      <c r="RRI151" s="72"/>
      <c r="RRJ151" s="71"/>
      <c r="RRK151" s="72"/>
      <c r="RRL151" s="72"/>
      <c r="RRM151" s="72"/>
      <c r="RRN151" s="138"/>
      <c r="RRO151" s="71"/>
      <c r="RRP151" s="72"/>
      <c r="RRQ151" s="71"/>
      <c r="RRR151" s="72"/>
      <c r="RRS151" s="72"/>
      <c r="RRT151" s="72"/>
      <c r="RRU151" s="138"/>
      <c r="RRV151" s="71"/>
      <c r="RRW151" s="72"/>
      <c r="RRX151" s="71"/>
      <c r="RRY151" s="72"/>
      <c r="RRZ151" s="72"/>
      <c r="RSA151" s="72"/>
      <c r="RSB151" s="138"/>
      <c r="RSC151" s="71"/>
      <c r="RSD151" s="72"/>
      <c r="RSE151" s="71"/>
      <c r="RSF151" s="72"/>
      <c r="RSG151" s="72"/>
      <c r="RSH151" s="72"/>
      <c r="RSI151" s="138"/>
      <c r="RSJ151" s="71"/>
      <c r="RSK151" s="72"/>
      <c r="RSL151" s="71"/>
      <c r="RSM151" s="72"/>
      <c r="RSN151" s="72"/>
      <c r="RSO151" s="72"/>
      <c r="RSP151" s="138"/>
      <c r="RSQ151" s="71"/>
      <c r="RSR151" s="72"/>
      <c r="RSS151" s="71"/>
      <c r="RST151" s="72"/>
      <c r="RSU151" s="72"/>
      <c r="RSV151" s="72"/>
      <c r="RSW151" s="138"/>
      <c r="RSX151" s="71"/>
      <c r="RSY151" s="72"/>
      <c r="RSZ151" s="71"/>
      <c r="RTA151" s="72"/>
      <c r="RTB151" s="72"/>
      <c r="RTC151" s="72"/>
      <c r="RTD151" s="138"/>
      <c r="RTE151" s="71"/>
      <c r="RTF151" s="72"/>
      <c r="RTG151" s="71"/>
      <c r="RTH151" s="72"/>
      <c r="RTI151" s="72"/>
      <c r="RTJ151" s="72"/>
      <c r="RTK151" s="138"/>
      <c r="RTL151" s="71"/>
      <c r="RTM151" s="72"/>
      <c r="RTN151" s="71"/>
      <c r="RTO151" s="72"/>
      <c r="RTP151" s="72"/>
      <c r="RTQ151" s="72"/>
      <c r="RTR151" s="138"/>
      <c r="RTS151" s="71"/>
      <c r="RTT151" s="72"/>
      <c r="RTU151" s="71"/>
      <c r="RTV151" s="72"/>
      <c r="RTW151" s="72"/>
      <c r="RTX151" s="72"/>
      <c r="RTY151" s="138"/>
      <c r="RTZ151" s="71"/>
      <c r="RUA151" s="72"/>
      <c r="RUB151" s="71"/>
      <c r="RUC151" s="72"/>
      <c r="RUD151" s="72"/>
      <c r="RUE151" s="72"/>
      <c r="RUF151" s="138"/>
      <c r="RUG151" s="71"/>
      <c r="RUH151" s="72"/>
      <c r="RUI151" s="71"/>
      <c r="RUJ151" s="72"/>
      <c r="RUK151" s="72"/>
      <c r="RUL151" s="72"/>
      <c r="RUM151" s="138"/>
      <c r="RUN151" s="71"/>
      <c r="RUO151" s="72"/>
      <c r="RUP151" s="71"/>
      <c r="RUQ151" s="72"/>
      <c r="RUR151" s="72"/>
      <c r="RUS151" s="72"/>
      <c r="RUT151" s="138"/>
      <c r="RUU151" s="71"/>
      <c r="RUV151" s="72"/>
      <c r="RUW151" s="71"/>
      <c r="RUX151" s="72"/>
      <c r="RUY151" s="72"/>
      <c r="RUZ151" s="72"/>
      <c r="RVA151" s="138"/>
      <c r="RVB151" s="71"/>
      <c r="RVC151" s="72"/>
      <c r="RVD151" s="71"/>
      <c r="RVE151" s="72"/>
      <c r="RVF151" s="72"/>
      <c r="RVG151" s="72"/>
      <c r="RVH151" s="138"/>
      <c r="RVI151" s="71"/>
      <c r="RVJ151" s="72"/>
      <c r="RVK151" s="71"/>
      <c r="RVL151" s="72"/>
      <c r="RVM151" s="72"/>
      <c r="RVN151" s="72"/>
      <c r="RVO151" s="138"/>
      <c r="RVP151" s="71"/>
      <c r="RVQ151" s="72"/>
      <c r="RVR151" s="71"/>
      <c r="RVS151" s="72"/>
      <c r="RVT151" s="72"/>
      <c r="RVU151" s="72"/>
      <c r="RVV151" s="138"/>
      <c r="RVW151" s="71"/>
      <c r="RVX151" s="72"/>
      <c r="RVY151" s="71"/>
      <c r="RVZ151" s="72"/>
      <c r="RWA151" s="72"/>
      <c r="RWB151" s="72"/>
      <c r="RWC151" s="138"/>
      <c r="RWD151" s="71"/>
      <c r="RWE151" s="72"/>
      <c r="RWF151" s="71"/>
      <c r="RWG151" s="72"/>
      <c r="RWH151" s="72"/>
      <c r="RWI151" s="72"/>
      <c r="RWJ151" s="138"/>
      <c r="RWK151" s="71"/>
      <c r="RWL151" s="72"/>
      <c r="RWM151" s="71"/>
      <c r="RWN151" s="72"/>
      <c r="RWO151" s="72"/>
      <c r="RWP151" s="72"/>
      <c r="RWQ151" s="138"/>
      <c r="RWR151" s="71"/>
      <c r="RWS151" s="72"/>
      <c r="RWT151" s="71"/>
      <c r="RWU151" s="72"/>
      <c r="RWV151" s="72"/>
      <c r="RWW151" s="72"/>
      <c r="RWX151" s="138"/>
      <c r="RWY151" s="71"/>
      <c r="RWZ151" s="72"/>
      <c r="RXA151" s="71"/>
      <c r="RXB151" s="72"/>
      <c r="RXC151" s="72"/>
      <c r="RXD151" s="72"/>
      <c r="RXE151" s="138"/>
      <c r="RXF151" s="71"/>
      <c r="RXG151" s="72"/>
      <c r="RXH151" s="71"/>
      <c r="RXI151" s="72"/>
      <c r="RXJ151" s="72"/>
      <c r="RXK151" s="72"/>
      <c r="RXL151" s="138"/>
      <c r="RXM151" s="141"/>
      <c r="RXN151" s="72"/>
      <c r="RXO151" s="71"/>
      <c r="RXP151" s="72"/>
      <c r="RXQ151" s="72"/>
      <c r="RXR151" s="72"/>
      <c r="RXS151" s="138"/>
      <c r="RXT151" s="141"/>
      <c r="RXU151" s="72"/>
      <c r="RXV151" s="71"/>
      <c r="RXW151" s="72"/>
      <c r="RXX151" s="72"/>
      <c r="RXY151" s="72"/>
      <c r="RXZ151" s="136"/>
      <c r="RYA151" s="137"/>
      <c r="RYB151" s="71"/>
      <c r="RYC151" s="71"/>
      <c r="RYD151" s="138"/>
      <c r="RYE151" s="138"/>
      <c r="RYF151" s="139"/>
      <c r="RYG151" s="71"/>
      <c r="RYH151" s="72"/>
      <c r="RYI151" s="71"/>
      <c r="RYJ151" s="140"/>
      <c r="RYK151" s="72"/>
      <c r="RYL151" s="72"/>
      <c r="RYM151" s="138"/>
      <c r="RYN151" s="71"/>
      <c r="RYO151" s="72"/>
      <c r="RYP151" s="71"/>
      <c r="RYQ151" s="72"/>
      <c r="RYR151" s="72"/>
      <c r="RYS151" s="72"/>
      <c r="RYT151" s="138"/>
      <c r="RYU151" s="71"/>
      <c r="RYV151" s="72"/>
      <c r="RYW151" s="71"/>
      <c r="RYX151" s="72"/>
      <c r="RYY151" s="72"/>
      <c r="RYZ151" s="72"/>
      <c r="RZA151" s="138"/>
      <c r="RZB151" s="71"/>
      <c r="RZC151" s="72"/>
      <c r="RZD151" s="71"/>
      <c r="RZE151" s="72"/>
      <c r="RZF151" s="72"/>
      <c r="RZG151" s="72"/>
      <c r="RZH151" s="138"/>
      <c r="RZI151" s="71"/>
      <c r="RZJ151" s="72"/>
      <c r="RZK151" s="71"/>
      <c r="RZL151" s="72"/>
      <c r="RZM151" s="72"/>
      <c r="RZN151" s="72"/>
      <c r="RZO151" s="138"/>
      <c r="RZP151" s="71"/>
      <c r="RZQ151" s="72"/>
      <c r="RZR151" s="71"/>
      <c r="RZS151" s="72"/>
      <c r="RZT151" s="72"/>
      <c r="RZU151" s="72"/>
      <c r="RZV151" s="138"/>
      <c r="RZW151" s="71"/>
      <c r="RZX151" s="72"/>
      <c r="RZY151" s="71"/>
      <c r="RZZ151" s="72"/>
      <c r="SAA151" s="72"/>
      <c r="SAB151" s="72"/>
      <c r="SAC151" s="138"/>
      <c r="SAD151" s="71"/>
      <c r="SAE151" s="72"/>
      <c r="SAF151" s="71"/>
      <c r="SAG151" s="72"/>
      <c r="SAH151" s="72"/>
      <c r="SAI151" s="72"/>
      <c r="SAJ151" s="138"/>
      <c r="SAK151" s="71"/>
      <c r="SAL151" s="72"/>
      <c r="SAM151" s="71"/>
      <c r="SAN151" s="72"/>
      <c r="SAO151" s="72"/>
      <c r="SAP151" s="72"/>
      <c r="SAQ151" s="138"/>
      <c r="SAR151" s="71"/>
      <c r="SAS151" s="72"/>
      <c r="SAT151" s="71"/>
      <c r="SAU151" s="72"/>
      <c r="SAV151" s="72"/>
      <c r="SAW151" s="72"/>
      <c r="SAX151" s="138"/>
      <c r="SAY151" s="71"/>
      <c r="SAZ151" s="72"/>
      <c r="SBA151" s="71"/>
      <c r="SBB151" s="72"/>
      <c r="SBC151" s="72"/>
      <c r="SBD151" s="72"/>
      <c r="SBE151" s="138"/>
      <c r="SBF151" s="71"/>
      <c r="SBG151" s="72"/>
      <c r="SBH151" s="71"/>
      <c r="SBI151" s="72"/>
      <c r="SBJ151" s="72"/>
      <c r="SBK151" s="72"/>
      <c r="SBL151" s="138"/>
      <c r="SBM151" s="71"/>
      <c r="SBN151" s="72"/>
      <c r="SBO151" s="71"/>
      <c r="SBP151" s="72"/>
      <c r="SBQ151" s="72"/>
      <c r="SBR151" s="72"/>
      <c r="SBS151" s="138"/>
      <c r="SBT151" s="71"/>
      <c r="SBU151" s="72"/>
      <c r="SBV151" s="71"/>
      <c r="SBW151" s="72"/>
      <c r="SBX151" s="72"/>
      <c r="SBY151" s="72"/>
      <c r="SBZ151" s="138"/>
      <c r="SCA151" s="71"/>
      <c r="SCB151" s="72"/>
      <c r="SCC151" s="71"/>
      <c r="SCD151" s="72"/>
      <c r="SCE151" s="72"/>
      <c r="SCF151" s="72"/>
      <c r="SCG151" s="138"/>
      <c r="SCH151" s="71"/>
      <c r="SCI151" s="72"/>
      <c r="SCJ151" s="71"/>
      <c r="SCK151" s="72"/>
      <c r="SCL151" s="72"/>
      <c r="SCM151" s="72"/>
      <c r="SCN151" s="138"/>
      <c r="SCO151" s="71"/>
      <c r="SCP151" s="72"/>
      <c r="SCQ151" s="71"/>
      <c r="SCR151" s="72"/>
      <c r="SCS151" s="72"/>
      <c r="SCT151" s="72"/>
      <c r="SCU151" s="138"/>
      <c r="SCV151" s="71"/>
      <c r="SCW151" s="72"/>
      <c r="SCX151" s="71"/>
      <c r="SCY151" s="72"/>
      <c r="SCZ151" s="72"/>
      <c r="SDA151" s="72"/>
      <c r="SDB151" s="138"/>
      <c r="SDC151" s="71"/>
      <c r="SDD151" s="72"/>
      <c r="SDE151" s="71"/>
      <c r="SDF151" s="72"/>
      <c r="SDG151" s="72"/>
      <c r="SDH151" s="72"/>
      <c r="SDI151" s="138"/>
      <c r="SDJ151" s="71"/>
      <c r="SDK151" s="72"/>
      <c r="SDL151" s="71"/>
      <c r="SDM151" s="72"/>
      <c r="SDN151" s="72"/>
      <c r="SDO151" s="72"/>
      <c r="SDP151" s="138"/>
      <c r="SDQ151" s="71"/>
      <c r="SDR151" s="72"/>
      <c r="SDS151" s="71"/>
      <c r="SDT151" s="72"/>
      <c r="SDU151" s="72"/>
      <c r="SDV151" s="72"/>
      <c r="SDW151" s="138"/>
      <c r="SDX151" s="71"/>
      <c r="SDY151" s="72"/>
      <c r="SDZ151" s="71"/>
      <c r="SEA151" s="72"/>
      <c r="SEB151" s="72"/>
      <c r="SEC151" s="72"/>
      <c r="SED151" s="138"/>
      <c r="SEE151" s="71"/>
      <c r="SEF151" s="72"/>
      <c r="SEG151" s="71"/>
      <c r="SEH151" s="72"/>
      <c r="SEI151" s="72"/>
      <c r="SEJ151" s="72"/>
      <c r="SEK151" s="138"/>
      <c r="SEL151" s="71"/>
      <c r="SEM151" s="72"/>
      <c r="SEN151" s="71"/>
      <c r="SEO151" s="72"/>
      <c r="SEP151" s="72"/>
      <c r="SEQ151" s="72"/>
      <c r="SER151" s="138"/>
      <c r="SES151" s="71"/>
      <c r="SET151" s="72"/>
      <c r="SEU151" s="71"/>
      <c r="SEV151" s="72"/>
      <c r="SEW151" s="72"/>
      <c r="SEX151" s="72"/>
      <c r="SEY151" s="138"/>
      <c r="SEZ151" s="71"/>
      <c r="SFA151" s="72"/>
      <c r="SFB151" s="71"/>
      <c r="SFC151" s="72"/>
      <c r="SFD151" s="72"/>
      <c r="SFE151" s="72"/>
      <c r="SFF151" s="138"/>
      <c r="SFG151" s="71"/>
      <c r="SFH151" s="72"/>
      <c r="SFI151" s="71"/>
      <c r="SFJ151" s="72"/>
      <c r="SFK151" s="72"/>
      <c r="SFL151" s="72"/>
      <c r="SFM151" s="138"/>
      <c r="SFN151" s="71"/>
      <c r="SFO151" s="72"/>
      <c r="SFP151" s="71"/>
      <c r="SFQ151" s="72"/>
      <c r="SFR151" s="72"/>
      <c r="SFS151" s="72"/>
      <c r="SFT151" s="138"/>
      <c r="SFU151" s="71"/>
      <c r="SFV151" s="72"/>
      <c r="SFW151" s="71"/>
      <c r="SFX151" s="72"/>
      <c r="SFY151" s="72"/>
      <c r="SFZ151" s="72"/>
      <c r="SGA151" s="138"/>
      <c r="SGB151" s="71"/>
      <c r="SGC151" s="72"/>
      <c r="SGD151" s="71"/>
      <c r="SGE151" s="72"/>
      <c r="SGF151" s="72"/>
      <c r="SGG151" s="72"/>
      <c r="SGH151" s="138"/>
      <c r="SGI151" s="71"/>
      <c r="SGJ151" s="72"/>
      <c r="SGK151" s="71"/>
      <c r="SGL151" s="72"/>
      <c r="SGM151" s="72"/>
      <c r="SGN151" s="72"/>
      <c r="SGO151" s="138"/>
      <c r="SGP151" s="141"/>
      <c r="SGQ151" s="72"/>
      <c r="SGR151" s="71"/>
      <c r="SGS151" s="72"/>
      <c r="SGT151" s="72"/>
      <c r="SGU151" s="72"/>
      <c r="SGV151" s="138"/>
      <c r="SGW151" s="141"/>
      <c r="SGX151" s="72"/>
      <c r="SGY151" s="71"/>
      <c r="SGZ151" s="72"/>
      <c r="SHA151" s="72"/>
      <c r="SHB151" s="72"/>
      <c r="SHC151" s="136"/>
      <c r="SHD151" s="137"/>
      <c r="SHE151" s="71"/>
      <c r="SHF151" s="71"/>
      <c r="SHG151" s="138"/>
      <c r="SHH151" s="138"/>
      <c r="SHI151" s="139"/>
      <c r="SHJ151" s="71"/>
      <c r="SHK151" s="72"/>
      <c r="SHL151" s="71"/>
      <c r="SHM151" s="140"/>
      <c r="SHN151" s="72"/>
      <c r="SHO151" s="72"/>
      <c r="SHP151" s="138"/>
      <c r="SHQ151" s="71"/>
      <c r="SHR151" s="72"/>
      <c r="SHS151" s="71"/>
      <c r="SHT151" s="72"/>
      <c r="SHU151" s="72"/>
      <c r="SHV151" s="72"/>
      <c r="SHW151" s="138"/>
      <c r="SHX151" s="71"/>
      <c r="SHY151" s="72"/>
      <c r="SHZ151" s="71"/>
      <c r="SIA151" s="72"/>
      <c r="SIB151" s="72"/>
      <c r="SIC151" s="72"/>
      <c r="SID151" s="138"/>
      <c r="SIE151" s="71"/>
      <c r="SIF151" s="72"/>
      <c r="SIG151" s="71"/>
      <c r="SIH151" s="72"/>
      <c r="SII151" s="72"/>
      <c r="SIJ151" s="72"/>
      <c r="SIK151" s="138"/>
      <c r="SIL151" s="71"/>
      <c r="SIM151" s="72"/>
      <c r="SIN151" s="71"/>
      <c r="SIO151" s="72"/>
      <c r="SIP151" s="72"/>
      <c r="SIQ151" s="72"/>
      <c r="SIR151" s="138"/>
      <c r="SIS151" s="71"/>
      <c r="SIT151" s="72"/>
      <c r="SIU151" s="71"/>
      <c r="SIV151" s="72"/>
      <c r="SIW151" s="72"/>
      <c r="SIX151" s="72"/>
      <c r="SIY151" s="138"/>
      <c r="SIZ151" s="71"/>
      <c r="SJA151" s="72"/>
      <c r="SJB151" s="71"/>
      <c r="SJC151" s="72"/>
      <c r="SJD151" s="72"/>
      <c r="SJE151" s="72"/>
      <c r="SJF151" s="138"/>
      <c r="SJG151" s="71"/>
      <c r="SJH151" s="72"/>
      <c r="SJI151" s="71"/>
      <c r="SJJ151" s="72"/>
      <c r="SJK151" s="72"/>
      <c r="SJL151" s="72"/>
      <c r="SJM151" s="138"/>
      <c r="SJN151" s="71"/>
      <c r="SJO151" s="72"/>
      <c r="SJP151" s="71"/>
      <c r="SJQ151" s="72"/>
      <c r="SJR151" s="72"/>
      <c r="SJS151" s="72"/>
      <c r="SJT151" s="138"/>
      <c r="SJU151" s="71"/>
      <c r="SJV151" s="72"/>
      <c r="SJW151" s="71"/>
      <c r="SJX151" s="72"/>
      <c r="SJY151" s="72"/>
      <c r="SJZ151" s="72"/>
      <c r="SKA151" s="138"/>
      <c r="SKB151" s="71"/>
      <c r="SKC151" s="72"/>
      <c r="SKD151" s="71"/>
      <c r="SKE151" s="72"/>
      <c r="SKF151" s="72"/>
      <c r="SKG151" s="72"/>
      <c r="SKH151" s="138"/>
      <c r="SKI151" s="71"/>
      <c r="SKJ151" s="72"/>
      <c r="SKK151" s="71"/>
      <c r="SKL151" s="72"/>
      <c r="SKM151" s="72"/>
      <c r="SKN151" s="72"/>
      <c r="SKO151" s="138"/>
      <c r="SKP151" s="71"/>
      <c r="SKQ151" s="72"/>
      <c r="SKR151" s="71"/>
      <c r="SKS151" s="72"/>
      <c r="SKT151" s="72"/>
      <c r="SKU151" s="72"/>
      <c r="SKV151" s="138"/>
      <c r="SKW151" s="71"/>
      <c r="SKX151" s="72"/>
      <c r="SKY151" s="71"/>
      <c r="SKZ151" s="72"/>
      <c r="SLA151" s="72"/>
      <c r="SLB151" s="72"/>
      <c r="SLC151" s="138"/>
      <c r="SLD151" s="71"/>
      <c r="SLE151" s="72"/>
      <c r="SLF151" s="71"/>
      <c r="SLG151" s="72"/>
      <c r="SLH151" s="72"/>
      <c r="SLI151" s="72"/>
      <c r="SLJ151" s="138"/>
      <c r="SLK151" s="71"/>
      <c r="SLL151" s="72"/>
      <c r="SLM151" s="71"/>
      <c r="SLN151" s="72"/>
      <c r="SLO151" s="72"/>
      <c r="SLP151" s="72"/>
      <c r="SLQ151" s="138"/>
      <c r="SLR151" s="71"/>
      <c r="SLS151" s="72"/>
      <c r="SLT151" s="71"/>
      <c r="SLU151" s="72"/>
      <c r="SLV151" s="72"/>
      <c r="SLW151" s="72"/>
      <c r="SLX151" s="138"/>
      <c r="SLY151" s="71"/>
      <c r="SLZ151" s="72"/>
      <c r="SMA151" s="71"/>
      <c r="SMB151" s="72"/>
      <c r="SMC151" s="72"/>
      <c r="SMD151" s="72"/>
      <c r="SME151" s="138"/>
      <c r="SMF151" s="71"/>
      <c r="SMG151" s="72"/>
      <c r="SMH151" s="71"/>
      <c r="SMI151" s="72"/>
      <c r="SMJ151" s="72"/>
      <c r="SMK151" s="72"/>
      <c r="SML151" s="138"/>
      <c r="SMM151" s="71"/>
      <c r="SMN151" s="72"/>
      <c r="SMO151" s="71"/>
      <c r="SMP151" s="72"/>
      <c r="SMQ151" s="72"/>
      <c r="SMR151" s="72"/>
      <c r="SMS151" s="138"/>
      <c r="SMT151" s="71"/>
      <c r="SMU151" s="72"/>
      <c r="SMV151" s="71"/>
      <c r="SMW151" s="72"/>
      <c r="SMX151" s="72"/>
      <c r="SMY151" s="72"/>
      <c r="SMZ151" s="138"/>
      <c r="SNA151" s="71"/>
      <c r="SNB151" s="72"/>
      <c r="SNC151" s="71"/>
      <c r="SND151" s="72"/>
      <c r="SNE151" s="72"/>
      <c r="SNF151" s="72"/>
      <c r="SNG151" s="138"/>
      <c r="SNH151" s="71"/>
      <c r="SNI151" s="72"/>
      <c r="SNJ151" s="71"/>
      <c r="SNK151" s="72"/>
      <c r="SNL151" s="72"/>
      <c r="SNM151" s="72"/>
      <c r="SNN151" s="138"/>
      <c r="SNO151" s="71"/>
      <c r="SNP151" s="72"/>
      <c r="SNQ151" s="71"/>
      <c r="SNR151" s="72"/>
      <c r="SNS151" s="72"/>
      <c r="SNT151" s="72"/>
      <c r="SNU151" s="138"/>
      <c r="SNV151" s="71"/>
      <c r="SNW151" s="72"/>
      <c r="SNX151" s="71"/>
      <c r="SNY151" s="72"/>
      <c r="SNZ151" s="72"/>
      <c r="SOA151" s="72"/>
      <c r="SOB151" s="138"/>
      <c r="SOC151" s="71"/>
      <c r="SOD151" s="72"/>
      <c r="SOE151" s="71"/>
      <c r="SOF151" s="72"/>
      <c r="SOG151" s="72"/>
      <c r="SOH151" s="72"/>
      <c r="SOI151" s="138"/>
      <c r="SOJ151" s="71"/>
      <c r="SOK151" s="72"/>
      <c r="SOL151" s="71"/>
      <c r="SOM151" s="72"/>
      <c r="SON151" s="72"/>
      <c r="SOO151" s="72"/>
      <c r="SOP151" s="138"/>
      <c r="SOQ151" s="71"/>
      <c r="SOR151" s="72"/>
      <c r="SOS151" s="71"/>
      <c r="SOT151" s="72"/>
      <c r="SOU151" s="72"/>
      <c r="SOV151" s="72"/>
      <c r="SOW151" s="138"/>
      <c r="SOX151" s="71"/>
      <c r="SOY151" s="72"/>
      <c r="SOZ151" s="71"/>
      <c r="SPA151" s="72"/>
      <c r="SPB151" s="72"/>
      <c r="SPC151" s="72"/>
      <c r="SPD151" s="138"/>
      <c r="SPE151" s="71"/>
      <c r="SPF151" s="72"/>
      <c r="SPG151" s="71"/>
      <c r="SPH151" s="72"/>
      <c r="SPI151" s="72"/>
      <c r="SPJ151" s="72"/>
      <c r="SPK151" s="138"/>
      <c r="SPL151" s="71"/>
      <c r="SPM151" s="72"/>
      <c r="SPN151" s="71"/>
      <c r="SPO151" s="72"/>
      <c r="SPP151" s="72"/>
      <c r="SPQ151" s="72"/>
      <c r="SPR151" s="138"/>
      <c r="SPS151" s="141"/>
      <c r="SPT151" s="72"/>
      <c r="SPU151" s="71"/>
      <c r="SPV151" s="72"/>
      <c r="SPW151" s="72"/>
      <c r="SPX151" s="72"/>
      <c r="SPY151" s="138"/>
      <c r="SPZ151" s="141"/>
      <c r="SQA151" s="72"/>
      <c r="SQB151" s="71"/>
      <c r="SQC151" s="72"/>
      <c r="SQD151" s="72"/>
      <c r="SQE151" s="72"/>
      <c r="SQF151" s="136"/>
      <c r="SQG151" s="137"/>
      <c r="SQH151" s="71"/>
      <c r="SQI151" s="71"/>
      <c r="SQJ151" s="138"/>
      <c r="SQK151" s="138"/>
      <c r="SQL151" s="139"/>
      <c r="SQM151" s="71"/>
      <c r="SQN151" s="72"/>
      <c r="SQO151" s="71"/>
      <c r="SQP151" s="140"/>
      <c r="SQQ151" s="72"/>
      <c r="SQR151" s="72"/>
      <c r="SQS151" s="138"/>
      <c r="SQT151" s="71"/>
      <c r="SQU151" s="72"/>
      <c r="SQV151" s="71"/>
      <c r="SQW151" s="72"/>
      <c r="SQX151" s="72"/>
      <c r="SQY151" s="72"/>
      <c r="SQZ151" s="138"/>
      <c r="SRA151" s="71"/>
      <c r="SRB151" s="72"/>
      <c r="SRC151" s="71"/>
      <c r="SRD151" s="72"/>
      <c r="SRE151" s="72"/>
      <c r="SRF151" s="72"/>
      <c r="SRG151" s="138"/>
      <c r="SRH151" s="71"/>
      <c r="SRI151" s="72"/>
      <c r="SRJ151" s="71"/>
      <c r="SRK151" s="72"/>
      <c r="SRL151" s="72"/>
      <c r="SRM151" s="72"/>
      <c r="SRN151" s="138"/>
      <c r="SRO151" s="71"/>
      <c r="SRP151" s="72"/>
      <c r="SRQ151" s="71"/>
      <c r="SRR151" s="72"/>
      <c r="SRS151" s="72"/>
      <c r="SRT151" s="72"/>
      <c r="SRU151" s="138"/>
      <c r="SRV151" s="71"/>
      <c r="SRW151" s="72"/>
      <c r="SRX151" s="71"/>
      <c r="SRY151" s="72"/>
      <c r="SRZ151" s="72"/>
      <c r="SSA151" s="72"/>
      <c r="SSB151" s="138"/>
      <c r="SSC151" s="71"/>
      <c r="SSD151" s="72"/>
      <c r="SSE151" s="71"/>
      <c r="SSF151" s="72"/>
      <c r="SSG151" s="72"/>
      <c r="SSH151" s="72"/>
      <c r="SSI151" s="138"/>
      <c r="SSJ151" s="71"/>
      <c r="SSK151" s="72"/>
      <c r="SSL151" s="71"/>
      <c r="SSM151" s="72"/>
      <c r="SSN151" s="72"/>
      <c r="SSO151" s="72"/>
      <c r="SSP151" s="138"/>
      <c r="SSQ151" s="71"/>
      <c r="SSR151" s="72"/>
      <c r="SSS151" s="71"/>
      <c r="SST151" s="72"/>
      <c r="SSU151" s="72"/>
      <c r="SSV151" s="72"/>
      <c r="SSW151" s="138"/>
      <c r="SSX151" s="71"/>
      <c r="SSY151" s="72"/>
      <c r="SSZ151" s="71"/>
      <c r="STA151" s="72"/>
      <c r="STB151" s="72"/>
      <c r="STC151" s="72"/>
      <c r="STD151" s="138"/>
      <c r="STE151" s="71"/>
      <c r="STF151" s="72"/>
      <c r="STG151" s="71"/>
      <c r="STH151" s="72"/>
      <c r="STI151" s="72"/>
      <c r="STJ151" s="72"/>
      <c r="STK151" s="138"/>
      <c r="STL151" s="71"/>
      <c r="STM151" s="72"/>
      <c r="STN151" s="71"/>
      <c r="STO151" s="72"/>
      <c r="STP151" s="72"/>
      <c r="STQ151" s="72"/>
      <c r="STR151" s="138"/>
      <c r="STS151" s="71"/>
      <c r="STT151" s="72"/>
      <c r="STU151" s="71"/>
      <c r="STV151" s="72"/>
      <c r="STW151" s="72"/>
      <c r="STX151" s="72"/>
      <c r="STY151" s="138"/>
      <c r="STZ151" s="71"/>
      <c r="SUA151" s="72"/>
      <c r="SUB151" s="71"/>
      <c r="SUC151" s="72"/>
      <c r="SUD151" s="72"/>
      <c r="SUE151" s="72"/>
      <c r="SUF151" s="138"/>
      <c r="SUG151" s="71"/>
      <c r="SUH151" s="72"/>
      <c r="SUI151" s="71"/>
      <c r="SUJ151" s="72"/>
      <c r="SUK151" s="72"/>
      <c r="SUL151" s="72"/>
      <c r="SUM151" s="138"/>
      <c r="SUN151" s="71"/>
      <c r="SUO151" s="72"/>
      <c r="SUP151" s="71"/>
      <c r="SUQ151" s="72"/>
      <c r="SUR151" s="72"/>
      <c r="SUS151" s="72"/>
      <c r="SUT151" s="138"/>
      <c r="SUU151" s="71"/>
      <c r="SUV151" s="72"/>
      <c r="SUW151" s="71"/>
      <c r="SUX151" s="72"/>
      <c r="SUY151" s="72"/>
      <c r="SUZ151" s="72"/>
      <c r="SVA151" s="138"/>
      <c r="SVB151" s="71"/>
      <c r="SVC151" s="72"/>
      <c r="SVD151" s="71"/>
      <c r="SVE151" s="72"/>
      <c r="SVF151" s="72"/>
      <c r="SVG151" s="72"/>
      <c r="SVH151" s="138"/>
      <c r="SVI151" s="71"/>
      <c r="SVJ151" s="72"/>
      <c r="SVK151" s="71"/>
      <c r="SVL151" s="72"/>
      <c r="SVM151" s="72"/>
      <c r="SVN151" s="72"/>
      <c r="SVO151" s="138"/>
      <c r="SVP151" s="71"/>
      <c r="SVQ151" s="72"/>
      <c r="SVR151" s="71"/>
      <c r="SVS151" s="72"/>
      <c r="SVT151" s="72"/>
      <c r="SVU151" s="72"/>
      <c r="SVV151" s="138"/>
      <c r="SVW151" s="71"/>
      <c r="SVX151" s="72"/>
      <c r="SVY151" s="71"/>
      <c r="SVZ151" s="72"/>
      <c r="SWA151" s="72"/>
      <c r="SWB151" s="72"/>
      <c r="SWC151" s="138"/>
      <c r="SWD151" s="71"/>
      <c r="SWE151" s="72"/>
      <c r="SWF151" s="71"/>
      <c r="SWG151" s="72"/>
      <c r="SWH151" s="72"/>
      <c r="SWI151" s="72"/>
      <c r="SWJ151" s="138"/>
      <c r="SWK151" s="71"/>
      <c r="SWL151" s="72"/>
      <c r="SWM151" s="71"/>
      <c r="SWN151" s="72"/>
      <c r="SWO151" s="72"/>
      <c r="SWP151" s="72"/>
      <c r="SWQ151" s="138"/>
      <c r="SWR151" s="71"/>
      <c r="SWS151" s="72"/>
      <c r="SWT151" s="71"/>
      <c r="SWU151" s="72"/>
      <c r="SWV151" s="72"/>
      <c r="SWW151" s="72"/>
      <c r="SWX151" s="138"/>
      <c r="SWY151" s="71"/>
      <c r="SWZ151" s="72"/>
      <c r="SXA151" s="71"/>
      <c r="SXB151" s="72"/>
      <c r="SXC151" s="72"/>
      <c r="SXD151" s="72"/>
      <c r="SXE151" s="138"/>
      <c r="SXF151" s="71"/>
      <c r="SXG151" s="72"/>
      <c r="SXH151" s="71"/>
      <c r="SXI151" s="72"/>
      <c r="SXJ151" s="72"/>
      <c r="SXK151" s="72"/>
      <c r="SXL151" s="138"/>
      <c r="SXM151" s="71"/>
      <c r="SXN151" s="72"/>
      <c r="SXO151" s="71"/>
      <c r="SXP151" s="72"/>
      <c r="SXQ151" s="72"/>
      <c r="SXR151" s="72"/>
      <c r="SXS151" s="138"/>
      <c r="SXT151" s="71"/>
      <c r="SXU151" s="72"/>
      <c r="SXV151" s="71"/>
      <c r="SXW151" s="72"/>
      <c r="SXX151" s="72"/>
      <c r="SXY151" s="72"/>
      <c r="SXZ151" s="138"/>
      <c r="SYA151" s="71"/>
      <c r="SYB151" s="72"/>
      <c r="SYC151" s="71"/>
      <c r="SYD151" s="72"/>
      <c r="SYE151" s="72"/>
      <c r="SYF151" s="72"/>
      <c r="SYG151" s="138"/>
      <c r="SYH151" s="71"/>
      <c r="SYI151" s="72"/>
      <c r="SYJ151" s="71"/>
      <c r="SYK151" s="72"/>
      <c r="SYL151" s="72"/>
      <c r="SYM151" s="72"/>
      <c r="SYN151" s="138"/>
      <c r="SYO151" s="71"/>
      <c r="SYP151" s="72"/>
      <c r="SYQ151" s="71"/>
      <c r="SYR151" s="72"/>
      <c r="SYS151" s="72"/>
      <c r="SYT151" s="72"/>
      <c r="SYU151" s="138"/>
      <c r="SYV151" s="141"/>
      <c r="SYW151" s="72"/>
      <c r="SYX151" s="71"/>
      <c r="SYY151" s="72"/>
      <c r="SYZ151" s="72"/>
      <c r="SZA151" s="72"/>
      <c r="SZB151" s="138"/>
      <c r="SZC151" s="141"/>
      <c r="SZD151" s="72"/>
      <c r="SZE151" s="71"/>
      <c r="SZF151" s="72"/>
      <c r="SZG151" s="72"/>
      <c r="SZH151" s="72"/>
      <c r="SZI151" s="136"/>
      <c r="SZJ151" s="137"/>
      <c r="SZK151" s="71"/>
      <c r="SZL151" s="71"/>
      <c r="SZM151" s="138"/>
      <c r="SZN151" s="138"/>
      <c r="SZO151" s="139"/>
      <c r="SZP151" s="71"/>
      <c r="SZQ151" s="72"/>
      <c r="SZR151" s="71"/>
      <c r="SZS151" s="140"/>
      <c r="SZT151" s="72"/>
      <c r="SZU151" s="72"/>
      <c r="SZV151" s="138"/>
      <c r="SZW151" s="71"/>
      <c r="SZX151" s="72"/>
      <c r="SZY151" s="71"/>
      <c r="SZZ151" s="72"/>
      <c r="TAA151" s="72"/>
      <c r="TAB151" s="72"/>
      <c r="TAC151" s="138"/>
      <c r="TAD151" s="71"/>
      <c r="TAE151" s="72"/>
      <c r="TAF151" s="71"/>
      <c r="TAG151" s="72"/>
      <c r="TAH151" s="72"/>
      <c r="TAI151" s="72"/>
      <c r="TAJ151" s="138"/>
      <c r="TAK151" s="71"/>
      <c r="TAL151" s="72"/>
      <c r="TAM151" s="71"/>
      <c r="TAN151" s="72"/>
      <c r="TAO151" s="72"/>
      <c r="TAP151" s="72"/>
      <c r="TAQ151" s="138"/>
      <c r="TAR151" s="71"/>
      <c r="TAS151" s="72"/>
      <c r="TAT151" s="71"/>
      <c r="TAU151" s="72"/>
      <c r="TAV151" s="72"/>
      <c r="TAW151" s="72"/>
      <c r="TAX151" s="138"/>
      <c r="TAY151" s="71"/>
      <c r="TAZ151" s="72"/>
      <c r="TBA151" s="71"/>
      <c r="TBB151" s="72"/>
      <c r="TBC151" s="72"/>
      <c r="TBD151" s="72"/>
      <c r="TBE151" s="138"/>
      <c r="TBF151" s="71"/>
      <c r="TBG151" s="72"/>
      <c r="TBH151" s="71"/>
      <c r="TBI151" s="72"/>
      <c r="TBJ151" s="72"/>
      <c r="TBK151" s="72"/>
      <c r="TBL151" s="138"/>
      <c r="TBM151" s="71"/>
      <c r="TBN151" s="72"/>
      <c r="TBO151" s="71"/>
      <c r="TBP151" s="72"/>
      <c r="TBQ151" s="72"/>
      <c r="TBR151" s="72"/>
      <c r="TBS151" s="138"/>
      <c r="TBT151" s="71"/>
      <c r="TBU151" s="72"/>
      <c r="TBV151" s="71"/>
      <c r="TBW151" s="72"/>
      <c r="TBX151" s="72"/>
      <c r="TBY151" s="72"/>
      <c r="TBZ151" s="138"/>
      <c r="TCA151" s="71"/>
      <c r="TCB151" s="72"/>
      <c r="TCC151" s="71"/>
      <c r="TCD151" s="72"/>
      <c r="TCE151" s="72"/>
      <c r="TCF151" s="72"/>
      <c r="TCG151" s="138"/>
      <c r="TCH151" s="71"/>
      <c r="TCI151" s="72"/>
      <c r="TCJ151" s="71"/>
      <c r="TCK151" s="72"/>
      <c r="TCL151" s="72"/>
      <c r="TCM151" s="72"/>
      <c r="TCN151" s="138"/>
      <c r="TCO151" s="71"/>
      <c r="TCP151" s="72"/>
      <c r="TCQ151" s="71"/>
      <c r="TCR151" s="72"/>
      <c r="TCS151" s="72"/>
      <c r="TCT151" s="72"/>
      <c r="TCU151" s="138"/>
      <c r="TCV151" s="71"/>
      <c r="TCW151" s="72"/>
      <c r="TCX151" s="71"/>
      <c r="TCY151" s="72"/>
      <c r="TCZ151" s="72"/>
      <c r="TDA151" s="72"/>
      <c r="TDB151" s="138"/>
      <c r="TDC151" s="71"/>
      <c r="TDD151" s="72"/>
      <c r="TDE151" s="71"/>
      <c r="TDF151" s="72"/>
      <c r="TDG151" s="72"/>
      <c r="TDH151" s="72"/>
      <c r="TDI151" s="138"/>
      <c r="TDJ151" s="71"/>
      <c r="TDK151" s="72"/>
      <c r="TDL151" s="71"/>
      <c r="TDM151" s="72"/>
      <c r="TDN151" s="72"/>
      <c r="TDO151" s="72"/>
      <c r="TDP151" s="138"/>
      <c r="TDQ151" s="71"/>
      <c r="TDR151" s="72"/>
      <c r="TDS151" s="71"/>
      <c r="TDT151" s="72"/>
      <c r="TDU151" s="72"/>
      <c r="TDV151" s="72"/>
      <c r="TDW151" s="138"/>
      <c r="TDX151" s="71"/>
      <c r="TDY151" s="72"/>
      <c r="TDZ151" s="71"/>
      <c r="TEA151" s="72"/>
      <c r="TEB151" s="72"/>
      <c r="TEC151" s="72"/>
      <c r="TED151" s="138"/>
      <c r="TEE151" s="71"/>
      <c r="TEF151" s="72"/>
      <c r="TEG151" s="71"/>
      <c r="TEH151" s="72"/>
      <c r="TEI151" s="72"/>
      <c r="TEJ151" s="72"/>
      <c r="TEK151" s="138"/>
      <c r="TEL151" s="71"/>
      <c r="TEM151" s="72"/>
      <c r="TEN151" s="71"/>
      <c r="TEO151" s="72"/>
      <c r="TEP151" s="72"/>
      <c r="TEQ151" s="72"/>
      <c r="TER151" s="138"/>
      <c r="TES151" s="71"/>
      <c r="TET151" s="72"/>
      <c r="TEU151" s="71"/>
      <c r="TEV151" s="72"/>
      <c r="TEW151" s="72"/>
      <c r="TEX151" s="72"/>
      <c r="TEY151" s="138"/>
      <c r="TEZ151" s="71"/>
      <c r="TFA151" s="72"/>
      <c r="TFB151" s="71"/>
      <c r="TFC151" s="72"/>
      <c r="TFD151" s="72"/>
      <c r="TFE151" s="72"/>
      <c r="TFF151" s="138"/>
      <c r="TFG151" s="71"/>
      <c r="TFH151" s="72"/>
      <c r="TFI151" s="71"/>
      <c r="TFJ151" s="72"/>
      <c r="TFK151" s="72"/>
      <c r="TFL151" s="72"/>
      <c r="TFM151" s="138"/>
      <c r="TFN151" s="71"/>
      <c r="TFO151" s="72"/>
      <c r="TFP151" s="71"/>
      <c r="TFQ151" s="72"/>
      <c r="TFR151" s="72"/>
      <c r="TFS151" s="72"/>
      <c r="TFT151" s="138"/>
      <c r="TFU151" s="71"/>
      <c r="TFV151" s="72"/>
      <c r="TFW151" s="71"/>
      <c r="TFX151" s="72"/>
      <c r="TFY151" s="72"/>
      <c r="TFZ151" s="72"/>
      <c r="TGA151" s="138"/>
      <c r="TGB151" s="71"/>
      <c r="TGC151" s="72"/>
      <c r="TGD151" s="71"/>
      <c r="TGE151" s="72"/>
      <c r="TGF151" s="72"/>
      <c r="TGG151" s="72"/>
      <c r="TGH151" s="138"/>
      <c r="TGI151" s="71"/>
      <c r="TGJ151" s="72"/>
      <c r="TGK151" s="71"/>
      <c r="TGL151" s="72"/>
      <c r="TGM151" s="72"/>
      <c r="TGN151" s="72"/>
      <c r="TGO151" s="138"/>
      <c r="TGP151" s="71"/>
      <c r="TGQ151" s="72"/>
      <c r="TGR151" s="71"/>
      <c r="TGS151" s="72"/>
      <c r="TGT151" s="72"/>
      <c r="TGU151" s="72"/>
      <c r="TGV151" s="138"/>
      <c r="TGW151" s="71"/>
      <c r="TGX151" s="72"/>
      <c r="TGY151" s="71"/>
      <c r="TGZ151" s="72"/>
      <c r="THA151" s="72"/>
      <c r="THB151" s="72"/>
      <c r="THC151" s="138"/>
      <c r="THD151" s="71"/>
      <c r="THE151" s="72"/>
      <c r="THF151" s="71"/>
      <c r="THG151" s="72"/>
      <c r="THH151" s="72"/>
      <c r="THI151" s="72"/>
      <c r="THJ151" s="138"/>
      <c r="THK151" s="71"/>
      <c r="THL151" s="72"/>
      <c r="THM151" s="71"/>
      <c r="THN151" s="72"/>
      <c r="THO151" s="72"/>
      <c r="THP151" s="72"/>
      <c r="THQ151" s="138"/>
      <c r="THR151" s="71"/>
      <c r="THS151" s="72"/>
      <c r="THT151" s="71"/>
      <c r="THU151" s="72"/>
      <c r="THV151" s="72"/>
      <c r="THW151" s="72"/>
      <c r="THX151" s="138"/>
      <c r="THY151" s="141"/>
      <c r="THZ151" s="72"/>
      <c r="TIA151" s="71"/>
      <c r="TIB151" s="72"/>
      <c r="TIC151" s="72"/>
      <c r="TID151" s="72"/>
      <c r="TIE151" s="138"/>
      <c r="TIF151" s="141"/>
      <c r="TIG151" s="72"/>
      <c r="TIH151" s="71"/>
      <c r="TII151" s="72"/>
      <c r="TIJ151" s="72"/>
      <c r="TIK151" s="72"/>
      <c r="TIL151" s="136"/>
      <c r="TIM151" s="137"/>
      <c r="TIN151" s="71"/>
      <c r="TIO151" s="71"/>
      <c r="TIP151" s="138"/>
      <c r="TIQ151" s="138"/>
      <c r="TIR151" s="139"/>
      <c r="TIS151" s="71"/>
      <c r="TIT151" s="72"/>
      <c r="TIU151" s="71"/>
      <c r="TIV151" s="140"/>
      <c r="TIW151" s="72"/>
      <c r="TIX151" s="72"/>
      <c r="TIY151" s="138"/>
      <c r="TIZ151" s="71"/>
      <c r="TJA151" s="72"/>
      <c r="TJB151" s="71"/>
      <c r="TJC151" s="72"/>
      <c r="TJD151" s="72"/>
      <c r="TJE151" s="72"/>
      <c r="TJF151" s="138"/>
      <c r="TJG151" s="71"/>
      <c r="TJH151" s="72"/>
      <c r="TJI151" s="71"/>
      <c r="TJJ151" s="72"/>
      <c r="TJK151" s="72"/>
      <c r="TJL151" s="72"/>
      <c r="TJM151" s="138"/>
      <c r="TJN151" s="71"/>
      <c r="TJO151" s="72"/>
      <c r="TJP151" s="71"/>
      <c r="TJQ151" s="72"/>
      <c r="TJR151" s="72"/>
      <c r="TJS151" s="72"/>
      <c r="TJT151" s="138"/>
      <c r="TJU151" s="71"/>
      <c r="TJV151" s="72"/>
      <c r="TJW151" s="71"/>
      <c r="TJX151" s="72"/>
      <c r="TJY151" s="72"/>
      <c r="TJZ151" s="72"/>
      <c r="TKA151" s="138"/>
      <c r="TKB151" s="71"/>
      <c r="TKC151" s="72"/>
      <c r="TKD151" s="71"/>
      <c r="TKE151" s="72"/>
      <c r="TKF151" s="72"/>
      <c r="TKG151" s="72"/>
      <c r="TKH151" s="138"/>
      <c r="TKI151" s="71"/>
      <c r="TKJ151" s="72"/>
      <c r="TKK151" s="71"/>
      <c r="TKL151" s="72"/>
      <c r="TKM151" s="72"/>
      <c r="TKN151" s="72"/>
      <c r="TKO151" s="138"/>
      <c r="TKP151" s="71"/>
      <c r="TKQ151" s="72"/>
      <c r="TKR151" s="71"/>
      <c r="TKS151" s="72"/>
      <c r="TKT151" s="72"/>
      <c r="TKU151" s="72"/>
      <c r="TKV151" s="138"/>
      <c r="TKW151" s="71"/>
      <c r="TKX151" s="72"/>
      <c r="TKY151" s="71"/>
      <c r="TKZ151" s="72"/>
      <c r="TLA151" s="72"/>
      <c r="TLB151" s="72"/>
      <c r="TLC151" s="138"/>
      <c r="TLD151" s="71"/>
      <c r="TLE151" s="72"/>
      <c r="TLF151" s="71"/>
      <c r="TLG151" s="72"/>
      <c r="TLH151" s="72"/>
      <c r="TLI151" s="72"/>
      <c r="TLJ151" s="138"/>
      <c r="TLK151" s="71"/>
      <c r="TLL151" s="72"/>
      <c r="TLM151" s="71"/>
      <c r="TLN151" s="72"/>
      <c r="TLO151" s="72"/>
      <c r="TLP151" s="72"/>
      <c r="TLQ151" s="138"/>
      <c r="TLR151" s="71"/>
      <c r="TLS151" s="72"/>
      <c r="TLT151" s="71"/>
      <c r="TLU151" s="72"/>
      <c r="TLV151" s="72"/>
      <c r="TLW151" s="72"/>
      <c r="TLX151" s="138"/>
      <c r="TLY151" s="71"/>
      <c r="TLZ151" s="72"/>
      <c r="TMA151" s="71"/>
      <c r="TMB151" s="72"/>
      <c r="TMC151" s="72"/>
      <c r="TMD151" s="72"/>
      <c r="TME151" s="138"/>
      <c r="TMF151" s="71"/>
      <c r="TMG151" s="72"/>
      <c r="TMH151" s="71"/>
      <c r="TMI151" s="72"/>
      <c r="TMJ151" s="72"/>
      <c r="TMK151" s="72"/>
      <c r="TML151" s="138"/>
      <c r="TMM151" s="71"/>
      <c r="TMN151" s="72"/>
      <c r="TMO151" s="71"/>
      <c r="TMP151" s="72"/>
      <c r="TMQ151" s="72"/>
      <c r="TMR151" s="72"/>
      <c r="TMS151" s="138"/>
      <c r="TMT151" s="71"/>
      <c r="TMU151" s="72"/>
      <c r="TMV151" s="71"/>
      <c r="TMW151" s="72"/>
      <c r="TMX151" s="72"/>
      <c r="TMY151" s="72"/>
      <c r="TMZ151" s="138"/>
      <c r="TNA151" s="71"/>
      <c r="TNB151" s="72"/>
      <c r="TNC151" s="71"/>
      <c r="TND151" s="72"/>
      <c r="TNE151" s="72"/>
      <c r="TNF151" s="72"/>
      <c r="TNG151" s="138"/>
      <c r="TNH151" s="71"/>
      <c r="TNI151" s="72"/>
      <c r="TNJ151" s="71"/>
      <c r="TNK151" s="72"/>
      <c r="TNL151" s="72"/>
      <c r="TNM151" s="72"/>
      <c r="TNN151" s="138"/>
      <c r="TNO151" s="71"/>
      <c r="TNP151" s="72"/>
      <c r="TNQ151" s="71"/>
      <c r="TNR151" s="72"/>
      <c r="TNS151" s="72"/>
      <c r="TNT151" s="72"/>
      <c r="TNU151" s="138"/>
      <c r="TNV151" s="71"/>
      <c r="TNW151" s="72"/>
      <c r="TNX151" s="71"/>
      <c r="TNY151" s="72"/>
      <c r="TNZ151" s="72"/>
      <c r="TOA151" s="72"/>
      <c r="TOB151" s="138"/>
      <c r="TOC151" s="71"/>
      <c r="TOD151" s="72"/>
      <c r="TOE151" s="71"/>
      <c r="TOF151" s="72"/>
      <c r="TOG151" s="72"/>
      <c r="TOH151" s="72"/>
      <c r="TOI151" s="138"/>
      <c r="TOJ151" s="71"/>
      <c r="TOK151" s="72"/>
      <c r="TOL151" s="71"/>
      <c r="TOM151" s="72"/>
      <c r="TON151" s="72"/>
      <c r="TOO151" s="72"/>
      <c r="TOP151" s="138"/>
      <c r="TOQ151" s="71"/>
      <c r="TOR151" s="72"/>
      <c r="TOS151" s="71"/>
      <c r="TOT151" s="72"/>
      <c r="TOU151" s="72"/>
      <c r="TOV151" s="72"/>
      <c r="TOW151" s="138"/>
      <c r="TOX151" s="71"/>
      <c r="TOY151" s="72"/>
      <c r="TOZ151" s="71"/>
      <c r="TPA151" s="72"/>
      <c r="TPB151" s="72"/>
      <c r="TPC151" s="72"/>
      <c r="TPD151" s="138"/>
      <c r="TPE151" s="71"/>
      <c r="TPF151" s="72"/>
      <c r="TPG151" s="71"/>
      <c r="TPH151" s="72"/>
      <c r="TPI151" s="72"/>
      <c r="TPJ151" s="72"/>
      <c r="TPK151" s="138"/>
      <c r="TPL151" s="71"/>
      <c r="TPM151" s="72"/>
      <c r="TPN151" s="71"/>
      <c r="TPO151" s="72"/>
      <c r="TPP151" s="72"/>
      <c r="TPQ151" s="72"/>
      <c r="TPR151" s="138"/>
      <c r="TPS151" s="71"/>
      <c r="TPT151" s="72"/>
      <c r="TPU151" s="71"/>
      <c r="TPV151" s="72"/>
      <c r="TPW151" s="72"/>
      <c r="TPX151" s="72"/>
      <c r="TPY151" s="138"/>
      <c r="TPZ151" s="71"/>
      <c r="TQA151" s="72"/>
      <c r="TQB151" s="71"/>
      <c r="TQC151" s="72"/>
      <c r="TQD151" s="72"/>
      <c r="TQE151" s="72"/>
      <c r="TQF151" s="138"/>
      <c r="TQG151" s="71"/>
      <c r="TQH151" s="72"/>
      <c r="TQI151" s="71"/>
      <c r="TQJ151" s="72"/>
      <c r="TQK151" s="72"/>
      <c r="TQL151" s="72"/>
      <c r="TQM151" s="138"/>
      <c r="TQN151" s="71"/>
      <c r="TQO151" s="72"/>
      <c r="TQP151" s="71"/>
      <c r="TQQ151" s="72"/>
      <c r="TQR151" s="72"/>
      <c r="TQS151" s="72"/>
      <c r="TQT151" s="138"/>
      <c r="TQU151" s="71"/>
      <c r="TQV151" s="72"/>
      <c r="TQW151" s="71"/>
      <c r="TQX151" s="72"/>
      <c r="TQY151" s="72"/>
      <c r="TQZ151" s="72"/>
      <c r="TRA151" s="138"/>
      <c r="TRB151" s="141"/>
      <c r="TRC151" s="72"/>
      <c r="TRD151" s="71"/>
      <c r="TRE151" s="72"/>
      <c r="TRF151" s="72"/>
      <c r="TRG151" s="72"/>
      <c r="TRH151" s="138"/>
      <c r="TRI151" s="141"/>
      <c r="TRJ151" s="72"/>
      <c r="TRK151" s="71"/>
      <c r="TRL151" s="72"/>
      <c r="TRM151" s="72"/>
      <c r="TRN151" s="72"/>
      <c r="TRO151" s="136"/>
      <c r="TRP151" s="137"/>
      <c r="TRQ151" s="71"/>
      <c r="TRR151" s="71"/>
      <c r="TRS151" s="138"/>
      <c r="TRT151" s="138"/>
      <c r="TRU151" s="139"/>
      <c r="TRV151" s="71"/>
      <c r="TRW151" s="72"/>
      <c r="TRX151" s="71"/>
      <c r="TRY151" s="140"/>
      <c r="TRZ151" s="72"/>
      <c r="TSA151" s="72"/>
      <c r="TSB151" s="138"/>
      <c r="TSC151" s="71"/>
      <c r="TSD151" s="72"/>
      <c r="TSE151" s="71"/>
      <c r="TSF151" s="72"/>
      <c r="TSG151" s="72"/>
      <c r="TSH151" s="72"/>
      <c r="TSI151" s="138"/>
      <c r="TSJ151" s="71"/>
      <c r="TSK151" s="72"/>
      <c r="TSL151" s="71"/>
      <c r="TSM151" s="72"/>
      <c r="TSN151" s="72"/>
      <c r="TSO151" s="72"/>
      <c r="TSP151" s="138"/>
      <c r="TSQ151" s="71"/>
      <c r="TSR151" s="72"/>
      <c r="TSS151" s="71"/>
      <c r="TST151" s="72"/>
      <c r="TSU151" s="72"/>
      <c r="TSV151" s="72"/>
      <c r="TSW151" s="138"/>
      <c r="TSX151" s="71"/>
      <c r="TSY151" s="72"/>
      <c r="TSZ151" s="71"/>
      <c r="TTA151" s="72"/>
      <c r="TTB151" s="72"/>
      <c r="TTC151" s="72"/>
      <c r="TTD151" s="138"/>
      <c r="TTE151" s="71"/>
      <c r="TTF151" s="72"/>
      <c r="TTG151" s="71"/>
      <c r="TTH151" s="72"/>
      <c r="TTI151" s="72"/>
      <c r="TTJ151" s="72"/>
      <c r="TTK151" s="138"/>
      <c r="TTL151" s="71"/>
      <c r="TTM151" s="72"/>
      <c r="TTN151" s="71"/>
      <c r="TTO151" s="72"/>
      <c r="TTP151" s="72"/>
      <c r="TTQ151" s="72"/>
      <c r="TTR151" s="138"/>
      <c r="TTS151" s="71"/>
      <c r="TTT151" s="72"/>
      <c r="TTU151" s="71"/>
      <c r="TTV151" s="72"/>
      <c r="TTW151" s="72"/>
      <c r="TTX151" s="72"/>
      <c r="TTY151" s="138"/>
      <c r="TTZ151" s="71"/>
      <c r="TUA151" s="72"/>
      <c r="TUB151" s="71"/>
      <c r="TUC151" s="72"/>
      <c r="TUD151" s="72"/>
      <c r="TUE151" s="72"/>
      <c r="TUF151" s="138"/>
      <c r="TUG151" s="71"/>
      <c r="TUH151" s="72"/>
      <c r="TUI151" s="71"/>
      <c r="TUJ151" s="72"/>
      <c r="TUK151" s="72"/>
      <c r="TUL151" s="72"/>
      <c r="TUM151" s="138"/>
      <c r="TUN151" s="71"/>
      <c r="TUO151" s="72"/>
      <c r="TUP151" s="71"/>
      <c r="TUQ151" s="72"/>
      <c r="TUR151" s="72"/>
      <c r="TUS151" s="72"/>
      <c r="TUT151" s="138"/>
      <c r="TUU151" s="71"/>
      <c r="TUV151" s="72"/>
      <c r="TUW151" s="71"/>
      <c r="TUX151" s="72"/>
      <c r="TUY151" s="72"/>
      <c r="TUZ151" s="72"/>
      <c r="TVA151" s="138"/>
      <c r="TVB151" s="71"/>
      <c r="TVC151" s="72"/>
      <c r="TVD151" s="71"/>
      <c r="TVE151" s="72"/>
      <c r="TVF151" s="72"/>
      <c r="TVG151" s="72"/>
      <c r="TVH151" s="138"/>
      <c r="TVI151" s="71"/>
      <c r="TVJ151" s="72"/>
      <c r="TVK151" s="71"/>
      <c r="TVL151" s="72"/>
      <c r="TVM151" s="72"/>
      <c r="TVN151" s="72"/>
      <c r="TVO151" s="138"/>
      <c r="TVP151" s="71"/>
      <c r="TVQ151" s="72"/>
      <c r="TVR151" s="71"/>
      <c r="TVS151" s="72"/>
      <c r="TVT151" s="72"/>
      <c r="TVU151" s="72"/>
      <c r="TVV151" s="138"/>
      <c r="TVW151" s="71"/>
      <c r="TVX151" s="72"/>
      <c r="TVY151" s="71"/>
      <c r="TVZ151" s="72"/>
      <c r="TWA151" s="72"/>
      <c r="TWB151" s="72"/>
      <c r="TWC151" s="138"/>
      <c r="TWD151" s="71"/>
      <c r="TWE151" s="72"/>
      <c r="TWF151" s="71"/>
      <c r="TWG151" s="72"/>
      <c r="TWH151" s="72"/>
      <c r="TWI151" s="72"/>
      <c r="TWJ151" s="138"/>
      <c r="TWK151" s="71"/>
      <c r="TWL151" s="72"/>
      <c r="TWM151" s="71"/>
      <c r="TWN151" s="72"/>
      <c r="TWO151" s="72"/>
      <c r="TWP151" s="72"/>
      <c r="TWQ151" s="138"/>
      <c r="TWR151" s="71"/>
      <c r="TWS151" s="72"/>
      <c r="TWT151" s="71"/>
      <c r="TWU151" s="72"/>
      <c r="TWV151" s="72"/>
      <c r="TWW151" s="72"/>
      <c r="TWX151" s="138"/>
      <c r="TWY151" s="71"/>
      <c r="TWZ151" s="72"/>
      <c r="TXA151" s="71"/>
      <c r="TXB151" s="72"/>
      <c r="TXC151" s="72"/>
      <c r="TXD151" s="72"/>
      <c r="TXE151" s="138"/>
      <c r="TXF151" s="71"/>
      <c r="TXG151" s="72"/>
      <c r="TXH151" s="71"/>
      <c r="TXI151" s="72"/>
      <c r="TXJ151" s="72"/>
      <c r="TXK151" s="72"/>
      <c r="TXL151" s="138"/>
      <c r="TXM151" s="71"/>
      <c r="TXN151" s="72"/>
      <c r="TXO151" s="71"/>
      <c r="TXP151" s="72"/>
      <c r="TXQ151" s="72"/>
      <c r="TXR151" s="72"/>
      <c r="TXS151" s="138"/>
      <c r="TXT151" s="71"/>
      <c r="TXU151" s="72"/>
      <c r="TXV151" s="71"/>
      <c r="TXW151" s="72"/>
      <c r="TXX151" s="72"/>
      <c r="TXY151" s="72"/>
      <c r="TXZ151" s="138"/>
      <c r="TYA151" s="71"/>
      <c r="TYB151" s="72"/>
      <c r="TYC151" s="71"/>
      <c r="TYD151" s="72"/>
      <c r="TYE151" s="72"/>
      <c r="TYF151" s="72"/>
      <c r="TYG151" s="138"/>
      <c r="TYH151" s="71"/>
      <c r="TYI151" s="72"/>
      <c r="TYJ151" s="71"/>
      <c r="TYK151" s="72"/>
      <c r="TYL151" s="72"/>
      <c r="TYM151" s="72"/>
      <c r="TYN151" s="138"/>
      <c r="TYO151" s="71"/>
      <c r="TYP151" s="72"/>
      <c r="TYQ151" s="71"/>
      <c r="TYR151" s="72"/>
      <c r="TYS151" s="72"/>
      <c r="TYT151" s="72"/>
      <c r="TYU151" s="138"/>
      <c r="TYV151" s="71"/>
      <c r="TYW151" s="72"/>
      <c r="TYX151" s="71"/>
      <c r="TYY151" s="72"/>
      <c r="TYZ151" s="72"/>
      <c r="TZA151" s="72"/>
      <c r="TZB151" s="138"/>
      <c r="TZC151" s="71"/>
      <c r="TZD151" s="72"/>
      <c r="TZE151" s="71"/>
      <c r="TZF151" s="72"/>
      <c r="TZG151" s="72"/>
      <c r="TZH151" s="72"/>
      <c r="TZI151" s="138"/>
      <c r="TZJ151" s="71"/>
      <c r="TZK151" s="72"/>
      <c r="TZL151" s="71"/>
      <c r="TZM151" s="72"/>
      <c r="TZN151" s="72"/>
      <c r="TZO151" s="72"/>
      <c r="TZP151" s="138"/>
      <c r="TZQ151" s="71"/>
      <c r="TZR151" s="72"/>
      <c r="TZS151" s="71"/>
      <c r="TZT151" s="72"/>
      <c r="TZU151" s="72"/>
      <c r="TZV151" s="72"/>
      <c r="TZW151" s="138"/>
      <c r="TZX151" s="71"/>
      <c r="TZY151" s="72"/>
      <c r="TZZ151" s="71"/>
      <c r="UAA151" s="72"/>
      <c r="UAB151" s="72"/>
      <c r="UAC151" s="72"/>
      <c r="UAD151" s="138"/>
      <c r="UAE151" s="141"/>
      <c r="UAF151" s="72"/>
      <c r="UAG151" s="71"/>
      <c r="UAH151" s="72"/>
      <c r="UAI151" s="72"/>
      <c r="UAJ151" s="72"/>
      <c r="UAK151" s="138"/>
      <c r="UAL151" s="141"/>
      <c r="UAM151" s="72"/>
      <c r="UAN151" s="71"/>
      <c r="UAO151" s="72"/>
      <c r="UAP151" s="72"/>
      <c r="UAQ151" s="72"/>
      <c r="UAR151" s="136"/>
      <c r="UAS151" s="137"/>
      <c r="UAT151" s="71"/>
      <c r="UAU151" s="71"/>
      <c r="UAV151" s="138"/>
      <c r="UAW151" s="138"/>
      <c r="UAX151" s="139"/>
      <c r="UAY151" s="71"/>
      <c r="UAZ151" s="72"/>
      <c r="UBA151" s="71"/>
      <c r="UBB151" s="140"/>
      <c r="UBC151" s="72"/>
      <c r="UBD151" s="72"/>
      <c r="UBE151" s="138"/>
      <c r="UBF151" s="71"/>
      <c r="UBG151" s="72"/>
      <c r="UBH151" s="71"/>
      <c r="UBI151" s="72"/>
      <c r="UBJ151" s="72"/>
      <c r="UBK151" s="72"/>
      <c r="UBL151" s="138"/>
      <c r="UBM151" s="71"/>
      <c r="UBN151" s="72"/>
      <c r="UBO151" s="71"/>
      <c r="UBP151" s="72"/>
      <c r="UBQ151" s="72"/>
      <c r="UBR151" s="72"/>
      <c r="UBS151" s="138"/>
      <c r="UBT151" s="71"/>
      <c r="UBU151" s="72"/>
      <c r="UBV151" s="71"/>
      <c r="UBW151" s="72"/>
      <c r="UBX151" s="72"/>
      <c r="UBY151" s="72"/>
      <c r="UBZ151" s="138"/>
      <c r="UCA151" s="71"/>
      <c r="UCB151" s="72"/>
      <c r="UCC151" s="71"/>
      <c r="UCD151" s="72"/>
      <c r="UCE151" s="72"/>
      <c r="UCF151" s="72"/>
      <c r="UCG151" s="138"/>
      <c r="UCH151" s="71"/>
      <c r="UCI151" s="72"/>
      <c r="UCJ151" s="71"/>
      <c r="UCK151" s="72"/>
      <c r="UCL151" s="72"/>
      <c r="UCM151" s="72"/>
      <c r="UCN151" s="138"/>
      <c r="UCO151" s="71"/>
      <c r="UCP151" s="72"/>
      <c r="UCQ151" s="71"/>
      <c r="UCR151" s="72"/>
      <c r="UCS151" s="72"/>
      <c r="UCT151" s="72"/>
      <c r="UCU151" s="138"/>
      <c r="UCV151" s="71"/>
      <c r="UCW151" s="72"/>
      <c r="UCX151" s="71"/>
      <c r="UCY151" s="72"/>
      <c r="UCZ151" s="72"/>
      <c r="UDA151" s="72"/>
      <c r="UDB151" s="138"/>
      <c r="UDC151" s="71"/>
      <c r="UDD151" s="72"/>
      <c r="UDE151" s="71"/>
      <c r="UDF151" s="72"/>
      <c r="UDG151" s="72"/>
      <c r="UDH151" s="72"/>
      <c r="UDI151" s="138"/>
      <c r="UDJ151" s="71"/>
      <c r="UDK151" s="72"/>
      <c r="UDL151" s="71"/>
      <c r="UDM151" s="72"/>
      <c r="UDN151" s="72"/>
      <c r="UDO151" s="72"/>
      <c r="UDP151" s="138"/>
      <c r="UDQ151" s="71"/>
      <c r="UDR151" s="72"/>
      <c r="UDS151" s="71"/>
      <c r="UDT151" s="72"/>
      <c r="UDU151" s="72"/>
      <c r="UDV151" s="72"/>
      <c r="UDW151" s="138"/>
      <c r="UDX151" s="71"/>
      <c r="UDY151" s="72"/>
      <c r="UDZ151" s="71"/>
      <c r="UEA151" s="72"/>
      <c r="UEB151" s="72"/>
      <c r="UEC151" s="72"/>
      <c r="UED151" s="138"/>
      <c r="UEE151" s="71"/>
      <c r="UEF151" s="72"/>
      <c r="UEG151" s="71"/>
      <c r="UEH151" s="72"/>
      <c r="UEI151" s="72"/>
      <c r="UEJ151" s="72"/>
      <c r="UEK151" s="138"/>
      <c r="UEL151" s="71"/>
      <c r="UEM151" s="72"/>
      <c r="UEN151" s="71"/>
      <c r="UEO151" s="72"/>
      <c r="UEP151" s="72"/>
      <c r="UEQ151" s="72"/>
      <c r="UER151" s="138"/>
      <c r="UES151" s="71"/>
      <c r="UET151" s="72"/>
      <c r="UEU151" s="71"/>
      <c r="UEV151" s="72"/>
      <c r="UEW151" s="72"/>
      <c r="UEX151" s="72"/>
      <c r="UEY151" s="138"/>
      <c r="UEZ151" s="71"/>
      <c r="UFA151" s="72"/>
      <c r="UFB151" s="71"/>
      <c r="UFC151" s="72"/>
      <c r="UFD151" s="72"/>
      <c r="UFE151" s="72"/>
      <c r="UFF151" s="138"/>
      <c r="UFG151" s="71"/>
      <c r="UFH151" s="72"/>
      <c r="UFI151" s="71"/>
      <c r="UFJ151" s="72"/>
      <c r="UFK151" s="72"/>
      <c r="UFL151" s="72"/>
      <c r="UFM151" s="138"/>
      <c r="UFN151" s="71"/>
      <c r="UFO151" s="72"/>
      <c r="UFP151" s="71"/>
      <c r="UFQ151" s="72"/>
      <c r="UFR151" s="72"/>
      <c r="UFS151" s="72"/>
      <c r="UFT151" s="138"/>
      <c r="UFU151" s="71"/>
      <c r="UFV151" s="72"/>
      <c r="UFW151" s="71"/>
      <c r="UFX151" s="72"/>
      <c r="UFY151" s="72"/>
      <c r="UFZ151" s="72"/>
      <c r="UGA151" s="138"/>
      <c r="UGB151" s="71"/>
      <c r="UGC151" s="72"/>
      <c r="UGD151" s="71"/>
      <c r="UGE151" s="72"/>
      <c r="UGF151" s="72"/>
      <c r="UGG151" s="72"/>
      <c r="UGH151" s="138"/>
      <c r="UGI151" s="71"/>
      <c r="UGJ151" s="72"/>
      <c r="UGK151" s="71"/>
      <c r="UGL151" s="72"/>
      <c r="UGM151" s="72"/>
      <c r="UGN151" s="72"/>
      <c r="UGO151" s="138"/>
      <c r="UGP151" s="71"/>
      <c r="UGQ151" s="72"/>
      <c r="UGR151" s="71"/>
      <c r="UGS151" s="72"/>
      <c r="UGT151" s="72"/>
      <c r="UGU151" s="72"/>
      <c r="UGV151" s="138"/>
      <c r="UGW151" s="71"/>
      <c r="UGX151" s="72"/>
      <c r="UGY151" s="71"/>
      <c r="UGZ151" s="72"/>
      <c r="UHA151" s="72"/>
      <c r="UHB151" s="72"/>
      <c r="UHC151" s="138"/>
      <c r="UHD151" s="71"/>
      <c r="UHE151" s="72"/>
      <c r="UHF151" s="71"/>
      <c r="UHG151" s="72"/>
      <c r="UHH151" s="72"/>
      <c r="UHI151" s="72"/>
      <c r="UHJ151" s="138"/>
      <c r="UHK151" s="71"/>
      <c r="UHL151" s="72"/>
      <c r="UHM151" s="71"/>
      <c r="UHN151" s="72"/>
      <c r="UHO151" s="72"/>
      <c r="UHP151" s="72"/>
      <c r="UHQ151" s="138"/>
      <c r="UHR151" s="71"/>
      <c r="UHS151" s="72"/>
      <c r="UHT151" s="71"/>
      <c r="UHU151" s="72"/>
      <c r="UHV151" s="72"/>
      <c r="UHW151" s="72"/>
      <c r="UHX151" s="138"/>
      <c r="UHY151" s="71"/>
      <c r="UHZ151" s="72"/>
      <c r="UIA151" s="71"/>
      <c r="UIB151" s="72"/>
      <c r="UIC151" s="72"/>
      <c r="UID151" s="72"/>
      <c r="UIE151" s="138"/>
      <c r="UIF151" s="71"/>
      <c r="UIG151" s="72"/>
      <c r="UIH151" s="71"/>
      <c r="UII151" s="72"/>
      <c r="UIJ151" s="72"/>
      <c r="UIK151" s="72"/>
      <c r="UIL151" s="138"/>
      <c r="UIM151" s="71"/>
      <c r="UIN151" s="72"/>
      <c r="UIO151" s="71"/>
      <c r="UIP151" s="72"/>
      <c r="UIQ151" s="72"/>
      <c r="UIR151" s="72"/>
      <c r="UIS151" s="138"/>
      <c r="UIT151" s="71"/>
      <c r="UIU151" s="72"/>
      <c r="UIV151" s="71"/>
      <c r="UIW151" s="72"/>
      <c r="UIX151" s="72"/>
      <c r="UIY151" s="72"/>
      <c r="UIZ151" s="138"/>
      <c r="UJA151" s="71"/>
      <c r="UJB151" s="72"/>
      <c r="UJC151" s="71"/>
      <c r="UJD151" s="72"/>
      <c r="UJE151" s="72"/>
      <c r="UJF151" s="72"/>
      <c r="UJG151" s="138"/>
      <c r="UJH151" s="141"/>
      <c r="UJI151" s="72"/>
      <c r="UJJ151" s="71"/>
      <c r="UJK151" s="72"/>
      <c r="UJL151" s="72"/>
      <c r="UJM151" s="72"/>
      <c r="UJN151" s="138"/>
      <c r="UJO151" s="141"/>
      <c r="UJP151" s="72"/>
      <c r="UJQ151" s="71"/>
      <c r="UJR151" s="72"/>
      <c r="UJS151" s="72"/>
      <c r="UJT151" s="72"/>
      <c r="UJU151" s="136"/>
      <c r="UJV151" s="137"/>
      <c r="UJW151" s="71"/>
      <c r="UJX151" s="71"/>
      <c r="UJY151" s="138"/>
      <c r="UJZ151" s="138"/>
      <c r="UKA151" s="139"/>
      <c r="UKB151" s="71"/>
      <c r="UKC151" s="72"/>
      <c r="UKD151" s="71"/>
      <c r="UKE151" s="140"/>
      <c r="UKF151" s="72"/>
      <c r="UKG151" s="72"/>
      <c r="UKH151" s="138"/>
      <c r="UKI151" s="71"/>
      <c r="UKJ151" s="72"/>
      <c r="UKK151" s="71"/>
      <c r="UKL151" s="72"/>
      <c r="UKM151" s="72"/>
      <c r="UKN151" s="72"/>
      <c r="UKO151" s="138"/>
      <c r="UKP151" s="71"/>
      <c r="UKQ151" s="72"/>
      <c r="UKR151" s="71"/>
      <c r="UKS151" s="72"/>
      <c r="UKT151" s="72"/>
      <c r="UKU151" s="72"/>
      <c r="UKV151" s="138"/>
      <c r="UKW151" s="71"/>
      <c r="UKX151" s="72"/>
      <c r="UKY151" s="71"/>
      <c r="UKZ151" s="72"/>
      <c r="ULA151" s="72"/>
      <c r="ULB151" s="72"/>
      <c r="ULC151" s="138"/>
      <c r="ULD151" s="71"/>
      <c r="ULE151" s="72"/>
      <c r="ULF151" s="71"/>
      <c r="ULG151" s="72"/>
      <c r="ULH151" s="72"/>
      <c r="ULI151" s="72"/>
      <c r="ULJ151" s="138"/>
      <c r="ULK151" s="71"/>
      <c r="ULL151" s="72"/>
      <c r="ULM151" s="71"/>
      <c r="ULN151" s="72"/>
      <c r="ULO151" s="72"/>
      <c r="ULP151" s="72"/>
      <c r="ULQ151" s="138"/>
      <c r="ULR151" s="71"/>
      <c r="ULS151" s="72"/>
      <c r="ULT151" s="71"/>
      <c r="ULU151" s="72"/>
      <c r="ULV151" s="72"/>
      <c r="ULW151" s="72"/>
      <c r="ULX151" s="138"/>
      <c r="ULY151" s="71"/>
      <c r="ULZ151" s="72"/>
      <c r="UMA151" s="71"/>
      <c r="UMB151" s="72"/>
      <c r="UMC151" s="72"/>
      <c r="UMD151" s="72"/>
      <c r="UME151" s="138"/>
      <c r="UMF151" s="71"/>
      <c r="UMG151" s="72"/>
      <c r="UMH151" s="71"/>
      <c r="UMI151" s="72"/>
      <c r="UMJ151" s="72"/>
      <c r="UMK151" s="72"/>
      <c r="UML151" s="138"/>
      <c r="UMM151" s="71"/>
      <c r="UMN151" s="72"/>
      <c r="UMO151" s="71"/>
      <c r="UMP151" s="72"/>
      <c r="UMQ151" s="72"/>
      <c r="UMR151" s="72"/>
      <c r="UMS151" s="138"/>
      <c r="UMT151" s="71"/>
      <c r="UMU151" s="72"/>
      <c r="UMV151" s="71"/>
      <c r="UMW151" s="72"/>
      <c r="UMX151" s="72"/>
      <c r="UMY151" s="72"/>
      <c r="UMZ151" s="138"/>
      <c r="UNA151" s="71"/>
      <c r="UNB151" s="72"/>
      <c r="UNC151" s="71"/>
      <c r="UND151" s="72"/>
      <c r="UNE151" s="72"/>
      <c r="UNF151" s="72"/>
      <c r="UNG151" s="138"/>
      <c r="UNH151" s="71"/>
      <c r="UNI151" s="72"/>
      <c r="UNJ151" s="71"/>
      <c r="UNK151" s="72"/>
      <c r="UNL151" s="72"/>
      <c r="UNM151" s="72"/>
      <c r="UNN151" s="138"/>
      <c r="UNO151" s="71"/>
      <c r="UNP151" s="72"/>
      <c r="UNQ151" s="71"/>
      <c r="UNR151" s="72"/>
      <c r="UNS151" s="72"/>
      <c r="UNT151" s="72"/>
      <c r="UNU151" s="138"/>
      <c r="UNV151" s="71"/>
      <c r="UNW151" s="72"/>
      <c r="UNX151" s="71"/>
      <c r="UNY151" s="72"/>
      <c r="UNZ151" s="72"/>
      <c r="UOA151" s="72"/>
      <c r="UOB151" s="138"/>
      <c r="UOC151" s="71"/>
      <c r="UOD151" s="72"/>
      <c r="UOE151" s="71"/>
      <c r="UOF151" s="72"/>
      <c r="UOG151" s="72"/>
      <c r="UOH151" s="72"/>
      <c r="UOI151" s="138"/>
      <c r="UOJ151" s="71"/>
      <c r="UOK151" s="72"/>
      <c r="UOL151" s="71"/>
      <c r="UOM151" s="72"/>
      <c r="UON151" s="72"/>
      <c r="UOO151" s="72"/>
      <c r="UOP151" s="138"/>
      <c r="UOQ151" s="71"/>
      <c r="UOR151" s="72"/>
      <c r="UOS151" s="71"/>
      <c r="UOT151" s="72"/>
      <c r="UOU151" s="72"/>
      <c r="UOV151" s="72"/>
      <c r="UOW151" s="138"/>
      <c r="UOX151" s="71"/>
      <c r="UOY151" s="72"/>
      <c r="UOZ151" s="71"/>
      <c r="UPA151" s="72"/>
      <c r="UPB151" s="72"/>
      <c r="UPC151" s="72"/>
      <c r="UPD151" s="138"/>
      <c r="UPE151" s="71"/>
      <c r="UPF151" s="72"/>
      <c r="UPG151" s="71"/>
      <c r="UPH151" s="72"/>
      <c r="UPI151" s="72"/>
      <c r="UPJ151" s="72"/>
      <c r="UPK151" s="138"/>
      <c r="UPL151" s="71"/>
      <c r="UPM151" s="72"/>
      <c r="UPN151" s="71"/>
      <c r="UPO151" s="72"/>
      <c r="UPP151" s="72"/>
      <c r="UPQ151" s="72"/>
      <c r="UPR151" s="138"/>
      <c r="UPS151" s="71"/>
      <c r="UPT151" s="72"/>
      <c r="UPU151" s="71"/>
      <c r="UPV151" s="72"/>
      <c r="UPW151" s="72"/>
      <c r="UPX151" s="72"/>
      <c r="UPY151" s="138"/>
      <c r="UPZ151" s="71"/>
      <c r="UQA151" s="72"/>
      <c r="UQB151" s="71"/>
      <c r="UQC151" s="72"/>
      <c r="UQD151" s="72"/>
      <c r="UQE151" s="72"/>
      <c r="UQF151" s="138"/>
      <c r="UQG151" s="71"/>
      <c r="UQH151" s="72"/>
      <c r="UQI151" s="71"/>
      <c r="UQJ151" s="72"/>
      <c r="UQK151" s="72"/>
      <c r="UQL151" s="72"/>
      <c r="UQM151" s="138"/>
      <c r="UQN151" s="71"/>
      <c r="UQO151" s="72"/>
      <c r="UQP151" s="71"/>
      <c r="UQQ151" s="72"/>
      <c r="UQR151" s="72"/>
      <c r="UQS151" s="72"/>
      <c r="UQT151" s="138"/>
      <c r="UQU151" s="71"/>
      <c r="UQV151" s="72"/>
      <c r="UQW151" s="71"/>
      <c r="UQX151" s="72"/>
      <c r="UQY151" s="72"/>
      <c r="UQZ151" s="72"/>
      <c r="URA151" s="138"/>
      <c r="URB151" s="71"/>
      <c r="URC151" s="72"/>
      <c r="URD151" s="71"/>
      <c r="URE151" s="72"/>
      <c r="URF151" s="72"/>
      <c r="URG151" s="72"/>
      <c r="URH151" s="138"/>
      <c r="URI151" s="71"/>
      <c r="URJ151" s="72"/>
      <c r="URK151" s="71"/>
      <c r="URL151" s="72"/>
      <c r="URM151" s="72"/>
      <c r="URN151" s="72"/>
      <c r="URO151" s="138"/>
      <c r="URP151" s="71"/>
      <c r="URQ151" s="72"/>
      <c r="URR151" s="71"/>
      <c r="URS151" s="72"/>
      <c r="URT151" s="72"/>
      <c r="URU151" s="72"/>
      <c r="URV151" s="138"/>
      <c r="URW151" s="71"/>
      <c r="URX151" s="72"/>
      <c r="URY151" s="71"/>
      <c r="URZ151" s="72"/>
      <c r="USA151" s="72"/>
      <c r="USB151" s="72"/>
      <c r="USC151" s="138"/>
      <c r="USD151" s="71"/>
      <c r="USE151" s="72"/>
      <c r="USF151" s="71"/>
      <c r="USG151" s="72"/>
      <c r="USH151" s="72"/>
      <c r="USI151" s="72"/>
      <c r="USJ151" s="138"/>
      <c r="USK151" s="141"/>
      <c r="USL151" s="72"/>
      <c r="USM151" s="71"/>
      <c r="USN151" s="72"/>
      <c r="USO151" s="72"/>
      <c r="USP151" s="72"/>
      <c r="USQ151" s="138"/>
      <c r="USR151" s="141"/>
      <c r="USS151" s="72"/>
      <c r="UST151" s="71"/>
      <c r="USU151" s="72"/>
      <c r="USV151" s="72"/>
      <c r="USW151" s="72"/>
      <c r="USX151" s="136"/>
      <c r="USY151" s="137"/>
      <c r="USZ151" s="71"/>
      <c r="UTA151" s="71"/>
      <c r="UTB151" s="138"/>
      <c r="UTC151" s="138"/>
      <c r="UTD151" s="139"/>
      <c r="UTE151" s="71"/>
      <c r="UTF151" s="72"/>
      <c r="UTG151" s="71"/>
      <c r="UTH151" s="140"/>
      <c r="UTI151" s="72"/>
      <c r="UTJ151" s="72"/>
      <c r="UTK151" s="138"/>
      <c r="UTL151" s="71"/>
      <c r="UTM151" s="72"/>
      <c r="UTN151" s="71"/>
      <c r="UTO151" s="72"/>
      <c r="UTP151" s="72"/>
      <c r="UTQ151" s="72"/>
      <c r="UTR151" s="138"/>
      <c r="UTS151" s="71"/>
      <c r="UTT151" s="72"/>
      <c r="UTU151" s="71"/>
      <c r="UTV151" s="72"/>
      <c r="UTW151" s="72"/>
      <c r="UTX151" s="72"/>
      <c r="UTY151" s="138"/>
      <c r="UTZ151" s="71"/>
      <c r="UUA151" s="72"/>
      <c r="UUB151" s="71"/>
      <c r="UUC151" s="72"/>
      <c r="UUD151" s="72"/>
      <c r="UUE151" s="72"/>
      <c r="UUF151" s="138"/>
      <c r="UUG151" s="71"/>
      <c r="UUH151" s="72"/>
      <c r="UUI151" s="71"/>
      <c r="UUJ151" s="72"/>
      <c r="UUK151" s="72"/>
      <c r="UUL151" s="72"/>
      <c r="UUM151" s="138"/>
      <c r="UUN151" s="71"/>
      <c r="UUO151" s="72"/>
      <c r="UUP151" s="71"/>
      <c r="UUQ151" s="72"/>
      <c r="UUR151" s="72"/>
      <c r="UUS151" s="72"/>
      <c r="UUT151" s="138"/>
      <c r="UUU151" s="71"/>
      <c r="UUV151" s="72"/>
      <c r="UUW151" s="71"/>
      <c r="UUX151" s="72"/>
      <c r="UUY151" s="72"/>
      <c r="UUZ151" s="72"/>
      <c r="UVA151" s="138"/>
      <c r="UVB151" s="71"/>
      <c r="UVC151" s="72"/>
      <c r="UVD151" s="71"/>
      <c r="UVE151" s="72"/>
      <c r="UVF151" s="72"/>
      <c r="UVG151" s="72"/>
      <c r="UVH151" s="138"/>
      <c r="UVI151" s="71"/>
      <c r="UVJ151" s="72"/>
      <c r="UVK151" s="71"/>
      <c r="UVL151" s="72"/>
      <c r="UVM151" s="72"/>
      <c r="UVN151" s="72"/>
      <c r="UVO151" s="138"/>
      <c r="UVP151" s="71"/>
      <c r="UVQ151" s="72"/>
      <c r="UVR151" s="71"/>
      <c r="UVS151" s="72"/>
      <c r="UVT151" s="72"/>
      <c r="UVU151" s="72"/>
      <c r="UVV151" s="138"/>
      <c r="UVW151" s="71"/>
      <c r="UVX151" s="72"/>
      <c r="UVY151" s="71"/>
      <c r="UVZ151" s="72"/>
      <c r="UWA151" s="72"/>
      <c r="UWB151" s="72"/>
      <c r="UWC151" s="138"/>
      <c r="UWD151" s="71"/>
      <c r="UWE151" s="72"/>
      <c r="UWF151" s="71"/>
      <c r="UWG151" s="72"/>
      <c r="UWH151" s="72"/>
      <c r="UWI151" s="72"/>
      <c r="UWJ151" s="138"/>
      <c r="UWK151" s="71"/>
      <c r="UWL151" s="72"/>
      <c r="UWM151" s="71"/>
      <c r="UWN151" s="72"/>
      <c r="UWO151" s="72"/>
      <c r="UWP151" s="72"/>
      <c r="UWQ151" s="138"/>
      <c r="UWR151" s="71"/>
      <c r="UWS151" s="72"/>
      <c r="UWT151" s="71"/>
      <c r="UWU151" s="72"/>
      <c r="UWV151" s="72"/>
      <c r="UWW151" s="72"/>
      <c r="UWX151" s="138"/>
      <c r="UWY151" s="71"/>
      <c r="UWZ151" s="72"/>
      <c r="UXA151" s="71"/>
      <c r="UXB151" s="72"/>
      <c r="UXC151" s="72"/>
      <c r="UXD151" s="72"/>
      <c r="UXE151" s="138"/>
      <c r="UXF151" s="71"/>
      <c r="UXG151" s="72"/>
      <c r="UXH151" s="71"/>
      <c r="UXI151" s="72"/>
      <c r="UXJ151" s="72"/>
      <c r="UXK151" s="72"/>
      <c r="UXL151" s="138"/>
      <c r="UXM151" s="71"/>
      <c r="UXN151" s="72"/>
      <c r="UXO151" s="71"/>
      <c r="UXP151" s="72"/>
      <c r="UXQ151" s="72"/>
      <c r="UXR151" s="72"/>
      <c r="UXS151" s="138"/>
      <c r="UXT151" s="71"/>
      <c r="UXU151" s="72"/>
      <c r="UXV151" s="71"/>
      <c r="UXW151" s="72"/>
      <c r="UXX151" s="72"/>
      <c r="UXY151" s="72"/>
      <c r="UXZ151" s="138"/>
      <c r="UYA151" s="71"/>
      <c r="UYB151" s="72"/>
      <c r="UYC151" s="71"/>
      <c r="UYD151" s="72"/>
      <c r="UYE151" s="72"/>
      <c r="UYF151" s="72"/>
      <c r="UYG151" s="138"/>
      <c r="UYH151" s="71"/>
      <c r="UYI151" s="72"/>
      <c r="UYJ151" s="71"/>
      <c r="UYK151" s="72"/>
      <c r="UYL151" s="72"/>
      <c r="UYM151" s="72"/>
      <c r="UYN151" s="138"/>
      <c r="UYO151" s="71"/>
      <c r="UYP151" s="72"/>
      <c r="UYQ151" s="71"/>
      <c r="UYR151" s="72"/>
      <c r="UYS151" s="72"/>
      <c r="UYT151" s="72"/>
      <c r="UYU151" s="138"/>
      <c r="UYV151" s="71"/>
      <c r="UYW151" s="72"/>
      <c r="UYX151" s="71"/>
      <c r="UYY151" s="72"/>
      <c r="UYZ151" s="72"/>
      <c r="UZA151" s="72"/>
      <c r="UZB151" s="138"/>
      <c r="UZC151" s="71"/>
      <c r="UZD151" s="72"/>
      <c r="UZE151" s="71"/>
      <c r="UZF151" s="72"/>
      <c r="UZG151" s="72"/>
      <c r="UZH151" s="72"/>
      <c r="UZI151" s="138"/>
      <c r="UZJ151" s="71"/>
      <c r="UZK151" s="72"/>
      <c r="UZL151" s="71"/>
      <c r="UZM151" s="72"/>
      <c r="UZN151" s="72"/>
      <c r="UZO151" s="72"/>
      <c r="UZP151" s="138"/>
      <c r="UZQ151" s="71"/>
      <c r="UZR151" s="72"/>
      <c r="UZS151" s="71"/>
      <c r="UZT151" s="72"/>
      <c r="UZU151" s="72"/>
      <c r="UZV151" s="72"/>
      <c r="UZW151" s="138"/>
      <c r="UZX151" s="71"/>
      <c r="UZY151" s="72"/>
      <c r="UZZ151" s="71"/>
      <c r="VAA151" s="72"/>
      <c r="VAB151" s="72"/>
      <c r="VAC151" s="72"/>
      <c r="VAD151" s="138"/>
      <c r="VAE151" s="71"/>
      <c r="VAF151" s="72"/>
      <c r="VAG151" s="71"/>
      <c r="VAH151" s="72"/>
      <c r="VAI151" s="72"/>
      <c r="VAJ151" s="72"/>
      <c r="VAK151" s="138"/>
      <c r="VAL151" s="71"/>
      <c r="VAM151" s="72"/>
      <c r="VAN151" s="71"/>
      <c r="VAO151" s="72"/>
      <c r="VAP151" s="72"/>
      <c r="VAQ151" s="72"/>
      <c r="VAR151" s="138"/>
      <c r="VAS151" s="71"/>
      <c r="VAT151" s="72"/>
      <c r="VAU151" s="71"/>
      <c r="VAV151" s="72"/>
      <c r="VAW151" s="72"/>
      <c r="VAX151" s="72"/>
      <c r="VAY151" s="138"/>
      <c r="VAZ151" s="71"/>
      <c r="VBA151" s="72"/>
      <c r="VBB151" s="71"/>
      <c r="VBC151" s="72"/>
      <c r="VBD151" s="72"/>
      <c r="VBE151" s="72"/>
      <c r="VBF151" s="138"/>
      <c r="VBG151" s="71"/>
      <c r="VBH151" s="72"/>
      <c r="VBI151" s="71"/>
      <c r="VBJ151" s="72"/>
      <c r="VBK151" s="72"/>
      <c r="VBL151" s="72"/>
      <c r="VBM151" s="138"/>
      <c r="VBN151" s="141"/>
      <c r="VBO151" s="72"/>
      <c r="VBP151" s="71"/>
      <c r="VBQ151" s="72"/>
      <c r="VBR151" s="72"/>
      <c r="VBS151" s="72"/>
      <c r="VBT151" s="138"/>
      <c r="VBU151" s="141"/>
      <c r="VBV151" s="72"/>
      <c r="VBW151" s="71"/>
      <c r="VBX151" s="72"/>
      <c r="VBY151" s="72"/>
      <c r="VBZ151" s="72"/>
      <c r="VCA151" s="136"/>
      <c r="VCB151" s="137"/>
      <c r="VCC151" s="71"/>
      <c r="VCD151" s="71"/>
      <c r="VCE151" s="138"/>
      <c r="VCF151" s="138"/>
      <c r="VCG151" s="139"/>
      <c r="VCH151" s="71"/>
      <c r="VCI151" s="72"/>
      <c r="VCJ151" s="71"/>
      <c r="VCK151" s="140"/>
      <c r="VCL151" s="72"/>
      <c r="VCM151" s="72"/>
      <c r="VCN151" s="138"/>
      <c r="VCO151" s="71"/>
      <c r="VCP151" s="72"/>
      <c r="VCQ151" s="71"/>
      <c r="VCR151" s="72"/>
      <c r="VCS151" s="72"/>
      <c r="VCT151" s="72"/>
      <c r="VCU151" s="138"/>
      <c r="VCV151" s="71"/>
      <c r="VCW151" s="72"/>
      <c r="VCX151" s="71"/>
      <c r="VCY151" s="72"/>
      <c r="VCZ151" s="72"/>
      <c r="VDA151" s="72"/>
      <c r="VDB151" s="138"/>
      <c r="VDC151" s="71"/>
      <c r="VDD151" s="72"/>
      <c r="VDE151" s="71"/>
      <c r="VDF151" s="72"/>
      <c r="VDG151" s="72"/>
      <c r="VDH151" s="72"/>
      <c r="VDI151" s="138"/>
      <c r="VDJ151" s="71"/>
      <c r="VDK151" s="72"/>
      <c r="VDL151" s="71"/>
      <c r="VDM151" s="72"/>
      <c r="VDN151" s="72"/>
      <c r="VDO151" s="72"/>
      <c r="VDP151" s="138"/>
      <c r="VDQ151" s="71"/>
      <c r="VDR151" s="72"/>
      <c r="VDS151" s="71"/>
      <c r="VDT151" s="72"/>
      <c r="VDU151" s="72"/>
      <c r="VDV151" s="72"/>
      <c r="VDW151" s="138"/>
      <c r="VDX151" s="71"/>
      <c r="VDY151" s="72"/>
      <c r="VDZ151" s="71"/>
      <c r="VEA151" s="72"/>
      <c r="VEB151" s="72"/>
      <c r="VEC151" s="72"/>
      <c r="VED151" s="138"/>
      <c r="VEE151" s="71"/>
      <c r="VEF151" s="72"/>
      <c r="VEG151" s="71"/>
      <c r="VEH151" s="72"/>
      <c r="VEI151" s="72"/>
      <c r="VEJ151" s="72"/>
      <c r="VEK151" s="138"/>
      <c r="VEL151" s="71"/>
      <c r="VEM151" s="72"/>
      <c r="VEN151" s="71"/>
      <c r="VEO151" s="72"/>
      <c r="VEP151" s="72"/>
      <c r="VEQ151" s="72"/>
      <c r="VER151" s="138"/>
      <c r="VES151" s="71"/>
      <c r="VET151" s="72"/>
      <c r="VEU151" s="71"/>
      <c r="VEV151" s="72"/>
      <c r="VEW151" s="72"/>
      <c r="VEX151" s="72"/>
      <c r="VEY151" s="138"/>
      <c r="VEZ151" s="71"/>
      <c r="VFA151" s="72"/>
      <c r="VFB151" s="71"/>
      <c r="VFC151" s="72"/>
      <c r="VFD151" s="72"/>
      <c r="VFE151" s="72"/>
      <c r="VFF151" s="138"/>
      <c r="VFG151" s="71"/>
      <c r="VFH151" s="72"/>
      <c r="VFI151" s="71"/>
      <c r="VFJ151" s="72"/>
      <c r="VFK151" s="72"/>
      <c r="VFL151" s="72"/>
      <c r="VFM151" s="138"/>
      <c r="VFN151" s="71"/>
      <c r="VFO151" s="72"/>
      <c r="VFP151" s="71"/>
      <c r="VFQ151" s="72"/>
      <c r="VFR151" s="72"/>
      <c r="VFS151" s="72"/>
      <c r="VFT151" s="138"/>
      <c r="VFU151" s="71"/>
      <c r="VFV151" s="72"/>
      <c r="VFW151" s="71"/>
      <c r="VFX151" s="72"/>
      <c r="VFY151" s="72"/>
      <c r="VFZ151" s="72"/>
      <c r="VGA151" s="138"/>
      <c r="VGB151" s="71"/>
      <c r="VGC151" s="72"/>
      <c r="VGD151" s="71"/>
      <c r="VGE151" s="72"/>
      <c r="VGF151" s="72"/>
      <c r="VGG151" s="72"/>
      <c r="VGH151" s="138"/>
      <c r="VGI151" s="71"/>
      <c r="VGJ151" s="72"/>
      <c r="VGK151" s="71"/>
      <c r="VGL151" s="72"/>
      <c r="VGM151" s="72"/>
      <c r="VGN151" s="72"/>
      <c r="VGO151" s="138"/>
      <c r="VGP151" s="71"/>
      <c r="VGQ151" s="72"/>
      <c r="VGR151" s="71"/>
      <c r="VGS151" s="72"/>
      <c r="VGT151" s="72"/>
      <c r="VGU151" s="72"/>
      <c r="VGV151" s="138"/>
      <c r="VGW151" s="71"/>
      <c r="VGX151" s="72"/>
      <c r="VGY151" s="71"/>
      <c r="VGZ151" s="72"/>
      <c r="VHA151" s="72"/>
      <c r="VHB151" s="72"/>
      <c r="VHC151" s="138"/>
      <c r="VHD151" s="71"/>
      <c r="VHE151" s="72"/>
      <c r="VHF151" s="71"/>
      <c r="VHG151" s="72"/>
      <c r="VHH151" s="72"/>
      <c r="VHI151" s="72"/>
      <c r="VHJ151" s="138"/>
      <c r="VHK151" s="71"/>
      <c r="VHL151" s="72"/>
      <c r="VHM151" s="71"/>
      <c r="VHN151" s="72"/>
      <c r="VHO151" s="72"/>
      <c r="VHP151" s="72"/>
      <c r="VHQ151" s="138"/>
      <c r="VHR151" s="71"/>
      <c r="VHS151" s="72"/>
      <c r="VHT151" s="71"/>
      <c r="VHU151" s="72"/>
      <c r="VHV151" s="72"/>
      <c r="VHW151" s="72"/>
      <c r="VHX151" s="138"/>
      <c r="VHY151" s="71"/>
      <c r="VHZ151" s="72"/>
      <c r="VIA151" s="71"/>
      <c r="VIB151" s="72"/>
      <c r="VIC151" s="72"/>
      <c r="VID151" s="72"/>
      <c r="VIE151" s="138"/>
      <c r="VIF151" s="71"/>
      <c r="VIG151" s="72"/>
      <c r="VIH151" s="71"/>
      <c r="VII151" s="72"/>
      <c r="VIJ151" s="72"/>
      <c r="VIK151" s="72"/>
      <c r="VIL151" s="138"/>
      <c r="VIM151" s="71"/>
      <c r="VIN151" s="72"/>
      <c r="VIO151" s="71"/>
      <c r="VIP151" s="72"/>
      <c r="VIQ151" s="72"/>
      <c r="VIR151" s="72"/>
      <c r="VIS151" s="138"/>
      <c r="VIT151" s="71"/>
      <c r="VIU151" s="72"/>
      <c r="VIV151" s="71"/>
      <c r="VIW151" s="72"/>
      <c r="VIX151" s="72"/>
      <c r="VIY151" s="72"/>
      <c r="VIZ151" s="138"/>
      <c r="VJA151" s="71"/>
      <c r="VJB151" s="72"/>
      <c r="VJC151" s="71"/>
      <c r="VJD151" s="72"/>
      <c r="VJE151" s="72"/>
      <c r="VJF151" s="72"/>
      <c r="VJG151" s="138"/>
      <c r="VJH151" s="71"/>
      <c r="VJI151" s="72"/>
      <c r="VJJ151" s="71"/>
      <c r="VJK151" s="72"/>
      <c r="VJL151" s="72"/>
      <c r="VJM151" s="72"/>
      <c r="VJN151" s="138"/>
      <c r="VJO151" s="71"/>
      <c r="VJP151" s="72"/>
      <c r="VJQ151" s="71"/>
      <c r="VJR151" s="72"/>
      <c r="VJS151" s="72"/>
      <c r="VJT151" s="72"/>
      <c r="VJU151" s="138"/>
      <c r="VJV151" s="71"/>
      <c r="VJW151" s="72"/>
      <c r="VJX151" s="71"/>
      <c r="VJY151" s="72"/>
      <c r="VJZ151" s="72"/>
      <c r="VKA151" s="72"/>
      <c r="VKB151" s="138"/>
      <c r="VKC151" s="71"/>
      <c r="VKD151" s="72"/>
      <c r="VKE151" s="71"/>
      <c r="VKF151" s="72"/>
      <c r="VKG151" s="72"/>
      <c r="VKH151" s="72"/>
      <c r="VKI151" s="138"/>
      <c r="VKJ151" s="71"/>
      <c r="VKK151" s="72"/>
      <c r="VKL151" s="71"/>
      <c r="VKM151" s="72"/>
      <c r="VKN151" s="72"/>
      <c r="VKO151" s="72"/>
      <c r="VKP151" s="138"/>
      <c r="VKQ151" s="141"/>
      <c r="VKR151" s="72"/>
      <c r="VKS151" s="71"/>
      <c r="VKT151" s="72"/>
      <c r="VKU151" s="72"/>
      <c r="VKV151" s="72"/>
      <c r="VKW151" s="138"/>
      <c r="VKX151" s="141"/>
      <c r="VKY151" s="72"/>
      <c r="VKZ151" s="71"/>
      <c r="VLA151" s="72"/>
      <c r="VLB151" s="72"/>
      <c r="VLC151" s="72"/>
      <c r="VLD151" s="136"/>
      <c r="VLE151" s="137"/>
      <c r="VLF151" s="71"/>
      <c r="VLG151" s="71"/>
      <c r="VLH151" s="138"/>
      <c r="VLI151" s="138"/>
      <c r="VLJ151" s="139"/>
      <c r="VLK151" s="71"/>
      <c r="VLL151" s="72"/>
      <c r="VLM151" s="71"/>
      <c r="VLN151" s="140"/>
      <c r="VLO151" s="72"/>
      <c r="VLP151" s="72"/>
      <c r="VLQ151" s="138"/>
      <c r="VLR151" s="71"/>
      <c r="VLS151" s="72"/>
      <c r="VLT151" s="71"/>
      <c r="VLU151" s="72"/>
      <c r="VLV151" s="72"/>
      <c r="VLW151" s="72"/>
      <c r="VLX151" s="138"/>
      <c r="VLY151" s="71"/>
      <c r="VLZ151" s="72"/>
      <c r="VMA151" s="71"/>
      <c r="VMB151" s="72"/>
      <c r="VMC151" s="72"/>
      <c r="VMD151" s="72"/>
      <c r="VME151" s="138"/>
      <c r="VMF151" s="71"/>
      <c r="VMG151" s="72"/>
      <c r="VMH151" s="71"/>
      <c r="VMI151" s="72"/>
      <c r="VMJ151" s="72"/>
      <c r="VMK151" s="72"/>
      <c r="VML151" s="138"/>
      <c r="VMM151" s="71"/>
      <c r="VMN151" s="72"/>
      <c r="VMO151" s="71"/>
      <c r="VMP151" s="72"/>
      <c r="VMQ151" s="72"/>
      <c r="VMR151" s="72"/>
      <c r="VMS151" s="138"/>
      <c r="VMT151" s="71"/>
      <c r="VMU151" s="72"/>
      <c r="VMV151" s="71"/>
      <c r="VMW151" s="72"/>
      <c r="VMX151" s="72"/>
      <c r="VMY151" s="72"/>
      <c r="VMZ151" s="138"/>
      <c r="VNA151" s="71"/>
      <c r="VNB151" s="72"/>
      <c r="VNC151" s="71"/>
      <c r="VND151" s="72"/>
      <c r="VNE151" s="72"/>
      <c r="VNF151" s="72"/>
      <c r="VNG151" s="138"/>
      <c r="VNH151" s="71"/>
      <c r="VNI151" s="72"/>
      <c r="VNJ151" s="71"/>
      <c r="VNK151" s="72"/>
      <c r="VNL151" s="72"/>
      <c r="VNM151" s="72"/>
      <c r="VNN151" s="138"/>
      <c r="VNO151" s="71"/>
      <c r="VNP151" s="72"/>
      <c r="VNQ151" s="71"/>
      <c r="VNR151" s="72"/>
      <c r="VNS151" s="72"/>
      <c r="VNT151" s="72"/>
      <c r="VNU151" s="138"/>
      <c r="VNV151" s="71"/>
      <c r="VNW151" s="72"/>
      <c r="VNX151" s="71"/>
      <c r="VNY151" s="72"/>
      <c r="VNZ151" s="72"/>
      <c r="VOA151" s="72"/>
      <c r="VOB151" s="138"/>
      <c r="VOC151" s="71"/>
      <c r="VOD151" s="72"/>
      <c r="VOE151" s="71"/>
      <c r="VOF151" s="72"/>
      <c r="VOG151" s="72"/>
      <c r="VOH151" s="72"/>
      <c r="VOI151" s="138"/>
      <c r="VOJ151" s="71"/>
      <c r="VOK151" s="72"/>
      <c r="VOL151" s="71"/>
      <c r="VOM151" s="72"/>
      <c r="VON151" s="72"/>
      <c r="VOO151" s="72"/>
      <c r="VOP151" s="138"/>
      <c r="VOQ151" s="71"/>
      <c r="VOR151" s="72"/>
      <c r="VOS151" s="71"/>
      <c r="VOT151" s="72"/>
      <c r="VOU151" s="72"/>
      <c r="VOV151" s="72"/>
      <c r="VOW151" s="138"/>
      <c r="VOX151" s="71"/>
      <c r="VOY151" s="72"/>
      <c r="VOZ151" s="71"/>
      <c r="VPA151" s="72"/>
      <c r="VPB151" s="72"/>
      <c r="VPC151" s="72"/>
      <c r="VPD151" s="138"/>
      <c r="VPE151" s="71"/>
      <c r="VPF151" s="72"/>
      <c r="VPG151" s="71"/>
      <c r="VPH151" s="72"/>
      <c r="VPI151" s="72"/>
      <c r="VPJ151" s="72"/>
      <c r="VPK151" s="138"/>
      <c r="VPL151" s="71"/>
      <c r="VPM151" s="72"/>
      <c r="VPN151" s="71"/>
      <c r="VPO151" s="72"/>
      <c r="VPP151" s="72"/>
      <c r="VPQ151" s="72"/>
      <c r="VPR151" s="138"/>
      <c r="VPS151" s="71"/>
      <c r="VPT151" s="72"/>
      <c r="VPU151" s="71"/>
      <c r="VPV151" s="72"/>
      <c r="VPW151" s="72"/>
      <c r="VPX151" s="72"/>
      <c r="VPY151" s="138"/>
      <c r="VPZ151" s="71"/>
      <c r="VQA151" s="72"/>
      <c r="VQB151" s="71"/>
      <c r="VQC151" s="72"/>
      <c r="VQD151" s="72"/>
      <c r="VQE151" s="72"/>
      <c r="VQF151" s="138"/>
      <c r="VQG151" s="71"/>
      <c r="VQH151" s="72"/>
      <c r="VQI151" s="71"/>
      <c r="VQJ151" s="72"/>
      <c r="VQK151" s="72"/>
      <c r="VQL151" s="72"/>
      <c r="VQM151" s="138"/>
      <c r="VQN151" s="71"/>
      <c r="VQO151" s="72"/>
      <c r="VQP151" s="71"/>
      <c r="VQQ151" s="72"/>
      <c r="VQR151" s="72"/>
      <c r="VQS151" s="72"/>
      <c r="VQT151" s="138"/>
      <c r="VQU151" s="71"/>
      <c r="VQV151" s="72"/>
      <c r="VQW151" s="71"/>
      <c r="VQX151" s="72"/>
      <c r="VQY151" s="72"/>
      <c r="VQZ151" s="72"/>
      <c r="VRA151" s="138"/>
      <c r="VRB151" s="71"/>
      <c r="VRC151" s="72"/>
      <c r="VRD151" s="71"/>
      <c r="VRE151" s="72"/>
      <c r="VRF151" s="72"/>
      <c r="VRG151" s="72"/>
      <c r="VRH151" s="138"/>
      <c r="VRI151" s="71"/>
      <c r="VRJ151" s="72"/>
      <c r="VRK151" s="71"/>
      <c r="VRL151" s="72"/>
      <c r="VRM151" s="72"/>
      <c r="VRN151" s="72"/>
      <c r="VRO151" s="138"/>
      <c r="VRP151" s="71"/>
      <c r="VRQ151" s="72"/>
      <c r="VRR151" s="71"/>
      <c r="VRS151" s="72"/>
      <c r="VRT151" s="72"/>
      <c r="VRU151" s="72"/>
      <c r="VRV151" s="138"/>
      <c r="VRW151" s="71"/>
      <c r="VRX151" s="72"/>
      <c r="VRY151" s="71"/>
      <c r="VRZ151" s="72"/>
      <c r="VSA151" s="72"/>
      <c r="VSB151" s="72"/>
      <c r="VSC151" s="138"/>
      <c r="VSD151" s="71"/>
      <c r="VSE151" s="72"/>
      <c r="VSF151" s="71"/>
      <c r="VSG151" s="72"/>
      <c r="VSH151" s="72"/>
      <c r="VSI151" s="72"/>
      <c r="VSJ151" s="138"/>
      <c r="VSK151" s="71"/>
      <c r="VSL151" s="72"/>
      <c r="VSM151" s="71"/>
      <c r="VSN151" s="72"/>
      <c r="VSO151" s="72"/>
      <c r="VSP151" s="72"/>
      <c r="VSQ151" s="138"/>
      <c r="VSR151" s="71"/>
      <c r="VSS151" s="72"/>
      <c r="VST151" s="71"/>
      <c r="VSU151" s="72"/>
      <c r="VSV151" s="72"/>
      <c r="VSW151" s="72"/>
      <c r="VSX151" s="138"/>
      <c r="VSY151" s="71"/>
      <c r="VSZ151" s="72"/>
      <c r="VTA151" s="71"/>
      <c r="VTB151" s="72"/>
      <c r="VTC151" s="72"/>
      <c r="VTD151" s="72"/>
      <c r="VTE151" s="138"/>
      <c r="VTF151" s="71"/>
      <c r="VTG151" s="72"/>
      <c r="VTH151" s="71"/>
      <c r="VTI151" s="72"/>
      <c r="VTJ151" s="72"/>
      <c r="VTK151" s="72"/>
      <c r="VTL151" s="138"/>
      <c r="VTM151" s="71"/>
      <c r="VTN151" s="72"/>
      <c r="VTO151" s="71"/>
      <c r="VTP151" s="72"/>
      <c r="VTQ151" s="72"/>
      <c r="VTR151" s="72"/>
      <c r="VTS151" s="138"/>
      <c r="VTT151" s="141"/>
      <c r="VTU151" s="72"/>
      <c r="VTV151" s="71"/>
      <c r="VTW151" s="72"/>
      <c r="VTX151" s="72"/>
      <c r="VTY151" s="72"/>
      <c r="VTZ151" s="138"/>
      <c r="VUA151" s="141"/>
      <c r="VUB151" s="72"/>
      <c r="VUC151" s="71"/>
      <c r="VUD151" s="72"/>
      <c r="VUE151" s="72"/>
      <c r="VUF151" s="72"/>
      <c r="VUG151" s="136"/>
      <c r="VUH151" s="137"/>
      <c r="VUI151" s="71"/>
      <c r="VUJ151" s="71"/>
      <c r="VUK151" s="138"/>
      <c r="VUL151" s="138"/>
      <c r="VUM151" s="139"/>
      <c r="VUN151" s="71"/>
      <c r="VUO151" s="72"/>
      <c r="VUP151" s="71"/>
      <c r="VUQ151" s="140"/>
      <c r="VUR151" s="72"/>
      <c r="VUS151" s="72"/>
      <c r="VUT151" s="138"/>
      <c r="VUU151" s="71"/>
      <c r="VUV151" s="72"/>
      <c r="VUW151" s="71"/>
      <c r="VUX151" s="72"/>
      <c r="VUY151" s="72"/>
      <c r="VUZ151" s="72"/>
      <c r="VVA151" s="138"/>
      <c r="VVB151" s="71"/>
      <c r="VVC151" s="72"/>
      <c r="VVD151" s="71"/>
      <c r="VVE151" s="72"/>
      <c r="VVF151" s="72"/>
      <c r="VVG151" s="72"/>
      <c r="VVH151" s="138"/>
      <c r="VVI151" s="71"/>
      <c r="VVJ151" s="72"/>
      <c r="VVK151" s="71"/>
      <c r="VVL151" s="72"/>
      <c r="VVM151" s="72"/>
      <c r="VVN151" s="72"/>
      <c r="VVO151" s="138"/>
      <c r="VVP151" s="71"/>
      <c r="VVQ151" s="72"/>
      <c r="VVR151" s="71"/>
      <c r="VVS151" s="72"/>
      <c r="VVT151" s="72"/>
      <c r="VVU151" s="72"/>
      <c r="VVV151" s="138"/>
      <c r="VVW151" s="71"/>
      <c r="VVX151" s="72"/>
      <c r="VVY151" s="71"/>
      <c r="VVZ151" s="72"/>
      <c r="VWA151" s="72"/>
      <c r="VWB151" s="72"/>
      <c r="VWC151" s="138"/>
      <c r="VWD151" s="71"/>
      <c r="VWE151" s="72"/>
      <c r="VWF151" s="71"/>
      <c r="VWG151" s="72"/>
      <c r="VWH151" s="72"/>
      <c r="VWI151" s="72"/>
      <c r="VWJ151" s="138"/>
      <c r="VWK151" s="71"/>
      <c r="VWL151" s="72"/>
      <c r="VWM151" s="71"/>
      <c r="VWN151" s="72"/>
      <c r="VWO151" s="72"/>
      <c r="VWP151" s="72"/>
      <c r="VWQ151" s="138"/>
      <c r="VWR151" s="71"/>
      <c r="VWS151" s="72"/>
      <c r="VWT151" s="71"/>
      <c r="VWU151" s="72"/>
      <c r="VWV151" s="72"/>
      <c r="VWW151" s="72"/>
      <c r="VWX151" s="138"/>
      <c r="VWY151" s="71"/>
      <c r="VWZ151" s="72"/>
      <c r="VXA151" s="71"/>
      <c r="VXB151" s="72"/>
      <c r="VXC151" s="72"/>
      <c r="VXD151" s="72"/>
      <c r="VXE151" s="138"/>
      <c r="VXF151" s="71"/>
      <c r="VXG151" s="72"/>
      <c r="VXH151" s="71"/>
      <c r="VXI151" s="72"/>
      <c r="VXJ151" s="72"/>
      <c r="VXK151" s="72"/>
      <c r="VXL151" s="138"/>
      <c r="VXM151" s="71"/>
      <c r="VXN151" s="72"/>
      <c r="VXO151" s="71"/>
      <c r="VXP151" s="72"/>
      <c r="VXQ151" s="72"/>
      <c r="VXR151" s="72"/>
      <c r="VXS151" s="138"/>
      <c r="VXT151" s="71"/>
      <c r="VXU151" s="72"/>
      <c r="VXV151" s="71"/>
      <c r="VXW151" s="72"/>
      <c r="VXX151" s="72"/>
      <c r="VXY151" s="72"/>
      <c r="VXZ151" s="138"/>
      <c r="VYA151" s="71"/>
      <c r="VYB151" s="72"/>
      <c r="VYC151" s="71"/>
      <c r="VYD151" s="72"/>
      <c r="VYE151" s="72"/>
      <c r="VYF151" s="72"/>
      <c r="VYG151" s="138"/>
      <c r="VYH151" s="71"/>
      <c r="VYI151" s="72"/>
      <c r="VYJ151" s="71"/>
      <c r="VYK151" s="72"/>
      <c r="VYL151" s="72"/>
      <c r="VYM151" s="72"/>
      <c r="VYN151" s="138"/>
      <c r="VYO151" s="71"/>
      <c r="VYP151" s="72"/>
      <c r="VYQ151" s="71"/>
      <c r="VYR151" s="72"/>
      <c r="VYS151" s="72"/>
      <c r="VYT151" s="72"/>
      <c r="VYU151" s="138"/>
      <c r="VYV151" s="71"/>
      <c r="VYW151" s="72"/>
      <c r="VYX151" s="71"/>
      <c r="VYY151" s="72"/>
      <c r="VYZ151" s="72"/>
      <c r="VZA151" s="72"/>
      <c r="VZB151" s="138"/>
      <c r="VZC151" s="71"/>
      <c r="VZD151" s="72"/>
      <c r="VZE151" s="71"/>
      <c r="VZF151" s="72"/>
      <c r="VZG151" s="72"/>
      <c r="VZH151" s="72"/>
      <c r="VZI151" s="138"/>
      <c r="VZJ151" s="71"/>
      <c r="VZK151" s="72"/>
      <c r="VZL151" s="71"/>
      <c r="VZM151" s="72"/>
      <c r="VZN151" s="72"/>
      <c r="VZO151" s="72"/>
      <c r="VZP151" s="138"/>
      <c r="VZQ151" s="71"/>
      <c r="VZR151" s="72"/>
      <c r="VZS151" s="71"/>
      <c r="VZT151" s="72"/>
      <c r="VZU151" s="72"/>
      <c r="VZV151" s="72"/>
      <c r="VZW151" s="138"/>
      <c r="VZX151" s="71"/>
      <c r="VZY151" s="72"/>
      <c r="VZZ151" s="71"/>
      <c r="WAA151" s="72"/>
      <c r="WAB151" s="72"/>
      <c r="WAC151" s="72"/>
      <c r="WAD151" s="138"/>
      <c r="WAE151" s="71"/>
      <c r="WAF151" s="72"/>
      <c r="WAG151" s="71"/>
      <c r="WAH151" s="72"/>
      <c r="WAI151" s="72"/>
      <c r="WAJ151" s="72"/>
      <c r="WAK151" s="138"/>
      <c r="WAL151" s="71"/>
      <c r="WAM151" s="72"/>
      <c r="WAN151" s="71"/>
      <c r="WAO151" s="72"/>
      <c r="WAP151" s="72"/>
      <c r="WAQ151" s="72"/>
      <c r="WAR151" s="138"/>
      <c r="WAS151" s="71"/>
      <c r="WAT151" s="72"/>
      <c r="WAU151" s="71"/>
      <c r="WAV151" s="72"/>
      <c r="WAW151" s="72"/>
      <c r="WAX151" s="72"/>
      <c r="WAY151" s="138"/>
      <c r="WAZ151" s="71"/>
      <c r="WBA151" s="72"/>
      <c r="WBB151" s="71"/>
      <c r="WBC151" s="72"/>
      <c r="WBD151" s="72"/>
      <c r="WBE151" s="72"/>
      <c r="WBF151" s="138"/>
      <c r="WBG151" s="71"/>
      <c r="WBH151" s="72"/>
      <c r="WBI151" s="71"/>
      <c r="WBJ151" s="72"/>
      <c r="WBK151" s="72"/>
      <c r="WBL151" s="72"/>
      <c r="WBM151" s="138"/>
      <c r="WBN151" s="71"/>
      <c r="WBO151" s="72"/>
      <c r="WBP151" s="71"/>
      <c r="WBQ151" s="72"/>
      <c r="WBR151" s="72"/>
      <c r="WBS151" s="72"/>
      <c r="WBT151" s="138"/>
      <c r="WBU151" s="71"/>
      <c r="WBV151" s="72"/>
      <c r="WBW151" s="71"/>
      <c r="WBX151" s="72"/>
      <c r="WBY151" s="72"/>
      <c r="WBZ151" s="72"/>
      <c r="WCA151" s="138"/>
      <c r="WCB151" s="71"/>
      <c r="WCC151" s="72"/>
      <c r="WCD151" s="71"/>
      <c r="WCE151" s="72"/>
      <c r="WCF151" s="72"/>
      <c r="WCG151" s="72"/>
      <c r="WCH151" s="138"/>
      <c r="WCI151" s="71"/>
      <c r="WCJ151" s="72"/>
      <c r="WCK151" s="71"/>
      <c r="WCL151" s="72"/>
      <c r="WCM151" s="72"/>
      <c r="WCN151" s="72"/>
      <c r="WCO151" s="138"/>
      <c r="WCP151" s="71"/>
      <c r="WCQ151" s="72"/>
      <c r="WCR151" s="71"/>
      <c r="WCS151" s="72"/>
      <c r="WCT151" s="72"/>
      <c r="WCU151" s="72"/>
      <c r="WCV151" s="138"/>
      <c r="WCW151" s="141"/>
      <c r="WCX151" s="72"/>
      <c r="WCY151" s="71"/>
      <c r="WCZ151" s="72"/>
      <c r="WDA151" s="72"/>
      <c r="WDB151" s="72"/>
      <c r="WDC151" s="138"/>
      <c r="WDD151" s="141"/>
      <c r="WDE151" s="72"/>
      <c r="WDF151" s="71"/>
      <c r="WDG151" s="72"/>
      <c r="WDH151" s="72"/>
      <c r="WDI151" s="72"/>
      <c r="WDJ151" s="136"/>
      <c r="WDK151" s="137"/>
      <c r="WDL151" s="71"/>
      <c r="WDM151" s="71"/>
      <c r="WDN151" s="138"/>
      <c r="WDO151" s="138"/>
      <c r="WDP151" s="139"/>
      <c r="WDQ151" s="71"/>
      <c r="WDR151" s="72"/>
      <c r="WDS151" s="71"/>
      <c r="WDT151" s="140"/>
      <c r="WDU151" s="72"/>
      <c r="WDV151" s="72"/>
      <c r="WDW151" s="138"/>
      <c r="WDX151" s="71"/>
      <c r="WDY151" s="72"/>
      <c r="WDZ151" s="71"/>
      <c r="WEA151" s="72"/>
      <c r="WEB151" s="72"/>
      <c r="WEC151" s="72"/>
      <c r="WED151" s="138"/>
      <c r="WEE151" s="71"/>
      <c r="WEF151" s="72"/>
      <c r="WEG151" s="71"/>
      <c r="WEH151" s="72"/>
      <c r="WEI151" s="72"/>
      <c r="WEJ151" s="72"/>
      <c r="WEK151" s="138"/>
      <c r="WEL151" s="71"/>
      <c r="WEM151" s="72"/>
      <c r="WEN151" s="71"/>
      <c r="WEO151" s="72"/>
      <c r="WEP151" s="72"/>
      <c r="WEQ151" s="72"/>
      <c r="WER151" s="138"/>
      <c r="WES151" s="71"/>
      <c r="WET151" s="72"/>
      <c r="WEU151" s="71"/>
      <c r="WEV151" s="72"/>
      <c r="WEW151" s="72"/>
      <c r="WEX151" s="72"/>
      <c r="WEY151" s="138"/>
      <c r="WEZ151" s="71"/>
      <c r="WFA151" s="72"/>
      <c r="WFB151" s="71"/>
      <c r="WFC151" s="72"/>
      <c r="WFD151" s="72"/>
      <c r="WFE151" s="72"/>
      <c r="WFF151" s="138"/>
      <c r="WFG151" s="71"/>
      <c r="WFH151" s="72"/>
      <c r="WFI151" s="71"/>
      <c r="WFJ151" s="72"/>
      <c r="WFK151" s="72"/>
      <c r="WFL151" s="72"/>
      <c r="WFM151" s="138"/>
      <c r="WFN151" s="71"/>
      <c r="WFO151" s="72"/>
      <c r="WFP151" s="71"/>
      <c r="WFQ151" s="72"/>
      <c r="WFR151" s="72"/>
      <c r="WFS151" s="72"/>
      <c r="WFT151" s="138"/>
      <c r="WFU151" s="71"/>
      <c r="WFV151" s="72"/>
      <c r="WFW151" s="71"/>
      <c r="WFX151" s="72"/>
      <c r="WFY151" s="72"/>
      <c r="WFZ151" s="72"/>
      <c r="WGA151" s="138"/>
      <c r="WGB151" s="71"/>
      <c r="WGC151" s="72"/>
      <c r="WGD151" s="71"/>
      <c r="WGE151" s="72"/>
      <c r="WGF151" s="72"/>
      <c r="WGG151" s="72"/>
      <c r="WGH151" s="138"/>
      <c r="WGI151" s="71"/>
      <c r="WGJ151" s="72"/>
      <c r="WGK151" s="71"/>
      <c r="WGL151" s="72"/>
      <c r="WGM151" s="72"/>
      <c r="WGN151" s="72"/>
      <c r="WGO151" s="138"/>
      <c r="WGP151" s="71"/>
      <c r="WGQ151" s="72"/>
      <c r="WGR151" s="71"/>
      <c r="WGS151" s="72"/>
      <c r="WGT151" s="72"/>
      <c r="WGU151" s="72"/>
      <c r="WGV151" s="138"/>
      <c r="WGW151" s="71"/>
      <c r="WGX151" s="72"/>
      <c r="WGY151" s="71"/>
      <c r="WGZ151" s="72"/>
      <c r="WHA151" s="72"/>
      <c r="WHB151" s="72"/>
      <c r="WHC151" s="138"/>
      <c r="WHD151" s="71"/>
      <c r="WHE151" s="72"/>
      <c r="WHF151" s="71"/>
      <c r="WHG151" s="72"/>
      <c r="WHH151" s="72"/>
      <c r="WHI151" s="72"/>
      <c r="WHJ151" s="138"/>
      <c r="WHK151" s="71"/>
      <c r="WHL151" s="72"/>
      <c r="WHM151" s="71"/>
      <c r="WHN151" s="72"/>
      <c r="WHO151" s="72"/>
      <c r="WHP151" s="72"/>
      <c r="WHQ151" s="138"/>
      <c r="WHR151" s="71"/>
      <c r="WHS151" s="72"/>
      <c r="WHT151" s="71"/>
      <c r="WHU151" s="72"/>
      <c r="WHV151" s="72"/>
      <c r="WHW151" s="72"/>
      <c r="WHX151" s="138"/>
      <c r="WHY151" s="71"/>
      <c r="WHZ151" s="72"/>
      <c r="WIA151" s="71"/>
      <c r="WIB151" s="72"/>
      <c r="WIC151" s="72"/>
      <c r="WID151" s="72"/>
      <c r="WIE151" s="138"/>
      <c r="WIF151" s="71"/>
      <c r="WIG151" s="72"/>
      <c r="WIH151" s="71"/>
      <c r="WII151" s="72"/>
      <c r="WIJ151" s="72"/>
      <c r="WIK151" s="72"/>
      <c r="WIL151" s="138"/>
      <c r="WIM151" s="71"/>
      <c r="WIN151" s="72"/>
      <c r="WIO151" s="71"/>
      <c r="WIP151" s="72"/>
      <c r="WIQ151" s="72"/>
      <c r="WIR151" s="72"/>
      <c r="WIS151" s="138"/>
      <c r="WIT151" s="71"/>
      <c r="WIU151" s="72"/>
      <c r="WIV151" s="71"/>
      <c r="WIW151" s="72"/>
      <c r="WIX151" s="72"/>
      <c r="WIY151" s="72"/>
      <c r="WIZ151" s="138"/>
      <c r="WJA151" s="71"/>
      <c r="WJB151" s="72"/>
      <c r="WJC151" s="71"/>
      <c r="WJD151" s="72"/>
      <c r="WJE151" s="72"/>
      <c r="WJF151" s="72"/>
      <c r="WJG151" s="138"/>
      <c r="WJH151" s="71"/>
      <c r="WJI151" s="72"/>
      <c r="WJJ151" s="71"/>
      <c r="WJK151" s="72"/>
      <c r="WJL151" s="72"/>
      <c r="WJM151" s="72"/>
      <c r="WJN151" s="138"/>
      <c r="WJO151" s="71"/>
      <c r="WJP151" s="72"/>
      <c r="WJQ151" s="71"/>
      <c r="WJR151" s="72"/>
      <c r="WJS151" s="72"/>
      <c r="WJT151" s="72"/>
      <c r="WJU151" s="138"/>
      <c r="WJV151" s="71"/>
      <c r="WJW151" s="72"/>
      <c r="WJX151" s="71"/>
      <c r="WJY151" s="72"/>
      <c r="WJZ151" s="72"/>
      <c r="WKA151" s="72"/>
      <c r="WKB151" s="138"/>
      <c r="WKC151" s="71"/>
      <c r="WKD151" s="72"/>
      <c r="WKE151" s="71"/>
      <c r="WKF151" s="72"/>
      <c r="WKG151" s="72"/>
      <c r="WKH151" s="72"/>
      <c r="WKI151" s="138"/>
      <c r="WKJ151" s="71"/>
      <c r="WKK151" s="72"/>
      <c r="WKL151" s="71"/>
      <c r="WKM151" s="72"/>
      <c r="WKN151" s="72"/>
      <c r="WKO151" s="72"/>
      <c r="WKP151" s="138"/>
      <c r="WKQ151" s="71"/>
      <c r="WKR151" s="72"/>
      <c r="WKS151" s="71"/>
      <c r="WKT151" s="72"/>
      <c r="WKU151" s="72"/>
      <c r="WKV151" s="72"/>
      <c r="WKW151" s="138"/>
      <c r="WKX151" s="71"/>
      <c r="WKY151" s="72"/>
      <c r="WKZ151" s="71"/>
      <c r="WLA151" s="72"/>
      <c r="WLB151" s="72"/>
      <c r="WLC151" s="72"/>
      <c r="WLD151" s="138"/>
      <c r="WLE151" s="71"/>
      <c r="WLF151" s="72"/>
      <c r="WLG151" s="71"/>
      <c r="WLH151" s="72"/>
      <c r="WLI151" s="72"/>
      <c r="WLJ151" s="72"/>
      <c r="WLK151" s="138"/>
      <c r="WLL151" s="71"/>
      <c r="WLM151" s="72"/>
      <c r="WLN151" s="71"/>
      <c r="WLO151" s="72"/>
      <c r="WLP151" s="72"/>
      <c r="WLQ151" s="72"/>
      <c r="WLR151" s="138"/>
      <c r="WLS151" s="71"/>
      <c r="WLT151" s="72"/>
      <c r="WLU151" s="71"/>
      <c r="WLV151" s="72"/>
      <c r="WLW151" s="72"/>
      <c r="WLX151" s="72"/>
      <c r="WLY151" s="138"/>
      <c r="WLZ151" s="141"/>
      <c r="WMA151" s="72"/>
      <c r="WMB151" s="71"/>
      <c r="WMC151" s="72"/>
      <c r="WMD151" s="72"/>
      <c r="WME151" s="72"/>
      <c r="WMF151" s="138"/>
      <c r="WMG151" s="141"/>
      <c r="WMH151" s="72"/>
      <c r="WMI151" s="71"/>
      <c r="WMJ151" s="72"/>
      <c r="WMK151" s="72"/>
      <c r="WML151" s="72"/>
      <c r="WMM151" s="136"/>
      <c r="WMN151" s="137"/>
      <c r="WMO151" s="71"/>
      <c r="WMP151" s="71"/>
      <c r="WMQ151" s="138"/>
      <c r="WMR151" s="138"/>
      <c r="WMS151" s="139"/>
      <c r="WMT151" s="71"/>
      <c r="WMU151" s="72"/>
      <c r="WMV151" s="71"/>
      <c r="WMW151" s="140"/>
      <c r="WMX151" s="72"/>
      <c r="WMY151" s="72"/>
      <c r="WMZ151" s="138"/>
      <c r="WNA151" s="71"/>
      <c r="WNB151" s="72"/>
      <c r="WNC151" s="71"/>
      <c r="WND151" s="72"/>
      <c r="WNE151" s="72"/>
      <c r="WNF151" s="72"/>
      <c r="WNG151" s="138"/>
      <c r="WNH151" s="71"/>
      <c r="WNI151" s="72"/>
      <c r="WNJ151" s="71"/>
      <c r="WNK151" s="72"/>
      <c r="WNL151" s="72"/>
      <c r="WNM151" s="72"/>
      <c r="WNN151" s="138"/>
      <c r="WNO151" s="71"/>
      <c r="WNP151" s="72"/>
      <c r="WNQ151" s="71"/>
      <c r="WNR151" s="72"/>
      <c r="WNS151" s="72"/>
      <c r="WNT151" s="72"/>
      <c r="WNU151" s="138"/>
      <c r="WNV151" s="71"/>
      <c r="WNW151" s="72"/>
      <c r="WNX151" s="71"/>
      <c r="WNY151" s="72"/>
      <c r="WNZ151" s="72"/>
      <c r="WOA151" s="72"/>
      <c r="WOB151" s="138"/>
      <c r="WOC151" s="71"/>
      <c r="WOD151" s="72"/>
      <c r="WOE151" s="71"/>
      <c r="WOF151" s="72"/>
      <c r="WOG151" s="72"/>
      <c r="WOH151" s="72"/>
      <c r="WOI151" s="138"/>
      <c r="WOJ151" s="71"/>
      <c r="WOK151" s="72"/>
      <c r="WOL151" s="71"/>
      <c r="WOM151" s="72"/>
      <c r="WON151" s="72"/>
      <c r="WOO151" s="72"/>
      <c r="WOP151" s="138"/>
      <c r="WOQ151" s="71"/>
      <c r="WOR151" s="72"/>
      <c r="WOS151" s="71"/>
      <c r="WOT151" s="72"/>
      <c r="WOU151" s="72"/>
      <c r="WOV151" s="72"/>
      <c r="WOW151" s="138"/>
      <c r="WOX151" s="71"/>
      <c r="WOY151" s="72"/>
      <c r="WOZ151" s="71"/>
      <c r="WPA151" s="72"/>
      <c r="WPB151" s="72"/>
      <c r="WPC151" s="72"/>
      <c r="WPD151" s="138"/>
      <c r="WPE151" s="71"/>
      <c r="WPF151" s="72"/>
      <c r="WPG151" s="71"/>
      <c r="WPH151" s="72"/>
      <c r="WPI151" s="72"/>
      <c r="WPJ151" s="72"/>
      <c r="WPK151" s="138"/>
      <c r="WPL151" s="71"/>
      <c r="WPM151" s="72"/>
      <c r="WPN151" s="71"/>
      <c r="WPO151" s="72"/>
      <c r="WPP151" s="72"/>
      <c r="WPQ151" s="72"/>
      <c r="WPR151" s="138"/>
      <c r="WPS151" s="71"/>
      <c r="WPT151" s="72"/>
      <c r="WPU151" s="71"/>
      <c r="WPV151" s="72"/>
      <c r="WPW151" s="72"/>
      <c r="WPX151" s="72"/>
      <c r="WPY151" s="138"/>
      <c r="WPZ151" s="71"/>
      <c r="WQA151" s="72"/>
      <c r="WQB151" s="71"/>
      <c r="WQC151" s="72"/>
      <c r="WQD151" s="72"/>
      <c r="WQE151" s="72"/>
      <c r="WQF151" s="138"/>
      <c r="WQG151" s="71"/>
      <c r="WQH151" s="72"/>
      <c r="WQI151" s="71"/>
      <c r="WQJ151" s="72"/>
      <c r="WQK151" s="72"/>
      <c r="WQL151" s="72"/>
      <c r="WQM151" s="138"/>
      <c r="WQN151" s="71"/>
      <c r="WQO151" s="72"/>
      <c r="WQP151" s="71"/>
      <c r="WQQ151" s="72"/>
      <c r="WQR151" s="72"/>
      <c r="WQS151" s="72"/>
      <c r="WQT151" s="138"/>
      <c r="WQU151" s="71"/>
      <c r="WQV151" s="72"/>
      <c r="WQW151" s="71"/>
      <c r="WQX151" s="72"/>
      <c r="WQY151" s="72"/>
      <c r="WQZ151" s="72"/>
      <c r="WRA151" s="138"/>
      <c r="WRB151" s="71"/>
      <c r="WRC151" s="72"/>
      <c r="WRD151" s="71"/>
      <c r="WRE151" s="72"/>
      <c r="WRF151" s="72"/>
      <c r="WRG151" s="72"/>
      <c r="WRH151" s="138"/>
      <c r="WRI151" s="71"/>
      <c r="WRJ151" s="72"/>
      <c r="WRK151" s="71"/>
      <c r="WRL151" s="72"/>
      <c r="WRM151" s="72"/>
      <c r="WRN151" s="72"/>
      <c r="WRO151" s="138"/>
      <c r="WRP151" s="71"/>
      <c r="WRQ151" s="72"/>
      <c r="WRR151" s="71"/>
      <c r="WRS151" s="72"/>
      <c r="WRT151" s="72"/>
      <c r="WRU151" s="72"/>
      <c r="WRV151" s="138"/>
      <c r="WRW151" s="71"/>
      <c r="WRX151" s="72"/>
      <c r="WRY151" s="71"/>
      <c r="WRZ151" s="72"/>
      <c r="WSA151" s="72"/>
      <c r="WSB151" s="72"/>
      <c r="WSC151" s="138"/>
      <c r="WSD151" s="71"/>
      <c r="WSE151" s="72"/>
      <c r="WSF151" s="71"/>
      <c r="WSG151" s="72"/>
      <c r="WSH151" s="72"/>
      <c r="WSI151" s="72"/>
      <c r="WSJ151" s="138"/>
      <c r="WSK151" s="71"/>
      <c r="WSL151" s="72"/>
      <c r="WSM151" s="71"/>
      <c r="WSN151" s="72"/>
      <c r="WSO151" s="72"/>
      <c r="WSP151" s="72"/>
      <c r="WSQ151" s="138"/>
      <c r="WSR151" s="71"/>
      <c r="WSS151" s="72"/>
      <c r="WST151" s="71"/>
      <c r="WSU151" s="72"/>
      <c r="WSV151" s="72"/>
      <c r="WSW151" s="72"/>
      <c r="WSX151" s="138"/>
      <c r="WSY151" s="71"/>
      <c r="WSZ151" s="72"/>
      <c r="WTA151" s="71"/>
      <c r="WTB151" s="72"/>
      <c r="WTC151" s="72"/>
      <c r="WTD151" s="72"/>
      <c r="WTE151" s="138"/>
      <c r="WTF151" s="71"/>
      <c r="WTG151" s="72"/>
      <c r="WTH151" s="71"/>
      <c r="WTI151" s="72"/>
      <c r="WTJ151" s="72"/>
      <c r="WTK151" s="72"/>
      <c r="WTL151" s="138"/>
      <c r="WTM151" s="71"/>
      <c r="WTN151" s="72"/>
      <c r="WTO151" s="71"/>
      <c r="WTP151" s="72"/>
      <c r="WTQ151" s="72"/>
      <c r="WTR151" s="72"/>
      <c r="WTS151" s="138"/>
      <c r="WTT151" s="71"/>
      <c r="WTU151" s="72"/>
      <c r="WTV151" s="71"/>
      <c r="WTW151" s="72"/>
      <c r="WTX151" s="72"/>
      <c r="WTY151" s="72"/>
      <c r="WTZ151" s="138"/>
      <c r="WUA151" s="71"/>
      <c r="WUB151" s="72"/>
      <c r="WUC151" s="71"/>
      <c r="WUD151" s="72"/>
      <c r="WUE151" s="72"/>
      <c r="WUF151" s="72"/>
      <c r="WUG151" s="138"/>
      <c r="WUH151" s="71"/>
      <c r="WUI151" s="72"/>
      <c r="WUJ151" s="71"/>
      <c r="WUK151" s="72"/>
      <c r="WUL151" s="72"/>
      <c r="WUM151" s="72"/>
      <c r="WUN151" s="138"/>
      <c r="WUO151" s="71"/>
      <c r="WUP151" s="72"/>
      <c r="WUQ151" s="71"/>
      <c r="WUR151" s="72"/>
      <c r="WUS151" s="72"/>
      <c r="WUT151" s="72"/>
      <c r="WUU151" s="138"/>
      <c r="WUV151" s="71"/>
      <c r="WUW151" s="72"/>
      <c r="WUX151" s="71"/>
      <c r="WUY151" s="72"/>
      <c r="WUZ151" s="72"/>
      <c r="WVA151" s="72"/>
      <c r="WVB151" s="138"/>
      <c r="WVC151" s="141"/>
      <c r="WVD151" s="72"/>
      <c r="WVE151" s="71"/>
      <c r="WVF151" s="72"/>
      <c r="WVG151" s="72"/>
      <c r="WVH151" s="72"/>
      <c r="WVI151" s="138"/>
      <c r="WVJ151" s="141"/>
      <c r="WVK151" s="72"/>
      <c r="WVL151" s="71"/>
      <c r="WVM151" s="72"/>
      <c r="WVN151" s="72"/>
      <c r="WVO151" s="72"/>
      <c r="WVP151" s="136"/>
      <c r="WVQ151" s="137"/>
      <c r="WVR151" s="71"/>
      <c r="WVS151" s="71"/>
      <c r="WVT151" s="138"/>
      <c r="WVU151" s="138"/>
      <c r="WVV151" s="139"/>
      <c r="WVW151" s="71"/>
      <c r="WVX151" s="72"/>
      <c r="WVY151" s="71"/>
      <c r="WVZ151" s="140"/>
      <c r="WWA151" s="72"/>
      <c r="WWB151" s="72"/>
      <c r="WWC151" s="138"/>
      <c r="WWD151" s="71"/>
      <c r="WWE151" s="72"/>
      <c r="WWF151" s="71"/>
      <c r="WWG151" s="72"/>
      <c r="WWH151" s="72"/>
      <c r="WWI151" s="72"/>
      <c r="WWJ151" s="138"/>
      <c r="WWK151" s="71"/>
      <c r="WWL151" s="72"/>
      <c r="WWM151" s="71"/>
      <c r="WWN151" s="72"/>
      <c r="WWO151" s="72"/>
      <c r="WWP151" s="72"/>
      <c r="WWQ151" s="138"/>
      <c r="WWR151" s="71"/>
      <c r="WWS151" s="72"/>
      <c r="WWT151" s="71"/>
      <c r="WWU151" s="72"/>
      <c r="WWV151" s="72"/>
      <c r="WWW151" s="72"/>
      <c r="WWX151" s="138"/>
      <c r="WWY151" s="71"/>
      <c r="WWZ151" s="72"/>
      <c r="WXA151" s="71"/>
      <c r="WXB151" s="72"/>
      <c r="WXC151" s="72"/>
      <c r="WXD151" s="72"/>
      <c r="WXE151" s="138"/>
      <c r="WXF151" s="71"/>
      <c r="WXG151" s="72"/>
      <c r="WXH151" s="71"/>
      <c r="WXI151" s="72"/>
      <c r="WXJ151" s="72"/>
      <c r="WXK151" s="72"/>
      <c r="WXL151" s="138"/>
      <c r="WXM151" s="71"/>
      <c r="WXN151" s="72"/>
      <c r="WXO151" s="71"/>
      <c r="WXP151" s="72"/>
      <c r="WXQ151" s="72"/>
      <c r="WXR151" s="72"/>
      <c r="WXS151" s="138"/>
      <c r="WXT151" s="71"/>
      <c r="WXU151" s="72"/>
      <c r="WXV151" s="71"/>
      <c r="WXW151" s="72"/>
      <c r="WXX151" s="72"/>
      <c r="WXY151" s="72"/>
      <c r="WXZ151" s="138"/>
      <c r="WYA151" s="71"/>
      <c r="WYB151" s="72"/>
      <c r="WYC151" s="71"/>
      <c r="WYD151" s="72"/>
      <c r="WYE151" s="72"/>
      <c r="WYF151" s="72"/>
      <c r="WYG151" s="138"/>
      <c r="WYH151" s="71"/>
      <c r="WYI151" s="72"/>
      <c r="WYJ151" s="71"/>
      <c r="WYK151" s="72"/>
      <c r="WYL151" s="72"/>
      <c r="WYM151" s="72"/>
      <c r="WYN151" s="138"/>
      <c r="WYO151" s="71"/>
      <c r="WYP151" s="72"/>
      <c r="WYQ151" s="71"/>
      <c r="WYR151" s="72"/>
      <c r="WYS151" s="72"/>
      <c r="WYT151" s="72"/>
      <c r="WYU151" s="138"/>
      <c r="WYV151" s="71"/>
      <c r="WYW151" s="72"/>
      <c r="WYX151" s="71"/>
      <c r="WYY151" s="72"/>
      <c r="WYZ151" s="72"/>
      <c r="WZA151" s="72"/>
      <c r="WZB151" s="138"/>
      <c r="WZC151" s="71"/>
      <c r="WZD151" s="72"/>
      <c r="WZE151" s="71"/>
      <c r="WZF151" s="72"/>
      <c r="WZG151" s="72"/>
      <c r="WZH151" s="72"/>
      <c r="WZI151" s="138"/>
      <c r="WZJ151" s="71"/>
      <c r="WZK151" s="72"/>
      <c r="WZL151" s="71"/>
      <c r="WZM151" s="72"/>
      <c r="WZN151" s="72"/>
      <c r="WZO151" s="72"/>
      <c r="WZP151" s="138"/>
      <c r="WZQ151" s="71"/>
      <c r="WZR151" s="72"/>
      <c r="WZS151" s="71"/>
      <c r="WZT151" s="72"/>
      <c r="WZU151" s="72"/>
      <c r="WZV151" s="72"/>
      <c r="WZW151" s="138"/>
      <c r="WZX151" s="71"/>
      <c r="WZY151" s="72"/>
      <c r="WZZ151" s="71"/>
      <c r="XAA151" s="72"/>
      <c r="XAB151" s="72"/>
      <c r="XAC151" s="72"/>
      <c r="XAD151" s="138"/>
      <c r="XAE151" s="71"/>
      <c r="XAF151" s="72"/>
      <c r="XAG151" s="71"/>
      <c r="XAH151" s="72"/>
      <c r="XAI151" s="72"/>
      <c r="XAJ151" s="72"/>
      <c r="XAK151" s="138"/>
      <c r="XAL151" s="71"/>
      <c r="XAM151" s="72"/>
      <c r="XAN151" s="71"/>
      <c r="XAO151" s="72"/>
      <c r="XAP151" s="72"/>
      <c r="XAQ151" s="72"/>
      <c r="XAR151" s="138"/>
      <c r="XAS151" s="71"/>
      <c r="XAT151" s="72"/>
      <c r="XAU151" s="71"/>
      <c r="XAV151" s="72"/>
      <c r="XAW151" s="72"/>
      <c r="XAX151" s="72"/>
      <c r="XAY151" s="138"/>
      <c r="XAZ151" s="71"/>
      <c r="XBA151" s="72"/>
      <c r="XBB151" s="71"/>
      <c r="XBC151" s="72"/>
      <c r="XBD151" s="72"/>
      <c r="XBE151" s="72"/>
      <c r="XBF151" s="138"/>
      <c r="XBG151" s="71"/>
      <c r="XBH151" s="72"/>
      <c r="XBI151" s="71"/>
      <c r="XBJ151" s="72"/>
      <c r="XBK151" s="72"/>
      <c r="XBL151" s="72"/>
      <c r="XBM151" s="138"/>
      <c r="XBN151" s="71"/>
      <c r="XBO151" s="72"/>
      <c r="XBP151" s="71"/>
      <c r="XBQ151" s="72"/>
      <c r="XBR151" s="72"/>
      <c r="XBS151" s="72"/>
      <c r="XBT151" s="138"/>
      <c r="XBU151" s="71"/>
      <c r="XBV151" s="72"/>
      <c r="XBW151" s="71"/>
      <c r="XBX151" s="72"/>
      <c r="XBY151" s="72"/>
      <c r="XBZ151" s="72"/>
      <c r="XCA151" s="138"/>
      <c r="XCB151" s="71"/>
      <c r="XCC151" s="72"/>
      <c r="XCD151" s="71"/>
      <c r="XCE151" s="72"/>
      <c r="XCF151" s="72"/>
      <c r="XCG151" s="72"/>
      <c r="XCH151" s="138"/>
      <c r="XCI151" s="71"/>
      <c r="XCJ151" s="72"/>
      <c r="XCK151" s="71"/>
      <c r="XCL151" s="72"/>
      <c r="XCM151" s="72"/>
      <c r="XCN151" s="72"/>
      <c r="XCO151" s="138"/>
      <c r="XCP151" s="71"/>
      <c r="XCQ151" s="72"/>
      <c r="XCR151" s="71"/>
      <c r="XCS151" s="72"/>
      <c r="XCT151" s="72"/>
      <c r="XCU151" s="72"/>
      <c r="XCV151" s="138"/>
      <c r="XCW151" s="71"/>
      <c r="XCX151" s="72"/>
      <c r="XCY151" s="71"/>
      <c r="XCZ151" s="72"/>
      <c r="XDA151" s="72"/>
      <c r="XDB151" s="72"/>
      <c r="XDC151" s="138"/>
      <c r="XDD151" s="71"/>
      <c r="XDE151" s="72"/>
      <c r="XDF151" s="71"/>
      <c r="XDG151" s="72"/>
      <c r="XDH151" s="72"/>
      <c r="XDI151" s="72"/>
      <c r="XDJ151" s="138"/>
      <c r="XDK151" s="71"/>
      <c r="XDL151" s="72"/>
      <c r="XDM151" s="71"/>
      <c r="XDN151" s="72"/>
      <c r="XDO151" s="72"/>
      <c r="XDP151" s="72"/>
      <c r="XDQ151" s="138"/>
      <c r="XDR151" s="71"/>
      <c r="XDS151" s="72"/>
      <c r="XDT151" s="71"/>
      <c r="XDU151" s="72"/>
      <c r="XDV151" s="72"/>
      <c r="XDW151" s="72"/>
      <c r="XDX151" s="138"/>
      <c r="XDY151" s="71"/>
      <c r="XDZ151" s="72"/>
      <c r="XEA151" s="71"/>
      <c r="XEB151" s="72"/>
      <c r="XEC151" s="72"/>
      <c r="XED151" s="72"/>
      <c r="XEE151" s="138"/>
      <c r="XEF151" s="141"/>
      <c r="XEG151" s="72"/>
      <c r="XEH151" s="71"/>
      <c r="XEI151" s="72"/>
      <c r="XEJ151" s="72"/>
      <c r="XEK151" s="72"/>
      <c r="XEL151" s="138"/>
      <c r="XEM151" s="141"/>
      <c r="XEN151" s="72"/>
      <c r="XEO151" s="71"/>
      <c r="XEP151" s="72"/>
      <c r="XEQ151" s="72"/>
      <c r="XER151" s="72"/>
      <c r="XES151" s="136"/>
      <c r="XET151" s="137"/>
      <c r="XEU151" s="71"/>
      <c r="XEV151" s="71"/>
      <c r="XEW151" s="138"/>
      <c r="XEX151" s="138"/>
      <c r="XEY151" s="139"/>
      <c r="XEZ151" s="71"/>
      <c r="XFA151" s="72"/>
      <c r="XFB151" s="71"/>
    </row>
    <row r="152" spans="1:16382" ht="12" outlineLevel="1">
      <c r="A152" s="823" t="s">
        <v>187</v>
      </c>
      <c r="B152" s="824"/>
      <c r="C152" s="194">
        <v>2</v>
      </c>
      <c r="D152" s="195" t="s">
        <v>0</v>
      </c>
      <c r="E152" s="196">
        <v>0</v>
      </c>
      <c r="F152" s="8" t="str">
        <f>IF(C152="x","4",IF(C152&gt;E152,"1",IF(C152&lt;E152,"2",IF(C152=E152,"0",))))</f>
        <v>1</v>
      </c>
      <c r="G152" s="30"/>
      <c r="H152" s="7"/>
      <c r="I152" s="173">
        <v>1</v>
      </c>
      <c r="J152" s="87" t="s">
        <v>0</v>
      </c>
      <c r="K152" s="175">
        <v>0</v>
      </c>
      <c r="L152" s="88" t="b">
        <f>IF(AND(I152=$C152,K152=$E152),1)</f>
        <v>0</v>
      </c>
      <c r="M152" s="89" t="str">
        <f>IF(I152&gt;K152,"1",IF(I152&lt;K152,"2",IF(I152=K152,"0")))</f>
        <v>1</v>
      </c>
      <c r="N152" s="288" t="str">
        <f>IF(I152="x","0",IF(L152=1,"3,5",IF(M152=$F152,"1,5","0")))</f>
        <v>1,5</v>
      </c>
      <c r="O152" s="67" t="str">
        <f>IF(N152="x","0",IF(N152="1","0",IF(N152="0","0","1")))</f>
        <v>1</v>
      </c>
      <c r="P152" s="172">
        <v>2</v>
      </c>
      <c r="Q152" s="110"/>
      <c r="R152" s="177">
        <v>0</v>
      </c>
      <c r="S152" s="110">
        <f>IF(AND(P152=$C152,R152=$E152),1)</f>
        <v>1</v>
      </c>
      <c r="T152" s="110" t="str">
        <f>IF(P152&gt;R152,"1",IF(P152&lt;R152,"2",IF(P152=R152,"0")))</f>
        <v>1</v>
      </c>
      <c r="U152" s="111" t="str">
        <f>IF(P152="x","0",IF(S152=1,"3,5",IF(T152=$F152,"1,5","0")))</f>
        <v>3,5</v>
      </c>
      <c r="V152" s="67" t="str">
        <f>IF(U152="x","0",IF(U152="1","0",IF(U152="0","0","1")))</f>
        <v>1</v>
      </c>
      <c r="W152" s="173">
        <v>2</v>
      </c>
      <c r="X152" s="87" t="s">
        <v>0</v>
      </c>
      <c r="Y152" s="175">
        <v>0</v>
      </c>
      <c r="Z152" s="88">
        <f>IF(AND(W152=$C152,Y152=$E152),1)</f>
        <v>1</v>
      </c>
      <c r="AA152" s="89" t="str">
        <f>IF(W152&gt;Y152,"1",IF(W152&lt;Y152,"2",IF(W152=Y152,"0")))</f>
        <v>1</v>
      </c>
      <c r="AB152" s="288" t="str">
        <f>IF(W152="x","0",IF(Z152=1,"3,5",IF(AA152=$F152,"1,5","0")))</f>
        <v>3,5</v>
      </c>
      <c r="AC152" s="67" t="str">
        <f>IF(AB152="x","0",IF(AB152="1","0",IF(AB152="0","0","1")))</f>
        <v>1</v>
      </c>
      <c r="AD152" s="172">
        <v>1</v>
      </c>
      <c r="AE152" s="110"/>
      <c r="AF152" s="177">
        <v>0</v>
      </c>
      <c r="AG152" s="110" t="b">
        <f>IF(AND(AD152=$C152,AF152=$E152),1)</f>
        <v>0</v>
      </c>
      <c r="AH152" s="110" t="str">
        <f>IF(AD152&gt;AF152,"1",IF(AD152&lt;AF152,"2",IF(AD152=AF152,"0")))</f>
        <v>1</v>
      </c>
      <c r="AI152" s="111" t="str">
        <f>IF(AD152="x","0",IF(AG152=1,"3,5",IF(AH152=$F152,"1,5","0")))</f>
        <v>1,5</v>
      </c>
      <c r="AJ152" s="67" t="str">
        <f>IF(AI152="x","0",IF(AI152="1","0",IF(AI152="0","0","1")))</f>
        <v>1</v>
      </c>
      <c r="AK152" s="677" t="s">
        <v>45</v>
      </c>
      <c r="AL152" s="678" t="s">
        <v>0</v>
      </c>
      <c r="AM152" s="679" t="s">
        <v>45</v>
      </c>
      <c r="AN152" s="209" t="b">
        <f>IF(AND(AK152=$C152,AM152=$E152),1)</f>
        <v>0</v>
      </c>
      <c r="AO152" s="210" t="str">
        <f>IF(AK152&gt;AM152,"1",IF(AK152&lt;AM152,"2",IF(AK152=AM152,"0")))</f>
        <v>0</v>
      </c>
      <c r="AP152" s="791" t="str">
        <f>IF(AK152="x","0",IF(AN152=1,"3,5",IF(AO152=$F152,"1,5","0")))</f>
        <v>0</v>
      </c>
      <c r="AQ152" s="67" t="str">
        <f>IF(AP152="x","0",IF(AP152="1","0",IF(AP152="0","0","1")))</f>
        <v>0</v>
      </c>
      <c r="AR152" s="172">
        <v>2</v>
      </c>
      <c r="AS152" s="110"/>
      <c r="AT152" s="177">
        <v>1</v>
      </c>
      <c r="AU152" s="199" t="b">
        <f>IF(AND(AR152=$C152,AT152=$E152),1)</f>
        <v>0</v>
      </c>
      <c r="AV152" s="199" t="str">
        <f>IF(AR152&gt;AT152,"1",IF(AR152&lt;AT152,"2",IF(AR152=AT152,"0")))</f>
        <v>1</v>
      </c>
      <c r="AW152" s="118" t="str">
        <f>IF(AR152="x","0",IF(AU152=1,"3,5",IF(AV152=$F152,"1,5","0")))</f>
        <v>1,5</v>
      </c>
      <c r="AX152" s="67" t="str">
        <f>IF(AW152="x","0",IF(AW152="1","0",IF(AW152="0","0","1")))</f>
        <v>1</v>
      </c>
      <c r="AY152" s="173">
        <v>2</v>
      </c>
      <c r="AZ152" s="87" t="s">
        <v>0</v>
      </c>
      <c r="BA152" s="175">
        <v>0</v>
      </c>
      <c r="BB152" s="199">
        <f>IF(AND(AY152=$C152,BA152=$E152),1)</f>
        <v>1</v>
      </c>
      <c r="BC152" s="89" t="str">
        <f>IF(AY152&gt;BA152,"1",IF(AY152&lt;BA152,"2",IF(AY152=BA152,"0")))</f>
        <v>1</v>
      </c>
      <c r="BD152" s="288" t="str">
        <f>IF(AY152="x","0",IF(BB152=1,"3,5",IF(BC152=$F152,"1,5","0")))</f>
        <v>3,5</v>
      </c>
      <c r="BE152" s="67" t="str">
        <f>IF(BD152="x","0",IF(BD152="1","0",IF(BD152="0","0","1")))</f>
        <v>1</v>
      </c>
      <c r="BF152" s="172">
        <v>1</v>
      </c>
      <c r="BG152" s="110"/>
      <c r="BH152" s="177">
        <v>0</v>
      </c>
      <c r="BI152" s="199" t="b">
        <f>IF(AND(BF152=$C152,BH152=$E152),1)</f>
        <v>0</v>
      </c>
      <c r="BJ152" s="110" t="str">
        <f>IF(BF152&gt;BH152,"1",IF(BF152&lt;BH152,"2",IF(BF152=BH152,"0")))</f>
        <v>1</v>
      </c>
      <c r="BK152" s="118" t="str">
        <f>IF(BF152="x","0",IF(BI152=1,"3,5",IF(BJ152=$F152,"1,5","0")))</f>
        <v>1,5</v>
      </c>
      <c r="BL152" s="67" t="str">
        <f>IF(BK152="x","0",IF(BK152="1","0",IF(BK152="0","0","1")))</f>
        <v>1</v>
      </c>
      <c r="BM152" s="173">
        <v>3</v>
      </c>
      <c r="BN152" s="87" t="s">
        <v>0</v>
      </c>
      <c r="BO152" s="175">
        <v>0</v>
      </c>
      <c r="BP152" s="199" t="b">
        <f>IF(AND(BM152=$C152,BO152=$E152),1)</f>
        <v>0</v>
      </c>
      <c r="BQ152" s="201" t="str">
        <f>IF(BM152&gt;BO152,"1",IF(BM152&lt;BO152,"2",IF(BM152=BO152,"0")))</f>
        <v>1</v>
      </c>
      <c r="BR152" s="288" t="str">
        <f>IF(BM152="x","0",IF(BP152=1,"3,5",IF(BQ152=$F152,"1,5","0")))</f>
        <v>1,5</v>
      </c>
      <c r="BS152" s="67" t="str">
        <f>IF(BR152="x","0",IF(BR152="1","0",IF(BR152="0","0","1")))</f>
        <v>1</v>
      </c>
      <c r="BT152" s="172">
        <v>1</v>
      </c>
      <c r="BU152" s="110"/>
      <c r="BV152" s="177">
        <v>0</v>
      </c>
      <c r="BW152" s="199" t="b">
        <f>IF(AND(BT152=$C152,BV152=$E152),1)</f>
        <v>0</v>
      </c>
      <c r="BX152" s="110" t="str">
        <f>IF(BT152&gt;BV152,"1",IF(BT152&lt;BV152,"2",IF(BT152=BV152,"0")))</f>
        <v>1</v>
      </c>
      <c r="BY152" s="118" t="str">
        <f>IF(BT152="x","0",IF(BW152=1,"3,5",IF(BX152=$F152,"1,5","0")))</f>
        <v>1,5</v>
      </c>
      <c r="BZ152" s="67" t="str">
        <f>IF(BY152="x","0",IF(BY152="1","0",IF(BY152="0","0","1")))</f>
        <v>1</v>
      </c>
      <c r="CA152" s="173">
        <v>1</v>
      </c>
      <c r="CB152" s="87" t="s">
        <v>0</v>
      </c>
      <c r="CC152" s="175">
        <v>1</v>
      </c>
      <c r="CD152" s="199" t="b">
        <f>IF(AND(CA152=$C152,CC152=$E152),1)</f>
        <v>0</v>
      </c>
      <c r="CE152" s="89" t="str">
        <f>IF(CA152&gt;CC152,"1",IF(CA152&lt;CC152,"2",IF(CA152=CC152,"0")))</f>
        <v>0</v>
      </c>
      <c r="CF152" s="90" t="str">
        <f>IF(CA152="x","0",IF(CD152=1,"3,5",IF(CE152=$F152,"1,5","0")))</f>
        <v>0</v>
      </c>
      <c r="CG152" s="67" t="str">
        <f>IF(CF152="x","0",IF(CF152="1","0",IF(CF152="0","0","1")))</f>
        <v>0</v>
      </c>
      <c r="CH152" s="172">
        <v>1</v>
      </c>
      <c r="CI152" s="110"/>
      <c r="CJ152" s="177">
        <v>0</v>
      </c>
      <c r="CK152" s="199" t="b">
        <f>IF(AND(CH152=$C152,CJ152=$E152),1)</f>
        <v>0</v>
      </c>
      <c r="CL152" s="110" t="str">
        <f>IF(CH152&gt;CJ152,"1",IF(CH152&lt;CJ152,"2",IF(CH152=CJ152,"0")))</f>
        <v>1</v>
      </c>
      <c r="CM152" s="293" t="str">
        <f>IF(CH152="x","0",IF(CK152=1,"3,5",IF(CL152=$F152,"1,5","0")))</f>
        <v>1,5</v>
      </c>
      <c r="CN152" s="67" t="str">
        <f>IF(CM152="x","0",IF(CM152="1","0",IF(CM152="0","0","1")))</f>
        <v>1</v>
      </c>
      <c r="CO152" s="540" t="s">
        <v>45</v>
      </c>
      <c r="CP152" s="541" t="s">
        <v>0</v>
      </c>
      <c r="CQ152" s="542" t="s">
        <v>45</v>
      </c>
      <c r="CR152" s="199" t="b">
        <f>IF(AND(CO152=$C152,CQ152=$E152),1)</f>
        <v>0</v>
      </c>
      <c r="CS152" s="201" t="str">
        <f>IF(CO152&gt;CQ152,"1",IF(CO152&lt;CQ152,"2",IF(CO152=CQ152,"0")))</f>
        <v>0</v>
      </c>
      <c r="CT152" s="543" t="str">
        <f>IF(CO152="x","0",IF(CR152=1,"3,5",IF(CS152=$F152,"1,5","0")))</f>
        <v>0</v>
      </c>
      <c r="CU152" s="67" t="str">
        <f>IF(CT152="x","0",IF(CT152="1","0",IF(CT152="0","0","1")))</f>
        <v>0</v>
      </c>
      <c r="CV152" s="172">
        <v>2</v>
      </c>
      <c r="CW152" s="110"/>
      <c r="CX152" s="177">
        <v>1</v>
      </c>
      <c r="CY152" s="199" t="b">
        <f>IF(AND(CV152=$C152,CX152=$E152),1)</f>
        <v>0</v>
      </c>
      <c r="CZ152" s="110" t="str">
        <f>IF(CV152&gt;CX152,"1",IF(CV152&lt;CX152,"2",IF(CV152=CX152,"0")))</f>
        <v>1</v>
      </c>
      <c r="DA152" s="293" t="str">
        <f>IF(CV152="x","0",IF(CY152=1,"3,5",IF(CZ152=$F152,"1,5","0")))</f>
        <v>1,5</v>
      </c>
      <c r="DB152" s="67" t="str">
        <f>IF(DA152="x","0",IF(DA152="1","0",IF(DA152="0","0","1")))</f>
        <v>1</v>
      </c>
      <c r="DC152" s="173">
        <v>2</v>
      </c>
      <c r="DD152" s="87" t="s">
        <v>0</v>
      </c>
      <c r="DE152" s="175">
        <v>0</v>
      </c>
      <c r="DF152" s="199">
        <f>IF(AND(DC152=$C152,DE152=$E152),1)</f>
        <v>1</v>
      </c>
      <c r="DG152" s="201" t="str">
        <f>IF(DC152&gt;DE152,"1",IF(DC152&lt;DE152,"2",IF(DC152=DE152,"0")))</f>
        <v>1</v>
      </c>
      <c r="DH152" s="288" t="str">
        <f>IF(DC152="x","0",IF(DF152=1,"3,5",IF(DG152=$F152,"1,6","0")))</f>
        <v>3,5</v>
      </c>
      <c r="DI152" s="67" t="str">
        <f>IF(DH152="x","0",IF(DH152="1","0",IF(DH152="0","0","1")))</f>
        <v>1</v>
      </c>
      <c r="DJ152" s="172">
        <v>2</v>
      </c>
      <c r="DK152" s="110"/>
      <c r="DL152" s="177">
        <v>1</v>
      </c>
      <c r="DM152" s="199" t="b">
        <f>IF(AND(DJ152=$C152,DL152=$E152),1)</f>
        <v>0</v>
      </c>
      <c r="DN152" s="110" t="str">
        <f>IF(DJ152&gt;DL152,"1",IF(DJ152&lt;DL152,"2",IF(DJ152=DL152,"0")))</f>
        <v>1</v>
      </c>
      <c r="DO152" s="118" t="str">
        <f>IF(DJ152="x","0",IF(DM152=1,"3,5",IF(DN152=$F152,"1,5","0")))</f>
        <v>1,5</v>
      </c>
      <c r="DP152" s="67" t="str">
        <f>IF(DO152="x","0",IF(DO152="1","0",IF(DO152="0","0","1")))</f>
        <v>1</v>
      </c>
      <c r="DQ152" s="173">
        <v>2</v>
      </c>
      <c r="DR152" s="87" t="s">
        <v>0</v>
      </c>
      <c r="DS152" s="175">
        <v>0</v>
      </c>
      <c r="DT152" s="199">
        <f>IF(AND(DQ152=$C152,DS152=$E152),1)</f>
        <v>1</v>
      </c>
      <c r="DU152" s="203" t="str">
        <f>IF(DQ152&gt;DS152,"1",IF(DQ152&lt;DS152,"2",IF(DQ152=DS152,"0")))</f>
        <v>1</v>
      </c>
      <c r="DV152" s="290" t="str">
        <f>IF(DQ152="x","0",IF(DT152=1,"3,5",IF(DU152=$F152,"1,5","0")))</f>
        <v>3,5</v>
      </c>
      <c r="DW152" s="67" t="str">
        <f>IF(DV152="x","0",IF(DV152="1","0",IF(DV152="0","0","1")))</f>
        <v>1</v>
      </c>
      <c r="DX152" s="172">
        <v>2</v>
      </c>
      <c r="DY152" s="110"/>
      <c r="DZ152" s="177">
        <v>0</v>
      </c>
      <c r="EA152" s="199">
        <f>IF(AND(DX152=$C152,DZ152=$E152),1)</f>
        <v>1</v>
      </c>
      <c r="EB152" s="110" t="str">
        <f>IF(DX152&gt;DZ152,"1",IF(DX152&lt;DZ152,"2",IF(DX152=DZ152,"0")))</f>
        <v>1</v>
      </c>
      <c r="EC152" s="118" t="str">
        <f>IF(DX152="x","0",IF(EA152=1,"3,5",IF(EB152=$F152,"1,5","0")))</f>
        <v>3,5</v>
      </c>
      <c r="ED152" s="67" t="str">
        <f>IF(EC152="x","0",IF(EC152="1","0",IF(EC152="0","0","1")))</f>
        <v>1</v>
      </c>
      <c r="EE152" s="677"/>
      <c r="EF152" s="678" t="s">
        <v>0</v>
      </c>
      <c r="EG152" s="679"/>
      <c r="EH152" s="500" t="b">
        <f>IF(AND(EE152=$C152,EG152=$E152),1)</f>
        <v>0</v>
      </c>
      <c r="EI152" s="210" t="str">
        <f>IF(EE152&gt;EG152,"1",IF(EE152&lt;EG152,"2",IF(EE152=EG152,"0")))</f>
        <v>0</v>
      </c>
      <c r="EJ152" s="680" t="str">
        <f>IF(EE152="x","0",IF(EH152=1,"3,5",IF(EI152=$F152,"1,5","0")))</f>
        <v>0</v>
      </c>
      <c r="EK152" s="67" t="str">
        <f>IF(EJ152="x","0",IF(EJ152="1","0",IF(EJ152="0","0","1")))</f>
        <v>0</v>
      </c>
      <c r="EL152" s="172">
        <v>2</v>
      </c>
      <c r="EM152" s="110"/>
      <c r="EN152" s="177">
        <v>0</v>
      </c>
      <c r="EO152" s="199">
        <f>IF(AND(EL152=$C152,EN152=$E152),1)</f>
        <v>1</v>
      </c>
      <c r="EP152" s="110" t="str">
        <f>IF(EL152&gt;EN152,"1",IF(EL152&lt;EN152,"2",IF(EL152=EN152,"0")))</f>
        <v>1</v>
      </c>
      <c r="EQ152" s="111" t="str">
        <f>IF(EL152="x","0",IF(EO152=1,"3,5",IF(EP152=$F152,"1,5","0")))</f>
        <v>3,5</v>
      </c>
      <c r="ER152" s="67" t="str">
        <f>IF(EQ152="x","0",IF(EQ152="1","0",IF(EQ152="0","0","1")))</f>
        <v>1</v>
      </c>
      <c r="ES152" s="173">
        <v>2</v>
      </c>
      <c r="ET152" s="87" t="s">
        <v>0</v>
      </c>
      <c r="EU152" s="175">
        <v>0</v>
      </c>
      <c r="EV152" s="199">
        <f>IF(AND(ES152=$C152,EU152=$E152),1)</f>
        <v>1</v>
      </c>
      <c r="EW152" s="89" t="str">
        <f>IF(ES152&gt;EU152,"1",IF(ES152&lt;EU152,"2",IF(ES152=EU152,"0")))</f>
        <v>1</v>
      </c>
      <c r="EX152" s="288" t="str">
        <f>IF(ES152="x","0",IF(EV152=1,"3,5",IF(EW152=$F152,"1,5","0")))</f>
        <v>3,5</v>
      </c>
      <c r="EY152" s="67" t="str">
        <f>IF(EX152="x","0",IF(EX152="1","0",IF(EX152="0","0","1")))</f>
        <v>1</v>
      </c>
      <c r="EZ152" s="542" t="s">
        <v>45</v>
      </c>
      <c r="FA152" s="199"/>
      <c r="FB152" s="652" t="s">
        <v>45</v>
      </c>
      <c r="FC152" s="199" t="b">
        <f>IF(AND(EZ152=$C152,FB152=$E152),1)</f>
        <v>0</v>
      </c>
      <c r="FD152" s="199" t="str">
        <f>IF(EZ152&gt;FB152,"1",IF(EZ152&lt;FB152,"2",IF(EZ152=FB152,"0")))</f>
        <v>0</v>
      </c>
      <c r="FE152" s="653" t="str">
        <f>IF(EZ152="x","0",IF(FC152=1,"3,5",IF(FD152=$F152,"1,5","0")))</f>
        <v>0</v>
      </c>
      <c r="FF152" s="67" t="str">
        <f>IF(FE152="x","0",IF(FE152="1","0",IF(FE152="0","0","1")))</f>
        <v>0</v>
      </c>
      <c r="FG152" s="173">
        <v>2</v>
      </c>
      <c r="FH152" s="87" t="s">
        <v>0</v>
      </c>
      <c r="FI152" s="175">
        <v>0</v>
      </c>
      <c r="FJ152" s="402">
        <f>IF(AND(FG152=$C152,FI152=$E152),1)</f>
        <v>1</v>
      </c>
      <c r="FK152" s="89" t="str">
        <f>IF(FG152&gt;FI152,"1",IF(FG152&lt;FI152,"2",IF(FG152=FI152,"0")))</f>
        <v>1</v>
      </c>
      <c r="FL152" s="288" t="str">
        <f>IF(FG152="x","0",IF(FJ152=1,"3,5",IF(FK152=$F152,"1,5","0")))</f>
        <v>3,5</v>
      </c>
      <c r="FM152" s="67" t="str">
        <f>IF(FL152="x","0",IF(FL152="1","0",IF(FL152="0","0","1")))</f>
        <v>1</v>
      </c>
      <c r="FN152" s="172">
        <v>2</v>
      </c>
      <c r="FO152" s="110"/>
      <c r="FP152" s="177">
        <v>1</v>
      </c>
      <c r="FQ152" s="199" t="b">
        <f>IF(AND(FN152=$C152,FP152=$E152),1)</f>
        <v>0</v>
      </c>
      <c r="FR152" s="110" t="str">
        <f>IF(FN152&gt;FP152,"1",IF(FN152&lt;FP152,"2",IF(FN152=FP152,"0")))</f>
        <v>1</v>
      </c>
      <c r="FS152" s="118" t="str">
        <f>IF(FN152="x","0",IF(FQ152=1,"3,5",IF(FR152=$F152,"1,5","0")))</f>
        <v>1,5</v>
      </c>
      <c r="FT152" s="67" t="str">
        <f>IF(FS152="x","0",IF(FS152="1","0",IF(FS152="0","0","1")))</f>
        <v>1</v>
      </c>
      <c r="FU152" s="173">
        <v>2</v>
      </c>
      <c r="FV152" s="87" t="s">
        <v>0</v>
      </c>
      <c r="FW152" s="175">
        <v>1</v>
      </c>
      <c r="FX152" s="199" t="b">
        <f>IF(AND(FU152=$C152,FW152=$E152),1)</f>
        <v>0</v>
      </c>
      <c r="FY152" s="89" t="str">
        <f>IF(FU152&gt;FW152,"1",IF(FU152&lt;FW152,"2",IF(FU152=FW152,"0")))</f>
        <v>1</v>
      </c>
      <c r="FZ152" s="288" t="str">
        <f>IF(FU152="x","0",IF(FX152=1,"3,5",IF(FY152=$F152,"1,5","0")))</f>
        <v>1,5</v>
      </c>
      <c r="GA152" s="67" t="str">
        <f>IF(FZ152="x","0",IF(FZ152="1","0",IF(FZ152="0","0","1")))</f>
        <v>1</v>
      </c>
      <c r="GB152" s="172">
        <v>2</v>
      </c>
      <c r="GC152" s="110"/>
      <c r="GD152" s="177">
        <v>1</v>
      </c>
      <c r="GE152" s="199" t="b">
        <f>IF(AND(GB152=$C152,GD152=$E152),1)</f>
        <v>0</v>
      </c>
      <c r="GF152" s="110" t="str">
        <f>IF(GB152&gt;GD152,"1",IF(GB152&lt;GD152,"2",IF(GB152=GD152,"0")))</f>
        <v>1</v>
      </c>
      <c r="GG152" s="118" t="str">
        <f>IF(GB152="x","0",IF(GE152=1,"3,5",IF(GF152=$F152,"1,5","0")))</f>
        <v>1,5</v>
      </c>
      <c r="GH152" s="67" t="str">
        <f>IF(GG152="x","0",IF(GG152="1","0",IF(GG152="0","0","1")))</f>
        <v>1</v>
      </c>
      <c r="GI152" s="540" t="s">
        <v>45</v>
      </c>
      <c r="GJ152" s="541" t="s">
        <v>0</v>
      </c>
      <c r="GK152" s="542" t="s">
        <v>45</v>
      </c>
      <c r="GL152" s="199" t="b">
        <f>IF(AND(GI152=$C152,GK152=$E152),1)</f>
        <v>0</v>
      </c>
      <c r="GM152" s="201" t="str">
        <f>IF(GI152&gt;GK152,"1",IF(GI152&lt;GK152,"2",IF(GI152=GK152,"0")))</f>
        <v>0</v>
      </c>
      <c r="GN152" s="543" t="str">
        <f>IF(GI152="x","0",IF(GL152=1,"3,5",IF(GM152=$F152,"1,5","0")))</f>
        <v>0</v>
      </c>
      <c r="GO152" s="67" t="str">
        <f>IF(GN152="x","0",IF(GN152="1","0",IF(GN152="0","0","1")))</f>
        <v>0</v>
      </c>
      <c r="GP152" s="172">
        <v>2</v>
      </c>
      <c r="GQ152" s="110"/>
      <c r="GR152" s="177">
        <v>0</v>
      </c>
      <c r="GS152" s="199">
        <f>IF(AND(GP152=$C152,GR152=$E152),1)</f>
        <v>1</v>
      </c>
      <c r="GT152" s="110" t="str">
        <f>IF(GP152&gt;GR152,"1",IF(GP152&lt;GR152,"2",IF(GP152=GR152,"0")))</f>
        <v>1</v>
      </c>
      <c r="GU152" s="111" t="str">
        <f>IF(GP152="x","0",IF(GS152=1,"3,5",IF(GT152=$F152,"1,5","0")))</f>
        <v>3,5</v>
      </c>
      <c r="GV152" s="67" t="str">
        <f>IF(GU152="x","0",IF(GU152="1","0",IF(GU152="0","0","1")))</f>
        <v>1</v>
      </c>
      <c r="GW152" s="173">
        <v>2</v>
      </c>
      <c r="GX152" s="87" t="s">
        <v>0</v>
      </c>
      <c r="GY152" s="175">
        <v>0</v>
      </c>
      <c r="GZ152" s="199">
        <f>IF(AND(GW152=$C152,GY152=$E152),1)</f>
        <v>1</v>
      </c>
      <c r="HA152" s="89" t="str">
        <f>IF(GW152&gt;GY152,"1",IF(GW152&lt;GY152,"2",IF(GW152=GY152,"0")))</f>
        <v>1</v>
      </c>
      <c r="HB152" s="288" t="str">
        <f>IF(GW152="x","0",IF(GZ152=1,"3,5",IF(HA152=$F152,"1,5","0")))</f>
        <v>3,5</v>
      </c>
      <c r="HC152" s="67" t="str">
        <f>IF(HB152="x","0",IF(HB152="1","0",IF(HB152="0","0","1")))</f>
        <v>1</v>
      </c>
      <c r="HD152" s="542" t="s">
        <v>45</v>
      </c>
      <c r="HE152" s="199"/>
      <c r="HF152" s="652" t="s">
        <v>45</v>
      </c>
      <c r="HG152" s="199" t="b">
        <f>IF(AND(HD152=$C152,HF152=$E152),1)</f>
        <v>0</v>
      </c>
      <c r="HH152" s="199" t="str">
        <f>IF(HD152&gt;HF152,"1",IF(HD152&lt;HF152,"2",IF(HD152=HF152,"0")))</f>
        <v>0</v>
      </c>
      <c r="HI152" s="653" t="str">
        <f>IF(HD152="x","0",IF(HG152=1,"3,5",IF(HH152=$F152,"1,5","0")))</f>
        <v>0</v>
      </c>
      <c r="HJ152" s="67" t="str">
        <f>IF(HI152="x","0",IF(HI152="1","0",IF(HI152="0","0","1")))</f>
        <v>0</v>
      </c>
      <c r="HK152" s="173">
        <v>2</v>
      </c>
      <c r="HL152" s="87" t="s">
        <v>0</v>
      </c>
      <c r="HM152" s="175">
        <v>1</v>
      </c>
      <c r="HN152" s="199" t="b">
        <f>IF(AND(HK152=$C152,HM152=$E152),1)</f>
        <v>0</v>
      </c>
      <c r="HO152" s="89" t="str">
        <f>IF(HK152&gt;HM152,"1",IF(HK152&lt;HM152,"2",IF(HK152=HM152,"0")))</f>
        <v>1</v>
      </c>
      <c r="HP152" s="288" t="str">
        <f>IF(HK152="x","0",IF(HN152=1,"3,5",IF(HO152=$F152,"1,5","0")))</f>
        <v>1,5</v>
      </c>
      <c r="HQ152" s="67" t="str">
        <f>IF(HP152="x","0",IF(HP152="1","0",IF(HP152="0","0","1")))</f>
        <v>1</v>
      </c>
      <c r="HR152" s="172">
        <v>2</v>
      </c>
      <c r="HS152" s="110"/>
      <c r="HT152" s="177">
        <v>0</v>
      </c>
      <c r="HU152" s="199">
        <f>IF(AND(HR152=$C152,HT152=$E152),1)</f>
        <v>1</v>
      </c>
      <c r="HV152" s="110" t="str">
        <f>IF(HR152&gt;HT152,"1",IF(HR152&lt;HT152,"2",IF(HR152=HT152,"0")))</f>
        <v>1</v>
      </c>
      <c r="HW152" s="115" t="str">
        <f>IF(HR152="x","0",IF(HU152=1,"3,5",IF(HV152=$F152,"1,5","0")))</f>
        <v>3,5</v>
      </c>
      <c r="HX152" s="67" t="str">
        <f>IF(HW152="x","0",IF(HW152="1","0",IF(HW152="0","0","1")))</f>
        <v>1</v>
      </c>
      <c r="HY152" s="540" t="s">
        <v>45</v>
      </c>
      <c r="HZ152" s="541" t="s">
        <v>0</v>
      </c>
      <c r="IA152" s="542" t="s">
        <v>45</v>
      </c>
      <c r="IB152" s="199" t="b">
        <f>IF(AND(HY152=$C152,IA152=$E152),1)</f>
        <v>0</v>
      </c>
      <c r="IC152" s="201" t="str">
        <f>IF(HY152&gt;IA152,"1",IF(HY152&lt;IA152,"2",IF(HY152=IA152,"0")))</f>
        <v>0</v>
      </c>
      <c r="ID152" s="543" t="str">
        <f>IF(HY152="x","0",IF(IB152=1,"3,5",IF(IC152=$F152,"1,5","0")))</f>
        <v>0</v>
      </c>
      <c r="IE152" s="67" t="str">
        <f>IF(ID152="x","0",IF(ID152="1","0",IF(ID152="0","0","1")))</f>
        <v>0</v>
      </c>
      <c r="IF152" s="294">
        <v>3</v>
      </c>
      <c r="IG152" s="295"/>
      <c r="IH152" s="296">
        <v>0</v>
      </c>
      <c r="II152" s="110" t="b">
        <f>IF(AND(IF152=$C152,IH152=$E152),1)</f>
        <v>0</v>
      </c>
      <c r="IJ152" s="210" t="str">
        <f>IF(IF152&gt;IH152,"1",IF(IF152&lt;IH152,"2",IF(IF152=IH152,"0")))</f>
        <v>1</v>
      </c>
      <c r="IK152" s="115" t="str">
        <f>IF(IF152="x","0",IF(II152=1,"3,5",IF(IJ152=$F152,"1,5","0")))</f>
        <v>1,5</v>
      </c>
      <c r="IL152" s="134" t="str">
        <f>IF(IK152="x","0",IF(IK152="1","0",IF(IK152="0","0","1")))</f>
        <v>1</v>
      </c>
      <c r="IM152" s="294">
        <v>4</v>
      </c>
      <c r="IN152" s="295"/>
      <c r="IO152" s="296">
        <v>1</v>
      </c>
      <c r="IP152" s="437" t="b">
        <f>IF(AND(IM152=$C152,IO152=$E152),1)</f>
        <v>0</v>
      </c>
      <c r="IQ152" s="210" t="str">
        <f>IF(IM152&gt;IO152,"1",IF(IM152&lt;IO152,"2",IF(IM152=IO152,"0")))</f>
        <v>1</v>
      </c>
      <c r="IR152" s="115" t="str">
        <f>IF(IM152="x","0",IF(IP152=1,"3,5",IF(IQ152=$F152,"1,5","0")))</f>
        <v>1,5</v>
      </c>
      <c r="IS152" s="134" t="str">
        <f>IF(IR152="x","0",IF(IR152="1","0",IF(IR152="0","0","1")))</f>
        <v>1</v>
      </c>
      <c r="IT152" s="294">
        <v>3</v>
      </c>
      <c r="IU152" s="295"/>
      <c r="IV152" s="296">
        <v>0</v>
      </c>
      <c r="IW152" s="500" t="b">
        <f>IF(AND(IT152=$C152,IV152=$E152),1)</f>
        <v>0</v>
      </c>
      <c r="IX152" s="210" t="str">
        <f>IF(IT152&gt;IV152,"1",IF(IT152&lt;IV152,"2",IF(IT152=IV152,"0")))</f>
        <v>1</v>
      </c>
      <c r="IY152" s="115" t="str">
        <f>IF(IT152="x","0",IF(IW152=1,"3,5",IF(IX152=$F152,"1,5","0")))</f>
        <v>1,5</v>
      </c>
      <c r="IZ152" s="67" t="str">
        <f>IF(IY152="x","0",IF(IY152="1","0",IF(IY152="0","0","1")))</f>
        <v>1</v>
      </c>
      <c r="JA152" s="206"/>
      <c r="JB152" s="223">
        <v>22</v>
      </c>
      <c r="JC152" s="522">
        <f>$N157</f>
        <v>4.5</v>
      </c>
      <c r="JD152" s="32">
        <f>$U157</f>
        <v>5.5</v>
      </c>
      <c r="JE152" s="32">
        <f>$AB157</f>
        <v>4.5</v>
      </c>
      <c r="JF152" s="32">
        <f>$AI157</f>
        <v>1.5</v>
      </c>
      <c r="JG152" s="224">
        <f>$AP157</f>
        <v>0</v>
      </c>
      <c r="JH152" s="519">
        <f>$AW157</f>
        <v>2.5</v>
      </c>
      <c r="JI152" s="224">
        <f>$BD157</f>
        <v>3.5</v>
      </c>
      <c r="JJ152" s="224">
        <f>$BK157</f>
        <v>2.5</v>
      </c>
      <c r="JK152" s="224">
        <f>$BR157</f>
        <v>3.5</v>
      </c>
      <c r="JL152" s="224">
        <f>$BY157</f>
        <v>4.5</v>
      </c>
      <c r="JM152" s="224">
        <f>$CF157</f>
        <v>0</v>
      </c>
      <c r="JN152" s="519">
        <f>$CM157</f>
        <v>3.5</v>
      </c>
      <c r="JO152" s="224">
        <f>$CT157</f>
        <v>0</v>
      </c>
      <c r="JP152" s="224">
        <f>$DA157</f>
        <v>2.5</v>
      </c>
      <c r="JQ152" s="225">
        <f>$DH157</f>
        <v>5.5</v>
      </c>
      <c r="JR152" s="225">
        <f>$DO157</f>
        <v>1.5</v>
      </c>
      <c r="JS152" s="224">
        <f>$DV157</f>
        <v>5.5</v>
      </c>
      <c r="JT152" s="224">
        <f>$EC157</f>
        <v>4.5</v>
      </c>
      <c r="JU152" s="224">
        <f>$EJ157</f>
        <v>3</v>
      </c>
      <c r="JV152" s="224">
        <f>$EQ157</f>
        <v>5.5</v>
      </c>
      <c r="JW152" s="224">
        <f>$EX157</f>
        <v>4.5</v>
      </c>
      <c r="JX152" s="225">
        <f>$FE157</f>
        <v>0</v>
      </c>
      <c r="JY152" s="225">
        <f>$FL157</f>
        <v>4.5</v>
      </c>
      <c r="JZ152" s="224">
        <f>$FS157</f>
        <v>2.5</v>
      </c>
      <c r="KA152" s="224">
        <f>$FZ157</f>
        <v>2.5</v>
      </c>
      <c r="KB152" s="224">
        <f>$GG157</f>
        <v>4.5</v>
      </c>
      <c r="KC152" s="224">
        <f>$GN157</f>
        <v>0</v>
      </c>
      <c r="KD152" s="519">
        <f>$GU157</f>
        <v>4.5</v>
      </c>
      <c r="KE152" s="519">
        <f>$HB157</f>
        <v>5.5</v>
      </c>
      <c r="KF152" s="224">
        <f>$HI157</f>
        <v>0</v>
      </c>
      <c r="KG152" s="224">
        <f>$HP157</f>
        <v>3.5</v>
      </c>
      <c r="KH152" s="224">
        <f>$HW157</f>
        <v>4.5</v>
      </c>
      <c r="KI152" s="224">
        <f>$ID157</f>
        <v>0</v>
      </c>
      <c r="KJ152" s="224">
        <f>$IK157</f>
        <v>6.5</v>
      </c>
      <c r="KK152" s="346">
        <f>IR157</f>
        <v>3.5</v>
      </c>
      <c r="KL152" s="346">
        <f>IY157</f>
        <v>4.5</v>
      </c>
      <c r="KQ152" s="72"/>
    </row>
    <row r="153" spans="1:16382" ht="13" outlineLevel="1">
      <c r="A153" s="823" t="s">
        <v>188</v>
      </c>
      <c r="B153" s="824"/>
      <c r="C153" s="194">
        <v>0</v>
      </c>
      <c r="D153" s="195" t="s">
        <v>0</v>
      </c>
      <c r="E153" s="196">
        <v>1</v>
      </c>
      <c r="F153" s="8" t="str">
        <f>IF(C153="x","4",IF(C153&gt;E153,"1",IF(C153&lt;E153,"2",IF(C153=E153,"0",))))</f>
        <v>2</v>
      </c>
      <c r="G153" s="30"/>
      <c r="H153" s="7"/>
      <c r="I153" s="101">
        <v>2</v>
      </c>
      <c r="J153" s="102" t="s">
        <v>0</v>
      </c>
      <c r="K153" s="103">
        <v>0</v>
      </c>
      <c r="L153" s="104" t="b">
        <f>IF(AND(I153=$C153,K153=$E153),1)</f>
        <v>0</v>
      </c>
      <c r="M153" s="102" t="str">
        <f>IF(I153&gt;K153,"1",IF(I153&lt;K153,"2",IF(I153=K153,"0")))</f>
        <v>1</v>
      </c>
      <c r="N153" s="105" t="str">
        <f>IF(I153="x","0",IF(L153=1,"3",IF(M153=$F153,"1","0")))</f>
        <v>0</v>
      </c>
      <c r="O153" s="69"/>
      <c r="P153" s="119">
        <v>1</v>
      </c>
      <c r="Q153" s="120" t="s">
        <v>0</v>
      </c>
      <c r="R153" s="121">
        <v>2</v>
      </c>
      <c r="S153" s="120" t="b">
        <f>IF(AND(P153=$C153,R153=$E153),1)</f>
        <v>0</v>
      </c>
      <c r="T153" s="120" t="str">
        <f>IF(P153&gt;R153,"1",IF(P153&lt;R153,"2",IF(P153=R153,"0")))</f>
        <v>2</v>
      </c>
      <c r="U153" s="122" t="str">
        <f>IF(P153="x","0",IF(S153=1,"3",IF(T153=$F153,"1","0")))</f>
        <v>1</v>
      </c>
      <c r="V153" s="69"/>
      <c r="W153" s="101">
        <v>3</v>
      </c>
      <c r="X153" s="102" t="s">
        <v>0</v>
      </c>
      <c r="Y153" s="103">
        <v>1</v>
      </c>
      <c r="Z153" s="104" t="b">
        <f>IF(AND(W153=$C153,Y153=$E153),1)</f>
        <v>0</v>
      </c>
      <c r="AA153" s="102" t="str">
        <f>IF(W153&gt;Y153,"1",IF(W153&lt;Y153,"2",IF(W153=Y153,"0")))</f>
        <v>1</v>
      </c>
      <c r="AB153" s="105" t="str">
        <f>IF(W153="x","0",IF(Z153=1,"3",IF(AA153=$F153,"1","0")))</f>
        <v>0</v>
      </c>
      <c r="AC153" s="69"/>
      <c r="AD153" s="119">
        <v>2</v>
      </c>
      <c r="AE153" s="120" t="s">
        <v>0</v>
      </c>
      <c r="AF153" s="121">
        <v>0</v>
      </c>
      <c r="AG153" s="120" t="b">
        <f>IF(AND(AD153=$C153,AF153=$E153),1)</f>
        <v>0</v>
      </c>
      <c r="AH153" s="120" t="str">
        <f>IF(AD153&gt;AF153,"1",IF(AD153&lt;AF153,"2",IF(AD153=AF153,"0")))</f>
        <v>1</v>
      </c>
      <c r="AI153" s="122" t="str">
        <f>IF(AD153="x","0",IF(AG153=1,"3",IF(AH153=$F153,"1","0")))</f>
        <v>0</v>
      </c>
      <c r="AJ153" s="69"/>
      <c r="AK153" s="681" t="s">
        <v>45</v>
      </c>
      <c r="AL153" s="251" t="s">
        <v>0</v>
      </c>
      <c r="AM153" s="682" t="s">
        <v>45</v>
      </c>
      <c r="AN153" s="284" t="b">
        <f>IF(AND(AK153=$C$153,AM153=$E$153),1)</f>
        <v>0</v>
      </c>
      <c r="AO153" s="251" t="str">
        <f>IF(AK153&gt;AM153,"1",IF(AK153&lt;AM153,"2",IF(AK153=AM153,"0")))</f>
        <v>0</v>
      </c>
      <c r="AP153" s="683" t="str">
        <f>IF(AK153="x","0",IF(AN153=1,"3",IF(AO153=$F153,"1","0")))</f>
        <v>0</v>
      </c>
      <c r="AQ153" s="69"/>
      <c r="AR153" s="119">
        <v>1</v>
      </c>
      <c r="AS153" s="120" t="s">
        <v>0</v>
      </c>
      <c r="AT153" s="121">
        <v>1</v>
      </c>
      <c r="AU153" s="120" t="b">
        <f>IF(AND(AR153=$C153,AT153=$E153),1)</f>
        <v>0</v>
      </c>
      <c r="AV153" s="120" t="str">
        <f>IF(AR153&gt;AT153,"1",IF(AR153&lt;AT153,"2",IF(AR153=AT153,"0")))</f>
        <v>0</v>
      </c>
      <c r="AW153" s="122" t="str">
        <f>IF(AR153="x","0",IF(AU153=1,"3",IF(AV153=$F153,"1","0")))</f>
        <v>0</v>
      </c>
      <c r="AX153" s="69"/>
      <c r="AY153" s="101">
        <v>2</v>
      </c>
      <c r="AZ153" s="102" t="s">
        <v>0</v>
      </c>
      <c r="BA153" s="103">
        <v>1</v>
      </c>
      <c r="BB153" s="104" t="b">
        <f>IF(AND(AY153=$C153,BA153=$E153),1)</f>
        <v>0</v>
      </c>
      <c r="BC153" s="102" t="str">
        <f>IF(AY153&gt;BA153,"1",IF(AY153&lt;BA153,"2",IF(AY153=BA153,"0")))</f>
        <v>1</v>
      </c>
      <c r="BD153" s="105" t="str">
        <f>IF(AY153="x","0",IF(BB153=1,"3",IF(BC153=$F153,"1","0")))</f>
        <v>0</v>
      </c>
      <c r="BE153" s="69"/>
      <c r="BF153" s="119">
        <v>1</v>
      </c>
      <c r="BG153" s="120" t="s">
        <v>0</v>
      </c>
      <c r="BH153" s="121">
        <v>1</v>
      </c>
      <c r="BI153" s="120" t="b">
        <f>IF(AND(BF153=$C153,BH153=$E153),1)</f>
        <v>0</v>
      </c>
      <c r="BJ153" s="120" t="str">
        <f>IF(BF153&gt;BH153,"1",IF(BF153&lt;BH153,"2",IF(BF153=BH153,"0")))</f>
        <v>0</v>
      </c>
      <c r="BK153" s="122" t="str">
        <f>IF(BF153="x","0",IF(BI153=1,"3",IF(BJ153=$F153,"1","0")))</f>
        <v>0</v>
      </c>
      <c r="BL153" s="69"/>
      <c r="BM153" s="101">
        <v>2</v>
      </c>
      <c r="BN153" s="102" t="s">
        <v>0</v>
      </c>
      <c r="BO153" s="103">
        <v>0</v>
      </c>
      <c r="BP153" s="104" t="b">
        <f>IF(AND(BM153=$C153,BO153=$E153),1)</f>
        <v>0</v>
      </c>
      <c r="BQ153" s="102" t="str">
        <f>IF(BM153&gt;BO153,"1",IF(BM153&lt;BO153,"2",IF(BM153=BO153,"0")))</f>
        <v>1</v>
      </c>
      <c r="BR153" s="105" t="str">
        <f>IF(BM153="x","0",IF(BP153=1,"3",IF(BQ153=$F153,"1","0")))</f>
        <v>0</v>
      </c>
      <c r="BS153" s="69"/>
      <c r="BT153" s="119">
        <v>0</v>
      </c>
      <c r="BU153" s="120" t="s">
        <v>0</v>
      </c>
      <c r="BV153" s="121">
        <v>1</v>
      </c>
      <c r="BW153" s="120">
        <f>IF(AND(BT153=$C153,BV153=$E153),1)</f>
        <v>1</v>
      </c>
      <c r="BX153" s="120" t="str">
        <f>IF(BT153&gt;BV153,"1",IF(BT153&lt;BV153,"2",IF(BT153=BV153,"0")))</f>
        <v>2</v>
      </c>
      <c r="BY153" s="122" t="str">
        <f>IF(BT153="x","0",IF(BW153=1,"3",IF(BX153=$F153,"1","0")))</f>
        <v>3</v>
      </c>
      <c r="BZ153" s="69"/>
      <c r="CA153" s="101">
        <v>3</v>
      </c>
      <c r="CB153" s="102" t="s">
        <v>0</v>
      </c>
      <c r="CC153" s="103">
        <v>0</v>
      </c>
      <c r="CD153" s="104" t="b">
        <f>IF(AND(CA153=$C153,CC153=$E153),1)</f>
        <v>0</v>
      </c>
      <c r="CE153" s="102" t="str">
        <f>IF(CA153&gt;CC153,"1",IF(CA153&lt;CC153,"2",IF(CA153=CC153,"0")))</f>
        <v>1</v>
      </c>
      <c r="CF153" s="105" t="str">
        <f>IF(CA153="x","0",IF(CD153=1,"3",IF(CE153=$F153,"1","0")))</f>
        <v>0</v>
      </c>
      <c r="CG153" s="69"/>
      <c r="CH153" s="119">
        <v>2</v>
      </c>
      <c r="CI153" s="120" t="s">
        <v>0</v>
      </c>
      <c r="CJ153" s="121">
        <v>1</v>
      </c>
      <c r="CK153" s="120" t="b">
        <f>IF(AND(CH153=$C153,CJ153=$E153),1)</f>
        <v>0</v>
      </c>
      <c r="CL153" s="120" t="str">
        <f>IF(CH153&gt;CJ153,"1",IF(CH153&lt;CJ153,"2",IF(CH153=CJ153,"0")))</f>
        <v>1</v>
      </c>
      <c r="CM153" s="122" t="str">
        <f>IF(CH153="x","0",IF(CK153=1,"3",IF(CL153=$F153,"1","0")))</f>
        <v>0</v>
      </c>
      <c r="CN153" s="69"/>
      <c r="CO153" s="566" t="s">
        <v>45</v>
      </c>
      <c r="CP153" s="557" t="s">
        <v>0</v>
      </c>
      <c r="CQ153" s="567" t="s">
        <v>45</v>
      </c>
      <c r="CR153" s="556" t="b">
        <f>IF(AND(CO153=$C153,CQ153=$E153),1)</f>
        <v>0</v>
      </c>
      <c r="CS153" s="557" t="str">
        <f>IF(CO153&gt;CQ153,"1",IF(CO153&lt;CQ153,"2",IF(CO153=CQ153,"0")))</f>
        <v>0</v>
      </c>
      <c r="CT153" s="561" t="str">
        <f>IF(CO153="x","0",IF(CR153=1,"3",IF(CS153=$F153,"1","0")))</f>
        <v>0</v>
      </c>
      <c r="CU153" s="69"/>
      <c r="CV153" s="119">
        <v>2</v>
      </c>
      <c r="CW153" s="120" t="s">
        <v>0</v>
      </c>
      <c r="CX153" s="121">
        <v>0</v>
      </c>
      <c r="CY153" s="120" t="b">
        <f>IF(AND(CV153=$C153,CX153=$E153),1)</f>
        <v>0</v>
      </c>
      <c r="CZ153" s="120" t="str">
        <f>IF(CV153&gt;CX153,"1",IF(CV153&lt;CX153,"2",IF(CV153=CX153,"0")))</f>
        <v>1</v>
      </c>
      <c r="DA153" s="122" t="str">
        <f>IF(CV153="x","0",IF(CY153=1,"3",IF(CZ153=$F153,"1","0")))</f>
        <v>0</v>
      </c>
      <c r="DB153" s="69"/>
      <c r="DC153" s="101">
        <v>2</v>
      </c>
      <c r="DD153" s="102" t="s">
        <v>0</v>
      </c>
      <c r="DE153" s="103">
        <v>1</v>
      </c>
      <c r="DF153" s="104" t="b">
        <f>IF(AND(DC153=$C153,DE153=$E153),1)</f>
        <v>0</v>
      </c>
      <c r="DG153" s="102" t="str">
        <f>IF(DC153&gt;DE153,"1",IF(DC153&lt;DE153,"2",IF(DC153=DE153,"0")))</f>
        <v>1</v>
      </c>
      <c r="DH153" s="105" t="str">
        <f>IF(DC153="x","0",IF(DF153=1,"3",IF(DG153=$F153,"1","0")))</f>
        <v>0</v>
      </c>
      <c r="DI153" s="69"/>
      <c r="DJ153" s="119">
        <v>2</v>
      </c>
      <c r="DK153" s="120" t="s">
        <v>0</v>
      </c>
      <c r="DL153" s="121">
        <v>0</v>
      </c>
      <c r="DM153" s="120" t="b">
        <f>IF(AND(DJ153=$C153,DL153=$E153),1)</f>
        <v>0</v>
      </c>
      <c r="DN153" s="120" t="str">
        <f>IF(DJ153&gt;DL153,"1",IF(DJ153&lt;DL153,"2",IF(DJ153=DL153,"0")))</f>
        <v>1</v>
      </c>
      <c r="DO153" s="122" t="str">
        <f>IF(DJ153="x","0",IF(DM153=1,"3",IF(DN153=$F153,"1","0")))</f>
        <v>0</v>
      </c>
      <c r="DP153" s="69"/>
      <c r="DQ153" s="101">
        <v>1</v>
      </c>
      <c r="DR153" s="102" t="s">
        <v>0</v>
      </c>
      <c r="DS153" s="103">
        <v>2</v>
      </c>
      <c r="DT153" s="188" t="b">
        <f>IF(AND(DQ153=$C153,DS153=$E153),1)</f>
        <v>0</v>
      </c>
      <c r="DU153" s="187" t="str">
        <f>IF(DQ153&gt;DS153,"1",IF(DQ153&lt;DS153,"2",IF(DQ153=DS153,"0")))</f>
        <v>2</v>
      </c>
      <c r="DV153" s="183" t="str">
        <f>IF(DQ153="x","0",IF(DT153=1,"3",IF(DU153=$F153,"1","0")))</f>
        <v>1</v>
      </c>
      <c r="DW153" s="69"/>
      <c r="DX153" s="119">
        <v>2</v>
      </c>
      <c r="DY153" s="120" t="s">
        <v>0</v>
      </c>
      <c r="DZ153" s="121">
        <v>0</v>
      </c>
      <c r="EA153" s="120" t="b">
        <f>IF(AND(DX153=$C153,DZ153=$E153),1)</f>
        <v>0</v>
      </c>
      <c r="EB153" s="120" t="str">
        <f>IF(DX153&gt;DZ153,"1",IF(DX153&lt;DZ153,"2",IF(DX153=DZ153,"0")))</f>
        <v>1</v>
      </c>
      <c r="EC153" s="122" t="str">
        <f>IF(DX153="x","0",IF(EA153=1,"3",IF(EB153=$F153,"1","0")))</f>
        <v>0</v>
      </c>
      <c r="ED153" s="69"/>
      <c r="EE153" s="681"/>
      <c r="EF153" s="251" t="s">
        <v>0</v>
      </c>
      <c r="EG153" s="682"/>
      <c r="EH153" s="284" t="b">
        <f>IF(AND(EE153=$C153,EG153=$E153),1)</f>
        <v>0</v>
      </c>
      <c r="EI153" s="251" t="str">
        <f>IF(EE153&gt;EG153,"1",IF(EE153&lt;EG153,"2",IF(EE153=EG153,"0")))</f>
        <v>0</v>
      </c>
      <c r="EJ153" s="683" t="str">
        <f>IF(EE153="x","0",IF(EH153=1,"3",IF(EI153=$F153,"1","0")))</f>
        <v>0</v>
      </c>
      <c r="EK153" s="69"/>
      <c r="EL153" s="119">
        <v>2</v>
      </c>
      <c r="EM153" s="120" t="s">
        <v>0</v>
      </c>
      <c r="EN153" s="121">
        <v>0</v>
      </c>
      <c r="EO153" s="120" t="b">
        <f>IF(AND(EL153=$C153,EN153=$E153),1)</f>
        <v>0</v>
      </c>
      <c r="EP153" s="120" t="str">
        <f>IF(EL153&gt;EN153,"1",IF(EL153&lt;EN153,"2",IF(EL153=EN153,"0")))</f>
        <v>1</v>
      </c>
      <c r="EQ153" s="122" t="str">
        <f>IF(EL153="x","0",IF(EO153=1,"3",IF(EP153=$F153,"1","0")))</f>
        <v>0</v>
      </c>
      <c r="ER153" s="69"/>
      <c r="ES153" s="101">
        <v>2</v>
      </c>
      <c r="ET153" s="102" t="s">
        <v>0</v>
      </c>
      <c r="EU153" s="103">
        <v>2</v>
      </c>
      <c r="EV153" s="104" t="b">
        <f>IF(AND(ES153=$C153,EU153=$E153),1)</f>
        <v>0</v>
      </c>
      <c r="EW153" s="102" t="str">
        <f>IF(ES153&gt;EU153,"1",IF(ES153&lt;EU153,"2",IF(ES153=EU153,"0")))</f>
        <v>0</v>
      </c>
      <c r="EX153" s="105" t="str">
        <f>IF(ES153="x","0",IF(EV153=1,"3",IF(EW153=$F153,"1","0")))</f>
        <v>0</v>
      </c>
      <c r="EY153" s="69"/>
      <c r="EZ153" s="566" t="s">
        <v>45</v>
      </c>
      <c r="FA153" s="557" t="s">
        <v>0</v>
      </c>
      <c r="FB153" s="567" t="s">
        <v>45</v>
      </c>
      <c r="FC153" s="557" t="b">
        <f>IF(AND(EZ153=$C153,FB153=$E153),1)</f>
        <v>0</v>
      </c>
      <c r="FD153" s="557" t="str">
        <f>IF(EZ153&gt;FB153,"1",IF(EZ153&lt;FB153,"2",IF(EZ153=FB153,"0")))</f>
        <v>0</v>
      </c>
      <c r="FE153" s="655" t="str">
        <f>IF(EZ153="x","0",IF(FC153=1,"3",IF(FD153=$F153,"1","0")))</f>
        <v>0</v>
      </c>
      <c r="FF153" s="69"/>
      <c r="FG153" s="101">
        <v>2</v>
      </c>
      <c r="FH153" s="102" t="s">
        <v>0</v>
      </c>
      <c r="FI153" s="103">
        <v>2</v>
      </c>
      <c r="FJ153" s="104" t="b">
        <f>IF(AND(FG153=$C153,FI153=$E153),1)</f>
        <v>0</v>
      </c>
      <c r="FK153" s="102" t="str">
        <f>IF(FG153&gt;FI153,"1",IF(FG153&lt;FI153,"2",IF(FG153=FI153,"0")))</f>
        <v>0</v>
      </c>
      <c r="FL153" s="105" t="str">
        <f>IF(FG153="x","0",IF(FJ153=1,"3",IF(FK153=$F153,"1","0")))</f>
        <v>0</v>
      </c>
      <c r="FM153" s="69"/>
      <c r="FN153" s="119">
        <v>2</v>
      </c>
      <c r="FO153" s="120" t="s">
        <v>0</v>
      </c>
      <c r="FP153" s="121">
        <v>0</v>
      </c>
      <c r="FQ153" s="120" t="b">
        <f>IF(AND(FN153=$C153,FP153=$E153),1)</f>
        <v>0</v>
      </c>
      <c r="FR153" s="120" t="str">
        <f>IF(FN153&gt;FP153,"1",IF(FN153&lt;FP153,"2",IF(FN153=FP153,"0")))</f>
        <v>1</v>
      </c>
      <c r="FS153" s="122" t="str">
        <f>IF(FN153="x","0",IF(FQ153=1,"3",IF(FR153=$F153,"1","0")))</f>
        <v>0</v>
      </c>
      <c r="FT153" s="69"/>
      <c r="FU153" s="101">
        <v>1</v>
      </c>
      <c r="FV153" s="102" t="s">
        <v>0</v>
      </c>
      <c r="FW153" s="103">
        <v>1</v>
      </c>
      <c r="FX153" s="104" t="b">
        <f>IF(AND(FU153=$C153,FW153=$E153),1)</f>
        <v>0</v>
      </c>
      <c r="FY153" s="102" t="str">
        <f>IF(FU153&gt;FW153,"1",IF(FU153&lt;FW153,"2",IF(FU153=FW153,"0")))</f>
        <v>0</v>
      </c>
      <c r="FZ153" s="105" t="str">
        <f>IF(FU153="x","0",IF(FX153=1,"3",IF(FY153=$F153,"1","0")))</f>
        <v>0</v>
      </c>
      <c r="GA153" s="69"/>
      <c r="GB153" s="119">
        <v>2</v>
      </c>
      <c r="GC153" s="120" t="s">
        <v>0</v>
      </c>
      <c r="GD153" s="121">
        <v>0</v>
      </c>
      <c r="GE153" s="120" t="b">
        <f>IF(AND(GB153=$C153,GD153=$E153),1)</f>
        <v>0</v>
      </c>
      <c r="GF153" s="120" t="str">
        <f>IF(GB153&gt;GD153,"1",IF(GB153&lt;GD153,"2",IF(GB153=GD153,"0")))</f>
        <v>1</v>
      </c>
      <c r="GG153" s="122" t="str">
        <f>IF(GB153="x","0",IF(GE153=1,"3",IF(GF153=$F153,"1","0")))</f>
        <v>0</v>
      </c>
      <c r="GH153" s="69"/>
      <c r="GI153" s="566" t="s">
        <v>45</v>
      </c>
      <c r="GJ153" s="557" t="s">
        <v>0</v>
      </c>
      <c r="GK153" s="567" t="s">
        <v>45</v>
      </c>
      <c r="GL153" s="556" t="b">
        <f>IF(AND(GI153=$C153,GK153=$E153),1)</f>
        <v>0</v>
      </c>
      <c r="GM153" s="557" t="str">
        <f>IF(GI153&gt;GK153,"1",IF(GI153&lt;GK153,"2",IF(GI153=GK153,"0")))</f>
        <v>0</v>
      </c>
      <c r="GN153" s="561" t="str">
        <f>IF(GI153="x","0",IF(GL153=1,"3",IF(GM153=$F153,"1","0")))</f>
        <v>0</v>
      </c>
      <c r="GO153" s="69"/>
      <c r="GP153" s="119">
        <v>3</v>
      </c>
      <c r="GQ153" s="120" t="s">
        <v>0</v>
      </c>
      <c r="GR153" s="121">
        <v>2</v>
      </c>
      <c r="GS153" s="120" t="b">
        <f>IF(AND(GP153=$C153,GR153=$E153),1)</f>
        <v>0</v>
      </c>
      <c r="GT153" s="120" t="str">
        <f>IF(GP153&gt;GR153,"1",IF(GP153&lt;GR153,"2",IF(GP153=GR153,"0")))</f>
        <v>1</v>
      </c>
      <c r="GU153" s="122" t="str">
        <f>IF(GP153="x","0",IF(GS153=1,"3",IF(GT153=$F153,"1","0")))</f>
        <v>0</v>
      </c>
      <c r="GV153" s="69"/>
      <c r="GW153" s="101">
        <v>3</v>
      </c>
      <c r="GX153" s="102" t="s">
        <v>0</v>
      </c>
      <c r="GY153" s="103">
        <v>1</v>
      </c>
      <c r="GZ153" s="104" t="b">
        <f>IF(AND(GW153=$C153,GY153=$E153),1)</f>
        <v>0</v>
      </c>
      <c r="HA153" s="102" t="str">
        <f>IF(GW153&gt;GY153,"1",IF(GW153&lt;GY153,"2",IF(GW153=GY153,"0")))</f>
        <v>1</v>
      </c>
      <c r="HB153" s="105" t="str">
        <f>IF(GW153="x","0",IF(GZ153=1,"3",IF(HA153=$F153,"1","0")))</f>
        <v>0</v>
      </c>
      <c r="HC153" s="69"/>
      <c r="HD153" s="566" t="s">
        <v>45</v>
      </c>
      <c r="HE153" s="557" t="s">
        <v>0</v>
      </c>
      <c r="HF153" s="567" t="s">
        <v>45</v>
      </c>
      <c r="HG153" s="557" t="b">
        <f>IF(AND(HD153=$C153,HF153=$E153),1)</f>
        <v>0</v>
      </c>
      <c r="HH153" s="557" t="str">
        <f>IF(HD153&gt;HF153,"1",IF(HD153&lt;HF153,"2",IF(HD153=HF153,"0")))</f>
        <v>0</v>
      </c>
      <c r="HI153" s="655" t="str">
        <f>IF(HD153="x","0",IF(HG153=1,"3",IF(HH153=$F153,"1","0")))</f>
        <v>0</v>
      </c>
      <c r="HJ153" s="69"/>
      <c r="HK153" s="101">
        <v>3</v>
      </c>
      <c r="HL153" s="102" t="s">
        <v>0</v>
      </c>
      <c r="HM153" s="103">
        <v>0</v>
      </c>
      <c r="HN153" s="104" t="b">
        <f>IF(AND(HK153=$C153,HM153=$E153),1)</f>
        <v>0</v>
      </c>
      <c r="HO153" s="102" t="str">
        <f>IF(HK153&gt;HM153,"1",IF(HK153&lt;HM153,"2",IF(HK153=HM153,"0")))</f>
        <v>1</v>
      </c>
      <c r="HP153" s="105" t="str">
        <f>IF(HK153="x","0",IF(HN153=1,"3",IF(HO153=$F153,"1","0")))</f>
        <v>0</v>
      </c>
      <c r="HQ153" s="69"/>
      <c r="HR153" s="119">
        <v>2</v>
      </c>
      <c r="HS153" s="120" t="s">
        <v>0</v>
      </c>
      <c r="HT153" s="121">
        <v>1</v>
      </c>
      <c r="HU153" s="120" t="b">
        <f>IF(AND(HR153=$C153,HT153=$E153),1)</f>
        <v>0</v>
      </c>
      <c r="HV153" s="120" t="str">
        <f>IF(HR153&gt;HT153,"1",IF(HR153&lt;HT153,"2",IF(HR153=HT153,"0")))</f>
        <v>1</v>
      </c>
      <c r="HW153" s="122" t="str">
        <f>IF(HR153="x","0",IF(HU153=1,"3",IF(HV153=$F153,"1","0")))</f>
        <v>0</v>
      </c>
      <c r="HX153" s="69"/>
      <c r="HY153" s="566" t="s">
        <v>45</v>
      </c>
      <c r="HZ153" s="557" t="s">
        <v>0</v>
      </c>
      <c r="IA153" s="567" t="s">
        <v>45</v>
      </c>
      <c r="IB153" s="556" t="b">
        <f>IF(AND(HY153=$C153,IA153=$E153),1)</f>
        <v>0</v>
      </c>
      <c r="IC153" s="557" t="str">
        <f>IF(HY153&gt;IA153,"1",IF(HY153&lt;IA153,"2",IF(HY153=IA153,"0")))</f>
        <v>0</v>
      </c>
      <c r="ID153" s="561" t="str">
        <f>IF(HY153="x","0",IF(IB153=1,"3",IF(IC153=$F153,"1","0")))</f>
        <v>0</v>
      </c>
      <c r="IE153" s="69"/>
      <c r="IF153" s="119">
        <v>0</v>
      </c>
      <c r="IG153" s="120" t="s">
        <v>0</v>
      </c>
      <c r="IH153" s="121">
        <v>1</v>
      </c>
      <c r="II153" s="104">
        <f>IF(AND(IF153=$C153,IH153=$E153),1)</f>
        <v>1</v>
      </c>
      <c r="IJ153" s="102" t="str">
        <f>IF(IF153&gt;IH153,"1",IF(IF153&lt;IH153,"2",IF(IF153=IH153,"0")))</f>
        <v>2</v>
      </c>
      <c r="IK153" s="122" t="str">
        <f>IF(IF153="x","0",IF(II153=1,"3",IF(IJ153=$F153,"1","0")))</f>
        <v>3</v>
      </c>
      <c r="IL153" s="69"/>
      <c r="IM153" s="119">
        <v>2</v>
      </c>
      <c r="IN153" s="120" t="s">
        <v>0</v>
      </c>
      <c r="IO153" s="121">
        <v>2</v>
      </c>
      <c r="IP153" s="104" t="b">
        <f>IF(AND(IM153=$C153,IO153=$E153),1)</f>
        <v>0</v>
      </c>
      <c r="IQ153" s="102" t="str">
        <f>IF(IM153&gt;IO153,"1",IF(IM153&lt;IO153,"2",IF(IM153=IO153,"0")))</f>
        <v>0</v>
      </c>
      <c r="IR153" s="122" t="str">
        <f>IF(IM153="x","0",IF(IP153=1,"3",IF(IQ153=$F153,"1","0")))</f>
        <v>0</v>
      </c>
      <c r="IS153" s="69"/>
      <c r="IT153" s="119">
        <v>1</v>
      </c>
      <c r="IU153" s="120" t="s">
        <v>0</v>
      </c>
      <c r="IV153" s="121">
        <v>2</v>
      </c>
      <c r="IW153" s="104" t="b">
        <f>IF(AND(IT153=$C153,IV153=$E153),1)</f>
        <v>0</v>
      </c>
      <c r="IX153" s="102" t="str">
        <f>IF(IT153&gt;IV153,"1",IF(IT153&lt;IV153,"2",IF(IT153=IV153,"0")))</f>
        <v>2</v>
      </c>
      <c r="IY153" s="122" t="str">
        <f>IF(IT153="x","0",IF(IW153=1,"3",IF(IX153=$F153,"1","0")))</f>
        <v>1</v>
      </c>
      <c r="IZ153" s="69"/>
      <c r="JA153" s="207"/>
      <c r="JB153" s="33" t="s">
        <v>17</v>
      </c>
      <c r="JC153" s="526">
        <f>COUNTIF($N152:$N156,"3")+COUNTIF($N152:$N156,"3,5")</f>
        <v>1</v>
      </c>
      <c r="JD153" s="34">
        <f>COUNTIF($U152:$U156,"3")+COUNTIF($U152:$U156,"3,5")</f>
        <v>1</v>
      </c>
      <c r="JE153" s="444">
        <f>COUNTIF($AB152:$AB156,"3")+COUNTIF($AB152:$AB156,"3,5")</f>
        <v>1</v>
      </c>
      <c r="JF153" s="34">
        <f>COUNTIF($AI152:$AI156,"3")+COUNTIF($AI152:$AI156,"3,5")</f>
        <v>0</v>
      </c>
      <c r="JG153" s="444">
        <f>COUNTIF($AP152:$AP156,"3")+COUNTIF($AP152:$AP156,"3,5")</f>
        <v>0</v>
      </c>
      <c r="JH153" s="515">
        <f>COUNTIF($AW152:$AW156,"3")+COUNTIF($AW152:$AW156,"3,5")</f>
        <v>0</v>
      </c>
      <c r="JI153" s="444">
        <f>COUNTIF($BD152:$BD156,"3")+COUNTIF($BD152:$BD156,"3,5")</f>
        <v>1</v>
      </c>
      <c r="JJ153" s="34">
        <f>COUNTIF($BK152:$BK156,"3")+COUNTIF($BK152:$BK156,"3,5")</f>
        <v>0</v>
      </c>
      <c r="JK153" s="444">
        <f>COUNTIF($BR152:$BR156,"3")+COUNTIF($BR152:$BR156,"3,5")</f>
        <v>0</v>
      </c>
      <c r="JL153" s="34">
        <f>COUNTIF($BY152:$BY156,"3")+COUNTIF($BY152:$BY156,"3,5")</f>
        <v>1</v>
      </c>
      <c r="JM153" s="444">
        <f>COUNTIF($CF152:$CF156,"3")+COUNTIF($CF152:$CF156,"3,5")</f>
        <v>0</v>
      </c>
      <c r="JN153" s="515">
        <f>COUNTIF($CM152:$CM156,"3")+COUNTIF($CM152:$CM156,"3,5")</f>
        <v>0</v>
      </c>
      <c r="JO153" s="444">
        <f>COUNTIF($CT152:$CT156,"3")+COUNTIF($CT152:$CT156,"3,5")</f>
        <v>0</v>
      </c>
      <c r="JP153" s="34">
        <f>COUNTIF($DA152:$DA156,"3")+COUNTIF($DA152:$DA156,"3,5")</f>
        <v>0</v>
      </c>
      <c r="JQ153" s="442">
        <f>COUNTIF($DH152:$DH156,"3")+COUNTIF($DH152:$DH156,"3,5")</f>
        <v>1</v>
      </c>
      <c r="JR153" s="23">
        <f>COUNTIF($DO152:$DO156,"3")+COUNTIF($DO152:$DO156,"3,5")</f>
        <v>0</v>
      </c>
      <c r="JS153" s="444">
        <f>COUNTIF($DV152:$DV156,"3")+COUNTIF($DV152:$DV156,"3,5")</f>
        <v>1</v>
      </c>
      <c r="JT153" s="34">
        <f>COUNTIF($EC152:$EC156,"3")+COUNTIF($EC152:$EC156,"3,5")</f>
        <v>1</v>
      </c>
      <c r="JU153" s="444">
        <f>COUNTIF($EJ152:$EJ156,"3")+COUNTIF($EJ152:$EJ156,"3,5")</f>
        <v>1</v>
      </c>
      <c r="JV153" s="34">
        <f>COUNTIF($EQ152:$EQ156,"3")+COUNTIF($EQ152:$EQ156,"3,5")</f>
        <v>1</v>
      </c>
      <c r="JW153" s="444">
        <f>COUNTIF($EX152:$EX156,"3")+COUNTIF($EX152:$EX156,"3,5")</f>
        <v>1</v>
      </c>
      <c r="JX153" s="23">
        <f>COUNTIF($FE152:$FE156,"3")+COUNTIF($FE152:$FE156,"3,5")</f>
        <v>0</v>
      </c>
      <c r="JY153" s="442">
        <f>COUNTIF($FL152:$FL156,"3")+COUNTIF($FL152:$FL156,"3,5")</f>
        <v>1</v>
      </c>
      <c r="JZ153" s="34">
        <f>COUNTIF($FS152:$FS156,"3")+COUNTIF($FS152:$FS156,"3,5")</f>
        <v>0</v>
      </c>
      <c r="KA153" s="444">
        <f>COUNTIF($FZ152:$FZ156,"3")+COUNTIF($FZ152:$FZ156,"3,5")</f>
        <v>0</v>
      </c>
      <c r="KB153" s="34">
        <f>COUNTIF($GG152:$GG156,"3")+COUNTIF($GG152:$GG156,"3,3")</f>
        <v>1</v>
      </c>
      <c r="KC153" s="444">
        <f>COUNTIF($GN152:$GN156,"3")+COUNTIF($GN152:$GN156,"3,5")</f>
        <v>0</v>
      </c>
      <c r="KD153" s="515">
        <f>COUNTIF($GU152:$GU156,"3")+COUNTIF($GU152:$GU156,"3,5")</f>
        <v>1</v>
      </c>
      <c r="KE153" s="526">
        <f>COUNTIF($HB152:$HB156,"3")+COUNTIF($HB152:$HB156,"3,5")</f>
        <v>1</v>
      </c>
      <c r="KF153" s="34">
        <f>COUNTIF($HI152:$HI156,"3")+COUNTIF($HI152:$HI156,"3,5")</f>
        <v>0</v>
      </c>
      <c r="KG153" s="444">
        <f>COUNTIF($HP152:$HP156,"3")+COUNTIF($HP152:$HP156,"3,5")</f>
        <v>0</v>
      </c>
      <c r="KH153" s="34">
        <f>COUNTIF($HW152:$HW156,"3")+COUNTIF($HW152:$HW156,"3,5")</f>
        <v>1</v>
      </c>
      <c r="KI153" s="444">
        <f>COUNTIF($ID152:$ID156,"3")+COUNTIF($ID152:$ID156,"3,5")</f>
        <v>0</v>
      </c>
      <c r="KJ153" s="34">
        <f>COUNTIF($IK152:$IK156,"3")+COUNTIF($IK152:$IK156,"3,5")</f>
        <v>1</v>
      </c>
      <c r="KK153" s="34">
        <f>COUNTIF($IR152:$IR156,"3")+COUNTIF($IR152:$IR156,"3,5")</f>
        <v>0</v>
      </c>
      <c r="KL153" s="34">
        <f>COUNTIF($IY152:$IY156,"3")+COUNTIF($IY152:$IY156,"3,5")</f>
        <v>0</v>
      </c>
    </row>
    <row r="154" spans="1:16382" ht="13" outlineLevel="1">
      <c r="A154" s="823" t="s">
        <v>189</v>
      </c>
      <c r="B154" s="824"/>
      <c r="C154" s="194">
        <v>2</v>
      </c>
      <c r="D154" s="195" t="s">
        <v>0</v>
      </c>
      <c r="E154" s="196">
        <v>3</v>
      </c>
      <c r="F154" s="8" t="str">
        <f>IF(C154="x","4",IF(C154&gt;E154,"1",IF(C154&lt;E154,"2",IF(C154=E154,"0",))))</f>
        <v>2</v>
      </c>
      <c r="G154" s="30"/>
      <c r="H154" s="7"/>
      <c r="I154" s="101">
        <v>1</v>
      </c>
      <c r="J154" s="102" t="s">
        <v>0</v>
      </c>
      <c r="K154" s="103">
        <v>1</v>
      </c>
      <c r="L154" s="104" t="b">
        <f>IF(AND(I154=$C154,K154=$E154),1)</f>
        <v>0</v>
      </c>
      <c r="M154" s="102" t="str">
        <f>IF(I154&gt;K154,"1",IF(I154&lt;K154,"2",IF(I154=K154,"0")))</f>
        <v>0</v>
      </c>
      <c r="N154" s="105" t="str">
        <f>IF(I154="x","0",IF(L154=1,"3",IF(M154=$F154,"1","0")))</f>
        <v>0</v>
      </c>
      <c r="O154" s="69"/>
      <c r="P154" s="119">
        <v>1</v>
      </c>
      <c r="Q154" s="120" t="s">
        <v>0</v>
      </c>
      <c r="R154" s="121">
        <v>2</v>
      </c>
      <c r="S154" s="120" t="b">
        <f>IF(AND(P154=$C154,R154=$E154),1)</f>
        <v>0</v>
      </c>
      <c r="T154" s="120" t="str">
        <f>IF(P154&gt;R154,"1",IF(P154&lt;R154,"2",IF(P154=R154,"0")))</f>
        <v>2</v>
      </c>
      <c r="U154" s="122" t="str">
        <f>IF(P154="x","0",IF(S154=1,"3",IF(T154=$F154,"1","0")))</f>
        <v>1</v>
      </c>
      <c r="V154" s="69"/>
      <c r="W154" s="101">
        <v>1</v>
      </c>
      <c r="X154" s="102" t="s">
        <v>0</v>
      </c>
      <c r="Y154" s="103">
        <v>3</v>
      </c>
      <c r="Z154" s="104" t="b">
        <f>IF(AND(W154=$C154,Y154=$E154),1)</f>
        <v>0</v>
      </c>
      <c r="AA154" s="102" t="str">
        <f>IF(W154&gt;Y154,"1",IF(W154&lt;Y154,"2",IF(W154=Y154,"0")))</f>
        <v>2</v>
      </c>
      <c r="AB154" s="105" t="str">
        <f>IF(W154="x","0",IF(Z154=1,"3",IF(AA154=$F154,"1","0")))</f>
        <v>1</v>
      </c>
      <c r="AC154" s="69"/>
      <c r="AD154" s="119">
        <v>1</v>
      </c>
      <c r="AE154" s="120" t="s">
        <v>0</v>
      </c>
      <c r="AF154" s="121">
        <v>1</v>
      </c>
      <c r="AG154" s="120" t="b">
        <f>IF(AND(AD154=$C154,AF154=$E154),1)</f>
        <v>0</v>
      </c>
      <c r="AH154" s="120" t="str">
        <f>IF(AD154&gt;AF154,"1",IF(AD154&lt;AF154,"2",IF(AD154=AF154,"0")))</f>
        <v>0</v>
      </c>
      <c r="AI154" s="122" t="str">
        <f>IF(AD154="x","0",IF(AG154=1,"3",IF(AH154=$F154,"1","0")))</f>
        <v>0</v>
      </c>
      <c r="AJ154" s="69"/>
      <c r="AK154" s="681" t="s">
        <v>45</v>
      </c>
      <c r="AL154" s="251" t="s">
        <v>0</v>
      </c>
      <c r="AM154" s="682" t="s">
        <v>45</v>
      </c>
      <c r="AN154" s="284" t="b">
        <f>IF(AND(AK154=$C$154,AM154=$E$154),1)</f>
        <v>0</v>
      </c>
      <c r="AO154" s="251" t="str">
        <f>IF(AK154&gt;AM154,"1",IF(AK154&lt;AM154,"2",IF(AK154=AM154,"0")))</f>
        <v>0</v>
      </c>
      <c r="AP154" s="683" t="str">
        <f>IF(AK154="x","0",IF(AN154=1,"3",IF(AO154=$F154,"1","0")))</f>
        <v>0</v>
      </c>
      <c r="AQ154" s="69"/>
      <c r="AR154" s="119">
        <v>0</v>
      </c>
      <c r="AS154" s="120" t="s">
        <v>0</v>
      </c>
      <c r="AT154" s="121">
        <v>1</v>
      </c>
      <c r="AU154" s="120" t="b">
        <f>IF(AND(AR154=$C154,AT154=$E154),1)</f>
        <v>0</v>
      </c>
      <c r="AV154" s="120" t="str">
        <f>IF(AR154&gt;AT154,"1",IF(AR154&lt;AT154,"2",IF(AR154=AT154,"0")))</f>
        <v>2</v>
      </c>
      <c r="AW154" s="122" t="str">
        <f>IF(AR154="x","0",IF(AU154=1,"3",IF(AV154=$F154,"1","0")))</f>
        <v>1</v>
      </c>
      <c r="AX154" s="69"/>
      <c r="AY154" s="101">
        <v>1</v>
      </c>
      <c r="AZ154" s="102" t="s">
        <v>0</v>
      </c>
      <c r="BA154" s="103">
        <v>1</v>
      </c>
      <c r="BB154" s="104" t="b">
        <f>IF(AND(AY154=$C154,BA154=$E154),1)</f>
        <v>0</v>
      </c>
      <c r="BC154" s="102" t="str">
        <f>IF(AY154&gt;BA154,"1",IF(AY154&lt;BA154,"2",IF(AY154=BA154,"0")))</f>
        <v>0</v>
      </c>
      <c r="BD154" s="105" t="str">
        <f>IF(AY154="x","0",IF(BB154=1,"3",IF(BC154=$F154,"1","0")))</f>
        <v>0</v>
      </c>
      <c r="BE154" s="69"/>
      <c r="BF154" s="119">
        <v>1</v>
      </c>
      <c r="BG154" s="120" t="s">
        <v>0</v>
      </c>
      <c r="BH154" s="121">
        <v>2</v>
      </c>
      <c r="BI154" s="120" t="b">
        <f>IF(AND(BF154=$C154,BH154=$E154),1)</f>
        <v>0</v>
      </c>
      <c r="BJ154" s="120" t="str">
        <f>IF(BF154&gt;BH154,"1",IF(BF154&lt;BH154,"2",IF(BF154=BH154,"0")))</f>
        <v>2</v>
      </c>
      <c r="BK154" s="122" t="str">
        <f>IF(BF154="x","0",IF(BI154=1,"3",IF(BJ154=$F154,"1","0")))</f>
        <v>1</v>
      </c>
      <c r="BL154" s="69"/>
      <c r="BM154" s="101">
        <v>0</v>
      </c>
      <c r="BN154" s="102" t="s">
        <v>0</v>
      </c>
      <c r="BO154" s="103">
        <v>2</v>
      </c>
      <c r="BP154" s="104" t="b">
        <f>IF(AND(BM154=$C154,BO154=$E154),1)</f>
        <v>0</v>
      </c>
      <c r="BQ154" s="102" t="str">
        <f>IF(BM154&gt;BO154,"1",IF(BM154&lt;BO154,"2",IF(BM154=BO154,"0")))</f>
        <v>2</v>
      </c>
      <c r="BR154" s="105" t="str">
        <f>IF(BM154="x","0",IF(BP154=1,"3",IF(BQ154=$F154,"1","0")))</f>
        <v>1</v>
      </c>
      <c r="BS154" s="69"/>
      <c r="BT154" s="119">
        <v>0</v>
      </c>
      <c r="BU154" s="120" t="s">
        <v>0</v>
      </c>
      <c r="BV154" s="121">
        <v>0</v>
      </c>
      <c r="BW154" s="120" t="b">
        <f>IF(AND(BT154=$C154,BV154=$E154),1)</f>
        <v>0</v>
      </c>
      <c r="BX154" s="120" t="str">
        <f>IF(BT154&gt;BV154,"1",IF(BT154&lt;BV154,"2",IF(BT154=BV154,"0")))</f>
        <v>0</v>
      </c>
      <c r="BY154" s="122" t="str">
        <f>IF(BT154="x","0",IF(BW154=1,"3",IF(BX154=$F154,"1","0")))</f>
        <v>0</v>
      </c>
      <c r="BZ154" s="69"/>
      <c r="CA154" s="101">
        <v>1</v>
      </c>
      <c r="CB154" s="102" t="s">
        <v>0</v>
      </c>
      <c r="CC154" s="103">
        <v>1</v>
      </c>
      <c r="CD154" s="104" t="b">
        <f>IF(AND(CA154=$C154,CC154=$E154),1)</f>
        <v>0</v>
      </c>
      <c r="CE154" s="102" t="str">
        <f>IF(CA154&gt;CC154,"1",IF(CA154&lt;CC154,"2",IF(CA154=CC154,"0")))</f>
        <v>0</v>
      </c>
      <c r="CF154" s="105" t="str">
        <f>IF(CA154="x","0",IF(CD154=1,"3",IF(CE154=$F154,"1","0")))</f>
        <v>0</v>
      </c>
      <c r="CG154" s="69"/>
      <c r="CH154" s="119">
        <v>1</v>
      </c>
      <c r="CI154" s="120" t="s">
        <v>0</v>
      </c>
      <c r="CJ154" s="121">
        <v>3</v>
      </c>
      <c r="CK154" s="120" t="b">
        <f>IF(AND(CH154=$C154,CJ154=$E154),1)</f>
        <v>0</v>
      </c>
      <c r="CL154" s="120" t="str">
        <f>IF(CH154&gt;CJ154,"1",IF(CH154&lt;CJ154,"2",IF(CH154=CJ154,"0")))</f>
        <v>2</v>
      </c>
      <c r="CM154" s="122" t="str">
        <f>IF(CH154="x","0",IF(CK154=1,"3",IF(CL154=$F154,"1","0")))</f>
        <v>1</v>
      </c>
      <c r="CN154" s="69"/>
      <c r="CO154" s="566" t="s">
        <v>45</v>
      </c>
      <c r="CP154" s="557" t="s">
        <v>0</v>
      </c>
      <c r="CQ154" s="567" t="s">
        <v>45</v>
      </c>
      <c r="CR154" s="556" t="b">
        <f>IF(AND(CO154=$C154,CQ154=$E154),1)</f>
        <v>0</v>
      </c>
      <c r="CS154" s="557" t="str">
        <f>IF(CO154&gt;CQ154,"1",IF(CO154&lt;CQ154,"2",IF(CO154=CQ154,"0")))</f>
        <v>0</v>
      </c>
      <c r="CT154" s="561" t="str">
        <f>IF(CO154="x","0",IF(CR154=1,"3",IF(CS154=$F154,"1","0")))</f>
        <v>0</v>
      </c>
      <c r="CU154" s="69"/>
      <c r="CV154" s="119">
        <v>1</v>
      </c>
      <c r="CW154" s="120" t="s">
        <v>0</v>
      </c>
      <c r="CX154" s="121">
        <v>3</v>
      </c>
      <c r="CY154" s="120" t="b">
        <f>IF(AND(CV154=$C154,CX154=$E154),1)</f>
        <v>0</v>
      </c>
      <c r="CZ154" s="120" t="str">
        <f>IF(CV154&gt;CX154,"1",IF(CV154&lt;CX154,"2",IF(CV154=CX154,"0")))</f>
        <v>2</v>
      </c>
      <c r="DA154" s="122" t="str">
        <f>IF(CV154="x","0",IF(CY154=1,"3",IF(CZ154=$F154,"1","0")))</f>
        <v>1</v>
      </c>
      <c r="DB154" s="69"/>
      <c r="DC154" s="101">
        <v>0</v>
      </c>
      <c r="DD154" s="102" t="s">
        <v>0</v>
      </c>
      <c r="DE154" s="103">
        <v>2</v>
      </c>
      <c r="DF154" s="104" t="b">
        <f>IF(AND(DC154=$C154,DE154=$E154),1)</f>
        <v>0</v>
      </c>
      <c r="DG154" s="102" t="str">
        <f>IF(DC154&gt;DE154,"1",IF(DC154&lt;DE154,"2",IF(DC154=DE154,"0")))</f>
        <v>2</v>
      </c>
      <c r="DH154" s="105" t="str">
        <f>IF(DC154="x","0",IF(DF154=1,"3",IF(DG154=$F154,"1","0")))</f>
        <v>1</v>
      </c>
      <c r="DI154" s="69"/>
      <c r="DJ154" s="119">
        <v>2</v>
      </c>
      <c r="DK154" s="120" t="s">
        <v>0</v>
      </c>
      <c r="DL154" s="121">
        <v>0</v>
      </c>
      <c r="DM154" s="120" t="b">
        <f>IF(AND(DJ154=$C154,DL154=$E154),1)</f>
        <v>0</v>
      </c>
      <c r="DN154" s="120" t="str">
        <f>IF(DJ154&gt;DL154,"1",IF(DJ154&lt;DL154,"2",IF(DJ154=DL154,"0")))</f>
        <v>1</v>
      </c>
      <c r="DO154" s="122" t="str">
        <f>IF(DJ154="x","0",IF(DM154=1,"3",IF(DN154=$F154,"1","0")))</f>
        <v>0</v>
      </c>
      <c r="DP154" s="69"/>
      <c r="DQ154" s="101">
        <v>0</v>
      </c>
      <c r="DR154" s="102" t="s">
        <v>0</v>
      </c>
      <c r="DS154" s="103">
        <v>2</v>
      </c>
      <c r="DT154" s="188" t="b">
        <f>IF(AND(DQ154=$C154,DS154=$E154),1)</f>
        <v>0</v>
      </c>
      <c r="DU154" s="187" t="str">
        <f>IF(DQ154&gt;DS154,"1",IF(DQ154&lt;DS154,"2",IF(DQ154=DS154,"0")))</f>
        <v>2</v>
      </c>
      <c r="DV154" s="183" t="str">
        <f>IF(DQ154="x","0",IF(DT154=1,"3",IF(DU154=$F154,"1","0")))</f>
        <v>1</v>
      </c>
      <c r="DW154" s="69"/>
      <c r="DX154" s="119">
        <v>1</v>
      </c>
      <c r="DY154" s="120" t="s">
        <v>0</v>
      </c>
      <c r="DZ154" s="121">
        <v>2</v>
      </c>
      <c r="EA154" s="120" t="b">
        <f>IF(AND(DX154=$C154,DZ154=$E154),1)</f>
        <v>0</v>
      </c>
      <c r="EB154" s="120" t="str">
        <f>IF(DX154&gt;DZ154,"1",IF(DX154&lt;DZ154,"2",IF(DX154=DZ154,"0")))</f>
        <v>2</v>
      </c>
      <c r="EC154" s="122" t="str">
        <f>IF(DX154="x","0",IF(EA154=1,"3",IF(EB154=$F154,"1","0")))</f>
        <v>1</v>
      </c>
      <c r="ED154" s="69"/>
      <c r="EE154" s="681"/>
      <c r="EF154" s="251" t="s">
        <v>0</v>
      </c>
      <c r="EG154" s="682"/>
      <c r="EH154" s="284" t="b">
        <f>IF(AND(EE154=$C154,EG154=$E154),1)</f>
        <v>0</v>
      </c>
      <c r="EI154" s="251" t="str">
        <f>IF(EE154&gt;EG154,"1",IF(EE154&lt;EG154,"2",IF(EE154=EG154,"0")))</f>
        <v>0</v>
      </c>
      <c r="EJ154" s="683" t="str">
        <f>IF(EE154="x","0",IF(EH154=1,"3",IF(EI154=$F154,"1","0")))</f>
        <v>0</v>
      </c>
      <c r="EK154" s="69"/>
      <c r="EL154" s="119">
        <v>1</v>
      </c>
      <c r="EM154" s="120" t="s">
        <v>0</v>
      </c>
      <c r="EN154" s="121">
        <v>2</v>
      </c>
      <c r="EO154" s="120" t="b">
        <f>IF(AND(EL154=$C154,EN154=$E154),1)</f>
        <v>0</v>
      </c>
      <c r="EP154" s="120" t="str">
        <f>IF(EL154&gt;EN154,"1",IF(EL154&lt;EN154,"2",IF(EL154=EN154,"0")))</f>
        <v>2</v>
      </c>
      <c r="EQ154" s="122" t="str">
        <f>IF(EL154="x","0",IF(EO154=1,"3",IF(EP154=$F154,"1","0")))</f>
        <v>1</v>
      </c>
      <c r="ER154" s="69"/>
      <c r="ES154" s="101">
        <v>1</v>
      </c>
      <c r="ET154" s="102" t="s">
        <v>0</v>
      </c>
      <c r="EU154" s="103">
        <v>2</v>
      </c>
      <c r="EV154" s="104" t="b">
        <f>IF(AND(ES154=$C154,EU154=$E154),1)</f>
        <v>0</v>
      </c>
      <c r="EW154" s="102" t="str">
        <f>IF(ES154&gt;EU154,"1",IF(ES154&lt;EU154,"2",IF(ES154=EU154,"0")))</f>
        <v>2</v>
      </c>
      <c r="EX154" s="105" t="str">
        <f>IF(ES154="x","0",IF(EV154=1,"3",IF(EW154=$F154,"1","0")))</f>
        <v>1</v>
      </c>
      <c r="EY154" s="69"/>
      <c r="EZ154" s="566" t="s">
        <v>45</v>
      </c>
      <c r="FA154" s="557" t="s">
        <v>0</v>
      </c>
      <c r="FB154" s="567" t="s">
        <v>45</v>
      </c>
      <c r="FC154" s="557" t="b">
        <f>IF(AND(EZ154=$C154,FB154=$E154),1)</f>
        <v>0</v>
      </c>
      <c r="FD154" s="557" t="str">
        <f>IF(EZ154&gt;FB154,"1",IF(EZ154&lt;FB154,"2",IF(EZ154=FB154,"0")))</f>
        <v>0</v>
      </c>
      <c r="FE154" s="655" t="str">
        <f>IF(EZ154="x","0",IF(FC154=1,"3",IF(FD154=$F154,"1","0")))</f>
        <v>0</v>
      </c>
      <c r="FF154" s="69"/>
      <c r="FG154" s="101">
        <v>1</v>
      </c>
      <c r="FH154" s="102" t="s">
        <v>0</v>
      </c>
      <c r="FI154" s="103">
        <v>2</v>
      </c>
      <c r="FJ154" s="104" t="b">
        <f>IF(AND(FG154=$C154,FI154=$E154),1)</f>
        <v>0</v>
      </c>
      <c r="FK154" s="102" t="str">
        <f>IF(FG154&gt;FI154,"1",IF(FG154&lt;FI154,"2",IF(FG154=FI154,"0")))</f>
        <v>2</v>
      </c>
      <c r="FL154" s="105" t="str">
        <f>IF(FG154="x","0",IF(FJ154=1,"3",IF(FK154=$F154,"1","0")))</f>
        <v>1</v>
      </c>
      <c r="FM154" s="69"/>
      <c r="FN154" s="119">
        <v>1</v>
      </c>
      <c r="FO154" s="120" t="s">
        <v>0</v>
      </c>
      <c r="FP154" s="121">
        <v>3</v>
      </c>
      <c r="FQ154" s="120" t="b">
        <f>IF(AND(FN154=$C154,FP154=$E154),1)</f>
        <v>0</v>
      </c>
      <c r="FR154" s="120" t="str">
        <f>IF(FN154&gt;FP154,"1",IF(FN154&lt;FP154,"2",IF(FN154=FP154,"0")))</f>
        <v>2</v>
      </c>
      <c r="FS154" s="122" t="str">
        <f>IF(FN154="x","0",IF(FQ154=1,"3",IF(FR154=$F154,"1","0")))</f>
        <v>1</v>
      </c>
      <c r="FT154" s="69"/>
      <c r="FU154" s="101">
        <v>0</v>
      </c>
      <c r="FV154" s="102" t="s">
        <v>0</v>
      </c>
      <c r="FW154" s="103">
        <v>2</v>
      </c>
      <c r="FX154" s="104" t="b">
        <f>IF(AND(FU154=$C154,FW154=$E154),1)</f>
        <v>0</v>
      </c>
      <c r="FY154" s="102" t="str">
        <f>IF(FU154&gt;FW154,"1",IF(FU154&lt;FW154,"2",IF(FU154=FW154,"0")))</f>
        <v>2</v>
      </c>
      <c r="FZ154" s="105" t="str">
        <f>IF(FU154="x","0",IF(FX154=1,"3",IF(FY154=$F154,"1","0")))</f>
        <v>1</v>
      </c>
      <c r="GA154" s="69"/>
      <c r="GB154" s="119">
        <v>1</v>
      </c>
      <c r="GC154" s="120" t="s">
        <v>0</v>
      </c>
      <c r="GD154" s="121">
        <v>0</v>
      </c>
      <c r="GE154" s="120" t="b">
        <f>IF(AND(GB154=$C154,GD154=$E154),1)</f>
        <v>0</v>
      </c>
      <c r="GF154" s="120" t="str">
        <f>IF(GB154&gt;GD154,"1",IF(GB154&lt;GD154,"2",IF(GB154=GD154,"0")))</f>
        <v>1</v>
      </c>
      <c r="GG154" s="122" t="str">
        <f>IF(GB154="x","0",IF(GE154=1,"3",IF(GF154=$F154,"1","0")))</f>
        <v>0</v>
      </c>
      <c r="GH154" s="69"/>
      <c r="GI154" s="566" t="s">
        <v>45</v>
      </c>
      <c r="GJ154" s="557" t="s">
        <v>0</v>
      </c>
      <c r="GK154" s="567" t="s">
        <v>45</v>
      </c>
      <c r="GL154" s="556" t="b">
        <f>IF(AND(GI154=$C154,GK154=$E154),1)</f>
        <v>0</v>
      </c>
      <c r="GM154" s="557" t="str">
        <f>IF(GI154&gt;GK154,"1",IF(GI154&lt;GK154,"2",IF(GI154=GK154,"0")))</f>
        <v>0</v>
      </c>
      <c r="GN154" s="561" t="str">
        <f>IF(GI154="x","0",IF(GL154=1,"3",IF(GM154=$F154,"1","0")))</f>
        <v>0</v>
      </c>
      <c r="GO154" s="69"/>
      <c r="GP154" s="119">
        <v>2</v>
      </c>
      <c r="GQ154" s="120" t="s">
        <v>0</v>
      </c>
      <c r="GR154" s="121">
        <v>4</v>
      </c>
      <c r="GS154" s="120" t="b">
        <f>IF(AND(GP154=$C154,GR154=$E154),1)</f>
        <v>0</v>
      </c>
      <c r="GT154" s="120" t="str">
        <f>IF(GP154&gt;GR154,"1",IF(GP154&lt;GR154,"2",IF(GP154=GR154,"0")))</f>
        <v>2</v>
      </c>
      <c r="GU154" s="122" t="str">
        <f>IF(GP154="x","0",IF(GS154=1,"3",IF(GT154=$F154,"1","0")))</f>
        <v>1</v>
      </c>
      <c r="GV154" s="69"/>
      <c r="GW154" s="101">
        <v>1</v>
      </c>
      <c r="GX154" s="102" t="s">
        <v>0</v>
      </c>
      <c r="GY154" s="103">
        <v>3</v>
      </c>
      <c r="GZ154" s="104" t="b">
        <f>IF(AND(GW154=$C154,GY154=$E154),1)</f>
        <v>0</v>
      </c>
      <c r="HA154" s="102" t="str">
        <f>IF(GW154&gt;GY154,"1",IF(GW154&lt;GY154,"2",IF(GW154=GY154,"0")))</f>
        <v>2</v>
      </c>
      <c r="HB154" s="105" t="str">
        <f>IF(GW154="x","0",IF(GZ154=1,"3",IF(HA154=$F154,"1","0")))</f>
        <v>1</v>
      </c>
      <c r="HC154" s="69"/>
      <c r="HD154" s="566" t="s">
        <v>45</v>
      </c>
      <c r="HE154" s="557" t="s">
        <v>0</v>
      </c>
      <c r="HF154" s="567" t="s">
        <v>45</v>
      </c>
      <c r="HG154" s="557" t="b">
        <f>IF(AND(HD154=$C154,HF154=$E154),1)</f>
        <v>0</v>
      </c>
      <c r="HH154" s="557" t="str">
        <f>IF(HD154&gt;HF154,"1",IF(HD154&lt;HF154,"2",IF(HD154=HF154,"0")))</f>
        <v>0</v>
      </c>
      <c r="HI154" s="655" t="str">
        <f>IF(HD154="x","0",IF(HG154=1,"3",IF(HH154=$F154,"1","0")))</f>
        <v>0</v>
      </c>
      <c r="HJ154" s="69"/>
      <c r="HK154" s="101">
        <v>1</v>
      </c>
      <c r="HL154" s="102" t="s">
        <v>0</v>
      </c>
      <c r="HM154" s="103">
        <v>3</v>
      </c>
      <c r="HN154" s="104" t="b">
        <f>IF(AND(HK154=$C154,HM154=$E154),1)</f>
        <v>0</v>
      </c>
      <c r="HO154" s="102" t="str">
        <f>IF(HK154&gt;HM154,"1",IF(HK154&lt;HM154,"2",IF(HK154=HM154,"0")))</f>
        <v>2</v>
      </c>
      <c r="HP154" s="105" t="str">
        <f>IF(HK154="x","0",IF(HN154=1,"3",IF(HO154=$F154,"1","0")))</f>
        <v>1</v>
      </c>
      <c r="HQ154" s="69"/>
      <c r="HR154" s="119">
        <v>1</v>
      </c>
      <c r="HS154" s="120" t="s">
        <v>0</v>
      </c>
      <c r="HT154" s="121">
        <v>2</v>
      </c>
      <c r="HU154" s="120" t="b">
        <f>IF(AND(HR154=$C154,HT154=$E154),1)</f>
        <v>0</v>
      </c>
      <c r="HV154" s="120" t="str">
        <f>IF(HR154&gt;HT154,"1",IF(HR154&lt;HT154,"2",IF(HR154=HT154,"0")))</f>
        <v>2</v>
      </c>
      <c r="HW154" s="122" t="str">
        <f>IF(HR154="x","0",IF(HU154=1,"3",IF(HV154=$F154,"1","0")))</f>
        <v>1</v>
      </c>
      <c r="HX154" s="69"/>
      <c r="HY154" s="566" t="s">
        <v>45</v>
      </c>
      <c r="HZ154" s="557" t="s">
        <v>0</v>
      </c>
      <c r="IA154" s="567" t="s">
        <v>45</v>
      </c>
      <c r="IB154" s="556" t="b">
        <f>IF(AND(HY154=$C154,IA154=$E154),1)</f>
        <v>0</v>
      </c>
      <c r="IC154" s="557" t="str">
        <f>IF(HY154&gt;IA154,"1",IF(HY154&lt;IA154,"2",IF(HY154=IA154,"0")))</f>
        <v>0</v>
      </c>
      <c r="ID154" s="561" t="str">
        <f>IF(HY154="x","0",IF(IB154=1,"3",IF(IC154=$F154,"1","0")))</f>
        <v>0</v>
      </c>
      <c r="IE154" s="69"/>
      <c r="IF154" s="119">
        <v>0</v>
      </c>
      <c r="IG154" s="120" t="s">
        <v>0</v>
      </c>
      <c r="IH154" s="121">
        <v>2</v>
      </c>
      <c r="II154" s="104" t="b">
        <f>IF(AND(IF154=$C154,IH154=$E154),1)</f>
        <v>0</v>
      </c>
      <c r="IJ154" s="102" t="str">
        <f>IF(IF154&gt;IH154,"1",IF(IF154&lt;IH154,"2",IF(IF154=IH154,"0")))</f>
        <v>2</v>
      </c>
      <c r="IK154" s="122" t="str">
        <f>IF(IF154="x","0",IF(II154=1,"3",IF(IJ154=$F154,"1","0")))</f>
        <v>1</v>
      </c>
      <c r="IL154" s="69"/>
      <c r="IM154" s="119">
        <v>1</v>
      </c>
      <c r="IN154" s="120" t="s">
        <v>0</v>
      </c>
      <c r="IO154" s="121">
        <v>2</v>
      </c>
      <c r="IP154" s="104" t="b">
        <f>IF(AND(IM154=$C154,IO154=$E154),1)</f>
        <v>0</v>
      </c>
      <c r="IQ154" s="102" t="str">
        <f>IF(IM154&gt;IO154,"1",IF(IM154&lt;IO154,"2",IF(IM154=IO154,"0")))</f>
        <v>2</v>
      </c>
      <c r="IR154" s="122" t="str">
        <f>IF(IM154="x","0",IF(IP154=1,"3",IF(IQ154=$F154,"1","0")))</f>
        <v>1</v>
      </c>
      <c r="IS154" s="69"/>
      <c r="IT154" s="119">
        <v>1</v>
      </c>
      <c r="IU154" s="120" t="s">
        <v>0</v>
      </c>
      <c r="IV154" s="121">
        <v>2</v>
      </c>
      <c r="IW154" s="104" t="b">
        <f>IF(AND(IT154=$C154,IV154=$E154),1)</f>
        <v>0</v>
      </c>
      <c r="IX154" s="102" t="str">
        <f>IF(IT154&gt;IV154,"1",IF(IT154&lt;IV154,"2",IF(IT154=IV154,"0")))</f>
        <v>2</v>
      </c>
      <c r="IY154" s="122" t="str">
        <f>IF(IT154="x","0",IF(IW154=1,"3",IF(IX154=$F154,"1","0")))</f>
        <v>1</v>
      </c>
      <c r="IZ154" s="69"/>
      <c r="JA154" s="207"/>
      <c r="JB154" s="33" t="s">
        <v>18</v>
      </c>
      <c r="JC154" s="527">
        <f>COUNTIF($N152:$N156,"1")+COUNTIF($N152:$N156,"1,5")</f>
        <v>1</v>
      </c>
      <c r="JD154" s="35">
        <f>COUNTIF($U152:$U156,"1")+COUNTIF($U152:$U156,"1,5")</f>
        <v>2</v>
      </c>
      <c r="JE154" s="445">
        <f>COUNTIF($AB152:$AB156,"1")+COUNTIF($AB152:$AB156,"1,5")</f>
        <v>1</v>
      </c>
      <c r="JF154" s="35">
        <f>COUNTIF($AI152:$AI156,"1")+COUNTIF($AI152:$AI156,"1,5")</f>
        <v>1</v>
      </c>
      <c r="JG154" s="445">
        <f>COUNTIF($AP152:$AP156,"1")+COUNTIF($AP152:$AP156,"1,5")</f>
        <v>0</v>
      </c>
      <c r="JH154" s="516">
        <f>COUNTIF($AW152:$AW156,"1")+COUNTIF($AW152:$AW156,"1,5")</f>
        <v>2</v>
      </c>
      <c r="JI154" s="445">
        <f>COUNTIF($BD152:$BD156,"1")+COUNTIF($BD152:$BD156,"1,5")</f>
        <v>0</v>
      </c>
      <c r="JJ154" s="35">
        <f>COUNTIF($BK152:$BK156,"1")+COUNTIF($BK152:$BK156,"1,5")</f>
        <v>2</v>
      </c>
      <c r="JK154" s="445">
        <f>COUNTIF($BR152:$BR156,"1")+COUNTIF($BR152:$BR156,"1,5")</f>
        <v>3</v>
      </c>
      <c r="JL154" s="35">
        <f>COUNTIF($BY152:$BY156,"1")+COUNTIF($BY152:$BY156,"1,5")</f>
        <v>1</v>
      </c>
      <c r="JM154" s="445">
        <f>COUNTIF($CF152:$CF156,"1")+COUNTIF($CF152:$CF156,"1,5")</f>
        <v>0</v>
      </c>
      <c r="JN154" s="516">
        <f>COUNTIF($CM152:$CM156,"1")+COUNTIF($CM152:$CM156,"1,5")</f>
        <v>3</v>
      </c>
      <c r="JO154" s="445">
        <f>COUNTIF($CT152:$CT156,"1")+COUNTIF($CT152:$CT156,"1,5")</f>
        <v>0</v>
      </c>
      <c r="JP154" s="35">
        <f>COUNTIF($DA152:$DA156,"1")+COUNTIF($DA152:$DA156,"1,5")</f>
        <v>2</v>
      </c>
      <c r="JQ154" s="443">
        <f>COUNTIF(DH152:$DH156,"1")+COUNTIF(DH152:$DH156,"1,5")</f>
        <v>2</v>
      </c>
      <c r="JR154" s="24">
        <f>COUNTIF($DO152:$DO156,"1")+COUNTIF($DO152:$DO156,"1,5")</f>
        <v>1</v>
      </c>
      <c r="JS154" s="445">
        <f>COUNTIF($DV152:$DV156,"1")+COUNTIF($DV152:$DV156,"1,5")</f>
        <v>2</v>
      </c>
      <c r="JT154" s="35">
        <f>COUNTIF($EC152:$EC156,"1")+COUNTIF($EC152:$EC156,"1,5")</f>
        <v>1</v>
      </c>
      <c r="JU154" s="445">
        <f>COUNTIF($EJ152:$EJ156,"1")+COUNTIF($EJ152:$EJ156,"1,5")</f>
        <v>0</v>
      </c>
      <c r="JV154" s="35">
        <f>COUNTIF($EQ152:$EQ156,"1")+COUNTIF($EQ152:$EQ156,"1,5")</f>
        <v>2</v>
      </c>
      <c r="JW154" s="445">
        <f>COUNTIF($EX152:$EX156,"1")+COUNTIF($EX152:$EX156,"1,5")</f>
        <v>1</v>
      </c>
      <c r="JX154" s="24">
        <f>COUNTIF($FE152:$FE156,"1")+COUNTIF($FE152:$FE156,"1,5")</f>
        <v>0</v>
      </c>
      <c r="JY154" s="443">
        <f>COUNTIF($FL152:$FL156,"1")+COUNTIF($FL152:$FL156,"1,5")</f>
        <v>1</v>
      </c>
      <c r="JZ154" s="35">
        <f>COUNTIF($FS152:$FS156,"1")+COUNTIF($FS152:$FS156,"1,5")</f>
        <v>2</v>
      </c>
      <c r="KA154" s="445">
        <f>COUNTIF($FZ152:$FZ156,"1")+COUNTIF($FZ152:$FZ156,"1,5")</f>
        <v>2</v>
      </c>
      <c r="KB154" s="35">
        <f>COUNTIF($GG152:$GG156,"1")+COUNTIF($GG152:$GG156,"1,5")</f>
        <v>1</v>
      </c>
      <c r="KC154" s="445">
        <f>COUNTIF($GN152:$GN156,"1")+COUNTIF($GN152:$GN156,"1,5")</f>
        <v>0</v>
      </c>
      <c r="KD154" s="516">
        <f>COUNTIF($GU152:$GU156,"1")+COUNTIF($GU152:$GU156,"1,5")</f>
        <v>1</v>
      </c>
      <c r="KE154" s="527">
        <f>COUNTIF($HB152:$HB156,"1")+COUNTIF($HB152:$HB156,"1,5")</f>
        <v>2</v>
      </c>
      <c r="KF154" s="35">
        <f>COUNTIF($HI152:$HI156,"1")+COUNTIF($HI152:$HI156,"1,5")</f>
        <v>0</v>
      </c>
      <c r="KG154" s="445">
        <f>COUNTIF($HP152:$HP156,"1")+COUNTIF($HP152:$HP156,"1,5")</f>
        <v>3</v>
      </c>
      <c r="KH154" s="35">
        <f>COUNTIF($HW152:$HW156,"1")+COUNTIF($HW152:$HW156,"1,5")</f>
        <v>1</v>
      </c>
      <c r="KI154" s="445">
        <f>COUNTIF($ID152:$ID156,"1")+COUNTIF($ID152:$ID156,"1,5")</f>
        <v>0</v>
      </c>
      <c r="KJ154" s="35">
        <f>COUNTIF($IK152:$IK156,"1")+COUNTIF($IK152:$IK156,"1,5")</f>
        <v>3</v>
      </c>
      <c r="KK154" s="35">
        <f>COUNTIF($IR152:$IR156,"1")+COUNTIF($IR152:$IR156,"1,5")</f>
        <v>3</v>
      </c>
      <c r="KL154" s="35">
        <f>COUNTIF($IY152:$IY156,"1")+COUNTIF($IY152:$IY156,"1,5")</f>
        <v>4</v>
      </c>
    </row>
    <row r="155" spans="1:16382" ht="13" outlineLevel="1">
      <c r="A155" s="823" t="s">
        <v>190</v>
      </c>
      <c r="B155" s="824"/>
      <c r="C155" s="194">
        <v>0</v>
      </c>
      <c r="D155" s="195" t="s">
        <v>0</v>
      </c>
      <c r="E155" s="196">
        <v>0</v>
      </c>
      <c r="F155" s="8" t="str">
        <f>IF(C155="x","4",IF(C155&gt;E155,"1",IF(C155&lt;E155,"2",IF(C155=E155,"0",))))</f>
        <v>0</v>
      </c>
      <c r="G155" s="30"/>
      <c r="H155" s="7"/>
      <c r="I155" s="101">
        <v>2</v>
      </c>
      <c r="J155" s="102" t="s">
        <v>0</v>
      </c>
      <c r="K155" s="103">
        <v>1</v>
      </c>
      <c r="L155" s="104" t="b">
        <f>IF(AND(I155=$C155,K155=$E155),1)</f>
        <v>0</v>
      </c>
      <c r="M155" s="102" t="str">
        <f>IF(I155&gt;K155,"1",IF(I155&lt;K155,"2",IF(I155=K155,"0")))</f>
        <v>1</v>
      </c>
      <c r="N155" s="105" t="str">
        <f>IF(I155="x","0",IF(L155=1,"3",IF(M155=$F155,"1","0")))</f>
        <v>0</v>
      </c>
      <c r="O155" s="69"/>
      <c r="P155" s="119">
        <v>3</v>
      </c>
      <c r="Q155" s="120" t="s">
        <v>0</v>
      </c>
      <c r="R155" s="121">
        <v>0</v>
      </c>
      <c r="S155" s="120" t="b">
        <f>IF(AND(P155=$C155,R155=$E155),1)</f>
        <v>0</v>
      </c>
      <c r="T155" s="120" t="str">
        <f>IF(P155&gt;R155,"1",IF(P155&lt;R155,"2",IF(P155=R155,"0")))</f>
        <v>1</v>
      </c>
      <c r="U155" s="122" t="str">
        <f>IF(P155="x","0",IF(S155=1,"3",IF(T155=$F155,"1","0")))</f>
        <v>0</v>
      </c>
      <c r="V155" s="69"/>
      <c r="W155" s="101">
        <v>3</v>
      </c>
      <c r="X155" s="102" t="s">
        <v>0</v>
      </c>
      <c r="Y155" s="103">
        <v>0</v>
      </c>
      <c r="Z155" s="104" t="b">
        <f>IF(AND(W155=$C155,Y155=$E155),1)</f>
        <v>0</v>
      </c>
      <c r="AA155" s="102" t="str">
        <f>IF(W155&gt;Y155,"1",IF(W155&lt;Y155,"2",IF(W155=Y155,"0")))</f>
        <v>1</v>
      </c>
      <c r="AB155" s="105" t="str">
        <f>IF(W155="x","0",IF(Z155=1,"3",IF(AA155=$F155,"1","0")))</f>
        <v>0</v>
      </c>
      <c r="AC155" s="69"/>
      <c r="AD155" s="119">
        <v>2</v>
      </c>
      <c r="AE155" s="120" t="s">
        <v>0</v>
      </c>
      <c r="AF155" s="121">
        <v>1</v>
      </c>
      <c r="AG155" s="120" t="b">
        <f>IF(AND(AD155=$C155,AF155=$E155),1)</f>
        <v>0</v>
      </c>
      <c r="AH155" s="120" t="str">
        <f>IF(AD155&gt;AF155,"1",IF(AD155&lt;AF155,"2",IF(AD155=AF155,"0")))</f>
        <v>1</v>
      </c>
      <c r="AI155" s="122" t="str">
        <f>IF(AD155="x","0",IF(AG155=1,"3",IF(AH155=$F155,"1","0")))</f>
        <v>0</v>
      </c>
      <c r="AJ155" s="69"/>
      <c r="AK155" s="681" t="s">
        <v>45</v>
      </c>
      <c r="AL155" s="251" t="s">
        <v>0</v>
      </c>
      <c r="AM155" s="682" t="s">
        <v>45</v>
      </c>
      <c r="AN155" s="284" t="b">
        <f>IF(AND(AK155=$C$155,AM155=$E$155),1)</f>
        <v>0</v>
      </c>
      <c r="AO155" s="251" t="str">
        <f>IF(AK155&gt;AM155,"1",IF(AK155&lt;AM155,"2",IF(AK155=AM155,"0")))</f>
        <v>0</v>
      </c>
      <c r="AP155" s="683" t="str">
        <f>IF(AK155="x","0",IF(AN155=1,"3",IF(AO155=$F155,"1","0")))</f>
        <v>0</v>
      </c>
      <c r="AQ155" s="69"/>
      <c r="AR155" s="119">
        <v>4</v>
      </c>
      <c r="AS155" s="120" t="s">
        <v>0</v>
      </c>
      <c r="AT155" s="121">
        <v>0</v>
      </c>
      <c r="AU155" s="120" t="b">
        <f>IF(AND(AR155=$C155,AT155=$E155),1)</f>
        <v>0</v>
      </c>
      <c r="AV155" s="120" t="str">
        <f>IF(AR155&gt;AT155,"1",IF(AR155&lt;AT155,"2",IF(AR155=AT155,"0")))</f>
        <v>1</v>
      </c>
      <c r="AW155" s="122" t="str">
        <f>IF(AR155="x","0",IF(AU155=1,"3",IF(AV155=$F155,"1","0")))</f>
        <v>0</v>
      </c>
      <c r="AX155" s="69"/>
      <c r="AY155" s="101">
        <v>3</v>
      </c>
      <c r="AZ155" s="102" t="s">
        <v>0</v>
      </c>
      <c r="BA155" s="103">
        <v>1</v>
      </c>
      <c r="BB155" s="104" t="b">
        <f>IF(AND(AY155=$C155,BA155=$E155),1)</f>
        <v>0</v>
      </c>
      <c r="BC155" s="102" t="str">
        <f>IF(AY155&gt;BA155,"1",IF(AY155&lt;BA155,"2",IF(AY155=BA155,"0")))</f>
        <v>1</v>
      </c>
      <c r="BD155" s="105" t="str">
        <f>IF(AY155="x","0",IF(BB155=1,"3",IF(BC155=$F155,"1","0")))</f>
        <v>0</v>
      </c>
      <c r="BE155" s="69"/>
      <c r="BF155" s="119">
        <v>2</v>
      </c>
      <c r="BG155" s="120" t="s">
        <v>0</v>
      </c>
      <c r="BH155" s="121">
        <v>0</v>
      </c>
      <c r="BI155" s="120" t="b">
        <f>IF(AND(BF155=$C155,BH155=$E155),1)</f>
        <v>0</v>
      </c>
      <c r="BJ155" s="120" t="str">
        <f>IF(BF155&gt;BH155,"1",IF(BF155&lt;BH155,"2",IF(BF155=BH155,"0")))</f>
        <v>1</v>
      </c>
      <c r="BK155" s="122" t="str">
        <f>IF(BF155="x","0",IF(BI155=1,"3",IF(BJ155=$F155,"1","0")))</f>
        <v>0</v>
      </c>
      <c r="BL155" s="69"/>
      <c r="BM155" s="101">
        <v>2</v>
      </c>
      <c r="BN155" s="102" t="s">
        <v>0</v>
      </c>
      <c r="BO155" s="103">
        <v>1</v>
      </c>
      <c r="BP155" s="104" t="b">
        <f>IF(AND(BM155=$C155,BO155=$E155),1)</f>
        <v>0</v>
      </c>
      <c r="BQ155" s="102" t="str">
        <f>IF(BM155&gt;BO155,"1",IF(BM155&lt;BO155,"2",IF(BM155=BO155,"0")))</f>
        <v>1</v>
      </c>
      <c r="BR155" s="105" t="str">
        <f>IF(BM155="x","0",IF(BP155=1,"3",IF(BQ155=$F155,"1","0")))</f>
        <v>0</v>
      </c>
      <c r="BS155" s="69"/>
      <c r="BT155" s="119">
        <v>0</v>
      </c>
      <c r="BU155" s="120" t="s">
        <v>0</v>
      </c>
      <c r="BV155" s="121">
        <v>1</v>
      </c>
      <c r="BW155" s="120" t="b">
        <f>IF(AND(BT155=$C155,BV155=$E155),1)</f>
        <v>0</v>
      </c>
      <c r="BX155" s="120" t="str">
        <f>IF(BT155&gt;BV155,"1",IF(BT155&lt;BV155,"2",IF(BT155=BV155,"0")))</f>
        <v>2</v>
      </c>
      <c r="BY155" s="122" t="str">
        <f>IF(BT155="x","0",IF(BW155=1,"3",IF(BX155=$F155,"1","0")))</f>
        <v>0</v>
      </c>
      <c r="BZ155" s="69"/>
      <c r="CA155" s="101">
        <v>2</v>
      </c>
      <c r="CB155" s="102" t="s">
        <v>0</v>
      </c>
      <c r="CC155" s="103">
        <v>0</v>
      </c>
      <c r="CD155" s="104" t="b">
        <f>IF(AND(CA155=$C155,CC155=$E155),1)</f>
        <v>0</v>
      </c>
      <c r="CE155" s="102" t="str">
        <f>IF(CA155&gt;CC155,"1",IF(CA155&lt;CC155,"2",IF(CA155=CC155,"0")))</f>
        <v>1</v>
      </c>
      <c r="CF155" s="105" t="str">
        <f>IF(CA155="x","0",IF(CD155=1,"3",IF(CE155=$F155,"1","0")))</f>
        <v>0</v>
      </c>
      <c r="CG155" s="69"/>
      <c r="CH155" s="119">
        <v>2</v>
      </c>
      <c r="CI155" s="120" t="s">
        <v>0</v>
      </c>
      <c r="CJ155" s="121">
        <v>0</v>
      </c>
      <c r="CK155" s="120" t="b">
        <f>IF(AND(CH155=$C155,CJ155=$E155),1)</f>
        <v>0</v>
      </c>
      <c r="CL155" s="120" t="str">
        <f>IF(CH155&gt;CJ155,"1",IF(CH155&lt;CJ155,"2",IF(CH155=CJ155,"0")))</f>
        <v>1</v>
      </c>
      <c r="CM155" s="122" t="str">
        <f>IF(CH155="x","0",IF(CK155=1,"3",IF(CL155=$F155,"1","0")))</f>
        <v>0</v>
      </c>
      <c r="CN155" s="69"/>
      <c r="CO155" s="566" t="s">
        <v>45</v>
      </c>
      <c r="CP155" s="557" t="s">
        <v>0</v>
      </c>
      <c r="CQ155" s="567" t="s">
        <v>45</v>
      </c>
      <c r="CR155" s="556" t="b">
        <f>IF(AND(CO155=$C155,CQ155=$E155),1)</f>
        <v>0</v>
      </c>
      <c r="CS155" s="557" t="str">
        <f>IF(CO155&gt;CQ155,"1",IF(CO155&lt;CQ155,"2",IF(CO155=CQ155,"0")))</f>
        <v>0</v>
      </c>
      <c r="CT155" s="561" t="str">
        <f>IF(CO155="x","0",IF(CR155=1,"3",IF(CS155=$F155,"1","0")))</f>
        <v>0</v>
      </c>
      <c r="CU155" s="69"/>
      <c r="CV155" s="119">
        <v>2</v>
      </c>
      <c r="CW155" s="120" t="s">
        <v>0</v>
      </c>
      <c r="CX155" s="121">
        <v>0</v>
      </c>
      <c r="CY155" s="120" t="b">
        <f>IF(AND(CV155=$C155,CX155=$E155),1)</f>
        <v>0</v>
      </c>
      <c r="CZ155" s="120" t="str">
        <f>IF(CV155&gt;CX155,"1",IF(CV155&lt;CX155,"2",IF(CV155=CX155,"0")))</f>
        <v>1</v>
      </c>
      <c r="DA155" s="122" t="str">
        <f>IF(CV155="x","0",IF(CY155=1,"3",IF(CZ155=$F155,"1","0")))</f>
        <v>0</v>
      </c>
      <c r="DB155" s="69"/>
      <c r="DC155" s="101">
        <v>3</v>
      </c>
      <c r="DD155" s="102" t="s">
        <v>0</v>
      </c>
      <c r="DE155" s="103">
        <v>1</v>
      </c>
      <c r="DF155" s="104" t="b">
        <f>IF(AND(DC155=$C155,DE155=$E155),1)</f>
        <v>0</v>
      </c>
      <c r="DG155" s="102" t="str">
        <f>IF(DC155&gt;DE155,"1",IF(DC155&lt;DE155,"2",IF(DC155=DE155,"0")))</f>
        <v>1</v>
      </c>
      <c r="DH155" s="105" t="str">
        <f>IF(DC155="x","0",IF(DF155=1,"3",IF(DG155=$F155,"1","0")))</f>
        <v>0</v>
      </c>
      <c r="DI155" s="69"/>
      <c r="DJ155" s="119">
        <v>3</v>
      </c>
      <c r="DK155" s="120" t="s">
        <v>0</v>
      </c>
      <c r="DL155" s="121">
        <v>1</v>
      </c>
      <c r="DM155" s="120" t="b">
        <f>IF(AND(DJ155=$C155,DL155=$E155),1)</f>
        <v>0</v>
      </c>
      <c r="DN155" s="120" t="str">
        <f>IF(DJ155&gt;DL155,"1",IF(DJ155&lt;DL155,"2",IF(DJ155=DL155,"0")))</f>
        <v>1</v>
      </c>
      <c r="DO155" s="122" t="str">
        <f>IF(DJ155="x","0",IF(DM155=1,"3",IF(DN155=$F155,"1","0")))</f>
        <v>0</v>
      </c>
      <c r="DP155" s="69"/>
      <c r="DQ155" s="101">
        <v>2</v>
      </c>
      <c r="DR155" s="102" t="s">
        <v>0</v>
      </c>
      <c r="DS155" s="103">
        <v>0</v>
      </c>
      <c r="DT155" s="188" t="b">
        <f>IF(AND(DQ155=$C155,DS155=$E155),1)</f>
        <v>0</v>
      </c>
      <c r="DU155" s="187" t="str">
        <f>IF(DQ155&gt;DS155,"1",IF(DQ155&lt;DS155,"2",IF(DQ155=DS155,"0")))</f>
        <v>1</v>
      </c>
      <c r="DV155" s="183" t="str">
        <f>IF(DQ155="x","0",IF(DT155=1,"3",IF(DU155=$F155,"1","0")))</f>
        <v>0</v>
      </c>
      <c r="DW155" s="69"/>
      <c r="DX155" s="119">
        <v>2</v>
      </c>
      <c r="DY155" s="120" t="s">
        <v>0</v>
      </c>
      <c r="DZ155" s="121">
        <v>0</v>
      </c>
      <c r="EA155" s="120" t="b">
        <f>IF(AND(DX155=$C155,DZ155=$E155),1)</f>
        <v>0</v>
      </c>
      <c r="EB155" s="120" t="str">
        <f>IF(DX155&gt;DZ155,"1",IF(DX155&lt;DZ155,"2",IF(DX155=DZ155,"0")))</f>
        <v>1</v>
      </c>
      <c r="EC155" s="122" t="str">
        <f>IF(DX155="x","0",IF(EA155=1,"3",IF(EB155=$F155,"1","0")))</f>
        <v>0</v>
      </c>
      <c r="ED155" s="69"/>
      <c r="EE155" s="792">
        <v>3</v>
      </c>
      <c r="EF155" s="255" t="s">
        <v>0</v>
      </c>
      <c r="EG155" s="793">
        <v>1</v>
      </c>
      <c r="EH155" s="256" t="b">
        <f>IF(AND(EE155=$C155,EG155=$E155),1)</f>
        <v>0</v>
      </c>
      <c r="EI155" s="255" t="str">
        <f>IF(EE155&gt;EG155,"1",IF(EE155&lt;EG155,"2",IF(EE155=EG155,"0")))</f>
        <v>1</v>
      </c>
      <c r="EJ155" s="257" t="str">
        <f>IF(EE155="x","0",IF(EH155=1,"3",IF(EI155=$F155,"1","0")))</f>
        <v>0</v>
      </c>
      <c r="EK155" s="69"/>
      <c r="EL155" s="119">
        <v>2</v>
      </c>
      <c r="EM155" s="120" t="s">
        <v>0</v>
      </c>
      <c r="EN155" s="121">
        <v>0</v>
      </c>
      <c r="EO155" s="120" t="b">
        <f>IF(AND(EL155=$C155,EN155=$E155),1)</f>
        <v>0</v>
      </c>
      <c r="EP155" s="120" t="str">
        <f>IF(EL155&gt;EN155,"1",IF(EL155&lt;EN155,"2",IF(EL155=EN155,"0")))</f>
        <v>1</v>
      </c>
      <c r="EQ155" s="122" t="str">
        <f>IF(EL155="x","0",IF(EO155=1,"3",IF(EP155=$F155,"1","0")))</f>
        <v>0</v>
      </c>
      <c r="ER155" s="69"/>
      <c r="ES155" s="101">
        <v>2</v>
      </c>
      <c r="ET155" s="102" t="s">
        <v>0</v>
      </c>
      <c r="EU155" s="103">
        <v>0</v>
      </c>
      <c r="EV155" s="104" t="b">
        <f>IF(AND(ES155=$C155,EU155=$E155),1)</f>
        <v>0</v>
      </c>
      <c r="EW155" s="102" t="str">
        <f>IF(ES155&gt;EU155,"1",IF(ES155&lt;EU155,"2",IF(ES155=EU155,"0")))</f>
        <v>1</v>
      </c>
      <c r="EX155" s="105" t="str">
        <f>IF(ES155="x","0",IF(EV155=1,"3",IF(EW155=$F155,"1","0")))</f>
        <v>0</v>
      </c>
      <c r="EY155" s="69"/>
      <c r="EZ155" s="566" t="s">
        <v>45</v>
      </c>
      <c r="FA155" s="557" t="s">
        <v>0</v>
      </c>
      <c r="FB155" s="567" t="s">
        <v>45</v>
      </c>
      <c r="FC155" s="557" t="b">
        <f>IF(AND(EZ155=$C155,FB155=$E155),1)</f>
        <v>0</v>
      </c>
      <c r="FD155" s="557" t="str">
        <f>IF(EZ155&gt;FB155,"1",IF(EZ155&lt;FB155,"2",IF(EZ155=FB155,"0")))</f>
        <v>0</v>
      </c>
      <c r="FE155" s="655" t="str">
        <f>IF(EZ155="x","0",IF(FC155=1,"3",IF(FD155=$F155,"1","0")))</f>
        <v>0</v>
      </c>
      <c r="FF155" s="69"/>
      <c r="FG155" s="101">
        <v>2</v>
      </c>
      <c r="FH155" s="102" t="s">
        <v>0</v>
      </c>
      <c r="FI155" s="103">
        <v>1</v>
      </c>
      <c r="FJ155" s="104" t="b">
        <f>IF(AND(FG155=$C155,FI155=$E155),1)</f>
        <v>0</v>
      </c>
      <c r="FK155" s="102" t="str">
        <f>IF(FG155&gt;FI155,"1",IF(FG155&lt;FI155,"2",IF(FG155=FI155,"0")))</f>
        <v>1</v>
      </c>
      <c r="FL155" s="105" t="str">
        <f>IF(FG155="x","0",IF(FJ155=1,"3",IF(FK155=$F155,"1","0")))</f>
        <v>0</v>
      </c>
      <c r="FM155" s="69"/>
      <c r="FN155" s="119">
        <v>2</v>
      </c>
      <c r="FO155" s="120" t="s">
        <v>0</v>
      </c>
      <c r="FP155" s="121">
        <v>0</v>
      </c>
      <c r="FQ155" s="120" t="b">
        <f>IF(AND(FN155=$C155,FP155=$E155),1)</f>
        <v>0</v>
      </c>
      <c r="FR155" s="120" t="str">
        <f>IF(FN155&gt;FP155,"1",IF(FN155&lt;FP155,"2",IF(FN155=FP155,"0")))</f>
        <v>1</v>
      </c>
      <c r="FS155" s="122" t="str">
        <f>IF(FN155="x","0",IF(FQ155=1,"3",IF(FR155=$F155,"1","0")))</f>
        <v>0</v>
      </c>
      <c r="FT155" s="69"/>
      <c r="FU155" s="101">
        <v>2</v>
      </c>
      <c r="FV155" s="102" t="s">
        <v>0</v>
      </c>
      <c r="FW155" s="103">
        <v>0</v>
      </c>
      <c r="FX155" s="104" t="b">
        <f>IF(AND(FU155=$C155,FW155=$E155),1)</f>
        <v>0</v>
      </c>
      <c r="FY155" s="102" t="str">
        <f>IF(FU155&gt;FW155,"1",IF(FU155&lt;FW155,"2",IF(FU155=FW155,"0")))</f>
        <v>1</v>
      </c>
      <c r="FZ155" s="105" t="str">
        <f>IF(FU155="x","0",IF(FX155=1,"3",IF(FY155=$F155,"1","0")))</f>
        <v>0</v>
      </c>
      <c r="GA155" s="69"/>
      <c r="GB155" s="119">
        <v>2</v>
      </c>
      <c r="GC155" s="120" t="s">
        <v>0</v>
      </c>
      <c r="GD155" s="121">
        <v>0</v>
      </c>
      <c r="GE155" s="120" t="b">
        <f>IF(AND(GB155=$C155,GD155=$E155),1)</f>
        <v>0</v>
      </c>
      <c r="GF155" s="120" t="str">
        <f>IF(GB155&gt;GD155,"1",IF(GB155&lt;GD155,"2",IF(GB155=GD155,"0")))</f>
        <v>1</v>
      </c>
      <c r="GG155" s="122" t="str">
        <f>IF(GB155="x","0",IF(GE155=1,"3",IF(GF155=$F155,"1","0")))</f>
        <v>0</v>
      </c>
      <c r="GH155" s="69"/>
      <c r="GI155" s="566" t="s">
        <v>45</v>
      </c>
      <c r="GJ155" s="557" t="s">
        <v>0</v>
      </c>
      <c r="GK155" s="567" t="s">
        <v>45</v>
      </c>
      <c r="GL155" s="556" t="b">
        <f>IF(AND(GI155=$C155,GK155=$E155),1)</f>
        <v>0</v>
      </c>
      <c r="GM155" s="557" t="str">
        <f>IF(GI155&gt;GK155,"1",IF(GI155&lt;GK155,"2",IF(GI155=GK155,"0")))</f>
        <v>0</v>
      </c>
      <c r="GN155" s="561" t="str">
        <f>IF(GI155="x","0",IF(GL155=1,"3",IF(GM155=$F155,"1","0")))</f>
        <v>0</v>
      </c>
      <c r="GO155" s="69"/>
      <c r="GP155" s="119">
        <v>3</v>
      </c>
      <c r="GQ155" s="120" t="s">
        <v>0</v>
      </c>
      <c r="GR155" s="121">
        <v>1</v>
      </c>
      <c r="GS155" s="120" t="b">
        <f>IF(AND(GP155=$C155,GR155=$E155),1)</f>
        <v>0</v>
      </c>
      <c r="GT155" s="120" t="str">
        <f>IF(GP155&gt;GR155,"1",IF(GP155&lt;GR155,"2",IF(GP155=GR155,"0")))</f>
        <v>1</v>
      </c>
      <c r="GU155" s="122" t="str">
        <f>IF(GP155="x","0",IF(GS155=1,"3",IF(GT155=$F155,"1","0")))</f>
        <v>0</v>
      </c>
      <c r="GV155" s="69"/>
      <c r="GW155" s="101">
        <v>3</v>
      </c>
      <c r="GX155" s="102" t="s">
        <v>0</v>
      </c>
      <c r="GY155" s="103">
        <v>0</v>
      </c>
      <c r="GZ155" s="104" t="b">
        <f>IF(AND(GW155=$C155,GY155=$E155),1)</f>
        <v>0</v>
      </c>
      <c r="HA155" s="102" t="str">
        <f>IF(GW155&gt;GY155,"1",IF(GW155&lt;GY155,"2",IF(GW155=GY155,"0")))</f>
        <v>1</v>
      </c>
      <c r="HB155" s="105" t="str">
        <f>IF(GW155="x","0",IF(GZ155=1,"3",IF(HA155=$F155,"1","0")))</f>
        <v>0</v>
      </c>
      <c r="HC155" s="69"/>
      <c r="HD155" s="566" t="s">
        <v>45</v>
      </c>
      <c r="HE155" s="557" t="s">
        <v>0</v>
      </c>
      <c r="HF155" s="567" t="s">
        <v>45</v>
      </c>
      <c r="HG155" s="557" t="b">
        <f>IF(AND(HD155=$C155,HF155=$E155),1)</f>
        <v>0</v>
      </c>
      <c r="HH155" s="557" t="str">
        <f>IF(HD155&gt;HF155,"1",IF(HD155&lt;HF155,"2",IF(HD155=HF155,"0")))</f>
        <v>0</v>
      </c>
      <c r="HI155" s="655" t="str">
        <f>IF(HD155="x","0",IF(HG155=1,"3",IF(HH155=$F155,"1","0")))</f>
        <v>0</v>
      </c>
      <c r="HJ155" s="69"/>
      <c r="HK155" s="101">
        <v>1</v>
      </c>
      <c r="HL155" s="102" t="s">
        <v>0</v>
      </c>
      <c r="HM155" s="103">
        <v>1</v>
      </c>
      <c r="HN155" s="104" t="b">
        <f>IF(AND(HK155=$C155,HM155=$E155),1)</f>
        <v>0</v>
      </c>
      <c r="HO155" s="102" t="str">
        <f>IF(HK155&gt;HM155,"1",IF(HK155&lt;HM155,"2",IF(HK155=HM155,"0")))</f>
        <v>0</v>
      </c>
      <c r="HP155" s="105" t="str">
        <f>IF(HK155="x","0",IF(HN155=1,"3",IF(HO155=$F155,"1","0")))</f>
        <v>1</v>
      </c>
      <c r="HQ155" s="69"/>
      <c r="HR155" s="119">
        <v>2</v>
      </c>
      <c r="HS155" s="120" t="s">
        <v>0</v>
      </c>
      <c r="HT155" s="121">
        <v>1</v>
      </c>
      <c r="HU155" s="120" t="b">
        <f>IF(AND(HR155=$C155,HT155=$E155),1)</f>
        <v>0</v>
      </c>
      <c r="HV155" s="120" t="str">
        <f>IF(HR155&gt;HT155,"1",IF(HR155&lt;HT155,"2",IF(HR155=HT155,"0")))</f>
        <v>1</v>
      </c>
      <c r="HW155" s="122" t="str">
        <f>IF(HR155="x","0",IF(HU155=1,"3",IF(HV155=$F155,"1","0")))</f>
        <v>0</v>
      </c>
      <c r="HX155" s="69"/>
      <c r="HY155" s="566" t="s">
        <v>45</v>
      </c>
      <c r="HZ155" s="557" t="s">
        <v>0</v>
      </c>
      <c r="IA155" s="567" t="s">
        <v>45</v>
      </c>
      <c r="IB155" s="556" t="b">
        <f>IF(AND(HY155=$C155,IA155=$E155),1)</f>
        <v>0</v>
      </c>
      <c r="IC155" s="557" t="str">
        <f>IF(HY155&gt;IA155,"1",IF(HY155&lt;IA155,"2",IF(HY155=IA155,"0")))</f>
        <v>0</v>
      </c>
      <c r="ID155" s="561" t="str">
        <f>IF(HY155="x","0",IF(IB155=1,"3",IF(IC155=$F155,"1","0")))</f>
        <v>0</v>
      </c>
      <c r="IE155" s="69"/>
      <c r="IF155" s="119">
        <v>3</v>
      </c>
      <c r="IG155" s="120" t="s">
        <v>0</v>
      </c>
      <c r="IH155" s="121">
        <v>0</v>
      </c>
      <c r="II155" s="104" t="b">
        <f>IF(AND(IF155=$C155,IH155=$E155),1)</f>
        <v>0</v>
      </c>
      <c r="IJ155" s="102" t="str">
        <f>IF(IF155&gt;IH155,"1",IF(IF155&lt;IH155,"2",IF(IF155=IH155,"0")))</f>
        <v>1</v>
      </c>
      <c r="IK155" s="122" t="str">
        <f>IF(IF155="x","0",IF(II155=1,"3",IF(IJ155=$F155,"1","0")))</f>
        <v>0</v>
      </c>
      <c r="IL155" s="69"/>
      <c r="IM155" s="119">
        <v>3</v>
      </c>
      <c r="IN155" s="120" t="s">
        <v>0</v>
      </c>
      <c r="IO155" s="121">
        <v>0</v>
      </c>
      <c r="IP155" s="104" t="b">
        <f>IF(AND(IM155=$C155,IO155=$E155),1)</f>
        <v>0</v>
      </c>
      <c r="IQ155" s="102" t="str">
        <f>IF(IM155&gt;IO155,"1",IF(IM155&lt;IO155,"2",IF(IM155=IO155,"0")))</f>
        <v>1</v>
      </c>
      <c r="IR155" s="122" t="str">
        <f>IF(IM155="x","0",IF(IP155=1,"3",IF(IQ155=$F155,"1","0")))</f>
        <v>0</v>
      </c>
      <c r="IS155" s="69"/>
      <c r="IT155" s="119">
        <v>2</v>
      </c>
      <c r="IU155" s="120" t="s">
        <v>0</v>
      </c>
      <c r="IV155" s="121">
        <v>0</v>
      </c>
      <c r="IW155" s="104" t="b">
        <f>IF(AND(IT155=$C155,IV155=$E155),1)</f>
        <v>0</v>
      </c>
      <c r="IX155" s="102" t="str">
        <f>IF(IT155&gt;IV155,"1",IF(IT155&lt;IV155,"2",IF(IT155=IV155,"0")))</f>
        <v>1</v>
      </c>
      <c r="IY155" s="122" t="str">
        <f>IF(IT155="x","0",IF(IW155=1,"3",IF(IX155=$F155,"1","0")))</f>
        <v>0</v>
      </c>
      <c r="IZ155" s="69"/>
      <c r="JA155" s="207"/>
      <c r="JB155" s="38"/>
      <c r="JC155" s="520"/>
      <c r="JD155" s="39"/>
      <c r="JE155" s="39"/>
      <c r="JF155" s="39"/>
      <c r="JG155" s="39"/>
      <c r="JH155" s="520"/>
      <c r="JI155" s="39"/>
      <c r="JJ155" s="39"/>
      <c r="JK155" s="39"/>
      <c r="JL155" s="39"/>
      <c r="JM155" s="39"/>
      <c r="JN155" s="520"/>
      <c r="JO155" s="39"/>
      <c r="JP155" s="39"/>
      <c r="JQ155" s="40"/>
      <c r="JR155" s="40"/>
      <c r="JS155" s="39"/>
      <c r="JT155" s="39"/>
      <c r="JU155" s="39"/>
      <c r="JV155" s="39"/>
      <c r="JW155" s="39"/>
      <c r="JX155" s="40"/>
      <c r="JY155" s="40"/>
      <c r="JZ155" s="39"/>
      <c r="KA155" s="39"/>
      <c r="KB155" s="39"/>
      <c r="KC155" s="39"/>
      <c r="KD155" s="520"/>
      <c r="KE155" s="520"/>
      <c r="KF155" s="39"/>
      <c r="KG155" s="39"/>
      <c r="KH155" s="39"/>
      <c r="KI155" s="39"/>
      <c r="KJ155" s="39"/>
      <c r="KK155" s="39"/>
      <c r="KL155" s="39"/>
    </row>
    <row r="156" spans="1:16382" ht="12" outlineLevel="1">
      <c r="A156" s="823" t="s">
        <v>191</v>
      </c>
      <c r="B156" s="824"/>
      <c r="C156" s="194">
        <v>2</v>
      </c>
      <c r="D156" s="195" t="s">
        <v>0</v>
      </c>
      <c r="E156" s="196">
        <v>0</v>
      </c>
      <c r="F156" s="8" t="str">
        <f>IF(C156="x","4",IF(C156&gt;E156,"1",IF(C156&lt;E156,"2",IF(C156=E156,"0",))))</f>
        <v>1</v>
      </c>
      <c r="G156" s="30"/>
      <c r="H156" s="7"/>
      <c r="I156" s="101">
        <v>2</v>
      </c>
      <c r="J156" s="102" t="s">
        <v>0</v>
      </c>
      <c r="K156" s="103">
        <v>0</v>
      </c>
      <c r="L156" s="104">
        <f>IF(AND(I156=$C156,K156=$E156),1)</f>
        <v>1</v>
      </c>
      <c r="M156" s="102" t="str">
        <f>IF(I156&gt;K156,"1",IF(I156&lt;K156,"2",IF(I156=K156,"0")))</f>
        <v>1</v>
      </c>
      <c r="N156" s="105" t="str">
        <f>IF(I156="x","0",IF(L156=1,"3",IF(M156=$F156,"1","0")))</f>
        <v>3</v>
      </c>
      <c r="O156" s="69"/>
      <c r="P156" s="119">
        <v>2</v>
      </c>
      <c r="Q156" s="120" t="s">
        <v>0</v>
      </c>
      <c r="R156" s="121">
        <v>2</v>
      </c>
      <c r="S156" s="120" t="b">
        <f>IF(AND(P156=$C156,R156=$E156),1)</f>
        <v>0</v>
      </c>
      <c r="T156" s="120" t="str">
        <f>IF(P156&gt;R156,"1",IF(P156&lt;R156,"2",IF(P156=R156,"0")))</f>
        <v>0</v>
      </c>
      <c r="U156" s="122" t="str">
        <f>IF(P156="x","0",IF(S156=1,"3",IF(T156=$F156,"1","0")))</f>
        <v>0</v>
      </c>
      <c r="V156" s="69"/>
      <c r="W156" s="101">
        <v>1</v>
      </c>
      <c r="X156" s="102" t="s">
        <v>0</v>
      </c>
      <c r="Y156" s="103">
        <v>2</v>
      </c>
      <c r="Z156" s="104" t="b">
        <f>IF(AND(W156=$C156,Y156=$E156),1)</f>
        <v>0</v>
      </c>
      <c r="AA156" s="102" t="str">
        <f>IF(W156&gt;Y156,"1",IF(W156&lt;Y156,"2",IF(W156=Y156,"0")))</f>
        <v>2</v>
      </c>
      <c r="AB156" s="105" t="str">
        <f>IF(W156="x","0",IF(Z156=1,"3",IF(AA156=$F156,"1","0")))</f>
        <v>0</v>
      </c>
      <c r="AC156" s="69"/>
      <c r="AD156" s="119">
        <v>2</v>
      </c>
      <c r="AE156" s="120" t="s">
        <v>0</v>
      </c>
      <c r="AF156" s="121">
        <v>2</v>
      </c>
      <c r="AG156" s="120" t="b">
        <f>IF(AND(AD156=$C156,AF156=$E156),1)</f>
        <v>0</v>
      </c>
      <c r="AH156" s="120" t="str">
        <f>IF(AD156&gt;AF156,"1",IF(AD156&lt;AF156,"2",IF(AD156=AF156,"0")))</f>
        <v>0</v>
      </c>
      <c r="AI156" s="122" t="str">
        <f>IF(AD156="x","0",IF(AG156=1,"3",IF(AH156=$F156,"1","0")))</f>
        <v>0</v>
      </c>
      <c r="AJ156" s="69"/>
      <c r="AK156" s="681" t="s">
        <v>45</v>
      </c>
      <c r="AL156" s="251" t="s">
        <v>0</v>
      </c>
      <c r="AM156" s="682" t="s">
        <v>45</v>
      </c>
      <c r="AN156" s="284" t="b">
        <f>IF(AND(AK156=$C$156,AM156=$E$156),1)</f>
        <v>0</v>
      </c>
      <c r="AO156" s="251" t="str">
        <f>IF(AK156&gt;AM156,"1",IF(AK156&lt;AM156,"2",IF(AK156=AM156,"0")))</f>
        <v>0</v>
      </c>
      <c r="AP156" s="683" t="str">
        <f>IF(AK156="x","0",IF(AN156=1,"3",IF(AO156=$F156,"1","0")))</f>
        <v>0</v>
      </c>
      <c r="AQ156" s="69"/>
      <c r="AR156" s="119">
        <v>2</v>
      </c>
      <c r="AS156" s="120" t="s">
        <v>0</v>
      </c>
      <c r="AT156" s="121">
        <v>2</v>
      </c>
      <c r="AU156" s="120" t="b">
        <f>IF(AND(AR156=$C156,AT156=$E156),1)</f>
        <v>0</v>
      </c>
      <c r="AV156" s="120" t="str">
        <f>IF(AR156&gt;AT156,"1",IF(AR156&lt;AT156,"2",IF(AR156=AT156,"0")))</f>
        <v>0</v>
      </c>
      <c r="AW156" s="122" t="str">
        <f>IF(AR156="x","0",IF(AU156=1,"3",IF(AV156=$F156,"1","0")))</f>
        <v>0</v>
      </c>
      <c r="AX156" s="69"/>
      <c r="AY156" s="101">
        <v>1</v>
      </c>
      <c r="AZ156" s="102" t="s">
        <v>0</v>
      </c>
      <c r="BA156" s="103">
        <v>1</v>
      </c>
      <c r="BB156" s="104" t="b">
        <f>IF(AND(AY156=$C156,BA156=$E156),1)</f>
        <v>0</v>
      </c>
      <c r="BC156" s="102" t="str">
        <f>IF(AY156&gt;BA156,"1",IF(AY156&lt;BA156,"2",IF(AY156=BA156,"0")))</f>
        <v>0</v>
      </c>
      <c r="BD156" s="105" t="str">
        <f>IF(AY156="x","0",IF(BB156=1,"3",IF(BC156=$F156,"1","0")))</f>
        <v>0</v>
      </c>
      <c r="BE156" s="69"/>
      <c r="BF156" s="119">
        <v>1</v>
      </c>
      <c r="BG156" s="120" t="s">
        <v>0</v>
      </c>
      <c r="BH156" s="121">
        <v>1</v>
      </c>
      <c r="BI156" s="120" t="b">
        <f>IF(AND(BF156=$C156,BH156=$E156),1)</f>
        <v>0</v>
      </c>
      <c r="BJ156" s="120" t="str">
        <f>IF(BF156&gt;BH156,"1",IF(BF156&lt;BH156,"2",IF(BF156=BH156,"0")))</f>
        <v>0</v>
      </c>
      <c r="BK156" s="122" t="str">
        <f>IF(BF156="x","0",IF(BI156=1,"3",IF(BJ156=$F156,"1","0")))</f>
        <v>0</v>
      </c>
      <c r="BL156" s="69"/>
      <c r="BM156" s="101">
        <v>2</v>
      </c>
      <c r="BN156" s="102" t="s">
        <v>0</v>
      </c>
      <c r="BO156" s="103">
        <v>1</v>
      </c>
      <c r="BP156" s="104" t="b">
        <f>IF(AND(BM156=$C156,BO156=$E156),1)</f>
        <v>0</v>
      </c>
      <c r="BQ156" s="102" t="str">
        <f>IF(BM156&gt;BO156,"1",IF(BM156&lt;BO156,"2",IF(BM156=BO156,"0")))</f>
        <v>1</v>
      </c>
      <c r="BR156" s="105" t="str">
        <f>IF(BM156="x","0",IF(BP156=1,"3",IF(BQ156=$F156,"1","0")))</f>
        <v>1</v>
      </c>
      <c r="BS156" s="69"/>
      <c r="BT156" s="119">
        <v>1</v>
      </c>
      <c r="BU156" s="120" t="s">
        <v>0</v>
      </c>
      <c r="BV156" s="121">
        <v>1</v>
      </c>
      <c r="BW156" s="120" t="b">
        <f>IF(AND(BT156=$C156,BV156=$E156),1)</f>
        <v>0</v>
      </c>
      <c r="BX156" s="120" t="str">
        <f>IF(BT156&gt;BV156,"1",IF(BT156&lt;BV156,"2",IF(BT156=BV156,"0")))</f>
        <v>0</v>
      </c>
      <c r="BY156" s="122" t="str">
        <f>IF(BT156="x","0",IF(BW156=1,"3",IF(BX156=$F156,"1","0")))</f>
        <v>0</v>
      </c>
      <c r="BZ156" s="69"/>
      <c r="CA156" s="101">
        <v>1</v>
      </c>
      <c r="CB156" s="102" t="s">
        <v>0</v>
      </c>
      <c r="CC156" s="103">
        <v>1</v>
      </c>
      <c r="CD156" s="104" t="b">
        <f>IF(AND(CA156=$C156,CC156=$E156),1)</f>
        <v>0</v>
      </c>
      <c r="CE156" s="102" t="str">
        <f>IF(CA156&gt;CC156,"1",IF(CA156&lt;CC156,"2",IF(CA156=CC156,"0")))</f>
        <v>0</v>
      </c>
      <c r="CF156" s="105" t="str">
        <f>IF(CA156="x","0",IF(CD156=1,"3",IF(CE156=$F156,"1","0")))</f>
        <v>0</v>
      </c>
      <c r="CG156" s="69"/>
      <c r="CH156" s="119">
        <v>2</v>
      </c>
      <c r="CI156" s="120" t="s">
        <v>0</v>
      </c>
      <c r="CJ156" s="121">
        <v>1</v>
      </c>
      <c r="CK156" s="120" t="b">
        <f>IF(AND(CH156=$C156,CJ156=$E156),1)</f>
        <v>0</v>
      </c>
      <c r="CL156" s="120" t="str">
        <f>IF(CH156&gt;CJ156,"1",IF(CH156&lt;CJ156,"2",IF(CH156=CJ156,"0")))</f>
        <v>1</v>
      </c>
      <c r="CM156" s="122" t="str">
        <f>IF(CH156="x","0",IF(CK156=1,"3",IF(CL156=$F156,"1","0")))</f>
        <v>1</v>
      </c>
      <c r="CN156" s="69"/>
      <c r="CO156" s="566" t="s">
        <v>45</v>
      </c>
      <c r="CP156" s="557" t="s">
        <v>0</v>
      </c>
      <c r="CQ156" s="567" t="s">
        <v>45</v>
      </c>
      <c r="CR156" s="556" t="b">
        <f>IF(AND(CO156=$C156,CQ156=$E156),1)</f>
        <v>0</v>
      </c>
      <c r="CS156" s="557" t="str">
        <f>IF(CO156&gt;CQ156,"1",IF(CO156&lt;CQ156,"2",IF(CO156=CQ156,"0")))</f>
        <v>0</v>
      </c>
      <c r="CT156" s="561" t="str">
        <f>IF(CO156="x","0",IF(CR156=1,"3",IF(CS156=$F156,"1","0")))</f>
        <v>0</v>
      </c>
      <c r="CU156" s="69"/>
      <c r="CV156" s="119">
        <v>2</v>
      </c>
      <c r="CW156" s="120" t="s">
        <v>0</v>
      </c>
      <c r="CX156" s="121">
        <v>2</v>
      </c>
      <c r="CY156" s="120" t="b">
        <f>IF(AND(CV156=$C156,CX156=$E156),1)</f>
        <v>0</v>
      </c>
      <c r="CZ156" s="120" t="str">
        <f>IF(CV156&gt;CX156,"1",IF(CV156&lt;CX156,"2",IF(CV156=CX156,"0")))</f>
        <v>0</v>
      </c>
      <c r="DA156" s="122" t="str">
        <f>IF(CV156="x","0",IF(CY156=1,"3",IF(CZ156=$F156,"1","0")))</f>
        <v>0</v>
      </c>
      <c r="DB156" s="69"/>
      <c r="DC156" s="101">
        <v>2</v>
      </c>
      <c r="DD156" s="102" t="s">
        <v>0</v>
      </c>
      <c r="DE156" s="103">
        <v>1</v>
      </c>
      <c r="DF156" s="104" t="b">
        <f>IF(AND(DC156=$C156,DE156=$E156),1)</f>
        <v>0</v>
      </c>
      <c r="DG156" s="102" t="str">
        <f>IF(DC156&gt;DE156,"1",IF(DC156&lt;DE156,"2",IF(DC156=DE156,"0")))</f>
        <v>1</v>
      </c>
      <c r="DH156" s="105" t="str">
        <f>IF(DC156="x","0",IF(DF156=1,"3",IF(DG156=$F156,"1","0")))</f>
        <v>1</v>
      </c>
      <c r="DI156" s="69"/>
      <c r="DJ156" s="119">
        <v>1</v>
      </c>
      <c r="DK156" s="120" t="s">
        <v>0</v>
      </c>
      <c r="DL156" s="121">
        <v>1</v>
      </c>
      <c r="DM156" s="120" t="b">
        <f>IF(AND(DJ156=$C156,DL156=$E156),1)</f>
        <v>0</v>
      </c>
      <c r="DN156" s="120" t="str">
        <f>IF(DJ156&gt;DL156,"1",IF(DJ156&lt;DL156,"2",IF(DJ156=DL156,"0")))</f>
        <v>0</v>
      </c>
      <c r="DO156" s="122" t="str">
        <f>IF(DJ156="x","0",IF(DM156=1,"3",IF(DN156=$F156,"1","0")))</f>
        <v>0</v>
      </c>
      <c r="DP156" s="69"/>
      <c r="DQ156" s="101">
        <v>1</v>
      </c>
      <c r="DR156" s="102" t="s">
        <v>0</v>
      </c>
      <c r="DS156" s="103">
        <v>1</v>
      </c>
      <c r="DT156" s="188" t="b">
        <f>IF(AND(DQ156=$C156,DS156=$E156),1)</f>
        <v>0</v>
      </c>
      <c r="DU156" s="187" t="str">
        <f>IF(DQ156&gt;DS156,"1",IF(DQ156&lt;DS156,"2",IF(DQ156=DS156,"0")))</f>
        <v>0</v>
      </c>
      <c r="DV156" s="183" t="str">
        <f>IF(DQ156="x","0",IF(DT156=1,"3",IF(DU156=$F156,"1","0")))</f>
        <v>0</v>
      </c>
      <c r="DW156" s="69"/>
      <c r="DX156" s="119">
        <v>1</v>
      </c>
      <c r="DY156" s="120" t="s">
        <v>0</v>
      </c>
      <c r="DZ156" s="121">
        <v>2</v>
      </c>
      <c r="EA156" s="120" t="b">
        <f>IF(AND(DX156=$C156,DZ156=$E156),1)</f>
        <v>0</v>
      </c>
      <c r="EB156" s="120" t="str">
        <f>IF(DX156&gt;DZ156,"1",IF(DX156&lt;DZ156,"2",IF(DX156=DZ156,"0")))</f>
        <v>2</v>
      </c>
      <c r="EC156" s="122" t="str">
        <f>IF(DX156="x","0",IF(EA156=1,"3",IF(EB156=$F156,"1","0")))</f>
        <v>0</v>
      </c>
      <c r="ED156" s="69"/>
      <c r="EE156" s="792">
        <v>2</v>
      </c>
      <c r="EF156" s="255" t="s">
        <v>0</v>
      </c>
      <c r="EG156" s="793">
        <v>0</v>
      </c>
      <c r="EH156" s="256">
        <f>IF(AND(EE156=$C156,EG156=$E156),1)</f>
        <v>1</v>
      </c>
      <c r="EI156" s="255" t="str">
        <f>IF(EE156&gt;EG156,"1",IF(EE156&lt;EG156,"2",IF(EE156=EG156,"0")))</f>
        <v>1</v>
      </c>
      <c r="EJ156" s="257" t="str">
        <f>IF(EE156="x","0",IF(EH156=1,"3",IF(EI156=$F156,"1","0")))</f>
        <v>3</v>
      </c>
      <c r="EK156" s="69"/>
      <c r="EL156" s="119">
        <v>2</v>
      </c>
      <c r="EM156" s="120" t="s">
        <v>0</v>
      </c>
      <c r="EN156" s="121">
        <v>1</v>
      </c>
      <c r="EO156" s="120" t="b">
        <f>IF(AND(EL156=$C156,EN156=$E156),1)</f>
        <v>0</v>
      </c>
      <c r="EP156" s="120" t="str">
        <f>IF(EL156&gt;EN156,"1",IF(EL156&lt;EN156,"2",IF(EL156=EN156,"0")))</f>
        <v>1</v>
      </c>
      <c r="EQ156" s="122" t="str">
        <f>IF(EL156="x","0",IF(EO156=1,"3",IF(EP156=$F156,"1","0")))</f>
        <v>1</v>
      </c>
      <c r="ER156" s="69"/>
      <c r="ES156" s="101">
        <v>2</v>
      </c>
      <c r="ET156" s="102" t="s">
        <v>0</v>
      </c>
      <c r="EU156" s="103">
        <v>2</v>
      </c>
      <c r="EV156" s="104" t="b">
        <f>IF(AND(ES156=$C156,EU156=$E156),1)</f>
        <v>0</v>
      </c>
      <c r="EW156" s="102" t="str">
        <f>IF(ES156&gt;EU156,"1",IF(ES156&lt;EU156,"2",IF(ES156=EU156,"0")))</f>
        <v>0</v>
      </c>
      <c r="EX156" s="105" t="str">
        <f>IF(ES156="x","0",IF(EV156=1,"3",IF(EW156=$F156,"1","0")))</f>
        <v>0</v>
      </c>
      <c r="EY156" s="69"/>
      <c r="EZ156" s="566" t="s">
        <v>45</v>
      </c>
      <c r="FA156" s="557" t="s">
        <v>0</v>
      </c>
      <c r="FB156" s="567" t="s">
        <v>45</v>
      </c>
      <c r="FC156" s="557" t="b">
        <f>IF(AND(EZ156=$C156,FB156=$E156),1)</f>
        <v>0</v>
      </c>
      <c r="FD156" s="557" t="str">
        <f>IF(EZ156&gt;FB156,"1",IF(EZ156&lt;FB156,"2",IF(EZ156=FB156,"0")))</f>
        <v>0</v>
      </c>
      <c r="FE156" s="655" t="str">
        <f>IF(EZ156="x","0",IF(FC156=1,"3",IF(FD156=$F156,"1","0")))</f>
        <v>0</v>
      </c>
      <c r="FF156" s="69"/>
      <c r="FG156" s="101">
        <v>1</v>
      </c>
      <c r="FH156" s="102" t="s">
        <v>0</v>
      </c>
      <c r="FI156" s="103">
        <v>2</v>
      </c>
      <c r="FJ156" s="104" t="b">
        <f>IF(AND(FG156=$C156,FI156=$E156),1)</f>
        <v>0</v>
      </c>
      <c r="FK156" s="102" t="str">
        <f>IF(FG156&gt;FI156,"1",IF(FG156&lt;FI156,"2",IF(FG156=FI156,"0")))</f>
        <v>2</v>
      </c>
      <c r="FL156" s="105" t="str">
        <f>IF(FG156="x","0",IF(FJ156=1,"3",IF(FK156=$F156,"1","0")))</f>
        <v>0</v>
      </c>
      <c r="FM156" s="69"/>
      <c r="FN156" s="119">
        <v>1</v>
      </c>
      <c r="FO156" s="120" t="s">
        <v>0</v>
      </c>
      <c r="FP156" s="121">
        <v>1</v>
      </c>
      <c r="FQ156" s="120" t="b">
        <f>IF(AND(FN156=$C156,FP156=$E156),1)</f>
        <v>0</v>
      </c>
      <c r="FR156" s="120" t="str">
        <f>IF(FN156&gt;FP156,"1",IF(FN156&lt;FP156,"2",IF(FN156=FP156,"0")))</f>
        <v>0</v>
      </c>
      <c r="FS156" s="122" t="str">
        <f>IF(FN156="x","0",IF(FQ156=1,"3",IF(FR156=$F156,"1","0")))</f>
        <v>0</v>
      </c>
      <c r="FT156" s="69"/>
      <c r="FU156" s="101">
        <v>1</v>
      </c>
      <c r="FV156" s="102" t="s">
        <v>0</v>
      </c>
      <c r="FW156" s="103">
        <v>1</v>
      </c>
      <c r="FX156" s="104" t="b">
        <f>IF(AND(FU156=$C156,FW156=$E156),1)</f>
        <v>0</v>
      </c>
      <c r="FY156" s="102" t="str">
        <f>IF(FU156&gt;FW156,"1",IF(FU156&lt;FW156,"2",IF(FU156=FW156,"0")))</f>
        <v>0</v>
      </c>
      <c r="FZ156" s="105" t="str">
        <f>IF(FU156="x","0",IF(FX156=1,"3",IF(FY156=$F156,"1","0")))</f>
        <v>0</v>
      </c>
      <c r="GA156" s="69"/>
      <c r="GB156" s="119">
        <v>2</v>
      </c>
      <c r="GC156" s="120" t="s">
        <v>0</v>
      </c>
      <c r="GD156" s="121">
        <v>0</v>
      </c>
      <c r="GE156" s="120">
        <f>IF(AND(GB156=$C156,GD156=$E156),1)</f>
        <v>1</v>
      </c>
      <c r="GF156" s="120" t="str">
        <f>IF(GB156&gt;GD156,"1",IF(GB156&lt;GD156,"2",IF(GB156=GD156,"0")))</f>
        <v>1</v>
      </c>
      <c r="GG156" s="122" t="str">
        <f>IF(GB156="x","0",IF(GE156=1,"3",IF(GF156=$F156,"1","0")))</f>
        <v>3</v>
      </c>
      <c r="GH156" s="69"/>
      <c r="GI156" s="566" t="s">
        <v>45</v>
      </c>
      <c r="GJ156" s="557" t="s">
        <v>0</v>
      </c>
      <c r="GK156" s="567" t="s">
        <v>45</v>
      </c>
      <c r="GL156" s="556" t="b">
        <f>IF(AND(GI156=$C156,GK156=$E156),1)</f>
        <v>0</v>
      </c>
      <c r="GM156" s="557" t="str">
        <f>IF(GI156&gt;GK156,"1",IF(GI156&lt;GK156,"2",IF(GI156=GK156,"0")))</f>
        <v>0</v>
      </c>
      <c r="GN156" s="561" t="str">
        <f>IF(GI156="x","0",IF(GL156=1,"3",IF(GM156=$F156,"1","0")))</f>
        <v>0</v>
      </c>
      <c r="GO156" s="69"/>
      <c r="GP156" s="119">
        <v>2</v>
      </c>
      <c r="GQ156" s="120" t="s">
        <v>0</v>
      </c>
      <c r="GR156" s="121">
        <v>2</v>
      </c>
      <c r="GS156" s="120" t="b">
        <f>IF(AND(GP156=$C156,GR156=$E156),1)</f>
        <v>0</v>
      </c>
      <c r="GT156" s="120" t="str">
        <f>IF(GP156&gt;GR156,"1",IF(GP156&lt;GR156,"2",IF(GP156=GR156,"0")))</f>
        <v>0</v>
      </c>
      <c r="GU156" s="122" t="str">
        <f>IF(GP156="x","0",IF(GS156=1,"3",IF(GT156=$F156,"1","0")))</f>
        <v>0</v>
      </c>
      <c r="GV156" s="69"/>
      <c r="GW156" s="101">
        <v>3</v>
      </c>
      <c r="GX156" s="102" t="s">
        <v>0</v>
      </c>
      <c r="GY156" s="103">
        <v>1</v>
      </c>
      <c r="GZ156" s="104" t="b">
        <f>IF(AND(GW156=$C156,GY156=$E156),1)</f>
        <v>0</v>
      </c>
      <c r="HA156" s="102" t="str">
        <f>IF(GW156&gt;GY156,"1",IF(GW156&lt;GY156,"2",IF(GW156=GY156,"0")))</f>
        <v>1</v>
      </c>
      <c r="HB156" s="105" t="str">
        <f>IF(GW156="x","0",IF(GZ156=1,"3",IF(HA156=$F156,"1","0")))</f>
        <v>1</v>
      </c>
      <c r="HC156" s="69"/>
      <c r="HD156" s="566" t="s">
        <v>45</v>
      </c>
      <c r="HE156" s="557" t="s">
        <v>0</v>
      </c>
      <c r="HF156" s="567" t="s">
        <v>45</v>
      </c>
      <c r="HG156" s="557" t="b">
        <f>IF(AND(HD156=$C156,HF156=$E156),1)</f>
        <v>0</v>
      </c>
      <c r="HH156" s="557" t="str">
        <f>IF(HD156&gt;HF156,"1",IF(HD156&lt;HF156,"2",IF(HD156=HF156,"0")))</f>
        <v>0</v>
      </c>
      <c r="HI156" s="655" t="str">
        <f>IF(HD156="x","0",IF(HG156=1,"3",IF(HH156=$F156,"1","0")))</f>
        <v>0</v>
      </c>
      <c r="HJ156" s="69"/>
      <c r="HK156" s="101">
        <v>1</v>
      </c>
      <c r="HL156" s="102" t="s">
        <v>0</v>
      </c>
      <c r="HM156" s="103">
        <v>2</v>
      </c>
      <c r="HN156" s="104" t="b">
        <f>IF(AND(HK156=$C156,HM156=$E156),1)</f>
        <v>0</v>
      </c>
      <c r="HO156" s="102" t="str">
        <f>IF(HK156&gt;HM156,"1",IF(HK156&lt;HM156,"2",IF(HK156=HM156,"0")))</f>
        <v>2</v>
      </c>
      <c r="HP156" s="105" t="str">
        <f>IF(HK156="x","0",IF(HN156=1,"3",IF(HO156=$F156,"1","0")))</f>
        <v>0</v>
      </c>
      <c r="HQ156" s="69"/>
      <c r="HR156" s="119">
        <v>2</v>
      </c>
      <c r="HS156" s="120" t="s">
        <v>0</v>
      </c>
      <c r="HT156" s="121">
        <v>2</v>
      </c>
      <c r="HU156" s="120" t="b">
        <f>IF(AND(HR156=$C156,HT156=$E156),1)</f>
        <v>0</v>
      </c>
      <c r="HV156" s="120" t="str">
        <f>IF(HR156&gt;HT156,"1",IF(HR156&lt;HT156,"2",IF(HR156=HT156,"0")))</f>
        <v>0</v>
      </c>
      <c r="HW156" s="122" t="str">
        <f>IF(HR156="x","0",IF(HU156=1,"3",IF(HV156=$F156,"1","0")))</f>
        <v>0</v>
      </c>
      <c r="HX156" s="69"/>
      <c r="HY156" s="566" t="s">
        <v>45</v>
      </c>
      <c r="HZ156" s="557" t="s">
        <v>0</v>
      </c>
      <c r="IA156" s="567" t="s">
        <v>45</v>
      </c>
      <c r="IB156" s="556" t="b">
        <f>IF(AND(HY156=$C156,IA156=$E156),1)</f>
        <v>0</v>
      </c>
      <c r="IC156" s="557" t="str">
        <f>IF(HY156&gt;IA156,"1",IF(HY156&lt;IA156,"2",IF(HY156=IA156,"0")))</f>
        <v>0</v>
      </c>
      <c r="ID156" s="561" t="str">
        <f>IF(HY156="x","0",IF(IB156=1,"3",IF(IC156=$F156,"1","0")))</f>
        <v>0</v>
      </c>
      <c r="IE156" s="69"/>
      <c r="IF156" s="119">
        <v>2</v>
      </c>
      <c r="IG156" s="120" t="s">
        <v>0</v>
      </c>
      <c r="IH156" s="121">
        <v>1</v>
      </c>
      <c r="II156" s="104" t="b">
        <f>IF(AND(IF156=$C156,IH156=$E156),1)</f>
        <v>0</v>
      </c>
      <c r="IJ156" s="102" t="str">
        <f>IF(IF156&gt;IH156,"1",IF(IF156&lt;IH156,"2",IF(IF156=IH156,"0")))</f>
        <v>1</v>
      </c>
      <c r="IK156" s="122" t="str">
        <f>IF(IF156="x","0",IF(II156=1,"3",IF(IJ156=$F156,"1","0")))</f>
        <v>1</v>
      </c>
      <c r="IL156" s="69"/>
      <c r="IM156" s="119">
        <v>3</v>
      </c>
      <c r="IN156" s="120" t="s">
        <v>0</v>
      </c>
      <c r="IO156" s="121">
        <v>2</v>
      </c>
      <c r="IP156" s="104" t="b">
        <f>IF(AND(IM156=$C156,IO156=$E156),1)</f>
        <v>0</v>
      </c>
      <c r="IQ156" s="102" t="str">
        <f>IF(IM156&gt;IO156,"1",IF(IM156&lt;IO156,"2",IF(IM156=IO156,"0")))</f>
        <v>1</v>
      </c>
      <c r="IR156" s="122" t="str">
        <f>IF(IM156="x","0",IF(IP156=1,"3",IF(IQ156=$F156,"1","0")))</f>
        <v>1</v>
      </c>
      <c r="IS156" s="69"/>
      <c r="IT156" s="119">
        <v>2</v>
      </c>
      <c r="IU156" s="120" t="s">
        <v>0</v>
      </c>
      <c r="IV156" s="121">
        <v>1</v>
      </c>
      <c r="IW156" s="104" t="b">
        <f>IF(AND(IT156=$C156,IV156=$E156),1)</f>
        <v>0</v>
      </c>
      <c r="IX156" s="102" t="str">
        <f>IF(IT156&gt;IV156,"1",IF(IT156&lt;IV156,"2",IF(IT156=IV156,"0")))</f>
        <v>1</v>
      </c>
      <c r="IY156" s="122" t="str">
        <f>IF(IT156="x","0",IF(IW156=1,"3",IF(IX156=$F156,"1","0")))</f>
        <v>1</v>
      </c>
      <c r="IZ156" s="69"/>
      <c r="JA156" s="207"/>
      <c r="JB156" s="36" t="s">
        <v>24</v>
      </c>
      <c r="JC156" s="517" t="str">
        <f>IF(COUNTBLANK($I152:$I156)&gt;=1,"0",IF(COUNTIF($I152:$I156,"x")&gt;0,"0","1"))</f>
        <v>1</v>
      </c>
      <c r="JD156" s="37" t="str">
        <f>IF(COUNTBLANK($P152:$P156)&gt;=1,"0",IF(COUNTIF($P152:$P156,"x")&gt;0,"0","1"))</f>
        <v>1</v>
      </c>
      <c r="JE156" s="37" t="str">
        <f>IF(COUNTBLANK($W152:$W156)&gt;=1,"0",IF(COUNTIF($W152:$W156,"x")&gt;0,"0","1"))</f>
        <v>1</v>
      </c>
      <c r="JF156" s="37" t="str">
        <f>IF(COUNTBLANK($AD152:$AD156)&gt;=1,"0",IF(COUNTIF($AD152:$AD156,"x")&gt;0,"0","1"))</f>
        <v>1</v>
      </c>
      <c r="JG156" s="37" t="str">
        <f>IF(COUNTBLANK($AK152:$AK156)&gt;=1,"0",IF(COUNTIF($AK152:$AK156,"x")&gt;0,"0","1"))</f>
        <v>0</v>
      </c>
      <c r="JH156" s="517" t="str">
        <f>IF(COUNTBLANK($AR152:$AR156)&gt;=1,"0",IF(COUNTIF($AR152:$AR156,"x")&gt;0,"0","1"))</f>
        <v>1</v>
      </c>
      <c r="JI156" s="37" t="str">
        <f>IF(COUNTBLANK($AY152:$AY156)&gt;=1,"0",IF(COUNTIF($AY152:$AY156,"x")&gt;0,"0","1"))</f>
        <v>1</v>
      </c>
      <c r="JJ156" s="37" t="str">
        <f>IF(COUNTBLANK($BF152:$BF156)&gt;=1,"0",IF(COUNTIF($BF152:$BF156,"x")&gt;0,"0","1"))</f>
        <v>1</v>
      </c>
      <c r="JK156" s="37" t="str">
        <f>IF(COUNTBLANK($BM152:$BM156)&gt;=1,"0",IF(COUNTIF($BM152:$BM156,"x")&gt;0,"0","1"))</f>
        <v>1</v>
      </c>
      <c r="JL156" s="37" t="str">
        <f>IF(COUNTBLANK($BT152:$BT156)&gt;=1,"0",IF(COUNTIF($BT152:$BT156,"x")&gt;0,"0","1"))</f>
        <v>1</v>
      </c>
      <c r="JM156" s="37" t="str">
        <f>IF(COUNTBLANK($CA152:$CA156)&gt;=1,"0",IF(COUNTIF($CA152:$CA156,"x")&gt;0,"0","1"))</f>
        <v>1</v>
      </c>
      <c r="JN156" s="517" t="str">
        <f>IF(COUNTBLANK($CH152:$CH156)&gt;=1,"0",IF(COUNTIF($CH152:$CH156,"x")&gt;0,"0","1"))</f>
        <v>1</v>
      </c>
      <c r="JO156" s="37" t="str">
        <f>IF(COUNTBLANK($CO152:$CO156)&gt;=1,"0",IF(COUNTIF($CO152:$CO156,"x")&gt;0,"0","1"))</f>
        <v>0</v>
      </c>
      <c r="JP156" s="37" t="str">
        <f>IF(COUNTBLANK($CV152:$CV156)&gt;=1,"0",IF(COUNTIF($CV152:$CV156,"x")&gt;0,"0","1"))</f>
        <v>1</v>
      </c>
      <c r="JQ156" s="25" t="str">
        <f>IF(COUNTBLANK($DC152:$DC156)&gt;=1,"0",IF(COUNTIF($DC152:$DC156,"x")&gt;0,"0","1"))</f>
        <v>1</v>
      </c>
      <c r="JR156" s="25" t="str">
        <f>IF(COUNTBLANK($DJ152:$DJ156)&gt;=1,"0",IF(COUNTIF($DJ152:$DJ156,"x")&gt;0,"0","1"))</f>
        <v>1</v>
      </c>
      <c r="JS156" s="37" t="str">
        <f>IF(COUNTBLANK($DQ152:$DQ156)&gt;=1,"0",IF(COUNTIF($DQ152:$DQ156,"x")&gt;0,"0","1"))</f>
        <v>1</v>
      </c>
      <c r="JT156" s="37" t="str">
        <f>IF(COUNTBLANK($DX152:$DX156)&gt;=1,"0",IF(COUNTIF($DX152:$DX156,"x")&gt;0,"0","1"))</f>
        <v>1</v>
      </c>
      <c r="JU156" s="37" t="str">
        <f>IF(COUNTBLANK($EE152:$EE156)&gt;=1,"0",IF(COUNTIF($EE152:$EE156,"x")&gt;0,"0","1"))</f>
        <v>0</v>
      </c>
      <c r="JV156" s="37" t="str">
        <f>IF(COUNTBLANK($EL152:$EL156)&gt;=1,"0",IF(COUNTIF($EL152:$EL156,"x")&gt;0,"0","1"))</f>
        <v>1</v>
      </c>
      <c r="JW156" s="37" t="str">
        <f>IF(COUNTBLANK($ES152:$ES156)&gt;=1,"0",IF(COUNTIF($ES152:$ES156,"x")&gt;0,"0","1"))</f>
        <v>1</v>
      </c>
      <c r="JX156" s="25" t="str">
        <f>IF(COUNTBLANK($EZ152:$EZ156)&gt;=1,"0",IF(COUNTIF($EZ152:$EZ156,"x")&gt;0,"0","1"))</f>
        <v>0</v>
      </c>
      <c r="JY156" s="25" t="str">
        <f>IF(COUNTBLANK($FG152:$FG156)&gt;=1,"0",IF(COUNTIF($FG152:$FG156,"x")&gt;0,"0","1"))</f>
        <v>1</v>
      </c>
      <c r="JZ156" s="37" t="str">
        <f>IF(COUNTBLANK($FN152:$FN156)&gt;=1,"0",IF(COUNTIF($FN152:$FN156,"x")&gt;0,"0","1"))</f>
        <v>1</v>
      </c>
      <c r="KA156" s="37" t="str">
        <f>IF(COUNTBLANK($FU152:$FU156)&gt;=1,"0",IF(COUNTIF($FU152:$FU156,"x")&gt;0,"0","1"))</f>
        <v>1</v>
      </c>
      <c r="KB156" s="37" t="str">
        <f>IF(COUNTBLANK($GB152:$GB156)&gt;=1,"0",IF(COUNTIF($GB152:$GB156,"x")&gt;0,"0","1"))</f>
        <v>1</v>
      </c>
      <c r="KC156" s="37" t="str">
        <f>IF(COUNTBLANK($GI152:$GI156)&gt;=1,"0",IF(COUNTIF($GI152:$GI156,"x")&gt;0,"0","1"))</f>
        <v>0</v>
      </c>
      <c r="KD156" s="517" t="str">
        <f>IF(COUNTBLANK($GP152:$GP156)&gt;=1,"0",IF(COUNTIF($GP152:$GP156,"x")&gt;0,"0","1"))</f>
        <v>1</v>
      </c>
      <c r="KE156" s="517" t="str">
        <f>IF(COUNTBLANK($GW152:$GW156)&gt;=1,"0",IF(COUNTIF($GW152:$GW156,"x")&gt;0,"0","1"))</f>
        <v>1</v>
      </c>
      <c r="KF156" s="37" t="str">
        <f>IF(COUNTBLANK($HD152:$HD156)&gt;=1,"0",IF(COUNTIF($HD152:$HD156,"x")&gt;0,"0","1"))</f>
        <v>0</v>
      </c>
      <c r="KG156" s="37" t="str">
        <f>IF(COUNTBLANK($HK152:$HK156)&gt;=1,"0",IF(COUNTIF($HK152:$HK156,"x")&gt;0,"0","1"))</f>
        <v>1</v>
      </c>
      <c r="KH156" s="37" t="str">
        <f>IF(COUNTBLANK($HR152:$HR156)&gt;=1,"0",IF(COUNTIF($HR152:$HR156,"x")&gt;0,"0","1"))</f>
        <v>1</v>
      </c>
      <c r="KI156" s="37" t="str">
        <f>IF(COUNTBLANK($HY152:$HY156)&gt;=1,"0",IF(COUNTIF($HY152:$HY156,"x")&gt;0,"0","1"))</f>
        <v>0</v>
      </c>
      <c r="KJ156" s="37" t="str">
        <f>IF(COUNTBLANK($IF152:$IF156)&gt;=1,"0",IF(COUNTIF($IF152:$IF156,"x")&gt;0,"0","1"))</f>
        <v>1</v>
      </c>
      <c r="KK156" s="37" t="str">
        <f>IF(COUNTBLANK($IM152:$IM156)&gt;=1,"0",IF(COUNTIF($IM152:$IM156,"x")&gt;0,"0","1"))</f>
        <v>1</v>
      </c>
      <c r="KL156" s="37" t="str">
        <f>IF(COUNTBLANK($IT152:$IT156)&gt;=1,"0",IF(COUNTIF($IT152:$IT156,"x")&gt;0,"0","1"))</f>
        <v>1</v>
      </c>
    </row>
    <row r="157" spans="1:16382" ht="16" outlineLevel="1" thickBot="1">
      <c r="A157" s="61"/>
      <c r="B157" s="62"/>
      <c r="C157" s="63"/>
      <c r="D157" s="63"/>
      <c r="E157" s="63"/>
      <c r="F157" s="64"/>
      <c r="G157" s="65"/>
      <c r="H157" s="7" t="str">
        <f>IF(C152="x","0","1")</f>
        <v>1</v>
      </c>
      <c r="I157" s="174"/>
      <c r="J157" s="91"/>
      <c r="K157" s="176"/>
      <c r="L157" s="10"/>
      <c r="M157" s="2"/>
      <c r="N157" s="439">
        <f>N152+N153+N154+N155+N156</f>
        <v>4.5</v>
      </c>
      <c r="O157" s="8"/>
      <c r="P157" s="123"/>
      <c r="Q157" s="112"/>
      <c r="R157" s="124"/>
      <c r="S157" s="125"/>
      <c r="T157" s="125"/>
      <c r="U157" s="503">
        <f>U152+U153+U154+U155+U156</f>
        <v>5.5</v>
      </c>
      <c r="V157" s="8"/>
      <c r="W157" s="174"/>
      <c r="X157" s="91"/>
      <c r="Y157" s="176"/>
      <c r="Z157" s="10"/>
      <c r="AA157" s="2"/>
      <c r="AB157" s="439">
        <f>AB152+AB153+AB154+AB155+AB156</f>
        <v>4.5</v>
      </c>
      <c r="AC157" s="8"/>
      <c r="AD157" s="123"/>
      <c r="AE157" s="112"/>
      <c r="AF157" s="124"/>
      <c r="AG157" s="125"/>
      <c r="AH157" s="125"/>
      <c r="AI157" s="419">
        <f>AI152+AI153+AI154+AI155+AI156</f>
        <v>1.5</v>
      </c>
      <c r="AJ157" s="8"/>
      <c r="AK157" s="684"/>
      <c r="AL157" s="685"/>
      <c r="AM157" s="686"/>
      <c r="AN157" s="285"/>
      <c r="AO157" s="254"/>
      <c r="AP157" s="687">
        <f>AP152+AP153+AP154+AP155+AP156</f>
        <v>0</v>
      </c>
      <c r="AQ157" s="8"/>
      <c r="AR157" s="123"/>
      <c r="AS157" s="112"/>
      <c r="AT157" s="124"/>
      <c r="AU157" s="125"/>
      <c r="AV157" s="125"/>
      <c r="AW157" s="419">
        <f>AW152+AW153+AW154+AW155+AW156</f>
        <v>2.5</v>
      </c>
      <c r="AX157" s="8"/>
      <c r="AY157" s="174"/>
      <c r="AZ157" s="91"/>
      <c r="BA157" s="176"/>
      <c r="BB157" s="10"/>
      <c r="BC157" s="2"/>
      <c r="BD157" s="439">
        <f>BD152+BD153+BD154+BD155+BD156</f>
        <v>3.5</v>
      </c>
      <c r="BE157" s="8"/>
      <c r="BF157" s="123"/>
      <c r="BG157" s="112"/>
      <c r="BH157" s="124"/>
      <c r="BI157" s="125"/>
      <c r="BJ157" s="125"/>
      <c r="BK157" s="419">
        <f>BK152+BK153+BK154+BK155+BK156</f>
        <v>2.5</v>
      </c>
      <c r="BL157" s="8"/>
      <c r="BM157" s="174"/>
      <c r="BN157" s="91"/>
      <c r="BO157" s="176"/>
      <c r="BP157" s="10"/>
      <c r="BQ157" s="2"/>
      <c r="BR157" s="439">
        <f>BR152+BR153+BR154+BR155+BR156</f>
        <v>3.5</v>
      </c>
      <c r="BS157" s="8"/>
      <c r="BT157" s="123"/>
      <c r="BU157" s="112"/>
      <c r="BV157" s="124"/>
      <c r="BW157" s="125"/>
      <c r="BX157" s="125"/>
      <c r="BY157" s="419">
        <f>BY152+BY153+BY154+BY155+BY156</f>
        <v>4.5</v>
      </c>
      <c r="BZ157" s="8"/>
      <c r="CA157" s="174"/>
      <c r="CB157" s="91"/>
      <c r="CC157" s="176"/>
      <c r="CD157" s="10"/>
      <c r="CE157" s="2"/>
      <c r="CF157" s="439">
        <f>CF152+CF153+CF154+CF155+CF156</f>
        <v>0</v>
      </c>
      <c r="CG157" s="8"/>
      <c r="CH157" s="123"/>
      <c r="CI157" s="112"/>
      <c r="CJ157" s="124"/>
      <c r="CK157" s="125"/>
      <c r="CL157" s="125"/>
      <c r="CM157" s="419">
        <f>CM152+CM153+CM154+CM155+CM156</f>
        <v>3.5</v>
      </c>
      <c r="CN157" s="8"/>
      <c r="CO157" s="544"/>
      <c r="CP157" s="545"/>
      <c r="CQ157" s="546"/>
      <c r="CR157" s="547"/>
      <c r="CS157" s="548"/>
      <c r="CT157" s="800">
        <f>CT152+CT153+CT154+CT155+CT156</f>
        <v>0</v>
      </c>
      <c r="CU157" s="8"/>
      <c r="CV157" s="123"/>
      <c r="CW157" s="112"/>
      <c r="CX157" s="124"/>
      <c r="CY157" s="125"/>
      <c r="CZ157" s="125"/>
      <c r="DA157" s="419">
        <f>DA152+DA153+DA154+DA155+DA156</f>
        <v>2.5</v>
      </c>
      <c r="DB157" s="8"/>
      <c r="DC157" s="174"/>
      <c r="DD157" s="91"/>
      <c r="DE157" s="176"/>
      <c r="DF157" s="10"/>
      <c r="DG157" s="2"/>
      <c r="DH157" s="439">
        <f>DH152+DH153+DH154+DH155+DH156</f>
        <v>5.5</v>
      </c>
      <c r="DI157" s="8"/>
      <c r="DJ157" s="123"/>
      <c r="DK157" s="112"/>
      <c r="DL157" s="124"/>
      <c r="DM157" s="125"/>
      <c r="DN157" s="125"/>
      <c r="DO157" s="419">
        <f>DO152+DO153+DO154+DO155+DO156</f>
        <v>1.5</v>
      </c>
      <c r="DP157" s="8"/>
      <c r="DQ157" s="174"/>
      <c r="DR157" s="91"/>
      <c r="DS157" s="176"/>
      <c r="DT157" s="189"/>
      <c r="DU157" s="16"/>
      <c r="DV157" s="441">
        <f>DV152+DV153+DV154+DV155+DV156</f>
        <v>5.5</v>
      </c>
      <c r="DW157" s="8"/>
      <c r="DX157" s="123"/>
      <c r="DY157" s="112"/>
      <c r="DZ157" s="124"/>
      <c r="EA157" s="125"/>
      <c r="EB157" s="125"/>
      <c r="EC157" s="503">
        <f>EC152+EC153+EC154+EC155+EC156</f>
        <v>4.5</v>
      </c>
      <c r="ED157" s="8"/>
      <c r="EE157" s="394"/>
      <c r="EF157" s="395"/>
      <c r="EG157" s="396"/>
      <c r="EH157" s="510"/>
      <c r="EI157" s="511"/>
      <c r="EJ157" s="794">
        <f>EJ152+EJ153+EJ154+EJ155+EJ156</f>
        <v>3</v>
      </c>
      <c r="EK157" s="8"/>
      <c r="EL157" s="123"/>
      <c r="EM157" s="112"/>
      <c r="EN157" s="124"/>
      <c r="EO157" s="125"/>
      <c r="EP157" s="125"/>
      <c r="EQ157" s="503">
        <f>EQ152+EQ153+EQ154+EQ155+EQ156</f>
        <v>5.5</v>
      </c>
      <c r="ER157" s="8"/>
      <c r="ES157" s="174"/>
      <c r="ET157" s="91"/>
      <c r="EU157" s="176"/>
      <c r="EV157" s="10"/>
      <c r="EW157" s="2"/>
      <c r="EX157" s="441">
        <f>EX152+EX153+EX154+EX155+EX156</f>
        <v>4.5</v>
      </c>
      <c r="EY157" s="8"/>
      <c r="EZ157" s="656"/>
      <c r="FA157" s="657"/>
      <c r="FB157" s="658"/>
      <c r="FC157" s="548"/>
      <c r="FD157" s="548"/>
      <c r="FE157" s="659">
        <f>FE152+FE153+FE154+FE155+FE156</f>
        <v>0</v>
      </c>
      <c r="FF157" s="8"/>
      <c r="FG157" s="174"/>
      <c r="FH157" s="91"/>
      <c r="FI157" s="176"/>
      <c r="FJ157" s="10"/>
      <c r="FK157" s="2"/>
      <c r="FL157" s="441">
        <f>FL152+FL153+FL154+FL155+FL156</f>
        <v>4.5</v>
      </c>
      <c r="FM157" s="8"/>
      <c r="FN157" s="123"/>
      <c r="FO157" s="112"/>
      <c r="FP157" s="124"/>
      <c r="FQ157" s="125"/>
      <c r="FR157" s="125"/>
      <c r="FS157" s="503">
        <f>FS152+FS153+FS154+FS155+FS156</f>
        <v>2.5</v>
      </c>
      <c r="FT157" s="8"/>
      <c r="FU157" s="174"/>
      <c r="FV157" s="91"/>
      <c r="FW157" s="176"/>
      <c r="FX157" s="10"/>
      <c r="FY157" s="2"/>
      <c r="FZ157" s="441">
        <f>FZ152+FZ153+FZ154+FZ155+FZ156</f>
        <v>2.5</v>
      </c>
      <c r="GA157" s="8"/>
      <c r="GB157" s="123"/>
      <c r="GC157" s="112"/>
      <c r="GD157" s="124"/>
      <c r="GE157" s="125"/>
      <c r="GF157" s="125"/>
      <c r="GG157" s="503">
        <f>GG152+GG153+GG154+GG155+GG156</f>
        <v>4.5</v>
      </c>
      <c r="GH157" s="8"/>
      <c r="GI157" s="544"/>
      <c r="GJ157" s="545"/>
      <c r="GK157" s="546"/>
      <c r="GL157" s="547"/>
      <c r="GM157" s="548"/>
      <c r="GN157" s="549">
        <f>GN152+GN153+GN154+GN155+GN156</f>
        <v>0</v>
      </c>
      <c r="GO157" s="8"/>
      <c r="GP157" s="123"/>
      <c r="GQ157" s="112"/>
      <c r="GR157" s="124"/>
      <c r="GS157" s="125"/>
      <c r="GT157" s="125"/>
      <c r="GU157" s="503">
        <f>GU152+GU153+GU154+GU155+GU156</f>
        <v>4.5</v>
      </c>
      <c r="GV157" s="8"/>
      <c r="GW157" s="174"/>
      <c r="GX157" s="91"/>
      <c r="GY157" s="176"/>
      <c r="GZ157" s="10"/>
      <c r="HA157" s="2"/>
      <c r="HB157" s="441">
        <f>HB152+HB153+HB154+HB155+HB156</f>
        <v>5.5</v>
      </c>
      <c r="HC157" s="8"/>
      <c r="HD157" s="656"/>
      <c r="HE157" s="657"/>
      <c r="HF157" s="658"/>
      <c r="HG157" s="548"/>
      <c r="HH157" s="548"/>
      <c r="HI157" s="659">
        <f>HI152+HI153+HI154+HI155+HI156</f>
        <v>0</v>
      </c>
      <c r="HJ157" s="8"/>
      <c r="HK157" s="174"/>
      <c r="HL157" s="91"/>
      <c r="HM157" s="176"/>
      <c r="HN157" s="10"/>
      <c r="HO157" s="2"/>
      <c r="HP157" s="441">
        <f>HP152+HP153+HP154+HP155+HP156</f>
        <v>3.5</v>
      </c>
      <c r="HQ157" s="8"/>
      <c r="HR157" s="123"/>
      <c r="HS157" s="112"/>
      <c r="HT157" s="124"/>
      <c r="HU157" s="125"/>
      <c r="HV157" s="125"/>
      <c r="HW157" s="503">
        <f>HW152+HW153+HW154+HW155+HW156</f>
        <v>4.5</v>
      </c>
      <c r="HX157" s="8"/>
      <c r="HY157" s="544"/>
      <c r="HZ157" s="545"/>
      <c r="IA157" s="546"/>
      <c r="IB157" s="547"/>
      <c r="IC157" s="548"/>
      <c r="ID157" s="549">
        <f>ID152+ID153+ID154+ID155+ID156</f>
        <v>0</v>
      </c>
      <c r="IE157" s="8"/>
      <c r="IF157" s="300"/>
      <c r="IG157" s="301"/>
      <c r="IH157" s="302"/>
      <c r="II157" s="10"/>
      <c r="IJ157" s="2"/>
      <c r="IK157" s="419">
        <f>IK152+IK153+IK154+IK155+IK156</f>
        <v>6.5</v>
      </c>
      <c r="IL157" s="8"/>
      <c r="IM157" s="300"/>
      <c r="IN157" s="301"/>
      <c r="IO157" s="302"/>
      <c r="IP157" s="10"/>
      <c r="IQ157" s="2"/>
      <c r="IR157" s="419">
        <f>IR152+IR153+IR154+IR155+IR156</f>
        <v>3.5</v>
      </c>
      <c r="IS157" s="8"/>
      <c r="IT157" s="300"/>
      <c r="IU157" s="301"/>
      <c r="IV157" s="302"/>
      <c r="IW157" s="10"/>
      <c r="IX157" s="2"/>
      <c r="IY157" s="419">
        <f>IY152+IY153+IY154+IY155+IY156</f>
        <v>4.5</v>
      </c>
      <c r="IZ157" s="8"/>
      <c r="JA157" s="30"/>
      <c r="JB157" s="22"/>
      <c r="JC157" s="517"/>
      <c r="JD157" s="25"/>
      <c r="JE157" s="25"/>
      <c r="JF157" s="25"/>
      <c r="JG157" s="25"/>
      <c r="JH157" s="517"/>
      <c r="JI157" s="25"/>
      <c r="JJ157" s="25"/>
      <c r="JK157" s="25"/>
      <c r="JL157" s="25"/>
      <c r="JM157" s="25"/>
      <c r="JN157" s="517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517"/>
      <c r="KE157" s="517"/>
      <c r="KF157" s="25"/>
      <c r="KG157" s="25"/>
      <c r="KH157" s="25"/>
      <c r="KI157" s="25"/>
      <c r="KL157" s="17"/>
      <c r="KP157" s="77"/>
    </row>
    <row r="158" spans="1:16382" s="142" customFormat="1" ht="16" thickBot="1">
      <c r="A158" s="150" t="s">
        <v>20</v>
      </c>
      <c r="B158" s="49">
        <v>23</v>
      </c>
      <c r="C158" s="50"/>
      <c r="D158" s="50"/>
      <c r="E158" s="191"/>
      <c r="F158" s="51"/>
      <c r="G158" s="52"/>
      <c r="H158" s="164"/>
      <c r="I158" s="50"/>
      <c r="J158" s="50"/>
      <c r="K158" s="55"/>
      <c r="L158" s="53"/>
      <c r="M158" s="53"/>
      <c r="N158" s="51"/>
      <c r="O158" s="164"/>
      <c r="P158" s="50"/>
      <c r="Q158" s="50"/>
      <c r="R158" s="50"/>
      <c r="S158" s="53"/>
      <c r="T158" s="53"/>
      <c r="U158" s="51"/>
      <c r="V158" s="164"/>
      <c r="W158" s="50"/>
      <c r="X158" s="50"/>
      <c r="Y158" s="55"/>
      <c r="Z158" s="53"/>
      <c r="AA158" s="53"/>
      <c r="AB158" s="51"/>
      <c r="AC158" s="164"/>
      <c r="AD158" s="50"/>
      <c r="AE158" s="50"/>
      <c r="AF158" s="50"/>
      <c r="AG158" s="53"/>
      <c r="AH158" s="53"/>
      <c r="AI158" s="51"/>
      <c r="AJ158" s="164"/>
      <c r="AK158" s="50"/>
      <c r="AL158" s="50"/>
      <c r="AM158" s="55"/>
      <c r="AN158" s="53"/>
      <c r="AO158" s="53"/>
      <c r="AP158" s="51"/>
      <c r="AQ158" s="164"/>
      <c r="AR158" s="50"/>
      <c r="AS158" s="50"/>
      <c r="AT158" s="50"/>
      <c r="AU158" s="53"/>
      <c r="AV158" s="53"/>
      <c r="AW158" s="51"/>
      <c r="AX158" s="164"/>
      <c r="AY158" s="50"/>
      <c r="AZ158" s="50"/>
      <c r="BA158" s="55"/>
      <c r="BB158" s="53"/>
      <c r="BC158" s="53"/>
      <c r="BD158" s="51"/>
      <c r="BE158" s="164"/>
      <c r="BF158" s="50"/>
      <c r="BG158" s="50"/>
      <c r="BH158" s="50"/>
      <c r="BI158" s="53"/>
      <c r="BJ158" s="53"/>
      <c r="BK158" s="51"/>
      <c r="BL158" s="164"/>
      <c r="BM158" s="50"/>
      <c r="BN158" s="50"/>
      <c r="BO158" s="55"/>
      <c r="BP158" s="53"/>
      <c r="BQ158" s="53"/>
      <c r="BR158" s="51"/>
      <c r="BS158" s="164"/>
      <c r="BT158" s="50"/>
      <c r="BU158" s="50"/>
      <c r="BV158" s="50"/>
      <c r="BW158" s="53"/>
      <c r="BX158" s="53"/>
      <c r="BY158" s="51"/>
      <c r="BZ158" s="164"/>
      <c r="CA158" s="50"/>
      <c r="CB158" s="50"/>
      <c r="CC158" s="55"/>
      <c r="CD158" s="53"/>
      <c r="CE158" s="53"/>
      <c r="CF158" s="51"/>
      <c r="CG158" s="164"/>
      <c r="CH158" s="50"/>
      <c r="CI158" s="50"/>
      <c r="CJ158" s="50"/>
      <c r="CK158" s="53"/>
      <c r="CL158" s="53"/>
      <c r="CM158" s="51"/>
      <c r="CN158" s="164"/>
      <c r="CO158" s="554"/>
      <c r="CP158" s="554"/>
      <c r="CQ158" s="562"/>
      <c r="CR158" s="555"/>
      <c r="CS158" s="555"/>
      <c r="CT158" s="563"/>
      <c r="CU158" s="164"/>
      <c r="CV158" s="50"/>
      <c r="CW158" s="50"/>
      <c r="CX158" s="50"/>
      <c r="CY158" s="53"/>
      <c r="CZ158" s="53"/>
      <c r="DA158" s="51"/>
      <c r="DB158" s="164"/>
      <c r="DC158" s="50"/>
      <c r="DD158" s="50"/>
      <c r="DE158" s="55"/>
      <c r="DF158" s="53"/>
      <c r="DG158" s="53"/>
      <c r="DH158" s="51"/>
      <c r="DI158" s="164"/>
      <c r="DJ158" s="50"/>
      <c r="DK158" s="50"/>
      <c r="DL158" s="50"/>
      <c r="DM158" s="53"/>
      <c r="DN158" s="53"/>
      <c r="DO158" s="51"/>
      <c r="DP158" s="164"/>
      <c r="DQ158" s="50"/>
      <c r="DR158" s="50"/>
      <c r="DS158" s="55"/>
      <c r="DT158" s="50"/>
      <c r="DU158" s="50"/>
      <c r="DV158" s="191"/>
      <c r="DW158" s="164"/>
      <c r="DX158" s="50"/>
      <c r="DY158" s="50"/>
      <c r="DZ158" s="50"/>
      <c r="EA158" s="53"/>
      <c r="EB158" s="53"/>
      <c r="EC158" s="51"/>
      <c r="ED158" s="164"/>
      <c r="EE158" s="50"/>
      <c r="EF158" s="50"/>
      <c r="EG158" s="55"/>
      <c r="EH158" s="53"/>
      <c r="EI158" s="53"/>
      <c r="EJ158" s="51"/>
      <c r="EK158" s="164"/>
      <c r="EL158" s="50"/>
      <c r="EM158" s="50"/>
      <c r="EN158" s="50"/>
      <c r="EO158" s="53"/>
      <c r="EP158" s="53"/>
      <c r="EQ158" s="51"/>
      <c r="ER158" s="164"/>
      <c r="ES158" s="50"/>
      <c r="ET158" s="50"/>
      <c r="EU158" s="55"/>
      <c r="EV158" s="53"/>
      <c r="EW158" s="53"/>
      <c r="EX158" s="51"/>
      <c r="EY158" s="164"/>
      <c r="EZ158" s="50"/>
      <c r="FA158" s="50"/>
      <c r="FB158" s="50"/>
      <c r="FC158" s="53"/>
      <c r="FD158" s="53"/>
      <c r="FE158" s="51"/>
      <c r="FF158" s="164"/>
      <c r="FG158" s="50"/>
      <c r="FH158" s="50"/>
      <c r="FI158" s="55"/>
      <c r="FJ158" s="53"/>
      <c r="FK158" s="53"/>
      <c r="FL158" s="51"/>
      <c r="FM158" s="164"/>
      <c r="FN158" s="50"/>
      <c r="FO158" s="50"/>
      <c r="FP158" s="50"/>
      <c r="FQ158" s="53"/>
      <c r="FR158" s="53"/>
      <c r="FS158" s="51"/>
      <c r="FT158" s="164"/>
      <c r="FU158" s="50"/>
      <c r="FV158" s="50"/>
      <c r="FW158" s="55"/>
      <c r="FX158" s="53"/>
      <c r="FY158" s="53"/>
      <c r="FZ158" s="51"/>
      <c r="GA158" s="164"/>
      <c r="GB158" s="50"/>
      <c r="GC158" s="50"/>
      <c r="GD158" s="50"/>
      <c r="GE158" s="53"/>
      <c r="GF158" s="53"/>
      <c r="GG158" s="51"/>
      <c r="GH158" s="164"/>
      <c r="GI158" s="554"/>
      <c r="GJ158" s="554"/>
      <c r="GK158" s="562"/>
      <c r="GL158" s="555"/>
      <c r="GM158" s="555"/>
      <c r="GN158" s="563"/>
      <c r="GO158" s="164"/>
      <c r="GP158" s="50"/>
      <c r="GQ158" s="50"/>
      <c r="GR158" s="50"/>
      <c r="GS158" s="53"/>
      <c r="GT158" s="53"/>
      <c r="GU158" s="51"/>
      <c r="GV158" s="164"/>
      <c r="GW158" s="50"/>
      <c r="GX158" s="50"/>
      <c r="GY158" s="55"/>
      <c r="GZ158" s="53"/>
      <c r="HA158" s="53"/>
      <c r="HB158" s="51"/>
      <c r="HC158" s="164"/>
      <c r="HD158" s="554"/>
      <c r="HE158" s="554"/>
      <c r="HF158" s="554"/>
      <c r="HG158" s="555"/>
      <c r="HH158" s="555"/>
      <c r="HI158" s="563"/>
      <c r="HJ158" s="164"/>
      <c r="HK158" s="50"/>
      <c r="HL158" s="50"/>
      <c r="HM158" s="55"/>
      <c r="HN158" s="53"/>
      <c r="HO158" s="53"/>
      <c r="HP158" s="51"/>
      <c r="HQ158" s="164"/>
      <c r="HR158" s="50"/>
      <c r="HS158" s="50"/>
      <c r="HT158" s="50"/>
      <c r="HU158" s="53"/>
      <c r="HV158" s="53"/>
      <c r="HW158" s="51"/>
      <c r="HX158" s="169"/>
      <c r="HY158" s="554"/>
      <c r="HZ158" s="554"/>
      <c r="IA158" s="562"/>
      <c r="IB158" s="555"/>
      <c r="IC158" s="555"/>
      <c r="ID158" s="565"/>
      <c r="IE158" s="171"/>
      <c r="IF158" s="50"/>
      <c r="IG158" s="50"/>
      <c r="IH158" s="50"/>
      <c r="II158" s="53"/>
      <c r="IJ158" s="53"/>
      <c r="IK158" s="51"/>
      <c r="IL158" s="171"/>
      <c r="IM158" s="50"/>
      <c r="IN158" s="50"/>
      <c r="IO158" s="50"/>
      <c r="IP158" s="53"/>
      <c r="IQ158" s="53"/>
      <c r="IR158" s="51"/>
      <c r="IS158" s="171"/>
      <c r="IT158" s="50"/>
      <c r="IU158" s="50"/>
      <c r="IV158" s="50"/>
      <c r="IW158" s="53"/>
      <c r="IX158" s="53"/>
      <c r="IY158" s="51"/>
      <c r="IZ158" s="171"/>
      <c r="JA158" s="226"/>
      <c r="JB158" s="227"/>
      <c r="JC158" s="531"/>
      <c r="JD158" s="138"/>
      <c r="JE158" s="139"/>
      <c r="JF158" s="227"/>
      <c r="JG158" s="139"/>
      <c r="JH158" s="521"/>
      <c r="JI158" s="140"/>
      <c r="JJ158" s="139"/>
      <c r="JK158" s="139"/>
      <c r="JL158" s="138"/>
      <c r="JM158" s="227"/>
      <c r="JN158" s="528"/>
      <c r="JO158" s="227"/>
      <c r="JP158" s="139"/>
      <c r="JQ158" s="139"/>
      <c r="JR158" s="139"/>
      <c r="JS158" s="138"/>
      <c r="JT158" s="227"/>
      <c r="JU158" s="139"/>
      <c r="JV158" s="227"/>
      <c r="JW158" s="139"/>
      <c r="JX158" s="139"/>
      <c r="JY158" s="139"/>
      <c r="JZ158" s="138"/>
      <c r="KA158" s="227"/>
      <c r="KB158" s="139"/>
      <c r="KC158" s="227"/>
      <c r="KD158" s="528"/>
      <c r="KE158" s="528"/>
      <c r="KF158" s="139"/>
      <c r="KG158" s="138"/>
      <c r="KH158" s="227"/>
      <c r="KI158" s="139"/>
      <c r="KJ158" s="227"/>
      <c r="KK158" s="72"/>
      <c r="KL158" s="72"/>
      <c r="KM158" s="72"/>
      <c r="KN158" s="138"/>
      <c r="KO158" s="71"/>
      <c r="KP158" s="72"/>
      <c r="KQ158"/>
      <c r="KR158" s="72"/>
      <c r="KS158" s="138"/>
      <c r="KT158" s="71"/>
      <c r="KU158" s="72"/>
      <c r="KV158" s="71"/>
      <c r="KW158" s="72"/>
      <c r="KX158" s="72"/>
      <c r="KY158" s="72"/>
      <c r="KZ158" s="138"/>
      <c r="LA158" s="71"/>
      <c r="LB158" s="72"/>
      <c r="LC158" s="71"/>
      <c r="LD158" s="72"/>
      <c r="LE158" s="72"/>
      <c r="LF158" s="72"/>
      <c r="LG158" s="138"/>
      <c r="LH158" s="71"/>
      <c r="LI158" s="72"/>
      <c r="LJ158" s="71"/>
      <c r="LK158" s="72"/>
      <c r="LL158" s="72"/>
      <c r="LM158" s="72"/>
      <c r="LN158" s="138"/>
      <c r="LO158" s="71"/>
      <c r="LP158" s="72"/>
      <c r="LQ158" s="71"/>
      <c r="LR158" s="72"/>
      <c r="LS158" s="72"/>
      <c r="LT158" s="72"/>
      <c r="LU158" s="138"/>
      <c r="LV158" s="71"/>
      <c r="LW158" s="72"/>
      <c r="LX158" s="71"/>
      <c r="LY158" s="72"/>
      <c r="LZ158" s="72"/>
      <c r="MA158" s="72"/>
      <c r="MB158" s="138"/>
      <c r="MC158" s="71"/>
      <c r="MD158" s="72"/>
      <c r="ME158" s="71"/>
      <c r="MF158" s="72"/>
      <c r="MG158" s="72"/>
      <c r="MH158" s="72"/>
      <c r="MI158" s="138"/>
      <c r="MJ158" s="71"/>
      <c r="MK158" s="72"/>
      <c r="ML158" s="71"/>
      <c r="MM158" s="72"/>
      <c r="MN158" s="72"/>
      <c r="MO158" s="72"/>
      <c r="MP158" s="138"/>
      <c r="MQ158" s="71"/>
      <c r="MR158" s="72"/>
      <c r="MS158" s="71"/>
      <c r="MT158" s="72"/>
      <c r="MU158" s="72"/>
      <c r="MV158" s="72"/>
      <c r="MW158" s="138"/>
      <c r="MX158" s="71"/>
      <c r="MY158" s="72"/>
      <c r="MZ158" s="71"/>
      <c r="NA158" s="72"/>
      <c r="NB158" s="72"/>
      <c r="NC158" s="72"/>
      <c r="ND158" s="138"/>
      <c r="NE158" s="71"/>
      <c r="NF158" s="72"/>
      <c r="NG158" s="71"/>
      <c r="NH158" s="72"/>
      <c r="NI158" s="72"/>
      <c r="NJ158" s="72"/>
      <c r="NK158" s="138"/>
      <c r="NL158" s="71"/>
      <c r="NM158" s="72"/>
      <c r="NN158" s="71"/>
      <c r="NO158" s="72"/>
      <c r="NP158" s="72"/>
      <c r="NQ158" s="72"/>
      <c r="NR158" s="138"/>
      <c r="NS158" s="71"/>
      <c r="NT158" s="72"/>
      <c r="NU158" s="71"/>
      <c r="NV158" s="72"/>
      <c r="NW158" s="72"/>
      <c r="NX158" s="72"/>
      <c r="NY158" s="138"/>
      <c r="NZ158" s="71"/>
      <c r="OA158" s="72"/>
      <c r="OB158" s="71"/>
      <c r="OC158" s="72"/>
      <c r="OD158" s="72"/>
      <c r="OE158" s="72"/>
      <c r="OF158" s="138"/>
      <c r="OG158" s="71"/>
      <c r="OH158" s="72"/>
      <c r="OI158" s="71"/>
      <c r="OJ158" s="72"/>
      <c r="OK158" s="72"/>
      <c r="OL158" s="72"/>
      <c r="OM158" s="138"/>
      <c r="ON158" s="71"/>
      <c r="OO158" s="72"/>
      <c r="OP158" s="71"/>
      <c r="OQ158" s="72"/>
      <c r="OR158" s="72"/>
      <c r="OS158" s="72"/>
      <c r="OT158" s="138"/>
      <c r="OU158" s="71"/>
      <c r="OV158" s="72"/>
      <c r="OW158" s="71"/>
      <c r="OX158" s="72"/>
      <c r="OY158" s="72"/>
      <c r="OZ158" s="72"/>
      <c r="PA158" s="138"/>
      <c r="PB158" s="71"/>
      <c r="PC158" s="72"/>
      <c r="PD158" s="71"/>
      <c r="PE158" s="72"/>
      <c r="PF158" s="72"/>
      <c r="PG158" s="72"/>
      <c r="PH158" s="138"/>
      <c r="PI158" s="71"/>
      <c r="PJ158" s="72"/>
      <c r="PK158" s="71"/>
      <c r="PL158" s="72"/>
      <c r="PM158" s="72"/>
      <c r="PN158" s="72"/>
      <c r="PO158" s="138"/>
      <c r="PP158" s="71"/>
      <c r="PQ158" s="72"/>
      <c r="PR158" s="71"/>
      <c r="PS158" s="72"/>
      <c r="PT158" s="72"/>
      <c r="PU158" s="72"/>
      <c r="PV158" s="138"/>
      <c r="PW158" s="71"/>
      <c r="PX158" s="72"/>
      <c r="PY158" s="71"/>
      <c r="PZ158" s="72"/>
      <c r="QA158" s="72"/>
      <c r="QB158" s="72"/>
      <c r="QC158" s="138"/>
      <c r="QD158" s="71"/>
      <c r="QE158" s="72"/>
      <c r="QF158" s="71"/>
      <c r="QG158" s="72"/>
      <c r="QH158" s="72"/>
      <c r="QI158" s="72"/>
      <c r="QJ158" s="138"/>
      <c r="QK158" s="71"/>
      <c r="QL158" s="72"/>
      <c r="QM158" s="71"/>
      <c r="QN158" s="72"/>
      <c r="QO158" s="72"/>
      <c r="QP158" s="72"/>
      <c r="QQ158" s="138"/>
      <c r="QR158" s="71"/>
      <c r="QS158" s="72"/>
      <c r="QT158" s="71"/>
      <c r="QU158" s="72"/>
      <c r="QV158" s="72"/>
      <c r="QW158" s="72"/>
      <c r="QX158" s="138"/>
      <c r="QY158" s="71"/>
      <c r="QZ158" s="72"/>
      <c r="RA158" s="71"/>
      <c r="RB158" s="72"/>
      <c r="RC158" s="72"/>
      <c r="RD158" s="72"/>
      <c r="RE158" s="138"/>
      <c r="RF158" s="71"/>
      <c r="RG158" s="72"/>
      <c r="RH158" s="71"/>
      <c r="RI158" s="72"/>
      <c r="RJ158" s="72"/>
      <c r="RK158" s="72"/>
      <c r="RL158" s="138"/>
      <c r="RM158" s="141"/>
      <c r="RN158" s="72"/>
      <c r="RO158" s="71"/>
      <c r="RP158" s="72"/>
      <c r="RQ158" s="72"/>
      <c r="RR158" s="72"/>
      <c r="RS158" s="138"/>
      <c r="RT158" s="141"/>
      <c r="RU158" s="72"/>
      <c r="RV158" s="71"/>
      <c r="RW158" s="72"/>
      <c r="RX158" s="72"/>
      <c r="RY158" s="72"/>
      <c r="RZ158" s="136"/>
      <c r="SA158" s="137"/>
      <c r="SB158" s="71"/>
      <c r="SC158" s="71"/>
      <c r="SD158" s="138"/>
      <c r="SE158" s="138"/>
      <c r="SF158" s="139"/>
      <c r="SG158" s="71"/>
      <c r="SH158" s="72"/>
      <c r="SI158" s="71"/>
      <c r="SJ158" s="140"/>
      <c r="SK158" s="72"/>
      <c r="SL158" s="72"/>
      <c r="SM158" s="138"/>
      <c r="SN158" s="71"/>
      <c r="SO158" s="72"/>
      <c r="SP158" s="71"/>
      <c r="SQ158" s="72"/>
      <c r="SR158" s="72"/>
      <c r="SS158" s="72"/>
      <c r="ST158" s="138"/>
      <c r="SU158" s="71"/>
      <c r="SV158" s="72"/>
      <c r="SW158" s="71"/>
      <c r="SX158" s="72"/>
      <c r="SY158" s="72"/>
      <c r="SZ158" s="72"/>
      <c r="TA158" s="138"/>
      <c r="TB158" s="71"/>
      <c r="TC158" s="72"/>
      <c r="TD158" s="71"/>
      <c r="TE158" s="72"/>
      <c r="TF158" s="72"/>
      <c r="TG158" s="72"/>
      <c r="TH158" s="138"/>
      <c r="TI158" s="71"/>
      <c r="TJ158" s="72"/>
      <c r="TK158" s="71"/>
      <c r="TL158" s="72"/>
      <c r="TM158" s="72"/>
      <c r="TN158" s="72"/>
      <c r="TO158" s="138"/>
      <c r="TP158" s="71"/>
      <c r="TQ158" s="72"/>
      <c r="TR158" s="71"/>
      <c r="TS158" s="72"/>
      <c r="TT158" s="72"/>
      <c r="TU158" s="72"/>
      <c r="TV158" s="138"/>
      <c r="TW158" s="71"/>
      <c r="TX158" s="72"/>
      <c r="TY158" s="71"/>
      <c r="TZ158" s="72"/>
      <c r="UA158" s="72"/>
      <c r="UB158" s="72"/>
      <c r="UC158" s="138"/>
      <c r="UD158" s="71"/>
      <c r="UE158" s="72"/>
      <c r="UF158" s="71"/>
      <c r="UG158" s="72"/>
      <c r="UH158" s="72"/>
      <c r="UI158" s="72"/>
      <c r="UJ158" s="138"/>
      <c r="UK158" s="71"/>
      <c r="UL158" s="72"/>
      <c r="UM158" s="71"/>
      <c r="UN158" s="72"/>
      <c r="UO158" s="72"/>
      <c r="UP158" s="72"/>
      <c r="UQ158" s="138"/>
      <c r="UR158" s="71"/>
      <c r="US158" s="72"/>
      <c r="UT158" s="71"/>
      <c r="UU158" s="72"/>
      <c r="UV158" s="72"/>
      <c r="UW158" s="72"/>
      <c r="UX158" s="138"/>
      <c r="UY158" s="71"/>
      <c r="UZ158" s="72"/>
      <c r="VA158" s="71"/>
      <c r="VB158" s="72"/>
      <c r="VC158" s="72"/>
      <c r="VD158" s="72"/>
      <c r="VE158" s="138"/>
      <c r="VF158" s="71"/>
      <c r="VG158" s="72"/>
      <c r="VH158" s="71"/>
      <c r="VI158" s="72"/>
      <c r="VJ158" s="72"/>
      <c r="VK158" s="72"/>
      <c r="VL158" s="138"/>
      <c r="VM158" s="71"/>
      <c r="VN158" s="72"/>
      <c r="VO158" s="71"/>
      <c r="VP158" s="72"/>
      <c r="VQ158" s="72"/>
      <c r="VR158" s="72"/>
      <c r="VS158" s="138"/>
      <c r="VT158" s="71"/>
      <c r="VU158" s="72"/>
      <c r="VV158" s="71"/>
      <c r="VW158" s="72"/>
      <c r="VX158" s="72"/>
      <c r="VY158" s="72"/>
      <c r="VZ158" s="138"/>
      <c r="WA158" s="71"/>
      <c r="WB158" s="72"/>
      <c r="WC158" s="71"/>
      <c r="WD158" s="72"/>
      <c r="WE158" s="72"/>
      <c r="WF158" s="72"/>
      <c r="WG158" s="138"/>
      <c r="WH158" s="71"/>
      <c r="WI158" s="72"/>
      <c r="WJ158" s="71"/>
      <c r="WK158" s="72"/>
      <c r="WL158" s="72"/>
      <c r="WM158" s="72"/>
      <c r="WN158" s="138"/>
      <c r="WO158" s="71"/>
      <c r="WP158" s="72"/>
      <c r="WQ158" s="71"/>
      <c r="WR158" s="72"/>
      <c r="WS158" s="72"/>
      <c r="WT158" s="72"/>
      <c r="WU158" s="138"/>
      <c r="WV158" s="71"/>
      <c r="WW158" s="72"/>
      <c r="WX158" s="71"/>
      <c r="WY158" s="72"/>
      <c r="WZ158" s="72"/>
      <c r="XA158" s="72"/>
      <c r="XB158" s="138"/>
      <c r="XC158" s="71"/>
      <c r="XD158" s="72"/>
      <c r="XE158" s="71"/>
      <c r="XF158" s="72"/>
      <c r="XG158" s="72"/>
      <c r="XH158" s="72"/>
      <c r="XI158" s="138"/>
      <c r="XJ158" s="71"/>
      <c r="XK158" s="72"/>
      <c r="XL158" s="71"/>
      <c r="XM158" s="72"/>
      <c r="XN158" s="72"/>
      <c r="XO158" s="72"/>
      <c r="XP158" s="138"/>
      <c r="XQ158" s="71"/>
      <c r="XR158" s="72"/>
      <c r="XS158" s="71"/>
      <c r="XT158" s="72"/>
      <c r="XU158" s="72"/>
      <c r="XV158" s="72"/>
      <c r="XW158" s="138"/>
      <c r="XX158" s="71"/>
      <c r="XY158" s="72"/>
      <c r="XZ158" s="71"/>
      <c r="YA158" s="72"/>
      <c r="YB158" s="72"/>
      <c r="YC158" s="72"/>
      <c r="YD158" s="138"/>
      <c r="YE158" s="71"/>
      <c r="YF158" s="72"/>
      <c r="YG158" s="71"/>
      <c r="YH158" s="72"/>
      <c r="YI158" s="72"/>
      <c r="YJ158" s="72"/>
      <c r="YK158" s="138"/>
      <c r="YL158" s="71"/>
      <c r="YM158" s="72"/>
      <c r="YN158" s="71"/>
      <c r="YO158" s="72"/>
      <c r="YP158" s="72"/>
      <c r="YQ158" s="72"/>
      <c r="YR158" s="138"/>
      <c r="YS158" s="71"/>
      <c r="YT158" s="72"/>
      <c r="YU158" s="71"/>
      <c r="YV158" s="72"/>
      <c r="YW158" s="72"/>
      <c r="YX158" s="72"/>
      <c r="YY158" s="138"/>
      <c r="YZ158" s="71"/>
      <c r="ZA158" s="72"/>
      <c r="ZB158" s="71"/>
      <c r="ZC158" s="72"/>
      <c r="ZD158" s="72"/>
      <c r="ZE158" s="72"/>
      <c r="ZF158" s="138"/>
      <c r="ZG158" s="71"/>
      <c r="ZH158" s="72"/>
      <c r="ZI158" s="71"/>
      <c r="ZJ158" s="72"/>
      <c r="ZK158" s="72"/>
      <c r="ZL158" s="72"/>
      <c r="ZM158" s="138"/>
      <c r="ZN158" s="71"/>
      <c r="ZO158" s="72"/>
      <c r="ZP158" s="71"/>
      <c r="ZQ158" s="72"/>
      <c r="ZR158" s="72"/>
      <c r="ZS158" s="72"/>
      <c r="ZT158" s="138"/>
      <c r="ZU158" s="71"/>
      <c r="ZV158" s="72"/>
      <c r="ZW158" s="71"/>
      <c r="ZX158" s="72"/>
      <c r="ZY158" s="72"/>
      <c r="ZZ158" s="72"/>
      <c r="AAA158" s="138"/>
      <c r="AAB158" s="71"/>
      <c r="AAC158" s="72"/>
      <c r="AAD158" s="71"/>
      <c r="AAE158" s="72"/>
      <c r="AAF158" s="72"/>
      <c r="AAG158" s="72"/>
      <c r="AAH158" s="138"/>
      <c r="AAI158" s="71"/>
      <c r="AAJ158" s="72"/>
      <c r="AAK158" s="71"/>
      <c r="AAL158" s="72"/>
      <c r="AAM158" s="72"/>
      <c r="AAN158" s="72"/>
      <c r="AAO158" s="138"/>
      <c r="AAP158" s="141"/>
      <c r="AAQ158" s="72"/>
      <c r="AAR158" s="71"/>
      <c r="AAS158" s="72"/>
      <c r="AAT158" s="72"/>
      <c r="AAU158" s="72"/>
      <c r="AAV158" s="138"/>
      <c r="AAW158" s="141"/>
      <c r="AAX158" s="72"/>
      <c r="AAY158" s="71"/>
      <c r="AAZ158" s="72"/>
      <c r="ABA158" s="72"/>
      <c r="ABB158" s="72"/>
      <c r="ABC158" s="136"/>
      <c r="ABD158" s="137"/>
      <c r="ABE158" s="71"/>
      <c r="ABF158" s="71"/>
      <c r="ABG158" s="138"/>
      <c r="ABH158" s="138"/>
      <c r="ABI158" s="139"/>
      <c r="ABJ158" s="71"/>
      <c r="ABK158" s="72"/>
      <c r="ABL158" s="71"/>
      <c r="ABM158" s="140"/>
      <c r="ABN158" s="72"/>
      <c r="ABO158" s="72"/>
      <c r="ABP158" s="138"/>
      <c r="ABQ158" s="71"/>
      <c r="ABR158" s="72"/>
      <c r="ABS158" s="71"/>
      <c r="ABT158" s="72"/>
      <c r="ABU158" s="72"/>
      <c r="ABV158" s="72"/>
      <c r="ABW158" s="138"/>
      <c r="ABX158" s="71"/>
      <c r="ABY158" s="72"/>
      <c r="ABZ158" s="71"/>
      <c r="ACA158" s="72"/>
      <c r="ACB158" s="72"/>
      <c r="ACC158" s="72"/>
      <c r="ACD158" s="138"/>
      <c r="ACE158" s="71"/>
      <c r="ACF158" s="72"/>
      <c r="ACG158" s="71"/>
      <c r="ACH158" s="72"/>
      <c r="ACI158" s="72"/>
      <c r="ACJ158" s="72"/>
      <c r="ACK158" s="138"/>
      <c r="ACL158" s="71"/>
      <c r="ACM158" s="72"/>
      <c r="ACN158" s="71"/>
      <c r="ACO158" s="72"/>
      <c r="ACP158" s="72"/>
      <c r="ACQ158" s="72"/>
      <c r="ACR158" s="138"/>
      <c r="ACS158" s="71"/>
      <c r="ACT158" s="72"/>
      <c r="ACU158" s="71"/>
      <c r="ACV158" s="72"/>
      <c r="ACW158" s="72"/>
      <c r="ACX158" s="72"/>
      <c r="ACY158" s="138"/>
      <c r="ACZ158" s="71"/>
      <c r="ADA158" s="72"/>
      <c r="ADB158" s="71"/>
      <c r="ADC158" s="72"/>
      <c r="ADD158" s="72"/>
      <c r="ADE158" s="72"/>
      <c r="ADF158" s="138"/>
      <c r="ADG158" s="71"/>
      <c r="ADH158" s="72"/>
      <c r="ADI158" s="71"/>
      <c r="ADJ158" s="72"/>
      <c r="ADK158" s="72"/>
      <c r="ADL158" s="72"/>
      <c r="ADM158" s="138"/>
      <c r="ADN158" s="71"/>
      <c r="ADO158" s="72"/>
      <c r="ADP158" s="71"/>
      <c r="ADQ158" s="72"/>
      <c r="ADR158" s="72"/>
      <c r="ADS158" s="72"/>
      <c r="ADT158" s="138"/>
      <c r="ADU158" s="71"/>
      <c r="ADV158" s="72"/>
      <c r="ADW158" s="71"/>
      <c r="ADX158" s="72"/>
      <c r="ADY158" s="72"/>
      <c r="ADZ158" s="72"/>
      <c r="AEA158" s="138"/>
      <c r="AEB158" s="71"/>
      <c r="AEC158" s="72"/>
      <c r="AED158" s="71"/>
      <c r="AEE158" s="72"/>
      <c r="AEF158" s="72"/>
      <c r="AEG158" s="72"/>
      <c r="AEH158" s="138"/>
      <c r="AEI158" s="71"/>
      <c r="AEJ158" s="72"/>
      <c r="AEK158" s="71"/>
      <c r="AEL158" s="72"/>
      <c r="AEM158" s="72"/>
      <c r="AEN158" s="72"/>
      <c r="AEO158" s="138"/>
      <c r="AEP158" s="71"/>
      <c r="AEQ158" s="72"/>
      <c r="AER158" s="71"/>
      <c r="AES158" s="72"/>
      <c r="AET158" s="72"/>
      <c r="AEU158" s="72"/>
      <c r="AEV158" s="138"/>
      <c r="AEW158" s="71"/>
      <c r="AEX158" s="72"/>
      <c r="AEY158" s="71"/>
      <c r="AEZ158" s="72"/>
      <c r="AFA158" s="72"/>
      <c r="AFB158" s="72"/>
      <c r="AFC158" s="138"/>
      <c r="AFD158" s="71"/>
      <c r="AFE158" s="72"/>
      <c r="AFF158" s="71"/>
      <c r="AFG158" s="72"/>
      <c r="AFH158" s="72"/>
      <c r="AFI158" s="72"/>
      <c r="AFJ158" s="138"/>
      <c r="AFK158" s="71"/>
      <c r="AFL158" s="72"/>
      <c r="AFM158" s="71"/>
      <c r="AFN158" s="72"/>
      <c r="AFO158" s="72"/>
      <c r="AFP158" s="72"/>
      <c r="AFQ158" s="138"/>
      <c r="AFR158" s="71"/>
      <c r="AFS158" s="72"/>
      <c r="AFT158" s="71"/>
      <c r="AFU158" s="72"/>
      <c r="AFV158" s="72"/>
      <c r="AFW158" s="72"/>
      <c r="AFX158" s="138"/>
      <c r="AFY158" s="71"/>
      <c r="AFZ158" s="72"/>
      <c r="AGA158" s="71"/>
      <c r="AGB158" s="72"/>
      <c r="AGC158" s="72"/>
      <c r="AGD158" s="72"/>
      <c r="AGE158" s="138"/>
      <c r="AGF158" s="71"/>
      <c r="AGG158" s="72"/>
      <c r="AGH158" s="71"/>
      <c r="AGI158" s="72"/>
      <c r="AGJ158" s="72"/>
      <c r="AGK158" s="72"/>
      <c r="AGL158" s="138"/>
      <c r="AGM158" s="71"/>
      <c r="AGN158" s="72"/>
      <c r="AGO158" s="71"/>
      <c r="AGP158" s="72"/>
      <c r="AGQ158" s="72"/>
      <c r="AGR158" s="72"/>
      <c r="AGS158" s="138"/>
      <c r="AGT158" s="71"/>
      <c r="AGU158" s="72"/>
      <c r="AGV158" s="71"/>
      <c r="AGW158" s="72"/>
      <c r="AGX158" s="72"/>
      <c r="AGY158" s="72"/>
      <c r="AGZ158" s="138"/>
      <c r="AHA158" s="71"/>
      <c r="AHB158" s="72"/>
      <c r="AHC158" s="71"/>
      <c r="AHD158" s="72"/>
      <c r="AHE158" s="72"/>
      <c r="AHF158" s="72"/>
      <c r="AHG158" s="138"/>
      <c r="AHH158" s="71"/>
      <c r="AHI158" s="72"/>
      <c r="AHJ158" s="71"/>
      <c r="AHK158" s="72"/>
      <c r="AHL158" s="72"/>
      <c r="AHM158" s="72"/>
      <c r="AHN158" s="138"/>
      <c r="AHO158" s="71"/>
      <c r="AHP158" s="72"/>
      <c r="AHQ158" s="71"/>
      <c r="AHR158" s="72"/>
      <c r="AHS158" s="72"/>
      <c r="AHT158" s="72"/>
      <c r="AHU158" s="138"/>
      <c r="AHV158" s="71"/>
      <c r="AHW158" s="72"/>
      <c r="AHX158" s="71"/>
      <c r="AHY158" s="72"/>
      <c r="AHZ158" s="72"/>
      <c r="AIA158" s="72"/>
      <c r="AIB158" s="138"/>
      <c r="AIC158" s="71"/>
      <c r="AID158" s="72"/>
      <c r="AIE158" s="71"/>
      <c r="AIF158" s="72"/>
      <c r="AIG158" s="72"/>
      <c r="AIH158" s="72"/>
      <c r="AII158" s="138"/>
      <c r="AIJ158" s="71"/>
      <c r="AIK158" s="72"/>
      <c r="AIL158" s="71"/>
      <c r="AIM158" s="72"/>
      <c r="AIN158" s="72"/>
      <c r="AIO158" s="72"/>
      <c r="AIP158" s="138"/>
      <c r="AIQ158" s="71"/>
      <c r="AIR158" s="72"/>
      <c r="AIS158" s="71"/>
      <c r="AIT158" s="72"/>
      <c r="AIU158" s="72"/>
      <c r="AIV158" s="72"/>
      <c r="AIW158" s="138"/>
      <c r="AIX158" s="71"/>
      <c r="AIY158" s="72"/>
      <c r="AIZ158" s="71"/>
      <c r="AJA158" s="72"/>
      <c r="AJB158" s="72"/>
      <c r="AJC158" s="72"/>
      <c r="AJD158" s="138"/>
      <c r="AJE158" s="71"/>
      <c r="AJF158" s="72"/>
      <c r="AJG158" s="71"/>
      <c r="AJH158" s="72"/>
      <c r="AJI158" s="72"/>
      <c r="AJJ158" s="72"/>
      <c r="AJK158" s="138"/>
      <c r="AJL158" s="71"/>
      <c r="AJM158" s="72"/>
      <c r="AJN158" s="71"/>
      <c r="AJO158" s="72"/>
      <c r="AJP158" s="72"/>
      <c r="AJQ158" s="72"/>
      <c r="AJR158" s="138"/>
      <c r="AJS158" s="141"/>
      <c r="AJT158" s="72"/>
      <c r="AJU158" s="71"/>
      <c r="AJV158" s="72"/>
      <c r="AJW158" s="72"/>
      <c r="AJX158" s="72"/>
      <c r="AJY158" s="138"/>
      <c r="AJZ158" s="141"/>
      <c r="AKA158" s="72"/>
      <c r="AKB158" s="71"/>
      <c r="AKC158" s="72"/>
      <c r="AKD158" s="72"/>
      <c r="AKE158" s="72"/>
      <c r="AKF158" s="136"/>
      <c r="AKG158" s="137"/>
      <c r="AKH158" s="71"/>
      <c r="AKI158" s="71"/>
      <c r="AKJ158" s="138"/>
      <c r="AKK158" s="138"/>
      <c r="AKL158" s="139"/>
      <c r="AKM158" s="71"/>
      <c r="AKN158" s="72"/>
      <c r="AKO158" s="71"/>
      <c r="AKP158" s="140"/>
      <c r="AKQ158" s="72"/>
      <c r="AKR158" s="72"/>
      <c r="AKS158" s="138"/>
      <c r="AKT158" s="71"/>
      <c r="AKU158" s="72"/>
      <c r="AKV158" s="71"/>
      <c r="AKW158" s="72"/>
      <c r="AKX158" s="72"/>
      <c r="AKY158" s="72"/>
      <c r="AKZ158" s="138"/>
      <c r="ALA158" s="71"/>
      <c r="ALB158" s="72"/>
      <c r="ALC158" s="71"/>
      <c r="ALD158" s="72"/>
      <c r="ALE158" s="72"/>
      <c r="ALF158" s="72"/>
      <c r="ALG158" s="138"/>
      <c r="ALH158" s="71"/>
      <c r="ALI158" s="72"/>
      <c r="ALJ158" s="71"/>
      <c r="ALK158" s="72"/>
      <c r="ALL158" s="72"/>
      <c r="ALM158" s="72"/>
      <c r="ALN158" s="138"/>
      <c r="ALO158" s="71"/>
      <c r="ALP158" s="72"/>
      <c r="ALQ158" s="71"/>
      <c r="ALR158" s="72"/>
      <c r="ALS158" s="72"/>
      <c r="ALT158" s="72"/>
      <c r="ALU158" s="138"/>
      <c r="ALV158" s="71"/>
      <c r="ALW158" s="72"/>
      <c r="ALX158" s="71"/>
      <c r="ALY158" s="72"/>
      <c r="ALZ158" s="72"/>
      <c r="AMA158" s="72"/>
      <c r="AMB158" s="138"/>
      <c r="AMC158" s="71"/>
      <c r="AMD158" s="72"/>
      <c r="AME158" s="71"/>
      <c r="AMF158" s="72"/>
      <c r="AMG158" s="72"/>
      <c r="AMH158" s="72"/>
      <c r="AMI158" s="138"/>
      <c r="AMJ158" s="71"/>
      <c r="AMK158" s="72"/>
      <c r="AML158" s="71"/>
      <c r="AMM158" s="72"/>
      <c r="AMN158" s="72"/>
      <c r="AMO158" s="72"/>
      <c r="AMP158" s="138"/>
      <c r="AMQ158" s="71"/>
      <c r="AMR158" s="72"/>
      <c r="AMS158" s="71"/>
      <c r="AMT158" s="72"/>
      <c r="AMU158" s="72"/>
      <c r="AMV158" s="72"/>
      <c r="AMW158" s="138"/>
      <c r="AMX158" s="71"/>
      <c r="AMY158" s="72"/>
      <c r="AMZ158" s="71"/>
      <c r="ANA158" s="72"/>
      <c r="ANB158" s="72"/>
      <c r="ANC158" s="72"/>
      <c r="AND158" s="138"/>
      <c r="ANE158" s="71"/>
      <c r="ANF158" s="72"/>
      <c r="ANG158" s="71"/>
      <c r="ANH158" s="72"/>
      <c r="ANI158" s="72"/>
      <c r="ANJ158" s="72"/>
      <c r="ANK158" s="138"/>
      <c r="ANL158" s="71"/>
      <c r="ANM158" s="72"/>
      <c r="ANN158" s="71"/>
      <c r="ANO158" s="72"/>
      <c r="ANP158" s="72"/>
      <c r="ANQ158" s="72"/>
      <c r="ANR158" s="138"/>
      <c r="ANS158" s="71"/>
      <c r="ANT158" s="72"/>
      <c r="ANU158" s="71"/>
      <c r="ANV158" s="72"/>
      <c r="ANW158" s="72"/>
      <c r="ANX158" s="72"/>
      <c r="ANY158" s="138"/>
      <c r="ANZ158" s="71"/>
      <c r="AOA158" s="72"/>
      <c r="AOB158" s="71"/>
      <c r="AOC158" s="72"/>
      <c r="AOD158" s="72"/>
      <c r="AOE158" s="72"/>
      <c r="AOF158" s="138"/>
      <c r="AOG158" s="71"/>
      <c r="AOH158" s="72"/>
      <c r="AOI158" s="71"/>
      <c r="AOJ158" s="72"/>
      <c r="AOK158" s="72"/>
      <c r="AOL158" s="72"/>
      <c r="AOM158" s="138"/>
      <c r="AON158" s="71"/>
      <c r="AOO158" s="72"/>
      <c r="AOP158" s="71"/>
      <c r="AOQ158" s="72"/>
      <c r="AOR158" s="72"/>
      <c r="AOS158" s="72"/>
      <c r="AOT158" s="138"/>
      <c r="AOU158" s="71"/>
      <c r="AOV158" s="72"/>
      <c r="AOW158" s="71"/>
      <c r="AOX158" s="72"/>
      <c r="AOY158" s="72"/>
      <c r="AOZ158" s="72"/>
      <c r="APA158" s="138"/>
      <c r="APB158" s="71"/>
      <c r="APC158" s="72"/>
      <c r="APD158" s="71"/>
      <c r="APE158" s="72"/>
      <c r="APF158" s="72"/>
      <c r="APG158" s="72"/>
      <c r="APH158" s="138"/>
      <c r="API158" s="71"/>
      <c r="APJ158" s="72"/>
      <c r="APK158" s="71"/>
      <c r="APL158" s="72"/>
      <c r="APM158" s="72"/>
      <c r="APN158" s="72"/>
      <c r="APO158" s="138"/>
      <c r="APP158" s="71"/>
      <c r="APQ158" s="72"/>
      <c r="APR158" s="71"/>
      <c r="APS158" s="72"/>
      <c r="APT158" s="72"/>
      <c r="APU158" s="72"/>
      <c r="APV158" s="138"/>
      <c r="APW158" s="71"/>
      <c r="APX158" s="72"/>
      <c r="APY158" s="71"/>
      <c r="APZ158" s="72"/>
      <c r="AQA158" s="72"/>
      <c r="AQB158" s="72"/>
      <c r="AQC158" s="138"/>
      <c r="AQD158" s="71"/>
      <c r="AQE158" s="72"/>
      <c r="AQF158" s="71"/>
      <c r="AQG158" s="72"/>
      <c r="AQH158" s="72"/>
      <c r="AQI158" s="72"/>
      <c r="AQJ158" s="138"/>
      <c r="AQK158" s="71"/>
      <c r="AQL158" s="72"/>
      <c r="AQM158" s="71"/>
      <c r="AQN158" s="72"/>
      <c r="AQO158" s="72"/>
      <c r="AQP158" s="72"/>
      <c r="AQQ158" s="138"/>
      <c r="AQR158" s="71"/>
      <c r="AQS158" s="72"/>
      <c r="AQT158" s="71"/>
      <c r="AQU158" s="72"/>
      <c r="AQV158" s="72"/>
      <c r="AQW158" s="72"/>
      <c r="AQX158" s="138"/>
      <c r="AQY158" s="71"/>
      <c r="AQZ158" s="72"/>
      <c r="ARA158" s="71"/>
      <c r="ARB158" s="72"/>
      <c r="ARC158" s="72"/>
      <c r="ARD158" s="72"/>
      <c r="ARE158" s="138"/>
      <c r="ARF158" s="71"/>
      <c r="ARG158" s="72"/>
      <c r="ARH158" s="71"/>
      <c r="ARI158" s="72"/>
      <c r="ARJ158" s="72"/>
      <c r="ARK158" s="72"/>
      <c r="ARL158" s="138"/>
      <c r="ARM158" s="71"/>
      <c r="ARN158" s="72"/>
      <c r="ARO158" s="71"/>
      <c r="ARP158" s="72"/>
      <c r="ARQ158" s="72"/>
      <c r="ARR158" s="72"/>
      <c r="ARS158" s="138"/>
      <c r="ART158" s="71"/>
      <c r="ARU158" s="72"/>
      <c r="ARV158" s="71"/>
      <c r="ARW158" s="72"/>
      <c r="ARX158" s="72"/>
      <c r="ARY158" s="72"/>
      <c r="ARZ158" s="138"/>
      <c r="ASA158" s="71"/>
      <c r="ASB158" s="72"/>
      <c r="ASC158" s="71"/>
      <c r="ASD158" s="72"/>
      <c r="ASE158" s="72"/>
      <c r="ASF158" s="72"/>
      <c r="ASG158" s="138"/>
      <c r="ASH158" s="71"/>
      <c r="ASI158" s="72"/>
      <c r="ASJ158" s="71"/>
      <c r="ASK158" s="72"/>
      <c r="ASL158" s="72"/>
      <c r="ASM158" s="72"/>
      <c r="ASN158" s="138"/>
      <c r="ASO158" s="71"/>
      <c r="ASP158" s="72"/>
      <c r="ASQ158" s="71"/>
      <c r="ASR158" s="72"/>
      <c r="ASS158" s="72"/>
      <c r="AST158" s="72"/>
      <c r="ASU158" s="138"/>
      <c r="ASV158" s="141"/>
      <c r="ASW158" s="72"/>
      <c r="ASX158" s="71"/>
      <c r="ASY158" s="72"/>
      <c r="ASZ158" s="72"/>
      <c r="ATA158" s="72"/>
      <c r="ATB158" s="138"/>
      <c r="ATC158" s="141"/>
      <c r="ATD158" s="72"/>
      <c r="ATE158" s="71"/>
      <c r="ATF158" s="72"/>
      <c r="ATG158" s="72"/>
      <c r="ATH158" s="72"/>
      <c r="ATI158" s="136"/>
      <c r="ATJ158" s="137"/>
      <c r="ATK158" s="71"/>
      <c r="ATL158" s="71"/>
      <c r="ATM158" s="138"/>
      <c r="ATN158" s="138"/>
      <c r="ATO158" s="139"/>
      <c r="ATP158" s="71"/>
      <c r="ATQ158" s="72"/>
      <c r="ATR158" s="71"/>
      <c r="ATS158" s="140"/>
      <c r="ATT158" s="72"/>
      <c r="ATU158" s="72"/>
      <c r="ATV158" s="138"/>
      <c r="ATW158" s="71"/>
      <c r="ATX158" s="72"/>
      <c r="ATY158" s="71"/>
      <c r="ATZ158" s="72"/>
      <c r="AUA158" s="72"/>
      <c r="AUB158" s="72"/>
      <c r="AUC158" s="138"/>
      <c r="AUD158" s="71"/>
      <c r="AUE158" s="72"/>
      <c r="AUF158" s="71"/>
      <c r="AUG158" s="72"/>
      <c r="AUH158" s="72"/>
      <c r="AUI158" s="72"/>
      <c r="AUJ158" s="138"/>
      <c r="AUK158" s="71"/>
      <c r="AUL158" s="72"/>
      <c r="AUM158" s="71"/>
      <c r="AUN158" s="72"/>
      <c r="AUO158" s="72"/>
      <c r="AUP158" s="72"/>
      <c r="AUQ158" s="138"/>
      <c r="AUR158" s="71"/>
      <c r="AUS158" s="72"/>
      <c r="AUT158" s="71"/>
      <c r="AUU158" s="72"/>
      <c r="AUV158" s="72"/>
      <c r="AUW158" s="72"/>
      <c r="AUX158" s="138"/>
      <c r="AUY158" s="71"/>
      <c r="AUZ158" s="72"/>
      <c r="AVA158" s="71"/>
      <c r="AVB158" s="72"/>
      <c r="AVC158" s="72"/>
      <c r="AVD158" s="72"/>
      <c r="AVE158" s="138"/>
      <c r="AVF158" s="71"/>
      <c r="AVG158" s="72"/>
      <c r="AVH158" s="71"/>
      <c r="AVI158" s="72"/>
      <c r="AVJ158" s="72"/>
      <c r="AVK158" s="72"/>
      <c r="AVL158" s="138"/>
      <c r="AVM158" s="71"/>
      <c r="AVN158" s="72"/>
      <c r="AVO158" s="71"/>
      <c r="AVP158" s="72"/>
      <c r="AVQ158" s="72"/>
      <c r="AVR158" s="72"/>
      <c r="AVS158" s="138"/>
      <c r="AVT158" s="71"/>
      <c r="AVU158" s="72"/>
      <c r="AVV158" s="71"/>
      <c r="AVW158" s="72"/>
      <c r="AVX158" s="72"/>
      <c r="AVY158" s="72"/>
      <c r="AVZ158" s="138"/>
      <c r="AWA158" s="71"/>
      <c r="AWB158" s="72"/>
      <c r="AWC158" s="71"/>
      <c r="AWD158" s="72"/>
      <c r="AWE158" s="72"/>
      <c r="AWF158" s="72"/>
      <c r="AWG158" s="138"/>
      <c r="AWH158" s="71"/>
      <c r="AWI158" s="72"/>
      <c r="AWJ158" s="71"/>
      <c r="AWK158" s="72"/>
      <c r="AWL158" s="72"/>
      <c r="AWM158" s="72"/>
      <c r="AWN158" s="138"/>
      <c r="AWO158" s="71"/>
      <c r="AWP158" s="72"/>
      <c r="AWQ158" s="71"/>
      <c r="AWR158" s="72"/>
      <c r="AWS158" s="72"/>
      <c r="AWT158" s="72"/>
      <c r="AWU158" s="138"/>
      <c r="AWV158" s="71"/>
      <c r="AWW158" s="72"/>
      <c r="AWX158" s="71"/>
      <c r="AWY158" s="72"/>
      <c r="AWZ158" s="72"/>
      <c r="AXA158" s="72"/>
      <c r="AXB158" s="138"/>
      <c r="AXC158" s="71"/>
      <c r="AXD158" s="72"/>
      <c r="AXE158" s="71"/>
      <c r="AXF158" s="72"/>
      <c r="AXG158" s="72"/>
      <c r="AXH158" s="72"/>
      <c r="AXI158" s="138"/>
      <c r="AXJ158" s="71"/>
      <c r="AXK158" s="72"/>
      <c r="AXL158" s="71"/>
      <c r="AXM158" s="72"/>
      <c r="AXN158" s="72"/>
      <c r="AXO158" s="72"/>
      <c r="AXP158" s="138"/>
      <c r="AXQ158" s="71"/>
      <c r="AXR158" s="72"/>
      <c r="AXS158" s="71"/>
      <c r="AXT158" s="72"/>
      <c r="AXU158" s="72"/>
      <c r="AXV158" s="72"/>
      <c r="AXW158" s="138"/>
      <c r="AXX158" s="71"/>
      <c r="AXY158" s="72"/>
      <c r="AXZ158" s="71"/>
      <c r="AYA158" s="72"/>
      <c r="AYB158" s="72"/>
      <c r="AYC158" s="72"/>
      <c r="AYD158" s="138"/>
      <c r="AYE158" s="71"/>
      <c r="AYF158" s="72"/>
      <c r="AYG158" s="71"/>
      <c r="AYH158" s="72"/>
      <c r="AYI158" s="72"/>
      <c r="AYJ158" s="72"/>
      <c r="AYK158" s="138"/>
      <c r="AYL158" s="71"/>
      <c r="AYM158" s="72"/>
      <c r="AYN158" s="71"/>
      <c r="AYO158" s="72"/>
      <c r="AYP158" s="72"/>
      <c r="AYQ158" s="72"/>
      <c r="AYR158" s="138"/>
      <c r="AYS158" s="71"/>
      <c r="AYT158" s="72"/>
      <c r="AYU158" s="71"/>
      <c r="AYV158" s="72"/>
      <c r="AYW158" s="72"/>
      <c r="AYX158" s="72"/>
      <c r="AYY158" s="138"/>
      <c r="AYZ158" s="71"/>
      <c r="AZA158" s="72"/>
      <c r="AZB158" s="71"/>
      <c r="AZC158" s="72"/>
      <c r="AZD158" s="72"/>
      <c r="AZE158" s="72"/>
      <c r="AZF158" s="138"/>
      <c r="AZG158" s="71"/>
      <c r="AZH158" s="72"/>
      <c r="AZI158" s="71"/>
      <c r="AZJ158" s="72"/>
      <c r="AZK158" s="72"/>
      <c r="AZL158" s="72"/>
      <c r="AZM158" s="138"/>
      <c r="AZN158" s="71"/>
      <c r="AZO158" s="72"/>
      <c r="AZP158" s="71"/>
      <c r="AZQ158" s="72"/>
      <c r="AZR158" s="72"/>
      <c r="AZS158" s="72"/>
      <c r="AZT158" s="138"/>
      <c r="AZU158" s="71"/>
      <c r="AZV158" s="72"/>
      <c r="AZW158" s="71"/>
      <c r="AZX158" s="72"/>
      <c r="AZY158" s="72"/>
      <c r="AZZ158" s="72"/>
      <c r="BAA158" s="138"/>
      <c r="BAB158" s="71"/>
      <c r="BAC158" s="72"/>
      <c r="BAD158" s="71"/>
      <c r="BAE158" s="72"/>
      <c r="BAF158" s="72"/>
      <c r="BAG158" s="72"/>
      <c r="BAH158" s="138"/>
      <c r="BAI158" s="71"/>
      <c r="BAJ158" s="72"/>
      <c r="BAK158" s="71"/>
      <c r="BAL158" s="72"/>
      <c r="BAM158" s="72"/>
      <c r="BAN158" s="72"/>
      <c r="BAO158" s="138"/>
      <c r="BAP158" s="71"/>
      <c r="BAQ158" s="72"/>
      <c r="BAR158" s="71"/>
      <c r="BAS158" s="72"/>
      <c r="BAT158" s="72"/>
      <c r="BAU158" s="72"/>
      <c r="BAV158" s="138"/>
      <c r="BAW158" s="71"/>
      <c r="BAX158" s="72"/>
      <c r="BAY158" s="71"/>
      <c r="BAZ158" s="72"/>
      <c r="BBA158" s="72"/>
      <c r="BBB158" s="72"/>
      <c r="BBC158" s="138"/>
      <c r="BBD158" s="71"/>
      <c r="BBE158" s="72"/>
      <c r="BBF158" s="71"/>
      <c r="BBG158" s="72"/>
      <c r="BBH158" s="72"/>
      <c r="BBI158" s="72"/>
      <c r="BBJ158" s="138"/>
      <c r="BBK158" s="71"/>
      <c r="BBL158" s="72"/>
      <c r="BBM158" s="71"/>
      <c r="BBN158" s="72"/>
      <c r="BBO158" s="72"/>
      <c r="BBP158" s="72"/>
      <c r="BBQ158" s="138"/>
      <c r="BBR158" s="71"/>
      <c r="BBS158" s="72"/>
      <c r="BBT158" s="71"/>
      <c r="BBU158" s="72"/>
      <c r="BBV158" s="72"/>
      <c r="BBW158" s="72"/>
      <c r="BBX158" s="138"/>
      <c r="BBY158" s="141"/>
      <c r="BBZ158" s="72"/>
      <c r="BCA158" s="71"/>
      <c r="BCB158" s="72"/>
      <c r="BCC158" s="72"/>
      <c r="BCD158" s="72"/>
      <c r="BCE158" s="138"/>
      <c r="BCF158" s="141"/>
      <c r="BCG158" s="72"/>
      <c r="BCH158" s="71"/>
      <c r="BCI158" s="72"/>
      <c r="BCJ158" s="72"/>
      <c r="BCK158" s="72"/>
      <c r="BCL158" s="136"/>
      <c r="BCM158" s="137"/>
      <c r="BCN158" s="71"/>
      <c r="BCO158" s="71"/>
      <c r="BCP158" s="138"/>
      <c r="BCQ158" s="138"/>
      <c r="BCR158" s="139"/>
      <c r="BCS158" s="71"/>
      <c r="BCT158" s="72"/>
      <c r="BCU158" s="71"/>
      <c r="BCV158" s="140"/>
      <c r="BCW158" s="72"/>
      <c r="BCX158" s="72"/>
      <c r="BCY158" s="138"/>
      <c r="BCZ158" s="71"/>
      <c r="BDA158" s="72"/>
      <c r="BDB158" s="71"/>
      <c r="BDC158" s="72"/>
      <c r="BDD158" s="72"/>
      <c r="BDE158" s="72"/>
      <c r="BDF158" s="138"/>
      <c r="BDG158" s="71"/>
      <c r="BDH158" s="72"/>
      <c r="BDI158" s="71"/>
      <c r="BDJ158" s="72"/>
      <c r="BDK158" s="72"/>
      <c r="BDL158" s="72"/>
      <c r="BDM158" s="138"/>
      <c r="BDN158" s="71"/>
      <c r="BDO158" s="72"/>
      <c r="BDP158" s="71"/>
      <c r="BDQ158" s="72"/>
      <c r="BDR158" s="72"/>
      <c r="BDS158" s="72"/>
      <c r="BDT158" s="138"/>
      <c r="BDU158" s="71"/>
      <c r="BDV158" s="72"/>
      <c r="BDW158" s="71"/>
      <c r="BDX158" s="72"/>
      <c r="BDY158" s="72"/>
      <c r="BDZ158" s="72"/>
      <c r="BEA158" s="138"/>
      <c r="BEB158" s="71"/>
      <c r="BEC158" s="72"/>
      <c r="BED158" s="71"/>
      <c r="BEE158" s="72"/>
      <c r="BEF158" s="72"/>
      <c r="BEG158" s="72"/>
      <c r="BEH158" s="138"/>
      <c r="BEI158" s="71"/>
      <c r="BEJ158" s="72"/>
      <c r="BEK158" s="71"/>
      <c r="BEL158" s="72"/>
      <c r="BEM158" s="72"/>
      <c r="BEN158" s="72"/>
      <c r="BEO158" s="138"/>
      <c r="BEP158" s="71"/>
      <c r="BEQ158" s="72"/>
      <c r="BER158" s="71"/>
      <c r="BES158" s="72"/>
      <c r="BET158" s="72"/>
      <c r="BEU158" s="72"/>
      <c r="BEV158" s="138"/>
      <c r="BEW158" s="71"/>
      <c r="BEX158" s="72"/>
      <c r="BEY158" s="71"/>
      <c r="BEZ158" s="72"/>
      <c r="BFA158" s="72"/>
      <c r="BFB158" s="72"/>
      <c r="BFC158" s="138"/>
      <c r="BFD158" s="71"/>
      <c r="BFE158" s="72"/>
      <c r="BFF158" s="71"/>
      <c r="BFG158" s="72"/>
      <c r="BFH158" s="72"/>
      <c r="BFI158" s="72"/>
      <c r="BFJ158" s="138"/>
      <c r="BFK158" s="71"/>
      <c r="BFL158" s="72"/>
      <c r="BFM158" s="71"/>
      <c r="BFN158" s="72"/>
      <c r="BFO158" s="72"/>
      <c r="BFP158" s="72"/>
      <c r="BFQ158" s="138"/>
      <c r="BFR158" s="71"/>
      <c r="BFS158" s="72"/>
      <c r="BFT158" s="71"/>
      <c r="BFU158" s="72"/>
      <c r="BFV158" s="72"/>
      <c r="BFW158" s="72"/>
      <c r="BFX158" s="138"/>
      <c r="BFY158" s="71"/>
      <c r="BFZ158" s="72"/>
      <c r="BGA158" s="71"/>
      <c r="BGB158" s="72"/>
      <c r="BGC158" s="72"/>
      <c r="BGD158" s="72"/>
      <c r="BGE158" s="138"/>
      <c r="BGF158" s="71"/>
      <c r="BGG158" s="72"/>
      <c r="BGH158" s="71"/>
      <c r="BGI158" s="72"/>
      <c r="BGJ158" s="72"/>
      <c r="BGK158" s="72"/>
      <c r="BGL158" s="138"/>
      <c r="BGM158" s="71"/>
      <c r="BGN158" s="72"/>
      <c r="BGO158" s="71"/>
      <c r="BGP158" s="72"/>
      <c r="BGQ158" s="72"/>
      <c r="BGR158" s="72"/>
      <c r="BGS158" s="138"/>
      <c r="BGT158" s="71"/>
      <c r="BGU158" s="72"/>
      <c r="BGV158" s="71"/>
      <c r="BGW158" s="72"/>
      <c r="BGX158" s="72"/>
      <c r="BGY158" s="72"/>
      <c r="BGZ158" s="138"/>
      <c r="BHA158" s="71"/>
      <c r="BHB158" s="72"/>
      <c r="BHC158" s="71"/>
      <c r="BHD158" s="72"/>
      <c r="BHE158" s="72"/>
      <c r="BHF158" s="72"/>
      <c r="BHG158" s="138"/>
      <c r="BHH158" s="71"/>
      <c r="BHI158" s="72"/>
      <c r="BHJ158" s="71"/>
      <c r="BHK158" s="72"/>
      <c r="BHL158" s="72"/>
      <c r="BHM158" s="72"/>
      <c r="BHN158" s="138"/>
      <c r="BHO158" s="71"/>
      <c r="BHP158" s="72"/>
      <c r="BHQ158" s="71"/>
      <c r="BHR158" s="72"/>
      <c r="BHS158" s="72"/>
      <c r="BHT158" s="72"/>
      <c r="BHU158" s="138"/>
      <c r="BHV158" s="71"/>
      <c r="BHW158" s="72"/>
      <c r="BHX158" s="71"/>
      <c r="BHY158" s="72"/>
      <c r="BHZ158" s="72"/>
      <c r="BIA158" s="72"/>
      <c r="BIB158" s="138"/>
      <c r="BIC158" s="71"/>
      <c r="BID158" s="72"/>
      <c r="BIE158" s="71"/>
      <c r="BIF158" s="72"/>
      <c r="BIG158" s="72"/>
      <c r="BIH158" s="72"/>
      <c r="BII158" s="138"/>
      <c r="BIJ158" s="71"/>
      <c r="BIK158" s="72"/>
      <c r="BIL158" s="71"/>
      <c r="BIM158" s="72"/>
      <c r="BIN158" s="72"/>
      <c r="BIO158" s="72"/>
      <c r="BIP158" s="138"/>
      <c r="BIQ158" s="71"/>
      <c r="BIR158" s="72"/>
      <c r="BIS158" s="71"/>
      <c r="BIT158" s="72"/>
      <c r="BIU158" s="72"/>
      <c r="BIV158" s="72"/>
      <c r="BIW158" s="138"/>
      <c r="BIX158" s="71"/>
      <c r="BIY158" s="72"/>
      <c r="BIZ158" s="71"/>
      <c r="BJA158" s="72"/>
      <c r="BJB158" s="72"/>
      <c r="BJC158" s="72"/>
      <c r="BJD158" s="138"/>
      <c r="BJE158" s="71"/>
      <c r="BJF158" s="72"/>
      <c r="BJG158" s="71"/>
      <c r="BJH158" s="72"/>
      <c r="BJI158" s="72"/>
      <c r="BJJ158" s="72"/>
      <c r="BJK158" s="138"/>
      <c r="BJL158" s="71"/>
      <c r="BJM158" s="72"/>
      <c r="BJN158" s="71"/>
      <c r="BJO158" s="72"/>
      <c r="BJP158" s="72"/>
      <c r="BJQ158" s="72"/>
      <c r="BJR158" s="138"/>
      <c r="BJS158" s="71"/>
      <c r="BJT158" s="72"/>
      <c r="BJU158" s="71"/>
      <c r="BJV158" s="72"/>
      <c r="BJW158" s="72"/>
      <c r="BJX158" s="72"/>
      <c r="BJY158" s="138"/>
      <c r="BJZ158" s="71"/>
      <c r="BKA158" s="72"/>
      <c r="BKB158" s="71"/>
      <c r="BKC158" s="72"/>
      <c r="BKD158" s="72"/>
      <c r="BKE158" s="72"/>
      <c r="BKF158" s="138"/>
      <c r="BKG158" s="71"/>
      <c r="BKH158" s="72"/>
      <c r="BKI158" s="71"/>
      <c r="BKJ158" s="72"/>
      <c r="BKK158" s="72"/>
      <c r="BKL158" s="72"/>
      <c r="BKM158" s="138"/>
      <c r="BKN158" s="71"/>
      <c r="BKO158" s="72"/>
      <c r="BKP158" s="71"/>
      <c r="BKQ158" s="72"/>
      <c r="BKR158" s="72"/>
      <c r="BKS158" s="72"/>
      <c r="BKT158" s="138"/>
      <c r="BKU158" s="71"/>
      <c r="BKV158" s="72"/>
      <c r="BKW158" s="71"/>
      <c r="BKX158" s="72"/>
      <c r="BKY158" s="72"/>
      <c r="BKZ158" s="72"/>
      <c r="BLA158" s="138"/>
      <c r="BLB158" s="141"/>
      <c r="BLC158" s="72"/>
      <c r="BLD158" s="71"/>
      <c r="BLE158" s="72"/>
      <c r="BLF158" s="72"/>
      <c r="BLG158" s="72"/>
      <c r="BLH158" s="138"/>
      <c r="BLI158" s="141"/>
      <c r="BLJ158" s="72"/>
      <c r="BLK158" s="71"/>
      <c r="BLL158" s="72"/>
      <c r="BLM158" s="72"/>
      <c r="BLN158" s="72"/>
      <c r="BLO158" s="136"/>
      <c r="BLP158" s="137"/>
      <c r="BLQ158" s="71"/>
      <c r="BLR158" s="71"/>
      <c r="BLS158" s="138"/>
      <c r="BLT158" s="138"/>
      <c r="BLU158" s="139"/>
      <c r="BLV158" s="71"/>
      <c r="BLW158" s="72"/>
      <c r="BLX158" s="71"/>
      <c r="BLY158" s="140"/>
      <c r="BLZ158" s="72"/>
      <c r="BMA158" s="72"/>
      <c r="BMB158" s="138"/>
      <c r="BMC158" s="71"/>
      <c r="BMD158" s="72"/>
      <c r="BME158" s="71"/>
      <c r="BMF158" s="72"/>
      <c r="BMG158" s="72"/>
      <c r="BMH158" s="72"/>
      <c r="BMI158" s="138"/>
      <c r="BMJ158" s="71"/>
      <c r="BMK158" s="72"/>
      <c r="BML158" s="71"/>
      <c r="BMM158" s="72"/>
      <c r="BMN158" s="72"/>
      <c r="BMO158" s="72"/>
      <c r="BMP158" s="138"/>
      <c r="BMQ158" s="71"/>
      <c r="BMR158" s="72"/>
      <c r="BMS158" s="71"/>
      <c r="BMT158" s="72"/>
      <c r="BMU158" s="72"/>
      <c r="BMV158" s="72"/>
      <c r="BMW158" s="138"/>
      <c r="BMX158" s="71"/>
      <c r="BMY158" s="72"/>
      <c r="BMZ158" s="71"/>
      <c r="BNA158" s="72"/>
      <c r="BNB158" s="72"/>
      <c r="BNC158" s="72"/>
      <c r="BND158" s="138"/>
      <c r="BNE158" s="71"/>
      <c r="BNF158" s="72"/>
      <c r="BNG158" s="71"/>
      <c r="BNH158" s="72"/>
      <c r="BNI158" s="72"/>
      <c r="BNJ158" s="72"/>
      <c r="BNK158" s="138"/>
      <c r="BNL158" s="71"/>
      <c r="BNM158" s="72"/>
      <c r="BNN158" s="71"/>
      <c r="BNO158" s="72"/>
      <c r="BNP158" s="72"/>
      <c r="BNQ158" s="72"/>
      <c r="BNR158" s="138"/>
      <c r="BNS158" s="71"/>
      <c r="BNT158" s="72"/>
      <c r="BNU158" s="71"/>
      <c r="BNV158" s="72"/>
      <c r="BNW158" s="72"/>
      <c r="BNX158" s="72"/>
      <c r="BNY158" s="138"/>
      <c r="BNZ158" s="71"/>
      <c r="BOA158" s="72"/>
      <c r="BOB158" s="71"/>
      <c r="BOC158" s="72"/>
      <c r="BOD158" s="72"/>
      <c r="BOE158" s="72"/>
      <c r="BOF158" s="138"/>
      <c r="BOG158" s="71"/>
      <c r="BOH158" s="72"/>
      <c r="BOI158" s="71"/>
      <c r="BOJ158" s="72"/>
      <c r="BOK158" s="72"/>
      <c r="BOL158" s="72"/>
      <c r="BOM158" s="138"/>
      <c r="BON158" s="71"/>
      <c r="BOO158" s="72"/>
      <c r="BOP158" s="71"/>
      <c r="BOQ158" s="72"/>
      <c r="BOR158" s="72"/>
      <c r="BOS158" s="72"/>
      <c r="BOT158" s="138"/>
      <c r="BOU158" s="71"/>
      <c r="BOV158" s="72"/>
      <c r="BOW158" s="71"/>
      <c r="BOX158" s="72"/>
      <c r="BOY158" s="72"/>
      <c r="BOZ158" s="72"/>
      <c r="BPA158" s="138"/>
      <c r="BPB158" s="71"/>
      <c r="BPC158" s="72"/>
      <c r="BPD158" s="71"/>
      <c r="BPE158" s="72"/>
      <c r="BPF158" s="72"/>
      <c r="BPG158" s="72"/>
      <c r="BPH158" s="138"/>
      <c r="BPI158" s="71"/>
      <c r="BPJ158" s="72"/>
      <c r="BPK158" s="71"/>
      <c r="BPL158" s="72"/>
      <c r="BPM158" s="72"/>
      <c r="BPN158" s="72"/>
      <c r="BPO158" s="138"/>
      <c r="BPP158" s="71"/>
      <c r="BPQ158" s="72"/>
      <c r="BPR158" s="71"/>
      <c r="BPS158" s="72"/>
      <c r="BPT158" s="72"/>
      <c r="BPU158" s="72"/>
      <c r="BPV158" s="138"/>
      <c r="BPW158" s="71"/>
      <c r="BPX158" s="72"/>
      <c r="BPY158" s="71"/>
      <c r="BPZ158" s="72"/>
      <c r="BQA158" s="72"/>
      <c r="BQB158" s="72"/>
      <c r="BQC158" s="138"/>
      <c r="BQD158" s="71"/>
      <c r="BQE158" s="72"/>
      <c r="BQF158" s="71"/>
      <c r="BQG158" s="72"/>
      <c r="BQH158" s="72"/>
      <c r="BQI158" s="72"/>
      <c r="BQJ158" s="138"/>
      <c r="BQK158" s="71"/>
      <c r="BQL158" s="72"/>
      <c r="BQM158" s="71"/>
      <c r="BQN158" s="72"/>
      <c r="BQO158" s="72"/>
      <c r="BQP158" s="72"/>
      <c r="BQQ158" s="138"/>
      <c r="BQR158" s="71"/>
      <c r="BQS158" s="72"/>
      <c r="BQT158" s="71"/>
      <c r="BQU158" s="72"/>
      <c r="BQV158" s="72"/>
      <c r="BQW158" s="72"/>
      <c r="BQX158" s="138"/>
      <c r="BQY158" s="71"/>
      <c r="BQZ158" s="72"/>
      <c r="BRA158" s="71"/>
      <c r="BRB158" s="72"/>
      <c r="BRC158" s="72"/>
      <c r="BRD158" s="72"/>
      <c r="BRE158" s="138"/>
      <c r="BRF158" s="71"/>
      <c r="BRG158" s="72"/>
      <c r="BRH158" s="71"/>
      <c r="BRI158" s="72"/>
      <c r="BRJ158" s="72"/>
      <c r="BRK158" s="72"/>
      <c r="BRL158" s="138"/>
      <c r="BRM158" s="71"/>
      <c r="BRN158" s="72"/>
      <c r="BRO158" s="71"/>
      <c r="BRP158" s="72"/>
      <c r="BRQ158" s="72"/>
      <c r="BRR158" s="72"/>
      <c r="BRS158" s="138"/>
      <c r="BRT158" s="71"/>
      <c r="BRU158" s="72"/>
      <c r="BRV158" s="71"/>
      <c r="BRW158" s="72"/>
      <c r="BRX158" s="72"/>
      <c r="BRY158" s="72"/>
      <c r="BRZ158" s="138"/>
      <c r="BSA158" s="71"/>
      <c r="BSB158" s="72"/>
      <c r="BSC158" s="71"/>
      <c r="BSD158" s="72"/>
      <c r="BSE158" s="72"/>
      <c r="BSF158" s="72"/>
      <c r="BSG158" s="138"/>
      <c r="BSH158" s="71"/>
      <c r="BSI158" s="72"/>
      <c r="BSJ158" s="71"/>
      <c r="BSK158" s="72"/>
      <c r="BSL158" s="72"/>
      <c r="BSM158" s="72"/>
      <c r="BSN158" s="138"/>
      <c r="BSO158" s="71"/>
      <c r="BSP158" s="72"/>
      <c r="BSQ158" s="71"/>
      <c r="BSR158" s="72"/>
      <c r="BSS158" s="72"/>
      <c r="BST158" s="72"/>
      <c r="BSU158" s="138"/>
      <c r="BSV158" s="71"/>
      <c r="BSW158" s="72"/>
      <c r="BSX158" s="71"/>
      <c r="BSY158" s="72"/>
      <c r="BSZ158" s="72"/>
      <c r="BTA158" s="72"/>
      <c r="BTB158" s="138"/>
      <c r="BTC158" s="71"/>
      <c r="BTD158" s="72"/>
      <c r="BTE158" s="71"/>
      <c r="BTF158" s="72"/>
      <c r="BTG158" s="72"/>
      <c r="BTH158" s="72"/>
      <c r="BTI158" s="138"/>
      <c r="BTJ158" s="71"/>
      <c r="BTK158" s="72"/>
      <c r="BTL158" s="71"/>
      <c r="BTM158" s="72"/>
      <c r="BTN158" s="72"/>
      <c r="BTO158" s="72"/>
      <c r="BTP158" s="138"/>
      <c r="BTQ158" s="71"/>
      <c r="BTR158" s="72"/>
      <c r="BTS158" s="71"/>
      <c r="BTT158" s="72"/>
      <c r="BTU158" s="72"/>
      <c r="BTV158" s="72"/>
      <c r="BTW158" s="138"/>
      <c r="BTX158" s="71"/>
      <c r="BTY158" s="72"/>
      <c r="BTZ158" s="71"/>
      <c r="BUA158" s="72"/>
      <c r="BUB158" s="72"/>
      <c r="BUC158" s="72"/>
      <c r="BUD158" s="138"/>
      <c r="BUE158" s="141"/>
      <c r="BUF158" s="72"/>
      <c r="BUG158" s="71"/>
      <c r="BUH158" s="72"/>
      <c r="BUI158" s="72"/>
      <c r="BUJ158" s="72"/>
      <c r="BUK158" s="138"/>
      <c r="BUL158" s="141"/>
      <c r="BUM158" s="72"/>
      <c r="BUN158" s="71"/>
      <c r="BUO158" s="72"/>
      <c r="BUP158" s="72"/>
      <c r="BUQ158" s="72"/>
      <c r="BUR158" s="136"/>
      <c r="BUS158" s="137"/>
      <c r="BUT158" s="71"/>
      <c r="BUU158" s="71"/>
      <c r="BUV158" s="138"/>
      <c r="BUW158" s="138"/>
      <c r="BUX158" s="139"/>
      <c r="BUY158" s="71"/>
      <c r="BUZ158" s="72"/>
      <c r="BVA158" s="71"/>
      <c r="BVB158" s="140"/>
      <c r="BVC158" s="72"/>
      <c r="BVD158" s="72"/>
      <c r="BVE158" s="138"/>
      <c r="BVF158" s="71"/>
      <c r="BVG158" s="72"/>
      <c r="BVH158" s="71"/>
      <c r="BVI158" s="72"/>
      <c r="BVJ158" s="72"/>
      <c r="BVK158" s="72"/>
      <c r="BVL158" s="138"/>
      <c r="BVM158" s="71"/>
      <c r="BVN158" s="72"/>
      <c r="BVO158" s="71"/>
      <c r="BVP158" s="72"/>
      <c r="BVQ158" s="72"/>
      <c r="BVR158" s="72"/>
      <c r="BVS158" s="138"/>
      <c r="BVT158" s="71"/>
      <c r="BVU158" s="72"/>
      <c r="BVV158" s="71"/>
      <c r="BVW158" s="72"/>
      <c r="BVX158" s="72"/>
      <c r="BVY158" s="72"/>
      <c r="BVZ158" s="138"/>
      <c r="BWA158" s="71"/>
      <c r="BWB158" s="72"/>
      <c r="BWC158" s="71"/>
      <c r="BWD158" s="72"/>
      <c r="BWE158" s="72"/>
      <c r="BWF158" s="72"/>
      <c r="BWG158" s="138"/>
      <c r="BWH158" s="71"/>
      <c r="BWI158" s="72"/>
      <c r="BWJ158" s="71"/>
      <c r="BWK158" s="72"/>
      <c r="BWL158" s="72"/>
      <c r="BWM158" s="72"/>
      <c r="BWN158" s="138"/>
      <c r="BWO158" s="71"/>
      <c r="BWP158" s="72"/>
      <c r="BWQ158" s="71"/>
      <c r="BWR158" s="72"/>
      <c r="BWS158" s="72"/>
      <c r="BWT158" s="72"/>
      <c r="BWU158" s="138"/>
      <c r="BWV158" s="71"/>
      <c r="BWW158" s="72"/>
      <c r="BWX158" s="71"/>
      <c r="BWY158" s="72"/>
      <c r="BWZ158" s="72"/>
      <c r="BXA158" s="72"/>
      <c r="BXB158" s="138"/>
      <c r="BXC158" s="71"/>
      <c r="BXD158" s="72"/>
      <c r="BXE158" s="71"/>
      <c r="BXF158" s="72"/>
      <c r="BXG158" s="72"/>
      <c r="BXH158" s="72"/>
      <c r="BXI158" s="138"/>
      <c r="BXJ158" s="71"/>
      <c r="BXK158" s="72"/>
      <c r="BXL158" s="71"/>
      <c r="BXM158" s="72"/>
      <c r="BXN158" s="72"/>
      <c r="BXO158" s="72"/>
      <c r="BXP158" s="138"/>
      <c r="BXQ158" s="71"/>
      <c r="BXR158" s="72"/>
      <c r="BXS158" s="71"/>
      <c r="BXT158" s="72"/>
      <c r="BXU158" s="72"/>
      <c r="BXV158" s="72"/>
      <c r="BXW158" s="138"/>
      <c r="BXX158" s="71"/>
      <c r="BXY158" s="72"/>
      <c r="BXZ158" s="71"/>
      <c r="BYA158" s="72"/>
      <c r="BYB158" s="72"/>
      <c r="BYC158" s="72"/>
      <c r="BYD158" s="138"/>
      <c r="BYE158" s="71"/>
      <c r="BYF158" s="72"/>
      <c r="BYG158" s="71"/>
      <c r="BYH158" s="72"/>
      <c r="BYI158" s="72"/>
      <c r="BYJ158" s="72"/>
      <c r="BYK158" s="138"/>
      <c r="BYL158" s="71"/>
      <c r="BYM158" s="72"/>
      <c r="BYN158" s="71"/>
      <c r="BYO158" s="72"/>
      <c r="BYP158" s="72"/>
      <c r="BYQ158" s="72"/>
      <c r="BYR158" s="138"/>
      <c r="BYS158" s="71"/>
      <c r="BYT158" s="72"/>
      <c r="BYU158" s="71"/>
      <c r="BYV158" s="72"/>
      <c r="BYW158" s="72"/>
      <c r="BYX158" s="72"/>
      <c r="BYY158" s="138"/>
      <c r="BYZ158" s="71"/>
      <c r="BZA158" s="72"/>
      <c r="BZB158" s="71"/>
      <c r="BZC158" s="72"/>
      <c r="BZD158" s="72"/>
      <c r="BZE158" s="72"/>
      <c r="BZF158" s="138"/>
      <c r="BZG158" s="71"/>
      <c r="BZH158" s="72"/>
      <c r="BZI158" s="71"/>
      <c r="BZJ158" s="72"/>
      <c r="BZK158" s="72"/>
      <c r="BZL158" s="72"/>
      <c r="BZM158" s="138"/>
      <c r="BZN158" s="71"/>
      <c r="BZO158" s="72"/>
      <c r="BZP158" s="71"/>
      <c r="BZQ158" s="72"/>
      <c r="BZR158" s="72"/>
      <c r="BZS158" s="72"/>
      <c r="BZT158" s="138"/>
      <c r="BZU158" s="71"/>
      <c r="BZV158" s="72"/>
      <c r="BZW158" s="71"/>
      <c r="BZX158" s="72"/>
      <c r="BZY158" s="72"/>
      <c r="BZZ158" s="72"/>
      <c r="CAA158" s="138"/>
      <c r="CAB158" s="71"/>
      <c r="CAC158" s="72"/>
      <c r="CAD158" s="71"/>
      <c r="CAE158" s="72"/>
      <c r="CAF158" s="72"/>
      <c r="CAG158" s="72"/>
      <c r="CAH158" s="138"/>
      <c r="CAI158" s="71"/>
      <c r="CAJ158" s="72"/>
      <c r="CAK158" s="71"/>
      <c r="CAL158" s="72"/>
      <c r="CAM158" s="72"/>
      <c r="CAN158" s="72"/>
      <c r="CAO158" s="138"/>
      <c r="CAP158" s="71"/>
      <c r="CAQ158" s="72"/>
      <c r="CAR158" s="71"/>
      <c r="CAS158" s="72"/>
      <c r="CAT158" s="72"/>
      <c r="CAU158" s="72"/>
      <c r="CAV158" s="138"/>
      <c r="CAW158" s="71"/>
      <c r="CAX158" s="72"/>
      <c r="CAY158" s="71"/>
      <c r="CAZ158" s="72"/>
      <c r="CBA158" s="72"/>
      <c r="CBB158" s="72"/>
      <c r="CBC158" s="138"/>
      <c r="CBD158" s="71"/>
      <c r="CBE158" s="72"/>
      <c r="CBF158" s="71"/>
      <c r="CBG158" s="72"/>
      <c r="CBH158" s="72"/>
      <c r="CBI158" s="72"/>
      <c r="CBJ158" s="138"/>
      <c r="CBK158" s="71"/>
      <c r="CBL158" s="72"/>
      <c r="CBM158" s="71"/>
      <c r="CBN158" s="72"/>
      <c r="CBO158" s="72"/>
      <c r="CBP158" s="72"/>
      <c r="CBQ158" s="138"/>
      <c r="CBR158" s="71"/>
      <c r="CBS158" s="72"/>
      <c r="CBT158" s="71"/>
      <c r="CBU158" s="72"/>
      <c r="CBV158" s="72"/>
      <c r="CBW158" s="72"/>
      <c r="CBX158" s="138"/>
      <c r="CBY158" s="71"/>
      <c r="CBZ158" s="72"/>
      <c r="CCA158" s="71"/>
      <c r="CCB158" s="72"/>
      <c r="CCC158" s="72"/>
      <c r="CCD158" s="72"/>
      <c r="CCE158" s="138"/>
      <c r="CCF158" s="71"/>
      <c r="CCG158" s="72"/>
      <c r="CCH158" s="71"/>
      <c r="CCI158" s="72"/>
      <c r="CCJ158" s="72"/>
      <c r="CCK158" s="72"/>
      <c r="CCL158" s="138"/>
      <c r="CCM158" s="71"/>
      <c r="CCN158" s="72"/>
      <c r="CCO158" s="71"/>
      <c r="CCP158" s="72"/>
      <c r="CCQ158" s="72"/>
      <c r="CCR158" s="72"/>
      <c r="CCS158" s="138"/>
      <c r="CCT158" s="71"/>
      <c r="CCU158" s="72"/>
      <c r="CCV158" s="71"/>
      <c r="CCW158" s="72"/>
      <c r="CCX158" s="72"/>
      <c r="CCY158" s="72"/>
      <c r="CCZ158" s="138"/>
      <c r="CDA158" s="71"/>
      <c r="CDB158" s="72"/>
      <c r="CDC158" s="71"/>
      <c r="CDD158" s="72"/>
      <c r="CDE158" s="72"/>
      <c r="CDF158" s="72"/>
      <c r="CDG158" s="138"/>
      <c r="CDH158" s="141"/>
      <c r="CDI158" s="72"/>
      <c r="CDJ158" s="71"/>
      <c r="CDK158" s="72"/>
      <c r="CDL158" s="72"/>
      <c r="CDM158" s="72"/>
      <c r="CDN158" s="138"/>
      <c r="CDO158" s="141"/>
      <c r="CDP158" s="72"/>
      <c r="CDQ158" s="71"/>
      <c r="CDR158" s="72"/>
      <c r="CDS158" s="72"/>
      <c r="CDT158" s="72"/>
      <c r="CDU158" s="136"/>
      <c r="CDV158" s="137"/>
      <c r="CDW158" s="71"/>
      <c r="CDX158" s="71"/>
      <c r="CDY158" s="138"/>
      <c r="CDZ158" s="138"/>
      <c r="CEA158" s="139"/>
      <c r="CEB158" s="71"/>
      <c r="CEC158" s="72"/>
      <c r="CED158" s="71"/>
      <c r="CEE158" s="140"/>
      <c r="CEF158" s="72"/>
      <c r="CEG158" s="72"/>
      <c r="CEH158" s="138"/>
      <c r="CEI158" s="71"/>
      <c r="CEJ158" s="72"/>
      <c r="CEK158" s="71"/>
      <c r="CEL158" s="72"/>
      <c r="CEM158" s="72"/>
      <c r="CEN158" s="72"/>
      <c r="CEO158" s="138"/>
      <c r="CEP158" s="71"/>
      <c r="CEQ158" s="72"/>
      <c r="CER158" s="71"/>
      <c r="CES158" s="72"/>
      <c r="CET158" s="72"/>
      <c r="CEU158" s="72"/>
      <c r="CEV158" s="138"/>
      <c r="CEW158" s="71"/>
      <c r="CEX158" s="72"/>
      <c r="CEY158" s="71"/>
      <c r="CEZ158" s="72"/>
      <c r="CFA158" s="72"/>
      <c r="CFB158" s="72"/>
      <c r="CFC158" s="138"/>
      <c r="CFD158" s="71"/>
      <c r="CFE158" s="72"/>
      <c r="CFF158" s="71"/>
      <c r="CFG158" s="72"/>
      <c r="CFH158" s="72"/>
      <c r="CFI158" s="72"/>
      <c r="CFJ158" s="138"/>
      <c r="CFK158" s="71"/>
      <c r="CFL158" s="72"/>
      <c r="CFM158" s="71"/>
      <c r="CFN158" s="72"/>
      <c r="CFO158" s="72"/>
      <c r="CFP158" s="72"/>
      <c r="CFQ158" s="138"/>
      <c r="CFR158" s="71"/>
      <c r="CFS158" s="72"/>
      <c r="CFT158" s="71"/>
      <c r="CFU158" s="72"/>
      <c r="CFV158" s="72"/>
      <c r="CFW158" s="72"/>
      <c r="CFX158" s="138"/>
      <c r="CFY158" s="71"/>
      <c r="CFZ158" s="72"/>
      <c r="CGA158" s="71"/>
      <c r="CGB158" s="72"/>
      <c r="CGC158" s="72"/>
      <c r="CGD158" s="72"/>
      <c r="CGE158" s="138"/>
      <c r="CGF158" s="71"/>
      <c r="CGG158" s="72"/>
      <c r="CGH158" s="71"/>
      <c r="CGI158" s="72"/>
      <c r="CGJ158" s="72"/>
      <c r="CGK158" s="72"/>
      <c r="CGL158" s="138"/>
      <c r="CGM158" s="71"/>
      <c r="CGN158" s="72"/>
      <c r="CGO158" s="71"/>
      <c r="CGP158" s="72"/>
      <c r="CGQ158" s="72"/>
      <c r="CGR158" s="72"/>
      <c r="CGS158" s="138"/>
      <c r="CGT158" s="71"/>
      <c r="CGU158" s="72"/>
      <c r="CGV158" s="71"/>
      <c r="CGW158" s="72"/>
      <c r="CGX158" s="72"/>
      <c r="CGY158" s="72"/>
      <c r="CGZ158" s="138"/>
      <c r="CHA158" s="71"/>
      <c r="CHB158" s="72"/>
      <c r="CHC158" s="71"/>
      <c r="CHD158" s="72"/>
      <c r="CHE158" s="72"/>
      <c r="CHF158" s="72"/>
      <c r="CHG158" s="138"/>
      <c r="CHH158" s="71"/>
      <c r="CHI158" s="72"/>
      <c r="CHJ158" s="71"/>
      <c r="CHK158" s="72"/>
      <c r="CHL158" s="72"/>
      <c r="CHM158" s="72"/>
      <c r="CHN158" s="138"/>
      <c r="CHO158" s="71"/>
      <c r="CHP158" s="72"/>
      <c r="CHQ158" s="71"/>
      <c r="CHR158" s="72"/>
      <c r="CHS158" s="72"/>
      <c r="CHT158" s="72"/>
      <c r="CHU158" s="138"/>
      <c r="CHV158" s="71"/>
      <c r="CHW158" s="72"/>
      <c r="CHX158" s="71"/>
      <c r="CHY158" s="72"/>
      <c r="CHZ158" s="72"/>
      <c r="CIA158" s="72"/>
      <c r="CIB158" s="138"/>
      <c r="CIC158" s="71"/>
      <c r="CID158" s="72"/>
      <c r="CIE158" s="71"/>
      <c r="CIF158" s="72"/>
      <c r="CIG158" s="72"/>
      <c r="CIH158" s="72"/>
      <c r="CII158" s="138"/>
      <c r="CIJ158" s="71"/>
      <c r="CIK158" s="72"/>
      <c r="CIL158" s="71"/>
      <c r="CIM158" s="72"/>
      <c r="CIN158" s="72"/>
      <c r="CIO158" s="72"/>
      <c r="CIP158" s="138"/>
      <c r="CIQ158" s="71"/>
      <c r="CIR158" s="72"/>
      <c r="CIS158" s="71"/>
      <c r="CIT158" s="72"/>
      <c r="CIU158" s="72"/>
      <c r="CIV158" s="72"/>
      <c r="CIW158" s="138"/>
      <c r="CIX158" s="71"/>
      <c r="CIY158" s="72"/>
      <c r="CIZ158" s="71"/>
      <c r="CJA158" s="72"/>
      <c r="CJB158" s="72"/>
      <c r="CJC158" s="72"/>
      <c r="CJD158" s="138"/>
      <c r="CJE158" s="71"/>
      <c r="CJF158" s="72"/>
      <c r="CJG158" s="71"/>
      <c r="CJH158" s="72"/>
      <c r="CJI158" s="72"/>
      <c r="CJJ158" s="72"/>
      <c r="CJK158" s="138"/>
      <c r="CJL158" s="71"/>
      <c r="CJM158" s="72"/>
      <c r="CJN158" s="71"/>
      <c r="CJO158" s="72"/>
      <c r="CJP158" s="72"/>
      <c r="CJQ158" s="72"/>
      <c r="CJR158" s="138"/>
      <c r="CJS158" s="71"/>
      <c r="CJT158" s="72"/>
      <c r="CJU158" s="71"/>
      <c r="CJV158" s="72"/>
      <c r="CJW158" s="72"/>
      <c r="CJX158" s="72"/>
      <c r="CJY158" s="138"/>
      <c r="CJZ158" s="71"/>
      <c r="CKA158" s="72"/>
      <c r="CKB158" s="71"/>
      <c r="CKC158" s="72"/>
      <c r="CKD158" s="72"/>
      <c r="CKE158" s="72"/>
      <c r="CKF158" s="138"/>
      <c r="CKG158" s="71"/>
      <c r="CKH158" s="72"/>
      <c r="CKI158" s="71"/>
      <c r="CKJ158" s="72"/>
      <c r="CKK158" s="72"/>
      <c r="CKL158" s="72"/>
      <c r="CKM158" s="138"/>
      <c r="CKN158" s="71"/>
      <c r="CKO158" s="72"/>
      <c r="CKP158" s="71"/>
      <c r="CKQ158" s="72"/>
      <c r="CKR158" s="72"/>
      <c r="CKS158" s="72"/>
      <c r="CKT158" s="138"/>
      <c r="CKU158" s="71"/>
      <c r="CKV158" s="72"/>
      <c r="CKW158" s="71"/>
      <c r="CKX158" s="72"/>
      <c r="CKY158" s="72"/>
      <c r="CKZ158" s="72"/>
      <c r="CLA158" s="138"/>
      <c r="CLB158" s="71"/>
      <c r="CLC158" s="72"/>
      <c r="CLD158" s="71"/>
      <c r="CLE158" s="72"/>
      <c r="CLF158" s="72"/>
      <c r="CLG158" s="72"/>
      <c r="CLH158" s="138"/>
      <c r="CLI158" s="71"/>
      <c r="CLJ158" s="72"/>
      <c r="CLK158" s="71"/>
      <c r="CLL158" s="72"/>
      <c r="CLM158" s="72"/>
      <c r="CLN158" s="72"/>
      <c r="CLO158" s="138"/>
      <c r="CLP158" s="71"/>
      <c r="CLQ158" s="72"/>
      <c r="CLR158" s="71"/>
      <c r="CLS158" s="72"/>
      <c r="CLT158" s="72"/>
      <c r="CLU158" s="72"/>
      <c r="CLV158" s="138"/>
      <c r="CLW158" s="71"/>
      <c r="CLX158" s="72"/>
      <c r="CLY158" s="71"/>
      <c r="CLZ158" s="72"/>
      <c r="CMA158" s="72"/>
      <c r="CMB158" s="72"/>
      <c r="CMC158" s="138"/>
      <c r="CMD158" s="71"/>
      <c r="CME158" s="72"/>
      <c r="CMF158" s="71"/>
      <c r="CMG158" s="72"/>
      <c r="CMH158" s="72"/>
      <c r="CMI158" s="72"/>
      <c r="CMJ158" s="138"/>
      <c r="CMK158" s="141"/>
      <c r="CML158" s="72"/>
      <c r="CMM158" s="71"/>
      <c r="CMN158" s="72"/>
      <c r="CMO158" s="72"/>
      <c r="CMP158" s="72"/>
      <c r="CMQ158" s="138"/>
      <c r="CMR158" s="141"/>
      <c r="CMS158" s="72"/>
      <c r="CMT158" s="71"/>
      <c r="CMU158" s="72"/>
      <c r="CMV158" s="72"/>
      <c r="CMW158" s="72"/>
      <c r="CMX158" s="136"/>
      <c r="CMY158" s="137"/>
      <c r="CMZ158" s="71"/>
      <c r="CNA158" s="71"/>
      <c r="CNB158" s="138"/>
      <c r="CNC158" s="138"/>
      <c r="CND158" s="139"/>
      <c r="CNE158" s="71"/>
      <c r="CNF158" s="72"/>
      <c r="CNG158" s="71"/>
      <c r="CNH158" s="140"/>
      <c r="CNI158" s="72"/>
      <c r="CNJ158" s="72"/>
      <c r="CNK158" s="138"/>
      <c r="CNL158" s="71"/>
      <c r="CNM158" s="72"/>
      <c r="CNN158" s="71"/>
      <c r="CNO158" s="72"/>
      <c r="CNP158" s="72"/>
      <c r="CNQ158" s="72"/>
      <c r="CNR158" s="138"/>
      <c r="CNS158" s="71"/>
      <c r="CNT158" s="72"/>
      <c r="CNU158" s="71"/>
      <c r="CNV158" s="72"/>
      <c r="CNW158" s="72"/>
      <c r="CNX158" s="72"/>
      <c r="CNY158" s="138"/>
      <c r="CNZ158" s="71"/>
      <c r="COA158" s="72"/>
      <c r="COB158" s="71"/>
      <c r="COC158" s="72"/>
      <c r="COD158" s="72"/>
      <c r="COE158" s="72"/>
      <c r="COF158" s="138"/>
      <c r="COG158" s="71"/>
      <c r="COH158" s="72"/>
      <c r="COI158" s="71"/>
      <c r="COJ158" s="72"/>
      <c r="COK158" s="72"/>
      <c r="COL158" s="72"/>
      <c r="COM158" s="138"/>
      <c r="CON158" s="71"/>
      <c r="COO158" s="72"/>
      <c r="COP158" s="71"/>
      <c r="COQ158" s="72"/>
      <c r="COR158" s="72"/>
      <c r="COS158" s="72"/>
      <c r="COT158" s="138"/>
      <c r="COU158" s="71"/>
      <c r="COV158" s="72"/>
      <c r="COW158" s="71"/>
      <c r="COX158" s="72"/>
      <c r="COY158" s="72"/>
      <c r="COZ158" s="72"/>
      <c r="CPA158" s="138"/>
      <c r="CPB158" s="71"/>
      <c r="CPC158" s="72"/>
      <c r="CPD158" s="71"/>
      <c r="CPE158" s="72"/>
      <c r="CPF158" s="72"/>
      <c r="CPG158" s="72"/>
      <c r="CPH158" s="138"/>
      <c r="CPI158" s="71"/>
      <c r="CPJ158" s="72"/>
      <c r="CPK158" s="71"/>
      <c r="CPL158" s="72"/>
      <c r="CPM158" s="72"/>
      <c r="CPN158" s="72"/>
      <c r="CPO158" s="138"/>
      <c r="CPP158" s="71"/>
      <c r="CPQ158" s="72"/>
      <c r="CPR158" s="71"/>
      <c r="CPS158" s="72"/>
      <c r="CPT158" s="72"/>
      <c r="CPU158" s="72"/>
      <c r="CPV158" s="138"/>
      <c r="CPW158" s="71"/>
      <c r="CPX158" s="72"/>
      <c r="CPY158" s="71"/>
      <c r="CPZ158" s="72"/>
      <c r="CQA158" s="72"/>
      <c r="CQB158" s="72"/>
      <c r="CQC158" s="138"/>
      <c r="CQD158" s="71"/>
      <c r="CQE158" s="72"/>
      <c r="CQF158" s="71"/>
      <c r="CQG158" s="72"/>
      <c r="CQH158" s="72"/>
      <c r="CQI158" s="72"/>
      <c r="CQJ158" s="138"/>
      <c r="CQK158" s="71"/>
      <c r="CQL158" s="72"/>
      <c r="CQM158" s="71"/>
      <c r="CQN158" s="72"/>
      <c r="CQO158" s="72"/>
      <c r="CQP158" s="72"/>
      <c r="CQQ158" s="138"/>
      <c r="CQR158" s="71"/>
      <c r="CQS158" s="72"/>
      <c r="CQT158" s="71"/>
      <c r="CQU158" s="72"/>
      <c r="CQV158" s="72"/>
      <c r="CQW158" s="72"/>
      <c r="CQX158" s="138"/>
      <c r="CQY158" s="71"/>
      <c r="CQZ158" s="72"/>
      <c r="CRA158" s="71"/>
      <c r="CRB158" s="72"/>
      <c r="CRC158" s="72"/>
      <c r="CRD158" s="72"/>
      <c r="CRE158" s="138"/>
      <c r="CRF158" s="71"/>
      <c r="CRG158" s="72"/>
      <c r="CRH158" s="71"/>
      <c r="CRI158" s="72"/>
      <c r="CRJ158" s="72"/>
      <c r="CRK158" s="72"/>
      <c r="CRL158" s="138"/>
      <c r="CRM158" s="71"/>
      <c r="CRN158" s="72"/>
      <c r="CRO158" s="71"/>
      <c r="CRP158" s="72"/>
      <c r="CRQ158" s="72"/>
      <c r="CRR158" s="72"/>
      <c r="CRS158" s="138"/>
      <c r="CRT158" s="71"/>
      <c r="CRU158" s="72"/>
      <c r="CRV158" s="71"/>
      <c r="CRW158" s="72"/>
      <c r="CRX158" s="72"/>
      <c r="CRY158" s="72"/>
      <c r="CRZ158" s="138"/>
      <c r="CSA158" s="71"/>
      <c r="CSB158" s="72"/>
      <c r="CSC158" s="71"/>
      <c r="CSD158" s="72"/>
      <c r="CSE158" s="72"/>
      <c r="CSF158" s="72"/>
      <c r="CSG158" s="138"/>
      <c r="CSH158" s="71"/>
      <c r="CSI158" s="72"/>
      <c r="CSJ158" s="71"/>
      <c r="CSK158" s="72"/>
      <c r="CSL158" s="72"/>
      <c r="CSM158" s="72"/>
      <c r="CSN158" s="138"/>
      <c r="CSO158" s="71"/>
      <c r="CSP158" s="72"/>
      <c r="CSQ158" s="71"/>
      <c r="CSR158" s="72"/>
      <c r="CSS158" s="72"/>
      <c r="CST158" s="72"/>
      <c r="CSU158" s="138"/>
      <c r="CSV158" s="71"/>
      <c r="CSW158" s="72"/>
      <c r="CSX158" s="71"/>
      <c r="CSY158" s="72"/>
      <c r="CSZ158" s="72"/>
      <c r="CTA158" s="72"/>
      <c r="CTB158" s="138"/>
      <c r="CTC158" s="71"/>
      <c r="CTD158" s="72"/>
      <c r="CTE158" s="71"/>
      <c r="CTF158" s="72"/>
      <c r="CTG158" s="72"/>
      <c r="CTH158" s="72"/>
      <c r="CTI158" s="138"/>
      <c r="CTJ158" s="71"/>
      <c r="CTK158" s="72"/>
      <c r="CTL158" s="71"/>
      <c r="CTM158" s="72"/>
      <c r="CTN158" s="72"/>
      <c r="CTO158" s="72"/>
      <c r="CTP158" s="138"/>
      <c r="CTQ158" s="71"/>
      <c r="CTR158" s="72"/>
      <c r="CTS158" s="71"/>
      <c r="CTT158" s="72"/>
      <c r="CTU158" s="72"/>
      <c r="CTV158" s="72"/>
      <c r="CTW158" s="138"/>
      <c r="CTX158" s="71"/>
      <c r="CTY158" s="72"/>
      <c r="CTZ158" s="71"/>
      <c r="CUA158" s="72"/>
      <c r="CUB158" s="72"/>
      <c r="CUC158" s="72"/>
      <c r="CUD158" s="138"/>
      <c r="CUE158" s="71"/>
      <c r="CUF158" s="72"/>
      <c r="CUG158" s="71"/>
      <c r="CUH158" s="72"/>
      <c r="CUI158" s="72"/>
      <c r="CUJ158" s="72"/>
      <c r="CUK158" s="138"/>
      <c r="CUL158" s="71"/>
      <c r="CUM158" s="72"/>
      <c r="CUN158" s="71"/>
      <c r="CUO158" s="72"/>
      <c r="CUP158" s="72"/>
      <c r="CUQ158" s="72"/>
      <c r="CUR158" s="138"/>
      <c r="CUS158" s="71"/>
      <c r="CUT158" s="72"/>
      <c r="CUU158" s="71"/>
      <c r="CUV158" s="72"/>
      <c r="CUW158" s="72"/>
      <c r="CUX158" s="72"/>
      <c r="CUY158" s="138"/>
      <c r="CUZ158" s="71"/>
      <c r="CVA158" s="72"/>
      <c r="CVB158" s="71"/>
      <c r="CVC158" s="72"/>
      <c r="CVD158" s="72"/>
      <c r="CVE158" s="72"/>
      <c r="CVF158" s="138"/>
      <c r="CVG158" s="71"/>
      <c r="CVH158" s="72"/>
      <c r="CVI158" s="71"/>
      <c r="CVJ158" s="72"/>
      <c r="CVK158" s="72"/>
      <c r="CVL158" s="72"/>
      <c r="CVM158" s="138"/>
      <c r="CVN158" s="141"/>
      <c r="CVO158" s="72"/>
      <c r="CVP158" s="71"/>
      <c r="CVQ158" s="72"/>
      <c r="CVR158" s="72"/>
      <c r="CVS158" s="72"/>
      <c r="CVT158" s="138"/>
      <c r="CVU158" s="141"/>
      <c r="CVV158" s="72"/>
      <c r="CVW158" s="71"/>
      <c r="CVX158" s="72"/>
      <c r="CVY158" s="72"/>
      <c r="CVZ158" s="72"/>
      <c r="CWA158" s="136"/>
      <c r="CWB158" s="137"/>
      <c r="CWC158" s="71"/>
      <c r="CWD158" s="71"/>
      <c r="CWE158" s="138"/>
      <c r="CWF158" s="138"/>
      <c r="CWG158" s="139"/>
      <c r="CWH158" s="71"/>
      <c r="CWI158" s="72"/>
      <c r="CWJ158" s="71"/>
      <c r="CWK158" s="140"/>
      <c r="CWL158" s="72"/>
      <c r="CWM158" s="72"/>
      <c r="CWN158" s="138"/>
      <c r="CWO158" s="71"/>
      <c r="CWP158" s="72"/>
      <c r="CWQ158" s="71"/>
      <c r="CWR158" s="72"/>
      <c r="CWS158" s="72"/>
      <c r="CWT158" s="72"/>
      <c r="CWU158" s="138"/>
      <c r="CWV158" s="71"/>
      <c r="CWW158" s="72"/>
      <c r="CWX158" s="71"/>
      <c r="CWY158" s="72"/>
      <c r="CWZ158" s="72"/>
      <c r="CXA158" s="72"/>
      <c r="CXB158" s="138"/>
      <c r="CXC158" s="71"/>
      <c r="CXD158" s="72"/>
      <c r="CXE158" s="71"/>
      <c r="CXF158" s="72"/>
      <c r="CXG158" s="72"/>
      <c r="CXH158" s="72"/>
      <c r="CXI158" s="138"/>
      <c r="CXJ158" s="71"/>
      <c r="CXK158" s="72"/>
      <c r="CXL158" s="71"/>
      <c r="CXM158" s="72"/>
      <c r="CXN158" s="72"/>
      <c r="CXO158" s="72"/>
      <c r="CXP158" s="138"/>
      <c r="CXQ158" s="71"/>
      <c r="CXR158" s="72"/>
      <c r="CXS158" s="71"/>
      <c r="CXT158" s="72"/>
      <c r="CXU158" s="72"/>
      <c r="CXV158" s="72"/>
      <c r="CXW158" s="138"/>
      <c r="CXX158" s="71"/>
      <c r="CXY158" s="72"/>
      <c r="CXZ158" s="71"/>
      <c r="CYA158" s="72"/>
      <c r="CYB158" s="72"/>
      <c r="CYC158" s="72"/>
      <c r="CYD158" s="138"/>
      <c r="CYE158" s="71"/>
      <c r="CYF158" s="72"/>
      <c r="CYG158" s="71"/>
      <c r="CYH158" s="72"/>
      <c r="CYI158" s="72"/>
      <c r="CYJ158" s="72"/>
      <c r="CYK158" s="138"/>
      <c r="CYL158" s="71"/>
      <c r="CYM158" s="72"/>
      <c r="CYN158" s="71"/>
      <c r="CYO158" s="72"/>
      <c r="CYP158" s="72"/>
      <c r="CYQ158" s="72"/>
      <c r="CYR158" s="138"/>
      <c r="CYS158" s="71"/>
      <c r="CYT158" s="72"/>
      <c r="CYU158" s="71"/>
      <c r="CYV158" s="72"/>
      <c r="CYW158" s="72"/>
      <c r="CYX158" s="72"/>
      <c r="CYY158" s="138"/>
      <c r="CYZ158" s="71"/>
      <c r="CZA158" s="72"/>
      <c r="CZB158" s="71"/>
      <c r="CZC158" s="72"/>
      <c r="CZD158" s="72"/>
      <c r="CZE158" s="72"/>
      <c r="CZF158" s="138"/>
      <c r="CZG158" s="71"/>
      <c r="CZH158" s="72"/>
      <c r="CZI158" s="71"/>
      <c r="CZJ158" s="72"/>
      <c r="CZK158" s="72"/>
      <c r="CZL158" s="72"/>
      <c r="CZM158" s="138"/>
      <c r="CZN158" s="71"/>
      <c r="CZO158" s="72"/>
      <c r="CZP158" s="71"/>
      <c r="CZQ158" s="72"/>
      <c r="CZR158" s="72"/>
      <c r="CZS158" s="72"/>
      <c r="CZT158" s="138"/>
      <c r="CZU158" s="71"/>
      <c r="CZV158" s="72"/>
      <c r="CZW158" s="71"/>
      <c r="CZX158" s="72"/>
      <c r="CZY158" s="72"/>
      <c r="CZZ158" s="72"/>
      <c r="DAA158" s="138"/>
      <c r="DAB158" s="71"/>
      <c r="DAC158" s="72"/>
      <c r="DAD158" s="71"/>
      <c r="DAE158" s="72"/>
      <c r="DAF158" s="72"/>
      <c r="DAG158" s="72"/>
      <c r="DAH158" s="138"/>
      <c r="DAI158" s="71"/>
      <c r="DAJ158" s="72"/>
      <c r="DAK158" s="71"/>
      <c r="DAL158" s="72"/>
      <c r="DAM158" s="72"/>
      <c r="DAN158" s="72"/>
      <c r="DAO158" s="138"/>
      <c r="DAP158" s="71"/>
      <c r="DAQ158" s="72"/>
      <c r="DAR158" s="71"/>
      <c r="DAS158" s="72"/>
      <c r="DAT158" s="72"/>
      <c r="DAU158" s="72"/>
      <c r="DAV158" s="138"/>
      <c r="DAW158" s="71"/>
      <c r="DAX158" s="72"/>
      <c r="DAY158" s="71"/>
      <c r="DAZ158" s="72"/>
      <c r="DBA158" s="72"/>
      <c r="DBB158" s="72"/>
      <c r="DBC158" s="138"/>
      <c r="DBD158" s="71"/>
      <c r="DBE158" s="72"/>
      <c r="DBF158" s="71"/>
      <c r="DBG158" s="72"/>
      <c r="DBH158" s="72"/>
      <c r="DBI158" s="72"/>
      <c r="DBJ158" s="138"/>
      <c r="DBK158" s="71"/>
      <c r="DBL158" s="72"/>
      <c r="DBM158" s="71"/>
      <c r="DBN158" s="72"/>
      <c r="DBO158" s="72"/>
      <c r="DBP158" s="72"/>
      <c r="DBQ158" s="138"/>
      <c r="DBR158" s="71"/>
      <c r="DBS158" s="72"/>
      <c r="DBT158" s="71"/>
      <c r="DBU158" s="72"/>
      <c r="DBV158" s="72"/>
      <c r="DBW158" s="72"/>
      <c r="DBX158" s="138"/>
      <c r="DBY158" s="71"/>
      <c r="DBZ158" s="72"/>
      <c r="DCA158" s="71"/>
      <c r="DCB158" s="72"/>
      <c r="DCC158" s="72"/>
      <c r="DCD158" s="72"/>
      <c r="DCE158" s="138"/>
      <c r="DCF158" s="71"/>
      <c r="DCG158" s="72"/>
      <c r="DCH158" s="71"/>
      <c r="DCI158" s="72"/>
      <c r="DCJ158" s="72"/>
      <c r="DCK158" s="72"/>
      <c r="DCL158" s="138"/>
      <c r="DCM158" s="71"/>
      <c r="DCN158" s="72"/>
      <c r="DCO158" s="71"/>
      <c r="DCP158" s="72"/>
      <c r="DCQ158" s="72"/>
      <c r="DCR158" s="72"/>
      <c r="DCS158" s="138"/>
      <c r="DCT158" s="71"/>
      <c r="DCU158" s="72"/>
      <c r="DCV158" s="71"/>
      <c r="DCW158" s="72"/>
      <c r="DCX158" s="72"/>
      <c r="DCY158" s="72"/>
      <c r="DCZ158" s="138"/>
      <c r="DDA158" s="71"/>
      <c r="DDB158" s="72"/>
      <c r="DDC158" s="71"/>
      <c r="DDD158" s="72"/>
      <c r="DDE158" s="72"/>
      <c r="DDF158" s="72"/>
      <c r="DDG158" s="138"/>
      <c r="DDH158" s="71"/>
      <c r="DDI158" s="72"/>
      <c r="DDJ158" s="71"/>
      <c r="DDK158" s="72"/>
      <c r="DDL158" s="72"/>
      <c r="DDM158" s="72"/>
      <c r="DDN158" s="138"/>
      <c r="DDO158" s="71"/>
      <c r="DDP158" s="72"/>
      <c r="DDQ158" s="71"/>
      <c r="DDR158" s="72"/>
      <c r="DDS158" s="72"/>
      <c r="DDT158" s="72"/>
      <c r="DDU158" s="138"/>
      <c r="DDV158" s="71"/>
      <c r="DDW158" s="72"/>
      <c r="DDX158" s="71"/>
      <c r="DDY158" s="72"/>
      <c r="DDZ158" s="72"/>
      <c r="DEA158" s="72"/>
      <c r="DEB158" s="138"/>
      <c r="DEC158" s="71"/>
      <c r="DED158" s="72"/>
      <c r="DEE158" s="71"/>
      <c r="DEF158" s="72"/>
      <c r="DEG158" s="72"/>
      <c r="DEH158" s="72"/>
      <c r="DEI158" s="138"/>
      <c r="DEJ158" s="71"/>
      <c r="DEK158" s="72"/>
      <c r="DEL158" s="71"/>
      <c r="DEM158" s="72"/>
      <c r="DEN158" s="72"/>
      <c r="DEO158" s="72"/>
      <c r="DEP158" s="138"/>
      <c r="DEQ158" s="141"/>
      <c r="DER158" s="72"/>
      <c r="DES158" s="71"/>
      <c r="DET158" s="72"/>
      <c r="DEU158" s="72"/>
      <c r="DEV158" s="72"/>
      <c r="DEW158" s="138"/>
      <c r="DEX158" s="141"/>
      <c r="DEY158" s="72"/>
      <c r="DEZ158" s="71"/>
      <c r="DFA158" s="72"/>
      <c r="DFB158" s="72"/>
      <c r="DFC158" s="72"/>
      <c r="DFD158" s="136"/>
      <c r="DFE158" s="137"/>
      <c r="DFF158" s="71"/>
      <c r="DFG158" s="71"/>
      <c r="DFH158" s="138"/>
      <c r="DFI158" s="138"/>
      <c r="DFJ158" s="139"/>
      <c r="DFK158" s="71"/>
      <c r="DFL158" s="72"/>
      <c r="DFM158" s="71"/>
      <c r="DFN158" s="140"/>
      <c r="DFO158" s="72"/>
      <c r="DFP158" s="72"/>
      <c r="DFQ158" s="138"/>
      <c r="DFR158" s="71"/>
      <c r="DFS158" s="72"/>
      <c r="DFT158" s="71"/>
      <c r="DFU158" s="72"/>
      <c r="DFV158" s="72"/>
      <c r="DFW158" s="72"/>
      <c r="DFX158" s="138"/>
      <c r="DFY158" s="71"/>
      <c r="DFZ158" s="72"/>
      <c r="DGA158" s="71"/>
      <c r="DGB158" s="72"/>
      <c r="DGC158" s="72"/>
      <c r="DGD158" s="72"/>
      <c r="DGE158" s="138"/>
      <c r="DGF158" s="71"/>
      <c r="DGG158" s="72"/>
      <c r="DGH158" s="71"/>
      <c r="DGI158" s="72"/>
      <c r="DGJ158" s="72"/>
      <c r="DGK158" s="72"/>
      <c r="DGL158" s="138"/>
      <c r="DGM158" s="71"/>
      <c r="DGN158" s="72"/>
      <c r="DGO158" s="71"/>
      <c r="DGP158" s="72"/>
      <c r="DGQ158" s="72"/>
      <c r="DGR158" s="72"/>
      <c r="DGS158" s="138"/>
      <c r="DGT158" s="71"/>
      <c r="DGU158" s="72"/>
      <c r="DGV158" s="71"/>
      <c r="DGW158" s="72"/>
      <c r="DGX158" s="72"/>
      <c r="DGY158" s="72"/>
      <c r="DGZ158" s="138"/>
      <c r="DHA158" s="71"/>
      <c r="DHB158" s="72"/>
      <c r="DHC158" s="71"/>
      <c r="DHD158" s="72"/>
      <c r="DHE158" s="72"/>
      <c r="DHF158" s="72"/>
      <c r="DHG158" s="138"/>
      <c r="DHH158" s="71"/>
      <c r="DHI158" s="72"/>
      <c r="DHJ158" s="71"/>
      <c r="DHK158" s="72"/>
      <c r="DHL158" s="72"/>
      <c r="DHM158" s="72"/>
      <c r="DHN158" s="138"/>
      <c r="DHO158" s="71"/>
      <c r="DHP158" s="72"/>
      <c r="DHQ158" s="71"/>
      <c r="DHR158" s="72"/>
      <c r="DHS158" s="72"/>
      <c r="DHT158" s="72"/>
      <c r="DHU158" s="138"/>
      <c r="DHV158" s="71"/>
      <c r="DHW158" s="72"/>
      <c r="DHX158" s="71"/>
      <c r="DHY158" s="72"/>
      <c r="DHZ158" s="72"/>
      <c r="DIA158" s="72"/>
      <c r="DIB158" s="138"/>
      <c r="DIC158" s="71"/>
      <c r="DID158" s="72"/>
      <c r="DIE158" s="71"/>
      <c r="DIF158" s="72"/>
      <c r="DIG158" s="72"/>
      <c r="DIH158" s="72"/>
      <c r="DII158" s="138"/>
      <c r="DIJ158" s="71"/>
      <c r="DIK158" s="72"/>
      <c r="DIL158" s="71"/>
      <c r="DIM158" s="72"/>
      <c r="DIN158" s="72"/>
      <c r="DIO158" s="72"/>
      <c r="DIP158" s="138"/>
      <c r="DIQ158" s="71"/>
      <c r="DIR158" s="72"/>
      <c r="DIS158" s="71"/>
      <c r="DIT158" s="72"/>
      <c r="DIU158" s="72"/>
      <c r="DIV158" s="72"/>
      <c r="DIW158" s="138"/>
      <c r="DIX158" s="71"/>
      <c r="DIY158" s="72"/>
      <c r="DIZ158" s="71"/>
      <c r="DJA158" s="72"/>
      <c r="DJB158" s="72"/>
      <c r="DJC158" s="72"/>
      <c r="DJD158" s="138"/>
      <c r="DJE158" s="71"/>
      <c r="DJF158" s="72"/>
      <c r="DJG158" s="71"/>
      <c r="DJH158" s="72"/>
      <c r="DJI158" s="72"/>
      <c r="DJJ158" s="72"/>
      <c r="DJK158" s="138"/>
      <c r="DJL158" s="71"/>
      <c r="DJM158" s="72"/>
      <c r="DJN158" s="71"/>
      <c r="DJO158" s="72"/>
      <c r="DJP158" s="72"/>
      <c r="DJQ158" s="72"/>
      <c r="DJR158" s="138"/>
      <c r="DJS158" s="71"/>
      <c r="DJT158" s="72"/>
      <c r="DJU158" s="71"/>
      <c r="DJV158" s="72"/>
      <c r="DJW158" s="72"/>
      <c r="DJX158" s="72"/>
      <c r="DJY158" s="138"/>
      <c r="DJZ158" s="71"/>
      <c r="DKA158" s="72"/>
      <c r="DKB158" s="71"/>
      <c r="DKC158" s="72"/>
      <c r="DKD158" s="72"/>
      <c r="DKE158" s="72"/>
      <c r="DKF158" s="138"/>
      <c r="DKG158" s="71"/>
      <c r="DKH158" s="72"/>
      <c r="DKI158" s="71"/>
      <c r="DKJ158" s="72"/>
      <c r="DKK158" s="72"/>
      <c r="DKL158" s="72"/>
      <c r="DKM158" s="138"/>
      <c r="DKN158" s="71"/>
      <c r="DKO158" s="72"/>
      <c r="DKP158" s="71"/>
      <c r="DKQ158" s="72"/>
      <c r="DKR158" s="72"/>
      <c r="DKS158" s="72"/>
      <c r="DKT158" s="138"/>
      <c r="DKU158" s="71"/>
      <c r="DKV158" s="72"/>
      <c r="DKW158" s="71"/>
      <c r="DKX158" s="72"/>
      <c r="DKY158" s="72"/>
      <c r="DKZ158" s="72"/>
      <c r="DLA158" s="138"/>
      <c r="DLB158" s="71"/>
      <c r="DLC158" s="72"/>
      <c r="DLD158" s="71"/>
      <c r="DLE158" s="72"/>
      <c r="DLF158" s="72"/>
      <c r="DLG158" s="72"/>
      <c r="DLH158" s="138"/>
      <c r="DLI158" s="71"/>
      <c r="DLJ158" s="72"/>
      <c r="DLK158" s="71"/>
      <c r="DLL158" s="72"/>
      <c r="DLM158" s="72"/>
      <c r="DLN158" s="72"/>
      <c r="DLO158" s="138"/>
      <c r="DLP158" s="71"/>
      <c r="DLQ158" s="72"/>
      <c r="DLR158" s="71"/>
      <c r="DLS158" s="72"/>
      <c r="DLT158" s="72"/>
      <c r="DLU158" s="72"/>
      <c r="DLV158" s="138"/>
      <c r="DLW158" s="71"/>
      <c r="DLX158" s="72"/>
      <c r="DLY158" s="71"/>
      <c r="DLZ158" s="72"/>
      <c r="DMA158" s="72"/>
      <c r="DMB158" s="72"/>
      <c r="DMC158" s="138"/>
      <c r="DMD158" s="71"/>
      <c r="DME158" s="72"/>
      <c r="DMF158" s="71"/>
      <c r="DMG158" s="72"/>
      <c r="DMH158" s="72"/>
      <c r="DMI158" s="72"/>
      <c r="DMJ158" s="138"/>
      <c r="DMK158" s="71"/>
      <c r="DML158" s="72"/>
      <c r="DMM158" s="71"/>
      <c r="DMN158" s="72"/>
      <c r="DMO158" s="72"/>
      <c r="DMP158" s="72"/>
      <c r="DMQ158" s="138"/>
      <c r="DMR158" s="71"/>
      <c r="DMS158" s="72"/>
      <c r="DMT158" s="71"/>
      <c r="DMU158" s="72"/>
      <c r="DMV158" s="72"/>
      <c r="DMW158" s="72"/>
      <c r="DMX158" s="138"/>
      <c r="DMY158" s="71"/>
      <c r="DMZ158" s="72"/>
      <c r="DNA158" s="71"/>
      <c r="DNB158" s="72"/>
      <c r="DNC158" s="72"/>
      <c r="DND158" s="72"/>
      <c r="DNE158" s="138"/>
      <c r="DNF158" s="71"/>
      <c r="DNG158" s="72"/>
      <c r="DNH158" s="71"/>
      <c r="DNI158" s="72"/>
      <c r="DNJ158" s="72"/>
      <c r="DNK158" s="72"/>
      <c r="DNL158" s="138"/>
      <c r="DNM158" s="71"/>
      <c r="DNN158" s="72"/>
      <c r="DNO158" s="71"/>
      <c r="DNP158" s="72"/>
      <c r="DNQ158" s="72"/>
      <c r="DNR158" s="72"/>
      <c r="DNS158" s="138"/>
      <c r="DNT158" s="141"/>
      <c r="DNU158" s="72"/>
      <c r="DNV158" s="71"/>
      <c r="DNW158" s="72"/>
      <c r="DNX158" s="72"/>
      <c r="DNY158" s="72"/>
      <c r="DNZ158" s="138"/>
      <c r="DOA158" s="141"/>
      <c r="DOB158" s="72"/>
      <c r="DOC158" s="71"/>
      <c r="DOD158" s="72"/>
      <c r="DOE158" s="72"/>
      <c r="DOF158" s="72"/>
      <c r="DOG158" s="136"/>
      <c r="DOH158" s="137"/>
      <c r="DOI158" s="71"/>
      <c r="DOJ158" s="71"/>
      <c r="DOK158" s="138"/>
      <c r="DOL158" s="138"/>
      <c r="DOM158" s="139"/>
      <c r="DON158" s="71"/>
      <c r="DOO158" s="72"/>
      <c r="DOP158" s="71"/>
      <c r="DOQ158" s="140"/>
      <c r="DOR158" s="72"/>
      <c r="DOS158" s="72"/>
      <c r="DOT158" s="138"/>
      <c r="DOU158" s="71"/>
      <c r="DOV158" s="72"/>
      <c r="DOW158" s="71"/>
      <c r="DOX158" s="72"/>
      <c r="DOY158" s="72"/>
      <c r="DOZ158" s="72"/>
      <c r="DPA158" s="138"/>
      <c r="DPB158" s="71"/>
      <c r="DPC158" s="72"/>
      <c r="DPD158" s="71"/>
      <c r="DPE158" s="72"/>
      <c r="DPF158" s="72"/>
      <c r="DPG158" s="72"/>
      <c r="DPH158" s="138"/>
      <c r="DPI158" s="71"/>
      <c r="DPJ158" s="72"/>
      <c r="DPK158" s="71"/>
      <c r="DPL158" s="72"/>
      <c r="DPM158" s="72"/>
      <c r="DPN158" s="72"/>
      <c r="DPO158" s="138"/>
      <c r="DPP158" s="71"/>
      <c r="DPQ158" s="72"/>
      <c r="DPR158" s="71"/>
      <c r="DPS158" s="72"/>
      <c r="DPT158" s="72"/>
      <c r="DPU158" s="72"/>
      <c r="DPV158" s="138"/>
      <c r="DPW158" s="71"/>
      <c r="DPX158" s="72"/>
      <c r="DPY158" s="71"/>
      <c r="DPZ158" s="72"/>
      <c r="DQA158" s="72"/>
      <c r="DQB158" s="72"/>
      <c r="DQC158" s="138"/>
      <c r="DQD158" s="71"/>
      <c r="DQE158" s="72"/>
      <c r="DQF158" s="71"/>
      <c r="DQG158" s="72"/>
      <c r="DQH158" s="72"/>
      <c r="DQI158" s="72"/>
      <c r="DQJ158" s="138"/>
      <c r="DQK158" s="71"/>
      <c r="DQL158" s="72"/>
      <c r="DQM158" s="71"/>
      <c r="DQN158" s="72"/>
      <c r="DQO158" s="72"/>
      <c r="DQP158" s="72"/>
      <c r="DQQ158" s="138"/>
      <c r="DQR158" s="71"/>
      <c r="DQS158" s="72"/>
      <c r="DQT158" s="71"/>
      <c r="DQU158" s="72"/>
      <c r="DQV158" s="72"/>
      <c r="DQW158" s="72"/>
      <c r="DQX158" s="138"/>
      <c r="DQY158" s="71"/>
      <c r="DQZ158" s="72"/>
      <c r="DRA158" s="71"/>
      <c r="DRB158" s="72"/>
      <c r="DRC158" s="72"/>
      <c r="DRD158" s="72"/>
      <c r="DRE158" s="138"/>
      <c r="DRF158" s="71"/>
      <c r="DRG158" s="72"/>
      <c r="DRH158" s="71"/>
      <c r="DRI158" s="72"/>
      <c r="DRJ158" s="72"/>
      <c r="DRK158" s="72"/>
      <c r="DRL158" s="138"/>
      <c r="DRM158" s="71"/>
      <c r="DRN158" s="72"/>
      <c r="DRO158" s="71"/>
      <c r="DRP158" s="72"/>
      <c r="DRQ158" s="72"/>
      <c r="DRR158" s="72"/>
      <c r="DRS158" s="138"/>
      <c r="DRT158" s="71"/>
      <c r="DRU158" s="72"/>
      <c r="DRV158" s="71"/>
      <c r="DRW158" s="72"/>
      <c r="DRX158" s="72"/>
      <c r="DRY158" s="72"/>
      <c r="DRZ158" s="138"/>
      <c r="DSA158" s="71"/>
      <c r="DSB158" s="72"/>
      <c r="DSC158" s="71"/>
      <c r="DSD158" s="72"/>
      <c r="DSE158" s="72"/>
      <c r="DSF158" s="72"/>
      <c r="DSG158" s="138"/>
      <c r="DSH158" s="71"/>
      <c r="DSI158" s="72"/>
      <c r="DSJ158" s="71"/>
      <c r="DSK158" s="72"/>
      <c r="DSL158" s="72"/>
      <c r="DSM158" s="72"/>
      <c r="DSN158" s="138"/>
      <c r="DSO158" s="71"/>
      <c r="DSP158" s="72"/>
      <c r="DSQ158" s="71"/>
      <c r="DSR158" s="72"/>
      <c r="DSS158" s="72"/>
      <c r="DST158" s="72"/>
      <c r="DSU158" s="138"/>
      <c r="DSV158" s="71"/>
      <c r="DSW158" s="72"/>
      <c r="DSX158" s="71"/>
      <c r="DSY158" s="72"/>
      <c r="DSZ158" s="72"/>
      <c r="DTA158" s="72"/>
      <c r="DTB158" s="138"/>
      <c r="DTC158" s="71"/>
      <c r="DTD158" s="72"/>
      <c r="DTE158" s="71"/>
      <c r="DTF158" s="72"/>
      <c r="DTG158" s="72"/>
      <c r="DTH158" s="72"/>
      <c r="DTI158" s="138"/>
      <c r="DTJ158" s="71"/>
      <c r="DTK158" s="72"/>
      <c r="DTL158" s="71"/>
      <c r="DTM158" s="72"/>
      <c r="DTN158" s="72"/>
      <c r="DTO158" s="72"/>
      <c r="DTP158" s="138"/>
      <c r="DTQ158" s="71"/>
      <c r="DTR158" s="72"/>
      <c r="DTS158" s="71"/>
      <c r="DTT158" s="72"/>
      <c r="DTU158" s="72"/>
      <c r="DTV158" s="72"/>
      <c r="DTW158" s="138"/>
      <c r="DTX158" s="71"/>
      <c r="DTY158" s="72"/>
      <c r="DTZ158" s="71"/>
      <c r="DUA158" s="72"/>
      <c r="DUB158" s="72"/>
      <c r="DUC158" s="72"/>
      <c r="DUD158" s="138"/>
      <c r="DUE158" s="71"/>
      <c r="DUF158" s="72"/>
      <c r="DUG158" s="71"/>
      <c r="DUH158" s="72"/>
      <c r="DUI158" s="72"/>
      <c r="DUJ158" s="72"/>
      <c r="DUK158" s="138"/>
      <c r="DUL158" s="71"/>
      <c r="DUM158" s="72"/>
      <c r="DUN158" s="71"/>
      <c r="DUO158" s="72"/>
      <c r="DUP158" s="72"/>
      <c r="DUQ158" s="72"/>
      <c r="DUR158" s="138"/>
      <c r="DUS158" s="71"/>
      <c r="DUT158" s="72"/>
      <c r="DUU158" s="71"/>
      <c r="DUV158" s="72"/>
      <c r="DUW158" s="72"/>
      <c r="DUX158" s="72"/>
      <c r="DUY158" s="138"/>
      <c r="DUZ158" s="71"/>
      <c r="DVA158" s="72"/>
      <c r="DVB158" s="71"/>
      <c r="DVC158" s="72"/>
      <c r="DVD158" s="72"/>
      <c r="DVE158" s="72"/>
      <c r="DVF158" s="138"/>
      <c r="DVG158" s="71"/>
      <c r="DVH158" s="72"/>
      <c r="DVI158" s="71"/>
      <c r="DVJ158" s="72"/>
      <c r="DVK158" s="72"/>
      <c r="DVL158" s="72"/>
      <c r="DVM158" s="138"/>
      <c r="DVN158" s="71"/>
      <c r="DVO158" s="72"/>
      <c r="DVP158" s="71"/>
      <c r="DVQ158" s="72"/>
      <c r="DVR158" s="72"/>
      <c r="DVS158" s="72"/>
      <c r="DVT158" s="138"/>
      <c r="DVU158" s="71"/>
      <c r="DVV158" s="72"/>
      <c r="DVW158" s="71"/>
      <c r="DVX158" s="72"/>
      <c r="DVY158" s="72"/>
      <c r="DVZ158" s="72"/>
      <c r="DWA158" s="138"/>
      <c r="DWB158" s="71"/>
      <c r="DWC158" s="72"/>
      <c r="DWD158" s="71"/>
      <c r="DWE158" s="72"/>
      <c r="DWF158" s="72"/>
      <c r="DWG158" s="72"/>
      <c r="DWH158" s="138"/>
      <c r="DWI158" s="71"/>
      <c r="DWJ158" s="72"/>
      <c r="DWK158" s="71"/>
      <c r="DWL158" s="72"/>
      <c r="DWM158" s="72"/>
      <c r="DWN158" s="72"/>
      <c r="DWO158" s="138"/>
      <c r="DWP158" s="71"/>
      <c r="DWQ158" s="72"/>
      <c r="DWR158" s="71"/>
      <c r="DWS158" s="72"/>
      <c r="DWT158" s="72"/>
      <c r="DWU158" s="72"/>
      <c r="DWV158" s="138"/>
      <c r="DWW158" s="141"/>
      <c r="DWX158" s="72"/>
      <c r="DWY158" s="71"/>
      <c r="DWZ158" s="72"/>
      <c r="DXA158" s="72"/>
      <c r="DXB158" s="72"/>
      <c r="DXC158" s="138"/>
      <c r="DXD158" s="141"/>
      <c r="DXE158" s="72"/>
      <c r="DXF158" s="71"/>
      <c r="DXG158" s="72"/>
      <c r="DXH158" s="72"/>
      <c r="DXI158" s="72"/>
      <c r="DXJ158" s="136"/>
      <c r="DXK158" s="137"/>
      <c r="DXL158" s="71"/>
      <c r="DXM158" s="71"/>
      <c r="DXN158" s="138"/>
      <c r="DXO158" s="138"/>
      <c r="DXP158" s="139"/>
      <c r="DXQ158" s="71"/>
      <c r="DXR158" s="72"/>
      <c r="DXS158" s="71"/>
      <c r="DXT158" s="140"/>
      <c r="DXU158" s="72"/>
      <c r="DXV158" s="72"/>
      <c r="DXW158" s="138"/>
      <c r="DXX158" s="71"/>
      <c r="DXY158" s="72"/>
      <c r="DXZ158" s="71"/>
      <c r="DYA158" s="72"/>
      <c r="DYB158" s="72"/>
      <c r="DYC158" s="72"/>
      <c r="DYD158" s="138"/>
      <c r="DYE158" s="71"/>
      <c r="DYF158" s="72"/>
      <c r="DYG158" s="71"/>
      <c r="DYH158" s="72"/>
      <c r="DYI158" s="72"/>
      <c r="DYJ158" s="72"/>
      <c r="DYK158" s="138"/>
      <c r="DYL158" s="71"/>
      <c r="DYM158" s="72"/>
      <c r="DYN158" s="71"/>
      <c r="DYO158" s="72"/>
      <c r="DYP158" s="72"/>
      <c r="DYQ158" s="72"/>
      <c r="DYR158" s="138"/>
      <c r="DYS158" s="71"/>
      <c r="DYT158" s="72"/>
      <c r="DYU158" s="71"/>
      <c r="DYV158" s="72"/>
      <c r="DYW158" s="72"/>
      <c r="DYX158" s="72"/>
      <c r="DYY158" s="138"/>
      <c r="DYZ158" s="71"/>
      <c r="DZA158" s="72"/>
      <c r="DZB158" s="71"/>
      <c r="DZC158" s="72"/>
      <c r="DZD158" s="72"/>
      <c r="DZE158" s="72"/>
      <c r="DZF158" s="138"/>
      <c r="DZG158" s="71"/>
      <c r="DZH158" s="72"/>
      <c r="DZI158" s="71"/>
      <c r="DZJ158" s="72"/>
      <c r="DZK158" s="72"/>
      <c r="DZL158" s="72"/>
      <c r="DZM158" s="138"/>
      <c r="DZN158" s="71"/>
      <c r="DZO158" s="72"/>
      <c r="DZP158" s="71"/>
      <c r="DZQ158" s="72"/>
      <c r="DZR158" s="72"/>
      <c r="DZS158" s="72"/>
      <c r="DZT158" s="138"/>
      <c r="DZU158" s="71"/>
      <c r="DZV158" s="72"/>
      <c r="DZW158" s="71"/>
      <c r="DZX158" s="72"/>
      <c r="DZY158" s="72"/>
      <c r="DZZ158" s="72"/>
      <c r="EAA158" s="138"/>
      <c r="EAB158" s="71"/>
      <c r="EAC158" s="72"/>
      <c r="EAD158" s="71"/>
      <c r="EAE158" s="72"/>
      <c r="EAF158" s="72"/>
      <c r="EAG158" s="72"/>
      <c r="EAH158" s="138"/>
      <c r="EAI158" s="71"/>
      <c r="EAJ158" s="72"/>
      <c r="EAK158" s="71"/>
      <c r="EAL158" s="72"/>
      <c r="EAM158" s="72"/>
      <c r="EAN158" s="72"/>
      <c r="EAO158" s="138"/>
      <c r="EAP158" s="71"/>
      <c r="EAQ158" s="72"/>
      <c r="EAR158" s="71"/>
      <c r="EAS158" s="72"/>
      <c r="EAT158" s="72"/>
      <c r="EAU158" s="72"/>
      <c r="EAV158" s="138"/>
      <c r="EAW158" s="71"/>
      <c r="EAX158" s="72"/>
      <c r="EAY158" s="71"/>
      <c r="EAZ158" s="72"/>
      <c r="EBA158" s="72"/>
      <c r="EBB158" s="72"/>
      <c r="EBC158" s="138"/>
      <c r="EBD158" s="71"/>
      <c r="EBE158" s="72"/>
      <c r="EBF158" s="71"/>
      <c r="EBG158" s="72"/>
      <c r="EBH158" s="72"/>
      <c r="EBI158" s="72"/>
      <c r="EBJ158" s="138"/>
      <c r="EBK158" s="71"/>
      <c r="EBL158" s="72"/>
      <c r="EBM158" s="71"/>
      <c r="EBN158" s="72"/>
      <c r="EBO158" s="72"/>
      <c r="EBP158" s="72"/>
      <c r="EBQ158" s="138"/>
      <c r="EBR158" s="71"/>
      <c r="EBS158" s="72"/>
      <c r="EBT158" s="71"/>
      <c r="EBU158" s="72"/>
      <c r="EBV158" s="72"/>
      <c r="EBW158" s="72"/>
      <c r="EBX158" s="138"/>
      <c r="EBY158" s="71"/>
      <c r="EBZ158" s="72"/>
      <c r="ECA158" s="71"/>
      <c r="ECB158" s="72"/>
      <c r="ECC158" s="72"/>
      <c r="ECD158" s="72"/>
      <c r="ECE158" s="138"/>
      <c r="ECF158" s="71"/>
      <c r="ECG158" s="72"/>
      <c r="ECH158" s="71"/>
      <c r="ECI158" s="72"/>
      <c r="ECJ158" s="72"/>
      <c r="ECK158" s="72"/>
      <c r="ECL158" s="138"/>
      <c r="ECM158" s="71"/>
      <c r="ECN158" s="72"/>
      <c r="ECO158" s="71"/>
      <c r="ECP158" s="72"/>
      <c r="ECQ158" s="72"/>
      <c r="ECR158" s="72"/>
      <c r="ECS158" s="138"/>
      <c r="ECT158" s="71"/>
      <c r="ECU158" s="72"/>
      <c r="ECV158" s="71"/>
      <c r="ECW158" s="72"/>
      <c r="ECX158" s="72"/>
      <c r="ECY158" s="72"/>
      <c r="ECZ158" s="138"/>
      <c r="EDA158" s="71"/>
      <c r="EDB158" s="72"/>
      <c r="EDC158" s="71"/>
      <c r="EDD158" s="72"/>
      <c r="EDE158" s="72"/>
      <c r="EDF158" s="72"/>
      <c r="EDG158" s="138"/>
      <c r="EDH158" s="71"/>
      <c r="EDI158" s="72"/>
      <c r="EDJ158" s="71"/>
      <c r="EDK158" s="72"/>
      <c r="EDL158" s="72"/>
      <c r="EDM158" s="72"/>
      <c r="EDN158" s="138"/>
      <c r="EDO158" s="71"/>
      <c r="EDP158" s="72"/>
      <c r="EDQ158" s="71"/>
      <c r="EDR158" s="72"/>
      <c r="EDS158" s="72"/>
      <c r="EDT158" s="72"/>
      <c r="EDU158" s="138"/>
      <c r="EDV158" s="71"/>
      <c r="EDW158" s="72"/>
      <c r="EDX158" s="71"/>
      <c r="EDY158" s="72"/>
      <c r="EDZ158" s="72"/>
      <c r="EEA158" s="72"/>
      <c r="EEB158" s="138"/>
      <c r="EEC158" s="71"/>
      <c r="EED158" s="72"/>
      <c r="EEE158" s="71"/>
      <c r="EEF158" s="72"/>
      <c r="EEG158" s="72"/>
      <c r="EEH158" s="72"/>
      <c r="EEI158" s="138"/>
      <c r="EEJ158" s="71"/>
      <c r="EEK158" s="72"/>
      <c r="EEL158" s="71"/>
      <c r="EEM158" s="72"/>
      <c r="EEN158" s="72"/>
      <c r="EEO158" s="72"/>
      <c r="EEP158" s="138"/>
      <c r="EEQ158" s="71"/>
      <c r="EER158" s="72"/>
      <c r="EES158" s="71"/>
      <c r="EET158" s="72"/>
      <c r="EEU158" s="72"/>
      <c r="EEV158" s="72"/>
      <c r="EEW158" s="138"/>
      <c r="EEX158" s="71"/>
      <c r="EEY158" s="72"/>
      <c r="EEZ158" s="71"/>
      <c r="EFA158" s="72"/>
      <c r="EFB158" s="72"/>
      <c r="EFC158" s="72"/>
      <c r="EFD158" s="138"/>
      <c r="EFE158" s="71"/>
      <c r="EFF158" s="72"/>
      <c r="EFG158" s="71"/>
      <c r="EFH158" s="72"/>
      <c r="EFI158" s="72"/>
      <c r="EFJ158" s="72"/>
      <c r="EFK158" s="138"/>
      <c r="EFL158" s="71"/>
      <c r="EFM158" s="72"/>
      <c r="EFN158" s="71"/>
      <c r="EFO158" s="72"/>
      <c r="EFP158" s="72"/>
      <c r="EFQ158" s="72"/>
      <c r="EFR158" s="138"/>
      <c r="EFS158" s="71"/>
      <c r="EFT158" s="72"/>
      <c r="EFU158" s="71"/>
      <c r="EFV158" s="72"/>
      <c r="EFW158" s="72"/>
      <c r="EFX158" s="72"/>
      <c r="EFY158" s="138"/>
      <c r="EFZ158" s="141"/>
      <c r="EGA158" s="72"/>
      <c r="EGB158" s="71"/>
      <c r="EGC158" s="72"/>
      <c r="EGD158" s="72"/>
      <c r="EGE158" s="72"/>
      <c r="EGF158" s="138"/>
      <c r="EGG158" s="141"/>
      <c r="EGH158" s="72"/>
      <c r="EGI158" s="71"/>
      <c r="EGJ158" s="72"/>
      <c r="EGK158" s="72"/>
      <c r="EGL158" s="72"/>
      <c r="EGM158" s="136"/>
      <c r="EGN158" s="137"/>
      <c r="EGO158" s="71"/>
      <c r="EGP158" s="71"/>
      <c r="EGQ158" s="138"/>
      <c r="EGR158" s="138"/>
      <c r="EGS158" s="139"/>
      <c r="EGT158" s="71"/>
      <c r="EGU158" s="72"/>
      <c r="EGV158" s="71"/>
      <c r="EGW158" s="140"/>
      <c r="EGX158" s="72"/>
      <c r="EGY158" s="72"/>
      <c r="EGZ158" s="138"/>
      <c r="EHA158" s="71"/>
      <c r="EHB158" s="72"/>
      <c r="EHC158" s="71"/>
      <c r="EHD158" s="72"/>
      <c r="EHE158" s="72"/>
      <c r="EHF158" s="72"/>
      <c r="EHG158" s="138"/>
      <c r="EHH158" s="71"/>
      <c r="EHI158" s="72"/>
      <c r="EHJ158" s="71"/>
      <c r="EHK158" s="72"/>
      <c r="EHL158" s="72"/>
      <c r="EHM158" s="72"/>
      <c r="EHN158" s="138"/>
      <c r="EHO158" s="71"/>
      <c r="EHP158" s="72"/>
      <c r="EHQ158" s="71"/>
      <c r="EHR158" s="72"/>
      <c r="EHS158" s="72"/>
      <c r="EHT158" s="72"/>
      <c r="EHU158" s="138"/>
      <c r="EHV158" s="71"/>
      <c r="EHW158" s="72"/>
      <c r="EHX158" s="71"/>
      <c r="EHY158" s="72"/>
      <c r="EHZ158" s="72"/>
      <c r="EIA158" s="72"/>
      <c r="EIB158" s="138"/>
      <c r="EIC158" s="71"/>
      <c r="EID158" s="72"/>
      <c r="EIE158" s="71"/>
      <c r="EIF158" s="72"/>
      <c r="EIG158" s="72"/>
      <c r="EIH158" s="72"/>
      <c r="EII158" s="138"/>
      <c r="EIJ158" s="71"/>
      <c r="EIK158" s="72"/>
      <c r="EIL158" s="71"/>
      <c r="EIM158" s="72"/>
      <c r="EIN158" s="72"/>
      <c r="EIO158" s="72"/>
      <c r="EIP158" s="138"/>
      <c r="EIQ158" s="71"/>
      <c r="EIR158" s="72"/>
      <c r="EIS158" s="71"/>
      <c r="EIT158" s="72"/>
      <c r="EIU158" s="72"/>
      <c r="EIV158" s="72"/>
      <c r="EIW158" s="138"/>
      <c r="EIX158" s="71"/>
      <c r="EIY158" s="72"/>
      <c r="EIZ158" s="71"/>
      <c r="EJA158" s="72"/>
      <c r="EJB158" s="72"/>
      <c r="EJC158" s="72"/>
      <c r="EJD158" s="138"/>
      <c r="EJE158" s="71"/>
      <c r="EJF158" s="72"/>
      <c r="EJG158" s="71"/>
      <c r="EJH158" s="72"/>
      <c r="EJI158" s="72"/>
      <c r="EJJ158" s="72"/>
      <c r="EJK158" s="138"/>
      <c r="EJL158" s="71"/>
      <c r="EJM158" s="72"/>
      <c r="EJN158" s="71"/>
      <c r="EJO158" s="72"/>
      <c r="EJP158" s="72"/>
      <c r="EJQ158" s="72"/>
      <c r="EJR158" s="138"/>
      <c r="EJS158" s="71"/>
      <c r="EJT158" s="72"/>
      <c r="EJU158" s="71"/>
      <c r="EJV158" s="72"/>
      <c r="EJW158" s="72"/>
      <c r="EJX158" s="72"/>
      <c r="EJY158" s="138"/>
      <c r="EJZ158" s="71"/>
      <c r="EKA158" s="72"/>
      <c r="EKB158" s="71"/>
      <c r="EKC158" s="72"/>
      <c r="EKD158" s="72"/>
      <c r="EKE158" s="72"/>
      <c r="EKF158" s="138"/>
      <c r="EKG158" s="71"/>
      <c r="EKH158" s="72"/>
      <c r="EKI158" s="71"/>
      <c r="EKJ158" s="72"/>
      <c r="EKK158" s="72"/>
      <c r="EKL158" s="72"/>
      <c r="EKM158" s="138"/>
      <c r="EKN158" s="71"/>
      <c r="EKO158" s="72"/>
      <c r="EKP158" s="71"/>
      <c r="EKQ158" s="72"/>
      <c r="EKR158" s="72"/>
      <c r="EKS158" s="72"/>
      <c r="EKT158" s="138"/>
      <c r="EKU158" s="71"/>
      <c r="EKV158" s="72"/>
      <c r="EKW158" s="71"/>
      <c r="EKX158" s="72"/>
      <c r="EKY158" s="72"/>
      <c r="EKZ158" s="72"/>
      <c r="ELA158" s="138"/>
      <c r="ELB158" s="71"/>
      <c r="ELC158" s="72"/>
      <c r="ELD158" s="71"/>
      <c r="ELE158" s="72"/>
      <c r="ELF158" s="72"/>
      <c r="ELG158" s="72"/>
      <c r="ELH158" s="138"/>
      <c r="ELI158" s="71"/>
      <c r="ELJ158" s="72"/>
      <c r="ELK158" s="71"/>
      <c r="ELL158" s="72"/>
      <c r="ELM158" s="72"/>
      <c r="ELN158" s="72"/>
      <c r="ELO158" s="138"/>
      <c r="ELP158" s="71"/>
      <c r="ELQ158" s="72"/>
      <c r="ELR158" s="71"/>
      <c r="ELS158" s="72"/>
      <c r="ELT158" s="72"/>
      <c r="ELU158" s="72"/>
      <c r="ELV158" s="138"/>
      <c r="ELW158" s="71"/>
      <c r="ELX158" s="72"/>
      <c r="ELY158" s="71"/>
      <c r="ELZ158" s="72"/>
      <c r="EMA158" s="72"/>
      <c r="EMB158" s="72"/>
      <c r="EMC158" s="138"/>
      <c r="EMD158" s="71"/>
      <c r="EME158" s="72"/>
      <c r="EMF158" s="71"/>
      <c r="EMG158" s="72"/>
      <c r="EMH158" s="72"/>
      <c r="EMI158" s="72"/>
      <c r="EMJ158" s="138"/>
      <c r="EMK158" s="71"/>
      <c r="EML158" s="72"/>
      <c r="EMM158" s="71"/>
      <c r="EMN158" s="72"/>
      <c r="EMO158" s="72"/>
      <c r="EMP158" s="72"/>
      <c r="EMQ158" s="138"/>
      <c r="EMR158" s="71"/>
      <c r="EMS158" s="72"/>
      <c r="EMT158" s="71"/>
      <c r="EMU158" s="72"/>
      <c r="EMV158" s="72"/>
      <c r="EMW158" s="72"/>
      <c r="EMX158" s="138"/>
      <c r="EMY158" s="71"/>
      <c r="EMZ158" s="72"/>
      <c r="ENA158" s="71"/>
      <c r="ENB158" s="72"/>
      <c r="ENC158" s="72"/>
      <c r="END158" s="72"/>
      <c r="ENE158" s="138"/>
      <c r="ENF158" s="71"/>
      <c r="ENG158" s="72"/>
      <c r="ENH158" s="71"/>
      <c r="ENI158" s="72"/>
      <c r="ENJ158" s="72"/>
      <c r="ENK158" s="72"/>
      <c r="ENL158" s="138"/>
      <c r="ENM158" s="71"/>
      <c r="ENN158" s="72"/>
      <c r="ENO158" s="71"/>
      <c r="ENP158" s="72"/>
      <c r="ENQ158" s="72"/>
      <c r="ENR158" s="72"/>
      <c r="ENS158" s="138"/>
      <c r="ENT158" s="71"/>
      <c r="ENU158" s="72"/>
      <c r="ENV158" s="71"/>
      <c r="ENW158" s="72"/>
      <c r="ENX158" s="72"/>
      <c r="ENY158" s="72"/>
      <c r="ENZ158" s="138"/>
      <c r="EOA158" s="71"/>
      <c r="EOB158" s="72"/>
      <c r="EOC158" s="71"/>
      <c r="EOD158" s="72"/>
      <c r="EOE158" s="72"/>
      <c r="EOF158" s="72"/>
      <c r="EOG158" s="138"/>
      <c r="EOH158" s="71"/>
      <c r="EOI158" s="72"/>
      <c r="EOJ158" s="71"/>
      <c r="EOK158" s="72"/>
      <c r="EOL158" s="72"/>
      <c r="EOM158" s="72"/>
      <c r="EON158" s="138"/>
      <c r="EOO158" s="71"/>
      <c r="EOP158" s="72"/>
      <c r="EOQ158" s="71"/>
      <c r="EOR158" s="72"/>
      <c r="EOS158" s="72"/>
      <c r="EOT158" s="72"/>
      <c r="EOU158" s="138"/>
      <c r="EOV158" s="71"/>
      <c r="EOW158" s="72"/>
      <c r="EOX158" s="71"/>
      <c r="EOY158" s="72"/>
      <c r="EOZ158" s="72"/>
      <c r="EPA158" s="72"/>
      <c r="EPB158" s="138"/>
      <c r="EPC158" s="141"/>
      <c r="EPD158" s="72"/>
      <c r="EPE158" s="71"/>
      <c r="EPF158" s="72"/>
      <c r="EPG158" s="72"/>
      <c r="EPH158" s="72"/>
      <c r="EPI158" s="138"/>
      <c r="EPJ158" s="141"/>
      <c r="EPK158" s="72"/>
      <c r="EPL158" s="71"/>
      <c r="EPM158" s="72"/>
      <c r="EPN158" s="72"/>
      <c r="EPO158" s="72"/>
      <c r="EPP158" s="136"/>
      <c r="EPQ158" s="137"/>
      <c r="EPR158" s="71"/>
      <c r="EPS158" s="71"/>
      <c r="EPT158" s="138"/>
      <c r="EPU158" s="138"/>
      <c r="EPV158" s="139"/>
      <c r="EPW158" s="71"/>
      <c r="EPX158" s="72"/>
      <c r="EPY158" s="71"/>
      <c r="EPZ158" s="140"/>
      <c r="EQA158" s="72"/>
      <c r="EQB158" s="72"/>
      <c r="EQC158" s="138"/>
      <c r="EQD158" s="71"/>
      <c r="EQE158" s="72"/>
      <c r="EQF158" s="71"/>
      <c r="EQG158" s="72"/>
      <c r="EQH158" s="72"/>
      <c r="EQI158" s="72"/>
      <c r="EQJ158" s="138"/>
      <c r="EQK158" s="71"/>
      <c r="EQL158" s="72"/>
      <c r="EQM158" s="71"/>
      <c r="EQN158" s="72"/>
      <c r="EQO158" s="72"/>
      <c r="EQP158" s="72"/>
      <c r="EQQ158" s="138"/>
      <c r="EQR158" s="71"/>
      <c r="EQS158" s="72"/>
      <c r="EQT158" s="71"/>
      <c r="EQU158" s="72"/>
      <c r="EQV158" s="72"/>
      <c r="EQW158" s="72"/>
      <c r="EQX158" s="138"/>
      <c r="EQY158" s="71"/>
      <c r="EQZ158" s="72"/>
      <c r="ERA158" s="71"/>
      <c r="ERB158" s="72"/>
      <c r="ERC158" s="72"/>
      <c r="ERD158" s="72"/>
      <c r="ERE158" s="138"/>
      <c r="ERF158" s="71"/>
      <c r="ERG158" s="72"/>
      <c r="ERH158" s="71"/>
      <c r="ERI158" s="72"/>
      <c r="ERJ158" s="72"/>
      <c r="ERK158" s="72"/>
      <c r="ERL158" s="138"/>
      <c r="ERM158" s="71"/>
      <c r="ERN158" s="72"/>
      <c r="ERO158" s="71"/>
      <c r="ERP158" s="72"/>
      <c r="ERQ158" s="72"/>
      <c r="ERR158" s="72"/>
      <c r="ERS158" s="138"/>
      <c r="ERT158" s="71"/>
      <c r="ERU158" s="72"/>
      <c r="ERV158" s="71"/>
      <c r="ERW158" s="72"/>
      <c r="ERX158" s="72"/>
      <c r="ERY158" s="72"/>
      <c r="ERZ158" s="138"/>
      <c r="ESA158" s="71"/>
      <c r="ESB158" s="72"/>
      <c r="ESC158" s="71"/>
      <c r="ESD158" s="72"/>
      <c r="ESE158" s="72"/>
      <c r="ESF158" s="72"/>
      <c r="ESG158" s="138"/>
      <c r="ESH158" s="71"/>
      <c r="ESI158" s="72"/>
      <c r="ESJ158" s="71"/>
      <c r="ESK158" s="72"/>
      <c r="ESL158" s="72"/>
      <c r="ESM158" s="72"/>
      <c r="ESN158" s="138"/>
      <c r="ESO158" s="71"/>
      <c r="ESP158" s="72"/>
      <c r="ESQ158" s="71"/>
      <c r="ESR158" s="72"/>
      <c r="ESS158" s="72"/>
      <c r="EST158" s="72"/>
      <c r="ESU158" s="138"/>
      <c r="ESV158" s="71"/>
      <c r="ESW158" s="72"/>
      <c r="ESX158" s="71"/>
      <c r="ESY158" s="72"/>
      <c r="ESZ158" s="72"/>
      <c r="ETA158" s="72"/>
      <c r="ETB158" s="138"/>
      <c r="ETC158" s="71"/>
      <c r="ETD158" s="72"/>
      <c r="ETE158" s="71"/>
      <c r="ETF158" s="72"/>
      <c r="ETG158" s="72"/>
      <c r="ETH158" s="72"/>
      <c r="ETI158" s="138"/>
      <c r="ETJ158" s="71"/>
      <c r="ETK158" s="72"/>
      <c r="ETL158" s="71"/>
      <c r="ETM158" s="72"/>
      <c r="ETN158" s="72"/>
      <c r="ETO158" s="72"/>
      <c r="ETP158" s="138"/>
      <c r="ETQ158" s="71"/>
      <c r="ETR158" s="72"/>
      <c r="ETS158" s="71"/>
      <c r="ETT158" s="72"/>
      <c r="ETU158" s="72"/>
      <c r="ETV158" s="72"/>
      <c r="ETW158" s="138"/>
      <c r="ETX158" s="71"/>
      <c r="ETY158" s="72"/>
      <c r="ETZ158" s="71"/>
      <c r="EUA158" s="72"/>
      <c r="EUB158" s="72"/>
      <c r="EUC158" s="72"/>
      <c r="EUD158" s="138"/>
      <c r="EUE158" s="71"/>
      <c r="EUF158" s="72"/>
      <c r="EUG158" s="71"/>
      <c r="EUH158" s="72"/>
      <c r="EUI158" s="72"/>
      <c r="EUJ158" s="72"/>
      <c r="EUK158" s="138"/>
      <c r="EUL158" s="71"/>
      <c r="EUM158" s="72"/>
      <c r="EUN158" s="71"/>
      <c r="EUO158" s="72"/>
      <c r="EUP158" s="72"/>
      <c r="EUQ158" s="72"/>
      <c r="EUR158" s="138"/>
      <c r="EUS158" s="71"/>
      <c r="EUT158" s="72"/>
      <c r="EUU158" s="71"/>
      <c r="EUV158" s="72"/>
      <c r="EUW158" s="72"/>
      <c r="EUX158" s="72"/>
      <c r="EUY158" s="138"/>
      <c r="EUZ158" s="71"/>
      <c r="EVA158" s="72"/>
      <c r="EVB158" s="71"/>
      <c r="EVC158" s="72"/>
      <c r="EVD158" s="72"/>
      <c r="EVE158" s="72"/>
      <c r="EVF158" s="138"/>
      <c r="EVG158" s="71"/>
      <c r="EVH158" s="72"/>
      <c r="EVI158" s="71"/>
      <c r="EVJ158" s="72"/>
      <c r="EVK158" s="72"/>
      <c r="EVL158" s="72"/>
      <c r="EVM158" s="138"/>
      <c r="EVN158" s="71"/>
      <c r="EVO158" s="72"/>
      <c r="EVP158" s="71"/>
      <c r="EVQ158" s="72"/>
      <c r="EVR158" s="72"/>
      <c r="EVS158" s="72"/>
      <c r="EVT158" s="138"/>
      <c r="EVU158" s="71"/>
      <c r="EVV158" s="72"/>
      <c r="EVW158" s="71"/>
      <c r="EVX158" s="72"/>
      <c r="EVY158" s="72"/>
      <c r="EVZ158" s="72"/>
      <c r="EWA158" s="138"/>
      <c r="EWB158" s="71"/>
      <c r="EWC158" s="72"/>
      <c r="EWD158" s="71"/>
      <c r="EWE158" s="72"/>
      <c r="EWF158" s="72"/>
      <c r="EWG158" s="72"/>
      <c r="EWH158" s="138"/>
      <c r="EWI158" s="71"/>
      <c r="EWJ158" s="72"/>
      <c r="EWK158" s="71"/>
      <c r="EWL158" s="72"/>
      <c r="EWM158" s="72"/>
      <c r="EWN158" s="72"/>
      <c r="EWO158" s="138"/>
      <c r="EWP158" s="71"/>
      <c r="EWQ158" s="72"/>
      <c r="EWR158" s="71"/>
      <c r="EWS158" s="72"/>
      <c r="EWT158" s="72"/>
      <c r="EWU158" s="72"/>
      <c r="EWV158" s="138"/>
      <c r="EWW158" s="71"/>
      <c r="EWX158" s="72"/>
      <c r="EWY158" s="71"/>
      <c r="EWZ158" s="72"/>
      <c r="EXA158" s="72"/>
      <c r="EXB158" s="72"/>
      <c r="EXC158" s="138"/>
      <c r="EXD158" s="71"/>
      <c r="EXE158" s="72"/>
      <c r="EXF158" s="71"/>
      <c r="EXG158" s="72"/>
      <c r="EXH158" s="72"/>
      <c r="EXI158" s="72"/>
      <c r="EXJ158" s="138"/>
      <c r="EXK158" s="71"/>
      <c r="EXL158" s="72"/>
      <c r="EXM158" s="71"/>
      <c r="EXN158" s="72"/>
      <c r="EXO158" s="72"/>
      <c r="EXP158" s="72"/>
      <c r="EXQ158" s="138"/>
      <c r="EXR158" s="71"/>
      <c r="EXS158" s="72"/>
      <c r="EXT158" s="71"/>
      <c r="EXU158" s="72"/>
      <c r="EXV158" s="72"/>
      <c r="EXW158" s="72"/>
      <c r="EXX158" s="138"/>
      <c r="EXY158" s="71"/>
      <c r="EXZ158" s="72"/>
      <c r="EYA158" s="71"/>
      <c r="EYB158" s="72"/>
      <c r="EYC158" s="72"/>
      <c r="EYD158" s="72"/>
      <c r="EYE158" s="138"/>
      <c r="EYF158" s="141"/>
      <c r="EYG158" s="72"/>
      <c r="EYH158" s="71"/>
      <c r="EYI158" s="72"/>
      <c r="EYJ158" s="72"/>
      <c r="EYK158" s="72"/>
      <c r="EYL158" s="138"/>
      <c r="EYM158" s="141"/>
      <c r="EYN158" s="72"/>
      <c r="EYO158" s="71"/>
      <c r="EYP158" s="72"/>
      <c r="EYQ158" s="72"/>
      <c r="EYR158" s="72"/>
      <c r="EYS158" s="136"/>
      <c r="EYT158" s="137"/>
      <c r="EYU158" s="71"/>
      <c r="EYV158" s="71"/>
      <c r="EYW158" s="138"/>
      <c r="EYX158" s="138"/>
      <c r="EYY158" s="139"/>
      <c r="EYZ158" s="71"/>
      <c r="EZA158" s="72"/>
      <c r="EZB158" s="71"/>
      <c r="EZC158" s="140"/>
      <c r="EZD158" s="72"/>
      <c r="EZE158" s="72"/>
      <c r="EZF158" s="138"/>
      <c r="EZG158" s="71"/>
      <c r="EZH158" s="72"/>
      <c r="EZI158" s="71"/>
      <c r="EZJ158" s="72"/>
      <c r="EZK158" s="72"/>
      <c r="EZL158" s="72"/>
      <c r="EZM158" s="138"/>
      <c r="EZN158" s="71"/>
      <c r="EZO158" s="72"/>
      <c r="EZP158" s="71"/>
      <c r="EZQ158" s="72"/>
      <c r="EZR158" s="72"/>
      <c r="EZS158" s="72"/>
      <c r="EZT158" s="138"/>
      <c r="EZU158" s="71"/>
      <c r="EZV158" s="72"/>
      <c r="EZW158" s="71"/>
      <c r="EZX158" s="72"/>
      <c r="EZY158" s="72"/>
      <c r="EZZ158" s="72"/>
      <c r="FAA158" s="138"/>
      <c r="FAB158" s="71"/>
      <c r="FAC158" s="72"/>
      <c r="FAD158" s="71"/>
      <c r="FAE158" s="72"/>
      <c r="FAF158" s="72"/>
      <c r="FAG158" s="72"/>
      <c r="FAH158" s="138"/>
      <c r="FAI158" s="71"/>
      <c r="FAJ158" s="72"/>
      <c r="FAK158" s="71"/>
      <c r="FAL158" s="72"/>
      <c r="FAM158" s="72"/>
      <c r="FAN158" s="72"/>
      <c r="FAO158" s="138"/>
      <c r="FAP158" s="71"/>
      <c r="FAQ158" s="72"/>
      <c r="FAR158" s="71"/>
      <c r="FAS158" s="72"/>
      <c r="FAT158" s="72"/>
      <c r="FAU158" s="72"/>
      <c r="FAV158" s="138"/>
      <c r="FAW158" s="71"/>
      <c r="FAX158" s="72"/>
      <c r="FAY158" s="71"/>
      <c r="FAZ158" s="72"/>
      <c r="FBA158" s="72"/>
      <c r="FBB158" s="72"/>
      <c r="FBC158" s="138"/>
      <c r="FBD158" s="71"/>
      <c r="FBE158" s="72"/>
      <c r="FBF158" s="71"/>
      <c r="FBG158" s="72"/>
      <c r="FBH158" s="72"/>
      <c r="FBI158" s="72"/>
      <c r="FBJ158" s="138"/>
      <c r="FBK158" s="71"/>
      <c r="FBL158" s="72"/>
      <c r="FBM158" s="71"/>
      <c r="FBN158" s="72"/>
      <c r="FBO158" s="72"/>
      <c r="FBP158" s="72"/>
      <c r="FBQ158" s="138"/>
      <c r="FBR158" s="71"/>
      <c r="FBS158" s="72"/>
      <c r="FBT158" s="71"/>
      <c r="FBU158" s="72"/>
      <c r="FBV158" s="72"/>
      <c r="FBW158" s="72"/>
      <c r="FBX158" s="138"/>
      <c r="FBY158" s="71"/>
      <c r="FBZ158" s="72"/>
      <c r="FCA158" s="71"/>
      <c r="FCB158" s="72"/>
      <c r="FCC158" s="72"/>
      <c r="FCD158" s="72"/>
      <c r="FCE158" s="138"/>
      <c r="FCF158" s="71"/>
      <c r="FCG158" s="72"/>
      <c r="FCH158" s="71"/>
      <c r="FCI158" s="72"/>
      <c r="FCJ158" s="72"/>
      <c r="FCK158" s="72"/>
      <c r="FCL158" s="138"/>
      <c r="FCM158" s="71"/>
      <c r="FCN158" s="72"/>
      <c r="FCO158" s="71"/>
      <c r="FCP158" s="72"/>
      <c r="FCQ158" s="72"/>
      <c r="FCR158" s="72"/>
      <c r="FCS158" s="138"/>
      <c r="FCT158" s="71"/>
      <c r="FCU158" s="72"/>
      <c r="FCV158" s="71"/>
      <c r="FCW158" s="72"/>
      <c r="FCX158" s="72"/>
      <c r="FCY158" s="72"/>
      <c r="FCZ158" s="138"/>
      <c r="FDA158" s="71"/>
      <c r="FDB158" s="72"/>
      <c r="FDC158" s="71"/>
      <c r="FDD158" s="72"/>
      <c r="FDE158" s="72"/>
      <c r="FDF158" s="72"/>
      <c r="FDG158" s="138"/>
      <c r="FDH158" s="71"/>
      <c r="FDI158" s="72"/>
      <c r="FDJ158" s="71"/>
      <c r="FDK158" s="72"/>
      <c r="FDL158" s="72"/>
      <c r="FDM158" s="72"/>
      <c r="FDN158" s="138"/>
      <c r="FDO158" s="71"/>
      <c r="FDP158" s="72"/>
      <c r="FDQ158" s="71"/>
      <c r="FDR158" s="72"/>
      <c r="FDS158" s="72"/>
      <c r="FDT158" s="72"/>
      <c r="FDU158" s="138"/>
      <c r="FDV158" s="71"/>
      <c r="FDW158" s="72"/>
      <c r="FDX158" s="71"/>
      <c r="FDY158" s="72"/>
      <c r="FDZ158" s="72"/>
      <c r="FEA158" s="72"/>
      <c r="FEB158" s="138"/>
      <c r="FEC158" s="71"/>
      <c r="FED158" s="72"/>
      <c r="FEE158" s="71"/>
      <c r="FEF158" s="72"/>
      <c r="FEG158" s="72"/>
      <c r="FEH158" s="72"/>
      <c r="FEI158" s="138"/>
      <c r="FEJ158" s="71"/>
      <c r="FEK158" s="72"/>
      <c r="FEL158" s="71"/>
      <c r="FEM158" s="72"/>
      <c r="FEN158" s="72"/>
      <c r="FEO158" s="72"/>
      <c r="FEP158" s="138"/>
      <c r="FEQ158" s="71"/>
      <c r="FER158" s="72"/>
      <c r="FES158" s="71"/>
      <c r="FET158" s="72"/>
      <c r="FEU158" s="72"/>
      <c r="FEV158" s="72"/>
      <c r="FEW158" s="138"/>
      <c r="FEX158" s="71"/>
      <c r="FEY158" s="72"/>
      <c r="FEZ158" s="71"/>
      <c r="FFA158" s="72"/>
      <c r="FFB158" s="72"/>
      <c r="FFC158" s="72"/>
      <c r="FFD158" s="138"/>
      <c r="FFE158" s="71"/>
      <c r="FFF158" s="72"/>
      <c r="FFG158" s="71"/>
      <c r="FFH158" s="72"/>
      <c r="FFI158" s="72"/>
      <c r="FFJ158" s="72"/>
      <c r="FFK158" s="138"/>
      <c r="FFL158" s="71"/>
      <c r="FFM158" s="72"/>
      <c r="FFN158" s="71"/>
      <c r="FFO158" s="72"/>
      <c r="FFP158" s="72"/>
      <c r="FFQ158" s="72"/>
      <c r="FFR158" s="138"/>
      <c r="FFS158" s="71"/>
      <c r="FFT158" s="72"/>
      <c r="FFU158" s="71"/>
      <c r="FFV158" s="72"/>
      <c r="FFW158" s="72"/>
      <c r="FFX158" s="72"/>
      <c r="FFY158" s="138"/>
      <c r="FFZ158" s="71"/>
      <c r="FGA158" s="72"/>
      <c r="FGB158" s="71"/>
      <c r="FGC158" s="72"/>
      <c r="FGD158" s="72"/>
      <c r="FGE158" s="72"/>
      <c r="FGF158" s="138"/>
      <c r="FGG158" s="71"/>
      <c r="FGH158" s="72"/>
      <c r="FGI158" s="71"/>
      <c r="FGJ158" s="72"/>
      <c r="FGK158" s="72"/>
      <c r="FGL158" s="72"/>
      <c r="FGM158" s="138"/>
      <c r="FGN158" s="71"/>
      <c r="FGO158" s="72"/>
      <c r="FGP158" s="71"/>
      <c r="FGQ158" s="72"/>
      <c r="FGR158" s="72"/>
      <c r="FGS158" s="72"/>
      <c r="FGT158" s="138"/>
      <c r="FGU158" s="71"/>
      <c r="FGV158" s="72"/>
      <c r="FGW158" s="71"/>
      <c r="FGX158" s="72"/>
      <c r="FGY158" s="72"/>
      <c r="FGZ158" s="72"/>
      <c r="FHA158" s="138"/>
      <c r="FHB158" s="71"/>
      <c r="FHC158" s="72"/>
      <c r="FHD158" s="71"/>
      <c r="FHE158" s="72"/>
      <c r="FHF158" s="72"/>
      <c r="FHG158" s="72"/>
      <c r="FHH158" s="138"/>
      <c r="FHI158" s="141"/>
      <c r="FHJ158" s="72"/>
      <c r="FHK158" s="71"/>
      <c r="FHL158" s="72"/>
      <c r="FHM158" s="72"/>
      <c r="FHN158" s="72"/>
      <c r="FHO158" s="138"/>
      <c r="FHP158" s="141"/>
      <c r="FHQ158" s="72"/>
      <c r="FHR158" s="71"/>
      <c r="FHS158" s="72"/>
      <c r="FHT158" s="72"/>
      <c r="FHU158" s="72"/>
      <c r="FHV158" s="136"/>
      <c r="FHW158" s="137"/>
      <c r="FHX158" s="71"/>
      <c r="FHY158" s="71"/>
      <c r="FHZ158" s="138"/>
      <c r="FIA158" s="138"/>
      <c r="FIB158" s="139"/>
      <c r="FIC158" s="71"/>
      <c r="FID158" s="72"/>
      <c r="FIE158" s="71"/>
      <c r="FIF158" s="140"/>
      <c r="FIG158" s="72"/>
      <c r="FIH158" s="72"/>
      <c r="FII158" s="138"/>
      <c r="FIJ158" s="71"/>
      <c r="FIK158" s="72"/>
      <c r="FIL158" s="71"/>
      <c r="FIM158" s="72"/>
      <c r="FIN158" s="72"/>
      <c r="FIO158" s="72"/>
      <c r="FIP158" s="138"/>
      <c r="FIQ158" s="71"/>
      <c r="FIR158" s="72"/>
      <c r="FIS158" s="71"/>
      <c r="FIT158" s="72"/>
      <c r="FIU158" s="72"/>
      <c r="FIV158" s="72"/>
      <c r="FIW158" s="138"/>
      <c r="FIX158" s="71"/>
      <c r="FIY158" s="72"/>
      <c r="FIZ158" s="71"/>
      <c r="FJA158" s="72"/>
      <c r="FJB158" s="72"/>
      <c r="FJC158" s="72"/>
      <c r="FJD158" s="138"/>
      <c r="FJE158" s="71"/>
      <c r="FJF158" s="72"/>
      <c r="FJG158" s="71"/>
      <c r="FJH158" s="72"/>
      <c r="FJI158" s="72"/>
      <c r="FJJ158" s="72"/>
      <c r="FJK158" s="138"/>
      <c r="FJL158" s="71"/>
      <c r="FJM158" s="72"/>
      <c r="FJN158" s="71"/>
      <c r="FJO158" s="72"/>
      <c r="FJP158" s="72"/>
      <c r="FJQ158" s="72"/>
      <c r="FJR158" s="138"/>
      <c r="FJS158" s="71"/>
      <c r="FJT158" s="72"/>
      <c r="FJU158" s="71"/>
      <c r="FJV158" s="72"/>
      <c r="FJW158" s="72"/>
      <c r="FJX158" s="72"/>
      <c r="FJY158" s="138"/>
      <c r="FJZ158" s="71"/>
      <c r="FKA158" s="72"/>
      <c r="FKB158" s="71"/>
      <c r="FKC158" s="72"/>
      <c r="FKD158" s="72"/>
      <c r="FKE158" s="72"/>
      <c r="FKF158" s="138"/>
      <c r="FKG158" s="71"/>
      <c r="FKH158" s="72"/>
      <c r="FKI158" s="71"/>
      <c r="FKJ158" s="72"/>
      <c r="FKK158" s="72"/>
      <c r="FKL158" s="72"/>
      <c r="FKM158" s="138"/>
      <c r="FKN158" s="71"/>
      <c r="FKO158" s="72"/>
      <c r="FKP158" s="71"/>
      <c r="FKQ158" s="72"/>
      <c r="FKR158" s="72"/>
      <c r="FKS158" s="72"/>
      <c r="FKT158" s="138"/>
      <c r="FKU158" s="71"/>
      <c r="FKV158" s="72"/>
      <c r="FKW158" s="71"/>
      <c r="FKX158" s="72"/>
      <c r="FKY158" s="72"/>
      <c r="FKZ158" s="72"/>
      <c r="FLA158" s="138"/>
      <c r="FLB158" s="71"/>
      <c r="FLC158" s="72"/>
      <c r="FLD158" s="71"/>
      <c r="FLE158" s="72"/>
      <c r="FLF158" s="72"/>
      <c r="FLG158" s="72"/>
      <c r="FLH158" s="138"/>
      <c r="FLI158" s="71"/>
      <c r="FLJ158" s="72"/>
      <c r="FLK158" s="71"/>
      <c r="FLL158" s="72"/>
      <c r="FLM158" s="72"/>
      <c r="FLN158" s="72"/>
      <c r="FLO158" s="138"/>
      <c r="FLP158" s="71"/>
      <c r="FLQ158" s="72"/>
      <c r="FLR158" s="71"/>
      <c r="FLS158" s="72"/>
      <c r="FLT158" s="72"/>
      <c r="FLU158" s="72"/>
      <c r="FLV158" s="138"/>
      <c r="FLW158" s="71"/>
      <c r="FLX158" s="72"/>
      <c r="FLY158" s="71"/>
      <c r="FLZ158" s="72"/>
      <c r="FMA158" s="72"/>
      <c r="FMB158" s="72"/>
      <c r="FMC158" s="138"/>
      <c r="FMD158" s="71"/>
      <c r="FME158" s="72"/>
      <c r="FMF158" s="71"/>
      <c r="FMG158" s="72"/>
      <c r="FMH158" s="72"/>
      <c r="FMI158" s="72"/>
      <c r="FMJ158" s="138"/>
      <c r="FMK158" s="71"/>
      <c r="FML158" s="72"/>
      <c r="FMM158" s="71"/>
      <c r="FMN158" s="72"/>
      <c r="FMO158" s="72"/>
      <c r="FMP158" s="72"/>
      <c r="FMQ158" s="138"/>
      <c r="FMR158" s="71"/>
      <c r="FMS158" s="72"/>
      <c r="FMT158" s="71"/>
      <c r="FMU158" s="72"/>
      <c r="FMV158" s="72"/>
      <c r="FMW158" s="72"/>
      <c r="FMX158" s="138"/>
      <c r="FMY158" s="71"/>
      <c r="FMZ158" s="72"/>
      <c r="FNA158" s="71"/>
      <c r="FNB158" s="72"/>
      <c r="FNC158" s="72"/>
      <c r="FND158" s="72"/>
      <c r="FNE158" s="138"/>
      <c r="FNF158" s="71"/>
      <c r="FNG158" s="72"/>
      <c r="FNH158" s="71"/>
      <c r="FNI158" s="72"/>
      <c r="FNJ158" s="72"/>
      <c r="FNK158" s="72"/>
      <c r="FNL158" s="138"/>
      <c r="FNM158" s="71"/>
      <c r="FNN158" s="72"/>
      <c r="FNO158" s="71"/>
      <c r="FNP158" s="72"/>
      <c r="FNQ158" s="72"/>
      <c r="FNR158" s="72"/>
      <c r="FNS158" s="138"/>
      <c r="FNT158" s="71"/>
      <c r="FNU158" s="72"/>
      <c r="FNV158" s="71"/>
      <c r="FNW158" s="72"/>
      <c r="FNX158" s="72"/>
      <c r="FNY158" s="72"/>
      <c r="FNZ158" s="138"/>
      <c r="FOA158" s="71"/>
      <c r="FOB158" s="72"/>
      <c r="FOC158" s="71"/>
      <c r="FOD158" s="72"/>
      <c r="FOE158" s="72"/>
      <c r="FOF158" s="72"/>
      <c r="FOG158" s="138"/>
      <c r="FOH158" s="71"/>
      <c r="FOI158" s="72"/>
      <c r="FOJ158" s="71"/>
      <c r="FOK158" s="72"/>
      <c r="FOL158" s="72"/>
      <c r="FOM158" s="72"/>
      <c r="FON158" s="138"/>
      <c r="FOO158" s="71"/>
      <c r="FOP158" s="72"/>
      <c r="FOQ158" s="71"/>
      <c r="FOR158" s="72"/>
      <c r="FOS158" s="72"/>
      <c r="FOT158" s="72"/>
      <c r="FOU158" s="138"/>
      <c r="FOV158" s="71"/>
      <c r="FOW158" s="72"/>
      <c r="FOX158" s="71"/>
      <c r="FOY158" s="72"/>
      <c r="FOZ158" s="72"/>
      <c r="FPA158" s="72"/>
      <c r="FPB158" s="138"/>
      <c r="FPC158" s="71"/>
      <c r="FPD158" s="72"/>
      <c r="FPE158" s="71"/>
      <c r="FPF158" s="72"/>
      <c r="FPG158" s="72"/>
      <c r="FPH158" s="72"/>
      <c r="FPI158" s="138"/>
      <c r="FPJ158" s="71"/>
      <c r="FPK158" s="72"/>
      <c r="FPL158" s="71"/>
      <c r="FPM158" s="72"/>
      <c r="FPN158" s="72"/>
      <c r="FPO158" s="72"/>
      <c r="FPP158" s="138"/>
      <c r="FPQ158" s="71"/>
      <c r="FPR158" s="72"/>
      <c r="FPS158" s="71"/>
      <c r="FPT158" s="72"/>
      <c r="FPU158" s="72"/>
      <c r="FPV158" s="72"/>
      <c r="FPW158" s="138"/>
      <c r="FPX158" s="71"/>
      <c r="FPY158" s="72"/>
      <c r="FPZ158" s="71"/>
      <c r="FQA158" s="72"/>
      <c r="FQB158" s="72"/>
      <c r="FQC158" s="72"/>
      <c r="FQD158" s="138"/>
      <c r="FQE158" s="71"/>
      <c r="FQF158" s="72"/>
      <c r="FQG158" s="71"/>
      <c r="FQH158" s="72"/>
      <c r="FQI158" s="72"/>
      <c r="FQJ158" s="72"/>
      <c r="FQK158" s="138"/>
      <c r="FQL158" s="141"/>
      <c r="FQM158" s="72"/>
      <c r="FQN158" s="71"/>
      <c r="FQO158" s="72"/>
      <c r="FQP158" s="72"/>
      <c r="FQQ158" s="72"/>
      <c r="FQR158" s="138"/>
      <c r="FQS158" s="141"/>
      <c r="FQT158" s="72"/>
      <c r="FQU158" s="71"/>
      <c r="FQV158" s="72"/>
      <c r="FQW158" s="72"/>
      <c r="FQX158" s="72"/>
      <c r="FQY158" s="136"/>
      <c r="FQZ158" s="137"/>
      <c r="FRA158" s="71"/>
      <c r="FRB158" s="71"/>
      <c r="FRC158" s="138"/>
      <c r="FRD158" s="138"/>
      <c r="FRE158" s="139"/>
      <c r="FRF158" s="71"/>
      <c r="FRG158" s="72"/>
      <c r="FRH158" s="71"/>
      <c r="FRI158" s="140"/>
      <c r="FRJ158" s="72"/>
      <c r="FRK158" s="72"/>
      <c r="FRL158" s="138"/>
      <c r="FRM158" s="71"/>
      <c r="FRN158" s="72"/>
      <c r="FRO158" s="71"/>
      <c r="FRP158" s="72"/>
      <c r="FRQ158" s="72"/>
      <c r="FRR158" s="72"/>
      <c r="FRS158" s="138"/>
      <c r="FRT158" s="71"/>
      <c r="FRU158" s="72"/>
      <c r="FRV158" s="71"/>
      <c r="FRW158" s="72"/>
      <c r="FRX158" s="72"/>
      <c r="FRY158" s="72"/>
      <c r="FRZ158" s="138"/>
      <c r="FSA158" s="71"/>
      <c r="FSB158" s="72"/>
      <c r="FSC158" s="71"/>
      <c r="FSD158" s="72"/>
      <c r="FSE158" s="72"/>
      <c r="FSF158" s="72"/>
      <c r="FSG158" s="138"/>
      <c r="FSH158" s="71"/>
      <c r="FSI158" s="72"/>
      <c r="FSJ158" s="71"/>
      <c r="FSK158" s="72"/>
      <c r="FSL158" s="72"/>
      <c r="FSM158" s="72"/>
      <c r="FSN158" s="138"/>
      <c r="FSO158" s="71"/>
      <c r="FSP158" s="72"/>
      <c r="FSQ158" s="71"/>
      <c r="FSR158" s="72"/>
      <c r="FSS158" s="72"/>
      <c r="FST158" s="72"/>
      <c r="FSU158" s="138"/>
      <c r="FSV158" s="71"/>
      <c r="FSW158" s="72"/>
      <c r="FSX158" s="71"/>
      <c r="FSY158" s="72"/>
      <c r="FSZ158" s="72"/>
      <c r="FTA158" s="72"/>
      <c r="FTB158" s="138"/>
      <c r="FTC158" s="71"/>
      <c r="FTD158" s="72"/>
      <c r="FTE158" s="71"/>
      <c r="FTF158" s="72"/>
      <c r="FTG158" s="72"/>
      <c r="FTH158" s="72"/>
      <c r="FTI158" s="138"/>
      <c r="FTJ158" s="71"/>
      <c r="FTK158" s="72"/>
      <c r="FTL158" s="71"/>
      <c r="FTM158" s="72"/>
      <c r="FTN158" s="72"/>
      <c r="FTO158" s="72"/>
      <c r="FTP158" s="138"/>
      <c r="FTQ158" s="71"/>
      <c r="FTR158" s="72"/>
      <c r="FTS158" s="71"/>
      <c r="FTT158" s="72"/>
      <c r="FTU158" s="72"/>
      <c r="FTV158" s="72"/>
      <c r="FTW158" s="138"/>
      <c r="FTX158" s="71"/>
      <c r="FTY158" s="72"/>
      <c r="FTZ158" s="71"/>
      <c r="FUA158" s="72"/>
      <c r="FUB158" s="72"/>
      <c r="FUC158" s="72"/>
      <c r="FUD158" s="138"/>
      <c r="FUE158" s="71"/>
      <c r="FUF158" s="72"/>
      <c r="FUG158" s="71"/>
      <c r="FUH158" s="72"/>
      <c r="FUI158" s="72"/>
      <c r="FUJ158" s="72"/>
      <c r="FUK158" s="138"/>
      <c r="FUL158" s="71"/>
      <c r="FUM158" s="72"/>
      <c r="FUN158" s="71"/>
      <c r="FUO158" s="72"/>
      <c r="FUP158" s="72"/>
      <c r="FUQ158" s="72"/>
      <c r="FUR158" s="138"/>
      <c r="FUS158" s="71"/>
      <c r="FUT158" s="72"/>
      <c r="FUU158" s="71"/>
      <c r="FUV158" s="72"/>
      <c r="FUW158" s="72"/>
      <c r="FUX158" s="72"/>
      <c r="FUY158" s="138"/>
      <c r="FUZ158" s="71"/>
      <c r="FVA158" s="72"/>
      <c r="FVB158" s="71"/>
      <c r="FVC158" s="72"/>
      <c r="FVD158" s="72"/>
      <c r="FVE158" s="72"/>
      <c r="FVF158" s="138"/>
      <c r="FVG158" s="71"/>
      <c r="FVH158" s="72"/>
      <c r="FVI158" s="71"/>
      <c r="FVJ158" s="72"/>
      <c r="FVK158" s="72"/>
      <c r="FVL158" s="72"/>
      <c r="FVM158" s="138"/>
      <c r="FVN158" s="71"/>
      <c r="FVO158" s="72"/>
      <c r="FVP158" s="71"/>
      <c r="FVQ158" s="72"/>
      <c r="FVR158" s="72"/>
      <c r="FVS158" s="72"/>
      <c r="FVT158" s="138"/>
      <c r="FVU158" s="71"/>
      <c r="FVV158" s="72"/>
      <c r="FVW158" s="71"/>
      <c r="FVX158" s="72"/>
      <c r="FVY158" s="72"/>
      <c r="FVZ158" s="72"/>
      <c r="FWA158" s="138"/>
      <c r="FWB158" s="71"/>
      <c r="FWC158" s="72"/>
      <c r="FWD158" s="71"/>
      <c r="FWE158" s="72"/>
      <c r="FWF158" s="72"/>
      <c r="FWG158" s="72"/>
      <c r="FWH158" s="138"/>
      <c r="FWI158" s="71"/>
      <c r="FWJ158" s="72"/>
      <c r="FWK158" s="71"/>
      <c r="FWL158" s="72"/>
      <c r="FWM158" s="72"/>
      <c r="FWN158" s="72"/>
      <c r="FWO158" s="138"/>
      <c r="FWP158" s="71"/>
      <c r="FWQ158" s="72"/>
      <c r="FWR158" s="71"/>
      <c r="FWS158" s="72"/>
      <c r="FWT158" s="72"/>
      <c r="FWU158" s="72"/>
      <c r="FWV158" s="138"/>
      <c r="FWW158" s="71"/>
      <c r="FWX158" s="72"/>
      <c r="FWY158" s="71"/>
      <c r="FWZ158" s="72"/>
      <c r="FXA158" s="72"/>
      <c r="FXB158" s="72"/>
      <c r="FXC158" s="138"/>
      <c r="FXD158" s="71"/>
      <c r="FXE158" s="72"/>
      <c r="FXF158" s="71"/>
      <c r="FXG158" s="72"/>
      <c r="FXH158" s="72"/>
      <c r="FXI158" s="72"/>
      <c r="FXJ158" s="138"/>
      <c r="FXK158" s="71"/>
      <c r="FXL158" s="72"/>
      <c r="FXM158" s="71"/>
      <c r="FXN158" s="72"/>
      <c r="FXO158" s="72"/>
      <c r="FXP158" s="72"/>
      <c r="FXQ158" s="138"/>
      <c r="FXR158" s="71"/>
      <c r="FXS158" s="72"/>
      <c r="FXT158" s="71"/>
      <c r="FXU158" s="72"/>
      <c r="FXV158" s="72"/>
      <c r="FXW158" s="72"/>
      <c r="FXX158" s="138"/>
      <c r="FXY158" s="71"/>
      <c r="FXZ158" s="72"/>
      <c r="FYA158" s="71"/>
      <c r="FYB158" s="72"/>
      <c r="FYC158" s="72"/>
      <c r="FYD158" s="72"/>
      <c r="FYE158" s="138"/>
      <c r="FYF158" s="71"/>
      <c r="FYG158" s="72"/>
      <c r="FYH158" s="71"/>
      <c r="FYI158" s="72"/>
      <c r="FYJ158" s="72"/>
      <c r="FYK158" s="72"/>
      <c r="FYL158" s="138"/>
      <c r="FYM158" s="71"/>
      <c r="FYN158" s="72"/>
      <c r="FYO158" s="71"/>
      <c r="FYP158" s="72"/>
      <c r="FYQ158" s="72"/>
      <c r="FYR158" s="72"/>
      <c r="FYS158" s="138"/>
      <c r="FYT158" s="71"/>
      <c r="FYU158" s="72"/>
      <c r="FYV158" s="71"/>
      <c r="FYW158" s="72"/>
      <c r="FYX158" s="72"/>
      <c r="FYY158" s="72"/>
      <c r="FYZ158" s="138"/>
      <c r="FZA158" s="71"/>
      <c r="FZB158" s="72"/>
      <c r="FZC158" s="71"/>
      <c r="FZD158" s="72"/>
      <c r="FZE158" s="72"/>
      <c r="FZF158" s="72"/>
      <c r="FZG158" s="138"/>
      <c r="FZH158" s="71"/>
      <c r="FZI158" s="72"/>
      <c r="FZJ158" s="71"/>
      <c r="FZK158" s="72"/>
      <c r="FZL158" s="72"/>
      <c r="FZM158" s="72"/>
      <c r="FZN158" s="138"/>
      <c r="FZO158" s="141"/>
      <c r="FZP158" s="72"/>
      <c r="FZQ158" s="71"/>
      <c r="FZR158" s="72"/>
      <c r="FZS158" s="72"/>
      <c r="FZT158" s="72"/>
      <c r="FZU158" s="138"/>
      <c r="FZV158" s="141"/>
      <c r="FZW158" s="72"/>
      <c r="FZX158" s="71"/>
      <c r="FZY158" s="72"/>
      <c r="FZZ158" s="72"/>
      <c r="GAA158" s="72"/>
      <c r="GAB158" s="136"/>
      <c r="GAC158" s="137"/>
      <c r="GAD158" s="71"/>
      <c r="GAE158" s="71"/>
      <c r="GAF158" s="138"/>
      <c r="GAG158" s="138"/>
      <c r="GAH158" s="139"/>
      <c r="GAI158" s="71"/>
      <c r="GAJ158" s="72"/>
      <c r="GAK158" s="71"/>
      <c r="GAL158" s="140"/>
      <c r="GAM158" s="72"/>
      <c r="GAN158" s="72"/>
      <c r="GAO158" s="138"/>
      <c r="GAP158" s="71"/>
      <c r="GAQ158" s="72"/>
      <c r="GAR158" s="71"/>
      <c r="GAS158" s="72"/>
      <c r="GAT158" s="72"/>
      <c r="GAU158" s="72"/>
      <c r="GAV158" s="138"/>
      <c r="GAW158" s="71"/>
      <c r="GAX158" s="72"/>
      <c r="GAY158" s="71"/>
      <c r="GAZ158" s="72"/>
      <c r="GBA158" s="72"/>
      <c r="GBB158" s="72"/>
      <c r="GBC158" s="138"/>
      <c r="GBD158" s="71"/>
      <c r="GBE158" s="72"/>
      <c r="GBF158" s="71"/>
      <c r="GBG158" s="72"/>
      <c r="GBH158" s="72"/>
      <c r="GBI158" s="72"/>
      <c r="GBJ158" s="138"/>
      <c r="GBK158" s="71"/>
      <c r="GBL158" s="72"/>
      <c r="GBM158" s="71"/>
      <c r="GBN158" s="72"/>
      <c r="GBO158" s="72"/>
      <c r="GBP158" s="72"/>
      <c r="GBQ158" s="138"/>
      <c r="GBR158" s="71"/>
      <c r="GBS158" s="72"/>
      <c r="GBT158" s="71"/>
      <c r="GBU158" s="72"/>
      <c r="GBV158" s="72"/>
      <c r="GBW158" s="72"/>
      <c r="GBX158" s="138"/>
      <c r="GBY158" s="71"/>
      <c r="GBZ158" s="72"/>
      <c r="GCA158" s="71"/>
      <c r="GCB158" s="72"/>
      <c r="GCC158" s="72"/>
      <c r="GCD158" s="72"/>
      <c r="GCE158" s="138"/>
      <c r="GCF158" s="71"/>
      <c r="GCG158" s="72"/>
      <c r="GCH158" s="71"/>
      <c r="GCI158" s="72"/>
      <c r="GCJ158" s="72"/>
      <c r="GCK158" s="72"/>
      <c r="GCL158" s="138"/>
      <c r="GCM158" s="71"/>
      <c r="GCN158" s="72"/>
      <c r="GCO158" s="71"/>
      <c r="GCP158" s="72"/>
      <c r="GCQ158" s="72"/>
      <c r="GCR158" s="72"/>
      <c r="GCS158" s="138"/>
      <c r="GCT158" s="71"/>
      <c r="GCU158" s="72"/>
      <c r="GCV158" s="71"/>
      <c r="GCW158" s="72"/>
      <c r="GCX158" s="72"/>
      <c r="GCY158" s="72"/>
      <c r="GCZ158" s="138"/>
      <c r="GDA158" s="71"/>
      <c r="GDB158" s="72"/>
      <c r="GDC158" s="71"/>
      <c r="GDD158" s="72"/>
      <c r="GDE158" s="72"/>
      <c r="GDF158" s="72"/>
      <c r="GDG158" s="138"/>
      <c r="GDH158" s="71"/>
      <c r="GDI158" s="72"/>
      <c r="GDJ158" s="71"/>
      <c r="GDK158" s="72"/>
      <c r="GDL158" s="72"/>
      <c r="GDM158" s="72"/>
      <c r="GDN158" s="138"/>
      <c r="GDO158" s="71"/>
      <c r="GDP158" s="72"/>
      <c r="GDQ158" s="71"/>
      <c r="GDR158" s="72"/>
      <c r="GDS158" s="72"/>
      <c r="GDT158" s="72"/>
      <c r="GDU158" s="138"/>
      <c r="GDV158" s="71"/>
      <c r="GDW158" s="72"/>
      <c r="GDX158" s="71"/>
      <c r="GDY158" s="72"/>
      <c r="GDZ158" s="72"/>
      <c r="GEA158" s="72"/>
      <c r="GEB158" s="138"/>
      <c r="GEC158" s="71"/>
      <c r="GED158" s="72"/>
      <c r="GEE158" s="71"/>
      <c r="GEF158" s="72"/>
      <c r="GEG158" s="72"/>
      <c r="GEH158" s="72"/>
      <c r="GEI158" s="138"/>
      <c r="GEJ158" s="71"/>
      <c r="GEK158" s="72"/>
      <c r="GEL158" s="71"/>
      <c r="GEM158" s="72"/>
      <c r="GEN158" s="72"/>
      <c r="GEO158" s="72"/>
      <c r="GEP158" s="138"/>
      <c r="GEQ158" s="71"/>
      <c r="GER158" s="72"/>
      <c r="GES158" s="71"/>
      <c r="GET158" s="72"/>
      <c r="GEU158" s="72"/>
      <c r="GEV158" s="72"/>
      <c r="GEW158" s="138"/>
      <c r="GEX158" s="71"/>
      <c r="GEY158" s="72"/>
      <c r="GEZ158" s="71"/>
      <c r="GFA158" s="72"/>
      <c r="GFB158" s="72"/>
      <c r="GFC158" s="72"/>
      <c r="GFD158" s="138"/>
      <c r="GFE158" s="71"/>
      <c r="GFF158" s="72"/>
      <c r="GFG158" s="71"/>
      <c r="GFH158" s="72"/>
      <c r="GFI158" s="72"/>
      <c r="GFJ158" s="72"/>
      <c r="GFK158" s="138"/>
      <c r="GFL158" s="71"/>
      <c r="GFM158" s="72"/>
      <c r="GFN158" s="71"/>
      <c r="GFO158" s="72"/>
      <c r="GFP158" s="72"/>
      <c r="GFQ158" s="72"/>
      <c r="GFR158" s="138"/>
      <c r="GFS158" s="71"/>
      <c r="GFT158" s="72"/>
      <c r="GFU158" s="71"/>
      <c r="GFV158" s="72"/>
      <c r="GFW158" s="72"/>
      <c r="GFX158" s="72"/>
      <c r="GFY158" s="138"/>
      <c r="GFZ158" s="71"/>
      <c r="GGA158" s="72"/>
      <c r="GGB158" s="71"/>
      <c r="GGC158" s="72"/>
      <c r="GGD158" s="72"/>
      <c r="GGE158" s="72"/>
      <c r="GGF158" s="138"/>
      <c r="GGG158" s="71"/>
      <c r="GGH158" s="72"/>
      <c r="GGI158" s="71"/>
      <c r="GGJ158" s="72"/>
      <c r="GGK158" s="72"/>
      <c r="GGL158" s="72"/>
      <c r="GGM158" s="138"/>
      <c r="GGN158" s="71"/>
      <c r="GGO158" s="72"/>
      <c r="GGP158" s="71"/>
      <c r="GGQ158" s="72"/>
      <c r="GGR158" s="72"/>
      <c r="GGS158" s="72"/>
      <c r="GGT158" s="138"/>
      <c r="GGU158" s="71"/>
      <c r="GGV158" s="72"/>
      <c r="GGW158" s="71"/>
      <c r="GGX158" s="72"/>
      <c r="GGY158" s="72"/>
      <c r="GGZ158" s="72"/>
      <c r="GHA158" s="138"/>
      <c r="GHB158" s="71"/>
      <c r="GHC158" s="72"/>
      <c r="GHD158" s="71"/>
      <c r="GHE158" s="72"/>
      <c r="GHF158" s="72"/>
      <c r="GHG158" s="72"/>
      <c r="GHH158" s="138"/>
      <c r="GHI158" s="71"/>
      <c r="GHJ158" s="72"/>
      <c r="GHK158" s="71"/>
      <c r="GHL158" s="72"/>
      <c r="GHM158" s="72"/>
      <c r="GHN158" s="72"/>
      <c r="GHO158" s="138"/>
      <c r="GHP158" s="71"/>
      <c r="GHQ158" s="72"/>
      <c r="GHR158" s="71"/>
      <c r="GHS158" s="72"/>
      <c r="GHT158" s="72"/>
      <c r="GHU158" s="72"/>
      <c r="GHV158" s="138"/>
      <c r="GHW158" s="71"/>
      <c r="GHX158" s="72"/>
      <c r="GHY158" s="71"/>
      <c r="GHZ158" s="72"/>
      <c r="GIA158" s="72"/>
      <c r="GIB158" s="72"/>
      <c r="GIC158" s="138"/>
      <c r="GID158" s="71"/>
      <c r="GIE158" s="72"/>
      <c r="GIF158" s="71"/>
      <c r="GIG158" s="72"/>
      <c r="GIH158" s="72"/>
      <c r="GII158" s="72"/>
      <c r="GIJ158" s="138"/>
      <c r="GIK158" s="71"/>
      <c r="GIL158" s="72"/>
      <c r="GIM158" s="71"/>
      <c r="GIN158" s="72"/>
      <c r="GIO158" s="72"/>
      <c r="GIP158" s="72"/>
      <c r="GIQ158" s="138"/>
      <c r="GIR158" s="141"/>
      <c r="GIS158" s="72"/>
      <c r="GIT158" s="71"/>
      <c r="GIU158" s="72"/>
      <c r="GIV158" s="72"/>
      <c r="GIW158" s="72"/>
      <c r="GIX158" s="138"/>
      <c r="GIY158" s="141"/>
      <c r="GIZ158" s="72"/>
      <c r="GJA158" s="71"/>
      <c r="GJB158" s="72"/>
      <c r="GJC158" s="72"/>
      <c r="GJD158" s="72"/>
      <c r="GJE158" s="136"/>
      <c r="GJF158" s="137"/>
      <c r="GJG158" s="71"/>
      <c r="GJH158" s="71"/>
      <c r="GJI158" s="138"/>
      <c r="GJJ158" s="138"/>
      <c r="GJK158" s="139"/>
      <c r="GJL158" s="71"/>
      <c r="GJM158" s="72"/>
      <c r="GJN158" s="71"/>
      <c r="GJO158" s="140"/>
      <c r="GJP158" s="72"/>
      <c r="GJQ158" s="72"/>
      <c r="GJR158" s="138"/>
      <c r="GJS158" s="71"/>
      <c r="GJT158" s="72"/>
      <c r="GJU158" s="71"/>
      <c r="GJV158" s="72"/>
      <c r="GJW158" s="72"/>
      <c r="GJX158" s="72"/>
      <c r="GJY158" s="138"/>
      <c r="GJZ158" s="71"/>
      <c r="GKA158" s="72"/>
      <c r="GKB158" s="71"/>
      <c r="GKC158" s="72"/>
      <c r="GKD158" s="72"/>
      <c r="GKE158" s="72"/>
      <c r="GKF158" s="138"/>
      <c r="GKG158" s="71"/>
      <c r="GKH158" s="72"/>
      <c r="GKI158" s="71"/>
      <c r="GKJ158" s="72"/>
      <c r="GKK158" s="72"/>
      <c r="GKL158" s="72"/>
      <c r="GKM158" s="138"/>
      <c r="GKN158" s="71"/>
      <c r="GKO158" s="72"/>
      <c r="GKP158" s="71"/>
      <c r="GKQ158" s="72"/>
      <c r="GKR158" s="72"/>
      <c r="GKS158" s="72"/>
      <c r="GKT158" s="138"/>
      <c r="GKU158" s="71"/>
      <c r="GKV158" s="72"/>
      <c r="GKW158" s="71"/>
      <c r="GKX158" s="72"/>
      <c r="GKY158" s="72"/>
      <c r="GKZ158" s="72"/>
      <c r="GLA158" s="138"/>
      <c r="GLB158" s="71"/>
      <c r="GLC158" s="72"/>
      <c r="GLD158" s="71"/>
      <c r="GLE158" s="72"/>
      <c r="GLF158" s="72"/>
      <c r="GLG158" s="72"/>
      <c r="GLH158" s="138"/>
      <c r="GLI158" s="71"/>
      <c r="GLJ158" s="72"/>
      <c r="GLK158" s="71"/>
      <c r="GLL158" s="72"/>
      <c r="GLM158" s="72"/>
      <c r="GLN158" s="72"/>
      <c r="GLO158" s="138"/>
      <c r="GLP158" s="71"/>
      <c r="GLQ158" s="72"/>
      <c r="GLR158" s="71"/>
      <c r="GLS158" s="72"/>
      <c r="GLT158" s="72"/>
      <c r="GLU158" s="72"/>
      <c r="GLV158" s="138"/>
      <c r="GLW158" s="71"/>
      <c r="GLX158" s="72"/>
      <c r="GLY158" s="71"/>
      <c r="GLZ158" s="72"/>
      <c r="GMA158" s="72"/>
      <c r="GMB158" s="72"/>
      <c r="GMC158" s="138"/>
      <c r="GMD158" s="71"/>
      <c r="GME158" s="72"/>
      <c r="GMF158" s="71"/>
      <c r="GMG158" s="72"/>
      <c r="GMH158" s="72"/>
      <c r="GMI158" s="72"/>
      <c r="GMJ158" s="138"/>
      <c r="GMK158" s="71"/>
      <c r="GML158" s="72"/>
      <c r="GMM158" s="71"/>
      <c r="GMN158" s="72"/>
      <c r="GMO158" s="72"/>
      <c r="GMP158" s="72"/>
      <c r="GMQ158" s="138"/>
      <c r="GMR158" s="71"/>
      <c r="GMS158" s="72"/>
      <c r="GMT158" s="71"/>
      <c r="GMU158" s="72"/>
      <c r="GMV158" s="72"/>
      <c r="GMW158" s="72"/>
      <c r="GMX158" s="138"/>
      <c r="GMY158" s="71"/>
      <c r="GMZ158" s="72"/>
      <c r="GNA158" s="71"/>
      <c r="GNB158" s="72"/>
      <c r="GNC158" s="72"/>
      <c r="GND158" s="72"/>
      <c r="GNE158" s="138"/>
      <c r="GNF158" s="71"/>
      <c r="GNG158" s="72"/>
      <c r="GNH158" s="71"/>
      <c r="GNI158" s="72"/>
      <c r="GNJ158" s="72"/>
      <c r="GNK158" s="72"/>
      <c r="GNL158" s="138"/>
      <c r="GNM158" s="71"/>
      <c r="GNN158" s="72"/>
      <c r="GNO158" s="71"/>
      <c r="GNP158" s="72"/>
      <c r="GNQ158" s="72"/>
      <c r="GNR158" s="72"/>
      <c r="GNS158" s="138"/>
      <c r="GNT158" s="71"/>
      <c r="GNU158" s="72"/>
      <c r="GNV158" s="71"/>
      <c r="GNW158" s="72"/>
      <c r="GNX158" s="72"/>
      <c r="GNY158" s="72"/>
      <c r="GNZ158" s="138"/>
      <c r="GOA158" s="71"/>
      <c r="GOB158" s="72"/>
      <c r="GOC158" s="71"/>
      <c r="GOD158" s="72"/>
      <c r="GOE158" s="72"/>
      <c r="GOF158" s="72"/>
      <c r="GOG158" s="138"/>
      <c r="GOH158" s="71"/>
      <c r="GOI158" s="72"/>
      <c r="GOJ158" s="71"/>
      <c r="GOK158" s="72"/>
      <c r="GOL158" s="72"/>
      <c r="GOM158" s="72"/>
      <c r="GON158" s="138"/>
      <c r="GOO158" s="71"/>
      <c r="GOP158" s="72"/>
      <c r="GOQ158" s="71"/>
      <c r="GOR158" s="72"/>
      <c r="GOS158" s="72"/>
      <c r="GOT158" s="72"/>
      <c r="GOU158" s="138"/>
      <c r="GOV158" s="71"/>
      <c r="GOW158" s="72"/>
      <c r="GOX158" s="71"/>
      <c r="GOY158" s="72"/>
      <c r="GOZ158" s="72"/>
      <c r="GPA158" s="72"/>
      <c r="GPB158" s="138"/>
      <c r="GPC158" s="71"/>
      <c r="GPD158" s="72"/>
      <c r="GPE158" s="71"/>
      <c r="GPF158" s="72"/>
      <c r="GPG158" s="72"/>
      <c r="GPH158" s="72"/>
      <c r="GPI158" s="138"/>
      <c r="GPJ158" s="71"/>
      <c r="GPK158" s="72"/>
      <c r="GPL158" s="71"/>
      <c r="GPM158" s="72"/>
      <c r="GPN158" s="72"/>
      <c r="GPO158" s="72"/>
      <c r="GPP158" s="138"/>
      <c r="GPQ158" s="71"/>
      <c r="GPR158" s="72"/>
      <c r="GPS158" s="71"/>
      <c r="GPT158" s="72"/>
      <c r="GPU158" s="72"/>
      <c r="GPV158" s="72"/>
      <c r="GPW158" s="138"/>
      <c r="GPX158" s="71"/>
      <c r="GPY158" s="72"/>
      <c r="GPZ158" s="71"/>
      <c r="GQA158" s="72"/>
      <c r="GQB158" s="72"/>
      <c r="GQC158" s="72"/>
      <c r="GQD158" s="138"/>
      <c r="GQE158" s="71"/>
      <c r="GQF158" s="72"/>
      <c r="GQG158" s="71"/>
      <c r="GQH158" s="72"/>
      <c r="GQI158" s="72"/>
      <c r="GQJ158" s="72"/>
      <c r="GQK158" s="138"/>
      <c r="GQL158" s="71"/>
      <c r="GQM158" s="72"/>
      <c r="GQN158" s="71"/>
      <c r="GQO158" s="72"/>
      <c r="GQP158" s="72"/>
      <c r="GQQ158" s="72"/>
      <c r="GQR158" s="138"/>
      <c r="GQS158" s="71"/>
      <c r="GQT158" s="72"/>
      <c r="GQU158" s="71"/>
      <c r="GQV158" s="72"/>
      <c r="GQW158" s="72"/>
      <c r="GQX158" s="72"/>
      <c r="GQY158" s="138"/>
      <c r="GQZ158" s="71"/>
      <c r="GRA158" s="72"/>
      <c r="GRB158" s="71"/>
      <c r="GRC158" s="72"/>
      <c r="GRD158" s="72"/>
      <c r="GRE158" s="72"/>
      <c r="GRF158" s="138"/>
      <c r="GRG158" s="71"/>
      <c r="GRH158" s="72"/>
      <c r="GRI158" s="71"/>
      <c r="GRJ158" s="72"/>
      <c r="GRK158" s="72"/>
      <c r="GRL158" s="72"/>
      <c r="GRM158" s="138"/>
      <c r="GRN158" s="71"/>
      <c r="GRO158" s="72"/>
      <c r="GRP158" s="71"/>
      <c r="GRQ158" s="72"/>
      <c r="GRR158" s="72"/>
      <c r="GRS158" s="72"/>
      <c r="GRT158" s="138"/>
      <c r="GRU158" s="141"/>
      <c r="GRV158" s="72"/>
      <c r="GRW158" s="71"/>
      <c r="GRX158" s="72"/>
      <c r="GRY158" s="72"/>
      <c r="GRZ158" s="72"/>
      <c r="GSA158" s="138"/>
      <c r="GSB158" s="141"/>
      <c r="GSC158" s="72"/>
      <c r="GSD158" s="71"/>
      <c r="GSE158" s="72"/>
      <c r="GSF158" s="72"/>
      <c r="GSG158" s="72"/>
      <c r="GSH158" s="136"/>
      <c r="GSI158" s="137"/>
      <c r="GSJ158" s="71"/>
      <c r="GSK158" s="71"/>
      <c r="GSL158" s="138"/>
      <c r="GSM158" s="138"/>
      <c r="GSN158" s="139"/>
      <c r="GSO158" s="71"/>
      <c r="GSP158" s="72"/>
      <c r="GSQ158" s="71"/>
      <c r="GSR158" s="140"/>
      <c r="GSS158" s="72"/>
      <c r="GST158" s="72"/>
      <c r="GSU158" s="138"/>
      <c r="GSV158" s="71"/>
      <c r="GSW158" s="72"/>
      <c r="GSX158" s="71"/>
      <c r="GSY158" s="72"/>
      <c r="GSZ158" s="72"/>
      <c r="GTA158" s="72"/>
      <c r="GTB158" s="138"/>
      <c r="GTC158" s="71"/>
      <c r="GTD158" s="72"/>
      <c r="GTE158" s="71"/>
      <c r="GTF158" s="72"/>
      <c r="GTG158" s="72"/>
      <c r="GTH158" s="72"/>
      <c r="GTI158" s="138"/>
      <c r="GTJ158" s="71"/>
      <c r="GTK158" s="72"/>
      <c r="GTL158" s="71"/>
      <c r="GTM158" s="72"/>
      <c r="GTN158" s="72"/>
      <c r="GTO158" s="72"/>
      <c r="GTP158" s="138"/>
      <c r="GTQ158" s="71"/>
      <c r="GTR158" s="72"/>
      <c r="GTS158" s="71"/>
      <c r="GTT158" s="72"/>
      <c r="GTU158" s="72"/>
      <c r="GTV158" s="72"/>
      <c r="GTW158" s="138"/>
      <c r="GTX158" s="71"/>
      <c r="GTY158" s="72"/>
      <c r="GTZ158" s="71"/>
      <c r="GUA158" s="72"/>
      <c r="GUB158" s="72"/>
      <c r="GUC158" s="72"/>
      <c r="GUD158" s="138"/>
      <c r="GUE158" s="71"/>
      <c r="GUF158" s="72"/>
      <c r="GUG158" s="71"/>
      <c r="GUH158" s="72"/>
      <c r="GUI158" s="72"/>
      <c r="GUJ158" s="72"/>
      <c r="GUK158" s="138"/>
      <c r="GUL158" s="71"/>
      <c r="GUM158" s="72"/>
      <c r="GUN158" s="71"/>
      <c r="GUO158" s="72"/>
      <c r="GUP158" s="72"/>
      <c r="GUQ158" s="72"/>
      <c r="GUR158" s="138"/>
      <c r="GUS158" s="71"/>
      <c r="GUT158" s="72"/>
      <c r="GUU158" s="71"/>
      <c r="GUV158" s="72"/>
      <c r="GUW158" s="72"/>
      <c r="GUX158" s="72"/>
      <c r="GUY158" s="138"/>
      <c r="GUZ158" s="71"/>
      <c r="GVA158" s="72"/>
      <c r="GVB158" s="71"/>
      <c r="GVC158" s="72"/>
      <c r="GVD158" s="72"/>
      <c r="GVE158" s="72"/>
      <c r="GVF158" s="138"/>
      <c r="GVG158" s="71"/>
      <c r="GVH158" s="72"/>
      <c r="GVI158" s="71"/>
      <c r="GVJ158" s="72"/>
      <c r="GVK158" s="72"/>
      <c r="GVL158" s="72"/>
      <c r="GVM158" s="138"/>
      <c r="GVN158" s="71"/>
      <c r="GVO158" s="72"/>
      <c r="GVP158" s="71"/>
      <c r="GVQ158" s="72"/>
      <c r="GVR158" s="72"/>
      <c r="GVS158" s="72"/>
      <c r="GVT158" s="138"/>
      <c r="GVU158" s="71"/>
      <c r="GVV158" s="72"/>
      <c r="GVW158" s="71"/>
      <c r="GVX158" s="72"/>
      <c r="GVY158" s="72"/>
      <c r="GVZ158" s="72"/>
      <c r="GWA158" s="138"/>
      <c r="GWB158" s="71"/>
      <c r="GWC158" s="72"/>
      <c r="GWD158" s="71"/>
      <c r="GWE158" s="72"/>
      <c r="GWF158" s="72"/>
      <c r="GWG158" s="72"/>
      <c r="GWH158" s="138"/>
      <c r="GWI158" s="71"/>
      <c r="GWJ158" s="72"/>
      <c r="GWK158" s="71"/>
      <c r="GWL158" s="72"/>
      <c r="GWM158" s="72"/>
      <c r="GWN158" s="72"/>
      <c r="GWO158" s="138"/>
      <c r="GWP158" s="71"/>
      <c r="GWQ158" s="72"/>
      <c r="GWR158" s="71"/>
      <c r="GWS158" s="72"/>
      <c r="GWT158" s="72"/>
      <c r="GWU158" s="72"/>
      <c r="GWV158" s="138"/>
      <c r="GWW158" s="71"/>
      <c r="GWX158" s="72"/>
      <c r="GWY158" s="71"/>
      <c r="GWZ158" s="72"/>
      <c r="GXA158" s="72"/>
      <c r="GXB158" s="72"/>
      <c r="GXC158" s="138"/>
      <c r="GXD158" s="71"/>
      <c r="GXE158" s="72"/>
      <c r="GXF158" s="71"/>
      <c r="GXG158" s="72"/>
      <c r="GXH158" s="72"/>
      <c r="GXI158" s="72"/>
      <c r="GXJ158" s="138"/>
      <c r="GXK158" s="71"/>
      <c r="GXL158" s="72"/>
      <c r="GXM158" s="71"/>
      <c r="GXN158" s="72"/>
      <c r="GXO158" s="72"/>
      <c r="GXP158" s="72"/>
      <c r="GXQ158" s="138"/>
      <c r="GXR158" s="71"/>
      <c r="GXS158" s="72"/>
      <c r="GXT158" s="71"/>
      <c r="GXU158" s="72"/>
      <c r="GXV158" s="72"/>
      <c r="GXW158" s="72"/>
      <c r="GXX158" s="138"/>
      <c r="GXY158" s="71"/>
      <c r="GXZ158" s="72"/>
      <c r="GYA158" s="71"/>
      <c r="GYB158" s="72"/>
      <c r="GYC158" s="72"/>
      <c r="GYD158" s="72"/>
      <c r="GYE158" s="138"/>
      <c r="GYF158" s="71"/>
      <c r="GYG158" s="72"/>
      <c r="GYH158" s="71"/>
      <c r="GYI158" s="72"/>
      <c r="GYJ158" s="72"/>
      <c r="GYK158" s="72"/>
      <c r="GYL158" s="138"/>
      <c r="GYM158" s="71"/>
      <c r="GYN158" s="72"/>
      <c r="GYO158" s="71"/>
      <c r="GYP158" s="72"/>
      <c r="GYQ158" s="72"/>
      <c r="GYR158" s="72"/>
      <c r="GYS158" s="138"/>
      <c r="GYT158" s="71"/>
      <c r="GYU158" s="72"/>
      <c r="GYV158" s="71"/>
      <c r="GYW158" s="72"/>
      <c r="GYX158" s="72"/>
      <c r="GYY158" s="72"/>
      <c r="GYZ158" s="138"/>
      <c r="GZA158" s="71"/>
      <c r="GZB158" s="72"/>
      <c r="GZC158" s="71"/>
      <c r="GZD158" s="72"/>
      <c r="GZE158" s="72"/>
      <c r="GZF158" s="72"/>
      <c r="GZG158" s="138"/>
      <c r="GZH158" s="71"/>
      <c r="GZI158" s="72"/>
      <c r="GZJ158" s="71"/>
      <c r="GZK158" s="72"/>
      <c r="GZL158" s="72"/>
      <c r="GZM158" s="72"/>
      <c r="GZN158" s="138"/>
      <c r="GZO158" s="71"/>
      <c r="GZP158" s="72"/>
      <c r="GZQ158" s="71"/>
      <c r="GZR158" s="72"/>
      <c r="GZS158" s="72"/>
      <c r="GZT158" s="72"/>
      <c r="GZU158" s="138"/>
      <c r="GZV158" s="71"/>
      <c r="GZW158" s="72"/>
      <c r="GZX158" s="71"/>
      <c r="GZY158" s="72"/>
      <c r="GZZ158" s="72"/>
      <c r="HAA158" s="72"/>
      <c r="HAB158" s="138"/>
      <c r="HAC158" s="71"/>
      <c r="HAD158" s="72"/>
      <c r="HAE158" s="71"/>
      <c r="HAF158" s="72"/>
      <c r="HAG158" s="72"/>
      <c r="HAH158" s="72"/>
      <c r="HAI158" s="138"/>
      <c r="HAJ158" s="71"/>
      <c r="HAK158" s="72"/>
      <c r="HAL158" s="71"/>
      <c r="HAM158" s="72"/>
      <c r="HAN158" s="72"/>
      <c r="HAO158" s="72"/>
      <c r="HAP158" s="138"/>
      <c r="HAQ158" s="71"/>
      <c r="HAR158" s="72"/>
      <c r="HAS158" s="71"/>
      <c r="HAT158" s="72"/>
      <c r="HAU158" s="72"/>
      <c r="HAV158" s="72"/>
      <c r="HAW158" s="138"/>
      <c r="HAX158" s="141"/>
      <c r="HAY158" s="72"/>
      <c r="HAZ158" s="71"/>
      <c r="HBA158" s="72"/>
      <c r="HBB158" s="72"/>
      <c r="HBC158" s="72"/>
      <c r="HBD158" s="138"/>
      <c r="HBE158" s="141"/>
      <c r="HBF158" s="72"/>
      <c r="HBG158" s="71"/>
      <c r="HBH158" s="72"/>
      <c r="HBI158" s="72"/>
      <c r="HBJ158" s="72"/>
      <c r="HBK158" s="136"/>
      <c r="HBL158" s="137"/>
      <c r="HBM158" s="71"/>
      <c r="HBN158" s="71"/>
      <c r="HBO158" s="138"/>
      <c r="HBP158" s="138"/>
      <c r="HBQ158" s="139"/>
      <c r="HBR158" s="71"/>
      <c r="HBS158" s="72"/>
      <c r="HBT158" s="71"/>
      <c r="HBU158" s="140"/>
      <c r="HBV158" s="72"/>
      <c r="HBW158" s="72"/>
      <c r="HBX158" s="138"/>
      <c r="HBY158" s="71"/>
      <c r="HBZ158" s="72"/>
      <c r="HCA158" s="71"/>
      <c r="HCB158" s="72"/>
      <c r="HCC158" s="72"/>
      <c r="HCD158" s="72"/>
      <c r="HCE158" s="138"/>
      <c r="HCF158" s="71"/>
      <c r="HCG158" s="72"/>
      <c r="HCH158" s="71"/>
      <c r="HCI158" s="72"/>
      <c r="HCJ158" s="72"/>
      <c r="HCK158" s="72"/>
      <c r="HCL158" s="138"/>
      <c r="HCM158" s="71"/>
      <c r="HCN158" s="72"/>
      <c r="HCO158" s="71"/>
      <c r="HCP158" s="72"/>
      <c r="HCQ158" s="72"/>
      <c r="HCR158" s="72"/>
      <c r="HCS158" s="138"/>
      <c r="HCT158" s="71"/>
      <c r="HCU158" s="72"/>
      <c r="HCV158" s="71"/>
      <c r="HCW158" s="72"/>
      <c r="HCX158" s="72"/>
      <c r="HCY158" s="72"/>
      <c r="HCZ158" s="138"/>
      <c r="HDA158" s="71"/>
      <c r="HDB158" s="72"/>
      <c r="HDC158" s="71"/>
      <c r="HDD158" s="72"/>
      <c r="HDE158" s="72"/>
      <c r="HDF158" s="72"/>
      <c r="HDG158" s="138"/>
      <c r="HDH158" s="71"/>
      <c r="HDI158" s="72"/>
      <c r="HDJ158" s="71"/>
      <c r="HDK158" s="72"/>
      <c r="HDL158" s="72"/>
      <c r="HDM158" s="72"/>
      <c r="HDN158" s="138"/>
      <c r="HDO158" s="71"/>
      <c r="HDP158" s="72"/>
      <c r="HDQ158" s="71"/>
      <c r="HDR158" s="72"/>
      <c r="HDS158" s="72"/>
      <c r="HDT158" s="72"/>
      <c r="HDU158" s="138"/>
      <c r="HDV158" s="71"/>
      <c r="HDW158" s="72"/>
      <c r="HDX158" s="71"/>
      <c r="HDY158" s="72"/>
      <c r="HDZ158" s="72"/>
      <c r="HEA158" s="72"/>
      <c r="HEB158" s="138"/>
      <c r="HEC158" s="71"/>
      <c r="HED158" s="72"/>
      <c r="HEE158" s="71"/>
      <c r="HEF158" s="72"/>
      <c r="HEG158" s="72"/>
      <c r="HEH158" s="72"/>
      <c r="HEI158" s="138"/>
      <c r="HEJ158" s="71"/>
      <c r="HEK158" s="72"/>
      <c r="HEL158" s="71"/>
      <c r="HEM158" s="72"/>
      <c r="HEN158" s="72"/>
      <c r="HEO158" s="72"/>
      <c r="HEP158" s="138"/>
      <c r="HEQ158" s="71"/>
      <c r="HER158" s="72"/>
      <c r="HES158" s="71"/>
      <c r="HET158" s="72"/>
      <c r="HEU158" s="72"/>
      <c r="HEV158" s="72"/>
      <c r="HEW158" s="138"/>
      <c r="HEX158" s="71"/>
      <c r="HEY158" s="72"/>
      <c r="HEZ158" s="71"/>
      <c r="HFA158" s="72"/>
      <c r="HFB158" s="72"/>
      <c r="HFC158" s="72"/>
      <c r="HFD158" s="138"/>
      <c r="HFE158" s="71"/>
      <c r="HFF158" s="72"/>
      <c r="HFG158" s="71"/>
      <c r="HFH158" s="72"/>
      <c r="HFI158" s="72"/>
      <c r="HFJ158" s="72"/>
      <c r="HFK158" s="138"/>
      <c r="HFL158" s="71"/>
      <c r="HFM158" s="72"/>
      <c r="HFN158" s="71"/>
      <c r="HFO158" s="72"/>
      <c r="HFP158" s="72"/>
      <c r="HFQ158" s="72"/>
      <c r="HFR158" s="138"/>
      <c r="HFS158" s="71"/>
      <c r="HFT158" s="72"/>
      <c r="HFU158" s="71"/>
      <c r="HFV158" s="72"/>
      <c r="HFW158" s="72"/>
      <c r="HFX158" s="72"/>
      <c r="HFY158" s="138"/>
      <c r="HFZ158" s="71"/>
      <c r="HGA158" s="72"/>
      <c r="HGB158" s="71"/>
      <c r="HGC158" s="72"/>
      <c r="HGD158" s="72"/>
      <c r="HGE158" s="72"/>
      <c r="HGF158" s="138"/>
      <c r="HGG158" s="71"/>
      <c r="HGH158" s="72"/>
      <c r="HGI158" s="71"/>
      <c r="HGJ158" s="72"/>
      <c r="HGK158" s="72"/>
      <c r="HGL158" s="72"/>
      <c r="HGM158" s="138"/>
      <c r="HGN158" s="71"/>
      <c r="HGO158" s="72"/>
      <c r="HGP158" s="71"/>
      <c r="HGQ158" s="72"/>
      <c r="HGR158" s="72"/>
      <c r="HGS158" s="72"/>
      <c r="HGT158" s="138"/>
      <c r="HGU158" s="71"/>
      <c r="HGV158" s="72"/>
      <c r="HGW158" s="71"/>
      <c r="HGX158" s="72"/>
      <c r="HGY158" s="72"/>
      <c r="HGZ158" s="72"/>
      <c r="HHA158" s="138"/>
      <c r="HHB158" s="71"/>
      <c r="HHC158" s="72"/>
      <c r="HHD158" s="71"/>
      <c r="HHE158" s="72"/>
      <c r="HHF158" s="72"/>
      <c r="HHG158" s="72"/>
      <c r="HHH158" s="138"/>
      <c r="HHI158" s="71"/>
      <c r="HHJ158" s="72"/>
      <c r="HHK158" s="71"/>
      <c r="HHL158" s="72"/>
      <c r="HHM158" s="72"/>
      <c r="HHN158" s="72"/>
      <c r="HHO158" s="138"/>
      <c r="HHP158" s="71"/>
      <c r="HHQ158" s="72"/>
      <c r="HHR158" s="71"/>
      <c r="HHS158" s="72"/>
      <c r="HHT158" s="72"/>
      <c r="HHU158" s="72"/>
      <c r="HHV158" s="138"/>
      <c r="HHW158" s="71"/>
      <c r="HHX158" s="72"/>
      <c r="HHY158" s="71"/>
      <c r="HHZ158" s="72"/>
      <c r="HIA158" s="72"/>
      <c r="HIB158" s="72"/>
      <c r="HIC158" s="138"/>
      <c r="HID158" s="71"/>
      <c r="HIE158" s="72"/>
      <c r="HIF158" s="71"/>
      <c r="HIG158" s="72"/>
      <c r="HIH158" s="72"/>
      <c r="HII158" s="72"/>
      <c r="HIJ158" s="138"/>
      <c r="HIK158" s="71"/>
      <c r="HIL158" s="72"/>
      <c r="HIM158" s="71"/>
      <c r="HIN158" s="72"/>
      <c r="HIO158" s="72"/>
      <c r="HIP158" s="72"/>
      <c r="HIQ158" s="138"/>
      <c r="HIR158" s="71"/>
      <c r="HIS158" s="72"/>
      <c r="HIT158" s="71"/>
      <c r="HIU158" s="72"/>
      <c r="HIV158" s="72"/>
      <c r="HIW158" s="72"/>
      <c r="HIX158" s="138"/>
      <c r="HIY158" s="71"/>
      <c r="HIZ158" s="72"/>
      <c r="HJA158" s="71"/>
      <c r="HJB158" s="72"/>
      <c r="HJC158" s="72"/>
      <c r="HJD158" s="72"/>
      <c r="HJE158" s="138"/>
      <c r="HJF158" s="71"/>
      <c r="HJG158" s="72"/>
      <c r="HJH158" s="71"/>
      <c r="HJI158" s="72"/>
      <c r="HJJ158" s="72"/>
      <c r="HJK158" s="72"/>
      <c r="HJL158" s="138"/>
      <c r="HJM158" s="71"/>
      <c r="HJN158" s="72"/>
      <c r="HJO158" s="71"/>
      <c r="HJP158" s="72"/>
      <c r="HJQ158" s="72"/>
      <c r="HJR158" s="72"/>
      <c r="HJS158" s="138"/>
      <c r="HJT158" s="71"/>
      <c r="HJU158" s="72"/>
      <c r="HJV158" s="71"/>
      <c r="HJW158" s="72"/>
      <c r="HJX158" s="72"/>
      <c r="HJY158" s="72"/>
      <c r="HJZ158" s="138"/>
      <c r="HKA158" s="141"/>
      <c r="HKB158" s="72"/>
      <c r="HKC158" s="71"/>
      <c r="HKD158" s="72"/>
      <c r="HKE158" s="72"/>
      <c r="HKF158" s="72"/>
      <c r="HKG158" s="138"/>
      <c r="HKH158" s="141"/>
      <c r="HKI158" s="72"/>
      <c r="HKJ158" s="71"/>
      <c r="HKK158" s="72"/>
      <c r="HKL158" s="72"/>
      <c r="HKM158" s="72"/>
      <c r="HKN158" s="136"/>
      <c r="HKO158" s="137"/>
      <c r="HKP158" s="71"/>
      <c r="HKQ158" s="71"/>
      <c r="HKR158" s="138"/>
      <c r="HKS158" s="138"/>
      <c r="HKT158" s="139"/>
      <c r="HKU158" s="71"/>
      <c r="HKV158" s="72"/>
      <c r="HKW158" s="71"/>
      <c r="HKX158" s="140"/>
      <c r="HKY158" s="72"/>
      <c r="HKZ158" s="72"/>
      <c r="HLA158" s="138"/>
      <c r="HLB158" s="71"/>
      <c r="HLC158" s="72"/>
      <c r="HLD158" s="71"/>
      <c r="HLE158" s="72"/>
      <c r="HLF158" s="72"/>
      <c r="HLG158" s="72"/>
      <c r="HLH158" s="138"/>
      <c r="HLI158" s="71"/>
      <c r="HLJ158" s="72"/>
      <c r="HLK158" s="71"/>
      <c r="HLL158" s="72"/>
      <c r="HLM158" s="72"/>
      <c r="HLN158" s="72"/>
      <c r="HLO158" s="138"/>
      <c r="HLP158" s="71"/>
      <c r="HLQ158" s="72"/>
      <c r="HLR158" s="71"/>
      <c r="HLS158" s="72"/>
      <c r="HLT158" s="72"/>
      <c r="HLU158" s="72"/>
      <c r="HLV158" s="138"/>
      <c r="HLW158" s="71"/>
      <c r="HLX158" s="72"/>
      <c r="HLY158" s="71"/>
      <c r="HLZ158" s="72"/>
      <c r="HMA158" s="72"/>
      <c r="HMB158" s="72"/>
      <c r="HMC158" s="138"/>
      <c r="HMD158" s="71"/>
      <c r="HME158" s="72"/>
      <c r="HMF158" s="71"/>
      <c r="HMG158" s="72"/>
      <c r="HMH158" s="72"/>
      <c r="HMI158" s="72"/>
      <c r="HMJ158" s="138"/>
      <c r="HMK158" s="71"/>
      <c r="HML158" s="72"/>
      <c r="HMM158" s="71"/>
      <c r="HMN158" s="72"/>
      <c r="HMO158" s="72"/>
      <c r="HMP158" s="72"/>
      <c r="HMQ158" s="138"/>
      <c r="HMR158" s="71"/>
      <c r="HMS158" s="72"/>
      <c r="HMT158" s="71"/>
      <c r="HMU158" s="72"/>
      <c r="HMV158" s="72"/>
      <c r="HMW158" s="72"/>
      <c r="HMX158" s="138"/>
      <c r="HMY158" s="71"/>
      <c r="HMZ158" s="72"/>
      <c r="HNA158" s="71"/>
      <c r="HNB158" s="72"/>
      <c r="HNC158" s="72"/>
      <c r="HND158" s="72"/>
      <c r="HNE158" s="138"/>
      <c r="HNF158" s="71"/>
      <c r="HNG158" s="72"/>
      <c r="HNH158" s="71"/>
      <c r="HNI158" s="72"/>
      <c r="HNJ158" s="72"/>
      <c r="HNK158" s="72"/>
      <c r="HNL158" s="138"/>
      <c r="HNM158" s="71"/>
      <c r="HNN158" s="72"/>
      <c r="HNO158" s="71"/>
      <c r="HNP158" s="72"/>
      <c r="HNQ158" s="72"/>
      <c r="HNR158" s="72"/>
      <c r="HNS158" s="138"/>
      <c r="HNT158" s="71"/>
      <c r="HNU158" s="72"/>
      <c r="HNV158" s="71"/>
      <c r="HNW158" s="72"/>
      <c r="HNX158" s="72"/>
      <c r="HNY158" s="72"/>
      <c r="HNZ158" s="138"/>
      <c r="HOA158" s="71"/>
      <c r="HOB158" s="72"/>
      <c r="HOC158" s="71"/>
      <c r="HOD158" s="72"/>
      <c r="HOE158" s="72"/>
      <c r="HOF158" s="72"/>
      <c r="HOG158" s="138"/>
      <c r="HOH158" s="71"/>
      <c r="HOI158" s="72"/>
      <c r="HOJ158" s="71"/>
      <c r="HOK158" s="72"/>
      <c r="HOL158" s="72"/>
      <c r="HOM158" s="72"/>
      <c r="HON158" s="138"/>
      <c r="HOO158" s="71"/>
      <c r="HOP158" s="72"/>
      <c r="HOQ158" s="71"/>
      <c r="HOR158" s="72"/>
      <c r="HOS158" s="72"/>
      <c r="HOT158" s="72"/>
      <c r="HOU158" s="138"/>
      <c r="HOV158" s="71"/>
      <c r="HOW158" s="72"/>
      <c r="HOX158" s="71"/>
      <c r="HOY158" s="72"/>
      <c r="HOZ158" s="72"/>
      <c r="HPA158" s="72"/>
      <c r="HPB158" s="138"/>
      <c r="HPC158" s="71"/>
      <c r="HPD158" s="72"/>
      <c r="HPE158" s="71"/>
      <c r="HPF158" s="72"/>
      <c r="HPG158" s="72"/>
      <c r="HPH158" s="72"/>
      <c r="HPI158" s="138"/>
      <c r="HPJ158" s="71"/>
      <c r="HPK158" s="72"/>
      <c r="HPL158" s="71"/>
      <c r="HPM158" s="72"/>
      <c r="HPN158" s="72"/>
      <c r="HPO158" s="72"/>
      <c r="HPP158" s="138"/>
      <c r="HPQ158" s="71"/>
      <c r="HPR158" s="72"/>
      <c r="HPS158" s="71"/>
      <c r="HPT158" s="72"/>
      <c r="HPU158" s="72"/>
      <c r="HPV158" s="72"/>
      <c r="HPW158" s="138"/>
      <c r="HPX158" s="71"/>
      <c r="HPY158" s="72"/>
      <c r="HPZ158" s="71"/>
      <c r="HQA158" s="72"/>
      <c r="HQB158" s="72"/>
      <c r="HQC158" s="72"/>
      <c r="HQD158" s="138"/>
      <c r="HQE158" s="71"/>
      <c r="HQF158" s="72"/>
      <c r="HQG158" s="71"/>
      <c r="HQH158" s="72"/>
      <c r="HQI158" s="72"/>
      <c r="HQJ158" s="72"/>
      <c r="HQK158" s="138"/>
      <c r="HQL158" s="71"/>
      <c r="HQM158" s="72"/>
      <c r="HQN158" s="71"/>
      <c r="HQO158" s="72"/>
      <c r="HQP158" s="72"/>
      <c r="HQQ158" s="72"/>
      <c r="HQR158" s="138"/>
      <c r="HQS158" s="71"/>
      <c r="HQT158" s="72"/>
      <c r="HQU158" s="71"/>
      <c r="HQV158" s="72"/>
      <c r="HQW158" s="72"/>
      <c r="HQX158" s="72"/>
      <c r="HQY158" s="138"/>
      <c r="HQZ158" s="71"/>
      <c r="HRA158" s="72"/>
      <c r="HRB158" s="71"/>
      <c r="HRC158" s="72"/>
      <c r="HRD158" s="72"/>
      <c r="HRE158" s="72"/>
      <c r="HRF158" s="138"/>
      <c r="HRG158" s="71"/>
      <c r="HRH158" s="72"/>
      <c r="HRI158" s="71"/>
      <c r="HRJ158" s="72"/>
      <c r="HRK158" s="72"/>
      <c r="HRL158" s="72"/>
      <c r="HRM158" s="138"/>
      <c r="HRN158" s="71"/>
      <c r="HRO158" s="72"/>
      <c r="HRP158" s="71"/>
      <c r="HRQ158" s="72"/>
      <c r="HRR158" s="72"/>
      <c r="HRS158" s="72"/>
      <c r="HRT158" s="138"/>
      <c r="HRU158" s="71"/>
      <c r="HRV158" s="72"/>
      <c r="HRW158" s="71"/>
      <c r="HRX158" s="72"/>
      <c r="HRY158" s="72"/>
      <c r="HRZ158" s="72"/>
      <c r="HSA158" s="138"/>
      <c r="HSB158" s="71"/>
      <c r="HSC158" s="72"/>
      <c r="HSD158" s="71"/>
      <c r="HSE158" s="72"/>
      <c r="HSF158" s="72"/>
      <c r="HSG158" s="72"/>
      <c r="HSH158" s="138"/>
      <c r="HSI158" s="71"/>
      <c r="HSJ158" s="72"/>
      <c r="HSK158" s="71"/>
      <c r="HSL158" s="72"/>
      <c r="HSM158" s="72"/>
      <c r="HSN158" s="72"/>
      <c r="HSO158" s="138"/>
      <c r="HSP158" s="71"/>
      <c r="HSQ158" s="72"/>
      <c r="HSR158" s="71"/>
      <c r="HSS158" s="72"/>
      <c r="HST158" s="72"/>
      <c r="HSU158" s="72"/>
      <c r="HSV158" s="138"/>
      <c r="HSW158" s="71"/>
      <c r="HSX158" s="72"/>
      <c r="HSY158" s="71"/>
      <c r="HSZ158" s="72"/>
      <c r="HTA158" s="72"/>
      <c r="HTB158" s="72"/>
      <c r="HTC158" s="138"/>
      <c r="HTD158" s="141"/>
      <c r="HTE158" s="72"/>
      <c r="HTF158" s="71"/>
      <c r="HTG158" s="72"/>
      <c r="HTH158" s="72"/>
      <c r="HTI158" s="72"/>
      <c r="HTJ158" s="138"/>
      <c r="HTK158" s="141"/>
      <c r="HTL158" s="72"/>
      <c r="HTM158" s="71"/>
      <c r="HTN158" s="72"/>
      <c r="HTO158" s="72"/>
      <c r="HTP158" s="72"/>
      <c r="HTQ158" s="136"/>
      <c r="HTR158" s="137"/>
      <c r="HTS158" s="71"/>
      <c r="HTT158" s="71"/>
      <c r="HTU158" s="138"/>
      <c r="HTV158" s="138"/>
      <c r="HTW158" s="139"/>
      <c r="HTX158" s="71"/>
      <c r="HTY158" s="72"/>
      <c r="HTZ158" s="71"/>
      <c r="HUA158" s="140"/>
      <c r="HUB158" s="72"/>
      <c r="HUC158" s="72"/>
      <c r="HUD158" s="138"/>
      <c r="HUE158" s="71"/>
      <c r="HUF158" s="72"/>
      <c r="HUG158" s="71"/>
      <c r="HUH158" s="72"/>
      <c r="HUI158" s="72"/>
      <c r="HUJ158" s="72"/>
      <c r="HUK158" s="138"/>
      <c r="HUL158" s="71"/>
      <c r="HUM158" s="72"/>
      <c r="HUN158" s="71"/>
      <c r="HUO158" s="72"/>
      <c r="HUP158" s="72"/>
      <c r="HUQ158" s="72"/>
      <c r="HUR158" s="138"/>
      <c r="HUS158" s="71"/>
      <c r="HUT158" s="72"/>
      <c r="HUU158" s="71"/>
      <c r="HUV158" s="72"/>
      <c r="HUW158" s="72"/>
      <c r="HUX158" s="72"/>
      <c r="HUY158" s="138"/>
      <c r="HUZ158" s="71"/>
      <c r="HVA158" s="72"/>
      <c r="HVB158" s="71"/>
      <c r="HVC158" s="72"/>
      <c r="HVD158" s="72"/>
      <c r="HVE158" s="72"/>
      <c r="HVF158" s="138"/>
      <c r="HVG158" s="71"/>
      <c r="HVH158" s="72"/>
      <c r="HVI158" s="71"/>
      <c r="HVJ158" s="72"/>
      <c r="HVK158" s="72"/>
      <c r="HVL158" s="72"/>
      <c r="HVM158" s="138"/>
      <c r="HVN158" s="71"/>
      <c r="HVO158" s="72"/>
      <c r="HVP158" s="71"/>
      <c r="HVQ158" s="72"/>
      <c r="HVR158" s="72"/>
      <c r="HVS158" s="72"/>
      <c r="HVT158" s="138"/>
      <c r="HVU158" s="71"/>
      <c r="HVV158" s="72"/>
      <c r="HVW158" s="71"/>
      <c r="HVX158" s="72"/>
      <c r="HVY158" s="72"/>
      <c r="HVZ158" s="72"/>
      <c r="HWA158" s="138"/>
      <c r="HWB158" s="71"/>
      <c r="HWC158" s="72"/>
      <c r="HWD158" s="71"/>
      <c r="HWE158" s="72"/>
      <c r="HWF158" s="72"/>
      <c r="HWG158" s="72"/>
      <c r="HWH158" s="138"/>
      <c r="HWI158" s="71"/>
      <c r="HWJ158" s="72"/>
      <c r="HWK158" s="71"/>
      <c r="HWL158" s="72"/>
      <c r="HWM158" s="72"/>
      <c r="HWN158" s="72"/>
      <c r="HWO158" s="138"/>
      <c r="HWP158" s="71"/>
      <c r="HWQ158" s="72"/>
      <c r="HWR158" s="71"/>
      <c r="HWS158" s="72"/>
      <c r="HWT158" s="72"/>
      <c r="HWU158" s="72"/>
      <c r="HWV158" s="138"/>
      <c r="HWW158" s="71"/>
      <c r="HWX158" s="72"/>
      <c r="HWY158" s="71"/>
      <c r="HWZ158" s="72"/>
      <c r="HXA158" s="72"/>
      <c r="HXB158" s="72"/>
      <c r="HXC158" s="138"/>
      <c r="HXD158" s="71"/>
      <c r="HXE158" s="72"/>
      <c r="HXF158" s="71"/>
      <c r="HXG158" s="72"/>
      <c r="HXH158" s="72"/>
      <c r="HXI158" s="72"/>
      <c r="HXJ158" s="138"/>
      <c r="HXK158" s="71"/>
      <c r="HXL158" s="72"/>
      <c r="HXM158" s="71"/>
      <c r="HXN158" s="72"/>
      <c r="HXO158" s="72"/>
      <c r="HXP158" s="72"/>
      <c r="HXQ158" s="138"/>
      <c r="HXR158" s="71"/>
      <c r="HXS158" s="72"/>
      <c r="HXT158" s="71"/>
      <c r="HXU158" s="72"/>
      <c r="HXV158" s="72"/>
      <c r="HXW158" s="72"/>
      <c r="HXX158" s="138"/>
      <c r="HXY158" s="71"/>
      <c r="HXZ158" s="72"/>
      <c r="HYA158" s="71"/>
      <c r="HYB158" s="72"/>
      <c r="HYC158" s="72"/>
      <c r="HYD158" s="72"/>
      <c r="HYE158" s="138"/>
      <c r="HYF158" s="71"/>
      <c r="HYG158" s="72"/>
      <c r="HYH158" s="71"/>
      <c r="HYI158" s="72"/>
      <c r="HYJ158" s="72"/>
      <c r="HYK158" s="72"/>
      <c r="HYL158" s="138"/>
      <c r="HYM158" s="71"/>
      <c r="HYN158" s="72"/>
      <c r="HYO158" s="71"/>
      <c r="HYP158" s="72"/>
      <c r="HYQ158" s="72"/>
      <c r="HYR158" s="72"/>
      <c r="HYS158" s="138"/>
      <c r="HYT158" s="71"/>
      <c r="HYU158" s="72"/>
      <c r="HYV158" s="71"/>
      <c r="HYW158" s="72"/>
      <c r="HYX158" s="72"/>
      <c r="HYY158" s="72"/>
      <c r="HYZ158" s="138"/>
      <c r="HZA158" s="71"/>
      <c r="HZB158" s="72"/>
      <c r="HZC158" s="71"/>
      <c r="HZD158" s="72"/>
      <c r="HZE158" s="72"/>
      <c r="HZF158" s="72"/>
      <c r="HZG158" s="138"/>
      <c r="HZH158" s="71"/>
      <c r="HZI158" s="72"/>
      <c r="HZJ158" s="71"/>
      <c r="HZK158" s="72"/>
      <c r="HZL158" s="72"/>
      <c r="HZM158" s="72"/>
      <c r="HZN158" s="138"/>
      <c r="HZO158" s="71"/>
      <c r="HZP158" s="72"/>
      <c r="HZQ158" s="71"/>
      <c r="HZR158" s="72"/>
      <c r="HZS158" s="72"/>
      <c r="HZT158" s="72"/>
      <c r="HZU158" s="138"/>
      <c r="HZV158" s="71"/>
      <c r="HZW158" s="72"/>
      <c r="HZX158" s="71"/>
      <c r="HZY158" s="72"/>
      <c r="HZZ158" s="72"/>
      <c r="IAA158" s="72"/>
      <c r="IAB158" s="138"/>
      <c r="IAC158" s="71"/>
      <c r="IAD158" s="72"/>
      <c r="IAE158" s="71"/>
      <c r="IAF158" s="72"/>
      <c r="IAG158" s="72"/>
      <c r="IAH158" s="72"/>
      <c r="IAI158" s="138"/>
      <c r="IAJ158" s="71"/>
      <c r="IAK158" s="72"/>
      <c r="IAL158" s="71"/>
      <c r="IAM158" s="72"/>
      <c r="IAN158" s="72"/>
      <c r="IAO158" s="72"/>
      <c r="IAP158" s="138"/>
      <c r="IAQ158" s="71"/>
      <c r="IAR158" s="72"/>
      <c r="IAS158" s="71"/>
      <c r="IAT158" s="72"/>
      <c r="IAU158" s="72"/>
      <c r="IAV158" s="72"/>
      <c r="IAW158" s="138"/>
      <c r="IAX158" s="71"/>
      <c r="IAY158" s="72"/>
      <c r="IAZ158" s="71"/>
      <c r="IBA158" s="72"/>
      <c r="IBB158" s="72"/>
      <c r="IBC158" s="72"/>
      <c r="IBD158" s="138"/>
      <c r="IBE158" s="71"/>
      <c r="IBF158" s="72"/>
      <c r="IBG158" s="71"/>
      <c r="IBH158" s="72"/>
      <c r="IBI158" s="72"/>
      <c r="IBJ158" s="72"/>
      <c r="IBK158" s="138"/>
      <c r="IBL158" s="71"/>
      <c r="IBM158" s="72"/>
      <c r="IBN158" s="71"/>
      <c r="IBO158" s="72"/>
      <c r="IBP158" s="72"/>
      <c r="IBQ158" s="72"/>
      <c r="IBR158" s="138"/>
      <c r="IBS158" s="71"/>
      <c r="IBT158" s="72"/>
      <c r="IBU158" s="71"/>
      <c r="IBV158" s="72"/>
      <c r="IBW158" s="72"/>
      <c r="IBX158" s="72"/>
      <c r="IBY158" s="138"/>
      <c r="IBZ158" s="71"/>
      <c r="ICA158" s="72"/>
      <c r="ICB158" s="71"/>
      <c r="ICC158" s="72"/>
      <c r="ICD158" s="72"/>
      <c r="ICE158" s="72"/>
      <c r="ICF158" s="138"/>
      <c r="ICG158" s="141"/>
      <c r="ICH158" s="72"/>
      <c r="ICI158" s="71"/>
      <c r="ICJ158" s="72"/>
      <c r="ICK158" s="72"/>
      <c r="ICL158" s="72"/>
      <c r="ICM158" s="138"/>
      <c r="ICN158" s="141"/>
      <c r="ICO158" s="72"/>
      <c r="ICP158" s="71"/>
      <c r="ICQ158" s="72"/>
      <c r="ICR158" s="72"/>
      <c r="ICS158" s="72"/>
      <c r="ICT158" s="136"/>
      <c r="ICU158" s="137"/>
      <c r="ICV158" s="71"/>
      <c r="ICW158" s="71"/>
      <c r="ICX158" s="138"/>
      <c r="ICY158" s="138"/>
      <c r="ICZ158" s="139"/>
      <c r="IDA158" s="71"/>
      <c r="IDB158" s="72"/>
      <c r="IDC158" s="71"/>
      <c r="IDD158" s="140"/>
      <c r="IDE158" s="72"/>
      <c r="IDF158" s="72"/>
      <c r="IDG158" s="138"/>
      <c r="IDH158" s="71"/>
      <c r="IDI158" s="72"/>
      <c r="IDJ158" s="71"/>
      <c r="IDK158" s="72"/>
      <c r="IDL158" s="72"/>
      <c r="IDM158" s="72"/>
      <c r="IDN158" s="138"/>
      <c r="IDO158" s="71"/>
      <c r="IDP158" s="72"/>
      <c r="IDQ158" s="71"/>
      <c r="IDR158" s="72"/>
      <c r="IDS158" s="72"/>
      <c r="IDT158" s="72"/>
      <c r="IDU158" s="138"/>
      <c r="IDV158" s="71"/>
      <c r="IDW158" s="72"/>
      <c r="IDX158" s="71"/>
      <c r="IDY158" s="72"/>
      <c r="IDZ158" s="72"/>
      <c r="IEA158" s="72"/>
      <c r="IEB158" s="138"/>
      <c r="IEC158" s="71"/>
      <c r="IED158" s="72"/>
      <c r="IEE158" s="71"/>
      <c r="IEF158" s="72"/>
      <c r="IEG158" s="72"/>
      <c r="IEH158" s="72"/>
      <c r="IEI158" s="138"/>
      <c r="IEJ158" s="71"/>
      <c r="IEK158" s="72"/>
      <c r="IEL158" s="71"/>
      <c r="IEM158" s="72"/>
      <c r="IEN158" s="72"/>
      <c r="IEO158" s="72"/>
      <c r="IEP158" s="138"/>
      <c r="IEQ158" s="71"/>
      <c r="IER158" s="72"/>
      <c r="IES158" s="71"/>
      <c r="IET158" s="72"/>
      <c r="IEU158" s="72"/>
      <c r="IEV158" s="72"/>
      <c r="IEW158" s="138"/>
      <c r="IEX158" s="71"/>
      <c r="IEY158" s="72"/>
      <c r="IEZ158" s="71"/>
      <c r="IFA158" s="72"/>
      <c r="IFB158" s="72"/>
      <c r="IFC158" s="72"/>
      <c r="IFD158" s="138"/>
      <c r="IFE158" s="71"/>
      <c r="IFF158" s="72"/>
      <c r="IFG158" s="71"/>
      <c r="IFH158" s="72"/>
      <c r="IFI158" s="72"/>
      <c r="IFJ158" s="72"/>
      <c r="IFK158" s="138"/>
      <c r="IFL158" s="71"/>
      <c r="IFM158" s="72"/>
      <c r="IFN158" s="71"/>
      <c r="IFO158" s="72"/>
      <c r="IFP158" s="72"/>
      <c r="IFQ158" s="72"/>
      <c r="IFR158" s="138"/>
      <c r="IFS158" s="71"/>
      <c r="IFT158" s="72"/>
      <c r="IFU158" s="71"/>
      <c r="IFV158" s="72"/>
      <c r="IFW158" s="72"/>
      <c r="IFX158" s="72"/>
      <c r="IFY158" s="138"/>
      <c r="IFZ158" s="71"/>
      <c r="IGA158" s="72"/>
      <c r="IGB158" s="71"/>
      <c r="IGC158" s="72"/>
      <c r="IGD158" s="72"/>
      <c r="IGE158" s="72"/>
      <c r="IGF158" s="138"/>
      <c r="IGG158" s="71"/>
      <c r="IGH158" s="72"/>
      <c r="IGI158" s="71"/>
      <c r="IGJ158" s="72"/>
      <c r="IGK158" s="72"/>
      <c r="IGL158" s="72"/>
      <c r="IGM158" s="138"/>
      <c r="IGN158" s="71"/>
      <c r="IGO158" s="72"/>
      <c r="IGP158" s="71"/>
      <c r="IGQ158" s="72"/>
      <c r="IGR158" s="72"/>
      <c r="IGS158" s="72"/>
      <c r="IGT158" s="138"/>
      <c r="IGU158" s="71"/>
      <c r="IGV158" s="72"/>
      <c r="IGW158" s="71"/>
      <c r="IGX158" s="72"/>
      <c r="IGY158" s="72"/>
      <c r="IGZ158" s="72"/>
      <c r="IHA158" s="138"/>
      <c r="IHB158" s="71"/>
      <c r="IHC158" s="72"/>
      <c r="IHD158" s="71"/>
      <c r="IHE158" s="72"/>
      <c r="IHF158" s="72"/>
      <c r="IHG158" s="72"/>
      <c r="IHH158" s="138"/>
      <c r="IHI158" s="71"/>
      <c r="IHJ158" s="72"/>
      <c r="IHK158" s="71"/>
      <c r="IHL158" s="72"/>
      <c r="IHM158" s="72"/>
      <c r="IHN158" s="72"/>
      <c r="IHO158" s="138"/>
      <c r="IHP158" s="71"/>
      <c r="IHQ158" s="72"/>
      <c r="IHR158" s="71"/>
      <c r="IHS158" s="72"/>
      <c r="IHT158" s="72"/>
      <c r="IHU158" s="72"/>
      <c r="IHV158" s="138"/>
      <c r="IHW158" s="71"/>
      <c r="IHX158" s="72"/>
      <c r="IHY158" s="71"/>
      <c r="IHZ158" s="72"/>
      <c r="IIA158" s="72"/>
      <c r="IIB158" s="72"/>
      <c r="IIC158" s="138"/>
      <c r="IID158" s="71"/>
      <c r="IIE158" s="72"/>
      <c r="IIF158" s="71"/>
      <c r="IIG158" s="72"/>
      <c r="IIH158" s="72"/>
      <c r="III158" s="72"/>
      <c r="IIJ158" s="138"/>
      <c r="IIK158" s="71"/>
      <c r="IIL158" s="72"/>
      <c r="IIM158" s="71"/>
      <c r="IIN158" s="72"/>
      <c r="IIO158" s="72"/>
      <c r="IIP158" s="72"/>
      <c r="IIQ158" s="138"/>
      <c r="IIR158" s="71"/>
      <c r="IIS158" s="72"/>
      <c r="IIT158" s="71"/>
      <c r="IIU158" s="72"/>
      <c r="IIV158" s="72"/>
      <c r="IIW158" s="72"/>
      <c r="IIX158" s="138"/>
      <c r="IIY158" s="71"/>
      <c r="IIZ158" s="72"/>
      <c r="IJA158" s="71"/>
      <c r="IJB158" s="72"/>
      <c r="IJC158" s="72"/>
      <c r="IJD158" s="72"/>
      <c r="IJE158" s="138"/>
      <c r="IJF158" s="71"/>
      <c r="IJG158" s="72"/>
      <c r="IJH158" s="71"/>
      <c r="IJI158" s="72"/>
      <c r="IJJ158" s="72"/>
      <c r="IJK158" s="72"/>
      <c r="IJL158" s="138"/>
      <c r="IJM158" s="71"/>
      <c r="IJN158" s="72"/>
      <c r="IJO158" s="71"/>
      <c r="IJP158" s="72"/>
      <c r="IJQ158" s="72"/>
      <c r="IJR158" s="72"/>
      <c r="IJS158" s="138"/>
      <c r="IJT158" s="71"/>
      <c r="IJU158" s="72"/>
      <c r="IJV158" s="71"/>
      <c r="IJW158" s="72"/>
      <c r="IJX158" s="72"/>
      <c r="IJY158" s="72"/>
      <c r="IJZ158" s="138"/>
      <c r="IKA158" s="71"/>
      <c r="IKB158" s="72"/>
      <c r="IKC158" s="71"/>
      <c r="IKD158" s="72"/>
      <c r="IKE158" s="72"/>
      <c r="IKF158" s="72"/>
      <c r="IKG158" s="138"/>
      <c r="IKH158" s="71"/>
      <c r="IKI158" s="72"/>
      <c r="IKJ158" s="71"/>
      <c r="IKK158" s="72"/>
      <c r="IKL158" s="72"/>
      <c r="IKM158" s="72"/>
      <c r="IKN158" s="138"/>
      <c r="IKO158" s="71"/>
      <c r="IKP158" s="72"/>
      <c r="IKQ158" s="71"/>
      <c r="IKR158" s="72"/>
      <c r="IKS158" s="72"/>
      <c r="IKT158" s="72"/>
      <c r="IKU158" s="138"/>
      <c r="IKV158" s="71"/>
      <c r="IKW158" s="72"/>
      <c r="IKX158" s="71"/>
      <c r="IKY158" s="72"/>
      <c r="IKZ158" s="72"/>
      <c r="ILA158" s="72"/>
      <c r="ILB158" s="138"/>
      <c r="ILC158" s="71"/>
      <c r="ILD158" s="72"/>
      <c r="ILE158" s="71"/>
      <c r="ILF158" s="72"/>
      <c r="ILG158" s="72"/>
      <c r="ILH158" s="72"/>
      <c r="ILI158" s="138"/>
      <c r="ILJ158" s="141"/>
      <c r="ILK158" s="72"/>
      <c r="ILL158" s="71"/>
      <c r="ILM158" s="72"/>
      <c r="ILN158" s="72"/>
      <c r="ILO158" s="72"/>
      <c r="ILP158" s="138"/>
      <c r="ILQ158" s="141"/>
      <c r="ILR158" s="72"/>
      <c r="ILS158" s="71"/>
      <c r="ILT158" s="72"/>
      <c r="ILU158" s="72"/>
      <c r="ILV158" s="72"/>
      <c r="ILW158" s="136"/>
      <c r="ILX158" s="137"/>
      <c r="ILY158" s="71"/>
      <c r="ILZ158" s="71"/>
      <c r="IMA158" s="138"/>
      <c r="IMB158" s="138"/>
      <c r="IMC158" s="139"/>
      <c r="IMD158" s="71"/>
      <c r="IME158" s="72"/>
      <c r="IMF158" s="71"/>
      <c r="IMG158" s="140"/>
      <c r="IMH158" s="72"/>
      <c r="IMI158" s="72"/>
      <c r="IMJ158" s="138"/>
      <c r="IMK158" s="71"/>
      <c r="IML158" s="72"/>
      <c r="IMM158" s="71"/>
      <c r="IMN158" s="72"/>
      <c r="IMO158" s="72"/>
      <c r="IMP158" s="72"/>
      <c r="IMQ158" s="138"/>
      <c r="IMR158" s="71"/>
      <c r="IMS158" s="72"/>
      <c r="IMT158" s="71"/>
      <c r="IMU158" s="72"/>
      <c r="IMV158" s="72"/>
      <c r="IMW158" s="72"/>
      <c r="IMX158" s="138"/>
      <c r="IMY158" s="71"/>
      <c r="IMZ158" s="72"/>
      <c r="INA158" s="71"/>
      <c r="INB158" s="72"/>
      <c r="INC158" s="72"/>
      <c r="IND158" s="72"/>
      <c r="INE158" s="138"/>
      <c r="INF158" s="71"/>
      <c r="ING158" s="72"/>
      <c r="INH158" s="71"/>
      <c r="INI158" s="72"/>
      <c r="INJ158" s="72"/>
      <c r="INK158" s="72"/>
      <c r="INL158" s="138"/>
      <c r="INM158" s="71"/>
      <c r="INN158" s="72"/>
      <c r="INO158" s="71"/>
      <c r="INP158" s="72"/>
      <c r="INQ158" s="72"/>
      <c r="INR158" s="72"/>
      <c r="INS158" s="138"/>
      <c r="INT158" s="71"/>
      <c r="INU158" s="72"/>
      <c r="INV158" s="71"/>
      <c r="INW158" s="72"/>
      <c r="INX158" s="72"/>
      <c r="INY158" s="72"/>
      <c r="INZ158" s="138"/>
      <c r="IOA158" s="71"/>
      <c r="IOB158" s="72"/>
      <c r="IOC158" s="71"/>
      <c r="IOD158" s="72"/>
      <c r="IOE158" s="72"/>
      <c r="IOF158" s="72"/>
      <c r="IOG158" s="138"/>
      <c r="IOH158" s="71"/>
      <c r="IOI158" s="72"/>
      <c r="IOJ158" s="71"/>
      <c r="IOK158" s="72"/>
      <c r="IOL158" s="72"/>
      <c r="IOM158" s="72"/>
      <c r="ION158" s="138"/>
      <c r="IOO158" s="71"/>
      <c r="IOP158" s="72"/>
      <c r="IOQ158" s="71"/>
      <c r="IOR158" s="72"/>
      <c r="IOS158" s="72"/>
      <c r="IOT158" s="72"/>
      <c r="IOU158" s="138"/>
      <c r="IOV158" s="71"/>
      <c r="IOW158" s="72"/>
      <c r="IOX158" s="71"/>
      <c r="IOY158" s="72"/>
      <c r="IOZ158" s="72"/>
      <c r="IPA158" s="72"/>
      <c r="IPB158" s="138"/>
      <c r="IPC158" s="71"/>
      <c r="IPD158" s="72"/>
      <c r="IPE158" s="71"/>
      <c r="IPF158" s="72"/>
      <c r="IPG158" s="72"/>
      <c r="IPH158" s="72"/>
      <c r="IPI158" s="138"/>
      <c r="IPJ158" s="71"/>
      <c r="IPK158" s="72"/>
      <c r="IPL158" s="71"/>
      <c r="IPM158" s="72"/>
      <c r="IPN158" s="72"/>
      <c r="IPO158" s="72"/>
      <c r="IPP158" s="138"/>
      <c r="IPQ158" s="71"/>
      <c r="IPR158" s="72"/>
      <c r="IPS158" s="71"/>
      <c r="IPT158" s="72"/>
      <c r="IPU158" s="72"/>
      <c r="IPV158" s="72"/>
      <c r="IPW158" s="138"/>
      <c r="IPX158" s="71"/>
      <c r="IPY158" s="72"/>
      <c r="IPZ158" s="71"/>
      <c r="IQA158" s="72"/>
      <c r="IQB158" s="72"/>
      <c r="IQC158" s="72"/>
      <c r="IQD158" s="138"/>
      <c r="IQE158" s="71"/>
      <c r="IQF158" s="72"/>
      <c r="IQG158" s="71"/>
      <c r="IQH158" s="72"/>
      <c r="IQI158" s="72"/>
      <c r="IQJ158" s="72"/>
      <c r="IQK158" s="138"/>
      <c r="IQL158" s="71"/>
      <c r="IQM158" s="72"/>
      <c r="IQN158" s="71"/>
      <c r="IQO158" s="72"/>
      <c r="IQP158" s="72"/>
      <c r="IQQ158" s="72"/>
      <c r="IQR158" s="138"/>
      <c r="IQS158" s="71"/>
      <c r="IQT158" s="72"/>
      <c r="IQU158" s="71"/>
      <c r="IQV158" s="72"/>
      <c r="IQW158" s="72"/>
      <c r="IQX158" s="72"/>
      <c r="IQY158" s="138"/>
      <c r="IQZ158" s="71"/>
      <c r="IRA158" s="72"/>
      <c r="IRB158" s="71"/>
      <c r="IRC158" s="72"/>
      <c r="IRD158" s="72"/>
      <c r="IRE158" s="72"/>
      <c r="IRF158" s="138"/>
      <c r="IRG158" s="71"/>
      <c r="IRH158" s="72"/>
      <c r="IRI158" s="71"/>
      <c r="IRJ158" s="72"/>
      <c r="IRK158" s="72"/>
      <c r="IRL158" s="72"/>
      <c r="IRM158" s="138"/>
      <c r="IRN158" s="71"/>
      <c r="IRO158" s="72"/>
      <c r="IRP158" s="71"/>
      <c r="IRQ158" s="72"/>
      <c r="IRR158" s="72"/>
      <c r="IRS158" s="72"/>
      <c r="IRT158" s="138"/>
      <c r="IRU158" s="71"/>
      <c r="IRV158" s="72"/>
      <c r="IRW158" s="71"/>
      <c r="IRX158" s="72"/>
      <c r="IRY158" s="72"/>
      <c r="IRZ158" s="72"/>
      <c r="ISA158" s="138"/>
      <c r="ISB158" s="71"/>
      <c r="ISC158" s="72"/>
      <c r="ISD158" s="71"/>
      <c r="ISE158" s="72"/>
      <c r="ISF158" s="72"/>
      <c r="ISG158" s="72"/>
      <c r="ISH158" s="138"/>
      <c r="ISI158" s="71"/>
      <c r="ISJ158" s="72"/>
      <c r="ISK158" s="71"/>
      <c r="ISL158" s="72"/>
      <c r="ISM158" s="72"/>
      <c r="ISN158" s="72"/>
      <c r="ISO158" s="138"/>
      <c r="ISP158" s="71"/>
      <c r="ISQ158" s="72"/>
      <c r="ISR158" s="71"/>
      <c r="ISS158" s="72"/>
      <c r="IST158" s="72"/>
      <c r="ISU158" s="72"/>
      <c r="ISV158" s="138"/>
      <c r="ISW158" s="71"/>
      <c r="ISX158" s="72"/>
      <c r="ISY158" s="71"/>
      <c r="ISZ158" s="72"/>
      <c r="ITA158" s="72"/>
      <c r="ITB158" s="72"/>
      <c r="ITC158" s="138"/>
      <c r="ITD158" s="71"/>
      <c r="ITE158" s="72"/>
      <c r="ITF158" s="71"/>
      <c r="ITG158" s="72"/>
      <c r="ITH158" s="72"/>
      <c r="ITI158" s="72"/>
      <c r="ITJ158" s="138"/>
      <c r="ITK158" s="71"/>
      <c r="ITL158" s="72"/>
      <c r="ITM158" s="71"/>
      <c r="ITN158" s="72"/>
      <c r="ITO158" s="72"/>
      <c r="ITP158" s="72"/>
      <c r="ITQ158" s="138"/>
      <c r="ITR158" s="71"/>
      <c r="ITS158" s="72"/>
      <c r="ITT158" s="71"/>
      <c r="ITU158" s="72"/>
      <c r="ITV158" s="72"/>
      <c r="ITW158" s="72"/>
      <c r="ITX158" s="138"/>
      <c r="ITY158" s="71"/>
      <c r="ITZ158" s="72"/>
      <c r="IUA158" s="71"/>
      <c r="IUB158" s="72"/>
      <c r="IUC158" s="72"/>
      <c r="IUD158" s="72"/>
      <c r="IUE158" s="138"/>
      <c r="IUF158" s="71"/>
      <c r="IUG158" s="72"/>
      <c r="IUH158" s="71"/>
      <c r="IUI158" s="72"/>
      <c r="IUJ158" s="72"/>
      <c r="IUK158" s="72"/>
      <c r="IUL158" s="138"/>
      <c r="IUM158" s="141"/>
      <c r="IUN158" s="72"/>
      <c r="IUO158" s="71"/>
      <c r="IUP158" s="72"/>
      <c r="IUQ158" s="72"/>
      <c r="IUR158" s="72"/>
      <c r="IUS158" s="138"/>
      <c r="IUT158" s="141"/>
      <c r="IUU158" s="72"/>
      <c r="IUV158" s="71"/>
      <c r="IUW158" s="72"/>
      <c r="IUX158" s="72"/>
      <c r="IUY158" s="72"/>
      <c r="IUZ158" s="136"/>
      <c r="IVA158" s="137"/>
      <c r="IVB158" s="71"/>
      <c r="IVC158" s="71"/>
      <c r="IVD158" s="138"/>
      <c r="IVE158" s="138"/>
      <c r="IVF158" s="139"/>
      <c r="IVG158" s="71"/>
      <c r="IVH158" s="72"/>
      <c r="IVI158" s="71"/>
      <c r="IVJ158" s="140"/>
      <c r="IVK158" s="72"/>
      <c r="IVL158" s="72"/>
      <c r="IVM158" s="138"/>
      <c r="IVN158" s="71"/>
      <c r="IVO158" s="72"/>
      <c r="IVP158" s="71"/>
      <c r="IVQ158" s="72"/>
      <c r="IVR158" s="72"/>
      <c r="IVS158" s="72"/>
      <c r="IVT158" s="138"/>
      <c r="IVU158" s="71"/>
      <c r="IVV158" s="72"/>
      <c r="IVW158" s="71"/>
      <c r="IVX158" s="72"/>
      <c r="IVY158" s="72"/>
      <c r="IVZ158" s="72"/>
      <c r="IWA158" s="138"/>
      <c r="IWB158" s="71"/>
      <c r="IWC158" s="72"/>
      <c r="IWD158" s="71"/>
      <c r="IWE158" s="72"/>
      <c r="IWF158" s="72"/>
      <c r="IWG158" s="72"/>
      <c r="IWH158" s="138"/>
      <c r="IWI158" s="71"/>
      <c r="IWJ158" s="72"/>
      <c r="IWK158" s="71"/>
      <c r="IWL158" s="72"/>
      <c r="IWM158" s="72"/>
      <c r="IWN158" s="72"/>
      <c r="IWO158" s="138"/>
      <c r="IWP158" s="71"/>
      <c r="IWQ158" s="72"/>
      <c r="IWR158" s="71"/>
      <c r="IWS158" s="72"/>
      <c r="IWT158" s="72"/>
      <c r="IWU158" s="72"/>
      <c r="IWV158" s="138"/>
      <c r="IWW158" s="71"/>
      <c r="IWX158" s="72"/>
      <c r="IWY158" s="71"/>
      <c r="IWZ158" s="72"/>
      <c r="IXA158" s="72"/>
      <c r="IXB158" s="72"/>
      <c r="IXC158" s="138"/>
      <c r="IXD158" s="71"/>
      <c r="IXE158" s="72"/>
      <c r="IXF158" s="71"/>
      <c r="IXG158" s="72"/>
      <c r="IXH158" s="72"/>
      <c r="IXI158" s="72"/>
      <c r="IXJ158" s="138"/>
      <c r="IXK158" s="71"/>
      <c r="IXL158" s="72"/>
      <c r="IXM158" s="71"/>
      <c r="IXN158" s="72"/>
      <c r="IXO158" s="72"/>
      <c r="IXP158" s="72"/>
      <c r="IXQ158" s="138"/>
      <c r="IXR158" s="71"/>
      <c r="IXS158" s="72"/>
      <c r="IXT158" s="71"/>
      <c r="IXU158" s="72"/>
      <c r="IXV158" s="72"/>
      <c r="IXW158" s="72"/>
      <c r="IXX158" s="138"/>
      <c r="IXY158" s="71"/>
      <c r="IXZ158" s="72"/>
      <c r="IYA158" s="71"/>
      <c r="IYB158" s="72"/>
      <c r="IYC158" s="72"/>
      <c r="IYD158" s="72"/>
      <c r="IYE158" s="138"/>
      <c r="IYF158" s="71"/>
      <c r="IYG158" s="72"/>
      <c r="IYH158" s="71"/>
      <c r="IYI158" s="72"/>
      <c r="IYJ158" s="72"/>
      <c r="IYK158" s="72"/>
      <c r="IYL158" s="138"/>
      <c r="IYM158" s="71"/>
      <c r="IYN158" s="72"/>
      <c r="IYO158" s="71"/>
      <c r="IYP158" s="72"/>
      <c r="IYQ158" s="72"/>
      <c r="IYR158" s="72"/>
      <c r="IYS158" s="138"/>
      <c r="IYT158" s="71"/>
      <c r="IYU158" s="72"/>
      <c r="IYV158" s="71"/>
      <c r="IYW158" s="72"/>
      <c r="IYX158" s="72"/>
      <c r="IYY158" s="72"/>
      <c r="IYZ158" s="138"/>
      <c r="IZA158" s="71"/>
      <c r="IZB158" s="72"/>
      <c r="IZC158" s="71"/>
      <c r="IZD158" s="72"/>
      <c r="IZE158" s="72"/>
      <c r="IZF158" s="72"/>
      <c r="IZG158" s="138"/>
      <c r="IZH158" s="71"/>
      <c r="IZI158" s="72"/>
      <c r="IZJ158" s="71"/>
      <c r="IZK158" s="72"/>
      <c r="IZL158" s="72"/>
      <c r="IZM158" s="72"/>
      <c r="IZN158" s="138"/>
      <c r="IZO158" s="71"/>
      <c r="IZP158" s="72"/>
      <c r="IZQ158" s="71"/>
      <c r="IZR158" s="72"/>
      <c r="IZS158" s="72"/>
      <c r="IZT158" s="72"/>
      <c r="IZU158" s="138"/>
      <c r="IZV158" s="71"/>
      <c r="IZW158" s="72"/>
      <c r="IZX158" s="71"/>
      <c r="IZY158" s="72"/>
      <c r="IZZ158" s="72"/>
      <c r="JAA158" s="72"/>
      <c r="JAB158" s="138"/>
      <c r="JAC158" s="71"/>
      <c r="JAD158" s="72"/>
      <c r="JAE158" s="71"/>
      <c r="JAF158" s="72"/>
      <c r="JAG158" s="72"/>
      <c r="JAH158" s="72"/>
      <c r="JAI158" s="138"/>
      <c r="JAJ158" s="71"/>
      <c r="JAK158" s="72"/>
      <c r="JAL158" s="71"/>
      <c r="JAM158" s="72"/>
      <c r="JAN158" s="72"/>
      <c r="JAO158" s="72"/>
      <c r="JAP158" s="138"/>
      <c r="JAQ158" s="71"/>
      <c r="JAR158" s="72"/>
      <c r="JAS158" s="71"/>
      <c r="JAT158" s="72"/>
      <c r="JAU158" s="72"/>
      <c r="JAV158" s="72"/>
      <c r="JAW158" s="138"/>
      <c r="JAX158" s="71"/>
      <c r="JAY158" s="72"/>
      <c r="JAZ158" s="71"/>
      <c r="JBA158" s="72"/>
      <c r="JBB158" s="72"/>
      <c r="JBC158" s="72"/>
      <c r="JBD158" s="138"/>
      <c r="JBE158" s="71"/>
      <c r="JBF158" s="72"/>
      <c r="JBG158" s="71"/>
      <c r="JBH158" s="72"/>
      <c r="JBI158" s="72"/>
      <c r="JBJ158" s="72"/>
      <c r="JBK158" s="138"/>
      <c r="JBL158" s="71"/>
      <c r="JBM158" s="72"/>
      <c r="JBN158" s="71"/>
      <c r="JBO158" s="72"/>
      <c r="JBP158" s="72"/>
      <c r="JBQ158" s="72"/>
      <c r="JBR158" s="138"/>
      <c r="JBS158" s="71"/>
      <c r="JBT158" s="72"/>
      <c r="JBU158" s="71"/>
      <c r="JBV158" s="72"/>
      <c r="JBW158" s="72"/>
      <c r="JBX158" s="72"/>
      <c r="JBY158" s="138"/>
      <c r="JBZ158" s="71"/>
      <c r="JCA158" s="72"/>
      <c r="JCB158" s="71"/>
      <c r="JCC158" s="72"/>
      <c r="JCD158" s="72"/>
      <c r="JCE158" s="72"/>
      <c r="JCF158" s="138"/>
      <c r="JCG158" s="71"/>
      <c r="JCH158" s="72"/>
      <c r="JCI158" s="71"/>
      <c r="JCJ158" s="72"/>
      <c r="JCK158" s="72"/>
      <c r="JCL158" s="72"/>
      <c r="JCM158" s="138"/>
      <c r="JCN158" s="71"/>
      <c r="JCO158" s="72"/>
      <c r="JCP158" s="71"/>
      <c r="JCQ158" s="72"/>
      <c r="JCR158" s="72"/>
      <c r="JCS158" s="72"/>
      <c r="JCT158" s="138"/>
      <c r="JCU158" s="71"/>
      <c r="JCV158" s="72"/>
      <c r="JCW158" s="71"/>
      <c r="JCX158" s="72"/>
      <c r="JCY158" s="72"/>
      <c r="JCZ158" s="72"/>
      <c r="JDA158" s="138"/>
      <c r="JDB158" s="71"/>
      <c r="JDC158" s="72"/>
      <c r="JDD158" s="71"/>
      <c r="JDE158" s="72"/>
      <c r="JDF158" s="72"/>
      <c r="JDG158" s="72"/>
      <c r="JDH158" s="138"/>
      <c r="JDI158" s="71"/>
      <c r="JDJ158" s="72"/>
      <c r="JDK158" s="71"/>
      <c r="JDL158" s="72"/>
      <c r="JDM158" s="72"/>
      <c r="JDN158" s="72"/>
      <c r="JDO158" s="138"/>
      <c r="JDP158" s="141"/>
      <c r="JDQ158" s="72"/>
      <c r="JDR158" s="71"/>
      <c r="JDS158" s="72"/>
      <c r="JDT158" s="72"/>
      <c r="JDU158" s="72"/>
      <c r="JDV158" s="138"/>
      <c r="JDW158" s="141"/>
      <c r="JDX158" s="72"/>
      <c r="JDY158" s="71"/>
      <c r="JDZ158" s="72"/>
      <c r="JEA158" s="72"/>
      <c r="JEB158" s="72"/>
      <c r="JEC158" s="136"/>
      <c r="JED158" s="137"/>
      <c r="JEE158" s="71"/>
      <c r="JEF158" s="71"/>
      <c r="JEG158" s="138"/>
      <c r="JEH158" s="138"/>
      <c r="JEI158" s="139"/>
      <c r="JEJ158" s="71"/>
      <c r="JEK158" s="72"/>
      <c r="JEL158" s="71"/>
      <c r="JEM158" s="140"/>
      <c r="JEN158" s="72"/>
      <c r="JEO158" s="72"/>
      <c r="JEP158" s="138"/>
      <c r="JEQ158" s="71"/>
      <c r="JER158" s="72"/>
      <c r="JES158" s="71"/>
      <c r="JET158" s="72"/>
      <c r="JEU158" s="72"/>
      <c r="JEV158" s="72"/>
      <c r="JEW158" s="138"/>
      <c r="JEX158" s="71"/>
      <c r="JEY158" s="72"/>
      <c r="JEZ158" s="71"/>
      <c r="JFA158" s="72"/>
      <c r="JFB158" s="72"/>
      <c r="JFC158" s="72"/>
      <c r="JFD158" s="138"/>
      <c r="JFE158" s="71"/>
      <c r="JFF158" s="72"/>
      <c r="JFG158" s="71"/>
      <c r="JFH158" s="72"/>
      <c r="JFI158" s="72"/>
      <c r="JFJ158" s="72"/>
      <c r="JFK158" s="138"/>
      <c r="JFL158" s="71"/>
      <c r="JFM158" s="72"/>
      <c r="JFN158" s="71"/>
      <c r="JFO158" s="72"/>
      <c r="JFP158" s="72"/>
      <c r="JFQ158" s="72"/>
      <c r="JFR158" s="138"/>
      <c r="JFS158" s="71"/>
      <c r="JFT158" s="72"/>
      <c r="JFU158" s="71"/>
      <c r="JFV158" s="72"/>
      <c r="JFW158" s="72"/>
      <c r="JFX158" s="72"/>
      <c r="JFY158" s="138"/>
      <c r="JFZ158" s="71"/>
      <c r="JGA158" s="72"/>
      <c r="JGB158" s="71"/>
      <c r="JGC158" s="72"/>
      <c r="JGD158" s="72"/>
      <c r="JGE158" s="72"/>
      <c r="JGF158" s="138"/>
      <c r="JGG158" s="71"/>
      <c r="JGH158" s="72"/>
      <c r="JGI158" s="71"/>
      <c r="JGJ158" s="72"/>
      <c r="JGK158" s="72"/>
      <c r="JGL158" s="72"/>
      <c r="JGM158" s="138"/>
      <c r="JGN158" s="71"/>
      <c r="JGO158" s="72"/>
      <c r="JGP158" s="71"/>
      <c r="JGQ158" s="72"/>
      <c r="JGR158" s="72"/>
      <c r="JGS158" s="72"/>
      <c r="JGT158" s="138"/>
      <c r="JGU158" s="71"/>
      <c r="JGV158" s="72"/>
      <c r="JGW158" s="71"/>
      <c r="JGX158" s="72"/>
      <c r="JGY158" s="72"/>
      <c r="JGZ158" s="72"/>
      <c r="JHA158" s="138"/>
      <c r="JHB158" s="71"/>
      <c r="JHC158" s="72"/>
      <c r="JHD158" s="71"/>
      <c r="JHE158" s="72"/>
      <c r="JHF158" s="72"/>
      <c r="JHG158" s="72"/>
      <c r="JHH158" s="138"/>
      <c r="JHI158" s="71"/>
      <c r="JHJ158" s="72"/>
      <c r="JHK158" s="71"/>
      <c r="JHL158" s="72"/>
      <c r="JHM158" s="72"/>
      <c r="JHN158" s="72"/>
      <c r="JHO158" s="138"/>
      <c r="JHP158" s="71"/>
      <c r="JHQ158" s="72"/>
      <c r="JHR158" s="71"/>
      <c r="JHS158" s="72"/>
      <c r="JHT158" s="72"/>
      <c r="JHU158" s="72"/>
      <c r="JHV158" s="138"/>
      <c r="JHW158" s="71"/>
      <c r="JHX158" s="72"/>
      <c r="JHY158" s="71"/>
      <c r="JHZ158" s="72"/>
      <c r="JIA158" s="72"/>
      <c r="JIB158" s="72"/>
      <c r="JIC158" s="138"/>
      <c r="JID158" s="71"/>
      <c r="JIE158" s="72"/>
      <c r="JIF158" s="71"/>
      <c r="JIG158" s="72"/>
      <c r="JIH158" s="72"/>
      <c r="JII158" s="72"/>
      <c r="JIJ158" s="138"/>
      <c r="JIK158" s="71"/>
      <c r="JIL158" s="72"/>
      <c r="JIM158" s="71"/>
      <c r="JIN158" s="72"/>
      <c r="JIO158" s="72"/>
      <c r="JIP158" s="72"/>
      <c r="JIQ158" s="138"/>
      <c r="JIR158" s="71"/>
      <c r="JIS158" s="72"/>
      <c r="JIT158" s="71"/>
      <c r="JIU158" s="72"/>
      <c r="JIV158" s="72"/>
      <c r="JIW158" s="72"/>
      <c r="JIX158" s="138"/>
      <c r="JIY158" s="71"/>
      <c r="JIZ158" s="72"/>
      <c r="JJA158" s="71"/>
      <c r="JJB158" s="72"/>
      <c r="JJC158" s="72"/>
      <c r="JJD158" s="72"/>
      <c r="JJE158" s="138"/>
      <c r="JJF158" s="71"/>
      <c r="JJG158" s="72"/>
      <c r="JJH158" s="71"/>
      <c r="JJI158" s="72"/>
      <c r="JJJ158" s="72"/>
      <c r="JJK158" s="72"/>
      <c r="JJL158" s="138"/>
      <c r="JJM158" s="71"/>
      <c r="JJN158" s="72"/>
      <c r="JJO158" s="71"/>
      <c r="JJP158" s="72"/>
      <c r="JJQ158" s="72"/>
      <c r="JJR158" s="72"/>
      <c r="JJS158" s="138"/>
      <c r="JJT158" s="71"/>
      <c r="JJU158" s="72"/>
      <c r="JJV158" s="71"/>
      <c r="JJW158" s="72"/>
      <c r="JJX158" s="72"/>
      <c r="JJY158" s="72"/>
      <c r="JJZ158" s="138"/>
      <c r="JKA158" s="71"/>
      <c r="JKB158" s="72"/>
      <c r="JKC158" s="71"/>
      <c r="JKD158" s="72"/>
      <c r="JKE158" s="72"/>
      <c r="JKF158" s="72"/>
      <c r="JKG158" s="138"/>
      <c r="JKH158" s="71"/>
      <c r="JKI158" s="72"/>
      <c r="JKJ158" s="71"/>
      <c r="JKK158" s="72"/>
      <c r="JKL158" s="72"/>
      <c r="JKM158" s="72"/>
      <c r="JKN158" s="138"/>
      <c r="JKO158" s="71"/>
      <c r="JKP158" s="72"/>
      <c r="JKQ158" s="71"/>
      <c r="JKR158" s="72"/>
      <c r="JKS158" s="72"/>
      <c r="JKT158" s="72"/>
      <c r="JKU158" s="138"/>
      <c r="JKV158" s="71"/>
      <c r="JKW158" s="72"/>
      <c r="JKX158" s="71"/>
      <c r="JKY158" s="72"/>
      <c r="JKZ158" s="72"/>
      <c r="JLA158" s="72"/>
      <c r="JLB158" s="138"/>
      <c r="JLC158" s="71"/>
      <c r="JLD158" s="72"/>
      <c r="JLE158" s="71"/>
      <c r="JLF158" s="72"/>
      <c r="JLG158" s="72"/>
      <c r="JLH158" s="72"/>
      <c r="JLI158" s="138"/>
      <c r="JLJ158" s="71"/>
      <c r="JLK158" s="72"/>
      <c r="JLL158" s="71"/>
      <c r="JLM158" s="72"/>
      <c r="JLN158" s="72"/>
      <c r="JLO158" s="72"/>
      <c r="JLP158" s="138"/>
      <c r="JLQ158" s="71"/>
      <c r="JLR158" s="72"/>
      <c r="JLS158" s="71"/>
      <c r="JLT158" s="72"/>
      <c r="JLU158" s="72"/>
      <c r="JLV158" s="72"/>
      <c r="JLW158" s="138"/>
      <c r="JLX158" s="71"/>
      <c r="JLY158" s="72"/>
      <c r="JLZ158" s="71"/>
      <c r="JMA158" s="72"/>
      <c r="JMB158" s="72"/>
      <c r="JMC158" s="72"/>
      <c r="JMD158" s="138"/>
      <c r="JME158" s="71"/>
      <c r="JMF158" s="72"/>
      <c r="JMG158" s="71"/>
      <c r="JMH158" s="72"/>
      <c r="JMI158" s="72"/>
      <c r="JMJ158" s="72"/>
      <c r="JMK158" s="138"/>
      <c r="JML158" s="71"/>
      <c r="JMM158" s="72"/>
      <c r="JMN158" s="71"/>
      <c r="JMO158" s="72"/>
      <c r="JMP158" s="72"/>
      <c r="JMQ158" s="72"/>
      <c r="JMR158" s="138"/>
      <c r="JMS158" s="141"/>
      <c r="JMT158" s="72"/>
      <c r="JMU158" s="71"/>
      <c r="JMV158" s="72"/>
      <c r="JMW158" s="72"/>
      <c r="JMX158" s="72"/>
      <c r="JMY158" s="138"/>
      <c r="JMZ158" s="141"/>
      <c r="JNA158" s="72"/>
      <c r="JNB158" s="71"/>
      <c r="JNC158" s="72"/>
      <c r="JND158" s="72"/>
      <c r="JNE158" s="72"/>
      <c r="JNF158" s="136"/>
      <c r="JNG158" s="137"/>
      <c r="JNH158" s="71"/>
      <c r="JNI158" s="71"/>
      <c r="JNJ158" s="138"/>
      <c r="JNK158" s="138"/>
      <c r="JNL158" s="139"/>
      <c r="JNM158" s="71"/>
      <c r="JNN158" s="72"/>
      <c r="JNO158" s="71"/>
      <c r="JNP158" s="140"/>
      <c r="JNQ158" s="72"/>
      <c r="JNR158" s="72"/>
      <c r="JNS158" s="138"/>
      <c r="JNT158" s="71"/>
      <c r="JNU158" s="72"/>
      <c r="JNV158" s="71"/>
      <c r="JNW158" s="72"/>
      <c r="JNX158" s="72"/>
      <c r="JNY158" s="72"/>
      <c r="JNZ158" s="138"/>
      <c r="JOA158" s="71"/>
      <c r="JOB158" s="72"/>
      <c r="JOC158" s="71"/>
      <c r="JOD158" s="72"/>
      <c r="JOE158" s="72"/>
      <c r="JOF158" s="72"/>
      <c r="JOG158" s="138"/>
      <c r="JOH158" s="71"/>
      <c r="JOI158" s="72"/>
      <c r="JOJ158" s="71"/>
      <c r="JOK158" s="72"/>
      <c r="JOL158" s="72"/>
      <c r="JOM158" s="72"/>
      <c r="JON158" s="138"/>
      <c r="JOO158" s="71"/>
      <c r="JOP158" s="72"/>
      <c r="JOQ158" s="71"/>
      <c r="JOR158" s="72"/>
      <c r="JOS158" s="72"/>
      <c r="JOT158" s="72"/>
      <c r="JOU158" s="138"/>
      <c r="JOV158" s="71"/>
      <c r="JOW158" s="72"/>
      <c r="JOX158" s="71"/>
      <c r="JOY158" s="72"/>
      <c r="JOZ158" s="72"/>
      <c r="JPA158" s="72"/>
      <c r="JPB158" s="138"/>
      <c r="JPC158" s="71"/>
      <c r="JPD158" s="72"/>
      <c r="JPE158" s="71"/>
      <c r="JPF158" s="72"/>
      <c r="JPG158" s="72"/>
      <c r="JPH158" s="72"/>
      <c r="JPI158" s="138"/>
      <c r="JPJ158" s="71"/>
      <c r="JPK158" s="72"/>
      <c r="JPL158" s="71"/>
      <c r="JPM158" s="72"/>
      <c r="JPN158" s="72"/>
      <c r="JPO158" s="72"/>
      <c r="JPP158" s="138"/>
      <c r="JPQ158" s="71"/>
      <c r="JPR158" s="72"/>
      <c r="JPS158" s="71"/>
      <c r="JPT158" s="72"/>
      <c r="JPU158" s="72"/>
      <c r="JPV158" s="72"/>
      <c r="JPW158" s="138"/>
      <c r="JPX158" s="71"/>
      <c r="JPY158" s="72"/>
      <c r="JPZ158" s="71"/>
      <c r="JQA158" s="72"/>
      <c r="JQB158" s="72"/>
      <c r="JQC158" s="72"/>
      <c r="JQD158" s="138"/>
      <c r="JQE158" s="71"/>
      <c r="JQF158" s="72"/>
      <c r="JQG158" s="71"/>
      <c r="JQH158" s="72"/>
      <c r="JQI158" s="72"/>
      <c r="JQJ158" s="72"/>
      <c r="JQK158" s="138"/>
      <c r="JQL158" s="71"/>
      <c r="JQM158" s="72"/>
      <c r="JQN158" s="71"/>
      <c r="JQO158" s="72"/>
      <c r="JQP158" s="72"/>
      <c r="JQQ158" s="72"/>
      <c r="JQR158" s="138"/>
      <c r="JQS158" s="71"/>
      <c r="JQT158" s="72"/>
      <c r="JQU158" s="71"/>
      <c r="JQV158" s="72"/>
      <c r="JQW158" s="72"/>
      <c r="JQX158" s="72"/>
      <c r="JQY158" s="138"/>
      <c r="JQZ158" s="71"/>
      <c r="JRA158" s="72"/>
      <c r="JRB158" s="71"/>
      <c r="JRC158" s="72"/>
      <c r="JRD158" s="72"/>
      <c r="JRE158" s="72"/>
      <c r="JRF158" s="138"/>
      <c r="JRG158" s="71"/>
      <c r="JRH158" s="72"/>
      <c r="JRI158" s="71"/>
      <c r="JRJ158" s="72"/>
      <c r="JRK158" s="72"/>
      <c r="JRL158" s="72"/>
      <c r="JRM158" s="138"/>
      <c r="JRN158" s="71"/>
      <c r="JRO158" s="72"/>
      <c r="JRP158" s="71"/>
      <c r="JRQ158" s="72"/>
      <c r="JRR158" s="72"/>
      <c r="JRS158" s="72"/>
      <c r="JRT158" s="138"/>
      <c r="JRU158" s="71"/>
      <c r="JRV158" s="72"/>
      <c r="JRW158" s="71"/>
      <c r="JRX158" s="72"/>
      <c r="JRY158" s="72"/>
      <c r="JRZ158" s="72"/>
      <c r="JSA158" s="138"/>
      <c r="JSB158" s="71"/>
      <c r="JSC158" s="72"/>
      <c r="JSD158" s="71"/>
      <c r="JSE158" s="72"/>
      <c r="JSF158" s="72"/>
      <c r="JSG158" s="72"/>
      <c r="JSH158" s="138"/>
      <c r="JSI158" s="71"/>
      <c r="JSJ158" s="72"/>
      <c r="JSK158" s="71"/>
      <c r="JSL158" s="72"/>
      <c r="JSM158" s="72"/>
      <c r="JSN158" s="72"/>
      <c r="JSO158" s="138"/>
      <c r="JSP158" s="71"/>
      <c r="JSQ158" s="72"/>
      <c r="JSR158" s="71"/>
      <c r="JSS158" s="72"/>
      <c r="JST158" s="72"/>
      <c r="JSU158" s="72"/>
      <c r="JSV158" s="138"/>
      <c r="JSW158" s="71"/>
      <c r="JSX158" s="72"/>
      <c r="JSY158" s="71"/>
      <c r="JSZ158" s="72"/>
      <c r="JTA158" s="72"/>
      <c r="JTB158" s="72"/>
      <c r="JTC158" s="138"/>
      <c r="JTD158" s="71"/>
      <c r="JTE158" s="72"/>
      <c r="JTF158" s="71"/>
      <c r="JTG158" s="72"/>
      <c r="JTH158" s="72"/>
      <c r="JTI158" s="72"/>
      <c r="JTJ158" s="138"/>
      <c r="JTK158" s="71"/>
      <c r="JTL158" s="72"/>
      <c r="JTM158" s="71"/>
      <c r="JTN158" s="72"/>
      <c r="JTO158" s="72"/>
      <c r="JTP158" s="72"/>
      <c r="JTQ158" s="138"/>
      <c r="JTR158" s="71"/>
      <c r="JTS158" s="72"/>
      <c r="JTT158" s="71"/>
      <c r="JTU158" s="72"/>
      <c r="JTV158" s="72"/>
      <c r="JTW158" s="72"/>
      <c r="JTX158" s="138"/>
      <c r="JTY158" s="71"/>
      <c r="JTZ158" s="72"/>
      <c r="JUA158" s="71"/>
      <c r="JUB158" s="72"/>
      <c r="JUC158" s="72"/>
      <c r="JUD158" s="72"/>
      <c r="JUE158" s="138"/>
      <c r="JUF158" s="71"/>
      <c r="JUG158" s="72"/>
      <c r="JUH158" s="71"/>
      <c r="JUI158" s="72"/>
      <c r="JUJ158" s="72"/>
      <c r="JUK158" s="72"/>
      <c r="JUL158" s="138"/>
      <c r="JUM158" s="71"/>
      <c r="JUN158" s="72"/>
      <c r="JUO158" s="71"/>
      <c r="JUP158" s="72"/>
      <c r="JUQ158" s="72"/>
      <c r="JUR158" s="72"/>
      <c r="JUS158" s="138"/>
      <c r="JUT158" s="71"/>
      <c r="JUU158" s="72"/>
      <c r="JUV158" s="71"/>
      <c r="JUW158" s="72"/>
      <c r="JUX158" s="72"/>
      <c r="JUY158" s="72"/>
      <c r="JUZ158" s="138"/>
      <c r="JVA158" s="71"/>
      <c r="JVB158" s="72"/>
      <c r="JVC158" s="71"/>
      <c r="JVD158" s="72"/>
      <c r="JVE158" s="72"/>
      <c r="JVF158" s="72"/>
      <c r="JVG158" s="138"/>
      <c r="JVH158" s="71"/>
      <c r="JVI158" s="72"/>
      <c r="JVJ158" s="71"/>
      <c r="JVK158" s="72"/>
      <c r="JVL158" s="72"/>
      <c r="JVM158" s="72"/>
      <c r="JVN158" s="138"/>
      <c r="JVO158" s="71"/>
      <c r="JVP158" s="72"/>
      <c r="JVQ158" s="71"/>
      <c r="JVR158" s="72"/>
      <c r="JVS158" s="72"/>
      <c r="JVT158" s="72"/>
      <c r="JVU158" s="138"/>
      <c r="JVV158" s="141"/>
      <c r="JVW158" s="72"/>
      <c r="JVX158" s="71"/>
      <c r="JVY158" s="72"/>
      <c r="JVZ158" s="72"/>
      <c r="JWA158" s="72"/>
      <c r="JWB158" s="138"/>
      <c r="JWC158" s="141"/>
      <c r="JWD158" s="72"/>
      <c r="JWE158" s="71"/>
      <c r="JWF158" s="72"/>
      <c r="JWG158" s="72"/>
      <c r="JWH158" s="72"/>
      <c r="JWI158" s="136"/>
      <c r="JWJ158" s="137"/>
      <c r="JWK158" s="71"/>
      <c r="JWL158" s="71"/>
      <c r="JWM158" s="138"/>
      <c r="JWN158" s="138"/>
      <c r="JWO158" s="139"/>
      <c r="JWP158" s="71"/>
      <c r="JWQ158" s="72"/>
      <c r="JWR158" s="71"/>
      <c r="JWS158" s="140"/>
      <c r="JWT158" s="72"/>
      <c r="JWU158" s="72"/>
      <c r="JWV158" s="138"/>
      <c r="JWW158" s="71"/>
      <c r="JWX158" s="72"/>
      <c r="JWY158" s="71"/>
      <c r="JWZ158" s="72"/>
      <c r="JXA158" s="72"/>
      <c r="JXB158" s="72"/>
      <c r="JXC158" s="138"/>
      <c r="JXD158" s="71"/>
      <c r="JXE158" s="72"/>
      <c r="JXF158" s="71"/>
      <c r="JXG158" s="72"/>
      <c r="JXH158" s="72"/>
      <c r="JXI158" s="72"/>
      <c r="JXJ158" s="138"/>
      <c r="JXK158" s="71"/>
      <c r="JXL158" s="72"/>
      <c r="JXM158" s="71"/>
      <c r="JXN158" s="72"/>
      <c r="JXO158" s="72"/>
      <c r="JXP158" s="72"/>
      <c r="JXQ158" s="138"/>
      <c r="JXR158" s="71"/>
      <c r="JXS158" s="72"/>
      <c r="JXT158" s="71"/>
      <c r="JXU158" s="72"/>
      <c r="JXV158" s="72"/>
      <c r="JXW158" s="72"/>
      <c r="JXX158" s="138"/>
      <c r="JXY158" s="71"/>
      <c r="JXZ158" s="72"/>
      <c r="JYA158" s="71"/>
      <c r="JYB158" s="72"/>
      <c r="JYC158" s="72"/>
      <c r="JYD158" s="72"/>
      <c r="JYE158" s="138"/>
      <c r="JYF158" s="71"/>
      <c r="JYG158" s="72"/>
      <c r="JYH158" s="71"/>
      <c r="JYI158" s="72"/>
      <c r="JYJ158" s="72"/>
      <c r="JYK158" s="72"/>
      <c r="JYL158" s="138"/>
      <c r="JYM158" s="71"/>
      <c r="JYN158" s="72"/>
      <c r="JYO158" s="71"/>
      <c r="JYP158" s="72"/>
      <c r="JYQ158" s="72"/>
      <c r="JYR158" s="72"/>
      <c r="JYS158" s="138"/>
      <c r="JYT158" s="71"/>
      <c r="JYU158" s="72"/>
      <c r="JYV158" s="71"/>
      <c r="JYW158" s="72"/>
      <c r="JYX158" s="72"/>
      <c r="JYY158" s="72"/>
      <c r="JYZ158" s="138"/>
      <c r="JZA158" s="71"/>
      <c r="JZB158" s="72"/>
      <c r="JZC158" s="71"/>
      <c r="JZD158" s="72"/>
      <c r="JZE158" s="72"/>
      <c r="JZF158" s="72"/>
      <c r="JZG158" s="138"/>
      <c r="JZH158" s="71"/>
      <c r="JZI158" s="72"/>
      <c r="JZJ158" s="71"/>
      <c r="JZK158" s="72"/>
      <c r="JZL158" s="72"/>
      <c r="JZM158" s="72"/>
      <c r="JZN158" s="138"/>
      <c r="JZO158" s="71"/>
      <c r="JZP158" s="72"/>
      <c r="JZQ158" s="71"/>
      <c r="JZR158" s="72"/>
      <c r="JZS158" s="72"/>
      <c r="JZT158" s="72"/>
      <c r="JZU158" s="138"/>
      <c r="JZV158" s="71"/>
      <c r="JZW158" s="72"/>
      <c r="JZX158" s="71"/>
      <c r="JZY158" s="72"/>
      <c r="JZZ158" s="72"/>
      <c r="KAA158" s="72"/>
      <c r="KAB158" s="138"/>
      <c r="KAC158" s="71"/>
      <c r="KAD158" s="72"/>
      <c r="KAE158" s="71"/>
      <c r="KAF158" s="72"/>
      <c r="KAG158" s="72"/>
      <c r="KAH158" s="72"/>
      <c r="KAI158" s="138"/>
      <c r="KAJ158" s="71"/>
      <c r="KAK158" s="72"/>
      <c r="KAL158" s="71"/>
      <c r="KAM158" s="72"/>
      <c r="KAN158" s="72"/>
      <c r="KAO158" s="72"/>
      <c r="KAP158" s="138"/>
      <c r="KAQ158" s="71"/>
      <c r="KAR158" s="72"/>
      <c r="KAS158" s="71"/>
      <c r="KAT158" s="72"/>
      <c r="KAU158" s="72"/>
      <c r="KAV158" s="72"/>
      <c r="KAW158" s="138"/>
      <c r="KAX158" s="71"/>
      <c r="KAY158" s="72"/>
      <c r="KAZ158" s="71"/>
      <c r="KBA158" s="72"/>
      <c r="KBB158" s="72"/>
      <c r="KBC158" s="72"/>
      <c r="KBD158" s="138"/>
      <c r="KBE158" s="71"/>
      <c r="KBF158" s="72"/>
      <c r="KBG158" s="71"/>
      <c r="KBH158" s="72"/>
      <c r="KBI158" s="72"/>
      <c r="KBJ158" s="72"/>
      <c r="KBK158" s="138"/>
      <c r="KBL158" s="71"/>
      <c r="KBM158" s="72"/>
      <c r="KBN158" s="71"/>
      <c r="KBO158" s="72"/>
      <c r="KBP158" s="72"/>
      <c r="KBQ158" s="72"/>
      <c r="KBR158" s="138"/>
      <c r="KBS158" s="71"/>
      <c r="KBT158" s="72"/>
      <c r="KBU158" s="71"/>
      <c r="KBV158" s="72"/>
      <c r="KBW158" s="72"/>
      <c r="KBX158" s="72"/>
      <c r="KBY158" s="138"/>
      <c r="KBZ158" s="71"/>
      <c r="KCA158" s="72"/>
      <c r="KCB158" s="71"/>
      <c r="KCC158" s="72"/>
      <c r="KCD158" s="72"/>
      <c r="KCE158" s="72"/>
      <c r="KCF158" s="138"/>
      <c r="KCG158" s="71"/>
      <c r="KCH158" s="72"/>
      <c r="KCI158" s="71"/>
      <c r="KCJ158" s="72"/>
      <c r="KCK158" s="72"/>
      <c r="KCL158" s="72"/>
      <c r="KCM158" s="138"/>
      <c r="KCN158" s="71"/>
      <c r="KCO158" s="72"/>
      <c r="KCP158" s="71"/>
      <c r="KCQ158" s="72"/>
      <c r="KCR158" s="72"/>
      <c r="KCS158" s="72"/>
      <c r="KCT158" s="138"/>
      <c r="KCU158" s="71"/>
      <c r="KCV158" s="72"/>
      <c r="KCW158" s="71"/>
      <c r="KCX158" s="72"/>
      <c r="KCY158" s="72"/>
      <c r="KCZ158" s="72"/>
      <c r="KDA158" s="138"/>
      <c r="KDB158" s="71"/>
      <c r="KDC158" s="72"/>
      <c r="KDD158" s="71"/>
      <c r="KDE158" s="72"/>
      <c r="KDF158" s="72"/>
      <c r="KDG158" s="72"/>
      <c r="KDH158" s="138"/>
      <c r="KDI158" s="71"/>
      <c r="KDJ158" s="72"/>
      <c r="KDK158" s="71"/>
      <c r="KDL158" s="72"/>
      <c r="KDM158" s="72"/>
      <c r="KDN158" s="72"/>
      <c r="KDO158" s="138"/>
      <c r="KDP158" s="71"/>
      <c r="KDQ158" s="72"/>
      <c r="KDR158" s="71"/>
      <c r="KDS158" s="72"/>
      <c r="KDT158" s="72"/>
      <c r="KDU158" s="72"/>
      <c r="KDV158" s="138"/>
      <c r="KDW158" s="71"/>
      <c r="KDX158" s="72"/>
      <c r="KDY158" s="71"/>
      <c r="KDZ158" s="72"/>
      <c r="KEA158" s="72"/>
      <c r="KEB158" s="72"/>
      <c r="KEC158" s="138"/>
      <c r="KED158" s="71"/>
      <c r="KEE158" s="72"/>
      <c r="KEF158" s="71"/>
      <c r="KEG158" s="72"/>
      <c r="KEH158" s="72"/>
      <c r="KEI158" s="72"/>
      <c r="KEJ158" s="138"/>
      <c r="KEK158" s="71"/>
      <c r="KEL158" s="72"/>
      <c r="KEM158" s="71"/>
      <c r="KEN158" s="72"/>
      <c r="KEO158" s="72"/>
      <c r="KEP158" s="72"/>
      <c r="KEQ158" s="138"/>
      <c r="KER158" s="71"/>
      <c r="KES158" s="72"/>
      <c r="KET158" s="71"/>
      <c r="KEU158" s="72"/>
      <c r="KEV158" s="72"/>
      <c r="KEW158" s="72"/>
      <c r="KEX158" s="138"/>
      <c r="KEY158" s="141"/>
      <c r="KEZ158" s="72"/>
      <c r="KFA158" s="71"/>
      <c r="KFB158" s="72"/>
      <c r="KFC158" s="72"/>
      <c r="KFD158" s="72"/>
      <c r="KFE158" s="138"/>
      <c r="KFF158" s="141"/>
      <c r="KFG158" s="72"/>
      <c r="KFH158" s="71"/>
      <c r="KFI158" s="72"/>
      <c r="KFJ158" s="72"/>
      <c r="KFK158" s="72"/>
      <c r="KFL158" s="136"/>
      <c r="KFM158" s="137"/>
      <c r="KFN158" s="71"/>
      <c r="KFO158" s="71"/>
      <c r="KFP158" s="138"/>
      <c r="KFQ158" s="138"/>
      <c r="KFR158" s="139"/>
      <c r="KFS158" s="71"/>
      <c r="KFT158" s="72"/>
      <c r="KFU158" s="71"/>
      <c r="KFV158" s="140"/>
      <c r="KFW158" s="72"/>
      <c r="KFX158" s="72"/>
      <c r="KFY158" s="138"/>
      <c r="KFZ158" s="71"/>
      <c r="KGA158" s="72"/>
      <c r="KGB158" s="71"/>
      <c r="KGC158" s="72"/>
      <c r="KGD158" s="72"/>
      <c r="KGE158" s="72"/>
      <c r="KGF158" s="138"/>
      <c r="KGG158" s="71"/>
      <c r="KGH158" s="72"/>
      <c r="KGI158" s="71"/>
      <c r="KGJ158" s="72"/>
      <c r="KGK158" s="72"/>
      <c r="KGL158" s="72"/>
      <c r="KGM158" s="138"/>
      <c r="KGN158" s="71"/>
      <c r="KGO158" s="72"/>
      <c r="KGP158" s="71"/>
      <c r="KGQ158" s="72"/>
      <c r="KGR158" s="72"/>
      <c r="KGS158" s="72"/>
      <c r="KGT158" s="138"/>
      <c r="KGU158" s="71"/>
      <c r="KGV158" s="72"/>
      <c r="KGW158" s="71"/>
      <c r="KGX158" s="72"/>
      <c r="KGY158" s="72"/>
      <c r="KGZ158" s="72"/>
      <c r="KHA158" s="138"/>
      <c r="KHB158" s="71"/>
      <c r="KHC158" s="72"/>
      <c r="KHD158" s="71"/>
      <c r="KHE158" s="72"/>
      <c r="KHF158" s="72"/>
      <c r="KHG158" s="72"/>
      <c r="KHH158" s="138"/>
      <c r="KHI158" s="71"/>
      <c r="KHJ158" s="72"/>
      <c r="KHK158" s="71"/>
      <c r="KHL158" s="72"/>
      <c r="KHM158" s="72"/>
      <c r="KHN158" s="72"/>
      <c r="KHO158" s="138"/>
      <c r="KHP158" s="71"/>
      <c r="KHQ158" s="72"/>
      <c r="KHR158" s="71"/>
      <c r="KHS158" s="72"/>
      <c r="KHT158" s="72"/>
      <c r="KHU158" s="72"/>
      <c r="KHV158" s="138"/>
      <c r="KHW158" s="71"/>
      <c r="KHX158" s="72"/>
      <c r="KHY158" s="71"/>
      <c r="KHZ158" s="72"/>
      <c r="KIA158" s="72"/>
      <c r="KIB158" s="72"/>
      <c r="KIC158" s="138"/>
      <c r="KID158" s="71"/>
      <c r="KIE158" s="72"/>
      <c r="KIF158" s="71"/>
      <c r="KIG158" s="72"/>
      <c r="KIH158" s="72"/>
      <c r="KII158" s="72"/>
      <c r="KIJ158" s="138"/>
      <c r="KIK158" s="71"/>
      <c r="KIL158" s="72"/>
      <c r="KIM158" s="71"/>
      <c r="KIN158" s="72"/>
      <c r="KIO158" s="72"/>
      <c r="KIP158" s="72"/>
      <c r="KIQ158" s="138"/>
      <c r="KIR158" s="71"/>
      <c r="KIS158" s="72"/>
      <c r="KIT158" s="71"/>
      <c r="KIU158" s="72"/>
      <c r="KIV158" s="72"/>
      <c r="KIW158" s="72"/>
      <c r="KIX158" s="138"/>
      <c r="KIY158" s="71"/>
      <c r="KIZ158" s="72"/>
      <c r="KJA158" s="71"/>
      <c r="KJB158" s="72"/>
      <c r="KJC158" s="72"/>
      <c r="KJD158" s="72"/>
      <c r="KJE158" s="138"/>
      <c r="KJF158" s="71"/>
      <c r="KJG158" s="72"/>
      <c r="KJH158" s="71"/>
      <c r="KJI158" s="72"/>
      <c r="KJJ158" s="72"/>
      <c r="KJK158" s="72"/>
      <c r="KJL158" s="138"/>
      <c r="KJM158" s="71"/>
      <c r="KJN158" s="72"/>
      <c r="KJO158" s="71"/>
      <c r="KJP158" s="72"/>
      <c r="KJQ158" s="72"/>
      <c r="KJR158" s="72"/>
      <c r="KJS158" s="138"/>
      <c r="KJT158" s="71"/>
      <c r="KJU158" s="72"/>
      <c r="KJV158" s="71"/>
      <c r="KJW158" s="72"/>
      <c r="KJX158" s="72"/>
      <c r="KJY158" s="72"/>
      <c r="KJZ158" s="138"/>
      <c r="KKA158" s="71"/>
      <c r="KKB158" s="72"/>
      <c r="KKC158" s="71"/>
      <c r="KKD158" s="72"/>
      <c r="KKE158" s="72"/>
      <c r="KKF158" s="72"/>
      <c r="KKG158" s="138"/>
      <c r="KKH158" s="71"/>
      <c r="KKI158" s="72"/>
      <c r="KKJ158" s="71"/>
      <c r="KKK158" s="72"/>
      <c r="KKL158" s="72"/>
      <c r="KKM158" s="72"/>
      <c r="KKN158" s="138"/>
      <c r="KKO158" s="71"/>
      <c r="KKP158" s="72"/>
      <c r="KKQ158" s="71"/>
      <c r="KKR158" s="72"/>
      <c r="KKS158" s="72"/>
      <c r="KKT158" s="72"/>
      <c r="KKU158" s="138"/>
      <c r="KKV158" s="71"/>
      <c r="KKW158" s="72"/>
      <c r="KKX158" s="71"/>
      <c r="KKY158" s="72"/>
      <c r="KKZ158" s="72"/>
      <c r="KLA158" s="72"/>
      <c r="KLB158" s="138"/>
      <c r="KLC158" s="71"/>
      <c r="KLD158" s="72"/>
      <c r="KLE158" s="71"/>
      <c r="KLF158" s="72"/>
      <c r="KLG158" s="72"/>
      <c r="KLH158" s="72"/>
      <c r="KLI158" s="138"/>
      <c r="KLJ158" s="71"/>
      <c r="KLK158" s="72"/>
      <c r="KLL158" s="71"/>
      <c r="KLM158" s="72"/>
      <c r="KLN158" s="72"/>
      <c r="KLO158" s="72"/>
      <c r="KLP158" s="138"/>
      <c r="KLQ158" s="71"/>
      <c r="KLR158" s="72"/>
      <c r="KLS158" s="71"/>
      <c r="KLT158" s="72"/>
      <c r="KLU158" s="72"/>
      <c r="KLV158" s="72"/>
      <c r="KLW158" s="138"/>
      <c r="KLX158" s="71"/>
      <c r="KLY158" s="72"/>
      <c r="KLZ158" s="71"/>
      <c r="KMA158" s="72"/>
      <c r="KMB158" s="72"/>
      <c r="KMC158" s="72"/>
      <c r="KMD158" s="138"/>
      <c r="KME158" s="71"/>
      <c r="KMF158" s="72"/>
      <c r="KMG158" s="71"/>
      <c r="KMH158" s="72"/>
      <c r="KMI158" s="72"/>
      <c r="KMJ158" s="72"/>
      <c r="KMK158" s="138"/>
      <c r="KML158" s="71"/>
      <c r="KMM158" s="72"/>
      <c r="KMN158" s="71"/>
      <c r="KMO158" s="72"/>
      <c r="KMP158" s="72"/>
      <c r="KMQ158" s="72"/>
      <c r="KMR158" s="138"/>
      <c r="KMS158" s="71"/>
      <c r="KMT158" s="72"/>
      <c r="KMU158" s="71"/>
      <c r="KMV158" s="72"/>
      <c r="KMW158" s="72"/>
      <c r="KMX158" s="72"/>
      <c r="KMY158" s="138"/>
      <c r="KMZ158" s="71"/>
      <c r="KNA158" s="72"/>
      <c r="KNB158" s="71"/>
      <c r="KNC158" s="72"/>
      <c r="KND158" s="72"/>
      <c r="KNE158" s="72"/>
      <c r="KNF158" s="138"/>
      <c r="KNG158" s="71"/>
      <c r="KNH158" s="72"/>
      <c r="KNI158" s="71"/>
      <c r="KNJ158" s="72"/>
      <c r="KNK158" s="72"/>
      <c r="KNL158" s="72"/>
      <c r="KNM158" s="138"/>
      <c r="KNN158" s="71"/>
      <c r="KNO158" s="72"/>
      <c r="KNP158" s="71"/>
      <c r="KNQ158" s="72"/>
      <c r="KNR158" s="72"/>
      <c r="KNS158" s="72"/>
      <c r="KNT158" s="138"/>
      <c r="KNU158" s="71"/>
      <c r="KNV158" s="72"/>
      <c r="KNW158" s="71"/>
      <c r="KNX158" s="72"/>
      <c r="KNY158" s="72"/>
      <c r="KNZ158" s="72"/>
      <c r="KOA158" s="138"/>
      <c r="KOB158" s="141"/>
      <c r="KOC158" s="72"/>
      <c r="KOD158" s="71"/>
      <c r="KOE158" s="72"/>
      <c r="KOF158" s="72"/>
      <c r="KOG158" s="72"/>
      <c r="KOH158" s="138"/>
      <c r="KOI158" s="141"/>
      <c r="KOJ158" s="72"/>
      <c r="KOK158" s="71"/>
      <c r="KOL158" s="72"/>
      <c r="KOM158" s="72"/>
      <c r="KON158" s="72"/>
      <c r="KOO158" s="136"/>
      <c r="KOP158" s="137"/>
      <c r="KOQ158" s="71"/>
      <c r="KOR158" s="71"/>
      <c r="KOS158" s="138"/>
      <c r="KOT158" s="138"/>
      <c r="KOU158" s="139"/>
      <c r="KOV158" s="71"/>
      <c r="KOW158" s="72"/>
      <c r="KOX158" s="71"/>
      <c r="KOY158" s="140"/>
      <c r="KOZ158" s="72"/>
      <c r="KPA158" s="72"/>
      <c r="KPB158" s="138"/>
      <c r="KPC158" s="71"/>
      <c r="KPD158" s="72"/>
      <c r="KPE158" s="71"/>
      <c r="KPF158" s="72"/>
      <c r="KPG158" s="72"/>
      <c r="KPH158" s="72"/>
      <c r="KPI158" s="138"/>
      <c r="KPJ158" s="71"/>
      <c r="KPK158" s="72"/>
      <c r="KPL158" s="71"/>
      <c r="KPM158" s="72"/>
      <c r="KPN158" s="72"/>
      <c r="KPO158" s="72"/>
      <c r="KPP158" s="138"/>
      <c r="KPQ158" s="71"/>
      <c r="KPR158" s="72"/>
      <c r="KPS158" s="71"/>
      <c r="KPT158" s="72"/>
      <c r="KPU158" s="72"/>
      <c r="KPV158" s="72"/>
      <c r="KPW158" s="138"/>
      <c r="KPX158" s="71"/>
      <c r="KPY158" s="72"/>
      <c r="KPZ158" s="71"/>
      <c r="KQA158" s="72"/>
      <c r="KQB158" s="72"/>
      <c r="KQC158" s="72"/>
      <c r="KQD158" s="138"/>
      <c r="KQE158" s="71"/>
      <c r="KQF158" s="72"/>
      <c r="KQG158" s="71"/>
      <c r="KQH158" s="72"/>
      <c r="KQI158" s="72"/>
      <c r="KQJ158" s="72"/>
      <c r="KQK158" s="138"/>
      <c r="KQL158" s="71"/>
      <c r="KQM158" s="72"/>
      <c r="KQN158" s="71"/>
      <c r="KQO158" s="72"/>
      <c r="KQP158" s="72"/>
      <c r="KQQ158" s="72"/>
      <c r="KQR158" s="138"/>
      <c r="KQS158" s="71"/>
      <c r="KQT158" s="72"/>
      <c r="KQU158" s="71"/>
      <c r="KQV158" s="72"/>
      <c r="KQW158" s="72"/>
      <c r="KQX158" s="72"/>
      <c r="KQY158" s="138"/>
      <c r="KQZ158" s="71"/>
      <c r="KRA158" s="72"/>
      <c r="KRB158" s="71"/>
      <c r="KRC158" s="72"/>
      <c r="KRD158" s="72"/>
      <c r="KRE158" s="72"/>
      <c r="KRF158" s="138"/>
      <c r="KRG158" s="71"/>
      <c r="KRH158" s="72"/>
      <c r="KRI158" s="71"/>
      <c r="KRJ158" s="72"/>
      <c r="KRK158" s="72"/>
      <c r="KRL158" s="72"/>
      <c r="KRM158" s="138"/>
      <c r="KRN158" s="71"/>
      <c r="KRO158" s="72"/>
      <c r="KRP158" s="71"/>
      <c r="KRQ158" s="72"/>
      <c r="KRR158" s="72"/>
      <c r="KRS158" s="72"/>
      <c r="KRT158" s="138"/>
      <c r="KRU158" s="71"/>
      <c r="KRV158" s="72"/>
      <c r="KRW158" s="71"/>
      <c r="KRX158" s="72"/>
      <c r="KRY158" s="72"/>
      <c r="KRZ158" s="72"/>
      <c r="KSA158" s="138"/>
      <c r="KSB158" s="71"/>
      <c r="KSC158" s="72"/>
      <c r="KSD158" s="71"/>
      <c r="KSE158" s="72"/>
      <c r="KSF158" s="72"/>
      <c r="KSG158" s="72"/>
      <c r="KSH158" s="138"/>
      <c r="KSI158" s="71"/>
      <c r="KSJ158" s="72"/>
      <c r="KSK158" s="71"/>
      <c r="KSL158" s="72"/>
      <c r="KSM158" s="72"/>
      <c r="KSN158" s="72"/>
      <c r="KSO158" s="138"/>
      <c r="KSP158" s="71"/>
      <c r="KSQ158" s="72"/>
      <c r="KSR158" s="71"/>
      <c r="KSS158" s="72"/>
      <c r="KST158" s="72"/>
      <c r="KSU158" s="72"/>
      <c r="KSV158" s="138"/>
      <c r="KSW158" s="71"/>
      <c r="KSX158" s="72"/>
      <c r="KSY158" s="71"/>
      <c r="KSZ158" s="72"/>
      <c r="KTA158" s="72"/>
      <c r="KTB158" s="72"/>
      <c r="KTC158" s="138"/>
      <c r="KTD158" s="71"/>
      <c r="KTE158" s="72"/>
      <c r="KTF158" s="71"/>
      <c r="KTG158" s="72"/>
      <c r="KTH158" s="72"/>
      <c r="KTI158" s="72"/>
      <c r="KTJ158" s="138"/>
      <c r="KTK158" s="71"/>
      <c r="KTL158" s="72"/>
      <c r="KTM158" s="71"/>
      <c r="KTN158" s="72"/>
      <c r="KTO158" s="72"/>
      <c r="KTP158" s="72"/>
      <c r="KTQ158" s="138"/>
      <c r="KTR158" s="71"/>
      <c r="KTS158" s="72"/>
      <c r="KTT158" s="71"/>
      <c r="KTU158" s="72"/>
      <c r="KTV158" s="72"/>
      <c r="KTW158" s="72"/>
      <c r="KTX158" s="138"/>
      <c r="KTY158" s="71"/>
      <c r="KTZ158" s="72"/>
      <c r="KUA158" s="71"/>
      <c r="KUB158" s="72"/>
      <c r="KUC158" s="72"/>
      <c r="KUD158" s="72"/>
      <c r="KUE158" s="138"/>
      <c r="KUF158" s="71"/>
      <c r="KUG158" s="72"/>
      <c r="KUH158" s="71"/>
      <c r="KUI158" s="72"/>
      <c r="KUJ158" s="72"/>
      <c r="KUK158" s="72"/>
      <c r="KUL158" s="138"/>
      <c r="KUM158" s="71"/>
      <c r="KUN158" s="72"/>
      <c r="KUO158" s="71"/>
      <c r="KUP158" s="72"/>
      <c r="KUQ158" s="72"/>
      <c r="KUR158" s="72"/>
      <c r="KUS158" s="138"/>
      <c r="KUT158" s="71"/>
      <c r="KUU158" s="72"/>
      <c r="KUV158" s="71"/>
      <c r="KUW158" s="72"/>
      <c r="KUX158" s="72"/>
      <c r="KUY158" s="72"/>
      <c r="KUZ158" s="138"/>
      <c r="KVA158" s="71"/>
      <c r="KVB158" s="72"/>
      <c r="KVC158" s="71"/>
      <c r="KVD158" s="72"/>
      <c r="KVE158" s="72"/>
      <c r="KVF158" s="72"/>
      <c r="KVG158" s="138"/>
      <c r="KVH158" s="71"/>
      <c r="KVI158" s="72"/>
      <c r="KVJ158" s="71"/>
      <c r="KVK158" s="72"/>
      <c r="KVL158" s="72"/>
      <c r="KVM158" s="72"/>
      <c r="KVN158" s="138"/>
      <c r="KVO158" s="71"/>
      <c r="KVP158" s="72"/>
      <c r="KVQ158" s="71"/>
      <c r="KVR158" s="72"/>
      <c r="KVS158" s="72"/>
      <c r="KVT158" s="72"/>
      <c r="KVU158" s="138"/>
      <c r="KVV158" s="71"/>
      <c r="KVW158" s="72"/>
      <c r="KVX158" s="71"/>
      <c r="KVY158" s="72"/>
      <c r="KVZ158" s="72"/>
      <c r="KWA158" s="72"/>
      <c r="KWB158" s="138"/>
      <c r="KWC158" s="71"/>
      <c r="KWD158" s="72"/>
      <c r="KWE158" s="71"/>
      <c r="KWF158" s="72"/>
      <c r="KWG158" s="72"/>
      <c r="KWH158" s="72"/>
      <c r="KWI158" s="138"/>
      <c r="KWJ158" s="71"/>
      <c r="KWK158" s="72"/>
      <c r="KWL158" s="71"/>
      <c r="KWM158" s="72"/>
      <c r="KWN158" s="72"/>
      <c r="KWO158" s="72"/>
      <c r="KWP158" s="138"/>
      <c r="KWQ158" s="71"/>
      <c r="KWR158" s="72"/>
      <c r="KWS158" s="71"/>
      <c r="KWT158" s="72"/>
      <c r="KWU158" s="72"/>
      <c r="KWV158" s="72"/>
      <c r="KWW158" s="138"/>
      <c r="KWX158" s="71"/>
      <c r="KWY158" s="72"/>
      <c r="KWZ158" s="71"/>
      <c r="KXA158" s="72"/>
      <c r="KXB158" s="72"/>
      <c r="KXC158" s="72"/>
      <c r="KXD158" s="138"/>
      <c r="KXE158" s="141"/>
      <c r="KXF158" s="72"/>
      <c r="KXG158" s="71"/>
      <c r="KXH158" s="72"/>
      <c r="KXI158" s="72"/>
      <c r="KXJ158" s="72"/>
      <c r="KXK158" s="138"/>
      <c r="KXL158" s="141"/>
      <c r="KXM158" s="72"/>
      <c r="KXN158" s="71"/>
      <c r="KXO158" s="72"/>
      <c r="KXP158" s="72"/>
      <c r="KXQ158" s="72"/>
      <c r="KXR158" s="136"/>
      <c r="KXS158" s="137"/>
      <c r="KXT158" s="71"/>
      <c r="KXU158" s="71"/>
      <c r="KXV158" s="138"/>
      <c r="KXW158" s="138"/>
      <c r="KXX158" s="139"/>
      <c r="KXY158" s="71"/>
      <c r="KXZ158" s="72"/>
      <c r="KYA158" s="71"/>
      <c r="KYB158" s="140"/>
      <c r="KYC158" s="72"/>
      <c r="KYD158" s="72"/>
      <c r="KYE158" s="138"/>
      <c r="KYF158" s="71"/>
      <c r="KYG158" s="72"/>
      <c r="KYH158" s="71"/>
      <c r="KYI158" s="72"/>
      <c r="KYJ158" s="72"/>
      <c r="KYK158" s="72"/>
      <c r="KYL158" s="138"/>
      <c r="KYM158" s="71"/>
      <c r="KYN158" s="72"/>
      <c r="KYO158" s="71"/>
      <c r="KYP158" s="72"/>
      <c r="KYQ158" s="72"/>
      <c r="KYR158" s="72"/>
      <c r="KYS158" s="138"/>
      <c r="KYT158" s="71"/>
      <c r="KYU158" s="72"/>
      <c r="KYV158" s="71"/>
      <c r="KYW158" s="72"/>
      <c r="KYX158" s="72"/>
      <c r="KYY158" s="72"/>
      <c r="KYZ158" s="138"/>
      <c r="KZA158" s="71"/>
      <c r="KZB158" s="72"/>
      <c r="KZC158" s="71"/>
      <c r="KZD158" s="72"/>
      <c r="KZE158" s="72"/>
      <c r="KZF158" s="72"/>
      <c r="KZG158" s="138"/>
      <c r="KZH158" s="71"/>
      <c r="KZI158" s="72"/>
      <c r="KZJ158" s="71"/>
      <c r="KZK158" s="72"/>
      <c r="KZL158" s="72"/>
      <c r="KZM158" s="72"/>
      <c r="KZN158" s="138"/>
      <c r="KZO158" s="71"/>
      <c r="KZP158" s="72"/>
      <c r="KZQ158" s="71"/>
      <c r="KZR158" s="72"/>
      <c r="KZS158" s="72"/>
      <c r="KZT158" s="72"/>
      <c r="KZU158" s="138"/>
      <c r="KZV158" s="71"/>
      <c r="KZW158" s="72"/>
      <c r="KZX158" s="71"/>
      <c r="KZY158" s="72"/>
      <c r="KZZ158" s="72"/>
      <c r="LAA158" s="72"/>
      <c r="LAB158" s="138"/>
      <c r="LAC158" s="71"/>
      <c r="LAD158" s="72"/>
      <c r="LAE158" s="71"/>
      <c r="LAF158" s="72"/>
      <c r="LAG158" s="72"/>
      <c r="LAH158" s="72"/>
      <c r="LAI158" s="138"/>
      <c r="LAJ158" s="71"/>
      <c r="LAK158" s="72"/>
      <c r="LAL158" s="71"/>
      <c r="LAM158" s="72"/>
      <c r="LAN158" s="72"/>
      <c r="LAO158" s="72"/>
      <c r="LAP158" s="138"/>
      <c r="LAQ158" s="71"/>
      <c r="LAR158" s="72"/>
      <c r="LAS158" s="71"/>
      <c r="LAT158" s="72"/>
      <c r="LAU158" s="72"/>
      <c r="LAV158" s="72"/>
      <c r="LAW158" s="138"/>
      <c r="LAX158" s="71"/>
      <c r="LAY158" s="72"/>
      <c r="LAZ158" s="71"/>
      <c r="LBA158" s="72"/>
      <c r="LBB158" s="72"/>
      <c r="LBC158" s="72"/>
      <c r="LBD158" s="138"/>
      <c r="LBE158" s="71"/>
      <c r="LBF158" s="72"/>
      <c r="LBG158" s="71"/>
      <c r="LBH158" s="72"/>
      <c r="LBI158" s="72"/>
      <c r="LBJ158" s="72"/>
      <c r="LBK158" s="138"/>
      <c r="LBL158" s="71"/>
      <c r="LBM158" s="72"/>
      <c r="LBN158" s="71"/>
      <c r="LBO158" s="72"/>
      <c r="LBP158" s="72"/>
      <c r="LBQ158" s="72"/>
      <c r="LBR158" s="138"/>
      <c r="LBS158" s="71"/>
      <c r="LBT158" s="72"/>
      <c r="LBU158" s="71"/>
      <c r="LBV158" s="72"/>
      <c r="LBW158" s="72"/>
      <c r="LBX158" s="72"/>
      <c r="LBY158" s="138"/>
      <c r="LBZ158" s="71"/>
      <c r="LCA158" s="72"/>
      <c r="LCB158" s="71"/>
      <c r="LCC158" s="72"/>
      <c r="LCD158" s="72"/>
      <c r="LCE158" s="72"/>
      <c r="LCF158" s="138"/>
      <c r="LCG158" s="71"/>
      <c r="LCH158" s="72"/>
      <c r="LCI158" s="71"/>
      <c r="LCJ158" s="72"/>
      <c r="LCK158" s="72"/>
      <c r="LCL158" s="72"/>
      <c r="LCM158" s="138"/>
      <c r="LCN158" s="71"/>
      <c r="LCO158" s="72"/>
      <c r="LCP158" s="71"/>
      <c r="LCQ158" s="72"/>
      <c r="LCR158" s="72"/>
      <c r="LCS158" s="72"/>
      <c r="LCT158" s="138"/>
      <c r="LCU158" s="71"/>
      <c r="LCV158" s="72"/>
      <c r="LCW158" s="71"/>
      <c r="LCX158" s="72"/>
      <c r="LCY158" s="72"/>
      <c r="LCZ158" s="72"/>
      <c r="LDA158" s="138"/>
      <c r="LDB158" s="71"/>
      <c r="LDC158" s="72"/>
      <c r="LDD158" s="71"/>
      <c r="LDE158" s="72"/>
      <c r="LDF158" s="72"/>
      <c r="LDG158" s="72"/>
      <c r="LDH158" s="138"/>
      <c r="LDI158" s="71"/>
      <c r="LDJ158" s="72"/>
      <c r="LDK158" s="71"/>
      <c r="LDL158" s="72"/>
      <c r="LDM158" s="72"/>
      <c r="LDN158" s="72"/>
      <c r="LDO158" s="138"/>
      <c r="LDP158" s="71"/>
      <c r="LDQ158" s="72"/>
      <c r="LDR158" s="71"/>
      <c r="LDS158" s="72"/>
      <c r="LDT158" s="72"/>
      <c r="LDU158" s="72"/>
      <c r="LDV158" s="138"/>
      <c r="LDW158" s="71"/>
      <c r="LDX158" s="72"/>
      <c r="LDY158" s="71"/>
      <c r="LDZ158" s="72"/>
      <c r="LEA158" s="72"/>
      <c r="LEB158" s="72"/>
      <c r="LEC158" s="138"/>
      <c r="LED158" s="71"/>
      <c r="LEE158" s="72"/>
      <c r="LEF158" s="71"/>
      <c r="LEG158" s="72"/>
      <c r="LEH158" s="72"/>
      <c r="LEI158" s="72"/>
      <c r="LEJ158" s="138"/>
      <c r="LEK158" s="71"/>
      <c r="LEL158" s="72"/>
      <c r="LEM158" s="71"/>
      <c r="LEN158" s="72"/>
      <c r="LEO158" s="72"/>
      <c r="LEP158" s="72"/>
      <c r="LEQ158" s="138"/>
      <c r="LER158" s="71"/>
      <c r="LES158" s="72"/>
      <c r="LET158" s="71"/>
      <c r="LEU158" s="72"/>
      <c r="LEV158" s="72"/>
      <c r="LEW158" s="72"/>
      <c r="LEX158" s="138"/>
      <c r="LEY158" s="71"/>
      <c r="LEZ158" s="72"/>
      <c r="LFA158" s="71"/>
      <c r="LFB158" s="72"/>
      <c r="LFC158" s="72"/>
      <c r="LFD158" s="72"/>
      <c r="LFE158" s="138"/>
      <c r="LFF158" s="71"/>
      <c r="LFG158" s="72"/>
      <c r="LFH158" s="71"/>
      <c r="LFI158" s="72"/>
      <c r="LFJ158" s="72"/>
      <c r="LFK158" s="72"/>
      <c r="LFL158" s="138"/>
      <c r="LFM158" s="71"/>
      <c r="LFN158" s="72"/>
      <c r="LFO158" s="71"/>
      <c r="LFP158" s="72"/>
      <c r="LFQ158" s="72"/>
      <c r="LFR158" s="72"/>
      <c r="LFS158" s="138"/>
      <c r="LFT158" s="71"/>
      <c r="LFU158" s="72"/>
      <c r="LFV158" s="71"/>
      <c r="LFW158" s="72"/>
      <c r="LFX158" s="72"/>
      <c r="LFY158" s="72"/>
      <c r="LFZ158" s="138"/>
      <c r="LGA158" s="71"/>
      <c r="LGB158" s="72"/>
      <c r="LGC158" s="71"/>
      <c r="LGD158" s="72"/>
      <c r="LGE158" s="72"/>
      <c r="LGF158" s="72"/>
      <c r="LGG158" s="138"/>
      <c r="LGH158" s="141"/>
      <c r="LGI158" s="72"/>
      <c r="LGJ158" s="71"/>
      <c r="LGK158" s="72"/>
      <c r="LGL158" s="72"/>
      <c r="LGM158" s="72"/>
      <c r="LGN158" s="138"/>
      <c r="LGO158" s="141"/>
      <c r="LGP158" s="72"/>
      <c r="LGQ158" s="71"/>
      <c r="LGR158" s="72"/>
      <c r="LGS158" s="72"/>
      <c r="LGT158" s="72"/>
      <c r="LGU158" s="136"/>
      <c r="LGV158" s="137"/>
      <c r="LGW158" s="71"/>
      <c r="LGX158" s="71"/>
      <c r="LGY158" s="138"/>
      <c r="LGZ158" s="138"/>
      <c r="LHA158" s="139"/>
      <c r="LHB158" s="71"/>
      <c r="LHC158" s="72"/>
      <c r="LHD158" s="71"/>
      <c r="LHE158" s="140"/>
      <c r="LHF158" s="72"/>
      <c r="LHG158" s="72"/>
      <c r="LHH158" s="138"/>
      <c r="LHI158" s="71"/>
      <c r="LHJ158" s="72"/>
      <c r="LHK158" s="71"/>
      <c r="LHL158" s="72"/>
      <c r="LHM158" s="72"/>
      <c r="LHN158" s="72"/>
      <c r="LHO158" s="138"/>
      <c r="LHP158" s="71"/>
      <c r="LHQ158" s="72"/>
      <c r="LHR158" s="71"/>
      <c r="LHS158" s="72"/>
      <c r="LHT158" s="72"/>
      <c r="LHU158" s="72"/>
      <c r="LHV158" s="138"/>
      <c r="LHW158" s="71"/>
      <c r="LHX158" s="72"/>
      <c r="LHY158" s="71"/>
      <c r="LHZ158" s="72"/>
      <c r="LIA158" s="72"/>
      <c r="LIB158" s="72"/>
      <c r="LIC158" s="138"/>
      <c r="LID158" s="71"/>
      <c r="LIE158" s="72"/>
      <c r="LIF158" s="71"/>
      <c r="LIG158" s="72"/>
      <c r="LIH158" s="72"/>
      <c r="LII158" s="72"/>
      <c r="LIJ158" s="138"/>
      <c r="LIK158" s="71"/>
      <c r="LIL158" s="72"/>
      <c r="LIM158" s="71"/>
      <c r="LIN158" s="72"/>
      <c r="LIO158" s="72"/>
      <c r="LIP158" s="72"/>
      <c r="LIQ158" s="138"/>
      <c r="LIR158" s="71"/>
      <c r="LIS158" s="72"/>
      <c r="LIT158" s="71"/>
      <c r="LIU158" s="72"/>
      <c r="LIV158" s="72"/>
      <c r="LIW158" s="72"/>
      <c r="LIX158" s="138"/>
      <c r="LIY158" s="71"/>
      <c r="LIZ158" s="72"/>
      <c r="LJA158" s="71"/>
      <c r="LJB158" s="72"/>
      <c r="LJC158" s="72"/>
      <c r="LJD158" s="72"/>
      <c r="LJE158" s="138"/>
      <c r="LJF158" s="71"/>
      <c r="LJG158" s="72"/>
      <c r="LJH158" s="71"/>
      <c r="LJI158" s="72"/>
      <c r="LJJ158" s="72"/>
      <c r="LJK158" s="72"/>
      <c r="LJL158" s="138"/>
      <c r="LJM158" s="71"/>
      <c r="LJN158" s="72"/>
      <c r="LJO158" s="71"/>
      <c r="LJP158" s="72"/>
      <c r="LJQ158" s="72"/>
      <c r="LJR158" s="72"/>
      <c r="LJS158" s="138"/>
      <c r="LJT158" s="71"/>
      <c r="LJU158" s="72"/>
      <c r="LJV158" s="71"/>
      <c r="LJW158" s="72"/>
      <c r="LJX158" s="72"/>
      <c r="LJY158" s="72"/>
      <c r="LJZ158" s="138"/>
      <c r="LKA158" s="71"/>
      <c r="LKB158" s="72"/>
      <c r="LKC158" s="71"/>
      <c r="LKD158" s="72"/>
      <c r="LKE158" s="72"/>
      <c r="LKF158" s="72"/>
      <c r="LKG158" s="138"/>
      <c r="LKH158" s="71"/>
      <c r="LKI158" s="72"/>
      <c r="LKJ158" s="71"/>
      <c r="LKK158" s="72"/>
      <c r="LKL158" s="72"/>
      <c r="LKM158" s="72"/>
      <c r="LKN158" s="138"/>
      <c r="LKO158" s="71"/>
      <c r="LKP158" s="72"/>
      <c r="LKQ158" s="71"/>
      <c r="LKR158" s="72"/>
      <c r="LKS158" s="72"/>
      <c r="LKT158" s="72"/>
      <c r="LKU158" s="138"/>
      <c r="LKV158" s="71"/>
      <c r="LKW158" s="72"/>
      <c r="LKX158" s="71"/>
      <c r="LKY158" s="72"/>
      <c r="LKZ158" s="72"/>
      <c r="LLA158" s="72"/>
      <c r="LLB158" s="138"/>
      <c r="LLC158" s="71"/>
      <c r="LLD158" s="72"/>
      <c r="LLE158" s="71"/>
      <c r="LLF158" s="72"/>
      <c r="LLG158" s="72"/>
      <c r="LLH158" s="72"/>
      <c r="LLI158" s="138"/>
      <c r="LLJ158" s="71"/>
      <c r="LLK158" s="72"/>
      <c r="LLL158" s="71"/>
      <c r="LLM158" s="72"/>
      <c r="LLN158" s="72"/>
      <c r="LLO158" s="72"/>
      <c r="LLP158" s="138"/>
      <c r="LLQ158" s="71"/>
      <c r="LLR158" s="72"/>
      <c r="LLS158" s="71"/>
      <c r="LLT158" s="72"/>
      <c r="LLU158" s="72"/>
      <c r="LLV158" s="72"/>
      <c r="LLW158" s="138"/>
      <c r="LLX158" s="71"/>
      <c r="LLY158" s="72"/>
      <c r="LLZ158" s="71"/>
      <c r="LMA158" s="72"/>
      <c r="LMB158" s="72"/>
      <c r="LMC158" s="72"/>
      <c r="LMD158" s="138"/>
      <c r="LME158" s="71"/>
      <c r="LMF158" s="72"/>
      <c r="LMG158" s="71"/>
      <c r="LMH158" s="72"/>
      <c r="LMI158" s="72"/>
      <c r="LMJ158" s="72"/>
      <c r="LMK158" s="138"/>
      <c r="LML158" s="71"/>
      <c r="LMM158" s="72"/>
      <c r="LMN158" s="71"/>
      <c r="LMO158" s="72"/>
      <c r="LMP158" s="72"/>
      <c r="LMQ158" s="72"/>
      <c r="LMR158" s="138"/>
      <c r="LMS158" s="71"/>
      <c r="LMT158" s="72"/>
      <c r="LMU158" s="71"/>
      <c r="LMV158" s="72"/>
      <c r="LMW158" s="72"/>
      <c r="LMX158" s="72"/>
      <c r="LMY158" s="138"/>
      <c r="LMZ158" s="71"/>
      <c r="LNA158" s="72"/>
      <c r="LNB158" s="71"/>
      <c r="LNC158" s="72"/>
      <c r="LND158" s="72"/>
      <c r="LNE158" s="72"/>
      <c r="LNF158" s="138"/>
      <c r="LNG158" s="71"/>
      <c r="LNH158" s="72"/>
      <c r="LNI158" s="71"/>
      <c r="LNJ158" s="72"/>
      <c r="LNK158" s="72"/>
      <c r="LNL158" s="72"/>
      <c r="LNM158" s="138"/>
      <c r="LNN158" s="71"/>
      <c r="LNO158" s="72"/>
      <c r="LNP158" s="71"/>
      <c r="LNQ158" s="72"/>
      <c r="LNR158" s="72"/>
      <c r="LNS158" s="72"/>
      <c r="LNT158" s="138"/>
      <c r="LNU158" s="71"/>
      <c r="LNV158" s="72"/>
      <c r="LNW158" s="71"/>
      <c r="LNX158" s="72"/>
      <c r="LNY158" s="72"/>
      <c r="LNZ158" s="72"/>
      <c r="LOA158" s="138"/>
      <c r="LOB158" s="71"/>
      <c r="LOC158" s="72"/>
      <c r="LOD158" s="71"/>
      <c r="LOE158" s="72"/>
      <c r="LOF158" s="72"/>
      <c r="LOG158" s="72"/>
      <c r="LOH158" s="138"/>
      <c r="LOI158" s="71"/>
      <c r="LOJ158" s="72"/>
      <c r="LOK158" s="71"/>
      <c r="LOL158" s="72"/>
      <c r="LOM158" s="72"/>
      <c r="LON158" s="72"/>
      <c r="LOO158" s="138"/>
      <c r="LOP158" s="71"/>
      <c r="LOQ158" s="72"/>
      <c r="LOR158" s="71"/>
      <c r="LOS158" s="72"/>
      <c r="LOT158" s="72"/>
      <c r="LOU158" s="72"/>
      <c r="LOV158" s="138"/>
      <c r="LOW158" s="71"/>
      <c r="LOX158" s="72"/>
      <c r="LOY158" s="71"/>
      <c r="LOZ158" s="72"/>
      <c r="LPA158" s="72"/>
      <c r="LPB158" s="72"/>
      <c r="LPC158" s="138"/>
      <c r="LPD158" s="71"/>
      <c r="LPE158" s="72"/>
      <c r="LPF158" s="71"/>
      <c r="LPG158" s="72"/>
      <c r="LPH158" s="72"/>
      <c r="LPI158" s="72"/>
      <c r="LPJ158" s="138"/>
      <c r="LPK158" s="141"/>
      <c r="LPL158" s="72"/>
      <c r="LPM158" s="71"/>
      <c r="LPN158" s="72"/>
      <c r="LPO158" s="72"/>
      <c r="LPP158" s="72"/>
      <c r="LPQ158" s="138"/>
      <c r="LPR158" s="141"/>
      <c r="LPS158" s="72"/>
      <c r="LPT158" s="71"/>
      <c r="LPU158" s="72"/>
      <c r="LPV158" s="72"/>
      <c r="LPW158" s="72"/>
      <c r="LPX158" s="136"/>
      <c r="LPY158" s="137"/>
      <c r="LPZ158" s="71"/>
      <c r="LQA158" s="71"/>
      <c r="LQB158" s="138"/>
      <c r="LQC158" s="138"/>
      <c r="LQD158" s="139"/>
      <c r="LQE158" s="71"/>
      <c r="LQF158" s="72"/>
      <c r="LQG158" s="71"/>
      <c r="LQH158" s="140"/>
      <c r="LQI158" s="72"/>
      <c r="LQJ158" s="72"/>
      <c r="LQK158" s="138"/>
      <c r="LQL158" s="71"/>
      <c r="LQM158" s="72"/>
      <c r="LQN158" s="71"/>
      <c r="LQO158" s="72"/>
      <c r="LQP158" s="72"/>
      <c r="LQQ158" s="72"/>
      <c r="LQR158" s="138"/>
      <c r="LQS158" s="71"/>
      <c r="LQT158" s="72"/>
      <c r="LQU158" s="71"/>
      <c r="LQV158" s="72"/>
      <c r="LQW158" s="72"/>
      <c r="LQX158" s="72"/>
      <c r="LQY158" s="138"/>
      <c r="LQZ158" s="71"/>
      <c r="LRA158" s="72"/>
      <c r="LRB158" s="71"/>
      <c r="LRC158" s="72"/>
      <c r="LRD158" s="72"/>
      <c r="LRE158" s="72"/>
      <c r="LRF158" s="138"/>
      <c r="LRG158" s="71"/>
      <c r="LRH158" s="72"/>
      <c r="LRI158" s="71"/>
      <c r="LRJ158" s="72"/>
      <c r="LRK158" s="72"/>
      <c r="LRL158" s="72"/>
      <c r="LRM158" s="138"/>
      <c r="LRN158" s="71"/>
      <c r="LRO158" s="72"/>
      <c r="LRP158" s="71"/>
      <c r="LRQ158" s="72"/>
      <c r="LRR158" s="72"/>
      <c r="LRS158" s="72"/>
      <c r="LRT158" s="138"/>
      <c r="LRU158" s="71"/>
      <c r="LRV158" s="72"/>
      <c r="LRW158" s="71"/>
      <c r="LRX158" s="72"/>
      <c r="LRY158" s="72"/>
      <c r="LRZ158" s="72"/>
      <c r="LSA158" s="138"/>
      <c r="LSB158" s="71"/>
      <c r="LSC158" s="72"/>
      <c r="LSD158" s="71"/>
      <c r="LSE158" s="72"/>
      <c r="LSF158" s="72"/>
      <c r="LSG158" s="72"/>
      <c r="LSH158" s="138"/>
      <c r="LSI158" s="71"/>
      <c r="LSJ158" s="72"/>
      <c r="LSK158" s="71"/>
      <c r="LSL158" s="72"/>
      <c r="LSM158" s="72"/>
      <c r="LSN158" s="72"/>
      <c r="LSO158" s="138"/>
      <c r="LSP158" s="71"/>
      <c r="LSQ158" s="72"/>
      <c r="LSR158" s="71"/>
      <c r="LSS158" s="72"/>
      <c r="LST158" s="72"/>
      <c r="LSU158" s="72"/>
      <c r="LSV158" s="138"/>
      <c r="LSW158" s="71"/>
      <c r="LSX158" s="72"/>
      <c r="LSY158" s="71"/>
      <c r="LSZ158" s="72"/>
      <c r="LTA158" s="72"/>
      <c r="LTB158" s="72"/>
      <c r="LTC158" s="138"/>
      <c r="LTD158" s="71"/>
      <c r="LTE158" s="72"/>
      <c r="LTF158" s="71"/>
      <c r="LTG158" s="72"/>
      <c r="LTH158" s="72"/>
      <c r="LTI158" s="72"/>
      <c r="LTJ158" s="138"/>
      <c r="LTK158" s="71"/>
      <c r="LTL158" s="72"/>
      <c r="LTM158" s="71"/>
      <c r="LTN158" s="72"/>
      <c r="LTO158" s="72"/>
      <c r="LTP158" s="72"/>
      <c r="LTQ158" s="138"/>
      <c r="LTR158" s="71"/>
      <c r="LTS158" s="72"/>
      <c r="LTT158" s="71"/>
      <c r="LTU158" s="72"/>
      <c r="LTV158" s="72"/>
      <c r="LTW158" s="72"/>
      <c r="LTX158" s="138"/>
      <c r="LTY158" s="71"/>
      <c r="LTZ158" s="72"/>
      <c r="LUA158" s="71"/>
      <c r="LUB158" s="72"/>
      <c r="LUC158" s="72"/>
      <c r="LUD158" s="72"/>
      <c r="LUE158" s="138"/>
      <c r="LUF158" s="71"/>
      <c r="LUG158" s="72"/>
      <c r="LUH158" s="71"/>
      <c r="LUI158" s="72"/>
      <c r="LUJ158" s="72"/>
      <c r="LUK158" s="72"/>
      <c r="LUL158" s="138"/>
      <c r="LUM158" s="71"/>
      <c r="LUN158" s="72"/>
      <c r="LUO158" s="71"/>
      <c r="LUP158" s="72"/>
      <c r="LUQ158" s="72"/>
      <c r="LUR158" s="72"/>
      <c r="LUS158" s="138"/>
      <c r="LUT158" s="71"/>
      <c r="LUU158" s="72"/>
      <c r="LUV158" s="71"/>
      <c r="LUW158" s="72"/>
      <c r="LUX158" s="72"/>
      <c r="LUY158" s="72"/>
      <c r="LUZ158" s="138"/>
      <c r="LVA158" s="71"/>
      <c r="LVB158" s="72"/>
      <c r="LVC158" s="71"/>
      <c r="LVD158" s="72"/>
      <c r="LVE158" s="72"/>
      <c r="LVF158" s="72"/>
      <c r="LVG158" s="138"/>
      <c r="LVH158" s="71"/>
      <c r="LVI158" s="72"/>
      <c r="LVJ158" s="71"/>
      <c r="LVK158" s="72"/>
      <c r="LVL158" s="72"/>
      <c r="LVM158" s="72"/>
      <c r="LVN158" s="138"/>
      <c r="LVO158" s="71"/>
      <c r="LVP158" s="72"/>
      <c r="LVQ158" s="71"/>
      <c r="LVR158" s="72"/>
      <c r="LVS158" s="72"/>
      <c r="LVT158" s="72"/>
      <c r="LVU158" s="138"/>
      <c r="LVV158" s="71"/>
      <c r="LVW158" s="72"/>
      <c r="LVX158" s="71"/>
      <c r="LVY158" s="72"/>
      <c r="LVZ158" s="72"/>
      <c r="LWA158" s="72"/>
      <c r="LWB158" s="138"/>
      <c r="LWC158" s="71"/>
      <c r="LWD158" s="72"/>
      <c r="LWE158" s="71"/>
      <c r="LWF158" s="72"/>
      <c r="LWG158" s="72"/>
      <c r="LWH158" s="72"/>
      <c r="LWI158" s="138"/>
      <c r="LWJ158" s="71"/>
      <c r="LWK158" s="72"/>
      <c r="LWL158" s="71"/>
      <c r="LWM158" s="72"/>
      <c r="LWN158" s="72"/>
      <c r="LWO158" s="72"/>
      <c r="LWP158" s="138"/>
      <c r="LWQ158" s="71"/>
      <c r="LWR158" s="72"/>
      <c r="LWS158" s="71"/>
      <c r="LWT158" s="72"/>
      <c r="LWU158" s="72"/>
      <c r="LWV158" s="72"/>
      <c r="LWW158" s="138"/>
      <c r="LWX158" s="71"/>
      <c r="LWY158" s="72"/>
      <c r="LWZ158" s="71"/>
      <c r="LXA158" s="72"/>
      <c r="LXB158" s="72"/>
      <c r="LXC158" s="72"/>
      <c r="LXD158" s="138"/>
      <c r="LXE158" s="71"/>
      <c r="LXF158" s="72"/>
      <c r="LXG158" s="71"/>
      <c r="LXH158" s="72"/>
      <c r="LXI158" s="72"/>
      <c r="LXJ158" s="72"/>
      <c r="LXK158" s="138"/>
      <c r="LXL158" s="71"/>
      <c r="LXM158" s="72"/>
      <c r="LXN158" s="71"/>
      <c r="LXO158" s="72"/>
      <c r="LXP158" s="72"/>
      <c r="LXQ158" s="72"/>
      <c r="LXR158" s="138"/>
      <c r="LXS158" s="71"/>
      <c r="LXT158" s="72"/>
      <c r="LXU158" s="71"/>
      <c r="LXV158" s="72"/>
      <c r="LXW158" s="72"/>
      <c r="LXX158" s="72"/>
      <c r="LXY158" s="138"/>
      <c r="LXZ158" s="71"/>
      <c r="LYA158" s="72"/>
      <c r="LYB158" s="71"/>
      <c r="LYC158" s="72"/>
      <c r="LYD158" s="72"/>
      <c r="LYE158" s="72"/>
      <c r="LYF158" s="138"/>
      <c r="LYG158" s="71"/>
      <c r="LYH158" s="72"/>
      <c r="LYI158" s="71"/>
      <c r="LYJ158" s="72"/>
      <c r="LYK158" s="72"/>
      <c r="LYL158" s="72"/>
      <c r="LYM158" s="138"/>
      <c r="LYN158" s="141"/>
      <c r="LYO158" s="72"/>
      <c r="LYP158" s="71"/>
      <c r="LYQ158" s="72"/>
      <c r="LYR158" s="72"/>
      <c r="LYS158" s="72"/>
      <c r="LYT158" s="138"/>
      <c r="LYU158" s="141"/>
      <c r="LYV158" s="72"/>
      <c r="LYW158" s="71"/>
      <c r="LYX158" s="72"/>
      <c r="LYY158" s="72"/>
      <c r="LYZ158" s="72"/>
      <c r="LZA158" s="136"/>
      <c r="LZB158" s="137"/>
      <c r="LZC158" s="71"/>
      <c r="LZD158" s="71"/>
      <c r="LZE158" s="138"/>
      <c r="LZF158" s="138"/>
      <c r="LZG158" s="139"/>
      <c r="LZH158" s="71"/>
      <c r="LZI158" s="72"/>
      <c r="LZJ158" s="71"/>
      <c r="LZK158" s="140"/>
      <c r="LZL158" s="72"/>
      <c r="LZM158" s="72"/>
      <c r="LZN158" s="138"/>
      <c r="LZO158" s="71"/>
      <c r="LZP158" s="72"/>
      <c r="LZQ158" s="71"/>
      <c r="LZR158" s="72"/>
      <c r="LZS158" s="72"/>
      <c r="LZT158" s="72"/>
      <c r="LZU158" s="138"/>
      <c r="LZV158" s="71"/>
      <c r="LZW158" s="72"/>
      <c r="LZX158" s="71"/>
      <c r="LZY158" s="72"/>
      <c r="LZZ158" s="72"/>
      <c r="MAA158" s="72"/>
      <c r="MAB158" s="138"/>
      <c r="MAC158" s="71"/>
      <c r="MAD158" s="72"/>
      <c r="MAE158" s="71"/>
      <c r="MAF158" s="72"/>
      <c r="MAG158" s="72"/>
      <c r="MAH158" s="72"/>
      <c r="MAI158" s="138"/>
      <c r="MAJ158" s="71"/>
      <c r="MAK158" s="72"/>
      <c r="MAL158" s="71"/>
      <c r="MAM158" s="72"/>
      <c r="MAN158" s="72"/>
      <c r="MAO158" s="72"/>
      <c r="MAP158" s="138"/>
      <c r="MAQ158" s="71"/>
      <c r="MAR158" s="72"/>
      <c r="MAS158" s="71"/>
      <c r="MAT158" s="72"/>
      <c r="MAU158" s="72"/>
      <c r="MAV158" s="72"/>
      <c r="MAW158" s="138"/>
      <c r="MAX158" s="71"/>
      <c r="MAY158" s="72"/>
      <c r="MAZ158" s="71"/>
      <c r="MBA158" s="72"/>
      <c r="MBB158" s="72"/>
      <c r="MBC158" s="72"/>
      <c r="MBD158" s="138"/>
      <c r="MBE158" s="71"/>
      <c r="MBF158" s="72"/>
      <c r="MBG158" s="71"/>
      <c r="MBH158" s="72"/>
      <c r="MBI158" s="72"/>
      <c r="MBJ158" s="72"/>
      <c r="MBK158" s="138"/>
      <c r="MBL158" s="71"/>
      <c r="MBM158" s="72"/>
      <c r="MBN158" s="71"/>
      <c r="MBO158" s="72"/>
      <c r="MBP158" s="72"/>
      <c r="MBQ158" s="72"/>
      <c r="MBR158" s="138"/>
      <c r="MBS158" s="71"/>
      <c r="MBT158" s="72"/>
      <c r="MBU158" s="71"/>
      <c r="MBV158" s="72"/>
      <c r="MBW158" s="72"/>
      <c r="MBX158" s="72"/>
      <c r="MBY158" s="138"/>
      <c r="MBZ158" s="71"/>
      <c r="MCA158" s="72"/>
      <c r="MCB158" s="71"/>
      <c r="MCC158" s="72"/>
      <c r="MCD158" s="72"/>
      <c r="MCE158" s="72"/>
      <c r="MCF158" s="138"/>
      <c r="MCG158" s="71"/>
      <c r="MCH158" s="72"/>
      <c r="MCI158" s="71"/>
      <c r="MCJ158" s="72"/>
      <c r="MCK158" s="72"/>
      <c r="MCL158" s="72"/>
      <c r="MCM158" s="138"/>
      <c r="MCN158" s="71"/>
      <c r="MCO158" s="72"/>
      <c r="MCP158" s="71"/>
      <c r="MCQ158" s="72"/>
      <c r="MCR158" s="72"/>
      <c r="MCS158" s="72"/>
      <c r="MCT158" s="138"/>
      <c r="MCU158" s="71"/>
      <c r="MCV158" s="72"/>
      <c r="MCW158" s="71"/>
      <c r="MCX158" s="72"/>
      <c r="MCY158" s="72"/>
      <c r="MCZ158" s="72"/>
      <c r="MDA158" s="138"/>
      <c r="MDB158" s="71"/>
      <c r="MDC158" s="72"/>
      <c r="MDD158" s="71"/>
      <c r="MDE158" s="72"/>
      <c r="MDF158" s="72"/>
      <c r="MDG158" s="72"/>
      <c r="MDH158" s="138"/>
      <c r="MDI158" s="71"/>
      <c r="MDJ158" s="72"/>
      <c r="MDK158" s="71"/>
      <c r="MDL158" s="72"/>
      <c r="MDM158" s="72"/>
      <c r="MDN158" s="72"/>
      <c r="MDO158" s="138"/>
      <c r="MDP158" s="71"/>
      <c r="MDQ158" s="72"/>
      <c r="MDR158" s="71"/>
      <c r="MDS158" s="72"/>
      <c r="MDT158" s="72"/>
      <c r="MDU158" s="72"/>
      <c r="MDV158" s="138"/>
      <c r="MDW158" s="71"/>
      <c r="MDX158" s="72"/>
      <c r="MDY158" s="71"/>
      <c r="MDZ158" s="72"/>
      <c r="MEA158" s="72"/>
      <c r="MEB158" s="72"/>
      <c r="MEC158" s="138"/>
      <c r="MED158" s="71"/>
      <c r="MEE158" s="72"/>
      <c r="MEF158" s="71"/>
      <c r="MEG158" s="72"/>
      <c r="MEH158" s="72"/>
      <c r="MEI158" s="72"/>
      <c r="MEJ158" s="138"/>
      <c r="MEK158" s="71"/>
      <c r="MEL158" s="72"/>
      <c r="MEM158" s="71"/>
      <c r="MEN158" s="72"/>
      <c r="MEO158" s="72"/>
      <c r="MEP158" s="72"/>
      <c r="MEQ158" s="138"/>
      <c r="MER158" s="71"/>
      <c r="MES158" s="72"/>
      <c r="MET158" s="71"/>
      <c r="MEU158" s="72"/>
      <c r="MEV158" s="72"/>
      <c r="MEW158" s="72"/>
      <c r="MEX158" s="138"/>
      <c r="MEY158" s="71"/>
      <c r="MEZ158" s="72"/>
      <c r="MFA158" s="71"/>
      <c r="MFB158" s="72"/>
      <c r="MFC158" s="72"/>
      <c r="MFD158" s="72"/>
      <c r="MFE158" s="138"/>
      <c r="MFF158" s="71"/>
      <c r="MFG158" s="72"/>
      <c r="MFH158" s="71"/>
      <c r="MFI158" s="72"/>
      <c r="MFJ158" s="72"/>
      <c r="MFK158" s="72"/>
      <c r="MFL158" s="138"/>
      <c r="MFM158" s="71"/>
      <c r="MFN158" s="72"/>
      <c r="MFO158" s="71"/>
      <c r="MFP158" s="72"/>
      <c r="MFQ158" s="72"/>
      <c r="MFR158" s="72"/>
      <c r="MFS158" s="138"/>
      <c r="MFT158" s="71"/>
      <c r="MFU158" s="72"/>
      <c r="MFV158" s="71"/>
      <c r="MFW158" s="72"/>
      <c r="MFX158" s="72"/>
      <c r="MFY158" s="72"/>
      <c r="MFZ158" s="138"/>
      <c r="MGA158" s="71"/>
      <c r="MGB158" s="72"/>
      <c r="MGC158" s="71"/>
      <c r="MGD158" s="72"/>
      <c r="MGE158" s="72"/>
      <c r="MGF158" s="72"/>
      <c r="MGG158" s="138"/>
      <c r="MGH158" s="71"/>
      <c r="MGI158" s="72"/>
      <c r="MGJ158" s="71"/>
      <c r="MGK158" s="72"/>
      <c r="MGL158" s="72"/>
      <c r="MGM158" s="72"/>
      <c r="MGN158" s="138"/>
      <c r="MGO158" s="71"/>
      <c r="MGP158" s="72"/>
      <c r="MGQ158" s="71"/>
      <c r="MGR158" s="72"/>
      <c r="MGS158" s="72"/>
      <c r="MGT158" s="72"/>
      <c r="MGU158" s="138"/>
      <c r="MGV158" s="71"/>
      <c r="MGW158" s="72"/>
      <c r="MGX158" s="71"/>
      <c r="MGY158" s="72"/>
      <c r="MGZ158" s="72"/>
      <c r="MHA158" s="72"/>
      <c r="MHB158" s="138"/>
      <c r="MHC158" s="71"/>
      <c r="MHD158" s="72"/>
      <c r="MHE158" s="71"/>
      <c r="MHF158" s="72"/>
      <c r="MHG158" s="72"/>
      <c r="MHH158" s="72"/>
      <c r="MHI158" s="138"/>
      <c r="MHJ158" s="71"/>
      <c r="MHK158" s="72"/>
      <c r="MHL158" s="71"/>
      <c r="MHM158" s="72"/>
      <c r="MHN158" s="72"/>
      <c r="MHO158" s="72"/>
      <c r="MHP158" s="138"/>
      <c r="MHQ158" s="141"/>
      <c r="MHR158" s="72"/>
      <c r="MHS158" s="71"/>
      <c r="MHT158" s="72"/>
      <c r="MHU158" s="72"/>
      <c r="MHV158" s="72"/>
      <c r="MHW158" s="138"/>
      <c r="MHX158" s="141"/>
      <c r="MHY158" s="72"/>
      <c r="MHZ158" s="71"/>
      <c r="MIA158" s="72"/>
      <c r="MIB158" s="72"/>
      <c r="MIC158" s="72"/>
      <c r="MID158" s="136"/>
      <c r="MIE158" s="137"/>
      <c r="MIF158" s="71"/>
      <c r="MIG158" s="71"/>
      <c r="MIH158" s="138"/>
      <c r="MII158" s="138"/>
      <c r="MIJ158" s="139"/>
      <c r="MIK158" s="71"/>
      <c r="MIL158" s="72"/>
      <c r="MIM158" s="71"/>
      <c r="MIN158" s="140"/>
      <c r="MIO158" s="72"/>
      <c r="MIP158" s="72"/>
      <c r="MIQ158" s="138"/>
      <c r="MIR158" s="71"/>
      <c r="MIS158" s="72"/>
      <c r="MIT158" s="71"/>
      <c r="MIU158" s="72"/>
      <c r="MIV158" s="72"/>
      <c r="MIW158" s="72"/>
      <c r="MIX158" s="138"/>
      <c r="MIY158" s="71"/>
      <c r="MIZ158" s="72"/>
      <c r="MJA158" s="71"/>
      <c r="MJB158" s="72"/>
      <c r="MJC158" s="72"/>
      <c r="MJD158" s="72"/>
      <c r="MJE158" s="138"/>
      <c r="MJF158" s="71"/>
      <c r="MJG158" s="72"/>
      <c r="MJH158" s="71"/>
      <c r="MJI158" s="72"/>
      <c r="MJJ158" s="72"/>
      <c r="MJK158" s="72"/>
      <c r="MJL158" s="138"/>
      <c r="MJM158" s="71"/>
      <c r="MJN158" s="72"/>
      <c r="MJO158" s="71"/>
      <c r="MJP158" s="72"/>
      <c r="MJQ158" s="72"/>
      <c r="MJR158" s="72"/>
      <c r="MJS158" s="138"/>
      <c r="MJT158" s="71"/>
      <c r="MJU158" s="72"/>
      <c r="MJV158" s="71"/>
      <c r="MJW158" s="72"/>
      <c r="MJX158" s="72"/>
      <c r="MJY158" s="72"/>
      <c r="MJZ158" s="138"/>
      <c r="MKA158" s="71"/>
      <c r="MKB158" s="72"/>
      <c r="MKC158" s="71"/>
      <c r="MKD158" s="72"/>
      <c r="MKE158" s="72"/>
      <c r="MKF158" s="72"/>
      <c r="MKG158" s="138"/>
      <c r="MKH158" s="71"/>
      <c r="MKI158" s="72"/>
      <c r="MKJ158" s="71"/>
      <c r="MKK158" s="72"/>
      <c r="MKL158" s="72"/>
      <c r="MKM158" s="72"/>
      <c r="MKN158" s="138"/>
      <c r="MKO158" s="71"/>
      <c r="MKP158" s="72"/>
      <c r="MKQ158" s="71"/>
      <c r="MKR158" s="72"/>
      <c r="MKS158" s="72"/>
      <c r="MKT158" s="72"/>
      <c r="MKU158" s="138"/>
      <c r="MKV158" s="71"/>
      <c r="MKW158" s="72"/>
      <c r="MKX158" s="71"/>
      <c r="MKY158" s="72"/>
      <c r="MKZ158" s="72"/>
      <c r="MLA158" s="72"/>
      <c r="MLB158" s="138"/>
      <c r="MLC158" s="71"/>
      <c r="MLD158" s="72"/>
      <c r="MLE158" s="71"/>
      <c r="MLF158" s="72"/>
      <c r="MLG158" s="72"/>
      <c r="MLH158" s="72"/>
      <c r="MLI158" s="138"/>
      <c r="MLJ158" s="71"/>
      <c r="MLK158" s="72"/>
      <c r="MLL158" s="71"/>
      <c r="MLM158" s="72"/>
      <c r="MLN158" s="72"/>
      <c r="MLO158" s="72"/>
      <c r="MLP158" s="138"/>
      <c r="MLQ158" s="71"/>
      <c r="MLR158" s="72"/>
      <c r="MLS158" s="71"/>
      <c r="MLT158" s="72"/>
      <c r="MLU158" s="72"/>
      <c r="MLV158" s="72"/>
      <c r="MLW158" s="138"/>
      <c r="MLX158" s="71"/>
      <c r="MLY158" s="72"/>
      <c r="MLZ158" s="71"/>
      <c r="MMA158" s="72"/>
      <c r="MMB158" s="72"/>
      <c r="MMC158" s="72"/>
      <c r="MMD158" s="138"/>
      <c r="MME158" s="71"/>
      <c r="MMF158" s="72"/>
      <c r="MMG158" s="71"/>
      <c r="MMH158" s="72"/>
      <c r="MMI158" s="72"/>
      <c r="MMJ158" s="72"/>
      <c r="MMK158" s="138"/>
      <c r="MML158" s="71"/>
      <c r="MMM158" s="72"/>
      <c r="MMN158" s="71"/>
      <c r="MMO158" s="72"/>
      <c r="MMP158" s="72"/>
      <c r="MMQ158" s="72"/>
      <c r="MMR158" s="138"/>
      <c r="MMS158" s="71"/>
      <c r="MMT158" s="72"/>
      <c r="MMU158" s="71"/>
      <c r="MMV158" s="72"/>
      <c r="MMW158" s="72"/>
      <c r="MMX158" s="72"/>
      <c r="MMY158" s="138"/>
      <c r="MMZ158" s="71"/>
      <c r="MNA158" s="72"/>
      <c r="MNB158" s="71"/>
      <c r="MNC158" s="72"/>
      <c r="MND158" s="72"/>
      <c r="MNE158" s="72"/>
      <c r="MNF158" s="138"/>
      <c r="MNG158" s="71"/>
      <c r="MNH158" s="72"/>
      <c r="MNI158" s="71"/>
      <c r="MNJ158" s="72"/>
      <c r="MNK158" s="72"/>
      <c r="MNL158" s="72"/>
      <c r="MNM158" s="138"/>
      <c r="MNN158" s="71"/>
      <c r="MNO158" s="72"/>
      <c r="MNP158" s="71"/>
      <c r="MNQ158" s="72"/>
      <c r="MNR158" s="72"/>
      <c r="MNS158" s="72"/>
      <c r="MNT158" s="138"/>
      <c r="MNU158" s="71"/>
      <c r="MNV158" s="72"/>
      <c r="MNW158" s="71"/>
      <c r="MNX158" s="72"/>
      <c r="MNY158" s="72"/>
      <c r="MNZ158" s="72"/>
      <c r="MOA158" s="138"/>
      <c r="MOB158" s="71"/>
      <c r="MOC158" s="72"/>
      <c r="MOD158" s="71"/>
      <c r="MOE158" s="72"/>
      <c r="MOF158" s="72"/>
      <c r="MOG158" s="72"/>
      <c r="MOH158" s="138"/>
      <c r="MOI158" s="71"/>
      <c r="MOJ158" s="72"/>
      <c r="MOK158" s="71"/>
      <c r="MOL158" s="72"/>
      <c r="MOM158" s="72"/>
      <c r="MON158" s="72"/>
      <c r="MOO158" s="138"/>
      <c r="MOP158" s="71"/>
      <c r="MOQ158" s="72"/>
      <c r="MOR158" s="71"/>
      <c r="MOS158" s="72"/>
      <c r="MOT158" s="72"/>
      <c r="MOU158" s="72"/>
      <c r="MOV158" s="138"/>
      <c r="MOW158" s="71"/>
      <c r="MOX158" s="72"/>
      <c r="MOY158" s="71"/>
      <c r="MOZ158" s="72"/>
      <c r="MPA158" s="72"/>
      <c r="MPB158" s="72"/>
      <c r="MPC158" s="138"/>
      <c r="MPD158" s="71"/>
      <c r="MPE158" s="72"/>
      <c r="MPF158" s="71"/>
      <c r="MPG158" s="72"/>
      <c r="MPH158" s="72"/>
      <c r="MPI158" s="72"/>
      <c r="MPJ158" s="138"/>
      <c r="MPK158" s="71"/>
      <c r="MPL158" s="72"/>
      <c r="MPM158" s="71"/>
      <c r="MPN158" s="72"/>
      <c r="MPO158" s="72"/>
      <c r="MPP158" s="72"/>
      <c r="MPQ158" s="138"/>
      <c r="MPR158" s="71"/>
      <c r="MPS158" s="72"/>
      <c r="MPT158" s="71"/>
      <c r="MPU158" s="72"/>
      <c r="MPV158" s="72"/>
      <c r="MPW158" s="72"/>
      <c r="MPX158" s="138"/>
      <c r="MPY158" s="71"/>
      <c r="MPZ158" s="72"/>
      <c r="MQA158" s="71"/>
      <c r="MQB158" s="72"/>
      <c r="MQC158" s="72"/>
      <c r="MQD158" s="72"/>
      <c r="MQE158" s="138"/>
      <c r="MQF158" s="71"/>
      <c r="MQG158" s="72"/>
      <c r="MQH158" s="71"/>
      <c r="MQI158" s="72"/>
      <c r="MQJ158" s="72"/>
      <c r="MQK158" s="72"/>
      <c r="MQL158" s="138"/>
      <c r="MQM158" s="71"/>
      <c r="MQN158" s="72"/>
      <c r="MQO158" s="71"/>
      <c r="MQP158" s="72"/>
      <c r="MQQ158" s="72"/>
      <c r="MQR158" s="72"/>
      <c r="MQS158" s="138"/>
      <c r="MQT158" s="141"/>
      <c r="MQU158" s="72"/>
      <c r="MQV158" s="71"/>
      <c r="MQW158" s="72"/>
      <c r="MQX158" s="72"/>
      <c r="MQY158" s="72"/>
      <c r="MQZ158" s="138"/>
      <c r="MRA158" s="141"/>
      <c r="MRB158" s="72"/>
      <c r="MRC158" s="71"/>
      <c r="MRD158" s="72"/>
      <c r="MRE158" s="72"/>
      <c r="MRF158" s="72"/>
      <c r="MRG158" s="136"/>
      <c r="MRH158" s="137"/>
      <c r="MRI158" s="71"/>
      <c r="MRJ158" s="71"/>
      <c r="MRK158" s="138"/>
      <c r="MRL158" s="138"/>
      <c r="MRM158" s="139"/>
      <c r="MRN158" s="71"/>
      <c r="MRO158" s="72"/>
      <c r="MRP158" s="71"/>
      <c r="MRQ158" s="140"/>
      <c r="MRR158" s="72"/>
      <c r="MRS158" s="72"/>
      <c r="MRT158" s="138"/>
      <c r="MRU158" s="71"/>
      <c r="MRV158" s="72"/>
      <c r="MRW158" s="71"/>
      <c r="MRX158" s="72"/>
      <c r="MRY158" s="72"/>
      <c r="MRZ158" s="72"/>
      <c r="MSA158" s="138"/>
      <c r="MSB158" s="71"/>
      <c r="MSC158" s="72"/>
      <c r="MSD158" s="71"/>
      <c r="MSE158" s="72"/>
      <c r="MSF158" s="72"/>
      <c r="MSG158" s="72"/>
      <c r="MSH158" s="138"/>
      <c r="MSI158" s="71"/>
      <c r="MSJ158" s="72"/>
      <c r="MSK158" s="71"/>
      <c r="MSL158" s="72"/>
      <c r="MSM158" s="72"/>
      <c r="MSN158" s="72"/>
      <c r="MSO158" s="138"/>
      <c r="MSP158" s="71"/>
      <c r="MSQ158" s="72"/>
      <c r="MSR158" s="71"/>
      <c r="MSS158" s="72"/>
      <c r="MST158" s="72"/>
      <c r="MSU158" s="72"/>
      <c r="MSV158" s="138"/>
      <c r="MSW158" s="71"/>
      <c r="MSX158" s="72"/>
      <c r="MSY158" s="71"/>
      <c r="MSZ158" s="72"/>
      <c r="MTA158" s="72"/>
      <c r="MTB158" s="72"/>
      <c r="MTC158" s="138"/>
      <c r="MTD158" s="71"/>
      <c r="MTE158" s="72"/>
      <c r="MTF158" s="71"/>
      <c r="MTG158" s="72"/>
      <c r="MTH158" s="72"/>
      <c r="MTI158" s="72"/>
      <c r="MTJ158" s="138"/>
      <c r="MTK158" s="71"/>
      <c r="MTL158" s="72"/>
      <c r="MTM158" s="71"/>
      <c r="MTN158" s="72"/>
      <c r="MTO158" s="72"/>
      <c r="MTP158" s="72"/>
      <c r="MTQ158" s="138"/>
      <c r="MTR158" s="71"/>
      <c r="MTS158" s="72"/>
      <c r="MTT158" s="71"/>
      <c r="MTU158" s="72"/>
      <c r="MTV158" s="72"/>
      <c r="MTW158" s="72"/>
      <c r="MTX158" s="138"/>
      <c r="MTY158" s="71"/>
      <c r="MTZ158" s="72"/>
      <c r="MUA158" s="71"/>
      <c r="MUB158" s="72"/>
      <c r="MUC158" s="72"/>
      <c r="MUD158" s="72"/>
      <c r="MUE158" s="138"/>
      <c r="MUF158" s="71"/>
      <c r="MUG158" s="72"/>
      <c r="MUH158" s="71"/>
      <c r="MUI158" s="72"/>
      <c r="MUJ158" s="72"/>
      <c r="MUK158" s="72"/>
      <c r="MUL158" s="138"/>
      <c r="MUM158" s="71"/>
      <c r="MUN158" s="72"/>
      <c r="MUO158" s="71"/>
      <c r="MUP158" s="72"/>
      <c r="MUQ158" s="72"/>
      <c r="MUR158" s="72"/>
      <c r="MUS158" s="138"/>
      <c r="MUT158" s="71"/>
      <c r="MUU158" s="72"/>
      <c r="MUV158" s="71"/>
      <c r="MUW158" s="72"/>
      <c r="MUX158" s="72"/>
      <c r="MUY158" s="72"/>
      <c r="MUZ158" s="138"/>
      <c r="MVA158" s="71"/>
      <c r="MVB158" s="72"/>
      <c r="MVC158" s="71"/>
      <c r="MVD158" s="72"/>
      <c r="MVE158" s="72"/>
      <c r="MVF158" s="72"/>
      <c r="MVG158" s="138"/>
      <c r="MVH158" s="71"/>
      <c r="MVI158" s="72"/>
      <c r="MVJ158" s="71"/>
      <c r="MVK158" s="72"/>
      <c r="MVL158" s="72"/>
      <c r="MVM158" s="72"/>
      <c r="MVN158" s="138"/>
      <c r="MVO158" s="71"/>
      <c r="MVP158" s="72"/>
      <c r="MVQ158" s="71"/>
      <c r="MVR158" s="72"/>
      <c r="MVS158" s="72"/>
      <c r="MVT158" s="72"/>
      <c r="MVU158" s="138"/>
      <c r="MVV158" s="71"/>
      <c r="MVW158" s="72"/>
      <c r="MVX158" s="71"/>
      <c r="MVY158" s="72"/>
      <c r="MVZ158" s="72"/>
      <c r="MWA158" s="72"/>
      <c r="MWB158" s="138"/>
      <c r="MWC158" s="71"/>
      <c r="MWD158" s="72"/>
      <c r="MWE158" s="71"/>
      <c r="MWF158" s="72"/>
      <c r="MWG158" s="72"/>
      <c r="MWH158" s="72"/>
      <c r="MWI158" s="138"/>
      <c r="MWJ158" s="71"/>
      <c r="MWK158" s="72"/>
      <c r="MWL158" s="71"/>
      <c r="MWM158" s="72"/>
      <c r="MWN158" s="72"/>
      <c r="MWO158" s="72"/>
      <c r="MWP158" s="138"/>
      <c r="MWQ158" s="71"/>
      <c r="MWR158" s="72"/>
      <c r="MWS158" s="71"/>
      <c r="MWT158" s="72"/>
      <c r="MWU158" s="72"/>
      <c r="MWV158" s="72"/>
      <c r="MWW158" s="138"/>
      <c r="MWX158" s="71"/>
      <c r="MWY158" s="72"/>
      <c r="MWZ158" s="71"/>
      <c r="MXA158" s="72"/>
      <c r="MXB158" s="72"/>
      <c r="MXC158" s="72"/>
      <c r="MXD158" s="138"/>
      <c r="MXE158" s="71"/>
      <c r="MXF158" s="72"/>
      <c r="MXG158" s="71"/>
      <c r="MXH158" s="72"/>
      <c r="MXI158" s="72"/>
      <c r="MXJ158" s="72"/>
      <c r="MXK158" s="138"/>
      <c r="MXL158" s="71"/>
      <c r="MXM158" s="72"/>
      <c r="MXN158" s="71"/>
      <c r="MXO158" s="72"/>
      <c r="MXP158" s="72"/>
      <c r="MXQ158" s="72"/>
      <c r="MXR158" s="138"/>
      <c r="MXS158" s="71"/>
      <c r="MXT158" s="72"/>
      <c r="MXU158" s="71"/>
      <c r="MXV158" s="72"/>
      <c r="MXW158" s="72"/>
      <c r="MXX158" s="72"/>
      <c r="MXY158" s="138"/>
      <c r="MXZ158" s="71"/>
      <c r="MYA158" s="72"/>
      <c r="MYB158" s="71"/>
      <c r="MYC158" s="72"/>
      <c r="MYD158" s="72"/>
      <c r="MYE158" s="72"/>
      <c r="MYF158" s="138"/>
      <c r="MYG158" s="71"/>
      <c r="MYH158" s="72"/>
      <c r="MYI158" s="71"/>
      <c r="MYJ158" s="72"/>
      <c r="MYK158" s="72"/>
      <c r="MYL158" s="72"/>
      <c r="MYM158" s="138"/>
      <c r="MYN158" s="71"/>
      <c r="MYO158" s="72"/>
      <c r="MYP158" s="71"/>
      <c r="MYQ158" s="72"/>
      <c r="MYR158" s="72"/>
      <c r="MYS158" s="72"/>
      <c r="MYT158" s="138"/>
      <c r="MYU158" s="71"/>
      <c r="MYV158" s="72"/>
      <c r="MYW158" s="71"/>
      <c r="MYX158" s="72"/>
      <c r="MYY158" s="72"/>
      <c r="MYZ158" s="72"/>
      <c r="MZA158" s="138"/>
      <c r="MZB158" s="71"/>
      <c r="MZC158" s="72"/>
      <c r="MZD158" s="71"/>
      <c r="MZE158" s="72"/>
      <c r="MZF158" s="72"/>
      <c r="MZG158" s="72"/>
      <c r="MZH158" s="138"/>
      <c r="MZI158" s="71"/>
      <c r="MZJ158" s="72"/>
      <c r="MZK158" s="71"/>
      <c r="MZL158" s="72"/>
      <c r="MZM158" s="72"/>
      <c r="MZN158" s="72"/>
      <c r="MZO158" s="138"/>
      <c r="MZP158" s="71"/>
      <c r="MZQ158" s="72"/>
      <c r="MZR158" s="71"/>
      <c r="MZS158" s="72"/>
      <c r="MZT158" s="72"/>
      <c r="MZU158" s="72"/>
      <c r="MZV158" s="138"/>
      <c r="MZW158" s="141"/>
      <c r="MZX158" s="72"/>
      <c r="MZY158" s="71"/>
      <c r="MZZ158" s="72"/>
      <c r="NAA158" s="72"/>
      <c r="NAB158" s="72"/>
      <c r="NAC158" s="138"/>
      <c r="NAD158" s="141"/>
      <c r="NAE158" s="72"/>
      <c r="NAF158" s="71"/>
      <c r="NAG158" s="72"/>
      <c r="NAH158" s="72"/>
      <c r="NAI158" s="72"/>
      <c r="NAJ158" s="136"/>
      <c r="NAK158" s="137"/>
      <c r="NAL158" s="71"/>
      <c r="NAM158" s="71"/>
      <c r="NAN158" s="138"/>
      <c r="NAO158" s="138"/>
      <c r="NAP158" s="139"/>
      <c r="NAQ158" s="71"/>
      <c r="NAR158" s="72"/>
      <c r="NAS158" s="71"/>
      <c r="NAT158" s="140"/>
      <c r="NAU158" s="72"/>
      <c r="NAV158" s="72"/>
      <c r="NAW158" s="138"/>
      <c r="NAX158" s="71"/>
      <c r="NAY158" s="72"/>
      <c r="NAZ158" s="71"/>
      <c r="NBA158" s="72"/>
      <c r="NBB158" s="72"/>
      <c r="NBC158" s="72"/>
      <c r="NBD158" s="138"/>
      <c r="NBE158" s="71"/>
      <c r="NBF158" s="72"/>
      <c r="NBG158" s="71"/>
      <c r="NBH158" s="72"/>
      <c r="NBI158" s="72"/>
      <c r="NBJ158" s="72"/>
      <c r="NBK158" s="138"/>
      <c r="NBL158" s="71"/>
      <c r="NBM158" s="72"/>
      <c r="NBN158" s="71"/>
      <c r="NBO158" s="72"/>
      <c r="NBP158" s="72"/>
      <c r="NBQ158" s="72"/>
      <c r="NBR158" s="138"/>
      <c r="NBS158" s="71"/>
      <c r="NBT158" s="72"/>
      <c r="NBU158" s="71"/>
      <c r="NBV158" s="72"/>
      <c r="NBW158" s="72"/>
      <c r="NBX158" s="72"/>
      <c r="NBY158" s="138"/>
      <c r="NBZ158" s="71"/>
      <c r="NCA158" s="72"/>
      <c r="NCB158" s="71"/>
      <c r="NCC158" s="72"/>
      <c r="NCD158" s="72"/>
      <c r="NCE158" s="72"/>
      <c r="NCF158" s="138"/>
      <c r="NCG158" s="71"/>
      <c r="NCH158" s="72"/>
      <c r="NCI158" s="71"/>
      <c r="NCJ158" s="72"/>
      <c r="NCK158" s="72"/>
      <c r="NCL158" s="72"/>
      <c r="NCM158" s="138"/>
      <c r="NCN158" s="71"/>
      <c r="NCO158" s="72"/>
      <c r="NCP158" s="71"/>
      <c r="NCQ158" s="72"/>
      <c r="NCR158" s="72"/>
      <c r="NCS158" s="72"/>
      <c r="NCT158" s="138"/>
      <c r="NCU158" s="71"/>
      <c r="NCV158" s="72"/>
      <c r="NCW158" s="71"/>
      <c r="NCX158" s="72"/>
      <c r="NCY158" s="72"/>
      <c r="NCZ158" s="72"/>
      <c r="NDA158" s="138"/>
      <c r="NDB158" s="71"/>
      <c r="NDC158" s="72"/>
      <c r="NDD158" s="71"/>
      <c r="NDE158" s="72"/>
      <c r="NDF158" s="72"/>
      <c r="NDG158" s="72"/>
      <c r="NDH158" s="138"/>
      <c r="NDI158" s="71"/>
      <c r="NDJ158" s="72"/>
      <c r="NDK158" s="71"/>
      <c r="NDL158" s="72"/>
      <c r="NDM158" s="72"/>
      <c r="NDN158" s="72"/>
      <c r="NDO158" s="138"/>
      <c r="NDP158" s="71"/>
      <c r="NDQ158" s="72"/>
      <c r="NDR158" s="71"/>
      <c r="NDS158" s="72"/>
      <c r="NDT158" s="72"/>
      <c r="NDU158" s="72"/>
      <c r="NDV158" s="138"/>
      <c r="NDW158" s="71"/>
      <c r="NDX158" s="72"/>
      <c r="NDY158" s="71"/>
      <c r="NDZ158" s="72"/>
      <c r="NEA158" s="72"/>
      <c r="NEB158" s="72"/>
      <c r="NEC158" s="138"/>
      <c r="NED158" s="71"/>
      <c r="NEE158" s="72"/>
      <c r="NEF158" s="71"/>
      <c r="NEG158" s="72"/>
      <c r="NEH158" s="72"/>
      <c r="NEI158" s="72"/>
      <c r="NEJ158" s="138"/>
      <c r="NEK158" s="71"/>
      <c r="NEL158" s="72"/>
      <c r="NEM158" s="71"/>
      <c r="NEN158" s="72"/>
      <c r="NEO158" s="72"/>
      <c r="NEP158" s="72"/>
      <c r="NEQ158" s="138"/>
      <c r="NER158" s="71"/>
      <c r="NES158" s="72"/>
      <c r="NET158" s="71"/>
      <c r="NEU158" s="72"/>
      <c r="NEV158" s="72"/>
      <c r="NEW158" s="72"/>
      <c r="NEX158" s="138"/>
      <c r="NEY158" s="71"/>
      <c r="NEZ158" s="72"/>
      <c r="NFA158" s="71"/>
      <c r="NFB158" s="72"/>
      <c r="NFC158" s="72"/>
      <c r="NFD158" s="72"/>
      <c r="NFE158" s="138"/>
      <c r="NFF158" s="71"/>
      <c r="NFG158" s="72"/>
      <c r="NFH158" s="71"/>
      <c r="NFI158" s="72"/>
      <c r="NFJ158" s="72"/>
      <c r="NFK158" s="72"/>
      <c r="NFL158" s="138"/>
      <c r="NFM158" s="71"/>
      <c r="NFN158" s="72"/>
      <c r="NFO158" s="71"/>
      <c r="NFP158" s="72"/>
      <c r="NFQ158" s="72"/>
      <c r="NFR158" s="72"/>
      <c r="NFS158" s="138"/>
      <c r="NFT158" s="71"/>
      <c r="NFU158" s="72"/>
      <c r="NFV158" s="71"/>
      <c r="NFW158" s="72"/>
      <c r="NFX158" s="72"/>
      <c r="NFY158" s="72"/>
      <c r="NFZ158" s="138"/>
      <c r="NGA158" s="71"/>
      <c r="NGB158" s="72"/>
      <c r="NGC158" s="71"/>
      <c r="NGD158" s="72"/>
      <c r="NGE158" s="72"/>
      <c r="NGF158" s="72"/>
      <c r="NGG158" s="138"/>
      <c r="NGH158" s="71"/>
      <c r="NGI158" s="72"/>
      <c r="NGJ158" s="71"/>
      <c r="NGK158" s="72"/>
      <c r="NGL158" s="72"/>
      <c r="NGM158" s="72"/>
      <c r="NGN158" s="138"/>
      <c r="NGO158" s="71"/>
      <c r="NGP158" s="72"/>
      <c r="NGQ158" s="71"/>
      <c r="NGR158" s="72"/>
      <c r="NGS158" s="72"/>
      <c r="NGT158" s="72"/>
      <c r="NGU158" s="138"/>
      <c r="NGV158" s="71"/>
      <c r="NGW158" s="72"/>
      <c r="NGX158" s="71"/>
      <c r="NGY158" s="72"/>
      <c r="NGZ158" s="72"/>
      <c r="NHA158" s="72"/>
      <c r="NHB158" s="138"/>
      <c r="NHC158" s="71"/>
      <c r="NHD158" s="72"/>
      <c r="NHE158" s="71"/>
      <c r="NHF158" s="72"/>
      <c r="NHG158" s="72"/>
      <c r="NHH158" s="72"/>
      <c r="NHI158" s="138"/>
      <c r="NHJ158" s="71"/>
      <c r="NHK158" s="72"/>
      <c r="NHL158" s="71"/>
      <c r="NHM158" s="72"/>
      <c r="NHN158" s="72"/>
      <c r="NHO158" s="72"/>
      <c r="NHP158" s="138"/>
      <c r="NHQ158" s="71"/>
      <c r="NHR158" s="72"/>
      <c r="NHS158" s="71"/>
      <c r="NHT158" s="72"/>
      <c r="NHU158" s="72"/>
      <c r="NHV158" s="72"/>
      <c r="NHW158" s="138"/>
      <c r="NHX158" s="71"/>
      <c r="NHY158" s="72"/>
      <c r="NHZ158" s="71"/>
      <c r="NIA158" s="72"/>
      <c r="NIB158" s="72"/>
      <c r="NIC158" s="72"/>
      <c r="NID158" s="138"/>
      <c r="NIE158" s="71"/>
      <c r="NIF158" s="72"/>
      <c r="NIG158" s="71"/>
      <c r="NIH158" s="72"/>
      <c r="NII158" s="72"/>
      <c r="NIJ158" s="72"/>
      <c r="NIK158" s="138"/>
      <c r="NIL158" s="71"/>
      <c r="NIM158" s="72"/>
      <c r="NIN158" s="71"/>
      <c r="NIO158" s="72"/>
      <c r="NIP158" s="72"/>
      <c r="NIQ158" s="72"/>
      <c r="NIR158" s="138"/>
      <c r="NIS158" s="71"/>
      <c r="NIT158" s="72"/>
      <c r="NIU158" s="71"/>
      <c r="NIV158" s="72"/>
      <c r="NIW158" s="72"/>
      <c r="NIX158" s="72"/>
      <c r="NIY158" s="138"/>
      <c r="NIZ158" s="141"/>
      <c r="NJA158" s="72"/>
      <c r="NJB158" s="71"/>
      <c r="NJC158" s="72"/>
      <c r="NJD158" s="72"/>
      <c r="NJE158" s="72"/>
      <c r="NJF158" s="138"/>
      <c r="NJG158" s="141"/>
      <c r="NJH158" s="72"/>
      <c r="NJI158" s="71"/>
      <c r="NJJ158" s="72"/>
      <c r="NJK158" s="72"/>
      <c r="NJL158" s="72"/>
      <c r="NJM158" s="136"/>
      <c r="NJN158" s="137"/>
      <c r="NJO158" s="71"/>
      <c r="NJP158" s="71"/>
      <c r="NJQ158" s="138"/>
      <c r="NJR158" s="138"/>
      <c r="NJS158" s="139"/>
      <c r="NJT158" s="71"/>
      <c r="NJU158" s="72"/>
      <c r="NJV158" s="71"/>
      <c r="NJW158" s="140"/>
      <c r="NJX158" s="72"/>
      <c r="NJY158" s="72"/>
      <c r="NJZ158" s="138"/>
      <c r="NKA158" s="71"/>
      <c r="NKB158" s="72"/>
      <c r="NKC158" s="71"/>
      <c r="NKD158" s="72"/>
      <c r="NKE158" s="72"/>
      <c r="NKF158" s="72"/>
      <c r="NKG158" s="138"/>
      <c r="NKH158" s="71"/>
      <c r="NKI158" s="72"/>
      <c r="NKJ158" s="71"/>
      <c r="NKK158" s="72"/>
      <c r="NKL158" s="72"/>
      <c r="NKM158" s="72"/>
      <c r="NKN158" s="138"/>
      <c r="NKO158" s="71"/>
      <c r="NKP158" s="72"/>
      <c r="NKQ158" s="71"/>
      <c r="NKR158" s="72"/>
      <c r="NKS158" s="72"/>
      <c r="NKT158" s="72"/>
      <c r="NKU158" s="138"/>
      <c r="NKV158" s="71"/>
      <c r="NKW158" s="72"/>
      <c r="NKX158" s="71"/>
      <c r="NKY158" s="72"/>
      <c r="NKZ158" s="72"/>
      <c r="NLA158" s="72"/>
      <c r="NLB158" s="138"/>
      <c r="NLC158" s="71"/>
      <c r="NLD158" s="72"/>
      <c r="NLE158" s="71"/>
      <c r="NLF158" s="72"/>
      <c r="NLG158" s="72"/>
      <c r="NLH158" s="72"/>
      <c r="NLI158" s="138"/>
      <c r="NLJ158" s="71"/>
      <c r="NLK158" s="72"/>
      <c r="NLL158" s="71"/>
      <c r="NLM158" s="72"/>
      <c r="NLN158" s="72"/>
      <c r="NLO158" s="72"/>
      <c r="NLP158" s="138"/>
      <c r="NLQ158" s="71"/>
      <c r="NLR158" s="72"/>
      <c r="NLS158" s="71"/>
      <c r="NLT158" s="72"/>
      <c r="NLU158" s="72"/>
      <c r="NLV158" s="72"/>
      <c r="NLW158" s="138"/>
      <c r="NLX158" s="71"/>
      <c r="NLY158" s="72"/>
      <c r="NLZ158" s="71"/>
      <c r="NMA158" s="72"/>
      <c r="NMB158" s="72"/>
      <c r="NMC158" s="72"/>
      <c r="NMD158" s="138"/>
      <c r="NME158" s="71"/>
      <c r="NMF158" s="72"/>
      <c r="NMG158" s="71"/>
      <c r="NMH158" s="72"/>
      <c r="NMI158" s="72"/>
      <c r="NMJ158" s="72"/>
      <c r="NMK158" s="138"/>
      <c r="NML158" s="71"/>
      <c r="NMM158" s="72"/>
      <c r="NMN158" s="71"/>
      <c r="NMO158" s="72"/>
      <c r="NMP158" s="72"/>
      <c r="NMQ158" s="72"/>
      <c r="NMR158" s="138"/>
      <c r="NMS158" s="71"/>
      <c r="NMT158" s="72"/>
      <c r="NMU158" s="71"/>
      <c r="NMV158" s="72"/>
      <c r="NMW158" s="72"/>
      <c r="NMX158" s="72"/>
      <c r="NMY158" s="138"/>
      <c r="NMZ158" s="71"/>
      <c r="NNA158" s="72"/>
      <c r="NNB158" s="71"/>
      <c r="NNC158" s="72"/>
      <c r="NND158" s="72"/>
      <c r="NNE158" s="72"/>
      <c r="NNF158" s="138"/>
      <c r="NNG158" s="71"/>
      <c r="NNH158" s="72"/>
      <c r="NNI158" s="71"/>
      <c r="NNJ158" s="72"/>
      <c r="NNK158" s="72"/>
      <c r="NNL158" s="72"/>
      <c r="NNM158" s="138"/>
      <c r="NNN158" s="71"/>
      <c r="NNO158" s="72"/>
      <c r="NNP158" s="71"/>
      <c r="NNQ158" s="72"/>
      <c r="NNR158" s="72"/>
      <c r="NNS158" s="72"/>
      <c r="NNT158" s="138"/>
      <c r="NNU158" s="71"/>
      <c r="NNV158" s="72"/>
      <c r="NNW158" s="71"/>
      <c r="NNX158" s="72"/>
      <c r="NNY158" s="72"/>
      <c r="NNZ158" s="72"/>
      <c r="NOA158" s="138"/>
      <c r="NOB158" s="71"/>
      <c r="NOC158" s="72"/>
      <c r="NOD158" s="71"/>
      <c r="NOE158" s="72"/>
      <c r="NOF158" s="72"/>
      <c r="NOG158" s="72"/>
      <c r="NOH158" s="138"/>
      <c r="NOI158" s="71"/>
      <c r="NOJ158" s="72"/>
      <c r="NOK158" s="71"/>
      <c r="NOL158" s="72"/>
      <c r="NOM158" s="72"/>
      <c r="NON158" s="72"/>
      <c r="NOO158" s="138"/>
      <c r="NOP158" s="71"/>
      <c r="NOQ158" s="72"/>
      <c r="NOR158" s="71"/>
      <c r="NOS158" s="72"/>
      <c r="NOT158" s="72"/>
      <c r="NOU158" s="72"/>
      <c r="NOV158" s="138"/>
      <c r="NOW158" s="71"/>
      <c r="NOX158" s="72"/>
      <c r="NOY158" s="71"/>
      <c r="NOZ158" s="72"/>
      <c r="NPA158" s="72"/>
      <c r="NPB158" s="72"/>
      <c r="NPC158" s="138"/>
      <c r="NPD158" s="71"/>
      <c r="NPE158" s="72"/>
      <c r="NPF158" s="71"/>
      <c r="NPG158" s="72"/>
      <c r="NPH158" s="72"/>
      <c r="NPI158" s="72"/>
      <c r="NPJ158" s="138"/>
      <c r="NPK158" s="71"/>
      <c r="NPL158" s="72"/>
      <c r="NPM158" s="71"/>
      <c r="NPN158" s="72"/>
      <c r="NPO158" s="72"/>
      <c r="NPP158" s="72"/>
      <c r="NPQ158" s="138"/>
      <c r="NPR158" s="71"/>
      <c r="NPS158" s="72"/>
      <c r="NPT158" s="71"/>
      <c r="NPU158" s="72"/>
      <c r="NPV158" s="72"/>
      <c r="NPW158" s="72"/>
      <c r="NPX158" s="138"/>
      <c r="NPY158" s="71"/>
      <c r="NPZ158" s="72"/>
      <c r="NQA158" s="71"/>
      <c r="NQB158" s="72"/>
      <c r="NQC158" s="72"/>
      <c r="NQD158" s="72"/>
      <c r="NQE158" s="138"/>
      <c r="NQF158" s="71"/>
      <c r="NQG158" s="72"/>
      <c r="NQH158" s="71"/>
      <c r="NQI158" s="72"/>
      <c r="NQJ158" s="72"/>
      <c r="NQK158" s="72"/>
      <c r="NQL158" s="138"/>
      <c r="NQM158" s="71"/>
      <c r="NQN158" s="72"/>
      <c r="NQO158" s="71"/>
      <c r="NQP158" s="72"/>
      <c r="NQQ158" s="72"/>
      <c r="NQR158" s="72"/>
      <c r="NQS158" s="138"/>
      <c r="NQT158" s="71"/>
      <c r="NQU158" s="72"/>
      <c r="NQV158" s="71"/>
      <c r="NQW158" s="72"/>
      <c r="NQX158" s="72"/>
      <c r="NQY158" s="72"/>
      <c r="NQZ158" s="138"/>
      <c r="NRA158" s="71"/>
      <c r="NRB158" s="72"/>
      <c r="NRC158" s="71"/>
      <c r="NRD158" s="72"/>
      <c r="NRE158" s="72"/>
      <c r="NRF158" s="72"/>
      <c r="NRG158" s="138"/>
      <c r="NRH158" s="71"/>
      <c r="NRI158" s="72"/>
      <c r="NRJ158" s="71"/>
      <c r="NRK158" s="72"/>
      <c r="NRL158" s="72"/>
      <c r="NRM158" s="72"/>
      <c r="NRN158" s="138"/>
      <c r="NRO158" s="71"/>
      <c r="NRP158" s="72"/>
      <c r="NRQ158" s="71"/>
      <c r="NRR158" s="72"/>
      <c r="NRS158" s="72"/>
      <c r="NRT158" s="72"/>
      <c r="NRU158" s="138"/>
      <c r="NRV158" s="71"/>
      <c r="NRW158" s="72"/>
      <c r="NRX158" s="71"/>
      <c r="NRY158" s="72"/>
      <c r="NRZ158" s="72"/>
      <c r="NSA158" s="72"/>
      <c r="NSB158" s="138"/>
      <c r="NSC158" s="141"/>
      <c r="NSD158" s="72"/>
      <c r="NSE158" s="71"/>
      <c r="NSF158" s="72"/>
      <c r="NSG158" s="72"/>
      <c r="NSH158" s="72"/>
      <c r="NSI158" s="138"/>
      <c r="NSJ158" s="141"/>
      <c r="NSK158" s="72"/>
      <c r="NSL158" s="71"/>
      <c r="NSM158" s="72"/>
      <c r="NSN158" s="72"/>
      <c r="NSO158" s="72"/>
      <c r="NSP158" s="136"/>
      <c r="NSQ158" s="137"/>
      <c r="NSR158" s="71"/>
      <c r="NSS158" s="71"/>
      <c r="NST158" s="138"/>
      <c r="NSU158" s="138"/>
      <c r="NSV158" s="139"/>
      <c r="NSW158" s="71"/>
      <c r="NSX158" s="72"/>
      <c r="NSY158" s="71"/>
      <c r="NSZ158" s="140"/>
      <c r="NTA158" s="72"/>
      <c r="NTB158" s="72"/>
      <c r="NTC158" s="138"/>
      <c r="NTD158" s="71"/>
      <c r="NTE158" s="72"/>
      <c r="NTF158" s="71"/>
      <c r="NTG158" s="72"/>
      <c r="NTH158" s="72"/>
      <c r="NTI158" s="72"/>
      <c r="NTJ158" s="138"/>
      <c r="NTK158" s="71"/>
      <c r="NTL158" s="72"/>
      <c r="NTM158" s="71"/>
      <c r="NTN158" s="72"/>
      <c r="NTO158" s="72"/>
      <c r="NTP158" s="72"/>
      <c r="NTQ158" s="138"/>
      <c r="NTR158" s="71"/>
      <c r="NTS158" s="72"/>
      <c r="NTT158" s="71"/>
      <c r="NTU158" s="72"/>
      <c r="NTV158" s="72"/>
      <c r="NTW158" s="72"/>
      <c r="NTX158" s="138"/>
      <c r="NTY158" s="71"/>
      <c r="NTZ158" s="72"/>
      <c r="NUA158" s="71"/>
      <c r="NUB158" s="72"/>
      <c r="NUC158" s="72"/>
      <c r="NUD158" s="72"/>
      <c r="NUE158" s="138"/>
      <c r="NUF158" s="71"/>
      <c r="NUG158" s="72"/>
      <c r="NUH158" s="71"/>
      <c r="NUI158" s="72"/>
      <c r="NUJ158" s="72"/>
      <c r="NUK158" s="72"/>
      <c r="NUL158" s="138"/>
      <c r="NUM158" s="71"/>
      <c r="NUN158" s="72"/>
      <c r="NUO158" s="71"/>
      <c r="NUP158" s="72"/>
      <c r="NUQ158" s="72"/>
      <c r="NUR158" s="72"/>
      <c r="NUS158" s="138"/>
      <c r="NUT158" s="71"/>
      <c r="NUU158" s="72"/>
      <c r="NUV158" s="71"/>
      <c r="NUW158" s="72"/>
      <c r="NUX158" s="72"/>
      <c r="NUY158" s="72"/>
      <c r="NUZ158" s="138"/>
      <c r="NVA158" s="71"/>
      <c r="NVB158" s="72"/>
      <c r="NVC158" s="71"/>
      <c r="NVD158" s="72"/>
      <c r="NVE158" s="72"/>
      <c r="NVF158" s="72"/>
      <c r="NVG158" s="138"/>
      <c r="NVH158" s="71"/>
      <c r="NVI158" s="72"/>
      <c r="NVJ158" s="71"/>
      <c r="NVK158" s="72"/>
      <c r="NVL158" s="72"/>
      <c r="NVM158" s="72"/>
      <c r="NVN158" s="138"/>
      <c r="NVO158" s="71"/>
      <c r="NVP158" s="72"/>
      <c r="NVQ158" s="71"/>
      <c r="NVR158" s="72"/>
      <c r="NVS158" s="72"/>
      <c r="NVT158" s="72"/>
      <c r="NVU158" s="138"/>
      <c r="NVV158" s="71"/>
      <c r="NVW158" s="72"/>
      <c r="NVX158" s="71"/>
      <c r="NVY158" s="72"/>
      <c r="NVZ158" s="72"/>
      <c r="NWA158" s="72"/>
      <c r="NWB158" s="138"/>
      <c r="NWC158" s="71"/>
      <c r="NWD158" s="72"/>
      <c r="NWE158" s="71"/>
      <c r="NWF158" s="72"/>
      <c r="NWG158" s="72"/>
      <c r="NWH158" s="72"/>
      <c r="NWI158" s="138"/>
      <c r="NWJ158" s="71"/>
      <c r="NWK158" s="72"/>
      <c r="NWL158" s="71"/>
      <c r="NWM158" s="72"/>
      <c r="NWN158" s="72"/>
      <c r="NWO158" s="72"/>
      <c r="NWP158" s="138"/>
      <c r="NWQ158" s="71"/>
      <c r="NWR158" s="72"/>
      <c r="NWS158" s="71"/>
      <c r="NWT158" s="72"/>
      <c r="NWU158" s="72"/>
      <c r="NWV158" s="72"/>
      <c r="NWW158" s="138"/>
      <c r="NWX158" s="71"/>
      <c r="NWY158" s="72"/>
      <c r="NWZ158" s="71"/>
      <c r="NXA158" s="72"/>
      <c r="NXB158" s="72"/>
      <c r="NXC158" s="72"/>
      <c r="NXD158" s="138"/>
      <c r="NXE158" s="71"/>
      <c r="NXF158" s="72"/>
      <c r="NXG158" s="71"/>
      <c r="NXH158" s="72"/>
      <c r="NXI158" s="72"/>
      <c r="NXJ158" s="72"/>
      <c r="NXK158" s="138"/>
      <c r="NXL158" s="71"/>
      <c r="NXM158" s="72"/>
      <c r="NXN158" s="71"/>
      <c r="NXO158" s="72"/>
      <c r="NXP158" s="72"/>
      <c r="NXQ158" s="72"/>
      <c r="NXR158" s="138"/>
      <c r="NXS158" s="71"/>
      <c r="NXT158" s="72"/>
      <c r="NXU158" s="71"/>
      <c r="NXV158" s="72"/>
      <c r="NXW158" s="72"/>
      <c r="NXX158" s="72"/>
      <c r="NXY158" s="138"/>
      <c r="NXZ158" s="71"/>
      <c r="NYA158" s="72"/>
      <c r="NYB158" s="71"/>
      <c r="NYC158" s="72"/>
      <c r="NYD158" s="72"/>
      <c r="NYE158" s="72"/>
      <c r="NYF158" s="138"/>
      <c r="NYG158" s="71"/>
      <c r="NYH158" s="72"/>
      <c r="NYI158" s="71"/>
      <c r="NYJ158" s="72"/>
      <c r="NYK158" s="72"/>
      <c r="NYL158" s="72"/>
      <c r="NYM158" s="138"/>
      <c r="NYN158" s="71"/>
      <c r="NYO158" s="72"/>
      <c r="NYP158" s="71"/>
      <c r="NYQ158" s="72"/>
      <c r="NYR158" s="72"/>
      <c r="NYS158" s="72"/>
      <c r="NYT158" s="138"/>
      <c r="NYU158" s="71"/>
      <c r="NYV158" s="72"/>
      <c r="NYW158" s="71"/>
      <c r="NYX158" s="72"/>
      <c r="NYY158" s="72"/>
      <c r="NYZ158" s="72"/>
      <c r="NZA158" s="138"/>
      <c r="NZB158" s="71"/>
      <c r="NZC158" s="72"/>
      <c r="NZD158" s="71"/>
      <c r="NZE158" s="72"/>
      <c r="NZF158" s="72"/>
      <c r="NZG158" s="72"/>
      <c r="NZH158" s="138"/>
      <c r="NZI158" s="71"/>
      <c r="NZJ158" s="72"/>
      <c r="NZK158" s="71"/>
      <c r="NZL158" s="72"/>
      <c r="NZM158" s="72"/>
      <c r="NZN158" s="72"/>
      <c r="NZO158" s="138"/>
      <c r="NZP158" s="71"/>
      <c r="NZQ158" s="72"/>
      <c r="NZR158" s="71"/>
      <c r="NZS158" s="72"/>
      <c r="NZT158" s="72"/>
      <c r="NZU158" s="72"/>
      <c r="NZV158" s="138"/>
      <c r="NZW158" s="71"/>
      <c r="NZX158" s="72"/>
      <c r="NZY158" s="71"/>
      <c r="NZZ158" s="72"/>
      <c r="OAA158" s="72"/>
      <c r="OAB158" s="72"/>
      <c r="OAC158" s="138"/>
      <c r="OAD158" s="71"/>
      <c r="OAE158" s="72"/>
      <c r="OAF158" s="71"/>
      <c r="OAG158" s="72"/>
      <c r="OAH158" s="72"/>
      <c r="OAI158" s="72"/>
      <c r="OAJ158" s="138"/>
      <c r="OAK158" s="71"/>
      <c r="OAL158" s="72"/>
      <c r="OAM158" s="71"/>
      <c r="OAN158" s="72"/>
      <c r="OAO158" s="72"/>
      <c r="OAP158" s="72"/>
      <c r="OAQ158" s="138"/>
      <c r="OAR158" s="71"/>
      <c r="OAS158" s="72"/>
      <c r="OAT158" s="71"/>
      <c r="OAU158" s="72"/>
      <c r="OAV158" s="72"/>
      <c r="OAW158" s="72"/>
      <c r="OAX158" s="138"/>
      <c r="OAY158" s="71"/>
      <c r="OAZ158" s="72"/>
      <c r="OBA158" s="71"/>
      <c r="OBB158" s="72"/>
      <c r="OBC158" s="72"/>
      <c r="OBD158" s="72"/>
      <c r="OBE158" s="138"/>
      <c r="OBF158" s="141"/>
      <c r="OBG158" s="72"/>
      <c r="OBH158" s="71"/>
      <c r="OBI158" s="72"/>
      <c r="OBJ158" s="72"/>
      <c r="OBK158" s="72"/>
      <c r="OBL158" s="138"/>
      <c r="OBM158" s="141"/>
      <c r="OBN158" s="72"/>
      <c r="OBO158" s="71"/>
      <c r="OBP158" s="72"/>
      <c r="OBQ158" s="72"/>
      <c r="OBR158" s="72"/>
      <c r="OBS158" s="136"/>
      <c r="OBT158" s="137"/>
      <c r="OBU158" s="71"/>
      <c r="OBV158" s="71"/>
      <c r="OBW158" s="138"/>
      <c r="OBX158" s="138"/>
      <c r="OBY158" s="139"/>
      <c r="OBZ158" s="71"/>
      <c r="OCA158" s="72"/>
      <c r="OCB158" s="71"/>
      <c r="OCC158" s="140"/>
      <c r="OCD158" s="72"/>
      <c r="OCE158" s="72"/>
      <c r="OCF158" s="138"/>
      <c r="OCG158" s="71"/>
      <c r="OCH158" s="72"/>
      <c r="OCI158" s="71"/>
      <c r="OCJ158" s="72"/>
      <c r="OCK158" s="72"/>
      <c r="OCL158" s="72"/>
      <c r="OCM158" s="138"/>
      <c r="OCN158" s="71"/>
      <c r="OCO158" s="72"/>
      <c r="OCP158" s="71"/>
      <c r="OCQ158" s="72"/>
      <c r="OCR158" s="72"/>
      <c r="OCS158" s="72"/>
      <c r="OCT158" s="138"/>
      <c r="OCU158" s="71"/>
      <c r="OCV158" s="72"/>
      <c r="OCW158" s="71"/>
      <c r="OCX158" s="72"/>
      <c r="OCY158" s="72"/>
      <c r="OCZ158" s="72"/>
      <c r="ODA158" s="138"/>
      <c r="ODB158" s="71"/>
      <c r="ODC158" s="72"/>
      <c r="ODD158" s="71"/>
      <c r="ODE158" s="72"/>
      <c r="ODF158" s="72"/>
      <c r="ODG158" s="72"/>
      <c r="ODH158" s="138"/>
      <c r="ODI158" s="71"/>
      <c r="ODJ158" s="72"/>
      <c r="ODK158" s="71"/>
      <c r="ODL158" s="72"/>
      <c r="ODM158" s="72"/>
      <c r="ODN158" s="72"/>
      <c r="ODO158" s="138"/>
      <c r="ODP158" s="71"/>
      <c r="ODQ158" s="72"/>
      <c r="ODR158" s="71"/>
      <c r="ODS158" s="72"/>
      <c r="ODT158" s="72"/>
      <c r="ODU158" s="72"/>
      <c r="ODV158" s="138"/>
      <c r="ODW158" s="71"/>
      <c r="ODX158" s="72"/>
      <c r="ODY158" s="71"/>
      <c r="ODZ158" s="72"/>
      <c r="OEA158" s="72"/>
      <c r="OEB158" s="72"/>
      <c r="OEC158" s="138"/>
      <c r="OED158" s="71"/>
      <c r="OEE158" s="72"/>
      <c r="OEF158" s="71"/>
      <c r="OEG158" s="72"/>
      <c r="OEH158" s="72"/>
      <c r="OEI158" s="72"/>
      <c r="OEJ158" s="138"/>
      <c r="OEK158" s="71"/>
      <c r="OEL158" s="72"/>
      <c r="OEM158" s="71"/>
      <c r="OEN158" s="72"/>
      <c r="OEO158" s="72"/>
      <c r="OEP158" s="72"/>
      <c r="OEQ158" s="138"/>
      <c r="OER158" s="71"/>
      <c r="OES158" s="72"/>
      <c r="OET158" s="71"/>
      <c r="OEU158" s="72"/>
      <c r="OEV158" s="72"/>
      <c r="OEW158" s="72"/>
      <c r="OEX158" s="138"/>
      <c r="OEY158" s="71"/>
      <c r="OEZ158" s="72"/>
      <c r="OFA158" s="71"/>
      <c r="OFB158" s="72"/>
      <c r="OFC158" s="72"/>
      <c r="OFD158" s="72"/>
      <c r="OFE158" s="138"/>
      <c r="OFF158" s="71"/>
      <c r="OFG158" s="72"/>
      <c r="OFH158" s="71"/>
      <c r="OFI158" s="72"/>
      <c r="OFJ158" s="72"/>
      <c r="OFK158" s="72"/>
      <c r="OFL158" s="138"/>
      <c r="OFM158" s="71"/>
      <c r="OFN158" s="72"/>
      <c r="OFO158" s="71"/>
      <c r="OFP158" s="72"/>
      <c r="OFQ158" s="72"/>
      <c r="OFR158" s="72"/>
      <c r="OFS158" s="138"/>
      <c r="OFT158" s="71"/>
      <c r="OFU158" s="72"/>
      <c r="OFV158" s="71"/>
      <c r="OFW158" s="72"/>
      <c r="OFX158" s="72"/>
      <c r="OFY158" s="72"/>
      <c r="OFZ158" s="138"/>
      <c r="OGA158" s="71"/>
      <c r="OGB158" s="72"/>
      <c r="OGC158" s="71"/>
      <c r="OGD158" s="72"/>
      <c r="OGE158" s="72"/>
      <c r="OGF158" s="72"/>
      <c r="OGG158" s="138"/>
      <c r="OGH158" s="71"/>
      <c r="OGI158" s="72"/>
      <c r="OGJ158" s="71"/>
      <c r="OGK158" s="72"/>
      <c r="OGL158" s="72"/>
      <c r="OGM158" s="72"/>
      <c r="OGN158" s="138"/>
      <c r="OGO158" s="71"/>
      <c r="OGP158" s="72"/>
      <c r="OGQ158" s="71"/>
      <c r="OGR158" s="72"/>
      <c r="OGS158" s="72"/>
      <c r="OGT158" s="72"/>
      <c r="OGU158" s="138"/>
      <c r="OGV158" s="71"/>
      <c r="OGW158" s="72"/>
      <c r="OGX158" s="71"/>
      <c r="OGY158" s="72"/>
      <c r="OGZ158" s="72"/>
      <c r="OHA158" s="72"/>
      <c r="OHB158" s="138"/>
      <c r="OHC158" s="71"/>
      <c r="OHD158" s="72"/>
      <c r="OHE158" s="71"/>
      <c r="OHF158" s="72"/>
      <c r="OHG158" s="72"/>
      <c r="OHH158" s="72"/>
      <c r="OHI158" s="138"/>
      <c r="OHJ158" s="71"/>
      <c r="OHK158" s="72"/>
      <c r="OHL158" s="71"/>
      <c r="OHM158" s="72"/>
      <c r="OHN158" s="72"/>
      <c r="OHO158" s="72"/>
      <c r="OHP158" s="138"/>
      <c r="OHQ158" s="71"/>
      <c r="OHR158" s="72"/>
      <c r="OHS158" s="71"/>
      <c r="OHT158" s="72"/>
      <c r="OHU158" s="72"/>
      <c r="OHV158" s="72"/>
      <c r="OHW158" s="138"/>
      <c r="OHX158" s="71"/>
      <c r="OHY158" s="72"/>
      <c r="OHZ158" s="71"/>
      <c r="OIA158" s="72"/>
      <c r="OIB158" s="72"/>
      <c r="OIC158" s="72"/>
      <c r="OID158" s="138"/>
      <c r="OIE158" s="71"/>
      <c r="OIF158" s="72"/>
      <c r="OIG158" s="71"/>
      <c r="OIH158" s="72"/>
      <c r="OII158" s="72"/>
      <c r="OIJ158" s="72"/>
      <c r="OIK158" s="138"/>
      <c r="OIL158" s="71"/>
      <c r="OIM158" s="72"/>
      <c r="OIN158" s="71"/>
      <c r="OIO158" s="72"/>
      <c r="OIP158" s="72"/>
      <c r="OIQ158" s="72"/>
      <c r="OIR158" s="138"/>
      <c r="OIS158" s="71"/>
      <c r="OIT158" s="72"/>
      <c r="OIU158" s="71"/>
      <c r="OIV158" s="72"/>
      <c r="OIW158" s="72"/>
      <c r="OIX158" s="72"/>
      <c r="OIY158" s="138"/>
      <c r="OIZ158" s="71"/>
      <c r="OJA158" s="72"/>
      <c r="OJB158" s="71"/>
      <c r="OJC158" s="72"/>
      <c r="OJD158" s="72"/>
      <c r="OJE158" s="72"/>
      <c r="OJF158" s="138"/>
      <c r="OJG158" s="71"/>
      <c r="OJH158" s="72"/>
      <c r="OJI158" s="71"/>
      <c r="OJJ158" s="72"/>
      <c r="OJK158" s="72"/>
      <c r="OJL158" s="72"/>
      <c r="OJM158" s="138"/>
      <c r="OJN158" s="71"/>
      <c r="OJO158" s="72"/>
      <c r="OJP158" s="71"/>
      <c r="OJQ158" s="72"/>
      <c r="OJR158" s="72"/>
      <c r="OJS158" s="72"/>
      <c r="OJT158" s="138"/>
      <c r="OJU158" s="71"/>
      <c r="OJV158" s="72"/>
      <c r="OJW158" s="71"/>
      <c r="OJX158" s="72"/>
      <c r="OJY158" s="72"/>
      <c r="OJZ158" s="72"/>
      <c r="OKA158" s="138"/>
      <c r="OKB158" s="71"/>
      <c r="OKC158" s="72"/>
      <c r="OKD158" s="71"/>
      <c r="OKE158" s="72"/>
      <c r="OKF158" s="72"/>
      <c r="OKG158" s="72"/>
      <c r="OKH158" s="138"/>
      <c r="OKI158" s="141"/>
      <c r="OKJ158" s="72"/>
      <c r="OKK158" s="71"/>
      <c r="OKL158" s="72"/>
      <c r="OKM158" s="72"/>
      <c r="OKN158" s="72"/>
      <c r="OKO158" s="138"/>
      <c r="OKP158" s="141"/>
      <c r="OKQ158" s="72"/>
      <c r="OKR158" s="71"/>
      <c r="OKS158" s="72"/>
      <c r="OKT158" s="72"/>
      <c r="OKU158" s="72"/>
      <c r="OKV158" s="136"/>
      <c r="OKW158" s="137"/>
      <c r="OKX158" s="71"/>
      <c r="OKY158" s="71"/>
      <c r="OKZ158" s="138"/>
      <c r="OLA158" s="138"/>
      <c r="OLB158" s="139"/>
      <c r="OLC158" s="71"/>
      <c r="OLD158" s="72"/>
      <c r="OLE158" s="71"/>
      <c r="OLF158" s="140"/>
      <c r="OLG158" s="72"/>
      <c r="OLH158" s="72"/>
      <c r="OLI158" s="138"/>
      <c r="OLJ158" s="71"/>
      <c r="OLK158" s="72"/>
      <c r="OLL158" s="71"/>
      <c r="OLM158" s="72"/>
      <c r="OLN158" s="72"/>
      <c r="OLO158" s="72"/>
      <c r="OLP158" s="138"/>
      <c r="OLQ158" s="71"/>
      <c r="OLR158" s="72"/>
      <c r="OLS158" s="71"/>
      <c r="OLT158" s="72"/>
      <c r="OLU158" s="72"/>
      <c r="OLV158" s="72"/>
      <c r="OLW158" s="138"/>
      <c r="OLX158" s="71"/>
      <c r="OLY158" s="72"/>
      <c r="OLZ158" s="71"/>
      <c r="OMA158" s="72"/>
      <c r="OMB158" s="72"/>
      <c r="OMC158" s="72"/>
      <c r="OMD158" s="138"/>
      <c r="OME158" s="71"/>
      <c r="OMF158" s="72"/>
      <c r="OMG158" s="71"/>
      <c r="OMH158" s="72"/>
      <c r="OMI158" s="72"/>
      <c r="OMJ158" s="72"/>
      <c r="OMK158" s="138"/>
      <c r="OML158" s="71"/>
      <c r="OMM158" s="72"/>
      <c r="OMN158" s="71"/>
      <c r="OMO158" s="72"/>
      <c r="OMP158" s="72"/>
      <c r="OMQ158" s="72"/>
      <c r="OMR158" s="138"/>
      <c r="OMS158" s="71"/>
      <c r="OMT158" s="72"/>
      <c r="OMU158" s="71"/>
      <c r="OMV158" s="72"/>
      <c r="OMW158" s="72"/>
      <c r="OMX158" s="72"/>
      <c r="OMY158" s="138"/>
      <c r="OMZ158" s="71"/>
      <c r="ONA158" s="72"/>
      <c r="ONB158" s="71"/>
      <c r="ONC158" s="72"/>
      <c r="OND158" s="72"/>
      <c r="ONE158" s="72"/>
      <c r="ONF158" s="138"/>
      <c r="ONG158" s="71"/>
      <c r="ONH158" s="72"/>
      <c r="ONI158" s="71"/>
      <c r="ONJ158" s="72"/>
      <c r="ONK158" s="72"/>
      <c r="ONL158" s="72"/>
      <c r="ONM158" s="138"/>
      <c r="ONN158" s="71"/>
      <c r="ONO158" s="72"/>
      <c r="ONP158" s="71"/>
      <c r="ONQ158" s="72"/>
      <c r="ONR158" s="72"/>
      <c r="ONS158" s="72"/>
      <c r="ONT158" s="138"/>
      <c r="ONU158" s="71"/>
      <c r="ONV158" s="72"/>
      <c r="ONW158" s="71"/>
      <c r="ONX158" s="72"/>
      <c r="ONY158" s="72"/>
      <c r="ONZ158" s="72"/>
      <c r="OOA158" s="138"/>
      <c r="OOB158" s="71"/>
      <c r="OOC158" s="72"/>
      <c r="OOD158" s="71"/>
      <c r="OOE158" s="72"/>
      <c r="OOF158" s="72"/>
      <c r="OOG158" s="72"/>
      <c r="OOH158" s="138"/>
      <c r="OOI158" s="71"/>
      <c r="OOJ158" s="72"/>
      <c r="OOK158" s="71"/>
      <c r="OOL158" s="72"/>
      <c r="OOM158" s="72"/>
      <c r="OON158" s="72"/>
      <c r="OOO158" s="138"/>
      <c r="OOP158" s="71"/>
      <c r="OOQ158" s="72"/>
      <c r="OOR158" s="71"/>
      <c r="OOS158" s="72"/>
      <c r="OOT158" s="72"/>
      <c r="OOU158" s="72"/>
      <c r="OOV158" s="138"/>
      <c r="OOW158" s="71"/>
      <c r="OOX158" s="72"/>
      <c r="OOY158" s="71"/>
      <c r="OOZ158" s="72"/>
      <c r="OPA158" s="72"/>
      <c r="OPB158" s="72"/>
      <c r="OPC158" s="138"/>
      <c r="OPD158" s="71"/>
      <c r="OPE158" s="72"/>
      <c r="OPF158" s="71"/>
      <c r="OPG158" s="72"/>
      <c r="OPH158" s="72"/>
      <c r="OPI158" s="72"/>
      <c r="OPJ158" s="138"/>
      <c r="OPK158" s="71"/>
      <c r="OPL158" s="72"/>
      <c r="OPM158" s="71"/>
      <c r="OPN158" s="72"/>
      <c r="OPO158" s="72"/>
      <c r="OPP158" s="72"/>
      <c r="OPQ158" s="138"/>
      <c r="OPR158" s="71"/>
      <c r="OPS158" s="72"/>
      <c r="OPT158" s="71"/>
      <c r="OPU158" s="72"/>
      <c r="OPV158" s="72"/>
      <c r="OPW158" s="72"/>
      <c r="OPX158" s="138"/>
      <c r="OPY158" s="71"/>
      <c r="OPZ158" s="72"/>
      <c r="OQA158" s="71"/>
      <c r="OQB158" s="72"/>
      <c r="OQC158" s="72"/>
      <c r="OQD158" s="72"/>
      <c r="OQE158" s="138"/>
      <c r="OQF158" s="71"/>
      <c r="OQG158" s="72"/>
      <c r="OQH158" s="71"/>
      <c r="OQI158" s="72"/>
      <c r="OQJ158" s="72"/>
      <c r="OQK158" s="72"/>
      <c r="OQL158" s="138"/>
      <c r="OQM158" s="71"/>
      <c r="OQN158" s="72"/>
      <c r="OQO158" s="71"/>
      <c r="OQP158" s="72"/>
      <c r="OQQ158" s="72"/>
      <c r="OQR158" s="72"/>
      <c r="OQS158" s="138"/>
      <c r="OQT158" s="71"/>
      <c r="OQU158" s="72"/>
      <c r="OQV158" s="71"/>
      <c r="OQW158" s="72"/>
      <c r="OQX158" s="72"/>
      <c r="OQY158" s="72"/>
      <c r="OQZ158" s="138"/>
      <c r="ORA158" s="71"/>
      <c r="ORB158" s="72"/>
      <c r="ORC158" s="71"/>
      <c r="ORD158" s="72"/>
      <c r="ORE158" s="72"/>
      <c r="ORF158" s="72"/>
      <c r="ORG158" s="138"/>
      <c r="ORH158" s="71"/>
      <c r="ORI158" s="72"/>
      <c r="ORJ158" s="71"/>
      <c r="ORK158" s="72"/>
      <c r="ORL158" s="72"/>
      <c r="ORM158" s="72"/>
      <c r="ORN158" s="138"/>
      <c r="ORO158" s="71"/>
      <c r="ORP158" s="72"/>
      <c r="ORQ158" s="71"/>
      <c r="ORR158" s="72"/>
      <c r="ORS158" s="72"/>
      <c r="ORT158" s="72"/>
      <c r="ORU158" s="138"/>
      <c r="ORV158" s="71"/>
      <c r="ORW158" s="72"/>
      <c r="ORX158" s="71"/>
      <c r="ORY158" s="72"/>
      <c r="ORZ158" s="72"/>
      <c r="OSA158" s="72"/>
      <c r="OSB158" s="138"/>
      <c r="OSC158" s="71"/>
      <c r="OSD158" s="72"/>
      <c r="OSE158" s="71"/>
      <c r="OSF158" s="72"/>
      <c r="OSG158" s="72"/>
      <c r="OSH158" s="72"/>
      <c r="OSI158" s="138"/>
      <c r="OSJ158" s="71"/>
      <c r="OSK158" s="72"/>
      <c r="OSL158" s="71"/>
      <c r="OSM158" s="72"/>
      <c r="OSN158" s="72"/>
      <c r="OSO158" s="72"/>
      <c r="OSP158" s="138"/>
      <c r="OSQ158" s="71"/>
      <c r="OSR158" s="72"/>
      <c r="OSS158" s="71"/>
      <c r="OST158" s="72"/>
      <c r="OSU158" s="72"/>
      <c r="OSV158" s="72"/>
      <c r="OSW158" s="138"/>
      <c r="OSX158" s="71"/>
      <c r="OSY158" s="72"/>
      <c r="OSZ158" s="71"/>
      <c r="OTA158" s="72"/>
      <c r="OTB158" s="72"/>
      <c r="OTC158" s="72"/>
      <c r="OTD158" s="138"/>
      <c r="OTE158" s="71"/>
      <c r="OTF158" s="72"/>
      <c r="OTG158" s="71"/>
      <c r="OTH158" s="72"/>
      <c r="OTI158" s="72"/>
      <c r="OTJ158" s="72"/>
      <c r="OTK158" s="138"/>
      <c r="OTL158" s="141"/>
      <c r="OTM158" s="72"/>
      <c r="OTN158" s="71"/>
      <c r="OTO158" s="72"/>
      <c r="OTP158" s="72"/>
      <c r="OTQ158" s="72"/>
      <c r="OTR158" s="138"/>
      <c r="OTS158" s="141"/>
      <c r="OTT158" s="72"/>
      <c r="OTU158" s="71"/>
      <c r="OTV158" s="72"/>
      <c r="OTW158" s="72"/>
      <c r="OTX158" s="72"/>
      <c r="OTY158" s="136"/>
      <c r="OTZ158" s="137"/>
      <c r="OUA158" s="71"/>
      <c r="OUB158" s="71"/>
      <c r="OUC158" s="138"/>
      <c r="OUD158" s="138"/>
      <c r="OUE158" s="139"/>
      <c r="OUF158" s="71"/>
      <c r="OUG158" s="72"/>
      <c r="OUH158" s="71"/>
      <c r="OUI158" s="140"/>
      <c r="OUJ158" s="72"/>
      <c r="OUK158" s="72"/>
      <c r="OUL158" s="138"/>
      <c r="OUM158" s="71"/>
      <c r="OUN158" s="72"/>
      <c r="OUO158" s="71"/>
      <c r="OUP158" s="72"/>
      <c r="OUQ158" s="72"/>
      <c r="OUR158" s="72"/>
      <c r="OUS158" s="138"/>
      <c r="OUT158" s="71"/>
      <c r="OUU158" s="72"/>
      <c r="OUV158" s="71"/>
      <c r="OUW158" s="72"/>
      <c r="OUX158" s="72"/>
      <c r="OUY158" s="72"/>
      <c r="OUZ158" s="138"/>
      <c r="OVA158" s="71"/>
      <c r="OVB158" s="72"/>
      <c r="OVC158" s="71"/>
      <c r="OVD158" s="72"/>
      <c r="OVE158" s="72"/>
      <c r="OVF158" s="72"/>
      <c r="OVG158" s="138"/>
      <c r="OVH158" s="71"/>
      <c r="OVI158" s="72"/>
      <c r="OVJ158" s="71"/>
      <c r="OVK158" s="72"/>
      <c r="OVL158" s="72"/>
      <c r="OVM158" s="72"/>
      <c r="OVN158" s="138"/>
      <c r="OVO158" s="71"/>
      <c r="OVP158" s="72"/>
      <c r="OVQ158" s="71"/>
      <c r="OVR158" s="72"/>
      <c r="OVS158" s="72"/>
      <c r="OVT158" s="72"/>
      <c r="OVU158" s="138"/>
      <c r="OVV158" s="71"/>
      <c r="OVW158" s="72"/>
      <c r="OVX158" s="71"/>
      <c r="OVY158" s="72"/>
      <c r="OVZ158" s="72"/>
      <c r="OWA158" s="72"/>
      <c r="OWB158" s="138"/>
      <c r="OWC158" s="71"/>
      <c r="OWD158" s="72"/>
      <c r="OWE158" s="71"/>
      <c r="OWF158" s="72"/>
      <c r="OWG158" s="72"/>
      <c r="OWH158" s="72"/>
      <c r="OWI158" s="138"/>
      <c r="OWJ158" s="71"/>
      <c r="OWK158" s="72"/>
      <c r="OWL158" s="71"/>
      <c r="OWM158" s="72"/>
      <c r="OWN158" s="72"/>
      <c r="OWO158" s="72"/>
      <c r="OWP158" s="138"/>
      <c r="OWQ158" s="71"/>
      <c r="OWR158" s="72"/>
      <c r="OWS158" s="71"/>
      <c r="OWT158" s="72"/>
      <c r="OWU158" s="72"/>
      <c r="OWV158" s="72"/>
      <c r="OWW158" s="138"/>
      <c r="OWX158" s="71"/>
      <c r="OWY158" s="72"/>
      <c r="OWZ158" s="71"/>
      <c r="OXA158" s="72"/>
      <c r="OXB158" s="72"/>
      <c r="OXC158" s="72"/>
      <c r="OXD158" s="138"/>
      <c r="OXE158" s="71"/>
      <c r="OXF158" s="72"/>
      <c r="OXG158" s="71"/>
      <c r="OXH158" s="72"/>
      <c r="OXI158" s="72"/>
      <c r="OXJ158" s="72"/>
      <c r="OXK158" s="138"/>
      <c r="OXL158" s="71"/>
      <c r="OXM158" s="72"/>
      <c r="OXN158" s="71"/>
      <c r="OXO158" s="72"/>
      <c r="OXP158" s="72"/>
      <c r="OXQ158" s="72"/>
      <c r="OXR158" s="138"/>
      <c r="OXS158" s="71"/>
      <c r="OXT158" s="72"/>
      <c r="OXU158" s="71"/>
      <c r="OXV158" s="72"/>
      <c r="OXW158" s="72"/>
      <c r="OXX158" s="72"/>
      <c r="OXY158" s="138"/>
      <c r="OXZ158" s="71"/>
      <c r="OYA158" s="72"/>
      <c r="OYB158" s="71"/>
      <c r="OYC158" s="72"/>
      <c r="OYD158" s="72"/>
      <c r="OYE158" s="72"/>
      <c r="OYF158" s="138"/>
      <c r="OYG158" s="71"/>
      <c r="OYH158" s="72"/>
      <c r="OYI158" s="71"/>
      <c r="OYJ158" s="72"/>
      <c r="OYK158" s="72"/>
      <c r="OYL158" s="72"/>
      <c r="OYM158" s="138"/>
      <c r="OYN158" s="71"/>
      <c r="OYO158" s="72"/>
      <c r="OYP158" s="71"/>
      <c r="OYQ158" s="72"/>
      <c r="OYR158" s="72"/>
      <c r="OYS158" s="72"/>
      <c r="OYT158" s="138"/>
      <c r="OYU158" s="71"/>
      <c r="OYV158" s="72"/>
      <c r="OYW158" s="71"/>
      <c r="OYX158" s="72"/>
      <c r="OYY158" s="72"/>
      <c r="OYZ158" s="72"/>
      <c r="OZA158" s="138"/>
      <c r="OZB158" s="71"/>
      <c r="OZC158" s="72"/>
      <c r="OZD158" s="71"/>
      <c r="OZE158" s="72"/>
      <c r="OZF158" s="72"/>
      <c r="OZG158" s="72"/>
      <c r="OZH158" s="138"/>
      <c r="OZI158" s="71"/>
      <c r="OZJ158" s="72"/>
      <c r="OZK158" s="71"/>
      <c r="OZL158" s="72"/>
      <c r="OZM158" s="72"/>
      <c r="OZN158" s="72"/>
      <c r="OZO158" s="138"/>
      <c r="OZP158" s="71"/>
      <c r="OZQ158" s="72"/>
      <c r="OZR158" s="71"/>
      <c r="OZS158" s="72"/>
      <c r="OZT158" s="72"/>
      <c r="OZU158" s="72"/>
      <c r="OZV158" s="138"/>
      <c r="OZW158" s="71"/>
      <c r="OZX158" s="72"/>
      <c r="OZY158" s="71"/>
      <c r="OZZ158" s="72"/>
      <c r="PAA158" s="72"/>
      <c r="PAB158" s="72"/>
      <c r="PAC158" s="138"/>
      <c r="PAD158" s="71"/>
      <c r="PAE158" s="72"/>
      <c r="PAF158" s="71"/>
      <c r="PAG158" s="72"/>
      <c r="PAH158" s="72"/>
      <c r="PAI158" s="72"/>
      <c r="PAJ158" s="138"/>
      <c r="PAK158" s="71"/>
      <c r="PAL158" s="72"/>
      <c r="PAM158" s="71"/>
      <c r="PAN158" s="72"/>
      <c r="PAO158" s="72"/>
      <c r="PAP158" s="72"/>
      <c r="PAQ158" s="138"/>
      <c r="PAR158" s="71"/>
      <c r="PAS158" s="72"/>
      <c r="PAT158" s="71"/>
      <c r="PAU158" s="72"/>
      <c r="PAV158" s="72"/>
      <c r="PAW158" s="72"/>
      <c r="PAX158" s="138"/>
      <c r="PAY158" s="71"/>
      <c r="PAZ158" s="72"/>
      <c r="PBA158" s="71"/>
      <c r="PBB158" s="72"/>
      <c r="PBC158" s="72"/>
      <c r="PBD158" s="72"/>
      <c r="PBE158" s="138"/>
      <c r="PBF158" s="71"/>
      <c r="PBG158" s="72"/>
      <c r="PBH158" s="71"/>
      <c r="PBI158" s="72"/>
      <c r="PBJ158" s="72"/>
      <c r="PBK158" s="72"/>
      <c r="PBL158" s="138"/>
      <c r="PBM158" s="71"/>
      <c r="PBN158" s="72"/>
      <c r="PBO158" s="71"/>
      <c r="PBP158" s="72"/>
      <c r="PBQ158" s="72"/>
      <c r="PBR158" s="72"/>
      <c r="PBS158" s="138"/>
      <c r="PBT158" s="71"/>
      <c r="PBU158" s="72"/>
      <c r="PBV158" s="71"/>
      <c r="PBW158" s="72"/>
      <c r="PBX158" s="72"/>
      <c r="PBY158" s="72"/>
      <c r="PBZ158" s="138"/>
      <c r="PCA158" s="71"/>
      <c r="PCB158" s="72"/>
      <c r="PCC158" s="71"/>
      <c r="PCD158" s="72"/>
      <c r="PCE158" s="72"/>
      <c r="PCF158" s="72"/>
      <c r="PCG158" s="138"/>
      <c r="PCH158" s="71"/>
      <c r="PCI158" s="72"/>
      <c r="PCJ158" s="71"/>
      <c r="PCK158" s="72"/>
      <c r="PCL158" s="72"/>
      <c r="PCM158" s="72"/>
      <c r="PCN158" s="138"/>
      <c r="PCO158" s="141"/>
      <c r="PCP158" s="72"/>
      <c r="PCQ158" s="71"/>
      <c r="PCR158" s="72"/>
      <c r="PCS158" s="72"/>
      <c r="PCT158" s="72"/>
      <c r="PCU158" s="138"/>
      <c r="PCV158" s="141"/>
      <c r="PCW158" s="72"/>
      <c r="PCX158" s="71"/>
      <c r="PCY158" s="72"/>
      <c r="PCZ158" s="72"/>
      <c r="PDA158" s="72"/>
      <c r="PDB158" s="136"/>
      <c r="PDC158" s="137"/>
      <c r="PDD158" s="71"/>
      <c r="PDE158" s="71"/>
      <c r="PDF158" s="138"/>
      <c r="PDG158" s="138"/>
      <c r="PDH158" s="139"/>
      <c r="PDI158" s="71"/>
      <c r="PDJ158" s="72"/>
      <c r="PDK158" s="71"/>
      <c r="PDL158" s="140"/>
      <c r="PDM158" s="72"/>
      <c r="PDN158" s="72"/>
      <c r="PDO158" s="138"/>
      <c r="PDP158" s="71"/>
      <c r="PDQ158" s="72"/>
      <c r="PDR158" s="71"/>
      <c r="PDS158" s="72"/>
      <c r="PDT158" s="72"/>
      <c r="PDU158" s="72"/>
      <c r="PDV158" s="138"/>
      <c r="PDW158" s="71"/>
      <c r="PDX158" s="72"/>
      <c r="PDY158" s="71"/>
      <c r="PDZ158" s="72"/>
      <c r="PEA158" s="72"/>
      <c r="PEB158" s="72"/>
      <c r="PEC158" s="138"/>
      <c r="PED158" s="71"/>
      <c r="PEE158" s="72"/>
      <c r="PEF158" s="71"/>
      <c r="PEG158" s="72"/>
      <c r="PEH158" s="72"/>
      <c r="PEI158" s="72"/>
      <c r="PEJ158" s="138"/>
      <c r="PEK158" s="71"/>
      <c r="PEL158" s="72"/>
      <c r="PEM158" s="71"/>
      <c r="PEN158" s="72"/>
      <c r="PEO158" s="72"/>
      <c r="PEP158" s="72"/>
      <c r="PEQ158" s="138"/>
      <c r="PER158" s="71"/>
      <c r="PES158" s="72"/>
      <c r="PET158" s="71"/>
      <c r="PEU158" s="72"/>
      <c r="PEV158" s="72"/>
      <c r="PEW158" s="72"/>
      <c r="PEX158" s="138"/>
      <c r="PEY158" s="71"/>
      <c r="PEZ158" s="72"/>
      <c r="PFA158" s="71"/>
      <c r="PFB158" s="72"/>
      <c r="PFC158" s="72"/>
      <c r="PFD158" s="72"/>
      <c r="PFE158" s="138"/>
      <c r="PFF158" s="71"/>
      <c r="PFG158" s="72"/>
      <c r="PFH158" s="71"/>
      <c r="PFI158" s="72"/>
      <c r="PFJ158" s="72"/>
      <c r="PFK158" s="72"/>
      <c r="PFL158" s="138"/>
      <c r="PFM158" s="71"/>
      <c r="PFN158" s="72"/>
      <c r="PFO158" s="71"/>
      <c r="PFP158" s="72"/>
      <c r="PFQ158" s="72"/>
      <c r="PFR158" s="72"/>
      <c r="PFS158" s="138"/>
      <c r="PFT158" s="71"/>
      <c r="PFU158" s="72"/>
      <c r="PFV158" s="71"/>
      <c r="PFW158" s="72"/>
      <c r="PFX158" s="72"/>
      <c r="PFY158" s="72"/>
      <c r="PFZ158" s="138"/>
      <c r="PGA158" s="71"/>
      <c r="PGB158" s="72"/>
      <c r="PGC158" s="71"/>
      <c r="PGD158" s="72"/>
      <c r="PGE158" s="72"/>
      <c r="PGF158" s="72"/>
      <c r="PGG158" s="138"/>
      <c r="PGH158" s="71"/>
      <c r="PGI158" s="72"/>
      <c r="PGJ158" s="71"/>
      <c r="PGK158" s="72"/>
      <c r="PGL158" s="72"/>
      <c r="PGM158" s="72"/>
      <c r="PGN158" s="138"/>
      <c r="PGO158" s="71"/>
      <c r="PGP158" s="72"/>
      <c r="PGQ158" s="71"/>
      <c r="PGR158" s="72"/>
      <c r="PGS158" s="72"/>
      <c r="PGT158" s="72"/>
      <c r="PGU158" s="138"/>
      <c r="PGV158" s="71"/>
      <c r="PGW158" s="72"/>
      <c r="PGX158" s="71"/>
      <c r="PGY158" s="72"/>
      <c r="PGZ158" s="72"/>
      <c r="PHA158" s="72"/>
      <c r="PHB158" s="138"/>
      <c r="PHC158" s="71"/>
      <c r="PHD158" s="72"/>
      <c r="PHE158" s="71"/>
      <c r="PHF158" s="72"/>
      <c r="PHG158" s="72"/>
      <c r="PHH158" s="72"/>
      <c r="PHI158" s="138"/>
      <c r="PHJ158" s="71"/>
      <c r="PHK158" s="72"/>
      <c r="PHL158" s="71"/>
      <c r="PHM158" s="72"/>
      <c r="PHN158" s="72"/>
      <c r="PHO158" s="72"/>
      <c r="PHP158" s="138"/>
      <c r="PHQ158" s="71"/>
      <c r="PHR158" s="72"/>
      <c r="PHS158" s="71"/>
      <c r="PHT158" s="72"/>
      <c r="PHU158" s="72"/>
      <c r="PHV158" s="72"/>
      <c r="PHW158" s="138"/>
      <c r="PHX158" s="71"/>
      <c r="PHY158" s="72"/>
      <c r="PHZ158" s="71"/>
      <c r="PIA158" s="72"/>
      <c r="PIB158" s="72"/>
      <c r="PIC158" s="72"/>
      <c r="PID158" s="138"/>
      <c r="PIE158" s="71"/>
      <c r="PIF158" s="72"/>
      <c r="PIG158" s="71"/>
      <c r="PIH158" s="72"/>
      <c r="PII158" s="72"/>
      <c r="PIJ158" s="72"/>
      <c r="PIK158" s="138"/>
      <c r="PIL158" s="71"/>
      <c r="PIM158" s="72"/>
      <c r="PIN158" s="71"/>
      <c r="PIO158" s="72"/>
      <c r="PIP158" s="72"/>
      <c r="PIQ158" s="72"/>
      <c r="PIR158" s="138"/>
      <c r="PIS158" s="71"/>
      <c r="PIT158" s="72"/>
      <c r="PIU158" s="71"/>
      <c r="PIV158" s="72"/>
      <c r="PIW158" s="72"/>
      <c r="PIX158" s="72"/>
      <c r="PIY158" s="138"/>
      <c r="PIZ158" s="71"/>
      <c r="PJA158" s="72"/>
      <c r="PJB158" s="71"/>
      <c r="PJC158" s="72"/>
      <c r="PJD158" s="72"/>
      <c r="PJE158" s="72"/>
      <c r="PJF158" s="138"/>
      <c r="PJG158" s="71"/>
      <c r="PJH158" s="72"/>
      <c r="PJI158" s="71"/>
      <c r="PJJ158" s="72"/>
      <c r="PJK158" s="72"/>
      <c r="PJL158" s="72"/>
      <c r="PJM158" s="138"/>
      <c r="PJN158" s="71"/>
      <c r="PJO158" s="72"/>
      <c r="PJP158" s="71"/>
      <c r="PJQ158" s="72"/>
      <c r="PJR158" s="72"/>
      <c r="PJS158" s="72"/>
      <c r="PJT158" s="138"/>
      <c r="PJU158" s="71"/>
      <c r="PJV158" s="72"/>
      <c r="PJW158" s="71"/>
      <c r="PJX158" s="72"/>
      <c r="PJY158" s="72"/>
      <c r="PJZ158" s="72"/>
      <c r="PKA158" s="138"/>
      <c r="PKB158" s="71"/>
      <c r="PKC158" s="72"/>
      <c r="PKD158" s="71"/>
      <c r="PKE158" s="72"/>
      <c r="PKF158" s="72"/>
      <c r="PKG158" s="72"/>
      <c r="PKH158" s="138"/>
      <c r="PKI158" s="71"/>
      <c r="PKJ158" s="72"/>
      <c r="PKK158" s="71"/>
      <c r="PKL158" s="72"/>
      <c r="PKM158" s="72"/>
      <c r="PKN158" s="72"/>
      <c r="PKO158" s="138"/>
      <c r="PKP158" s="71"/>
      <c r="PKQ158" s="72"/>
      <c r="PKR158" s="71"/>
      <c r="PKS158" s="72"/>
      <c r="PKT158" s="72"/>
      <c r="PKU158" s="72"/>
      <c r="PKV158" s="138"/>
      <c r="PKW158" s="71"/>
      <c r="PKX158" s="72"/>
      <c r="PKY158" s="71"/>
      <c r="PKZ158" s="72"/>
      <c r="PLA158" s="72"/>
      <c r="PLB158" s="72"/>
      <c r="PLC158" s="138"/>
      <c r="PLD158" s="71"/>
      <c r="PLE158" s="72"/>
      <c r="PLF158" s="71"/>
      <c r="PLG158" s="72"/>
      <c r="PLH158" s="72"/>
      <c r="PLI158" s="72"/>
      <c r="PLJ158" s="138"/>
      <c r="PLK158" s="71"/>
      <c r="PLL158" s="72"/>
      <c r="PLM158" s="71"/>
      <c r="PLN158" s="72"/>
      <c r="PLO158" s="72"/>
      <c r="PLP158" s="72"/>
      <c r="PLQ158" s="138"/>
      <c r="PLR158" s="141"/>
      <c r="PLS158" s="72"/>
      <c r="PLT158" s="71"/>
      <c r="PLU158" s="72"/>
      <c r="PLV158" s="72"/>
      <c r="PLW158" s="72"/>
      <c r="PLX158" s="138"/>
      <c r="PLY158" s="141"/>
      <c r="PLZ158" s="72"/>
      <c r="PMA158" s="71"/>
      <c r="PMB158" s="72"/>
      <c r="PMC158" s="72"/>
      <c r="PMD158" s="72"/>
      <c r="PME158" s="136"/>
      <c r="PMF158" s="137"/>
      <c r="PMG158" s="71"/>
      <c r="PMH158" s="71"/>
      <c r="PMI158" s="138"/>
      <c r="PMJ158" s="138"/>
      <c r="PMK158" s="139"/>
      <c r="PML158" s="71"/>
      <c r="PMM158" s="72"/>
      <c r="PMN158" s="71"/>
      <c r="PMO158" s="140"/>
      <c r="PMP158" s="72"/>
      <c r="PMQ158" s="72"/>
      <c r="PMR158" s="138"/>
      <c r="PMS158" s="71"/>
      <c r="PMT158" s="72"/>
      <c r="PMU158" s="71"/>
      <c r="PMV158" s="72"/>
      <c r="PMW158" s="72"/>
      <c r="PMX158" s="72"/>
      <c r="PMY158" s="138"/>
      <c r="PMZ158" s="71"/>
      <c r="PNA158" s="72"/>
      <c r="PNB158" s="71"/>
      <c r="PNC158" s="72"/>
      <c r="PND158" s="72"/>
      <c r="PNE158" s="72"/>
      <c r="PNF158" s="138"/>
      <c r="PNG158" s="71"/>
      <c r="PNH158" s="72"/>
      <c r="PNI158" s="71"/>
      <c r="PNJ158" s="72"/>
      <c r="PNK158" s="72"/>
      <c r="PNL158" s="72"/>
      <c r="PNM158" s="138"/>
      <c r="PNN158" s="71"/>
      <c r="PNO158" s="72"/>
      <c r="PNP158" s="71"/>
      <c r="PNQ158" s="72"/>
      <c r="PNR158" s="72"/>
      <c r="PNS158" s="72"/>
      <c r="PNT158" s="138"/>
      <c r="PNU158" s="71"/>
      <c r="PNV158" s="72"/>
      <c r="PNW158" s="71"/>
      <c r="PNX158" s="72"/>
      <c r="PNY158" s="72"/>
      <c r="PNZ158" s="72"/>
      <c r="POA158" s="138"/>
      <c r="POB158" s="71"/>
      <c r="POC158" s="72"/>
      <c r="POD158" s="71"/>
      <c r="POE158" s="72"/>
      <c r="POF158" s="72"/>
      <c r="POG158" s="72"/>
      <c r="POH158" s="138"/>
      <c r="POI158" s="71"/>
      <c r="POJ158" s="72"/>
      <c r="POK158" s="71"/>
      <c r="POL158" s="72"/>
      <c r="POM158" s="72"/>
      <c r="PON158" s="72"/>
      <c r="POO158" s="138"/>
      <c r="POP158" s="71"/>
      <c r="POQ158" s="72"/>
      <c r="POR158" s="71"/>
      <c r="POS158" s="72"/>
      <c r="POT158" s="72"/>
      <c r="POU158" s="72"/>
      <c r="POV158" s="138"/>
      <c r="POW158" s="71"/>
      <c r="POX158" s="72"/>
      <c r="POY158" s="71"/>
      <c r="POZ158" s="72"/>
      <c r="PPA158" s="72"/>
      <c r="PPB158" s="72"/>
      <c r="PPC158" s="138"/>
      <c r="PPD158" s="71"/>
      <c r="PPE158" s="72"/>
      <c r="PPF158" s="71"/>
      <c r="PPG158" s="72"/>
      <c r="PPH158" s="72"/>
      <c r="PPI158" s="72"/>
      <c r="PPJ158" s="138"/>
      <c r="PPK158" s="71"/>
      <c r="PPL158" s="72"/>
      <c r="PPM158" s="71"/>
      <c r="PPN158" s="72"/>
      <c r="PPO158" s="72"/>
      <c r="PPP158" s="72"/>
      <c r="PPQ158" s="138"/>
      <c r="PPR158" s="71"/>
      <c r="PPS158" s="72"/>
      <c r="PPT158" s="71"/>
      <c r="PPU158" s="72"/>
      <c r="PPV158" s="72"/>
      <c r="PPW158" s="72"/>
      <c r="PPX158" s="138"/>
      <c r="PPY158" s="71"/>
      <c r="PPZ158" s="72"/>
      <c r="PQA158" s="71"/>
      <c r="PQB158" s="72"/>
      <c r="PQC158" s="72"/>
      <c r="PQD158" s="72"/>
      <c r="PQE158" s="138"/>
      <c r="PQF158" s="71"/>
      <c r="PQG158" s="72"/>
      <c r="PQH158" s="71"/>
      <c r="PQI158" s="72"/>
      <c r="PQJ158" s="72"/>
      <c r="PQK158" s="72"/>
      <c r="PQL158" s="138"/>
      <c r="PQM158" s="71"/>
      <c r="PQN158" s="72"/>
      <c r="PQO158" s="71"/>
      <c r="PQP158" s="72"/>
      <c r="PQQ158" s="72"/>
      <c r="PQR158" s="72"/>
      <c r="PQS158" s="138"/>
      <c r="PQT158" s="71"/>
      <c r="PQU158" s="72"/>
      <c r="PQV158" s="71"/>
      <c r="PQW158" s="72"/>
      <c r="PQX158" s="72"/>
      <c r="PQY158" s="72"/>
      <c r="PQZ158" s="138"/>
      <c r="PRA158" s="71"/>
      <c r="PRB158" s="72"/>
      <c r="PRC158" s="71"/>
      <c r="PRD158" s="72"/>
      <c r="PRE158" s="72"/>
      <c r="PRF158" s="72"/>
      <c r="PRG158" s="138"/>
      <c r="PRH158" s="71"/>
      <c r="PRI158" s="72"/>
      <c r="PRJ158" s="71"/>
      <c r="PRK158" s="72"/>
      <c r="PRL158" s="72"/>
      <c r="PRM158" s="72"/>
      <c r="PRN158" s="138"/>
      <c r="PRO158" s="71"/>
      <c r="PRP158" s="72"/>
      <c r="PRQ158" s="71"/>
      <c r="PRR158" s="72"/>
      <c r="PRS158" s="72"/>
      <c r="PRT158" s="72"/>
      <c r="PRU158" s="138"/>
      <c r="PRV158" s="71"/>
      <c r="PRW158" s="72"/>
      <c r="PRX158" s="71"/>
      <c r="PRY158" s="72"/>
      <c r="PRZ158" s="72"/>
      <c r="PSA158" s="72"/>
      <c r="PSB158" s="138"/>
      <c r="PSC158" s="71"/>
      <c r="PSD158" s="72"/>
      <c r="PSE158" s="71"/>
      <c r="PSF158" s="72"/>
      <c r="PSG158" s="72"/>
      <c r="PSH158" s="72"/>
      <c r="PSI158" s="138"/>
      <c r="PSJ158" s="71"/>
      <c r="PSK158" s="72"/>
      <c r="PSL158" s="71"/>
      <c r="PSM158" s="72"/>
      <c r="PSN158" s="72"/>
      <c r="PSO158" s="72"/>
      <c r="PSP158" s="138"/>
      <c r="PSQ158" s="71"/>
      <c r="PSR158" s="72"/>
      <c r="PSS158" s="71"/>
      <c r="PST158" s="72"/>
      <c r="PSU158" s="72"/>
      <c r="PSV158" s="72"/>
      <c r="PSW158" s="138"/>
      <c r="PSX158" s="71"/>
      <c r="PSY158" s="72"/>
      <c r="PSZ158" s="71"/>
      <c r="PTA158" s="72"/>
      <c r="PTB158" s="72"/>
      <c r="PTC158" s="72"/>
      <c r="PTD158" s="138"/>
      <c r="PTE158" s="71"/>
      <c r="PTF158" s="72"/>
      <c r="PTG158" s="71"/>
      <c r="PTH158" s="72"/>
      <c r="PTI158" s="72"/>
      <c r="PTJ158" s="72"/>
      <c r="PTK158" s="138"/>
      <c r="PTL158" s="71"/>
      <c r="PTM158" s="72"/>
      <c r="PTN158" s="71"/>
      <c r="PTO158" s="72"/>
      <c r="PTP158" s="72"/>
      <c r="PTQ158" s="72"/>
      <c r="PTR158" s="138"/>
      <c r="PTS158" s="71"/>
      <c r="PTT158" s="72"/>
      <c r="PTU158" s="71"/>
      <c r="PTV158" s="72"/>
      <c r="PTW158" s="72"/>
      <c r="PTX158" s="72"/>
      <c r="PTY158" s="138"/>
      <c r="PTZ158" s="71"/>
      <c r="PUA158" s="72"/>
      <c r="PUB158" s="71"/>
      <c r="PUC158" s="72"/>
      <c r="PUD158" s="72"/>
      <c r="PUE158" s="72"/>
      <c r="PUF158" s="138"/>
      <c r="PUG158" s="71"/>
      <c r="PUH158" s="72"/>
      <c r="PUI158" s="71"/>
      <c r="PUJ158" s="72"/>
      <c r="PUK158" s="72"/>
      <c r="PUL158" s="72"/>
      <c r="PUM158" s="138"/>
      <c r="PUN158" s="71"/>
      <c r="PUO158" s="72"/>
      <c r="PUP158" s="71"/>
      <c r="PUQ158" s="72"/>
      <c r="PUR158" s="72"/>
      <c r="PUS158" s="72"/>
      <c r="PUT158" s="138"/>
      <c r="PUU158" s="141"/>
      <c r="PUV158" s="72"/>
      <c r="PUW158" s="71"/>
      <c r="PUX158" s="72"/>
      <c r="PUY158" s="72"/>
      <c r="PUZ158" s="72"/>
      <c r="PVA158" s="138"/>
      <c r="PVB158" s="141"/>
      <c r="PVC158" s="72"/>
      <c r="PVD158" s="71"/>
      <c r="PVE158" s="72"/>
      <c r="PVF158" s="72"/>
      <c r="PVG158" s="72"/>
      <c r="PVH158" s="136"/>
      <c r="PVI158" s="137"/>
      <c r="PVJ158" s="71"/>
      <c r="PVK158" s="71"/>
      <c r="PVL158" s="138"/>
      <c r="PVM158" s="138"/>
      <c r="PVN158" s="139"/>
      <c r="PVO158" s="71"/>
      <c r="PVP158" s="72"/>
      <c r="PVQ158" s="71"/>
      <c r="PVR158" s="140"/>
      <c r="PVS158" s="72"/>
      <c r="PVT158" s="72"/>
      <c r="PVU158" s="138"/>
      <c r="PVV158" s="71"/>
      <c r="PVW158" s="72"/>
      <c r="PVX158" s="71"/>
      <c r="PVY158" s="72"/>
      <c r="PVZ158" s="72"/>
      <c r="PWA158" s="72"/>
      <c r="PWB158" s="138"/>
      <c r="PWC158" s="71"/>
      <c r="PWD158" s="72"/>
      <c r="PWE158" s="71"/>
      <c r="PWF158" s="72"/>
      <c r="PWG158" s="72"/>
      <c r="PWH158" s="72"/>
      <c r="PWI158" s="138"/>
      <c r="PWJ158" s="71"/>
      <c r="PWK158" s="72"/>
      <c r="PWL158" s="71"/>
      <c r="PWM158" s="72"/>
      <c r="PWN158" s="72"/>
      <c r="PWO158" s="72"/>
      <c r="PWP158" s="138"/>
      <c r="PWQ158" s="71"/>
      <c r="PWR158" s="72"/>
      <c r="PWS158" s="71"/>
      <c r="PWT158" s="72"/>
      <c r="PWU158" s="72"/>
      <c r="PWV158" s="72"/>
      <c r="PWW158" s="138"/>
      <c r="PWX158" s="71"/>
      <c r="PWY158" s="72"/>
      <c r="PWZ158" s="71"/>
      <c r="PXA158" s="72"/>
      <c r="PXB158" s="72"/>
      <c r="PXC158" s="72"/>
      <c r="PXD158" s="138"/>
      <c r="PXE158" s="71"/>
      <c r="PXF158" s="72"/>
      <c r="PXG158" s="71"/>
      <c r="PXH158" s="72"/>
      <c r="PXI158" s="72"/>
      <c r="PXJ158" s="72"/>
      <c r="PXK158" s="138"/>
      <c r="PXL158" s="71"/>
      <c r="PXM158" s="72"/>
      <c r="PXN158" s="71"/>
      <c r="PXO158" s="72"/>
      <c r="PXP158" s="72"/>
      <c r="PXQ158" s="72"/>
      <c r="PXR158" s="138"/>
      <c r="PXS158" s="71"/>
      <c r="PXT158" s="72"/>
      <c r="PXU158" s="71"/>
      <c r="PXV158" s="72"/>
      <c r="PXW158" s="72"/>
      <c r="PXX158" s="72"/>
      <c r="PXY158" s="138"/>
      <c r="PXZ158" s="71"/>
      <c r="PYA158" s="72"/>
      <c r="PYB158" s="71"/>
      <c r="PYC158" s="72"/>
      <c r="PYD158" s="72"/>
      <c r="PYE158" s="72"/>
      <c r="PYF158" s="138"/>
      <c r="PYG158" s="71"/>
      <c r="PYH158" s="72"/>
      <c r="PYI158" s="71"/>
      <c r="PYJ158" s="72"/>
      <c r="PYK158" s="72"/>
      <c r="PYL158" s="72"/>
      <c r="PYM158" s="138"/>
      <c r="PYN158" s="71"/>
      <c r="PYO158" s="72"/>
      <c r="PYP158" s="71"/>
      <c r="PYQ158" s="72"/>
      <c r="PYR158" s="72"/>
      <c r="PYS158" s="72"/>
      <c r="PYT158" s="138"/>
      <c r="PYU158" s="71"/>
      <c r="PYV158" s="72"/>
      <c r="PYW158" s="71"/>
      <c r="PYX158" s="72"/>
      <c r="PYY158" s="72"/>
      <c r="PYZ158" s="72"/>
      <c r="PZA158" s="138"/>
      <c r="PZB158" s="71"/>
      <c r="PZC158" s="72"/>
      <c r="PZD158" s="71"/>
      <c r="PZE158" s="72"/>
      <c r="PZF158" s="72"/>
      <c r="PZG158" s="72"/>
      <c r="PZH158" s="138"/>
      <c r="PZI158" s="71"/>
      <c r="PZJ158" s="72"/>
      <c r="PZK158" s="71"/>
      <c r="PZL158" s="72"/>
      <c r="PZM158" s="72"/>
      <c r="PZN158" s="72"/>
      <c r="PZO158" s="138"/>
      <c r="PZP158" s="71"/>
      <c r="PZQ158" s="72"/>
      <c r="PZR158" s="71"/>
      <c r="PZS158" s="72"/>
      <c r="PZT158" s="72"/>
      <c r="PZU158" s="72"/>
      <c r="PZV158" s="138"/>
      <c r="PZW158" s="71"/>
      <c r="PZX158" s="72"/>
      <c r="PZY158" s="71"/>
      <c r="PZZ158" s="72"/>
      <c r="QAA158" s="72"/>
      <c r="QAB158" s="72"/>
      <c r="QAC158" s="138"/>
      <c r="QAD158" s="71"/>
      <c r="QAE158" s="72"/>
      <c r="QAF158" s="71"/>
      <c r="QAG158" s="72"/>
      <c r="QAH158" s="72"/>
      <c r="QAI158" s="72"/>
      <c r="QAJ158" s="138"/>
      <c r="QAK158" s="71"/>
      <c r="QAL158" s="72"/>
      <c r="QAM158" s="71"/>
      <c r="QAN158" s="72"/>
      <c r="QAO158" s="72"/>
      <c r="QAP158" s="72"/>
      <c r="QAQ158" s="138"/>
      <c r="QAR158" s="71"/>
      <c r="QAS158" s="72"/>
      <c r="QAT158" s="71"/>
      <c r="QAU158" s="72"/>
      <c r="QAV158" s="72"/>
      <c r="QAW158" s="72"/>
      <c r="QAX158" s="138"/>
      <c r="QAY158" s="71"/>
      <c r="QAZ158" s="72"/>
      <c r="QBA158" s="71"/>
      <c r="QBB158" s="72"/>
      <c r="QBC158" s="72"/>
      <c r="QBD158" s="72"/>
      <c r="QBE158" s="138"/>
      <c r="QBF158" s="71"/>
      <c r="QBG158" s="72"/>
      <c r="QBH158" s="71"/>
      <c r="QBI158" s="72"/>
      <c r="QBJ158" s="72"/>
      <c r="QBK158" s="72"/>
      <c r="QBL158" s="138"/>
      <c r="QBM158" s="71"/>
      <c r="QBN158" s="72"/>
      <c r="QBO158" s="71"/>
      <c r="QBP158" s="72"/>
      <c r="QBQ158" s="72"/>
      <c r="QBR158" s="72"/>
      <c r="QBS158" s="138"/>
      <c r="QBT158" s="71"/>
      <c r="QBU158" s="72"/>
      <c r="QBV158" s="71"/>
      <c r="QBW158" s="72"/>
      <c r="QBX158" s="72"/>
      <c r="QBY158" s="72"/>
      <c r="QBZ158" s="138"/>
      <c r="QCA158" s="71"/>
      <c r="QCB158" s="72"/>
      <c r="QCC158" s="71"/>
      <c r="QCD158" s="72"/>
      <c r="QCE158" s="72"/>
      <c r="QCF158" s="72"/>
      <c r="QCG158" s="138"/>
      <c r="QCH158" s="71"/>
      <c r="QCI158" s="72"/>
      <c r="QCJ158" s="71"/>
      <c r="QCK158" s="72"/>
      <c r="QCL158" s="72"/>
      <c r="QCM158" s="72"/>
      <c r="QCN158" s="138"/>
      <c r="QCO158" s="71"/>
      <c r="QCP158" s="72"/>
      <c r="QCQ158" s="71"/>
      <c r="QCR158" s="72"/>
      <c r="QCS158" s="72"/>
      <c r="QCT158" s="72"/>
      <c r="QCU158" s="138"/>
      <c r="QCV158" s="71"/>
      <c r="QCW158" s="72"/>
      <c r="QCX158" s="71"/>
      <c r="QCY158" s="72"/>
      <c r="QCZ158" s="72"/>
      <c r="QDA158" s="72"/>
      <c r="QDB158" s="138"/>
      <c r="QDC158" s="71"/>
      <c r="QDD158" s="72"/>
      <c r="QDE158" s="71"/>
      <c r="QDF158" s="72"/>
      <c r="QDG158" s="72"/>
      <c r="QDH158" s="72"/>
      <c r="QDI158" s="138"/>
      <c r="QDJ158" s="71"/>
      <c r="QDK158" s="72"/>
      <c r="QDL158" s="71"/>
      <c r="QDM158" s="72"/>
      <c r="QDN158" s="72"/>
      <c r="QDO158" s="72"/>
      <c r="QDP158" s="138"/>
      <c r="QDQ158" s="71"/>
      <c r="QDR158" s="72"/>
      <c r="QDS158" s="71"/>
      <c r="QDT158" s="72"/>
      <c r="QDU158" s="72"/>
      <c r="QDV158" s="72"/>
      <c r="QDW158" s="138"/>
      <c r="QDX158" s="141"/>
      <c r="QDY158" s="72"/>
      <c r="QDZ158" s="71"/>
      <c r="QEA158" s="72"/>
      <c r="QEB158" s="72"/>
      <c r="QEC158" s="72"/>
      <c r="QED158" s="138"/>
      <c r="QEE158" s="141"/>
      <c r="QEF158" s="72"/>
      <c r="QEG158" s="71"/>
      <c r="QEH158" s="72"/>
      <c r="QEI158" s="72"/>
      <c r="QEJ158" s="72"/>
      <c r="QEK158" s="136"/>
      <c r="QEL158" s="137"/>
      <c r="QEM158" s="71"/>
      <c r="QEN158" s="71"/>
      <c r="QEO158" s="138"/>
      <c r="QEP158" s="138"/>
      <c r="QEQ158" s="139"/>
      <c r="QER158" s="71"/>
      <c r="QES158" s="72"/>
      <c r="QET158" s="71"/>
      <c r="QEU158" s="140"/>
      <c r="QEV158" s="72"/>
      <c r="QEW158" s="72"/>
      <c r="QEX158" s="138"/>
      <c r="QEY158" s="71"/>
      <c r="QEZ158" s="72"/>
      <c r="QFA158" s="71"/>
      <c r="QFB158" s="72"/>
      <c r="QFC158" s="72"/>
      <c r="QFD158" s="72"/>
      <c r="QFE158" s="138"/>
      <c r="QFF158" s="71"/>
      <c r="QFG158" s="72"/>
      <c r="QFH158" s="71"/>
      <c r="QFI158" s="72"/>
      <c r="QFJ158" s="72"/>
      <c r="QFK158" s="72"/>
      <c r="QFL158" s="138"/>
      <c r="QFM158" s="71"/>
      <c r="QFN158" s="72"/>
      <c r="QFO158" s="71"/>
      <c r="QFP158" s="72"/>
      <c r="QFQ158" s="72"/>
      <c r="QFR158" s="72"/>
      <c r="QFS158" s="138"/>
      <c r="QFT158" s="71"/>
      <c r="QFU158" s="72"/>
      <c r="QFV158" s="71"/>
      <c r="QFW158" s="72"/>
      <c r="QFX158" s="72"/>
      <c r="QFY158" s="72"/>
      <c r="QFZ158" s="138"/>
      <c r="QGA158" s="71"/>
      <c r="QGB158" s="72"/>
      <c r="QGC158" s="71"/>
      <c r="QGD158" s="72"/>
      <c r="QGE158" s="72"/>
      <c r="QGF158" s="72"/>
      <c r="QGG158" s="138"/>
      <c r="QGH158" s="71"/>
      <c r="QGI158" s="72"/>
      <c r="QGJ158" s="71"/>
      <c r="QGK158" s="72"/>
      <c r="QGL158" s="72"/>
      <c r="QGM158" s="72"/>
      <c r="QGN158" s="138"/>
      <c r="QGO158" s="71"/>
      <c r="QGP158" s="72"/>
      <c r="QGQ158" s="71"/>
      <c r="QGR158" s="72"/>
      <c r="QGS158" s="72"/>
      <c r="QGT158" s="72"/>
      <c r="QGU158" s="138"/>
      <c r="QGV158" s="71"/>
      <c r="QGW158" s="72"/>
      <c r="QGX158" s="71"/>
      <c r="QGY158" s="72"/>
      <c r="QGZ158" s="72"/>
      <c r="QHA158" s="72"/>
      <c r="QHB158" s="138"/>
      <c r="QHC158" s="71"/>
      <c r="QHD158" s="72"/>
      <c r="QHE158" s="71"/>
      <c r="QHF158" s="72"/>
      <c r="QHG158" s="72"/>
      <c r="QHH158" s="72"/>
      <c r="QHI158" s="138"/>
      <c r="QHJ158" s="71"/>
      <c r="QHK158" s="72"/>
      <c r="QHL158" s="71"/>
      <c r="QHM158" s="72"/>
      <c r="QHN158" s="72"/>
      <c r="QHO158" s="72"/>
      <c r="QHP158" s="138"/>
      <c r="QHQ158" s="71"/>
      <c r="QHR158" s="72"/>
      <c r="QHS158" s="71"/>
      <c r="QHT158" s="72"/>
      <c r="QHU158" s="72"/>
      <c r="QHV158" s="72"/>
      <c r="QHW158" s="138"/>
      <c r="QHX158" s="71"/>
      <c r="QHY158" s="72"/>
      <c r="QHZ158" s="71"/>
      <c r="QIA158" s="72"/>
      <c r="QIB158" s="72"/>
      <c r="QIC158" s="72"/>
      <c r="QID158" s="138"/>
      <c r="QIE158" s="71"/>
      <c r="QIF158" s="72"/>
      <c r="QIG158" s="71"/>
      <c r="QIH158" s="72"/>
      <c r="QII158" s="72"/>
      <c r="QIJ158" s="72"/>
      <c r="QIK158" s="138"/>
      <c r="QIL158" s="71"/>
      <c r="QIM158" s="72"/>
      <c r="QIN158" s="71"/>
      <c r="QIO158" s="72"/>
      <c r="QIP158" s="72"/>
      <c r="QIQ158" s="72"/>
      <c r="QIR158" s="138"/>
      <c r="QIS158" s="71"/>
      <c r="QIT158" s="72"/>
      <c r="QIU158" s="71"/>
      <c r="QIV158" s="72"/>
      <c r="QIW158" s="72"/>
      <c r="QIX158" s="72"/>
      <c r="QIY158" s="138"/>
      <c r="QIZ158" s="71"/>
      <c r="QJA158" s="72"/>
      <c r="QJB158" s="71"/>
      <c r="QJC158" s="72"/>
      <c r="QJD158" s="72"/>
      <c r="QJE158" s="72"/>
      <c r="QJF158" s="138"/>
      <c r="QJG158" s="71"/>
      <c r="QJH158" s="72"/>
      <c r="QJI158" s="71"/>
      <c r="QJJ158" s="72"/>
      <c r="QJK158" s="72"/>
      <c r="QJL158" s="72"/>
      <c r="QJM158" s="138"/>
      <c r="QJN158" s="71"/>
      <c r="QJO158" s="72"/>
      <c r="QJP158" s="71"/>
      <c r="QJQ158" s="72"/>
      <c r="QJR158" s="72"/>
      <c r="QJS158" s="72"/>
      <c r="QJT158" s="138"/>
      <c r="QJU158" s="71"/>
      <c r="QJV158" s="72"/>
      <c r="QJW158" s="71"/>
      <c r="QJX158" s="72"/>
      <c r="QJY158" s="72"/>
      <c r="QJZ158" s="72"/>
      <c r="QKA158" s="138"/>
      <c r="QKB158" s="71"/>
      <c r="QKC158" s="72"/>
      <c r="QKD158" s="71"/>
      <c r="QKE158" s="72"/>
      <c r="QKF158" s="72"/>
      <c r="QKG158" s="72"/>
      <c r="QKH158" s="138"/>
      <c r="QKI158" s="71"/>
      <c r="QKJ158" s="72"/>
      <c r="QKK158" s="71"/>
      <c r="QKL158" s="72"/>
      <c r="QKM158" s="72"/>
      <c r="QKN158" s="72"/>
      <c r="QKO158" s="138"/>
      <c r="QKP158" s="71"/>
      <c r="QKQ158" s="72"/>
      <c r="QKR158" s="71"/>
      <c r="QKS158" s="72"/>
      <c r="QKT158" s="72"/>
      <c r="QKU158" s="72"/>
      <c r="QKV158" s="138"/>
      <c r="QKW158" s="71"/>
      <c r="QKX158" s="72"/>
      <c r="QKY158" s="71"/>
      <c r="QKZ158" s="72"/>
      <c r="QLA158" s="72"/>
      <c r="QLB158" s="72"/>
      <c r="QLC158" s="138"/>
      <c r="QLD158" s="71"/>
      <c r="QLE158" s="72"/>
      <c r="QLF158" s="71"/>
      <c r="QLG158" s="72"/>
      <c r="QLH158" s="72"/>
      <c r="QLI158" s="72"/>
      <c r="QLJ158" s="138"/>
      <c r="QLK158" s="71"/>
      <c r="QLL158" s="72"/>
      <c r="QLM158" s="71"/>
      <c r="QLN158" s="72"/>
      <c r="QLO158" s="72"/>
      <c r="QLP158" s="72"/>
      <c r="QLQ158" s="138"/>
      <c r="QLR158" s="71"/>
      <c r="QLS158" s="72"/>
      <c r="QLT158" s="71"/>
      <c r="QLU158" s="72"/>
      <c r="QLV158" s="72"/>
      <c r="QLW158" s="72"/>
      <c r="QLX158" s="138"/>
      <c r="QLY158" s="71"/>
      <c r="QLZ158" s="72"/>
      <c r="QMA158" s="71"/>
      <c r="QMB158" s="72"/>
      <c r="QMC158" s="72"/>
      <c r="QMD158" s="72"/>
      <c r="QME158" s="138"/>
      <c r="QMF158" s="71"/>
      <c r="QMG158" s="72"/>
      <c r="QMH158" s="71"/>
      <c r="QMI158" s="72"/>
      <c r="QMJ158" s="72"/>
      <c r="QMK158" s="72"/>
      <c r="QML158" s="138"/>
      <c r="QMM158" s="71"/>
      <c r="QMN158" s="72"/>
      <c r="QMO158" s="71"/>
      <c r="QMP158" s="72"/>
      <c r="QMQ158" s="72"/>
      <c r="QMR158" s="72"/>
      <c r="QMS158" s="138"/>
      <c r="QMT158" s="71"/>
      <c r="QMU158" s="72"/>
      <c r="QMV158" s="71"/>
      <c r="QMW158" s="72"/>
      <c r="QMX158" s="72"/>
      <c r="QMY158" s="72"/>
      <c r="QMZ158" s="138"/>
      <c r="QNA158" s="141"/>
      <c r="QNB158" s="72"/>
      <c r="QNC158" s="71"/>
      <c r="QND158" s="72"/>
      <c r="QNE158" s="72"/>
      <c r="QNF158" s="72"/>
      <c r="QNG158" s="138"/>
      <c r="QNH158" s="141"/>
      <c r="QNI158" s="72"/>
      <c r="QNJ158" s="71"/>
      <c r="QNK158" s="72"/>
      <c r="QNL158" s="72"/>
      <c r="QNM158" s="72"/>
      <c r="QNN158" s="136"/>
      <c r="QNO158" s="137"/>
      <c r="QNP158" s="71"/>
      <c r="QNQ158" s="71"/>
      <c r="QNR158" s="138"/>
      <c r="QNS158" s="138"/>
      <c r="QNT158" s="139"/>
      <c r="QNU158" s="71"/>
      <c r="QNV158" s="72"/>
      <c r="QNW158" s="71"/>
      <c r="QNX158" s="140"/>
      <c r="QNY158" s="72"/>
      <c r="QNZ158" s="72"/>
      <c r="QOA158" s="138"/>
      <c r="QOB158" s="71"/>
      <c r="QOC158" s="72"/>
      <c r="QOD158" s="71"/>
      <c r="QOE158" s="72"/>
      <c r="QOF158" s="72"/>
      <c r="QOG158" s="72"/>
      <c r="QOH158" s="138"/>
      <c r="QOI158" s="71"/>
      <c r="QOJ158" s="72"/>
      <c r="QOK158" s="71"/>
      <c r="QOL158" s="72"/>
      <c r="QOM158" s="72"/>
      <c r="QON158" s="72"/>
      <c r="QOO158" s="138"/>
      <c r="QOP158" s="71"/>
      <c r="QOQ158" s="72"/>
      <c r="QOR158" s="71"/>
      <c r="QOS158" s="72"/>
      <c r="QOT158" s="72"/>
      <c r="QOU158" s="72"/>
      <c r="QOV158" s="138"/>
      <c r="QOW158" s="71"/>
      <c r="QOX158" s="72"/>
      <c r="QOY158" s="71"/>
      <c r="QOZ158" s="72"/>
      <c r="QPA158" s="72"/>
      <c r="QPB158" s="72"/>
      <c r="QPC158" s="138"/>
      <c r="QPD158" s="71"/>
      <c r="QPE158" s="72"/>
      <c r="QPF158" s="71"/>
      <c r="QPG158" s="72"/>
      <c r="QPH158" s="72"/>
      <c r="QPI158" s="72"/>
      <c r="QPJ158" s="138"/>
      <c r="QPK158" s="71"/>
      <c r="QPL158" s="72"/>
      <c r="QPM158" s="71"/>
      <c r="QPN158" s="72"/>
      <c r="QPO158" s="72"/>
      <c r="QPP158" s="72"/>
      <c r="QPQ158" s="138"/>
      <c r="QPR158" s="71"/>
      <c r="QPS158" s="72"/>
      <c r="QPT158" s="71"/>
      <c r="QPU158" s="72"/>
      <c r="QPV158" s="72"/>
      <c r="QPW158" s="72"/>
      <c r="QPX158" s="138"/>
      <c r="QPY158" s="71"/>
      <c r="QPZ158" s="72"/>
      <c r="QQA158" s="71"/>
      <c r="QQB158" s="72"/>
      <c r="QQC158" s="72"/>
      <c r="QQD158" s="72"/>
      <c r="QQE158" s="138"/>
      <c r="QQF158" s="71"/>
      <c r="QQG158" s="72"/>
      <c r="QQH158" s="71"/>
      <c r="QQI158" s="72"/>
      <c r="QQJ158" s="72"/>
      <c r="QQK158" s="72"/>
      <c r="QQL158" s="138"/>
      <c r="QQM158" s="71"/>
      <c r="QQN158" s="72"/>
      <c r="QQO158" s="71"/>
      <c r="QQP158" s="72"/>
      <c r="QQQ158" s="72"/>
      <c r="QQR158" s="72"/>
      <c r="QQS158" s="138"/>
      <c r="QQT158" s="71"/>
      <c r="QQU158" s="72"/>
      <c r="QQV158" s="71"/>
      <c r="QQW158" s="72"/>
      <c r="QQX158" s="72"/>
      <c r="QQY158" s="72"/>
      <c r="QQZ158" s="138"/>
      <c r="QRA158" s="71"/>
      <c r="QRB158" s="72"/>
      <c r="QRC158" s="71"/>
      <c r="QRD158" s="72"/>
      <c r="QRE158" s="72"/>
      <c r="QRF158" s="72"/>
      <c r="QRG158" s="138"/>
      <c r="QRH158" s="71"/>
      <c r="QRI158" s="72"/>
      <c r="QRJ158" s="71"/>
      <c r="QRK158" s="72"/>
      <c r="QRL158" s="72"/>
      <c r="QRM158" s="72"/>
      <c r="QRN158" s="138"/>
      <c r="QRO158" s="71"/>
      <c r="QRP158" s="72"/>
      <c r="QRQ158" s="71"/>
      <c r="QRR158" s="72"/>
      <c r="QRS158" s="72"/>
      <c r="QRT158" s="72"/>
      <c r="QRU158" s="138"/>
      <c r="QRV158" s="71"/>
      <c r="QRW158" s="72"/>
      <c r="QRX158" s="71"/>
      <c r="QRY158" s="72"/>
      <c r="QRZ158" s="72"/>
      <c r="QSA158" s="72"/>
      <c r="QSB158" s="138"/>
      <c r="QSC158" s="71"/>
      <c r="QSD158" s="72"/>
      <c r="QSE158" s="71"/>
      <c r="QSF158" s="72"/>
      <c r="QSG158" s="72"/>
      <c r="QSH158" s="72"/>
      <c r="QSI158" s="138"/>
      <c r="QSJ158" s="71"/>
      <c r="QSK158" s="72"/>
      <c r="QSL158" s="71"/>
      <c r="QSM158" s="72"/>
      <c r="QSN158" s="72"/>
      <c r="QSO158" s="72"/>
      <c r="QSP158" s="138"/>
      <c r="QSQ158" s="71"/>
      <c r="QSR158" s="72"/>
      <c r="QSS158" s="71"/>
      <c r="QST158" s="72"/>
      <c r="QSU158" s="72"/>
      <c r="QSV158" s="72"/>
      <c r="QSW158" s="138"/>
      <c r="QSX158" s="71"/>
      <c r="QSY158" s="72"/>
      <c r="QSZ158" s="71"/>
      <c r="QTA158" s="72"/>
      <c r="QTB158" s="72"/>
      <c r="QTC158" s="72"/>
      <c r="QTD158" s="138"/>
      <c r="QTE158" s="71"/>
      <c r="QTF158" s="72"/>
      <c r="QTG158" s="71"/>
      <c r="QTH158" s="72"/>
      <c r="QTI158" s="72"/>
      <c r="QTJ158" s="72"/>
      <c r="QTK158" s="138"/>
      <c r="QTL158" s="71"/>
      <c r="QTM158" s="72"/>
      <c r="QTN158" s="71"/>
      <c r="QTO158" s="72"/>
      <c r="QTP158" s="72"/>
      <c r="QTQ158" s="72"/>
      <c r="QTR158" s="138"/>
      <c r="QTS158" s="71"/>
      <c r="QTT158" s="72"/>
      <c r="QTU158" s="71"/>
      <c r="QTV158" s="72"/>
      <c r="QTW158" s="72"/>
      <c r="QTX158" s="72"/>
      <c r="QTY158" s="138"/>
      <c r="QTZ158" s="71"/>
      <c r="QUA158" s="72"/>
      <c r="QUB158" s="71"/>
      <c r="QUC158" s="72"/>
      <c r="QUD158" s="72"/>
      <c r="QUE158" s="72"/>
      <c r="QUF158" s="138"/>
      <c r="QUG158" s="71"/>
      <c r="QUH158" s="72"/>
      <c r="QUI158" s="71"/>
      <c r="QUJ158" s="72"/>
      <c r="QUK158" s="72"/>
      <c r="QUL158" s="72"/>
      <c r="QUM158" s="138"/>
      <c r="QUN158" s="71"/>
      <c r="QUO158" s="72"/>
      <c r="QUP158" s="71"/>
      <c r="QUQ158" s="72"/>
      <c r="QUR158" s="72"/>
      <c r="QUS158" s="72"/>
      <c r="QUT158" s="138"/>
      <c r="QUU158" s="71"/>
      <c r="QUV158" s="72"/>
      <c r="QUW158" s="71"/>
      <c r="QUX158" s="72"/>
      <c r="QUY158" s="72"/>
      <c r="QUZ158" s="72"/>
      <c r="QVA158" s="138"/>
      <c r="QVB158" s="71"/>
      <c r="QVC158" s="72"/>
      <c r="QVD158" s="71"/>
      <c r="QVE158" s="72"/>
      <c r="QVF158" s="72"/>
      <c r="QVG158" s="72"/>
      <c r="QVH158" s="138"/>
      <c r="QVI158" s="71"/>
      <c r="QVJ158" s="72"/>
      <c r="QVK158" s="71"/>
      <c r="QVL158" s="72"/>
      <c r="QVM158" s="72"/>
      <c r="QVN158" s="72"/>
      <c r="QVO158" s="138"/>
      <c r="QVP158" s="71"/>
      <c r="QVQ158" s="72"/>
      <c r="QVR158" s="71"/>
      <c r="QVS158" s="72"/>
      <c r="QVT158" s="72"/>
      <c r="QVU158" s="72"/>
      <c r="QVV158" s="138"/>
      <c r="QVW158" s="71"/>
      <c r="QVX158" s="72"/>
      <c r="QVY158" s="71"/>
      <c r="QVZ158" s="72"/>
      <c r="QWA158" s="72"/>
      <c r="QWB158" s="72"/>
      <c r="QWC158" s="138"/>
      <c r="QWD158" s="141"/>
      <c r="QWE158" s="72"/>
      <c r="QWF158" s="71"/>
      <c r="QWG158" s="72"/>
      <c r="QWH158" s="72"/>
      <c r="QWI158" s="72"/>
      <c r="QWJ158" s="138"/>
      <c r="QWK158" s="141"/>
      <c r="QWL158" s="72"/>
      <c r="QWM158" s="71"/>
      <c r="QWN158" s="72"/>
      <c r="QWO158" s="72"/>
      <c r="QWP158" s="72"/>
      <c r="QWQ158" s="136"/>
      <c r="QWR158" s="137"/>
      <c r="QWS158" s="71"/>
      <c r="QWT158" s="71"/>
      <c r="QWU158" s="138"/>
      <c r="QWV158" s="138"/>
      <c r="QWW158" s="139"/>
      <c r="QWX158" s="71"/>
      <c r="QWY158" s="72"/>
      <c r="QWZ158" s="71"/>
      <c r="QXA158" s="140"/>
      <c r="QXB158" s="72"/>
      <c r="QXC158" s="72"/>
      <c r="QXD158" s="138"/>
      <c r="QXE158" s="71"/>
      <c r="QXF158" s="72"/>
      <c r="QXG158" s="71"/>
      <c r="QXH158" s="72"/>
      <c r="QXI158" s="72"/>
      <c r="QXJ158" s="72"/>
      <c r="QXK158" s="138"/>
      <c r="QXL158" s="71"/>
      <c r="QXM158" s="72"/>
      <c r="QXN158" s="71"/>
      <c r="QXO158" s="72"/>
      <c r="QXP158" s="72"/>
      <c r="QXQ158" s="72"/>
      <c r="QXR158" s="138"/>
      <c r="QXS158" s="71"/>
      <c r="QXT158" s="72"/>
      <c r="QXU158" s="71"/>
      <c r="QXV158" s="72"/>
      <c r="QXW158" s="72"/>
      <c r="QXX158" s="72"/>
      <c r="QXY158" s="138"/>
      <c r="QXZ158" s="71"/>
      <c r="QYA158" s="72"/>
      <c r="QYB158" s="71"/>
      <c r="QYC158" s="72"/>
      <c r="QYD158" s="72"/>
      <c r="QYE158" s="72"/>
      <c r="QYF158" s="138"/>
      <c r="QYG158" s="71"/>
      <c r="QYH158" s="72"/>
      <c r="QYI158" s="71"/>
      <c r="QYJ158" s="72"/>
      <c r="QYK158" s="72"/>
      <c r="QYL158" s="72"/>
      <c r="QYM158" s="138"/>
      <c r="QYN158" s="71"/>
      <c r="QYO158" s="72"/>
      <c r="QYP158" s="71"/>
      <c r="QYQ158" s="72"/>
      <c r="QYR158" s="72"/>
      <c r="QYS158" s="72"/>
      <c r="QYT158" s="138"/>
      <c r="QYU158" s="71"/>
      <c r="QYV158" s="72"/>
      <c r="QYW158" s="71"/>
      <c r="QYX158" s="72"/>
      <c r="QYY158" s="72"/>
      <c r="QYZ158" s="72"/>
      <c r="QZA158" s="138"/>
      <c r="QZB158" s="71"/>
      <c r="QZC158" s="72"/>
      <c r="QZD158" s="71"/>
      <c r="QZE158" s="72"/>
      <c r="QZF158" s="72"/>
      <c r="QZG158" s="72"/>
      <c r="QZH158" s="138"/>
      <c r="QZI158" s="71"/>
      <c r="QZJ158" s="72"/>
      <c r="QZK158" s="71"/>
      <c r="QZL158" s="72"/>
      <c r="QZM158" s="72"/>
      <c r="QZN158" s="72"/>
      <c r="QZO158" s="138"/>
      <c r="QZP158" s="71"/>
      <c r="QZQ158" s="72"/>
      <c r="QZR158" s="71"/>
      <c r="QZS158" s="72"/>
      <c r="QZT158" s="72"/>
      <c r="QZU158" s="72"/>
      <c r="QZV158" s="138"/>
      <c r="QZW158" s="71"/>
      <c r="QZX158" s="72"/>
      <c r="QZY158" s="71"/>
      <c r="QZZ158" s="72"/>
      <c r="RAA158" s="72"/>
      <c r="RAB158" s="72"/>
      <c r="RAC158" s="138"/>
      <c r="RAD158" s="71"/>
      <c r="RAE158" s="72"/>
      <c r="RAF158" s="71"/>
      <c r="RAG158" s="72"/>
      <c r="RAH158" s="72"/>
      <c r="RAI158" s="72"/>
      <c r="RAJ158" s="138"/>
      <c r="RAK158" s="71"/>
      <c r="RAL158" s="72"/>
      <c r="RAM158" s="71"/>
      <c r="RAN158" s="72"/>
      <c r="RAO158" s="72"/>
      <c r="RAP158" s="72"/>
      <c r="RAQ158" s="138"/>
      <c r="RAR158" s="71"/>
      <c r="RAS158" s="72"/>
      <c r="RAT158" s="71"/>
      <c r="RAU158" s="72"/>
      <c r="RAV158" s="72"/>
      <c r="RAW158" s="72"/>
      <c r="RAX158" s="138"/>
      <c r="RAY158" s="71"/>
      <c r="RAZ158" s="72"/>
      <c r="RBA158" s="71"/>
      <c r="RBB158" s="72"/>
      <c r="RBC158" s="72"/>
      <c r="RBD158" s="72"/>
      <c r="RBE158" s="138"/>
      <c r="RBF158" s="71"/>
      <c r="RBG158" s="72"/>
      <c r="RBH158" s="71"/>
      <c r="RBI158" s="72"/>
      <c r="RBJ158" s="72"/>
      <c r="RBK158" s="72"/>
      <c r="RBL158" s="138"/>
      <c r="RBM158" s="71"/>
      <c r="RBN158" s="72"/>
      <c r="RBO158" s="71"/>
      <c r="RBP158" s="72"/>
      <c r="RBQ158" s="72"/>
      <c r="RBR158" s="72"/>
      <c r="RBS158" s="138"/>
      <c r="RBT158" s="71"/>
      <c r="RBU158" s="72"/>
      <c r="RBV158" s="71"/>
      <c r="RBW158" s="72"/>
      <c r="RBX158" s="72"/>
      <c r="RBY158" s="72"/>
      <c r="RBZ158" s="138"/>
      <c r="RCA158" s="71"/>
      <c r="RCB158" s="72"/>
      <c r="RCC158" s="71"/>
      <c r="RCD158" s="72"/>
      <c r="RCE158" s="72"/>
      <c r="RCF158" s="72"/>
      <c r="RCG158" s="138"/>
      <c r="RCH158" s="71"/>
      <c r="RCI158" s="72"/>
      <c r="RCJ158" s="71"/>
      <c r="RCK158" s="72"/>
      <c r="RCL158" s="72"/>
      <c r="RCM158" s="72"/>
      <c r="RCN158" s="138"/>
      <c r="RCO158" s="71"/>
      <c r="RCP158" s="72"/>
      <c r="RCQ158" s="71"/>
      <c r="RCR158" s="72"/>
      <c r="RCS158" s="72"/>
      <c r="RCT158" s="72"/>
      <c r="RCU158" s="138"/>
      <c r="RCV158" s="71"/>
      <c r="RCW158" s="72"/>
      <c r="RCX158" s="71"/>
      <c r="RCY158" s="72"/>
      <c r="RCZ158" s="72"/>
      <c r="RDA158" s="72"/>
      <c r="RDB158" s="138"/>
      <c r="RDC158" s="71"/>
      <c r="RDD158" s="72"/>
      <c r="RDE158" s="71"/>
      <c r="RDF158" s="72"/>
      <c r="RDG158" s="72"/>
      <c r="RDH158" s="72"/>
      <c r="RDI158" s="138"/>
      <c r="RDJ158" s="71"/>
      <c r="RDK158" s="72"/>
      <c r="RDL158" s="71"/>
      <c r="RDM158" s="72"/>
      <c r="RDN158" s="72"/>
      <c r="RDO158" s="72"/>
      <c r="RDP158" s="138"/>
      <c r="RDQ158" s="71"/>
      <c r="RDR158" s="72"/>
      <c r="RDS158" s="71"/>
      <c r="RDT158" s="72"/>
      <c r="RDU158" s="72"/>
      <c r="RDV158" s="72"/>
      <c r="RDW158" s="138"/>
      <c r="RDX158" s="71"/>
      <c r="RDY158" s="72"/>
      <c r="RDZ158" s="71"/>
      <c r="REA158" s="72"/>
      <c r="REB158" s="72"/>
      <c r="REC158" s="72"/>
      <c r="RED158" s="138"/>
      <c r="REE158" s="71"/>
      <c r="REF158" s="72"/>
      <c r="REG158" s="71"/>
      <c r="REH158" s="72"/>
      <c r="REI158" s="72"/>
      <c r="REJ158" s="72"/>
      <c r="REK158" s="138"/>
      <c r="REL158" s="71"/>
      <c r="REM158" s="72"/>
      <c r="REN158" s="71"/>
      <c r="REO158" s="72"/>
      <c r="REP158" s="72"/>
      <c r="REQ158" s="72"/>
      <c r="RER158" s="138"/>
      <c r="RES158" s="71"/>
      <c r="RET158" s="72"/>
      <c r="REU158" s="71"/>
      <c r="REV158" s="72"/>
      <c r="REW158" s="72"/>
      <c r="REX158" s="72"/>
      <c r="REY158" s="138"/>
      <c r="REZ158" s="71"/>
      <c r="RFA158" s="72"/>
      <c r="RFB158" s="71"/>
      <c r="RFC158" s="72"/>
      <c r="RFD158" s="72"/>
      <c r="RFE158" s="72"/>
      <c r="RFF158" s="138"/>
      <c r="RFG158" s="141"/>
      <c r="RFH158" s="72"/>
      <c r="RFI158" s="71"/>
      <c r="RFJ158" s="72"/>
      <c r="RFK158" s="72"/>
      <c r="RFL158" s="72"/>
      <c r="RFM158" s="138"/>
      <c r="RFN158" s="141"/>
      <c r="RFO158" s="72"/>
      <c r="RFP158" s="71"/>
      <c r="RFQ158" s="72"/>
      <c r="RFR158" s="72"/>
      <c r="RFS158" s="72"/>
      <c r="RFT158" s="136"/>
      <c r="RFU158" s="137"/>
      <c r="RFV158" s="71"/>
      <c r="RFW158" s="71"/>
      <c r="RFX158" s="138"/>
      <c r="RFY158" s="138"/>
      <c r="RFZ158" s="139"/>
      <c r="RGA158" s="71"/>
      <c r="RGB158" s="72"/>
      <c r="RGC158" s="71"/>
      <c r="RGD158" s="140"/>
      <c r="RGE158" s="72"/>
      <c r="RGF158" s="72"/>
      <c r="RGG158" s="138"/>
      <c r="RGH158" s="71"/>
      <c r="RGI158" s="72"/>
      <c r="RGJ158" s="71"/>
      <c r="RGK158" s="72"/>
      <c r="RGL158" s="72"/>
      <c r="RGM158" s="72"/>
      <c r="RGN158" s="138"/>
      <c r="RGO158" s="71"/>
      <c r="RGP158" s="72"/>
      <c r="RGQ158" s="71"/>
      <c r="RGR158" s="72"/>
      <c r="RGS158" s="72"/>
      <c r="RGT158" s="72"/>
      <c r="RGU158" s="138"/>
      <c r="RGV158" s="71"/>
      <c r="RGW158" s="72"/>
      <c r="RGX158" s="71"/>
      <c r="RGY158" s="72"/>
      <c r="RGZ158" s="72"/>
      <c r="RHA158" s="72"/>
      <c r="RHB158" s="138"/>
      <c r="RHC158" s="71"/>
      <c r="RHD158" s="72"/>
      <c r="RHE158" s="71"/>
      <c r="RHF158" s="72"/>
      <c r="RHG158" s="72"/>
      <c r="RHH158" s="72"/>
      <c r="RHI158" s="138"/>
      <c r="RHJ158" s="71"/>
      <c r="RHK158" s="72"/>
      <c r="RHL158" s="71"/>
      <c r="RHM158" s="72"/>
      <c r="RHN158" s="72"/>
      <c r="RHO158" s="72"/>
      <c r="RHP158" s="138"/>
      <c r="RHQ158" s="71"/>
      <c r="RHR158" s="72"/>
      <c r="RHS158" s="71"/>
      <c r="RHT158" s="72"/>
      <c r="RHU158" s="72"/>
      <c r="RHV158" s="72"/>
      <c r="RHW158" s="138"/>
      <c r="RHX158" s="71"/>
      <c r="RHY158" s="72"/>
      <c r="RHZ158" s="71"/>
      <c r="RIA158" s="72"/>
      <c r="RIB158" s="72"/>
      <c r="RIC158" s="72"/>
      <c r="RID158" s="138"/>
      <c r="RIE158" s="71"/>
      <c r="RIF158" s="72"/>
      <c r="RIG158" s="71"/>
      <c r="RIH158" s="72"/>
      <c r="RII158" s="72"/>
      <c r="RIJ158" s="72"/>
      <c r="RIK158" s="138"/>
      <c r="RIL158" s="71"/>
      <c r="RIM158" s="72"/>
      <c r="RIN158" s="71"/>
      <c r="RIO158" s="72"/>
      <c r="RIP158" s="72"/>
      <c r="RIQ158" s="72"/>
      <c r="RIR158" s="138"/>
      <c r="RIS158" s="71"/>
      <c r="RIT158" s="72"/>
      <c r="RIU158" s="71"/>
      <c r="RIV158" s="72"/>
      <c r="RIW158" s="72"/>
      <c r="RIX158" s="72"/>
      <c r="RIY158" s="138"/>
      <c r="RIZ158" s="71"/>
      <c r="RJA158" s="72"/>
      <c r="RJB158" s="71"/>
      <c r="RJC158" s="72"/>
      <c r="RJD158" s="72"/>
      <c r="RJE158" s="72"/>
      <c r="RJF158" s="138"/>
      <c r="RJG158" s="71"/>
      <c r="RJH158" s="72"/>
      <c r="RJI158" s="71"/>
      <c r="RJJ158" s="72"/>
      <c r="RJK158" s="72"/>
      <c r="RJL158" s="72"/>
      <c r="RJM158" s="138"/>
      <c r="RJN158" s="71"/>
      <c r="RJO158" s="72"/>
      <c r="RJP158" s="71"/>
      <c r="RJQ158" s="72"/>
      <c r="RJR158" s="72"/>
      <c r="RJS158" s="72"/>
      <c r="RJT158" s="138"/>
      <c r="RJU158" s="71"/>
      <c r="RJV158" s="72"/>
      <c r="RJW158" s="71"/>
      <c r="RJX158" s="72"/>
      <c r="RJY158" s="72"/>
      <c r="RJZ158" s="72"/>
      <c r="RKA158" s="138"/>
      <c r="RKB158" s="71"/>
      <c r="RKC158" s="72"/>
      <c r="RKD158" s="71"/>
      <c r="RKE158" s="72"/>
      <c r="RKF158" s="72"/>
      <c r="RKG158" s="72"/>
      <c r="RKH158" s="138"/>
      <c r="RKI158" s="71"/>
      <c r="RKJ158" s="72"/>
      <c r="RKK158" s="71"/>
      <c r="RKL158" s="72"/>
      <c r="RKM158" s="72"/>
      <c r="RKN158" s="72"/>
      <c r="RKO158" s="138"/>
      <c r="RKP158" s="71"/>
      <c r="RKQ158" s="72"/>
      <c r="RKR158" s="71"/>
      <c r="RKS158" s="72"/>
      <c r="RKT158" s="72"/>
      <c r="RKU158" s="72"/>
      <c r="RKV158" s="138"/>
      <c r="RKW158" s="71"/>
      <c r="RKX158" s="72"/>
      <c r="RKY158" s="71"/>
      <c r="RKZ158" s="72"/>
      <c r="RLA158" s="72"/>
      <c r="RLB158" s="72"/>
      <c r="RLC158" s="138"/>
      <c r="RLD158" s="71"/>
      <c r="RLE158" s="72"/>
      <c r="RLF158" s="71"/>
      <c r="RLG158" s="72"/>
      <c r="RLH158" s="72"/>
      <c r="RLI158" s="72"/>
      <c r="RLJ158" s="138"/>
      <c r="RLK158" s="71"/>
      <c r="RLL158" s="72"/>
      <c r="RLM158" s="71"/>
      <c r="RLN158" s="72"/>
      <c r="RLO158" s="72"/>
      <c r="RLP158" s="72"/>
      <c r="RLQ158" s="138"/>
      <c r="RLR158" s="71"/>
      <c r="RLS158" s="72"/>
      <c r="RLT158" s="71"/>
      <c r="RLU158" s="72"/>
      <c r="RLV158" s="72"/>
      <c r="RLW158" s="72"/>
      <c r="RLX158" s="138"/>
      <c r="RLY158" s="71"/>
      <c r="RLZ158" s="72"/>
      <c r="RMA158" s="71"/>
      <c r="RMB158" s="72"/>
      <c r="RMC158" s="72"/>
      <c r="RMD158" s="72"/>
      <c r="RME158" s="138"/>
      <c r="RMF158" s="71"/>
      <c r="RMG158" s="72"/>
      <c r="RMH158" s="71"/>
      <c r="RMI158" s="72"/>
      <c r="RMJ158" s="72"/>
      <c r="RMK158" s="72"/>
      <c r="RML158" s="138"/>
      <c r="RMM158" s="71"/>
      <c r="RMN158" s="72"/>
      <c r="RMO158" s="71"/>
      <c r="RMP158" s="72"/>
      <c r="RMQ158" s="72"/>
      <c r="RMR158" s="72"/>
      <c r="RMS158" s="138"/>
      <c r="RMT158" s="71"/>
      <c r="RMU158" s="72"/>
      <c r="RMV158" s="71"/>
      <c r="RMW158" s="72"/>
      <c r="RMX158" s="72"/>
      <c r="RMY158" s="72"/>
      <c r="RMZ158" s="138"/>
      <c r="RNA158" s="71"/>
      <c r="RNB158" s="72"/>
      <c r="RNC158" s="71"/>
      <c r="RND158" s="72"/>
      <c r="RNE158" s="72"/>
      <c r="RNF158" s="72"/>
      <c r="RNG158" s="138"/>
      <c r="RNH158" s="71"/>
      <c r="RNI158" s="72"/>
      <c r="RNJ158" s="71"/>
      <c r="RNK158" s="72"/>
      <c r="RNL158" s="72"/>
      <c r="RNM158" s="72"/>
      <c r="RNN158" s="138"/>
      <c r="RNO158" s="71"/>
      <c r="RNP158" s="72"/>
      <c r="RNQ158" s="71"/>
      <c r="RNR158" s="72"/>
      <c r="RNS158" s="72"/>
      <c r="RNT158" s="72"/>
      <c r="RNU158" s="138"/>
      <c r="RNV158" s="71"/>
      <c r="RNW158" s="72"/>
      <c r="RNX158" s="71"/>
      <c r="RNY158" s="72"/>
      <c r="RNZ158" s="72"/>
      <c r="ROA158" s="72"/>
      <c r="ROB158" s="138"/>
      <c r="ROC158" s="71"/>
      <c r="ROD158" s="72"/>
      <c r="ROE158" s="71"/>
      <c r="ROF158" s="72"/>
      <c r="ROG158" s="72"/>
      <c r="ROH158" s="72"/>
      <c r="ROI158" s="138"/>
      <c r="ROJ158" s="141"/>
      <c r="ROK158" s="72"/>
      <c r="ROL158" s="71"/>
      <c r="ROM158" s="72"/>
      <c r="RON158" s="72"/>
      <c r="ROO158" s="72"/>
      <c r="ROP158" s="138"/>
      <c r="ROQ158" s="141"/>
      <c r="ROR158" s="72"/>
      <c r="ROS158" s="71"/>
      <c r="ROT158" s="72"/>
      <c r="ROU158" s="72"/>
      <c r="ROV158" s="72"/>
      <c r="ROW158" s="136"/>
      <c r="ROX158" s="137"/>
      <c r="ROY158" s="71"/>
      <c r="ROZ158" s="71"/>
      <c r="RPA158" s="138"/>
      <c r="RPB158" s="138"/>
      <c r="RPC158" s="139"/>
      <c r="RPD158" s="71"/>
      <c r="RPE158" s="72"/>
      <c r="RPF158" s="71"/>
      <c r="RPG158" s="140"/>
      <c r="RPH158" s="72"/>
      <c r="RPI158" s="72"/>
      <c r="RPJ158" s="138"/>
      <c r="RPK158" s="71"/>
      <c r="RPL158" s="72"/>
      <c r="RPM158" s="71"/>
      <c r="RPN158" s="72"/>
      <c r="RPO158" s="72"/>
      <c r="RPP158" s="72"/>
      <c r="RPQ158" s="138"/>
      <c r="RPR158" s="71"/>
      <c r="RPS158" s="72"/>
      <c r="RPT158" s="71"/>
      <c r="RPU158" s="72"/>
      <c r="RPV158" s="72"/>
      <c r="RPW158" s="72"/>
      <c r="RPX158" s="138"/>
      <c r="RPY158" s="71"/>
      <c r="RPZ158" s="72"/>
      <c r="RQA158" s="71"/>
      <c r="RQB158" s="72"/>
      <c r="RQC158" s="72"/>
      <c r="RQD158" s="72"/>
      <c r="RQE158" s="138"/>
      <c r="RQF158" s="71"/>
      <c r="RQG158" s="72"/>
      <c r="RQH158" s="71"/>
      <c r="RQI158" s="72"/>
      <c r="RQJ158" s="72"/>
      <c r="RQK158" s="72"/>
      <c r="RQL158" s="138"/>
      <c r="RQM158" s="71"/>
      <c r="RQN158" s="72"/>
      <c r="RQO158" s="71"/>
      <c r="RQP158" s="72"/>
      <c r="RQQ158" s="72"/>
      <c r="RQR158" s="72"/>
      <c r="RQS158" s="138"/>
      <c r="RQT158" s="71"/>
      <c r="RQU158" s="72"/>
      <c r="RQV158" s="71"/>
      <c r="RQW158" s="72"/>
      <c r="RQX158" s="72"/>
      <c r="RQY158" s="72"/>
      <c r="RQZ158" s="138"/>
      <c r="RRA158" s="71"/>
      <c r="RRB158" s="72"/>
      <c r="RRC158" s="71"/>
      <c r="RRD158" s="72"/>
      <c r="RRE158" s="72"/>
      <c r="RRF158" s="72"/>
      <c r="RRG158" s="138"/>
      <c r="RRH158" s="71"/>
      <c r="RRI158" s="72"/>
      <c r="RRJ158" s="71"/>
      <c r="RRK158" s="72"/>
      <c r="RRL158" s="72"/>
      <c r="RRM158" s="72"/>
      <c r="RRN158" s="138"/>
      <c r="RRO158" s="71"/>
      <c r="RRP158" s="72"/>
      <c r="RRQ158" s="71"/>
      <c r="RRR158" s="72"/>
      <c r="RRS158" s="72"/>
      <c r="RRT158" s="72"/>
      <c r="RRU158" s="138"/>
      <c r="RRV158" s="71"/>
      <c r="RRW158" s="72"/>
      <c r="RRX158" s="71"/>
      <c r="RRY158" s="72"/>
      <c r="RRZ158" s="72"/>
      <c r="RSA158" s="72"/>
      <c r="RSB158" s="138"/>
      <c r="RSC158" s="71"/>
      <c r="RSD158" s="72"/>
      <c r="RSE158" s="71"/>
      <c r="RSF158" s="72"/>
      <c r="RSG158" s="72"/>
      <c r="RSH158" s="72"/>
      <c r="RSI158" s="138"/>
      <c r="RSJ158" s="71"/>
      <c r="RSK158" s="72"/>
      <c r="RSL158" s="71"/>
      <c r="RSM158" s="72"/>
      <c r="RSN158" s="72"/>
      <c r="RSO158" s="72"/>
      <c r="RSP158" s="138"/>
      <c r="RSQ158" s="71"/>
      <c r="RSR158" s="72"/>
      <c r="RSS158" s="71"/>
      <c r="RST158" s="72"/>
      <c r="RSU158" s="72"/>
      <c r="RSV158" s="72"/>
      <c r="RSW158" s="138"/>
      <c r="RSX158" s="71"/>
      <c r="RSY158" s="72"/>
      <c r="RSZ158" s="71"/>
      <c r="RTA158" s="72"/>
      <c r="RTB158" s="72"/>
      <c r="RTC158" s="72"/>
      <c r="RTD158" s="138"/>
      <c r="RTE158" s="71"/>
      <c r="RTF158" s="72"/>
      <c r="RTG158" s="71"/>
      <c r="RTH158" s="72"/>
      <c r="RTI158" s="72"/>
      <c r="RTJ158" s="72"/>
      <c r="RTK158" s="138"/>
      <c r="RTL158" s="71"/>
      <c r="RTM158" s="72"/>
      <c r="RTN158" s="71"/>
      <c r="RTO158" s="72"/>
      <c r="RTP158" s="72"/>
      <c r="RTQ158" s="72"/>
      <c r="RTR158" s="138"/>
      <c r="RTS158" s="71"/>
      <c r="RTT158" s="72"/>
      <c r="RTU158" s="71"/>
      <c r="RTV158" s="72"/>
      <c r="RTW158" s="72"/>
      <c r="RTX158" s="72"/>
      <c r="RTY158" s="138"/>
      <c r="RTZ158" s="71"/>
      <c r="RUA158" s="72"/>
      <c r="RUB158" s="71"/>
      <c r="RUC158" s="72"/>
      <c r="RUD158" s="72"/>
      <c r="RUE158" s="72"/>
      <c r="RUF158" s="138"/>
      <c r="RUG158" s="71"/>
      <c r="RUH158" s="72"/>
      <c r="RUI158" s="71"/>
      <c r="RUJ158" s="72"/>
      <c r="RUK158" s="72"/>
      <c r="RUL158" s="72"/>
      <c r="RUM158" s="138"/>
      <c r="RUN158" s="71"/>
      <c r="RUO158" s="72"/>
      <c r="RUP158" s="71"/>
      <c r="RUQ158" s="72"/>
      <c r="RUR158" s="72"/>
      <c r="RUS158" s="72"/>
      <c r="RUT158" s="138"/>
      <c r="RUU158" s="71"/>
      <c r="RUV158" s="72"/>
      <c r="RUW158" s="71"/>
      <c r="RUX158" s="72"/>
      <c r="RUY158" s="72"/>
      <c r="RUZ158" s="72"/>
      <c r="RVA158" s="138"/>
      <c r="RVB158" s="71"/>
      <c r="RVC158" s="72"/>
      <c r="RVD158" s="71"/>
      <c r="RVE158" s="72"/>
      <c r="RVF158" s="72"/>
      <c r="RVG158" s="72"/>
      <c r="RVH158" s="138"/>
      <c r="RVI158" s="71"/>
      <c r="RVJ158" s="72"/>
      <c r="RVK158" s="71"/>
      <c r="RVL158" s="72"/>
      <c r="RVM158" s="72"/>
      <c r="RVN158" s="72"/>
      <c r="RVO158" s="138"/>
      <c r="RVP158" s="71"/>
      <c r="RVQ158" s="72"/>
      <c r="RVR158" s="71"/>
      <c r="RVS158" s="72"/>
      <c r="RVT158" s="72"/>
      <c r="RVU158" s="72"/>
      <c r="RVV158" s="138"/>
      <c r="RVW158" s="71"/>
      <c r="RVX158" s="72"/>
      <c r="RVY158" s="71"/>
      <c r="RVZ158" s="72"/>
      <c r="RWA158" s="72"/>
      <c r="RWB158" s="72"/>
      <c r="RWC158" s="138"/>
      <c r="RWD158" s="71"/>
      <c r="RWE158" s="72"/>
      <c r="RWF158" s="71"/>
      <c r="RWG158" s="72"/>
      <c r="RWH158" s="72"/>
      <c r="RWI158" s="72"/>
      <c r="RWJ158" s="138"/>
      <c r="RWK158" s="71"/>
      <c r="RWL158" s="72"/>
      <c r="RWM158" s="71"/>
      <c r="RWN158" s="72"/>
      <c r="RWO158" s="72"/>
      <c r="RWP158" s="72"/>
      <c r="RWQ158" s="138"/>
      <c r="RWR158" s="71"/>
      <c r="RWS158" s="72"/>
      <c r="RWT158" s="71"/>
      <c r="RWU158" s="72"/>
      <c r="RWV158" s="72"/>
      <c r="RWW158" s="72"/>
      <c r="RWX158" s="138"/>
      <c r="RWY158" s="71"/>
      <c r="RWZ158" s="72"/>
      <c r="RXA158" s="71"/>
      <c r="RXB158" s="72"/>
      <c r="RXC158" s="72"/>
      <c r="RXD158" s="72"/>
      <c r="RXE158" s="138"/>
      <c r="RXF158" s="71"/>
      <c r="RXG158" s="72"/>
      <c r="RXH158" s="71"/>
      <c r="RXI158" s="72"/>
      <c r="RXJ158" s="72"/>
      <c r="RXK158" s="72"/>
      <c r="RXL158" s="138"/>
      <c r="RXM158" s="141"/>
      <c r="RXN158" s="72"/>
      <c r="RXO158" s="71"/>
      <c r="RXP158" s="72"/>
      <c r="RXQ158" s="72"/>
      <c r="RXR158" s="72"/>
      <c r="RXS158" s="138"/>
      <c r="RXT158" s="141"/>
      <c r="RXU158" s="72"/>
      <c r="RXV158" s="71"/>
      <c r="RXW158" s="72"/>
      <c r="RXX158" s="72"/>
      <c r="RXY158" s="72"/>
      <c r="RXZ158" s="136"/>
      <c r="RYA158" s="137"/>
      <c r="RYB158" s="71"/>
      <c r="RYC158" s="71"/>
      <c r="RYD158" s="138"/>
      <c r="RYE158" s="138"/>
      <c r="RYF158" s="139"/>
      <c r="RYG158" s="71"/>
      <c r="RYH158" s="72"/>
      <c r="RYI158" s="71"/>
      <c r="RYJ158" s="140"/>
      <c r="RYK158" s="72"/>
      <c r="RYL158" s="72"/>
      <c r="RYM158" s="138"/>
      <c r="RYN158" s="71"/>
      <c r="RYO158" s="72"/>
      <c r="RYP158" s="71"/>
      <c r="RYQ158" s="72"/>
      <c r="RYR158" s="72"/>
      <c r="RYS158" s="72"/>
      <c r="RYT158" s="138"/>
      <c r="RYU158" s="71"/>
      <c r="RYV158" s="72"/>
      <c r="RYW158" s="71"/>
      <c r="RYX158" s="72"/>
      <c r="RYY158" s="72"/>
      <c r="RYZ158" s="72"/>
      <c r="RZA158" s="138"/>
      <c r="RZB158" s="71"/>
      <c r="RZC158" s="72"/>
      <c r="RZD158" s="71"/>
      <c r="RZE158" s="72"/>
      <c r="RZF158" s="72"/>
      <c r="RZG158" s="72"/>
      <c r="RZH158" s="138"/>
      <c r="RZI158" s="71"/>
      <c r="RZJ158" s="72"/>
      <c r="RZK158" s="71"/>
      <c r="RZL158" s="72"/>
      <c r="RZM158" s="72"/>
      <c r="RZN158" s="72"/>
      <c r="RZO158" s="138"/>
      <c r="RZP158" s="71"/>
      <c r="RZQ158" s="72"/>
      <c r="RZR158" s="71"/>
      <c r="RZS158" s="72"/>
      <c r="RZT158" s="72"/>
      <c r="RZU158" s="72"/>
      <c r="RZV158" s="138"/>
      <c r="RZW158" s="71"/>
      <c r="RZX158" s="72"/>
      <c r="RZY158" s="71"/>
      <c r="RZZ158" s="72"/>
      <c r="SAA158" s="72"/>
      <c r="SAB158" s="72"/>
      <c r="SAC158" s="138"/>
      <c r="SAD158" s="71"/>
      <c r="SAE158" s="72"/>
      <c r="SAF158" s="71"/>
      <c r="SAG158" s="72"/>
      <c r="SAH158" s="72"/>
      <c r="SAI158" s="72"/>
      <c r="SAJ158" s="138"/>
      <c r="SAK158" s="71"/>
      <c r="SAL158" s="72"/>
      <c r="SAM158" s="71"/>
      <c r="SAN158" s="72"/>
      <c r="SAO158" s="72"/>
      <c r="SAP158" s="72"/>
      <c r="SAQ158" s="138"/>
      <c r="SAR158" s="71"/>
      <c r="SAS158" s="72"/>
      <c r="SAT158" s="71"/>
      <c r="SAU158" s="72"/>
      <c r="SAV158" s="72"/>
      <c r="SAW158" s="72"/>
      <c r="SAX158" s="138"/>
      <c r="SAY158" s="71"/>
      <c r="SAZ158" s="72"/>
      <c r="SBA158" s="71"/>
      <c r="SBB158" s="72"/>
      <c r="SBC158" s="72"/>
      <c r="SBD158" s="72"/>
      <c r="SBE158" s="138"/>
      <c r="SBF158" s="71"/>
      <c r="SBG158" s="72"/>
      <c r="SBH158" s="71"/>
      <c r="SBI158" s="72"/>
      <c r="SBJ158" s="72"/>
      <c r="SBK158" s="72"/>
      <c r="SBL158" s="138"/>
      <c r="SBM158" s="71"/>
      <c r="SBN158" s="72"/>
      <c r="SBO158" s="71"/>
      <c r="SBP158" s="72"/>
      <c r="SBQ158" s="72"/>
      <c r="SBR158" s="72"/>
      <c r="SBS158" s="138"/>
      <c r="SBT158" s="71"/>
      <c r="SBU158" s="72"/>
      <c r="SBV158" s="71"/>
      <c r="SBW158" s="72"/>
      <c r="SBX158" s="72"/>
      <c r="SBY158" s="72"/>
      <c r="SBZ158" s="138"/>
      <c r="SCA158" s="71"/>
      <c r="SCB158" s="72"/>
      <c r="SCC158" s="71"/>
      <c r="SCD158" s="72"/>
      <c r="SCE158" s="72"/>
      <c r="SCF158" s="72"/>
      <c r="SCG158" s="138"/>
      <c r="SCH158" s="71"/>
      <c r="SCI158" s="72"/>
      <c r="SCJ158" s="71"/>
      <c r="SCK158" s="72"/>
      <c r="SCL158" s="72"/>
      <c r="SCM158" s="72"/>
      <c r="SCN158" s="138"/>
      <c r="SCO158" s="71"/>
      <c r="SCP158" s="72"/>
      <c r="SCQ158" s="71"/>
      <c r="SCR158" s="72"/>
      <c r="SCS158" s="72"/>
      <c r="SCT158" s="72"/>
      <c r="SCU158" s="138"/>
      <c r="SCV158" s="71"/>
      <c r="SCW158" s="72"/>
      <c r="SCX158" s="71"/>
      <c r="SCY158" s="72"/>
      <c r="SCZ158" s="72"/>
      <c r="SDA158" s="72"/>
      <c r="SDB158" s="138"/>
      <c r="SDC158" s="71"/>
      <c r="SDD158" s="72"/>
      <c r="SDE158" s="71"/>
      <c r="SDF158" s="72"/>
      <c r="SDG158" s="72"/>
      <c r="SDH158" s="72"/>
      <c r="SDI158" s="138"/>
      <c r="SDJ158" s="71"/>
      <c r="SDK158" s="72"/>
      <c r="SDL158" s="71"/>
      <c r="SDM158" s="72"/>
      <c r="SDN158" s="72"/>
      <c r="SDO158" s="72"/>
      <c r="SDP158" s="138"/>
      <c r="SDQ158" s="71"/>
      <c r="SDR158" s="72"/>
      <c r="SDS158" s="71"/>
      <c r="SDT158" s="72"/>
      <c r="SDU158" s="72"/>
      <c r="SDV158" s="72"/>
      <c r="SDW158" s="138"/>
      <c r="SDX158" s="71"/>
      <c r="SDY158" s="72"/>
      <c r="SDZ158" s="71"/>
      <c r="SEA158" s="72"/>
      <c r="SEB158" s="72"/>
      <c r="SEC158" s="72"/>
      <c r="SED158" s="138"/>
      <c r="SEE158" s="71"/>
      <c r="SEF158" s="72"/>
      <c r="SEG158" s="71"/>
      <c r="SEH158" s="72"/>
      <c r="SEI158" s="72"/>
      <c r="SEJ158" s="72"/>
      <c r="SEK158" s="138"/>
      <c r="SEL158" s="71"/>
      <c r="SEM158" s="72"/>
      <c r="SEN158" s="71"/>
      <c r="SEO158" s="72"/>
      <c r="SEP158" s="72"/>
      <c r="SEQ158" s="72"/>
      <c r="SER158" s="138"/>
      <c r="SES158" s="71"/>
      <c r="SET158" s="72"/>
      <c r="SEU158" s="71"/>
      <c r="SEV158" s="72"/>
      <c r="SEW158" s="72"/>
      <c r="SEX158" s="72"/>
      <c r="SEY158" s="138"/>
      <c r="SEZ158" s="71"/>
      <c r="SFA158" s="72"/>
      <c r="SFB158" s="71"/>
      <c r="SFC158" s="72"/>
      <c r="SFD158" s="72"/>
      <c r="SFE158" s="72"/>
      <c r="SFF158" s="138"/>
      <c r="SFG158" s="71"/>
      <c r="SFH158" s="72"/>
      <c r="SFI158" s="71"/>
      <c r="SFJ158" s="72"/>
      <c r="SFK158" s="72"/>
      <c r="SFL158" s="72"/>
      <c r="SFM158" s="138"/>
      <c r="SFN158" s="71"/>
      <c r="SFO158" s="72"/>
      <c r="SFP158" s="71"/>
      <c r="SFQ158" s="72"/>
      <c r="SFR158" s="72"/>
      <c r="SFS158" s="72"/>
      <c r="SFT158" s="138"/>
      <c r="SFU158" s="71"/>
      <c r="SFV158" s="72"/>
      <c r="SFW158" s="71"/>
      <c r="SFX158" s="72"/>
      <c r="SFY158" s="72"/>
      <c r="SFZ158" s="72"/>
      <c r="SGA158" s="138"/>
      <c r="SGB158" s="71"/>
      <c r="SGC158" s="72"/>
      <c r="SGD158" s="71"/>
      <c r="SGE158" s="72"/>
      <c r="SGF158" s="72"/>
      <c r="SGG158" s="72"/>
      <c r="SGH158" s="138"/>
      <c r="SGI158" s="71"/>
      <c r="SGJ158" s="72"/>
      <c r="SGK158" s="71"/>
      <c r="SGL158" s="72"/>
      <c r="SGM158" s="72"/>
      <c r="SGN158" s="72"/>
      <c r="SGO158" s="138"/>
      <c r="SGP158" s="141"/>
      <c r="SGQ158" s="72"/>
      <c r="SGR158" s="71"/>
      <c r="SGS158" s="72"/>
      <c r="SGT158" s="72"/>
      <c r="SGU158" s="72"/>
      <c r="SGV158" s="138"/>
      <c r="SGW158" s="141"/>
      <c r="SGX158" s="72"/>
      <c r="SGY158" s="71"/>
      <c r="SGZ158" s="72"/>
      <c r="SHA158" s="72"/>
      <c r="SHB158" s="72"/>
      <c r="SHC158" s="136"/>
      <c r="SHD158" s="137"/>
      <c r="SHE158" s="71"/>
      <c r="SHF158" s="71"/>
      <c r="SHG158" s="138"/>
      <c r="SHH158" s="138"/>
      <c r="SHI158" s="139"/>
      <c r="SHJ158" s="71"/>
      <c r="SHK158" s="72"/>
      <c r="SHL158" s="71"/>
      <c r="SHM158" s="140"/>
      <c r="SHN158" s="72"/>
      <c r="SHO158" s="72"/>
      <c r="SHP158" s="138"/>
      <c r="SHQ158" s="71"/>
      <c r="SHR158" s="72"/>
      <c r="SHS158" s="71"/>
      <c r="SHT158" s="72"/>
      <c r="SHU158" s="72"/>
      <c r="SHV158" s="72"/>
      <c r="SHW158" s="138"/>
      <c r="SHX158" s="71"/>
      <c r="SHY158" s="72"/>
      <c r="SHZ158" s="71"/>
      <c r="SIA158" s="72"/>
      <c r="SIB158" s="72"/>
      <c r="SIC158" s="72"/>
      <c r="SID158" s="138"/>
      <c r="SIE158" s="71"/>
      <c r="SIF158" s="72"/>
      <c r="SIG158" s="71"/>
      <c r="SIH158" s="72"/>
      <c r="SII158" s="72"/>
      <c r="SIJ158" s="72"/>
      <c r="SIK158" s="138"/>
      <c r="SIL158" s="71"/>
      <c r="SIM158" s="72"/>
      <c r="SIN158" s="71"/>
      <c r="SIO158" s="72"/>
      <c r="SIP158" s="72"/>
      <c r="SIQ158" s="72"/>
      <c r="SIR158" s="138"/>
      <c r="SIS158" s="71"/>
      <c r="SIT158" s="72"/>
      <c r="SIU158" s="71"/>
      <c r="SIV158" s="72"/>
      <c r="SIW158" s="72"/>
      <c r="SIX158" s="72"/>
      <c r="SIY158" s="138"/>
      <c r="SIZ158" s="71"/>
      <c r="SJA158" s="72"/>
      <c r="SJB158" s="71"/>
      <c r="SJC158" s="72"/>
      <c r="SJD158" s="72"/>
      <c r="SJE158" s="72"/>
      <c r="SJF158" s="138"/>
      <c r="SJG158" s="71"/>
      <c r="SJH158" s="72"/>
      <c r="SJI158" s="71"/>
      <c r="SJJ158" s="72"/>
      <c r="SJK158" s="72"/>
      <c r="SJL158" s="72"/>
      <c r="SJM158" s="138"/>
      <c r="SJN158" s="71"/>
      <c r="SJO158" s="72"/>
      <c r="SJP158" s="71"/>
      <c r="SJQ158" s="72"/>
      <c r="SJR158" s="72"/>
      <c r="SJS158" s="72"/>
      <c r="SJT158" s="138"/>
      <c r="SJU158" s="71"/>
      <c r="SJV158" s="72"/>
      <c r="SJW158" s="71"/>
      <c r="SJX158" s="72"/>
      <c r="SJY158" s="72"/>
      <c r="SJZ158" s="72"/>
      <c r="SKA158" s="138"/>
      <c r="SKB158" s="71"/>
      <c r="SKC158" s="72"/>
      <c r="SKD158" s="71"/>
      <c r="SKE158" s="72"/>
      <c r="SKF158" s="72"/>
      <c r="SKG158" s="72"/>
      <c r="SKH158" s="138"/>
      <c r="SKI158" s="71"/>
      <c r="SKJ158" s="72"/>
      <c r="SKK158" s="71"/>
      <c r="SKL158" s="72"/>
      <c r="SKM158" s="72"/>
      <c r="SKN158" s="72"/>
      <c r="SKO158" s="138"/>
      <c r="SKP158" s="71"/>
      <c r="SKQ158" s="72"/>
      <c r="SKR158" s="71"/>
      <c r="SKS158" s="72"/>
      <c r="SKT158" s="72"/>
      <c r="SKU158" s="72"/>
      <c r="SKV158" s="138"/>
      <c r="SKW158" s="71"/>
      <c r="SKX158" s="72"/>
      <c r="SKY158" s="71"/>
      <c r="SKZ158" s="72"/>
      <c r="SLA158" s="72"/>
      <c r="SLB158" s="72"/>
      <c r="SLC158" s="138"/>
      <c r="SLD158" s="71"/>
      <c r="SLE158" s="72"/>
      <c r="SLF158" s="71"/>
      <c r="SLG158" s="72"/>
      <c r="SLH158" s="72"/>
      <c r="SLI158" s="72"/>
      <c r="SLJ158" s="138"/>
      <c r="SLK158" s="71"/>
      <c r="SLL158" s="72"/>
      <c r="SLM158" s="71"/>
      <c r="SLN158" s="72"/>
      <c r="SLO158" s="72"/>
      <c r="SLP158" s="72"/>
      <c r="SLQ158" s="138"/>
      <c r="SLR158" s="71"/>
      <c r="SLS158" s="72"/>
      <c r="SLT158" s="71"/>
      <c r="SLU158" s="72"/>
      <c r="SLV158" s="72"/>
      <c r="SLW158" s="72"/>
      <c r="SLX158" s="138"/>
      <c r="SLY158" s="71"/>
      <c r="SLZ158" s="72"/>
      <c r="SMA158" s="71"/>
      <c r="SMB158" s="72"/>
      <c r="SMC158" s="72"/>
      <c r="SMD158" s="72"/>
      <c r="SME158" s="138"/>
      <c r="SMF158" s="71"/>
      <c r="SMG158" s="72"/>
      <c r="SMH158" s="71"/>
      <c r="SMI158" s="72"/>
      <c r="SMJ158" s="72"/>
      <c r="SMK158" s="72"/>
      <c r="SML158" s="138"/>
      <c r="SMM158" s="71"/>
      <c r="SMN158" s="72"/>
      <c r="SMO158" s="71"/>
      <c r="SMP158" s="72"/>
      <c r="SMQ158" s="72"/>
      <c r="SMR158" s="72"/>
      <c r="SMS158" s="138"/>
      <c r="SMT158" s="71"/>
      <c r="SMU158" s="72"/>
      <c r="SMV158" s="71"/>
      <c r="SMW158" s="72"/>
      <c r="SMX158" s="72"/>
      <c r="SMY158" s="72"/>
      <c r="SMZ158" s="138"/>
      <c r="SNA158" s="71"/>
      <c r="SNB158" s="72"/>
      <c r="SNC158" s="71"/>
      <c r="SND158" s="72"/>
      <c r="SNE158" s="72"/>
      <c r="SNF158" s="72"/>
      <c r="SNG158" s="138"/>
      <c r="SNH158" s="71"/>
      <c r="SNI158" s="72"/>
      <c r="SNJ158" s="71"/>
      <c r="SNK158" s="72"/>
      <c r="SNL158" s="72"/>
      <c r="SNM158" s="72"/>
      <c r="SNN158" s="138"/>
      <c r="SNO158" s="71"/>
      <c r="SNP158" s="72"/>
      <c r="SNQ158" s="71"/>
      <c r="SNR158" s="72"/>
      <c r="SNS158" s="72"/>
      <c r="SNT158" s="72"/>
      <c r="SNU158" s="138"/>
      <c r="SNV158" s="71"/>
      <c r="SNW158" s="72"/>
      <c r="SNX158" s="71"/>
      <c r="SNY158" s="72"/>
      <c r="SNZ158" s="72"/>
      <c r="SOA158" s="72"/>
      <c r="SOB158" s="138"/>
      <c r="SOC158" s="71"/>
      <c r="SOD158" s="72"/>
      <c r="SOE158" s="71"/>
      <c r="SOF158" s="72"/>
      <c r="SOG158" s="72"/>
      <c r="SOH158" s="72"/>
      <c r="SOI158" s="138"/>
      <c r="SOJ158" s="71"/>
      <c r="SOK158" s="72"/>
      <c r="SOL158" s="71"/>
      <c r="SOM158" s="72"/>
      <c r="SON158" s="72"/>
      <c r="SOO158" s="72"/>
      <c r="SOP158" s="138"/>
      <c r="SOQ158" s="71"/>
      <c r="SOR158" s="72"/>
      <c r="SOS158" s="71"/>
      <c r="SOT158" s="72"/>
      <c r="SOU158" s="72"/>
      <c r="SOV158" s="72"/>
      <c r="SOW158" s="138"/>
      <c r="SOX158" s="71"/>
      <c r="SOY158" s="72"/>
      <c r="SOZ158" s="71"/>
      <c r="SPA158" s="72"/>
      <c r="SPB158" s="72"/>
      <c r="SPC158" s="72"/>
      <c r="SPD158" s="138"/>
      <c r="SPE158" s="71"/>
      <c r="SPF158" s="72"/>
      <c r="SPG158" s="71"/>
      <c r="SPH158" s="72"/>
      <c r="SPI158" s="72"/>
      <c r="SPJ158" s="72"/>
      <c r="SPK158" s="138"/>
      <c r="SPL158" s="71"/>
      <c r="SPM158" s="72"/>
      <c r="SPN158" s="71"/>
      <c r="SPO158" s="72"/>
      <c r="SPP158" s="72"/>
      <c r="SPQ158" s="72"/>
      <c r="SPR158" s="138"/>
      <c r="SPS158" s="141"/>
      <c r="SPT158" s="72"/>
      <c r="SPU158" s="71"/>
      <c r="SPV158" s="72"/>
      <c r="SPW158" s="72"/>
      <c r="SPX158" s="72"/>
      <c r="SPY158" s="138"/>
      <c r="SPZ158" s="141"/>
      <c r="SQA158" s="72"/>
      <c r="SQB158" s="71"/>
      <c r="SQC158" s="72"/>
      <c r="SQD158" s="72"/>
      <c r="SQE158" s="72"/>
      <c r="SQF158" s="136"/>
      <c r="SQG158" s="137"/>
      <c r="SQH158" s="71"/>
      <c r="SQI158" s="71"/>
      <c r="SQJ158" s="138"/>
      <c r="SQK158" s="138"/>
      <c r="SQL158" s="139"/>
      <c r="SQM158" s="71"/>
      <c r="SQN158" s="72"/>
      <c r="SQO158" s="71"/>
      <c r="SQP158" s="140"/>
      <c r="SQQ158" s="72"/>
      <c r="SQR158" s="72"/>
      <c r="SQS158" s="138"/>
      <c r="SQT158" s="71"/>
      <c r="SQU158" s="72"/>
      <c r="SQV158" s="71"/>
      <c r="SQW158" s="72"/>
      <c r="SQX158" s="72"/>
      <c r="SQY158" s="72"/>
      <c r="SQZ158" s="138"/>
      <c r="SRA158" s="71"/>
      <c r="SRB158" s="72"/>
      <c r="SRC158" s="71"/>
      <c r="SRD158" s="72"/>
      <c r="SRE158" s="72"/>
      <c r="SRF158" s="72"/>
      <c r="SRG158" s="138"/>
      <c r="SRH158" s="71"/>
      <c r="SRI158" s="72"/>
      <c r="SRJ158" s="71"/>
      <c r="SRK158" s="72"/>
      <c r="SRL158" s="72"/>
      <c r="SRM158" s="72"/>
      <c r="SRN158" s="138"/>
      <c r="SRO158" s="71"/>
      <c r="SRP158" s="72"/>
      <c r="SRQ158" s="71"/>
      <c r="SRR158" s="72"/>
      <c r="SRS158" s="72"/>
      <c r="SRT158" s="72"/>
      <c r="SRU158" s="138"/>
      <c r="SRV158" s="71"/>
      <c r="SRW158" s="72"/>
      <c r="SRX158" s="71"/>
      <c r="SRY158" s="72"/>
      <c r="SRZ158" s="72"/>
      <c r="SSA158" s="72"/>
      <c r="SSB158" s="138"/>
      <c r="SSC158" s="71"/>
      <c r="SSD158" s="72"/>
      <c r="SSE158" s="71"/>
      <c r="SSF158" s="72"/>
      <c r="SSG158" s="72"/>
      <c r="SSH158" s="72"/>
      <c r="SSI158" s="138"/>
      <c r="SSJ158" s="71"/>
      <c r="SSK158" s="72"/>
      <c r="SSL158" s="71"/>
      <c r="SSM158" s="72"/>
      <c r="SSN158" s="72"/>
      <c r="SSO158" s="72"/>
      <c r="SSP158" s="138"/>
      <c r="SSQ158" s="71"/>
      <c r="SSR158" s="72"/>
      <c r="SSS158" s="71"/>
      <c r="SST158" s="72"/>
      <c r="SSU158" s="72"/>
      <c r="SSV158" s="72"/>
      <c r="SSW158" s="138"/>
      <c r="SSX158" s="71"/>
      <c r="SSY158" s="72"/>
      <c r="SSZ158" s="71"/>
      <c r="STA158" s="72"/>
      <c r="STB158" s="72"/>
      <c r="STC158" s="72"/>
      <c r="STD158" s="138"/>
      <c r="STE158" s="71"/>
      <c r="STF158" s="72"/>
      <c r="STG158" s="71"/>
      <c r="STH158" s="72"/>
      <c r="STI158" s="72"/>
      <c r="STJ158" s="72"/>
      <c r="STK158" s="138"/>
      <c r="STL158" s="71"/>
      <c r="STM158" s="72"/>
      <c r="STN158" s="71"/>
      <c r="STO158" s="72"/>
      <c r="STP158" s="72"/>
      <c r="STQ158" s="72"/>
      <c r="STR158" s="138"/>
      <c r="STS158" s="71"/>
      <c r="STT158" s="72"/>
      <c r="STU158" s="71"/>
      <c r="STV158" s="72"/>
      <c r="STW158" s="72"/>
      <c r="STX158" s="72"/>
      <c r="STY158" s="138"/>
      <c r="STZ158" s="71"/>
      <c r="SUA158" s="72"/>
      <c r="SUB158" s="71"/>
      <c r="SUC158" s="72"/>
      <c r="SUD158" s="72"/>
      <c r="SUE158" s="72"/>
      <c r="SUF158" s="138"/>
      <c r="SUG158" s="71"/>
      <c r="SUH158" s="72"/>
      <c r="SUI158" s="71"/>
      <c r="SUJ158" s="72"/>
      <c r="SUK158" s="72"/>
      <c r="SUL158" s="72"/>
      <c r="SUM158" s="138"/>
      <c r="SUN158" s="71"/>
      <c r="SUO158" s="72"/>
      <c r="SUP158" s="71"/>
      <c r="SUQ158" s="72"/>
      <c r="SUR158" s="72"/>
      <c r="SUS158" s="72"/>
      <c r="SUT158" s="138"/>
      <c r="SUU158" s="71"/>
      <c r="SUV158" s="72"/>
      <c r="SUW158" s="71"/>
      <c r="SUX158" s="72"/>
      <c r="SUY158" s="72"/>
      <c r="SUZ158" s="72"/>
      <c r="SVA158" s="138"/>
      <c r="SVB158" s="71"/>
      <c r="SVC158" s="72"/>
      <c r="SVD158" s="71"/>
      <c r="SVE158" s="72"/>
      <c r="SVF158" s="72"/>
      <c r="SVG158" s="72"/>
      <c r="SVH158" s="138"/>
      <c r="SVI158" s="71"/>
      <c r="SVJ158" s="72"/>
      <c r="SVK158" s="71"/>
      <c r="SVL158" s="72"/>
      <c r="SVM158" s="72"/>
      <c r="SVN158" s="72"/>
      <c r="SVO158" s="138"/>
      <c r="SVP158" s="71"/>
      <c r="SVQ158" s="72"/>
      <c r="SVR158" s="71"/>
      <c r="SVS158" s="72"/>
      <c r="SVT158" s="72"/>
      <c r="SVU158" s="72"/>
      <c r="SVV158" s="138"/>
      <c r="SVW158" s="71"/>
      <c r="SVX158" s="72"/>
      <c r="SVY158" s="71"/>
      <c r="SVZ158" s="72"/>
      <c r="SWA158" s="72"/>
      <c r="SWB158" s="72"/>
      <c r="SWC158" s="138"/>
      <c r="SWD158" s="71"/>
      <c r="SWE158" s="72"/>
      <c r="SWF158" s="71"/>
      <c r="SWG158" s="72"/>
      <c r="SWH158" s="72"/>
      <c r="SWI158" s="72"/>
      <c r="SWJ158" s="138"/>
      <c r="SWK158" s="71"/>
      <c r="SWL158" s="72"/>
      <c r="SWM158" s="71"/>
      <c r="SWN158" s="72"/>
      <c r="SWO158" s="72"/>
      <c r="SWP158" s="72"/>
      <c r="SWQ158" s="138"/>
      <c r="SWR158" s="71"/>
      <c r="SWS158" s="72"/>
      <c r="SWT158" s="71"/>
      <c r="SWU158" s="72"/>
      <c r="SWV158" s="72"/>
      <c r="SWW158" s="72"/>
      <c r="SWX158" s="138"/>
      <c r="SWY158" s="71"/>
      <c r="SWZ158" s="72"/>
      <c r="SXA158" s="71"/>
      <c r="SXB158" s="72"/>
      <c r="SXC158" s="72"/>
      <c r="SXD158" s="72"/>
      <c r="SXE158" s="138"/>
      <c r="SXF158" s="71"/>
      <c r="SXG158" s="72"/>
      <c r="SXH158" s="71"/>
      <c r="SXI158" s="72"/>
      <c r="SXJ158" s="72"/>
      <c r="SXK158" s="72"/>
      <c r="SXL158" s="138"/>
      <c r="SXM158" s="71"/>
      <c r="SXN158" s="72"/>
      <c r="SXO158" s="71"/>
      <c r="SXP158" s="72"/>
      <c r="SXQ158" s="72"/>
      <c r="SXR158" s="72"/>
      <c r="SXS158" s="138"/>
      <c r="SXT158" s="71"/>
      <c r="SXU158" s="72"/>
      <c r="SXV158" s="71"/>
      <c r="SXW158" s="72"/>
      <c r="SXX158" s="72"/>
      <c r="SXY158" s="72"/>
      <c r="SXZ158" s="138"/>
      <c r="SYA158" s="71"/>
      <c r="SYB158" s="72"/>
      <c r="SYC158" s="71"/>
      <c r="SYD158" s="72"/>
      <c r="SYE158" s="72"/>
      <c r="SYF158" s="72"/>
      <c r="SYG158" s="138"/>
      <c r="SYH158" s="71"/>
      <c r="SYI158" s="72"/>
      <c r="SYJ158" s="71"/>
      <c r="SYK158" s="72"/>
      <c r="SYL158" s="72"/>
      <c r="SYM158" s="72"/>
      <c r="SYN158" s="138"/>
      <c r="SYO158" s="71"/>
      <c r="SYP158" s="72"/>
      <c r="SYQ158" s="71"/>
      <c r="SYR158" s="72"/>
      <c r="SYS158" s="72"/>
      <c r="SYT158" s="72"/>
      <c r="SYU158" s="138"/>
      <c r="SYV158" s="141"/>
      <c r="SYW158" s="72"/>
      <c r="SYX158" s="71"/>
      <c r="SYY158" s="72"/>
      <c r="SYZ158" s="72"/>
      <c r="SZA158" s="72"/>
      <c r="SZB158" s="138"/>
      <c r="SZC158" s="141"/>
      <c r="SZD158" s="72"/>
      <c r="SZE158" s="71"/>
      <c r="SZF158" s="72"/>
      <c r="SZG158" s="72"/>
      <c r="SZH158" s="72"/>
      <c r="SZI158" s="136"/>
      <c r="SZJ158" s="137"/>
      <c r="SZK158" s="71"/>
      <c r="SZL158" s="71"/>
      <c r="SZM158" s="138"/>
      <c r="SZN158" s="138"/>
      <c r="SZO158" s="139"/>
      <c r="SZP158" s="71"/>
      <c r="SZQ158" s="72"/>
      <c r="SZR158" s="71"/>
      <c r="SZS158" s="140"/>
      <c r="SZT158" s="72"/>
      <c r="SZU158" s="72"/>
      <c r="SZV158" s="138"/>
      <c r="SZW158" s="71"/>
      <c r="SZX158" s="72"/>
      <c r="SZY158" s="71"/>
      <c r="SZZ158" s="72"/>
      <c r="TAA158" s="72"/>
      <c r="TAB158" s="72"/>
      <c r="TAC158" s="138"/>
      <c r="TAD158" s="71"/>
      <c r="TAE158" s="72"/>
      <c r="TAF158" s="71"/>
      <c r="TAG158" s="72"/>
      <c r="TAH158" s="72"/>
      <c r="TAI158" s="72"/>
      <c r="TAJ158" s="138"/>
      <c r="TAK158" s="71"/>
      <c r="TAL158" s="72"/>
      <c r="TAM158" s="71"/>
      <c r="TAN158" s="72"/>
      <c r="TAO158" s="72"/>
      <c r="TAP158" s="72"/>
      <c r="TAQ158" s="138"/>
      <c r="TAR158" s="71"/>
      <c r="TAS158" s="72"/>
      <c r="TAT158" s="71"/>
      <c r="TAU158" s="72"/>
      <c r="TAV158" s="72"/>
      <c r="TAW158" s="72"/>
      <c r="TAX158" s="138"/>
      <c r="TAY158" s="71"/>
      <c r="TAZ158" s="72"/>
      <c r="TBA158" s="71"/>
      <c r="TBB158" s="72"/>
      <c r="TBC158" s="72"/>
      <c r="TBD158" s="72"/>
      <c r="TBE158" s="138"/>
      <c r="TBF158" s="71"/>
      <c r="TBG158" s="72"/>
      <c r="TBH158" s="71"/>
      <c r="TBI158" s="72"/>
      <c r="TBJ158" s="72"/>
      <c r="TBK158" s="72"/>
      <c r="TBL158" s="138"/>
      <c r="TBM158" s="71"/>
      <c r="TBN158" s="72"/>
      <c r="TBO158" s="71"/>
      <c r="TBP158" s="72"/>
      <c r="TBQ158" s="72"/>
      <c r="TBR158" s="72"/>
      <c r="TBS158" s="138"/>
      <c r="TBT158" s="71"/>
      <c r="TBU158" s="72"/>
      <c r="TBV158" s="71"/>
      <c r="TBW158" s="72"/>
      <c r="TBX158" s="72"/>
      <c r="TBY158" s="72"/>
      <c r="TBZ158" s="138"/>
      <c r="TCA158" s="71"/>
      <c r="TCB158" s="72"/>
      <c r="TCC158" s="71"/>
      <c r="TCD158" s="72"/>
      <c r="TCE158" s="72"/>
      <c r="TCF158" s="72"/>
      <c r="TCG158" s="138"/>
      <c r="TCH158" s="71"/>
      <c r="TCI158" s="72"/>
      <c r="TCJ158" s="71"/>
      <c r="TCK158" s="72"/>
      <c r="TCL158" s="72"/>
      <c r="TCM158" s="72"/>
      <c r="TCN158" s="138"/>
      <c r="TCO158" s="71"/>
      <c r="TCP158" s="72"/>
      <c r="TCQ158" s="71"/>
      <c r="TCR158" s="72"/>
      <c r="TCS158" s="72"/>
      <c r="TCT158" s="72"/>
      <c r="TCU158" s="138"/>
      <c r="TCV158" s="71"/>
      <c r="TCW158" s="72"/>
      <c r="TCX158" s="71"/>
      <c r="TCY158" s="72"/>
      <c r="TCZ158" s="72"/>
      <c r="TDA158" s="72"/>
      <c r="TDB158" s="138"/>
      <c r="TDC158" s="71"/>
      <c r="TDD158" s="72"/>
      <c r="TDE158" s="71"/>
      <c r="TDF158" s="72"/>
      <c r="TDG158" s="72"/>
      <c r="TDH158" s="72"/>
      <c r="TDI158" s="138"/>
      <c r="TDJ158" s="71"/>
      <c r="TDK158" s="72"/>
      <c r="TDL158" s="71"/>
      <c r="TDM158" s="72"/>
      <c r="TDN158" s="72"/>
      <c r="TDO158" s="72"/>
      <c r="TDP158" s="138"/>
      <c r="TDQ158" s="71"/>
      <c r="TDR158" s="72"/>
      <c r="TDS158" s="71"/>
      <c r="TDT158" s="72"/>
      <c r="TDU158" s="72"/>
      <c r="TDV158" s="72"/>
      <c r="TDW158" s="138"/>
      <c r="TDX158" s="71"/>
      <c r="TDY158" s="72"/>
      <c r="TDZ158" s="71"/>
      <c r="TEA158" s="72"/>
      <c r="TEB158" s="72"/>
      <c r="TEC158" s="72"/>
      <c r="TED158" s="138"/>
      <c r="TEE158" s="71"/>
      <c r="TEF158" s="72"/>
      <c r="TEG158" s="71"/>
      <c r="TEH158" s="72"/>
      <c r="TEI158" s="72"/>
      <c r="TEJ158" s="72"/>
      <c r="TEK158" s="138"/>
      <c r="TEL158" s="71"/>
      <c r="TEM158" s="72"/>
      <c r="TEN158" s="71"/>
      <c r="TEO158" s="72"/>
      <c r="TEP158" s="72"/>
      <c r="TEQ158" s="72"/>
      <c r="TER158" s="138"/>
      <c r="TES158" s="71"/>
      <c r="TET158" s="72"/>
      <c r="TEU158" s="71"/>
      <c r="TEV158" s="72"/>
      <c r="TEW158" s="72"/>
      <c r="TEX158" s="72"/>
      <c r="TEY158" s="138"/>
      <c r="TEZ158" s="71"/>
      <c r="TFA158" s="72"/>
      <c r="TFB158" s="71"/>
      <c r="TFC158" s="72"/>
      <c r="TFD158" s="72"/>
      <c r="TFE158" s="72"/>
      <c r="TFF158" s="138"/>
      <c r="TFG158" s="71"/>
      <c r="TFH158" s="72"/>
      <c r="TFI158" s="71"/>
      <c r="TFJ158" s="72"/>
      <c r="TFK158" s="72"/>
      <c r="TFL158" s="72"/>
      <c r="TFM158" s="138"/>
      <c r="TFN158" s="71"/>
      <c r="TFO158" s="72"/>
      <c r="TFP158" s="71"/>
      <c r="TFQ158" s="72"/>
      <c r="TFR158" s="72"/>
      <c r="TFS158" s="72"/>
      <c r="TFT158" s="138"/>
      <c r="TFU158" s="71"/>
      <c r="TFV158" s="72"/>
      <c r="TFW158" s="71"/>
      <c r="TFX158" s="72"/>
      <c r="TFY158" s="72"/>
      <c r="TFZ158" s="72"/>
      <c r="TGA158" s="138"/>
      <c r="TGB158" s="71"/>
      <c r="TGC158" s="72"/>
      <c r="TGD158" s="71"/>
      <c r="TGE158" s="72"/>
      <c r="TGF158" s="72"/>
      <c r="TGG158" s="72"/>
      <c r="TGH158" s="138"/>
      <c r="TGI158" s="71"/>
      <c r="TGJ158" s="72"/>
      <c r="TGK158" s="71"/>
      <c r="TGL158" s="72"/>
      <c r="TGM158" s="72"/>
      <c r="TGN158" s="72"/>
      <c r="TGO158" s="138"/>
      <c r="TGP158" s="71"/>
      <c r="TGQ158" s="72"/>
      <c r="TGR158" s="71"/>
      <c r="TGS158" s="72"/>
      <c r="TGT158" s="72"/>
      <c r="TGU158" s="72"/>
      <c r="TGV158" s="138"/>
      <c r="TGW158" s="71"/>
      <c r="TGX158" s="72"/>
      <c r="TGY158" s="71"/>
      <c r="TGZ158" s="72"/>
      <c r="THA158" s="72"/>
      <c r="THB158" s="72"/>
      <c r="THC158" s="138"/>
      <c r="THD158" s="71"/>
      <c r="THE158" s="72"/>
      <c r="THF158" s="71"/>
      <c r="THG158" s="72"/>
      <c r="THH158" s="72"/>
      <c r="THI158" s="72"/>
      <c r="THJ158" s="138"/>
      <c r="THK158" s="71"/>
      <c r="THL158" s="72"/>
      <c r="THM158" s="71"/>
      <c r="THN158" s="72"/>
      <c r="THO158" s="72"/>
      <c r="THP158" s="72"/>
      <c r="THQ158" s="138"/>
      <c r="THR158" s="71"/>
      <c r="THS158" s="72"/>
      <c r="THT158" s="71"/>
      <c r="THU158" s="72"/>
      <c r="THV158" s="72"/>
      <c r="THW158" s="72"/>
      <c r="THX158" s="138"/>
      <c r="THY158" s="141"/>
      <c r="THZ158" s="72"/>
      <c r="TIA158" s="71"/>
      <c r="TIB158" s="72"/>
      <c r="TIC158" s="72"/>
      <c r="TID158" s="72"/>
      <c r="TIE158" s="138"/>
      <c r="TIF158" s="141"/>
      <c r="TIG158" s="72"/>
      <c r="TIH158" s="71"/>
      <c r="TII158" s="72"/>
      <c r="TIJ158" s="72"/>
      <c r="TIK158" s="72"/>
      <c r="TIL158" s="136"/>
      <c r="TIM158" s="137"/>
      <c r="TIN158" s="71"/>
      <c r="TIO158" s="71"/>
      <c r="TIP158" s="138"/>
      <c r="TIQ158" s="138"/>
      <c r="TIR158" s="139"/>
      <c r="TIS158" s="71"/>
      <c r="TIT158" s="72"/>
      <c r="TIU158" s="71"/>
      <c r="TIV158" s="140"/>
      <c r="TIW158" s="72"/>
      <c r="TIX158" s="72"/>
      <c r="TIY158" s="138"/>
      <c r="TIZ158" s="71"/>
      <c r="TJA158" s="72"/>
      <c r="TJB158" s="71"/>
      <c r="TJC158" s="72"/>
      <c r="TJD158" s="72"/>
      <c r="TJE158" s="72"/>
      <c r="TJF158" s="138"/>
      <c r="TJG158" s="71"/>
      <c r="TJH158" s="72"/>
      <c r="TJI158" s="71"/>
      <c r="TJJ158" s="72"/>
      <c r="TJK158" s="72"/>
      <c r="TJL158" s="72"/>
      <c r="TJM158" s="138"/>
      <c r="TJN158" s="71"/>
      <c r="TJO158" s="72"/>
      <c r="TJP158" s="71"/>
      <c r="TJQ158" s="72"/>
      <c r="TJR158" s="72"/>
      <c r="TJS158" s="72"/>
      <c r="TJT158" s="138"/>
      <c r="TJU158" s="71"/>
      <c r="TJV158" s="72"/>
      <c r="TJW158" s="71"/>
      <c r="TJX158" s="72"/>
      <c r="TJY158" s="72"/>
      <c r="TJZ158" s="72"/>
      <c r="TKA158" s="138"/>
      <c r="TKB158" s="71"/>
      <c r="TKC158" s="72"/>
      <c r="TKD158" s="71"/>
      <c r="TKE158" s="72"/>
      <c r="TKF158" s="72"/>
      <c r="TKG158" s="72"/>
      <c r="TKH158" s="138"/>
      <c r="TKI158" s="71"/>
      <c r="TKJ158" s="72"/>
      <c r="TKK158" s="71"/>
      <c r="TKL158" s="72"/>
      <c r="TKM158" s="72"/>
      <c r="TKN158" s="72"/>
      <c r="TKO158" s="138"/>
      <c r="TKP158" s="71"/>
      <c r="TKQ158" s="72"/>
      <c r="TKR158" s="71"/>
      <c r="TKS158" s="72"/>
      <c r="TKT158" s="72"/>
      <c r="TKU158" s="72"/>
      <c r="TKV158" s="138"/>
      <c r="TKW158" s="71"/>
      <c r="TKX158" s="72"/>
      <c r="TKY158" s="71"/>
      <c r="TKZ158" s="72"/>
      <c r="TLA158" s="72"/>
      <c r="TLB158" s="72"/>
      <c r="TLC158" s="138"/>
      <c r="TLD158" s="71"/>
      <c r="TLE158" s="72"/>
      <c r="TLF158" s="71"/>
      <c r="TLG158" s="72"/>
      <c r="TLH158" s="72"/>
      <c r="TLI158" s="72"/>
      <c r="TLJ158" s="138"/>
      <c r="TLK158" s="71"/>
      <c r="TLL158" s="72"/>
      <c r="TLM158" s="71"/>
      <c r="TLN158" s="72"/>
      <c r="TLO158" s="72"/>
      <c r="TLP158" s="72"/>
      <c r="TLQ158" s="138"/>
      <c r="TLR158" s="71"/>
      <c r="TLS158" s="72"/>
      <c r="TLT158" s="71"/>
      <c r="TLU158" s="72"/>
      <c r="TLV158" s="72"/>
      <c r="TLW158" s="72"/>
      <c r="TLX158" s="138"/>
      <c r="TLY158" s="71"/>
      <c r="TLZ158" s="72"/>
      <c r="TMA158" s="71"/>
      <c r="TMB158" s="72"/>
      <c r="TMC158" s="72"/>
      <c r="TMD158" s="72"/>
      <c r="TME158" s="138"/>
      <c r="TMF158" s="71"/>
      <c r="TMG158" s="72"/>
      <c r="TMH158" s="71"/>
      <c r="TMI158" s="72"/>
      <c r="TMJ158" s="72"/>
      <c r="TMK158" s="72"/>
      <c r="TML158" s="138"/>
      <c r="TMM158" s="71"/>
      <c r="TMN158" s="72"/>
      <c r="TMO158" s="71"/>
      <c r="TMP158" s="72"/>
      <c r="TMQ158" s="72"/>
      <c r="TMR158" s="72"/>
      <c r="TMS158" s="138"/>
      <c r="TMT158" s="71"/>
      <c r="TMU158" s="72"/>
      <c r="TMV158" s="71"/>
      <c r="TMW158" s="72"/>
      <c r="TMX158" s="72"/>
      <c r="TMY158" s="72"/>
      <c r="TMZ158" s="138"/>
      <c r="TNA158" s="71"/>
      <c r="TNB158" s="72"/>
      <c r="TNC158" s="71"/>
      <c r="TND158" s="72"/>
      <c r="TNE158" s="72"/>
      <c r="TNF158" s="72"/>
      <c r="TNG158" s="138"/>
      <c r="TNH158" s="71"/>
      <c r="TNI158" s="72"/>
      <c r="TNJ158" s="71"/>
      <c r="TNK158" s="72"/>
      <c r="TNL158" s="72"/>
      <c r="TNM158" s="72"/>
      <c r="TNN158" s="138"/>
      <c r="TNO158" s="71"/>
      <c r="TNP158" s="72"/>
      <c r="TNQ158" s="71"/>
      <c r="TNR158" s="72"/>
      <c r="TNS158" s="72"/>
      <c r="TNT158" s="72"/>
      <c r="TNU158" s="138"/>
      <c r="TNV158" s="71"/>
      <c r="TNW158" s="72"/>
      <c r="TNX158" s="71"/>
      <c r="TNY158" s="72"/>
      <c r="TNZ158" s="72"/>
      <c r="TOA158" s="72"/>
      <c r="TOB158" s="138"/>
      <c r="TOC158" s="71"/>
      <c r="TOD158" s="72"/>
      <c r="TOE158" s="71"/>
      <c r="TOF158" s="72"/>
      <c r="TOG158" s="72"/>
      <c r="TOH158" s="72"/>
      <c r="TOI158" s="138"/>
      <c r="TOJ158" s="71"/>
      <c r="TOK158" s="72"/>
      <c r="TOL158" s="71"/>
      <c r="TOM158" s="72"/>
      <c r="TON158" s="72"/>
      <c r="TOO158" s="72"/>
      <c r="TOP158" s="138"/>
      <c r="TOQ158" s="71"/>
      <c r="TOR158" s="72"/>
      <c r="TOS158" s="71"/>
      <c r="TOT158" s="72"/>
      <c r="TOU158" s="72"/>
      <c r="TOV158" s="72"/>
      <c r="TOW158" s="138"/>
      <c r="TOX158" s="71"/>
      <c r="TOY158" s="72"/>
      <c r="TOZ158" s="71"/>
      <c r="TPA158" s="72"/>
      <c r="TPB158" s="72"/>
      <c r="TPC158" s="72"/>
      <c r="TPD158" s="138"/>
      <c r="TPE158" s="71"/>
      <c r="TPF158" s="72"/>
      <c r="TPG158" s="71"/>
      <c r="TPH158" s="72"/>
      <c r="TPI158" s="72"/>
      <c r="TPJ158" s="72"/>
      <c r="TPK158" s="138"/>
      <c r="TPL158" s="71"/>
      <c r="TPM158" s="72"/>
      <c r="TPN158" s="71"/>
      <c r="TPO158" s="72"/>
      <c r="TPP158" s="72"/>
      <c r="TPQ158" s="72"/>
      <c r="TPR158" s="138"/>
      <c r="TPS158" s="71"/>
      <c r="TPT158" s="72"/>
      <c r="TPU158" s="71"/>
      <c r="TPV158" s="72"/>
      <c r="TPW158" s="72"/>
      <c r="TPX158" s="72"/>
      <c r="TPY158" s="138"/>
      <c r="TPZ158" s="71"/>
      <c r="TQA158" s="72"/>
      <c r="TQB158" s="71"/>
      <c r="TQC158" s="72"/>
      <c r="TQD158" s="72"/>
      <c r="TQE158" s="72"/>
      <c r="TQF158" s="138"/>
      <c r="TQG158" s="71"/>
      <c r="TQH158" s="72"/>
      <c r="TQI158" s="71"/>
      <c r="TQJ158" s="72"/>
      <c r="TQK158" s="72"/>
      <c r="TQL158" s="72"/>
      <c r="TQM158" s="138"/>
      <c r="TQN158" s="71"/>
      <c r="TQO158" s="72"/>
      <c r="TQP158" s="71"/>
      <c r="TQQ158" s="72"/>
      <c r="TQR158" s="72"/>
      <c r="TQS158" s="72"/>
      <c r="TQT158" s="138"/>
      <c r="TQU158" s="71"/>
      <c r="TQV158" s="72"/>
      <c r="TQW158" s="71"/>
      <c r="TQX158" s="72"/>
      <c r="TQY158" s="72"/>
      <c r="TQZ158" s="72"/>
      <c r="TRA158" s="138"/>
      <c r="TRB158" s="141"/>
      <c r="TRC158" s="72"/>
      <c r="TRD158" s="71"/>
      <c r="TRE158" s="72"/>
      <c r="TRF158" s="72"/>
      <c r="TRG158" s="72"/>
      <c r="TRH158" s="138"/>
      <c r="TRI158" s="141"/>
      <c r="TRJ158" s="72"/>
      <c r="TRK158" s="71"/>
      <c r="TRL158" s="72"/>
      <c r="TRM158" s="72"/>
      <c r="TRN158" s="72"/>
      <c r="TRO158" s="136"/>
      <c r="TRP158" s="137"/>
      <c r="TRQ158" s="71"/>
      <c r="TRR158" s="71"/>
      <c r="TRS158" s="138"/>
      <c r="TRT158" s="138"/>
      <c r="TRU158" s="139"/>
      <c r="TRV158" s="71"/>
      <c r="TRW158" s="72"/>
      <c r="TRX158" s="71"/>
      <c r="TRY158" s="140"/>
      <c r="TRZ158" s="72"/>
      <c r="TSA158" s="72"/>
      <c r="TSB158" s="138"/>
      <c r="TSC158" s="71"/>
      <c r="TSD158" s="72"/>
      <c r="TSE158" s="71"/>
      <c r="TSF158" s="72"/>
      <c r="TSG158" s="72"/>
      <c r="TSH158" s="72"/>
      <c r="TSI158" s="138"/>
      <c r="TSJ158" s="71"/>
      <c r="TSK158" s="72"/>
      <c r="TSL158" s="71"/>
      <c r="TSM158" s="72"/>
      <c r="TSN158" s="72"/>
      <c r="TSO158" s="72"/>
      <c r="TSP158" s="138"/>
      <c r="TSQ158" s="71"/>
      <c r="TSR158" s="72"/>
      <c r="TSS158" s="71"/>
      <c r="TST158" s="72"/>
      <c r="TSU158" s="72"/>
      <c r="TSV158" s="72"/>
      <c r="TSW158" s="138"/>
      <c r="TSX158" s="71"/>
      <c r="TSY158" s="72"/>
      <c r="TSZ158" s="71"/>
      <c r="TTA158" s="72"/>
      <c r="TTB158" s="72"/>
      <c r="TTC158" s="72"/>
      <c r="TTD158" s="138"/>
      <c r="TTE158" s="71"/>
      <c r="TTF158" s="72"/>
      <c r="TTG158" s="71"/>
      <c r="TTH158" s="72"/>
      <c r="TTI158" s="72"/>
      <c r="TTJ158" s="72"/>
      <c r="TTK158" s="138"/>
      <c r="TTL158" s="71"/>
      <c r="TTM158" s="72"/>
      <c r="TTN158" s="71"/>
      <c r="TTO158" s="72"/>
      <c r="TTP158" s="72"/>
      <c r="TTQ158" s="72"/>
      <c r="TTR158" s="138"/>
      <c r="TTS158" s="71"/>
      <c r="TTT158" s="72"/>
      <c r="TTU158" s="71"/>
      <c r="TTV158" s="72"/>
      <c r="TTW158" s="72"/>
      <c r="TTX158" s="72"/>
      <c r="TTY158" s="138"/>
      <c r="TTZ158" s="71"/>
      <c r="TUA158" s="72"/>
      <c r="TUB158" s="71"/>
      <c r="TUC158" s="72"/>
      <c r="TUD158" s="72"/>
      <c r="TUE158" s="72"/>
      <c r="TUF158" s="138"/>
      <c r="TUG158" s="71"/>
      <c r="TUH158" s="72"/>
      <c r="TUI158" s="71"/>
      <c r="TUJ158" s="72"/>
      <c r="TUK158" s="72"/>
      <c r="TUL158" s="72"/>
      <c r="TUM158" s="138"/>
      <c r="TUN158" s="71"/>
      <c r="TUO158" s="72"/>
      <c r="TUP158" s="71"/>
      <c r="TUQ158" s="72"/>
      <c r="TUR158" s="72"/>
      <c r="TUS158" s="72"/>
      <c r="TUT158" s="138"/>
      <c r="TUU158" s="71"/>
      <c r="TUV158" s="72"/>
      <c r="TUW158" s="71"/>
      <c r="TUX158" s="72"/>
      <c r="TUY158" s="72"/>
      <c r="TUZ158" s="72"/>
      <c r="TVA158" s="138"/>
      <c r="TVB158" s="71"/>
      <c r="TVC158" s="72"/>
      <c r="TVD158" s="71"/>
      <c r="TVE158" s="72"/>
      <c r="TVF158" s="72"/>
      <c r="TVG158" s="72"/>
      <c r="TVH158" s="138"/>
      <c r="TVI158" s="71"/>
      <c r="TVJ158" s="72"/>
      <c r="TVK158" s="71"/>
      <c r="TVL158" s="72"/>
      <c r="TVM158" s="72"/>
      <c r="TVN158" s="72"/>
      <c r="TVO158" s="138"/>
      <c r="TVP158" s="71"/>
      <c r="TVQ158" s="72"/>
      <c r="TVR158" s="71"/>
      <c r="TVS158" s="72"/>
      <c r="TVT158" s="72"/>
      <c r="TVU158" s="72"/>
      <c r="TVV158" s="138"/>
      <c r="TVW158" s="71"/>
      <c r="TVX158" s="72"/>
      <c r="TVY158" s="71"/>
      <c r="TVZ158" s="72"/>
      <c r="TWA158" s="72"/>
      <c r="TWB158" s="72"/>
      <c r="TWC158" s="138"/>
      <c r="TWD158" s="71"/>
      <c r="TWE158" s="72"/>
      <c r="TWF158" s="71"/>
      <c r="TWG158" s="72"/>
      <c r="TWH158" s="72"/>
      <c r="TWI158" s="72"/>
      <c r="TWJ158" s="138"/>
      <c r="TWK158" s="71"/>
      <c r="TWL158" s="72"/>
      <c r="TWM158" s="71"/>
      <c r="TWN158" s="72"/>
      <c r="TWO158" s="72"/>
      <c r="TWP158" s="72"/>
      <c r="TWQ158" s="138"/>
      <c r="TWR158" s="71"/>
      <c r="TWS158" s="72"/>
      <c r="TWT158" s="71"/>
      <c r="TWU158" s="72"/>
      <c r="TWV158" s="72"/>
      <c r="TWW158" s="72"/>
      <c r="TWX158" s="138"/>
      <c r="TWY158" s="71"/>
      <c r="TWZ158" s="72"/>
      <c r="TXA158" s="71"/>
      <c r="TXB158" s="72"/>
      <c r="TXC158" s="72"/>
      <c r="TXD158" s="72"/>
      <c r="TXE158" s="138"/>
      <c r="TXF158" s="71"/>
      <c r="TXG158" s="72"/>
      <c r="TXH158" s="71"/>
      <c r="TXI158" s="72"/>
      <c r="TXJ158" s="72"/>
      <c r="TXK158" s="72"/>
      <c r="TXL158" s="138"/>
      <c r="TXM158" s="71"/>
      <c r="TXN158" s="72"/>
      <c r="TXO158" s="71"/>
      <c r="TXP158" s="72"/>
      <c r="TXQ158" s="72"/>
      <c r="TXR158" s="72"/>
      <c r="TXS158" s="138"/>
      <c r="TXT158" s="71"/>
      <c r="TXU158" s="72"/>
      <c r="TXV158" s="71"/>
      <c r="TXW158" s="72"/>
      <c r="TXX158" s="72"/>
      <c r="TXY158" s="72"/>
      <c r="TXZ158" s="138"/>
      <c r="TYA158" s="71"/>
      <c r="TYB158" s="72"/>
      <c r="TYC158" s="71"/>
      <c r="TYD158" s="72"/>
      <c r="TYE158" s="72"/>
      <c r="TYF158" s="72"/>
      <c r="TYG158" s="138"/>
      <c r="TYH158" s="71"/>
      <c r="TYI158" s="72"/>
      <c r="TYJ158" s="71"/>
      <c r="TYK158" s="72"/>
      <c r="TYL158" s="72"/>
      <c r="TYM158" s="72"/>
      <c r="TYN158" s="138"/>
      <c r="TYO158" s="71"/>
      <c r="TYP158" s="72"/>
      <c r="TYQ158" s="71"/>
      <c r="TYR158" s="72"/>
      <c r="TYS158" s="72"/>
      <c r="TYT158" s="72"/>
      <c r="TYU158" s="138"/>
      <c r="TYV158" s="71"/>
      <c r="TYW158" s="72"/>
      <c r="TYX158" s="71"/>
      <c r="TYY158" s="72"/>
      <c r="TYZ158" s="72"/>
      <c r="TZA158" s="72"/>
      <c r="TZB158" s="138"/>
      <c r="TZC158" s="71"/>
      <c r="TZD158" s="72"/>
      <c r="TZE158" s="71"/>
      <c r="TZF158" s="72"/>
      <c r="TZG158" s="72"/>
      <c r="TZH158" s="72"/>
      <c r="TZI158" s="138"/>
      <c r="TZJ158" s="71"/>
      <c r="TZK158" s="72"/>
      <c r="TZL158" s="71"/>
      <c r="TZM158" s="72"/>
      <c r="TZN158" s="72"/>
      <c r="TZO158" s="72"/>
      <c r="TZP158" s="138"/>
      <c r="TZQ158" s="71"/>
      <c r="TZR158" s="72"/>
      <c r="TZS158" s="71"/>
      <c r="TZT158" s="72"/>
      <c r="TZU158" s="72"/>
      <c r="TZV158" s="72"/>
      <c r="TZW158" s="138"/>
      <c r="TZX158" s="71"/>
      <c r="TZY158" s="72"/>
      <c r="TZZ158" s="71"/>
      <c r="UAA158" s="72"/>
      <c r="UAB158" s="72"/>
      <c r="UAC158" s="72"/>
      <c r="UAD158" s="138"/>
      <c r="UAE158" s="141"/>
      <c r="UAF158" s="72"/>
      <c r="UAG158" s="71"/>
      <c r="UAH158" s="72"/>
      <c r="UAI158" s="72"/>
      <c r="UAJ158" s="72"/>
      <c r="UAK158" s="138"/>
      <c r="UAL158" s="141"/>
      <c r="UAM158" s="72"/>
      <c r="UAN158" s="71"/>
      <c r="UAO158" s="72"/>
      <c r="UAP158" s="72"/>
      <c r="UAQ158" s="72"/>
      <c r="UAR158" s="136"/>
      <c r="UAS158" s="137"/>
      <c r="UAT158" s="71"/>
      <c r="UAU158" s="71"/>
      <c r="UAV158" s="138"/>
      <c r="UAW158" s="138"/>
      <c r="UAX158" s="139"/>
      <c r="UAY158" s="71"/>
      <c r="UAZ158" s="72"/>
      <c r="UBA158" s="71"/>
      <c r="UBB158" s="140"/>
      <c r="UBC158" s="72"/>
      <c r="UBD158" s="72"/>
      <c r="UBE158" s="138"/>
      <c r="UBF158" s="71"/>
      <c r="UBG158" s="72"/>
      <c r="UBH158" s="71"/>
      <c r="UBI158" s="72"/>
      <c r="UBJ158" s="72"/>
      <c r="UBK158" s="72"/>
      <c r="UBL158" s="138"/>
      <c r="UBM158" s="71"/>
      <c r="UBN158" s="72"/>
      <c r="UBO158" s="71"/>
      <c r="UBP158" s="72"/>
      <c r="UBQ158" s="72"/>
      <c r="UBR158" s="72"/>
      <c r="UBS158" s="138"/>
      <c r="UBT158" s="71"/>
      <c r="UBU158" s="72"/>
      <c r="UBV158" s="71"/>
      <c r="UBW158" s="72"/>
      <c r="UBX158" s="72"/>
      <c r="UBY158" s="72"/>
      <c r="UBZ158" s="138"/>
      <c r="UCA158" s="71"/>
      <c r="UCB158" s="72"/>
      <c r="UCC158" s="71"/>
      <c r="UCD158" s="72"/>
      <c r="UCE158" s="72"/>
      <c r="UCF158" s="72"/>
      <c r="UCG158" s="138"/>
      <c r="UCH158" s="71"/>
      <c r="UCI158" s="72"/>
      <c r="UCJ158" s="71"/>
      <c r="UCK158" s="72"/>
      <c r="UCL158" s="72"/>
      <c r="UCM158" s="72"/>
      <c r="UCN158" s="138"/>
      <c r="UCO158" s="71"/>
      <c r="UCP158" s="72"/>
      <c r="UCQ158" s="71"/>
      <c r="UCR158" s="72"/>
      <c r="UCS158" s="72"/>
      <c r="UCT158" s="72"/>
      <c r="UCU158" s="138"/>
      <c r="UCV158" s="71"/>
      <c r="UCW158" s="72"/>
      <c r="UCX158" s="71"/>
      <c r="UCY158" s="72"/>
      <c r="UCZ158" s="72"/>
      <c r="UDA158" s="72"/>
      <c r="UDB158" s="138"/>
      <c r="UDC158" s="71"/>
      <c r="UDD158" s="72"/>
      <c r="UDE158" s="71"/>
      <c r="UDF158" s="72"/>
      <c r="UDG158" s="72"/>
      <c r="UDH158" s="72"/>
      <c r="UDI158" s="138"/>
      <c r="UDJ158" s="71"/>
      <c r="UDK158" s="72"/>
      <c r="UDL158" s="71"/>
      <c r="UDM158" s="72"/>
      <c r="UDN158" s="72"/>
      <c r="UDO158" s="72"/>
      <c r="UDP158" s="138"/>
      <c r="UDQ158" s="71"/>
      <c r="UDR158" s="72"/>
      <c r="UDS158" s="71"/>
      <c r="UDT158" s="72"/>
      <c r="UDU158" s="72"/>
      <c r="UDV158" s="72"/>
      <c r="UDW158" s="138"/>
      <c r="UDX158" s="71"/>
      <c r="UDY158" s="72"/>
      <c r="UDZ158" s="71"/>
      <c r="UEA158" s="72"/>
      <c r="UEB158" s="72"/>
      <c r="UEC158" s="72"/>
      <c r="UED158" s="138"/>
      <c r="UEE158" s="71"/>
      <c r="UEF158" s="72"/>
      <c r="UEG158" s="71"/>
      <c r="UEH158" s="72"/>
      <c r="UEI158" s="72"/>
      <c r="UEJ158" s="72"/>
      <c r="UEK158" s="138"/>
      <c r="UEL158" s="71"/>
      <c r="UEM158" s="72"/>
      <c r="UEN158" s="71"/>
      <c r="UEO158" s="72"/>
      <c r="UEP158" s="72"/>
      <c r="UEQ158" s="72"/>
      <c r="UER158" s="138"/>
      <c r="UES158" s="71"/>
      <c r="UET158" s="72"/>
      <c r="UEU158" s="71"/>
      <c r="UEV158" s="72"/>
      <c r="UEW158" s="72"/>
      <c r="UEX158" s="72"/>
      <c r="UEY158" s="138"/>
      <c r="UEZ158" s="71"/>
      <c r="UFA158" s="72"/>
      <c r="UFB158" s="71"/>
      <c r="UFC158" s="72"/>
      <c r="UFD158" s="72"/>
      <c r="UFE158" s="72"/>
      <c r="UFF158" s="138"/>
      <c r="UFG158" s="71"/>
      <c r="UFH158" s="72"/>
      <c r="UFI158" s="71"/>
      <c r="UFJ158" s="72"/>
      <c r="UFK158" s="72"/>
      <c r="UFL158" s="72"/>
      <c r="UFM158" s="138"/>
      <c r="UFN158" s="71"/>
      <c r="UFO158" s="72"/>
      <c r="UFP158" s="71"/>
      <c r="UFQ158" s="72"/>
      <c r="UFR158" s="72"/>
      <c r="UFS158" s="72"/>
      <c r="UFT158" s="138"/>
      <c r="UFU158" s="71"/>
      <c r="UFV158" s="72"/>
      <c r="UFW158" s="71"/>
      <c r="UFX158" s="72"/>
      <c r="UFY158" s="72"/>
      <c r="UFZ158" s="72"/>
      <c r="UGA158" s="138"/>
      <c r="UGB158" s="71"/>
      <c r="UGC158" s="72"/>
      <c r="UGD158" s="71"/>
      <c r="UGE158" s="72"/>
      <c r="UGF158" s="72"/>
      <c r="UGG158" s="72"/>
      <c r="UGH158" s="138"/>
      <c r="UGI158" s="71"/>
      <c r="UGJ158" s="72"/>
      <c r="UGK158" s="71"/>
      <c r="UGL158" s="72"/>
      <c r="UGM158" s="72"/>
      <c r="UGN158" s="72"/>
      <c r="UGO158" s="138"/>
      <c r="UGP158" s="71"/>
      <c r="UGQ158" s="72"/>
      <c r="UGR158" s="71"/>
      <c r="UGS158" s="72"/>
      <c r="UGT158" s="72"/>
      <c r="UGU158" s="72"/>
      <c r="UGV158" s="138"/>
      <c r="UGW158" s="71"/>
      <c r="UGX158" s="72"/>
      <c r="UGY158" s="71"/>
      <c r="UGZ158" s="72"/>
      <c r="UHA158" s="72"/>
      <c r="UHB158" s="72"/>
      <c r="UHC158" s="138"/>
      <c r="UHD158" s="71"/>
      <c r="UHE158" s="72"/>
      <c r="UHF158" s="71"/>
      <c r="UHG158" s="72"/>
      <c r="UHH158" s="72"/>
      <c r="UHI158" s="72"/>
      <c r="UHJ158" s="138"/>
      <c r="UHK158" s="71"/>
      <c r="UHL158" s="72"/>
      <c r="UHM158" s="71"/>
      <c r="UHN158" s="72"/>
      <c r="UHO158" s="72"/>
      <c r="UHP158" s="72"/>
      <c r="UHQ158" s="138"/>
      <c r="UHR158" s="71"/>
      <c r="UHS158" s="72"/>
      <c r="UHT158" s="71"/>
      <c r="UHU158" s="72"/>
      <c r="UHV158" s="72"/>
      <c r="UHW158" s="72"/>
      <c r="UHX158" s="138"/>
      <c r="UHY158" s="71"/>
      <c r="UHZ158" s="72"/>
      <c r="UIA158" s="71"/>
      <c r="UIB158" s="72"/>
      <c r="UIC158" s="72"/>
      <c r="UID158" s="72"/>
      <c r="UIE158" s="138"/>
      <c r="UIF158" s="71"/>
      <c r="UIG158" s="72"/>
      <c r="UIH158" s="71"/>
      <c r="UII158" s="72"/>
      <c r="UIJ158" s="72"/>
      <c r="UIK158" s="72"/>
      <c r="UIL158" s="138"/>
      <c r="UIM158" s="71"/>
      <c r="UIN158" s="72"/>
      <c r="UIO158" s="71"/>
      <c r="UIP158" s="72"/>
      <c r="UIQ158" s="72"/>
      <c r="UIR158" s="72"/>
      <c r="UIS158" s="138"/>
      <c r="UIT158" s="71"/>
      <c r="UIU158" s="72"/>
      <c r="UIV158" s="71"/>
      <c r="UIW158" s="72"/>
      <c r="UIX158" s="72"/>
      <c r="UIY158" s="72"/>
      <c r="UIZ158" s="138"/>
      <c r="UJA158" s="71"/>
      <c r="UJB158" s="72"/>
      <c r="UJC158" s="71"/>
      <c r="UJD158" s="72"/>
      <c r="UJE158" s="72"/>
      <c r="UJF158" s="72"/>
      <c r="UJG158" s="138"/>
      <c r="UJH158" s="141"/>
      <c r="UJI158" s="72"/>
      <c r="UJJ158" s="71"/>
      <c r="UJK158" s="72"/>
      <c r="UJL158" s="72"/>
      <c r="UJM158" s="72"/>
      <c r="UJN158" s="138"/>
      <c r="UJO158" s="141"/>
      <c r="UJP158" s="72"/>
      <c r="UJQ158" s="71"/>
      <c r="UJR158" s="72"/>
      <c r="UJS158" s="72"/>
      <c r="UJT158" s="72"/>
      <c r="UJU158" s="136"/>
      <c r="UJV158" s="137"/>
      <c r="UJW158" s="71"/>
      <c r="UJX158" s="71"/>
      <c r="UJY158" s="138"/>
      <c r="UJZ158" s="138"/>
      <c r="UKA158" s="139"/>
      <c r="UKB158" s="71"/>
      <c r="UKC158" s="72"/>
      <c r="UKD158" s="71"/>
      <c r="UKE158" s="140"/>
      <c r="UKF158" s="72"/>
      <c r="UKG158" s="72"/>
      <c r="UKH158" s="138"/>
      <c r="UKI158" s="71"/>
      <c r="UKJ158" s="72"/>
      <c r="UKK158" s="71"/>
      <c r="UKL158" s="72"/>
      <c r="UKM158" s="72"/>
      <c r="UKN158" s="72"/>
      <c r="UKO158" s="138"/>
      <c r="UKP158" s="71"/>
      <c r="UKQ158" s="72"/>
      <c r="UKR158" s="71"/>
      <c r="UKS158" s="72"/>
      <c r="UKT158" s="72"/>
      <c r="UKU158" s="72"/>
      <c r="UKV158" s="138"/>
      <c r="UKW158" s="71"/>
      <c r="UKX158" s="72"/>
      <c r="UKY158" s="71"/>
      <c r="UKZ158" s="72"/>
      <c r="ULA158" s="72"/>
      <c r="ULB158" s="72"/>
      <c r="ULC158" s="138"/>
      <c r="ULD158" s="71"/>
      <c r="ULE158" s="72"/>
      <c r="ULF158" s="71"/>
      <c r="ULG158" s="72"/>
      <c r="ULH158" s="72"/>
      <c r="ULI158" s="72"/>
      <c r="ULJ158" s="138"/>
      <c r="ULK158" s="71"/>
      <c r="ULL158" s="72"/>
      <c r="ULM158" s="71"/>
      <c r="ULN158" s="72"/>
      <c r="ULO158" s="72"/>
      <c r="ULP158" s="72"/>
      <c r="ULQ158" s="138"/>
      <c r="ULR158" s="71"/>
      <c r="ULS158" s="72"/>
      <c r="ULT158" s="71"/>
      <c r="ULU158" s="72"/>
      <c r="ULV158" s="72"/>
      <c r="ULW158" s="72"/>
      <c r="ULX158" s="138"/>
      <c r="ULY158" s="71"/>
      <c r="ULZ158" s="72"/>
      <c r="UMA158" s="71"/>
      <c r="UMB158" s="72"/>
      <c r="UMC158" s="72"/>
      <c r="UMD158" s="72"/>
      <c r="UME158" s="138"/>
      <c r="UMF158" s="71"/>
      <c r="UMG158" s="72"/>
      <c r="UMH158" s="71"/>
      <c r="UMI158" s="72"/>
      <c r="UMJ158" s="72"/>
      <c r="UMK158" s="72"/>
      <c r="UML158" s="138"/>
      <c r="UMM158" s="71"/>
      <c r="UMN158" s="72"/>
      <c r="UMO158" s="71"/>
      <c r="UMP158" s="72"/>
      <c r="UMQ158" s="72"/>
      <c r="UMR158" s="72"/>
      <c r="UMS158" s="138"/>
      <c r="UMT158" s="71"/>
      <c r="UMU158" s="72"/>
      <c r="UMV158" s="71"/>
      <c r="UMW158" s="72"/>
      <c r="UMX158" s="72"/>
      <c r="UMY158" s="72"/>
      <c r="UMZ158" s="138"/>
      <c r="UNA158" s="71"/>
      <c r="UNB158" s="72"/>
      <c r="UNC158" s="71"/>
      <c r="UND158" s="72"/>
      <c r="UNE158" s="72"/>
      <c r="UNF158" s="72"/>
      <c r="UNG158" s="138"/>
      <c r="UNH158" s="71"/>
      <c r="UNI158" s="72"/>
      <c r="UNJ158" s="71"/>
      <c r="UNK158" s="72"/>
      <c r="UNL158" s="72"/>
      <c r="UNM158" s="72"/>
      <c r="UNN158" s="138"/>
      <c r="UNO158" s="71"/>
      <c r="UNP158" s="72"/>
      <c r="UNQ158" s="71"/>
      <c r="UNR158" s="72"/>
      <c r="UNS158" s="72"/>
      <c r="UNT158" s="72"/>
      <c r="UNU158" s="138"/>
      <c r="UNV158" s="71"/>
      <c r="UNW158" s="72"/>
      <c r="UNX158" s="71"/>
      <c r="UNY158" s="72"/>
      <c r="UNZ158" s="72"/>
      <c r="UOA158" s="72"/>
      <c r="UOB158" s="138"/>
      <c r="UOC158" s="71"/>
      <c r="UOD158" s="72"/>
      <c r="UOE158" s="71"/>
      <c r="UOF158" s="72"/>
      <c r="UOG158" s="72"/>
      <c r="UOH158" s="72"/>
      <c r="UOI158" s="138"/>
      <c r="UOJ158" s="71"/>
      <c r="UOK158" s="72"/>
      <c r="UOL158" s="71"/>
      <c r="UOM158" s="72"/>
      <c r="UON158" s="72"/>
      <c r="UOO158" s="72"/>
      <c r="UOP158" s="138"/>
      <c r="UOQ158" s="71"/>
      <c r="UOR158" s="72"/>
      <c r="UOS158" s="71"/>
      <c r="UOT158" s="72"/>
      <c r="UOU158" s="72"/>
      <c r="UOV158" s="72"/>
      <c r="UOW158" s="138"/>
      <c r="UOX158" s="71"/>
      <c r="UOY158" s="72"/>
      <c r="UOZ158" s="71"/>
      <c r="UPA158" s="72"/>
      <c r="UPB158" s="72"/>
      <c r="UPC158" s="72"/>
      <c r="UPD158" s="138"/>
      <c r="UPE158" s="71"/>
      <c r="UPF158" s="72"/>
      <c r="UPG158" s="71"/>
      <c r="UPH158" s="72"/>
      <c r="UPI158" s="72"/>
      <c r="UPJ158" s="72"/>
      <c r="UPK158" s="138"/>
      <c r="UPL158" s="71"/>
      <c r="UPM158" s="72"/>
      <c r="UPN158" s="71"/>
      <c r="UPO158" s="72"/>
      <c r="UPP158" s="72"/>
      <c r="UPQ158" s="72"/>
      <c r="UPR158" s="138"/>
      <c r="UPS158" s="71"/>
      <c r="UPT158" s="72"/>
      <c r="UPU158" s="71"/>
      <c r="UPV158" s="72"/>
      <c r="UPW158" s="72"/>
      <c r="UPX158" s="72"/>
      <c r="UPY158" s="138"/>
      <c r="UPZ158" s="71"/>
      <c r="UQA158" s="72"/>
      <c r="UQB158" s="71"/>
      <c r="UQC158" s="72"/>
      <c r="UQD158" s="72"/>
      <c r="UQE158" s="72"/>
      <c r="UQF158" s="138"/>
      <c r="UQG158" s="71"/>
      <c r="UQH158" s="72"/>
      <c r="UQI158" s="71"/>
      <c r="UQJ158" s="72"/>
      <c r="UQK158" s="72"/>
      <c r="UQL158" s="72"/>
      <c r="UQM158" s="138"/>
      <c r="UQN158" s="71"/>
      <c r="UQO158" s="72"/>
      <c r="UQP158" s="71"/>
      <c r="UQQ158" s="72"/>
      <c r="UQR158" s="72"/>
      <c r="UQS158" s="72"/>
      <c r="UQT158" s="138"/>
      <c r="UQU158" s="71"/>
      <c r="UQV158" s="72"/>
      <c r="UQW158" s="71"/>
      <c r="UQX158" s="72"/>
      <c r="UQY158" s="72"/>
      <c r="UQZ158" s="72"/>
      <c r="URA158" s="138"/>
      <c r="URB158" s="71"/>
      <c r="URC158" s="72"/>
      <c r="URD158" s="71"/>
      <c r="URE158" s="72"/>
      <c r="URF158" s="72"/>
      <c r="URG158" s="72"/>
      <c r="URH158" s="138"/>
      <c r="URI158" s="71"/>
      <c r="URJ158" s="72"/>
      <c r="URK158" s="71"/>
      <c r="URL158" s="72"/>
      <c r="URM158" s="72"/>
      <c r="URN158" s="72"/>
      <c r="URO158" s="138"/>
      <c r="URP158" s="71"/>
      <c r="URQ158" s="72"/>
      <c r="URR158" s="71"/>
      <c r="URS158" s="72"/>
      <c r="URT158" s="72"/>
      <c r="URU158" s="72"/>
      <c r="URV158" s="138"/>
      <c r="URW158" s="71"/>
      <c r="URX158" s="72"/>
      <c r="URY158" s="71"/>
      <c r="URZ158" s="72"/>
      <c r="USA158" s="72"/>
      <c r="USB158" s="72"/>
      <c r="USC158" s="138"/>
      <c r="USD158" s="71"/>
      <c r="USE158" s="72"/>
      <c r="USF158" s="71"/>
      <c r="USG158" s="72"/>
      <c r="USH158" s="72"/>
      <c r="USI158" s="72"/>
      <c r="USJ158" s="138"/>
      <c r="USK158" s="141"/>
      <c r="USL158" s="72"/>
      <c r="USM158" s="71"/>
      <c r="USN158" s="72"/>
      <c r="USO158" s="72"/>
      <c r="USP158" s="72"/>
      <c r="USQ158" s="138"/>
      <c r="USR158" s="141"/>
      <c r="USS158" s="72"/>
      <c r="UST158" s="71"/>
      <c r="USU158" s="72"/>
      <c r="USV158" s="72"/>
      <c r="USW158" s="72"/>
      <c r="USX158" s="136"/>
      <c r="USY158" s="137"/>
      <c r="USZ158" s="71"/>
      <c r="UTA158" s="71"/>
      <c r="UTB158" s="138"/>
      <c r="UTC158" s="138"/>
      <c r="UTD158" s="139"/>
      <c r="UTE158" s="71"/>
      <c r="UTF158" s="72"/>
      <c r="UTG158" s="71"/>
      <c r="UTH158" s="140"/>
      <c r="UTI158" s="72"/>
      <c r="UTJ158" s="72"/>
      <c r="UTK158" s="138"/>
      <c r="UTL158" s="71"/>
      <c r="UTM158" s="72"/>
      <c r="UTN158" s="71"/>
      <c r="UTO158" s="72"/>
      <c r="UTP158" s="72"/>
      <c r="UTQ158" s="72"/>
      <c r="UTR158" s="138"/>
      <c r="UTS158" s="71"/>
      <c r="UTT158" s="72"/>
      <c r="UTU158" s="71"/>
      <c r="UTV158" s="72"/>
      <c r="UTW158" s="72"/>
      <c r="UTX158" s="72"/>
      <c r="UTY158" s="138"/>
      <c r="UTZ158" s="71"/>
      <c r="UUA158" s="72"/>
      <c r="UUB158" s="71"/>
      <c r="UUC158" s="72"/>
      <c r="UUD158" s="72"/>
      <c r="UUE158" s="72"/>
      <c r="UUF158" s="138"/>
      <c r="UUG158" s="71"/>
      <c r="UUH158" s="72"/>
      <c r="UUI158" s="71"/>
      <c r="UUJ158" s="72"/>
      <c r="UUK158" s="72"/>
      <c r="UUL158" s="72"/>
      <c r="UUM158" s="138"/>
      <c r="UUN158" s="71"/>
      <c r="UUO158" s="72"/>
      <c r="UUP158" s="71"/>
      <c r="UUQ158" s="72"/>
      <c r="UUR158" s="72"/>
      <c r="UUS158" s="72"/>
      <c r="UUT158" s="138"/>
      <c r="UUU158" s="71"/>
      <c r="UUV158" s="72"/>
      <c r="UUW158" s="71"/>
      <c r="UUX158" s="72"/>
      <c r="UUY158" s="72"/>
      <c r="UUZ158" s="72"/>
      <c r="UVA158" s="138"/>
      <c r="UVB158" s="71"/>
      <c r="UVC158" s="72"/>
      <c r="UVD158" s="71"/>
      <c r="UVE158" s="72"/>
      <c r="UVF158" s="72"/>
      <c r="UVG158" s="72"/>
      <c r="UVH158" s="138"/>
      <c r="UVI158" s="71"/>
      <c r="UVJ158" s="72"/>
      <c r="UVK158" s="71"/>
      <c r="UVL158" s="72"/>
      <c r="UVM158" s="72"/>
      <c r="UVN158" s="72"/>
      <c r="UVO158" s="138"/>
      <c r="UVP158" s="71"/>
      <c r="UVQ158" s="72"/>
      <c r="UVR158" s="71"/>
      <c r="UVS158" s="72"/>
      <c r="UVT158" s="72"/>
      <c r="UVU158" s="72"/>
      <c r="UVV158" s="138"/>
      <c r="UVW158" s="71"/>
      <c r="UVX158" s="72"/>
      <c r="UVY158" s="71"/>
      <c r="UVZ158" s="72"/>
      <c r="UWA158" s="72"/>
      <c r="UWB158" s="72"/>
      <c r="UWC158" s="138"/>
      <c r="UWD158" s="71"/>
      <c r="UWE158" s="72"/>
      <c r="UWF158" s="71"/>
      <c r="UWG158" s="72"/>
      <c r="UWH158" s="72"/>
      <c r="UWI158" s="72"/>
      <c r="UWJ158" s="138"/>
      <c r="UWK158" s="71"/>
      <c r="UWL158" s="72"/>
      <c r="UWM158" s="71"/>
      <c r="UWN158" s="72"/>
      <c r="UWO158" s="72"/>
      <c r="UWP158" s="72"/>
      <c r="UWQ158" s="138"/>
      <c r="UWR158" s="71"/>
      <c r="UWS158" s="72"/>
      <c r="UWT158" s="71"/>
      <c r="UWU158" s="72"/>
      <c r="UWV158" s="72"/>
      <c r="UWW158" s="72"/>
      <c r="UWX158" s="138"/>
      <c r="UWY158" s="71"/>
      <c r="UWZ158" s="72"/>
      <c r="UXA158" s="71"/>
      <c r="UXB158" s="72"/>
      <c r="UXC158" s="72"/>
      <c r="UXD158" s="72"/>
      <c r="UXE158" s="138"/>
      <c r="UXF158" s="71"/>
      <c r="UXG158" s="72"/>
      <c r="UXH158" s="71"/>
      <c r="UXI158" s="72"/>
      <c r="UXJ158" s="72"/>
      <c r="UXK158" s="72"/>
      <c r="UXL158" s="138"/>
      <c r="UXM158" s="71"/>
      <c r="UXN158" s="72"/>
      <c r="UXO158" s="71"/>
      <c r="UXP158" s="72"/>
      <c r="UXQ158" s="72"/>
      <c r="UXR158" s="72"/>
      <c r="UXS158" s="138"/>
      <c r="UXT158" s="71"/>
      <c r="UXU158" s="72"/>
      <c r="UXV158" s="71"/>
      <c r="UXW158" s="72"/>
      <c r="UXX158" s="72"/>
      <c r="UXY158" s="72"/>
      <c r="UXZ158" s="138"/>
      <c r="UYA158" s="71"/>
      <c r="UYB158" s="72"/>
      <c r="UYC158" s="71"/>
      <c r="UYD158" s="72"/>
      <c r="UYE158" s="72"/>
      <c r="UYF158" s="72"/>
      <c r="UYG158" s="138"/>
      <c r="UYH158" s="71"/>
      <c r="UYI158" s="72"/>
      <c r="UYJ158" s="71"/>
      <c r="UYK158" s="72"/>
      <c r="UYL158" s="72"/>
      <c r="UYM158" s="72"/>
      <c r="UYN158" s="138"/>
      <c r="UYO158" s="71"/>
      <c r="UYP158" s="72"/>
      <c r="UYQ158" s="71"/>
      <c r="UYR158" s="72"/>
      <c r="UYS158" s="72"/>
      <c r="UYT158" s="72"/>
      <c r="UYU158" s="138"/>
      <c r="UYV158" s="71"/>
      <c r="UYW158" s="72"/>
      <c r="UYX158" s="71"/>
      <c r="UYY158" s="72"/>
      <c r="UYZ158" s="72"/>
      <c r="UZA158" s="72"/>
      <c r="UZB158" s="138"/>
      <c r="UZC158" s="71"/>
      <c r="UZD158" s="72"/>
      <c r="UZE158" s="71"/>
      <c r="UZF158" s="72"/>
      <c r="UZG158" s="72"/>
      <c r="UZH158" s="72"/>
      <c r="UZI158" s="138"/>
      <c r="UZJ158" s="71"/>
      <c r="UZK158" s="72"/>
      <c r="UZL158" s="71"/>
      <c r="UZM158" s="72"/>
      <c r="UZN158" s="72"/>
      <c r="UZO158" s="72"/>
      <c r="UZP158" s="138"/>
      <c r="UZQ158" s="71"/>
      <c r="UZR158" s="72"/>
      <c r="UZS158" s="71"/>
      <c r="UZT158" s="72"/>
      <c r="UZU158" s="72"/>
      <c r="UZV158" s="72"/>
      <c r="UZW158" s="138"/>
      <c r="UZX158" s="71"/>
      <c r="UZY158" s="72"/>
      <c r="UZZ158" s="71"/>
      <c r="VAA158" s="72"/>
      <c r="VAB158" s="72"/>
      <c r="VAC158" s="72"/>
      <c r="VAD158" s="138"/>
      <c r="VAE158" s="71"/>
      <c r="VAF158" s="72"/>
      <c r="VAG158" s="71"/>
      <c r="VAH158" s="72"/>
      <c r="VAI158" s="72"/>
      <c r="VAJ158" s="72"/>
      <c r="VAK158" s="138"/>
      <c r="VAL158" s="71"/>
      <c r="VAM158" s="72"/>
      <c r="VAN158" s="71"/>
      <c r="VAO158" s="72"/>
      <c r="VAP158" s="72"/>
      <c r="VAQ158" s="72"/>
      <c r="VAR158" s="138"/>
      <c r="VAS158" s="71"/>
      <c r="VAT158" s="72"/>
      <c r="VAU158" s="71"/>
      <c r="VAV158" s="72"/>
      <c r="VAW158" s="72"/>
      <c r="VAX158" s="72"/>
      <c r="VAY158" s="138"/>
      <c r="VAZ158" s="71"/>
      <c r="VBA158" s="72"/>
      <c r="VBB158" s="71"/>
      <c r="VBC158" s="72"/>
      <c r="VBD158" s="72"/>
      <c r="VBE158" s="72"/>
      <c r="VBF158" s="138"/>
      <c r="VBG158" s="71"/>
      <c r="VBH158" s="72"/>
      <c r="VBI158" s="71"/>
      <c r="VBJ158" s="72"/>
      <c r="VBK158" s="72"/>
      <c r="VBL158" s="72"/>
      <c r="VBM158" s="138"/>
      <c r="VBN158" s="141"/>
      <c r="VBO158" s="72"/>
      <c r="VBP158" s="71"/>
      <c r="VBQ158" s="72"/>
      <c r="VBR158" s="72"/>
      <c r="VBS158" s="72"/>
      <c r="VBT158" s="138"/>
      <c r="VBU158" s="141"/>
      <c r="VBV158" s="72"/>
      <c r="VBW158" s="71"/>
      <c r="VBX158" s="72"/>
      <c r="VBY158" s="72"/>
      <c r="VBZ158" s="72"/>
      <c r="VCA158" s="136"/>
      <c r="VCB158" s="137"/>
      <c r="VCC158" s="71"/>
      <c r="VCD158" s="71"/>
      <c r="VCE158" s="138"/>
      <c r="VCF158" s="138"/>
      <c r="VCG158" s="139"/>
      <c r="VCH158" s="71"/>
      <c r="VCI158" s="72"/>
      <c r="VCJ158" s="71"/>
      <c r="VCK158" s="140"/>
      <c r="VCL158" s="72"/>
      <c r="VCM158" s="72"/>
      <c r="VCN158" s="138"/>
      <c r="VCO158" s="71"/>
      <c r="VCP158" s="72"/>
      <c r="VCQ158" s="71"/>
      <c r="VCR158" s="72"/>
      <c r="VCS158" s="72"/>
      <c r="VCT158" s="72"/>
      <c r="VCU158" s="138"/>
      <c r="VCV158" s="71"/>
      <c r="VCW158" s="72"/>
      <c r="VCX158" s="71"/>
      <c r="VCY158" s="72"/>
      <c r="VCZ158" s="72"/>
      <c r="VDA158" s="72"/>
      <c r="VDB158" s="138"/>
      <c r="VDC158" s="71"/>
      <c r="VDD158" s="72"/>
      <c r="VDE158" s="71"/>
      <c r="VDF158" s="72"/>
      <c r="VDG158" s="72"/>
      <c r="VDH158" s="72"/>
      <c r="VDI158" s="138"/>
      <c r="VDJ158" s="71"/>
      <c r="VDK158" s="72"/>
      <c r="VDL158" s="71"/>
      <c r="VDM158" s="72"/>
      <c r="VDN158" s="72"/>
      <c r="VDO158" s="72"/>
      <c r="VDP158" s="138"/>
      <c r="VDQ158" s="71"/>
      <c r="VDR158" s="72"/>
      <c r="VDS158" s="71"/>
      <c r="VDT158" s="72"/>
      <c r="VDU158" s="72"/>
      <c r="VDV158" s="72"/>
      <c r="VDW158" s="138"/>
      <c r="VDX158" s="71"/>
      <c r="VDY158" s="72"/>
      <c r="VDZ158" s="71"/>
      <c r="VEA158" s="72"/>
      <c r="VEB158" s="72"/>
      <c r="VEC158" s="72"/>
      <c r="VED158" s="138"/>
      <c r="VEE158" s="71"/>
      <c r="VEF158" s="72"/>
      <c r="VEG158" s="71"/>
      <c r="VEH158" s="72"/>
      <c r="VEI158" s="72"/>
      <c r="VEJ158" s="72"/>
      <c r="VEK158" s="138"/>
      <c r="VEL158" s="71"/>
      <c r="VEM158" s="72"/>
      <c r="VEN158" s="71"/>
      <c r="VEO158" s="72"/>
      <c r="VEP158" s="72"/>
      <c r="VEQ158" s="72"/>
      <c r="VER158" s="138"/>
      <c r="VES158" s="71"/>
      <c r="VET158" s="72"/>
      <c r="VEU158" s="71"/>
      <c r="VEV158" s="72"/>
      <c r="VEW158" s="72"/>
      <c r="VEX158" s="72"/>
      <c r="VEY158" s="138"/>
      <c r="VEZ158" s="71"/>
      <c r="VFA158" s="72"/>
      <c r="VFB158" s="71"/>
      <c r="VFC158" s="72"/>
      <c r="VFD158" s="72"/>
      <c r="VFE158" s="72"/>
      <c r="VFF158" s="138"/>
      <c r="VFG158" s="71"/>
      <c r="VFH158" s="72"/>
      <c r="VFI158" s="71"/>
      <c r="VFJ158" s="72"/>
      <c r="VFK158" s="72"/>
      <c r="VFL158" s="72"/>
      <c r="VFM158" s="138"/>
      <c r="VFN158" s="71"/>
      <c r="VFO158" s="72"/>
      <c r="VFP158" s="71"/>
      <c r="VFQ158" s="72"/>
      <c r="VFR158" s="72"/>
      <c r="VFS158" s="72"/>
      <c r="VFT158" s="138"/>
      <c r="VFU158" s="71"/>
      <c r="VFV158" s="72"/>
      <c r="VFW158" s="71"/>
      <c r="VFX158" s="72"/>
      <c r="VFY158" s="72"/>
      <c r="VFZ158" s="72"/>
      <c r="VGA158" s="138"/>
      <c r="VGB158" s="71"/>
      <c r="VGC158" s="72"/>
      <c r="VGD158" s="71"/>
      <c r="VGE158" s="72"/>
      <c r="VGF158" s="72"/>
      <c r="VGG158" s="72"/>
      <c r="VGH158" s="138"/>
      <c r="VGI158" s="71"/>
      <c r="VGJ158" s="72"/>
      <c r="VGK158" s="71"/>
      <c r="VGL158" s="72"/>
      <c r="VGM158" s="72"/>
      <c r="VGN158" s="72"/>
      <c r="VGO158" s="138"/>
      <c r="VGP158" s="71"/>
      <c r="VGQ158" s="72"/>
      <c r="VGR158" s="71"/>
      <c r="VGS158" s="72"/>
      <c r="VGT158" s="72"/>
      <c r="VGU158" s="72"/>
      <c r="VGV158" s="138"/>
      <c r="VGW158" s="71"/>
      <c r="VGX158" s="72"/>
      <c r="VGY158" s="71"/>
      <c r="VGZ158" s="72"/>
      <c r="VHA158" s="72"/>
      <c r="VHB158" s="72"/>
      <c r="VHC158" s="138"/>
      <c r="VHD158" s="71"/>
      <c r="VHE158" s="72"/>
      <c r="VHF158" s="71"/>
      <c r="VHG158" s="72"/>
      <c r="VHH158" s="72"/>
      <c r="VHI158" s="72"/>
      <c r="VHJ158" s="138"/>
      <c r="VHK158" s="71"/>
      <c r="VHL158" s="72"/>
      <c r="VHM158" s="71"/>
      <c r="VHN158" s="72"/>
      <c r="VHO158" s="72"/>
      <c r="VHP158" s="72"/>
      <c r="VHQ158" s="138"/>
      <c r="VHR158" s="71"/>
      <c r="VHS158" s="72"/>
      <c r="VHT158" s="71"/>
      <c r="VHU158" s="72"/>
      <c r="VHV158" s="72"/>
      <c r="VHW158" s="72"/>
      <c r="VHX158" s="138"/>
      <c r="VHY158" s="71"/>
      <c r="VHZ158" s="72"/>
      <c r="VIA158" s="71"/>
      <c r="VIB158" s="72"/>
      <c r="VIC158" s="72"/>
      <c r="VID158" s="72"/>
      <c r="VIE158" s="138"/>
      <c r="VIF158" s="71"/>
      <c r="VIG158" s="72"/>
      <c r="VIH158" s="71"/>
      <c r="VII158" s="72"/>
      <c r="VIJ158" s="72"/>
      <c r="VIK158" s="72"/>
      <c r="VIL158" s="138"/>
      <c r="VIM158" s="71"/>
      <c r="VIN158" s="72"/>
      <c r="VIO158" s="71"/>
      <c r="VIP158" s="72"/>
      <c r="VIQ158" s="72"/>
      <c r="VIR158" s="72"/>
      <c r="VIS158" s="138"/>
      <c r="VIT158" s="71"/>
      <c r="VIU158" s="72"/>
      <c r="VIV158" s="71"/>
      <c r="VIW158" s="72"/>
      <c r="VIX158" s="72"/>
      <c r="VIY158" s="72"/>
      <c r="VIZ158" s="138"/>
      <c r="VJA158" s="71"/>
      <c r="VJB158" s="72"/>
      <c r="VJC158" s="71"/>
      <c r="VJD158" s="72"/>
      <c r="VJE158" s="72"/>
      <c r="VJF158" s="72"/>
      <c r="VJG158" s="138"/>
      <c r="VJH158" s="71"/>
      <c r="VJI158" s="72"/>
      <c r="VJJ158" s="71"/>
      <c r="VJK158" s="72"/>
      <c r="VJL158" s="72"/>
      <c r="VJM158" s="72"/>
      <c r="VJN158" s="138"/>
      <c r="VJO158" s="71"/>
      <c r="VJP158" s="72"/>
      <c r="VJQ158" s="71"/>
      <c r="VJR158" s="72"/>
      <c r="VJS158" s="72"/>
      <c r="VJT158" s="72"/>
      <c r="VJU158" s="138"/>
      <c r="VJV158" s="71"/>
      <c r="VJW158" s="72"/>
      <c r="VJX158" s="71"/>
      <c r="VJY158" s="72"/>
      <c r="VJZ158" s="72"/>
      <c r="VKA158" s="72"/>
      <c r="VKB158" s="138"/>
      <c r="VKC158" s="71"/>
      <c r="VKD158" s="72"/>
      <c r="VKE158" s="71"/>
      <c r="VKF158" s="72"/>
      <c r="VKG158" s="72"/>
      <c r="VKH158" s="72"/>
      <c r="VKI158" s="138"/>
      <c r="VKJ158" s="71"/>
      <c r="VKK158" s="72"/>
      <c r="VKL158" s="71"/>
      <c r="VKM158" s="72"/>
      <c r="VKN158" s="72"/>
      <c r="VKO158" s="72"/>
      <c r="VKP158" s="138"/>
      <c r="VKQ158" s="141"/>
      <c r="VKR158" s="72"/>
      <c r="VKS158" s="71"/>
      <c r="VKT158" s="72"/>
      <c r="VKU158" s="72"/>
      <c r="VKV158" s="72"/>
      <c r="VKW158" s="138"/>
      <c r="VKX158" s="141"/>
      <c r="VKY158" s="72"/>
      <c r="VKZ158" s="71"/>
      <c r="VLA158" s="72"/>
      <c r="VLB158" s="72"/>
      <c r="VLC158" s="72"/>
      <c r="VLD158" s="136"/>
      <c r="VLE158" s="137"/>
      <c r="VLF158" s="71"/>
      <c r="VLG158" s="71"/>
      <c r="VLH158" s="138"/>
      <c r="VLI158" s="138"/>
      <c r="VLJ158" s="139"/>
      <c r="VLK158" s="71"/>
      <c r="VLL158" s="72"/>
      <c r="VLM158" s="71"/>
      <c r="VLN158" s="140"/>
      <c r="VLO158" s="72"/>
      <c r="VLP158" s="72"/>
      <c r="VLQ158" s="138"/>
      <c r="VLR158" s="71"/>
      <c r="VLS158" s="72"/>
      <c r="VLT158" s="71"/>
      <c r="VLU158" s="72"/>
      <c r="VLV158" s="72"/>
      <c r="VLW158" s="72"/>
      <c r="VLX158" s="138"/>
      <c r="VLY158" s="71"/>
      <c r="VLZ158" s="72"/>
      <c r="VMA158" s="71"/>
      <c r="VMB158" s="72"/>
      <c r="VMC158" s="72"/>
      <c r="VMD158" s="72"/>
      <c r="VME158" s="138"/>
      <c r="VMF158" s="71"/>
      <c r="VMG158" s="72"/>
      <c r="VMH158" s="71"/>
      <c r="VMI158" s="72"/>
      <c r="VMJ158" s="72"/>
      <c r="VMK158" s="72"/>
      <c r="VML158" s="138"/>
      <c r="VMM158" s="71"/>
      <c r="VMN158" s="72"/>
      <c r="VMO158" s="71"/>
      <c r="VMP158" s="72"/>
      <c r="VMQ158" s="72"/>
      <c r="VMR158" s="72"/>
      <c r="VMS158" s="138"/>
      <c r="VMT158" s="71"/>
      <c r="VMU158" s="72"/>
      <c r="VMV158" s="71"/>
      <c r="VMW158" s="72"/>
      <c r="VMX158" s="72"/>
      <c r="VMY158" s="72"/>
      <c r="VMZ158" s="138"/>
      <c r="VNA158" s="71"/>
      <c r="VNB158" s="72"/>
      <c r="VNC158" s="71"/>
      <c r="VND158" s="72"/>
      <c r="VNE158" s="72"/>
      <c r="VNF158" s="72"/>
      <c r="VNG158" s="138"/>
      <c r="VNH158" s="71"/>
      <c r="VNI158" s="72"/>
      <c r="VNJ158" s="71"/>
      <c r="VNK158" s="72"/>
      <c r="VNL158" s="72"/>
      <c r="VNM158" s="72"/>
      <c r="VNN158" s="138"/>
      <c r="VNO158" s="71"/>
      <c r="VNP158" s="72"/>
      <c r="VNQ158" s="71"/>
      <c r="VNR158" s="72"/>
      <c r="VNS158" s="72"/>
      <c r="VNT158" s="72"/>
      <c r="VNU158" s="138"/>
      <c r="VNV158" s="71"/>
      <c r="VNW158" s="72"/>
      <c r="VNX158" s="71"/>
      <c r="VNY158" s="72"/>
      <c r="VNZ158" s="72"/>
      <c r="VOA158" s="72"/>
      <c r="VOB158" s="138"/>
      <c r="VOC158" s="71"/>
      <c r="VOD158" s="72"/>
      <c r="VOE158" s="71"/>
      <c r="VOF158" s="72"/>
      <c r="VOG158" s="72"/>
      <c r="VOH158" s="72"/>
      <c r="VOI158" s="138"/>
      <c r="VOJ158" s="71"/>
      <c r="VOK158" s="72"/>
      <c r="VOL158" s="71"/>
      <c r="VOM158" s="72"/>
      <c r="VON158" s="72"/>
      <c r="VOO158" s="72"/>
      <c r="VOP158" s="138"/>
      <c r="VOQ158" s="71"/>
      <c r="VOR158" s="72"/>
      <c r="VOS158" s="71"/>
      <c r="VOT158" s="72"/>
      <c r="VOU158" s="72"/>
      <c r="VOV158" s="72"/>
      <c r="VOW158" s="138"/>
      <c r="VOX158" s="71"/>
      <c r="VOY158" s="72"/>
      <c r="VOZ158" s="71"/>
      <c r="VPA158" s="72"/>
      <c r="VPB158" s="72"/>
      <c r="VPC158" s="72"/>
      <c r="VPD158" s="138"/>
      <c r="VPE158" s="71"/>
      <c r="VPF158" s="72"/>
      <c r="VPG158" s="71"/>
      <c r="VPH158" s="72"/>
      <c r="VPI158" s="72"/>
      <c r="VPJ158" s="72"/>
      <c r="VPK158" s="138"/>
      <c r="VPL158" s="71"/>
      <c r="VPM158" s="72"/>
      <c r="VPN158" s="71"/>
      <c r="VPO158" s="72"/>
      <c r="VPP158" s="72"/>
      <c r="VPQ158" s="72"/>
      <c r="VPR158" s="138"/>
      <c r="VPS158" s="71"/>
      <c r="VPT158" s="72"/>
      <c r="VPU158" s="71"/>
      <c r="VPV158" s="72"/>
      <c r="VPW158" s="72"/>
      <c r="VPX158" s="72"/>
      <c r="VPY158" s="138"/>
      <c r="VPZ158" s="71"/>
      <c r="VQA158" s="72"/>
      <c r="VQB158" s="71"/>
      <c r="VQC158" s="72"/>
      <c r="VQD158" s="72"/>
      <c r="VQE158" s="72"/>
      <c r="VQF158" s="138"/>
      <c r="VQG158" s="71"/>
      <c r="VQH158" s="72"/>
      <c r="VQI158" s="71"/>
      <c r="VQJ158" s="72"/>
      <c r="VQK158" s="72"/>
      <c r="VQL158" s="72"/>
      <c r="VQM158" s="138"/>
      <c r="VQN158" s="71"/>
      <c r="VQO158" s="72"/>
      <c r="VQP158" s="71"/>
      <c r="VQQ158" s="72"/>
      <c r="VQR158" s="72"/>
      <c r="VQS158" s="72"/>
      <c r="VQT158" s="138"/>
      <c r="VQU158" s="71"/>
      <c r="VQV158" s="72"/>
      <c r="VQW158" s="71"/>
      <c r="VQX158" s="72"/>
      <c r="VQY158" s="72"/>
      <c r="VQZ158" s="72"/>
      <c r="VRA158" s="138"/>
      <c r="VRB158" s="71"/>
      <c r="VRC158" s="72"/>
      <c r="VRD158" s="71"/>
      <c r="VRE158" s="72"/>
      <c r="VRF158" s="72"/>
      <c r="VRG158" s="72"/>
      <c r="VRH158" s="138"/>
      <c r="VRI158" s="71"/>
      <c r="VRJ158" s="72"/>
      <c r="VRK158" s="71"/>
      <c r="VRL158" s="72"/>
      <c r="VRM158" s="72"/>
      <c r="VRN158" s="72"/>
      <c r="VRO158" s="138"/>
      <c r="VRP158" s="71"/>
      <c r="VRQ158" s="72"/>
      <c r="VRR158" s="71"/>
      <c r="VRS158" s="72"/>
      <c r="VRT158" s="72"/>
      <c r="VRU158" s="72"/>
      <c r="VRV158" s="138"/>
      <c r="VRW158" s="71"/>
      <c r="VRX158" s="72"/>
      <c r="VRY158" s="71"/>
      <c r="VRZ158" s="72"/>
      <c r="VSA158" s="72"/>
      <c r="VSB158" s="72"/>
      <c r="VSC158" s="138"/>
      <c r="VSD158" s="71"/>
      <c r="VSE158" s="72"/>
      <c r="VSF158" s="71"/>
      <c r="VSG158" s="72"/>
      <c r="VSH158" s="72"/>
      <c r="VSI158" s="72"/>
      <c r="VSJ158" s="138"/>
      <c r="VSK158" s="71"/>
      <c r="VSL158" s="72"/>
      <c r="VSM158" s="71"/>
      <c r="VSN158" s="72"/>
      <c r="VSO158" s="72"/>
      <c r="VSP158" s="72"/>
      <c r="VSQ158" s="138"/>
      <c r="VSR158" s="71"/>
      <c r="VSS158" s="72"/>
      <c r="VST158" s="71"/>
      <c r="VSU158" s="72"/>
      <c r="VSV158" s="72"/>
      <c r="VSW158" s="72"/>
      <c r="VSX158" s="138"/>
      <c r="VSY158" s="71"/>
      <c r="VSZ158" s="72"/>
      <c r="VTA158" s="71"/>
      <c r="VTB158" s="72"/>
      <c r="VTC158" s="72"/>
      <c r="VTD158" s="72"/>
      <c r="VTE158" s="138"/>
      <c r="VTF158" s="71"/>
      <c r="VTG158" s="72"/>
      <c r="VTH158" s="71"/>
      <c r="VTI158" s="72"/>
      <c r="VTJ158" s="72"/>
      <c r="VTK158" s="72"/>
      <c r="VTL158" s="138"/>
      <c r="VTM158" s="71"/>
      <c r="VTN158" s="72"/>
      <c r="VTO158" s="71"/>
      <c r="VTP158" s="72"/>
      <c r="VTQ158" s="72"/>
      <c r="VTR158" s="72"/>
      <c r="VTS158" s="138"/>
      <c r="VTT158" s="141"/>
      <c r="VTU158" s="72"/>
      <c r="VTV158" s="71"/>
      <c r="VTW158" s="72"/>
      <c r="VTX158" s="72"/>
      <c r="VTY158" s="72"/>
      <c r="VTZ158" s="138"/>
      <c r="VUA158" s="141"/>
      <c r="VUB158" s="72"/>
      <c r="VUC158" s="71"/>
      <c r="VUD158" s="72"/>
      <c r="VUE158" s="72"/>
      <c r="VUF158" s="72"/>
      <c r="VUG158" s="136"/>
      <c r="VUH158" s="137"/>
      <c r="VUI158" s="71"/>
      <c r="VUJ158" s="71"/>
      <c r="VUK158" s="138"/>
      <c r="VUL158" s="138"/>
      <c r="VUM158" s="139"/>
      <c r="VUN158" s="71"/>
      <c r="VUO158" s="72"/>
      <c r="VUP158" s="71"/>
      <c r="VUQ158" s="140"/>
      <c r="VUR158" s="72"/>
      <c r="VUS158" s="72"/>
      <c r="VUT158" s="138"/>
      <c r="VUU158" s="71"/>
      <c r="VUV158" s="72"/>
      <c r="VUW158" s="71"/>
      <c r="VUX158" s="72"/>
      <c r="VUY158" s="72"/>
      <c r="VUZ158" s="72"/>
      <c r="VVA158" s="138"/>
      <c r="VVB158" s="71"/>
      <c r="VVC158" s="72"/>
      <c r="VVD158" s="71"/>
      <c r="VVE158" s="72"/>
      <c r="VVF158" s="72"/>
      <c r="VVG158" s="72"/>
      <c r="VVH158" s="138"/>
      <c r="VVI158" s="71"/>
      <c r="VVJ158" s="72"/>
      <c r="VVK158" s="71"/>
      <c r="VVL158" s="72"/>
      <c r="VVM158" s="72"/>
      <c r="VVN158" s="72"/>
      <c r="VVO158" s="138"/>
      <c r="VVP158" s="71"/>
      <c r="VVQ158" s="72"/>
      <c r="VVR158" s="71"/>
      <c r="VVS158" s="72"/>
      <c r="VVT158" s="72"/>
      <c r="VVU158" s="72"/>
      <c r="VVV158" s="138"/>
      <c r="VVW158" s="71"/>
      <c r="VVX158" s="72"/>
      <c r="VVY158" s="71"/>
      <c r="VVZ158" s="72"/>
      <c r="VWA158" s="72"/>
      <c r="VWB158" s="72"/>
      <c r="VWC158" s="138"/>
      <c r="VWD158" s="71"/>
      <c r="VWE158" s="72"/>
      <c r="VWF158" s="71"/>
      <c r="VWG158" s="72"/>
      <c r="VWH158" s="72"/>
      <c r="VWI158" s="72"/>
      <c r="VWJ158" s="138"/>
      <c r="VWK158" s="71"/>
      <c r="VWL158" s="72"/>
      <c r="VWM158" s="71"/>
      <c r="VWN158" s="72"/>
      <c r="VWO158" s="72"/>
      <c r="VWP158" s="72"/>
      <c r="VWQ158" s="138"/>
      <c r="VWR158" s="71"/>
      <c r="VWS158" s="72"/>
      <c r="VWT158" s="71"/>
      <c r="VWU158" s="72"/>
      <c r="VWV158" s="72"/>
      <c r="VWW158" s="72"/>
      <c r="VWX158" s="138"/>
      <c r="VWY158" s="71"/>
      <c r="VWZ158" s="72"/>
      <c r="VXA158" s="71"/>
      <c r="VXB158" s="72"/>
      <c r="VXC158" s="72"/>
      <c r="VXD158" s="72"/>
      <c r="VXE158" s="138"/>
      <c r="VXF158" s="71"/>
      <c r="VXG158" s="72"/>
      <c r="VXH158" s="71"/>
      <c r="VXI158" s="72"/>
      <c r="VXJ158" s="72"/>
      <c r="VXK158" s="72"/>
      <c r="VXL158" s="138"/>
      <c r="VXM158" s="71"/>
      <c r="VXN158" s="72"/>
      <c r="VXO158" s="71"/>
      <c r="VXP158" s="72"/>
      <c r="VXQ158" s="72"/>
      <c r="VXR158" s="72"/>
      <c r="VXS158" s="138"/>
      <c r="VXT158" s="71"/>
      <c r="VXU158" s="72"/>
      <c r="VXV158" s="71"/>
      <c r="VXW158" s="72"/>
      <c r="VXX158" s="72"/>
      <c r="VXY158" s="72"/>
      <c r="VXZ158" s="138"/>
      <c r="VYA158" s="71"/>
      <c r="VYB158" s="72"/>
      <c r="VYC158" s="71"/>
      <c r="VYD158" s="72"/>
      <c r="VYE158" s="72"/>
      <c r="VYF158" s="72"/>
      <c r="VYG158" s="138"/>
      <c r="VYH158" s="71"/>
      <c r="VYI158" s="72"/>
      <c r="VYJ158" s="71"/>
      <c r="VYK158" s="72"/>
      <c r="VYL158" s="72"/>
      <c r="VYM158" s="72"/>
      <c r="VYN158" s="138"/>
      <c r="VYO158" s="71"/>
      <c r="VYP158" s="72"/>
      <c r="VYQ158" s="71"/>
      <c r="VYR158" s="72"/>
      <c r="VYS158" s="72"/>
      <c r="VYT158" s="72"/>
      <c r="VYU158" s="138"/>
      <c r="VYV158" s="71"/>
      <c r="VYW158" s="72"/>
      <c r="VYX158" s="71"/>
      <c r="VYY158" s="72"/>
      <c r="VYZ158" s="72"/>
      <c r="VZA158" s="72"/>
      <c r="VZB158" s="138"/>
      <c r="VZC158" s="71"/>
      <c r="VZD158" s="72"/>
      <c r="VZE158" s="71"/>
      <c r="VZF158" s="72"/>
      <c r="VZG158" s="72"/>
      <c r="VZH158" s="72"/>
      <c r="VZI158" s="138"/>
      <c r="VZJ158" s="71"/>
      <c r="VZK158" s="72"/>
      <c r="VZL158" s="71"/>
      <c r="VZM158" s="72"/>
      <c r="VZN158" s="72"/>
      <c r="VZO158" s="72"/>
      <c r="VZP158" s="138"/>
      <c r="VZQ158" s="71"/>
      <c r="VZR158" s="72"/>
      <c r="VZS158" s="71"/>
      <c r="VZT158" s="72"/>
      <c r="VZU158" s="72"/>
      <c r="VZV158" s="72"/>
      <c r="VZW158" s="138"/>
      <c r="VZX158" s="71"/>
      <c r="VZY158" s="72"/>
      <c r="VZZ158" s="71"/>
      <c r="WAA158" s="72"/>
      <c r="WAB158" s="72"/>
      <c r="WAC158" s="72"/>
      <c r="WAD158" s="138"/>
      <c r="WAE158" s="71"/>
      <c r="WAF158" s="72"/>
      <c r="WAG158" s="71"/>
      <c r="WAH158" s="72"/>
      <c r="WAI158" s="72"/>
      <c r="WAJ158" s="72"/>
      <c r="WAK158" s="138"/>
      <c r="WAL158" s="71"/>
      <c r="WAM158" s="72"/>
      <c r="WAN158" s="71"/>
      <c r="WAO158" s="72"/>
      <c r="WAP158" s="72"/>
      <c r="WAQ158" s="72"/>
      <c r="WAR158" s="138"/>
      <c r="WAS158" s="71"/>
      <c r="WAT158" s="72"/>
      <c r="WAU158" s="71"/>
      <c r="WAV158" s="72"/>
      <c r="WAW158" s="72"/>
      <c r="WAX158" s="72"/>
      <c r="WAY158" s="138"/>
      <c r="WAZ158" s="71"/>
      <c r="WBA158" s="72"/>
      <c r="WBB158" s="71"/>
      <c r="WBC158" s="72"/>
      <c r="WBD158" s="72"/>
      <c r="WBE158" s="72"/>
      <c r="WBF158" s="138"/>
      <c r="WBG158" s="71"/>
      <c r="WBH158" s="72"/>
      <c r="WBI158" s="71"/>
      <c r="WBJ158" s="72"/>
      <c r="WBK158" s="72"/>
      <c r="WBL158" s="72"/>
      <c r="WBM158" s="138"/>
      <c r="WBN158" s="71"/>
      <c r="WBO158" s="72"/>
      <c r="WBP158" s="71"/>
      <c r="WBQ158" s="72"/>
      <c r="WBR158" s="72"/>
      <c r="WBS158" s="72"/>
      <c r="WBT158" s="138"/>
      <c r="WBU158" s="71"/>
      <c r="WBV158" s="72"/>
      <c r="WBW158" s="71"/>
      <c r="WBX158" s="72"/>
      <c r="WBY158" s="72"/>
      <c r="WBZ158" s="72"/>
      <c r="WCA158" s="138"/>
      <c r="WCB158" s="71"/>
      <c r="WCC158" s="72"/>
      <c r="WCD158" s="71"/>
      <c r="WCE158" s="72"/>
      <c r="WCF158" s="72"/>
      <c r="WCG158" s="72"/>
      <c r="WCH158" s="138"/>
      <c r="WCI158" s="71"/>
      <c r="WCJ158" s="72"/>
      <c r="WCK158" s="71"/>
      <c r="WCL158" s="72"/>
      <c r="WCM158" s="72"/>
      <c r="WCN158" s="72"/>
      <c r="WCO158" s="138"/>
      <c r="WCP158" s="71"/>
      <c r="WCQ158" s="72"/>
      <c r="WCR158" s="71"/>
      <c r="WCS158" s="72"/>
      <c r="WCT158" s="72"/>
      <c r="WCU158" s="72"/>
      <c r="WCV158" s="138"/>
      <c r="WCW158" s="141"/>
      <c r="WCX158" s="72"/>
      <c r="WCY158" s="71"/>
      <c r="WCZ158" s="72"/>
      <c r="WDA158" s="72"/>
      <c r="WDB158" s="72"/>
      <c r="WDC158" s="138"/>
      <c r="WDD158" s="141"/>
      <c r="WDE158" s="72"/>
      <c r="WDF158" s="71"/>
      <c r="WDG158" s="72"/>
      <c r="WDH158" s="72"/>
      <c r="WDI158" s="72"/>
      <c r="WDJ158" s="136"/>
      <c r="WDK158" s="137"/>
      <c r="WDL158" s="71"/>
      <c r="WDM158" s="71"/>
      <c r="WDN158" s="138"/>
      <c r="WDO158" s="138"/>
      <c r="WDP158" s="139"/>
      <c r="WDQ158" s="71"/>
      <c r="WDR158" s="72"/>
      <c r="WDS158" s="71"/>
      <c r="WDT158" s="140"/>
      <c r="WDU158" s="72"/>
      <c r="WDV158" s="72"/>
      <c r="WDW158" s="138"/>
      <c r="WDX158" s="71"/>
      <c r="WDY158" s="72"/>
      <c r="WDZ158" s="71"/>
      <c r="WEA158" s="72"/>
      <c r="WEB158" s="72"/>
      <c r="WEC158" s="72"/>
      <c r="WED158" s="138"/>
      <c r="WEE158" s="71"/>
      <c r="WEF158" s="72"/>
      <c r="WEG158" s="71"/>
      <c r="WEH158" s="72"/>
      <c r="WEI158" s="72"/>
      <c r="WEJ158" s="72"/>
      <c r="WEK158" s="138"/>
      <c r="WEL158" s="71"/>
      <c r="WEM158" s="72"/>
      <c r="WEN158" s="71"/>
      <c r="WEO158" s="72"/>
      <c r="WEP158" s="72"/>
      <c r="WEQ158" s="72"/>
      <c r="WER158" s="138"/>
      <c r="WES158" s="71"/>
      <c r="WET158" s="72"/>
      <c r="WEU158" s="71"/>
      <c r="WEV158" s="72"/>
      <c r="WEW158" s="72"/>
      <c r="WEX158" s="72"/>
      <c r="WEY158" s="138"/>
      <c r="WEZ158" s="71"/>
      <c r="WFA158" s="72"/>
      <c r="WFB158" s="71"/>
      <c r="WFC158" s="72"/>
      <c r="WFD158" s="72"/>
      <c r="WFE158" s="72"/>
      <c r="WFF158" s="138"/>
      <c r="WFG158" s="71"/>
      <c r="WFH158" s="72"/>
      <c r="WFI158" s="71"/>
      <c r="WFJ158" s="72"/>
      <c r="WFK158" s="72"/>
      <c r="WFL158" s="72"/>
      <c r="WFM158" s="138"/>
      <c r="WFN158" s="71"/>
      <c r="WFO158" s="72"/>
      <c r="WFP158" s="71"/>
      <c r="WFQ158" s="72"/>
      <c r="WFR158" s="72"/>
      <c r="WFS158" s="72"/>
      <c r="WFT158" s="138"/>
      <c r="WFU158" s="71"/>
      <c r="WFV158" s="72"/>
      <c r="WFW158" s="71"/>
      <c r="WFX158" s="72"/>
      <c r="WFY158" s="72"/>
      <c r="WFZ158" s="72"/>
      <c r="WGA158" s="138"/>
      <c r="WGB158" s="71"/>
      <c r="WGC158" s="72"/>
      <c r="WGD158" s="71"/>
      <c r="WGE158" s="72"/>
      <c r="WGF158" s="72"/>
      <c r="WGG158" s="72"/>
      <c r="WGH158" s="138"/>
      <c r="WGI158" s="71"/>
      <c r="WGJ158" s="72"/>
      <c r="WGK158" s="71"/>
      <c r="WGL158" s="72"/>
      <c r="WGM158" s="72"/>
      <c r="WGN158" s="72"/>
      <c r="WGO158" s="138"/>
      <c r="WGP158" s="71"/>
      <c r="WGQ158" s="72"/>
      <c r="WGR158" s="71"/>
      <c r="WGS158" s="72"/>
      <c r="WGT158" s="72"/>
      <c r="WGU158" s="72"/>
      <c r="WGV158" s="138"/>
      <c r="WGW158" s="71"/>
      <c r="WGX158" s="72"/>
      <c r="WGY158" s="71"/>
      <c r="WGZ158" s="72"/>
      <c r="WHA158" s="72"/>
      <c r="WHB158" s="72"/>
      <c r="WHC158" s="138"/>
      <c r="WHD158" s="71"/>
      <c r="WHE158" s="72"/>
      <c r="WHF158" s="71"/>
      <c r="WHG158" s="72"/>
      <c r="WHH158" s="72"/>
      <c r="WHI158" s="72"/>
      <c r="WHJ158" s="138"/>
      <c r="WHK158" s="71"/>
      <c r="WHL158" s="72"/>
      <c r="WHM158" s="71"/>
      <c r="WHN158" s="72"/>
      <c r="WHO158" s="72"/>
      <c r="WHP158" s="72"/>
      <c r="WHQ158" s="138"/>
      <c r="WHR158" s="71"/>
      <c r="WHS158" s="72"/>
      <c r="WHT158" s="71"/>
      <c r="WHU158" s="72"/>
      <c r="WHV158" s="72"/>
      <c r="WHW158" s="72"/>
      <c r="WHX158" s="138"/>
      <c r="WHY158" s="71"/>
      <c r="WHZ158" s="72"/>
      <c r="WIA158" s="71"/>
      <c r="WIB158" s="72"/>
      <c r="WIC158" s="72"/>
      <c r="WID158" s="72"/>
      <c r="WIE158" s="138"/>
      <c r="WIF158" s="71"/>
      <c r="WIG158" s="72"/>
      <c r="WIH158" s="71"/>
      <c r="WII158" s="72"/>
      <c r="WIJ158" s="72"/>
      <c r="WIK158" s="72"/>
      <c r="WIL158" s="138"/>
      <c r="WIM158" s="71"/>
      <c r="WIN158" s="72"/>
      <c r="WIO158" s="71"/>
      <c r="WIP158" s="72"/>
      <c r="WIQ158" s="72"/>
      <c r="WIR158" s="72"/>
      <c r="WIS158" s="138"/>
      <c r="WIT158" s="71"/>
      <c r="WIU158" s="72"/>
      <c r="WIV158" s="71"/>
      <c r="WIW158" s="72"/>
      <c r="WIX158" s="72"/>
      <c r="WIY158" s="72"/>
      <c r="WIZ158" s="138"/>
      <c r="WJA158" s="71"/>
      <c r="WJB158" s="72"/>
      <c r="WJC158" s="71"/>
      <c r="WJD158" s="72"/>
      <c r="WJE158" s="72"/>
      <c r="WJF158" s="72"/>
      <c r="WJG158" s="138"/>
      <c r="WJH158" s="71"/>
      <c r="WJI158" s="72"/>
      <c r="WJJ158" s="71"/>
      <c r="WJK158" s="72"/>
      <c r="WJL158" s="72"/>
      <c r="WJM158" s="72"/>
      <c r="WJN158" s="138"/>
      <c r="WJO158" s="71"/>
      <c r="WJP158" s="72"/>
      <c r="WJQ158" s="71"/>
      <c r="WJR158" s="72"/>
      <c r="WJS158" s="72"/>
      <c r="WJT158" s="72"/>
      <c r="WJU158" s="138"/>
      <c r="WJV158" s="71"/>
      <c r="WJW158" s="72"/>
      <c r="WJX158" s="71"/>
      <c r="WJY158" s="72"/>
      <c r="WJZ158" s="72"/>
      <c r="WKA158" s="72"/>
      <c r="WKB158" s="138"/>
      <c r="WKC158" s="71"/>
      <c r="WKD158" s="72"/>
      <c r="WKE158" s="71"/>
      <c r="WKF158" s="72"/>
      <c r="WKG158" s="72"/>
      <c r="WKH158" s="72"/>
      <c r="WKI158" s="138"/>
      <c r="WKJ158" s="71"/>
      <c r="WKK158" s="72"/>
      <c r="WKL158" s="71"/>
      <c r="WKM158" s="72"/>
      <c r="WKN158" s="72"/>
      <c r="WKO158" s="72"/>
      <c r="WKP158" s="138"/>
      <c r="WKQ158" s="71"/>
      <c r="WKR158" s="72"/>
      <c r="WKS158" s="71"/>
      <c r="WKT158" s="72"/>
      <c r="WKU158" s="72"/>
      <c r="WKV158" s="72"/>
      <c r="WKW158" s="138"/>
      <c r="WKX158" s="71"/>
      <c r="WKY158" s="72"/>
      <c r="WKZ158" s="71"/>
      <c r="WLA158" s="72"/>
      <c r="WLB158" s="72"/>
      <c r="WLC158" s="72"/>
      <c r="WLD158" s="138"/>
      <c r="WLE158" s="71"/>
      <c r="WLF158" s="72"/>
      <c r="WLG158" s="71"/>
      <c r="WLH158" s="72"/>
      <c r="WLI158" s="72"/>
      <c r="WLJ158" s="72"/>
      <c r="WLK158" s="138"/>
      <c r="WLL158" s="71"/>
      <c r="WLM158" s="72"/>
      <c r="WLN158" s="71"/>
      <c r="WLO158" s="72"/>
      <c r="WLP158" s="72"/>
      <c r="WLQ158" s="72"/>
      <c r="WLR158" s="138"/>
      <c r="WLS158" s="71"/>
      <c r="WLT158" s="72"/>
      <c r="WLU158" s="71"/>
      <c r="WLV158" s="72"/>
      <c r="WLW158" s="72"/>
      <c r="WLX158" s="72"/>
      <c r="WLY158" s="138"/>
      <c r="WLZ158" s="141"/>
      <c r="WMA158" s="72"/>
      <c r="WMB158" s="71"/>
      <c r="WMC158" s="72"/>
      <c r="WMD158" s="72"/>
      <c r="WME158" s="72"/>
      <c r="WMF158" s="138"/>
      <c r="WMG158" s="141"/>
      <c r="WMH158" s="72"/>
      <c r="WMI158" s="71"/>
      <c r="WMJ158" s="72"/>
      <c r="WMK158" s="72"/>
      <c r="WML158" s="72"/>
      <c r="WMM158" s="136"/>
      <c r="WMN158" s="137"/>
      <c r="WMO158" s="71"/>
      <c r="WMP158" s="71"/>
      <c r="WMQ158" s="138"/>
      <c r="WMR158" s="138"/>
      <c r="WMS158" s="139"/>
      <c r="WMT158" s="71"/>
      <c r="WMU158" s="72"/>
      <c r="WMV158" s="71"/>
      <c r="WMW158" s="140"/>
      <c r="WMX158" s="72"/>
      <c r="WMY158" s="72"/>
      <c r="WMZ158" s="138"/>
      <c r="WNA158" s="71"/>
      <c r="WNB158" s="72"/>
      <c r="WNC158" s="71"/>
      <c r="WND158" s="72"/>
      <c r="WNE158" s="72"/>
      <c r="WNF158" s="72"/>
      <c r="WNG158" s="138"/>
      <c r="WNH158" s="71"/>
      <c r="WNI158" s="72"/>
      <c r="WNJ158" s="71"/>
      <c r="WNK158" s="72"/>
      <c r="WNL158" s="72"/>
      <c r="WNM158" s="72"/>
      <c r="WNN158" s="138"/>
      <c r="WNO158" s="71"/>
      <c r="WNP158" s="72"/>
      <c r="WNQ158" s="71"/>
      <c r="WNR158" s="72"/>
      <c r="WNS158" s="72"/>
      <c r="WNT158" s="72"/>
      <c r="WNU158" s="138"/>
      <c r="WNV158" s="71"/>
      <c r="WNW158" s="72"/>
      <c r="WNX158" s="71"/>
      <c r="WNY158" s="72"/>
      <c r="WNZ158" s="72"/>
      <c r="WOA158" s="72"/>
      <c r="WOB158" s="138"/>
      <c r="WOC158" s="71"/>
      <c r="WOD158" s="72"/>
      <c r="WOE158" s="71"/>
      <c r="WOF158" s="72"/>
      <c r="WOG158" s="72"/>
      <c r="WOH158" s="72"/>
      <c r="WOI158" s="138"/>
      <c r="WOJ158" s="71"/>
      <c r="WOK158" s="72"/>
      <c r="WOL158" s="71"/>
      <c r="WOM158" s="72"/>
      <c r="WON158" s="72"/>
      <c r="WOO158" s="72"/>
      <c r="WOP158" s="138"/>
      <c r="WOQ158" s="71"/>
      <c r="WOR158" s="72"/>
      <c r="WOS158" s="71"/>
      <c r="WOT158" s="72"/>
      <c r="WOU158" s="72"/>
      <c r="WOV158" s="72"/>
      <c r="WOW158" s="138"/>
      <c r="WOX158" s="71"/>
      <c r="WOY158" s="72"/>
      <c r="WOZ158" s="71"/>
      <c r="WPA158" s="72"/>
      <c r="WPB158" s="72"/>
      <c r="WPC158" s="72"/>
      <c r="WPD158" s="138"/>
      <c r="WPE158" s="71"/>
      <c r="WPF158" s="72"/>
      <c r="WPG158" s="71"/>
      <c r="WPH158" s="72"/>
      <c r="WPI158" s="72"/>
      <c r="WPJ158" s="72"/>
      <c r="WPK158" s="138"/>
      <c r="WPL158" s="71"/>
      <c r="WPM158" s="72"/>
      <c r="WPN158" s="71"/>
      <c r="WPO158" s="72"/>
      <c r="WPP158" s="72"/>
      <c r="WPQ158" s="72"/>
      <c r="WPR158" s="138"/>
      <c r="WPS158" s="71"/>
      <c r="WPT158" s="72"/>
      <c r="WPU158" s="71"/>
      <c r="WPV158" s="72"/>
      <c r="WPW158" s="72"/>
      <c r="WPX158" s="72"/>
      <c r="WPY158" s="138"/>
      <c r="WPZ158" s="71"/>
      <c r="WQA158" s="72"/>
      <c r="WQB158" s="71"/>
      <c r="WQC158" s="72"/>
      <c r="WQD158" s="72"/>
      <c r="WQE158" s="72"/>
      <c r="WQF158" s="138"/>
      <c r="WQG158" s="71"/>
      <c r="WQH158" s="72"/>
      <c r="WQI158" s="71"/>
      <c r="WQJ158" s="72"/>
      <c r="WQK158" s="72"/>
      <c r="WQL158" s="72"/>
      <c r="WQM158" s="138"/>
      <c r="WQN158" s="71"/>
      <c r="WQO158" s="72"/>
      <c r="WQP158" s="71"/>
      <c r="WQQ158" s="72"/>
      <c r="WQR158" s="72"/>
      <c r="WQS158" s="72"/>
      <c r="WQT158" s="138"/>
      <c r="WQU158" s="71"/>
      <c r="WQV158" s="72"/>
      <c r="WQW158" s="71"/>
      <c r="WQX158" s="72"/>
      <c r="WQY158" s="72"/>
      <c r="WQZ158" s="72"/>
      <c r="WRA158" s="138"/>
      <c r="WRB158" s="71"/>
      <c r="WRC158" s="72"/>
      <c r="WRD158" s="71"/>
      <c r="WRE158" s="72"/>
      <c r="WRF158" s="72"/>
      <c r="WRG158" s="72"/>
      <c r="WRH158" s="138"/>
      <c r="WRI158" s="71"/>
      <c r="WRJ158" s="72"/>
      <c r="WRK158" s="71"/>
      <c r="WRL158" s="72"/>
      <c r="WRM158" s="72"/>
      <c r="WRN158" s="72"/>
      <c r="WRO158" s="138"/>
      <c r="WRP158" s="71"/>
      <c r="WRQ158" s="72"/>
      <c r="WRR158" s="71"/>
      <c r="WRS158" s="72"/>
      <c r="WRT158" s="72"/>
      <c r="WRU158" s="72"/>
      <c r="WRV158" s="138"/>
      <c r="WRW158" s="71"/>
      <c r="WRX158" s="72"/>
      <c r="WRY158" s="71"/>
      <c r="WRZ158" s="72"/>
      <c r="WSA158" s="72"/>
      <c r="WSB158" s="72"/>
      <c r="WSC158" s="138"/>
      <c r="WSD158" s="71"/>
      <c r="WSE158" s="72"/>
      <c r="WSF158" s="71"/>
      <c r="WSG158" s="72"/>
      <c r="WSH158" s="72"/>
      <c r="WSI158" s="72"/>
      <c r="WSJ158" s="138"/>
      <c r="WSK158" s="71"/>
      <c r="WSL158" s="72"/>
      <c r="WSM158" s="71"/>
      <c r="WSN158" s="72"/>
      <c r="WSO158" s="72"/>
      <c r="WSP158" s="72"/>
      <c r="WSQ158" s="138"/>
      <c r="WSR158" s="71"/>
      <c r="WSS158" s="72"/>
      <c r="WST158" s="71"/>
      <c r="WSU158" s="72"/>
      <c r="WSV158" s="72"/>
      <c r="WSW158" s="72"/>
      <c r="WSX158" s="138"/>
      <c r="WSY158" s="71"/>
      <c r="WSZ158" s="72"/>
      <c r="WTA158" s="71"/>
      <c r="WTB158" s="72"/>
      <c r="WTC158" s="72"/>
      <c r="WTD158" s="72"/>
      <c r="WTE158" s="138"/>
      <c r="WTF158" s="71"/>
      <c r="WTG158" s="72"/>
      <c r="WTH158" s="71"/>
      <c r="WTI158" s="72"/>
      <c r="WTJ158" s="72"/>
      <c r="WTK158" s="72"/>
      <c r="WTL158" s="138"/>
      <c r="WTM158" s="71"/>
      <c r="WTN158" s="72"/>
      <c r="WTO158" s="71"/>
      <c r="WTP158" s="72"/>
      <c r="WTQ158" s="72"/>
      <c r="WTR158" s="72"/>
      <c r="WTS158" s="138"/>
      <c r="WTT158" s="71"/>
      <c r="WTU158" s="72"/>
      <c r="WTV158" s="71"/>
      <c r="WTW158" s="72"/>
      <c r="WTX158" s="72"/>
      <c r="WTY158" s="72"/>
      <c r="WTZ158" s="138"/>
      <c r="WUA158" s="71"/>
      <c r="WUB158" s="72"/>
      <c r="WUC158" s="71"/>
      <c r="WUD158" s="72"/>
      <c r="WUE158" s="72"/>
      <c r="WUF158" s="72"/>
      <c r="WUG158" s="138"/>
      <c r="WUH158" s="71"/>
      <c r="WUI158" s="72"/>
      <c r="WUJ158" s="71"/>
      <c r="WUK158" s="72"/>
      <c r="WUL158" s="72"/>
      <c r="WUM158" s="72"/>
      <c r="WUN158" s="138"/>
      <c r="WUO158" s="71"/>
      <c r="WUP158" s="72"/>
      <c r="WUQ158" s="71"/>
      <c r="WUR158" s="72"/>
      <c r="WUS158" s="72"/>
      <c r="WUT158" s="72"/>
      <c r="WUU158" s="138"/>
      <c r="WUV158" s="71"/>
      <c r="WUW158" s="72"/>
      <c r="WUX158" s="71"/>
      <c r="WUY158" s="72"/>
      <c r="WUZ158" s="72"/>
      <c r="WVA158" s="72"/>
      <c r="WVB158" s="138"/>
      <c r="WVC158" s="141"/>
      <c r="WVD158" s="72"/>
      <c r="WVE158" s="71"/>
      <c r="WVF158" s="72"/>
      <c r="WVG158" s="72"/>
      <c r="WVH158" s="72"/>
      <c r="WVI158" s="138"/>
      <c r="WVJ158" s="141"/>
      <c r="WVK158" s="72"/>
      <c r="WVL158" s="71"/>
      <c r="WVM158" s="72"/>
      <c r="WVN158" s="72"/>
      <c r="WVO158" s="72"/>
      <c r="WVP158" s="136"/>
      <c r="WVQ158" s="137"/>
      <c r="WVR158" s="71"/>
      <c r="WVS158" s="71"/>
      <c r="WVT158" s="138"/>
      <c r="WVU158" s="138"/>
      <c r="WVV158" s="139"/>
      <c r="WVW158" s="71"/>
      <c r="WVX158" s="72"/>
      <c r="WVY158" s="71"/>
      <c r="WVZ158" s="140"/>
      <c r="WWA158" s="72"/>
      <c r="WWB158" s="72"/>
      <c r="WWC158" s="138"/>
      <c r="WWD158" s="71"/>
      <c r="WWE158" s="72"/>
      <c r="WWF158" s="71"/>
      <c r="WWG158" s="72"/>
      <c r="WWH158" s="72"/>
      <c r="WWI158" s="72"/>
      <c r="WWJ158" s="138"/>
      <c r="WWK158" s="71"/>
      <c r="WWL158" s="72"/>
      <c r="WWM158" s="71"/>
      <c r="WWN158" s="72"/>
      <c r="WWO158" s="72"/>
      <c r="WWP158" s="72"/>
      <c r="WWQ158" s="138"/>
      <c r="WWR158" s="71"/>
      <c r="WWS158" s="72"/>
      <c r="WWT158" s="71"/>
      <c r="WWU158" s="72"/>
      <c r="WWV158" s="72"/>
      <c r="WWW158" s="72"/>
      <c r="WWX158" s="138"/>
      <c r="WWY158" s="71"/>
      <c r="WWZ158" s="72"/>
      <c r="WXA158" s="71"/>
      <c r="WXB158" s="72"/>
      <c r="WXC158" s="72"/>
      <c r="WXD158" s="72"/>
      <c r="WXE158" s="138"/>
      <c r="WXF158" s="71"/>
      <c r="WXG158" s="72"/>
      <c r="WXH158" s="71"/>
      <c r="WXI158" s="72"/>
      <c r="WXJ158" s="72"/>
      <c r="WXK158" s="72"/>
      <c r="WXL158" s="138"/>
      <c r="WXM158" s="71"/>
      <c r="WXN158" s="72"/>
      <c r="WXO158" s="71"/>
      <c r="WXP158" s="72"/>
      <c r="WXQ158" s="72"/>
      <c r="WXR158" s="72"/>
      <c r="WXS158" s="138"/>
      <c r="WXT158" s="71"/>
      <c r="WXU158" s="72"/>
      <c r="WXV158" s="71"/>
      <c r="WXW158" s="72"/>
      <c r="WXX158" s="72"/>
      <c r="WXY158" s="72"/>
      <c r="WXZ158" s="138"/>
      <c r="WYA158" s="71"/>
      <c r="WYB158" s="72"/>
      <c r="WYC158" s="71"/>
      <c r="WYD158" s="72"/>
      <c r="WYE158" s="72"/>
      <c r="WYF158" s="72"/>
      <c r="WYG158" s="138"/>
      <c r="WYH158" s="71"/>
      <c r="WYI158" s="72"/>
      <c r="WYJ158" s="71"/>
      <c r="WYK158" s="72"/>
      <c r="WYL158" s="72"/>
      <c r="WYM158" s="72"/>
      <c r="WYN158" s="138"/>
      <c r="WYO158" s="71"/>
      <c r="WYP158" s="72"/>
      <c r="WYQ158" s="71"/>
      <c r="WYR158" s="72"/>
      <c r="WYS158" s="72"/>
      <c r="WYT158" s="72"/>
      <c r="WYU158" s="138"/>
      <c r="WYV158" s="71"/>
      <c r="WYW158" s="72"/>
      <c r="WYX158" s="71"/>
      <c r="WYY158" s="72"/>
      <c r="WYZ158" s="72"/>
      <c r="WZA158" s="72"/>
      <c r="WZB158" s="138"/>
      <c r="WZC158" s="71"/>
      <c r="WZD158" s="72"/>
      <c r="WZE158" s="71"/>
      <c r="WZF158" s="72"/>
      <c r="WZG158" s="72"/>
      <c r="WZH158" s="72"/>
      <c r="WZI158" s="138"/>
      <c r="WZJ158" s="71"/>
      <c r="WZK158" s="72"/>
      <c r="WZL158" s="71"/>
      <c r="WZM158" s="72"/>
      <c r="WZN158" s="72"/>
      <c r="WZO158" s="72"/>
      <c r="WZP158" s="138"/>
      <c r="WZQ158" s="71"/>
      <c r="WZR158" s="72"/>
      <c r="WZS158" s="71"/>
      <c r="WZT158" s="72"/>
      <c r="WZU158" s="72"/>
      <c r="WZV158" s="72"/>
      <c r="WZW158" s="138"/>
      <c r="WZX158" s="71"/>
      <c r="WZY158" s="72"/>
      <c r="WZZ158" s="71"/>
      <c r="XAA158" s="72"/>
      <c r="XAB158" s="72"/>
      <c r="XAC158" s="72"/>
      <c r="XAD158" s="138"/>
      <c r="XAE158" s="71"/>
      <c r="XAF158" s="72"/>
      <c r="XAG158" s="71"/>
      <c r="XAH158" s="72"/>
      <c r="XAI158" s="72"/>
      <c r="XAJ158" s="72"/>
      <c r="XAK158" s="138"/>
      <c r="XAL158" s="71"/>
      <c r="XAM158" s="72"/>
      <c r="XAN158" s="71"/>
      <c r="XAO158" s="72"/>
      <c r="XAP158" s="72"/>
      <c r="XAQ158" s="72"/>
      <c r="XAR158" s="138"/>
      <c r="XAS158" s="71"/>
      <c r="XAT158" s="72"/>
      <c r="XAU158" s="71"/>
      <c r="XAV158" s="72"/>
      <c r="XAW158" s="72"/>
      <c r="XAX158" s="72"/>
      <c r="XAY158" s="138"/>
      <c r="XAZ158" s="71"/>
      <c r="XBA158" s="72"/>
      <c r="XBB158" s="71"/>
      <c r="XBC158" s="72"/>
      <c r="XBD158" s="72"/>
      <c r="XBE158" s="72"/>
      <c r="XBF158" s="138"/>
      <c r="XBG158" s="71"/>
      <c r="XBH158" s="72"/>
      <c r="XBI158" s="71"/>
      <c r="XBJ158" s="72"/>
      <c r="XBK158" s="72"/>
      <c r="XBL158" s="72"/>
      <c r="XBM158" s="138"/>
      <c r="XBN158" s="71"/>
      <c r="XBO158" s="72"/>
      <c r="XBP158" s="71"/>
      <c r="XBQ158" s="72"/>
      <c r="XBR158" s="72"/>
      <c r="XBS158" s="72"/>
      <c r="XBT158" s="138"/>
      <c r="XBU158" s="71"/>
      <c r="XBV158" s="72"/>
      <c r="XBW158" s="71"/>
      <c r="XBX158" s="72"/>
      <c r="XBY158" s="72"/>
      <c r="XBZ158" s="72"/>
      <c r="XCA158" s="138"/>
      <c r="XCB158" s="71"/>
      <c r="XCC158" s="72"/>
      <c r="XCD158" s="71"/>
      <c r="XCE158" s="72"/>
      <c r="XCF158" s="72"/>
      <c r="XCG158" s="72"/>
      <c r="XCH158" s="138"/>
      <c r="XCI158" s="71"/>
      <c r="XCJ158" s="72"/>
      <c r="XCK158" s="71"/>
      <c r="XCL158" s="72"/>
      <c r="XCM158" s="72"/>
      <c r="XCN158" s="72"/>
      <c r="XCO158" s="138"/>
      <c r="XCP158" s="71"/>
      <c r="XCQ158" s="72"/>
      <c r="XCR158" s="71"/>
      <c r="XCS158" s="72"/>
      <c r="XCT158" s="72"/>
      <c r="XCU158" s="72"/>
      <c r="XCV158" s="138"/>
      <c r="XCW158" s="71"/>
      <c r="XCX158" s="72"/>
      <c r="XCY158" s="71"/>
      <c r="XCZ158" s="72"/>
      <c r="XDA158" s="72"/>
      <c r="XDB158" s="72"/>
      <c r="XDC158" s="138"/>
      <c r="XDD158" s="71"/>
      <c r="XDE158" s="72"/>
      <c r="XDF158" s="71"/>
      <c r="XDG158" s="72"/>
      <c r="XDH158" s="72"/>
      <c r="XDI158" s="72"/>
      <c r="XDJ158" s="138"/>
      <c r="XDK158" s="71"/>
      <c r="XDL158" s="72"/>
      <c r="XDM158" s="71"/>
      <c r="XDN158" s="72"/>
      <c r="XDO158" s="72"/>
      <c r="XDP158" s="72"/>
      <c r="XDQ158" s="138"/>
      <c r="XDR158" s="71"/>
      <c r="XDS158" s="72"/>
      <c r="XDT158" s="71"/>
      <c r="XDU158" s="72"/>
      <c r="XDV158" s="72"/>
      <c r="XDW158" s="72"/>
      <c r="XDX158" s="138"/>
      <c r="XDY158" s="71"/>
      <c r="XDZ158" s="72"/>
      <c r="XEA158" s="71"/>
      <c r="XEB158" s="72"/>
      <c r="XEC158" s="72"/>
      <c r="XED158" s="72"/>
      <c r="XEE158" s="138"/>
      <c r="XEF158" s="141"/>
      <c r="XEG158" s="72"/>
      <c r="XEH158" s="71"/>
      <c r="XEI158" s="72"/>
      <c r="XEJ158" s="72"/>
      <c r="XEK158" s="72"/>
      <c r="XEL158" s="138"/>
      <c r="XEM158" s="141"/>
      <c r="XEN158" s="72"/>
      <c r="XEO158" s="71"/>
      <c r="XEP158" s="72"/>
      <c r="XEQ158" s="72"/>
      <c r="XER158" s="72"/>
      <c r="XES158" s="136"/>
      <c r="XET158" s="137"/>
      <c r="XEU158" s="71"/>
      <c r="XEV158" s="71"/>
      <c r="XEW158" s="138"/>
      <c r="XEX158" s="138"/>
      <c r="XEY158" s="139"/>
      <c r="XEZ158" s="71"/>
      <c r="XFA158" s="72"/>
      <c r="XFB158" s="71"/>
    </row>
    <row r="159" spans="1:16382" ht="12" outlineLevel="1">
      <c r="A159" s="823" t="s">
        <v>192</v>
      </c>
      <c r="B159" s="824"/>
      <c r="C159" s="194">
        <v>1</v>
      </c>
      <c r="D159" s="195" t="s">
        <v>0</v>
      </c>
      <c r="E159" s="196">
        <v>2</v>
      </c>
      <c r="F159" s="8" t="str">
        <f>IF(C159="x","4",IF(C159&gt;E159,"1",IF(C159&lt;E159,"2",IF(C159=E159,"0",))))</f>
        <v>2</v>
      </c>
      <c r="G159" s="30"/>
      <c r="H159" s="7"/>
      <c r="I159" s="173">
        <v>1</v>
      </c>
      <c r="J159" s="87" t="s">
        <v>0</v>
      </c>
      <c r="K159" s="175">
        <v>2</v>
      </c>
      <c r="L159" s="88">
        <f>IF(AND(I159=$C159,K159=$E159),1)</f>
        <v>1</v>
      </c>
      <c r="M159" s="89" t="str">
        <f>IF(I159&gt;K159,"1",IF(I159&lt;K159,"2",IF(I159=K159,"0")))</f>
        <v>2</v>
      </c>
      <c r="N159" s="288" t="str">
        <f>IF(I159="x","0",IF(L159=1,"3,5",IF(M159=$F159,"1,5","0")))</f>
        <v>3,5</v>
      </c>
      <c r="O159" s="67" t="str">
        <f>IF(N159="x","0",IF(N159="1","0",IF(N159="0","0","1")))</f>
        <v>1</v>
      </c>
      <c r="P159" s="172">
        <v>2</v>
      </c>
      <c r="Q159" s="110"/>
      <c r="R159" s="177">
        <v>1</v>
      </c>
      <c r="S159" s="110" t="b">
        <f>IF(AND(P159=$C159,R159=$E159),1)</f>
        <v>0</v>
      </c>
      <c r="T159" s="110" t="str">
        <f>IF(P159&gt;R159,"1",IF(P159&lt;R159,"2",IF(P159=R159,"0")))</f>
        <v>1</v>
      </c>
      <c r="U159" s="111" t="str">
        <f>IF(P159="x","0",IF(S159=1,"3,5",IF(T159=$F159,"1,5","0")))</f>
        <v>0</v>
      </c>
      <c r="V159" s="67" t="str">
        <f>IF(U159="x","0",IF(U159="1","0",IF(U159="0","0","1")))</f>
        <v>0</v>
      </c>
      <c r="W159" s="173">
        <v>2</v>
      </c>
      <c r="X159" s="87" t="s">
        <v>0</v>
      </c>
      <c r="Y159" s="175">
        <v>0</v>
      </c>
      <c r="Z159" s="88" t="b">
        <f>IF(AND(W159=$C159,Y159=$E159),1)</f>
        <v>0</v>
      </c>
      <c r="AA159" s="89" t="str">
        <f>IF(W159&gt;Y159,"1",IF(W159&lt;Y159,"2",IF(W159=Y159,"0")))</f>
        <v>1</v>
      </c>
      <c r="AB159" s="288" t="str">
        <f>IF(W159="x","0",IF(Z159=1,"3,5",IF(AA159=$F159,"1,5","0")))</f>
        <v>0</v>
      </c>
      <c r="AC159" s="67" t="str">
        <f>IF(AB159="x","0",IF(AB159="1","0",IF(AB159="0","0","1")))</f>
        <v>0</v>
      </c>
      <c r="AD159" s="172">
        <v>1</v>
      </c>
      <c r="AE159" s="110"/>
      <c r="AF159" s="177">
        <v>1</v>
      </c>
      <c r="AG159" s="110" t="b">
        <f>IF(AND(AD159=$C159,AF159=$E159),1)</f>
        <v>0</v>
      </c>
      <c r="AH159" s="110" t="str">
        <f>IF(AD159&gt;AF159,"1",IF(AD159&lt;AF159,"2",IF(AD159=AF159,"0")))</f>
        <v>0</v>
      </c>
      <c r="AI159" s="111" t="str">
        <f>IF(AD159="x","0",IF(AG159=1,"3,5",IF(AH159=$F159,"1,5","0")))</f>
        <v>0</v>
      </c>
      <c r="AJ159" s="67" t="str">
        <f>IF(AI159="x","0",IF(AI159="1","0",IF(AI159="0","0","1")))</f>
        <v>0</v>
      </c>
      <c r="AK159" s="173">
        <v>0</v>
      </c>
      <c r="AL159" s="87" t="s">
        <v>0</v>
      </c>
      <c r="AM159" s="175">
        <v>0</v>
      </c>
      <c r="AN159" s="88" t="b">
        <f>IF(AND(AK159=$C159,AM159=$E159),1)</f>
        <v>0</v>
      </c>
      <c r="AO159" s="89" t="str">
        <f>IF(AK159&gt;AM159,"1",IF(AK159&lt;AM159,"2",IF(AK159=AM159,"0")))</f>
        <v>0</v>
      </c>
      <c r="AP159" s="289" t="str">
        <f>IF(AK159="x","0",IF(AN159=1,"3,5",IF(AO159=$F159,"1,5","0")))</f>
        <v>0</v>
      </c>
      <c r="AQ159" s="67" t="str">
        <f>IF(AP159="x","0",IF(AP159="1","0",IF(AP159="0","0","1")))</f>
        <v>0</v>
      </c>
      <c r="AR159" s="172">
        <v>1</v>
      </c>
      <c r="AS159" s="110"/>
      <c r="AT159" s="177">
        <v>2</v>
      </c>
      <c r="AU159" s="199">
        <f>IF(AND(AR159=$C159,AT159=$E159),1)</f>
        <v>1</v>
      </c>
      <c r="AV159" s="199" t="str">
        <f>IF(AR159&gt;AT159,"1",IF(AR159&lt;AT159,"2",IF(AR159=AT159,"0")))</f>
        <v>2</v>
      </c>
      <c r="AW159" s="118" t="str">
        <f>IF(AR159="x","0",IF(AU159=1,"3,5",IF(AV159=$F159,"1,5","0")))</f>
        <v>3,5</v>
      </c>
      <c r="AX159" s="67" t="str">
        <f>IF(AW159="x","0",IF(AW159="1","0",IF(AW159="0","0","1")))</f>
        <v>1</v>
      </c>
      <c r="AY159" s="173">
        <v>1</v>
      </c>
      <c r="AZ159" s="87" t="s">
        <v>0</v>
      </c>
      <c r="BA159" s="175">
        <v>1</v>
      </c>
      <c r="BB159" s="199" t="b">
        <f>IF(AND(AY159=$C159,BA159=$E159),1)</f>
        <v>0</v>
      </c>
      <c r="BC159" s="89" t="str">
        <f>IF(AY159&gt;BA159,"1",IF(AY159&lt;BA159,"2",IF(AY159=BA159,"0")))</f>
        <v>0</v>
      </c>
      <c r="BD159" s="288" t="str">
        <f>IF(AY159="x","0",IF(BB159=1,"3,5",IF(BC159=$F159,"1,5","0")))</f>
        <v>0</v>
      </c>
      <c r="BE159" s="67" t="str">
        <f>IF(BD159="x","0",IF(BD159="1","0",IF(BD159="0","0","1")))</f>
        <v>0</v>
      </c>
      <c r="BF159" s="172">
        <v>0</v>
      </c>
      <c r="BG159" s="110"/>
      <c r="BH159" s="177">
        <v>1</v>
      </c>
      <c r="BI159" s="199" t="b">
        <f>IF(AND(BF159=$C159,BH159=$E159),1)</f>
        <v>0</v>
      </c>
      <c r="BJ159" s="110" t="str">
        <f>IF(BF159&gt;BH159,"1",IF(BF159&lt;BH159,"2",IF(BF159=BH159,"0")))</f>
        <v>2</v>
      </c>
      <c r="BK159" s="118" t="str">
        <f>IF(BF159="x","0",IF(BI159=1,"3,5",IF(BJ159=$F159,"1,5","0")))</f>
        <v>1,5</v>
      </c>
      <c r="BL159" s="67" t="str">
        <f>IF(BK159="x","0",IF(BK159="1","0",IF(BK159="0","0","1")))</f>
        <v>1</v>
      </c>
      <c r="BM159" s="173">
        <v>1</v>
      </c>
      <c r="BN159" s="87" t="s">
        <v>0</v>
      </c>
      <c r="BO159" s="175">
        <v>2</v>
      </c>
      <c r="BP159" s="199">
        <f>IF(AND(BM159=$C159,BO159=$E159),1)</f>
        <v>1</v>
      </c>
      <c r="BQ159" s="201" t="str">
        <f>IF(BM159&gt;BO159,"1",IF(BM159&lt;BO159,"2",IF(BM159=BO159,"0")))</f>
        <v>2</v>
      </c>
      <c r="BR159" s="288" t="str">
        <f>IF(BM159="x","0",IF(BP159=1,"3,5",IF(BQ159=$F159,"1,5","0")))</f>
        <v>3,5</v>
      </c>
      <c r="BS159" s="67" t="str">
        <f>IF(BR159="x","0",IF(BR159="1","0",IF(BR159="0","0","1")))</f>
        <v>1</v>
      </c>
      <c r="BT159" s="172">
        <v>0</v>
      </c>
      <c r="BU159" s="110"/>
      <c r="BV159" s="177">
        <v>1</v>
      </c>
      <c r="BW159" s="199" t="b">
        <f>IF(AND(BT159=$C159,BV159=$E159),1)</f>
        <v>0</v>
      </c>
      <c r="BX159" s="110" t="str">
        <f>IF(BT159&gt;BV159,"1",IF(BT159&lt;BV159,"2",IF(BT159=BV159,"0")))</f>
        <v>2</v>
      </c>
      <c r="BY159" s="118" t="str">
        <f>IF(BT159="x","0",IF(BW159=1,"3,5",IF(BX159=$F159,"1,5","0")))</f>
        <v>1,5</v>
      </c>
      <c r="BZ159" s="67" t="str">
        <f>IF(BY159="x","0",IF(BY159="1","0",IF(BY159="0","0","1")))</f>
        <v>1</v>
      </c>
      <c r="CA159" s="173">
        <v>1</v>
      </c>
      <c r="CB159" s="87" t="s">
        <v>0</v>
      </c>
      <c r="CC159" s="175">
        <v>1</v>
      </c>
      <c r="CD159" s="199" t="b">
        <f>IF(AND(CA159=$C159,CC159=$E159),1)</f>
        <v>0</v>
      </c>
      <c r="CE159" s="89" t="str">
        <f>IF(CA159&gt;CC159,"1",IF(CA159&lt;CC159,"2",IF(CA159=CC159,"0")))</f>
        <v>0</v>
      </c>
      <c r="CF159" s="90" t="str">
        <f>IF(CA159="x","0",IF(CD159=1,"3,5",IF(CE159=$F159,"1,5","0")))</f>
        <v>0</v>
      </c>
      <c r="CG159" s="67" t="str">
        <f>IF(CF159="x","0",IF(CF159="1","0",IF(CF159="0","0","1")))</f>
        <v>0</v>
      </c>
      <c r="CH159" s="172">
        <v>1</v>
      </c>
      <c r="CI159" s="110"/>
      <c r="CJ159" s="177">
        <v>1</v>
      </c>
      <c r="CK159" s="199" t="b">
        <f>IF(AND(CH159=$C159,CJ159=$E159),1)</f>
        <v>0</v>
      </c>
      <c r="CL159" s="110" t="str">
        <f>IF(CH159&gt;CJ159,"1",IF(CH159&lt;CJ159,"2",IF(CH159=CJ159,"0")))</f>
        <v>0</v>
      </c>
      <c r="CM159" s="293" t="str">
        <f>IF(CH159="x","0",IF(CK159=1,"3,5",IF(CL159=$F159,"1,5","0")))</f>
        <v>0</v>
      </c>
      <c r="CN159" s="67" t="str">
        <f>IF(CM159="x","0",IF(CM159="1","0",IF(CM159="0","0","1")))</f>
        <v>0</v>
      </c>
      <c r="CO159" s="540" t="s">
        <v>45</v>
      </c>
      <c r="CP159" s="541" t="s">
        <v>0</v>
      </c>
      <c r="CQ159" s="542" t="s">
        <v>45</v>
      </c>
      <c r="CR159" s="199" t="b">
        <f>IF(AND(CO159=$C159,CQ159=$E159),1)</f>
        <v>0</v>
      </c>
      <c r="CS159" s="201" t="str">
        <f>IF(CO159&gt;CQ159,"1",IF(CO159&lt;CQ159,"2",IF(CO159=CQ159,"0")))</f>
        <v>0</v>
      </c>
      <c r="CT159" s="543" t="str">
        <f>IF(CO159="x","0",IF(CR159=1,"3,5",IF(CS159=$F159,"1,5","0")))</f>
        <v>0</v>
      </c>
      <c r="CU159" s="67" t="str">
        <f>IF(CT159="x","0",IF(CT159="1","0",IF(CT159="0","0","1")))</f>
        <v>0</v>
      </c>
      <c r="CV159" s="172">
        <v>1</v>
      </c>
      <c r="CW159" s="110"/>
      <c r="CX159" s="177">
        <v>1</v>
      </c>
      <c r="CY159" s="199" t="b">
        <f>IF(AND(CV159=$C159,CX159=$E159),1)</f>
        <v>0</v>
      </c>
      <c r="CZ159" s="110" t="str">
        <f>IF(CV159&gt;CX159,"1",IF(CV159&lt;CX159,"2",IF(CV159=CX159,"0")))</f>
        <v>0</v>
      </c>
      <c r="DA159" s="293" t="str">
        <f>IF(CV159="x","0",IF(CY159=1,"3,5",IF(CZ159=$F159,"1,5","0")))</f>
        <v>0</v>
      </c>
      <c r="DB159" s="67" t="str">
        <f>IF(DA159="x","0",IF(DA159="1","0",IF(DA159="0","0","1")))</f>
        <v>0</v>
      </c>
      <c r="DC159" s="173">
        <v>1</v>
      </c>
      <c r="DD159" s="87" t="s">
        <v>0</v>
      </c>
      <c r="DE159" s="175">
        <v>2</v>
      </c>
      <c r="DF159" s="199">
        <f>IF(AND(DC159=$C159,DE159=$E159),1)</f>
        <v>1</v>
      </c>
      <c r="DG159" s="201" t="str">
        <f>IF(DC159&gt;DE159,"1",IF(DC159&lt;DE159,"2",IF(DC159=DE159,"0")))</f>
        <v>2</v>
      </c>
      <c r="DH159" s="288" t="str">
        <f>IF(DC159="x","0",IF(DF159=1,"3,5",IF(DG159=$F159,"1,6","0")))</f>
        <v>3,5</v>
      </c>
      <c r="DI159" s="67" t="str">
        <f>IF(DH159="x","0",IF(DH159="1","0",IF(DH159="0","0","1")))</f>
        <v>1</v>
      </c>
      <c r="DJ159" s="172">
        <v>1</v>
      </c>
      <c r="DK159" s="110"/>
      <c r="DL159" s="177">
        <v>1</v>
      </c>
      <c r="DM159" s="199" t="b">
        <f>IF(AND(DJ159=$C159,DL159=$E159),1)</f>
        <v>0</v>
      </c>
      <c r="DN159" s="110" t="str">
        <f>IF(DJ159&gt;DL159,"1",IF(DJ159&lt;DL159,"2",IF(DJ159=DL159,"0")))</f>
        <v>0</v>
      </c>
      <c r="DO159" s="118" t="str">
        <f>IF(DJ159="x","0",IF(DM159=1,"3,5",IF(DN159=$F159,"1,5","0")))</f>
        <v>0</v>
      </c>
      <c r="DP159" s="67" t="str">
        <f>IF(DO159="x","0",IF(DO159="1","0",IF(DO159="0","0","1")))</f>
        <v>0</v>
      </c>
      <c r="DQ159" s="173">
        <v>1</v>
      </c>
      <c r="DR159" s="87" t="s">
        <v>0</v>
      </c>
      <c r="DS159" s="175">
        <v>1</v>
      </c>
      <c r="DT159" s="199" t="b">
        <f>IF(AND(DQ159=$C159,DS159=$E159),1)</f>
        <v>0</v>
      </c>
      <c r="DU159" s="203" t="str">
        <f>IF(DQ159&gt;DS159,"1",IF(DQ159&lt;DS159,"2",IF(DQ159=DS159,"0")))</f>
        <v>0</v>
      </c>
      <c r="DV159" s="290" t="str">
        <f>IF(DQ159="x","0",IF(DT159=1,"3,5",IF(DU159=$F159,"1,5","0")))</f>
        <v>0</v>
      </c>
      <c r="DW159" s="67" t="str">
        <f>IF(DV159="x","0",IF(DV159="1","0",IF(DV159="0","0","1")))</f>
        <v>0</v>
      </c>
      <c r="DX159" s="172">
        <v>1</v>
      </c>
      <c r="DY159" s="110"/>
      <c r="DZ159" s="177">
        <v>1</v>
      </c>
      <c r="EA159" s="199" t="b">
        <f>IF(AND(DX159=$C159,DZ159=$E159),1)</f>
        <v>0</v>
      </c>
      <c r="EB159" s="110" t="str">
        <f>IF(DX159&gt;DZ159,"1",IF(DX159&lt;DZ159,"2",IF(DX159=DZ159,"0")))</f>
        <v>0</v>
      </c>
      <c r="EC159" s="118" t="str">
        <f>IF(DX159="x","0",IF(EA159=1,"3,5",IF(EB159=$F159,"1,5","0")))</f>
        <v>0</v>
      </c>
      <c r="ED159" s="67" t="str">
        <f>IF(EC159="x","0",IF(EC159="1","0",IF(EC159="0","0","1")))</f>
        <v>0</v>
      </c>
      <c r="EE159" s="173">
        <v>2</v>
      </c>
      <c r="EF159" s="87" t="s">
        <v>0</v>
      </c>
      <c r="EG159" s="175">
        <v>1</v>
      </c>
      <c r="EH159" s="199" t="b">
        <f>IF(AND(EE159=$C159,EG159=$E159),1)</f>
        <v>0</v>
      </c>
      <c r="EI159" s="201" t="str">
        <f>IF(EE159&gt;EG159,"1",IF(EE159&lt;EG159,"2",IF(EE159=EG159,"0")))</f>
        <v>1</v>
      </c>
      <c r="EJ159" s="288" t="str">
        <f>IF(EE159="x","0",IF(EH159=1,"3,5",IF(EI159=$F159,"1,5","0")))</f>
        <v>0</v>
      </c>
      <c r="EK159" s="67" t="str">
        <f>IF(EJ159="x","0",IF(EJ159="1","0",IF(EJ159="0","0","1")))</f>
        <v>0</v>
      </c>
      <c r="EL159" s="172">
        <v>1</v>
      </c>
      <c r="EM159" s="110"/>
      <c r="EN159" s="177">
        <v>0</v>
      </c>
      <c r="EO159" s="199" t="b">
        <f>IF(AND(EL159=$C159,EN159=$E159),1)</f>
        <v>0</v>
      </c>
      <c r="EP159" s="110" t="str">
        <f>IF(EL159&gt;EN159,"1",IF(EL159&lt;EN159,"2",IF(EL159=EN159,"0")))</f>
        <v>1</v>
      </c>
      <c r="EQ159" s="111" t="str">
        <f>IF(EL159="x","0",IF(EO159=1,"3,5",IF(EP159=$F159,"1,5","0")))</f>
        <v>0</v>
      </c>
      <c r="ER159" s="67" t="str">
        <f>IF(EQ159="x","0",IF(EQ159="1","0",IF(EQ159="0","0","1")))</f>
        <v>0</v>
      </c>
      <c r="ES159" s="173">
        <v>1</v>
      </c>
      <c r="ET159" s="87" t="s">
        <v>0</v>
      </c>
      <c r="EU159" s="175">
        <v>1</v>
      </c>
      <c r="EV159" s="199" t="b">
        <f>IF(AND(ES159=$C159,EU159=$E159),1)</f>
        <v>0</v>
      </c>
      <c r="EW159" s="89" t="str">
        <f>IF(ES159&gt;EU159,"1",IF(ES159&lt;EU159,"2",IF(ES159=EU159,"0")))</f>
        <v>0</v>
      </c>
      <c r="EX159" s="288" t="str">
        <f>IF(ES159="x","0",IF(EV159=1,"3,5",IF(EW159=$F159,"1,5","0")))</f>
        <v>0</v>
      </c>
      <c r="EY159" s="67" t="str">
        <f>IF(EX159="x","0",IF(EX159="1","0",IF(EX159="0","0","1")))</f>
        <v>0</v>
      </c>
      <c r="EZ159" s="542" t="s">
        <v>45</v>
      </c>
      <c r="FA159" s="199"/>
      <c r="FB159" s="652" t="s">
        <v>45</v>
      </c>
      <c r="FC159" s="199" t="b">
        <f>IF(AND(EZ159=$C159,FB159=$E159),1)</f>
        <v>0</v>
      </c>
      <c r="FD159" s="199" t="str">
        <f>IF(EZ159&gt;FB159,"1",IF(EZ159&lt;FB159,"2",IF(EZ159=FB159,"0")))</f>
        <v>0</v>
      </c>
      <c r="FE159" s="653" t="str">
        <f>IF(EZ159="x","0",IF(FC159=1,"3,5",IF(FD159=$F159,"1,5","0")))</f>
        <v>0</v>
      </c>
      <c r="FF159" s="67" t="str">
        <f>IF(FE159="x","0",IF(FE159="1","0",IF(FE159="0","0","1")))</f>
        <v>0</v>
      </c>
      <c r="FG159" s="173">
        <v>2</v>
      </c>
      <c r="FH159" s="87" t="s">
        <v>0</v>
      </c>
      <c r="FI159" s="175">
        <v>0</v>
      </c>
      <c r="FJ159" s="402" t="b">
        <f>IF(AND(FG159=$C159,FI159=$E159),1)</f>
        <v>0</v>
      </c>
      <c r="FK159" s="89" t="str">
        <f>IF(FG159&gt;FI159,"1",IF(FG159&lt;FI159,"2",IF(FG159=FI159,"0")))</f>
        <v>1</v>
      </c>
      <c r="FL159" s="288" t="str">
        <f>IF(FG159="x","0",IF(FJ159=1,"3,5",IF(FK159=$F159,"1,5","0")))</f>
        <v>0</v>
      </c>
      <c r="FM159" s="67" t="str">
        <f>IF(FL159="x","0",IF(FL159="1","0",IF(FL159="0","0","1")))</f>
        <v>0</v>
      </c>
      <c r="FN159" s="172">
        <v>1</v>
      </c>
      <c r="FO159" s="110"/>
      <c r="FP159" s="177">
        <v>0</v>
      </c>
      <c r="FQ159" s="199" t="b">
        <f>IF(AND(FN159=$C159,FP159=$E159),1)</f>
        <v>0</v>
      </c>
      <c r="FR159" s="110" t="str">
        <f>IF(FN159&gt;FP159,"1",IF(FN159&lt;FP159,"2",IF(FN159=FP159,"0")))</f>
        <v>1</v>
      </c>
      <c r="FS159" s="118" t="str">
        <f>IF(FN159="x","0",IF(FQ159=1,"3,5",IF(FR159=$F159,"1,5","0")))</f>
        <v>0</v>
      </c>
      <c r="FT159" s="67" t="str">
        <f>IF(FS159="x","0",IF(FS159="1","0",IF(FS159="0","0","1")))</f>
        <v>0</v>
      </c>
      <c r="FU159" s="173">
        <v>0</v>
      </c>
      <c r="FV159" s="87" t="s">
        <v>0</v>
      </c>
      <c r="FW159" s="175">
        <v>0</v>
      </c>
      <c r="FX159" s="199" t="b">
        <f>IF(AND(FU159=$C159,FW159=$E159),1)</f>
        <v>0</v>
      </c>
      <c r="FY159" s="89" t="str">
        <f>IF(FU159&gt;FW159,"1",IF(FU159&lt;FW159,"2",IF(FU159=FW159,"0")))</f>
        <v>0</v>
      </c>
      <c r="FZ159" s="288" t="str">
        <f>IF(FU159="x","0",IF(FX159=1,"3,5",IF(FY159=$F159,"1,5","0")))</f>
        <v>0</v>
      </c>
      <c r="GA159" s="67" t="str">
        <f>IF(FZ159="x","0",IF(FZ159="1","0",IF(FZ159="0","0","1")))</f>
        <v>0</v>
      </c>
      <c r="GB159" s="172">
        <v>2</v>
      </c>
      <c r="GC159" s="110"/>
      <c r="GD159" s="177">
        <v>0</v>
      </c>
      <c r="GE159" s="199" t="b">
        <f>IF(AND(GB159=$C159,GD159=$E159),1)</f>
        <v>0</v>
      </c>
      <c r="GF159" s="110" t="str">
        <f>IF(GB159&gt;GD159,"1",IF(GB159&lt;GD159,"2",IF(GB159=GD159,"0")))</f>
        <v>1</v>
      </c>
      <c r="GG159" s="118" t="str">
        <f>IF(GB159="x","0",IF(GE159=1,"3,5",IF(GF159=$F159,"1,5","0")))</f>
        <v>0</v>
      </c>
      <c r="GH159" s="67" t="str">
        <f>IF(GG159="x","0",IF(GG159="1","0",IF(GG159="0","0","1")))</f>
        <v>0</v>
      </c>
      <c r="GI159" s="540" t="s">
        <v>45</v>
      </c>
      <c r="GJ159" s="541" t="s">
        <v>0</v>
      </c>
      <c r="GK159" s="542" t="s">
        <v>45</v>
      </c>
      <c r="GL159" s="199" t="b">
        <f>IF(AND(GI159=$C159,GK159=$E159),1)</f>
        <v>0</v>
      </c>
      <c r="GM159" s="201" t="str">
        <f>IF(GI159&gt;GK159,"1",IF(GI159&lt;GK159,"2",IF(GI159=GK159,"0")))</f>
        <v>0</v>
      </c>
      <c r="GN159" s="543" t="str">
        <f>IF(GI159="x","0",IF(GL159=1,"3,5",IF(GM159=$F159,"1,5","0")))</f>
        <v>0</v>
      </c>
      <c r="GO159" s="67" t="str">
        <f>IF(GN159="x","0",IF(GN159="1","0",IF(GN159="0","0","1")))</f>
        <v>0</v>
      </c>
      <c r="GP159" s="172">
        <v>2</v>
      </c>
      <c r="GQ159" s="110"/>
      <c r="GR159" s="177">
        <v>2</v>
      </c>
      <c r="GS159" s="199" t="b">
        <f>IF(AND(GP159=$C159,GR159=$E159),1)</f>
        <v>0</v>
      </c>
      <c r="GT159" s="110" t="str">
        <f>IF(GP159&gt;GR159,"1",IF(GP159&lt;GR159,"2",IF(GP159=GR159,"0")))</f>
        <v>0</v>
      </c>
      <c r="GU159" s="111" t="str">
        <f>IF(GP159="x","0",IF(GS159=1,"3,5",IF(GT159=$F159,"1,5","0")))</f>
        <v>0</v>
      </c>
      <c r="GV159" s="67" t="str">
        <f>IF(GU159="x","0",IF(GU159="1","0",IF(GU159="0","0","1")))</f>
        <v>0</v>
      </c>
      <c r="GW159" s="173">
        <v>1</v>
      </c>
      <c r="GX159" s="87" t="s">
        <v>0</v>
      </c>
      <c r="GY159" s="175">
        <v>1</v>
      </c>
      <c r="GZ159" s="199" t="b">
        <f>IF(AND(GW159=$C159,GY159=$E159),1)</f>
        <v>0</v>
      </c>
      <c r="HA159" s="89" t="str">
        <f>IF(GW159&gt;GY159,"1",IF(GW159&lt;GY159,"2",IF(GW159=GY159,"0")))</f>
        <v>0</v>
      </c>
      <c r="HB159" s="288" t="str">
        <f>IF(GW159="x","0",IF(GZ159=1,"3,5",IF(HA159=$F159,"1,5","0")))</f>
        <v>0</v>
      </c>
      <c r="HC159" s="67" t="str">
        <f>IF(HB159="x","0",IF(HB159="1","0",IF(HB159="0","0","1")))</f>
        <v>0</v>
      </c>
      <c r="HD159" s="542" t="s">
        <v>45</v>
      </c>
      <c r="HE159" s="199"/>
      <c r="HF159" s="652" t="s">
        <v>45</v>
      </c>
      <c r="HG159" s="199" t="b">
        <f>IF(AND(HD159=$C159,HF159=$E159),1)</f>
        <v>0</v>
      </c>
      <c r="HH159" s="199" t="str">
        <f>IF(HD159&gt;HF159,"1",IF(HD159&lt;HF159,"2",IF(HD159=HF159,"0")))</f>
        <v>0</v>
      </c>
      <c r="HI159" s="653" t="str">
        <f>IF(HD159="x","0",IF(HG159=1,"3,5",IF(HH159=$F159,"1,5","0")))</f>
        <v>0</v>
      </c>
      <c r="HJ159" s="67" t="str">
        <f>IF(HI159="x","0",IF(HI159="1","0",IF(HI159="0","0","1")))</f>
        <v>0</v>
      </c>
      <c r="HK159" s="173">
        <v>2</v>
      </c>
      <c r="HL159" s="87" t="s">
        <v>0</v>
      </c>
      <c r="HM159" s="175">
        <v>0</v>
      </c>
      <c r="HN159" s="199" t="b">
        <f>IF(AND(HK159=$C159,HM159=$E159),1)</f>
        <v>0</v>
      </c>
      <c r="HO159" s="89" t="str">
        <f>IF(HK159&gt;HM159,"1",IF(HK159&lt;HM159,"2",IF(HK159=HM159,"0")))</f>
        <v>1</v>
      </c>
      <c r="HP159" s="288" t="str">
        <f>IF(HK159="x","0",IF(HN159=1,"3,5",IF(HO159=$F159,"1,5","0")))</f>
        <v>0</v>
      </c>
      <c r="HQ159" s="67" t="str">
        <f>IF(HP159="x","0",IF(HP159="1","0",IF(HP159="0","0","1")))</f>
        <v>0</v>
      </c>
      <c r="HR159" s="172">
        <v>1</v>
      </c>
      <c r="HS159" s="110"/>
      <c r="HT159" s="177">
        <v>1</v>
      </c>
      <c r="HU159" s="199" t="b">
        <f>IF(AND(HR159=$C159,HT159=$E159),1)</f>
        <v>0</v>
      </c>
      <c r="HV159" s="110" t="str">
        <f>IF(HR159&gt;HT159,"1",IF(HR159&lt;HT159,"2",IF(HR159=HT159,"0")))</f>
        <v>0</v>
      </c>
      <c r="HW159" s="115" t="str">
        <f>IF(HR159="x","0",IF(HU159=1,"3,5",IF(HV159=$F159,"1,5","0")))</f>
        <v>0</v>
      </c>
      <c r="HX159" s="67" t="str">
        <f>IF(HW159="x","0",IF(HW159="1","0",IF(HW159="0","0","1")))</f>
        <v>0</v>
      </c>
      <c r="HY159" s="540" t="s">
        <v>45</v>
      </c>
      <c r="HZ159" s="541" t="s">
        <v>0</v>
      </c>
      <c r="IA159" s="542" t="s">
        <v>45</v>
      </c>
      <c r="IB159" s="199" t="b">
        <f>IF(AND(HY159=$C159,IA159=$E159),1)</f>
        <v>0</v>
      </c>
      <c r="IC159" s="201" t="str">
        <f>IF(HY159&gt;IA159,"1",IF(HY159&lt;IA159,"2",IF(HY159=IA159,"0")))</f>
        <v>0</v>
      </c>
      <c r="ID159" s="543" t="str">
        <f>IF(HY159="x","0",IF(IB159=1,"3,5",IF(IC159=$F159,"1,5","0")))</f>
        <v>0</v>
      </c>
      <c r="IE159" s="67" t="str">
        <f>IF(ID159="x","0",IF(ID159="1","0",IF(ID159="0","0","1")))</f>
        <v>0</v>
      </c>
      <c r="IF159" s="294">
        <v>1</v>
      </c>
      <c r="IG159" s="295"/>
      <c r="IH159" s="296">
        <v>3</v>
      </c>
      <c r="II159" s="110" t="b">
        <f>IF(AND(IF159=$C159,IH159=$E159),1)</f>
        <v>0</v>
      </c>
      <c r="IJ159" s="210" t="str">
        <f>IF(IF159&gt;IH159,"1",IF(IF159&lt;IH159,"2",IF(IF159=IH159,"0")))</f>
        <v>2</v>
      </c>
      <c r="IK159" s="115" t="str">
        <f>IF(IF159="x","0",IF(II159=1,"3,5",IF(IJ159=$F159,"1,5","0")))</f>
        <v>1,5</v>
      </c>
      <c r="IL159" s="134" t="str">
        <f>IF(IK159="x","0",IF(IK159="1","0",IF(IK159="0","0","1")))</f>
        <v>1</v>
      </c>
      <c r="IM159" s="294">
        <v>1</v>
      </c>
      <c r="IN159" s="295"/>
      <c r="IO159" s="296">
        <v>2</v>
      </c>
      <c r="IP159" s="437">
        <f>IF(AND(IM159=$C159,IO159=$E159),1)</f>
        <v>1</v>
      </c>
      <c r="IQ159" s="210" t="str">
        <f>IF(IM159&gt;IO159,"1",IF(IM159&lt;IO159,"2",IF(IM159=IO159,"0")))</f>
        <v>2</v>
      </c>
      <c r="IR159" s="115" t="str">
        <f>IF(IM159="x","0",IF(IP159=1,"3,5",IF(IQ159=$F159,"1,5","0")))</f>
        <v>3,5</v>
      </c>
      <c r="IS159" s="134" t="str">
        <f>IF(IR159="x","0",IF(IR159="1","0",IF(IR159="0","0","1")))</f>
        <v>1</v>
      </c>
      <c r="IT159" s="294">
        <v>2</v>
      </c>
      <c r="IU159" s="295"/>
      <c r="IV159" s="296">
        <v>0</v>
      </c>
      <c r="IW159" s="500" t="b">
        <f>IF(AND(IT159=$C159,IV159=$E159),1)</f>
        <v>0</v>
      </c>
      <c r="IX159" s="210" t="str">
        <f>IF(IT159&gt;IV159,"1",IF(IT159&lt;IV159,"2",IF(IT159=IV159,"0")))</f>
        <v>1</v>
      </c>
      <c r="IY159" s="115" t="str">
        <f>IF(IT159="x","0",IF(IW159=1,"3,5",IF(IX159=$F159,"1,5","0")))</f>
        <v>0</v>
      </c>
      <c r="IZ159" s="67" t="str">
        <f>IF(IY159="x","0",IF(IY159="1","0",IF(IY159="0","0","1")))</f>
        <v>0</v>
      </c>
      <c r="JA159" s="206"/>
      <c r="JB159" s="223">
        <v>23</v>
      </c>
      <c r="JC159" s="522">
        <f>$N164</f>
        <v>3.5</v>
      </c>
      <c r="JD159" s="32">
        <f>$U164</f>
        <v>1</v>
      </c>
      <c r="JE159" s="32">
        <f>$AB164</f>
        <v>0</v>
      </c>
      <c r="JF159" s="32">
        <f>$AI164</f>
        <v>2</v>
      </c>
      <c r="JG159" s="224">
        <f>$AP164</f>
        <v>0</v>
      </c>
      <c r="JH159" s="519">
        <f>$AW164</f>
        <v>3.5</v>
      </c>
      <c r="JI159" s="224">
        <f>$BD164</f>
        <v>0</v>
      </c>
      <c r="JJ159" s="224">
        <f>$BK164</f>
        <v>2.5</v>
      </c>
      <c r="JK159" s="224">
        <f>$BR164</f>
        <v>3.5</v>
      </c>
      <c r="JL159" s="224">
        <f>$BY164</f>
        <v>3.5</v>
      </c>
      <c r="JM159" s="224">
        <f>$CF164</f>
        <v>0</v>
      </c>
      <c r="JN159" s="519">
        <f>$CM164</f>
        <v>1</v>
      </c>
      <c r="JO159" s="224">
        <f>$CT164</f>
        <v>0</v>
      </c>
      <c r="JP159" s="224">
        <f>$DA164</f>
        <v>0</v>
      </c>
      <c r="JQ159" s="225">
        <f>$DH164</f>
        <v>3.5</v>
      </c>
      <c r="JR159" s="225">
        <f>$DO164</f>
        <v>0</v>
      </c>
      <c r="JS159" s="224">
        <f>$DV164</f>
        <v>0</v>
      </c>
      <c r="JT159" s="224">
        <f>$EC164</f>
        <v>1</v>
      </c>
      <c r="JU159" s="224">
        <f>$EJ164</f>
        <v>0</v>
      </c>
      <c r="JV159" s="224">
        <f>$EQ164</f>
        <v>0</v>
      </c>
      <c r="JW159" s="224">
        <f>$EX164</f>
        <v>1</v>
      </c>
      <c r="JX159" s="225">
        <f>$FE164</f>
        <v>0</v>
      </c>
      <c r="JY159" s="225">
        <f>$FL164</f>
        <v>1</v>
      </c>
      <c r="JZ159" s="224">
        <f>$FS164</f>
        <v>0</v>
      </c>
      <c r="KA159" s="224">
        <f>$FZ164</f>
        <v>0</v>
      </c>
      <c r="KB159" s="224">
        <f>$GG164</f>
        <v>0</v>
      </c>
      <c r="KC159" s="224">
        <f>$GN164</f>
        <v>0</v>
      </c>
      <c r="KD159" s="519">
        <f>$GU164</f>
        <v>3</v>
      </c>
      <c r="KE159" s="519">
        <f>$HB164</f>
        <v>0</v>
      </c>
      <c r="KF159" s="224">
        <f>$HI164</f>
        <v>0</v>
      </c>
      <c r="KG159" s="224">
        <f>$HP164</f>
        <v>2</v>
      </c>
      <c r="KH159" s="224">
        <f>$HW164</f>
        <v>2</v>
      </c>
      <c r="KI159" s="224">
        <f>$ID164</f>
        <v>0</v>
      </c>
      <c r="KJ159" s="224">
        <f>$IK164</f>
        <v>1.5</v>
      </c>
      <c r="KK159" s="346">
        <f>IR164</f>
        <v>3.5</v>
      </c>
      <c r="KL159" s="346">
        <f>IY164</f>
        <v>2</v>
      </c>
      <c r="KQ159" s="72"/>
    </row>
    <row r="160" spans="1:16382" ht="13" outlineLevel="1">
      <c r="A160" s="823" t="s">
        <v>193</v>
      </c>
      <c r="B160" s="824"/>
      <c r="C160" s="194">
        <v>0</v>
      </c>
      <c r="D160" s="195" t="s">
        <v>0</v>
      </c>
      <c r="E160" s="196">
        <v>0</v>
      </c>
      <c r="F160" s="8" t="str">
        <f>IF(C160="x","4",IF(C160&gt;E160,"1",IF(C160&lt;E160,"2",IF(C160=E160,"0",))))</f>
        <v>0</v>
      </c>
      <c r="G160" s="30"/>
      <c r="H160" s="7"/>
      <c r="I160" s="101">
        <v>1</v>
      </c>
      <c r="J160" s="102" t="s">
        <v>0</v>
      </c>
      <c r="K160" s="103">
        <v>2</v>
      </c>
      <c r="L160" s="104" t="b">
        <f>IF(AND(I160=$C160,K160=$E160),1)</f>
        <v>0</v>
      </c>
      <c r="M160" s="102" t="str">
        <f>IF(I160&gt;K160,"1",IF(I160&lt;K160,"2",IF(I160=K160,"0")))</f>
        <v>2</v>
      </c>
      <c r="N160" s="105" t="str">
        <f>IF(I160="x","0",IF(L160=1,"3",IF(M160=$F160,"1","0")))</f>
        <v>0</v>
      </c>
      <c r="O160" s="69"/>
      <c r="P160" s="119">
        <v>1</v>
      </c>
      <c r="Q160" s="120" t="s">
        <v>0</v>
      </c>
      <c r="R160" s="121">
        <v>1</v>
      </c>
      <c r="S160" s="120" t="b">
        <f>IF(AND(P160=$C160,R160=$E160),1)</f>
        <v>0</v>
      </c>
      <c r="T160" s="120" t="str">
        <f>IF(P160&gt;R160,"1",IF(P160&lt;R160,"2",IF(P160=R160,"0")))</f>
        <v>0</v>
      </c>
      <c r="U160" s="122" t="str">
        <f>IF(P160="x","0",IF(S160=1,"3",IF(T160=$F160,"1","0")))</f>
        <v>1</v>
      </c>
      <c r="V160" s="69"/>
      <c r="W160" s="101">
        <v>2</v>
      </c>
      <c r="X160" s="102" t="s">
        <v>0</v>
      </c>
      <c r="Y160" s="103">
        <v>1</v>
      </c>
      <c r="Z160" s="104" t="b">
        <f>IF(AND(W160=$C160,Y160=$E160),1)</f>
        <v>0</v>
      </c>
      <c r="AA160" s="102" t="str">
        <f>IF(W160&gt;Y160,"1",IF(W160&lt;Y160,"2",IF(W160=Y160,"0")))</f>
        <v>1</v>
      </c>
      <c r="AB160" s="105" t="str">
        <f>IF(W160="x","0",IF(Z160=1,"3",IF(AA160=$F160,"1","0")))</f>
        <v>0</v>
      </c>
      <c r="AC160" s="69"/>
      <c r="AD160" s="119">
        <v>1</v>
      </c>
      <c r="AE160" s="120" t="s">
        <v>0</v>
      </c>
      <c r="AF160" s="121">
        <v>1</v>
      </c>
      <c r="AG160" s="120" t="b">
        <f>IF(AND(AD160=$C160,AF160=$E160),1)</f>
        <v>0</v>
      </c>
      <c r="AH160" s="120" t="str">
        <f>IF(AD160&gt;AF160,"1",IF(AD160&lt;AF160,"2",IF(AD160=AF160,"0")))</f>
        <v>0</v>
      </c>
      <c r="AI160" s="122" t="str">
        <f>IF(AD160="x","0",IF(AG160=1,"3",IF(AH160=$F160,"1","0")))</f>
        <v>1</v>
      </c>
      <c r="AJ160" s="69"/>
      <c r="AK160" s="101">
        <v>2</v>
      </c>
      <c r="AL160" s="102" t="s">
        <v>0</v>
      </c>
      <c r="AM160" s="103">
        <v>1</v>
      </c>
      <c r="AN160" s="104" t="b">
        <f>IF(AND(AK160=$C$160,AM160=$E$160),1)</f>
        <v>0</v>
      </c>
      <c r="AO160" s="102" t="str">
        <f>IF(AK160&gt;AM160,"1",IF(AK160&lt;AM160,"2",IF(AK160=AM160,"0")))</f>
        <v>1</v>
      </c>
      <c r="AP160" s="105" t="str">
        <f>IF(AK160="x","0",IF(AN160=1,"3",IF(AO160=$F160,"1","0")))</f>
        <v>0</v>
      </c>
      <c r="AQ160" s="69"/>
      <c r="AR160" s="119">
        <v>2</v>
      </c>
      <c r="AS160" s="120" t="s">
        <v>0</v>
      </c>
      <c r="AT160" s="121">
        <v>1</v>
      </c>
      <c r="AU160" s="120" t="b">
        <f>IF(AND(AR160=$C160,AT160=$E160),1)</f>
        <v>0</v>
      </c>
      <c r="AV160" s="120" t="str">
        <f>IF(AR160&gt;AT160,"1",IF(AR160&lt;AT160,"2",IF(AR160=AT160,"0")))</f>
        <v>1</v>
      </c>
      <c r="AW160" s="122" t="str">
        <f>IF(AR160="x","0",IF(AU160=1,"3",IF(AV160=$F160,"1","0")))</f>
        <v>0</v>
      </c>
      <c r="AX160" s="69"/>
      <c r="AY160" s="101">
        <v>2</v>
      </c>
      <c r="AZ160" s="102" t="s">
        <v>0</v>
      </c>
      <c r="BA160" s="103">
        <v>1</v>
      </c>
      <c r="BB160" s="104" t="b">
        <f>IF(AND(AY160=$C160,BA160=$E160),1)</f>
        <v>0</v>
      </c>
      <c r="BC160" s="102" t="str">
        <f>IF(AY160&gt;BA160,"1",IF(AY160&lt;BA160,"2",IF(AY160=BA160,"0")))</f>
        <v>1</v>
      </c>
      <c r="BD160" s="105" t="str">
        <f>IF(AY160="x","0",IF(BB160=1,"3",IF(BC160=$F160,"1","0")))</f>
        <v>0</v>
      </c>
      <c r="BE160" s="69"/>
      <c r="BF160" s="119">
        <v>1</v>
      </c>
      <c r="BG160" s="120" t="s">
        <v>0</v>
      </c>
      <c r="BH160" s="121">
        <v>1</v>
      </c>
      <c r="BI160" s="120" t="b">
        <f>IF(AND(BF160=$C160,BH160=$E160),1)</f>
        <v>0</v>
      </c>
      <c r="BJ160" s="120" t="str">
        <f>IF(BF160&gt;BH160,"1",IF(BF160&lt;BH160,"2",IF(BF160=BH160,"0")))</f>
        <v>0</v>
      </c>
      <c r="BK160" s="122" t="str">
        <f>IF(BF160="x","0",IF(BI160=1,"3",IF(BJ160=$F160,"1","0")))</f>
        <v>1</v>
      </c>
      <c r="BL160" s="69"/>
      <c r="BM160" s="101">
        <v>2</v>
      </c>
      <c r="BN160" s="102" t="s">
        <v>0</v>
      </c>
      <c r="BO160" s="103">
        <v>0</v>
      </c>
      <c r="BP160" s="104" t="b">
        <f>IF(AND(BM160=$C160,BO160=$E160),1)</f>
        <v>0</v>
      </c>
      <c r="BQ160" s="102" t="str">
        <f>IF(BM160&gt;BO160,"1",IF(BM160&lt;BO160,"2",IF(BM160=BO160,"0")))</f>
        <v>1</v>
      </c>
      <c r="BR160" s="105" t="str">
        <f>IF(BM160="x","0",IF(BP160=1,"3",IF(BQ160=$F160,"1","0")))</f>
        <v>0</v>
      </c>
      <c r="BS160" s="69"/>
      <c r="BT160" s="119">
        <v>1</v>
      </c>
      <c r="BU160" s="120" t="s">
        <v>0</v>
      </c>
      <c r="BV160" s="121">
        <v>1</v>
      </c>
      <c r="BW160" s="120" t="b">
        <f>IF(AND(BT160=$C160,BV160=$E160),1)</f>
        <v>0</v>
      </c>
      <c r="BX160" s="120" t="str">
        <f>IF(BT160&gt;BV160,"1",IF(BT160&lt;BV160,"2",IF(BT160=BV160,"0")))</f>
        <v>0</v>
      </c>
      <c r="BY160" s="122" t="str">
        <f>IF(BT160="x","0",IF(BW160=1,"3",IF(BX160=$F160,"1","0")))</f>
        <v>1</v>
      </c>
      <c r="BZ160" s="69"/>
      <c r="CA160" s="101">
        <v>0</v>
      </c>
      <c r="CB160" s="102" t="s">
        <v>0</v>
      </c>
      <c r="CC160" s="103">
        <v>2</v>
      </c>
      <c r="CD160" s="104" t="b">
        <f>IF(AND(CA160=$C160,CC160=$E160),1)</f>
        <v>0</v>
      </c>
      <c r="CE160" s="102" t="str">
        <f>IF(CA160&gt;CC160,"1",IF(CA160&lt;CC160,"2",IF(CA160=CC160,"0")))</f>
        <v>2</v>
      </c>
      <c r="CF160" s="105" t="str">
        <f>IF(CA160="x","0",IF(CD160=1,"3",IF(CE160=$F160,"1","0")))</f>
        <v>0</v>
      </c>
      <c r="CG160" s="69"/>
      <c r="CH160" s="119">
        <v>2</v>
      </c>
      <c r="CI160" s="120" t="s">
        <v>0</v>
      </c>
      <c r="CJ160" s="121">
        <v>0</v>
      </c>
      <c r="CK160" s="120" t="b">
        <f>IF(AND(CH160=$C160,CJ160=$E160),1)</f>
        <v>0</v>
      </c>
      <c r="CL160" s="120" t="str">
        <f>IF(CH160&gt;CJ160,"1",IF(CH160&lt;CJ160,"2",IF(CH160=CJ160,"0")))</f>
        <v>1</v>
      </c>
      <c r="CM160" s="122" t="str">
        <f>IF(CH160="x","0",IF(CK160=1,"3",IF(CL160=$F160,"1","0")))</f>
        <v>0</v>
      </c>
      <c r="CN160" s="69"/>
      <c r="CO160" s="566" t="s">
        <v>45</v>
      </c>
      <c r="CP160" s="557" t="s">
        <v>0</v>
      </c>
      <c r="CQ160" s="567" t="s">
        <v>45</v>
      </c>
      <c r="CR160" s="556" t="b">
        <f>IF(AND(CO160=$C160,CQ160=$E160),1)</f>
        <v>0</v>
      </c>
      <c r="CS160" s="557" t="str">
        <f>IF(CO160&gt;CQ160,"1",IF(CO160&lt;CQ160,"2",IF(CO160=CQ160,"0")))</f>
        <v>0</v>
      </c>
      <c r="CT160" s="561" t="str">
        <f>IF(CO160="x","0",IF(CR160=1,"3",IF(CS160=$F160,"1","0")))</f>
        <v>0</v>
      </c>
      <c r="CU160" s="69"/>
      <c r="CV160" s="119">
        <v>2</v>
      </c>
      <c r="CW160" s="120" t="s">
        <v>0</v>
      </c>
      <c r="CX160" s="121">
        <v>1</v>
      </c>
      <c r="CY160" s="120" t="b">
        <f>IF(AND(CV160=$C160,CX160=$E160),1)</f>
        <v>0</v>
      </c>
      <c r="CZ160" s="120" t="str">
        <f>IF(CV160&gt;CX160,"1",IF(CV160&lt;CX160,"2",IF(CV160=CX160,"0")))</f>
        <v>1</v>
      </c>
      <c r="DA160" s="122" t="str">
        <f>IF(CV160="x","0",IF(CY160=1,"3",IF(CZ160=$F160,"1","0")))</f>
        <v>0</v>
      </c>
      <c r="DB160" s="69"/>
      <c r="DC160" s="101">
        <v>1</v>
      </c>
      <c r="DD160" s="102" t="s">
        <v>0</v>
      </c>
      <c r="DE160" s="103">
        <v>2</v>
      </c>
      <c r="DF160" s="104" t="b">
        <f>IF(AND(DC160=$C160,DE160=$E160),1)</f>
        <v>0</v>
      </c>
      <c r="DG160" s="102" t="str">
        <f>IF(DC160&gt;DE160,"1",IF(DC160&lt;DE160,"2",IF(DC160=DE160,"0")))</f>
        <v>2</v>
      </c>
      <c r="DH160" s="105" t="str">
        <f>IF(DC160="x","0",IF(DF160=1,"3",IF(DG160=$F160,"1","0")))</f>
        <v>0</v>
      </c>
      <c r="DI160" s="69"/>
      <c r="DJ160" s="119">
        <v>0</v>
      </c>
      <c r="DK160" s="120" t="s">
        <v>0</v>
      </c>
      <c r="DL160" s="121">
        <v>2</v>
      </c>
      <c r="DM160" s="120" t="b">
        <f>IF(AND(DJ160=$C160,DL160=$E160),1)</f>
        <v>0</v>
      </c>
      <c r="DN160" s="120" t="str">
        <f>IF(DJ160&gt;DL160,"1",IF(DJ160&lt;DL160,"2",IF(DJ160=DL160,"0")))</f>
        <v>2</v>
      </c>
      <c r="DO160" s="122" t="str">
        <f>IF(DJ160="x","0",IF(DM160=1,"3",IF(DN160=$F160,"1","0")))</f>
        <v>0</v>
      </c>
      <c r="DP160" s="69"/>
      <c r="DQ160" s="101">
        <v>0</v>
      </c>
      <c r="DR160" s="102" t="s">
        <v>0</v>
      </c>
      <c r="DS160" s="103">
        <v>1</v>
      </c>
      <c r="DT160" s="188" t="b">
        <f>IF(AND(DQ160=$C160,DS160=$E160),1)</f>
        <v>0</v>
      </c>
      <c r="DU160" s="187" t="str">
        <f>IF(DQ160&gt;DS160,"1",IF(DQ160&lt;DS160,"2",IF(DQ160=DS160,"0")))</f>
        <v>2</v>
      </c>
      <c r="DV160" s="183" t="str">
        <f>IF(DQ160="x","0",IF(DT160=1,"3",IF(DU160=$F160,"1","0")))</f>
        <v>0</v>
      </c>
      <c r="DW160" s="69"/>
      <c r="DX160" s="119">
        <v>0</v>
      </c>
      <c r="DY160" s="120" t="s">
        <v>0</v>
      </c>
      <c r="DZ160" s="121">
        <v>2</v>
      </c>
      <c r="EA160" s="120" t="b">
        <f>IF(AND(DX160=$C160,DZ160=$E160),1)</f>
        <v>0</v>
      </c>
      <c r="EB160" s="120" t="str">
        <f>IF(DX160&gt;DZ160,"1",IF(DX160&lt;DZ160,"2",IF(DX160=DZ160,"0")))</f>
        <v>2</v>
      </c>
      <c r="EC160" s="122" t="str">
        <f>IF(DX160="x","0",IF(EA160=1,"3",IF(EB160=$F160,"1","0")))</f>
        <v>0</v>
      </c>
      <c r="ED160" s="69"/>
      <c r="EE160" s="101">
        <v>1</v>
      </c>
      <c r="EF160" s="102" t="s">
        <v>0</v>
      </c>
      <c r="EG160" s="103">
        <v>0</v>
      </c>
      <c r="EH160" s="104" t="b">
        <f>IF(AND(EE160=$C160,EG160=$E160),1)</f>
        <v>0</v>
      </c>
      <c r="EI160" s="102" t="str">
        <f>IF(EE160&gt;EG160,"1",IF(EE160&lt;EG160,"2",IF(EE160=EG160,"0")))</f>
        <v>1</v>
      </c>
      <c r="EJ160" s="105" t="str">
        <f>IF(EE160="x","0",IF(EH160=1,"3",IF(EI160=$F160,"1","0")))</f>
        <v>0</v>
      </c>
      <c r="EK160" s="69"/>
      <c r="EL160" s="119">
        <v>2</v>
      </c>
      <c r="EM160" s="120" t="s">
        <v>0</v>
      </c>
      <c r="EN160" s="121">
        <v>1</v>
      </c>
      <c r="EO160" s="120" t="b">
        <f>IF(AND(EL160=$C160,EN160=$E160),1)</f>
        <v>0</v>
      </c>
      <c r="EP160" s="120" t="str">
        <f>IF(EL160&gt;EN160,"1",IF(EL160&lt;EN160,"2",IF(EL160=EN160,"0")))</f>
        <v>1</v>
      </c>
      <c r="EQ160" s="122" t="str">
        <f>IF(EL160="x","0",IF(EO160=1,"3",IF(EP160=$F160,"1","0")))</f>
        <v>0</v>
      </c>
      <c r="ER160" s="69"/>
      <c r="ES160" s="101">
        <v>1</v>
      </c>
      <c r="ET160" s="102" t="s">
        <v>0</v>
      </c>
      <c r="EU160" s="103">
        <v>2</v>
      </c>
      <c r="EV160" s="104" t="b">
        <f>IF(AND(ES160=$C160,EU160=$E160),1)</f>
        <v>0</v>
      </c>
      <c r="EW160" s="102" t="str">
        <f>IF(ES160&gt;EU160,"1",IF(ES160&lt;EU160,"2",IF(ES160=EU160,"0")))</f>
        <v>2</v>
      </c>
      <c r="EX160" s="105" t="str">
        <f>IF(ES160="x","0",IF(EV160=1,"3",IF(EW160=$F160,"1","0")))</f>
        <v>0</v>
      </c>
      <c r="EY160" s="69"/>
      <c r="EZ160" s="566" t="s">
        <v>45</v>
      </c>
      <c r="FA160" s="557" t="s">
        <v>0</v>
      </c>
      <c r="FB160" s="567" t="s">
        <v>45</v>
      </c>
      <c r="FC160" s="557" t="b">
        <f>IF(AND(EZ160=$C160,FB160=$E160),1)</f>
        <v>0</v>
      </c>
      <c r="FD160" s="557" t="str">
        <f>IF(EZ160&gt;FB160,"1",IF(EZ160&lt;FB160,"2",IF(EZ160=FB160,"0")))</f>
        <v>0</v>
      </c>
      <c r="FE160" s="655" t="str">
        <f>IF(EZ160="x","0",IF(FC160=1,"3",IF(FD160=$F160,"1","0")))</f>
        <v>0</v>
      </c>
      <c r="FF160" s="69"/>
      <c r="FG160" s="101">
        <v>1</v>
      </c>
      <c r="FH160" s="102" t="s">
        <v>0</v>
      </c>
      <c r="FI160" s="103">
        <v>2</v>
      </c>
      <c r="FJ160" s="104" t="b">
        <f>IF(AND(FG160=$C160,FI160=$E160),1)</f>
        <v>0</v>
      </c>
      <c r="FK160" s="102" t="str">
        <f>IF(FG160&gt;FI160,"1",IF(FG160&lt;FI160,"2",IF(FG160=FI160,"0")))</f>
        <v>2</v>
      </c>
      <c r="FL160" s="105" t="str">
        <f>IF(FG160="x","0",IF(FJ160=1,"3",IF(FK160=$F160,"1","0")))</f>
        <v>0</v>
      </c>
      <c r="FM160" s="69"/>
      <c r="FN160" s="119">
        <v>3</v>
      </c>
      <c r="FO160" s="120" t="s">
        <v>0</v>
      </c>
      <c r="FP160" s="121">
        <v>1</v>
      </c>
      <c r="FQ160" s="120" t="b">
        <f>IF(AND(FN160=$C160,FP160=$E160),1)</f>
        <v>0</v>
      </c>
      <c r="FR160" s="120" t="str">
        <f>IF(FN160&gt;FP160,"1",IF(FN160&lt;FP160,"2",IF(FN160=FP160,"0")))</f>
        <v>1</v>
      </c>
      <c r="FS160" s="122" t="str">
        <f>IF(FN160="x","0",IF(FQ160=1,"3",IF(FR160=$F160,"1","0")))</f>
        <v>0</v>
      </c>
      <c r="FT160" s="69"/>
      <c r="FU160" s="101">
        <v>2</v>
      </c>
      <c r="FV160" s="102" t="s">
        <v>0</v>
      </c>
      <c r="FW160" s="103">
        <v>1</v>
      </c>
      <c r="FX160" s="104" t="b">
        <f>IF(AND(FU160=$C160,FW160=$E160),1)</f>
        <v>0</v>
      </c>
      <c r="FY160" s="102" t="str">
        <f>IF(FU160&gt;FW160,"1",IF(FU160&lt;FW160,"2",IF(FU160=FW160,"0")))</f>
        <v>1</v>
      </c>
      <c r="FZ160" s="105" t="str">
        <f>IF(FU160="x","0",IF(FX160=1,"3",IF(FY160=$F160,"1","0")))</f>
        <v>0</v>
      </c>
      <c r="GA160" s="69"/>
      <c r="GB160" s="119">
        <v>1</v>
      </c>
      <c r="GC160" s="120" t="s">
        <v>0</v>
      </c>
      <c r="GD160" s="121">
        <v>0</v>
      </c>
      <c r="GE160" s="120" t="b">
        <f>IF(AND(GB160=$C160,GD160=$E160),1)</f>
        <v>0</v>
      </c>
      <c r="GF160" s="120" t="str">
        <f>IF(GB160&gt;GD160,"1",IF(GB160&lt;GD160,"2",IF(GB160=GD160,"0")))</f>
        <v>1</v>
      </c>
      <c r="GG160" s="122" t="str">
        <f>IF(GB160="x","0",IF(GE160=1,"3",IF(GF160=$F160,"1","0")))</f>
        <v>0</v>
      </c>
      <c r="GH160" s="69"/>
      <c r="GI160" s="566" t="s">
        <v>45</v>
      </c>
      <c r="GJ160" s="557" t="s">
        <v>0</v>
      </c>
      <c r="GK160" s="567" t="s">
        <v>45</v>
      </c>
      <c r="GL160" s="556" t="b">
        <f>IF(AND(GI160=$C160,GK160=$E160),1)</f>
        <v>0</v>
      </c>
      <c r="GM160" s="557" t="str">
        <f>IF(GI160&gt;GK160,"1",IF(GI160&lt;GK160,"2",IF(GI160=GK160,"0")))</f>
        <v>0</v>
      </c>
      <c r="GN160" s="561" t="str">
        <f>IF(GI160="x","0",IF(GL160=1,"3",IF(GM160=$F160,"1","0")))</f>
        <v>0</v>
      </c>
      <c r="GO160" s="69"/>
      <c r="GP160" s="119">
        <v>0</v>
      </c>
      <c r="GQ160" s="120" t="s">
        <v>0</v>
      </c>
      <c r="GR160" s="121">
        <v>0</v>
      </c>
      <c r="GS160" s="120">
        <f>IF(AND(GP160=$C160,GR160=$E160),1)</f>
        <v>1</v>
      </c>
      <c r="GT160" s="120" t="str">
        <f>IF(GP160&gt;GR160,"1",IF(GP160&lt;GR160,"2",IF(GP160=GR160,"0")))</f>
        <v>0</v>
      </c>
      <c r="GU160" s="122" t="str">
        <f>IF(GP160="x","0",IF(GS160=1,"3",IF(GT160=$F160,"1","0")))</f>
        <v>3</v>
      </c>
      <c r="GV160" s="69"/>
      <c r="GW160" s="101">
        <v>1</v>
      </c>
      <c r="GX160" s="102" t="s">
        <v>0</v>
      </c>
      <c r="GY160" s="103">
        <v>2</v>
      </c>
      <c r="GZ160" s="104" t="b">
        <f>IF(AND(GW160=$C160,GY160=$E160),1)</f>
        <v>0</v>
      </c>
      <c r="HA160" s="102" t="str">
        <f>IF(GW160&gt;GY160,"1",IF(GW160&lt;GY160,"2",IF(GW160=GY160,"0")))</f>
        <v>2</v>
      </c>
      <c r="HB160" s="105" t="str">
        <f>IF(GW160="x","0",IF(GZ160=1,"3",IF(HA160=$F160,"1","0")))</f>
        <v>0</v>
      </c>
      <c r="HC160" s="69"/>
      <c r="HD160" s="566" t="s">
        <v>45</v>
      </c>
      <c r="HE160" s="557" t="s">
        <v>0</v>
      </c>
      <c r="HF160" s="567" t="s">
        <v>45</v>
      </c>
      <c r="HG160" s="557" t="b">
        <f>IF(AND(HD160=$C160,HF160=$E160),1)</f>
        <v>0</v>
      </c>
      <c r="HH160" s="557" t="str">
        <f>IF(HD160&gt;HF160,"1",IF(HD160&lt;HF160,"2",IF(HD160=HF160,"0")))</f>
        <v>0</v>
      </c>
      <c r="HI160" s="655" t="str">
        <f>IF(HD160="x","0",IF(HG160=1,"3",IF(HH160=$F160,"1","0")))</f>
        <v>0</v>
      </c>
      <c r="HJ160" s="69"/>
      <c r="HK160" s="101">
        <v>0</v>
      </c>
      <c r="HL160" s="102" t="s">
        <v>0</v>
      </c>
      <c r="HM160" s="103">
        <v>2</v>
      </c>
      <c r="HN160" s="104" t="b">
        <f>IF(AND(HK160=$C160,HM160=$E160),1)</f>
        <v>0</v>
      </c>
      <c r="HO160" s="102" t="str">
        <f>IF(HK160&gt;HM160,"1",IF(HK160&lt;HM160,"2",IF(HK160=HM160,"0")))</f>
        <v>2</v>
      </c>
      <c r="HP160" s="105" t="str">
        <f>IF(HK160="x","0",IF(HN160=1,"3",IF(HO160=$F160,"1","0")))</f>
        <v>0</v>
      </c>
      <c r="HQ160" s="69"/>
      <c r="HR160" s="119">
        <v>1</v>
      </c>
      <c r="HS160" s="120" t="s">
        <v>0</v>
      </c>
      <c r="HT160" s="121">
        <v>1</v>
      </c>
      <c r="HU160" s="120" t="b">
        <f>IF(AND(HR160=$C160,HT160=$E160),1)</f>
        <v>0</v>
      </c>
      <c r="HV160" s="120" t="str">
        <f>IF(HR160&gt;HT160,"1",IF(HR160&lt;HT160,"2",IF(HR160=HT160,"0")))</f>
        <v>0</v>
      </c>
      <c r="HW160" s="122" t="str">
        <f>IF(HR160="x","0",IF(HU160=1,"3",IF(HV160=$F160,"1","0")))</f>
        <v>1</v>
      </c>
      <c r="HX160" s="69"/>
      <c r="HY160" s="566" t="s">
        <v>45</v>
      </c>
      <c r="HZ160" s="557" t="s">
        <v>0</v>
      </c>
      <c r="IA160" s="567" t="s">
        <v>45</v>
      </c>
      <c r="IB160" s="556" t="b">
        <f>IF(AND(HY160=$C160,IA160=$E160),1)</f>
        <v>0</v>
      </c>
      <c r="IC160" s="557" t="str">
        <f>IF(HY160&gt;IA160,"1",IF(HY160&lt;IA160,"2",IF(HY160=IA160,"0")))</f>
        <v>0</v>
      </c>
      <c r="ID160" s="561" t="str">
        <f>IF(HY160="x","0",IF(IB160=1,"3",IF(IC160=$F160,"1","0")))</f>
        <v>0</v>
      </c>
      <c r="IE160" s="69"/>
      <c r="IF160" s="119">
        <v>0</v>
      </c>
      <c r="IG160" s="120" t="s">
        <v>0</v>
      </c>
      <c r="IH160" s="121">
        <v>2</v>
      </c>
      <c r="II160" s="104" t="b">
        <f>IF(AND(IF160=$C160,IH160=$E160),1)</f>
        <v>0</v>
      </c>
      <c r="IJ160" s="102" t="str">
        <f>IF(IF160&gt;IH160,"1",IF(IF160&lt;IH160,"2",IF(IF160=IH160,"0")))</f>
        <v>2</v>
      </c>
      <c r="IK160" s="122" t="str">
        <f>IF(IF160="x","0",IF(II160=1,"3",IF(IJ160=$F160,"1","0")))</f>
        <v>0</v>
      </c>
      <c r="IL160" s="69"/>
      <c r="IM160" s="119">
        <v>2</v>
      </c>
      <c r="IN160" s="120" t="s">
        <v>0</v>
      </c>
      <c r="IO160" s="121">
        <v>1</v>
      </c>
      <c r="IP160" s="104" t="b">
        <f>IF(AND(IM160=$C160,IO160=$E160),1)</f>
        <v>0</v>
      </c>
      <c r="IQ160" s="102" t="str">
        <f>IF(IM160&gt;IO160,"1",IF(IM160&lt;IO160,"2",IF(IM160=IO160,"0")))</f>
        <v>1</v>
      </c>
      <c r="IR160" s="122" t="str">
        <f>IF(IM160="x","0",IF(IP160=1,"3",IF(IQ160=$F160,"1","0")))</f>
        <v>0</v>
      </c>
      <c r="IS160" s="69"/>
      <c r="IT160" s="119">
        <v>1</v>
      </c>
      <c r="IU160" s="120" t="s">
        <v>0</v>
      </c>
      <c r="IV160" s="121">
        <v>1</v>
      </c>
      <c r="IW160" s="104" t="b">
        <f>IF(AND(IT160=$C160,IV160=$E160),1)</f>
        <v>0</v>
      </c>
      <c r="IX160" s="102" t="str">
        <f>IF(IT160&gt;IV160,"1",IF(IT160&lt;IV160,"2",IF(IT160=IV160,"0")))</f>
        <v>0</v>
      </c>
      <c r="IY160" s="122" t="str">
        <f>IF(IT160="x","0",IF(IW160=1,"3",IF(IX160=$F160,"1","0")))</f>
        <v>1</v>
      </c>
      <c r="IZ160" s="69"/>
      <c r="JA160" s="207"/>
      <c r="JB160" s="33" t="s">
        <v>17</v>
      </c>
      <c r="JC160" s="526">
        <f>COUNTIF($N159:$N163,"3")+COUNTIF($N159:$N163,"3,5")</f>
        <v>1</v>
      </c>
      <c r="JD160" s="34">
        <f>COUNTIF($U159:$U163,"3")+COUNTIF($U159:$U163,"3,5")</f>
        <v>0</v>
      </c>
      <c r="JE160" s="444">
        <f>COUNTIF($AB159:$AB163,"3")+COUNTIF($AB159:$AB163,"3,5")</f>
        <v>0</v>
      </c>
      <c r="JF160" s="34">
        <f>COUNTIF($AI159:$AI163,"3")+COUNTIF($AI159:$AI163,"3,5")</f>
        <v>0</v>
      </c>
      <c r="JG160" s="444">
        <f>COUNTIF($AP159:$AP163,"3")+COUNTIF($AP159:$AP163,"3,5")</f>
        <v>0</v>
      </c>
      <c r="JH160" s="515">
        <f>COUNTIF($AW159:$AW163,"3")+COUNTIF($AW159:$AW163,"3,5")</f>
        <v>1</v>
      </c>
      <c r="JI160" s="444">
        <f>COUNTIF($BD159:$BD163,"3")+COUNTIF($BD159:$BD163,"3,5")</f>
        <v>0</v>
      </c>
      <c r="JJ160" s="34">
        <f>COUNTIF($BK159:$BK163,"3")+COUNTIF($BK159:$BK163,"3,5")</f>
        <v>0</v>
      </c>
      <c r="JK160" s="444">
        <f>COUNTIF($BR159:$BR163,"3")+COUNTIF($BR159:$BR163,"3,5")</f>
        <v>1</v>
      </c>
      <c r="JL160" s="34">
        <f>COUNTIF($BY159:$BY163,"3")+COUNTIF($BY159:$BY163,"3,5")</f>
        <v>0</v>
      </c>
      <c r="JM160" s="444">
        <f>COUNTIF($CF159:$CF163,"3")+COUNTIF($CF159:$CF163,"3,5")</f>
        <v>0</v>
      </c>
      <c r="JN160" s="515">
        <f>COUNTIF($CM159:$CM163,"3")+COUNTIF($CM159:$CM163,"3,5")</f>
        <v>0</v>
      </c>
      <c r="JO160" s="444">
        <f>COUNTIF($CT159:$CT163,"3")+COUNTIF($CT159:$CT163,"3,5")</f>
        <v>0</v>
      </c>
      <c r="JP160" s="34">
        <f>COUNTIF($DA159:$DA163,"3")+COUNTIF($DA159:$DA163,"3,5")</f>
        <v>0</v>
      </c>
      <c r="JQ160" s="442">
        <f>COUNTIF($DH159:$DH163,"3")+COUNTIF($DH159:$DH163,"3,5")</f>
        <v>1</v>
      </c>
      <c r="JR160" s="23">
        <f>COUNTIF($DO159:$DO163,"3")+COUNTIF($DO159:$DO163,"3,5")</f>
        <v>0</v>
      </c>
      <c r="JS160" s="444">
        <f>COUNTIF($DV159:$DV163,"3")+COUNTIF($DV159:$DV163,"3,5")</f>
        <v>0</v>
      </c>
      <c r="JT160" s="34">
        <f>COUNTIF($EC159:$EC163,"3")+COUNTIF($EC159:$EC163,"3,5")</f>
        <v>0</v>
      </c>
      <c r="JU160" s="444">
        <f>COUNTIF($EJ159:$EJ163,"3")+COUNTIF($EJ159:$EJ163,"3,5")</f>
        <v>0</v>
      </c>
      <c r="JV160" s="34">
        <f>COUNTIF($EQ159:$EQ163,"3")+COUNTIF($EQ159:$EQ163,"3,5")</f>
        <v>0</v>
      </c>
      <c r="JW160" s="444">
        <f>COUNTIF($EX159:$EX163,"3")+COUNTIF($EX159:$EX163,"3,5")</f>
        <v>0</v>
      </c>
      <c r="JX160" s="23">
        <f>COUNTIF($FE159:$FE163,"3")+COUNTIF($FE159:$FE163,"3,5")</f>
        <v>0</v>
      </c>
      <c r="JY160" s="442">
        <f>COUNTIF($FL159:$FL163,"3")+COUNTIF($FL159:$FL163,"3,5")</f>
        <v>0</v>
      </c>
      <c r="JZ160" s="34">
        <f>COUNTIF($FS159:$FS163,"3")+COUNTIF($FS159:$FS163,"3,5")</f>
        <v>0</v>
      </c>
      <c r="KA160" s="444">
        <f>COUNTIF($FZ159:$FZ163,"3")+COUNTIF($FZ159:$FZ163,"3,5")</f>
        <v>0</v>
      </c>
      <c r="KB160" s="34">
        <f>COUNTIF($GG159:$GG163,"3")+COUNTIF($GG159:$GG163,"3,3")</f>
        <v>0</v>
      </c>
      <c r="KC160" s="444">
        <f>COUNTIF($GN159:$GN163,"3")+COUNTIF($GN159:$GN163,"3,5")</f>
        <v>0</v>
      </c>
      <c r="KD160" s="515">
        <f>COUNTIF($GU159:$GU163,"3")+COUNTIF($GU159:$GU163,"3,5")</f>
        <v>1</v>
      </c>
      <c r="KE160" s="526">
        <f>COUNTIF($HB159:$HB163,"3")+COUNTIF($HB159:$HB163,"3,5")</f>
        <v>0</v>
      </c>
      <c r="KF160" s="34">
        <f>COUNTIF($HI159:$HI163,"3")+COUNTIF($HI159:$HI163,"3,5")</f>
        <v>0</v>
      </c>
      <c r="KG160" s="444">
        <f>COUNTIF($HP159:$HP163,"3")+COUNTIF($HP159:$HP163,"3,5")</f>
        <v>0</v>
      </c>
      <c r="KH160" s="34">
        <f>COUNTIF($HW159:$HW163,"3")+COUNTIF($HW159:$HW163,"3,5")</f>
        <v>0</v>
      </c>
      <c r="KI160" s="444">
        <f>COUNTIF($ID159:$ID163,"3")+COUNTIF($ID159:$ID163,"3,5")</f>
        <v>0</v>
      </c>
      <c r="KJ160" s="34">
        <f>COUNTIF($IK159:$IK163,"3")+COUNTIF($IK159:$IK163,"3,5")</f>
        <v>0</v>
      </c>
      <c r="KK160" s="34">
        <f>COUNTIF($IR159:$IR163,"3")+COUNTIF($IR159:$IR163,"3,5")</f>
        <v>1</v>
      </c>
      <c r="KL160" s="34">
        <f>COUNTIF($IY159:$IY163,"3")+COUNTIF($IY159:$IY163,"3,5")</f>
        <v>0</v>
      </c>
    </row>
    <row r="161" spans="1:16382" ht="13" outlineLevel="1">
      <c r="A161" s="823" t="s">
        <v>194</v>
      </c>
      <c r="B161" s="824"/>
      <c r="C161" s="194">
        <v>2</v>
      </c>
      <c r="D161" s="195" t="s">
        <v>0</v>
      </c>
      <c r="E161" s="196">
        <v>0</v>
      </c>
      <c r="F161" s="8" t="str">
        <f>IF(C161="x","4",IF(C161&gt;E161,"1",IF(C161&lt;E161,"2",IF(C161=E161,"0",))))</f>
        <v>1</v>
      </c>
      <c r="G161" s="30"/>
      <c r="H161" s="7"/>
      <c r="I161" s="101">
        <v>1</v>
      </c>
      <c r="J161" s="102" t="s">
        <v>0</v>
      </c>
      <c r="K161" s="103">
        <v>1</v>
      </c>
      <c r="L161" s="104" t="b">
        <f>IF(AND(I161=$C161,K161=$E161),1)</f>
        <v>0</v>
      </c>
      <c r="M161" s="102" t="str">
        <f>IF(I161&gt;K161,"1",IF(I161&lt;K161,"2",IF(I161=K161,"0")))</f>
        <v>0</v>
      </c>
      <c r="N161" s="105" t="str">
        <f>IF(I161="x","0",IF(L161=1,"3",IF(M161=$F161,"1","0")))</f>
        <v>0</v>
      </c>
      <c r="O161" s="69"/>
      <c r="P161" s="119">
        <v>1</v>
      </c>
      <c r="Q161" s="120" t="s">
        <v>0</v>
      </c>
      <c r="R161" s="121">
        <v>2</v>
      </c>
      <c r="S161" s="120" t="b">
        <f>IF(AND(P161=$C161,R161=$E161),1)</f>
        <v>0</v>
      </c>
      <c r="T161" s="120" t="str">
        <f>IF(P161&gt;R161,"1",IF(P161&lt;R161,"2",IF(P161=R161,"0")))</f>
        <v>2</v>
      </c>
      <c r="U161" s="122" t="str">
        <f>IF(P161="x","0",IF(S161=1,"3",IF(T161=$F161,"1","0")))</f>
        <v>0</v>
      </c>
      <c r="V161" s="69"/>
      <c r="W161" s="101">
        <v>0</v>
      </c>
      <c r="X161" s="102" t="s">
        <v>0</v>
      </c>
      <c r="Y161" s="103">
        <v>1</v>
      </c>
      <c r="Z161" s="104" t="b">
        <f>IF(AND(W161=$C161,Y161=$E161),1)</f>
        <v>0</v>
      </c>
      <c r="AA161" s="102" t="str">
        <f>IF(W161&gt;Y161,"1",IF(W161&lt;Y161,"2",IF(W161=Y161,"0")))</f>
        <v>2</v>
      </c>
      <c r="AB161" s="105" t="str">
        <f>IF(W161="x","0",IF(Z161=1,"3",IF(AA161=$F161,"1","0")))</f>
        <v>0</v>
      </c>
      <c r="AC161" s="69"/>
      <c r="AD161" s="119">
        <v>0</v>
      </c>
      <c r="AE161" s="120" t="s">
        <v>0</v>
      </c>
      <c r="AF161" s="121">
        <v>2</v>
      </c>
      <c r="AG161" s="120" t="b">
        <f>IF(AND(AD161=$C161,AF161=$E161),1)</f>
        <v>0</v>
      </c>
      <c r="AH161" s="120" t="str">
        <f>IF(AD161&gt;AF161,"1",IF(AD161&lt;AF161,"2",IF(AD161=AF161,"0")))</f>
        <v>2</v>
      </c>
      <c r="AI161" s="122" t="str">
        <f>IF(AD161="x","0",IF(AG161=1,"3",IF(AH161=$F161,"1","0")))</f>
        <v>0</v>
      </c>
      <c r="AJ161" s="69"/>
      <c r="AK161" s="101">
        <v>0</v>
      </c>
      <c r="AL161" s="102" t="s">
        <v>0</v>
      </c>
      <c r="AM161" s="103">
        <v>1</v>
      </c>
      <c r="AN161" s="104" t="b">
        <f>IF(AND(AK161=$C$161,AM161=$E$161),1)</f>
        <v>0</v>
      </c>
      <c r="AO161" s="102" t="str">
        <f>IF(AK161&gt;AM161,"1",IF(AK161&lt;AM161,"2",IF(AK161=AM161,"0")))</f>
        <v>2</v>
      </c>
      <c r="AP161" s="105" t="str">
        <f>IF(AK161="x","0",IF(AN161=1,"3",IF(AO161=$F161,"1","0")))</f>
        <v>0</v>
      </c>
      <c r="AQ161" s="69"/>
      <c r="AR161" s="119">
        <v>1</v>
      </c>
      <c r="AS161" s="120" t="s">
        <v>0</v>
      </c>
      <c r="AT161" s="121">
        <v>1</v>
      </c>
      <c r="AU161" s="120" t="b">
        <f>IF(AND(AR161=$C161,AT161=$E161),1)</f>
        <v>0</v>
      </c>
      <c r="AV161" s="120" t="str">
        <f>IF(AR161&gt;AT161,"1",IF(AR161&lt;AT161,"2",IF(AR161=AT161,"0")))</f>
        <v>0</v>
      </c>
      <c r="AW161" s="122" t="str">
        <f>IF(AR161="x","0",IF(AU161=1,"3",IF(AV161=$F161,"1","0")))</f>
        <v>0</v>
      </c>
      <c r="AX161" s="69"/>
      <c r="AY161" s="101">
        <v>1</v>
      </c>
      <c r="AZ161" s="102" t="s">
        <v>0</v>
      </c>
      <c r="BA161" s="103">
        <v>2</v>
      </c>
      <c r="BB161" s="104" t="b">
        <f>IF(AND(AY161=$C161,BA161=$E161),1)</f>
        <v>0</v>
      </c>
      <c r="BC161" s="102" t="str">
        <f>IF(AY161&gt;BA161,"1",IF(AY161&lt;BA161,"2",IF(AY161=BA161,"0")))</f>
        <v>2</v>
      </c>
      <c r="BD161" s="105" t="str">
        <f>IF(AY161="x","0",IF(BB161=1,"3",IF(BC161=$F161,"1","0")))</f>
        <v>0</v>
      </c>
      <c r="BE161" s="69"/>
      <c r="BF161" s="119">
        <v>1</v>
      </c>
      <c r="BG161" s="120" t="s">
        <v>0</v>
      </c>
      <c r="BH161" s="121">
        <v>1</v>
      </c>
      <c r="BI161" s="120" t="b">
        <f>IF(AND(BF161=$C161,BH161=$E161),1)</f>
        <v>0</v>
      </c>
      <c r="BJ161" s="120" t="str">
        <f>IF(BF161&gt;BH161,"1",IF(BF161&lt;BH161,"2",IF(BF161=BH161,"0")))</f>
        <v>0</v>
      </c>
      <c r="BK161" s="122" t="str">
        <f>IF(BF161="x","0",IF(BI161=1,"3",IF(BJ161=$F161,"1","0")))</f>
        <v>0</v>
      </c>
      <c r="BL161" s="69"/>
      <c r="BM161" s="101">
        <v>1</v>
      </c>
      <c r="BN161" s="102" t="s">
        <v>0</v>
      </c>
      <c r="BO161" s="103">
        <v>2</v>
      </c>
      <c r="BP161" s="104" t="b">
        <f>IF(AND(BM161=$C161,BO161=$E161),1)</f>
        <v>0</v>
      </c>
      <c r="BQ161" s="102" t="str">
        <f>IF(BM161&gt;BO161,"1",IF(BM161&lt;BO161,"2",IF(BM161=BO161,"0")))</f>
        <v>2</v>
      </c>
      <c r="BR161" s="105" t="str">
        <f>IF(BM161="x","0",IF(BP161=1,"3",IF(BQ161=$F161,"1","0")))</f>
        <v>0</v>
      </c>
      <c r="BS161" s="69"/>
      <c r="BT161" s="119">
        <v>1</v>
      </c>
      <c r="BU161" s="120" t="s">
        <v>0</v>
      </c>
      <c r="BV161" s="121">
        <v>0</v>
      </c>
      <c r="BW161" s="120" t="b">
        <f>IF(AND(BT161=$C161,BV161=$E161),1)</f>
        <v>0</v>
      </c>
      <c r="BX161" s="120" t="str">
        <f>IF(BT161&gt;BV161,"1",IF(BT161&lt;BV161,"2",IF(BT161=BV161,"0")))</f>
        <v>1</v>
      </c>
      <c r="BY161" s="122" t="str">
        <f>IF(BT161="x","0",IF(BW161=1,"3",IF(BX161=$F161,"1","0")))</f>
        <v>1</v>
      </c>
      <c r="BZ161" s="69"/>
      <c r="CA161" s="101">
        <v>1</v>
      </c>
      <c r="CB161" s="102" t="s">
        <v>0</v>
      </c>
      <c r="CC161" s="103">
        <v>1</v>
      </c>
      <c r="CD161" s="104" t="b">
        <f>IF(AND(CA161=$C161,CC161=$E161),1)</f>
        <v>0</v>
      </c>
      <c r="CE161" s="102" t="str">
        <f>IF(CA161&gt;CC161,"1",IF(CA161&lt;CC161,"2",IF(CA161=CC161,"0")))</f>
        <v>0</v>
      </c>
      <c r="CF161" s="105" t="str">
        <f>IF(CA161="x","0",IF(CD161=1,"3",IF(CE161=$F161,"1","0")))</f>
        <v>0</v>
      </c>
      <c r="CG161" s="69"/>
      <c r="CH161" s="119">
        <v>1</v>
      </c>
      <c r="CI161" s="120" t="s">
        <v>0</v>
      </c>
      <c r="CJ161" s="121">
        <v>0</v>
      </c>
      <c r="CK161" s="120" t="b">
        <f>IF(AND(CH161=$C161,CJ161=$E161),1)</f>
        <v>0</v>
      </c>
      <c r="CL161" s="120" t="str">
        <f>IF(CH161&gt;CJ161,"1",IF(CH161&lt;CJ161,"2",IF(CH161=CJ161,"0")))</f>
        <v>1</v>
      </c>
      <c r="CM161" s="122" t="str">
        <f>IF(CH161="x","0",IF(CK161=1,"3",IF(CL161=$F161,"1","0")))</f>
        <v>1</v>
      </c>
      <c r="CN161" s="69"/>
      <c r="CO161" s="566" t="s">
        <v>45</v>
      </c>
      <c r="CP161" s="557" t="s">
        <v>0</v>
      </c>
      <c r="CQ161" s="567" t="s">
        <v>45</v>
      </c>
      <c r="CR161" s="556" t="b">
        <f>IF(AND(CO161=$C161,CQ161=$E161),1)</f>
        <v>0</v>
      </c>
      <c r="CS161" s="557" t="str">
        <f>IF(CO161&gt;CQ161,"1",IF(CO161&lt;CQ161,"2",IF(CO161=CQ161,"0")))</f>
        <v>0</v>
      </c>
      <c r="CT161" s="561" t="str">
        <f>IF(CO161="x","0",IF(CR161=1,"3",IF(CS161=$F161,"1","0")))</f>
        <v>0</v>
      </c>
      <c r="CU161" s="69"/>
      <c r="CV161" s="119">
        <v>0</v>
      </c>
      <c r="CW161" s="120" t="s">
        <v>0</v>
      </c>
      <c r="CX161" s="121">
        <v>1</v>
      </c>
      <c r="CY161" s="120" t="b">
        <f>IF(AND(CV161=$C161,CX161=$E161),1)</f>
        <v>0</v>
      </c>
      <c r="CZ161" s="120" t="str">
        <f>IF(CV161&gt;CX161,"1",IF(CV161&lt;CX161,"2",IF(CV161=CX161,"0")))</f>
        <v>2</v>
      </c>
      <c r="DA161" s="122" t="str">
        <f>IF(CV161="x","0",IF(CY161=1,"3",IF(CZ161=$F161,"1","0")))</f>
        <v>0</v>
      </c>
      <c r="DB161" s="69"/>
      <c r="DC161" s="101">
        <v>0</v>
      </c>
      <c r="DD161" s="102" t="s">
        <v>0</v>
      </c>
      <c r="DE161" s="103">
        <v>2</v>
      </c>
      <c r="DF161" s="104" t="b">
        <f>IF(AND(DC161=$C161,DE161=$E161),1)</f>
        <v>0</v>
      </c>
      <c r="DG161" s="102" t="str">
        <f>IF(DC161&gt;DE161,"1",IF(DC161&lt;DE161,"2",IF(DC161=DE161,"0")))</f>
        <v>2</v>
      </c>
      <c r="DH161" s="105" t="str">
        <f>IF(DC161="x","0",IF(DF161=1,"3",IF(DG161=$F161,"1","0")))</f>
        <v>0</v>
      </c>
      <c r="DI161" s="69"/>
      <c r="DJ161" s="119">
        <v>0</v>
      </c>
      <c r="DK161" s="120" t="s">
        <v>0</v>
      </c>
      <c r="DL161" s="121">
        <v>1</v>
      </c>
      <c r="DM161" s="120" t="b">
        <f>IF(AND(DJ161=$C161,DL161=$E161),1)</f>
        <v>0</v>
      </c>
      <c r="DN161" s="120" t="str">
        <f>IF(DJ161&gt;DL161,"1",IF(DJ161&lt;DL161,"2",IF(DJ161=DL161,"0")))</f>
        <v>2</v>
      </c>
      <c r="DO161" s="122" t="str">
        <f>IF(DJ161="x","0",IF(DM161=1,"3",IF(DN161=$F161,"1","0")))</f>
        <v>0</v>
      </c>
      <c r="DP161" s="69"/>
      <c r="DQ161" s="101">
        <v>1</v>
      </c>
      <c r="DR161" s="102" t="s">
        <v>0</v>
      </c>
      <c r="DS161" s="103">
        <v>2</v>
      </c>
      <c r="DT161" s="188" t="b">
        <f>IF(AND(DQ161=$C161,DS161=$E161),1)</f>
        <v>0</v>
      </c>
      <c r="DU161" s="187" t="str">
        <f>IF(DQ161&gt;DS161,"1",IF(DQ161&lt;DS161,"2",IF(DQ161=DS161,"0")))</f>
        <v>2</v>
      </c>
      <c r="DV161" s="183" t="str">
        <f>IF(DQ161="x","0",IF(DT161=1,"3",IF(DU161=$F161,"1","0")))</f>
        <v>0</v>
      </c>
      <c r="DW161" s="69"/>
      <c r="DX161" s="119">
        <v>1</v>
      </c>
      <c r="DY161" s="120" t="s">
        <v>0</v>
      </c>
      <c r="DZ161" s="121">
        <v>3</v>
      </c>
      <c r="EA161" s="120" t="b">
        <f>IF(AND(DX161=$C161,DZ161=$E161),1)</f>
        <v>0</v>
      </c>
      <c r="EB161" s="120" t="str">
        <f>IF(DX161&gt;DZ161,"1",IF(DX161&lt;DZ161,"2",IF(DX161=DZ161,"0")))</f>
        <v>2</v>
      </c>
      <c r="EC161" s="122" t="str">
        <f>IF(DX161="x","0",IF(EA161=1,"3",IF(EB161=$F161,"1","0")))</f>
        <v>0</v>
      </c>
      <c r="ED161" s="69"/>
      <c r="EE161" s="101">
        <v>1</v>
      </c>
      <c r="EF161" s="102" t="s">
        <v>0</v>
      </c>
      <c r="EG161" s="103">
        <v>1</v>
      </c>
      <c r="EH161" s="104" t="b">
        <f>IF(AND(EE161=$C161,EG161=$E161),1)</f>
        <v>0</v>
      </c>
      <c r="EI161" s="102" t="str">
        <f>IF(EE161&gt;EG161,"1",IF(EE161&lt;EG161,"2",IF(EE161=EG161,"0")))</f>
        <v>0</v>
      </c>
      <c r="EJ161" s="105" t="str">
        <f>IF(EE161="x","0",IF(EH161=1,"3",IF(EI161=$F161,"1","0")))</f>
        <v>0</v>
      </c>
      <c r="EK161" s="69"/>
      <c r="EL161" s="119">
        <v>1</v>
      </c>
      <c r="EM161" s="120" t="s">
        <v>0</v>
      </c>
      <c r="EN161" s="121">
        <v>2</v>
      </c>
      <c r="EO161" s="120" t="b">
        <f>IF(AND(EL161=$C161,EN161=$E161),1)</f>
        <v>0</v>
      </c>
      <c r="EP161" s="120" t="str">
        <f>IF(EL161&gt;EN161,"1",IF(EL161&lt;EN161,"2",IF(EL161=EN161,"0")))</f>
        <v>2</v>
      </c>
      <c r="EQ161" s="122" t="str">
        <f>IF(EL161="x","0",IF(EO161=1,"3",IF(EP161=$F161,"1","0")))</f>
        <v>0</v>
      </c>
      <c r="ER161" s="69"/>
      <c r="ES161" s="101">
        <v>2</v>
      </c>
      <c r="ET161" s="102" t="s">
        <v>0</v>
      </c>
      <c r="EU161" s="103">
        <v>1</v>
      </c>
      <c r="EV161" s="104" t="b">
        <f>IF(AND(ES161=$C161,EU161=$E161),1)</f>
        <v>0</v>
      </c>
      <c r="EW161" s="102" t="str">
        <f>IF(ES161&gt;EU161,"1",IF(ES161&lt;EU161,"2",IF(ES161=EU161,"0")))</f>
        <v>1</v>
      </c>
      <c r="EX161" s="105" t="str">
        <f>IF(ES161="x","0",IF(EV161=1,"3",IF(EW161=$F161,"1","0")))</f>
        <v>1</v>
      </c>
      <c r="EY161" s="69"/>
      <c r="EZ161" s="566" t="s">
        <v>45</v>
      </c>
      <c r="FA161" s="557" t="s">
        <v>0</v>
      </c>
      <c r="FB161" s="567" t="s">
        <v>45</v>
      </c>
      <c r="FC161" s="557" t="b">
        <f>IF(AND(EZ161=$C161,FB161=$E161),1)</f>
        <v>0</v>
      </c>
      <c r="FD161" s="557" t="str">
        <f>IF(EZ161&gt;FB161,"1",IF(EZ161&lt;FB161,"2",IF(EZ161=FB161,"0")))</f>
        <v>0</v>
      </c>
      <c r="FE161" s="655" t="str">
        <f>IF(EZ161="x","0",IF(FC161=1,"3",IF(FD161=$F161,"1","0")))</f>
        <v>0</v>
      </c>
      <c r="FF161" s="69"/>
      <c r="FG161" s="101">
        <v>1</v>
      </c>
      <c r="FH161" s="102" t="s">
        <v>0</v>
      </c>
      <c r="FI161" s="103">
        <v>2</v>
      </c>
      <c r="FJ161" s="104" t="b">
        <f>IF(AND(FG161=$C161,FI161=$E161),1)</f>
        <v>0</v>
      </c>
      <c r="FK161" s="102" t="str">
        <f>IF(FG161&gt;FI161,"1",IF(FG161&lt;FI161,"2",IF(FG161=FI161,"0")))</f>
        <v>2</v>
      </c>
      <c r="FL161" s="105" t="str">
        <f>IF(FG161="x","0",IF(FJ161=1,"3",IF(FK161=$F161,"1","0")))</f>
        <v>0</v>
      </c>
      <c r="FM161" s="69"/>
      <c r="FN161" s="119">
        <v>0</v>
      </c>
      <c r="FO161" s="120" t="s">
        <v>0</v>
      </c>
      <c r="FP161" s="121">
        <v>1</v>
      </c>
      <c r="FQ161" s="120" t="b">
        <f>IF(AND(FN161=$C161,FP161=$E161),1)</f>
        <v>0</v>
      </c>
      <c r="FR161" s="120" t="str">
        <f>IF(FN161&gt;FP161,"1",IF(FN161&lt;FP161,"2",IF(FN161=FP161,"0")))</f>
        <v>2</v>
      </c>
      <c r="FS161" s="122" t="str">
        <f>IF(FN161="x","0",IF(FQ161=1,"3",IF(FR161=$F161,"1","0")))</f>
        <v>0</v>
      </c>
      <c r="FT161" s="69"/>
      <c r="FU161" s="101">
        <v>2</v>
      </c>
      <c r="FV161" s="102" t="s">
        <v>0</v>
      </c>
      <c r="FW161" s="103">
        <v>3</v>
      </c>
      <c r="FX161" s="104" t="b">
        <f>IF(AND(FU161=$C161,FW161=$E161),1)</f>
        <v>0</v>
      </c>
      <c r="FY161" s="102" t="str">
        <f>IF(FU161&gt;FW161,"1",IF(FU161&lt;FW161,"2",IF(FU161=FW161,"0")))</f>
        <v>2</v>
      </c>
      <c r="FZ161" s="105" t="str">
        <f>IF(FU161="x","0",IF(FX161=1,"3",IF(FY161=$F161,"1","0")))</f>
        <v>0</v>
      </c>
      <c r="GA161" s="69"/>
      <c r="GB161" s="119">
        <v>0</v>
      </c>
      <c r="GC161" s="120" t="s">
        <v>0</v>
      </c>
      <c r="GD161" s="121">
        <v>2</v>
      </c>
      <c r="GE161" s="120" t="b">
        <f>IF(AND(GB161=$C161,GD161=$E161),1)</f>
        <v>0</v>
      </c>
      <c r="GF161" s="120" t="str">
        <f>IF(GB161&gt;GD161,"1",IF(GB161&lt;GD161,"2",IF(GB161=GD161,"0")))</f>
        <v>2</v>
      </c>
      <c r="GG161" s="122" t="str">
        <f>IF(GB161="x","0",IF(GE161=1,"3",IF(GF161=$F161,"1","0")))</f>
        <v>0</v>
      </c>
      <c r="GH161" s="69"/>
      <c r="GI161" s="566" t="s">
        <v>45</v>
      </c>
      <c r="GJ161" s="557" t="s">
        <v>0</v>
      </c>
      <c r="GK161" s="567" t="s">
        <v>45</v>
      </c>
      <c r="GL161" s="556" t="b">
        <f>IF(AND(GI161=$C161,GK161=$E161),1)</f>
        <v>0</v>
      </c>
      <c r="GM161" s="557" t="str">
        <f>IF(GI161&gt;GK161,"1",IF(GI161&lt;GK161,"2",IF(GI161=GK161,"0")))</f>
        <v>0</v>
      </c>
      <c r="GN161" s="561" t="str">
        <f>IF(GI161="x","0",IF(GL161=1,"3",IF(GM161=$F161,"1","0")))</f>
        <v>0</v>
      </c>
      <c r="GO161" s="69"/>
      <c r="GP161" s="119">
        <v>0</v>
      </c>
      <c r="GQ161" s="120" t="s">
        <v>0</v>
      </c>
      <c r="GR161" s="121">
        <v>1</v>
      </c>
      <c r="GS161" s="120" t="b">
        <f>IF(AND(GP161=$C161,GR161=$E161),1)</f>
        <v>0</v>
      </c>
      <c r="GT161" s="120" t="str">
        <f>IF(GP161&gt;GR161,"1",IF(GP161&lt;GR161,"2",IF(GP161=GR161,"0")))</f>
        <v>2</v>
      </c>
      <c r="GU161" s="122" t="str">
        <f>IF(GP161="x","0",IF(GS161=1,"3",IF(GT161=$F161,"1","0")))</f>
        <v>0</v>
      </c>
      <c r="GV161" s="69"/>
      <c r="GW161" s="101">
        <v>0</v>
      </c>
      <c r="GX161" s="102" t="s">
        <v>0</v>
      </c>
      <c r="GY161" s="103">
        <v>2</v>
      </c>
      <c r="GZ161" s="104" t="b">
        <f>IF(AND(GW161=$C161,GY161=$E161),1)</f>
        <v>0</v>
      </c>
      <c r="HA161" s="102" t="str">
        <f>IF(GW161&gt;GY161,"1",IF(GW161&lt;GY161,"2",IF(GW161=GY161,"0")))</f>
        <v>2</v>
      </c>
      <c r="HB161" s="105" t="str">
        <f>IF(GW161="x","0",IF(GZ161=1,"3",IF(HA161=$F161,"1","0")))</f>
        <v>0</v>
      </c>
      <c r="HC161" s="69"/>
      <c r="HD161" s="566" t="s">
        <v>45</v>
      </c>
      <c r="HE161" s="557" t="s">
        <v>0</v>
      </c>
      <c r="HF161" s="567" t="s">
        <v>45</v>
      </c>
      <c r="HG161" s="557" t="b">
        <f>IF(AND(HD161=$C161,HF161=$E161),1)</f>
        <v>0</v>
      </c>
      <c r="HH161" s="557" t="str">
        <f>IF(HD161&gt;HF161,"1",IF(HD161&lt;HF161,"2",IF(HD161=HF161,"0")))</f>
        <v>0</v>
      </c>
      <c r="HI161" s="655" t="str">
        <f>IF(HD161="x","0",IF(HG161=1,"3",IF(HH161=$F161,"1","0")))</f>
        <v>0</v>
      </c>
      <c r="HJ161" s="69"/>
      <c r="HK161" s="101">
        <v>2</v>
      </c>
      <c r="HL161" s="102" t="s">
        <v>0</v>
      </c>
      <c r="HM161" s="103">
        <v>1</v>
      </c>
      <c r="HN161" s="104" t="b">
        <f>IF(AND(HK161=$C161,HM161=$E161),1)</f>
        <v>0</v>
      </c>
      <c r="HO161" s="102" t="str">
        <f>IF(HK161&gt;HM161,"1",IF(HK161&lt;HM161,"2",IF(HK161=HM161,"0")))</f>
        <v>1</v>
      </c>
      <c r="HP161" s="105" t="str">
        <f>IF(HK161="x","0",IF(HN161=1,"3",IF(HO161=$F161,"1","0")))</f>
        <v>1</v>
      </c>
      <c r="HQ161" s="69"/>
      <c r="HR161" s="119">
        <v>2</v>
      </c>
      <c r="HS161" s="120" t="s">
        <v>0</v>
      </c>
      <c r="HT161" s="121">
        <v>1</v>
      </c>
      <c r="HU161" s="120" t="b">
        <f>IF(AND(HR161=$C161,HT161=$E161),1)</f>
        <v>0</v>
      </c>
      <c r="HV161" s="120" t="str">
        <f>IF(HR161&gt;HT161,"1",IF(HR161&lt;HT161,"2",IF(HR161=HT161,"0")))</f>
        <v>1</v>
      </c>
      <c r="HW161" s="122" t="str">
        <f>IF(HR161="x","0",IF(HU161=1,"3",IF(HV161=$F161,"1","0")))</f>
        <v>1</v>
      </c>
      <c r="HX161" s="69"/>
      <c r="HY161" s="566" t="s">
        <v>45</v>
      </c>
      <c r="HZ161" s="557" t="s">
        <v>0</v>
      </c>
      <c r="IA161" s="567" t="s">
        <v>45</v>
      </c>
      <c r="IB161" s="556" t="b">
        <f>IF(AND(HY161=$C161,IA161=$E161),1)</f>
        <v>0</v>
      </c>
      <c r="IC161" s="557" t="str">
        <f>IF(HY161&gt;IA161,"1",IF(HY161&lt;IA161,"2",IF(HY161=IA161,"0")))</f>
        <v>0</v>
      </c>
      <c r="ID161" s="561" t="str">
        <f>IF(HY161="x","0",IF(IB161=1,"3",IF(IC161=$F161,"1","0")))</f>
        <v>0</v>
      </c>
      <c r="IE161" s="69"/>
      <c r="IF161" s="119">
        <v>2</v>
      </c>
      <c r="IG161" s="120" t="s">
        <v>0</v>
      </c>
      <c r="IH161" s="121">
        <v>2</v>
      </c>
      <c r="II161" s="104" t="b">
        <f>IF(AND(IF161=$C161,IH161=$E161),1)</f>
        <v>0</v>
      </c>
      <c r="IJ161" s="102" t="str">
        <f>IF(IF161&gt;IH161,"1",IF(IF161&lt;IH161,"2",IF(IF161=IH161,"0")))</f>
        <v>0</v>
      </c>
      <c r="IK161" s="122" t="str">
        <f>IF(IF161="x","0",IF(II161=1,"3",IF(IJ161=$F161,"1","0")))</f>
        <v>0</v>
      </c>
      <c r="IL161" s="69"/>
      <c r="IM161" s="119">
        <v>1</v>
      </c>
      <c r="IN161" s="120" t="s">
        <v>0</v>
      </c>
      <c r="IO161" s="121">
        <v>3</v>
      </c>
      <c r="IP161" s="104" t="b">
        <f>IF(AND(IM161=$C161,IO161=$E161),1)</f>
        <v>0</v>
      </c>
      <c r="IQ161" s="102" t="str">
        <f>IF(IM161&gt;IO161,"1",IF(IM161&lt;IO161,"2",IF(IM161=IO161,"0")))</f>
        <v>2</v>
      </c>
      <c r="IR161" s="122" t="str">
        <f>IF(IM161="x","0",IF(IP161=1,"3",IF(IQ161=$F161,"1","0")))</f>
        <v>0</v>
      </c>
      <c r="IS161" s="69"/>
      <c r="IT161" s="119">
        <v>1</v>
      </c>
      <c r="IU161" s="120" t="s">
        <v>0</v>
      </c>
      <c r="IV161" s="121">
        <v>1</v>
      </c>
      <c r="IW161" s="104" t="b">
        <f>IF(AND(IT161=$C161,IV161=$E161),1)</f>
        <v>0</v>
      </c>
      <c r="IX161" s="102" t="str">
        <f>IF(IT161&gt;IV161,"1",IF(IT161&lt;IV161,"2",IF(IT161=IV161,"0")))</f>
        <v>0</v>
      </c>
      <c r="IY161" s="122" t="str">
        <f>IF(IT161="x","0",IF(IW161=1,"3",IF(IX161=$F161,"1","0")))</f>
        <v>0</v>
      </c>
      <c r="IZ161" s="69"/>
      <c r="JA161" s="207"/>
      <c r="JB161" s="33" t="s">
        <v>18</v>
      </c>
      <c r="JC161" s="527">
        <f>COUNTIF($N159:$N163,"1")+COUNTIF($N159:$N163,"1,5")</f>
        <v>0</v>
      </c>
      <c r="JD161" s="35">
        <f>COUNTIF($U159:$U163,"1")+COUNTIF($U159:$U163,"1,5")</f>
        <v>1</v>
      </c>
      <c r="JE161" s="445">
        <f>COUNTIF($AB159:$AB163,"1")+COUNTIF($AB159:$AB163,"1,5")</f>
        <v>0</v>
      </c>
      <c r="JF161" s="35">
        <f>COUNTIF($AI159:$AI163,"1")+COUNTIF($AI159:$AI163,"1,5")</f>
        <v>2</v>
      </c>
      <c r="JG161" s="445">
        <f>COUNTIF($AP159:$AP163,"1")+COUNTIF($AP159:$AP163,"1,5")</f>
        <v>0</v>
      </c>
      <c r="JH161" s="516">
        <f>COUNTIF($AW159:$AW163,"1")+COUNTIF($AW159:$AW163,"1,5")</f>
        <v>0</v>
      </c>
      <c r="JI161" s="445">
        <f>COUNTIF($BD159:$BD163,"1")+COUNTIF($BD159:$BD163,"1,5")</f>
        <v>0</v>
      </c>
      <c r="JJ161" s="35">
        <f>COUNTIF($BK159:$BK163,"1")+COUNTIF($BK159:$BK163,"1,5")</f>
        <v>2</v>
      </c>
      <c r="JK161" s="445">
        <f>COUNTIF($BR159:$BR163,"1")+COUNTIF($BR159:$BR163,"1,5")</f>
        <v>0</v>
      </c>
      <c r="JL161" s="35">
        <f>COUNTIF($BY159:$BY163,"1")+COUNTIF($BY159:$BY163,"1,5")</f>
        <v>3</v>
      </c>
      <c r="JM161" s="445">
        <f>COUNTIF($CF159:$CF163,"1")+COUNTIF($CF159:$CF163,"1,5")</f>
        <v>0</v>
      </c>
      <c r="JN161" s="516">
        <f>COUNTIF($CM159:$CM163,"1")+COUNTIF($CM159:$CM163,"1,5")</f>
        <v>1</v>
      </c>
      <c r="JO161" s="445">
        <f>COUNTIF($CT159:$CT163,"1")+COUNTIF($CT159:$CT163,"1,5")</f>
        <v>0</v>
      </c>
      <c r="JP161" s="35">
        <f>COUNTIF($DA159:$DA163,"1")+COUNTIF($DA159:$DA163,"1,5")</f>
        <v>0</v>
      </c>
      <c r="JQ161" s="443">
        <f>COUNTIF(DH159:$DH163,"1")+COUNTIF(DH159:$DH163,"1,5")</f>
        <v>0</v>
      </c>
      <c r="JR161" s="24">
        <f>COUNTIF($DO159:$DO163,"1")+COUNTIF($DO159:$DO163,"1,5")</f>
        <v>0</v>
      </c>
      <c r="JS161" s="445">
        <f>COUNTIF($DV159:$DV163,"1")+COUNTIF($DV159:$DV163,"1,5")</f>
        <v>0</v>
      </c>
      <c r="JT161" s="35">
        <f>COUNTIF($EC159:$EC163,"1")+COUNTIF($EC159:$EC163,"1,5")</f>
        <v>1</v>
      </c>
      <c r="JU161" s="445">
        <f>COUNTIF($EJ159:$EJ163,"1")+COUNTIF($EJ159:$EJ163,"1,5")</f>
        <v>0</v>
      </c>
      <c r="JV161" s="35">
        <f>COUNTIF($EQ159:$EQ163,"1")+COUNTIF($EQ159:$EQ163,"1,5")</f>
        <v>0</v>
      </c>
      <c r="JW161" s="445">
        <f>COUNTIF($EX159:$EX163,"1")+COUNTIF($EX159:$EX163,"1,5")</f>
        <v>1</v>
      </c>
      <c r="JX161" s="24">
        <f>COUNTIF($FE159:$FE163,"1")+COUNTIF($FE159:$FE163,"1,5")</f>
        <v>0</v>
      </c>
      <c r="JY161" s="443">
        <f>COUNTIF($FL159:$FL163,"1")+COUNTIF($FL159:$FL163,"1,5")</f>
        <v>1</v>
      </c>
      <c r="JZ161" s="35">
        <f>COUNTIF($FS159:$FS163,"1")+COUNTIF($FS159:$FS163,"1,5")</f>
        <v>0</v>
      </c>
      <c r="KA161" s="445">
        <f>COUNTIF($FZ159:$FZ163,"1")+COUNTIF($FZ159:$FZ163,"1,5")</f>
        <v>0</v>
      </c>
      <c r="KB161" s="35">
        <f>COUNTIF($GG159:$GG163,"1")+COUNTIF($GG159:$GG163,"1,5")</f>
        <v>0</v>
      </c>
      <c r="KC161" s="445">
        <f>COUNTIF($GN159:$GN163,"1")+COUNTIF($GN159:$GN163,"1,5")</f>
        <v>0</v>
      </c>
      <c r="KD161" s="516">
        <f>COUNTIF($GU159:$GU163,"1")+COUNTIF($GU159:$GU163,"1,5")</f>
        <v>0</v>
      </c>
      <c r="KE161" s="527">
        <f>COUNTIF($HB159:$HB163,"1")+COUNTIF($HB159:$HB163,"1,5")</f>
        <v>0</v>
      </c>
      <c r="KF161" s="35">
        <f>COUNTIF($HI159:$HI163,"1")+COUNTIF($HI159:$HI163,"1,5")</f>
        <v>0</v>
      </c>
      <c r="KG161" s="445">
        <f>COUNTIF($HP159:$HP163,"1")+COUNTIF($HP159:$HP163,"1,5")</f>
        <v>2</v>
      </c>
      <c r="KH161" s="35">
        <f>COUNTIF($HW159:$HW163,"1")+COUNTIF($HW159:$HW163,"1,5")</f>
        <v>2</v>
      </c>
      <c r="KI161" s="445">
        <f>COUNTIF($ID159:$ID163,"1")+COUNTIF($ID159:$ID163,"1,5")</f>
        <v>0</v>
      </c>
      <c r="KJ161" s="35">
        <f>COUNTIF($IK159:$IK163,"1")+COUNTIF($IK159:$IK163,"1,5")</f>
        <v>1</v>
      </c>
      <c r="KK161" s="35">
        <f>COUNTIF($IR159:$IR163,"1")+COUNTIF($IR159:$IR163,"1,5")</f>
        <v>0</v>
      </c>
      <c r="KL161" s="35">
        <f>COUNTIF($IY159:$IY163,"1")+COUNTIF($IY159:$IY163,"1,5")</f>
        <v>2</v>
      </c>
    </row>
    <row r="162" spans="1:16382" ht="13" outlineLevel="1">
      <c r="A162" s="823" t="s">
        <v>195</v>
      </c>
      <c r="B162" s="824"/>
      <c r="C162" s="194">
        <v>6</v>
      </c>
      <c r="D162" s="195" t="s">
        <v>0</v>
      </c>
      <c r="E162" s="196">
        <v>0</v>
      </c>
      <c r="F162" s="8" t="str">
        <f>IF(C162="x","4",IF(C162&gt;E162,"1",IF(C162&lt;E162,"2",IF(C162=E162,"0",))))</f>
        <v>1</v>
      </c>
      <c r="G162" s="30"/>
      <c r="H162" s="7"/>
      <c r="I162" s="101">
        <v>0</v>
      </c>
      <c r="J162" s="102" t="s">
        <v>0</v>
      </c>
      <c r="K162" s="103">
        <v>1</v>
      </c>
      <c r="L162" s="104" t="b">
        <f>IF(AND(I162=$C162,K162=$E162),1)</f>
        <v>0</v>
      </c>
      <c r="M162" s="102" t="str">
        <f>IF(I162&gt;K162,"1",IF(I162&lt;K162,"2",IF(I162=K162,"0")))</f>
        <v>2</v>
      </c>
      <c r="N162" s="105" t="str">
        <f>IF(I162="x","0",IF(L162=1,"3",IF(M162=$F162,"1","0")))</f>
        <v>0</v>
      </c>
      <c r="O162" s="69"/>
      <c r="P162" s="119">
        <v>1</v>
      </c>
      <c r="Q162" s="120" t="s">
        <v>0</v>
      </c>
      <c r="R162" s="121">
        <v>2</v>
      </c>
      <c r="S162" s="120" t="b">
        <f>IF(AND(P162=$C162,R162=$E162),1)</f>
        <v>0</v>
      </c>
      <c r="T162" s="120" t="str">
        <f>IF(P162&gt;R162,"1",IF(P162&lt;R162,"2",IF(P162=R162,"0")))</f>
        <v>2</v>
      </c>
      <c r="U162" s="122" t="str">
        <f>IF(P162="x","0",IF(S162=1,"3",IF(T162=$F162,"1","0")))</f>
        <v>0</v>
      </c>
      <c r="V162" s="69"/>
      <c r="W162" s="101">
        <v>0</v>
      </c>
      <c r="X162" s="102" t="s">
        <v>0</v>
      </c>
      <c r="Y162" s="103">
        <v>2</v>
      </c>
      <c r="Z162" s="104" t="b">
        <f>IF(AND(W162=$C162,Y162=$E162),1)</f>
        <v>0</v>
      </c>
      <c r="AA162" s="102" t="str">
        <f>IF(W162&gt;Y162,"1",IF(W162&lt;Y162,"2",IF(W162=Y162,"0")))</f>
        <v>2</v>
      </c>
      <c r="AB162" s="105" t="str">
        <f>IF(W162="x","0",IF(Z162=1,"3",IF(AA162=$F162,"1","0")))</f>
        <v>0</v>
      </c>
      <c r="AC162" s="69"/>
      <c r="AD162" s="119">
        <v>1</v>
      </c>
      <c r="AE162" s="120" t="s">
        <v>0</v>
      </c>
      <c r="AF162" s="121">
        <v>0</v>
      </c>
      <c r="AG162" s="120" t="b">
        <f>IF(AND(AD162=$C162,AF162=$E162),1)</f>
        <v>0</v>
      </c>
      <c r="AH162" s="120" t="str">
        <f>IF(AD162&gt;AF162,"1",IF(AD162&lt;AF162,"2",IF(AD162=AF162,"0")))</f>
        <v>1</v>
      </c>
      <c r="AI162" s="122" t="str">
        <f>IF(AD162="x","0",IF(AG162=1,"3",IF(AH162=$F162,"1","0")))</f>
        <v>1</v>
      </c>
      <c r="AJ162" s="69"/>
      <c r="AK162" s="101">
        <v>1</v>
      </c>
      <c r="AL162" s="102" t="s">
        <v>0</v>
      </c>
      <c r="AM162" s="103">
        <v>1</v>
      </c>
      <c r="AN162" s="104" t="b">
        <f>IF(AND(AK162=$C$162,AM162=$E$162),1)</f>
        <v>0</v>
      </c>
      <c r="AO162" s="102" t="str">
        <f>IF(AK162&gt;AM162,"1",IF(AK162&lt;AM162,"2",IF(AK162=AM162,"0")))</f>
        <v>0</v>
      </c>
      <c r="AP162" s="105" t="str">
        <f>IF(AK162="x","0",IF(AN162=1,"3",IF(AO162=$F162,"1","0")))</f>
        <v>0</v>
      </c>
      <c r="AQ162" s="69"/>
      <c r="AR162" s="119">
        <v>0</v>
      </c>
      <c r="AS162" s="120" t="s">
        <v>0</v>
      </c>
      <c r="AT162" s="121">
        <v>2</v>
      </c>
      <c r="AU162" s="120" t="b">
        <f>IF(AND(AR162=$C162,AT162=$E162),1)</f>
        <v>0</v>
      </c>
      <c r="AV162" s="120" t="str">
        <f>IF(AR162&gt;AT162,"1",IF(AR162&lt;AT162,"2",IF(AR162=AT162,"0")))</f>
        <v>2</v>
      </c>
      <c r="AW162" s="122" t="str">
        <f>IF(AR162="x","0",IF(AU162=1,"3",IF(AV162=$F162,"1","0")))</f>
        <v>0</v>
      </c>
      <c r="AX162" s="69"/>
      <c r="AY162" s="101">
        <v>1</v>
      </c>
      <c r="AZ162" s="102" t="s">
        <v>0</v>
      </c>
      <c r="BA162" s="103">
        <v>2</v>
      </c>
      <c r="BB162" s="104" t="b">
        <f>IF(AND(AY162=$C162,BA162=$E162),1)</f>
        <v>0</v>
      </c>
      <c r="BC162" s="102" t="str">
        <f>IF(AY162&gt;BA162,"1",IF(AY162&lt;BA162,"2",IF(AY162=BA162,"0")))</f>
        <v>2</v>
      </c>
      <c r="BD162" s="105" t="str">
        <f>IF(AY162="x","0",IF(BB162=1,"3",IF(BC162=$F162,"1","0")))</f>
        <v>0</v>
      </c>
      <c r="BE162" s="69"/>
      <c r="BF162" s="119">
        <v>1</v>
      </c>
      <c r="BG162" s="120" t="s">
        <v>0</v>
      </c>
      <c r="BH162" s="121">
        <v>1</v>
      </c>
      <c r="BI162" s="120" t="b">
        <f>IF(AND(BF162=$C162,BH162=$E162),1)</f>
        <v>0</v>
      </c>
      <c r="BJ162" s="120" t="str">
        <f>IF(BF162&gt;BH162,"1",IF(BF162&lt;BH162,"2",IF(BF162=BH162,"0")))</f>
        <v>0</v>
      </c>
      <c r="BK162" s="122" t="str">
        <f>IF(BF162="x","0",IF(BI162=1,"3",IF(BJ162=$F162,"1","0")))</f>
        <v>0</v>
      </c>
      <c r="BL162" s="69"/>
      <c r="BM162" s="101">
        <v>1</v>
      </c>
      <c r="BN162" s="102" t="s">
        <v>0</v>
      </c>
      <c r="BO162" s="103">
        <v>2</v>
      </c>
      <c r="BP162" s="104" t="b">
        <f>IF(AND(BM162=$C162,BO162=$E162),1)</f>
        <v>0</v>
      </c>
      <c r="BQ162" s="102" t="str">
        <f>IF(BM162&gt;BO162,"1",IF(BM162&lt;BO162,"2",IF(BM162=BO162,"0")))</f>
        <v>2</v>
      </c>
      <c r="BR162" s="105" t="str">
        <f>IF(BM162="x","0",IF(BP162=1,"3",IF(BQ162=$F162,"1","0")))</f>
        <v>0</v>
      </c>
      <c r="BS162" s="69"/>
      <c r="BT162" s="119">
        <v>0</v>
      </c>
      <c r="BU162" s="120" t="s">
        <v>0</v>
      </c>
      <c r="BV162" s="121">
        <v>0</v>
      </c>
      <c r="BW162" s="120" t="b">
        <f>IF(AND(BT162=$C162,BV162=$E162),1)</f>
        <v>0</v>
      </c>
      <c r="BX162" s="120" t="str">
        <f>IF(BT162&gt;BV162,"1",IF(BT162&lt;BV162,"2",IF(BT162=BV162,"0")))</f>
        <v>0</v>
      </c>
      <c r="BY162" s="122" t="str">
        <f>IF(BT162="x","0",IF(BW162=1,"3",IF(BX162=$F162,"1","0")))</f>
        <v>0</v>
      </c>
      <c r="BZ162" s="69"/>
      <c r="CA162" s="101">
        <v>0</v>
      </c>
      <c r="CB162" s="102" t="s">
        <v>0</v>
      </c>
      <c r="CC162" s="103">
        <v>2</v>
      </c>
      <c r="CD162" s="104" t="b">
        <f>IF(AND(CA162=$C162,CC162=$E162),1)</f>
        <v>0</v>
      </c>
      <c r="CE162" s="102" t="str">
        <f>IF(CA162&gt;CC162,"1",IF(CA162&lt;CC162,"2",IF(CA162=CC162,"0")))</f>
        <v>2</v>
      </c>
      <c r="CF162" s="105" t="str">
        <f>IF(CA162="x","0",IF(CD162=1,"3",IF(CE162=$F162,"1","0")))</f>
        <v>0</v>
      </c>
      <c r="CG162" s="69"/>
      <c r="CH162" s="119">
        <v>1</v>
      </c>
      <c r="CI162" s="120" t="s">
        <v>0</v>
      </c>
      <c r="CJ162" s="121">
        <v>1</v>
      </c>
      <c r="CK162" s="120" t="b">
        <f>IF(AND(CH162=$C162,CJ162=$E162),1)</f>
        <v>0</v>
      </c>
      <c r="CL162" s="120" t="str">
        <f>IF(CH162&gt;CJ162,"1",IF(CH162&lt;CJ162,"2",IF(CH162=CJ162,"0")))</f>
        <v>0</v>
      </c>
      <c r="CM162" s="122" t="str">
        <f>IF(CH162="x","0",IF(CK162=1,"3",IF(CL162=$F162,"1","0")))</f>
        <v>0</v>
      </c>
      <c r="CN162" s="69"/>
      <c r="CO162" s="566" t="s">
        <v>45</v>
      </c>
      <c r="CP162" s="557" t="s">
        <v>0</v>
      </c>
      <c r="CQ162" s="567" t="s">
        <v>45</v>
      </c>
      <c r="CR162" s="556" t="b">
        <f>IF(AND(CO162=$C162,CQ162=$E162),1)</f>
        <v>0</v>
      </c>
      <c r="CS162" s="557" t="str">
        <f>IF(CO162&gt;CQ162,"1",IF(CO162&lt;CQ162,"2",IF(CO162=CQ162,"0")))</f>
        <v>0</v>
      </c>
      <c r="CT162" s="561" t="str">
        <f>IF(CO162="x","0",IF(CR162=1,"3",IF(CS162=$F162,"1","0")))</f>
        <v>0</v>
      </c>
      <c r="CU162" s="69"/>
      <c r="CV162" s="119">
        <v>0</v>
      </c>
      <c r="CW162" s="120" t="s">
        <v>0</v>
      </c>
      <c r="CX162" s="121">
        <v>2</v>
      </c>
      <c r="CY162" s="120" t="b">
        <f>IF(AND(CV162=$C162,CX162=$E162),1)</f>
        <v>0</v>
      </c>
      <c r="CZ162" s="120" t="str">
        <f>IF(CV162&gt;CX162,"1",IF(CV162&lt;CX162,"2",IF(CV162=CX162,"0")))</f>
        <v>2</v>
      </c>
      <c r="DA162" s="122" t="str">
        <f>IF(CV162="x","0",IF(CY162=1,"3",IF(CZ162=$F162,"1","0")))</f>
        <v>0</v>
      </c>
      <c r="DB162" s="69"/>
      <c r="DC162" s="101">
        <v>0</v>
      </c>
      <c r="DD162" s="102" t="s">
        <v>0</v>
      </c>
      <c r="DE162" s="103">
        <v>3</v>
      </c>
      <c r="DF162" s="104" t="b">
        <f>IF(AND(DC162=$C162,DE162=$E162),1)</f>
        <v>0</v>
      </c>
      <c r="DG162" s="102" t="str">
        <f>IF(DC162&gt;DE162,"1",IF(DC162&lt;DE162,"2",IF(DC162=DE162,"0")))</f>
        <v>2</v>
      </c>
      <c r="DH162" s="105" t="str">
        <f>IF(DC162="x","0",IF(DF162=1,"3",IF(DG162=$F162,"1","0")))</f>
        <v>0</v>
      </c>
      <c r="DI162" s="69"/>
      <c r="DJ162" s="119">
        <v>1</v>
      </c>
      <c r="DK162" s="120" t="s">
        <v>0</v>
      </c>
      <c r="DL162" s="121">
        <v>1</v>
      </c>
      <c r="DM162" s="120" t="b">
        <f>IF(AND(DJ162=$C162,DL162=$E162),1)</f>
        <v>0</v>
      </c>
      <c r="DN162" s="120" t="str">
        <f>IF(DJ162&gt;DL162,"1",IF(DJ162&lt;DL162,"2",IF(DJ162=DL162,"0")))</f>
        <v>0</v>
      </c>
      <c r="DO162" s="122" t="str">
        <f>IF(DJ162="x","0",IF(DM162=1,"3",IF(DN162=$F162,"1","0")))</f>
        <v>0</v>
      </c>
      <c r="DP162" s="69"/>
      <c r="DQ162" s="101">
        <v>0</v>
      </c>
      <c r="DR162" s="102" t="s">
        <v>0</v>
      </c>
      <c r="DS162" s="103">
        <v>2</v>
      </c>
      <c r="DT162" s="188" t="b">
        <f>IF(AND(DQ162=$C162,DS162=$E162),1)</f>
        <v>0</v>
      </c>
      <c r="DU162" s="187" t="str">
        <f>IF(DQ162&gt;DS162,"1",IF(DQ162&lt;DS162,"2",IF(DQ162=DS162,"0")))</f>
        <v>2</v>
      </c>
      <c r="DV162" s="183" t="str">
        <f>IF(DQ162="x","0",IF(DT162=1,"3",IF(DU162=$F162,"1","0")))</f>
        <v>0</v>
      </c>
      <c r="DW162" s="69"/>
      <c r="DX162" s="119">
        <v>1</v>
      </c>
      <c r="DY162" s="120" t="s">
        <v>0</v>
      </c>
      <c r="DZ162" s="121">
        <v>0</v>
      </c>
      <c r="EA162" s="120" t="b">
        <f>IF(AND(DX162=$C162,DZ162=$E162),1)</f>
        <v>0</v>
      </c>
      <c r="EB162" s="120" t="str">
        <f>IF(DX162&gt;DZ162,"1",IF(DX162&lt;DZ162,"2",IF(DX162=DZ162,"0")))</f>
        <v>1</v>
      </c>
      <c r="EC162" s="122" t="str">
        <f>IF(DX162="x","0",IF(EA162=1,"3",IF(EB162=$F162,"1","0")))</f>
        <v>1</v>
      </c>
      <c r="ED162" s="69"/>
      <c r="EE162" s="101">
        <v>1</v>
      </c>
      <c r="EF162" s="102" t="s">
        <v>0</v>
      </c>
      <c r="EG162" s="103">
        <v>2</v>
      </c>
      <c r="EH162" s="104" t="b">
        <f>IF(AND(EE162=$C162,EG162=$E162),1)</f>
        <v>0</v>
      </c>
      <c r="EI162" s="102" t="str">
        <f>IF(EE162&gt;EG162,"1",IF(EE162&lt;EG162,"2",IF(EE162=EG162,"0")))</f>
        <v>2</v>
      </c>
      <c r="EJ162" s="105" t="str">
        <f>IF(EE162="x","0",IF(EH162=1,"3",IF(EI162=$F162,"1","0")))</f>
        <v>0</v>
      </c>
      <c r="EK162" s="69"/>
      <c r="EL162" s="119">
        <v>1</v>
      </c>
      <c r="EM162" s="120" t="s">
        <v>0</v>
      </c>
      <c r="EN162" s="121">
        <v>2</v>
      </c>
      <c r="EO162" s="120" t="b">
        <f>IF(AND(EL162=$C162,EN162=$E162),1)</f>
        <v>0</v>
      </c>
      <c r="EP162" s="120" t="str">
        <f>IF(EL162&gt;EN162,"1",IF(EL162&lt;EN162,"2",IF(EL162=EN162,"0")))</f>
        <v>2</v>
      </c>
      <c r="EQ162" s="122" t="str">
        <f>IF(EL162="x","0",IF(EO162=1,"3",IF(EP162=$F162,"1","0")))</f>
        <v>0</v>
      </c>
      <c r="ER162" s="69"/>
      <c r="ES162" s="101">
        <v>1</v>
      </c>
      <c r="ET162" s="102" t="s">
        <v>0</v>
      </c>
      <c r="EU162" s="103">
        <v>2</v>
      </c>
      <c r="EV162" s="104" t="b">
        <f>IF(AND(ES162=$C162,EU162=$E162),1)</f>
        <v>0</v>
      </c>
      <c r="EW162" s="102" t="str">
        <f>IF(ES162&gt;EU162,"1",IF(ES162&lt;EU162,"2",IF(ES162=EU162,"0")))</f>
        <v>2</v>
      </c>
      <c r="EX162" s="105" t="str">
        <f>IF(ES162="x","0",IF(EV162=1,"3",IF(EW162=$F162,"1","0")))</f>
        <v>0</v>
      </c>
      <c r="EY162" s="69"/>
      <c r="EZ162" s="566" t="s">
        <v>45</v>
      </c>
      <c r="FA162" s="557" t="s">
        <v>0</v>
      </c>
      <c r="FB162" s="567" t="s">
        <v>45</v>
      </c>
      <c r="FC162" s="557" t="b">
        <f>IF(AND(EZ162=$C162,FB162=$E162),1)</f>
        <v>0</v>
      </c>
      <c r="FD162" s="557" t="str">
        <f>IF(EZ162&gt;FB162,"1",IF(EZ162&lt;FB162,"2",IF(EZ162=FB162,"0")))</f>
        <v>0</v>
      </c>
      <c r="FE162" s="655" t="str">
        <f>IF(EZ162="x","0",IF(FC162=1,"3",IF(FD162=$F162,"1","0")))</f>
        <v>0</v>
      </c>
      <c r="FF162" s="69"/>
      <c r="FG162" s="101">
        <v>0</v>
      </c>
      <c r="FH162" s="102" t="s">
        <v>0</v>
      </c>
      <c r="FI162" s="103">
        <v>2</v>
      </c>
      <c r="FJ162" s="104" t="b">
        <f>IF(AND(FG162=$C162,FI162=$E162),1)</f>
        <v>0</v>
      </c>
      <c r="FK162" s="102" t="str">
        <f>IF(FG162&gt;FI162,"1",IF(FG162&lt;FI162,"2",IF(FG162=FI162,"0")))</f>
        <v>2</v>
      </c>
      <c r="FL162" s="105" t="str">
        <f>IF(FG162="x","0",IF(FJ162=1,"3",IF(FK162=$F162,"1","0")))</f>
        <v>0</v>
      </c>
      <c r="FM162" s="69"/>
      <c r="FN162" s="119">
        <v>1</v>
      </c>
      <c r="FO162" s="120" t="s">
        <v>0</v>
      </c>
      <c r="FP162" s="121">
        <v>2</v>
      </c>
      <c r="FQ162" s="120" t="b">
        <f>IF(AND(FN162=$C162,FP162=$E162),1)</f>
        <v>0</v>
      </c>
      <c r="FR162" s="120" t="str">
        <f>IF(FN162&gt;FP162,"1",IF(FN162&lt;FP162,"2",IF(FN162=FP162,"0")))</f>
        <v>2</v>
      </c>
      <c r="FS162" s="122" t="str">
        <f>IF(FN162="x","0",IF(FQ162=1,"3",IF(FR162=$F162,"1","0")))</f>
        <v>0</v>
      </c>
      <c r="FT162" s="69"/>
      <c r="FU162" s="101">
        <v>1</v>
      </c>
      <c r="FV162" s="102" t="s">
        <v>0</v>
      </c>
      <c r="FW162" s="103">
        <v>1</v>
      </c>
      <c r="FX162" s="104" t="b">
        <f>IF(AND(FU162=$C162,FW162=$E162),1)</f>
        <v>0</v>
      </c>
      <c r="FY162" s="102" t="str">
        <f>IF(FU162&gt;FW162,"1",IF(FU162&lt;FW162,"2",IF(FU162=FW162,"0")))</f>
        <v>0</v>
      </c>
      <c r="FZ162" s="105" t="str">
        <f>IF(FU162="x","0",IF(FX162=1,"3",IF(FY162=$F162,"1","0")))</f>
        <v>0</v>
      </c>
      <c r="GA162" s="69"/>
      <c r="GB162" s="119">
        <v>1</v>
      </c>
      <c r="GC162" s="120" t="s">
        <v>0</v>
      </c>
      <c r="GD162" s="121">
        <v>2</v>
      </c>
      <c r="GE162" s="120" t="b">
        <f>IF(AND(GB162=$C162,GD162=$E162),1)</f>
        <v>0</v>
      </c>
      <c r="GF162" s="120" t="str">
        <f>IF(GB162&gt;GD162,"1",IF(GB162&lt;GD162,"2",IF(GB162=GD162,"0")))</f>
        <v>2</v>
      </c>
      <c r="GG162" s="122" t="str">
        <f>IF(GB162="x","0",IF(GE162=1,"3",IF(GF162=$F162,"1","0")))</f>
        <v>0</v>
      </c>
      <c r="GH162" s="69"/>
      <c r="GI162" s="566" t="s">
        <v>45</v>
      </c>
      <c r="GJ162" s="557" t="s">
        <v>0</v>
      </c>
      <c r="GK162" s="567" t="s">
        <v>45</v>
      </c>
      <c r="GL162" s="556" t="b">
        <f>IF(AND(GI162=$C162,GK162=$E162),1)</f>
        <v>0</v>
      </c>
      <c r="GM162" s="557" t="str">
        <f>IF(GI162&gt;GK162,"1",IF(GI162&lt;GK162,"2",IF(GI162=GK162,"0")))</f>
        <v>0</v>
      </c>
      <c r="GN162" s="561" t="str">
        <f>IF(GI162="x","0",IF(GL162=1,"3",IF(GM162=$F162,"1","0")))</f>
        <v>0</v>
      </c>
      <c r="GO162" s="69"/>
      <c r="GP162" s="119">
        <v>1</v>
      </c>
      <c r="GQ162" s="120" t="s">
        <v>0</v>
      </c>
      <c r="GR162" s="121">
        <v>2</v>
      </c>
      <c r="GS162" s="120" t="b">
        <f>IF(AND(GP162=$C162,GR162=$E162),1)</f>
        <v>0</v>
      </c>
      <c r="GT162" s="120" t="str">
        <f>IF(GP162&gt;GR162,"1",IF(GP162&lt;GR162,"2",IF(GP162=GR162,"0")))</f>
        <v>2</v>
      </c>
      <c r="GU162" s="122" t="str">
        <f>IF(GP162="x","0",IF(GS162=1,"3",IF(GT162=$F162,"1","0")))</f>
        <v>0</v>
      </c>
      <c r="GV162" s="69"/>
      <c r="GW162" s="101">
        <v>1</v>
      </c>
      <c r="GX162" s="102" t="s">
        <v>0</v>
      </c>
      <c r="GY162" s="103">
        <v>3</v>
      </c>
      <c r="GZ162" s="104" t="b">
        <f>IF(AND(GW162=$C162,GY162=$E162),1)</f>
        <v>0</v>
      </c>
      <c r="HA162" s="102" t="str">
        <f>IF(GW162&gt;GY162,"1",IF(GW162&lt;GY162,"2",IF(GW162=GY162,"0")))</f>
        <v>2</v>
      </c>
      <c r="HB162" s="105" t="str">
        <f>IF(GW162="x","0",IF(GZ162=1,"3",IF(HA162=$F162,"1","0")))</f>
        <v>0</v>
      </c>
      <c r="HC162" s="69"/>
      <c r="HD162" s="566" t="s">
        <v>45</v>
      </c>
      <c r="HE162" s="557" t="s">
        <v>0</v>
      </c>
      <c r="HF162" s="567" t="s">
        <v>45</v>
      </c>
      <c r="HG162" s="557" t="b">
        <f>IF(AND(HD162=$C162,HF162=$E162),1)</f>
        <v>0</v>
      </c>
      <c r="HH162" s="557" t="str">
        <f>IF(HD162&gt;HF162,"1",IF(HD162&lt;HF162,"2",IF(HD162=HF162,"0")))</f>
        <v>0</v>
      </c>
      <c r="HI162" s="655" t="str">
        <f>IF(HD162="x","0",IF(HG162=1,"3",IF(HH162=$F162,"1","0")))</f>
        <v>0</v>
      </c>
      <c r="HJ162" s="69"/>
      <c r="HK162" s="101">
        <v>2</v>
      </c>
      <c r="HL162" s="102" t="s">
        <v>0</v>
      </c>
      <c r="HM162" s="103">
        <v>0</v>
      </c>
      <c r="HN162" s="104" t="b">
        <f>IF(AND(HK162=$C162,HM162=$E162),1)</f>
        <v>0</v>
      </c>
      <c r="HO162" s="102" t="str">
        <f>IF(HK162&gt;HM162,"1",IF(HK162&lt;HM162,"2",IF(HK162=HM162,"0")))</f>
        <v>1</v>
      </c>
      <c r="HP162" s="105" t="str">
        <f>IF(HK162="x","0",IF(HN162=1,"3",IF(HO162=$F162,"1","0")))</f>
        <v>1</v>
      </c>
      <c r="HQ162" s="69"/>
      <c r="HR162" s="119">
        <v>1</v>
      </c>
      <c r="HS162" s="120" t="s">
        <v>0</v>
      </c>
      <c r="HT162" s="121">
        <v>2</v>
      </c>
      <c r="HU162" s="120" t="b">
        <f>IF(AND(HR162=$C162,HT162=$E162),1)</f>
        <v>0</v>
      </c>
      <c r="HV162" s="120" t="str">
        <f>IF(HR162&gt;HT162,"1",IF(HR162&lt;HT162,"2",IF(HR162=HT162,"0")))</f>
        <v>2</v>
      </c>
      <c r="HW162" s="122" t="str">
        <f>IF(HR162="x","0",IF(HU162=1,"3",IF(HV162=$F162,"1","0")))</f>
        <v>0</v>
      </c>
      <c r="HX162" s="69"/>
      <c r="HY162" s="566" t="s">
        <v>45</v>
      </c>
      <c r="HZ162" s="557" t="s">
        <v>0</v>
      </c>
      <c r="IA162" s="567" t="s">
        <v>45</v>
      </c>
      <c r="IB162" s="556" t="b">
        <f>IF(AND(HY162=$C162,IA162=$E162),1)</f>
        <v>0</v>
      </c>
      <c r="IC162" s="557" t="str">
        <f>IF(HY162&gt;IA162,"1",IF(HY162&lt;IA162,"2",IF(HY162=IA162,"0")))</f>
        <v>0</v>
      </c>
      <c r="ID162" s="561" t="str">
        <f>IF(HY162="x","0",IF(IB162=1,"3",IF(IC162=$F162,"1","0")))</f>
        <v>0</v>
      </c>
      <c r="IE162" s="69"/>
      <c r="IF162" s="119">
        <v>1</v>
      </c>
      <c r="IG162" s="120" t="s">
        <v>0</v>
      </c>
      <c r="IH162" s="121">
        <v>4</v>
      </c>
      <c r="II162" s="104" t="b">
        <f>IF(AND(IF162=$C162,IH162=$E162),1)</f>
        <v>0</v>
      </c>
      <c r="IJ162" s="102" t="str">
        <f>IF(IF162&gt;IH162,"1",IF(IF162&lt;IH162,"2",IF(IF162=IH162,"0")))</f>
        <v>2</v>
      </c>
      <c r="IK162" s="122" t="str">
        <f>IF(IF162="x","0",IF(II162=1,"3",IF(IJ162=$F162,"1","0")))</f>
        <v>0</v>
      </c>
      <c r="IL162" s="69"/>
      <c r="IM162" s="119">
        <v>1</v>
      </c>
      <c r="IN162" s="120" t="s">
        <v>0</v>
      </c>
      <c r="IO162" s="121">
        <v>1</v>
      </c>
      <c r="IP162" s="104" t="b">
        <f>IF(AND(IM162=$C162,IO162=$E162),1)</f>
        <v>0</v>
      </c>
      <c r="IQ162" s="102" t="str">
        <f>IF(IM162&gt;IO162,"1",IF(IM162&lt;IO162,"2",IF(IM162=IO162,"0")))</f>
        <v>0</v>
      </c>
      <c r="IR162" s="122" t="str">
        <f>IF(IM162="x","0",IF(IP162=1,"3",IF(IQ162=$F162,"1","0")))</f>
        <v>0</v>
      </c>
      <c r="IS162" s="69"/>
      <c r="IT162" s="119">
        <v>1</v>
      </c>
      <c r="IU162" s="120" t="s">
        <v>0</v>
      </c>
      <c r="IV162" s="121">
        <v>0</v>
      </c>
      <c r="IW162" s="104" t="b">
        <f>IF(AND(IT162=$C162,IV162=$E162),1)</f>
        <v>0</v>
      </c>
      <c r="IX162" s="102" t="str">
        <f>IF(IT162&gt;IV162,"1",IF(IT162&lt;IV162,"2",IF(IT162=IV162,"0")))</f>
        <v>1</v>
      </c>
      <c r="IY162" s="122" t="str">
        <f>IF(IT162="x","0",IF(IW162=1,"3",IF(IX162=$F162,"1","0")))</f>
        <v>1</v>
      </c>
      <c r="IZ162" s="69"/>
      <c r="JA162" s="207"/>
      <c r="JB162" s="38"/>
      <c r="JC162" s="520"/>
      <c r="JD162" s="39"/>
      <c r="JE162" s="39"/>
      <c r="JF162" s="39"/>
      <c r="JG162" s="39"/>
      <c r="JH162" s="520"/>
      <c r="JI162" s="39"/>
      <c r="JJ162" s="39"/>
      <c r="JK162" s="39"/>
      <c r="JL162" s="39"/>
      <c r="JM162" s="39"/>
      <c r="JN162" s="520"/>
      <c r="JO162" s="39"/>
      <c r="JP162" s="39"/>
      <c r="JQ162" s="40"/>
      <c r="JR162" s="40"/>
      <c r="JS162" s="39"/>
      <c r="JT162" s="39"/>
      <c r="JU162" s="39"/>
      <c r="JV162" s="39"/>
      <c r="JW162" s="39"/>
      <c r="JX162" s="40"/>
      <c r="JY162" s="40"/>
      <c r="JZ162" s="39"/>
      <c r="KA162" s="39"/>
      <c r="KB162" s="39"/>
      <c r="KC162" s="39"/>
      <c r="KD162" s="520"/>
      <c r="KE162" s="520"/>
      <c r="KF162" s="39"/>
      <c r="KG162" s="39"/>
      <c r="KH162" s="39"/>
      <c r="KI162" s="39"/>
      <c r="KJ162" s="39"/>
      <c r="KK162" s="39"/>
      <c r="KL162" s="39"/>
    </row>
    <row r="163" spans="1:16382" ht="12" outlineLevel="1">
      <c r="A163" s="823" t="s">
        <v>196</v>
      </c>
      <c r="B163" s="824"/>
      <c r="C163" s="194">
        <v>0</v>
      </c>
      <c r="D163" s="195" t="s">
        <v>0</v>
      </c>
      <c r="E163" s="196">
        <v>0</v>
      </c>
      <c r="F163" s="8" t="str">
        <f>IF(C163="x","4",IF(C163&gt;E163,"1",IF(C163&lt;E163,"2",IF(C163=E163,"0",))))</f>
        <v>0</v>
      </c>
      <c r="G163" s="30"/>
      <c r="H163" s="7"/>
      <c r="I163" s="101">
        <v>0</v>
      </c>
      <c r="J163" s="102" t="s">
        <v>0</v>
      </c>
      <c r="K163" s="103">
        <v>2</v>
      </c>
      <c r="L163" s="104" t="b">
        <f>IF(AND(I163=$C163,K163=$E163),1)</f>
        <v>0</v>
      </c>
      <c r="M163" s="102" t="str">
        <f>IF(I163&gt;K163,"1",IF(I163&lt;K163,"2",IF(I163=K163,"0")))</f>
        <v>2</v>
      </c>
      <c r="N163" s="105" t="str">
        <f>IF(I163="x","0",IF(L163=1,"3",IF(M163=$F163,"1","0")))</f>
        <v>0</v>
      </c>
      <c r="O163" s="69"/>
      <c r="P163" s="119">
        <v>0</v>
      </c>
      <c r="Q163" s="120" t="s">
        <v>0</v>
      </c>
      <c r="R163" s="121">
        <v>2</v>
      </c>
      <c r="S163" s="120" t="b">
        <f>IF(AND(P163=$C163,R163=$E163),1)</f>
        <v>0</v>
      </c>
      <c r="T163" s="120" t="str">
        <f>IF(P163&gt;R163,"1",IF(P163&lt;R163,"2",IF(P163=R163,"0")))</f>
        <v>2</v>
      </c>
      <c r="U163" s="122" t="str">
        <f>IF(P163="x","0",IF(S163=1,"3",IF(T163=$F163,"1","0")))</f>
        <v>0</v>
      </c>
      <c r="V163" s="69"/>
      <c r="W163" s="101">
        <v>0</v>
      </c>
      <c r="X163" s="102" t="s">
        <v>0</v>
      </c>
      <c r="Y163" s="103">
        <v>2</v>
      </c>
      <c r="Z163" s="104" t="b">
        <f>IF(AND(W163=$C163,Y163=$E163),1)</f>
        <v>0</v>
      </c>
      <c r="AA163" s="102" t="str">
        <f>IF(W163&gt;Y163,"1",IF(W163&lt;Y163,"2",IF(W163=Y163,"0")))</f>
        <v>2</v>
      </c>
      <c r="AB163" s="105" t="str">
        <f>IF(W163="x","0",IF(Z163=1,"3",IF(AA163=$F163,"1","0")))</f>
        <v>0</v>
      </c>
      <c r="AC163" s="69"/>
      <c r="AD163" s="119">
        <v>0</v>
      </c>
      <c r="AE163" s="120" t="s">
        <v>0</v>
      </c>
      <c r="AF163" s="121">
        <v>1</v>
      </c>
      <c r="AG163" s="120" t="b">
        <f>IF(AND(AD163=$C163,AF163=$E163),1)</f>
        <v>0</v>
      </c>
      <c r="AH163" s="120" t="str">
        <f>IF(AD163&gt;AF163,"1",IF(AD163&lt;AF163,"2",IF(AD163=AF163,"0")))</f>
        <v>2</v>
      </c>
      <c r="AI163" s="122" t="str">
        <f>IF(AD163="x","0",IF(AG163=1,"3",IF(AH163=$F163,"1","0")))</f>
        <v>0</v>
      </c>
      <c r="AJ163" s="69"/>
      <c r="AK163" s="101">
        <v>0</v>
      </c>
      <c r="AL163" s="102" t="s">
        <v>0</v>
      </c>
      <c r="AM163" s="103">
        <v>2</v>
      </c>
      <c r="AN163" s="104" t="b">
        <f>IF(AND(AK163=$C$163,AM163=$E$163),1)</f>
        <v>0</v>
      </c>
      <c r="AO163" s="102" t="str">
        <f>IF(AK163&gt;AM163,"1",IF(AK163&lt;AM163,"2",IF(AK163=AM163,"0")))</f>
        <v>2</v>
      </c>
      <c r="AP163" s="105" t="str">
        <f>IF(AK163="x","0",IF(AN163=1,"3",IF(AO163=$F163,"1","0")))</f>
        <v>0</v>
      </c>
      <c r="AQ163" s="69"/>
      <c r="AR163" s="119">
        <v>0</v>
      </c>
      <c r="AS163" s="120" t="s">
        <v>0</v>
      </c>
      <c r="AT163" s="121">
        <v>2</v>
      </c>
      <c r="AU163" s="120" t="b">
        <f>IF(AND(AR163=$C163,AT163=$E163),1)</f>
        <v>0</v>
      </c>
      <c r="AV163" s="120" t="str">
        <f>IF(AR163&gt;AT163,"1",IF(AR163&lt;AT163,"2",IF(AR163=AT163,"0")))</f>
        <v>2</v>
      </c>
      <c r="AW163" s="122" t="str">
        <f>IF(AR163="x","0",IF(AU163=1,"3",IF(AV163=$F163,"1","0")))</f>
        <v>0</v>
      </c>
      <c r="AX163" s="69"/>
      <c r="AY163" s="101">
        <v>0</v>
      </c>
      <c r="AZ163" s="102" t="s">
        <v>0</v>
      </c>
      <c r="BA163" s="103">
        <v>2</v>
      </c>
      <c r="BB163" s="104" t="b">
        <f>IF(AND(AY163=$C163,BA163=$E163),1)</f>
        <v>0</v>
      </c>
      <c r="BC163" s="102" t="str">
        <f>IF(AY163&gt;BA163,"1",IF(AY163&lt;BA163,"2",IF(AY163=BA163,"0")))</f>
        <v>2</v>
      </c>
      <c r="BD163" s="105" t="str">
        <f>IF(AY163="x","0",IF(BB163=1,"3",IF(BC163=$F163,"1","0")))</f>
        <v>0</v>
      </c>
      <c r="BE163" s="69"/>
      <c r="BF163" s="119">
        <v>1</v>
      </c>
      <c r="BG163" s="120" t="s">
        <v>0</v>
      </c>
      <c r="BH163" s="121">
        <v>2</v>
      </c>
      <c r="BI163" s="120" t="b">
        <f>IF(AND(BF163=$C163,BH163=$E163),1)</f>
        <v>0</v>
      </c>
      <c r="BJ163" s="120" t="str">
        <f>IF(BF163&gt;BH163,"1",IF(BF163&lt;BH163,"2",IF(BF163=BH163,"0")))</f>
        <v>2</v>
      </c>
      <c r="BK163" s="122" t="str">
        <f>IF(BF163="x","0",IF(BI163=1,"3",IF(BJ163=$F163,"1","0")))</f>
        <v>0</v>
      </c>
      <c r="BL163" s="69"/>
      <c r="BM163" s="101">
        <v>1</v>
      </c>
      <c r="BN163" s="102" t="s">
        <v>0</v>
      </c>
      <c r="BO163" s="103">
        <v>2</v>
      </c>
      <c r="BP163" s="104" t="b">
        <f>IF(AND(BM163=$C163,BO163=$E163),1)</f>
        <v>0</v>
      </c>
      <c r="BQ163" s="102" t="str">
        <f>IF(BM163&gt;BO163,"1",IF(BM163&lt;BO163,"2",IF(BM163=BO163,"0")))</f>
        <v>2</v>
      </c>
      <c r="BR163" s="105" t="str">
        <f>IF(BM163="x","0",IF(BP163=1,"3",IF(BQ163=$F163,"1","0")))</f>
        <v>0</v>
      </c>
      <c r="BS163" s="69"/>
      <c r="BT163" s="119">
        <v>0</v>
      </c>
      <c r="BU163" s="120" t="s">
        <v>0</v>
      </c>
      <c r="BV163" s="121">
        <v>1</v>
      </c>
      <c r="BW163" s="120" t="b">
        <f>IF(AND(BT163=$C163,BV163=$E163),1)</f>
        <v>0</v>
      </c>
      <c r="BX163" s="120" t="str">
        <f>IF(BT163&gt;BV163,"1",IF(BT163&lt;BV163,"2",IF(BT163=BV163,"0")))</f>
        <v>2</v>
      </c>
      <c r="BY163" s="122" t="str">
        <f>IF(BT163="x","0",IF(BW163=1,"3",IF(BX163=$F163,"1","0")))</f>
        <v>0</v>
      </c>
      <c r="BZ163" s="69"/>
      <c r="CA163" s="101">
        <v>1</v>
      </c>
      <c r="CB163" s="102" t="s">
        <v>0</v>
      </c>
      <c r="CC163" s="103">
        <v>3</v>
      </c>
      <c r="CD163" s="104" t="b">
        <f>IF(AND(CA163=$C163,CC163=$E163),1)</f>
        <v>0</v>
      </c>
      <c r="CE163" s="102" t="str">
        <f>IF(CA163&gt;CC163,"1",IF(CA163&lt;CC163,"2",IF(CA163=CC163,"0")))</f>
        <v>2</v>
      </c>
      <c r="CF163" s="105" t="str">
        <f>IF(CA163="x","0",IF(CD163=1,"3",IF(CE163=$F163,"1","0")))</f>
        <v>0</v>
      </c>
      <c r="CG163" s="69"/>
      <c r="CH163" s="119">
        <v>0</v>
      </c>
      <c r="CI163" s="120" t="s">
        <v>0</v>
      </c>
      <c r="CJ163" s="121">
        <v>1</v>
      </c>
      <c r="CK163" s="120" t="b">
        <f>IF(AND(CH163=$C163,CJ163=$E163),1)</f>
        <v>0</v>
      </c>
      <c r="CL163" s="120" t="str">
        <f>IF(CH163&gt;CJ163,"1",IF(CH163&lt;CJ163,"2",IF(CH163=CJ163,"0")))</f>
        <v>2</v>
      </c>
      <c r="CM163" s="122" t="str">
        <f>IF(CH163="x","0",IF(CK163=1,"3",IF(CL163=$F163,"1","0")))</f>
        <v>0</v>
      </c>
      <c r="CN163" s="69"/>
      <c r="CO163" s="566" t="s">
        <v>45</v>
      </c>
      <c r="CP163" s="557" t="s">
        <v>0</v>
      </c>
      <c r="CQ163" s="567" t="s">
        <v>45</v>
      </c>
      <c r="CR163" s="556" t="b">
        <f>IF(AND(CO163=$C163,CQ163=$E163),1)</f>
        <v>0</v>
      </c>
      <c r="CS163" s="557" t="str">
        <f>IF(CO163&gt;CQ163,"1",IF(CO163&lt;CQ163,"2",IF(CO163=CQ163,"0")))</f>
        <v>0</v>
      </c>
      <c r="CT163" s="561" t="str">
        <f>IF(CO163="x","0",IF(CR163=1,"3",IF(CS163=$F163,"1","0")))</f>
        <v>0</v>
      </c>
      <c r="CU163" s="69"/>
      <c r="CV163" s="119">
        <v>0</v>
      </c>
      <c r="CW163" s="120" t="s">
        <v>0</v>
      </c>
      <c r="CX163" s="121">
        <v>3</v>
      </c>
      <c r="CY163" s="120" t="b">
        <f>IF(AND(CV163=$C163,CX163=$E163),1)</f>
        <v>0</v>
      </c>
      <c r="CZ163" s="120" t="str">
        <f>IF(CV163&gt;CX163,"1",IF(CV163&lt;CX163,"2",IF(CV163=CX163,"0")))</f>
        <v>2</v>
      </c>
      <c r="DA163" s="122" t="str">
        <f>IF(CV163="x","0",IF(CY163=1,"3",IF(CZ163=$F163,"1","0")))</f>
        <v>0</v>
      </c>
      <c r="DB163" s="69"/>
      <c r="DC163" s="101">
        <v>1</v>
      </c>
      <c r="DD163" s="102" t="s">
        <v>0</v>
      </c>
      <c r="DE163" s="103">
        <v>3</v>
      </c>
      <c r="DF163" s="104" t="b">
        <f>IF(AND(DC163=$C163,DE163=$E163),1)</f>
        <v>0</v>
      </c>
      <c r="DG163" s="102" t="str">
        <f>IF(DC163&gt;DE163,"1",IF(DC163&lt;DE163,"2",IF(DC163=DE163,"0")))</f>
        <v>2</v>
      </c>
      <c r="DH163" s="105" t="str">
        <f>IF(DC163="x","0",IF(DF163=1,"3",IF(DG163=$F163,"1","0")))</f>
        <v>0</v>
      </c>
      <c r="DI163" s="69"/>
      <c r="DJ163" s="119">
        <v>0</v>
      </c>
      <c r="DK163" s="120" t="s">
        <v>0</v>
      </c>
      <c r="DL163" s="121">
        <v>2</v>
      </c>
      <c r="DM163" s="120" t="b">
        <f>IF(AND(DJ163=$C163,DL163=$E163),1)</f>
        <v>0</v>
      </c>
      <c r="DN163" s="120" t="str">
        <f>IF(DJ163&gt;DL163,"1",IF(DJ163&lt;DL163,"2",IF(DJ163=DL163,"0")))</f>
        <v>2</v>
      </c>
      <c r="DO163" s="122" t="str">
        <f>IF(DJ163="x","0",IF(DM163=1,"3",IF(DN163=$F163,"1","0")))</f>
        <v>0</v>
      </c>
      <c r="DP163" s="69"/>
      <c r="DQ163" s="101">
        <v>0</v>
      </c>
      <c r="DR163" s="102" t="s">
        <v>0</v>
      </c>
      <c r="DS163" s="103">
        <v>2</v>
      </c>
      <c r="DT163" s="188" t="b">
        <f>IF(AND(DQ163=$C163,DS163=$E163),1)</f>
        <v>0</v>
      </c>
      <c r="DU163" s="187" t="str">
        <f>IF(DQ163&gt;DS163,"1",IF(DQ163&lt;DS163,"2",IF(DQ163=DS163,"0")))</f>
        <v>2</v>
      </c>
      <c r="DV163" s="183" t="str">
        <f>IF(DQ163="x","0",IF(DT163=1,"3",IF(DU163=$F163,"1","0")))</f>
        <v>0</v>
      </c>
      <c r="DW163" s="69"/>
      <c r="DX163" s="119">
        <v>0</v>
      </c>
      <c r="DY163" s="120" t="s">
        <v>0</v>
      </c>
      <c r="DZ163" s="121">
        <v>2</v>
      </c>
      <c r="EA163" s="120" t="b">
        <f>IF(AND(DX163=$C163,DZ163=$E163),1)</f>
        <v>0</v>
      </c>
      <c r="EB163" s="120" t="str">
        <f>IF(DX163&gt;DZ163,"1",IF(DX163&lt;DZ163,"2",IF(DX163=DZ163,"0")))</f>
        <v>2</v>
      </c>
      <c r="EC163" s="122" t="str">
        <f>IF(DX163="x","0",IF(EA163=1,"3",IF(EB163=$F163,"1","0")))</f>
        <v>0</v>
      </c>
      <c r="ED163" s="69"/>
      <c r="EE163" s="101">
        <v>1</v>
      </c>
      <c r="EF163" s="102" t="s">
        <v>0</v>
      </c>
      <c r="EG163" s="103">
        <v>2</v>
      </c>
      <c r="EH163" s="104" t="b">
        <f>IF(AND(EE163=$C163,EG163=$E163),1)</f>
        <v>0</v>
      </c>
      <c r="EI163" s="102" t="str">
        <f>IF(EE163&gt;EG163,"1",IF(EE163&lt;EG163,"2",IF(EE163=EG163,"0")))</f>
        <v>2</v>
      </c>
      <c r="EJ163" s="105" t="str">
        <f>IF(EE163="x","0",IF(EH163=1,"3",IF(EI163=$F163,"1","0")))</f>
        <v>0</v>
      </c>
      <c r="EK163" s="69"/>
      <c r="EL163" s="119">
        <v>0</v>
      </c>
      <c r="EM163" s="120" t="s">
        <v>0</v>
      </c>
      <c r="EN163" s="121">
        <v>2</v>
      </c>
      <c r="EO163" s="120" t="b">
        <f>IF(AND(EL163=$C163,EN163=$E163),1)</f>
        <v>0</v>
      </c>
      <c r="EP163" s="120" t="str">
        <f>IF(EL163&gt;EN163,"1",IF(EL163&lt;EN163,"2",IF(EL163=EN163,"0")))</f>
        <v>2</v>
      </c>
      <c r="EQ163" s="122" t="str">
        <f>IF(EL163="x","0",IF(EO163=1,"3",IF(EP163=$F163,"1","0")))</f>
        <v>0</v>
      </c>
      <c r="ER163" s="69"/>
      <c r="ES163" s="101">
        <v>0</v>
      </c>
      <c r="ET163" s="102" t="s">
        <v>0</v>
      </c>
      <c r="EU163" s="103">
        <v>3</v>
      </c>
      <c r="EV163" s="104" t="b">
        <f>IF(AND(ES163=$C163,EU163=$E163),1)</f>
        <v>0</v>
      </c>
      <c r="EW163" s="102" t="str">
        <f>IF(ES163&gt;EU163,"1",IF(ES163&lt;EU163,"2",IF(ES163=EU163,"0")))</f>
        <v>2</v>
      </c>
      <c r="EX163" s="105" t="str">
        <f>IF(ES163="x","0",IF(EV163=1,"3",IF(EW163=$F163,"1","0")))</f>
        <v>0</v>
      </c>
      <c r="EY163" s="69"/>
      <c r="EZ163" s="566" t="s">
        <v>45</v>
      </c>
      <c r="FA163" s="557" t="s">
        <v>0</v>
      </c>
      <c r="FB163" s="567" t="s">
        <v>45</v>
      </c>
      <c r="FC163" s="557" t="b">
        <f>IF(AND(EZ163=$C163,FB163=$E163),1)</f>
        <v>0</v>
      </c>
      <c r="FD163" s="557" t="str">
        <f>IF(EZ163&gt;FB163,"1",IF(EZ163&lt;FB163,"2",IF(EZ163=FB163,"0")))</f>
        <v>0</v>
      </c>
      <c r="FE163" s="655" t="str">
        <f>IF(EZ163="x","0",IF(FC163=1,"3",IF(FD163=$F163,"1","0")))</f>
        <v>0</v>
      </c>
      <c r="FF163" s="69"/>
      <c r="FG163" s="101">
        <v>1</v>
      </c>
      <c r="FH163" s="102" t="s">
        <v>0</v>
      </c>
      <c r="FI163" s="103">
        <v>1</v>
      </c>
      <c r="FJ163" s="104" t="b">
        <f>IF(AND(FG163=$C163,FI163=$E163),1)</f>
        <v>0</v>
      </c>
      <c r="FK163" s="102" t="str">
        <f>IF(FG163&gt;FI163,"1",IF(FG163&lt;FI163,"2",IF(FG163=FI163,"0")))</f>
        <v>0</v>
      </c>
      <c r="FL163" s="105" t="str">
        <f>IF(FG163="x","0",IF(FJ163=1,"3",IF(FK163=$F163,"1","0")))</f>
        <v>1</v>
      </c>
      <c r="FM163" s="69"/>
      <c r="FN163" s="119">
        <v>1</v>
      </c>
      <c r="FO163" s="120" t="s">
        <v>0</v>
      </c>
      <c r="FP163" s="121">
        <v>2</v>
      </c>
      <c r="FQ163" s="120" t="b">
        <f>IF(AND(FN163=$C163,FP163=$E163),1)</f>
        <v>0</v>
      </c>
      <c r="FR163" s="120" t="str">
        <f>IF(FN163&gt;FP163,"1",IF(FN163&lt;FP163,"2",IF(FN163=FP163,"0")))</f>
        <v>2</v>
      </c>
      <c r="FS163" s="122" t="str">
        <f>IF(FN163="x","0",IF(FQ163=1,"3",IF(FR163=$F163,"1","0")))</f>
        <v>0</v>
      </c>
      <c r="FT163" s="69"/>
      <c r="FU163" s="101">
        <v>1</v>
      </c>
      <c r="FV163" s="102" t="s">
        <v>0</v>
      </c>
      <c r="FW163" s="103">
        <v>3</v>
      </c>
      <c r="FX163" s="104" t="b">
        <f>IF(AND(FU163=$C163,FW163=$E163),1)</f>
        <v>0</v>
      </c>
      <c r="FY163" s="102" t="str">
        <f>IF(FU163&gt;FW163,"1",IF(FU163&lt;FW163,"2",IF(FU163=FW163,"0")))</f>
        <v>2</v>
      </c>
      <c r="FZ163" s="105" t="str">
        <f>IF(FU163="x","0",IF(FX163=1,"3",IF(FY163=$F163,"1","0")))</f>
        <v>0</v>
      </c>
      <c r="GA163" s="69"/>
      <c r="GB163" s="119">
        <v>1</v>
      </c>
      <c r="GC163" s="120" t="s">
        <v>0</v>
      </c>
      <c r="GD163" s="121">
        <v>0</v>
      </c>
      <c r="GE163" s="120" t="b">
        <f>IF(AND(GB163=$C163,GD163=$E163),1)</f>
        <v>0</v>
      </c>
      <c r="GF163" s="120" t="str">
        <f>IF(GB163&gt;GD163,"1",IF(GB163&lt;GD163,"2",IF(GB163=GD163,"0")))</f>
        <v>1</v>
      </c>
      <c r="GG163" s="122" t="str">
        <f>IF(GB163="x","0",IF(GE163=1,"3",IF(GF163=$F163,"1","0")))</f>
        <v>0</v>
      </c>
      <c r="GH163" s="69"/>
      <c r="GI163" s="566" t="s">
        <v>45</v>
      </c>
      <c r="GJ163" s="557" t="s">
        <v>0</v>
      </c>
      <c r="GK163" s="567" t="s">
        <v>45</v>
      </c>
      <c r="GL163" s="556" t="b">
        <f>IF(AND(GI163=$C163,GK163=$E163),1)</f>
        <v>0</v>
      </c>
      <c r="GM163" s="557" t="str">
        <f>IF(GI163&gt;GK163,"1",IF(GI163&lt;GK163,"2",IF(GI163=GK163,"0")))</f>
        <v>0</v>
      </c>
      <c r="GN163" s="561" t="str">
        <f>IF(GI163="x","0",IF(GL163=1,"3",IF(GM163=$F163,"1","0")))</f>
        <v>0</v>
      </c>
      <c r="GO163" s="69"/>
      <c r="GP163" s="119">
        <v>1</v>
      </c>
      <c r="GQ163" s="120" t="s">
        <v>0</v>
      </c>
      <c r="GR163" s="121">
        <v>2</v>
      </c>
      <c r="GS163" s="120" t="b">
        <f>IF(AND(GP163=$C163,GR163=$E163),1)</f>
        <v>0</v>
      </c>
      <c r="GT163" s="120" t="str">
        <f>IF(GP163&gt;GR163,"1",IF(GP163&lt;GR163,"2",IF(GP163=GR163,"0")))</f>
        <v>2</v>
      </c>
      <c r="GU163" s="122" t="str">
        <f>IF(GP163="x","0",IF(GS163=1,"3",IF(GT163=$F163,"1","0")))</f>
        <v>0</v>
      </c>
      <c r="GV163" s="69"/>
      <c r="GW163" s="101">
        <v>0</v>
      </c>
      <c r="GX163" s="102" t="s">
        <v>0</v>
      </c>
      <c r="GY163" s="103">
        <v>2</v>
      </c>
      <c r="GZ163" s="104" t="b">
        <f>IF(AND(GW163=$C163,GY163=$E163),1)</f>
        <v>0</v>
      </c>
      <c r="HA163" s="102" t="str">
        <f>IF(GW163&gt;GY163,"1",IF(GW163&lt;GY163,"2",IF(GW163=GY163,"0")))</f>
        <v>2</v>
      </c>
      <c r="HB163" s="105" t="str">
        <f>IF(GW163="x","0",IF(GZ163=1,"3",IF(HA163=$F163,"1","0")))</f>
        <v>0</v>
      </c>
      <c r="HC163" s="69"/>
      <c r="HD163" s="566" t="s">
        <v>45</v>
      </c>
      <c r="HE163" s="557" t="s">
        <v>0</v>
      </c>
      <c r="HF163" s="567" t="s">
        <v>45</v>
      </c>
      <c r="HG163" s="557" t="b">
        <f>IF(AND(HD163=$C163,HF163=$E163),1)</f>
        <v>0</v>
      </c>
      <c r="HH163" s="557" t="str">
        <f>IF(HD163&gt;HF163,"1",IF(HD163&lt;HF163,"2",IF(HD163=HF163,"0")))</f>
        <v>0</v>
      </c>
      <c r="HI163" s="655" t="str">
        <f>IF(HD163="x","0",IF(HG163=1,"3",IF(HH163=$F163,"1","0")))</f>
        <v>0</v>
      </c>
      <c r="HJ163" s="69"/>
      <c r="HK163" s="101">
        <v>1</v>
      </c>
      <c r="HL163" s="102" t="s">
        <v>0</v>
      </c>
      <c r="HM163" s="103">
        <v>2</v>
      </c>
      <c r="HN163" s="104" t="b">
        <f>IF(AND(HK163=$C163,HM163=$E163),1)</f>
        <v>0</v>
      </c>
      <c r="HO163" s="102" t="str">
        <f>IF(HK163&gt;HM163,"1",IF(HK163&lt;HM163,"2",IF(HK163=HM163,"0")))</f>
        <v>2</v>
      </c>
      <c r="HP163" s="105" t="str">
        <f>IF(HK163="x","0",IF(HN163=1,"3",IF(HO163=$F163,"1","0")))</f>
        <v>0</v>
      </c>
      <c r="HQ163" s="69"/>
      <c r="HR163" s="119">
        <v>1</v>
      </c>
      <c r="HS163" s="120" t="s">
        <v>0</v>
      </c>
      <c r="HT163" s="121">
        <v>3</v>
      </c>
      <c r="HU163" s="120" t="b">
        <f>IF(AND(HR163=$C163,HT163=$E163),1)</f>
        <v>0</v>
      </c>
      <c r="HV163" s="120" t="str">
        <f>IF(HR163&gt;HT163,"1",IF(HR163&lt;HT163,"2",IF(HR163=HT163,"0")))</f>
        <v>2</v>
      </c>
      <c r="HW163" s="122" t="str">
        <f>IF(HR163="x","0",IF(HU163=1,"3",IF(HV163=$F163,"1","0")))</f>
        <v>0</v>
      </c>
      <c r="HX163" s="69"/>
      <c r="HY163" s="566" t="s">
        <v>45</v>
      </c>
      <c r="HZ163" s="557" t="s">
        <v>0</v>
      </c>
      <c r="IA163" s="567" t="s">
        <v>45</v>
      </c>
      <c r="IB163" s="556" t="b">
        <f>IF(AND(HY163=$C163,IA163=$E163),1)</f>
        <v>0</v>
      </c>
      <c r="IC163" s="557" t="str">
        <f>IF(HY163&gt;IA163,"1",IF(HY163&lt;IA163,"2",IF(HY163=IA163,"0")))</f>
        <v>0</v>
      </c>
      <c r="ID163" s="561" t="str">
        <f>IF(HY163="x","0",IF(IB163=1,"3",IF(IC163=$F163,"1","0")))</f>
        <v>0</v>
      </c>
      <c r="IE163" s="69"/>
      <c r="IF163" s="119">
        <v>0</v>
      </c>
      <c r="IG163" s="120" t="s">
        <v>0</v>
      </c>
      <c r="IH163" s="121">
        <v>3</v>
      </c>
      <c r="II163" s="104" t="b">
        <f>IF(AND(IF163=$C163,IH163=$E163),1)</f>
        <v>0</v>
      </c>
      <c r="IJ163" s="102" t="str">
        <f>IF(IF163&gt;IH163,"1",IF(IF163&lt;IH163,"2",IF(IF163=IH163,"0")))</f>
        <v>2</v>
      </c>
      <c r="IK163" s="122" t="str">
        <f>IF(IF163="x","0",IF(II163=1,"3",IF(IJ163=$F163,"1","0")))</f>
        <v>0</v>
      </c>
      <c r="IL163" s="69"/>
      <c r="IM163" s="119">
        <v>0</v>
      </c>
      <c r="IN163" s="120" t="s">
        <v>0</v>
      </c>
      <c r="IO163" s="121">
        <v>2</v>
      </c>
      <c r="IP163" s="104" t="b">
        <f>IF(AND(IM163=$C163,IO163=$E163),1)</f>
        <v>0</v>
      </c>
      <c r="IQ163" s="102" t="str">
        <f>IF(IM163&gt;IO163,"1",IF(IM163&lt;IO163,"2",IF(IM163=IO163,"0")))</f>
        <v>2</v>
      </c>
      <c r="IR163" s="122" t="str">
        <f>IF(IM163="x","0",IF(IP163=1,"3",IF(IQ163=$F163,"1","0")))</f>
        <v>0</v>
      </c>
      <c r="IS163" s="69"/>
      <c r="IT163" s="119">
        <v>1</v>
      </c>
      <c r="IU163" s="120" t="s">
        <v>0</v>
      </c>
      <c r="IV163" s="121">
        <v>2</v>
      </c>
      <c r="IW163" s="104" t="b">
        <f>IF(AND(IT163=$C163,IV163=$E163),1)</f>
        <v>0</v>
      </c>
      <c r="IX163" s="102" t="str">
        <f>IF(IT163&gt;IV163,"1",IF(IT163&lt;IV163,"2",IF(IT163=IV163,"0")))</f>
        <v>2</v>
      </c>
      <c r="IY163" s="122" t="str">
        <f>IF(IT163="x","0",IF(IW163=1,"3",IF(IX163=$F163,"1","0")))</f>
        <v>0</v>
      </c>
      <c r="IZ163" s="69"/>
      <c r="JA163" s="207"/>
      <c r="JB163" s="36" t="s">
        <v>24</v>
      </c>
      <c r="JC163" s="517" t="str">
        <f>IF(COUNTBLANK($I159:$I163)&gt;=1,"0",IF(COUNTIF($I159:$I163,"x")&gt;0,"0","1"))</f>
        <v>1</v>
      </c>
      <c r="JD163" s="37" t="str">
        <f>IF(COUNTBLANK($P159:$P163)&gt;=1,"0",IF(COUNTIF($P159:$P163,"x")&gt;0,"0","1"))</f>
        <v>1</v>
      </c>
      <c r="JE163" s="37" t="str">
        <f>IF(COUNTBLANK($W159:$W163)&gt;=1,"0",IF(COUNTIF($W159:$W163,"x")&gt;0,"0","1"))</f>
        <v>1</v>
      </c>
      <c r="JF163" s="37" t="str">
        <f>IF(COUNTBLANK($AD159:$AD163)&gt;=1,"0",IF(COUNTIF($AD159:$AD163,"x")&gt;0,"0","1"))</f>
        <v>1</v>
      </c>
      <c r="JG163" s="37" t="str">
        <f>IF(COUNTBLANK($AK159:$AK163)&gt;=1,"0",IF(COUNTIF($AK159:$AK163,"x")&gt;0,"0","1"))</f>
        <v>1</v>
      </c>
      <c r="JH163" s="517" t="str">
        <f>IF(COUNTBLANK($AR159:$AR163)&gt;=1,"0",IF(COUNTIF($AR159:$AR163,"x")&gt;0,"0","1"))</f>
        <v>1</v>
      </c>
      <c r="JI163" s="37" t="str">
        <f>IF(COUNTBLANK($AY159:$AY163)&gt;=1,"0",IF(COUNTIF($AY159:$AY163,"x")&gt;0,"0","1"))</f>
        <v>1</v>
      </c>
      <c r="JJ163" s="37" t="str">
        <f>IF(COUNTBLANK($BF159:$BF163)&gt;=1,"0",IF(COUNTIF($BF159:$BF163,"x")&gt;0,"0","1"))</f>
        <v>1</v>
      </c>
      <c r="JK163" s="37" t="str">
        <f>IF(COUNTBLANK($BM159:$BM163)&gt;=1,"0",IF(COUNTIF($BM159:$BM163,"x")&gt;0,"0","1"))</f>
        <v>1</v>
      </c>
      <c r="JL163" s="37" t="str">
        <f>IF(COUNTBLANK($BT159:$BT163)&gt;=1,"0",IF(COUNTIF($BT159:$BT163,"x")&gt;0,"0","1"))</f>
        <v>1</v>
      </c>
      <c r="JM163" s="37" t="str">
        <f>IF(COUNTBLANK($CA159:$CA163)&gt;=1,"0",IF(COUNTIF($CA159:$CA163,"x")&gt;0,"0","1"))</f>
        <v>1</v>
      </c>
      <c r="JN163" s="517" t="str">
        <f>IF(COUNTBLANK($CH159:$CH163)&gt;=1,"0",IF(COUNTIF($CH159:$CH163,"x")&gt;0,"0","1"))</f>
        <v>1</v>
      </c>
      <c r="JO163" s="37" t="str">
        <f>IF(COUNTBLANK($CO159:$CO163)&gt;=1,"0",IF(COUNTIF($CO159:$CO163,"x")&gt;0,"0","1"))</f>
        <v>0</v>
      </c>
      <c r="JP163" s="37" t="str">
        <f>IF(COUNTBLANK($CV159:$CV163)&gt;=1,"0",IF(COUNTIF($CV159:$CV163,"x")&gt;0,"0","1"))</f>
        <v>1</v>
      </c>
      <c r="JQ163" s="25" t="str">
        <f>IF(COUNTBLANK($DC159:$DC163)&gt;=1,"0",IF(COUNTIF($DC159:$DC163,"x")&gt;0,"0","1"))</f>
        <v>1</v>
      </c>
      <c r="JR163" s="25" t="str">
        <f>IF(COUNTBLANK($DJ159:$DJ163)&gt;=1,"0",IF(COUNTIF($DJ159:$DJ163,"x")&gt;0,"0","1"))</f>
        <v>1</v>
      </c>
      <c r="JS163" s="37" t="str">
        <f>IF(COUNTBLANK($DQ159:$DQ163)&gt;=1,"0",IF(COUNTIF($DQ159:$DQ163,"x")&gt;0,"0","1"))</f>
        <v>1</v>
      </c>
      <c r="JT163" s="37" t="str">
        <f>IF(COUNTBLANK($DX159:$DX163)&gt;=1,"0",IF(COUNTIF($DX159:$DX163,"x")&gt;0,"0","1"))</f>
        <v>1</v>
      </c>
      <c r="JU163" s="37" t="str">
        <f>IF(COUNTBLANK($EE159:$EE163)&gt;=1,"0",IF(COUNTIF($EE159:$EE163,"x")&gt;0,"0","1"))</f>
        <v>1</v>
      </c>
      <c r="JV163" s="37" t="str">
        <f>IF(COUNTBLANK($EL159:$EL163)&gt;=1,"0",IF(COUNTIF($EL159:$EL163,"x")&gt;0,"0","1"))</f>
        <v>1</v>
      </c>
      <c r="JW163" s="37" t="str">
        <f>IF(COUNTBLANK($ES159:$ES163)&gt;=1,"0",IF(COUNTIF($ES159:$ES163,"x")&gt;0,"0","1"))</f>
        <v>1</v>
      </c>
      <c r="JX163" s="25" t="str">
        <f>IF(COUNTBLANK($EZ159:$EZ163)&gt;=1,"0",IF(COUNTIF($EZ159:$EZ163,"x")&gt;0,"0","1"))</f>
        <v>0</v>
      </c>
      <c r="JY163" s="25" t="str">
        <f>IF(COUNTBLANK($FG159:$FG163)&gt;=1,"0",IF(COUNTIF($FG159:$FG163,"x")&gt;0,"0","1"))</f>
        <v>1</v>
      </c>
      <c r="JZ163" s="37" t="str">
        <f>IF(COUNTBLANK($FN159:$FN163)&gt;=1,"0",IF(COUNTIF($FN159:$FN163,"x")&gt;0,"0","1"))</f>
        <v>1</v>
      </c>
      <c r="KA163" s="37" t="str">
        <f>IF(COUNTBLANK($FU159:$FU163)&gt;=1,"0",IF(COUNTIF($FU159:$FU163,"x")&gt;0,"0","1"))</f>
        <v>1</v>
      </c>
      <c r="KB163" s="37" t="str">
        <f>IF(COUNTBLANK($GB159:$GB163)&gt;=1,"0",IF(COUNTIF($GB159:$GB163,"x")&gt;0,"0","1"))</f>
        <v>1</v>
      </c>
      <c r="KC163" s="37" t="str">
        <f>IF(COUNTBLANK($GI159:$GI163)&gt;=1,"0",IF(COUNTIF($GI159:$GI163,"x")&gt;0,"0","1"))</f>
        <v>0</v>
      </c>
      <c r="KD163" s="517" t="str">
        <f>IF(COUNTBLANK($GP159:$GP163)&gt;=1,"0",IF(COUNTIF($GP159:$GP163,"x")&gt;0,"0","1"))</f>
        <v>1</v>
      </c>
      <c r="KE163" s="517" t="str">
        <f>IF(COUNTBLANK($GW159:$GW163)&gt;=1,"0",IF(COUNTIF($GW159:$GW163,"x")&gt;0,"0","1"))</f>
        <v>1</v>
      </c>
      <c r="KF163" s="37" t="str">
        <f>IF(COUNTBLANK($HD159:$HD163)&gt;=1,"0",IF(COUNTIF($HD159:$HD163,"x")&gt;0,"0","1"))</f>
        <v>0</v>
      </c>
      <c r="KG163" s="37" t="str">
        <f>IF(COUNTBLANK($HK159:$HK163)&gt;=1,"0",IF(COUNTIF($HK159:$HK163,"x")&gt;0,"0","1"))</f>
        <v>1</v>
      </c>
      <c r="KH163" s="37" t="str">
        <f>IF(COUNTBLANK($HR159:$HR163)&gt;=1,"0",IF(COUNTIF($HR159:$HR163,"x")&gt;0,"0","1"))</f>
        <v>1</v>
      </c>
      <c r="KI163" s="37" t="str">
        <f>IF(COUNTBLANK($HY159:$HY163)&gt;=1,"0",IF(COUNTIF($HY159:$HY163,"x")&gt;0,"0","1"))</f>
        <v>0</v>
      </c>
      <c r="KJ163" s="37" t="str">
        <f>IF(COUNTBLANK($IF159:$IF163)&gt;=1,"0",IF(COUNTIF($IF159:$IF163,"x")&gt;0,"0","1"))</f>
        <v>1</v>
      </c>
      <c r="KK163" s="37" t="str">
        <f>IF(COUNTBLANK($IM159:$IM163)&gt;=1,"0",IF(COUNTIF($IM159:$IM163,"x")&gt;0,"0","1"))</f>
        <v>1</v>
      </c>
      <c r="KL163" s="37" t="str">
        <f>IF(COUNTBLANK($IT159:$IT163)&gt;=1,"0",IF(COUNTIF($IT159:$IT163,"x")&gt;0,"0","1"))</f>
        <v>1</v>
      </c>
    </row>
    <row r="164" spans="1:16382" ht="16" outlineLevel="1" thickBot="1">
      <c r="A164" s="61"/>
      <c r="B164" s="62"/>
      <c r="C164" s="63"/>
      <c r="D164" s="63"/>
      <c r="E164" s="63"/>
      <c r="F164" s="64"/>
      <c r="G164" s="65"/>
      <c r="H164" s="7" t="str">
        <f>IF(C159="x","0","1")</f>
        <v>1</v>
      </c>
      <c r="I164" s="174"/>
      <c r="J164" s="91"/>
      <c r="K164" s="176"/>
      <c r="L164" s="10"/>
      <c r="M164" s="2"/>
      <c r="N164" s="439">
        <f>N159+N160+N161+N162+N163</f>
        <v>3.5</v>
      </c>
      <c r="O164" s="8"/>
      <c r="P164" s="123"/>
      <c r="Q164" s="112"/>
      <c r="R164" s="124"/>
      <c r="S164" s="125"/>
      <c r="T164" s="125"/>
      <c r="U164" s="503">
        <f>U159+U160+U161+U162+U163</f>
        <v>1</v>
      </c>
      <c r="V164" s="8"/>
      <c r="W164" s="174"/>
      <c r="X164" s="91"/>
      <c r="Y164" s="176"/>
      <c r="Z164" s="10"/>
      <c r="AA164" s="2"/>
      <c r="AB164" s="439">
        <f>AB159+AB160+AB161+AB162+AB163</f>
        <v>0</v>
      </c>
      <c r="AC164" s="8"/>
      <c r="AD164" s="123"/>
      <c r="AE164" s="112"/>
      <c r="AF164" s="124"/>
      <c r="AG164" s="125"/>
      <c r="AH164" s="125"/>
      <c r="AI164" s="419">
        <f>AI159+AI160+AI161+AI162+AI163</f>
        <v>2</v>
      </c>
      <c r="AJ164" s="8"/>
      <c r="AK164" s="174"/>
      <c r="AL164" s="91"/>
      <c r="AM164" s="176"/>
      <c r="AN164" s="10"/>
      <c r="AO164" s="2"/>
      <c r="AP164" s="439">
        <f>AP159+AP160+AP161+AP162+AP163</f>
        <v>0</v>
      </c>
      <c r="AQ164" s="8"/>
      <c r="AR164" s="123"/>
      <c r="AS164" s="112"/>
      <c r="AT164" s="124"/>
      <c r="AU164" s="125"/>
      <c r="AV164" s="125"/>
      <c r="AW164" s="419">
        <f>AW159+AW160+AW161+AW162+AW163</f>
        <v>3.5</v>
      </c>
      <c r="AX164" s="8"/>
      <c r="AY164" s="174"/>
      <c r="AZ164" s="91"/>
      <c r="BA164" s="176"/>
      <c r="BB164" s="10"/>
      <c r="BC164" s="2"/>
      <c r="BD164" s="439">
        <f>BD159+BD160+BD161+BD162+BD163</f>
        <v>0</v>
      </c>
      <c r="BE164" s="8"/>
      <c r="BF164" s="123"/>
      <c r="BG164" s="112"/>
      <c r="BH164" s="124"/>
      <c r="BI164" s="125"/>
      <c r="BJ164" s="125"/>
      <c r="BK164" s="419">
        <f>BK159+BK160+BK161+BK162+BK163</f>
        <v>2.5</v>
      </c>
      <c r="BL164" s="8"/>
      <c r="BM164" s="174"/>
      <c r="BN164" s="91"/>
      <c r="BO164" s="176"/>
      <c r="BP164" s="10"/>
      <c r="BQ164" s="2"/>
      <c r="BR164" s="439">
        <f>BR159+BR160+BR161+BR162+BR163</f>
        <v>3.5</v>
      </c>
      <c r="BS164" s="8"/>
      <c r="BT164" s="123"/>
      <c r="BU164" s="112"/>
      <c r="BV164" s="124"/>
      <c r="BW164" s="125"/>
      <c r="BX164" s="125"/>
      <c r="BY164" s="419">
        <f>BY159+BY160+BY161+BY162+BY163</f>
        <v>3.5</v>
      </c>
      <c r="BZ164" s="8"/>
      <c r="CA164" s="174"/>
      <c r="CB164" s="91"/>
      <c r="CC164" s="176"/>
      <c r="CD164" s="10"/>
      <c r="CE164" s="2"/>
      <c r="CF164" s="439">
        <f>CF159+CF160+CF161+CF162+CF163</f>
        <v>0</v>
      </c>
      <c r="CG164" s="8"/>
      <c r="CH164" s="123"/>
      <c r="CI164" s="112"/>
      <c r="CJ164" s="124"/>
      <c r="CK164" s="125"/>
      <c r="CL164" s="125"/>
      <c r="CM164" s="419">
        <f>CM159+CM160+CM161+CM162+CM163</f>
        <v>1</v>
      </c>
      <c r="CN164" s="8"/>
      <c r="CO164" s="544"/>
      <c r="CP164" s="545"/>
      <c r="CQ164" s="546"/>
      <c r="CR164" s="547"/>
      <c r="CS164" s="548"/>
      <c r="CT164" s="800">
        <f>CT159+CT160+CT161+CT162+CT163</f>
        <v>0</v>
      </c>
      <c r="CU164" s="8"/>
      <c r="CV164" s="123"/>
      <c r="CW164" s="112"/>
      <c r="CX164" s="124"/>
      <c r="CY164" s="125"/>
      <c r="CZ164" s="125"/>
      <c r="DA164" s="419">
        <f>DA159+DA160+DA161+DA162+DA163</f>
        <v>0</v>
      </c>
      <c r="DB164" s="8"/>
      <c r="DC164" s="174"/>
      <c r="DD164" s="91"/>
      <c r="DE164" s="176"/>
      <c r="DF164" s="10"/>
      <c r="DG164" s="2"/>
      <c r="DH164" s="439">
        <f>DH159+DH160+DH161+DH162+DH163</f>
        <v>3.5</v>
      </c>
      <c r="DI164" s="8"/>
      <c r="DJ164" s="123"/>
      <c r="DK164" s="112"/>
      <c r="DL164" s="124"/>
      <c r="DM164" s="125"/>
      <c r="DN164" s="125"/>
      <c r="DO164" s="419">
        <f>DO159+DO160+DO161+DO162+DO163</f>
        <v>0</v>
      </c>
      <c r="DP164" s="8"/>
      <c r="DQ164" s="174"/>
      <c r="DR164" s="91"/>
      <c r="DS164" s="176"/>
      <c r="DT164" s="189"/>
      <c r="DU164" s="16"/>
      <c r="DV164" s="441">
        <f>DV159+DV160+DV161+DV162+DV163</f>
        <v>0</v>
      </c>
      <c r="DW164" s="8"/>
      <c r="DX164" s="123"/>
      <c r="DY164" s="112"/>
      <c r="DZ164" s="124"/>
      <c r="EA164" s="125"/>
      <c r="EB164" s="125"/>
      <c r="EC164" s="503">
        <f>EC159+EC160+EC161+EC162+EC163</f>
        <v>1</v>
      </c>
      <c r="ED164" s="8"/>
      <c r="EE164" s="174"/>
      <c r="EF164" s="91"/>
      <c r="EG164" s="176"/>
      <c r="EH164" s="10"/>
      <c r="EI164" s="2"/>
      <c r="EJ164" s="441">
        <f>EJ159+EJ160+EJ161+EJ162+EJ163</f>
        <v>0</v>
      </c>
      <c r="EK164" s="8"/>
      <c r="EL164" s="123"/>
      <c r="EM164" s="112"/>
      <c r="EN164" s="124"/>
      <c r="EO164" s="125"/>
      <c r="EP164" s="125"/>
      <c r="EQ164" s="503">
        <f>EQ159+EQ160+EQ161+EQ162+EQ163</f>
        <v>0</v>
      </c>
      <c r="ER164" s="8"/>
      <c r="ES164" s="174"/>
      <c r="ET164" s="91"/>
      <c r="EU164" s="176"/>
      <c r="EV164" s="10"/>
      <c r="EW164" s="2"/>
      <c r="EX164" s="441">
        <f>EX159+EX160+EX161+EX162+EX163</f>
        <v>1</v>
      </c>
      <c r="EY164" s="8"/>
      <c r="EZ164" s="656"/>
      <c r="FA164" s="657"/>
      <c r="FB164" s="658"/>
      <c r="FC164" s="548"/>
      <c r="FD164" s="548"/>
      <c r="FE164" s="659">
        <f>FE159+FE160+FE161+FE162+FE163</f>
        <v>0</v>
      </c>
      <c r="FF164" s="8"/>
      <c r="FG164" s="174"/>
      <c r="FH164" s="91"/>
      <c r="FI164" s="176"/>
      <c r="FJ164" s="10"/>
      <c r="FK164" s="2"/>
      <c r="FL164" s="441">
        <f>FL159+FL160+FL161+FL162+FL163</f>
        <v>1</v>
      </c>
      <c r="FM164" s="8"/>
      <c r="FN164" s="123"/>
      <c r="FO164" s="112"/>
      <c r="FP164" s="124"/>
      <c r="FQ164" s="125"/>
      <c r="FR164" s="125"/>
      <c r="FS164" s="503">
        <f>FS159+FS160+FS161+FS162+FS163</f>
        <v>0</v>
      </c>
      <c r="FT164" s="8"/>
      <c r="FU164" s="174"/>
      <c r="FV164" s="91"/>
      <c r="FW164" s="176"/>
      <c r="FX164" s="10"/>
      <c r="FY164" s="2"/>
      <c r="FZ164" s="441">
        <f>FZ159+FZ160+FZ161+FZ162+FZ163</f>
        <v>0</v>
      </c>
      <c r="GA164" s="8"/>
      <c r="GB164" s="123"/>
      <c r="GC164" s="112"/>
      <c r="GD164" s="124"/>
      <c r="GE164" s="125"/>
      <c r="GF164" s="125"/>
      <c r="GG164" s="503">
        <f>GG159+GG160+GG161+GG162+GG163</f>
        <v>0</v>
      </c>
      <c r="GH164" s="8"/>
      <c r="GI164" s="544"/>
      <c r="GJ164" s="545"/>
      <c r="GK164" s="546"/>
      <c r="GL164" s="547"/>
      <c r="GM164" s="548"/>
      <c r="GN164" s="549">
        <f>GN159+GN160+GN161+GN162+GN163</f>
        <v>0</v>
      </c>
      <c r="GO164" s="8"/>
      <c r="GP164" s="123"/>
      <c r="GQ164" s="112"/>
      <c r="GR164" s="124"/>
      <c r="GS164" s="125"/>
      <c r="GT164" s="125"/>
      <c r="GU164" s="503">
        <f>GU159+GU160+GU161+GU162+GU163</f>
        <v>3</v>
      </c>
      <c r="GV164" s="8"/>
      <c r="GW164" s="174"/>
      <c r="GX164" s="91"/>
      <c r="GY164" s="176"/>
      <c r="GZ164" s="10"/>
      <c r="HA164" s="2"/>
      <c r="HB164" s="441">
        <f>HB159+HB160+HB161+HB162+HB163</f>
        <v>0</v>
      </c>
      <c r="HC164" s="8"/>
      <c r="HD164" s="656"/>
      <c r="HE164" s="657"/>
      <c r="HF164" s="658"/>
      <c r="HG164" s="548"/>
      <c r="HH164" s="548"/>
      <c r="HI164" s="659">
        <f>HI159+HI160+HI161+HI162+HI163</f>
        <v>0</v>
      </c>
      <c r="HJ164" s="8"/>
      <c r="HK164" s="174"/>
      <c r="HL164" s="91"/>
      <c r="HM164" s="176"/>
      <c r="HN164" s="10"/>
      <c r="HO164" s="2"/>
      <c r="HP164" s="441">
        <f>HP159+HP160+HP161+HP162+HP163</f>
        <v>2</v>
      </c>
      <c r="HQ164" s="8"/>
      <c r="HR164" s="123"/>
      <c r="HS164" s="112"/>
      <c r="HT164" s="124"/>
      <c r="HU164" s="125"/>
      <c r="HV164" s="125"/>
      <c r="HW164" s="503">
        <f>HW159+HW160+HW161+HW162+HW163</f>
        <v>2</v>
      </c>
      <c r="HX164" s="8"/>
      <c r="HY164" s="544"/>
      <c r="HZ164" s="545"/>
      <c r="IA164" s="546"/>
      <c r="IB164" s="547"/>
      <c r="IC164" s="548"/>
      <c r="ID164" s="549">
        <f>ID159+ID160+ID161+ID162+ID163</f>
        <v>0</v>
      </c>
      <c r="IE164" s="8"/>
      <c r="IF164" s="300"/>
      <c r="IG164" s="301"/>
      <c r="IH164" s="302"/>
      <c r="II164" s="10"/>
      <c r="IJ164" s="2"/>
      <c r="IK164" s="419">
        <f>IK159+IK160+IK161+IK162+IK163</f>
        <v>1.5</v>
      </c>
      <c r="IL164" s="8"/>
      <c r="IM164" s="300"/>
      <c r="IN164" s="301"/>
      <c r="IO164" s="302"/>
      <c r="IP164" s="10"/>
      <c r="IQ164" s="2"/>
      <c r="IR164" s="419">
        <f>IR159+IR160+IR161+IR162+IR163</f>
        <v>3.5</v>
      </c>
      <c r="IS164" s="8"/>
      <c r="IT164" s="300"/>
      <c r="IU164" s="301"/>
      <c r="IV164" s="302"/>
      <c r="IW164" s="10"/>
      <c r="IX164" s="2"/>
      <c r="IY164" s="419">
        <f>IY159+IY160+IY161+IY162+IY163</f>
        <v>2</v>
      </c>
      <c r="IZ164" s="8"/>
      <c r="JA164" s="30"/>
      <c r="JB164" s="22"/>
      <c r="JC164" s="517"/>
      <c r="JD164" s="25"/>
      <c r="JE164" s="25"/>
      <c r="JF164" s="25"/>
      <c r="JG164" s="25"/>
      <c r="JH164" s="517"/>
      <c r="JI164" s="25"/>
      <c r="JJ164" s="25"/>
      <c r="JK164" s="25"/>
      <c r="JL164" s="25"/>
      <c r="JM164" s="25"/>
      <c r="JN164" s="517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517"/>
      <c r="KE164" s="517"/>
      <c r="KF164" s="25"/>
      <c r="KG164" s="25"/>
      <c r="KH164" s="25"/>
      <c r="KI164" s="25"/>
      <c r="KL164" s="17"/>
      <c r="KP164" s="77"/>
    </row>
    <row r="165" spans="1:16382" s="142" customFormat="1" ht="17.25" customHeight="1" thickBot="1">
      <c r="A165" s="150" t="s">
        <v>20</v>
      </c>
      <c r="B165" s="49">
        <v>24</v>
      </c>
      <c r="C165" s="50"/>
      <c r="D165" s="50"/>
      <c r="E165" s="191"/>
      <c r="F165" s="51"/>
      <c r="G165" s="52"/>
      <c r="H165" s="164"/>
      <c r="I165" s="50"/>
      <c r="J165" s="50"/>
      <c r="K165" s="55"/>
      <c r="L165" s="53"/>
      <c r="M165" s="53"/>
      <c r="N165" s="51"/>
      <c r="O165" s="164"/>
      <c r="P165" s="50"/>
      <c r="Q165" s="50"/>
      <c r="R165" s="50"/>
      <c r="S165" s="53"/>
      <c r="T165" s="53"/>
      <c r="U165" s="51"/>
      <c r="V165" s="164"/>
      <c r="W165" s="50"/>
      <c r="X165" s="50"/>
      <c r="Y165" s="55"/>
      <c r="Z165" s="53"/>
      <c r="AA165" s="53"/>
      <c r="AB165" s="51"/>
      <c r="AC165" s="164"/>
      <c r="AD165" s="50"/>
      <c r="AE165" s="50"/>
      <c r="AF165" s="50"/>
      <c r="AG165" s="53"/>
      <c r="AH165" s="53"/>
      <c r="AI165" s="51"/>
      <c r="AJ165" s="164"/>
      <c r="AK165" s="50"/>
      <c r="AL165" s="50"/>
      <c r="AM165" s="55"/>
      <c r="AN165" s="53"/>
      <c r="AO165" s="53"/>
      <c r="AP165" s="51"/>
      <c r="AQ165" s="164"/>
      <c r="AR165" s="50"/>
      <c r="AS165" s="50"/>
      <c r="AT165" s="50"/>
      <c r="AU165" s="53"/>
      <c r="AV165" s="53"/>
      <c r="AW165" s="51"/>
      <c r="AX165" s="164"/>
      <c r="AY165" s="50"/>
      <c r="AZ165" s="50"/>
      <c r="BA165" s="55"/>
      <c r="BB165" s="53"/>
      <c r="BC165" s="53"/>
      <c r="BD165" s="51"/>
      <c r="BE165" s="164"/>
      <c r="BF165" s="50"/>
      <c r="BG165" s="50"/>
      <c r="BH165" s="50"/>
      <c r="BI165" s="53"/>
      <c r="BJ165" s="53"/>
      <c r="BK165" s="51"/>
      <c r="BL165" s="164"/>
      <c r="BM165" s="50"/>
      <c r="BN165" s="50"/>
      <c r="BO165" s="55"/>
      <c r="BP165" s="53"/>
      <c r="BQ165" s="53"/>
      <c r="BR165" s="51"/>
      <c r="BS165" s="164"/>
      <c r="BT165" s="50"/>
      <c r="BU165" s="50"/>
      <c r="BV165" s="50"/>
      <c r="BW165" s="53"/>
      <c r="BX165" s="53"/>
      <c r="BY165" s="51"/>
      <c r="BZ165" s="164"/>
      <c r="CA165" s="50"/>
      <c r="CB165" s="50"/>
      <c r="CC165" s="55"/>
      <c r="CD165" s="53"/>
      <c r="CE165" s="53"/>
      <c r="CF165" s="51"/>
      <c r="CG165" s="164"/>
      <c r="CH165" s="50"/>
      <c r="CI165" s="50"/>
      <c r="CJ165" s="50"/>
      <c r="CK165" s="53"/>
      <c r="CL165" s="53"/>
      <c r="CM165" s="51"/>
      <c r="CN165" s="164"/>
      <c r="CO165" s="50"/>
      <c r="CP165" s="50"/>
      <c r="CQ165" s="55"/>
      <c r="CR165" s="53"/>
      <c r="CS165" s="53"/>
      <c r="CT165" s="51"/>
      <c r="CU165" s="164"/>
      <c r="CV165" s="50"/>
      <c r="CW165" s="50"/>
      <c r="CX165" s="50"/>
      <c r="CY165" s="53"/>
      <c r="CZ165" s="53"/>
      <c r="DA165" s="51"/>
      <c r="DB165" s="164"/>
      <c r="DC165" s="50"/>
      <c r="DD165" s="50"/>
      <c r="DE165" s="55"/>
      <c r="DF165" s="53"/>
      <c r="DG165" s="53"/>
      <c r="DH165" s="51"/>
      <c r="DI165" s="164"/>
      <c r="DJ165" s="50"/>
      <c r="DK165" s="50"/>
      <c r="DL165" s="50"/>
      <c r="DM165" s="53"/>
      <c r="DN165" s="53"/>
      <c r="DO165" s="51"/>
      <c r="DP165" s="164"/>
      <c r="DQ165" s="50"/>
      <c r="DR165" s="50"/>
      <c r="DS165" s="55"/>
      <c r="DT165" s="50"/>
      <c r="DU165" s="50"/>
      <c r="DV165" s="191"/>
      <c r="DW165" s="164"/>
      <c r="DX165" s="50"/>
      <c r="DY165" s="50"/>
      <c r="DZ165" s="50"/>
      <c r="EA165" s="53"/>
      <c r="EB165" s="53"/>
      <c r="EC165" s="51"/>
      <c r="ED165" s="164"/>
      <c r="EE165" s="50"/>
      <c r="EF165" s="50"/>
      <c r="EG165" s="55"/>
      <c r="EH165" s="53"/>
      <c r="EI165" s="53"/>
      <c r="EJ165" s="51"/>
      <c r="EK165" s="164"/>
      <c r="EL165" s="50"/>
      <c r="EM165" s="50"/>
      <c r="EN165" s="50"/>
      <c r="EO165" s="53"/>
      <c r="EP165" s="53"/>
      <c r="EQ165" s="51"/>
      <c r="ER165" s="164"/>
      <c r="ES165" s="50"/>
      <c r="ET165" s="50"/>
      <c r="EU165" s="55"/>
      <c r="EV165" s="53"/>
      <c r="EW165" s="53"/>
      <c r="EX165" s="51"/>
      <c r="EY165" s="164"/>
      <c r="EZ165" s="50"/>
      <c r="FA165" s="50"/>
      <c r="FB165" s="50"/>
      <c r="FC165" s="53"/>
      <c r="FD165" s="53"/>
      <c r="FE165" s="51"/>
      <c r="FF165" s="164"/>
      <c r="FG165" s="50"/>
      <c r="FH165" s="50"/>
      <c r="FI165" s="55"/>
      <c r="FJ165" s="53"/>
      <c r="FK165" s="53"/>
      <c r="FL165" s="51"/>
      <c r="FM165" s="164"/>
      <c r="FN165" s="50"/>
      <c r="FO165" s="50"/>
      <c r="FP165" s="50"/>
      <c r="FQ165" s="53"/>
      <c r="FR165" s="53"/>
      <c r="FS165" s="51"/>
      <c r="FT165" s="164"/>
      <c r="FU165" s="50"/>
      <c r="FV165" s="50"/>
      <c r="FW165" s="55"/>
      <c r="FX165" s="53"/>
      <c r="FY165" s="53"/>
      <c r="FZ165" s="51"/>
      <c r="GA165" s="164"/>
      <c r="GB165" s="50"/>
      <c r="GC165" s="50"/>
      <c r="GD165" s="50"/>
      <c r="GE165" s="53"/>
      <c r="GF165" s="53"/>
      <c r="GG165" s="51"/>
      <c r="GH165" s="164"/>
      <c r="GI165" s="554"/>
      <c r="GJ165" s="554"/>
      <c r="GK165" s="562"/>
      <c r="GL165" s="555"/>
      <c r="GM165" s="555"/>
      <c r="GN165" s="563"/>
      <c r="GO165" s="164"/>
      <c r="GP165" s="50"/>
      <c r="GQ165" s="50"/>
      <c r="GR165" s="50"/>
      <c r="GS165" s="53"/>
      <c r="GT165" s="53"/>
      <c r="GU165" s="51"/>
      <c r="GV165" s="164"/>
      <c r="GW165" s="50"/>
      <c r="GX165" s="50"/>
      <c r="GY165" s="55"/>
      <c r="GZ165" s="53"/>
      <c r="HA165" s="53"/>
      <c r="HB165" s="51"/>
      <c r="HC165" s="164"/>
      <c r="HD165" s="554"/>
      <c r="HE165" s="554"/>
      <c r="HF165" s="554"/>
      <c r="HG165" s="555"/>
      <c r="HH165" s="555"/>
      <c r="HI165" s="563"/>
      <c r="HJ165" s="164"/>
      <c r="HK165" s="50"/>
      <c r="HL165" s="50"/>
      <c r="HM165" s="55"/>
      <c r="HN165" s="53"/>
      <c r="HO165" s="53"/>
      <c r="HP165" s="51"/>
      <c r="HQ165" s="164"/>
      <c r="HR165" s="50"/>
      <c r="HS165" s="50"/>
      <c r="HT165" s="50"/>
      <c r="HU165" s="53"/>
      <c r="HV165" s="53"/>
      <c r="HW165" s="51"/>
      <c r="HX165" s="169"/>
      <c r="HY165" s="554"/>
      <c r="HZ165" s="554"/>
      <c r="IA165" s="562"/>
      <c r="IB165" s="555"/>
      <c r="IC165" s="555"/>
      <c r="ID165" s="565"/>
      <c r="IE165" s="171"/>
      <c r="IF165" s="50"/>
      <c r="IG165" s="50"/>
      <c r="IH165" s="50"/>
      <c r="II165" s="53"/>
      <c r="IJ165" s="53"/>
      <c r="IK165" s="51"/>
      <c r="IL165" s="171"/>
      <c r="IM165" s="50"/>
      <c r="IN165" s="50"/>
      <c r="IO165" s="50"/>
      <c r="IP165" s="53"/>
      <c r="IQ165" s="53"/>
      <c r="IR165" s="51"/>
      <c r="IS165" s="171"/>
      <c r="IT165" s="50"/>
      <c r="IU165" s="50"/>
      <c r="IV165" s="50"/>
      <c r="IW165" s="53"/>
      <c r="IX165" s="53"/>
      <c r="IY165" s="51"/>
      <c r="IZ165" s="171"/>
      <c r="JA165" s="226"/>
      <c r="JB165" s="227"/>
      <c r="JC165" s="531"/>
      <c r="JD165" s="138"/>
      <c r="JE165" s="139"/>
      <c r="JF165" s="227"/>
      <c r="JG165" s="139"/>
      <c r="JH165" s="521"/>
      <c r="JI165" s="140"/>
      <c r="JJ165" s="139"/>
      <c r="JK165" s="139"/>
      <c r="JL165" s="138"/>
      <c r="JM165" s="227"/>
      <c r="JN165" s="528"/>
      <c r="JO165" s="227"/>
      <c r="JP165" s="139"/>
      <c r="JQ165" s="139"/>
      <c r="JR165" s="139"/>
      <c r="JS165" s="138"/>
      <c r="JT165" s="227"/>
      <c r="JU165" s="139"/>
      <c r="JV165" s="227"/>
      <c r="JW165" s="139"/>
      <c r="JX165" s="139"/>
      <c r="JY165" s="139"/>
      <c r="JZ165" s="138"/>
      <c r="KA165" s="227"/>
      <c r="KB165" s="139"/>
      <c r="KC165" s="227"/>
      <c r="KD165" s="528"/>
      <c r="KE165" s="528"/>
      <c r="KF165" s="139"/>
      <c r="KG165" s="138"/>
      <c r="KH165" s="227"/>
      <c r="KI165" s="139"/>
      <c r="KJ165" s="227"/>
      <c r="KK165" s="227"/>
      <c r="KL165" s="227"/>
      <c r="KM165" s="72"/>
      <c r="KN165" s="138"/>
      <c r="KO165" s="71"/>
      <c r="KP165" s="72"/>
      <c r="KQ165"/>
      <c r="KR165" s="72"/>
      <c r="KS165" s="138"/>
      <c r="KT165" s="71"/>
      <c r="KU165" s="72"/>
      <c r="KV165" s="71"/>
      <c r="KW165" s="72"/>
      <c r="KX165" s="72"/>
      <c r="KY165" s="72"/>
      <c r="KZ165" s="138"/>
      <c r="LA165" s="71"/>
      <c r="LB165" s="72"/>
      <c r="LC165" s="71"/>
      <c r="LD165" s="72"/>
      <c r="LE165" s="72"/>
      <c r="LF165" s="72"/>
      <c r="LG165" s="138"/>
      <c r="LH165" s="71"/>
      <c r="LI165" s="72"/>
      <c r="LJ165" s="71"/>
      <c r="LK165" s="72"/>
      <c r="LL165" s="72"/>
      <c r="LM165" s="72"/>
      <c r="LN165" s="138"/>
      <c r="LO165" s="71"/>
      <c r="LP165" s="72"/>
      <c r="LQ165" s="71"/>
      <c r="LR165" s="72"/>
      <c r="LS165" s="72"/>
      <c r="LT165" s="72"/>
      <c r="LU165" s="138"/>
      <c r="LV165" s="71"/>
      <c r="LW165" s="72"/>
      <c r="LX165" s="71"/>
      <c r="LY165" s="72"/>
      <c r="LZ165" s="72"/>
      <c r="MA165" s="72"/>
      <c r="MB165" s="138"/>
      <c r="MC165" s="71"/>
      <c r="MD165" s="72"/>
      <c r="ME165" s="71"/>
      <c r="MF165" s="72"/>
      <c r="MG165" s="72"/>
      <c r="MH165" s="72"/>
      <c r="MI165" s="138"/>
      <c r="MJ165" s="71"/>
      <c r="MK165" s="72"/>
      <c r="ML165" s="71"/>
      <c r="MM165" s="72"/>
      <c r="MN165" s="72"/>
      <c r="MO165" s="72"/>
      <c r="MP165" s="138"/>
      <c r="MQ165" s="71"/>
      <c r="MR165" s="72"/>
      <c r="MS165" s="71"/>
      <c r="MT165" s="72"/>
      <c r="MU165" s="72"/>
      <c r="MV165" s="72"/>
      <c r="MW165" s="138"/>
      <c r="MX165" s="71"/>
      <c r="MY165" s="72"/>
      <c r="MZ165" s="71"/>
      <c r="NA165" s="72"/>
      <c r="NB165" s="72"/>
      <c r="NC165" s="72"/>
      <c r="ND165" s="138"/>
      <c r="NE165" s="71"/>
      <c r="NF165" s="72"/>
      <c r="NG165" s="71"/>
      <c r="NH165" s="72"/>
      <c r="NI165" s="72"/>
      <c r="NJ165" s="72"/>
      <c r="NK165" s="138"/>
      <c r="NL165" s="71"/>
      <c r="NM165" s="72"/>
      <c r="NN165" s="71"/>
      <c r="NO165" s="72"/>
      <c r="NP165" s="72"/>
      <c r="NQ165" s="72"/>
      <c r="NR165" s="138"/>
      <c r="NS165" s="71"/>
      <c r="NT165" s="72"/>
      <c r="NU165" s="71"/>
      <c r="NV165" s="72"/>
      <c r="NW165" s="72"/>
      <c r="NX165" s="72"/>
      <c r="NY165" s="138"/>
      <c r="NZ165" s="71"/>
      <c r="OA165" s="72"/>
      <c r="OB165" s="71"/>
      <c r="OC165" s="72"/>
      <c r="OD165" s="72"/>
      <c r="OE165" s="72"/>
      <c r="OF165" s="138"/>
      <c r="OG165" s="71"/>
      <c r="OH165" s="72"/>
      <c r="OI165" s="71"/>
      <c r="OJ165" s="72"/>
      <c r="OK165" s="72"/>
      <c r="OL165" s="72"/>
      <c r="OM165" s="138"/>
      <c r="ON165" s="71"/>
      <c r="OO165" s="72"/>
      <c r="OP165" s="71"/>
      <c r="OQ165" s="72"/>
      <c r="OR165" s="72"/>
      <c r="OS165" s="72"/>
      <c r="OT165" s="138"/>
      <c r="OU165" s="71"/>
      <c r="OV165" s="72"/>
      <c r="OW165" s="71"/>
      <c r="OX165" s="72"/>
      <c r="OY165" s="72"/>
      <c r="OZ165" s="72"/>
      <c r="PA165" s="138"/>
      <c r="PB165" s="71"/>
      <c r="PC165" s="72"/>
      <c r="PD165" s="71"/>
      <c r="PE165" s="72"/>
      <c r="PF165" s="72"/>
      <c r="PG165" s="72"/>
      <c r="PH165" s="138"/>
      <c r="PI165" s="71"/>
      <c r="PJ165" s="72"/>
      <c r="PK165" s="71"/>
      <c r="PL165" s="72"/>
      <c r="PM165" s="72"/>
      <c r="PN165" s="72"/>
      <c r="PO165" s="138"/>
      <c r="PP165" s="71"/>
      <c r="PQ165" s="72"/>
      <c r="PR165" s="71"/>
      <c r="PS165" s="72"/>
      <c r="PT165" s="72"/>
      <c r="PU165" s="72"/>
      <c r="PV165" s="138"/>
      <c r="PW165" s="71"/>
      <c r="PX165" s="72"/>
      <c r="PY165" s="71"/>
      <c r="PZ165" s="72"/>
      <c r="QA165" s="72"/>
      <c r="QB165" s="72"/>
      <c r="QC165" s="138"/>
      <c r="QD165" s="71"/>
      <c r="QE165" s="72"/>
      <c r="QF165" s="71"/>
      <c r="QG165" s="72"/>
      <c r="QH165" s="72"/>
      <c r="QI165" s="72"/>
      <c r="QJ165" s="138"/>
      <c r="QK165" s="71"/>
      <c r="QL165" s="72"/>
      <c r="QM165" s="71"/>
      <c r="QN165" s="72"/>
      <c r="QO165" s="72"/>
      <c r="QP165" s="72"/>
      <c r="QQ165" s="138"/>
      <c r="QR165" s="71"/>
      <c r="QS165" s="72"/>
      <c r="QT165" s="71"/>
      <c r="QU165" s="72"/>
      <c r="QV165" s="72"/>
      <c r="QW165" s="72"/>
      <c r="QX165" s="138"/>
      <c r="QY165" s="71"/>
      <c r="QZ165" s="72"/>
      <c r="RA165" s="71"/>
      <c r="RB165" s="72"/>
      <c r="RC165" s="72"/>
      <c r="RD165" s="72"/>
      <c r="RE165" s="138"/>
      <c r="RF165" s="71"/>
      <c r="RG165" s="72"/>
      <c r="RH165" s="71"/>
      <c r="RI165" s="72"/>
      <c r="RJ165" s="72"/>
      <c r="RK165" s="72"/>
      <c r="RL165" s="138"/>
      <c r="RM165" s="141"/>
      <c r="RN165" s="72"/>
      <c r="RO165" s="71"/>
      <c r="RP165" s="72"/>
      <c r="RQ165" s="72"/>
      <c r="RR165" s="72"/>
      <c r="RS165" s="138"/>
      <c r="RT165" s="141"/>
      <c r="RU165" s="72"/>
      <c r="RV165" s="71"/>
      <c r="RW165" s="72"/>
      <c r="RX165" s="72"/>
      <c r="RY165" s="72"/>
      <c r="RZ165" s="136"/>
      <c r="SA165" s="137"/>
      <c r="SB165" s="71"/>
      <c r="SC165" s="71"/>
      <c r="SD165" s="138"/>
      <c r="SE165" s="138"/>
      <c r="SF165" s="139"/>
      <c r="SG165" s="71"/>
      <c r="SH165" s="72"/>
      <c r="SI165" s="71"/>
      <c r="SJ165" s="140"/>
      <c r="SK165" s="72"/>
      <c r="SL165" s="72"/>
      <c r="SM165" s="138"/>
      <c r="SN165" s="71"/>
      <c r="SO165" s="72"/>
      <c r="SP165" s="71"/>
      <c r="SQ165" s="72"/>
      <c r="SR165" s="72"/>
      <c r="SS165" s="72"/>
      <c r="ST165" s="138"/>
      <c r="SU165" s="71"/>
      <c r="SV165" s="72"/>
      <c r="SW165" s="71"/>
      <c r="SX165" s="72"/>
      <c r="SY165" s="72"/>
      <c r="SZ165" s="72"/>
      <c r="TA165" s="138"/>
      <c r="TB165" s="71"/>
      <c r="TC165" s="72"/>
      <c r="TD165" s="71"/>
      <c r="TE165" s="72"/>
      <c r="TF165" s="72"/>
      <c r="TG165" s="72"/>
      <c r="TH165" s="138"/>
      <c r="TI165" s="71"/>
      <c r="TJ165" s="72"/>
      <c r="TK165" s="71"/>
      <c r="TL165" s="72"/>
      <c r="TM165" s="72"/>
      <c r="TN165" s="72"/>
      <c r="TO165" s="138"/>
      <c r="TP165" s="71"/>
      <c r="TQ165" s="72"/>
      <c r="TR165" s="71"/>
      <c r="TS165" s="72"/>
      <c r="TT165" s="72"/>
      <c r="TU165" s="72"/>
      <c r="TV165" s="138"/>
      <c r="TW165" s="71"/>
      <c r="TX165" s="72"/>
      <c r="TY165" s="71"/>
      <c r="TZ165" s="72"/>
      <c r="UA165" s="72"/>
      <c r="UB165" s="72"/>
      <c r="UC165" s="138"/>
      <c r="UD165" s="71"/>
      <c r="UE165" s="72"/>
      <c r="UF165" s="71"/>
      <c r="UG165" s="72"/>
      <c r="UH165" s="72"/>
      <c r="UI165" s="72"/>
      <c r="UJ165" s="138"/>
      <c r="UK165" s="71"/>
      <c r="UL165" s="72"/>
      <c r="UM165" s="71"/>
      <c r="UN165" s="72"/>
      <c r="UO165" s="72"/>
      <c r="UP165" s="72"/>
      <c r="UQ165" s="138"/>
      <c r="UR165" s="71"/>
      <c r="US165" s="72"/>
      <c r="UT165" s="71"/>
      <c r="UU165" s="72"/>
      <c r="UV165" s="72"/>
      <c r="UW165" s="72"/>
      <c r="UX165" s="138"/>
      <c r="UY165" s="71"/>
      <c r="UZ165" s="72"/>
      <c r="VA165" s="71"/>
      <c r="VB165" s="72"/>
      <c r="VC165" s="72"/>
      <c r="VD165" s="72"/>
      <c r="VE165" s="138"/>
      <c r="VF165" s="71"/>
      <c r="VG165" s="72"/>
      <c r="VH165" s="71"/>
      <c r="VI165" s="72"/>
      <c r="VJ165" s="72"/>
      <c r="VK165" s="72"/>
      <c r="VL165" s="138"/>
      <c r="VM165" s="71"/>
      <c r="VN165" s="72"/>
      <c r="VO165" s="71"/>
      <c r="VP165" s="72"/>
      <c r="VQ165" s="72"/>
      <c r="VR165" s="72"/>
      <c r="VS165" s="138"/>
      <c r="VT165" s="71"/>
      <c r="VU165" s="72"/>
      <c r="VV165" s="71"/>
      <c r="VW165" s="72"/>
      <c r="VX165" s="72"/>
      <c r="VY165" s="72"/>
      <c r="VZ165" s="138"/>
      <c r="WA165" s="71"/>
      <c r="WB165" s="72"/>
      <c r="WC165" s="71"/>
      <c r="WD165" s="72"/>
      <c r="WE165" s="72"/>
      <c r="WF165" s="72"/>
      <c r="WG165" s="138"/>
      <c r="WH165" s="71"/>
      <c r="WI165" s="72"/>
      <c r="WJ165" s="71"/>
      <c r="WK165" s="72"/>
      <c r="WL165" s="72"/>
      <c r="WM165" s="72"/>
      <c r="WN165" s="138"/>
      <c r="WO165" s="71"/>
      <c r="WP165" s="72"/>
      <c r="WQ165" s="71"/>
      <c r="WR165" s="72"/>
      <c r="WS165" s="72"/>
      <c r="WT165" s="72"/>
      <c r="WU165" s="138"/>
      <c r="WV165" s="71"/>
      <c r="WW165" s="72"/>
      <c r="WX165" s="71"/>
      <c r="WY165" s="72"/>
      <c r="WZ165" s="72"/>
      <c r="XA165" s="72"/>
      <c r="XB165" s="138"/>
      <c r="XC165" s="71"/>
      <c r="XD165" s="72"/>
      <c r="XE165" s="71"/>
      <c r="XF165" s="72"/>
      <c r="XG165" s="72"/>
      <c r="XH165" s="72"/>
      <c r="XI165" s="138"/>
      <c r="XJ165" s="71"/>
      <c r="XK165" s="72"/>
      <c r="XL165" s="71"/>
      <c r="XM165" s="72"/>
      <c r="XN165" s="72"/>
      <c r="XO165" s="72"/>
      <c r="XP165" s="138"/>
      <c r="XQ165" s="71"/>
      <c r="XR165" s="72"/>
      <c r="XS165" s="71"/>
      <c r="XT165" s="72"/>
      <c r="XU165" s="72"/>
      <c r="XV165" s="72"/>
      <c r="XW165" s="138"/>
      <c r="XX165" s="71"/>
      <c r="XY165" s="72"/>
      <c r="XZ165" s="71"/>
      <c r="YA165" s="72"/>
      <c r="YB165" s="72"/>
      <c r="YC165" s="72"/>
      <c r="YD165" s="138"/>
      <c r="YE165" s="71"/>
      <c r="YF165" s="72"/>
      <c r="YG165" s="71"/>
      <c r="YH165" s="72"/>
      <c r="YI165" s="72"/>
      <c r="YJ165" s="72"/>
      <c r="YK165" s="138"/>
      <c r="YL165" s="71"/>
      <c r="YM165" s="72"/>
      <c r="YN165" s="71"/>
      <c r="YO165" s="72"/>
      <c r="YP165" s="72"/>
      <c r="YQ165" s="72"/>
      <c r="YR165" s="138"/>
      <c r="YS165" s="71"/>
      <c r="YT165" s="72"/>
      <c r="YU165" s="71"/>
      <c r="YV165" s="72"/>
      <c r="YW165" s="72"/>
      <c r="YX165" s="72"/>
      <c r="YY165" s="138"/>
      <c r="YZ165" s="71"/>
      <c r="ZA165" s="72"/>
      <c r="ZB165" s="71"/>
      <c r="ZC165" s="72"/>
      <c r="ZD165" s="72"/>
      <c r="ZE165" s="72"/>
      <c r="ZF165" s="138"/>
      <c r="ZG165" s="71"/>
      <c r="ZH165" s="72"/>
      <c r="ZI165" s="71"/>
      <c r="ZJ165" s="72"/>
      <c r="ZK165" s="72"/>
      <c r="ZL165" s="72"/>
      <c r="ZM165" s="138"/>
      <c r="ZN165" s="71"/>
      <c r="ZO165" s="72"/>
      <c r="ZP165" s="71"/>
      <c r="ZQ165" s="72"/>
      <c r="ZR165" s="72"/>
      <c r="ZS165" s="72"/>
      <c r="ZT165" s="138"/>
      <c r="ZU165" s="71"/>
      <c r="ZV165" s="72"/>
      <c r="ZW165" s="71"/>
      <c r="ZX165" s="72"/>
      <c r="ZY165" s="72"/>
      <c r="ZZ165" s="72"/>
      <c r="AAA165" s="138"/>
      <c r="AAB165" s="71"/>
      <c r="AAC165" s="72"/>
      <c r="AAD165" s="71"/>
      <c r="AAE165" s="72"/>
      <c r="AAF165" s="72"/>
      <c r="AAG165" s="72"/>
      <c r="AAH165" s="138"/>
      <c r="AAI165" s="71"/>
      <c r="AAJ165" s="72"/>
      <c r="AAK165" s="71"/>
      <c r="AAL165" s="72"/>
      <c r="AAM165" s="72"/>
      <c r="AAN165" s="72"/>
      <c r="AAO165" s="138"/>
      <c r="AAP165" s="141"/>
      <c r="AAQ165" s="72"/>
      <c r="AAR165" s="71"/>
      <c r="AAS165" s="72"/>
      <c r="AAT165" s="72"/>
      <c r="AAU165" s="72"/>
      <c r="AAV165" s="138"/>
      <c r="AAW165" s="141"/>
      <c r="AAX165" s="72"/>
      <c r="AAY165" s="71"/>
      <c r="AAZ165" s="72"/>
      <c r="ABA165" s="72"/>
      <c r="ABB165" s="72"/>
      <c r="ABC165" s="136"/>
      <c r="ABD165" s="137"/>
      <c r="ABE165" s="71"/>
      <c r="ABF165" s="71"/>
      <c r="ABG165" s="138"/>
      <c r="ABH165" s="138"/>
      <c r="ABI165" s="139"/>
      <c r="ABJ165" s="71"/>
      <c r="ABK165" s="72"/>
      <c r="ABL165" s="71"/>
      <c r="ABM165" s="140"/>
      <c r="ABN165" s="72"/>
      <c r="ABO165" s="72"/>
      <c r="ABP165" s="138"/>
      <c r="ABQ165" s="71"/>
      <c r="ABR165" s="72"/>
      <c r="ABS165" s="71"/>
      <c r="ABT165" s="72"/>
      <c r="ABU165" s="72"/>
      <c r="ABV165" s="72"/>
      <c r="ABW165" s="138"/>
      <c r="ABX165" s="71"/>
      <c r="ABY165" s="72"/>
      <c r="ABZ165" s="71"/>
      <c r="ACA165" s="72"/>
      <c r="ACB165" s="72"/>
      <c r="ACC165" s="72"/>
      <c r="ACD165" s="138"/>
      <c r="ACE165" s="71"/>
      <c r="ACF165" s="72"/>
      <c r="ACG165" s="71"/>
      <c r="ACH165" s="72"/>
      <c r="ACI165" s="72"/>
      <c r="ACJ165" s="72"/>
      <c r="ACK165" s="138"/>
      <c r="ACL165" s="71"/>
      <c r="ACM165" s="72"/>
      <c r="ACN165" s="71"/>
      <c r="ACO165" s="72"/>
      <c r="ACP165" s="72"/>
      <c r="ACQ165" s="72"/>
      <c r="ACR165" s="138"/>
      <c r="ACS165" s="71"/>
      <c r="ACT165" s="72"/>
      <c r="ACU165" s="71"/>
      <c r="ACV165" s="72"/>
      <c r="ACW165" s="72"/>
      <c r="ACX165" s="72"/>
      <c r="ACY165" s="138"/>
      <c r="ACZ165" s="71"/>
      <c r="ADA165" s="72"/>
      <c r="ADB165" s="71"/>
      <c r="ADC165" s="72"/>
      <c r="ADD165" s="72"/>
      <c r="ADE165" s="72"/>
      <c r="ADF165" s="138"/>
      <c r="ADG165" s="71"/>
      <c r="ADH165" s="72"/>
      <c r="ADI165" s="71"/>
      <c r="ADJ165" s="72"/>
      <c r="ADK165" s="72"/>
      <c r="ADL165" s="72"/>
      <c r="ADM165" s="138"/>
      <c r="ADN165" s="71"/>
      <c r="ADO165" s="72"/>
      <c r="ADP165" s="71"/>
      <c r="ADQ165" s="72"/>
      <c r="ADR165" s="72"/>
      <c r="ADS165" s="72"/>
      <c r="ADT165" s="138"/>
      <c r="ADU165" s="71"/>
      <c r="ADV165" s="72"/>
      <c r="ADW165" s="71"/>
      <c r="ADX165" s="72"/>
      <c r="ADY165" s="72"/>
      <c r="ADZ165" s="72"/>
      <c r="AEA165" s="138"/>
      <c r="AEB165" s="71"/>
      <c r="AEC165" s="72"/>
      <c r="AED165" s="71"/>
      <c r="AEE165" s="72"/>
      <c r="AEF165" s="72"/>
      <c r="AEG165" s="72"/>
      <c r="AEH165" s="138"/>
      <c r="AEI165" s="71"/>
      <c r="AEJ165" s="72"/>
      <c r="AEK165" s="71"/>
      <c r="AEL165" s="72"/>
      <c r="AEM165" s="72"/>
      <c r="AEN165" s="72"/>
      <c r="AEO165" s="138"/>
      <c r="AEP165" s="71"/>
      <c r="AEQ165" s="72"/>
      <c r="AER165" s="71"/>
      <c r="AES165" s="72"/>
      <c r="AET165" s="72"/>
      <c r="AEU165" s="72"/>
      <c r="AEV165" s="138"/>
      <c r="AEW165" s="71"/>
      <c r="AEX165" s="72"/>
      <c r="AEY165" s="71"/>
      <c r="AEZ165" s="72"/>
      <c r="AFA165" s="72"/>
      <c r="AFB165" s="72"/>
      <c r="AFC165" s="138"/>
      <c r="AFD165" s="71"/>
      <c r="AFE165" s="72"/>
      <c r="AFF165" s="71"/>
      <c r="AFG165" s="72"/>
      <c r="AFH165" s="72"/>
      <c r="AFI165" s="72"/>
      <c r="AFJ165" s="138"/>
      <c r="AFK165" s="71"/>
      <c r="AFL165" s="72"/>
      <c r="AFM165" s="71"/>
      <c r="AFN165" s="72"/>
      <c r="AFO165" s="72"/>
      <c r="AFP165" s="72"/>
      <c r="AFQ165" s="138"/>
      <c r="AFR165" s="71"/>
      <c r="AFS165" s="72"/>
      <c r="AFT165" s="71"/>
      <c r="AFU165" s="72"/>
      <c r="AFV165" s="72"/>
      <c r="AFW165" s="72"/>
      <c r="AFX165" s="138"/>
      <c r="AFY165" s="71"/>
      <c r="AFZ165" s="72"/>
      <c r="AGA165" s="71"/>
      <c r="AGB165" s="72"/>
      <c r="AGC165" s="72"/>
      <c r="AGD165" s="72"/>
      <c r="AGE165" s="138"/>
      <c r="AGF165" s="71"/>
      <c r="AGG165" s="72"/>
      <c r="AGH165" s="71"/>
      <c r="AGI165" s="72"/>
      <c r="AGJ165" s="72"/>
      <c r="AGK165" s="72"/>
      <c r="AGL165" s="138"/>
      <c r="AGM165" s="71"/>
      <c r="AGN165" s="72"/>
      <c r="AGO165" s="71"/>
      <c r="AGP165" s="72"/>
      <c r="AGQ165" s="72"/>
      <c r="AGR165" s="72"/>
      <c r="AGS165" s="138"/>
      <c r="AGT165" s="71"/>
      <c r="AGU165" s="72"/>
      <c r="AGV165" s="71"/>
      <c r="AGW165" s="72"/>
      <c r="AGX165" s="72"/>
      <c r="AGY165" s="72"/>
      <c r="AGZ165" s="138"/>
      <c r="AHA165" s="71"/>
      <c r="AHB165" s="72"/>
      <c r="AHC165" s="71"/>
      <c r="AHD165" s="72"/>
      <c r="AHE165" s="72"/>
      <c r="AHF165" s="72"/>
      <c r="AHG165" s="138"/>
      <c r="AHH165" s="71"/>
      <c r="AHI165" s="72"/>
      <c r="AHJ165" s="71"/>
      <c r="AHK165" s="72"/>
      <c r="AHL165" s="72"/>
      <c r="AHM165" s="72"/>
      <c r="AHN165" s="138"/>
      <c r="AHO165" s="71"/>
      <c r="AHP165" s="72"/>
      <c r="AHQ165" s="71"/>
      <c r="AHR165" s="72"/>
      <c r="AHS165" s="72"/>
      <c r="AHT165" s="72"/>
      <c r="AHU165" s="138"/>
      <c r="AHV165" s="71"/>
      <c r="AHW165" s="72"/>
      <c r="AHX165" s="71"/>
      <c r="AHY165" s="72"/>
      <c r="AHZ165" s="72"/>
      <c r="AIA165" s="72"/>
      <c r="AIB165" s="138"/>
      <c r="AIC165" s="71"/>
      <c r="AID165" s="72"/>
      <c r="AIE165" s="71"/>
      <c r="AIF165" s="72"/>
      <c r="AIG165" s="72"/>
      <c r="AIH165" s="72"/>
      <c r="AII165" s="138"/>
      <c r="AIJ165" s="71"/>
      <c r="AIK165" s="72"/>
      <c r="AIL165" s="71"/>
      <c r="AIM165" s="72"/>
      <c r="AIN165" s="72"/>
      <c r="AIO165" s="72"/>
      <c r="AIP165" s="138"/>
      <c r="AIQ165" s="71"/>
      <c r="AIR165" s="72"/>
      <c r="AIS165" s="71"/>
      <c r="AIT165" s="72"/>
      <c r="AIU165" s="72"/>
      <c r="AIV165" s="72"/>
      <c r="AIW165" s="138"/>
      <c r="AIX165" s="71"/>
      <c r="AIY165" s="72"/>
      <c r="AIZ165" s="71"/>
      <c r="AJA165" s="72"/>
      <c r="AJB165" s="72"/>
      <c r="AJC165" s="72"/>
      <c r="AJD165" s="138"/>
      <c r="AJE165" s="71"/>
      <c r="AJF165" s="72"/>
      <c r="AJG165" s="71"/>
      <c r="AJH165" s="72"/>
      <c r="AJI165" s="72"/>
      <c r="AJJ165" s="72"/>
      <c r="AJK165" s="138"/>
      <c r="AJL165" s="71"/>
      <c r="AJM165" s="72"/>
      <c r="AJN165" s="71"/>
      <c r="AJO165" s="72"/>
      <c r="AJP165" s="72"/>
      <c r="AJQ165" s="72"/>
      <c r="AJR165" s="138"/>
      <c r="AJS165" s="141"/>
      <c r="AJT165" s="72"/>
      <c r="AJU165" s="71"/>
      <c r="AJV165" s="72"/>
      <c r="AJW165" s="72"/>
      <c r="AJX165" s="72"/>
      <c r="AJY165" s="138"/>
      <c r="AJZ165" s="141"/>
      <c r="AKA165" s="72"/>
      <c r="AKB165" s="71"/>
      <c r="AKC165" s="72"/>
      <c r="AKD165" s="72"/>
      <c r="AKE165" s="72"/>
      <c r="AKF165" s="136"/>
      <c r="AKG165" s="137"/>
      <c r="AKH165" s="71"/>
      <c r="AKI165" s="71"/>
      <c r="AKJ165" s="138"/>
      <c r="AKK165" s="138"/>
      <c r="AKL165" s="139"/>
      <c r="AKM165" s="71"/>
      <c r="AKN165" s="72"/>
      <c r="AKO165" s="71"/>
      <c r="AKP165" s="140"/>
      <c r="AKQ165" s="72"/>
      <c r="AKR165" s="72"/>
      <c r="AKS165" s="138"/>
      <c r="AKT165" s="71"/>
      <c r="AKU165" s="72"/>
      <c r="AKV165" s="71"/>
      <c r="AKW165" s="72"/>
      <c r="AKX165" s="72"/>
      <c r="AKY165" s="72"/>
      <c r="AKZ165" s="138"/>
      <c r="ALA165" s="71"/>
      <c r="ALB165" s="72"/>
      <c r="ALC165" s="71"/>
      <c r="ALD165" s="72"/>
      <c r="ALE165" s="72"/>
      <c r="ALF165" s="72"/>
      <c r="ALG165" s="138"/>
      <c r="ALH165" s="71"/>
      <c r="ALI165" s="72"/>
      <c r="ALJ165" s="71"/>
      <c r="ALK165" s="72"/>
      <c r="ALL165" s="72"/>
      <c r="ALM165" s="72"/>
      <c r="ALN165" s="138"/>
      <c r="ALO165" s="71"/>
      <c r="ALP165" s="72"/>
      <c r="ALQ165" s="71"/>
      <c r="ALR165" s="72"/>
      <c r="ALS165" s="72"/>
      <c r="ALT165" s="72"/>
      <c r="ALU165" s="138"/>
      <c r="ALV165" s="71"/>
      <c r="ALW165" s="72"/>
      <c r="ALX165" s="71"/>
      <c r="ALY165" s="72"/>
      <c r="ALZ165" s="72"/>
      <c r="AMA165" s="72"/>
      <c r="AMB165" s="138"/>
      <c r="AMC165" s="71"/>
      <c r="AMD165" s="72"/>
      <c r="AME165" s="71"/>
      <c r="AMF165" s="72"/>
      <c r="AMG165" s="72"/>
      <c r="AMH165" s="72"/>
      <c r="AMI165" s="138"/>
      <c r="AMJ165" s="71"/>
      <c r="AMK165" s="72"/>
      <c r="AML165" s="71"/>
      <c r="AMM165" s="72"/>
      <c r="AMN165" s="72"/>
      <c r="AMO165" s="72"/>
      <c r="AMP165" s="138"/>
      <c r="AMQ165" s="71"/>
      <c r="AMR165" s="72"/>
      <c r="AMS165" s="71"/>
      <c r="AMT165" s="72"/>
      <c r="AMU165" s="72"/>
      <c r="AMV165" s="72"/>
      <c r="AMW165" s="138"/>
      <c r="AMX165" s="71"/>
      <c r="AMY165" s="72"/>
      <c r="AMZ165" s="71"/>
      <c r="ANA165" s="72"/>
      <c r="ANB165" s="72"/>
      <c r="ANC165" s="72"/>
      <c r="AND165" s="138"/>
      <c r="ANE165" s="71"/>
      <c r="ANF165" s="72"/>
      <c r="ANG165" s="71"/>
      <c r="ANH165" s="72"/>
      <c r="ANI165" s="72"/>
      <c r="ANJ165" s="72"/>
      <c r="ANK165" s="138"/>
      <c r="ANL165" s="71"/>
      <c r="ANM165" s="72"/>
      <c r="ANN165" s="71"/>
      <c r="ANO165" s="72"/>
      <c r="ANP165" s="72"/>
      <c r="ANQ165" s="72"/>
      <c r="ANR165" s="138"/>
      <c r="ANS165" s="71"/>
      <c r="ANT165" s="72"/>
      <c r="ANU165" s="71"/>
      <c r="ANV165" s="72"/>
      <c r="ANW165" s="72"/>
      <c r="ANX165" s="72"/>
      <c r="ANY165" s="138"/>
      <c r="ANZ165" s="71"/>
      <c r="AOA165" s="72"/>
      <c r="AOB165" s="71"/>
      <c r="AOC165" s="72"/>
      <c r="AOD165" s="72"/>
      <c r="AOE165" s="72"/>
      <c r="AOF165" s="138"/>
      <c r="AOG165" s="71"/>
      <c r="AOH165" s="72"/>
      <c r="AOI165" s="71"/>
      <c r="AOJ165" s="72"/>
      <c r="AOK165" s="72"/>
      <c r="AOL165" s="72"/>
      <c r="AOM165" s="138"/>
      <c r="AON165" s="71"/>
      <c r="AOO165" s="72"/>
      <c r="AOP165" s="71"/>
      <c r="AOQ165" s="72"/>
      <c r="AOR165" s="72"/>
      <c r="AOS165" s="72"/>
      <c r="AOT165" s="138"/>
      <c r="AOU165" s="71"/>
      <c r="AOV165" s="72"/>
      <c r="AOW165" s="71"/>
      <c r="AOX165" s="72"/>
      <c r="AOY165" s="72"/>
      <c r="AOZ165" s="72"/>
      <c r="APA165" s="138"/>
      <c r="APB165" s="71"/>
      <c r="APC165" s="72"/>
      <c r="APD165" s="71"/>
      <c r="APE165" s="72"/>
      <c r="APF165" s="72"/>
      <c r="APG165" s="72"/>
      <c r="APH165" s="138"/>
      <c r="API165" s="71"/>
      <c r="APJ165" s="72"/>
      <c r="APK165" s="71"/>
      <c r="APL165" s="72"/>
      <c r="APM165" s="72"/>
      <c r="APN165" s="72"/>
      <c r="APO165" s="138"/>
      <c r="APP165" s="71"/>
      <c r="APQ165" s="72"/>
      <c r="APR165" s="71"/>
      <c r="APS165" s="72"/>
      <c r="APT165" s="72"/>
      <c r="APU165" s="72"/>
      <c r="APV165" s="138"/>
      <c r="APW165" s="71"/>
      <c r="APX165" s="72"/>
      <c r="APY165" s="71"/>
      <c r="APZ165" s="72"/>
      <c r="AQA165" s="72"/>
      <c r="AQB165" s="72"/>
      <c r="AQC165" s="138"/>
      <c r="AQD165" s="71"/>
      <c r="AQE165" s="72"/>
      <c r="AQF165" s="71"/>
      <c r="AQG165" s="72"/>
      <c r="AQH165" s="72"/>
      <c r="AQI165" s="72"/>
      <c r="AQJ165" s="138"/>
      <c r="AQK165" s="71"/>
      <c r="AQL165" s="72"/>
      <c r="AQM165" s="71"/>
      <c r="AQN165" s="72"/>
      <c r="AQO165" s="72"/>
      <c r="AQP165" s="72"/>
      <c r="AQQ165" s="138"/>
      <c r="AQR165" s="71"/>
      <c r="AQS165" s="72"/>
      <c r="AQT165" s="71"/>
      <c r="AQU165" s="72"/>
      <c r="AQV165" s="72"/>
      <c r="AQW165" s="72"/>
      <c r="AQX165" s="138"/>
      <c r="AQY165" s="71"/>
      <c r="AQZ165" s="72"/>
      <c r="ARA165" s="71"/>
      <c r="ARB165" s="72"/>
      <c r="ARC165" s="72"/>
      <c r="ARD165" s="72"/>
      <c r="ARE165" s="138"/>
      <c r="ARF165" s="71"/>
      <c r="ARG165" s="72"/>
      <c r="ARH165" s="71"/>
      <c r="ARI165" s="72"/>
      <c r="ARJ165" s="72"/>
      <c r="ARK165" s="72"/>
      <c r="ARL165" s="138"/>
      <c r="ARM165" s="71"/>
      <c r="ARN165" s="72"/>
      <c r="ARO165" s="71"/>
      <c r="ARP165" s="72"/>
      <c r="ARQ165" s="72"/>
      <c r="ARR165" s="72"/>
      <c r="ARS165" s="138"/>
      <c r="ART165" s="71"/>
      <c r="ARU165" s="72"/>
      <c r="ARV165" s="71"/>
      <c r="ARW165" s="72"/>
      <c r="ARX165" s="72"/>
      <c r="ARY165" s="72"/>
      <c r="ARZ165" s="138"/>
      <c r="ASA165" s="71"/>
      <c r="ASB165" s="72"/>
      <c r="ASC165" s="71"/>
      <c r="ASD165" s="72"/>
      <c r="ASE165" s="72"/>
      <c r="ASF165" s="72"/>
      <c r="ASG165" s="138"/>
      <c r="ASH165" s="71"/>
      <c r="ASI165" s="72"/>
      <c r="ASJ165" s="71"/>
      <c r="ASK165" s="72"/>
      <c r="ASL165" s="72"/>
      <c r="ASM165" s="72"/>
      <c r="ASN165" s="138"/>
      <c r="ASO165" s="71"/>
      <c r="ASP165" s="72"/>
      <c r="ASQ165" s="71"/>
      <c r="ASR165" s="72"/>
      <c r="ASS165" s="72"/>
      <c r="AST165" s="72"/>
      <c r="ASU165" s="138"/>
      <c r="ASV165" s="141"/>
      <c r="ASW165" s="72"/>
      <c r="ASX165" s="71"/>
      <c r="ASY165" s="72"/>
      <c r="ASZ165" s="72"/>
      <c r="ATA165" s="72"/>
      <c r="ATB165" s="138"/>
      <c r="ATC165" s="141"/>
      <c r="ATD165" s="72"/>
      <c r="ATE165" s="71"/>
      <c r="ATF165" s="72"/>
      <c r="ATG165" s="72"/>
      <c r="ATH165" s="72"/>
      <c r="ATI165" s="136"/>
      <c r="ATJ165" s="137"/>
      <c r="ATK165" s="71"/>
      <c r="ATL165" s="71"/>
      <c r="ATM165" s="138"/>
      <c r="ATN165" s="138"/>
      <c r="ATO165" s="139"/>
      <c r="ATP165" s="71"/>
      <c r="ATQ165" s="72"/>
      <c r="ATR165" s="71"/>
      <c r="ATS165" s="140"/>
      <c r="ATT165" s="72"/>
      <c r="ATU165" s="72"/>
      <c r="ATV165" s="138"/>
      <c r="ATW165" s="71"/>
      <c r="ATX165" s="72"/>
      <c r="ATY165" s="71"/>
      <c r="ATZ165" s="72"/>
      <c r="AUA165" s="72"/>
      <c r="AUB165" s="72"/>
      <c r="AUC165" s="138"/>
      <c r="AUD165" s="71"/>
      <c r="AUE165" s="72"/>
      <c r="AUF165" s="71"/>
      <c r="AUG165" s="72"/>
      <c r="AUH165" s="72"/>
      <c r="AUI165" s="72"/>
      <c r="AUJ165" s="138"/>
      <c r="AUK165" s="71"/>
      <c r="AUL165" s="72"/>
      <c r="AUM165" s="71"/>
      <c r="AUN165" s="72"/>
      <c r="AUO165" s="72"/>
      <c r="AUP165" s="72"/>
      <c r="AUQ165" s="138"/>
      <c r="AUR165" s="71"/>
      <c r="AUS165" s="72"/>
      <c r="AUT165" s="71"/>
      <c r="AUU165" s="72"/>
      <c r="AUV165" s="72"/>
      <c r="AUW165" s="72"/>
      <c r="AUX165" s="138"/>
      <c r="AUY165" s="71"/>
      <c r="AUZ165" s="72"/>
      <c r="AVA165" s="71"/>
      <c r="AVB165" s="72"/>
      <c r="AVC165" s="72"/>
      <c r="AVD165" s="72"/>
      <c r="AVE165" s="138"/>
      <c r="AVF165" s="71"/>
      <c r="AVG165" s="72"/>
      <c r="AVH165" s="71"/>
      <c r="AVI165" s="72"/>
      <c r="AVJ165" s="72"/>
      <c r="AVK165" s="72"/>
      <c r="AVL165" s="138"/>
      <c r="AVM165" s="71"/>
      <c r="AVN165" s="72"/>
      <c r="AVO165" s="71"/>
      <c r="AVP165" s="72"/>
      <c r="AVQ165" s="72"/>
      <c r="AVR165" s="72"/>
      <c r="AVS165" s="138"/>
      <c r="AVT165" s="71"/>
      <c r="AVU165" s="72"/>
      <c r="AVV165" s="71"/>
      <c r="AVW165" s="72"/>
      <c r="AVX165" s="72"/>
      <c r="AVY165" s="72"/>
      <c r="AVZ165" s="138"/>
      <c r="AWA165" s="71"/>
      <c r="AWB165" s="72"/>
      <c r="AWC165" s="71"/>
      <c r="AWD165" s="72"/>
      <c r="AWE165" s="72"/>
      <c r="AWF165" s="72"/>
      <c r="AWG165" s="138"/>
      <c r="AWH165" s="71"/>
      <c r="AWI165" s="72"/>
      <c r="AWJ165" s="71"/>
      <c r="AWK165" s="72"/>
      <c r="AWL165" s="72"/>
      <c r="AWM165" s="72"/>
      <c r="AWN165" s="138"/>
      <c r="AWO165" s="71"/>
      <c r="AWP165" s="72"/>
      <c r="AWQ165" s="71"/>
      <c r="AWR165" s="72"/>
      <c r="AWS165" s="72"/>
      <c r="AWT165" s="72"/>
      <c r="AWU165" s="138"/>
      <c r="AWV165" s="71"/>
      <c r="AWW165" s="72"/>
      <c r="AWX165" s="71"/>
      <c r="AWY165" s="72"/>
      <c r="AWZ165" s="72"/>
      <c r="AXA165" s="72"/>
      <c r="AXB165" s="138"/>
      <c r="AXC165" s="71"/>
      <c r="AXD165" s="72"/>
      <c r="AXE165" s="71"/>
      <c r="AXF165" s="72"/>
      <c r="AXG165" s="72"/>
      <c r="AXH165" s="72"/>
      <c r="AXI165" s="138"/>
      <c r="AXJ165" s="71"/>
      <c r="AXK165" s="72"/>
      <c r="AXL165" s="71"/>
      <c r="AXM165" s="72"/>
      <c r="AXN165" s="72"/>
      <c r="AXO165" s="72"/>
      <c r="AXP165" s="138"/>
      <c r="AXQ165" s="71"/>
      <c r="AXR165" s="72"/>
      <c r="AXS165" s="71"/>
      <c r="AXT165" s="72"/>
      <c r="AXU165" s="72"/>
      <c r="AXV165" s="72"/>
      <c r="AXW165" s="138"/>
      <c r="AXX165" s="71"/>
      <c r="AXY165" s="72"/>
      <c r="AXZ165" s="71"/>
      <c r="AYA165" s="72"/>
      <c r="AYB165" s="72"/>
      <c r="AYC165" s="72"/>
      <c r="AYD165" s="138"/>
      <c r="AYE165" s="71"/>
      <c r="AYF165" s="72"/>
      <c r="AYG165" s="71"/>
      <c r="AYH165" s="72"/>
      <c r="AYI165" s="72"/>
      <c r="AYJ165" s="72"/>
      <c r="AYK165" s="138"/>
      <c r="AYL165" s="71"/>
      <c r="AYM165" s="72"/>
      <c r="AYN165" s="71"/>
      <c r="AYO165" s="72"/>
      <c r="AYP165" s="72"/>
      <c r="AYQ165" s="72"/>
      <c r="AYR165" s="138"/>
      <c r="AYS165" s="71"/>
      <c r="AYT165" s="72"/>
      <c r="AYU165" s="71"/>
      <c r="AYV165" s="72"/>
      <c r="AYW165" s="72"/>
      <c r="AYX165" s="72"/>
      <c r="AYY165" s="138"/>
      <c r="AYZ165" s="71"/>
      <c r="AZA165" s="72"/>
      <c r="AZB165" s="71"/>
      <c r="AZC165" s="72"/>
      <c r="AZD165" s="72"/>
      <c r="AZE165" s="72"/>
      <c r="AZF165" s="138"/>
      <c r="AZG165" s="71"/>
      <c r="AZH165" s="72"/>
      <c r="AZI165" s="71"/>
      <c r="AZJ165" s="72"/>
      <c r="AZK165" s="72"/>
      <c r="AZL165" s="72"/>
      <c r="AZM165" s="138"/>
      <c r="AZN165" s="71"/>
      <c r="AZO165" s="72"/>
      <c r="AZP165" s="71"/>
      <c r="AZQ165" s="72"/>
      <c r="AZR165" s="72"/>
      <c r="AZS165" s="72"/>
      <c r="AZT165" s="138"/>
      <c r="AZU165" s="71"/>
      <c r="AZV165" s="72"/>
      <c r="AZW165" s="71"/>
      <c r="AZX165" s="72"/>
      <c r="AZY165" s="72"/>
      <c r="AZZ165" s="72"/>
      <c r="BAA165" s="138"/>
      <c r="BAB165" s="71"/>
      <c r="BAC165" s="72"/>
      <c r="BAD165" s="71"/>
      <c r="BAE165" s="72"/>
      <c r="BAF165" s="72"/>
      <c r="BAG165" s="72"/>
      <c r="BAH165" s="138"/>
      <c r="BAI165" s="71"/>
      <c r="BAJ165" s="72"/>
      <c r="BAK165" s="71"/>
      <c r="BAL165" s="72"/>
      <c r="BAM165" s="72"/>
      <c r="BAN165" s="72"/>
      <c r="BAO165" s="138"/>
      <c r="BAP165" s="71"/>
      <c r="BAQ165" s="72"/>
      <c r="BAR165" s="71"/>
      <c r="BAS165" s="72"/>
      <c r="BAT165" s="72"/>
      <c r="BAU165" s="72"/>
      <c r="BAV165" s="138"/>
      <c r="BAW165" s="71"/>
      <c r="BAX165" s="72"/>
      <c r="BAY165" s="71"/>
      <c r="BAZ165" s="72"/>
      <c r="BBA165" s="72"/>
      <c r="BBB165" s="72"/>
      <c r="BBC165" s="138"/>
      <c r="BBD165" s="71"/>
      <c r="BBE165" s="72"/>
      <c r="BBF165" s="71"/>
      <c r="BBG165" s="72"/>
      <c r="BBH165" s="72"/>
      <c r="BBI165" s="72"/>
      <c r="BBJ165" s="138"/>
      <c r="BBK165" s="71"/>
      <c r="BBL165" s="72"/>
      <c r="BBM165" s="71"/>
      <c r="BBN165" s="72"/>
      <c r="BBO165" s="72"/>
      <c r="BBP165" s="72"/>
      <c r="BBQ165" s="138"/>
      <c r="BBR165" s="71"/>
      <c r="BBS165" s="72"/>
      <c r="BBT165" s="71"/>
      <c r="BBU165" s="72"/>
      <c r="BBV165" s="72"/>
      <c r="BBW165" s="72"/>
      <c r="BBX165" s="138"/>
      <c r="BBY165" s="141"/>
      <c r="BBZ165" s="72"/>
      <c r="BCA165" s="71"/>
      <c r="BCB165" s="72"/>
      <c r="BCC165" s="72"/>
      <c r="BCD165" s="72"/>
      <c r="BCE165" s="138"/>
      <c r="BCF165" s="141"/>
      <c r="BCG165" s="72"/>
      <c r="BCH165" s="71"/>
      <c r="BCI165" s="72"/>
      <c r="BCJ165" s="72"/>
      <c r="BCK165" s="72"/>
      <c r="BCL165" s="136"/>
      <c r="BCM165" s="137"/>
      <c r="BCN165" s="71"/>
      <c r="BCO165" s="71"/>
      <c r="BCP165" s="138"/>
      <c r="BCQ165" s="138"/>
      <c r="BCR165" s="139"/>
      <c r="BCS165" s="71"/>
      <c r="BCT165" s="72"/>
      <c r="BCU165" s="71"/>
      <c r="BCV165" s="140"/>
      <c r="BCW165" s="72"/>
      <c r="BCX165" s="72"/>
      <c r="BCY165" s="138"/>
      <c r="BCZ165" s="71"/>
      <c r="BDA165" s="72"/>
      <c r="BDB165" s="71"/>
      <c r="BDC165" s="72"/>
      <c r="BDD165" s="72"/>
      <c r="BDE165" s="72"/>
      <c r="BDF165" s="138"/>
      <c r="BDG165" s="71"/>
      <c r="BDH165" s="72"/>
      <c r="BDI165" s="71"/>
      <c r="BDJ165" s="72"/>
      <c r="BDK165" s="72"/>
      <c r="BDL165" s="72"/>
      <c r="BDM165" s="138"/>
      <c r="BDN165" s="71"/>
      <c r="BDO165" s="72"/>
      <c r="BDP165" s="71"/>
      <c r="BDQ165" s="72"/>
      <c r="BDR165" s="72"/>
      <c r="BDS165" s="72"/>
      <c r="BDT165" s="138"/>
      <c r="BDU165" s="71"/>
      <c r="BDV165" s="72"/>
      <c r="BDW165" s="71"/>
      <c r="BDX165" s="72"/>
      <c r="BDY165" s="72"/>
      <c r="BDZ165" s="72"/>
      <c r="BEA165" s="138"/>
      <c r="BEB165" s="71"/>
      <c r="BEC165" s="72"/>
      <c r="BED165" s="71"/>
      <c r="BEE165" s="72"/>
      <c r="BEF165" s="72"/>
      <c r="BEG165" s="72"/>
      <c r="BEH165" s="138"/>
      <c r="BEI165" s="71"/>
      <c r="BEJ165" s="72"/>
      <c r="BEK165" s="71"/>
      <c r="BEL165" s="72"/>
      <c r="BEM165" s="72"/>
      <c r="BEN165" s="72"/>
      <c r="BEO165" s="138"/>
      <c r="BEP165" s="71"/>
      <c r="BEQ165" s="72"/>
      <c r="BER165" s="71"/>
      <c r="BES165" s="72"/>
      <c r="BET165" s="72"/>
      <c r="BEU165" s="72"/>
      <c r="BEV165" s="138"/>
      <c r="BEW165" s="71"/>
      <c r="BEX165" s="72"/>
      <c r="BEY165" s="71"/>
      <c r="BEZ165" s="72"/>
      <c r="BFA165" s="72"/>
      <c r="BFB165" s="72"/>
      <c r="BFC165" s="138"/>
      <c r="BFD165" s="71"/>
      <c r="BFE165" s="72"/>
      <c r="BFF165" s="71"/>
      <c r="BFG165" s="72"/>
      <c r="BFH165" s="72"/>
      <c r="BFI165" s="72"/>
      <c r="BFJ165" s="138"/>
      <c r="BFK165" s="71"/>
      <c r="BFL165" s="72"/>
      <c r="BFM165" s="71"/>
      <c r="BFN165" s="72"/>
      <c r="BFO165" s="72"/>
      <c r="BFP165" s="72"/>
      <c r="BFQ165" s="138"/>
      <c r="BFR165" s="71"/>
      <c r="BFS165" s="72"/>
      <c r="BFT165" s="71"/>
      <c r="BFU165" s="72"/>
      <c r="BFV165" s="72"/>
      <c r="BFW165" s="72"/>
      <c r="BFX165" s="138"/>
      <c r="BFY165" s="71"/>
      <c r="BFZ165" s="72"/>
      <c r="BGA165" s="71"/>
      <c r="BGB165" s="72"/>
      <c r="BGC165" s="72"/>
      <c r="BGD165" s="72"/>
      <c r="BGE165" s="138"/>
      <c r="BGF165" s="71"/>
      <c r="BGG165" s="72"/>
      <c r="BGH165" s="71"/>
      <c r="BGI165" s="72"/>
      <c r="BGJ165" s="72"/>
      <c r="BGK165" s="72"/>
      <c r="BGL165" s="138"/>
      <c r="BGM165" s="71"/>
      <c r="BGN165" s="72"/>
      <c r="BGO165" s="71"/>
      <c r="BGP165" s="72"/>
      <c r="BGQ165" s="72"/>
      <c r="BGR165" s="72"/>
      <c r="BGS165" s="138"/>
      <c r="BGT165" s="71"/>
      <c r="BGU165" s="72"/>
      <c r="BGV165" s="71"/>
      <c r="BGW165" s="72"/>
      <c r="BGX165" s="72"/>
      <c r="BGY165" s="72"/>
      <c r="BGZ165" s="138"/>
      <c r="BHA165" s="71"/>
      <c r="BHB165" s="72"/>
      <c r="BHC165" s="71"/>
      <c r="BHD165" s="72"/>
      <c r="BHE165" s="72"/>
      <c r="BHF165" s="72"/>
      <c r="BHG165" s="138"/>
      <c r="BHH165" s="71"/>
      <c r="BHI165" s="72"/>
      <c r="BHJ165" s="71"/>
      <c r="BHK165" s="72"/>
      <c r="BHL165" s="72"/>
      <c r="BHM165" s="72"/>
      <c r="BHN165" s="138"/>
      <c r="BHO165" s="71"/>
      <c r="BHP165" s="72"/>
      <c r="BHQ165" s="71"/>
      <c r="BHR165" s="72"/>
      <c r="BHS165" s="72"/>
      <c r="BHT165" s="72"/>
      <c r="BHU165" s="138"/>
      <c r="BHV165" s="71"/>
      <c r="BHW165" s="72"/>
      <c r="BHX165" s="71"/>
      <c r="BHY165" s="72"/>
      <c r="BHZ165" s="72"/>
      <c r="BIA165" s="72"/>
      <c r="BIB165" s="138"/>
      <c r="BIC165" s="71"/>
      <c r="BID165" s="72"/>
      <c r="BIE165" s="71"/>
      <c r="BIF165" s="72"/>
      <c r="BIG165" s="72"/>
      <c r="BIH165" s="72"/>
      <c r="BII165" s="138"/>
      <c r="BIJ165" s="71"/>
      <c r="BIK165" s="72"/>
      <c r="BIL165" s="71"/>
      <c r="BIM165" s="72"/>
      <c r="BIN165" s="72"/>
      <c r="BIO165" s="72"/>
      <c r="BIP165" s="138"/>
      <c r="BIQ165" s="71"/>
      <c r="BIR165" s="72"/>
      <c r="BIS165" s="71"/>
      <c r="BIT165" s="72"/>
      <c r="BIU165" s="72"/>
      <c r="BIV165" s="72"/>
      <c r="BIW165" s="138"/>
      <c r="BIX165" s="71"/>
      <c r="BIY165" s="72"/>
      <c r="BIZ165" s="71"/>
      <c r="BJA165" s="72"/>
      <c r="BJB165" s="72"/>
      <c r="BJC165" s="72"/>
      <c r="BJD165" s="138"/>
      <c r="BJE165" s="71"/>
      <c r="BJF165" s="72"/>
      <c r="BJG165" s="71"/>
      <c r="BJH165" s="72"/>
      <c r="BJI165" s="72"/>
      <c r="BJJ165" s="72"/>
      <c r="BJK165" s="138"/>
      <c r="BJL165" s="71"/>
      <c r="BJM165" s="72"/>
      <c r="BJN165" s="71"/>
      <c r="BJO165" s="72"/>
      <c r="BJP165" s="72"/>
      <c r="BJQ165" s="72"/>
      <c r="BJR165" s="138"/>
      <c r="BJS165" s="71"/>
      <c r="BJT165" s="72"/>
      <c r="BJU165" s="71"/>
      <c r="BJV165" s="72"/>
      <c r="BJW165" s="72"/>
      <c r="BJX165" s="72"/>
      <c r="BJY165" s="138"/>
      <c r="BJZ165" s="71"/>
      <c r="BKA165" s="72"/>
      <c r="BKB165" s="71"/>
      <c r="BKC165" s="72"/>
      <c r="BKD165" s="72"/>
      <c r="BKE165" s="72"/>
      <c r="BKF165" s="138"/>
      <c r="BKG165" s="71"/>
      <c r="BKH165" s="72"/>
      <c r="BKI165" s="71"/>
      <c r="BKJ165" s="72"/>
      <c r="BKK165" s="72"/>
      <c r="BKL165" s="72"/>
      <c r="BKM165" s="138"/>
      <c r="BKN165" s="71"/>
      <c r="BKO165" s="72"/>
      <c r="BKP165" s="71"/>
      <c r="BKQ165" s="72"/>
      <c r="BKR165" s="72"/>
      <c r="BKS165" s="72"/>
      <c r="BKT165" s="138"/>
      <c r="BKU165" s="71"/>
      <c r="BKV165" s="72"/>
      <c r="BKW165" s="71"/>
      <c r="BKX165" s="72"/>
      <c r="BKY165" s="72"/>
      <c r="BKZ165" s="72"/>
      <c r="BLA165" s="138"/>
      <c r="BLB165" s="141"/>
      <c r="BLC165" s="72"/>
      <c r="BLD165" s="71"/>
      <c r="BLE165" s="72"/>
      <c r="BLF165" s="72"/>
      <c r="BLG165" s="72"/>
      <c r="BLH165" s="138"/>
      <c r="BLI165" s="141"/>
      <c r="BLJ165" s="72"/>
      <c r="BLK165" s="71"/>
      <c r="BLL165" s="72"/>
      <c r="BLM165" s="72"/>
      <c r="BLN165" s="72"/>
      <c r="BLO165" s="136"/>
      <c r="BLP165" s="137"/>
      <c r="BLQ165" s="71"/>
      <c r="BLR165" s="71"/>
      <c r="BLS165" s="138"/>
      <c r="BLT165" s="138"/>
      <c r="BLU165" s="139"/>
      <c r="BLV165" s="71"/>
      <c r="BLW165" s="72"/>
      <c r="BLX165" s="71"/>
      <c r="BLY165" s="140"/>
      <c r="BLZ165" s="72"/>
      <c r="BMA165" s="72"/>
      <c r="BMB165" s="138"/>
      <c r="BMC165" s="71"/>
      <c r="BMD165" s="72"/>
      <c r="BME165" s="71"/>
      <c r="BMF165" s="72"/>
      <c r="BMG165" s="72"/>
      <c r="BMH165" s="72"/>
      <c r="BMI165" s="138"/>
      <c r="BMJ165" s="71"/>
      <c r="BMK165" s="72"/>
      <c r="BML165" s="71"/>
      <c r="BMM165" s="72"/>
      <c r="BMN165" s="72"/>
      <c r="BMO165" s="72"/>
      <c r="BMP165" s="138"/>
      <c r="BMQ165" s="71"/>
      <c r="BMR165" s="72"/>
      <c r="BMS165" s="71"/>
      <c r="BMT165" s="72"/>
      <c r="BMU165" s="72"/>
      <c r="BMV165" s="72"/>
      <c r="BMW165" s="138"/>
      <c r="BMX165" s="71"/>
      <c r="BMY165" s="72"/>
      <c r="BMZ165" s="71"/>
      <c r="BNA165" s="72"/>
      <c r="BNB165" s="72"/>
      <c r="BNC165" s="72"/>
      <c r="BND165" s="138"/>
      <c r="BNE165" s="71"/>
      <c r="BNF165" s="72"/>
      <c r="BNG165" s="71"/>
      <c r="BNH165" s="72"/>
      <c r="BNI165" s="72"/>
      <c r="BNJ165" s="72"/>
      <c r="BNK165" s="138"/>
      <c r="BNL165" s="71"/>
      <c r="BNM165" s="72"/>
      <c r="BNN165" s="71"/>
      <c r="BNO165" s="72"/>
      <c r="BNP165" s="72"/>
      <c r="BNQ165" s="72"/>
      <c r="BNR165" s="138"/>
      <c r="BNS165" s="71"/>
      <c r="BNT165" s="72"/>
      <c r="BNU165" s="71"/>
      <c r="BNV165" s="72"/>
      <c r="BNW165" s="72"/>
      <c r="BNX165" s="72"/>
      <c r="BNY165" s="138"/>
      <c r="BNZ165" s="71"/>
      <c r="BOA165" s="72"/>
      <c r="BOB165" s="71"/>
      <c r="BOC165" s="72"/>
      <c r="BOD165" s="72"/>
      <c r="BOE165" s="72"/>
      <c r="BOF165" s="138"/>
      <c r="BOG165" s="71"/>
      <c r="BOH165" s="72"/>
      <c r="BOI165" s="71"/>
      <c r="BOJ165" s="72"/>
      <c r="BOK165" s="72"/>
      <c r="BOL165" s="72"/>
      <c r="BOM165" s="138"/>
      <c r="BON165" s="71"/>
      <c r="BOO165" s="72"/>
      <c r="BOP165" s="71"/>
      <c r="BOQ165" s="72"/>
      <c r="BOR165" s="72"/>
      <c r="BOS165" s="72"/>
      <c r="BOT165" s="138"/>
      <c r="BOU165" s="71"/>
      <c r="BOV165" s="72"/>
      <c r="BOW165" s="71"/>
      <c r="BOX165" s="72"/>
      <c r="BOY165" s="72"/>
      <c r="BOZ165" s="72"/>
      <c r="BPA165" s="138"/>
      <c r="BPB165" s="71"/>
      <c r="BPC165" s="72"/>
      <c r="BPD165" s="71"/>
      <c r="BPE165" s="72"/>
      <c r="BPF165" s="72"/>
      <c r="BPG165" s="72"/>
      <c r="BPH165" s="138"/>
      <c r="BPI165" s="71"/>
      <c r="BPJ165" s="72"/>
      <c r="BPK165" s="71"/>
      <c r="BPL165" s="72"/>
      <c r="BPM165" s="72"/>
      <c r="BPN165" s="72"/>
      <c r="BPO165" s="138"/>
      <c r="BPP165" s="71"/>
      <c r="BPQ165" s="72"/>
      <c r="BPR165" s="71"/>
      <c r="BPS165" s="72"/>
      <c r="BPT165" s="72"/>
      <c r="BPU165" s="72"/>
      <c r="BPV165" s="138"/>
      <c r="BPW165" s="71"/>
      <c r="BPX165" s="72"/>
      <c r="BPY165" s="71"/>
      <c r="BPZ165" s="72"/>
      <c r="BQA165" s="72"/>
      <c r="BQB165" s="72"/>
      <c r="BQC165" s="138"/>
      <c r="BQD165" s="71"/>
      <c r="BQE165" s="72"/>
      <c r="BQF165" s="71"/>
      <c r="BQG165" s="72"/>
      <c r="BQH165" s="72"/>
      <c r="BQI165" s="72"/>
      <c r="BQJ165" s="138"/>
      <c r="BQK165" s="71"/>
      <c r="BQL165" s="72"/>
      <c r="BQM165" s="71"/>
      <c r="BQN165" s="72"/>
      <c r="BQO165" s="72"/>
      <c r="BQP165" s="72"/>
      <c r="BQQ165" s="138"/>
      <c r="BQR165" s="71"/>
      <c r="BQS165" s="72"/>
      <c r="BQT165" s="71"/>
      <c r="BQU165" s="72"/>
      <c r="BQV165" s="72"/>
      <c r="BQW165" s="72"/>
      <c r="BQX165" s="138"/>
      <c r="BQY165" s="71"/>
      <c r="BQZ165" s="72"/>
      <c r="BRA165" s="71"/>
      <c r="BRB165" s="72"/>
      <c r="BRC165" s="72"/>
      <c r="BRD165" s="72"/>
      <c r="BRE165" s="138"/>
      <c r="BRF165" s="71"/>
      <c r="BRG165" s="72"/>
      <c r="BRH165" s="71"/>
      <c r="BRI165" s="72"/>
      <c r="BRJ165" s="72"/>
      <c r="BRK165" s="72"/>
      <c r="BRL165" s="138"/>
      <c r="BRM165" s="71"/>
      <c r="BRN165" s="72"/>
      <c r="BRO165" s="71"/>
      <c r="BRP165" s="72"/>
      <c r="BRQ165" s="72"/>
      <c r="BRR165" s="72"/>
      <c r="BRS165" s="138"/>
      <c r="BRT165" s="71"/>
      <c r="BRU165" s="72"/>
      <c r="BRV165" s="71"/>
      <c r="BRW165" s="72"/>
      <c r="BRX165" s="72"/>
      <c r="BRY165" s="72"/>
      <c r="BRZ165" s="138"/>
      <c r="BSA165" s="71"/>
      <c r="BSB165" s="72"/>
      <c r="BSC165" s="71"/>
      <c r="BSD165" s="72"/>
      <c r="BSE165" s="72"/>
      <c r="BSF165" s="72"/>
      <c r="BSG165" s="138"/>
      <c r="BSH165" s="71"/>
      <c r="BSI165" s="72"/>
      <c r="BSJ165" s="71"/>
      <c r="BSK165" s="72"/>
      <c r="BSL165" s="72"/>
      <c r="BSM165" s="72"/>
      <c r="BSN165" s="138"/>
      <c r="BSO165" s="71"/>
      <c r="BSP165" s="72"/>
      <c r="BSQ165" s="71"/>
      <c r="BSR165" s="72"/>
      <c r="BSS165" s="72"/>
      <c r="BST165" s="72"/>
      <c r="BSU165" s="138"/>
      <c r="BSV165" s="71"/>
      <c r="BSW165" s="72"/>
      <c r="BSX165" s="71"/>
      <c r="BSY165" s="72"/>
      <c r="BSZ165" s="72"/>
      <c r="BTA165" s="72"/>
      <c r="BTB165" s="138"/>
      <c r="BTC165" s="71"/>
      <c r="BTD165" s="72"/>
      <c r="BTE165" s="71"/>
      <c r="BTF165" s="72"/>
      <c r="BTG165" s="72"/>
      <c r="BTH165" s="72"/>
      <c r="BTI165" s="138"/>
      <c r="BTJ165" s="71"/>
      <c r="BTK165" s="72"/>
      <c r="BTL165" s="71"/>
      <c r="BTM165" s="72"/>
      <c r="BTN165" s="72"/>
      <c r="BTO165" s="72"/>
      <c r="BTP165" s="138"/>
      <c r="BTQ165" s="71"/>
      <c r="BTR165" s="72"/>
      <c r="BTS165" s="71"/>
      <c r="BTT165" s="72"/>
      <c r="BTU165" s="72"/>
      <c r="BTV165" s="72"/>
      <c r="BTW165" s="138"/>
      <c r="BTX165" s="71"/>
      <c r="BTY165" s="72"/>
      <c r="BTZ165" s="71"/>
      <c r="BUA165" s="72"/>
      <c r="BUB165" s="72"/>
      <c r="BUC165" s="72"/>
      <c r="BUD165" s="138"/>
      <c r="BUE165" s="141"/>
      <c r="BUF165" s="72"/>
      <c r="BUG165" s="71"/>
      <c r="BUH165" s="72"/>
      <c r="BUI165" s="72"/>
      <c r="BUJ165" s="72"/>
      <c r="BUK165" s="138"/>
      <c r="BUL165" s="141"/>
      <c r="BUM165" s="72"/>
      <c r="BUN165" s="71"/>
      <c r="BUO165" s="72"/>
      <c r="BUP165" s="72"/>
      <c r="BUQ165" s="72"/>
      <c r="BUR165" s="136"/>
      <c r="BUS165" s="137"/>
      <c r="BUT165" s="71"/>
      <c r="BUU165" s="71"/>
      <c r="BUV165" s="138"/>
      <c r="BUW165" s="138"/>
      <c r="BUX165" s="139"/>
      <c r="BUY165" s="71"/>
      <c r="BUZ165" s="72"/>
      <c r="BVA165" s="71"/>
      <c r="BVB165" s="140"/>
      <c r="BVC165" s="72"/>
      <c r="BVD165" s="72"/>
      <c r="BVE165" s="138"/>
      <c r="BVF165" s="71"/>
      <c r="BVG165" s="72"/>
      <c r="BVH165" s="71"/>
      <c r="BVI165" s="72"/>
      <c r="BVJ165" s="72"/>
      <c r="BVK165" s="72"/>
      <c r="BVL165" s="138"/>
      <c r="BVM165" s="71"/>
      <c r="BVN165" s="72"/>
      <c r="BVO165" s="71"/>
      <c r="BVP165" s="72"/>
      <c r="BVQ165" s="72"/>
      <c r="BVR165" s="72"/>
      <c r="BVS165" s="138"/>
      <c r="BVT165" s="71"/>
      <c r="BVU165" s="72"/>
      <c r="BVV165" s="71"/>
      <c r="BVW165" s="72"/>
      <c r="BVX165" s="72"/>
      <c r="BVY165" s="72"/>
      <c r="BVZ165" s="138"/>
      <c r="BWA165" s="71"/>
      <c r="BWB165" s="72"/>
      <c r="BWC165" s="71"/>
      <c r="BWD165" s="72"/>
      <c r="BWE165" s="72"/>
      <c r="BWF165" s="72"/>
      <c r="BWG165" s="138"/>
      <c r="BWH165" s="71"/>
      <c r="BWI165" s="72"/>
      <c r="BWJ165" s="71"/>
      <c r="BWK165" s="72"/>
      <c r="BWL165" s="72"/>
      <c r="BWM165" s="72"/>
      <c r="BWN165" s="138"/>
      <c r="BWO165" s="71"/>
      <c r="BWP165" s="72"/>
      <c r="BWQ165" s="71"/>
      <c r="BWR165" s="72"/>
      <c r="BWS165" s="72"/>
      <c r="BWT165" s="72"/>
      <c r="BWU165" s="138"/>
      <c r="BWV165" s="71"/>
      <c r="BWW165" s="72"/>
      <c r="BWX165" s="71"/>
      <c r="BWY165" s="72"/>
      <c r="BWZ165" s="72"/>
      <c r="BXA165" s="72"/>
      <c r="BXB165" s="138"/>
      <c r="BXC165" s="71"/>
      <c r="BXD165" s="72"/>
      <c r="BXE165" s="71"/>
      <c r="BXF165" s="72"/>
      <c r="BXG165" s="72"/>
      <c r="BXH165" s="72"/>
      <c r="BXI165" s="138"/>
      <c r="BXJ165" s="71"/>
      <c r="BXK165" s="72"/>
      <c r="BXL165" s="71"/>
      <c r="BXM165" s="72"/>
      <c r="BXN165" s="72"/>
      <c r="BXO165" s="72"/>
      <c r="BXP165" s="138"/>
      <c r="BXQ165" s="71"/>
      <c r="BXR165" s="72"/>
      <c r="BXS165" s="71"/>
      <c r="BXT165" s="72"/>
      <c r="BXU165" s="72"/>
      <c r="BXV165" s="72"/>
      <c r="BXW165" s="138"/>
      <c r="BXX165" s="71"/>
      <c r="BXY165" s="72"/>
      <c r="BXZ165" s="71"/>
      <c r="BYA165" s="72"/>
      <c r="BYB165" s="72"/>
      <c r="BYC165" s="72"/>
      <c r="BYD165" s="138"/>
      <c r="BYE165" s="71"/>
      <c r="BYF165" s="72"/>
      <c r="BYG165" s="71"/>
      <c r="BYH165" s="72"/>
      <c r="BYI165" s="72"/>
      <c r="BYJ165" s="72"/>
      <c r="BYK165" s="138"/>
      <c r="BYL165" s="71"/>
      <c r="BYM165" s="72"/>
      <c r="BYN165" s="71"/>
      <c r="BYO165" s="72"/>
      <c r="BYP165" s="72"/>
      <c r="BYQ165" s="72"/>
      <c r="BYR165" s="138"/>
      <c r="BYS165" s="71"/>
      <c r="BYT165" s="72"/>
      <c r="BYU165" s="71"/>
      <c r="BYV165" s="72"/>
      <c r="BYW165" s="72"/>
      <c r="BYX165" s="72"/>
      <c r="BYY165" s="138"/>
      <c r="BYZ165" s="71"/>
      <c r="BZA165" s="72"/>
      <c r="BZB165" s="71"/>
      <c r="BZC165" s="72"/>
      <c r="BZD165" s="72"/>
      <c r="BZE165" s="72"/>
      <c r="BZF165" s="138"/>
      <c r="BZG165" s="71"/>
      <c r="BZH165" s="72"/>
      <c r="BZI165" s="71"/>
      <c r="BZJ165" s="72"/>
      <c r="BZK165" s="72"/>
      <c r="BZL165" s="72"/>
      <c r="BZM165" s="138"/>
      <c r="BZN165" s="71"/>
      <c r="BZO165" s="72"/>
      <c r="BZP165" s="71"/>
      <c r="BZQ165" s="72"/>
      <c r="BZR165" s="72"/>
      <c r="BZS165" s="72"/>
      <c r="BZT165" s="138"/>
      <c r="BZU165" s="71"/>
      <c r="BZV165" s="72"/>
      <c r="BZW165" s="71"/>
      <c r="BZX165" s="72"/>
      <c r="BZY165" s="72"/>
      <c r="BZZ165" s="72"/>
      <c r="CAA165" s="138"/>
      <c r="CAB165" s="71"/>
      <c r="CAC165" s="72"/>
      <c r="CAD165" s="71"/>
      <c r="CAE165" s="72"/>
      <c r="CAF165" s="72"/>
      <c r="CAG165" s="72"/>
      <c r="CAH165" s="138"/>
      <c r="CAI165" s="71"/>
      <c r="CAJ165" s="72"/>
      <c r="CAK165" s="71"/>
      <c r="CAL165" s="72"/>
      <c r="CAM165" s="72"/>
      <c r="CAN165" s="72"/>
      <c r="CAO165" s="138"/>
      <c r="CAP165" s="71"/>
      <c r="CAQ165" s="72"/>
      <c r="CAR165" s="71"/>
      <c r="CAS165" s="72"/>
      <c r="CAT165" s="72"/>
      <c r="CAU165" s="72"/>
      <c r="CAV165" s="138"/>
      <c r="CAW165" s="71"/>
      <c r="CAX165" s="72"/>
      <c r="CAY165" s="71"/>
      <c r="CAZ165" s="72"/>
      <c r="CBA165" s="72"/>
      <c r="CBB165" s="72"/>
      <c r="CBC165" s="138"/>
      <c r="CBD165" s="71"/>
      <c r="CBE165" s="72"/>
      <c r="CBF165" s="71"/>
      <c r="CBG165" s="72"/>
      <c r="CBH165" s="72"/>
      <c r="CBI165" s="72"/>
      <c r="CBJ165" s="138"/>
      <c r="CBK165" s="71"/>
      <c r="CBL165" s="72"/>
      <c r="CBM165" s="71"/>
      <c r="CBN165" s="72"/>
      <c r="CBO165" s="72"/>
      <c r="CBP165" s="72"/>
      <c r="CBQ165" s="138"/>
      <c r="CBR165" s="71"/>
      <c r="CBS165" s="72"/>
      <c r="CBT165" s="71"/>
      <c r="CBU165" s="72"/>
      <c r="CBV165" s="72"/>
      <c r="CBW165" s="72"/>
      <c r="CBX165" s="138"/>
      <c r="CBY165" s="71"/>
      <c r="CBZ165" s="72"/>
      <c r="CCA165" s="71"/>
      <c r="CCB165" s="72"/>
      <c r="CCC165" s="72"/>
      <c r="CCD165" s="72"/>
      <c r="CCE165" s="138"/>
      <c r="CCF165" s="71"/>
      <c r="CCG165" s="72"/>
      <c r="CCH165" s="71"/>
      <c r="CCI165" s="72"/>
      <c r="CCJ165" s="72"/>
      <c r="CCK165" s="72"/>
      <c r="CCL165" s="138"/>
      <c r="CCM165" s="71"/>
      <c r="CCN165" s="72"/>
      <c r="CCO165" s="71"/>
      <c r="CCP165" s="72"/>
      <c r="CCQ165" s="72"/>
      <c r="CCR165" s="72"/>
      <c r="CCS165" s="138"/>
      <c r="CCT165" s="71"/>
      <c r="CCU165" s="72"/>
      <c r="CCV165" s="71"/>
      <c r="CCW165" s="72"/>
      <c r="CCX165" s="72"/>
      <c r="CCY165" s="72"/>
      <c r="CCZ165" s="138"/>
      <c r="CDA165" s="71"/>
      <c r="CDB165" s="72"/>
      <c r="CDC165" s="71"/>
      <c r="CDD165" s="72"/>
      <c r="CDE165" s="72"/>
      <c r="CDF165" s="72"/>
      <c r="CDG165" s="138"/>
      <c r="CDH165" s="141"/>
      <c r="CDI165" s="72"/>
      <c r="CDJ165" s="71"/>
      <c r="CDK165" s="72"/>
      <c r="CDL165" s="72"/>
      <c r="CDM165" s="72"/>
      <c r="CDN165" s="138"/>
      <c r="CDO165" s="141"/>
      <c r="CDP165" s="72"/>
      <c r="CDQ165" s="71"/>
      <c r="CDR165" s="72"/>
      <c r="CDS165" s="72"/>
      <c r="CDT165" s="72"/>
      <c r="CDU165" s="136"/>
      <c r="CDV165" s="137"/>
      <c r="CDW165" s="71"/>
      <c r="CDX165" s="71"/>
      <c r="CDY165" s="138"/>
      <c r="CDZ165" s="138"/>
      <c r="CEA165" s="139"/>
      <c r="CEB165" s="71"/>
      <c r="CEC165" s="72"/>
      <c r="CED165" s="71"/>
      <c r="CEE165" s="140"/>
      <c r="CEF165" s="72"/>
      <c r="CEG165" s="72"/>
      <c r="CEH165" s="138"/>
      <c r="CEI165" s="71"/>
      <c r="CEJ165" s="72"/>
      <c r="CEK165" s="71"/>
      <c r="CEL165" s="72"/>
      <c r="CEM165" s="72"/>
      <c r="CEN165" s="72"/>
      <c r="CEO165" s="138"/>
      <c r="CEP165" s="71"/>
      <c r="CEQ165" s="72"/>
      <c r="CER165" s="71"/>
      <c r="CES165" s="72"/>
      <c r="CET165" s="72"/>
      <c r="CEU165" s="72"/>
      <c r="CEV165" s="138"/>
      <c r="CEW165" s="71"/>
      <c r="CEX165" s="72"/>
      <c r="CEY165" s="71"/>
      <c r="CEZ165" s="72"/>
      <c r="CFA165" s="72"/>
      <c r="CFB165" s="72"/>
      <c r="CFC165" s="138"/>
      <c r="CFD165" s="71"/>
      <c r="CFE165" s="72"/>
      <c r="CFF165" s="71"/>
      <c r="CFG165" s="72"/>
      <c r="CFH165" s="72"/>
      <c r="CFI165" s="72"/>
      <c r="CFJ165" s="138"/>
      <c r="CFK165" s="71"/>
      <c r="CFL165" s="72"/>
      <c r="CFM165" s="71"/>
      <c r="CFN165" s="72"/>
      <c r="CFO165" s="72"/>
      <c r="CFP165" s="72"/>
      <c r="CFQ165" s="138"/>
      <c r="CFR165" s="71"/>
      <c r="CFS165" s="72"/>
      <c r="CFT165" s="71"/>
      <c r="CFU165" s="72"/>
      <c r="CFV165" s="72"/>
      <c r="CFW165" s="72"/>
      <c r="CFX165" s="138"/>
      <c r="CFY165" s="71"/>
      <c r="CFZ165" s="72"/>
      <c r="CGA165" s="71"/>
      <c r="CGB165" s="72"/>
      <c r="CGC165" s="72"/>
      <c r="CGD165" s="72"/>
      <c r="CGE165" s="138"/>
      <c r="CGF165" s="71"/>
      <c r="CGG165" s="72"/>
      <c r="CGH165" s="71"/>
      <c r="CGI165" s="72"/>
      <c r="CGJ165" s="72"/>
      <c r="CGK165" s="72"/>
      <c r="CGL165" s="138"/>
      <c r="CGM165" s="71"/>
      <c r="CGN165" s="72"/>
      <c r="CGO165" s="71"/>
      <c r="CGP165" s="72"/>
      <c r="CGQ165" s="72"/>
      <c r="CGR165" s="72"/>
      <c r="CGS165" s="138"/>
      <c r="CGT165" s="71"/>
      <c r="CGU165" s="72"/>
      <c r="CGV165" s="71"/>
      <c r="CGW165" s="72"/>
      <c r="CGX165" s="72"/>
      <c r="CGY165" s="72"/>
      <c r="CGZ165" s="138"/>
      <c r="CHA165" s="71"/>
      <c r="CHB165" s="72"/>
      <c r="CHC165" s="71"/>
      <c r="CHD165" s="72"/>
      <c r="CHE165" s="72"/>
      <c r="CHF165" s="72"/>
      <c r="CHG165" s="138"/>
      <c r="CHH165" s="71"/>
      <c r="CHI165" s="72"/>
      <c r="CHJ165" s="71"/>
      <c r="CHK165" s="72"/>
      <c r="CHL165" s="72"/>
      <c r="CHM165" s="72"/>
      <c r="CHN165" s="138"/>
      <c r="CHO165" s="71"/>
      <c r="CHP165" s="72"/>
      <c r="CHQ165" s="71"/>
      <c r="CHR165" s="72"/>
      <c r="CHS165" s="72"/>
      <c r="CHT165" s="72"/>
      <c r="CHU165" s="138"/>
      <c r="CHV165" s="71"/>
      <c r="CHW165" s="72"/>
      <c r="CHX165" s="71"/>
      <c r="CHY165" s="72"/>
      <c r="CHZ165" s="72"/>
      <c r="CIA165" s="72"/>
      <c r="CIB165" s="138"/>
      <c r="CIC165" s="71"/>
      <c r="CID165" s="72"/>
      <c r="CIE165" s="71"/>
      <c r="CIF165" s="72"/>
      <c r="CIG165" s="72"/>
      <c r="CIH165" s="72"/>
      <c r="CII165" s="138"/>
      <c r="CIJ165" s="71"/>
      <c r="CIK165" s="72"/>
      <c r="CIL165" s="71"/>
      <c r="CIM165" s="72"/>
      <c r="CIN165" s="72"/>
      <c r="CIO165" s="72"/>
      <c r="CIP165" s="138"/>
      <c r="CIQ165" s="71"/>
      <c r="CIR165" s="72"/>
      <c r="CIS165" s="71"/>
      <c r="CIT165" s="72"/>
      <c r="CIU165" s="72"/>
      <c r="CIV165" s="72"/>
      <c r="CIW165" s="138"/>
      <c r="CIX165" s="71"/>
      <c r="CIY165" s="72"/>
      <c r="CIZ165" s="71"/>
      <c r="CJA165" s="72"/>
      <c r="CJB165" s="72"/>
      <c r="CJC165" s="72"/>
      <c r="CJD165" s="138"/>
      <c r="CJE165" s="71"/>
      <c r="CJF165" s="72"/>
      <c r="CJG165" s="71"/>
      <c r="CJH165" s="72"/>
      <c r="CJI165" s="72"/>
      <c r="CJJ165" s="72"/>
      <c r="CJK165" s="138"/>
      <c r="CJL165" s="71"/>
      <c r="CJM165" s="72"/>
      <c r="CJN165" s="71"/>
      <c r="CJO165" s="72"/>
      <c r="CJP165" s="72"/>
      <c r="CJQ165" s="72"/>
      <c r="CJR165" s="138"/>
      <c r="CJS165" s="71"/>
      <c r="CJT165" s="72"/>
      <c r="CJU165" s="71"/>
      <c r="CJV165" s="72"/>
      <c r="CJW165" s="72"/>
      <c r="CJX165" s="72"/>
      <c r="CJY165" s="138"/>
      <c r="CJZ165" s="71"/>
      <c r="CKA165" s="72"/>
      <c r="CKB165" s="71"/>
      <c r="CKC165" s="72"/>
      <c r="CKD165" s="72"/>
      <c r="CKE165" s="72"/>
      <c r="CKF165" s="138"/>
      <c r="CKG165" s="71"/>
      <c r="CKH165" s="72"/>
      <c r="CKI165" s="71"/>
      <c r="CKJ165" s="72"/>
      <c r="CKK165" s="72"/>
      <c r="CKL165" s="72"/>
      <c r="CKM165" s="138"/>
      <c r="CKN165" s="71"/>
      <c r="CKO165" s="72"/>
      <c r="CKP165" s="71"/>
      <c r="CKQ165" s="72"/>
      <c r="CKR165" s="72"/>
      <c r="CKS165" s="72"/>
      <c r="CKT165" s="138"/>
      <c r="CKU165" s="71"/>
      <c r="CKV165" s="72"/>
      <c r="CKW165" s="71"/>
      <c r="CKX165" s="72"/>
      <c r="CKY165" s="72"/>
      <c r="CKZ165" s="72"/>
      <c r="CLA165" s="138"/>
      <c r="CLB165" s="71"/>
      <c r="CLC165" s="72"/>
      <c r="CLD165" s="71"/>
      <c r="CLE165" s="72"/>
      <c r="CLF165" s="72"/>
      <c r="CLG165" s="72"/>
      <c r="CLH165" s="138"/>
      <c r="CLI165" s="71"/>
      <c r="CLJ165" s="72"/>
      <c r="CLK165" s="71"/>
      <c r="CLL165" s="72"/>
      <c r="CLM165" s="72"/>
      <c r="CLN165" s="72"/>
      <c r="CLO165" s="138"/>
      <c r="CLP165" s="71"/>
      <c r="CLQ165" s="72"/>
      <c r="CLR165" s="71"/>
      <c r="CLS165" s="72"/>
      <c r="CLT165" s="72"/>
      <c r="CLU165" s="72"/>
      <c r="CLV165" s="138"/>
      <c r="CLW165" s="71"/>
      <c r="CLX165" s="72"/>
      <c r="CLY165" s="71"/>
      <c r="CLZ165" s="72"/>
      <c r="CMA165" s="72"/>
      <c r="CMB165" s="72"/>
      <c r="CMC165" s="138"/>
      <c r="CMD165" s="71"/>
      <c r="CME165" s="72"/>
      <c r="CMF165" s="71"/>
      <c r="CMG165" s="72"/>
      <c r="CMH165" s="72"/>
      <c r="CMI165" s="72"/>
      <c r="CMJ165" s="138"/>
      <c r="CMK165" s="141"/>
      <c r="CML165" s="72"/>
      <c r="CMM165" s="71"/>
      <c r="CMN165" s="72"/>
      <c r="CMO165" s="72"/>
      <c r="CMP165" s="72"/>
      <c r="CMQ165" s="138"/>
      <c r="CMR165" s="141"/>
      <c r="CMS165" s="72"/>
      <c r="CMT165" s="71"/>
      <c r="CMU165" s="72"/>
      <c r="CMV165" s="72"/>
      <c r="CMW165" s="72"/>
      <c r="CMX165" s="136"/>
      <c r="CMY165" s="137"/>
      <c r="CMZ165" s="71"/>
      <c r="CNA165" s="71"/>
      <c r="CNB165" s="138"/>
      <c r="CNC165" s="138"/>
      <c r="CND165" s="139"/>
      <c r="CNE165" s="71"/>
      <c r="CNF165" s="72"/>
      <c r="CNG165" s="71"/>
      <c r="CNH165" s="140"/>
      <c r="CNI165" s="72"/>
      <c r="CNJ165" s="72"/>
      <c r="CNK165" s="138"/>
      <c r="CNL165" s="71"/>
      <c r="CNM165" s="72"/>
      <c r="CNN165" s="71"/>
      <c r="CNO165" s="72"/>
      <c r="CNP165" s="72"/>
      <c r="CNQ165" s="72"/>
      <c r="CNR165" s="138"/>
      <c r="CNS165" s="71"/>
      <c r="CNT165" s="72"/>
      <c r="CNU165" s="71"/>
      <c r="CNV165" s="72"/>
      <c r="CNW165" s="72"/>
      <c r="CNX165" s="72"/>
      <c r="CNY165" s="138"/>
      <c r="CNZ165" s="71"/>
      <c r="COA165" s="72"/>
      <c r="COB165" s="71"/>
      <c r="COC165" s="72"/>
      <c r="COD165" s="72"/>
      <c r="COE165" s="72"/>
      <c r="COF165" s="138"/>
      <c r="COG165" s="71"/>
      <c r="COH165" s="72"/>
      <c r="COI165" s="71"/>
      <c r="COJ165" s="72"/>
      <c r="COK165" s="72"/>
      <c r="COL165" s="72"/>
      <c r="COM165" s="138"/>
      <c r="CON165" s="71"/>
      <c r="COO165" s="72"/>
      <c r="COP165" s="71"/>
      <c r="COQ165" s="72"/>
      <c r="COR165" s="72"/>
      <c r="COS165" s="72"/>
      <c r="COT165" s="138"/>
      <c r="COU165" s="71"/>
      <c r="COV165" s="72"/>
      <c r="COW165" s="71"/>
      <c r="COX165" s="72"/>
      <c r="COY165" s="72"/>
      <c r="COZ165" s="72"/>
      <c r="CPA165" s="138"/>
      <c r="CPB165" s="71"/>
      <c r="CPC165" s="72"/>
      <c r="CPD165" s="71"/>
      <c r="CPE165" s="72"/>
      <c r="CPF165" s="72"/>
      <c r="CPG165" s="72"/>
      <c r="CPH165" s="138"/>
      <c r="CPI165" s="71"/>
      <c r="CPJ165" s="72"/>
      <c r="CPK165" s="71"/>
      <c r="CPL165" s="72"/>
      <c r="CPM165" s="72"/>
      <c r="CPN165" s="72"/>
      <c r="CPO165" s="138"/>
      <c r="CPP165" s="71"/>
      <c r="CPQ165" s="72"/>
      <c r="CPR165" s="71"/>
      <c r="CPS165" s="72"/>
      <c r="CPT165" s="72"/>
      <c r="CPU165" s="72"/>
      <c r="CPV165" s="138"/>
      <c r="CPW165" s="71"/>
      <c r="CPX165" s="72"/>
      <c r="CPY165" s="71"/>
      <c r="CPZ165" s="72"/>
      <c r="CQA165" s="72"/>
      <c r="CQB165" s="72"/>
      <c r="CQC165" s="138"/>
      <c r="CQD165" s="71"/>
      <c r="CQE165" s="72"/>
      <c r="CQF165" s="71"/>
      <c r="CQG165" s="72"/>
      <c r="CQH165" s="72"/>
      <c r="CQI165" s="72"/>
      <c r="CQJ165" s="138"/>
      <c r="CQK165" s="71"/>
      <c r="CQL165" s="72"/>
      <c r="CQM165" s="71"/>
      <c r="CQN165" s="72"/>
      <c r="CQO165" s="72"/>
      <c r="CQP165" s="72"/>
      <c r="CQQ165" s="138"/>
      <c r="CQR165" s="71"/>
      <c r="CQS165" s="72"/>
      <c r="CQT165" s="71"/>
      <c r="CQU165" s="72"/>
      <c r="CQV165" s="72"/>
      <c r="CQW165" s="72"/>
      <c r="CQX165" s="138"/>
      <c r="CQY165" s="71"/>
      <c r="CQZ165" s="72"/>
      <c r="CRA165" s="71"/>
      <c r="CRB165" s="72"/>
      <c r="CRC165" s="72"/>
      <c r="CRD165" s="72"/>
      <c r="CRE165" s="138"/>
      <c r="CRF165" s="71"/>
      <c r="CRG165" s="72"/>
      <c r="CRH165" s="71"/>
      <c r="CRI165" s="72"/>
      <c r="CRJ165" s="72"/>
      <c r="CRK165" s="72"/>
      <c r="CRL165" s="138"/>
      <c r="CRM165" s="71"/>
      <c r="CRN165" s="72"/>
      <c r="CRO165" s="71"/>
      <c r="CRP165" s="72"/>
      <c r="CRQ165" s="72"/>
      <c r="CRR165" s="72"/>
      <c r="CRS165" s="138"/>
      <c r="CRT165" s="71"/>
      <c r="CRU165" s="72"/>
      <c r="CRV165" s="71"/>
      <c r="CRW165" s="72"/>
      <c r="CRX165" s="72"/>
      <c r="CRY165" s="72"/>
      <c r="CRZ165" s="138"/>
      <c r="CSA165" s="71"/>
      <c r="CSB165" s="72"/>
      <c r="CSC165" s="71"/>
      <c r="CSD165" s="72"/>
      <c r="CSE165" s="72"/>
      <c r="CSF165" s="72"/>
      <c r="CSG165" s="138"/>
      <c r="CSH165" s="71"/>
      <c r="CSI165" s="72"/>
      <c r="CSJ165" s="71"/>
      <c r="CSK165" s="72"/>
      <c r="CSL165" s="72"/>
      <c r="CSM165" s="72"/>
      <c r="CSN165" s="138"/>
      <c r="CSO165" s="71"/>
      <c r="CSP165" s="72"/>
      <c r="CSQ165" s="71"/>
      <c r="CSR165" s="72"/>
      <c r="CSS165" s="72"/>
      <c r="CST165" s="72"/>
      <c r="CSU165" s="138"/>
      <c r="CSV165" s="71"/>
      <c r="CSW165" s="72"/>
      <c r="CSX165" s="71"/>
      <c r="CSY165" s="72"/>
      <c r="CSZ165" s="72"/>
      <c r="CTA165" s="72"/>
      <c r="CTB165" s="138"/>
      <c r="CTC165" s="71"/>
      <c r="CTD165" s="72"/>
      <c r="CTE165" s="71"/>
      <c r="CTF165" s="72"/>
      <c r="CTG165" s="72"/>
      <c r="CTH165" s="72"/>
      <c r="CTI165" s="138"/>
      <c r="CTJ165" s="71"/>
      <c r="CTK165" s="72"/>
      <c r="CTL165" s="71"/>
      <c r="CTM165" s="72"/>
      <c r="CTN165" s="72"/>
      <c r="CTO165" s="72"/>
      <c r="CTP165" s="138"/>
      <c r="CTQ165" s="71"/>
      <c r="CTR165" s="72"/>
      <c r="CTS165" s="71"/>
      <c r="CTT165" s="72"/>
      <c r="CTU165" s="72"/>
      <c r="CTV165" s="72"/>
      <c r="CTW165" s="138"/>
      <c r="CTX165" s="71"/>
      <c r="CTY165" s="72"/>
      <c r="CTZ165" s="71"/>
      <c r="CUA165" s="72"/>
      <c r="CUB165" s="72"/>
      <c r="CUC165" s="72"/>
      <c r="CUD165" s="138"/>
      <c r="CUE165" s="71"/>
      <c r="CUF165" s="72"/>
      <c r="CUG165" s="71"/>
      <c r="CUH165" s="72"/>
      <c r="CUI165" s="72"/>
      <c r="CUJ165" s="72"/>
      <c r="CUK165" s="138"/>
      <c r="CUL165" s="71"/>
      <c r="CUM165" s="72"/>
      <c r="CUN165" s="71"/>
      <c r="CUO165" s="72"/>
      <c r="CUP165" s="72"/>
      <c r="CUQ165" s="72"/>
      <c r="CUR165" s="138"/>
      <c r="CUS165" s="71"/>
      <c r="CUT165" s="72"/>
      <c r="CUU165" s="71"/>
      <c r="CUV165" s="72"/>
      <c r="CUW165" s="72"/>
      <c r="CUX165" s="72"/>
      <c r="CUY165" s="138"/>
      <c r="CUZ165" s="71"/>
      <c r="CVA165" s="72"/>
      <c r="CVB165" s="71"/>
      <c r="CVC165" s="72"/>
      <c r="CVD165" s="72"/>
      <c r="CVE165" s="72"/>
      <c r="CVF165" s="138"/>
      <c r="CVG165" s="71"/>
      <c r="CVH165" s="72"/>
      <c r="CVI165" s="71"/>
      <c r="CVJ165" s="72"/>
      <c r="CVK165" s="72"/>
      <c r="CVL165" s="72"/>
      <c r="CVM165" s="138"/>
      <c r="CVN165" s="141"/>
      <c r="CVO165" s="72"/>
      <c r="CVP165" s="71"/>
      <c r="CVQ165" s="72"/>
      <c r="CVR165" s="72"/>
      <c r="CVS165" s="72"/>
      <c r="CVT165" s="138"/>
      <c r="CVU165" s="141"/>
      <c r="CVV165" s="72"/>
      <c r="CVW165" s="71"/>
      <c r="CVX165" s="72"/>
      <c r="CVY165" s="72"/>
      <c r="CVZ165" s="72"/>
      <c r="CWA165" s="136"/>
      <c r="CWB165" s="137"/>
      <c r="CWC165" s="71"/>
      <c r="CWD165" s="71"/>
      <c r="CWE165" s="138"/>
      <c r="CWF165" s="138"/>
      <c r="CWG165" s="139"/>
      <c r="CWH165" s="71"/>
      <c r="CWI165" s="72"/>
      <c r="CWJ165" s="71"/>
      <c r="CWK165" s="140"/>
      <c r="CWL165" s="72"/>
      <c r="CWM165" s="72"/>
      <c r="CWN165" s="138"/>
      <c r="CWO165" s="71"/>
      <c r="CWP165" s="72"/>
      <c r="CWQ165" s="71"/>
      <c r="CWR165" s="72"/>
      <c r="CWS165" s="72"/>
      <c r="CWT165" s="72"/>
      <c r="CWU165" s="138"/>
      <c r="CWV165" s="71"/>
      <c r="CWW165" s="72"/>
      <c r="CWX165" s="71"/>
      <c r="CWY165" s="72"/>
      <c r="CWZ165" s="72"/>
      <c r="CXA165" s="72"/>
      <c r="CXB165" s="138"/>
      <c r="CXC165" s="71"/>
      <c r="CXD165" s="72"/>
      <c r="CXE165" s="71"/>
      <c r="CXF165" s="72"/>
      <c r="CXG165" s="72"/>
      <c r="CXH165" s="72"/>
      <c r="CXI165" s="138"/>
      <c r="CXJ165" s="71"/>
      <c r="CXK165" s="72"/>
      <c r="CXL165" s="71"/>
      <c r="CXM165" s="72"/>
      <c r="CXN165" s="72"/>
      <c r="CXO165" s="72"/>
      <c r="CXP165" s="138"/>
      <c r="CXQ165" s="71"/>
      <c r="CXR165" s="72"/>
      <c r="CXS165" s="71"/>
      <c r="CXT165" s="72"/>
      <c r="CXU165" s="72"/>
      <c r="CXV165" s="72"/>
      <c r="CXW165" s="138"/>
      <c r="CXX165" s="71"/>
      <c r="CXY165" s="72"/>
      <c r="CXZ165" s="71"/>
      <c r="CYA165" s="72"/>
      <c r="CYB165" s="72"/>
      <c r="CYC165" s="72"/>
      <c r="CYD165" s="138"/>
      <c r="CYE165" s="71"/>
      <c r="CYF165" s="72"/>
      <c r="CYG165" s="71"/>
      <c r="CYH165" s="72"/>
      <c r="CYI165" s="72"/>
      <c r="CYJ165" s="72"/>
      <c r="CYK165" s="138"/>
      <c r="CYL165" s="71"/>
      <c r="CYM165" s="72"/>
      <c r="CYN165" s="71"/>
      <c r="CYO165" s="72"/>
      <c r="CYP165" s="72"/>
      <c r="CYQ165" s="72"/>
      <c r="CYR165" s="138"/>
      <c r="CYS165" s="71"/>
      <c r="CYT165" s="72"/>
      <c r="CYU165" s="71"/>
      <c r="CYV165" s="72"/>
      <c r="CYW165" s="72"/>
      <c r="CYX165" s="72"/>
      <c r="CYY165" s="138"/>
      <c r="CYZ165" s="71"/>
      <c r="CZA165" s="72"/>
      <c r="CZB165" s="71"/>
      <c r="CZC165" s="72"/>
      <c r="CZD165" s="72"/>
      <c r="CZE165" s="72"/>
      <c r="CZF165" s="138"/>
      <c r="CZG165" s="71"/>
      <c r="CZH165" s="72"/>
      <c r="CZI165" s="71"/>
      <c r="CZJ165" s="72"/>
      <c r="CZK165" s="72"/>
      <c r="CZL165" s="72"/>
      <c r="CZM165" s="138"/>
      <c r="CZN165" s="71"/>
      <c r="CZO165" s="72"/>
      <c r="CZP165" s="71"/>
      <c r="CZQ165" s="72"/>
      <c r="CZR165" s="72"/>
      <c r="CZS165" s="72"/>
      <c r="CZT165" s="138"/>
      <c r="CZU165" s="71"/>
      <c r="CZV165" s="72"/>
      <c r="CZW165" s="71"/>
      <c r="CZX165" s="72"/>
      <c r="CZY165" s="72"/>
      <c r="CZZ165" s="72"/>
      <c r="DAA165" s="138"/>
      <c r="DAB165" s="71"/>
      <c r="DAC165" s="72"/>
      <c r="DAD165" s="71"/>
      <c r="DAE165" s="72"/>
      <c r="DAF165" s="72"/>
      <c r="DAG165" s="72"/>
      <c r="DAH165" s="138"/>
      <c r="DAI165" s="71"/>
      <c r="DAJ165" s="72"/>
      <c r="DAK165" s="71"/>
      <c r="DAL165" s="72"/>
      <c r="DAM165" s="72"/>
      <c r="DAN165" s="72"/>
      <c r="DAO165" s="138"/>
      <c r="DAP165" s="71"/>
      <c r="DAQ165" s="72"/>
      <c r="DAR165" s="71"/>
      <c r="DAS165" s="72"/>
      <c r="DAT165" s="72"/>
      <c r="DAU165" s="72"/>
      <c r="DAV165" s="138"/>
      <c r="DAW165" s="71"/>
      <c r="DAX165" s="72"/>
      <c r="DAY165" s="71"/>
      <c r="DAZ165" s="72"/>
      <c r="DBA165" s="72"/>
      <c r="DBB165" s="72"/>
      <c r="DBC165" s="138"/>
      <c r="DBD165" s="71"/>
      <c r="DBE165" s="72"/>
      <c r="DBF165" s="71"/>
      <c r="DBG165" s="72"/>
      <c r="DBH165" s="72"/>
      <c r="DBI165" s="72"/>
      <c r="DBJ165" s="138"/>
      <c r="DBK165" s="71"/>
      <c r="DBL165" s="72"/>
      <c r="DBM165" s="71"/>
      <c r="DBN165" s="72"/>
      <c r="DBO165" s="72"/>
      <c r="DBP165" s="72"/>
      <c r="DBQ165" s="138"/>
      <c r="DBR165" s="71"/>
      <c r="DBS165" s="72"/>
      <c r="DBT165" s="71"/>
      <c r="DBU165" s="72"/>
      <c r="DBV165" s="72"/>
      <c r="DBW165" s="72"/>
      <c r="DBX165" s="138"/>
      <c r="DBY165" s="71"/>
      <c r="DBZ165" s="72"/>
      <c r="DCA165" s="71"/>
      <c r="DCB165" s="72"/>
      <c r="DCC165" s="72"/>
      <c r="DCD165" s="72"/>
      <c r="DCE165" s="138"/>
      <c r="DCF165" s="71"/>
      <c r="DCG165" s="72"/>
      <c r="DCH165" s="71"/>
      <c r="DCI165" s="72"/>
      <c r="DCJ165" s="72"/>
      <c r="DCK165" s="72"/>
      <c r="DCL165" s="138"/>
      <c r="DCM165" s="71"/>
      <c r="DCN165" s="72"/>
      <c r="DCO165" s="71"/>
      <c r="DCP165" s="72"/>
      <c r="DCQ165" s="72"/>
      <c r="DCR165" s="72"/>
      <c r="DCS165" s="138"/>
      <c r="DCT165" s="71"/>
      <c r="DCU165" s="72"/>
      <c r="DCV165" s="71"/>
      <c r="DCW165" s="72"/>
      <c r="DCX165" s="72"/>
      <c r="DCY165" s="72"/>
      <c r="DCZ165" s="138"/>
      <c r="DDA165" s="71"/>
      <c r="DDB165" s="72"/>
      <c r="DDC165" s="71"/>
      <c r="DDD165" s="72"/>
      <c r="DDE165" s="72"/>
      <c r="DDF165" s="72"/>
      <c r="DDG165" s="138"/>
      <c r="DDH165" s="71"/>
      <c r="DDI165" s="72"/>
      <c r="DDJ165" s="71"/>
      <c r="DDK165" s="72"/>
      <c r="DDL165" s="72"/>
      <c r="DDM165" s="72"/>
      <c r="DDN165" s="138"/>
      <c r="DDO165" s="71"/>
      <c r="DDP165" s="72"/>
      <c r="DDQ165" s="71"/>
      <c r="DDR165" s="72"/>
      <c r="DDS165" s="72"/>
      <c r="DDT165" s="72"/>
      <c r="DDU165" s="138"/>
      <c r="DDV165" s="71"/>
      <c r="DDW165" s="72"/>
      <c r="DDX165" s="71"/>
      <c r="DDY165" s="72"/>
      <c r="DDZ165" s="72"/>
      <c r="DEA165" s="72"/>
      <c r="DEB165" s="138"/>
      <c r="DEC165" s="71"/>
      <c r="DED165" s="72"/>
      <c r="DEE165" s="71"/>
      <c r="DEF165" s="72"/>
      <c r="DEG165" s="72"/>
      <c r="DEH165" s="72"/>
      <c r="DEI165" s="138"/>
      <c r="DEJ165" s="71"/>
      <c r="DEK165" s="72"/>
      <c r="DEL165" s="71"/>
      <c r="DEM165" s="72"/>
      <c r="DEN165" s="72"/>
      <c r="DEO165" s="72"/>
      <c r="DEP165" s="138"/>
      <c r="DEQ165" s="141"/>
      <c r="DER165" s="72"/>
      <c r="DES165" s="71"/>
      <c r="DET165" s="72"/>
      <c r="DEU165" s="72"/>
      <c r="DEV165" s="72"/>
      <c r="DEW165" s="138"/>
      <c r="DEX165" s="141"/>
      <c r="DEY165" s="72"/>
      <c r="DEZ165" s="71"/>
      <c r="DFA165" s="72"/>
      <c r="DFB165" s="72"/>
      <c r="DFC165" s="72"/>
      <c r="DFD165" s="136"/>
      <c r="DFE165" s="137"/>
      <c r="DFF165" s="71"/>
      <c r="DFG165" s="71"/>
      <c r="DFH165" s="138"/>
      <c r="DFI165" s="138"/>
      <c r="DFJ165" s="139"/>
      <c r="DFK165" s="71"/>
      <c r="DFL165" s="72"/>
      <c r="DFM165" s="71"/>
      <c r="DFN165" s="140"/>
      <c r="DFO165" s="72"/>
      <c r="DFP165" s="72"/>
      <c r="DFQ165" s="138"/>
      <c r="DFR165" s="71"/>
      <c r="DFS165" s="72"/>
      <c r="DFT165" s="71"/>
      <c r="DFU165" s="72"/>
      <c r="DFV165" s="72"/>
      <c r="DFW165" s="72"/>
      <c r="DFX165" s="138"/>
      <c r="DFY165" s="71"/>
      <c r="DFZ165" s="72"/>
      <c r="DGA165" s="71"/>
      <c r="DGB165" s="72"/>
      <c r="DGC165" s="72"/>
      <c r="DGD165" s="72"/>
      <c r="DGE165" s="138"/>
      <c r="DGF165" s="71"/>
      <c r="DGG165" s="72"/>
      <c r="DGH165" s="71"/>
      <c r="DGI165" s="72"/>
      <c r="DGJ165" s="72"/>
      <c r="DGK165" s="72"/>
      <c r="DGL165" s="138"/>
      <c r="DGM165" s="71"/>
      <c r="DGN165" s="72"/>
      <c r="DGO165" s="71"/>
      <c r="DGP165" s="72"/>
      <c r="DGQ165" s="72"/>
      <c r="DGR165" s="72"/>
      <c r="DGS165" s="138"/>
      <c r="DGT165" s="71"/>
      <c r="DGU165" s="72"/>
      <c r="DGV165" s="71"/>
      <c r="DGW165" s="72"/>
      <c r="DGX165" s="72"/>
      <c r="DGY165" s="72"/>
      <c r="DGZ165" s="138"/>
      <c r="DHA165" s="71"/>
      <c r="DHB165" s="72"/>
      <c r="DHC165" s="71"/>
      <c r="DHD165" s="72"/>
      <c r="DHE165" s="72"/>
      <c r="DHF165" s="72"/>
      <c r="DHG165" s="138"/>
      <c r="DHH165" s="71"/>
      <c r="DHI165" s="72"/>
      <c r="DHJ165" s="71"/>
      <c r="DHK165" s="72"/>
      <c r="DHL165" s="72"/>
      <c r="DHM165" s="72"/>
      <c r="DHN165" s="138"/>
      <c r="DHO165" s="71"/>
      <c r="DHP165" s="72"/>
      <c r="DHQ165" s="71"/>
      <c r="DHR165" s="72"/>
      <c r="DHS165" s="72"/>
      <c r="DHT165" s="72"/>
      <c r="DHU165" s="138"/>
      <c r="DHV165" s="71"/>
      <c r="DHW165" s="72"/>
      <c r="DHX165" s="71"/>
      <c r="DHY165" s="72"/>
      <c r="DHZ165" s="72"/>
      <c r="DIA165" s="72"/>
      <c r="DIB165" s="138"/>
      <c r="DIC165" s="71"/>
      <c r="DID165" s="72"/>
      <c r="DIE165" s="71"/>
      <c r="DIF165" s="72"/>
      <c r="DIG165" s="72"/>
      <c r="DIH165" s="72"/>
      <c r="DII165" s="138"/>
      <c r="DIJ165" s="71"/>
      <c r="DIK165" s="72"/>
      <c r="DIL165" s="71"/>
      <c r="DIM165" s="72"/>
      <c r="DIN165" s="72"/>
      <c r="DIO165" s="72"/>
      <c r="DIP165" s="138"/>
      <c r="DIQ165" s="71"/>
      <c r="DIR165" s="72"/>
      <c r="DIS165" s="71"/>
      <c r="DIT165" s="72"/>
      <c r="DIU165" s="72"/>
      <c r="DIV165" s="72"/>
      <c r="DIW165" s="138"/>
      <c r="DIX165" s="71"/>
      <c r="DIY165" s="72"/>
      <c r="DIZ165" s="71"/>
      <c r="DJA165" s="72"/>
      <c r="DJB165" s="72"/>
      <c r="DJC165" s="72"/>
      <c r="DJD165" s="138"/>
      <c r="DJE165" s="71"/>
      <c r="DJF165" s="72"/>
      <c r="DJG165" s="71"/>
      <c r="DJH165" s="72"/>
      <c r="DJI165" s="72"/>
      <c r="DJJ165" s="72"/>
      <c r="DJK165" s="138"/>
      <c r="DJL165" s="71"/>
      <c r="DJM165" s="72"/>
      <c r="DJN165" s="71"/>
      <c r="DJO165" s="72"/>
      <c r="DJP165" s="72"/>
      <c r="DJQ165" s="72"/>
      <c r="DJR165" s="138"/>
      <c r="DJS165" s="71"/>
      <c r="DJT165" s="72"/>
      <c r="DJU165" s="71"/>
      <c r="DJV165" s="72"/>
      <c r="DJW165" s="72"/>
      <c r="DJX165" s="72"/>
      <c r="DJY165" s="138"/>
      <c r="DJZ165" s="71"/>
      <c r="DKA165" s="72"/>
      <c r="DKB165" s="71"/>
      <c r="DKC165" s="72"/>
      <c r="DKD165" s="72"/>
      <c r="DKE165" s="72"/>
      <c r="DKF165" s="138"/>
      <c r="DKG165" s="71"/>
      <c r="DKH165" s="72"/>
      <c r="DKI165" s="71"/>
      <c r="DKJ165" s="72"/>
      <c r="DKK165" s="72"/>
      <c r="DKL165" s="72"/>
      <c r="DKM165" s="138"/>
      <c r="DKN165" s="71"/>
      <c r="DKO165" s="72"/>
      <c r="DKP165" s="71"/>
      <c r="DKQ165" s="72"/>
      <c r="DKR165" s="72"/>
      <c r="DKS165" s="72"/>
      <c r="DKT165" s="138"/>
      <c r="DKU165" s="71"/>
      <c r="DKV165" s="72"/>
      <c r="DKW165" s="71"/>
      <c r="DKX165" s="72"/>
      <c r="DKY165" s="72"/>
      <c r="DKZ165" s="72"/>
      <c r="DLA165" s="138"/>
      <c r="DLB165" s="71"/>
      <c r="DLC165" s="72"/>
      <c r="DLD165" s="71"/>
      <c r="DLE165" s="72"/>
      <c r="DLF165" s="72"/>
      <c r="DLG165" s="72"/>
      <c r="DLH165" s="138"/>
      <c r="DLI165" s="71"/>
      <c r="DLJ165" s="72"/>
      <c r="DLK165" s="71"/>
      <c r="DLL165" s="72"/>
      <c r="DLM165" s="72"/>
      <c r="DLN165" s="72"/>
      <c r="DLO165" s="138"/>
      <c r="DLP165" s="71"/>
      <c r="DLQ165" s="72"/>
      <c r="DLR165" s="71"/>
      <c r="DLS165" s="72"/>
      <c r="DLT165" s="72"/>
      <c r="DLU165" s="72"/>
      <c r="DLV165" s="138"/>
      <c r="DLW165" s="71"/>
      <c r="DLX165" s="72"/>
      <c r="DLY165" s="71"/>
      <c r="DLZ165" s="72"/>
      <c r="DMA165" s="72"/>
      <c r="DMB165" s="72"/>
      <c r="DMC165" s="138"/>
      <c r="DMD165" s="71"/>
      <c r="DME165" s="72"/>
      <c r="DMF165" s="71"/>
      <c r="DMG165" s="72"/>
      <c r="DMH165" s="72"/>
      <c r="DMI165" s="72"/>
      <c r="DMJ165" s="138"/>
      <c r="DMK165" s="71"/>
      <c r="DML165" s="72"/>
      <c r="DMM165" s="71"/>
      <c r="DMN165" s="72"/>
      <c r="DMO165" s="72"/>
      <c r="DMP165" s="72"/>
      <c r="DMQ165" s="138"/>
      <c r="DMR165" s="71"/>
      <c r="DMS165" s="72"/>
      <c r="DMT165" s="71"/>
      <c r="DMU165" s="72"/>
      <c r="DMV165" s="72"/>
      <c r="DMW165" s="72"/>
      <c r="DMX165" s="138"/>
      <c r="DMY165" s="71"/>
      <c r="DMZ165" s="72"/>
      <c r="DNA165" s="71"/>
      <c r="DNB165" s="72"/>
      <c r="DNC165" s="72"/>
      <c r="DND165" s="72"/>
      <c r="DNE165" s="138"/>
      <c r="DNF165" s="71"/>
      <c r="DNG165" s="72"/>
      <c r="DNH165" s="71"/>
      <c r="DNI165" s="72"/>
      <c r="DNJ165" s="72"/>
      <c r="DNK165" s="72"/>
      <c r="DNL165" s="138"/>
      <c r="DNM165" s="71"/>
      <c r="DNN165" s="72"/>
      <c r="DNO165" s="71"/>
      <c r="DNP165" s="72"/>
      <c r="DNQ165" s="72"/>
      <c r="DNR165" s="72"/>
      <c r="DNS165" s="138"/>
      <c r="DNT165" s="141"/>
      <c r="DNU165" s="72"/>
      <c r="DNV165" s="71"/>
      <c r="DNW165" s="72"/>
      <c r="DNX165" s="72"/>
      <c r="DNY165" s="72"/>
      <c r="DNZ165" s="138"/>
      <c r="DOA165" s="141"/>
      <c r="DOB165" s="72"/>
      <c r="DOC165" s="71"/>
      <c r="DOD165" s="72"/>
      <c r="DOE165" s="72"/>
      <c r="DOF165" s="72"/>
      <c r="DOG165" s="136"/>
      <c r="DOH165" s="137"/>
      <c r="DOI165" s="71"/>
      <c r="DOJ165" s="71"/>
      <c r="DOK165" s="138"/>
      <c r="DOL165" s="138"/>
      <c r="DOM165" s="139"/>
      <c r="DON165" s="71"/>
      <c r="DOO165" s="72"/>
      <c r="DOP165" s="71"/>
      <c r="DOQ165" s="140"/>
      <c r="DOR165" s="72"/>
      <c r="DOS165" s="72"/>
      <c r="DOT165" s="138"/>
      <c r="DOU165" s="71"/>
      <c r="DOV165" s="72"/>
      <c r="DOW165" s="71"/>
      <c r="DOX165" s="72"/>
      <c r="DOY165" s="72"/>
      <c r="DOZ165" s="72"/>
      <c r="DPA165" s="138"/>
      <c r="DPB165" s="71"/>
      <c r="DPC165" s="72"/>
      <c r="DPD165" s="71"/>
      <c r="DPE165" s="72"/>
      <c r="DPF165" s="72"/>
      <c r="DPG165" s="72"/>
      <c r="DPH165" s="138"/>
      <c r="DPI165" s="71"/>
      <c r="DPJ165" s="72"/>
      <c r="DPK165" s="71"/>
      <c r="DPL165" s="72"/>
      <c r="DPM165" s="72"/>
      <c r="DPN165" s="72"/>
      <c r="DPO165" s="138"/>
      <c r="DPP165" s="71"/>
      <c r="DPQ165" s="72"/>
      <c r="DPR165" s="71"/>
      <c r="DPS165" s="72"/>
      <c r="DPT165" s="72"/>
      <c r="DPU165" s="72"/>
      <c r="DPV165" s="138"/>
      <c r="DPW165" s="71"/>
      <c r="DPX165" s="72"/>
      <c r="DPY165" s="71"/>
      <c r="DPZ165" s="72"/>
      <c r="DQA165" s="72"/>
      <c r="DQB165" s="72"/>
      <c r="DQC165" s="138"/>
      <c r="DQD165" s="71"/>
      <c r="DQE165" s="72"/>
      <c r="DQF165" s="71"/>
      <c r="DQG165" s="72"/>
      <c r="DQH165" s="72"/>
      <c r="DQI165" s="72"/>
      <c r="DQJ165" s="138"/>
      <c r="DQK165" s="71"/>
      <c r="DQL165" s="72"/>
      <c r="DQM165" s="71"/>
      <c r="DQN165" s="72"/>
      <c r="DQO165" s="72"/>
      <c r="DQP165" s="72"/>
      <c r="DQQ165" s="138"/>
      <c r="DQR165" s="71"/>
      <c r="DQS165" s="72"/>
      <c r="DQT165" s="71"/>
      <c r="DQU165" s="72"/>
      <c r="DQV165" s="72"/>
      <c r="DQW165" s="72"/>
      <c r="DQX165" s="138"/>
      <c r="DQY165" s="71"/>
      <c r="DQZ165" s="72"/>
      <c r="DRA165" s="71"/>
      <c r="DRB165" s="72"/>
      <c r="DRC165" s="72"/>
      <c r="DRD165" s="72"/>
      <c r="DRE165" s="138"/>
      <c r="DRF165" s="71"/>
      <c r="DRG165" s="72"/>
      <c r="DRH165" s="71"/>
      <c r="DRI165" s="72"/>
      <c r="DRJ165" s="72"/>
      <c r="DRK165" s="72"/>
      <c r="DRL165" s="138"/>
      <c r="DRM165" s="71"/>
      <c r="DRN165" s="72"/>
      <c r="DRO165" s="71"/>
      <c r="DRP165" s="72"/>
      <c r="DRQ165" s="72"/>
      <c r="DRR165" s="72"/>
      <c r="DRS165" s="138"/>
      <c r="DRT165" s="71"/>
      <c r="DRU165" s="72"/>
      <c r="DRV165" s="71"/>
      <c r="DRW165" s="72"/>
      <c r="DRX165" s="72"/>
      <c r="DRY165" s="72"/>
      <c r="DRZ165" s="138"/>
      <c r="DSA165" s="71"/>
      <c r="DSB165" s="72"/>
      <c r="DSC165" s="71"/>
      <c r="DSD165" s="72"/>
      <c r="DSE165" s="72"/>
      <c r="DSF165" s="72"/>
      <c r="DSG165" s="138"/>
      <c r="DSH165" s="71"/>
      <c r="DSI165" s="72"/>
      <c r="DSJ165" s="71"/>
      <c r="DSK165" s="72"/>
      <c r="DSL165" s="72"/>
      <c r="DSM165" s="72"/>
      <c r="DSN165" s="138"/>
      <c r="DSO165" s="71"/>
      <c r="DSP165" s="72"/>
      <c r="DSQ165" s="71"/>
      <c r="DSR165" s="72"/>
      <c r="DSS165" s="72"/>
      <c r="DST165" s="72"/>
      <c r="DSU165" s="138"/>
      <c r="DSV165" s="71"/>
      <c r="DSW165" s="72"/>
      <c r="DSX165" s="71"/>
      <c r="DSY165" s="72"/>
      <c r="DSZ165" s="72"/>
      <c r="DTA165" s="72"/>
      <c r="DTB165" s="138"/>
      <c r="DTC165" s="71"/>
      <c r="DTD165" s="72"/>
      <c r="DTE165" s="71"/>
      <c r="DTF165" s="72"/>
      <c r="DTG165" s="72"/>
      <c r="DTH165" s="72"/>
      <c r="DTI165" s="138"/>
      <c r="DTJ165" s="71"/>
      <c r="DTK165" s="72"/>
      <c r="DTL165" s="71"/>
      <c r="DTM165" s="72"/>
      <c r="DTN165" s="72"/>
      <c r="DTO165" s="72"/>
      <c r="DTP165" s="138"/>
      <c r="DTQ165" s="71"/>
      <c r="DTR165" s="72"/>
      <c r="DTS165" s="71"/>
      <c r="DTT165" s="72"/>
      <c r="DTU165" s="72"/>
      <c r="DTV165" s="72"/>
      <c r="DTW165" s="138"/>
      <c r="DTX165" s="71"/>
      <c r="DTY165" s="72"/>
      <c r="DTZ165" s="71"/>
      <c r="DUA165" s="72"/>
      <c r="DUB165" s="72"/>
      <c r="DUC165" s="72"/>
      <c r="DUD165" s="138"/>
      <c r="DUE165" s="71"/>
      <c r="DUF165" s="72"/>
      <c r="DUG165" s="71"/>
      <c r="DUH165" s="72"/>
      <c r="DUI165" s="72"/>
      <c r="DUJ165" s="72"/>
      <c r="DUK165" s="138"/>
      <c r="DUL165" s="71"/>
      <c r="DUM165" s="72"/>
      <c r="DUN165" s="71"/>
      <c r="DUO165" s="72"/>
      <c r="DUP165" s="72"/>
      <c r="DUQ165" s="72"/>
      <c r="DUR165" s="138"/>
      <c r="DUS165" s="71"/>
      <c r="DUT165" s="72"/>
      <c r="DUU165" s="71"/>
      <c r="DUV165" s="72"/>
      <c r="DUW165" s="72"/>
      <c r="DUX165" s="72"/>
      <c r="DUY165" s="138"/>
      <c r="DUZ165" s="71"/>
      <c r="DVA165" s="72"/>
      <c r="DVB165" s="71"/>
      <c r="DVC165" s="72"/>
      <c r="DVD165" s="72"/>
      <c r="DVE165" s="72"/>
      <c r="DVF165" s="138"/>
      <c r="DVG165" s="71"/>
      <c r="DVH165" s="72"/>
      <c r="DVI165" s="71"/>
      <c r="DVJ165" s="72"/>
      <c r="DVK165" s="72"/>
      <c r="DVL165" s="72"/>
      <c r="DVM165" s="138"/>
      <c r="DVN165" s="71"/>
      <c r="DVO165" s="72"/>
      <c r="DVP165" s="71"/>
      <c r="DVQ165" s="72"/>
      <c r="DVR165" s="72"/>
      <c r="DVS165" s="72"/>
      <c r="DVT165" s="138"/>
      <c r="DVU165" s="71"/>
      <c r="DVV165" s="72"/>
      <c r="DVW165" s="71"/>
      <c r="DVX165" s="72"/>
      <c r="DVY165" s="72"/>
      <c r="DVZ165" s="72"/>
      <c r="DWA165" s="138"/>
      <c r="DWB165" s="71"/>
      <c r="DWC165" s="72"/>
      <c r="DWD165" s="71"/>
      <c r="DWE165" s="72"/>
      <c r="DWF165" s="72"/>
      <c r="DWG165" s="72"/>
      <c r="DWH165" s="138"/>
      <c r="DWI165" s="71"/>
      <c r="DWJ165" s="72"/>
      <c r="DWK165" s="71"/>
      <c r="DWL165" s="72"/>
      <c r="DWM165" s="72"/>
      <c r="DWN165" s="72"/>
      <c r="DWO165" s="138"/>
      <c r="DWP165" s="71"/>
      <c r="DWQ165" s="72"/>
      <c r="DWR165" s="71"/>
      <c r="DWS165" s="72"/>
      <c r="DWT165" s="72"/>
      <c r="DWU165" s="72"/>
      <c r="DWV165" s="138"/>
      <c r="DWW165" s="141"/>
      <c r="DWX165" s="72"/>
      <c r="DWY165" s="71"/>
      <c r="DWZ165" s="72"/>
      <c r="DXA165" s="72"/>
      <c r="DXB165" s="72"/>
      <c r="DXC165" s="138"/>
      <c r="DXD165" s="141"/>
      <c r="DXE165" s="72"/>
      <c r="DXF165" s="71"/>
      <c r="DXG165" s="72"/>
      <c r="DXH165" s="72"/>
      <c r="DXI165" s="72"/>
      <c r="DXJ165" s="136"/>
      <c r="DXK165" s="137"/>
      <c r="DXL165" s="71"/>
      <c r="DXM165" s="71"/>
      <c r="DXN165" s="138"/>
      <c r="DXO165" s="138"/>
      <c r="DXP165" s="139"/>
      <c r="DXQ165" s="71"/>
      <c r="DXR165" s="72"/>
      <c r="DXS165" s="71"/>
      <c r="DXT165" s="140"/>
      <c r="DXU165" s="72"/>
      <c r="DXV165" s="72"/>
      <c r="DXW165" s="138"/>
      <c r="DXX165" s="71"/>
      <c r="DXY165" s="72"/>
      <c r="DXZ165" s="71"/>
      <c r="DYA165" s="72"/>
      <c r="DYB165" s="72"/>
      <c r="DYC165" s="72"/>
      <c r="DYD165" s="138"/>
      <c r="DYE165" s="71"/>
      <c r="DYF165" s="72"/>
      <c r="DYG165" s="71"/>
      <c r="DYH165" s="72"/>
      <c r="DYI165" s="72"/>
      <c r="DYJ165" s="72"/>
      <c r="DYK165" s="138"/>
      <c r="DYL165" s="71"/>
      <c r="DYM165" s="72"/>
      <c r="DYN165" s="71"/>
      <c r="DYO165" s="72"/>
      <c r="DYP165" s="72"/>
      <c r="DYQ165" s="72"/>
      <c r="DYR165" s="138"/>
      <c r="DYS165" s="71"/>
      <c r="DYT165" s="72"/>
      <c r="DYU165" s="71"/>
      <c r="DYV165" s="72"/>
      <c r="DYW165" s="72"/>
      <c r="DYX165" s="72"/>
      <c r="DYY165" s="138"/>
      <c r="DYZ165" s="71"/>
      <c r="DZA165" s="72"/>
      <c r="DZB165" s="71"/>
      <c r="DZC165" s="72"/>
      <c r="DZD165" s="72"/>
      <c r="DZE165" s="72"/>
      <c r="DZF165" s="138"/>
      <c r="DZG165" s="71"/>
      <c r="DZH165" s="72"/>
      <c r="DZI165" s="71"/>
      <c r="DZJ165" s="72"/>
      <c r="DZK165" s="72"/>
      <c r="DZL165" s="72"/>
      <c r="DZM165" s="138"/>
      <c r="DZN165" s="71"/>
      <c r="DZO165" s="72"/>
      <c r="DZP165" s="71"/>
      <c r="DZQ165" s="72"/>
      <c r="DZR165" s="72"/>
      <c r="DZS165" s="72"/>
      <c r="DZT165" s="138"/>
      <c r="DZU165" s="71"/>
      <c r="DZV165" s="72"/>
      <c r="DZW165" s="71"/>
      <c r="DZX165" s="72"/>
      <c r="DZY165" s="72"/>
      <c r="DZZ165" s="72"/>
      <c r="EAA165" s="138"/>
      <c r="EAB165" s="71"/>
      <c r="EAC165" s="72"/>
      <c r="EAD165" s="71"/>
      <c r="EAE165" s="72"/>
      <c r="EAF165" s="72"/>
      <c r="EAG165" s="72"/>
      <c r="EAH165" s="138"/>
      <c r="EAI165" s="71"/>
      <c r="EAJ165" s="72"/>
      <c r="EAK165" s="71"/>
      <c r="EAL165" s="72"/>
      <c r="EAM165" s="72"/>
      <c r="EAN165" s="72"/>
      <c r="EAO165" s="138"/>
      <c r="EAP165" s="71"/>
      <c r="EAQ165" s="72"/>
      <c r="EAR165" s="71"/>
      <c r="EAS165" s="72"/>
      <c r="EAT165" s="72"/>
      <c r="EAU165" s="72"/>
      <c r="EAV165" s="138"/>
      <c r="EAW165" s="71"/>
      <c r="EAX165" s="72"/>
      <c r="EAY165" s="71"/>
      <c r="EAZ165" s="72"/>
      <c r="EBA165" s="72"/>
      <c r="EBB165" s="72"/>
      <c r="EBC165" s="138"/>
      <c r="EBD165" s="71"/>
      <c r="EBE165" s="72"/>
      <c r="EBF165" s="71"/>
      <c r="EBG165" s="72"/>
      <c r="EBH165" s="72"/>
      <c r="EBI165" s="72"/>
      <c r="EBJ165" s="138"/>
      <c r="EBK165" s="71"/>
      <c r="EBL165" s="72"/>
      <c r="EBM165" s="71"/>
      <c r="EBN165" s="72"/>
      <c r="EBO165" s="72"/>
      <c r="EBP165" s="72"/>
      <c r="EBQ165" s="138"/>
      <c r="EBR165" s="71"/>
      <c r="EBS165" s="72"/>
      <c r="EBT165" s="71"/>
      <c r="EBU165" s="72"/>
      <c r="EBV165" s="72"/>
      <c r="EBW165" s="72"/>
      <c r="EBX165" s="138"/>
      <c r="EBY165" s="71"/>
      <c r="EBZ165" s="72"/>
      <c r="ECA165" s="71"/>
      <c r="ECB165" s="72"/>
      <c r="ECC165" s="72"/>
      <c r="ECD165" s="72"/>
      <c r="ECE165" s="138"/>
      <c r="ECF165" s="71"/>
      <c r="ECG165" s="72"/>
      <c r="ECH165" s="71"/>
      <c r="ECI165" s="72"/>
      <c r="ECJ165" s="72"/>
      <c r="ECK165" s="72"/>
      <c r="ECL165" s="138"/>
      <c r="ECM165" s="71"/>
      <c r="ECN165" s="72"/>
      <c r="ECO165" s="71"/>
      <c r="ECP165" s="72"/>
      <c r="ECQ165" s="72"/>
      <c r="ECR165" s="72"/>
      <c r="ECS165" s="138"/>
      <c r="ECT165" s="71"/>
      <c r="ECU165" s="72"/>
      <c r="ECV165" s="71"/>
      <c r="ECW165" s="72"/>
      <c r="ECX165" s="72"/>
      <c r="ECY165" s="72"/>
      <c r="ECZ165" s="138"/>
      <c r="EDA165" s="71"/>
      <c r="EDB165" s="72"/>
      <c r="EDC165" s="71"/>
      <c r="EDD165" s="72"/>
      <c r="EDE165" s="72"/>
      <c r="EDF165" s="72"/>
      <c r="EDG165" s="138"/>
      <c r="EDH165" s="71"/>
      <c r="EDI165" s="72"/>
      <c r="EDJ165" s="71"/>
      <c r="EDK165" s="72"/>
      <c r="EDL165" s="72"/>
      <c r="EDM165" s="72"/>
      <c r="EDN165" s="138"/>
      <c r="EDO165" s="71"/>
      <c r="EDP165" s="72"/>
      <c r="EDQ165" s="71"/>
      <c r="EDR165" s="72"/>
      <c r="EDS165" s="72"/>
      <c r="EDT165" s="72"/>
      <c r="EDU165" s="138"/>
      <c r="EDV165" s="71"/>
      <c r="EDW165" s="72"/>
      <c r="EDX165" s="71"/>
      <c r="EDY165" s="72"/>
      <c r="EDZ165" s="72"/>
      <c r="EEA165" s="72"/>
      <c r="EEB165" s="138"/>
      <c r="EEC165" s="71"/>
      <c r="EED165" s="72"/>
      <c r="EEE165" s="71"/>
      <c r="EEF165" s="72"/>
      <c r="EEG165" s="72"/>
      <c r="EEH165" s="72"/>
      <c r="EEI165" s="138"/>
      <c r="EEJ165" s="71"/>
      <c r="EEK165" s="72"/>
      <c r="EEL165" s="71"/>
      <c r="EEM165" s="72"/>
      <c r="EEN165" s="72"/>
      <c r="EEO165" s="72"/>
      <c r="EEP165" s="138"/>
      <c r="EEQ165" s="71"/>
      <c r="EER165" s="72"/>
      <c r="EES165" s="71"/>
      <c r="EET165" s="72"/>
      <c r="EEU165" s="72"/>
      <c r="EEV165" s="72"/>
      <c r="EEW165" s="138"/>
      <c r="EEX165" s="71"/>
      <c r="EEY165" s="72"/>
      <c r="EEZ165" s="71"/>
      <c r="EFA165" s="72"/>
      <c r="EFB165" s="72"/>
      <c r="EFC165" s="72"/>
      <c r="EFD165" s="138"/>
      <c r="EFE165" s="71"/>
      <c r="EFF165" s="72"/>
      <c r="EFG165" s="71"/>
      <c r="EFH165" s="72"/>
      <c r="EFI165" s="72"/>
      <c r="EFJ165" s="72"/>
      <c r="EFK165" s="138"/>
      <c r="EFL165" s="71"/>
      <c r="EFM165" s="72"/>
      <c r="EFN165" s="71"/>
      <c r="EFO165" s="72"/>
      <c r="EFP165" s="72"/>
      <c r="EFQ165" s="72"/>
      <c r="EFR165" s="138"/>
      <c r="EFS165" s="71"/>
      <c r="EFT165" s="72"/>
      <c r="EFU165" s="71"/>
      <c r="EFV165" s="72"/>
      <c r="EFW165" s="72"/>
      <c r="EFX165" s="72"/>
      <c r="EFY165" s="138"/>
      <c r="EFZ165" s="141"/>
      <c r="EGA165" s="72"/>
      <c r="EGB165" s="71"/>
      <c r="EGC165" s="72"/>
      <c r="EGD165" s="72"/>
      <c r="EGE165" s="72"/>
      <c r="EGF165" s="138"/>
      <c r="EGG165" s="141"/>
      <c r="EGH165" s="72"/>
      <c r="EGI165" s="71"/>
      <c r="EGJ165" s="72"/>
      <c r="EGK165" s="72"/>
      <c r="EGL165" s="72"/>
      <c r="EGM165" s="136"/>
      <c r="EGN165" s="137"/>
      <c r="EGO165" s="71"/>
      <c r="EGP165" s="71"/>
      <c r="EGQ165" s="138"/>
      <c r="EGR165" s="138"/>
      <c r="EGS165" s="139"/>
      <c r="EGT165" s="71"/>
      <c r="EGU165" s="72"/>
      <c r="EGV165" s="71"/>
      <c r="EGW165" s="140"/>
      <c r="EGX165" s="72"/>
      <c r="EGY165" s="72"/>
      <c r="EGZ165" s="138"/>
      <c r="EHA165" s="71"/>
      <c r="EHB165" s="72"/>
      <c r="EHC165" s="71"/>
      <c r="EHD165" s="72"/>
      <c r="EHE165" s="72"/>
      <c r="EHF165" s="72"/>
      <c r="EHG165" s="138"/>
      <c r="EHH165" s="71"/>
      <c r="EHI165" s="72"/>
      <c r="EHJ165" s="71"/>
      <c r="EHK165" s="72"/>
      <c r="EHL165" s="72"/>
      <c r="EHM165" s="72"/>
      <c r="EHN165" s="138"/>
      <c r="EHO165" s="71"/>
      <c r="EHP165" s="72"/>
      <c r="EHQ165" s="71"/>
      <c r="EHR165" s="72"/>
      <c r="EHS165" s="72"/>
      <c r="EHT165" s="72"/>
      <c r="EHU165" s="138"/>
      <c r="EHV165" s="71"/>
      <c r="EHW165" s="72"/>
      <c r="EHX165" s="71"/>
      <c r="EHY165" s="72"/>
      <c r="EHZ165" s="72"/>
      <c r="EIA165" s="72"/>
      <c r="EIB165" s="138"/>
      <c r="EIC165" s="71"/>
      <c r="EID165" s="72"/>
      <c r="EIE165" s="71"/>
      <c r="EIF165" s="72"/>
      <c r="EIG165" s="72"/>
      <c r="EIH165" s="72"/>
      <c r="EII165" s="138"/>
      <c r="EIJ165" s="71"/>
      <c r="EIK165" s="72"/>
      <c r="EIL165" s="71"/>
      <c r="EIM165" s="72"/>
      <c r="EIN165" s="72"/>
      <c r="EIO165" s="72"/>
      <c r="EIP165" s="138"/>
      <c r="EIQ165" s="71"/>
      <c r="EIR165" s="72"/>
      <c r="EIS165" s="71"/>
      <c r="EIT165" s="72"/>
      <c r="EIU165" s="72"/>
      <c r="EIV165" s="72"/>
      <c r="EIW165" s="138"/>
      <c r="EIX165" s="71"/>
      <c r="EIY165" s="72"/>
      <c r="EIZ165" s="71"/>
      <c r="EJA165" s="72"/>
      <c r="EJB165" s="72"/>
      <c r="EJC165" s="72"/>
      <c r="EJD165" s="138"/>
      <c r="EJE165" s="71"/>
      <c r="EJF165" s="72"/>
      <c r="EJG165" s="71"/>
      <c r="EJH165" s="72"/>
      <c r="EJI165" s="72"/>
      <c r="EJJ165" s="72"/>
      <c r="EJK165" s="138"/>
      <c r="EJL165" s="71"/>
      <c r="EJM165" s="72"/>
      <c r="EJN165" s="71"/>
      <c r="EJO165" s="72"/>
      <c r="EJP165" s="72"/>
      <c r="EJQ165" s="72"/>
      <c r="EJR165" s="138"/>
      <c r="EJS165" s="71"/>
      <c r="EJT165" s="72"/>
      <c r="EJU165" s="71"/>
      <c r="EJV165" s="72"/>
      <c r="EJW165" s="72"/>
      <c r="EJX165" s="72"/>
      <c r="EJY165" s="138"/>
      <c r="EJZ165" s="71"/>
      <c r="EKA165" s="72"/>
      <c r="EKB165" s="71"/>
      <c r="EKC165" s="72"/>
      <c r="EKD165" s="72"/>
      <c r="EKE165" s="72"/>
      <c r="EKF165" s="138"/>
      <c r="EKG165" s="71"/>
      <c r="EKH165" s="72"/>
      <c r="EKI165" s="71"/>
      <c r="EKJ165" s="72"/>
      <c r="EKK165" s="72"/>
      <c r="EKL165" s="72"/>
      <c r="EKM165" s="138"/>
      <c r="EKN165" s="71"/>
      <c r="EKO165" s="72"/>
      <c r="EKP165" s="71"/>
      <c r="EKQ165" s="72"/>
      <c r="EKR165" s="72"/>
      <c r="EKS165" s="72"/>
      <c r="EKT165" s="138"/>
      <c r="EKU165" s="71"/>
      <c r="EKV165" s="72"/>
      <c r="EKW165" s="71"/>
      <c r="EKX165" s="72"/>
      <c r="EKY165" s="72"/>
      <c r="EKZ165" s="72"/>
      <c r="ELA165" s="138"/>
      <c r="ELB165" s="71"/>
      <c r="ELC165" s="72"/>
      <c r="ELD165" s="71"/>
      <c r="ELE165" s="72"/>
      <c r="ELF165" s="72"/>
      <c r="ELG165" s="72"/>
      <c r="ELH165" s="138"/>
      <c r="ELI165" s="71"/>
      <c r="ELJ165" s="72"/>
      <c r="ELK165" s="71"/>
      <c r="ELL165" s="72"/>
      <c r="ELM165" s="72"/>
      <c r="ELN165" s="72"/>
      <c r="ELO165" s="138"/>
      <c r="ELP165" s="71"/>
      <c r="ELQ165" s="72"/>
      <c r="ELR165" s="71"/>
      <c r="ELS165" s="72"/>
      <c r="ELT165" s="72"/>
      <c r="ELU165" s="72"/>
      <c r="ELV165" s="138"/>
      <c r="ELW165" s="71"/>
      <c r="ELX165" s="72"/>
      <c r="ELY165" s="71"/>
      <c r="ELZ165" s="72"/>
      <c r="EMA165" s="72"/>
      <c r="EMB165" s="72"/>
      <c r="EMC165" s="138"/>
      <c r="EMD165" s="71"/>
      <c r="EME165" s="72"/>
      <c r="EMF165" s="71"/>
      <c r="EMG165" s="72"/>
      <c r="EMH165" s="72"/>
      <c r="EMI165" s="72"/>
      <c r="EMJ165" s="138"/>
      <c r="EMK165" s="71"/>
      <c r="EML165" s="72"/>
      <c r="EMM165" s="71"/>
      <c r="EMN165" s="72"/>
      <c r="EMO165" s="72"/>
      <c r="EMP165" s="72"/>
      <c r="EMQ165" s="138"/>
      <c r="EMR165" s="71"/>
      <c r="EMS165" s="72"/>
      <c r="EMT165" s="71"/>
      <c r="EMU165" s="72"/>
      <c r="EMV165" s="72"/>
      <c r="EMW165" s="72"/>
      <c r="EMX165" s="138"/>
      <c r="EMY165" s="71"/>
      <c r="EMZ165" s="72"/>
      <c r="ENA165" s="71"/>
      <c r="ENB165" s="72"/>
      <c r="ENC165" s="72"/>
      <c r="END165" s="72"/>
      <c r="ENE165" s="138"/>
      <c r="ENF165" s="71"/>
      <c r="ENG165" s="72"/>
      <c r="ENH165" s="71"/>
      <c r="ENI165" s="72"/>
      <c r="ENJ165" s="72"/>
      <c r="ENK165" s="72"/>
      <c r="ENL165" s="138"/>
      <c r="ENM165" s="71"/>
      <c r="ENN165" s="72"/>
      <c r="ENO165" s="71"/>
      <c r="ENP165" s="72"/>
      <c r="ENQ165" s="72"/>
      <c r="ENR165" s="72"/>
      <c r="ENS165" s="138"/>
      <c r="ENT165" s="71"/>
      <c r="ENU165" s="72"/>
      <c r="ENV165" s="71"/>
      <c r="ENW165" s="72"/>
      <c r="ENX165" s="72"/>
      <c r="ENY165" s="72"/>
      <c r="ENZ165" s="138"/>
      <c r="EOA165" s="71"/>
      <c r="EOB165" s="72"/>
      <c r="EOC165" s="71"/>
      <c r="EOD165" s="72"/>
      <c r="EOE165" s="72"/>
      <c r="EOF165" s="72"/>
      <c r="EOG165" s="138"/>
      <c r="EOH165" s="71"/>
      <c r="EOI165" s="72"/>
      <c r="EOJ165" s="71"/>
      <c r="EOK165" s="72"/>
      <c r="EOL165" s="72"/>
      <c r="EOM165" s="72"/>
      <c r="EON165" s="138"/>
      <c r="EOO165" s="71"/>
      <c r="EOP165" s="72"/>
      <c r="EOQ165" s="71"/>
      <c r="EOR165" s="72"/>
      <c r="EOS165" s="72"/>
      <c r="EOT165" s="72"/>
      <c r="EOU165" s="138"/>
      <c r="EOV165" s="71"/>
      <c r="EOW165" s="72"/>
      <c r="EOX165" s="71"/>
      <c r="EOY165" s="72"/>
      <c r="EOZ165" s="72"/>
      <c r="EPA165" s="72"/>
      <c r="EPB165" s="138"/>
      <c r="EPC165" s="141"/>
      <c r="EPD165" s="72"/>
      <c r="EPE165" s="71"/>
      <c r="EPF165" s="72"/>
      <c r="EPG165" s="72"/>
      <c r="EPH165" s="72"/>
      <c r="EPI165" s="138"/>
      <c r="EPJ165" s="141"/>
      <c r="EPK165" s="72"/>
      <c r="EPL165" s="71"/>
      <c r="EPM165" s="72"/>
      <c r="EPN165" s="72"/>
      <c r="EPO165" s="72"/>
      <c r="EPP165" s="136"/>
      <c r="EPQ165" s="137"/>
      <c r="EPR165" s="71"/>
      <c r="EPS165" s="71"/>
      <c r="EPT165" s="138"/>
      <c r="EPU165" s="138"/>
      <c r="EPV165" s="139"/>
      <c r="EPW165" s="71"/>
      <c r="EPX165" s="72"/>
      <c r="EPY165" s="71"/>
      <c r="EPZ165" s="140"/>
      <c r="EQA165" s="72"/>
      <c r="EQB165" s="72"/>
      <c r="EQC165" s="138"/>
      <c r="EQD165" s="71"/>
      <c r="EQE165" s="72"/>
      <c r="EQF165" s="71"/>
      <c r="EQG165" s="72"/>
      <c r="EQH165" s="72"/>
      <c r="EQI165" s="72"/>
      <c r="EQJ165" s="138"/>
      <c r="EQK165" s="71"/>
      <c r="EQL165" s="72"/>
      <c r="EQM165" s="71"/>
      <c r="EQN165" s="72"/>
      <c r="EQO165" s="72"/>
      <c r="EQP165" s="72"/>
      <c r="EQQ165" s="138"/>
      <c r="EQR165" s="71"/>
      <c r="EQS165" s="72"/>
      <c r="EQT165" s="71"/>
      <c r="EQU165" s="72"/>
      <c r="EQV165" s="72"/>
      <c r="EQW165" s="72"/>
      <c r="EQX165" s="138"/>
      <c r="EQY165" s="71"/>
      <c r="EQZ165" s="72"/>
      <c r="ERA165" s="71"/>
      <c r="ERB165" s="72"/>
      <c r="ERC165" s="72"/>
      <c r="ERD165" s="72"/>
      <c r="ERE165" s="138"/>
      <c r="ERF165" s="71"/>
      <c r="ERG165" s="72"/>
      <c r="ERH165" s="71"/>
      <c r="ERI165" s="72"/>
      <c r="ERJ165" s="72"/>
      <c r="ERK165" s="72"/>
      <c r="ERL165" s="138"/>
      <c r="ERM165" s="71"/>
      <c r="ERN165" s="72"/>
      <c r="ERO165" s="71"/>
      <c r="ERP165" s="72"/>
      <c r="ERQ165" s="72"/>
      <c r="ERR165" s="72"/>
      <c r="ERS165" s="138"/>
      <c r="ERT165" s="71"/>
      <c r="ERU165" s="72"/>
      <c r="ERV165" s="71"/>
      <c r="ERW165" s="72"/>
      <c r="ERX165" s="72"/>
      <c r="ERY165" s="72"/>
      <c r="ERZ165" s="138"/>
      <c r="ESA165" s="71"/>
      <c r="ESB165" s="72"/>
      <c r="ESC165" s="71"/>
      <c r="ESD165" s="72"/>
      <c r="ESE165" s="72"/>
      <c r="ESF165" s="72"/>
      <c r="ESG165" s="138"/>
      <c r="ESH165" s="71"/>
      <c r="ESI165" s="72"/>
      <c r="ESJ165" s="71"/>
      <c r="ESK165" s="72"/>
      <c r="ESL165" s="72"/>
      <c r="ESM165" s="72"/>
      <c r="ESN165" s="138"/>
      <c r="ESO165" s="71"/>
      <c r="ESP165" s="72"/>
      <c r="ESQ165" s="71"/>
      <c r="ESR165" s="72"/>
      <c r="ESS165" s="72"/>
      <c r="EST165" s="72"/>
      <c r="ESU165" s="138"/>
      <c r="ESV165" s="71"/>
      <c r="ESW165" s="72"/>
      <c r="ESX165" s="71"/>
      <c r="ESY165" s="72"/>
      <c r="ESZ165" s="72"/>
      <c r="ETA165" s="72"/>
      <c r="ETB165" s="138"/>
      <c r="ETC165" s="71"/>
      <c r="ETD165" s="72"/>
      <c r="ETE165" s="71"/>
      <c r="ETF165" s="72"/>
      <c r="ETG165" s="72"/>
      <c r="ETH165" s="72"/>
      <c r="ETI165" s="138"/>
      <c r="ETJ165" s="71"/>
      <c r="ETK165" s="72"/>
      <c r="ETL165" s="71"/>
      <c r="ETM165" s="72"/>
      <c r="ETN165" s="72"/>
      <c r="ETO165" s="72"/>
      <c r="ETP165" s="138"/>
      <c r="ETQ165" s="71"/>
      <c r="ETR165" s="72"/>
      <c r="ETS165" s="71"/>
      <c r="ETT165" s="72"/>
      <c r="ETU165" s="72"/>
      <c r="ETV165" s="72"/>
      <c r="ETW165" s="138"/>
      <c r="ETX165" s="71"/>
      <c r="ETY165" s="72"/>
      <c r="ETZ165" s="71"/>
      <c r="EUA165" s="72"/>
      <c r="EUB165" s="72"/>
      <c r="EUC165" s="72"/>
      <c r="EUD165" s="138"/>
      <c r="EUE165" s="71"/>
      <c r="EUF165" s="72"/>
      <c r="EUG165" s="71"/>
      <c r="EUH165" s="72"/>
      <c r="EUI165" s="72"/>
      <c r="EUJ165" s="72"/>
      <c r="EUK165" s="138"/>
      <c r="EUL165" s="71"/>
      <c r="EUM165" s="72"/>
      <c r="EUN165" s="71"/>
      <c r="EUO165" s="72"/>
      <c r="EUP165" s="72"/>
      <c r="EUQ165" s="72"/>
      <c r="EUR165" s="138"/>
      <c r="EUS165" s="71"/>
      <c r="EUT165" s="72"/>
      <c r="EUU165" s="71"/>
      <c r="EUV165" s="72"/>
      <c r="EUW165" s="72"/>
      <c r="EUX165" s="72"/>
      <c r="EUY165" s="138"/>
      <c r="EUZ165" s="71"/>
      <c r="EVA165" s="72"/>
      <c r="EVB165" s="71"/>
      <c r="EVC165" s="72"/>
      <c r="EVD165" s="72"/>
      <c r="EVE165" s="72"/>
      <c r="EVF165" s="138"/>
      <c r="EVG165" s="71"/>
      <c r="EVH165" s="72"/>
      <c r="EVI165" s="71"/>
      <c r="EVJ165" s="72"/>
      <c r="EVK165" s="72"/>
      <c r="EVL165" s="72"/>
      <c r="EVM165" s="138"/>
      <c r="EVN165" s="71"/>
      <c r="EVO165" s="72"/>
      <c r="EVP165" s="71"/>
      <c r="EVQ165" s="72"/>
      <c r="EVR165" s="72"/>
      <c r="EVS165" s="72"/>
      <c r="EVT165" s="138"/>
      <c r="EVU165" s="71"/>
      <c r="EVV165" s="72"/>
      <c r="EVW165" s="71"/>
      <c r="EVX165" s="72"/>
      <c r="EVY165" s="72"/>
      <c r="EVZ165" s="72"/>
      <c r="EWA165" s="138"/>
      <c r="EWB165" s="71"/>
      <c r="EWC165" s="72"/>
      <c r="EWD165" s="71"/>
      <c r="EWE165" s="72"/>
      <c r="EWF165" s="72"/>
      <c r="EWG165" s="72"/>
      <c r="EWH165" s="138"/>
      <c r="EWI165" s="71"/>
      <c r="EWJ165" s="72"/>
      <c r="EWK165" s="71"/>
      <c r="EWL165" s="72"/>
      <c r="EWM165" s="72"/>
      <c r="EWN165" s="72"/>
      <c r="EWO165" s="138"/>
      <c r="EWP165" s="71"/>
      <c r="EWQ165" s="72"/>
      <c r="EWR165" s="71"/>
      <c r="EWS165" s="72"/>
      <c r="EWT165" s="72"/>
      <c r="EWU165" s="72"/>
      <c r="EWV165" s="138"/>
      <c r="EWW165" s="71"/>
      <c r="EWX165" s="72"/>
      <c r="EWY165" s="71"/>
      <c r="EWZ165" s="72"/>
      <c r="EXA165" s="72"/>
      <c r="EXB165" s="72"/>
      <c r="EXC165" s="138"/>
      <c r="EXD165" s="71"/>
      <c r="EXE165" s="72"/>
      <c r="EXF165" s="71"/>
      <c r="EXG165" s="72"/>
      <c r="EXH165" s="72"/>
      <c r="EXI165" s="72"/>
      <c r="EXJ165" s="138"/>
      <c r="EXK165" s="71"/>
      <c r="EXL165" s="72"/>
      <c r="EXM165" s="71"/>
      <c r="EXN165" s="72"/>
      <c r="EXO165" s="72"/>
      <c r="EXP165" s="72"/>
      <c r="EXQ165" s="138"/>
      <c r="EXR165" s="71"/>
      <c r="EXS165" s="72"/>
      <c r="EXT165" s="71"/>
      <c r="EXU165" s="72"/>
      <c r="EXV165" s="72"/>
      <c r="EXW165" s="72"/>
      <c r="EXX165" s="138"/>
      <c r="EXY165" s="71"/>
      <c r="EXZ165" s="72"/>
      <c r="EYA165" s="71"/>
      <c r="EYB165" s="72"/>
      <c r="EYC165" s="72"/>
      <c r="EYD165" s="72"/>
      <c r="EYE165" s="138"/>
      <c r="EYF165" s="141"/>
      <c r="EYG165" s="72"/>
      <c r="EYH165" s="71"/>
      <c r="EYI165" s="72"/>
      <c r="EYJ165" s="72"/>
      <c r="EYK165" s="72"/>
      <c r="EYL165" s="138"/>
      <c r="EYM165" s="141"/>
      <c r="EYN165" s="72"/>
      <c r="EYO165" s="71"/>
      <c r="EYP165" s="72"/>
      <c r="EYQ165" s="72"/>
      <c r="EYR165" s="72"/>
      <c r="EYS165" s="136"/>
      <c r="EYT165" s="137"/>
      <c r="EYU165" s="71"/>
      <c r="EYV165" s="71"/>
      <c r="EYW165" s="138"/>
      <c r="EYX165" s="138"/>
      <c r="EYY165" s="139"/>
      <c r="EYZ165" s="71"/>
      <c r="EZA165" s="72"/>
      <c r="EZB165" s="71"/>
      <c r="EZC165" s="140"/>
      <c r="EZD165" s="72"/>
      <c r="EZE165" s="72"/>
      <c r="EZF165" s="138"/>
      <c r="EZG165" s="71"/>
      <c r="EZH165" s="72"/>
      <c r="EZI165" s="71"/>
      <c r="EZJ165" s="72"/>
      <c r="EZK165" s="72"/>
      <c r="EZL165" s="72"/>
      <c r="EZM165" s="138"/>
      <c r="EZN165" s="71"/>
      <c r="EZO165" s="72"/>
      <c r="EZP165" s="71"/>
      <c r="EZQ165" s="72"/>
      <c r="EZR165" s="72"/>
      <c r="EZS165" s="72"/>
      <c r="EZT165" s="138"/>
      <c r="EZU165" s="71"/>
      <c r="EZV165" s="72"/>
      <c r="EZW165" s="71"/>
      <c r="EZX165" s="72"/>
      <c r="EZY165" s="72"/>
      <c r="EZZ165" s="72"/>
      <c r="FAA165" s="138"/>
      <c r="FAB165" s="71"/>
      <c r="FAC165" s="72"/>
      <c r="FAD165" s="71"/>
      <c r="FAE165" s="72"/>
      <c r="FAF165" s="72"/>
      <c r="FAG165" s="72"/>
      <c r="FAH165" s="138"/>
      <c r="FAI165" s="71"/>
      <c r="FAJ165" s="72"/>
      <c r="FAK165" s="71"/>
      <c r="FAL165" s="72"/>
      <c r="FAM165" s="72"/>
      <c r="FAN165" s="72"/>
      <c r="FAO165" s="138"/>
      <c r="FAP165" s="71"/>
      <c r="FAQ165" s="72"/>
      <c r="FAR165" s="71"/>
      <c r="FAS165" s="72"/>
      <c r="FAT165" s="72"/>
      <c r="FAU165" s="72"/>
      <c r="FAV165" s="138"/>
      <c r="FAW165" s="71"/>
      <c r="FAX165" s="72"/>
      <c r="FAY165" s="71"/>
      <c r="FAZ165" s="72"/>
      <c r="FBA165" s="72"/>
      <c r="FBB165" s="72"/>
      <c r="FBC165" s="138"/>
      <c r="FBD165" s="71"/>
      <c r="FBE165" s="72"/>
      <c r="FBF165" s="71"/>
      <c r="FBG165" s="72"/>
      <c r="FBH165" s="72"/>
      <c r="FBI165" s="72"/>
      <c r="FBJ165" s="138"/>
      <c r="FBK165" s="71"/>
      <c r="FBL165" s="72"/>
      <c r="FBM165" s="71"/>
      <c r="FBN165" s="72"/>
      <c r="FBO165" s="72"/>
      <c r="FBP165" s="72"/>
      <c r="FBQ165" s="138"/>
      <c r="FBR165" s="71"/>
      <c r="FBS165" s="72"/>
      <c r="FBT165" s="71"/>
      <c r="FBU165" s="72"/>
      <c r="FBV165" s="72"/>
      <c r="FBW165" s="72"/>
      <c r="FBX165" s="138"/>
      <c r="FBY165" s="71"/>
      <c r="FBZ165" s="72"/>
      <c r="FCA165" s="71"/>
      <c r="FCB165" s="72"/>
      <c r="FCC165" s="72"/>
      <c r="FCD165" s="72"/>
      <c r="FCE165" s="138"/>
      <c r="FCF165" s="71"/>
      <c r="FCG165" s="72"/>
      <c r="FCH165" s="71"/>
      <c r="FCI165" s="72"/>
      <c r="FCJ165" s="72"/>
      <c r="FCK165" s="72"/>
      <c r="FCL165" s="138"/>
      <c r="FCM165" s="71"/>
      <c r="FCN165" s="72"/>
      <c r="FCO165" s="71"/>
      <c r="FCP165" s="72"/>
      <c r="FCQ165" s="72"/>
      <c r="FCR165" s="72"/>
      <c r="FCS165" s="138"/>
      <c r="FCT165" s="71"/>
      <c r="FCU165" s="72"/>
      <c r="FCV165" s="71"/>
      <c r="FCW165" s="72"/>
      <c r="FCX165" s="72"/>
      <c r="FCY165" s="72"/>
      <c r="FCZ165" s="138"/>
      <c r="FDA165" s="71"/>
      <c r="FDB165" s="72"/>
      <c r="FDC165" s="71"/>
      <c r="FDD165" s="72"/>
      <c r="FDE165" s="72"/>
      <c r="FDF165" s="72"/>
      <c r="FDG165" s="138"/>
      <c r="FDH165" s="71"/>
      <c r="FDI165" s="72"/>
      <c r="FDJ165" s="71"/>
      <c r="FDK165" s="72"/>
      <c r="FDL165" s="72"/>
      <c r="FDM165" s="72"/>
      <c r="FDN165" s="138"/>
      <c r="FDO165" s="71"/>
      <c r="FDP165" s="72"/>
      <c r="FDQ165" s="71"/>
      <c r="FDR165" s="72"/>
      <c r="FDS165" s="72"/>
      <c r="FDT165" s="72"/>
      <c r="FDU165" s="138"/>
      <c r="FDV165" s="71"/>
      <c r="FDW165" s="72"/>
      <c r="FDX165" s="71"/>
      <c r="FDY165" s="72"/>
      <c r="FDZ165" s="72"/>
      <c r="FEA165" s="72"/>
      <c r="FEB165" s="138"/>
      <c r="FEC165" s="71"/>
      <c r="FED165" s="72"/>
      <c r="FEE165" s="71"/>
      <c r="FEF165" s="72"/>
      <c r="FEG165" s="72"/>
      <c r="FEH165" s="72"/>
      <c r="FEI165" s="138"/>
      <c r="FEJ165" s="71"/>
      <c r="FEK165" s="72"/>
      <c r="FEL165" s="71"/>
      <c r="FEM165" s="72"/>
      <c r="FEN165" s="72"/>
      <c r="FEO165" s="72"/>
      <c r="FEP165" s="138"/>
      <c r="FEQ165" s="71"/>
      <c r="FER165" s="72"/>
      <c r="FES165" s="71"/>
      <c r="FET165" s="72"/>
      <c r="FEU165" s="72"/>
      <c r="FEV165" s="72"/>
      <c r="FEW165" s="138"/>
      <c r="FEX165" s="71"/>
      <c r="FEY165" s="72"/>
      <c r="FEZ165" s="71"/>
      <c r="FFA165" s="72"/>
      <c r="FFB165" s="72"/>
      <c r="FFC165" s="72"/>
      <c r="FFD165" s="138"/>
      <c r="FFE165" s="71"/>
      <c r="FFF165" s="72"/>
      <c r="FFG165" s="71"/>
      <c r="FFH165" s="72"/>
      <c r="FFI165" s="72"/>
      <c r="FFJ165" s="72"/>
      <c r="FFK165" s="138"/>
      <c r="FFL165" s="71"/>
      <c r="FFM165" s="72"/>
      <c r="FFN165" s="71"/>
      <c r="FFO165" s="72"/>
      <c r="FFP165" s="72"/>
      <c r="FFQ165" s="72"/>
      <c r="FFR165" s="138"/>
      <c r="FFS165" s="71"/>
      <c r="FFT165" s="72"/>
      <c r="FFU165" s="71"/>
      <c r="FFV165" s="72"/>
      <c r="FFW165" s="72"/>
      <c r="FFX165" s="72"/>
      <c r="FFY165" s="138"/>
      <c r="FFZ165" s="71"/>
      <c r="FGA165" s="72"/>
      <c r="FGB165" s="71"/>
      <c r="FGC165" s="72"/>
      <c r="FGD165" s="72"/>
      <c r="FGE165" s="72"/>
      <c r="FGF165" s="138"/>
      <c r="FGG165" s="71"/>
      <c r="FGH165" s="72"/>
      <c r="FGI165" s="71"/>
      <c r="FGJ165" s="72"/>
      <c r="FGK165" s="72"/>
      <c r="FGL165" s="72"/>
      <c r="FGM165" s="138"/>
      <c r="FGN165" s="71"/>
      <c r="FGO165" s="72"/>
      <c r="FGP165" s="71"/>
      <c r="FGQ165" s="72"/>
      <c r="FGR165" s="72"/>
      <c r="FGS165" s="72"/>
      <c r="FGT165" s="138"/>
      <c r="FGU165" s="71"/>
      <c r="FGV165" s="72"/>
      <c r="FGW165" s="71"/>
      <c r="FGX165" s="72"/>
      <c r="FGY165" s="72"/>
      <c r="FGZ165" s="72"/>
      <c r="FHA165" s="138"/>
      <c r="FHB165" s="71"/>
      <c r="FHC165" s="72"/>
      <c r="FHD165" s="71"/>
      <c r="FHE165" s="72"/>
      <c r="FHF165" s="72"/>
      <c r="FHG165" s="72"/>
      <c r="FHH165" s="138"/>
      <c r="FHI165" s="141"/>
      <c r="FHJ165" s="72"/>
      <c r="FHK165" s="71"/>
      <c r="FHL165" s="72"/>
      <c r="FHM165" s="72"/>
      <c r="FHN165" s="72"/>
      <c r="FHO165" s="138"/>
      <c r="FHP165" s="141"/>
      <c r="FHQ165" s="72"/>
      <c r="FHR165" s="71"/>
      <c r="FHS165" s="72"/>
      <c r="FHT165" s="72"/>
      <c r="FHU165" s="72"/>
      <c r="FHV165" s="136"/>
      <c r="FHW165" s="137"/>
      <c r="FHX165" s="71"/>
      <c r="FHY165" s="71"/>
      <c r="FHZ165" s="138"/>
      <c r="FIA165" s="138"/>
      <c r="FIB165" s="139"/>
      <c r="FIC165" s="71"/>
      <c r="FID165" s="72"/>
      <c r="FIE165" s="71"/>
      <c r="FIF165" s="140"/>
      <c r="FIG165" s="72"/>
      <c r="FIH165" s="72"/>
      <c r="FII165" s="138"/>
      <c r="FIJ165" s="71"/>
      <c r="FIK165" s="72"/>
      <c r="FIL165" s="71"/>
      <c r="FIM165" s="72"/>
      <c r="FIN165" s="72"/>
      <c r="FIO165" s="72"/>
      <c r="FIP165" s="138"/>
      <c r="FIQ165" s="71"/>
      <c r="FIR165" s="72"/>
      <c r="FIS165" s="71"/>
      <c r="FIT165" s="72"/>
      <c r="FIU165" s="72"/>
      <c r="FIV165" s="72"/>
      <c r="FIW165" s="138"/>
      <c r="FIX165" s="71"/>
      <c r="FIY165" s="72"/>
      <c r="FIZ165" s="71"/>
      <c r="FJA165" s="72"/>
      <c r="FJB165" s="72"/>
      <c r="FJC165" s="72"/>
      <c r="FJD165" s="138"/>
      <c r="FJE165" s="71"/>
      <c r="FJF165" s="72"/>
      <c r="FJG165" s="71"/>
      <c r="FJH165" s="72"/>
      <c r="FJI165" s="72"/>
      <c r="FJJ165" s="72"/>
      <c r="FJK165" s="138"/>
      <c r="FJL165" s="71"/>
      <c r="FJM165" s="72"/>
      <c r="FJN165" s="71"/>
      <c r="FJO165" s="72"/>
      <c r="FJP165" s="72"/>
      <c r="FJQ165" s="72"/>
      <c r="FJR165" s="138"/>
      <c r="FJS165" s="71"/>
      <c r="FJT165" s="72"/>
      <c r="FJU165" s="71"/>
      <c r="FJV165" s="72"/>
      <c r="FJW165" s="72"/>
      <c r="FJX165" s="72"/>
      <c r="FJY165" s="138"/>
      <c r="FJZ165" s="71"/>
      <c r="FKA165" s="72"/>
      <c r="FKB165" s="71"/>
      <c r="FKC165" s="72"/>
      <c r="FKD165" s="72"/>
      <c r="FKE165" s="72"/>
      <c r="FKF165" s="138"/>
      <c r="FKG165" s="71"/>
      <c r="FKH165" s="72"/>
      <c r="FKI165" s="71"/>
      <c r="FKJ165" s="72"/>
      <c r="FKK165" s="72"/>
      <c r="FKL165" s="72"/>
      <c r="FKM165" s="138"/>
      <c r="FKN165" s="71"/>
      <c r="FKO165" s="72"/>
      <c r="FKP165" s="71"/>
      <c r="FKQ165" s="72"/>
      <c r="FKR165" s="72"/>
      <c r="FKS165" s="72"/>
      <c r="FKT165" s="138"/>
      <c r="FKU165" s="71"/>
      <c r="FKV165" s="72"/>
      <c r="FKW165" s="71"/>
      <c r="FKX165" s="72"/>
      <c r="FKY165" s="72"/>
      <c r="FKZ165" s="72"/>
      <c r="FLA165" s="138"/>
      <c r="FLB165" s="71"/>
      <c r="FLC165" s="72"/>
      <c r="FLD165" s="71"/>
      <c r="FLE165" s="72"/>
      <c r="FLF165" s="72"/>
      <c r="FLG165" s="72"/>
      <c r="FLH165" s="138"/>
      <c r="FLI165" s="71"/>
      <c r="FLJ165" s="72"/>
      <c r="FLK165" s="71"/>
      <c r="FLL165" s="72"/>
      <c r="FLM165" s="72"/>
      <c r="FLN165" s="72"/>
      <c r="FLO165" s="138"/>
      <c r="FLP165" s="71"/>
      <c r="FLQ165" s="72"/>
      <c r="FLR165" s="71"/>
      <c r="FLS165" s="72"/>
      <c r="FLT165" s="72"/>
      <c r="FLU165" s="72"/>
      <c r="FLV165" s="138"/>
      <c r="FLW165" s="71"/>
      <c r="FLX165" s="72"/>
      <c r="FLY165" s="71"/>
      <c r="FLZ165" s="72"/>
      <c r="FMA165" s="72"/>
      <c r="FMB165" s="72"/>
      <c r="FMC165" s="138"/>
      <c r="FMD165" s="71"/>
      <c r="FME165" s="72"/>
      <c r="FMF165" s="71"/>
      <c r="FMG165" s="72"/>
      <c r="FMH165" s="72"/>
      <c r="FMI165" s="72"/>
      <c r="FMJ165" s="138"/>
      <c r="FMK165" s="71"/>
      <c r="FML165" s="72"/>
      <c r="FMM165" s="71"/>
      <c r="FMN165" s="72"/>
      <c r="FMO165" s="72"/>
      <c r="FMP165" s="72"/>
      <c r="FMQ165" s="138"/>
      <c r="FMR165" s="71"/>
      <c r="FMS165" s="72"/>
      <c r="FMT165" s="71"/>
      <c r="FMU165" s="72"/>
      <c r="FMV165" s="72"/>
      <c r="FMW165" s="72"/>
      <c r="FMX165" s="138"/>
      <c r="FMY165" s="71"/>
      <c r="FMZ165" s="72"/>
      <c r="FNA165" s="71"/>
      <c r="FNB165" s="72"/>
      <c r="FNC165" s="72"/>
      <c r="FND165" s="72"/>
      <c r="FNE165" s="138"/>
      <c r="FNF165" s="71"/>
      <c r="FNG165" s="72"/>
      <c r="FNH165" s="71"/>
      <c r="FNI165" s="72"/>
      <c r="FNJ165" s="72"/>
      <c r="FNK165" s="72"/>
      <c r="FNL165" s="138"/>
      <c r="FNM165" s="71"/>
      <c r="FNN165" s="72"/>
      <c r="FNO165" s="71"/>
      <c r="FNP165" s="72"/>
      <c r="FNQ165" s="72"/>
      <c r="FNR165" s="72"/>
      <c r="FNS165" s="138"/>
      <c r="FNT165" s="71"/>
      <c r="FNU165" s="72"/>
      <c r="FNV165" s="71"/>
      <c r="FNW165" s="72"/>
      <c r="FNX165" s="72"/>
      <c r="FNY165" s="72"/>
      <c r="FNZ165" s="138"/>
      <c r="FOA165" s="71"/>
      <c r="FOB165" s="72"/>
      <c r="FOC165" s="71"/>
      <c r="FOD165" s="72"/>
      <c r="FOE165" s="72"/>
      <c r="FOF165" s="72"/>
      <c r="FOG165" s="138"/>
      <c r="FOH165" s="71"/>
      <c r="FOI165" s="72"/>
      <c r="FOJ165" s="71"/>
      <c r="FOK165" s="72"/>
      <c r="FOL165" s="72"/>
      <c r="FOM165" s="72"/>
      <c r="FON165" s="138"/>
      <c r="FOO165" s="71"/>
      <c r="FOP165" s="72"/>
      <c r="FOQ165" s="71"/>
      <c r="FOR165" s="72"/>
      <c r="FOS165" s="72"/>
      <c r="FOT165" s="72"/>
      <c r="FOU165" s="138"/>
      <c r="FOV165" s="71"/>
      <c r="FOW165" s="72"/>
      <c r="FOX165" s="71"/>
      <c r="FOY165" s="72"/>
      <c r="FOZ165" s="72"/>
      <c r="FPA165" s="72"/>
      <c r="FPB165" s="138"/>
      <c r="FPC165" s="71"/>
      <c r="FPD165" s="72"/>
      <c r="FPE165" s="71"/>
      <c r="FPF165" s="72"/>
      <c r="FPG165" s="72"/>
      <c r="FPH165" s="72"/>
      <c r="FPI165" s="138"/>
      <c r="FPJ165" s="71"/>
      <c r="FPK165" s="72"/>
      <c r="FPL165" s="71"/>
      <c r="FPM165" s="72"/>
      <c r="FPN165" s="72"/>
      <c r="FPO165" s="72"/>
      <c r="FPP165" s="138"/>
      <c r="FPQ165" s="71"/>
      <c r="FPR165" s="72"/>
      <c r="FPS165" s="71"/>
      <c r="FPT165" s="72"/>
      <c r="FPU165" s="72"/>
      <c r="FPV165" s="72"/>
      <c r="FPW165" s="138"/>
      <c r="FPX165" s="71"/>
      <c r="FPY165" s="72"/>
      <c r="FPZ165" s="71"/>
      <c r="FQA165" s="72"/>
      <c r="FQB165" s="72"/>
      <c r="FQC165" s="72"/>
      <c r="FQD165" s="138"/>
      <c r="FQE165" s="71"/>
      <c r="FQF165" s="72"/>
      <c r="FQG165" s="71"/>
      <c r="FQH165" s="72"/>
      <c r="FQI165" s="72"/>
      <c r="FQJ165" s="72"/>
      <c r="FQK165" s="138"/>
      <c r="FQL165" s="141"/>
      <c r="FQM165" s="72"/>
      <c r="FQN165" s="71"/>
      <c r="FQO165" s="72"/>
      <c r="FQP165" s="72"/>
      <c r="FQQ165" s="72"/>
      <c r="FQR165" s="138"/>
      <c r="FQS165" s="141"/>
      <c r="FQT165" s="72"/>
      <c r="FQU165" s="71"/>
      <c r="FQV165" s="72"/>
      <c r="FQW165" s="72"/>
      <c r="FQX165" s="72"/>
      <c r="FQY165" s="136"/>
      <c r="FQZ165" s="137"/>
      <c r="FRA165" s="71"/>
      <c r="FRB165" s="71"/>
      <c r="FRC165" s="138"/>
      <c r="FRD165" s="138"/>
      <c r="FRE165" s="139"/>
      <c r="FRF165" s="71"/>
      <c r="FRG165" s="72"/>
      <c r="FRH165" s="71"/>
      <c r="FRI165" s="140"/>
      <c r="FRJ165" s="72"/>
      <c r="FRK165" s="72"/>
      <c r="FRL165" s="138"/>
      <c r="FRM165" s="71"/>
      <c r="FRN165" s="72"/>
      <c r="FRO165" s="71"/>
      <c r="FRP165" s="72"/>
      <c r="FRQ165" s="72"/>
      <c r="FRR165" s="72"/>
      <c r="FRS165" s="138"/>
      <c r="FRT165" s="71"/>
      <c r="FRU165" s="72"/>
      <c r="FRV165" s="71"/>
      <c r="FRW165" s="72"/>
      <c r="FRX165" s="72"/>
      <c r="FRY165" s="72"/>
      <c r="FRZ165" s="138"/>
      <c r="FSA165" s="71"/>
      <c r="FSB165" s="72"/>
      <c r="FSC165" s="71"/>
      <c r="FSD165" s="72"/>
      <c r="FSE165" s="72"/>
      <c r="FSF165" s="72"/>
      <c r="FSG165" s="138"/>
      <c r="FSH165" s="71"/>
      <c r="FSI165" s="72"/>
      <c r="FSJ165" s="71"/>
      <c r="FSK165" s="72"/>
      <c r="FSL165" s="72"/>
      <c r="FSM165" s="72"/>
      <c r="FSN165" s="138"/>
      <c r="FSO165" s="71"/>
      <c r="FSP165" s="72"/>
      <c r="FSQ165" s="71"/>
      <c r="FSR165" s="72"/>
      <c r="FSS165" s="72"/>
      <c r="FST165" s="72"/>
      <c r="FSU165" s="138"/>
      <c r="FSV165" s="71"/>
      <c r="FSW165" s="72"/>
      <c r="FSX165" s="71"/>
      <c r="FSY165" s="72"/>
      <c r="FSZ165" s="72"/>
      <c r="FTA165" s="72"/>
      <c r="FTB165" s="138"/>
      <c r="FTC165" s="71"/>
      <c r="FTD165" s="72"/>
      <c r="FTE165" s="71"/>
      <c r="FTF165" s="72"/>
      <c r="FTG165" s="72"/>
      <c r="FTH165" s="72"/>
      <c r="FTI165" s="138"/>
      <c r="FTJ165" s="71"/>
      <c r="FTK165" s="72"/>
      <c r="FTL165" s="71"/>
      <c r="FTM165" s="72"/>
      <c r="FTN165" s="72"/>
      <c r="FTO165" s="72"/>
      <c r="FTP165" s="138"/>
      <c r="FTQ165" s="71"/>
      <c r="FTR165" s="72"/>
      <c r="FTS165" s="71"/>
      <c r="FTT165" s="72"/>
      <c r="FTU165" s="72"/>
      <c r="FTV165" s="72"/>
      <c r="FTW165" s="138"/>
      <c r="FTX165" s="71"/>
      <c r="FTY165" s="72"/>
      <c r="FTZ165" s="71"/>
      <c r="FUA165" s="72"/>
      <c r="FUB165" s="72"/>
      <c r="FUC165" s="72"/>
      <c r="FUD165" s="138"/>
      <c r="FUE165" s="71"/>
      <c r="FUF165" s="72"/>
      <c r="FUG165" s="71"/>
      <c r="FUH165" s="72"/>
      <c r="FUI165" s="72"/>
      <c r="FUJ165" s="72"/>
      <c r="FUK165" s="138"/>
      <c r="FUL165" s="71"/>
      <c r="FUM165" s="72"/>
      <c r="FUN165" s="71"/>
      <c r="FUO165" s="72"/>
      <c r="FUP165" s="72"/>
      <c r="FUQ165" s="72"/>
      <c r="FUR165" s="138"/>
      <c r="FUS165" s="71"/>
      <c r="FUT165" s="72"/>
      <c r="FUU165" s="71"/>
      <c r="FUV165" s="72"/>
      <c r="FUW165" s="72"/>
      <c r="FUX165" s="72"/>
      <c r="FUY165" s="138"/>
      <c r="FUZ165" s="71"/>
      <c r="FVA165" s="72"/>
      <c r="FVB165" s="71"/>
      <c r="FVC165" s="72"/>
      <c r="FVD165" s="72"/>
      <c r="FVE165" s="72"/>
      <c r="FVF165" s="138"/>
      <c r="FVG165" s="71"/>
      <c r="FVH165" s="72"/>
      <c r="FVI165" s="71"/>
      <c r="FVJ165" s="72"/>
      <c r="FVK165" s="72"/>
      <c r="FVL165" s="72"/>
      <c r="FVM165" s="138"/>
      <c r="FVN165" s="71"/>
      <c r="FVO165" s="72"/>
      <c r="FVP165" s="71"/>
      <c r="FVQ165" s="72"/>
      <c r="FVR165" s="72"/>
      <c r="FVS165" s="72"/>
      <c r="FVT165" s="138"/>
      <c r="FVU165" s="71"/>
      <c r="FVV165" s="72"/>
      <c r="FVW165" s="71"/>
      <c r="FVX165" s="72"/>
      <c r="FVY165" s="72"/>
      <c r="FVZ165" s="72"/>
      <c r="FWA165" s="138"/>
      <c r="FWB165" s="71"/>
      <c r="FWC165" s="72"/>
      <c r="FWD165" s="71"/>
      <c r="FWE165" s="72"/>
      <c r="FWF165" s="72"/>
      <c r="FWG165" s="72"/>
      <c r="FWH165" s="138"/>
      <c r="FWI165" s="71"/>
      <c r="FWJ165" s="72"/>
      <c r="FWK165" s="71"/>
      <c r="FWL165" s="72"/>
      <c r="FWM165" s="72"/>
      <c r="FWN165" s="72"/>
      <c r="FWO165" s="138"/>
      <c r="FWP165" s="71"/>
      <c r="FWQ165" s="72"/>
      <c r="FWR165" s="71"/>
      <c r="FWS165" s="72"/>
      <c r="FWT165" s="72"/>
      <c r="FWU165" s="72"/>
      <c r="FWV165" s="138"/>
      <c r="FWW165" s="71"/>
      <c r="FWX165" s="72"/>
      <c r="FWY165" s="71"/>
      <c r="FWZ165" s="72"/>
      <c r="FXA165" s="72"/>
      <c r="FXB165" s="72"/>
      <c r="FXC165" s="138"/>
      <c r="FXD165" s="71"/>
      <c r="FXE165" s="72"/>
      <c r="FXF165" s="71"/>
      <c r="FXG165" s="72"/>
      <c r="FXH165" s="72"/>
      <c r="FXI165" s="72"/>
      <c r="FXJ165" s="138"/>
      <c r="FXK165" s="71"/>
      <c r="FXL165" s="72"/>
      <c r="FXM165" s="71"/>
      <c r="FXN165" s="72"/>
      <c r="FXO165" s="72"/>
      <c r="FXP165" s="72"/>
      <c r="FXQ165" s="138"/>
      <c r="FXR165" s="71"/>
      <c r="FXS165" s="72"/>
      <c r="FXT165" s="71"/>
      <c r="FXU165" s="72"/>
      <c r="FXV165" s="72"/>
      <c r="FXW165" s="72"/>
      <c r="FXX165" s="138"/>
      <c r="FXY165" s="71"/>
      <c r="FXZ165" s="72"/>
      <c r="FYA165" s="71"/>
      <c r="FYB165" s="72"/>
      <c r="FYC165" s="72"/>
      <c r="FYD165" s="72"/>
      <c r="FYE165" s="138"/>
      <c r="FYF165" s="71"/>
      <c r="FYG165" s="72"/>
      <c r="FYH165" s="71"/>
      <c r="FYI165" s="72"/>
      <c r="FYJ165" s="72"/>
      <c r="FYK165" s="72"/>
      <c r="FYL165" s="138"/>
      <c r="FYM165" s="71"/>
      <c r="FYN165" s="72"/>
      <c r="FYO165" s="71"/>
      <c r="FYP165" s="72"/>
      <c r="FYQ165" s="72"/>
      <c r="FYR165" s="72"/>
      <c r="FYS165" s="138"/>
      <c r="FYT165" s="71"/>
      <c r="FYU165" s="72"/>
      <c r="FYV165" s="71"/>
      <c r="FYW165" s="72"/>
      <c r="FYX165" s="72"/>
      <c r="FYY165" s="72"/>
      <c r="FYZ165" s="138"/>
      <c r="FZA165" s="71"/>
      <c r="FZB165" s="72"/>
      <c r="FZC165" s="71"/>
      <c r="FZD165" s="72"/>
      <c r="FZE165" s="72"/>
      <c r="FZF165" s="72"/>
      <c r="FZG165" s="138"/>
      <c r="FZH165" s="71"/>
      <c r="FZI165" s="72"/>
      <c r="FZJ165" s="71"/>
      <c r="FZK165" s="72"/>
      <c r="FZL165" s="72"/>
      <c r="FZM165" s="72"/>
      <c r="FZN165" s="138"/>
      <c r="FZO165" s="141"/>
      <c r="FZP165" s="72"/>
      <c r="FZQ165" s="71"/>
      <c r="FZR165" s="72"/>
      <c r="FZS165" s="72"/>
      <c r="FZT165" s="72"/>
      <c r="FZU165" s="138"/>
      <c r="FZV165" s="141"/>
      <c r="FZW165" s="72"/>
      <c r="FZX165" s="71"/>
      <c r="FZY165" s="72"/>
      <c r="FZZ165" s="72"/>
      <c r="GAA165" s="72"/>
      <c r="GAB165" s="136"/>
      <c r="GAC165" s="137"/>
      <c r="GAD165" s="71"/>
      <c r="GAE165" s="71"/>
      <c r="GAF165" s="138"/>
      <c r="GAG165" s="138"/>
      <c r="GAH165" s="139"/>
      <c r="GAI165" s="71"/>
      <c r="GAJ165" s="72"/>
      <c r="GAK165" s="71"/>
      <c r="GAL165" s="140"/>
      <c r="GAM165" s="72"/>
      <c r="GAN165" s="72"/>
      <c r="GAO165" s="138"/>
      <c r="GAP165" s="71"/>
      <c r="GAQ165" s="72"/>
      <c r="GAR165" s="71"/>
      <c r="GAS165" s="72"/>
      <c r="GAT165" s="72"/>
      <c r="GAU165" s="72"/>
      <c r="GAV165" s="138"/>
      <c r="GAW165" s="71"/>
      <c r="GAX165" s="72"/>
      <c r="GAY165" s="71"/>
      <c r="GAZ165" s="72"/>
      <c r="GBA165" s="72"/>
      <c r="GBB165" s="72"/>
      <c r="GBC165" s="138"/>
      <c r="GBD165" s="71"/>
      <c r="GBE165" s="72"/>
      <c r="GBF165" s="71"/>
      <c r="GBG165" s="72"/>
      <c r="GBH165" s="72"/>
      <c r="GBI165" s="72"/>
      <c r="GBJ165" s="138"/>
      <c r="GBK165" s="71"/>
      <c r="GBL165" s="72"/>
      <c r="GBM165" s="71"/>
      <c r="GBN165" s="72"/>
      <c r="GBO165" s="72"/>
      <c r="GBP165" s="72"/>
      <c r="GBQ165" s="138"/>
      <c r="GBR165" s="71"/>
      <c r="GBS165" s="72"/>
      <c r="GBT165" s="71"/>
      <c r="GBU165" s="72"/>
      <c r="GBV165" s="72"/>
      <c r="GBW165" s="72"/>
      <c r="GBX165" s="138"/>
      <c r="GBY165" s="71"/>
      <c r="GBZ165" s="72"/>
      <c r="GCA165" s="71"/>
      <c r="GCB165" s="72"/>
      <c r="GCC165" s="72"/>
      <c r="GCD165" s="72"/>
      <c r="GCE165" s="138"/>
      <c r="GCF165" s="71"/>
      <c r="GCG165" s="72"/>
      <c r="GCH165" s="71"/>
      <c r="GCI165" s="72"/>
      <c r="GCJ165" s="72"/>
      <c r="GCK165" s="72"/>
      <c r="GCL165" s="138"/>
      <c r="GCM165" s="71"/>
      <c r="GCN165" s="72"/>
      <c r="GCO165" s="71"/>
      <c r="GCP165" s="72"/>
      <c r="GCQ165" s="72"/>
      <c r="GCR165" s="72"/>
      <c r="GCS165" s="138"/>
      <c r="GCT165" s="71"/>
      <c r="GCU165" s="72"/>
      <c r="GCV165" s="71"/>
      <c r="GCW165" s="72"/>
      <c r="GCX165" s="72"/>
      <c r="GCY165" s="72"/>
      <c r="GCZ165" s="138"/>
      <c r="GDA165" s="71"/>
      <c r="GDB165" s="72"/>
      <c r="GDC165" s="71"/>
      <c r="GDD165" s="72"/>
      <c r="GDE165" s="72"/>
      <c r="GDF165" s="72"/>
      <c r="GDG165" s="138"/>
      <c r="GDH165" s="71"/>
      <c r="GDI165" s="72"/>
      <c r="GDJ165" s="71"/>
      <c r="GDK165" s="72"/>
      <c r="GDL165" s="72"/>
      <c r="GDM165" s="72"/>
      <c r="GDN165" s="138"/>
      <c r="GDO165" s="71"/>
      <c r="GDP165" s="72"/>
      <c r="GDQ165" s="71"/>
      <c r="GDR165" s="72"/>
      <c r="GDS165" s="72"/>
      <c r="GDT165" s="72"/>
      <c r="GDU165" s="138"/>
      <c r="GDV165" s="71"/>
      <c r="GDW165" s="72"/>
      <c r="GDX165" s="71"/>
      <c r="GDY165" s="72"/>
      <c r="GDZ165" s="72"/>
      <c r="GEA165" s="72"/>
      <c r="GEB165" s="138"/>
      <c r="GEC165" s="71"/>
      <c r="GED165" s="72"/>
      <c r="GEE165" s="71"/>
      <c r="GEF165" s="72"/>
      <c r="GEG165" s="72"/>
      <c r="GEH165" s="72"/>
      <c r="GEI165" s="138"/>
      <c r="GEJ165" s="71"/>
      <c r="GEK165" s="72"/>
      <c r="GEL165" s="71"/>
      <c r="GEM165" s="72"/>
      <c r="GEN165" s="72"/>
      <c r="GEO165" s="72"/>
      <c r="GEP165" s="138"/>
      <c r="GEQ165" s="71"/>
      <c r="GER165" s="72"/>
      <c r="GES165" s="71"/>
      <c r="GET165" s="72"/>
      <c r="GEU165" s="72"/>
      <c r="GEV165" s="72"/>
      <c r="GEW165" s="138"/>
      <c r="GEX165" s="71"/>
      <c r="GEY165" s="72"/>
      <c r="GEZ165" s="71"/>
      <c r="GFA165" s="72"/>
      <c r="GFB165" s="72"/>
      <c r="GFC165" s="72"/>
      <c r="GFD165" s="138"/>
      <c r="GFE165" s="71"/>
      <c r="GFF165" s="72"/>
      <c r="GFG165" s="71"/>
      <c r="GFH165" s="72"/>
      <c r="GFI165" s="72"/>
      <c r="GFJ165" s="72"/>
      <c r="GFK165" s="138"/>
      <c r="GFL165" s="71"/>
      <c r="GFM165" s="72"/>
      <c r="GFN165" s="71"/>
      <c r="GFO165" s="72"/>
      <c r="GFP165" s="72"/>
      <c r="GFQ165" s="72"/>
      <c r="GFR165" s="138"/>
      <c r="GFS165" s="71"/>
      <c r="GFT165" s="72"/>
      <c r="GFU165" s="71"/>
      <c r="GFV165" s="72"/>
      <c r="GFW165" s="72"/>
      <c r="GFX165" s="72"/>
      <c r="GFY165" s="138"/>
      <c r="GFZ165" s="71"/>
      <c r="GGA165" s="72"/>
      <c r="GGB165" s="71"/>
      <c r="GGC165" s="72"/>
      <c r="GGD165" s="72"/>
      <c r="GGE165" s="72"/>
      <c r="GGF165" s="138"/>
      <c r="GGG165" s="71"/>
      <c r="GGH165" s="72"/>
      <c r="GGI165" s="71"/>
      <c r="GGJ165" s="72"/>
      <c r="GGK165" s="72"/>
      <c r="GGL165" s="72"/>
      <c r="GGM165" s="138"/>
      <c r="GGN165" s="71"/>
      <c r="GGO165" s="72"/>
      <c r="GGP165" s="71"/>
      <c r="GGQ165" s="72"/>
      <c r="GGR165" s="72"/>
      <c r="GGS165" s="72"/>
      <c r="GGT165" s="138"/>
      <c r="GGU165" s="71"/>
      <c r="GGV165" s="72"/>
      <c r="GGW165" s="71"/>
      <c r="GGX165" s="72"/>
      <c r="GGY165" s="72"/>
      <c r="GGZ165" s="72"/>
      <c r="GHA165" s="138"/>
      <c r="GHB165" s="71"/>
      <c r="GHC165" s="72"/>
      <c r="GHD165" s="71"/>
      <c r="GHE165" s="72"/>
      <c r="GHF165" s="72"/>
      <c r="GHG165" s="72"/>
      <c r="GHH165" s="138"/>
      <c r="GHI165" s="71"/>
      <c r="GHJ165" s="72"/>
      <c r="GHK165" s="71"/>
      <c r="GHL165" s="72"/>
      <c r="GHM165" s="72"/>
      <c r="GHN165" s="72"/>
      <c r="GHO165" s="138"/>
      <c r="GHP165" s="71"/>
      <c r="GHQ165" s="72"/>
      <c r="GHR165" s="71"/>
      <c r="GHS165" s="72"/>
      <c r="GHT165" s="72"/>
      <c r="GHU165" s="72"/>
      <c r="GHV165" s="138"/>
      <c r="GHW165" s="71"/>
      <c r="GHX165" s="72"/>
      <c r="GHY165" s="71"/>
      <c r="GHZ165" s="72"/>
      <c r="GIA165" s="72"/>
      <c r="GIB165" s="72"/>
      <c r="GIC165" s="138"/>
      <c r="GID165" s="71"/>
      <c r="GIE165" s="72"/>
      <c r="GIF165" s="71"/>
      <c r="GIG165" s="72"/>
      <c r="GIH165" s="72"/>
      <c r="GII165" s="72"/>
      <c r="GIJ165" s="138"/>
      <c r="GIK165" s="71"/>
      <c r="GIL165" s="72"/>
      <c r="GIM165" s="71"/>
      <c r="GIN165" s="72"/>
      <c r="GIO165" s="72"/>
      <c r="GIP165" s="72"/>
      <c r="GIQ165" s="138"/>
      <c r="GIR165" s="141"/>
      <c r="GIS165" s="72"/>
      <c r="GIT165" s="71"/>
      <c r="GIU165" s="72"/>
      <c r="GIV165" s="72"/>
      <c r="GIW165" s="72"/>
      <c r="GIX165" s="138"/>
      <c r="GIY165" s="141"/>
      <c r="GIZ165" s="72"/>
      <c r="GJA165" s="71"/>
      <c r="GJB165" s="72"/>
      <c r="GJC165" s="72"/>
      <c r="GJD165" s="72"/>
      <c r="GJE165" s="136"/>
      <c r="GJF165" s="137"/>
      <c r="GJG165" s="71"/>
      <c r="GJH165" s="71"/>
      <c r="GJI165" s="138"/>
      <c r="GJJ165" s="138"/>
      <c r="GJK165" s="139"/>
      <c r="GJL165" s="71"/>
      <c r="GJM165" s="72"/>
      <c r="GJN165" s="71"/>
      <c r="GJO165" s="140"/>
      <c r="GJP165" s="72"/>
      <c r="GJQ165" s="72"/>
      <c r="GJR165" s="138"/>
      <c r="GJS165" s="71"/>
      <c r="GJT165" s="72"/>
      <c r="GJU165" s="71"/>
      <c r="GJV165" s="72"/>
      <c r="GJW165" s="72"/>
      <c r="GJX165" s="72"/>
      <c r="GJY165" s="138"/>
      <c r="GJZ165" s="71"/>
      <c r="GKA165" s="72"/>
      <c r="GKB165" s="71"/>
      <c r="GKC165" s="72"/>
      <c r="GKD165" s="72"/>
      <c r="GKE165" s="72"/>
      <c r="GKF165" s="138"/>
      <c r="GKG165" s="71"/>
      <c r="GKH165" s="72"/>
      <c r="GKI165" s="71"/>
      <c r="GKJ165" s="72"/>
      <c r="GKK165" s="72"/>
      <c r="GKL165" s="72"/>
      <c r="GKM165" s="138"/>
      <c r="GKN165" s="71"/>
      <c r="GKO165" s="72"/>
      <c r="GKP165" s="71"/>
      <c r="GKQ165" s="72"/>
      <c r="GKR165" s="72"/>
      <c r="GKS165" s="72"/>
      <c r="GKT165" s="138"/>
      <c r="GKU165" s="71"/>
      <c r="GKV165" s="72"/>
      <c r="GKW165" s="71"/>
      <c r="GKX165" s="72"/>
      <c r="GKY165" s="72"/>
      <c r="GKZ165" s="72"/>
      <c r="GLA165" s="138"/>
      <c r="GLB165" s="71"/>
      <c r="GLC165" s="72"/>
      <c r="GLD165" s="71"/>
      <c r="GLE165" s="72"/>
      <c r="GLF165" s="72"/>
      <c r="GLG165" s="72"/>
      <c r="GLH165" s="138"/>
      <c r="GLI165" s="71"/>
      <c r="GLJ165" s="72"/>
      <c r="GLK165" s="71"/>
      <c r="GLL165" s="72"/>
      <c r="GLM165" s="72"/>
      <c r="GLN165" s="72"/>
      <c r="GLO165" s="138"/>
      <c r="GLP165" s="71"/>
      <c r="GLQ165" s="72"/>
      <c r="GLR165" s="71"/>
      <c r="GLS165" s="72"/>
      <c r="GLT165" s="72"/>
      <c r="GLU165" s="72"/>
      <c r="GLV165" s="138"/>
      <c r="GLW165" s="71"/>
      <c r="GLX165" s="72"/>
      <c r="GLY165" s="71"/>
      <c r="GLZ165" s="72"/>
      <c r="GMA165" s="72"/>
      <c r="GMB165" s="72"/>
      <c r="GMC165" s="138"/>
      <c r="GMD165" s="71"/>
      <c r="GME165" s="72"/>
      <c r="GMF165" s="71"/>
      <c r="GMG165" s="72"/>
      <c r="GMH165" s="72"/>
      <c r="GMI165" s="72"/>
      <c r="GMJ165" s="138"/>
      <c r="GMK165" s="71"/>
      <c r="GML165" s="72"/>
      <c r="GMM165" s="71"/>
      <c r="GMN165" s="72"/>
      <c r="GMO165" s="72"/>
      <c r="GMP165" s="72"/>
      <c r="GMQ165" s="138"/>
      <c r="GMR165" s="71"/>
      <c r="GMS165" s="72"/>
      <c r="GMT165" s="71"/>
      <c r="GMU165" s="72"/>
      <c r="GMV165" s="72"/>
      <c r="GMW165" s="72"/>
      <c r="GMX165" s="138"/>
      <c r="GMY165" s="71"/>
      <c r="GMZ165" s="72"/>
      <c r="GNA165" s="71"/>
      <c r="GNB165" s="72"/>
      <c r="GNC165" s="72"/>
      <c r="GND165" s="72"/>
      <c r="GNE165" s="138"/>
      <c r="GNF165" s="71"/>
      <c r="GNG165" s="72"/>
      <c r="GNH165" s="71"/>
      <c r="GNI165" s="72"/>
      <c r="GNJ165" s="72"/>
      <c r="GNK165" s="72"/>
      <c r="GNL165" s="138"/>
      <c r="GNM165" s="71"/>
      <c r="GNN165" s="72"/>
      <c r="GNO165" s="71"/>
      <c r="GNP165" s="72"/>
      <c r="GNQ165" s="72"/>
      <c r="GNR165" s="72"/>
      <c r="GNS165" s="138"/>
      <c r="GNT165" s="71"/>
      <c r="GNU165" s="72"/>
      <c r="GNV165" s="71"/>
      <c r="GNW165" s="72"/>
      <c r="GNX165" s="72"/>
      <c r="GNY165" s="72"/>
      <c r="GNZ165" s="138"/>
      <c r="GOA165" s="71"/>
      <c r="GOB165" s="72"/>
      <c r="GOC165" s="71"/>
      <c r="GOD165" s="72"/>
      <c r="GOE165" s="72"/>
      <c r="GOF165" s="72"/>
      <c r="GOG165" s="138"/>
      <c r="GOH165" s="71"/>
      <c r="GOI165" s="72"/>
      <c r="GOJ165" s="71"/>
      <c r="GOK165" s="72"/>
      <c r="GOL165" s="72"/>
      <c r="GOM165" s="72"/>
      <c r="GON165" s="138"/>
      <c r="GOO165" s="71"/>
      <c r="GOP165" s="72"/>
      <c r="GOQ165" s="71"/>
      <c r="GOR165" s="72"/>
      <c r="GOS165" s="72"/>
      <c r="GOT165" s="72"/>
      <c r="GOU165" s="138"/>
      <c r="GOV165" s="71"/>
      <c r="GOW165" s="72"/>
      <c r="GOX165" s="71"/>
      <c r="GOY165" s="72"/>
      <c r="GOZ165" s="72"/>
      <c r="GPA165" s="72"/>
      <c r="GPB165" s="138"/>
      <c r="GPC165" s="71"/>
      <c r="GPD165" s="72"/>
      <c r="GPE165" s="71"/>
      <c r="GPF165" s="72"/>
      <c r="GPG165" s="72"/>
      <c r="GPH165" s="72"/>
      <c r="GPI165" s="138"/>
      <c r="GPJ165" s="71"/>
      <c r="GPK165" s="72"/>
      <c r="GPL165" s="71"/>
      <c r="GPM165" s="72"/>
      <c r="GPN165" s="72"/>
      <c r="GPO165" s="72"/>
      <c r="GPP165" s="138"/>
      <c r="GPQ165" s="71"/>
      <c r="GPR165" s="72"/>
      <c r="GPS165" s="71"/>
      <c r="GPT165" s="72"/>
      <c r="GPU165" s="72"/>
      <c r="GPV165" s="72"/>
      <c r="GPW165" s="138"/>
      <c r="GPX165" s="71"/>
      <c r="GPY165" s="72"/>
      <c r="GPZ165" s="71"/>
      <c r="GQA165" s="72"/>
      <c r="GQB165" s="72"/>
      <c r="GQC165" s="72"/>
      <c r="GQD165" s="138"/>
      <c r="GQE165" s="71"/>
      <c r="GQF165" s="72"/>
      <c r="GQG165" s="71"/>
      <c r="GQH165" s="72"/>
      <c r="GQI165" s="72"/>
      <c r="GQJ165" s="72"/>
      <c r="GQK165" s="138"/>
      <c r="GQL165" s="71"/>
      <c r="GQM165" s="72"/>
      <c r="GQN165" s="71"/>
      <c r="GQO165" s="72"/>
      <c r="GQP165" s="72"/>
      <c r="GQQ165" s="72"/>
      <c r="GQR165" s="138"/>
      <c r="GQS165" s="71"/>
      <c r="GQT165" s="72"/>
      <c r="GQU165" s="71"/>
      <c r="GQV165" s="72"/>
      <c r="GQW165" s="72"/>
      <c r="GQX165" s="72"/>
      <c r="GQY165" s="138"/>
      <c r="GQZ165" s="71"/>
      <c r="GRA165" s="72"/>
      <c r="GRB165" s="71"/>
      <c r="GRC165" s="72"/>
      <c r="GRD165" s="72"/>
      <c r="GRE165" s="72"/>
      <c r="GRF165" s="138"/>
      <c r="GRG165" s="71"/>
      <c r="GRH165" s="72"/>
      <c r="GRI165" s="71"/>
      <c r="GRJ165" s="72"/>
      <c r="GRK165" s="72"/>
      <c r="GRL165" s="72"/>
      <c r="GRM165" s="138"/>
      <c r="GRN165" s="71"/>
      <c r="GRO165" s="72"/>
      <c r="GRP165" s="71"/>
      <c r="GRQ165" s="72"/>
      <c r="GRR165" s="72"/>
      <c r="GRS165" s="72"/>
      <c r="GRT165" s="138"/>
      <c r="GRU165" s="141"/>
      <c r="GRV165" s="72"/>
      <c r="GRW165" s="71"/>
      <c r="GRX165" s="72"/>
      <c r="GRY165" s="72"/>
      <c r="GRZ165" s="72"/>
      <c r="GSA165" s="138"/>
      <c r="GSB165" s="141"/>
      <c r="GSC165" s="72"/>
      <c r="GSD165" s="71"/>
      <c r="GSE165" s="72"/>
      <c r="GSF165" s="72"/>
      <c r="GSG165" s="72"/>
      <c r="GSH165" s="136"/>
      <c r="GSI165" s="137"/>
      <c r="GSJ165" s="71"/>
      <c r="GSK165" s="71"/>
      <c r="GSL165" s="138"/>
      <c r="GSM165" s="138"/>
      <c r="GSN165" s="139"/>
      <c r="GSO165" s="71"/>
      <c r="GSP165" s="72"/>
      <c r="GSQ165" s="71"/>
      <c r="GSR165" s="140"/>
      <c r="GSS165" s="72"/>
      <c r="GST165" s="72"/>
      <c r="GSU165" s="138"/>
      <c r="GSV165" s="71"/>
      <c r="GSW165" s="72"/>
      <c r="GSX165" s="71"/>
      <c r="GSY165" s="72"/>
      <c r="GSZ165" s="72"/>
      <c r="GTA165" s="72"/>
      <c r="GTB165" s="138"/>
      <c r="GTC165" s="71"/>
      <c r="GTD165" s="72"/>
      <c r="GTE165" s="71"/>
      <c r="GTF165" s="72"/>
      <c r="GTG165" s="72"/>
      <c r="GTH165" s="72"/>
      <c r="GTI165" s="138"/>
      <c r="GTJ165" s="71"/>
      <c r="GTK165" s="72"/>
      <c r="GTL165" s="71"/>
      <c r="GTM165" s="72"/>
      <c r="GTN165" s="72"/>
      <c r="GTO165" s="72"/>
      <c r="GTP165" s="138"/>
      <c r="GTQ165" s="71"/>
      <c r="GTR165" s="72"/>
      <c r="GTS165" s="71"/>
      <c r="GTT165" s="72"/>
      <c r="GTU165" s="72"/>
      <c r="GTV165" s="72"/>
      <c r="GTW165" s="138"/>
      <c r="GTX165" s="71"/>
      <c r="GTY165" s="72"/>
      <c r="GTZ165" s="71"/>
      <c r="GUA165" s="72"/>
      <c r="GUB165" s="72"/>
      <c r="GUC165" s="72"/>
      <c r="GUD165" s="138"/>
      <c r="GUE165" s="71"/>
      <c r="GUF165" s="72"/>
      <c r="GUG165" s="71"/>
      <c r="GUH165" s="72"/>
      <c r="GUI165" s="72"/>
      <c r="GUJ165" s="72"/>
      <c r="GUK165" s="138"/>
      <c r="GUL165" s="71"/>
      <c r="GUM165" s="72"/>
      <c r="GUN165" s="71"/>
      <c r="GUO165" s="72"/>
      <c r="GUP165" s="72"/>
      <c r="GUQ165" s="72"/>
      <c r="GUR165" s="138"/>
      <c r="GUS165" s="71"/>
      <c r="GUT165" s="72"/>
      <c r="GUU165" s="71"/>
      <c r="GUV165" s="72"/>
      <c r="GUW165" s="72"/>
      <c r="GUX165" s="72"/>
      <c r="GUY165" s="138"/>
      <c r="GUZ165" s="71"/>
      <c r="GVA165" s="72"/>
      <c r="GVB165" s="71"/>
      <c r="GVC165" s="72"/>
      <c r="GVD165" s="72"/>
      <c r="GVE165" s="72"/>
      <c r="GVF165" s="138"/>
      <c r="GVG165" s="71"/>
      <c r="GVH165" s="72"/>
      <c r="GVI165" s="71"/>
      <c r="GVJ165" s="72"/>
      <c r="GVK165" s="72"/>
      <c r="GVL165" s="72"/>
      <c r="GVM165" s="138"/>
      <c r="GVN165" s="71"/>
      <c r="GVO165" s="72"/>
      <c r="GVP165" s="71"/>
      <c r="GVQ165" s="72"/>
      <c r="GVR165" s="72"/>
      <c r="GVS165" s="72"/>
      <c r="GVT165" s="138"/>
      <c r="GVU165" s="71"/>
      <c r="GVV165" s="72"/>
      <c r="GVW165" s="71"/>
      <c r="GVX165" s="72"/>
      <c r="GVY165" s="72"/>
      <c r="GVZ165" s="72"/>
      <c r="GWA165" s="138"/>
      <c r="GWB165" s="71"/>
      <c r="GWC165" s="72"/>
      <c r="GWD165" s="71"/>
      <c r="GWE165" s="72"/>
      <c r="GWF165" s="72"/>
      <c r="GWG165" s="72"/>
      <c r="GWH165" s="138"/>
      <c r="GWI165" s="71"/>
      <c r="GWJ165" s="72"/>
      <c r="GWK165" s="71"/>
      <c r="GWL165" s="72"/>
      <c r="GWM165" s="72"/>
      <c r="GWN165" s="72"/>
      <c r="GWO165" s="138"/>
      <c r="GWP165" s="71"/>
      <c r="GWQ165" s="72"/>
      <c r="GWR165" s="71"/>
      <c r="GWS165" s="72"/>
      <c r="GWT165" s="72"/>
      <c r="GWU165" s="72"/>
      <c r="GWV165" s="138"/>
      <c r="GWW165" s="71"/>
      <c r="GWX165" s="72"/>
      <c r="GWY165" s="71"/>
      <c r="GWZ165" s="72"/>
      <c r="GXA165" s="72"/>
      <c r="GXB165" s="72"/>
      <c r="GXC165" s="138"/>
      <c r="GXD165" s="71"/>
      <c r="GXE165" s="72"/>
      <c r="GXF165" s="71"/>
      <c r="GXG165" s="72"/>
      <c r="GXH165" s="72"/>
      <c r="GXI165" s="72"/>
      <c r="GXJ165" s="138"/>
      <c r="GXK165" s="71"/>
      <c r="GXL165" s="72"/>
      <c r="GXM165" s="71"/>
      <c r="GXN165" s="72"/>
      <c r="GXO165" s="72"/>
      <c r="GXP165" s="72"/>
      <c r="GXQ165" s="138"/>
      <c r="GXR165" s="71"/>
      <c r="GXS165" s="72"/>
      <c r="GXT165" s="71"/>
      <c r="GXU165" s="72"/>
      <c r="GXV165" s="72"/>
      <c r="GXW165" s="72"/>
      <c r="GXX165" s="138"/>
      <c r="GXY165" s="71"/>
      <c r="GXZ165" s="72"/>
      <c r="GYA165" s="71"/>
      <c r="GYB165" s="72"/>
      <c r="GYC165" s="72"/>
      <c r="GYD165" s="72"/>
      <c r="GYE165" s="138"/>
      <c r="GYF165" s="71"/>
      <c r="GYG165" s="72"/>
      <c r="GYH165" s="71"/>
      <c r="GYI165" s="72"/>
      <c r="GYJ165" s="72"/>
      <c r="GYK165" s="72"/>
      <c r="GYL165" s="138"/>
      <c r="GYM165" s="71"/>
      <c r="GYN165" s="72"/>
      <c r="GYO165" s="71"/>
      <c r="GYP165" s="72"/>
      <c r="GYQ165" s="72"/>
      <c r="GYR165" s="72"/>
      <c r="GYS165" s="138"/>
      <c r="GYT165" s="71"/>
      <c r="GYU165" s="72"/>
      <c r="GYV165" s="71"/>
      <c r="GYW165" s="72"/>
      <c r="GYX165" s="72"/>
      <c r="GYY165" s="72"/>
      <c r="GYZ165" s="138"/>
      <c r="GZA165" s="71"/>
      <c r="GZB165" s="72"/>
      <c r="GZC165" s="71"/>
      <c r="GZD165" s="72"/>
      <c r="GZE165" s="72"/>
      <c r="GZF165" s="72"/>
      <c r="GZG165" s="138"/>
      <c r="GZH165" s="71"/>
      <c r="GZI165" s="72"/>
      <c r="GZJ165" s="71"/>
      <c r="GZK165" s="72"/>
      <c r="GZL165" s="72"/>
      <c r="GZM165" s="72"/>
      <c r="GZN165" s="138"/>
      <c r="GZO165" s="71"/>
      <c r="GZP165" s="72"/>
      <c r="GZQ165" s="71"/>
      <c r="GZR165" s="72"/>
      <c r="GZS165" s="72"/>
      <c r="GZT165" s="72"/>
      <c r="GZU165" s="138"/>
      <c r="GZV165" s="71"/>
      <c r="GZW165" s="72"/>
      <c r="GZX165" s="71"/>
      <c r="GZY165" s="72"/>
      <c r="GZZ165" s="72"/>
      <c r="HAA165" s="72"/>
      <c r="HAB165" s="138"/>
      <c r="HAC165" s="71"/>
      <c r="HAD165" s="72"/>
      <c r="HAE165" s="71"/>
      <c r="HAF165" s="72"/>
      <c r="HAG165" s="72"/>
      <c r="HAH165" s="72"/>
      <c r="HAI165" s="138"/>
      <c r="HAJ165" s="71"/>
      <c r="HAK165" s="72"/>
      <c r="HAL165" s="71"/>
      <c r="HAM165" s="72"/>
      <c r="HAN165" s="72"/>
      <c r="HAO165" s="72"/>
      <c r="HAP165" s="138"/>
      <c r="HAQ165" s="71"/>
      <c r="HAR165" s="72"/>
      <c r="HAS165" s="71"/>
      <c r="HAT165" s="72"/>
      <c r="HAU165" s="72"/>
      <c r="HAV165" s="72"/>
      <c r="HAW165" s="138"/>
      <c r="HAX165" s="141"/>
      <c r="HAY165" s="72"/>
      <c r="HAZ165" s="71"/>
      <c r="HBA165" s="72"/>
      <c r="HBB165" s="72"/>
      <c r="HBC165" s="72"/>
      <c r="HBD165" s="138"/>
      <c r="HBE165" s="141"/>
      <c r="HBF165" s="72"/>
      <c r="HBG165" s="71"/>
      <c r="HBH165" s="72"/>
      <c r="HBI165" s="72"/>
      <c r="HBJ165" s="72"/>
      <c r="HBK165" s="136"/>
      <c r="HBL165" s="137"/>
      <c r="HBM165" s="71"/>
      <c r="HBN165" s="71"/>
      <c r="HBO165" s="138"/>
      <c r="HBP165" s="138"/>
      <c r="HBQ165" s="139"/>
      <c r="HBR165" s="71"/>
      <c r="HBS165" s="72"/>
      <c r="HBT165" s="71"/>
      <c r="HBU165" s="140"/>
      <c r="HBV165" s="72"/>
      <c r="HBW165" s="72"/>
      <c r="HBX165" s="138"/>
      <c r="HBY165" s="71"/>
      <c r="HBZ165" s="72"/>
      <c r="HCA165" s="71"/>
      <c r="HCB165" s="72"/>
      <c r="HCC165" s="72"/>
      <c r="HCD165" s="72"/>
      <c r="HCE165" s="138"/>
      <c r="HCF165" s="71"/>
      <c r="HCG165" s="72"/>
      <c r="HCH165" s="71"/>
      <c r="HCI165" s="72"/>
      <c r="HCJ165" s="72"/>
      <c r="HCK165" s="72"/>
      <c r="HCL165" s="138"/>
      <c r="HCM165" s="71"/>
      <c r="HCN165" s="72"/>
      <c r="HCO165" s="71"/>
      <c r="HCP165" s="72"/>
      <c r="HCQ165" s="72"/>
      <c r="HCR165" s="72"/>
      <c r="HCS165" s="138"/>
      <c r="HCT165" s="71"/>
      <c r="HCU165" s="72"/>
      <c r="HCV165" s="71"/>
      <c r="HCW165" s="72"/>
      <c r="HCX165" s="72"/>
      <c r="HCY165" s="72"/>
      <c r="HCZ165" s="138"/>
      <c r="HDA165" s="71"/>
      <c r="HDB165" s="72"/>
      <c r="HDC165" s="71"/>
      <c r="HDD165" s="72"/>
      <c r="HDE165" s="72"/>
      <c r="HDF165" s="72"/>
      <c r="HDG165" s="138"/>
      <c r="HDH165" s="71"/>
      <c r="HDI165" s="72"/>
      <c r="HDJ165" s="71"/>
      <c r="HDK165" s="72"/>
      <c r="HDL165" s="72"/>
      <c r="HDM165" s="72"/>
      <c r="HDN165" s="138"/>
      <c r="HDO165" s="71"/>
      <c r="HDP165" s="72"/>
      <c r="HDQ165" s="71"/>
      <c r="HDR165" s="72"/>
      <c r="HDS165" s="72"/>
      <c r="HDT165" s="72"/>
      <c r="HDU165" s="138"/>
      <c r="HDV165" s="71"/>
      <c r="HDW165" s="72"/>
      <c r="HDX165" s="71"/>
      <c r="HDY165" s="72"/>
      <c r="HDZ165" s="72"/>
      <c r="HEA165" s="72"/>
      <c r="HEB165" s="138"/>
      <c r="HEC165" s="71"/>
      <c r="HED165" s="72"/>
      <c r="HEE165" s="71"/>
      <c r="HEF165" s="72"/>
      <c r="HEG165" s="72"/>
      <c r="HEH165" s="72"/>
      <c r="HEI165" s="138"/>
      <c r="HEJ165" s="71"/>
      <c r="HEK165" s="72"/>
      <c r="HEL165" s="71"/>
      <c r="HEM165" s="72"/>
      <c r="HEN165" s="72"/>
      <c r="HEO165" s="72"/>
      <c r="HEP165" s="138"/>
      <c r="HEQ165" s="71"/>
      <c r="HER165" s="72"/>
      <c r="HES165" s="71"/>
      <c r="HET165" s="72"/>
      <c r="HEU165" s="72"/>
      <c r="HEV165" s="72"/>
      <c r="HEW165" s="138"/>
      <c r="HEX165" s="71"/>
      <c r="HEY165" s="72"/>
      <c r="HEZ165" s="71"/>
      <c r="HFA165" s="72"/>
      <c r="HFB165" s="72"/>
      <c r="HFC165" s="72"/>
      <c r="HFD165" s="138"/>
      <c r="HFE165" s="71"/>
      <c r="HFF165" s="72"/>
      <c r="HFG165" s="71"/>
      <c r="HFH165" s="72"/>
      <c r="HFI165" s="72"/>
      <c r="HFJ165" s="72"/>
      <c r="HFK165" s="138"/>
      <c r="HFL165" s="71"/>
      <c r="HFM165" s="72"/>
      <c r="HFN165" s="71"/>
      <c r="HFO165" s="72"/>
      <c r="HFP165" s="72"/>
      <c r="HFQ165" s="72"/>
      <c r="HFR165" s="138"/>
      <c r="HFS165" s="71"/>
      <c r="HFT165" s="72"/>
      <c r="HFU165" s="71"/>
      <c r="HFV165" s="72"/>
      <c r="HFW165" s="72"/>
      <c r="HFX165" s="72"/>
      <c r="HFY165" s="138"/>
      <c r="HFZ165" s="71"/>
      <c r="HGA165" s="72"/>
      <c r="HGB165" s="71"/>
      <c r="HGC165" s="72"/>
      <c r="HGD165" s="72"/>
      <c r="HGE165" s="72"/>
      <c r="HGF165" s="138"/>
      <c r="HGG165" s="71"/>
      <c r="HGH165" s="72"/>
      <c r="HGI165" s="71"/>
      <c r="HGJ165" s="72"/>
      <c r="HGK165" s="72"/>
      <c r="HGL165" s="72"/>
      <c r="HGM165" s="138"/>
      <c r="HGN165" s="71"/>
      <c r="HGO165" s="72"/>
      <c r="HGP165" s="71"/>
      <c r="HGQ165" s="72"/>
      <c r="HGR165" s="72"/>
      <c r="HGS165" s="72"/>
      <c r="HGT165" s="138"/>
      <c r="HGU165" s="71"/>
      <c r="HGV165" s="72"/>
      <c r="HGW165" s="71"/>
      <c r="HGX165" s="72"/>
      <c r="HGY165" s="72"/>
      <c r="HGZ165" s="72"/>
      <c r="HHA165" s="138"/>
      <c r="HHB165" s="71"/>
      <c r="HHC165" s="72"/>
      <c r="HHD165" s="71"/>
      <c r="HHE165" s="72"/>
      <c r="HHF165" s="72"/>
      <c r="HHG165" s="72"/>
      <c r="HHH165" s="138"/>
      <c r="HHI165" s="71"/>
      <c r="HHJ165" s="72"/>
      <c r="HHK165" s="71"/>
      <c r="HHL165" s="72"/>
      <c r="HHM165" s="72"/>
      <c r="HHN165" s="72"/>
      <c r="HHO165" s="138"/>
      <c r="HHP165" s="71"/>
      <c r="HHQ165" s="72"/>
      <c r="HHR165" s="71"/>
      <c r="HHS165" s="72"/>
      <c r="HHT165" s="72"/>
      <c r="HHU165" s="72"/>
      <c r="HHV165" s="138"/>
      <c r="HHW165" s="71"/>
      <c r="HHX165" s="72"/>
      <c r="HHY165" s="71"/>
      <c r="HHZ165" s="72"/>
      <c r="HIA165" s="72"/>
      <c r="HIB165" s="72"/>
      <c r="HIC165" s="138"/>
      <c r="HID165" s="71"/>
      <c r="HIE165" s="72"/>
      <c r="HIF165" s="71"/>
      <c r="HIG165" s="72"/>
      <c r="HIH165" s="72"/>
      <c r="HII165" s="72"/>
      <c r="HIJ165" s="138"/>
      <c r="HIK165" s="71"/>
      <c r="HIL165" s="72"/>
      <c r="HIM165" s="71"/>
      <c r="HIN165" s="72"/>
      <c r="HIO165" s="72"/>
      <c r="HIP165" s="72"/>
      <c r="HIQ165" s="138"/>
      <c r="HIR165" s="71"/>
      <c r="HIS165" s="72"/>
      <c r="HIT165" s="71"/>
      <c r="HIU165" s="72"/>
      <c r="HIV165" s="72"/>
      <c r="HIW165" s="72"/>
      <c r="HIX165" s="138"/>
      <c r="HIY165" s="71"/>
      <c r="HIZ165" s="72"/>
      <c r="HJA165" s="71"/>
      <c r="HJB165" s="72"/>
      <c r="HJC165" s="72"/>
      <c r="HJD165" s="72"/>
      <c r="HJE165" s="138"/>
      <c r="HJF165" s="71"/>
      <c r="HJG165" s="72"/>
      <c r="HJH165" s="71"/>
      <c r="HJI165" s="72"/>
      <c r="HJJ165" s="72"/>
      <c r="HJK165" s="72"/>
      <c r="HJL165" s="138"/>
      <c r="HJM165" s="71"/>
      <c r="HJN165" s="72"/>
      <c r="HJO165" s="71"/>
      <c r="HJP165" s="72"/>
      <c r="HJQ165" s="72"/>
      <c r="HJR165" s="72"/>
      <c r="HJS165" s="138"/>
      <c r="HJT165" s="71"/>
      <c r="HJU165" s="72"/>
      <c r="HJV165" s="71"/>
      <c r="HJW165" s="72"/>
      <c r="HJX165" s="72"/>
      <c r="HJY165" s="72"/>
      <c r="HJZ165" s="138"/>
      <c r="HKA165" s="141"/>
      <c r="HKB165" s="72"/>
      <c r="HKC165" s="71"/>
      <c r="HKD165" s="72"/>
      <c r="HKE165" s="72"/>
      <c r="HKF165" s="72"/>
      <c r="HKG165" s="138"/>
      <c r="HKH165" s="141"/>
      <c r="HKI165" s="72"/>
      <c r="HKJ165" s="71"/>
      <c r="HKK165" s="72"/>
      <c r="HKL165" s="72"/>
      <c r="HKM165" s="72"/>
      <c r="HKN165" s="136"/>
      <c r="HKO165" s="137"/>
      <c r="HKP165" s="71"/>
      <c r="HKQ165" s="71"/>
      <c r="HKR165" s="138"/>
      <c r="HKS165" s="138"/>
      <c r="HKT165" s="139"/>
      <c r="HKU165" s="71"/>
      <c r="HKV165" s="72"/>
      <c r="HKW165" s="71"/>
      <c r="HKX165" s="140"/>
      <c r="HKY165" s="72"/>
      <c r="HKZ165" s="72"/>
      <c r="HLA165" s="138"/>
      <c r="HLB165" s="71"/>
      <c r="HLC165" s="72"/>
      <c r="HLD165" s="71"/>
      <c r="HLE165" s="72"/>
      <c r="HLF165" s="72"/>
      <c r="HLG165" s="72"/>
      <c r="HLH165" s="138"/>
      <c r="HLI165" s="71"/>
      <c r="HLJ165" s="72"/>
      <c r="HLK165" s="71"/>
      <c r="HLL165" s="72"/>
      <c r="HLM165" s="72"/>
      <c r="HLN165" s="72"/>
      <c r="HLO165" s="138"/>
      <c r="HLP165" s="71"/>
      <c r="HLQ165" s="72"/>
      <c r="HLR165" s="71"/>
      <c r="HLS165" s="72"/>
      <c r="HLT165" s="72"/>
      <c r="HLU165" s="72"/>
      <c r="HLV165" s="138"/>
      <c r="HLW165" s="71"/>
      <c r="HLX165" s="72"/>
      <c r="HLY165" s="71"/>
      <c r="HLZ165" s="72"/>
      <c r="HMA165" s="72"/>
      <c r="HMB165" s="72"/>
      <c r="HMC165" s="138"/>
      <c r="HMD165" s="71"/>
      <c r="HME165" s="72"/>
      <c r="HMF165" s="71"/>
      <c r="HMG165" s="72"/>
      <c r="HMH165" s="72"/>
      <c r="HMI165" s="72"/>
      <c r="HMJ165" s="138"/>
      <c r="HMK165" s="71"/>
      <c r="HML165" s="72"/>
      <c r="HMM165" s="71"/>
      <c r="HMN165" s="72"/>
      <c r="HMO165" s="72"/>
      <c r="HMP165" s="72"/>
      <c r="HMQ165" s="138"/>
      <c r="HMR165" s="71"/>
      <c r="HMS165" s="72"/>
      <c r="HMT165" s="71"/>
      <c r="HMU165" s="72"/>
      <c r="HMV165" s="72"/>
      <c r="HMW165" s="72"/>
      <c r="HMX165" s="138"/>
      <c r="HMY165" s="71"/>
      <c r="HMZ165" s="72"/>
      <c r="HNA165" s="71"/>
      <c r="HNB165" s="72"/>
      <c r="HNC165" s="72"/>
      <c r="HND165" s="72"/>
      <c r="HNE165" s="138"/>
      <c r="HNF165" s="71"/>
      <c r="HNG165" s="72"/>
      <c r="HNH165" s="71"/>
      <c r="HNI165" s="72"/>
      <c r="HNJ165" s="72"/>
      <c r="HNK165" s="72"/>
      <c r="HNL165" s="138"/>
      <c r="HNM165" s="71"/>
      <c r="HNN165" s="72"/>
      <c r="HNO165" s="71"/>
      <c r="HNP165" s="72"/>
      <c r="HNQ165" s="72"/>
      <c r="HNR165" s="72"/>
      <c r="HNS165" s="138"/>
      <c r="HNT165" s="71"/>
      <c r="HNU165" s="72"/>
      <c r="HNV165" s="71"/>
      <c r="HNW165" s="72"/>
      <c r="HNX165" s="72"/>
      <c r="HNY165" s="72"/>
      <c r="HNZ165" s="138"/>
      <c r="HOA165" s="71"/>
      <c r="HOB165" s="72"/>
      <c r="HOC165" s="71"/>
      <c r="HOD165" s="72"/>
      <c r="HOE165" s="72"/>
      <c r="HOF165" s="72"/>
      <c r="HOG165" s="138"/>
      <c r="HOH165" s="71"/>
      <c r="HOI165" s="72"/>
      <c r="HOJ165" s="71"/>
      <c r="HOK165" s="72"/>
      <c r="HOL165" s="72"/>
      <c r="HOM165" s="72"/>
      <c r="HON165" s="138"/>
      <c r="HOO165" s="71"/>
      <c r="HOP165" s="72"/>
      <c r="HOQ165" s="71"/>
      <c r="HOR165" s="72"/>
      <c r="HOS165" s="72"/>
      <c r="HOT165" s="72"/>
      <c r="HOU165" s="138"/>
      <c r="HOV165" s="71"/>
      <c r="HOW165" s="72"/>
      <c r="HOX165" s="71"/>
      <c r="HOY165" s="72"/>
      <c r="HOZ165" s="72"/>
      <c r="HPA165" s="72"/>
      <c r="HPB165" s="138"/>
      <c r="HPC165" s="71"/>
      <c r="HPD165" s="72"/>
      <c r="HPE165" s="71"/>
      <c r="HPF165" s="72"/>
      <c r="HPG165" s="72"/>
      <c r="HPH165" s="72"/>
      <c r="HPI165" s="138"/>
      <c r="HPJ165" s="71"/>
      <c r="HPK165" s="72"/>
      <c r="HPL165" s="71"/>
      <c r="HPM165" s="72"/>
      <c r="HPN165" s="72"/>
      <c r="HPO165" s="72"/>
      <c r="HPP165" s="138"/>
      <c r="HPQ165" s="71"/>
      <c r="HPR165" s="72"/>
      <c r="HPS165" s="71"/>
      <c r="HPT165" s="72"/>
      <c r="HPU165" s="72"/>
      <c r="HPV165" s="72"/>
      <c r="HPW165" s="138"/>
      <c r="HPX165" s="71"/>
      <c r="HPY165" s="72"/>
      <c r="HPZ165" s="71"/>
      <c r="HQA165" s="72"/>
      <c r="HQB165" s="72"/>
      <c r="HQC165" s="72"/>
      <c r="HQD165" s="138"/>
      <c r="HQE165" s="71"/>
      <c r="HQF165" s="72"/>
      <c r="HQG165" s="71"/>
      <c r="HQH165" s="72"/>
      <c r="HQI165" s="72"/>
      <c r="HQJ165" s="72"/>
      <c r="HQK165" s="138"/>
      <c r="HQL165" s="71"/>
      <c r="HQM165" s="72"/>
      <c r="HQN165" s="71"/>
      <c r="HQO165" s="72"/>
      <c r="HQP165" s="72"/>
      <c r="HQQ165" s="72"/>
      <c r="HQR165" s="138"/>
      <c r="HQS165" s="71"/>
      <c r="HQT165" s="72"/>
      <c r="HQU165" s="71"/>
      <c r="HQV165" s="72"/>
      <c r="HQW165" s="72"/>
      <c r="HQX165" s="72"/>
      <c r="HQY165" s="138"/>
      <c r="HQZ165" s="71"/>
      <c r="HRA165" s="72"/>
      <c r="HRB165" s="71"/>
      <c r="HRC165" s="72"/>
      <c r="HRD165" s="72"/>
      <c r="HRE165" s="72"/>
      <c r="HRF165" s="138"/>
      <c r="HRG165" s="71"/>
      <c r="HRH165" s="72"/>
      <c r="HRI165" s="71"/>
      <c r="HRJ165" s="72"/>
      <c r="HRK165" s="72"/>
      <c r="HRL165" s="72"/>
      <c r="HRM165" s="138"/>
      <c r="HRN165" s="71"/>
      <c r="HRO165" s="72"/>
      <c r="HRP165" s="71"/>
      <c r="HRQ165" s="72"/>
      <c r="HRR165" s="72"/>
      <c r="HRS165" s="72"/>
      <c r="HRT165" s="138"/>
      <c r="HRU165" s="71"/>
      <c r="HRV165" s="72"/>
      <c r="HRW165" s="71"/>
      <c r="HRX165" s="72"/>
      <c r="HRY165" s="72"/>
      <c r="HRZ165" s="72"/>
      <c r="HSA165" s="138"/>
      <c r="HSB165" s="71"/>
      <c r="HSC165" s="72"/>
      <c r="HSD165" s="71"/>
      <c r="HSE165" s="72"/>
      <c r="HSF165" s="72"/>
      <c r="HSG165" s="72"/>
      <c r="HSH165" s="138"/>
      <c r="HSI165" s="71"/>
      <c r="HSJ165" s="72"/>
      <c r="HSK165" s="71"/>
      <c r="HSL165" s="72"/>
      <c r="HSM165" s="72"/>
      <c r="HSN165" s="72"/>
      <c r="HSO165" s="138"/>
      <c r="HSP165" s="71"/>
      <c r="HSQ165" s="72"/>
      <c r="HSR165" s="71"/>
      <c r="HSS165" s="72"/>
      <c r="HST165" s="72"/>
      <c r="HSU165" s="72"/>
      <c r="HSV165" s="138"/>
      <c r="HSW165" s="71"/>
      <c r="HSX165" s="72"/>
      <c r="HSY165" s="71"/>
      <c r="HSZ165" s="72"/>
      <c r="HTA165" s="72"/>
      <c r="HTB165" s="72"/>
      <c r="HTC165" s="138"/>
      <c r="HTD165" s="141"/>
      <c r="HTE165" s="72"/>
      <c r="HTF165" s="71"/>
      <c r="HTG165" s="72"/>
      <c r="HTH165" s="72"/>
      <c r="HTI165" s="72"/>
      <c r="HTJ165" s="138"/>
      <c r="HTK165" s="141"/>
      <c r="HTL165" s="72"/>
      <c r="HTM165" s="71"/>
      <c r="HTN165" s="72"/>
      <c r="HTO165" s="72"/>
      <c r="HTP165" s="72"/>
      <c r="HTQ165" s="136"/>
      <c r="HTR165" s="137"/>
      <c r="HTS165" s="71"/>
      <c r="HTT165" s="71"/>
      <c r="HTU165" s="138"/>
      <c r="HTV165" s="138"/>
      <c r="HTW165" s="139"/>
      <c r="HTX165" s="71"/>
      <c r="HTY165" s="72"/>
      <c r="HTZ165" s="71"/>
      <c r="HUA165" s="140"/>
      <c r="HUB165" s="72"/>
      <c r="HUC165" s="72"/>
      <c r="HUD165" s="138"/>
      <c r="HUE165" s="71"/>
      <c r="HUF165" s="72"/>
      <c r="HUG165" s="71"/>
      <c r="HUH165" s="72"/>
      <c r="HUI165" s="72"/>
      <c r="HUJ165" s="72"/>
      <c r="HUK165" s="138"/>
      <c r="HUL165" s="71"/>
      <c r="HUM165" s="72"/>
      <c r="HUN165" s="71"/>
      <c r="HUO165" s="72"/>
      <c r="HUP165" s="72"/>
      <c r="HUQ165" s="72"/>
      <c r="HUR165" s="138"/>
      <c r="HUS165" s="71"/>
      <c r="HUT165" s="72"/>
      <c r="HUU165" s="71"/>
      <c r="HUV165" s="72"/>
      <c r="HUW165" s="72"/>
      <c r="HUX165" s="72"/>
      <c r="HUY165" s="138"/>
      <c r="HUZ165" s="71"/>
      <c r="HVA165" s="72"/>
      <c r="HVB165" s="71"/>
      <c r="HVC165" s="72"/>
      <c r="HVD165" s="72"/>
      <c r="HVE165" s="72"/>
      <c r="HVF165" s="138"/>
      <c r="HVG165" s="71"/>
      <c r="HVH165" s="72"/>
      <c r="HVI165" s="71"/>
      <c r="HVJ165" s="72"/>
      <c r="HVK165" s="72"/>
      <c r="HVL165" s="72"/>
      <c r="HVM165" s="138"/>
      <c r="HVN165" s="71"/>
      <c r="HVO165" s="72"/>
      <c r="HVP165" s="71"/>
      <c r="HVQ165" s="72"/>
      <c r="HVR165" s="72"/>
      <c r="HVS165" s="72"/>
      <c r="HVT165" s="138"/>
      <c r="HVU165" s="71"/>
      <c r="HVV165" s="72"/>
      <c r="HVW165" s="71"/>
      <c r="HVX165" s="72"/>
      <c r="HVY165" s="72"/>
      <c r="HVZ165" s="72"/>
      <c r="HWA165" s="138"/>
      <c r="HWB165" s="71"/>
      <c r="HWC165" s="72"/>
      <c r="HWD165" s="71"/>
      <c r="HWE165" s="72"/>
      <c r="HWF165" s="72"/>
      <c r="HWG165" s="72"/>
      <c r="HWH165" s="138"/>
      <c r="HWI165" s="71"/>
      <c r="HWJ165" s="72"/>
      <c r="HWK165" s="71"/>
      <c r="HWL165" s="72"/>
      <c r="HWM165" s="72"/>
      <c r="HWN165" s="72"/>
      <c r="HWO165" s="138"/>
      <c r="HWP165" s="71"/>
      <c r="HWQ165" s="72"/>
      <c r="HWR165" s="71"/>
      <c r="HWS165" s="72"/>
      <c r="HWT165" s="72"/>
      <c r="HWU165" s="72"/>
      <c r="HWV165" s="138"/>
      <c r="HWW165" s="71"/>
      <c r="HWX165" s="72"/>
      <c r="HWY165" s="71"/>
      <c r="HWZ165" s="72"/>
      <c r="HXA165" s="72"/>
      <c r="HXB165" s="72"/>
      <c r="HXC165" s="138"/>
      <c r="HXD165" s="71"/>
      <c r="HXE165" s="72"/>
      <c r="HXF165" s="71"/>
      <c r="HXG165" s="72"/>
      <c r="HXH165" s="72"/>
      <c r="HXI165" s="72"/>
      <c r="HXJ165" s="138"/>
      <c r="HXK165" s="71"/>
      <c r="HXL165" s="72"/>
      <c r="HXM165" s="71"/>
      <c r="HXN165" s="72"/>
      <c r="HXO165" s="72"/>
      <c r="HXP165" s="72"/>
      <c r="HXQ165" s="138"/>
      <c r="HXR165" s="71"/>
      <c r="HXS165" s="72"/>
      <c r="HXT165" s="71"/>
      <c r="HXU165" s="72"/>
      <c r="HXV165" s="72"/>
      <c r="HXW165" s="72"/>
      <c r="HXX165" s="138"/>
      <c r="HXY165" s="71"/>
      <c r="HXZ165" s="72"/>
      <c r="HYA165" s="71"/>
      <c r="HYB165" s="72"/>
      <c r="HYC165" s="72"/>
      <c r="HYD165" s="72"/>
      <c r="HYE165" s="138"/>
      <c r="HYF165" s="71"/>
      <c r="HYG165" s="72"/>
      <c r="HYH165" s="71"/>
      <c r="HYI165" s="72"/>
      <c r="HYJ165" s="72"/>
      <c r="HYK165" s="72"/>
      <c r="HYL165" s="138"/>
      <c r="HYM165" s="71"/>
      <c r="HYN165" s="72"/>
      <c r="HYO165" s="71"/>
      <c r="HYP165" s="72"/>
      <c r="HYQ165" s="72"/>
      <c r="HYR165" s="72"/>
      <c r="HYS165" s="138"/>
      <c r="HYT165" s="71"/>
      <c r="HYU165" s="72"/>
      <c r="HYV165" s="71"/>
      <c r="HYW165" s="72"/>
      <c r="HYX165" s="72"/>
      <c r="HYY165" s="72"/>
      <c r="HYZ165" s="138"/>
      <c r="HZA165" s="71"/>
      <c r="HZB165" s="72"/>
      <c r="HZC165" s="71"/>
      <c r="HZD165" s="72"/>
      <c r="HZE165" s="72"/>
      <c r="HZF165" s="72"/>
      <c r="HZG165" s="138"/>
      <c r="HZH165" s="71"/>
      <c r="HZI165" s="72"/>
      <c r="HZJ165" s="71"/>
      <c r="HZK165" s="72"/>
      <c r="HZL165" s="72"/>
      <c r="HZM165" s="72"/>
      <c r="HZN165" s="138"/>
      <c r="HZO165" s="71"/>
      <c r="HZP165" s="72"/>
      <c r="HZQ165" s="71"/>
      <c r="HZR165" s="72"/>
      <c r="HZS165" s="72"/>
      <c r="HZT165" s="72"/>
      <c r="HZU165" s="138"/>
      <c r="HZV165" s="71"/>
      <c r="HZW165" s="72"/>
      <c r="HZX165" s="71"/>
      <c r="HZY165" s="72"/>
      <c r="HZZ165" s="72"/>
      <c r="IAA165" s="72"/>
      <c r="IAB165" s="138"/>
      <c r="IAC165" s="71"/>
      <c r="IAD165" s="72"/>
      <c r="IAE165" s="71"/>
      <c r="IAF165" s="72"/>
      <c r="IAG165" s="72"/>
      <c r="IAH165" s="72"/>
      <c r="IAI165" s="138"/>
      <c r="IAJ165" s="71"/>
      <c r="IAK165" s="72"/>
      <c r="IAL165" s="71"/>
      <c r="IAM165" s="72"/>
      <c r="IAN165" s="72"/>
      <c r="IAO165" s="72"/>
      <c r="IAP165" s="138"/>
      <c r="IAQ165" s="71"/>
      <c r="IAR165" s="72"/>
      <c r="IAS165" s="71"/>
      <c r="IAT165" s="72"/>
      <c r="IAU165" s="72"/>
      <c r="IAV165" s="72"/>
      <c r="IAW165" s="138"/>
      <c r="IAX165" s="71"/>
      <c r="IAY165" s="72"/>
      <c r="IAZ165" s="71"/>
      <c r="IBA165" s="72"/>
      <c r="IBB165" s="72"/>
      <c r="IBC165" s="72"/>
      <c r="IBD165" s="138"/>
      <c r="IBE165" s="71"/>
      <c r="IBF165" s="72"/>
      <c r="IBG165" s="71"/>
      <c r="IBH165" s="72"/>
      <c r="IBI165" s="72"/>
      <c r="IBJ165" s="72"/>
      <c r="IBK165" s="138"/>
      <c r="IBL165" s="71"/>
      <c r="IBM165" s="72"/>
      <c r="IBN165" s="71"/>
      <c r="IBO165" s="72"/>
      <c r="IBP165" s="72"/>
      <c r="IBQ165" s="72"/>
      <c r="IBR165" s="138"/>
      <c r="IBS165" s="71"/>
      <c r="IBT165" s="72"/>
      <c r="IBU165" s="71"/>
      <c r="IBV165" s="72"/>
      <c r="IBW165" s="72"/>
      <c r="IBX165" s="72"/>
      <c r="IBY165" s="138"/>
      <c r="IBZ165" s="71"/>
      <c r="ICA165" s="72"/>
      <c r="ICB165" s="71"/>
      <c r="ICC165" s="72"/>
      <c r="ICD165" s="72"/>
      <c r="ICE165" s="72"/>
      <c r="ICF165" s="138"/>
      <c r="ICG165" s="141"/>
      <c r="ICH165" s="72"/>
      <c r="ICI165" s="71"/>
      <c r="ICJ165" s="72"/>
      <c r="ICK165" s="72"/>
      <c r="ICL165" s="72"/>
      <c r="ICM165" s="138"/>
      <c r="ICN165" s="141"/>
      <c r="ICO165" s="72"/>
      <c r="ICP165" s="71"/>
      <c r="ICQ165" s="72"/>
      <c r="ICR165" s="72"/>
      <c r="ICS165" s="72"/>
      <c r="ICT165" s="136"/>
      <c r="ICU165" s="137"/>
      <c r="ICV165" s="71"/>
      <c r="ICW165" s="71"/>
      <c r="ICX165" s="138"/>
      <c r="ICY165" s="138"/>
      <c r="ICZ165" s="139"/>
      <c r="IDA165" s="71"/>
      <c r="IDB165" s="72"/>
      <c r="IDC165" s="71"/>
      <c r="IDD165" s="140"/>
      <c r="IDE165" s="72"/>
      <c r="IDF165" s="72"/>
      <c r="IDG165" s="138"/>
      <c r="IDH165" s="71"/>
      <c r="IDI165" s="72"/>
      <c r="IDJ165" s="71"/>
      <c r="IDK165" s="72"/>
      <c r="IDL165" s="72"/>
      <c r="IDM165" s="72"/>
      <c r="IDN165" s="138"/>
      <c r="IDO165" s="71"/>
      <c r="IDP165" s="72"/>
      <c r="IDQ165" s="71"/>
      <c r="IDR165" s="72"/>
      <c r="IDS165" s="72"/>
      <c r="IDT165" s="72"/>
      <c r="IDU165" s="138"/>
      <c r="IDV165" s="71"/>
      <c r="IDW165" s="72"/>
      <c r="IDX165" s="71"/>
      <c r="IDY165" s="72"/>
      <c r="IDZ165" s="72"/>
      <c r="IEA165" s="72"/>
      <c r="IEB165" s="138"/>
      <c r="IEC165" s="71"/>
      <c r="IED165" s="72"/>
      <c r="IEE165" s="71"/>
      <c r="IEF165" s="72"/>
      <c r="IEG165" s="72"/>
      <c r="IEH165" s="72"/>
      <c r="IEI165" s="138"/>
      <c r="IEJ165" s="71"/>
      <c r="IEK165" s="72"/>
      <c r="IEL165" s="71"/>
      <c r="IEM165" s="72"/>
      <c r="IEN165" s="72"/>
      <c r="IEO165" s="72"/>
      <c r="IEP165" s="138"/>
      <c r="IEQ165" s="71"/>
      <c r="IER165" s="72"/>
      <c r="IES165" s="71"/>
      <c r="IET165" s="72"/>
      <c r="IEU165" s="72"/>
      <c r="IEV165" s="72"/>
      <c r="IEW165" s="138"/>
      <c r="IEX165" s="71"/>
      <c r="IEY165" s="72"/>
      <c r="IEZ165" s="71"/>
      <c r="IFA165" s="72"/>
      <c r="IFB165" s="72"/>
      <c r="IFC165" s="72"/>
      <c r="IFD165" s="138"/>
      <c r="IFE165" s="71"/>
      <c r="IFF165" s="72"/>
      <c r="IFG165" s="71"/>
      <c r="IFH165" s="72"/>
      <c r="IFI165" s="72"/>
      <c r="IFJ165" s="72"/>
      <c r="IFK165" s="138"/>
      <c r="IFL165" s="71"/>
      <c r="IFM165" s="72"/>
      <c r="IFN165" s="71"/>
      <c r="IFO165" s="72"/>
      <c r="IFP165" s="72"/>
      <c r="IFQ165" s="72"/>
      <c r="IFR165" s="138"/>
      <c r="IFS165" s="71"/>
      <c r="IFT165" s="72"/>
      <c r="IFU165" s="71"/>
      <c r="IFV165" s="72"/>
      <c r="IFW165" s="72"/>
      <c r="IFX165" s="72"/>
      <c r="IFY165" s="138"/>
      <c r="IFZ165" s="71"/>
      <c r="IGA165" s="72"/>
      <c r="IGB165" s="71"/>
      <c r="IGC165" s="72"/>
      <c r="IGD165" s="72"/>
      <c r="IGE165" s="72"/>
      <c r="IGF165" s="138"/>
      <c r="IGG165" s="71"/>
      <c r="IGH165" s="72"/>
      <c r="IGI165" s="71"/>
      <c r="IGJ165" s="72"/>
      <c r="IGK165" s="72"/>
      <c r="IGL165" s="72"/>
      <c r="IGM165" s="138"/>
      <c r="IGN165" s="71"/>
      <c r="IGO165" s="72"/>
      <c r="IGP165" s="71"/>
      <c r="IGQ165" s="72"/>
      <c r="IGR165" s="72"/>
      <c r="IGS165" s="72"/>
      <c r="IGT165" s="138"/>
      <c r="IGU165" s="71"/>
      <c r="IGV165" s="72"/>
      <c r="IGW165" s="71"/>
      <c r="IGX165" s="72"/>
      <c r="IGY165" s="72"/>
      <c r="IGZ165" s="72"/>
      <c r="IHA165" s="138"/>
      <c r="IHB165" s="71"/>
      <c r="IHC165" s="72"/>
      <c r="IHD165" s="71"/>
      <c r="IHE165" s="72"/>
      <c r="IHF165" s="72"/>
      <c r="IHG165" s="72"/>
      <c r="IHH165" s="138"/>
      <c r="IHI165" s="71"/>
      <c r="IHJ165" s="72"/>
      <c r="IHK165" s="71"/>
      <c r="IHL165" s="72"/>
      <c r="IHM165" s="72"/>
      <c r="IHN165" s="72"/>
      <c r="IHO165" s="138"/>
      <c r="IHP165" s="71"/>
      <c r="IHQ165" s="72"/>
      <c r="IHR165" s="71"/>
      <c r="IHS165" s="72"/>
      <c r="IHT165" s="72"/>
      <c r="IHU165" s="72"/>
      <c r="IHV165" s="138"/>
      <c r="IHW165" s="71"/>
      <c r="IHX165" s="72"/>
      <c r="IHY165" s="71"/>
      <c r="IHZ165" s="72"/>
      <c r="IIA165" s="72"/>
      <c r="IIB165" s="72"/>
      <c r="IIC165" s="138"/>
      <c r="IID165" s="71"/>
      <c r="IIE165" s="72"/>
      <c r="IIF165" s="71"/>
      <c r="IIG165" s="72"/>
      <c r="IIH165" s="72"/>
      <c r="III165" s="72"/>
      <c r="IIJ165" s="138"/>
      <c r="IIK165" s="71"/>
      <c r="IIL165" s="72"/>
      <c r="IIM165" s="71"/>
      <c r="IIN165" s="72"/>
      <c r="IIO165" s="72"/>
      <c r="IIP165" s="72"/>
      <c r="IIQ165" s="138"/>
      <c r="IIR165" s="71"/>
      <c r="IIS165" s="72"/>
      <c r="IIT165" s="71"/>
      <c r="IIU165" s="72"/>
      <c r="IIV165" s="72"/>
      <c r="IIW165" s="72"/>
      <c r="IIX165" s="138"/>
      <c r="IIY165" s="71"/>
      <c r="IIZ165" s="72"/>
      <c r="IJA165" s="71"/>
      <c r="IJB165" s="72"/>
      <c r="IJC165" s="72"/>
      <c r="IJD165" s="72"/>
      <c r="IJE165" s="138"/>
      <c r="IJF165" s="71"/>
      <c r="IJG165" s="72"/>
      <c r="IJH165" s="71"/>
      <c r="IJI165" s="72"/>
      <c r="IJJ165" s="72"/>
      <c r="IJK165" s="72"/>
      <c r="IJL165" s="138"/>
      <c r="IJM165" s="71"/>
      <c r="IJN165" s="72"/>
      <c r="IJO165" s="71"/>
      <c r="IJP165" s="72"/>
      <c r="IJQ165" s="72"/>
      <c r="IJR165" s="72"/>
      <c r="IJS165" s="138"/>
      <c r="IJT165" s="71"/>
      <c r="IJU165" s="72"/>
      <c r="IJV165" s="71"/>
      <c r="IJW165" s="72"/>
      <c r="IJX165" s="72"/>
      <c r="IJY165" s="72"/>
      <c r="IJZ165" s="138"/>
      <c r="IKA165" s="71"/>
      <c r="IKB165" s="72"/>
      <c r="IKC165" s="71"/>
      <c r="IKD165" s="72"/>
      <c r="IKE165" s="72"/>
      <c r="IKF165" s="72"/>
      <c r="IKG165" s="138"/>
      <c r="IKH165" s="71"/>
      <c r="IKI165" s="72"/>
      <c r="IKJ165" s="71"/>
      <c r="IKK165" s="72"/>
      <c r="IKL165" s="72"/>
      <c r="IKM165" s="72"/>
      <c r="IKN165" s="138"/>
      <c r="IKO165" s="71"/>
      <c r="IKP165" s="72"/>
      <c r="IKQ165" s="71"/>
      <c r="IKR165" s="72"/>
      <c r="IKS165" s="72"/>
      <c r="IKT165" s="72"/>
      <c r="IKU165" s="138"/>
      <c r="IKV165" s="71"/>
      <c r="IKW165" s="72"/>
      <c r="IKX165" s="71"/>
      <c r="IKY165" s="72"/>
      <c r="IKZ165" s="72"/>
      <c r="ILA165" s="72"/>
      <c r="ILB165" s="138"/>
      <c r="ILC165" s="71"/>
      <c r="ILD165" s="72"/>
      <c r="ILE165" s="71"/>
      <c r="ILF165" s="72"/>
      <c r="ILG165" s="72"/>
      <c r="ILH165" s="72"/>
      <c r="ILI165" s="138"/>
      <c r="ILJ165" s="141"/>
      <c r="ILK165" s="72"/>
      <c r="ILL165" s="71"/>
      <c r="ILM165" s="72"/>
      <c r="ILN165" s="72"/>
      <c r="ILO165" s="72"/>
      <c r="ILP165" s="138"/>
      <c r="ILQ165" s="141"/>
      <c r="ILR165" s="72"/>
      <c r="ILS165" s="71"/>
      <c r="ILT165" s="72"/>
      <c r="ILU165" s="72"/>
      <c r="ILV165" s="72"/>
      <c r="ILW165" s="136"/>
      <c r="ILX165" s="137"/>
      <c r="ILY165" s="71"/>
      <c r="ILZ165" s="71"/>
      <c r="IMA165" s="138"/>
      <c r="IMB165" s="138"/>
      <c r="IMC165" s="139"/>
      <c r="IMD165" s="71"/>
      <c r="IME165" s="72"/>
      <c r="IMF165" s="71"/>
      <c r="IMG165" s="140"/>
      <c r="IMH165" s="72"/>
      <c r="IMI165" s="72"/>
      <c r="IMJ165" s="138"/>
      <c r="IMK165" s="71"/>
      <c r="IML165" s="72"/>
      <c r="IMM165" s="71"/>
      <c r="IMN165" s="72"/>
      <c r="IMO165" s="72"/>
      <c r="IMP165" s="72"/>
      <c r="IMQ165" s="138"/>
      <c r="IMR165" s="71"/>
      <c r="IMS165" s="72"/>
      <c r="IMT165" s="71"/>
      <c r="IMU165" s="72"/>
      <c r="IMV165" s="72"/>
      <c r="IMW165" s="72"/>
      <c r="IMX165" s="138"/>
      <c r="IMY165" s="71"/>
      <c r="IMZ165" s="72"/>
      <c r="INA165" s="71"/>
      <c r="INB165" s="72"/>
      <c r="INC165" s="72"/>
      <c r="IND165" s="72"/>
      <c r="INE165" s="138"/>
      <c r="INF165" s="71"/>
      <c r="ING165" s="72"/>
      <c r="INH165" s="71"/>
      <c r="INI165" s="72"/>
      <c r="INJ165" s="72"/>
      <c r="INK165" s="72"/>
      <c r="INL165" s="138"/>
      <c r="INM165" s="71"/>
      <c r="INN165" s="72"/>
      <c r="INO165" s="71"/>
      <c r="INP165" s="72"/>
      <c r="INQ165" s="72"/>
      <c r="INR165" s="72"/>
      <c r="INS165" s="138"/>
      <c r="INT165" s="71"/>
      <c r="INU165" s="72"/>
      <c r="INV165" s="71"/>
      <c r="INW165" s="72"/>
      <c r="INX165" s="72"/>
      <c r="INY165" s="72"/>
      <c r="INZ165" s="138"/>
      <c r="IOA165" s="71"/>
      <c r="IOB165" s="72"/>
      <c r="IOC165" s="71"/>
      <c r="IOD165" s="72"/>
      <c r="IOE165" s="72"/>
      <c r="IOF165" s="72"/>
      <c r="IOG165" s="138"/>
      <c r="IOH165" s="71"/>
      <c r="IOI165" s="72"/>
      <c r="IOJ165" s="71"/>
      <c r="IOK165" s="72"/>
      <c r="IOL165" s="72"/>
      <c r="IOM165" s="72"/>
      <c r="ION165" s="138"/>
      <c r="IOO165" s="71"/>
      <c r="IOP165" s="72"/>
      <c r="IOQ165" s="71"/>
      <c r="IOR165" s="72"/>
      <c r="IOS165" s="72"/>
      <c r="IOT165" s="72"/>
      <c r="IOU165" s="138"/>
      <c r="IOV165" s="71"/>
      <c r="IOW165" s="72"/>
      <c r="IOX165" s="71"/>
      <c r="IOY165" s="72"/>
      <c r="IOZ165" s="72"/>
      <c r="IPA165" s="72"/>
      <c r="IPB165" s="138"/>
      <c r="IPC165" s="71"/>
      <c r="IPD165" s="72"/>
      <c r="IPE165" s="71"/>
      <c r="IPF165" s="72"/>
      <c r="IPG165" s="72"/>
      <c r="IPH165" s="72"/>
      <c r="IPI165" s="138"/>
      <c r="IPJ165" s="71"/>
      <c r="IPK165" s="72"/>
      <c r="IPL165" s="71"/>
      <c r="IPM165" s="72"/>
      <c r="IPN165" s="72"/>
      <c r="IPO165" s="72"/>
      <c r="IPP165" s="138"/>
      <c r="IPQ165" s="71"/>
      <c r="IPR165" s="72"/>
      <c r="IPS165" s="71"/>
      <c r="IPT165" s="72"/>
      <c r="IPU165" s="72"/>
      <c r="IPV165" s="72"/>
      <c r="IPW165" s="138"/>
      <c r="IPX165" s="71"/>
      <c r="IPY165" s="72"/>
      <c r="IPZ165" s="71"/>
      <c r="IQA165" s="72"/>
      <c r="IQB165" s="72"/>
      <c r="IQC165" s="72"/>
      <c r="IQD165" s="138"/>
      <c r="IQE165" s="71"/>
      <c r="IQF165" s="72"/>
      <c r="IQG165" s="71"/>
      <c r="IQH165" s="72"/>
      <c r="IQI165" s="72"/>
      <c r="IQJ165" s="72"/>
      <c r="IQK165" s="138"/>
      <c r="IQL165" s="71"/>
      <c r="IQM165" s="72"/>
      <c r="IQN165" s="71"/>
      <c r="IQO165" s="72"/>
      <c r="IQP165" s="72"/>
      <c r="IQQ165" s="72"/>
      <c r="IQR165" s="138"/>
      <c r="IQS165" s="71"/>
      <c r="IQT165" s="72"/>
      <c r="IQU165" s="71"/>
      <c r="IQV165" s="72"/>
      <c r="IQW165" s="72"/>
      <c r="IQX165" s="72"/>
      <c r="IQY165" s="138"/>
      <c r="IQZ165" s="71"/>
      <c r="IRA165" s="72"/>
      <c r="IRB165" s="71"/>
      <c r="IRC165" s="72"/>
      <c r="IRD165" s="72"/>
      <c r="IRE165" s="72"/>
      <c r="IRF165" s="138"/>
      <c r="IRG165" s="71"/>
      <c r="IRH165" s="72"/>
      <c r="IRI165" s="71"/>
      <c r="IRJ165" s="72"/>
      <c r="IRK165" s="72"/>
      <c r="IRL165" s="72"/>
      <c r="IRM165" s="138"/>
      <c r="IRN165" s="71"/>
      <c r="IRO165" s="72"/>
      <c r="IRP165" s="71"/>
      <c r="IRQ165" s="72"/>
      <c r="IRR165" s="72"/>
      <c r="IRS165" s="72"/>
      <c r="IRT165" s="138"/>
      <c r="IRU165" s="71"/>
      <c r="IRV165" s="72"/>
      <c r="IRW165" s="71"/>
      <c r="IRX165" s="72"/>
      <c r="IRY165" s="72"/>
      <c r="IRZ165" s="72"/>
      <c r="ISA165" s="138"/>
      <c r="ISB165" s="71"/>
      <c r="ISC165" s="72"/>
      <c r="ISD165" s="71"/>
      <c r="ISE165" s="72"/>
      <c r="ISF165" s="72"/>
      <c r="ISG165" s="72"/>
      <c r="ISH165" s="138"/>
      <c r="ISI165" s="71"/>
      <c r="ISJ165" s="72"/>
      <c r="ISK165" s="71"/>
      <c r="ISL165" s="72"/>
      <c r="ISM165" s="72"/>
      <c r="ISN165" s="72"/>
      <c r="ISO165" s="138"/>
      <c r="ISP165" s="71"/>
      <c r="ISQ165" s="72"/>
      <c r="ISR165" s="71"/>
      <c r="ISS165" s="72"/>
      <c r="IST165" s="72"/>
      <c r="ISU165" s="72"/>
      <c r="ISV165" s="138"/>
      <c r="ISW165" s="71"/>
      <c r="ISX165" s="72"/>
      <c r="ISY165" s="71"/>
      <c r="ISZ165" s="72"/>
      <c r="ITA165" s="72"/>
      <c r="ITB165" s="72"/>
      <c r="ITC165" s="138"/>
      <c r="ITD165" s="71"/>
      <c r="ITE165" s="72"/>
      <c r="ITF165" s="71"/>
      <c r="ITG165" s="72"/>
      <c r="ITH165" s="72"/>
      <c r="ITI165" s="72"/>
      <c r="ITJ165" s="138"/>
      <c r="ITK165" s="71"/>
      <c r="ITL165" s="72"/>
      <c r="ITM165" s="71"/>
      <c r="ITN165" s="72"/>
      <c r="ITO165" s="72"/>
      <c r="ITP165" s="72"/>
      <c r="ITQ165" s="138"/>
      <c r="ITR165" s="71"/>
      <c r="ITS165" s="72"/>
      <c r="ITT165" s="71"/>
      <c r="ITU165" s="72"/>
      <c r="ITV165" s="72"/>
      <c r="ITW165" s="72"/>
      <c r="ITX165" s="138"/>
      <c r="ITY165" s="71"/>
      <c r="ITZ165" s="72"/>
      <c r="IUA165" s="71"/>
      <c r="IUB165" s="72"/>
      <c r="IUC165" s="72"/>
      <c r="IUD165" s="72"/>
      <c r="IUE165" s="138"/>
      <c r="IUF165" s="71"/>
      <c r="IUG165" s="72"/>
      <c r="IUH165" s="71"/>
      <c r="IUI165" s="72"/>
      <c r="IUJ165" s="72"/>
      <c r="IUK165" s="72"/>
      <c r="IUL165" s="138"/>
      <c r="IUM165" s="141"/>
      <c r="IUN165" s="72"/>
      <c r="IUO165" s="71"/>
      <c r="IUP165" s="72"/>
      <c r="IUQ165" s="72"/>
      <c r="IUR165" s="72"/>
      <c r="IUS165" s="138"/>
      <c r="IUT165" s="141"/>
      <c r="IUU165" s="72"/>
      <c r="IUV165" s="71"/>
      <c r="IUW165" s="72"/>
      <c r="IUX165" s="72"/>
      <c r="IUY165" s="72"/>
      <c r="IUZ165" s="136"/>
      <c r="IVA165" s="137"/>
      <c r="IVB165" s="71"/>
      <c r="IVC165" s="71"/>
      <c r="IVD165" s="138"/>
      <c r="IVE165" s="138"/>
      <c r="IVF165" s="139"/>
      <c r="IVG165" s="71"/>
      <c r="IVH165" s="72"/>
      <c r="IVI165" s="71"/>
      <c r="IVJ165" s="140"/>
      <c r="IVK165" s="72"/>
      <c r="IVL165" s="72"/>
      <c r="IVM165" s="138"/>
      <c r="IVN165" s="71"/>
      <c r="IVO165" s="72"/>
      <c r="IVP165" s="71"/>
      <c r="IVQ165" s="72"/>
      <c r="IVR165" s="72"/>
      <c r="IVS165" s="72"/>
      <c r="IVT165" s="138"/>
      <c r="IVU165" s="71"/>
      <c r="IVV165" s="72"/>
      <c r="IVW165" s="71"/>
      <c r="IVX165" s="72"/>
      <c r="IVY165" s="72"/>
      <c r="IVZ165" s="72"/>
      <c r="IWA165" s="138"/>
      <c r="IWB165" s="71"/>
      <c r="IWC165" s="72"/>
      <c r="IWD165" s="71"/>
      <c r="IWE165" s="72"/>
      <c r="IWF165" s="72"/>
      <c r="IWG165" s="72"/>
      <c r="IWH165" s="138"/>
      <c r="IWI165" s="71"/>
      <c r="IWJ165" s="72"/>
      <c r="IWK165" s="71"/>
      <c r="IWL165" s="72"/>
      <c r="IWM165" s="72"/>
      <c r="IWN165" s="72"/>
      <c r="IWO165" s="138"/>
      <c r="IWP165" s="71"/>
      <c r="IWQ165" s="72"/>
      <c r="IWR165" s="71"/>
      <c r="IWS165" s="72"/>
      <c r="IWT165" s="72"/>
      <c r="IWU165" s="72"/>
      <c r="IWV165" s="138"/>
      <c r="IWW165" s="71"/>
      <c r="IWX165" s="72"/>
      <c r="IWY165" s="71"/>
      <c r="IWZ165" s="72"/>
      <c r="IXA165" s="72"/>
      <c r="IXB165" s="72"/>
      <c r="IXC165" s="138"/>
      <c r="IXD165" s="71"/>
      <c r="IXE165" s="72"/>
      <c r="IXF165" s="71"/>
      <c r="IXG165" s="72"/>
      <c r="IXH165" s="72"/>
      <c r="IXI165" s="72"/>
      <c r="IXJ165" s="138"/>
      <c r="IXK165" s="71"/>
      <c r="IXL165" s="72"/>
      <c r="IXM165" s="71"/>
      <c r="IXN165" s="72"/>
      <c r="IXO165" s="72"/>
      <c r="IXP165" s="72"/>
      <c r="IXQ165" s="138"/>
      <c r="IXR165" s="71"/>
      <c r="IXS165" s="72"/>
      <c r="IXT165" s="71"/>
      <c r="IXU165" s="72"/>
      <c r="IXV165" s="72"/>
      <c r="IXW165" s="72"/>
      <c r="IXX165" s="138"/>
      <c r="IXY165" s="71"/>
      <c r="IXZ165" s="72"/>
      <c r="IYA165" s="71"/>
      <c r="IYB165" s="72"/>
      <c r="IYC165" s="72"/>
      <c r="IYD165" s="72"/>
      <c r="IYE165" s="138"/>
      <c r="IYF165" s="71"/>
      <c r="IYG165" s="72"/>
      <c r="IYH165" s="71"/>
      <c r="IYI165" s="72"/>
      <c r="IYJ165" s="72"/>
      <c r="IYK165" s="72"/>
      <c r="IYL165" s="138"/>
      <c r="IYM165" s="71"/>
      <c r="IYN165" s="72"/>
      <c r="IYO165" s="71"/>
      <c r="IYP165" s="72"/>
      <c r="IYQ165" s="72"/>
      <c r="IYR165" s="72"/>
      <c r="IYS165" s="138"/>
      <c r="IYT165" s="71"/>
      <c r="IYU165" s="72"/>
      <c r="IYV165" s="71"/>
      <c r="IYW165" s="72"/>
      <c r="IYX165" s="72"/>
      <c r="IYY165" s="72"/>
      <c r="IYZ165" s="138"/>
      <c r="IZA165" s="71"/>
      <c r="IZB165" s="72"/>
      <c r="IZC165" s="71"/>
      <c r="IZD165" s="72"/>
      <c r="IZE165" s="72"/>
      <c r="IZF165" s="72"/>
      <c r="IZG165" s="138"/>
      <c r="IZH165" s="71"/>
      <c r="IZI165" s="72"/>
      <c r="IZJ165" s="71"/>
      <c r="IZK165" s="72"/>
      <c r="IZL165" s="72"/>
      <c r="IZM165" s="72"/>
      <c r="IZN165" s="138"/>
      <c r="IZO165" s="71"/>
      <c r="IZP165" s="72"/>
      <c r="IZQ165" s="71"/>
      <c r="IZR165" s="72"/>
      <c r="IZS165" s="72"/>
      <c r="IZT165" s="72"/>
      <c r="IZU165" s="138"/>
      <c r="IZV165" s="71"/>
      <c r="IZW165" s="72"/>
      <c r="IZX165" s="71"/>
      <c r="IZY165" s="72"/>
      <c r="IZZ165" s="72"/>
      <c r="JAA165" s="72"/>
      <c r="JAB165" s="138"/>
      <c r="JAC165" s="71"/>
      <c r="JAD165" s="72"/>
      <c r="JAE165" s="71"/>
      <c r="JAF165" s="72"/>
      <c r="JAG165" s="72"/>
      <c r="JAH165" s="72"/>
      <c r="JAI165" s="138"/>
      <c r="JAJ165" s="71"/>
      <c r="JAK165" s="72"/>
      <c r="JAL165" s="71"/>
      <c r="JAM165" s="72"/>
      <c r="JAN165" s="72"/>
      <c r="JAO165" s="72"/>
      <c r="JAP165" s="138"/>
      <c r="JAQ165" s="71"/>
      <c r="JAR165" s="72"/>
      <c r="JAS165" s="71"/>
      <c r="JAT165" s="72"/>
      <c r="JAU165" s="72"/>
      <c r="JAV165" s="72"/>
      <c r="JAW165" s="138"/>
      <c r="JAX165" s="71"/>
      <c r="JAY165" s="72"/>
      <c r="JAZ165" s="71"/>
      <c r="JBA165" s="72"/>
      <c r="JBB165" s="72"/>
      <c r="JBC165" s="72"/>
      <c r="JBD165" s="138"/>
      <c r="JBE165" s="71"/>
      <c r="JBF165" s="72"/>
      <c r="JBG165" s="71"/>
      <c r="JBH165" s="72"/>
      <c r="JBI165" s="72"/>
      <c r="JBJ165" s="72"/>
      <c r="JBK165" s="138"/>
      <c r="JBL165" s="71"/>
      <c r="JBM165" s="72"/>
      <c r="JBN165" s="71"/>
      <c r="JBO165" s="72"/>
      <c r="JBP165" s="72"/>
      <c r="JBQ165" s="72"/>
      <c r="JBR165" s="138"/>
      <c r="JBS165" s="71"/>
      <c r="JBT165" s="72"/>
      <c r="JBU165" s="71"/>
      <c r="JBV165" s="72"/>
      <c r="JBW165" s="72"/>
      <c r="JBX165" s="72"/>
      <c r="JBY165" s="138"/>
      <c r="JBZ165" s="71"/>
      <c r="JCA165" s="72"/>
      <c r="JCB165" s="71"/>
      <c r="JCC165" s="72"/>
      <c r="JCD165" s="72"/>
      <c r="JCE165" s="72"/>
      <c r="JCF165" s="138"/>
      <c r="JCG165" s="71"/>
      <c r="JCH165" s="72"/>
      <c r="JCI165" s="71"/>
      <c r="JCJ165" s="72"/>
      <c r="JCK165" s="72"/>
      <c r="JCL165" s="72"/>
      <c r="JCM165" s="138"/>
      <c r="JCN165" s="71"/>
      <c r="JCO165" s="72"/>
      <c r="JCP165" s="71"/>
      <c r="JCQ165" s="72"/>
      <c r="JCR165" s="72"/>
      <c r="JCS165" s="72"/>
      <c r="JCT165" s="138"/>
      <c r="JCU165" s="71"/>
      <c r="JCV165" s="72"/>
      <c r="JCW165" s="71"/>
      <c r="JCX165" s="72"/>
      <c r="JCY165" s="72"/>
      <c r="JCZ165" s="72"/>
      <c r="JDA165" s="138"/>
      <c r="JDB165" s="71"/>
      <c r="JDC165" s="72"/>
      <c r="JDD165" s="71"/>
      <c r="JDE165" s="72"/>
      <c r="JDF165" s="72"/>
      <c r="JDG165" s="72"/>
      <c r="JDH165" s="138"/>
      <c r="JDI165" s="71"/>
      <c r="JDJ165" s="72"/>
      <c r="JDK165" s="71"/>
      <c r="JDL165" s="72"/>
      <c r="JDM165" s="72"/>
      <c r="JDN165" s="72"/>
      <c r="JDO165" s="138"/>
      <c r="JDP165" s="141"/>
      <c r="JDQ165" s="72"/>
      <c r="JDR165" s="71"/>
      <c r="JDS165" s="72"/>
      <c r="JDT165" s="72"/>
      <c r="JDU165" s="72"/>
      <c r="JDV165" s="138"/>
      <c r="JDW165" s="141"/>
      <c r="JDX165" s="72"/>
      <c r="JDY165" s="71"/>
      <c r="JDZ165" s="72"/>
      <c r="JEA165" s="72"/>
      <c r="JEB165" s="72"/>
      <c r="JEC165" s="136"/>
      <c r="JED165" s="137"/>
      <c r="JEE165" s="71"/>
      <c r="JEF165" s="71"/>
      <c r="JEG165" s="138"/>
      <c r="JEH165" s="138"/>
      <c r="JEI165" s="139"/>
      <c r="JEJ165" s="71"/>
      <c r="JEK165" s="72"/>
      <c r="JEL165" s="71"/>
      <c r="JEM165" s="140"/>
      <c r="JEN165" s="72"/>
      <c r="JEO165" s="72"/>
      <c r="JEP165" s="138"/>
      <c r="JEQ165" s="71"/>
      <c r="JER165" s="72"/>
      <c r="JES165" s="71"/>
      <c r="JET165" s="72"/>
      <c r="JEU165" s="72"/>
      <c r="JEV165" s="72"/>
      <c r="JEW165" s="138"/>
      <c r="JEX165" s="71"/>
      <c r="JEY165" s="72"/>
      <c r="JEZ165" s="71"/>
      <c r="JFA165" s="72"/>
      <c r="JFB165" s="72"/>
      <c r="JFC165" s="72"/>
      <c r="JFD165" s="138"/>
      <c r="JFE165" s="71"/>
      <c r="JFF165" s="72"/>
      <c r="JFG165" s="71"/>
      <c r="JFH165" s="72"/>
      <c r="JFI165" s="72"/>
      <c r="JFJ165" s="72"/>
      <c r="JFK165" s="138"/>
      <c r="JFL165" s="71"/>
      <c r="JFM165" s="72"/>
      <c r="JFN165" s="71"/>
      <c r="JFO165" s="72"/>
      <c r="JFP165" s="72"/>
      <c r="JFQ165" s="72"/>
      <c r="JFR165" s="138"/>
      <c r="JFS165" s="71"/>
      <c r="JFT165" s="72"/>
      <c r="JFU165" s="71"/>
      <c r="JFV165" s="72"/>
      <c r="JFW165" s="72"/>
      <c r="JFX165" s="72"/>
      <c r="JFY165" s="138"/>
      <c r="JFZ165" s="71"/>
      <c r="JGA165" s="72"/>
      <c r="JGB165" s="71"/>
      <c r="JGC165" s="72"/>
      <c r="JGD165" s="72"/>
      <c r="JGE165" s="72"/>
      <c r="JGF165" s="138"/>
      <c r="JGG165" s="71"/>
      <c r="JGH165" s="72"/>
      <c r="JGI165" s="71"/>
      <c r="JGJ165" s="72"/>
      <c r="JGK165" s="72"/>
      <c r="JGL165" s="72"/>
      <c r="JGM165" s="138"/>
      <c r="JGN165" s="71"/>
      <c r="JGO165" s="72"/>
      <c r="JGP165" s="71"/>
      <c r="JGQ165" s="72"/>
      <c r="JGR165" s="72"/>
      <c r="JGS165" s="72"/>
      <c r="JGT165" s="138"/>
      <c r="JGU165" s="71"/>
      <c r="JGV165" s="72"/>
      <c r="JGW165" s="71"/>
      <c r="JGX165" s="72"/>
      <c r="JGY165" s="72"/>
      <c r="JGZ165" s="72"/>
      <c r="JHA165" s="138"/>
      <c r="JHB165" s="71"/>
      <c r="JHC165" s="72"/>
      <c r="JHD165" s="71"/>
      <c r="JHE165" s="72"/>
      <c r="JHF165" s="72"/>
      <c r="JHG165" s="72"/>
      <c r="JHH165" s="138"/>
      <c r="JHI165" s="71"/>
      <c r="JHJ165" s="72"/>
      <c r="JHK165" s="71"/>
      <c r="JHL165" s="72"/>
      <c r="JHM165" s="72"/>
      <c r="JHN165" s="72"/>
      <c r="JHO165" s="138"/>
      <c r="JHP165" s="71"/>
      <c r="JHQ165" s="72"/>
      <c r="JHR165" s="71"/>
      <c r="JHS165" s="72"/>
      <c r="JHT165" s="72"/>
      <c r="JHU165" s="72"/>
      <c r="JHV165" s="138"/>
      <c r="JHW165" s="71"/>
      <c r="JHX165" s="72"/>
      <c r="JHY165" s="71"/>
      <c r="JHZ165" s="72"/>
      <c r="JIA165" s="72"/>
      <c r="JIB165" s="72"/>
      <c r="JIC165" s="138"/>
      <c r="JID165" s="71"/>
      <c r="JIE165" s="72"/>
      <c r="JIF165" s="71"/>
      <c r="JIG165" s="72"/>
      <c r="JIH165" s="72"/>
      <c r="JII165" s="72"/>
      <c r="JIJ165" s="138"/>
      <c r="JIK165" s="71"/>
      <c r="JIL165" s="72"/>
      <c r="JIM165" s="71"/>
      <c r="JIN165" s="72"/>
      <c r="JIO165" s="72"/>
      <c r="JIP165" s="72"/>
      <c r="JIQ165" s="138"/>
      <c r="JIR165" s="71"/>
      <c r="JIS165" s="72"/>
      <c r="JIT165" s="71"/>
      <c r="JIU165" s="72"/>
      <c r="JIV165" s="72"/>
      <c r="JIW165" s="72"/>
      <c r="JIX165" s="138"/>
      <c r="JIY165" s="71"/>
      <c r="JIZ165" s="72"/>
      <c r="JJA165" s="71"/>
      <c r="JJB165" s="72"/>
      <c r="JJC165" s="72"/>
      <c r="JJD165" s="72"/>
      <c r="JJE165" s="138"/>
      <c r="JJF165" s="71"/>
      <c r="JJG165" s="72"/>
      <c r="JJH165" s="71"/>
      <c r="JJI165" s="72"/>
      <c r="JJJ165" s="72"/>
      <c r="JJK165" s="72"/>
      <c r="JJL165" s="138"/>
      <c r="JJM165" s="71"/>
      <c r="JJN165" s="72"/>
      <c r="JJO165" s="71"/>
      <c r="JJP165" s="72"/>
      <c r="JJQ165" s="72"/>
      <c r="JJR165" s="72"/>
      <c r="JJS165" s="138"/>
      <c r="JJT165" s="71"/>
      <c r="JJU165" s="72"/>
      <c r="JJV165" s="71"/>
      <c r="JJW165" s="72"/>
      <c r="JJX165" s="72"/>
      <c r="JJY165" s="72"/>
      <c r="JJZ165" s="138"/>
      <c r="JKA165" s="71"/>
      <c r="JKB165" s="72"/>
      <c r="JKC165" s="71"/>
      <c r="JKD165" s="72"/>
      <c r="JKE165" s="72"/>
      <c r="JKF165" s="72"/>
      <c r="JKG165" s="138"/>
      <c r="JKH165" s="71"/>
      <c r="JKI165" s="72"/>
      <c r="JKJ165" s="71"/>
      <c r="JKK165" s="72"/>
      <c r="JKL165" s="72"/>
      <c r="JKM165" s="72"/>
      <c r="JKN165" s="138"/>
      <c r="JKO165" s="71"/>
      <c r="JKP165" s="72"/>
      <c r="JKQ165" s="71"/>
      <c r="JKR165" s="72"/>
      <c r="JKS165" s="72"/>
      <c r="JKT165" s="72"/>
      <c r="JKU165" s="138"/>
      <c r="JKV165" s="71"/>
      <c r="JKW165" s="72"/>
      <c r="JKX165" s="71"/>
      <c r="JKY165" s="72"/>
      <c r="JKZ165" s="72"/>
      <c r="JLA165" s="72"/>
      <c r="JLB165" s="138"/>
      <c r="JLC165" s="71"/>
      <c r="JLD165" s="72"/>
      <c r="JLE165" s="71"/>
      <c r="JLF165" s="72"/>
      <c r="JLG165" s="72"/>
      <c r="JLH165" s="72"/>
      <c r="JLI165" s="138"/>
      <c r="JLJ165" s="71"/>
      <c r="JLK165" s="72"/>
      <c r="JLL165" s="71"/>
      <c r="JLM165" s="72"/>
      <c r="JLN165" s="72"/>
      <c r="JLO165" s="72"/>
      <c r="JLP165" s="138"/>
      <c r="JLQ165" s="71"/>
      <c r="JLR165" s="72"/>
      <c r="JLS165" s="71"/>
      <c r="JLT165" s="72"/>
      <c r="JLU165" s="72"/>
      <c r="JLV165" s="72"/>
      <c r="JLW165" s="138"/>
      <c r="JLX165" s="71"/>
      <c r="JLY165" s="72"/>
      <c r="JLZ165" s="71"/>
      <c r="JMA165" s="72"/>
      <c r="JMB165" s="72"/>
      <c r="JMC165" s="72"/>
      <c r="JMD165" s="138"/>
      <c r="JME165" s="71"/>
      <c r="JMF165" s="72"/>
      <c r="JMG165" s="71"/>
      <c r="JMH165" s="72"/>
      <c r="JMI165" s="72"/>
      <c r="JMJ165" s="72"/>
      <c r="JMK165" s="138"/>
      <c r="JML165" s="71"/>
      <c r="JMM165" s="72"/>
      <c r="JMN165" s="71"/>
      <c r="JMO165" s="72"/>
      <c r="JMP165" s="72"/>
      <c r="JMQ165" s="72"/>
      <c r="JMR165" s="138"/>
      <c r="JMS165" s="141"/>
      <c r="JMT165" s="72"/>
      <c r="JMU165" s="71"/>
      <c r="JMV165" s="72"/>
      <c r="JMW165" s="72"/>
      <c r="JMX165" s="72"/>
      <c r="JMY165" s="138"/>
      <c r="JMZ165" s="141"/>
      <c r="JNA165" s="72"/>
      <c r="JNB165" s="71"/>
      <c r="JNC165" s="72"/>
      <c r="JND165" s="72"/>
      <c r="JNE165" s="72"/>
      <c r="JNF165" s="136"/>
      <c r="JNG165" s="137"/>
      <c r="JNH165" s="71"/>
      <c r="JNI165" s="71"/>
      <c r="JNJ165" s="138"/>
      <c r="JNK165" s="138"/>
      <c r="JNL165" s="139"/>
      <c r="JNM165" s="71"/>
      <c r="JNN165" s="72"/>
      <c r="JNO165" s="71"/>
      <c r="JNP165" s="140"/>
      <c r="JNQ165" s="72"/>
      <c r="JNR165" s="72"/>
      <c r="JNS165" s="138"/>
      <c r="JNT165" s="71"/>
      <c r="JNU165" s="72"/>
      <c r="JNV165" s="71"/>
      <c r="JNW165" s="72"/>
      <c r="JNX165" s="72"/>
      <c r="JNY165" s="72"/>
      <c r="JNZ165" s="138"/>
      <c r="JOA165" s="71"/>
      <c r="JOB165" s="72"/>
      <c r="JOC165" s="71"/>
      <c r="JOD165" s="72"/>
      <c r="JOE165" s="72"/>
      <c r="JOF165" s="72"/>
      <c r="JOG165" s="138"/>
      <c r="JOH165" s="71"/>
      <c r="JOI165" s="72"/>
      <c r="JOJ165" s="71"/>
      <c r="JOK165" s="72"/>
      <c r="JOL165" s="72"/>
      <c r="JOM165" s="72"/>
      <c r="JON165" s="138"/>
      <c r="JOO165" s="71"/>
      <c r="JOP165" s="72"/>
      <c r="JOQ165" s="71"/>
      <c r="JOR165" s="72"/>
      <c r="JOS165" s="72"/>
      <c r="JOT165" s="72"/>
      <c r="JOU165" s="138"/>
      <c r="JOV165" s="71"/>
      <c r="JOW165" s="72"/>
      <c r="JOX165" s="71"/>
      <c r="JOY165" s="72"/>
      <c r="JOZ165" s="72"/>
      <c r="JPA165" s="72"/>
      <c r="JPB165" s="138"/>
      <c r="JPC165" s="71"/>
      <c r="JPD165" s="72"/>
      <c r="JPE165" s="71"/>
      <c r="JPF165" s="72"/>
      <c r="JPG165" s="72"/>
      <c r="JPH165" s="72"/>
      <c r="JPI165" s="138"/>
      <c r="JPJ165" s="71"/>
      <c r="JPK165" s="72"/>
      <c r="JPL165" s="71"/>
      <c r="JPM165" s="72"/>
      <c r="JPN165" s="72"/>
      <c r="JPO165" s="72"/>
      <c r="JPP165" s="138"/>
      <c r="JPQ165" s="71"/>
      <c r="JPR165" s="72"/>
      <c r="JPS165" s="71"/>
      <c r="JPT165" s="72"/>
      <c r="JPU165" s="72"/>
      <c r="JPV165" s="72"/>
      <c r="JPW165" s="138"/>
      <c r="JPX165" s="71"/>
      <c r="JPY165" s="72"/>
      <c r="JPZ165" s="71"/>
      <c r="JQA165" s="72"/>
      <c r="JQB165" s="72"/>
      <c r="JQC165" s="72"/>
      <c r="JQD165" s="138"/>
      <c r="JQE165" s="71"/>
      <c r="JQF165" s="72"/>
      <c r="JQG165" s="71"/>
      <c r="JQH165" s="72"/>
      <c r="JQI165" s="72"/>
      <c r="JQJ165" s="72"/>
      <c r="JQK165" s="138"/>
      <c r="JQL165" s="71"/>
      <c r="JQM165" s="72"/>
      <c r="JQN165" s="71"/>
      <c r="JQO165" s="72"/>
      <c r="JQP165" s="72"/>
      <c r="JQQ165" s="72"/>
      <c r="JQR165" s="138"/>
      <c r="JQS165" s="71"/>
      <c r="JQT165" s="72"/>
      <c r="JQU165" s="71"/>
      <c r="JQV165" s="72"/>
      <c r="JQW165" s="72"/>
      <c r="JQX165" s="72"/>
      <c r="JQY165" s="138"/>
      <c r="JQZ165" s="71"/>
      <c r="JRA165" s="72"/>
      <c r="JRB165" s="71"/>
      <c r="JRC165" s="72"/>
      <c r="JRD165" s="72"/>
      <c r="JRE165" s="72"/>
      <c r="JRF165" s="138"/>
      <c r="JRG165" s="71"/>
      <c r="JRH165" s="72"/>
      <c r="JRI165" s="71"/>
      <c r="JRJ165" s="72"/>
      <c r="JRK165" s="72"/>
      <c r="JRL165" s="72"/>
      <c r="JRM165" s="138"/>
      <c r="JRN165" s="71"/>
      <c r="JRO165" s="72"/>
      <c r="JRP165" s="71"/>
      <c r="JRQ165" s="72"/>
      <c r="JRR165" s="72"/>
      <c r="JRS165" s="72"/>
      <c r="JRT165" s="138"/>
      <c r="JRU165" s="71"/>
      <c r="JRV165" s="72"/>
      <c r="JRW165" s="71"/>
      <c r="JRX165" s="72"/>
      <c r="JRY165" s="72"/>
      <c r="JRZ165" s="72"/>
      <c r="JSA165" s="138"/>
      <c r="JSB165" s="71"/>
      <c r="JSC165" s="72"/>
      <c r="JSD165" s="71"/>
      <c r="JSE165" s="72"/>
      <c r="JSF165" s="72"/>
      <c r="JSG165" s="72"/>
      <c r="JSH165" s="138"/>
      <c r="JSI165" s="71"/>
      <c r="JSJ165" s="72"/>
      <c r="JSK165" s="71"/>
      <c r="JSL165" s="72"/>
      <c r="JSM165" s="72"/>
      <c r="JSN165" s="72"/>
      <c r="JSO165" s="138"/>
      <c r="JSP165" s="71"/>
      <c r="JSQ165" s="72"/>
      <c r="JSR165" s="71"/>
      <c r="JSS165" s="72"/>
      <c r="JST165" s="72"/>
      <c r="JSU165" s="72"/>
      <c r="JSV165" s="138"/>
      <c r="JSW165" s="71"/>
      <c r="JSX165" s="72"/>
      <c r="JSY165" s="71"/>
      <c r="JSZ165" s="72"/>
      <c r="JTA165" s="72"/>
      <c r="JTB165" s="72"/>
      <c r="JTC165" s="138"/>
      <c r="JTD165" s="71"/>
      <c r="JTE165" s="72"/>
      <c r="JTF165" s="71"/>
      <c r="JTG165" s="72"/>
      <c r="JTH165" s="72"/>
      <c r="JTI165" s="72"/>
      <c r="JTJ165" s="138"/>
      <c r="JTK165" s="71"/>
      <c r="JTL165" s="72"/>
      <c r="JTM165" s="71"/>
      <c r="JTN165" s="72"/>
      <c r="JTO165" s="72"/>
      <c r="JTP165" s="72"/>
      <c r="JTQ165" s="138"/>
      <c r="JTR165" s="71"/>
      <c r="JTS165" s="72"/>
      <c r="JTT165" s="71"/>
      <c r="JTU165" s="72"/>
      <c r="JTV165" s="72"/>
      <c r="JTW165" s="72"/>
      <c r="JTX165" s="138"/>
      <c r="JTY165" s="71"/>
      <c r="JTZ165" s="72"/>
      <c r="JUA165" s="71"/>
      <c r="JUB165" s="72"/>
      <c r="JUC165" s="72"/>
      <c r="JUD165" s="72"/>
      <c r="JUE165" s="138"/>
      <c r="JUF165" s="71"/>
      <c r="JUG165" s="72"/>
      <c r="JUH165" s="71"/>
      <c r="JUI165" s="72"/>
      <c r="JUJ165" s="72"/>
      <c r="JUK165" s="72"/>
      <c r="JUL165" s="138"/>
      <c r="JUM165" s="71"/>
      <c r="JUN165" s="72"/>
      <c r="JUO165" s="71"/>
      <c r="JUP165" s="72"/>
      <c r="JUQ165" s="72"/>
      <c r="JUR165" s="72"/>
      <c r="JUS165" s="138"/>
      <c r="JUT165" s="71"/>
      <c r="JUU165" s="72"/>
      <c r="JUV165" s="71"/>
      <c r="JUW165" s="72"/>
      <c r="JUX165" s="72"/>
      <c r="JUY165" s="72"/>
      <c r="JUZ165" s="138"/>
      <c r="JVA165" s="71"/>
      <c r="JVB165" s="72"/>
      <c r="JVC165" s="71"/>
      <c r="JVD165" s="72"/>
      <c r="JVE165" s="72"/>
      <c r="JVF165" s="72"/>
      <c r="JVG165" s="138"/>
      <c r="JVH165" s="71"/>
      <c r="JVI165" s="72"/>
      <c r="JVJ165" s="71"/>
      <c r="JVK165" s="72"/>
      <c r="JVL165" s="72"/>
      <c r="JVM165" s="72"/>
      <c r="JVN165" s="138"/>
      <c r="JVO165" s="71"/>
      <c r="JVP165" s="72"/>
      <c r="JVQ165" s="71"/>
      <c r="JVR165" s="72"/>
      <c r="JVS165" s="72"/>
      <c r="JVT165" s="72"/>
      <c r="JVU165" s="138"/>
      <c r="JVV165" s="141"/>
      <c r="JVW165" s="72"/>
      <c r="JVX165" s="71"/>
      <c r="JVY165" s="72"/>
      <c r="JVZ165" s="72"/>
      <c r="JWA165" s="72"/>
      <c r="JWB165" s="138"/>
      <c r="JWC165" s="141"/>
      <c r="JWD165" s="72"/>
      <c r="JWE165" s="71"/>
      <c r="JWF165" s="72"/>
      <c r="JWG165" s="72"/>
      <c r="JWH165" s="72"/>
      <c r="JWI165" s="136"/>
      <c r="JWJ165" s="137"/>
      <c r="JWK165" s="71"/>
      <c r="JWL165" s="71"/>
      <c r="JWM165" s="138"/>
      <c r="JWN165" s="138"/>
      <c r="JWO165" s="139"/>
      <c r="JWP165" s="71"/>
      <c r="JWQ165" s="72"/>
      <c r="JWR165" s="71"/>
      <c r="JWS165" s="140"/>
      <c r="JWT165" s="72"/>
      <c r="JWU165" s="72"/>
      <c r="JWV165" s="138"/>
      <c r="JWW165" s="71"/>
      <c r="JWX165" s="72"/>
      <c r="JWY165" s="71"/>
      <c r="JWZ165" s="72"/>
      <c r="JXA165" s="72"/>
      <c r="JXB165" s="72"/>
      <c r="JXC165" s="138"/>
      <c r="JXD165" s="71"/>
      <c r="JXE165" s="72"/>
      <c r="JXF165" s="71"/>
      <c r="JXG165" s="72"/>
      <c r="JXH165" s="72"/>
      <c r="JXI165" s="72"/>
      <c r="JXJ165" s="138"/>
      <c r="JXK165" s="71"/>
      <c r="JXL165" s="72"/>
      <c r="JXM165" s="71"/>
      <c r="JXN165" s="72"/>
      <c r="JXO165" s="72"/>
      <c r="JXP165" s="72"/>
      <c r="JXQ165" s="138"/>
      <c r="JXR165" s="71"/>
      <c r="JXS165" s="72"/>
      <c r="JXT165" s="71"/>
      <c r="JXU165" s="72"/>
      <c r="JXV165" s="72"/>
      <c r="JXW165" s="72"/>
      <c r="JXX165" s="138"/>
      <c r="JXY165" s="71"/>
      <c r="JXZ165" s="72"/>
      <c r="JYA165" s="71"/>
      <c r="JYB165" s="72"/>
      <c r="JYC165" s="72"/>
      <c r="JYD165" s="72"/>
      <c r="JYE165" s="138"/>
      <c r="JYF165" s="71"/>
      <c r="JYG165" s="72"/>
      <c r="JYH165" s="71"/>
      <c r="JYI165" s="72"/>
      <c r="JYJ165" s="72"/>
      <c r="JYK165" s="72"/>
      <c r="JYL165" s="138"/>
      <c r="JYM165" s="71"/>
      <c r="JYN165" s="72"/>
      <c r="JYO165" s="71"/>
      <c r="JYP165" s="72"/>
      <c r="JYQ165" s="72"/>
      <c r="JYR165" s="72"/>
      <c r="JYS165" s="138"/>
      <c r="JYT165" s="71"/>
      <c r="JYU165" s="72"/>
      <c r="JYV165" s="71"/>
      <c r="JYW165" s="72"/>
      <c r="JYX165" s="72"/>
      <c r="JYY165" s="72"/>
      <c r="JYZ165" s="138"/>
      <c r="JZA165" s="71"/>
      <c r="JZB165" s="72"/>
      <c r="JZC165" s="71"/>
      <c r="JZD165" s="72"/>
      <c r="JZE165" s="72"/>
      <c r="JZF165" s="72"/>
      <c r="JZG165" s="138"/>
      <c r="JZH165" s="71"/>
      <c r="JZI165" s="72"/>
      <c r="JZJ165" s="71"/>
      <c r="JZK165" s="72"/>
      <c r="JZL165" s="72"/>
      <c r="JZM165" s="72"/>
      <c r="JZN165" s="138"/>
      <c r="JZO165" s="71"/>
      <c r="JZP165" s="72"/>
      <c r="JZQ165" s="71"/>
      <c r="JZR165" s="72"/>
      <c r="JZS165" s="72"/>
      <c r="JZT165" s="72"/>
      <c r="JZU165" s="138"/>
      <c r="JZV165" s="71"/>
      <c r="JZW165" s="72"/>
      <c r="JZX165" s="71"/>
      <c r="JZY165" s="72"/>
      <c r="JZZ165" s="72"/>
      <c r="KAA165" s="72"/>
      <c r="KAB165" s="138"/>
      <c r="KAC165" s="71"/>
      <c r="KAD165" s="72"/>
      <c r="KAE165" s="71"/>
      <c r="KAF165" s="72"/>
      <c r="KAG165" s="72"/>
      <c r="KAH165" s="72"/>
      <c r="KAI165" s="138"/>
      <c r="KAJ165" s="71"/>
      <c r="KAK165" s="72"/>
      <c r="KAL165" s="71"/>
      <c r="KAM165" s="72"/>
      <c r="KAN165" s="72"/>
      <c r="KAO165" s="72"/>
      <c r="KAP165" s="138"/>
      <c r="KAQ165" s="71"/>
      <c r="KAR165" s="72"/>
      <c r="KAS165" s="71"/>
      <c r="KAT165" s="72"/>
      <c r="KAU165" s="72"/>
      <c r="KAV165" s="72"/>
      <c r="KAW165" s="138"/>
      <c r="KAX165" s="71"/>
      <c r="KAY165" s="72"/>
      <c r="KAZ165" s="71"/>
      <c r="KBA165" s="72"/>
      <c r="KBB165" s="72"/>
      <c r="KBC165" s="72"/>
      <c r="KBD165" s="138"/>
      <c r="KBE165" s="71"/>
      <c r="KBF165" s="72"/>
      <c r="KBG165" s="71"/>
      <c r="KBH165" s="72"/>
      <c r="KBI165" s="72"/>
      <c r="KBJ165" s="72"/>
      <c r="KBK165" s="138"/>
      <c r="KBL165" s="71"/>
      <c r="KBM165" s="72"/>
      <c r="KBN165" s="71"/>
      <c r="KBO165" s="72"/>
      <c r="KBP165" s="72"/>
      <c r="KBQ165" s="72"/>
      <c r="KBR165" s="138"/>
      <c r="KBS165" s="71"/>
      <c r="KBT165" s="72"/>
      <c r="KBU165" s="71"/>
      <c r="KBV165" s="72"/>
      <c r="KBW165" s="72"/>
      <c r="KBX165" s="72"/>
      <c r="KBY165" s="138"/>
      <c r="KBZ165" s="71"/>
      <c r="KCA165" s="72"/>
      <c r="KCB165" s="71"/>
      <c r="KCC165" s="72"/>
      <c r="KCD165" s="72"/>
      <c r="KCE165" s="72"/>
      <c r="KCF165" s="138"/>
      <c r="KCG165" s="71"/>
      <c r="KCH165" s="72"/>
      <c r="KCI165" s="71"/>
      <c r="KCJ165" s="72"/>
      <c r="KCK165" s="72"/>
      <c r="KCL165" s="72"/>
      <c r="KCM165" s="138"/>
      <c r="KCN165" s="71"/>
      <c r="KCO165" s="72"/>
      <c r="KCP165" s="71"/>
      <c r="KCQ165" s="72"/>
      <c r="KCR165" s="72"/>
      <c r="KCS165" s="72"/>
      <c r="KCT165" s="138"/>
      <c r="KCU165" s="71"/>
      <c r="KCV165" s="72"/>
      <c r="KCW165" s="71"/>
      <c r="KCX165" s="72"/>
      <c r="KCY165" s="72"/>
      <c r="KCZ165" s="72"/>
      <c r="KDA165" s="138"/>
      <c r="KDB165" s="71"/>
      <c r="KDC165" s="72"/>
      <c r="KDD165" s="71"/>
      <c r="KDE165" s="72"/>
      <c r="KDF165" s="72"/>
      <c r="KDG165" s="72"/>
      <c r="KDH165" s="138"/>
      <c r="KDI165" s="71"/>
      <c r="KDJ165" s="72"/>
      <c r="KDK165" s="71"/>
      <c r="KDL165" s="72"/>
      <c r="KDM165" s="72"/>
      <c r="KDN165" s="72"/>
      <c r="KDO165" s="138"/>
      <c r="KDP165" s="71"/>
      <c r="KDQ165" s="72"/>
      <c r="KDR165" s="71"/>
      <c r="KDS165" s="72"/>
      <c r="KDT165" s="72"/>
      <c r="KDU165" s="72"/>
      <c r="KDV165" s="138"/>
      <c r="KDW165" s="71"/>
      <c r="KDX165" s="72"/>
      <c r="KDY165" s="71"/>
      <c r="KDZ165" s="72"/>
      <c r="KEA165" s="72"/>
      <c r="KEB165" s="72"/>
      <c r="KEC165" s="138"/>
      <c r="KED165" s="71"/>
      <c r="KEE165" s="72"/>
      <c r="KEF165" s="71"/>
      <c r="KEG165" s="72"/>
      <c r="KEH165" s="72"/>
      <c r="KEI165" s="72"/>
      <c r="KEJ165" s="138"/>
      <c r="KEK165" s="71"/>
      <c r="KEL165" s="72"/>
      <c r="KEM165" s="71"/>
      <c r="KEN165" s="72"/>
      <c r="KEO165" s="72"/>
      <c r="KEP165" s="72"/>
      <c r="KEQ165" s="138"/>
      <c r="KER165" s="71"/>
      <c r="KES165" s="72"/>
      <c r="KET165" s="71"/>
      <c r="KEU165" s="72"/>
      <c r="KEV165" s="72"/>
      <c r="KEW165" s="72"/>
      <c r="KEX165" s="138"/>
      <c r="KEY165" s="141"/>
      <c r="KEZ165" s="72"/>
      <c r="KFA165" s="71"/>
      <c r="KFB165" s="72"/>
      <c r="KFC165" s="72"/>
      <c r="KFD165" s="72"/>
      <c r="KFE165" s="138"/>
      <c r="KFF165" s="141"/>
      <c r="KFG165" s="72"/>
      <c r="KFH165" s="71"/>
      <c r="KFI165" s="72"/>
      <c r="KFJ165" s="72"/>
      <c r="KFK165" s="72"/>
      <c r="KFL165" s="136"/>
      <c r="KFM165" s="137"/>
      <c r="KFN165" s="71"/>
      <c r="KFO165" s="71"/>
      <c r="KFP165" s="138"/>
      <c r="KFQ165" s="138"/>
      <c r="KFR165" s="139"/>
      <c r="KFS165" s="71"/>
      <c r="KFT165" s="72"/>
      <c r="KFU165" s="71"/>
      <c r="KFV165" s="140"/>
      <c r="KFW165" s="72"/>
      <c r="KFX165" s="72"/>
      <c r="KFY165" s="138"/>
      <c r="KFZ165" s="71"/>
      <c r="KGA165" s="72"/>
      <c r="KGB165" s="71"/>
      <c r="KGC165" s="72"/>
      <c r="KGD165" s="72"/>
      <c r="KGE165" s="72"/>
      <c r="KGF165" s="138"/>
      <c r="KGG165" s="71"/>
      <c r="KGH165" s="72"/>
      <c r="KGI165" s="71"/>
      <c r="KGJ165" s="72"/>
      <c r="KGK165" s="72"/>
      <c r="KGL165" s="72"/>
      <c r="KGM165" s="138"/>
      <c r="KGN165" s="71"/>
      <c r="KGO165" s="72"/>
      <c r="KGP165" s="71"/>
      <c r="KGQ165" s="72"/>
      <c r="KGR165" s="72"/>
      <c r="KGS165" s="72"/>
      <c r="KGT165" s="138"/>
      <c r="KGU165" s="71"/>
      <c r="KGV165" s="72"/>
      <c r="KGW165" s="71"/>
      <c r="KGX165" s="72"/>
      <c r="KGY165" s="72"/>
      <c r="KGZ165" s="72"/>
      <c r="KHA165" s="138"/>
      <c r="KHB165" s="71"/>
      <c r="KHC165" s="72"/>
      <c r="KHD165" s="71"/>
      <c r="KHE165" s="72"/>
      <c r="KHF165" s="72"/>
      <c r="KHG165" s="72"/>
      <c r="KHH165" s="138"/>
      <c r="KHI165" s="71"/>
      <c r="KHJ165" s="72"/>
      <c r="KHK165" s="71"/>
      <c r="KHL165" s="72"/>
      <c r="KHM165" s="72"/>
      <c r="KHN165" s="72"/>
      <c r="KHO165" s="138"/>
      <c r="KHP165" s="71"/>
      <c r="KHQ165" s="72"/>
      <c r="KHR165" s="71"/>
      <c r="KHS165" s="72"/>
      <c r="KHT165" s="72"/>
      <c r="KHU165" s="72"/>
      <c r="KHV165" s="138"/>
      <c r="KHW165" s="71"/>
      <c r="KHX165" s="72"/>
      <c r="KHY165" s="71"/>
      <c r="KHZ165" s="72"/>
      <c r="KIA165" s="72"/>
      <c r="KIB165" s="72"/>
      <c r="KIC165" s="138"/>
      <c r="KID165" s="71"/>
      <c r="KIE165" s="72"/>
      <c r="KIF165" s="71"/>
      <c r="KIG165" s="72"/>
      <c r="KIH165" s="72"/>
      <c r="KII165" s="72"/>
      <c r="KIJ165" s="138"/>
      <c r="KIK165" s="71"/>
      <c r="KIL165" s="72"/>
      <c r="KIM165" s="71"/>
      <c r="KIN165" s="72"/>
      <c r="KIO165" s="72"/>
      <c r="KIP165" s="72"/>
      <c r="KIQ165" s="138"/>
      <c r="KIR165" s="71"/>
      <c r="KIS165" s="72"/>
      <c r="KIT165" s="71"/>
      <c r="KIU165" s="72"/>
      <c r="KIV165" s="72"/>
      <c r="KIW165" s="72"/>
      <c r="KIX165" s="138"/>
      <c r="KIY165" s="71"/>
      <c r="KIZ165" s="72"/>
      <c r="KJA165" s="71"/>
      <c r="KJB165" s="72"/>
      <c r="KJC165" s="72"/>
      <c r="KJD165" s="72"/>
      <c r="KJE165" s="138"/>
      <c r="KJF165" s="71"/>
      <c r="KJG165" s="72"/>
      <c r="KJH165" s="71"/>
      <c r="KJI165" s="72"/>
      <c r="KJJ165" s="72"/>
      <c r="KJK165" s="72"/>
      <c r="KJL165" s="138"/>
      <c r="KJM165" s="71"/>
      <c r="KJN165" s="72"/>
      <c r="KJO165" s="71"/>
      <c r="KJP165" s="72"/>
      <c r="KJQ165" s="72"/>
      <c r="KJR165" s="72"/>
      <c r="KJS165" s="138"/>
      <c r="KJT165" s="71"/>
      <c r="KJU165" s="72"/>
      <c r="KJV165" s="71"/>
      <c r="KJW165" s="72"/>
      <c r="KJX165" s="72"/>
      <c r="KJY165" s="72"/>
      <c r="KJZ165" s="138"/>
      <c r="KKA165" s="71"/>
      <c r="KKB165" s="72"/>
      <c r="KKC165" s="71"/>
      <c r="KKD165" s="72"/>
      <c r="KKE165" s="72"/>
      <c r="KKF165" s="72"/>
      <c r="KKG165" s="138"/>
      <c r="KKH165" s="71"/>
      <c r="KKI165" s="72"/>
      <c r="KKJ165" s="71"/>
      <c r="KKK165" s="72"/>
      <c r="KKL165" s="72"/>
      <c r="KKM165" s="72"/>
      <c r="KKN165" s="138"/>
      <c r="KKO165" s="71"/>
      <c r="KKP165" s="72"/>
      <c r="KKQ165" s="71"/>
      <c r="KKR165" s="72"/>
      <c r="KKS165" s="72"/>
      <c r="KKT165" s="72"/>
      <c r="KKU165" s="138"/>
      <c r="KKV165" s="71"/>
      <c r="KKW165" s="72"/>
      <c r="KKX165" s="71"/>
      <c r="KKY165" s="72"/>
      <c r="KKZ165" s="72"/>
      <c r="KLA165" s="72"/>
      <c r="KLB165" s="138"/>
      <c r="KLC165" s="71"/>
      <c r="KLD165" s="72"/>
      <c r="KLE165" s="71"/>
      <c r="KLF165" s="72"/>
      <c r="KLG165" s="72"/>
      <c r="KLH165" s="72"/>
      <c r="KLI165" s="138"/>
      <c r="KLJ165" s="71"/>
      <c r="KLK165" s="72"/>
      <c r="KLL165" s="71"/>
      <c r="KLM165" s="72"/>
      <c r="KLN165" s="72"/>
      <c r="KLO165" s="72"/>
      <c r="KLP165" s="138"/>
      <c r="KLQ165" s="71"/>
      <c r="KLR165" s="72"/>
      <c r="KLS165" s="71"/>
      <c r="KLT165" s="72"/>
      <c r="KLU165" s="72"/>
      <c r="KLV165" s="72"/>
      <c r="KLW165" s="138"/>
      <c r="KLX165" s="71"/>
      <c r="KLY165" s="72"/>
      <c r="KLZ165" s="71"/>
      <c r="KMA165" s="72"/>
      <c r="KMB165" s="72"/>
      <c r="KMC165" s="72"/>
      <c r="KMD165" s="138"/>
      <c r="KME165" s="71"/>
      <c r="KMF165" s="72"/>
      <c r="KMG165" s="71"/>
      <c r="KMH165" s="72"/>
      <c r="KMI165" s="72"/>
      <c r="KMJ165" s="72"/>
      <c r="KMK165" s="138"/>
      <c r="KML165" s="71"/>
      <c r="KMM165" s="72"/>
      <c r="KMN165" s="71"/>
      <c r="KMO165" s="72"/>
      <c r="KMP165" s="72"/>
      <c r="KMQ165" s="72"/>
      <c r="KMR165" s="138"/>
      <c r="KMS165" s="71"/>
      <c r="KMT165" s="72"/>
      <c r="KMU165" s="71"/>
      <c r="KMV165" s="72"/>
      <c r="KMW165" s="72"/>
      <c r="KMX165" s="72"/>
      <c r="KMY165" s="138"/>
      <c r="KMZ165" s="71"/>
      <c r="KNA165" s="72"/>
      <c r="KNB165" s="71"/>
      <c r="KNC165" s="72"/>
      <c r="KND165" s="72"/>
      <c r="KNE165" s="72"/>
      <c r="KNF165" s="138"/>
      <c r="KNG165" s="71"/>
      <c r="KNH165" s="72"/>
      <c r="KNI165" s="71"/>
      <c r="KNJ165" s="72"/>
      <c r="KNK165" s="72"/>
      <c r="KNL165" s="72"/>
      <c r="KNM165" s="138"/>
      <c r="KNN165" s="71"/>
      <c r="KNO165" s="72"/>
      <c r="KNP165" s="71"/>
      <c r="KNQ165" s="72"/>
      <c r="KNR165" s="72"/>
      <c r="KNS165" s="72"/>
      <c r="KNT165" s="138"/>
      <c r="KNU165" s="71"/>
      <c r="KNV165" s="72"/>
      <c r="KNW165" s="71"/>
      <c r="KNX165" s="72"/>
      <c r="KNY165" s="72"/>
      <c r="KNZ165" s="72"/>
      <c r="KOA165" s="138"/>
      <c r="KOB165" s="141"/>
      <c r="KOC165" s="72"/>
      <c r="KOD165" s="71"/>
      <c r="KOE165" s="72"/>
      <c r="KOF165" s="72"/>
      <c r="KOG165" s="72"/>
      <c r="KOH165" s="138"/>
      <c r="KOI165" s="141"/>
      <c r="KOJ165" s="72"/>
      <c r="KOK165" s="71"/>
      <c r="KOL165" s="72"/>
      <c r="KOM165" s="72"/>
      <c r="KON165" s="72"/>
      <c r="KOO165" s="136"/>
      <c r="KOP165" s="137"/>
      <c r="KOQ165" s="71"/>
      <c r="KOR165" s="71"/>
      <c r="KOS165" s="138"/>
      <c r="KOT165" s="138"/>
      <c r="KOU165" s="139"/>
      <c r="KOV165" s="71"/>
      <c r="KOW165" s="72"/>
      <c r="KOX165" s="71"/>
      <c r="KOY165" s="140"/>
      <c r="KOZ165" s="72"/>
      <c r="KPA165" s="72"/>
      <c r="KPB165" s="138"/>
      <c r="KPC165" s="71"/>
      <c r="KPD165" s="72"/>
      <c r="KPE165" s="71"/>
      <c r="KPF165" s="72"/>
      <c r="KPG165" s="72"/>
      <c r="KPH165" s="72"/>
      <c r="KPI165" s="138"/>
      <c r="KPJ165" s="71"/>
      <c r="KPK165" s="72"/>
      <c r="KPL165" s="71"/>
      <c r="KPM165" s="72"/>
      <c r="KPN165" s="72"/>
      <c r="KPO165" s="72"/>
      <c r="KPP165" s="138"/>
      <c r="KPQ165" s="71"/>
      <c r="KPR165" s="72"/>
      <c r="KPS165" s="71"/>
      <c r="KPT165" s="72"/>
      <c r="KPU165" s="72"/>
      <c r="KPV165" s="72"/>
      <c r="KPW165" s="138"/>
      <c r="KPX165" s="71"/>
      <c r="KPY165" s="72"/>
      <c r="KPZ165" s="71"/>
      <c r="KQA165" s="72"/>
      <c r="KQB165" s="72"/>
      <c r="KQC165" s="72"/>
      <c r="KQD165" s="138"/>
      <c r="KQE165" s="71"/>
      <c r="KQF165" s="72"/>
      <c r="KQG165" s="71"/>
      <c r="KQH165" s="72"/>
      <c r="KQI165" s="72"/>
      <c r="KQJ165" s="72"/>
      <c r="KQK165" s="138"/>
      <c r="KQL165" s="71"/>
      <c r="KQM165" s="72"/>
      <c r="KQN165" s="71"/>
      <c r="KQO165" s="72"/>
      <c r="KQP165" s="72"/>
      <c r="KQQ165" s="72"/>
      <c r="KQR165" s="138"/>
      <c r="KQS165" s="71"/>
      <c r="KQT165" s="72"/>
      <c r="KQU165" s="71"/>
      <c r="KQV165" s="72"/>
      <c r="KQW165" s="72"/>
      <c r="KQX165" s="72"/>
      <c r="KQY165" s="138"/>
      <c r="KQZ165" s="71"/>
      <c r="KRA165" s="72"/>
      <c r="KRB165" s="71"/>
      <c r="KRC165" s="72"/>
      <c r="KRD165" s="72"/>
      <c r="KRE165" s="72"/>
      <c r="KRF165" s="138"/>
      <c r="KRG165" s="71"/>
      <c r="KRH165" s="72"/>
      <c r="KRI165" s="71"/>
      <c r="KRJ165" s="72"/>
      <c r="KRK165" s="72"/>
      <c r="KRL165" s="72"/>
      <c r="KRM165" s="138"/>
      <c r="KRN165" s="71"/>
      <c r="KRO165" s="72"/>
      <c r="KRP165" s="71"/>
      <c r="KRQ165" s="72"/>
      <c r="KRR165" s="72"/>
      <c r="KRS165" s="72"/>
      <c r="KRT165" s="138"/>
      <c r="KRU165" s="71"/>
      <c r="KRV165" s="72"/>
      <c r="KRW165" s="71"/>
      <c r="KRX165" s="72"/>
      <c r="KRY165" s="72"/>
      <c r="KRZ165" s="72"/>
      <c r="KSA165" s="138"/>
      <c r="KSB165" s="71"/>
      <c r="KSC165" s="72"/>
      <c r="KSD165" s="71"/>
      <c r="KSE165" s="72"/>
      <c r="KSF165" s="72"/>
      <c r="KSG165" s="72"/>
      <c r="KSH165" s="138"/>
      <c r="KSI165" s="71"/>
      <c r="KSJ165" s="72"/>
      <c r="KSK165" s="71"/>
      <c r="KSL165" s="72"/>
      <c r="KSM165" s="72"/>
      <c r="KSN165" s="72"/>
      <c r="KSO165" s="138"/>
      <c r="KSP165" s="71"/>
      <c r="KSQ165" s="72"/>
      <c r="KSR165" s="71"/>
      <c r="KSS165" s="72"/>
      <c r="KST165" s="72"/>
      <c r="KSU165" s="72"/>
      <c r="KSV165" s="138"/>
      <c r="KSW165" s="71"/>
      <c r="KSX165" s="72"/>
      <c r="KSY165" s="71"/>
      <c r="KSZ165" s="72"/>
      <c r="KTA165" s="72"/>
      <c r="KTB165" s="72"/>
      <c r="KTC165" s="138"/>
      <c r="KTD165" s="71"/>
      <c r="KTE165" s="72"/>
      <c r="KTF165" s="71"/>
      <c r="KTG165" s="72"/>
      <c r="KTH165" s="72"/>
      <c r="KTI165" s="72"/>
      <c r="KTJ165" s="138"/>
      <c r="KTK165" s="71"/>
      <c r="KTL165" s="72"/>
      <c r="KTM165" s="71"/>
      <c r="KTN165" s="72"/>
      <c r="KTO165" s="72"/>
      <c r="KTP165" s="72"/>
      <c r="KTQ165" s="138"/>
      <c r="KTR165" s="71"/>
      <c r="KTS165" s="72"/>
      <c r="KTT165" s="71"/>
      <c r="KTU165" s="72"/>
      <c r="KTV165" s="72"/>
      <c r="KTW165" s="72"/>
      <c r="KTX165" s="138"/>
      <c r="KTY165" s="71"/>
      <c r="KTZ165" s="72"/>
      <c r="KUA165" s="71"/>
      <c r="KUB165" s="72"/>
      <c r="KUC165" s="72"/>
      <c r="KUD165" s="72"/>
      <c r="KUE165" s="138"/>
      <c r="KUF165" s="71"/>
      <c r="KUG165" s="72"/>
      <c r="KUH165" s="71"/>
      <c r="KUI165" s="72"/>
      <c r="KUJ165" s="72"/>
      <c r="KUK165" s="72"/>
      <c r="KUL165" s="138"/>
      <c r="KUM165" s="71"/>
      <c r="KUN165" s="72"/>
      <c r="KUO165" s="71"/>
      <c r="KUP165" s="72"/>
      <c r="KUQ165" s="72"/>
      <c r="KUR165" s="72"/>
      <c r="KUS165" s="138"/>
      <c r="KUT165" s="71"/>
      <c r="KUU165" s="72"/>
      <c r="KUV165" s="71"/>
      <c r="KUW165" s="72"/>
      <c r="KUX165" s="72"/>
      <c r="KUY165" s="72"/>
      <c r="KUZ165" s="138"/>
      <c r="KVA165" s="71"/>
      <c r="KVB165" s="72"/>
      <c r="KVC165" s="71"/>
      <c r="KVD165" s="72"/>
      <c r="KVE165" s="72"/>
      <c r="KVF165" s="72"/>
      <c r="KVG165" s="138"/>
      <c r="KVH165" s="71"/>
      <c r="KVI165" s="72"/>
      <c r="KVJ165" s="71"/>
      <c r="KVK165" s="72"/>
      <c r="KVL165" s="72"/>
      <c r="KVM165" s="72"/>
      <c r="KVN165" s="138"/>
      <c r="KVO165" s="71"/>
      <c r="KVP165" s="72"/>
      <c r="KVQ165" s="71"/>
      <c r="KVR165" s="72"/>
      <c r="KVS165" s="72"/>
      <c r="KVT165" s="72"/>
      <c r="KVU165" s="138"/>
      <c r="KVV165" s="71"/>
      <c r="KVW165" s="72"/>
      <c r="KVX165" s="71"/>
      <c r="KVY165" s="72"/>
      <c r="KVZ165" s="72"/>
      <c r="KWA165" s="72"/>
      <c r="KWB165" s="138"/>
      <c r="KWC165" s="71"/>
      <c r="KWD165" s="72"/>
      <c r="KWE165" s="71"/>
      <c r="KWF165" s="72"/>
      <c r="KWG165" s="72"/>
      <c r="KWH165" s="72"/>
      <c r="KWI165" s="138"/>
      <c r="KWJ165" s="71"/>
      <c r="KWK165" s="72"/>
      <c r="KWL165" s="71"/>
      <c r="KWM165" s="72"/>
      <c r="KWN165" s="72"/>
      <c r="KWO165" s="72"/>
      <c r="KWP165" s="138"/>
      <c r="KWQ165" s="71"/>
      <c r="KWR165" s="72"/>
      <c r="KWS165" s="71"/>
      <c r="KWT165" s="72"/>
      <c r="KWU165" s="72"/>
      <c r="KWV165" s="72"/>
      <c r="KWW165" s="138"/>
      <c r="KWX165" s="71"/>
      <c r="KWY165" s="72"/>
      <c r="KWZ165" s="71"/>
      <c r="KXA165" s="72"/>
      <c r="KXB165" s="72"/>
      <c r="KXC165" s="72"/>
      <c r="KXD165" s="138"/>
      <c r="KXE165" s="141"/>
      <c r="KXF165" s="72"/>
      <c r="KXG165" s="71"/>
      <c r="KXH165" s="72"/>
      <c r="KXI165" s="72"/>
      <c r="KXJ165" s="72"/>
      <c r="KXK165" s="138"/>
      <c r="KXL165" s="141"/>
      <c r="KXM165" s="72"/>
      <c r="KXN165" s="71"/>
      <c r="KXO165" s="72"/>
      <c r="KXP165" s="72"/>
      <c r="KXQ165" s="72"/>
      <c r="KXR165" s="136"/>
      <c r="KXS165" s="137"/>
      <c r="KXT165" s="71"/>
      <c r="KXU165" s="71"/>
      <c r="KXV165" s="138"/>
      <c r="KXW165" s="138"/>
      <c r="KXX165" s="139"/>
      <c r="KXY165" s="71"/>
      <c r="KXZ165" s="72"/>
      <c r="KYA165" s="71"/>
      <c r="KYB165" s="140"/>
      <c r="KYC165" s="72"/>
      <c r="KYD165" s="72"/>
      <c r="KYE165" s="138"/>
      <c r="KYF165" s="71"/>
      <c r="KYG165" s="72"/>
      <c r="KYH165" s="71"/>
      <c r="KYI165" s="72"/>
      <c r="KYJ165" s="72"/>
      <c r="KYK165" s="72"/>
      <c r="KYL165" s="138"/>
      <c r="KYM165" s="71"/>
      <c r="KYN165" s="72"/>
      <c r="KYO165" s="71"/>
      <c r="KYP165" s="72"/>
      <c r="KYQ165" s="72"/>
      <c r="KYR165" s="72"/>
      <c r="KYS165" s="138"/>
      <c r="KYT165" s="71"/>
      <c r="KYU165" s="72"/>
      <c r="KYV165" s="71"/>
      <c r="KYW165" s="72"/>
      <c r="KYX165" s="72"/>
      <c r="KYY165" s="72"/>
      <c r="KYZ165" s="138"/>
      <c r="KZA165" s="71"/>
      <c r="KZB165" s="72"/>
      <c r="KZC165" s="71"/>
      <c r="KZD165" s="72"/>
      <c r="KZE165" s="72"/>
      <c r="KZF165" s="72"/>
      <c r="KZG165" s="138"/>
      <c r="KZH165" s="71"/>
      <c r="KZI165" s="72"/>
      <c r="KZJ165" s="71"/>
      <c r="KZK165" s="72"/>
      <c r="KZL165" s="72"/>
      <c r="KZM165" s="72"/>
      <c r="KZN165" s="138"/>
      <c r="KZO165" s="71"/>
      <c r="KZP165" s="72"/>
      <c r="KZQ165" s="71"/>
      <c r="KZR165" s="72"/>
      <c r="KZS165" s="72"/>
      <c r="KZT165" s="72"/>
      <c r="KZU165" s="138"/>
      <c r="KZV165" s="71"/>
      <c r="KZW165" s="72"/>
      <c r="KZX165" s="71"/>
      <c r="KZY165" s="72"/>
      <c r="KZZ165" s="72"/>
      <c r="LAA165" s="72"/>
      <c r="LAB165" s="138"/>
      <c r="LAC165" s="71"/>
      <c r="LAD165" s="72"/>
      <c r="LAE165" s="71"/>
      <c r="LAF165" s="72"/>
      <c r="LAG165" s="72"/>
      <c r="LAH165" s="72"/>
      <c r="LAI165" s="138"/>
      <c r="LAJ165" s="71"/>
      <c r="LAK165" s="72"/>
      <c r="LAL165" s="71"/>
      <c r="LAM165" s="72"/>
      <c r="LAN165" s="72"/>
      <c r="LAO165" s="72"/>
      <c r="LAP165" s="138"/>
      <c r="LAQ165" s="71"/>
      <c r="LAR165" s="72"/>
      <c r="LAS165" s="71"/>
      <c r="LAT165" s="72"/>
      <c r="LAU165" s="72"/>
      <c r="LAV165" s="72"/>
      <c r="LAW165" s="138"/>
      <c r="LAX165" s="71"/>
      <c r="LAY165" s="72"/>
      <c r="LAZ165" s="71"/>
      <c r="LBA165" s="72"/>
      <c r="LBB165" s="72"/>
      <c r="LBC165" s="72"/>
      <c r="LBD165" s="138"/>
      <c r="LBE165" s="71"/>
      <c r="LBF165" s="72"/>
      <c r="LBG165" s="71"/>
      <c r="LBH165" s="72"/>
      <c r="LBI165" s="72"/>
      <c r="LBJ165" s="72"/>
      <c r="LBK165" s="138"/>
      <c r="LBL165" s="71"/>
      <c r="LBM165" s="72"/>
      <c r="LBN165" s="71"/>
      <c r="LBO165" s="72"/>
      <c r="LBP165" s="72"/>
      <c r="LBQ165" s="72"/>
      <c r="LBR165" s="138"/>
      <c r="LBS165" s="71"/>
      <c r="LBT165" s="72"/>
      <c r="LBU165" s="71"/>
      <c r="LBV165" s="72"/>
      <c r="LBW165" s="72"/>
      <c r="LBX165" s="72"/>
      <c r="LBY165" s="138"/>
      <c r="LBZ165" s="71"/>
      <c r="LCA165" s="72"/>
      <c r="LCB165" s="71"/>
      <c r="LCC165" s="72"/>
      <c r="LCD165" s="72"/>
      <c r="LCE165" s="72"/>
      <c r="LCF165" s="138"/>
      <c r="LCG165" s="71"/>
      <c r="LCH165" s="72"/>
      <c r="LCI165" s="71"/>
      <c r="LCJ165" s="72"/>
      <c r="LCK165" s="72"/>
      <c r="LCL165" s="72"/>
      <c r="LCM165" s="138"/>
      <c r="LCN165" s="71"/>
      <c r="LCO165" s="72"/>
      <c r="LCP165" s="71"/>
      <c r="LCQ165" s="72"/>
      <c r="LCR165" s="72"/>
      <c r="LCS165" s="72"/>
      <c r="LCT165" s="138"/>
      <c r="LCU165" s="71"/>
      <c r="LCV165" s="72"/>
      <c r="LCW165" s="71"/>
      <c r="LCX165" s="72"/>
      <c r="LCY165" s="72"/>
      <c r="LCZ165" s="72"/>
      <c r="LDA165" s="138"/>
      <c r="LDB165" s="71"/>
      <c r="LDC165" s="72"/>
      <c r="LDD165" s="71"/>
      <c r="LDE165" s="72"/>
      <c r="LDF165" s="72"/>
      <c r="LDG165" s="72"/>
      <c r="LDH165" s="138"/>
      <c r="LDI165" s="71"/>
      <c r="LDJ165" s="72"/>
      <c r="LDK165" s="71"/>
      <c r="LDL165" s="72"/>
      <c r="LDM165" s="72"/>
      <c r="LDN165" s="72"/>
      <c r="LDO165" s="138"/>
      <c r="LDP165" s="71"/>
      <c r="LDQ165" s="72"/>
      <c r="LDR165" s="71"/>
      <c r="LDS165" s="72"/>
      <c r="LDT165" s="72"/>
      <c r="LDU165" s="72"/>
      <c r="LDV165" s="138"/>
      <c r="LDW165" s="71"/>
      <c r="LDX165" s="72"/>
      <c r="LDY165" s="71"/>
      <c r="LDZ165" s="72"/>
      <c r="LEA165" s="72"/>
      <c r="LEB165" s="72"/>
      <c r="LEC165" s="138"/>
      <c r="LED165" s="71"/>
      <c r="LEE165" s="72"/>
      <c r="LEF165" s="71"/>
      <c r="LEG165" s="72"/>
      <c r="LEH165" s="72"/>
      <c r="LEI165" s="72"/>
      <c r="LEJ165" s="138"/>
      <c r="LEK165" s="71"/>
      <c r="LEL165" s="72"/>
      <c r="LEM165" s="71"/>
      <c r="LEN165" s="72"/>
      <c r="LEO165" s="72"/>
      <c r="LEP165" s="72"/>
      <c r="LEQ165" s="138"/>
      <c r="LER165" s="71"/>
      <c r="LES165" s="72"/>
      <c r="LET165" s="71"/>
      <c r="LEU165" s="72"/>
      <c r="LEV165" s="72"/>
      <c r="LEW165" s="72"/>
      <c r="LEX165" s="138"/>
      <c r="LEY165" s="71"/>
      <c r="LEZ165" s="72"/>
      <c r="LFA165" s="71"/>
      <c r="LFB165" s="72"/>
      <c r="LFC165" s="72"/>
      <c r="LFD165" s="72"/>
      <c r="LFE165" s="138"/>
      <c r="LFF165" s="71"/>
      <c r="LFG165" s="72"/>
      <c r="LFH165" s="71"/>
      <c r="LFI165" s="72"/>
      <c r="LFJ165" s="72"/>
      <c r="LFK165" s="72"/>
      <c r="LFL165" s="138"/>
      <c r="LFM165" s="71"/>
      <c r="LFN165" s="72"/>
      <c r="LFO165" s="71"/>
      <c r="LFP165" s="72"/>
      <c r="LFQ165" s="72"/>
      <c r="LFR165" s="72"/>
      <c r="LFS165" s="138"/>
      <c r="LFT165" s="71"/>
      <c r="LFU165" s="72"/>
      <c r="LFV165" s="71"/>
      <c r="LFW165" s="72"/>
      <c r="LFX165" s="72"/>
      <c r="LFY165" s="72"/>
      <c r="LFZ165" s="138"/>
      <c r="LGA165" s="71"/>
      <c r="LGB165" s="72"/>
      <c r="LGC165" s="71"/>
      <c r="LGD165" s="72"/>
      <c r="LGE165" s="72"/>
      <c r="LGF165" s="72"/>
      <c r="LGG165" s="138"/>
      <c r="LGH165" s="141"/>
      <c r="LGI165" s="72"/>
      <c r="LGJ165" s="71"/>
      <c r="LGK165" s="72"/>
      <c r="LGL165" s="72"/>
      <c r="LGM165" s="72"/>
      <c r="LGN165" s="138"/>
      <c r="LGO165" s="141"/>
      <c r="LGP165" s="72"/>
      <c r="LGQ165" s="71"/>
      <c r="LGR165" s="72"/>
      <c r="LGS165" s="72"/>
      <c r="LGT165" s="72"/>
      <c r="LGU165" s="136"/>
      <c r="LGV165" s="137"/>
      <c r="LGW165" s="71"/>
      <c r="LGX165" s="71"/>
      <c r="LGY165" s="138"/>
      <c r="LGZ165" s="138"/>
      <c r="LHA165" s="139"/>
      <c r="LHB165" s="71"/>
      <c r="LHC165" s="72"/>
      <c r="LHD165" s="71"/>
      <c r="LHE165" s="140"/>
      <c r="LHF165" s="72"/>
      <c r="LHG165" s="72"/>
      <c r="LHH165" s="138"/>
      <c r="LHI165" s="71"/>
      <c r="LHJ165" s="72"/>
      <c r="LHK165" s="71"/>
      <c r="LHL165" s="72"/>
      <c r="LHM165" s="72"/>
      <c r="LHN165" s="72"/>
      <c r="LHO165" s="138"/>
      <c r="LHP165" s="71"/>
      <c r="LHQ165" s="72"/>
      <c r="LHR165" s="71"/>
      <c r="LHS165" s="72"/>
      <c r="LHT165" s="72"/>
      <c r="LHU165" s="72"/>
      <c r="LHV165" s="138"/>
      <c r="LHW165" s="71"/>
      <c r="LHX165" s="72"/>
      <c r="LHY165" s="71"/>
      <c r="LHZ165" s="72"/>
      <c r="LIA165" s="72"/>
      <c r="LIB165" s="72"/>
      <c r="LIC165" s="138"/>
      <c r="LID165" s="71"/>
      <c r="LIE165" s="72"/>
      <c r="LIF165" s="71"/>
      <c r="LIG165" s="72"/>
      <c r="LIH165" s="72"/>
      <c r="LII165" s="72"/>
      <c r="LIJ165" s="138"/>
      <c r="LIK165" s="71"/>
      <c r="LIL165" s="72"/>
      <c r="LIM165" s="71"/>
      <c r="LIN165" s="72"/>
      <c r="LIO165" s="72"/>
      <c r="LIP165" s="72"/>
      <c r="LIQ165" s="138"/>
      <c r="LIR165" s="71"/>
      <c r="LIS165" s="72"/>
      <c r="LIT165" s="71"/>
      <c r="LIU165" s="72"/>
      <c r="LIV165" s="72"/>
      <c r="LIW165" s="72"/>
      <c r="LIX165" s="138"/>
      <c r="LIY165" s="71"/>
      <c r="LIZ165" s="72"/>
      <c r="LJA165" s="71"/>
      <c r="LJB165" s="72"/>
      <c r="LJC165" s="72"/>
      <c r="LJD165" s="72"/>
      <c r="LJE165" s="138"/>
      <c r="LJF165" s="71"/>
      <c r="LJG165" s="72"/>
      <c r="LJH165" s="71"/>
      <c r="LJI165" s="72"/>
      <c r="LJJ165" s="72"/>
      <c r="LJK165" s="72"/>
      <c r="LJL165" s="138"/>
      <c r="LJM165" s="71"/>
      <c r="LJN165" s="72"/>
      <c r="LJO165" s="71"/>
      <c r="LJP165" s="72"/>
      <c r="LJQ165" s="72"/>
      <c r="LJR165" s="72"/>
      <c r="LJS165" s="138"/>
      <c r="LJT165" s="71"/>
      <c r="LJU165" s="72"/>
      <c r="LJV165" s="71"/>
      <c r="LJW165" s="72"/>
      <c r="LJX165" s="72"/>
      <c r="LJY165" s="72"/>
      <c r="LJZ165" s="138"/>
      <c r="LKA165" s="71"/>
      <c r="LKB165" s="72"/>
      <c r="LKC165" s="71"/>
      <c r="LKD165" s="72"/>
      <c r="LKE165" s="72"/>
      <c r="LKF165" s="72"/>
      <c r="LKG165" s="138"/>
      <c r="LKH165" s="71"/>
      <c r="LKI165" s="72"/>
      <c r="LKJ165" s="71"/>
      <c r="LKK165" s="72"/>
      <c r="LKL165" s="72"/>
      <c r="LKM165" s="72"/>
      <c r="LKN165" s="138"/>
      <c r="LKO165" s="71"/>
      <c r="LKP165" s="72"/>
      <c r="LKQ165" s="71"/>
      <c r="LKR165" s="72"/>
      <c r="LKS165" s="72"/>
      <c r="LKT165" s="72"/>
      <c r="LKU165" s="138"/>
      <c r="LKV165" s="71"/>
      <c r="LKW165" s="72"/>
      <c r="LKX165" s="71"/>
      <c r="LKY165" s="72"/>
      <c r="LKZ165" s="72"/>
      <c r="LLA165" s="72"/>
      <c r="LLB165" s="138"/>
      <c r="LLC165" s="71"/>
      <c r="LLD165" s="72"/>
      <c r="LLE165" s="71"/>
      <c r="LLF165" s="72"/>
      <c r="LLG165" s="72"/>
      <c r="LLH165" s="72"/>
      <c r="LLI165" s="138"/>
      <c r="LLJ165" s="71"/>
      <c r="LLK165" s="72"/>
      <c r="LLL165" s="71"/>
      <c r="LLM165" s="72"/>
      <c r="LLN165" s="72"/>
      <c r="LLO165" s="72"/>
      <c r="LLP165" s="138"/>
      <c r="LLQ165" s="71"/>
      <c r="LLR165" s="72"/>
      <c r="LLS165" s="71"/>
      <c r="LLT165" s="72"/>
      <c r="LLU165" s="72"/>
      <c r="LLV165" s="72"/>
      <c r="LLW165" s="138"/>
      <c r="LLX165" s="71"/>
      <c r="LLY165" s="72"/>
      <c r="LLZ165" s="71"/>
      <c r="LMA165" s="72"/>
      <c r="LMB165" s="72"/>
      <c r="LMC165" s="72"/>
      <c r="LMD165" s="138"/>
      <c r="LME165" s="71"/>
      <c r="LMF165" s="72"/>
      <c r="LMG165" s="71"/>
      <c r="LMH165" s="72"/>
      <c r="LMI165" s="72"/>
      <c r="LMJ165" s="72"/>
      <c r="LMK165" s="138"/>
      <c r="LML165" s="71"/>
      <c r="LMM165" s="72"/>
      <c r="LMN165" s="71"/>
      <c r="LMO165" s="72"/>
      <c r="LMP165" s="72"/>
      <c r="LMQ165" s="72"/>
      <c r="LMR165" s="138"/>
      <c r="LMS165" s="71"/>
      <c r="LMT165" s="72"/>
      <c r="LMU165" s="71"/>
      <c r="LMV165" s="72"/>
      <c r="LMW165" s="72"/>
      <c r="LMX165" s="72"/>
      <c r="LMY165" s="138"/>
      <c r="LMZ165" s="71"/>
      <c r="LNA165" s="72"/>
      <c r="LNB165" s="71"/>
      <c r="LNC165" s="72"/>
      <c r="LND165" s="72"/>
      <c r="LNE165" s="72"/>
      <c r="LNF165" s="138"/>
      <c r="LNG165" s="71"/>
      <c r="LNH165" s="72"/>
      <c r="LNI165" s="71"/>
      <c r="LNJ165" s="72"/>
      <c r="LNK165" s="72"/>
      <c r="LNL165" s="72"/>
      <c r="LNM165" s="138"/>
      <c r="LNN165" s="71"/>
      <c r="LNO165" s="72"/>
      <c r="LNP165" s="71"/>
      <c r="LNQ165" s="72"/>
      <c r="LNR165" s="72"/>
      <c r="LNS165" s="72"/>
      <c r="LNT165" s="138"/>
      <c r="LNU165" s="71"/>
      <c r="LNV165" s="72"/>
      <c r="LNW165" s="71"/>
      <c r="LNX165" s="72"/>
      <c r="LNY165" s="72"/>
      <c r="LNZ165" s="72"/>
      <c r="LOA165" s="138"/>
      <c r="LOB165" s="71"/>
      <c r="LOC165" s="72"/>
      <c r="LOD165" s="71"/>
      <c r="LOE165" s="72"/>
      <c r="LOF165" s="72"/>
      <c r="LOG165" s="72"/>
      <c r="LOH165" s="138"/>
      <c r="LOI165" s="71"/>
      <c r="LOJ165" s="72"/>
      <c r="LOK165" s="71"/>
      <c r="LOL165" s="72"/>
      <c r="LOM165" s="72"/>
      <c r="LON165" s="72"/>
      <c r="LOO165" s="138"/>
      <c r="LOP165" s="71"/>
      <c r="LOQ165" s="72"/>
      <c r="LOR165" s="71"/>
      <c r="LOS165" s="72"/>
      <c r="LOT165" s="72"/>
      <c r="LOU165" s="72"/>
      <c r="LOV165" s="138"/>
      <c r="LOW165" s="71"/>
      <c r="LOX165" s="72"/>
      <c r="LOY165" s="71"/>
      <c r="LOZ165" s="72"/>
      <c r="LPA165" s="72"/>
      <c r="LPB165" s="72"/>
      <c r="LPC165" s="138"/>
      <c r="LPD165" s="71"/>
      <c r="LPE165" s="72"/>
      <c r="LPF165" s="71"/>
      <c r="LPG165" s="72"/>
      <c r="LPH165" s="72"/>
      <c r="LPI165" s="72"/>
      <c r="LPJ165" s="138"/>
      <c r="LPK165" s="141"/>
      <c r="LPL165" s="72"/>
      <c r="LPM165" s="71"/>
      <c r="LPN165" s="72"/>
      <c r="LPO165" s="72"/>
      <c r="LPP165" s="72"/>
      <c r="LPQ165" s="138"/>
      <c r="LPR165" s="141"/>
      <c r="LPS165" s="72"/>
      <c r="LPT165" s="71"/>
      <c r="LPU165" s="72"/>
      <c r="LPV165" s="72"/>
      <c r="LPW165" s="72"/>
      <c r="LPX165" s="136"/>
      <c r="LPY165" s="137"/>
      <c r="LPZ165" s="71"/>
      <c r="LQA165" s="71"/>
      <c r="LQB165" s="138"/>
      <c r="LQC165" s="138"/>
      <c r="LQD165" s="139"/>
      <c r="LQE165" s="71"/>
      <c r="LQF165" s="72"/>
      <c r="LQG165" s="71"/>
      <c r="LQH165" s="140"/>
      <c r="LQI165" s="72"/>
      <c r="LQJ165" s="72"/>
      <c r="LQK165" s="138"/>
      <c r="LQL165" s="71"/>
      <c r="LQM165" s="72"/>
      <c r="LQN165" s="71"/>
      <c r="LQO165" s="72"/>
      <c r="LQP165" s="72"/>
      <c r="LQQ165" s="72"/>
      <c r="LQR165" s="138"/>
      <c r="LQS165" s="71"/>
      <c r="LQT165" s="72"/>
      <c r="LQU165" s="71"/>
      <c r="LQV165" s="72"/>
      <c r="LQW165" s="72"/>
      <c r="LQX165" s="72"/>
      <c r="LQY165" s="138"/>
      <c r="LQZ165" s="71"/>
      <c r="LRA165" s="72"/>
      <c r="LRB165" s="71"/>
      <c r="LRC165" s="72"/>
      <c r="LRD165" s="72"/>
      <c r="LRE165" s="72"/>
      <c r="LRF165" s="138"/>
      <c r="LRG165" s="71"/>
      <c r="LRH165" s="72"/>
      <c r="LRI165" s="71"/>
      <c r="LRJ165" s="72"/>
      <c r="LRK165" s="72"/>
      <c r="LRL165" s="72"/>
      <c r="LRM165" s="138"/>
      <c r="LRN165" s="71"/>
      <c r="LRO165" s="72"/>
      <c r="LRP165" s="71"/>
      <c r="LRQ165" s="72"/>
      <c r="LRR165" s="72"/>
      <c r="LRS165" s="72"/>
      <c r="LRT165" s="138"/>
      <c r="LRU165" s="71"/>
      <c r="LRV165" s="72"/>
      <c r="LRW165" s="71"/>
      <c r="LRX165" s="72"/>
      <c r="LRY165" s="72"/>
      <c r="LRZ165" s="72"/>
      <c r="LSA165" s="138"/>
      <c r="LSB165" s="71"/>
      <c r="LSC165" s="72"/>
      <c r="LSD165" s="71"/>
      <c r="LSE165" s="72"/>
      <c r="LSF165" s="72"/>
      <c r="LSG165" s="72"/>
      <c r="LSH165" s="138"/>
      <c r="LSI165" s="71"/>
      <c r="LSJ165" s="72"/>
      <c r="LSK165" s="71"/>
      <c r="LSL165" s="72"/>
      <c r="LSM165" s="72"/>
      <c r="LSN165" s="72"/>
      <c r="LSO165" s="138"/>
      <c r="LSP165" s="71"/>
      <c r="LSQ165" s="72"/>
      <c r="LSR165" s="71"/>
      <c r="LSS165" s="72"/>
      <c r="LST165" s="72"/>
      <c r="LSU165" s="72"/>
      <c r="LSV165" s="138"/>
      <c r="LSW165" s="71"/>
      <c r="LSX165" s="72"/>
      <c r="LSY165" s="71"/>
      <c r="LSZ165" s="72"/>
      <c r="LTA165" s="72"/>
      <c r="LTB165" s="72"/>
      <c r="LTC165" s="138"/>
      <c r="LTD165" s="71"/>
      <c r="LTE165" s="72"/>
      <c r="LTF165" s="71"/>
      <c r="LTG165" s="72"/>
      <c r="LTH165" s="72"/>
      <c r="LTI165" s="72"/>
      <c r="LTJ165" s="138"/>
      <c r="LTK165" s="71"/>
      <c r="LTL165" s="72"/>
      <c r="LTM165" s="71"/>
      <c r="LTN165" s="72"/>
      <c r="LTO165" s="72"/>
      <c r="LTP165" s="72"/>
      <c r="LTQ165" s="138"/>
      <c r="LTR165" s="71"/>
      <c r="LTS165" s="72"/>
      <c r="LTT165" s="71"/>
      <c r="LTU165" s="72"/>
      <c r="LTV165" s="72"/>
      <c r="LTW165" s="72"/>
      <c r="LTX165" s="138"/>
      <c r="LTY165" s="71"/>
      <c r="LTZ165" s="72"/>
      <c r="LUA165" s="71"/>
      <c r="LUB165" s="72"/>
      <c r="LUC165" s="72"/>
      <c r="LUD165" s="72"/>
      <c r="LUE165" s="138"/>
      <c r="LUF165" s="71"/>
      <c r="LUG165" s="72"/>
      <c r="LUH165" s="71"/>
      <c r="LUI165" s="72"/>
      <c r="LUJ165" s="72"/>
      <c r="LUK165" s="72"/>
      <c r="LUL165" s="138"/>
      <c r="LUM165" s="71"/>
      <c r="LUN165" s="72"/>
      <c r="LUO165" s="71"/>
      <c r="LUP165" s="72"/>
      <c r="LUQ165" s="72"/>
      <c r="LUR165" s="72"/>
      <c r="LUS165" s="138"/>
      <c r="LUT165" s="71"/>
      <c r="LUU165" s="72"/>
      <c r="LUV165" s="71"/>
      <c r="LUW165" s="72"/>
      <c r="LUX165" s="72"/>
      <c r="LUY165" s="72"/>
      <c r="LUZ165" s="138"/>
      <c r="LVA165" s="71"/>
      <c r="LVB165" s="72"/>
      <c r="LVC165" s="71"/>
      <c r="LVD165" s="72"/>
      <c r="LVE165" s="72"/>
      <c r="LVF165" s="72"/>
      <c r="LVG165" s="138"/>
      <c r="LVH165" s="71"/>
      <c r="LVI165" s="72"/>
      <c r="LVJ165" s="71"/>
      <c r="LVK165" s="72"/>
      <c r="LVL165" s="72"/>
      <c r="LVM165" s="72"/>
      <c r="LVN165" s="138"/>
      <c r="LVO165" s="71"/>
      <c r="LVP165" s="72"/>
      <c r="LVQ165" s="71"/>
      <c r="LVR165" s="72"/>
      <c r="LVS165" s="72"/>
      <c r="LVT165" s="72"/>
      <c r="LVU165" s="138"/>
      <c r="LVV165" s="71"/>
      <c r="LVW165" s="72"/>
      <c r="LVX165" s="71"/>
      <c r="LVY165" s="72"/>
      <c r="LVZ165" s="72"/>
      <c r="LWA165" s="72"/>
      <c r="LWB165" s="138"/>
      <c r="LWC165" s="71"/>
      <c r="LWD165" s="72"/>
      <c r="LWE165" s="71"/>
      <c r="LWF165" s="72"/>
      <c r="LWG165" s="72"/>
      <c r="LWH165" s="72"/>
      <c r="LWI165" s="138"/>
      <c r="LWJ165" s="71"/>
      <c r="LWK165" s="72"/>
      <c r="LWL165" s="71"/>
      <c r="LWM165" s="72"/>
      <c r="LWN165" s="72"/>
      <c r="LWO165" s="72"/>
      <c r="LWP165" s="138"/>
      <c r="LWQ165" s="71"/>
      <c r="LWR165" s="72"/>
      <c r="LWS165" s="71"/>
      <c r="LWT165" s="72"/>
      <c r="LWU165" s="72"/>
      <c r="LWV165" s="72"/>
      <c r="LWW165" s="138"/>
      <c r="LWX165" s="71"/>
      <c r="LWY165" s="72"/>
      <c r="LWZ165" s="71"/>
      <c r="LXA165" s="72"/>
      <c r="LXB165" s="72"/>
      <c r="LXC165" s="72"/>
      <c r="LXD165" s="138"/>
      <c r="LXE165" s="71"/>
      <c r="LXF165" s="72"/>
      <c r="LXG165" s="71"/>
      <c r="LXH165" s="72"/>
      <c r="LXI165" s="72"/>
      <c r="LXJ165" s="72"/>
      <c r="LXK165" s="138"/>
      <c r="LXL165" s="71"/>
      <c r="LXM165" s="72"/>
      <c r="LXN165" s="71"/>
      <c r="LXO165" s="72"/>
      <c r="LXP165" s="72"/>
      <c r="LXQ165" s="72"/>
      <c r="LXR165" s="138"/>
      <c r="LXS165" s="71"/>
      <c r="LXT165" s="72"/>
      <c r="LXU165" s="71"/>
      <c r="LXV165" s="72"/>
      <c r="LXW165" s="72"/>
      <c r="LXX165" s="72"/>
      <c r="LXY165" s="138"/>
      <c r="LXZ165" s="71"/>
      <c r="LYA165" s="72"/>
      <c r="LYB165" s="71"/>
      <c r="LYC165" s="72"/>
      <c r="LYD165" s="72"/>
      <c r="LYE165" s="72"/>
      <c r="LYF165" s="138"/>
      <c r="LYG165" s="71"/>
      <c r="LYH165" s="72"/>
      <c r="LYI165" s="71"/>
      <c r="LYJ165" s="72"/>
      <c r="LYK165" s="72"/>
      <c r="LYL165" s="72"/>
      <c r="LYM165" s="138"/>
      <c r="LYN165" s="141"/>
      <c r="LYO165" s="72"/>
      <c r="LYP165" s="71"/>
      <c r="LYQ165" s="72"/>
      <c r="LYR165" s="72"/>
      <c r="LYS165" s="72"/>
      <c r="LYT165" s="138"/>
      <c r="LYU165" s="141"/>
      <c r="LYV165" s="72"/>
      <c r="LYW165" s="71"/>
      <c r="LYX165" s="72"/>
      <c r="LYY165" s="72"/>
      <c r="LYZ165" s="72"/>
      <c r="LZA165" s="136"/>
      <c r="LZB165" s="137"/>
      <c r="LZC165" s="71"/>
      <c r="LZD165" s="71"/>
      <c r="LZE165" s="138"/>
      <c r="LZF165" s="138"/>
      <c r="LZG165" s="139"/>
      <c r="LZH165" s="71"/>
      <c r="LZI165" s="72"/>
      <c r="LZJ165" s="71"/>
      <c r="LZK165" s="140"/>
      <c r="LZL165" s="72"/>
      <c r="LZM165" s="72"/>
      <c r="LZN165" s="138"/>
      <c r="LZO165" s="71"/>
      <c r="LZP165" s="72"/>
      <c r="LZQ165" s="71"/>
      <c r="LZR165" s="72"/>
      <c r="LZS165" s="72"/>
      <c r="LZT165" s="72"/>
      <c r="LZU165" s="138"/>
      <c r="LZV165" s="71"/>
      <c r="LZW165" s="72"/>
      <c r="LZX165" s="71"/>
      <c r="LZY165" s="72"/>
      <c r="LZZ165" s="72"/>
      <c r="MAA165" s="72"/>
      <c r="MAB165" s="138"/>
      <c r="MAC165" s="71"/>
      <c r="MAD165" s="72"/>
      <c r="MAE165" s="71"/>
      <c r="MAF165" s="72"/>
      <c r="MAG165" s="72"/>
      <c r="MAH165" s="72"/>
      <c r="MAI165" s="138"/>
      <c r="MAJ165" s="71"/>
      <c r="MAK165" s="72"/>
      <c r="MAL165" s="71"/>
      <c r="MAM165" s="72"/>
      <c r="MAN165" s="72"/>
      <c r="MAO165" s="72"/>
      <c r="MAP165" s="138"/>
      <c r="MAQ165" s="71"/>
      <c r="MAR165" s="72"/>
      <c r="MAS165" s="71"/>
      <c r="MAT165" s="72"/>
      <c r="MAU165" s="72"/>
      <c r="MAV165" s="72"/>
      <c r="MAW165" s="138"/>
      <c r="MAX165" s="71"/>
      <c r="MAY165" s="72"/>
      <c r="MAZ165" s="71"/>
      <c r="MBA165" s="72"/>
      <c r="MBB165" s="72"/>
      <c r="MBC165" s="72"/>
      <c r="MBD165" s="138"/>
      <c r="MBE165" s="71"/>
      <c r="MBF165" s="72"/>
      <c r="MBG165" s="71"/>
      <c r="MBH165" s="72"/>
      <c r="MBI165" s="72"/>
      <c r="MBJ165" s="72"/>
      <c r="MBK165" s="138"/>
      <c r="MBL165" s="71"/>
      <c r="MBM165" s="72"/>
      <c r="MBN165" s="71"/>
      <c r="MBO165" s="72"/>
      <c r="MBP165" s="72"/>
      <c r="MBQ165" s="72"/>
      <c r="MBR165" s="138"/>
      <c r="MBS165" s="71"/>
      <c r="MBT165" s="72"/>
      <c r="MBU165" s="71"/>
      <c r="MBV165" s="72"/>
      <c r="MBW165" s="72"/>
      <c r="MBX165" s="72"/>
      <c r="MBY165" s="138"/>
      <c r="MBZ165" s="71"/>
      <c r="MCA165" s="72"/>
      <c r="MCB165" s="71"/>
      <c r="MCC165" s="72"/>
      <c r="MCD165" s="72"/>
      <c r="MCE165" s="72"/>
      <c r="MCF165" s="138"/>
      <c r="MCG165" s="71"/>
      <c r="MCH165" s="72"/>
      <c r="MCI165" s="71"/>
      <c r="MCJ165" s="72"/>
      <c r="MCK165" s="72"/>
      <c r="MCL165" s="72"/>
      <c r="MCM165" s="138"/>
      <c r="MCN165" s="71"/>
      <c r="MCO165" s="72"/>
      <c r="MCP165" s="71"/>
      <c r="MCQ165" s="72"/>
      <c r="MCR165" s="72"/>
      <c r="MCS165" s="72"/>
      <c r="MCT165" s="138"/>
      <c r="MCU165" s="71"/>
      <c r="MCV165" s="72"/>
      <c r="MCW165" s="71"/>
      <c r="MCX165" s="72"/>
      <c r="MCY165" s="72"/>
      <c r="MCZ165" s="72"/>
      <c r="MDA165" s="138"/>
      <c r="MDB165" s="71"/>
      <c r="MDC165" s="72"/>
      <c r="MDD165" s="71"/>
      <c r="MDE165" s="72"/>
      <c r="MDF165" s="72"/>
      <c r="MDG165" s="72"/>
      <c r="MDH165" s="138"/>
      <c r="MDI165" s="71"/>
      <c r="MDJ165" s="72"/>
      <c r="MDK165" s="71"/>
      <c r="MDL165" s="72"/>
      <c r="MDM165" s="72"/>
      <c r="MDN165" s="72"/>
      <c r="MDO165" s="138"/>
      <c r="MDP165" s="71"/>
      <c r="MDQ165" s="72"/>
      <c r="MDR165" s="71"/>
      <c r="MDS165" s="72"/>
      <c r="MDT165" s="72"/>
      <c r="MDU165" s="72"/>
      <c r="MDV165" s="138"/>
      <c r="MDW165" s="71"/>
      <c r="MDX165" s="72"/>
      <c r="MDY165" s="71"/>
      <c r="MDZ165" s="72"/>
      <c r="MEA165" s="72"/>
      <c r="MEB165" s="72"/>
      <c r="MEC165" s="138"/>
      <c r="MED165" s="71"/>
      <c r="MEE165" s="72"/>
      <c r="MEF165" s="71"/>
      <c r="MEG165" s="72"/>
      <c r="MEH165" s="72"/>
      <c r="MEI165" s="72"/>
      <c r="MEJ165" s="138"/>
      <c r="MEK165" s="71"/>
      <c r="MEL165" s="72"/>
      <c r="MEM165" s="71"/>
      <c r="MEN165" s="72"/>
      <c r="MEO165" s="72"/>
      <c r="MEP165" s="72"/>
      <c r="MEQ165" s="138"/>
      <c r="MER165" s="71"/>
      <c r="MES165" s="72"/>
      <c r="MET165" s="71"/>
      <c r="MEU165" s="72"/>
      <c r="MEV165" s="72"/>
      <c r="MEW165" s="72"/>
      <c r="MEX165" s="138"/>
      <c r="MEY165" s="71"/>
      <c r="MEZ165" s="72"/>
      <c r="MFA165" s="71"/>
      <c r="MFB165" s="72"/>
      <c r="MFC165" s="72"/>
      <c r="MFD165" s="72"/>
      <c r="MFE165" s="138"/>
      <c r="MFF165" s="71"/>
      <c r="MFG165" s="72"/>
      <c r="MFH165" s="71"/>
      <c r="MFI165" s="72"/>
      <c r="MFJ165" s="72"/>
      <c r="MFK165" s="72"/>
      <c r="MFL165" s="138"/>
      <c r="MFM165" s="71"/>
      <c r="MFN165" s="72"/>
      <c r="MFO165" s="71"/>
      <c r="MFP165" s="72"/>
      <c r="MFQ165" s="72"/>
      <c r="MFR165" s="72"/>
      <c r="MFS165" s="138"/>
      <c r="MFT165" s="71"/>
      <c r="MFU165" s="72"/>
      <c r="MFV165" s="71"/>
      <c r="MFW165" s="72"/>
      <c r="MFX165" s="72"/>
      <c r="MFY165" s="72"/>
      <c r="MFZ165" s="138"/>
      <c r="MGA165" s="71"/>
      <c r="MGB165" s="72"/>
      <c r="MGC165" s="71"/>
      <c r="MGD165" s="72"/>
      <c r="MGE165" s="72"/>
      <c r="MGF165" s="72"/>
      <c r="MGG165" s="138"/>
      <c r="MGH165" s="71"/>
      <c r="MGI165" s="72"/>
      <c r="MGJ165" s="71"/>
      <c r="MGK165" s="72"/>
      <c r="MGL165" s="72"/>
      <c r="MGM165" s="72"/>
      <c r="MGN165" s="138"/>
      <c r="MGO165" s="71"/>
      <c r="MGP165" s="72"/>
      <c r="MGQ165" s="71"/>
      <c r="MGR165" s="72"/>
      <c r="MGS165" s="72"/>
      <c r="MGT165" s="72"/>
      <c r="MGU165" s="138"/>
      <c r="MGV165" s="71"/>
      <c r="MGW165" s="72"/>
      <c r="MGX165" s="71"/>
      <c r="MGY165" s="72"/>
      <c r="MGZ165" s="72"/>
      <c r="MHA165" s="72"/>
      <c r="MHB165" s="138"/>
      <c r="MHC165" s="71"/>
      <c r="MHD165" s="72"/>
      <c r="MHE165" s="71"/>
      <c r="MHF165" s="72"/>
      <c r="MHG165" s="72"/>
      <c r="MHH165" s="72"/>
      <c r="MHI165" s="138"/>
      <c r="MHJ165" s="71"/>
      <c r="MHK165" s="72"/>
      <c r="MHL165" s="71"/>
      <c r="MHM165" s="72"/>
      <c r="MHN165" s="72"/>
      <c r="MHO165" s="72"/>
      <c r="MHP165" s="138"/>
      <c r="MHQ165" s="141"/>
      <c r="MHR165" s="72"/>
      <c r="MHS165" s="71"/>
      <c r="MHT165" s="72"/>
      <c r="MHU165" s="72"/>
      <c r="MHV165" s="72"/>
      <c r="MHW165" s="138"/>
      <c r="MHX165" s="141"/>
      <c r="MHY165" s="72"/>
      <c r="MHZ165" s="71"/>
      <c r="MIA165" s="72"/>
      <c r="MIB165" s="72"/>
      <c r="MIC165" s="72"/>
      <c r="MID165" s="136"/>
      <c r="MIE165" s="137"/>
      <c r="MIF165" s="71"/>
      <c r="MIG165" s="71"/>
      <c r="MIH165" s="138"/>
      <c r="MII165" s="138"/>
      <c r="MIJ165" s="139"/>
      <c r="MIK165" s="71"/>
      <c r="MIL165" s="72"/>
      <c r="MIM165" s="71"/>
      <c r="MIN165" s="140"/>
      <c r="MIO165" s="72"/>
      <c r="MIP165" s="72"/>
      <c r="MIQ165" s="138"/>
      <c r="MIR165" s="71"/>
      <c r="MIS165" s="72"/>
      <c r="MIT165" s="71"/>
      <c r="MIU165" s="72"/>
      <c r="MIV165" s="72"/>
      <c r="MIW165" s="72"/>
      <c r="MIX165" s="138"/>
      <c r="MIY165" s="71"/>
      <c r="MIZ165" s="72"/>
      <c r="MJA165" s="71"/>
      <c r="MJB165" s="72"/>
      <c r="MJC165" s="72"/>
      <c r="MJD165" s="72"/>
      <c r="MJE165" s="138"/>
      <c r="MJF165" s="71"/>
      <c r="MJG165" s="72"/>
      <c r="MJH165" s="71"/>
      <c r="MJI165" s="72"/>
      <c r="MJJ165" s="72"/>
      <c r="MJK165" s="72"/>
      <c r="MJL165" s="138"/>
      <c r="MJM165" s="71"/>
      <c r="MJN165" s="72"/>
      <c r="MJO165" s="71"/>
      <c r="MJP165" s="72"/>
      <c r="MJQ165" s="72"/>
      <c r="MJR165" s="72"/>
      <c r="MJS165" s="138"/>
      <c r="MJT165" s="71"/>
      <c r="MJU165" s="72"/>
      <c r="MJV165" s="71"/>
      <c r="MJW165" s="72"/>
      <c r="MJX165" s="72"/>
      <c r="MJY165" s="72"/>
      <c r="MJZ165" s="138"/>
      <c r="MKA165" s="71"/>
      <c r="MKB165" s="72"/>
      <c r="MKC165" s="71"/>
      <c r="MKD165" s="72"/>
      <c r="MKE165" s="72"/>
      <c r="MKF165" s="72"/>
      <c r="MKG165" s="138"/>
      <c r="MKH165" s="71"/>
      <c r="MKI165" s="72"/>
      <c r="MKJ165" s="71"/>
      <c r="MKK165" s="72"/>
      <c r="MKL165" s="72"/>
      <c r="MKM165" s="72"/>
      <c r="MKN165" s="138"/>
      <c r="MKO165" s="71"/>
      <c r="MKP165" s="72"/>
      <c r="MKQ165" s="71"/>
      <c r="MKR165" s="72"/>
      <c r="MKS165" s="72"/>
      <c r="MKT165" s="72"/>
      <c r="MKU165" s="138"/>
      <c r="MKV165" s="71"/>
      <c r="MKW165" s="72"/>
      <c r="MKX165" s="71"/>
      <c r="MKY165" s="72"/>
      <c r="MKZ165" s="72"/>
      <c r="MLA165" s="72"/>
      <c r="MLB165" s="138"/>
      <c r="MLC165" s="71"/>
      <c r="MLD165" s="72"/>
      <c r="MLE165" s="71"/>
      <c r="MLF165" s="72"/>
      <c r="MLG165" s="72"/>
      <c r="MLH165" s="72"/>
      <c r="MLI165" s="138"/>
      <c r="MLJ165" s="71"/>
      <c r="MLK165" s="72"/>
      <c r="MLL165" s="71"/>
      <c r="MLM165" s="72"/>
      <c r="MLN165" s="72"/>
      <c r="MLO165" s="72"/>
      <c r="MLP165" s="138"/>
      <c r="MLQ165" s="71"/>
      <c r="MLR165" s="72"/>
      <c r="MLS165" s="71"/>
      <c r="MLT165" s="72"/>
      <c r="MLU165" s="72"/>
      <c r="MLV165" s="72"/>
      <c r="MLW165" s="138"/>
      <c r="MLX165" s="71"/>
      <c r="MLY165" s="72"/>
      <c r="MLZ165" s="71"/>
      <c r="MMA165" s="72"/>
      <c r="MMB165" s="72"/>
      <c r="MMC165" s="72"/>
      <c r="MMD165" s="138"/>
      <c r="MME165" s="71"/>
      <c r="MMF165" s="72"/>
      <c r="MMG165" s="71"/>
      <c r="MMH165" s="72"/>
      <c r="MMI165" s="72"/>
      <c r="MMJ165" s="72"/>
      <c r="MMK165" s="138"/>
      <c r="MML165" s="71"/>
      <c r="MMM165" s="72"/>
      <c r="MMN165" s="71"/>
      <c r="MMO165" s="72"/>
      <c r="MMP165" s="72"/>
      <c r="MMQ165" s="72"/>
      <c r="MMR165" s="138"/>
      <c r="MMS165" s="71"/>
      <c r="MMT165" s="72"/>
      <c r="MMU165" s="71"/>
      <c r="MMV165" s="72"/>
      <c r="MMW165" s="72"/>
      <c r="MMX165" s="72"/>
      <c r="MMY165" s="138"/>
      <c r="MMZ165" s="71"/>
      <c r="MNA165" s="72"/>
      <c r="MNB165" s="71"/>
      <c r="MNC165" s="72"/>
      <c r="MND165" s="72"/>
      <c r="MNE165" s="72"/>
      <c r="MNF165" s="138"/>
      <c r="MNG165" s="71"/>
      <c r="MNH165" s="72"/>
      <c r="MNI165" s="71"/>
      <c r="MNJ165" s="72"/>
      <c r="MNK165" s="72"/>
      <c r="MNL165" s="72"/>
      <c r="MNM165" s="138"/>
      <c r="MNN165" s="71"/>
      <c r="MNO165" s="72"/>
      <c r="MNP165" s="71"/>
      <c r="MNQ165" s="72"/>
      <c r="MNR165" s="72"/>
      <c r="MNS165" s="72"/>
      <c r="MNT165" s="138"/>
      <c r="MNU165" s="71"/>
      <c r="MNV165" s="72"/>
      <c r="MNW165" s="71"/>
      <c r="MNX165" s="72"/>
      <c r="MNY165" s="72"/>
      <c r="MNZ165" s="72"/>
      <c r="MOA165" s="138"/>
      <c r="MOB165" s="71"/>
      <c r="MOC165" s="72"/>
      <c r="MOD165" s="71"/>
      <c r="MOE165" s="72"/>
      <c r="MOF165" s="72"/>
      <c r="MOG165" s="72"/>
      <c r="MOH165" s="138"/>
      <c r="MOI165" s="71"/>
      <c r="MOJ165" s="72"/>
      <c r="MOK165" s="71"/>
      <c r="MOL165" s="72"/>
      <c r="MOM165" s="72"/>
      <c r="MON165" s="72"/>
      <c r="MOO165" s="138"/>
      <c r="MOP165" s="71"/>
      <c r="MOQ165" s="72"/>
      <c r="MOR165" s="71"/>
      <c r="MOS165" s="72"/>
      <c r="MOT165" s="72"/>
      <c r="MOU165" s="72"/>
      <c r="MOV165" s="138"/>
      <c r="MOW165" s="71"/>
      <c r="MOX165" s="72"/>
      <c r="MOY165" s="71"/>
      <c r="MOZ165" s="72"/>
      <c r="MPA165" s="72"/>
      <c r="MPB165" s="72"/>
      <c r="MPC165" s="138"/>
      <c r="MPD165" s="71"/>
      <c r="MPE165" s="72"/>
      <c r="MPF165" s="71"/>
      <c r="MPG165" s="72"/>
      <c r="MPH165" s="72"/>
      <c r="MPI165" s="72"/>
      <c r="MPJ165" s="138"/>
      <c r="MPK165" s="71"/>
      <c r="MPL165" s="72"/>
      <c r="MPM165" s="71"/>
      <c r="MPN165" s="72"/>
      <c r="MPO165" s="72"/>
      <c r="MPP165" s="72"/>
      <c r="MPQ165" s="138"/>
      <c r="MPR165" s="71"/>
      <c r="MPS165" s="72"/>
      <c r="MPT165" s="71"/>
      <c r="MPU165" s="72"/>
      <c r="MPV165" s="72"/>
      <c r="MPW165" s="72"/>
      <c r="MPX165" s="138"/>
      <c r="MPY165" s="71"/>
      <c r="MPZ165" s="72"/>
      <c r="MQA165" s="71"/>
      <c r="MQB165" s="72"/>
      <c r="MQC165" s="72"/>
      <c r="MQD165" s="72"/>
      <c r="MQE165" s="138"/>
      <c r="MQF165" s="71"/>
      <c r="MQG165" s="72"/>
      <c r="MQH165" s="71"/>
      <c r="MQI165" s="72"/>
      <c r="MQJ165" s="72"/>
      <c r="MQK165" s="72"/>
      <c r="MQL165" s="138"/>
      <c r="MQM165" s="71"/>
      <c r="MQN165" s="72"/>
      <c r="MQO165" s="71"/>
      <c r="MQP165" s="72"/>
      <c r="MQQ165" s="72"/>
      <c r="MQR165" s="72"/>
      <c r="MQS165" s="138"/>
      <c r="MQT165" s="141"/>
      <c r="MQU165" s="72"/>
      <c r="MQV165" s="71"/>
      <c r="MQW165" s="72"/>
      <c r="MQX165" s="72"/>
      <c r="MQY165" s="72"/>
      <c r="MQZ165" s="138"/>
      <c r="MRA165" s="141"/>
      <c r="MRB165" s="72"/>
      <c r="MRC165" s="71"/>
      <c r="MRD165" s="72"/>
      <c r="MRE165" s="72"/>
      <c r="MRF165" s="72"/>
      <c r="MRG165" s="136"/>
      <c r="MRH165" s="137"/>
      <c r="MRI165" s="71"/>
      <c r="MRJ165" s="71"/>
      <c r="MRK165" s="138"/>
      <c r="MRL165" s="138"/>
      <c r="MRM165" s="139"/>
      <c r="MRN165" s="71"/>
      <c r="MRO165" s="72"/>
      <c r="MRP165" s="71"/>
      <c r="MRQ165" s="140"/>
      <c r="MRR165" s="72"/>
      <c r="MRS165" s="72"/>
      <c r="MRT165" s="138"/>
      <c r="MRU165" s="71"/>
      <c r="MRV165" s="72"/>
      <c r="MRW165" s="71"/>
      <c r="MRX165" s="72"/>
      <c r="MRY165" s="72"/>
      <c r="MRZ165" s="72"/>
      <c r="MSA165" s="138"/>
      <c r="MSB165" s="71"/>
      <c r="MSC165" s="72"/>
      <c r="MSD165" s="71"/>
      <c r="MSE165" s="72"/>
      <c r="MSF165" s="72"/>
      <c r="MSG165" s="72"/>
      <c r="MSH165" s="138"/>
      <c r="MSI165" s="71"/>
      <c r="MSJ165" s="72"/>
      <c r="MSK165" s="71"/>
      <c r="MSL165" s="72"/>
      <c r="MSM165" s="72"/>
      <c r="MSN165" s="72"/>
      <c r="MSO165" s="138"/>
      <c r="MSP165" s="71"/>
      <c r="MSQ165" s="72"/>
      <c r="MSR165" s="71"/>
      <c r="MSS165" s="72"/>
      <c r="MST165" s="72"/>
      <c r="MSU165" s="72"/>
      <c r="MSV165" s="138"/>
      <c r="MSW165" s="71"/>
      <c r="MSX165" s="72"/>
      <c r="MSY165" s="71"/>
      <c r="MSZ165" s="72"/>
      <c r="MTA165" s="72"/>
      <c r="MTB165" s="72"/>
      <c r="MTC165" s="138"/>
      <c r="MTD165" s="71"/>
      <c r="MTE165" s="72"/>
      <c r="MTF165" s="71"/>
      <c r="MTG165" s="72"/>
      <c r="MTH165" s="72"/>
      <c r="MTI165" s="72"/>
      <c r="MTJ165" s="138"/>
      <c r="MTK165" s="71"/>
      <c r="MTL165" s="72"/>
      <c r="MTM165" s="71"/>
      <c r="MTN165" s="72"/>
      <c r="MTO165" s="72"/>
      <c r="MTP165" s="72"/>
      <c r="MTQ165" s="138"/>
      <c r="MTR165" s="71"/>
      <c r="MTS165" s="72"/>
      <c r="MTT165" s="71"/>
      <c r="MTU165" s="72"/>
      <c r="MTV165" s="72"/>
      <c r="MTW165" s="72"/>
      <c r="MTX165" s="138"/>
      <c r="MTY165" s="71"/>
      <c r="MTZ165" s="72"/>
      <c r="MUA165" s="71"/>
      <c r="MUB165" s="72"/>
      <c r="MUC165" s="72"/>
      <c r="MUD165" s="72"/>
      <c r="MUE165" s="138"/>
      <c r="MUF165" s="71"/>
      <c r="MUG165" s="72"/>
      <c r="MUH165" s="71"/>
      <c r="MUI165" s="72"/>
      <c r="MUJ165" s="72"/>
      <c r="MUK165" s="72"/>
      <c r="MUL165" s="138"/>
      <c r="MUM165" s="71"/>
      <c r="MUN165" s="72"/>
      <c r="MUO165" s="71"/>
      <c r="MUP165" s="72"/>
      <c r="MUQ165" s="72"/>
      <c r="MUR165" s="72"/>
      <c r="MUS165" s="138"/>
      <c r="MUT165" s="71"/>
      <c r="MUU165" s="72"/>
      <c r="MUV165" s="71"/>
      <c r="MUW165" s="72"/>
      <c r="MUX165" s="72"/>
      <c r="MUY165" s="72"/>
      <c r="MUZ165" s="138"/>
      <c r="MVA165" s="71"/>
      <c r="MVB165" s="72"/>
      <c r="MVC165" s="71"/>
      <c r="MVD165" s="72"/>
      <c r="MVE165" s="72"/>
      <c r="MVF165" s="72"/>
      <c r="MVG165" s="138"/>
      <c r="MVH165" s="71"/>
      <c r="MVI165" s="72"/>
      <c r="MVJ165" s="71"/>
      <c r="MVK165" s="72"/>
      <c r="MVL165" s="72"/>
      <c r="MVM165" s="72"/>
      <c r="MVN165" s="138"/>
      <c r="MVO165" s="71"/>
      <c r="MVP165" s="72"/>
      <c r="MVQ165" s="71"/>
      <c r="MVR165" s="72"/>
      <c r="MVS165" s="72"/>
      <c r="MVT165" s="72"/>
      <c r="MVU165" s="138"/>
      <c r="MVV165" s="71"/>
      <c r="MVW165" s="72"/>
      <c r="MVX165" s="71"/>
      <c r="MVY165" s="72"/>
      <c r="MVZ165" s="72"/>
      <c r="MWA165" s="72"/>
      <c r="MWB165" s="138"/>
      <c r="MWC165" s="71"/>
      <c r="MWD165" s="72"/>
      <c r="MWE165" s="71"/>
      <c r="MWF165" s="72"/>
      <c r="MWG165" s="72"/>
      <c r="MWH165" s="72"/>
      <c r="MWI165" s="138"/>
      <c r="MWJ165" s="71"/>
      <c r="MWK165" s="72"/>
      <c r="MWL165" s="71"/>
      <c r="MWM165" s="72"/>
      <c r="MWN165" s="72"/>
      <c r="MWO165" s="72"/>
      <c r="MWP165" s="138"/>
      <c r="MWQ165" s="71"/>
      <c r="MWR165" s="72"/>
      <c r="MWS165" s="71"/>
      <c r="MWT165" s="72"/>
      <c r="MWU165" s="72"/>
      <c r="MWV165" s="72"/>
      <c r="MWW165" s="138"/>
      <c r="MWX165" s="71"/>
      <c r="MWY165" s="72"/>
      <c r="MWZ165" s="71"/>
      <c r="MXA165" s="72"/>
      <c r="MXB165" s="72"/>
      <c r="MXC165" s="72"/>
      <c r="MXD165" s="138"/>
      <c r="MXE165" s="71"/>
      <c r="MXF165" s="72"/>
      <c r="MXG165" s="71"/>
      <c r="MXH165" s="72"/>
      <c r="MXI165" s="72"/>
      <c r="MXJ165" s="72"/>
      <c r="MXK165" s="138"/>
      <c r="MXL165" s="71"/>
      <c r="MXM165" s="72"/>
      <c r="MXN165" s="71"/>
      <c r="MXO165" s="72"/>
      <c r="MXP165" s="72"/>
      <c r="MXQ165" s="72"/>
      <c r="MXR165" s="138"/>
      <c r="MXS165" s="71"/>
      <c r="MXT165" s="72"/>
      <c r="MXU165" s="71"/>
      <c r="MXV165" s="72"/>
      <c r="MXW165" s="72"/>
      <c r="MXX165" s="72"/>
      <c r="MXY165" s="138"/>
      <c r="MXZ165" s="71"/>
      <c r="MYA165" s="72"/>
      <c r="MYB165" s="71"/>
      <c r="MYC165" s="72"/>
      <c r="MYD165" s="72"/>
      <c r="MYE165" s="72"/>
      <c r="MYF165" s="138"/>
      <c r="MYG165" s="71"/>
      <c r="MYH165" s="72"/>
      <c r="MYI165" s="71"/>
      <c r="MYJ165" s="72"/>
      <c r="MYK165" s="72"/>
      <c r="MYL165" s="72"/>
      <c r="MYM165" s="138"/>
      <c r="MYN165" s="71"/>
      <c r="MYO165" s="72"/>
      <c r="MYP165" s="71"/>
      <c r="MYQ165" s="72"/>
      <c r="MYR165" s="72"/>
      <c r="MYS165" s="72"/>
      <c r="MYT165" s="138"/>
      <c r="MYU165" s="71"/>
      <c r="MYV165" s="72"/>
      <c r="MYW165" s="71"/>
      <c r="MYX165" s="72"/>
      <c r="MYY165" s="72"/>
      <c r="MYZ165" s="72"/>
      <c r="MZA165" s="138"/>
      <c r="MZB165" s="71"/>
      <c r="MZC165" s="72"/>
      <c r="MZD165" s="71"/>
      <c r="MZE165" s="72"/>
      <c r="MZF165" s="72"/>
      <c r="MZG165" s="72"/>
      <c r="MZH165" s="138"/>
      <c r="MZI165" s="71"/>
      <c r="MZJ165" s="72"/>
      <c r="MZK165" s="71"/>
      <c r="MZL165" s="72"/>
      <c r="MZM165" s="72"/>
      <c r="MZN165" s="72"/>
      <c r="MZO165" s="138"/>
      <c r="MZP165" s="71"/>
      <c r="MZQ165" s="72"/>
      <c r="MZR165" s="71"/>
      <c r="MZS165" s="72"/>
      <c r="MZT165" s="72"/>
      <c r="MZU165" s="72"/>
      <c r="MZV165" s="138"/>
      <c r="MZW165" s="141"/>
      <c r="MZX165" s="72"/>
      <c r="MZY165" s="71"/>
      <c r="MZZ165" s="72"/>
      <c r="NAA165" s="72"/>
      <c r="NAB165" s="72"/>
      <c r="NAC165" s="138"/>
      <c r="NAD165" s="141"/>
      <c r="NAE165" s="72"/>
      <c r="NAF165" s="71"/>
      <c r="NAG165" s="72"/>
      <c r="NAH165" s="72"/>
      <c r="NAI165" s="72"/>
      <c r="NAJ165" s="136"/>
      <c r="NAK165" s="137"/>
      <c r="NAL165" s="71"/>
      <c r="NAM165" s="71"/>
      <c r="NAN165" s="138"/>
      <c r="NAO165" s="138"/>
      <c r="NAP165" s="139"/>
      <c r="NAQ165" s="71"/>
      <c r="NAR165" s="72"/>
      <c r="NAS165" s="71"/>
      <c r="NAT165" s="140"/>
      <c r="NAU165" s="72"/>
      <c r="NAV165" s="72"/>
      <c r="NAW165" s="138"/>
      <c r="NAX165" s="71"/>
      <c r="NAY165" s="72"/>
      <c r="NAZ165" s="71"/>
      <c r="NBA165" s="72"/>
      <c r="NBB165" s="72"/>
      <c r="NBC165" s="72"/>
      <c r="NBD165" s="138"/>
      <c r="NBE165" s="71"/>
      <c r="NBF165" s="72"/>
      <c r="NBG165" s="71"/>
      <c r="NBH165" s="72"/>
      <c r="NBI165" s="72"/>
      <c r="NBJ165" s="72"/>
      <c r="NBK165" s="138"/>
      <c r="NBL165" s="71"/>
      <c r="NBM165" s="72"/>
      <c r="NBN165" s="71"/>
      <c r="NBO165" s="72"/>
      <c r="NBP165" s="72"/>
      <c r="NBQ165" s="72"/>
      <c r="NBR165" s="138"/>
      <c r="NBS165" s="71"/>
      <c r="NBT165" s="72"/>
      <c r="NBU165" s="71"/>
      <c r="NBV165" s="72"/>
      <c r="NBW165" s="72"/>
      <c r="NBX165" s="72"/>
      <c r="NBY165" s="138"/>
      <c r="NBZ165" s="71"/>
      <c r="NCA165" s="72"/>
      <c r="NCB165" s="71"/>
      <c r="NCC165" s="72"/>
      <c r="NCD165" s="72"/>
      <c r="NCE165" s="72"/>
      <c r="NCF165" s="138"/>
      <c r="NCG165" s="71"/>
      <c r="NCH165" s="72"/>
      <c r="NCI165" s="71"/>
      <c r="NCJ165" s="72"/>
      <c r="NCK165" s="72"/>
      <c r="NCL165" s="72"/>
      <c r="NCM165" s="138"/>
      <c r="NCN165" s="71"/>
      <c r="NCO165" s="72"/>
      <c r="NCP165" s="71"/>
      <c r="NCQ165" s="72"/>
      <c r="NCR165" s="72"/>
      <c r="NCS165" s="72"/>
      <c r="NCT165" s="138"/>
      <c r="NCU165" s="71"/>
      <c r="NCV165" s="72"/>
      <c r="NCW165" s="71"/>
      <c r="NCX165" s="72"/>
      <c r="NCY165" s="72"/>
      <c r="NCZ165" s="72"/>
      <c r="NDA165" s="138"/>
      <c r="NDB165" s="71"/>
      <c r="NDC165" s="72"/>
      <c r="NDD165" s="71"/>
      <c r="NDE165" s="72"/>
      <c r="NDF165" s="72"/>
      <c r="NDG165" s="72"/>
      <c r="NDH165" s="138"/>
      <c r="NDI165" s="71"/>
      <c r="NDJ165" s="72"/>
      <c r="NDK165" s="71"/>
      <c r="NDL165" s="72"/>
      <c r="NDM165" s="72"/>
      <c r="NDN165" s="72"/>
      <c r="NDO165" s="138"/>
      <c r="NDP165" s="71"/>
      <c r="NDQ165" s="72"/>
      <c r="NDR165" s="71"/>
      <c r="NDS165" s="72"/>
      <c r="NDT165" s="72"/>
      <c r="NDU165" s="72"/>
      <c r="NDV165" s="138"/>
      <c r="NDW165" s="71"/>
      <c r="NDX165" s="72"/>
      <c r="NDY165" s="71"/>
      <c r="NDZ165" s="72"/>
      <c r="NEA165" s="72"/>
      <c r="NEB165" s="72"/>
      <c r="NEC165" s="138"/>
      <c r="NED165" s="71"/>
      <c r="NEE165" s="72"/>
      <c r="NEF165" s="71"/>
      <c r="NEG165" s="72"/>
      <c r="NEH165" s="72"/>
      <c r="NEI165" s="72"/>
      <c r="NEJ165" s="138"/>
      <c r="NEK165" s="71"/>
      <c r="NEL165" s="72"/>
      <c r="NEM165" s="71"/>
      <c r="NEN165" s="72"/>
      <c r="NEO165" s="72"/>
      <c r="NEP165" s="72"/>
      <c r="NEQ165" s="138"/>
      <c r="NER165" s="71"/>
      <c r="NES165" s="72"/>
      <c r="NET165" s="71"/>
      <c r="NEU165" s="72"/>
      <c r="NEV165" s="72"/>
      <c r="NEW165" s="72"/>
      <c r="NEX165" s="138"/>
      <c r="NEY165" s="71"/>
      <c r="NEZ165" s="72"/>
      <c r="NFA165" s="71"/>
      <c r="NFB165" s="72"/>
      <c r="NFC165" s="72"/>
      <c r="NFD165" s="72"/>
      <c r="NFE165" s="138"/>
      <c r="NFF165" s="71"/>
      <c r="NFG165" s="72"/>
      <c r="NFH165" s="71"/>
      <c r="NFI165" s="72"/>
      <c r="NFJ165" s="72"/>
      <c r="NFK165" s="72"/>
      <c r="NFL165" s="138"/>
      <c r="NFM165" s="71"/>
      <c r="NFN165" s="72"/>
      <c r="NFO165" s="71"/>
      <c r="NFP165" s="72"/>
      <c r="NFQ165" s="72"/>
      <c r="NFR165" s="72"/>
      <c r="NFS165" s="138"/>
      <c r="NFT165" s="71"/>
      <c r="NFU165" s="72"/>
      <c r="NFV165" s="71"/>
      <c r="NFW165" s="72"/>
      <c r="NFX165" s="72"/>
      <c r="NFY165" s="72"/>
      <c r="NFZ165" s="138"/>
      <c r="NGA165" s="71"/>
      <c r="NGB165" s="72"/>
      <c r="NGC165" s="71"/>
      <c r="NGD165" s="72"/>
      <c r="NGE165" s="72"/>
      <c r="NGF165" s="72"/>
      <c r="NGG165" s="138"/>
      <c r="NGH165" s="71"/>
      <c r="NGI165" s="72"/>
      <c r="NGJ165" s="71"/>
      <c r="NGK165" s="72"/>
      <c r="NGL165" s="72"/>
      <c r="NGM165" s="72"/>
      <c r="NGN165" s="138"/>
      <c r="NGO165" s="71"/>
      <c r="NGP165" s="72"/>
      <c r="NGQ165" s="71"/>
      <c r="NGR165" s="72"/>
      <c r="NGS165" s="72"/>
      <c r="NGT165" s="72"/>
      <c r="NGU165" s="138"/>
      <c r="NGV165" s="71"/>
      <c r="NGW165" s="72"/>
      <c r="NGX165" s="71"/>
      <c r="NGY165" s="72"/>
      <c r="NGZ165" s="72"/>
      <c r="NHA165" s="72"/>
      <c r="NHB165" s="138"/>
      <c r="NHC165" s="71"/>
      <c r="NHD165" s="72"/>
      <c r="NHE165" s="71"/>
      <c r="NHF165" s="72"/>
      <c r="NHG165" s="72"/>
      <c r="NHH165" s="72"/>
      <c r="NHI165" s="138"/>
      <c r="NHJ165" s="71"/>
      <c r="NHK165" s="72"/>
      <c r="NHL165" s="71"/>
      <c r="NHM165" s="72"/>
      <c r="NHN165" s="72"/>
      <c r="NHO165" s="72"/>
      <c r="NHP165" s="138"/>
      <c r="NHQ165" s="71"/>
      <c r="NHR165" s="72"/>
      <c r="NHS165" s="71"/>
      <c r="NHT165" s="72"/>
      <c r="NHU165" s="72"/>
      <c r="NHV165" s="72"/>
      <c r="NHW165" s="138"/>
      <c r="NHX165" s="71"/>
      <c r="NHY165" s="72"/>
      <c r="NHZ165" s="71"/>
      <c r="NIA165" s="72"/>
      <c r="NIB165" s="72"/>
      <c r="NIC165" s="72"/>
      <c r="NID165" s="138"/>
      <c r="NIE165" s="71"/>
      <c r="NIF165" s="72"/>
      <c r="NIG165" s="71"/>
      <c r="NIH165" s="72"/>
      <c r="NII165" s="72"/>
      <c r="NIJ165" s="72"/>
      <c r="NIK165" s="138"/>
      <c r="NIL165" s="71"/>
      <c r="NIM165" s="72"/>
      <c r="NIN165" s="71"/>
      <c r="NIO165" s="72"/>
      <c r="NIP165" s="72"/>
      <c r="NIQ165" s="72"/>
      <c r="NIR165" s="138"/>
      <c r="NIS165" s="71"/>
      <c r="NIT165" s="72"/>
      <c r="NIU165" s="71"/>
      <c r="NIV165" s="72"/>
      <c r="NIW165" s="72"/>
      <c r="NIX165" s="72"/>
      <c r="NIY165" s="138"/>
      <c r="NIZ165" s="141"/>
      <c r="NJA165" s="72"/>
      <c r="NJB165" s="71"/>
      <c r="NJC165" s="72"/>
      <c r="NJD165" s="72"/>
      <c r="NJE165" s="72"/>
      <c r="NJF165" s="138"/>
      <c r="NJG165" s="141"/>
      <c r="NJH165" s="72"/>
      <c r="NJI165" s="71"/>
      <c r="NJJ165" s="72"/>
      <c r="NJK165" s="72"/>
      <c r="NJL165" s="72"/>
      <c r="NJM165" s="136"/>
      <c r="NJN165" s="137"/>
      <c r="NJO165" s="71"/>
      <c r="NJP165" s="71"/>
      <c r="NJQ165" s="138"/>
      <c r="NJR165" s="138"/>
      <c r="NJS165" s="139"/>
      <c r="NJT165" s="71"/>
      <c r="NJU165" s="72"/>
      <c r="NJV165" s="71"/>
      <c r="NJW165" s="140"/>
      <c r="NJX165" s="72"/>
      <c r="NJY165" s="72"/>
      <c r="NJZ165" s="138"/>
      <c r="NKA165" s="71"/>
      <c r="NKB165" s="72"/>
      <c r="NKC165" s="71"/>
      <c r="NKD165" s="72"/>
      <c r="NKE165" s="72"/>
      <c r="NKF165" s="72"/>
      <c r="NKG165" s="138"/>
      <c r="NKH165" s="71"/>
      <c r="NKI165" s="72"/>
      <c r="NKJ165" s="71"/>
      <c r="NKK165" s="72"/>
      <c r="NKL165" s="72"/>
      <c r="NKM165" s="72"/>
      <c r="NKN165" s="138"/>
      <c r="NKO165" s="71"/>
      <c r="NKP165" s="72"/>
      <c r="NKQ165" s="71"/>
      <c r="NKR165" s="72"/>
      <c r="NKS165" s="72"/>
      <c r="NKT165" s="72"/>
      <c r="NKU165" s="138"/>
      <c r="NKV165" s="71"/>
      <c r="NKW165" s="72"/>
      <c r="NKX165" s="71"/>
      <c r="NKY165" s="72"/>
      <c r="NKZ165" s="72"/>
      <c r="NLA165" s="72"/>
      <c r="NLB165" s="138"/>
      <c r="NLC165" s="71"/>
      <c r="NLD165" s="72"/>
      <c r="NLE165" s="71"/>
      <c r="NLF165" s="72"/>
      <c r="NLG165" s="72"/>
      <c r="NLH165" s="72"/>
      <c r="NLI165" s="138"/>
      <c r="NLJ165" s="71"/>
      <c r="NLK165" s="72"/>
      <c r="NLL165" s="71"/>
      <c r="NLM165" s="72"/>
      <c r="NLN165" s="72"/>
      <c r="NLO165" s="72"/>
      <c r="NLP165" s="138"/>
      <c r="NLQ165" s="71"/>
      <c r="NLR165" s="72"/>
      <c r="NLS165" s="71"/>
      <c r="NLT165" s="72"/>
      <c r="NLU165" s="72"/>
      <c r="NLV165" s="72"/>
      <c r="NLW165" s="138"/>
      <c r="NLX165" s="71"/>
      <c r="NLY165" s="72"/>
      <c r="NLZ165" s="71"/>
      <c r="NMA165" s="72"/>
      <c r="NMB165" s="72"/>
      <c r="NMC165" s="72"/>
      <c r="NMD165" s="138"/>
      <c r="NME165" s="71"/>
      <c r="NMF165" s="72"/>
      <c r="NMG165" s="71"/>
      <c r="NMH165" s="72"/>
      <c r="NMI165" s="72"/>
      <c r="NMJ165" s="72"/>
      <c r="NMK165" s="138"/>
      <c r="NML165" s="71"/>
      <c r="NMM165" s="72"/>
      <c r="NMN165" s="71"/>
      <c r="NMO165" s="72"/>
      <c r="NMP165" s="72"/>
      <c r="NMQ165" s="72"/>
      <c r="NMR165" s="138"/>
      <c r="NMS165" s="71"/>
      <c r="NMT165" s="72"/>
      <c r="NMU165" s="71"/>
      <c r="NMV165" s="72"/>
      <c r="NMW165" s="72"/>
      <c r="NMX165" s="72"/>
      <c r="NMY165" s="138"/>
      <c r="NMZ165" s="71"/>
      <c r="NNA165" s="72"/>
      <c r="NNB165" s="71"/>
      <c r="NNC165" s="72"/>
      <c r="NND165" s="72"/>
      <c r="NNE165" s="72"/>
      <c r="NNF165" s="138"/>
      <c r="NNG165" s="71"/>
      <c r="NNH165" s="72"/>
      <c r="NNI165" s="71"/>
      <c r="NNJ165" s="72"/>
      <c r="NNK165" s="72"/>
      <c r="NNL165" s="72"/>
      <c r="NNM165" s="138"/>
      <c r="NNN165" s="71"/>
      <c r="NNO165" s="72"/>
      <c r="NNP165" s="71"/>
      <c r="NNQ165" s="72"/>
      <c r="NNR165" s="72"/>
      <c r="NNS165" s="72"/>
      <c r="NNT165" s="138"/>
      <c r="NNU165" s="71"/>
      <c r="NNV165" s="72"/>
      <c r="NNW165" s="71"/>
      <c r="NNX165" s="72"/>
      <c r="NNY165" s="72"/>
      <c r="NNZ165" s="72"/>
      <c r="NOA165" s="138"/>
      <c r="NOB165" s="71"/>
      <c r="NOC165" s="72"/>
      <c r="NOD165" s="71"/>
      <c r="NOE165" s="72"/>
      <c r="NOF165" s="72"/>
      <c r="NOG165" s="72"/>
      <c r="NOH165" s="138"/>
      <c r="NOI165" s="71"/>
      <c r="NOJ165" s="72"/>
      <c r="NOK165" s="71"/>
      <c r="NOL165" s="72"/>
      <c r="NOM165" s="72"/>
      <c r="NON165" s="72"/>
      <c r="NOO165" s="138"/>
      <c r="NOP165" s="71"/>
      <c r="NOQ165" s="72"/>
      <c r="NOR165" s="71"/>
      <c r="NOS165" s="72"/>
      <c r="NOT165" s="72"/>
      <c r="NOU165" s="72"/>
      <c r="NOV165" s="138"/>
      <c r="NOW165" s="71"/>
      <c r="NOX165" s="72"/>
      <c r="NOY165" s="71"/>
      <c r="NOZ165" s="72"/>
      <c r="NPA165" s="72"/>
      <c r="NPB165" s="72"/>
      <c r="NPC165" s="138"/>
      <c r="NPD165" s="71"/>
      <c r="NPE165" s="72"/>
      <c r="NPF165" s="71"/>
      <c r="NPG165" s="72"/>
      <c r="NPH165" s="72"/>
      <c r="NPI165" s="72"/>
      <c r="NPJ165" s="138"/>
      <c r="NPK165" s="71"/>
      <c r="NPL165" s="72"/>
      <c r="NPM165" s="71"/>
      <c r="NPN165" s="72"/>
      <c r="NPO165" s="72"/>
      <c r="NPP165" s="72"/>
      <c r="NPQ165" s="138"/>
      <c r="NPR165" s="71"/>
      <c r="NPS165" s="72"/>
      <c r="NPT165" s="71"/>
      <c r="NPU165" s="72"/>
      <c r="NPV165" s="72"/>
      <c r="NPW165" s="72"/>
      <c r="NPX165" s="138"/>
      <c r="NPY165" s="71"/>
      <c r="NPZ165" s="72"/>
      <c r="NQA165" s="71"/>
      <c r="NQB165" s="72"/>
      <c r="NQC165" s="72"/>
      <c r="NQD165" s="72"/>
      <c r="NQE165" s="138"/>
      <c r="NQF165" s="71"/>
      <c r="NQG165" s="72"/>
      <c r="NQH165" s="71"/>
      <c r="NQI165" s="72"/>
      <c r="NQJ165" s="72"/>
      <c r="NQK165" s="72"/>
      <c r="NQL165" s="138"/>
      <c r="NQM165" s="71"/>
      <c r="NQN165" s="72"/>
      <c r="NQO165" s="71"/>
      <c r="NQP165" s="72"/>
      <c r="NQQ165" s="72"/>
      <c r="NQR165" s="72"/>
      <c r="NQS165" s="138"/>
      <c r="NQT165" s="71"/>
      <c r="NQU165" s="72"/>
      <c r="NQV165" s="71"/>
      <c r="NQW165" s="72"/>
      <c r="NQX165" s="72"/>
      <c r="NQY165" s="72"/>
      <c r="NQZ165" s="138"/>
      <c r="NRA165" s="71"/>
      <c r="NRB165" s="72"/>
      <c r="NRC165" s="71"/>
      <c r="NRD165" s="72"/>
      <c r="NRE165" s="72"/>
      <c r="NRF165" s="72"/>
      <c r="NRG165" s="138"/>
      <c r="NRH165" s="71"/>
      <c r="NRI165" s="72"/>
      <c r="NRJ165" s="71"/>
      <c r="NRK165" s="72"/>
      <c r="NRL165" s="72"/>
      <c r="NRM165" s="72"/>
      <c r="NRN165" s="138"/>
      <c r="NRO165" s="71"/>
      <c r="NRP165" s="72"/>
      <c r="NRQ165" s="71"/>
      <c r="NRR165" s="72"/>
      <c r="NRS165" s="72"/>
      <c r="NRT165" s="72"/>
      <c r="NRU165" s="138"/>
      <c r="NRV165" s="71"/>
      <c r="NRW165" s="72"/>
      <c r="NRX165" s="71"/>
      <c r="NRY165" s="72"/>
      <c r="NRZ165" s="72"/>
      <c r="NSA165" s="72"/>
      <c r="NSB165" s="138"/>
      <c r="NSC165" s="141"/>
      <c r="NSD165" s="72"/>
      <c r="NSE165" s="71"/>
      <c r="NSF165" s="72"/>
      <c r="NSG165" s="72"/>
      <c r="NSH165" s="72"/>
      <c r="NSI165" s="138"/>
      <c r="NSJ165" s="141"/>
      <c r="NSK165" s="72"/>
      <c r="NSL165" s="71"/>
      <c r="NSM165" s="72"/>
      <c r="NSN165" s="72"/>
      <c r="NSO165" s="72"/>
      <c r="NSP165" s="136"/>
      <c r="NSQ165" s="137"/>
      <c r="NSR165" s="71"/>
      <c r="NSS165" s="71"/>
      <c r="NST165" s="138"/>
      <c r="NSU165" s="138"/>
      <c r="NSV165" s="139"/>
      <c r="NSW165" s="71"/>
      <c r="NSX165" s="72"/>
      <c r="NSY165" s="71"/>
      <c r="NSZ165" s="140"/>
      <c r="NTA165" s="72"/>
      <c r="NTB165" s="72"/>
      <c r="NTC165" s="138"/>
      <c r="NTD165" s="71"/>
      <c r="NTE165" s="72"/>
      <c r="NTF165" s="71"/>
      <c r="NTG165" s="72"/>
      <c r="NTH165" s="72"/>
      <c r="NTI165" s="72"/>
      <c r="NTJ165" s="138"/>
      <c r="NTK165" s="71"/>
      <c r="NTL165" s="72"/>
      <c r="NTM165" s="71"/>
      <c r="NTN165" s="72"/>
      <c r="NTO165" s="72"/>
      <c r="NTP165" s="72"/>
      <c r="NTQ165" s="138"/>
      <c r="NTR165" s="71"/>
      <c r="NTS165" s="72"/>
      <c r="NTT165" s="71"/>
      <c r="NTU165" s="72"/>
      <c r="NTV165" s="72"/>
      <c r="NTW165" s="72"/>
      <c r="NTX165" s="138"/>
      <c r="NTY165" s="71"/>
      <c r="NTZ165" s="72"/>
      <c r="NUA165" s="71"/>
      <c r="NUB165" s="72"/>
      <c r="NUC165" s="72"/>
      <c r="NUD165" s="72"/>
      <c r="NUE165" s="138"/>
      <c r="NUF165" s="71"/>
      <c r="NUG165" s="72"/>
      <c r="NUH165" s="71"/>
      <c r="NUI165" s="72"/>
      <c r="NUJ165" s="72"/>
      <c r="NUK165" s="72"/>
      <c r="NUL165" s="138"/>
      <c r="NUM165" s="71"/>
      <c r="NUN165" s="72"/>
      <c r="NUO165" s="71"/>
      <c r="NUP165" s="72"/>
      <c r="NUQ165" s="72"/>
      <c r="NUR165" s="72"/>
      <c r="NUS165" s="138"/>
      <c r="NUT165" s="71"/>
      <c r="NUU165" s="72"/>
      <c r="NUV165" s="71"/>
      <c r="NUW165" s="72"/>
      <c r="NUX165" s="72"/>
      <c r="NUY165" s="72"/>
      <c r="NUZ165" s="138"/>
      <c r="NVA165" s="71"/>
      <c r="NVB165" s="72"/>
      <c r="NVC165" s="71"/>
      <c r="NVD165" s="72"/>
      <c r="NVE165" s="72"/>
      <c r="NVF165" s="72"/>
      <c r="NVG165" s="138"/>
      <c r="NVH165" s="71"/>
      <c r="NVI165" s="72"/>
      <c r="NVJ165" s="71"/>
      <c r="NVK165" s="72"/>
      <c r="NVL165" s="72"/>
      <c r="NVM165" s="72"/>
      <c r="NVN165" s="138"/>
      <c r="NVO165" s="71"/>
      <c r="NVP165" s="72"/>
      <c r="NVQ165" s="71"/>
      <c r="NVR165" s="72"/>
      <c r="NVS165" s="72"/>
      <c r="NVT165" s="72"/>
      <c r="NVU165" s="138"/>
      <c r="NVV165" s="71"/>
      <c r="NVW165" s="72"/>
      <c r="NVX165" s="71"/>
      <c r="NVY165" s="72"/>
      <c r="NVZ165" s="72"/>
      <c r="NWA165" s="72"/>
      <c r="NWB165" s="138"/>
      <c r="NWC165" s="71"/>
      <c r="NWD165" s="72"/>
      <c r="NWE165" s="71"/>
      <c r="NWF165" s="72"/>
      <c r="NWG165" s="72"/>
      <c r="NWH165" s="72"/>
      <c r="NWI165" s="138"/>
      <c r="NWJ165" s="71"/>
      <c r="NWK165" s="72"/>
      <c r="NWL165" s="71"/>
      <c r="NWM165" s="72"/>
      <c r="NWN165" s="72"/>
      <c r="NWO165" s="72"/>
      <c r="NWP165" s="138"/>
      <c r="NWQ165" s="71"/>
      <c r="NWR165" s="72"/>
      <c r="NWS165" s="71"/>
      <c r="NWT165" s="72"/>
      <c r="NWU165" s="72"/>
      <c r="NWV165" s="72"/>
      <c r="NWW165" s="138"/>
      <c r="NWX165" s="71"/>
      <c r="NWY165" s="72"/>
      <c r="NWZ165" s="71"/>
      <c r="NXA165" s="72"/>
      <c r="NXB165" s="72"/>
      <c r="NXC165" s="72"/>
      <c r="NXD165" s="138"/>
      <c r="NXE165" s="71"/>
      <c r="NXF165" s="72"/>
      <c r="NXG165" s="71"/>
      <c r="NXH165" s="72"/>
      <c r="NXI165" s="72"/>
      <c r="NXJ165" s="72"/>
      <c r="NXK165" s="138"/>
      <c r="NXL165" s="71"/>
      <c r="NXM165" s="72"/>
      <c r="NXN165" s="71"/>
      <c r="NXO165" s="72"/>
      <c r="NXP165" s="72"/>
      <c r="NXQ165" s="72"/>
      <c r="NXR165" s="138"/>
      <c r="NXS165" s="71"/>
      <c r="NXT165" s="72"/>
      <c r="NXU165" s="71"/>
      <c r="NXV165" s="72"/>
      <c r="NXW165" s="72"/>
      <c r="NXX165" s="72"/>
      <c r="NXY165" s="138"/>
      <c r="NXZ165" s="71"/>
      <c r="NYA165" s="72"/>
      <c r="NYB165" s="71"/>
      <c r="NYC165" s="72"/>
      <c r="NYD165" s="72"/>
      <c r="NYE165" s="72"/>
      <c r="NYF165" s="138"/>
      <c r="NYG165" s="71"/>
      <c r="NYH165" s="72"/>
      <c r="NYI165" s="71"/>
      <c r="NYJ165" s="72"/>
      <c r="NYK165" s="72"/>
      <c r="NYL165" s="72"/>
      <c r="NYM165" s="138"/>
      <c r="NYN165" s="71"/>
      <c r="NYO165" s="72"/>
      <c r="NYP165" s="71"/>
      <c r="NYQ165" s="72"/>
      <c r="NYR165" s="72"/>
      <c r="NYS165" s="72"/>
      <c r="NYT165" s="138"/>
      <c r="NYU165" s="71"/>
      <c r="NYV165" s="72"/>
      <c r="NYW165" s="71"/>
      <c r="NYX165" s="72"/>
      <c r="NYY165" s="72"/>
      <c r="NYZ165" s="72"/>
      <c r="NZA165" s="138"/>
      <c r="NZB165" s="71"/>
      <c r="NZC165" s="72"/>
      <c r="NZD165" s="71"/>
      <c r="NZE165" s="72"/>
      <c r="NZF165" s="72"/>
      <c r="NZG165" s="72"/>
      <c r="NZH165" s="138"/>
      <c r="NZI165" s="71"/>
      <c r="NZJ165" s="72"/>
      <c r="NZK165" s="71"/>
      <c r="NZL165" s="72"/>
      <c r="NZM165" s="72"/>
      <c r="NZN165" s="72"/>
      <c r="NZO165" s="138"/>
      <c r="NZP165" s="71"/>
      <c r="NZQ165" s="72"/>
      <c r="NZR165" s="71"/>
      <c r="NZS165" s="72"/>
      <c r="NZT165" s="72"/>
      <c r="NZU165" s="72"/>
      <c r="NZV165" s="138"/>
      <c r="NZW165" s="71"/>
      <c r="NZX165" s="72"/>
      <c r="NZY165" s="71"/>
      <c r="NZZ165" s="72"/>
      <c r="OAA165" s="72"/>
      <c r="OAB165" s="72"/>
      <c r="OAC165" s="138"/>
      <c r="OAD165" s="71"/>
      <c r="OAE165" s="72"/>
      <c r="OAF165" s="71"/>
      <c r="OAG165" s="72"/>
      <c r="OAH165" s="72"/>
      <c r="OAI165" s="72"/>
      <c r="OAJ165" s="138"/>
      <c r="OAK165" s="71"/>
      <c r="OAL165" s="72"/>
      <c r="OAM165" s="71"/>
      <c r="OAN165" s="72"/>
      <c r="OAO165" s="72"/>
      <c r="OAP165" s="72"/>
      <c r="OAQ165" s="138"/>
      <c r="OAR165" s="71"/>
      <c r="OAS165" s="72"/>
      <c r="OAT165" s="71"/>
      <c r="OAU165" s="72"/>
      <c r="OAV165" s="72"/>
      <c r="OAW165" s="72"/>
      <c r="OAX165" s="138"/>
      <c r="OAY165" s="71"/>
      <c r="OAZ165" s="72"/>
      <c r="OBA165" s="71"/>
      <c r="OBB165" s="72"/>
      <c r="OBC165" s="72"/>
      <c r="OBD165" s="72"/>
      <c r="OBE165" s="138"/>
      <c r="OBF165" s="141"/>
      <c r="OBG165" s="72"/>
      <c r="OBH165" s="71"/>
      <c r="OBI165" s="72"/>
      <c r="OBJ165" s="72"/>
      <c r="OBK165" s="72"/>
      <c r="OBL165" s="138"/>
      <c r="OBM165" s="141"/>
      <c r="OBN165" s="72"/>
      <c r="OBO165" s="71"/>
      <c r="OBP165" s="72"/>
      <c r="OBQ165" s="72"/>
      <c r="OBR165" s="72"/>
      <c r="OBS165" s="136"/>
      <c r="OBT165" s="137"/>
      <c r="OBU165" s="71"/>
      <c r="OBV165" s="71"/>
      <c r="OBW165" s="138"/>
      <c r="OBX165" s="138"/>
      <c r="OBY165" s="139"/>
      <c r="OBZ165" s="71"/>
      <c r="OCA165" s="72"/>
      <c r="OCB165" s="71"/>
      <c r="OCC165" s="140"/>
      <c r="OCD165" s="72"/>
      <c r="OCE165" s="72"/>
      <c r="OCF165" s="138"/>
      <c r="OCG165" s="71"/>
      <c r="OCH165" s="72"/>
      <c r="OCI165" s="71"/>
      <c r="OCJ165" s="72"/>
      <c r="OCK165" s="72"/>
      <c r="OCL165" s="72"/>
      <c r="OCM165" s="138"/>
      <c r="OCN165" s="71"/>
      <c r="OCO165" s="72"/>
      <c r="OCP165" s="71"/>
      <c r="OCQ165" s="72"/>
      <c r="OCR165" s="72"/>
      <c r="OCS165" s="72"/>
      <c r="OCT165" s="138"/>
      <c r="OCU165" s="71"/>
      <c r="OCV165" s="72"/>
      <c r="OCW165" s="71"/>
      <c r="OCX165" s="72"/>
      <c r="OCY165" s="72"/>
      <c r="OCZ165" s="72"/>
      <c r="ODA165" s="138"/>
      <c r="ODB165" s="71"/>
      <c r="ODC165" s="72"/>
      <c r="ODD165" s="71"/>
      <c r="ODE165" s="72"/>
      <c r="ODF165" s="72"/>
      <c r="ODG165" s="72"/>
      <c r="ODH165" s="138"/>
      <c r="ODI165" s="71"/>
      <c r="ODJ165" s="72"/>
      <c r="ODK165" s="71"/>
      <c r="ODL165" s="72"/>
      <c r="ODM165" s="72"/>
      <c r="ODN165" s="72"/>
      <c r="ODO165" s="138"/>
      <c r="ODP165" s="71"/>
      <c r="ODQ165" s="72"/>
      <c r="ODR165" s="71"/>
      <c r="ODS165" s="72"/>
      <c r="ODT165" s="72"/>
      <c r="ODU165" s="72"/>
      <c r="ODV165" s="138"/>
      <c r="ODW165" s="71"/>
      <c r="ODX165" s="72"/>
      <c r="ODY165" s="71"/>
      <c r="ODZ165" s="72"/>
      <c r="OEA165" s="72"/>
      <c r="OEB165" s="72"/>
      <c r="OEC165" s="138"/>
      <c r="OED165" s="71"/>
      <c r="OEE165" s="72"/>
      <c r="OEF165" s="71"/>
      <c r="OEG165" s="72"/>
      <c r="OEH165" s="72"/>
      <c r="OEI165" s="72"/>
      <c r="OEJ165" s="138"/>
      <c r="OEK165" s="71"/>
      <c r="OEL165" s="72"/>
      <c r="OEM165" s="71"/>
      <c r="OEN165" s="72"/>
      <c r="OEO165" s="72"/>
      <c r="OEP165" s="72"/>
      <c r="OEQ165" s="138"/>
      <c r="OER165" s="71"/>
      <c r="OES165" s="72"/>
      <c r="OET165" s="71"/>
      <c r="OEU165" s="72"/>
      <c r="OEV165" s="72"/>
      <c r="OEW165" s="72"/>
      <c r="OEX165" s="138"/>
      <c r="OEY165" s="71"/>
      <c r="OEZ165" s="72"/>
      <c r="OFA165" s="71"/>
      <c r="OFB165" s="72"/>
      <c r="OFC165" s="72"/>
      <c r="OFD165" s="72"/>
      <c r="OFE165" s="138"/>
      <c r="OFF165" s="71"/>
      <c r="OFG165" s="72"/>
      <c r="OFH165" s="71"/>
      <c r="OFI165" s="72"/>
      <c r="OFJ165" s="72"/>
      <c r="OFK165" s="72"/>
      <c r="OFL165" s="138"/>
      <c r="OFM165" s="71"/>
      <c r="OFN165" s="72"/>
      <c r="OFO165" s="71"/>
      <c r="OFP165" s="72"/>
      <c r="OFQ165" s="72"/>
      <c r="OFR165" s="72"/>
      <c r="OFS165" s="138"/>
      <c r="OFT165" s="71"/>
      <c r="OFU165" s="72"/>
      <c r="OFV165" s="71"/>
      <c r="OFW165" s="72"/>
      <c r="OFX165" s="72"/>
      <c r="OFY165" s="72"/>
      <c r="OFZ165" s="138"/>
      <c r="OGA165" s="71"/>
      <c r="OGB165" s="72"/>
      <c r="OGC165" s="71"/>
      <c r="OGD165" s="72"/>
      <c r="OGE165" s="72"/>
      <c r="OGF165" s="72"/>
      <c r="OGG165" s="138"/>
      <c r="OGH165" s="71"/>
      <c r="OGI165" s="72"/>
      <c r="OGJ165" s="71"/>
      <c r="OGK165" s="72"/>
      <c r="OGL165" s="72"/>
      <c r="OGM165" s="72"/>
      <c r="OGN165" s="138"/>
      <c r="OGO165" s="71"/>
      <c r="OGP165" s="72"/>
      <c r="OGQ165" s="71"/>
      <c r="OGR165" s="72"/>
      <c r="OGS165" s="72"/>
      <c r="OGT165" s="72"/>
      <c r="OGU165" s="138"/>
      <c r="OGV165" s="71"/>
      <c r="OGW165" s="72"/>
      <c r="OGX165" s="71"/>
      <c r="OGY165" s="72"/>
      <c r="OGZ165" s="72"/>
      <c r="OHA165" s="72"/>
      <c r="OHB165" s="138"/>
      <c r="OHC165" s="71"/>
      <c r="OHD165" s="72"/>
      <c r="OHE165" s="71"/>
      <c r="OHF165" s="72"/>
      <c r="OHG165" s="72"/>
      <c r="OHH165" s="72"/>
      <c r="OHI165" s="138"/>
      <c r="OHJ165" s="71"/>
      <c r="OHK165" s="72"/>
      <c r="OHL165" s="71"/>
      <c r="OHM165" s="72"/>
      <c r="OHN165" s="72"/>
      <c r="OHO165" s="72"/>
      <c r="OHP165" s="138"/>
      <c r="OHQ165" s="71"/>
      <c r="OHR165" s="72"/>
      <c r="OHS165" s="71"/>
      <c r="OHT165" s="72"/>
      <c r="OHU165" s="72"/>
      <c r="OHV165" s="72"/>
      <c r="OHW165" s="138"/>
      <c r="OHX165" s="71"/>
      <c r="OHY165" s="72"/>
      <c r="OHZ165" s="71"/>
      <c r="OIA165" s="72"/>
      <c r="OIB165" s="72"/>
      <c r="OIC165" s="72"/>
      <c r="OID165" s="138"/>
      <c r="OIE165" s="71"/>
      <c r="OIF165" s="72"/>
      <c r="OIG165" s="71"/>
      <c r="OIH165" s="72"/>
      <c r="OII165" s="72"/>
      <c r="OIJ165" s="72"/>
      <c r="OIK165" s="138"/>
      <c r="OIL165" s="71"/>
      <c r="OIM165" s="72"/>
      <c r="OIN165" s="71"/>
      <c r="OIO165" s="72"/>
      <c r="OIP165" s="72"/>
      <c r="OIQ165" s="72"/>
      <c r="OIR165" s="138"/>
      <c r="OIS165" s="71"/>
      <c r="OIT165" s="72"/>
      <c r="OIU165" s="71"/>
      <c r="OIV165" s="72"/>
      <c r="OIW165" s="72"/>
      <c r="OIX165" s="72"/>
      <c r="OIY165" s="138"/>
      <c r="OIZ165" s="71"/>
      <c r="OJA165" s="72"/>
      <c r="OJB165" s="71"/>
      <c r="OJC165" s="72"/>
      <c r="OJD165" s="72"/>
      <c r="OJE165" s="72"/>
      <c r="OJF165" s="138"/>
      <c r="OJG165" s="71"/>
      <c r="OJH165" s="72"/>
      <c r="OJI165" s="71"/>
      <c r="OJJ165" s="72"/>
      <c r="OJK165" s="72"/>
      <c r="OJL165" s="72"/>
      <c r="OJM165" s="138"/>
      <c r="OJN165" s="71"/>
      <c r="OJO165" s="72"/>
      <c r="OJP165" s="71"/>
      <c r="OJQ165" s="72"/>
      <c r="OJR165" s="72"/>
      <c r="OJS165" s="72"/>
      <c r="OJT165" s="138"/>
      <c r="OJU165" s="71"/>
      <c r="OJV165" s="72"/>
      <c r="OJW165" s="71"/>
      <c r="OJX165" s="72"/>
      <c r="OJY165" s="72"/>
      <c r="OJZ165" s="72"/>
      <c r="OKA165" s="138"/>
      <c r="OKB165" s="71"/>
      <c r="OKC165" s="72"/>
      <c r="OKD165" s="71"/>
      <c r="OKE165" s="72"/>
      <c r="OKF165" s="72"/>
      <c r="OKG165" s="72"/>
      <c r="OKH165" s="138"/>
      <c r="OKI165" s="141"/>
      <c r="OKJ165" s="72"/>
      <c r="OKK165" s="71"/>
      <c r="OKL165" s="72"/>
      <c r="OKM165" s="72"/>
      <c r="OKN165" s="72"/>
      <c r="OKO165" s="138"/>
      <c r="OKP165" s="141"/>
      <c r="OKQ165" s="72"/>
      <c r="OKR165" s="71"/>
      <c r="OKS165" s="72"/>
      <c r="OKT165" s="72"/>
      <c r="OKU165" s="72"/>
      <c r="OKV165" s="136"/>
      <c r="OKW165" s="137"/>
      <c r="OKX165" s="71"/>
      <c r="OKY165" s="71"/>
      <c r="OKZ165" s="138"/>
      <c r="OLA165" s="138"/>
      <c r="OLB165" s="139"/>
      <c r="OLC165" s="71"/>
      <c r="OLD165" s="72"/>
      <c r="OLE165" s="71"/>
      <c r="OLF165" s="140"/>
      <c r="OLG165" s="72"/>
      <c r="OLH165" s="72"/>
      <c r="OLI165" s="138"/>
      <c r="OLJ165" s="71"/>
      <c r="OLK165" s="72"/>
      <c r="OLL165" s="71"/>
      <c r="OLM165" s="72"/>
      <c r="OLN165" s="72"/>
      <c r="OLO165" s="72"/>
      <c r="OLP165" s="138"/>
      <c r="OLQ165" s="71"/>
      <c r="OLR165" s="72"/>
      <c r="OLS165" s="71"/>
      <c r="OLT165" s="72"/>
      <c r="OLU165" s="72"/>
      <c r="OLV165" s="72"/>
      <c r="OLW165" s="138"/>
      <c r="OLX165" s="71"/>
      <c r="OLY165" s="72"/>
      <c r="OLZ165" s="71"/>
      <c r="OMA165" s="72"/>
      <c r="OMB165" s="72"/>
      <c r="OMC165" s="72"/>
      <c r="OMD165" s="138"/>
      <c r="OME165" s="71"/>
      <c r="OMF165" s="72"/>
      <c r="OMG165" s="71"/>
      <c r="OMH165" s="72"/>
      <c r="OMI165" s="72"/>
      <c r="OMJ165" s="72"/>
      <c r="OMK165" s="138"/>
      <c r="OML165" s="71"/>
      <c r="OMM165" s="72"/>
      <c r="OMN165" s="71"/>
      <c r="OMO165" s="72"/>
      <c r="OMP165" s="72"/>
      <c r="OMQ165" s="72"/>
      <c r="OMR165" s="138"/>
      <c r="OMS165" s="71"/>
      <c r="OMT165" s="72"/>
      <c r="OMU165" s="71"/>
      <c r="OMV165" s="72"/>
      <c r="OMW165" s="72"/>
      <c r="OMX165" s="72"/>
      <c r="OMY165" s="138"/>
      <c r="OMZ165" s="71"/>
      <c r="ONA165" s="72"/>
      <c r="ONB165" s="71"/>
      <c r="ONC165" s="72"/>
      <c r="OND165" s="72"/>
      <c r="ONE165" s="72"/>
      <c r="ONF165" s="138"/>
      <c r="ONG165" s="71"/>
      <c r="ONH165" s="72"/>
      <c r="ONI165" s="71"/>
      <c r="ONJ165" s="72"/>
      <c r="ONK165" s="72"/>
      <c r="ONL165" s="72"/>
      <c r="ONM165" s="138"/>
      <c r="ONN165" s="71"/>
      <c r="ONO165" s="72"/>
      <c r="ONP165" s="71"/>
      <c r="ONQ165" s="72"/>
      <c r="ONR165" s="72"/>
      <c r="ONS165" s="72"/>
      <c r="ONT165" s="138"/>
      <c r="ONU165" s="71"/>
      <c r="ONV165" s="72"/>
      <c r="ONW165" s="71"/>
      <c r="ONX165" s="72"/>
      <c r="ONY165" s="72"/>
      <c r="ONZ165" s="72"/>
      <c r="OOA165" s="138"/>
      <c r="OOB165" s="71"/>
      <c r="OOC165" s="72"/>
      <c r="OOD165" s="71"/>
      <c r="OOE165" s="72"/>
      <c r="OOF165" s="72"/>
      <c r="OOG165" s="72"/>
      <c r="OOH165" s="138"/>
      <c r="OOI165" s="71"/>
      <c r="OOJ165" s="72"/>
      <c r="OOK165" s="71"/>
      <c r="OOL165" s="72"/>
      <c r="OOM165" s="72"/>
      <c r="OON165" s="72"/>
      <c r="OOO165" s="138"/>
      <c r="OOP165" s="71"/>
      <c r="OOQ165" s="72"/>
      <c r="OOR165" s="71"/>
      <c r="OOS165" s="72"/>
      <c r="OOT165" s="72"/>
      <c r="OOU165" s="72"/>
      <c r="OOV165" s="138"/>
      <c r="OOW165" s="71"/>
      <c r="OOX165" s="72"/>
      <c r="OOY165" s="71"/>
      <c r="OOZ165" s="72"/>
      <c r="OPA165" s="72"/>
      <c r="OPB165" s="72"/>
      <c r="OPC165" s="138"/>
      <c r="OPD165" s="71"/>
      <c r="OPE165" s="72"/>
      <c r="OPF165" s="71"/>
      <c r="OPG165" s="72"/>
      <c r="OPH165" s="72"/>
      <c r="OPI165" s="72"/>
      <c r="OPJ165" s="138"/>
      <c r="OPK165" s="71"/>
      <c r="OPL165" s="72"/>
      <c r="OPM165" s="71"/>
      <c r="OPN165" s="72"/>
      <c r="OPO165" s="72"/>
      <c r="OPP165" s="72"/>
      <c r="OPQ165" s="138"/>
      <c r="OPR165" s="71"/>
      <c r="OPS165" s="72"/>
      <c r="OPT165" s="71"/>
      <c r="OPU165" s="72"/>
      <c r="OPV165" s="72"/>
      <c r="OPW165" s="72"/>
      <c r="OPX165" s="138"/>
      <c r="OPY165" s="71"/>
      <c r="OPZ165" s="72"/>
      <c r="OQA165" s="71"/>
      <c r="OQB165" s="72"/>
      <c r="OQC165" s="72"/>
      <c r="OQD165" s="72"/>
      <c r="OQE165" s="138"/>
      <c r="OQF165" s="71"/>
      <c r="OQG165" s="72"/>
      <c r="OQH165" s="71"/>
      <c r="OQI165" s="72"/>
      <c r="OQJ165" s="72"/>
      <c r="OQK165" s="72"/>
      <c r="OQL165" s="138"/>
      <c r="OQM165" s="71"/>
      <c r="OQN165" s="72"/>
      <c r="OQO165" s="71"/>
      <c r="OQP165" s="72"/>
      <c r="OQQ165" s="72"/>
      <c r="OQR165" s="72"/>
      <c r="OQS165" s="138"/>
      <c r="OQT165" s="71"/>
      <c r="OQU165" s="72"/>
      <c r="OQV165" s="71"/>
      <c r="OQW165" s="72"/>
      <c r="OQX165" s="72"/>
      <c r="OQY165" s="72"/>
      <c r="OQZ165" s="138"/>
      <c r="ORA165" s="71"/>
      <c r="ORB165" s="72"/>
      <c r="ORC165" s="71"/>
      <c r="ORD165" s="72"/>
      <c r="ORE165" s="72"/>
      <c r="ORF165" s="72"/>
      <c r="ORG165" s="138"/>
      <c r="ORH165" s="71"/>
      <c r="ORI165" s="72"/>
      <c r="ORJ165" s="71"/>
      <c r="ORK165" s="72"/>
      <c r="ORL165" s="72"/>
      <c r="ORM165" s="72"/>
      <c r="ORN165" s="138"/>
      <c r="ORO165" s="71"/>
      <c r="ORP165" s="72"/>
      <c r="ORQ165" s="71"/>
      <c r="ORR165" s="72"/>
      <c r="ORS165" s="72"/>
      <c r="ORT165" s="72"/>
      <c r="ORU165" s="138"/>
      <c r="ORV165" s="71"/>
      <c r="ORW165" s="72"/>
      <c r="ORX165" s="71"/>
      <c r="ORY165" s="72"/>
      <c r="ORZ165" s="72"/>
      <c r="OSA165" s="72"/>
      <c r="OSB165" s="138"/>
      <c r="OSC165" s="71"/>
      <c r="OSD165" s="72"/>
      <c r="OSE165" s="71"/>
      <c r="OSF165" s="72"/>
      <c r="OSG165" s="72"/>
      <c r="OSH165" s="72"/>
      <c r="OSI165" s="138"/>
      <c r="OSJ165" s="71"/>
      <c r="OSK165" s="72"/>
      <c r="OSL165" s="71"/>
      <c r="OSM165" s="72"/>
      <c r="OSN165" s="72"/>
      <c r="OSO165" s="72"/>
      <c r="OSP165" s="138"/>
      <c r="OSQ165" s="71"/>
      <c r="OSR165" s="72"/>
      <c r="OSS165" s="71"/>
      <c r="OST165" s="72"/>
      <c r="OSU165" s="72"/>
      <c r="OSV165" s="72"/>
      <c r="OSW165" s="138"/>
      <c r="OSX165" s="71"/>
      <c r="OSY165" s="72"/>
      <c r="OSZ165" s="71"/>
      <c r="OTA165" s="72"/>
      <c r="OTB165" s="72"/>
      <c r="OTC165" s="72"/>
      <c r="OTD165" s="138"/>
      <c r="OTE165" s="71"/>
      <c r="OTF165" s="72"/>
      <c r="OTG165" s="71"/>
      <c r="OTH165" s="72"/>
      <c r="OTI165" s="72"/>
      <c r="OTJ165" s="72"/>
      <c r="OTK165" s="138"/>
      <c r="OTL165" s="141"/>
      <c r="OTM165" s="72"/>
      <c r="OTN165" s="71"/>
      <c r="OTO165" s="72"/>
      <c r="OTP165" s="72"/>
      <c r="OTQ165" s="72"/>
      <c r="OTR165" s="138"/>
      <c r="OTS165" s="141"/>
      <c r="OTT165" s="72"/>
      <c r="OTU165" s="71"/>
      <c r="OTV165" s="72"/>
      <c r="OTW165" s="72"/>
      <c r="OTX165" s="72"/>
      <c r="OTY165" s="136"/>
      <c r="OTZ165" s="137"/>
      <c r="OUA165" s="71"/>
      <c r="OUB165" s="71"/>
      <c r="OUC165" s="138"/>
      <c r="OUD165" s="138"/>
      <c r="OUE165" s="139"/>
      <c r="OUF165" s="71"/>
      <c r="OUG165" s="72"/>
      <c r="OUH165" s="71"/>
      <c r="OUI165" s="140"/>
      <c r="OUJ165" s="72"/>
      <c r="OUK165" s="72"/>
      <c r="OUL165" s="138"/>
      <c r="OUM165" s="71"/>
      <c r="OUN165" s="72"/>
      <c r="OUO165" s="71"/>
      <c r="OUP165" s="72"/>
      <c r="OUQ165" s="72"/>
      <c r="OUR165" s="72"/>
      <c r="OUS165" s="138"/>
      <c r="OUT165" s="71"/>
      <c r="OUU165" s="72"/>
      <c r="OUV165" s="71"/>
      <c r="OUW165" s="72"/>
      <c r="OUX165" s="72"/>
      <c r="OUY165" s="72"/>
      <c r="OUZ165" s="138"/>
      <c r="OVA165" s="71"/>
      <c r="OVB165" s="72"/>
      <c r="OVC165" s="71"/>
      <c r="OVD165" s="72"/>
      <c r="OVE165" s="72"/>
      <c r="OVF165" s="72"/>
      <c r="OVG165" s="138"/>
      <c r="OVH165" s="71"/>
      <c r="OVI165" s="72"/>
      <c r="OVJ165" s="71"/>
      <c r="OVK165" s="72"/>
      <c r="OVL165" s="72"/>
      <c r="OVM165" s="72"/>
      <c r="OVN165" s="138"/>
      <c r="OVO165" s="71"/>
      <c r="OVP165" s="72"/>
      <c r="OVQ165" s="71"/>
      <c r="OVR165" s="72"/>
      <c r="OVS165" s="72"/>
      <c r="OVT165" s="72"/>
      <c r="OVU165" s="138"/>
      <c r="OVV165" s="71"/>
      <c r="OVW165" s="72"/>
      <c r="OVX165" s="71"/>
      <c r="OVY165" s="72"/>
      <c r="OVZ165" s="72"/>
      <c r="OWA165" s="72"/>
      <c r="OWB165" s="138"/>
      <c r="OWC165" s="71"/>
      <c r="OWD165" s="72"/>
      <c r="OWE165" s="71"/>
      <c r="OWF165" s="72"/>
      <c r="OWG165" s="72"/>
      <c r="OWH165" s="72"/>
      <c r="OWI165" s="138"/>
      <c r="OWJ165" s="71"/>
      <c r="OWK165" s="72"/>
      <c r="OWL165" s="71"/>
      <c r="OWM165" s="72"/>
      <c r="OWN165" s="72"/>
      <c r="OWO165" s="72"/>
      <c r="OWP165" s="138"/>
      <c r="OWQ165" s="71"/>
      <c r="OWR165" s="72"/>
      <c r="OWS165" s="71"/>
      <c r="OWT165" s="72"/>
      <c r="OWU165" s="72"/>
      <c r="OWV165" s="72"/>
      <c r="OWW165" s="138"/>
      <c r="OWX165" s="71"/>
      <c r="OWY165" s="72"/>
      <c r="OWZ165" s="71"/>
      <c r="OXA165" s="72"/>
      <c r="OXB165" s="72"/>
      <c r="OXC165" s="72"/>
      <c r="OXD165" s="138"/>
      <c r="OXE165" s="71"/>
      <c r="OXF165" s="72"/>
      <c r="OXG165" s="71"/>
      <c r="OXH165" s="72"/>
      <c r="OXI165" s="72"/>
      <c r="OXJ165" s="72"/>
      <c r="OXK165" s="138"/>
      <c r="OXL165" s="71"/>
      <c r="OXM165" s="72"/>
      <c r="OXN165" s="71"/>
      <c r="OXO165" s="72"/>
      <c r="OXP165" s="72"/>
      <c r="OXQ165" s="72"/>
      <c r="OXR165" s="138"/>
      <c r="OXS165" s="71"/>
      <c r="OXT165" s="72"/>
      <c r="OXU165" s="71"/>
      <c r="OXV165" s="72"/>
      <c r="OXW165" s="72"/>
      <c r="OXX165" s="72"/>
      <c r="OXY165" s="138"/>
      <c r="OXZ165" s="71"/>
      <c r="OYA165" s="72"/>
      <c r="OYB165" s="71"/>
      <c r="OYC165" s="72"/>
      <c r="OYD165" s="72"/>
      <c r="OYE165" s="72"/>
      <c r="OYF165" s="138"/>
      <c r="OYG165" s="71"/>
      <c r="OYH165" s="72"/>
      <c r="OYI165" s="71"/>
      <c r="OYJ165" s="72"/>
      <c r="OYK165" s="72"/>
      <c r="OYL165" s="72"/>
      <c r="OYM165" s="138"/>
      <c r="OYN165" s="71"/>
      <c r="OYO165" s="72"/>
      <c r="OYP165" s="71"/>
      <c r="OYQ165" s="72"/>
      <c r="OYR165" s="72"/>
      <c r="OYS165" s="72"/>
      <c r="OYT165" s="138"/>
      <c r="OYU165" s="71"/>
      <c r="OYV165" s="72"/>
      <c r="OYW165" s="71"/>
      <c r="OYX165" s="72"/>
      <c r="OYY165" s="72"/>
      <c r="OYZ165" s="72"/>
      <c r="OZA165" s="138"/>
      <c r="OZB165" s="71"/>
      <c r="OZC165" s="72"/>
      <c r="OZD165" s="71"/>
      <c r="OZE165" s="72"/>
      <c r="OZF165" s="72"/>
      <c r="OZG165" s="72"/>
      <c r="OZH165" s="138"/>
      <c r="OZI165" s="71"/>
      <c r="OZJ165" s="72"/>
      <c r="OZK165" s="71"/>
      <c r="OZL165" s="72"/>
      <c r="OZM165" s="72"/>
      <c r="OZN165" s="72"/>
      <c r="OZO165" s="138"/>
      <c r="OZP165" s="71"/>
      <c r="OZQ165" s="72"/>
      <c r="OZR165" s="71"/>
      <c r="OZS165" s="72"/>
      <c r="OZT165" s="72"/>
      <c r="OZU165" s="72"/>
      <c r="OZV165" s="138"/>
      <c r="OZW165" s="71"/>
      <c r="OZX165" s="72"/>
      <c r="OZY165" s="71"/>
      <c r="OZZ165" s="72"/>
      <c r="PAA165" s="72"/>
      <c r="PAB165" s="72"/>
      <c r="PAC165" s="138"/>
      <c r="PAD165" s="71"/>
      <c r="PAE165" s="72"/>
      <c r="PAF165" s="71"/>
      <c r="PAG165" s="72"/>
      <c r="PAH165" s="72"/>
      <c r="PAI165" s="72"/>
      <c r="PAJ165" s="138"/>
      <c r="PAK165" s="71"/>
      <c r="PAL165" s="72"/>
      <c r="PAM165" s="71"/>
      <c r="PAN165" s="72"/>
      <c r="PAO165" s="72"/>
      <c r="PAP165" s="72"/>
      <c r="PAQ165" s="138"/>
      <c r="PAR165" s="71"/>
      <c r="PAS165" s="72"/>
      <c r="PAT165" s="71"/>
      <c r="PAU165" s="72"/>
      <c r="PAV165" s="72"/>
      <c r="PAW165" s="72"/>
      <c r="PAX165" s="138"/>
      <c r="PAY165" s="71"/>
      <c r="PAZ165" s="72"/>
      <c r="PBA165" s="71"/>
      <c r="PBB165" s="72"/>
      <c r="PBC165" s="72"/>
      <c r="PBD165" s="72"/>
      <c r="PBE165" s="138"/>
      <c r="PBF165" s="71"/>
      <c r="PBG165" s="72"/>
      <c r="PBH165" s="71"/>
      <c r="PBI165" s="72"/>
      <c r="PBJ165" s="72"/>
      <c r="PBK165" s="72"/>
      <c r="PBL165" s="138"/>
      <c r="PBM165" s="71"/>
      <c r="PBN165" s="72"/>
      <c r="PBO165" s="71"/>
      <c r="PBP165" s="72"/>
      <c r="PBQ165" s="72"/>
      <c r="PBR165" s="72"/>
      <c r="PBS165" s="138"/>
      <c r="PBT165" s="71"/>
      <c r="PBU165" s="72"/>
      <c r="PBV165" s="71"/>
      <c r="PBW165" s="72"/>
      <c r="PBX165" s="72"/>
      <c r="PBY165" s="72"/>
      <c r="PBZ165" s="138"/>
      <c r="PCA165" s="71"/>
      <c r="PCB165" s="72"/>
      <c r="PCC165" s="71"/>
      <c r="PCD165" s="72"/>
      <c r="PCE165" s="72"/>
      <c r="PCF165" s="72"/>
      <c r="PCG165" s="138"/>
      <c r="PCH165" s="71"/>
      <c r="PCI165" s="72"/>
      <c r="PCJ165" s="71"/>
      <c r="PCK165" s="72"/>
      <c r="PCL165" s="72"/>
      <c r="PCM165" s="72"/>
      <c r="PCN165" s="138"/>
      <c r="PCO165" s="141"/>
      <c r="PCP165" s="72"/>
      <c r="PCQ165" s="71"/>
      <c r="PCR165" s="72"/>
      <c r="PCS165" s="72"/>
      <c r="PCT165" s="72"/>
      <c r="PCU165" s="138"/>
      <c r="PCV165" s="141"/>
      <c r="PCW165" s="72"/>
      <c r="PCX165" s="71"/>
      <c r="PCY165" s="72"/>
      <c r="PCZ165" s="72"/>
      <c r="PDA165" s="72"/>
      <c r="PDB165" s="136"/>
      <c r="PDC165" s="137"/>
      <c r="PDD165" s="71"/>
      <c r="PDE165" s="71"/>
      <c r="PDF165" s="138"/>
      <c r="PDG165" s="138"/>
      <c r="PDH165" s="139"/>
      <c r="PDI165" s="71"/>
      <c r="PDJ165" s="72"/>
      <c r="PDK165" s="71"/>
      <c r="PDL165" s="140"/>
      <c r="PDM165" s="72"/>
      <c r="PDN165" s="72"/>
      <c r="PDO165" s="138"/>
      <c r="PDP165" s="71"/>
      <c r="PDQ165" s="72"/>
      <c r="PDR165" s="71"/>
      <c r="PDS165" s="72"/>
      <c r="PDT165" s="72"/>
      <c r="PDU165" s="72"/>
      <c r="PDV165" s="138"/>
      <c r="PDW165" s="71"/>
      <c r="PDX165" s="72"/>
      <c r="PDY165" s="71"/>
      <c r="PDZ165" s="72"/>
      <c r="PEA165" s="72"/>
      <c r="PEB165" s="72"/>
      <c r="PEC165" s="138"/>
      <c r="PED165" s="71"/>
      <c r="PEE165" s="72"/>
      <c r="PEF165" s="71"/>
      <c r="PEG165" s="72"/>
      <c r="PEH165" s="72"/>
      <c r="PEI165" s="72"/>
      <c r="PEJ165" s="138"/>
      <c r="PEK165" s="71"/>
      <c r="PEL165" s="72"/>
      <c r="PEM165" s="71"/>
      <c r="PEN165" s="72"/>
      <c r="PEO165" s="72"/>
      <c r="PEP165" s="72"/>
      <c r="PEQ165" s="138"/>
      <c r="PER165" s="71"/>
      <c r="PES165" s="72"/>
      <c r="PET165" s="71"/>
      <c r="PEU165" s="72"/>
      <c r="PEV165" s="72"/>
      <c r="PEW165" s="72"/>
      <c r="PEX165" s="138"/>
      <c r="PEY165" s="71"/>
      <c r="PEZ165" s="72"/>
      <c r="PFA165" s="71"/>
      <c r="PFB165" s="72"/>
      <c r="PFC165" s="72"/>
      <c r="PFD165" s="72"/>
      <c r="PFE165" s="138"/>
      <c r="PFF165" s="71"/>
      <c r="PFG165" s="72"/>
      <c r="PFH165" s="71"/>
      <c r="PFI165" s="72"/>
      <c r="PFJ165" s="72"/>
      <c r="PFK165" s="72"/>
      <c r="PFL165" s="138"/>
      <c r="PFM165" s="71"/>
      <c r="PFN165" s="72"/>
      <c r="PFO165" s="71"/>
      <c r="PFP165" s="72"/>
      <c r="PFQ165" s="72"/>
      <c r="PFR165" s="72"/>
      <c r="PFS165" s="138"/>
      <c r="PFT165" s="71"/>
      <c r="PFU165" s="72"/>
      <c r="PFV165" s="71"/>
      <c r="PFW165" s="72"/>
      <c r="PFX165" s="72"/>
      <c r="PFY165" s="72"/>
      <c r="PFZ165" s="138"/>
      <c r="PGA165" s="71"/>
      <c r="PGB165" s="72"/>
      <c r="PGC165" s="71"/>
      <c r="PGD165" s="72"/>
      <c r="PGE165" s="72"/>
      <c r="PGF165" s="72"/>
      <c r="PGG165" s="138"/>
      <c r="PGH165" s="71"/>
      <c r="PGI165" s="72"/>
      <c r="PGJ165" s="71"/>
      <c r="PGK165" s="72"/>
      <c r="PGL165" s="72"/>
      <c r="PGM165" s="72"/>
      <c r="PGN165" s="138"/>
      <c r="PGO165" s="71"/>
      <c r="PGP165" s="72"/>
      <c r="PGQ165" s="71"/>
      <c r="PGR165" s="72"/>
      <c r="PGS165" s="72"/>
      <c r="PGT165" s="72"/>
      <c r="PGU165" s="138"/>
      <c r="PGV165" s="71"/>
      <c r="PGW165" s="72"/>
      <c r="PGX165" s="71"/>
      <c r="PGY165" s="72"/>
      <c r="PGZ165" s="72"/>
      <c r="PHA165" s="72"/>
      <c r="PHB165" s="138"/>
      <c r="PHC165" s="71"/>
      <c r="PHD165" s="72"/>
      <c r="PHE165" s="71"/>
      <c r="PHF165" s="72"/>
      <c r="PHG165" s="72"/>
      <c r="PHH165" s="72"/>
      <c r="PHI165" s="138"/>
      <c r="PHJ165" s="71"/>
      <c r="PHK165" s="72"/>
      <c r="PHL165" s="71"/>
      <c r="PHM165" s="72"/>
      <c r="PHN165" s="72"/>
      <c r="PHO165" s="72"/>
      <c r="PHP165" s="138"/>
      <c r="PHQ165" s="71"/>
      <c r="PHR165" s="72"/>
      <c r="PHS165" s="71"/>
      <c r="PHT165" s="72"/>
      <c r="PHU165" s="72"/>
      <c r="PHV165" s="72"/>
      <c r="PHW165" s="138"/>
      <c r="PHX165" s="71"/>
      <c r="PHY165" s="72"/>
      <c r="PHZ165" s="71"/>
      <c r="PIA165" s="72"/>
      <c r="PIB165" s="72"/>
      <c r="PIC165" s="72"/>
      <c r="PID165" s="138"/>
      <c r="PIE165" s="71"/>
      <c r="PIF165" s="72"/>
      <c r="PIG165" s="71"/>
      <c r="PIH165" s="72"/>
      <c r="PII165" s="72"/>
      <c r="PIJ165" s="72"/>
      <c r="PIK165" s="138"/>
      <c r="PIL165" s="71"/>
      <c r="PIM165" s="72"/>
      <c r="PIN165" s="71"/>
      <c r="PIO165" s="72"/>
      <c r="PIP165" s="72"/>
      <c r="PIQ165" s="72"/>
      <c r="PIR165" s="138"/>
      <c r="PIS165" s="71"/>
      <c r="PIT165" s="72"/>
      <c r="PIU165" s="71"/>
      <c r="PIV165" s="72"/>
      <c r="PIW165" s="72"/>
      <c r="PIX165" s="72"/>
      <c r="PIY165" s="138"/>
      <c r="PIZ165" s="71"/>
      <c r="PJA165" s="72"/>
      <c r="PJB165" s="71"/>
      <c r="PJC165" s="72"/>
      <c r="PJD165" s="72"/>
      <c r="PJE165" s="72"/>
      <c r="PJF165" s="138"/>
      <c r="PJG165" s="71"/>
      <c r="PJH165" s="72"/>
      <c r="PJI165" s="71"/>
      <c r="PJJ165" s="72"/>
      <c r="PJK165" s="72"/>
      <c r="PJL165" s="72"/>
      <c r="PJM165" s="138"/>
      <c r="PJN165" s="71"/>
      <c r="PJO165" s="72"/>
      <c r="PJP165" s="71"/>
      <c r="PJQ165" s="72"/>
      <c r="PJR165" s="72"/>
      <c r="PJS165" s="72"/>
      <c r="PJT165" s="138"/>
      <c r="PJU165" s="71"/>
      <c r="PJV165" s="72"/>
      <c r="PJW165" s="71"/>
      <c r="PJX165" s="72"/>
      <c r="PJY165" s="72"/>
      <c r="PJZ165" s="72"/>
      <c r="PKA165" s="138"/>
      <c r="PKB165" s="71"/>
      <c r="PKC165" s="72"/>
      <c r="PKD165" s="71"/>
      <c r="PKE165" s="72"/>
      <c r="PKF165" s="72"/>
      <c r="PKG165" s="72"/>
      <c r="PKH165" s="138"/>
      <c r="PKI165" s="71"/>
      <c r="PKJ165" s="72"/>
      <c r="PKK165" s="71"/>
      <c r="PKL165" s="72"/>
      <c r="PKM165" s="72"/>
      <c r="PKN165" s="72"/>
      <c r="PKO165" s="138"/>
      <c r="PKP165" s="71"/>
      <c r="PKQ165" s="72"/>
      <c r="PKR165" s="71"/>
      <c r="PKS165" s="72"/>
      <c r="PKT165" s="72"/>
      <c r="PKU165" s="72"/>
      <c r="PKV165" s="138"/>
      <c r="PKW165" s="71"/>
      <c r="PKX165" s="72"/>
      <c r="PKY165" s="71"/>
      <c r="PKZ165" s="72"/>
      <c r="PLA165" s="72"/>
      <c r="PLB165" s="72"/>
      <c r="PLC165" s="138"/>
      <c r="PLD165" s="71"/>
      <c r="PLE165" s="72"/>
      <c r="PLF165" s="71"/>
      <c r="PLG165" s="72"/>
      <c r="PLH165" s="72"/>
      <c r="PLI165" s="72"/>
      <c r="PLJ165" s="138"/>
      <c r="PLK165" s="71"/>
      <c r="PLL165" s="72"/>
      <c r="PLM165" s="71"/>
      <c r="PLN165" s="72"/>
      <c r="PLO165" s="72"/>
      <c r="PLP165" s="72"/>
      <c r="PLQ165" s="138"/>
      <c r="PLR165" s="141"/>
      <c r="PLS165" s="72"/>
      <c r="PLT165" s="71"/>
      <c r="PLU165" s="72"/>
      <c r="PLV165" s="72"/>
      <c r="PLW165" s="72"/>
      <c r="PLX165" s="138"/>
      <c r="PLY165" s="141"/>
      <c r="PLZ165" s="72"/>
      <c r="PMA165" s="71"/>
      <c r="PMB165" s="72"/>
      <c r="PMC165" s="72"/>
      <c r="PMD165" s="72"/>
      <c r="PME165" s="136"/>
      <c r="PMF165" s="137"/>
      <c r="PMG165" s="71"/>
      <c r="PMH165" s="71"/>
      <c r="PMI165" s="138"/>
      <c r="PMJ165" s="138"/>
      <c r="PMK165" s="139"/>
      <c r="PML165" s="71"/>
      <c r="PMM165" s="72"/>
      <c r="PMN165" s="71"/>
      <c r="PMO165" s="140"/>
      <c r="PMP165" s="72"/>
      <c r="PMQ165" s="72"/>
      <c r="PMR165" s="138"/>
      <c r="PMS165" s="71"/>
      <c r="PMT165" s="72"/>
      <c r="PMU165" s="71"/>
      <c r="PMV165" s="72"/>
      <c r="PMW165" s="72"/>
      <c r="PMX165" s="72"/>
      <c r="PMY165" s="138"/>
      <c r="PMZ165" s="71"/>
      <c r="PNA165" s="72"/>
      <c r="PNB165" s="71"/>
      <c r="PNC165" s="72"/>
      <c r="PND165" s="72"/>
      <c r="PNE165" s="72"/>
      <c r="PNF165" s="138"/>
      <c r="PNG165" s="71"/>
      <c r="PNH165" s="72"/>
      <c r="PNI165" s="71"/>
      <c r="PNJ165" s="72"/>
      <c r="PNK165" s="72"/>
      <c r="PNL165" s="72"/>
      <c r="PNM165" s="138"/>
      <c r="PNN165" s="71"/>
      <c r="PNO165" s="72"/>
      <c r="PNP165" s="71"/>
      <c r="PNQ165" s="72"/>
      <c r="PNR165" s="72"/>
      <c r="PNS165" s="72"/>
      <c r="PNT165" s="138"/>
      <c r="PNU165" s="71"/>
      <c r="PNV165" s="72"/>
      <c r="PNW165" s="71"/>
      <c r="PNX165" s="72"/>
      <c r="PNY165" s="72"/>
      <c r="PNZ165" s="72"/>
      <c r="POA165" s="138"/>
      <c r="POB165" s="71"/>
      <c r="POC165" s="72"/>
      <c r="POD165" s="71"/>
      <c r="POE165" s="72"/>
      <c r="POF165" s="72"/>
      <c r="POG165" s="72"/>
      <c r="POH165" s="138"/>
      <c r="POI165" s="71"/>
      <c r="POJ165" s="72"/>
      <c r="POK165" s="71"/>
      <c r="POL165" s="72"/>
      <c r="POM165" s="72"/>
      <c r="PON165" s="72"/>
      <c r="POO165" s="138"/>
      <c r="POP165" s="71"/>
      <c r="POQ165" s="72"/>
      <c r="POR165" s="71"/>
      <c r="POS165" s="72"/>
      <c r="POT165" s="72"/>
      <c r="POU165" s="72"/>
      <c r="POV165" s="138"/>
      <c r="POW165" s="71"/>
      <c r="POX165" s="72"/>
      <c r="POY165" s="71"/>
      <c r="POZ165" s="72"/>
      <c r="PPA165" s="72"/>
      <c r="PPB165" s="72"/>
      <c r="PPC165" s="138"/>
      <c r="PPD165" s="71"/>
      <c r="PPE165" s="72"/>
      <c r="PPF165" s="71"/>
      <c r="PPG165" s="72"/>
      <c r="PPH165" s="72"/>
      <c r="PPI165" s="72"/>
      <c r="PPJ165" s="138"/>
      <c r="PPK165" s="71"/>
      <c r="PPL165" s="72"/>
      <c r="PPM165" s="71"/>
      <c r="PPN165" s="72"/>
      <c r="PPO165" s="72"/>
      <c r="PPP165" s="72"/>
      <c r="PPQ165" s="138"/>
      <c r="PPR165" s="71"/>
      <c r="PPS165" s="72"/>
      <c r="PPT165" s="71"/>
      <c r="PPU165" s="72"/>
      <c r="PPV165" s="72"/>
      <c r="PPW165" s="72"/>
      <c r="PPX165" s="138"/>
      <c r="PPY165" s="71"/>
      <c r="PPZ165" s="72"/>
      <c r="PQA165" s="71"/>
      <c r="PQB165" s="72"/>
      <c r="PQC165" s="72"/>
      <c r="PQD165" s="72"/>
      <c r="PQE165" s="138"/>
      <c r="PQF165" s="71"/>
      <c r="PQG165" s="72"/>
      <c r="PQH165" s="71"/>
      <c r="PQI165" s="72"/>
      <c r="PQJ165" s="72"/>
      <c r="PQK165" s="72"/>
      <c r="PQL165" s="138"/>
      <c r="PQM165" s="71"/>
      <c r="PQN165" s="72"/>
      <c r="PQO165" s="71"/>
      <c r="PQP165" s="72"/>
      <c r="PQQ165" s="72"/>
      <c r="PQR165" s="72"/>
      <c r="PQS165" s="138"/>
      <c r="PQT165" s="71"/>
      <c r="PQU165" s="72"/>
      <c r="PQV165" s="71"/>
      <c r="PQW165" s="72"/>
      <c r="PQX165" s="72"/>
      <c r="PQY165" s="72"/>
      <c r="PQZ165" s="138"/>
      <c r="PRA165" s="71"/>
      <c r="PRB165" s="72"/>
      <c r="PRC165" s="71"/>
      <c r="PRD165" s="72"/>
      <c r="PRE165" s="72"/>
      <c r="PRF165" s="72"/>
      <c r="PRG165" s="138"/>
      <c r="PRH165" s="71"/>
      <c r="PRI165" s="72"/>
      <c r="PRJ165" s="71"/>
      <c r="PRK165" s="72"/>
      <c r="PRL165" s="72"/>
      <c r="PRM165" s="72"/>
      <c r="PRN165" s="138"/>
      <c r="PRO165" s="71"/>
      <c r="PRP165" s="72"/>
      <c r="PRQ165" s="71"/>
      <c r="PRR165" s="72"/>
      <c r="PRS165" s="72"/>
      <c r="PRT165" s="72"/>
      <c r="PRU165" s="138"/>
      <c r="PRV165" s="71"/>
      <c r="PRW165" s="72"/>
      <c r="PRX165" s="71"/>
      <c r="PRY165" s="72"/>
      <c r="PRZ165" s="72"/>
      <c r="PSA165" s="72"/>
      <c r="PSB165" s="138"/>
      <c r="PSC165" s="71"/>
      <c r="PSD165" s="72"/>
      <c r="PSE165" s="71"/>
      <c r="PSF165" s="72"/>
      <c r="PSG165" s="72"/>
      <c r="PSH165" s="72"/>
      <c r="PSI165" s="138"/>
      <c r="PSJ165" s="71"/>
      <c r="PSK165" s="72"/>
      <c r="PSL165" s="71"/>
      <c r="PSM165" s="72"/>
      <c r="PSN165" s="72"/>
      <c r="PSO165" s="72"/>
      <c r="PSP165" s="138"/>
      <c r="PSQ165" s="71"/>
      <c r="PSR165" s="72"/>
      <c r="PSS165" s="71"/>
      <c r="PST165" s="72"/>
      <c r="PSU165" s="72"/>
      <c r="PSV165" s="72"/>
      <c r="PSW165" s="138"/>
      <c r="PSX165" s="71"/>
      <c r="PSY165" s="72"/>
      <c r="PSZ165" s="71"/>
      <c r="PTA165" s="72"/>
      <c r="PTB165" s="72"/>
      <c r="PTC165" s="72"/>
      <c r="PTD165" s="138"/>
      <c r="PTE165" s="71"/>
      <c r="PTF165" s="72"/>
      <c r="PTG165" s="71"/>
      <c r="PTH165" s="72"/>
      <c r="PTI165" s="72"/>
      <c r="PTJ165" s="72"/>
      <c r="PTK165" s="138"/>
      <c r="PTL165" s="71"/>
      <c r="PTM165" s="72"/>
      <c r="PTN165" s="71"/>
      <c r="PTO165" s="72"/>
      <c r="PTP165" s="72"/>
      <c r="PTQ165" s="72"/>
      <c r="PTR165" s="138"/>
      <c r="PTS165" s="71"/>
      <c r="PTT165" s="72"/>
      <c r="PTU165" s="71"/>
      <c r="PTV165" s="72"/>
      <c r="PTW165" s="72"/>
      <c r="PTX165" s="72"/>
      <c r="PTY165" s="138"/>
      <c r="PTZ165" s="71"/>
      <c r="PUA165" s="72"/>
      <c r="PUB165" s="71"/>
      <c r="PUC165" s="72"/>
      <c r="PUD165" s="72"/>
      <c r="PUE165" s="72"/>
      <c r="PUF165" s="138"/>
      <c r="PUG165" s="71"/>
      <c r="PUH165" s="72"/>
      <c r="PUI165" s="71"/>
      <c r="PUJ165" s="72"/>
      <c r="PUK165" s="72"/>
      <c r="PUL165" s="72"/>
      <c r="PUM165" s="138"/>
      <c r="PUN165" s="71"/>
      <c r="PUO165" s="72"/>
      <c r="PUP165" s="71"/>
      <c r="PUQ165" s="72"/>
      <c r="PUR165" s="72"/>
      <c r="PUS165" s="72"/>
      <c r="PUT165" s="138"/>
      <c r="PUU165" s="141"/>
      <c r="PUV165" s="72"/>
      <c r="PUW165" s="71"/>
      <c r="PUX165" s="72"/>
      <c r="PUY165" s="72"/>
      <c r="PUZ165" s="72"/>
      <c r="PVA165" s="138"/>
      <c r="PVB165" s="141"/>
      <c r="PVC165" s="72"/>
      <c r="PVD165" s="71"/>
      <c r="PVE165" s="72"/>
      <c r="PVF165" s="72"/>
      <c r="PVG165" s="72"/>
      <c r="PVH165" s="136"/>
      <c r="PVI165" s="137"/>
      <c r="PVJ165" s="71"/>
      <c r="PVK165" s="71"/>
      <c r="PVL165" s="138"/>
      <c r="PVM165" s="138"/>
      <c r="PVN165" s="139"/>
      <c r="PVO165" s="71"/>
      <c r="PVP165" s="72"/>
      <c r="PVQ165" s="71"/>
      <c r="PVR165" s="140"/>
      <c r="PVS165" s="72"/>
      <c r="PVT165" s="72"/>
      <c r="PVU165" s="138"/>
      <c r="PVV165" s="71"/>
      <c r="PVW165" s="72"/>
      <c r="PVX165" s="71"/>
      <c r="PVY165" s="72"/>
      <c r="PVZ165" s="72"/>
      <c r="PWA165" s="72"/>
      <c r="PWB165" s="138"/>
      <c r="PWC165" s="71"/>
      <c r="PWD165" s="72"/>
      <c r="PWE165" s="71"/>
      <c r="PWF165" s="72"/>
      <c r="PWG165" s="72"/>
      <c r="PWH165" s="72"/>
      <c r="PWI165" s="138"/>
      <c r="PWJ165" s="71"/>
      <c r="PWK165" s="72"/>
      <c r="PWL165" s="71"/>
      <c r="PWM165" s="72"/>
      <c r="PWN165" s="72"/>
      <c r="PWO165" s="72"/>
      <c r="PWP165" s="138"/>
      <c r="PWQ165" s="71"/>
      <c r="PWR165" s="72"/>
      <c r="PWS165" s="71"/>
      <c r="PWT165" s="72"/>
      <c r="PWU165" s="72"/>
      <c r="PWV165" s="72"/>
      <c r="PWW165" s="138"/>
      <c r="PWX165" s="71"/>
      <c r="PWY165" s="72"/>
      <c r="PWZ165" s="71"/>
      <c r="PXA165" s="72"/>
      <c r="PXB165" s="72"/>
      <c r="PXC165" s="72"/>
      <c r="PXD165" s="138"/>
      <c r="PXE165" s="71"/>
      <c r="PXF165" s="72"/>
      <c r="PXG165" s="71"/>
      <c r="PXH165" s="72"/>
      <c r="PXI165" s="72"/>
      <c r="PXJ165" s="72"/>
      <c r="PXK165" s="138"/>
      <c r="PXL165" s="71"/>
      <c r="PXM165" s="72"/>
      <c r="PXN165" s="71"/>
      <c r="PXO165" s="72"/>
      <c r="PXP165" s="72"/>
      <c r="PXQ165" s="72"/>
      <c r="PXR165" s="138"/>
      <c r="PXS165" s="71"/>
      <c r="PXT165" s="72"/>
      <c r="PXU165" s="71"/>
      <c r="PXV165" s="72"/>
      <c r="PXW165" s="72"/>
      <c r="PXX165" s="72"/>
      <c r="PXY165" s="138"/>
      <c r="PXZ165" s="71"/>
      <c r="PYA165" s="72"/>
      <c r="PYB165" s="71"/>
      <c r="PYC165" s="72"/>
      <c r="PYD165" s="72"/>
      <c r="PYE165" s="72"/>
      <c r="PYF165" s="138"/>
      <c r="PYG165" s="71"/>
      <c r="PYH165" s="72"/>
      <c r="PYI165" s="71"/>
      <c r="PYJ165" s="72"/>
      <c r="PYK165" s="72"/>
      <c r="PYL165" s="72"/>
      <c r="PYM165" s="138"/>
      <c r="PYN165" s="71"/>
      <c r="PYO165" s="72"/>
      <c r="PYP165" s="71"/>
      <c r="PYQ165" s="72"/>
      <c r="PYR165" s="72"/>
      <c r="PYS165" s="72"/>
      <c r="PYT165" s="138"/>
      <c r="PYU165" s="71"/>
      <c r="PYV165" s="72"/>
      <c r="PYW165" s="71"/>
      <c r="PYX165" s="72"/>
      <c r="PYY165" s="72"/>
      <c r="PYZ165" s="72"/>
      <c r="PZA165" s="138"/>
      <c r="PZB165" s="71"/>
      <c r="PZC165" s="72"/>
      <c r="PZD165" s="71"/>
      <c r="PZE165" s="72"/>
      <c r="PZF165" s="72"/>
      <c r="PZG165" s="72"/>
      <c r="PZH165" s="138"/>
      <c r="PZI165" s="71"/>
      <c r="PZJ165" s="72"/>
      <c r="PZK165" s="71"/>
      <c r="PZL165" s="72"/>
      <c r="PZM165" s="72"/>
      <c r="PZN165" s="72"/>
      <c r="PZO165" s="138"/>
      <c r="PZP165" s="71"/>
      <c r="PZQ165" s="72"/>
      <c r="PZR165" s="71"/>
      <c r="PZS165" s="72"/>
      <c r="PZT165" s="72"/>
      <c r="PZU165" s="72"/>
      <c r="PZV165" s="138"/>
      <c r="PZW165" s="71"/>
      <c r="PZX165" s="72"/>
      <c r="PZY165" s="71"/>
      <c r="PZZ165" s="72"/>
      <c r="QAA165" s="72"/>
      <c r="QAB165" s="72"/>
      <c r="QAC165" s="138"/>
      <c r="QAD165" s="71"/>
      <c r="QAE165" s="72"/>
      <c r="QAF165" s="71"/>
      <c r="QAG165" s="72"/>
      <c r="QAH165" s="72"/>
      <c r="QAI165" s="72"/>
      <c r="QAJ165" s="138"/>
      <c r="QAK165" s="71"/>
      <c r="QAL165" s="72"/>
      <c r="QAM165" s="71"/>
      <c r="QAN165" s="72"/>
      <c r="QAO165" s="72"/>
      <c r="QAP165" s="72"/>
      <c r="QAQ165" s="138"/>
      <c r="QAR165" s="71"/>
      <c r="QAS165" s="72"/>
      <c r="QAT165" s="71"/>
      <c r="QAU165" s="72"/>
      <c r="QAV165" s="72"/>
      <c r="QAW165" s="72"/>
      <c r="QAX165" s="138"/>
      <c r="QAY165" s="71"/>
      <c r="QAZ165" s="72"/>
      <c r="QBA165" s="71"/>
      <c r="QBB165" s="72"/>
      <c r="QBC165" s="72"/>
      <c r="QBD165" s="72"/>
      <c r="QBE165" s="138"/>
      <c r="QBF165" s="71"/>
      <c r="QBG165" s="72"/>
      <c r="QBH165" s="71"/>
      <c r="QBI165" s="72"/>
      <c r="QBJ165" s="72"/>
      <c r="QBK165" s="72"/>
      <c r="QBL165" s="138"/>
      <c r="QBM165" s="71"/>
      <c r="QBN165" s="72"/>
      <c r="QBO165" s="71"/>
      <c r="QBP165" s="72"/>
      <c r="QBQ165" s="72"/>
      <c r="QBR165" s="72"/>
      <c r="QBS165" s="138"/>
      <c r="QBT165" s="71"/>
      <c r="QBU165" s="72"/>
      <c r="QBV165" s="71"/>
      <c r="QBW165" s="72"/>
      <c r="QBX165" s="72"/>
      <c r="QBY165" s="72"/>
      <c r="QBZ165" s="138"/>
      <c r="QCA165" s="71"/>
      <c r="QCB165" s="72"/>
      <c r="QCC165" s="71"/>
      <c r="QCD165" s="72"/>
      <c r="QCE165" s="72"/>
      <c r="QCF165" s="72"/>
      <c r="QCG165" s="138"/>
      <c r="QCH165" s="71"/>
      <c r="QCI165" s="72"/>
      <c r="QCJ165" s="71"/>
      <c r="QCK165" s="72"/>
      <c r="QCL165" s="72"/>
      <c r="QCM165" s="72"/>
      <c r="QCN165" s="138"/>
      <c r="QCO165" s="71"/>
      <c r="QCP165" s="72"/>
      <c r="QCQ165" s="71"/>
      <c r="QCR165" s="72"/>
      <c r="QCS165" s="72"/>
      <c r="QCT165" s="72"/>
      <c r="QCU165" s="138"/>
      <c r="QCV165" s="71"/>
      <c r="QCW165" s="72"/>
      <c r="QCX165" s="71"/>
      <c r="QCY165" s="72"/>
      <c r="QCZ165" s="72"/>
      <c r="QDA165" s="72"/>
      <c r="QDB165" s="138"/>
      <c r="QDC165" s="71"/>
      <c r="QDD165" s="72"/>
      <c r="QDE165" s="71"/>
      <c r="QDF165" s="72"/>
      <c r="QDG165" s="72"/>
      <c r="QDH165" s="72"/>
      <c r="QDI165" s="138"/>
      <c r="QDJ165" s="71"/>
      <c r="QDK165" s="72"/>
      <c r="QDL165" s="71"/>
      <c r="QDM165" s="72"/>
      <c r="QDN165" s="72"/>
      <c r="QDO165" s="72"/>
      <c r="QDP165" s="138"/>
      <c r="QDQ165" s="71"/>
      <c r="QDR165" s="72"/>
      <c r="QDS165" s="71"/>
      <c r="QDT165" s="72"/>
      <c r="QDU165" s="72"/>
      <c r="QDV165" s="72"/>
      <c r="QDW165" s="138"/>
      <c r="QDX165" s="141"/>
      <c r="QDY165" s="72"/>
      <c r="QDZ165" s="71"/>
      <c r="QEA165" s="72"/>
      <c r="QEB165" s="72"/>
      <c r="QEC165" s="72"/>
      <c r="QED165" s="138"/>
      <c r="QEE165" s="141"/>
      <c r="QEF165" s="72"/>
      <c r="QEG165" s="71"/>
      <c r="QEH165" s="72"/>
      <c r="QEI165" s="72"/>
      <c r="QEJ165" s="72"/>
      <c r="QEK165" s="136"/>
      <c r="QEL165" s="137"/>
      <c r="QEM165" s="71"/>
      <c r="QEN165" s="71"/>
      <c r="QEO165" s="138"/>
      <c r="QEP165" s="138"/>
      <c r="QEQ165" s="139"/>
      <c r="QER165" s="71"/>
      <c r="QES165" s="72"/>
      <c r="QET165" s="71"/>
      <c r="QEU165" s="140"/>
      <c r="QEV165" s="72"/>
      <c r="QEW165" s="72"/>
      <c r="QEX165" s="138"/>
      <c r="QEY165" s="71"/>
      <c r="QEZ165" s="72"/>
      <c r="QFA165" s="71"/>
      <c r="QFB165" s="72"/>
      <c r="QFC165" s="72"/>
      <c r="QFD165" s="72"/>
      <c r="QFE165" s="138"/>
      <c r="QFF165" s="71"/>
      <c r="QFG165" s="72"/>
      <c r="QFH165" s="71"/>
      <c r="QFI165" s="72"/>
      <c r="QFJ165" s="72"/>
      <c r="QFK165" s="72"/>
      <c r="QFL165" s="138"/>
      <c r="QFM165" s="71"/>
      <c r="QFN165" s="72"/>
      <c r="QFO165" s="71"/>
      <c r="QFP165" s="72"/>
      <c r="QFQ165" s="72"/>
      <c r="QFR165" s="72"/>
      <c r="QFS165" s="138"/>
      <c r="QFT165" s="71"/>
      <c r="QFU165" s="72"/>
      <c r="QFV165" s="71"/>
      <c r="QFW165" s="72"/>
      <c r="QFX165" s="72"/>
      <c r="QFY165" s="72"/>
      <c r="QFZ165" s="138"/>
      <c r="QGA165" s="71"/>
      <c r="QGB165" s="72"/>
      <c r="QGC165" s="71"/>
      <c r="QGD165" s="72"/>
      <c r="QGE165" s="72"/>
      <c r="QGF165" s="72"/>
      <c r="QGG165" s="138"/>
      <c r="QGH165" s="71"/>
      <c r="QGI165" s="72"/>
      <c r="QGJ165" s="71"/>
      <c r="QGK165" s="72"/>
      <c r="QGL165" s="72"/>
      <c r="QGM165" s="72"/>
      <c r="QGN165" s="138"/>
      <c r="QGO165" s="71"/>
      <c r="QGP165" s="72"/>
      <c r="QGQ165" s="71"/>
      <c r="QGR165" s="72"/>
      <c r="QGS165" s="72"/>
      <c r="QGT165" s="72"/>
      <c r="QGU165" s="138"/>
      <c r="QGV165" s="71"/>
      <c r="QGW165" s="72"/>
      <c r="QGX165" s="71"/>
      <c r="QGY165" s="72"/>
      <c r="QGZ165" s="72"/>
      <c r="QHA165" s="72"/>
      <c r="QHB165" s="138"/>
      <c r="QHC165" s="71"/>
      <c r="QHD165" s="72"/>
      <c r="QHE165" s="71"/>
      <c r="QHF165" s="72"/>
      <c r="QHG165" s="72"/>
      <c r="QHH165" s="72"/>
      <c r="QHI165" s="138"/>
      <c r="QHJ165" s="71"/>
      <c r="QHK165" s="72"/>
      <c r="QHL165" s="71"/>
      <c r="QHM165" s="72"/>
      <c r="QHN165" s="72"/>
      <c r="QHO165" s="72"/>
      <c r="QHP165" s="138"/>
      <c r="QHQ165" s="71"/>
      <c r="QHR165" s="72"/>
      <c r="QHS165" s="71"/>
      <c r="QHT165" s="72"/>
      <c r="QHU165" s="72"/>
      <c r="QHV165" s="72"/>
      <c r="QHW165" s="138"/>
      <c r="QHX165" s="71"/>
      <c r="QHY165" s="72"/>
      <c r="QHZ165" s="71"/>
      <c r="QIA165" s="72"/>
      <c r="QIB165" s="72"/>
      <c r="QIC165" s="72"/>
      <c r="QID165" s="138"/>
      <c r="QIE165" s="71"/>
      <c r="QIF165" s="72"/>
      <c r="QIG165" s="71"/>
      <c r="QIH165" s="72"/>
      <c r="QII165" s="72"/>
      <c r="QIJ165" s="72"/>
      <c r="QIK165" s="138"/>
      <c r="QIL165" s="71"/>
      <c r="QIM165" s="72"/>
      <c r="QIN165" s="71"/>
      <c r="QIO165" s="72"/>
      <c r="QIP165" s="72"/>
      <c r="QIQ165" s="72"/>
      <c r="QIR165" s="138"/>
      <c r="QIS165" s="71"/>
      <c r="QIT165" s="72"/>
      <c r="QIU165" s="71"/>
      <c r="QIV165" s="72"/>
      <c r="QIW165" s="72"/>
      <c r="QIX165" s="72"/>
      <c r="QIY165" s="138"/>
      <c r="QIZ165" s="71"/>
      <c r="QJA165" s="72"/>
      <c r="QJB165" s="71"/>
      <c r="QJC165" s="72"/>
      <c r="QJD165" s="72"/>
      <c r="QJE165" s="72"/>
      <c r="QJF165" s="138"/>
      <c r="QJG165" s="71"/>
      <c r="QJH165" s="72"/>
      <c r="QJI165" s="71"/>
      <c r="QJJ165" s="72"/>
      <c r="QJK165" s="72"/>
      <c r="QJL165" s="72"/>
      <c r="QJM165" s="138"/>
      <c r="QJN165" s="71"/>
      <c r="QJO165" s="72"/>
      <c r="QJP165" s="71"/>
      <c r="QJQ165" s="72"/>
      <c r="QJR165" s="72"/>
      <c r="QJS165" s="72"/>
      <c r="QJT165" s="138"/>
      <c r="QJU165" s="71"/>
      <c r="QJV165" s="72"/>
      <c r="QJW165" s="71"/>
      <c r="QJX165" s="72"/>
      <c r="QJY165" s="72"/>
      <c r="QJZ165" s="72"/>
      <c r="QKA165" s="138"/>
      <c r="QKB165" s="71"/>
      <c r="QKC165" s="72"/>
      <c r="QKD165" s="71"/>
      <c r="QKE165" s="72"/>
      <c r="QKF165" s="72"/>
      <c r="QKG165" s="72"/>
      <c r="QKH165" s="138"/>
      <c r="QKI165" s="71"/>
      <c r="QKJ165" s="72"/>
      <c r="QKK165" s="71"/>
      <c r="QKL165" s="72"/>
      <c r="QKM165" s="72"/>
      <c r="QKN165" s="72"/>
      <c r="QKO165" s="138"/>
      <c r="QKP165" s="71"/>
      <c r="QKQ165" s="72"/>
      <c r="QKR165" s="71"/>
      <c r="QKS165" s="72"/>
      <c r="QKT165" s="72"/>
      <c r="QKU165" s="72"/>
      <c r="QKV165" s="138"/>
      <c r="QKW165" s="71"/>
      <c r="QKX165" s="72"/>
      <c r="QKY165" s="71"/>
      <c r="QKZ165" s="72"/>
      <c r="QLA165" s="72"/>
      <c r="QLB165" s="72"/>
      <c r="QLC165" s="138"/>
      <c r="QLD165" s="71"/>
      <c r="QLE165" s="72"/>
      <c r="QLF165" s="71"/>
      <c r="QLG165" s="72"/>
      <c r="QLH165" s="72"/>
      <c r="QLI165" s="72"/>
      <c r="QLJ165" s="138"/>
      <c r="QLK165" s="71"/>
      <c r="QLL165" s="72"/>
      <c r="QLM165" s="71"/>
      <c r="QLN165" s="72"/>
      <c r="QLO165" s="72"/>
      <c r="QLP165" s="72"/>
      <c r="QLQ165" s="138"/>
      <c r="QLR165" s="71"/>
      <c r="QLS165" s="72"/>
      <c r="QLT165" s="71"/>
      <c r="QLU165" s="72"/>
      <c r="QLV165" s="72"/>
      <c r="QLW165" s="72"/>
      <c r="QLX165" s="138"/>
      <c r="QLY165" s="71"/>
      <c r="QLZ165" s="72"/>
      <c r="QMA165" s="71"/>
      <c r="QMB165" s="72"/>
      <c r="QMC165" s="72"/>
      <c r="QMD165" s="72"/>
      <c r="QME165" s="138"/>
      <c r="QMF165" s="71"/>
      <c r="QMG165" s="72"/>
      <c r="QMH165" s="71"/>
      <c r="QMI165" s="72"/>
      <c r="QMJ165" s="72"/>
      <c r="QMK165" s="72"/>
      <c r="QML165" s="138"/>
      <c r="QMM165" s="71"/>
      <c r="QMN165" s="72"/>
      <c r="QMO165" s="71"/>
      <c r="QMP165" s="72"/>
      <c r="QMQ165" s="72"/>
      <c r="QMR165" s="72"/>
      <c r="QMS165" s="138"/>
      <c r="QMT165" s="71"/>
      <c r="QMU165" s="72"/>
      <c r="QMV165" s="71"/>
      <c r="QMW165" s="72"/>
      <c r="QMX165" s="72"/>
      <c r="QMY165" s="72"/>
      <c r="QMZ165" s="138"/>
      <c r="QNA165" s="141"/>
      <c r="QNB165" s="72"/>
      <c r="QNC165" s="71"/>
      <c r="QND165" s="72"/>
      <c r="QNE165" s="72"/>
      <c r="QNF165" s="72"/>
      <c r="QNG165" s="138"/>
      <c r="QNH165" s="141"/>
      <c r="QNI165" s="72"/>
      <c r="QNJ165" s="71"/>
      <c r="QNK165" s="72"/>
      <c r="QNL165" s="72"/>
      <c r="QNM165" s="72"/>
      <c r="QNN165" s="136"/>
      <c r="QNO165" s="137"/>
      <c r="QNP165" s="71"/>
      <c r="QNQ165" s="71"/>
      <c r="QNR165" s="138"/>
      <c r="QNS165" s="138"/>
      <c r="QNT165" s="139"/>
      <c r="QNU165" s="71"/>
      <c r="QNV165" s="72"/>
      <c r="QNW165" s="71"/>
      <c r="QNX165" s="140"/>
      <c r="QNY165" s="72"/>
      <c r="QNZ165" s="72"/>
      <c r="QOA165" s="138"/>
      <c r="QOB165" s="71"/>
      <c r="QOC165" s="72"/>
      <c r="QOD165" s="71"/>
      <c r="QOE165" s="72"/>
      <c r="QOF165" s="72"/>
      <c r="QOG165" s="72"/>
      <c r="QOH165" s="138"/>
      <c r="QOI165" s="71"/>
      <c r="QOJ165" s="72"/>
      <c r="QOK165" s="71"/>
      <c r="QOL165" s="72"/>
      <c r="QOM165" s="72"/>
      <c r="QON165" s="72"/>
      <c r="QOO165" s="138"/>
      <c r="QOP165" s="71"/>
      <c r="QOQ165" s="72"/>
      <c r="QOR165" s="71"/>
      <c r="QOS165" s="72"/>
      <c r="QOT165" s="72"/>
      <c r="QOU165" s="72"/>
      <c r="QOV165" s="138"/>
      <c r="QOW165" s="71"/>
      <c r="QOX165" s="72"/>
      <c r="QOY165" s="71"/>
      <c r="QOZ165" s="72"/>
      <c r="QPA165" s="72"/>
      <c r="QPB165" s="72"/>
      <c r="QPC165" s="138"/>
      <c r="QPD165" s="71"/>
      <c r="QPE165" s="72"/>
      <c r="QPF165" s="71"/>
      <c r="QPG165" s="72"/>
      <c r="QPH165" s="72"/>
      <c r="QPI165" s="72"/>
      <c r="QPJ165" s="138"/>
      <c r="QPK165" s="71"/>
      <c r="QPL165" s="72"/>
      <c r="QPM165" s="71"/>
      <c r="QPN165" s="72"/>
      <c r="QPO165" s="72"/>
      <c r="QPP165" s="72"/>
      <c r="QPQ165" s="138"/>
      <c r="QPR165" s="71"/>
      <c r="QPS165" s="72"/>
      <c r="QPT165" s="71"/>
      <c r="QPU165" s="72"/>
      <c r="QPV165" s="72"/>
      <c r="QPW165" s="72"/>
      <c r="QPX165" s="138"/>
      <c r="QPY165" s="71"/>
      <c r="QPZ165" s="72"/>
      <c r="QQA165" s="71"/>
      <c r="QQB165" s="72"/>
      <c r="QQC165" s="72"/>
      <c r="QQD165" s="72"/>
      <c r="QQE165" s="138"/>
      <c r="QQF165" s="71"/>
      <c r="QQG165" s="72"/>
      <c r="QQH165" s="71"/>
      <c r="QQI165" s="72"/>
      <c r="QQJ165" s="72"/>
      <c r="QQK165" s="72"/>
      <c r="QQL165" s="138"/>
      <c r="QQM165" s="71"/>
      <c r="QQN165" s="72"/>
      <c r="QQO165" s="71"/>
      <c r="QQP165" s="72"/>
      <c r="QQQ165" s="72"/>
      <c r="QQR165" s="72"/>
      <c r="QQS165" s="138"/>
      <c r="QQT165" s="71"/>
      <c r="QQU165" s="72"/>
      <c r="QQV165" s="71"/>
      <c r="QQW165" s="72"/>
      <c r="QQX165" s="72"/>
      <c r="QQY165" s="72"/>
      <c r="QQZ165" s="138"/>
      <c r="QRA165" s="71"/>
      <c r="QRB165" s="72"/>
      <c r="QRC165" s="71"/>
      <c r="QRD165" s="72"/>
      <c r="QRE165" s="72"/>
      <c r="QRF165" s="72"/>
      <c r="QRG165" s="138"/>
      <c r="QRH165" s="71"/>
      <c r="QRI165" s="72"/>
      <c r="QRJ165" s="71"/>
      <c r="QRK165" s="72"/>
      <c r="QRL165" s="72"/>
      <c r="QRM165" s="72"/>
      <c r="QRN165" s="138"/>
      <c r="QRO165" s="71"/>
      <c r="QRP165" s="72"/>
      <c r="QRQ165" s="71"/>
      <c r="QRR165" s="72"/>
      <c r="QRS165" s="72"/>
      <c r="QRT165" s="72"/>
      <c r="QRU165" s="138"/>
      <c r="QRV165" s="71"/>
      <c r="QRW165" s="72"/>
      <c r="QRX165" s="71"/>
      <c r="QRY165" s="72"/>
      <c r="QRZ165" s="72"/>
      <c r="QSA165" s="72"/>
      <c r="QSB165" s="138"/>
      <c r="QSC165" s="71"/>
      <c r="QSD165" s="72"/>
      <c r="QSE165" s="71"/>
      <c r="QSF165" s="72"/>
      <c r="QSG165" s="72"/>
      <c r="QSH165" s="72"/>
      <c r="QSI165" s="138"/>
      <c r="QSJ165" s="71"/>
      <c r="QSK165" s="72"/>
      <c r="QSL165" s="71"/>
      <c r="QSM165" s="72"/>
      <c r="QSN165" s="72"/>
      <c r="QSO165" s="72"/>
      <c r="QSP165" s="138"/>
      <c r="QSQ165" s="71"/>
      <c r="QSR165" s="72"/>
      <c r="QSS165" s="71"/>
      <c r="QST165" s="72"/>
      <c r="QSU165" s="72"/>
      <c r="QSV165" s="72"/>
      <c r="QSW165" s="138"/>
      <c r="QSX165" s="71"/>
      <c r="QSY165" s="72"/>
      <c r="QSZ165" s="71"/>
      <c r="QTA165" s="72"/>
      <c r="QTB165" s="72"/>
      <c r="QTC165" s="72"/>
      <c r="QTD165" s="138"/>
      <c r="QTE165" s="71"/>
      <c r="QTF165" s="72"/>
      <c r="QTG165" s="71"/>
      <c r="QTH165" s="72"/>
      <c r="QTI165" s="72"/>
      <c r="QTJ165" s="72"/>
      <c r="QTK165" s="138"/>
      <c r="QTL165" s="71"/>
      <c r="QTM165" s="72"/>
      <c r="QTN165" s="71"/>
      <c r="QTO165" s="72"/>
      <c r="QTP165" s="72"/>
      <c r="QTQ165" s="72"/>
      <c r="QTR165" s="138"/>
      <c r="QTS165" s="71"/>
      <c r="QTT165" s="72"/>
      <c r="QTU165" s="71"/>
      <c r="QTV165" s="72"/>
      <c r="QTW165" s="72"/>
      <c r="QTX165" s="72"/>
      <c r="QTY165" s="138"/>
      <c r="QTZ165" s="71"/>
      <c r="QUA165" s="72"/>
      <c r="QUB165" s="71"/>
      <c r="QUC165" s="72"/>
      <c r="QUD165" s="72"/>
      <c r="QUE165" s="72"/>
      <c r="QUF165" s="138"/>
      <c r="QUG165" s="71"/>
      <c r="QUH165" s="72"/>
      <c r="QUI165" s="71"/>
      <c r="QUJ165" s="72"/>
      <c r="QUK165" s="72"/>
      <c r="QUL165" s="72"/>
      <c r="QUM165" s="138"/>
      <c r="QUN165" s="71"/>
      <c r="QUO165" s="72"/>
      <c r="QUP165" s="71"/>
      <c r="QUQ165" s="72"/>
      <c r="QUR165" s="72"/>
      <c r="QUS165" s="72"/>
      <c r="QUT165" s="138"/>
      <c r="QUU165" s="71"/>
      <c r="QUV165" s="72"/>
      <c r="QUW165" s="71"/>
      <c r="QUX165" s="72"/>
      <c r="QUY165" s="72"/>
      <c r="QUZ165" s="72"/>
      <c r="QVA165" s="138"/>
      <c r="QVB165" s="71"/>
      <c r="QVC165" s="72"/>
      <c r="QVD165" s="71"/>
      <c r="QVE165" s="72"/>
      <c r="QVF165" s="72"/>
      <c r="QVG165" s="72"/>
      <c r="QVH165" s="138"/>
      <c r="QVI165" s="71"/>
      <c r="QVJ165" s="72"/>
      <c r="QVK165" s="71"/>
      <c r="QVL165" s="72"/>
      <c r="QVM165" s="72"/>
      <c r="QVN165" s="72"/>
      <c r="QVO165" s="138"/>
      <c r="QVP165" s="71"/>
      <c r="QVQ165" s="72"/>
      <c r="QVR165" s="71"/>
      <c r="QVS165" s="72"/>
      <c r="QVT165" s="72"/>
      <c r="QVU165" s="72"/>
      <c r="QVV165" s="138"/>
      <c r="QVW165" s="71"/>
      <c r="QVX165" s="72"/>
      <c r="QVY165" s="71"/>
      <c r="QVZ165" s="72"/>
      <c r="QWA165" s="72"/>
      <c r="QWB165" s="72"/>
      <c r="QWC165" s="138"/>
      <c r="QWD165" s="141"/>
      <c r="QWE165" s="72"/>
      <c r="QWF165" s="71"/>
      <c r="QWG165" s="72"/>
      <c r="QWH165" s="72"/>
      <c r="QWI165" s="72"/>
      <c r="QWJ165" s="138"/>
      <c r="QWK165" s="141"/>
      <c r="QWL165" s="72"/>
      <c r="QWM165" s="71"/>
      <c r="QWN165" s="72"/>
      <c r="QWO165" s="72"/>
      <c r="QWP165" s="72"/>
      <c r="QWQ165" s="136"/>
      <c r="QWR165" s="137"/>
      <c r="QWS165" s="71"/>
      <c r="QWT165" s="71"/>
      <c r="QWU165" s="138"/>
      <c r="QWV165" s="138"/>
      <c r="QWW165" s="139"/>
      <c r="QWX165" s="71"/>
      <c r="QWY165" s="72"/>
      <c r="QWZ165" s="71"/>
      <c r="QXA165" s="140"/>
      <c r="QXB165" s="72"/>
      <c r="QXC165" s="72"/>
      <c r="QXD165" s="138"/>
      <c r="QXE165" s="71"/>
      <c r="QXF165" s="72"/>
      <c r="QXG165" s="71"/>
      <c r="QXH165" s="72"/>
      <c r="QXI165" s="72"/>
      <c r="QXJ165" s="72"/>
      <c r="QXK165" s="138"/>
      <c r="QXL165" s="71"/>
      <c r="QXM165" s="72"/>
      <c r="QXN165" s="71"/>
      <c r="QXO165" s="72"/>
      <c r="QXP165" s="72"/>
      <c r="QXQ165" s="72"/>
      <c r="QXR165" s="138"/>
      <c r="QXS165" s="71"/>
      <c r="QXT165" s="72"/>
      <c r="QXU165" s="71"/>
      <c r="QXV165" s="72"/>
      <c r="QXW165" s="72"/>
      <c r="QXX165" s="72"/>
      <c r="QXY165" s="138"/>
      <c r="QXZ165" s="71"/>
      <c r="QYA165" s="72"/>
      <c r="QYB165" s="71"/>
      <c r="QYC165" s="72"/>
      <c r="QYD165" s="72"/>
      <c r="QYE165" s="72"/>
      <c r="QYF165" s="138"/>
      <c r="QYG165" s="71"/>
      <c r="QYH165" s="72"/>
      <c r="QYI165" s="71"/>
      <c r="QYJ165" s="72"/>
      <c r="QYK165" s="72"/>
      <c r="QYL165" s="72"/>
      <c r="QYM165" s="138"/>
      <c r="QYN165" s="71"/>
      <c r="QYO165" s="72"/>
      <c r="QYP165" s="71"/>
      <c r="QYQ165" s="72"/>
      <c r="QYR165" s="72"/>
      <c r="QYS165" s="72"/>
      <c r="QYT165" s="138"/>
      <c r="QYU165" s="71"/>
      <c r="QYV165" s="72"/>
      <c r="QYW165" s="71"/>
      <c r="QYX165" s="72"/>
      <c r="QYY165" s="72"/>
      <c r="QYZ165" s="72"/>
      <c r="QZA165" s="138"/>
      <c r="QZB165" s="71"/>
      <c r="QZC165" s="72"/>
      <c r="QZD165" s="71"/>
      <c r="QZE165" s="72"/>
      <c r="QZF165" s="72"/>
      <c r="QZG165" s="72"/>
      <c r="QZH165" s="138"/>
      <c r="QZI165" s="71"/>
      <c r="QZJ165" s="72"/>
      <c r="QZK165" s="71"/>
      <c r="QZL165" s="72"/>
      <c r="QZM165" s="72"/>
      <c r="QZN165" s="72"/>
      <c r="QZO165" s="138"/>
      <c r="QZP165" s="71"/>
      <c r="QZQ165" s="72"/>
      <c r="QZR165" s="71"/>
      <c r="QZS165" s="72"/>
      <c r="QZT165" s="72"/>
      <c r="QZU165" s="72"/>
      <c r="QZV165" s="138"/>
      <c r="QZW165" s="71"/>
      <c r="QZX165" s="72"/>
      <c r="QZY165" s="71"/>
      <c r="QZZ165" s="72"/>
      <c r="RAA165" s="72"/>
      <c r="RAB165" s="72"/>
      <c r="RAC165" s="138"/>
      <c r="RAD165" s="71"/>
      <c r="RAE165" s="72"/>
      <c r="RAF165" s="71"/>
      <c r="RAG165" s="72"/>
      <c r="RAH165" s="72"/>
      <c r="RAI165" s="72"/>
      <c r="RAJ165" s="138"/>
      <c r="RAK165" s="71"/>
      <c r="RAL165" s="72"/>
      <c r="RAM165" s="71"/>
      <c r="RAN165" s="72"/>
      <c r="RAO165" s="72"/>
      <c r="RAP165" s="72"/>
      <c r="RAQ165" s="138"/>
      <c r="RAR165" s="71"/>
      <c r="RAS165" s="72"/>
      <c r="RAT165" s="71"/>
      <c r="RAU165" s="72"/>
      <c r="RAV165" s="72"/>
      <c r="RAW165" s="72"/>
      <c r="RAX165" s="138"/>
      <c r="RAY165" s="71"/>
      <c r="RAZ165" s="72"/>
      <c r="RBA165" s="71"/>
      <c r="RBB165" s="72"/>
      <c r="RBC165" s="72"/>
      <c r="RBD165" s="72"/>
      <c r="RBE165" s="138"/>
      <c r="RBF165" s="71"/>
      <c r="RBG165" s="72"/>
      <c r="RBH165" s="71"/>
      <c r="RBI165" s="72"/>
      <c r="RBJ165" s="72"/>
      <c r="RBK165" s="72"/>
      <c r="RBL165" s="138"/>
      <c r="RBM165" s="71"/>
      <c r="RBN165" s="72"/>
      <c r="RBO165" s="71"/>
      <c r="RBP165" s="72"/>
      <c r="RBQ165" s="72"/>
      <c r="RBR165" s="72"/>
      <c r="RBS165" s="138"/>
      <c r="RBT165" s="71"/>
      <c r="RBU165" s="72"/>
      <c r="RBV165" s="71"/>
      <c r="RBW165" s="72"/>
      <c r="RBX165" s="72"/>
      <c r="RBY165" s="72"/>
      <c r="RBZ165" s="138"/>
      <c r="RCA165" s="71"/>
      <c r="RCB165" s="72"/>
      <c r="RCC165" s="71"/>
      <c r="RCD165" s="72"/>
      <c r="RCE165" s="72"/>
      <c r="RCF165" s="72"/>
      <c r="RCG165" s="138"/>
      <c r="RCH165" s="71"/>
      <c r="RCI165" s="72"/>
      <c r="RCJ165" s="71"/>
      <c r="RCK165" s="72"/>
      <c r="RCL165" s="72"/>
      <c r="RCM165" s="72"/>
      <c r="RCN165" s="138"/>
      <c r="RCO165" s="71"/>
      <c r="RCP165" s="72"/>
      <c r="RCQ165" s="71"/>
      <c r="RCR165" s="72"/>
      <c r="RCS165" s="72"/>
      <c r="RCT165" s="72"/>
      <c r="RCU165" s="138"/>
      <c r="RCV165" s="71"/>
      <c r="RCW165" s="72"/>
      <c r="RCX165" s="71"/>
      <c r="RCY165" s="72"/>
      <c r="RCZ165" s="72"/>
      <c r="RDA165" s="72"/>
      <c r="RDB165" s="138"/>
      <c r="RDC165" s="71"/>
      <c r="RDD165" s="72"/>
      <c r="RDE165" s="71"/>
      <c r="RDF165" s="72"/>
      <c r="RDG165" s="72"/>
      <c r="RDH165" s="72"/>
      <c r="RDI165" s="138"/>
      <c r="RDJ165" s="71"/>
      <c r="RDK165" s="72"/>
      <c r="RDL165" s="71"/>
      <c r="RDM165" s="72"/>
      <c r="RDN165" s="72"/>
      <c r="RDO165" s="72"/>
      <c r="RDP165" s="138"/>
      <c r="RDQ165" s="71"/>
      <c r="RDR165" s="72"/>
      <c r="RDS165" s="71"/>
      <c r="RDT165" s="72"/>
      <c r="RDU165" s="72"/>
      <c r="RDV165" s="72"/>
      <c r="RDW165" s="138"/>
      <c r="RDX165" s="71"/>
      <c r="RDY165" s="72"/>
      <c r="RDZ165" s="71"/>
      <c r="REA165" s="72"/>
      <c r="REB165" s="72"/>
      <c r="REC165" s="72"/>
      <c r="RED165" s="138"/>
      <c r="REE165" s="71"/>
      <c r="REF165" s="72"/>
      <c r="REG165" s="71"/>
      <c r="REH165" s="72"/>
      <c r="REI165" s="72"/>
      <c r="REJ165" s="72"/>
      <c r="REK165" s="138"/>
      <c r="REL165" s="71"/>
      <c r="REM165" s="72"/>
      <c r="REN165" s="71"/>
      <c r="REO165" s="72"/>
      <c r="REP165" s="72"/>
      <c r="REQ165" s="72"/>
      <c r="RER165" s="138"/>
      <c r="RES165" s="71"/>
      <c r="RET165" s="72"/>
      <c r="REU165" s="71"/>
      <c r="REV165" s="72"/>
      <c r="REW165" s="72"/>
      <c r="REX165" s="72"/>
      <c r="REY165" s="138"/>
      <c r="REZ165" s="71"/>
      <c r="RFA165" s="72"/>
      <c r="RFB165" s="71"/>
      <c r="RFC165" s="72"/>
      <c r="RFD165" s="72"/>
      <c r="RFE165" s="72"/>
      <c r="RFF165" s="138"/>
      <c r="RFG165" s="141"/>
      <c r="RFH165" s="72"/>
      <c r="RFI165" s="71"/>
      <c r="RFJ165" s="72"/>
      <c r="RFK165" s="72"/>
      <c r="RFL165" s="72"/>
      <c r="RFM165" s="138"/>
      <c r="RFN165" s="141"/>
      <c r="RFO165" s="72"/>
      <c r="RFP165" s="71"/>
      <c r="RFQ165" s="72"/>
      <c r="RFR165" s="72"/>
      <c r="RFS165" s="72"/>
      <c r="RFT165" s="136"/>
      <c r="RFU165" s="137"/>
      <c r="RFV165" s="71"/>
      <c r="RFW165" s="71"/>
      <c r="RFX165" s="138"/>
      <c r="RFY165" s="138"/>
      <c r="RFZ165" s="139"/>
      <c r="RGA165" s="71"/>
      <c r="RGB165" s="72"/>
      <c r="RGC165" s="71"/>
      <c r="RGD165" s="140"/>
      <c r="RGE165" s="72"/>
      <c r="RGF165" s="72"/>
      <c r="RGG165" s="138"/>
      <c r="RGH165" s="71"/>
      <c r="RGI165" s="72"/>
      <c r="RGJ165" s="71"/>
      <c r="RGK165" s="72"/>
      <c r="RGL165" s="72"/>
      <c r="RGM165" s="72"/>
      <c r="RGN165" s="138"/>
      <c r="RGO165" s="71"/>
      <c r="RGP165" s="72"/>
      <c r="RGQ165" s="71"/>
      <c r="RGR165" s="72"/>
      <c r="RGS165" s="72"/>
      <c r="RGT165" s="72"/>
      <c r="RGU165" s="138"/>
      <c r="RGV165" s="71"/>
      <c r="RGW165" s="72"/>
      <c r="RGX165" s="71"/>
      <c r="RGY165" s="72"/>
      <c r="RGZ165" s="72"/>
      <c r="RHA165" s="72"/>
      <c r="RHB165" s="138"/>
      <c r="RHC165" s="71"/>
      <c r="RHD165" s="72"/>
      <c r="RHE165" s="71"/>
      <c r="RHF165" s="72"/>
      <c r="RHG165" s="72"/>
      <c r="RHH165" s="72"/>
      <c r="RHI165" s="138"/>
      <c r="RHJ165" s="71"/>
      <c r="RHK165" s="72"/>
      <c r="RHL165" s="71"/>
      <c r="RHM165" s="72"/>
      <c r="RHN165" s="72"/>
      <c r="RHO165" s="72"/>
      <c r="RHP165" s="138"/>
      <c r="RHQ165" s="71"/>
      <c r="RHR165" s="72"/>
      <c r="RHS165" s="71"/>
      <c r="RHT165" s="72"/>
      <c r="RHU165" s="72"/>
      <c r="RHV165" s="72"/>
      <c r="RHW165" s="138"/>
      <c r="RHX165" s="71"/>
      <c r="RHY165" s="72"/>
      <c r="RHZ165" s="71"/>
      <c r="RIA165" s="72"/>
      <c r="RIB165" s="72"/>
      <c r="RIC165" s="72"/>
      <c r="RID165" s="138"/>
      <c r="RIE165" s="71"/>
      <c r="RIF165" s="72"/>
      <c r="RIG165" s="71"/>
      <c r="RIH165" s="72"/>
      <c r="RII165" s="72"/>
      <c r="RIJ165" s="72"/>
      <c r="RIK165" s="138"/>
      <c r="RIL165" s="71"/>
      <c r="RIM165" s="72"/>
      <c r="RIN165" s="71"/>
      <c r="RIO165" s="72"/>
      <c r="RIP165" s="72"/>
      <c r="RIQ165" s="72"/>
      <c r="RIR165" s="138"/>
      <c r="RIS165" s="71"/>
      <c r="RIT165" s="72"/>
      <c r="RIU165" s="71"/>
      <c r="RIV165" s="72"/>
      <c r="RIW165" s="72"/>
      <c r="RIX165" s="72"/>
      <c r="RIY165" s="138"/>
      <c r="RIZ165" s="71"/>
      <c r="RJA165" s="72"/>
      <c r="RJB165" s="71"/>
      <c r="RJC165" s="72"/>
      <c r="RJD165" s="72"/>
      <c r="RJE165" s="72"/>
      <c r="RJF165" s="138"/>
      <c r="RJG165" s="71"/>
      <c r="RJH165" s="72"/>
      <c r="RJI165" s="71"/>
      <c r="RJJ165" s="72"/>
      <c r="RJK165" s="72"/>
      <c r="RJL165" s="72"/>
      <c r="RJM165" s="138"/>
      <c r="RJN165" s="71"/>
      <c r="RJO165" s="72"/>
      <c r="RJP165" s="71"/>
      <c r="RJQ165" s="72"/>
      <c r="RJR165" s="72"/>
      <c r="RJS165" s="72"/>
      <c r="RJT165" s="138"/>
      <c r="RJU165" s="71"/>
      <c r="RJV165" s="72"/>
      <c r="RJW165" s="71"/>
      <c r="RJX165" s="72"/>
      <c r="RJY165" s="72"/>
      <c r="RJZ165" s="72"/>
      <c r="RKA165" s="138"/>
      <c r="RKB165" s="71"/>
      <c r="RKC165" s="72"/>
      <c r="RKD165" s="71"/>
      <c r="RKE165" s="72"/>
      <c r="RKF165" s="72"/>
      <c r="RKG165" s="72"/>
      <c r="RKH165" s="138"/>
      <c r="RKI165" s="71"/>
      <c r="RKJ165" s="72"/>
      <c r="RKK165" s="71"/>
      <c r="RKL165" s="72"/>
      <c r="RKM165" s="72"/>
      <c r="RKN165" s="72"/>
      <c r="RKO165" s="138"/>
      <c r="RKP165" s="71"/>
      <c r="RKQ165" s="72"/>
      <c r="RKR165" s="71"/>
      <c r="RKS165" s="72"/>
      <c r="RKT165" s="72"/>
      <c r="RKU165" s="72"/>
      <c r="RKV165" s="138"/>
      <c r="RKW165" s="71"/>
      <c r="RKX165" s="72"/>
      <c r="RKY165" s="71"/>
      <c r="RKZ165" s="72"/>
      <c r="RLA165" s="72"/>
      <c r="RLB165" s="72"/>
      <c r="RLC165" s="138"/>
      <c r="RLD165" s="71"/>
      <c r="RLE165" s="72"/>
      <c r="RLF165" s="71"/>
      <c r="RLG165" s="72"/>
      <c r="RLH165" s="72"/>
      <c r="RLI165" s="72"/>
      <c r="RLJ165" s="138"/>
      <c r="RLK165" s="71"/>
      <c r="RLL165" s="72"/>
      <c r="RLM165" s="71"/>
      <c r="RLN165" s="72"/>
      <c r="RLO165" s="72"/>
      <c r="RLP165" s="72"/>
      <c r="RLQ165" s="138"/>
      <c r="RLR165" s="71"/>
      <c r="RLS165" s="72"/>
      <c r="RLT165" s="71"/>
      <c r="RLU165" s="72"/>
      <c r="RLV165" s="72"/>
      <c r="RLW165" s="72"/>
      <c r="RLX165" s="138"/>
      <c r="RLY165" s="71"/>
      <c r="RLZ165" s="72"/>
      <c r="RMA165" s="71"/>
      <c r="RMB165" s="72"/>
      <c r="RMC165" s="72"/>
      <c r="RMD165" s="72"/>
      <c r="RME165" s="138"/>
      <c r="RMF165" s="71"/>
      <c r="RMG165" s="72"/>
      <c r="RMH165" s="71"/>
      <c r="RMI165" s="72"/>
      <c r="RMJ165" s="72"/>
      <c r="RMK165" s="72"/>
      <c r="RML165" s="138"/>
      <c r="RMM165" s="71"/>
      <c r="RMN165" s="72"/>
      <c r="RMO165" s="71"/>
      <c r="RMP165" s="72"/>
      <c r="RMQ165" s="72"/>
      <c r="RMR165" s="72"/>
      <c r="RMS165" s="138"/>
      <c r="RMT165" s="71"/>
      <c r="RMU165" s="72"/>
      <c r="RMV165" s="71"/>
      <c r="RMW165" s="72"/>
      <c r="RMX165" s="72"/>
      <c r="RMY165" s="72"/>
      <c r="RMZ165" s="138"/>
      <c r="RNA165" s="71"/>
      <c r="RNB165" s="72"/>
      <c r="RNC165" s="71"/>
      <c r="RND165" s="72"/>
      <c r="RNE165" s="72"/>
      <c r="RNF165" s="72"/>
      <c r="RNG165" s="138"/>
      <c r="RNH165" s="71"/>
      <c r="RNI165" s="72"/>
      <c r="RNJ165" s="71"/>
      <c r="RNK165" s="72"/>
      <c r="RNL165" s="72"/>
      <c r="RNM165" s="72"/>
      <c r="RNN165" s="138"/>
      <c r="RNO165" s="71"/>
      <c r="RNP165" s="72"/>
      <c r="RNQ165" s="71"/>
      <c r="RNR165" s="72"/>
      <c r="RNS165" s="72"/>
      <c r="RNT165" s="72"/>
      <c r="RNU165" s="138"/>
      <c r="RNV165" s="71"/>
      <c r="RNW165" s="72"/>
      <c r="RNX165" s="71"/>
      <c r="RNY165" s="72"/>
      <c r="RNZ165" s="72"/>
      <c r="ROA165" s="72"/>
      <c r="ROB165" s="138"/>
      <c r="ROC165" s="71"/>
      <c r="ROD165" s="72"/>
      <c r="ROE165" s="71"/>
      <c r="ROF165" s="72"/>
      <c r="ROG165" s="72"/>
      <c r="ROH165" s="72"/>
      <c r="ROI165" s="138"/>
      <c r="ROJ165" s="141"/>
      <c r="ROK165" s="72"/>
      <c r="ROL165" s="71"/>
      <c r="ROM165" s="72"/>
      <c r="RON165" s="72"/>
      <c r="ROO165" s="72"/>
      <c r="ROP165" s="138"/>
      <c r="ROQ165" s="141"/>
      <c r="ROR165" s="72"/>
      <c r="ROS165" s="71"/>
      <c r="ROT165" s="72"/>
      <c r="ROU165" s="72"/>
      <c r="ROV165" s="72"/>
      <c r="ROW165" s="136"/>
      <c r="ROX165" s="137"/>
      <c r="ROY165" s="71"/>
      <c r="ROZ165" s="71"/>
      <c r="RPA165" s="138"/>
      <c r="RPB165" s="138"/>
      <c r="RPC165" s="139"/>
      <c r="RPD165" s="71"/>
      <c r="RPE165" s="72"/>
      <c r="RPF165" s="71"/>
      <c r="RPG165" s="140"/>
      <c r="RPH165" s="72"/>
      <c r="RPI165" s="72"/>
      <c r="RPJ165" s="138"/>
      <c r="RPK165" s="71"/>
      <c r="RPL165" s="72"/>
      <c r="RPM165" s="71"/>
      <c r="RPN165" s="72"/>
      <c r="RPO165" s="72"/>
      <c r="RPP165" s="72"/>
      <c r="RPQ165" s="138"/>
      <c r="RPR165" s="71"/>
      <c r="RPS165" s="72"/>
      <c r="RPT165" s="71"/>
      <c r="RPU165" s="72"/>
      <c r="RPV165" s="72"/>
      <c r="RPW165" s="72"/>
      <c r="RPX165" s="138"/>
      <c r="RPY165" s="71"/>
      <c r="RPZ165" s="72"/>
      <c r="RQA165" s="71"/>
      <c r="RQB165" s="72"/>
      <c r="RQC165" s="72"/>
      <c r="RQD165" s="72"/>
      <c r="RQE165" s="138"/>
      <c r="RQF165" s="71"/>
      <c r="RQG165" s="72"/>
      <c r="RQH165" s="71"/>
      <c r="RQI165" s="72"/>
      <c r="RQJ165" s="72"/>
      <c r="RQK165" s="72"/>
      <c r="RQL165" s="138"/>
      <c r="RQM165" s="71"/>
      <c r="RQN165" s="72"/>
      <c r="RQO165" s="71"/>
      <c r="RQP165" s="72"/>
      <c r="RQQ165" s="72"/>
      <c r="RQR165" s="72"/>
      <c r="RQS165" s="138"/>
      <c r="RQT165" s="71"/>
      <c r="RQU165" s="72"/>
      <c r="RQV165" s="71"/>
      <c r="RQW165" s="72"/>
      <c r="RQX165" s="72"/>
      <c r="RQY165" s="72"/>
      <c r="RQZ165" s="138"/>
      <c r="RRA165" s="71"/>
      <c r="RRB165" s="72"/>
      <c r="RRC165" s="71"/>
      <c r="RRD165" s="72"/>
      <c r="RRE165" s="72"/>
      <c r="RRF165" s="72"/>
      <c r="RRG165" s="138"/>
      <c r="RRH165" s="71"/>
      <c r="RRI165" s="72"/>
      <c r="RRJ165" s="71"/>
      <c r="RRK165" s="72"/>
      <c r="RRL165" s="72"/>
      <c r="RRM165" s="72"/>
      <c r="RRN165" s="138"/>
      <c r="RRO165" s="71"/>
      <c r="RRP165" s="72"/>
      <c r="RRQ165" s="71"/>
      <c r="RRR165" s="72"/>
      <c r="RRS165" s="72"/>
      <c r="RRT165" s="72"/>
      <c r="RRU165" s="138"/>
      <c r="RRV165" s="71"/>
      <c r="RRW165" s="72"/>
      <c r="RRX165" s="71"/>
      <c r="RRY165" s="72"/>
      <c r="RRZ165" s="72"/>
      <c r="RSA165" s="72"/>
      <c r="RSB165" s="138"/>
      <c r="RSC165" s="71"/>
      <c r="RSD165" s="72"/>
      <c r="RSE165" s="71"/>
      <c r="RSF165" s="72"/>
      <c r="RSG165" s="72"/>
      <c r="RSH165" s="72"/>
      <c r="RSI165" s="138"/>
      <c r="RSJ165" s="71"/>
      <c r="RSK165" s="72"/>
      <c r="RSL165" s="71"/>
      <c r="RSM165" s="72"/>
      <c r="RSN165" s="72"/>
      <c r="RSO165" s="72"/>
      <c r="RSP165" s="138"/>
      <c r="RSQ165" s="71"/>
      <c r="RSR165" s="72"/>
      <c r="RSS165" s="71"/>
      <c r="RST165" s="72"/>
      <c r="RSU165" s="72"/>
      <c r="RSV165" s="72"/>
      <c r="RSW165" s="138"/>
      <c r="RSX165" s="71"/>
      <c r="RSY165" s="72"/>
      <c r="RSZ165" s="71"/>
      <c r="RTA165" s="72"/>
      <c r="RTB165" s="72"/>
      <c r="RTC165" s="72"/>
      <c r="RTD165" s="138"/>
      <c r="RTE165" s="71"/>
      <c r="RTF165" s="72"/>
      <c r="RTG165" s="71"/>
      <c r="RTH165" s="72"/>
      <c r="RTI165" s="72"/>
      <c r="RTJ165" s="72"/>
      <c r="RTK165" s="138"/>
      <c r="RTL165" s="71"/>
      <c r="RTM165" s="72"/>
      <c r="RTN165" s="71"/>
      <c r="RTO165" s="72"/>
      <c r="RTP165" s="72"/>
      <c r="RTQ165" s="72"/>
      <c r="RTR165" s="138"/>
      <c r="RTS165" s="71"/>
      <c r="RTT165" s="72"/>
      <c r="RTU165" s="71"/>
      <c r="RTV165" s="72"/>
      <c r="RTW165" s="72"/>
      <c r="RTX165" s="72"/>
      <c r="RTY165" s="138"/>
      <c r="RTZ165" s="71"/>
      <c r="RUA165" s="72"/>
      <c r="RUB165" s="71"/>
      <c r="RUC165" s="72"/>
      <c r="RUD165" s="72"/>
      <c r="RUE165" s="72"/>
      <c r="RUF165" s="138"/>
      <c r="RUG165" s="71"/>
      <c r="RUH165" s="72"/>
      <c r="RUI165" s="71"/>
      <c r="RUJ165" s="72"/>
      <c r="RUK165" s="72"/>
      <c r="RUL165" s="72"/>
      <c r="RUM165" s="138"/>
      <c r="RUN165" s="71"/>
      <c r="RUO165" s="72"/>
      <c r="RUP165" s="71"/>
      <c r="RUQ165" s="72"/>
      <c r="RUR165" s="72"/>
      <c r="RUS165" s="72"/>
      <c r="RUT165" s="138"/>
      <c r="RUU165" s="71"/>
      <c r="RUV165" s="72"/>
      <c r="RUW165" s="71"/>
      <c r="RUX165" s="72"/>
      <c r="RUY165" s="72"/>
      <c r="RUZ165" s="72"/>
      <c r="RVA165" s="138"/>
      <c r="RVB165" s="71"/>
      <c r="RVC165" s="72"/>
      <c r="RVD165" s="71"/>
      <c r="RVE165" s="72"/>
      <c r="RVF165" s="72"/>
      <c r="RVG165" s="72"/>
      <c r="RVH165" s="138"/>
      <c r="RVI165" s="71"/>
      <c r="RVJ165" s="72"/>
      <c r="RVK165" s="71"/>
      <c r="RVL165" s="72"/>
      <c r="RVM165" s="72"/>
      <c r="RVN165" s="72"/>
      <c r="RVO165" s="138"/>
      <c r="RVP165" s="71"/>
      <c r="RVQ165" s="72"/>
      <c r="RVR165" s="71"/>
      <c r="RVS165" s="72"/>
      <c r="RVT165" s="72"/>
      <c r="RVU165" s="72"/>
      <c r="RVV165" s="138"/>
      <c r="RVW165" s="71"/>
      <c r="RVX165" s="72"/>
      <c r="RVY165" s="71"/>
      <c r="RVZ165" s="72"/>
      <c r="RWA165" s="72"/>
      <c r="RWB165" s="72"/>
      <c r="RWC165" s="138"/>
      <c r="RWD165" s="71"/>
      <c r="RWE165" s="72"/>
      <c r="RWF165" s="71"/>
      <c r="RWG165" s="72"/>
      <c r="RWH165" s="72"/>
      <c r="RWI165" s="72"/>
      <c r="RWJ165" s="138"/>
      <c r="RWK165" s="71"/>
      <c r="RWL165" s="72"/>
      <c r="RWM165" s="71"/>
      <c r="RWN165" s="72"/>
      <c r="RWO165" s="72"/>
      <c r="RWP165" s="72"/>
      <c r="RWQ165" s="138"/>
      <c r="RWR165" s="71"/>
      <c r="RWS165" s="72"/>
      <c r="RWT165" s="71"/>
      <c r="RWU165" s="72"/>
      <c r="RWV165" s="72"/>
      <c r="RWW165" s="72"/>
      <c r="RWX165" s="138"/>
      <c r="RWY165" s="71"/>
      <c r="RWZ165" s="72"/>
      <c r="RXA165" s="71"/>
      <c r="RXB165" s="72"/>
      <c r="RXC165" s="72"/>
      <c r="RXD165" s="72"/>
      <c r="RXE165" s="138"/>
      <c r="RXF165" s="71"/>
      <c r="RXG165" s="72"/>
      <c r="RXH165" s="71"/>
      <c r="RXI165" s="72"/>
      <c r="RXJ165" s="72"/>
      <c r="RXK165" s="72"/>
      <c r="RXL165" s="138"/>
      <c r="RXM165" s="141"/>
      <c r="RXN165" s="72"/>
      <c r="RXO165" s="71"/>
      <c r="RXP165" s="72"/>
      <c r="RXQ165" s="72"/>
      <c r="RXR165" s="72"/>
      <c r="RXS165" s="138"/>
      <c r="RXT165" s="141"/>
      <c r="RXU165" s="72"/>
      <c r="RXV165" s="71"/>
      <c r="RXW165" s="72"/>
      <c r="RXX165" s="72"/>
      <c r="RXY165" s="72"/>
      <c r="RXZ165" s="136"/>
      <c r="RYA165" s="137"/>
      <c r="RYB165" s="71"/>
      <c r="RYC165" s="71"/>
      <c r="RYD165" s="138"/>
      <c r="RYE165" s="138"/>
      <c r="RYF165" s="139"/>
      <c r="RYG165" s="71"/>
      <c r="RYH165" s="72"/>
      <c r="RYI165" s="71"/>
      <c r="RYJ165" s="140"/>
      <c r="RYK165" s="72"/>
      <c r="RYL165" s="72"/>
      <c r="RYM165" s="138"/>
      <c r="RYN165" s="71"/>
      <c r="RYO165" s="72"/>
      <c r="RYP165" s="71"/>
      <c r="RYQ165" s="72"/>
      <c r="RYR165" s="72"/>
      <c r="RYS165" s="72"/>
      <c r="RYT165" s="138"/>
      <c r="RYU165" s="71"/>
      <c r="RYV165" s="72"/>
      <c r="RYW165" s="71"/>
      <c r="RYX165" s="72"/>
      <c r="RYY165" s="72"/>
      <c r="RYZ165" s="72"/>
      <c r="RZA165" s="138"/>
      <c r="RZB165" s="71"/>
      <c r="RZC165" s="72"/>
      <c r="RZD165" s="71"/>
      <c r="RZE165" s="72"/>
      <c r="RZF165" s="72"/>
      <c r="RZG165" s="72"/>
      <c r="RZH165" s="138"/>
      <c r="RZI165" s="71"/>
      <c r="RZJ165" s="72"/>
      <c r="RZK165" s="71"/>
      <c r="RZL165" s="72"/>
      <c r="RZM165" s="72"/>
      <c r="RZN165" s="72"/>
      <c r="RZO165" s="138"/>
      <c r="RZP165" s="71"/>
      <c r="RZQ165" s="72"/>
      <c r="RZR165" s="71"/>
      <c r="RZS165" s="72"/>
      <c r="RZT165" s="72"/>
      <c r="RZU165" s="72"/>
      <c r="RZV165" s="138"/>
      <c r="RZW165" s="71"/>
      <c r="RZX165" s="72"/>
      <c r="RZY165" s="71"/>
      <c r="RZZ165" s="72"/>
      <c r="SAA165" s="72"/>
      <c r="SAB165" s="72"/>
      <c r="SAC165" s="138"/>
      <c r="SAD165" s="71"/>
      <c r="SAE165" s="72"/>
      <c r="SAF165" s="71"/>
      <c r="SAG165" s="72"/>
      <c r="SAH165" s="72"/>
      <c r="SAI165" s="72"/>
      <c r="SAJ165" s="138"/>
      <c r="SAK165" s="71"/>
      <c r="SAL165" s="72"/>
      <c r="SAM165" s="71"/>
      <c r="SAN165" s="72"/>
      <c r="SAO165" s="72"/>
      <c r="SAP165" s="72"/>
      <c r="SAQ165" s="138"/>
      <c r="SAR165" s="71"/>
      <c r="SAS165" s="72"/>
      <c r="SAT165" s="71"/>
      <c r="SAU165" s="72"/>
      <c r="SAV165" s="72"/>
      <c r="SAW165" s="72"/>
      <c r="SAX165" s="138"/>
      <c r="SAY165" s="71"/>
      <c r="SAZ165" s="72"/>
      <c r="SBA165" s="71"/>
      <c r="SBB165" s="72"/>
      <c r="SBC165" s="72"/>
      <c r="SBD165" s="72"/>
      <c r="SBE165" s="138"/>
      <c r="SBF165" s="71"/>
      <c r="SBG165" s="72"/>
      <c r="SBH165" s="71"/>
      <c r="SBI165" s="72"/>
      <c r="SBJ165" s="72"/>
      <c r="SBK165" s="72"/>
      <c r="SBL165" s="138"/>
      <c r="SBM165" s="71"/>
      <c r="SBN165" s="72"/>
      <c r="SBO165" s="71"/>
      <c r="SBP165" s="72"/>
      <c r="SBQ165" s="72"/>
      <c r="SBR165" s="72"/>
      <c r="SBS165" s="138"/>
      <c r="SBT165" s="71"/>
      <c r="SBU165" s="72"/>
      <c r="SBV165" s="71"/>
      <c r="SBW165" s="72"/>
      <c r="SBX165" s="72"/>
      <c r="SBY165" s="72"/>
      <c r="SBZ165" s="138"/>
      <c r="SCA165" s="71"/>
      <c r="SCB165" s="72"/>
      <c r="SCC165" s="71"/>
      <c r="SCD165" s="72"/>
      <c r="SCE165" s="72"/>
      <c r="SCF165" s="72"/>
      <c r="SCG165" s="138"/>
      <c r="SCH165" s="71"/>
      <c r="SCI165" s="72"/>
      <c r="SCJ165" s="71"/>
      <c r="SCK165" s="72"/>
      <c r="SCL165" s="72"/>
      <c r="SCM165" s="72"/>
      <c r="SCN165" s="138"/>
      <c r="SCO165" s="71"/>
      <c r="SCP165" s="72"/>
      <c r="SCQ165" s="71"/>
      <c r="SCR165" s="72"/>
      <c r="SCS165" s="72"/>
      <c r="SCT165" s="72"/>
      <c r="SCU165" s="138"/>
      <c r="SCV165" s="71"/>
      <c r="SCW165" s="72"/>
      <c r="SCX165" s="71"/>
      <c r="SCY165" s="72"/>
      <c r="SCZ165" s="72"/>
      <c r="SDA165" s="72"/>
      <c r="SDB165" s="138"/>
      <c r="SDC165" s="71"/>
      <c r="SDD165" s="72"/>
      <c r="SDE165" s="71"/>
      <c r="SDF165" s="72"/>
      <c r="SDG165" s="72"/>
      <c r="SDH165" s="72"/>
      <c r="SDI165" s="138"/>
      <c r="SDJ165" s="71"/>
      <c r="SDK165" s="72"/>
      <c r="SDL165" s="71"/>
      <c r="SDM165" s="72"/>
      <c r="SDN165" s="72"/>
      <c r="SDO165" s="72"/>
      <c r="SDP165" s="138"/>
      <c r="SDQ165" s="71"/>
      <c r="SDR165" s="72"/>
      <c r="SDS165" s="71"/>
      <c r="SDT165" s="72"/>
      <c r="SDU165" s="72"/>
      <c r="SDV165" s="72"/>
      <c r="SDW165" s="138"/>
      <c r="SDX165" s="71"/>
      <c r="SDY165" s="72"/>
      <c r="SDZ165" s="71"/>
      <c r="SEA165" s="72"/>
      <c r="SEB165" s="72"/>
      <c r="SEC165" s="72"/>
      <c r="SED165" s="138"/>
      <c r="SEE165" s="71"/>
      <c r="SEF165" s="72"/>
      <c r="SEG165" s="71"/>
      <c r="SEH165" s="72"/>
      <c r="SEI165" s="72"/>
      <c r="SEJ165" s="72"/>
      <c r="SEK165" s="138"/>
      <c r="SEL165" s="71"/>
      <c r="SEM165" s="72"/>
      <c r="SEN165" s="71"/>
      <c r="SEO165" s="72"/>
      <c r="SEP165" s="72"/>
      <c r="SEQ165" s="72"/>
      <c r="SER165" s="138"/>
      <c r="SES165" s="71"/>
      <c r="SET165" s="72"/>
      <c r="SEU165" s="71"/>
      <c r="SEV165" s="72"/>
      <c r="SEW165" s="72"/>
      <c r="SEX165" s="72"/>
      <c r="SEY165" s="138"/>
      <c r="SEZ165" s="71"/>
      <c r="SFA165" s="72"/>
      <c r="SFB165" s="71"/>
      <c r="SFC165" s="72"/>
      <c r="SFD165" s="72"/>
      <c r="SFE165" s="72"/>
      <c r="SFF165" s="138"/>
      <c r="SFG165" s="71"/>
      <c r="SFH165" s="72"/>
      <c r="SFI165" s="71"/>
      <c r="SFJ165" s="72"/>
      <c r="SFK165" s="72"/>
      <c r="SFL165" s="72"/>
      <c r="SFM165" s="138"/>
      <c r="SFN165" s="71"/>
      <c r="SFO165" s="72"/>
      <c r="SFP165" s="71"/>
      <c r="SFQ165" s="72"/>
      <c r="SFR165" s="72"/>
      <c r="SFS165" s="72"/>
      <c r="SFT165" s="138"/>
      <c r="SFU165" s="71"/>
      <c r="SFV165" s="72"/>
      <c r="SFW165" s="71"/>
      <c r="SFX165" s="72"/>
      <c r="SFY165" s="72"/>
      <c r="SFZ165" s="72"/>
      <c r="SGA165" s="138"/>
      <c r="SGB165" s="71"/>
      <c r="SGC165" s="72"/>
      <c r="SGD165" s="71"/>
      <c r="SGE165" s="72"/>
      <c r="SGF165" s="72"/>
      <c r="SGG165" s="72"/>
      <c r="SGH165" s="138"/>
      <c r="SGI165" s="71"/>
      <c r="SGJ165" s="72"/>
      <c r="SGK165" s="71"/>
      <c r="SGL165" s="72"/>
      <c r="SGM165" s="72"/>
      <c r="SGN165" s="72"/>
      <c r="SGO165" s="138"/>
      <c r="SGP165" s="141"/>
      <c r="SGQ165" s="72"/>
      <c r="SGR165" s="71"/>
      <c r="SGS165" s="72"/>
      <c r="SGT165" s="72"/>
      <c r="SGU165" s="72"/>
      <c r="SGV165" s="138"/>
      <c r="SGW165" s="141"/>
      <c r="SGX165" s="72"/>
      <c r="SGY165" s="71"/>
      <c r="SGZ165" s="72"/>
      <c r="SHA165" s="72"/>
      <c r="SHB165" s="72"/>
      <c r="SHC165" s="136"/>
      <c r="SHD165" s="137"/>
      <c r="SHE165" s="71"/>
      <c r="SHF165" s="71"/>
      <c r="SHG165" s="138"/>
      <c r="SHH165" s="138"/>
      <c r="SHI165" s="139"/>
      <c r="SHJ165" s="71"/>
      <c r="SHK165" s="72"/>
      <c r="SHL165" s="71"/>
      <c r="SHM165" s="140"/>
      <c r="SHN165" s="72"/>
      <c r="SHO165" s="72"/>
      <c r="SHP165" s="138"/>
      <c r="SHQ165" s="71"/>
      <c r="SHR165" s="72"/>
      <c r="SHS165" s="71"/>
      <c r="SHT165" s="72"/>
      <c r="SHU165" s="72"/>
      <c r="SHV165" s="72"/>
      <c r="SHW165" s="138"/>
      <c r="SHX165" s="71"/>
      <c r="SHY165" s="72"/>
      <c r="SHZ165" s="71"/>
      <c r="SIA165" s="72"/>
      <c r="SIB165" s="72"/>
      <c r="SIC165" s="72"/>
      <c r="SID165" s="138"/>
      <c r="SIE165" s="71"/>
      <c r="SIF165" s="72"/>
      <c r="SIG165" s="71"/>
      <c r="SIH165" s="72"/>
      <c r="SII165" s="72"/>
      <c r="SIJ165" s="72"/>
      <c r="SIK165" s="138"/>
      <c r="SIL165" s="71"/>
      <c r="SIM165" s="72"/>
      <c r="SIN165" s="71"/>
      <c r="SIO165" s="72"/>
      <c r="SIP165" s="72"/>
      <c r="SIQ165" s="72"/>
      <c r="SIR165" s="138"/>
      <c r="SIS165" s="71"/>
      <c r="SIT165" s="72"/>
      <c r="SIU165" s="71"/>
      <c r="SIV165" s="72"/>
      <c r="SIW165" s="72"/>
      <c r="SIX165" s="72"/>
      <c r="SIY165" s="138"/>
      <c r="SIZ165" s="71"/>
      <c r="SJA165" s="72"/>
      <c r="SJB165" s="71"/>
      <c r="SJC165" s="72"/>
      <c r="SJD165" s="72"/>
      <c r="SJE165" s="72"/>
      <c r="SJF165" s="138"/>
      <c r="SJG165" s="71"/>
      <c r="SJH165" s="72"/>
      <c r="SJI165" s="71"/>
      <c r="SJJ165" s="72"/>
      <c r="SJK165" s="72"/>
      <c r="SJL165" s="72"/>
      <c r="SJM165" s="138"/>
      <c r="SJN165" s="71"/>
      <c r="SJO165" s="72"/>
      <c r="SJP165" s="71"/>
      <c r="SJQ165" s="72"/>
      <c r="SJR165" s="72"/>
      <c r="SJS165" s="72"/>
      <c r="SJT165" s="138"/>
      <c r="SJU165" s="71"/>
      <c r="SJV165" s="72"/>
      <c r="SJW165" s="71"/>
      <c r="SJX165" s="72"/>
      <c r="SJY165" s="72"/>
      <c r="SJZ165" s="72"/>
      <c r="SKA165" s="138"/>
      <c r="SKB165" s="71"/>
      <c r="SKC165" s="72"/>
      <c r="SKD165" s="71"/>
      <c r="SKE165" s="72"/>
      <c r="SKF165" s="72"/>
      <c r="SKG165" s="72"/>
      <c r="SKH165" s="138"/>
      <c r="SKI165" s="71"/>
      <c r="SKJ165" s="72"/>
      <c r="SKK165" s="71"/>
      <c r="SKL165" s="72"/>
      <c r="SKM165" s="72"/>
      <c r="SKN165" s="72"/>
      <c r="SKO165" s="138"/>
      <c r="SKP165" s="71"/>
      <c r="SKQ165" s="72"/>
      <c r="SKR165" s="71"/>
      <c r="SKS165" s="72"/>
      <c r="SKT165" s="72"/>
      <c r="SKU165" s="72"/>
      <c r="SKV165" s="138"/>
      <c r="SKW165" s="71"/>
      <c r="SKX165" s="72"/>
      <c r="SKY165" s="71"/>
      <c r="SKZ165" s="72"/>
      <c r="SLA165" s="72"/>
      <c r="SLB165" s="72"/>
      <c r="SLC165" s="138"/>
      <c r="SLD165" s="71"/>
      <c r="SLE165" s="72"/>
      <c r="SLF165" s="71"/>
      <c r="SLG165" s="72"/>
      <c r="SLH165" s="72"/>
      <c r="SLI165" s="72"/>
      <c r="SLJ165" s="138"/>
      <c r="SLK165" s="71"/>
      <c r="SLL165" s="72"/>
      <c r="SLM165" s="71"/>
      <c r="SLN165" s="72"/>
      <c r="SLO165" s="72"/>
      <c r="SLP165" s="72"/>
      <c r="SLQ165" s="138"/>
      <c r="SLR165" s="71"/>
      <c r="SLS165" s="72"/>
      <c r="SLT165" s="71"/>
      <c r="SLU165" s="72"/>
      <c r="SLV165" s="72"/>
      <c r="SLW165" s="72"/>
      <c r="SLX165" s="138"/>
      <c r="SLY165" s="71"/>
      <c r="SLZ165" s="72"/>
      <c r="SMA165" s="71"/>
      <c r="SMB165" s="72"/>
      <c r="SMC165" s="72"/>
      <c r="SMD165" s="72"/>
      <c r="SME165" s="138"/>
      <c r="SMF165" s="71"/>
      <c r="SMG165" s="72"/>
      <c r="SMH165" s="71"/>
      <c r="SMI165" s="72"/>
      <c r="SMJ165" s="72"/>
      <c r="SMK165" s="72"/>
      <c r="SML165" s="138"/>
      <c r="SMM165" s="71"/>
      <c r="SMN165" s="72"/>
      <c r="SMO165" s="71"/>
      <c r="SMP165" s="72"/>
      <c r="SMQ165" s="72"/>
      <c r="SMR165" s="72"/>
      <c r="SMS165" s="138"/>
      <c r="SMT165" s="71"/>
      <c r="SMU165" s="72"/>
      <c r="SMV165" s="71"/>
      <c r="SMW165" s="72"/>
      <c r="SMX165" s="72"/>
      <c r="SMY165" s="72"/>
      <c r="SMZ165" s="138"/>
      <c r="SNA165" s="71"/>
      <c r="SNB165" s="72"/>
      <c r="SNC165" s="71"/>
      <c r="SND165" s="72"/>
      <c r="SNE165" s="72"/>
      <c r="SNF165" s="72"/>
      <c r="SNG165" s="138"/>
      <c r="SNH165" s="71"/>
      <c r="SNI165" s="72"/>
      <c r="SNJ165" s="71"/>
      <c r="SNK165" s="72"/>
      <c r="SNL165" s="72"/>
      <c r="SNM165" s="72"/>
      <c r="SNN165" s="138"/>
      <c r="SNO165" s="71"/>
      <c r="SNP165" s="72"/>
      <c r="SNQ165" s="71"/>
      <c r="SNR165" s="72"/>
      <c r="SNS165" s="72"/>
      <c r="SNT165" s="72"/>
      <c r="SNU165" s="138"/>
      <c r="SNV165" s="71"/>
      <c r="SNW165" s="72"/>
      <c r="SNX165" s="71"/>
      <c r="SNY165" s="72"/>
      <c r="SNZ165" s="72"/>
      <c r="SOA165" s="72"/>
      <c r="SOB165" s="138"/>
      <c r="SOC165" s="71"/>
      <c r="SOD165" s="72"/>
      <c r="SOE165" s="71"/>
      <c r="SOF165" s="72"/>
      <c r="SOG165" s="72"/>
      <c r="SOH165" s="72"/>
      <c r="SOI165" s="138"/>
      <c r="SOJ165" s="71"/>
      <c r="SOK165" s="72"/>
      <c r="SOL165" s="71"/>
      <c r="SOM165" s="72"/>
      <c r="SON165" s="72"/>
      <c r="SOO165" s="72"/>
      <c r="SOP165" s="138"/>
      <c r="SOQ165" s="71"/>
      <c r="SOR165" s="72"/>
      <c r="SOS165" s="71"/>
      <c r="SOT165" s="72"/>
      <c r="SOU165" s="72"/>
      <c r="SOV165" s="72"/>
      <c r="SOW165" s="138"/>
      <c r="SOX165" s="71"/>
      <c r="SOY165" s="72"/>
      <c r="SOZ165" s="71"/>
      <c r="SPA165" s="72"/>
      <c r="SPB165" s="72"/>
      <c r="SPC165" s="72"/>
      <c r="SPD165" s="138"/>
      <c r="SPE165" s="71"/>
      <c r="SPF165" s="72"/>
      <c r="SPG165" s="71"/>
      <c r="SPH165" s="72"/>
      <c r="SPI165" s="72"/>
      <c r="SPJ165" s="72"/>
      <c r="SPK165" s="138"/>
      <c r="SPL165" s="71"/>
      <c r="SPM165" s="72"/>
      <c r="SPN165" s="71"/>
      <c r="SPO165" s="72"/>
      <c r="SPP165" s="72"/>
      <c r="SPQ165" s="72"/>
      <c r="SPR165" s="138"/>
      <c r="SPS165" s="141"/>
      <c r="SPT165" s="72"/>
      <c r="SPU165" s="71"/>
      <c r="SPV165" s="72"/>
      <c r="SPW165" s="72"/>
      <c r="SPX165" s="72"/>
      <c r="SPY165" s="138"/>
      <c r="SPZ165" s="141"/>
      <c r="SQA165" s="72"/>
      <c r="SQB165" s="71"/>
      <c r="SQC165" s="72"/>
      <c r="SQD165" s="72"/>
      <c r="SQE165" s="72"/>
      <c r="SQF165" s="136"/>
      <c r="SQG165" s="137"/>
      <c r="SQH165" s="71"/>
      <c r="SQI165" s="71"/>
      <c r="SQJ165" s="138"/>
      <c r="SQK165" s="138"/>
      <c r="SQL165" s="139"/>
      <c r="SQM165" s="71"/>
      <c r="SQN165" s="72"/>
      <c r="SQO165" s="71"/>
      <c r="SQP165" s="140"/>
      <c r="SQQ165" s="72"/>
      <c r="SQR165" s="72"/>
      <c r="SQS165" s="138"/>
      <c r="SQT165" s="71"/>
      <c r="SQU165" s="72"/>
      <c r="SQV165" s="71"/>
      <c r="SQW165" s="72"/>
      <c r="SQX165" s="72"/>
      <c r="SQY165" s="72"/>
      <c r="SQZ165" s="138"/>
      <c r="SRA165" s="71"/>
      <c r="SRB165" s="72"/>
      <c r="SRC165" s="71"/>
      <c r="SRD165" s="72"/>
      <c r="SRE165" s="72"/>
      <c r="SRF165" s="72"/>
      <c r="SRG165" s="138"/>
      <c r="SRH165" s="71"/>
      <c r="SRI165" s="72"/>
      <c r="SRJ165" s="71"/>
      <c r="SRK165" s="72"/>
      <c r="SRL165" s="72"/>
      <c r="SRM165" s="72"/>
      <c r="SRN165" s="138"/>
      <c r="SRO165" s="71"/>
      <c r="SRP165" s="72"/>
      <c r="SRQ165" s="71"/>
      <c r="SRR165" s="72"/>
      <c r="SRS165" s="72"/>
      <c r="SRT165" s="72"/>
      <c r="SRU165" s="138"/>
      <c r="SRV165" s="71"/>
      <c r="SRW165" s="72"/>
      <c r="SRX165" s="71"/>
      <c r="SRY165" s="72"/>
      <c r="SRZ165" s="72"/>
      <c r="SSA165" s="72"/>
      <c r="SSB165" s="138"/>
      <c r="SSC165" s="71"/>
      <c r="SSD165" s="72"/>
      <c r="SSE165" s="71"/>
      <c r="SSF165" s="72"/>
      <c r="SSG165" s="72"/>
      <c r="SSH165" s="72"/>
      <c r="SSI165" s="138"/>
      <c r="SSJ165" s="71"/>
      <c r="SSK165" s="72"/>
      <c r="SSL165" s="71"/>
      <c r="SSM165" s="72"/>
      <c r="SSN165" s="72"/>
      <c r="SSO165" s="72"/>
      <c r="SSP165" s="138"/>
      <c r="SSQ165" s="71"/>
      <c r="SSR165" s="72"/>
      <c r="SSS165" s="71"/>
      <c r="SST165" s="72"/>
      <c r="SSU165" s="72"/>
      <c r="SSV165" s="72"/>
      <c r="SSW165" s="138"/>
      <c r="SSX165" s="71"/>
      <c r="SSY165" s="72"/>
      <c r="SSZ165" s="71"/>
      <c r="STA165" s="72"/>
      <c r="STB165" s="72"/>
      <c r="STC165" s="72"/>
      <c r="STD165" s="138"/>
      <c r="STE165" s="71"/>
      <c r="STF165" s="72"/>
      <c r="STG165" s="71"/>
      <c r="STH165" s="72"/>
      <c r="STI165" s="72"/>
      <c r="STJ165" s="72"/>
      <c r="STK165" s="138"/>
      <c r="STL165" s="71"/>
      <c r="STM165" s="72"/>
      <c r="STN165" s="71"/>
      <c r="STO165" s="72"/>
      <c r="STP165" s="72"/>
      <c r="STQ165" s="72"/>
      <c r="STR165" s="138"/>
      <c r="STS165" s="71"/>
      <c r="STT165" s="72"/>
      <c r="STU165" s="71"/>
      <c r="STV165" s="72"/>
      <c r="STW165" s="72"/>
      <c r="STX165" s="72"/>
      <c r="STY165" s="138"/>
      <c r="STZ165" s="71"/>
      <c r="SUA165" s="72"/>
      <c r="SUB165" s="71"/>
      <c r="SUC165" s="72"/>
      <c r="SUD165" s="72"/>
      <c r="SUE165" s="72"/>
      <c r="SUF165" s="138"/>
      <c r="SUG165" s="71"/>
      <c r="SUH165" s="72"/>
      <c r="SUI165" s="71"/>
      <c r="SUJ165" s="72"/>
      <c r="SUK165" s="72"/>
      <c r="SUL165" s="72"/>
      <c r="SUM165" s="138"/>
      <c r="SUN165" s="71"/>
      <c r="SUO165" s="72"/>
      <c r="SUP165" s="71"/>
      <c r="SUQ165" s="72"/>
      <c r="SUR165" s="72"/>
      <c r="SUS165" s="72"/>
      <c r="SUT165" s="138"/>
      <c r="SUU165" s="71"/>
      <c r="SUV165" s="72"/>
      <c r="SUW165" s="71"/>
      <c r="SUX165" s="72"/>
      <c r="SUY165" s="72"/>
      <c r="SUZ165" s="72"/>
      <c r="SVA165" s="138"/>
      <c r="SVB165" s="71"/>
      <c r="SVC165" s="72"/>
      <c r="SVD165" s="71"/>
      <c r="SVE165" s="72"/>
      <c r="SVF165" s="72"/>
      <c r="SVG165" s="72"/>
      <c r="SVH165" s="138"/>
      <c r="SVI165" s="71"/>
      <c r="SVJ165" s="72"/>
      <c r="SVK165" s="71"/>
      <c r="SVL165" s="72"/>
      <c r="SVM165" s="72"/>
      <c r="SVN165" s="72"/>
      <c r="SVO165" s="138"/>
      <c r="SVP165" s="71"/>
      <c r="SVQ165" s="72"/>
      <c r="SVR165" s="71"/>
      <c r="SVS165" s="72"/>
      <c r="SVT165" s="72"/>
      <c r="SVU165" s="72"/>
      <c r="SVV165" s="138"/>
      <c r="SVW165" s="71"/>
      <c r="SVX165" s="72"/>
      <c r="SVY165" s="71"/>
      <c r="SVZ165" s="72"/>
      <c r="SWA165" s="72"/>
      <c r="SWB165" s="72"/>
      <c r="SWC165" s="138"/>
      <c r="SWD165" s="71"/>
      <c r="SWE165" s="72"/>
      <c r="SWF165" s="71"/>
      <c r="SWG165" s="72"/>
      <c r="SWH165" s="72"/>
      <c r="SWI165" s="72"/>
      <c r="SWJ165" s="138"/>
      <c r="SWK165" s="71"/>
      <c r="SWL165" s="72"/>
      <c r="SWM165" s="71"/>
      <c r="SWN165" s="72"/>
      <c r="SWO165" s="72"/>
      <c r="SWP165" s="72"/>
      <c r="SWQ165" s="138"/>
      <c r="SWR165" s="71"/>
      <c r="SWS165" s="72"/>
      <c r="SWT165" s="71"/>
      <c r="SWU165" s="72"/>
      <c r="SWV165" s="72"/>
      <c r="SWW165" s="72"/>
      <c r="SWX165" s="138"/>
      <c r="SWY165" s="71"/>
      <c r="SWZ165" s="72"/>
      <c r="SXA165" s="71"/>
      <c r="SXB165" s="72"/>
      <c r="SXC165" s="72"/>
      <c r="SXD165" s="72"/>
      <c r="SXE165" s="138"/>
      <c r="SXF165" s="71"/>
      <c r="SXG165" s="72"/>
      <c r="SXH165" s="71"/>
      <c r="SXI165" s="72"/>
      <c r="SXJ165" s="72"/>
      <c r="SXK165" s="72"/>
      <c r="SXL165" s="138"/>
      <c r="SXM165" s="71"/>
      <c r="SXN165" s="72"/>
      <c r="SXO165" s="71"/>
      <c r="SXP165" s="72"/>
      <c r="SXQ165" s="72"/>
      <c r="SXR165" s="72"/>
      <c r="SXS165" s="138"/>
      <c r="SXT165" s="71"/>
      <c r="SXU165" s="72"/>
      <c r="SXV165" s="71"/>
      <c r="SXW165" s="72"/>
      <c r="SXX165" s="72"/>
      <c r="SXY165" s="72"/>
      <c r="SXZ165" s="138"/>
      <c r="SYA165" s="71"/>
      <c r="SYB165" s="72"/>
      <c r="SYC165" s="71"/>
      <c r="SYD165" s="72"/>
      <c r="SYE165" s="72"/>
      <c r="SYF165" s="72"/>
      <c r="SYG165" s="138"/>
      <c r="SYH165" s="71"/>
      <c r="SYI165" s="72"/>
      <c r="SYJ165" s="71"/>
      <c r="SYK165" s="72"/>
      <c r="SYL165" s="72"/>
      <c r="SYM165" s="72"/>
      <c r="SYN165" s="138"/>
      <c r="SYO165" s="71"/>
      <c r="SYP165" s="72"/>
      <c r="SYQ165" s="71"/>
      <c r="SYR165" s="72"/>
      <c r="SYS165" s="72"/>
      <c r="SYT165" s="72"/>
      <c r="SYU165" s="138"/>
      <c r="SYV165" s="141"/>
      <c r="SYW165" s="72"/>
      <c r="SYX165" s="71"/>
      <c r="SYY165" s="72"/>
      <c r="SYZ165" s="72"/>
      <c r="SZA165" s="72"/>
      <c r="SZB165" s="138"/>
      <c r="SZC165" s="141"/>
      <c r="SZD165" s="72"/>
      <c r="SZE165" s="71"/>
      <c r="SZF165" s="72"/>
      <c r="SZG165" s="72"/>
      <c r="SZH165" s="72"/>
      <c r="SZI165" s="136"/>
      <c r="SZJ165" s="137"/>
      <c r="SZK165" s="71"/>
      <c r="SZL165" s="71"/>
      <c r="SZM165" s="138"/>
      <c r="SZN165" s="138"/>
      <c r="SZO165" s="139"/>
      <c r="SZP165" s="71"/>
      <c r="SZQ165" s="72"/>
      <c r="SZR165" s="71"/>
      <c r="SZS165" s="140"/>
      <c r="SZT165" s="72"/>
      <c r="SZU165" s="72"/>
      <c r="SZV165" s="138"/>
      <c r="SZW165" s="71"/>
      <c r="SZX165" s="72"/>
      <c r="SZY165" s="71"/>
      <c r="SZZ165" s="72"/>
      <c r="TAA165" s="72"/>
      <c r="TAB165" s="72"/>
      <c r="TAC165" s="138"/>
      <c r="TAD165" s="71"/>
      <c r="TAE165" s="72"/>
      <c r="TAF165" s="71"/>
      <c r="TAG165" s="72"/>
      <c r="TAH165" s="72"/>
      <c r="TAI165" s="72"/>
      <c r="TAJ165" s="138"/>
      <c r="TAK165" s="71"/>
      <c r="TAL165" s="72"/>
      <c r="TAM165" s="71"/>
      <c r="TAN165" s="72"/>
      <c r="TAO165" s="72"/>
      <c r="TAP165" s="72"/>
      <c r="TAQ165" s="138"/>
      <c r="TAR165" s="71"/>
      <c r="TAS165" s="72"/>
      <c r="TAT165" s="71"/>
      <c r="TAU165" s="72"/>
      <c r="TAV165" s="72"/>
      <c r="TAW165" s="72"/>
      <c r="TAX165" s="138"/>
      <c r="TAY165" s="71"/>
      <c r="TAZ165" s="72"/>
      <c r="TBA165" s="71"/>
      <c r="TBB165" s="72"/>
      <c r="TBC165" s="72"/>
      <c r="TBD165" s="72"/>
      <c r="TBE165" s="138"/>
      <c r="TBF165" s="71"/>
      <c r="TBG165" s="72"/>
      <c r="TBH165" s="71"/>
      <c r="TBI165" s="72"/>
      <c r="TBJ165" s="72"/>
      <c r="TBK165" s="72"/>
      <c r="TBL165" s="138"/>
      <c r="TBM165" s="71"/>
      <c r="TBN165" s="72"/>
      <c r="TBO165" s="71"/>
      <c r="TBP165" s="72"/>
      <c r="TBQ165" s="72"/>
      <c r="TBR165" s="72"/>
      <c r="TBS165" s="138"/>
      <c r="TBT165" s="71"/>
      <c r="TBU165" s="72"/>
      <c r="TBV165" s="71"/>
      <c r="TBW165" s="72"/>
      <c r="TBX165" s="72"/>
      <c r="TBY165" s="72"/>
      <c r="TBZ165" s="138"/>
      <c r="TCA165" s="71"/>
      <c r="TCB165" s="72"/>
      <c r="TCC165" s="71"/>
      <c r="TCD165" s="72"/>
      <c r="TCE165" s="72"/>
      <c r="TCF165" s="72"/>
      <c r="TCG165" s="138"/>
      <c r="TCH165" s="71"/>
      <c r="TCI165" s="72"/>
      <c r="TCJ165" s="71"/>
      <c r="TCK165" s="72"/>
      <c r="TCL165" s="72"/>
      <c r="TCM165" s="72"/>
      <c r="TCN165" s="138"/>
      <c r="TCO165" s="71"/>
      <c r="TCP165" s="72"/>
      <c r="TCQ165" s="71"/>
      <c r="TCR165" s="72"/>
      <c r="TCS165" s="72"/>
      <c r="TCT165" s="72"/>
      <c r="TCU165" s="138"/>
      <c r="TCV165" s="71"/>
      <c r="TCW165" s="72"/>
      <c r="TCX165" s="71"/>
      <c r="TCY165" s="72"/>
      <c r="TCZ165" s="72"/>
      <c r="TDA165" s="72"/>
      <c r="TDB165" s="138"/>
      <c r="TDC165" s="71"/>
      <c r="TDD165" s="72"/>
      <c r="TDE165" s="71"/>
      <c r="TDF165" s="72"/>
      <c r="TDG165" s="72"/>
      <c r="TDH165" s="72"/>
      <c r="TDI165" s="138"/>
      <c r="TDJ165" s="71"/>
      <c r="TDK165" s="72"/>
      <c r="TDL165" s="71"/>
      <c r="TDM165" s="72"/>
      <c r="TDN165" s="72"/>
      <c r="TDO165" s="72"/>
      <c r="TDP165" s="138"/>
      <c r="TDQ165" s="71"/>
      <c r="TDR165" s="72"/>
      <c r="TDS165" s="71"/>
      <c r="TDT165" s="72"/>
      <c r="TDU165" s="72"/>
      <c r="TDV165" s="72"/>
      <c r="TDW165" s="138"/>
      <c r="TDX165" s="71"/>
      <c r="TDY165" s="72"/>
      <c r="TDZ165" s="71"/>
      <c r="TEA165" s="72"/>
      <c r="TEB165" s="72"/>
      <c r="TEC165" s="72"/>
      <c r="TED165" s="138"/>
      <c r="TEE165" s="71"/>
      <c r="TEF165" s="72"/>
      <c r="TEG165" s="71"/>
      <c r="TEH165" s="72"/>
      <c r="TEI165" s="72"/>
      <c r="TEJ165" s="72"/>
      <c r="TEK165" s="138"/>
      <c r="TEL165" s="71"/>
      <c r="TEM165" s="72"/>
      <c r="TEN165" s="71"/>
      <c r="TEO165" s="72"/>
      <c r="TEP165" s="72"/>
      <c r="TEQ165" s="72"/>
      <c r="TER165" s="138"/>
      <c r="TES165" s="71"/>
      <c r="TET165" s="72"/>
      <c r="TEU165" s="71"/>
      <c r="TEV165" s="72"/>
      <c r="TEW165" s="72"/>
      <c r="TEX165" s="72"/>
      <c r="TEY165" s="138"/>
      <c r="TEZ165" s="71"/>
      <c r="TFA165" s="72"/>
      <c r="TFB165" s="71"/>
      <c r="TFC165" s="72"/>
      <c r="TFD165" s="72"/>
      <c r="TFE165" s="72"/>
      <c r="TFF165" s="138"/>
      <c r="TFG165" s="71"/>
      <c r="TFH165" s="72"/>
      <c r="TFI165" s="71"/>
      <c r="TFJ165" s="72"/>
      <c r="TFK165" s="72"/>
      <c r="TFL165" s="72"/>
      <c r="TFM165" s="138"/>
      <c r="TFN165" s="71"/>
      <c r="TFO165" s="72"/>
      <c r="TFP165" s="71"/>
      <c r="TFQ165" s="72"/>
      <c r="TFR165" s="72"/>
      <c r="TFS165" s="72"/>
      <c r="TFT165" s="138"/>
      <c r="TFU165" s="71"/>
      <c r="TFV165" s="72"/>
      <c r="TFW165" s="71"/>
      <c r="TFX165" s="72"/>
      <c r="TFY165" s="72"/>
      <c r="TFZ165" s="72"/>
      <c r="TGA165" s="138"/>
      <c r="TGB165" s="71"/>
      <c r="TGC165" s="72"/>
      <c r="TGD165" s="71"/>
      <c r="TGE165" s="72"/>
      <c r="TGF165" s="72"/>
      <c r="TGG165" s="72"/>
      <c r="TGH165" s="138"/>
      <c r="TGI165" s="71"/>
      <c r="TGJ165" s="72"/>
      <c r="TGK165" s="71"/>
      <c r="TGL165" s="72"/>
      <c r="TGM165" s="72"/>
      <c r="TGN165" s="72"/>
      <c r="TGO165" s="138"/>
      <c r="TGP165" s="71"/>
      <c r="TGQ165" s="72"/>
      <c r="TGR165" s="71"/>
      <c r="TGS165" s="72"/>
      <c r="TGT165" s="72"/>
      <c r="TGU165" s="72"/>
      <c r="TGV165" s="138"/>
      <c r="TGW165" s="71"/>
      <c r="TGX165" s="72"/>
      <c r="TGY165" s="71"/>
      <c r="TGZ165" s="72"/>
      <c r="THA165" s="72"/>
      <c r="THB165" s="72"/>
      <c r="THC165" s="138"/>
      <c r="THD165" s="71"/>
      <c r="THE165" s="72"/>
      <c r="THF165" s="71"/>
      <c r="THG165" s="72"/>
      <c r="THH165" s="72"/>
      <c r="THI165" s="72"/>
      <c r="THJ165" s="138"/>
      <c r="THK165" s="71"/>
      <c r="THL165" s="72"/>
      <c r="THM165" s="71"/>
      <c r="THN165" s="72"/>
      <c r="THO165" s="72"/>
      <c r="THP165" s="72"/>
      <c r="THQ165" s="138"/>
      <c r="THR165" s="71"/>
      <c r="THS165" s="72"/>
      <c r="THT165" s="71"/>
      <c r="THU165" s="72"/>
      <c r="THV165" s="72"/>
      <c r="THW165" s="72"/>
      <c r="THX165" s="138"/>
      <c r="THY165" s="141"/>
      <c r="THZ165" s="72"/>
      <c r="TIA165" s="71"/>
      <c r="TIB165" s="72"/>
      <c r="TIC165" s="72"/>
      <c r="TID165" s="72"/>
      <c r="TIE165" s="138"/>
      <c r="TIF165" s="141"/>
      <c r="TIG165" s="72"/>
      <c r="TIH165" s="71"/>
      <c r="TII165" s="72"/>
      <c r="TIJ165" s="72"/>
      <c r="TIK165" s="72"/>
      <c r="TIL165" s="136"/>
      <c r="TIM165" s="137"/>
      <c r="TIN165" s="71"/>
      <c r="TIO165" s="71"/>
      <c r="TIP165" s="138"/>
      <c r="TIQ165" s="138"/>
      <c r="TIR165" s="139"/>
      <c r="TIS165" s="71"/>
      <c r="TIT165" s="72"/>
      <c r="TIU165" s="71"/>
      <c r="TIV165" s="140"/>
      <c r="TIW165" s="72"/>
      <c r="TIX165" s="72"/>
      <c r="TIY165" s="138"/>
      <c r="TIZ165" s="71"/>
      <c r="TJA165" s="72"/>
      <c r="TJB165" s="71"/>
      <c r="TJC165" s="72"/>
      <c r="TJD165" s="72"/>
      <c r="TJE165" s="72"/>
      <c r="TJF165" s="138"/>
      <c r="TJG165" s="71"/>
      <c r="TJH165" s="72"/>
      <c r="TJI165" s="71"/>
      <c r="TJJ165" s="72"/>
      <c r="TJK165" s="72"/>
      <c r="TJL165" s="72"/>
      <c r="TJM165" s="138"/>
      <c r="TJN165" s="71"/>
      <c r="TJO165" s="72"/>
      <c r="TJP165" s="71"/>
      <c r="TJQ165" s="72"/>
      <c r="TJR165" s="72"/>
      <c r="TJS165" s="72"/>
      <c r="TJT165" s="138"/>
      <c r="TJU165" s="71"/>
      <c r="TJV165" s="72"/>
      <c r="TJW165" s="71"/>
      <c r="TJX165" s="72"/>
      <c r="TJY165" s="72"/>
      <c r="TJZ165" s="72"/>
      <c r="TKA165" s="138"/>
      <c r="TKB165" s="71"/>
      <c r="TKC165" s="72"/>
      <c r="TKD165" s="71"/>
      <c r="TKE165" s="72"/>
      <c r="TKF165" s="72"/>
      <c r="TKG165" s="72"/>
      <c r="TKH165" s="138"/>
      <c r="TKI165" s="71"/>
      <c r="TKJ165" s="72"/>
      <c r="TKK165" s="71"/>
      <c r="TKL165" s="72"/>
      <c r="TKM165" s="72"/>
      <c r="TKN165" s="72"/>
      <c r="TKO165" s="138"/>
      <c r="TKP165" s="71"/>
      <c r="TKQ165" s="72"/>
      <c r="TKR165" s="71"/>
      <c r="TKS165" s="72"/>
      <c r="TKT165" s="72"/>
      <c r="TKU165" s="72"/>
      <c r="TKV165" s="138"/>
      <c r="TKW165" s="71"/>
      <c r="TKX165" s="72"/>
      <c r="TKY165" s="71"/>
      <c r="TKZ165" s="72"/>
      <c r="TLA165" s="72"/>
      <c r="TLB165" s="72"/>
      <c r="TLC165" s="138"/>
      <c r="TLD165" s="71"/>
      <c r="TLE165" s="72"/>
      <c r="TLF165" s="71"/>
      <c r="TLG165" s="72"/>
      <c r="TLH165" s="72"/>
      <c r="TLI165" s="72"/>
      <c r="TLJ165" s="138"/>
      <c r="TLK165" s="71"/>
      <c r="TLL165" s="72"/>
      <c r="TLM165" s="71"/>
      <c r="TLN165" s="72"/>
      <c r="TLO165" s="72"/>
      <c r="TLP165" s="72"/>
      <c r="TLQ165" s="138"/>
      <c r="TLR165" s="71"/>
      <c r="TLS165" s="72"/>
      <c r="TLT165" s="71"/>
      <c r="TLU165" s="72"/>
      <c r="TLV165" s="72"/>
      <c r="TLW165" s="72"/>
      <c r="TLX165" s="138"/>
      <c r="TLY165" s="71"/>
      <c r="TLZ165" s="72"/>
      <c r="TMA165" s="71"/>
      <c r="TMB165" s="72"/>
      <c r="TMC165" s="72"/>
      <c r="TMD165" s="72"/>
      <c r="TME165" s="138"/>
      <c r="TMF165" s="71"/>
      <c r="TMG165" s="72"/>
      <c r="TMH165" s="71"/>
      <c r="TMI165" s="72"/>
      <c r="TMJ165" s="72"/>
      <c r="TMK165" s="72"/>
      <c r="TML165" s="138"/>
      <c r="TMM165" s="71"/>
      <c r="TMN165" s="72"/>
      <c r="TMO165" s="71"/>
      <c r="TMP165" s="72"/>
      <c r="TMQ165" s="72"/>
      <c r="TMR165" s="72"/>
      <c r="TMS165" s="138"/>
      <c r="TMT165" s="71"/>
      <c r="TMU165" s="72"/>
      <c r="TMV165" s="71"/>
      <c r="TMW165" s="72"/>
      <c r="TMX165" s="72"/>
      <c r="TMY165" s="72"/>
      <c r="TMZ165" s="138"/>
      <c r="TNA165" s="71"/>
      <c r="TNB165" s="72"/>
      <c r="TNC165" s="71"/>
      <c r="TND165" s="72"/>
      <c r="TNE165" s="72"/>
      <c r="TNF165" s="72"/>
      <c r="TNG165" s="138"/>
      <c r="TNH165" s="71"/>
      <c r="TNI165" s="72"/>
      <c r="TNJ165" s="71"/>
      <c r="TNK165" s="72"/>
      <c r="TNL165" s="72"/>
      <c r="TNM165" s="72"/>
      <c r="TNN165" s="138"/>
      <c r="TNO165" s="71"/>
      <c r="TNP165" s="72"/>
      <c r="TNQ165" s="71"/>
      <c r="TNR165" s="72"/>
      <c r="TNS165" s="72"/>
      <c r="TNT165" s="72"/>
      <c r="TNU165" s="138"/>
      <c r="TNV165" s="71"/>
      <c r="TNW165" s="72"/>
      <c r="TNX165" s="71"/>
      <c r="TNY165" s="72"/>
      <c r="TNZ165" s="72"/>
      <c r="TOA165" s="72"/>
      <c r="TOB165" s="138"/>
      <c r="TOC165" s="71"/>
      <c r="TOD165" s="72"/>
      <c r="TOE165" s="71"/>
      <c r="TOF165" s="72"/>
      <c r="TOG165" s="72"/>
      <c r="TOH165" s="72"/>
      <c r="TOI165" s="138"/>
      <c r="TOJ165" s="71"/>
      <c r="TOK165" s="72"/>
      <c r="TOL165" s="71"/>
      <c r="TOM165" s="72"/>
      <c r="TON165" s="72"/>
      <c r="TOO165" s="72"/>
      <c r="TOP165" s="138"/>
      <c r="TOQ165" s="71"/>
      <c r="TOR165" s="72"/>
      <c r="TOS165" s="71"/>
      <c r="TOT165" s="72"/>
      <c r="TOU165" s="72"/>
      <c r="TOV165" s="72"/>
      <c r="TOW165" s="138"/>
      <c r="TOX165" s="71"/>
      <c r="TOY165" s="72"/>
      <c r="TOZ165" s="71"/>
      <c r="TPA165" s="72"/>
      <c r="TPB165" s="72"/>
      <c r="TPC165" s="72"/>
      <c r="TPD165" s="138"/>
      <c r="TPE165" s="71"/>
      <c r="TPF165" s="72"/>
      <c r="TPG165" s="71"/>
      <c r="TPH165" s="72"/>
      <c r="TPI165" s="72"/>
      <c r="TPJ165" s="72"/>
      <c r="TPK165" s="138"/>
      <c r="TPL165" s="71"/>
      <c r="TPM165" s="72"/>
      <c r="TPN165" s="71"/>
      <c r="TPO165" s="72"/>
      <c r="TPP165" s="72"/>
      <c r="TPQ165" s="72"/>
      <c r="TPR165" s="138"/>
      <c r="TPS165" s="71"/>
      <c r="TPT165" s="72"/>
      <c r="TPU165" s="71"/>
      <c r="TPV165" s="72"/>
      <c r="TPW165" s="72"/>
      <c r="TPX165" s="72"/>
      <c r="TPY165" s="138"/>
      <c r="TPZ165" s="71"/>
      <c r="TQA165" s="72"/>
      <c r="TQB165" s="71"/>
      <c r="TQC165" s="72"/>
      <c r="TQD165" s="72"/>
      <c r="TQE165" s="72"/>
      <c r="TQF165" s="138"/>
      <c r="TQG165" s="71"/>
      <c r="TQH165" s="72"/>
      <c r="TQI165" s="71"/>
      <c r="TQJ165" s="72"/>
      <c r="TQK165" s="72"/>
      <c r="TQL165" s="72"/>
      <c r="TQM165" s="138"/>
      <c r="TQN165" s="71"/>
      <c r="TQO165" s="72"/>
      <c r="TQP165" s="71"/>
      <c r="TQQ165" s="72"/>
      <c r="TQR165" s="72"/>
      <c r="TQS165" s="72"/>
      <c r="TQT165" s="138"/>
      <c r="TQU165" s="71"/>
      <c r="TQV165" s="72"/>
      <c r="TQW165" s="71"/>
      <c r="TQX165" s="72"/>
      <c r="TQY165" s="72"/>
      <c r="TQZ165" s="72"/>
      <c r="TRA165" s="138"/>
      <c r="TRB165" s="141"/>
      <c r="TRC165" s="72"/>
      <c r="TRD165" s="71"/>
      <c r="TRE165" s="72"/>
      <c r="TRF165" s="72"/>
      <c r="TRG165" s="72"/>
      <c r="TRH165" s="138"/>
      <c r="TRI165" s="141"/>
      <c r="TRJ165" s="72"/>
      <c r="TRK165" s="71"/>
      <c r="TRL165" s="72"/>
      <c r="TRM165" s="72"/>
      <c r="TRN165" s="72"/>
      <c r="TRO165" s="136"/>
      <c r="TRP165" s="137"/>
      <c r="TRQ165" s="71"/>
      <c r="TRR165" s="71"/>
      <c r="TRS165" s="138"/>
      <c r="TRT165" s="138"/>
      <c r="TRU165" s="139"/>
      <c r="TRV165" s="71"/>
      <c r="TRW165" s="72"/>
      <c r="TRX165" s="71"/>
      <c r="TRY165" s="140"/>
      <c r="TRZ165" s="72"/>
      <c r="TSA165" s="72"/>
      <c r="TSB165" s="138"/>
      <c r="TSC165" s="71"/>
      <c r="TSD165" s="72"/>
      <c r="TSE165" s="71"/>
      <c r="TSF165" s="72"/>
      <c r="TSG165" s="72"/>
      <c r="TSH165" s="72"/>
      <c r="TSI165" s="138"/>
      <c r="TSJ165" s="71"/>
      <c r="TSK165" s="72"/>
      <c r="TSL165" s="71"/>
      <c r="TSM165" s="72"/>
      <c r="TSN165" s="72"/>
      <c r="TSO165" s="72"/>
      <c r="TSP165" s="138"/>
      <c r="TSQ165" s="71"/>
      <c r="TSR165" s="72"/>
      <c r="TSS165" s="71"/>
      <c r="TST165" s="72"/>
      <c r="TSU165" s="72"/>
      <c r="TSV165" s="72"/>
      <c r="TSW165" s="138"/>
      <c r="TSX165" s="71"/>
      <c r="TSY165" s="72"/>
      <c r="TSZ165" s="71"/>
      <c r="TTA165" s="72"/>
      <c r="TTB165" s="72"/>
      <c r="TTC165" s="72"/>
      <c r="TTD165" s="138"/>
      <c r="TTE165" s="71"/>
      <c r="TTF165" s="72"/>
      <c r="TTG165" s="71"/>
      <c r="TTH165" s="72"/>
      <c r="TTI165" s="72"/>
      <c r="TTJ165" s="72"/>
      <c r="TTK165" s="138"/>
      <c r="TTL165" s="71"/>
      <c r="TTM165" s="72"/>
      <c r="TTN165" s="71"/>
      <c r="TTO165" s="72"/>
      <c r="TTP165" s="72"/>
      <c r="TTQ165" s="72"/>
      <c r="TTR165" s="138"/>
      <c r="TTS165" s="71"/>
      <c r="TTT165" s="72"/>
      <c r="TTU165" s="71"/>
      <c r="TTV165" s="72"/>
      <c r="TTW165" s="72"/>
      <c r="TTX165" s="72"/>
      <c r="TTY165" s="138"/>
      <c r="TTZ165" s="71"/>
      <c r="TUA165" s="72"/>
      <c r="TUB165" s="71"/>
      <c r="TUC165" s="72"/>
      <c r="TUD165" s="72"/>
      <c r="TUE165" s="72"/>
      <c r="TUF165" s="138"/>
      <c r="TUG165" s="71"/>
      <c r="TUH165" s="72"/>
      <c r="TUI165" s="71"/>
      <c r="TUJ165" s="72"/>
      <c r="TUK165" s="72"/>
      <c r="TUL165" s="72"/>
      <c r="TUM165" s="138"/>
      <c r="TUN165" s="71"/>
      <c r="TUO165" s="72"/>
      <c r="TUP165" s="71"/>
      <c r="TUQ165" s="72"/>
      <c r="TUR165" s="72"/>
      <c r="TUS165" s="72"/>
      <c r="TUT165" s="138"/>
      <c r="TUU165" s="71"/>
      <c r="TUV165" s="72"/>
      <c r="TUW165" s="71"/>
      <c r="TUX165" s="72"/>
      <c r="TUY165" s="72"/>
      <c r="TUZ165" s="72"/>
      <c r="TVA165" s="138"/>
      <c r="TVB165" s="71"/>
      <c r="TVC165" s="72"/>
      <c r="TVD165" s="71"/>
      <c r="TVE165" s="72"/>
      <c r="TVF165" s="72"/>
      <c r="TVG165" s="72"/>
      <c r="TVH165" s="138"/>
      <c r="TVI165" s="71"/>
      <c r="TVJ165" s="72"/>
      <c r="TVK165" s="71"/>
      <c r="TVL165" s="72"/>
      <c r="TVM165" s="72"/>
      <c r="TVN165" s="72"/>
      <c r="TVO165" s="138"/>
      <c r="TVP165" s="71"/>
      <c r="TVQ165" s="72"/>
      <c r="TVR165" s="71"/>
      <c r="TVS165" s="72"/>
      <c r="TVT165" s="72"/>
      <c r="TVU165" s="72"/>
      <c r="TVV165" s="138"/>
      <c r="TVW165" s="71"/>
      <c r="TVX165" s="72"/>
      <c r="TVY165" s="71"/>
      <c r="TVZ165" s="72"/>
      <c r="TWA165" s="72"/>
      <c r="TWB165" s="72"/>
      <c r="TWC165" s="138"/>
      <c r="TWD165" s="71"/>
      <c r="TWE165" s="72"/>
      <c r="TWF165" s="71"/>
      <c r="TWG165" s="72"/>
      <c r="TWH165" s="72"/>
      <c r="TWI165" s="72"/>
      <c r="TWJ165" s="138"/>
      <c r="TWK165" s="71"/>
      <c r="TWL165" s="72"/>
      <c r="TWM165" s="71"/>
      <c r="TWN165" s="72"/>
      <c r="TWO165" s="72"/>
      <c r="TWP165" s="72"/>
      <c r="TWQ165" s="138"/>
      <c r="TWR165" s="71"/>
      <c r="TWS165" s="72"/>
      <c r="TWT165" s="71"/>
      <c r="TWU165" s="72"/>
      <c r="TWV165" s="72"/>
      <c r="TWW165" s="72"/>
      <c r="TWX165" s="138"/>
      <c r="TWY165" s="71"/>
      <c r="TWZ165" s="72"/>
      <c r="TXA165" s="71"/>
      <c r="TXB165" s="72"/>
      <c r="TXC165" s="72"/>
      <c r="TXD165" s="72"/>
      <c r="TXE165" s="138"/>
      <c r="TXF165" s="71"/>
      <c r="TXG165" s="72"/>
      <c r="TXH165" s="71"/>
      <c r="TXI165" s="72"/>
      <c r="TXJ165" s="72"/>
      <c r="TXK165" s="72"/>
      <c r="TXL165" s="138"/>
      <c r="TXM165" s="71"/>
      <c r="TXN165" s="72"/>
      <c r="TXO165" s="71"/>
      <c r="TXP165" s="72"/>
      <c r="TXQ165" s="72"/>
      <c r="TXR165" s="72"/>
      <c r="TXS165" s="138"/>
      <c r="TXT165" s="71"/>
      <c r="TXU165" s="72"/>
      <c r="TXV165" s="71"/>
      <c r="TXW165" s="72"/>
      <c r="TXX165" s="72"/>
      <c r="TXY165" s="72"/>
      <c r="TXZ165" s="138"/>
      <c r="TYA165" s="71"/>
      <c r="TYB165" s="72"/>
      <c r="TYC165" s="71"/>
      <c r="TYD165" s="72"/>
      <c r="TYE165" s="72"/>
      <c r="TYF165" s="72"/>
      <c r="TYG165" s="138"/>
      <c r="TYH165" s="71"/>
      <c r="TYI165" s="72"/>
      <c r="TYJ165" s="71"/>
      <c r="TYK165" s="72"/>
      <c r="TYL165" s="72"/>
      <c r="TYM165" s="72"/>
      <c r="TYN165" s="138"/>
      <c r="TYO165" s="71"/>
      <c r="TYP165" s="72"/>
      <c r="TYQ165" s="71"/>
      <c r="TYR165" s="72"/>
      <c r="TYS165" s="72"/>
      <c r="TYT165" s="72"/>
      <c r="TYU165" s="138"/>
      <c r="TYV165" s="71"/>
      <c r="TYW165" s="72"/>
      <c r="TYX165" s="71"/>
      <c r="TYY165" s="72"/>
      <c r="TYZ165" s="72"/>
      <c r="TZA165" s="72"/>
      <c r="TZB165" s="138"/>
      <c r="TZC165" s="71"/>
      <c r="TZD165" s="72"/>
      <c r="TZE165" s="71"/>
      <c r="TZF165" s="72"/>
      <c r="TZG165" s="72"/>
      <c r="TZH165" s="72"/>
      <c r="TZI165" s="138"/>
      <c r="TZJ165" s="71"/>
      <c r="TZK165" s="72"/>
      <c r="TZL165" s="71"/>
      <c r="TZM165" s="72"/>
      <c r="TZN165" s="72"/>
      <c r="TZO165" s="72"/>
      <c r="TZP165" s="138"/>
      <c r="TZQ165" s="71"/>
      <c r="TZR165" s="72"/>
      <c r="TZS165" s="71"/>
      <c r="TZT165" s="72"/>
      <c r="TZU165" s="72"/>
      <c r="TZV165" s="72"/>
      <c r="TZW165" s="138"/>
      <c r="TZX165" s="71"/>
      <c r="TZY165" s="72"/>
      <c r="TZZ165" s="71"/>
      <c r="UAA165" s="72"/>
      <c r="UAB165" s="72"/>
      <c r="UAC165" s="72"/>
      <c r="UAD165" s="138"/>
      <c r="UAE165" s="141"/>
      <c r="UAF165" s="72"/>
      <c r="UAG165" s="71"/>
      <c r="UAH165" s="72"/>
      <c r="UAI165" s="72"/>
      <c r="UAJ165" s="72"/>
      <c r="UAK165" s="138"/>
      <c r="UAL165" s="141"/>
      <c r="UAM165" s="72"/>
      <c r="UAN165" s="71"/>
      <c r="UAO165" s="72"/>
      <c r="UAP165" s="72"/>
      <c r="UAQ165" s="72"/>
      <c r="UAR165" s="136"/>
      <c r="UAS165" s="137"/>
      <c r="UAT165" s="71"/>
      <c r="UAU165" s="71"/>
      <c r="UAV165" s="138"/>
      <c r="UAW165" s="138"/>
      <c r="UAX165" s="139"/>
      <c r="UAY165" s="71"/>
      <c r="UAZ165" s="72"/>
      <c r="UBA165" s="71"/>
      <c r="UBB165" s="140"/>
      <c r="UBC165" s="72"/>
      <c r="UBD165" s="72"/>
      <c r="UBE165" s="138"/>
      <c r="UBF165" s="71"/>
      <c r="UBG165" s="72"/>
      <c r="UBH165" s="71"/>
      <c r="UBI165" s="72"/>
      <c r="UBJ165" s="72"/>
      <c r="UBK165" s="72"/>
      <c r="UBL165" s="138"/>
      <c r="UBM165" s="71"/>
      <c r="UBN165" s="72"/>
      <c r="UBO165" s="71"/>
      <c r="UBP165" s="72"/>
      <c r="UBQ165" s="72"/>
      <c r="UBR165" s="72"/>
      <c r="UBS165" s="138"/>
      <c r="UBT165" s="71"/>
      <c r="UBU165" s="72"/>
      <c r="UBV165" s="71"/>
      <c r="UBW165" s="72"/>
      <c r="UBX165" s="72"/>
      <c r="UBY165" s="72"/>
      <c r="UBZ165" s="138"/>
      <c r="UCA165" s="71"/>
      <c r="UCB165" s="72"/>
      <c r="UCC165" s="71"/>
      <c r="UCD165" s="72"/>
      <c r="UCE165" s="72"/>
      <c r="UCF165" s="72"/>
      <c r="UCG165" s="138"/>
      <c r="UCH165" s="71"/>
      <c r="UCI165" s="72"/>
      <c r="UCJ165" s="71"/>
      <c r="UCK165" s="72"/>
      <c r="UCL165" s="72"/>
      <c r="UCM165" s="72"/>
      <c r="UCN165" s="138"/>
      <c r="UCO165" s="71"/>
      <c r="UCP165" s="72"/>
      <c r="UCQ165" s="71"/>
      <c r="UCR165" s="72"/>
      <c r="UCS165" s="72"/>
      <c r="UCT165" s="72"/>
      <c r="UCU165" s="138"/>
      <c r="UCV165" s="71"/>
      <c r="UCW165" s="72"/>
      <c r="UCX165" s="71"/>
      <c r="UCY165" s="72"/>
      <c r="UCZ165" s="72"/>
      <c r="UDA165" s="72"/>
      <c r="UDB165" s="138"/>
      <c r="UDC165" s="71"/>
      <c r="UDD165" s="72"/>
      <c r="UDE165" s="71"/>
      <c r="UDF165" s="72"/>
      <c r="UDG165" s="72"/>
      <c r="UDH165" s="72"/>
      <c r="UDI165" s="138"/>
      <c r="UDJ165" s="71"/>
      <c r="UDK165" s="72"/>
      <c r="UDL165" s="71"/>
      <c r="UDM165" s="72"/>
      <c r="UDN165" s="72"/>
      <c r="UDO165" s="72"/>
      <c r="UDP165" s="138"/>
      <c r="UDQ165" s="71"/>
      <c r="UDR165" s="72"/>
      <c r="UDS165" s="71"/>
      <c r="UDT165" s="72"/>
      <c r="UDU165" s="72"/>
      <c r="UDV165" s="72"/>
      <c r="UDW165" s="138"/>
      <c r="UDX165" s="71"/>
      <c r="UDY165" s="72"/>
      <c r="UDZ165" s="71"/>
      <c r="UEA165" s="72"/>
      <c r="UEB165" s="72"/>
      <c r="UEC165" s="72"/>
      <c r="UED165" s="138"/>
      <c r="UEE165" s="71"/>
      <c r="UEF165" s="72"/>
      <c r="UEG165" s="71"/>
      <c r="UEH165" s="72"/>
      <c r="UEI165" s="72"/>
      <c r="UEJ165" s="72"/>
      <c r="UEK165" s="138"/>
      <c r="UEL165" s="71"/>
      <c r="UEM165" s="72"/>
      <c r="UEN165" s="71"/>
      <c r="UEO165" s="72"/>
      <c r="UEP165" s="72"/>
      <c r="UEQ165" s="72"/>
      <c r="UER165" s="138"/>
      <c r="UES165" s="71"/>
      <c r="UET165" s="72"/>
      <c r="UEU165" s="71"/>
      <c r="UEV165" s="72"/>
      <c r="UEW165" s="72"/>
      <c r="UEX165" s="72"/>
      <c r="UEY165" s="138"/>
      <c r="UEZ165" s="71"/>
      <c r="UFA165" s="72"/>
      <c r="UFB165" s="71"/>
      <c r="UFC165" s="72"/>
      <c r="UFD165" s="72"/>
      <c r="UFE165" s="72"/>
      <c r="UFF165" s="138"/>
      <c r="UFG165" s="71"/>
      <c r="UFH165" s="72"/>
      <c r="UFI165" s="71"/>
      <c r="UFJ165" s="72"/>
      <c r="UFK165" s="72"/>
      <c r="UFL165" s="72"/>
      <c r="UFM165" s="138"/>
      <c r="UFN165" s="71"/>
      <c r="UFO165" s="72"/>
      <c r="UFP165" s="71"/>
      <c r="UFQ165" s="72"/>
      <c r="UFR165" s="72"/>
      <c r="UFS165" s="72"/>
      <c r="UFT165" s="138"/>
      <c r="UFU165" s="71"/>
      <c r="UFV165" s="72"/>
      <c r="UFW165" s="71"/>
      <c r="UFX165" s="72"/>
      <c r="UFY165" s="72"/>
      <c r="UFZ165" s="72"/>
      <c r="UGA165" s="138"/>
      <c r="UGB165" s="71"/>
      <c r="UGC165" s="72"/>
      <c r="UGD165" s="71"/>
      <c r="UGE165" s="72"/>
      <c r="UGF165" s="72"/>
      <c r="UGG165" s="72"/>
      <c r="UGH165" s="138"/>
      <c r="UGI165" s="71"/>
      <c r="UGJ165" s="72"/>
      <c r="UGK165" s="71"/>
      <c r="UGL165" s="72"/>
      <c r="UGM165" s="72"/>
      <c r="UGN165" s="72"/>
      <c r="UGO165" s="138"/>
      <c r="UGP165" s="71"/>
      <c r="UGQ165" s="72"/>
      <c r="UGR165" s="71"/>
      <c r="UGS165" s="72"/>
      <c r="UGT165" s="72"/>
      <c r="UGU165" s="72"/>
      <c r="UGV165" s="138"/>
      <c r="UGW165" s="71"/>
      <c r="UGX165" s="72"/>
      <c r="UGY165" s="71"/>
      <c r="UGZ165" s="72"/>
      <c r="UHA165" s="72"/>
      <c r="UHB165" s="72"/>
      <c r="UHC165" s="138"/>
      <c r="UHD165" s="71"/>
      <c r="UHE165" s="72"/>
      <c r="UHF165" s="71"/>
      <c r="UHG165" s="72"/>
      <c r="UHH165" s="72"/>
      <c r="UHI165" s="72"/>
      <c r="UHJ165" s="138"/>
      <c r="UHK165" s="71"/>
      <c r="UHL165" s="72"/>
      <c r="UHM165" s="71"/>
      <c r="UHN165" s="72"/>
      <c r="UHO165" s="72"/>
      <c r="UHP165" s="72"/>
      <c r="UHQ165" s="138"/>
      <c r="UHR165" s="71"/>
      <c r="UHS165" s="72"/>
      <c r="UHT165" s="71"/>
      <c r="UHU165" s="72"/>
      <c r="UHV165" s="72"/>
      <c r="UHW165" s="72"/>
      <c r="UHX165" s="138"/>
      <c r="UHY165" s="71"/>
      <c r="UHZ165" s="72"/>
      <c r="UIA165" s="71"/>
      <c r="UIB165" s="72"/>
      <c r="UIC165" s="72"/>
      <c r="UID165" s="72"/>
      <c r="UIE165" s="138"/>
      <c r="UIF165" s="71"/>
      <c r="UIG165" s="72"/>
      <c r="UIH165" s="71"/>
      <c r="UII165" s="72"/>
      <c r="UIJ165" s="72"/>
      <c r="UIK165" s="72"/>
      <c r="UIL165" s="138"/>
      <c r="UIM165" s="71"/>
      <c r="UIN165" s="72"/>
      <c r="UIO165" s="71"/>
      <c r="UIP165" s="72"/>
      <c r="UIQ165" s="72"/>
      <c r="UIR165" s="72"/>
      <c r="UIS165" s="138"/>
      <c r="UIT165" s="71"/>
      <c r="UIU165" s="72"/>
      <c r="UIV165" s="71"/>
      <c r="UIW165" s="72"/>
      <c r="UIX165" s="72"/>
      <c r="UIY165" s="72"/>
      <c r="UIZ165" s="138"/>
      <c r="UJA165" s="71"/>
      <c r="UJB165" s="72"/>
      <c r="UJC165" s="71"/>
      <c r="UJD165" s="72"/>
      <c r="UJE165" s="72"/>
      <c r="UJF165" s="72"/>
      <c r="UJG165" s="138"/>
      <c r="UJH165" s="141"/>
      <c r="UJI165" s="72"/>
      <c r="UJJ165" s="71"/>
      <c r="UJK165" s="72"/>
      <c r="UJL165" s="72"/>
      <c r="UJM165" s="72"/>
      <c r="UJN165" s="138"/>
      <c r="UJO165" s="141"/>
      <c r="UJP165" s="72"/>
      <c r="UJQ165" s="71"/>
      <c r="UJR165" s="72"/>
      <c r="UJS165" s="72"/>
      <c r="UJT165" s="72"/>
      <c r="UJU165" s="136"/>
      <c r="UJV165" s="137"/>
      <c r="UJW165" s="71"/>
      <c r="UJX165" s="71"/>
      <c r="UJY165" s="138"/>
      <c r="UJZ165" s="138"/>
      <c r="UKA165" s="139"/>
      <c r="UKB165" s="71"/>
      <c r="UKC165" s="72"/>
      <c r="UKD165" s="71"/>
      <c r="UKE165" s="140"/>
      <c r="UKF165" s="72"/>
      <c r="UKG165" s="72"/>
      <c r="UKH165" s="138"/>
      <c r="UKI165" s="71"/>
      <c r="UKJ165" s="72"/>
      <c r="UKK165" s="71"/>
      <c r="UKL165" s="72"/>
      <c r="UKM165" s="72"/>
      <c r="UKN165" s="72"/>
      <c r="UKO165" s="138"/>
      <c r="UKP165" s="71"/>
      <c r="UKQ165" s="72"/>
      <c r="UKR165" s="71"/>
      <c r="UKS165" s="72"/>
      <c r="UKT165" s="72"/>
      <c r="UKU165" s="72"/>
      <c r="UKV165" s="138"/>
      <c r="UKW165" s="71"/>
      <c r="UKX165" s="72"/>
      <c r="UKY165" s="71"/>
      <c r="UKZ165" s="72"/>
      <c r="ULA165" s="72"/>
      <c r="ULB165" s="72"/>
      <c r="ULC165" s="138"/>
      <c r="ULD165" s="71"/>
      <c r="ULE165" s="72"/>
      <c r="ULF165" s="71"/>
      <c r="ULG165" s="72"/>
      <c r="ULH165" s="72"/>
      <c r="ULI165" s="72"/>
      <c r="ULJ165" s="138"/>
      <c r="ULK165" s="71"/>
      <c r="ULL165" s="72"/>
      <c r="ULM165" s="71"/>
      <c r="ULN165" s="72"/>
      <c r="ULO165" s="72"/>
      <c r="ULP165" s="72"/>
      <c r="ULQ165" s="138"/>
      <c r="ULR165" s="71"/>
      <c r="ULS165" s="72"/>
      <c r="ULT165" s="71"/>
      <c r="ULU165" s="72"/>
      <c r="ULV165" s="72"/>
      <c r="ULW165" s="72"/>
      <c r="ULX165" s="138"/>
      <c r="ULY165" s="71"/>
      <c r="ULZ165" s="72"/>
      <c r="UMA165" s="71"/>
      <c r="UMB165" s="72"/>
      <c r="UMC165" s="72"/>
      <c r="UMD165" s="72"/>
      <c r="UME165" s="138"/>
      <c r="UMF165" s="71"/>
      <c r="UMG165" s="72"/>
      <c r="UMH165" s="71"/>
      <c r="UMI165" s="72"/>
      <c r="UMJ165" s="72"/>
      <c r="UMK165" s="72"/>
      <c r="UML165" s="138"/>
      <c r="UMM165" s="71"/>
      <c r="UMN165" s="72"/>
      <c r="UMO165" s="71"/>
      <c r="UMP165" s="72"/>
      <c r="UMQ165" s="72"/>
      <c r="UMR165" s="72"/>
      <c r="UMS165" s="138"/>
      <c r="UMT165" s="71"/>
      <c r="UMU165" s="72"/>
      <c r="UMV165" s="71"/>
      <c r="UMW165" s="72"/>
      <c r="UMX165" s="72"/>
      <c r="UMY165" s="72"/>
      <c r="UMZ165" s="138"/>
      <c r="UNA165" s="71"/>
      <c r="UNB165" s="72"/>
      <c r="UNC165" s="71"/>
      <c r="UND165" s="72"/>
      <c r="UNE165" s="72"/>
      <c r="UNF165" s="72"/>
      <c r="UNG165" s="138"/>
      <c r="UNH165" s="71"/>
      <c r="UNI165" s="72"/>
      <c r="UNJ165" s="71"/>
      <c r="UNK165" s="72"/>
      <c r="UNL165" s="72"/>
      <c r="UNM165" s="72"/>
      <c r="UNN165" s="138"/>
      <c r="UNO165" s="71"/>
      <c r="UNP165" s="72"/>
      <c r="UNQ165" s="71"/>
      <c r="UNR165" s="72"/>
      <c r="UNS165" s="72"/>
      <c r="UNT165" s="72"/>
      <c r="UNU165" s="138"/>
      <c r="UNV165" s="71"/>
      <c r="UNW165" s="72"/>
      <c r="UNX165" s="71"/>
      <c r="UNY165" s="72"/>
      <c r="UNZ165" s="72"/>
      <c r="UOA165" s="72"/>
      <c r="UOB165" s="138"/>
      <c r="UOC165" s="71"/>
      <c r="UOD165" s="72"/>
      <c r="UOE165" s="71"/>
      <c r="UOF165" s="72"/>
      <c r="UOG165" s="72"/>
      <c r="UOH165" s="72"/>
      <c r="UOI165" s="138"/>
      <c r="UOJ165" s="71"/>
      <c r="UOK165" s="72"/>
      <c r="UOL165" s="71"/>
      <c r="UOM165" s="72"/>
      <c r="UON165" s="72"/>
      <c r="UOO165" s="72"/>
      <c r="UOP165" s="138"/>
      <c r="UOQ165" s="71"/>
      <c r="UOR165" s="72"/>
      <c r="UOS165" s="71"/>
      <c r="UOT165" s="72"/>
      <c r="UOU165" s="72"/>
      <c r="UOV165" s="72"/>
      <c r="UOW165" s="138"/>
      <c r="UOX165" s="71"/>
      <c r="UOY165" s="72"/>
      <c r="UOZ165" s="71"/>
      <c r="UPA165" s="72"/>
      <c r="UPB165" s="72"/>
      <c r="UPC165" s="72"/>
      <c r="UPD165" s="138"/>
      <c r="UPE165" s="71"/>
      <c r="UPF165" s="72"/>
      <c r="UPG165" s="71"/>
      <c r="UPH165" s="72"/>
      <c r="UPI165" s="72"/>
      <c r="UPJ165" s="72"/>
      <c r="UPK165" s="138"/>
      <c r="UPL165" s="71"/>
      <c r="UPM165" s="72"/>
      <c r="UPN165" s="71"/>
      <c r="UPO165" s="72"/>
      <c r="UPP165" s="72"/>
      <c r="UPQ165" s="72"/>
      <c r="UPR165" s="138"/>
      <c r="UPS165" s="71"/>
      <c r="UPT165" s="72"/>
      <c r="UPU165" s="71"/>
      <c r="UPV165" s="72"/>
      <c r="UPW165" s="72"/>
      <c r="UPX165" s="72"/>
      <c r="UPY165" s="138"/>
      <c r="UPZ165" s="71"/>
      <c r="UQA165" s="72"/>
      <c r="UQB165" s="71"/>
      <c r="UQC165" s="72"/>
      <c r="UQD165" s="72"/>
      <c r="UQE165" s="72"/>
      <c r="UQF165" s="138"/>
      <c r="UQG165" s="71"/>
      <c r="UQH165" s="72"/>
      <c r="UQI165" s="71"/>
      <c r="UQJ165" s="72"/>
      <c r="UQK165" s="72"/>
      <c r="UQL165" s="72"/>
      <c r="UQM165" s="138"/>
      <c r="UQN165" s="71"/>
      <c r="UQO165" s="72"/>
      <c r="UQP165" s="71"/>
      <c r="UQQ165" s="72"/>
      <c r="UQR165" s="72"/>
      <c r="UQS165" s="72"/>
      <c r="UQT165" s="138"/>
      <c r="UQU165" s="71"/>
      <c r="UQV165" s="72"/>
      <c r="UQW165" s="71"/>
      <c r="UQX165" s="72"/>
      <c r="UQY165" s="72"/>
      <c r="UQZ165" s="72"/>
      <c r="URA165" s="138"/>
      <c r="URB165" s="71"/>
      <c r="URC165" s="72"/>
      <c r="URD165" s="71"/>
      <c r="URE165" s="72"/>
      <c r="URF165" s="72"/>
      <c r="URG165" s="72"/>
      <c r="URH165" s="138"/>
      <c r="URI165" s="71"/>
      <c r="URJ165" s="72"/>
      <c r="URK165" s="71"/>
      <c r="URL165" s="72"/>
      <c r="URM165" s="72"/>
      <c r="URN165" s="72"/>
      <c r="URO165" s="138"/>
      <c r="URP165" s="71"/>
      <c r="URQ165" s="72"/>
      <c r="URR165" s="71"/>
      <c r="URS165" s="72"/>
      <c r="URT165" s="72"/>
      <c r="URU165" s="72"/>
      <c r="URV165" s="138"/>
      <c r="URW165" s="71"/>
      <c r="URX165" s="72"/>
      <c r="URY165" s="71"/>
      <c r="URZ165" s="72"/>
      <c r="USA165" s="72"/>
      <c r="USB165" s="72"/>
      <c r="USC165" s="138"/>
      <c r="USD165" s="71"/>
      <c r="USE165" s="72"/>
      <c r="USF165" s="71"/>
      <c r="USG165" s="72"/>
      <c r="USH165" s="72"/>
      <c r="USI165" s="72"/>
      <c r="USJ165" s="138"/>
      <c r="USK165" s="141"/>
      <c r="USL165" s="72"/>
      <c r="USM165" s="71"/>
      <c r="USN165" s="72"/>
      <c r="USO165" s="72"/>
      <c r="USP165" s="72"/>
      <c r="USQ165" s="138"/>
      <c r="USR165" s="141"/>
      <c r="USS165" s="72"/>
      <c r="UST165" s="71"/>
      <c r="USU165" s="72"/>
      <c r="USV165" s="72"/>
      <c r="USW165" s="72"/>
      <c r="USX165" s="136"/>
      <c r="USY165" s="137"/>
      <c r="USZ165" s="71"/>
      <c r="UTA165" s="71"/>
      <c r="UTB165" s="138"/>
      <c r="UTC165" s="138"/>
      <c r="UTD165" s="139"/>
      <c r="UTE165" s="71"/>
      <c r="UTF165" s="72"/>
      <c r="UTG165" s="71"/>
      <c r="UTH165" s="140"/>
      <c r="UTI165" s="72"/>
      <c r="UTJ165" s="72"/>
      <c r="UTK165" s="138"/>
      <c r="UTL165" s="71"/>
      <c r="UTM165" s="72"/>
      <c r="UTN165" s="71"/>
      <c r="UTO165" s="72"/>
      <c r="UTP165" s="72"/>
      <c r="UTQ165" s="72"/>
      <c r="UTR165" s="138"/>
      <c r="UTS165" s="71"/>
      <c r="UTT165" s="72"/>
      <c r="UTU165" s="71"/>
      <c r="UTV165" s="72"/>
      <c r="UTW165" s="72"/>
      <c r="UTX165" s="72"/>
      <c r="UTY165" s="138"/>
      <c r="UTZ165" s="71"/>
      <c r="UUA165" s="72"/>
      <c r="UUB165" s="71"/>
      <c r="UUC165" s="72"/>
      <c r="UUD165" s="72"/>
      <c r="UUE165" s="72"/>
      <c r="UUF165" s="138"/>
      <c r="UUG165" s="71"/>
      <c r="UUH165" s="72"/>
      <c r="UUI165" s="71"/>
      <c r="UUJ165" s="72"/>
      <c r="UUK165" s="72"/>
      <c r="UUL165" s="72"/>
      <c r="UUM165" s="138"/>
      <c r="UUN165" s="71"/>
      <c r="UUO165" s="72"/>
      <c r="UUP165" s="71"/>
      <c r="UUQ165" s="72"/>
      <c r="UUR165" s="72"/>
      <c r="UUS165" s="72"/>
      <c r="UUT165" s="138"/>
      <c r="UUU165" s="71"/>
      <c r="UUV165" s="72"/>
      <c r="UUW165" s="71"/>
      <c r="UUX165" s="72"/>
      <c r="UUY165" s="72"/>
      <c r="UUZ165" s="72"/>
      <c r="UVA165" s="138"/>
      <c r="UVB165" s="71"/>
      <c r="UVC165" s="72"/>
      <c r="UVD165" s="71"/>
      <c r="UVE165" s="72"/>
      <c r="UVF165" s="72"/>
      <c r="UVG165" s="72"/>
      <c r="UVH165" s="138"/>
      <c r="UVI165" s="71"/>
      <c r="UVJ165" s="72"/>
      <c r="UVK165" s="71"/>
      <c r="UVL165" s="72"/>
      <c r="UVM165" s="72"/>
      <c r="UVN165" s="72"/>
      <c r="UVO165" s="138"/>
      <c r="UVP165" s="71"/>
      <c r="UVQ165" s="72"/>
      <c r="UVR165" s="71"/>
      <c r="UVS165" s="72"/>
      <c r="UVT165" s="72"/>
      <c r="UVU165" s="72"/>
      <c r="UVV165" s="138"/>
      <c r="UVW165" s="71"/>
      <c r="UVX165" s="72"/>
      <c r="UVY165" s="71"/>
      <c r="UVZ165" s="72"/>
      <c r="UWA165" s="72"/>
      <c r="UWB165" s="72"/>
      <c r="UWC165" s="138"/>
      <c r="UWD165" s="71"/>
      <c r="UWE165" s="72"/>
      <c r="UWF165" s="71"/>
      <c r="UWG165" s="72"/>
      <c r="UWH165" s="72"/>
      <c r="UWI165" s="72"/>
      <c r="UWJ165" s="138"/>
      <c r="UWK165" s="71"/>
      <c r="UWL165" s="72"/>
      <c r="UWM165" s="71"/>
      <c r="UWN165" s="72"/>
      <c r="UWO165" s="72"/>
      <c r="UWP165" s="72"/>
      <c r="UWQ165" s="138"/>
      <c r="UWR165" s="71"/>
      <c r="UWS165" s="72"/>
      <c r="UWT165" s="71"/>
      <c r="UWU165" s="72"/>
      <c r="UWV165" s="72"/>
      <c r="UWW165" s="72"/>
      <c r="UWX165" s="138"/>
      <c r="UWY165" s="71"/>
      <c r="UWZ165" s="72"/>
      <c r="UXA165" s="71"/>
      <c r="UXB165" s="72"/>
      <c r="UXC165" s="72"/>
      <c r="UXD165" s="72"/>
      <c r="UXE165" s="138"/>
      <c r="UXF165" s="71"/>
      <c r="UXG165" s="72"/>
      <c r="UXH165" s="71"/>
      <c r="UXI165" s="72"/>
      <c r="UXJ165" s="72"/>
      <c r="UXK165" s="72"/>
      <c r="UXL165" s="138"/>
      <c r="UXM165" s="71"/>
      <c r="UXN165" s="72"/>
      <c r="UXO165" s="71"/>
      <c r="UXP165" s="72"/>
      <c r="UXQ165" s="72"/>
      <c r="UXR165" s="72"/>
      <c r="UXS165" s="138"/>
      <c r="UXT165" s="71"/>
      <c r="UXU165" s="72"/>
      <c r="UXV165" s="71"/>
      <c r="UXW165" s="72"/>
      <c r="UXX165" s="72"/>
      <c r="UXY165" s="72"/>
      <c r="UXZ165" s="138"/>
      <c r="UYA165" s="71"/>
      <c r="UYB165" s="72"/>
      <c r="UYC165" s="71"/>
      <c r="UYD165" s="72"/>
      <c r="UYE165" s="72"/>
      <c r="UYF165" s="72"/>
      <c r="UYG165" s="138"/>
      <c r="UYH165" s="71"/>
      <c r="UYI165" s="72"/>
      <c r="UYJ165" s="71"/>
      <c r="UYK165" s="72"/>
      <c r="UYL165" s="72"/>
      <c r="UYM165" s="72"/>
      <c r="UYN165" s="138"/>
      <c r="UYO165" s="71"/>
      <c r="UYP165" s="72"/>
      <c r="UYQ165" s="71"/>
      <c r="UYR165" s="72"/>
      <c r="UYS165" s="72"/>
      <c r="UYT165" s="72"/>
      <c r="UYU165" s="138"/>
      <c r="UYV165" s="71"/>
      <c r="UYW165" s="72"/>
      <c r="UYX165" s="71"/>
      <c r="UYY165" s="72"/>
      <c r="UYZ165" s="72"/>
      <c r="UZA165" s="72"/>
      <c r="UZB165" s="138"/>
      <c r="UZC165" s="71"/>
      <c r="UZD165" s="72"/>
      <c r="UZE165" s="71"/>
      <c r="UZF165" s="72"/>
      <c r="UZG165" s="72"/>
      <c r="UZH165" s="72"/>
      <c r="UZI165" s="138"/>
      <c r="UZJ165" s="71"/>
      <c r="UZK165" s="72"/>
      <c r="UZL165" s="71"/>
      <c r="UZM165" s="72"/>
      <c r="UZN165" s="72"/>
      <c r="UZO165" s="72"/>
      <c r="UZP165" s="138"/>
      <c r="UZQ165" s="71"/>
      <c r="UZR165" s="72"/>
      <c r="UZS165" s="71"/>
      <c r="UZT165" s="72"/>
      <c r="UZU165" s="72"/>
      <c r="UZV165" s="72"/>
      <c r="UZW165" s="138"/>
      <c r="UZX165" s="71"/>
      <c r="UZY165" s="72"/>
      <c r="UZZ165" s="71"/>
      <c r="VAA165" s="72"/>
      <c r="VAB165" s="72"/>
      <c r="VAC165" s="72"/>
      <c r="VAD165" s="138"/>
      <c r="VAE165" s="71"/>
      <c r="VAF165" s="72"/>
      <c r="VAG165" s="71"/>
      <c r="VAH165" s="72"/>
      <c r="VAI165" s="72"/>
      <c r="VAJ165" s="72"/>
      <c r="VAK165" s="138"/>
      <c r="VAL165" s="71"/>
      <c r="VAM165" s="72"/>
      <c r="VAN165" s="71"/>
      <c r="VAO165" s="72"/>
      <c r="VAP165" s="72"/>
      <c r="VAQ165" s="72"/>
      <c r="VAR165" s="138"/>
      <c r="VAS165" s="71"/>
      <c r="VAT165" s="72"/>
      <c r="VAU165" s="71"/>
      <c r="VAV165" s="72"/>
      <c r="VAW165" s="72"/>
      <c r="VAX165" s="72"/>
      <c r="VAY165" s="138"/>
      <c r="VAZ165" s="71"/>
      <c r="VBA165" s="72"/>
      <c r="VBB165" s="71"/>
      <c r="VBC165" s="72"/>
      <c r="VBD165" s="72"/>
      <c r="VBE165" s="72"/>
      <c r="VBF165" s="138"/>
      <c r="VBG165" s="71"/>
      <c r="VBH165" s="72"/>
      <c r="VBI165" s="71"/>
      <c r="VBJ165" s="72"/>
      <c r="VBK165" s="72"/>
      <c r="VBL165" s="72"/>
      <c r="VBM165" s="138"/>
      <c r="VBN165" s="141"/>
      <c r="VBO165" s="72"/>
      <c r="VBP165" s="71"/>
      <c r="VBQ165" s="72"/>
      <c r="VBR165" s="72"/>
      <c r="VBS165" s="72"/>
      <c r="VBT165" s="138"/>
      <c r="VBU165" s="141"/>
      <c r="VBV165" s="72"/>
      <c r="VBW165" s="71"/>
      <c r="VBX165" s="72"/>
      <c r="VBY165" s="72"/>
      <c r="VBZ165" s="72"/>
      <c r="VCA165" s="136"/>
      <c r="VCB165" s="137"/>
      <c r="VCC165" s="71"/>
      <c r="VCD165" s="71"/>
      <c r="VCE165" s="138"/>
      <c r="VCF165" s="138"/>
      <c r="VCG165" s="139"/>
      <c r="VCH165" s="71"/>
      <c r="VCI165" s="72"/>
      <c r="VCJ165" s="71"/>
      <c r="VCK165" s="140"/>
      <c r="VCL165" s="72"/>
      <c r="VCM165" s="72"/>
      <c r="VCN165" s="138"/>
      <c r="VCO165" s="71"/>
      <c r="VCP165" s="72"/>
      <c r="VCQ165" s="71"/>
      <c r="VCR165" s="72"/>
      <c r="VCS165" s="72"/>
      <c r="VCT165" s="72"/>
      <c r="VCU165" s="138"/>
      <c r="VCV165" s="71"/>
      <c r="VCW165" s="72"/>
      <c r="VCX165" s="71"/>
      <c r="VCY165" s="72"/>
      <c r="VCZ165" s="72"/>
      <c r="VDA165" s="72"/>
      <c r="VDB165" s="138"/>
      <c r="VDC165" s="71"/>
      <c r="VDD165" s="72"/>
      <c r="VDE165" s="71"/>
      <c r="VDF165" s="72"/>
      <c r="VDG165" s="72"/>
      <c r="VDH165" s="72"/>
      <c r="VDI165" s="138"/>
      <c r="VDJ165" s="71"/>
      <c r="VDK165" s="72"/>
      <c r="VDL165" s="71"/>
      <c r="VDM165" s="72"/>
      <c r="VDN165" s="72"/>
      <c r="VDO165" s="72"/>
      <c r="VDP165" s="138"/>
      <c r="VDQ165" s="71"/>
      <c r="VDR165" s="72"/>
      <c r="VDS165" s="71"/>
      <c r="VDT165" s="72"/>
      <c r="VDU165" s="72"/>
      <c r="VDV165" s="72"/>
      <c r="VDW165" s="138"/>
      <c r="VDX165" s="71"/>
      <c r="VDY165" s="72"/>
      <c r="VDZ165" s="71"/>
      <c r="VEA165" s="72"/>
      <c r="VEB165" s="72"/>
      <c r="VEC165" s="72"/>
      <c r="VED165" s="138"/>
      <c r="VEE165" s="71"/>
      <c r="VEF165" s="72"/>
      <c r="VEG165" s="71"/>
      <c r="VEH165" s="72"/>
      <c r="VEI165" s="72"/>
      <c r="VEJ165" s="72"/>
      <c r="VEK165" s="138"/>
      <c r="VEL165" s="71"/>
      <c r="VEM165" s="72"/>
      <c r="VEN165" s="71"/>
      <c r="VEO165" s="72"/>
      <c r="VEP165" s="72"/>
      <c r="VEQ165" s="72"/>
      <c r="VER165" s="138"/>
      <c r="VES165" s="71"/>
      <c r="VET165" s="72"/>
      <c r="VEU165" s="71"/>
      <c r="VEV165" s="72"/>
      <c r="VEW165" s="72"/>
      <c r="VEX165" s="72"/>
      <c r="VEY165" s="138"/>
      <c r="VEZ165" s="71"/>
      <c r="VFA165" s="72"/>
      <c r="VFB165" s="71"/>
      <c r="VFC165" s="72"/>
      <c r="VFD165" s="72"/>
      <c r="VFE165" s="72"/>
      <c r="VFF165" s="138"/>
      <c r="VFG165" s="71"/>
      <c r="VFH165" s="72"/>
      <c r="VFI165" s="71"/>
      <c r="VFJ165" s="72"/>
      <c r="VFK165" s="72"/>
      <c r="VFL165" s="72"/>
      <c r="VFM165" s="138"/>
      <c r="VFN165" s="71"/>
      <c r="VFO165" s="72"/>
      <c r="VFP165" s="71"/>
      <c r="VFQ165" s="72"/>
      <c r="VFR165" s="72"/>
      <c r="VFS165" s="72"/>
      <c r="VFT165" s="138"/>
      <c r="VFU165" s="71"/>
      <c r="VFV165" s="72"/>
      <c r="VFW165" s="71"/>
      <c r="VFX165" s="72"/>
      <c r="VFY165" s="72"/>
      <c r="VFZ165" s="72"/>
      <c r="VGA165" s="138"/>
      <c r="VGB165" s="71"/>
      <c r="VGC165" s="72"/>
      <c r="VGD165" s="71"/>
      <c r="VGE165" s="72"/>
      <c r="VGF165" s="72"/>
      <c r="VGG165" s="72"/>
      <c r="VGH165" s="138"/>
      <c r="VGI165" s="71"/>
      <c r="VGJ165" s="72"/>
      <c r="VGK165" s="71"/>
      <c r="VGL165" s="72"/>
      <c r="VGM165" s="72"/>
      <c r="VGN165" s="72"/>
      <c r="VGO165" s="138"/>
      <c r="VGP165" s="71"/>
      <c r="VGQ165" s="72"/>
      <c r="VGR165" s="71"/>
      <c r="VGS165" s="72"/>
      <c r="VGT165" s="72"/>
      <c r="VGU165" s="72"/>
      <c r="VGV165" s="138"/>
      <c r="VGW165" s="71"/>
      <c r="VGX165" s="72"/>
      <c r="VGY165" s="71"/>
      <c r="VGZ165" s="72"/>
      <c r="VHA165" s="72"/>
      <c r="VHB165" s="72"/>
      <c r="VHC165" s="138"/>
      <c r="VHD165" s="71"/>
      <c r="VHE165" s="72"/>
      <c r="VHF165" s="71"/>
      <c r="VHG165" s="72"/>
      <c r="VHH165" s="72"/>
      <c r="VHI165" s="72"/>
      <c r="VHJ165" s="138"/>
      <c r="VHK165" s="71"/>
      <c r="VHL165" s="72"/>
      <c r="VHM165" s="71"/>
      <c r="VHN165" s="72"/>
      <c r="VHO165" s="72"/>
      <c r="VHP165" s="72"/>
      <c r="VHQ165" s="138"/>
      <c r="VHR165" s="71"/>
      <c r="VHS165" s="72"/>
      <c r="VHT165" s="71"/>
      <c r="VHU165" s="72"/>
      <c r="VHV165" s="72"/>
      <c r="VHW165" s="72"/>
      <c r="VHX165" s="138"/>
      <c r="VHY165" s="71"/>
      <c r="VHZ165" s="72"/>
      <c r="VIA165" s="71"/>
      <c r="VIB165" s="72"/>
      <c r="VIC165" s="72"/>
      <c r="VID165" s="72"/>
      <c r="VIE165" s="138"/>
      <c r="VIF165" s="71"/>
      <c r="VIG165" s="72"/>
      <c r="VIH165" s="71"/>
      <c r="VII165" s="72"/>
      <c r="VIJ165" s="72"/>
      <c r="VIK165" s="72"/>
      <c r="VIL165" s="138"/>
      <c r="VIM165" s="71"/>
      <c r="VIN165" s="72"/>
      <c r="VIO165" s="71"/>
      <c r="VIP165" s="72"/>
      <c r="VIQ165" s="72"/>
      <c r="VIR165" s="72"/>
      <c r="VIS165" s="138"/>
      <c r="VIT165" s="71"/>
      <c r="VIU165" s="72"/>
      <c r="VIV165" s="71"/>
      <c r="VIW165" s="72"/>
      <c r="VIX165" s="72"/>
      <c r="VIY165" s="72"/>
      <c r="VIZ165" s="138"/>
      <c r="VJA165" s="71"/>
      <c r="VJB165" s="72"/>
      <c r="VJC165" s="71"/>
      <c r="VJD165" s="72"/>
      <c r="VJE165" s="72"/>
      <c r="VJF165" s="72"/>
      <c r="VJG165" s="138"/>
      <c r="VJH165" s="71"/>
      <c r="VJI165" s="72"/>
      <c r="VJJ165" s="71"/>
      <c r="VJK165" s="72"/>
      <c r="VJL165" s="72"/>
      <c r="VJM165" s="72"/>
      <c r="VJN165" s="138"/>
      <c r="VJO165" s="71"/>
      <c r="VJP165" s="72"/>
      <c r="VJQ165" s="71"/>
      <c r="VJR165" s="72"/>
      <c r="VJS165" s="72"/>
      <c r="VJT165" s="72"/>
      <c r="VJU165" s="138"/>
      <c r="VJV165" s="71"/>
      <c r="VJW165" s="72"/>
      <c r="VJX165" s="71"/>
      <c r="VJY165" s="72"/>
      <c r="VJZ165" s="72"/>
      <c r="VKA165" s="72"/>
      <c r="VKB165" s="138"/>
      <c r="VKC165" s="71"/>
      <c r="VKD165" s="72"/>
      <c r="VKE165" s="71"/>
      <c r="VKF165" s="72"/>
      <c r="VKG165" s="72"/>
      <c r="VKH165" s="72"/>
      <c r="VKI165" s="138"/>
      <c r="VKJ165" s="71"/>
      <c r="VKK165" s="72"/>
      <c r="VKL165" s="71"/>
      <c r="VKM165" s="72"/>
      <c r="VKN165" s="72"/>
      <c r="VKO165" s="72"/>
      <c r="VKP165" s="138"/>
      <c r="VKQ165" s="141"/>
      <c r="VKR165" s="72"/>
      <c r="VKS165" s="71"/>
      <c r="VKT165" s="72"/>
      <c r="VKU165" s="72"/>
      <c r="VKV165" s="72"/>
      <c r="VKW165" s="138"/>
      <c r="VKX165" s="141"/>
      <c r="VKY165" s="72"/>
      <c r="VKZ165" s="71"/>
      <c r="VLA165" s="72"/>
      <c r="VLB165" s="72"/>
      <c r="VLC165" s="72"/>
      <c r="VLD165" s="136"/>
      <c r="VLE165" s="137"/>
      <c r="VLF165" s="71"/>
      <c r="VLG165" s="71"/>
      <c r="VLH165" s="138"/>
      <c r="VLI165" s="138"/>
      <c r="VLJ165" s="139"/>
      <c r="VLK165" s="71"/>
      <c r="VLL165" s="72"/>
      <c r="VLM165" s="71"/>
      <c r="VLN165" s="140"/>
      <c r="VLO165" s="72"/>
      <c r="VLP165" s="72"/>
      <c r="VLQ165" s="138"/>
      <c r="VLR165" s="71"/>
      <c r="VLS165" s="72"/>
      <c r="VLT165" s="71"/>
      <c r="VLU165" s="72"/>
      <c r="VLV165" s="72"/>
      <c r="VLW165" s="72"/>
      <c r="VLX165" s="138"/>
      <c r="VLY165" s="71"/>
      <c r="VLZ165" s="72"/>
      <c r="VMA165" s="71"/>
      <c r="VMB165" s="72"/>
      <c r="VMC165" s="72"/>
      <c r="VMD165" s="72"/>
      <c r="VME165" s="138"/>
      <c r="VMF165" s="71"/>
      <c r="VMG165" s="72"/>
      <c r="VMH165" s="71"/>
      <c r="VMI165" s="72"/>
      <c r="VMJ165" s="72"/>
      <c r="VMK165" s="72"/>
      <c r="VML165" s="138"/>
      <c r="VMM165" s="71"/>
      <c r="VMN165" s="72"/>
      <c r="VMO165" s="71"/>
      <c r="VMP165" s="72"/>
      <c r="VMQ165" s="72"/>
      <c r="VMR165" s="72"/>
      <c r="VMS165" s="138"/>
      <c r="VMT165" s="71"/>
      <c r="VMU165" s="72"/>
      <c r="VMV165" s="71"/>
      <c r="VMW165" s="72"/>
      <c r="VMX165" s="72"/>
      <c r="VMY165" s="72"/>
      <c r="VMZ165" s="138"/>
      <c r="VNA165" s="71"/>
      <c r="VNB165" s="72"/>
      <c r="VNC165" s="71"/>
      <c r="VND165" s="72"/>
      <c r="VNE165" s="72"/>
      <c r="VNF165" s="72"/>
      <c r="VNG165" s="138"/>
      <c r="VNH165" s="71"/>
      <c r="VNI165" s="72"/>
      <c r="VNJ165" s="71"/>
      <c r="VNK165" s="72"/>
      <c r="VNL165" s="72"/>
      <c r="VNM165" s="72"/>
      <c r="VNN165" s="138"/>
      <c r="VNO165" s="71"/>
      <c r="VNP165" s="72"/>
      <c r="VNQ165" s="71"/>
      <c r="VNR165" s="72"/>
      <c r="VNS165" s="72"/>
      <c r="VNT165" s="72"/>
      <c r="VNU165" s="138"/>
      <c r="VNV165" s="71"/>
      <c r="VNW165" s="72"/>
      <c r="VNX165" s="71"/>
      <c r="VNY165" s="72"/>
      <c r="VNZ165" s="72"/>
      <c r="VOA165" s="72"/>
      <c r="VOB165" s="138"/>
      <c r="VOC165" s="71"/>
      <c r="VOD165" s="72"/>
      <c r="VOE165" s="71"/>
      <c r="VOF165" s="72"/>
      <c r="VOG165" s="72"/>
      <c r="VOH165" s="72"/>
      <c r="VOI165" s="138"/>
      <c r="VOJ165" s="71"/>
      <c r="VOK165" s="72"/>
      <c r="VOL165" s="71"/>
      <c r="VOM165" s="72"/>
      <c r="VON165" s="72"/>
      <c r="VOO165" s="72"/>
      <c r="VOP165" s="138"/>
      <c r="VOQ165" s="71"/>
      <c r="VOR165" s="72"/>
      <c r="VOS165" s="71"/>
      <c r="VOT165" s="72"/>
      <c r="VOU165" s="72"/>
      <c r="VOV165" s="72"/>
      <c r="VOW165" s="138"/>
      <c r="VOX165" s="71"/>
      <c r="VOY165" s="72"/>
      <c r="VOZ165" s="71"/>
      <c r="VPA165" s="72"/>
      <c r="VPB165" s="72"/>
      <c r="VPC165" s="72"/>
      <c r="VPD165" s="138"/>
      <c r="VPE165" s="71"/>
      <c r="VPF165" s="72"/>
      <c r="VPG165" s="71"/>
      <c r="VPH165" s="72"/>
      <c r="VPI165" s="72"/>
      <c r="VPJ165" s="72"/>
      <c r="VPK165" s="138"/>
      <c r="VPL165" s="71"/>
      <c r="VPM165" s="72"/>
      <c r="VPN165" s="71"/>
      <c r="VPO165" s="72"/>
      <c r="VPP165" s="72"/>
      <c r="VPQ165" s="72"/>
      <c r="VPR165" s="138"/>
      <c r="VPS165" s="71"/>
      <c r="VPT165" s="72"/>
      <c r="VPU165" s="71"/>
      <c r="VPV165" s="72"/>
      <c r="VPW165" s="72"/>
      <c r="VPX165" s="72"/>
      <c r="VPY165" s="138"/>
      <c r="VPZ165" s="71"/>
      <c r="VQA165" s="72"/>
      <c r="VQB165" s="71"/>
      <c r="VQC165" s="72"/>
      <c r="VQD165" s="72"/>
      <c r="VQE165" s="72"/>
      <c r="VQF165" s="138"/>
      <c r="VQG165" s="71"/>
      <c r="VQH165" s="72"/>
      <c r="VQI165" s="71"/>
      <c r="VQJ165" s="72"/>
      <c r="VQK165" s="72"/>
      <c r="VQL165" s="72"/>
      <c r="VQM165" s="138"/>
      <c r="VQN165" s="71"/>
      <c r="VQO165" s="72"/>
      <c r="VQP165" s="71"/>
      <c r="VQQ165" s="72"/>
      <c r="VQR165" s="72"/>
      <c r="VQS165" s="72"/>
      <c r="VQT165" s="138"/>
      <c r="VQU165" s="71"/>
      <c r="VQV165" s="72"/>
      <c r="VQW165" s="71"/>
      <c r="VQX165" s="72"/>
      <c r="VQY165" s="72"/>
      <c r="VQZ165" s="72"/>
      <c r="VRA165" s="138"/>
      <c r="VRB165" s="71"/>
      <c r="VRC165" s="72"/>
      <c r="VRD165" s="71"/>
      <c r="VRE165" s="72"/>
      <c r="VRF165" s="72"/>
      <c r="VRG165" s="72"/>
      <c r="VRH165" s="138"/>
      <c r="VRI165" s="71"/>
      <c r="VRJ165" s="72"/>
      <c r="VRK165" s="71"/>
      <c r="VRL165" s="72"/>
      <c r="VRM165" s="72"/>
      <c r="VRN165" s="72"/>
      <c r="VRO165" s="138"/>
      <c r="VRP165" s="71"/>
      <c r="VRQ165" s="72"/>
      <c r="VRR165" s="71"/>
      <c r="VRS165" s="72"/>
      <c r="VRT165" s="72"/>
      <c r="VRU165" s="72"/>
      <c r="VRV165" s="138"/>
      <c r="VRW165" s="71"/>
      <c r="VRX165" s="72"/>
      <c r="VRY165" s="71"/>
      <c r="VRZ165" s="72"/>
      <c r="VSA165" s="72"/>
      <c r="VSB165" s="72"/>
      <c r="VSC165" s="138"/>
      <c r="VSD165" s="71"/>
      <c r="VSE165" s="72"/>
      <c r="VSF165" s="71"/>
      <c r="VSG165" s="72"/>
      <c r="VSH165" s="72"/>
      <c r="VSI165" s="72"/>
      <c r="VSJ165" s="138"/>
      <c r="VSK165" s="71"/>
      <c r="VSL165" s="72"/>
      <c r="VSM165" s="71"/>
      <c r="VSN165" s="72"/>
      <c r="VSO165" s="72"/>
      <c r="VSP165" s="72"/>
      <c r="VSQ165" s="138"/>
      <c r="VSR165" s="71"/>
      <c r="VSS165" s="72"/>
      <c r="VST165" s="71"/>
      <c r="VSU165" s="72"/>
      <c r="VSV165" s="72"/>
      <c r="VSW165" s="72"/>
      <c r="VSX165" s="138"/>
      <c r="VSY165" s="71"/>
      <c r="VSZ165" s="72"/>
      <c r="VTA165" s="71"/>
      <c r="VTB165" s="72"/>
      <c r="VTC165" s="72"/>
      <c r="VTD165" s="72"/>
      <c r="VTE165" s="138"/>
      <c r="VTF165" s="71"/>
      <c r="VTG165" s="72"/>
      <c r="VTH165" s="71"/>
      <c r="VTI165" s="72"/>
      <c r="VTJ165" s="72"/>
      <c r="VTK165" s="72"/>
      <c r="VTL165" s="138"/>
      <c r="VTM165" s="71"/>
      <c r="VTN165" s="72"/>
      <c r="VTO165" s="71"/>
      <c r="VTP165" s="72"/>
      <c r="VTQ165" s="72"/>
      <c r="VTR165" s="72"/>
      <c r="VTS165" s="138"/>
      <c r="VTT165" s="141"/>
      <c r="VTU165" s="72"/>
      <c r="VTV165" s="71"/>
      <c r="VTW165" s="72"/>
      <c r="VTX165" s="72"/>
      <c r="VTY165" s="72"/>
      <c r="VTZ165" s="138"/>
      <c r="VUA165" s="141"/>
      <c r="VUB165" s="72"/>
      <c r="VUC165" s="71"/>
      <c r="VUD165" s="72"/>
      <c r="VUE165" s="72"/>
      <c r="VUF165" s="72"/>
      <c r="VUG165" s="136"/>
      <c r="VUH165" s="137"/>
      <c r="VUI165" s="71"/>
      <c r="VUJ165" s="71"/>
      <c r="VUK165" s="138"/>
      <c r="VUL165" s="138"/>
      <c r="VUM165" s="139"/>
      <c r="VUN165" s="71"/>
      <c r="VUO165" s="72"/>
      <c r="VUP165" s="71"/>
      <c r="VUQ165" s="140"/>
      <c r="VUR165" s="72"/>
      <c r="VUS165" s="72"/>
      <c r="VUT165" s="138"/>
      <c r="VUU165" s="71"/>
      <c r="VUV165" s="72"/>
      <c r="VUW165" s="71"/>
      <c r="VUX165" s="72"/>
      <c r="VUY165" s="72"/>
      <c r="VUZ165" s="72"/>
      <c r="VVA165" s="138"/>
      <c r="VVB165" s="71"/>
      <c r="VVC165" s="72"/>
      <c r="VVD165" s="71"/>
      <c r="VVE165" s="72"/>
      <c r="VVF165" s="72"/>
      <c r="VVG165" s="72"/>
      <c r="VVH165" s="138"/>
      <c r="VVI165" s="71"/>
      <c r="VVJ165" s="72"/>
      <c r="VVK165" s="71"/>
      <c r="VVL165" s="72"/>
      <c r="VVM165" s="72"/>
      <c r="VVN165" s="72"/>
      <c r="VVO165" s="138"/>
      <c r="VVP165" s="71"/>
      <c r="VVQ165" s="72"/>
      <c r="VVR165" s="71"/>
      <c r="VVS165" s="72"/>
      <c r="VVT165" s="72"/>
      <c r="VVU165" s="72"/>
      <c r="VVV165" s="138"/>
      <c r="VVW165" s="71"/>
      <c r="VVX165" s="72"/>
      <c r="VVY165" s="71"/>
      <c r="VVZ165" s="72"/>
      <c r="VWA165" s="72"/>
      <c r="VWB165" s="72"/>
      <c r="VWC165" s="138"/>
      <c r="VWD165" s="71"/>
      <c r="VWE165" s="72"/>
      <c r="VWF165" s="71"/>
      <c r="VWG165" s="72"/>
      <c r="VWH165" s="72"/>
      <c r="VWI165" s="72"/>
      <c r="VWJ165" s="138"/>
      <c r="VWK165" s="71"/>
      <c r="VWL165" s="72"/>
      <c r="VWM165" s="71"/>
      <c r="VWN165" s="72"/>
      <c r="VWO165" s="72"/>
      <c r="VWP165" s="72"/>
      <c r="VWQ165" s="138"/>
      <c r="VWR165" s="71"/>
      <c r="VWS165" s="72"/>
      <c r="VWT165" s="71"/>
      <c r="VWU165" s="72"/>
      <c r="VWV165" s="72"/>
      <c r="VWW165" s="72"/>
      <c r="VWX165" s="138"/>
      <c r="VWY165" s="71"/>
      <c r="VWZ165" s="72"/>
      <c r="VXA165" s="71"/>
      <c r="VXB165" s="72"/>
      <c r="VXC165" s="72"/>
      <c r="VXD165" s="72"/>
      <c r="VXE165" s="138"/>
      <c r="VXF165" s="71"/>
      <c r="VXG165" s="72"/>
      <c r="VXH165" s="71"/>
      <c r="VXI165" s="72"/>
      <c r="VXJ165" s="72"/>
      <c r="VXK165" s="72"/>
      <c r="VXL165" s="138"/>
      <c r="VXM165" s="71"/>
      <c r="VXN165" s="72"/>
      <c r="VXO165" s="71"/>
      <c r="VXP165" s="72"/>
      <c r="VXQ165" s="72"/>
      <c r="VXR165" s="72"/>
      <c r="VXS165" s="138"/>
      <c r="VXT165" s="71"/>
      <c r="VXU165" s="72"/>
      <c r="VXV165" s="71"/>
      <c r="VXW165" s="72"/>
      <c r="VXX165" s="72"/>
      <c r="VXY165" s="72"/>
      <c r="VXZ165" s="138"/>
      <c r="VYA165" s="71"/>
      <c r="VYB165" s="72"/>
      <c r="VYC165" s="71"/>
      <c r="VYD165" s="72"/>
      <c r="VYE165" s="72"/>
      <c r="VYF165" s="72"/>
      <c r="VYG165" s="138"/>
      <c r="VYH165" s="71"/>
      <c r="VYI165" s="72"/>
      <c r="VYJ165" s="71"/>
      <c r="VYK165" s="72"/>
      <c r="VYL165" s="72"/>
      <c r="VYM165" s="72"/>
      <c r="VYN165" s="138"/>
      <c r="VYO165" s="71"/>
      <c r="VYP165" s="72"/>
      <c r="VYQ165" s="71"/>
      <c r="VYR165" s="72"/>
      <c r="VYS165" s="72"/>
      <c r="VYT165" s="72"/>
      <c r="VYU165" s="138"/>
      <c r="VYV165" s="71"/>
      <c r="VYW165" s="72"/>
      <c r="VYX165" s="71"/>
      <c r="VYY165" s="72"/>
      <c r="VYZ165" s="72"/>
      <c r="VZA165" s="72"/>
      <c r="VZB165" s="138"/>
      <c r="VZC165" s="71"/>
      <c r="VZD165" s="72"/>
      <c r="VZE165" s="71"/>
      <c r="VZF165" s="72"/>
      <c r="VZG165" s="72"/>
      <c r="VZH165" s="72"/>
      <c r="VZI165" s="138"/>
      <c r="VZJ165" s="71"/>
      <c r="VZK165" s="72"/>
      <c r="VZL165" s="71"/>
      <c r="VZM165" s="72"/>
      <c r="VZN165" s="72"/>
      <c r="VZO165" s="72"/>
      <c r="VZP165" s="138"/>
      <c r="VZQ165" s="71"/>
      <c r="VZR165" s="72"/>
      <c r="VZS165" s="71"/>
      <c r="VZT165" s="72"/>
      <c r="VZU165" s="72"/>
      <c r="VZV165" s="72"/>
      <c r="VZW165" s="138"/>
      <c r="VZX165" s="71"/>
      <c r="VZY165" s="72"/>
      <c r="VZZ165" s="71"/>
      <c r="WAA165" s="72"/>
      <c r="WAB165" s="72"/>
      <c r="WAC165" s="72"/>
      <c r="WAD165" s="138"/>
      <c r="WAE165" s="71"/>
      <c r="WAF165" s="72"/>
      <c r="WAG165" s="71"/>
      <c r="WAH165" s="72"/>
      <c r="WAI165" s="72"/>
      <c r="WAJ165" s="72"/>
      <c r="WAK165" s="138"/>
      <c r="WAL165" s="71"/>
      <c r="WAM165" s="72"/>
      <c r="WAN165" s="71"/>
      <c r="WAO165" s="72"/>
      <c r="WAP165" s="72"/>
      <c r="WAQ165" s="72"/>
      <c r="WAR165" s="138"/>
      <c r="WAS165" s="71"/>
      <c r="WAT165" s="72"/>
      <c r="WAU165" s="71"/>
      <c r="WAV165" s="72"/>
      <c r="WAW165" s="72"/>
      <c r="WAX165" s="72"/>
      <c r="WAY165" s="138"/>
      <c r="WAZ165" s="71"/>
      <c r="WBA165" s="72"/>
      <c r="WBB165" s="71"/>
      <c r="WBC165" s="72"/>
      <c r="WBD165" s="72"/>
      <c r="WBE165" s="72"/>
      <c r="WBF165" s="138"/>
      <c r="WBG165" s="71"/>
      <c r="WBH165" s="72"/>
      <c r="WBI165" s="71"/>
      <c r="WBJ165" s="72"/>
      <c r="WBK165" s="72"/>
      <c r="WBL165" s="72"/>
      <c r="WBM165" s="138"/>
      <c r="WBN165" s="71"/>
      <c r="WBO165" s="72"/>
      <c r="WBP165" s="71"/>
      <c r="WBQ165" s="72"/>
      <c r="WBR165" s="72"/>
      <c r="WBS165" s="72"/>
      <c r="WBT165" s="138"/>
      <c r="WBU165" s="71"/>
      <c r="WBV165" s="72"/>
      <c r="WBW165" s="71"/>
      <c r="WBX165" s="72"/>
      <c r="WBY165" s="72"/>
      <c r="WBZ165" s="72"/>
      <c r="WCA165" s="138"/>
      <c r="WCB165" s="71"/>
      <c r="WCC165" s="72"/>
      <c r="WCD165" s="71"/>
      <c r="WCE165" s="72"/>
      <c r="WCF165" s="72"/>
      <c r="WCG165" s="72"/>
      <c r="WCH165" s="138"/>
      <c r="WCI165" s="71"/>
      <c r="WCJ165" s="72"/>
      <c r="WCK165" s="71"/>
      <c r="WCL165" s="72"/>
      <c r="WCM165" s="72"/>
      <c r="WCN165" s="72"/>
      <c r="WCO165" s="138"/>
      <c r="WCP165" s="71"/>
      <c r="WCQ165" s="72"/>
      <c r="WCR165" s="71"/>
      <c r="WCS165" s="72"/>
      <c r="WCT165" s="72"/>
      <c r="WCU165" s="72"/>
      <c r="WCV165" s="138"/>
      <c r="WCW165" s="141"/>
      <c r="WCX165" s="72"/>
      <c r="WCY165" s="71"/>
      <c r="WCZ165" s="72"/>
      <c r="WDA165" s="72"/>
      <c r="WDB165" s="72"/>
      <c r="WDC165" s="138"/>
      <c r="WDD165" s="141"/>
      <c r="WDE165" s="72"/>
      <c r="WDF165" s="71"/>
      <c r="WDG165" s="72"/>
      <c r="WDH165" s="72"/>
      <c r="WDI165" s="72"/>
      <c r="WDJ165" s="136"/>
      <c r="WDK165" s="137"/>
      <c r="WDL165" s="71"/>
      <c r="WDM165" s="71"/>
      <c r="WDN165" s="138"/>
      <c r="WDO165" s="138"/>
      <c r="WDP165" s="139"/>
      <c r="WDQ165" s="71"/>
      <c r="WDR165" s="72"/>
      <c r="WDS165" s="71"/>
      <c r="WDT165" s="140"/>
      <c r="WDU165" s="72"/>
      <c r="WDV165" s="72"/>
      <c r="WDW165" s="138"/>
      <c r="WDX165" s="71"/>
      <c r="WDY165" s="72"/>
      <c r="WDZ165" s="71"/>
      <c r="WEA165" s="72"/>
      <c r="WEB165" s="72"/>
      <c r="WEC165" s="72"/>
      <c r="WED165" s="138"/>
      <c r="WEE165" s="71"/>
      <c r="WEF165" s="72"/>
      <c r="WEG165" s="71"/>
      <c r="WEH165" s="72"/>
      <c r="WEI165" s="72"/>
      <c r="WEJ165" s="72"/>
      <c r="WEK165" s="138"/>
      <c r="WEL165" s="71"/>
      <c r="WEM165" s="72"/>
      <c r="WEN165" s="71"/>
      <c r="WEO165" s="72"/>
      <c r="WEP165" s="72"/>
      <c r="WEQ165" s="72"/>
      <c r="WER165" s="138"/>
      <c r="WES165" s="71"/>
      <c r="WET165" s="72"/>
      <c r="WEU165" s="71"/>
      <c r="WEV165" s="72"/>
      <c r="WEW165" s="72"/>
      <c r="WEX165" s="72"/>
      <c r="WEY165" s="138"/>
      <c r="WEZ165" s="71"/>
      <c r="WFA165" s="72"/>
      <c r="WFB165" s="71"/>
      <c r="WFC165" s="72"/>
      <c r="WFD165" s="72"/>
      <c r="WFE165" s="72"/>
      <c r="WFF165" s="138"/>
      <c r="WFG165" s="71"/>
      <c r="WFH165" s="72"/>
      <c r="WFI165" s="71"/>
      <c r="WFJ165" s="72"/>
      <c r="WFK165" s="72"/>
      <c r="WFL165" s="72"/>
      <c r="WFM165" s="138"/>
      <c r="WFN165" s="71"/>
      <c r="WFO165" s="72"/>
      <c r="WFP165" s="71"/>
      <c r="WFQ165" s="72"/>
      <c r="WFR165" s="72"/>
      <c r="WFS165" s="72"/>
      <c r="WFT165" s="138"/>
      <c r="WFU165" s="71"/>
      <c r="WFV165" s="72"/>
      <c r="WFW165" s="71"/>
      <c r="WFX165" s="72"/>
      <c r="WFY165" s="72"/>
      <c r="WFZ165" s="72"/>
      <c r="WGA165" s="138"/>
      <c r="WGB165" s="71"/>
      <c r="WGC165" s="72"/>
      <c r="WGD165" s="71"/>
      <c r="WGE165" s="72"/>
      <c r="WGF165" s="72"/>
      <c r="WGG165" s="72"/>
      <c r="WGH165" s="138"/>
      <c r="WGI165" s="71"/>
      <c r="WGJ165" s="72"/>
      <c r="WGK165" s="71"/>
      <c r="WGL165" s="72"/>
      <c r="WGM165" s="72"/>
      <c r="WGN165" s="72"/>
      <c r="WGO165" s="138"/>
      <c r="WGP165" s="71"/>
      <c r="WGQ165" s="72"/>
      <c r="WGR165" s="71"/>
      <c r="WGS165" s="72"/>
      <c r="WGT165" s="72"/>
      <c r="WGU165" s="72"/>
      <c r="WGV165" s="138"/>
      <c r="WGW165" s="71"/>
      <c r="WGX165" s="72"/>
      <c r="WGY165" s="71"/>
      <c r="WGZ165" s="72"/>
      <c r="WHA165" s="72"/>
      <c r="WHB165" s="72"/>
      <c r="WHC165" s="138"/>
      <c r="WHD165" s="71"/>
      <c r="WHE165" s="72"/>
      <c r="WHF165" s="71"/>
      <c r="WHG165" s="72"/>
      <c r="WHH165" s="72"/>
      <c r="WHI165" s="72"/>
      <c r="WHJ165" s="138"/>
      <c r="WHK165" s="71"/>
      <c r="WHL165" s="72"/>
      <c r="WHM165" s="71"/>
      <c r="WHN165" s="72"/>
      <c r="WHO165" s="72"/>
      <c r="WHP165" s="72"/>
      <c r="WHQ165" s="138"/>
      <c r="WHR165" s="71"/>
      <c r="WHS165" s="72"/>
      <c r="WHT165" s="71"/>
      <c r="WHU165" s="72"/>
      <c r="WHV165" s="72"/>
      <c r="WHW165" s="72"/>
      <c r="WHX165" s="138"/>
      <c r="WHY165" s="71"/>
      <c r="WHZ165" s="72"/>
      <c r="WIA165" s="71"/>
      <c r="WIB165" s="72"/>
      <c r="WIC165" s="72"/>
      <c r="WID165" s="72"/>
      <c r="WIE165" s="138"/>
      <c r="WIF165" s="71"/>
      <c r="WIG165" s="72"/>
      <c r="WIH165" s="71"/>
      <c r="WII165" s="72"/>
      <c r="WIJ165" s="72"/>
      <c r="WIK165" s="72"/>
      <c r="WIL165" s="138"/>
      <c r="WIM165" s="71"/>
      <c r="WIN165" s="72"/>
      <c r="WIO165" s="71"/>
      <c r="WIP165" s="72"/>
      <c r="WIQ165" s="72"/>
      <c r="WIR165" s="72"/>
      <c r="WIS165" s="138"/>
      <c r="WIT165" s="71"/>
      <c r="WIU165" s="72"/>
      <c r="WIV165" s="71"/>
      <c r="WIW165" s="72"/>
      <c r="WIX165" s="72"/>
      <c r="WIY165" s="72"/>
      <c r="WIZ165" s="138"/>
      <c r="WJA165" s="71"/>
      <c r="WJB165" s="72"/>
      <c r="WJC165" s="71"/>
      <c r="WJD165" s="72"/>
      <c r="WJE165" s="72"/>
      <c r="WJF165" s="72"/>
      <c r="WJG165" s="138"/>
      <c r="WJH165" s="71"/>
      <c r="WJI165" s="72"/>
      <c r="WJJ165" s="71"/>
      <c r="WJK165" s="72"/>
      <c r="WJL165" s="72"/>
      <c r="WJM165" s="72"/>
      <c r="WJN165" s="138"/>
      <c r="WJO165" s="71"/>
      <c r="WJP165" s="72"/>
      <c r="WJQ165" s="71"/>
      <c r="WJR165" s="72"/>
      <c r="WJS165" s="72"/>
      <c r="WJT165" s="72"/>
      <c r="WJU165" s="138"/>
      <c r="WJV165" s="71"/>
      <c r="WJW165" s="72"/>
      <c r="WJX165" s="71"/>
      <c r="WJY165" s="72"/>
      <c r="WJZ165" s="72"/>
      <c r="WKA165" s="72"/>
      <c r="WKB165" s="138"/>
      <c r="WKC165" s="71"/>
      <c r="WKD165" s="72"/>
      <c r="WKE165" s="71"/>
      <c r="WKF165" s="72"/>
      <c r="WKG165" s="72"/>
      <c r="WKH165" s="72"/>
      <c r="WKI165" s="138"/>
      <c r="WKJ165" s="71"/>
      <c r="WKK165" s="72"/>
      <c r="WKL165" s="71"/>
      <c r="WKM165" s="72"/>
      <c r="WKN165" s="72"/>
      <c r="WKO165" s="72"/>
      <c r="WKP165" s="138"/>
      <c r="WKQ165" s="71"/>
      <c r="WKR165" s="72"/>
      <c r="WKS165" s="71"/>
      <c r="WKT165" s="72"/>
      <c r="WKU165" s="72"/>
      <c r="WKV165" s="72"/>
      <c r="WKW165" s="138"/>
      <c r="WKX165" s="71"/>
      <c r="WKY165" s="72"/>
      <c r="WKZ165" s="71"/>
      <c r="WLA165" s="72"/>
      <c r="WLB165" s="72"/>
      <c r="WLC165" s="72"/>
      <c r="WLD165" s="138"/>
      <c r="WLE165" s="71"/>
      <c r="WLF165" s="72"/>
      <c r="WLG165" s="71"/>
      <c r="WLH165" s="72"/>
      <c r="WLI165" s="72"/>
      <c r="WLJ165" s="72"/>
      <c r="WLK165" s="138"/>
      <c r="WLL165" s="71"/>
      <c r="WLM165" s="72"/>
      <c r="WLN165" s="71"/>
      <c r="WLO165" s="72"/>
      <c r="WLP165" s="72"/>
      <c r="WLQ165" s="72"/>
      <c r="WLR165" s="138"/>
      <c r="WLS165" s="71"/>
      <c r="WLT165" s="72"/>
      <c r="WLU165" s="71"/>
      <c r="WLV165" s="72"/>
      <c r="WLW165" s="72"/>
      <c r="WLX165" s="72"/>
      <c r="WLY165" s="138"/>
      <c r="WLZ165" s="141"/>
      <c r="WMA165" s="72"/>
      <c r="WMB165" s="71"/>
      <c r="WMC165" s="72"/>
      <c r="WMD165" s="72"/>
      <c r="WME165" s="72"/>
      <c r="WMF165" s="138"/>
      <c r="WMG165" s="141"/>
      <c r="WMH165" s="72"/>
      <c r="WMI165" s="71"/>
      <c r="WMJ165" s="72"/>
      <c r="WMK165" s="72"/>
      <c r="WML165" s="72"/>
      <c r="WMM165" s="136"/>
      <c r="WMN165" s="137"/>
      <c r="WMO165" s="71"/>
      <c r="WMP165" s="71"/>
      <c r="WMQ165" s="138"/>
      <c r="WMR165" s="138"/>
      <c r="WMS165" s="139"/>
      <c r="WMT165" s="71"/>
      <c r="WMU165" s="72"/>
      <c r="WMV165" s="71"/>
      <c r="WMW165" s="140"/>
      <c r="WMX165" s="72"/>
      <c r="WMY165" s="72"/>
      <c r="WMZ165" s="138"/>
      <c r="WNA165" s="71"/>
      <c r="WNB165" s="72"/>
      <c r="WNC165" s="71"/>
      <c r="WND165" s="72"/>
      <c r="WNE165" s="72"/>
      <c r="WNF165" s="72"/>
      <c r="WNG165" s="138"/>
      <c r="WNH165" s="71"/>
      <c r="WNI165" s="72"/>
      <c r="WNJ165" s="71"/>
      <c r="WNK165" s="72"/>
      <c r="WNL165" s="72"/>
      <c r="WNM165" s="72"/>
      <c r="WNN165" s="138"/>
      <c r="WNO165" s="71"/>
      <c r="WNP165" s="72"/>
      <c r="WNQ165" s="71"/>
      <c r="WNR165" s="72"/>
      <c r="WNS165" s="72"/>
      <c r="WNT165" s="72"/>
      <c r="WNU165" s="138"/>
      <c r="WNV165" s="71"/>
      <c r="WNW165" s="72"/>
      <c r="WNX165" s="71"/>
      <c r="WNY165" s="72"/>
      <c r="WNZ165" s="72"/>
      <c r="WOA165" s="72"/>
      <c r="WOB165" s="138"/>
      <c r="WOC165" s="71"/>
      <c r="WOD165" s="72"/>
      <c r="WOE165" s="71"/>
      <c r="WOF165" s="72"/>
      <c r="WOG165" s="72"/>
      <c r="WOH165" s="72"/>
      <c r="WOI165" s="138"/>
      <c r="WOJ165" s="71"/>
      <c r="WOK165" s="72"/>
      <c r="WOL165" s="71"/>
      <c r="WOM165" s="72"/>
      <c r="WON165" s="72"/>
      <c r="WOO165" s="72"/>
      <c r="WOP165" s="138"/>
      <c r="WOQ165" s="71"/>
      <c r="WOR165" s="72"/>
      <c r="WOS165" s="71"/>
      <c r="WOT165" s="72"/>
      <c r="WOU165" s="72"/>
      <c r="WOV165" s="72"/>
      <c r="WOW165" s="138"/>
      <c r="WOX165" s="71"/>
      <c r="WOY165" s="72"/>
      <c r="WOZ165" s="71"/>
      <c r="WPA165" s="72"/>
      <c r="WPB165" s="72"/>
      <c r="WPC165" s="72"/>
      <c r="WPD165" s="138"/>
      <c r="WPE165" s="71"/>
      <c r="WPF165" s="72"/>
      <c r="WPG165" s="71"/>
      <c r="WPH165" s="72"/>
      <c r="WPI165" s="72"/>
      <c r="WPJ165" s="72"/>
      <c r="WPK165" s="138"/>
      <c r="WPL165" s="71"/>
      <c r="WPM165" s="72"/>
      <c r="WPN165" s="71"/>
      <c r="WPO165" s="72"/>
      <c r="WPP165" s="72"/>
      <c r="WPQ165" s="72"/>
      <c r="WPR165" s="138"/>
      <c r="WPS165" s="71"/>
      <c r="WPT165" s="72"/>
      <c r="WPU165" s="71"/>
      <c r="WPV165" s="72"/>
      <c r="WPW165" s="72"/>
      <c r="WPX165" s="72"/>
      <c r="WPY165" s="138"/>
      <c r="WPZ165" s="71"/>
      <c r="WQA165" s="72"/>
      <c r="WQB165" s="71"/>
      <c r="WQC165" s="72"/>
      <c r="WQD165" s="72"/>
      <c r="WQE165" s="72"/>
      <c r="WQF165" s="138"/>
      <c r="WQG165" s="71"/>
      <c r="WQH165" s="72"/>
      <c r="WQI165" s="71"/>
      <c r="WQJ165" s="72"/>
      <c r="WQK165" s="72"/>
      <c r="WQL165" s="72"/>
      <c r="WQM165" s="138"/>
      <c r="WQN165" s="71"/>
      <c r="WQO165" s="72"/>
      <c r="WQP165" s="71"/>
      <c r="WQQ165" s="72"/>
      <c r="WQR165" s="72"/>
      <c r="WQS165" s="72"/>
      <c r="WQT165" s="138"/>
      <c r="WQU165" s="71"/>
      <c r="WQV165" s="72"/>
      <c r="WQW165" s="71"/>
      <c r="WQX165" s="72"/>
      <c r="WQY165" s="72"/>
      <c r="WQZ165" s="72"/>
      <c r="WRA165" s="138"/>
      <c r="WRB165" s="71"/>
      <c r="WRC165" s="72"/>
      <c r="WRD165" s="71"/>
      <c r="WRE165" s="72"/>
      <c r="WRF165" s="72"/>
      <c r="WRG165" s="72"/>
      <c r="WRH165" s="138"/>
      <c r="WRI165" s="71"/>
      <c r="WRJ165" s="72"/>
      <c r="WRK165" s="71"/>
      <c r="WRL165" s="72"/>
      <c r="WRM165" s="72"/>
      <c r="WRN165" s="72"/>
      <c r="WRO165" s="138"/>
      <c r="WRP165" s="71"/>
      <c r="WRQ165" s="72"/>
      <c r="WRR165" s="71"/>
      <c r="WRS165" s="72"/>
      <c r="WRT165" s="72"/>
      <c r="WRU165" s="72"/>
      <c r="WRV165" s="138"/>
      <c r="WRW165" s="71"/>
      <c r="WRX165" s="72"/>
      <c r="WRY165" s="71"/>
      <c r="WRZ165" s="72"/>
      <c r="WSA165" s="72"/>
      <c r="WSB165" s="72"/>
      <c r="WSC165" s="138"/>
      <c r="WSD165" s="71"/>
      <c r="WSE165" s="72"/>
      <c r="WSF165" s="71"/>
      <c r="WSG165" s="72"/>
      <c r="WSH165" s="72"/>
      <c r="WSI165" s="72"/>
      <c r="WSJ165" s="138"/>
      <c r="WSK165" s="71"/>
      <c r="WSL165" s="72"/>
      <c r="WSM165" s="71"/>
      <c r="WSN165" s="72"/>
      <c r="WSO165" s="72"/>
      <c r="WSP165" s="72"/>
      <c r="WSQ165" s="138"/>
      <c r="WSR165" s="71"/>
      <c r="WSS165" s="72"/>
      <c r="WST165" s="71"/>
      <c r="WSU165" s="72"/>
      <c r="WSV165" s="72"/>
      <c r="WSW165" s="72"/>
      <c r="WSX165" s="138"/>
      <c r="WSY165" s="71"/>
      <c r="WSZ165" s="72"/>
      <c r="WTA165" s="71"/>
      <c r="WTB165" s="72"/>
      <c r="WTC165" s="72"/>
      <c r="WTD165" s="72"/>
      <c r="WTE165" s="138"/>
      <c r="WTF165" s="71"/>
      <c r="WTG165" s="72"/>
      <c r="WTH165" s="71"/>
      <c r="WTI165" s="72"/>
      <c r="WTJ165" s="72"/>
      <c r="WTK165" s="72"/>
      <c r="WTL165" s="138"/>
      <c r="WTM165" s="71"/>
      <c r="WTN165" s="72"/>
      <c r="WTO165" s="71"/>
      <c r="WTP165" s="72"/>
      <c r="WTQ165" s="72"/>
      <c r="WTR165" s="72"/>
      <c r="WTS165" s="138"/>
      <c r="WTT165" s="71"/>
      <c r="WTU165" s="72"/>
      <c r="WTV165" s="71"/>
      <c r="WTW165" s="72"/>
      <c r="WTX165" s="72"/>
      <c r="WTY165" s="72"/>
      <c r="WTZ165" s="138"/>
      <c r="WUA165" s="71"/>
      <c r="WUB165" s="72"/>
      <c r="WUC165" s="71"/>
      <c r="WUD165" s="72"/>
      <c r="WUE165" s="72"/>
      <c r="WUF165" s="72"/>
      <c r="WUG165" s="138"/>
      <c r="WUH165" s="71"/>
      <c r="WUI165" s="72"/>
      <c r="WUJ165" s="71"/>
      <c r="WUK165" s="72"/>
      <c r="WUL165" s="72"/>
      <c r="WUM165" s="72"/>
      <c r="WUN165" s="138"/>
      <c r="WUO165" s="71"/>
      <c r="WUP165" s="72"/>
      <c r="WUQ165" s="71"/>
      <c r="WUR165" s="72"/>
      <c r="WUS165" s="72"/>
      <c r="WUT165" s="72"/>
      <c r="WUU165" s="138"/>
      <c r="WUV165" s="71"/>
      <c r="WUW165" s="72"/>
      <c r="WUX165" s="71"/>
      <c r="WUY165" s="72"/>
      <c r="WUZ165" s="72"/>
      <c r="WVA165" s="72"/>
      <c r="WVB165" s="138"/>
      <c r="WVC165" s="141"/>
      <c r="WVD165" s="72"/>
      <c r="WVE165" s="71"/>
      <c r="WVF165" s="72"/>
      <c r="WVG165" s="72"/>
      <c r="WVH165" s="72"/>
      <c r="WVI165" s="138"/>
      <c r="WVJ165" s="141"/>
      <c r="WVK165" s="72"/>
      <c r="WVL165" s="71"/>
      <c r="WVM165" s="72"/>
      <c r="WVN165" s="72"/>
      <c r="WVO165" s="72"/>
      <c r="WVP165" s="136"/>
      <c r="WVQ165" s="137"/>
      <c r="WVR165" s="71"/>
      <c r="WVS165" s="71"/>
      <c r="WVT165" s="138"/>
      <c r="WVU165" s="138"/>
      <c r="WVV165" s="139"/>
      <c r="WVW165" s="71"/>
      <c r="WVX165" s="72"/>
      <c r="WVY165" s="71"/>
      <c r="WVZ165" s="140"/>
      <c r="WWA165" s="72"/>
      <c r="WWB165" s="72"/>
      <c r="WWC165" s="138"/>
      <c r="WWD165" s="71"/>
      <c r="WWE165" s="72"/>
      <c r="WWF165" s="71"/>
      <c r="WWG165" s="72"/>
      <c r="WWH165" s="72"/>
      <c r="WWI165" s="72"/>
      <c r="WWJ165" s="138"/>
      <c r="WWK165" s="71"/>
      <c r="WWL165" s="72"/>
      <c r="WWM165" s="71"/>
      <c r="WWN165" s="72"/>
      <c r="WWO165" s="72"/>
      <c r="WWP165" s="72"/>
      <c r="WWQ165" s="138"/>
      <c r="WWR165" s="71"/>
      <c r="WWS165" s="72"/>
      <c r="WWT165" s="71"/>
      <c r="WWU165" s="72"/>
      <c r="WWV165" s="72"/>
      <c r="WWW165" s="72"/>
      <c r="WWX165" s="138"/>
      <c r="WWY165" s="71"/>
      <c r="WWZ165" s="72"/>
      <c r="WXA165" s="71"/>
      <c r="WXB165" s="72"/>
      <c r="WXC165" s="72"/>
      <c r="WXD165" s="72"/>
      <c r="WXE165" s="138"/>
      <c r="WXF165" s="71"/>
      <c r="WXG165" s="72"/>
      <c r="WXH165" s="71"/>
      <c r="WXI165" s="72"/>
      <c r="WXJ165" s="72"/>
      <c r="WXK165" s="72"/>
      <c r="WXL165" s="138"/>
      <c r="WXM165" s="71"/>
      <c r="WXN165" s="72"/>
      <c r="WXO165" s="71"/>
      <c r="WXP165" s="72"/>
      <c r="WXQ165" s="72"/>
      <c r="WXR165" s="72"/>
      <c r="WXS165" s="138"/>
      <c r="WXT165" s="71"/>
      <c r="WXU165" s="72"/>
      <c r="WXV165" s="71"/>
      <c r="WXW165" s="72"/>
      <c r="WXX165" s="72"/>
      <c r="WXY165" s="72"/>
      <c r="WXZ165" s="138"/>
      <c r="WYA165" s="71"/>
      <c r="WYB165" s="72"/>
      <c r="WYC165" s="71"/>
      <c r="WYD165" s="72"/>
      <c r="WYE165" s="72"/>
      <c r="WYF165" s="72"/>
      <c r="WYG165" s="138"/>
      <c r="WYH165" s="71"/>
      <c r="WYI165" s="72"/>
      <c r="WYJ165" s="71"/>
      <c r="WYK165" s="72"/>
      <c r="WYL165" s="72"/>
      <c r="WYM165" s="72"/>
      <c r="WYN165" s="138"/>
      <c r="WYO165" s="71"/>
      <c r="WYP165" s="72"/>
      <c r="WYQ165" s="71"/>
      <c r="WYR165" s="72"/>
      <c r="WYS165" s="72"/>
      <c r="WYT165" s="72"/>
      <c r="WYU165" s="138"/>
      <c r="WYV165" s="71"/>
      <c r="WYW165" s="72"/>
      <c r="WYX165" s="71"/>
      <c r="WYY165" s="72"/>
      <c r="WYZ165" s="72"/>
      <c r="WZA165" s="72"/>
      <c r="WZB165" s="138"/>
      <c r="WZC165" s="71"/>
      <c r="WZD165" s="72"/>
      <c r="WZE165" s="71"/>
      <c r="WZF165" s="72"/>
      <c r="WZG165" s="72"/>
      <c r="WZH165" s="72"/>
      <c r="WZI165" s="138"/>
      <c r="WZJ165" s="71"/>
      <c r="WZK165" s="72"/>
      <c r="WZL165" s="71"/>
      <c r="WZM165" s="72"/>
      <c r="WZN165" s="72"/>
      <c r="WZO165" s="72"/>
      <c r="WZP165" s="138"/>
      <c r="WZQ165" s="71"/>
      <c r="WZR165" s="72"/>
      <c r="WZS165" s="71"/>
      <c r="WZT165" s="72"/>
      <c r="WZU165" s="72"/>
      <c r="WZV165" s="72"/>
      <c r="WZW165" s="138"/>
      <c r="WZX165" s="71"/>
      <c r="WZY165" s="72"/>
      <c r="WZZ165" s="71"/>
      <c r="XAA165" s="72"/>
      <c r="XAB165" s="72"/>
      <c r="XAC165" s="72"/>
      <c r="XAD165" s="138"/>
      <c r="XAE165" s="71"/>
      <c r="XAF165" s="72"/>
      <c r="XAG165" s="71"/>
      <c r="XAH165" s="72"/>
      <c r="XAI165" s="72"/>
      <c r="XAJ165" s="72"/>
      <c r="XAK165" s="138"/>
      <c r="XAL165" s="71"/>
      <c r="XAM165" s="72"/>
      <c r="XAN165" s="71"/>
      <c r="XAO165" s="72"/>
      <c r="XAP165" s="72"/>
      <c r="XAQ165" s="72"/>
      <c r="XAR165" s="138"/>
      <c r="XAS165" s="71"/>
      <c r="XAT165" s="72"/>
      <c r="XAU165" s="71"/>
      <c r="XAV165" s="72"/>
      <c r="XAW165" s="72"/>
      <c r="XAX165" s="72"/>
      <c r="XAY165" s="138"/>
      <c r="XAZ165" s="71"/>
      <c r="XBA165" s="72"/>
      <c r="XBB165" s="71"/>
      <c r="XBC165" s="72"/>
      <c r="XBD165" s="72"/>
      <c r="XBE165" s="72"/>
      <c r="XBF165" s="138"/>
      <c r="XBG165" s="71"/>
      <c r="XBH165" s="72"/>
      <c r="XBI165" s="71"/>
      <c r="XBJ165" s="72"/>
      <c r="XBK165" s="72"/>
      <c r="XBL165" s="72"/>
      <c r="XBM165" s="138"/>
      <c r="XBN165" s="71"/>
      <c r="XBO165" s="72"/>
      <c r="XBP165" s="71"/>
      <c r="XBQ165" s="72"/>
      <c r="XBR165" s="72"/>
      <c r="XBS165" s="72"/>
      <c r="XBT165" s="138"/>
      <c r="XBU165" s="71"/>
      <c r="XBV165" s="72"/>
      <c r="XBW165" s="71"/>
      <c r="XBX165" s="72"/>
      <c r="XBY165" s="72"/>
      <c r="XBZ165" s="72"/>
      <c r="XCA165" s="138"/>
      <c r="XCB165" s="71"/>
      <c r="XCC165" s="72"/>
      <c r="XCD165" s="71"/>
      <c r="XCE165" s="72"/>
      <c r="XCF165" s="72"/>
      <c r="XCG165" s="72"/>
      <c r="XCH165" s="138"/>
      <c r="XCI165" s="71"/>
      <c r="XCJ165" s="72"/>
      <c r="XCK165" s="71"/>
      <c r="XCL165" s="72"/>
      <c r="XCM165" s="72"/>
      <c r="XCN165" s="72"/>
      <c r="XCO165" s="138"/>
      <c r="XCP165" s="71"/>
      <c r="XCQ165" s="72"/>
      <c r="XCR165" s="71"/>
      <c r="XCS165" s="72"/>
      <c r="XCT165" s="72"/>
      <c r="XCU165" s="72"/>
      <c r="XCV165" s="138"/>
      <c r="XCW165" s="71"/>
      <c r="XCX165" s="72"/>
      <c r="XCY165" s="71"/>
      <c r="XCZ165" s="72"/>
      <c r="XDA165" s="72"/>
      <c r="XDB165" s="72"/>
      <c r="XDC165" s="138"/>
      <c r="XDD165" s="71"/>
      <c r="XDE165" s="72"/>
      <c r="XDF165" s="71"/>
      <c r="XDG165" s="72"/>
      <c r="XDH165" s="72"/>
      <c r="XDI165" s="72"/>
      <c r="XDJ165" s="138"/>
      <c r="XDK165" s="71"/>
      <c r="XDL165" s="72"/>
      <c r="XDM165" s="71"/>
      <c r="XDN165" s="72"/>
      <c r="XDO165" s="72"/>
      <c r="XDP165" s="72"/>
      <c r="XDQ165" s="138"/>
      <c r="XDR165" s="71"/>
      <c r="XDS165" s="72"/>
      <c r="XDT165" s="71"/>
      <c r="XDU165" s="72"/>
      <c r="XDV165" s="72"/>
      <c r="XDW165" s="72"/>
      <c r="XDX165" s="138"/>
      <c r="XDY165" s="71"/>
      <c r="XDZ165" s="72"/>
      <c r="XEA165" s="71"/>
      <c r="XEB165" s="72"/>
      <c r="XEC165" s="72"/>
      <c r="XED165" s="72"/>
      <c r="XEE165" s="138"/>
      <c r="XEF165" s="141"/>
      <c r="XEG165" s="72"/>
      <c r="XEH165" s="71"/>
      <c r="XEI165" s="72"/>
      <c r="XEJ165" s="72"/>
      <c r="XEK165" s="72"/>
      <c r="XEL165" s="138"/>
      <c r="XEM165" s="141"/>
      <c r="XEN165" s="72"/>
      <c r="XEO165" s="71"/>
      <c r="XEP165" s="72"/>
      <c r="XEQ165" s="72"/>
      <c r="XER165" s="72"/>
      <c r="XES165" s="136"/>
      <c r="XET165" s="137"/>
      <c r="XEU165" s="71"/>
      <c r="XEV165" s="71"/>
      <c r="XEW165" s="138"/>
      <c r="XEX165" s="138"/>
      <c r="XEY165" s="139"/>
      <c r="XEZ165" s="71"/>
      <c r="XFA165" s="72"/>
      <c r="XFB165" s="71"/>
    </row>
    <row r="166" spans="1:16382" ht="12" outlineLevel="1">
      <c r="A166" s="823" t="s">
        <v>197</v>
      </c>
      <c r="B166" s="824"/>
      <c r="C166" s="194">
        <v>3</v>
      </c>
      <c r="D166" s="195" t="s">
        <v>0</v>
      </c>
      <c r="E166" s="196">
        <v>2</v>
      </c>
      <c r="F166" s="8" t="str">
        <f>IF(C166="x","4",IF(C166&gt;E166,"1",IF(C166&lt;E166,"2",IF(C166=E166,"0",))))</f>
        <v>1</v>
      </c>
      <c r="G166" s="30"/>
      <c r="H166" s="7"/>
      <c r="I166" s="173">
        <v>1</v>
      </c>
      <c r="J166" s="87" t="s">
        <v>0</v>
      </c>
      <c r="K166" s="175">
        <v>0</v>
      </c>
      <c r="L166" s="88" t="b">
        <f>IF(AND(I166=$C166,K166=$E166),1)</f>
        <v>0</v>
      </c>
      <c r="M166" s="89" t="str">
        <f>IF(I166&gt;K166,"1",IF(I166&lt;K166,"2",IF(I166=K166,"0")))</f>
        <v>1</v>
      </c>
      <c r="N166" s="288" t="str">
        <f>IF(I166="x","0",IF(L166=1,"3,5",IF(M166=$F166,"1,5","0")))</f>
        <v>1,5</v>
      </c>
      <c r="O166" s="67" t="str">
        <f>IF(N166="x","0",IF(N166="1","0",IF(N166="0","0","1")))</f>
        <v>1</v>
      </c>
      <c r="P166" s="172">
        <v>2</v>
      </c>
      <c r="Q166" s="110"/>
      <c r="R166" s="177">
        <v>0</v>
      </c>
      <c r="S166" s="110" t="b">
        <f>IF(AND(P166=$C166,R166=$E166),1)</f>
        <v>0</v>
      </c>
      <c r="T166" s="110" t="str">
        <f>IF(P166&gt;R166,"1",IF(P166&lt;R166,"2",IF(P166=R166,"0")))</f>
        <v>1</v>
      </c>
      <c r="U166" s="111" t="str">
        <f>IF(P166="x","0",IF(S166=1,"3,5",IF(T166=$F166,"1,5","0")))</f>
        <v>1,5</v>
      </c>
      <c r="V166" s="67" t="str">
        <f>IF(U166="x","0",IF(U166="1","0",IF(U166="0","0","1")))</f>
        <v>1</v>
      </c>
      <c r="W166" s="173">
        <v>3</v>
      </c>
      <c r="X166" s="87" t="s">
        <v>0</v>
      </c>
      <c r="Y166" s="175">
        <v>0</v>
      </c>
      <c r="Z166" s="88" t="b">
        <f>IF(AND(W166=$C166,Y166=$E166),1)</f>
        <v>0</v>
      </c>
      <c r="AA166" s="89" t="str">
        <f>IF(W166&gt;Y166,"1",IF(W166&lt;Y166,"2",IF(W166=Y166,"0")))</f>
        <v>1</v>
      </c>
      <c r="AB166" s="288" t="str">
        <f>IF(W166="x","0",IF(Z166=1,"3,5",IF(AA166=$F166,"1,5","0")))</f>
        <v>1,5</v>
      </c>
      <c r="AC166" s="67" t="str">
        <f>IF(AB166="x","0",IF(AB166="1","0",IF(AB166="0","0","1")))</f>
        <v>1</v>
      </c>
      <c r="AD166" s="172">
        <v>1</v>
      </c>
      <c r="AE166" s="110"/>
      <c r="AF166" s="177">
        <v>0</v>
      </c>
      <c r="AG166" s="110" t="b">
        <f>IF(AND(AD166=$C166,AF166=$E166),1)</f>
        <v>0</v>
      </c>
      <c r="AH166" s="110" t="str">
        <f>IF(AD166&gt;AF166,"1",IF(AD166&lt;AF166,"2",IF(AD166=AF166,"0")))</f>
        <v>1</v>
      </c>
      <c r="AI166" s="111" t="str">
        <f>IF(AD166="x","0",IF(AG166=1,"3,5",IF(AH166=$F166,"1,5","0")))</f>
        <v>1,5</v>
      </c>
      <c r="AJ166" s="67" t="str">
        <f>IF(AI166="x","0",IF(AI166="1","0",IF(AI166="0","0","1")))</f>
        <v>1</v>
      </c>
      <c r="AK166" s="173">
        <v>2</v>
      </c>
      <c r="AL166" s="87" t="s">
        <v>0</v>
      </c>
      <c r="AM166" s="175">
        <v>1</v>
      </c>
      <c r="AN166" s="88" t="b">
        <f>IF(AND(AK166=$C166,AM166=$E166),1)</f>
        <v>0</v>
      </c>
      <c r="AO166" s="89" t="str">
        <f>IF(AK166&gt;AM166,"1",IF(AK166&lt;AM166,"2",IF(AK166=AM166,"0")))</f>
        <v>1</v>
      </c>
      <c r="AP166" s="289" t="str">
        <f>IF(AK166="x","0",IF(AN166=1,"3,5",IF(AO166=$F166,"1,5","0")))</f>
        <v>1,5</v>
      </c>
      <c r="AQ166" s="67" t="str">
        <f>IF(AP166="x","0",IF(AP166="1","0",IF(AP166="0","0","1")))</f>
        <v>1</v>
      </c>
      <c r="AR166" s="172">
        <v>2</v>
      </c>
      <c r="AS166" s="110"/>
      <c r="AT166" s="177">
        <v>0</v>
      </c>
      <c r="AU166" s="199" t="b">
        <f>IF(AND(AR166=$C166,AT166=$E166),1)</f>
        <v>0</v>
      </c>
      <c r="AV166" s="199" t="str">
        <f>IF(AR166&gt;AT166,"1",IF(AR166&lt;AT166,"2",IF(AR166=AT166,"0")))</f>
        <v>1</v>
      </c>
      <c r="AW166" s="118" t="str">
        <f>IF(AR166="x","0",IF(AU166=1,"3,5",IF(AV166=$F166,"1,5","0")))</f>
        <v>1,5</v>
      </c>
      <c r="AX166" s="67" t="str">
        <f>IF(AW166="x","0",IF(AW166="1","0",IF(AW166="0","0","1")))</f>
        <v>1</v>
      </c>
      <c r="AY166" s="173">
        <v>2</v>
      </c>
      <c r="AZ166" s="87" t="s">
        <v>0</v>
      </c>
      <c r="BA166" s="175">
        <v>0</v>
      </c>
      <c r="BB166" s="199" t="b">
        <f>IF(AND(AY166=$C166,BA166=$E166),1)</f>
        <v>0</v>
      </c>
      <c r="BC166" s="89" t="str">
        <f>IF(AY166&gt;BA166,"1",IF(AY166&lt;BA166,"2",IF(AY166=BA166,"0")))</f>
        <v>1</v>
      </c>
      <c r="BD166" s="288" t="str">
        <f>IF(AY166="x","0",IF(BB166=1,"3,5",IF(BC166=$F166,"1,5","0")))</f>
        <v>1,5</v>
      </c>
      <c r="BE166" s="67" t="str">
        <f>IF(BD166="x","0",IF(BD166="1","0",IF(BD166="0","0","1")))</f>
        <v>1</v>
      </c>
      <c r="BF166" s="172">
        <v>2</v>
      </c>
      <c r="BG166" s="110"/>
      <c r="BH166" s="177">
        <v>1</v>
      </c>
      <c r="BI166" s="199" t="b">
        <f>IF(AND(BF166=$C166,BH166=$E166),1)</f>
        <v>0</v>
      </c>
      <c r="BJ166" s="110" t="str">
        <f>IF(BF166&gt;BH166,"1",IF(BF166&lt;BH166,"2",IF(BF166=BH166,"0")))</f>
        <v>1</v>
      </c>
      <c r="BK166" s="118" t="str">
        <f>IF(BF166="x","0",IF(BI166=1,"3,5",IF(BJ166=$F166,"1,5","0")))</f>
        <v>1,5</v>
      </c>
      <c r="BL166" s="67" t="str">
        <f>IF(BK166="x","0",IF(BK166="1","0",IF(BK166="0","0","1")))</f>
        <v>1</v>
      </c>
      <c r="BM166" s="173">
        <v>2</v>
      </c>
      <c r="BN166" s="87" t="s">
        <v>0</v>
      </c>
      <c r="BO166" s="175">
        <v>1</v>
      </c>
      <c r="BP166" s="199" t="b">
        <f>IF(AND(BM166=$C166,BO166=$E166),1)</f>
        <v>0</v>
      </c>
      <c r="BQ166" s="201" t="str">
        <f>IF(BM166&gt;BO166,"1",IF(BM166&lt;BO166,"2",IF(BM166=BO166,"0")))</f>
        <v>1</v>
      </c>
      <c r="BR166" s="288" t="str">
        <f>IF(BM166="x","0",IF(BP166=1,"3,5",IF(BQ166=$F166,"1,5","0")))</f>
        <v>1,5</v>
      </c>
      <c r="BS166" s="67" t="str">
        <f>IF(BR166="x","0",IF(BR166="1","0",IF(BR166="0","0","1")))</f>
        <v>1</v>
      </c>
      <c r="BT166" s="172">
        <v>1</v>
      </c>
      <c r="BU166" s="110"/>
      <c r="BV166" s="177">
        <v>0</v>
      </c>
      <c r="BW166" s="199" t="b">
        <f>IF(AND(BT166=$C166,BV166=$E166),1)</f>
        <v>0</v>
      </c>
      <c r="BX166" s="110" t="str">
        <f>IF(BT166&gt;BV166,"1",IF(BT166&lt;BV166,"2",IF(BT166=BV166,"0")))</f>
        <v>1</v>
      </c>
      <c r="BY166" s="118" t="str">
        <f>IF(BT166="x","0",IF(BW166=1,"3,5",IF(BX166=$F166,"1,5","0")))</f>
        <v>1,5</v>
      </c>
      <c r="BZ166" s="67" t="str">
        <f>IF(BY166="x","0",IF(BY166="1","0",IF(BY166="0","0","1")))</f>
        <v>1</v>
      </c>
      <c r="CA166" s="173">
        <v>2</v>
      </c>
      <c r="CB166" s="87" t="s">
        <v>0</v>
      </c>
      <c r="CC166" s="175">
        <v>0</v>
      </c>
      <c r="CD166" s="199" t="b">
        <f>IF(AND(CA166=$C166,CC166=$E166),1)</f>
        <v>0</v>
      </c>
      <c r="CE166" s="89" t="str">
        <f>IF(CA166&gt;CC166,"1",IF(CA166&lt;CC166,"2",IF(CA166=CC166,"0")))</f>
        <v>1</v>
      </c>
      <c r="CF166" s="90" t="str">
        <f>IF(CA166="x","0",IF(CD166=1,"3,5",IF(CE166=$F166,"1,5","0")))</f>
        <v>1,5</v>
      </c>
      <c r="CG166" s="67" t="str">
        <f>IF(CF166="x","0",IF(CF166="1","0",IF(CF166="0","0","1")))</f>
        <v>1</v>
      </c>
      <c r="CH166" s="172">
        <v>2</v>
      </c>
      <c r="CI166" s="110"/>
      <c r="CJ166" s="177">
        <v>1</v>
      </c>
      <c r="CK166" s="199" t="b">
        <f>IF(AND(CH166=$C166,CJ166=$E166),1)</f>
        <v>0</v>
      </c>
      <c r="CL166" s="110" t="str">
        <f>IF(CH166&gt;CJ166,"1",IF(CH166&lt;CJ166,"2",IF(CH166=CJ166,"0")))</f>
        <v>1</v>
      </c>
      <c r="CM166" s="293" t="str">
        <f>IF(CH166="x","0",IF(CK166=1,"3,5",IF(CL166=$F166,"1,5","0")))</f>
        <v>1,5</v>
      </c>
      <c r="CN166" s="67" t="str">
        <f>IF(CM166="x","0",IF(CM166="1","0",IF(CM166="0","0","1")))</f>
        <v>1</v>
      </c>
      <c r="CO166" s="540" t="s">
        <v>45</v>
      </c>
      <c r="CP166" s="541" t="s">
        <v>0</v>
      </c>
      <c r="CQ166" s="542" t="s">
        <v>45</v>
      </c>
      <c r="CR166" s="199" t="b">
        <f>IF(AND(CO166=$C166,CQ166=$E166),1)</f>
        <v>0</v>
      </c>
      <c r="CS166" s="201" t="str">
        <f>IF(CO166&gt;CQ166,"1",IF(CO166&lt;CQ166,"2",IF(CO166=CQ166,"0")))</f>
        <v>0</v>
      </c>
      <c r="CT166" s="543" t="str">
        <f>IF(CO166="x","0",IF(CR166=1,"3,5",IF(CS166=$F166,"1,5","0")))</f>
        <v>0</v>
      </c>
      <c r="CU166" s="67" t="str">
        <f>IF(CT166="x","0",IF(CT166="1","0",IF(CT166="0","0","1")))</f>
        <v>0</v>
      </c>
      <c r="CV166" s="172">
        <v>2</v>
      </c>
      <c r="CW166" s="110"/>
      <c r="CX166" s="177">
        <v>1</v>
      </c>
      <c r="CY166" s="199" t="b">
        <f>IF(AND(CV166=$C166,CX166=$E166),1)</f>
        <v>0</v>
      </c>
      <c r="CZ166" s="110" t="str">
        <f>IF(CV166&gt;CX166,"1",IF(CV166&lt;CX166,"2",IF(CV166=CX166,"0")))</f>
        <v>1</v>
      </c>
      <c r="DA166" s="293" t="str">
        <f>IF(CV166="x","0",IF(CY166=1,"3,5",IF(CZ166=$F166,"1,5","0")))</f>
        <v>1,5</v>
      </c>
      <c r="DB166" s="67" t="str">
        <f>IF(DA166="x","0",IF(DA166="1","0",IF(DA166="0","0","1")))</f>
        <v>1</v>
      </c>
      <c r="DC166" s="173">
        <v>2</v>
      </c>
      <c r="DD166" s="87" t="s">
        <v>0</v>
      </c>
      <c r="DE166" s="175">
        <v>0</v>
      </c>
      <c r="DF166" s="199" t="b">
        <f>IF(AND(DC166=$C166,DE166=$E166),1)</f>
        <v>0</v>
      </c>
      <c r="DG166" s="201" t="str">
        <f>IF(DC166&gt;DE166,"1",IF(DC166&lt;DE166,"2",IF(DC166=DE166,"0")))</f>
        <v>1</v>
      </c>
      <c r="DH166" s="288" t="str">
        <f>IF(DC166="x","0",IF(DF166=1,"3,5",IF(DG166=$F166,"1,5","0")))</f>
        <v>1,5</v>
      </c>
      <c r="DI166" s="67" t="str">
        <f>IF(DH166="x","0",IF(DH166="1","0",IF(DH166="0","0","1")))</f>
        <v>1</v>
      </c>
      <c r="DJ166" s="172">
        <v>2</v>
      </c>
      <c r="DK166" s="110"/>
      <c r="DL166" s="177">
        <v>0</v>
      </c>
      <c r="DM166" s="199" t="b">
        <f>IF(AND(DJ166=$C166,DL166=$E166),1)</f>
        <v>0</v>
      </c>
      <c r="DN166" s="110" t="str">
        <f>IF(DJ166&gt;DL166,"1",IF(DJ166&lt;DL166,"2",IF(DJ166=DL166,"0")))</f>
        <v>1</v>
      </c>
      <c r="DO166" s="118" t="str">
        <f>IF(DJ166="x","0",IF(DM166=1,"3,5",IF(DN166=$F166,"1,5","0")))</f>
        <v>1,5</v>
      </c>
      <c r="DP166" s="67" t="str">
        <f>IF(DO166="x","0",IF(DO166="1","0",IF(DO166="0","0","1")))</f>
        <v>1</v>
      </c>
      <c r="DQ166" s="173">
        <v>2</v>
      </c>
      <c r="DR166" s="87" t="s">
        <v>0</v>
      </c>
      <c r="DS166" s="175">
        <v>1</v>
      </c>
      <c r="DT166" s="199" t="b">
        <f>IF(AND(DQ166=$C166,DS166=$E166),1)</f>
        <v>0</v>
      </c>
      <c r="DU166" s="203" t="str">
        <f>IF(DQ166&gt;DS166,"1",IF(DQ166&lt;DS166,"2",IF(DQ166=DS166,"0")))</f>
        <v>1</v>
      </c>
      <c r="DV166" s="290" t="str">
        <f>IF(DQ166="x","0",IF(DT166=1,"3,5",IF(DU166=$F166,"1,5","0")))</f>
        <v>1,5</v>
      </c>
      <c r="DW166" s="67" t="str">
        <f>IF(DV166="x","0",IF(DV166="1","0",IF(DV166="0","0","1")))</f>
        <v>1</v>
      </c>
      <c r="DX166" s="172">
        <v>3</v>
      </c>
      <c r="DY166" s="110"/>
      <c r="DZ166" s="177">
        <v>1</v>
      </c>
      <c r="EA166" s="199" t="b">
        <f>IF(AND(DX166=$C166,DZ166=$E166),1)</f>
        <v>0</v>
      </c>
      <c r="EB166" s="110" t="str">
        <f>IF(DX166&gt;DZ166,"1",IF(DX166&lt;DZ166,"2",IF(DX166=DZ166,"0")))</f>
        <v>1</v>
      </c>
      <c r="EC166" s="118" t="str">
        <f>IF(DX166="x","0",IF(EA166=1,"3,5",IF(EB166=$F166,"1,5","0")))</f>
        <v>1,5</v>
      </c>
      <c r="ED166" s="67" t="str">
        <f>IF(EC166="x","0",IF(EC166="1","0",IF(EC166="0","0","1")))</f>
        <v>1</v>
      </c>
      <c r="EE166" s="173">
        <v>2</v>
      </c>
      <c r="EF166" s="87" t="s">
        <v>0</v>
      </c>
      <c r="EG166" s="175">
        <v>1</v>
      </c>
      <c r="EH166" s="199" t="b">
        <f>IF(AND(EE166=$C166,EG166=$E166),1)</f>
        <v>0</v>
      </c>
      <c r="EI166" s="201" t="str">
        <f>IF(EE166&gt;EG166,"1",IF(EE166&lt;EG166,"2",IF(EE166=EG166,"0")))</f>
        <v>1</v>
      </c>
      <c r="EJ166" s="288" t="str">
        <f>IF(EE166="x","0",IF(EH166=1,"3,5",IF(EI166=$F166,"1,5","0")))</f>
        <v>1,5</v>
      </c>
      <c r="EK166" s="67" t="str">
        <f>IF(EJ166="x","0",IF(EJ166="1","0",IF(EJ166="0","0","1")))</f>
        <v>1</v>
      </c>
      <c r="EL166" s="172">
        <v>2</v>
      </c>
      <c r="EM166" s="110"/>
      <c r="EN166" s="177">
        <v>0</v>
      </c>
      <c r="EO166" s="199" t="b">
        <f>IF(AND(EL166=$C166,EN166=$E166),1)</f>
        <v>0</v>
      </c>
      <c r="EP166" s="110" t="str">
        <f>IF(EL166&gt;EN166,"1",IF(EL166&lt;EN166,"2",IF(EL166=EN166,"0")))</f>
        <v>1</v>
      </c>
      <c r="EQ166" s="111" t="str">
        <f>IF(EL166="x","0",IF(EO166=1,"3,5",IF(EP166=$F166,"1,5","0")))</f>
        <v>1,5</v>
      </c>
      <c r="ER166" s="67" t="str">
        <f>IF(EQ166="x","0",IF(EQ166="1","0",IF(EQ166="0","0","1")))</f>
        <v>1</v>
      </c>
      <c r="ES166" s="173">
        <v>3</v>
      </c>
      <c r="ET166" s="87" t="s">
        <v>0</v>
      </c>
      <c r="EU166" s="175">
        <v>1</v>
      </c>
      <c r="EV166" s="199" t="b">
        <f>IF(AND(ES166=$C166,EU166=$E166),1)</f>
        <v>0</v>
      </c>
      <c r="EW166" s="89" t="str">
        <f>IF(ES166&gt;EU166,"1",IF(ES166&lt;EU166,"2",IF(ES166=EU166,"0")))</f>
        <v>1</v>
      </c>
      <c r="EX166" s="288" t="str">
        <f>IF(ES166="x","0",IF(EV166=1,"3,5",IF(EW166=$F166,"1,5","0")))</f>
        <v>1,5</v>
      </c>
      <c r="EY166" s="67" t="str">
        <f>IF(EX166="x","0",IF(EX166="1","0",IF(EX166="0","0","1")))</f>
        <v>1</v>
      </c>
      <c r="EZ166" s="542" t="s">
        <v>45</v>
      </c>
      <c r="FA166" s="199"/>
      <c r="FB166" s="652" t="s">
        <v>45</v>
      </c>
      <c r="FC166" s="199" t="b">
        <f>IF(AND(EZ166=$C166,FB166=$E166),1)</f>
        <v>0</v>
      </c>
      <c r="FD166" s="199" t="str">
        <f>IF(EZ166&gt;FB166,"1",IF(EZ166&lt;FB166,"2",IF(EZ166=FB166,"0")))</f>
        <v>0</v>
      </c>
      <c r="FE166" s="653" t="str">
        <f>IF(EZ166="x","0",IF(FC166=1,"3,5",IF(FD166=$F166,"1,5","0")))</f>
        <v>0</v>
      </c>
      <c r="FF166" s="67" t="str">
        <f>IF(FE166="x","0",IF(FE166="1","0",IF(FE166="0","0","1")))</f>
        <v>0</v>
      </c>
      <c r="FG166" s="173">
        <v>2</v>
      </c>
      <c r="FH166" s="87" t="s">
        <v>0</v>
      </c>
      <c r="FI166" s="175">
        <v>0</v>
      </c>
      <c r="FJ166" s="402" t="b">
        <f>IF(AND(FG166=$C166,FI166=$E166),1)</f>
        <v>0</v>
      </c>
      <c r="FK166" s="89" t="str">
        <f>IF(FG166&gt;FI166,"1",IF(FG166&lt;FI166,"2",IF(FG166=FI166,"0")))</f>
        <v>1</v>
      </c>
      <c r="FL166" s="288" t="str">
        <f>IF(FG166="x","0",IF(FJ166=1,"3,5",IF(FK166=$F166,"1,5","0")))</f>
        <v>1,5</v>
      </c>
      <c r="FM166" s="67" t="str">
        <f>IF(FL166="x","0",IF(FL166="1","0",IF(FL166="0","0","1")))</f>
        <v>1</v>
      </c>
      <c r="FN166" s="172">
        <v>3</v>
      </c>
      <c r="FO166" s="110"/>
      <c r="FP166" s="177">
        <v>1</v>
      </c>
      <c r="FQ166" s="199" t="b">
        <f>IF(AND(FN166=$C166,FP166=$E166),1)</f>
        <v>0</v>
      </c>
      <c r="FR166" s="110" t="str">
        <f>IF(FN166&gt;FP166,"1",IF(FN166&lt;FP166,"2",IF(FN166=FP166,"0")))</f>
        <v>1</v>
      </c>
      <c r="FS166" s="118" t="str">
        <f>IF(FN166="x","0",IF(FQ166=1,"3,5",IF(FR166=$F166,"1,5","0")))</f>
        <v>1,5</v>
      </c>
      <c r="FT166" s="67" t="str">
        <f>IF(FS166="x","0",IF(FS166="1","0",IF(FS166="0","0","1")))</f>
        <v>1</v>
      </c>
      <c r="FU166" s="173">
        <v>2</v>
      </c>
      <c r="FV166" s="87" t="s">
        <v>0</v>
      </c>
      <c r="FW166" s="175">
        <v>1</v>
      </c>
      <c r="FX166" s="199" t="b">
        <f>IF(AND(FU166=$C166,FW166=$E166),1)</f>
        <v>0</v>
      </c>
      <c r="FY166" s="89" t="str">
        <f>IF(FU166&gt;FW166,"1",IF(FU166&lt;FW166,"2",IF(FU166=FW166,"0")))</f>
        <v>1</v>
      </c>
      <c r="FZ166" s="288" t="str">
        <f>IF(FU166="x","0",IF(FX166=1,"3,5",IF(FY166=$F166,"1,5","0")))</f>
        <v>1,5</v>
      </c>
      <c r="GA166" s="67" t="str">
        <f>IF(FZ166="x","0",IF(FZ166="1","0",IF(FZ166="0","0","1")))</f>
        <v>1</v>
      </c>
      <c r="GB166" s="172" t="s">
        <v>45</v>
      </c>
      <c r="GC166" s="110"/>
      <c r="GD166" s="177" t="s">
        <v>45</v>
      </c>
      <c r="GE166" s="199" t="b">
        <f>IF(AND(GB166=$C166,GD166=$E166),1)</f>
        <v>0</v>
      </c>
      <c r="GF166" s="110" t="str">
        <f>IF(GB166&gt;GD166,"1",IF(GB166&lt;GD166,"2",IF(GB166=GD166,"0")))</f>
        <v>0</v>
      </c>
      <c r="GG166" s="118" t="str">
        <f>IF(GB166="x","0",IF(GE166=1,"3,5",IF(GF166=$F166,"1,5","0")))</f>
        <v>0</v>
      </c>
      <c r="GH166" s="67" t="str">
        <f>IF(GG166="x","0",IF(GG166="1","0",IF(GG166="0","0","1")))</f>
        <v>0</v>
      </c>
      <c r="GI166" s="540" t="s">
        <v>45</v>
      </c>
      <c r="GJ166" s="541" t="s">
        <v>0</v>
      </c>
      <c r="GK166" s="542" t="s">
        <v>45</v>
      </c>
      <c r="GL166" s="199" t="b">
        <f>IF(AND(GI166=$C166,GK166=$E166),1)</f>
        <v>0</v>
      </c>
      <c r="GM166" s="201" t="str">
        <f>IF(GI166&gt;GK166,"1",IF(GI166&lt;GK166,"2",IF(GI166=GK166,"0")))</f>
        <v>0</v>
      </c>
      <c r="GN166" s="543" t="str">
        <f>IF(GI166="x","0",IF(GL166=1,"3,5",IF(GM166=$F166,"1,5","0")))</f>
        <v>0</v>
      </c>
      <c r="GO166" s="67" t="str">
        <f>IF(GN166="x","0",IF(GN166="1","0",IF(GN166="0","0","1")))</f>
        <v>0</v>
      </c>
      <c r="GP166" s="172">
        <v>1</v>
      </c>
      <c r="GQ166" s="110"/>
      <c r="GR166" s="177">
        <v>0</v>
      </c>
      <c r="GS166" s="199" t="b">
        <f>IF(AND(GP166=$C166,GR166=$E166),1)</f>
        <v>0</v>
      </c>
      <c r="GT166" s="110" t="str">
        <f>IF(GP166&gt;GR166,"1",IF(GP166&lt;GR166,"2",IF(GP166=GR166,"0")))</f>
        <v>1</v>
      </c>
      <c r="GU166" s="111" t="str">
        <f>IF(GP166="x","0",IF(GS166=1,"3,5",IF(GT166=$F166,"1,5","0")))</f>
        <v>1,5</v>
      </c>
      <c r="GV166" s="67" t="str">
        <f>IF(GU166="x","0",IF(GU166="1","0",IF(GU166="0","0","1")))</f>
        <v>1</v>
      </c>
      <c r="GW166" s="173">
        <v>3</v>
      </c>
      <c r="GX166" s="87" t="s">
        <v>0</v>
      </c>
      <c r="GY166" s="175">
        <v>1</v>
      </c>
      <c r="GZ166" s="199" t="b">
        <f>IF(AND(GW166=$C166,GY166=$E166),1)</f>
        <v>0</v>
      </c>
      <c r="HA166" s="89" t="str">
        <f>IF(GW166&gt;GY166,"1",IF(GW166&lt;GY166,"2",IF(GW166=GY166,"0")))</f>
        <v>1</v>
      </c>
      <c r="HB166" s="288" t="str">
        <f>IF(GW166="x","0",IF(GZ166=1,"3,5",IF(HA166=$F166,"1,5","0")))</f>
        <v>1,5</v>
      </c>
      <c r="HC166" s="67" t="str">
        <f>IF(HB166="x","0",IF(HB166="1","0",IF(HB166="0","0","1")))</f>
        <v>1</v>
      </c>
      <c r="HD166" s="542" t="s">
        <v>45</v>
      </c>
      <c r="HE166" s="199"/>
      <c r="HF166" s="652" t="s">
        <v>45</v>
      </c>
      <c r="HG166" s="199" t="b">
        <f>IF(AND(HD166=$C166,HF166=$E166),1)</f>
        <v>0</v>
      </c>
      <c r="HH166" s="199" t="str">
        <f>IF(HD166&gt;HF166,"1",IF(HD166&lt;HF166,"2",IF(HD166=HF166,"0")))</f>
        <v>0</v>
      </c>
      <c r="HI166" s="653" t="str">
        <f>IF(HD166="x","0",IF(HG166=1,"3,5",IF(HH166=$F166,"1,5","0")))</f>
        <v>0</v>
      </c>
      <c r="HJ166" s="67" t="str">
        <f>IF(HI166="x","0",IF(HI166="1","0",IF(HI166="0","0","1")))</f>
        <v>0</v>
      </c>
      <c r="HK166" s="173">
        <v>1</v>
      </c>
      <c r="HL166" s="87" t="s">
        <v>0</v>
      </c>
      <c r="HM166" s="175">
        <v>1</v>
      </c>
      <c r="HN166" s="199" t="b">
        <f>IF(AND(HK166=$C166,HM166=$E166),1)</f>
        <v>0</v>
      </c>
      <c r="HO166" s="89" t="str">
        <f>IF(HK166&gt;HM166,"1",IF(HK166&lt;HM166,"2",IF(HK166=HM166,"0")))</f>
        <v>0</v>
      </c>
      <c r="HP166" s="288" t="str">
        <f>IF(HK166="x","0",IF(HN166=1,"3,5",IF(HO166=$F166,"1,5","0")))</f>
        <v>0</v>
      </c>
      <c r="HQ166" s="67" t="str">
        <f>IF(HP166="x","0",IF(HP166="1","0",IF(HP166="0","0","1")))</f>
        <v>0</v>
      </c>
      <c r="HR166" s="172">
        <v>2</v>
      </c>
      <c r="HS166" s="110"/>
      <c r="HT166" s="177">
        <v>0</v>
      </c>
      <c r="HU166" s="199" t="b">
        <f>IF(AND(HR166=$C166,HT166=$E166),1)</f>
        <v>0</v>
      </c>
      <c r="HV166" s="110" t="str">
        <f>IF(HR166&gt;HT166,"1",IF(HR166&lt;HT166,"2",IF(HR166=HT166,"0")))</f>
        <v>1</v>
      </c>
      <c r="HW166" s="115" t="str">
        <f>IF(HR166="x","0",IF(HU166=1,"3,5",IF(HV166=$F166,"1,5","0")))</f>
        <v>1,5</v>
      </c>
      <c r="HX166" s="67" t="str">
        <f>IF(HW166="x","0",IF(HW166="1","0",IF(HW166="0","0","1")))</f>
        <v>1</v>
      </c>
      <c r="HY166" s="540" t="s">
        <v>45</v>
      </c>
      <c r="HZ166" s="541" t="s">
        <v>0</v>
      </c>
      <c r="IA166" s="542" t="s">
        <v>45</v>
      </c>
      <c r="IB166" s="199" t="b">
        <f>IF(AND(HY166=$C166,IA166=$E166),1)</f>
        <v>0</v>
      </c>
      <c r="IC166" s="201" t="str">
        <f>IF(HY166&gt;IA166,"1",IF(HY166&lt;IA166,"2",IF(HY166=IA166,"0")))</f>
        <v>0</v>
      </c>
      <c r="ID166" s="543" t="str">
        <f>IF(HY166="x","0",IF(IB166=1,"3,5",IF(IC166=$F166,"1,5","0")))</f>
        <v>0</v>
      </c>
      <c r="IE166" s="67" t="str">
        <f>IF(ID166="x","0",IF(ID166="1","0",IF(ID166="0","0","1")))</f>
        <v>0</v>
      </c>
      <c r="IF166" s="294">
        <v>2</v>
      </c>
      <c r="IG166" s="295"/>
      <c r="IH166" s="296">
        <v>2</v>
      </c>
      <c r="II166" s="110" t="b">
        <f>IF(AND(IF166=$C166,IH166=$E166),1)</f>
        <v>0</v>
      </c>
      <c r="IJ166" s="210" t="str">
        <f>IF(IF166&gt;IH166,"1",IF(IF166&lt;IH166,"2",IF(IF166=IH166,"0")))</f>
        <v>0</v>
      </c>
      <c r="IK166" s="115" t="str">
        <f>IF(IF166="x","0",IF(II166=1,"3,5",IF(IJ166=$F166,"1,5","0")))</f>
        <v>0</v>
      </c>
      <c r="IL166" s="134" t="str">
        <f>IF(IK166="x","0",IF(IK166="1","0",IF(IK166="0","0","1")))</f>
        <v>0</v>
      </c>
      <c r="IM166" s="294">
        <v>3</v>
      </c>
      <c r="IN166" s="295"/>
      <c r="IO166" s="296">
        <v>1</v>
      </c>
      <c r="IP166" s="437" t="b">
        <f>IF(AND(IM166=$C166,IO166=$E166),1)</f>
        <v>0</v>
      </c>
      <c r="IQ166" s="210" t="str">
        <f>IF(IM166&gt;IO166,"1",IF(IM166&lt;IO166,"2",IF(IM166=IO166,"0")))</f>
        <v>1</v>
      </c>
      <c r="IR166" s="115" t="str">
        <f>IF(IM166="x","0",IF(IP166=1,"3,5",IF(IQ166=$F166,"1,5","0")))</f>
        <v>1,5</v>
      </c>
      <c r="IS166" s="134" t="str">
        <f>IF(IR166="x","0",IF(IR166="1","0",IF(IR166="0","0","1")))</f>
        <v>1</v>
      </c>
      <c r="IT166" s="294">
        <v>1</v>
      </c>
      <c r="IU166" s="295"/>
      <c r="IV166" s="296">
        <v>1</v>
      </c>
      <c r="IW166" s="500" t="b">
        <f>IF(AND(IT166=$C166,IV166=$E166),1)</f>
        <v>0</v>
      </c>
      <c r="IX166" s="210" t="str">
        <f>IF(IT166&gt;IV166,"1",IF(IT166&lt;IV166,"2",IF(IT166=IV166,"0")))</f>
        <v>0</v>
      </c>
      <c r="IY166" s="115" t="str">
        <f>IF(IT166="x","0",IF(IW166=1,"3,5",IF(IX166=$F166,"1,5","0")))</f>
        <v>0</v>
      </c>
      <c r="IZ166" s="67" t="str">
        <f>IF(IY166="x","0",IF(IY166="1","0",IF(IY166="0","0","1")))</f>
        <v>0</v>
      </c>
      <c r="JA166" s="206"/>
      <c r="JB166" s="223">
        <v>24</v>
      </c>
      <c r="JC166" s="522">
        <f>$N171</f>
        <v>4.5</v>
      </c>
      <c r="JD166" s="32">
        <f>$U171</f>
        <v>4.5</v>
      </c>
      <c r="JE166" s="32">
        <f>$AB171</f>
        <v>6.5</v>
      </c>
      <c r="JF166" s="32">
        <f>$AI171</f>
        <v>6.5</v>
      </c>
      <c r="JG166" s="224">
        <f>$AP171</f>
        <v>3.5</v>
      </c>
      <c r="JH166" s="519">
        <f>$AW171</f>
        <v>3.5</v>
      </c>
      <c r="JI166" s="224">
        <f>$BD171</f>
        <v>3.5</v>
      </c>
      <c r="JJ166" s="224">
        <f>$BK171</f>
        <v>4.5</v>
      </c>
      <c r="JK166" s="224">
        <f>$BR171</f>
        <v>3.5</v>
      </c>
      <c r="JL166" s="224">
        <f>$BY171</f>
        <v>5.5</v>
      </c>
      <c r="JM166" s="224">
        <f>$CF171</f>
        <v>2.5</v>
      </c>
      <c r="JN166" s="519">
        <f>$CM171</f>
        <v>6.5</v>
      </c>
      <c r="JO166" s="224">
        <f>$CT171</f>
        <v>0</v>
      </c>
      <c r="JP166" s="224">
        <f>$DA171</f>
        <v>4.5</v>
      </c>
      <c r="JQ166" s="225">
        <f>$DH171</f>
        <v>4.5</v>
      </c>
      <c r="JR166" s="225">
        <f>$DO171</f>
        <v>4.5</v>
      </c>
      <c r="JS166" s="224">
        <f>$DV171</f>
        <v>5.5</v>
      </c>
      <c r="JT166" s="224">
        <f>$EC171</f>
        <v>4.5</v>
      </c>
      <c r="JU166" s="224">
        <f>$EJ171</f>
        <v>6.5</v>
      </c>
      <c r="JV166" s="224">
        <f>$EQ171</f>
        <v>4.5</v>
      </c>
      <c r="JW166" s="224">
        <f>$EX171</f>
        <v>3.5</v>
      </c>
      <c r="JX166" s="225">
        <f>$FE171</f>
        <v>0</v>
      </c>
      <c r="JY166" s="225">
        <f>$FL171</f>
        <v>4.5</v>
      </c>
      <c r="JZ166" s="224">
        <f>$FS171</f>
        <v>4.5</v>
      </c>
      <c r="KA166" s="224">
        <f>$FZ171</f>
        <v>6.5</v>
      </c>
      <c r="KB166" s="224">
        <f>$GG171</f>
        <v>0</v>
      </c>
      <c r="KC166" s="224">
        <f>$GN171</f>
        <v>0</v>
      </c>
      <c r="KD166" s="519">
        <f>$GU171</f>
        <v>4.5</v>
      </c>
      <c r="KE166" s="519">
        <f>$HB171</f>
        <v>3.5</v>
      </c>
      <c r="KF166" s="224">
        <f>$HI171</f>
        <v>0</v>
      </c>
      <c r="KG166" s="224">
        <f>$HP171</f>
        <v>4</v>
      </c>
      <c r="KH166" s="224">
        <f>$HW171</f>
        <v>6.5</v>
      </c>
      <c r="KI166" s="224">
        <f>$ID171</f>
        <v>0</v>
      </c>
      <c r="KJ166" s="224">
        <f>$IK171</f>
        <v>4</v>
      </c>
      <c r="KK166" s="346">
        <f>IR171</f>
        <v>3.5</v>
      </c>
      <c r="KL166" s="346">
        <f>IY171</f>
        <v>2</v>
      </c>
      <c r="KQ166" s="72"/>
    </row>
    <row r="167" spans="1:16382" ht="13" outlineLevel="1">
      <c r="A167" s="823" t="s">
        <v>198</v>
      </c>
      <c r="B167" s="824"/>
      <c r="C167" s="194">
        <v>2</v>
      </c>
      <c r="D167" s="195" t="s">
        <v>0</v>
      </c>
      <c r="E167" s="196">
        <v>0</v>
      </c>
      <c r="F167" s="8" t="str">
        <f>IF(C167="x","4",IF(C167&gt;E167,"1",IF(C167&lt;E167,"2",IF(C167=E167,"0",))))</f>
        <v>1</v>
      </c>
      <c r="G167" s="30"/>
      <c r="H167" s="7"/>
      <c r="I167" s="101">
        <v>3</v>
      </c>
      <c r="J167" s="102" t="s">
        <v>0</v>
      </c>
      <c r="K167" s="103">
        <v>0</v>
      </c>
      <c r="L167" s="104" t="b">
        <f>IF(AND(I167=$C167,K167=$E167),1)</f>
        <v>0</v>
      </c>
      <c r="M167" s="102" t="str">
        <f>IF(I167&gt;K167,"1",IF(I167&lt;K167,"2",IF(I167=K167,"0")))</f>
        <v>1</v>
      </c>
      <c r="N167" s="105" t="str">
        <f>IF(I167="x","0",IF(L167=1,"3",IF(M167=$F167,"1","0")))</f>
        <v>1</v>
      </c>
      <c r="O167" s="69"/>
      <c r="P167" s="119">
        <v>3</v>
      </c>
      <c r="Q167" s="120" t="s">
        <v>0</v>
      </c>
      <c r="R167" s="121">
        <v>0</v>
      </c>
      <c r="S167" s="120" t="b">
        <f>IF(AND(P167=$C167,R167=$E167),1)</f>
        <v>0</v>
      </c>
      <c r="T167" s="120" t="str">
        <f>IF(P167&gt;R167,"1",IF(P167&lt;R167,"2",IF(P167=R167,"0")))</f>
        <v>1</v>
      </c>
      <c r="U167" s="122" t="str">
        <f>IF(P167="x","0",IF(S167=1,"3",IF(T167=$F167,"1","0")))</f>
        <v>1</v>
      </c>
      <c r="V167" s="69"/>
      <c r="W167" s="101">
        <v>3</v>
      </c>
      <c r="X167" s="102" t="s">
        <v>0</v>
      </c>
      <c r="Y167" s="103">
        <v>0</v>
      </c>
      <c r="Z167" s="104" t="b">
        <f>IF(AND(W167=$C167,Y167=$E167),1)</f>
        <v>0</v>
      </c>
      <c r="AA167" s="102" t="str">
        <f>IF(W167&gt;Y167,"1",IF(W167&lt;Y167,"2",IF(W167=Y167,"0")))</f>
        <v>1</v>
      </c>
      <c r="AB167" s="105" t="str">
        <f>IF(W167="x","0",IF(Z167=1,"3",IF(AA167=$F167,"1","0")))</f>
        <v>1</v>
      </c>
      <c r="AC167" s="69"/>
      <c r="AD167" s="119">
        <v>3</v>
      </c>
      <c r="AE167" s="120" t="s">
        <v>0</v>
      </c>
      <c r="AF167" s="121">
        <v>0</v>
      </c>
      <c r="AG167" s="120" t="b">
        <f>IF(AND(AD167=$C167,AF167=$E167),1)</f>
        <v>0</v>
      </c>
      <c r="AH167" s="120" t="str">
        <f>IF(AD167&gt;AF167,"1",IF(AD167&lt;AF167,"2",IF(AD167=AF167,"0")))</f>
        <v>1</v>
      </c>
      <c r="AI167" s="122" t="str">
        <f>IF(AD167="x","0",IF(AG167=1,"3",IF(AH167=$F167,"1","0")))</f>
        <v>1</v>
      </c>
      <c r="AJ167" s="69"/>
      <c r="AK167" s="101">
        <v>3</v>
      </c>
      <c r="AL167" s="102" t="s">
        <v>0</v>
      </c>
      <c r="AM167" s="103">
        <v>1</v>
      </c>
      <c r="AN167" s="104" t="b">
        <f>IF(AND(AK167=$C$167,AM167=$E$167),1)</f>
        <v>0</v>
      </c>
      <c r="AO167" s="102" t="str">
        <f>IF(AK167&gt;AM167,"1",IF(AK167&lt;AM167,"2",IF(AK167=AM167,"0")))</f>
        <v>1</v>
      </c>
      <c r="AP167" s="105" t="str">
        <f>IF(AK167="x","0",IF(AN167=1,"3",IF(AO167=$F167,"1","0")))</f>
        <v>1</v>
      </c>
      <c r="AQ167" s="69"/>
      <c r="AR167" s="119">
        <v>4</v>
      </c>
      <c r="AS167" s="120" t="s">
        <v>0</v>
      </c>
      <c r="AT167" s="121">
        <v>0</v>
      </c>
      <c r="AU167" s="120" t="b">
        <f>IF(AND(AR167=$C167,AT167=$E167),1)</f>
        <v>0</v>
      </c>
      <c r="AV167" s="120" t="str">
        <f>IF(AR167&gt;AT167,"1",IF(AR167&lt;AT167,"2",IF(AR167=AT167,"0")))</f>
        <v>1</v>
      </c>
      <c r="AW167" s="122" t="str">
        <f>IF(AR167="x","0",IF(AU167=1,"3",IF(AV167=$F167,"1","0")))</f>
        <v>1</v>
      </c>
      <c r="AX167" s="69"/>
      <c r="AY167" s="101">
        <v>3</v>
      </c>
      <c r="AZ167" s="102" t="s">
        <v>0</v>
      </c>
      <c r="BA167" s="103">
        <v>1</v>
      </c>
      <c r="BB167" s="104" t="b">
        <f>IF(AND(AY167=$C167,BA167=$E167),1)</f>
        <v>0</v>
      </c>
      <c r="BC167" s="102" t="str">
        <f>IF(AY167&gt;BA167,"1",IF(AY167&lt;BA167,"2",IF(AY167=BA167,"0")))</f>
        <v>1</v>
      </c>
      <c r="BD167" s="105" t="str">
        <f>IF(AY167="x","0",IF(BB167=1,"3",IF(BC167=$F167,"1","0")))</f>
        <v>1</v>
      </c>
      <c r="BE167" s="69"/>
      <c r="BF167" s="119">
        <v>4</v>
      </c>
      <c r="BG167" s="120" t="s">
        <v>0</v>
      </c>
      <c r="BH167" s="121">
        <v>0</v>
      </c>
      <c r="BI167" s="120" t="b">
        <f>IF(AND(BF167=$C167,BH167=$E167),1)</f>
        <v>0</v>
      </c>
      <c r="BJ167" s="120" t="str">
        <f>IF(BF167&gt;BH167,"1",IF(BF167&lt;BH167,"2",IF(BF167=BH167,"0")))</f>
        <v>1</v>
      </c>
      <c r="BK167" s="122" t="str">
        <f>IF(BF167="x","0",IF(BI167=1,"3",IF(BJ167=$F167,"1","0")))</f>
        <v>1</v>
      </c>
      <c r="BL167" s="69"/>
      <c r="BM167" s="101">
        <v>3</v>
      </c>
      <c r="BN167" s="102" t="s">
        <v>0</v>
      </c>
      <c r="BO167" s="103">
        <v>1</v>
      </c>
      <c r="BP167" s="104" t="b">
        <f>IF(AND(BM167=$C167,BO167=$E167),1)</f>
        <v>0</v>
      </c>
      <c r="BQ167" s="102" t="str">
        <f>IF(BM167&gt;BO167,"1",IF(BM167&lt;BO167,"2",IF(BM167=BO167,"0")))</f>
        <v>1</v>
      </c>
      <c r="BR167" s="105" t="str">
        <f>IF(BM167="x","0",IF(BP167=1,"3",IF(BQ167=$F167,"1","0")))</f>
        <v>1</v>
      </c>
      <c r="BS167" s="69"/>
      <c r="BT167" s="119">
        <v>2</v>
      </c>
      <c r="BU167" s="120" t="s">
        <v>0</v>
      </c>
      <c r="BV167" s="121">
        <v>0</v>
      </c>
      <c r="BW167" s="120">
        <f>IF(AND(BT167=$C167,BV167=$E167),1)</f>
        <v>1</v>
      </c>
      <c r="BX167" s="120" t="str">
        <f>IF(BT167&gt;BV167,"1",IF(BT167&lt;BV167,"2",IF(BT167=BV167,"0")))</f>
        <v>1</v>
      </c>
      <c r="BY167" s="122" t="str">
        <f>IF(BT167="x","0",IF(BW167=1,"3",IF(BX167=$F167,"1","0")))</f>
        <v>3</v>
      </c>
      <c r="BZ167" s="69"/>
      <c r="CA167" s="101">
        <v>1</v>
      </c>
      <c r="CB167" s="102" t="s">
        <v>0</v>
      </c>
      <c r="CC167" s="103">
        <v>1</v>
      </c>
      <c r="CD167" s="104" t="b">
        <f>IF(AND(CA167=$C167,CC167=$E167),1)</f>
        <v>0</v>
      </c>
      <c r="CE167" s="102" t="str">
        <f>IF(CA167&gt;CC167,"1",IF(CA167&lt;CC167,"2",IF(CA167=CC167,"0")))</f>
        <v>0</v>
      </c>
      <c r="CF167" s="105" t="str">
        <f>IF(CA167="x","0",IF(CD167=1,"3",IF(CE167=$F167,"1","0")))</f>
        <v>0</v>
      </c>
      <c r="CG167" s="69"/>
      <c r="CH167" s="119">
        <v>2</v>
      </c>
      <c r="CI167" s="120" t="s">
        <v>0</v>
      </c>
      <c r="CJ167" s="121">
        <v>0</v>
      </c>
      <c r="CK167" s="120">
        <f>IF(AND(CH167=$C167,CJ167=$E167),1)</f>
        <v>1</v>
      </c>
      <c r="CL167" s="120" t="str">
        <f>IF(CH167&gt;CJ167,"1",IF(CH167&lt;CJ167,"2",IF(CH167=CJ167,"0")))</f>
        <v>1</v>
      </c>
      <c r="CM167" s="122" t="str">
        <f>IF(CH167="x","0",IF(CK167=1,"3",IF(CL167=$F167,"1","0")))</f>
        <v>3</v>
      </c>
      <c r="CN167" s="69"/>
      <c r="CO167" s="566" t="s">
        <v>45</v>
      </c>
      <c r="CP167" s="557" t="s">
        <v>0</v>
      </c>
      <c r="CQ167" s="567" t="s">
        <v>45</v>
      </c>
      <c r="CR167" s="556" t="b">
        <f>IF(AND(CO167=$C167,CQ167=$E167),1)</f>
        <v>0</v>
      </c>
      <c r="CS167" s="557" t="str">
        <f>IF(CO167&gt;CQ167,"1",IF(CO167&lt;CQ167,"2",IF(CO167=CQ167,"0")))</f>
        <v>0</v>
      </c>
      <c r="CT167" s="561" t="str">
        <f>IF(CO167="x","0",IF(CR167=1,"3",IF(CS167=$F167,"1","0")))</f>
        <v>0</v>
      </c>
      <c r="CU167" s="69"/>
      <c r="CV167" s="119">
        <v>3</v>
      </c>
      <c r="CW167" s="120" t="s">
        <v>0</v>
      </c>
      <c r="CX167" s="121">
        <v>0</v>
      </c>
      <c r="CY167" s="120" t="b">
        <f>IF(AND(CV167=$C167,CX167=$E167),1)</f>
        <v>0</v>
      </c>
      <c r="CZ167" s="120" t="str">
        <f>IF(CV167&gt;CX167,"1",IF(CV167&lt;CX167,"2",IF(CV167=CX167,"0")))</f>
        <v>1</v>
      </c>
      <c r="DA167" s="122" t="str">
        <f>IF(CV167="x","0",IF(CY167=1,"3",IF(CZ167=$F167,"1","0")))</f>
        <v>1</v>
      </c>
      <c r="DB167" s="69"/>
      <c r="DC167" s="101">
        <v>3</v>
      </c>
      <c r="DD167" s="102" t="s">
        <v>0</v>
      </c>
      <c r="DE167" s="103">
        <v>0</v>
      </c>
      <c r="DF167" s="104" t="b">
        <f>IF(AND(DC167=$C167,DE167=$E167),1)</f>
        <v>0</v>
      </c>
      <c r="DG167" s="102" t="str">
        <f>IF(DC167&gt;DE167,"1",IF(DC167&lt;DE167,"2",IF(DC167=DE167,"0")))</f>
        <v>1</v>
      </c>
      <c r="DH167" s="105" t="str">
        <f>IF(DC167="x","0",IF(DF167=1,"3",IF(DG167=$F167,"1","0")))</f>
        <v>1</v>
      </c>
      <c r="DI167" s="69"/>
      <c r="DJ167" s="119">
        <v>3</v>
      </c>
      <c r="DK167" s="120" t="s">
        <v>0</v>
      </c>
      <c r="DL167" s="121">
        <v>0</v>
      </c>
      <c r="DM167" s="120" t="b">
        <f>IF(AND(DJ167=$C167,DL167=$E167),1)</f>
        <v>0</v>
      </c>
      <c r="DN167" s="120" t="str">
        <f>IF(DJ167&gt;DL167,"1",IF(DJ167&lt;DL167,"2",IF(DJ167=DL167,"0")))</f>
        <v>1</v>
      </c>
      <c r="DO167" s="122" t="str">
        <f>IF(DJ167="x","0",IF(DM167=1,"3",IF(DN167=$F167,"1","0")))</f>
        <v>1</v>
      </c>
      <c r="DP167" s="69"/>
      <c r="DQ167" s="101">
        <v>2</v>
      </c>
      <c r="DR167" s="102" t="s">
        <v>0</v>
      </c>
      <c r="DS167" s="103">
        <v>0</v>
      </c>
      <c r="DT167" s="188">
        <f>IF(AND(DQ167=$C167,DS167=$E167),1)</f>
        <v>1</v>
      </c>
      <c r="DU167" s="187" t="str">
        <f>IF(DQ167&gt;DS167,"1",IF(DQ167&lt;DS167,"2",IF(DQ167=DS167,"0")))</f>
        <v>1</v>
      </c>
      <c r="DV167" s="183" t="str">
        <f>IF(DQ167="x","0",IF(DT167=1,"3",IF(DU167=$F167,"1","0")))</f>
        <v>3</v>
      </c>
      <c r="DW167" s="69"/>
      <c r="DX167" s="119">
        <v>2</v>
      </c>
      <c r="DY167" s="120" t="s">
        <v>0</v>
      </c>
      <c r="DZ167" s="121">
        <v>0</v>
      </c>
      <c r="EA167" s="120">
        <f>IF(AND(DX167=$C167,DZ167=$E167),1)</f>
        <v>1</v>
      </c>
      <c r="EB167" s="120" t="str">
        <f>IF(DX167&gt;DZ167,"1",IF(DX167&lt;DZ167,"2",IF(DX167=DZ167,"0")))</f>
        <v>1</v>
      </c>
      <c r="EC167" s="122" t="str">
        <f>IF(DX167="x","0",IF(EA167=1,"3",IF(EB167=$F167,"1","0")))</f>
        <v>3</v>
      </c>
      <c r="ED167" s="69"/>
      <c r="EE167" s="101">
        <v>3</v>
      </c>
      <c r="EF167" s="102" t="s">
        <v>0</v>
      </c>
      <c r="EG167" s="103">
        <v>0</v>
      </c>
      <c r="EH167" s="104" t="b">
        <f>IF(AND(EE167=$C167,EG167=$E167),1)</f>
        <v>0</v>
      </c>
      <c r="EI167" s="102" t="str">
        <f>IF(EE167&gt;EG167,"1",IF(EE167&lt;EG167,"2",IF(EE167=EG167,"0")))</f>
        <v>1</v>
      </c>
      <c r="EJ167" s="105" t="str">
        <f>IF(EE167="x","0",IF(EH167=1,"3",IF(EI167=$F167,"1","0")))</f>
        <v>1</v>
      </c>
      <c r="EK167" s="69"/>
      <c r="EL167" s="119">
        <v>3</v>
      </c>
      <c r="EM167" s="120" t="s">
        <v>0</v>
      </c>
      <c r="EN167" s="121">
        <v>0</v>
      </c>
      <c r="EO167" s="120" t="b">
        <f>IF(AND(EL167=$C167,EN167=$E167),1)</f>
        <v>0</v>
      </c>
      <c r="EP167" s="120" t="str">
        <f>IF(EL167&gt;EN167,"1",IF(EL167&lt;EN167,"2",IF(EL167=EN167,"0")))</f>
        <v>1</v>
      </c>
      <c r="EQ167" s="122" t="str">
        <f>IF(EL167="x","0",IF(EO167=1,"3",IF(EP167=$F167,"1","0")))</f>
        <v>1</v>
      </c>
      <c r="ER167" s="69"/>
      <c r="ES167" s="101">
        <v>3</v>
      </c>
      <c r="ET167" s="102" t="s">
        <v>0</v>
      </c>
      <c r="EU167" s="103">
        <v>0</v>
      </c>
      <c r="EV167" s="104" t="b">
        <f>IF(AND(ES167=$C167,EU167=$E167),1)</f>
        <v>0</v>
      </c>
      <c r="EW167" s="102" t="str">
        <f>IF(ES167&gt;EU167,"1",IF(ES167&lt;EU167,"2",IF(ES167=EU167,"0")))</f>
        <v>1</v>
      </c>
      <c r="EX167" s="105" t="str">
        <f>IF(ES167="x","0",IF(EV167=1,"3",IF(EW167=$F167,"1","0")))</f>
        <v>1</v>
      </c>
      <c r="EY167" s="69"/>
      <c r="EZ167" s="566" t="s">
        <v>45</v>
      </c>
      <c r="FA167" s="557" t="s">
        <v>0</v>
      </c>
      <c r="FB167" s="567" t="s">
        <v>45</v>
      </c>
      <c r="FC167" s="557" t="b">
        <f>IF(AND(EZ167=$C167,FB167=$E167),1)</f>
        <v>0</v>
      </c>
      <c r="FD167" s="557" t="str">
        <f>IF(EZ167&gt;FB167,"1",IF(EZ167&lt;FB167,"2",IF(EZ167=FB167,"0")))</f>
        <v>0</v>
      </c>
      <c r="FE167" s="655" t="str">
        <f>IF(EZ167="x","0",IF(FC167=1,"3",IF(FD167=$F167,"1","0")))</f>
        <v>0</v>
      </c>
      <c r="FF167" s="69"/>
      <c r="FG167" s="101">
        <v>3</v>
      </c>
      <c r="FH167" s="102" t="s">
        <v>0</v>
      </c>
      <c r="FI167" s="103">
        <v>0</v>
      </c>
      <c r="FJ167" s="104" t="b">
        <f>IF(AND(FG167=$C167,FI167=$E167),1)</f>
        <v>0</v>
      </c>
      <c r="FK167" s="102" t="str">
        <f>IF(FG167&gt;FI167,"1",IF(FG167&lt;FI167,"2",IF(FG167=FI167,"0")))</f>
        <v>1</v>
      </c>
      <c r="FL167" s="105" t="str">
        <f>IF(FG167="x","0",IF(FJ167=1,"3",IF(FK167=$F167,"1","0")))</f>
        <v>1</v>
      </c>
      <c r="FM167" s="69"/>
      <c r="FN167" s="119">
        <v>3</v>
      </c>
      <c r="FO167" s="120" t="s">
        <v>0</v>
      </c>
      <c r="FP167" s="121">
        <v>0</v>
      </c>
      <c r="FQ167" s="120" t="b">
        <f>IF(AND(FN167=$C167,FP167=$E167),1)</f>
        <v>0</v>
      </c>
      <c r="FR167" s="120" t="str">
        <f>IF(FN167&gt;FP167,"1",IF(FN167&lt;FP167,"2",IF(FN167=FP167,"0")))</f>
        <v>1</v>
      </c>
      <c r="FS167" s="122" t="str">
        <f>IF(FN167="x","0",IF(FQ167=1,"3",IF(FR167=$F167,"1","0")))</f>
        <v>1</v>
      </c>
      <c r="FT167" s="69"/>
      <c r="FU167" s="101">
        <v>2</v>
      </c>
      <c r="FV167" s="102" t="s">
        <v>0</v>
      </c>
      <c r="FW167" s="103">
        <v>0</v>
      </c>
      <c r="FX167" s="104">
        <f>IF(AND(FU167=$C167,FW167=$E167),1)</f>
        <v>1</v>
      </c>
      <c r="FY167" s="102" t="str">
        <f>IF(FU167&gt;FW167,"1",IF(FU167&lt;FW167,"2",IF(FU167=FW167,"0")))</f>
        <v>1</v>
      </c>
      <c r="FZ167" s="105" t="str">
        <f>IF(FU167="x","0",IF(FX167=1,"3",IF(FY167=$F167,"1","0")))</f>
        <v>3</v>
      </c>
      <c r="GA167" s="69"/>
      <c r="GB167" s="119" t="s">
        <v>45</v>
      </c>
      <c r="GC167" s="120" t="s">
        <v>0</v>
      </c>
      <c r="GD167" s="121" t="s">
        <v>45</v>
      </c>
      <c r="GE167" s="120" t="b">
        <f>IF(AND(GB167=$C167,GD167=$E167),1)</f>
        <v>0</v>
      </c>
      <c r="GF167" s="120" t="str">
        <f>IF(GB167&gt;GD167,"1",IF(GB167&lt;GD167,"2",IF(GB167=GD167,"0")))</f>
        <v>0</v>
      </c>
      <c r="GG167" s="122" t="str">
        <f>IF(GB167="x","0",IF(GE167=1,"3",IF(GF167=$F167,"1","0")))</f>
        <v>0</v>
      </c>
      <c r="GH167" s="69"/>
      <c r="GI167" s="566" t="s">
        <v>45</v>
      </c>
      <c r="GJ167" s="557" t="s">
        <v>0</v>
      </c>
      <c r="GK167" s="567" t="s">
        <v>45</v>
      </c>
      <c r="GL167" s="556" t="b">
        <f>IF(AND(GI167=$C167,GK167=$E167),1)</f>
        <v>0</v>
      </c>
      <c r="GM167" s="557" t="str">
        <f>IF(GI167&gt;GK167,"1",IF(GI167&lt;GK167,"2",IF(GI167=GK167,"0")))</f>
        <v>0</v>
      </c>
      <c r="GN167" s="561" t="str">
        <f>IF(GI167="x","0",IF(GL167=1,"3",IF(GM167=$F167,"1","0")))</f>
        <v>0</v>
      </c>
      <c r="GO167" s="69"/>
      <c r="GP167" s="119">
        <v>4</v>
      </c>
      <c r="GQ167" s="120" t="s">
        <v>0</v>
      </c>
      <c r="GR167" s="121">
        <v>0</v>
      </c>
      <c r="GS167" s="120" t="b">
        <f>IF(AND(GP167=$C167,GR167=$E167),1)</f>
        <v>0</v>
      </c>
      <c r="GT167" s="120" t="str">
        <f>IF(GP167&gt;GR167,"1",IF(GP167&lt;GR167,"2",IF(GP167=GR167,"0")))</f>
        <v>1</v>
      </c>
      <c r="GU167" s="122" t="str">
        <f>IF(GP167="x","0",IF(GS167=1,"3",IF(GT167=$F167,"1","0")))</f>
        <v>1</v>
      </c>
      <c r="GV167" s="69"/>
      <c r="GW167" s="101">
        <v>2</v>
      </c>
      <c r="GX167" s="102" t="s">
        <v>0</v>
      </c>
      <c r="GY167" s="103">
        <v>1</v>
      </c>
      <c r="GZ167" s="104" t="b">
        <f>IF(AND(GW167=$C167,GY167=$E167),1)</f>
        <v>0</v>
      </c>
      <c r="HA167" s="102" t="str">
        <f>IF(GW167&gt;GY167,"1",IF(GW167&lt;GY167,"2",IF(GW167=GY167,"0")))</f>
        <v>1</v>
      </c>
      <c r="HB167" s="105" t="str">
        <f>IF(GW167="x","0",IF(GZ167=1,"3",IF(HA167=$F167,"1","0")))</f>
        <v>1</v>
      </c>
      <c r="HC167" s="69"/>
      <c r="HD167" s="566" t="s">
        <v>45</v>
      </c>
      <c r="HE167" s="557" t="s">
        <v>0</v>
      </c>
      <c r="HF167" s="567" t="s">
        <v>45</v>
      </c>
      <c r="HG167" s="557" t="b">
        <f>IF(AND(HD167=$C167,HF167=$E167),1)</f>
        <v>0</v>
      </c>
      <c r="HH167" s="557" t="str">
        <f>IF(HD167&gt;HF167,"1",IF(HD167&lt;HF167,"2",IF(HD167=HF167,"0")))</f>
        <v>0</v>
      </c>
      <c r="HI167" s="655" t="str">
        <f>IF(HD167="x","0",IF(HG167=1,"3",IF(HH167=$F167,"1","0")))</f>
        <v>0</v>
      </c>
      <c r="HJ167" s="69"/>
      <c r="HK167" s="101">
        <v>2</v>
      </c>
      <c r="HL167" s="102" t="s">
        <v>0</v>
      </c>
      <c r="HM167" s="103">
        <v>0</v>
      </c>
      <c r="HN167" s="104">
        <f>IF(AND(HK167=$C167,HM167=$E167),1)</f>
        <v>1</v>
      </c>
      <c r="HO167" s="102" t="str">
        <f>IF(HK167&gt;HM167,"1",IF(HK167&lt;HM167,"2",IF(HK167=HM167,"0")))</f>
        <v>1</v>
      </c>
      <c r="HP167" s="105" t="str">
        <f>IF(HK167="x","0",IF(HN167=1,"3",IF(HO167=$F167,"1","0")))</f>
        <v>3</v>
      </c>
      <c r="HQ167" s="69"/>
      <c r="HR167" s="119">
        <v>2</v>
      </c>
      <c r="HS167" s="120" t="s">
        <v>0</v>
      </c>
      <c r="HT167" s="121">
        <v>0</v>
      </c>
      <c r="HU167" s="120">
        <f>IF(AND(HR167=$C167,HT167=$E167),1)</f>
        <v>1</v>
      </c>
      <c r="HV167" s="120" t="str">
        <f>IF(HR167&gt;HT167,"1",IF(HR167&lt;HT167,"2",IF(HR167=HT167,"0")))</f>
        <v>1</v>
      </c>
      <c r="HW167" s="122" t="str">
        <f>IF(HR167="x","0",IF(HU167=1,"3",IF(HV167=$F167,"1","0")))</f>
        <v>3</v>
      </c>
      <c r="HX167" s="69"/>
      <c r="HY167" s="566" t="s">
        <v>45</v>
      </c>
      <c r="HZ167" s="557" t="s">
        <v>0</v>
      </c>
      <c r="IA167" s="567" t="s">
        <v>45</v>
      </c>
      <c r="IB167" s="556" t="b">
        <f>IF(AND(HY167=$C167,IA167=$E167),1)</f>
        <v>0</v>
      </c>
      <c r="IC167" s="557" t="str">
        <f>IF(HY167&gt;IA167,"1",IF(HY167&lt;IA167,"2",IF(HY167=IA167,"0")))</f>
        <v>0</v>
      </c>
      <c r="ID167" s="561" t="str">
        <f>IF(HY167="x","0",IF(IB167=1,"3",IF(IC167=$F167,"1","0")))</f>
        <v>0</v>
      </c>
      <c r="IE167" s="69"/>
      <c r="IF167" s="119">
        <v>1</v>
      </c>
      <c r="IG167" s="120" t="s">
        <v>0</v>
      </c>
      <c r="IH167" s="121">
        <v>0</v>
      </c>
      <c r="II167" s="104" t="b">
        <f>IF(AND(IF167=$C167,IH167=$E167),1)</f>
        <v>0</v>
      </c>
      <c r="IJ167" s="102" t="str">
        <f>IF(IF167&gt;IH167,"1",IF(IF167&lt;IH167,"2",IF(IF167=IH167,"0")))</f>
        <v>1</v>
      </c>
      <c r="IK167" s="122" t="str">
        <f>IF(IF167="x","0",IF(II167=1,"3",IF(IJ167=$F167,"1","0")))</f>
        <v>1</v>
      </c>
      <c r="IL167" s="69"/>
      <c r="IM167" s="119">
        <v>4</v>
      </c>
      <c r="IN167" s="120" t="s">
        <v>0</v>
      </c>
      <c r="IO167" s="121">
        <v>0</v>
      </c>
      <c r="IP167" s="104" t="b">
        <f>IF(AND(IM167=$C167,IO167=$E167),1)</f>
        <v>0</v>
      </c>
      <c r="IQ167" s="102" t="str">
        <f>IF(IM167&gt;IO167,"1",IF(IM167&lt;IO167,"2",IF(IM167=IO167,"0")))</f>
        <v>1</v>
      </c>
      <c r="IR167" s="122" t="str">
        <f>IF(IM167="x","0",IF(IP167=1,"3",IF(IQ167=$F167,"1","0")))</f>
        <v>1</v>
      </c>
      <c r="IS167" s="69"/>
      <c r="IT167" s="119">
        <v>3</v>
      </c>
      <c r="IU167" s="120" t="s">
        <v>0</v>
      </c>
      <c r="IV167" s="121">
        <v>0</v>
      </c>
      <c r="IW167" s="104" t="b">
        <f>IF(AND(IT167=$C167,IV167=$E167),1)</f>
        <v>0</v>
      </c>
      <c r="IX167" s="102" t="str">
        <f>IF(IT167&gt;IV167,"1",IF(IT167&lt;IV167,"2",IF(IT167=IV167,"0")))</f>
        <v>1</v>
      </c>
      <c r="IY167" s="122" t="str">
        <f>IF(IT167="x","0",IF(IW167=1,"3",IF(IX167=$F167,"1","0")))</f>
        <v>1</v>
      </c>
      <c r="IZ167" s="69"/>
      <c r="JA167" s="207"/>
      <c r="JB167" s="33" t="s">
        <v>17</v>
      </c>
      <c r="JC167" s="526">
        <f>COUNTIF($N166:$N170,"3")+COUNTIF($N166:$N170,"3,5")</f>
        <v>0</v>
      </c>
      <c r="JD167" s="34">
        <f>COUNTIF($U166:$U170,"3")+COUNTIF($U166:$U170,"3,5")</f>
        <v>0</v>
      </c>
      <c r="JE167" s="444">
        <f>COUNTIF($AB166:$AB170,"3")+COUNTIF($AB166:$AB170,"3,5")</f>
        <v>1</v>
      </c>
      <c r="JF167" s="34">
        <f>COUNTIF($AI166:$AI170,"3")+COUNTIF($AI166:$AI170,"3,5")</f>
        <v>1</v>
      </c>
      <c r="JG167" s="444">
        <f>COUNTIF($AP166:$AP170,"3")+COUNTIF($AP166:$AP170,"3,5")</f>
        <v>0</v>
      </c>
      <c r="JH167" s="515">
        <f>COUNTIF($AW166:$AW170,"3")+COUNTIF($AW166:$AW170,"3,5")</f>
        <v>0</v>
      </c>
      <c r="JI167" s="444">
        <f>COUNTIF($BD166:$BD170,"3")+COUNTIF($BD166:$BD170,"3,5")</f>
        <v>0</v>
      </c>
      <c r="JJ167" s="34">
        <f>COUNTIF($BK166:$BK170,"3")+COUNTIF($BK166:$BK170,"3,5")</f>
        <v>0</v>
      </c>
      <c r="JK167" s="444">
        <f>COUNTIF($BR166:$BR170,"3")+COUNTIF($BR166:$BR170,"3,5")</f>
        <v>0</v>
      </c>
      <c r="JL167" s="34">
        <f>COUNTIF($BY166:$BY170,"3")+COUNTIF($BY166:$BY170,"3,5")</f>
        <v>1</v>
      </c>
      <c r="JM167" s="444">
        <f>COUNTIF($CF166:$CF170,"3")+COUNTIF($CF166:$CF170,"3,5")</f>
        <v>0</v>
      </c>
      <c r="JN167" s="515">
        <f>COUNTIF($CM166:$CM170,"3")+COUNTIF($CM166:$CM170,"3,5")</f>
        <v>1</v>
      </c>
      <c r="JO167" s="444">
        <f>COUNTIF($CT166:$CT170,"3")+COUNTIF($CT166:$CT170,"3,5")</f>
        <v>0</v>
      </c>
      <c r="JP167" s="34">
        <f>COUNTIF($DA166:$DA170,"3")+COUNTIF($DA166:$DA170,"3,5")</f>
        <v>0</v>
      </c>
      <c r="JQ167" s="442">
        <f>COUNTIF($DH166:$DH170,"3")+COUNTIF($DH166:$DH170,"3,5")</f>
        <v>0</v>
      </c>
      <c r="JR167" s="23">
        <f>COUNTIF($DO166:$DO170,"3")+COUNTIF($DO166:$DO170,"3,5")</f>
        <v>0</v>
      </c>
      <c r="JS167" s="444">
        <f>COUNTIF($DV166:$DV170,"3")+COUNTIF($DV166:$DV170,"3,5")</f>
        <v>1</v>
      </c>
      <c r="JT167" s="34">
        <f>COUNTIF($EC166:$EC170,"3")+COUNTIF($EC166:$EC170,"3,5")</f>
        <v>1</v>
      </c>
      <c r="JU167" s="444">
        <f>COUNTIF($EJ166:$EJ170,"3")+COUNTIF($EJ166:$EJ170,"3,5")</f>
        <v>1</v>
      </c>
      <c r="JV167" s="34">
        <f>COUNTIF($EQ166:$EQ170,"3")+COUNTIF($EQ166:$EQ170,"3,5")</f>
        <v>0</v>
      </c>
      <c r="JW167" s="444">
        <f>COUNTIF($EX166:$EX170,"3")+COUNTIF($EX166:$EX170,"3,5")</f>
        <v>0</v>
      </c>
      <c r="JX167" s="23">
        <f>COUNTIF($FE166:$FE170,"3")+COUNTIF($FE166:$FE170,"3,5")</f>
        <v>0</v>
      </c>
      <c r="JY167" s="442">
        <f>COUNTIF($FL166:$FL170,"3")+COUNTIF($FL166:$FL170,"3,5")</f>
        <v>0</v>
      </c>
      <c r="JZ167" s="34">
        <f>COUNTIF($FS166:$FS170,"3")+COUNTIF($FS166:$FS170,"3,5")</f>
        <v>0</v>
      </c>
      <c r="KA167" s="444">
        <f>COUNTIF($FZ166:$FZ170,"3")+COUNTIF($FZ166:$FZ170,"3,5")</f>
        <v>1</v>
      </c>
      <c r="KB167" s="34">
        <f>COUNTIF($GG166:$GG170,"3")+COUNTIF($GG166:$GG170,"3,3")</f>
        <v>0</v>
      </c>
      <c r="KC167" s="444">
        <f>COUNTIF($GN166:$GN170,"3")+COUNTIF($GN166:$GN170,"3,5")</f>
        <v>0</v>
      </c>
      <c r="KD167" s="515">
        <f>COUNTIF($GU166:$GU170,"3")+COUNTIF($GU166:$GU170,"3,5")</f>
        <v>0</v>
      </c>
      <c r="KE167" s="526">
        <f>COUNTIF($HB166:$HB170,"3")+COUNTIF($HB166:$HB170,"3,5")</f>
        <v>0</v>
      </c>
      <c r="KF167" s="34">
        <f>COUNTIF($HI166:$HI170,"3")+COUNTIF($HI166:$HI170,"3,5")</f>
        <v>0</v>
      </c>
      <c r="KG167" s="444">
        <f>COUNTIF($HP166:$HP170,"3")+COUNTIF($HP166:$HP170,"3,5")</f>
        <v>1</v>
      </c>
      <c r="KH167" s="34">
        <f>COUNTIF($HW166:$HW170,"3")+COUNTIF($HW166:$HW170,"3,5")</f>
        <v>1</v>
      </c>
      <c r="KI167" s="444">
        <f>COUNTIF($ID166:$ID170,"3")+COUNTIF($ID166:$ID170,"3,5")</f>
        <v>0</v>
      </c>
      <c r="KJ167" s="34">
        <f>COUNTIF($IK166:$IK170,"3")+COUNTIF($IK166:$IK170,"3,5")</f>
        <v>1</v>
      </c>
      <c r="KK167" s="34">
        <f>COUNTIF($IR166:$IR170,"3")+COUNTIF($IR166:$IR170,"3,5")</f>
        <v>0</v>
      </c>
      <c r="KL167" s="34">
        <f>COUNTIF($IY166:$IY170,"3")+COUNTIF($IY166:$IY170,"3,5")</f>
        <v>0</v>
      </c>
    </row>
    <row r="168" spans="1:16382" ht="13" outlineLevel="1">
      <c r="A168" s="823" t="s">
        <v>199</v>
      </c>
      <c r="B168" s="824"/>
      <c r="C168" s="194">
        <v>4</v>
      </c>
      <c r="D168" s="195" t="s">
        <v>0</v>
      </c>
      <c r="E168" s="196">
        <v>1</v>
      </c>
      <c r="F168" s="8" t="str">
        <f>IF(C168="x","4",IF(C168&gt;E168,"1",IF(C168&lt;E168,"2",IF(C168=E168,"0",))))</f>
        <v>1</v>
      </c>
      <c r="G168" s="30"/>
      <c r="H168" s="7"/>
      <c r="I168" s="101">
        <v>1</v>
      </c>
      <c r="J168" s="102" t="s">
        <v>0</v>
      </c>
      <c r="K168" s="103">
        <v>0</v>
      </c>
      <c r="L168" s="104" t="b">
        <f>IF(AND(I168=$C168,K168=$E168),1)</f>
        <v>0</v>
      </c>
      <c r="M168" s="102" t="str">
        <f>IF(I168&gt;K168,"1",IF(I168&lt;K168,"2",IF(I168=K168,"0")))</f>
        <v>1</v>
      </c>
      <c r="N168" s="105" t="str">
        <f>IF(I168="x","0",IF(L168=1,"3",IF(M168=$F168,"1","0")))</f>
        <v>1</v>
      </c>
      <c r="O168" s="69"/>
      <c r="P168" s="119">
        <v>3</v>
      </c>
      <c r="Q168" s="120" t="s">
        <v>0</v>
      </c>
      <c r="R168" s="121">
        <v>1</v>
      </c>
      <c r="S168" s="120" t="b">
        <f>IF(AND(P168=$C168,R168=$E168),1)</f>
        <v>0</v>
      </c>
      <c r="T168" s="120" t="str">
        <f>IF(P168&gt;R168,"1",IF(P168&lt;R168,"2",IF(P168=R168,"0")))</f>
        <v>1</v>
      </c>
      <c r="U168" s="122" t="str">
        <f>IF(P168="x","0",IF(S168=1,"3",IF(T168=$F168,"1","0")))</f>
        <v>1</v>
      </c>
      <c r="V168" s="69"/>
      <c r="W168" s="101">
        <v>2</v>
      </c>
      <c r="X168" s="102" t="s">
        <v>0</v>
      </c>
      <c r="Y168" s="103">
        <v>1</v>
      </c>
      <c r="Z168" s="104" t="b">
        <f>IF(AND(W168=$C168,Y168=$E168),1)</f>
        <v>0</v>
      </c>
      <c r="AA168" s="102" t="str">
        <f>IF(W168&gt;Y168,"1",IF(W168&lt;Y168,"2",IF(W168=Y168,"0")))</f>
        <v>1</v>
      </c>
      <c r="AB168" s="105" t="str">
        <f>IF(W168="x","0",IF(Z168=1,"3",IF(AA168=$F168,"1","0")))</f>
        <v>1</v>
      </c>
      <c r="AC168" s="69"/>
      <c r="AD168" s="119">
        <v>2</v>
      </c>
      <c r="AE168" s="120" t="s">
        <v>0</v>
      </c>
      <c r="AF168" s="121">
        <v>1</v>
      </c>
      <c r="AG168" s="120" t="b">
        <f>IF(AND(AD168=$C168,AF168=$E168),1)</f>
        <v>0</v>
      </c>
      <c r="AH168" s="120" t="str">
        <f>IF(AD168&gt;AF168,"1",IF(AD168&lt;AF168,"2",IF(AD168=AF168,"0")))</f>
        <v>1</v>
      </c>
      <c r="AI168" s="122" t="str">
        <f>IF(AD168="x","0",IF(AG168=1,"3",IF(AH168=$F168,"1","0")))</f>
        <v>1</v>
      </c>
      <c r="AJ168" s="69"/>
      <c r="AK168" s="101">
        <v>1</v>
      </c>
      <c r="AL168" s="102" t="s">
        <v>0</v>
      </c>
      <c r="AM168" s="103">
        <v>2</v>
      </c>
      <c r="AN168" s="104" t="b">
        <f>IF(AND(AK168=$C$168,AM168=$E$168),1)</f>
        <v>0</v>
      </c>
      <c r="AO168" s="102" t="str">
        <f>IF(AK168&gt;AM168,"1",IF(AK168&lt;AM168,"2",IF(AK168=AM168,"0")))</f>
        <v>2</v>
      </c>
      <c r="AP168" s="105" t="str">
        <f>IF(AK168="x","0",IF(AN168=1,"3",IF(AO168=$F168,"1","0")))</f>
        <v>0</v>
      </c>
      <c r="AQ168" s="69"/>
      <c r="AR168" s="119">
        <v>0</v>
      </c>
      <c r="AS168" s="120" t="s">
        <v>0</v>
      </c>
      <c r="AT168" s="121">
        <v>2</v>
      </c>
      <c r="AU168" s="120" t="b">
        <f>IF(AND(AR168=$C168,AT168=$E168),1)</f>
        <v>0</v>
      </c>
      <c r="AV168" s="120" t="str">
        <f>IF(AR168&gt;AT168,"1",IF(AR168&lt;AT168,"2",IF(AR168=AT168,"0")))</f>
        <v>2</v>
      </c>
      <c r="AW168" s="122" t="str">
        <f>IF(AR168="x","0",IF(AU168=1,"3",IF(AV168=$F168,"1","0")))</f>
        <v>0</v>
      </c>
      <c r="AX168" s="69"/>
      <c r="AY168" s="101">
        <v>1</v>
      </c>
      <c r="AZ168" s="102" t="s">
        <v>0</v>
      </c>
      <c r="BA168" s="103">
        <v>1</v>
      </c>
      <c r="BB168" s="104" t="b">
        <f>IF(AND(AY168=$C168,BA168=$E168),1)</f>
        <v>0</v>
      </c>
      <c r="BC168" s="102" t="str">
        <f>IF(AY168&gt;BA168,"1",IF(AY168&lt;BA168,"2",IF(AY168=BA168,"0")))</f>
        <v>0</v>
      </c>
      <c r="BD168" s="105" t="str">
        <f>IF(AY168="x","0",IF(BB168=1,"3",IF(BC168=$F168,"1","0")))</f>
        <v>0</v>
      </c>
      <c r="BE168" s="69"/>
      <c r="BF168" s="119">
        <v>3</v>
      </c>
      <c r="BG168" s="120" t="s">
        <v>0</v>
      </c>
      <c r="BH168" s="121">
        <v>1</v>
      </c>
      <c r="BI168" s="120" t="b">
        <f>IF(AND(BF168=$C168,BH168=$E168),1)</f>
        <v>0</v>
      </c>
      <c r="BJ168" s="120" t="str">
        <f>IF(BF168&gt;BH168,"1",IF(BF168&lt;BH168,"2",IF(BF168=BH168,"0")))</f>
        <v>1</v>
      </c>
      <c r="BK168" s="122" t="str">
        <f>IF(BF168="x","0",IF(BI168=1,"3",IF(BJ168=$F168,"1","0")))</f>
        <v>1</v>
      </c>
      <c r="BL168" s="69"/>
      <c r="BM168" s="101">
        <v>1</v>
      </c>
      <c r="BN168" s="102" t="s">
        <v>0</v>
      </c>
      <c r="BO168" s="103">
        <v>2</v>
      </c>
      <c r="BP168" s="104" t="b">
        <f>IF(AND(BM168=$C168,BO168=$E168),1)</f>
        <v>0</v>
      </c>
      <c r="BQ168" s="102" t="str">
        <f>IF(BM168&gt;BO168,"1",IF(BM168&lt;BO168,"2",IF(BM168=BO168,"0")))</f>
        <v>2</v>
      </c>
      <c r="BR168" s="105" t="str">
        <f>IF(BM168="x","0",IF(BP168=1,"3",IF(BQ168=$F168,"1","0")))</f>
        <v>0</v>
      </c>
      <c r="BS168" s="69"/>
      <c r="BT168" s="119">
        <v>1</v>
      </c>
      <c r="BU168" s="120" t="s">
        <v>0</v>
      </c>
      <c r="BV168" s="121">
        <v>1</v>
      </c>
      <c r="BW168" s="120" t="b">
        <f>IF(AND(BT168=$C168,BV168=$E168),1)</f>
        <v>0</v>
      </c>
      <c r="BX168" s="120" t="str">
        <f>IF(BT168&gt;BV168,"1",IF(BT168&lt;BV168,"2",IF(BT168=BV168,"0")))</f>
        <v>0</v>
      </c>
      <c r="BY168" s="122" t="str">
        <f>IF(BT168="x","0",IF(BW168=1,"3",IF(BX168=$F168,"1","0")))</f>
        <v>0</v>
      </c>
      <c r="BZ168" s="69"/>
      <c r="CA168" s="101">
        <v>1</v>
      </c>
      <c r="CB168" s="102" t="s">
        <v>0</v>
      </c>
      <c r="CC168" s="103">
        <v>1</v>
      </c>
      <c r="CD168" s="104" t="b">
        <f>IF(AND(CA168=$C168,CC168=$E168),1)</f>
        <v>0</v>
      </c>
      <c r="CE168" s="102" t="str">
        <f>IF(CA168&gt;CC168,"1",IF(CA168&lt;CC168,"2",IF(CA168=CC168,"0")))</f>
        <v>0</v>
      </c>
      <c r="CF168" s="105" t="str">
        <f>IF(CA168="x","0",IF(CD168=1,"3",IF(CE168=$F168,"1","0")))</f>
        <v>0</v>
      </c>
      <c r="CG168" s="69"/>
      <c r="CH168" s="119">
        <v>2</v>
      </c>
      <c r="CI168" s="120" t="s">
        <v>0</v>
      </c>
      <c r="CJ168" s="121">
        <v>1</v>
      </c>
      <c r="CK168" s="120" t="b">
        <f>IF(AND(CH168=$C168,CJ168=$E168),1)</f>
        <v>0</v>
      </c>
      <c r="CL168" s="120" t="str">
        <f>IF(CH168&gt;CJ168,"1",IF(CH168&lt;CJ168,"2",IF(CH168=CJ168,"0")))</f>
        <v>1</v>
      </c>
      <c r="CM168" s="122" t="str">
        <f>IF(CH168="x","0",IF(CK168=1,"3",IF(CL168=$F168,"1","0")))</f>
        <v>1</v>
      </c>
      <c r="CN168" s="69"/>
      <c r="CO168" s="566" t="s">
        <v>45</v>
      </c>
      <c r="CP168" s="557" t="s">
        <v>0</v>
      </c>
      <c r="CQ168" s="567" t="s">
        <v>45</v>
      </c>
      <c r="CR168" s="556" t="b">
        <f>IF(AND(CO168=$C168,CQ168=$E168),1)</f>
        <v>0</v>
      </c>
      <c r="CS168" s="557" t="str">
        <f>IF(CO168&gt;CQ168,"1",IF(CO168&lt;CQ168,"2",IF(CO168=CQ168,"0")))</f>
        <v>0</v>
      </c>
      <c r="CT168" s="561" t="str">
        <f>IF(CO168="x","0",IF(CR168=1,"3",IF(CS168=$F168,"1","0")))</f>
        <v>0</v>
      </c>
      <c r="CU168" s="69"/>
      <c r="CV168" s="119">
        <v>2</v>
      </c>
      <c r="CW168" s="120" t="s">
        <v>0</v>
      </c>
      <c r="CX168" s="121">
        <v>1</v>
      </c>
      <c r="CY168" s="120" t="b">
        <f>IF(AND(CV168=$C168,CX168=$E168),1)</f>
        <v>0</v>
      </c>
      <c r="CZ168" s="120" t="str">
        <f>IF(CV168&gt;CX168,"1",IF(CV168&lt;CX168,"2",IF(CV168=CX168,"0")))</f>
        <v>1</v>
      </c>
      <c r="DA168" s="122" t="str">
        <f>IF(CV168="x","0",IF(CY168=1,"3",IF(CZ168=$F168,"1","0")))</f>
        <v>1</v>
      </c>
      <c r="DB168" s="69"/>
      <c r="DC168" s="101">
        <v>2</v>
      </c>
      <c r="DD168" s="102" t="s">
        <v>0</v>
      </c>
      <c r="DE168" s="103">
        <v>1</v>
      </c>
      <c r="DF168" s="104" t="b">
        <f>IF(AND(DC168=$C168,DE168=$E168),1)</f>
        <v>0</v>
      </c>
      <c r="DG168" s="102" t="str">
        <f>IF(DC168&gt;DE168,"1",IF(DC168&lt;DE168,"2",IF(DC168=DE168,"0")))</f>
        <v>1</v>
      </c>
      <c r="DH168" s="105" t="str">
        <f>IF(DC168="x","0",IF(DF168=1,"3",IF(DG168=$F168,"1","0")))</f>
        <v>1</v>
      </c>
      <c r="DI168" s="69"/>
      <c r="DJ168" s="119">
        <v>1</v>
      </c>
      <c r="DK168" s="120" t="s">
        <v>0</v>
      </c>
      <c r="DL168" s="121">
        <v>0</v>
      </c>
      <c r="DM168" s="120" t="b">
        <f>IF(AND(DJ168=$C168,DL168=$E168),1)</f>
        <v>0</v>
      </c>
      <c r="DN168" s="120" t="str">
        <f>IF(DJ168&gt;DL168,"1",IF(DJ168&lt;DL168,"2",IF(DJ168=DL168,"0")))</f>
        <v>1</v>
      </c>
      <c r="DO168" s="122" t="str">
        <f>IF(DJ168="x","0",IF(DM168=1,"3",IF(DN168=$F168,"1","0")))</f>
        <v>1</v>
      </c>
      <c r="DP168" s="69"/>
      <c r="DQ168" s="101">
        <v>1</v>
      </c>
      <c r="DR168" s="102" t="s">
        <v>0</v>
      </c>
      <c r="DS168" s="103">
        <v>1</v>
      </c>
      <c r="DT168" s="188" t="b">
        <f>IF(AND(DQ168=$C168,DS168=$E168),1)</f>
        <v>0</v>
      </c>
      <c r="DU168" s="187" t="str">
        <f>IF(DQ168&gt;DS168,"1",IF(DQ168&lt;DS168,"2",IF(DQ168=DS168,"0")))</f>
        <v>0</v>
      </c>
      <c r="DV168" s="183" t="str">
        <f>IF(DQ168="x","0",IF(DT168=1,"3",IF(DU168=$F168,"1","0")))</f>
        <v>0</v>
      </c>
      <c r="DW168" s="69"/>
      <c r="DX168" s="119">
        <v>1</v>
      </c>
      <c r="DY168" s="120" t="s">
        <v>0</v>
      </c>
      <c r="DZ168" s="121">
        <v>1</v>
      </c>
      <c r="EA168" s="120" t="b">
        <f>IF(AND(DX168=$C168,DZ168=$E168),1)</f>
        <v>0</v>
      </c>
      <c r="EB168" s="120" t="str">
        <f>IF(DX168&gt;DZ168,"1",IF(DX168&lt;DZ168,"2",IF(DX168=DZ168,"0")))</f>
        <v>0</v>
      </c>
      <c r="EC168" s="122" t="str">
        <f>IF(DX168="x","0",IF(EA168=1,"3",IF(EB168=$F168,"1","0")))</f>
        <v>0</v>
      </c>
      <c r="ED168" s="69"/>
      <c r="EE168" s="101">
        <v>2</v>
      </c>
      <c r="EF168" s="102" t="s">
        <v>0</v>
      </c>
      <c r="EG168" s="103">
        <v>0</v>
      </c>
      <c r="EH168" s="104" t="b">
        <f>IF(AND(EE168=$C168,EG168=$E168),1)</f>
        <v>0</v>
      </c>
      <c r="EI168" s="102" t="str">
        <f>IF(EE168&gt;EG168,"1",IF(EE168&lt;EG168,"2",IF(EE168=EG168,"0")))</f>
        <v>1</v>
      </c>
      <c r="EJ168" s="105" t="str">
        <f>IF(EE168="x","0",IF(EH168=1,"3",IF(EI168=$F168,"1","0")))</f>
        <v>1</v>
      </c>
      <c r="EK168" s="69"/>
      <c r="EL168" s="119">
        <v>2</v>
      </c>
      <c r="EM168" s="120" t="s">
        <v>0</v>
      </c>
      <c r="EN168" s="121">
        <v>1</v>
      </c>
      <c r="EO168" s="120" t="b">
        <f>IF(AND(EL168=$C168,EN168=$E168),1)</f>
        <v>0</v>
      </c>
      <c r="EP168" s="120" t="str">
        <f>IF(EL168&gt;EN168,"1",IF(EL168&lt;EN168,"2",IF(EL168=EN168,"0")))</f>
        <v>1</v>
      </c>
      <c r="EQ168" s="122" t="str">
        <f>IF(EL168="x","0",IF(EO168=1,"3",IF(EP168=$F168,"1","0")))</f>
        <v>1</v>
      </c>
      <c r="ER168" s="69"/>
      <c r="ES168" s="101">
        <v>1</v>
      </c>
      <c r="ET168" s="102" t="s">
        <v>0</v>
      </c>
      <c r="EU168" s="103">
        <v>1</v>
      </c>
      <c r="EV168" s="104" t="b">
        <f>IF(AND(ES168=$C168,EU168=$E168),1)</f>
        <v>0</v>
      </c>
      <c r="EW168" s="102" t="str">
        <f>IF(ES168&gt;EU168,"1",IF(ES168&lt;EU168,"2",IF(ES168=EU168,"0")))</f>
        <v>0</v>
      </c>
      <c r="EX168" s="105" t="str">
        <f>IF(ES168="x","0",IF(EV168=1,"3",IF(EW168=$F168,"1","0")))</f>
        <v>0</v>
      </c>
      <c r="EY168" s="69"/>
      <c r="EZ168" s="566" t="s">
        <v>45</v>
      </c>
      <c r="FA168" s="557" t="s">
        <v>0</v>
      </c>
      <c r="FB168" s="567" t="s">
        <v>45</v>
      </c>
      <c r="FC168" s="557" t="b">
        <f>IF(AND(EZ168=$C168,FB168=$E168),1)</f>
        <v>0</v>
      </c>
      <c r="FD168" s="557" t="str">
        <f>IF(EZ168&gt;FB168,"1",IF(EZ168&lt;FB168,"2",IF(EZ168=FB168,"0")))</f>
        <v>0</v>
      </c>
      <c r="FE168" s="655" t="str">
        <f>IF(EZ168="x","0",IF(FC168=1,"3",IF(FD168=$F168,"1","0")))</f>
        <v>0</v>
      </c>
      <c r="FF168" s="69"/>
      <c r="FG168" s="101">
        <v>2</v>
      </c>
      <c r="FH168" s="102" t="s">
        <v>0</v>
      </c>
      <c r="FI168" s="103">
        <v>1</v>
      </c>
      <c r="FJ168" s="104" t="b">
        <f>IF(AND(FG168=$C168,FI168=$E168),1)</f>
        <v>0</v>
      </c>
      <c r="FK168" s="102" t="str">
        <f>IF(FG168&gt;FI168,"1",IF(FG168&lt;FI168,"2",IF(FG168=FI168,"0")))</f>
        <v>1</v>
      </c>
      <c r="FL168" s="105" t="str">
        <f>IF(FG168="x","0",IF(FJ168=1,"3",IF(FK168=$F168,"1","0")))</f>
        <v>1</v>
      </c>
      <c r="FM168" s="69"/>
      <c r="FN168" s="119">
        <v>2</v>
      </c>
      <c r="FO168" s="120" t="s">
        <v>0</v>
      </c>
      <c r="FP168" s="121">
        <v>1</v>
      </c>
      <c r="FQ168" s="120" t="b">
        <f>IF(AND(FN168=$C168,FP168=$E168),1)</f>
        <v>0</v>
      </c>
      <c r="FR168" s="120" t="str">
        <f>IF(FN168&gt;FP168,"1",IF(FN168&lt;FP168,"2",IF(FN168=FP168,"0")))</f>
        <v>1</v>
      </c>
      <c r="FS168" s="122" t="str">
        <f>IF(FN168="x","0",IF(FQ168=1,"3",IF(FR168=$F168,"1","0")))</f>
        <v>1</v>
      </c>
      <c r="FT168" s="69"/>
      <c r="FU168" s="101">
        <v>2</v>
      </c>
      <c r="FV168" s="102" t="s">
        <v>0</v>
      </c>
      <c r="FW168" s="103">
        <v>1</v>
      </c>
      <c r="FX168" s="104" t="b">
        <f>IF(AND(FU168=$C168,FW168=$E168),1)</f>
        <v>0</v>
      </c>
      <c r="FY168" s="102" t="str">
        <f>IF(FU168&gt;FW168,"1",IF(FU168&lt;FW168,"2",IF(FU168=FW168,"0")))</f>
        <v>1</v>
      </c>
      <c r="FZ168" s="105" t="str">
        <f>IF(FU168="x","0",IF(FX168=1,"3",IF(FY168=$F168,"1","0")))</f>
        <v>1</v>
      </c>
      <c r="GA168" s="69"/>
      <c r="GB168" s="119" t="s">
        <v>45</v>
      </c>
      <c r="GC168" s="120" t="s">
        <v>0</v>
      </c>
      <c r="GD168" s="121" t="s">
        <v>45</v>
      </c>
      <c r="GE168" s="120" t="b">
        <f>IF(AND(GB168=$C168,GD168=$E168),1)</f>
        <v>0</v>
      </c>
      <c r="GF168" s="120" t="str">
        <f>IF(GB168&gt;GD168,"1",IF(GB168&lt;GD168,"2",IF(GB168=GD168,"0")))</f>
        <v>0</v>
      </c>
      <c r="GG168" s="122" t="str">
        <f>IF(GB168="x","0",IF(GE168=1,"3",IF(GF168=$F168,"1","0")))</f>
        <v>0</v>
      </c>
      <c r="GH168" s="69"/>
      <c r="GI168" s="566" t="s">
        <v>45</v>
      </c>
      <c r="GJ168" s="557" t="s">
        <v>0</v>
      </c>
      <c r="GK168" s="567" t="s">
        <v>45</v>
      </c>
      <c r="GL168" s="556" t="b">
        <f>IF(AND(GI168=$C168,GK168=$E168),1)</f>
        <v>0</v>
      </c>
      <c r="GM168" s="557" t="str">
        <f>IF(GI168&gt;GK168,"1",IF(GI168&lt;GK168,"2",IF(GI168=GK168,"0")))</f>
        <v>0</v>
      </c>
      <c r="GN168" s="561" t="str">
        <f>IF(GI168="x","0",IF(GL168=1,"3",IF(GM168=$F168,"1","0")))</f>
        <v>0</v>
      </c>
      <c r="GO168" s="69"/>
      <c r="GP168" s="119">
        <v>3</v>
      </c>
      <c r="GQ168" s="120" t="s">
        <v>0</v>
      </c>
      <c r="GR168" s="121">
        <v>1</v>
      </c>
      <c r="GS168" s="120" t="b">
        <f>IF(AND(GP168=$C168,GR168=$E168),1)</f>
        <v>0</v>
      </c>
      <c r="GT168" s="120" t="str">
        <f>IF(GP168&gt;GR168,"1",IF(GP168&lt;GR168,"2",IF(GP168=GR168,"0")))</f>
        <v>1</v>
      </c>
      <c r="GU168" s="122" t="str">
        <f>IF(GP168="x","0",IF(GS168=1,"3",IF(GT168=$F168,"1","0")))</f>
        <v>1</v>
      </c>
      <c r="GV168" s="69"/>
      <c r="GW168" s="101">
        <v>2</v>
      </c>
      <c r="GX168" s="102" t="s">
        <v>0</v>
      </c>
      <c r="GY168" s="103">
        <v>2</v>
      </c>
      <c r="GZ168" s="104" t="b">
        <f>IF(AND(GW168=$C168,GY168=$E168),1)</f>
        <v>0</v>
      </c>
      <c r="HA168" s="102" t="str">
        <f>IF(GW168&gt;GY168,"1",IF(GW168&lt;GY168,"2",IF(GW168=GY168,"0")))</f>
        <v>0</v>
      </c>
      <c r="HB168" s="105" t="str">
        <f>IF(GW168="x","0",IF(GZ168=1,"3",IF(HA168=$F168,"1","0")))</f>
        <v>0</v>
      </c>
      <c r="HC168" s="69"/>
      <c r="HD168" s="566" t="s">
        <v>45</v>
      </c>
      <c r="HE168" s="557" t="s">
        <v>0</v>
      </c>
      <c r="HF168" s="567" t="s">
        <v>45</v>
      </c>
      <c r="HG168" s="557" t="b">
        <f>IF(AND(HD168=$C168,HF168=$E168),1)</f>
        <v>0</v>
      </c>
      <c r="HH168" s="557" t="str">
        <f>IF(HD168&gt;HF168,"1",IF(HD168&lt;HF168,"2",IF(HD168=HF168,"0")))</f>
        <v>0</v>
      </c>
      <c r="HI168" s="655" t="str">
        <f>IF(HD168="x","0",IF(HG168=1,"3",IF(HH168=$F168,"1","0")))</f>
        <v>0</v>
      </c>
      <c r="HJ168" s="69"/>
      <c r="HK168" s="101">
        <v>1</v>
      </c>
      <c r="HL168" s="102" t="s">
        <v>0</v>
      </c>
      <c r="HM168" s="103">
        <v>1</v>
      </c>
      <c r="HN168" s="104" t="b">
        <f>IF(AND(HK168=$C168,HM168=$E168),1)</f>
        <v>0</v>
      </c>
      <c r="HO168" s="102" t="str">
        <f>IF(HK168&gt;HM168,"1",IF(HK168&lt;HM168,"2",IF(HK168=HM168,"0")))</f>
        <v>0</v>
      </c>
      <c r="HP168" s="105" t="str">
        <f>IF(HK168="x","0",IF(HN168=1,"3",IF(HO168=$F168,"1","0")))</f>
        <v>0</v>
      </c>
      <c r="HQ168" s="69"/>
      <c r="HR168" s="119">
        <v>2</v>
      </c>
      <c r="HS168" s="120" t="s">
        <v>0</v>
      </c>
      <c r="HT168" s="121">
        <v>1</v>
      </c>
      <c r="HU168" s="120" t="b">
        <f>IF(AND(HR168=$C168,HT168=$E168),1)</f>
        <v>0</v>
      </c>
      <c r="HV168" s="120" t="str">
        <f>IF(HR168&gt;HT168,"1",IF(HR168&lt;HT168,"2",IF(HR168=HT168,"0")))</f>
        <v>1</v>
      </c>
      <c r="HW168" s="122" t="str">
        <f>IF(HR168="x","0",IF(HU168=1,"3",IF(HV168=$F168,"1","0")))</f>
        <v>1</v>
      </c>
      <c r="HX168" s="69"/>
      <c r="HY168" s="566" t="s">
        <v>45</v>
      </c>
      <c r="HZ168" s="557" t="s">
        <v>0</v>
      </c>
      <c r="IA168" s="567" t="s">
        <v>45</v>
      </c>
      <c r="IB168" s="556" t="b">
        <f>IF(AND(HY168=$C168,IA168=$E168),1)</f>
        <v>0</v>
      </c>
      <c r="IC168" s="557" t="str">
        <f>IF(HY168&gt;IA168,"1",IF(HY168&lt;IA168,"2",IF(HY168=IA168,"0")))</f>
        <v>0</v>
      </c>
      <c r="ID168" s="561" t="str">
        <f>IF(HY168="x","0",IF(IB168=1,"3",IF(IC168=$F168,"1","0")))</f>
        <v>0</v>
      </c>
      <c r="IE168" s="69"/>
      <c r="IF168" s="119">
        <v>0</v>
      </c>
      <c r="IG168" s="120" t="s">
        <v>0</v>
      </c>
      <c r="IH168" s="121">
        <v>2</v>
      </c>
      <c r="II168" s="104" t="b">
        <f>IF(AND(IF168=$C168,IH168=$E168),1)</f>
        <v>0</v>
      </c>
      <c r="IJ168" s="102" t="str">
        <f>IF(IF168&gt;IH168,"1",IF(IF168&lt;IH168,"2",IF(IF168=IH168,"0")))</f>
        <v>2</v>
      </c>
      <c r="IK168" s="122" t="str">
        <f>IF(IF168="x","0",IF(II168=1,"3",IF(IJ168=$F168,"1","0")))</f>
        <v>0</v>
      </c>
      <c r="IL168" s="69"/>
      <c r="IM168" s="119">
        <v>1</v>
      </c>
      <c r="IN168" s="120" t="s">
        <v>0</v>
      </c>
      <c r="IO168" s="121">
        <v>1</v>
      </c>
      <c r="IP168" s="104" t="b">
        <f>IF(AND(IM168=$C168,IO168=$E168),1)</f>
        <v>0</v>
      </c>
      <c r="IQ168" s="102" t="str">
        <f>IF(IM168&gt;IO168,"1",IF(IM168&lt;IO168,"2",IF(IM168=IO168,"0")))</f>
        <v>0</v>
      </c>
      <c r="IR168" s="122" t="str">
        <f>IF(IM168="x","0",IF(IP168=1,"3",IF(IQ168=$F168,"1","0")))</f>
        <v>0</v>
      </c>
      <c r="IS168" s="69"/>
      <c r="IT168" s="119">
        <v>1</v>
      </c>
      <c r="IU168" s="120" t="s">
        <v>0</v>
      </c>
      <c r="IV168" s="121">
        <v>1</v>
      </c>
      <c r="IW168" s="104" t="b">
        <f>IF(AND(IT168=$C168,IV168=$E168),1)</f>
        <v>0</v>
      </c>
      <c r="IX168" s="102" t="str">
        <f>IF(IT168&gt;IV168,"1",IF(IT168&lt;IV168,"2",IF(IT168=IV168,"0")))</f>
        <v>0</v>
      </c>
      <c r="IY168" s="122" t="str">
        <f>IF(IT168="x","0",IF(IW168=1,"3",IF(IX168=$F168,"1","0")))</f>
        <v>0</v>
      </c>
      <c r="IZ168" s="69"/>
      <c r="JA168" s="207"/>
      <c r="JB168" s="33" t="s">
        <v>18</v>
      </c>
      <c r="JC168" s="527">
        <f>COUNTIF($N166:$N170,"1")+COUNTIF($N166:$N170,"1,5")</f>
        <v>4</v>
      </c>
      <c r="JD168" s="35">
        <f>COUNTIF($U166:$U170,"1")+COUNTIF($U166:$U170,"1,5")</f>
        <v>4</v>
      </c>
      <c r="JE168" s="445">
        <f>COUNTIF($AB166:$AB170,"1")+COUNTIF($AB166:$AB170,"1,5")</f>
        <v>3</v>
      </c>
      <c r="JF168" s="35">
        <f>COUNTIF($AI166:$AI170,"1")+COUNTIF($AI166:$AI170,"1,5")</f>
        <v>3</v>
      </c>
      <c r="JG168" s="445">
        <f>COUNTIF($AP166:$AP170,"1")+COUNTIF($AP166:$AP170,"1,5")</f>
        <v>3</v>
      </c>
      <c r="JH168" s="516">
        <f>COUNTIF($AW166:$AW170,"1")+COUNTIF($AW166:$AW170,"1,5")</f>
        <v>3</v>
      </c>
      <c r="JI168" s="445">
        <f>COUNTIF($BD166:$BD170,"1")+COUNTIF($BD166:$BD170,"1,5")</f>
        <v>3</v>
      </c>
      <c r="JJ168" s="35">
        <f>COUNTIF($BK166:$BK170,"1")+COUNTIF($BK166:$BK170,"1,5")</f>
        <v>4</v>
      </c>
      <c r="JK168" s="445">
        <f>COUNTIF($BR166:$BR170,"1")+COUNTIF($BR166:$BR170,"1,5")</f>
        <v>3</v>
      </c>
      <c r="JL168" s="35">
        <f>COUNTIF($BY166:$BY170,"1")+COUNTIF($BY166:$BY170,"1,5")</f>
        <v>2</v>
      </c>
      <c r="JM168" s="445">
        <f>COUNTIF($CF166:$CF170,"1")+COUNTIF($CF166:$CF170,"1,5")</f>
        <v>2</v>
      </c>
      <c r="JN168" s="516">
        <f>COUNTIF($CM166:$CM170,"1")+COUNTIF($CM166:$CM170,"1,5")</f>
        <v>3</v>
      </c>
      <c r="JO168" s="445">
        <f>COUNTIF($CT166:$CT170,"1")+COUNTIF($CT166:$CT170,"1,5")</f>
        <v>0</v>
      </c>
      <c r="JP168" s="35">
        <f>COUNTIF($DA166:$DA170,"1")+COUNTIF($DA166:$DA170,"1,5")</f>
        <v>4</v>
      </c>
      <c r="JQ168" s="443">
        <f>COUNTIF(DH166:$DH170,"1")+COUNTIF(DH166:$DH170,"1,5")</f>
        <v>4</v>
      </c>
      <c r="JR168" s="24">
        <f>COUNTIF($DO166:$DO170,"1")+COUNTIF($DO166:$DO170,"1,5")</f>
        <v>4</v>
      </c>
      <c r="JS168" s="445">
        <f>COUNTIF($DV166:$DV170,"1")+COUNTIF($DV166:$DV170,"1,5")</f>
        <v>2</v>
      </c>
      <c r="JT168" s="35">
        <f>COUNTIF($EC166:$EC170,"1")+COUNTIF($EC166:$EC170,"1,5")</f>
        <v>1</v>
      </c>
      <c r="JU168" s="445">
        <f>COUNTIF($EJ166:$EJ170,"1")+COUNTIF($EJ166:$EJ170,"1,5")</f>
        <v>3</v>
      </c>
      <c r="JV168" s="35">
        <f>COUNTIF($EQ166:$EQ170,"1")+COUNTIF($EQ166:$EQ170,"1,5")</f>
        <v>4</v>
      </c>
      <c r="JW168" s="445">
        <f>COUNTIF($EX166:$EX170,"1")+COUNTIF($EX166:$EX170,"1,5")</f>
        <v>3</v>
      </c>
      <c r="JX168" s="24">
        <f>COUNTIF($FE166:$FE170,"1")+COUNTIF($FE166:$FE170,"1,5")</f>
        <v>0</v>
      </c>
      <c r="JY168" s="443">
        <f>COUNTIF($FL166:$FL170,"1")+COUNTIF($FL166:$FL170,"1,5")</f>
        <v>4</v>
      </c>
      <c r="JZ168" s="35">
        <f>COUNTIF($FS166:$FS170,"1")+COUNTIF($FS166:$FS170,"1,5")</f>
        <v>4</v>
      </c>
      <c r="KA168" s="445">
        <f>COUNTIF($FZ166:$FZ170,"1")+COUNTIF($FZ166:$FZ170,"1,5")</f>
        <v>3</v>
      </c>
      <c r="KB168" s="35">
        <f>COUNTIF($GG166:$GG170,"1")+COUNTIF($GG166:$GG170,"1,5")</f>
        <v>0</v>
      </c>
      <c r="KC168" s="445">
        <f>COUNTIF($GN166:$GN170,"1")+COUNTIF($GN166:$GN170,"1,5")</f>
        <v>0</v>
      </c>
      <c r="KD168" s="516">
        <f>COUNTIF($GU166:$GU170,"1")+COUNTIF($GU166:$GU170,"1,5")</f>
        <v>4</v>
      </c>
      <c r="KE168" s="527">
        <f>COUNTIF($HB166:$HB170,"1")+COUNTIF($HB166:$HB170,"1,5")</f>
        <v>3</v>
      </c>
      <c r="KF168" s="35">
        <f>COUNTIF($HI166:$HI170,"1")+COUNTIF($HI166:$HI170,"1,5")</f>
        <v>0</v>
      </c>
      <c r="KG168" s="445">
        <f>COUNTIF($HP166:$HP170,"1")+COUNTIF($HP166:$HP170,"1,5")</f>
        <v>1</v>
      </c>
      <c r="KH168" s="35">
        <f>COUNTIF($HW166:$HW170,"1")+COUNTIF($HW166:$HW170,"1,5")</f>
        <v>3</v>
      </c>
      <c r="KI168" s="445">
        <f>COUNTIF($ID166:$ID170,"1")+COUNTIF($ID166:$ID170,"1,5")</f>
        <v>0</v>
      </c>
      <c r="KJ168" s="35">
        <f>COUNTIF($IK166:$IK170,"1")+COUNTIF($IK166:$IK170,"1,5")</f>
        <v>1</v>
      </c>
      <c r="KK168" s="35">
        <f>COUNTIF($IR166:$IR170,"1")+COUNTIF($IR166:$IR170,"1,5")</f>
        <v>3</v>
      </c>
      <c r="KL168" s="35">
        <f>COUNTIF($IY166:$IY170,"1")+COUNTIF($IY166:$IY170,"1,5")</f>
        <v>2</v>
      </c>
    </row>
    <row r="169" spans="1:16382" ht="13" outlineLevel="1">
      <c r="A169" s="823" t="s">
        <v>200</v>
      </c>
      <c r="B169" s="824"/>
      <c r="C169" s="194">
        <v>4</v>
      </c>
      <c r="D169" s="195" t="s">
        <v>0</v>
      </c>
      <c r="E169" s="196">
        <v>1</v>
      </c>
      <c r="F169" s="8" t="str">
        <f>IF(C169="x","4",IF(C169&gt;E169,"1",IF(C169&lt;E169,"2",IF(C169=E169,"0",))))</f>
        <v>1</v>
      </c>
      <c r="G169" s="30"/>
      <c r="H169" s="7"/>
      <c r="I169" s="101">
        <v>3</v>
      </c>
      <c r="J169" s="102" t="s">
        <v>0</v>
      </c>
      <c r="K169" s="103">
        <v>0</v>
      </c>
      <c r="L169" s="104" t="b">
        <f>IF(AND(I169=$C169,K169=$E169),1)</f>
        <v>0</v>
      </c>
      <c r="M169" s="102" t="str">
        <f>IF(I169&gt;K169,"1",IF(I169&lt;K169,"2",IF(I169=K169,"0")))</f>
        <v>1</v>
      </c>
      <c r="N169" s="105" t="str">
        <f>IF(I169="x","0",IF(L169=1,"3",IF(M169=$F169,"1","0")))</f>
        <v>1</v>
      </c>
      <c r="O169" s="69"/>
      <c r="P169" s="119">
        <v>3</v>
      </c>
      <c r="Q169" s="120" t="s">
        <v>0</v>
      </c>
      <c r="R169" s="121">
        <v>0</v>
      </c>
      <c r="S169" s="120" t="b">
        <f>IF(AND(P169=$C169,R169=$E169),1)</f>
        <v>0</v>
      </c>
      <c r="T169" s="120" t="str">
        <f>IF(P169&gt;R169,"1",IF(P169&lt;R169,"2",IF(P169=R169,"0")))</f>
        <v>1</v>
      </c>
      <c r="U169" s="122" t="str">
        <f>IF(P169="x","0",IF(S169=1,"3",IF(T169=$F169,"1","0")))</f>
        <v>1</v>
      </c>
      <c r="V169" s="69"/>
      <c r="W169" s="101">
        <v>4</v>
      </c>
      <c r="X169" s="102" t="s">
        <v>0</v>
      </c>
      <c r="Y169" s="103">
        <v>1</v>
      </c>
      <c r="Z169" s="104">
        <f>IF(AND(W169=$C169,Y169=$E169),1)</f>
        <v>1</v>
      </c>
      <c r="AA169" s="102" t="str">
        <f>IF(W169&gt;Y169,"1",IF(W169&lt;Y169,"2",IF(W169=Y169,"0")))</f>
        <v>1</v>
      </c>
      <c r="AB169" s="105" t="str">
        <f>IF(W169="x","0",IF(Z169=1,"3",IF(AA169=$F169,"1","0")))</f>
        <v>3</v>
      </c>
      <c r="AC169" s="69"/>
      <c r="AD169" s="119">
        <v>4</v>
      </c>
      <c r="AE169" s="120"/>
      <c r="AF169" s="121">
        <v>1</v>
      </c>
      <c r="AG169" s="120">
        <f>IF(AND(AD169=$C169,AF169=$E169),1)</f>
        <v>1</v>
      </c>
      <c r="AH169" s="120" t="str">
        <f>IF(AD169&gt;AF169,"1",IF(AD169&lt;AF169,"2",IF(AD169=AF169,"0")))</f>
        <v>1</v>
      </c>
      <c r="AI169" s="122" t="str">
        <f>IF(AD169="x","0",IF(AG169=1,"3",IF(AH169=$F169,"1","0")))</f>
        <v>3</v>
      </c>
      <c r="AJ169" s="69"/>
      <c r="AK169" s="101">
        <v>3</v>
      </c>
      <c r="AL169" s="102" t="s">
        <v>0</v>
      </c>
      <c r="AM169" s="103">
        <v>1</v>
      </c>
      <c r="AN169" s="104" t="b">
        <f>IF(AND(AK169=$C$169,AM169=$E$169),1)</f>
        <v>0</v>
      </c>
      <c r="AO169" s="102" t="str">
        <f>IF(AK169&gt;AM169,"1",IF(AK169&lt;AM169,"2",IF(AK169=AM169,"0")))</f>
        <v>1</v>
      </c>
      <c r="AP169" s="105" t="str">
        <f>IF(AK169="x","0",IF(AN169=1,"3",IF(AO169=$F169,"1","0")))</f>
        <v>1</v>
      </c>
      <c r="AQ169" s="69"/>
      <c r="AR169" s="119">
        <v>3</v>
      </c>
      <c r="AS169" s="120" t="s">
        <v>0</v>
      </c>
      <c r="AT169" s="121">
        <v>0</v>
      </c>
      <c r="AU169" s="120" t="b">
        <f>IF(AND(AR169=$C169,AT169=$E169),1)</f>
        <v>0</v>
      </c>
      <c r="AV169" s="120" t="str">
        <f>IF(AR169&gt;AT169,"1",IF(AR169&lt;AT169,"2",IF(AR169=AT169,"0")))</f>
        <v>1</v>
      </c>
      <c r="AW169" s="122" t="str">
        <f>IF(AR169="x","0",IF(AU169=1,"3",IF(AV169=$F169,"1","0")))</f>
        <v>1</v>
      </c>
      <c r="AX169" s="69"/>
      <c r="AY169" s="101">
        <v>2</v>
      </c>
      <c r="AZ169" s="102" t="s">
        <v>0</v>
      </c>
      <c r="BA169" s="103">
        <v>1</v>
      </c>
      <c r="BB169" s="104" t="b">
        <f>IF(AND(AY169=$C169,BA169=$E169),1)</f>
        <v>0</v>
      </c>
      <c r="BC169" s="102" t="str">
        <f>IF(AY169&gt;BA169,"1",IF(AY169&lt;BA169,"2",IF(AY169=BA169,"0")))</f>
        <v>1</v>
      </c>
      <c r="BD169" s="105" t="str">
        <f>IF(AY169="x","0",IF(BB169=1,"3",IF(BC169=$F169,"1","0")))</f>
        <v>1</v>
      </c>
      <c r="BE169" s="69"/>
      <c r="BF169" s="119">
        <v>2</v>
      </c>
      <c r="BG169" s="120" t="s">
        <v>0</v>
      </c>
      <c r="BH169" s="121">
        <v>0</v>
      </c>
      <c r="BI169" s="120" t="b">
        <f>IF(AND(BF169=$C169,BH169=$E169),1)</f>
        <v>0</v>
      </c>
      <c r="BJ169" s="120" t="str">
        <f>IF(BF169&gt;BH169,"1",IF(BF169&lt;BH169,"2",IF(BF169=BH169,"0")))</f>
        <v>1</v>
      </c>
      <c r="BK169" s="122" t="str">
        <f>IF(BF169="x","0",IF(BI169=1,"3",IF(BJ169=$F169,"1","0")))</f>
        <v>1</v>
      </c>
      <c r="BL169" s="69"/>
      <c r="BM169" s="101">
        <v>3</v>
      </c>
      <c r="BN169" s="102" t="s">
        <v>0</v>
      </c>
      <c r="BO169" s="103">
        <v>0</v>
      </c>
      <c r="BP169" s="104" t="b">
        <f>IF(AND(BM169=$C169,BO169=$E169),1)</f>
        <v>0</v>
      </c>
      <c r="BQ169" s="102" t="str">
        <f>IF(BM169&gt;BO169,"1",IF(BM169&lt;BO169,"2",IF(BM169=BO169,"0")))</f>
        <v>1</v>
      </c>
      <c r="BR169" s="105" t="str">
        <f>IF(BM169="x","0",IF(BP169=1,"3",IF(BQ169=$F169,"1","0")))</f>
        <v>1</v>
      </c>
      <c r="BS169" s="69"/>
      <c r="BT169" s="119">
        <v>2</v>
      </c>
      <c r="BU169" s="120" t="s">
        <v>0</v>
      </c>
      <c r="BV169" s="121">
        <v>0</v>
      </c>
      <c r="BW169" s="120" t="b">
        <f>IF(AND(BT169=$C169,BV169=$E169),1)</f>
        <v>0</v>
      </c>
      <c r="BX169" s="120" t="str">
        <f>IF(BT169&gt;BV169,"1",IF(BT169&lt;BV169,"2",IF(BT169=BV169,"0")))</f>
        <v>1</v>
      </c>
      <c r="BY169" s="122" t="str">
        <f>IF(BT169="x","0",IF(BW169=1,"3",IF(BX169=$F169,"1","0")))</f>
        <v>1</v>
      </c>
      <c r="BZ169" s="69"/>
      <c r="CA169" s="101">
        <v>4</v>
      </c>
      <c r="CB169" s="102" t="s">
        <v>0</v>
      </c>
      <c r="CC169" s="103">
        <v>0</v>
      </c>
      <c r="CD169" s="104" t="b">
        <f>IF(AND(CA169=$C169,CC169=$E169),1)</f>
        <v>0</v>
      </c>
      <c r="CE169" s="102" t="str">
        <f>IF(CA169&gt;CC169,"1",IF(CA169&lt;CC169,"2",IF(CA169=CC169,"0")))</f>
        <v>1</v>
      </c>
      <c r="CF169" s="105" t="str">
        <f>IF(CA169="x","0",IF(CD169=1,"3",IF(CE169=$F169,"1","0")))</f>
        <v>1</v>
      </c>
      <c r="CG169" s="69"/>
      <c r="CH169" s="119">
        <v>2</v>
      </c>
      <c r="CI169" s="120" t="s">
        <v>0</v>
      </c>
      <c r="CJ169" s="121">
        <v>0</v>
      </c>
      <c r="CK169" s="120" t="b">
        <f>IF(AND(CH169=$C169,CJ169=$E169),1)</f>
        <v>0</v>
      </c>
      <c r="CL169" s="120" t="str">
        <f>IF(CH169&gt;CJ169,"1",IF(CH169&lt;CJ169,"2",IF(CH169=CJ169,"0")))</f>
        <v>1</v>
      </c>
      <c r="CM169" s="122" t="str">
        <f>IF(CH169="x","0",IF(CK169=1,"3",IF(CL169=$F169,"1","0")))</f>
        <v>1</v>
      </c>
      <c r="CN169" s="69"/>
      <c r="CO169" s="566" t="s">
        <v>45</v>
      </c>
      <c r="CP169" s="557" t="s">
        <v>0</v>
      </c>
      <c r="CQ169" s="567" t="s">
        <v>45</v>
      </c>
      <c r="CR169" s="556" t="b">
        <f>IF(AND(CO169=$C169,CQ169=$E169),1)</f>
        <v>0</v>
      </c>
      <c r="CS169" s="557" t="str">
        <f>IF(CO169&gt;CQ169,"1",IF(CO169&lt;CQ169,"2",IF(CO169=CQ169,"0")))</f>
        <v>0</v>
      </c>
      <c r="CT169" s="561" t="str">
        <f>IF(CO169="x","0",IF(CR169=1,"3",IF(CS169=$F169,"1","0")))</f>
        <v>0</v>
      </c>
      <c r="CU169" s="69"/>
      <c r="CV169" s="119">
        <v>2</v>
      </c>
      <c r="CW169" s="120" t="s">
        <v>0</v>
      </c>
      <c r="CX169" s="121">
        <v>0</v>
      </c>
      <c r="CY169" s="120" t="b">
        <f>IF(AND(CV169=$C169,CX169=$E169),1)</f>
        <v>0</v>
      </c>
      <c r="CZ169" s="120" t="str">
        <f>IF(CV169&gt;CX169,"1",IF(CV169&lt;CX169,"2",IF(CV169=CX169,"0")))</f>
        <v>1</v>
      </c>
      <c r="DA169" s="122" t="str">
        <f>IF(CV169="x","0",IF(CY169=1,"3",IF(CZ169=$F169,"1","0")))</f>
        <v>1</v>
      </c>
      <c r="DB169" s="69"/>
      <c r="DC169" s="101">
        <v>3</v>
      </c>
      <c r="DD169" s="102" t="s">
        <v>0</v>
      </c>
      <c r="DE169" s="103">
        <v>0</v>
      </c>
      <c r="DF169" s="104" t="b">
        <f>IF(AND(DC169=$C169,DE169=$E169),1)</f>
        <v>0</v>
      </c>
      <c r="DG169" s="102" t="str">
        <f>IF(DC169&gt;DE169,"1",IF(DC169&lt;DE169,"2",IF(DC169=DE169,"0")))</f>
        <v>1</v>
      </c>
      <c r="DH169" s="105" t="str">
        <f>IF(DC169="x","0",IF(DF169=1,"3",IF(DG169=$F169,"1","0")))</f>
        <v>1</v>
      </c>
      <c r="DI169" s="69"/>
      <c r="DJ169" s="119">
        <v>3</v>
      </c>
      <c r="DK169" s="120" t="s">
        <v>0</v>
      </c>
      <c r="DL169" s="121">
        <v>1</v>
      </c>
      <c r="DM169" s="120" t="b">
        <f>IF(AND(DJ169=$C169,DL169=$E169),1)</f>
        <v>0</v>
      </c>
      <c r="DN169" s="120" t="str">
        <f>IF(DJ169&gt;DL169,"1",IF(DJ169&lt;DL169,"2",IF(DJ169=DL169,"0")))</f>
        <v>1</v>
      </c>
      <c r="DO169" s="122" t="str">
        <f>IF(DJ169="x","0",IF(DM169=1,"3",IF(DN169=$F169,"1","0")))</f>
        <v>1</v>
      </c>
      <c r="DP169" s="69"/>
      <c r="DQ169" s="101">
        <v>3</v>
      </c>
      <c r="DR169" s="102" t="s">
        <v>0</v>
      </c>
      <c r="DS169" s="103">
        <v>0</v>
      </c>
      <c r="DT169" s="188" t="b">
        <f>IF(AND(DQ169=$C169,DS169=$E169),1)</f>
        <v>0</v>
      </c>
      <c r="DU169" s="187" t="str">
        <f>IF(DQ169&gt;DS169,"1",IF(DQ169&lt;DS169,"2",IF(DQ169=DS169,"0")))</f>
        <v>1</v>
      </c>
      <c r="DV169" s="183" t="str">
        <f>IF(DQ169="x","0",IF(DT169=1,"3",IF(DU169=$F169,"1","0")))</f>
        <v>1</v>
      </c>
      <c r="DW169" s="69"/>
      <c r="DX169" s="119">
        <v>2</v>
      </c>
      <c r="DY169" s="120" t="s">
        <v>0</v>
      </c>
      <c r="DZ169" s="121">
        <v>2</v>
      </c>
      <c r="EA169" s="120" t="b">
        <f>IF(AND(DX169=$C169,DZ169=$E169),1)</f>
        <v>0</v>
      </c>
      <c r="EB169" s="120" t="str">
        <f>IF(DX169&gt;DZ169,"1",IF(DX169&lt;DZ169,"2",IF(DX169=DZ169,"0")))</f>
        <v>0</v>
      </c>
      <c r="EC169" s="122" t="str">
        <f>IF(DX169="x","0",IF(EA169=1,"3",IF(EB169=$F169,"1","0")))</f>
        <v>0</v>
      </c>
      <c r="ED169" s="69"/>
      <c r="EE169" s="101">
        <v>4</v>
      </c>
      <c r="EF169" s="102" t="s">
        <v>0</v>
      </c>
      <c r="EG169" s="103">
        <v>1</v>
      </c>
      <c r="EH169" s="104">
        <f>IF(AND(EE169=$C169,EG169=$E169),1)</f>
        <v>1</v>
      </c>
      <c r="EI169" s="102" t="str">
        <f>IF(EE169&gt;EG169,"1",IF(EE169&lt;EG169,"2",IF(EE169=EG169,"0")))</f>
        <v>1</v>
      </c>
      <c r="EJ169" s="105" t="str">
        <f>IF(EE169="x","0",IF(EH169=1,"3",IF(EI169=$F169,"1","0")))</f>
        <v>3</v>
      </c>
      <c r="EK169" s="69"/>
      <c r="EL169" s="119">
        <v>3</v>
      </c>
      <c r="EM169" s="120" t="s">
        <v>0</v>
      </c>
      <c r="EN169" s="121">
        <v>1</v>
      </c>
      <c r="EO169" s="120" t="b">
        <f>IF(AND(EL169=$C169,EN169=$E169),1)</f>
        <v>0</v>
      </c>
      <c r="EP169" s="120" t="str">
        <f>IF(EL169&gt;EN169,"1",IF(EL169&lt;EN169,"2",IF(EL169=EN169,"0")))</f>
        <v>1</v>
      </c>
      <c r="EQ169" s="122" t="str">
        <f>IF(EL169="x","0",IF(EO169=1,"3",IF(EP169=$F169,"1","0")))</f>
        <v>1</v>
      </c>
      <c r="ER169" s="69"/>
      <c r="ES169" s="101">
        <v>2</v>
      </c>
      <c r="ET169" s="102" t="s">
        <v>0</v>
      </c>
      <c r="EU169" s="103">
        <v>0</v>
      </c>
      <c r="EV169" s="104" t="b">
        <f>IF(AND(ES169=$C169,EU169=$E169),1)</f>
        <v>0</v>
      </c>
      <c r="EW169" s="102" t="str">
        <f>IF(ES169&gt;EU169,"1",IF(ES169&lt;EU169,"2",IF(ES169=EU169,"0")))</f>
        <v>1</v>
      </c>
      <c r="EX169" s="105" t="str">
        <f>IF(ES169="x","0",IF(EV169=1,"3",IF(EW169=$F169,"1","0")))</f>
        <v>1</v>
      </c>
      <c r="EY169" s="69"/>
      <c r="EZ169" s="566" t="s">
        <v>45</v>
      </c>
      <c r="FA169" s="557" t="s">
        <v>0</v>
      </c>
      <c r="FB169" s="567" t="s">
        <v>45</v>
      </c>
      <c r="FC169" s="557" t="b">
        <f>IF(AND(EZ169=$C169,FB169=$E169),1)</f>
        <v>0</v>
      </c>
      <c r="FD169" s="557" t="str">
        <f>IF(EZ169&gt;FB169,"1",IF(EZ169&lt;FB169,"2",IF(EZ169=FB169,"0")))</f>
        <v>0</v>
      </c>
      <c r="FE169" s="655" t="str">
        <f>IF(EZ169="x","0",IF(FC169=1,"3",IF(FD169=$F169,"1","0")))</f>
        <v>0</v>
      </c>
      <c r="FF169" s="69"/>
      <c r="FG169" s="101">
        <v>3</v>
      </c>
      <c r="FH169" s="102" t="s">
        <v>0</v>
      </c>
      <c r="FI169" s="103">
        <v>1</v>
      </c>
      <c r="FJ169" s="104" t="b">
        <f>IF(AND(FG169=$C169,FI169=$E169),1)</f>
        <v>0</v>
      </c>
      <c r="FK169" s="102" t="str">
        <f>IF(FG169&gt;FI169,"1",IF(FG169&lt;FI169,"2",IF(FG169=FI169,"0")))</f>
        <v>1</v>
      </c>
      <c r="FL169" s="105" t="str">
        <f>IF(FG169="x","0",IF(FJ169=1,"3",IF(FK169=$F169,"1","0")))</f>
        <v>1</v>
      </c>
      <c r="FM169" s="69"/>
      <c r="FN169" s="119">
        <v>2</v>
      </c>
      <c r="FO169" s="120" t="s">
        <v>0</v>
      </c>
      <c r="FP169" s="121">
        <v>0</v>
      </c>
      <c r="FQ169" s="120" t="b">
        <f>IF(AND(FN169=$C169,FP169=$E169),1)</f>
        <v>0</v>
      </c>
      <c r="FR169" s="120" t="str">
        <f>IF(FN169&gt;FP169,"1",IF(FN169&lt;FP169,"2",IF(FN169=FP169,"0")))</f>
        <v>1</v>
      </c>
      <c r="FS169" s="122" t="str">
        <f>IF(FN169="x","0",IF(FQ169=1,"3",IF(FR169=$F169,"1","0")))</f>
        <v>1</v>
      </c>
      <c r="FT169" s="69"/>
      <c r="FU169" s="101">
        <v>3</v>
      </c>
      <c r="FV169" s="102" t="s">
        <v>0</v>
      </c>
      <c r="FW169" s="103">
        <v>1</v>
      </c>
      <c r="FX169" s="104" t="b">
        <f>IF(AND(FU169=$C169,FW169=$E169),1)</f>
        <v>0</v>
      </c>
      <c r="FY169" s="102" t="str">
        <f>IF(FU169&gt;FW169,"1",IF(FU169&lt;FW169,"2",IF(FU169=FW169,"0")))</f>
        <v>1</v>
      </c>
      <c r="FZ169" s="105" t="str">
        <f>IF(FU169="x","0",IF(FX169=1,"3",IF(FY169=$F169,"1","0")))</f>
        <v>1</v>
      </c>
      <c r="GA169" s="69"/>
      <c r="GB169" s="119" t="s">
        <v>45</v>
      </c>
      <c r="GC169" s="120" t="s">
        <v>0</v>
      </c>
      <c r="GD169" s="121" t="s">
        <v>45</v>
      </c>
      <c r="GE169" s="120" t="b">
        <f>IF(AND(GB169=$C169,GD169=$E169),1)</f>
        <v>0</v>
      </c>
      <c r="GF169" s="120" t="str">
        <f>IF(GB169&gt;GD169,"1",IF(GB169&lt;GD169,"2",IF(GB169=GD169,"0")))</f>
        <v>0</v>
      </c>
      <c r="GG169" s="122" t="str">
        <f>IF(GB169="x","0",IF(GE169=1,"3",IF(GF169=$F169,"1","0")))</f>
        <v>0</v>
      </c>
      <c r="GH169" s="69"/>
      <c r="GI169" s="566" t="s">
        <v>45</v>
      </c>
      <c r="GJ169" s="557" t="s">
        <v>0</v>
      </c>
      <c r="GK169" s="567" t="s">
        <v>45</v>
      </c>
      <c r="GL169" s="556" t="b">
        <f>IF(AND(GI169=$C169,GK169=$E169),1)</f>
        <v>0</v>
      </c>
      <c r="GM169" s="557" t="str">
        <f>IF(GI169&gt;GK169,"1",IF(GI169&lt;GK169,"2",IF(GI169=GK169,"0")))</f>
        <v>0</v>
      </c>
      <c r="GN169" s="561" t="str">
        <f>IF(GI169="x","0",IF(GL169=1,"3",IF(GM169=$F169,"1","0")))</f>
        <v>0</v>
      </c>
      <c r="GO169" s="69"/>
      <c r="GP169" s="119">
        <v>3</v>
      </c>
      <c r="GQ169" s="120" t="s">
        <v>0</v>
      </c>
      <c r="GR169" s="121">
        <v>1</v>
      </c>
      <c r="GS169" s="120" t="b">
        <f>IF(AND(GP169=$C169,GR169=$E169),1)</f>
        <v>0</v>
      </c>
      <c r="GT169" s="120" t="str">
        <f>IF(GP169&gt;GR169,"1",IF(GP169&lt;GR169,"2",IF(GP169=GR169,"0")))</f>
        <v>1</v>
      </c>
      <c r="GU169" s="122" t="str">
        <f>IF(GP169="x","0",IF(GS169=1,"3",IF(GT169=$F169,"1","0")))</f>
        <v>1</v>
      </c>
      <c r="GV169" s="69"/>
      <c r="GW169" s="101">
        <v>4</v>
      </c>
      <c r="GX169" s="102" t="s">
        <v>0</v>
      </c>
      <c r="GY169" s="103">
        <v>0</v>
      </c>
      <c r="GZ169" s="104" t="b">
        <f>IF(AND(GW169=$C169,GY169=$E169),1)</f>
        <v>0</v>
      </c>
      <c r="HA169" s="102" t="str">
        <f>IF(GW169&gt;GY169,"1",IF(GW169&lt;GY169,"2",IF(GW169=GY169,"0")))</f>
        <v>1</v>
      </c>
      <c r="HB169" s="105" t="str">
        <f>IF(GW169="x","0",IF(GZ169=1,"3",IF(HA169=$F169,"1","0")))</f>
        <v>1</v>
      </c>
      <c r="HC169" s="69"/>
      <c r="HD169" s="566" t="s">
        <v>45</v>
      </c>
      <c r="HE169" s="557" t="s">
        <v>0</v>
      </c>
      <c r="HF169" s="567" t="s">
        <v>45</v>
      </c>
      <c r="HG169" s="557" t="b">
        <f>IF(AND(HD169=$C169,HF169=$E169),1)</f>
        <v>0</v>
      </c>
      <c r="HH169" s="557" t="str">
        <f>IF(HD169&gt;HF169,"1",IF(HD169&lt;HF169,"2",IF(HD169=HF169,"0")))</f>
        <v>0</v>
      </c>
      <c r="HI169" s="655" t="str">
        <f>IF(HD169="x","0",IF(HG169=1,"3",IF(HH169=$F169,"1","0")))</f>
        <v>0</v>
      </c>
      <c r="HJ169" s="69"/>
      <c r="HK169" s="101">
        <v>2</v>
      </c>
      <c r="HL169" s="102" t="s">
        <v>0</v>
      </c>
      <c r="HM169" s="103">
        <v>1</v>
      </c>
      <c r="HN169" s="104" t="b">
        <f>IF(AND(HK169=$C169,HM169=$E169),1)</f>
        <v>0</v>
      </c>
      <c r="HO169" s="102" t="str">
        <f>IF(HK169&gt;HM169,"1",IF(HK169&lt;HM169,"2",IF(HK169=HM169,"0")))</f>
        <v>1</v>
      </c>
      <c r="HP169" s="105" t="str">
        <f>IF(HK169="x","0",IF(HN169=1,"3",IF(HO169=$F169,"1","0")))</f>
        <v>1</v>
      </c>
      <c r="HQ169" s="69"/>
      <c r="HR169" s="119">
        <v>2</v>
      </c>
      <c r="HS169" s="120" t="s">
        <v>0</v>
      </c>
      <c r="HT169" s="121">
        <v>1</v>
      </c>
      <c r="HU169" s="120" t="b">
        <f>IF(AND(HR169=$C169,HT169=$E169),1)</f>
        <v>0</v>
      </c>
      <c r="HV169" s="120" t="str">
        <f>IF(HR169&gt;HT169,"1",IF(HR169&lt;HT169,"2",IF(HR169=HT169,"0")))</f>
        <v>1</v>
      </c>
      <c r="HW169" s="122" t="str">
        <f>IF(HR169="x","0",IF(HU169=1,"3",IF(HV169=$F169,"1","0")))</f>
        <v>1</v>
      </c>
      <c r="HX169" s="69"/>
      <c r="HY169" s="566" t="s">
        <v>45</v>
      </c>
      <c r="HZ169" s="557" t="s">
        <v>0</v>
      </c>
      <c r="IA169" s="567" t="s">
        <v>45</v>
      </c>
      <c r="IB169" s="556" t="b">
        <f>IF(AND(HY169=$C169,IA169=$E169),1)</f>
        <v>0</v>
      </c>
      <c r="IC169" s="557" t="str">
        <f>IF(HY169&gt;IA169,"1",IF(HY169&lt;IA169,"2",IF(HY169=IA169,"0")))</f>
        <v>0</v>
      </c>
      <c r="ID169" s="561" t="str">
        <f>IF(HY169="x","0",IF(IB169=1,"3",IF(IC169=$F169,"1","0")))</f>
        <v>0</v>
      </c>
      <c r="IE169" s="69"/>
      <c r="IF169" s="119">
        <v>4</v>
      </c>
      <c r="IG169" s="120" t="s">
        <v>0</v>
      </c>
      <c r="IH169" s="121">
        <v>1</v>
      </c>
      <c r="II169" s="104">
        <f>IF(AND(IF169=$C169,IH169=$E169),1)</f>
        <v>1</v>
      </c>
      <c r="IJ169" s="102" t="str">
        <f>IF(IF169&gt;IH169,"1",IF(IF169&lt;IH169,"2",IF(IF169=IH169,"0")))</f>
        <v>1</v>
      </c>
      <c r="IK169" s="122" t="str">
        <f>IF(IF169="x","0",IF(II169=1,"3",IF(IJ169=$F169,"1","0")))</f>
        <v>3</v>
      </c>
      <c r="IL169" s="69"/>
      <c r="IM169" s="119">
        <v>5</v>
      </c>
      <c r="IN169" s="120" t="s">
        <v>0</v>
      </c>
      <c r="IO169" s="121">
        <v>0</v>
      </c>
      <c r="IP169" s="104" t="b">
        <f>IF(AND(IM169=$C169,IO169=$E169),1)</f>
        <v>0</v>
      </c>
      <c r="IQ169" s="102" t="str">
        <f>IF(IM169&gt;IO169,"1",IF(IM169&lt;IO169,"2",IF(IM169=IO169,"0")))</f>
        <v>1</v>
      </c>
      <c r="IR169" s="122" t="str">
        <f>IF(IM169="x","0",IF(IP169=1,"3",IF(IQ169=$F169,"1","0")))</f>
        <v>1</v>
      </c>
      <c r="IS169" s="69"/>
      <c r="IT169" s="119">
        <v>3</v>
      </c>
      <c r="IU169" s="120" t="s">
        <v>0</v>
      </c>
      <c r="IV169" s="121">
        <v>1</v>
      </c>
      <c r="IW169" s="104" t="b">
        <f>IF(AND(IT169=$C169,IV169=$E169),1)</f>
        <v>0</v>
      </c>
      <c r="IX169" s="102" t="str">
        <f>IF(IT169&gt;IV169,"1",IF(IT169&lt;IV169,"2",IF(IT169=IV169,"0")))</f>
        <v>1</v>
      </c>
      <c r="IY169" s="122" t="str">
        <f>IF(IT169="x","0",IF(IW169=1,"3",IF(IX169=$F169,"1","0")))</f>
        <v>1</v>
      </c>
      <c r="IZ169" s="69"/>
      <c r="JA169" s="207"/>
      <c r="JB169" s="38"/>
      <c r="JC169" s="520"/>
      <c r="JD169" s="39"/>
      <c r="JE169" s="39"/>
      <c r="JF169" s="39"/>
      <c r="JG169" s="39"/>
      <c r="JH169" s="520"/>
      <c r="JI169" s="39"/>
      <c r="JJ169" s="39"/>
      <c r="JK169" s="39"/>
      <c r="JL169" s="39"/>
      <c r="JM169" s="39"/>
      <c r="JN169" s="520"/>
      <c r="JO169" s="39"/>
      <c r="JP169" s="39"/>
      <c r="JQ169" s="40"/>
      <c r="JR169" s="40"/>
      <c r="JS169" s="39"/>
      <c r="JT169" s="39"/>
      <c r="JU169" s="39"/>
      <c r="JV169" s="39"/>
      <c r="JW169" s="39"/>
      <c r="JX169" s="40"/>
      <c r="JY169" s="40"/>
      <c r="JZ169" s="39"/>
      <c r="KA169" s="39"/>
      <c r="KB169" s="39"/>
      <c r="KC169" s="39"/>
      <c r="KD169" s="520"/>
      <c r="KE169" s="520"/>
      <c r="KF169" s="39"/>
      <c r="KG169" s="39"/>
      <c r="KH169" s="39"/>
      <c r="KI169" s="39"/>
      <c r="KJ169" s="39"/>
      <c r="KK169" s="39"/>
      <c r="KL169" s="39"/>
    </row>
    <row r="170" spans="1:16382" ht="12" outlineLevel="1">
      <c r="A170" s="823" t="s">
        <v>201</v>
      </c>
      <c r="B170" s="824"/>
      <c r="C170" s="194">
        <v>0</v>
      </c>
      <c r="D170" s="195" t="s">
        <v>0</v>
      </c>
      <c r="E170" s="196">
        <v>1</v>
      </c>
      <c r="F170" s="8" t="str">
        <f>IF(C170="x","4",IF(C170&gt;E170,"1",IF(C170&lt;E170,"2",IF(C170=E170,"0",))))</f>
        <v>2</v>
      </c>
      <c r="G170" s="30"/>
      <c r="H170" s="7"/>
      <c r="I170" s="101">
        <v>2</v>
      </c>
      <c r="J170" s="102" t="s">
        <v>0</v>
      </c>
      <c r="K170" s="103">
        <v>0</v>
      </c>
      <c r="L170" s="104" t="b">
        <f>IF(AND(I170=$C170,K170=$E170),1)</f>
        <v>0</v>
      </c>
      <c r="M170" s="102" t="str">
        <f>IF(I170&gt;K170,"1",IF(I170&lt;K170,"2",IF(I170=K170,"0")))</f>
        <v>1</v>
      </c>
      <c r="N170" s="105" t="str">
        <f>IF(I170="x","0",IF(L170=1,"3",IF(M170=$F170,"1","0")))</f>
        <v>0</v>
      </c>
      <c r="O170" s="69"/>
      <c r="P170" s="119">
        <v>3</v>
      </c>
      <c r="Q170" s="120" t="s">
        <v>0</v>
      </c>
      <c r="R170" s="121">
        <v>0</v>
      </c>
      <c r="S170" s="120" t="b">
        <f>IF(AND(P170=$C170,R170=$E170),1)</f>
        <v>0</v>
      </c>
      <c r="T170" s="120" t="str">
        <f>IF(P170&gt;R170,"1",IF(P170&lt;R170,"2",IF(P170=R170,"0")))</f>
        <v>1</v>
      </c>
      <c r="U170" s="122" t="str">
        <f>IF(P170="x","0",IF(S170=1,"3",IF(T170=$F170,"1","0")))</f>
        <v>0</v>
      </c>
      <c r="V170" s="69"/>
      <c r="W170" s="101">
        <v>3</v>
      </c>
      <c r="X170" s="102" t="s">
        <v>0</v>
      </c>
      <c r="Y170" s="103">
        <v>0</v>
      </c>
      <c r="Z170" s="104" t="b">
        <f>IF(AND(W170=$C170,Y170=$E170),1)</f>
        <v>0</v>
      </c>
      <c r="AA170" s="102" t="str">
        <f>IF(W170&gt;Y170,"1",IF(W170&lt;Y170,"2",IF(W170=Y170,"0")))</f>
        <v>1</v>
      </c>
      <c r="AB170" s="105" t="str">
        <f>IF(W170="x","0",IF(Z170=1,"3",IF(AA170=$F170,"1","0")))</f>
        <v>0</v>
      </c>
      <c r="AC170" s="69"/>
      <c r="AD170" s="119">
        <v>3</v>
      </c>
      <c r="AE170" s="120" t="s">
        <v>0</v>
      </c>
      <c r="AF170" s="121">
        <v>0</v>
      </c>
      <c r="AG170" s="120" t="b">
        <f>IF(AND(AD170=$C170,AF170=$E170),1)</f>
        <v>0</v>
      </c>
      <c r="AH170" s="120" t="str">
        <f>IF(AD170&gt;AF170,"1",IF(AD170&lt;AF170,"2",IF(AD170=AF170,"0")))</f>
        <v>1</v>
      </c>
      <c r="AI170" s="122" t="str">
        <f>IF(AD170="x","0",IF(AG170=1,"3",IF(AH170=$F170,"1","0")))</f>
        <v>0</v>
      </c>
      <c r="AJ170" s="69"/>
      <c r="AK170" s="101">
        <v>2</v>
      </c>
      <c r="AL170" s="102" t="s">
        <v>0</v>
      </c>
      <c r="AM170" s="103">
        <v>2</v>
      </c>
      <c r="AN170" s="104" t="b">
        <f>IF(AND(AK170=$C$170,AM170=$E$170),1)</f>
        <v>0</v>
      </c>
      <c r="AO170" s="102" t="str">
        <f>IF(AK170&gt;AM170,"1",IF(AK170&lt;AM170,"2",IF(AK170=AM170,"0")))</f>
        <v>0</v>
      </c>
      <c r="AP170" s="105" t="str">
        <f>IF(AK170="x","0",IF(AN170=1,"3",IF(AO170=$F170,"1","0")))</f>
        <v>0</v>
      </c>
      <c r="AQ170" s="69"/>
      <c r="AR170" s="119">
        <v>2</v>
      </c>
      <c r="AS170" s="120" t="s">
        <v>0</v>
      </c>
      <c r="AT170" s="121">
        <v>1</v>
      </c>
      <c r="AU170" s="120" t="b">
        <f>IF(AND(AR170=$C170,AT170=$E170),1)</f>
        <v>0</v>
      </c>
      <c r="AV170" s="120" t="str">
        <f>IF(AR170&gt;AT170,"1",IF(AR170&lt;AT170,"2",IF(AR170=AT170,"0")))</f>
        <v>1</v>
      </c>
      <c r="AW170" s="122" t="str">
        <f>IF(AR170="x","0",IF(AU170=1,"3",IF(AV170=$F170,"1","0")))</f>
        <v>0</v>
      </c>
      <c r="AX170" s="69"/>
      <c r="AY170" s="101">
        <v>3</v>
      </c>
      <c r="AZ170" s="102" t="s">
        <v>0</v>
      </c>
      <c r="BA170" s="103">
        <v>0</v>
      </c>
      <c r="BB170" s="104" t="b">
        <f>IF(AND(AY170=$C170,BA170=$E170),1)</f>
        <v>0</v>
      </c>
      <c r="BC170" s="102" t="str">
        <f>IF(AY170&gt;BA170,"1",IF(AY170&lt;BA170,"2",IF(AY170=BA170,"0")))</f>
        <v>1</v>
      </c>
      <c r="BD170" s="105" t="str">
        <f>IF(AY170="x","0",IF(BB170=1,"3",IF(BC170=$F170,"1","0")))</f>
        <v>0</v>
      </c>
      <c r="BE170" s="69"/>
      <c r="BF170" s="119">
        <v>2</v>
      </c>
      <c r="BG170" s="120" t="s">
        <v>0</v>
      </c>
      <c r="BH170" s="121">
        <v>0</v>
      </c>
      <c r="BI170" s="120" t="b">
        <f>IF(AND(BF170=$C170,BH170=$E170),1)</f>
        <v>0</v>
      </c>
      <c r="BJ170" s="120" t="str">
        <f>IF(BF170&gt;BH170,"1",IF(BF170&lt;BH170,"2",IF(BF170=BH170,"0")))</f>
        <v>1</v>
      </c>
      <c r="BK170" s="122" t="str">
        <f>IF(BF170="x","0",IF(BI170=1,"3",IF(BJ170=$F170,"1","0")))</f>
        <v>0</v>
      </c>
      <c r="BL170" s="69"/>
      <c r="BM170" s="101">
        <v>1</v>
      </c>
      <c r="BN170" s="102" t="s">
        <v>0</v>
      </c>
      <c r="BO170" s="103">
        <v>0</v>
      </c>
      <c r="BP170" s="104" t="b">
        <f>IF(AND(BM170=$C170,BO170=$E170),1)</f>
        <v>0</v>
      </c>
      <c r="BQ170" s="102" t="str">
        <f>IF(BM170&gt;BO170,"1",IF(BM170&lt;BO170,"2",IF(BM170=BO170,"0")))</f>
        <v>1</v>
      </c>
      <c r="BR170" s="105" t="str">
        <f>IF(BM170="x","0",IF(BP170=1,"3",IF(BQ170=$F170,"1","0")))</f>
        <v>0</v>
      </c>
      <c r="BS170" s="69"/>
      <c r="BT170" s="119">
        <v>2</v>
      </c>
      <c r="BU170" s="120" t="s">
        <v>0</v>
      </c>
      <c r="BV170" s="121">
        <v>1</v>
      </c>
      <c r="BW170" s="120" t="b">
        <f>IF(AND(BT170=$C170,BV170=$E170),1)</f>
        <v>0</v>
      </c>
      <c r="BX170" s="120" t="str">
        <f>IF(BT170&gt;BV170,"1",IF(BT170&lt;BV170,"2",IF(BT170=BV170,"0")))</f>
        <v>1</v>
      </c>
      <c r="BY170" s="122" t="str">
        <f>IF(BT170="x","0",IF(BW170=1,"3",IF(BX170=$F170,"1","0")))</f>
        <v>0</v>
      </c>
      <c r="BZ170" s="69"/>
      <c r="CA170" s="101">
        <v>2</v>
      </c>
      <c r="CB170" s="102" t="s">
        <v>0</v>
      </c>
      <c r="CC170" s="103">
        <v>0</v>
      </c>
      <c r="CD170" s="104" t="b">
        <f>IF(AND(CA170=$C170,CC170=$E170),1)</f>
        <v>0</v>
      </c>
      <c r="CE170" s="102" t="str">
        <f>IF(CA170&gt;CC170,"1",IF(CA170&lt;CC170,"2",IF(CA170=CC170,"0")))</f>
        <v>1</v>
      </c>
      <c r="CF170" s="105" t="str">
        <f>IF(CA170="x","0",IF(CD170=1,"3",IF(CE170=$F170,"1","0")))</f>
        <v>0</v>
      </c>
      <c r="CG170" s="69"/>
      <c r="CH170" s="119">
        <v>1</v>
      </c>
      <c r="CI170" s="120" t="s">
        <v>0</v>
      </c>
      <c r="CJ170" s="121">
        <v>0</v>
      </c>
      <c r="CK170" s="120" t="b">
        <f>IF(AND(CH170=$C170,CJ170=$E170),1)</f>
        <v>0</v>
      </c>
      <c r="CL170" s="120" t="str">
        <f>IF(CH170&gt;CJ170,"1",IF(CH170&lt;CJ170,"2",IF(CH170=CJ170,"0")))</f>
        <v>1</v>
      </c>
      <c r="CM170" s="122" t="str">
        <f>IF(CH170="x","0",IF(CK170=1,"3",IF(CL170=$F170,"1","0")))</f>
        <v>0</v>
      </c>
      <c r="CN170" s="69"/>
      <c r="CO170" s="566" t="s">
        <v>45</v>
      </c>
      <c r="CP170" s="557" t="s">
        <v>0</v>
      </c>
      <c r="CQ170" s="567" t="s">
        <v>45</v>
      </c>
      <c r="CR170" s="556" t="b">
        <f>IF(AND(CO170=$C170,CQ170=$E170),1)</f>
        <v>0</v>
      </c>
      <c r="CS170" s="557" t="str">
        <f>IF(CO170&gt;CQ170,"1",IF(CO170&lt;CQ170,"2",IF(CO170=CQ170,"0")))</f>
        <v>0</v>
      </c>
      <c r="CT170" s="561" t="str">
        <f>IF(CO170="x","0",IF(CR170=1,"3",IF(CS170=$F170,"1","0")))</f>
        <v>0</v>
      </c>
      <c r="CU170" s="69"/>
      <c r="CV170" s="119">
        <v>3</v>
      </c>
      <c r="CW170" s="120" t="s">
        <v>0</v>
      </c>
      <c r="CX170" s="121">
        <v>1</v>
      </c>
      <c r="CY170" s="120" t="b">
        <f>IF(AND(CV170=$C170,CX170=$E170),1)</f>
        <v>0</v>
      </c>
      <c r="CZ170" s="120" t="str">
        <f>IF(CV170&gt;CX170,"1",IF(CV170&lt;CX170,"2",IF(CV170=CX170,"0")))</f>
        <v>1</v>
      </c>
      <c r="DA170" s="122" t="str">
        <f>IF(CV170="x","0",IF(CY170=1,"3",IF(CZ170=$F170,"1","0")))</f>
        <v>0</v>
      </c>
      <c r="DB170" s="69"/>
      <c r="DC170" s="101">
        <v>2</v>
      </c>
      <c r="DD170" s="102" t="s">
        <v>0</v>
      </c>
      <c r="DE170" s="103">
        <v>0</v>
      </c>
      <c r="DF170" s="104" t="b">
        <f>IF(AND(DC170=$C170,DE170=$E170),1)</f>
        <v>0</v>
      </c>
      <c r="DG170" s="102" t="str">
        <f>IF(DC170&gt;DE170,"1",IF(DC170&lt;DE170,"2",IF(DC170=DE170,"0")))</f>
        <v>1</v>
      </c>
      <c r="DH170" s="105" t="str">
        <f>IF(DC170="x","0",IF(DF170=1,"3",IF(DG170=$F170,"1","0")))</f>
        <v>0</v>
      </c>
      <c r="DI170" s="69"/>
      <c r="DJ170" s="119">
        <v>2</v>
      </c>
      <c r="DK170" s="120" t="s">
        <v>0</v>
      </c>
      <c r="DL170" s="121">
        <v>0</v>
      </c>
      <c r="DM170" s="120" t="b">
        <f>IF(AND(DJ170=$C170,DL170=$E170),1)</f>
        <v>0</v>
      </c>
      <c r="DN170" s="120" t="str">
        <f>IF(DJ170&gt;DL170,"1",IF(DJ170&lt;DL170,"2",IF(DJ170=DL170,"0")))</f>
        <v>1</v>
      </c>
      <c r="DO170" s="122" t="str">
        <f>IF(DJ170="x","0",IF(DM170=1,"3",IF(DN170=$F170,"1","0")))</f>
        <v>0</v>
      </c>
      <c r="DP170" s="69"/>
      <c r="DQ170" s="101">
        <v>4</v>
      </c>
      <c r="DR170" s="102" t="s">
        <v>0</v>
      </c>
      <c r="DS170" s="103">
        <v>0</v>
      </c>
      <c r="DT170" s="188" t="b">
        <f>IF(AND(DQ170=$C170,DS170=$E170),1)</f>
        <v>0</v>
      </c>
      <c r="DU170" s="187" t="str">
        <f>IF(DQ170&gt;DS170,"1",IF(DQ170&lt;DS170,"2",IF(DQ170=DS170,"0")))</f>
        <v>1</v>
      </c>
      <c r="DV170" s="183" t="str">
        <f>IF(DQ170="x","0",IF(DT170=1,"3",IF(DU170=$F170,"1","0")))</f>
        <v>0</v>
      </c>
      <c r="DW170" s="69"/>
      <c r="DX170" s="119">
        <v>1</v>
      </c>
      <c r="DY170" s="120" t="s">
        <v>0</v>
      </c>
      <c r="DZ170" s="121">
        <v>0</v>
      </c>
      <c r="EA170" s="120" t="b">
        <f>IF(AND(DX170=$C170,DZ170=$E170),1)</f>
        <v>0</v>
      </c>
      <c r="EB170" s="120" t="str">
        <f>IF(DX170&gt;DZ170,"1",IF(DX170&lt;DZ170,"2",IF(DX170=DZ170,"0")))</f>
        <v>1</v>
      </c>
      <c r="EC170" s="122" t="str">
        <f>IF(DX170="x","0",IF(EA170=1,"3",IF(EB170=$F170,"1","0")))</f>
        <v>0</v>
      </c>
      <c r="ED170" s="69"/>
      <c r="EE170" s="101">
        <v>5</v>
      </c>
      <c r="EF170" s="102" t="s">
        <v>0</v>
      </c>
      <c r="EG170" s="103">
        <v>0</v>
      </c>
      <c r="EH170" s="104" t="b">
        <f>IF(AND(EE170=$C170,EG170=$E170),1)</f>
        <v>0</v>
      </c>
      <c r="EI170" s="102" t="str">
        <f>IF(EE170&gt;EG170,"1",IF(EE170&lt;EG170,"2",IF(EE170=EG170,"0")))</f>
        <v>1</v>
      </c>
      <c r="EJ170" s="105" t="str">
        <f>IF(EE170="x","0",IF(EH170=1,"3",IF(EI170=$F170,"1","0")))</f>
        <v>0</v>
      </c>
      <c r="EK170" s="69"/>
      <c r="EL170" s="119">
        <v>4</v>
      </c>
      <c r="EM170" s="120" t="s">
        <v>0</v>
      </c>
      <c r="EN170" s="121">
        <v>0</v>
      </c>
      <c r="EO170" s="120" t="b">
        <f>IF(AND(EL170=$C170,EN170=$E170),1)</f>
        <v>0</v>
      </c>
      <c r="EP170" s="120" t="str">
        <f>IF(EL170&gt;EN170,"1",IF(EL170&lt;EN170,"2",IF(EL170=EN170,"0")))</f>
        <v>1</v>
      </c>
      <c r="EQ170" s="122" t="str">
        <f>IF(EL170="x","0",IF(EO170=1,"3",IF(EP170=$F170,"1","0")))</f>
        <v>0</v>
      </c>
      <c r="ER170" s="69"/>
      <c r="ES170" s="101">
        <v>2</v>
      </c>
      <c r="ET170" s="102" t="s">
        <v>0</v>
      </c>
      <c r="EU170" s="103">
        <v>0</v>
      </c>
      <c r="EV170" s="104" t="b">
        <f>IF(AND(ES170=$C170,EU170=$E170),1)</f>
        <v>0</v>
      </c>
      <c r="EW170" s="102" t="str">
        <f>IF(ES170&gt;EU170,"1",IF(ES170&lt;EU170,"2",IF(ES170=EU170,"0")))</f>
        <v>1</v>
      </c>
      <c r="EX170" s="105" t="str">
        <f>IF(ES170="x","0",IF(EV170=1,"3",IF(EW170=$F170,"1","0")))</f>
        <v>0</v>
      </c>
      <c r="EY170" s="69"/>
      <c r="EZ170" s="566" t="s">
        <v>45</v>
      </c>
      <c r="FA170" s="557" t="s">
        <v>0</v>
      </c>
      <c r="FB170" s="567" t="s">
        <v>45</v>
      </c>
      <c r="FC170" s="557" t="b">
        <f>IF(AND(EZ170=$C170,FB170=$E170),1)</f>
        <v>0</v>
      </c>
      <c r="FD170" s="557" t="str">
        <f>IF(EZ170&gt;FB170,"1",IF(EZ170&lt;FB170,"2",IF(EZ170=FB170,"0")))</f>
        <v>0</v>
      </c>
      <c r="FE170" s="655" t="str">
        <f>IF(EZ170="x","0",IF(FC170=1,"3",IF(FD170=$F170,"1","0")))</f>
        <v>0</v>
      </c>
      <c r="FF170" s="69"/>
      <c r="FG170" s="101">
        <v>4</v>
      </c>
      <c r="FH170" s="102" t="s">
        <v>0</v>
      </c>
      <c r="FI170" s="103">
        <v>0</v>
      </c>
      <c r="FJ170" s="104" t="b">
        <f>IF(AND(FG170=$C170,FI170=$E170),1)</f>
        <v>0</v>
      </c>
      <c r="FK170" s="102" t="str">
        <f>IF(FG170&gt;FI170,"1",IF(FG170&lt;FI170,"2",IF(FG170=FI170,"0")))</f>
        <v>1</v>
      </c>
      <c r="FL170" s="105" t="str">
        <f>IF(FG170="x","0",IF(FJ170=1,"3",IF(FK170=$F170,"1","0")))</f>
        <v>0</v>
      </c>
      <c r="FM170" s="69"/>
      <c r="FN170" s="119">
        <v>3</v>
      </c>
      <c r="FO170" s="120" t="s">
        <v>0</v>
      </c>
      <c r="FP170" s="121">
        <v>0</v>
      </c>
      <c r="FQ170" s="120" t="b">
        <f>IF(AND(FN170=$C170,FP170=$E170),1)</f>
        <v>0</v>
      </c>
      <c r="FR170" s="120" t="str">
        <f>IF(FN170&gt;FP170,"1",IF(FN170&lt;FP170,"2",IF(FN170=FP170,"0")))</f>
        <v>1</v>
      </c>
      <c r="FS170" s="122" t="str">
        <f>IF(FN170="x","0",IF(FQ170=1,"3",IF(FR170=$F170,"1","0")))</f>
        <v>0</v>
      </c>
      <c r="FT170" s="69"/>
      <c r="FU170" s="101">
        <v>4</v>
      </c>
      <c r="FV170" s="102" t="s">
        <v>0</v>
      </c>
      <c r="FW170" s="103">
        <v>0</v>
      </c>
      <c r="FX170" s="104" t="b">
        <f>IF(AND(FU170=$C170,FW170=$E170),1)</f>
        <v>0</v>
      </c>
      <c r="FY170" s="102" t="str">
        <f>IF(FU170&gt;FW170,"1",IF(FU170&lt;FW170,"2",IF(FU170=FW170,"0")))</f>
        <v>1</v>
      </c>
      <c r="FZ170" s="105" t="str">
        <f>IF(FU170="x","0",IF(FX170=1,"3",IF(FY170=$F170,"1","0")))</f>
        <v>0</v>
      </c>
      <c r="GA170" s="69"/>
      <c r="GB170" s="119" t="s">
        <v>45</v>
      </c>
      <c r="GC170" s="120" t="s">
        <v>0</v>
      </c>
      <c r="GD170" s="121" t="s">
        <v>45</v>
      </c>
      <c r="GE170" s="120" t="b">
        <f>IF(AND(GB170=$C170,GD170=$E170),1)</f>
        <v>0</v>
      </c>
      <c r="GF170" s="120" t="str">
        <f>IF(GB170&gt;GD170,"1",IF(GB170&lt;GD170,"2",IF(GB170=GD170,"0")))</f>
        <v>0</v>
      </c>
      <c r="GG170" s="122" t="str">
        <f>IF(GB170="x","0",IF(GE170=1,"3",IF(GF170=$F170,"1","0")))</f>
        <v>0</v>
      </c>
      <c r="GH170" s="69"/>
      <c r="GI170" s="566" t="s">
        <v>45</v>
      </c>
      <c r="GJ170" s="557" t="s">
        <v>0</v>
      </c>
      <c r="GK170" s="567" t="s">
        <v>45</v>
      </c>
      <c r="GL170" s="556" t="b">
        <f>IF(AND(GI170=$C170,GK170=$E170),1)</f>
        <v>0</v>
      </c>
      <c r="GM170" s="557" t="str">
        <f>IF(GI170&gt;GK170,"1",IF(GI170&lt;GK170,"2",IF(GI170=GK170,"0")))</f>
        <v>0</v>
      </c>
      <c r="GN170" s="561" t="str">
        <f>IF(GI170="x","0",IF(GL170=1,"3",IF(GM170=$F170,"1","0")))</f>
        <v>0</v>
      </c>
      <c r="GO170" s="69"/>
      <c r="GP170" s="119">
        <v>2</v>
      </c>
      <c r="GQ170" s="120" t="s">
        <v>0</v>
      </c>
      <c r="GR170" s="121">
        <v>1</v>
      </c>
      <c r="GS170" s="120" t="b">
        <f>IF(AND(GP170=$C170,GR170=$E170),1)</f>
        <v>0</v>
      </c>
      <c r="GT170" s="120" t="str">
        <f>IF(GP170&gt;GR170,"1",IF(GP170&lt;GR170,"2",IF(GP170=GR170,"0")))</f>
        <v>1</v>
      </c>
      <c r="GU170" s="122" t="str">
        <f>IF(GP170="x","0",IF(GS170=1,"3",IF(GT170=$F170,"1","0")))</f>
        <v>0</v>
      </c>
      <c r="GV170" s="69"/>
      <c r="GW170" s="101">
        <v>3</v>
      </c>
      <c r="GX170" s="102" t="s">
        <v>0</v>
      </c>
      <c r="GY170" s="103">
        <v>1</v>
      </c>
      <c r="GZ170" s="104" t="b">
        <f>IF(AND(GW170=$C170,GY170=$E170),1)</f>
        <v>0</v>
      </c>
      <c r="HA170" s="102" t="str">
        <f>IF(GW170&gt;GY170,"1",IF(GW170&lt;GY170,"2",IF(GW170=GY170,"0")))</f>
        <v>1</v>
      </c>
      <c r="HB170" s="105" t="str">
        <f>IF(GW170="x","0",IF(GZ170=1,"3",IF(HA170=$F170,"1","0")))</f>
        <v>0</v>
      </c>
      <c r="HC170" s="69"/>
      <c r="HD170" s="566" t="s">
        <v>45</v>
      </c>
      <c r="HE170" s="557" t="s">
        <v>0</v>
      </c>
      <c r="HF170" s="567" t="s">
        <v>45</v>
      </c>
      <c r="HG170" s="557" t="b">
        <f>IF(AND(HD170=$C170,HF170=$E170),1)</f>
        <v>0</v>
      </c>
      <c r="HH170" s="557" t="str">
        <f>IF(HD170&gt;HF170,"1",IF(HD170&lt;HF170,"2",IF(HD170=HF170,"0")))</f>
        <v>0</v>
      </c>
      <c r="HI170" s="655" t="str">
        <f>IF(HD170="x","0",IF(HG170=1,"3",IF(HH170=$F170,"1","0")))</f>
        <v>0</v>
      </c>
      <c r="HJ170" s="69"/>
      <c r="HK170" s="101">
        <v>3</v>
      </c>
      <c r="HL170" s="102" t="s">
        <v>0</v>
      </c>
      <c r="HM170" s="103">
        <v>0</v>
      </c>
      <c r="HN170" s="104" t="b">
        <f>IF(AND(HK170=$C170,HM170=$E170),1)</f>
        <v>0</v>
      </c>
      <c r="HO170" s="102" t="str">
        <f>IF(HK170&gt;HM170,"1",IF(HK170&lt;HM170,"2",IF(HK170=HM170,"0")))</f>
        <v>1</v>
      </c>
      <c r="HP170" s="105" t="str">
        <f>IF(HK170="x","0",IF(HN170=1,"3",IF(HO170=$F170,"1","0")))</f>
        <v>0</v>
      </c>
      <c r="HQ170" s="69"/>
      <c r="HR170" s="119">
        <v>3</v>
      </c>
      <c r="HS170" s="120" t="s">
        <v>0</v>
      </c>
      <c r="HT170" s="121">
        <v>1</v>
      </c>
      <c r="HU170" s="120" t="b">
        <f>IF(AND(HR170=$C170,HT170=$E170),1)</f>
        <v>0</v>
      </c>
      <c r="HV170" s="120" t="str">
        <f>IF(HR170&gt;HT170,"1",IF(HR170&lt;HT170,"2",IF(HR170=HT170,"0")))</f>
        <v>1</v>
      </c>
      <c r="HW170" s="122" t="str">
        <f>IF(HR170="x","0",IF(HU170=1,"3",IF(HV170=$F170,"1","0")))</f>
        <v>0</v>
      </c>
      <c r="HX170" s="69"/>
      <c r="HY170" s="566" t="s">
        <v>45</v>
      </c>
      <c r="HZ170" s="557" t="s">
        <v>0</v>
      </c>
      <c r="IA170" s="567" t="s">
        <v>45</v>
      </c>
      <c r="IB170" s="556" t="b">
        <f>IF(AND(HY170=$C170,IA170=$E170),1)</f>
        <v>0</v>
      </c>
      <c r="IC170" s="557" t="str">
        <f>IF(HY170&gt;IA170,"1",IF(HY170&lt;IA170,"2",IF(HY170=IA170,"0")))</f>
        <v>0</v>
      </c>
      <c r="ID170" s="561" t="str">
        <f>IF(HY170="x","0",IF(IB170=1,"3",IF(IC170=$F170,"1","0")))</f>
        <v>0</v>
      </c>
      <c r="IE170" s="69"/>
      <c r="IF170" s="119">
        <v>2</v>
      </c>
      <c r="IG170" s="120" t="s">
        <v>0</v>
      </c>
      <c r="IH170" s="121">
        <v>1</v>
      </c>
      <c r="II170" s="104" t="b">
        <f>IF(AND(IF170=$C170,IH170=$E170),1)</f>
        <v>0</v>
      </c>
      <c r="IJ170" s="102" t="str">
        <f>IF(IF170&gt;IH170,"1",IF(IF170&lt;IH170,"2",IF(IF170=IH170,"0")))</f>
        <v>1</v>
      </c>
      <c r="IK170" s="122" t="str">
        <f>IF(IF170="x","0",IF(II170=1,"3",IF(IJ170=$F170,"1","0")))</f>
        <v>0</v>
      </c>
      <c r="IL170" s="69"/>
      <c r="IM170" s="119">
        <v>3</v>
      </c>
      <c r="IN170" s="120" t="s">
        <v>0</v>
      </c>
      <c r="IO170" s="121">
        <v>0</v>
      </c>
      <c r="IP170" s="104" t="b">
        <f>IF(AND(IM170=$C170,IO170=$E170),1)</f>
        <v>0</v>
      </c>
      <c r="IQ170" s="102" t="str">
        <f>IF(IM170&gt;IO170,"1",IF(IM170&lt;IO170,"2",IF(IM170=IO170,"0")))</f>
        <v>1</v>
      </c>
      <c r="IR170" s="122" t="str">
        <f>IF(IM170="x","0",IF(IP170=1,"3",IF(IQ170=$F170,"1","0")))</f>
        <v>0</v>
      </c>
      <c r="IS170" s="69"/>
      <c r="IT170" s="119">
        <v>2</v>
      </c>
      <c r="IU170" s="120" t="s">
        <v>0</v>
      </c>
      <c r="IV170" s="121">
        <v>0</v>
      </c>
      <c r="IW170" s="104" t="b">
        <f>IF(AND(IT170=$C170,IV170=$E170),1)</f>
        <v>0</v>
      </c>
      <c r="IX170" s="102" t="str">
        <f>IF(IT170&gt;IV170,"1",IF(IT170&lt;IV170,"2",IF(IT170=IV170,"0")))</f>
        <v>1</v>
      </c>
      <c r="IY170" s="122" t="str">
        <f>IF(IT170="x","0",IF(IW170=1,"3",IF(IX170=$F170,"1","0")))</f>
        <v>0</v>
      </c>
      <c r="IZ170" s="69"/>
      <c r="JA170" s="207"/>
      <c r="JB170" s="36" t="s">
        <v>24</v>
      </c>
      <c r="JC170" s="517" t="str">
        <f>IF(COUNTBLANK($I166:$I170)&gt;=1,"0",IF(COUNTIF($I166:$I170,"x")&gt;0,"0","1"))</f>
        <v>1</v>
      </c>
      <c r="JD170" s="37" t="str">
        <f>IF(COUNTBLANK($P166:$P170)&gt;=1,"0",IF(COUNTIF($P166:$P170,"x")&gt;0,"0","1"))</f>
        <v>1</v>
      </c>
      <c r="JE170" s="37" t="str">
        <f>IF(COUNTBLANK($W166:$W170)&gt;=1,"0",IF(COUNTIF($W166:$W170,"x")&gt;0,"0","1"))</f>
        <v>1</v>
      </c>
      <c r="JF170" s="37" t="str">
        <f>IF(COUNTBLANK($AD166:$AD170)&gt;=1,"0",IF(COUNTIF($AD166:$AD170,"x")&gt;0,"0","1"))</f>
        <v>1</v>
      </c>
      <c r="JG170" s="37" t="str">
        <f>IF(COUNTBLANK($AK166:$AK170)&gt;=1,"0",IF(COUNTIF($AK166:$AK170,"x")&gt;0,"0","1"))</f>
        <v>1</v>
      </c>
      <c r="JH170" s="517" t="str">
        <f>IF(COUNTBLANK($AR166:$AR170)&gt;=1,"0",IF(COUNTIF($AR166:$AR170,"x")&gt;0,"0","1"))</f>
        <v>1</v>
      </c>
      <c r="JI170" s="37" t="str">
        <f>IF(COUNTBLANK($AY166:$AY170)&gt;=1,"0",IF(COUNTIF($AY166:$AY170,"x")&gt;0,"0","1"))</f>
        <v>1</v>
      </c>
      <c r="JJ170" s="37" t="str">
        <f>IF(COUNTBLANK($BF166:$BF170)&gt;=1,"0",IF(COUNTIF($BF166:$BF170,"x")&gt;0,"0","1"))</f>
        <v>1</v>
      </c>
      <c r="JK170" s="37" t="str">
        <f>IF(COUNTBLANK($BM166:$BM170)&gt;=1,"0",IF(COUNTIF($BM166:$BM170,"x")&gt;0,"0","1"))</f>
        <v>1</v>
      </c>
      <c r="JL170" s="37" t="str">
        <f>IF(COUNTBLANK($BT166:$BT170)&gt;=1,"0",IF(COUNTIF($BT166:$BT170,"x")&gt;0,"0","1"))</f>
        <v>1</v>
      </c>
      <c r="JM170" s="37" t="str">
        <f>IF(COUNTBLANK($CA166:$CA170)&gt;=1,"0",IF(COUNTIF($CA166:$CA170,"x")&gt;0,"0","1"))</f>
        <v>1</v>
      </c>
      <c r="JN170" s="517" t="str">
        <f>IF(COUNTBLANK($CH166:$CH170)&gt;=1,"0",IF(COUNTIF($CH166:$CH170,"x")&gt;0,"0","1"))</f>
        <v>1</v>
      </c>
      <c r="JO170" s="37" t="str">
        <f>IF(COUNTBLANK($CO166:$CO170)&gt;=1,"0",IF(COUNTIF($CO166:$CO170,"x")&gt;0,"0","1"))</f>
        <v>0</v>
      </c>
      <c r="JP170" s="37" t="str">
        <f>IF(COUNTBLANK($CV166:$CV170)&gt;=1,"0",IF(COUNTIF($CV166:$CV170,"x")&gt;0,"0","1"))</f>
        <v>1</v>
      </c>
      <c r="JQ170" s="25" t="str">
        <f>IF(COUNTBLANK($DC166:$DC170)&gt;=1,"0",IF(COUNTIF($DC166:$DC170,"x")&gt;0,"0","1"))</f>
        <v>1</v>
      </c>
      <c r="JR170" s="25" t="str">
        <f>IF(COUNTBLANK($DJ166:$DJ170)&gt;=1,"0",IF(COUNTIF($DJ166:$DJ170,"x")&gt;0,"0","1"))</f>
        <v>1</v>
      </c>
      <c r="JS170" s="37" t="str">
        <f>IF(COUNTBLANK($DQ166:$DQ170)&gt;=1,"0",IF(COUNTIF($DQ166:$DQ170,"x")&gt;0,"0","1"))</f>
        <v>1</v>
      </c>
      <c r="JT170" s="37" t="str">
        <f>IF(COUNTBLANK($DX166:$DX170)&gt;=1,"0",IF(COUNTIF($DX166:$DX170,"x")&gt;0,"0","1"))</f>
        <v>1</v>
      </c>
      <c r="JU170" s="37" t="str">
        <f>IF(COUNTBLANK($EE166:$EE170)&gt;=1,"0",IF(COUNTIF($EE166:$EE170,"x")&gt;0,"0","1"))</f>
        <v>1</v>
      </c>
      <c r="JV170" s="37" t="str">
        <f>IF(COUNTBLANK($EL166:$EL170)&gt;=1,"0",IF(COUNTIF($EL166:$EL170,"x")&gt;0,"0","1"))</f>
        <v>1</v>
      </c>
      <c r="JW170" s="37" t="str">
        <f>IF(COUNTBLANK($ES166:$ES170)&gt;=1,"0",IF(COUNTIF($ES166:$ES170,"x")&gt;0,"0","1"))</f>
        <v>1</v>
      </c>
      <c r="JX170" s="25" t="str">
        <f>IF(COUNTBLANK($EZ166:$EZ170)&gt;=1,"0",IF(COUNTIF($EZ166:$EZ170,"x")&gt;0,"0","1"))</f>
        <v>0</v>
      </c>
      <c r="JY170" s="25" t="str">
        <f>IF(COUNTBLANK($FG166:$FG170)&gt;=1,"0",IF(COUNTIF($FG166:$FG170,"x")&gt;0,"0","1"))</f>
        <v>1</v>
      </c>
      <c r="JZ170" s="37" t="str">
        <f>IF(COUNTBLANK($FN166:$FN170)&gt;=1,"0",IF(COUNTIF($FN166:$FN170,"x")&gt;0,"0","1"))</f>
        <v>1</v>
      </c>
      <c r="KA170" s="37" t="str">
        <f>IF(COUNTBLANK($FU166:$FU170)&gt;=1,"0",IF(COUNTIF($FU166:$FU170,"x")&gt;0,"0","1"))</f>
        <v>1</v>
      </c>
      <c r="KB170" s="37" t="str">
        <f>IF(COUNTBLANK($GB166:$GB170)&gt;=1,"0",IF(COUNTIF($GB166:$GB170,"x")&gt;0,"0","1"))</f>
        <v>0</v>
      </c>
      <c r="KC170" s="37" t="str">
        <f>IF(COUNTBLANK($GI166:$GI170)&gt;=1,"0",IF(COUNTIF($GI166:$GI170,"x")&gt;0,"0","1"))</f>
        <v>0</v>
      </c>
      <c r="KD170" s="517" t="str">
        <f>IF(COUNTBLANK($GP166:$GP170)&gt;=1,"0",IF(COUNTIF($GP166:$GP170,"x")&gt;0,"0","1"))</f>
        <v>1</v>
      </c>
      <c r="KE170" s="517" t="str">
        <f>IF(COUNTBLANK($GW166:$GW170)&gt;=1,"0",IF(COUNTIF($GW166:$GW170,"x")&gt;0,"0","1"))</f>
        <v>1</v>
      </c>
      <c r="KF170" s="37" t="str">
        <f>IF(COUNTBLANK($HD166:$HD170)&gt;=1,"0",IF(COUNTIF($HD166:$HD170,"x")&gt;0,"0","1"))</f>
        <v>0</v>
      </c>
      <c r="KG170" s="37" t="str">
        <f>IF(COUNTBLANK($HK166:$HK170)&gt;=1,"0",IF(COUNTIF($HK166:$HK170,"x")&gt;0,"0","1"))</f>
        <v>1</v>
      </c>
      <c r="KH170" s="37" t="str">
        <f>IF(COUNTBLANK($HR166:$HR170)&gt;=1,"0",IF(COUNTIF($HR166:$HR170,"x")&gt;0,"0","1"))</f>
        <v>1</v>
      </c>
      <c r="KI170" s="37" t="str">
        <f>IF(COUNTBLANK($HY166:$HY170)&gt;=1,"0",IF(COUNTIF($HY166:$HY170,"x")&gt;0,"0","1"))</f>
        <v>0</v>
      </c>
      <c r="KJ170" s="37" t="str">
        <f>IF(COUNTBLANK($IF166:$IF170)&gt;=1,"0",IF(COUNTIF($IF166:$IF170,"x")&gt;0,"0","1"))</f>
        <v>1</v>
      </c>
      <c r="KK170" s="37" t="str">
        <f>IF(COUNTBLANK($IM166:$IM170)&gt;=1,"0",IF(COUNTIF($IM166:$IM170,"x")&gt;0,"0","1"))</f>
        <v>1</v>
      </c>
      <c r="KL170" s="37" t="str">
        <f>IF(COUNTBLANK($IT166:$IT170)&gt;=1,"0",IF(COUNTIF($IT166:$IT170,"x")&gt;0,"0","1"))</f>
        <v>1</v>
      </c>
    </row>
    <row r="171" spans="1:16382" ht="16" outlineLevel="1" thickBot="1">
      <c r="A171" s="61"/>
      <c r="B171" s="62"/>
      <c r="C171" s="63"/>
      <c r="D171" s="63"/>
      <c r="E171" s="63"/>
      <c r="F171" s="64"/>
      <c r="G171" s="65"/>
      <c r="H171" s="7" t="str">
        <f>IF(C166="x","0","1")</f>
        <v>1</v>
      </c>
      <c r="I171" s="174"/>
      <c r="J171" s="91"/>
      <c r="K171" s="176"/>
      <c r="L171" s="10"/>
      <c r="M171" s="2"/>
      <c r="N171" s="439">
        <f>N166+N167+N168+N169+N170</f>
        <v>4.5</v>
      </c>
      <c r="O171" s="8"/>
      <c r="P171" s="123"/>
      <c r="Q171" s="112"/>
      <c r="R171" s="124"/>
      <c r="S171" s="125"/>
      <c r="T171" s="125"/>
      <c r="U171" s="503">
        <f>U166+U167+U168+U169+U170</f>
        <v>4.5</v>
      </c>
      <c r="V171" s="8"/>
      <c r="W171" s="174"/>
      <c r="X171" s="91"/>
      <c r="Y171" s="176"/>
      <c r="Z171" s="10"/>
      <c r="AA171" s="2"/>
      <c r="AB171" s="439">
        <f>AB166+AB167+AB168+AB169+AB170</f>
        <v>6.5</v>
      </c>
      <c r="AC171" s="8"/>
      <c r="AD171" s="123"/>
      <c r="AE171" s="112"/>
      <c r="AF171" s="124"/>
      <c r="AG171" s="125"/>
      <c r="AH171" s="125"/>
      <c r="AI171" s="419">
        <f>AI166+AI167+AI168+AI169+AI170</f>
        <v>6.5</v>
      </c>
      <c r="AJ171" s="8"/>
      <c r="AK171" s="174"/>
      <c r="AL171" s="91"/>
      <c r="AM171" s="176"/>
      <c r="AN171" s="10"/>
      <c r="AO171" s="2"/>
      <c r="AP171" s="439">
        <f>AP166+AP167+AP168+AP169+AP170</f>
        <v>3.5</v>
      </c>
      <c r="AQ171" s="8"/>
      <c r="AR171" s="123"/>
      <c r="AS171" s="112"/>
      <c r="AT171" s="124"/>
      <c r="AU171" s="125"/>
      <c r="AV171" s="125"/>
      <c r="AW171" s="419">
        <f>AW166+AW167+AW168+AW169+AW170</f>
        <v>3.5</v>
      </c>
      <c r="AX171" s="8"/>
      <c r="AY171" s="174"/>
      <c r="AZ171" s="91"/>
      <c r="BA171" s="176"/>
      <c r="BB171" s="10"/>
      <c r="BC171" s="2"/>
      <c r="BD171" s="439">
        <f>BD166+BD167+BD168+BD169+BD170</f>
        <v>3.5</v>
      </c>
      <c r="BE171" s="8"/>
      <c r="BF171" s="123"/>
      <c r="BG171" s="112"/>
      <c r="BH171" s="124"/>
      <c r="BI171" s="125"/>
      <c r="BJ171" s="125"/>
      <c r="BK171" s="419">
        <f>BK166+BK167+BK168+BK169+BK170</f>
        <v>4.5</v>
      </c>
      <c r="BL171" s="8"/>
      <c r="BM171" s="174"/>
      <c r="BN171" s="91"/>
      <c r="BO171" s="176"/>
      <c r="BP171" s="10"/>
      <c r="BQ171" s="2"/>
      <c r="BR171" s="439">
        <f>BR166+BR167+BR168+BR169+BR170</f>
        <v>3.5</v>
      </c>
      <c r="BS171" s="8"/>
      <c r="BT171" s="123"/>
      <c r="BU171" s="112"/>
      <c r="BV171" s="124"/>
      <c r="BW171" s="125"/>
      <c r="BX171" s="125"/>
      <c r="BY171" s="419">
        <f>BY166+BY167+BY168+BY169+BY170</f>
        <v>5.5</v>
      </c>
      <c r="BZ171" s="8"/>
      <c r="CA171" s="174"/>
      <c r="CB171" s="91"/>
      <c r="CC171" s="176"/>
      <c r="CD171" s="10"/>
      <c r="CE171" s="2"/>
      <c r="CF171" s="439">
        <f>CF166+CF167+CF168+CF169+CF170</f>
        <v>2.5</v>
      </c>
      <c r="CG171" s="8"/>
      <c r="CH171" s="123"/>
      <c r="CI171" s="112"/>
      <c r="CJ171" s="124"/>
      <c r="CK171" s="125"/>
      <c r="CL171" s="125"/>
      <c r="CM171" s="419">
        <f>CM166+CM167+CM168+CM169+CM170</f>
        <v>6.5</v>
      </c>
      <c r="CN171" s="8"/>
      <c r="CO171" s="544"/>
      <c r="CP171" s="545"/>
      <c r="CQ171" s="546"/>
      <c r="CR171" s="547"/>
      <c r="CS171" s="548"/>
      <c r="CT171" s="800">
        <f>CT166+CT167+CT168+CT169+CT170</f>
        <v>0</v>
      </c>
      <c r="CU171" s="8"/>
      <c r="CV171" s="123"/>
      <c r="CW171" s="112"/>
      <c r="CX171" s="124"/>
      <c r="CY171" s="125"/>
      <c r="CZ171" s="125"/>
      <c r="DA171" s="419">
        <f>DA166+DA167+DA168+DA169+DA170</f>
        <v>4.5</v>
      </c>
      <c r="DB171" s="8"/>
      <c r="DC171" s="174"/>
      <c r="DD171" s="91"/>
      <c r="DE171" s="176"/>
      <c r="DF171" s="10"/>
      <c r="DG171" s="2"/>
      <c r="DH171" s="439">
        <f>DH166+DH167+DH168+DH169+DH170</f>
        <v>4.5</v>
      </c>
      <c r="DI171" s="8"/>
      <c r="DJ171" s="123"/>
      <c r="DK171" s="112"/>
      <c r="DL171" s="124"/>
      <c r="DM171" s="125"/>
      <c r="DN171" s="125"/>
      <c r="DO171" s="419">
        <f>DO166+DO167+DO168+DO169+DO170</f>
        <v>4.5</v>
      </c>
      <c r="DP171" s="8"/>
      <c r="DQ171" s="174"/>
      <c r="DR171" s="91"/>
      <c r="DS171" s="176"/>
      <c r="DT171" s="189"/>
      <c r="DU171" s="16"/>
      <c r="DV171" s="441">
        <f>DV166+DV167+DV168+DV169+DV170</f>
        <v>5.5</v>
      </c>
      <c r="DW171" s="8"/>
      <c r="DX171" s="123"/>
      <c r="DY171" s="112"/>
      <c r="DZ171" s="124"/>
      <c r="EA171" s="125"/>
      <c r="EB171" s="125"/>
      <c r="EC171" s="503">
        <f>EC166+EC167+EC168+EC169+EC170</f>
        <v>4.5</v>
      </c>
      <c r="ED171" s="8"/>
      <c r="EE171" s="174"/>
      <c r="EF171" s="91"/>
      <c r="EG171" s="176"/>
      <c r="EH171" s="10"/>
      <c r="EI171" s="2"/>
      <c r="EJ171" s="441">
        <f>EJ166+EJ167+EJ168+EJ169+EJ170</f>
        <v>6.5</v>
      </c>
      <c r="EK171" s="8"/>
      <c r="EL171" s="123"/>
      <c r="EM171" s="112"/>
      <c r="EN171" s="124"/>
      <c r="EO171" s="125"/>
      <c r="EP171" s="125"/>
      <c r="EQ171" s="503">
        <f>EQ166+EQ167+EQ168+EQ169+EQ170</f>
        <v>4.5</v>
      </c>
      <c r="ER171" s="8"/>
      <c r="ES171" s="174"/>
      <c r="ET171" s="91"/>
      <c r="EU171" s="176"/>
      <c r="EV171" s="10"/>
      <c r="EW171" s="2"/>
      <c r="EX171" s="441">
        <f>EX166+EX167+EX168+EX169+EX170</f>
        <v>3.5</v>
      </c>
      <c r="EY171" s="8"/>
      <c r="EZ171" s="656"/>
      <c r="FA171" s="657"/>
      <c r="FB171" s="658"/>
      <c r="FC171" s="548"/>
      <c r="FD171" s="548"/>
      <c r="FE171" s="659">
        <f>FE166+FE167+FE168+FE169+FE170</f>
        <v>0</v>
      </c>
      <c r="FF171" s="8"/>
      <c r="FG171" s="174"/>
      <c r="FH171" s="91"/>
      <c r="FI171" s="176"/>
      <c r="FJ171" s="10"/>
      <c r="FK171" s="2"/>
      <c r="FL171" s="441">
        <f>FL166+FL167+FL168+FL169+FL170</f>
        <v>4.5</v>
      </c>
      <c r="FM171" s="8"/>
      <c r="FN171" s="123"/>
      <c r="FO171" s="112"/>
      <c r="FP171" s="124"/>
      <c r="FQ171" s="125"/>
      <c r="FR171" s="125"/>
      <c r="FS171" s="503">
        <f>FS166+FS167+FS168+FS169+FS170</f>
        <v>4.5</v>
      </c>
      <c r="FT171" s="8"/>
      <c r="FU171" s="174"/>
      <c r="FV171" s="91"/>
      <c r="FW171" s="176"/>
      <c r="FX171" s="10"/>
      <c r="FY171" s="2"/>
      <c r="FZ171" s="441">
        <f>FZ166+FZ167+FZ168+FZ169+FZ170</f>
        <v>6.5</v>
      </c>
      <c r="GA171" s="8"/>
      <c r="GB171" s="123"/>
      <c r="GC171" s="112"/>
      <c r="GD171" s="124"/>
      <c r="GE171" s="125"/>
      <c r="GF171" s="125"/>
      <c r="GG171" s="503">
        <f>GG166+GG167+GG168+GG169+GG170</f>
        <v>0</v>
      </c>
      <c r="GH171" s="8"/>
      <c r="GI171" s="544"/>
      <c r="GJ171" s="545"/>
      <c r="GK171" s="546"/>
      <c r="GL171" s="547"/>
      <c r="GM171" s="548"/>
      <c r="GN171" s="549">
        <f>GN166+GN167+GN168+GN169+GN170</f>
        <v>0</v>
      </c>
      <c r="GO171" s="8"/>
      <c r="GP171" s="123"/>
      <c r="GQ171" s="112"/>
      <c r="GR171" s="124"/>
      <c r="GS171" s="125"/>
      <c r="GT171" s="125"/>
      <c r="GU171" s="503">
        <f>GU166+GU167+GU168+GU169+GU170</f>
        <v>4.5</v>
      </c>
      <c r="GV171" s="8"/>
      <c r="GW171" s="174"/>
      <c r="GX171" s="91"/>
      <c r="GY171" s="176"/>
      <c r="GZ171" s="10"/>
      <c r="HA171" s="2"/>
      <c r="HB171" s="441">
        <f>HB166+HB167+HB168+HB169+HB170</f>
        <v>3.5</v>
      </c>
      <c r="HC171" s="8"/>
      <c r="HD171" s="656"/>
      <c r="HE171" s="657"/>
      <c r="HF171" s="658"/>
      <c r="HG171" s="548"/>
      <c r="HH171" s="548"/>
      <c r="HI171" s="659">
        <f>HI166+HI167+HI168+HI169+HI170</f>
        <v>0</v>
      </c>
      <c r="HJ171" s="8"/>
      <c r="HK171" s="174"/>
      <c r="HL171" s="91"/>
      <c r="HM171" s="176"/>
      <c r="HN171" s="10"/>
      <c r="HO171" s="2"/>
      <c r="HP171" s="441">
        <f>HP166+HP167+HP168+HP169+HP170</f>
        <v>4</v>
      </c>
      <c r="HQ171" s="8"/>
      <c r="HR171" s="123"/>
      <c r="HS171" s="112"/>
      <c r="HT171" s="124"/>
      <c r="HU171" s="125"/>
      <c r="HV171" s="125"/>
      <c r="HW171" s="503">
        <f>HW166+HW167+HW168+HW169+HW170</f>
        <v>6.5</v>
      </c>
      <c r="HX171" s="8"/>
      <c r="HY171" s="544"/>
      <c r="HZ171" s="545"/>
      <c r="IA171" s="546"/>
      <c r="IB171" s="547"/>
      <c r="IC171" s="548"/>
      <c r="ID171" s="549">
        <f>ID166+ID167+ID168+ID169+ID170</f>
        <v>0</v>
      </c>
      <c r="IE171" s="8"/>
      <c r="IF171" s="300"/>
      <c r="IG171" s="301"/>
      <c r="IH171" s="302"/>
      <c r="II171" s="10"/>
      <c r="IJ171" s="2"/>
      <c r="IK171" s="419">
        <f>IK166+IK167+IK168+IK169+IK170</f>
        <v>4</v>
      </c>
      <c r="IL171" s="8"/>
      <c r="IM171" s="300"/>
      <c r="IN171" s="301"/>
      <c r="IO171" s="302"/>
      <c r="IP171" s="10"/>
      <c r="IQ171" s="2"/>
      <c r="IR171" s="419">
        <f>IR166+IR167+IR168+IR169+IR170</f>
        <v>3.5</v>
      </c>
      <c r="IS171" s="8"/>
      <c r="IT171" s="300"/>
      <c r="IU171" s="301"/>
      <c r="IV171" s="302"/>
      <c r="IW171" s="10"/>
      <c r="IX171" s="2"/>
      <c r="IY171" s="419">
        <f>IY166+IY167+IY168+IY169+IY170</f>
        <v>2</v>
      </c>
      <c r="IZ171" s="8"/>
      <c r="JA171" s="30"/>
      <c r="JB171" s="22"/>
      <c r="JC171" s="517"/>
      <c r="JD171" s="25"/>
      <c r="JE171" s="25"/>
      <c r="JF171" s="25"/>
      <c r="JG171" s="25"/>
      <c r="JH171" s="517"/>
      <c r="JI171" s="25"/>
      <c r="JJ171" s="25"/>
      <c r="JK171" s="25"/>
      <c r="JL171" s="25"/>
      <c r="JM171" s="25"/>
      <c r="JN171" s="517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517"/>
      <c r="KE171" s="517"/>
      <c r="KF171" s="25"/>
      <c r="KG171" s="25"/>
      <c r="KH171" s="25"/>
      <c r="KI171" s="25"/>
      <c r="KL171" s="17"/>
      <c r="KP171" s="77"/>
    </row>
    <row r="172" spans="1:16382" s="142" customFormat="1" ht="16" thickBot="1">
      <c r="A172" s="150" t="s">
        <v>20</v>
      </c>
      <c r="B172" s="49">
        <v>25</v>
      </c>
      <c r="C172" s="50"/>
      <c r="D172" s="50"/>
      <c r="E172" s="191"/>
      <c r="F172" s="51"/>
      <c r="G172" s="52"/>
      <c r="H172" s="164"/>
      <c r="I172" s="50"/>
      <c r="J172" s="50"/>
      <c r="K172" s="55"/>
      <c r="L172" s="53"/>
      <c r="M172" s="53"/>
      <c r="N172" s="51"/>
      <c r="O172" s="164"/>
      <c r="P172" s="50"/>
      <c r="Q172" s="50"/>
      <c r="R172" s="50"/>
      <c r="S172" s="53"/>
      <c r="T172" s="53"/>
      <c r="U172" s="51"/>
      <c r="V172" s="164"/>
      <c r="W172" s="50"/>
      <c r="X172" s="50"/>
      <c r="Y172" s="55"/>
      <c r="Z172" s="53"/>
      <c r="AA172" s="53"/>
      <c r="AB172" s="51"/>
      <c r="AC172" s="164"/>
      <c r="AD172" s="50"/>
      <c r="AE172" s="50"/>
      <c r="AF172" s="50"/>
      <c r="AG172" s="53"/>
      <c r="AH172" s="53"/>
      <c r="AI172" s="51"/>
      <c r="AJ172" s="164"/>
      <c r="AK172" s="50"/>
      <c r="AL172" s="50"/>
      <c r="AM172" s="55"/>
      <c r="AN172" s="53"/>
      <c r="AO172" s="53"/>
      <c r="AP172" s="51"/>
      <c r="AQ172" s="164"/>
      <c r="AR172" s="50"/>
      <c r="AS172" s="50"/>
      <c r="AT172" s="50"/>
      <c r="AU172" s="53"/>
      <c r="AV172" s="53"/>
      <c r="AW172" s="51"/>
      <c r="AX172" s="164"/>
      <c r="AY172" s="50"/>
      <c r="AZ172" s="50"/>
      <c r="BA172" s="55"/>
      <c r="BB172" s="53"/>
      <c r="BC172" s="53"/>
      <c r="BD172" s="51"/>
      <c r="BE172" s="164"/>
      <c r="BF172" s="50"/>
      <c r="BG172" s="50"/>
      <c r="BH172" s="50"/>
      <c r="BI172" s="53"/>
      <c r="BJ172" s="53"/>
      <c r="BK172" s="51"/>
      <c r="BL172" s="164"/>
      <c r="BM172" s="50"/>
      <c r="BN172" s="50"/>
      <c r="BO172" s="55"/>
      <c r="BP172" s="53"/>
      <c r="BQ172" s="53"/>
      <c r="BR172" s="51"/>
      <c r="BS172" s="164"/>
      <c r="BT172" s="50"/>
      <c r="BU172" s="50"/>
      <c r="BV172" s="50"/>
      <c r="BW172" s="53"/>
      <c r="BX172" s="53"/>
      <c r="BY172" s="51"/>
      <c r="BZ172" s="164"/>
      <c r="CA172" s="50"/>
      <c r="CB172" s="50"/>
      <c r="CC172" s="55"/>
      <c r="CD172" s="53"/>
      <c r="CE172" s="53"/>
      <c r="CF172" s="51"/>
      <c r="CG172" s="164"/>
      <c r="CH172" s="50"/>
      <c r="CI172" s="50"/>
      <c r="CJ172" s="50"/>
      <c r="CK172" s="53"/>
      <c r="CL172" s="53"/>
      <c r="CM172" s="51"/>
      <c r="CN172" s="164"/>
      <c r="CO172" s="554"/>
      <c r="CP172" s="554"/>
      <c r="CQ172" s="562"/>
      <c r="CR172" s="555"/>
      <c r="CS172" s="555"/>
      <c r="CT172" s="563"/>
      <c r="CU172" s="164"/>
      <c r="CV172" s="50"/>
      <c r="CW172" s="50"/>
      <c r="CX172" s="50"/>
      <c r="CY172" s="53"/>
      <c r="CZ172" s="53"/>
      <c r="DA172" s="51"/>
      <c r="DB172" s="164"/>
      <c r="DC172" s="50"/>
      <c r="DD172" s="50"/>
      <c r="DE172" s="55"/>
      <c r="DF172" s="53"/>
      <c r="DG172" s="53"/>
      <c r="DH172" s="51"/>
      <c r="DI172" s="164"/>
      <c r="DJ172" s="50"/>
      <c r="DK172" s="50"/>
      <c r="DL172" s="50"/>
      <c r="DM172" s="53"/>
      <c r="DN172" s="53"/>
      <c r="DO172" s="51"/>
      <c r="DP172" s="164"/>
      <c r="DQ172" s="50"/>
      <c r="DR172" s="50"/>
      <c r="DS172" s="55"/>
      <c r="DT172" s="50"/>
      <c r="DU172" s="50"/>
      <c r="DV172" s="191"/>
      <c r="DW172" s="164"/>
      <c r="DX172" s="50"/>
      <c r="DY172" s="50"/>
      <c r="DZ172" s="50"/>
      <c r="EA172" s="53"/>
      <c r="EB172" s="53"/>
      <c r="EC172" s="51"/>
      <c r="ED172" s="164"/>
      <c r="EE172" s="50"/>
      <c r="EF172" s="50"/>
      <c r="EG172" s="55"/>
      <c r="EH172" s="53"/>
      <c r="EI172" s="53"/>
      <c r="EJ172" s="51"/>
      <c r="EK172" s="164"/>
      <c r="EL172" s="50"/>
      <c r="EM172" s="50"/>
      <c r="EN172" s="50"/>
      <c r="EO172" s="53"/>
      <c r="EP172" s="53"/>
      <c r="EQ172" s="51"/>
      <c r="ER172" s="164"/>
      <c r="ES172" s="50"/>
      <c r="ET172" s="50"/>
      <c r="EU172" s="55"/>
      <c r="EV172" s="53"/>
      <c r="EW172" s="53"/>
      <c r="EX172" s="51"/>
      <c r="EY172" s="164"/>
      <c r="EZ172" s="50"/>
      <c r="FA172" s="50"/>
      <c r="FB172" s="50"/>
      <c r="FC172" s="53"/>
      <c r="FD172" s="53"/>
      <c r="FE172" s="51"/>
      <c r="FF172" s="164"/>
      <c r="FG172" s="50"/>
      <c r="FH172" s="50"/>
      <c r="FI172" s="55"/>
      <c r="FJ172" s="53"/>
      <c r="FK172" s="53"/>
      <c r="FL172" s="51"/>
      <c r="FM172" s="164"/>
      <c r="FN172" s="50"/>
      <c r="FO172" s="50"/>
      <c r="FP172" s="50"/>
      <c r="FQ172" s="53"/>
      <c r="FR172" s="53"/>
      <c r="FS172" s="51"/>
      <c r="FT172" s="164"/>
      <c r="FU172" s="50"/>
      <c r="FV172" s="50"/>
      <c r="FW172" s="55"/>
      <c r="FX172" s="53"/>
      <c r="FY172" s="53"/>
      <c r="FZ172" s="51"/>
      <c r="GA172" s="164"/>
      <c r="GB172" s="50"/>
      <c r="GC172" s="50"/>
      <c r="GD172" s="50"/>
      <c r="GE172" s="53"/>
      <c r="GF172" s="53"/>
      <c r="GG172" s="51"/>
      <c r="GH172" s="164"/>
      <c r="GI172" s="554"/>
      <c r="GJ172" s="554"/>
      <c r="GK172" s="562"/>
      <c r="GL172" s="555"/>
      <c r="GM172" s="555"/>
      <c r="GN172" s="563"/>
      <c r="GO172" s="164"/>
      <c r="GP172" s="50"/>
      <c r="GQ172" s="50"/>
      <c r="GR172" s="50"/>
      <c r="GS172" s="53"/>
      <c r="GT172" s="53"/>
      <c r="GU172" s="51"/>
      <c r="GV172" s="164"/>
      <c r="GW172" s="50"/>
      <c r="GX172" s="50"/>
      <c r="GY172" s="55"/>
      <c r="GZ172" s="53"/>
      <c r="HA172" s="53"/>
      <c r="HB172" s="51"/>
      <c r="HC172" s="164"/>
      <c r="HD172" s="554"/>
      <c r="HE172" s="554"/>
      <c r="HF172" s="554"/>
      <c r="HG172" s="555"/>
      <c r="HH172" s="555"/>
      <c r="HI172" s="563"/>
      <c r="HJ172" s="164"/>
      <c r="HK172" s="50"/>
      <c r="HL172" s="50"/>
      <c r="HM172" s="55"/>
      <c r="HN172" s="53"/>
      <c r="HO172" s="53"/>
      <c r="HP172" s="51"/>
      <c r="HQ172" s="164"/>
      <c r="HR172" s="50"/>
      <c r="HS172" s="50"/>
      <c r="HT172" s="50"/>
      <c r="HU172" s="53"/>
      <c r="HV172" s="53"/>
      <c r="HW172" s="51"/>
      <c r="HX172" s="169"/>
      <c r="HY172" s="554"/>
      <c r="HZ172" s="554"/>
      <c r="IA172" s="562"/>
      <c r="IB172" s="555"/>
      <c r="IC172" s="555"/>
      <c r="ID172" s="565"/>
      <c r="IE172" s="171"/>
      <c r="IF172" s="50"/>
      <c r="IG172" s="50"/>
      <c r="IH172" s="50"/>
      <c r="II172" s="53"/>
      <c r="IJ172" s="53"/>
      <c r="IK172" s="51"/>
      <c r="IL172" s="171"/>
      <c r="IM172" s="50"/>
      <c r="IN172" s="50"/>
      <c r="IO172" s="50"/>
      <c r="IP172" s="53"/>
      <c r="IQ172" s="53"/>
      <c r="IR172" s="51"/>
      <c r="IS172" s="171"/>
      <c r="IT172" s="50"/>
      <c r="IU172" s="50"/>
      <c r="IV172" s="50"/>
      <c r="IW172" s="53"/>
      <c r="IX172" s="53"/>
      <c r="IY172" s="51"/>
      <c r="IZ172" s="171"/>
      <c r="JA172" s="226"/>
      <c r="JB172" s="227"/>
      <c r="JC172" s="531"/>
      <c r="JD172" s="138"/>
      <c r="JE172" s="139"/>
      <c r="JF172" s="227"/>
      <c r="JG172" s="139"/>
      <c r="JH172" s="521"/>
      <c r="JI172" s="140"/>
      <c r="JJ172" s="139"/>
      <c r="JK172" s="139"/>
      <c r="JL172" s="138"/>
      <c r="JM172" s="227"/>
      <c r="JN172" s="528"/>
      <c r="JO172" s="227"/>
      <c r="JP172" s="139"/>
      <c r="JQ172" s="139"/>
      <c r="JR172" s="139"/>
      <c r="JS172" s="138"/>
      <c r="JT172" s="227"/>
      <c r="JU172" s="139"/>
      <c r="JV172" s="227"/>
      <c r="JW172" s="139"/>
      <c r="JX172" s="139"/>
      <c r="JY172" s="139"/>
      <c r="JZ172" s="138"/>
      <c r="KA172" s="227"/>
      <c r="KB172" s="139"/>
      <c r="KC172" s="227"/>
      <c r="KD172" s="528"/>
      <c r="KE172" s="528"/>
      <c r="KF172" s="139"/>
      <c r="KG172" s="138"/>
      <c r="KH172" s="227"/>
      <c r="KI172" s="139"/>
      <c r="KJ172" s="227"/>
      <c r="KK172" s="227"/>
      <c r="KL172" s="227"/>
      <c r="KM172" s="72"/>
      <c r="KN172" s="138"/>
      <c r="KO172" s="71"/>
      <c r="KP172" s="72"/>
      <c r="KQ172"/>
      <c r="KR172" s="72"/>
      <c r="KS172" s="138"/>
      <c r="KT172" s="71"/>
      <c r="KU172" s="72"/>
      <c r="KV172" s="71"/>
      <c r="KW172" s="72"/>
      <c r="KX172" s="72"/>
      <c r="KY172" s="72"/>
      <c r="KZ172" s="138"/>
      <c r="LA172" s="71"/>
      <c r="LB172" s="72"/>
      <c r="LC172" s="71"/>
      <c r="LD172" s="72"/>
      <c r="LE172" s="72"/>
      <c r="LF172" s="72"/>
      <c r="LG172" s="138"/>
      <c r="LH172" s="71"/>
      <c r="LI172" s="72"/>
      <c r="LJ172" s="71"/>
      <c r="LK172" s="72"/>
      <c r="LL172" s="72"/>
      <c r="LM172" s="72"/>
      <c r="LN172" s="138"/>
      <c r="LO172" s="71"/>
      <c r="LP172" s="72"/>
      <c r="LQ172" s="71"/>
      <c r="LR172" s="72"/>
      <c r="LS172" s="72"/>
      <c r="LT172" s="72"/>
      <c r="LU172" s="138"/>
      <c r="LV172" s="71"/>
      <c r="LW172" s="72"/>
      <c r="LX172" s="71"/>
      <c r="LY172" s="72"/>
      <c r="LZ172" s="72"/>
      <c r="MA172" s="72"/>
      <c r="MB172" s="138"/>
      <c r="MC172" s="71"/>
      <c r="MD172" s="72"/>
      <c r="ME172" s="71"/>
      <c r="MF172" s="72"/>
      <c r="MG172" s="72"/>
      <c r="MH172" s="72"/>
      <c r="MI172" s="138"/>
      <c r="MJ172" s="71"/>
      <c r="MK172" s="72"/>
      <c r="ML172" s="71"/>
      <c r="MM172" s="72"/>
      <c r="MN172" s="72"/>
      <c r="MO172" s="72"/>
      <c r="MP172" s="138"/>
      <c r="MQ172" s="71"/>
      <c r="MR172" s="72"/>
      <c r="MS172" s="71"/>
      <c r="MT172" s="72"/>
      <c r="MU172" s="72"/>
      <c r="MV172" s="72"/>
      <c r="MW172" s="138"/>
      <c r="MX172" s="71"/>
      <c r="MY172" s="72"/>
      <c r="MZ172" s="71"/>
      <c r="NA172" s="72"/>
      <c r="NB172" s="72"/>
      <c r="NC172" s="72"/>
      <c r="ND172" s="138"/>
      <c r="NE172" s="71"/>
      <c r="NF172" s="72"/>
      <c r="NG172" s="71"/>
      <c r="NH172" s="72"/>
      <c r="NI172" s="72"/>
      <c r="NJ172" s="72"/>
      <c r="NK172" s="138"/>
      <c r="NL172" s="71"/>
      <c r="NM172" s="72"/>
      <c r="NN172" s="71"/>
      <c r="NO172" s="72"/>
      <c r="NP172" s="72"/>
      <c r="NQ172" s="72"/>
      <c r="NR172" s="138"/>
      <c r="NS172" s="71"/>
      <c r="NT172" s="72"/>
      <c r="NU172" s="71"/>
      <c r="NV172" s="72"/>
      <c r="NW172" s="72"/>
      <c r="NX172" s="72"/>
      <c r="NY172" s="138"/>
      <c r="NZ172" s="71"/>
      <c r="OA172" s="72"/>
      <c r="OB172" s="71"/>
      <c r="OC172" s="72"/>
      <c r="OD172" s="72"/>
      <c r="OE172" s="72"/>
      <c r="OF172" s="138"/>
      <c r="OG172" s="71"/>
      <c r="OH172" s="72"/>
      <c r="OI172" s="71"/>
      <c r="OJ172" s="72"/>
      <c r="OK172" s="72"/>
      <c r="OL172" s="72"/>
      <c r="OM172" s="138"/>
      <c r="ON172" s="71"/>
      <c r="OO172" s="72"/>
      <c r="OP172" s="71"/>
      <c r="OQ172" s="72"/>
      <c r="OR172" s="72"/>
      <c r="OS172" s="72"/>
      <c r="OT172" s="138"/>
      <c r="OU172" s="71"/>
      <c r="OV172" s="72"/>
      <c r="OW172" s="71"/>
      <c r="OX172" s="72"/>
      <c r="OY172" s="72"/>
      <c r="OZ172" s="72"/>
      <c r="PA172" s="138"/>
      <c r="PB172" s="71"/>
      <c r="PC172" s="72"/>
      <c r="PD172" s="71"/>
      <c r="PE172" s="72"/>
      <c r="PF172" s="72"/>
      <c r="PG172" s="72"/>
      <c r="PH172" s="138"/>
      <c r="PI172" s="71"/>
      <c r="PJ172" s="72"/>
      <c r="PK172" s="71"/>
      <c r="PL172" s="72"/>
      <c r="PM172" s="72"/>
      <c r="PN172" s="72"/>
      <c r="PO172" s="138"/>
      <c r="PP172" s="71"/>
      <c r="PQ172" s="72"/>
      <c r="PR172" s="71"/>
      <c r="PS172" s="72"/>
      <c r="PT172" s="72"/>
      <c r="PU172" s="72"/>
      <c r="PV172" s="138"/>
      <c r="PW172" s="71"/>
      <c r="PX172" s="72"/>
      <c r="PY172" s="71"/>
      <c r="PZ172" s="72"/>
      <c r="QA172" s="72"/>
      <c r="QB172" s="72"/>
      <c r="QC172" s="138"/>
      <c r="QD172" s="71"/>
      <c r="QE172" s="72"/>
      <c r="QF172" s="71"/>
      <c r="QG172" s="72"/>
      <c r="QH172" s="72"/>
      <c r="QI172" s="72"/>
      <c r="QJ172" s="138"/>
      <c r="QK172" s="71"/>
      <c r="QL172" s="72"/>
      <c r="QM172" s="71"/>
      <c r="QN172" s="72"/>
      <c r="QO172" s="72"/>
      <c r="QP172" s="72"/>
      <c r="QQ172" s="138"/>
      <c r="QR172" s="71"/>
      <c r="QS172" s="72"/>
      <c r="QT172" s="71"/>
      <c r="QU172" s="72"/>
      <c r="QV172" s="72"/>
      <c r="QW172" s="72"/>
      <c r="QX172" s="138"/>
      <c r="QY172" s="71"/>
      <c r="QZ172" s="72"/>
      <c r="RA172" s="71"/>
      <c r="RB172" s="72"/>
      <c r="RC172" s="72"/>
      <c r="RD172" s="72"/>
      <c r="RE172" s="138"/>
      <c r="RF172" s="71"/>
      <c r="RG172" s="72"/>
      <c r="RH172" s="71"/>
      <c r="RI172" s="72"/>
      <c r="RJ172" s="72"/>
      <c r="RK172" s="72"/>
      <c r="RL172" s="138"/>
      <c r="RM172" s="141"/>
      <c r="RN172" s="72"/>
      <c r="RO172" s="71"/>
      <c r="RP172" s="72"/>
      <c r="RQ172" s="72"/>
      <c r="RR172" s="72"/>
      <c r="RS172" s="138"/>
      <c r="RT172" s="141"/>
      <c r="RU172" s="72"/>
      <c r="RV172" s="71"/>
      <c r="RW172" s="72"/>
      <c r="RX172" s="72"/>
      <c r="RY172" s="72"/>
      <c r="RZ172" s="136"/>
      <c r="SA172" s="137"/>
      <c r="SB172" s="71"/>
      <c r="SC172" s="71"/>
      <c r="SD172" s="138"/>
      <c r="SE172" s="138"/>
      <c r="SF172" s="139"/>
      <c r="SG172" s="71"/>
      <c r="SH172" s="72"/>
      <c r="SI172" s="71"/>
      <c r="SJ172" s="140"/>
      <c r="SK172" s="72"/>
      <c r="SL172" s="72"/>
      <c r="SM172" s="138"/>
      <c r="SN172" s="71"/>
      <c r="SO172" s="72"/>
      <c r="SP172" s="71"/>
      <c r="SQ172" s="72"/>
      <c r="SR172" s="72"/>
      <c r="SS172" s="72"/>
      <c r="ST172" s="138"/>
      <c r="SU172" s="71"/>
      <c r="SV172" s="72"/>
      <c r="SW172" s="71"/>
      <c r="SX172" s="72"/>
      <c r="SY172" s="72"/>
      <c r="SZ172" s="72"/>
      <c r="TA172" s="138"/>
      <c r="TB172" s="71"/>
      <c r="TC172" s="72"/>
      <c r="TD172" s="71"/>
      <c r="TE172" s="72"/>
      <c r="TF172" s="72"/>
      <c r="TG172" s="72"/>
      <c r="TH172" s="138"/>
      <c r="TI172" s="71"/>
      <c r="TJ172" s="72"/>
      <c r="TK172" s="71"/>
      <c r="TL172" s="72"/>
      <c r="TM172" s="72"/>
      <c r="TN172" s="72"/>
      <c r="TO172" s="138"/>
      <c r="TP172" s="71"/>
      <c r="TQ172" s="72"/>
      <c r="TR172" s="71"/>
      <c r="TS172" s="72"/>
      <c r="TT172" s="72"/>
      <c r="TU172" s="72"/>
      <c r="TV172" s="138"/>
      <c r="TW172" s="71"/>
      <c r="TX172" s="72"/>
      <c r="TY172" s="71"/>
      <c r="TZ172" s="72"/>
      <c r="UA172" s="72"/>
      <c r="UB172" s="72"/>
      <c r="UC172" s="138"/>
      <c r="UD172" s="71"/>
      <c r="UE172" s="72"/>
      <c r="UF172" s="71"/>
      <c r="UG172" s="72"/>
      <c r="UH172" s="72"/>
      <c r="UI172" s="72"/>
      <c r="UJ172" s="138"/>
      <c r="UK172" s="71"/>
      <c r="UL172" s="72"/>
      <c r="UM172" s="71"/>
      <c r="UN172" s="72"/>
      <c r="UO172" s="72"/>
      <c r="UP172" s="72"/>
      <c r="UQ172" s="138"/>
      <c r="UR172" s="71"/>
      <c r="US172" s="72"/>
      <c r="UT172" s="71"/>
      <c r="UU172" s="72"/>
      <c r="UV172" s="72"/>
      <c r="UW172" s="72"/>
      <c r="UX172" s="138"/>
      <c r="UY172" s="71"/>
      <c r="UZ172" s="72"/>
      <c r="VA172" s="71"/>
      <c r="VB172" s="72"/>
      <c r="VC172" s="72"/>
      <c r="VD172" s="72"/>
      <c r="VE172" s="138"/>
      <c r="VF172" s="71"/>
      <c r="VG172" s="72"/>
      <c r="VH172" s="71"/>
      <c r="VI172" s="72"/>
      <c r="VJ172" s="72"/>
      <c r="VK172" s="72"/>
      <c r="VL172" s="138"/>
      <c r="VM172" s="71"/>
      <c r="VN172" s="72"/>
      <c r="VO172" s="71"/>
      <c r="VP172" s="72"/>
      <c r="VQ172" s="72"/>
      <c r="VR172" s="72"/>
      <c r="VS172" s="138"/>
      <c r="VT172" s="71"/>
      <c r="VU172" s="72"/>
      <c r="VV172" s="71"/>
      <c r="VW172" s="72"/>
      <c r="VX172" s="72"/>
      <c r="VY172" s="72"/>
      <c r="VZ172" s="138"/>
      <c r="WA172" s="71"/>
      <c r="WB172" s="72"/>
      <c r="WC172" s="71"/>
      <c r="WD172" s="72"/>
      <c r="WE172" s="72"/>
      <c r="WF172" s="72"/>
      <c r="WG172" s="138"/>
      <c r="WH172" s="71"/>
      <c r="WI172" s="72"/>
      <c r="WJ172" s="71"/>
      <c r="WK172" s="72"/>
      <c r="WL172" s="72"/>
      <c r="WM172" s="72"/>
      <c r="WN172" s="138"/>
      <c r="WO172" s="71"/>
      <c r="WP172" s="72"/>
      <c r="WQ172" s="71"/>
      <c r="WR172" s="72"/>
      <c r="WS172" s="72"/>
      <c r="WT172" s="72"/>
      <c r="WU172" s="138"/>
      <c r="WV172" s="71"/>
      <c r="WW172" s="72"/>
      <c r="WX172" s="71"/>
      <c r="WY172" s="72"/>
      <c r="WZ172" s="72"/>
      <c r="XA172" s="72"/>
      <c r="XB172" s="138"/>
      <c r="XC172" s="71"/>
      <c r="XD172" s="72"/>
      <c r="XE172" s="71"/>
      <c r="XF172" s="72"/>
      <c r="XG172" s="72"/>
      <c r="XH172" s="72"/>
      <c r="XI172" s="138"/>
      <c r="XJ172" s="71"/>
      <c r="XK172" s="72"/>
      <c r="XL172" s="71"/>
      <c r="XM172" s="72"/>
      <c r="XN172" s="72"/>
      <c r="XO172" s="72"/>
      <c r="XP172" s="138"/>
      <c r="XQ172" s="71"/>
      <c r="XR172" s="72"/>
      <c r="XS172" s="71"/>
      <c r="XT172" s="72"/>
      <c r="XU172" s="72"/>
      <c r="XV172" s="72"/>
      <c r="XW172" s="138"/>
      <c r="XX172" s="71"/>
      <c r="XY172" s="72"/>
      <c r="XZ172" s="71"/>
      <c r="YA172" s="72"/>
      <c r="YB172" s="72"/>
      <c r="YC172" s="72"/>
      <c r="YD172" s="138"/>
      <c r="YE172" s="71"/>
      <c r="YF172" s="72"/>
      <c r="YG172" s="71"/>
      <c r="YH172" s="72"/>
      <c r="YI172" s="72"/>
      <c r="YJ172" s="72"/>
      <c r="YK172" s="138"/>
      <c r="YL172" s="71"/>
      <c r="YM172" s="72"/>
      <c r="YN172" s="71"/>
      <c r="YO172" s="72"/>
      <c r="YP172" s="72"/>
      <c r="YQ172" s="72"/>
      <c r="YR172" s="138"/>
      <c r="YS172" s="71"/>
      <c r="YT172" s="72"/>
      <c r="YU172" s="71"/>
      <c r="YV172" s="72"/>
      <c r="YW172" s="72"/>
      <c r="YX172" s="72"/>
      <c r="YY172" s="138"/>
      <c r="YZ172" s="71"/>
      <c r="ZA172" s="72"/>
      <c r="ZB172" s="71"/>
      <c r="ZC172" s="72"/>
      <c r="ZD172" s="72"/>
      <c r="ZE172" s="72"/>
      <c r="ZF172" s="138"/>
      <c r="ZG172" s="71"/>
      <c r="ZH172" s="72"/>
      <c r="ZI172" s="71"/>
      <c r="ZJ172" s="72"/>
      <c r="ZK172" s="72"/>
      <c r="ZL172" s="72"/>
      <c r="ZM172" s="138"/>
      <c r="ZN172" s="71"/>
      <c r="ZO172" s="72"/>
      <c r="ZP172" s="71"/>
      <c r="ZQ172" s="72"/>
      <c r="ZR172" s="72"/>
      <c r="ZS172" s="72"/>
      <c r="ZT172" s="138"/>
      <c r="ZU172" s="71"/>
      <c r="ZV172" s="72"/>
      <c r="ZW172" s="71"/>
      <c r="ZX172" s="72"/>
      <c r="ZY172" s="72"/>
      <c r="ZZ172" s="72"/>
      <c r="AAA172" s="138"/>
      <c r="AAB172" s="71"/>
      <c r="AAC172" s="72"/>
      <c r="AAD172" s="71"/>
      <c r="AAE172" s="72"/>
      <c r="AAF172" s="72"/>
      <c r="AAG172" s="72"/>
      <c r="AAH172" s="138"/>
      <c r="AAI172" s="71"/>
      <c r="AAJ172" s="72"/>
      <c r="AAK172" s="71"/>
      <c r="AAL172" s="72"/>
      <c r="AAM172" s="72"/>
      <c r="AAN172" s="72"/>
      <c r="AAO172" s="138"/>
      <c r="AAP172" s="141"/>
      <c r="AAQ172" s="72"/>
      <c r="AAR172" s="71"/>
      <c r="AAS172" s="72"/>
      <c r="AAT172" s="72"/>
      <c r="AAU172" s="72"/>
      <c r="AAV172" s="138"/>
      <c r="AAW172" s="141"/>
      <c r="AAX172" s="72"/>
      <c r="AAY172" s="71"/>
      <c r="AAZ172" s="72"/>
      <c r="ABA172" s="72"/>
      <c r="ABB172" s="72"/>
      <c r="ABC172" s="136"/>
      <c r="ABD172" s="137"/>
      <c r="ABE172" s="71"/>
      <c r="ABF172" s="71"/>
      <c r="ABG172" s="138"/>
      <c r="ABH172" s="138"/>
      <c r="ABI172" s="139"/>
      <c r="ABJ172" s="71"/>
      <c r="ABK172" s="72"/>
      <c r="ABL172" s="71"/>
      <c r="ABM172" s="140"/>
      <c r="ABN172" s="72"/>
      <c r="ABO172" s="72"/>
      <c r="ABP172" s="138"/>
      <c r="ABQ172" s="71"/>
      <c r="ABR172" s="72"/>
      <c r="ABS172" s="71"/>
      <c r="ABT172" s="72"/>
      <c r="ABU172" s="72"/>
      <c r="ABV172" s="72"/>
      <c r="ABW172" s="138"/>
      <c r="ABX172" s="71"/>
      <c r="ABY172" s="72"/>
      <c r="ABZ172" s="71"/>
      <c r="ACA172" s="72"/>
      <c r="ACB172" s="72"/>
      <c r="ACC172" s="72"/>
      <c r="ACD172" s="138"/>
      <c r="ACE172" s="71"/>
      <c r="ACF172" s="72"/>
      <c r="ACG172" s="71"/>
      <c r="ACH172" s="72"/>
      <c r="ACI172" s="72"/>
      <c r="ACJ172" s="72"/>
      <c r="ACK172" s="138"/>
      <c r="ACL172" s="71"/>
      <c r="ACM172" s="72"/>
      <c r="ACN172" s="71"/>
      <c r="ACO172" s="72"/>
      <c r="ACP172" s="72"/>
      <c r="ACQ172" s="72"/>
      <c r="ACR172" s="138"/>
      <c r="ACS172" s="71"/>
      <c r="ACT172" s="72"/>
      <c r="ACU172" s="71"/>
      <c r="ACV172" s="72"/>
      <c r="ACW172" s="72"/>
      <c r="ACX172" s="72"/>
      <c r="ACY172" s="138"/>
      <c r="ACZ172" s="71"/>
      <c r="ADA172" s="72"/>
      <c r="ADB172" s="71"/>
      <c r="ADC172" s="72"/>
      <c r="ADD172" s="72"/>
      <c r="ADE172" s="72"/>
      <c r="ADF172" s="138"/>
      <c r="ADG172" s="71"/>
      <c r="ADH172" s="72"/>
      <c r="ADI172" s="71"/>
      <c r="ADJ172" s="72"/>
      <c r="ADK172" s="72"/>
      <c r="ADL172" s="72"/>
      <c r="ADM172" s="138"/>
      <c r="ADN172" s="71"/>
      <c r="ADO172" s="72"/>
      <c r="ADP172" s="71"/>
      <c r="ADQ172" s="72"/>
      <c r="ADR172" s="72"/>
      <c r="ADS172" s="72"/>
      <c r="ADT172" s="138"/>
      <c r="ADU172" s="71"/>
      <c r="ADV172" s="72"/>
      <c r="ADW172" s="71"/>
      <c r="ADX172" s="72"/>
      <c r="ADY172" s="72"/>
      <c r="ADZ172" s="72"/>
      <c r="AEA172" s="138"/>
      <c r="AEB172" s="71"/>
      <c r="AEC172" s="72"/>
      <c r="AED172" s="71"/>
      <c r="AEE172" s="72"/>
      <c r="AEF172" s="72"/>
      <c r="AEG172" s="72"/>
      <c r="AEH172" s="138"/>
      <c r="AEI172" s="71"/>
      <c r="AEJ172" s="72"/>
      <c r="AEK172" s="71"/>
      <c r="AEL172" s="72"/>
      <c r="AEM172" s="72"/>
      <c r="AEN172" s="72"/>
      <c r="AEO172" s="138"/>
      <c r="AEP172" s="71"/>
      <c r="AEQ172" s="72"/>
      <c r="AER172" s="71"/>
      <c r="AES172" s="72"/>
      <c r="AET172" s="72"/>
      <c r="AEU172" s="72"/>
      <c r="AEV172" s="138"/>
      <c r="AEW172" s="71"/>
      <c r="AEX172" s="72"/>
      <c r="AEY172" s="71"/>
      <c r="AEZ172" s="72"/>
      <c r="AFA172" s="72"/>
      <c r="AFB172" s="72"/>
      <c r="AFC172" s="138"/>
      <c r="AFD172" s="71"/>
      <c r="AFE172" s="72"/>
      <c r="AFF172" s="71"/>
      <c r="AFG172" s="72"/>
      <c r="AFH172" s="72"/>
      <c r="AFI172" s="72"/>
      <c r="AFJ172" s="138"/>
      <c r="AFK172" s="71"/>
      <c r="AFL172" s="72"/>
      <c r="AFM172" s="71"/>
      <c r="AFN172" s="72"/>
      <c r="AFO172" s="72"/>
      <c r="AFP172" s="72"/>
      <c r="AFQ172" s="138"/>
      <c r="AFR172" s="71"/>
      <c r="AFS172" s="72"/>
      <c r="AFT172" s="71"/>
      <c r="AFU172" s="72"/>
      <c r="AFV172" s="72"/>
      <c r="AFW172" s="72"/>
      <c r="AFX172" s="138"/>
      <c r="AFY172" s="71"/>
      <c r="AFZ172" s="72"/>
      <c r="AGA172" s="71"/>
      <c r="AGB172" s="72"/>
      <c r="AGC172" s="72"/>
      <c r="AGD172" s="72"/>
      <c r="AGE172" s="138"/>
      <c r="AGF172" s="71"/>
      <c r="AGG172" s="72"/>
      <c r="AGH172" s="71"/>
      <c r="AGI172" s="72"/>
      <c r="AGJ172" s="72"/>
      <c r="AGK172" s="72"/>
      <c r="AGL172" s="138"/>
      <c r="AGM172" s="71"/>
      <c r="AGN172" s="72"/>
      <c r="AGO172" s="71"/>
      <c r="AGP172" s="72"/>
      <c r="AGQ172" s="72"/>
      <c r="AGR172" s="72"/>
      <c r="AGS172" s="138"/>
      <c r="AGT172" s="71"/>
      <c r="AGU172" s="72"/>
      <c r="AGV172" s="71"/>
      <c r="AGW172" s="72"/>
      <c r="AGX172" s="72"/>
      <c r="AGY172" s="72"/>
      <c r="AGZ172" s="138"/>
      <c r="AHA172" s="71"/>
      <c r="AHB172" s="72"/>
      <c r="AHC172" s="71"/>
      <c r="AHD172" s="72"/>
      <c r="AHE172" s="72"/>
      <c r="AHF172" s="72"/>
      <c r="AHG172" s="138"/>
      <c r="AHH172" s="71"/>
      <c r="AHI172" s="72"/>
      <c r="AHJ172" s="71"/>
      <c r="AHK172" s="72"/>
      <c r="AHL172" s="72"/>
      <c r="AHM172" s="72"/>
      <c r="AHN172" s="138"/>
      <c r="AHO172" s="71"/>
      <c r="AHP172" s="72"/>
      <c r="AHQ172" s="71"/>
      <c r="AHR172" s="72"/>
      <c r="AHS172" s="72"/>
      <c r="AHT172" s="72"/>
      <c r="AHU172" s="138"/>
      <c r="AHV172" s="71"/>
      <c r="AHW172" s="72"/>
      <c r="AHX172" s="71"/>
      <c r="AHY172" s="72"/>
      <c r="AHZ172" s="72"/>
      <c r="AIA172" s="72"/>
      <c r="AIB172" s="138"/>
      <c r="AIC172" s="71"/>
      <c r="AID172" s="72"/>
      <c r="AIE172" s="71"/>
      <c r="AIF172" s="72"/>
      <c r="AIG172" s="72"/>
      <c r="AIH172" s="72"/>
      <c r="AII172" s="138"/>
      <c r="AIJ172" s="71"/>
      <c r="AIK172" s="72"/>
      <c r="AIL172" s="71"/>
      <c r="AIM172" s="72"/>
      <c r="AIN172" s="72"/>
      <c r="AIO172" s="72"/>
      <c r="AIP172" s="138"/>
      <c r="AIQ172" s="71"/>
      <c r="AIR172" s="72"/>
      <c r="AIS172" s="71"/>
      <c r="AIT172" s="72"/>
      <c r="AIU172" s="72"/>
      <c r="AIV172" s="72"/>
      <c r="AIW172" s="138"/>
      <c r="AIX172" s="71"/>
      <c r="AIY172" s="72"/>
      <c r="AIZ172" s="71"/>
      <c r="AJA172" s="72"/>
      <c r="AJB172" s="72"/>
      <c r="AJC172" s="72"/>
      <c r="AJD172" s="138"/>
      <c r="AJE172" s="71"/>
      <c r="AJF172" s="72"/>
      <c r="AJG172" s="71"/>
      <c r="AJH172" s="72"/>
      <c r="AJI172" s="72"/>
      <c r="AJJ172" s="72"/>
      <c r="AJK172" s="138"/>
      <c r="AJL172" s="71"/>
      <c r="AJM172" s="72"/>
      <c r="AJN172" s="71"/>
      <c r="AJO172" s="72"/>
      <c r="AJP172" s="72"/>
      <c r="AJQ172" s="72"/>
      <c r="AJR172" s="138"/>
      <c r="AJS172" s="141"/>
      <c r="AJT172" s="72"/>
      <c r="AJU172" s="71"/>
      <c r="AJV172" s="72"/>
      <c r="AJW172" s="72"/>
      <c r="AJX172" s="72"/>
      <c r="AJY172" s="138"/>
      <c r="AJZ172" s="141"/>
      <c r="AKA172" s="72"/>
      <c r="AKB172" s="71"/>
      <c r="AKC172" s="72"/>
      <c r="AKD172" s="72"/>
      <c r="AKE172" s="72"/>
      <c r="AKF172" s="136"/>
      <c r="AKG172" s="137"/>
      <c r="AKH172" s="71"/>
      <c r="AKI172" s="71"/>
      <c r="AKJ172" s="138"/>
      <c r="AKK172" s="138"/>
      <c r="AKL172" s="139"/>
      <c r="AKM172" s="71"/>
      <c r="AKN172" s="72"/>
      <c r="AKO172" s="71"/>
      <c r="AKP172" s="140"/>
      <c r="AKQ172" s="72"/>
      <c r="AKR172" s="72"/>
      <c r="AKS172" s="138"/>
      <c r="AKT172" s="71"/>
      <c r="AKU172" s="72"/>
      <c r="AKV172" s="71"/>
      <c r="AKW172" s="72"/>
      <c r="AKX172" s="72"/>
      <c r="AKY172" s="72"/>
      <c r="AKZ172" s="138"/>
      <c r="ALA172" s="71"/>
      <c r="ALB172" s="72"/>
      <c r="ALC172" s="71"/>
      <c r="ALD172" s="72"/>
      <c r="ALE172" s="72"/>
      <c r="ALF172" s="72"/>
      <c r="ALG172" s="138"/>
      <c r="ALH172" s="71"/>
      <c r="ALI172" s="72"/>
      <c r="ALJ172" s="71"/>
      <c r="ALK172" s="72"/>
      <c r="ALL172" s="72"/>
      <c r="ALM172" s="72"/>
      <c r="ALN172" s="138"/>
      <c r="ALO172" s="71"/>
      <c r="ALP172" s="72"/>
      <c r="ALQ172" s="71"/>
      <c r="ALR172" s="72"/>
      <c r="ALS172" s="72"/>
      <c r="ALT172" s="72"/>
      <c r="ALU172" s="138"/>
      <c r="ALV172" s="71"/>
      <c r="ALW172" s="72"/>
      <c r="ALX172" s="71"/>
      <c r="ALY172" s="72"/>
      <c r="ALZ172" s="72"/>
      <c r="AMA172" s="72"/>
      <c r="AMB172" s="138"/>
      <c r="AMC172" s="71"/>
      <c r="AMD172" s="72"/>
      <c r="AME172" s="71"/>
      <c r="AMF172" s="72"/>
      <c r="AMG172" s="72"/>
      <c r="AMH172" s="72"/>
      <c r="AMI172" s="138"/>
      <c r="AMJ172" s="71"/>
      <c r="AMK172" s="72"/>
      <c r="AML172" s="71"/>
      <c r="AMM172" s="72"/>
      <c r="AMN172" s="72"/>
      <c r="AMO172" s="72"/>
      <c r="AMP172" s="138"/>
      <c r="AMQ172" s="71"/>
      <c r="AMR172" s="72"/>
      <c r="AMS172" s="71"/>
      <c r="AMT172" s="72"/>
      <c r="AMU172" s="72"/>
      <c r="AMV172" s="72"/>
      <c r="AMW172" s="138"/>
      <c r="AMX172" s="71"/>
      <c r="AMY172" s="72"/>
      <c r="AMZ172" s="71"/>
      <c r="ANA172" s="72"/>
      <c r="ANB172" s="72"/>
      <c r="ANC172" s="72"/>
      <c r="AND172" s="138"/>
      <c r="ANE172" s="71"/>
      <c r="ANF172" s="72"/>
      <c r="ANG172" s="71"/>
      <c r="ANH172" s="72"/>
      <c r="ANI172" s="72"/>
      <c r="ANJ172" s="72"/>
      <c r="ANK172" s="138"/>
      <c r="ANL172" s="71"/>
      <c r="ANM172" s="72"/>
      <c r="ANN172" s="71"/>
      <c r="ANO172" s="72"/>
      <c r="ANP172" s="72"/>
      <c r="ANQ172" s="72"/>
      <c r="ANR172" s="138"/>
      <c r="ANS172" s="71"/>
      <c r="ANT172" s="72"/>
      <c r="ANU172" s="71"/>
      <c r="ANV172" s="72"/>
      <c r="ANW172" s="72"/>
      <c r="ANX172" s="72"/>
      <c r="ANY172" s="138"/>
      <c r="ANZ172" s="71"/>
      <c r="AOA172" s="72"/>
      <c r="AOB172" s="71"/>
      <c r="AOC172" s="72"/>
      <c r="AOD172" s="72"/>
      <c r="AOE172" s="72"/>
      <c r="AOF172" s="138"/>
      <c r="AOG172" s="71"/>
      <c r="AOH172" s="72"/>
      <c r="AOI172" s="71"/>
      <c r="AOJ172" s="72"/>
      <c r="AOK172" s="72"/>
      <c r="AOL172" s="72"/>
      <c r="AOM172" s="138"/>
      <c r="AON172" s="71"/>
      <c r="AOO172" s="72"/>
      <c r="AOP172" s="71"/>
      <c r="AOQ172" s="72"/>
      <c r="AOR172" s="72"/>
      <c r="AOS172" s="72"/>
      <c r="AOT172" s="138"/>
      <c r="AOU172" s="71"/>
      <c r="AOV172" s="72"/>
      <c r="AOW172" s="71"/>
      <c r="AOX172" s="72"/>
      <c r="AOY172" s="72"/>
      <c r="AOZ172" s="72"/>
      <c r="APA172" s="138"/>
      <c r="APB172" s="71"/>
      <c r="APC172" s="72"/>
      <c r="APD172" s="71"/>
      <c r="APE172" s="72"/>
      <c r="APF172" s="72"/>
      <c r="APG172" s="72"/>
      <c r="APH172" s="138"/>
      <c r="API172" s="71"/>
      <c r="APJ172" s="72"/>
      <c r="APK172" s="71"/>
      <c r="APL172" s="72"/>
      <c r="APM172" s="72"/>
      <c r="APN172" s="72"/>
      <c r="APO172" s="138"/>
      <c r="APP172" s="71"/>
      <c r="APQ172" s="72"/>
      <c r="APR172" s="71"/>
      <c r="APS172" s="72"/>
      <c r="APT172" s="72"/>
      <c r="APU172" s="72"/>
      <c r="APV172" s="138"/>
      <c r="APW172" s="71"/>
      <c r="APX172" s="72"/>
      <c r="APY172" s="71"/>
      <c r="APZ172" s="72"/>
      <c r="AQA172" s="72"/>
      <c r="AQB172" s="72"/>
      <c r="AQC172" s="138"/>
      <c r="AQD172" s="71"/>
      <c r="AQE172" s="72"/>
      <c r="AQF172" s="71"/>
      <c r="AQG172" s="72"/>
      <c r="AQH172" s="72"/>
      <c r="AQI172" s="72"/>
      <c r="AQJ172" s="138"/>
      <c r="AQK172" s="71"/>
      <c r="AQL172" s="72"/>
      <c r="AQM172" s="71"/>
      <c r="AQN172" s="72"/>
      <c r="AQO172" s="72"/>
      <c r="AQP172" s="72"/>
      <c r="AQQ172" s="138"/>
      <c r="AQR172" s="71"/>
      <c r="AQS172" s="72"/>
      <c r="AQT172" s="71"/>
      <c r="AQU172" s="72"/>
      <c r="AQV172" s="72"/>
      <c r="AQW172" s="72"/>
      <c r="AQX172" s="138"/>
      <c r="AQY172" s="71"/>
      <c r="AQZ172" s="72"/>
      <c r="ARA172" s="71"/>
      <c r="ARB172" s="72"/>
      <c r="ARC172" s="72"/>
      <c r="ARD172" s="72"/>
      <c r="ARE172" s="138"/>
      <c r="ARF172" s="71"/>
      <c r="ARG172" s="72"/>
      <c r="ARH172" s="71"/>
      <c r="ARI172" s="72"/>
      <c r="ARJ172" s="72"/>
      <c r="ARK172" s="72"/>
      <c r="ARL172" s="138"/>
      <c r="ARM172" s="71"/>
      <c r="ARN172" s="72"/>
      <c r="ARO172" s="71"/>
      <c r="ARP172" s="72"/>
      <c r="ARQ172" s="72"/>
      <c r="ARR172" s="72"/>
      <c r="ARS172" s="138"/>
      <c r="ART172" s="71"/>
      <c r="ARU172" s="72"/>
      <c r="ARV172" s="71"/>
      <c r="ARW172" s="72"/>
      <c r="ARX172" s="72"/>
      <c r="ARY172" s="72"/>
      <c r="ARZ172" s="138"/>
      <c r="ASA172" s="71"/>
      <c r="ASB172" s="72"/>
      <c r="ASC172" s="71"/>
      <c r="ASD172" s="72"/>
      <c r="ASE172" s="72"/>
      <c r="ASF172" s="72"/>
      <c r="ASG172" s="138"/>
      <c r="ASH172" s="71"/>
      <c r="ASI172" s="72"/>
      <c r="ASJ172" s="71"/>
      <c r="ASK172" s="72"/>
      <c r="ASL172" s="72"/>
      <c r="ASM172" s="72"/>
      <c r="ASN172" s="138"/>
      <c r="ASO172" s="71"/>
      <c r="ASP172" s="72"/>
      <c r="ASQ172" s="71"/>
      <c r="ASR172" s="72"/>
      <c r="ASS172" s="72"/>
      <c r="AST172" s="72"/>
      <c r="ASU172" s="138"/>
      <c r="ASV172" s="141"/>
      <c r="ASW172" s="72"/>
      <c r="ASX172" s="71"/>
      <c r="ASY172" s="72"/>
      <c r="ASZ172" s="72"/>
      <c r="ATA172" s="72"/>
      <c r="ATB172" s="138"/>
      <c r="ATC172" s="141"/>
      <c r="ATD172" s="72"/>
      <c r="ATE172" s="71"/>
      <c r="ATF172" s="72"/>
      <c r="ATG172" s="72"/>
      <c r="ATH172" s="72"/>
      <c r="ATI172" s="136"/>
      <c r="ATJ172" s="137"/>
      <c r="ATK172" s="71"/>
      <c r="ATL172" s="71"/>
      <c r="ATM172" s="138"/>
      <c r="ATN172" s="138"/>
      <c r="ATO172" s="139"/>
      <c r="ATP172" s="71"/>
      <c r="ATQ172" s="72"/>
      <c r="ATR172" s="71"/>
      <c r="ATS172" s="140"/>
      <c r="ATT172" s="72"/>
      <c r="ATU172" s="72"/>
      <c r="ATV172" s="138"/>
      <c r="ATW172" s="71"/>
      <c r="ATX172" s="72"/>
      <c r="ATY172" s="71"/>
      <c r="ATZ172" s="72"/>
      <c r="AUA172" s="72"/>
      <c r="AUB172" s="72"/>
      <c r="AUC172" s="138"/>
      <c r="AUD172" s="71"/>
      <c r="AUE172" s="72"/>
      <c r="AUF172" s="71"/>
      <c r="AUG172" s="72"/>
      <c r="AUH172" s="72"/>
      <c r="AUI172" s="72"/>
      <c r="AUJ172" s="138"/>
      <c r="AUK172" s="71"/>
      <c r="AUL172" s="72"/>
      <c r="AUM172" s="71"/>
      <c r="AUN172" s="72"/>
      <c r="AUO172" s="72"/>
      <c r="AUP172" s="72"/>
      <c r="AUQ172" s="138"/>
      <c r="AUR172" s="71"/>
      <c r="AUS172" s="72"/>
      <c r="AUT172" s="71"/>
      <c r="AUU172" s="72"/>
      <c r="AUV172" s="72"/>
      <c r="AUW172" s="72"/>
      <c r="AUX172" s="138"/>
      <c r="AUY172" s="71"/>
      <c r="AUZ172" s="72"/>
      <c r="AVA172" s="71"/>
      <c r="AVB172" s="72"/>
      <c r="AVC172" s="72"/>
      <c r="AVD172" s="72"/>
      <c r="AVE172" s="138"/>
      <c r="AVF172" s="71"/>
      <c r="AVG172" s="72"/>
      <c r="AVH172" s="71"/>
      <c r="AVI172" s="72"/>
      <c r="AVJ172" s="72"/>
      <c r="AVK172" s="72"/>
      <c r="AVL172" s="138"/>
      <c r="AVM172" s="71"/>
      <c r="AVN172" s="72"/>
      <c r="AVO172" s="71"/>
      <c r="AVP172" s="72"/>
      <c r="AVQ172" s="72"/>
      <c r="AVR172" s="72"/>
      <c r="AVS172" s="138"/>
      <c r="AVT172" s="71"/>
      <c r="AVU172" s="72"/>
      <c r="AVV172" s="71"/>
      <c r="AVW172" s="72"/>
      <c r="AVX172" s="72"/>
      <c r="AVY172" s="72"/>
      <c r="AVZ172" s="138"/>
      <c r="AWA172" s="71"/>
      <c r="AWB172" s="72"/>
      <c r="AWC172" s="71"/>
      <c r="AWD172" s="72"/>
      <c r="AWE172" s="72"/>
      <c r="AWF172" s="72"/>
      <c r="AWG172" s="138"/>
      <c r="AWH172" s="71"/>
      <c r="AWI172" s="72"/>
      <c r="AWJ172" s="71"/>
      <c r="AWK172" s="72"/>
      <c r="AWL172" s="72"/>
      <c r="AWM172" s="72"/>
      <c r="AWN172" s="138"/>
      <c r="AWO172" s="71"/>
      <c r="AWP172" s="72"/>
      <c r="AWQ172" s="71"/>
      <c r="AWR172" s="72"/>
      <c r="AWS172" s="72"/>
      <c r="AWT172" s="72"/>
      <c r="AWU172" s="138"/>
      <c r="AWV172" s="71"/>
      <c r="AWW172" s="72"/>
      <c r="AWX172" s="71"/>
      <c r="AWY172" s="72"/>
      <c r="AWZ172" s="72"/>
      <c r="AXA172" s="72"/>
      <c r="AXB172" s="138"/>
      <c r="AXC172" s="71"/>
      <c r="AXD172" s="72"/>
      <c r="AXE172" s="71"/>
      <c r="AXF172" s="72"/>
      <c r="AXG172" s="72"/>
      <c r="AXH172" s="72"/>
      <c r="AXI172" s="138"/>
      <c r="AXJ172" s="71"/>
      <c r="AXK172" s="72"/>
      <c r="AXL172" s="71"/>
      <c r="AXM172" s="72"/>
      <c r="AXN172" s="72"/>
      <c r="AXO172" s="72"/>
      <c r="AXP172" s="138"/>
      <c r="AXQ172" s="71"/>
      <c r="AXR172" s="72"/>
      <c r="AXS172" s="71"/>
      <c r="AXT172" s="72"/>
      <c r="AXU172" s="72"/>
      <c r="AXV172" s="72"/>
      <c r="AXW172" s="138"/>
      <c r="AXX172" s="71"/>
      <c r="AXY172" s="72"/>
      <c r="AXZ172" s="71"/>
      <c r="AYA172" s="72"/>
      <c r="AYB172" s="72"/>
      <c r="AYC172" s="72"/>
      <c r="AYD172" s="138"/>
      <c r="AYE172" s="71"/>
      <c r="AYF172" s="72"/>
      <c r="AYG172" s="71"/>
      <c r="AYH172" s="72"/>
      <c r="AYI172" s="72"/>
      <c r="AYJ172" s="72"/>
      <c r="AYK172" s="138"/>
      <c r="AYL172" s="71"/>
      <c r="AYM172" s="72"/>
      <c r="AYN172" s="71"/>
      <c r="AYO172" s="72"/>
      <c r="AYP172" s="72"/>
      <c r="AYQ172" s="72"/>
      <c r="AYR172" s="138"/>
      <c r="AYS172" s="71"/>
      <c r="AYT172" s="72"/>
      <c r="AYU172" s="71"/>
      <c r="AYV172" s="72"/>
      <c r="AYW172" s="72"/>
      <c r="AYX172" s="72"/>
      <c r="AYY172" s="138"/>
      <c r="AYZ172" s="71"/>
      <c r="AZA172" s="72"/>
      <c r="AZB172" s="71"/>
      <c r="AZC172" s="72"/>
      <c r="AZD172" s="72"/>
      <c r="AZE172" s="72"/>
      <c r="AZF172" s="138"/>
      <c r="AZG172" s="71"/>
      <c r="AZH172" s="72"/>
      <c r="AZI172" s="71"/>
      <c r="AZJ172" s="72"/>
      <c r="AZK172" s="72"/>
      <c r="AZL172" s="72"/>
      <c r="AZM172" s="138"/>
      <c r="AZN172" s="71"/>
      <c r="AZO172" s="72"/>
      <c r="AZP172" s="71"/>
      <c r="AZQ172" s="72"/>
      <c r="AZR172" s="72"/>
      <c r="AZS172" s="72"/>
      <c r="AZT172" s="138"/>
      <c r="AZU172" s="71"/>
      <c r="AZV172" s="72"/>
      <c r="AZW172" s="71"/>
      <c r="AZX172" s="72"/>
      <c r="AZY172" s="72"/>
      <c r="AZZ172" s="72"/>
      <c r="BAA172" s="138"/>
      <c r="BAB172" s="71"/>
      <c r="BAC172" s="72"/>
      <c r="BAD172" s="71"/>
      <c r="BAE172" s="72"/>
      <c r="BAF172" s="72"/>
      <c r="BAG172" s="72"/>
      <c r="BAH172" s="138"/>
      <c r="BAI172" s="71"/>
      <c r="BAJ172" s="72"/>
      <c r="BAK172" s="71"/>
      <c r="BAL172" s="72"/>
      <c r="BAM172" s="72"/>
      <c r="BAN172" s="72"/>
      <c r="BAO172" s="138"/>
      <c r="BAP172" s="71"/>
      <c r="BAQ172" s="72"/>
      <c r="BAR172" s="71"/>
      <c r="BAS172" s="72"/>
      <c r="BAT172" s="72"/>
      <c r="BAU172" s="72"/>
      <c r="BAV172" s="138"/>
      <c r="BAW172" s="71"/>
      <c r="BAX172" s="72"/>
      <c r="BAY172" s="71"/>
      <c r="BAZ172" s="72"/>
      <c r="BBA172" s="72"/>
      <c r="BBB172" s="72"/>
      <c r="BBC172" s="138"/>
      <c r="BBD172" s="71"/>
      <c r="BBE172" s="72"/>
      <c r="BBF172" s="71"/>
      <c r="BBG172" s="72"/>
      <c r="BBH172" s="72"/>
      <c r="BBI172" s="72"/>
      <c r="BBJ172" s="138"/>
      <c r="BBK172" s="71"/>
      <c r="BBL172" s="72"/>
      <c r="BBM172" s="71"/>
      <c r="BBN172" s="72"/>
      <c r="BBO172" s="72"/>
      <c r="BBP172" s="72"/>
      <c r="BBQ172" s="138"/>
      <c r="BBR172" s="71"/>
      <c r="BBS172" s="72"/>
      <c r="BBT172" s="71"/>
      <c r="BBU172" s="72"/>
      <c r="BBV172" s="72"/>
      <c r="BBW172" s="72"/>
      <c r="BBX172" s="138"/>
      <c r="BBY172" s="141"/>
      <c r="BBZ172" s="72"/>
      <c r="BCA172" s="71"/>
      <c r="BCB172" s="72"/>
      <c r="BCC172" s="72"/>
      <c r="BCD172" s="72"/>
      <c r="BCE172" s="138"/>
      <c r="BCF172" s="141"/>
      <c r="BCG172" s="72"/>
      <c r="BCH172" s="71"/>
      <c r="BCI172" s="72"/>
      <c r="BCJ172" s="72"/>
      <c r="BCK172" s="72"/>
      <c r="BCL172" s="136"/>
      <c r="BCM172" s="137"/>
      <c r="BCN172" s="71"/>
      <c r="BCO172" s="71"/>
      <c r="BCP172" s="138"/>
      <c r="BCQ172" s="138"/>
      <c r="BCR172" s="139"/>
      <c r="BCS172" s="71"/>
      <c r="BCT172" s="72"/>
      <c r="BCU172" s="71"/>
      <c r="BCV172" s="140"/>
      <c r="BCW172" s="72"/>
      <c r="BCX172" s="72"/>
      <c r="BCY172" s="138"/>
      <c r="BCZ172" s="71"/>
      <c r="BDA172" s="72"/>
      <c r="BDB172" s="71"/>
      <c r="BDC172" s="72"/>
      <c r="BDD172" s="72"/>
      <c r="BDE172" s="72"/>
      <c r="BDF172" s="138"/>
      <c r="BDG172" s="71"/>
      <c r="BDH172" s="72"/>
      <c r="BDI172" s="71"/>
      <c r="BDJ172" s="72"/>
      <c r="BDK172" s="72"/>
      <c r="BDL172" s="72"/>
      <c r="BDM172" s="138"/>
      <c r="BDN172" s="71"/>
      <c r="BDO172" s="72"/>
      <c r="BDP172" s="71"/>
      <c r="BDQ172" s="72"/>
      <c r="BDR172" s="72"/>
      <c r="BDS172" s="72"/>
      <c r="BDT172" s="138"/>
      <c r="BDU172" s="71"/>
      <c r="BDV172" s="72"/>
      <c r="BDW172" s="71"/>
      <c r="BDX172" s="72"/>
      <c r="BDY172" s="72"/>
      <c r="BDZ172" s="72"/>
      <c r="BEA172" s="138"/>
      <c r="BEB172" s="71"/>
      <c r="BEC172" s="72"/>
      <c r="BED172" s="71"/>
      <c r="BEE172" s="72"/>
      <c r="BEF172" s="72"/>
      <c r="BEG172" s="72"/>
      <c r="BEH172" s="138"/>
      <c r="BEI172" s="71"/>
      <c r="BEJ172" s="72"/>
      <c r="BEK172" s="71"/>
      <c r="BEL172" s="72"/>
      <c r="BEM172" s="72"/>
      <c r="BEN172" s="72"/>
      <c r="BEO172" s="138"/>
      <c r="BEP172" s="71"/>
      <c r="BEQ172" s="72"/>
      <c r="BER172" s="71"/>
      <c r="BES172" s="72"/>
      <c r="BET172" s="72"/>
      <c r="BEU172" s="72"/>
      <c r="BEV172" s="138"/>
      <c r="BEW172" s="71"/>
      <c r="BEX172" s="72"/>
      <c r="BEY172" s="71"/>
      <c r="BEZ172" s="72"/>
      <c r="BFA172" s="72"/>
      <c r="BFB172" s="72"/>
      <c r="BFC172" s="138"/>
      <c r="BFD172" s="71"/>
      <c r="BFE172" s="72"/>
      <c r="BFF172" s="71"/>
      <c r="BFG172" s="72"/>
      <c r="BFH172" s="72"/>
      <c r="BFI172" s="72"/>
      <c r="BFJ172" s="138"/>
      <c r="BFK172" s="71"/>
      <c r="BFL172" s="72"/>
      <c r="BFM172" s="71"/>
      <c r="BFN172" s="72"/>
      <c r="BFO172" s="72"/>
      <c r="BFP172" s="72"/>
      <c r="BFQ172" s="138"/>
      <c r="BFR172" s="71"/>
      <c r="BFS172" s="72"/>
      <c r="BFT172" s="71"/>
      <c r="BFU172" s="72"/>
      <c r="BFV172" s="72"/>
      <c r="BFW172" s="72"/>
      <c r="BFX172" s="138"/>
      <c r="BFY172" s="71"/>
      <c r="BFZ172" s="72"/>
      <c r="BGA172" s="71"/>
      <c r="BGB172" s="72"/>
      <c r="BGC172" s="72"/>
      <c r="BGD172" s="72"/>
      <c r="BGE172" s="138"/>
      <c r="BGF172" s="71"/>
      <c r="BGG172" s="72"/>
      <c r="BGH172" s="71"/>
      <c r="BGI172" s="72"/>
      <c r="BGJ172" s="72"/>
      <c r="BGK172" s="72"/>
      <c r="BGL172" s="138"/>
      <c r="BGM172" s="71"/>
      <c r="BGN172" s="72"/>
      <c r="BGO172" s="71"/>
      <c r="BGP172" s="72"/>
      <c r="BGQ172" s="72"/>
      <c r="BGR172" s="72"/>
      <c r="BGS172" s="138"/>
      <c r="BGT172" s="71"/>
      <c r="BGU172" s="72"/>
      <c r="BGV172" s="71"/>
      <c r="BGW172" s="72"/>
      <c r="BGX172" s="72"/>
      <c r="BGY172" s="72"/>
      <c r="BGZ172" s="138"/>
      <c r="BHA172" s="71"/>
      <c r="BHB172" s="72"/>
      <c r="BHC172" s="71"/>
      <c r="BHD172" s="72"/>
      <c r="BHE172" s="72"/>
      <c r="BHF172" s="72"/>
      <c r="BHG172" s="138"/>
      <c r="BHH172" s="71"/>
      <c r="BHI172" s="72"/>
      <c r="BHJ172" s="71"/>
      <c r="BHK172" s="72"/>
      <c r="BHL172" s="72"/>
      <c r="BHM172" s="72"/>
      <c r="BHN172" s="138"/>
      <c r="BHO172" s="71"/>
      <c r="BHP172" s="72"/>
      <c r="BHQ172" s="71"/>
      <c r="BHR172" s="72"/>
      <c r="BHS172" s="72"/>
      <c r="BHT172" s="72"/>
      <c r="BHU172" s="138"/>
      <c r="BHV172" s="71"/>
      <c r="BHW172" s="72"/>
      <c r="BHX172" s="71"/>
      <c r="BHY172" s="72"/>
      <c r="BHZ172" s="72"/>
      <c r="BIA172" s="72"/>
      <c r="BIB172" s="138"/>
      <c r="BIC172" s="71"/>
      <c r="BID172" s="72"/>
      <c r="BIE172" s="71"/>
      <c r="BIF172" s="72"/>
      <c r="BIG172" s="72"/>
      <c r="BIH172" s="72"/>
      <c r="BII172" s="138"/>
      <c r="BIJ172" s="71"/>
      <c r="BIK172" s="72"/>
      <c r="BIL172" s="71"/>
      <c r="BIM172" s="72"/>
      <c r="BIN172" s="72"/>
      <c r="BIO172" s="72"/>
      <c r="BIP172" s="138"/>
      <c r="BIQ172" s="71"/>
      <c r="BIR172" s="72"/>
      <c r="BIS172" s="71"/>
      <c r="BIT172" s="72"/>
      <c r="BIU172" s="72"/>
      <c r="BIV172" s="72"/>
      <c r="BIW172" s="138"/>
      <c r="BIX172" s="71"/>
      <c r="BIY172" s="72"/>
      <c r="BIZ172" s="71"/>
      <c r="BJA172" s="72"/>
      <c r="BJB172" s="72"/>
      <c r="BJC172" s="72"/>
      <c r="BJD172" s="138"/>
      <c r="BJE172" s="71"/>
      <c r="BJF172" s="72"/>
      <c r="BJG172" s="71"/>
      <c r="BJH172" s="72"/>
      <c r="BJI172" s="72"/>
      <c r="BJJ172" s="72"/>
      <c r="BJK172" s="138"/>
      <c r="BJL172" s="71"/>
      <c r="BJM172" s="72"/>
      <c r="BJN172" s="71"/>
      <c r="BJO172" s="72"/>
      <c r="BJP172" s="72"/>
      <c r="BJQ172" s="72"/>
      <c r="BJR172" s="138"/>
      <c r="BJS172" s="71"/>
      <c r="BJT172" s="72"/>
      <c r="BJU172" s="71"/>
      <c r="BJV172" s="72"/>
      <c r="BJW172" s="72"/>
      <c r="BJX172" s="72"/>
      <c r="BJY172" s="138"/>
      <c r="BJZ172" s="71"/>
      <c r="BKA172" s="72"/>
      <c r="BKB172" s="71"/>
      <c r="BKC172" s="72"/>
      <c r="BKD172" s="72"/>
      <c r="BKE172" s="72"/>
      <c r="BKF172" s="138"/>
      <c r="BKG172" s="71"/>
      <c r="BKH172" s="72"/>
      <c r="BKI172" s="71"/>
      <c r="BKJ172" s="72"/>
      <c r="BKK172" s="72"/>
      <c r="BKL172" s="72"/>
      <c r="BKM172" s="138"/>
      <c r="BKN172" s="71"/>
      <c r="BKO172" s="72"/>
      <c r="BKP172" s="71"/>
      <c r="BKQ172" s="72"/>
      <c r="BKR172" s="72"/>
      <c r="BKS172" s="72"/>
      <c r="BKT172" s="138"/>
      <c r="BKU172" s="71"/>
      <c r="BKV172" s="72"/>
      <c r="BKW172" s="71"/>
      <c r="BKX172" s="72"/>
      <c r="BKY172" s="72"/>
      <c r="BKZ172" s="72"/>
      <c r="BLA172" s="138"/>
      <c r="BLB172" s="141"/>
      <c r="BLC172" s="72"/>
      <c r="BLD172" s="71"/>
      <c r="BLE172" s="72"/>
      <c r="BLF172" s="72"/>
      <c r="BLG172" s="72"/>
      <c r="BLH172" s="138"/>
      <c r="BLI172" s="141"/>
      <c r="BLJ172" s="72"/>
      <c r="BLK172" s="71"/>
      <c r="BLL172" s="72"/>
      <c r="BLM172" s="72"/>
      <c r="BLN172" s="72"/>
      <c r="BLO172" s="136"/>
      <c r="BLP172" s="137"/>
      <c r="BLQ172" s="71"/>
      <c r="BLR172" s="71"/>
      <c r="BLS172" s="138"/>
      <c r="BLT172" s="138"/>
      <c r="BLU172" s="139"/>
      <c r="BLV172" s="71"/>
      <c r="BLW172" s="72"/>
      <c r="BLX172" s="71"/>
      <c r="BLY172" s="140"/>
      <c r="BLZ172" s="72"/>
      <c r="BMA172" s="72"/>
      <c r="BMB172" s="138"/>
      <c r="BMC172" s="71"/>
      <c r="BMD172" s="72"/>
      <c r="BME172" s="71"/>
      <c r="BMF172" s="72"/>
      <c r="BMG172" s="72"/>
      <c r="BMH172" s="72"/>
      <c r="BMI172" s="138"/>
      <c r="BMJ172" s="71"/>
      <c r="BMK172" s="72"/>
      <c r="BML172" s="71"/>
      <c r="BMM172" s="72"/>
      <c r="BMN172" s="72"/>
      <c r="BMO172" s="72"/>
      <c r="BMP172" s="138"/>
      <c r="BMQ172" s="71"/>
      <c r="BMR172" s="72"/>
      <c r="BMS172" s="71"/>
      <c r="BMT172" s="72"/>
      <c r="BMU172" s="72"/>
      <c r="BMV172" s="72"/>
      <c r="BMW172" s="138"/>
      <c r="BMX172" s="71"/>
      <c r="BMY172" s="72"/>
      <c r="BMZ172" s="71"/>
      <c r="BNA172" s="72"/>
      <c r="BNB172" s="72"/>
      <c r="BNC172" s="72"/>
      <c r="BND172" s="138"/>
      <c r="BNE172" s="71"/>
      <c r="BNF172" s="72"/>
      <c r="BNG172" s="71"/>
      <c r="BNH172" s="72"/>
      <c r="BNI172" s="72"/>
      <c r="BNJ172" s="72"/>
      <c r="BNK172" s="138"/>
      <c r="BNL172" s="71"/>
      <c r="BNM172" s="72"/>
      <c r="BNN172" s="71"/>
      <c r="BNO172" s="72"/>
      <c r="BNP172" s="72"/>
      <c r="BNQ172" s="72"/>
      <c r="BNR172" s="138"/>
      <c r="BNS172" s="71"/>
      <c r="BNT172" s="72"/>
      <c r="BNU172" s="71"/>
      <c r="BNV172" s="72"/>
      <c r="BNW172" s="72"/>
      <c r="BNX172" s="72"/>
      <c r="BNY172" s="138"/>
      <c r="BNZ172" s="71"/>
      <c r="BOA172" s="72"/>
      <c r="BOB172" s="71"/>
      <c r="BOC172" s="72"/>
      <c r="BOD172" s="72"/>
      <c r="BOE172" s="72"/>
      <c r="BOF172" s="138"/>
      <c r="BOG172" s="71"/>
      <c r="BOH172" s="72"/>
      <c r="BOI172" s="71"/>
      <c r="BOJ172" s="72"/>
      <c r="BOK172" s="72"/>
      <c r="BOL172" s="72"/>
      <c r="BOM172" s="138"/>
      <c r="BON172" s="71"/>
      <c r="BOO172" s="72"/>
      <c r="BOP172" s="71"/>
      <c r="BOQ172" s="72"/>
      <c r="BOR172" s="72"/>
      <c r="BOS172" s="72"/>
      <c r="BOT172" s="138"/>
      <c r="BOU172" s="71"/>
      <c r="BOV172" s="72"/>
      <c r="BOW172" s="71"/>
      <c r="BOX172" s="72"/>
      <c r="BOY172" s="72"/>
      <c r="BOZ172" s="72"/>
      <c r="BPA172" s="138"/>
      <c r="BPB172" s="71"/>
      <c r="BPC172" s="72"/>
      <c r="BPD172" s="71"/>
      <c r="BPE172" s="72"/>
      <c r="BPF172" s="72"/>
      <c r="BPG172" s="72"/>
      <c r="BPH172" s="138"/>
      <c r="BPI172" s="71"/>
      <c r="BPJ172" s="72"/>
      <c r="BPK172" s="71"/>
      <c r="BPL172" s="72"/>
      <c r="BPM172" s="72"/>
      <c r="BPN172" s="72"/>
      <c r="BPO172" s="138"/>
      <c r="BPP172" s="71"/>
      <c r="BPQ172" s="72"/>
      <c r="BPR172" s="71"/>
      <c r="BPS172" s="72"/>
      <c r="BPT172" s="72"/>
      <c r="BPU172" s="72"/>
      <c r="BPV172" s="138"/>
      <c r="BPW172" s="71"/>
      <c r="BPX172" s="72"/>
      <c r="BPY172" s="71"/>
      <c r="BPZ172" s="72"/>
      <c r="BQA172" s="72"/>
      <c r="BQB172" s="72"/>
      <c r="BQC172" s="138"/>
      <c r="BQD172" s="71"/>
      <c r="BQE172" s="72"/>
      <c r="BQF172" s="71"/>
      <c r="BQG172" s="72"/>
      <c r="BQH172" s="72"/>
      <c r="BQI172" s="72"/>
      <c r="BQJ172" s="138"/>
      <c r="BQK172" s="71"/>
      <c r="BQL172" s="72"/>
      <c r="BQM172" s="71"/>
      <c r="BQN172" s="72"/>
      <c r="BQO172" s="72"/>
      <c r="BQP172" s="72"/>
      <c r="BQQ172" s="138"/>
      <c r="BQR172" s="71"/>
      <c r="BQS172" s="72"/>
      <c r="BQT172" s="71"/>
      <c r="BQU172" s="72"/>
      <c r="BQV172" s="72"/>
      <c r="BQW172" s="72"/>
      <c r="BQX172" s="138"/>
      <c r="BQY172" s="71"/>
      <c r="BQZ172" s="72"/>
      <c r="BRA172" s="71"/>
      <c r="BRB172" s="72"/>
      <c r="BRC172" s="72"/>
      <c r="BRD172" s="72"/>
      <c r="BRE172" s="138"/>
      <c r="BRF172" s="71"/>
      <c r="BRG172" s="72"/>
      <c r="BRH172" s="71"/>
      <c r="BRI172" s="72"/>
      <c r="BRJ172" s="72"/>
      <c r="BRK172" s="72"/>
      <c r="BRL172" s="138"/>
      <c r="BRM172" s="71"/>
      <c r="BRN172" s="72"/>
      <c r="BRO172" s="71"/>
      <c r="BRP172" s="72"/>
      <c r="BRQ172" s="72"/>
      <c r="BRR172" s="72"/>
      <c r="BRS172" s="138"/>
      <c r="BRT172" s="71"/>
      <c r="BRU172" s="72"/>
      <c r="BRV172" s="71"/>
      <c r="BRW172" s="72"/>
      <c r="BRX172" s="72"/>
      <c r="BRY172" s="72"/>
      <c r="BRZ172" s="138"/>
      <c r="BSA172" s="71"/>
      <c r="BSB172" s="72"/>
      <c r="BSC172" s="71"/>
      <c r="BSD172" s="72"/>
      <c r="BSE172" s="72"/>
      <c r="BSF172" s="72"/>
      <c r="BSG172" s="138"/>
      <c r="BSH172" s="71"/>
      <c r="BSI172" s="72"/>
      <c r="BSJ172" s="71"/>
      <c r="BSK172" s="72"/>
      <c r="BSL172" s="72"/>
      <c r="BSM172" s="72"/>
      <c r="BSN172" s="138"/>
      <c r="BSO172" s="71"/>
      <c r="BSP172" s="72"/>
      <c r="BSQ172" s="71"/>
      <c r="BSR172" s="72"/>
      <c r="BSS172" s="72"/>
      <c r="BST172" s="72"/>
      <c r="BSU172" s="138"/>
      <c r="BSV172" s="71"/>
      <c r="BSW172" s="72"/>
      <c r="BSX172" s="71"/>
      <c r="BSY172" s="72"/>
      <c r="BSZ172" s="72"/>
      <c r="BTA172" s="72"/>
      <c r="BTB172" s="138"/>
      <c r="BTC172" s="71"/>
      <c r="BTD172" s="72"/>
      <c r="BTE172" s="71"/>
      <c r="BTF172" s="72"/>
      <c r="BTG172" s="72"/>
      <c r="BTH172" s="72"/>
      <c r="BTI172" s="138"/>
      <c r="BTJ172" s="71"/>
      <c r="BTK172" s="72"/>
      <c r="BTL172" s="71"/>
      <c r="BTM172" s="72"/>
      <c r="BTN172" s="72"/>
      <c r="BTO172" s="72"/>
      <c r="BTP172" s="138"/>
      <c r="BTQ172" s="71"/>
      <c r="BTR172" s="72"/>
      <c r="BTS172" s="71"/>
      <c r="BTT172" s="72"/>
      <c r="BTU172" s="72"/>
      <c r="BTV172" s="72"/>
      <c r="BTW172" s="138"/>
      <c r="BTX172" s="71"/>
      <c r="BTY172" s="72"/>
      <c r="BTZ172" s="71"/>
      <c r="BUA172" s="72"/>
      <c r="BUB172" s="72"/>
      <c r="BUC172" s="72"/>
      <c r="BUD172" s="138"/>
      <c r="BUE172" s="141"/>
      <c r="BUF172" s="72"/>
      <c r="BUG172" s="71"/>
      <c r="BUH172" s="72"/>
      <c r="BUI172" s="72"/>
      <c r="BUJ172" s="72"/>
      <c r="BUK172" s="138"/>
      <c r="BUL172" s="141"/>
      <c r="BUM172" s="72"/>
      <c r="BUN172" s="71"/>
      <c r="BUO172" s="72"/>
      <c r="BUP172" s="72"/>
      <c r="BUQ172" s="72"/>
      <c r="BUR172" s="136"/>
      <c r="BUS172" s="137"/>
      <c r="BUT172" s="71"/>
      <c r="BUU172" s="71"/>
      <c r="BUV172" s="138"/>
      <c r="BUW172" s="138"/>
      <c r="BUX172" s="139"/>
      <c r="BUY172" s="71"/>
      <c r="BUZ172" s="72"/>
      <c r="BVA172" s="71"/>
      <c r="BVB172" s="140"/>
      <c r="BVC172" s="72"/>
      <c r="BVD172" s="72"/>
      <c r="BVE172" s="138"/>
      <c r="BVF172" s="71"/>
      <c r="BVG172" s="72"/>
      <c r="BVH172" s="71"/>
      <c r="BVI172" s="72"/>
      <c r="BVJ172" s="72"/>
      <c r="BVK172" s="72"/>
      <c r="BVL172" s="138"/>
      <c r="BVM172" s="71"/>
      <c r="BVN172" s="72"/>
      <c r="BVO172" s="71"/>
      <c r="BVP172" s="72"/>
      <c r="BVQ172" s="72"/>
      <c r="BVR172" s="72"/>
      <c r="BVS172" s="138"/>
      <c r="BVT172" s="71"/>
      <c r="BVU172" s="72"/>
      <c r="BVV172" s="71"/>
      <c r="BVW172" s="72"/>
      <c r="BVX172" s="72"/>
      <c r="BVY172" s="72"/>
      <c r="BVZ172" s="138"/>
      <c r="BWA172" s="71"/>
      <c r="BWB172" s="72"/>
      <c r="BWC172" s="71"/>
      <c r="BWD172" s="72"/>
      <c r="BWE172" s="72"/>
      <c r="BWF172" s="72"/>
      <c r="BWG172" s="138"/>
      <c r="BWH172" s="71"/>
      <c r="BWI172" s="72"/>
      <c r="BWJ172" s="71"/>
      <c r="BWK172" s="72"/>
      <c r="BWL172" s="72"/>
      <c r="BWM172" s="72"/>
      <c r="BWN172" s="138"/>
      <c r="BWO172" s="71"/>
      <c r="BWP172" s="72"/>
      <c r="BWQ172" s="71"/>
      <c r="BWR172" s="72"/>
      <c r="BWS172" s="72"/>
      <c r="BWT172" s="72"/>
      <c r="BWU172" s="138"/>
      <c r="BWV172" s="71"/>
      <c r="BWW172" s="72"/>
      <c r="BWX172" s="71"/>
      <c r="BWY172" s="72"/>
      <c r="BWZ172" s="72"/>
      <c r="BXA172" s="72"/>
      <c r="BXB172" s="138"/>
      <c r="BXC172" s="71"/>
      <c r="BXD172" s="72"/>
      <c r="BXE172" s="71"/>
      <c r="BXF172" s="72"/>
      <c r="BXG172" s="72"/>
      <c r="BXH172" s="72"/>
      <c r="BXI172" s="138"/>
      <c r="BXJ172" s="71"/>
      <c r="BXK172" s="72"/>
      <c r="BXL172" s="71"/>
      <c r="BXM172" s="72"/>
      <c r="BXN172" s="72"/>
      <c r="BXO172" s="72"/>
      <c r="BXP172" s="138"/>
      <c r="BXQ172" s="71"/>
      <c r="BXR172" s="72"/>
      <c r="BXS172" s="71"/>
      <c r="BXT172" s="72"/>
      <c r="BXU172" s="72"/>
      <c r="BXV172" s="72"/>
      <c r="BXW172" s="138"/>
      <c r="BXX172" s="71"/>
      <c r="BXY172" s="72"/>
      <c r="BXZ172" s="71"/>
      <c r="BYA172" s="72"/>
      <c r="BYB172" s="72"/>
      <c r="BYC172" s="72"/>
      <c r="BYD172" s="138"/>
      <c r="BYE172" s="71"/>
      <c r="BYF172" s="72"/>
      <c r="BYG172" s="71"/>
      <c r="BYH172" s="72"/>
      <c r="BYI172" s="72"/>
      <c r="BYJ172" s="72"/>
      <c r="BYK172" s="138"/>
      <c r="BYL172" s="71"/>
      <c r="BYM172" s="72"/>
      <c r="BYN172" s="71"/>
      <c r="BYO172" s="72"/>
      <c r="BYP172" s="72"/>
      <c r="BYQ172" s="72"/>
      <c r="BYR172" s="138"/>
      <c r="BYS172" s="71"/>
      <c r="BYT172" s="72"/>
      <c r="BYU172" s="71"/>
      <c r="BYV172" s="72"/>
      <c r="BYW172" s="72"/>
      <c r="BYX172" s="72"/>
      <c r="BYY172" s="138"/>
      <c r="BYZ172" s="71"/>
      <c r="BZA172" s="72"/>
      <c r="BZB172" s="71"/>
      <c r="BZC172" s="72"/>
      <c r="BZD172" s="72"/>
      <c r="BZE172" s="72"/>
      <c r="BZF172" s="138"/>
      <c r="BZG172" s="71"/>
      <c r="BZH172" s="72"/>
      <c r="BZI172" s="71"/>
      <c r="BZJ172" s="72"/>
      <c r="BZK172" s="72"/>
      <c r="BZL172" s="72"/>
      <c r="BZM172" s="138"/>
      <c r="BZN172" s="71"/>
      <c r="BZO172" s="72"/>
      <c r="BZP172" s="71"/>
      <c r="BZQ172" s="72"/>
      <c r="BZR172" s="72"/>
      <c r="BZS172" s="72"/>
      <c r="BZT172" s="138"/>
      <c r="BZU172" s="71"/>
      <c r="BZV172" s="72"/>
      <c r="BZW172" s="71"/>
      <c r="BZX172" s="72"/>
      <c r="BZY172" s="72"/>
      <c r="BZZ172" s="72"/>
      <c r="CAA172" s="138"/>
      <c r="CAB172" s="71"/>
      <c r="CAC172" s="72"/>
      <c r="CAD172" s="71"/>
      <c r="CAE172" s="72"/>
      <c r="CAF172" s="72"/>
      <c r="CAG172" s="72"/>
      <c r="CAH172" s="138"/>
      <c r="CAI172" s="71"/>
      <c r="CAJ172" s="72"/>
      <c r="CAK172" s="71"/>
      <c r="CAL172" s="72"/>
      <c r="CAM172" s="72"/>
      <c r="CAN172" s="72"/>
      <c r="CAO172" s="138"/>
      <c r="CAP172" s="71"/>
      <c r="CAQ172" s="72"/>
      <c r="CAR172" s="71"/>
      <c r="CAS172" s="72"/>
      <c r="CAT172" s="72"/>
      <c r="CAU172" s="72"/>
      <c r="CAV172" s="138"/>
      <c r="CAW172" s="71"/>
      <c r="CAX172" s="72"/>
      <c r="CAY172" s="71"/>
      <c r="CAZ172" s="72"/>
      <c r="CBA172" s="72"/>
      <c r="CBB172" s="72"/>
      <c r="CBC172" s="138"/>
      <c r="CBD172" s="71"/>
      <c r="CBE172" s="72"/>
      <c r="CBF172" s="71"/>
      <c r="CBG172" s="72"/>
      <c r="CBH172" s="72"/>
      <c r="CBI172" s="72"/>
      <c r="CBJ172" s="138"/>
      <c r="CBK172" s="71"/>
      <c r="CBL172" s="72"/>
      <c r="CBM172" s="71"/>
      <c r="CBN172" s="72"/>
      <c r="CBO172" s="72"/>
      <c r="CBP172" s="72"/>
      <c r="CBQ172" s="138"/>
      <c r="CBR172" s="71"/>
      <c r="CBS172" s="72"/>
      <c r="CBT172" s="71"/>
      <c r="CBU172" s="72"/>
      <c r="CBV172" s="72"/>
      <c r="CBW172" s="72"/>
      <c r="CBX172" s="138"/>
      <c r="CBY172" s="71"/>
      <c r="CBZ172" s="72"/>
      <c r="CCA172" s="71"/>
      <c r="CCB172" s="72"/>
      <c r="CCC172" s="72"/>
      <c r="CCD172" s="72"/>
      <c r="CCE172" s="138"/>
      <c r="CCF172" s="71"/>
      <c r="CCG172" s="72"/>
      <c r="CCH172" s="71"/>
      <c r="CCI172" s="72"/>
      <c r="CCJ172" s="72"/>
      <c r="CCK172" s="72"/>
      <c r="CCL172" s="138"/>
      <c r="CCM172" s="71"/>
      <c r="CCN172" s="72"/>
      <c r="CCO172" s="71"/>
      <c r="CCP172" s="72"/>
      <c r="CCQ172" s="72"/>
      <c r="CCR172" s="72"/>
      <c r="CCS172" s="138"/>
      <c r="CCT172" s="71"/>
      <c r="CCU172" s="72"/>
      <c r="CCV172" s="71"/>
      <c r="CCW172" s="72"/>
      <c r="CCX172" s="72"/>
      <c r="CCY172" s="72"/>
      <c r="CCZ172" s="138"/>
      <c r="CDA172" s="71"/>
      <c r="CDB172" s="72"/>
      <c r="CDC172" s="71"/>
      <c r="CDD172" s="72"/>
      <c r="CDE172" s="72"/>
      <c r="CDF172" s="72"/>
      <c r="CDG172" s="138"/>
      <c r="CDH172" s="141"/>
      <c r="CDI172" s="72"/>
      <c r="CDJ172" s="71"/>
      <c r="CDK172" s="72"/>
      <c r="CDL172" s="72"/>
      <c r="CDM172" s="72"/>
      <c r="CDN172" s="138"/>
      <c r="CDO172" s="141"/>
      <c r="CDP172" s="72"/>
      <c r="CDQ172" s="71"/>
      <c r="CDR172" s="72"/>
      <c r="CDS172" s="72"/>
      <c r="CDT172" s="72"/>
      <c r="CDU172" s="136"/>
      <c r="CDV172" s="137"/>
      <c r="CDW172" s="71"/>
      <c r="CDX172" s="71"/>
      <c r="CDY172" s="138"/>
      <c r="CDZ172" s="138"/>
      <c r="CEA172" s="139"/>
      <c r="CEB172" s="71"/>
      <c r="CEC172" s="72"/>
      <c r="CED172" s="71"/>
      <c r="CEE172" s="140"/>
      <c r="CEF172" s="72"/>
      <c r="CEG172" s="72"/>
      <c r="CEH172" s="138"/>
      <c r="CEI172" s="71"/>
      <c r="CEJ172" s="72"/>
      <c r="CEK172" s="71"/>
      <c r="CEL172" s="72"/>
      <c r="CEM172" s="72"/>
      <c r="CEN172" s="72"/>
      <c r="CEO172" s="138"/>
      <c r="CEP172" s="71"/>
      <c r="CEQ172" s="72"/>
      <c r="CER172" s="71"/>
      <c r="CES172" s="72"/>
      <c r="CET172" s="72"/>
      <c r="CEU172" s="72"/>
      <c r="CEV172" s="138"/>
      <c r="CEW172" s="71"/>
      <c r="CEX172" s="72"/>
      <c r="CEY172" s="71"/>
      <c r="CEZ172" s="72"/>
      <c r="CFA172" s="72"/>
      <c r="CFB172" s="72"/>
      <c r="CFC172" s="138"/>
      <c r="CFD172" s="71"/>
      <c r="CFE172" s="72"/>
      <c r="CFF172" s="71"/>
      <c r="CFG172" s="72"/>
      <c r="CFH172" s="72"/>
      <c r="CFI172" s="72"/>
      <c r="CFJ172" s="138"/>
      <c r="CFK172" s="71"/>
      <c r="CFL172" s="72"/>
      <c r="CFM172" s="71"/>
      <c r="CFN172" s="72"/>
      <c r="CFO172" s="72"/>
      <c r="CFP172" s="72"/>
      <c r="CFQ172" s="138"/>
      <c r="CFR172" s="71"/>
      <c r="CFS172" s="72"/>
      <c r="CFT172" s="71"/>
      <c r="CFU172" s="72"/>
      <c r="CFV172" s="72"/>
      <c r="CFW172" s="72"/>
      <c r="CFX172" s="138"/>
      <c r="CFY172" s="71"/>
      <c r="CFZ172" s="72"/>
      <c r="CGA172" s="71"/>
      <c r="CGB172" s="72"/>
      <c r="CGC172" s="72"/>
      <c r="CGD172" s="72"/>
      <c r="CGE172" s="138"/>
      <c r="CGF172" s="71"/>
      <c r="CGG172" s="72"/>
      <c r="CGH172" s="71"/>
      <c r="CGI172" s="72"/>
      <c r="CGJ172" s="72"/>
      <c r="CGK172" s="72"/>
      <c r="CGL172" s="138"/>
      <c r="CGM172" s="71"/>
      <c r="CGN172" s="72"/>
      <c r="CGO172" s="71"/>
      <c r="CGP172" s="72"/>
      <c r="CGQ172" s="72"/>
      <c r="CGR172" s="72"/>
      <c r="CGS172" s="138"/>
      <c r="CGT172" s="71"/>
      <c r="CGU172" s="72"/>
      <c r="CGV172" s="71"/>
      <c r="CGW172" s="72"/>
      <c r="CGX172" s="72"/>
      <c r="CGY172" s="72"/>
      <c r="CGZ172" s="138"/>
      <c r="CHA172" s="71"/>
      <c r="CHB172" s="72"/>
      <c r="CHC172" s="71"/>
      <c r="CHD172" s="72"/>
      <c r="CHE172" s="72"/>
      <c r="CHF172" s="72"/>
      <c r="CHG172" s="138"/>
      <c r="CHH172" s="71"/>
      <c r="CHI172" s="72"/>
      <c r="CHJ172" s="71"/>
      <c r="CHK172" s="72"/>
      <c r="CHL172" s="72"/>
      <c r="CHM172" s="72"/>
      <c r="CHN172" s="138"/>
      <c r="CHO172" s="71"/>
      <c r="CHP172" s="72"/>
      <c r="CHQ172" s="71"/>
      <c r="CHR172" s="72"/>
      <c r="CHS172" s="72"/>
      <c r="CHT172" s="72"/>
      <c r="CHU172" s="138"/>
      <c r="CHV172" s="71"/>
      <c r="CHW172" s="72"/>
      <c r="CHX172" s="71"/>
      <c r="CHY172" s="72"/>
      <c r="CHZ172" s="72"/>
      <c r="CIA172" s="72"/>
      <c r="CIB172" s="138"/>
      <c r="CIC172" s="71"/>
      <c r="CID172" s="72"/>
      <c r="CIE172" s="71"/>
      <c r="CIF172" s="72"/>
      <c r="CIG172" s="72"/>
      <c r="CIH172" s="72"/>
      <c r="CII172" s="138"/>
      <c r="CIJ172" s="71"/>
      <c r="CIK172" s="72"/>
      <c r="CIL172" s="71"/>
      <c r="CIM172" s="72"/>
      <c r="CIN172" s="72"/>
      <c r="CIO172" s="72"/>
      <c r="CIP172" s="138"/>
      <c r="CIQ172" s="71"/>
      <c r="CIR172" s="72"/>
      <c r="CIS172" s="71"/>
      <c r="CIT172" s="72"/>
      <c r="CIU172" s="72"/>
      <c r="CIV172" s="72"/>
      <c r="CIW172" s="138"/>
      <c r="CIX172" s="71"/>
      <c r="CIY172" s="72"/>
      <c r="CIZ172" s="71"/>
      <c r="CJA172" s="72"/>
      <c r="CJB172" s="72"/>
      <c r="CJC172" s="72"/>
      <c r="CJD172" s="138"/>
      <c r="CJE172" s="71"/>
      <c r="CJF172" s="72"/>
      <c r="CJG172" s="71"/>
      <c r="CJH172" s="72"/>
      <c r="CJI172" s="72"/>
      <c r="CJJ172" s="72"/>
      <c r="CJK172" s="138"/>
      <c r="CJL172" s="71"/>
      <c r="CJM172" s="72"/>
      <c r="CJN172" s="71"/>
      <c r="CJO172" s="72"/>
      <c r="CJP172" s="72"/>
      <c r="CJQ172" s="72"/>
      <c r="CJR172" s="138"/>
      <c r="CJS172" s="71"/>
      <c r="CJT172" s="72"/>
      <c r="CJU172" s="71"/>
      <c r="CJV172" s="72"/>
      <c r="CJW172" s="72"/>
      <c r="CJX172" s="72"/>
      <c r="CJY172" s="138"/>
      <c r="CJZ172" s="71"/>
      <c r="CKA172" s="72"/>
      <c r="CKB172" s="71"/>
      <c r="CKC172" s="72"/>
      <c r="CKD172" s="72"/>
      <c r="CKE172" s="72"/>
      <c r="CKF172" s="138"/>
      <c r="CKG172" s="71"/>
      <c r="CKH172" s="72"/>
      <c r="CKI172" s="71"/>
      <c r="CKJ172" s="72"/>
      <c r="CKK172" s="72"/>
      <c r="CKL172" s="72"/>
      <c r="CKM172" s="138"/>
      <c r="CKN172" s="71"/>
      <c r="CKO172" s="72"/>
      <c r="CKP172" s="71"/>
      <c r="CKQ172" s="72"/>
      <c r="CKR172" s="72"/>
      <c r="CKS172" s="72"/>
      <c r="CKT172" s="138"/>
      <c r="CKU172" s="71"/>
      <c r="CKV172" s="72"/>
      <c r="CKW172" s="71"/>
      <c r="CKX172" s="72"/>
      <c r="CKY172" s="72"/>
      <c r="CKZ172" s="72"/>
      <c r="CLA172" s="138"/>
      <c r="CLB172" s="71"/>
      <c r="CLC172" s="72"/>
      <c r="CLD172" s="71"/>
      <c r="CLE172" s="72"/>
      <c r="CLF172" s="72"/>
      <c r="CLG172" s="72"/>
      <c r="CLH172" s="138"/>
      <c r="CLI172" s="71"/>
      <c r="CLJ172" s="72"/>
      <c r="CLK172" s="71"/>
      <c r="CLL172" s="72"/>
      <c r="CLM172" s="72"/>
      <c r="CLN172" s="72"/>
      <c r="CLO172" s="138"/>
      <c r="CLP172" s="71"/>
      <c r="CLQ172" s="72"/>
      <c r="CLR172" s="71"/>
      <c r="CLS172" s="72"/>
      <c r="CLT172" s="72"/>
      <c r="CLU172" s="72"/>
      <c r="CLV172" s="138"/>
      <c r="CLW172" s="71"/>
      <c r="CLX172" s="72"/>
      <c r="CLY172" s="71"/>
      <c r="CLZ172" s="72"/>
      <c r="CMA172" s="72"/>
      <c r="CMB172" s="72"/>
      <c r="CMC172" s="138"/>
      <c r="CMD172" s="71"/>
      <c r="CME172" s="72"/>
      <c r="CMF172" s="71"/>
      <c r="CMG172" s="72"/>
      <c r="CMH172" s="72"/>
      <c r="CMI172" s="72"/>
      <c r="CMJ172" s="138"/>
      <c r="CMK172" s="141"/>
      <c r="CML172" s="72"/>
      <c r="CMM172" s="71"/>
      <c r="CMN172" s="72"/>
      <c r="CMO172" s="72"/>
      <c r="CMP172" s="72"/>
      <c r="CMQ172" s="138"/>
      <c r="CMR172" s="141"/>
      <c r="CMS172" s="72"/>
      <c r="CMT172" s="71"/>
      <c r="CMU172" s="72"/>
      <c r="CMV172" s="72"/>
      <c r="CMW172" s="72"/>
      <c r="CMX172" s="136"/>
      <c r="CMY172" s="137"/>
      <c r="CMZ172" s="71"/>
      <c r="CNA172" s="71"/>
      <c r="CNB172" s="138"/>
      <c r="CNC172" s="138"/>
      <c r="CND172" s="139"/>
      <c r="CNE172" s="71"/>
      <c r="CNF172" s="72"/>
      <c r="CNG172" s="71"/>
      <c r="CNH172" s="140"/>
      <c r="CNI172" s="72"/>
      <c r="CNJ172" s="72"/>
      <c r="CNK172" s="138"/>
      <c r="CNL172" s="71"/>
      <c r="CNM172" s="72"/>
      <c r="CNN172" s="71"/>
      <c r="CNO172" s="72"/>
      <c r="CNP172" s="72"/>
      <c r="CNQ172" s="72"/>
      <c r="CNR172" s="138"/>
      <c r="CNS172" s="71"/>
      <c r="CNT172" s="72"/>
      <c r="CNU172" s="71"/>
      <c r="CNV172" s="72"/>
      <c r="CNW172" s="72"/>
      <c r="CNX172" s="72"/>
      <c r="CNY172" s="138"/>
      <c r="CNZ172" s="71"/>
      <c r="COA172" s="72"/>
      <c r="COB172" s="71"/>
      <c r="COC172" s="72"/>
      <c r="COD172" s="72"/>
      <c r="COE172" s="72"/>
      <c r="COF172" s="138"/>
      <c r="COG172" s="71"/>
      <c r="COH172" s="72"/>
      <c r="COI172" s="71"/>
      <c r="COJ172" s="72"/>
      <c r="COK172" s="72"/>
      <c r="COL172" s="72"/>
      <c r="COM172" s="138"/>
      <c r="CON172" s="71"/>
      <c r="COO172" s="72"/>
      <c r="COP172" s="71"/>
      <c r="COQ172" s="72"/>
      <c r="COR172" s="72"/>
      <c r="COS172" s="72"/>
      <c r="COT172" s="138"/>
      <c r="COU172" s="71"/>
      <c r="COV172" s="72"/>
      <c r="COW172" s="71"/>
      <c r="COX172" s="72"/>
      <c r="COY172" s="72"/>
      <c r="COZ172" s="72"/>
      <c r="CPA172" s="138"/>
      <c r="CPB172" s="71"/>
      <c r="CPC172" s="72"/>
      <c r="CPD172" s="71"/>
      <c r="CPE172" s="72"/>
      <c r="CPF172" s="72"/>
      <c r="CPG172" s="72"/>
      <c r="CPH172" s="138"/>
      <c r="CPI172" s="71"/>
      <c r="CPJ172" s="72"/>
      <c r="CPK172" s="71"/>
      <c r="CPL172" s="72"/>
      <c r="CPM172" s="72"/>
      <c r="CPN172" s="72"/>
      <c r="CPO172" s="138"/>
      <c r="CPP172" s="71"/>
      <c r="CPQ172" s="72"/>
      <c r="CPR172" s="71"/>
      <c r="CPS172" s="72"/>
      <c r="CPT172" s="72"/>
      <c r="CPU172" s="72"/>
      <c r="CPV172" s="138"/>
      <c r="CPW172" s="71"/>
      <c r="CPX172" s="72"/>
      <c r="CPY172" s="71"/>
      <c r="CPZ172" s="72"/>
      <c r="CQA172" s="72"/>
      <c r="CQB172" s="72"/>
      <c r="CQC172" s="138"/>
      <c r="CQD172" s="71"/>
      <c r="CQE172" s="72"/>
      <c r="CQF172" s="71"/>
      <c r="CQG172" s="72"/>
      <c r="CQH172" s="72"/>
      <c r="CQI172" s="72"/>
      <c r="CQJ172" s="138"/>
      <c r="CQK172" s="71"/>
      <c r="CQL172" s="72"/>
      <c r="CQM172" s="71"/>
      <c r="CQN172" s="72"/>
      <c r="CQO172" s="72"/>
      <c r="CQP172" s="72"/>
      <c r="CQQ172" s="138"/>
      <c r="CQR172" s="71"/>
      <c r="CQS172" s="72"/>
      <c r="CQT172" s="71"/>
      <c r="CQU172" s="72"/>
      <c r="CQV172" s="72"/>
      <c r="CQW172" s="72"/>
      <c r="CQX172" s="138"/>
      <c r="CQY172" s="71"/>
      <c r="CQZ172" s="72"/>
      <c r="CRA172" s="71"/>
      <c r="CRB172" s="72"/>
      <c r="CRC172" s="72"/>
      <c r="CRD172" s="72"/>
      <c r="CRE172" s="138"/>
      <c r="CRF172" s="71"/>
      <c r="CRG172" s="72"/>
      <c r="CRH172" s="71"/>
      <c r="CRI172" s="72"/>
      <c r="CRJ172" s="72"/>
      <c r="CRK172" s="72"/>
      <c r="CRL172" s="138"/>
      <c r="CRM172" s="71"/>
      <c r="CRN172" s="72"/>
      <c r="CRO172" s="71"/>
      <c r="CRP172" s="72"/>
      <c r="CRQ172" s="72"/>
      <c r="CRR172" s="72"/>
      <c r="CRS172" s="138"/>
      <c r="CRT172" s="71"/>
      <c r="CRU172" s="72"/>
      <c r="CRV172" s="71"/>
      <c r="CRW172" s="72"/>
      <c r="CRX172" s="72"/>
      <c r="CRY172" s="72"/>
      <c r="CRZ172" s="138"/>
      <c r="CSA172" s="71"/>
      <c r="CSB172" s="72"/>
      <c r="CSC172" s="71"/>
      <c r="CSD172" s="72"/>
      <c r="CSE172" s="72"/>
      <c r="CSF172" s="72"/>
      <c r="CSG172" s="138"/>
      <c r="CSH172" s="71"/>
      <c r="CSI172" s="72"/>
      <c r="CSJ172" s="71"/>
      <c r="CSK172" s="72"/>
      <c r="CSL172" s="72"/>
      <c r="CSM172" s="72"/>
      <c r="CSN172" s="138"/>
      <c r="CSO172" s="71"/>
      <c r="CSP172" s="72"/>
      <c r="CSQ172" s="71"/>
      <c r="CSR172" s="72"/>
      <c r="CSS172" s="72"/>
      <c r="CST172" s="72"/>
      <c r="CSU172" s="138"/>
      <c r="CSV172" s="71"/>
      <c r="CSW172" s="72"/>
      <c r="CSX172" s="71"/>
      <c r="CSY172" s="72"/>
      <c r="CSZ172" s="72"/>
      <c r="CTA172" s="72"/>
      <c r="CTB172" s="138"/>
      <c r="CTC172" s="71"/>
      <c r="CTD172" s="72"/>
      <c r="CTE172" s="71"/>
      <c r="CTF172" s="72"/>
      <c r="CTG172" s="72"/>
      <c r="CTH172" s="72"/>
      <c r="CTI172" s="138"/>
      <c r="CTJ172" s="71"/>
      <c r="CTK172" s="72"/>
      <c r="CTL172" s="71"/>
      <c r="CTM172" s="72"/>
      <c r="CTN172" s="72"/>
      <c r="CTO172" s="72"/>
      <c r="CTP172" s="138"/>
      <c r="CTQ172" s="71"/>
      <c r="CTR172" s="72"/>
      <c r="CTS172" s="71"/>
      <c r="CTT172" s="72"/>
      <c r="CTU172" s="72"/>
      <c r="CTV172" s="72"/>
      <c r="CTW172" s="138"/>
      <c r="CTX172" s="71"/>
      <c r="CTY172" s="72"/>
      <c r="CTZ172" s="71"/>
      <c r="CUA172" s="72"/>
      <c r="CUB172" s="72"/>
      <c r="CUC172" s="72"/>
      <c r="CUD172" s="138"/>
      <c r="CUE172" s="71"/>
      <c r="CUF172" s="72"/>
      <c r="CUG172" s="71"/>
      <c r="CUH172" s="72"/>
      <c r="CUI172" s="72"/>
      <c r="CUJ172" s="72"/>
      <c r="CUK172" s="138"/>
      <c r="CUL172" s="71"/>
      <c r="CUM172" s="72"/>
      <c r="CUN172" s="71"/>
      <c r="CUO172" s="72"/>
      <c r="CUP172" s="72"/>
      <c r="CUQ172" s="72"/>
      <c r="CUR172" s="138"/>
      <c r="CUS172" s="71"/>
      <c r="CUT172" s="72"/>
      <c r="CUU172" s="71"/>
      <c r="CUV172" s="72"/>
      <c r="CUW172" s="72"/>
      <c r="CUX172" s="72"/>
      <c r="CUY172" s="138"/>
      <c r="CUZ172" s="71"/>
      <c r="CVA172" s="72"/>
      <c r="CVB172" s="71"/>
      <c r="CVC172" s="72"/>
      <c r="CVD172" s="72"/>
      <c r="CVE172" s="72"/>
      <c r="CVF172" s="138"/>
      <c r="CVG172" s="71"/>
      <c r="CVH172" s="72"/>
      <c r="CVI172" s="71"/>
      <c r="CVJ172" s="72"/>
      <c r="CVK172" s="72"/>
      <c r="CVL172" s="72"/>
      <c r="CVM172" s="138"/>
      <c r="CVN172" s="141"/>
      <c r="CVO172" s="72"/>
      <c r="CVP172" s="71"/>
      <c r="CVQ172" s="72"/>
      <c r="CVR172" s="72"/>
      <c r="CVS172" s="72"/>
      <c r="CVT172" s="138"/>
      <c r="CVU172" s="141"/>
      <c r="CVV172" s="72"/>
      <c r="CVW172" s="71"/>
      <c r="CVX172" s="72"/>
      <c r="CVY172" s="72"/>
      <c r="CVZ172" s="72"/>
      <c r="CWA172" s="136"/>
      <c r="CWB172" s="137"/>
      <c r="CWC172" s="71"/>
      <c r="CWD172" s="71"/>
      <c r="CWE172" s="138"/>
      <c r="CWF172" s="138"/>
      <c r="CWG172" s="139"/>
      <c r="CWH172" s="71"/>
      <c r="CWI172" s="72"/>
      <c r="CWJ172" s="71"/>
      <c r="CWK172" s="140"/>
      <c r="CWL172" s="72"/>
      <c r="CWM172" s="72"/>
      <c r="CWN172" s="138"/>
      <c r="CWO172" s="71"/>
      <c r="CWP172" s="72"/>
      <c r="CWQ172" s="71"/>
      <c r="CWR172" s="72"/>
      <c r="CWS172" s="72"/>
      <c r="CWT172" s="72"/>
      <c r="CWU172" s="138"/>
      <c r="CWV172" s="71"/>
      <c r="CWW172" s="72"/>
      <c r="CWX172" s="71"/>
      <c r="CWY172" s="72"/>
      <c r="CWZ172" s="72"/>
      <c r="CXA172" s="72"/>
      <c r="CXB172" s="138"/>
      <c r="CXC172" s="71"/>
      <c r="CXD172" s="72"/>
      <c r="CXE172" s="71"/>
      <c r="CXF172" s="72"/>
      <c r="CXG172" s="72"/>
      <c r="CXH172" s="72"/>
      <c r="CXI172" s="138"/>
      <c r="CXJ172" s="71"/>
      <c r="CXK172" s="72"/>
      <c r="CXL172" s="71"/>
      <c r="CXM172" s="72"/>
      <c r="CXN172" s="72"/>
      <c r="CXO172" s="72"/>
      <c r="CXP172" s="138"/>
      <c r="CXQ172" s="71"/>
      <c r="CXR172" s="72"/>
      <c r="CXS172" s="71"/>
      <c r="CXT172" s="72"/>
      <c r="CXU172" s="72"/>
      <c r="CXV172" s="72"/>
      <c r="CXW172" s="138"/>
      <c r="CXX172" s="71"/>
      <c r="CXY172" s="72"/>
      <c r="CXZ172" s="71"/>
      <c r="CYA172" s="72"/>
      <c r="CYB172" s="72"/>
      <c r="CYC172" s="72"/>
      <c r="CYD172" s="138"/>
      <c r="CYE172" s="71"/>
      <c r="CYF172" s="72"/>
      <c r="CYG172" s="71"/>
      <c r="CYH172" s="72"/>
      <c r="CYI172" s="72"/>
      <c r="CYJ172" s="72"/>
      <c r="CYK172" s="138"/>
      <c r="CYL172" s="71"/>
      <c r="CYM172" s="72"/>
      <c r="CYN172" s="71"/>
      <c r="CYO172" s="72"/>
      <c r="CYP172" s="72"/>
      <c r="CYQ172" s="72"/>
      <c r="CYR172" s="138"/>
      <c r="CYS172" s="71"/>
      <c r="CYT172" s="72"/>
      <c r="CYU172" s="71"/>
      <c r="CYV172" s="72"/>
      <c r="CYW172" s="72"/>
      <c r="CYX172" s="72"/>
      <c r="CYY172" s="138"/>
      <c r="CYZ172" s="71"/>
      <c r="CZA172" s="72"/>
      <c r="CZB172" s="71"/>
      <c r="CZC172" s="72"/>
      <c r="CZD172" s="72"/>
      <c r="CZE172" s="72"/>
      <c r="CZF172" s="138"/>
      <c r="CZG172" s="71"/>
      <c r="CZH172" s="72"/>
      <c r="CZI172" s="71"/>
      <c r="CZJ172" s="72"/>
      <c r="CZK172" s="72"/>
      <c r="CZL172" s="72"/>
      <c r="CZM172" s="138"/>
      <c r="CZN172" s="71"/>
      <c r="CZO172" s="72"/>
      <c r="CZP172" s="71"/>
      <c r="CZQ172" s="72"/>
      <c r="CZR172" s="72"/>
      <c r="CZS172" s="72"/>
      <c r="CZT172" s="138"/>
      <c r="CZU172" s="71"/>
      <c r="CZV172" s="72"/>
      <c r="CZW172" s="71"/>
      <c r="CZX172" s="72"/>
      <c r="CZY172" s="72"/>
      <c r="CZZ172" s="72"/>
      <c r="DAA172" s="138"/>
      <c r="DAB172" s="71"/>
      <c r="DAC172" s="72"/>
      <c r="DAD172" s="71"/>
      <c r="DAE172" s="72"/>
      <c r="DAF172" s="72"/>
      <c r="DAG172" s="72"/>
      <c r="DAH172" s="138"/>
      <c r="DAI172" s="71"/>
      <c r="DAJ172" s="72"/>
      <c r="DAK172" s="71"/>
      <c r="DAL172" s="72"/>
      <c r="DAM172" s="72"/>
      <c r="DAN172" s="72"/>
      <c r="DAO172" s="138"/>
      <c r="DAP172" s="71"/>
      <c r="DAQ172" s="72"/>
      <c r="DAR172" s="71"/>
      <c r="DAS172" s="72"/>
      <c r="DAT172" s="72"/>
      <c r="DAU172" s="72"/>
      <c r="DAV172" s="138"/>
      <c r="DAW172" s="71"/>
      <c r="DAX172" s="72"/>
      <c r="DAY172" s="71"/>
      <c r="DAZ172" s="72"/>
      <c r="DBA172" s="72"/>
      <c r="DBB172" s="72"/>
      <c r="DBC172" s="138"/>
      <c r="DBD172" s="71"/>
      <c r="DBE172" s="72"/>
      <c r="DBF172" s="71"/>
      <c r="DBG172" s="72"/>
      <c r="DBH172" s="72"/>
      <c r="DBI172" s="72"/>
      <c r="DBJ172" s="138"/>
      <c r="DBK172" s="71"/>
      <c r="DBL172" s="72"/>
      <c r="DBM172" s="71"/>
      <c r="DBN172" s="72"/>
      <c r="DBO172" s="72"/>
      <c r="DBP172" s="72"/>
      <c r="DBQ172" s="138"/>
      <c r="DBR172" s="71"/>
      <c r="DBS172" s="72"/>
      <c r="DBT172" s="71"/>
      <c r="DBU172" s="72"/>
      <c r="DBV172" s="72"/>
      <c r="DBW172" s="72"/>
      <c r="DBX172" s="138"/>
      <c r="DBY172" s="71"/>
      <c r="DBZ172" s="72"/>
      <c r="DCA172" s="71"/>
      <c r="DCB172" s="72"/>
      <c r="DCC172" s="72"/>
      <c r="DCD172" s="72"/>
      <c r="DCE172" s="138"/>
      <c r="DCF172" s="71"/>
      <c r="DCG172" s="72"/>
      <c r="DCH172" s="71"/>
      <c r="DCI172" s="72"/>
      <c r="DCJ172" s="72"/>
      <c r="DCK172" s="72"/>
      <c r="DCL172" s="138"/>
      <c r="DCM172" s="71"/>
      <c r="DCN172" s="72"/>
      <c r="DCO172" s="71"/>
      <c r="DCP172" s="72"/>
      <c r="DCQ172" s="72"/>
      <c r="DCR172" s="72"/>
      <c r="DCS172" s="138"/>
      <c r="DCT172" s="71"/>
      <c r="DCU172" s="72"/>
      <c r="DCV172" s="71"/>
      <c r="DCW172" s="72"/>
      <c r="DCX172" s="72"/>
      <c r="DCY172" s="72"/>
      <c r="DCZ172" s="138"/>
      <c r="DDA172" s="71"/>
      <c r="DDB172" s="72"/>
      <c r="DDC172" s="71"/>
      <c r="DDD172" s="72"/>
      <c r="DDE172" s="72"/>
      <c r="DDF172" s="72"/>
      <c r="DDG172" s="138"/>
      <c r="DDH172" s="71"/>
      <c r="DDI172" s="72"/>
      <c r="DDJ172" s="71"/>
      <c r="DDK172" s="72"/>
      <c r="DDL172" s="72"/>
      <c r="DDM172" s="72"/>
      <c r="DDN172" s="138"/>
      <c r="DDO172" s="71"/>
      <c r="DDP172" s="72"/>
      <c r="DDQ172" s="71"/>
      <c r="DDR172" s="72"/>
      <c r="DDS172" s="72"/>
      <c r="DDT172" s="72"/>
      <c r="DDU172" s="138"/>
      <c r="DDV172" s="71"/>
      <c r="DDW172" s="72"/>
      <c r="DDX172" s="71"/>
      <c r="DDY172" s="72"/>
      <c r="DDZ172" s="72"/>
      <c r="DEA172" s="72"/>
      <c r="DEB172" s="138"/>
      <c r="DEC172" s="71"/>
      <c r="DED172" s="72"/>
      <c r="DEE172" s="71"/>
      <c r="DEF172" s="72"/>
      <c r="DEG172" s="72"/>
      <c r="DEH172" s="72"/>
      <c r="DEI172" s="138"/>
      <c r="DEJ172" s="71"/>
      <c r="DEK172" s="72"/>
      <c r="DEL172" s="71"/>
      <c r="DEM172" s="72"/>
      <c r="DEN172" s="72"/>
      <c r="DEO172" s="72"/>
      <c r="DEP172" s="138"/>
      <c r="DEQ172" s="141"/>
      <c r="DER172" s="72"/>
      <c r="DES172" s="71"/>
      <c r="DET172" s="72"/>
      <c r="DEU172" s="72"/>
      <c r="DEV172" s="72"/>
      <c r="DEW172" s="138"/>
      <c r="DEX172" s="141"/>
      <c r="DEY172" s="72"/>
      <c r="DEZ172" s="71"/>
      <c r="DFA172" s="72"/>
      <c r="DFB172" s="72"/>
      <c r="DFC172" s="72"/>
      <c r="DFD172" s="136"/>
      <c r="DFE172" s="137"/>
      <c r="DFF172" s="71"/>
      <c r="DFG172" s="71"/>
      <c r="DFH172" s="138"/>
      <c r="DFI172" s="138"/>
      <c r="DFJ172" s="139"/>
      <c r="DFK172" s="71"/>
      <c r="DFL172" s="72"/>
      <c r="DFM172" s="71"/>
      <c r="DFN172" s="140"/>
      <c r="DFO172" s="72"/>
      <c r="DFP172" s="72"/>
      <c r="DFQ172" s="138"/>
      <c r="DFR172" s="71"/>
      <c r="DFS172" s="72"/>
      <c r="DFT172" s="71"/>
      <c r="DFU172" s="72"/>
      <c r="DFV172" s="72"/>
      <c r="DFW172" s="72"/>
      <c r="DFX172" s="138"/>
      <c r="DFY172" s="71"/>
      <c r="DFZ172" s="72"/>
      <c r="DGA172" s="71"/>
      <c r="DGB172" s="72"/>
      <c r="DGC172" s="72"/>
      <c r="DGD172" s="72"/>
      <c r="DGE172" s="138"/>
      <c r="DGF172" s="71"/>
      <c r="DGG172" s="72"/>
      <c r="DGH172" s="71"/>
      <c r="DGI172" s="72"/>
      <c r="DGJ172" s="72"/>
      <c r="DGK172" s="72"/>
      <c r="DGL172" s="138"/>
      <c r="DGM172" s="71"/>
      <c r="DGN172" s="72"/>
      <c r="DGO172" s="71"/>
      <c r="DGP172" s="72"/>
      <c r="DGQ172" s="72"/>
      <c r="DGR172" s="72"/>
      <c r="DGS172" s="138"/>
      <c r="DGT172" s="71"/>
      <c r="DGU172" s="72"/>
      <c r="DGV172" s="71"/>
      <c r="DGW172" s="72"/>
      <c r="DGX172" s="72"/>
      <c r="DGY172" s="72"/>
      <c r="DGZ172" s="138"/>
      <c r="DHA172" s="71"/>
      <c r="DHB172" s="72"/>
      <c r="DHC172" s="71"/>
      <c r="DHD172" s="72"/>
      <c r="DHE172" s="72"/>
      <c r="DHF172" s="72"/>
      <c r="DHG172" s="138"/>
      <c r="DHH172" s="71"/>
      <c r="DHI172" s="72"/>
      <c r="DHJ172" s="71"/>
      <c r="DHK172" s="72"/>
      <c r="DHL172" s="72"/>
      <c r="DHM172" s="72"/>
      <c r="DHN172" s="138"/>
      <c r="DHO172" s="71"/>
      <c r="DHP172" s="72"/>
      <c r="DHQ172" s="71"/>
      <c r="DHR172" s="72"/>
      <c r="DHS172" s="72"/>
      <c r="DHT172" s="72"/>
      <c r="DHU172" s="138"/>
      <c r="DHV172" s="71"/>
      <c r="DHW172" s="72"/>
      <c r="DHX172" s="71"/>
      <c r="DHY172" s="72"/>
      <c r="DHZ172" s="72"/>
      <c r="DIA172" s="72"/>
      <c r="DIB172" s="138"/>
      <c r="DIC172" s="71"/>
      <c r="DID172" s="72"/>
      <c r="DIE172" s="71"/>
      <c r="DIF172" s="72"/>
      <c r="DIG172" s="72"/>
      <c r="DIH172" s="72"/>
      <c r="DII172" s="138"/>
      <c r="DIJ172" s="71"/>
      <c r="DIK172" s="72"/>
      <c r="DIL172" s="71"/>
      <c r="DIM172" s="72"/>
      <c r="DIN172" s="72"/>
      <c r="DIO172" s="72"/>
      <c r="DIP172" s="138"/>
      <c r="DIQ172" s="71"/>
      <c r="DIR172" s="72"/>
      <c r="DIS172" s="71"/>
      <c r="DIT172" s="72"/>
      <c r="DIU172" s="72"/>
      <c r="DIV172" s="72"/>
      <c r="DIW172" s="138"/>
      <c r="DIX172" s="71"/>
      <c r="DIY172" s="72"/>
      <c r="DIZ172" s="71"/>
      <c r="DJA172" s="72"/>
      <c r="DJB172" s="72"/>
      <c r="DJC172" s="72"/>
      <c r="DJD172" s="138"/>
      <c r="DJE172" s="71"/>
      <c r="DJF172" s="72"/>
      <c r="DJG172" s="71"/>
      <c r="DJH172" s="72"/>
      <c r="DJI172" s="72"/>
      <c r="DJJ172" s="72"/>
      <c r="DJK172" s="138"/>
      <c r="DJL172" s="71"/>
      <c r="DJM172" s="72"/>
      <c r="DJN172" s="71"/>
      <c r="DJO172" s="72"/>
      <c r="DJP172" s="72"/>
      <c r="DJQ172" s="72"/>
      <c r="DJR172" s="138"/>
      <c r="DJS172" s="71"/>
      <c r="DJT172" s="72"/>
      <c r="DJU172" s="71"/>
      <c r="DJV172" s="72"/>
      <c r="DJW172" s="72"/>
      <c r="DJX172" s="72"/>
      <c r="DJY172" s="138"/>
      <c r="DJZ172" s="71"/>
      <c r="DKA172" s="72"/>
      <c r="DKB172" s="71"/>
      <c r="DKC172" s="72"/>
      <c r="DKD172" s="72"/>
      <c r="DKE172" s="72"/>
      <c r="DKF172" s="138"/>
      <c r="DKG172" s="71"/>
      <c r="DKH172" s="72"/>
      <c r="DKI172" s="71"/>
      <c r="DKJ172" s="72"/>
      <c r="DKK172" s="72"/>
      <c r="DKL172" s="72"/>
      <c r="DKM172" s="138"/>
      <c r="DKN172" s="71"/>
      <c r="DKO172" s="72"/>
      <c r="DKP172" s="71"/>
      <c r="DKQ172" s="72"/>
      <c r="DKR172" s="72"/>
      <c r="DKS172" s="72"/>
      <c r="DKT172" s="138"/>
      <c r="DKU172" s="71"/>
      <c r="DKV172" s="72"/>
      <c r="DKW172" s="71"/>
      <c r="DKX172" s="72"/>
      <c r="DKY172" s="72"/>
      <c r="DKZ172" s="72"/>
      <c r="DLA172" s="138"/>
      <c r="DLB172" s="71"/>
      <c r="DLC172" s="72"/>
      <c r="DLD172" s="71"/>
      <c r="DLE172" s="72"/>
      <c r="DLF172" s="72"/>
      <c r="DLG172" s="72"/>
      <c r="DLH172" s="138"/>
      <c r="DLI172" s="71"/>
      <c r="DLJ172" s="72"/>
      <c r="DLK172" s="71"/>
      <c r="DLL172" s="72"/>
      <c r="DLM172" s="72"/>
      <c r="DLN172" s="72"/>
      <c r="DLO172" s="138"/>
      <c r="DLP172" s="71"/>
      <c r="DLQ172" s="72"/>
      <c r="DLR172" s="71"/>
      <c r="DLS172" s="72"/>
      <c r="DLT172" s="72"/>
      <c r="DLU172" s="72"/>
      <c r="DLV172" s="138"/>
      <c r="DLW172" s="71"/>
      <c r="DLX172" s="72"/>
      <c r="DLY172" s="71"/>
      <c r="DLZ172" s="72"/>
      <c r="DMA172" s="72"/>
      <c r="DMB172" s="72"/>
      <c r="DMC172" s="138"/>
      <c r="DMD172" s="71"/>
      <c r="DME172" s="72"/>
      <c r="DMF172" s="71"/>
      <c r="DMG172" s="72"/>
      <c r="DMH172" s="72"/>
      <c r="DMI172" s="72"/>
      <c r="DMJ172" s="138"/>
      <c r="DMK172" s="71"/>
      <c r="DML172" s="72"/>
      <c r="DMM172" s="71"/>
      <c r="DMN172" s="72"/>
      <c r="DMO172" s="72"/>
      <c r="DMP172" s="72"/>
      <c r="DMQ172" s="138"/>
      <c r="DMR172" s="71"/>
      <c r="DMS172" s="72"/>
      <c r="DMT172" s="71"/>
      <c r="DMU172" s="72"/>
      <c r="DMV172" s="72"/>
      <c r="DMW172" s="72"/>
      <c r="DMX172" s="138"/>
      <c r="DMY172" s="71"/>
      <c r="DMZ172" s="72"/>
      <c r="DNA172" s="71"/>
      <c r="DNB172" s="72"/>
      <c r="DNC172" s="72"/>
      <c r="DND172" s="72"/>
      <c r="DNE172" s="138"/>
      <c r="DNF172" s="71"/>
      <c r="DNG172" s="72"/>
      <c r="DNH172" s="71"/>
      <c r="DNI172" s="72"/>
      <c r="DNJ172" s="72"/>
      <c r="DNK172" s="72"/>
      <c r="DNL172" s="138"/>
      <c r="DNM172" s="71"/>
      <c r="DNN172" s="72"/>
      <c r="DNO172" s="71"/>
      <c r="DNP172" s="72"/>
      <c r="DNQ172" s="72"/>
      <c r="DNR172" s="72"/>
      <c r="DNS172" s="138"/>
      <c r="DNT172" s="141"/>
      <c r="DNU172" s="72"/>
      <c r="DNV172" s="71"/>
      <c r="DNW172" s="72"/>
      <c r="DNX172" s="72"/>
      <c r="DNY172" s="72"/>
      <c r="DNZ172" s="138"/>
      <c r="DOA172" s="141"/>
      <c r="DOB172" s="72"/>
      <c r="DOC172" s="71"/>
      <c r="DOD172" s="72"/>
      <c r="DOE172" s="72"/>
      <c r="DOF172" s="72"/>
      <c r="DOG172" s="136"/>
      <c r="DOH172" s="137"/>
      <c r="DOI172" s="71"/>
      <c r="DOJ172" s="71"/>
      <c r="DOK172" s="138"/>
      <c r="DOL172" s="138"/>
      <c r="DOM172" s="139"/>
      <c r="DON172" s="71"/>
      <c r="DOO172" s="72"/>
      <c r="DOP172" s="71"/>
      <c r="DOQ172" s="140"/>
      <c r="DOR172" s="72"/>
      <c r="DOS172" s="72"/>
      <c r="DOT172" s="138"/>
      <c r="DOU172" s="71"/>
      <c r="DOV172" s="72"/>
      <c r="DOW172" s="71"/>
      <c r="DOX172" s="72"/>
      <c r="DOY172" s="72"/>
      <c r="DOZ172" s="72"/>
      <c r="DPA172" s="138"/>
      <c r="DPB172" s="71"/>
      <c r="DPC172" s="72"/>
      <c r="DPD172" s="71"/>
      <c r="DPE172" s="72"/>
      <c r="DPF172" s="72"/>
      <c r="DPG172" s="72"/>
      <c r="DPH172" s="138"/>
      <c r="DPI172" s="71"/>
      <c r="DPJ172" s="72"/>
      <c r="DPK172" s="71"/>
      <c r="DPL172" s="72"/>
      <c r="DPM172" s="72"/>
      <c r="DPN172" s="72"/>
      <c r="DPO172" s="138"/>
      <c r="DPP172" s="71"/>
      <c r="DPQ172" s="72"/>
      <c r="DPR172" s="71"/>
      <c r="DPS172" s="72"/>
      <c r="DPT172" s="72"/>
      <c r="DPU172" s="72"/>
      <c r="DPV172" s="138"/>
      <c r="DPW172" s="71"/>
      <c r="DPX172" s="72"/>
      <c r="DPY172" s="71"/>
      <c r="DPZ172" s="72"/>
      <c r="DQA172" s="72"/>
      <c r="DQB172" s="72"/>
      <c r="DQC172" s="138"/>
      <c r="DQD172" s="71"/>
      <c r="DQE172" s="72"/>
      <c r="DQF172" s="71"/>
      <c r="DQG172" s="72"/>
      <c r="DQH172" s="72"/>
      <c r="DQI172" s="72"/>
      <c r="DQJ172" s="138"/>
      <c r="DQK172" s="71"/>
      <c r="DQL172" s="72"/>
      <c r="DQM172" s="71"/>
      <c r="DQN172" s="72"/>
      <c r="DQO172" s="72"/>
      <c r="DQP172" s="72"/>
      <c r="DQQ172" s="138"/>
      <c r="DQR172" s="71"/>
      <c r="DQS172" s="72"/>
      <c r="DQT172" s="71"/>
      <c r="DQU172" s="72"/>
      <c r="DQV172" s="72"/>
      <c r="DQW172" s="72"/>
      <c r="DQX172" s="138"/>
      <c r="DQY172" s="71"/>
      <c r="DQZ172" s="72"/>
      <c r="DRA172" s="71"/>
      <c r="DRB172" s="72"/>
      <c r="DRC172" s="72"/>
      <c r="DRD172" s="72"/>
      <c r="DRE172" s="138"/>
      <c r="DRF172" s="71"/>
      <c r="DRG172" s="72"/>
      <c r="DRH172" s="71"/>
      <c r="DRI172" s="72"/>
      <c r="DRJ172" s="72"/>
      <c r="DRK172" s="72"/>
      <c r="DRL172" s="138"/>
      <c r="DRM172" s="71"/>
      <c r="DRN172" s="72"/>
      <c r="DRO172" s="71"/>
      <c r="DRP172" s="72"/>
      <c r="DRQ172" s="72"/>
      <c r="DRR172" s="72"/>
      <c r="DRS172" s="138"/>
      <c r="DRT172" s="71"/>
      <c r="DRU172" s="72"/>
      <c r="DRV172" s="71"/>
      <c r="DRW172" s="72"/>
      <c r="DRX172" s="72"/>
      <c r="DRY172" s="72"/>
      <c r="DRZ172" s="138"/>
      <c r="DSA172" s="71"/>
      <c r="DSB172" s="72"/>
      <c r="DSC172" s="71"/>
      <c r="DSD172" s="72"/>
      <c r="DSE172" s="72"/>
      <c r="DSF172" s="72"/>
      <c r="DSG172" s="138"/>
      <c r="DSH172" s="71"/>
      <c r="DSI172" s="72"/>
      <c r="DSJ172" s="71"/>
      <c r="DSK172" s="72"/>
      <c r="DSL172" s="72"/>
      <c r="DSM172" s="72"/>
      <c r="DSN172" s="138"/>
      <c r="DSO172" s="71"/>
      <c r="DSP172" s="72"/>
      <c r="DSQ172" s="71"/>
      <c r="DSR172" s="72"/>
      <c r="DSS172" s="72"/>
      <c r="DST172" s="72"/>
      <c r="DSU172" s="138"/>
      <c r="DSV172" s="71"/>
      <c r="DSW172" s="72"/>
      <c r="DSX172" s="71"/>
      <c r="DSY172" s="72"/>
      <c r="DSZ172" s="72"/>
      <c r="DTA172" s="72"/>
      <c r="DTB172" s="138"/>
      <c r="DTC172" s="71"/>
      <c r="DTD172" s="72"/>
      <c r="DTE172" s="71"/>
      <c r="DTF172" s="72"/>
      <c r="DTG172" s="72"/>
      <c r="DTH172" s="72"/>
      <c r="DTI172" s="138"/>
      <c r="DTJ172" s="71"/>
      <c r="DTK172" s="72"/>
      <c r="DTL172" s="71"/>
      <c r="DTM172" s="72"/>
      <c r="DTN172" s="72"/>
      <c r="DTO172" s="72"/>
      <c r="DTP172" s="138"/>
      <c r="DTQ172" s="71"/>
      <c r="DTR172" s="72"/>
      <c r="DTS172" s="71"/>
      <c r="DTT172" s="72"/>
      <c r="DTU172" s="72"/>
      <c r="DTV172" s="72"/>
      <c r="DTW172" s="138"/>
      <c r="DTX172" s="71"/>
      <c r="DTY172" s="72"/>
      <c r="DTZ172" s="71"/>
      <c r="DUA172" s="72"/>
      <c r="DUB172" s="72"/>
      <c r="DUC172" s="72"/>
      <c r="DUD172" s="138"/>
      <c r="DUE172" s="71"/>
      <c r="DUF172" s="72"/>
      <c r="DUG172" s="71"/>
      <c r="DUH172" s="72"/>
      <c r="DUI172" s="72"/>
      <c r="DUJ172" s="72"/>
      <c r="DUK172" s="138"/>
      <c r="DUL172" s="71"/>
      <c r="DUM172" s="72"/>
      <c r="DUN172" s="71"/>
      <c r="DUO172" s="72"/>
      <c r="DUP172" s="72"/>
      <c r="DUQ172" s="72"/>
      <c r="DUR172" s="138"/>
      <c r="DUS172" s="71"/>
      <c r="DUT172" s="72"/>
      <c r="DUU172" s="71"/>
      <c r="DUV172" s="72"/>
      <c r="DUW172" s="72"/>
      <c r="DUX172" s="72"/>
      <c r="DUY172" s="138"/>
      <c r="DUZ172" s="71"/>
      <c r="DVA172" s="72"/>
      <c r="DVB172" s="71"/>
      <c r="DVC172" s="72"/>
      <c r="DVD172" s="72"/>
      <c r="DVE172" s="72"/>
      <c r="DVF172" s="138"/>
      <c r="DVG172" s="71"/>
      <c r="DVH172" s="72"/>
      <c r="DVI172" s="71"/>
      <c r="DVJ172" s="72"/>
      <c r="DVK172" s="72"/>
      <c r="DVL172" s="72"/>
      <c r="DVM172" s="138"/>
      <c r="DVN172" s="71"/>
      <c r="DVO172" s="72"/>
      <c r="DVP172" s="71"/>
      <c r="DVQ172" s="72"/>
      <c r="DVR172" s="72"/>
      <c r="DVS172" s="72"/>
      <c r="DVT172" s="138"/>
      <c r="DVU172" s="71"/>
      <c r="DVV172" s="72"/>
      <c r="DVW172" s="71"/>
      <c r="DVX172" s="72"/>
      <c r="DVY172" s="72"/>
      <c r="DVZ172" s="72"/>
      <c r="DWA172" s="138"/>
      <c r="DWB172" s="71"/>
      <c r="DWC172" s="72"/>
      <c r="DWD172" s="71"/>
      <c r="DWE172" s="72"/>
      <c r="DWF172" s="72"/>
      <c r="DWG172" s="72"/>
      <c r="DWH172" s="138"/>
      <c r="DWI172" s="71"/>
      <c r="DWJ172" s="72"/>
      <c r="DWK172" s="71"/>
      <c r="DWL172" s="72"/>
      <c r="DWM172" s="72"/>
      <c r="DWN172" s="72"/>
      <c r="DWO172" s="138"/>
      <c r="DWP172" s="71"/>
      <c r="DWQ172" s="72"/>
      <c r="DWR172" s="71"/>
      <c r="DWS172" s="72"/>
      <c r="DWT172" s="72"/>
      <c r="DWU172" s="72"/>
      <c r="DWV172" s="138"/>
      <c r="DWW172" s="141"/>
      <c r="DWX172" s="72"/>
      <c r="DWY172" s="71"/>
      <c r="DWZ172" s="72"/>
      <c r="DXA172" s="72"/>
      <c r="DXB172" s="72"/>
      <c r="DXC172" s="138"/>
      <c r="DXD172" s="141"/>
      <c r="DXE172" s="72"/>
      <c r="DXF172" s="71"/>
      <c r="DXG172" s="72"/>
      <c r="DXH172" s="72"/>
      <c r="DXI172" s="72"/>
      <c r="DXJ172" s="136"/>
      <c r="DXK172" s="137"/>
      <c r="DXL172" s="71"/>
      <c r="DXM172" s="71"/>
      <c r="DXN172" s="138"/>
      <c r="DXO172" s="138"/>
      <c r="DXP172" s="139"/>
      <c r="DXQ172" s="71"/>
      <c r="DXR172" s="72"/>
      <c r="DXS172" s="71"/>
      <c r="DXT172" s="140"/>
      <c r="DXU172" s="72"/>
      <c r="DXV172" s="72"/>
      <c r="DXW172" s="138"/>
      <c r="DXX172" s="71"/>
      <c r="DXY172" s="72"/>
      <c r="DXZ172" s="71"/>
      <c r="DYA172" s="72"/>
      <c r="DYB172" s="72"/>
      <c r="DYC172" s="72"/>
      <c r="DYD172" s="138"/>
      <c r="DYE172" s="71"/>
      <c r="DYF172" s="72"/>
      <c r="DYG172" s="71"/>
      <c r="DYH172" s="72"/>
      <c r="DYI172" s="72"/>
      <c r="DYJ172" s="72"/>
      <c r="DYK172" s="138"/>
      <c r="DYL172" s="71"/>
      <c r="DYM172" s="72"/>
      <c r="DYN172" s="71"/>
      <c r="DYO172" s="72"/>
      <c r="DYP172" s="72"/>
      <c r="DYQ172" s="72"/>
      <c r="DYR172" s="138"/>
      <c r="DYS172" s="71"/>
      <c r="DYT172" s="72"/>
      <c r="DYU172" s="71"/>
      <c r="DYV172" s="72"/>
      <c r="DYW172" s="72"/>
      <c r="DYX172" s="72"/>
      <c r="DYY172" s="138"/>
      <c r="DYZ172" s="71"/>
      <c r="DZA172" s="72"/>
      <c r="DZB172" s="71"/>
      <c r="DZC172" s="72"/>
      <c r="DZD172" s="72"/>
      <c r="DZE172" s="72"/>
      <c r="DZF172" s="138"/>
      <c r="DZG172" s="71"/>
      <c r="DZH172" s="72"/>
      <c r="DZI172" s="71"/>
      <c r="DZJ172" s="72"/>
      <c r="DZK172" s="72"/>
      <c r="DZL172" s="72"/>
      <c r="DZM172" s="138"/>
      <c r="DZN172" s="71"/>
      <c r="DZO172" s="72"/>
      <c r="DZP172" s="71"/>
      <c r="DZQ172" s="72"/>
      <c r="DZR172" s="72"/>
      <c r="DZS172" s="72"/>
      <c r="DZT172" s="138"/>
      <c r="DZU172" s="71"/>
      <c r="DZV172" s="72"/>
      <c r="DZW172" s="71"/>
      <c r="DZX172" s="72"/>
      <c r="DZY172" s="72"/>
      <c r="DZZ172" s="72"/>
      <c r="EAA172" s="138"/>
      <c r="EAB172" s="71"/>
      <c r="EAC172" s="72"/>
      <c r="EAD172" s="71"/>
      <c r="EAE172" s="72"/>
      <c r="EAF172" s="72"/>
      <c r="EAG172" s="72"/>
      <c r="EAH172" s="138"/>
      <c r="EAI172" s="71"/>
      <c r="EAJ172" s="72"/>
      <c r="EAK172" s="71"/>
      <c r="EAL172" s="72"/>
      <c r="EAM172" s="72"/>
      <c r="EAN172" s="72"/>
      <c r="EAO172" s="138"/>
      <c r="EAP172" s="71"/>
      <c r="EAQ172" s="72"/>
      <c r="EAR172" s="71"/>
      <c r="EAS172" s="72"/>
      <c r="EAT172" s="72"/>
      <c r="EAU172" s="72"/>
      <c r="EAV172" s="138"/>
      <c r="EAW172" s="71"/>
      <c r="EAX172" s="72"/>
      <c r="EAY172" s="71"/>
      <c r="EAZ172" s="72"/>
      <c r="EBA172" s="72"/>
      <c r="EBB172" s="72"/>
      <c r="EBC172" s="138"/>
      <c r="EBD172" s="71"/>
      <c r="EBE172" s="72"/>
      <c r="EBF172" s="71"/>
      <c r="EBG172" s="72"/>
      <c r="EBH172" s="72"/>
      <c r="EBI172" s="72"/>
      <c r="EBJ172" s="138"/>
      <c r="EBK172" s="71"/>
      <c r="EBL172" s="72"/>
      <c r="EBM172" s="71"/>
      <c r="EBN172" s="72"/>
      <c r="EBO172" s="72"/>
      <c r="EBP172" s="72"/>
      <c r="EBQ172" s="138"/>
      <c r="EBR172" s="71"/>
      <c r="EBS172" s="72"/>
      <c r="EBT172" s="71"/>
      <c r="EBU172" s="72"/>
      <c r="EBV172" s="72"/>
      <c r="EBW172" s="72"/>
      <c r="EBX172" s="138"/>
      <c r="EBY172" s="71"/>
      <c r="EBZ172" s="72"/>
      <c r="ECA172" s="71"/>
      <c r="ECB172" s="72"/>
      <c r="ECC172" s="72"/>
      <c r="ECD172" s="72"/>
      <c r="ECE172" s="138"/>
      <c r="ECF172" s="71"/>
      <c r="ECG172" s="72"/>
      <c r="ECH172" s="71"/>
      <c r="ECI172" s="72"/>
      <c r="ECJ172" s="72"/>
      <c r="ECK172" s="72"/>
      <c r="ECL172" s="138"/>
      <c r="ECM172" s="71"/>
      <c r="ECN172" s="72"/>
      <c r="ECO172" s="71"/>
      <c r="ECP172" s="72"/>
      <c r="ECQ172" s="72"/>
      <c r="ECR172" s="72"/>
      <c r="ECS172" s="138"/>
      <c r="ECT172" s="71"/>
      <c r="ECU172" s="72"/>
      <c r="ECV172" s="71"/>
      <c r="ECW172" s="72"/>
      <c r="ECX172" s="72"/>
      <c r="ECY172" s="72"/>
      <c r="ECZ172" s="138"/>
      <c r="EDA172" s="71"/>
      <c r="EDB172" s="72"/>
      <c r="EDC172" s="71"/>
      <c r="EDD172" s="72"/>
      <c r="EDE172" s="72"/>
      <c r="EDF172" s="72"/>
      <c r="EDG172" s="138"/>
      <c r="EDH172" s="71"/>
      <c r="EDI172" s="72"/>
      <c r="EDJ172" s="71"/>
      <c r="EDK172" s="72"/>
      <c r="EDL172" s="72"/>
      <c r="EDM172" s="72"/>
      <c r="EDN172" s="138"/>
      <c r="EDO172" s="71"/>
      <c r="EDP172" s="72"/>
      <c r="EDQ172" s="71"/>
      <c r="EDR172" s="72"/>
      <c r="EDS172" s="72"/>
      <c r="EDT172" s="72"/>
      <c r="EDU172" s="138"/>
      <c r="EDV172" s="71"/>
      <c r="EDW172" s="72"/>
      <c r="EDX172" s="71"/>
      <c r="EDY172" s="72"/>
      <c r="EDZ172" s="72"/>
      <c r="EEA172" s="72"/>
      <c r="EEB172" s="138"/>
      <c r="EEC172" s="71"/>
      <c r="EED172" s="72"/>
      <c r="EEE172" s="71"/>
      <c r="EEF172" s="72"/>
      <c r="EEG172" s="72"/>
      <c r="EEH172" s="72"/>
      <c r="EEI172" s="138"/>
      <c r="EEJ172" s="71"/>
      <c r="EEK172" s="72"/>
      <c r="EEL172" s="71"/>
      <c r="EEM172" s="72"/>
      <c r="EEN172" s="72"/>
      <c r="EEO172" s="72"/>
      <c r="EEP172" s="138"/>
      <c r="EEQ172" s="71"/>
      <c r="EER172" s="72"/>
      <c r="EES172" s="71"/>
      <c r="EET172" s="72"/>
      <c r="EEU172" s="72"/>
      <c r="EEV172" s="72"/>
      <c r="EEW172" s="138"/>
      <c r="EEX172" s="71"/>
      <c r="EEY172" s="72"/>
      <c r="EEZ172" s="71"/>
      <c r="EFA172" s="72"/>
      <c r="EFB172" s="72"/>
      <c r="EFC172" s="72"/>
      <c r="EFD172" s="138"/>
      <c r="EFE172" s="71"/>
      <c r="EFF172" s="72"/>
      <c r="EFG172" s="71"/>
      <c r="EFH172" s="72"/>
      <c r="EFI172" s="72"/>
      <c r="EFJ172" s="72"/>
      <c r="EFK172" s="138"/>
      <c r="EFL172" s="71"/>
      <c r="EFM172" s="72"/>
      <c r="EFN172" s="71"/>
      <c r="EFO172" s="72"/>
      <c r="EFP172" s="72"/>
      <c r="EFQ172" s="72"/>
      <c r="EFR172" s="138"/>
      <c r="EFS172" s="71"/>
      <c r="EFT172" s="72"/>
      <c r="EFU172" s="71"/>
      <c r="EFV172" s="72"/>
      <c r="EFW172" s="72"/>
      <c r="EFX172" s="72"/>
      <c r="EFY172" s="138"/>
      <c r="EFZ172" s="141"/>
      <c r="EGA172" s="72"/>
      <c r="EGB172" s="71"/>
      <c r="EGC172" s="72"/>
      <c r="EGD172" s="72"/>
      <c r="EGE172" s="72"/>
      <c r="EGF172" s="138"/>
      <c r="EGG172" s="141"/>
      <c r="EGH172" s="72"/>
      <c r="EGI172" s="71"/>
      <c r="EGJ172" s="72"/>
      <c r="EGK172" s="72"/>
      <c r="EGL172" s="72"/>
      <c r="EGM172" s="136"/>
      <c r="EGN172" s="137"/>
      <c r="EGO172" s="71"/>
      <c r="EGP172" s="71"/>
      <c r="EGQ172" s="138"/>
      <c r="EGR172" s="138"/>
      <c r="EGS172" s="139"/>
      <c r="EGT172" s="71"/>
      <c r="EGU172" s="72"/>
      <c r="EGV172" s="71"/>
      <c r="EGW172" s="140"/>
      <c r="EGX172" s="72"/>
      <c r="EGY172" s="72"/>
      <c r="EGZ172" s="138"/>
      <c r="EHA172" s="71"/>
      <c r="EHB172" s="72"/>
      <c r="EHC172" s="71"/>
      <c r="EHD172" s="72"/>
      <c r="EHE172" s="72"/>
      <c r="EHF172" s="72"/>
      <c r="EHG172" s="138"/>
      <c r="EHH172" s="71"/>
      <c r="EHI172" s="72"/>
      <c r="EHJ172" s="71"/>
      <c r="EHK172" s="72"/>
      <c r="EHL172" s="72"/>
      <c r="EHM172" s="72"/>
      <c r="EHN172" s="138"/>
      <c r="EHO172" s="71"/>
      <c r="EHP172" s="72"/>
      <c r="EHQ172" s="71"/>
      <c r="EHR172" s="72"/>
      <c r="EHS172" s="72"/>
      <c r="EHT172" s="72"/>
      <c r="EHU172" s="138"/>
      <c r="EHV172" s="71"/>
      <c r="EHW172" s="72"/>
      <c r="EHX172" s="71"/>
      <c r="EHY172" s="72"/>
      <c r="EHZ172" s="72"/>
      <c r="EIA172" s="72"/>
      <c r="EIB172" s="138"/>
      <c r="EIC172" s="71"/>
      <c r="EID172" s="72"/>
      <c r="EIE172" s="71"/>
      <c r="EIF172" s="72"/>
      <c r="EIG172" s="72"/>
      <c r="EIH172" s="72"/>
      <c r="EII172" s="138"/>
      <c r="EIJ172" s="71"/>
      <c r="EIK172" s="72"/>
      <c r="EIL172" s="71"/>
      <c r="EIM172" s="72"/>
      <c r="EIN172" s="72"/>
      <c r="EIO172" s="72"/>
      <c r="EIP172" s="138"/>
      <c r="EIQ172" s="71"/>
      <c r="EIR172" s="72"/>
      <c r="EIS172" s="71"/>
      <c r="EIT172" s="72"/>
      <c r="EIU172" s="72"/>
      <c r="EIV172" s="72"/>
      <c r="EIW172" s="138"/>
      <c r="EIX172" s="71"/>
      <c r="EIY172" s="72"/>
      <c r="EIZ172" s="71"/>
      <c r="EJA172" s="72"/>
      <c r="EJB172" s="72"/>
      <c r="EJC172" s="72"/>
      <c r="EJD172" s="138"/>
      <c r="EJE172" s="71"/>
      <c r="EJF172" s="72"/>
      <c r="EJG172" s="71"/>
      <c r="EJH172" s="72"/>
      <c r="EJI172" s="72"/>
      <c r="EJJ172" s="72"/>
      <c r="EJK172" s="138"/>
      <c r="EJL172" s="71"/>
      <c r="EJM172" s="72"/>
      <c r="EJN172" s="71"/>
      <c r="EJO172" s="72"/>
      <c r="EJP172" s="72"/>
      <c r="EJQ172" s="72"/>
      <c r="EJR172" s="138"/>
      <c r="EJS172" s="71"/>
      <c r="EJT172" s="72"/>
      <c r="EJU172" s="71"/>
      <c r="EJV172" s="72"/>
      <c r="EJW172" s="72"/>
      <c r="EJX172" s="72"/>
      <c r="EJY172" s="138"/>
      <c r="EJZ172" s="71"/>
      <c r="EKA172" s="72"/>
      <c r="EKB172" s="71"/>
      <c r="EKC172" s="72"/>
      <c r="EKD172" s="72"/>
      <c r="EKE172" s="72"/>
      <c r="EKF172" s="138"/>
      <c r="EKG172" s="71"/>
      <c r="EKH172" s="72"/>
      <c r="EKI172" s="71"/>
      <c r="EKJ172" s="72"/>
      <c r="EKK172" s="72"/>
      <c r="EKL172" s="72"/>
      <c r="EKM172" s="138"/>
      <c r="EKN172" s="71"/>
      <c r="EKO172" s="72"/>
      <c r="EKP172" s="71"/>
      <c r="EKQ172" s="72"/>
      <c r="EKR172" s="72"/>
      <c r="EKS172" s="72"/>
      <c r="EKT172" s="138"/>
      <c r="EKU172" s="71"/>
      <c r="EKV172" s="72"/>
      <c r="EKW172" s="71"/>
      <c r="EKX172" s="72"/>
      <c r="EKY172" s="72"/>
      <c r="EKZ172" s="72"/>
      <c r="ELA172" s="138"/>
      <c r="ELB172" s="71"/>
      <c r="ELC172" s="72"/>
      <c r="ELD172" s="71"/>
      <c r="ELE172" s="72"/>
      <c r="ELF172" s="72"/>
      <c r="ELG172" s="72"/>
      <c r="ELH172" s="138"/>
      <c r="ELI172" s="71"/>
      <c r="ELJ172" s="72"/>
      <c r="ELK172" s="71"/>
      <c r="ELL172" s="72"/>
      <c r="ELM172" s="72"/>
      <c r="ELN172" s="72"/>
      <c r="ELO172" s="138"/>
      <c r="ELP172" s="71"/>
      <c r="ELQ172" s="72"/>
      <c r="ELR172" s="71"/>
      <c r="ELS172" s="72"/>
      <c r="ELT172" s="72"/>
      <c r="ELU172" s="72"/>
      <c r="ELV172" s="138"/>
      <c r="ELW172" s="71"/>
      <c r="ELX172" s="72"/>
      <c r="ELY172" s="71"/>
      <c r="ELZ172" s="72"/>
      <c r="EMA172" s="72"/>
      <c r="EMB172" s="72"/>
      <c r="EMC172" s="138"/>
      <c r="EMD172" s="71"/>
      <c r="EME172" s="72"/>
      <c r="EMF172" s="71"/>
      <c r="EMG172" s="72"/>
      <c r="EMH172" s="72"/>
      <c r="EMI172" s="72"/>
      <c r="EMJ172" s="138"/>
      <c r="EMK172" s="71"/>
      <c r="EML172" s="72"/>
      <c r="EMM172" s="71"/>
      <c r="EMN172" s="72"/>
      <c r="EMO172" s="72"/>
      <c r="EMP172" s="72"/>
      <c r="EMQ172" s="138"/>
      <c r="EMR172" s="71"/>
      <c r="EMS172" s="72"/>
      <c r="EMT172" s="71"/>
      <c r="EMU172" s="72"/>
      <c r="EMV172" s="72"/>
      <c r="EMW172" s="72"/>
      <c r="EMX172" s="138"/>
      <c r="EMY172" s="71"/>
      <c r="EMZ172" s="72"/>
      <c r="ENA172" s="71"/>
      <c r="ENB172" s="72"/>
      <c r="ENC172" s="72"/>
      <c r="END172" s="72"/>
      <c r="ENE172" s="138"/>
      <c r="ENF172" s="71"/>
      <c r="ENG172" s="72"/>
      <c r="ENH172" s="71"/>
      <c r="ENI172" s="72"/>
      <c r="ENJ172" s="72"/>
      <c r="ENK172" s="72"/>
      <c r="ENL172" s="138"/>
      <c r="ENM172" s="71"/>
      <c r="ENN172" s="72"/>
      <c r="ENO172" s="71"/>
      <c r="ENP172" s="72"/>
      <c r="ENQ172" s="72"/>
      <c r="ENR172" s="72"/>
      <c r="ENS172" s="138"/>
      <c r="ENT172" s="71"/>
      <c r="ENU172" s="72"/>
      <c r="ENV172" s="71"/>
      <c r="ENW172" s="72"/>
      <c r="ENX172" s="72"/>
      <c r="ENY172" s="72"/>
      <c r="ENZ172" s="138"/>
      <c r="EOA172" s="71"/>
      <c r="EOB172" s="72"/>
      <c r="EOC172" s="71"/>
      <c r="EOD172" s="72"/>
      <c r="EOE172" s="72"/>
      <c r="EOF172" s="72"/>
      <c r="EOG172" s="138"/>
      <c r="EOH172" s="71"/>
      <c r="EOI172" s="72"/>
      <c r="EOJ172" s="71"/>
      <c r="EOK172" s="72"/>
      <c r="EOL172" s="72"/>
      <c r="EOM172" s="72"/>
      <c r="EON172" s="138"/>
      <c r="EOO172" s="71"/>
      <c r="EOP172" s="72"/>
      <c r="EOQ172" s="71"/>
      <c r="EOR172" s="72"/>
      <c r="EOS172" s="72"/>
      <c r="EOT172" s="72"/>
      <c r="EOU172" s="138"/>
      <c r="EOV172" s="71"/>
      <c r="EOW172" s="72"/>
      <c r="EOX172" s="71"/>
      <c r="EOY172" s="72"/>
      <c r="EOZ172" s="72"/>
      <c r="EPA172" s="72"/>
      <c r="EPB172" s="138"/>
      <c r="EPC172" s="141"/>
      <c r="EPD172" s="72"/>
      <c r="EPE172" s="71"/>
      <c r="EPF172" s="72"/>
      <c r="EPG172" s="72"/>
      <c r="EPH172" s="72"/>
      <c r="EPI172" s="138"/>
      <c r="EPJ172" s="141"/>
      <c r="EPK172" s="72"/>
      <c r="EPL172" s="71"/>
      <c r="EPM172" s="72"/>
      <c r="EPN172" s="72"/>
      <c r="EPO172" s="72"/>
      <c r="EPP172" s="136"/>
      <c r="EPQ172" s="137"/>
      <c r="EPR172" s="71"/>
      <c r="EPS172" s="71"/>
      <c r="EPT172" s="138"/>
      <c r="EPU172" s="138"/>
      <c r="EPV172" s="139"/>
      <c r="EPW172" s="71"/>
      <c r="EPX172" s="72"/>
      <c r="EPY172" s="71"/>
      <c r="EPZ172" s="140"/>
      <c r="EQA172" s="72"/>
      <c r="EQB172" s="72"/>
      <c r="EQC172" s="138"/>
      <c r="EQD172" s="71"/>
      <c r="EQE172" s="72"/>
      <c r="EQF172" s="71"/>
      <c r="EQG172" s="72"/>
      <c r="EQH172" s="72"/>
      <c r="EQI172" s="72"/>
      <c r="EQJ172" s="138"/>
      <c r="EQK172" s="71"/>
      <c r="EQL172" s="72"/>
      <c r="EQM172" s="71"/>
      <c r="EQN172" s="72"/>
      <c r="EQO172" s="72"/>
      <c r="EQP172" s="72"/>
      <c r="EQQ172" s="138"/>
      <c r="EQR172" s="71"/>
      <c r="EQS172" s="72"/>
      <c r="EQT172" s="71"/>
      <c r="EQU172" s="72"/>
      <c r="EQV172" s="72"/>
      <c r="EQW172" s="72"/>
      <c r="EQX172" s="138"/>
      <c r="EQY172" s="71"/>
      <c r="EQZ172" s="72"/>
      <c r="ERA172" s="71"/>
      <c r="ERB172" s="72"/>
      <c r="ERC172" s="72"/>
      <c r="ERD172" s="72"/>
      <c r="ERE172" s="138"/>
      <c r="ERF172" s="71"/>
      <c r="ERG172" s="72"/>
      <c r="ERH172" s="71"/>
      <c r="ERI172" s="72"/>
      <c r="ERJ172" s="72"/>
      <c r="ERK172" s="72"/>
      <c r="ERL172" s="138"/>
      <c r="ERM172" s="71"/>
      <c r="ERN172" s="72"/>
      <c r="ERO172" s="71"/>
      <c r="ERP172" s="72"/>
      <c r="ERQ172" s="72"/>
      <c r="ERR172" s="72"/>
      <c r="ERS172" s="138"/>
      <c r="ERT172" s="71"/>
      <c r="ERU172" s="72"/>
      <c r="ERV172" s="71"/>
      <c r="ERW172" s="72"/>
      <c r="ERX172" s="72"/>
      <c r="ERY172" s="72"/>
      <c r="ERZ172" s="138"/>
      <c r="ESA172" s="71"/>
      <c r="ESB172" s="72"/>
      <c r="ESC172" s="71"/>
      <c r="ESD172" s="72"/>
      <c r="ESE172" s="72"/>
      <c r="ESF172" s="72"/>
      <c r="ESG172" s="138"/>
      <c r="ESH172" s="71"/>
      <c r="ESI172" s="72"/>
      <c r="ESJ172" s="71"/>
      <c r="ESK172" s="72"/>
      <c r="ESL172" s="72"/>
      <c r="ESM172" s="72"/>
      <c r="ESN172" s="138"/>
      <c r="ESO172" s="71"/>
      <c r="ESP172" s="72"/>
      <c r="ESQ172" s="71"/>
      <c r="ESR172" s="72"/>
      <c r="ESS172" s="72"/>
      <c r="EST172" s="72"/>
      <c r="ESU172" s="138"/>
      <c r="ESV172" s="71"/>
      <c r="ESW172" s="72"/>
      <c r="ESX172" s="71"/>
      <c r="ESY172" s="72"/>
      <c r="ESZ172" s="72"/>
      <c r="ETA172" s="72"/>
      <c r="ETB172" s="138"/>
      <c r="ETC172" s="71"/>
      <c r="ETD172" s="72"/>
      <c r="ETE172" s="71"/>
      <c r="ETF172" s="72"/>
      <c r="ETG172" s="72"/>
      <c r="ETH172" s="72"/>
      <c r="ETI172" s="138"/>
      <c r="ETJ172" s="71"/>
      <c r="ETK172" s="72"/>
      <c r="ETL172" s="71"/>
      <c r="ETM172" s="72"/>
      <c r="ETN172" s="72"/>
      <c r="ETO172" s="72"/>
      <c r="ETP172" s="138"/>
      <c r="ETQ172" s="71"/>
      <c r="ETR172" s="72"/>
      <c r="ETS172" s="71"/>
      <c r="ETT172" s="72"/>
      <c r="ETU172" s="72"/>
      <c r="ETV172" s="72"/>
      <c r="ETW172" s="138"/>
      <c r="ETX172" s="71"/>
      <c r="ETY172" s="72"/>
      <c r="ETZ172" s="71"/>
      <c r="EUA172" s="72"/>
      <c r="EUB172" s="72"/>
      <c r="EUC172" s="72"/>
      <c r="EUD172" s="138"/>
      <c r="EUE172" s="71"/>
      <c r="EUF172" s="72"/>
      <c r="EUG172" s="71"/>
      <c r="EUH172" s="72"/>
      <c r="EUI172" s="72"/>
      <c r="EUJ172" s="72"/>
      <c r="EUK172" s="138"/>
      <c r="EUL172" s="71"/>
      <c r="EUM172" s="72"/>
      <c r="EUN172" s="71"/>
      <c r="EUO172" s="72"/>
      <c r="EUP172" s="72"/>
      <c r="EUQ172" s="72"/>
      <c r="EUR172" s="138"/>
      <c r="EUS172" s="71"/>
      <c r="EUT172" s="72"/>
      <c r="EUU172" s="71"/>
      <c r="EUV172" s="72"/>
      <c r="EUW172" s="72"/>
      <c r="EUX172" s="72"/>
      <c r="EUY172" s="138"/>
      <c r="EUZ172" s="71"/>
      <c r="EVA172" s="72"/>
      <c r="EVB172" s="71"/>
      <c r="EVC172" s="72"/>
      <c r="EVD172" s="72"/>
      <c r="EVE172" s="72"/>
      <c r="EVF172" s="138"/>
      <c r="EVG172" s="71"/>
      <c r="EVH172" s="72"/>
      <c r="EVI172" s="71"/>
      <c r="EVJ172" s="72"/>
      <c r="EVK172" s="72"/>
      <c r="EVL172" s="72"/>
      <c r="EVM172" s="138"/>
      <c r="EVN172" s="71"/>
      <c r="EVO172" s="72"/>
      <c r="EVP172" s="71"/>
      <c r="EVQ172" s="72"/>
      <c r="EVR172" s="72"/>
      <c r="EVS172" s="72"/>
      <c r="EVT172" s="138"/>
      <c r="EVU172" s="71"/>
      <c r="EVV172" s="72"/>
      <c r="EVW172" s="71"/>
      <c r="EVX172" s="72"/>
      <c r="EVY172" s="72"/>
      <c r="EVZ172" s="72"/>
      <c r="EWA172" s="138"/>
      <c r="EWB172" s="71"/>
      <c r="EWC172" s="72"/>
      <c r="EWD172" s="71"/>
      <c r="EWE172" s="72"/>
      <c r="EWF172" s="72"/>
      <c r="EWG172" s="72"/>
      <c r="EWH172" s="138"/>
      <c r="EWI172" s="71"/>
      <c r="EWJ172" s="72"/>
      <c r="EWK172" s="71"/>
      <c r="EWL172" s="72"/>
      <c r="EWM172" s="72"/>
      <c r="EWN172" s="72"/>
      <c r="EWO172" s="138"/>
      <c r="EWP172" s="71"/>
      <c r="EWQ172" s="72"/>
      <c r="EWR172" s="71"/>
      <c r="EWS172" s="72"/>
      <c r="EWT172" s="72"/>
      <c r="EWU172" s="72"/>
      <c r="EWV172" s="138"/>
      <c r="EWW172" s="71"/>
      <c r="EWX172" s="72"/>
      <c r="EWY172" s="71"/>
      <c r="EWZ172" s="72"/>
      <c r="EXA172" s="72"/>
      <c r="EXB172" s="72"/>
      <c r="EXC172" s="138"/>
      <c r="EXD172" s="71"/>
      <c r="EXE172" s="72"/>
      <c r="EXF172" s="71"/>
      <c r="EXG172" s="72"/>
      <c r="EXH172" s="72"/>
      <c r="EXI172" s="72"/>
      <c r="EXJ172" s="138"/>
      <c r="EXK172" s="71"/>
      <c r="EXL172" s="72"/>
      <c r="EXM172" s="71"/>
      <c r="EXN172" s="72"/>
      <c r="EXO172" s="72"/>
      <c r="EXP172" s="72"/>
      <c r="EXQ172" s="138"/>
      <c r="EXR172" s="71"/>
      <c r="EXS172" s="72"/>
      <c r="EXT172" s="71"/>
      <c r="EXU172" s="72"/>
      <c r="EXV172" s="72"/>
      <c r="EXW172" s="72"/>
      <c r="EXX172" s="138"/>
      <c r="EXY172" s="71"/>
      <c r="EXZ172" s="72"/>
      <c r="EYA172" s="71"/>
      <c r="EYB172" s="72"/>
      <c r="EYC172" s="72"/>
      <c r="EYD172" s="72"/>
      <c r="EYE172" s="138"/>
      <c r="EYF172" s="141"/>
      <c r="EYG172" s="72"/>
      <c r="EYH172" s="71"/>
      <c r="EYI172" s="72"/>
      <c r="EYJ172" s="72"/>
      <c r="EYK172" s="72"/>
      <c r="EYL172" s="138"/>
      <c r="EYM172" s="141"/>
      <c r="EYN172" s="72"/>
      <c r="EYO172" s="71"/>
      <c r="EYP172" s="72"/>
      <c r="EYQ172" s="72"/>
      <c r="EYR172" s="72"/>
      <c r="EYS172" s="136"/>
      <c r="EYT172" s="137"/>
      <c r="EYU172" s="71"/>
      <c r="EYV172" s="71"/>
      <c r="EYW172" s="138"/>
      <c r="EYX172" s="138"/>
      <c r="EYY172" s="139"/>
      <c r="EYZ172" s="71"/>
      <c r="EZA172" s="72"/>
      <c r="EZB172" s="71"/>
      <c r="EZC172" s="140"/>
      <c r="EZD172" s="72"/>
      <c r="EZE172" s="72"/>
      <c r="EZF172" s="138"/>
      <c r="EZG172" s="71"/>
      <c r="EZH172" s="72"/>
      <c r="EZI172" s="71"/>
      <c r="EZJ172" s="72"/>
      <c r="EZK172" s="72"/>
      <c r="EZL172" s="72"/>
      <c r="EZM172" s="138"/>
      <c r="EZN172" s="71"/>
      <c r="EZO172" s="72"/>
      <c r="EZP172" s="71"/>
      <c r="EZQ172" s="72"/>
      <c r="EZR172" s="72"/>
      <c r="EZS172" s="72"/>
      <c r="EZT172" s="138"/>
      <c r="EZU172" s="71"/>
      <c r="EZV172" s="72"/>
      <c r="EZW172" s="71"/>
      <c r="EZX172" s="72"/>
      <c r="EZY172" s="72"/>
      <c r="EZZ172" s="72"/>
      <c r="FAA172" s="138"/>
      <c r="FAB172" s="71"/>
      <c r="FAC172" s="72"/>
      <c r="FAD172" s="71"/>
      <c r="FAE172" s="72"/>
      <c r="FAF172" s="72"/>
      <c r="FAG172" s="72"/>
      <c r="FAH172" s="138"/>
      <c r="FAI172" s="71"/>
      <c r="FAJ172" s="72"/>
      <c r="FAK172" s="71"/>
      <c r="FAL172" s="72"/>
      <c r="FAM172" s="72"/>
      <c r="FAN172" s="72"/>
      <c r="FAO172" s="138"/>
      <c r="FAP172" s="71"/>
      <c r="FAQ172" s="72"/>
      <c r="FAR172" s="71"/>
      <c r="FAS172" s="72"/>
      <c r="FAT172" s="72"/>
      <c r="FAU172" s="72"/>
      <c r="FAV172" s="138"/>
      <c r="FAW172" s="71"/>
      <c r="FAX172" s="72"/>
      <c r="FAY172" s="71"/>
      <c r="FAZ172" s="72"/>
      <c r="FBA172" s="72"/>
      <c r="FBB172" s="72"/>
      <c r="FBC172" s="138"/>
      <c r="FBD172" s="71"/>
      <c r="FBE172" s="72"/>
      <c r="FBF172" s="71"/>
      <c r="FBG172" s="72"/>
      <c r="FBH172" s="72"/>
      <c r="FBI172" s="72"/>
      <c r="FBJ172" s="138"/>
      <c r="FBK172" s="71"/>
      <c r="FBL172" s="72"/>
      <c r="FBM172" s="71"/>
      <c r="FBN172" s="72"/>
      <c r="FBO172" s="72"/>
      <c r="FBP172" s="72"/>
      <c r="FBQ172" s="138"/>
      <c r="FBR172" s="71"/>
      <c r="FBS172" s="72"/>
      <c r="FBT172" s="71"/>
      <c r="FBU172" s="72"/>
      <c r="FBV172" s="72"/>
      <c r="FBW172" s="72"/>
      <c r="FBX172" s="138"/>
      <c r="FBY172" s="71"/>
      <c r="FBZ172" s="72"/>
      <c r="FCA172" s="71"/>
      <c r="FCB172" s="72"/>
      <c r="FCC172" s="72"/>
      <c r="FCD172" s="72"/>
      <c r="FCE172" s="138"/>
      <c r="FCF172" s="71"/>
      <c r="FCG172" s="72"/>
      <c r="FCH172" s="71"/>
      <c r="FCI172" s="72"/>
      <c r="FCJ172" s="72"/>
      <c r="FCK172" s="72"/>
      <c r="FCL172" s="138"/>
      <c r="FCM172" s="71"/>
      <c r="FCN172" s="72"/>
      <c r="FCO172" s="71"/>
      <c r="FCP172" s="72"/>
      <c r="FCQ172" s="72"/>
      <c r="FCR172" s="72"/>
      <c r="FCS172" s="138"/>
      <c r="FCT172" s="71"/>
      <c r="FCU172" s="72"/>
      <c r="FCV172" s="71"/>
      <c r="FCW172" s="72"/>
      <c r="FCX172" s="72"/>
      <c r="FCY172" s="72"/>
      <c r="FCZ172" s="138"/>
      <c r="FDA172" s="71"/>
      <c r="FDB172" s="72"/>
      <c r="FDC172" s="71"/>
      <c r="FDD172" s="72"/>
      <c r="FDE172" s="72"/>
      <c r="FDF172" s="72"/>
      <c r="FDG172" s="138"/>
      <c r="FDH172" s="71"/>
      <c r="FDI172" s="72"/>
      <c r="FDJ172" s="71"/>
      <c r="FDK172" s="72"/>
      <c r="FDL172" s="72"/>
      <c r="FDM172" s="72"/>
      <c r="FDN172" s="138"/>
      <c r="FDO172" s="71"/>
      <c r="FDP172" s="72"/>
      <c r="FDQ172" s="71"/>
      <c r="FDR172" s="72"/>
      <c r="FDS172" s="72"/>
      <c r="FDT172" s="72"/>
      <c r="FDU172" s="138"/>
      <c r="FDV172" s="71"/>
      <c r="FDW172" s="72"/>
      <c r="FDX172" s="71"/>
      <c r="FDY172" s="72"/>
      <c r="FDZ172" s="72"/>
      <c r="FEA172" s="72"/>
      <c r="FEB172" s="138"/>
      <c r="FEC172" s="71"/>
      <c r="FED172" s="72"/>
      <c r="FEE172" s="71"/>
      <c r="FEF172" s="72"/>
      <c r="FEG172" s="72"/>
      <c r="FEH172" s="72"/>
      <c r="FEI172" s="138"/>
      <c r="FEJ172" s="71"/>
      <c r="FEK172" s="72"/>
      <c r="FEL172" s="71"/>
      <c r="FEM172" s="72"/>
      <c r="FEN172" s="72"/>
      <c r="FEO172" s="72"/>
      <c r="FEP172" s="138"/>
      <c r="FEQ172" s="71"/>
      <c r="FER172" s="72"/>
      <c r="FES172" s="71"/>
      <c r="FET172" s="72"/>
      <c r="FEU172" s="72"/>
      <c r="FEV172" s="72"/>
      <c r="FEW172" s="138"/>
      <c r="FEX172" s="71"/>
      <c r="FEY172" s="72"/>
      <c r="FEZ172" s="71"/>
      <c r="FFA172" s="72"/>
      <c r="FFB172" s="72"/>
      <c r="FFC172" s="72"/>
      <c r="FFD172" s="138"/>
      <c r="FFE172" s="71"/>
      <c r="FFF172" s="72"/>
      <c r="FFG172" s="71"/>
      <c r="FFH172" s="72"/>
      <c r="FFI172" s="72"/>
      <c r="FFJ172" s="72"/>
      <c r="FFK172" s="138"/>
      <c r="FFL172" s="71"/>
      <c r="FFM172" s="72"/>
      <c r="FFN172" s="71"/>
      <c r="FFO172" s="72"/>
      <c r="FFP172" s="72"/>
      <c r="FFQ172" s="72"/>
      <c r="FFR172" s="138"/>
      <c r="FFS172" s="71"/>
      <c r="FFT172" s="72"/>
      <c r="FFU172" s="71"/>
      <c r="FFV172" s="72"/>
      <c r="FFW172" s="72"/>
      <c r="FFX172" s="72"/>
      <c r="FFY172" s="138"/>
      <c r="FFZ172" s="71"/>
      <c r="FGA172" s="72"/>
      <c r="FGB172" s="71"/>
      <c r="FGC172" s="72"/>
      <c r="FGD172" s="72"/>
      <c r="FGE172" s="72"/>
      <c r="FGF172" s="138"/>
      <c r="FGG172" s="71"/>
      <c r="FGH172" s="72"/>
      <c r="FGI172" s="71"/>
      <c r="FGJ172" s="72"/>
      <c r="FGK172" s="72"/>
      <c r="FGL172" s="72"/>
      <c r="FGM172" s="138"/>
      <c r="FGN172" s="71"/>
      <c r="FGO172" s="72"/>
      <c r="FGP172" s="71"/>
      <c r="FGQ172" s="72"/>
      <c r="FGR172" s="72"/>
      <c r="FGS172" s="72"/>
      <c r="FGT172" s="138"/>
      <c r="FGU172" s="71"/>
      <c r="FGV172" s="72"/>
      <c r="FGW172" s="71"/>
      <c r="FGX172" s="72"/>
      <c r="FGY172" s="72"/>
      <c r="FGZ172" s="72"/>
      <c r="FHA172" s="138"/>
      <c r="FHB172" s="71"/>
      <c r="FHC172" s="72"/>
      <c r="FHD172" s="71"/>
      <c r="FHE172" s="72"/>
      <c r="FHF172" s="72"/>
      <c r="FHG172" s="72"/>
      <c r="FHH172" s="138"/>
      <c r="FHI172" s="141"/>
      <c r="FHJ172" s="72"/>
      <c r="FHK172" s="71"/>
      <c r="FHL172" s="72"/>
      <c r="FHM172" s="72"/>
      <c r="FHN172" s="72"/>
      <c r="FHO172" s="138"/>
      <c r="FHP172" s="141"/>
      <c r="FHQ172" s="72"/>
      <c r="FHR172" s="71"/>
      <c r="FHS172" s="72"/>
      <c r="FHT172" s="72"/>
      <c r="FHU172" s="72"/>
      <c r="FHV172" s="136"/>
      <c r="FHW172" s="137"/>
      <c r="FHX172" s="71"/>
      <c r="FHY172" s="71"/>
      <c r="FHZ172" s="138"/>
      <c r="FIA172" s="138"/>
      <c r="FIB172" s="139"/>
      <c r="FIC172" s="71"/>
      <c r="FID172" s="72"/>
      <c r="FIE172" s="71"/>
      <c r="FIF172" s="140"/>
      <c r="FIG172" s="72"/>
      <c r="FIH172" s="72"/>
      <c r="FII172" s="138"/>
      <c r="FIJ172" s="71"/>
      <c r="FIK172" s="72"/>
      <c r="FIL172" s="71"/>
      <c r="FIM172" s="72"/>
      <c r="FIN172" s="72"/>
      <c r="FIO172" s="72"/>
      <c r="FIP172" s="138"/>
      <c r="FIQ172" s="71"/>
      <c r="FIR172" s="72"/>
      <c r="FIS172" s="71"/>
      <c r="FIT172" s="72"/>
      <c r="FIU172" s="72"/>
      <c r="FIV172" s="72"/>
      <c r="FIW172" s="138"/>
      <c r="FIX172" s="71"/>
      <c r="FIY172" s="72"/>
      <c r="FIZ172" s="71"/>
      <c r="FJA172" s="72"/>
      <c r="FJB172" s="72"/>
      <c r="FJC172" s="72"/>
      <c r="FJD172" s="138"/>
      <c r="FJE172" s="71"/>
      <c r="FJF172" s="72"/>
      <c r="FJG172" s="71"/>
      <c r="FJH172" s="72"/>
      <c r="FJI172" s="72"/>
      <c r="FJJ172" s="72"/>
      <c r="FJK172" s="138"/>
      <c r="FJL172" s="71"/>
      <c r="FJM172" s="72"/>
      <c r="FJN172" s="71"/>
      <c r="FJO172" s="72"/>
      <c r="FJP172" s="72"/>
      <c r="FJQ172" s="72"/>
      <c r="FJR172" s="138"/>
      <c r="FJS172" s="71"/>
      <c r="FJT172" s="72"/>
      <c r="FJU172" s="71"/>
      <c r="FJV172" s="72"/>
      <c r="FJW172" s="72"/>
      <c r="FJX172" s="72"/>
      <c r="FJY172" s="138"/>
      <c r="FJZ172" s="71"/>
      <c r="FKA172" s="72"/>
      <c r="FKB172" s="71"/>
      <c r="FKC172" s="72"/>
      <c r="FKD172" s="72"/>
      <c r="FKE172" s="72"/>
      <c r="FKF172" s="138"/>
      <c r="FKG172" s="71"/>
      <c r="FKH172" s="72"/>
      <c r="FKI172" s="71"/>
      <c r="FKJ172" s="72"/>
      <c r="FKK172" s="72"/>
      <c r="FKL172" s="72"/>
      <c r="FKM172" s="138"/>
      <c r="FKN172" s="71"/>
      <c r="FKO172" s="72"/>
      <c r="FKP172" s="71"/>
      <c r="FKQ172" s="72"/>
      <c r="FKR172" s="72"/>
      <c r="FKS172" s="72"/>
      <c r="FKT172" s="138"/>
      <c r="FKU172" s="71"/>
      <c r="FKV172" s="72"/>
      <c r="FKW172" s="71"/>
      <c r="FKX172" s="72"/>
      <c r="FKY172" s="72"/>
      <c r="FKZ172" s="72"/>
      <c r="FLA172" s="138"/>
      <c r="FLB172" s="71"/>
      <c r="FLC172" s="72"/>
      <c r="FLD172" s="71"/>
      <c r="FLE172" s="72"/>
      <c r="FLF172" s="72"/>
      <c r="FLG172" s="72"/>
      <c r="FLH172" s="138"/>
      <c r="FLI172" s="71"/>
      <c r="FLJ172" s="72"/>
      <c r="FLK172" s="71"/>
      <c r="FLL172" s="72"/>
      <c r="FLM172" s="72"/>
      <c r="FLN172" s="72"/>
      <c r="FLO172" s="138"/>
      <c r="FLP172" s="71"/>
      <c r="FLQ172" s="72"/>
      <c r="FLR172" s="71"/>
      <c r="FLS172" s="72"/>
      <c r="FLT172" s="72"/>
      <c r="FLU172" s="72"/>
      <c r="FLV172" s="138"/>
      <c r="FLW172" s="71"/>
      <c r="FLX172" s="72"/>
      <c r="FLY172" s="71"/>
      <c r="FLZ172" s="72"/>
      <c r="FMA172" s="72"/>
      <c r="FMB172" s="72"/>
      <c r="FMC172" s="138"/>
      <c r="FMD172" s="71"/>
      <c r="FME172" s="72"/>
      <c r="FMF172" s="71"/>
      <c r="FMG172" s="72"/>
      <c r="FMH172" s="72"/>
      <c r="FMI172" s="72"/>
      <c r="FMJ172" s="138"/>
      <c r="FMK172" s="71"/>
      <c r="FML172" s="72"/>
      <c r="FMM172" s="71"/>
      <c r="FMN172" s="72"/>
      <c r="FMO172" s="72"/>
      <c r="FMP172" s="72"/>
      <c r="FMQ172" s="138"/>
      <c r="FMR172" s="71"/>
      <c r="FMS172" s="72"/>
      <c r="FMT172" s="71"/>
      <c r="FMU172" s="72"/>
      <c r="FMV172" s="72"/>
      <c r="FMW172" s="72"/>
      <c r="FMX172" s="138"/>
      <c r="FMY172" s="71"/>
      <c r="FMZ172" s="72"/>
      <c r="FNA172" s="71"/>
      <c r="FNB172" s="72"/>
      <c r="FNC172" s="72"/>
      <c r="FND172" s="72"/>
      <c r="FNE172" s="138"/>
      <c r="FNF172" s="71"/>
      <c r="FNG172" s="72"/>
      <c r="FNH172" s="71"/>
      <c r="FNI172" s="72"/>
      <c r="FNJ172" s="72"/>
      <c r="FNK172" s="72"/>
      <c r="FNL172" s="138"/>
      <c r="FNM172" s="71"/>
      <c r="FNN172" s="72"/>
      <c r="FNO172" s="71"/>
      <c r="FNP172" s="72"/>
      <c r="FNQ172" s="72"/>
      <c r="FNR172" s="72"/>
      <c r="FNS172" s="138"/>
      <c r="FNT172" s="71"/>
      <c r="FNU172" s="72"/>
      <c r="FNV172" s="71"/>
      <c r="FNW172" s="72"/>
      <c r="FNX172" s="72"/>
      <c r="FNY172" s="72"/>
      <c r="FNZ172" s="138"/>
      <c r="FOA172" s="71"/>
      <c r="FOB172" s="72"/>
      <c r="FOC172" s="71"/>
      <c r="FOD172" s="72"/>
      <c r="FOE172" s="72"/>
      <c r="FOF172" s="72"/>
      <c r="FOG172" s="138"/>
      <c r="FOH172" s="71"/>
      <c r="FOI172" s="72"/>
      <c r="FOJ172" s="71"/>
      <c r="FOK172" s="72"/>
      <c r="FOL172" s="72"/>
      <c r="FOM172" s="72"/>
      <c r="FON172" s="138"/>
      <c r="FOO172" s="71"/>
      <c r="FOP172" s="72"/>
      <c r="FOQ172" s="71"/>
      <c r="FOR172" s="72"/>
      <c r="FOS172" s="72"/>
      <c r="FOT172" s="72"/>
      <c r="FOU172" s="138"/>
      <c r="FOV172" s="71"/>
      <c r="FOW172" s="72"/>
      <c r="FOX172" s="71"/>
      <c r="FOY172" s="72"/>
      <c r="FOZ172" s="72"/>
      <c r="FPA172" s="72"/>
      <c r="FPB172" s="138"/>
      <c r="FPC172" s="71"/>
      <c r="FPD172" s="72"/>
      <c r="FPE172" s="71"/>
      <c r="FPF172" s="72"/>
      <c r="FPG172" s="72"/>
      <c r="FPH172" s="72"/>
      <c r="FPI172" s="138"/>
      <c r="FPJ172" s="71"/>
      <c r="FPK172" s="72"/>
      <c r="FPL172" s="71"/>
      <c r="FPM172" s="72"/>
      <c r="FPN172" s="72"/>
      <c r="FPO172" s="72"/>
      <c r="FPP172" s="138"/>
      <c r="FPQ172" s="71"/>
      <c r="FPR172" s="72"/>
      <c r="FPS172" s="71"/>
      <c r="FPT172" s="72"/>
      <c r="FPU172" s="72"/>
      <c r="FPV172" s="72"/>
      <c r="FPW172" s="138"/>
      <c r="FPX172" s="71"/>
      <c r="FPY172" s="72"/>
      <c r="FPZ172" s="71"/>
      <c r="FQA172" s="72"/>
      <c r="FQB172" s="72"/>
      <c r="FQC172" s="72"/>
      <c r="FQD172" s="138"/>
      <c r="FQE172" s="71"/>
      <c r="FQF172" s="72"/>
      <c r="FQG172" s="71"/>
      <c r="FQH172" s="72"/>
      <c r="FQI172" s="72"/>
      <c r="FQJ172" s="72"/>
      <c r="FQK172" s="138"/>
      <c r="FQL172" s="141"/>
      <c r="FQM172" s="72"/>
      <c r="FQN172" s="71"/>
      <c r="FQO172" s="72"/>
      <c r="FQP172" s="72"/>
      <c r="FQQ172" s="72"/>
      <c r="FQR172" s="138"/>
      <c r="FQS172" s="141"/>
      <c r="FQT172" s="72"/>
      <c r="FQU172" s="71"/>
      <c r="FQV172" s="72"/>
      <c r="FQW172" s="72"/>
      <c r="FQX172" s="72"/>
      <c r="FQY172" s="136"/>
      <c r="FQZ172" s="137"/>
      <c r="FRA172" s="71"/>
      <c r="FRB172" s="71"/>
      <c r="FRC172" s="138"/>
      <c r="FRD172" s="138"/>
      <c r="FRE172" s="139"/>
      <c r="FRF172" s="71"/>
      <c r="FRG172" s="72"/>
      <c r="FRH172" s="71"/>
      <c r="FRI172" s="140"/>
      <c r="FRJ172" s="72"/>
      <c r="FRK172" s="72"/>
      <c r="FRL172" s="138"/>
      <c r="FRM172" s="71"/>
      <c r="FRN172" s="72"/>
      <c r="FRO172" s="71"/>
      <c r="FRP172" s="72"/>
      <c r="FRQ172" s="72"/>
      <c r="FRR172" s="72"/>
      <c r="FRS172" s="138"/>
      <c r="FRT172" s="71"/>
      <c r="FRU172" s="72"/>
      <c r="FRV172" s="71"/>
      <c r="FRW172" s="72"/>
      <c r="FRX172" s="72"/>
      <c r="FRY172" s="72"/>
      <c r="FRZ172" s="138"/>
      <c r="FSA172" s="71"/>
      <c r="FSB172" s="72"/>
      <c r="FSC172" s="71"/>
      <c r="FSD172" s="72"/>
      <c r="FSE172" s="72"/>
      <c r="FSF172" s="72"/>
      <c r="FSG172" s="138"/>
      <c r="FSH172" s="71"/>
      <c r="FSI172" s="72"/>
      <c r="FSJ172" s="71"/>
      <c r="FSK172" s="72"/>
      <c r="FSL172" s="72"/>
      <c r="FSM172" s="72"/>
      <c r="FSN172" s="138"/>
      <c r="FSO172" s="71"/>
      <c r="FSP172" s="72"/>
      <c r="FSQ172" s="71"/>
      <c r="FSR172" s="72"/>
      <c r="FSS172" s="72"/>
      <c r="FST172" s="72"/>
      <c r="FSU172" s="138"/>
      <c r="FSV172" s="71"/>
      <c r="FSW172" s="72"/>
      <c r="FSX172" s="71"/>
      <c r="FSY172" s="72"/>
      <c r="FSZ172" s="72"/>
      <c r="FTA172" s="72"/>
      <c r="FTB172" s="138"/>
      <c r="FTC172" s="71"/>
      <c r="FTD172" s="72"/>
      <c r="FTE172" s="71"/>
      <c r="FTF172" s="72"/>
      <c r="FTG172" s="72"/>
      <c r="FTH172" s="72"/>
      <c r="FTI172" s="138"/>
      <c r="FTJ172" s="71"/>
      <c r="FTK172" s="72"/>
      <c r="FTL172" s="71"/>
      <c r="FTM172" s="72"/>
      <c r="FTN172" s="72"/>
      <c r="FTO172" s="72"/>
      <c r="FTP172" s="138"/>
      <c r="FTQ172" s="71"/>
      <c r="FTR172" s="72"/>
      <c r="FTS172" s="71"/>
      <c r="FTT172" s="72"/>
      <c r="FTU172" s="72"/>
      <c r="FTV172" s="72"/>
      <c r="FTW172" s="138"/>
      <c r="FTX172" s="71"/>
      <c r="FTY172" s="72"/>
      <c r="FTZ172" s="71"/>
      <c r="FUA172" s="72"/>
      <c r="FUB172" s="72"/>
      <c r="FUC172" s="72"/>
      <c r="FUD172" s="138"/>
      <c r="FUE172" s="71"/>
      <c r="FUF172" s="72"/>
      <c r="FUG172" s="71"/>
      <c r="FUH172" s="72"/>
      <c r="FUI172" s="72"/>
      <c r="FUJ172" s="72"/>
      <c r="FUK172" s="138"/>
      <c r="FUL172" s="71"/>
      <c r="FUM172" s="72"/>
      <c r="FUN172" s="71"/>
      <c r="FUO172" s="72"/>
      <c r="FUP172" s="72"/>
      <c r="FUQ172" s="72"/>
      <c r="FUR172" s="138"/>
      <c r="FUS172" s="71"/>
      <c r="FUT172" s="72"/>
      <c r="FUU172" s="71"/>
      <c r="FUV172" s="72"/>
      <c r="FUW172" s="72"/>
      <c r="FUX172" s="72"/>
      <c r="FUY172" s="138"/>
      <c r="FUZ172" s="71"/>
      <c r="FVA172" s="72"/>
      <c r="FVB172" s="71"/>
      <c r="FVC172" s="72"/>
      <c r="FVD172" s="72"/>
      <c r="FVE172" s="72"/>
      <c r="FVF172" s="138"/>
      <c r="FVG172" s="71"/>
      <c r="FVH172" s="72"/>
      <c r="FVI172" s="71"/>
      <c r="FVJ172" s="72"/>
      <c r="FVK172" s="72"/>
      <c r="FVL172" s="72"/>
      <c r="FVM172" s="138"/>
      <c r="FVN172" s="71"/>
      <c r="FVO172" s="72"/>
      <c r="FVP172" s="71"/>
      <c r="FVQ172" s="72"/>
      <c r="FVR172" s="72"/>
      <c r="FVS172" s="72"/>
      <c r="FVT172" s="138"/>
      <c r="FVU172" s="71"/>
      <c r="FVV172" s="72"/>
      <c r="FVW172" s="71"/>
      <c r="FVX172" s="72"/>
      <c r="FVY172" s="72"/>
      <c r="FVZ172" s="72"/>
      <c r="FWA172" s="138"/>
      <c r="FWB172" s="71"/>
      <c r="FWC172" s="72"/>
      <c r="FWD172" s="71"/>
      <c r="FWE172" s="72"/>
      <c r="FWF172" s="72"/>
      <c r="FWG172" s="72"/>
      <c r="FWH172" s="138"/>
      <c r="FWI172" s="71"/>
      <c r="FWJ172" s="72"/>
      <c r="FWK172" s="71"/>
      <c r="FWL172" s="72"/>
      <c r="FWM172" s="72"/>
      <c r="FWN172" s="72"/>
      <c r="FWO172" s="138"/>
      <c r="FWP172" s="71"/>
      <c r="FWQ172" s="72"/>
      <c r="FWR172" s="71"/>
      <c r="FWS172" s="72"/>
      <c r="FWT172" s="72"/>
      <c r="FWU172" s="72"/>
      <c r="FWV172" s="138"/>
      <c r="FWW172" s="71"/>
      <c r="FWX172" s="72"/>
      <c r="FWY172" s="71"/>
      <c r="FWZ172" s="72"/>
      <c r="FXA172" s="72"/>
      <c r="FXB172" s="72"/>
      <c r="FXC172" s="138"/>
      <c r="FXD172" s="71"/>
      <c r="FXE172" s="72"/>
      <c r="FXF172" s="71"/>
      <c r="FXG172" s="72"/>
      <c r="FXH172" s="72"/>
      <c r="FXI172" s="72"/>
      <c r="FXJ172" s="138"/>
      <c r="FXK172" s="71"/>
      <c r="FXL172" s="72"/>
      <c r="FXM172" s="71"/>
      <c r="FXN172" s="72"/>
      <c r="FXO172" s="72"/>
      <c r="FXP172" s="72"/>
      <c r="FXQ172" s="138"/>
      <c r="FXR172" s="71"/>
      <c r="FXS172" s="72"/>
      <c r="FXT172" s="71"/>
      <c r="FXU172" s="72"/>
      <c r="FXV172" s="72"/>
      <c r="FXW172" s="72"/>
      <c r="FXX172" s="138"/>
      <c r="FXY172" s="71"/>
      <c r="FXZ172" s="72"/>
      <c r="FYA172" s="71"/>
      <c r="FYB172" s="72"/>
      <c r="FYC172" s="72"/>
      <c r="FYD172" s="72"/>
      <c r="FYE172" s="138"/>
      <c r="FYF172" s="71"/>
      <c r="FYG172" s="72"/>
      <c r="FYH172" s="71"/>
      <c r="FYI172" s="72"/>
      <c r="FYJ172" s="72"/>
      <c r="FYK172" s="72"/>
      <c r="FYL172" s="138"/>
      <c r="FYM172" s="71"/>
      <c r="FYN172" s="72"/>
      <c r="FYO172" s="71"/>
      <c r="FYP172" s="72"/>
      <c r="FYQ172" s="72"/>
      <c r="FYR172" s="72"/>
      <c r="FYS172" s="138"/>
      <c r="FYT172" s="71"/>
      <c r="FYU172" s="72"/>
      <c r="FYV172" s="71"/>
      <c r="FYW172" s="72"/>
      <c r="FYX172" s="72"/>
      <c r="FYY172" s="72"/>
      <c r="FYZ172" s="138"/>
      <c r="FZA172" s="71"/>
      <c r="FZB172" s="72"/>
      <c r="FZC172" s="71"/>
      <c r="FZD172" s="72"/>
      <c r="FZE172" s="72"/>
      <c r="FZF172" s="72"/>
      <c r="FZG172" s="138"/>
      <c r="FZH172" s="71"/>
      <c r="FZI172" s="72"/>
      <c r="FZJ172" s="71"/>
      <c r="FZK172" s="72"/>
      <c r="FZL172" s="72"/>
      <c r="FZM172" s="72"/>
      <c r="FZN172" s="138"/>
      <c r="FZO172" s="141"/>
      <c r="FZP172" s="72"/>
      <c r="FZQ172" s="71"/>
      <c r="FZR172" s="72"/>
      <c r="FZS172" s="72"/>
      <c r="FZT172" s="72"/>
      <c r="FZU172" s="138"/>
      <c r="FZV172" s="141"/>
      <c r="FZW172" s="72"/>
      <c r="FZX172" s="71"/>
      <c r="FZY172" s="72"/>
      <c r="FZZ172" s="72"/>
      <c r="GAA172" s="72"/>
      <c r="GAB172" s="136"/>
      <c r="GAC172" s="137"/>
      <c r="GAD172" s="71"/>
      <c r="GAE172" s="71"/>
      <c r="GAF172" s="138"/>
      <c r="GAG172" s="138"/>
      <c r="GAH172" s="139"/>
      <c r="GAI172" s="71"/>
      <c r="GAJ172" s="72"/>
      <c r="GAK172" s="71"/>
      <c r="GAL172" s="140"/>
      <c r="GAM172" s="72"/>
      <c r="GAN172" s="72"/>
      <c r="GAO172" s="138"/>
      <c r="GAP172" s="71"/>
      <c r="GAQ172" s="72"/>
      <c r="GAR172" s="71"/>
      <c r="GAS172" s="72"/>
      <c r="GAT172" s="72"/>
      <c r="GAU172" s="72"/>
      <c r="GAV172" s="138"/>
      <c r="GAW172" s="71"/>
      <c r="GAX172" s="72"/>
      <c r="GAY172" s="71"/>
      <c r="GAZ172" s="72"/>
      <c r="GBA172" s="72"/>
      <c r="GBB172" s="72"/>
      <c r="GBC172" s="138"/>
      <c r="GBD172" s="71"/>
      <c r="GBE172" s="72"/>
      <c r="GBF172" s="71"/>
      <c r="GBG172" s="72"/>
      <c r="GBH172" s="72"/>
      <c r="GBI172" s="72"/>
      <c r="GBJ172" s="138"/>
      <c r="GBK172" s="71"/>
      <c r="GBL172" s="72"/>
      <c r="GBM172" s="71"/>
      <c r="GBN172" s="72"/>
      <c r="GBO172" s="72"/>
      <c r="GBP172" s="72"/>
      <c r="GBQ172" s="138"/>
      <c r="GBR172" s="71"/>
      <c r="GBS172" s="72"/>
      <c r="GBT172" s="71"/>
      <c r="GBU172" s="72"/>
      <c r="GBV172" s="72"/>
      <c r="GBW172" s="72"/>
      <c r="GBX172" s="138"/>
      <c r="GBY172" s="71"/>
      <c r="GBZ172" s="72"/>
      <c r="GCA172" s="71"/>
      <c r="GCB172" s="72"/>
      <c r="GCC172" s="72"/>
      <c r="GCD172" s="72"/>
      <c r="GCE172" s="138"/>
      <c r="GCF172" s="71"/>
      <c r="GCG172" s="72"/>
      <c r="GCH172" s="71"/>
      <c r="GCI172" s="72"/>
      <c r="GCJ172" s="72"/>
      <c r="GCK172" s="72"/>
      <c r="GCL172" s="138"/>
      <c r="GCM172" s="71"/>
      <c r="GCN172" s="72"/>
      <c r="GCO172" s="71"/>
      <c r="GCP172" s="72"/>
      <c r="GCQ172" s="72"/>
      <c r="GCR172" s="72"/>
      <c r="GCS172" s="138"/>
      <c r="GCT172" s="71"/>
      <c r="GCU172" s="72"/>
      <c r="GCV172" s="71"/>
      <c r="GCW172" s="72"/>
      <c r="GCX172" s="72"/>
      <c r="GCY172" s="72"/>
      <c r="GCZ172" s="138"/>
      <c r="GDA172" s="71"/>
      <c r="GDB172" s="72"/>
      <c r="GDC172" s="71"/>
      <c r="GDD172" s="72"/>
      <c r="GDE172" s="72"/>
      <c r="GDF172" s="72"/>
      <c r="GDG172" s="138"/>
      <c r="GDH172" s="71"/>
      <c r="GDI172" s="72"/>
      <c r="GDJ172" s="71"/>
      <c r="GDK172" s="72"/>
      <c r="GDL172" s="72"/>
      <c r="GDM172" s="72"/>
      <c r="GDN172" s="138"/>
      <c r="GDO172" s="71"/>
      <c r="GDP172" s="72"/>
      <c r="GDQ172" s="71"/>
      <c r="GDR172" s="72"/>
      <c r="GDS172" s="72"/>
      <c r="GDT172" s="72"/>
      <c r="GDU172" s="138"/>
      <c r="GDV172" s="71"/>
      <c r="GDW172" s="72"/>
      <c r="GDX172" s="71"/>
      <c r="GDY172" s="72"/>
      <c r="GDZ172" s="72"/>
      <c r="GEA172" s="72"/>
      <c r="GEB172" s="138"/>
      <c r="GEC172" s="71"/>
      <c r="GED172" s="72"/>
      <c r="GEE172" s="71"/>
      <c r="GEF172" s="72"/>
      <c r="GEG172" s="72"/>
      <c r="GEH172" s="72"/>
      <c r="GEI172" s="138"/>
      <c r="GEJ172" s="71"/>
      <c r="GEK172" s="72"/>
      <c r="GEL172" s="71"/>
      <c r="GEM172" s="72"/>
      <c r="GEN172" s="72"/>
      <c r="GEO172" s="72"/>
      <c r="GEP172" s="138"/>
      <c r="GEQ172" s="71"/>
      <c r="GER172" s="72"/>
      <c r="GES172" s="71"/>
      <c r="GET172" s="72"/>
      <c r="GEU172" s="72"/>
      <c r="GEV172" s="72"/>
      <c r="GEW172" s="138"/>
      <c r="GEX172" s="71"/>
      <c r="GEY172" s="72"/>
      <c r="GEZ172" s="71"/>
      <c r="GFA172" s="72"/>
      <c r="GFB172" s="72"/>
      <c r="GFC172" s="72"/>
      <c r="GFD172" s="138"/>
      <c r="GFE172" s="71"/>
      <c r="GFF172" s="72"/>
      <c r="GFG172" s="71"/>
      <c r="GFH172" s="72"/>
      <c r="GFI172" s="72"/>
      <c r="GFJ172" s="72"/>
      <c r="GFK172" s="138"/>
      <c r="GFL172" s="71"/>
      <c r="GFM172" s="72"/>
      <c r="GFN172" s="71"/>
      <c r="GFO172" s="72"/>
      <c r="GFP172" s="72"/>
      <c r="GFQ172" s="72"/>
      <c r="GFR172" s="138"/>
      <c r="GFS172" s="71"/>
      <c r="GFT172" s="72"/>
      <c r="GFU172" s="71"/>
      <c r="GFV172" s="72"/>
      <c r="GFW172" s="72"/>
      <c r="GFX172" s="72"/>
      <c r="GFY172" s="138"/>
      <c r="GFZ172" s="71"/>
      <c r="GGA172" s="72"/>
      <c r="GGB172" s="71"/>
      <c r="GGC172" s="72"/>
      <c r="GGD172" s="72"/>
      <c r="GGE172" s="72"/>
      <c r="GGF172" s="138"/>
      <c r="GGG172" s="71"/>
      <c r="GGH172" s="72"/>
      <c r="GGI172" s="71"/>
      <c r="GGJ172" s="72"/>
      <c r="GGK172" s="72"/>
      <c r="GGL172" s="72"/>
      <c r="GGM172" s="138"/>
      <c r="GGN172" s="71"/>
      <c r="GGO172" s="72"/>
      <c r="GGP172" s="71"/>
      <c r="GGQ172" s="72"/>
      <c r="GGR172" s="72"/>
      <c r="GGS172" s="72"/>
      <c r="GGT172" s="138"/>
      <c r="GGU172" s="71"/>
      <c r="GGV172" s="72"/>
      <c r="GGW172" s="71"/>
      <c r="GGX172" s="72"/>
      <c r="GGY172" s="72"/>
      <c r="GGZ172" s="72"/>
      <c r="GHA172" s="138"/>
      <c r="GHB172" s="71"/>
      <c r="GHC172" s="72"/>
      <c r="GHD172" s="71"/>
      <c r="GHE172" s="72"/>
      <c r="GHF172" s="72"/>
      <c r="GHG172" s="72"/>
      <c r="GHH172" s="138"/>
      <c r="GHI172" s="71"/>
      <c r="GHJ172" s="72"/>
      <c r="GHK172" s="71"/>
      <c r="GHL172" s="72"/>
      <c r="GHM172" s="72"/>
      <c r="GHN172" s="72"/>
      <c r="GHO172" s="138"/>
      <c r="GHP172" s="71"/>
      <c r="GHQ172" s="72"/>
      <c r="GHR172" s="71"/>
      <c r="GHS172" s="72"/>
      <c r="GHT172" s="72"/>
      <c r="GHU172" s="72"/>
      <c r="GHV172" s="138"/>
      <c r="GHW172" s="71"/>
      <c r="GHX172" s="72"/>
      <c r="GHY172" s="71"/>
      <c r="GHZ172" s="72"/>
      <c r="GIA172" s="72"/>
      <c r="GIB172" s="72"/>
      <c r="GIC172" s="138"/>
      <c r="GID172" s="71"/>
      <c r="GIE172" s="72"/>
      <c r="GIF172" s="71"/>
      <c r="GIG172" s="72"/>
      <c r="GIH172" s="72"/>
      <c r="GII172" s="72"/>
      <c r="GIJ172" s="138"/>
      <c r="GIK172" s="71"/>
      <c r="GIL172" s="72"/>
      <c r="GIM172" s="71"/>
      <c r="GIN172" s="72"/>
      <c r="GIO172" s="72"/>
      <c r="GIP172" s="72"/>
      <c r="GIQ172" s="138"/>
      <c r="GIR172" s="141"/>
      <c r="GIS172" s="72"/>
      <c r="GIT172" s="71"/>
      <c r="GIU172" s="72"/>
      <c r="GIV172" s="72"/>
      <c r="GIW172" s="72"/>
      <c r="GIX172" s="138"/>
      <c r="GIY172" s="141"/>
      <c r="GIZ172" s="72"/>
      <c r="GJA172" s="71"/>
      <c r="GJB172" s="72"/>
      <c r="GJC172" s="72"/>
      <c r="GJD172" s="72"/>
      <c r="GJE172" s="136"/>
      <c r="GJF172" s="137"/>
      <c r="GJG172" s="71"/>
      <c r="GJH172" s="71"/>
      <c r="GJI172" s="138"/>
      <c r="GJJ172" s="138"/>
      <c r="GJK172" s="139"/>
      <c r="GJL172" s="71"/>
      <c r="GJM172" s="72"/>
      <c r="GJN172" s="71"/>
      <c r="GJO172" s="140"/>
      <c r="GJP172" s="72"/>
      <c r="GJQ172" s="72"/>
      <c r="GJR172" s="138"/>
      <c r="GJS172" s="71"/>
      <c r="GJT172" s="72"/>
      <c r="GJU172" s="71"/>
      <c r="GJV172" s="72"/>
      <c r="GJW172" s="72"/>
      <c r="GJX172" s="72"/>
      <c r="GJY172" s="138"/>
      <c r="GJZ172" s="71"/>
      <c r="GKA172" s="72"/>
      <c r="GKB172" s="71"/>
      <c r="GKC172" s="72"/>
      <c r="GKD172" s="72"/>
      <c r="GKE172" s="72"/>
      <c r="GKF172" s="138"/>
      <c r="GKG172" s="71"/>
      <c r="GKH172" s="72"/>
      <c r="GKI172" s="71"/>
      <c r="GKJ172" s="72"/>
      <c r="GKK172" s="72"/>
      <c r="GKL172" s="72"/>
      <c r="GKM172" s="138"/>
      <c r="GKN172" s="71"/>
      <c r="GKO172" s="72"/>
      <c r="GKP172" s="71"/>
      <c r="GKQ172" s="72"/>
      <c r="GKR172" s="72"/>
      <c r="GKS172" s="72"/>
      <c r="GKT172" s="138"/>
      <c r="GKU172" s="71"/>
      <c r="GKV172" s="72"/>
      <c r="GKW172" s="71"/>
      <c r="GKX172" s="72"/>
      <c r="GKY172" s="72"/>
      <c r="GKZ172" s="72"/>
      <c r="GLA172" s="138"/>
      <c r="GLB172" s="71"/>
      <c r="GLC172" s="72"/>
      <c r="GLD172" s="71"/>
      <c r="GLE172" s="72"/>
      <c r="GLF172" s="72"/>
      <c r="GLG172" s="72"/>
      <c r="GLH172" s="138"/>
      <c r="GLI172" s="71"/>
      <c r="GLJ172" s="72"/>
      <c r="GLK172" s="71"/>
      <c r="GLL172" s="72"/>
      <c r="GLM172" s="72"/>
      <c r="GLN172" s="72"/>
      <c r="GLO172" s="138"/>
      <c r="GLP172" s="71"/>
      <c r="GLQ172" s="72"/>
      <c r="GLR172" s="71"/>
      <c r="GLS172" s="72"/>
      <c r="GLT172" s="72"/>
      <c r="GLU172" s="72"/>
      <c r="GLV172" s="138"/>
      <c r="GLW172" s="71"/>
      <c r="GLX172" s="72"/>
      <c r="GLY172" s="71"/>
      <c r="GLZ172" s="72"/>
      <c r="GMA172" s="72"/>
      <c r="GMB172" s="72"/>
      <c r="GMC172" s="138"/>
      <c r="GMD172" s="71"/>
      <c r="GME172" s="72"/>
      <c r="GMF172" s="71"/>
      <c r="GMG172" s="72"/>
      <c r="GMH172" s="72"/>
      <c r="GMI172" s="72"/>
      <c r="GMJ172" s="138"/>
      <c r="GMK172" s="71"/>
      <c r="GML172" s="72"/>
      <c r="GMM172" s="71"/>
      <c r="GMN172" s="72"/>
      <c r="GMO172" s="72"/>
      <c r="GMP172" s="72"/>
      <c r="GMQ172" s="138"/>
      <c r="GMR172" s="71"/>
      <c r="GMS172" s="72"/>
      <c r="GMT172" s="71"/>
      <c r="GMU172" s="72"/>
      <c r="GMV172" s="72"/>
      <c r="GMW172" s="72"/>
      <c r="GMX172" s="138"/>
      <c r="GMY172" s="71"/>
      <c r="GMZ172" s="72"/>
      <c r="GNA172" s="71"/>
      <c r="GNB172" s="72"/>
      <c r="GNC172" s="72"/>
      <c r="GND172" s="72"/>
      <c r="GNE172" s="138"/>
      <c r="GNF172" s="71"/>
      <c r="GNG172" s="72"/>
      <c r="GNH172" s="71"/>
      <c r="GNI172" s="72"/>
      <c r="GNJ172" s="72"/>
      <c r="GNK172" s="72"/>
      <c r="GNL172" s="138"/>
      <c r="GNM172" s="71"/>
      <c r="GNN172" s="72"/>
      <c r="GNO172" s="71"/>
      <c r="GNP172" s="72"/>
      <c r="GNQ172" s="72"/>
      <c r="GNR172" s="72"/>
      <c r="GNS172" s="138"/>
      <c r="GNT172" s="71"/>
      <c r="GNU172" s="72"/>
      <c r="GNV172" s="71"/>
      <c r="GNW172" s="72"/>
      <c r="GNX172" s="72"/>
      <c r="GNY172" s="72"/>
      <c r="GNZ172" s="138"/>
      <c r="GOA172" s="71"/>
      <c r="GOB172" s="72"/>
      <c r="GOC172" s="71"/>
      <c r="GOD172" s="72"/>
      <c r="GOE172" s="72"/>
      <c r="GOF172" s="72"/>
      <c r="GOG172" s="138"/>
      <c r="GOH172" s="71"/>
      <c r="GOI172" s="72"/>
      <c r="GOJ172" s="71"/>
      <c r="GOK172" s="72"/>
      <c r="GOL172" s="72"/>
      <c r="GOM172" s="72"/>
      <c r="GON172" s="138"/>
      <c r="GOO172" s="71"/>
      <c r="GOP172" s="72"/>
      <c r="GOQ172" s="71"/>
      <c r="GOR172" s="72"/>
      <c r="GOS172" s="72"/>
      <c r="GOT172" s="72"/>
      <c r="GOU172" s="138"/>
      <c r="GOV172" s="71"/>
      <c r="GOW172" s="72"/>
      <c r="GOX172" s="71"/>
      <c r="GOY172" s="72"/>
      <c r="GOZ172" s="72"/>
      <c r="GPA172" s="72"/>
      <c r="GPB172" s="138"/>
      <c r="GPC172" s="71"/>
      <c r="GPD172" s="72"/>
      <c r="GPE172" s="71"/>
      <c r="GPF172" s="72"/>
      <c r="GPG172" s="72"/>
      <c r="GPH172" s="72"/>
      <c r="GPI172" s="138"/>
      <c r="GPJ172" s="71"/>
      <c r="GPK172" s="72"/>
      <c r="GPL172" s="71"/>
      <c r="GPM172" s="72"/>
      <c r="GPN172" s="72"/>
      <c r="GPO172" s="72"/>
      <c r="GPP172" s="138"/>
      <c r="GPQ172" s="71"/>
      <c r="GPR172" s="72"/>
      <c r="GPS172" s="71"/>
      <c r="GPT172" s="72"/>
      <c r="GPU172" s="72"/>
      <c r="GPV172" s="72"/>
      <c r="GPW172" s="138"/>
      <c r="GPX172" s="71"/>
      <c r="GPY172" s="72"/>
      <c r="GPZ172" s="71"/>
      <c r="GQA172" s="72"/>
      <c r="GQB172" s="72"/>
      <c r="GQC172" s="72"/>
      <c r="GQD172" s="138"/>
      <c r="GQE172" s="71"/>
      <c r="GQF172" s="72"/>
      <c r="GQG172" s="71"/>
      <c r="GQH172" s="72"/>
      <c r="GQI172" s="72"/>
      <c r="GQJ172" s="72"/>
      <c r="GQK172" s="138"/>
      <c r="GQL172" s="71"/>
      <c r="GQM172" s="72"/>
      <c r="GQN172" s="71"/>
      <c r="GQO172" s="72"/>
      <c r="GQP172" s="72"/>
      <c r="GQQ172" s="72"/>
      <c r="GQR172" s="138"/>
      <c r="GQS172" s="71"/>
      <c r="GQT172" s="72"/>
      <c r="GQU172" s="71"/>
      <c r="GQV172" s="72"/>
      <c r="GQW172" s="72"/>
      <c r="GQX172" s="72"/>
      <c r="GQY172" s="138"/>
      <c r="GQZ172" s="71"/>
      <c r="GRA172" s="72"/>
      <c r="GRB172" s="71"/>
      <c r="GRC172" s="72"/>
      <c r="GRD172" s="72"/>
      <c r="GRE172" s="72"/>
      <c r="GRF172" s="138"/>
      <c r="GRG172" s="71"/>
      <c r="GRH172" s="72"/>
      <c r="GRI172" s="71"/>
      <c r="GRJ172" s="72"/>
      <c r="GRK172" s="72"/>
      <c r="GRL172" s="72"/>
      <c r="GRM172" s="138"/>
      <c r="GRN172" s="71"/>
      <c r="GRO172" s="72"/>
      <c r="GRP172" s="71"/>
      <c r="GRQ172" s="72"/>
      <c r="GRR172" s="72"/>
      <c r="GRS172" s="72"/>
      <c r="GRT172" s="138"/>
      <c r="GRU172" s="141"/>
      <c r="GRV172" s="72"/>
      <c r="GRW172" s="71"/>
      <c r="GRX172" s="72"/>
      <c r="GRY172" s="72"/>
      <c r="GRZ172" s="72"/>
      <c r="GSA172" s="138"/>
      <c r="GSB172" s="141"/>
      <c r="GSC172" s="72"/>
      <c r="GSD172" s="71"/>
      <c r="GSE172" s="72"/>
      <c r="GSF172" s="72"/>
      <c r="GSG172" s="72"/>
      <c r="GSH172" s="136"/>
      <c r="GSI172" s="137"/>
      <c r="GSJ172" s="71"/>
      <c r="GSK172" s="71"/>
      <c r="GSL172" s="138"/>
      <c r="GSM172" s="138"/>
      <c r="GSN172" s="139"/>
      <c r="GSO172" s="71"/>
      <c r="GSP172" s="72"/>
      <c r="GSQ172" s="71"/>
      <c r="GSR172" s="140"/>
      <c r="GSS172" s="72"/>
      <c r="GST172" s="72"/>
      <c r="GSU172" s="138"/>
      <c r="GSV172" s="71"/>
      <c r="GSW172" s="72"/>
      <c r="GSX172" s="71"/>
      <c r="GSY172" s="72"/>
      <c r="GSZ172" s="72"/>
      <c r="GTA172" s="72"/>
      <c r="GTB172" s="138"/>
      <c r="GTC172" s="71"/>
      <c r="GTD172" s="72"/>
      <c r="GTE172" s="71"/>
      <c r="GTF172" s="72"/>
      <c r="GTG172" s="72"/>
      <c r="GTH172" s="72"/>
      <c r="GTI172" s="138"/>
      <c r="GTJ172" s="71"/>
      <c r="GTK172" s="72"/>
      <c r="GTL172" s="71"/>
      <c r="GTM172" s="72"/>
      <c r="GTN172" s="72"/>
      <c r="GTO172" s="72"/>
      <c r="GTP172" s="138"/>
      <c r="GTQ172" s="71"/>
      <c r="GTR172" s="72"/>
      <c r="GTS172" s="71"/>
      <c r="GTT172" s="72"/>
      <c r="GTU172" s="72"/>
      <c r="GTV172" s="72"/>
      <c r="GTW172" s="138"/>
      <c r="GTX172" s="71"/>
      <c r="GTY172" s="72"/>
      <c r="GTZ172" s="71"/>
      <c r="GUA172" s="72"/>
      <c r="GUB172" s="72"/>
      <c r="GUC172" s="72"/>
      <c r="GUD172" s="138"/>
      <c r="GUE172" s="71"/>
      <c r="GUF172" s="72"/>
      <c r="GUG172" s="71"/>
      <c r="GUH172" s="72"/>
      <c r="GUI172" s="72"/>
      <c r="GUJ172" s="72"/>
      <c r="GUK172" s="138"/>
      <c r="GUL172" s="71"/>
      <c r="GUM172" s="72"/>
      <c r="GUN172" s="71"/>
      <c r="GUO172" s="72"/>
      <c r="GUP172" s="72"/>
      <c r="GUQ172" s="72"/>
      <c r="GUR172" s="138"/>
      <c r="GUS172" s="71"/>
      <c r="GUT172" s="72"/>
      <c r="GUU172" s="71"/>
      <c r="GUV172" s="72"/>
      <c r="GUW172" s="72"/>
      <c r="GUX172" s="72"/>
      <c r="GUY172" s="138"/>
      <c r="GUZ172" s="71"/>
      <c r="GVA172" s="72"/>
      <c r="GVB172" s="71"/>
      <c r="GVC172" s="72"/>
      <c r="GVD172" s="72"/>
      <c r="GVE172" s="72"/>
      <c r="GVF172" s="138"/>
      <c r="GVG172" s="71"/>
      <c r="GVH172" s="72"/>
      <c r="GVI172" s="71"/>
      <c r="GVJ172" s="72"/>
      <c r="GVK172" s="72"/>
      <c r="GVL172" s="72"/>
      <c r="GVM172" s="138"/>
      <c r="GVN172" s="71"/>
      <c r="GVO172" s="72"/>
      <c r="GVP172" s="71"/>
      <c r="GVQ172" s="72"/>
      <c r="GVR172" s="72"/>
      <c r="GVS172" s="72"/>
      <c r="GVT172" s="138"/>
      <c r="GVU172" s="71"/>
      <c r="GVV172" s="72"/>
      <c r="GVW172" s="71"/>
      <c r="GVX172" s="72"/>
      <c r="GVY172" s="72"/>
      <c r="GVZ172" s="72"/>
      <c r="GWA172" s="138"/>
      <c r="GWB172" s="71"/>
      <c r="GWC172" s="72"/>
      <c r="GWD172" s="71"/>
      <c r="GWE172" s="72"/>
      <c r="GWF172" s="72"/>
      <c r="GWG172" s="72"/>
      <c r="GWH172" s="138"/>
      <c r="GWI172" s="71"/>
      <c r="GWJ172" s="72"/>
      <c r="GWK172" s="71"/>
      <c r="GWL172" s="72"/>
      <c r="GWM172" s="72"/>
      <c r="GWN172" s="72"/>
      <c r="GWO172" s="138"/>
      <c r="GWP172" s="71"/>
      <c r="GWQ172" s="72"/>
      <c r="GWR172" s="71"/>
      <c r="GWS172" s="72"/>
      <c r="GWT172" s="72"/>
      <c r="GWU172" s="72"/>
      <c r="GWV172" s="138"/>
      <c r="GWW172" s="71"/>
      <c r="GWX172" s="72"/>
      <c r="GWY172" s="71"/>
      <c r="GWZ172" s="72"/>
      <c r="GXA172" s="72"/>
      <c r="GXB172" s="72"/>
      <c r="GXC172" s="138"/>
      <c r="GXD172" s="71"/>
      <c r="GXE172" s="72"/>
      <c r="GXF172" s="71"/>
      <c r="GXG172" s="72"/>
      <c r="GXH172" s="72"/>
      <c r="GXI172" s="72"/>
      <c r="GXJ172" s="138"/>
      <c r="GXK172" s="71"/>
      <c r="GXL172" s="72"/>
      <c r="GXM172" s="71"/>
      <c r="GXN172" s="72"/>
      <c r="GXO172" s="72"/>
      <c r="GXP172" s="72"/>
      <c r="GXQ172" s="138"/>
      <c r="GXR172" s="71"/>
      <c r="GXS172" s="72"/>
      <c r="GXT172" s="71"/>
      <c r="GXU172" s="72"/>
      <c r="GXV172" s="72"/>
      <c r="GXW172" s="72"/>
      <c r="GXX172" s="138"/>
      <c r="GXY172" s="71"/>
      <c r="GXZ172" s="72"/>
      <c r="GYA172" s="71"/>
      <c r="GYB172" s="72"/>
      <c r="GYC172" s="72"/>
      <c r="GYD172" s="72"/>
      <c r="GYE172" s="138"/>
      <c r="GYF172" s="71"/>
      <c r="GYG172" s="72"/>
      <c r="GYH172" s="71"/>
      <c r="GYI172" s="72"/>
      <c r="GYJ172" s="72"/>
      <c r="GYK172" s="72"/>
      <c r="GYL172" s="138"/>
      <c r="GYM172" s="71"/>
      <c r="GYN172" s="72"/>
      <c r="GYO172" s="71"/>
      <c r="GYP172" s="72"/>
      <c r="GYQ172" s="72"/>
      <c r="GYR172" s="72"/>
      <c r="GYS172" s="138"/>
      <c r="GYT172" s="71"/>
      <c r="GYU172" s="72"/>
      <c r="GYV172" s="71"/>
      <c r="GYW172" s="72"/>
      <c r="GYX172" s="72"/>
      <c r="GYY172" s="72"/>
      <c r="GYZ172" s="138"/>
      <c r="GZA172" s="71"/>
      <c r="GZB172" s="72"/>
      <c r="GZC172" s="71"/>
      <c r="GZD172" s="72"/>
      <c r="GZE172" s="72"/>
      <c r="GZF172" s="72"/>
      <c r="GZG172" s="138"/>
      <c r="GZH172" s="71"/>
      <c r="GZI172" s="72"/>
      <c r="GZJ172" s="71"/>
      <c r="GZK172" s="72"/>
      <c r="GZL172" s="72"/>
      <c r="GZM172" s="72"/>
      <c r="GZN172" s="138"/>
      <c r="GZO172" s="71"/>
      <c r="GZP172" s="72"/>
      <c r="GZQ172" s="71"/>
      <c r="GZR172" s="72"/>
      <c r="GZS172" s="72"/>
      <c r="GZT172" s="72"/>
      <c r="GZU172" s="138"/>
      <c r="GZV172" s="71"/>
      <c r="GZW172" s="72"/>
      <c r="GZX172" s="71"/>
      <c r="GZY172" s="72"/>
      <c r="GZZ172" s="72"/>
      <c r="HAA172" s="72"/>
      <c r="HAB172" s="138"/>
      <c r="HAC172" s="71"/>
      <c r="HAD172" s="72"/>
      <c r="HAE172" s="71"/>
      <c r="HAF172" s="72"/>
      <c r="HAG172" s="72"/>
      <c r="HAH172" s="72"/>
      <c r="HAI172" s="138"/>
      <c r="HAJ172" s="71"/>
      <c r="HAK172" s="72"/>
      <c r="HAL172" s="71"/>
      <c r="HAM172" s="72"/>
      <c r="HAN172" s="72"/>
      <c r="HAO172" s="72"/>
      <c r="HAP172" s="138"/>
      <c r="HAQ172" s="71"/>
      <c r="HAR172" s="72"/>
      <c r="HAS172" s="71"/>
      <c r="HAT172" s="72"/>
      <c r="HAU172" s="72"/>
      <c r="HAV172" s="72"/>
      <c r="HAW172" s="138"/>
      <c r="HAX172" s="141"/>
      <c r="HAY172" s="72"/>
      <c r="HAZ172" s="71"/>
      <c r="HBA172" s="72"/>
      <c r="HBB172" s="72"/>
      <c r="HBC172" s="72"/>
      <c r="HBD172" s="138"/>
      <c r="HBE172" s="141"/>
      <c r="HBF172" s="72"/>
      <c r="HBG172" s="71"/>
      <c r="HBH172" s="72"/>
      <c r="HBI172" s="72"/>
      <c r="HBJ172" s="72"/>
      <c r="HBK172" s="136"/>
      <c r="HBL172" s="137"/>
      <c r="HBM172" s="71"/>
      <c r="HBN172" s="71"/>
      <c r="HBO172" s="138"/>
      <c r="HBP172" s="138"/>
      <c r="HBQ172" s="139"/>
      <c r="HBR172" s="71"/>
      <c r="HBS172" s="72"/>
      <c r="HBT172" s="71"/>
      <c r="HBU172" s="140"/>
      <c r="HBV172" s="72"/>
      <c r="HBW172" s="72"/>
      <c r="HBX172" s="138"/>
      <c r="HBY172" s="71"/>
      <c r="HBZ172" s="72"/>
      <c r="HCA172" s="71"/>
      <c r="HCB172" s="72"/>
      <c r="HCC172" s="72"/>
      <c r="HCD172" s="72"/>
      <c r="HCE172" s="138"/>
      <c r="HCF172" s="71"/>
      <c r="HCG172" s="72"/>
      <c r="HCH172" s="71"/>
      <c r="HCI172" s="72"/>
      <c r="HCJ172" s="72"/>
      <c r="HCK172" s="72"/>
      <c r="HCL172" s="138"/>
      <c r="HCM172" s="71"/>
      <c r="HCN172" s="72"/>
      <c r="HCO172" s="71"/>
      <c r="HCP172" s="72"/>
      <c r="HCQ172" s="72"/>
      <c r="HCR172" s="72"/>
      <c r="HCS172" s="138"/>
      <c r="HCT172" s="71"/>
      <c r="HCU172" s="72"/>
      <c r="HCV172" s="71"/>
      <c r="HCW172" s="72"/>
      <c r="HCX172" s="72"/>
      <c r="HCY172" s="72"/>
      <c r="HCZ172" s="138"/>
      <c r="HDA172" s="71"/>
      <c r="HDB172" s="72"/>
      <c r="HDC172" s="71"/>
      <c r="HDD172" s="72"/>
      <c r="HDE172" s="72"/>
      <c r="HDF172" s="72"/>
      <c r="HDG172" s="138"/>
      <c r="HDH172" s="71"/>
      <c r="HDI172" s="72"/>
      <c r="HDJ172" s="71"/>
      <c r="HDK172" s="72"/>
      <c r="HDL172" s="72"/>
      <c r="HDM172" s="72"/>
      <c r="HDN172" s="138"/>
      <c r="HDO172" s="71"/>
      <c r="HDP172" s="72"/>
      <c r="HDQ172" s="71"/>
      <c r="HDR172" s="72"/>
      <c r="HDS172" s="72"/>
      <c r="HDT172" s="72"/>
      <c r="HDU172" s="138"/>
      <c r="HDV172" s="71"/>
      <c r="HDW172" s="72"/>
      <c r="HDX172" s="71"/>
      <c r="HDY172" s="72"/>
      <c r="HDZ172" s="72"/>
      <c r="HEA172" s="72"/>
      <c r="HEB172" s="138"/>
      <c r="HEC172" s="71"/>
      <c r="HED172" s="72"/>
      <c r="HEE172" s="71"/>
      <c r="HEF172" s="72"/>
      <c r="HEG172" s="72"/>
      <c r="HEH172" s="72"/>
      <c r="HEI172" s="138"/>
      <c r="HEJ172" s="71"/>
      <c r="HEK172" s="72"/>
      <c r="HEL172" s="71"/>
      <c r="HEM172" s="72"/>
      <c r="HEN172" s="72"/>
      <c r="HEO172" s="72"/>
      <c r="HEP172" s="138"/>
      <c r="HEQ172" s="71"/>
      <c r="HER172" s="72"/>
      <c r="HES172" s="71"/>
      <c r="HET172" s="72"/>
      <c r="HEU172" s="72"/>
      <c r="HEV172" s="72"/>
      <c r="HEW172" s="138"/>
      <c r="HEX172" s="71"/>
      <c r="HEY172" s="72"/>
      <c r="HEZ172" s="71"/>
      <c r="HFA172" s="72"/>
      <c r="HFB172" s="72"/>
      <c r="HFC172" s="72"/>
      <c r="HFD172" s="138"/>
      <c r="HFE172" s="71"/>
      <c r="HFF172" s="72"/>
      <c r="HFG172" s="71"/>
      <c r="HFH172" s="72"/>
      <c r="HFI172" s="72"/>
      <c r="HFJ172" s="72"/>
      <c r="HFK172" s="138"/>
      <c r="HFL172" s="71"/>
      <c r="HFM172" s="72"/>
      <c r="HFN172" s="71"/>
      <c r="HFO172" s="72"/>
      <c r="HFP172" s="72"/>
      <c r="HFQ172" s="72"/>
      <c r="HFR172" s="138"/>
      <c r="HFS172" s="71"/>
      <c r="HFT172" s="72"/>
      <c r="HFU172" s="71"/>
      <c r="HFV172" s="72"/>
      <c r="HFW172" s="72"/>
      <c r="HFX172" s="72"/>
      <c r="HFY172" s="138"/>
      <c r="HFZ172" s="71"/>
      <c r="HGA172" s="72"/>
      <c r="HGB172" s="71"/>
      <c r="HGC172" s="72"/>
      <c r="HGD172" s="72"/>
      <c r="HGE172" s="72"/>
      <c r="HGF172" s="138"/>
      <c r="HGG172" s="71"/>
      <c r="HGH172" s="72"/>
      <c r="HGI172" s="71"/>
      <c r="HGJ172" s="72"/>
      <c r="HGK172" s="72"/>
      <c r="HGL172" s="72"/>
      <c r="HGM172" s="138"/>
      <c r="HGN172" s="71"/>
      <c r="HGO172" s="72"/>
      <c r="HGP172" s="71"/>
      <c r="HGQ172" s="72"/>
      <c r="HGR172" s="72"/>
      <c r="HGS172" s="72"/>
      <c r="HGT172" s="138"/>
      <c r="HGU172" s="71"/>
      <c r="HGV172" s="72"/>
      <c r="HGW172" s="71"/>
      <c r="HGX172" s="72"/>
      <c r="HGY172" s="72"/>
      <c r="HGZ172" s="72"/>
      <c r="HHA172" s="138"/>
      <c r="HHB172" s="71"/>
      <c r="HHC172" s="72"/>
      <c r="HHD172" s="71"/>
      <c r="HHE172" s="72"/>
      <c r="HHF172" s="72"/>
      <c r="HHG172" s="72"/>
      <c r="HHH172" s="138"/>
      <c r="HHI172" s="71"/>
      <c r="HHJ172" s="72"/>
      <c r="HHK172" s="71"/>
      <c r="HHL172" s="72"/>
      <c r="HHM172" s="72"/>
      <c r="HHN172" s="72"/>
      <c r="HHO172" s="138"/>
      <c r="HHP172" s="71"/>
      <c r="HHQ172" s="72"/>
      <c r="HHR172" s="71"/>
      <c r="HHS172" s="72"/>
      <c r="HHT172" s="72"/>
      <c r="HHU172" s="72"/>
      <c r="HHV172" s="138"/>
      <c r="HHW172" s="71"/>
      <c r="HHX172" s="72"/>
      <c r="HHY172" s="71"/>
      <c r="HHZ172" s="72"/>
      <c r="HIA172" s="72"/>
      <c r="HIB172" s="72"/>
      <c r="HIC172" s="138"/>
      <c r="HID172" s="71"/>
      <c r="HIE172" s="72"/>
      <c r="HIF172" s="71"/>
      <c r="HIG172" s="72"/>
      <c r="HIH172" s="72"/>
      <c r="HII172" s="72"/>
      <c r="HIJ172" s="138"/>
      <c r="HIK172" s="71"/>
      <c r="HIL172" s="72"/>
      <c r="HIM172" s="71"/>
      <c r="HIN172" s="72"/>
      <c r="HIO172" s="72"/>
      <c r="HIP172" s="72"/>
      <c r="HIQ172" s="138"/>
      <c r="HIR172" s="71"/>
      <c r="HIS172" s="72"/>
      <c r="HIT172" s="71"/>
      <c r="HIU172" s="72"/>
      <c r="HIV172" s="72"/>
      <c r="HIW172" s="72"/>
      <c r="HIX172" s="138"/>
      <c r="HIY172" s="71"/>
      <c r="HIZ172" s="72"/>
      <c r="HJA172" s="71"/>
      <c r="HJB172" s="72"/>
      <c r="HJC172" s="72"/>
      <c r="HJD172" s="72"/>
      <c r="HJE172" s="138"/>
      <c r="HJF172" s="71"/>
      <c r="HJG172" s="72"/>
      <c r="HJH172" s="71"/>
      <c r="HJI172" s="72"/>
      <c r="HJJ172" s="72"/>
      <c r="HJK172" s="72"/>
      <c r="HJL172" s="138"/>
      <c r="HJM172" s="71"/>
      <c r="HJN172" s="72"/>
      <c r="HJO172" s="71"/>
      <c r="HJP172" s="72"/>
      <c r="HJQ172" s="72"/>
      <c r="HJR172" s="72"/>
      <c r="HJS172" s="138"/>
      <c r="HJT172" s="71"/>
      <c r="HJU172" s="72"/>
      <c r="HJV172" s="71"/>
      <c r="HJW172" s="72"/>
      <c r="HJX172" s="72"/>
      <c r="HJY172" s="72"/>
      <c r="HJZ172" s="138"/>
      <c r="HKA172" s="141"/>
      <c r="HKB172" s="72"/>
      <c r="HKC172" s="71"/>
      <c r="HKD172" s="72"/>
      <c r="HKE172" s="72"/>
      <c r="HKF172" s="72"/>
      <c r="HKG172" s="138"/>
      <c r="HKH172" s="141"/>
      <c r="HKI172" s="72"/>
      <c r="HKJ172" s="71"/>
      <c r="HKK172" s="72"/>
      <c r="HKL172" s="72"/>
      <c r="HKM172" s="72"/>
      <c r="HKN172" s="136"/>
      <c r="HKO172" s="137"/>
      <c r="HKP172" s="71"/>
      <c r="HKQ172" s="71"/>
      <c r="HKR172" s="138"/>
      <c r="HKS172" s="138"/>
      <c r="HKT172" s="139"/>
      <c r="HKU172" s="71"/>
      <c r="HKV172" s="72"/>
      <c r="HKW172" s="71"/>
      <c r="HKX172" s="140"/>
      <c r="HKY172" s="72"/>
      <c r="HKZ172" s="72"/>
      <c r="HLA172" s="138"/>
      <c r="HLB172" s="71"/>
      <c r="HLC172" s="72"/>
      <c r="HLD172" s="71"/>
      <c r="HLE172" s="72"/>
      <c r="HLF172" s="72"/>
      <c r="HLG172" s="72"/>
      <c r="HLH172" s="138"/>
      <c r="HLI172" s="71"/>
      <c r="HLJ172" s="72"/>
      <c r="HLK172" s="71"/>
      <c r="HLL172" s="72"/>
      <c r="HLM172" s="72"/>
      <c r="HLN172" s="72"/>
      <c r="HLO172" s="138"/>
      <c r="HLP172" s="71"/>
      <c r="HLQ172" s="72"/>
      <c r="HLR172" s="71"/>
      <c r="HLS172" s="72"/>
      <c r="HLT172" s="72"/>
      <c r="HLU172" s="72"/>
      <c r="HLV172" s="138"/>
      <c r="HLW172" s="71"/>
      <c r="HLX172" s="72"/>
      <c r="HLY172" s="71"/>
      <c r="HLZ172" s="72"/>
      <c r="HMA172" s="72"/>
      <c r="HMB172" s="72"/>
      <c r="HMC172" s="138"/>
      <c r="HMD172" s="71"/>
      <c r="HME172" s="72"/>
      <c r="HMF172" s="71"/>
      <c r="HMG172" s="72"/>
      <c r="HMH172" s="72"/>
      <c r="HMI172" s="72"/>
      <c r="HMJ172" s="138"/>
      <c r="HMK172" s="71"/>
      <c r="HML172" s="72"/>
      <c r="HMM172" s="71"/>
      <c r="HMN172" s="72"/>
      <c r="HMO172" s="72"/>
      <c r="HMP172" s="72"/>
      <c r="HMQ172" s="138"/>
      <c r="HMR172" s="71"/>
      <c r="HMS172" s="72"/>
      <c r="HMT172" s="71"/>
      <c r="HMU172" s="72"/>
      <c r="HMV172" s="72"/>
      <c r="HMW172" s="72"/>
      <c r="HMX172" s="138"/>
      <c r="HMY172" s="71"/>
      <c r="HMZ172" s="72"/>
      <c r="HNA172" s="71"/>
      <c r="HNB172" s="72"/>
      <c r="HNC172" s="72"/>
      <c r="HND172" s="72"/>
      <c r="HNE172" s="138"/>
      <c r="HNF172" s="71"/>
      <c r="HNG172" s="72"/>
      <c r="HNH172" s="71"/>
      <c r="HNI172" s="72"/>
      <c r="HNJ172" s="72"/>
      <c r="HNK172" s="72"/>
      <c r="HNL172" s="138"/>
      <c r="HNM172" s="71"/>
      <c r="HNN172" s="72"/>
      <c r="HNO172" s="71"/>
      <c r="HNP172" s="72"/>
      <c r="HNQ172" s="72"/>
      <c r="HNR172" s="72"/>
      <c r="HNS172" s="138"/>
      <c r="HNT172" s="71"/>
      <c r="HNU172" s="72"/>
      <c r="HNV172" s="71"/>
      <c r="HNW172" s="72"/>
      <c r="HNX172" s="72"/>
      <c r="HNY172" s="72"/>
      <c r="HNZ172" s="138"/>
      <c r="HOA172" s="71"/>
      <c r="HOB172" s="72"/>
      <c r="HOC172" s="71"/>
      <c r="HOD172" s="72"/>
      <c r="HOE172" s="72"/>
      <c r="HOF172" s="72"/>
      <c r="HOG172" s="138"/>
      <c r="HOH172" s="71"/>
      <c r="HOI172" s="72"/>
      <c r="HOJ172" s="71"/>
      <c r="HOK172" s="72"/>
      <c r="HOL172" s="72"/>
      <c r="HOM172" s="72"/>
      <c r="HON172" s="138"/>
      <c r="HOO172" s="71"/>
      <c r="HOP172" s="72"/>
      <c r="HOQ172" s="71"/>
      <c r="HOR172" s="72"/>
      <c r="HOS172" s="72"/>
      <c r="HOT172" s="72"/>
      <c r="HOU172" s="138"/>
      <c r="HOV172" s="71"/>
      <c r="HOW172" s="72"/>
      <c r="HOX172" s="71"/>
      <c r="HOY172" s="72"/>
      <c r="HOZ172" s="72"/>
      <c r="HPA172" s="72"/>
      <c r="HPB172" s="138"/>
      <c r="HPC172" s="71"/>
      <c r="HPD172" s="72"/>
      <c r="HPE172" s="71"/>
      <c r="HPF172" s="72"/>
      <c r="HPG172" s="72"/>
      <c r="HPH172" s="72"/>
      <c r="HPI172" s="138"/>
      <c r="HPJ172" s="71"/>
      <c r="HPK172" s="72"/>
      <c r="HPL172" s="71"/>
      <c r="HPM172" s="72"/>
      <c r="HPN172" s="72"/>
      <c r="HPO172" s="72"/>
      <c r="HPP172" s="138"/>
      <c r="HPQ172" s="71"/>
      <c r="HPR172" s="72"/>
      <c r="HPS172" s="71"/>
      <c r="HPT172" s="72"/>
      <c r="HPU172" s="72"/>
      <c r="HPV172" s="72"/>
      <c r="HPW172" s="138"/>
      <c r="HPX172" s="71"/>
      <c r="HPY172" s="72"/>
      <c r="HPZ172" s="71"/>
      <c r="HQA172" s="72"/>
      <c r="HQB172" s="72"/>
      <c r="HQC172" s="72"/>
      <c r="HQD172" s="138"/>
      <c r="HQE172" s="71"/>
      <c r="HQF172" s="72"/>
      <c r="HQG172" s="71"/>
      <c r="HQH172" s="72"/>
      <c r="HQI172" s="72"/>
      <c r="HQJ172" s="72"/>
      <c r="HQK172" s="138"/>
      <c r="HQL172" s="71"/>
      <c r="HQM172" s="72"/>
      <c r="HQN172" s="71"/>
      <c r="HQO172" s="72"/>
      <c r="HQP172" s="72"/>
      <c r="HQQ172" s="72"/>
      <c r="HQR172" s="138"/>
      <c r="HQS172" s="71"/>
      <c r="HQT172" s="72"/>
      <c r="HQU172" s="71"/>
      <c r="HQV172" s="72"/>
      <c r="HQW172" s="72"/>
      <c r="HQX172" s="72"/>
      <c r="HQY172" s="138"/>
      <c r="HQZ172" s="71"/>
      <c r="HRA172" s="72"/>
      <c r="HRB172" s="71"/>
      <c r="HRC172" s="72"/>
      <c r="HRD172" s="72"/>
      <c r="HRE172" s="72"/>
      <c r="HRF172" s="138"/>
      <c r="HRG172" s="71"/>
      <c r="HRH172" s="72"/>
      <c r="HRI172" s="71"/>
      <c r="HRJ172" s="72"/>
      <c r="HRK172" s="72"/>
      <c r="HRL172" s="72"/>
      <c r="HRM172" s="138"/>
      <c r="HRN172" s="71"/>
      <c r="HRO172" s="72"/>
      <c r="HRP172" s="71"/>
      <c r="HRQ172" s="72"/>
      <c r="HRR172" s="72"/>
      <c r="HRS172" s="72"/>
      <c r="HRT172" s="138"/>
      <c r="HRU172" s="71"/>
      <c r="HRV172" s="72"/>
      <c r="HRW172" s="71"/>
      <c r="HRX172" s="72"/>
      <c r="HRY172" s="72"/>
      <c r="HRZ172" s="72"/>
      <c r="HSA172" s="138"/>
      <c r="HSB172" s="71"/>
      <c r="HSC172" s="72"/>
      <c r="HSD172" s="71"/>
      <c r="HSE172" s="72"/>
      <c r="HSF172" s="72"/>
      <c r="HSG172" s="72"/>
      <c r="HSH172" s="138"/>
      <c r="HSI172" s="71"/>
      <c r="HSJ172" s="72"/>
      <c r="HSK172" s="71"/>
      <c r="HSL172" s="72"/>
      <c r="HSM172" s="72"/>
      <c r="HSN172" s="72"/>
      <c r="HSO172" s="138"/>
      <c r="HSP172" s="71"/>
      <c r="HSQ172" s="72"/>
      <c r="HSR172" s="71"/>
      <c r="HSS172" s="72"/>
      <c r="HST172" s="72"/>
      <c r="HSU172" s="72"/>
      <c r="HSV172" s="138"/>
      <c r="HSW172" s="71"/>
      <c r="HSX172" s="72"/>
      <c r="HSY172" s="71"/>
      <c r="HSZ172" s="72"/>
      <c r="HTA172" s="72"/>
      <c r="HTB172" s="72"/>
      <c r="HTC172" s="138"/>
      <c r="HTD172" s="141"/>
      <c r="HTE172" s="72"/>
      <c r="HTF172" s="71"/>
      <c r="HTG172" s="72"/>
      <c r="HTH172" s="72"/>
      <c r="HTI172" s="72"/>
      <c r="HTJ172" s="138"/>
      <c r="HTK172" s="141"/>
      <c r="HTL172" s="72"/>
      <c r="HTM172" s="71"/>
      <c r="HTN172" s="72"/>
      <c r="HTO172" s="72"/>
      <c r="HTP172" s="72"/>
      <c r="HTQ172" s="136"/>
      <c r="HTR172" s="137"/>
      <c r="HTS172" s="71"/>
      <c r="HTT172" s="71"/>
      <c r="HTU172" s="138"/>
      <c r="HTV172" s="138"/>
      <c r="HTW172" s="139"/>
      <c r="HTX172" s="71"/>
      <c r="HTY172" s="72"/>
      <c r="HTZ172" s="71"/>
      <c r="HUA172" s="140"/>
      <c r="HUB172" s="72"/>
      <c r="HUC172" s="72"/>
      <c r="HUD172" s="138"/>
      <c r="HUE172" s="71"/>
      <c r="HUF172" s="72"/>
      <c r="HUG172" s="71"/>
      <c r="HUH172" s="72"/>
      <c r="HUI172" s="72"/>
      <c r="HUJ172" s="72"/>
      <c r="HUK172" s="138"/>
      <c r="HUL172" s="71"/>
      <c r="HUM172" s="72"/>
      <c r="HUN172" s="71"/>
      <c r="HUO172" s="72"/>
      <c r="HUP172" s="72"/>
      <c r="HUQ172" s="72"/>
      <c r="HUR172" s="138"/>
      <c r="HUS172" s="71"/>
      <c r="HUT172" s="72"/>
      <c r="HUU172" s="71"/>
      <c r="HUV172" s="72"/>
      <c r="HUW172" s="72"/>
      <c r="HUX172" s="72"/>
      <c r="HUY172" s="138"/>
      <c r="HUZ172" s="71"/>
      <c r="HVA172" s="72"/>
      <c r="HVB172" s="71"/>
      <c r="HVC172" s="72"/>
      <c r="HVD172" s="72"/>
      <c r="HVE172" s="72"/>
      <c r="HVF172" s="138"/>
      <c r="HVG172" s="71"/>
      <c r="HVH172" s="72"/>
      <c r="HVI172" s="71"/>
      <c r="HVJ172" s="72"/>
      <c r="HVK172" s="72"/>
      <c r="HVL172" s="72"/>
      <c r="HVM172" s="138"/>
      <c r="HVN172" s="71"/>
      <c r="HVO172" s="72"/>
      <c r="HVP172" s="71"/>
      <c r="HVQ172" s="72"/>
      <c r="HVR172" s="72"/>
      <c r="HVS172" s="72"/>
      <c r="HVT172" s="138"/>
      <c r="HVU172" s="71"/>
      <c r="HVV172" s="72"/>
      <c r="HVW172" s="71"/>
      <c r="HVX172" s="72"/>
      <c r="HVY172" s="72"/>
      <c r="HVZ172" s="72"/>
      <c r="HWA172" s="138"/>
      <c r="HWB172" s="71"/>
      <c r="HWC172" s="72"/>
      <c r="HWD172" s="71"/>
      <c r="HWE172" s="72"/>
      <c r="HWF172" s="72"/>
      <c r="HWG172" s="72"/>
      <c r="HWH172" s="138"/>
      <c r="HWI172" s="71"/>
      <c r="HWJ172" s="72"/>
      <c r="HWK172" s="71"/>
      <c r="HWL172" s="72"/>
      <c r="HWM172" s="72"/>
      <c r="HWN172" s="72"/>
      <c r="HWO172" s="138"/>
      <c r="HWP172" s="71"/>
      <c r="HWQ172" s="72"/>
      <c r="HWR172" s="71"/>
      <c r="HWS172" s="72"/>
      <c r="HWT172" s="72"/>
      <c r="HWU172" s="72"/>
      <c r="HWV172" s="138"/>
      <c r="HWW172" s="71"/>
      <c r="HWX172" s="72"/>
      <c r="HWY172" s="71"/>
      <c r="HWZ172" s="72"/>
      <c r="HXA172" s="72"/>
      <c r="HXB172" s="72"/>
      <c r="HXC172" s="138"/>
      <c r="HXD172" s="71"/>
      <c r="HXE172" s="72"/>
      <c r="HXF172" s="71"/>
      <c r="HXG172" s="72"/>
      <c r="HXH172" s="72"/>
      <c r="HXI172" s="72"/>
      <c r="HXJ172" s="138"/>
      <c r="HXK172" s="71"/>
      <c r="HXL172" s="72"/>
      <c r="HXM172" s="71"/>
      <c r="HXN172" s="72"/>
      <c r="HXO172" s="72"/>
      <c r="HXP172" s="72"/>
      <c r="HXQ172" s="138"/>
      <c r="HXR172" s="71"/>
      <c r="HXS172" s="72"/>
      <c r="HXT172" s="71"/>
      <c r="HXU172" s="72"/>
      <c r="HXV172" s="72"/>
      <c r="HXW172" s="72"/>
      <c r="HXX172" s="138"/>
      <c r="HXY172" s="71"/>
      <c r="HXZ172" s="72"/>
      <c r="HYA172" s="71"/>
      <c r="HYB172" s="72"/>
      <c r="HYC172" s="72"/>
      <c r="HYD172" s="72"/>
      <c r="HYE172" s="138"/>
      <c r="HYF172" s="71"/>
      <c r="HYG172" s="72"/>
      <c r="HYH172" s="71"/>
      <c r="HYI172" s="72"/>
      <c r="HYJ172" s="72"/>
      <c r="HYK172" s="72"/>
      <c r="HYL172" s="138"/>
      <c r="HYM172" s="71"/>
      <c r="HYN172" s="72"/>
      <c r="HYO172" s="71"/>
      <c r="HYP172" s="72"/>
      <c r="HYQ172" s="72"/>
      <c r="HYR172" s="72"/>
      <c r="HYS172" s="138"/>
      <c r="HYT172" s="71"/>
      <c r="HYU172" s="72"/>
      <c r="HYV172" s="71"/>
      <c r="HYW172" s="72"/>
      <c r="HYX172" s="72"/>
      <c r="HYY172" s="72"/>
      <c r="HYZ172" s="138"/>
      <c r="HZA172" s="71"/>
      <c r="HZB172" s="72"/>
      <c r="HZC172" s="71"/>
      <c r="HZD172" s="72"/>
      <c r="HZE172" s="72"/>
      <c r="HZF172" s="72"/>
      <c r="HZG172" s="138"/>
      <c r="HZH172" s="71"/>
      <c r="HZI172" s="72"/>
      <c r="HZJ172" s="71"/>
      <c r="HZK172" s="72"/>
      <c r="HZL172" s="72"/>
      <c r="HZM172" s="72"/>
      <c r="HZN172" s="138"/>
      <c r="HZO172" s="71"/>
      <c r="HZP172" s="72"/>
      <c r="HZQ172" s="71"/>
      <c r="HZR172" s="72"/>
      <c r="HZS172" s="72"/>
      <c r="HZT172" s="72"/>
      <c r="HZU172" s="138"/>
      <c r="HZV172" s="71"/>
      <c r="HZW172" s="72"/>
      <c r="HZX172" s="71"/>
      <c r="HZY172" s="72"/>
      <c r="HZZ172" s="72"/>
      <c r="IAA172" s="72"/>
      <c r="IAB172" s="138"/>
      <c r="IAC172" s="71"/>
      <c r="IAD172" s="72"/>
      <c r="IAE172" s="71"/>
      <c r="IAF172" s="72"/>
      <c r="IAG172" s="72"/>
      <c r="IAH172" s="72"/>
      <c r="IAI172" s="138"/>
      <c r="IAJ172" s="71"/>
      <c r="IAK172" s="72"/>
      <c r="IAL172" s="71"/>
      <c r="IAM172" s="72"/>
      <c r="IAN172" s="72"/>
      <c r="IAO172" s="72"/>
      <c r="IAP172" s="138"/>
      <c r="IAQ172" s="71"/>
      <c r="IAR172" s="72"/>
      <c r="IAS172" s="71"/>
      <c r="IAT172" s="72"/>
      <c r="IAU172" s="72"/>
      <c r="IAV172" s="72"/>
      <c r="IAW172" s="138"/>
      <c r="IAX172" s="71"/>
      <c r="IAY172" s="72"/>
      <c r="IAZ172" s="71"/>
      <c r="IBA172" s="72"/>
      <c r="IBB172" s="72"/>
      <c r="IBC172" s="72"/>
      <c r="IBD172" s="138"/>
      <c r="IBE172" s="71"/>
      <c r="IBF172" s="72"/>
      <c r="IBG172" s="71"/>
      <c r="IBH172" s="72"/>
      <c r="IBI172" s="72"/>
      <c r="IBJ172" s="72"/>
      <c r="IBK172" s="138"/>
      <c r="IBL172" s="71"/>
      <c r="IBM172" s="72"/>
      <c r="IBN172" s="71"/>
      <c r="IBO172" s="72"/>
      <c r="IBP172" s="72"/>
      <c r="IBQ172" s="72"/>
      <c r="IBR172" s="138"/>
      <c r="IBS172" s="71"/>
      <c r="IBT172" s="72"/>
      <c r="IBU172" s="71"/>
      <c r="IBV172" s="72"/>
      <c r="IBW172" s="72"/>
      <c r="IBX172" s="72"/>
      <c r="IBY172" s="138"/>
      <c r="IBZ172" s="71"/>
      <c r="ICA172" s="72"/>
      <c r="ICB172" s="71"/>
      <c r="ICC172" s="72"/>
      <c r="ICD172" s="72"/>
      <c r="ICE172" s="72"/>
      <c r="ICF172" s="138"/>
      <c r="ICG172" s="141"/>
      <c r="ICH172" s="72"/>
      <c r="ICI172" s="71"/>
      <c r="ICJ172" s="72"/>
      <c r="ICK172" s="72"/>
      <c r="ICL172" s="72"/>
      <c r="ICM172" s="138"/>
      <c r="ICN172" s="141"/>
      <c r="ICO172" s="72"/>
      <c r="ICP172" s="71"/>
      <c r="ICQ172" s="72"/>
      <c r="ICR172" s="72"/>
      <c r="ICS172" s="72"/>
      <c r="ICT172" s="136"/>
      <c r="ICU172" s="137"/>
      <c r="ICV172" s="71"/>
      <c r="ICW172" s="71"/>
      <c r="ICX172" s="138"/>
      <c r="ICY172" s="138"/>
      <c r="ICZ172" s="139"/>
      <c r="IDA172" s="71"/>
      <c r="IDB172" s="72"/>
      <c r="IDC172" s="71"/>
      <c r="IDD172" s="140"/>
      <c r="IDE172" s="72"/>
      <c r="IDF172" s="72"/>
      <c r="IDG172" s="138"/>
      <c r="IDH172" s="71"/>
      <c r="IDI172" s="72"/>
      <c r="IDJ172" s="71"/>
      <c r="IDK172" s="72"/>
      <c r="IDL172" s="72"/>
      <c r="IDM172" s="72"/>
      <c r="IDN172" s="138"/>
      <c r="IDO172" s="71"/>
      <c r="IDP172" s="72"/>
      <c r="IDQ172" s="71"/>
      <c r="IDR172" s="72"/>
      <c r="IDS172" s="72"/>
      <c r="IDT172" s="72"/>
      <c r="IDU172" s="138"/>
      <c r="IDV172" s="71"/>
      <c r="IDW172" s="72"/>
      <c r="IDX172" s="71"/>
      <c r="IDY172" s="72"/>
      <c r="IDZ172" s="72"/>
      <c r="IEA172" s="72"/>
      <c r="IEB172" s="138"/>
      <c r="IEC172" s="71"/>
      <c r="IED172" s="72"/>
      <c r="IEE172" s="71"/>
      <c r="IEF172" s="72"/>
      <c r="IEG172" s="72"/>
      <c r="IEH172" s="72"/>
      <c r="IEI172" s="138"/>
      <c r="IEJ172" s="71"/>
      <c r="IEK172" s="72"/>
      <c r="IEL172" s="71"/>
      <c r="IEM172" s="72"/>
      <c r="IEN172" s="72"/>
      <c r="IEO172" s="72"/>
      <c r="IEP172" s="138"/>
      <c r="IEQ172" s="71"/>
      <c r="IER172" s="72"/>
      <c r="IES172" s="71"/>
      <c r="IET172" s="72"/>
      <c r="IEU172" s="72"/>
      <c r="IEV172" s="72"/>
      <c r="IEW172" s="138"/>
      <c r="IEX172" s="71"/>
      <c r="IEY172" s="72"/>
      <c r="IEZ172" s="71"/>
      <c r="IFA172" s="72"/>
      <c r="IFB172" s="72"/>
      <c r="IFC172" s="72"/>
      <c r="IFD172" s="138"/>
      <c r="IFE172" s="71"/>
      <c r="IFF172" s="72"/>
      <c r="IFG172" s="71"/>
      <c r="IFH172" s="72"/>
      <c r="IFI172" s="72"/>
      <c r="IFJ172" s="72"/>
      <c r="IFK172" s="138"/>
      <c r="IFL172" s="71"/>
      <c r="IFM172" s="72"/>
      <c r="IFN172" s="71"/>
      <c r="IFO172" s="72"/>
      <c r="IFP172" s="72"/>
      <c r="IFQ172" s="72"/>
      <c r="IFR172" s="138"/>
      <c r="IFS172" s="71"/>
      <c r="IFT172" s="72"/>
      <c r="IFU172" s="71"/>
      <c r="IFV172" s="72"/>
      <c r="IFW172" s="72"/>
      <c r="IFX172" s="72"/>
      <c r="IFY172" s="138"/>
      <c r="IFZ172" s="71"/>
      <c r="IGA172" s="72"/>
      <c r="IGB172" s="71"/>
      <c r="IGC172" s="72"/>
      <c r="IGD172" s="72"/>
      <c r="IGE172" s="72"/>
      <c r="IGF172" s="138"/>
      <c r="IGG172" s="71"/>
      <c r="IGH172" s="72"/>
      <c r="IGI172" s="71"/>
      <c r="IGJ172" s="72"/>
      <c r="IGK172" s="72"/>
      <c r="IGL172" s="72"/>
      <c r="IGM172" s="138"/>
      <c r="IGN172" s="71"/>
      <c r="IGO172" s="72"/>
      <c r="IGP172" s="71"/>
      <c r="IGQ172" s="72"/>
      <c r="IGR172" s="72"/>
      <c r="IGS172" s="72"/>
      <c r="IGT172" s="138"/>
      <c r="IGU172" s="71"/>
      <c r="IGV172" s="72"/>
      <c r="IGW172" s="71"/>
      <c r="IGX172" s="72"/>
      <c r="IGY172" s="72"/>
      <c r="IGZ172" s="72"/>
      <c r="IHA172" s="138"/>
      <c r="IHB172" s="71"/>
      <c r="IHC172" s="72"/>
      <c r="IHD172" s="71"/>
      <c r="IHE172" s="72"/>
      <c r="IHF172" s="72"/>
      <c r="IHG172" s="72"/>
      <c r="IHH172" s="138"/>
      <c r="IHI172" s="71"/>
      <c r="IHJ172" s="72"/>
      <c r="IHK172" s="71"/>
      <c r="IHL172" s="72"/>
      <c r="IHM172" s="72"/>
      <c r="IHN172" s="72"/>
      <c r="IHO172" s="138"/>
      <c r="IHP172" s="71"/>
      <c r="IHQ172" s="72"/>
      <c r="IHR172" s="71"/>
      <c r="IHS172" s="72"/>
      <c r="IHT172" s="72"/>
      <c r="IHU172" s="72"/>
      <c r="IHV172" s="138"/>
      <c r="IHW172" s="71"/>
      <c r="IHX172" s="72"/>
      <c r="IHY172" s="71"/>
      <c r="IHZ172" s="72"/>
      <c r="IIA172" s="72"/>
      <c r="IIB172" s="72"/>
      <c r="IIC172" s="138"/>
      <c r="IID172" s="71"/>
      <c r="IIE172" s="72"/>
      <c r="IIF172" s="71"/>
      <c r="IIG172" s="72"/>
      <c r="IIH172" s="72"/>
      <c r="III172" s="72"/>
      <c r="IIJ172" s="138"/>
      <c r="IIK172" s="71"/>
      <c r="IIL172" s="72"/>
      <c r="IIM172" s="71"/>
      <c r="IIN172" s="72"/>
      <c r="IIO172" s="72"/>
      <c r="IIP172" s="72"/>
      <c r="IIQ172" s="138"/>
      <c r="IIR172" s="71"/>
      <c r="IIS172" s="72"/>
      <c r="IIT172" s="71"/>
      <c r="IIU172" s="72"/>
      <c r="IIV172" s="72"/>
      <c r="IIW172" s="72"/>
      <c r="IIX172" s="138"/>
      <c r="IIY172" s="71"/>
      <c r="IIZ172" s="72"/>
      <c r="IJA172" s="71"/>
      <c r="IJB172" s="72"/>
      <c r="IJC172" s="72"/>
      <c r="IJD172" s="72"/>
      <c r="IJE172" s="138"/>
      <c r="IJF172" s="71"/>
      <c r="IJG172" s="72"/>
      <c r="IJH172" s="71"/>
      <c r="IJI172" s="72"/>
      <c r="IJJ172" s="72"/>
      <c r="IJK172" s="72"/>
      <c r="IJL172" s="138"/>
      <c r="IJM172" s="71"/>
      <c r="IJN172" s="72"/>
      <c r="IJO172" s="71"/>
      <c r="IJP172" s="72"/>
      <c r="IJQ172" s="72"/>
      <c r="IJR172" s="72"/>
      <c r="IJS172" s="138"/>
      <c r="IJT172" s="71"/>
      <c r="IJU172" s="72"/>
      <c r="IJV172" s="71"/>
      <c r="IJW172" s="72"/>
      <c r="IJX172" s="72"/>
      <c r="IJY172" s="72"/>
      <c r="IJZ172" s="138"/>
      <c r="IKA172" s="71"/>
      <c r="IKB172" s="72"/>
      <c r="IKC172" s="71"/>
      <c r="IKD172" s="72"/>
      <c r="IKE172" s="72"/>
      <c r="IKF172" s="72"/>
      <c r="IKG172" s="138"/>
      <c r="IKH172" s="71"/>
      <c r="IKI172" s="72"/>
      <c r="IKJ172" s="71"/>
      <c r="IKK172" s="72"/>
      <c r="IKL172" s="72"/>
      <c r="IKM172" s="72"/>
      <c r="IKN172" s="138"/>
      <c r="IKO172" s="71"/>
      <c r="IKP172" s="72"/>
      <c r="IKQ172" s="71"/>
      <c r="IKR172" s="72"/>
      <c r="IKS172" s="72"/>
      <c r="IKT172" s="72"/>
      <c r="IKU172" s="138"/>
      <c r="IKV172" s="71"/>
      <c r="IKW172" s="72"/>
      <c r="IKX172" s="71"/>
      <c r="IKY172" s="72"/>
      <c r="IKZ172" s="72"/>
      <c r="ILA172" s="72"/>
      <c r="ILB172" s="138"/>
      <c r="ILC172" s="71"/>
      <c r="ILD172" s="72"/>
      <c r="ILE172" s="71"/>
      <c r="ILF172" s="72"/>
      <c r="ILG172" s="72"/>
      <c r="ILH172" s="72"/>
      <c r="ILI172" s="138"/>
      <c r="ILJ172" s="141"/>
      <c r="ILK172" s="72"/>
      <c r="ILL172" s="71"/>
      <c r="ILM172" s="72"/>
      <c r="ILN172" s="72"/>
      <c r="ILO172" s="72"/>
      <c r="ILP172" s="138"/>
      <c r="ILQ172" s="141"/>
      <c r="ILR172" s="72"/>
      <c r="ILS172" s="71"/>
      <c r="ILT172" s="72"/>
      <c r="ILU172" s="72"/>
      <c r="ILV172" s="72"/>
      <c r="ILW172" s="136"/>
      <c r="ILX172" s="137"/>
      <c r="ILY172" s="71"/>
      <c r="ILZ172" s="71"/>
      <c r="IMA172" s="138"/>
      <c r="IMB172" s="138"/>
      <c r="IMC172" s="139"/>
      <c r="IMD172" s="71"/>
      <c r="IME172" s="72"/>
      <c r="IMF172" s="71"/>
      <c r="IMG172" s="140"/>
      <c r="IMH172" s="72"/>
      <c r="IMI172" s="72"/>
      <c r="IMJ172" s="138"/>
      <c r="IMK172" s="71"/>
      <c r="IML172" s="72"/>
      <c r="IMM172" s="71"/>
      <c r="IMN172" s="72"/>
      <c r="IMO172" s="72"/>
      <c r="IMP172" s="72"/>
      <c r="IMQ172" s="138"/>
      <c r="IMR172" s="71"/>
      <c r="IMS172" s="72"/>
      <c r="IMT172" s="71"/>
      <c r="IMU172" s="72"/>
      <c r="IMV172" s="72"/>
      <c r="IMW172" s="72"/>
      <c r="IMX172" s="138"/>
      <c r="IMY172" s="71"/>
      <c r="IMZ172" s="72"/>
      <c r="INA172" s="71"/>
      <c r="INB172" s="72"/>
      <c r="INC172" s="72"/>
      <c r="IND172" s="72"/>
      <c r="INE172" s="138"/>
      <c r="INF172" s="71"/>
      <c r="ING172" s="72"/>
      <c r="INH172" s="71"/>
      <c r="INI172" s="72"/>
      <c r="INJ172" s="72"/>
      <c r="INK172" s="72"/>
      <c r="INL172" s="138"/>
      <c r="INM172" s="71"/>
      <c r="INN172" s="72"/>
      <c r="INO172" s="71"/>
      <c r="INP172" s="72"/>
      <c r="INQ172" s="72"/>
      <c r="INR172" s="72"/>
      <c r="INS172" s="138"/>
      <c r="INT172" s="71"/>
      <c r="INU172" s="72"/>
      <c r="INV172" s="71"/>
      <c r="INW172" s="72"/>
      <c r="INX172" s="72"/>
      <c r="INY172" s="72"/>
      <c r="INZ172" s="138"/>
      <c r="IOA172" s="71"/>
      <c r="IOB172" s="72"/>
      <c r="IOC172" s="71"/>
      <c r="IOD172" s="72"/>
      <c r="IOE172" s="72"/>
      <c r="IOF172" s="72"/>
      <c r="IOG172" s="138"/>
      <c r="IOH172" s="71"/>
      <c r="IOI172" s="72"/>
      <c r="IOJ172" s="71"/>
      <c r="IOK172" s="72"/>
      <c r="IOL172" s="72"/>
      <c r="IOM172" s="72"/>
      <c r="ION172" s="138"/>
      <c r="IOO172" s="71"/>
      <c r="IOP172" s="72"/>
      <c r="IOQ172" s="71"/>
      <c r="IOR172" s="72"/>
      <c r="IOS172" s="72"/>
      <c r="IOT172" s="72"/>
      <c r="IOU172" s="138"/>
      <c r="IOV172" s="71"/>
      <c r="IOW172" s="72"/>
      <c r="IOX172" s="71"/>
      <c r="IOY172" s="72"/>
      <c r="IOZ172" s="72"/>
      <c r="IPA172" s="72"/>
      <c r="IPB172" s="138"/>
      <c r="IPC172" s="71"/>
      <c r="IPD172" s="72"/>
      <c r="IPE172" s="71"/>
      <c r="IPF172" s="72"/>
      <c r="IPG172" s="72"/>
      <c r="IPH172" s="72"/>
      <c r="IPI172" s="138"/>
      <c r="IPJ172" s="71"/>
      <c r="IPK172" s="72"/>
      <c r="IPL172" s="71"/>
      <c r="IPM172" s="72"/>
      <c r="IPN172" s="72"/>
      <c r="IPO172" s="72"/>
      <c r="IPP172" s="138"/>
      <c r="IPQ172" s="71"/>
      <c r="IPR172" s="72"/>
      <c r="IPS172" s="71"/>
      <c r="IPT172" s="72"/>
      <c r="IPU172" s="72"/>
      <c r="IPV172" s="72"/>
      <c r="IPW172" s="138"/>
      <c r="IPX172" s="71"/>
      <c r="IPY172" s="72"/>
      <c r="IPZ172" s="71"/>
      <c r="IQA172" s="72"/>
      <c r="IQB172" s="72"/>
      <c r="IQC172" s="72"/>
      <c r="IQD172" s="138"/>
      <c r="IQE172" s="71"/>
      <c r="IQF172" s="72"/>
      <c r="IQG172" s="71"/>
      <c r="IQH172" s="72"/>
      <c r="IQI172" s="72"/>
      <c r="IQJ172" s="72"/>
      <c r="IQK172" s="138"/>
      <c r="IQL172" s="71"/>
      <c r="IQM172" s="72"/>
      <c r="IQN172" s="71"/>
      <c r="IQO172" s="72"/>
      <c r="IQP172" s="72"/>
      <c r="IQQ172" s="72"/>
      <c r="IQR172" s="138"/>
      <c r="IQS172" s="71"/>
      <c r="IQT172" s="72"/>
      <c r="IQU172" s="71"/>
      <c r="IQV172" s="72"/>
      <c r="IQW172" s="72"/>
      <c r="IQX172" s="72"/>
      <c r="IQY172" s="138"/>
      <c r="IQZ172" s="71"/>
      <c r="IRA172" s="72"/>
      <c r="IRB172" s="71"/>
      <c r="IRC172" s="72"/>
      <c r="IRD172" s="72"/>
      <c r="IRE172" s="72"/>
      <c r="IRF172" s="138"/>
      <c r="IRG172" s="71"/>
      <c r="IRH172" s="72"/>
      <c r="IRI172" s="71"/>
      <c r="IRJ172" s="72"/>
      <c r="IRK172" s="72"/>
      <c r="IRL172" s="72"/>
      <c r="IRM172" s="138"/>
      <c r="IRN172" s="71"/>
      <c r="IRO172" s="72"/>
      <c r="IRP172" s="71"/>
      <c r="IRQ172" s="72"/>
      <c r="IRR172" s="72"/>
      <c r="IRS172" s="72"/>
      <c r="IRT172" s="138"/>
      <c r="IRU172" s="71"/>
      <c r="IRV172" s="72"/>
      <c r="IRW172" s="71"/>
      <c r="IRX172" s="72"/>
      <c r="IRY172" s="72"/>
      <c r="IRZ172" s="72"/>
      <c r="ISA172" s="138"/>
      <c r="ISB172" s="71"/>
      <c r="ISC172" s="72"/>
      <c r="ISD172" s="71"/>
      <c r="ISE172" s="72"/>
      <c r="ISF172" s="72"/>
      <c r="ISG172" s="72"/>
      <c r="ISH172" s="138"/>
      <c r="ISI172" s="71"/>
      <c r="ISJ172" s="72"/>
      <c r="ISK172" s="71"/>
      <c r="ISL172" s="72"/>
      <c r="ISM172" s="72"/>
      <c r="ISN172" s="72"/>
      <c r="ISO172" s="138"/>
      <c r="ISP172" s="71"/>
      <c r="ISQ172" s="72"/>
      <c r="ISR172" s="71"/>
      <c r="ISS172" s="72"/>
      <c r="IST172" s="72"/>
      <c r="ISU172" s="72"/>
      <c r="ISV172" s="138"/>
      <c r="ISW172" s="71"/>
      <c r="ISX172" s="72"/>
      <c r="ISY172" s="71"/>
      <c r="ISZ172" s="72"/>
      <c r="ITA172" s="72"/>
      <c r="ITB172" s="72"/>
      <c r="ITC172" s="138"/>
      <c r="ITD172" s="71"/>
      <c r="ITE172" s="72"/>
      <c r="ITF172" s="71"/>
      <c r="ITG172" s="72"/>
      <c r="ITH172" s="72"/>
      <c r="ITI172" s="72"/>
      <c r="ITJ172" s="138"/>
      <c r="ITK172" s="71"/>
      <c r="ITL172" s="72"/>
      <c r="ITM172" s="71"/>
      <c r="ITN172" s="72"/>
      <c r="ITO172" s="72"/>
      <c r="ITP172" s="72"/>
      <c r="ITQ172" s="138"/>
      <c r="ITR172" s="71"/>
      <c r="ITS172" s="72"/>
      <c r="ITT172" s="71"/>
      <c r="ITU172" s="72"/>
      <c r="ITV172" s="72"/>
      <c r="ITW172" s="72"/>
      <c r="ITX172" s="138"/>
      <c r="ITY172" s="71"/>
      <c r="ITZ172" s="72"/>
      <c r="IUA172" s="71"/>
      <c r="IUB172" s="72"/>
      <c r="IUC172" s="72"/>
      <c r="IUD172" s="72"/>
      <c r="IUE172" s="138"/>
      <c r="IUF172" s="71"/>
      <c r="IUG172" s="72"/>
      <c r="IUH172" s="71"/>
      <c r="IUI172" s="72"/>
      <c r="IUJ172" s="72"/>
      <c r="IUK172" s="72"/>
      <c r="IUL172" s="138"/>
      <c r="IUM172" s="141"/>
      <c r="IUN172" s="72"/>
      <c r="IUO172" s="71"/>
      <c r="IUP172" s="72"/>
      <c r="IUQ172" s="72"/>
      <c r="IUR172" s="72"/>
      <c r="IUS172" s="138"/>
      <c r="IUT172" s="141"/>
      <c r="IUU172" s="72"/>
      <c r="IUV172" s="71"/>
      <c r="IUW172" s="72"/>
      <c r="IUX172" s="72"/>
      <c r="IUY172" s="72"/>
      <c r="IUZ172" s="136"/>
      <c r="IVA172" s="137"/>
      <c r="IVB172" s="71"/>
      <c r="IVC172" s="71"/>
      <c r="IVD172" s="138"/>
      <c r="IVE172" s="138"/>
      <c r="IVF172" s="139"/>
      <c r="IVG172" s="71"/>
      <c r="IVH172" s="72"/>
      <c r="IVI172" s="71"/>
      <c r="IVJ172" s="140"/>
      <c r="IVK172" s="72"/>
      <c r="IVL172" s="72"/>
      <c r="IVM172" s="138"/>
      <c r="IVN172" s="71"/>
      <c r="IVO172" s="72"/>
      <c r="IVP172" s="71"/>
      <c r="IVQ172" s="72"/>
      <c r="IVR172" s="72"/>
      <c r="IVS172" s="72"/>
      <c r="IVT172" s="138"/>
      <c r="IVU172" s="71"/>
      <c r="IVV172" s="72"/>
      <c r="IVW172" s="71"/>
      <c r="IVX172" s="72"/>
      <c r="IVY172" s="72"/>
      <c r="IVZ172" s="72"/>
      <c r="IWA172" s="138"/>
      <c r="IWB172" s="71"/>
      <c r="IWC172" s="72"/>
      <c r="IWD172" s="71"/>
      <c r="IWE172" s="72"/>
      <c r="IWF172" s="72"/>
      <c r="IWG172" s="72"/>
      <c r="IWH172" s="138"/>
      <c r="IWI172" s="71"/>
      <c r="IWJ172" s="72"/>
      <c r="IWK172" s="71"/>
      <c r="IWL172" s="72"/>
      <c r="IWM172" s="72"/>
      <c r="IWN172" s="72"/>
      <c r="IWO172" s="138"/>
      <c r="IWP172" s="71"/>
      <c r="IWQ172" s="72"/>
      <c r="IWR172" s="71"/>
      <c r="IWS172" s="72"/>
      <c r="IWT172" s="72"/>
      <c r="IWU172" s="72"/>
      <c r="IWV172" s="138"/>
      <c r="IWW172" s="71"/>
      <c r="IWX172" s="72"/>
      <c r="IWY172" s="71"/>
      <c r="IWZ172" s="72"/>
      <c r="IXA172" s="72"/>
      <c r="IXB172" s="72"/>
      <c r="IXC172" s="138"/>
      <c r="IXD172" s="71"/>
      <c r="IXE172" s="72"/>
      <c r="IXF172" s="71"/>
      <c r="IXG172" s="72"/>
      <c r="IXH172" s="72"/>
      <c r="IXI172" s="72"/>
      <c r="IXJ172" s="138"/>
      <c r="IXK172" s="71"/>
      <c r="IXL172" s="72"/>
      <c r="IXM172" s="71"/>
      <c r="IXN172" s="72"/>
      <c r="IXO172" s="72"/>
      <c r="IXP172" s="72"/>
      <c r="IXQ172" s="138"/>
      <c r="IXR172" s="71"/>
      <c r="IXS172" s="72"/>
      <c r="IXT172" s="71"/>
      <c r="IXU172" s="72"/>
      <c r="IXV172" s="72"/>
      <c r="IXW172" s="72"/>
      <c r="IXX172" s="138"/>
      <c r="IXY172" s="71"/>
      <c r="IXZ172" s="72"/>
      <c r="IYA172" s="71"/>
      <c r="IYB172" s="72"/>
      <c r="IYC172" s="72"/>
      <c r="IYD172" s="72"/>
      <c r="IYE172" s="138"/>
      <c r="IYF172" s="71"/>
      <c r="IYG172" s="72"/>
      <c r="IYH172" s="71"/>
      <c r="IYI172" s="72"/>
      <c r="IYJ172" s="72"/>
      <c r="IYK172" s="72"/>
      <c r="IYL172" s="138"/>
      <c r="IYM172" s="71"/>
      <c r="IYN172" s="72"/>
      <c r="IYO172" s="71"/>
      <c r="IYP172" s="72"/>
      <c r="IYQ172" s="72"/>
      <c r="IYR172" s="72"/>
      <c r="IYS172" s="138"/>
      <c r="IYT172" s="71"/>
      <c r="IYU172" s="72"/>
      <c r="IYV172" s="71"/>
      <c r="IYW172" s="72"/>
      <c r="IYX172" s="72"/>
      <c r="IYY172" s="72"/>
      <c r="IYZ172" s="138"/>
      <c r="IZA172" s="71"/>
      <c r="IZB172" s="72"/>
      <c r="IZC172" s="71"/>
      <c r="IZD172" s="72"/>
      <c r="IZE172" s="72"/>
      <c r="IZF172" s="72"/>
      <c r="IZG172" s="138"/>
      <c r="IZH172" s="71"/>
      <c r="IZI172" s="72"/>
      <c r="IZJ172" s="71"/>
      <c r="IZK172" s="72"/>
      <c r="IZL172" s="72"/>
      <c r="IZM172" s="72"/>
      <c r="IZN172" s="138"/>
      <c r="IZO172" s="71"/>
      <c r="IZP172" s="72"/>
      <c r="IZQ172" s="71"/>
      <c r="IZR172" s="72"/>
      <c r="IZS172" s="72"/>
      <c r="IZT172" s="72"/>
      <c r="IZU172" s="138"/>
      <c r="IZV172" s="71"/>
      <c r="IZW172" s="72"/>
      <c r="IZX172" s="71"/>
      <c r="IZY172" s="72"/>
      <c r="IZZ172" s="72"/>
      <c r="JAA172" s="72"/>
      <c r="JAB172" s="138"/>
      <c r="JAC172" s="71"/>
      <c r="JAD172" s="72"/>
      <c r="JAE172" s="71"/>
      <c r="JAF172" s="72"/>
      <c r="JAG172" s="72"/>
      <c r="JAH172" s="72"/>
      <c r="JAI172" s="138"/>
      <c r="JAJ172" s="71"/>
      <c r="JAK172" s="72"/>
      <c r="JAL172" s="71"/>
      <c r="JAM172" s="72"/>
      <c r="JAN172" s="72"/>
      <c r="JAO172" s="72"/>
      <c r="JAP172" s="138"/>
      <c r="JAQ172" s="71"/>
      <c r="JAR172" s="72"/>
      <c r="JAS172" s="71"/>
      <c r="JAT172" s="72"/>
      <c r="JAU172" s="72"/>
      <c r="JAV172" s="72"/>
      <c r="JAW172" s="138"/>
      <c r="JAX172" s="71"/>
      <c r="JAY172" s="72"/>
      <c r="JAZ172" s="71"/>
      <c r="JBA172" s="72"/>
      <c r="JBB172" s="72"/>
      <c r="JBC172" s="72"/>
      <c r="JBD172" s="138"/>
      <c r="JBE172" s="71"/>
      <c r="JBF172" s="72"/>
      <c r="JBG172" s="71"/>
      <c r="JBH172" s="72"/>
      <c r="JBI172" s="72"/>
      <c r="JBJ172" s="72"/>
      <c r="JBK172" s="138"/>
      <c r="JBL172" s="71"/>
      <c r="JBM172" s="72"/>
      <c r="JBN172" s="71"/>
      <c r="JBO172" s="72"/>
      <c r="JBP172" s="72"/>
      <c r="JBQ172" s="72"/>
      <c r="JBR172" s="138"/>
      <c r="JBS172" s="71"/>
      <c r="JBT172" s="72"/>
      <c r="JBU172" s="71"/>
      <c r="JBV172" s="72"/>
      <c r="JBW172" s="72"/>
      <c r="JBX172" s="72"/>
      <c r="JBY172" s="138"/>
      <c r="JBZ172" s="71"/>
      <c r="JCA172" s="72"/>
      <c r="JCB172" s="71"/>
      <c r="JCC172" s="72"/>
      <c r="JCD172" s="72"/>
      <c r="JCE172" s="72"/>
      <c r="JCF172" s="138"/>
      <c r="JCG172" s="71"/>
      <c r="JCH172" s="72"/>
      <c r="JCI172" s="71"/>
      <c r="JCJ172" s="72"/>
      <c r="JCK172" s="72"/>
      <c r="JCL172" s="72"/>
      <c r="JCM172" s="138"/>
      <c r="JCN172" s="71"/>
      <c r="JCO172" s="72"/>
      <c r="JCP172" s="71"/>
      <c r="JCQ172" s="72"/>
      <c r="JCR172" s="72"/>
      <c r="JCS172" s="72"/>
      <c r="JCT172" s="138"/>
      <c r="JCU172" s="71"/>
      <c r="JCV172" s="72"/>
      <c r="JCW172" s="71"/>
      <c r="JCX172" s="72"/>
      <c r="JCY172" s="72"/>
      <c r="JCZ172" s="72"/>
      <c r="JDA172" s="138"/>
      <c r="JDB172" s="71"/>
      <c r="JDC172" s="72"/>
      <c r="JDD172" s="71"/>
      <c r="JDE172" s="72"/>
      <c r="JDF172" s="72"/>
      <c r="JDG172" s="72"/>
      <c r="JDH172" s="138"/>
      <c r="JDI172" s="71"/>
      <c r="JDJ172" s="72"/>
      <c r="JDK172" s="71"/>
      <c r="JDL172" s="72"/>
      <c r="JDM172" s="72"/>
      <c r="JDN172" s="72"/>
      <c r="JDO172" s="138"/>
      <c r="JDP172" s="141"/>
      <c r="JDQ172" s="72"/>
      <c r="JDR172" s="71"/>
      <c r="JDS172" s="72"/>
      <c r="JDT172" s="72"/>
      <c r="JDU172" s="72"/>
      <c r="JDV172" s="138"/>
      <c r="JDW172" s="141"/>
      <c r="JDX172" s="72"/>
      <c r="JDY172" s="71"/>
      <c r="JDZ172" s="72"/>
      <c r="JEA172" s="72"/>
      <c r="JEB172" s="72"/>
      <c r="JEC172" s="136"/>
      <c r="JED172" s="137"/>
      <c r="JEE172" s="71"/>
      <c r="JEF172" s="71"/>
      <c r="JEG172" s="138"/>
      <c r="JEH172" s="138"/>
      <c r="JEI172" s="139"/>
      <c r="JEJ172" s="71"/>
      <c r="JEK172" s="72"/>
      <c r="JEL172" s="71"/>
      <c r="JEM172" s="140"/>
      <c r="JEN172" s="72"/>
      <c r="JEO172" s="72"/>
      <c r="JEP172" s="138"/>
      <c r="JEQ172" s="71"/>
      <c r="JER172" s="72"/>
      <c r="JES172" s="71"/>
      <c r="JET172" s="72"/>
      <c r="JEU172" s="72"/>
      <c r="JEV172" s="72"/>
      <c r="JEW172" s="138"/>
      <c r="JEX172" s="71"/>
      <c r="JEY172" s="72"/>
      <c r="JEZ172" s="71"/>
      <c r="JFA172" s="72"/>
      <c r="JFB172" s="72"/>
      <c r="JFC172" s="72"/>
      <c r="JFD172" s="138"/>
      <c r="JFE172" s="71"/>
      <c r="JFF172" s="72"/>
      <c r="JFG172" s="71"/>
      <c r="JFH172" s="72"/>
      <c r="JFI172" s="72"/>
      <c r="JFJ172" s="72"/>
      <c r="JFK172" s="138"/>
      <c r="JFL172" s="71"/>
      <c r="JFM172" s="72"/>
      <c r="JFN172" s="71"/>
      <c r="JFO172" s="72"/>
      <c r="JFP172" s="72"/>
      <c r="JFQ172" s="72"/>
      <c r="JFR172" s="138"/>
      <c r="JFS172" s="71"/>
      <c r="JFT172" s="72"/>
      <c r="JFU172" s="71"/>
      <c r="JFV172" s="72"/>
      <c r="JFW172" s="72"/>
      <c r="JFX172" s="72"/>
      <c r="JFY172" s="138"/>
      <c r="JFZ172" s="71"/>
      <c r="JGA172" s="72"/>
      <c r="JGB172" s="71"/>
      <c r="JGC172" s="72"/>
      <c r="JGD172" s="72"/>
      <c r="JGE172" s="72"/>
      <c r="JGF172" s="138"/>
      <c r="JGG172" s="71"/>
      <c r="JGH172" s="72"/>
      <c r="JGI172" s="71"/>
      <c r="JGJ172" s="72"/>
      <c r="JGK172" s="72"/>
      <c r="JGL172" s="72"/>
      <c r="JGM172" s="138"/>
      <c r="JGN172" s="71"/>
      <c r="JGO172" s="72"/>
      <c r="JGP172" s="71"/>
      <c r="JGQ172" s="72"/>
      <c r="JGR172" s="72"/>
      <c r="JGS172" s="72"/>
      <c r="JGT172" s="138"/>
      <c r="JGU172" s="71"/>
      <c r="JGV172" s="72"/>
      <c r="JGW172" s="71"/>
      <c r="JGX172" s="72"/>
      <c r="JGY172" s="72"/>
      <c r="JGZ172" s="72"/>
      <c r="JHA172" s="138"/>
      <c r="JHB172" s="71"/>
      <c r="JHC172" s="72"/>
      <c r="JHD172" s="71"/>
      <c r="JHE172" s="72"/>
      <c r="JHF172" s="72"/>
      <c r="JHG172" s="72"/>
      <c r="JHH172" s="138"/>
      <c r="JHI172" s="71"/>
      <c r="JHJ172" s="72"/>
      <c r="JHK172" s="71"/>
      <c r="JHL172" s="72"/>
      <c r="JHM172" s="72"/>
      <c r="JHN172" s="72"/>
      <c r="JHO172" s="138"/>
      <c r="JHP172" s="71"/>
      <c r="JHQ172" s="72"/>
      <c r="JHR172" s="71"/>
      <c r="JHS172" s="72"/>
      <c r="JHT172" s="72"/>
      <c r="JHU172" s="72"/>
      <c r="JHV172" s="138"/>
      <c r="JHW172" s="71"/>
      <c r="JHX172" s="72"/>
      <c r="JHY172" s="71"/>
      <c r="JHZ172" s="72"/>
      <c r="JIA172" s="72"/>
      <c r="JIB172" s="72"/>
      <c r="JIC172" s="138"/>
      <c r="JID172" s="71"/>
      <c r="JIE172" s="72"/>
      <c r="JIF172" s="71"/>
      <c r="JIG172" s="72"/>
      <c r="JIH172" s="72"/>
      <c r="JII172" s="72"/>
      <c r="JIJ172" s="138"/>
      <c r="JIK172" s="71"/>
      <c r="JIL172" s="72"/>
      <c r="JIM172" s="71"/>
      <c r="JIN172" s="72"/>
      <c r="JIO172" s="72"/>
      <c r="JIP172" s="72"/>
      <c r="JIQ172" s="138"/>
      <c r="JIR172" s="71"/>
      <c r="JIS172" s="72"/>
      <c r="JIT172" s="71"/>
      <c r="JIU172" s="72"/>
      <c r="JIV172" s="72"/>
      <c r="JIW172" s="72"/>
      <c r="JIX172" s="138"/>
      <c r="JIY172" s="71"/>
      <c r="JIZ172" s="72"/>
      <c r="JJA172" s="71"/>
      <c r="JJB172" s="72"/>
      <c r="JJC172" s="72"/>
      <c r="JJD172" s="72"/>
      <c r="JJE172" s="138"/>
      <c r="JJF172" s="71"/>
      <c r="JJG172" s="72"/>
      <c r="JJH172" s="71"/>
      <c r="JJI172" s="72"/>
      <c r="JJJ172" s="72"/>
      <c r="JJK172" s="72"/>
      <c r="JJL172" s="138"/>
      <c r="JJM172" s="71"/>
      <c r="JJN172" s="72"/>
      <c r="JJO172" s="71"/>
      <c r="JJP172" s="72"/>
      <c r="JJQ172" s="72"/>
      <c r="JJR172" s="72"/>
      <c r="JJS172" s="138"/>
      <c r="JJT172" s="71"/>
      <c r="JJU172" s="72"/>
      <c r="JJV172" s="71"/>
      <c r="JJW172" s="72"/>
      <c r="JJX172" s="72"/>
      <c r="JJY172" s="72"/>
      <c r="JJZ172" s="138"/>
      <c r="JKA172" s="71"/>
      <c r="JKB172" s="72"/>
      <c r="JKC172" s="71"/>
      <c r="JKD172" s="72"/>
      <c r="JKE172" s="72"/>
      <c r="JKF172" s="72"/>
      <c r="JKG172" s="138"/>
      <c r="JKH172" s="71"/>
      <c r="JKI172" s="72"/>
      <c r="JKJ172" s="71"/>
      <c r="JKK172" s="72"/>
      <c r="JKL172" s="72"/>
      <c r="JKM172" s="72"/>
      <c r="JKN172" s="138"/>
      <c r="JKO172" s="71"/>
      <c r="JKP172" s="72"/>
      <c r="JKQ172" s="71"/>
      <c r="JKR172" s="72"/>
      <c r="JKS172" s="72"/>
      <c r="JKT172" s="72"/>
      <c r="JKU172" s="138"/>
      <c r="JKV172" s="71"/>
      <c r="JKW172" s="72"/>
      <c r="JKX172" s="71"/>
      <c r="JKY172" s="72"/>
      <c r="JKZ172" s="72"/>
      <c r="JLA172" s="72"/>
      <c r="JLB172" s="138"/>
      <c r="JLC172" s="71"/>
      <c r="JLD172" s="72"/>
      <c r="JLE172" s="71"/>
      <c r="JLF172" s="72"/>
      <c r="JLG172" s="72"/>
      <c r="JLH172" s="72"/>
      <c r="JLI172" s="138"/>
      <c r="JLJ172" s="71"/>
      <c r="JLK172" s="72"/>
      <c r="JLL172" s="71"/>
      <c r="JLM172" s="72"/>
      <c r="JLN172" s="72"/>
      <c r="JLO172" s="72"/>
      <c r="JLP172" s="138"/>
      <c r="JLQ172" s="71"/>
      <c r="JLR172" s="72"/>
      <c r="JLS172" s="71"/>
      <c r="JLT172" s="72"/>
      <c r="JLU172" s="72"/>
      <c r="JLV172" s="72"/>
      <c r="JLW172" s="138"/>
      <c r="JLX172" s="71"/>
      <c r="JLY172" s="72"/>
      <c r="JLZ172" s="71"/>
      <c r="JMA172" s="72"/>
      <c r="JMB172" s="72"/>
      <c r="JMC172" s="72"/>
      <c r="JMD172" s="138"/>
      <c r="JME172" s="71"/>
      <c r="JMF172" s="72"/>
      <c r="JMG172" s="71"/>
      <c r="JMH172" s="72"/>
      <c r="JMI172" s="72"/>
      <c r="JMJ172" s="72"/>
      <c r="JMK172" s="138"/>
      <c r="JML172" s="71"/>
      <c r="JMM172" s="72"/>
      <c r="JMN172" s="71"/>
      <c r="JMO172" s="72"/>
      <c r="JMP172" s="72"/>
      <c r="JMQ172" s="72"/>
      <c r="JMR172" s="138"/>
      <c r="JMS172" s="141"/>
      <c r="JMT172" s="72"/>
      <c r="JMU172" s="71"/>
      <c r="JMV172" s="72"/>
      <c r="JMW172" s="72"/>
      <c r="JMX172" s="72"/>
      <c r="JMY172" s="138"/>
      <c r="JMZ172" s="141"/>
      <c r="JNA172" s="72"/>
      <c r="JNB172" s="71"/>
      <c r="JNC172" s="72"/>
      <c r="JND172" s="72"/>
      <c r="JNE172" s="72"/>
      <c r="JNF172" s="136"/>
      <c r="JNG172" s="137"/>
      <c r="JNH172" s="71"/>
      <c r="JNI172" s="71"/>
      <c r="JNJ172" s="138"/>
      <c r="JNK172" s="138"/>
      <c r="JNL172" s="139"/>
      <c r="JNM172" s="71"/>
      <c r="JNN172" s="72"/>
      <c r="JNO172" s="71"/>
      <c r="JNP172" s="140"/>
      <c r="JNQ172" s="72"/>
      <c r="JNR172" s="72"/>
      <c r="JNS172" s="138"/>
      <c r="JNT172" s="71"/>
      <c r="JNU172" s="72"/>
      <c r="JNV172" s="71"/>
      <c r="JNW172" s="72"/>
      <c r="JNX172" s="72"/>
      <c r="JNY172" s="72"/>
      <c r="JNZ172" s="138"/>
      <c r="JOA172" s="71"/>
      <c r="JOB172" s="72"/>
      <c r="JOC172" s="71"/>
      <c r="JOD172" s="72"/>
      <c r="JOE172" s="72"/>
      <c r="JOF172" s="72"/>
      <c r="JOG172" s="138"/>
      <c r="JOH172" s="71"/>
      <c r="JOI172" s="72"/>
      <c r="JOJ172" s="71"/>
      <c r="JOK172" s="72"/>
      <c r="JOL172" s="72"/>
      <c r="JOM172" s="72"/>
      <c r="JON172" s="138"/>
      <c r="JOO172" s="71"/>
      <c r="JOP172" s="72"/>
      <c r="JOQ172" s="71"/>
      <c r="JOR172" s="72"/>
      <c r="JOS172" s="72"/>
      <c r="JOT172" s="72"/>
      <c r="JOU172" s="138"/>
      <c r="JOV172" s="71"/>
      <c r="JOW172" s="72"/>
      <c r="JOX172" s="71"/>
      <c r="JOY172" s="72"/>
      <c r="JOZ172" s="72"/>
      <c r="JPA172" s="72"/>
      <c r="JPB172" s="138"/>
      <c r="JPC172" s="71"/>
      <c r="JPD172" s="72"/>
      <c r="JPE172" s="71"/>
      <c r="JPF172" s="72"/>
      <c r="JPG172" s="72"/>
      <c r="JPH172" s="72"/>
      <c r="JPI172" s="138"/>
      <c r="JPJ172" s="71"/>
      <c r="JPK172" s="72"/>
      <c r="JPL172" s="71"/>
      <c r="JPM172" s="72"/>
      <c r="JPN172" s="72"/>
      <c r="JPO172" s="72"/>
      <c r="JPP172" s="138"/>
      <c r="JPQ172" s="71"/>
      <c r="JPR172" s="72"/>
      <c r="JPS172" s="71"/>
      <c r="JPT172" s="72"/>
      <c r="JPU172" s="72"/>
      <c r="JPV172" s="72"/>
      <c r="JPW172" s="138"/>
      <c r="JPX172" s="71"/>
      <c r="JPY172" s="72"/>
      <c r="JPZ172" s="71"/>
      <c r="JQA172" s="72"/>
      <c r="JQB172" s="72"/>
      <c r="JQC172" s="72"/>
      <c r="JQD172" s="138"/>
      <c r="JQE172" s="71"/>
      <c r="JQF172" s="72"/>
      <c r="JQG172" s="71"/>
      <c r="JQH172" s="72"/>
      <c r="JQI172" s="72"/>
      <c r="JQJ172" s="72"/>
      <c r="JQK172" s="138"/>
      <c r="JQL172" s="71"/>
      <c r="JQM172" s="72"/>
      <c r="JQN172" s="71"/>
      <c r="JQO172" s="72"/>
      <c r="JQP172" s="72"/>
      <c r="JQQ172" s="72"/>
      <c r="JQR172" s="138"/>
      <c r="JQS172" s="71"/>
      <c r="JQT172" s="72"/>
      <c r="JQU172" s="71"/>
      <c r="JQV172" s="72"/>
      <c r="JQW172" s="72"/>
      <c r="JQX172" s="72"/>
      <c r="JQY172" s="138"/>
      <c r="JQZ172" s="71"/>
      <c r="JRA172" s="72"/>
      <c r="JRB172" s="71"/>
      <c r="JRC172" s="72"/>
      <c r="JRD172" s="72"/>
      <c r="JRE172" s="72"/>
      <c r="JRF172" s="138"/>
      <c r="JRG172" s="71"/>
      <c r="JRH172" s="72"/>
      <c r="JRI172" s="71"/>
      <c r="JRJ172" s="72"/>
      <c r="JRK172" s="72"/>
      <c r="JRL172" s="72"/>
      <c r="JRM172" s="138"/>
      <c r="JRN172" s="71"/>
      <c r="JRO172" s="72"/>
      <c r="JRP172" s="71"/>
      <c r="JRQ172" s="72"/>
      <c r="JRR172" s="72"/>
      <c r="JRS172" s="72"/>
      <c r="JRT172" s="138"/>
      <c r="JRU172" s="71"/>
      <c r="JRV172" s="72"/>
      <c r="JRW172" s="71"/>
      <c r="JRX172" s="72"/>
      <c r="JRY172" s="72"/>
      <c r="JRZ172" s="72"/>
      <c r="JSA172" s="138"/>
      <c r="JSB172" s="71"/>
      <c r="JSC172" s="72"/>
      <c r="JSD172" s="71"/>
      <c r="JSE172" s="72"/>
      <c r="JSF172" s="72"/>
      <c r="JSG172" s="72"/>
      <c r="JSH172" s="138"/>
      <c r="JSI172" s="71"/>
      <c r="JSJ172" s="72"/>
      <c r="JSK172" s="71"/>
      <c r="JSL172" s="72"/>
      <c r="JSM172" s="72"/>
      <c r="JSN172" s="72"/>
      <c r="JSO172" s="138"/>
      <c r="JSP172" s="71"/>
      <c r="JSQ172" s="72"/>
      <c r="JSR172" s="71"/>
      <c r="JSS172" s="72"/>
      <c r="JST172" s="72"/>
      <c r="JSU172" s="72"/>
      <c r="JSV172" s="138"/>
      <c r="JSW172" s="71"/>
      <c r="JSX172" s="72"/>
      <c r="JSY172" s="71"/>
      <c r="JSZ172" s="72"/>
      <c r="JTA172" s="72"/>
      <c r="JTB172" s="72"/>
      <c r="JTC172" s="138"/>
      <c r="JTD172" s="71"/>
      <c r="JTE172" s="72"/>
      <c r="JTF172" s="71"/>
      <c r="JTG172" s="72"/>
      <c r="JTH172" s="72"/>
      <c r="JTI172" s="72"/>
      <c r="JTJ172" s="138"/>
      <c r="JTK172" s="71"/>
      <c r="JTL172" s="72"/>
      <c r="JTM172" s="71"/>
      <c r="JTN172" s="72"/>
      <c r="JTO172" s="72"/>
      <c r="JTP172" s="72"/>
      <c r="JTQ172" s="138"/>
      <c r="JTR172" s="71"/>
      <c r="JTS172" s="72"/>
      <c r="JTT172" s="71"/>
      <c r="JTU172" s="72"/>
      <c r="JTV172" s="72"/>
      <c r="JTW172" s="72"/>
      <c r="JTX172" s="138"/>
      <c r="JTY172" s="71"/>
      <c r="JTZ172" s="72"/>
      <c r="JUA172" s="71"/>
      <c r="JUB172" s="72"/>
      <c r="JUC172" s="72"/>
      <c r="JUD172" s="72"/>
      <c r="JUE172" s="138"/>
      <c r="JUF172" s="71"/>
      <c r="JUG172" s="72"/>
      <c r="JUH172" s="71"/>
      <c r="JUI172" s="72"/>
      <c r="JUJ172" s="72"/>
      <c r="JUK172" s="72"/>
      <c r="JUL172" s="138"/>
      <c r="JUM172" s="71"/>
      <c r="JUN172" s="72"/>
      <c r="JUO172" s="71"/>
      <c r="JUP172" s="72"/>
      <c r="JUQ172" s="72"/>
      <c r="JUR172" s="72"/>
      <c r="JUS172" s="138"/>
      <c r="JUT172" s="71"/>
      <c r="JUU172" s="72"/>
      <c r="JUV172" s="71"/>
      <c r="JUW172" s="72"/>
      <c r="JUX172" s="72"/>
      <c r="JUY172" s="72"/>
      <c r="JUZ172" s="138"/>
      <c r="JVA172" s="71"/>
      <c r="JVB172" s="72"/>
      <c r="JVC172" s="71"/>
      <c r="JVD172" s="72"/>
      <c r="JVE172" s="72"/>
      <c r="JVF172" s="72"/>
      <c r="JVG172" s="138"/>
      <c r="JVH172" s="71"/>
      <c r="JVI172" s="72"/>
      <c r="JVJ172" s="71"/>
      <c r="JVK172" s="72"/>
      <c r="JVL172" s="72"/>
      <c r="JVM172" s="72"/>
      <c r="JVN172" s="138"/>
      <c r="JVO172" s="71"/>
      <c r="JVP172" s="72"/>
      <c r="JVQ172" s="71"/>
      <c r="JVR172" s="72"/>
      <c r="JVS172" s="72"/>
      <c r="JVT172" s="72"/>
      <c r="JVU172" s="138"/>
      <c r="JVV172" s="141"/>
      <c r="JVW172" s="72"/>
      <c r="JVX172" s="71"/>
      <c r="JVY172" s="72"/>
      <c r="JVZ172" s="72"/>
      <c r="JWA172" s="72"/>
      <c r="JWB172" s="138"/>
      <c r="JWC172" s="141"/>
      <c r="JWD172" s="72"/>
      <c r="JWE172" s="71"/>
      <c r="JWF172" s="72"/>
      <c r="JWG172" s="72"/>
      <c r="JWH172" s="72"/>
      <c r="JWI172" s="136"/>
      <c r="JWJ172" s="137"/>
      <c r="JWK172" s="71"/>
      <c r="JWL172" s="71"/>
      <c r="JWM172" s="138"/>
      <c r="JWN172" s="138"/>
      <c r="JWO172" s="139"/>
      <c r="JWP172" s="71"/>
      <c r="JWQ172" s="72"/>
      <c r="JWR172" s="71"/>
      <c r="JWS172" s="140"/>
      <c r="JWT172" s="72"/>
      <c r="JWU172" s="72"/>
      <c r="JWV172" s="138"/>
      <c r="JWW172" s="71"/>
      <c r="JWX172" s="72"/>
      <c r="JWY172" s="71"/>
      <c r="JWZ172" s="72"/>
      <c r="JXA172" s="72"/>
      <c r="JXB172" s="72"/>
      <c r="JXC172" s="138"/>
      <c r="JXD172" s="71"/>
      <c r="JXE172" s="72"/>
      <c r="JXF172" s="71"/>
      <c r="JXG172" s="72"/>
      <c r="JXH172" s="72"/>
      <c r="JXI172" s="72"/>
      <c r="JXJ172" s="138"/>
      <c r="JXK172" s="71"/>
      <c r="JXL172" s="72"/>
      <c r="JXM172" s="71"/>
      <c r="JXN172" s="72"/>
      <c r="JXO172" s="72"/>
      <c r="JXP172" s="72"/>
      <c r="JXQ172" s="138"/>
      <c r="JXR172" s="71"/>
      <c r="JXS172" s="72"/>
      <c r="JXT172" s="71"/>
      <c r="JXU172" s="72"/>
      <c r="JXV172" s="72"/>
      <c r="JXW172" s="72"/>
      <c r="JXX172" s="138"/>
      <c r="JXY172" s="71"/>
      <c r="JXZ172" s="72"/>
      <c r="JYA172" s="71"/>
      <c r="JYB172" s="72"/>
      <c r="JYC172" s="72"/>
      <c r="JYD172" s="72"/>
      <c r="JYE172" s="138"/>
      <c r="JYF172" s="71"/>
      <c r="JYG172" s="72"/>
      <c r="JYH172" s="71"/>
      <c r="JYI172" s="72"/>
      <c r="JYJ172" s="72"/>
      <c r="JYK172" s="72"/>
      <c r="JYL172" s="138"/>
      <c r="JYM172" s="71"/>
      <c r="JYN172" s="72"/>
      <c r="JYO172" s="71"/>
      <c r="JYP172" s="72"/>
      <c r="JYQ172" s="72"/>
      <c r="JYR172" s="72"/>
      <c r="JYS172" s="138"/>
      <c r="JYT172" s="71"/>
      <c r="JYU172" s="72"/>
      <c r="JYV172" s="71"/>
      <c r="JYW172" s="72"/>
      <c r="JYX172" s="72"/>
      <c r="JYY172" s="72"/>
      <c r="JYZ172" s="138"/>
      <c r="JZA172" s="71"/>
      <c r="JZB172" s="72"/>
      <c r="JZC172" s="71"/>
      <c r="JZD172" s="72"/>
      <c r="JZE172" s="72"/>
      <c r="JZF172" s="72"/>
      <c r="JZG172" s="138"/>
      <c r="JZH172" s="71"/>
      <c r="JZI172" s="72"/>
      <c r="JZJ172" s="71"/>
      <c r="JZK172" s="72"/>
      <c r="JZL172" s="72"/>
      <c r="JZM172" s="72"/>
      <c r="JZN172" s="138"/>
      <c r="JZO172" s="71"/>
      <c r="JZP172" s="72"/>
      <c r="JZQ172" s="71"/>
      <c r="JZR172" s="72"/>
      <c r="JZS172" s="72"/>
      <c r="JZT172" s="72"/>
      <c r="JZU172" s="138"/>
      <c r="JZV172" s="71"/>
      <c r="JZW172" s="72"/>
      <c r="JZX172" s="71"/>
      <c r="JZY172" s="72"/>
      <c r="JZZ172" s="72"/>
      <c r="KAA172" s="72"/>
      <c r="KAB172" s="138"/>
      <c r="KAC172" s="71"/>
      <c r="KAD172" s="72"/>
      <c r="KAE172" s="71"/>
      <c r="KAF172" s="72"/>
      <c r="KAG172" s="72"/>
      <c r="KAH172" s="72"/>
      <c r="KAI172" s="138"/>
      <c r="KAJ172" s="71"/>
      <c r="KAK172" s="72"/>
      <c r="KAL172" s="71"/>
      <c r="KAM172" s="72"/>
      <c r="KAN172" s="72"/>
      <c r="KAO172" s="72"/>
      <c r="KAP172" s="138"/>
      <c r="KAQ172" s="71"/>
      <c r="KAR172" s="72"/>
      <c r="KAS172" s="71"/>
      <c r="KAT172" s="72"/>
      <c r="KAU172" s="72"/>
      <c r="KAV172" s="72"/>
      <c r="KAW172" s="138"/>
      <c r="KAX172" s="71"/>
      <c r="KAY172" s="72"/>
      <c r="KAZ172" s="71"/>
      <c r="KBA172" s="72"/>
      <c r="KBB172" s="72"/>
      <c r="KBC172" s="72"/>
      <c r="KBD172" s="138"/>
      <c r="KBE172" s="71"/>
      <c r="KBF172" s="72"/>
      <c r="KBG172" s="71"/>
      <c r="KBH172" s="72"/>
      <c r="KBI172" s="72"/>
      <c r="KBJ172" s="72"/>
      <c r="KBK172" s="138"/>
      <c r="KBL172" s="71"/>
      <c r="KBM172" s="72"/>
      <c r="KBN172" s="71"/>
      <c r="KBO172" s="72"/>
      <c r="KBP172" s="72"/>
      <c r="KBQ172" s="72"/>
      <c r="KBR172" s="138"/>
      <c r="KBS172" s="71"/>
      <c r="KBT172" s="72"/>
      <c r="KBU172" s="71"/>
      <c r="KBV172" s="72"/>
      <c r="KBW172" s="72"/>
      <c r="KBX172" s="72"/>
      <c r="KBY172" s="138"/>
      <c r="KBZ172" s="71"/>
      <c r="KCA172" s="72"/>
      <c r="KCB172" s="71"/>
      <c r="KCC172" s="72"/>
      <c r="KCD172" s="72"/>
      <c r="KCE172" s="72"/>
      <c r="KCF172" s="138"/>
      <c r="KCG172" s="71"/>
      <c r="KCH172" s="72"/>
      <c r="KCI172" s="71"/>
      <c r="KCJ172" s="72"/>
      <c r="KCK172" s="72"/>
      <c r="KCL172" s="72"/>
      <c r="KCM172" s="138"/>
      <c r="KCN172" s="71"/>
      <c r="KCO172" s="72"/>
      <c r="KCP172" s="71"/>
      <c r="KCQ172" s="72"/>
      <c r="KCR172" s="72"/>
      <c r="KCS172" s="72"/>
      <c r="KCT172" s="138"/>
      <c r="KCU172" s="71"/>
      <c r="KCV172" s="72"/>
      <c r="KCW172" s="71"/>
      <c r="KCX172" s="72"/>
      <c r="KCY172" s="72"/>
      <c r="KCZ172" s="72"/>
      <c r="KDA172" s="138"/>
      <c r="KDB172" s="71"/>
      <c r="KDC172" s="72"/>
      <c r="KDD172" s="71"/>
      <c r="KDE172" s="72"/>
      <c r="KDF172" s="72"/>
      <c r="KDG172" s="72"/>
      <c r="KDH172" s="138"/>
      <c r="KDI172" s="71"/>
      <c r="KDJ172" s="72"/>
      <c r="KDK172" s="71"/>
      <c r="KDL172" s="72"/>
      <c r="KDM172" s="72"/>
      <c r="KDN172" s="72"/>
      <c r="KDO172" s="138"/>
      <c r="KDP172" s="71"/>
      <c r="KDQ172" s="72"/>
      <c r="KDR172" s="71"/>
      <c r="KDS172" s="72"/>
      <c r="KDT172" s="72"/>
      <c r="KDU172" s="72"/>
      <c r="KDV172" s="138"/>
      <c r="KDW172" s="71"/>
      <c r="KDX172" s="72"/>
      <c r="KDY172" s="71"/>
      <c r="KDZ172" s="72"/>
      <c r="KEA172" s="72"/>
      <c r="KEB172" s="72"/>
      <c r="KEC172" s="138"/>
      <c r="KED172" s="71"/>
      <c r="KEE172" s="72"/>
      <c r="KEF172" s="71"/>
      <c r="KEG172" s="72"/>
      <c r="KEH172" s="72"/>
      <c r="KEI172" s="72"/>
      <c r="KEJ172" s="138"/>
      <c r="KEK172" s="71"/>
      <c r="KEL172" s="72"/>
      <c r="KEM172" s="71"/>
      <c r="KEN172" s="72"/>
      <c r="KEO172" s="72"/>
      <c r="KEP172" s="72"/>
      <c r="KEQ172" s="138"/>
      <c r="KER172" s="71"/>
      <c r="KES172" s="72"/>
      <c r="KET172" s="71"/>
      <c r="KEU172" s="72"/>
      <c r="KEV172" s="72"/>
      <c r="KEW172" s="72"/>
      <c r="KEX172" s="138"/>
      <c r="KEY172" s="141"/>
      <c r="KEZ172" s="72"/>
      <c r="KFA172" s="71"/>
      <c r="KFB172" s="72"/>
      <c r="KFC172" s="72"/>
      <c r="KFD172" s="72"/>
      <c r="KFE172" s="138"/>
      <c r="KFF172" s="141"/>
      <c r="KFG172" s="72"/>
      <c r="KFH172" s="71"/>
      <c r="KFI172" s="72"/>
      <c r="KFJ172" s="72"/>
      <c r="KFK172" s="72"/>
      <c r="KFL172" s="136"/>
      <c r="KFM172" s="137"/>
      <c r="KFN172" s="71"/>
      <c r="KFO172" s="71"/>
      <c r="KFP172" s="138"/>
      <c r="KFQ172" s="138"/>
      <c r="KFR172" s="139"/>
      <c r="KFS172" s="71"/>
      <c r="KFT172" s="72"/>
      <c r="KFU172" s="71"/>
      <c r="KFV172" s="140"/>
      <c r="KFW172" s="72"/>
      <c r="KFX172" s="72"/>
      <c r="KFY172" s="138"/>
      <c r="KFZ172" s="71"/>
      <c r="KGA172" s="72"/>
      <c r="KGB172" s="71"/>
      <c r="KGC172" s="72"/>
      <c r="KGD172" s="72"/>
      <c r="KGE172" s="72"/>
      <c r="KGF172" s="138"/>
      <c r="KGG172" s="71"/>
      <c r="KGH172" s="72"/>
      <c r="KGI172" s="71"/>
      <c r="KGJ172" s="72"/>
      <c r="KGK172" s="72"/>
      <c r="KGL172" s="72"/>
      <c r="KGM172" s="138"/>
      <c r="KGN172" s="71"/>
      <c r="KGO172" s="72"/>
      <c r="KGP172" s="71"/>
      <c r="KGQ172" s="72"/>
      <c r="KGR172" s="72"/>
      <c r="KGS172" s="72"/>
      <c r="KGT172" s="138"/>
      <c r="KGU172" s="71"/>
      <c r="KGV172" s="72"/>
      <c r="KGW172" s="71"/>
      <c r="KGX172" s="72"/>
      <c r="KGY172" s="72"/>
      <c r="KGZ172" s="72"/>
      <c r="KHA172" s="138"/>
      <c r="KHB172" s="71"/>
      <c r="KHC172" s="72"/>
      <c r="KHD172" s="71"/>
      <c r="KHE172" s="72"/>
      <c r="KHF172" s="72"/>
      <c r="KHG172" s="72"/>
      <c r="KHH172" s="138"/>
      <c r="KHI172" s="71"/>
      <c r="KHJ172" s="72"/>
      <c r="KHK172" s="71"/>
      <c r="KHL172" s="72"/>
      <c r="KHM172" s="72"/>
      <c r="KHN172" s="72"/>
      <c r="KHO172" s="138"/>
      <c r="KHP172" s="71"/>
      <c r="KHQ172" s="72"/>
      <c r="KHR172" s="71"/>
      <c r="KHS172" s="72"/>
      <c r="KHT172" s="72"/>
      <c r="KHU172" s="72"/>
      <c r="KHV172" s="138"/>
      <c r="KHW172" s="71"/>
      <c r="KHX172" s="72"/>
      <c r="KHY172" s="71"/>
      <c r="KHZ172" s="72"/>
      <c r="KIA172" s="72"/>
      <c r="KIB172" s="72"/>
      <c r="KIC172" s="138"/>
      <c r="KID172" s="71"/>
      <c r="KIE172" s="72"/>
      <c r="KIF172" s="71"/>
      <c r="KIG172" s="72"/>
      <c r="KIH172" s="72"/>
      <c r="KII172" s="72"/>
      <c r="KIJ172" s="138"/>
      <c r="KIK172" s="71"/>
      <c r="KIL172" s="72"/>
      <c r="KIM172" s="71"/>
      <c r="KIN172" s="72"/>
      <c r="KIO172" s="72"/>
      <c r="KIP172" s="72"/>
      <c r="KIQ172" s="138"/>
      <c r="KIR172" s="71"/>
      <c r="KIS172" s="72"/>
      <c r="KIT172" s="71"/>
      <c r="KIU172" s="72"/>
      <c r="KIV172" s="72"/>
      <c r="KIW172" s="72"/>
      <c r="KIX172" s="138"/>
      <c r="KIY172" s="71"/>
      <c r="KIZ172" s="72"/>
      <c r="KJA172" s="71"/>
      <c r="KJB172" s="72"/>
      <c r="KJC172" s="72"/>
      <c r="KJD172" s="72"/>
      <c r="KJE172" s="138"/>
      <c r="KJF172" s="71"/>
      <c r="KJG172" s="72"/>
      <c r="KJH172" s="71"/>
      <c r="KJI172" s="72"/>
      <c r="KJJ172" s="72"/>
      <c r="KJK172" s="72"/>
      <c r="KJL172" s="138"/>
      <c r="KJM172" s="71"/>
      <c r="KJN172" s="72"/>
      <c r="KJO172" s="71"/>
      <c r="KJP172" s="72"/>
      <c r="KJQ172" s="72"/>
      <c r="KJR172" s="72"/>
      <c r="KJS172" s="138"/>
      <c r="KJT172" s="71"/>
      <c r="KJU172" s="72"/>
      <c r="KJV172" s="71"/>
      <c r="KJW172" s="72"/>
      <c r="KJX172" s="72"/>
      <c r="KJY172" s="72"/>
      <c r="KJZ172" s="138"/>
      <c r="KKA172" s="71"/>
      <c r="KKB172" s="72"/>
      <c r="KKC172" s="71"/>
      <c r="KKD172" s="72"/>
      <c r="KKE172" s="72"/>
      <c r="KKF172" s="72"/>
      <c r="KKG172" s="138"/>
      <c r="KKH172" s="71"/>
      <c r="KKI172" s="72"/>
      <c r="KKJ172" s="71"/>
      <c r="KKK172" s="72"/>
      <c r="KKL172" s="72"/>
      <c r="KKM172" s="72"/>
      <c r="KKN172" s="138"/>
      <c r="KKO172" s="71"/>
      <c r="KKP172" s="72"/>
      <c r="KKQ172" s="71"/>
      <c r="KKR172" s="72"/>
      <c r="KKS172" s="72"/>
      <c r="KKT172" s="72"/>
      <c r="KKU172" s="138"/>
      <c r="KKV172" s="71"/>
      <c r="KKW172" s="72"/>
      <c r="KKX172" s="71"/>
      <c r="KKY172" s="72"/>
      <c r="KKZ172" s="72"/>
      <c r="KLA172" s="72"/>
      <c r="KLB172" s="138"/>
      <c r="KLC172" s="71"/>
      <c r="KLD172" s="72"/>
      <c r="KLE172" s="71"/>
      <c r="KLF172" s="72"/>
      <c r="KLG172" s="72"/>
      <c r="KLH172" s="72"/>
      <c r="KLI172" s="138"/>
      <c r="KLJ172" s="71"/>
      <c r="KLK172" s="72"/>
      <c r="KLL172" s="71"/>
      <c r="KLM172" s="72"/>
      <c r="KLN172" s="72"/>
      <c r="KLO172" s="72"/>
      <c r="KLP172" s="138"/>
      <c r="KLQ172" s="71"/>
      <c r="KLR172" s="72"/>
      <c r="KLS172" s="71"/>
      <c r="KLT172" s="72"/>
      <c r="KLU172" s="72"/>
      <c r="KLV172" s="72"/>
      <c r="KLW172" s="138"/>
      <c r="KLX172" s="71"/>
      <c r="KLY172" s="72"/>
      <c r="KLZ172" s="71"/>
      <c r="KMA172" s="72"/>
      <c r="KMB172" s="72"/>
      <c r="KMC172" s="72"/>
      <c r="KMD172" s="138"/>
      <c r="KME172" s="71"/>
      <c r="KMF172" s="72"/>
      <c r="KMG172" s="71"/>
      <c r="KMH172" s="72"/>
      <c r="KMI172" s="72"/>
      <c r="KMJ172" s="72"/>
      <c r="KMK172" s="138"/>
      <c r="KML172" s="71"/>
      <c r="KMM172" s="72"/>
      <c r="KMN172" s="71"/>
      <c r="KMO172" s="72"/>
      <c r="KMP172" s="72"/>
      <c r="KMQ172" s="72"/>
      <c r="KMR172" s="138"/>
      <c r="KMS172" s="71"/>
      <c r="KMT172" s="72"/>
      <c r="KMU172" s="71"/>
      <c r="KMV172" s="72"/>
      <c r="KMW172" s="72"/>
      <c r="KMX172" s="72"/>
      <c r="KMY172" s="138"/>
      <c r="KMZ172" s="71"/>
      <c r="KNA172" s="72"/>
      <c r="KNB172" s="71"/>
      <c r="KNC172" s="72"/>
      <c r="KND172" s="72"/>
      <c r="KNE172" s="72"/>
      <c r="KNF172" s="138"/>
      <c r="KNG172" s="71"/>
      <c r="KNH172" s="72"/>
      <c r="KNI172" s="71"/>
      <c r="KNJ172" s="72"/>
      <c r="KNK172" s="72"/>
      <c r="KNL172" s="72"/>
      <c r="KNM172" s="138"/>
      <c r="KNN172" s="71"/>
      <c r="KNO172" s="72"/>
      <c r="KNP172" s="71"/>
      <c r="KNQ172" s="72"/>
      <c r="KNR172" s="72"/>
      <c r="KNS172" s="72"/>
      <c r="KNT172" s="138"/>
      <c r="KNU172" s="71"/>
      <c r="KNV172" s="72"/>
      <c r="KNW172" s="71"/>
      <c r="KNX172" s="72"/>
      <c r="KNY172" s="72"/>
      <c r="KNZ172" s="72"/>
      <c r="KOA172" s="138"/>
      <c r="KOB172" s="141"/>
      <c r="KOC172" s="72"/>
      <c r="KOD172" s="71"/>
      <c r="KOE172" s="72"/>
      <c r="KOF172" s="72"/>
      <c r="KOG172" s="72"/>
      <c r="KOH172" s="138"/>
      <c r="KOI172" s="141"/>
      <c r="KOJ172" s="72"/>
      <c r="KOK172" s="71"/>
      <c r="KOL172" s="72"/>
      <c r="KOM172" s="72"/>
      <c r="KON172" s="72"/>
      <c r="KOO172" s="136"/>
      <c r="KOP172" s="137"/>
      <c r="KOQ172" s="71"/>
      <c r="KOR172" s="71"/>
      <c r="KOS172" s="138"/>
      <c r="KOT172" s="138"/>
      <c r="KOU172" s="139"/>
      <c r="KOV172" s="71"/>
      <c r="KOW172" s="72"/>
      <c r="KOX172" s="71"/>
      <c r="KOY172" s="140"/>
      <c r="KOZ172" s="72"/>
      <c r="KPA172" s="72"/>
      <c r="KPB172" s="138"/>
      <c r="KPC172" s="71"/>
      <c r="KPD172" s="72"/>
      <c r="KPE172" s="71"/>
      <c r="KPF172" s="72"/>
      <c r="KPG172" s="72"/>
      <c r="KPH172" s="72"/>
      <c r="KPI172" s="138"/>
      <c r="KPJ172" s="71"/>
      <c r="KPK172" s="72"/>
      <c r="KPL172" s="71"/>
      <c r="KPM172" s="72"/>
      <c r="KPN172" s="72"/>
      <c r="KPO172" s="72"/>
      <c r="KPP172" s="138"/>
      <c r="KPQ172" s="71"/>
      <c r="KPR172" s="72"/>
      <c r="KPS172" s="71"/>
      <c r="KPT172" s="72"/>
      <c r="KPU172" s="72"/>
      <c r="KPV172" s="72"/>
      <c r="KPW172" s="138"/>
      <c r="KPX172" s="71"/>
      <c r="KPY172" s="72"/>
      <c r="KPZ172" s="71"/>
      <c r="KQA172" s="72"/>
      <c r="KQB172" s="72"/>
      <c r="KQC172" s="72"/>
      <c r="KQD172" s="138"/>
      <c r="KQE172" s="71"/>
      <c r="KQF172" s="72"/>
      <c r="KQG172" s="71"/>
      <c r="KQH172" s="72"/>
      <c r="KQI172" s="72"/>
      <c r="KQJ172" s="72"/>
      <c r="KQK172" s="138"/>
      <c r="KQL172" s="71"/>
      <c r="KQM172" s="72"/>
      <c r="KQN172" s="71"/>
      <c r="KQO172" s="72"/>
      <c r="KQP172" s="72"/>
      <c r="KQQ172" s="72"/>
      <c r="KQR172" s="138"/>
      <c r="KQS172" s="71"/>
      <c r="KQT172" s="72"/>
      <c r="KQU172" s="71"/>
      <c r="KQV172" s="72"/>
      <c r="KQW172" s="72"/>
      <c r="KQX172" s="72"/>
      <c r="KQY172" s="138"/>
      <c r="KQZ172" s="71"/>
      <c r="KRA172" s="72"/>
      <c r="KRB172" s="71"/>
      <c r="KRC172" s="72"/>
      <c r="KRD172" s="72"/>
      <c r="KRE172" s="72"/>
      <c r="KRF172" s="138"/>
      <c r="KRG172" s="71"/>
      <c r="KRH172" s="72"/>
      <c r="KRI172" s="71"/>
      <c r="KRJ172" s="72"/>
      <c r="KRK172" s="72"/>
      <c r="KRL172" s="72"/>
      <c r="KRM172" s="138"/>
      <c r="KRN172" s="71"/>
      <c r="KRO172" s="72"/>
      <c r="KRP172" s="71"/>
      <c r="KRQ172" s="72"/>
      <c r="KRR172" s="72"/>
      <c r="KRS172" s="72"/>
      <c r="KRT172" s="138"/>
      <c r="KRU172" s="71"/>
      <c r="KRV172" s="72"/>
      <c r="KRW172" s="71"/>
      <c r="KRX172" s="72"/>
      <c r="KRY172" s="72"/>
      <c r="KRZ172" s="72"/>
      <c r="KSA172" s="138"/>
      <c r="KSB172" s="71"/>
      <c r="KSC172" s="72"/>
      <c r="KSD172" s="71"/>
      <c r="KSE172" s="72"/>
      <c r="KSF172" s="72"/>
      <c r="KSG172" s="72"/>
      <c r="KSH172" s="138"/>
      <c r="KSI172" s="71"/>
      <c r="KSJ172" s="72"/>
      <c r="KSK172" s="71"/>
      <c r="KSL172" s="72"/>
      <c r="KSM172" s="72"/>
      <c r="KSN172" s="72"/>
      <c r="KSO172" s="138"/>
      <c r="KSP172" s="71"/>
      <c r="KSQ172" s="72"/>
      <c r="KSR172" s="71"/>
      <c r="KSS172" s="72"/>
      <c r="KST172" s="72"/>
      <c r="KSU172" s="72"/>
      <c r="KSV172" s="138"/>
      <c r="KSW172" s="71"/>
      <c r="KSX172" s="72"/>
      <c r="KSY172" s="71"/>
      <c r="KSZ172" s="72"/>
      <c r="KTA172" s="72"/>
      <c r="KTB172" s="72"/>
      <c r="KTC172" s="138"/>
      <c r="KTD172" s="71"/>
      <c r="KTE172" s="72"/>
      <c r="KTF172" s="71"/>
      <c r="KTG172" s="72"/>
      <c r="KTH172" s="72"/>
      <c r="KTI172" s="72"/>
      <c r="KTJ172" s="138"/>
      <c r="KTK172" s="71"/>
      <c r="KTL172" s="72"/>
      <c r="KTM172" s="71"/>
      <c r="KTN172" s="72"/>
      <c r="KTO172" s="72"/>
      <c r="KTP172" s="72"/>
      <c r="KTQ172" s="138"/>
      <c r="KTR172" s="71"/>
      <c r="KTS172" s="72"/>
      <c r="KTT172" s="71"/>
      <c r="KTU172" s="72"/>
      <c r="KTV172" s="72"/>
      <c r="KTW172" s="72"/>
      <c r="KTX172" s="138"/>
      <c r="KTY172" s="71"/>
      <c r="KTZ172" s="72"/>
      <c r="KUA172" s="71"/>
      <c r="KUB172" s="72"/>
      <c r="KUC172" s="72"/>
      <c r="KUD172" s="72"/>
      <c r="KUE172" s="138"/>
      <c r="KUF172" s="71"/>
      <c r="KUG172" s="72"/>
      <c r="KUH172" s="71"/>
      <c r="KUI172" s="72"/>
      <c r="KUJ172" s="72"/>
      <c r="KUK172" s="72"/>
      <c r="KUL172" s="138"/>
      <c r="KUM172" s="71"/>
      <c r="KUN172" s="72"/>
      <c r="KUO172" s="71"/>
      <c r="KUP172" s="72"/>
      <c r="KUQ172" s="72"/>
      <c r="KUR172" s="72"/>
      <c r="KUS172" s="138"/>
      <c r="KUT172" s="71"/>
      <c r="KUU172" s="72"/>
      <c r="KUV172" s="71"/>
      <c r="KUW172" s="72"/>
      <c r="KUX172" s="72"/>
      <c r="KUY172" s="72"/>
      <c r="KUZ172" s="138"/>
      <c r="KVA172" s="71"/>
      <c r="KVB172" s="72"/>
      <c r="KVC172" s="71"/>
      <c r="KVD172" s="72"/>
      <c r="KVE172" s="72"/>
      <c r="KVF172" s="72"/>
      <c r="KVG172" s="138"/>
      <c r="KVH172" s="71"/>
      <c r="KVI172" s="72"/>
      <c r="KVJ172" s="71"/>
      <c r="KVK172" s="72"/>
      <c r="KVL172" s="72"/>
      <c r="KVM172" s="72"/>
      <c r="KVN172" s="138"/>
      <c r="KVO172" s="71"/>
      <c r="KVP172" s="72"/>
      <c r="KVQ172" s="71"/>
      <c r="KVR172" s="72"/>
      <c r="KVS172" s="72"/>
      <c r="KVT172" s="72"/>
      <c r="KVU172" s="138"/>
      <c r="KVV172" s="71"/>
      <c r="KVW172" s="72"/>
      <c r="KVX172" s="71"/>
      <c r="KVY172" s="72"/>
      <c r="KVZ172" s="72"/>
      <c r="KWA172" s="72"/>
      <c r="KWB172" s="138"/>
      <c r="KWC172" s="71"/>
      <c r="KWD172" s="72"/>
      <c r="KWE172" s="71"/>
      <c r="KWF172" s="72"/>
      <c r="KWG172" s="72"/>
      <c r="KWH172" s="72"/>
      <c r="KWI172" s="138"/>
      <c r="KWJ172" s="71"/>
      <c r="KWK172" s="72"/>
      <c r="KWL172" s="71"/>
      <c r="KWM172" s="72"/>
      <c r="KWN172" s="72"/>
      <c r="KWO172" s="72"/>
      <c r="KWP172" s="138"/>
      <c r="KWQ172" s="71"/>
      <c r="KWR172" s="72"/>
      <c r="KWS172" s="71"/>
      <c r="KWT172" s="72"/>
      <c r="KWU172" s="72"/>
      <c r="KWV172" s="72"/>
      <c r="KWW172" s="138"/>
      <c r="KWX172" s="71"/>
      <c r="KWY172" s="72"/>
      <c r="KWZ172" s="71"/>
      <c r="KXA172" s="72"/>
      <c r="KXB172" s="72"/>
      <c r="KXC172" s="72"/>
      <c r="KXD172" s="138"/>
      <c r="KXE172" s="141"/>
      <c r="KXF172" s="72"/>
      <c r="KXG172" s="71"/>
      <c r="KXH172" s="72"/>
      <c r="KXI172" s="72"/>
      <c r="KXJ172" s="72"/>
      <c r="KXK172" s="138"/>
      <c r="KXL172" s="141"/>
      <c r="KXM172" s="72"/>
      <c r="KXN172" s="71"/>
      <c r="KXO172" s="72"/>
      <c r="KXP172" s="72"/>
      <c r="KXQ172" s="72"/>
      <c r="KXR172" s="136"/>
      <c r="KXS172" s="137"/>
      <c r="KXT172" s="71"/>
      <c r="KXU172" s="71"/>
      <c r="KXV172" s="138"/>
      <c r="KXW172" s="138"/>
      <c r="KXX172" s="139"/>
      <c r="KXY172" s="71"/>
      <c r="KXZ172" s="72"/>
      <c r="KYA172" s="71"/>
      <c r="KYB172" s="140"/>
      <c r="KYC172" s="72"/>
      <c r="KYD172" s="72"/>
      <c r="KYE172" s="138"/>
      <c r="KYF172" s="71"/>
      <c r="KYG172" s="72"/>
      <c r="KYH172" s="71"/>
      <c r="KYI172" s="72"/>
      <c r="KYJ172" s="72"/>
      <c r="KYK172" s="72"/>
      <c r="KYL172" s="138"/>
      <c r="KYM172" s="71"/>
      <c r="KYN172" s="72"/>
      <c r="KYO172" s="71"/>
      <c r="KYP172" s="72"/>
      <c r="KYQ172" s="72"/>
      <c r="KYR172" s="72"/>
      <c r="KYS172" s="138"/>
      <c r="KYT172" s="71"/>
      <c r="KYU172" s="72"/>
      <c r="KYV172" s="71"/>
      <c r="KYW172" s="72"/>
      <c r="KYX172" s="72"/>
      <c r="KYY172" s="72"/>
      <c r="KYZ172" s="138"/>
      <c r="KZA172" s="71"/>
      <c r="KZB172" s="72"/>
      <c r="KZC172" s="71"/>
      <c r="KZD172" s="72"/>
      <c r="KZE172" s="72"/>
      <c r="KZF172" s="72"/>
      <c r="KZG172" s="138"/>
      <c r="KZH172" s="71"/>
      <c r="KZI172" s="72"/>
      <c r="KZJ172" s="71"/>
      <c r="KZK172" s="72"/>
      <c r="KZL172" s="72"/>
      <c r="KZM172" s="72"/>
      <c r="KZN172" s="138"/>
      <c r="KZO172" s="71"/>
      <c r="KZP172" s="72"/>
      <c r="KZQ172" s="71"/>
      <c r="KZR172" s="72"/>
      <c r="KZS172" s="72"/>
      <c r="KZT172" s="72"/>
      <c r="KZU172" s="138"/>
      <c r="KZV172" s="71"/>
      <c r="KZW172" s="72"/>
      <c r="KZX172" s="71"/>
      <c r="KZY172" s="72"/>
      <c r="KZZ172" s="72"/>
      <c r="LAA172" s="72"/>
      <c r="LAB172" s="138"/>
      <c r="LAC172" s="71"/>
      <c r="LAD172" s="72"/>
      <c r="LAE172" s="71"/>
      <c r="LAF172" s="72"/>
      <c r="LAG172" s="72"/>
      <c r="LAH172" s="72"/>
      <c r="LAI172" s="138"/>
      <c r="LAJ172" s="71"/>
      <c r="LAK172" s="72"/>
      <c r="LAL172" s="71"/>
      <c r="LAM172" s="72"/>
      <c r="LAN172" s="72"/>
      <c r="LAO172" s="72"/>
      <c r="LAP172" s="138"/>
      <c r="LAQ172" s="71"/>
      <c r="LAR172" s="72"/>
      <c r="LAS172" s="71"/>
      <c r="LAT172" s="72"/>
      <c r="LAU172" s="72"/>
      <c r="LAV172" s="72"/>
      <c r="LAW172" s="138"/>
      <c r="LAX172" s="71"/>
      <c r="LAY172" s="72"/>
      <c r="LAZ172" s="71"/>
      <c r="LBA172" s="72"/>
      <c r="LBB172" s="72"/>
      <c r="LBC172" s="72"/>
      <c r="LBD172" s="138"/>
      <c r="LBE172" s="71"/>
      <c r="LBF172" s="72"/>
      <c r="LBG172" s="71"/>
      <c r="LBH172" s="72"/>
      <c r="LBI172" s="72"/>
      <c r="LBJ172" s="72"/>
      <c r="LBK172" s="138"/>
      <c r="LBL172" s="71"/>
      <c r="LBM172" s="72"/>
      <c r="LBN172" s="71"/>
      <c r="LBO172" s="72"/>
      <c r="LBP172" s="72"/>
      <c r="LBQ172" s="72"/>
      <c r="LBR172" s="138"/>
      <c r="LBS172" s="71"/>
      <c r="LBT172" s="72"/>
      <c r="LBU172" s="71"/>
      <c r="LBV172" s="72"/>
      <c r="LBW172" s="72"/>
      <c r="LBX172" s="72"/>
      <c r="LBY172" s="138"/>
      <c r="LBZ172" s="71"/>
      <c r="LCA172" s="72"/>
      <c r="LCB172" s="71"/>
      <c r="LCC172" s="72"/>
      <c r="LCD172" s="72"/>
      <c r="LCE172" s="72"/>
      <c r="LCF172" s="138"/>
      <c r="LCG172" s="71"/>
      <c r="LCH172" s="72"/>
      <c r="LCI172" s="71"/>
      <c r="LCJ172" s="72"/>
      <c r="LCK172" s="72"/>
      <c r="LCL172" s="72"/>
      <c r="LCM172" s="138"/>
      <c r="LCN172" s="71"/>
      <c r="LCO172" s="72"/>
      <c r="LCP172" s="71"/>
      <c r="LCQ172" s="72"/>
      <c r="LCR172" s="72"/>
      <c r="LCS172" s="72"/>
      <c r="LCT172" s="138"/>
      <c r="LCU172" s="71"/>
      <c r="LCV172" s="72"/>
      <c r="LCW172" s="71"/>
      <c r="LCX172" s="72"/>
      <c r="LCY172" s="72"/>
      <c r="LCZ172" s="72"/>
      <c r="LDA172" s="138"/>
      <c r="LDB172" s="71"/>
      <c r="LDC172" s="72"/>
      <c r="LDD172" s="71"/>
      <c r="LDE172" s="72"/>
      <c r="LDF172" s="72"/>
      <c r="LDG172" s="72"/>
      <c r="LDH172" s="138"/>
      <c r="LDI172" s="71"/>
      <c r="LDJ172" s="72"/>
      <c r="LDK172" s="71"/>
      <c r="LDL172" s="72"/>
      <c r="LDM172" s="72"/>
      <c r="LDN172" s="72"/>
      <c r="LDO172" s="138"/>
      <c r="LDP172" s="71"/>
      <c r="LDQ172" s="72"/>
      <c r="LDR172" s="71"/>
      <c r="LDS172" s="72"/>
      <c r="LDT172" s="72"/>
      <c r="LDU172" s="72"/>
      <c r="LDV172" s="138"/>
      <c r="LDW172" s="71"/>
      <c r="LDX172" s="72"/>
      <c r="LDY172" s="71"/>
      <c r="LDZ172" s="72"/>
      <c r="LEA172" s="72"/>
      <c r="LEB172" s="72"/>
      <c r="LEC172" s="138"/>
      <c r="LED172" s="71"/>
      <c r="LEE172" s="72"/>
      <c r="LEF172" s="71"/>
      <c r="LEG172" s="72"/>
      <c r="LEH172" s="72"/>
      <c r="LEI172" s="72"/>
      <c r="LEJ172" s="138"/>
      <c r="LEK172" s="71"/>
      <c r="LEL172" s="72"/>
      <c r="LEM172" s="71"/>
      <c r="LEN172" s="72"/>
      <c r="LEO172" s="72"/>
      <c r="LEP172" s="72"/>
      <c r="LEQ172" s="138"/>
      <c r="LER172" s="71"/>
      <c r="LES172" s="72"/>
      <c r="LET172" s="71"/>
      <c r="LEU172" s="72"/>
      <c r="LEV172" s="72"/>
      <c r="LEW172" s="72"/>
      <c r="LEX172" s="138"/>
      <c r="LEY172" s="71"/>
      <c r="LEZ172" s="72"/>
      <c r="LFA172" s="71"/>
      <c r="LFB172" s="72"/>
      <c r="LFC172" s="72"/>
      <c r="LFD172" s="72"/>
      <c r="LFE172" s="138"/>
      <c r="LFF172" s="71"/>
      <c r="LFG172" s="72"/>
      <c r="LFH172" s="71"/>
      <c r="LFI172" s="72"/>
      <c r="LFJ172" s="72"/>
      <c r="LFK172" s="72"/>
      <c r="LFL172" s="138"/>
      <c r="LFM172" s="71"/>
      <c r="LFN172" s="72"/>
      <c r="LFO172" s="71"/>
      <c r="LFP172" s="72"/>
      <c r="LFQ172" s="72"/>
      <c r="LFR172" s="72"/>
      <c r="LFS172" s="138"/>
      <c r="LFT172" s="71"/>
      <c r="LFU172" s="72"/>
      <c r="LFV172" s="71"/>
      <c r="LFW172" s="72"/>
      <c r="LFX172" s="72"/>
      <c r="LFY172" s="72"/>
      <c r="LFZ172" s="138"/>
      <c r="LGA172" s="71"/>
      <c r="LGB172" s="72"/>
      <c r="LGC172" s="71"/>
      <c r="LGD172" s="72"/>
      <c r="LGE172" s="72"/>
      <c r="LGF172" s="72"/>
      <c r="LGG172" s="138"/>
      <c r="LGH172" s="141"/>
      <c r="LGI172" s="72"/>
      <c r="LGJ172" s="71"/>
      <c r="LGK172" s="72"/>
      <c r="LGL172" s="72"/>
      <c r="LGM172" s="72"/>
      <c r="LGN172" s="138"/>
      <c r="LGO172" s="141"/>
      <c r="LGP172" s="72"/>
      <c r="LGQ172" s="71"/>
      <c r="LGR172" s="72"/>
      <c r="LGS172" s="72"/>
      <c r="LGT172" s="72"/>
      <c r="LGU172" s="136"/>
      <c r="LGV172" s="137"/>
      <c r="LGW172" s="71"/>
      <c r="LGX172" s="71"/>
      <c r="LGY172" s="138"/>
      <c r="LGZ172" s="138"/>
      <c r="LHA172" s="139"/>
      <c r="LHB172" s="71"/>
      <c r="LHC172" s="72"/>
      <c r="LHD172" s="71"/>
      <c r="LHE172" s="140"/>
      <c r="LHF172" s="72"/>
      <c r="LHG172" s="72"/>
      <c r="LHH172" s="138"/>
      <c r="LHI172" s="71"/>
      <c r="LHJ172" s="72"/>
      <c r="LHK172" s="71"/>
      <c r="LHL172" s="72"/>
      <c r="LHM172" s="72"/>
      <c r="LHN172" s="72"/>
      <c r="LHO172" s="138"/>
      <c r="LHP172" s="71"/>
      <c r="LHQ172" s="72"/>
      <c r="LHR172" s="71"/>
      <c r="LHS172" s="72"/>
      <c r="LHT172" s="72"/>
      <c r="LHU172" s="72"/>
      <c r="LHV172" s="138"/>
      <c r="LHW172" s="71"/>
      <c r="LHX172" s="72"/>
      <c r="LHY172" s="71"/>
      <c r="LHZ172" s="72"/>
      <c r="LIA172" s="72"/>
      <c r="LIB172" s="72"/>
      <c r="LIC172" s="138"/>
      <c r="LID172" s="71"/>
      <c r="LIE172" s="72"/>
      <c r="LIF172" s="71"/>
      <c r="LIG172" s="72"/>
      <c r="LIH172" s="72"/>
      <c r="LII172" s="72"/>
      <c r="LIJ172" s="138"/>
      <c r="LIK172" s="71"/>
      <c r="LIL172" s="72"/>
      <c r="LIM172" s="71"/>
      <c r="LIN172" s="72"/>
      <c r="LIO172" s="72"/>
      <c r="LIP172" s="72"/>
      <c r="LIQ172" s="138"/>
      <c r="LIR172" s="71"/>
      <c r="LIS172" s="72"/>
      <c r="LIT172" s="71"/>
      <c r="LIU172" s="72"/>
      <c r="LIV172" s="72"/>
      <c r="LIW172" s="72"/>
      <c r="LIX172" s="138"/>
      <c r="LIY172" s="71"/>
      <c r="LIZ172" s="72"/>
      <c r="LJA172" s="71"/>
      <c r="LJB172" s="72"/>
      <c r="LJC172" s="72"/>
      <c r="LJD172" s="72"/>
      <c r="LJE172" s="138"/>
      <c r="LJF172" s="71"/>
      <c r="LJG172" s="72"/>
      <c r="LJH172" s="71"/>
      <c r="LJI172" s="72"/>
      <c r="LJJ172" s="72"/>
      <c r="LJK172" s="72"/>
      <c r="LJL172" s="138"/>
      <c r="LJM172" s="71"/>
      <c r="LJN172" s="72"/>
      <c r="LJO172" s="71"/>
      <c r="LJP172" s="72"/>
      <c r="LJQ172" s="72"/>
      <c r="LJR172" s="72"/>
      <c r="LJS172" s="138"/>
      <c r="LJT172" s="71"/>
      <c r="LJU172" s="72"/>
      <c r="LJV172" s="71"/>
      <c r="LJW172" s="72"/>
      <c r="LJX172" s="72"/>
      <c r="LJY172" s="72"/>
      <c r="LJZ172" s="138"/>
      <c r="LKA172" s="71"/>
      <c r="LKB172" s="72"/>
      <c r="LKC172" s="71"/>
      <c r="LKD172" s="72"/>
      <c r="LKE172" s="72"/>
      <c r="LKF172" s="72"/>
      <c r="LKG172" s="138"/>
      <c r="LKH172" s="71"/>
      <c r="LKI172" s="72"/>
      <c r="LKJ172" s="71"/>
      <c r="LKK172" s="72"/>
      <c r="LKL172" s="72"/>
      <c r="LKM172" s="72"/>
      <c r="LKN172" s="138"/>
      <c r="LKO172" s="71"/>
      <c r="LKP172" s="72"/>
      <c r="LKQ172" s="71"/>
      <c r="LKR172" s="72"/>
      <c r="LKS172" s="72"/>
      <c r="LKT172" s="72"/>
      <c r="LKU172" s="138"/>
      <c r="LKV172" s="71"/>
      <c r="LKW172" s="72"/>
      <c r="LKX172" s="71"/>
      <c r="LKY172" s="72"/>
      <c r="LKZ172" s="72"/>
      <c r="LLA172" s="72"/>
      <c r="LLB172" s="138"/>
      <c r="LLC172" s="71"/>
      <c r="LLD172" s="72"/>
      <c r="LLE172" s="71"/>
      <c r="LLF172" s="72"/>
      <c r="LLG172" s="72"/>
      <c r="LLH172" s="72"/>
      <c r="LLI172" s="138"/>
      <c r="LLJ172" s="71"/>
      <c r="LLK172" s="72"/>
      <c r="LLL172" s="71"/>
      <c r="LLM172" s="72"/>
      <c r="LLN172" s="72"/>
      <c r="LLO172" s="72"/>
      <c r="LLP172" s="138"/>
      <c r="LLQ172" s="71"/>
      <c r="LLR172" s="72"/>
      <c r="LLS172" s="71"/>
      <c r="LLT172" s="72"/>
      <c r="LLU172" s="72"/>
      <c r="LLV172" s="72"/>
      <c r="LLW172" s="138"/>
      <c r="LLX172" s="71"/>
      <c r="LLY172" s="72"/>
      <c r="LLZ172" s="71"/>
      <c r="LMA172" s="72"/>
      <c r="LMB172" s="72"/>
      <c r="LMC172" s="72"/>
      <c r="LMD172" s="138"/>
      <c r="LME172" s="71"/>
      <c r="LMF172" s="72"/>
      <c r="LMG172" s="71"/>
      <c r="LMH172" s="72"/>
      <c r="LMI172" s="72"/>
      <c r="LMJ172" s="72"/>
      <c r="LMK172" s="138"/>
      <c r="LML172" s="71"/>
      <c r="LMM172" s="72"/>
      <c r="LMN172" s="71"/>
      <c r="LMO172" s="72"/>
      <c r="LMP172" s="72"/>
      <c r="LMQ172" s="72"/>
      <c r="LMR172" s="138"/>
      <c r="LMS172" s="71"/>
      <c r="LMT172" s="72"/>
      <c r="LMU172" s="71"/>
      <c r="LMV172" s="72"/>
      <c r="LMW172" s="72"/>
      <c r="LMX172" s="72"/>
      <c r="LMY172" s="138"/>
      <c r="LMZ172" s="71"/>
      <c r="LNA172" s="72"/>
      <c r="LNB172" s="71"/>
      <c r="LNC172" s="72"/>
      <c r="LND172" s="72"/>
      <c r="LNE172" s="72"/>
      <c r="LNF172" s="138"/>
      <c r="LNG172" s="71"/>
      <c r="LNH172" s="72"/>
      <c r="LNI172" s="71"/>
      <c r="LNJ172" s="72"/>
      <c r="LNK172" s="72"/>
      <c r="LNL172" s="72"/>
      <c r="LNM172" s="138"/>
      <c r="LNN172" s="71"/>
      <c r="LNO172" s="72"/>
      <c r="LNP172" s="71"/>
      <c r="LNQ172" s="72"/>
      <c r="LNR172" s="72"/>
      <c r="LNS172" s="72"/>
      <c r="LNT172" s="138"/>
      <c r="LNU172" s="71"/>
      <c r="LNV172" s="72"/>
      <c r="LNW172" s="71"/>
      <c r="LNX172" s="72"/>
      <c r="LNY172" s="72"/>
      <c r="LNZ172" s="72"/>
      <c r="LOA172" s="138"/>
      <c r="LOB172" s="71"/>
      <c r="LOC172" s="72"/>
      <c r="LOD172" s="71"/>
      <c r="LOE172" s="72"/>
      <c r="LOF172" s="72"/>
      <c r="LOG172" s="72"/>
      <c r="LOH172" s="138"/>
      <c r="LOI172" s="71"/>
      <c r="LOJ172" s="72"/>
      <c r="LOK172" s="71"/>
      <c r="LOL172" s="72"/>
      <c r="LOM172" s="72"/>
      <c r="LON172" s="72"/>
      <c r="LOO172" s="138"/>
      <c r="LOP172" s="71"/>
      <c r="LOQ172" s="72"/>
      <c r="LOR172" s="71"/>
      <c r="LOS172" s="72"/>
      <c r="LOT172" s="72"/>
      <c r="LOU172" s="72"/>
      <c r="LOV172" s="138"/>
      <c r="LOW172" s="71"/>
      <c r="LOX172" s="72"/>
      <c r="LOY172" s="71"/>
      <c r="LOZ172" s="72"/>
      <c r="LPA172" s="72"/>
      <c r="LPB172" s="72"/>
      <c r="LPC172" s="138"/>
      <c r="LPD172" s="71"/>
      <c r="LPE172" s="72"/>
      <c r="LPF172" s="71"/>
      <c r="LPG172" s="72"/>
      <c r="LPH172" s="72"/>
      <c r="LPI172" s="72"/>
      <c r="LPJ172" s="138"/>
      <c r="LPK172" s="141"/>
      <c r="LPL172" s="72"/>
      <c r="LPM172" s="71"/>
      <c r="LPN172" s="72"/>
      <c r="LPO172" s="72"/>
      <c r="LPP172" s="72"/>
      <c r="LPQ172" s="138"/>
      <c r="LPR172" s="141"/>
      <c r="LPS172" s="72"/>
      <c r="LPT172" s="71"/>
      <c r="LPU172" s="72"/>
      <c r="LPV172" s="72"/>
      <c r="LPW172" s="72"/>
      <c r="LPX172" s="136"/>
      <c r="LPY172" s="137"/>
      <c r="LPZ172" s="71"/>
      <c r="LQA172" s="71"/>
      <c r="LQB172" s="138"/>
      <c r="LQC172" s="138"/>
      <c r="LQD172" s="139"/>
      <c r="LQE172" s="71"/>
      <c r="LQF172" s="72"/>
      <c r="LQG172" s="71"/>
      <c r="LQH172" s="140"/>
      <c r="LQI172" s="72"/>
      <c r="LQJ172" s="72"/>
      <c r="LQK172" s="138"/>
      <c r="LQL172" s="71"/>
      <c r="LQM172" s="72"/>
      <c r="LQN172" s="71"/>
      <c r="LQO172" s="72"/>
      <c r="LQP172" s="72"/>
      <c r="LQQ172" s="72"/>
      <c r="LQR172" s="138"/>
      <c r="LQS172" s="71"/>
      <c r="LQT172" s="72"/>
      <c r="LQU172" s="71"/>
      <c r="LQV172" s="72"/>
      <c r="LQW172" s="72"/>
      <c r="LQX172" s="72"/>
      <c r="LQY172" s="138"/>
      <c r="LQZ172" s="71"/>
      <c r="LRA172" s="72"/>
      <c r="LRB172" s="71"/>
      <c r="LRC172" s="72"/>
      <c r="LRD172" s="72"/>
      <c r="LRE172" s="72"/>
      <c r="LRF172" s="138"/>
      <c r="LRG172" s="71"/>
      <c r="LRH172" s="72"/>
      <c r="LRI172" s="71"/>
      <c r="LRJ172" s="72"/>
      <c r="LRK172" s="72"/>
      <c r="LRL172" s="72"/>
      <c r="LRM172" s="138"/>
      <c r="LRN172" s="71"/>
      <c r="LRO172" s="72"/>
      <c r="LRP172" s="71"/>
      <c r="LRQ172" s="72"/>
      <c r="LRR172" s="72"/>
      <c r="LRS172" s="72"/>
      <c r="LRT172" s="138"/>
      <c r="LRU172" s="71"/>
      <c r="LRV172" s="72"/>
      <c r="LRW172" s="71"/>
      <c r="LRX172" s="72"/>
      <c r="LRY172" s="72"/>
      <c r="LRZ172" s="72"/>
      <c r="LSA172" s="138"/>
      <c r="LSB172" s="71"/>
      <c r="LSC172" s="72"/>
      <c r="LSD172" s="71"/>
      <c r="LSE172" s="72"/>
      <c r="LSF172" s="72"/>
      <c r="LSG172" s="72"/>
      <c r="LSH172" s="138"/>
      <c r="LSI172" s="71"/>
      <c r="LSJ172" s="72"/>
      <c r="LSK172" s="71"/>
      <c r="LSL172" s="72"/>
      <c r="LSM172" s="72"/>
      <c r="LSN172" s="72"/>
      <c r="LSO172" s="138"/>
      <c r="LSP172" s="71"/>
      <c r="LSQ172" s="72"/>
      <c r="LSR172" s="71"/>
      <c r="LSS172" s="72"/>
      <c r="LST172" s="72"/>
      <c r="LSU172" s="72"/>
      <c r="LSV172" s="138"/>
      <c r="LSW172" s="71"/>
      <c r="LSX172" s="72"/>
      <c r="LSY172" s="71"/>
      <c r="LSZ172" s="72"/>
      <c r="LTA172" s="72"/>
      <c r="LTB172" s="72"/>
      <c r="LTC172" s="138"/>
      <c r="LTD172" s="71"/>
      <c r="LTE172" s="72"/>
      <c r="LTF172" s="71"/>
      <c r="LTG172" s="72"/>
      <c r="LTH172" s="72"/>
      <c r="LTI172" s="72"/>
      <c r="LTJ172" s="138"/>
      <c r="LTK172" s="71"/>
      <c r="LTL172" s="72"/>
      <c r="LTM172" s="71"/>
      <c r="LTN172" s="72"/>
      <c r="LTO172" s="72"/>
      <c r="LTP172" s="72"/>
      <c r="LTQ172" s="138"/>
      <c r="LTR172" s="71"/>
      <c r="LTS172" s="72"/>
      <c r="LTT172" s="71"/>
      <c r="LTU172" s="72"/>
      <c r="LTV172" s="72"/>
      <c r="LTW172" s="72"/>
      <c r="LTX172" s="138"/>
      <c r="LTY172" s="71"/>
      <c r="LTZ172" s="72"/>
      <c r="LUA172" s="71"/>
      <c r="LUB172" s="72"/>
      <c r="LUC172" s="72"/>
      <c r="LUD172" s="72"/>
      <c r="LUE172" s="138"/>
      <c r="LUF172" s="71"/>
      <c r="LUG172" s="72"/>
      <c r="LUH172" s="71"/>
      <c r="LUI172" s="72"/>
      <c r="LUJ172" s="72"/>
      <c r="LUK172" s="72"/>
      <c r="LUL172" s="138"/>
      <c r="LUM172" s="71"/>
      <c r="LUN172" s="72"/>
      <c r="LUO172" s="71"/>
      <c r="LUP172" s="72"/>
      <c r="LUQ172" s="72"/>
      <c r="LUR172" s="72"/>
      <c r="LUS172" s="138"/>
      <c r="LUT172" s="71"/>
      <c r="LUU172" s="72"/>
      <c r="LUV172" s="71"/>
      <c r="LUW172" s="72"/>
      <c r="LUX172" s="72"/>
      <c r="LUY172" s="72"/>
      <c r="LUZ172" s="138"/>
      <c r="LVA172" s="71"/>
      <c r="LVB172" s="72"/>
      <c r="LVC172" s="71"/>
      <c r="LVD172" s="72"/>
      <c r="LVE172" s="72"/>
      <c r="LVF172" s="72"/>
      <c r="LVG172" s="138"/>
      <c r="LVH172" s="71"/>
      <c r="LVI172" s="72"/>
      <c r="LVJ172" s="71"/>
      <c r="LVK172" s="72"/>
      <c r="LVL172" s="72"/>
      <c r="LVM172" s="72"/>
      <c r="LVN172" s="138"/>
      <c r="LVO172" s="71"/>
      <c r="LVP172" s="72"/>
      <c r="LVQ172" s="71"/>
      <c r="LVR172" s="72"/>
      <c r="LVS172" s="72"/>
      <c r="LVT172" s="72"/>
      <c r="LVU172" s="138"/>
      <c r="LVV172" s="71"/>
      <c r="LVW172" s="72"/>
      <c r="LVX172" s="71"/>
      <c r="LVY172" s="72"/>
      <c r="LVZ172" s="72"/>
      <c r="LWA172" s="72"/>
      <c r="LWB172" s="138"/>
      <c r="LWC172" s="71"/>
      <c r="LWD172" s="72"/>
      <c r="LWE172" s="71"/>
      <c r="LWF172" s="72"/>
      <c r="LWG172" s="72"/>
      <c r="LWH172" s="72"/>
      <c r="LWI172" s="138"/>
      <c r="LWJ172" s="71"/>
      <c r="LWK172" s="72"/>
      <c r="LWL172" s="71"/>
      <c r="LWM172" s="72"/>
      <c r="LWN172" s="72"/>
      <c r="LWO172" s="72"/>
      <c r="LWP172" s="138"/>
      <c r="LWQ172" s="71"/>
      <c r="LWR172" s="72"/>
      <c r="LWS172" s="71"/>
      <c r="LWT172" s="72"/>
      <c r="LWU172" s="72"/>
      <c r="LWV172" s="72"/>
      <c r="LWW172" s="138"/>
      <c r="LWX172" s="71"/>
      <c r="LWY172" s="72"/>
      <c r="LWZ172" s="71"/>
      <c r="LXA172" s="72"/>
      <c r="LXB172" s="72"/>
      <c r="LXC172" s="72"/>
      <c r="LXD172" s="138"/>
      <c r="LXE172" s="71"/>
      <c r="LXF172" s="72"/>
      <c r="LXG172" s="71"/>
      <c r="LXH172" s="72"/>
      <c r="LXI172" s="72"/>
      <c r="LXJ172" s="72"/>
      <c r="LXK172" s="138"/>
      <c r="LXL172" s="71"/>
      <c r="LXM172" s="72"/>
      <c r="LXN172" s="71"/>
      <c r="LXO172" s="72"/>
      <c r="LXP172" s="72"/>
      <c r="LXQ172" s="72"/>
      <c r="LXR172" s="138"/>
      <c r="LXS172" s="71"/>
      <c r="LXT172" s="72"/>
      <c r="LXU172" s="71"/>
      <c r="LXV172" s="72"/>
      <c r="LXW172" s="72"/>
      <c r="LXX172" s="72"/>
      <c r="LXY172" s="138"/>
      <c r="LXZ172" s="71"/>
      <c r="LYA172" s="72"/>
      <c r="LYB172" s="71"/>
      <c r="LYC172" s="72"/>
      <c r="LYD172" s="72"/>
      <c r="LYE172" s="72"/>
      <c r="LYF172" s="138"/>
      <c r="LYG172" s="71"/>
      <c r="LYH172" s="72"/>
      <c r="LYI172" s="71"/>
      <c r="LYJ172" s="72"/>
      <c r="LYK172" s="72"/>
      <c r="LYL172" s="72"/>
      <c r="LYM172" s="138"/>
      <c r="LYN172" s="141"/>
      <c r="LYO172" s="72"/>
      <c r="LYP172" s="71"/>
      <c r="LYQ172" s="72"/>
      <c r="LYR172" s="72"/>
      <c r="LYS172" s="72"/>
      <c r="LYT172" s="138"/>
      <c r="LYU172" s="141"/>
      <c r="LYV172" s="72"/>
      <c r="LYW172" s="71"/>
      <c r="LYX172" s="72"/>
      <c r="LYY172" s="72"/>
      <c r="LYZ172" s="72"/>
      <c r="LZA172" s="136"/>
      <c r="LZB172" s="137"/>
      <c r="LZC172" s="71"/>
      <c r="LZD172" s="71"/>
      <c r="LZE172" s="138"/>
      <c r="LZF172" s="138"/>
      <c r="LZG172" s="139"/>
      <c r="LZH172" s="71"/>
      <c r="LZI172" s="72"/>
      <c r="LZJ172" s="71"/>
      <c r="LZK172" s="140"/>
      <c r="LZL172" s="72"/>
      <c r="LZM172" s="72"/>
      <c r="LZN172" s="138"/>
      <c r="LZO172" s="71"/>
      <c r="LZP172" s="72"/>
      <c r="LZQ172" s="71"/>
      <c r="LZR172" s="72"/>
      <c r="LZS172" s="72"/>
      <c r="LZT172" s="72"/>
      <c r="LZU172" s="138"/>
      <c r="LZV172" s="71"/>
      <c r="LZW172" s="72"/>
      <c r="LZX172" s="71"/>
      <c r="LZY172" s="72"/>
      <c r="LZZ172" s="72"/>
      <c r="MAA172" s="72"/>
      <c r="MAB172" s="138"/>
      <c r="MAC172" s="71"/>
      <c r="MAD172" s="72"/>
      <c r="MAE172" s="71"/>
      <c r="MAF172" s="72"/>
      <c r="MAG172" s="72"/>
      <c r="MAH172" s="72"/>
      <c r="MAI172" s="138"/>
      <c r="MAJ172" s="71"/>
      <c r="MAK172" s="72"/>
      <c r="MAL172" s="71"/>
      <c r="MAM172" s="72"/>
      <c r="MAN172" s="72"/>
      <c r="MAO172" s="72"/>
      <c r="MAP172" s="138"/>
      <c r="MAQ172" s="71"/>
      <c r="MAR172" s="72"/>
      <c r="MAS172" s="71"/>
      <c r="MAT172" s="72"/>
      <c r="MAU172" s="72"/>
      <c r="MAV172" s="72"/>
      <c r="MAW172" s="138"/>
      <c r="MAX172" s="71"/>
      <c r="MAY172" s="72"/>
      <c r="MAZ172" s="71"/>
      <c r="MBA172" s="72"/>
      <c r="MBB172" s="72"/>
      <c r="MBC172" s="72"/>
      <c r="MBD172" s="138"/>
      <c r="MBE172" s="71"/>
      <c r="MBF172" s="72"/>
      <c r="MBG172" s="71"/>
      <c r="MBH172" s="72"/>
      <c r="MBI172" s="72"/>
      <c r="MBJ172" s="72"/>
      <c r="MBK172" s="138"/>
      <c r="MBL172" s="71"/>
      <c r="MBM172" s="72"/>
      <c r="MBN172" s="71"/>
      <c r="MBO172" s="72"/>
      <c r="MBP172" s="72"/>
      <c r="MBQ172" s="72"/>
      <c r="MBR172" s="138"/>
      <c r="MBS172" s="71"/>
      <c r="MBT172" s="72"/>
      <c r="MBU172" s="71"/>
      <c r="MBV172" s="72"/>
      <c r="MBW172" s="72"/>
      <c r="MBX172" s="72"/>
      <c r="MBY172" s="138"/>
      <c r="MBZ172" s="71"/>
      <c r="MCA172" s="72"/>
      <c r="MCB172" s="71"/>
      <c r="MCC172" s="72"/>
      <c r="MCD172" s="72"/>
      <c r="MCE172" s="72"/>
      <c r="MCF172" s="138"/>
      <c r="MCG172" s="71"/>
      <c r="MCH172" s="72"/>
      <c r="MCI172" s="71"/>
      <c r="MCJ172" s="72"/>
      <c r="MCK172" s="72"/>
      <c r="MCL172" s="72"/>
      <c r="MCM172" s="138"/>
      <c r="MCN172" s="71"/>
      <c r="MCO172" s="72"/>
      <c r="MCP172" s="71"/>
      <c r="MCQ172" s="72"/>
      <c r="MCR172" s="72"/>
      <c r="MCS172" s="72"/>
      <c r="MCT172" s="138"/>
      <c r="MCU172" s="71"/>
      <c r="MCV172" s="72"/>
      <c r="MCW172" s="71"/>
      <c r="MCX172" s="72"/>
      <c r="MCY172" s="72"/>
      <c r="MCZ172" s="72"/>
      <c r="MDA172" s="138"/>
      <c r="MDB172" s="71"/>
      <c r="MDC172" s="72"/>
      <c r="MDD172" s="71"/>
      <c r="MDE172" s="72"/>
      <c r="MDF172" s="72"/>
      <c r="MDG172" s="72"/>
      <c r="MDH172" s="138"/>
      <c r="MDI172" s="71"/>
      <c r="MDJ172" s="72"/>
      <c r="MDK172" s="71"/>
      <c r="MDL172" s="72"/>
      <c r="MDM172" s="72"/>
      <c r="MDN172" s="72"/>
      <c r="MDO172" s="138"/>
      <c r="MDP172" s="71"/>
      <c r="MDQ172" s="72"/>
      <c r="MDR172" s="71"/>
      <c r="MDS172" s="72"/>
      <c r="MDT172" s="72"/>
      <c r="MDU172" s="72"/>
      <c r="MDV172" s="138"/>
      <c r="MDW172" s="71"/>
      <c r="MDX172" s="72"/>
      <c r="MDY172" s="71"/>
      <c r="MDZ172" s="72"/>
      <c r="MEA172" s="72"/>
      <c r="MEB172" s="72"/>
      <c r="MEC172" s="138"/>
      <c r="MED172" s="71"/>
      <c r="MEE172" s="72"/>
      <c r="MEF172" s="71"/>
      <c r="MEG172" s="72"/>
      <c r="MEH172" s="72"/>
      <c r="MEI172" s="72"/>
      <c r="MEJ172" s="138"/>
      <c r="MEK172" s="71"/>
      <c r="MEL172" s="72"/>
      <c r="MEM172" s="71"/>
      <c r="MEN172" s="72"/>
      <c r="MEO172" s="72"/>
      <c r="MEP172" s="72"/>
      <c r="MEQ172" s="138"/>
      <c r="MER172" s="71"/>
      <c r="MES172" s="72"/>
      <c r="MET172" s="71"/>
      <c r="MEU172" s="72"/>
      <c r="MEV172" s="72"/>
      <c r="MEW172" s="72"/>
      <c r="MEX172" s="138"/>
      <c r="MEY172" s="71"/>
      <c r="MEZ172" s="72"/>
      <c r="MFA172" s="71"/>
      <c r="MFB172" s="72"/>
      <c r="MFC172" s="72"/>
      <c r="MFD172" s="72"/>
      <c r="MFE172" s="138"/>
      <c r="MFF172" s="71"/>
      <c r="MFG172" s="72"/>
      <c r="MFH172" s="71"/>
      <c r="MFI172" s="72"/>
      <c r="MFJ172" s="72"/>
      <c r="MFK172" s="72"/>
      <c r="MFL172" s="138"/>
      <c r="MFM172" s="71"/>
      <c r="MFN172" s="72"/>
      <c r="MFO172" s="71"/>
      <c r="MFP172" s="72"/>
      <c r="MFQ172" s="72"/>
      <c r="MFR172" s="72"/>
      <c r="MFS172" s="138"/>
      <c r="MFT172" s="71"/>
      <c r="MFU172" s="72"/>
      <c r="MFV172" s="71"/>
      <c r="MFW172" s="72"/>
      <c r="MFX172" s="72"/>
      <c r="MFY172" s="72"/>
      <c r="MFZ172" s="138"/>
      <c r="MGA172" s="71"/>
      <c r="MGB172" s="72"/>
      <c r="MGC172" s="71"/>
      <c r="MGD172" s="72"/>
      <c r="MGE172" s="72"/>
      <c r="MGF172" s="72"/>
      <c r="MGG172" s="138"/>
      <c r="MGH172" s="71"/>
      <c r="MGI172" s="72"/>
      <c r="MGJ172" s="71"/>
      <c r="MGK172" s="72"/>
      <c r="MGL172" s="72"/>
      <c r="MGM172" s="72"/>
      <c r="MGN172" s="138"/>
      <c r="MGO172" s="71"/>
      <c r="MGP172" s="72"/>
      <c r="MGQ172" s="71"/>
      <c r="MGR172" s="72"/>
      <c r="MGS172" s="72"/>
      <c r="MGT172" s="72"/>
      <c r="MGU172" s="138"/>
      <c r="MGV172" s="71"/>
      <c r="MGW172" s="72"/>
      <c r="MGX172" s="71"/>
      <c r="MGY172" s="72"/>
      <c r="MGZ172" s="72"/>
      <c r="MHA172" s="72"/>
      <c r="MHB172" s="138"/>
      <c r="MHC172" s="71"/>
      <c r="MHD172" s="72"/>
      <c r="MHE172" s="71"/>
      <c r="MHF172" s="72"/>
      <c r="MHG172" s="72"/>
      <c r="MHH172" s="72"/>
      <c r="MHI172" s="138"/>
      <c r="MHJ172" s="71"/>
      <c r="MHK172" s="72"/>
      <c r="MHL172" s="71"/>
      <c r="MHM172" s="72"/>
      <c r="MHN172" s="72"/>
      <c r="MHO172" s="72"/>
      <c r="MHP172" s="138"/>
      <c r="MHQ172" s="141"/>
      <c r="MHR172" s="72"/>
      <c r="MHS172" s="71"/>
      <c r="MHT172" s="72"/>
      <c r="MHU172" s="72"/>
      <c r="MHV172" s="72"/>
      <c r="MHW172" s="138"/>
      <c r="MHX172" s="141"/>
      <c r="MHY172" s="72"/>
      <c r="MHZ172" s="71"/>
      <c r="MIA172" s="72"/>
      <c r="MIB172" s="72"/>
      <c r="MIC172" s="72"/>
      <c r="MID172" s="136"/>
      <c r="MIE172" s="137"/>
      <c r="MIF172" s="71"/>
      <c r="MIG172" s="71"/>
      <c r="MIH172" s="138"/>
      <c r="MII172" s="138"/>
      <c r="MIJ172" s="139"/>
      <c r="MIK172" s="71"/>
      <c r="MIL172" s="72"/>
      <c r="MIM172" s="71"/>
      <c r="MIN172" s="140"/>
      <c r="MIO172" s="72"/>
      <c r="MIP172" s="72"/>
      <c r="MIQ172" s="138"/>
      <c r="MIR172" s="71"/>
      <c r="MIS172" s="72"/>
      <c r="MIT172" s="71"/>
      <c r="MIU172" s="72"/>
      <c r="MIV172" s="72"/>
      <c r="MIW172" s="72"/>
      <c r="MIX172" s="138"/>
      <c r="MIY172" s="71"/>
      <c r="MIZ172" s="72"/>
      <c r="MJA172" s="71"/>
      <c r="MJB172" s="72"/>
      <c r="MJC172" s="72"/>
      <c r="MJD172" s="72"/>
      <c r="MJE172" s="138"/>
      <c r="MJF172" s="71"/>
      <c r="MJG172" s="72"/>
      <c r="MJH172" s="71"/>
      <c r="MJI172" s="72"/>
      <c r="MJJ172" s="72"/>
      <c r="MJK172" s="72"/>
      <c r="MJL172" s="138"/>
      <c r="MJM172" s="71"/>
      <c r="MJN172" s="72"/>
      <c r="MJO172" s="71"/>
      <c r="MJP172" s="72"/>
      <c r="MJQ172" s="72"/>
      <c r="MJR172" s="72"/>
      <c r="MJS172" s="138"/>
      <c r="MJT172" s="71"/>
      <c r="MJU172" s="72"/>
      <c r="MJV172" s="71"/>
      <c r="MJW172" s="72"/>
      <c r="MJX172" s="72"/>
      <c r="MJY172" s="72"/>
      <c r="MJZ172" s="138"/>
      <c r="MKA172" s="71"/>
      <c r="MKB172" s="72"/>
      <c r="MKC172" s="71"/>
      <c r="MKD172" s="72"/>
      <c r="MKE172" s="72"/>
      <c r="MKF172" s="72"/>
      <c r="MKG172" s="138"/>
      <c r="MKH172" s="71"/>
      <c r="MKI172" s="72"/>
      <c r="MKJ172" s="71"/>
      <c r="MKK172" s="72"/>
      <c r="MKL172" s="72"/>
      <c r="MKM172" s="72"/>
      <c r="MKN172" s="138"/>
      <c r="MKO172" s="71"/>
      <c r="MKP172" s="72"/>
      <c r="MKQ172" s="71"/>
      <c r="MKR172" s="72"/>
      <c r="MKS172" s="72"/>
      <c r="MKT172" s="72"/>
      <c r="MKU172" s="138"/>
      <c r="MKV172" s="71"/>
      <c r="MKW172" s="72"/>
      <c r="MKX172" s="71"/>
      <c r="MKY172" s="72"/>
      <c r="MKZ172" s="72"/>
      <c r="MLA172" s="72"/>
      <c r="MLB172" s="138"/>
      <c r="MLC172" s="71"/>
      <c r="MLD172" s="72"/>
      <c r="MLE172" s="71"/>
      <c r="MLF172" s="72"/>
      <c r="MLG172" s="72"/>
      <c r="MLH172" s="72"/>
      <c r="MLI172" s="138"/>
      <c r="MLJ172" s="71"/>
      <c r="MLK172" s="72"/>
      <c r="MLL172" s="71"/>
      <c r="MLM172" s="72"/>
      <c r="MLN172" s="72"/>
      <c r="MLO172" s="72"/>
      <c r="MLP172" s="138"/>
      <c r="MLQ172" s="71"/>
      <c r="MLR172" s="72"/>
      <c r="MLS172" s="71"/>
      <c r="MLT172" s="72"/>
      <c r="MLU172" s="72"/>
      <c r="MLV172" s="72"/>
      <c r="MLW172" s="138"/>
      <c r="MLX172" s="71"/>
      <c r="MLY172" s="72"/>
      <c r="MLZ172" s="71"/>
      <c r="MMA172" s="72"/>
      <c r="MMB172" s="72"/>
      <c r="MMC172" s="72"/>
      <c r="MMD172" s="138"/>
      <c r="MME172" s="71"/>
      <c r="MMF172" s="72"/>
      <c r="MMG172" s="71"/>
      <c r="MMH172" s="72"/>
      <c r="MMI172" s="72"/>
      <c r="MMJ172" s="72"/>
      <c r="MMK172" s="138"/>
      <c r="MML172" s="71"/>
      <c r="MMM172" s="72"/>
      <c r="MMN172" s="71"/>
      <c r="MMO172" s="72"/>
      <c r="MMP172" s="72"/>
      <c r="MMQ172" s="72"/>
      <c r="MMR172" s="138"/>
      <c r="MMS172" s="71"/>
      <c r="MMT172" s="72"/>
      <c r="MMU172" s="71"/>
      <c r="MMV172" s="72"/>
      <c r="MMW172" s="72"/>
      <c r="MMX172" s="72"/>
      <c r="MMY172" s="138"/>
      <c r="MMZ172" s="71"/>
      <c r="MNA172" s="72"/>
      <c r="MNB172" s="71"/>
      <c r="MNC172" s="72"/>
      <c r="MND172" s="72"/>
      <c r="MNE172" s="72"/>
      <c r="MNF172" s="138"/>
      <c r="MNG172" s="71"/>
      <c r="MNH172" s="72"/>
      <c r="MNI172" s="71"/>
      <c r="MNJ172" s="72"/>
      <c r="MNK172" s="72"/>
      <c r="MNL172" s="72"/>
      <c r="MNM172" s="138"/>
      <c r="MNN172" s="71"/>
      <c r="MNO172" s="72"/>
      <c r="MNP172" s="71"/>
      <c r="MNQ172" s="72"/>
      <c r="MNR172" s="72"/>
      <c r="MNS172" s="72"/>
      <c r="MNT172" s="138"/>
      <c r="MNU172" s="71"/>
      <c r="MNV172" s="72"/>
      <c r="MNW172" s="71"/>
      <c r="MNX172" s="72"/>
      <c r="MNY172" s="72"/>
      <c r="MNZ172" s="72"/>
      <c r="MOA172" s="138"/>
      <c r="MOB172" s="71"/>
      <c r="MOC172" s="72"/>
      <c r="MOD172" s="71"/>
      <c r="MOE172" s="72"/>
      <c r="MOF172" s="72"/>
      <c r="MOG172" s="72"/>
      <c r="MOH172" s="138"/>
      <c r="MOI172" s="71"/>
      <c r="MOJ172" s="72"/>
      <c r="MOK172" s="71"/>
      <c r="MOL172" s="72"/>
      <c r="MOM172" s="72"/>
      <c r="MON172" s="72"/>
      <c r="MOO172" s="138"/>
      <c r="MOP172" s="71"/>
      <c r="MOQ172" s="72"/>
      <c r="MOR172" s="71"/>
      <c r="MOS172" s="72"/>
      <c r="MOT172" s="72"/>
      <c r="MOU172" s="72"/>
      <c r="MOV172" s="138"/>
      <c r="MOW172" s="71"/>
      <c r="MOX172" s="72"/>
      <c r="MOY172" s="71"/>
      <c r="MOZ172" s="72"/>
      <c r="MPA172" s="72"/>
      <c r="MPB172" s="72"/>
      <c r="MPC172" s="138"/>
      <c r="MPD172" s="71"/>
      <c r="MPE172" s="72"/>
      <c r="MPF172" s="71"/>
      <c r="MPG172" s="72"/>
      <c r="MPH172" s="72"/>
      <c r="MPI172" s="72"/>
      <c r="MPJ172" s="138"/>
      <c r="MPK172" s="71"/>
      <c r="MPL172" s="72"/>
      <c r="MPM172" s="71"/>
      <c r="MPN172" s="72"/>
      <c r="MPO172" s="72"/>
      <c r="MPP172" s="72"/>
      <c r="MPQ172" s="138"/>
      <c r="MPR172" s="71"/>
      <c r="MPS172" s="72"/>
      <c r="MPT172" s="71"/>
      <c r="MPU172" s="72"/>
      <c r="MPV172" s="72"/>
      <c r="MPW172" s="72"/>
      <c r="MPX172" s="138"/>
      <c r="MPY172" s="71"/>
      <c r="MPZ172" s="72"/>
      <c r="MQA172" s="71"/>
      <c r="MQB172" s="72"/>
      <c r="MQC172" s="72"/>
      <c r="MQD172" s="72"/>
      <c r="MQE172" s="138"/>
      <c r="MQF172" s="71"/>
      <c r="MQG172" s="72"/>
      <c r="MQH172" s="71"/>
      <c r="MQI172" s="72"/>
      <c r="MQJ172" s="72"/>
      <c r="MQK172" s="72"/>
      <c r="MQL172" s="138"/>
      <c r="MQM172" s="71"/>
      <c r="MQN172" s="72"/>
      <c r="MQO172" s="71"/>
      <c r="MQP172" s="72"/>
      <c r="MQQ172" s="72"/>
      <c r="MQR172" s="72"/>
      <c r="MQS172" s="138"/>
      <c r="MQT172" s="141"/>
      <c r="MQU172" s="72"/>
      <c r="MQV172" s="71"/>
      <c r="MQW172" s="72"/>
      <c r="MQX172" s="72"/>
      <c r="MQY172" s="72"/>
      <c r="MQZ172" s="138"/>
      <c r="MRA172" s="141"/>
      <c r="MRB172" s="72"/>
      <c r="MRC172" s="71"/>
      <c r="MRD172" s="72"/>
      <c r="MRE172" s="72"/>
      <c r="MRF172" s="72"/>
      <c r="MRG172" s="136"/>
      <c r="MRH172" s="137"/>
      <c r="MRI172" s="71"/>
      <c r="MRJ172" s="71"/>
      <c r="MRK172" s="138"/>
      <c r="MRL172" s="138"/>
      <c r="MRM172" s="139"/>
      <c r="MRN172" s="71"/>
      <c r="MRO172" s="72"/>
      <c r="MRP172" s="71"/>
      <c r="MRQ172" s="140"/>
      <c r="MRR172" s="72"/>
      <c r="MRS172" s="72"/>
      <c r="MRT172" s="138"/>
      <c r="MRU172" s="71"/>
      <c r="MRV172" s="72"/>
      <c r="MRW172" s="71"/>
      <c r="MRX172" s="72"/>
      <c r="MRY172" s="72"/>
      <c r="MRZ172" s="72"/>
      <c r="MSA172" s="138"/>
      <c r="MSB172" s="71"/>
      <c r="MSC172" s="72"/>
      <c r="MSD172" s="71"/>
      <c r="MSE172" s="72"/>
      <c r="MSF172" s="72"/>
      <c r="MSG172" s="72"/>
      <c r="MSH172" s="138"/>
      <c r="MSI172" s="71"/>
      <c r="MSJ172" s="72"/>
      <c r="MSK172" s="71"/>
      <c r="MSL172" s="72"/>
      <c r="MSM172" s="72"/>
      <c r="MSN172" s="72"/>
      <c r="MSO172" s="138"/>
      <c r="MSP172" s="71"/>
      <c r="MSQ172" s="72"/>
      <c r="MSR172" s="71"/>
      <c r="MSS172" s="72"/>
      <c r="MST172" s="72"/>
      <c r="MSU172" s="72"/>
      <c r="MSV172" s="138"/>
      <c r="MSW172" s="71"/>
      <c r="MSX172" s="72"/>
      <c r="MSY172" s="71"/>
      <c r="MSZ172" s="72"/>
      <c r="MTA172" s="72"/>
      <c r="MTB172" s="72"/>
      <c r="MTC172" s="138"/>
      <c r="MTD172" s="71"/>
      <c r="MTE172" s="72"/>
      <c r="MTF172" s="71"/>
      <c r="MTG172" s="72"/>
      <c r="MTH172" s="72"/>
      <c r="MTI172" s="72"/>
      <c r="MTJ172" s="138"/>
      <c r="MTK172" s="71"/>
      <c r="MTL172" s="72"/>
      <c r="MTM172" s="71"/>
      <c r="MTN172" s="72"/>
      <c r="MTO172" s="72"/>
      <c r="MTP172" s="72"/>
      <c r="MTQ172" s="138"/>
      <c r="MTR172" s="71"/>
      <c r="MTS172" s="72"/>
      <c r="MTT172" s="71"/>
      <c r="MTU172" s="72"/>
      <c r="MTV172" s="72"/>
      <c r="MTW172" s="72"/>
      <c r="MTX172" s="138"/>
      <c r="MTY172" s="71"/>
      <c r="MTZ172" s="72"/>
      <c r="MUA172" s="71"/>
      <c r="MUB172" s="72"/>
      <c r="MUC172" s="72"/>
      <c r="MUD172" s="72"/>
      <c r="MUE172" s="138"/>
      <c r="MUF172" s="71"/>
      <c r="MUG172" s="72"/>
      <c r="MUH172" s="71"/>
      <c r="MUI172" s="72"/>
      <c r="MUJ172" s="72"/>
      <c r="MUK172" s="72"/>
      <c r="MUL172" s="138"/>
      <c r="MUM172" s="71"/>
      <c r="MUN172" s="72"/>
      <c r="MUO172" s="71"/>
      <c r="MUP172" s="72"/>
      <c r="MUQ172" s="72"/>
      <c r="MUR172" s="72"/>
      <c r="MUS172" s="138"/>
      <c r="MUT172" s="71"/>
      <c r="MUU172" s="72"/>
      <c r="MUV172" s="71"/>
      <c r="MUW172" s="72"/>
      <c r="MUX172" s="72"/>
      <c r="MUY172" s="72"/>
      <c r="MUZ172" s="138"/>
      <c r="MVA172" s="71"/>
      <c r="MVB172" s="72"/>
      <c r="MVC172" s="71"/>
      <c r="MVD172" s="72"/>
      <c r="MVE172" s="72"/>
      <c r="MVF172" s="72"/>
      <c r="MVG172" s="138"/>
      <c r="MVH172" s="71"/>
      <c r="MVI172" s="72"/>
      <c r="MVJ172" s="71"/>
      <c r="MVK172" s="72"/>
      <c r="MVL172" s="72"/>
      <c r="MVM172" s="72"/>
      <c r="MVN172" s="138"/>
      <c r="MVO172" s="71"/>
      <c r="MVP172" s="72"/>
      <c r="MVQ172" s="71"/>
      <c r="MVR172" s="72"/>
      <c r="MVS172" s="72"/>
      <c r="MVT172" s="72"/>
      <c r="MVU172" s="138"/>
      <c r="MVV172" s="71"/>
      <c r="MVW172" s="72"/>
      <c r="MVX172" s="71"/>
      <c r="MVY172" s="72"/>
      <c r="MVZ172" s="72"/>
      <c r="MWA172" s="72"/>
      <c r="MWB172" s="138"/>
      <c r="MWC172" s="71"/>
      <c r="MWD172" s="72"/>
      <c r="MWE172" s="71"/>
      <c r="MWF172" s="72"/>
      <c r="MWG172" s="72"/>
      <c r="MWH172" s="72"/>
      <c r="MWI172" s="138"/>
      <c r="MWJ172" s="71"/>
      <c r="MWK172" s="72"/>
      <c r="MWL172" s="71"/>
      <c r="MWM172" s="72"/>
      <c r="MWN172" s="72"/>
      <c r="MWO172" s="72"/>
      <c r="MWP172" s="138"/>
      <c r="MWQ172" s="71"/>
      <c r="MWR172" s="72"/>
      <c r="MWS172" s="71"/>
      <c r="MWT172" s="72"/>
      <c r="MWU172" s="72"/>
      <c r="MWV172" s="72"/>
      <c r="MWW172" s="138"/>
      <c r="MWX172" s="71"/>
      <c r="MWY172" s="72"/>
      <c r="MWZ172" s="71"/>
      <c r="MXA172" s="72"/>
      <c r="MXB172" s="72"/>
      <c r="MXC172" s="72"/>
      <c r="MXD172" s="138"/>
      <c r="MXE172" s="71"/>
      <c r="MXF172" s="72"/>
      <c r="MXG172" s="71"/>
      <c r="MXH172" s="72"/>
      <c r="MXI172" s="72"/>
      <c r="MXJ172" s="72"/>
      <c r="MXK172" s="138"/>
      <c r="MXL172" s="71"/>
      <c r="MXM172" s="72"/>
      <c r="MXN172" s="71"/>
      <c r="MXO172" s="72"/>
      <c r="MXP172" s="72"/>
      <c r="MXQ172" s="72"/>
      <c r="MXR172" s="138"/>
      <c r="MXS172" s="71"/>
      <c r="MXT172" s="72"/>
      <c r="MXU172" s="71"/>
      <c r="MXV172" s="72"/>
      <c r="MXW172" s="72"/>
      <c r="MXX172" s="72"/>
      <c r="MXY172" s="138"/>
      <c r="MXZ172" s="71"/>
      <c r="MYA172" s="72"/>
      <c r="MYB172" s="71"/>
      <c r="MYC172" s="72"/>
      <c r="MYD172" s="72"/>
      <c r="MYE172" s="72"/>
      <c r="MYF172" s="138"/>
      <c r="MYG172" s="71"/>
      <c r="MYH172" s="72"/>
      <c r="MYI172" s="71"/>
      <c r="MYJ172" s="72"/>
      <c r="MYK172" s="72"/>
      <c r="MYL172" s="72"/>
      <c r="MYM172" s="138"/>
      <c r="MYN172" s="71"/>
      <c r="MYO172" s="72"/>
      <c r="MYP172" s="71"/>
      <c r="MYQ172" s="72"/>
      <c r="MYR172" s="72"/>
      <c r="MYS172" s="72"/>
      <c r="MYT172" s="138"/>
      <c r="MYU172" s="71"/>
      <c r="MYV172" s="72"/>
      <c r="MYW172" s="71"/>
      <c r="MYX172" s="72"/>
      <c r="MYY172" s="72"/>
      <c r="MYZ172" s="72"/>
      <c r="MZA172" s="138"/>
      <c r="MZB172" s="71"/>
      <c r="MZC172" s="72"/>
      <c r="MZD172" s="71"/>
      <c r="MZE172" s="72"/>
      <c r="MZF172" s="72"/>
      <c r="MZG172" s="72"/>
      <c r="MZH172" s="138"/>
      <c r="MZI172" s="71"/>
      <c r="MZJ172" s="72"/>
      <c r="MZK172" s="71"/>
      <c r="MZL172" s="72"/>
      <c r="MZM172" s="72"/>
      <c r="MZN172" s="72"/>
      <c r="MZO172" s="138"/>
      <c r="MZP172" s="71"/>
      <c r="MZQ172" s="72"/>
      <c r="MZR172" s="71"/>
      <c r="MZS172" s="72"/>
      <c r="MZT172" s="72"/>
      <c r="MZU172" s="72"/>
      <c r="MZV172" s="138"/>
      <c r="MZW172" s="141"/>
      <c r="MZX172" s="72"/>
      <c r="MZY172" s="71"/>
      <c r="MZZ172" s="72"/>
      <c r="NAA172" s="72"/>
      <c r="NAB172" s="72"/>
      <c r="NAC172" s="138"/>
      <c r="NAD172" s="141"/>
      <c r="NAE172" s="72"/>
      <c r="NAF172" s="71"/>
      <c r="NAG172" s="72"/>
      <c r="NAH172" s="72"/>
      <c r="NAI172" s="72"/>
      <c r="NAJ172" s="136"/>
      <c r="NAK172" s="137"/>
      <c r="NAL172" s="71"/>
      <c r="NAM172" s="71"/>
      <c r="NAN172" s="138"/>
      <c r="NAO172" s="138"/>
      <c r="NAP172" s="139"/>
      <c r="NAQ172" s="71"/>
      <c r="NAR172" s="72"/>
      <c r="NAS172" s="71"/>
      <c r="NAT172" s="140"/>
      <c r="NAU172" s="72"/>
      <c r="NAV172" s="72"/>
      <c r="NAW172" s="138"/>
      <c r="NAX172" s="71"/>
      <c r="NAY172" s="72"/>
      <c r="NAZ172" s="71"/>
      <c r="NBA172" s="72"/>
      <c r="NBB172" s="72"/>
      <c r="NBC172" s="72"/>
      <c r="NBD172" s="138"/>
      <c r="NBE172" s="71"/>
      <c r="NBF172" s="72"/>
      <c r="NBG172" s="71"/>
      <c r="NBH172" s="72"/>
      <c r="NBI172" s="72"/>
      <c r="NBJ172" s="72"/>
      <c r="NBK172" s="138"/>
      <c r="NBL172" s="71"/>
      <c r="NBM172" s="72"/>
      <c r="NBN172" s="71"/>
      <c r="NBO172" s="72"/>
      <c r="NBP172" s="72"/>
      <c r="NBQ172" s="72"/>
      <c r="NBR172" s="138"/>
      <c r="NBS172" s="71"/>
      <c r="NBT172" s="72"/>
      <c r="NBU172" s="71"/>
      <c r="NBV172" s="72"/>
      <c r="NBW172" s="72"/>
      <c r="NBX172" s="72"/>
      <c r="NBY172" s="138"/>
      <c r="NBZ172" s="71"/>
      <c r="NCA172" s="72"/>
      <c r="NCB172" s="71"/>
      <c r="NCC172" s="72"/>
      <c r="NCD172" s="72"/>
      <c r="NCE172" s="72"/>
      <c r="NCF172" s="138"/>
      <c r="NCG172" s="71"/>
      <c r="NCH172" s="72"/>
      <c r="NCI172" s="71"/>
      <c r="NCJ172" s="72"/>
      <c r="NCK172" s="72"/>
      <c r="NCL172" s="72"/>
      <c r="NCM172" s="138"/>
      <c r="NCN172" s="71"/>
      <c r="NCO172" s="72"/>
      <c r="NCP172" s="71"/>
      <c r="NCQ172" s="72"/>
      <c r="NCR172" s="72"/>
      <c r="NCS172" s="72"/>
      <c r="NCT172" s="138"/>
      <c r="NCU172" s="71"/>
      <c r="NCV172" s="72"/>
      <c r="NCW172" s="71"/>
      <c r="NCX172" s="72"/>
      <c r="NCY172" s="72"/>
      <c r="NCZ172" s="72"/>
      <c r="NDA172" s="138"/>
      <c r="NDB172" s="71"/>
      <c r="NDC172" s="72"/>
      <c r="NDD172" s="71"/>
      <c r="NDE172" s="72"/>
      <c r="NDF172" s="72"/>
      <c r="NDG172" s="72"/>
      <c r="NDH172" s="138"/>
      <c r="NDI172" s="71"/>
      <c r="NDJ172" s="72"/>
      <c r="NDK172" s="71"/>
      <c r="NDL172" s="72"/>
      <c r="NDM172" s="72"/>
      <c r="NDN172" s="72"/>
      <c r="NDO172" s="138"/>
      <c r="NDP172" s="71"/>
      <c r="NDQ172" s="72"/>
      <c r="NDR172" s="71"/>
      <c r="NDS172" s="72"/>
      <c r="NDT172" s="72"/>
      <c r="NDU172" s="72"/>
      <c r="NDV172" s="138"/>
      <c r="NDW172" s="71"/>
      <c r="NDX172" s="72"/>
      <c r="NDY172" s="71"/>
      <c r="NDZ172" s="72"/>
      <c r="NEA172" s="72"/>
      <c r="NEB172" s="72"/>
      <c r="NEC172" s="138"/>
      <c r="NED172" s="71"/>
      <c r="NEE172" s="72"/>
      <c r="NEF172" s="71"/>
      <c r="NEG172" s="72"/>
      <c r="NEH172" s="72"/>
      <c r="NEI172" s="72"/>
      <c r="NEJ172" s="138"/>
      <c r="NEK172" s="71"/>
      <c r="NEL172" s="72"/>
      <c r="NEM172" s="71"/>
      <c r="NEN172" s="72"/>
      <c r="NEO172" s="72"/>
      <c r="NEP172" s="72"/>
      <c r="NEQ172" s="138"/>
      <c r="NER172" s="71"/>
      <c r="NES172" s="72"/>
      <c r="NET172" s="71"/>
      <c r="NEU172" s="72"/>
      <c r="NEV172" s="72"/>
      <c r="NEW172" s="72"/>
      <c r="NEX172" s="138"/>
      <c r="NEY172" s="71"/>
      <c r="NEZ172" s="72"/>
      <c r="NFA172" s="71"/>
      <c r="NFB172" s="72"/>
      <c r="NFC172" s="72"/>
      <c r="NFD172" s="72"/>
      <c r="NFE172" s="138"/>
      <c r="NFF172" s="71"/>
      <c r="NFG172" s="72"/>
      <c r="NFH172" s="71"/>
      <c r="NFI172" s="72"/>
      <c r="NFJ172" s="72"/>
      <c r="NFK172" s="72"/>
      <c r="NFL172" s="138"/>
      <c r="NFM172" s="71"/>
      <c r="NFN172" s="72"/>
      <c r="NFO172" s="71"/>
      <c r="NFP172" s="72"/>
      <c r="NFQ172" s="72"/>
      <c r="NFR172" s="72"/>
      <c r="NFS172" s="138"/>
      <c r="NFT172" s="71"/>
      <c r="NFU172" s="72"/>
      <c r="NFV172" s="71"/>
      <c r="NFW172" s="72"/>
      <c r="NFX172" s="72"/>
      <c r="NFY172" s="72"/>
      <c r="NFZ172" s="138"/>
      <c r="NGA172" s="71"/>
      <c r="NGB172" s="72"/>
      <c r="NGC172" s="71"/>
      <c r="NGD172" s="72"/>
      <c r="NGE172" s="72"/>
      <c r="NGF172" s="72"/>
      <c r="NGG172" s="138"/>
      <c r="NGH172" s="71"/>
      <c r="NGI172" s="72"/>
      <c r="NGJ172" s="71"/>
      <c r="NGK172" s="72"/>
      <c r="NGL172" s="72"/>
      <c r="NGM172" s="72"/>
      <c r="NGN172" s="138"/>
      <c r="NGO172" s="71"/>
      <c r="NGP172" s="72"/>
      <c r="NGQ172" s="71"/>
      <c r="NGR172" s="72"/>
      <c r="NGS172" s="72"/>
      <c r="NGT172" s="72"/>
      <c r="NGU172" s="138"/>
      <c r="NGV172" s="71"/>
      <c r="NGW172" s="72"/>
      <c r="NGX172" s="71"/>
      <c r="NGY172" s="72"/>
      <c r="NGZ172" s="72"/>
      <c r="NHA172" s="72"/>
      <c r="NHB172" s="138"/>
      <c r="NHC172" s="71"/>
      <c r="NHD172" s="72"/>
      <c r="NHE172" s="71"/>
      <c r="NHF172" s="72"/>
      <c r="NHG172" s="72"/>
      <c r="NHH172" s="72"/>
      <c r="NHI172" s="138"/>
      <c r="NHJ172" s="71"/>
      <c r="NHK172" s="72"/>
      <c r="NHL172" s="71"/>
      <c r="NHM172" s="72"/>
      <c r="NHN172" s="72"/>
      <c r="NHO172" s="72"/>
      <c r="NHP172" s="138"/>
      <c r="NHQ172" s="71"/>
      <c r="NHR172" s="72"/>
      <c r="NHS172" s="71"/>
      <c r="NHT172" s="72"/>
      <c r="NHU172" s="72"/>
      <c r="NHV172" s="72"/>
      <c r="NHW172" s="138"/>
      <c r="NHX172" s="71"/>
      <c r="NHY172" s="72"/>
      <c r="NHZ172" s="71"/>
      <c r="NIA172" s="72"/>
      <c r="NIB172" s="72"/>
      <c r="NIC172" s="72"/>
      <c r="NID172" s="138"/>
      <c r="NIE172" s="71"/>
      <c r="NIF172" s="72"/>
      <c r="NIG172" s="71"/>
      <c r="NIH172" s="72"/>
      <c r="NII172" s="72"/>
      <c r="NIJ172" s="72"/>
      <c r="NIK172" s="138"/>
      <c r="NIL172" s="71"/>
      <c r="NIM172" s="72"/>
      <c r="NIN172" s="71"/>
      <c r="NIO172" s="72"/>
      <c r="NIP172" s="72"/>
      <c r="NIQ172" s="72"/>
      <c r="NIR172" s="138"/>
      <c r="NIS172" s="71"/>
      <c r="NIT172" s="72"/>
      <c r="NIU172" s="71"/>
      <c r="NIV172" s="72"/>
      <c r="NIW172" s="72"/>
      <c r="NIX172" s="72"/>
      <c r="NIY172" s="138"/>
      <c r="NIZ172" s="141"/>
      <c r="NJA172" s="72"/>
      <c r="NJB172" s="71"/>
      <c r="NJC172" s="72"/>
      <c r="NJD172" s="72"/>
      <c r="NJE172" s="72"/>
      <c r="NJF172" s="138"/>
      <c r="NJG172" s="141"/>
      <c r="NJH172" s="72"/>
      <c r="NJI172" s="71"/>
      <c r="NJJ172" s="72"/>
      <c r="NJK172" s="72"/>
      <c r="NJL172" s="72"/>
      <c r="NJM172" s="136"/>
      <c r="NJN172" s="137"/>
      <c r="NJO172" s="71"/>
      <c r="NJP172" s="71"/>
      <c r="NJQ172" s="138"/>
      <c r="NJR172" s="138"/>
      <c r="NJS172" s="139"/>
      <c r="NJT172" s="71"/>
      <c r="NJU172" s="72"/>
      <c r="NJV172" s="71"/>
      <c r="NJW172" s="140"/>
      <c r="NJX172" s="72"/>
      <c r="NJY172" s="72"/>
      <c r="NJZ172" s="138"/>
      <c r="NKA172" s="71"/>
      <c r="NKB172" s="72"/>
      <c r="NKC172" s="71"/>
      <c r="NKD172" s="72"/>
      <c r="NKE172" s="72"/>
      <c r="NKF172" s="72"/>
      <c r="NKG172" s="138"/>
      <c r="NKH172" s="71"/>
      <c r="NKI172" s="72"/>
      <c r="NKJ172" s="71"/>
      <c r="NKK172" s="72"/>
      <c r="NKL172" s="72"/>
      <c r="NKM172" s="72"/>
      <c r="NKN172" s="138"/>
      <c r="NKO172" s="71"/>
      <c r="NKP172" s="72"/>
      <c r="NKQ172" s="71"/>
      <c r="NKR172" s="72"/>
      <c r="NKS172" s="72"/>
      <c r="NKT172" s="72"/>
      <c r="NKU172" s="138"/>
      <c r="NKV172" s="71"/>
      <c r="NKW172" s="72"/>
      <c r="NKX172" s="71"/>
      <c r="NKY172" s="72"/>
      <c r="NKZ172" s="72"/>
      <c r="NLA172" s="72"/>
      <c r="NLB172" s="138"/>
      <c r="NLC172" s="71"/>
      <c r="NLD172" s="72"/>
      <c r="NLE172" s="71"/>
      <c r="NLF172" s="72"/>
      <c r="NLG172" s="72"/>
      <c r="NLH172" s="72"/>
      <c r="NLI172" s="138"/>
      <c r="NLJ172" s="71"/>
      <c r="NLK172" s="72"/>
      <c r="NLL172" s="71"/>
      <c r="NLM172" s="72"/>
      <c r="NLN172" s="72"/>
      <c r="NLO172" s="72"/>
      <c r="NLP172" s="138"/>
      <c r="NLQ172" s="71"/>
      <c r="NLR172" s="72"/>
      <c r="NLS172" s="71"/>
      <c r="NLT172" s="72"/>
      <c r="NLU172" s="72"/>
      <c r="NLV172" s="72"/>
      <c r="NLW172" s="138"/>
      <c r="NLX172" s="71"/>
      <c r="NLY172" s="72"/>
      <c r="NLZ172" s="71"/>
      <c r="NMA172" s="72"/>
      <c r="NMB172" s="72"/>
      <c r="NMC172" s="72"/>
      <c r="NMD172" s="138"/>
      <c r="NME172" s="71"/>
      <c r="NMF172" s="72"/>
      <c r="NMG172" s="71"/>
      <c r="NMH172" s="72"/>
      <c r="NMI172" s="72"/>
      <c r="NMJ172" s="72"/>
      <c r="NMK172" s="138"/>
      <c r="NML172" s="71"/>
      <c r="NMM172" s="72"/>
      <c r="NMN172" s="71"/>
      <c r="NMO172" s="72"/>
      <c r="NMP172" s="72"/>
      <c r="NMQ172" s="72"/>
      <c r="NMR172" s="138"/>
      <c r="NMS172" s="71"/>
      <c r="NMT172" s="72"/>
      <c r="NMU172" s="71"/>
      <c r="NMV172" s="72"/>
      <c r="NMW172" s="72"/>
      <c r="NMX172" s="72"/>
      <c r="NMY172" s="138"/>
      <c r="NMZ172" s="71"/>
      <c r="NNA172" s="72"/>
      <c r="NNB172" s="71"/>
      <c r="NNC172" s="72"/>
      <c r="NND172" s="72"/>
      <c r="NNE172" s="72"/>
      <c r="NNF172" s="138"/>
      <c r="NNG172" s="71"/>
      <c r="NNH172" s="72"/>
      <c r="NNI172" s="71"/>
      <c r="NNJ172" s="72"/>
      <c r="NNK172" s="72"/>
      <c r="NNL172" s="72"/>
      <c r="NNM172" s="138"/>
      <c r="NNN172" s="71"/>
      <c r="NNO172" s="72"/>
      <c r="NNP172" s="71"/>
      <c r="NNQ172" s="72"/>
      <c r="NNR172" s="72"/>
      <c r="NNS172" s="72"/>
      <c r="NNT172" s="138"/>
      <c r="NNU172" s="71"/>
      <c r="NNV172" s="72"/>
      <c r="NNW172" s="71"/>
      <c r="NNX172" s="72"/>
      <c r="NNY172" s="72"/>
      <c r="NNZ172" s="72"/>
      <c r="NOA172" s="138"/>
      <c r="NOB172" s="71"/>
      <c r="NOC172" s="72"/>
      <c r="NOD172" s="71"/>
      <c r="NOE172" s="72"/>
      <c r="NOF172" s="72"/>
      <c r="NOG172" s="72"/>
      <c r="NOH172" s="138"/>
      <c r="NOI172" s="71"/>
      <c r="NOJ172" s="72"/>
      <c r="NOK172" s="71"/>
      <c r="NOL172" s="72"/>
      <c r="NOM172" s="72"/>
      <c r="NON172" s="72"/>
      <c r="NOO172" s="138"/>
      <c r="NOP172" s="71"/>
      <c r="NOQ172" s="72"/>
      <c r="NOR172" s="71"/>
      <c r="NOS172" s="72"/>
      <c r="NOT172" s="72"/>
      <c r="NOU172" s="72"/>
      <c r="NOV172" s="138"/>
      <c r="NOW172" s="71"/>
      <c r="NOX172" s="72"/>
      <c r="NOY172" s="71"/>
      <c r="NOZ172" s="72"/>
      <c r="NPA172" s="72"/>
      <c r="NPB172" s="72"/>
      <c r="NPC172" s="138"/>
      <c r="NPD172" s="71"/>
      <c r="NPE172" s="72"/>
      <c r="NPF172" s="71"/>
      <c r="NPG172" s="72"/>
      <c r="NPH172" s="72"/>
      <c r="NPI172" s="72"/>
      <c r="NPJ172" s="138"/>
      <c r="NPK172" s="71"/>
      <c r="NPL172" s="72"/>
      <c r="NPM172" s="71"/>
      <c r="NPN172" s="72"/>
      <c r="NPO172" s="72"/>
      <c r="NPP172" s="72"/>
      <c r="NPQ172" s="138"/>
      <c r="NPR172" s="71"/>
      <c r="NPS172" s="72"/>
      <c r="NPT172" s="71"/>
      <c r="NPU172" s="72"/>
      <c r="NPV172" s="72"/>
      <c r="NPW172" s="72"/>
      <c r="NPX172" s="138"/>
      <c r="NPY172" s="71"/>
      <c r="NPZ172" s="72"/>
      <c r="NQA172" s="71"/>
      <c r="NQB172" s="72"/>
      <c r="NQC172" s="72"/>
      <c r="NQD172" s="72"/>
      <c r="NQE172" s="138"/>
      <c r="NQF172" s="71"/>
      <c r="NQG172" s="72"/>
      <c r="NQH172" s="71"/>
      <c r="NQI172" s="72"/>
      <c r="NQJ172" s="72"/>
      <c r="NQK172" s="72"/>
      <c r="NQL172" s="138"/>
      <c r="NQM172" s="71"/>
      <c r="NQN172" s="72"/>
      <c r="NQO172" s="71"/>
      <c r="NQP172" s="72"/>
      <c r="NQQ172" s="72"/>
      <c r="NQR172" s="72"/>
      <c r="NQS172" s="138"/>
      <c r="NQT172" s="71"/>
      <c r="NQU172" s="72"/>
      <c r="NQV172" s="71"/>
      <c r="NQW172" s="72"/>
      <c r="NQX172" s="72"/>
      <c r="NQY172" s="72"/>
      <c r="NQZ172" s="138"/>
      <c r="NRA172" s="71"/>
      <c r="NRB172" s="72"/>
      <c r="NRC172" s="71"/>
      <c r="NRD172" s="72"/>
      <c r="NRE172" s="72"/>
      <c r="NRF172" s="72"/>
      <c r="NRG172" s="138"/>
      <c r="NRH172" s="71"/>
      <c r="NRI172" s="72"/>
      <c r="NRJ172" s="71"/>
      <c r="NRK172" s="72"/>
      <c r="NRL172" s="72"/>
      <c r="NRM172" s="72"/>
      <c r="NRN172" s="138"/>
      <c r="NRO172" s="71"/>
      <c r="NRP172" s="72"/>
      <c r="NRQ172" s="71"/>
      <c r="NRR172" s="72"/>
      <c r="NRS172" s="72"/>
      <c r="NRT172" s="72"/>
      <c r="NRU172" s="138"/>
      <c r="NRV172" s="71"/>
      <c r="NRW172" s="72"/>
      <c r="NRX172" s="71"/>
      <c r="NRY172" s="72"/>
      <c r="NRZ172" s="72"/>
      <c r="NSA172" s="72"/>
      <c r="NSB172" s="138"/>
      <c r="NSC172" s="141"/>
      <c r="NSD172" s="72"/>
      <c r="NSE172" s="71"/>
      <c r="NSF172" s="72"/>
      <c r="NSG172" s="72"/>
      <c r="NSH172" s="72"/>
      <c r="NSI172" s="138"/>
      <c r="NSJ172" s="141"/>
      <c r="NSK172" s="72"/>
      <c r="NSL172" s="71"/>
      <c r="NSM172" s="72"/>
      <c r="NSN172" s="72"/>
      <c r="NSO172" s="72"/>
      <c r="NSP172" s="136"/>
      <c r="NSQ172" s="137"/>
      <c r="NSR172" s="71"/>
      <c r="NSS172" s="71"/>
      <c r="NST172" s="138"/>
      <c r="NSU172" s="138"/>
      <c r="NSV172" s="139"/>
      <c r="NSW172" s="71"/>
      <c r="NSX172" s="72"/>
      <c r="NSY172" s="71"/>
      <c r="NSZ172" s="140"/>
      <c r="NTA172" s="72"/>
      <c r="NTB172" s="72"/>
      <c r="NTC172" s="138"/>
      <c r="NTD172" s="71"/>
      <c r="NTE172" s="72"/>
      <c r="NTF172" s="71"/>
      <c r="NTG172" s="72"/>
      <c r="NTH172" s="72"/>
      <c r="NTI172" s="72"/>
      <c r="NTJ172" s="138"/>
      <c r="NTK172" s="71"/>
      <c r="NTL172" s="72"/>
      <c r="NTM172" s="71"/>
      <c r="NTN172" s="72"/>
      <c r="NTO172" s="72"/>
      <c r="NTP172" s="72"/>
      <c r="NTQ172" s="138"/>
      <c r="NTR172" s="71"/>
      <c r="NTS172" s="72"/>
      <c r="NTT172" s="71"/>
      <c r="NTU172" s="72"/>
      <c r="NTV172" s="72"/>
      <c r="NTW172" s="72"/>
      <c r="NTX172" s="138"/>
      <c r="NTY172" s="71"/>
      <c r="NTZ172" s="72"/>
      <c r="NUA172" s="71"/>
      <c r="NUB172" s="72"/>
      <c r="NUC172" s="72"/>
      <c r="NUD172" s="72"/>
      <c r="NUE172" s="138"/>
      <c r="NUF172" s="71"/>
      <c r="NUG172" s="72"/>
      <c r="NUH172" s="71"/>
      <c r="NUI172" s="72"/>
      <c r="NUJ172" s="72"/>
      <c r="NUK172" s="72"/>
      <c r="NUL172" s="138"/>
      <c r="NUM172" s="71"/>
      <c r="NUN172" s="72"/>
      <c r="NUO172" s="71"/>
      <c r="NUP172" s="72"/>
      <c r="NUQ172" s="72"/>
      <c r="NUR172" s="72"/>
      <c r="NUS172" s="138"/>
      <c r="NUT172" s="71"/>
      <c r="NUU172" s="72"/>
      <c r="NUV172" s="71"/>
      <c r="NUW172" s="72"/>
      <c r="NUX172" s="72"/>
      <c r="NUY172" s="72"/>
      <c r="NUZ172" s="138"/>
      <c r="NVA172" s="71"/>
      <c r="NVB172" s="72"/>
      <c r="NVC172" s="71"/>
      <c r="NVD172" s="72"/>
      <c r="NVE172" s="72"/>
      <c r="NVF172" s="72"/>
      <c r="NVG172" s="138"/>
      <c r="NVH172" s="71"/>
      <c r="NVI172" s="72"/>
      <c r="NVJ172" s="71"/>
      <c r="NVK172" s="72"/>
      <c r="NVL172" s="72"/>
      <c r="NVM172" s="72"/>
      <c r="NVN172" s="138"/>
      <c r="NVO172" s="71"/>
      <c r="NVP172" s="72"/>
      <c r="NVQ172" s="71"/>
      <c r="NVR172" s="72"/>
      <c r="NVS172" s="72"/>
      <c r="NVT172" s="72"/>
      <c r="NVU172" s="138"/>
      <c r="NVV172" s="71"/>
      <c r="NVW172" s="72"/>
      <c r="NVX172" s="71"/>
      <c r="NVY172" s="72"/>
      <c r="NVZ172" s="72"/>
      <c r="NWA172" s="72"/>
      <c r="NWB172" s="138"/>
      <c r="NWC172" s="71"/>
      <c r="NWD172" s="72"/>
      <c r="NWE172" s="71"/>
      <c r="NWF172" s="72"/>
      <c r="NWG172" s="72"/>
      <c r="NWH172" s="72"/>
      <c r="NWI172" s="138"/>
      <c r="NWJ172" s="71"/>
      <c r="NWK172" s="72"/>
      <c r="NWL172" s="71"/>
      <c r="NWM172" s="72"/>
      <c r="NWN172" s="72"/>
      <c r="NWO172" s="72"/>
      <c r="NWP172" s="138"/>
      <c r="NWQ172" s="71"/>
      <c r="NWR172" s="72"/>
      <c r="NWS172" s="71"/>
      <c r="NWT172" s="72"/>
      <c r="NWU172" s="72"/>
      <c r="NWV172" s="72"/>
      <c r="NWW172" s="138"/>
      <c r="NWX172" s="71"/>
      <c r="NWY172" s="72"/>
      <c r="NWZ172" s="71"/>
      <c r="NXA172" s="72"/>
      <c r="NXB172" s="72"/>
      <c r="NXC172" s="72"/>
      <c r="NXD172" s="138"/>
      <c r="NXE172" s="71"/>
      <c r="NXF172" s="72"/>
      <c r="NXG172" s="71"/>
      <c r="NXH172" s="72"/>
      <c r="NXI172" s="72"/>
      <c r="NXJ172" s="72"/>
      <c r="NXK172" s="138"/>
      <c r="NXL172" s="71"/>
      <c r="NXM172" s="72"/>
      <c r="NXN172" s="71"/>
      <c r="NXO172" s="72"/>
      <c r="NXP172" s="72"/>
      <c r="NXQ172" s="72"/>
      <c r="NXR172" s="138"/>
      <c r="NXS172" s="71"/>
      <c r="NXT172" s="72"/>
      <c r="NXU172" s="71"/>
      <c r="NXV172" s="72"/>
      <c r="NXW172" s="72"/>
      <c r="NXX172" s="72"/>
      <c r="NXY172" s="138"/>
      <c r="NXZ172" s="71"/>
      <c r="NYA172" s="72"/>
      <c r="NYB172" s="71"/>
      <c r="NYC172" s="72"/>
      <c r="NYD172" s="72"/>
      <c r="NYE172" s="72"/>
      <c r="NYF172" s="138"/>
      <c r="NYG172" s="71"/>
      <c r="NYH172" s="72"/>
      <c r="NYI172" s="71"/>
      <c r="NYJ172" s="72"/>
      <c r="NYK172" s="72"/>
      <c r="NYL172" s="72"/>
      <c r="NYM172" s="138"/>
      <c r="NYN172" s="71"/>
      <c r="NYO172" s="72"/>
      <c r="NYP172" s="71"/>
      <c r="NYQ172" s="72"/>
      <c r="NYR172" s="72"/>
      <c r="NYS172" s="72"/>
      <c r="NYT172" s="138"/>
      <c r="NYU172" s="71"/>
      <c r="NYV172" s="72"/>
      <c r="NYW172" s="71"/>
      <c r="NYX172" s="72"/>
      <c r="NYY172" s="72"/>
      <c r="NYZ172" s="72"/>
      <c r="NZA172" s="138"/>
      <c r="NZB172" s="71"/>
      <c r="NZC172" s="72"/>
      <c r="NZD172" s="71"/>
      <c r="NZE172" s="72"/>
      <c r="NZF172" s="72"/>
      <c r="NZG172" s="72"/>
      <c r="NZH172" s="138"/>
      <c r="NZI172" s="71"/>
      <c r="NZJ172" s="72"/>
      <c r="NZK172" s="71"/>
      <c r="NZL172" s="72"/>
      <c r="NZM172" s="72"/>
      <c r="NZN172" s="72"/>
      <c r="NZO172" s="138"/>
      <c r="NZP172" s="71"/>
      <c r="NZQ172" s="72"/>
      <c r="NZR172" s="71"/>
      <c r="NZS172" s="72"/>
      <c r="NZT172" s="72"/>
      <c r="NZU172" s="72"/>
      <c r="NZV172" s="138"/>
      <c r="NZW172" s="71"/>
      <c r="NZX172" s="72"/>
      <c r="NZY172" s="71"/>
      <c r="NZZ172" s="72"/>
      <c r="OAA172" s="72"/>
      <c r="OAB172" s="72"/>
      <c r="OAC172" s="138"/>
      <c r="OAD172" s="71"/>
      <c r="OAE172" s="72"/>
      <c r="OAF172" s="71"/>
      <c r="OAG172" s="72"/>
      <c r="OAH172" s="72"/>
      <c r="OAI172" s="72"/>
      <c r="OAJ172" s="138"/>
      <c r="OAK172" s="71"/>
      <c r="OAL172" s="72"/>
      <c r="OAM172" s="71"/>
      <c r="OAN172" s="72"/>
      <c r="OAO172" s="72"/>
      <c r="OAP172" s="72"/>
      <c r="OAQ172" s="138"/>
      <c r="OAR172" s="71"/>
      <c r="OAS172" s="72"/>
      <c r="OAT172" s="71"/>
      <c r="OAU172" s="72"/>
      <c r="OAV172" s="72"/>
      <c r="OAW172" s="72"/>
      <c r="OAX172" s="138"/>
      <c r="OAY172" s="71"/>
      <c r="OAZ172" s="72"/>
      <c r="OBA172" s="71"/>
      <c r="OBB172" s="72"/>
      <c r="OBC172" s="72"/>
      <c r="OBD172" s="72"/>
      <c r="OBE172" s="138"/>
      <c r="OBF172" s="141"/>
      <c r="OBG172" s="72"/>
      <c r="OBH172" s="71"/>
      <c r="OBI172" s="72"/>
      <c r="OBJ172" s="72"/>
      <c r="OBK172" s="72"/>
      <c r="OBL172" s="138"/>
      <c r="OBM172" s="141"/>
      <c r="OBN172" s="72"/>
      <c r="OBO172" s="71"/>
      <c r="OBP172" s="72"/>
      <c r="OBQ172" s="72"/>
      <c r="OBR172" s="72"/>
      <c r="OBS172" s="136"/>
      <c r="OBT172" s="137"/>
      <c r="OBU172" s="71"/>
      <c r="OBV172" s="71"/>
      <c r="OBW172" s="138"/>
      <c r="OBX172" s="138"/>
      <c r="OBY172" s="139"/>
      <c r="OBZ172" s="71"/>
      <c r="OCA172" s="72"/>
      <c r="OCB172" s="71"/>
      <c r="OCC172" s="140"/>
      <c r="OCD172" s="72"/>
      <c r="OCE172" s="72"/>
      <c r="OCF172" s="138"/>
      <c r="OCG172" s="71"/>
      <c r="OCH172" s="72"/>
      <c r="OCI172" s="71"/>
      <c r="OCJ172" s="72"/>
      <c r="OCK172" s="72"/>
      <c r="OCL172" s="72"/>
      <c r="OCM172" s="138"/>
      <c r="OCN172" s="71"/>
      <c r="OCO172" s="72"/>
      <c r="OCP172" s="71"/>
      <c r="OCQ172" s="72"/>
      <c r="OCR172" s="72"/>
      <c r="OCS172" s="72"/>
      <c r="OCT172" s="138"/>
      <c r="OCU172" s="71"/>
      <c r="OCV172" s="72"/>
      <c r="OCW172" s="71"/>
      <c r="OCX172" s="72"/>
      <c r="OCY172" s="72"/>
      <c r="OCZ172" s="72"/>
      <c r="ODA172" s="138"/>
      <c r="ODB172" s="71"/>
      <c r="ODC172" s="72"/>
      <c r="ODD172" s="71"/>
      <c r="ODE172" s="72"/>
      <c r="ODF172" s="72"/>
      <c r="ODG172" s="72"/>
      <c r="ODH172" s="138"/>
      <c r="ODI172" s="71"/>
      <c r="ODJ172" s="72"/>
      <c r="ODK172" s="71"/>
      <c r="ODL172" s="72"/>
      <c r="ODM172" s="72"/>
      <c r="ODN172" s="72"/>
      <c r="ODO172" s="138"/>
      <c r="ODP172" s="71"/>
      <c r="ODQ172" s="72"/>
      <c r="ODR172" s="71"/>
      <c r="ODS172" s="72"/>
      <c r="ODT172" s="72"/>
      <c r="ODU172" s="72"/>
      <c r="ODV172" s="138"/>
      <c r="ODW172" s="71"/>
      <c r="ODX172" s="72"/>
      <c r="ODY172" s="71"/>
      <c r="ODZ172" s="72"/>
      <c r="OEA172" s="72"/>
      <c r="OEB172" s="72"/>
      <c r="OEC172" s="138"/>
      <c r="OED172" s="71"/>
      <c r="OEE172" s="72"/>
      <c r="OEF172" s="71"/>
      <c r="OEG172" s="72"/>
      <c r="OEH172" s="72"/>
      <c r="OEI172" s="72"/>
      <c r="OEJ172" s="138"/>
      <c r="OEK172" s="71"/>
      <c r="OEL172" s="72"/>
      <c r="OEM172" s="71"/>
      <c r="OEN172" s="72"/>
      <c r="OEO172" s="72"/>
      <c r="OEP172" s="72"/>
      <c r="OEQ172" s="138"/>
      <c r="OER172" s="71"/>
      <c r="OES172" s="72"/>
      <c r="OET172" s="71"/>
      <c r="OEU172" s="72"/>
      <c r="OEV172" s="72"/>
      <c r="OEW172" s="72"/>
      <c r="OEX172" s="138"/>
      <c r="OEY172" s="71"/>
      <c r="OEZ172" s="72"/>
      <c r="OFA172" s="71"/>
      <c r="OFB172" s="72"/>
      <c r="OFC172" s="72"/>
      <c r="OFD172" s="72"/>
      <c r="OFE172" s="138"/>
      <c r="OFF172" s="71"/>
      <c r="OFG172" s="72"/>
      <c r="OFH172" s="71"/>
      <c r="OFI172" s="72"/>
      <c r="OFJ172" s="72"/>
      <c r="OFK172" s="72"/>
      <c r="OFL172" s="138"/>
      <c r="OFM172" s="71"/>
      <c r="OFN172" s="72"/>
      <c r="OFO172" s="71"/>
      <c r="OFP172" s="72"/>
      <c r="OFQ172" s="72"/>
      <c r="OFR172" s="72"/>
      <c r="OFS172" s="138"/>
      <c r="OFT172" s="71"/>
      <c r="OFU172" s="72"/>
      <c r="OFV172" s="71"/>
      <c r="OFW172" s="72"/>
      <c r="OFX172" s="72"/>
      <c r="OFY172" s="72"/>
      <c r="OFZ172" s="138"/>
      <c r="OGA172" s="71"/>
      <c r="OGB172" s="72"/>
      <c r="OGC172" s="71"/>
      <c r="OGD172" s="72"/>
      <c r="OGE172" s="72"/>
      <c r="OGF172" s="72"/>
      <c r="OGG172" s="138"/>
      <c r="OGH172" s="71"/>
      <c r="OGI172" s="72"/>
      <c r="OGJ172" s="71"/>
      <c r="OGK172" s="72"/>
      <c r="OGL172" s="72"/>
      <c r="OGM172" s="72"/>
      <c r="OGN172" s="138"/>
      <c r="OGO172" s="71"/>
      <c r="OGP172" s="72"/>
      <c r="OGQ172" s="71"/>
      <c r="OGR172" s="72"/>
      <c r="OGS172" s="72"/>
      <c r="OGT172" s="72"/>
      <c r="OGU172" s="138"/>
      <c r="OGV172" s="71"/>
      <c r="OGW172" s="72"/>
      <c r="OGX172" s="71"/>
      <c r="OGY172" s="72"/>
      <c r="OGZ172" s="72"/>
      <c r="OHA172" s="72"/>
      <c r="OHB172" s="138"/>
      <c r="OHC172" s="71"/>
      <c r="OHD172" s="72"/>
      <c r="OHE172" s="71"/>
      <c r="OHF172" s="72"/>
      <c r="OHG172" s="72"/>
      <c r="OHH172" s="72"/>
      <c r="OHI172" s="138"/>
      <c r="OHJ172" s="71"/>
      <c r="OHK172" s="72"/>
      <c r="OHL172" s="71"/>
      <c r="OHM172" s="72"/>
      <c r="OHN172" s="72"/>
      <c r="OHO172" s="72"/>
      <c r="OHP172" s="138"/>
      <c r="OHQ172" s="71"/>
      <c r="OHR172" s="72"/>
      <c r="OHS172" s="71"/>
      <c r="OHT172" s="72"/>
      <c r="OHU172" s="72"/>
      <c r="OHV172" s="72"/>
      <c r="OHW172" s="138"/>
      <c r="OHX172" s="71"/>
      <c r="OHY172" s="72"/>
      <c r="OHZ172" s="71"/>
      <c r="OIA172" s="72"/>
      <c r="OIB172" s="72"/>
      <c r="OIC172" s="72"/>
      <c r="OID172" s="138"/>
      <c r="OIE172" s="71"/>
      <c r="OIF172" s="72"/>
      <c r="OIG172" s="71"/>
      <c r="OIH172" s="72"/>
      <c r="OII172" s="72"/>
      <c r="OIJ172" s="72"/>
      <c r="OIK172" s="138"/>
      <c r="OIL172" s="71"/>
      <c r="OIM172" s="72"/>
      <c r="OIN172" s="71"/>
      <c r="OIO172" s="72"/>
      <c r="OIP172" s="72"/>
      <c r="OIQ172" s="72"/>
      <c r="OIR172" s="138"/>
      <c r="OIS172" s="71"/>
      <c r="OIT172" s="72"/>
      <c r="OIU172" s="71"/>
      <c r="OIV172" s="72"/>
      <c r="OIW172" s="72"/>
      <c r="OIX172" s="72"/>
      <c r="OIY172" s="138"/>
      <c r="OIZ172" s="71"/>
      <c r="OJA172" s="72"/>
      <c r="OJB172" s="71"/>
      <c r="OJC172" s="72"/>
      <c r="OJD172" s="72"/>
      <c r="OJE172" s="72"/>
      <c r="OJF172" s="138"/>
      <c r="OJG172" s="71"/>
      <c r="OJH172" s="72"/>
      <c r="OJI172" s="71"/>
      <c r="OJJ172" s="72"/>
      <c r="OJK172" s="72"/>
      <c r="OJL172" s="72"/>
      <c r="OJM172" s="138"/>
      <c r="OJN172" s="71"/>
      <c r="OJO172" s="72"/>
      <c r="OJP172" s="71"/>
      <c r="OJQ172" s="72"/>
      <c r="OJR172" s="72"/>
      <c r="OJS172" s="72"/>
      <c r="OJT172" s="138"/>
      <c r="OJU172" s="71"/>
      <c r="OJV172" s="72"/>
      <c r="OJW172" s="71"/>
      <c r="OJX172" s="72"/>
      <c r="OJY172" s="72"/>
      <c r="OJZ172" s="72"/>
      <c r="OKA172" s="138"/>
      <c r="OKB172" s="71"/>
      <c r="OKC172" s="72"/>
      <c r="OKD172" s="71"/>
      <c r="OKE172" s="72"/>
      <c r="OKF172" s="72"/>
      <c r="OKG172" s="72"/>
      <c r="OKH172" s="138"/>
      <c r="OKI172" s="141"/>
      <c r="OKJ172" s="72"/>
      <c r="OKK172" s="71"/>
      <c r="OKL172" s="72"/>
      <c r="OKM172" s="72"/>
      <c r="OKN172" s="72"/>
      <c r="OKO172" s="138"/>
      <c r="OKP172" s="141"/>
      <c r="OKQ172" s="72"/>
      <c r="OKR172" s="71"/>
      <c r="OKS172" s="72"/>
      <c r="OKT172" s="72"/>
      <c r="OKU172" s="72"/>
      <c r="OKV172" s="136"/>
      <c r="OKW172" s="137"/>
      <c r="OKX172" s="71"/>
      <c r="OKY172" s="71"/>
      <c r="OKZ172" s="138"/>
      <c r="OLA172" s="138"/>
      <c r="OLB172" s="139"/>
      <c r="OLC172" s="71"/>
      <c r="OLD172" s="72"/>
      <c r="OLE172" s="71"/>
      <c r="OLF172" s="140"/>
      <c r="OLG172" s="72"/>
      <c r="OLH172" s="72"/>
      <c r="OLI172" s="138"/>
      <c r="OLJ172" s="71"/>
      <c r="OLK172" s="72"/>
      <c r="OLL172" s="71"/>
      <c r="OLM172" s="72"/>
      <c r="OLN172" s="72"/>
      <c r="OLO172" s="72"/>
      <c r="OLP172" s="138"/>
      <c r="OLQ172" s="71"/>
      <c r="OLR172" s="72"/>
      <c r="OLS172" s="71"/>
      <c r="OLT172" s="72"/>
      <c r="OLU172" s="72"/>
      <c r="OLV172" s="72"/>
      <c r="OLW172" s="138"/>
      <c r="OLX172" s="71"/>
      <c r="OLY172" s="72"/>
      <c r="OLZ172" s="71"/>
      <c r="OMA172" s="72"/>
      <c r="OMB172" s="72"/>
      <c r="OMC172" s="72"/>
      <c r="OMD172" s="138"/>
      <c r="OME172" s="71"/>
      <c r="OMF172" s="72"/>
      <c r="OMG172" s="71"/>
      <c r="OMH172" s="72"/>
      <c r="OMI172" s="72"/>
      <c r="OMJ172" s="72"/>
      <c r="OMK172" s="138"/>
      <c r="OML172" s="71"/>
      <c r="OMM172" s="72"/>
      <c r="OMN172" s="71"/>
      <c r="OMO172" s="72"/>
      <c r="OMP172" s="72"/>
      <c r="OMQ172" s="72"/>
      <c r="OMR172" s="138"/>
      <c r="OMS172" s="71"/>
      <c r="OMT172" s="72"/>
      <c r="OMU172" s="71"/>
      <c r="OMV172" s="72"/>
      <c r="OMW172" s="72"/>
      <c r="OMX172" s="72"/>
      <c r="OMY172" s="138"/>
      <c r="OMZ172" s="71"/>
      <c r="ONA172" s="72"/>
      <c r="ONB172" s="71"/>
      <c r="ONC172" s="72"/>
      <c r="OND172" s="72"/>
      <c r="ONE172" s="72"/>
      <c r="ONF172" s="138"/>
      <c r="ONG172" s="71"/>
      <c r="ONH172" s="72"/>
      <c r="ONI172" s="71"/>
      <c r="ONJ172" s="72"/>
      <c r="ONK172" s="72"/>
      <c r="ONL172" s="72"/>
      <c r="ONM172" s="138"/>
      <c r="ONN172" s="71"/>
      <c r="ONO172" s="72"/>
      <c r="ONP172" s="71"/>
      <c r="ONQ172" s="72"/>
      <c r="ONR172" s="72"/>
      <c r="ONS172" s="72"/>
      <c r="ONT172" s="138"/>
      <c r="ONU172" s="71"/>
      <c r="ONV172" s="72"/>
      <c r="ONW172" s="71"/>
      <c r="ONX172" s="72"/>
      <c r="ONY172" s="72"/>
      <c r="ONZ172" s="72"/>
      <c r="OOA172" s="138"/>
      <c r="OOB172" s="71"/>
      <c r="OOC172" s="72"/>
      <c r="OOD172" s="71"/>
      <c r="OOE172" s="72"/>
      <c r="OOF172" s="72"/>
      <c r="OOG172" s="72"/>
      <c r="OOH172" s="138"/>
      <c r="OOI172" s="71"/>
      <c r="OOJ172" s="72"/>
      <c r="OOK172" s="71"/>
      <c r="OOL172" s="72"/>
      <c r="OOM172" s="72"/>
      <c r="OON172" s="72"/>
      <c r="OOO172" s="138"/>
      <c r="OOP172" s="71"/>
      <c r="OOQ172" s="72"/>
      <c r="OOR172" s="71"/>
      <c r="OOS172" s="72"/>
      <c r="OOT172" s="72"/>
      <c r="OOU172" s="72"/>
      <c r="OOV172" s="138"/>
      <c r="OOW172" s="71"/>
      <c r="OOX172" s="72"/>
      <c r="OOY172" s="71"/>
      <c r="OOZ172" s="72"/>
      <c r="OPA172" s="72"/>
      <c r="OPB172" s="72"/>
      <c r="OPC172" s="138"/>
      <c r="OPD172" s="71"/>
      <c r="OPE172" s="72"/>
      <c r="OPF172" s="71"/>
      <c r="OPG172" s="72"/>
      <c r="OPH172" s="72"/>
      <c r="OPI172" s="72"/>
      <c r="OPJ172" s="138"/>
      <c r="OPK172" s="71"/>
      <c r="OPL172" s="72"/>
      <c r="OPM172" s="71"/>
      <c r="OPN172" s="72"/>
      <c r="OPO172" s="72"/>
      <c r="OPP172" s="72"/>
      <c r="OPQ172" s="138"/>
      <c r="OPR172" s="71"/>
      <c r="OPS172" s="72"/>
      <c r="OPT172" s="71"/>
      <c r="OPU172" s="72"/>
      <c r="OPV172" s="72"/>
      <c r="OPW172" s="72"/>
      <c r="OPX172" s="138"/>
      <c r="OPY172" s="71"/>
      <c r="OPZ172" s="72"/>
      <c r="OQA172" s="71"/>
      <c r="OQB172" s="72"/>
      <c r="OQC172" s="72"/>
      <c r="OQD172" s="72"/>
      <c r="OQE172" s="138"/>
      <c r="OQF172" s="71"/>
      <c r="OQG172" s="72"/>
      <c r="OQH172" s="71"/>
      <c r="OQI172" s="72"/>
      <c r="OQJ172" s="72"/>
      <c r="OQK172" s="72"/>
      <c r="OQL172" s="138"/>
      <c r="OQM172" s="71"/>
      <c r="OQN172" s="72"/>
      <c r="OQO172" s="71"/>
      <c r="OQP172" s="72"/>
      <c r="OQQ172" s="72"/>
      <c r="OQR172" s="72"/>
      <c r="OQS172" s="138"/>
      <c r="OQT172" s="71"/>
      <c r="OQU172" s="72"/>
      <c r="OQV172" s="71"/>
      <c r="OQW172" s="72"/>
      <c r="OQX172" s="72"/>
      <c r="OQY172" s="72"/>
      <c r="OQZ172" s="138"/>
      <c r="ORA172" s="71"/>
      <c r="ORB172" s="72"/>
      <c r="ORC172" s="71"/>
      <c r="ORD172" s="72"/>
      <c r="ORE172" s="72"/>
      <c r="ORF172" s="72"/>
      <c r="ORG172" s="138"/>
      <c r="ORH172" s="71"/>
      <c r="ORI172" s="72"/>
      <c r="ORJ172" s="71"/>
      <c r="ORK172" s="72"/>
      <c r="ORL172" s="72"/>
      <c r="ORM172" s="72"/>
      <c r="ORN172" s="138"/>
      <c r="ORO172" s="71"/>
      <c r="ORP172" s="72"/>
      <c r="ORQ172" s="71"/>
      <c r="ORR172" s="72"/>
      <c r="ORS172" s="72"/>
      <c r="ORT172" s="72"/>
      <c r="ORU172" s="138"/>
      <c r="ORV172" s="71"/>
      <c r="ORW172" s="72"/>
      <c r="ORX172" s="71"/>
      <c r="ORY172" s="72"/>
      <c r="ORZ172" s="72"/>
      <c r="OSA172" s="72"/>
      <c r="OSB172" s="138"/>
      <c r="OSC172" s="71"/>
      <c r="OSD172" s="72"/>
      <c r="OSE172" s="71"/>
      <c r="OSF172" s="72"/>
      <c r="OSG172" s="72"/>
      <c r="OSH172" s="72"/>
      <c r="OSI172" s="138"/>
      <c r="OSJ172" s="71"/>
      <c r="OSK172" s="72"/>
      <c r="OSL172" s="71"/>
      <c r="OSM172" s="72"/>
      <c r="OSN172" s="72"/>
      <c r="OSO172" s="72"/>
      <c r="OSP172" s="138"/>
      <c r="OSQ172" s="71"/>
      <c r="OSR172" s="72"/>
      <c r="OSS172" s="71"/>
      <c r="OST172" s="72"/>
      <c r="OSU172" s="72"/>
      <c r="OSV172" s="72"/>
      <c r="OSW172" s="138"/>
      <c r="OSX172" s="71"/>
      <c r="OSY172" s="72"/>
      <c r="OSZ172" s="71"/>
      <c r="OTA172" s="72"/>
      <c r="OTB172" s="72"/>
      <c r="OTC172" s="72"/>
      <c r="OTD172" s="138"/>
      <c r="OTE172" s="71"/>
      <c r="OTF172" s="72"/>
      <c r="OTG172" s="71"/>
      <c r="OTH172" s="72"/>
      <c r="OTI172" s="72"/>
      <c r="OTJ172" s="72"/>
      <c r="OTK172" s="138"/>
      <c r="OTL172" s="141"/>
      <c r="OTM172" s="72"/>
      <c r="OTN172" s="71"/>
      <c r="OTO172" s="72"/>
      <c r="OTP172" s="72"/>
      <c r="OTQ172" s="72"/>
      <c r="OTR172" s="138"/>
      <c r="OTS172" s="141"/>
      <c r="OTT172" s="72"/>
      <c r="OTU172" s="71"/>
      <c r="OTV172" s="72"/>
      <c r="OTW172" s="72"/>
      <c r="OTX172" s="72"/>
      <c r="OTY172" s="136"/>
      <c r="OTZ172" s="137"/>
      <c r="OUA172" s="71"/>
      <c r="OUB172" s="71"/>
      <c r="OUC172" s="138"/>
      <c r="OUD172" s="138"/>
      <c r="OUE172" s="139"/>
      <c r="OUF172" s="71"/>
      <c r="OUG172" s="72"/>
      <c r="OUH172" s="71"/>
      <c r="OUI172" s="140"/>
      <c r="OUJ172" s="72"/>
      <c r="OUK172" s="72"/>
      <c r="OUL172" s="138"/>
      <c r="OUM172" s="71"/>
      <c r="OUN172" s="72"/>
      <c r="OUO172" s="71"/>
      <c r="OUP172" s="72"/>
      <c r="OUQ172" s="72"/>
      <c r="OUR172" s="72"/>
      <c r="OUS172" s="138"/>
      <c r="OUT172" s="71"/>
      <c r="OUU172" s="72"/>
      <c r="OUV172" s="71"/>
      <c r="OUW172" s="72"/>
      <c r="OUX172" s="72"/>
      <c r="OUY172" s="72"/>
      <c r="OUZ172" s="138"/>
      <c r="OVA172" s="71"/>
      <c r="OVB172" s="72"/>
      <c r="OVC172" s="71"/>
      <c r="OVD172" s="72"/>
      <c r="OVE172" s="72"/>
      <c r="OVF172" s="72"/>
      <c r="OVG172" s="138"/>
      <c r="OVH172" s="71"/>
      <c r="OVI172" s="72"/>
      <c r="OVJ172" s="71"/>
      <c r="OVK172" s="72"/>
      <c r="OVL172" s="72"/>
      <c r="OVM172" s="72"/>
      <c r="OVN172" s="138"/>
      <c r="OVO172" s="71"/>
      <c r="OVP172" s="72"/>
      <c r="OVQ172" s="71"/>
      <c r="OVR172" s="72"/>
      <c r="OVS172" s="72"/>
      <c r="OVT172" s="72"/>
      <c r="OVU172" s="138"/>
      <c r="OVV172" s="71"/>
      <c r="OVW172" s="72"/>
      <c r="OVX172" s="71"/>
      <c r="OVY172" s="72"/>
      <c r="OVZ172" s="72"/>
      <c r="OWA172" s="72"/>
      <c r="OWB172" s="138"/>
      <c r="OWC172" s="71"/>
      <c r="OWD172" s="72"/>
      <c r="OWE172" s="71"/>
      <c r="OWF172" s="72"/>
      <c r="OWG172" s="72"/>
      <c r="OWH172" s="72"/>
      <c r="OWI172" s="138"/>
      <c r="OWJ172" s="71"/>
      <c r="OWK172" s="72"/>
      <c r="OWL172" s="71"/>
      <c r="OWM172" s="72"/>
      <c r="OWN172" s="72"/>
      <c r="OWO172" s="72"/>
      <c r="OWP172" s="138"/>
      <c r="OWQ172" s="71"/>
      <c r="OWR172" s="72"/>
      <c r="OWS172" s="71"/>
      <c r="OWT172" s="72"/>
      <c r="OWU172" s="72"/>
      <c r="OWV172" s="72"/>
      <c r="OWW172" s="138"/>
      <c r="OWX172" s="71"/>
      <c r="OWY172" s="72"/>
      <c r="OWZ172" s="71"/>
      <c r="OXA172" s="72"/>
      <c r="OXB172" s="72"/>
      <c r="OXC172" s="72"/>
      <c r="OXD172" s="138"/>
      <c r="OXE172" s="71"/>
      <c r="OXF172" s="72"/>
      <c r="OXG172" s="71"/>
      <c r="OXH172" s="72"/>
      <c r="OXI172" s="72"/>
      <c r="OXJ172" s="72"/>
      <c r="OXK172" s="138"/>
      <c r="OXL172" s="71"/>
      <c r="OXM172" s="72"/>
      <c r="OXN172" s="71"/>
      <c r="OXO172" s="72"/>
      <c r="OXP172" s="72"/>
      <c r="OXQ172" s="72"/>
      <c r="OXR172" s="138"/>
      <c r="OXS172" s="71"/>
      <c r="OXT172" s="72"/>
      <c r="OXU172" s="71"/>
      <c r="OXV172" s="72"/>
      <c r="OXW172" s="72"/>
      <c r="OXX172" s="72"/>
      <c r="OXY172" s="138"/>
      <c r="OXZ172" s="71"/>
      <c r="OYA172" s="72"/>
      <c r="OYB172" s="71"/>
      <c r="OYC172" s="72"/>
      <c r="OYD172" s="72"/>
      <c r="OYE172" s="72"/>
      <c r="OYF172" s="138"/>
      <c r="OYG172" s="71"/>
      <c r="OYH172" s="72"/>
      <c r="OYI172" s="71"/>
      <c r="OYJ172" s="72"/>
      <c r="OYK172" s="72"/>
      <c r="OYL172" s="72"/>
      <c r="OYM172" s="138"/>
      <c r="OYN172" s="71"/>
      <c r="OYO172" s="72"/>
      <c r="OYP172" s="71"/>
      <c r="OYQ172" s="72"/>
      <c r="OYR172" s="72"/>
      <c r="OYS172" s="72"/>
      <c r="OYT172" s="138"/>
      <c r="OYU172" s="71"/>
      <c r="OYV172" s="72"/>
      <c r="OYW172" s="71"/>
      <c r="OYX172" s="72"/>
      <c r="OYY172" s="72"/>
      <c r="OYZ172" s="72"/>
      <c r="OZA172" s="138"/>
      <c r="OZB172" s="71"/>
      <c r="OZC172" s="72"/>
      <c r="OZD172" s="71"/>
      <c r="OZE172" s="72"/>
      <c r="OZF172" s="72"/>
      <c r="OZG172" s="72"/>
      <c r="OZH172" s="138"/>
      <c r="OZI172" s="71"/>
      <c r="OZJ172" s="72"/>
      <c r="OZK172" s="71"/>
      <c r="OZL172" s="72"/>
      <c r="OZM172" s="72"/>
      <c r="OZN172" s="72"/>
      <c r="OZO172" s="138"/>
      <c r="OZP172" s="71"/>
      <c r="OZQ172" s="72"/>
      <c r="OZR172" s="71"/>
      <c r="OZS172" s="72"/>
      <c r="OZT172" s="72"/>
      <c r="OZU172" s="72"/>
      <c r="OZV172" s="138"/>
      <c r="OZW172" s="71"/>
      <c r="OZX172" s="72"/>
      <c r="OZY172" s="71"/>
      <c r="OZZ172" s="72"/>
      <c r="PAA172" s="72"/>
      <c r="PAB172" s="72"/>
      <c r="PAC172" s="138"/>
      <c r="PAD172" s="71"/>
      <c r="PAE172" s="72"/>
      <c r="PAF172" s="71"/>
      <c r="PAG172" s="72"/>
      <c r="PAH172" s="72"/>
      <c r="PAI172" s="72"/>
      <c r="PAJ172" s="138"/>
      <c r="PAK172" s="71"/>
      <c r="PAL172" s="72"/>
      <c r="PAM172" s="71"/>
      <c r="PAN172" s="72"/>
      <c r="PAO172" s="72"/>
      <c r="PAP172" s="72"/>
      <c r="PAQ172" s="138"/>
      <c r="PAR172" s="71"/>
      <c r="PAS172" s="72"/>
      <c r="PAT172" s="71"/>
      <c r="PAU172" s="72"/>
      <c r="PAV172" s="72"/>
      <c r="PAW172" s="72"/>
      <c r="PAX172" s="138"/>
      <c r="PAY172" s="71"/>
      <c r="PAZ172" s="72"/>
      <c r="PBA172" s="71"/>
      <c r="PBB172" s="72"/>
      <c r="PBC172" s="72"/>
      <c r="PBD172" s="72"/>
      <c r="PBE172" s="138"/>
      <c r="PBF172" s="71"/>
      <c r="PBG172" s="72"/>
      <c r="PBH172" s="71"/>
      <c r="PBI172" s="72"/>
      <c r="PBJ172" s="72"/>
      <c r="PBK172" s="72"/>
      <c r="PBL172" s="138"/>
      <c r="PBM172" s="71"/>
      <c r="PBN172" s="72"/>
      <c r="PBO172" s="71"/>
      <c r="PBP172" s="72"/>
      <c r="PBQ172" s="72"/>
      <c r="PBR172" s="72"/>
      <c r="PBS172" s="138"/>
      <c r="PBT172" s="71"/>
      <c r="PBU172" s="72"/>
      <c r="PBV172" s="71"/>
      <c r="PBW172" s="72"/>
      <c r="PBX172" s="72"/>
      <c r="PBY172" s="72"/>
      <c r="PBZ172" s="138"/>
      <c r="PCA172" s="71"/>
      <c r="PCB172" s="72"/>
      <c r="PCC172" s="71"/>
      <c r="PCD172" s="72"/>
      <c r="PCE172" s="72"/>
      <c r="PCF172" s="72"/>
      <c r="PCG172" s="138"/>
      <c r="PCH172" s="71"/>
      <c r="PCI172" s="72"/>
      <c r="PCJ172" s="71"/>
      <c r="PCK172" s="72"/>
      <c r="PCL172" s="72"/>
      <c r="PCM172" s="72"/>
      <c r="PCN172" s="138"/>
      <c r="PCO172" s="141"/>
      <c r="PCP172" s="72"/>
      <c r="PCQ172" s="71"/>
      <c r="PCR172" s="72"/>
      <c r="PCS172" s="72"/>
      <c r="PCT172" s="72"/>
      <c r="PCU172" s="138"/>
      <c r="PCV172" s="141"/>
      <c r="PCW172" s="72"/>
      <c r="PCX172" s="71"/>
      <c r="PCY172" s="72"/>
      <c r="PCZ172" s="72"/>
      <c r="PDA172" s="72"/>
      <c r="PDB172" s="136"/>
      <c r="PDC172" s="137"/>
      <c r="PDD172" s="71"/>
      <c r="PDE172" s="71"/>
      <c r="PDF172" s="138"/>
      <c r="PDG172" s="138"/>
      <c r="PDH172" s="139"/>
      <c r="PDI172" s="71"/>
      <c r="PDJ172" s="72"/>
      <c r="PDK172" s="71"/>
      <c r="PDL172" s="140"/>
      <c r="PDM172" s="72"/>
      <c r="PDN172" s="72"/>
      <c r="PDO172" s="138"/>
      <c r="PDP172" s="71"/>
      <c r="PDQ172" s="72"/>
      <c r="PDR172" s="71"/>
      <c r="PDS172" s="72"/>
      <c r="PDT172" s="72"/>
      <c r="PDU172" s="72"/>
      <c r="PDV172" s="138"/>
      <c r="PDW172" s="71"/>
      <c r="PDX172" s="72"/>
      <c r="PDY172" s="71"/>
      <c r="PDZ172" s="72"/>
      <c r="PEA172" s="72"/>
      <c r="PEB172" s="72"/>
      <c r="PEC172" s="138"/>
      <c r="PED172" s="71"/>
      <c r="PEE172" s="72"/>
      <c r="PEF172" s="71"/>
      <c r="PEG172" s="72"/>
      <c r="PEH172" s="72"/>
      <c r="PEI172" s="72"/>
      <c r="PEJ172" s="138"/>
      <c r="PEK172" s="71"/>
      <c r="PEL172" s="72"/>
      <c r="PEM172" s="71"/>
      <c r="PEN172" s="72"/>
      <c r="PEO172" s="72"/>
      <c r="PEP172" s="72"/>
      <c r="PEQ172" s="138"/>
      <c r="PER172" s="71"/>
      <c r="PES172" s="72"/>
      <c r="PET172" s="71"/>
      <c r="PEU172" s="72"/>
      <c r="PEV172" s="72"/>
      <c r="PEW172" s="72"/>
      <c r="PEX172" s="138"/>
      <c r="PEY172" s="71"/>
      <c r="PEZ172" s="72"/>
      <c r="PFA172" s="71"/>
      <c r="PFB172" s="72"/>
      <c r="PFC172" s="72"/>
      <c r="PFD172" s="72"/>
      <c r="PFE172" s="138"/>
      <c r="PFF172" s="71"/>
      <c r="PFG172" s="72"/>
      <c r="PFH172" s="71"/>
      <c r="PFI172" s="72"/>
      <c r="PFJ172" s="72"/>
      <c r="PFK172" s="72"/>
      <c r="PFL172" s="138"/>
      <c r="PFM172" s="71"/>
      <c r="PFN172" s="72"/>
      <c r="PFO172" s="71"/>
      <c r="PFP172" s="72"/>
      <c r="PFQ172" s="72"/>
      <c r="PFR172" s="72"/>
      <c r="PFS172" s="138"/>
      <c r="PFT172" s="71"/>
      <c r="PFU172" s="72"/>
      <c r="PFV172" s="71"/>
      <c r="PFW172" s="72"/>
      <c r="PFX172" s="72"/>
      <c r="PFY172" s="72"/>
      <c r="PFZ172" s="138"/>
      <c r="PGA172" s="71"/>
      <c r="PGB172" s="72"/>
      <c r="PGC172" s="71"/>
      <c r="PGD172" s="72"/>
      <c r="PGE172" s="72"/>
      <c r="PGF172" s="72"/>
      <c r="PGG172" s="138"/>
      <c r="PGH172" s="71"/>
      <c r="PGI172" s="72"/>
      <c r="PGJ172" s="71"/>
      <c r="PGK172" s="72"/>
      <c r="PGL172" s="72"/>
      <c r="PGM172" s="72"/>
      <c r="PGN172" s="138"/>
      <c r="PGO172" s="71"/>
      <c r="PGP172" s="72"/>
      <c r="PGQ172" s="71"/>
      <c r="PGR172" s="72"/>
      <c r="PGS172" s="72"/>
      <c r="PGT172" s="72"/>
      <c r="PGU172" s="138"/>
      <c r="PGV172" s="71"/>
      <c r="PGW172" s="72"/>
      <c r="PGX172" s="71"/>
      <c r="PGY172" s="72"/>
      <c r="PGZ172" s="72"/>
      <c r="PHA172" s="72"/>
      <c r="PHB172" s="138"/>
      <c r="PHC172" s="71"/>
      <c r="PHD172" s="72"/>
      <c r="PHE172" s="71"/>
      <c r="PHF172" s="72"/>
      <c r="PHG172" s="72"/>
      <c r="PHH172" s="72"/>
      <c r="PHI172" s="138"/>
      <c r="PHJ172" s="71"/>
      <c r="PHK172" s="72"/>
      <c r="PHL172" s="71"/>
      <c r="PHM172" s="72"/>
      <c r="PHN172" s="72"/>
      <c r="PHO172" s="72"/>
      <c r="PHP172" s="138"/>
      <c r="PHQ172" s="71"/>
      <c r="PHR172" s="72"/>
      <c r="PHS172" s="71"/>
      <c r="PHT172" s="72"/>
      <c r="PHU172" s="72"/>
      <c r="PHV172" s="72"/>
      <c r="PHW172" s="138"/>
      <c r="PHX172" s="71"/>
      <c r="PHY172" s="72"/>
      <c r="PHZ172" s="71"/>
      <c r="PIA172" s="72"/>
      <c r="PIB172" s="72"/>
      <c r="PIC172" s="72"/>
      <c r="PID172" s="138"/>
      <c r="PIE172" s="71"/>
      <c r="PIF172" s="72"/>
      <c r="PIG172" s="71"/>
      <c r="PIH172" s="72"/>
      <c r="PII172" s="72"/>
      <c r="PIJ172" s="72"/>
      <c r="PIK172" s="138"/>
      <c r="PIL172" s="71"/>
      <c r="PIM172" s="72"/>
      <c r="PIN172" s="71"/>
      <c r="PIO172" s="72"/>
      <c r="PIP172" s="72"/>
      <c r="PIQ172" s="72"/>
      <c r="PIR172" s="138"/>
      <c r="PIS172" s="71"/>
      <c r="PIT172" s="72"/>
      <c r="PIU172" s="71"/>
      <c r="PIV172" s="72"/>
      <c r="PIW172" s="72"/>
      <c r="PIX172" s="72"/>
      <c r="PIY172" s="138"/>
      <c r="PIZ172" s="71"/>
      <c r="PJA172" s="72"/>
      <c r="PJB172" s="71"/>
      <c r="PJC172" s="72"/>
      <c r="PJD172" s="72"/>
      <c r="PJE172" s="72"/>
      <c r="PJF172" s="138"/>
      <c r="PJG172" s="71"/>
      <c r="PJH172" s="72"/>
      <c r="PJI172" s="71"/>
      <c r="PJJ172" s="72"/>
      <c r="PJK172" s="72"/>
      <c r="PJL172" s="72"/>
      <c r="PJM172" s="138"/>
      <c r="PJN172" s="71"/>
      <c r="PJO172" s="72"/>
      <c r="PJP172" s="71"/>
      <c r="PJQ172" s="72"/>
      <c r="PJR172" s="72"/>
      <c r="PJS172" s="72"/>
      <c r="PJT172" s="138"/>
      <c r="PJU172" s="71"/>
      <c r="PJV172" s="72"/>
      <c r="PJW172" s="71"/>
      <c r="PJX172" s="72"/>
      <c r="PJY172" s="72"/>
      <c r="PJZ172" s="72"/>
      <c r="PKA172" s="138"/>
      <c r="PKB172" s="71"/>
      <c r="PKC172" s="72"/>
      <c r="PKD172" s="71"/>
      <c r="PKE172" s="72"/>
      <c r="PKF172" s="72"/>
      <c r="PKG172" s="72"/>
      <c r="PKH172" s="138"/>
      <c r="PKI172" s="71"/>
      <c r="PKJ172" s="72"/>
      <c r="PKK172" s="71"/>
      <c r="PKL172" s="72"/>
      <c r="PKM172" s="72"/>
      <c r="PKN172" s="72"/>
      <c r="PKO172" s="138"/>
      <c r="PKP172" s="71"/>
      <c r="PKQ172" s="72"/>
      <c r="PKR172" s="71"/>
      <c r="PKS172" s="72"/>
      <c r="PKT172" s="72"/>
      <c r="PKU172" s="72"/>
      <c r="PKV172" s="138"/>
      <c r="PKW172" s="71"/>
      <c r="PKX172" s="72"/>
      <c r="PKY172" s="71"/>
      <c r="PKZ172" s="72"/>
      <c r="PLA172" s="72"/>
      <c r="PLB172" s="72"/>
      <c r="PLC172" s="138"/>
      <c r="PLD172" s="71"/>
      <c r="PLE172" s="72"/>
      <c r="PLF172" s="71"/>
      <c r="PLG172" s="72"/>
      <c r="PLH172" s="72"/>
      <c r="PLI172" s="72"/>
      <c r="PLJ172" s="138"/>
      <c r="PLK172" s="71"/>
      <c r="PLL172" s="72"/>
      <c r="PLM172" s="71"/>
      <c r="PLN172" s="72"/>
      <c r="PLO172" s="72"/>
      <c r="PLP172" s="72"/>
      <c r="PLQ172" s="138"/>
      <c r="PLR172" s="141"/>
      <c r="PLS172" s="72"/>
      <c r="PLT172" s="71"/>
      <c r="PLU172" s="72"/>
      <c r="PLV172" s="72"/>
      <c r="PLW172" s="72"/>
      <c r="PLX172" s="138"/>
      <c r="PLY172" s="141"/>
      <c r="PLZ172" s="72"/>
      <c r="PMA172" s="71"/>
      <c r="PMB172" s="72"/>
      <c r="PMC172" s="72"/>
      <c r="PMD172" s="72"/>
      <c r="PME172" s="136"/>
      <c r="PMF172" s="137"/>
      <c r="PMG172" s="71"/>
      <c r="PMH172" s="71"/>
      <c r="PMI172" s="138"/>
      <c r="PMJ172" s="138"/>
      <c r="PMK172" s="139"/>
      <c r="PML172" s="71"/>
      <c r="PMM172" s="72"/>
      <c r="PMN172" s="71"/>
      <c r="PMO172" s="140"/>
      <c r="PMP172" s="72"/>
      <c r="PMQ172" s="72"/>
      <c r="PMR172" s="138"/>
      <c r="PMS172" s="71"/>
      <c r="PMT172" s="72"/>
      <c r="PMU172" s="71"/>
      <c r="PMV172" s="72"/>
      <c r="PMW172" s="72"/>
      <c r="PMX172" s="72"/>
      <c r="PMY172" s="138"/>
      <c r="PMZ172" s="71"/>
      <c r="PNA172" s="72"/>
      <c r="PNB172" s="71"/>
      <c r="PNC172" s="72"/>
      <c r="PND172" s="72"/>
      <c r="PNE172" s="72"/>
      <c r="PNF172" s="138"/>
      <c r="PNG172" s="71"/>
      <c r="PNH172" s="72"/>
      <c r="PNI172" s="71"/>
      <c r="PNJ172" s="72"/>
      <c r="PNK172" s="72"/>
      <c r="PNL172" s="72"/>
      <c r="PNM172" s="138"/>
      <c r="PNN172" s="71"/>
      <c r="PNO172" s="72"/>
      <c r="PNP172" s="71"/>
      <c r="PNQ172" s="72"/>
      <c r="PNR172" s="72"/>
      <c r="PNS172" s="72"/>
      <c r="PNT172" s="138"/>
      <c r="PNU172" s="71"/>
      <c r="PNV172" s="72"/>
      <c r="PNW172" s="71"/>
      <c r="PNX172" s="72"/>
      <c r="PNY172" s="72"/>
      <c r="PNZ172" s="72"/>
      <c r="POA172" s="138"/>
      <c r="POB172" s="71"/>
      <c r="POC172" s="72"/>
      <c r="POD172" s="71"/>
      <c r="POE172" s="72"/>
      <c r="POF172" s="72"/>
      <c r="POG172" s="72"/>
      <c r="POH172" s="138"/>
      <c r="POI172" s="71"/>
      <c r="POJ172" s="72"/>
      <c r="POK172" s="71"/>
      <c r="POL172" s="72"/>
      <c r="POM172" s="72"/>
      <c r="PON172" s="72"/>
      <c r="POO172" s="138"/>
      <c r="POP172" s="71"/>
      <c r="POQ172" s="72"/>
      <c r="POR172" s="71"/>
      <c r="POS172" s="72"/>
      <c r="POT172" s="72"/>
      <c r="POU172" s="72"/>
      <c r="POV172" s="138"/>
      <c r="POW172" s="71"/>
      <c r="POX172" s="72"/>
      <c r="POY172" s="71"/>
      <c r="POZ172" s="72"/>
      <c r="PPA172" s="72"/>
      <c r="PPB172" s="72"/>
      <c r="PPC172" s="138"/>
      <c r="PPD172" s="71"/>
      <c r="PPE172" s="72"/>
      <c r="PPF172" s="71"/>
      <c r="PPG172" s="72"/>
      <c r="PPH172" s="72"/>
      <c r="PPI172" s="72"/>
      <c r="PPJ172" s="138"/>
      <c r="PPK172" s="71"/>
      <c r="PPL172" s="72"/>
      <c r="PPM172" s="71"/>
      <c r="PPN172" s="72"/>
      <c r="PPO172" s="72"/>
      <c r="PPP172" s="72"/>
      <c r="PPQ172" s="138"/>
      <c r="PPR172" s="71"/>
      <c r="PPS172" s="72"/>
      <c r="PPT172" s="71"/>
      <c r="PPU172" s="72"/>
      <c r="PPV172" s="72"/>
      <c r="PPW172" s="72"/>
      <c r="PPX172" s="138"/>
      <c r="PPY172" s="71"/>
      <c r="PPZ172" s="72"/>
      <c r="PQA172" s="71"/>
      <c r="PQB172" s="72"/>
      <c r="PQC172" s="72"/>
      <c r="PQD172" s="72"/>
      <c r="PQE172" s="138"/>
      <c r="PQF172" s="71"/>
      <c r="PQG172" s="72"/>
      <c r="PQH172" s="71"/>
      <c r="PQI172" s="72"/>
      <c r="PQJ172" s="72"/>
      <c r="PQK172" s="72"/>
      <c r="PQL172" s="138"/>
      <c r="PQM172" s="71"/>
      <c r="PQN172" s="72"/>
      <c r="PQO172" s="71"/>
      <c r="PQP172" s="72"/>
      <c r="PQQ172" s="72"/>
      <c r="PQR172" s="72"/>
      <c r="PQS172" s="138"/>
      <c r="PQT172" s="71"/>
      <c r="PQU172" s="72"/>
      <c r="PQV172" s="71"/>
      <c r="PQW172" s="72"/>
      <c r="PQX172" s="72"/>
      <c r="PQY172" s="72"/>
      <c r="PQZ172" s="138"/>
      <c r="PRA172" s="71"/>
      <c r="PRB172" s="72"/>
      <c r="PRC172" s="71"/>
      <c r="PRD172" s="72"/>
      <c r="PRE172" s="72"/>
      <c r="PRF172" s="72"/>
      <c r="PRG172" s="138"/>
      <c r="PRH172" s="71"/>
      <c r="PRI172" s="72"/>
      <c r="PRJ172" s="71"/>
      <c r="PRK172" s="72"/>
      <c r="PRL172" s="72"/>
      <c r="PRM172" s="72"/>
      <c r="PRN172" s="138"/>
      <c r="PRO172" s="71"/>
      <c r="PRP172" s="72"/>
      <c r="PRQ172" s="71"/>
      <c r="PRR172" s="72"/>
      <c r="PRS172" s="72"/>
      <c r="PRT172" s="72"/>
      <c r="PRU172" s="138"/>
      <c r="PRV172" s="71"/>
      <c r="PRW172" s="72"/>
      <c r="PRX172" s="71"/>
      <c r="PRY172" s="72"/>
      <c r="PRZ172" s="72"/>
      <c r="PSA172" s="72"/>
      <c r="PSB172" s="138"/>
      <c r="PSC172" s="71"/>
      <c r="PSD172" s="72"/>
      <c r="PSE172" s="71"/>
      <c r="PSF172" s="72"/>
      <c r="PSG172" s="72"/>
      <c r="PSH172" s="72"/>
      <c r="PSI172" s="138"/>
      <c r="PSJ172" s="71"/>
      <c r="PSK172" s="72"/>
      <c r="PSL172" s="71"/>
      <c r="PSM172" s="72"/>
      <c r="PSN172" s="72"/>
      <c r="PSO172" s="72"/>
      <c r="PSP172" s="138"/>
      <c r="PSQ172" s="71"/>
      <c r="PSR172" s="72"/>
      <c r="PSS172" s="71"/>
      <c r="PST172" s="72"/>
      <c r="PSU172" s="72"/>
      <c r="PSV172" s="72"/>
      <c r="PSW172" s="138"/>
      <c r="PSX172" s="71"/>
      <c r="PSY172" s="72"/>
      <c r="PSZ172" s="71"/>
      <c r="PTA172" s="72"/>
      <c r="PTB172" s="72"/>
      <c r="PTC172" s="72"/>
      <c r="PTD172" s="138"/>
      <c r="PTE172" s="71"/>
      <c r="PTF172" s="72"/>
      <c r="PTG172" s="71"/>
      <c r="PTH172" s="72"/>
      <c r="PTI172" s="72"/>
      <c r="PTJ172" s="72"/>
      <c r="PTK172" s="138"/>
      <c r="PTL172" s="71"/>
      <c r="PTM172" s="72"/>
      <c r="PTN172" s="71"/>
      <c r="PTO172" s="72"/>
      <c r="PTP172" s="72"/>
      <c r="PTQ172" s="72"/>
      <c r="PTR172" s="138"/>
      <c r="PTS172" s="71"/>
      <c r="PTT172" s="72"/>
      <c r="PTU172" s="71"/>
      <c r="PTV172" s="72"/>
      <c r="PTW172" s="72"/>
      <c r="PTX172" s="72"/>
      <c r="PTY172" s="138"/>
      <c r="PTZ172" s="71"/>
      <c r="PUA172" s="72"/>
      <c r="PUB172" s="71"/>
      <c r="PUC172" s="72"/>
      <c r="PUD172" s="72"/>
      <c r="PUE172" s="72"/>
      <c r="PUF172" s="138"/>
      <c r="PUG172" s="71"/>
      <c r="PUH172" s="72"/>
      <c r="PUI172" s="71"/>
      <c r="PUJ172" s="72"/>
      <c r="PUK172" s="72"/>
      <c r="PUL172" s="72"/>
      <c r="PUM172" s="138"/>
      <c r="PUN172" s="71"/>
      <c r="PUO172" s="72"/>
      <c r="PUP172" s="71"/>
      <c r="PUQ172" s="72"/>
      <c r="PUR172" s="72"/>
      <c r="PUS172" s="72"/>
      <c r="PUT172" s="138"/>
      <c r="PUU172" s="141"/>
      <c r="PUV172" s="72"/>
      <c r="PUW172" s="71"/>
      <c r="PUX172" s="72"/>
      <c r="PUY172" s="72"/>
      <c r="PUZ172" s="72"/>
      <c r="PVA172" s="138"/>
      <c r="PVB172" s="141"/>
      <c r="PVC172" s="72"/>
      <c r="PVD172" s="71"/>
      <c r="PVE172" s="72"/>
      <c r="PVF172" s="72"/>
      <c r="PVG172" s="72"/>
      <c r="PVH172" s="136"/>
      <c r="PVI172" s="137"/>
      <c r="PVJ172" s="71"/>
      <c r="PVK172" s="71"/>
      <c r="PVL172" s="138"/>
      <c r="PVM172" s="138"/>
      <c r="PVN172" s="139"/>
      <c r="PVO172" s="71"/>
      <c r="PVP172" s="72"/>
      <c r="PVQ172" s="71"/>
      <c r="PVR172" s="140"/>
      <c r="PVS172" s="72"/>
      <c r="PVT172" s="72"/>
      <c r="PVU172" s="138"/>
      <c r="PVV172" s="71"/>
      <c r="PVW172" s="72"/>
      <c r="PVX172" s="71"/>
      <c r="PVY172" s="72"/>
      <c r="PVZ172" s="72"/>
      <c r="PWA172" s="72"/>
      <c r="PWB172" s="138"/>
      <c r="PWC172" s="71"/>
      <c r="PWD172" s="72"/>
      <c r="PWE172" s="71"/>
      <c r="PWF172" s="72"/>
      <c r="PWG172" s="72"/>
      <c r="PWH172" s="72"/>
      <c r="PWI172" s="138"/>
      <c r="PWJ172" s="71"/>
      <c r="PWK172" s="72"/>
      <c r="PWL172" s="71"/>
      <c r="PWM172" s="72"/>
      <c r="PWN172" s="72"/>
      <c r="PWO172" s="72"/>
      <c r="PWP172" s="138"/>
      <c r="PWQ172" s="71"/>
      <c r="PWR172" s="72"/>
      <c r="PWS172" s="71"/>
      <c r="PWT172" s="72"/>
      <c r="PWU172" s="72"/>
      <c r="PWV172" s="72"/>
      <c r="PWW172" s="138"/>
      <c r="PWX172" s="71"/>
      <c r="PWY172" s="72"/>
      <c r="PWZ172" s="71"/>
      <c r="PXA172" s="72"/>
      <c r="PXB172" s="72"/>
      <c r="PXC172" s="72"/>
      <c r="PXD172" s="138"/>
      <c r="PXE172" s="71"/>
      <c r="PXF172" s="72"/>
      <c r="PXG172" s="71"/>
      <c r="PXH172" s="72"/>
      <c r="PXI172" s="72"/>
      <c r="PXJ172" s="72"/>
      <c r="PXK172" s="138"/>
      <c r="PXL172" s="71"/>
      <c r="PXM172" s="72"/>
      <c r="PXN172" s="71"/>
      <c r="PXO172" s="72"/>
      <c r="PXP172" s="72"/>
      <c r="PXQ172" s="72"/>
      <c r="PXR172" s="138"/>
      <c r="PXS172" s="71"/>
      <c r="PXT172" s="72"/>
      <c r="PXU172" s="71"/>
      <c r="PXV172" s="72"/>
      <c r="PXW172" s="72"/>
      <c r="PXX172" s="72"/>
      <c r="PXY172" s="138"/>
      <c r="PXZ172" s="71"/>
      <c r="PYA172" s="72"/>
      <c r="PYB172" s="71"/>
      <c r="PYC172" s="72"/>
      <c r="PYD172" s="72"/>
      <c r="PYE172" s="72"/>
      <c r="PYF172" s="138"/>
      <c r="PYG172" s="71"/>
      <c r="PYH172" s="72"/>
      <c r="PYI172" s="71"/>
      <c r="PYJ172" s="72"/>
      <c r="PYK172" s="72"/>
      <c r="PYL172" s="72"/>
      <c r="PYM172" s="138"/>
      <c r="PYN172" s="71"/>
      <c r="PYO172" s="72"/>
      <c r="PYP172" s="71"/>
      <c r="PYQ172" s="72"/>
      <c r="PYR172" s="72"/>
      <c r="PYS172" s="72"/>
      <c r="PYT172" s="138"/>
      <c r="PYU172" s="71"/>
      <c r="PYV172" s="72"/>
      <c r="PYW172" s="71"/>
      <c r="PYX172" s="72"/>
      <c r="PYY172" s="72"/>
      <c r="PYZ172" s="72"/>
      <c r="PZA172" s="138"/>
      <c r="PZB172" s="71"/>
      <c r="PZC172" s="72"/>
      <c r="PZD172" s="71"/>
      <c r="PZE172" s="72"/>
      <c r="PZF172" s="72"/>
      <c r="PZG172" s="72"/>
      <c r="PZH172" s="138"/>
      <c r="PZI172" s="71"/>
      <c r="PZJ172" s="72"/>
      <c r="PZK172" s="71"/>
      <c r="PZL172" s="72"/>
      <c r="PZM172" s="72"/>
      <c r="PZN172" s="72"/>
      <c r="PZO172" s="138"/>
      <c r="PZP172" s="71"/>
      <c r="PZQ172" s="72"/>
      <c r="PZR172" s="71"/>
      <c r="PZS172" s="72"/>
      <c r="PZT172" s="72"/>
      <c r="PZU172" s="72"/>
      <c r="PZV172" s="138"/>
      <c r="PZW172" s="71"/>
      <c r="PZX172" s="72"/>
      <c r="PZY172" s="71"/>
      <c r="PZZ172" s="72"/>
      <c r="QAA172" s="72"/>
      <c r="QAB172" s="72"/>
      <c r="QAC172" s="138"/>
      <c r="QAD172" s="71"/>
      <c r="QAE172" s="72"/>
      <c r="QAF172" s="71"/>
      <c r="QAG172" s="72"/>
      <c r="QAH172" s="72"/>
      <c r="QAI172" s="72"/>
      <c r="QAJ172" s="138"/>
      <c r="QAK172" s="71"/>
      <c r="QAL172" s="72"/>
      <c r="QAM172" s="71"/>
      <c r="QAN172" s="72"/>
      <c r="QAO172" s="72"/>
      <c r="QAP172" s="72"/>
      <c r="QAQ172" s="138"/>
      <c r="QAR172" s="71"/>
      <c r="QAS172" s="72"/>
      <c r="QAT172" s="71"/>
      <c r="QAU172" s="72"/>
      <c r="QAV172" s="72"/>
      <c r="QAW172" s="72"/>
      <c r="QAX172" s="138"/>
      <c r="QAY172" s="71"/>
      <c r="QAZ172" s="72"/>
      <c r="QBA172" s="71"/>
      <c r="QBB172" s="72"/>
      <c r="QBC172" s="72"/>
      <c r="QBD172" s="72"/>
      <c r="QBE172" s="138"/>
      <c r="QBF172" s="71"/>
      <c r="QBG172" s="72"/>
      <c r="QBH172" s="71"/>
      <c r="QBI172" s="72"/>
      <c r="QBJ172" s="72"/>
      <c r="QBK172" s="72"/>
      <c r="QBL172" s="138"/>
      <c r="QBM172" s="71"/>
      <c r="QBN172" s="72"/>
      <c r="QBO172" s="71"/>
      <c r="QBP172" s="72"/>
      <c r="QBQ172" s="72"/>
      <c r="QBR172" s="72"/>
      <c r="QBS172" s="138"/>
      <c r="QBT172" s="71"/>
      <c r="QBU172" s="72"/>
      <c r="QBV172" s="71"/>
      <c r="QBW172" s="72"/>
      <c r="QBX172" s="72"/>
      <c r="QBY172" s="72"/>
      <c r="QBZ172" s="138"/>
      <c r="QCA172" s="71"/>
      <c r="QCB172" s="72"/>
      <c r="QCC172" s="71"/>
      <c r="QCD172" s="72"/>
      <c r="QCE172" s="72"/>
      <c r="QCF172" s="72"/>
      <c r="QCG172" s="138"/>
      <c r="QCH172" s="71"/>
      <c r="QCI172" s="72"/>
      <c r="QCJ172" s="71"/>
      <c r="QCK172" s="72"/>
      <c r="QCL172" s="72"/>
      <c r="QCM172" s="72"/>
      <c r="QCN172" s="138"/>
      <c r="QCO172" s="71"/>
      <c r="QCP172" s="72"/>
      <c r="QCQ172" s="71"/>
      <c r="QCR172" s="72"/>
      <c r="QCS172" s="72"/>
      <c r="QCT172" s="72"/>
      <c r="QCU172" s="138"/>
      <c r="QCV172" s="71"/>
      <c r="QCW172" s="72"/>
      <c r="QCX172" s="71"/>
      <c r="QCY172" s="72"/>
      <c r="QCZ172" s="72"/>
      <c r="QDA172" s="72"/>
      <c r="QDB172" s="138"/>
      <c r="QDC172" s="71"/>
      <c r="QDD172" s="72"/>
      <c r="QDE172" s="71"/>
      <c r="QDF172" s="72"/>
      <c r="QDG172" s="72"/>
      <c r="QDH172" s="72"/>
      <c r="QDI172" s="138"/>
      <c r="QDJ172" s="71"/>
      <c r="QDK172" s="72"/>
      <c r="QDL172" s="71"/>
      <c r="QDM172" s="72"/>
      <c r="QDN172" s="72"/>
      <c r="QDO172" s="72"/>
      <c r="QDP172" s="138"/>
      <c r="QDQ172" s="71"/>
      <c r="QDR172" s="72"/>
      <c r="QDS172" s="71"/>
      <c r="QDT172" s="72"/>
      <c r="QDU172" s="72"/>
      <c r="QDV172" s="72"/>
      <c r="QDW172" s="138"/>
      <c r="QDX172" s="141"/>
      <c r="QDY172" s="72"/>
      <c r="QDZ172" s="71"/>
      <c r="QEA172" s="72"/>
      <c r="QEB172" s="72"/>
      <c r="QEC172" s="72"/>
      <c r="QED172" s="138"/>
      <c r="QEE172" s="141"/>
      <c r="QEF172" s="72"/>
      <c r="QEG172" s="71"/>
      <c r="QEH172" s="72"/>
      <c r="QEI172" s="72"/>
      <c r="QEJ172" s="72"/>
      <c r="QEK172" s="136"/>
      <c r="QEL172" s="137"/>
      <c r="QEM172" s="71"/>
      <c r="QEN172" s="71"/>
      <c r="QEO172" s="138"/>
      <c r="QEP172" s="138"/>
      <c r="QEQ172" s="139"/>
      <c r="QER172" s="71"/>
      <c r="QES172" s="72"/>
      <c r="QET172" s="71"/>
      <c r="QEU172" s="140"/>
      <c r="QEV172" s="72"/>
      <c r="QEW172" s="72"/>
      <c r="QEX172" s="138"/>
      <c r="QEY172" s="71"/>
      <c r="QEZ172" s="72"/>
      <c r="QFA172" s="71"/>
      <c r="QFB172" s="72"/>
      <c r="QFC172" s="72"/>
      <c r="QFD172" s="72"/>
      <c r="QFE172" s="138"/>
      <c r="QFF172" s="71"/>
      <c r="QFG172" s="72"/>
      <c r="QFH172" s="71"/>
      <c r="QFI172" s="72"/>
      <c r="QFJ172" s="72"/>
      <c r="QFK172" s="72"/>
      <c r="QFL172" s="138"/>
      <c r="QFM172" s="71"/>
      <c r="QFN172" s="72"/>
      <c r="QFO172" s="71"/>
      <c r="QFP172" s="72"/>
      <c r="QFQ172" s="72"/>
      <c r="QFR172" s="72"/>
      <c r="QFS172" s="138"/>
      <c r="QFT172" s="71"/>
      <c r="QFU172" s="72"/>
      <c r="QFV172" s="71"/>
      <c r="QFW172" s="72"/>
      <c r="QFX172" s="72"/>
      <c r="QFY172" s="72"/>
      <c r="QFZ172" s="138"/>
      <c r="QGA172" s="71"/>
      <c r="QGB172" s="72"/>
      <c r="QGC172" s="71"/>
      <c r="QGD172" s="72"/>
      <c r="QGE172" s="72"/>
      <c r="QGF172" s="72"/>
      <c r="QGG172" s="138"/>
      <c r="QGH172" s="71"/>
      <c r="QGI172" s="72"/>
      <c r="QGJ172" s="71"/>
      <c r="QGK172" s="72"/>
      <c r="QGL172" s="72"/>
      <c r="QGM172" s="72"/>
      <c r="QGN172" s="138"/>
      <c r="QGO172" s="71"/>
      <c r="QGP172" s="72"/>
      <c r="QGQ172" s="71"/>
      <c r="QGR172" s="72"/>
      <c r="QGS172" s="72"/>
      <c r="QGT172" s="72"/>
      <c r="QGU172" s="138"/>
      <c r="QGV172" s="71"/>
      <c r="QGW172" s="72"/>
      <c r="QGX172" s="71"/>
      <c r="QGY172" s="72"/>
      <c r="QGZ172" s="72"/>
      <c r="QHA172" s="72"/>
      <c r="QHB172" s="138"/>
      <c r="QHC172" s="71"/>
      <c r="QHD172" s="72"/>
      <c r="QHE172" s="71"/>
      <c r="QHF172" s="72"/>
      <c r="QHG172" s="72"/>
      <c r="QHH172" s="72"/>
      <c r="QHI172" s="138"/>
      <c r="QHJ172" s="71"/>
      <c r="QHK172" s="72"/>
      <c r="QHL172" s="71"/>
      <c r="QHM172" s="72"/>
      <c r="QHN172" s="72"/>
      <c r="QHO172" s="72"/>
      <c r="QHP172" s="138"/>
      <c r="QHQ172" s="71"/>
      <c r="QHR172" s="72"/>
      <c r="QHS172" s="71"/>
      <c r="QHT172" s="72"/>
      <c r="QHU172" s="72"/>
      <c r="QHV172" s="72"/>
      <c r="QHW172" s="138"/>
      <c r="QHX172" s="71"/>
      <c r="QHY172" s="72"/>
      <c r="QHZ172" s="71"/>
      <c r="QIA172" s="72"/>
      <c r="QIB172" s="72"/>
      <c r="QIC172" s="72"/>
      <c r="QID172" s="138"/>
      <c r="QIE172" s="71"/>
      <c r="QIF172" s="72"/>
      <c r="QIG172" s="71"/>
      <c r="QIH172" s="72"/>
      <c r="QII172" s="72"/>
      <c r="QIJ172" s="72"/>
      <c r="QIK172" s="138"/>
      <c r="QIL172" s="71"/>
      <c r="QIM172" s="72"/>
      <c r="QIN172" s="71"/>
      <c r="QIO172" s="72"/>
      <c r="QIP172" s="72"/>
      <c r="QIQ172" s="72"/>
      <c r="QIR172" s="138"/>
      <c r="QIS172" s="71"/>
      <c r="QIT172" s="72"/>
      <c r="QIU172" s="71"/>
      <c r="QIV172" s="72"/>
      <c r="QIW172" s="72"/>
      <c r="QIX172" s="72"/>
      <c r="QIY172" s="138"/>
      <c r="QIZ172" s="71"/>
      <c r="QJA172" s="72"/>
      <c r="QJB172" s="71"/>
      <c r="QJC172" s="72"/>
      <c r="QJD172" s="72"/>
      <c r="QJE172" s="72"/>
      <c r="QJF172" s="138"/>
      <c r="QJG172" s="71"/>
      <c r="QJH172" s="72"/>
      <c r="QJI172" s="71"/>
      <c r="QJJ172" s="72"/>
      <c r="QJK172" s="72"/>
      <c r="QJL172" s="72"/>
      <c r="QJM172" s="138"/>
      <c r="QJN172" s="71"/>
      <c r="QJO172" s="72"/>
      <c r="QJP172" s="71"/>
      <c r="QJQ172" s="72"/>
      <c r="QJR172" s="72"/>
      <c r="QJS172" s="72"/>
      <c r="QJT172" s="138"/>
      <c r="QJU172" s="71"/>
      <c r="QJV172" s="72"/>
      <c r="QJW172" s="71"/>
      <c r="QJX172" s="72"/>
      <c r="QJY172" s="72"/>
      <c r="QJZ172" s="72"/>
      <c r="QKA172" s="138"/>
      <c r="QKB172" s="71"/>
      <c r="QKC172" s="72"/>
      <c r="QKD172" s="71"/>
      <c r="QKE172" s="72"/>
      <c r="QKF172" s="72"/>
      <c r="QKG172" s="72"/>
      <c r="QKH172" s="138"/>
      <c r="QKI172" s="71"/>
      <c r="QKJ172" s="72"/>
      <c r="QKK172" s="71"/>
      <c r="QKL172" s="72"/>
      <c r="QKM172" s="72"/>
      <c r="QKN172" s="72"/>
      <c r="QKO172" s="138"/>
      <c r="QKP172" s="71"/>
      <c r="QKQ172" s="72"/>
      <c r="QKR172" s="71"/>
      <c r="QKS172" s="72"/>
      <c r="QKT172" s="72"/>
      <c r="QKU172" s="72"/>
      <c r="QKV172" s="138"/>
      <c r="QKW172" s="71"/>
      <c r="QKX172" s="72"/>
      <c r="QKY172" s="71"/>
      <c r="QKZ172" s="72"/>
      <c r="QLA172" s="72"/>
      <c r="QLB172" s="72"/>
      <c r="QLC172" s="138"/>
      <c r="QLD172" s="71"/>
      <c r="QLE172" s="72"/>
      <c r="QLF172" s="71"/>
      <c r="QLG172" s="72"/>
      <c r="QLH172" s="72"/>
      <c r="QLI172" s="72"/>
      <c r="QLJ172" s="138"/>
      <c r="QLK172" s="71"/>
      <c r="QLL172" s="72"/>
      <c r="QLM172" s="71"/>
      <c r="QLN172" s="72"/>
      <c r="QLO172" s="72"/>
      <c r="QLP172" s="72"/>
      <c r="QLQ172" s="138"/>
      <c r="QLR172" s="71"/>
      <c r="QLS172" s="72"/>
      <c r="QLT172" s="71"/>
      <c r="QLU172" s="72"/>
      <c r="QLV172" s="72"/>
      <c r="QLW172" s="72"/>
      <c r="QLX172" s="138"/>
      <c r="QLY172" s="71"/>
      <c r="QLZ172" s="72"/>
      <c r="QMA172" s="71"/>
      <c r="QMB172" s="72"/>
      <c r="QMC172" s="72"/>
      <c r="QMD172" s="72"/>
      <c r="QME172" s="138"/>
      <c r="QMF172" s="71"/>
      <c r="QMG172" s="72"/>
      <c r="QMH172" s="71"/>
      <c r="QMI172" s="72"/>
      <c r="QMJ172" s="72"/>
      <c r="QMK172" s="72"/>
      <c r="QML172" s="138"/>
      <c r="QMM172" s="71"/>
      <c r="QMN172" s="72"/>
      <c r="QMO172" s="71"/>
      <c r="QMP172" s="72"/>
      <c r="QMQ172" s="72"/>
      <c r="QMR172" s="72"/>
      <c r="QMS172" s="138"/>
      <c r="QMT172" s="71"/>
      <c r="QMU172" s="72"/>
      <c r="QMV172" s="71"/>
      <c r="QMW172" s="72"/>
      <c r="QMX172" s="72"/>
      <c r="QMY172" s="72"/>
      <c r="QMZ172" s="138"/>
      <c r="QNA172" s="141"/>
      <c r="QNB172" s="72"/>
      <c r="QNC172" s="71"/>
      <c r="QND172" s="72"/>
      <c r="QNE172" s="72"/>
      <c r="QNF172" s="72"/>
      <c r="QNG172" s="138"/>
      <c r="QNH172" s="141"/>
      <c r="QNI172" s="72"/>
      <c r="QNJ172" s="71"/>
      <c r="QNK172" s="72"/>
      <c r="QNL172" s="72"/>
      <c r="QNM172" s="72"/>
      <c r="QNN172" s="136"/>
      <c r="QNO172" s="137"/>
      <c r="QNP172" s="71"/>
      <c r="QNQ172" s="71"/>
      <c r="QNR172" s="138"/>
      <c r="QNS172" s="138"/>
      <c r="QNT172" s="139"/>
      <c r="QNU172" s="71"/>
      <c r="QNV172" s="72"/>
      <c r="QNW172" s="71"/>
      <c r="QNX172" s="140"/>
      <c r="QNY172" s="72"/>
      <c r="QNZ172" s="72"/>
      <c r="QOA172" s="138"/>
      <c r="QOB172" s="71"/>
      <c r="QOC172" s="72"/>
      <c r="QOD172" s="71"/>
      <c r="QOE172" s="72"/>
      <c r="QOF172" s="72"/>
      <c r="QOG172" s="72"/>
      <c r="QOH172" s="138"/>
      <c r="QOI172" s="71"/>
      <c r="QOJ172" s="72"/>
      <c r="QOK172" s="71"/>
      <c r="QOL172" s="72"/>
      <c r="QOM172" s="72"/>
      <c r="QON172" s="72"/>
      <c r="QOO172" s="138"/>
      <c r="QOP172" s="71"/>
      <c r="QOQ172" s="72"/>
      <c r="QOR172" s="71"/>
      <c r="QOS172" s="72"/>
      <c r="QOT172" s="72"/>
      <c r="QOU172" s="72"/>
      <c r="QOV172" s="138"/>
      <c r="QOW172" s="71"/>
      <c r="QOX172" s="72"/>
      <c r="QOY172" s="71"/>
      <c r="QOZ172" s="72"/>
      <c r="QPA172" s="72"/>
      <c r="QPB172" s="72"/>
      <c r="QPC172" s="138"/>
      <c r="QPD172" s="71"/>
      <c r="QPE172" s="72"/>
      <c r="QPF172" s="71"/>
      <c r="QPG172" s="72"/>
      <c r="QPH172" s="72"/>
      <c r="QPI172" s="72"/>
      <c r="QPJ172" s="138"/>
      <c r="QPK172" s="71"/>
      <c r="QPL172" s="72"/>
      <c r="QPM172" s="71"/>
      <c r="QPN172" s="72"/>
      <c r="QPO172" s="72"/>
      <c r="QPP172" s="72"/>
      <c r="QPQ172" s="138"/>
      <c r="QPR172" s="71"/>
      <c r="QPS172" s="72"/>
      <c r="QPT172" s="71"/>
      <c r="QPU172" s="72"/>
      <c r="QPV172" s="72"/>
      <c r="QPW172" s="72"/>
      <c r="QPX172" s="138"/>
      <c r="QPY172" s="71"/>
      <c r="QPZ172" s="72"/>
      <c r="QQA172" s="71"/>
      <c r="QQB172" s="72"/>
      <c r="QQC172" s="72"/>
      <c r="QQD172" s="72"/>
      <c r="QQE172" s="138"/>
      <c r="QQF172" s="71"/>
      <c r="QQG172" s="72"/>
      <c r="QQH172" s="71"/>
      <c r="QQI172" s="72"/>
      <c r="QQJ172" s="72"/>
      <c r="QQK172" s="72"/>
      <c r="QQL172" s="138"/>
      <c r="QQM172" s="71"/>
      <c r="QQN172" s="72"/>
      <c r="QQO172" s="71"/>
      <c r="QQP172" s="72"/>
      <c r="QQQ172" s="72"/>
      <c r="QQR172" s="72"/>
      <c r="QQS172" s="138"/>
      <c r="QQT172" s="71"/>
      <c r="QQU172" s="72"/>
      <c r="QQV172" s="71"/>
      <c r="QQW172" s="72"/>
      <c r="QQX172" s="72"/>
      <c r="QQY172" s="72"/>
      <c r="QQZ172" s="138"/>
      <c r="QRA172" s="71"/>
      <c r="QRB172" s="72"/>
      <c r="QRC172" s="71"/>
      <c r="QRD172" s="72"/>
      <c r="QRE172" s="72"/>
      <c r="QRF172" s="72"/>
      <c r="QRG172" s="138"/>
      <c r="QRH172" s="71"/>
      <c r="QRI172" s="72"/>
      <c r="QRJ172" s="71"/>
      <c r="QRK172" s="72"/>
      <c r="QRL172" s="72"/>
      <c r="QRM172" s="72"/>
      <c r="QRN172" s="138"/>
      <c r="QRO172" s="71"/>
      <c r="QRP172" s="72"/>
      <c r="QRQ172" s="71"/>
      <c r="QRR172" s="72"/>
      <c r="QRS172" s="72"/>
      <c r="QRT172" s="72"/>
      <c r="QRU172" s="138"/>
      <c r="QRV172" s="71"/>
      <c r="QRW172" s="72"/>
      <c r="QRX172" s="71"/>
      <c r="QRY172" s="72"/>
      <c r="QRZ172" s="72"/>
      <c r="QSA172" s="72"/>
      <c r="QSB172" s="138"/>
      <c r="QSC172" s="71"/>
      <c r="QSD172" s="72"/>
      <c r="QSE172" s="71"/>
      <c r="QSF172" s="72"/>
      <c r="QSG172" s="72"/>
      <c r="QSH172" s="72"/>
      <c r="QSI172" s="138"/>
      <c r="QSJ172" s="71"/>
      <c r="QSK172" s="72"/>
      <c r="QSL172" s="71"/>
      <c r="QSM172" s="72"/>
      <c r="QSN172" s="72"/>
      <c r="QSO172" s="72"/>
      <c r="QSP172" s="138"/>
      <c r="QSQ172" s="71"/>
      <c r="QSR172" s="72"/>
      <c r="QSS172" s="71"/>
      <c r="QST172" s="72"/>
      <c r="QSU172" s="72"/>
      <c r="QSV172" s="72"/>
      <c r="QSW172" s="138"/>
      <c r="QSX172" s="71"/>
      <c r="QSY172" s="72"/>
      <c r="QSZ172" s="71"/>
      <c r="QTA172" s="72"/>
      <c r="QTB172" s="72"/>
      <c r="QTC172" s="72"/>
      <c r="QTD172" s="138"/>
      <c r="QTE172" s="71"/>
      <c r="QTF172" s="72"/>
      <c r="QTG172" s="71"/>
      <c r="QTH172" s="72"/>
      <c r="QTI172" s="72"/>
      <c r="QTJ172" s="72"/>
      <c r="QTK172" s="138"/>
      <c r="QTL172" s="71"/>
      <c r="QTM172" s="72"/>
      <c r="QTN172" s="71"/>
      <c r="QTO172" s="72"/>
      <c r="QTP172" s="72"/>
      <c r="QTQ172" s="72"/>
      <c r="QTR172" s="138"/>
      <c r="QTS172" s="71"/>
      <c r="QTT172" s="72"/>
      <c r="QTU172" s="71"/>
      <c r="QTV172" s="72"/>
      <c r="QTW172" s="72"/>
      <c r="QTX172" s="72"/>
      <c r="QTY172" s="138"/>
      <c r="QTZ172" s="71"/>
      <c r="QUA172" s="72"/>
      <c r="QUB172" s="71"/>
      <c r="QUC172" s="72"/>
      <c r="QUD172" s="72"/>
      <c r="QUE172" s="72"/>
      <c r="QUF172" s="138"/>
      <c r="QUG172" s="71"/>
      <c r="QUH172" s="72"/>
      <c r="QUI172" s="71"/>
      <c r="QUJ172" s="72"/>
      <c r="QUK172" s="72"/>
      <c r="QUL172" s="72"/>
      <c r="QUM172" s="138"/>
      <c r="QUN172" s="71"/>
      <c r="QUO172" s="72"/>
      <c r="QUP172" s="71"/>
      <c r="QUQ172" s="72"/>
      <c r="QUR172" s="72"/>
      <c r="QUS172" s="72"/>
      <c r="QUT172" s="138"/>
      <c r="QUU172" s="71"/>
      <c r="QUV172" s="72"/>
      <c r="QUW172" s="71"/>
      <c r="QUX172" s="72"/>
      <c r="QUY172" s="72"/>
      <c r="QUZ172" s="72"/>
      <c r="QVA172" s="138"/>
      <c r="QVB172" s="71"/>
      <c r="QVC172" s="72"/>
      <c r="QVD172" s="71"/>
      <c r="QVE172" s="72"/>
      <c r="QVF172" s="72"/>
      <c r="QVG172" s="72"/>
      <c r="QVH172" s="138"/>
      <c r="QVI172" s="71"/>
      <c r="QVJ172" s="72"/>
      <c r="QVK172" s="71"/>
      <c r="QVL172" s="72"/>
      <c r="QVM172" s="72"/>
      <c r="QVN172" s="72"/>
      <c r="QVO172" s="138"/>
      <c r="QVP172" s="71"/>
      <c r="QVQ172" s="72"/>
      <c r="QVR172" s="71"/>
      <c r="QVS172" s="72"/>
      <c r="QVT172" s="72"/>
      <c r="QVU172" s="72"/>
      <c r="QVV172" s="138"/>
      <c r="QVW172" s="71"/>
      <c r="QVX172" s="72"/>
      <c r="QVY172" s="71"/>
      <c r="QVZ172" s="72"/>
      <c r="QWA172" s="72"/>
      <c r="QWB172" s="72"/>
      <c r="QWC172" s="138"/>
      <c r="QWD172" s="141"/>
      <c r="QWE172" s="72"/>
      <c r="QWF172" s="71"/>
      <c r="QWG172" s="72"/>
      <c r="QWH172" s="72"/>
      <c r="QWI172" s="72"/>
      <c r="QWJ172" s="138"/>
      <c r="QWK172" s="141"/>
      <c r="QWL172" s="72"/>
      <c r="QWM172" s="71"/>
      <c r="QWN172" s="72"/>
      <c r="QWO172" s="72"/>
      <c r="QWP172" s="72"/>
      <c r="QWQ172" s="136"/>
      <c r="QWR172" s="137"/>
      <c r="QWS172" s="71"/>
      <c r="QWT172" s="71"/>
      <c r="QWU172" s="138"/>
      <c r="QWV172" s="138"/>
      <c r="QWW172" s="139"/>
      <c r="QWX172" s="71"/>
      <c r="QWY172" s="72"/>
      <c r="QWZ172" s="71"/>
      <c r="QXA172" s="140"/>
      <c r="QXB172" s="72"/>
      <c r="QXC172" s="72"/>
      <c r="QXD172" s="138"/>
      <c r="QXE172" s="71"/>
      <c r="QXF172" s="72"/>
      <c r="QXG172" s="71"/>
      <c r="QXH172" s="72"/>
      <c r="QXI172" s="72"/>
      <c r="QXJ172" s="72"/>
      <c r="QXK172" s="138"/>
      <c r="QXL172" s="71"/>
      <c r="QXM172" s="72"/>
      <c r="QXN172" s="71"/>
      <c r="QXO172" s="72"/>
      <c r="QXP172" s="72"/>
      <c r="QXQ172" s="72"/>
      <c r="QXR172" s="138"/>
      <c r="QXS172" s="71"/>
      <c r="QXT172" s="72"/>
      <c r="QXU172" s="71"/>
      <c r="QXV172" s="72"/>
      <c r="QXW172" s="72"/>
      <c r="QXX172" s="72"/>
      <c r="QXY172" s="138"/>
      <c r="QXZ172" s="71"/>
      <c r="QYA172" s="72"/>
      <c r="QYB172" s="71"/>
      <c r="QYC172" s="72"/>
      <c r="QYD172" s="72"/>
      <c r="QYE172" s="72"/>
      <c r="QYF172" s="138"/>
      <c r="QYG172" s="71"/>
      <c r="QYH172" s="72"/>
      <c r="QYI172" s="71"/>
      <c r="QYJ172" s="72"/>
      <c r="QYK172" s="72"/>
      <c r="QYL172" s="72"/>
      <c r="QYM172" s="138"/>
      <c r="QYN172" s="71"/>
      <c r="QYO172" s="72"/>
      <c r="QYP172" s="71"/>
      <c r="QYQ172" s="72"/>
      <c r="QYR172" s="72"/>
      <c r="QYS172" s="72"/>
      <c r="QYT172" s="138"/>
      <c r="QYU172" s="71"/>
      <c r="QYV172" s="72"/>
      <c r="QYW172" s="71"/>
      <c r="QYX172" s="72"/>
      <c r="QYY172" s="72"/>
      <c r="QYZ172" s="72"/>
      <c r="QZA172" s="138"/>
      <c r="QZB172" s="71"/>
      <c r="QZC172" s="72"/>
      <c r="QZD172" s="71"/>
      <c r="QZE172" s="72"/>
      <c r="QZF172" s="72"/>
      <c r="QZG172" s="72"/>
      <c r="QZH172" s="138"/>
      <c r="QZI172" s="71"/>
      <c r="QZJ172" s="72"/>
      <c r="QZK172" s="71"/>
      <c r="QZL172" s="72"/>
      <c r="QZM172" s="72"/>
      <c r="QZN172" s="72"/>
      <c r="QZO172" s="138"/>
      <c r="QZP172" s="71"/>
      <c r="QZQ172" s="72"/>
      <c r="QZR172" s="71"/>
      <c r="QZS172" s="72"/>
      <c r="QZT172" s="72"/>
      <c r="QZU172" s="72"/>
      <c r="QZV172" s="138"/>
      <c r="QZW172" s="71"/>
      <c r="QZX172" s="72"/>
      <c r="QZY172" s="71"/>
      <c r="QZZ172" s="72"/>
      <c r="RAA172" s="72"/>
      <c r="RAB172" s="72"/>
      <c r="RAC172" s="138"/>
      <c r="RAD172" s="71"/>
      <c r="RAE172" s="72"/>
      <c r="RAF172" s="71"/>
      <c r="RAG172" s="72"/>
      <c r="RAH172" s="72"/>
      <c r="RAI172" s="72"/>
      <c r="RAJ172" s="138"/>
      <c r="RAK172" s="71"/>
      <c r="RAL172" s="72"/>
      <c r="RAM172" s="71"/>
      <c r="RAN172" s="72"/>
      <c r="RAO172" s="72"/>
      <c r="RAP172" s="72"/>
      <c r="RAQ172" s="138"/>
      <c r="RAR172" s="71"/>
      <c r="RAS172" s="72"/>
      <c r="RAT172" s="71"/>
      <c r="RAU172" s="72"/>
      <c r="RAV172" s="72"/>
      <c r="RAW172" s="72"/>
      <c r="RAX172" s="138"/>
      <c r="RAY172" s="71"/>
      <c r="RAZ172" s="72"/>
      <c r="RBA172" s="71"/>
      <c r="RBB172" s="72"/>
      <c r="RBC172" s="72"/>
      <c r="RBD172" s="72"/>
      <c r="RBE172" s="138"/>
      <c r="RBF172" s="71"/>
      <c r="RBG172" s="72"/>
      <c r="RBH172" s="71"/>
      <c r="RBI172" s="72"/>
      <c r="RBJ172" s="72"/>
      <c r="RBK172" s="72"/>
      <c r="RBL172" s="138"/>
      <c r="RBM172" s="71"/>
      <c r="RBN172" s="72"/>
      <c r="RBO172" s="71"/>
      <c r="RBP172" s="72"/>
      <c r="RBQ172" s="72"/>
      <c r="RBR172" s="72"/>
      <c r="RBS172" s="138"/>
      <c r="RBT172" s="71"/>
      <c r="RBU172" s="72"/>
      <c r="RBV172" s="71"/>
      <c r="RBW172" s="72"/>
      <c r="RBX172" s="72"/>
      <c r="RBY172" s="72"/>
      <c r="RBZ172" s="138"/>
      <c r="RCA172" s="71"/>
      <c r="RCB172" s="72"/>
      <c r="RCC172" s="71"/>
      <c r="RCD172" s="72"/>
      <c r="RCE172" s="72"/>
      <c r="RCF172" s="72"/>
      <c r="RCG172" s="138"/>
      <c r="RCH172" s="71"/>
      <c r="RCI172" s="72"/>
      <c r="RCJ172" s="71"/>
      <c r="RCK172" s="72"/>
      <c r="RCL172" s="72"/>
      <c r="RCM172" s="72"/>
      <c r="RCN172" s="138"/>
      <c r="RCO172" s="71"/>
      <c r="RCP172" s="72"/>
      <c r="RCQ172" s="71"/>
      <c r="RCR172" s="72"/>
      <c r="RCS172" s="72"/>
      <c r="RCT172" s="72"/>
      <c r="RCU172" s="138"/>
      <c r="RCV172" s="71"/>
      <c r="RCW172" s="72"/>
      <c r="RCX172" s="71"/>
      <c r="RCY172" s="72"/>
      <c r="RCZ172" s="72"/>
      <c r="RDA172" s="72"/>
      <c r="RDB172" s="138"/>
      <c r="RDC172" s="71"/>
      <c r="RDD172" s="72"/>
      <c r="RDE172" s="71"/>
      <c r="RDF172" s="72"/>
      <c r="RDG172" s="72"/>
      <c r="RDH172" s="72"/>
      <c r="RDI172" s="138"/>
      <c r="RDJ172" s="71"/>
      <c r="RDK172" s="72"/>
      <c r="RDL172" s="71"/>
      <c r="RDM172" s="72"/>
      <c r="RDN172" s="72"/>
      <c r="RDO172" s="72"/>
      <c r="RDP172" s="138"/>
      <c r="RDQ172" s="71"/>
      <c r="RDR172" s="72"/>
      <c r="RDS172" s="71"/>
      <c r="RDT172" s="72"/>
      <c r="RDU172" s="72"/>
      <c r="RDV172" s="72"/>
      <c r="RDW172" s="138"/>
      <c r="RDX172" s="71"/>
      <c r="RDY172" s="72"/>
      <c r="RDZ172" s="71"/>
      <c r="REA172" s="72"/>
      <c r="REB172" s="72"/>
      <c r="REC172" s="72"/>
      <c r="RED172" s="138"/>
      <c r="REE172" s="71"/>
      <c r="REF172" s="72"/>
      <c r="REG172" s="71"/>
      <c r="REH172" s="72"/>
      <c r="REI172" s="72"/>
      <c r="REJ172" s="72"/>
      <c r="REK172" s="138"/>
      <c r="REL172" s="71"/>
      <c r="REM172" s="72"/>
      <c r="REN172" s="71"/>
      <c r="REO172" s="72"/>
      <c r="REP172" s="72"/>
      <c r="REQ172" s="72"/>
      <c r="RER172" s="138"/>
      <c r="RES172" s="71"/>
      <c r="RET172" s="72"/>
      <c r="REU172" s="71"/>
      <c r="REV172" s="72"/>
      <c r="REW172" s="72"/>
      <c r="REX172" s="72"/>
      <c r="REY172" s="138"/>
      <c r="REZ172" s="71"/>
      <c r="RFA172" s="72"/>
      <c r="RFB172" s="71"/>
      <c r="RFC172" s="72"/>
      <c r="RFD172" s="72"/>
      <c r="RFE172" s="72"/>
      <c r="RFF172" s="138"/>
      <c r="RFG172" s="141"/>
      <c r="RFH172" s="72"/>
      <c r="RFI172" s="71"/>
      <c r="RFJ172" s="72"/>
      <c r="RFK172" s="72"/>
      <c r="RFL172" s="72"/>
      <c r="RFM172" s="138"/>
      <c r="RFN172" s="141"/>
      <c r="RFO172" s="72"/>
      <c r="RFP172" s="71"/>
      <c r="RFQ172" s="72"/>
      <c r="RFR172" s="72"/>
      <c r="RFS172" s="72"/>
      <c r="RFT172" s="136"/>
      <c r="RFU172" s="137"/>
      <c r="RFV172" s="71"/>
      <c r="RFW172" s="71"/>
      <c r="RFX172" s="138"/>
      <c r="RFY172" s="138"/>
      <c r="RFZ172" s="139"/>
      <c r="RGA172" s="71"/>
      <c r="RGB172" s="72"/>
      <c r="RGC172" s="71"/>
      <c r="RGD172" s="140"/>
      <c r="RGE172" s="72"/>
      <c r="RGF172" s="72"/>
      <c r="RGG172" s="138"/>
      <c r="RGH172" s="71"/>
      <c r="RGI172" s="72"/>
      <c r="RGJ172" s="71"/>
      <c r="RGK172" s="72"/>
      <c r="RGL172" s="72"/>
      <c r="RGM172" s="72"/>
      <c r="RGN172" s="138"/>
      <c r="RGO172" s="71"/>
      <c r="RGP172" s="72"/>
      <c r="RGQ172" s="71"/>
      <c r="RGR172" s="72"/>
      <c r="RGS172" s="72"/>
      <c r="RGT172" s="72"/>
      <c r="RGU172" s="138"/>
      <c r="RGV172" s="71"/>
      <c r="RGW172" s="72"/>
      <c r="RGX172" s="71"/>
      <c r="RGY172" s="72"/>
      <c r="RGZ172" s="72"/>
      <c r="RHA172" s="72"/>
      <c r="RHB172" s="138"/>
      <c r="RHC172" s="71"/>
      <c r="RHD172" s="72"/>
      <c r="RHE172" s="71"/>
      <c r="RHF172" s="72"/>
      <c r="RHG172" s="72"/>
      <c r="RHH172" s="72"/>
      <c r="RHI172" s="138"/>
      <c r="RHJ172" s="71"/>
      <c r="RHK172" s="72"/>
      <c r="RHL172" s="71"/>
      <c r="RHM172" s="72"/>
      <c r="RHN172" s="72"/>
      <c r="RHO172" s="72"/>
      <c r="RHP172" s="138"/>
      <c r="RHQ172" s="71"/>
      <c r="RHR172" s="72"/>
      <c r="RHS172" s="71"/>
      <c r="RHT172" s="72"/>
      <c r="RHU172" s="72"/>
      <c r="RHV172" s="72"/>
      <c r="RHW172" s="138"/>
      <c r="RHX172" s="71"/>
      <c r="RHY172" s="72"/>
      <c r="RHZ172" s="71"/>
      <c r="RIA172" s="72"/>
      <c r="RIB172" s="72"/>
      <c r="RIC172" s="72"/>
      <c r="RID172" s="138"/>
      <c r="RIE172" s="71"/>
      <c r="RIF172" s="72"/>
      <c r="RIG172" s="71"/>
      <c r="RIH172" s="72"/>
      <c r="RII172" s="72"/>
      <c r="RIJ172" s="72"/>
      <c r="RIK172" s="138"/>
      <c r="RIL172" s="71"/>
      <c r="RIM172" s="72"/>
      <c r="RIN172" s="71"/>
      <c r="RIO172" s="72"/>
      <c r="RIP172" s="72"/>
      <c r="RIQ172" s="72"/>
      <c r="RIR172" s="138"/>
      <c r="RIS172" s="71"/>
      <c r="RIT172" s="72"/>
      <c r="RIU172" s="71"/>
      <c r="RIV172" s="72"/>
      <c r="RIW172" s="72"/>
      <c r="RIX172" s="72"/>
      <c r="RIY172" s="138"/>
      <c r="RIZ172" s="71"/>
      <c r="RJA172" s="72"/>
      <c r="RJB172" s="71"/>
      <c r="RJC172" s="72"/>
      <c r="RJD172" s="72"/>
      <c r="RJE172" s="72"/>
      <c r="RJF172" s="138"/>
      <c r="RJG172" s="71"/>
      <c r="RJH172" s="72"/>
      <c r="RJI172" s="71"/>
      <c r="RJJ172" s="72"/>
      <c r="RJK172" s="72"/>
      <c r="RJL172" s="72"/>
      <c r="RJM172" s="138"/>
      <c r="RJN172" s="71"/>
      <c r="RJO172" s="72"/>
      <c r="RJP172" s="71"/>
      <c r="RJQ172" s="72"/>
      <c r="RJR172" s="72"/>
      <c r="RJS172" s="72"/>
      <c r="RJT172" s="138"/>
      <c r="RJU172" s="71"/>
      <c r="RJV172" s="72"/>
      <c r="RJW172" s="71"/>
      <c r="RJX172" s="72"/>
      <c r="RJY172" s="72"/>
      <c r="RJZ172" s="72"/>
      <c r="RKA172" s="138"/>
      <c r="RKB172" s="71"/>
      <c r="RKC172" s="72"/>
      <c r="RKD172" s="71"/>
      <c r="RKE172" s="72"/>
      <c r="RKF172" s="72"/>
      <c r="RKG172" s="72"/>
      <c r="RKH172" s="138"/>
      <c r="RKI172" s="71"/>
      <c r="RKJ172" s="72"/>
      <c r="RKK172" s="71"/>
      <c r="RKL172" s="72"/>
      <c r="RKM172" s="72"/>
      <c r="RKN172" s="72"/>
      <c r="RKO172" s="138"/>
      <c r="RKP172" s="71"/>
      <c r="RKQ172" s="72"/>
      <c r="RKR172" s="71"/>
      <c r="RKS172" s="72"/>
      <c r="RKT172" s="72"/>
      <c r="RKU172" s="72"/>
      <c r="RKV172" s="138"/>
      <c r="RKW172" s="71"/>
      <c r="RKX172" s="72"/>
      <c r="RKY172" s="71"/>
      <c r="RKZ172" s="72"/>
      <c r="RLA172" s="72"/>
      <c r="RLB172" s="72"/>
      <c r="RLC172" s="138"/>
      <c r="RLD172" s="71"/>
      <c r="RLE172" s="72"/>
      <c r="RLF172" s="71"/>
      <c r="RLG172" s="72"/>
      <c r="RLH172" s="72"/>
      <c r="RLI172" s="72"/>
      <c r="RLJ172" s="138"/>
      <c r="RLK172" s="71"/>
      <c r="RLL172" s="72"/>
      <c r="RLM172" s="71"/>
      <c r="RLN172" s="72"/>
      <c r="RLO172" s="72"/>
      <c r="RLP172" s="72"/>
      <c r="RLQ172" s="138"/>
      <c r="RLR172" s="71"/>
      <c r="RLS172" s="72"/>
      <c r="RLT172" s="71"/>
      <c r="RLU172" s="72"/>
      <c r="RLV172" s="72"/>
      <c r="RLW172" s="72"/>
      <c r="RLX172" s="138"/>
      <c r="RLY172" s="71"/>
      <c r="RLZ172" s="72"/>
      <c r="RMA172" s="71"/>
      <c r="RMB172" s="72"/>
      <c r="RMC172" s="72"/>
      <c r="RMD172" s="72"/>
      <c r="RME172" s="138"/>
      <c r="RMF172" s="71"/>
      <c r="RMG172" s="72"/>
      <c r="RMH172" s="71"/>
      <c r="RMI172" s="72"/>
      <c r="RMJ172" s="72"/>
      <c r="RMK172" s="72"/>
      <c r="RML172" s="138"/>
      <c r="RMM172" s="71"/>
      <c r="RMN172" s="72"/>
      <c r="RMO172" s="71"/>
      <c r="RMP172" s="72"/>
      <c r="RMQ172" s="72"/>
      <c r="RMR172" s="72"/>
      <c r="RMS172" s="138"/>
      <c r="RMT172" s="71"/>
      <c r="RMU172" s="72"/>
      <c r="RMV172" s="71"/>
      <c r="RMW172" s="72"/>
      <c r="RMX172" s="72"/>
      <c r="RMY172" s="72"/>
      <c r="RMZ172" s="138"/>
      <c r="RNA172" s="71"/>
      <c r="RNB172" s="72"/>
      <c r="RNC172" s="71"/>
      <c r="RND172" s="72"/>
      <c r="RNE172" s="72"/>
      <c r="RNF172" s="72"/>
      <c r="RNG172" s="138"/>
      <c r="RNH172" s="71"/>
      <c r="RNI172" s="72"/>
      <c r="RNJ172" s="71"/>
      <c r="RNK172" s="72"/>
      <c r="RNL172" s="72"/>
      <c r="RNM172" s="72"/>
      <c r="RNN172" s="138"/>
      <c r="RNO172" s="71"/>
      <c r="RNP172" s="72"/>
      <c r="RNQ172" s="71"/>
      <c r="RNR172" s="72"/>
      <c r="RNS172" s="72"/>
      <c r="RNT172" s="72"/>
      <c r="RNU172" s="138"/>
      <c r="RNV172" s="71"/>
      <c r="RNW172" s="72"/>
      <c r="RNX172" s="71"/>
      <c r="RNY172" s="72"/>
      <c r="RNZ172" s="72"/>
      <c r="ROA172" s="72"/>
      <c r="ROB172" s="138"/>
      <c r="ROC172" s="71"/>
      <c r="ROD172" s="72"/>
      <c r="ROE172" s="71"/>
      <c r="ROF172" s="72"/>
      <c r="ROG172" s="72"/>
      <c r="ROH172" s="72"/>
      <c r="ROI172" s="138"/>
      <c r="ROJ172" s="141"/>
      <c r="ROK172" s="72"/>
      <c r="ROL172" s="71"/>
      <c r="ROM172" s="72"/>
      <c r="RON172" s="72"/>
      <c r="ROO172" s="72"/>
      <c r="ROP172" s="138"/>
      <c r="ROQ172" s="141"/>
      <c r="ROR172" s="72"/>
      <c r="ROS172" s="71"/>
      <c r="ROT172" s="72"/>
      <c r="ROU172" s="72"/>
      <c r="ROV172" s="72"/>
      <c r="ROW172" s="136"/>
      <c r="ROX172" s="137"/>
      <c r="ROY172" s="71"/>
      <c r="ROZ172" s="71"/>
      <c r="RPA172" s="138"/>
      <c r="RPB172" s="138"/>
      <c r="RPC172" s="139"/>
      <c r="RPD172" s="71"/>
      <c r="RPE172" s="72"/>
      <c r="RPF172" s="71"/>
      <c r="RPG172" s="140"/>
      <c r="RPH172" s="72"/>
      <c r="RPI172" s="72"/>
      <c r="RPJ172" s="138"/>
      <c r="RPK172" s="71"/>
      <c r="RPL172" s="72"/>
      <c r="RPM172" s="71"/>
      <c r="RPN172" s="72"/>
      <c r="RPO172" s="72"/>
      <c r="RPP172" s="72"/>
      <c r="RPQ172" s="138"/>
      <c r="RPR172" s="71"/>
      <c r="RPS172" s="72"/>
      <c r="RPT172" s="71"/>
      <c r="RPU172" s="72"/>
      <c r="RPV172" s="72"/>
      <c r="RPW172" s="72"/>
      <c r="RPX172" s="138"/>
      <c r="RPY172" s="71"/>
      <c r="RPZ172" s="72"/>
      <c r="RQA172" s="71"/>
      <c r="RQB172" s="72"/>
      <c r="RQC172" s="72"/>
      <c r="RQD172" s="72"/>
      <c r="RQE172" s="138"/>
      <c r="RQF172" s="71"/>
      <c r="RQG172" s="72"/>
      <c r="RQH172" s="71"/>
      <c r="RQI172" s="72"/>
      <c r="RQJ172" s="72"/>
      <c r="RQK172" s="72"/>
      <c r="RQL172" s="138"/>
      <c r="RQM172" s="71"/>
      <c r="RQN172" s="72"/>
      <c r="RQO172" s="71"/>
      <c r="RQP172" s="72"/>
      <c r="RQQ172" s="72"/>
      <c r="RQR172" s="72"/>
      <c r="RQS172" s="138"/>
      <c r="RQT172" s="71"/>
      <c r="RQU172" s="72"/>
      <c r="RQV172" s="71"/>
      <c r="RQW172" s="72"/>
      <c r="RQX172" s="72"/>
      <c r="RQY172" s="72"/>
      <c r="RQZ172" s="138"/>
      <c r="RRA172" s="71"/>
      <c r="RRB172" s="72"/>
      <c r="RRC172" s="71"/>
      <c r="RRD172" s="72"/>
      <c r="RRE172" s="72"/>
      <c r="RRF172" s="72"/>
      <c r="RRG172" s="138"/>
      <c r="RRH172" s="71"/>
      <c r="RRI172" s="72"/>
      <c r="RRJ172" s="71"/>
      <c r="RRK172" s="72"/>
      <c r="RRL172" s="72"/>
      <c r="RRM172" s="72"/>
      <c r="RRN172" s="138"/>
      <c r="RRO172" s="71"/>
      <c r="RRP172" s="72"/>
      <c r="RRQ172" s="71"/>
      <c r="RRR172" s="72"/>
      <c r="RRS172" s="72"/>
      <c r="RRT172" s="72"/>
      <c r="RRU172" s="138"/>
      <c r="RRV172" s="71"/>
      <c r="RRW172" s="72"/>
      <c r="RRX172" s="71"/>
      <c r="RRY172" s="72"/>
      <c r="RRZ172" s="72"/>
      <c r="RSA172" s="72"/>
      <c r="RSB172" s="138"/>
      <c r="RSC172" s="71"/>
      <c r="RSD172" s="72"/>
      <c r="RSE172" s="71"/>
      <c r="RSF172" s="72"/>
      <c r="RSG172" s="72"/>
      <c r="RSH172" s="72"/>
      <c r="RSI172" s="138"/>
      <c r="RSJ172" s="71"/>
      <c r="RSK172" s="72"/>
      <c r="RSL172" s="71"/>
      <c r="RSM172" s="72"/>
      <c r="RSN172" s="72"/>
      <c r="RSO172" s="72"/>
      <c r="RSP172" s="138"/>
      <c r="RSQ172" s="71"/>
      <c r="RSR172" s="72"/>
      <c r="RSS172" s="71"/>
      <c r="RST172" s="72"/>
      <c r="RSU172" s="72"/>
      <c r="RSV172" s="72"/>
      <c r="RSW172" s="138"/>
      <c r="RSX172" s="71"/>
      <c r="RSY172" s="72"/>
      <c r="RSZ172" s="71"/>
      <c r="RTA172" s="72"/>
      <c r="RTB172" s="72"/>
      <c r="RTC172" s="72"/>
      <c r="RTD172" s="138"/>
      <c r="RTE172" s="71"/>
      <c r="RTF172" s="72"/>
      <c r="RTG172" s="71"/>
      <c r="RTH172" s="72"/>
      <c r="RTI172" s="72"/>
      <c r="RTJ172" s="72"/>
      <c r="RTK172" s="138"/>
      <c r="RTL172" s="71"/>
      <c r="RTM172" s="72"/>
      <c r="RTN172" s="71"/>
      <c r="RTO172" s="72"/>
      <c r="RTP172" s="72"/>
      <c r="RTQ172" s="72"/>
      <c r="RTR172" s="138"/>
      <c r="RTS172" s="71"/>
      <c r="RTT172" s="72"/>
      <c r="RTU172" s="71"/>
      <c r="RTV172" s="72"/>
      <c r="RTW172" s="72"/>
      <c r="RTX172" s="72"/>
      <c r="RTY172" s="138"/>
      <c r="RTZ172" s="71"/>
      <c r="RUA172" s="72"/>
      <c r="RUB172" s="71"/>
      <c r="RUC172" s="72"/>
      <c r="RUD172" s="72"/>
      <c r="RUE172" s="72"/>
      <c r="RUF172" s="138"/>
      <c r="RUG172" s="71"/>
      <c r="RUH172" s="72"/>
      <c r="RUI172" s="71"/>
      <c r="RUJ172" s="72"/>
      <c r="RUK172" s="72"/>
      <c r="RUL172" s="72"/>
      <c r="RUM172" s="138"/>
      <c r="RUN172" s="71"/>
      <c r="RUO172" s="72"/>
      <c r="RUP172" s="71"/>
      <c r="RUQ172" s="72"/>
      <c r="RUR172" s="72"/>
      <c r="RUS172" s="72"/>
      <c r="RUT172" s="138"/>
      <c r="RUU172" s="71"/>
      <c r="RUV172" s="72"/>
      <c r="RUW172" s="71"/>
      <c r="RUX172" s="72"/>
      <c r="RUY172" s="72"/>
      <c r="RUZ172" s="72"/>
      <c r="RVA172" s="138"/>
      <c r="RVB172" s="71"/>
      <c r="RVC172" s="72"/>
      <c r="RVD172" s="71"/>
      <c r="RVE172" s="72"/>
      <c r="RVF172" s="72"/>
      <c r="RVG172" s="72"/>
      <c r="RVH172" s="138"/>
      <c r="RVI172" s="71"/>
      <c r="RVJ172" s="72"/>
      <c r="RVK172" s="71"/>
      <c r="RVL172" s="72"/>
      <c r="RVM172" s="72"/>
      <c r="RVN172" s="72"/>
      <c r="RVO172" s="138"/>
      <c r="RVP172" s="71"/>
      <c r="RVQ172" s="72"/>
      <c r="RVR172" s="71"/>
      <c r="RVS172" s="72"/>
      <c r="RVT172" s="72"/>
      <c r="RVU172" s="72"/>
      <c r="RVV172" s="138"/>
      <c r="RVW172" s="71"/>
      <c r="RVX172" s="72"/>
      <c r="RVY172" s="71"/>
      <c r="RVZ172" s="72"/>
      <c r="RWA172" s="72"/>
      <c r="RWB172" s="72"/>
      <c r="RWC172" s="138"/>
      <c r="RWD172" s="71"/>
      <c r="RWE172" s="72"/>
      <c r="RWF172" s="71"/>
      <c r="RWG172" s="72"/>
      <c r="RWH172" s="72"/>
      <c r="RWI172" s="72"/>
      <c r="RWJ172" s="138"/>
      <c r="RWK172" s="71"/>
      <c r="RWL172" s="72"/>
      <c r="RWM172" s="71"/>
      <c r="RWN172" s="72"/>
      <c r="RWO172" s="72"/>
      <c r="RWP172" s="72"/>
      <c r="RWQ172" s="138"/>
      <c r="RWR172" s="71"/>
      <c r="RWS172" s="72"/>
      <c r="RWT172" s="71"/>
      <c r="RWU172" s="72"/>
      <c r="RWV172" s="72"/>
      <c r="RWW172" s="72"/>
      <c r="RWX172" s="138"/>
      <c r="RWY172" s="71"/>
      <c r="RWZ172" s="72"/>
      <c r="RXA172" s="71"/>
      <c r="RXB172" s="72"/>
      <c r="RXC172" s="72"/>
      <c r="RXD172" s="72"/>
      <c r="RXE172" s="138"/>
      <c r="RXF172" s="71"/>
      <c r="RXG172" s="72"/>
      <c r="RXH172" s="71"/>
      <c r="RXI172" s="72"/>
      <c r="RXJ172" s="72"/>
      <c r="RXK172" s="72"/>
      <c r="RXL172" s="138"/>
      <c r="RXM172" s="141"/>
      <c r="RXN172" s="72"/>
      <c r="RXO172" s="71"/>
      <c r="RXP172" s="72"/>
      <c r="RXQ172" s="72"/>
      <c r="RXR172" s="72"/>
      <c r="RXS172" s="138"/>
      <c r="RXT172" s="141"/>
      <c r="RXU172" s="72"/>
      <c r="RXV172" s="71"/>
      <c r="RXW172" s="72"/>
      <c r="RXX172" s="72"/>
      <c r="RXY172" s="72"/>
      <c r="RXZ172" s="136"/>
      <c r="RYA172" s="137"/>
      <c r="RYB172" s="71"/>
      <c r="RYC172" s="71"/>
      <c r="RYD172" s="138"/>
      <c r="RYE172" s="138"/>
      <c r="RYF172" s="139"/>
      <c r="RYG172" s="71"/>
      <c r="RYH172" s="72"/>
      <c r="RYI172" s="71"/>
      <c r="RYJ172" s="140"/>
      <c r="RYK172" s="72"/>
      <c r="RYL172" s="72"/>
      <c r="RYM172" s="138"/>
      <c r="RYN172" s="71"/>
      <c r="RYO172" s="72"/>
      <c r="RYP172" s="71"/>
      <c r="RYQ172" s="72"/>
      <c r="RYR172" s="72"/>
      <c r="RYS172" s="72"/>
      <c r="RYT172" s="138"/>
      <c r="RYU172" s="71"/>
      <c r="RYV172" s="72"/>
      <c r="RYW172" s="71"/>
      <c r="RYX172" s="72"/>
      <c r="RYY172" s="72"/>
      <c r="RYZ172" s="72"/>
      <c r="RZA172" s="138"/>
      <c r="RZB172" s="71"/>
      <c r="RZC172" s="72"/>
      <c r="RZD172" s="71"/>
      <c r="RZE172" s="72"/>
      <c r="RZF172" s="72"/>
      <c r="RZG172" s="72"/>
      <c r="RZH172" s="138"/>
      <c r="RZI172" s="71"/>
      <c r="RZJ172" s="72"/>
      <c r="RZK172" s="71"/>
      <c r="RZL172" s="72"/>
      <c r="RZM172" s="72"/>
      <c r="RZN172" s="72"/>
      <c r="RZO172" s="138"/>
      <c r="RZP172" s="71"/>
      <c r="RZQ172" s="72"/>
      <c r="RZR172" s="71"/>
      <c r="RZS172" s="72"/>
      <c r="RZT172" s="72"/>
      <c r="RZU172" s="72"/>
      <c r="RZV172" s="138"/>
      <c r="RZW172" s="71"/>
      <c r="RZX172" s="72"/>
      <c r="RZY172" s="71"/>
      <c r="RZZ172" s="72"/>
      <c r="SAA172" s="72"/>
      <c r="SAB172" s="72"/>
      <c r="SAC172" s="138"/>
      <c r="SAD172" s="71"/>
      <c r="SAE172" s="72"/>
      <c r="SAF172" s="71"/>
      <c r="SAG172" s="72"/>
      <c r="SAH172" s="72"/>
      <c r="SAI172" s="72"/>
      <c r="SAJ172" s="138"/>
      <c r="SAK172" s="71"/>
      <c r="SAL172" s="72"/>
      <c r="SAM172" s="71"/>
      <c r="SAN172" s="72"/>
      <c r="SAO172" s="72"/>
      <c r="SAP172" s="72"/>
      <c r="SAQ172" s="138"/>
      <c r="SAR172" s="71"/>
      <c r="SAS172" s="72"/>
      <c r="SAT172" s="71"/>
      <c r="SAU172" s="72"/>
      <c r="SAV172" s="72"/>
      <c r="SAW172" s="72"/>
      <c r="SAX172" s="138"/>
      <c r="SAY172" s="71"/>
      <c r="SAZ172" s="72"/>
      <c r="SBA172" s="71"/>
      <c r="SBB172" s="72"/>
      <c r="SBC172" s="72"/>
      <c r="SBD172" s="72"/>
      <c r="SBE172" s="138"/>
      <c r="SBF172" s="71"/>
      <c r="SBG172" s="72"/>
      <c r="SBH172" s="71"/>
      <c r="SBI172" s="72"/>
      <c r="SBJ172" s="72"/>
      <c r="SBK172" s="72"/>
      <c r="SBL172" s="138"/>
      <c r="SBM172" s="71"/>
      <c r="SBN172" s="72"/>
      <c r="SBO172" s="71"/>
      <c r="SBP172" s="72"/>
      <c r="SBQ172" s="72"/>
      <c r="SBR172" s="72"/>
      <c r="SBS172" s="138"/>
      <c r="SBT172" s="71"/>
      <c r="SBU172" s="72"/>
      <c r="SBV172" s="71"/>
      <c r="SBW172" s="72"/>
      <c r="SBX172" s="72"/>
      <c r="SBY172" s="72"/>
      <c r="SBZ172" s="138"/>
      <c r="SCA172" s="71"/>
      <c r="SCB172" s="72"/>
      <c r="SCC172" s="71"/>
      <c r="SCD172" s="72"/>
      <c r="SCE172" s="72"/>
      <c r="SCF172" s="72"/>
      <c r="SCG172" s="138"/>
      <c r="SCH172" s="71"/>
      <c r="SCI172" s="72"/>
      <c r="SCJ172" s="71"/>
      <c r="SCK172" s="72"/>
      <c r="SCL172" s="72"/>
      <c r="SCM172" s="72"/>
      <c r="SCN172" s="138"/>
      <c r="SCO172" s="71"/>
      <c r="SCP172" s="72"/>
      <c r="SCQ172" s="71"/>
      <c r="SCR172" s="72"/>
      <c r="SCS172" s="72"/>
      <c r="SCT172" s="72"/>
      <c r="SCU172" s="138"/>
      <c r="SCV172" s="71"/>
      <c r="SCW172" s="72"/>
      <c r="SCX172" s="71"/>
      <c r="SCY172" s="72"/>
      <c r="SCZ172" s="72"/>
      <c r="SDA172" s="72"/>
      <c r="SDB172" s="138"/>
      <c r="SDC172" s="71"/>
      <c r="SDD172" s="72"/>
      <c r="SDE172" s="71"/>
      <c r="SDF172" s="72"/>
      <c r="SDG172" s="72"/>
      <c r="SDH172" s="72"/>
      <c r="SDI172" s="138"/>
      <c r="SDJ172" s="71"/>
      <c r="SDK172" s="72"/>
      <c r="SDL172" s="71"/>
      <c r="SDM172" s="72"/>
      <c r="SDN172" s="72"/>
      <c r="SDO172" s="72"/>
      <c r="SDP172" s="138"/>
      <c r="SDQ172" s="71"/>
      <c r="SDR172" s="72"/>
      <c r="SDS172" s="71"/>
      <c r="SDT172" s="72"/>
      <c r="SDU172" s="72"/>
      <c r="SDV172" s="72"/>
      <c r="SDW172" s="138"/>
      <c r="SDX172" s="71"/>
      <c r="SDY172" s="72"/>
      <c r="SDZ172" s="71"/>
      <c r="SEA172" s="72"/>
      <c r="SEB172" s="72"/>
      <c r="SEC172" s="72"/>
      <c r="SED172" s="138"/>
      <c r="SEE172" s="71"/>
      <c r="SEF172" s="72"/>
      <c r="SEG172" s="71"/>
      <c r="SEH172" s="72"/>
      <c r="SEI172" s="72"/>
      <c r="SEJ172" s="72"/>
      <c r="SEK172" s="138"/>
      <c r="SEL172" s="71"/>
      <c r="SEM172" s="72"/>
      <c r="SEN172" s="71"/>
      <c r="SEO172" s="72"/>
      <c r="SEP172" s="72"/>
      <c r="SEQ172" s="72"/>
      <c r="SER172" s="138"/>
      <c r="SES172" s="71"/>
      <c r="SET172" s="72"/>
      <c r="SEU172" s="71"/>
      <c r="SEV172" s="72"/>
      <c r="SEW172" s="72"/>
      <c r="SEX172" s="72"/>
      <c r="SEY172" s="138"/>
      <c r="SEZ172" s="71"/>
      <c r="SFA172" s="72"/>
      <c r="SFB172" s="71"/>
      <c r="SFC172" s="72"/>
      <c r="SFD172" s="72"/>
      <c r="SFE172" s="72"/>
      <c r="SFF172" s="138"/>
      <c r="SFG172" s="71"/>
      <c r="SFH172" s="72"/>
      <c r="SFI172" s="71"/>
      <c r="SFJ172" s="72"/>
      <c r="SFK172" s="72"/>
      <c r="SFL172" s="72"/>
      <c r="SFM172" s="138"/>
      <c r="SFN172" s="71"/>
      <c r="SFO172" s="72"/>
      <c r="SFP172" s="71"/>
      <c r="SFQ172" s="72"/>
      <c r="SFR172" s="72"/>
      <c r="SFS172" s="72"/>
      <c r="SFT172" s="138"/>
      <c r="SFU172" s="71"/>
      <c r="SFV172" s="72"/>
      <c r="SFW172" s="71"/>
      <c r="SFX172" s="72"/>
      <c r="SFY172" s="72"/>
      <c r="SFZ172" s="72"/>
      <c r="SGA172" s="138"/>
      <c r="SGB172" s="71"/>
      <c r="SGC172" s="72"/>
      <c r="SGD172" s="71"/>
      <c r="SGE172" s="72"/>
      <c r="SGF172" s="72"/>
      <c r="SGG172" s="72"/>
      <c r="SGH172" s="138"/>
      <c r="SGI172" s="71"/>
      <c r="SGJ172" s="72"/>
      <c r="SGK172" s="71"/>
      <c r="SGL172" s="72"/>
      <c r="SGM172" s="72"/>
      <c r="SGN172" s="72"/>
      <c r="SGO172" s="138"/>
      <c r="SGP172" s="141"/>
      <c r="SGQ172" s="72"/>
      <c r="SGR172" s="71"/>
      <c r="SGS172" s="72"/>
      <c r="SGT172" s="72"/>
      <c r="SGU172" s="72"/>
      <c r="SGV172" s="138"/>
      <c r="SGW172" s="141"/>
      <c r="SGX172" s="72"/>
      <c r="SGY172" s="71"/>
      <c r="SGZ172" s="72"/>
      <c r="SHA172" s="72"/>
      <c r="SHB172" s="72"/>
      <c r="SHC172" s="136"/>
      <c r="SHD172" s="137"/>
      <c r="SHE172" s="71"/>
      <c r="SHF172" s="71"/>
      <c r="SHG172" s="138"/>
      <c r="SHH172" s="138"/>
      <c r="SHI172" s="139"/>
      <c r="SHJ172" s="71"/>
      <c r="SHK172" s="72"/>
      <c r="SHL172" s="71"/>
      <c r="SHM172" s="140"/>
      <c r="SHN172" s="72"/>
      <c r="SHO172" s="72"/>
      <c r="SHP172" s="138"/>
      <c r="SHQ172" s="71"/>
      <c r="SHR172" s="72"/>
      <c r="SHS172" s="71"/>
      <c r="SHT172" s="72"/>
      <c r="SHU172" s="72"/>
      <c r="SHV172" s="72"/>
      <c r="SHW172" s="138"/>
      <c r="SHX172" s="71"/>
      <c r="SHY172" s="72"/>
      <c r="SHZ172" s="71"/>
      <c r="SIA172" s="72"/>
      <c r="SIB172" s="72"/>
      <c r="SIC172" s="72"/>
      <c r="SID172" s="138"/>
      <c r="SIE172" s="71"/>
      <c r="SIF172" s="72"/>
      <c r="SIG172" s="71"/>
      <c r="SIH172" s="72"/>
      <c r="SII172" s="72"/>
      <c r="SIJ172" s="72"/>
      <c r="SIK172" s="138"/>
      <c r="SIL172" s="71"/>
      <c r="SIM172" s="72"/>
      <c r="SIN172" s="71"/>
      <c r="SIO172" s="72"/>
      <c r="SIP172" s="72"/>
      <c r="SIQ172" s="72"/>
      <c r="SIR172" s="138"/>
      <c r="SIS172" s="71"/>
      <c r="SIT172" s="72"/>
      <c r="SIU172" s="71"/>
      <c r="SIV172" s="72"/>
      <c r="SIW172" s="72"/>
      <c r="SIX172" s="72"/>
      <c r="SIY172" s="138"/>
      <c r="SIZ172" s="71"/>
      <c r="SJA172" s="72"/>
      <c r="SJB172" s="71"/>
      <c r="SJC172" s="72"/>
      <c r="SJD172" s="72"/>
      <c r="SJE172" s="72"/>
      <c r="SJF172" s="138"/>
      <c r="SJG172" s="71"/>
      <c r="SJH172" s="72"/>
      <c r="SJI172" s="71"/>
      <c r="SJJ172" s="72"/>
      <c r="SJK172" s="72"/>
      <c r="SJL172" s="72"/>
      <c r="SJM172" s="138"/>
      <c r="SJN172" s="71"/>
      <c r="SJO172" s="72"/>
      <c r="SJP172" s="71"/>
      <c r="SJQ172" s="72"/>
      <c r="SJR172" s="72"/>
      <c r="SJS172" s="72"/>
      <c r="SJT172" s="138"/>
      <c r="SJU172" s="71"/>
      <c r="SJV172" s="72"/>
      <c r="SJW172" s="71"/>
      <c r="SJX172" s="72"/>
      <c r="SJY172" s="72"/>
      <c r="SJZ172" s="72"/>
      <c r="SKA172" s="138"/>
      <c r="SKB172" s="71"/>
      <c r="SKC172" s="72"/>
      <c r="SKD172" s="71"/>
      <c r="SKE172" s="72"/>
      <c r="SKF172" s="72"/>
      <c r="SKG172" s="72"/>
      <c r="SKH172" s="138"/>
      <c r="SKI172" s="71"/>
      <c r="SKJ172" s="72"/>
      <c r="SKK172" s="71"/>
      <c r="SKL172" s="72"/>
      <c r="SKM172" s="72"/>
      <c r="SKN172" s="72"/>
      <c r="SKO172" s="138"/>
      <c r="SKP172" s="71"/>
      <c r="SKQ172" s="72"/>
      <c r="SKR172" s="71"/>
      <c r="SKS172" s="72"/>
      <c r="SKT172" s="72"/>
      <c r="SKU172" s="72"/>
      <c r="SKV172" s="138"/>
      <c r="SKW172" s="71"/>
      <c r="SKX172" s="72"/>
      <c r="SKY172" s="71"/>
      <c r="SKZ172" s="72"/>
      <c r="SLA172" s="72"/>
      <c r="SLB172" s="72"/>
      <c r="SLC172" s="138"/>
      <c r="SLD172" s="71"/>
      <c r="SLE172" s="72"/>
      <c r="SLF172" s="71"/>
      <c r="SLG172" s="72"/>
      <c r="SLH172" s="72"/>
      <c r="SLI172" s="72"/>
      <c r="SLJ172" s="138"/>
      <c r="SLK172" s="71"/>
      <c r="SLL172" s="72"/>
      <c r="SLM172" s="71"/>
      <c r="SLN172" s="72"/>
      <c r="SLO172" s="72"/>
      <c r="SLP172" s="72"/>
      <c r="SLQ172" s="138"/>
      <c r="SLR172" s="71"/>
      <c r="SLS172" s="72"/>
      <c r="SLT172" s="71"/>
      <c r="SLU172" s="72"/>
      <c r="SLV172" s="72"/>
      <c r="SLW172" s="72"/>
      <c r="SLX172" s="138"/>
      <c r="SLY172" s="71"/>
      <c r="SLZ172" s="72"/>
      <c r="SMA172" s="71"/>
      <c r="SMB172" s="72"/>
      <c r="SMC172" s="72"/>
      <c r="SMD172" s="72"/>
      <c r="SME172" s="138"/>
      <c r="SMF172" s="71"/>
      <c r="SMG172" s="72"/>
      <c r="SMH172" s="71"/>
      <c r="SMI172" s="72"/>
      <c r="SMJ172" s="72"/>
      <c r="SMK172" s="72"/>
      <c r="SML172" s="138"/>
      <c r="SMM172" s="71"/>
      <c r="SMN172" s="72"/>
      <c r="SMO172" s="71"/>
      <c r="SMP172" s="72"/>
      <c r="SMQ172" s="72"/>
      <c r="SMR172" s="72"/>
      <c r="SMS172" s="138"/>
      <c r="SMT172" s="71"/>
      <c r="SMU172" s="72"/>
      <c r="SMV172" s="71"/>
      <c r="SMW172" s="72"/>
      <c r="SMX172" s="72"/>
      <c r="SMY172" s="72"/>
      <c r="SMZ172" s="138"/>
      <c r="SNA172" s="71"/>
      <c r="SNB172" s="72"/>
      <c r="SNC172" s="71"/>
      <c r="SND172" s="72"/>
      <c r="SNE172" s="72"/>
      <c r="SNF172" s="72"/>
      <c r="SNG172" s="138"/>
      <c r="SNH172" s="71"/>
      <c r="SNI172" s="72"/>
      <c r="SNJ172" s="71"/>
      <c r="SNK172" s="72"/>
      <c r="SNL172" s="72"/>
      <c r="SNM172" s="72"/>
      <c r="SNN172" s="138"/>
      <c r="SNO172" s="71"/>
      <c r="SNP172" s="72"/>
      <c r="SNQ172" s="71"/>
      <c r="SNR172" s="72"/>
      <c r="SNS172" s="72"/>
      <c r="SNT172" s="72"/>
      <c r="SNU172" s="138"/>
      <c r="SNV172" s="71"/>
      <c r="SNW172" s="72"/>
      <c r="SNX172" s="71"/>
      <c r="SNY172" s="72"/>
      <c r="SNZ172" s="72"/>
      <c r="SOA172" s="72"/>
      <c r="SOB172" s="138"/>
      <c r="SOC172" s="71"/>
      <c r="SOD172" s="72"/>
      <c r="SOE172" s="71"/>
      <c r="SOF172" s="72"/>
      <c r="SOG172" s="72"/>
      <c r="SOH172" s="72"/>
      <c r="SOI172" s="138"/>
      <c r="SOJ172" s="71"/>
      <c r="SOK172" s="72"/>
      <c r="SOL172" s="71"/>
      <c r="SOM172" s="72"/>
      <c r="SON172" s="72"/>
      <c r="SOO172" s="72"/>
      <c r="SOP172" s="138"/>
      <c r="SOQ172" s="71"/>
      <c r="SOR172" s="72"/>
      <c r="SOS172" s="71"/>
      <c r="SOT172" s="72"/>
      <c r="SOU172" s="72"/>
      <c r="SOV172" s="72"/>
      <c r="SOW172" s="138"/>
      <c r="SOX172" s="71"/>
      <c r="SOY172" s="72"/>
      <c r="SOZ172" s="71"/>
      <c r="SPA172" s="72"/>
      <c r="SPB172" s="72"/>
      <c r="SPC172" s="72"/>
      <c r="SPD172" s="138"/>
      <c r="SPE172" s="71"/>
      <c r="SPF172" s="72"/>
      <c r="SPG172" s="71"/>
      <c r="SPH172" s="72"/>
      <c r="SPI172" s="72"/>
      <c r="SPJ172" s="72"/>
      <c r="SPK172" s="138"/>
      <c r="SPL172" s="71"/>
      <c r="SPM172" s="72"/>
      <c r="SPN172" s="71"/>
      <c r="SPO172" s="72"/>
      <c r="SPP172" s="72"/>
      <c r="SPQ172" s="72"/>
      <c r="SPR172" s="138"/>
      <c r="SPS172" s="141"/>
      <c r="SPT172" s="72"/>
      <c r="SPU172" s="71"/>
      <c r="SPV172" s="72"/>
      <c r="SPW172" s="72"/>
      <c r="SPX172" s="72"/>
      <c r="SPY172" s="138"/>
      <c r="SPZ172" s="141"/>
      <c r="SQA172" s="72"/>
      <c r="SQB172" s="71"/>
      <c r="SQC172" s="72"/>
      <c r="SQD172" s="72"/>
      <c r="SQE172" s="72"/>
      <c r="SQF172" s="136"/>
      <c r="SQG172" s="137"/>
      <c r="SQH172" s="71"/>
      <c r="SQI172" s="71"/>
      <c r="SQJ172" s="138"/>
      <c r="SQK172" s="138"/>
      <c r="SQL172" s="139"/>
      <c r="SQM172" s="71"/>
      <c r="SQN172" s="72"/>
      <c r="SQO172" s="71"/>
      <c r="SQP172" s="140"/>
      <c r="SQQ172" s="72"/>
      <c r="SQR172" s="72"/>
      <c r="SQS172" s="138"/>
      <c r="SQT172" s="71"/>
      <c r="SQU172" s="72"/>
      <c r="SQV172" s="71"/>
      <c r="SQW172" s="72"/>
      <c r="SQX172" s="72"/>
      <c r="SQY172" s="72"/>
      <c r="SQZ172" s="138"/>
      <c r="SRA172" s="71"/>
      <c r="SRB172" s="72"/>
      <c r="SRC172" s="71"/>
      <c r="SRD172" s="72"/>
      <c r="SRE172" s="72"/>
      <c r="SRF172" s="72"/>
      <c r="SRG172" s="138"/>
      <c r="SRH172" s="71"/>
      <c r="SRI172" s="72"/>
      <c r="SRJ172" s="71"/>
      <c r="SRK172" s="72"/>
      <c r="SRL172" s="72"/>
      <c r="SRM172" s="72"/>
      <c r="SRN172" s="138"/>
      <c r="SRO172" s="71"/>
      <c r="SRP172" s="72"/>
      <c r="SRQ172" s="71"/>
      <c r="SRR172" s="72"/>
      <c r="SRS172" s="72"/>
      <c r="SRT172" s="72"/>
      <c r="SRU172" s="138"/>
      <c r="SRV172" s="71"/>
      <c r="SRW172" s="72"/>
      <c r="SRX172" s="71"/>
      <c r="SRY172" s="72"/>
      <c r="SRZ172" s="72"/>
      <c r="SSA172" s="72"/>
      <c r="SSB172" s="138"/>
      <c r="SSC172" s="71"/>
      <c r="SSD172" s="72"/>
      <c r="SSE172" s="71"/>
      <c r="SSF172" s="72"/>
      <c r="SSG172" s="72"/>
      <c r="SSH172" s="72"/>
      <c r="SSI172" s="138"/>
      <c r="SSJ172" s="71"/>
      <c r="SSK172" s="72"/>
      <c r="SSL172" s="71"/>
      <c r="SSM172" s="72"/>
      <c r="SSN172" s="72"/>
      <c r="SSO172" s="72"/>
      <c r="SSP172" s="138"/>
      <c r="SSQ172" s="71"/>
      <c r="SSR172" s="72"/>
      <c r="SSS172" s="71"/>
      <c r="SST172" s="72"/>
      <c r="SSU172" s="72"/>
      <c r="SSV172" s="72"/>
      <c r="SSW172" s="138"/>
      <c r="SSX172" s="71"/>
      <c r="SSY172" s="72"/>
      <c r="SSZ172" s="71"/>
      <c r="STA172" s="72"/>
      <c r="STB172" s="72"/>
      <c r="STC172" s="72"/>
      <c r="STD172" s="138"/>
      <c r="STE172" s="71"/>
      <c r="STF172" s="72"/>
      <c r="STG172" s="71"/>
      <c r="STH172" s="72"/>
      <c r="STI172" s="72"/>
      <c r="STJ172" s="72"/>
      <c r="STK172" s="138"/>
      <c r="STL172" s="71"/>
      <c r="STM172" s="72"/>
      <c r="STN172" s="71"/>
      <c r="STO172" s="72"/>
      <c r="STP172" s="72"/>
      <c r="STQ172" s="72"/>
      <c r="STR172" s="138"/>
      <c r="STS172" s="71"/>
      <c r="STT172" s="72"/>
      <c r="STU172" s="71"/>
      <c r="STV172" s="72"/>
      <c r="STW172" s="72"/>
      <c r="STX172" s="72"/>
      <c r="STY172" s="138"/>
      <c r="STZ172" s="71"/>
      <c r="SUA172" s="72"/>
      <c r="SUB172" s="71"/>
      <c r="SUC172" s="72"/>
      <c r="SUD172" s="72"/>
      <c r="SUE172" s="72"/>
      <c r="SUF172" s="138"/>
      <c r="SUG172" s="71"/>
      <c r="SUH172" s="72"/>
      <c r="SUI172" s="71"/>
      <c r="SUJ172" s="72"/>
      <c r="SUK172" s="72"/>
      <c r="SUL172" s="72"/>
      <c r="SUM172" s="138"/>
      <c r="SUN172" s="71"/>
      <c r="SUO172" s="72"/>
      <c r="SUP172" s="71"/>
      <c r="SUQ172" s="72"/>
      <c r="SUR172" s="72"/>
      <c r="SUS172" s="72"/>
      <c r="SUT172" s="138"/>
      <c r="SUU172" s="71"/>
      <c r="SUV172" s="72"/>
      <c r="SUW172" s="71"/>
      <c r="SUX172" s="72"/>
      <c r="SUY172" s="72"/>
      <c r="SUZ172" s="72"/>
      <c r="SVA172" s="138"/>
      <c r="SVB172" s="71"/>
      <c r="SVC172" s="72"/>
      <c r="SVD172" s="71"/>
      <c r="SVE172" s="72"/>
      <c r="SVF172" s="72"/>
      <c r="SVG172" s="72"/>
      <c r="SVH172" s="138"/>
      <c r="SVI172" s="71"/>
      <c r="SVJ172" s="72"/>
      <c r="SVK172" s="71"/>
      <c r="SVL172" s="72"/>
      <c r="SVM172" s="72"/>
      <c r="SVN172" s="72"/>
      <c r="SVO172" s="138"/>
      <c r="SVP172" s="71"/>
      <c r="SVQ172" s="72"/>
      <c r="SVR172" s="71"/>
      <c r="SVS172" s="72"/>
      <c r="SVT172" s="72"/>
      <c r="SVU172" s="72"/>
      <c r="SVV172" s="138"/>
      <c r="SVW172" s="71"/>
      <c r="SVX172" s="72"/>
      <c r="SVY172" s="71"/>
      <c r="SVZ172" s="72"/>
      <c r="SWA172" s="72"/>
      <c r="SWB172" s="72"/>
      <c r="SWC172" s="138"/>
      <c r="SWD172" s="71"/>
      <c r="SWE172" s="72"/>
      <c r="SWF172" s="71"/>
      <c r="SWG172" s="72"/>
      <c r="SWH172" s="72"/>
      <c r="SWI172" s="72"/>
      <c r="SWJ172" s="138"/>
      <c r="SWK172" s="71"/>
      <c r="SWL172" s="72"/>
      <c r="SWM172" s="71"/>
      <c r="SWN172" s="72"/>
      <c r="SWO172" s="72"/>
      <c r="SWP172" s="72"/>
      <c r="SWQ172" s="138"/>
      <c r="SWR172" s="71"/>
      <c r="SWS172" s="72"/>
      <c r="SWT172" s="71"/>
      <c r="SWU172" s="72"/>
      <c r="SWV172" s="72"/>
      <c r="SWW172" s="72"/>
      <c r="SWX172" s="138"/>
      <c r="SWY172" s="71"/>
      <c r="SWZ172" s="72"/>
      <c r="SXA172" s="71"/>
      <c r="SXB172" s="72"/>
      <c r="SXC172" s="72"/>
      <c r="SXD172" s="72"/>
      <c r="SXE172" s="138"/>
      <c r="SXF172" s="71"/>
      <c r="SXG172" s="72"/>
      <c r="SXH172" s="71"/>
      <c r="SXI172" s="72"/>
      <c r="SXJ172" s="72"/>
      <c r="SXK172" s="72"/>
      <c r="SXL172" s="138"/>
      <c r="SXM172" s="71"/>
      <c r="SXN172" s="72"/>
      <c r="SXO172" s="71"/>
      <c r="SXP172" s="72"/>
      <c r="SXQ172" s="72"/>
      <c r="SXR172" s="72"/>
      <c r="SXS172" s="138"/>
      <c r="SXT172" s="71"/>
      <c r="SXU172" s="72"/>
      <c r="SXV172" s="71"/>
      <c r="SXW172" s="72"/>
      <c r="SXX172" s="72"/>
      <c r="SXY172" s="72"/>
      <c r="SXZ172" s="138"/>
      <c r="SYA172" s="71"/>
      <c r="SYB172" s="72"/>
      <c r="SYC172" s="71"/>
      <c r="SYD172" s="72"/>
      <c r="SYE172" s="72"/>
      <c r="SYF172" s="72"/>
      <c r="SYG172" s="138"/>
      <c r="SYH172" s="71"/>
      <c r="SYI172" s="72"/>
      <c r="SYJ172" s="71"/>
      <c r="SYK172" s="72"/>
      <c r="SYL172" s="72"/>
      <c r="SYM172" s="72"/>
      <c r="SYN172" s="138"/>
      <c r="SYO172" s="71"/>
      <c r="SYP172" s="72"/>
      <c r="SYQ172" s="71"/>
      <c r="SYR172" s="72"/>
      <c r="SYS172" s="72"/>
      <c r="SYT172" s="72"/>
      <c r="SYU172" s="138"/>
      <c r="SYV172" s="141"/>
      <c r="SYW172" s="72"/>
      <c r="SYX172" s="71"/>
      <c r="SYY172" s="72"/>
      <c r="SYZ172" s="72"/>
      <c r="SZA172" s="72"/>
      <c r="SZB172" s="138"/>
      <c r="SZC172" s="141"/>
      <c r="SZD172" s="72"/>
      <c r="SZE172" s="71"/>
      <c r="SZF172" s="72"/>
      <c r="SZG172" s="72"/>
      <c r="SZH172" s="72"/>
      <c r="SZI172" s="136"/>
      <c r="SZJ172" s="137"/>
      <c r="SZK172" s="71"/>
      <c r="SZL172" s="71"/>
      <c r="SZM172" s="138"/>
      <c r="SZN172" s="138"/>
      <c r="SZO172" s="139"/>
      <c r="SZP172" s="71"/>
      <c r="SZQ172" s="72"/>
      <c r="SZR172" s="71"/>
      <c r="SZS172" s="140"/>
      <c r="SZT172" s="72"/>
      <c r="SZU172" s="72"/>
      <c r="SZV172" s="138"/>
      <c r="SZW172" s="71"/>
      <c r="SZX172" s="72"/>
      <c r="SZY172" s="71"/>
      <c r="SZZ172" s="72"/>
      <c r="TAA172" s="72"/>
      <c r="TAB172" s="72"/>
      <c r="TAC172" s="138"/>
      <c r="TAD172" s="71"/>
      <c r="TAE172" s="72"/>
      <c r="TAF172" s="71"/>
      <c r="TAG172" s="72"/>
      <c r="TAH172" s="72"/>
      <c r="TAI172" s="72"/>
      <c r="TAJ172" s="138"/>
      <c r="TAK172" s="71"/>
      <c r="TAL172" s="72"/>
      <c r="TAM172" s="71"/>
      <c r="TAN172" s="72"/>
      <c r="TAO172" s="72"/>
      <c r="TAP172" s="72"/>
      <c r="TAQ172" s="138"/>
      <c r="TAR172" s="71"/>
      <c r="TAS172" s="72"/>
      <c r="TAT172" s="71"/>
      <c r="TAU172" s="72"/>
      <c r="TAV172" s="72"/>
      <c r="TAW172" s="72"/>
      <c r="TAX172" s="138"/>
      <c r="TAY172" s="71"/>
      <c r="TAZ172" s="72"/>
      <c r="TBA172" s="71"/>
      <c r="TBB172" s="72"/>
      <c r="TBC172" s="72"/>
      <c r="TBD172" s="72"/>
      <c r="TBE172" s="138"/>
      <c r="TBF172" s="71"/>
      <c r="TBG172" s="72"/>
      <c r="TBH172" s="71"/>
      <c r="TBI172" s="72"/>
      <c r="TBJ172" s="72"/>
      <c r="TBK172" s="72"/>
      <c r="TBL172" s="138"/>
      <c r="TBM172" s="71"/>
      <c r="TBN172" s="72"/>
      <c r="TBO172" s="71"/>
      <c r="TBP172" s="72"/>
      <c r="TBQ172" s="72"/>
      <c r="TBR172" s="72"/>
      <c r="TBS172" s="138"/>
      <c r="TBT172" s="71"/>
      <c r="TBU172" s="72"/>
      <c r="TBV172" s="71"/>
      <c r="TBW172" s="72"/>
      <c r="TBX172" s="72"/>
      <c r="TBY172" s="72"/>
      <c r="TBZ172" s="138"/>
      <c r="TCA172" s="71"/>
      <c r="TCB172" s="72"/>
      <c r="TCC172" s="71"/>
      <c r="TCD172" s="72"/>
      <c r="TCE172" s="72"/>
      <c r="TCF172" s="72"/>
      <c r="TCG172" s="138"/>
      <c r="TCH172" s="71"/>
      <c r="TCI172" s="72"/>
      <c r="TCJ172" s="71"/>
      <c r="TCK172" s="72"/>
      <c r="TCL172" s="72"/>
      <c r="TCM172" s="72"/>
      <c r="TCN172" s="138"/>
      <c r="TCO172" s="71"/>
      <c r="TCP172" s="72"/>
      <c r="TCQ172" s="71"/>
      <c r="TCR172" s="72"/>
      <c r="TCS172" s="72"/>
      <c r="TCT172" s="72"/>
      <c r="TCU172" s="138"/>
      <c r="TCV172" s="71"/>
      <c r="TCW172" s="72"/>
      <c r="TCX172" s="71"/>
      <c r="TCY172" s="72"/>
      <c r="TCZ172" s="72"/>
      <c r="TDA172" s="72"/>
      <c r="TDB172" s="138"/>
      <c r="TDC172" s="71"/>
      <c r="TDD172" s="72"/>
      <c r="TDE172" s="71"/>
      <c r="TDF172" s="72"/>
      <c r="TDG172" s="72"/>
      <c r="TDH172" s="72"/>
      <c r="TDI172" s="138"/>
      <c r="TDJ172" s="71"/>
      <c r="TDK172" s="72"/>
      <c r="TDL172" s="71"/>
      <c r="TDM172" s="72"/>
      <c r="TDN172" s="72"/>
      <c r="TDO172" s="72"/>
      <c r="TDP172" s="138"/>
      <c r="TDQ172" s="71"/>
      <c r="TDR172" s="72"/>
      <c r="TDS172" s="71"/>
      <c r="TDT172" s="72"/>
      <c r="TDU172" s="72"/>
      <c r="TDV172" s="72"/>
      <c r="TDW172" s="138"/>
      <c r="TDX172" s="71"/>
      <c r="TDY172" s="72"/>
      <c r="TDZ172" s="71"/>
      <c r="TEA172" s="72"/>
      <c r="TEB172" s="72"/>
      <c r="TEC172" s="72"/>
      <c r="TED172" s="138"/>
      <c r="TEE172" s="71"/>
      <c r="TEF172" s="72"/>
      <c r="TEG172" s="71"/>
      <c r="TEH172" s="72"/>
      <c r="TEI172" s="72"/>
      <c r="TEJ172" s="72"/>
      <c r="TEK172" s="138"/>
      <c r="TEL172" s="71"/>
      <c r="TEM172" s="72"/>
      <c r="TEN172" s="71"/>
      <c r="TEO172" s="72"/>
      <c r="TEP172" s="72"/>
      <c r="TEQ172" s="72"/>
      <c r="TER172" s="138"/>
      <c r="TES172" s="71"/>
      <c r="TET172" s="72"/>
      <c r="TEU172" s="71"/>
      <c r="TEV172" s="72"/>
      <c r="TEW172" s="72"/>
      <c r="TEX172" s="72"/>
      <c r="TEY172" s="138"/>
      <c r="TEZ172" s="71"/>
      <c r="TFA172" s="72"/>
      <c r="TFB172" s="71"/>
      <c r="TFC172" s="72"/>
      <c r="TFD172" s="72"/>
      <c r="TFE172" s="72"/>
      <c r="TFF172" s="138"/>
      <c r="TFG172" s="71"/>
      <c r="TFH172" s="72"/>
      <c r="TFI172" s="71"/>
      <c r="TFJ172" s="72"/>
      <c r="TFK172" s="72"/>
      <c r="TFL172" s="72"/>
      <c r="TFM172" s="138"/>
      <c r="TFN172" s="71"/>
      <c r="TFO172" s="72"/>
      <c r="TFP172" s="71"/>
      <c r="TFQ172" s="72"/>
      <c r="TFR172" s="72"/>
      <c r="TFS172" s="72"/>
      <c r="TFT172" s="138"/>
      <c r="TFU172" s="71"/>
      <c r="TFV172" s="72"/>
      <c r="TFW172" s="71"/>
      <c r="TFX172" s="72"/>
      <c r="TFY172" s="72"/>
      <c r="TFZ172" s="72"/>
      <c r="TGA172" s="138"/>
      <c r="TGB172" s="71"/>
      <c r="TGC172" s="72"/>
      <c r="TGD172" s="71"/>
      <c r="TGE172" s="72"/>
      <c r="TGF172" s="72"/>
      <c r="TGG172" s="72"/>
      <c r="TGH172" s="138"/>
      <c r="TGI172" s="71"/>
      <c r="TGJ172" s="72"/>
      <c r="TGK172" s="71"/>
      <c r="TGL172" s="72"/>
      <c r="TGM172" s="72"/>
      <c r="TGN172" s="72"/>
      <c r="TGO172" s="138"/>
      <c r="TGP172" s="71"/>
      <c r="TGQ172" s="72"/>
      <c r="TGR172" s="71"/>
      <c r="TGS172" s="72"/>
      <c r="TGT172" s="72"/>
      <c r="TGU172" s="72"/>
      <c r="TGV172" s="138"/>
      <c r="TGW172" s="71"/>
      <c r="TGX172" s="72"/>
      <c r="TGY172" s="71"/>
      <c r="TGZ172" s="72"/>
      <c r="THA172" s="72"/>
      <c r="THB172" s="72"/>
      <c r="THC172" s="138"/>
      <c r="THD172" s="71"/>
      <c r="THE172" s="72"/>
      <c r="THF172" s="71"/>
      <c r="THG172" s="72"/>
      <c r="THH172" s="72"/>
      <c r="THI172" s="72"/>
      <c r="THJ172" s="138"/>
      <c r="THK172" s="71"/>
      <c r="THL172" s="72"/>
      <c r="THM172" s="71"/>
      <c r="THN172" s="72"/>
      <c r="THO172" s="72"/>
      <c r="THP172" s="72"/>
      <c r="THQ172" s="138"/>
      <c r="THR172" s="71"/>
      <c r="THS172" s="72"/>
      <c r="THT172" s="71"/>
      <c r="THU172" s="72"/>
      <c r="THV172" s="72"/>
      <c r="THW172" s="72"/>
      <c r="THX172" s="138"/>
      <c r="THY172" s="141"/>
      <c r="THZ172" s="72"/>
      <c r="TIA172" s="71"/>
      <c r="TIB172" s="72"/>
      <c r="TIC172" s="72"/>
      <c r="TID172" s="72"/>
      <c r="TIE172" s="138"/>
      <c r="TIF172" s="141"/>
      <c r="TIG172" s="72"/>
      <c r="TIH172" s="71"/>
      <c r="TII172" s="72"/>
      <c r="TIJ172" s="72"/>
      <c r="TIK172" s="72"/>
      <c r="TIL172" s="136"/>
      <c r="TIM172" s="137"/>
      <c r="TIN172" s="71"/>
      <c r="TIO172" s="71"/>
      <c r="TIP172" s="138"/>
      <c r="TIQ172" s="138"/>
      <c r="TIR172" s="139"/>
      <c r="TIS172" s="71"/>
      <c r="TIT172" s="72"/>
      <c r="TIU172" s="71"/>
      <c r="TIV172" s="140"/>
      <c r="TIW172" s="72"/>
      <c r="TIX172" s="72"/>
      <c r="TIY172" s="138"/>
      <c r="TIZ172" s="71"/>
      <c r="TJA172" s="72"/>
      <c r="TJB172" s="71"/>
      <c r="TJC172" s="72"/>
      <c r="TJD172" s="72"/>
      <c r="TJE172" s="72"/>
      <c r="TJF172" s="138"/>
      <c r="TJG172" s="71"/>
      <c r="TJH172" s="72"/>
      <c r="TJI172" s="71"/>
      <c r="TJJ172" s="72"/>
      <c r="TJK172" s="72"/>
      <c r="TJL172" s="72"/>
      <c r="TJM172" s="138"/>
      <c r="TJN172" s="71"/>
      <c r="TJO172" s="72"/>
      <c r="TJP172" s="71"/>
      <c r="TJQ172" s="72"/>
      <c r="TJR172" s="72"/>
      <c r="TJS172" s="72"/>
      <c r="TJT172" s="138"/>
      <c r="TJU172" s="71"/>
      <c r="TJV172" s="72"/>
      <c r="TJW172" s="71"/>
      <c r="TJX172" s="72"/>
      <c r="TJY172" s="72"/>
      <c r="TJZ172" s="72"/>
      <c r="TKA172" s="138"/>
      <c r="TKB172" s="71"/>
      <c r="TKC172" s="72"/>
      <c r="TKD172" s="71"/>
      <c r="TKE172" s="72"/>
      <c r="TKF172" s="72"/>
      <c r="TKG172" s="72"/>
      <c r="TKH172" s="138"/>
      <c r="TKI172" s="71"/>
      <c r="TKJ172" s="72"/>
      <c r="TKK172" s="71"/>
      <c r="TKL172" s="72"/>
      <c r="TKM172" s="72"/>
      <c r="TKN172" s="72"/>
      <c r="TKO172" s="138"/>
      <c r="TKP172" s="71"/>
      <c r="TKQ172" s="72"/>
      <c r="TKR172" s="71"/>
      <c r="TKS172" s="72"/>
      <c r="TKT172" s="72"/>
      <c r="TKU172" s="72"/>
      <c r="TKV172" s="138"/>
      <c r="TKW172" s="71"/>
      <c r="TKX172" s="72"/>
      <c r="TKY172" s="71"/>
      <c r="TKZ172" s="72"/>
      <c r="TLA172" s="72"/>
      <c r="TLB172" s="72"/>
      <c r="TLC172" s="138"/>
      <c r="TLD172" s="71"/>
      <c r="TLE172" s="72"/>
      <c r="TLF172" s="71"/>
      <c r="TLG172" s="72"/>
      <c r="TLH172" s="72"/>
      <c r="TLI172" s="72"/>
      <c r="TLJ172" s="138"/>
      <c r="TLK172" s="71"/>
      <c r="TLL172" s="72"/>
      <c r="TLM172" s="71"/>
      <c r="TLN172" s="72"/>
      <c r="TLO172" s="72"/>
      <c r="TLP172" s="72"/>
      <c r="TLQ172" s="138"/>
      <c r="TLR172" s="71"/>
      <c r="TLS172" s="72"/>
      <c r="TLT172" s="71"/>
      <c r="TLU172" s="72"/>
      <c r="TLV172" s="72"/>
      <c r="TLW172" s="72"/>
      <c r="TLX172" s="138"/>
      <c r="TLY172" s="71"/>
      <c r="TLZ172" s="72"/>
      <c r="TMA172" s="71"/>
      <c r="TMB172" s="72"/>
      <c r="TMC172" s="72"/>
      <c r="TMD172" s="72"/>
      <c r="TME172" s="138"/>
      <c r="TMF172" s="71"/>
      <c r="TMG172" s="72"/>
      <c r="TMH172" s="71"/>
      <c r="TMI172" s="72"/>
      <c r="TMJ172" s="72"/>
      <c r="TMK172" s="72"/>
      <c r="TML172" s="138"/>
      <c r="TMM172" s="71"/>
      <c r="TMN172" s="72"/>
      <c r="TMO172" s="71"/>
      <c r="TMP172" s="72"/>
      <c r="TMQ172" s="72"/>
      <c r="TMR172" s="72"/>
      <c r="TMS172" s="138"/>
      <c r="TMT172" s="71"/>
      <c r="TMU172" s="72"/>
      <c r="TMV172" s="71"/>
      <c r="TMW172" s="72"/>
      <c r="TMX172" s="72"/>
      <c r="TMY172" s="72"/>
      <c r="TMZ172" s="138"/>
      <c r="TNA172" s="71"/>
      <c r="TNB172" s="72"/>
      <c r="TNC172" s="71"/>
      <c r="TND172" s="72"/>
      <c r="TNE172" s="72"/>
      <c r="TNF172" s="72"/>
      <c r="TNG172" s="138"/>
      <c r="TNH172" s="71"/>
      <c r="TNI172" s="72"/>
      <c r="TNJ172" s="71"/>
      <c r="TNK172" s="72"/>
      <c r="TNL172" s="72"/>
      <c r="TNM172" s="72"/>
      <c r="TNN172" s="138"/>
      <c r="TNO172" s="71"/>
      <c r="TNP172" s="72"/>
      <c r="TNQ172" s="71"/>
      <c r="TNR172" s="72"/>
      <c r="TNS172" s="72"/>
      <c r="TNT172" s="72"/>
      <c r="TNU172" s="138"/>
      <c r="TNV172" s="71"/>
      <c r="TNW172" s="72"/>
      <c r="TNX172" s="71"/>
      <c r="TNY172" s="72"/>
      <c r="TNZ172" s="72"/>
      <c r="TOA172" s="72"/>
      <c r="TOB172" s="138"/>
      <c r="TOC172" s="71"/>
      <c r="TOD172" s="72"/>
      <c r="TOE172" s="71"/>
      <c r="TOF172" s="72"/>
      <c r="TOG172" s="72"/>
      <c r="TOH172" s="72"/>
      <c r="TOI172" s="138"/>
      <c r="TOJ172" s="71"/>
      <c r="TOK172" s="72"/>
      <c r="TOL172" s="71"/>
      <c r="TOM172" s="72"/>
      <c r="TON172" s="72"/>
      <c r="TOO172" s="72"/>
      <c r="TOP172" s="138"/>
      <c r="TOQ172" s="71"/>
      <c r="TOR172" s="72"/>
      <c r="TOS172" s="71"/>
      <c r="TOT172" s="72"/>
      <c r="TOU172" s="72"/>
      <c r="TOV172" s="72"/>
      <c r="TOW172" s="138"/>
      <c r="TOX172" s="71"/>
      <c r="TOY172" s="72"/>
      <c r="TOZ172" s="71"/>
      <c r="TPA172" s="72"/>
      <c r="TPB172" s="72"/>
      <c r="TPC172" s="72"/>
      <c r="TPD172" s="138"/>
      <c r="TPE172" s="71"/>
      <c r="TPF172" s="72"/>
      <c r="TPG172" s="71"/>
      <c r="TPH172" s="72"/>
      <c r="TPI172" s="72"/>
      <c r="TPJ172" s="72"/>
      <c r="TPK172" s="138"/>
      <c r="TPL172" s="71"/>
      <c r="TPM172" s="72"/>
      <c r="TPN172" s="71"/>
      <c r="TPO172" s="72"/>
      <c r="TPP172" s="72"/>
      <c r="TPQ172" s="72"/>
      <c r="TPR172" s="138"/>
      <c r="TPS172" s="71"/>
      <c r="TPT172" s="72"/>
      <c r="TPU172" s="71"/>
      <c r="TPV172" s="72"/>
      <c r="TPW172" s="72"/>
      <c r="TPX172" s="72"/>
      <c r="TPY172" s="138"/>
      <c r="TPZ172" s="71"/>
      <c r="TQA172" s="72"/>
      <c r="TQB172" s="71"/>
      <c r="TQC172" s="72"/>
      <c r="TQD172" s="72"/>
      <c r="TQE172" s="72"/>
      <c r="TQF172" s="138"/>
      <c r="TQG172" s="71"/>
      <c r="TQH172" s="72"/>
      <c r="TQI172" s="71"/>
      <c r="TQJ172" s="72"/>
      <c r="TQK172" s="72"/>
      <c r="TQL172" s="72"/>
      <c r="TQM172" s="138"/>
      <c r="TQN172" s="71"/>
      <c r="TQO172" s="72"/>
      <c r="TQP172" s="71"/>
      <c r="TQQ172" s="72"/>
      <c r="TQR172" s="72"/>
      <c r="TQS172" s="72"/>
      <c r="TQT172" s="138"/>
      <c r="TQU172" s="71"/>
      <c r="TQV172" s="72"/>
      <c r="TQW172" s="71"/>
      <c r="TQX172" s="72"/>
      <c r="TQY172" s="72"/>
      <c r="TQZ172" s="72"/>
      <c r="TRA172" s="138"/>
      <c r="TRB172" s="141"/>
      <c r="TRC172" s="72"/>
      <c r="TRD172" s="71"/>
      <c r="TRE172" s="72"/>
      <c r="TRF172" s="72"/>
      <c r="TRG172" s="72"/>
      <c r="TRH172" s="138"/>
      <c r="TRI172" s="141"/>
      <c r="TRJ172" s="72"/>
      <c r="TRK172" s="71"/>
      <c r="TRL172" s="72"/>
      <c r="TRM172" s="72"/>
      <c r="TRN172" s="72"/>
      <c r="TRO172" s="136"/>
      <c r="TRP172" s="137"/>
      <c r="TRQ172" s="71"/>
      <c r="TRR172" s="71"/>
      <c r="TRS172" s="138"/>
      <c r="TRT172" s="138"/>
      <c r="TRU172" s="139"/>
      <c r="TRV172" s="71"/>
      <c r="TRW172" s="72"/>
      <c r="TRX172" s="71"/>
      <c r="TRY172" s="140"/>
      <c r="TRZ172" s="72"/>
      <c r="TSA172" s="72"/>
      <c r="TSB172" s="138"/>
      <c r="TSC172" s="71"/>
      <c r="TSD172" s="72"/>
      <c r="TSE172" s="71"/>
      <c r="TSF172" s="72"/>
      <c r="TSG172" s="72"/>
      <c r="TSH172" s="72"/>
      <c r="TSI172" s="138"/>
      <c r="TSJ172" s="71"/>
      <c r="TSK172" s="72"/>
      <c r="TSL172" s="71"/>
      <c r="TSM172" s="72"/>
      <c r="TSN172" s="72"/>
      <c r="TSO172" s="72"/>
      <c r="TSP172" s="138"/>
      <c r="TSQ172" s="71"/>
      <c r="TSR172" s="72"/>
      <c r="TSS172" s="71"/>
      <c r="TST172" s="72"/>
      <c r="TSU172" s="72"/>
      <c r="TSV172" s="72"/>
      <c r="TSW172" s="138"/>
      <c r="TSX172" s="71"/>
      <c r="TSY172" s="72"/>
      <c r="TSZ172" s="71"/>
      <c r="TTA172" s="72"/>
      <c r="TTB172" s="72"/>
      <c r="TTC172" s="72"/>
      <c r="TTD172" s="138"/>
      <c r="TTE172" s="71"/>
      <c r="TTF172" s="72"/>
      <c r="TTG172" s="71"/>
      <c r="TTH172" s="72"/>
      <c r="TTI172" s="72"/>
      <c r="TTJ172" s="72"/>
      <c r="TTK172" s="138"/>
      <c r="TTL172" s="71"/>
      <c r="TTM172" s="72"/>
      <c r="TTN172" s="71"/>
      <c r="TTO172" s="72"/>
      <c r="TTP172" s="72"/>
      <c r="TTQ172" s="72"/>
      <c r="TTR172" s="138"/>
      <c r="TTS172" s="71"/>
      <c r="TTT172" s="72"/>
      <c r="TTU172" s="71"/>
      <c r="TTV172" s="72"/>
      <c r="TTW172" s="72"/>
      <c r="TTX172" s="72"/>
      <c r="TTY172" s="138"/>
      <c r="TTZ172" s="71"/>
      <c r="TUA172" s="72"/>
      <c r="TUB172" s="71"/>
      <c r="TUC172" s="72"/>
      <c r="TUD172" s="72"/>
      <c r="TUE172" s="72"/>
      <c r="TUF172" s="138"/>
      <c r="TUG172" s="71"/>
      <c r="TUH172" s="72"/>
      <c r="TUI172" s="71"/>
      <c r="TUJ172" s="72"/>
      <c r="TUK172" s="72"/>
      <c r="TUL172" s="72"/>
      <c r="TUM172" s="138"/>
      <c r="TUN172" s="71"/>
      <c r="TUO172" s="72"/>
      <c r="TUP172" s="71"/>
      <c r="TUQ172" s="72"/>
      <c r="TUR172" s="72"/>
      <c r="TUS172" s="72"/>
      <c r="TUT172" s="138"/>
      <c r="TUU172" s="71"/>
      <c r="TUV172" s="72"/>
      <c r="TUW172" s="71"/>
      <c r="TUX172" s="72"/>
      <c r="TUY172" s="72"/>
      <c r="TUZ172" s="72"/>
      <c r="TVA172" s="138"/>
      <c r="TVB172" s="71"/>
      <c r="TVC172" s="72"/>
      <c r="TVD172" s="71"/>
      <c r="TVE172" s="72"/>
      <c r="TVF172" s="72"/>
      <c r="TVG172" s="72"/>
      <c r="TVH172" s="138"/>
      <c r="TVI172" s="71"/>
      <c r="TVJ172" s="72"/>
      <c r="TVK172" s="71"/>
      <c r="TVL172" s="72"/>
      <c r="TVM172" s="72"/>
      <c r="TVN172" s="72"/>
      <c r="TVO172" s="138"/>
      <c r="TVP172" s="71"/>
      <c r="TVQ172" s="72"/>
      <c r="TVR172" s="71"/>
      <c r="TVS172" s="72"/>
      <c r="TVT172" s="72"/>
      <c r="TVU172" s="72"/>
      <c r="TVV172" s="138"/>
      <c r="TVW172" s="71"/>
      <c r="TVX172" s="72"/>
      <c r="TVY172" s="71"/>
      <c r="TVZ172" s="72"/>
      <c r="TWA172" s="72"/>
      <c r="TWB172" s="72"/>
      <c r="TWC172" s="138"/>
      <c r="TWD172" s="71"/>
      <c r="TWE172" s="72"/>
      <c r="TWF172" s="71"/>
      <c r="TWG172" s="72"/>
      <c r="TWH172" s="72"/>
      <c r="TWI172" s="72"/>
      <c r="TWJ172" s="138"/>
      <c r="TWK172" s="71"/>
      <c r="TWL172" s="72"/>
      <c r="TWM172" s="71"/>
      <c r="TWN172" s="72"/>
      <c r="TWO172" s="72"/>
      <c r="TWP172" s="72"/>
      <c r="TWQ172" s="138"/>
      <c r="TWR172" s="71"/>
      <c r="TWS172" s="72"/>
      <c r="TWT172" s="71"/>
      <c r="TWU172" s="72"/>
      <c r="TWV172" s="72"/>
      <c r="TWW172" s="72"/>
      <c r="TWX172" s="138"/>
      <c r="TWY172" s="71"/>
      <c r="TWZ172" s="72"/>
      <c r="TXA172" s="71"/>
      <c r="TXB172" s="72"/>
      <c r="TXC172" s="72"/>
      <c r="TXD172" s="72"/>
      <c r="TXE172" s="138"/>
      <c r="TXF172" s="71"/>
      <c r="TXG172" s="72"/>
      <c r="TXH172" s="71"/>
      <c r="TXI172" s="72"/>
      <c r="TXJ172" s="72"/>
      <c r="TXK172" s="72"/>
      <c r="TXL172" s="138"/>
      <c r="TXM172" s="71"/>
      <c r="TXN172" s="72"/>
      <c r="TXO172" s="71"/>
      <c r="TXP172" s="72"/>
      <c r="TXQ172" s="72"/>
      <c r="TXR172" s="72"/>
      <c r="TXS172" s="138"/>
      <c r="TXT172" s="71"/>
      <c r="TXU172" s="72"/>
      <c r="TXV172" s="71"/>
      <c r="TXW172" s="72"/>
      <c r="TXX172" s="72"/>
      <c r="TXY172" s="72"/>
      <c r="TXZ172" s="138"/>
      <c r="TYA172" s="71"/>
      <c r="TYB172" s="72"/>
      <c r="TYC172" s="71"/>
      <c r="TYD172" s="72"/>
      <c r="TYE172" s="72"/>
      <c r="TYF172" s="72"/>
      <c r="TYG172" s="138"/>
      <c r="TYH172" s="71"/>
      <c r="TYI172" s="72"/>
      <c r="TYJ172" s="71"/>
      <c r="TYK172" s="72"/>
      <c r="TYL172" s="72"/>
      <c r="TYM172" s="72"/>
      <c r="TYN172" s="138"/>
      <c r="TYO172" s="71"/>
      <c r="TYP172" s="72"/>
      <c r="TYQ172" s="71"/>
      <c r="TYR172" s="72"/>
      <c r="TYS172" s="72"/>
      <c r="TYT172" s="72"/>
      <c r="TYU172" s="138"/>
      <c r="TYV172" s="71"/>
      <c r="TYW172" s="72"/>
      <c r="TYX172" s="71"/>
      <c r="TYY172" s="72"/>
      <c r="TYZ172" s="72"/>
      <c r="TZA172" s="72"/>
      <c r="TZB172" s="138"/>
      <c r="TZC172" s="71"/>
      <c r="TZD172" s="72"/>
      <c r="TZE172" s="71"/>
      <c r="TZF172" s="72"/>
      <c r="TZG172" s="72"/>
      <c r="TZH172" s="72"/>
      <c r="TZI172" s="138"/>
      <c r="TZJ172" s="71"/>
      <c r="TZK172" s="72"/>
      <c r="TZL172" s="71"/>
      <c r="TZM172" s="72"/>
      <c r="TZN172" s="72"/>
      <c r="TZO172" s="72"/>
      <c r="TZP172" s="138"/>
      <c r="TZQ172" s="71"/>
      <c r="TZR172" s="72"/>
      <c r="TZS172" s="71"/>
      <c r="TZT172" s="72"/>
      <c r="TZU172" s="72"/>
      <c r="TZV172" s="72"/>
      <c r="TZW172" s="138"/>
      <c r="TZX172" s="71"/>
      <c r="TZY172" s="72"/>
      <c r="TZZ172" s="71"/>
      <c r="UAA172" s="72"/>
      <c r="UAB172" s="72"/>
      <c r="UAC172" s="72"/>
      <c r="UAD172" s="138"/>
      <c r="UAE172" s="141"/>
      <c r="UAF172" s="72"/>
      <c r="UAG172" s="71"/>
      <c r="UAH172" s="72"/>
      <c r="UAI172" s="72"/>
      <c r="UAJ172" s="72"/>
      <c r="UAK172" s="138"/>
      <c r="UAL172" s="141"/>
      <c r="UAM172" s="72"/>
      <c r="UAN172" s="71"/>
      <c r="UAO172" s="72"/>
      <c r="UAP172" s="72"/>
      <c r="UAQ172" s="72"/>
      <c r="UAR172" s="136"/>
      <c r="UAS172" s="137"/>
      <c r="UAT172" s="71"/>
      <c r="UAU172" s="71"/>
      <c r="UAV172" s="138"/>
      <c r="UAW172" s="138"/>
      <c r="UAX172" s="139"/>
      <c r="UAY172" s="71"/>
      <c r="UAZ172" s="72"/>
      <c r="UBA172" s="71"/>
      <c r="UBB172" s="140"/>
      <c r="UBC172" s="72"/>
      <c r="UBD172" s="72"/>
      <c r="UBE172" s="138"/>
      <c r="UBF172" s="71"/>
      <c r="UBG172" s="72"/>
      <c r="UBH172" s="71"/>
      <c r="UBI172" s="72"/>
      <c r="UBJ172" s="72"/>
      <c r="UBK172" s="72"/>
      <c r="UBL172" s="138"/>
      <c r="UBM172" s="71"/>
      <c r="UBN172" s="72"/>
      <c r="UBO172" s="71"/>
      <c r="UBP172" s="72"/>
      <c r="UBQ172" s="72"/>
      <c r="UBR172" s="72"/>
      <c r="UBS172" s="138"/>
      <c r="UBT172" s="71"/>
      <c r="UBU172" s="72"/>
      <c r="UBV172" s="71"/>
      <c r="UBW172" s="72"/>
      <c r="UBX172" s="72"/>
      <c r="UBY172" s="72"/>
      <c r="UBZ172" s="138"/>
      <c r="UCA172" s="71"/>
      <c r="UCB172" s="72"/>
      <c r="UCC172" s="71"/>
      <c r="UCD172" s="72"/>
      <c r="UCE172" s="72"/>
      <c r="UCF172" s="72"/>
      <c r="UCG172" s="138"/>
      <c r="UCH172" s="71"/>
      <c r="UCI172" s="72"/>
      <c r="UCJ172" s="71"/>
      <c r="UCK172" s="72"/>
      <c r="UCL172" s="72"/>
      <c r="UCM172" s="72"/>
      <c r="UCN172" s="138"/>
      <c r="UCO172" s="71"/>
      <c r="UCP172" s="72"/>
      <c r="UCQ172" s="71"/>
      <c r="UCR172" s="72"/>
      <c r="UCS172" s="72"/>
      <c r="UCT172" s="72"/>
      <c r="UCU172" s="138"/>
      <c r="UCV172" s="71"/>
      <c r="UCW172" s="72"/>
      <c r="UCX172" s="71"/>
      <c r="UCY172" s="72"/>
      <c r="UCZ172" s="72"/>
      <c r="UDA172" s="72"/>
      <c r="UDB172" s="138"/>
      <c r="UDC172" s="71"/>
      <c r="UDD172" s="72"/>
      <c r="UDE172" s="71"/>
      <c r="UDF172" s="72"/>
      <c r="UDG172" s="72"/>
      <c r="UDH172" s="72"/>
      <c r="UDI172" s="138"/>
      <c r="UDJ172" s="71"/>
      <c r="UDK172" s="72"/>
      <c r="UDL172" s="71"/>
      <c r="UDM172" s="72"/>
      <c r="UDN172" s="72"/>
      <c r="UDO172" s="72"/>
      <c r="UDP172" s="138"/>
      <c r="UDQ172" s="71"/>
      <c r="UDR172" s="72"/>
      <c r="UDS172" s="71"/>
      <c r="UDT172" s="72"/>
      <c r="UDU172" s="72"/>
      <c r="UDV172" s="72"/>
      <c r="UDW172" s="138"/>
      <c r="UDX172" s="71"/>
      <c r="UDY172" s="72"/>
      <c r="UDZ172" s="71"/>
      <c r="UEA172" s="72"/>
      <c r="UEB172" s="72"/>
      <c r="UEC172" s="72"/>
      <c r="UED172" s="138"/>
      <c r="UEE172" s="71"/>
      <c r="UEF172" s="72"/>
      <c r="UEG172" s="71"/>
      <c r="UEH172" s="72"/>
      <c r="UEI172" s="72"/>
      <c r="UEJ172" s="72"/>
      <c r="UEK172" s="138"/>
      <c r="UEL172" s="71"/>
      <c r="UEM172" s="72"/>
      <c r="UEN172" s="71"/>
      <c r="UEO172" s="72"/>
      <c r="UEP172" s="72"/>
      <c r="UEQ172" s="72"/>
      <c r="UER172" s="138"/>
      <c r="UES172" s="71"/>
      <c r="UET172" s="72"/>
      <c r="UEU172" s="71"/>
      <c r="UEV172" s="72"/>
      <c r="UEW172" s="72"/>
      <c r="UEX172" s="72"/>
      <c r="UEY172" s="138"/>
      <c r="UEZ172" s="71"/>
      <c r="UFA172" s="72"/>
      <c r="UFB172" s="71"/>
      <c r="UFC172" s="72"/>
      <c r="UFD172" s="72"/>
      <c r="UFE172" s="72"/>
      <c r="UFF172" s="138"/>
      <c r="UFG172" s="71"/>
      <c r="UFH172" s="72"/>
      <c r="UFI172" s="71"/>
      <c r="UFJ172" s="72"/>
      <c r="UFK172" s="72"/>
      <c r="UFL172" s="72"/>
      <c r="UFM172" s="138"/>
      <c r="UFN172" s="71"/>
      <c r="UFO172" s="72"/>
      <c r="UFP172" s="71"/>
      <c r="UFQ172" s="72"/>
      <c r="UFR172" s="72"/>
      <c r="UFS172" s="72"/>
      <c r="UFT172" s="138"/>
      <c r="UFU172" s="71"/>
      <c r="UFV172" s="72"/>
      <c r="UFW172" s="71"/>
      <c r="UFX172" s="72"/>
      <c r="UFY172" s="72"/>
      <c r="UFZ172" s="72"/>
      <c r="UGA172" s="138"/>
      <c r="UGB172" s="71"/>
      <c r="UGC172" s="72"/>
      <c r="UGD172" s="71"/>
      <c r="UGE172" s="72"/>
      <c r="UGF172" s="72"/>
      <c r="UGG172" s="72"/>
      <c r="UGH172" s="138"/>
      <c r="UGI172" s="71"/>
      <c r="UGJ172" s="72"/>
      <c r="UGK172" s="71"/>
      <c r="UGL172" s="72"/>
      <c r="UGM172" s="72"/>
      <c r="UGN172" s="72"/>
      <c r="UGO172" s="138"/>
      <c r="UGP172" s="71"/>
      <c r="UGQ172" s="72"/>
      <c r="UGR172" s="71"/>
      <c r="UGS172" s="72"/>
      <c r="UGT172" s="72"/>
      <c r="UGU172" s="72"/>
      <c r="UGV172" s="138"/>
      <c r="UGW172" s="71"/>
      <c r="UGX172" s="72"/>
      <c r="UGY172" s="71"/>
      <c r="UGZ172" s="72"/>
      <c r="UHA172" s="72"/>
      <c r="UHB172" s="72"/>
      <c r="UHC172" s="138"/>
      <c r="UHD172" s="71"/>
      <c r="UHE172" s="72"/>
      <c r="UHF172" s="71"/>
      <c r="UHG172" s="72"/>
      <c r="UHH172" s="72"/>
      <c r="UHI172" s="72"/>
      <c r="UHJ172" s="138"/>
      <c r="UHK172" s="71"/>
      <c r="UHL172" s="72"/>
      <c r="UHM172" s="71"/>
      <c r="UHN172" s="72"/>
      <c r="UHO172" s="72"/>
      <c r="UHP172" s="72"/>
      <c r="UHQ172" s="138"/>
      <c r="UHR172" s="71"/>
      <c r="UHS172" s="72"/>
      <c r="UHT172" s="71"/>
      <c r="UHU172" s="72"/>
      <c r="UHV172" s="72"/>
      <c r="UHW172" s="72"/>
      <c r="UHX172" s="138"/>
      <c r="UHY172" s="71"/>
      <c r="UHZ172" s="72"/>
      <c r="UIA172" s="71"/>
      <c r="UIB172" s="72"/>
      <c r="UIC172" s="72"/>
      <c r="UID172" s="72"/>
      <c r="UIE172" s="138"/>
      <c r="UIF172" s="71"/>
      <c r="UIG172" s="72"/>
      <c r="UIH172" s="71"/>
      <c r="UII172" s="72"/>
      <c r="UIJ172" s="72"/>
      <c r="UIK172" s="72"/>
      <c r="UIL172" s="138"/>
      <c r="UIM172" s="71"/>
      <c r="UIN172" s="72"/>
      <c r="UIO172" s="71"/>
      <c r="UIP172" s="72"/>
      <c r="UIQ172" s="72"/>
      <c r="UIR172" s="72"/>
      <c r="UIS172" s="138"/>
      <c r="UIT172" s="71"/>
      <c r="UIU172" s="72"/>
      <c r="UIV172" s="71"/>
      <c r="UIW172" s="72"/>
      <c r="UIX172" s="72"/>
      <c r="UIY172" s="72"/>
      <c r="UIZ172" s="138"/>
      <c r="UJA172" s="71"/>
      <c r="UJB172" s="72"/>
      <c r="UJC172" s="71"/>
      <c r="UJD172" s="72"/>
      <c r="UJE172" s="72"/>
      <c r="UJF172" s="72"/>
      <c r="UJG172" s="138"/>
      <c r="UJH172" s="141"/>
      <c r="UJI172" s="72"/>
      <c r="UJJ172" s="71"/>
      <c r="UJK172" s="72"/>
      <c r="UJL172" s="72"/>
      <c r="UJM172" s="72"/>
      <c r="UJN172" s="138"/>
      <c r="UJO172" s="141"/>
      <c r="UJP172" s="72"/>
      <c r="UJQ172" s="71"/>
      <c r="UJR172" s="72"/>
      <c r="UJS172" s="72"/>
      <c r="UJT172" s="72"/>
      <c r="UJU172" s="136"/>
      <c r="UJV172" s="137"/>
      <c r="UJW172" s="71"/>
      <c r="UJX172" s="71"/>
      <c r="UJY172" s="138"/>
      <c r="UJZ172" s="138"/>
      <c r="UKA172" s="139"/>
      <c r="UKB172" s="71"/>
      <c r="UKC172" s="72"/>
      <c r="UKD172" s="71"/>
      <c r="UKE172" s="140"/>
      <c r="UKF172" s="72"/>
      <c r="UKG172" s="72"/>
      <c r="UKH172" s="138"/>
      <c r="UKI172" s="71"/>
      <c r="UKJ172" s="72"/>
      <c r="UKK172" s="71"/>
      <c r="UKL172" s="72"/>
      <c r="UKM172" s="72"/>
      <c r="UKN172" s="72"/>
      <c r="UKO172" s="138"/>
      <c r="UKP172" s="71"/>
      <c r="UKQ172" s="72"/>
      <c r="UKR172" s="71"/>
      <c r="UKS172" s="72"/>
      <c r="UKT172" s="72"/>
      <c r="UKU172" s="72"/>
      <c r="UKV172" s="138"/>
      <c r="UKW172" s="71"/>
      <c r="UKX172" s="72"/>
      <c r="UKY172" s="71"/>
      <c r="UKZ172" s="72"/>
      <c r="ULA172" s="72"/>
      <c r="ULB172" s="72"/>
      <c r="ULC172" s="138"/>
      <c r="ULD172" s="71"/>
      <c r="ULE172" s="72"/>
      <c r="ULF172" s="71"/>
      <c r="ULG172" s="72"/>
      <c r="ULH172" s="72"/>
      <c r="ULI172" s="72"/>
      <c r="ULJ172" s="138"/>
      <c r="ULK172" s="71"/>
      <c r="ULL172" s="72"/>
      <c r="ULM172" s="71"/>
      <c r="ULN172" s="72"/>
      <c r="ULO172" s="72"/>
      <c r="ULP172" s="72"/>
      <c r="ULQ172" s="138"/>
      <c r="ULR172" s="71"/>
      <c r="ULS172" s="72"/>
      <c r="ULT172" s="71"/>
      <c r="ULU172" s="72"/>
      <c r="ULV172" s="72"/>
      <c r="ULW172" s="72"/>
      <c r="ULX172" s="138"/>
      <c r="ULY172" s="71"/>
      <c r="ULZ172" s="72"/>
      <c r="UMA172" s="71"/>
      <c r="UMB172" s="72"/>
      <c r="UMC172" s="72"/>
      <c r="UMD172" s="72"/>
      <c r="UME172" s="138"/>
      <c r="UMF172" s="71"/>
      <c r="UMG172" s="72"/>
      <c r="UMH172" s="71"/>
      <c r="UMI172" s="72"/>
      <c r="UMJ172" s="72"/>
      <c r="UMK172" s="72"/>
      <c r="UML172" s="138"/>
      <c r="UMM172" s="71"/>
      <c r="UMN172" s="72"/>
      <c r="UMO172" s="71"/>
      <c r="UMP172" s="72"/>
      <c r="UMQ172" s="72"/>
      <c r="UMR172" s="72"/>
      <c r="UMS172" s="138"/>
      <c r="UMT172" s="71"/>
      <c r="UMU172" s="72"/>
      <c r="UMV172" s="71"/>
      <c r="UMW172" s="72"/>
      <c r="UMX172" s="72"/>
      <c r="UMY172" s="72"/>
      <c r="UMZ172" s="138"/>
      <c r="UNA172" s="71"/>
      <c r="UNB172" s="72"/>
      <c r="UNC172" s="71"/>
      <c r="UND172" s="72"/>
      <c r="UNE172" s="72"/>
      <c r="UNF172" s="72"/>
      <c r="UNG172" s="138"/>
      <c r="UNH172" s="71"/>
      <c r="UNI172" s="72"/>
      <c r="UNJ172" s="71"/>
      <c r="UNK172" s="72"/>
      <c r="UNL172" s="72"/>
      <c r="UNM172" s="72"/>
      <c r="UNN172" s="138"/>
      <c r="UNO172" s="71"/>
      <c r="UNP172" s="72"/>
      <c r="UNQ172" s="71"/>
      <c r="UNR172" s="72"/>
      <c r="UNS172" s="72"/>
      <c r="UNT172" s="72"/>
      <c r="UNU172" s="138"/>
      <c r="UNV172" s="71"/>
      <c r="UNW172" s="72"/>
      <c r="UNX172" s="71"/>
      <c r="UNY172" s="72"/>
      <c r="UNZ172" s="72"/>
      <c r="UOA172" s="72"/>
      <c r="UOB172" s="138"/>
      <c r="UOC172" s="71"/>
      <c r="UOD172" s="72"/>
      <c r="UOE172" s="71"/>
      <c r="UOF172" s="72"/>
      <c r="UOG172" s="72"/>
      <c r="UOH172" s="72"/>
      <c r="UOI172" s="138"/>
      <c r="UOJ172" s="71"/>
      <c r="UOK172" s="72"/>
      <c r="UOL172" s="71"/>
      <c r="UOM172" s="72"/>
      <c r="UON172" s="72"/>
      <c r="UOO172" s="72"/>
      <c r="UOP172" s="138"/>
      <c r="UOQ172" s="71"/>
      <c r="UOR172" s="72"/>
      <c r="UOS172" s="71"/>
      <c r="UOT172" s="72"/>
      <c r="UOU172" s="72"/>
      <c r="UOV172" s="72"/>
      <c r="UOW172" s="138"/>
      <c r="UOX172" s="71"/>
      <c r="UOY172" s="72"/>
      <c r="UOZ172" s="71"/>
      <c r="UPA172" s="72"/>
      <c r="UPB172" s="72"/>
      <c r="UPC172" s="72"/>
      <c r="UPD172" s="138"/>
      <c r="UPE172" s="71"/>
      <c r="UPF172" s="72"/>
      <c r="UPG172" s="71"/>
      <c r="UPH172" s="72"/>
      <c r="UPI172" s="72"/>
      <c r="UPJ172" s="72"/>
      <c r="UPK172" s="138"/>
      <c r="UPL172" s="71"/>
      <c r="UPM172" s="72"/>
      <c r="UPN172" s="71"/>
      <c r="UPO172" s="72"/>
      <c r="UPP172" s="72"/>
      <c r="UPQ172" s="72"/>
      <c r="UPR172" s="138"/>
      <c r="UPS172" s="71"/>
      <c r="UPT172" s="72"/>
      <c r="UPU172" s="71"/>
      <c r="UPV172" s="72"/>
      <c r="UPW172" s="72"/>
      <c r="UPX172" s="72"/>
      <c r="UPY172" s="138"/>
      <c r="UPZ172" s="71"/>
      <c r="UQA172" s="72"/>
      <c r="UQB172" s="71"/>
      <c r="UQC172" s="72"/>
      <c r="UQD172" s="72"/>
      <c r="UQE172" s="72"/>
      <c r="UQF172" s="138"/>
      <c r="UQG172" s="71"/>
      <c r="UQH172" s="72"/>
      <c r="UQI172" s="71"/>
      <c r="UQJ172" s="72"/>
      <c r="UQK172" s="72"/>
      <c r="UQL172" s="72"/>
      <c r="UQM172" s="138"/>
      <c r="UQN172" s="71"/>
      <c r="UQO172" s="72"/>
      <c r="UQP172" s="71"/>
      <c r="UQQ172" s="72"/>
      <c r="UQR172" s="72"/>
      <c r="UQS172" s="72"/>
      <c r="UQT172" s="138"/>
      <c r="UQU172" s="71"/>
      <c r="UQV172" s="72"/>
      <c r="UQW172" s="71"/>
      <c r="UQX172" s="72"/>
      <c r="UQY172" s="72"/>
      <c r="UQZ172" s="72"/>
      <c r="URA172" s="138"/>
      <c r="URB172" s="71"/>
      <c r="URC172" s="72"/>
      <c r="URD172" s="71"/>
      <c r="URE172" s="72"/>
      <c r="URF172" s="72"/>
      <c r="URG172" s="72"/>
      <c r="URH172" s="138"/>
      <c r="URI172" s="71"/>
      <c r="URJ172" s="72"/>
      <c r="URK172" s="71"/>
      <c r="URL172" s="72"/>
      <c r="URM172" s="72"/>
      <c r="URN172" s="72"/>
      <c r="URO172" s="138"/>
      <c r="URP172" s="71"/>
      <c r="URQ172" s="72"/>
      <c r="URR172" s="71"/>
      <c r="URS172" s="72"/>
      <c r="URT172" s="72"/>
      <c r="URU172" s="72"/>
      <c r="URV172" s="138"/>
      <c r="URW172" s="71"/>
      <c r="URX172" s="72"/>
      <c r="URY172" s="71"/>
      <c r="URZ172" s="72"/>
      <c r="USA172" s="72"/>
      <c r="USB172" s="72"/>
      <c r="USC172" s="138"/>
      <c r="USD172" s="71"/>
      <c r="USE172" s="72"/>
      <c r="USF172" s="71"/>
      <c r="USG172" s="72"/>
      <c r="USH172" s="72"/>
      <c r="USI172" s="72"/>
      <c r="USJ172" s="138"/>
      <c r="USK172" s="141"/>
      <c r="USL172" s="72"/>
      <c r="USM172" s="71"/>
      <c r="USN172" s="72"/>
      <c r="USO172" s="72"/>
      <c r="USP172" s="72"/>
      <c r="USQ172" s="138"/>
      <c r="USR172" s="141"/>
      <c r="USS172" s="72"/>
      <c r="UST172" s="71"/>
      <c r="USU172" s="72"/>
      <c r="USV172" s="72"/>
      <c r="USW172" s="72"/>
      <c r="USX172" s="136"/>
      <c r="USY172" s="137"/>
      <c r="USZ172" s="71"/>
      <c r="UTA172" s="71"/>
      <c r="UTB172" s="138"/>
      <c r="UTC172" s="138"/>
      <c r="UTD172" s="139"/>
      <c r="UTE172" s="71"/>
      <c r="UTF172" s="72"/>
      <c r="UTG172" s="71"/>
      <c r="UTH172" s="140"/>
      <c r="UTI172" s="72"/>
      <c r="UTJ172" s="72"/>
      <c r="UTK172" s="138"/>
      <c r="UTL172" s="71"/>
      <c r="UTM172" s="72"/>
      <c r="UTN172" s="71"/>
      <c r="UTO172" s="72"/>
      <c r="UTP172" s="72"/>
      <c r="UTQ172" s="72"/>
      <c r="UTR172" s="138"/>
      <c r="UTS172" s="71"/>
      <c r="UTT172" s="72"/>
      <c r="UTU172" s="71"/>
      <c r="UTV172" s="72"/>
      <c r="UTW172" s="72"/>
      <c r="UTX172" s="72"/>
      <c r="UTY172" s="138"/>
      <c r="UTZ172" s="71"/>
      <c r="UUA172" s="72"/>
      <c r="UUB172" s="71"/>
      <c r="UUC172" s="72"/>
      <c r="UUD172" s="72"/>
      <c r="UUE172" s="72"/>
      <c r="UUF172" s="138"/>
      <c r="UUG172" s="71"/>
      <c r="UUH172" s="72"/>
      <c r="UUI172" s="71"/>
      <c r="UUJ172" s="72"/>
      <c r="UUK172" s="72"/>
      <c r="UUL172" s="72"/>
      <c r="UUM172" s="138"/>
      <c r="UUN172" s="71"/>
      <c r="UUO172" s="72"/>
      <c r="UUP172" s="71"/>
      <c r="UUQ172" s="72"/>
      <c r="UUR172" s="72"/>
      <c r="UUS172" s="72"/>
      <c r="UUT172" s="138"/>
      <c r="UUU172" s="71"/>
      <c r="UUV172" s="72"/>
      <c r="UUW172" s="71"/>
      <c r="UUX172" s="72"/>
      <c r="UUY172" s="72"/>
      <c r="UUZ172" s="72"/>
      <c r="UVA172" s="138"/>
      <c r="UVB172" s="71"/>
      <c r="UVC172" s="72"/>
      <c r="UVD172" s="71"/>
      <c r="UVE172" s="72"/>
      <c r="UVF172" s="72"/>
      <c r="UVG172" s="72"/>
      <c r="UVH172" s="138"/>
      <c r="UVI172" s="71"/>
      <c r="UVJ172" s="72"/>
      <c r="UVK172" s="71"/>
      <c r="UVL172" s="72"/>
      <c r="UVM172" s="72"/>
      <c r="UVN172" s="72"/>
      <c r="UVO172" s="138"/>
      <c r="UVP172" s="71"/>
      <c r="UVQ172" s="72"/>
      <c r="UVR172" s="71"/>
      <c r="UVS172" s="72"/>
      <c r="UVT172" s="72"/>
      <c r="UVU172" s="72"/>
      <c r="UVV172" s="138"/>
      <c r="UVW172" s="71"/>
      <c r="UVX172" s="72"/>
      <c r="UVY172" s="71"/>
      <c r="UVZ172" s="72"/>
      <c r="UWA172" s="72"/>
      <c r="UWB172" s="72"/>
      <c r="UWC172" s="138"/>
      <c r="UWD172" s="71"/>
      <c r="UWE172" s="72"/>
      <c r="UWF172" s="71"/>
      <c r="UWG172" s="72"/>
      <c r="UWH172" s="72"/>
      <c r="UWI172" s="72"/>
      <c r="UWJ172" s="138"/>
      <c r="UWK172" s="71"/>
      <c r="UWL172" s="72"/>
      <c r="UWM172" s="71"/>
      <c r="UWN172" s="72"/>
      <c r="UWO172" s="72"/>
      <c r="UWP172" s="72"/>
      <c r="UWQ172" s="138"/>
      <c r="UWR172" s="71"/>
      <c r="UWS172" s="72"/>
      <c r="UWT172" s="71"/>
      <c r="UWU172" s="72"/>
      <c r="UWV172" s="72"/>
      <c r="UWW172" s="72"/>
      <c r="UWX172" s="138"/>
      <c r="UWY172" s="71"/>
      <c r="UWZ172" s="72"/>
      <c r="UXA172" s="71"/>
      <c r="UXB172" s="72"/>
      <c r="UXC172" s="72"/>
      <c r="UXD172" s="72"/>
      <c r="UXE172" s="138"/>
      <c r="UXF172" s="71"/>
      <c r="UXG172" s="72"/>
      <c r="UXH172" s="71"/>
      <c r="UXI172" s="72"/>
      <c r="UXJ172" s="72"/>
      <c r="UXK172" s="72"/>
      <c r="UXL172" s="138"/>
      <c r="UXM172" s="71"/>
      <c r="UXN172" s="72"/>
      <c r="UXO172" s="71"/>
      <c r="UXP172" s="72"/>
      <c r="UXQ172" s="72"/>
      <c r="UXR172" s="72"/>
      <c r="UXS172" s="138"/>
      <c r="UXT172" s="71"/>
      <c r="UXU172" s="72"/>
      <c r="UXV172" s="71"/>
      <c r="UXW172" s="72"/>
      <c r="UXX172" s="72"/>
      <c r="UXY172" s="72"/>
      <c r="UXZ172" s="138"/>
      <c r="UYA172" s="71"/>
      <c r="UYB172" s="72"/>
      <c r="UYC172" s="71"/>
      <c r="UYD172" s="72"/>
      <c r="UYE172" s="72"/>
      <c r="UYF172" s="72"/>
      <c r="UYG172" s="138"/>
      <c r="UYH172" s="71"/>
      <c r="UYI172" s="72"/>
      <c r="UYJ172" s="71"/>
      <c r="UYK172" s="72"/>
      <c r="UYL172" s="72"/>
      <c r="UYM172" s="72"/>
      <c r="UYN172" s="138"/>
      <c r="UYO172" s="71"/>
      <c r="UYP172" s="72"/>
      <c r="UYQ172" s="71"/>
      <c r="UYR172" s="72"/>
      <c r="UYS172" s="72"/>
      <c r="UYT172" s="72"/>
      <c r="UYU172" s="138"/>
      <c r="UYV172" s="71"/>
      <c r="UYW172" s="72"/>
      <c r="UYX172" s="71"/>
      <c r="UYY172" s="72"/>
      <c r="UYZ172" s="72"/>
      <c r="UZA172" s="72"/>
      <c r="UZB172" s="138"/>
      <c r="UZC172" s="71"/>
      <c r="UZD172" s="72"/>
      <c r="UZE172" s="71"/>
      <c r="UZF172" s="72"/>
      <c r="UZG172" s="72"/>
      <c r="UZH172" s="72"/>
      <c r="UZI172" s="138"/>
      <c r="UZJ172" s="71"/>
      <c r="UZK172" s="72"/>
      <c r="UZL172" s="71"/>
      <c r="UZM172" s="72"/>
      <c r="UZN172" s="72"/>
      <c r="UZO172" s="72"/>
      <c r="UZP172" s="138"/>
      <c r="UZQ172" s="71"/>
      <c r="UZR172" s="72"/>
      <c r="UZS172" s="71"/>
      <c r="UZT172" s="72"/>
      <c r="UZU172" s="72"/>
      <c r="UZV172" s="72"/>
      <c r="UZW172" s="138"/>
      <c r="UZX172" s="71"/>
      <c r="UZY172" s="72"/>
      <c r="UZZ172" s="71"/>
      <c r="VAA172" s="72"/>
      <c r="VAB172" s="72"/>
      <c r="VAC172" s="72"/>
      <c r="VAD172" s="138"/>
      <c r="VAE172" s="71"/>
      <c r="VAF172" s="72"/>
      <c r="VAG172" s="71"/>
      <c r="VAH172" s="72"/>
      <c r="VAI172" s="72"/>
      <c r="VAJ172" s="72"/>
      <c r="VAK172" s="138"/>
      <c r="VAL172" s="71"/>
      <c r="VAM172" s="72"/>
      <c r="VAN172" s="71"/>
      <c r="VAO172" s="72"/>
      <c r="VAP172" s="72"/>
      <c r="VAQ172" s="72"/>
      <c r="VAR172" s="138"/>
      <c r="VAS172" s="71"/>
      <c r="VAT172" s="72"/>
      <c r="VAU172" s="71"/>
      <c r="VAV172" s="72"/>
      <c r="VAW172" s="72"/>
      <c r="VAX172" s="72"/>
      <c r="VAY172" s="138"/>
      <c r="VAZ172" s="71"/>
      <c r="VBA172" s="72"/>
      <c r="VBB172" s="71"/>
      <c r="VBC172" s="72"/>
      <c r="VBD172" s="72"/>
      <c r="VBE172" s="72"/>
      <c r="VBF172" s="138"/>
      <c r="VBG172" s="71"/>
      <c r="VBH172" s="72"/>
      <c r="VBI172" s="71"/>
      <c r="VBJ172" s="72"/>
      <c r="VBK172" s="72"/>
      <c r="VBL172" s="72"/>
      <c r="VBM172" s="138"/>
      <c r="VBN172" s="141"/>
      <c r="VBO172" s="72"/>
      <c r="VBP172" s="71"/>
      <c r="VBQ172" s="72"/>
      <c r="VBR172" s="72"/>
      <c r="VBS172" s="72"/>
      <c r="VBT172" s="138"/>
      <c r="VBU172" s="141"/>
      <c r="VBV172" s="72"/>
      <c r="VBW172" s="71"/>
      <c r="VBX172" s="72"/>
      <c r="VBY172" s="72"/>
      <c r="VBZ172" s="72"/>
      <c r="VCA172" s="136"/>
      <c r="VCB172" s="137"/>
      <c r="VCC172" s="71"/>
      <c r="VCD172" s="71"/>
      <c r="VCE172" s="138"/>
      <c r="VCF172" s="138"/>
      <c r="VCG172" s="139"/>
      <c r="VCH172" s="71"/>
      <c r="VCI172" s="72"/>
      <c r="VCJ172" s="71"/>
      <c r="VCK172" s="140"/>
      <c r="VCL172" s="72"/>
      <c r="VCM172" s="72"/>
      <c r="VCN172" s="138"/>
      <c r="VCO172" s="71"/>
      <c r="VCP172" s="72"/>
      <c r="VCQ172" s="71"/>
      <c r="VCR172" s="72"/>
      <c r="VCS172" s="72"/>
      <c r="VCT172" s="72"/>
      <c r="VCU172" s="138"/>
      <c r="VCV172" s="71"/>
      <c r="VCW172" s="72"/>
      <c r="VCX172" s="71"/>
      <c r="VCY172" s="72"/>
      <c r="VCZ172" s="72"/>
      <c r="VDA172" s="72"/>
      <c r="VDB172" s="138"/>
      <c r="VDC172" s="71"/>
      <c r="VDD172" s="72"/>
      <c r="VDE172" s="71"/>
      <c r="VDF172" s="72"/>
      <c r="VDG172" s="72"/>
      <c r="VDH172" s="72"/>
      <c r="VDI172" s="138"/>
      <c r="VDJ172" s="71"/>
      <c r="VDK172" s="72"/>
      <c r="VDL172" s="71"/>
      <c r="VDM172" s="72"/>
      <c r="VDN172" s="72"/>
      <c r="VDO172" s="72"/>
      <c r="VDP172" s="138"/>
      <c r="VDQ172" s="71"/>
      <c r="VDR172" s="72"/>
      <c r="VDS172" s="71"/>
      <c r="VDT172" s="72"/>
      <c r="VDU172" s="72"/>
      <c r="VDV172" s="72"/>
      <c r="VDW172" s="138"/>
      <c r="VDX172" s="71"/>
      <c r="VDY172" s="72"/>
      <c r="VDZ172" s="71"/>
      <c r="VEA172" s="72"/>
      <c r="VEB172" s="72"/>
      <c r="VEC172" s="72"/>
      <c r="VED172" s="138"/>
      <c r="VEE172" s="71"/>
      <c r="VEF172" s="72"/>
      <c r="VEG172" s="71"/>
      <c r="VEH172" s="72"/>
      <c r="VEI172" s="72"/>
      <c r="VEJ172" s="72"/>
      <c r="VEK172" s="138"/>
      <c r="VEL172" s="71"/>
      <c r="VEM172" s="72"/>
      <c r="VEN172" s="71"/>
      <c r="VEO172" s="72"/>
      <c r="VEP172" s="72"/>
      <c r="VEQ172" s="72"/>
      <c r="VER172" s="138"/>
      <c r="VES172" s="71"/>
      <c r="VET172" s="72"/>
      <c r="VEU172" s="71"/>
      <c r="VEV172" s="72"/>
      <c r="VEW172" s="72"/>
      <c r="VEX172" s="72"/>
      <c r="VEY172" s="138"/>
      <c r="VEZ172" s="71"/>
      <c r="VFA172" s="72"/>
      <c r="VFB172" s="71"/>
      <c r="VFC172" s="72"/>
      <c r="VFD172" s="72"/>
      <c r="VFE172" s="72"/>
      <c r="VFF172" s="138"/>
      <c r="VFG172" s="71"/>
      <c r="VFH172" s="72"/>
      <c r="VFI172" s="71"/>
      <c r="VFJ172" s="72"/>
      <c r="VFK172" s="72"/>
      <c r="VFL172" s="72"/>
      <c r="VFM172" s="138"/>
      <c r="VFN172" s="71"/>
      <c r="VFO172" s="72"/>
      <c r="VFP172" s="71"/>
      <c r="VFQ172" s="72"/>
      <c r="VFR172" s="72"/>
      <c r="VFS172" s="72"/>
      <c r="VFT172" s="138"/>
      <c r="VFU172" s="71"/>
      <c r="VFV172" s="72"/>
      <c r="VFW172" s="71"/>
      <c r="VFX172" s="72"/>
      <c r="VFY172" s="72"/>
      <c r="VFZ172" s="72"/>
      <c r="VGA172" s="138"/>
      <c r="VGB172" s="71"/>
      <c r="VGC172" s="72"/>
      <c r="VGD172" s="71"/>
      <c r="VGE172" s="72"/>
      <c r="VGF172" s="72"/>
      <c r="VGG172" s="72"/>
      <c r="VGH172" s="138"/>
      <c r="VGI172" s="71"/>
      <c r="VGJ172" s="72"/>
      <c r="VGK172" s="71"/>
      <c r="VGL172" s="72"/>
      <c r="VGM172" s="72"/>
      <c r="VGN172" s="72"/>
      <c r="VGO172" s="138"/>
      <c r="VGP172" s="71"/>
      <c r="VGQ172" s="72"/>
      <c r="VGR172" s="71"/>
      <c r="VGS172" s="72"/>
      <c r="VGT172" s="72"/>
      <c r="VGU172" s="72"/>
      <c r="VGV172" s="138"/>
      <c r="VGW172" s="71"/>
      <c r="VGX172" s="72"/>
      <c r="VGY172" s="71"/>
      <c r="VGZ172" s="72"/>
      <c r="VHA172" s="72"/>
      <c r="VHB172" s="72"/>
      <c r="VHC172" s="138"/>
      <c r="VHD172" s="71"/>
      <c r="VHE172" s="72"/>
      <c r="VHF172" s="71"/>
      <c r="VHG172" s="72"/>
      <c r="VHH172" s="72"/>
      <c r="VHI172" s="72"/>
      <c r="VHJ172" s="138"/>
      <c r="VHK172" s="71"/>
      <c r="VHL172" s="72"/>
      <c r="VHM172" s="71"/>
      <c r="VHN172" s="72"/>
      <c r="VHO172" s="72"/>
      <c r="VHP172" s="72"/>
      <c r="VHQ172" s="138"/>
      <c r="VHR172" s="71"/>
      <c r="VHS172" s="72"/>
      <c r="VHT172" s="71"/>
      <c r="VHU172" s="72"/>
      <c r="VHV172" s="72"/>
      <c r="VHW172" s="72"/>
      <c r="VHX172" s="138"/>
      <c r="VHY172" s="71"/>
      <c r="VHZ172" s="72"/>
      <c r="VIA172" s="71"/>
      <c r="VIB172" s="72"/>
      <c r="VIC172" s="72"/>
      <c r="VID172" s="72"/>
      <c r="VIE172" s="138"/>
      <c r="VIF172" s="71"/>
      <c r="VIG172" s="72"/>
      <c r="VIH172" s="71"/>
      <c r="VII172" s="72"/>
      <c r="VIJ172" s="72"/>
      <c r="VIK172" s="72"/>
      <c r="VIL172" s="138"/>
      <c r="VIM172" s="71"/>
      <c r="VIN172" s="72"/>
      <c r="VIO172" s="71"/>
      <c r="VIP172" s="72"/>
      <c r="VIQ172" s="72"/>
      <c r="VIR172" s="72"/>
      <c r="VIS172" s="138"/>
      <c r="VIT172" s="71"/>
      <c r="VIU172" s="72"/>
      <c r="VIV172" s="71"/>
      <c r="VIW172" s="72"/>
      <c r="VIX172" s="72"/>
      <c r="VIY172" s="72"/>
      <c r="VIZ172" s="138"/>
      <c r="VJA172" s="71"/>
      <c r="VJB172" s="72"/>
      <c r="VJC172" s="71"/>
      <c r="VJD172" s="72"/>
      <c r="VJE172" s="72"/>
      <c r="VJF172" s="72"/>
      <c r="VJG172" s="138"/>
      <c r="VJH172" s="71"/>
      <c r="VJI172" s="72"/>
      <c r="VJJ172" s="71"/>
      <c r="VJK172" s="72"/>
      <c r="VJL172" s="72"/>
      <c r="VJM172" s="72"/>
      <c r="VJN172" s="138"/>
      <c r="VJO172" s="71"/>
      <c r="VJP172" s="72"/>
      <c r="VJQ172" s="71"/>
      <c r="VJR172" s="72"/>
      <c r="VJS172" s="72"/>
      <c r="VJT172" s="72"/>
      <c r="VJU172" s="138"/>
      <c r="VJV172" s="71"/>
      <c r="VJW172" s="72"/>
      <c r="VJX172" s="71"/>
      <c r="VJY172" s="72"/>
      <c r="VJZ172" s="72"/>
      <c r="VKA172" s="72"/>
      <c r="VKB172" s="138"/>
      <c r="VKC172" s="71"/>
      <c r="VKD172" s="72"/>
      <c r="VKE172" s="71"/>
      <c r="VKF172" s="72"/>
      <c r="VKG172" s="72"/>
      <c r="VKH172" s="72"/>
      <c r="VKI172" s="138"/>
      <c r="VKJ172" s="71"/>
      <c r="VKK172" s="72"/>
      <c r="VKL172" s="71"/>
      <c r="VKM172" s="72"/>
      <c r="VKN172" s="72"/>
      <c r="VKO172" s="72"/>
      <c r="VKP172" s="138"/>
      <c r="VKQ172" s="141"/>
      <c r="VKR172" s="72"/>
      <c r="VKS172" s="71"/>
      <c r="VKT172" s="72"/>
      <c r="VKU172" s="72"/>
      <c r="VKV172" s="72"/>
      <c r="VKW172" s="138"/>
      <c r="VKX172" s="141"/>
      <c r="VKY172" s="72"/>
      <c r="VKZ172" s="71"/>
      <c r="VLA172" s="72"/>
      <c r="VLB172" s="72"/>
      <c r="VLC172" s="72"/>
      <c r="VLD172" s="136"/>
      <c r="VLE172" s="137"/>
      <c r="VLF172" s="71"/>
      <c r="VLG172" s="71"/>
      <c r="VLH172" s="138"/>
      <c r="VLI172" s="138"/>
      <c r="VLJ172" s="139"/>
      <c r="VLK172" s="71"/>
      <c r="VLL172" s="72"/>
      <c r="VLM172" s="71"/>
      <c r="VLN172" s="140"/>
      <c r="VLO172" s="72"/>
      <c r="VLP172" s="72"/>
      <c r="VLQ172" s="138"/>
      <c r="VLR172" s="71"/>
      <c r="VLS172" s="72"/>
      <c r="VLT172" s="71"/>
      <c r="VLU172" s="72"/>
      <c r="VLV172" s="72"/>
      <c r="VLW172" s="72"/>
      <c r="VLX172" s="138"/>
      <c r="VLY172" s="71"/>
      <c r="VLZ172" s="72"/>
      <c r="VMA172" s="71"/>
      <c r="VMB172" s="72"/>
      <c r="VMC172" s="72"/>
      <c r="VMD172" s="72"/>
      <c r="VME172" s="138"/>
      <c r="VMF172" s="71"/>
      <c r="VMG172" s="72"/>
      <c r="VMH172" s="71"/>
      <c r="VMI172" s="72"/>
      <c r="VMJ172" s="72"/>
      <c r="VMK172" s="72"/>
      <c r="VML172" s="138"/>
      <c r="VMM172" s="71"/>
      <c r="VMN172" s="72"/>
      <c r="VMO172" s="71"/>
      <c r="VMP172" s="72"/>
      <c r="VMQ172" s="72"/>
      <c r="VMR172" s="72"/>
      <c r="VMS172" s="138"/>
      <c r="VMT172" s="71"/>
      <c r="VMU172" s="72"/>
      <c r="VMV172" s="71"/>
      <c r="VMW172" s="72"/>
      <c r="VMX172" s="72"/>
      <c r="VMY172" s="72"/>
      <c r="VMZ172" s="138"/>
      <c r="VNA172" s="71"/>
      <c r="VNB172" s="72"/>
      <c r="VNC172" s="71"/>
      <c r="VND172" s="72"/>
      <c r="VNE172" s="72"/>
      <c r="VNF172" s="72"/>
      <c r="VNG172" s="138"/>
      <c r="VNH172" s="71"/>
      <c r="VNI172" s="72"/>
      <c r="VNJ172" s="71"/>
      <c r="VNK172" s="72"/>
      <c r="VNL172" s="72"/>
      <c r="VNM172" s="72"/>
      <c r="VNN172" s="138"/>
      <c r="VNO172" s="71"/>
      <c r="VNP172" s="72"/>
      <c r="VNQ172" s="71"/>
      <c r="VNR172" s="72"/>
      <c r="VNS172" s="72"/>
      <c r="VNT172" s="72"/>
      <c r="VNU172" s="138"/>
      <c r="VNV172" s="71"/>
      <c r="VNW172" s="72"/>
      <c r="VNX172" s="71"/>
      <c r="VNY172" s="72"/>
      <c r="VNZ172" s="72"/>
      <c r="VOA172" s="72"/>
      <c r="VOB172" s="138"/>
      <c r="VOC172" s="71"/>
      <c r="VOD172" s="72"/>
      <c r="VOE172" s="71"/>
      <c r="VOF172" s="72"/>
      <c r="VOG172" s="72"/>
      <c r="VOH172" s="72"/>
      <c r="VOI172" s="138"/>
      <c r="VOJ172" s="71"/>
      <c r="VOK172" s="72"/>
      <c r="VOL172" s="71"/>
      <c r="VOM172" s="72"/>
      <c r="VON172" s="72"/>
      <c r="VOO172" s="72"/>
      <c r="VOP172" s="138"/>
      <c r="VOQ172" s="71"/>
      <c r="VOR172" s="72"/>
      <c r="VOS172" s="71"/>
      <c r="VOT172" s="72"/>
      <c r="VOU172" s="72"/>
      <c r="VOV172" s="72"/>
      <c r="VOW172" s="138"/>
      <c r="VOX172" s="71"/>
      <c r="VOY172" s="72"/>
      <c r="VOZ172" s="71"/>
      <c r="VPA172" s="72"/>
      <c r="VPB172" s="72"/>
      <c r="VPC172" s="72"/>
      <c r="VPD172" s="138"/>
      <c r="VPE172" s="71"/>
      <c r="VPF172" s="72"/>
      <c r="VPG172" s="71"/>
      <c r="VPH172" s="72"/>
      <c r="VPI172" s="72"/>
      <c r="VPJ172" s="72"/>
      <c r="VPK172" s="138"/>
      <c r="VPL172" s="71"/>
      <c r="VPM172" s="72"/>
      <c r="VPN172" s="71"/>
      <c r="VPO172" s="72"/>
      <c r="VPP172" s="72"/>
      <c r="VPQ172" s="72"/>
      <c r="VPR172" s="138"/>
      <c r="VPS172" s="71"/>
      <c r="VPT172" s="72"/>
      <c r="VPU172" s="71"/>
      <c r="VPV172" s="72"/>
      <c r="VPW172" s="72"/>
      <c r="VPX172" s="72"/>
      <c r="VPY172" s="138"/>
      <c r="VPZ172" s="71"/>
      <c r="VQA172" s="72"/>
      <c r="VQB172" s="71"/>
      <c r="VQC172" s="72"/>
      <c r="VQD172" s="72"/>
      <c r="VQE172" s="72"/>
      <c r="VQF172" s="138"/>
      <c r="VQG172" s="71"/>
      <c r="VQH172" s="72"/>
      <c r="VQI172" s="71"/>
      <c r="VQJ172" s="72"/>
      <c r="VQK172" s="72"/>
      <c r="VQL172" s="72"/>
      <c r="VQM172" s="138"/>
      <c r="VQN172" s="71"/>
      <c r="VQO172" s="72"/>
      <c r="VQP172" s="71"/>
      <c r="VQQ172" s="72"/>
      <c r="VQR172" s="72"/>
      <c r="VQS172" s="72"/>
      <c r="VQT172" s="138"/>
      <c r="VQU172" s="71"/>
      <c r="VQV172" s="72"/>
      <c r="VQW172" s="71"/>
      <c r="VQX172" s="72"/>
      <c r="VQY172" s="72"/>
      <c r="VQZ172" s="72"/>
      <c r="VRA172" s="138"/>
      <c r="VRB172" s="71"/>
      <c r="VRC172" s="72"/>
      <c r="VRD172" s="71"/>
      <c r="VRE172" s="72"/>
      <c r="VRF172" s="72"/>
      <c r="VRG172" s="72"/>
      <c r="VRH172" s="138"/>
      <c r="VRI172" s="71"/>
      <c r="VRJ172" s="72"/>
      <c r="VRK172" s="71"/>
      <c r="VRL172" s="72"/>
      <c r="VRM172" s="72"/>
      <c r="VRN172" s="72"/>
      <c r="VRO172" s="138"/>
      <c r="VRP172" s="71"/>
      <c r="VRQ172" s="72"/>
      <c r="VRR172" s="71"/>
      <c r="VRS172" s="72"/>
      <c r="VRT172" s="72"/>
      <c r="VRU172" s="72"/>
      <c r="VRV172" s="138"/>
      <c r="VRW172" s="71"/>
      <c r="VRX172" s="72"/>
      <c r="VRY172" s="71"/>
      <c r="VRZ172" s="72"/>
      <c r="VSA172" s="72"/>
      <c r="VSB172" s="72"/>
      <c r="VSC172" s="138"/>
      <c r="VSD172" s="71"/>
      <c r="VSE172" s="72"/>
      <c r="VSF172" s="71"/>
      <c r="VSG172" s="72"/>
      <c r="VSH172" s="72"/>
      <c r="VSI172" s="72"/>
      <c r="VSJ172" s="138"/>
      <c r="VSK172" s="71"/>
      <c r="VSL172" s="72"/>
      <c r="VSM172" s="71"/>
      <c r="VSN172" s="72"/>
      <c r="VSO172" s="72"/>
      <c r="VSP172" s="72"/>
      <c r="VSQ172" s="138"/>
      <c r="VSR172" s="71"/>
      <c r="VSS172" s="72"/>
      <c r="VST172" s="71"/>
      <c r="VSU172" s="72"/>
      <c r="VSV172" s="72"/>
      <c r="VSW172" s="72"/>
      <c r="VSX172" s="138"/>
      <c r="VSY172" s="71"/>
      <c r="VSZ172" s="72"/>
      <c r="VTA172" s="71"/>
      <c r="VTB172" s="72"/>
      <c r="VTC172" s="72"/>
      <c r="VTD172" s="72"/>
      <c r="VTE172" s="138"/>
      <c r="VTF172" s="71"/>
      <c r="VTG172" s="72"/>
      <c r="VTH172" s="71"/>
      <c r="VTI172" s="72"/>
      <c r="VTJ172" s="72"/>
      <c r="VTK172" s="72"/>
      <c r="VTL172" s="138"/>
      <c r="VTM172" s="71"/>
      <c r="VTN172" s="72"/>
      <c r="VTO172" s="71"/>
      <c r="VTP172" s="72"/>
      <c r="VTQ172" s="72"/>
      <c r="VTR172" s="72"/>
      <c r="VTS172" s="138"/>
      <c r="VTT172" s="141"/>
      <c r="VTU172" s="72"/>
      <c r="VTV172" s="71"/>
      <c r="VTW172" s="72"/>
      <c r="VTX172" s="72"/>
      <c r="VTY172" s="72"/>
      <c r="VTZ172" s="138"/>
      <c r="VUA172" s="141"/>
      <c r="VUB172" s="72"/>
      <c r="VUC172" s="71"/>
      <c r="VUD172" s="72"/>
      <c r="VUE172" s="72"/>
      <c r="VUF172" s="72"/>
      <c r="VUG172" s="136"/>
      <c r="VUH172" s="137"/>
      <c r="VUI172" s="71"/>
      <c r="VUJ172" s="71"/>
      <c r="VUK172" s="138"/>
      <c r="VUL172" s="138"/>
      <c r="VUM172" s="139"/>
      <c r="VUN172" s="71"/>
      <c r="VUO172" s="72"/>
      <c r="VUP172" s="71"/>
      <c r="VUQ172" s="140"/>
      <c r="VUR172" s="72"/>
      <c r="VUS172" s="72"/>
      <c r="VUT172" s="138"/>
      <c r="VUU172" s="71"/>
      <c r="VUV172" s="72"/>
      <c r="VUW172" s="71"/>
      <c r="VUX172" s="72"/>
      <c r="VUY172" s="72"/>
      <c r="VUZ172" s="72"/>
      <c r="VVA172" s="138"/>
      <c r="VVB172" s="71"/>
      <c r="VVC172" s="72"/>
      <c r="VVD172" s="71"/>
      <c r="VVE172" s="72"/>
      <c r="VVF172" s="72"/>
      <c r="VVG172" s="72"/>
      <c r="VVH172" s="138"/>
      <c r="VVI172" s="71"/>
      <c r="VVJ172" s="72"/>
      <c r="VVK172" s="71"/>
      <c r="VVL172" s="72"/>
      <c r="VVM172" s="72"/>
      <c r="VVN172" s="72"/>
      <c r="VVO172" s="138"/>
      <c r="VVP172" s="71"/>
      <c r="VVQ172" s="72"/>
      <c r="VVR172" s="71"/>
      <c r="VVS172" s="72"/>
      <c r="VVT172" s="72"/>
      <c r="VVU172" s="72"/>
      <c r="VVV172" s="138"/>
      <c r="VVW172" s="71"/>
      <c r="VVX172" s="72"/>
      <c r="VVY172" s="71"/>
      <c r="VVZ172" s="72"/>
      <c r="VWA172" s="72"/>
      <c r="VWB172" s="72"/>
      <c r="VWC172" s="138"/>
      <c r="VWD172" s="71"/>
      <c r="VWE172" s="72"/>
      <c r="VWF172" s="71"/>
      <c r="VWG172" s="72"/>
      <c r="VWH172" s="72"/>
      <c r="VWI172" s="72"/>
      <c r="VWJ172" s="138"/>
      <c r="VWK172" s="71"/>
      <c r="VWL172" s="72"/>
      <c r="VWM172" s="71"/>
      <c r="VWN172" s="72"/>
      <c r="VWO172" s="72"/>
      <c r="VWP172" s="72"/>
      <c r="VWQ172" s="138"/>
      <c r="VWR172" s="71"/>
      <c r="VWS172" s="72"/>
      <c r="VWT172" s="71"/>
      <c r="VWU172" s="72"/>
      <c r="VWV172" s="72"/>
      <c r="VWW172" s="72"/>
      <c r="VWX172" s="138"/>
      <c r="VWY172" s="71"/>
      <c r="VWZ172" s="72"/>
      <c r="VXA172" s="71"/>
      <c r="VXB172" s="72"/>
      <c r="VXC172" s="72"/>
      <c r="VXD172" s="72"/>
      <c r="VXE172" s="138"/>
      <c r="VXF172" s="71"/>
      <c r="VXG172" s="72"/>
      <c r="VXH172" s="71"/>
      <c r="VXI172" s="72"/>
      <c r="VXJ172" s="72"/>
      <c r="VXK172" s="72"/>
      <c r="VXL172" s="138"/>
      <c r="VXM172" s="71"/>
      <c r="VXN172" s="72"/>
      <c r="VXO172" s="71"/>
      <c r="VXP172" s="72"/>
      <c r="VXQ172" s="72"/>
      <c r="VXR172" s="72"/>
      <c r="VXS172" s="138"/>
      <c r="VXT172" s="71"/>
      <c r="VXU172" s="72"/>
      <c r="VXV172" s="71"/>
      <c r="VXW172" s="72"/>
      <c r="VXX172" s="72"/>
      <c r="VXY172" s="72"/>
      <c r="VXZ172" s="138"/>
      <c r="VYA172" s="71"/>
      <c r="VYB172" s="72"/>
      <c r="VYC172" s="71"/>
      <c r="VYD172" s="72"/>
      <c r="VYE172" s="72"/>
      <c r="VYF172" s="72"/>
      <c r="VYG172" s="138"/>
      <c r="VYH172" s="71"/>
      <c r="VYI172" s="72"/>
      <c r="VYJ172" s="71"/>
      <c r="VYK172" s="72"/>
      <c r="VYL172" s="72"/>
      <c r="VYM172" s="72"/>
      <c r="VYN172" s="138"/>
      <c r="VYO172" s="71"/>
      <c r="VYP172" s="72"/>
      <c r="VYQ172" s="71"/>
      <c r="VYR172" s="72"/>
      <c r="VYS172" s="72"/>
      <c r="VYT172" s="72"/>
      <c r="VYU172" s="138"/>
      <c r="VYV172" s="71"/>
      <c r="VYW172" s="72"/>
      <c r="VYX172" s="71"/>
      <c r="VYY172" s="72"/>
      <c r="VYZ172" s="72"/>
      <c r="VZA172" s="72"/>
      <c r="VZB172" s="138"/>
      <c r="VZC172" s="71"/>
      <c r="VZD172" s="72"/>
      <c r="VZE172" s="71"/>
      <c r="VZF172" s="72"/>
      <c r="VZG172" s="72"/>
      <c r="VZH172" s="72"/>
      <c r="VZI172" s="138"/>
      <c r="VZJ172" s="71"/>
      <c r="VZK172" s="72"/>
      <c r="VZL172" s="71"/>
      <c r="VZM172" s="72"/>
      <c r="VZN172" s="72"/>
      <c r="VZO172" s="72"/>
      <c r="VZP172" s="138"/>
      <c r="VZQ172" s="71"/>
      <c r="VZR172" s="72"/>
      <c r="VZS172" s="71"/>
      <c r="VZT172" s="72"/>
      <c r="VZU172" s="72"/>
      <c r="VZV172" s="72"/>
      <c r="VZW172" s="138"/>
      <c r="VZX172" s="71"/>
      <c r="VZY172" s="72"/>
      <c r="VZZ172" s="71"/>
      <c r="WAA172" s="72"/>
      <c r="WAB172" s="72"/>
      <c r="WAC172" s="72"/>
      <c r="WAD172" s="138"/>
      <c r="WAE172" s="71"/>
      <c r="WAF172" s="72"/>
      <c r="WAG172" s="71"/>
      <c r="WAH172" s="72"/>
      <c r="WAI172" s="72"/>
      <c r="WAJ172" s="72"/>
      <c r="WAK172" s="138"/>
      <c r="WAL172" s="71"/>
      <c r="WAM172" s="72"/>
      <c r="WAN172" s="71"/>
      <c r="WAO172" s="72"/>
      <c r="WAP172" s="72"/>
      <c r="WAQ172" s="72"/>
      <c r="WAR172" s="138"/>
      <c r="WAS172" s="71"/>
      <c r="WAT172" s="72"/>
      <c r="WAU172" s="71"/>
      <c r="WAV172" s="72"/>
      <c r="WAW172" s="72"/>
      <c r="WAX172" s="72"/>
      <c r="WAY172" s="138"/>
      <c r="WAZ172" s="71"/>
      <c r="WBA172" s="72"/>
      <c r="WBB172" s="71"/>
      <c r="WBC172" s="72"/>
      <c r="WBD172" s="72"/>
      <c r="WBE172" s="72"/>
      <c r="WBF172" s="138"/>
      <c r="WBG172" s="71"/>
      <c r="WBH172" s="72"/>
      <c r="WBI172" s="71"/>
      <c r="WBJ172" s="72"/>
      <c r="WBK172" s="72"/>
      <c r="WBL172" s="72"/>
      <c r="WBM172" s="138"/>
      <c r="WBN172" s="71"/>
      <c r="WBO172" s="72"/>
      <c r="WBP172" s="71"/>
      <c r="WBQ172" s="72"/>
      <c r="WBR172" s="72"/>
      <c r="WBS172" s="72"/>
      <c r="WBT172" s="138"/>
      <c r="WBU172" s="71"/>
      <c r="WBV172" s="72"/>
      <c r="WBW172" s="71"/>
      <c r="WBX172" s="72"/>
      <c r="WBY172" s="72"/>
      <c r="WBZ172" s="72"/>
      <c r="WCA172" s="138"/>
      <c r="WCB172" s="71"/>
      <c r="WCC172" s="72"/>
      <c r="WCD172" s="71"/>
      <c r="WCE172" s="72"/>
      <c r="WCF172" s="72"/>
      <c r="WCG172" s="72"/>
      <c r="WCH172" s="138"/>
      <c r="WCI172" s="71"/>
      <c r="WCJ172" s="72"/>
      <c r="WCK172" s="71"/>
      <c r="WCL172" s="72"/>
      <c r="WCM172" s="72"/>
      <c r="WCN172" s="72"/>
      <c r="WCO172" s="138"/>
      <c r="WCP172" s="71"/>
      <c r="WCQ172" s="72"/>
      <c r="WCR172" s="71"/>
      <c r="WCS172" s="72"/>
      <c r="WCT172" s="72"/>
      <c r="WCU172" s="72"/>
      <c r="WCV172" s="138"/>
      <c r="WCW172" s="141"/>
      <c r="WCX172" s="72"/>
      <c r="WCY172" s="71"/>
      <c r="WCZ172" s="72"/>
      <c r="WDA172" s="72"/>
      <c r="WDB172" s="72"/>
      <c r="WDC172" s="138"/>
      <c r="WDD172" s="141"/>
      <c r="WDE172" s="72"/>
      <c r="WDF172" s="71"/>
      <c r="WDG172" s="72"/>
      <c r="WDH172" s="72"/>
      <c r="WDI172" s="72"/>
      <c r="WDJ172" s="136"/>
      <c r="WDK172" s="137"/>
      <c r="WDL172" s="71"/>
      <c r="WDM172" s="71"/>
      <c r="WDN172" s="138"/>
      <c r="WDO172" s="138"/>
      <c r="WDP172" s="139"/>
      <c r="WDQ172" s="71"/>
      <c r="WDR172" s="72"/>
      <c r="WDS172" s="71"/>
      <c r="WDT172" s="140"/>
      <c r="WDU172" s="72"/>
      <c r="WDV172" s="72"/>
      <c r="WDW172" s="138"/>
      <c r="WDX172" s="71"/>
      <c r="WDY172" s="72"/>
      <c r="WDZ172" s="71"/>
      <c r="WEA172" s="72"/>
      <c r="WEB172" s="72"/>
      <c r="WEC172" s="72"/>
      <c r="WED172" s="138"/>
      <c r="WEE172" s="71"/>
      <c r="WEF172" s="72"/>
      <c r="WEG172" s="71"/>
      <c r="WEH172" s="72"/>
      <c r="WEI172" s="72"/>
      <c r="WEJ172" s="72"/>
      <c r="WEK172" s="138"/>
      <c r="WEL172" s="71"/>
      <c r="WEM172" s="72"/>
      <c r="WEN172" s="71"/>
      <c r="WEO172" s="72"/>
      <c r="WEP172" s="72"/>
      <c r="WEQ172" s="72"/>
      <c r="WER172" s="138"/>
      <c r="WES172" s="71"/>
      <c r="WET172" s="72"/>
      <c r="WEU172" s="71"/>
      <c r="WEV172" s="72"/>
      <c r="WEW172" s="72"/>
      <c r="WEX172" s="72"/>
      <c r="WEY172" s="138"/>
      <c r="WEZ172" s="71"/>
      <c r="WFA172" s="72"/>
      <c r="WFB172" s="71"/>
      <c r="WFC172" s="72"/>
      <c r="WFD172" s="72"/>
      <c r="WFE172" s="72"/>
      <c r="WFF172" s="138"/>
      <c r="WFG172" s="71"/>
      <c r="WFH172" s="72"/>
      <c r="WFI172" s="71"/>
      <c r="WFJ172" s="72"/>
      <c r="WFK172" s="72"/>
      <c r="WFL172" s="72"/>
      <c r="WFM172" s="138"/>
      <c r="WFN172" s="71"/>
      <c r="WFO172" s="72"/>
      <c r="WFP172" s="71"/>
      <c r="WFQ172" s="72"/>
      <c r="WFR172" s="72"/>
      <c r="WFS172" s="72"/>
      <c r="WFT172" s="138"/>
      <c r="WFU172" s="71"/>
      <c r="WFV172" s="72"/>
      <c r="WFW172" s="71"/>
      <c r="WFX172" s="72"/>
      <c r="WFY172" s="72"/>
      <c r="WFZ172" s="72"/>
      <c r="WGA172" s="138"/>
      <c r="WGB172" s="71"/>
      <c r="WGC172" s="72"/>
      <c r="WGD172" s="71"/>
      <c r="WGE172" s="72"/>
      <c r="WGF172" s="72"/>
      <c r="WGG172" s="72"/>
      <c r="WGH172" s="138"/>
      <c r="WGI172" s="71"/>
      <c r="WGJ172" s="72"/>
      <c r="WGK172" s="71"/>
      <c r="WGL172" s="72"/>
      <c r="WGM172" s="72"/>
      <c r="WGN172" s="72"/>
      <c r="WGO172" s="138"/>
      <c r="WGP172" s="71"/>
      <c r="WGQ172" s="72"/>
      <c r="WGR172" s="71"/>
      <c r="WGS172" s="72"/>
      <c r="WGT172" s="72"/>
      <c r="WGU172" s="72"/>
      <c r="WGV172" s="138"/>
      <c r="WGW172" s="71"/>
      <c r="WGX172" s="72"/>
      <c r="WGY172" s="71"/>
      <c r="WGZ172" s="72"/>
      <c r="WHA172" s="72"/>
      <c r="WHB172" s="72"/>
      <c r="WHC172" s="138"/>
      <c r="WHD172" s="71"/>
      <c r="WHE172" s="72"/>
      <c r="WHF172" s="71"/>
      <c r="WHG172" s="72"/>
      <c r="WHH172" s="72"/>
      <c r="WHI172" s="72"/>
      <c r="WHJ172" s="138"/>
      <c r="WHK172" s="71"/>
      <c r="WHL172" s="72"/>
      <c r="WHM172" s="71"/>
      <c r="WHN172" s="72"/>
      <c r="WHO172" s="72"/>
      <c r="WHP172" s="72"/>
      <c r="WHQ172" s="138"/>
      <c r="WHR172" s="71"/>
      <c r="WHS172" s="72"/>
      <c r="WHT172" s="71"/>
      <c r="WHU172" s="72"/>
      <c r="WHV172" s="72"/>
      <c r="WHW172" s="72"/>
      <c r="WHX172" s="138"/>
      <c r="WHY172" s="71"/>
      <c r="WHZ172" s="72"/>
      <c r="WIA172" s="71"/>
      <c r="WIB172" s="72"/>
      <c r="WIC172" s="72"/>
      <c r="WID172" s="72"/>
      <c r="WIE172" s="138"/>
      <c r="WIF172" s="71"/>
      <c r="WIG172" s="72"/>
      <c r="WIH172" s="71"/>
      <c r="WII172" s="72"/>
      <c r="WIJ172" s="72"/>
      <c r="WIK172" s="72"/>
      <c r="WIL172" s="138"/>
      <c r="WIM172" s="71"/>
      <c r="WIN172" s="72"/>
      <c r="WIO172" s="71"/>
      <c r="WIP172" s="72"/>
      <c r="WIQ172" s="72"/>
      <c r="WIR172" s="72"/>
      <c r="WIS172" s="138"/>
      <c r="WIT172" s="71"/>
      <c r="WIU172" s="72"/>
      <c r="WIV172" s="71"/>
      <c r="WIW172" s="72"/>
      <c r="WIX172" s="72"/>
      <c r="WIY172" s="72"/>
      <c r="WIZ172" s="138"/>
      <c r="WJA172" s="71"/>
      <c r="WJB172" s="72"/>
      <c r="WJC172" s="71"/>
      <c r="WJD172" s="72"/>
      <c r="WJE172" s="72"/>
      <c r="WJF172" s="72"/>
      <c r="WJG172" s="138"/>
      <c r="WJH172" s="71"/>
      <c r="WJI172" s="72"/>
      <c r="WJJ172" s="71"/>
      <c r="WJK172" s="72"/>
      <c r="WJL172" s="72"/>
      <c r="WJM172" s="72"/>
      <c r="WJN172" s="138"/>
      <c r="WJO172" s="71"/>
      <c r="WJP172" s="72"/>
      <c r="WJQ172" s="71"/>
      <c r="WJR172" s="72"/>
      <c r="WJS172" s="72"/>
      <c r="WJT172" s="72"/>
      <c r="WJU172" s="138"/>
      <c r="WJV172" s="71"/>
      <c r="WJW172" s="72"/>
      <c r="WJX172" s="71"/>
      <c r="WJY172" s="72"/>
      <c r="WJZ172" s="72"/>
      <c r="WKA172" s="72"/>
      <c r="WKB172" s="138"/>
      <c r="WKC172" s="71"/>
      <c r="WKD172" s="72"/>
      <c r="WKE172" s="71"/>
      <c r="WKF172" s="72"/>
      <c r="WKG172" s="72"/>
      <c r="WKH172" s="72"/>
      <c r="WKI172" s="138"/>
      <c r="WKJ172" s="71"/>
      <c r="WKK172" s="72"/>
      <c r="WKL172" s="71"/>
      <c r="WKM172" s="72"/>
      <c r="WKN172" s="72"/>
      <c r="WKO172" s="72"/>
      <c r="WKP172" s="138"/>
      <c r="WKQ172" s="71"/>
      <c r="WKR172" s="72"/>
      <c r="WKS172" s="71"/>
      <c r="WKT172" s="72"/>
      <c r="WKU172" s="72"/>
      <c r="WKV172" s="72"/>
      <c r="WKW172" s="138"/>
      <c r="WKX172" s="71"/>
      <c r="WKY172" s="72"/>
      <c r="WKZ172" s="71"/>
      <c r="WLA172" s="72"/>
      <c r="WLB172" s="72"/>
      <c r="WLC172" s="72"/>
      <c r="WLD172" s="138"/>
      <c r="WLE172" s="71"/>
      <c r="WLF172" s="72"/>
      <c r="WLG172" s="71"/>
      <c r="WLH172" s="72"/>
      <c r="WLI172" s="72"/>
      <c r="WLJ172" s="72"/>
      <c r="WLK172" s="138"/>
      <c r="WLL172" s="71"/>
      <c r="WLM172" s="72"/>
      <c r="WLN172" s="71"/>
      <c r="WLO172" s="72"/>
      <c r="WLP172" s="72"/>
      <c r="WLQ172" s="72"/>
      <c r="WLR172" s="138"/>
      <c r="WLS172" s="71"/>
      <c r="WLT172" s="72"/>
      <c r="WLU172" s="71"/>
      <c r="WLV172" s="72"/>
      <c r="WLW172" s="72"/>
      <c r="WLX172" s="72"/>
      <c r="WLY172" s="138"/>
      <c r="WLZ172" s="141"/>
      <c r="WMA172" s="72"/>
      <c r="WMB172" s="71"/>
      <c r="WMC172" s="72"/>
      <c r="WMD172" s="72"/>
      <c r="WME172" s="72"/>
      <c r="WMF172" s="138"/>
      <c r="WMG172" s="141"/>
      <c r="WMH172" s="72"/>
      <c r="WMI172" s="71"/>
      <c r="WMJ172" s="72"/>
      <c r="WMK172" s="72"/>
      <c r="WML172" s="72"/>
      <c r="WMM172" s="136"/>
      <c r="WMN172" s="137"/>
      <c r="WMO172" s="71"/>
      <c r="WMP172" s="71"/>
      <c r="WMQ172" s="138"/>
      <c r="WMR172" s="138"/>
      <c r="WMS172" s="139"/>
      <c r="WMT172" s="71"/>
      <c r="WMU172" s="72"/>
      <c r="WMV172" s="71"/>
      <c r="WMW172" s="140"/>
      <c r="WMX172" s="72"/>
      <c r="WMY172" s="72"/>
      <c r="WMZ172" s="138"/>
      <c r="WNA172" s="71"/>
      <c r="WNB172" s="72"/>
      <c r="WNC172" s="71"/>
      <c r="WND172" s="72"/>
      <c r="WNE172" s="72"/>
      <c r="WNF172" s="72"/>
      <c r="WNG172" s="138"/>
      <c r="WNH172" s="71"/>
      <c r="WNI172" s="72"/>
      <c r="WNJ172" s="71"/>
      <c r="WNK172" s="72"/>
      <c r="WNL172" s="72"/>
      <c r="WNM172" s="72"/>
      <c r="WNN172" s="138"/>
      <c r="WNO172" s="71"/>
      <c r="WNP172" s="72"/>
      <c r="WNQ172" s="71"/>
      <c r="WNR172" s="72"/>
      <c r="WNS172" s="72"/>
      <c r="WNT172" s="72"/>
      <c r="WNU172" s="138"/>
      <c r="WNV172" s="71"/>
      <c r="WNW172" s="72"/>
      <c r="WNX172" s="71"/>
      <c r="WNY172" s="72"/>
      <c r="WNZ172" s="72"/>
      <c r="WOA172" s="72"/>
      <c r="WOB172" s="138"/>
      <c r="WOC172" s="71"/>
      <c r="WOD172" s="72"/>
      <c r="WOE172" s="71"/>
      <c r="WOF172" s="72"/>
      <c r="WOG172" s="72"/>
      <c r="WOH172" s="72"/>
      <c r="WOI172" s="138"/>
      <c r="WOJ172" s="71"/>
      <c r="WOK172" s="72"/>
      <c r="WOL172" s="71"/>
      <c r="WOM172" s="72"/>
      <c r="WON172" s="72"/>
      <c r="WOO172" s="72"/>
      <c r="WOP172" s="138"/>
      <c r="WOQ172" s="71"/>
      <c r="WOR172" s="72"/>
      <c r="WOS172" s="71"/>
      <c r="WOT172" s="72"/>
      <c r="WOU172" s="72"/>
      <c r="WOV172" s="72"/>
      <c r="WOW172" s="138"/>
      <c r="WOX172" s="71"/>
      <c r="WOY172" s="72"/>
      <c r="WOZ172" s="71"/>
      <c r="WPA172" s="72"/>
      <c r="WPB172" s="72"/>
      <c r="WPC172" s="72"/>
      <c r="WPD172" s="138"/>
      <c r="WPE172" s="71"/>
      <c r="WPF172" s="72"/>
      <c r="WPG172" s="71"/>
      <c r="WPH172" s="72"/>
      <c r="WPI172" s="72"/>
      <c r="WPJ172" s="72"/>
      <c r="WPK172" s="138"/>
      <c r="WPL172" s="71"/>
      <c r="WPM172" s="72"/>
      <c r="WPN172" s="71"/>
      <c r="WPO172" s="72"/>
      <c r="WPP172" s="72"/>
      <c r="WPQ172" s="72"/>
      <c r="WPR172" s="138"/>
      <c r="WPS172" s="71"/>
      <c r="WPT172" s="72"/>
      <c r="WPU172" s="71"/>
      <c r="WPV172" s="72"/>
      <c r="WPW172" s="72"/>
      <c r="WPX172" s="72"/>
      <c r="WPY172" s="138"/>
      <c r="WPZ172" s="71"/>
      <c r="WQA172" s="72"/>
      <c r="WQB172" s="71"/>
      <c r="WQC172" s="72"/>
      <c r="WQD172" s="72"/>
      <c r="WQE172" s="72"/>
      <c r="WQF172" s="138"/>
      <c r="WQG172" s="71"/>
      <c r="WQH172" s="72"/>
      <c r="WQI172" s="71"/>
      <c r="WQJ172" s="72"/>
      <c r="WQK172" s="72"/>
      <c r="WQL172" s="72"/>
      <c r="WQM172" s="138"/>
      <c r="WQN172" s="71"/>
      <c r="WQO172" s="72"/>
      <c r="WQP172" s="71"/>
      <c r="WQQ172" s="72"/>
      <c r="WQR172" s="72"/>
      <c r="WQS172" s="72"/>
      <c r="WQT172" s="138"/>
      <c r="WQU172" s="71"/>
      <c r="WQV172" s="72"/>
      <c r="WQW172" s="71"/>
      <c r="WQX172" s="72"/>
      <c r="WQY172" s="72"/>
      <c r="WQZ172" s="72"/>
      <c r="WRA172" s="138"/>
      <c r="WRB172" s="71"/>
      <c r="WRC172" s="72"/>
      <c r="WRD172" s="71"/>
      <c r="WRE172" s="72"/>
      <c r="WRF172" s="72"/>
      <c r="WRG172" s="72"/>
      <c r="WRH172" s="138"/>
      <c r="WRI172" s="71"/>
      <c r="WRJ172" s="72"/>
      <c r="WRK172" s="71"/>
      <c r="WRL172" s="72"/>
      <c r="WRM172" s="72"/>
      <c r="WRN172" s="72"/>
      <c r="WRO172" s="138"/>
      <c r="WRP172" s="71"/>
      <c r="WRQ172" s="72"/>
      <c r="WRR172" s="71"/>
      <c r="WRS172" s="72"/>
      <c r="WRT172" s="72"/>
      <c r="WRU172" s="72"/>
      <c r="WRV172" s="138"/>
      <c r="WRW172" s="71"/>
      <c r="WRX172" s="72"/>
      <c r="WRY172" s="71"/>
      <c r="WRZ172" s="72"/>
      <c r="WSA172" s="72"/>
      <c r="WSB172" s="72"/>
      <c r="WSC172" s="138"/>
      <c r="WSD172" s="71"/>
      <c r="WSE172" s="72"/>
      <c r="WSF172" s="71"/>
      <c r="WSG172" s="72"/>
      <c r="WSH172" s="72"/>
      <c r="WSI172" s="72"/>
      <c r="WSJ172" s="138"/>
      <c r="WSK172" s="71"/>
      <c r="WSL172" s="72"/>
      <c r="WSM172" s="71"/>
      <c r="WSN172" s="72"/>
      <c r="WSO172" s="72"/>
      <c r="WSP172" s="72"/>
      <c r="WSQ172" s="138"/>
      <c r="WSR172" s="71"/>
      <c r="WSS172" s="72"/>
      <c r="WST172" s="71"/>
      <c r="WSU172" s="72"/>
      <c r="WSV172" s="72"/>
      <c r="WSW172" s="72"/>
      <c r="WSX172" s="138"/>
      <c r="WSY172" s="71"/>
      <c r="WSZ172" s="72"/>
      <c r="WTA172" s="71"/>
      <c r="WTB172" s="72"/>
      <c r="WTC172" s="72"/>
      <c r="WTD172" s="72"/>
      <c r="WTE172" s="138"/>
      <c r="WTF172" s="71"/>
      <c r="WTG172" s="72"/>
      <c r="WTH172" s="71"/>
      <c r="WTI172" s="72"/>
      <c r="WTJ172" s="72"/>
      <c r="WTK172" s="72"/>
      <c r="WTL172" s="138"/>
      <c r="WTM172" s="71"/>
      <c r="WTN172" s="72"/>
      <c r="WTO172" s="71"/>
      <c r="WTP172" s="72"/>
      <c r="WTQ172" s="72"/>
      <c r="WTR172" s="72"/>
      <c r="WTS172" s="138"/>
      <c r="WTT172" s="71"/>
      <c r="WTU172" s="72"/>
      <c r="WTV172" s="71"/>
      <c r="WTW172" s="72"/>
      <c r="WTX172" s="72"/>
      <c r="WTY172" s="72"/>
      <c r="WTZ172" s="138"/>
      <c r="WUA172" s="71"/>
      <c r="WUB172" s="72"/>
      <c r="WUC172" s="71"/>
      <c r="WUD172" s="72"/>
      <c r="WUE172" s="72"/>
      <c r="WUF172" s="72"/>
      <c r="WUG172" s="138"/>
      <c r="WUH172" s="71"/>
      <c r="WUI172" s="72"/>
      <c r="WUJ172" s="71"/>
      <c r="WUK172" s="72"/>
      <c r="WUL172" s="72"/>
      <c r="WUM172" s="72"/>
      <c r="WUN172" s="138"/>
      <c r="WUO172" s="71"/>
      <c r="WUP172" s="72"/>
      <c r="WUQ172" s="71"/>
      <c r="WUR172" s="72"/>
      <c r="WUS172" s="72"/>
      <c r="WUT172" s="72"/>
      <c r="WUU172" s="138"/>
      <c r="WUV172" s="71"/>
      <c r="WUW172" s="72"/>
      <c r="WUX172" s="71"/>
      <c r="WUY172" s="72"/>
      <c r="WUZ172" s="72"/>
      <c r="WVA172" s="72"/>
      <c r="WVB172" s="138"/>
      <c r="WVC172" s="141"/>
      <c r="WVD172" s="72"/>
      <c r="WVE172" s="71"/>
      <c r="WVF172" s="72"/>
      <c r="WVG172" s="72"/>
      <c r="WVH172" s="72"/>
      <c r="WVI172" s="138"/>
      <c r="WVJ172" s="141"/>
      <c r="WVK172" s="72"/>
      <c r="WVL172" s="71"/>
      <c r="WVM172" s="72"/>
      <c r="WVN172" s="72"/>
      <c r="WVO172" s="72"/>
      <c r="WVP172" s="136"/>
      <c r="WVQ172" s="137"/>
      <c r="WVR172" s="71"/>
      <c r="WVS172" s="71"/>
      <c r="WVT172" s="138"/>
      <c r="WVU172" s="138"/>
      <c r="WVV172" s="139"/>
      <c r="WVW172" s="71"/>
      <c r="WVX172" s="72"/>
      <c r="WVY172" s="71"/>
      <c r="WVZ172" s="140"/>
      <c r="WWA172" s="72"/>
      <c r="WWB172" s="72"/>
      <c r="WWC172" s="138"/>
      <c r="WWD172" s="71"/>
      <c r="WWE172" s="72"/>
      <c r="WWF172" s="71"/>
      <c r="WWG172" s="72"/>
      <c r="WWH172" s="72"/>
      <c r="WWI172" s="72"/>
      <c r="WWJ172" s="138"/>
      <c r="WWK172" s="71"/>
      <c r="WWL172" s="72"/>
      <c r="WWM172" s="71"/>
      <c r="WWN172" s="72"/>
      <c r="WWO172" s="72"/>
      <c r="WWP172" s="72"/>
      <c r="WWQ172" s="138"/>
      <c r="WWR172" s="71"/>
      <c r="WWS172" s="72"/>
      <c r="WWT172" s="71"/>
      <c r="WWU172" s="72"/>
      <c r="WWV172" s="72"/>
      <c r="WWW172" s="72"/>
      <c r="WWX172" s="138"/>
      <c r="WWY172" s="71"/>
      <c r="WWZ172" s="72"/>
      <c r="WXA172" s="71"/>
      <c r="WXB172" s="72"/>
      <c r="WXC172" s="72"/>
      <c r="WXD172" s="72"/>
      <c r="WXE172" s="138"/>
      <c r="WXF172" s="71"/>
      <c r="WXG172" s="72"/>
      <c r="WXH172" s="71"/>
      <c r="WXI172" s="72"/>
      <c r="WXJ172" s="72"/>
      <c r="WXK172" s="72"/>
      <c r="WXL172" s="138"/>
      <c r="WXM172" s="71"/>
      <c r="WXN172" s="72"/>
      <c r="WXO172" s="71"/>
      <c r="WXP172" s="72"/>
      <c r="WXQ172" s="72"/>
      <c r="WXR172" s="72"/>
      <c r="WXS172" s="138"/>
      <c r="WXT172" s="71"/>
      <c r="WXU172" s="72"/>
      <c r="WXV172" s="71"/>
      <c r="WXW172" s="72"/>
      <c r="WXX172" s="72"/>
      <c r="WXY172" s="72"/>
      <c r="WXZ172" s="138"/>
      <c r="WYA172" s="71"/>
      <c r="WYB172" s="72"/>
      <c r="WYC172" s="71"/>
      <c r="WYD172" s="72"/>
      <c r="WYE172" s="72"/>
      <c r="WYF172" s="72"/>
      <c r="WYG172" s="138"/>
      <c r="WYH172" s="71"/>
      <c r="WYI172" s="72"/>
      <c r="WYJ172" s="71"/>
      <c r="WYK172" s="72"/>
      <c r="WYL172" s="72"/>
      <c r="WYM172" s="72"/>
      <c r="WYN172" s="138"/>
      <c r="WYO172" s="71"/>
      <c r="WYP172" s="72"/>
      <c r="WYQ172" s="71"/>
      <c r="WYR172" s="72"/>
      <c r="WYS172" s="72"/>
      <c r="WYT172" s="72"/>
      <c r="WYU172" s="138"/>
      <c r="WYV172" s="71"/>
      <c r="WYW172" s="72"/>
      <c r="WYX172" s="71"/>
      <c r="WYY172" s="72"/>
      <c r="WYZ172" s="72"/>
      <c r="WZA172" s="72"/>
      <c r="WZB172" s="138"/>
      <c r="WZC172" s="71"/>
      <c r="WZD172" s="72"/>
      <c r="WZE172" s="71"/>
      <c r="WZF172" s="72"/>
      <c r="WZG172" s="72"/>
      <c r="WZH172" s="72"/>
      <c r="WZI172" s="138"/>
      <c r="WZJ172" s="71"/>
      <c r="WZK172" s="72"/>
      <c r="WZL172" s="71"/>
      <c r="WZM172" s="72"/>
      <c r="WZN172" s="72"/>
      <c r="WZO172" s="72"/>
      <c r="WZP172" s="138"/>
      <c r="WZQ172" s="71"/>
      <c r="WZR172" s="72"/>
      <c r="WZS172" s="71"/>
      <c r="WZT172" s="72"/>
      <c r="WZU172" s="72"/>
      <c r="WZV172" s="72"/>
      <c r="WZW172" s="138"/>
      <c r="WZX172" s="71"/>
      <c r="WZY172" s="72"/>
      <c r="WZZ172" s="71"/>
      <c r="XAA172" s="72"/>
      <c r="XAB172" s="72"/>
      <c r="XAC172" s="72"/>
      <c r="XAD172" s="138"/>
      <c r="XAE172" s="71"/>
      <c r="XAF172" s="72"/>
      <c r="XAG172" s="71"/>
      <c r="XAH172" s="72"/>
      <c r="XAI172" s="72"/>
      <c r="XAJ172" s="72"/>
      <c r="XAK172" s="138"/>
      <c r="XAL172" s="71"/>
      <c r="XAM172" s="72"/>
      <c r="XAN172" s="71"/>
      <c r="XAO172" s="72"/>
      <c r="XAP172" s="72"/>
      <c r="XAQ172" s="72"/>
      <c r="XAR172" s="138"/>
      <c r="XAS172" s="71"/>
      <c r="XAT172" s="72"/>
      <c r="XAU172" s="71"/>
      <c r="XAV172" s="72"/>
      <c r="XAW172" s="72"/>
      <c r="XAX172" s="72"/>
      <c r="XAY172" s="138"/>
      <c r="XAZ172" s="71"/>
      <c r="XBA172" s="72"/>
      <c r="XBB172" s="71"/>
      <c r="XBC172" s="72"/>
      <c r="XBD172" s="72"/>
      <c r="XBE172" s="72"/>
      <c r="XBF172" s="138"/>
      <c r="XBG172" s="71"/>
      <c r="XBH172" s="72"/>
      <c r="XBI172" s="71"/>
      <c r="XBJ172" s="72"/>
      <c r="XBK172" s="72"/>
      <c r="XBL172" s="72"/>
      <c r="XBM172" s="138"/>
      <c r="XBN172" s="71"/>
      <c r="XBO172" s="72"/>
      <c r="XBP172" s="71"/>
      <c r="XBQ172" s="72"/>
      <c r="XBR172" s="72"/>
      <c r="XBS172" s="72"/>
      <c r="XBT172" s="138"/>
      <c r="XBU172" s="71"/>
      <c r="XBV172" s="72"/>
      <c r="XBW172" s="71"/>
      <c r="XBX172" s="72"/>
      <c r="XBY172" s="72"/>
      <c r="XBZ172" s="72"/>
      <c r="XCA172" s="138"/>
      <c r="XCB172" s="71"/>
      <c r="XCC172" s="72"/>
      <c r="XCD172" s="71"/>
      <c r="XCE172" s="72"/>
      <c r="XCF172" s="72"/>
      <c r="XCG172" s="72"/>
      <c r="XCH172" s="138"/>
      <c r="XCI172" s="71"/>
      <c r="XCJ172" s="72"/>
      <c r="XCK172" s="71"/>
      <c r="XCL172" s="72"/>
      <c r="XCM172" s="72"/>
      <c r="XCN172" s="72"/>
      <c r="XCO172" s="138"/>
      <c r="XCP172" s="71"/>
      <c r="XCQ172" s="72"/>
      <c r="XCR172" s="71"/>
      <c r="XCS172" s="72"/>
      <c r="XCT172" s="72"/>
      <c r="XCU172" s="72"/>
      <c r="XCV172" s="138"/>
      <c r="XCW172" s="71"/>
      <c r="XCX172" s="72"/>
      <c r="XCY172" s="71"/>
      <c r="XCZ172" s="72"/>
      <c r="XDA172" s="72"/>
      <c r="XDB172" s="72"/>
      <c r="XDC172" s="138"/>
      <c r="XDD172" s="71"/>
      <c r="XDE172" s="72"/>
      <c r="XDF172" s="71"/>
      <c r="XDG172" s="72"/>
      <c r="XDH172" s="72"/>
      <c r="XDI172" s="72"/>
      <c r="XDJ172" s="138"/>
      <c r="XDK172" s="71"/>
      <c r="XDL172" s="72"/>
      <c r="XDM172" s="71"/>
      <c r="XDN172" s="72"/>
      <c r="XDO172" s="72"/>
      <c r="XDP172" s="72"/>
      <c r="XDQ172" s="138"/>
      <c r="XDR172" s="71"/>
      <c r="XDS172" s="72"/>
      <c r="XDT172" s="71"/>
      <c r="XDU172" s="72"/>
      <c r="XDV172" s="72"/>
      <c r="XDW172" s="72"/>
      <c r="XDX172" s="138"/>
      <c r="XDY172" s="71"/>
      <c r="XDZ172" s="72"/>
      <c r="XEA172" s="71"/>
      <c r="XEB172" s="72"/>
      <c r="XEC172" s="72"/>
      <c r="XED172" s="72"/>
      <c r="XEE172" s="138"/>
      <c r="XEF172" s="141"/>
      <c r="XEG172" s="72"/>
      <c r="XEH172" s="71"/>
      <c r="XEI172" s="72"/>
      <c r="XEJ172" s="72"/>
      <c r="XEK172" s="72"/>
      <c r="XEL172" s="138"/>
      <c r="XEM172" s="141"/>
      <c r="XEN172" s="72"/>
      <c r="XEO172" s="71"/>
      <c r="XEP172" s="72"/>
      <c r="XEQ172" s="72"/>
      <c r="XER172" s="72"/>
      <c r="XES172" s="136"/>
      <c r="XET172" s="137"/>
      <c r="XEU172" s="71"/>
      <c r="XEV172" s="71"/>
      <c r="XEW172" s="138"/>
      <c r="XEX172" s="138"/>
      <c r="XEY172" s="139"/>
      <c r="XEZ172" s="71"/>
      <c r="XFA172" s="72"/>
      <c r="XFB172" s="71"/>
    </row>
    <row r="173" spans="1:16382" ht="12" outlineLevel="1">
      <c r="A173" s="823" t="s">
        <v>202</v>
      </c>
      <c r="B173" s="824"/>
      <c r="C173" s="194">
        <v>2</v>
      </c>
      <c r="D173" s="195" t="s">
        <v>0</v>
      </c>
      <c r="E173" s="196">
        <v>1</v>
      </c>
      <c r="F173" s="8" t="str">
        <f>IF(C173="x","4",IF(C173&gt;E173,"1",IF(C173&lt;E173,"2",IF(C173=E173,"0",))))</f>
        <v>1</v>
      </c>
      <c r="G173" s="30"/>
      <c r="H173" s="7"/>
      <c r="I173" s="173">
        <v>0</v>
      </c>
      <c r="J173" s="87" t="s">
        <v>0</v>
      </c>
      <c r="K173" s="175">
        <v>1</v>
      </c>
      <c r="L173" s="88" t="b">
        <f>IF(AND(I173=$C173,K173=$E173),1)</f>
        <v>0</v>
      </c>
      <c r="M173" s="89" t="str">
        <f>IF(I173&gt;K173,"1",IF(I173&lt;K173,"2",IF(I173=K173,"0")))</f>
        <v>2</v>
      </c>
      <c r="N173" s="288" t="str">
        <f>IF(I173="x","0",IF(L173=1,"3,5",IF(M173=$F173,"1,5","0")))</f>
        <v>0</v>
      </c>
      <c r="O173" s="67" t="str">
        <f>IF(N173="x","0",IF(N173="1","0",IF(N173="0","0","1")))</f>
        <v>0</v>
      </c>
      <c r="P173" s="172">
        <v>2</v>
      </c>
      <c r="Q173" s="110"/>
      <c r="R173" s="177">
        <v>1</v>
      </c>
      <c r="S173" s="110">
        <f>IF(AND(P173=$C173,R173=$E173),1)</f>
        <v>1</v>
      </c>
      <c r="T173" s="110" t="str">
        <f>IF(P173&gt;R173,"1",IF(P173&lt;R173,"2",IF(P173=R173,"0")))</f>
        <v>1</v>
      </c>
      <c r="U173" s="111" t="str">
        <f>IF(P173="x","0",IF(S173=1,"3,5",IF(T173=$F173,"1,5","0")))</f>
        <v>3,5</v>
      </c>
      <c r="V173" s="67" t="str">
        <f>IF(U173="x","0",IF(U173="1","0",IF(U173="0","0","1")))</f>
        <v>1</v>
      </c>
      <c r="W173" s="173">
        <v>2</v>
      </c>
      <c r="X173" s="87" t="s">
        <v>0</v>
      </c>
      <c r="Y173" s="175">
        <v>0</v>
      </c>
      <c r="Z173" s="88" t="b">
        <f>IF(AND(W173=$C173,Y173=$E173),1)</f>
        <v>0</v>
      </c>
      <c r="AA173" s="89" t="str">
        <f>IF(W173&gt;Y173,"1",IF(W173&lt;Y173,"2",IF(W173=Y173,"0")))</f>
        <v>1</v>
      </c>
      <c r="AB173" s="288" t="str">
        <f>IF(W173="x","0",IF(Z173=1,"3,5",IF(AA173=$F173,"1,5","0")))</f>
        <v>1,5</v>
      </c>
      <c r="AC173" s="67" t="str">
        <f>IF(AB173="x","0",IF(AB173="1","0",IF(AB173="0","0","1")))</f>
        <v>1</v>
      </c>
      <c r="AD173" s="172">
        <v>2</v>
      </c>
      <c r="AE173" s="110"/>
      <c r="AF173" s="177">
        <v>1</v>
      </c>
      <c r="AG173" s="110">
        <f>IF(AND(AD173=$C173,AF173=$E173),1)</f>
        <v>1</v>
      </c>
      <c r="AH173" s="110" t="str">
        <f>IF(AD173&gt;AF173,"1",IF(AD173&lt;AF173,"2",IF(AD173=AF173,"0")))</f>
        <v>1</v>
      </c>
      <c r="AI173" s="111" t="str">
        <f>IF(AD173="x","0",IF(AG173=1,"3,5",IF(AH173=$F173,"1,5","0")))</f>
        <v>3,5</v>
      </c>
      <c r="AJ173" s="67" t="str">
        <f>IF(AI173="x","0",IF(AI173="1","0",IF(AI173="0","0","1")))</f>
        <v>1</v>
      </c>
      <c r="AK173" s="173">
        <v>2</v>
      </c>
      <c r="AL173" s="87" t="s">
        <v>0</v>
      </c>
      <c r="AM173" s="175">
        <v>0</v>
      </c>
      <c r="AN173" s="88" t="b">
        <f>IF(AND(AK173=$C173,AM173=$E173),1)</f>
        <v>0</v>
      </c>
      <c r="AO173" s="89" t="str">
        <f>IF(AK173&gt;AM173,"1",IF(AK173&lt;AM173,"2",IF(AK173=AM173,"0")))</f>
        <v>1</v>
      </c>
      <c r="AP173" s="289" t="str">
        <f>IF(AK173="x","0",IF(AN173=1,"3,5",IF(AO173=$F173,"1,5","0")))</f>
        <v>1,5</v>
      </c>
      <c r="AQ173" s="67" t="str">
        <f>IF(AP173="x","0",IF(AP173="1","0",IF(AP173="0","0","1")))</f>
        <v>1</v>
      </c>
      <c r="AR173" s="172">
        <v>2</v>
      </c>
      <c r="AS173" s="110"/>
      <c r="AT173" s="177">
        <v>1</v>
      </c>
      <c r="AU173" s="199">
        <f>IF(AND(AR173=$C173,AT173=$E173),1)</f>
        <v>1</v>
      </c>
      <c r="AV173" s="199" t="str">
        <f>IF(AR173&gt;AT173,"1",IF(AR173&lt;AT173,"2",IF(AR173=AT173,"0")))</f>
        <v>1</v>
      </c>
      <c r="AW173" s="118" t="str">
        <f>IF(AR173="x","0",IF(AU173=1,"3,5",IF(AV173=$F173,"1,5","0")))</f>
        <v>3,5</v>
      </c>
      <c r="AX173" s="67" t="str">
        <f>IF(AW173="x","0",IF(AW173="1","0",IF(AW173="0","0","1")))</f>
        <v>1</v>
      </c>
      <c r="AY173" s="173">
        <v>1</v>
      </c>
      <c r="AZ173" s="87" t="s">
        <v>0</v>
      </c>
      <c r="BA173" s="175">
        <v>1</v>
      </c>
      <c r="BB173" s="199" t="b">
        <f>IF(AND(AY173=$C173,BA173=$E173),1)</f>
        <v>0</v>
      </c>
      <c r="BC173" s="89" t="str">
        <f>IF(AY173&gt;BA173,"1",IF(AY173&lt;BA173,"2",IF(AY173=BA173,"0")))</f>
        <v>0</v>
      </c>
      <c r="BD173" s="288" t="str">
        <f>IF(AY173="x","0",IF(BB173=1,"3,5",IF(BC173=$F173,"1,5","0")))</f>
        <v>0</v>
      </c>
      <c r="BE173" s="67" t="str">
        <f>IF(BD173="x","0",IF(BD173="1","0",IF(BD173="0","0","1")))</f>
        <v>0</v>
      </c>
      <c r="BF173" s="172">
        <v>1</v>
      </c>
      <c r="BG173" s="110"/>
      <c r="BH173" s="177">
        <v>1</v>
      </c>
      <c r="BI173" s="199" t="b">
        <f>IF(AND(BF173=$C173,BH173=$E173),1)</f>
        <v>0</v>
      </c>
      <c r="BJ173" s="110" t="str">
        <f>IF(BF173&gt;BH173,"1",IF(BF173&lt;BH173,"2",IF(BF173=BH173,"0")))</f>
        <v>0</v>
      </c>
      <c r="BK173" s="118" t="str">
        <f>IF(BF173="x","0",IF(BI173=1,"3,5",IF(BJ173=$F173,"1,5","0")))</f>
        <v>0</v>
      </c>
      <c r="BL173" s="67" t="str">
        <f>IF(BK173="x","0",IF(BK173="1","0",IF(BK173="0","0","1")))</f>
        <v>0</v>
      </c>
      <c r="BM173" s="173">
        <v>0</v>
      </c>
      <c r="BN173" s="87" t="s">
        <v>0</v>
      </c>
      <c r="BO173" s="175">
        <v>2</v>
      </c>
      <c r="BP173" s="199" t="b">
        <f>IF(AND(BM173=$C173,BO173=$E173),1)</f>
        <v>0</v>
      </c>
      <c r="BQ173" s="201" t="str">
        <f>IF(BM173&gt;BO173,"1",IF(BM173&lt;BO173,"2",IF(BM173=BO173,"0")))</f>
        <v>2</v>
      </c>
      <c r="BR173" s="288" t="str">
        <f>IF(BM173="x","0",IF(BP173=1,"3,5",IF(BQ173=$F173,"1,5","0")))</f>
        <v>0</v>
      </c>
      <c r="BS173" s="67" t="str">
        <f>IF(BR173="x","0",IF(BR173="1","0",IF(BR173="0","0","1")))</f>
        <v>0</v>
      </c>
      <c r="BT173" s="172">
        <v>0</v>
      </c>
      <c r="BU173" s="110"/>
      <c r="BV173" s="177">
        <v>1</v>
      </c>
      <c r="BW173" s="199" t="b">
        <f>IF(AND(BT173=$C173,BV173=$E173),1)</f>
        <v>0</v>
      </c>
      <c r="BX173" s="110" t="str">
        <f>IF(BT173&gt;BV173,"1",IF(BT173&lt;BV173,"2",IF(BT173=BV173,"0")))</f>
        <v>2</v>
      </c>
      <c r="BY173" s="118" t="str">
        <f>IF(BT173="x","0",IF(BW173=1,"3,5",IF(BX173=$F173,"1,5","0")))</f>
        <v>0</v>
      </c>
      <c r="BZ173" s="67" t="str">
        <f>IF(BY173="x","0",IF(BY173="1","0",IF(BY173="0","0","1")))</f>
        <v>0</v>
      </c>
      <c r="CA173" s="173">
        <v>0</v>
      </c>
      <c r="CB173" s="87" t="s">
        <v>0</v>
      </c>
      <c r="CC173" s="175">
        <v>1</v>
      </c>
      <c r="CD173" s="199" t="b">
        <f>IF(AND(CA173=$C173,CC173=$E173),1)</f>
        <v>0</v>
      </c>
      <c r="CE173" s="89" t="str">
        <f>IF(CA173&gt;CC173,"1",IF(CA173&lt;CC173,"2",IF(CA173=CC173,"0")))</f>
        <v>2</v>
      </c>
      <c r="CF173" s="90" t="str">
        <f>IF(CA173="x","0",IF(CD173=1,"3,5",IF(CE173=$F173,"1,5","0")))</f>
        <v>0</v>
      </c>
      <c r="CG173" s="67" t="str">
        <f>IF(CF173="x","0",IF(CF173="1","0",IF(CF173="0","0","1")))</f>
        <v>0</v>
      </c>
      <c r="CH173" s="172">
        <v>1</v>
      </c>
      <c r="CI173" s="110"/>
      <c r="CJ173" s="177">
        <v>0</v>
      </c>
      <c r="CK173" s="199" t="b">
        <f>IF(AND(CH173=$C173,CJ173=$E173),1)</f>
        <v>0</v>
      </c>
      <c r="CL173" s="110" t="str">
        <f>IF(CH173&gt;CJ173,"1",IF(CH173&lt;CJ173,"2",IF(CH173=CJ173,"0")))</f>
        <v>1</v>
      </c>
      <c r="CM173" s="293" t="str">
        <f>IF(CH173="x","0",IF(CK173=1,"3,5",IF(CL173=$F173,"1,5","0")))</f>
        <v>1,5</v>
      </c>
      <c r="CN173" s="67" t="str">
        <f>IF(CM173="x","0",IF(CM173="1","0",IF(CM173="0","0","1")))</f>
        <v>1</v>
      </c>
      <c r="CO173" s="540" t="s">
        <v>45</v>
      </c>
      <c r="CP173" s="541" t="s">
        <v>0</v>
      </c>
      <c r="CQ173" s="542" t="s">
        <v>45</v>
      </c>
      <c r="CR173" s="199" t="b">
        <f>IF(AND(CO173=$C173,CQ173=$E173),1)</f>
        <v>0</v>
      </c>
      <c r="CS173" s="201" t="str">
        <f>IF(CO173&gt;CQ173,"1",IF(CO173&lt;CQ173,"2",IF(CO173=CQ173,"0")))</f>
        <v>0</v>
      </c>
      <c r="CT173" s="543" t="str">
        <f>IF(CO173="x","0",IF(CR173=1,"3,5",IF(CS173=$F173,"1,5","0")))</f>
        <v>0</v>
      </c>
      <c r="CU173" s="67" t="str">
        <f>IF(CT173="x","0",IF(CT173="1","0",IF(CT173="0","0","1")))</f>
        <v>0</v>
      </c>
      <c r="CV173" s="172">
        <v>2</v>
      </c>
      <c r="CW173" s="110"/>
      <c r="CX173" s="177">
        <v>1</v>
      </c>
      <c r="CY173" s="199">
        <f>IF(AND(CV173=$C173,CX173=$E173),1)</f>
        <v>1</v>
      </c>
      <c r="CZ173" s="110" t="str">
        <f>IF(CV173&gt;CX173,"1",IF(CV173&lt;CX173,"2",IF(CV173=CX173,"0")))</f>
        <v>1</v>
      </c>
      <c r="DA173" s="293" t="str">
        <f>IF(CV173="x","0",IF(CY173=1,"3,5",IF(CZ173=$F173,"1,5","0")))</f>
        <v>3,5</v>
      </c>
      <c r="DB173" s="67" t="str">
        <f>IF(DA173="x","0",IF(DA173="1","0",IF(DA173="0","0","1")))</f>
        <v>1</v>
      </c>
      <c r="DC173" s="173">
        <v>2</v>
      </c>
      <c r="DD173" s="87" t="s">
        <v>0</v>
      </c>
      <c r="DE173" s="175">
        <v>0</v>
      </c>
      <c r="DF173" s="199" t="b">
        <f>IF(AND(DC173=$C173,DE173=$E173),1)</f>
        <v>0</v>
      </c>
      <c r="DG173" s="201" t="str">
        <f>IF(DC173&gt;DE173,"1",IF(DC173&lt;DE173,"2",IF(DC173=DE173,"0")))</f>
        <v>1</v>
      </c>
      <c r="DH173" s="288" t="str">
        <f>IF(DC173="x","0",IF(DF173=1,"3,5",IF(DG173=$F173,"1,5","0")))</f>
        <v>1,5</v>
      </c>
      <c r="DI173" s="67" t="str">
        <f>IF(DH173="x","0",IF(DH173="1","0",IF(DH173="0","0","1")))</f>
        <v>1</v>
      </c>
      <c r="DJ173" s="172">
        <v>2</v>
      </c>
      <c r="DK173" s="110"/>
      <c r="DL173" s="177">
        <v>0</v>
      </c>
      <c r="DM173" s="199" t="b">
        <f>IF(AND(DJ173=$C173,DL173=$E173),1)</f>
        <v>0</v>
      </c>
      <c r="DN173" s="110" t="str">
        <f>IF(DJ173&gt;DL173,"1",IF(DJ173&lt;DL173,"2",IF(DJ173=DL173,"0")))</f>
        <v>1</v>
      </c>
      <c r="DO173" s="118" t="str">
        <f>IF(DJ173="x","0",IF(DM173=1,"3,5",IF(DN173=$F173,"1,5","0")))</f>
        <v>1,5</v>
      </c>
      <c r="DP173" s="67" t="str">
        <f>IF(DO173="x","0",IF(DO173="1","0",IF(DO173="0","0","1")))</f>
        <v>1</v>
      </c>
      <c r="DQ173" s="173">
        <v>2</v>
      </c>
      <c r="DR173" s="87" t="s">
        <v>0</v>
      </c>
      <c r="DS173" s="175">
        <v>0</v>
      </c>
      <c r="DT173" s="199" t="b">
        <f>IF(AND(DQ173=$C173,DS173=$E173),1)</f>
        <v>0</v>
      </c>
      <c r="DU173" s="203" t="str">
        <f>IF(DQ173&gt;DS173,"1",IF(DQ173&lt;DS173,"2",IF(DQ173=DS173,"0")))</f>
        <v>1</v>
      </c>
      <c r="DV173" s="290" t="str">
        <f>IF(DQ173="x","0",IF(DT173=1,"3,5",IF(DU173=$F173,"1,5","0")))</f>
        <v>1,5</v>
      </c>
      <c r="DW173" s="67" t="str">
        <f>IF(DV173="x","0",IF(DV173="1","0",IF(DV173="0","0","1")))</f>
        <v>1</v>
      </c>
      <c r="DX173" s="172">
        <v>2</v>
      </c>
      <c r="DY173" s="110"/>
      <c r="DZ173" s="177">
        <v>3</v>
      </c>
      <c r="EA173" s="199" t="b">
        <f>IF(AND(DX173=$C173,DZ173=$E173),1)</f>
        <v>0</v>
      </c>
      <c r="EB173" s="110" t="str">
        <f>IF(DX173&gt;DZ173,"1",IF(DX173&lt;DZ173,"2",IF(DX173=DZ173,"0")))</f>
        <v>2</v>
      </c>
      <c r="EC173" s="118" t="str">
        <f>IF(DX173="x","0",IF(EA173=1,"3,5",IF(EB173=$F173,"1,5","0")))</f>
        <v>0</v>
      </c>
      <c r="ED173" s="67" t="str">
        <f>IF(EC173="x","0",IF(EC173="1","0",IF(EC173="0","0","1")))</f>
        <v>0</v>
      </c>
      <c r="EE173" s="173">
        <v>1</v>
      </c>
      <c r="EF173" s="87" t="s">
        <v>0</v>
      </c>
      <c r="EG173" s="175">
        <v>2</v>
      </c>
      <c r="EH173" s="199" t="b">
        <f>IF(AND(EE173=$C173,EG173=$E173),1)</f>
        <v>0</v>
      </c>
      <c r="EI173" s="201" t="str">
        <f>IF(EE173&gt;EG173,"1",IF(EE173&lt;EG173,"2",IF(EE173=EG173,"0")))</f>
        <v>2</v>
      </c>
      <c r="EJ173" s="288" t="str">
        <f>IF(EE173="x","0",IF(EH173=1,"3,5",IF(EI173=$F173,"1,5","0")))</f>
        <v>0</v>
      </c>
      <c r="EK173" s="67" t="str">
        <f>IF(EJ173="x","0",IF(EJ173="1","0",IF(EJ173="0","0","1")))</f>
        <v>0</v>
      </c>
      <c r="EL173" s="172">
        <v>1</v>
      </c>
      <c r="EM173" s="110"/>
      <c r="EN173" s="177">
        <v>1</v>
      </c>
      <c r="EO173" s="199" t="b">
        <f>IF(AND(EL173=$C173,EN173=$E173),1)</f>
        <v>0</v>
      </c>
      <c r="EP173" s="110" t="str">
        <f>IF(EL173&gt;EN173,"1",IF(EL173&lt;EN173,"2",IF(EL173=EN173,"0")))</f>
        <v>0</v>
      </c>
      <c r="EQ173" s="111" t="str">
        <f>IF(EL173="x","0",IF(EO173=1,"3,5",IF(EP173=$F173,"1,5","0")))</f>
        <v>0</v>
      </c>
      <c r="ER173" s="67" t="str">
        <f>IF(EQ173="x","0",IF(EQ173="1","0",IF(EQ173="0","0","1")))</f>
        <v>0</v>
      </c>
      <c r="ES173" s="173">
        <v>2</v>
      </c>
      <c r="ET173" s="87" t="s">
        <v>0</v>
      </c>
      <c r="EU173" s="175">
        <v>1</v>
      </c>
      <c r="EV173" s="199">
        <f>IF(AND(ES173=$C173,EU173=$E173),1)</f>
        <v>1</v>
      </c>
      <c r="EW173" s="89" t="str">
        <f>IF(ES173&gt;EU173,"1",IF(ES173&lt;EU173,"2",IF(ES173=EU173,"0")))</f>
        <v>1</v>
      </c>
      <c r="EX173" s="288" t="str">
        <f>IF(ES173="x","0",IF(EV173=1,"3,5",IF(EW173=$F173,"1,5","0")))</f>
        <v>3,5</v>
      </c>
      <c r="EY173" s="67" t="str">
        <f>IF(EX173="x","0",IF(EX173="1","0",IF(EX173="0","0","1")))</f>
        <v>1</v>
      </c>
      <c r="EZ173" s="542" t="s">
        <v>45</v>
      </c>
      <c r="FA173" s="199"/>
      <c r="FB173" s="652" t="s">
        <v>45</v>
      </c>
      <c r="FC173" s="199" t="b">
        <f>IF(AND(EZ173=$C173,FB173=$E173),1)</f>
        <v>0</v>
      </c>
      <c r="FD173" s="199" t="str">
        <f>IF(EZ173&gt;FB173,"1",IF(EZ173&lt;FB173,"2",IF(EZ173=FB173,"0")))</f>
        <v>0</v>
      </c>
      <c r="FE173" s="653" t="str">
        <f>IF(EZ173="x","0",IF(FC173=1,"3,5",IF(FD173=$F173,"1,5","0")))</f>
        <v>0</v>
      </c>
      <c r="FF173" s="67" t="str">
        <f>IF(FE173="x","0",IF(FE173="1","0",IF(FE173="0","0","1")))</f>
        <v>0</v>
      </c>
      <c r="FG173" s="173">
        <v>3</v>
      </c>
      <c r="FH173" s="87" t="s">
        <v>0</v>
      </c>
      <c r="FI173" s="175">
        <v>1</v>
      </c>
      <c r="FJ173" s="402" t="b">
        <f>IF(AND(FG173=$C173,FI173=$E173),1)</f>
        <v>0</v>
      </c>
      <c r="FK173" s="89" t="str">
        <f>IF(FG173&gt;FI173,"1",IF(FG173&lt;FI173,"2",IF(FG173=FI173,"0")))</f>
        <v>1</v>
      </c>
      <c r="FL173" s="288" t="str">
        <f>IF(FG173="x","0",IF(FJ173=1,"3,5",IF(FK173=$F173,"1,5","0")))</f>
        <v>1,5</v>
      </c>
      <c r="FM173" s="67" t="str">
        <f>IF(FL173="x","0",IF(FL173="1","0",IF(FL173="0","0","1")))</f>
        <v>1</v>
      </c>
      <c r="FN173" s="172">
        <v>2</v>
      </c>
      <c r="FO173" s="110"/>
      <c r="FP173" s="177">
        <v>0</v>
      </c>
      <c r="FQ173" s="199" t="b">
        <f>IF(AND(FN173=$C173,FP173=$E173),1)</f>
        <v>0</v>
      </c>
      <c r="FR173" s="110" t="str">
        <f>IF(FN173&gt;FP173,"1",IF(FN173&lt;FP173,"2",IF(FN173=FP173,"0")))</f>
        <v>1</v>
      </c>
      <c r="FS173" s="118" t="str">
        <f>IF(FN173="x","0",IF(FQ173=1,"3,5",IF(FR173=$F173,"1,5","0")))</f>
        <v>1,5</v>
      </c>
      <c r="FT173" s="67" t="str">
        <f>IF(FS173="x","0",IF(FS173="1","0",IF(FS173="0","0","1")))</f>
        <v>1</v>
      </c>
      <c r="FU173" s="173">
        <v>1</v>
      </c>
      <c r="FV173" s="87" t="s">
        <v>0</v>
      </c>
      <c r="FW173" s="175">
        <v>1</v>
      </c>
      <c r="FX173" s="199" t="b">
        <f>IF(AND(FU173=$C173,FW173=$E173),1)</f>
        <v>0</v>
      </c>
      <c r="FY173" s="89" t="str">
        <f>IF(FU173&gt;FW173,"1",IF(FU173&lt;FW173,"2",IF(FU173=FW173,"0")))</f>
        <v>0</v>
      </c>
      <c r="FZ173" s="288" t="str">
        <f>IF(FU173="x","0",IF(FX173=1,"3,5",IF(FY173=$F173,"1,5","0")))</f>
        <v>0</v>
      </c>
      <c r="GA173" s="67" t="str">
        <f>IF(FZ173="x","0",IF(FZ173="1","0",IF(FZ173="0","0","1")))</f>
        <v>0</v>
      </c>
      <c r="GB173" s="172">
        <v>1</v>
      </c>
      <c r="GC173" s="110"/>
      <c r="GD173" s="177">
        <v>2</v>
      </c>
      <c r="GE173" s="199" t="b">
        <f>IF(AND(GB173=$C173,GD173=$E173),1)</f>
        <v>0</v>
      </c>
      <c r="GF173" s="110" t="str">
        <f>IF(GB173&gt;GD173,"1",IF(GB173&lt;GD173,"2",IF(GB173=GD173,"0")))</f>
        <v>2</v>
      </c>
      <c r="GG173" s="118" t="str">
        <f>IF(GB173="x","0",IF(GE173=1,"3,5",IF(GF173=$F173,"1,5","0")))</f>
        <v>0</v>
      </c>
      <c r="GH173" s="67" t="str">
        <f>IF(GG173="x","0",IF(GG173="1","0",IF(GG173="0","0","1")))</f>
        <v>0</v>
      </c>
      <c r="GI173" s="540" t="s">
        <v>45</v>
      </c>
      <c r="GJ173" s="541" t="s">
        <v>0</v>
      </c>
      <c r="GK173" s="542" t="s">
        <v>45</v>
      </c>
      <c r="GL173" s="199" t="b">
        <f>IF(AND(GI173=$C173,GK173=$E173),1)</f>
        <v>0</v>
      </c>
      <c r="GM173" s="201" t="str">
        <f>IF(GI173&gt;GK173,"1",IF(GI173&lt;GK173,"2",IF(GI173=GK173,"0")))</f>
        <v>0</v>
      </c>
      <c r="GN173" s="543" t="str">
        <f>IF(GI173="x","0",IF(GL173=1,"3,5",IF(GM173=$F173,"1,5","0")))</f>
        <v>0</v>
      </c>
      <c r="GO173" s="67" t="str">
        <f>IF(GN173="x","0",IF(GN173="1","0",IF(GN173="0","0","1")))</f>
        <v>0</v>
      </c>
      <c r="GP173" s="172">
        <v>1</v>
      </c>
      <c r="GQ173" s="110"/>
      <c r="GR173" s="177">
        <v>1</v>
      </c>
      <c r="GS173" s="199" t="b">
        <f>IF(AND(GP173=$C173,GR173=$E173),1)</f>
        <v>0</v>
      </c>
      <c r="GT173" s="110" t="str">
        <f>IF(GP173&gt;GR173,"1",IF(GP173&lt;GR173,"2",IF(GP173=GR173,"0")))</f>
        <v>0</v>
      </c>
      <c r="GU173" s="111" t="str">
        <f>IF(GP173="x","0",IF(GS173=1,"3,5",IF(GT173=$F173,"1,5","0")))</f>
        <v>0</v>
      </c>
      <c r="GV173" s="67" t="str">
        <f>IF(GU173="x","0",IF(GU173="1","0",IF(GU173="0","0","1")))</f>
        <v>0</v>
      </c>
      <c r="GW173" s="173">
        <v>1</v>
      </c>
      <c r="GX173" s="87" t="s">
        <v>0</v>
      </c>
      <c r="GY173" s="175">
        <v>3</v>
      </c>
      <c r="GZ173" s="199" t="b">
        <f>IF(AND(GW173=$C173,GY173=$E173),1)</f>
        <v>0</v>
      </c>
      <c r="HA173" s="89" t="str">
        <f>IF(GW173&gt;GY173,"1",IF(GW173&lt;GY173,"2",IF(GW173=GY173,"0")))</f>
        <v>2</v>
      </c>
      <c r="HB173" s="288" t="str">
        <f>IF(GW173="x","0",IF(GZ173=1,"3,5",IF(HA173=$F173,"1,5","0")))</f>
        <v>0</v>
      </c>
      <c r="HC173" s="67" t="str">
        <f>IF(HB173="x","0",IF(HB173="1","0",IF(HB173="0","0","1")))</f>
        <v>0</v>
      </c>
      <c r="HD173" s="542" t="s">
        <v>45</v>
      </c>
      <c r="HE173" s="199"/>
      <c r="HF173" s="652" t="s">
        <v>45</v>
      </c>
      <c r="HG173" s="199" t="b">
        <f>IF(AND(HD173=$C173,HF173=$E173),1)</f>
        <v>0</v>
      </c>
      <c r="HH173" s="199" t="str">
        <f>IF(HD173&gt;HF173,"1",IF(HD173&lt;HF173,"2",IF(HD173=HF173,"0")))</f>
        <v>0</v>
      </c>
      <c r="HI173" s="653" t="str">
        <f>IF(HD173="x","0",IF(HG173=1,"3,5",IF(HH173=$F173,"1,5","0")))</f>
        <v>0</v>
      </c>
      <c r="HJ173" s="67" t="str">
        <f>IF(HI173="x","0",IF(HI173="1","0",IF(HI173="0","0","1")))</f>
        <v>0</v>
      </c>
      <c r="HK173" s="173">
        <v>2</v>
      </c>
      <c r="HL173" s="87" t="s">
        <v>0</v>
      </c>
      <c r="HM173" s="175">
        <v>1</v>
      </c>
      <c r="HN173" s="199">
        <f>IF(AND(HK173=$C173,HM173=$E173),1)</f>
        <v>1</v>
      </c>
      <c r="HO173" s="89" t="str">
        <f>IF(HK173&gt;HM173,"1",IF(HK173&lt;HM173,"2",IF(HK173=HM173,"0")))</f>
        <v>1</v>
      </c>
      <c r="HP173" s="288" t="str">
        <f>IF(HK173="x","0",IF(HN173=1,"3,5",IF(HO173=$F173,"1,5","0")))</f>
        <v>3,5</v>
      </c>
      <c r="HQ173" s="67" t="str">
        <f>IF(HP173="x","0",IF(HP173="1","0",IF(HP173="0","0","1")))</f>
        <v>1</v>
      </c>
      <c r="HR173" s="679" t="s">
        <v>45</v>
      </c>
      <c r="HS173" s="500"/>
      <c r="HT173" s="700" t="s">
        <v>45</v>
      </c>
      <c r="HU173" s="500" t="b">
        <f>IF(AND(HR173=$C173,HT173=$E173),1)</f>
        <v>0</v>
      </c>
      <c r="HV173" s="500" t="str">
        <f>IF(HR173&gt;HT173,"1",IF(HR173&lt;HT173,"2",IF(HR173=HT173,"0")))</f>
        <v>0</v>
      </c>
      <c r="HW173" s="478" t="str">
        <f>IF(HR173="x","0",IF(HU173=1,"3,5",IF(HV173=$F173,"1,5","0")))</f>
        <v>0</v>
      </c>
      <c r="HX173" s="67" t="str">
        <f>IF(HW173="x","0",IF(HW173="1","0",IF(HW173="0","0","1")))</f>
        <v>0</v>
      </c>
      <c r="HY173" s="540" t="s">
        <v>45</v>
      </c>
      <c r="HZ173" s="541" t="s">
        <v>0</v>
      </c>
      <c r="IA173" s="542" t="s">
        <v>45</v>
      </c>
      <c r="IB173" s="199" t="b">
        <f>IF(AND(HY173=$C173,IA173=$E173),1)</f>
        <v>0</v>
      </c>
      <c r="IC173" s="201" t="str">
        <f>IF(HY173&gt;IA173,"1",IF(HY173&lt;IA173,"2",IF(HY173=IA173,"0")))</f>
        <v>0</v>
      </c>
      <c r="ID173" s="543" t="str">
        <f>IF(HY173="x","0",IF(IB173=1,"3,5",IF(IC173=$F173,"1,5","0")))</f>
        <v>0</v>
      </c>
      <c r="IE173" s="67" t="str">
        <f>IF(ID173="x","0",IF(ID173="1","0",IF(ID173="0","0","1")))</f>
        <v>0</v>
      </c>
      <c r="IF173" s="294">
        <v>1</v>
      </c>
      <c r="IG173" s="295"/>
      <c r="IH173" s="296">
        <v>0</v>
      </c>
      <c r="II173" s="110" t="b">
        <f>IF(AND(IF173=$C173,IH173=$E173),1)</f>
        <v>0</v>
      </c>
      <c r="IJ173" s="210" t="str">
        <f>IF(IF173&gt;IH173,"1",IF(IF173&lt;IH173,"2",IF(IF173=IH173,"0")))</f>
        <v>1</v>
      </c>
      <c r="IK173" s="115" t="str">
        <f>IF(IF173="x","0",IF(II173=1,"3,5",IF(IJ173=$F173,"1,5","0")))</f>
        <v>1,5</v>
      </c>
      <c r="IL173" s="134" t="str">
        <f>IF(IK173="x","0",IF(IK173="1","0",IF(IK173="0","0","1")))</f>
        <v>1</v>
      </c>
      <c r="IM173" s="294">
        <v>2</v>
      </c>
      <c r="IN173" s="295"/>
      <c r="IO173" s="296">
        <v>1</v>
      </c>
      <c r="IP173" s="437">
        <f>IF(AND(IM173=$C173,IO173=$E173),1)</f>
        <v>1</v>
      </c>
      <c r="IQ173" s="210" t="str">
        <f>IF(IM173&gt;IO173,"1",IF(IM173&lt;IO173,"2",IF(IM173=IO173,"0")))</f>
        <v>1</v>
      </c>
      <c r="IR173" s="115" t="str">
        <f>IF(IM173="x","0",IF(IP173=1,"3,5",IF(IQ173=$F173,"1,5","0")))</f>
        <v>3,5</v>
      </c>
      <c r="IS173" s="134" t="str">
        <f>IF(IR173="x","0",IF(IR173="1","0",IF(IR173="0","0","1")))</f>
        <v>1</v>
      </c>
      <c r="IT173" s="294">
        <v>2</v>
      </c>
      <c r="IU173" s="295"/>
      <c r="IV173" s="296">
        <v>0</v>
      </c>
      <c r="IW173" s="500" t="b">
        <f>IF(AND(IT173=$C173,IV173=$E173),1)</f>
        <v>0</v>
      </c>
      <c r="IX173" s="210" t="str">
        <f>IF(IT173&gt;IV173,"1",IF(IT173&lt;IV173,"2",IF(IT173=IV173,"0")))</f>
        <v>1</v>
      </c>
      <c r="IY173" s="115" t="str">
        <f>IF(IT173="x","0",IF(IW173=1,"3,5",IF(IX173=$F173,"1,5","0")))</f>
        <v>1,5</v>
      </c>
      <c r="IZ173" s="67" t="str">
        <f>IF(IY173="x","0",IF(IY173="1","0",IF(IY173="0","0","1")))</f>
        <v>1</v>
      </c>
      <c r="JA173" s="206"/>
      <c r="JB173" s="223">
        <v>25</v>
      </c>
      <c r="JC173" s="522">
        <f>$N178</f>
        <v>2</v>
      </c>
      <c r="JD173" s="32">
        <f>$U178</f>
        <v>8.5</v>
      </c>
      <c r="JE173" s="32">
        <f>$AB178</f>
        <v>3.5</v>
      </c>
      <c r="JF173" s="32">
        <f>$AI178</f>
        <v>3.5</v>
      </c>
      <c r="JG173" s="224">
        <f>$AP178</f>
        <v>1.5</v>
      </c>
      <c r="JH173" s="519">
        <f>$AW178</f>
        <v>9.5</v>
      </c>
      <c r="JI173" s="224">
        <f>$BD178</f>
        <v>2</v>
      </c>
      <c r="JJ173" s="224">
        <f>$BK178</f>
        <v>2</v>
      </c>
      <c r="JK173" s="224">
        <f>$BR178</f>
        <v>0</v>
      </c>
      <c r="JL173" s="224">
        <f>$BY178</f>
        <v>2</v>
      </c>
      <c r="JM173" s="224">
        <f>$CF178</f>
        <v>0</v>
      </c>
      <c r="JN173" s="519">
        <f>$CM178</f>
        <v>3.5</v>
      </c>
      <c r="JO173" s="224">
        <f>$CT178</f>
        <v>0</v>
      </c>
      <c r="JP173" s="224">
        <f>$DA178</f>
        <v>7.5</v>
      </c>
      <c r="JQ173" s="225">
        <f>$DH178</f>
        <v>3.5</v>
      </c>
      <c r="JR173" s="225">
        <f>$DO178</f>
        <v>4.5</v>
      </c>
      <c r="JS173" s="224">
        <f>$DV178</f>
        <v>3.5</v>
      </c>
      <c r="JT173" s="224">
        <f>$EC178</f>
        <v>4</v>
      </c>
      <c r="JU173" s="224">
        <f>$EJ178</f>
        <v>2</v>
      </c>
      <c r="JV173" s="224">
        <f>$EQ178</f>
        <v>2</v>
      </c>
      <c r="JW173" s="224">
        <f>$EX178</f>
        <v>6.5</v>
      </c>
      <c r="JX173" s="225">
        <f>$FE178</f>
        <v>0</v>
      </c>
      <c r="JY173" s="225">
        <f>$FL178</f>
        <v>2.5</v>
      </c>
      <c r="JZ173" s="224">
        <f>$FS178</f>
        <v>2.5</v>
      </c>
      <c r="KA173" s="224">
        <f>$FZ178</f>
        <v>4</v>
      </c>
      <c r="KB173" s="224">
        <f>$GG178</f>
        <v>4</v>
      </c>
      <c r="KC173" s="224">
        <f>$GN178</f>
        <v>0</v>
      </c>
      <c r="KD173" s="519">
        <f>$GU178</f>
        <v>5</v>
      </c>
      <c r="KE173" s="519">
        <f>$HB178</f>
        <v>3</v>
      </c>
      <c r="KF173" s="224">
        <f>$HI178</f>
        <v>0</v>
      </c>
      <c r="KG173" s="224">
        <f>$HP178</f>
        <v>6.5</v>
      </c>
      <c r="KH173" s="224">
        <f>$HW178</f>
        <v>0</v>
      </c>
      <c r="KI173" s="224">
        <f>$ID178</f>
        <v>0</v>
      </c>
      <c r="KJ173" s="224">
        <f>$IK178</f>
        <v>5.5</v>
      </c>
      <c r="KK173" s="346">
        <f>IR178</f>
        <v>4.5</v>
      </c>
      <c r="KL173" s="346">
        <f>IY178</f>
        <v>3.5</v>
      </c>
      <c r="KQ173" s="72"/>
    </row>
    <row r="174" spans="1:16382" ht="13" outlineLevel="1">
      <c r="A174" s="823" t="s">
        <v>203</v>
      </c>
      <c r="B174" s="824"/>
      <c r="C174" s="194">
        <v>1</v>
      </c>
      <c r="D174" s="195" t="s">
        <v>0</v>
      </c>
      <c r="E174" s="196">
        <v>1</v>
      </c>
      <c r="F174" s="8" t="str">
        <f>IF(C174="x","4",IF(C174&gt;E174,"1",IF(C174&lt;E174,"2",IF(C174=E174,"0",))))</f>
        <v>0</v>
      </c>
      <c r="G174" s="30"/>
      <c r="H174" s="7"/>
      <c r="I174" s="101">
        <v>1</v>
      </c>
      <c r="J174" s="102" t="s">
        <v>0</v>
      </c>
      <c r="K174" s="103">
        <v>0</v>
      </c>
      <c r="L174" s="104" t="b">
        <f>IF(AND(I174=$C174,K174=$E174),1)</f>
        <v>0</v>
      </c>
      <c r="M174" s="102" t="str">
        <f>IF(I174&gt;K174,"1",IF(I174&lt;K174,"2",IF(I174=K174,"0")))</f>
        <v>1</v>
      </c>
      <c r="N174" s="105" t="str">
        <f>IF(I174="x","0",IF(L174=1,"3",IF(M174=$F174,"1","0")))</f>
        <v>0</v>
      </c>
      <c r="O174" s="69"/>
      <c r="P174" s="119">
        <v>1</v>
      </c>
      <c r="Q174" s="120" t="s">
        <v>0</v>
      </c>
      <c r="R174" s="121">
        <v>1</v>
      </c>
      <c r="S174" s="120">
        <f>IF(AND(P174=$C174,R174=$E174),1)</f>
        <v>1</v>
      </c>
      <c r="T174" s="120" t="str">
        <f>IF(P174&gt;R174,"1",IF(P174&lt;R174,"2",IF(P174=R174,"0")))</f>
        <v>0</v>
      </c>
      <c r="U174" s="122" t="str">
        <f>IF(P174="x","0",IF(S174=1,"3",IF(T174=$F174,"1","0")))</f>
        <v>3</v>
      </c>
      <c r="V174" s="69"/>
      <c r="W174" s="101">
        <v>2</v>
      </c>
      <c r="X174" s="102" t="s">
        <v>0</v>
      </c>
      <c r="Y174" s="103">
        <v>1</v>
      </c>
      <c r="Z174" s="104" t="b">
        <f>IF(AND(W174=$C174,Y174=$E174),1)</f>
        <v>0</v>
      </c>
      <c r="AA174" s="102" t="str">
        <f>IF(W174&gt;Y174,"1",IF(W174&lt;Y174,"2",IF(W174=Y174,"0")))</f>
        <v>1</v>
      </c>
      <c r="AB174" s="105" t="str">
        <f>IF(W174="x","0",IF(Z174=1,"3",IF(AA174=$F174,"1","0")))</f>
        <v>0</v>
      </c>
      <c r="AC174" s="69"/>
      <c r="AD174" s="119">
        <v>2</v>
      </c>
      <c r="AE174" s="120" t="s">
        <v>0</v>
      </c>
      <c r="AF174" s="121">
        <v>0</v>
      </c>
      <c r="AG174" s="120" t="b">
        <f>IF(AND(AD174=$C174,AF174=$E174),1)</f>
        <v>0</v>
      </c>
      <c r="AH174" s="120" t="str">
        <f>IF(AD174&gt;AF174,"1",IF(AD174&lt;AF174,"2",IF(AD174=AF174,"0")))</f>
        <v>1</v>
      </c>
      <c r="AI174" s="122" t="str">
        <f>IF(AD174="x","0",IF(AG174=1,"3",IF(AH174=$F174,"1","0")))</f>
        <v>0</v>
      </c>
      <c r="AJ174" s="69"/>
      <c r="AK174" s="101">
        <v>2</v>
      </c>
      <c r="AL174" s="102" t="s">
        <v>0</v>
      </c>
      <c r="AM174" s="103">
        <v>0</v>
      </c>
      <c r="AN174" s="104" t="b">
        <f>IF(AND(AK174=$C$174,AM174=$E$173),1)</f>
        <v>0</v>
      </c>
      <c r="AO174" s="102" t="str">
        <f>IF(AK174&gt;AM174,"1",IF(AK174&lt;AM174,"2",IF(AK174=AM174,"0")))</f>
        <v>1</v>
      </c>
      <c r="AP174" s="105" t="str">
        <f>IF(AK174="x","0",IF(AN174=1,"3",IF(AO174=$F174,"1","0")))</f>
        <v>0</v>
      </c>
      <c r="AQ174" s="69"/>
      <c r="AR174" s="119">
        <v>1</v>
      </c>
      <c r="AS174" s="120" t="s">
        <v>0</v>
      </c>
      <c r="AT174" s="121">
        <v>1</v>
      </c>
      <c r="AU174" s="120">
        <f>IF(AND(AR174=$C174,AT174=$E174),1)</f>
        <v>1</v>
      </c>
      <c r="AV174" s="120" t="str">
        <f>IF(AR174&gt;AT174,"1",IF(AR174&lt;AT174,"2",IF(AR174=AT174,"0")))</f>
        <v>0</v>
      </c>
      <c r="AW174" s="122" t="str">
        <f>IF(AR174="x","0",IF(AU174=1,"3",IF(AV174=$F174,"1","0")))</f>
        <v>3</v>
      </c>
      <c r="AX174" s="69"/>
      <c r="AY174" s="101">
        <v>2</v>
      </c>
      <c r="AZ174" s="102" t="s">
        <v>0</v>
      </c>
      <c r="BA174" s="103">
        <v>1</v>
      </c>
      <c r="BB174" s="104" t="b">
        <f>IF(AND(AY174=$C174,BA174=$E174),1)</f>
        <v>0</v>
      </c>
      <c r="BC174" s="102" t="str">
        <f>IF(AY174&gt;BA174,"1",IF(AY174&lt;BA174,"2",IF(AY174=BA174,"0")))</f>
        <v>1</v>
      </c>
      <c r="BD174" s="105" t="str">
        <f>IF(AY174="x","0",IF(BB174=1,"3",IF(BC174=$F174,"1","0")))</f>
        <v>0</v>
      </c>
      <c r="BE174" s="69"/>
      <c r="BF174" s="119">
        <v>1</v>
      </c>
      <c r="BG174" s="120" t="s">
        <v>0</v>
      </c>
      <c r="BH174" s="121">
        <v>0</v>
      </c>
      <c r="BI174" s="120" t="b">
        <f>IF(AND(BF174=$C174,BH174=$E174),1)</f>
        <v>0</v>
      </c>
      <c r="BJ174" s="120" t="str">
        <f>IF(BF174&gt;BH174,"1",IF(BF174&lt;BH174,"2",IF(BF174=BH174,"0")))</f>
        <v>1</v>
      </c>
      <c r="BK174" s="122" t="str">
        <f>IF(BF174="x","0",IF(BI174=1,"3",IF(BJ174=$F174,"1","0")))</f>
        <v>0</v>
      </c>
      <c r="BL174" s="69"/>
      <c r="BM174" s="101">
        <v>1</v>
      </c>
      <c r="BN174" s="102" t="s">
        <v>0</v>
      </c>
      <c r="BO174" s="103">
        <v>0</v>
      </c>
      <c r="BP174" s="104" t="b">
        <f>IF(AND(BM174=$C174,BO174=$E174),1)</f>
        <v>0</v>
      </c>
      <c r="BQ174" s="102" t="str">
        <f>IF(BM174&gt;BO174,"1",IF(BM174&lt;BO174,"2",IF(BM174=BO174,"0")))</f>
        <v>1</v>
      </c>
      <c r="BR174" s="105" t="str">
        <f>IF(BM174="x","0",IF(BP174=1,"3",IF(BQ174=$F174,"1","0")))</f>
        <v>0</v>
      </c>
      <c r="BS174" s="69"/>
      <c r="BT174" s="119">
        <v>0</v>
      </c>
      <c r="BU174" s="120" t="s">
        <v>0</v>
      </c>
      <c r="BV174" s="121">
        <v>0</v>
      </c>
      <c r="BW174" s="120" t="b">
        <f>IF(AND(BT174=$C174,BV174=$E174),1)</f>
        <v>0</v>
      </c>
      <c r="BX174" s="120" t="str">
        <f>IF(BT174&gt;BV174,"1",IF(BT174&lt;BV174,"2",IF(BT174=BV174,"0")))</f>
        <v>0</v>
      </c>
      <c r="BY174" s="122" t="str">
        <f>IF(BT174="x","0",IF(BW174=1,"3",IF(BX174=$F174,"1","0")))</f>
        <v>1</v>
      </c>
      <c r="BZ174" s="69"/>
      <c r="CA174" s="101">
        <v>0</v>
      </c>
      <c r="CB174" s="102" t="s">
        <v>0</v>
      </c>
      <c r="CC174" s="103">
        <v>1</v>
      </c>
      <c r="CD174" s="104" t="b">
        <f>IF(AND(CA174=$C174,CC174=$E174),1)</f>
        <v>0</v>
      </c>
      <c r="CE174" s="102" t="str">
        <f>IF(CA174&gt;CC174,"1",IF(CA174&lt;CC174,"2",IF(CA174=CC174,"0")))</f>
        <v>2</v>
      </c>
      <c r="CF174" s="105" t="str">
        <f>IF(CA174="x","0",IF(CD174=1,"3",IF(CE174=$F174,"1","0")))</f>
        <v>0</v>
      </c>
      <c r="CG174" s="69"/>
      <c r="CH174" s="119">
        <v>0</v>
      </c>
      <c r="CI174" s="120" t="s">
        <v>0</v>
      </c>
      <c r="CJ174" s="121">
        <v>0</v>
      </c>
      <c r="CK174" s="120" t="b">
        <f>IF(AND(CH174=$C174,CJ174=$E174),1)</f>
        <v>0</v>
      </c>
      <c r="CL174" s="120" t="str">
        <f>IF(CH174&gt;CJ174,"1",IF(CH174&lt;CJ174,"2",IF(CH174=CJ174,"0")))</f>
        <v>0</v>
      </c>
      <c r="CM174" s="122" t="str">
        <f>IF(CH174="x","0",IF(CK174=1,"3",IF(CL174=$F174,"1","0")))</f>
        <v>1</v>
      </c>
      <c r="CN174" s="69"/>
      <c r="CO174" s="566" t="s">
        <v>45</v>
      </c>
      <c r="CP174" s="557" t="s">
        <v>0</v>
      </c>
      <c r="CQ174" s="567" t="s">
        <v>45</v>
      </c>
      <c r="CR174" s="556" t="b">
        <f>IF(AND(CO174=$C174,CQ174=$E174),1)</f>
        <v>0</v>
      </c>
      <c r="CS174" s="557" t="str">
        <f>IF(CO174&gt;CQ174,"1",IF(CO174&lt;CQ174,"2",IF(CO174=CQ174,"0")))</f>
        <v>0</v>
      </c>
      <c r="CT174" s="561" t="str">
        <f>IF(CO174="x","0",IF(CR174=1,"3",IF(CS174=$F174,"1","0")))</f>
        <v>0</v>
      </c>
      <c r="CU174" s="69"/>
      <c r="CV174" s="119">
        <v>1</v>
      </c>
      <c r="CW174" s="120" t="s">
        <v>0</v>
      </c>
      <c r="CX174" s="121">
        <v>1</v>
      </c>
      <c r="CY174" s="120">
        <f>IF(AND(CV174=$C174,CX174=$E174),1)</f>
        <v>1</v>
      </c>
      <c r="CZ174" s="120" t="str">
        <f>IF(CV174&gt;CX174,"1",IF(CV174&lt;CX174,"2",IF(CV174=CX174,"0")))</f>
        <v>0</v>
      </c>
      <c r="DA174" s="122" t="str">
        <f>IF(CV174="x","0",IF(CY174=1,"3",IF(CZ174=$F174,"1","0")))</f>
        <v>3</v>
      </c>
      <c r="DB174" s="69"/>
      <c r="DC174" s="101">
        <v>2</v>
      </c>
      <c r="DD174" s="102" t="s">
        <v>0</v>
      </c>
      <c r="DE174" s="103">
        <v>1</v>
      </c>
      <c r="DF174" s="104" t="b">
        <f>IF(AND(DC174=$C174,DE174=$E174),1)</f>
        <v>0</v>
      </c>
      <c r="DG174" s="102" t="str">
        <f>IF(DC174&gt;DE174,"1",IF(DC174&lt;DE174,"2",IF(DC174=DE174,"0")))</f>
        <v>1</v>
      </c>
      <c r="DH174" s="105" t="str">
        <f>IF(DC174="x","0",IF(DF174=1,"3",IF(DG174=$F174,"1","0")))</f>
        <v>0</v>
      </c>
      <c r="DI174" s="69"/>
      <c r="DJ174" s="119">
        <v>1</v>
      </c>
      <c r="DK174" s="120" t="s">
        <v>0</v>
      </c>
      <c r="DL174" s="121">
        <v>1</v>
      </c>
      <c r="DM174" s="120">
        <f>IF(AND(DJ174=$C174,DL174=$E174),1)</f>
        <v>1</v>
      </c>
      <c r="DN174" s="120" t="str">
        <f>IF(DJ174&gt;DL174,"1",IF(DJ174&lt;DL174,"2",IF(DJ174=DL174,"0")))</f>
        <v>0</v>
      </c>
      <c r="DO174" s="122" t="str">
        <f>IF(DJ174="x","0",IF(DM174=1,"3",IF(DN174=$F174,"1","0")))</f>
        <v>3</v>
      </c>
      <c r="DP174" s="69"/>
      <c r="DQ174" s="101">
        <v>2</v>
      </c>
      <c r="DR174" s="102" t="s">
        <v>0</v>
      </c>
      <c r="DS174" s="103">
        <v>0</v>
      </c>
      <c r="DT174" s="188" t="b">
        <f>IF(AND(DQ174=$C174,DS174=$E174),1)</f>
        <v>0</v>
      </c>
      <c r="DU174" s="187" t="str">
        <f>IF(DQ174&gt;DS174,"1",IF(DQ174&lt;DS174,"2",IF(DQ174=DS174,"0")))</f>
        <v>1</v>
      </c>
      <c r="DV174" s="183" t="str">
        <f>IF(DQ174="x","0",IF(DT174=1,"3",IF(DU174=$F174,"1","0")))</f>
        <v>0</v>
      </c>
      <c r="DW174" s="69"/>
      <c r="DX174" s="119">
        <v>0</v>
      </c>
      <c r="DY174" s="120" t="s">
        <v>0</v>
      </c>
      <c r="DZ174" s="121">
        <v>1</v>
      </c>
      <c r="EA174" s="120" t="b">
        <f>IF(AND(DX174=$C174,DZ174=$E174),1)</f>
        <v>0</v>
      </c>
      <c r="EB174" s="120" t="str">
        <f>IF(DX174&gt;DZ174,"1",IF(DX174&lt;DZ174,"2",IF(DX174=DZ174,"0")))</f>
        <v>2</v>
      </c>
      <c r="EC174" s="122" t="str">
        <f>IF(DX174="x","0",IF(EA174=1,"3",IF(EB174=$F174,"1","0")))</f>
        <v>0</v>
      </c>
      <c r="ED174" s="69"/>
      <c r="EE174" s="101">
        <v>1</v>
      </c>
      <c r="EF174" s="102" t="s">
        <v>0</v>
      </c>
      <c r="EG174" s="103">
        <v>0</v>
      </c>
      <c r="EH174" s="104" t="b">
        <f>IF(AND(EE174=$C174,EG174=$E174),1)</f>
        <v>0</v>
      </c>
      <c r="EI174" s="102" t="str">
        <f>IF(EE174&gt;EG174,"1",IF(EE174&lt;EG174,"2",IF(EE174=EG174,"0")))</f>
        <v>1</v>
      </c>
      <c r="EJ174" s="105" t="str">
        <f>IF(EE174="x","0",IF(EH174=1,"3",IF(EI174=$F174,"1","0")))</f>
        <v>0</v>
      </c>
      <c r="EK174" s="69"/>
      <c r="EL174" s="119">
        <v>1</v>
      </c>
      <c r="EM174" s="120" t="s">
        <v>0</v>
      </c>
      <c r="EN174" s="121">
        <v>0</v>
      </c>
      <c r="EO174" s="120" t="b">
        <f>IF(AND(EL174=$C174,EN174=$E174),1)</f>
        <v>0</v>
      </c>
      <c r="EP174" s="120" t="str">
        <f>IF(EL174&gt;EN174,"1",IF(EL174&lt;EN174,"2",IF(EL174=EN174,"0")))</f>
        <v>1</v>
      </c>
      <c r="EQ174" s="122" t="str">
        <f>IF(EL174="x","0",IF(EO174=1,"3",IF(EP174=$F174,"1","0")))</f>
        <v>0</v>
      </c>
      <c r="ER174" s="69"/>
      <c r="ES174" s="101">
        <v>1</v>
      </c>
      <c r="ET174" s="102" t="s">
        <v>0</v>
      </c>
      <c r="EU174" s="103">
        <v>1</v>
      </c>
      <c r="EV174" s="104">
        <f>IF(AND(ES174=$C174,EU174=$E174),1)</f>
        <v>1</v>
      </c>
      <c r="EW174" s="102" t="str">
        <f>IF(ES174&gt;EU174,"1",IF(ES174&lt;EU174,"2",IF(ES174=EU174,"0")))</f>
        <v>0</v>
      </c>
      <c r="EX174" s="105" t="str">
        <f>IF(ES174="x","0",IF(EV174=1,"3",IF(EW174=$F174,"1","0")))</f>
        <v>3</v>
      </c>
      <c r="EY174" s="69"/>
      <c r="EZ174" s="566" t="s">
        <v>45</v>
      </c>
      <c r="FA174" s="557" t="s">
        <v>0</v>
      </c>
      <c r="FB174" s="567" t="s">
        <v>45</v>
      </c>
      <c r="FC174" s="557" t="b">
        <f>IF(AND(EZ174=$C174,FB174=$E174),1)</f>
        <v>0</v>
      </c>
      <c r="FD174" s="557" t="str">
        <f>IF(EZ174&gt;FB174,"1",IF(EZ174&lt;FB174,"2",IF(EZ174=FB174,"0")))</f>
        <v>0</v>
      </c>
      <c r="FE174" s="655" t="str">
        <f>IF(EZ174="x","0",IF(FC174=1,"3",IF(FD174=$F174,"1","0")))</f>
        <v>0</v>
      </c>
      <c r="FF174" s="69"/>
      <c r="FG174" s="101">
        <v>2</v>
      </c>
      <c r="FH174" s="102" t="s">
        <v>0</v>
      </c>
      <c r="FI174" s="103">
        <v>0</v>
      </c>
      <c r="FJ174" s="104" t="b">
        <f>IF(AND(FG174=$C174,FI174=$E174),1)</f>
        <v>0</v>
      </c>
      <c r="FK174" s="102" t="str">
        <f>IF(FG174&gt;FI174,"1",IF(FG174&lt;FI174,"2",IF(FG174=FI174,"0")))</f>
        <v>1</v>
      </c>
      <c r="FL174" s="105" t="str">
        <f>IF(FG174="x","0",IF(FJ174=1,"3",IF(FK174=$F174,"1","0")))</f>
        <v>0</v>
      </c>
      <c r="FM174" s="69"/>
      <c r="FN174" s="119">
        <v>1</v>
      </c>
      <c r="FO174" s="120" t="s">
        <v>0</v>
      </c>
      <c r="FP174" s="121">
        <v>0</v>
      </c>
      <c r="FQ174" s="120" t="b">
        <f>IF(AND(FN174=$C174,FP174=$E174),1)</f>
        <v>0</v>
      </c>
      <c r="FR174" s="120" t="str">
        <f>IF(FN174&gt;FP174,"1",IF(FN174&lt;FP174,"2",IF(FN174=FP174,"0")))</f>
        <v>1</v>
      </c>
      <c r="FS174" s="122" t="str">
        <f>IF(FN174="x","0",IF(FQ174=1,"3",IF(FR174=$F174,"1","0")))</f>
        <v>0</v>
      </c>
      <c r="FT174" s="69"/>
      <c r="FU174" s="101">
        <v>1</v>
      </c>
      <c r="FV174" s="102" t="s">
        <v>0</v>
      </c>
      <c r="FW174" s="103">
        <v>1</v>
      </c>
      <c r="FX174" s="104">
        <f>IF(AND(FU174=$C174,FW174=$E174),1)</f>
        <v>1</v>
      </c>
      <c r="FY174" s="102" t="str">
        <f>IF(FU174&gt;FW174,"1",IF(FU174&lt;FW174,"2",IF(FU174=FW174,"0")))</f>
        <v>0</v>
      </c>
      <c r="FZ174" s="105" t="str">
        <f>IF(FU174="x","0",IF(FX174=1,"3",IF(FY174=$F174,"1","0")))</f>
        <v>3</v>
      </c>
      <c r="GA174" s="69"/>
      <c r="GB174" s="119">
        <v>1</v>
      </c>
      <c r="GC174" s="120" t="s">
        <v>0</v>
      </c>
      <c r="GD174" s="121">
        <v>1</v>
      </c>
      <c r="GE174" s="120">
        <f>IF(AND(GB174=$C174,GD174=$E174),1)</f>
        <v>1</v>
      </c>
      <c r="GF174" s="120" t="str">
        <f>IF(GB174&gt;GD174,"1",IF(GB174&lt;GD174,"2",IF(GB174=GD174,"0")))</f>
        <v>0</v>
      </c>
      <c r="GG174" s="122" t="str">
        <f>IF(GB174="x","0",IF(GE174=1,"3",IF(GF174=$F174,"1","0")))</f>
        <v>3</v>
      </c>
      <c r="GH174" s="69"/>
      <c r="GI174" s="566" t="s">
        <v>45</v>
      </c>
      <c r="GJ174" s="557" t="s">
        <v>0</v>
      </c>
      <c r="GK174" s="567" t="s">
        <v>45</v>
      </c>
      <c r="GL174" s="556" t="b">
        <f>IF(AND(GI174=$C174,GK174=$E174),1)</f>
        <v>0</v>
      </c>
      <c r="GM174" s="557" t="str">
        <f>IF(GI174&gt;GK174,"1",IF(GI174&lt;GK174,"2",IF(GI174=GK174,"0")))</f>
        <v>0</v>
      </c>
      <c r="GN174" s="561" t="str">
        <f>IF(GI174="x","0",IF(GL174=1,"3",IF(GM174=$F174,"1","0")))</f>
        <v>0</v>
      </c>
      <c r="GO174" s="69"/>
      <c r="GP174" s="119">
        <v>2</v>
      </c>
      <c r="GQ174" s="120" t="s">
        <v>0</v>
      </c>
      <c r="GR174" s="121">
        <v>2</v>
      </c>
      <c r="GS174" s="120" t="b">
        <f>IF(AND(GP174=$C174,GR174=$E174),1)</f>
        <v>0</v>
      </c>
      <c r="GT174" s="120" t="str">
        <f>IF(GP174&gt;GR174,"1",IF(GP174&lt;GR174,"2",IF(GP174=GR174,"0")))</f>
        <v>0</v>
      </c>
      <c r="GU174" s="122" t="str">
        <f>IF(GP174="x","0",IF(GS174=1,"3",IF(GT174=$F174,"1","0")))</f>
        <v>1</v>
      </c>
      <c r="GV174" s="69"/>
      <c r="GW174" s="101">
        <v>2</v>
      </c>
      <c r="GX174" s="102" t="s">
        <v>0</v>
      </c>
      <c r="GY174" s="103">
        <v>2</v>
      </c>
      <c r="GZ174" s="104" t="b">
        <f>IF(AND(GW174=$C174,GY174=$E174),1)</f>
        <v>0</v>
      </c>
      <c r="HA174" s="102" t="str">
        <f>IF(GW174&gt;GY174,"1",IF(GW174&lt;GY174,"2",IF(GW174=GY174,"0")))</f>
        <v>0</v>
      </c>
      <c r="HB174" s="105" t="str">
        <f>IF(GW174="x","0",IF(GZ174=1,"3",IF(HA174=$F174,"1","0")))</f>
        <v>1</v>
      </c>
      <c r="HC174" s="69"/>
      <c r="HD174" s="566" t="s">
        <v>45</v>
      </c>
      <c r="HE174" s="557" t="s">
        <v>0</v>
      </c>
      <c r="HF174" s="567" t="s">
        <v>45</v>
      </c>
      <c r="HG174" s="557" t="b">
        <f>IF(AND(HD174=$C174,HF174=$E174),1)</f>
        <v>0</v>
      </c>
      <c r="HH174" s="557" t="str">
        <f>IF(HD174&gt;HF174,"1",IF(HD174&lt;HF174,"2",IF(HD174=HF174,"0")))</f>
        <v>0</v>
      </c>
      <c r="HI174" s="655" t="str">
        <f>IF(HD174="x","0",IF(HG174=1,"3",IF(HH174=$F174,"1","0")))</f>
        <v>0</v>
      </c>
      <c r="HJ174" s="69"/>
      <c r="HK174" s="101">
        <v>1</v>
      </c>
      <c r="HL174" s="102" t="s">
        <v>0</v>
      </c>
      <c r="HM174" s="103">
        <v>1</v>
      </c>
      <c r="HN174" s="104">
        <f>IF(AND(HK174=$C174,HM174=$E174),1)</f>
        <v>1</v>
      </c>
      <c r="HO174" s="102" t="str">
        <f>IF(HK174&gt;HM174,"1",IF(HK174&lt;HM174,"2",IF(HK174=HM174,"0")))</f>
        <v>0</v>
      </c>
      <c r="HP174" s="105" t="str">
        <f>IF(HK174="x","0",IF(HN174=1,"3",IF(HO174=$F174,"1","0")))</f>
        <v>3</v>
      </c>
      <c r="HQ174" s="69"/>
      <c r="HR174" s="681" t="s">
        <v>45</v>
      </c>
      <c r="HS174" s="251" t="s">
        <v>0</v>
      </c>
      <c r="HT174" s="682" t="s">
        <v>45</v>
      </c>
      <c r="HU174" s="251" t="b">
        <f>IF(AND(HR174=$C174,HT174=$E174),1)</f>
        <v>0</v>
      </c>
      <c r="HV174" s="251" t="str">
        <f>IF(HR174&gt;HT174,"1",IF(HR174&lt;HT174,"2",IF(HR174=HT174,"0")))</f>
        <v>0</v>
      </c>
      <c r="HW174" s="691" t="str">
        <f>IF(HR174="x","0",IF(HU174=1,"3",IF(HV174=$F174,"1","0")))</f>
        <v>0</v>
      </c>
      <c r="HX174" s="69"/>
      <c r="HY174" s="566" t="s">
        <v>45</v>
      </c>
      <c r="HZ174" s="557" t="s">
        <v>0</v>
      </c>
      <c r="IA174" s="567" t="s">
        <v>45</v>
      </c>
      <c r="IB174" s="556" t="b">
        <f>IF(AND(HY174=$C174,IA174=$E174),1)</f>
        <v>0</v>
      </c>
      <c r="IC174" s="557" t="str">
        <f>IF(HY174&gt;IA174,"1",IF(HY174&lt;IA174,"2",IF(HY174=IA174,"0")))</f>
        <v>0</v>
      </c>
      <c r="ID174" s="561" t="str">
        <f>IF(HY174="x","0",IF(IB174=1,"3",IF(IC174=$F174,"1","0")))</f>
        <v>0</v>
      </c>
      <c r="IE174" s="69"/>
      <c r="IF174" s="119">
        <v>1</v>
      </c>
      <c r="IG174" s="120" t="s">
        <v>0</v>
      </c>
      <c r="IH174" s="121">
        <v>1</v>
      </c>
      <c r="II174" s="104">
        <f>IF(AND(IF174=$C174,IH174=$E174),1)</f>
        <v>1</v>
      </c>
      <c r="IJ174" s="102" t="str">
        <f>IF(IF174&gt;IH174,"1",IF(IF174&lt;IH174,"2",IF(IF174=IH174,"0")))</f>
        <v>0</v>
      </c>
      <c r="IK174" s="122" t="str">
        <f>IF(IF174="x","0",IF(II174=1,"3",IF(IJ174=$F174,"1","0")))</f>
        <v>3</v>
      </c>
      <c r="IL174" s="69"/>
      <c r="IM174" s="119">
        <v>3</v>
      </c>
      <c r="IN174" s="120" t="s">
        <v>0</v>
      </c>
      <c r="IO174" s="121">
        <v>1</v>
      </c>
      <c r="IP174" s="104" t="b">
        <f>IF(AND(IM174=$C174,IO174=$E174),1)</f>
        <v>0</v>
      </c>
      <c r="IQ174" s="102" t="str">
        <f>IF(IM174&gt;IO174,"1",IF(IM174&lt;IO174,"2",IF(IM174=IO174,"0")))</f>
        <v>1</v>
      </c>
      <c r="IR174" s="122" t="str">
        <f>IF(IM174="x","0",IF(IP174=1,"3",IF(IQ174=$F174,"1","0")))</f>
        <v>0</v>
      </c>
      <c r="IS174" s="69"/>
      <c r="IT174" s="119">
        <v>2</v>
      </c>
      <c r="IU174" s="120" t="s">
        <v>0</v>
      </c>
      <c r="IV174" s="121">
        <v>1</v>
      </c>
      <c r="IW174" s="104" t="b">
        <f>IF(AND(IT174=$C174,IV174=$E174),1)</f>
        <v>0</v>
      </c>
      <c r="IX174" s="102" t="str">
        <f>IF(IT174&gt;IV174,"1",IF(IT174&lt;IV174,"2",IF(IT174=IV174,"0")))</f>
        <v>1</v>
      </c>
      <c r="IY174" s="122" t="str">
        <f>IF(IT174="x","0",IF(IW174=1,"3",IF(IX174=$F174,"1","0")))</f>
        <v>0</v>
      </c>
      <c r="IZ174" s="69"/>
      <c r="JA174" s="207"/>
      <c r="JB174" s="33" t="s">
        <v>17</v>
      </c>
      <c r="JC174" s="526">
        <f>COUNTIF($N173:$N177,"3")+COUNTIF($N173:$N177,"3,5")</f>
        <v>0</v>
      </c>
      <c r="JD174" s="34">
        <f>COUNTIF($U173:$U177,"3")+COUNTIF($U173:$U177,"3,5")</f>
        <v>2</v>
      </c>
      <c r="JE174" s="444">
        <f>COUNTIF($AB173:$AB177,"3")+COUNTIF($AB173:$AB177,"3,5")</f>
        <v>0</v>
      </c>
      <c r="JF174" s="34">
        <f>COUNTIF($AI173:$AI177,"3")+COUNTIF($AI173:$AI177,"3,5")</f>
        <v>1</v>
      </c>
      <c r="JG174" s="444">
        <f>COUNTIF($AP173:$AP177,"3")+COUNTIF($AP173:$AP177,"3,5")</f>
        <v>0</v>
      </c>
      <c r="JH174" s="515">
        <f>COUNTIF($AW173:$AW177,"3")+COUNTIF($AW173:$AW177,"3,5")</f>
        <v>3</v>
      </c>
      <c r="JI174" s="444">
        <f>COUNTIF($BD173:$BD177,"3")+COUNTIF($BD173:$BD177,"3,5")</f>
        <v>0</v>
      </c>
      <c r="JJ174" s="34">
        <f>COUNTIF($BK173:$BK177,"3")+COUNTIF($BK173:$BK177,"3,5")</f>
        <v>0</v>
      </c>
      <c r="JK174" s="444">
        <f>COUNTIF($BR173:$BR177,"3")+COUNTIF($BR173:$BR177,"3,5")</f>
        <v>0</v>
      </c>
      <c r="JL174" s="34">
        <f>COUNTIF($BY173:$BY177,"3")+COUNTIF($BY173:$BY177,"3,5")</f>
        <v>0</v>
      </c>
      <c r="JM174" s="444">
        <f>COUNTIF($CF173:$CF177,"3")+COUNTIF($CF173:$CF177,"3,5")</f>
        <v>0</v>
      </c>
      <c r="JN174" s="515">
        <f>COUNTIF($CM173:$CM177,"3")+COUNTIF($CM173:$CM177,"3,5")</f>
        <v>0</v>
      </c>
      <c r="JO174" s="444">
        <f>COUNTIF($CT173:$CT177,"3")+COUNTIF($CT173:$CT177,"3,5")</f>
        <v>0</v>
      </c>
      <c r="JP174" s="34">
        <f>COUNTIF($DA173:$DA177,"3")+COUNTIF($DA173:$DA177,"3,5")</f>
        <v>2</v>
      </c>
      <c r="JQ174" s="442">
        <f>COUNTIF($DH173:$DH177,"3")+COUNTIF($DH173:$DH177,"3,5")</f>
        <v>0</v>
      </c>
      <c r="JR174" s="23">
        <f>COUNTIF($DO173:$DO177,"3")+COUNTIF($DO173:$DO177,"3,5")</f>
        <v>1</v>
      </c>
      <c r="JS174" s="444">
        <f>COUNTIF($DV173:$DV177,"3")+COUNTIF($DV173:$DV177,"3,5")</f>
        <v>0</v>
      </c>
      <c r="JT174" s="34">
        <f>COUNTIF($EC173:$EC177,"3")+COUNTIF($EC173:$EC177,"3,5")</f>
        <v>1</v>
      </c>
      <c r="JU174" s="444">
        <f>COUNTIF($EJ173:$EJ177,"3")+COUNTIF($EJ173:$EJ177,"3,5")</f>
        <v>0</v>
      </c>
      <c r="JV174" s="34">
        <f>COUNTIF($EQ173:$EQ177,"3")+COUNTIF($EQ173:$EQ177,"3,5")</f>
        <v>0</v>
      </c>
      <c r="JW174" s="444">
        <f>COUNTIF($EX173:$EX177,"3")+COUNTIF($EX173:$EX177,"3,5")</f>
        <v>2</v>
      </c>
      <c r="JX174" s="23">
        <f>COUNTIF($FE173:$FE177,"3")+COUNTIF($FE173:$FE177,"3,5")</f>
        <v>0</v>
      </c>
      <c r="JY174" s="442">
        <f>COUNTIF($FL173:$FL177,"3")+COUNTIF($FL173:$FL177,"3,5")</f>
        <v>0</v>
      </c>
      <c r="JZ174" s="34">
        <f>COUNTIF($FS173:$FS177,"3")+COUNTIF($FS173:$FS177,"3,5")</f>
        <v>0</v>
      </c>
      <c r="KA174" s="444">
        <f>COUNTIF($FZ173:$FZ177,"3")+COUNTIF($FZ173:$FZ177,"3,5")</f>
        <v>1</v>
      </c>
      <c r="KB174" s="34">
        <f>COUNTIF($GG173:$GG177,"3")+COUNTIF($GG173:$GG177,"3,3")</f>
        <v>1</v>
      </c>
      <c r="KC174" s="444">
        <f>COUNTIF($GN173:$GN177,"3")+COUNTIF($GN173:$GN177,"3,5")</f>
        <v>0</v>
      </c>
      <c r="KD174" s="515">
        <f>COUNTIF($GU173:$GU177,"3")+COUNTIF($GU173:$GU177,"3,5")</f>
        <v>1</v>
      </c>
      <c r="KE174" s="526">
        <f>COUNTIF($HB173:$HB177,"3")+COUNTIF($HB173:$HB177,"3,5")</f>
        <v>0</v>
      </c>
      <c r="KF174" s="34">
        <f>COUNTIF($HI173:$HI177,"3")+COUNTIF($HI173:$HI177,"3,5")</f>
        <v>0</v>
      </c>
      <c r="KG174" s="444">
        <f>COUNTIF($HP173:$HP177,"3")+COUNTIF($HP173:$HP177,"3,5")</f>
        <v>2</v>
      </c>
      <c r="KH174" s="34">
        <f>COUNTIF($HW173:$HW177,"3")+COUNTIF($HW173:$HW177,"3,5")</f>
        <v>0</v>
      </c>
      <c r="KI174" s="444">
        <f>COUNTIF($ID173:$ID177,"3")+COUNTIF($ID173:$ID177,"3,5")</f>
        <v>0</v>
      </c>
      <c r="KJ174" s="34">
        <f>COUNTIF($IK173:$IK177,"3")+COUNTIF($IK173:$IK177,"3,5")</f>
        <v>1</v>
      </c>
      <c r="KK174" s="34">
        <f>COUNTIF($IR173:$IR177,"3")+COUNTIF($IR173:$IR177,"3,5")</f>
        <v>1</v>
      </c>
      <c r="KL174" s="34">
        <f>COUNTIF($IY173:$IY177,"3")+COUNTIF($IY173:$IY177,"3,5")</f>
        <v>0</v>
      </c>
    </row>
    <row r="175" spans="1:16382" ht="13" outlineLevel="1">
      <c r="A175" s="823" t="s">
        <v>204</v>
      </c>
      <c r="B175" s="824"/>
      <c r="C175" s="194">
        <v>0</v>
      </c>
      <c r="D175" s="195" t="s">
        <v>0</v>
      </c>
      <c r="E175" s="196">
        <v>2</v>
      </c>
      <c r="F175" s="8" t="str">
        <f>IF(C175="x","4",IF(C175&gt;E175,"1",IF(C175&lt;E175,"2",IF(C175=E175,"0",))))</f>
        <v>2</v>
      </c>
      <c r="G175" s="30"/>
      <c r="H175" s="7"/>
      <c r="I175" s="101">
        <v>1</v>
      </c>
      <c r="J175" s="102" t="s">
        <v>0</v>
      </c>
      <c r="K175" s="103">
        <v>2</v>
      </c>
      <c r="L175" s="104" t="b">
        <f>IF(AND(I175=$C175,K175=$E175),1)</f>
        <v>0</v>
      </c>
      <c r="M175" s="102" t="str">
        <f>IF(I175&gt;K175,"1",IF(I175&lt;K175,"2",IF(I175=K175,"0")))</f>
        <v>2</v>
      </c>
      <c r="N175" s="105" t="str">
        <f>IF(I175="x","0",IF(L175=1,"3",IF(M175=$F175,"1","0")))</f>
        <v>1</v>
      </c>
      <c r="O175" s="69"/>
      <c r="P175" s="119">
        <v>1</v>
      </c>
      <c r="Q175" s="120" t="s">
        <v>0</v>
      </c>
      <c r="R175" s="121">
        <v>2</v>
      </c>
      <c r="S175" s="120" t="b">
        <f>IF(AND(P175=$C175,R175=$E175),1)</f>
        <v>0</v>
      </c>
      <c r="T175" s="120" t="str">
        <f>IF(P175&gt;R175,"1",IF(P175&lt;R175,"2",IF(P175=R175,"0")))</f>
        <v>2</v>
      </c>
      <c r="U175" s="122" t="str">
        <f>IF(P175="x","0",IF(S175=1,"3",IF(T175=$F175,"1","0")))</f>
        <v>1</v>
      </c>
      <c r="V175" s="69"/>
      <c r="W175" s="101">
        <v>1</v>
      </c>
      <c r="X175" s="102" t="s">
        <v>0</v>
      </c>
      <c r="Y175" s="103">
        <v>0</v>
      </c>
      <c r="Z175" s="104" t="b">
        <f>IF(AND(W175=$C175,Y175=$E175),1)</f>
        <v>0</v>
      </c>
      <c r="AA175" s="102" t="str">
        <f>IF(W175&gt;Y175,"1",IF(W175&lt;Y175,"2",IF(W175=Y175,"0")))</f>
        <v>1</v>
      </c>
      <c r="AB175" s="105" t="str">
        <f>IF(W175="x","0",IF(Z175=1,"3",IF(AA175=$F175,"1","0")))</f>
        <v>0</v>
      </c>
      <c r="AC175" s="69"/>
      <c r="AD175" s="119">
        <v>1</v>
      </c>
      <c r="AE175" s="120" t="s">
        <v>0</v>
      </c>
      <c r="AF175" s="121">
        <v>0</v>
      </c>
      <c r="AG175" s="120" t="b">
        <f>IF(AND(AD175=$C175,AF175=$E175),1)</f>
        <v>0</v>
      </c>
      <c r="AH175" s="120" t="str">
        <f>IF(AD175&gt;AF175,"1",IF(AD175&lt;AF175,"2",IF(AD175=AF175,"0")))</f>
        <v>1</v>
      </c>
      <c r="AI175" s="122" t="str">
        <f>IF(AD175="x","0",IF(AG175=1,"3",IF(AH175=$F175,"1","0")))</f>
        <v>0</v>
      </c>
      <c r="AJ175" s="69"/>
      <c r="AK175" s="101">
        <v>3</v>
      </c>
      <c r="AL175" s="102" t="s">
        <v>0</v>
      </c>
      <c r="AM175" s="103">
        <v>1</v>
      </c>
      <c r="AN175" s="104" t="b">
        <f>IF(AND(AK175=$C$175,AM175=$E$175),1)</f>
        <v>0</v>
      </c>
      <c r="AO175" s="102" t="str">
        <f>IF(AK175&gt;AM175,"1",IF(AK175&lt;AM175,"2",IF(AK175=AM175,"0")))</f>
        <v>1</v>
      </c>
      <c r="AP175" s="105" t="str">
        <f>IF(AK175="x","0",IF(AN175=1,"3",IF(AO175=$F175,"1","0")))</f>
        <v>0</v>
      </c>
      <c r="AQ175" s="69"/>
      <c r="AR175" s="119">
        <v>0</v>
      </c>
      <c r="AS175" s="120" t="s">
        <v>0</v>
      </c>
      <c r="AT175" s="121">
        <v>2</v>
      </c>
      <c r="AU175" s="120">
        <f>IF(AND(AR175=$C175,AT175=$E175),1)</f>
        <v>1</v>
      </c>
      <c r="AV175" s="120" t="str">
        <f>IF(AR175&gt;AT175,"1",IF(AR175&lt;AT175,"2",IF(AR175=AT175,"0")))</f>
        <v>2</v>
      </c>
      <c r="AW175" s="122" t="str">
        <f>IF(AR175="x","0",IF(AU175=1,"3",IF(AV175=$F175,"1","0")))</f>
        <v>3</v>
      </c>
      <c r="AX175" s="69"/>
      <c r="AY175" s="101">
        <v>1</v>
      </c>
      <c r="AZ175" s="102" t="s">
        <v>0</v>
      </c>
      <c r="BA175" s="103">
        <v>1</v>
      </c>
      <c r="BB175" s="104" t="b">
        <f>IF(AND(AY175=$C175,BA175=$E175),1)</f>
        <v>0</v>
      </c>
      <c r="BC175" s="102" t="str">
        <f>IF(AY175&gt;BA175,"1",IF(AY175&lt;BA175,"2",IF(AY175=BA175,"0")))</f>
        <v>0</v>
      </c>
      <c r="BD175" s="105" t="str">
        <f>IF(AY175="x","0",IF(BB175=1,"3",IF(BC175=$F175,"1","0")))</f>
        <v>0</v>
      </c>
      <c r="BE175" s="69"/>
      <c r="BF175" s="119">
        <v>1</v>
      </c>
      <c r="BG175" s="120" t="s">
        <v>0</v>
      </c>
      <c r="BH175" s="121">
        <v>2</v>
      </c>
      <c r="BI175" s="120" t="b">
        <f>IF(AND(BF175=$C175,BH175=$E175),1)</f>
        <v>0</v>
      </c>
      <c r="BJ175" s="120" t="str">
        <f>IF(BF175&gt;BH175,"1",IF(BF175&lt;BH175,"2",IF(BF175=BH175,"0")))</f>
        <v>2</v>
      </c>
      <c r="BK175" s="122" t="str">
        <f>IF(BF175="x","0",IF(BI175=1,"3",IF(BJ175=$F175,"1","0")))</f>
        <v>1</v>
      </c>
      <c r="BL175" s="69"/>
      <c r="BM175" s="101">
        <v>1</v>
      </c>
      <c r="BN175" s="102" t="s">
        <v>0</v>
      </c>
      <c r="BO175" s="103">
        <v>1</v>
      </c>
      <c r="BP175" s="104" t="b">
        <f>IF(AND(BM175=$C175,BO175=$E175),1)</f>
        <v>0</v>
      </c>
      <c r="BQ175" s="102" t="str">
        <f>IF(BM175&gt;BO175,"1",IF(BM175&lt;BO175,"2",IF(BM175=BO175,"0")))</f>
        <v>0</v>
      </c>
      <c r="BR175" s="105" t="str">
        <f>IF(BM175="x","0",IF(BP175=1,"3",IF(BQ175=$F175,"1","0")))</f>
        <v>0</v>
      </c>
      <c r="BS175" s="69"/>
      <c r="BT175" s="119">
        <v>1</v>
      </c>
      <c r="BU175" s="120" t="s">
        <v>0</v>
      </c>
      <c r="BV175" s="121">
        <v>0</v>
      </c>
      <c r="BW175" s="120" t="b">
        <f>IF(AND(BT175=$C175,BV175=$E175),1)</f>
        <v>0</v>
      </c>
      <c r="BX175" s="120" t="str">
        <f>IF(BT175&gt;BV175,"1",IF(BT175&lt;BV175,"2",IF(BT175=BV175,"0")))</f>
        <v>1</v>
      </c>
      <c r="BY175" s="122" t="str">
        <f>IF(BT175="x","0",IF(BW175=1,"3",IF(BX175=$F175,"1","0")))</f>
        <v>0</v>
      </c>
      <c r="BZ175" s="69"/>
      <c r="CA175" s="101">
        <v>2</v>
      </c>
      <c r="CB175" s="102" t="s">
        <v>0</v>
      </c>
      <c r="CC175" s="103">
        <v>0</v>
      </c>
      <c r="CD175" s="104" t="b">
        <f>IF(AND(CA175=$C175,CC175=$E175),1)</f>
        <v>0</v>
      </c>
      <c r="CE175" s="102" t="str">
        <f>IF(CA175&gt;CC175,"1",IF(CA175&lt;CC175,"2",IF(CA175=CC175,"0")))</f>
        <v>1</v>
      </c>
      <c r="CF175" s="105" t="str">
        <f>IF(CA175="x","0",IF(CD175=1,"3",IF(CE175=$F175,"1","0")))</f>
        <v>0</v>
      </c>
      <c r="CG175" s="69"/>
      <c r="CH175" s="119">
        <v>1</v>
      </c>
      <c r="CI175" s="120" t="s">
        <v>0</v>
      </c>
      <c r="CJ175" s="121">
        <v>1</v>
      </c>
      <c r="CK175" s="120" t="b">
        <f>IF(AND(CH175=$C175,CJ175=$E175),1)</f>
        <v>0</v>
      </c>
      <c r="CL175" s="120" t="str">
        <f>IF(CH175&gt;CJ175,"1",IF(CH175&lt;CJ175,"2",IF(CH175=CJ175,"0")))</f>
        <v>0</v>
      </c>
      <c r="CM175" s="122" t="str">
        <f>IF(CH175="x","0",IF(CK175=1,"3",IF(CL175=$F175,"1","0")))</f>
        <v>0</v>
      </c>
      <c r="CN175" s="69"/>
      <c r="CO175" s="566" t="s">
        <v>45</v>
      </c>
      <c r="CP175" s="557" t="s">
        <v>0</v>
      </c>
      <c r="CQ175" s="567" t="s">
        <v>45</v>
      </c>
      <c r="CR175" s="556" t="b">
        <f>IF(AND(CO175=$C175,CQ175=$E175),1)</f>
        <v>0</v>
      </c>
      <c r="CS175" s="557" t="str">
        <f>IF(CO175&gt;CQ175,"1",IF(CO175&lt;CQ175,"2",IF(CO175=CQ175,"0")))</f>
        <v>0</v>
      </c>
      <c r="CT175" s="561" t="str">
        <f>IF(CO175="x","0",IF(CR175=1,"3",IF(CS175=$F175,"1","0")))</f>
        <v>0</v>
      </c>
      <c r="CU175" s="69"/>
      <c r="CV175" s="119">
        <v>2</v>
      </c>
      <c r="CW175" s="120" t="s">
        <v>0</v>
      </c>
      <c r="CX175" s="121">
        <v>0</v>
      </c>
      <c r="CY175" s="120" t="b">
        <f>IF(AND(CV175=$C175,CX175=$E175),1)</f>
        <v>0</v>
      </c>
      <c r="CZ175" s="120" t="str">
        <f>IF(CV175&gt;CX175,"1",IF(CV175&lt;CX175,"2",IF(CV175=CX175,"0")))</f>
        <v>1</v>
      </c>
      <c r="DA175" s="122" t="str">
        <f>IF(CV175="x","0",IF(CY175=1,"3",IF(CZ175=$F175,"1","0")))</f>
        <v>0</v>
      </c>
      <c r="DB175" s="69"/>
      <c r="DC175" s="101">
        <v>1</v>
      </c>
      <c r="DD175" s="102" t="s">
        <v>0</v>
      </c>
      <c r="DE175" s="103">
        <v>3</v>
      </c>
      <c r="DF175" s="104" t="b">
        <f>IF(AND(DC175=$C175,DE175=$E175),1)</f>
        <v>0</v>
      </c>
      <c r="DG175" s="102" t="str">
        <f>IF(DC175&gt;DE175,"1",IF(DC175&lt;DE175,"2",IF(DC175=DE175,"0")))</f>
        <v>2</v>
      </c>
      <c r="DH175" s="105" t="str">
        <f>IF(DC175="x","0",IF(DF175=1,"3",IF(DG175=$F175,"1","0")))</f>
        <v>1</v>
      </c>
      <c r="DI175" s="69"/>
      <c r="DJ175" s="119">
        <v>1</v>
      </c>
      <c r="DK175" s="120" t="s">
        <v>0</v>
      </c>
      <c r="DL175" s="121">
        <v>1</v>
      </c>
      <c r="DM175" s="120" t="b">
        <f>IF(AND(DJ175=$C175,DL175=$E175),1)</f>
        <v>0</v>
      </c>
      <c r="DN175" s="120" t="str">
        <f>IF(DJ175&gt;DL175,"1",IF(DJ175&lt;DL175,"2",IF(DJ175=DL175,"0")))</f>
        <v>0</v>
      </c>
      <c r="DO175" s="122" t="str">
        <f>IF(DJ175="x","0",IF(DM175=1,"3",IF(DN175=$F175,"1","0")))</f>
        <v>0</v>
      </c>
      <c r="DP175" s="69"/>
      <c r="DQ175" s="101">
        <v>1</v>
      </c>
      <c r="DR175" s="102" t="s">
        <v>0</v>
      </c>
      <c r="DS175" s="103">
        <v>0</v>
      </c>
      <c r="DT175" s="188" t="b">
        <f>IF(AND(DQ175=$C175,DS175=$E175),1)</f>
        <v>0</v>
      </c>
      <c r="DU175" s="187" t="str">
        <f>IF(DQ175&gt;DS175,"1",IF(DQ175&lt;DS175,"2",IF(DQ175=DS175,"0")))</f>
        <v>1</v>
      </c>
      <c r="DV175" s="183" t="str">
        <f>IF(DQ175="x","0",IF(DT175=1,"3",IF(DU175=$F175,"1","0")))</f>
        <v>0</v>
      </c>
      <c r="DW175" s="69"/>
      <c r="DX175" s="119">
        <v>2</v>
      </c>
      <c r="DY175" s="120" t="s">
        <v>0</v>
      </c>
      <c r="DZ175" s="121">
        <v>0</v>
      </c>
      <c r="EA175" s="120" t="b">
        <f>IF(AND(DX175=$C175,DZ175=$E175),1)</f>
        <v>0</v>
      </c>
      <c r="EB175" s="120" t="str">
        <f>IF(DX175&gt;DZ175,"1",IF(DX175&lt;DZ175,"2",IF(DX175=DZ175,"0")))</f>
        <v>1</v>
      </c>
      <c r="EC175" s="122" t="str">
        <f>IF(DX175="x","0",IF(EA175=1,"3",IF(EB175=$F175,"1","0")))</f>
        <v>0</v>
      </c>
      <c r="ED175" s="69"/>
      <c r="EE175" s="101">
        <v>0</v>
      </c>
      <c r="EF175" s="102" t="s">
        <v>0</v>
      </c>
      <c r="EG175" s="103">
        <v>1</v>
      </c>
      <c r="EH175" s="104" t="b">
        <f>IF(AND(EE175=$C175,EG175=$E175),1)</f>
        <v>0</v>
      </c>
      <c r="EI175" s="102" t="str">
        <f>IF(EE175&gt;EG175,"1",IF(EE175&lt;EG175,"2",IF(EE175=EG175,"0")))</f>
        <v>2</v>
      </c>
      <c r="EJ175" s="105" t="str">
        <f>IF(EE175="x","0",IF(EH175=1,"3",IF(EI175=$F175,"1","0")))</f>
        <v>1</v>
      </c>
      <c r="EK175" s="69"/>
      <c r="EL175" s="119">
        <v>2</v>
      </c>
      <c r="EM175" s="120" t="s">
        <v>0</v>
      </c>
      <c r="EN175" s="121">
        <v>0</v>
      </c>
      <c r="EO175" s="120" t="b">
        <f>IF(AND(EL175=$C175,EN175=$E175),1)</f>
        <v>0</v>
      </c>
      <c r="EP175" s="120" t="str">
        <f>IF(EL175&gt;EN175,"1",IF(EL175&lt;EN175,"2",IF(EL175=EN175,"0")))</f>
        <v>1</v>
      </c>
      <c r="EQ175" s="122" t="str">
        <f>IF(EL175="x","0",IF(EO175=1,"3",IF(EP175=$F175,"1","0")))</f>
        <v>0</v>
      </c>
      <c r="ER175" s="69"/>
      <c r="ES175" s="101">
        <v>2</v>
      </c>
      <c r="ET175" s="102" t="s">
        <v>0</v>
      </c>
      <c r="EU175" s="103">
        <v>0</v>
      </c>
      <c r="EV175" s="104" t="b">
        <f>IF(AND(ES175=$C175,EU175=$E175),1)</f>
        <v>0</v>
      </c>
      <c r="EW175" s="102" t="str">
        <f>IF(ES175&gt;EU175,"1",IF(ES175&lt;EU175,"2",IF(ES175=EU175,"0")))</f>
        <v>1</v>
      </c>
      <c r="EX175" s="105" t="str">
        <f>IF(ES175="x","0",IF(EV175=1,"3",IF(EW175=$F175,"1","0")))</f>
        <v>0</v>
      </c>
      <c r="EY175" s="69"/>
      <c r="EZ175" s="566" t="s">
        <v>45</v>
      </c>
      <c r="FA175" s="557" t="s">
        <v>0</v>
      </c>
      <c r="FB175" s="567" t="s">
        <v>45</v>
      </c>
      <c r="FC175" s="557" t="b">
        <f>IF(AND(EZ175=$C175,FB175=$E175),1)</f>
        <v>0</v>
      </c>
      <c r="FD175" s="557" t="str">
        <f>IF(EZ175&gt;FB175,"1",IF(EZ175&lt;FB175,"2",IF(EZ175=FB175,"0")))</f>
        <v>0</v>
      </c>
      <c r="FE175" s="655" t="str">
        <f>IF(EZ175="x","0",IF(FC175=1,"3",IF(FD175=$F175,"1","0")))</f>
        <v>0</v>
      </c>
      <c r="FF175" s="69"/>
      <c r="FG175" s="101">
        <v>1</v>
      </c>
      <c r="FH175" s="102" t="s">
        <v>0</v>
      </c>
      <c r="FI175" s="103">
        <v>2</v>
      </c>
      <c r="FJ175" s="104" t="b">
        <f>IF(AND(FG175=$C175,FI175=$E175),1)</f>
        <v>0</v>
      </c>
      <c r="FK175" s="102" t="str">
        <f>IF(FG175&gt;FI175,"1",IF(FG175&lt;FI175,"2",IF(FG175=FI175,"0")))</f>
        <v>2</v>
      </c>
      <c r="FL175" s="105" t="str">
        <f>IF(FG175="x","0",IF(FJ175=1,"3",IF(FK175=$F175,"1","0")))</f>
        <v>1</v>
      </c>
      <c r="FM175" s="69"/>
      <c r="FN175" s="119">
        <v>2</v>
      </c>
      <c r="FO175" s="120" t="s">
        <v>0</v>
      </c>
      <c r="FP175" s="121">
        <v>1</v>
      </c>
      <c r="FQ175" s="120" t="b">
        <f>IF(AND(FN175=$C175,FP175=$E175),1)</f>
        <v>0</v>
      </c>
      <c r="FR175" s="120" t="str">
        <f>IF(FN175&gt;FP175,"1",IF(FN175&lt;FP175,"2",IF(FN175=FP175,"0")))</f>
        <v>1</v>
      </c>
      <c r="FS175" s="122" t="str">
        <f>IF(FN175="x","0",IF(FQ175=1,"3",IF(FR175=$F175,"1","0")))</f>
        <v>0</v>
      </c>
      <c r="FT175" s="69"/>
      <c r="FU175" s="101">
        <v>2</v>
      </c>
      <c r="FV175" s="102" t="s">
        <v>0</v>
      </c>
      <c r="FW175" s="103">
        <v>3</v>
      </c>
      <c r="FX175" s="104" t="b">
        <f>IF(AND(FU175=$C175,FW175=$E175),1)</f>
        <v>0</v>
      </c>
      <c r="FY175" s="102" t="str">
        <f>IF(FU175&gt;FW175,"1",IF(FU175&lt;FW175,"2",IF(FU175=FW175,"0")))</f>
        <v>2</v>
      </c>
      <c r="FZ175" s="105" t="str">
        <f>IF(FU175="x","0",IF(FX175=1,"3",IF(FY175=$F175,"1","0")))</f>
        <v>1</v>
      </c>
      <c r="GA175" s="69"/>
      <c r="GB175" s="119">
        <v>2</v>
      </c>
      <c r="GC175" s="120" t="s">
        <v>0</v>
      </c>
      <c r="GD175" s="121">
        <v>0</v>
      </c>
      <c r="GE175" s="120" t="b">
        <f>IF(AND(GB175=$C175,GD175=$E175),1)</f>
        <v>0</v>
      </c>
      <c r="GF175" s="120" t="str">
        <f>IF(GB175&gt;GD175,"1",IF(GB175&lt;GD175,"2",IF(GB175=GD175,"0")))</f>
        <v>1</v>
      </c>
      <c r="GG175" s="122" t="str">
        <f>IF(GB175="x","0",IF(GE175=1,"3",IF(GF175=$F175,"1","0")))</f>
        <v>0</v>
      </c>
      <c r="GH175" s="69"/>
      <c r="GI175" s="566" t="s">
        <v>45</v>
      </c>
      <c r="GJ175" s="557" t="s">
        <v>0</v>
      </c>
      <c r="GK175" s="567" t="s">
        <v>45</v>
      </c>
      <c r="GL175" s="556" t="b">
        <f>IF(AND(GI175=$C175,GK175=$E175),1)</f>
        <v>0</v>
      </c>
      <c r="GM175" s="557" t="str">
        <f>IF(GI175&gt;GK175,"1",IF(GI175&lt;GK175,"2",IF(GI175=GK175,"0")))</f>
        <v>0</v>
      </c>
      <c r="GN175" s="561" t="str">
        <f>IF(GI175="x","0",IF(GL175=1,"3",IF(GM175=$F175,"1","0")))</f>
        <v>0</v>
      </c>
      <c r="GO175" s="69"/>
      <c r="GP175" s="119">
        <v>1</v>
      </c>
      <c r="GQ175" s="120" t="s">
        <v>0</v>
      </c>
      <c r="GR175" s="121">
        <v>1</v>
      </c>
      <c r="GS175" s="120" t="b">
        <f>IF(AND(GP175=$C175,GR175=$E175),1)</f>
        <v>0</v>
      </c>
      <c r="GT175" s="120" t="str">
        <f>IF(GP175&gt;GR175,"1",IF(GP175&lt;GR175,"2",IF(GP175=GR175,"0")))</f>
        <v>0</v>
      </c>
      <c r="GU175" s="122" t="str">
        <f>IF(GP175="x","0",IF(GS175=1,"3",IF(GT175=$F175,"1","0")))</f>
        <v>0</v>
      </c>
      <c r="GV175" s="69"/>
      <c r="GW175" s="101">
        <v>1</v>
      </c>
      <c r="GX175" s="102" t="s">
        <v>0</v>
      </c>
      <c r="GY175" s="103">
        <v>2</v>
      </c>
      <c r="GZ175" s="104" t="b">
        <f>IF(AND(GW175=$C175,GY175=$E175),1)</f>
        <v>0</v>
      </c>
      <c r="HA175" s="102" t="str">
        <f>IF(GW175&gt;GY175,"1",IF(GW175&lt;GY175,"2",IF(GW175=GY175,"0")))</f>
        <v>2</v>
      </c>
      <c r="HB175" s="105" t="str">
        <f>IF(GW175="x","0",IF(GZ175=1,"3",IF(HA175=$F175,"1","0")))</f>
        <v>1</v>
      </c>
      <c r="HC175" s="69"/>
      <c r="HD175" s="566" t="s">
        <v>45</v>
      </c>
      <c r="HE175" s="557" t="s">
        <v>0</v>
      </c>
      <c r="HF175" s="567" t="s">
        <v>45</v>
      </c>
      <c r="HG175" s="557" t="b">
        <f>IF(AND(HD175=$C175,HF175=$E175),1)</f>
        <v>0</v>
      </c>
      <c r="HH175" s="557" t="str">
        <f>IF(HD175&gt;HF175,"1",IF(HD175&lt;HF175,"2",IF(HD175=HF175,"0")))</f>
        <v>0</v>
      </c>
      <c r="HI175" s="655" t="str">
        <f>IF(HD175="x","0",IF(HG175=1,"3",IF(HH175=$F175,"1","0")))</f>
        <v>0</v>
      </c>
      <c r="HJ175" s="69"/>
      <c r="HK175" s="101">
        <v>2</v>
      </c>
      <c r="HL175" s="102" t="s">
        <v>0</v>
      </c>
      <c r="HM175" s="103">
        <v>0</v>
      </c>
      <c r="HN175" s="104" t="b">
        <f>IF(AND(HK175=$C175,HM175=$E175),1)</f>
        <v>0</v>
      </c>
      <c r="HO175" s="102" t="str">
        <f>IF(HK175&gt;HM175,"1",IF(HK175&lt;HM175,"2",IF(HK175=HM175,"0")))</f>
        <v>1</v>
      </c>
      <c r="HP175" s="105" t="str">
        <f>IF(HK175="x","0",IF(HN175=1,"3",IF(HO175=$F175,"1","0")))</f>
        <v>0</v>
      </c>
      <c r="HQ175" s="69"/>
      <c r="HR175" s="681" t="s">
        <v>45</v>
      </c>
      <c r="HS175" s="251" t="s">
        <v>0</v>
      </c>
      <c r="HT175" s="682" t="s">
        <v>45</v>
      </c>
      <c r="HU175" s="251" t="b">
        <f>IF(AND(HR175=$C175,HT175=$E175),1)</f>
        <v>0</v>
      </c>
      <c r="HV175" s="251" t="str">
        <f>IF(HR175&gt;HT175,"1",IF(HR175&lt;HT175,"2",IF(HR175=HT175,"0")))</f>
        <v>0</v>
      </c>
      <c r="HW175" s="691" t="str">
        <f>IF(HR175="x","0",IF(HU175=1,"3",IF(HV175=$F175,"1","0")))</f>
        <v>0</v>
      </c>
      <c r="HX175" s="69"/>
      <c r="HY175" s="566" t="s">
        <v>45</v>
      </c>
      <c r="HZ175" s="557" t="s">
        <v>0</v>
      </c>
      <c r="IA175" s="567" t="s">
        <v>45</v>
      </c>
      <c r="IB175" s="556" t="b">
        <f>IF(AND(HY175=$C175,IA175=$E175),1)</f>
        <v>0</v>
      </c>
      <c r="IC175" s="557" t="str">
        <f>IF(HY175&gt;IA175,"1",IF(HY175&lt;IA175,"2",IF(HY175=IA175,"0")))</f>
        <v>0</v>
      </c>
      <c r="ID175" s="561" t="str">
        <f>IF(HY175="x","0",IF(IB175=1,"3",IF(IC175=$F175,"1","0")))</f>
        <v>0</v>
      </c>
      <c r="IE175" s="69"/>
      <c r="IF175" s="119">
        <v>2</v>
      </c>
      <c r="IG175" s="120" t="s">
        <v>0</v>
      </c>
      <c r="IH175" s="121">
        <v>1</v>
      </c>
      <c r="II175" s="104" t="b">
        <f>IF(AND(IF175=$C175,IH175=$E175),1)</f>
        <v>0</v>
      </c>
      <c r="IJ175" s="102" t="str">
        <f>IF(IF175&gt;IH175,"1",IF(IF175&lt;IH175,"2",IF(IF175=IH175,"0")))</f>
        <v>1</v>
      </c>
      <c r="IK175" s="122" t="str">
        <f>IF(IF175="x","0",IF(II175=1,"3",IF(IJ175=$F175,"1","0")))</f>
        <v>0</v>
      </c>
      <c r="IL175" s="69"/>
      <c r="IM175" s="119">
        <v>1</v>
      </c>
      <c r="IN175" s="120" t="s">
        <v>0</v>
      </c>
      <c r="IO175" s="121">
        <v>1</v>
      </c>
      <c r="IP175" s="104" t="b">
        <f>IF(AND(IM175=$C175,IO175=$E175),1)</f>
        <v>0</v>
      </c>
      <c r="IQ175" s="102" t="str">
        <f>IF(IM175&gt;IO175,"1",IF(IM175&lt;IO175,"2",IF(IM175=IO175,"0")))</f>
        <v>0</v>
      </c>
      <c r="IR175" s="122" t="str">
        <f>IF(IM175="x","0",IF(IP175=1,"3",IF(IQ175=$F175,"1","0")))</f>
        <v>0</v>
      </c>
      <c r="IS175" s="69"/>
      <c r="IT175" s="119">
        <v>1</v>
      </c>
      <c r="IU175" s="120" t="s">
        <v>0</v>
      </c>
      <c r="IV175" s="121">
        <v>1</v>
      </c>
      <c r="IW175" s="104" t="b">
        <f>IF(AND(IT175=$C175,IV175=$E175),1)</f>
        <v>0</v>
      </c>
      <c r="IX175" s="102" t="str">
        <f>IF(IT175&gt;IV175,"1",IF(IT175&lt;IV175,"2",IF(IT175=IV175,"0")))</f>
        <v>0</v>
      </c>
      <c r="IY175" s="122" t="str">
        <f>IF(IT175="x","0",IF(IW175=1,"3",IF(IX175=$F175,"1","0")))</f>
        <v>0</v>
      </c>
      <c r="IZ175" s="69"/>
      <c r="JA175" s="207"/>
      <c r="JB175" s="33" t="s">
        <v>18</v>
      </c>
      <c r="JC175" s="527">
        <f>COUNTIF($N173:$N177,"1")+COUNTIF($N173:$N177,"1,5")</f>
        <v>2</v>
      </c>
      <c r="JD175" s="35">
        <f>COUNTIF($U173:$U177,"1")+COUNTIF($U173:$U177,"1,5")</f>
        <v>2</v>
      </c>
      <c r="JE175" s="445">
        <f>COUNTIF($AB173:$AB177,"1")+COUNTIF($AB173:$AB177,"1,5")</f>
        <v>3</v>
      </c>
      <c r="JF175" s="35">
        <f>COUNTIF($AI173:$AI177,"1")+COUNTIF($AI173:$AI177,"1,5")</f>
        <v>0</v>
      </c>
      <c r="JG175" s="445">
        <f>COUNTIF($AP173:$AP177,"1")+COUNTIF($AP173:$AP177,"1,5")</f>
        <v>1</v>
      </c>
      <c r="JH175" s="516">
        <f>COUNTIF($AW173:$AW177,"1")+COUNTIF($AW173:$AW177,"1,5")</f>
        <v>0</v>
      </c>
      <c r="JI175" s="445">
        <f>COUNTIF($BD173:$BD177,"1")+COUNTIF($BD173:$BD177,"1,5")</f>
        <v>2</v>
      </c>
      <c r="JJ175" s="35">
        <f>COUNTIF($BK173:$BK177,"1")+COUNTIF($BK173:$BK177,"1,5")</f>
        <v>2</v>
      </c>
      <c r="JK175" s="445">
        <f>COUNTIF($BR173:$BR177,"1")+COUNTIF($BR173:$BR177,"1,5")</f>
        <v>0</v>
      </c>
      <c r="JL175" s="35">
        <f>COUNTIF($BY173:$BY177,"1")+COUNTIF($BY173:$BY177,"1,5")</f>
        <v>2</v>
      </c>
      <c r="JM175" s="445">
        <f>COUNTIF($CF173:$CF177,"1")+COUNTIF($CF173:$CF177,"1,5")</f>
        <v>0</v>
      </c>
      <c r="JN175" s="516">
        <f>COUNTIF($CM173:$CM177,"1")+COUNTIF($CM173:$CM177,"1,5")</f>
        <v>3</v>
      </c>
      <c r="JO175" s="445">
        <f>COUNTIF($CT173:$CT177,"1")+COUNTIF($CT173:$CT177,"1,5")</f>
        <v>0</v>
      </c>
      <c r="JP175" s="35">
        <f>COUNTIF($DA173:$DA177,"1")+COUNTIF($DA173:$DA177,"1,5")</f>
        <v>1</v>
      </c>
      <c r="JQ175" s="443">
        <f>COUNTIF(DH173:$DH177,"1")+COUNTIF(DH173:$DH177,"1,5")</f>
        <v>3</v>
      </c>
      <c r="JR175" s="24">
        <f>COUNTIF($DO173:$DO177,"1")+COUNTIF($DO173:$DO177,"1,5")</f>
        <v>1</v>
      </c>
      <c r="JS175" s="445">
        <f>COUNTIF($DV173:$DV177,"1")+COUNTIF($DV173:$DV177,"1,5")</f>
        <v>3</v>
      </c>
      <c r="JT175" s="35">
        <f>COUNTIF($EC173:$EC177,"1")+COUNTIF($EC173:$EC177,"1,5")</f>
        <v>1</v>
      </c>
      <c r="JU175" s="445">
        <f>COUNTIF($EJ173:$EJ177,"1")+COUNTIF($EJ173:$EJ177,"1,5")</f>
        <v>2</v>
      </c>
      <c r="JV175" s="35">
        <f>COUNTIF($EQ173:$EQ177,"1")+COUNTIF($EQ173:$EQ177,"1,5")</f>
        <v>2</v>
      </c>
      <c r="JW175" s="445">
        <f>COUNTIF($EX173:$EX177,"1")+COUNTIF($EX173:$EX177,"1,5")</f>
        <v>0</v>
      </c>
      <c r="JX175" s="24">
        <f>COUNTIF($FE173:$FE177,"1")+COUNTIF($FE173:$FE177,"1,5")</f>
        <v>0</v>
      </c>
      <c r="JY175" s="443">
        <f>COUNTIF($FL173:$FL177,"1")+COUNTIF($FL173:$FL177,"1,5")</f>
        <v>2</v>
      </c>
      <c r="JZ175" s="35">
        <f>COUNTIF($FS173:$FS177,"1")+COUNTIF($FS173:$FS177,"1,5")</f>
        <v>2</v>
      </c>
      <c r="KA175" s="445">
        <f>COUNTIF($FZ173:$FZ177,"1")+COUNTIF($FZ173:$FZ177,"1,5")</f>
        <v>1</v>
      </c>
      <c r="KB175" s="35">
        <f>COUNTIF($GG173:$GG177,"1")+COUNTIF($GG173:$GG177,"1,5")</f>
        <v>1</v>
      </c>
      <c r="KC175" s="445">
        <f>COUNTIF($GN173:$GN177,"1")+COUNTIF($GN173:$GN177,"1,5")</f>
        <v>0</v>
      </c>
      <c r="KD175" s="516">
        <f>COUNTIF($GU173:$GU177,"1")+COUNTIF($GU173:$GU177,"1,5")</f>
        <v>2</v>
      </c>
      <c r="KE175" s="527">
        <f>COUNTIF($HB173:$HB177,"1")+COUNTIF($HB173:$HB177,"1,5")</f>
        <v>3</v>
      </c>
      <c r="KF175" s="35">
        <f>COUNTIF($HI173:$HI177,"1")+COUNTIF($HI173:$HI177,"1,5")</f>
        <v>0</v>
      </c>
      <c r="KG175" s="445">
        <f>COUNTIF($HP173:$HP177,"1")+COUNTIF($HP173:$HP177,"1,5")</f>
        <v>0</v>
      </c>
      <c r="KH175" s="35">
        <f>COUNTIF($HW173:$HW177,"1")+COUNTIF($HW173:$HW177,"1,5")</f>
        <v>0</v>
      </c>
      <c r="KI175" s="445">
        <f>COUNTIF($ID173:$ID177,"1")+COUNTIF($ID173:$ID177,"1,5")</f>
        <v>0</v>
      </c>
      <c r="KJ175" s="35">
        <f>COUNTIF($IK173:$IK177,"1")+COUNTIF($IK173:$IK177,"1,5")</f>
        <v>2</v>
      </c>
      <c r="KK175" s="35">
        <f>COUNTIF($IR173:$IR177,"1")+COUNTIF($IR173:$IR177,"1,5")</f>
        <v>1</v>
      </c>
      <c r="KL175" s="35">
        <f>COUNTIF($IY173:$IY177,"1")+COUNTIF($IY173:$IY177,"1,5")</f>
        <v>3</v>
      </c>
    </row>
    <row r="176" spans="1:16382" ht="13" outlineLevel="1">
      <c r="A176" s="823" t="s">
        <v>205</v>
      </c>
      <c r="B176" s="824"/>
      <c r="C176" s="194">
        <v>3</v>
      </c>
      <c r="D176" s="195" t="s">
        <v>0</v>
      </c>
      <c r="E176" s="196">
        <v>0</v>
      </c>
      <c r="F176" s="8" t="str">
        <f>IF(C176="x","4",IF(C176&gt;E176,"1",IF(C176&lt;E176,"2",IF(C176=E176,"0",))))</f>
        <v>1</v>
      </c>
      <c r="G176" s="30"/>
      <c r="H176" s="7"/>
      <c r="I176" s="101">
        <v>2</v>
      </c>
      <c r="J176" s="102" t="s">
        <v>0</v>
      </c>
      <c r="K176" s="103">
        <v>1</v>
      </c>
      <c r="L176" s="104" t="b">
        <f>IF(AND(I176=$C176,K176=$E176),1)</f>
        <v>0</v>
      </c>
      <c r="M176" s="102" t="str">
        <f>IF(I176&gt;K176,"1",IF(I176&lt;K176,"2",IF(I176=K176,"0")))</f>
        <v>1</v>
      </c>
      <c r="N176" s="105" t="str">
        <f>IF(I176="x","0",IF(L176=1,"3",IF(M176=$F176,"1","0")))</f>
        <v>1</v>
      </c>
      <c r="O176" s="69"/>
      <c r="P176" s="119">
        <v>2</v>
      </c>
      <c r="Q176" s="120" t="s">
        <v>0</v>
      </c>
      <c r="R176" s="121">
        <v>1</v>
      </c>
      <c r="S176" s="120" t="b">
        <f>IF(AND(P176=$C176,R176=$E176),1)</f>
        <v>0</v>
      </c>
      <c r="T176" s="120" t="str">
        <f>IF(P176&gt;R176,"1",IF(P176&lt;R176,"2",IF(P176=R176,"0")))</f>
        <v>1</v>
      </c>
      <c r="U176" s="122" t="str">
        <f>IF(P176="x","0",IF(S176=1,"3",IF(T176=$F176,"1","0")))</f>
        <v>1</v>
      </c>
      <c r="V176" s="69"/>
      <c r="W176" s="101">
        <v>2</v>
      </c>
      <c r="X176" s="102" t="s">
        <v>0</v>
      </c>
      <c r="Y176" s="103">
        <v>1</v>
      </c>
      <c r="Z176" s="104" t="b">
        <f>IF(AND(W176=$C176,Y176=$E176),1)</f>
        <v>0</v>
      </c>
      <c r="AA176" s="102" t="str">
        <f>IF(W176&gt;Y176,"1",IF(W176&lt;Y176,"2",IF(W176=Y176,"0")))</f>
        <v>1</v>
      </c>
      <c r="AB176" s="105" t="str">
        <f>IF(W176="x","0",IF(Z176=1,"3",IF(AA176=$F176,"1","0")))</f>
        <v>1</v>
      </c>
      <c r="AC176" s="69"/>
      <c r="AD176" s="119">
        <v>1</v>
      </c>
      <c r="AE176" s="120" t="s">
        <v>0</v>
      </c>
      <c r="AF176" s="121">
        <v>1</v>
      </c>
      <c r="AG176" s="120" t="b">
        <f>IF(AND(AD176=$C176,AF176=$E176),1)</f>
        <v>0</v>
      </c>
      <c r="AH176" s="120" t="str">
        <f>IF(AD176&gt;AF176,"1",IF(AD176&lt;AF176,"2",IF(AD176=AF176,"0")))</f>
        <v>0</v>
      </c>
      <c r="AI176" s="122" t="str">
        <f>IF(AD176="x","0",IF(AG176=1,"3",IF(AH176=$F176,"1","0")))</f>
        <v>0</v>
      </c>
      <c r="AJ176" s="69"/>
      <c r="AK176" s="101">
        <v>1</v>
      </c>
      <c r="AL176" s="102" t="s">
        <v>0</v>
      </c>
      <c r="AM176" s="103">
        <v>3</v>
      </c>
      <c r="AN176" s="104" t="b">
        <f>IF(AND(AK176=$C$176,AM176=$E$176),1)</f>
        <v>0</v>
      </c>
      <c r="AO176" s="102" t="str">
        <f>IF(AK176&gt;AM176,"1",IF(AK176&lt;AM176,"2",IF(AK176=AM176,"0")))</f>
        <v>2</v>
      </c>
      <c r="AP176" s="105" t="str">
        <f>IF(AK176="x","0",IF(AN176=1,"3",IF(AO176=$F176,"1","0")))</f>
        <v>0</v>
      </c>
      <c r="AQ176" s="69"/>
      <c r="AR176" s="119">
        <v>1</v>
      </c>
      <c r="AS176" s="120" t="s">
        <v>0</v>
      </c>
      <c r="AT176" s="121">
        <v>2</v>
      </c>
      <c r="AU176" s="120" t="b">
        <f>IF(AND(AR176=$C176,AT176=$E176),1)</f>
        <v>0</v>
      </c>
      <c r="AV176" s="120" t="str">
        <f>IF(AR176&gt;AT176,"1",IF(AR176&lt;AT176,"2",IF(AR176=AT176,"0")))</f>
        <v>2</v>
      </c>
      <c r="AW176" s="122" t="str">
        <f>IF(AR176="x","0",IF(AU176=1,"3",IF(AV176=$F176,"1","0")))</f>
        <v>0</v>
      </c>
      <c r="AX176" s="69"/>
      <c r="AY176" s="101">
        <v>2</v>
      </c>
      <c r="AZ176" s="102" t="s">
        <v>0</v>
      </c>
      <c r="BA176" s="103">
        <v>1</v>
      </c>
      <c r="BB176" s="104" t="b">
        <f>IF(AND(AY176=$C176,BA176=$E176),1)</f>
        <v>0</v>
      </c>
      <c r="BC176" s="102" t="str">
        <f>IF(AY176&gt;BA176,"1",IF(AY176&lt;BA176,"2",IF(AY176=BA176,"0")))</f>
        <v>1</v>
      </c>
      <c r="BD176" s="105" t="str">
        <f>IF(AY176="x","0",IF(BB176=1,"3",IF(BC176=$F176,"1","0")))</f>
        <v>1</v>
      </c>
      <c r="BE176" s="69"/>
      <c r="BF176" s="119">
        <v>2</v>
      </c>
      <c r="BG176" s="120" t="s">
        <v>0</v>
      </c>
      <c r="BH176" s="121">
        <v>2</v>
      </c>
      <c r="BI176" s="120" t="b">
        <f>IF(AND(BF176=$C176,BH176=$E176),1)</f>
        <v>0</v>
      </c>
      <c r="BJ176" s="120" t="str">
        <f>IF(BF176&gt;BH176,"1",IF(BF176&lt;BH176,"2",IF(BF176=BH176,"0")))</f>
        <v>0</v>
      </c>
      <c r="BK176" s="122" t="str">
        <f>IF(BF176="x","0",IF(BI176=1,"3",IF(BJ176=$F176,"1","0")))</f>
        <v>0</v>
      </c>
      <c r="BL176" s="69"/>
      <c r="BM176" s="101">
        <v>0</v>
      </c>
      <c r="BN176" s="102" t="s">
        <v>0</v>
      </c>
      <c r="BO176" s="103">
        <v>1</v>
      </c>
      <c r="BP176" s="104" t="b">
        <f>IF(AND(BM176=$C176,BO176=$E176),1)</f>
        <v>0</v>
      </c>
      <c r="BQ176" s="102" t="str">
        <f>IF(BM176&gt;BO176,"1",IF(BM176&lt;BO176,"2",IF(BM176=BO176,"0")))</f>
        <v>2</v>
      </c>
      <c r="BR176" s="105" t="str">
        <f>IF(BM176="x","0",IF(BP176=1,"3",IF(BQ176=$F176,"1","0")))</f>
        <v>0</v>
      </c>
      <c r="BS176" s="69"/>
      <c r="BT176" s="119">
        <v>1</v>
      </c>
      <c r="BU176" s="120" t="s">
        <v>0</v>
      </c>
      <c r="BV176" s="121">
        <v>0</v>
      </c>
      <c r="BW176" s="120" t="b">
        <f>IF(AND(BT176=$C176,BV176=$E176),1)</f>
        <v>0</v>
      </c>
      <c r="BX176" s="120" t="str">
        <f>IF(BT176&gt;BV176,"1",IF(BT176&lt;BV176,"2",IF(BT176=BV176,"0")))</f>
        <v>1</v>
      </c>
      <c r="BY176" s="122" t="str">
        <f>IF(BT176="x","0",IF(BW176=1,"3",IF(BX176=$F176,"1","0")))</f>
        <v>1</v>
      </c>
      <c r="BZ176" s="69"/>
      <c r="CA176" s="101">
        <v>1</v>
      </c>
      <c r="CB176" s="102" t="s">
        <v>0</v>
      </c>
      <c r="CC176" s="103">
        <v>1</v>
      </c>
      <c r="CD176" s="104" t="b">
        <f>IF(AND(CA176=$C176,CC176=$E176),1)</f>
        <v>0</v>
      </c>
      <c r="CE176" s="102" t="str">
        <f>IF(CA176&gt;CC176,"1",IF(CA176&lt;CC176,"2",IF(CA176=CC176,"0")))</f>
        <v>0</v>
      </c>
      <c r="CF176" s="105" t="str">
        <f>IF(CA176="x","0",IF(CD176=1,"3",IF(CE176=$F176,"1","0")))</f>
        <v>0</v>
      </c>
      <c r="CG176" s="69"/>
      <c r="CH176" s="119">
        <v>3</v>
      </c>
      <c r="CI176" s="120" t="s">
        <v>0</v>
      </c>
      <c r="CJ176" s="121">
        <v>2</v>
      </c>
      <c r="CK176" s="120" t="b">
        <f>IF(AND(CH176=$C176,CJ176=$E176),1)</f>
        <v>0</v>
      </c>
      <c r="CL176" s="120" t="str">
        <f>IF(CH176&gt;CJ176,"1",IF(CH176&lt;CJ176,"2",IF(CH176=CJ176,"0")))</f>
        <v>1</v>
      </c>
      <c r="CM176" s="122" t="str">
        <f>IF(CH176="x","0",IF(CK176=1,"3",IF(CL176=$F176,"1","0")))</f>
        <v>1</v>
      </c>
      <c r="CN176" s="69"/>
      <c r="CO176" s="566" t="s">
        <v>45</v>
      </c>
      <c r="CP176" s="557" t="s">
        <v>0</v>
      </c>
      <c r="CQ176" s="567" t="s">
        <v>45</v>
      </c>
      <c r="CR176" s="556" t="b">
        <f>IF(AND(CO176=$C176,CQ176=$E176),1)</f>
        <v>0</v>
      </c>
      <c r="CS176" s="557" t="str">
        <f>IF(CO176&gt;CQ176,"1",IF(CO176&lt;CQ176,"2",IF(CO176=CQ176,"0")))</f>
        <v>0</v>
      </c>
      <c r="CT176" s="561" t="str">
        <f>IF(CO176="x","0",IF(CR176=1,"3",IF(CS176=$F176,"1","0")))</f>
        <v>0</v>
      </c>
      <c r="CU176" s="69"/>
      <c r="CV176" s="119">
        <v>1</v>
      </c>
      <c r="CW176" s="120" t="s">
        <v>0</v>
      </c>
      <c r="CX176" s="121">
        <v>0</v>
      </c>
      <c r="CY176" s="120" t="b">
        <f>IF(AND(CV176=$C176,CX176=$E176),1)</f>
        <v>0</v>
      </c>
      <c r="CZ176" s="120" t="str">
        <f>IF(CV176&gt;CX176,"1",IF(CV176&lt;CX176,"2",IF(CV176=CX176,"0")))</f>
        <v>1</v>
      </c>
      <c r="DA176" s="122" t="str">
        <f>IF(CV176="x","0",IF(CY176=1,"3",IF(CZ176=$F176,"1","0")))</f>
        <v>1</v>
      </c>
      <c r="DB176" s="69"/>
      <c r="DC176" s="101">
        <v>1</v>
      </c>
      <c r="DD176" s="102" t="s">
        <v>0</v>
      </c>
      <c r="DE176" s="103">
        <v>2</v>
      </c>
      <c r="DF176" s="104" t="b">
        <f>IF(AND(DC176=$C176,DE176=$E176),1)</f>
        <v>0</v>
      </c>
      <c r="DG176" s="102" t="str">
        <f>IF(DC176&gt;DE176,"1",IF(DC176&lt;DE176,"2",IF(DC176=DE176,"0")))</f>
        <v>2</v>
      </c>
      <c r="DH176" s="105" t="str">
        <f>IF(DC176="x","0",IF(DF176=1,"3",IF(DG176=$F176,"1","0")))</f>
        <v>0</v>
      </c>
      <c r="DI176" s="69"/>
      <c r="DJ176" s="119">
        <v>0</v>
      </c>
      <c r="DK176" s="120" t="s">
        <v>0</v>
      </c>
      <c r="DL176" s="121">
        <v>1</v>
      </c>
      <c r="DM176" s="120" t="b">
        <f>IF(AND(DJ176=$C176,DL176=$E176),1)</f>
        <v>0</v>
      </c>
      <c r="DN176" s="120" t="str">
        <f>IF(DJ176&gt;DL176,"1",IF(DJ176&lt;DL176,"2",IF(DJ176=DL176,"0")))</f>
        <v>2</v>
      </c>
      <c r="DO176" s="122" t="str">
        <f>IF(DJ176="x","0",IF(DM176=1,"3",IF(DN176=$F176,"1","0")))</f>
        <v>0</v>
      </c>
      <c r="DP176" s="69"/>
      <c r="DQ176" s="101">
        <v>2</v>
      </c>
      <c r="DR176" s="102" t="s">
        <v>0</v>
      </c>
      <c r="DS176" s="103">
        <v>0</v>
      </c>
      <c r="DT176" s="188" t="b">
        <f>IF(AND(DQ176=$C176,DS176=$E176),1)</f>
        <v>0</v>
      </c>
      <c r="DU176" s="187" t="str">
        <f>IF(DQ176&gt;DS176,"1",IF(DQ176&lt;DS176,"2",IF(DQ176=DS176,"0")))</f>
        <v>1</v>
      </c>
      <c r="DV176" s="183" t="str">
        <f>IF(DQ176="x","0",IF(DT176=1,"3",IF(DU176=$F176,"1","0")))</f>
        <v>1</v>
      </c>
      <c r="DW176" s="69"/>
      <c r="DX176" s="119">
        <v>3</v>
      </c>
      <c r="DY176" s="120" t="s">
        <v>0</v>
      </c>
      <c r="DZ176" s="121">
        <v>2</v>
      </c>
      <c r="EA176" s="120" t="b">
        <f>IF(AND(DX176=$C176,DZ176=$E176),1)</f>
        <v>0</v>
      </c>
      <c r="EB176" s="120" t="str">
        <f>IF(DX176&gt;DZ176,"1",IF(DX176&lt;DZ176,"2",IF(DX176=DZ176,"0")))</f>
        <v>1</v>
      </c>
      <c r="EC176" s="122" t="str">
        <f>IF(DX176="x","0",IF(EA176=1,"3",IF(EB176=$F176,"1","0")))</f>
        <v>1</v>
      </c>
      <c r="ED176" s="69"/>
      <c r="EE176" s="101">
        <v>3</v>
      </c>
      <c r="EF176" s="102" t="s">
        <v>0</v>
      </c>
      <c r="EG176" s="103">
        <v>1</v>
      </c>
      <c r="EH176" s="104" t="b">
        <f>IF(AND(EE176=$C176,EG176=$E176),1)</f>
        <v>0</v>
      </c>
      <c r="EI176" s="102" t="str">
        <f>IF(EE176&gt;EG176,"1",IF(EE176&lt;EG176,"2",IF(EE176=EG176,"0")))</f>
        <v>1</v>
      </c>
      <c r="EJ176" s="105" t="str">
        <f>IF(EE176="x","0",IF(EH176=1,"3",IF(EI176=$F176,"1","0")))</f>
        <v>1</v>
      </c>
      <c r="EK176" s="69"/>
      <c r="EL176" s="119">
        <v>2</v>
      </c>
      <c r="EM176" s="120" t="s">
        <v>0</v>
      </c>
      <c r="EN176" s="121">
        <v>1</v>
      </c>
      <c r="EO176" s="120" t="b">
        <f>IF(AND(EL176=$C176,EN176=$E176),1)</f>
        <v>0</v>
      </c>
      <c r="EP176" s="120" t="str">
        <f>IF(EL176&gt;EN176,"1",IF(EL176&lt;EN176,"2",IF(EL176=EN176,"0")))</f>
        <v>1</v>
      </c>
      <c r="EQ176" s="122" t="str">
        <f>IF(EL176="x","0",IF(EO176=1,"3",IF(EP176=$F176,"1","0")))</f>
        <v>1</v>
      </c>
      <c r="ER176" s="69"/>
      <c r="ES176" s="101">
        <v>1</v>
      </c>
      <c r="ET176" s="102" t="s">
        <v>0</v>
      </c>
      <c r="EU176" s="103">
        <v>1</v>
      </c>
      <c r="EV176" s="104" t="b">
        <f>IF(AND(ES176=$C176,EU176=$E176),1)</f>
        <v>0</v>
      </c>
      <c r="EW176" s="102" t="str">
        <f>IF(ES176&gt;EU176,"1",IF(ES176&lt;EU176,"2",IF(ES176=EU176,"0")))</f>
        <v>0</v>
      </c>
      <c r="EX176" s="105" t="str">
        <f>IF(ES176="x","0",IF(EV176=1,"3",IF(EW176=$F176,"1","0")))</f>
        <v>0</v>
      </c>
      <c r="EY176" s="69"/>
      <c r="EZ176" s="566" t="s">
        <v>45</v>
      </c>
      <c r="FA176" s="557" t="s">
        <v>0</v>
      </c>
      <c r="FB176" s="567" t="s">
        <v>45</v>
      </c>
      <c r="FC176" s="557" t="b">
        <f>IF(AND(EZ176=$C176,FB176=$E176),1)</f>
        <v>0</v>
      </c>
      <c r="FD176" s="557" t="str">
        <f>IF(EZ176&gt;FB176,"1",IF(EZ176&lt;FB176,"2",IF(EZ176=FB176,"0")))</f>
        <v>0</v>
      </c>
      <c r="FE176" s="655" t="str">
        <f>IF(EZ176="x","0",IF(FC176=1,"3",IF(FD176=$F176,"1","0")))</f>
        <v>0</v>
      </c>
      <c r="FF176" s="69"/>
      <c r="FG176" s="101">
        <v>1</v>
      </c>
      <c r="FH176" s="102" t="s">
        <v>0</v>
      </c>
      <c r="FI176" s="103">
        <v>1</v>
      </c>
      <c r="FJ176" s="104" t="b">
        <f>IF(AND(FG176=$C176,FI176=$E176),1)</f>
        <v>0</v>
      </c>
      <c r="FK176" s="102" t="str">
        <f>IF(FG176&gt;FI176,"1",IF(FG176&lt;FI176,"2",IF(FG176=FI176,"0")))</f>
        <v>0</v>
      </c>
      <c r="FL176" s="105" t="str">
        <f>IF(FG176="x","0",IF(FJ176=1,"3",IF(FK176=$F176,"1","0")))</f>
        <v>0</v>
      </c>
      <c r="FM176" s="69"/>
      <c r="FN176" s="119">
        <v>2</v>
      </c>
      <c r="FO176" s="120" t="s">
        <v>0</v>
      </c>
      <c r="FP176" s="121">
        <v>0</v>
      </c>
      <c r="FQ176" s="120" t="b">
        <f>IF(AND(FN176=$C176,FP176=$E176),1)</f>
        <v>0</v>
      </c>
      <c r="FR176" s="120" t="str">
        <f>IF(FN176&gt;FP176,"1",IF(FN176&lt;FP176,"2",IF(FN176=FP176,"0")))</f>
        <v>1</v>
      </c>
      <c r="FS176" s="122" t="str">
        <f>IF(FN176="x","0",IF(FQ176=1,"3",IF(FR176=$F176,"1","0")))</f>
        <v>1</v>
      </c>
      <c r="FT176" s="69"/>
      <c r="FU176" s="101">
        <v>1</v>
      </c>
      <c r="FV176" s="102" t="s">
        <v>0</v>
      </c>
      <c r="FW176" s="103">
        <v>2</v>
      </c>
      <c r="FX176" s="104" t="b">
        <f>IF(AND(FU176=$C176,FW176=$E176),1)</f>
        <v>0</v>
      </c>
      <c r="FY176" s="102" t="str">
        <f>IF(FU176&gt;FW176,"1",IF(FU176&lt;FW176,"2",IF(FU176=FW176,"0")))</f>
        <v>2</v>
      </c>
      <c r="FZ176" s="105" t="str">
        <f>IF(FU176="x","0",IF(FX176=1,"3",IF(FY176=$F176,"1","0")))</f>
        <v>0</v>
      </c>
      <c r="GA176" s="69"/>
      <c r="GB176" s="119">
        <v>2</v>
      </c>
      <c r="GC176" s="120" t="s">
        <v>0</v>
      </c>
      <c r="GD176" s="121">
        <v>0</v>
      </c>
      <c r="GE176" s="120" t="b">
        <f>IF(AND(GB176=$C176,GD176=$E176),1)</f>
        <v>0</v>
      </c>
      <c r="GF176" s="120" t="str">
        <f>IF(GB176&gt;GD176,"1",IF(GB176&lt;GD176,"2",IF(GB176=GD176,"0")))</f>
        <v>1</v>
      </c>
      <c r="GG176" s="122" t="str">
        <f>IF(GB176="x","0",IF(GE176=1,"3",IF(GF176=$F176,"1","0")))</f>
        <v>1</v>
      </c>
      <c r="GH176" s="69"/>
      <c r="GI176" s="566" t="s">
        <v>45</v>
      </c>
      <c r="GJ176" s="557" t="s">
        <v>0</v>
      </c>
      <c r="GK176" s="567" t="s">
        <v>45</v>
      </c>
      <c r="GL176" s="556" t="b">
        <f>IF(AND(GI176=$C176,GK176=$E176),1)</f>
        <v>0</v>
      </c>
      <c r="GM176" s="557" t="str">
        <f>IF(GI176&gt;GK176,"1",IF(GI176&lt;GK176,"2",IF(GI176=GK176,"0")))</f>
        <v>0</v>
      </c>
      <c r="GN176" s="561" t="str">
        <f>IF(GI176="x","0",IF(GL176=1,"3",IF(GM176=$F176,"1","0")))</f>
        <v>0</v>
      </c>
      <c r="GO176" s="69"/>
      <c r="GP176" s="119">
        <v>1</v>
      </c>
      <c r="GQ176" s="120" t="s">
        <v>0</v>
      </c>
      <c r="GR176" s="121">
        <v>0</v>
      </c>
      <c r="GS176" s="120" t="b">
        <f>IF(AND(GP176=$C176,GR176=$E176),1)</f>
        <v>0</v>
      </c>
      <c r="GT176" s="120" t="str">
        <f>IF(GP176&gt;GR176,"1",IF(GP176&lt;GR176,"2",IF(GP176=GR176,"0")))</f>
        <v>1</v>
      </c>
      <c r="GU176" s="122" t="str">
        <f>IF(GP176="x","0",IF(GS176=1,"3",IF(GT176=$F176,"1","0")))</f>
        <v>1</v>
      </c>
      <c r="GV176" s="69"/>
      <c r="GW176" s="101">
        <v>2</v>
      </c>
      <c r="GX176" s="102" t="s">
        <v>0</v>
      </c>
      <c r="GY176" s="103">
        <v>0</v>
      </c>
      <c r="GZ176" s="104" t="b">
        <f>IF(AND(GW176=$C176,GY176=$E176),1)</f>
        <v>0</v>
      </c>
      <c r="HA176" s="102" t="str">
        <f>IF(GW176&gt;GY176,"1",IF(GW176&lt;GY176,"2",IF(GW176=GY176,"0")))</f>
        <v>1</v>
      </c>
      <c r="HB176" s="105" t="str">
        <f>IF(GW176="x","0",IF(GZ176=1,"3",IF(HA176=$F176,"1","0")))</f>
        <v>1</v>
      </c>
      <c r="HC176" s="69"/>
      <c r="HD176" s="566" t="s">
        <v>45</v>
      </c>
      <c r="HE176" s="557" t="s">
        <v>0</v>
      </c>
      <c r="HF176" s="567" t="s">
        <v>45</v>
      </c>
      <c r="HG176" s="557" t="b">
        <f>IF(AND(HD176=$C176,HF176=$E176),1)</f>
        <v>0</v>
      </c>
      <c r="HH176" s="557" t="str">
        <f>IF(HD176&gt;HF176,"1",IF(HD176&lt;HF176,"2",IF(HD176=HF176,"0")))</f>
        <v>0</v>
      </c>
      <c r="HI176" s="655" t="str">
        <f>IF(HD176="x","0",IF(HG176=1,"3",IF(HH176=$F176,"1","0")))</f>
        <v>0</v>
      </c>
      <c r="HJ176" s="69"/>
      <c r="HK176" s="101">
        <v>2</v>
      </c>
      <c r="HL176" s="102" t="s">
        <v>0</v>
      </c>
      <c r="HM176" s="103">
        <v>2</v>
      </c>
      <c r="HN176" s="104" t="b">
        <f>IF(AND(HK176=$C176,HM176=$E176),1)</f>
        <v>0</v>
      </c>
      <c r="HO176" s="102" t="str">
        <f>IF(HK176&gt;HM176,"1",IF(HK176&lt;HM176,"2",IF(HK176=HM176,"0")))</f>
        <v>0</v>
      </c>
      <c r="HP176" s="105" t="str">
        <f>IF(HK176="x","0",IF(HN176=1,"3",IF(HO176=$F176,"1","0")))</f>
        <v>0</v>
      </c>
      <c r="HQ176" s="69"/>
      <c r="HR176" s="681" t="s">
        <v>45</v>
      </c>
      <c r="HS176" s="251" t="s">
        <v>0</v>
      </c>
      <c r="HT176" s="682" t="s">
        <v>45</v>
      </c>
      <c r="HU176" s="251" t="b">
        <f>IF(AND(HR176=$C176,HT176=$E176),1)</f>
        <v>0</v>
      </c>
      <c r="HV176" s="251" t="str">
        <f>IF(HR176&gt;HT176,"1",IF(HR176&lt;HT176,"2",IF(HR176=HT176,"0")))</f>
        <v>0</v>
      </c>
      <c r="HW176" s="691" t="str">
        <f>IF(HR176="x","0",IF(HU176=1,"3",IF(HV176=$F176,"1","0")))</f>
        <v>0</v>
      </c>
      <c r="HX176" s="69"/>
      <c r="HY176" s="566" t="s">
        <v>45</v>
      </c>
      <c r="HZ176" s="557" t="s">
        <v>0</v>
      </c>
      <c r="IA176" s="567" t="s">
        <v>45</v>
      </c>
      <c r="IB176" s="556" t="b">
        <f>IF(AND(HY176=$C176,IA176=$E176),1)</f>
        <v>0</v>
      </c>
      <c r="IC176" s="557" t="str">
        <f>IF(HY176&gt;IA176,"1",IF(HY176&lt;IA176,"2",IF(HY176=IA176,"0")))</f>
        <v>0</v>
      </c>
      <c r="ID176" s="561" t="str">
        <f>IF(HY176="x","0",IF(IB176=1,"3",IF(IC176=$F176,"1","0")))</f>
        <v>0</v>
      </c>
      <c r="IE176" s="69"/>
      <c r="IF176" s="119">
        <v>3</v>
      </c>
      <c r="IG176" s="120" t="s">
        <v>0</v>
      </c>
      <c r="IH176" s="121">
        <v>2</v>
      </c>
      <c r="II176" s="104" t="b">
        <f>IF(AND(IF176=$C176,IH176=$E176),1)</f>
        <v>0</v>
      </c>
      <c r="IJ176" s="102" t="str">
        <f>IF(IF176&gt;IH176,"1",IF(IF176&lt;IH176,"2",IF(IF176=IH176,"0")))</f>
        <v>1</v>
      </c>
      <c r="IK176" s="122" t="str">
        <f>IF(IF176="x","0",IF(II176=1,"3",IF(IJ176=$F176,"1","0")))</f>
        <v>1</v>
      </c>
      <c r="IL176" s="69"/>
      <c r="IM176" s="119">
        <v>2</v>
      </c>
      <c r="IN176" s="120" t="s">
        <v>0</v>
      </c>
      <c r="IO176" s="121">
        <v>1</v>
      </c>
      <c r="IP176" s="104" t="b">
        <f>IF(AND(IM176=$C176,IO176=$E176),1)</f>
        <v>0</v>
      </c>
      <c r="IQ176" s="102" t="str">
        <f>IF(IM176&gt;IO176,"1",IF(IM176&lt;IO176,"2",IF(IM176=IO176,"0")))</f>
        <v>1</v>
      </c>
      <c r="IR176" s="122" t="str">
        <f>IF(IM176="x","0",IF(IP176=1,"3",IF(IQ176=$F176,"1","0")))</f>
        <v>1</v>
      </c>
      <c r="IS176" s="69"/>
      <c r="IT176" s="119">
        <v>3</v>
      </c>
      <c r="IU176" s="120" t="s">
        <v>0</v>
      </c>
      <c r="IV176" s="121">
        <v>2</v>
      </c>
      <c r="IW176" s="104" t="b">
        <f>IF(AND(IT176=$C176,IV176=$E176),1)</f>
        <v>0</v>
      </c>
      <c r="IX176" s="102" t="str">
        <f>IF(IT176&gt;IV176,"1",IF(IT176&lt;IV176,"2",IF(IT176=IV176,"0")))</f>
        <v>1</v>
      </c>
      <c r="IY176" s="122" t="str">
        <f>IF(IT176="x","0",IF(IW176=1,"3",IF(IX176=$F176,"1","0")))</f>
        <v>1</v>
      </c>
      <c r="IZ176" s="69"/>
      <c r="JA176" s="207"/>
      <c r="JB176" s="38"/>
      <c r="JC176" s="520"/>
      <c r="JD176" s="39"/>
      <c r="JE176" s="39"/>
      <c r="JF176" s="39"/>
      <c r="JG176" s="39"/>
      <c r="JH176" s="520"/>
      <c r="JI176" s="39"/>
      <c r="JJ176" s="39"/>
      <c r="JK176" s="39"/>
      <c r="JL176" s="39"/>
      <c r="JM176" s="39"/>
      <c r="JN176" s="520"/>
      <c r="JO176" s="39"/>
      <c r="JP176" s="39"/>
      <c r="JQ176" s="40"/>
      <c r="JR176" s="40"/>
      <c r="JS176" s="39"/>
      <c r="JT176" s="39"/>
      <c r="JU176" s="39"/>
      <c r="JV176" s="39"/>
      <c r="JW176" s="39"/>
      <c r="JX176" s="40"/>
      <c r="JY176" s="40"/>
      <c r="JZ176" s="39"/>
      <c r="KA176" s="39"/>
      <c r="KB176" s="39"/>
      <c r="KC176" s="39"/>
      <c r="KD176" s="520"/>
      <c r="KE176" s="520"/>
      <c r="KF176" s="39"/>
      <c r="KG176" s="39"/>
      <c r="KH176" s="39"/>
      <c r="KI176" s="39"/>
      <c r="KJ176" s="39"/>
      <c r="KK176" s="39"/>
      <c r="KL176" s="39"/>
    </row>
    <row r="177" spans="1:16382" ht="12" outlineLevel="1">
      <c r="A177" s="823" t="s">
        <v>206</v>
      </c>
      <c r="B177" s="824"/>
      <c r="C177" s="194">
        <v>2</v>
      </c>
      <c r="D177" s="195" t="s">
        <v>0</v>
      </c>
      <c r="E177" s="196">
        <v>2</v>
      </c>
      <c r="F177" s="8" t="str">
        <f>IF(C177="x","4",IF(C177&gt;E177,"1",IF(C177&lt;E177,"2",IF(C177=E177,"0",))))</f>
        <v>0</v>
      </c>
      <c r="G177" s="30"/>
      <c r="H177" s="7"/>
      <c r="I177" s="101">
        <v>2</v>
      </c>
      <c r="J177" s="102" t="s">
        <v>0</v>
      </c>
      <c r="K177" s="103">
        <v>1</v>
      </c>
      <c r="L177" s="104" t="b">
        <f>IF(AND(I177=$C177,K177=$E177),1)</f>
        <v>0</v>
      </c>
      <c r="M177" s="102" t="str">
        <f>IF(I177&gt;K177,"1",IF(I177&lt;K177,"2",IF(I177=K177,"0")))</f>
        <v>1</v>
      </c>
      <c r="N177" s="153" t="str">
        <f>IF(I177="x","0",IF(L177=1,"3",IF(M177=$F177,"1","0")))</f>
        <v>0</v>
      </c>
      <c r="O177" s="69"/>
      <c r="P177" s="119">
        <v>2</v>
      </c>
      <c r="Q177" s="120" t="s">
        <v>0</v>
      </c>
      <c r="R177" s="121">
        <v>1</v>
      </c>
      <c r="S177" s="120" t="b">
        <f>IF(AND(P177=$C177,R177=$E177),1)</f>
        <v>0</v>
      </c>
      <c r="T177" s="120" t="str">
        <f>IF(P177&gt;R177,"1",IF(P177&lt;R177,"2",IF(P177=R177,"0")))</f>
        <v>1</v>
      </c>
      <c r="U177" s="122" t="str">
        <f>IF(P177="x","0",IF(S177=1,"3",IF(T177=$F177,"1","0")))</f>
        <v>0</v>
      </c>
      <c r="V177" s="69"/>
      <c r="W177" s="101">
        <v>1</v>
      </c>
      <c r="X177" s="102" t="s">
        <v>0</v>
      </c>
      <c r="Y177" s="103">
        <v>1</v>
      </c>
      <c r="Z177" s="104" t="b">
        <f>IF(AND(W177=$C177,Y177=$E177),1)</f>
        <v>0</v>
      </c>
      <c r="AA177" s="102" t="str">
        <f>IF(W177&gt;Y177,"1",IF(W177&lt;Y177,"2",IF(W177=Y177,"0")))</f>
        <v>0</v>
      </c>
      <c r="AB177" s="105" t="str">
        <f>IF(W177="x","0",IF(Z177=1,"3",IF(AA177=$F177,"1","0")))</f>
        <v>1</v>
      </c>
      <c r="AC177" s="69"/>
      <c r="AD177" s="119">
        <v>2</v>
      </c>
      <c r="AE177" s="120" t="s">
        <v>0</v>
      </c>
      <c r="AF177" s="121">
        <v>1</v>
      </c>
      <c r="AG177" s="120" t="b">
        <f>IF(AND(AD177=$C177,AF177=$E177),1)</f>
        <v>0</v>
      </c>
      <c r="AH177" s="120" t="str">
        <f>IF(AD177&gt;AF177,"1",IF(AD177&lt;AF177,"2",IF(AD177=AF177,"0")))</f>
        <v>1</v>
      </c>
      <c r="AI177" s="122" t="str">
        <f>IF(AD177="x","0",IF(AG177=1,"3",IF(AH177=$F177,"1","0")))</f>
        <v>0</v>
      </c>
      <c r="AJ177" s="69"/>
      <c r="AK177" s="101">
        <v>1</v>
      </c>
      <c r="AL177" s="102" t="s">
        <v>0</v>
      </c>
      <c r="AM177" s="103">
        <v>2</v>
      </c>
      <c r="AN177" s="104" t="b">
        <f>IF(AND(AK177=$C$177,AM177=$E$177),1)</f>
        <v>0</v>
      </c>
      <c r="AO177" s="102" t="str">
        <f>IF(AK177&gt;AM177,"1",IF(AK177&lt;AM177,"2",IF(AK177=AM177,"0")))</f>
        <v>2</v>
      </c>
      <c r="AP177" s="153" t="str">
        <f>IF(AK177="x","0",IF(AN177=1,"3",IF(AO177=$F177,"1","0")))</f>
        <v>0</v>
      </c>
      <c r="AQ177" s="69"/>
      <c r="AR177" s="119">
        <v>0</v>
      </c>
      <c r="AS177" s="120" t="s">
        <v>0</v>
      </c>
      <c r="AT177" s="121">
        <v>1</v>
      </c>
      <c r="AU177" s="120" t="b">
        <f>IF(AND(AR177=$C177,AT177=$E177),1)</f>
        <v>0</v>
      </c>
      <c r="AV177" s="120" t="str">
        <f>IF(AR177&gt;AT177,"1",IF(AR177&lt;AT177,"2",IF(AR177=AT177,"0")))</f>
        <v>2</v>
      </c>
      <c r="AW177" s="122" t="str">
        <f>IF(AR177="x","0",IF(AU177=1,"3",IF(AV177=$F177,"1","0")))</f>
        <v>0</v>
      </c>
      <c r="AX177" s="69"/>
      <c r="AY177" s="101">
        <v>1</v>
      </c>
      <c r="AZ177" s="102" t="s">
        <v>0</v>
      </c>
      <c r="BA177" s="103">
        <v>1</v>
      </c>
      <c r="BB177" s="104" t="b">
        <f>IF(AND(AY177=$C177,BA177=$E177),1)</f>
        <v>0</v>
      </c>
      <c r="BC177" s="102" t="str">
        <f>IF(AY177&gt;BA177,"1",IF(AY177&lt;BA177,"2",IF(AY177=BA177,"0")))</f>
        <v>0</v>
      </c>
      <c r="BD177" s="105" t="str">
        <f>IF(AY177="x","0",IF(BB177=1,"3",IF(BC177=$F177,"1","0")))</f>
        <v>1</v>
      </c>
      <c r="BE177" s="69"/>
      <c r="BF177" s="119">
        <v>1</v>
      </c>
      <c r="BG177" s="120" t="s">
        <v>0</v>
      </c>
      <c r="BH177" s="121">
        <v>1</v>
      </c>
      <c r="BI177" s="120" t="b">
        <f>IF(AND(BF177=$C177,BH177=$E177),1)</f>
        <v>0</v>
      </c>
      <c r="BJ177" s="120" t="str">
        <f>IF(BF177&gt;BH177,"1",IF(BF177&lt;BH177,"2",IF(BF177=BH177,"0")))</f>
        <v>0</v>
      </c>
      <c r="BK177" s="122" t="str">
        <f>IF(BF177="x","0",IF(BI177=1,"3",IF(BJ177=$F177,"1","0")))</f>
        <v>1</v>
      </c>
      <c r="BL177" s="69"/>
      <c r="BM177" s="101">
        <v>2</v>
      </c>
      <c r="BN177" s="102" t="s">
        <v>0</v>
      </c>
      <c r="BO177" s="103">
        <v>1</v>
      </c>
      <c r="BP177" s="104" t="b">
        <f>IF(AND(BM177=$C177,BO177=$E177),1)</f>
        <v>0</v>
      </c>
      <c r="BQ177" s="102" t="str">
        <f>IF(BM177&gt;BO177,"1",IF(BM177&lt;BO177,"2",IF(BM177=BO177,"0")))</f>
        <v>1</v>
      </c>
      <c r="BR177" s="153" t="str">
        <f>IF(BM177="x","0",IF(BP177=1,"3",IF(BQ177=$F177,"1","0")))</f>
        <v>0</v>
      </c>
      <c r="BS177" s="69"/>
      <c r="BT177" s="119">
        <v>1</v>
      </c>
      <c r="BU177" s="120" t="s">
        <v>0</v>
      </c>
      <c r="BV177" s="121">
        <v>2</v>
      </c>
      <c r="BW177" s="120" t="b">
        <f>IF(AND(BT177=$C177,BV177=$E177),1)</f>
        <v>0</v>
      </c>
      <c r="BX177" s="120" t="str">
        <f>IF(BT177&gt;BV177,"1",IF(BT177&lt;BV177,"2",IF(BT177=BV177,"0")))</f>
        <v>2</v>
      </c>
      <c r="BY177" s="122" t="str">
        <f>IF(BT177="x","0",IF(BW177=1,"3",IF(BX177=$F177,"1","0")))</f>
        <v>0</v>
      </c>
      <c r="BZ177" s="69"/>
      <c r="CA177" s="101">
        <v>2</v>
      </c>
      <c r="CB177" s="102" t="s">
        <v>0</v>
      </c>
      <c r="CC177" s="103">
        <v>1</v>
      </c>
      <c r="CD177" s="104" t="b">
        <f>IF(AND(CA177=$C177,CC177=$E177),1)</f>
        <v>0</v>
      </c>
      <c r="CE177" s="102" t="str">
        <f>IF(CA177&gt;CC177,"1",IF(CA177&lt;CC177,"2",IF(CA177=CC177,"0")))</f>
        <v>1</v>
      </c>
      <c r="CF177" s="105" t="str">
        <f>IF(CA177="x","0",IF(CD177=1,"3",IF(CE177=$F177,"1","0")))</f>
        <v>0</v>
      </c>
      <c r="CG177" s="69"/>
      <c r="CH177" s="119">
        <v>1</v>
      </c>
      <c r="CI177" s="120" t="s">
        <v>0</v>
      </c>
      <c r="CJ177" s="121">
        <v>2</v>
      </c>
      <c r="CK177" s="120" t="b">
        <f>IF(AND(CH177=$C177,CJ177=$E177),1)</f>
        <v>0</v>
      </c>
      <c r="CL177" s="120" t="str">
        <f>IF(CH177&gt;CJ177,"1",IF(CH177&lt;CJ177,"2",IF(CH177=CJ177,"0")))</f>
        <v>2</v>
      </c>
      <c r="CM177" s="122" t="str">
        <f>IF(CH177="x","0",IF(CK177=1,"3",IF(CL177=$F177,"1","0")))</f>
        <v>0</v>
      </c>
      <c r="CN177" s="69"/>
      <c r="CO177" s="566" t="s">
        <v>45</v>
      </c>
      <c r="CP177" s="557" t="s">
        <v>0</v>
      </c>
      <c r="CQ177" s="567" t="s">
        <v>45</v>
      </c>
      <c r="CR177" s="556" t="b">
        <f>IF(AND(CO177=$C177,CQ177=$E177),1)</f>
        <v>0</v>
      </c>
      <c r="CS177" s="557" t="str">
        <f>IF(CO177&gt;CQ177,"1",IF(CO177&lt;CQ177,"2",IF(CO177=CQ177,"0")))</f>
        <v>0</v>
      </c>
      <c r="CT177" s="573" t="str">
        <f>IF(CO177="x","0",IF(CR177=1,"3",IF(CS177=$F177,"1","0")))</f>
        <v>0</v>
      </c>
      <c r="CU177" s="69"/>
      <c r="CV177" s="119">
        <v>1</v>
      </c>
      <c r="CW177" s="120" t="s">
        <v>0</v>
      </c>
      <c r="CX177" s="121">
        <v>2</v>
      </c>
      <c r="CY177" s="120" t="b">
        <f>IF(AND(CV177=$C177,CX177=$E177),1)</f>
        <v>0</v>
      </c>
      <c r="CZ177" s="120" t="str">
        <f>IF(CV177&gt;CX177,"1",IF(CV177&lt;CX177,"2",IF(CV177=CX177,"0")))</f>
        <v>2</v>
      </c>
      <c r="DA177" s="122" t="str">
        <f>IF(CV177="x","0",IF(CY177=1,"3",IF(CZ177=$F177,"1","0")))</f>
        <v>0</v>
      </c>
      <c r="DB177" s="69"/>
      <c r="DC177" s="101">
        <v>1</v>
      </c>
      <c r="DD177" s="102" t="s">
        <v>0</v>
      </c>
      <c r="DE177" s="103">
        <v>1</v>
      </c>
      <c r="DF177" s="104" t="b">
        <f>IF(AND(DC177=$C177,DE177=$E177),1)</f>
        <v>0</v>
      </c>
      <c r="DG177" s="102" t="str">
        <f>IF(DC177&gt;DE177,"1",IF(DC177&lt;DE177,"2",IF(DC177=DE177,"0")))</f>
        <v>0</v>
      </c>
      <c r="DH177" s="105" t="str">
        <f>IF(DC177="x","0",IF(DF177=1,"3",IF(DG177=$F177,"1","0")))</f>
        <v>1</v>
      </c>
      <c r="DI177" s="69"/>
      <c r="DJ177" s="119">
        <v>1</v>
      </c>
      <c r="DK177" s="120" t="s">
        <v>0</v>
      </c>
      <c r="DL177" s="121">
        <v>0</v>
      </c>
      <c r="DM177" s="120" t="b">
        <f>IF(AND(DJ177=$C177,DL177=$E177),1)</f>
        <v>0</v>
      </c>
      <c r="DN177" s="120" t="str">
        <f>IF(DJ177&gt;DL177,"1",IF(DJ177&lt;DL177,"2",IF(DJ177=DL177,"0")))</f>
        <v>1</v>
      </c>
      <c r="DO177" s="122" t="str">
        <f>IF(DJ177="x","0",IF(DM177=1,"3",IF(DN177=$F177,"1","0")))</f>
        <v>0</v>
      </c>
      <c r="DP177" s="69"/>
      <c r="DQ177" s="101">
        <v>1</v>
      </c>
      <c r="DR177" s="102" t="s">
        <v>0</v>
      </c>
      <c r="DS177" s="103">
        <v>1</v>
      </c>
      <c r="DT177" s="188" t="b">
        <f>IF(AND(DQ177=$C177,DS177=$E177),1)</f>
        <v>0</v>
      </c>
      <c r="DU177" s="187" t="str">
        <f>IF(DQ177&gt;DS177,"1",IF(DQ177&lt;DS177,"2",IF(DQ177=DS177,"0")))</f>
        <v>0</v>
      </c>
      <c r="DV177" s="282" t="str">
        <f>IF(DQ177="x","0",IF(DT177=1,"3",IF(DU177=$F177,"1","0")))</f>
        <v>1</v>
      </c>
      <c r="DW177" s="69"/>
      <c r="DX177" s="119">
        <v>2</v>
      </c>
      <c r="DY177" s="120" t="s">
        <v>0</v>
      </c>
      <c r="DZ177" s="121">
        <v>2</v>
      </c>
      <c r="EA177" s="120">
        <f>IF(AND(DX177=$C177,DZ177=$E177),1)</f>
        <v>1</v>
      </c>
      <c r="EB177" s="120" t="str">
        <f>IF(DX177&gt;DZ177,"1",IF(DX177&lt;DZ177,"2",IF(DX177=DZ177,"0")))</f>
        <v>0</v>
      </c>
      <c r="EC177" s="122" t="str">
        <f>IF(DX177="x","0",IF(EA177=1,"3",IF(EB177=$F177,"1","0")))</f>
        <v>3</v>
      </c>
      <c r="ED177" s="69"/>
      <c r="EE177" s="101">
        <v>0</v>
      </c>
      <c r="EF177" s="102" t="s">
        <v>0</v>
      </c>
      <c r="EG177" s="103">
        <v>1</v>
      </c>
      <c r="EH177" s="104" t="b">
        <f>IF(AND(EE177=$C177,EG177=$E177),1)</f>
        <v>0</v>
      </c>
      <c r="EI177" s="102" t="str">
        <f>IF(EE177&gt;EG177,"1",IF(EE177&lt;EG177,"2",IF(EE177=EG177,"0")))</f>
        <v>2</v>
      </c>
      <c r="EJ177" s="105" t="str">
        <f>IF(EE177="x","0",IF(EH177=1,"3",IF(EI177=$F177,"1","0")))</f>
        <v>0</v>
      </c>
      <c r="EK177" s="69"/>
      <c r="EL177" s="119">
        <v>1</v>
      </c>
      <c r="EM177" s="120" t="s">
        <v>0</v>
      </c>
      <c r="EN177" s="121">
        <v>1</v>
      </c>
      <c r="EO177" s="120" t="b">
        <f>IF(AND(EL177=$C177,EN177=$E177),1)</f>
        <v>0</v>
      </c>
      <c r="EP177" s="120" t="str">
        <f>IF(EL177&gt;EN177,"1",IF(EL177&lt;EN177,"2",IF(EL177=EN177,"0")))</f>
        <v>0</v>
      </c>
      <c r="EQ177" s="122" t="str">
        <f>IF(EL177="x","0",IF(EO177=1,"3",IF(EP177=$F177,"1","0")))</f>
        <v>1</v>
      </c>
      <c r="ER177" s="69"/>
      <c r="ES177" s="101">
        <v>2</v>
      </c>
      <c r="ET177" s="102" t="s">
        <v>0</v>
      </c>
      <c r="EU177" s="103">
        <v>1</v>
      </c>
      <c r="EV177" s="104" t="b">
        <f>IF(AND(ES177=$C177,EU177=$E177),1)</f>
        <v>0</v>
      </c>
      <c r="EW177" s="102" t="str">
        <f>IF(ES177&gt;EU177,"1",IF(ES177&lt;EU177,"2",IF(ES177=EU177,"0")))</f>
        <v>1</v>
      </c>
      <c r="EX177" s="153" t="str">
        <f>IF(ES177="x","0",IF(EV177=1,"3",IF(EW177=$F177,"1","0")))</f>
        <v>0</v>
      </c>
      <c r="EY177" s="69"/>
      <c r="EZ177" s="566" t="s">
        <v>45</v>
      </c>
      <c r="FA177" s="557" t="s">
        <v>0</v>
      </c>
      <c r="FB177" s="567" t="s">
        <v>45</v>
      </c>
      <c r="FC177" s="557" t="b">
        <f>IF(AND(EZ177=$C177,FB177=$E177),1)</f>
        <v>0</v>
      </c>
      <c r="FD177" s="557" t="str">
        <f>IF(EZ177&gt;FB177,"1",IF(EZ177&lt;FB177,"2",IF(EZ177=FB177,"0")))</f>
        <v>0</v>
      </c>
      <c r="FE177" s="655" t="str">
        <f>IF(EZ177="x","0",IF(FC177=1,"3",IF(FD177=$F177,"1","0")))</f>
        <v>0</v>
      </c>
      <c r="FF177" s="69"/>
      <c r="FG177" s="101">
        <v>1</v>
      </c>
      <c r="FH177" s="102" t="s">
        <v>0</v>
      </c>
      <c r="FI177" s="103">
        <v>2</v>
      </c>
      <c r="FJ177" s="104" t="b">
        <f>IF(AND(FG177=$C177,FI177=$E177),1)</f>
        <v>0</v>
      </c>
      <c r="FK177" s="102" t="str">
        <f>IF(FG177&gt;FI177,"1",IF(FG177&lt;FI177,"2",IF(FG177=FI177,"0")))</f>
        <v>2</v>
      </c>
      <c r="FL177" s="105" t="str">
        <f>IF(FG177="x","0",IF(FJ177=1,"3",IF(FK177=$F177,"1","0")))</f>
        <v>0</v>
      </c>
      <c r="FM177" s="69"/>
      <c r="FN177" s="119">
        <v>2</v>
      </c>
      <c r="FO177" s="120" t="s">
        <v>0</v>
      </c>
      <c r="FP177" s="121">
        <v>1</v>
      </c>
      <c r="FQ177" s="120" t="b">
        <f>IF(AND(FN177=$C177,FP177=$E177),1)</f>
        <v>0</v>
      </c>
      <c r="FR177" s="120" t="str">
        <f>IF(FN177&gt;FP177,"1",IF(FN177&lt;FP177,"2",IF(FN177=FP177,"0")))</f>
        <v>1</v>
      </c>
      <c r="FS177" s="122" t="str">
        <f>IF(FN177="x","0",IF(FQ177=1,"3",IF(FR177=$F177,"1","0")))</f>
        <v>0</v>
      </c>
      <c r="FT177" s="69"/>
      <c r="FU177" s="101">
        <v>1</v>
      </c>
      <c r="FV177" s="102" t="s">
        <v>0</v>
      </c>
      <c r="FW177" s="103">
        <v>2</v>
      </c>
      <c r="FX177" s="104" t="b">
        <f>IF(AND(FU177=$C177,FW177=$E177),1)</f>
        <v>0</v>
      </c>
      <c r="FY177" s="102" t="str">
        <f>IF(FU177&gt;FW177,"1",IF(FU177&lt;FW177,"2",IF(FU177=FW177,"0")))</f>
        <v>2</v>
      </c>
      <c r="FZ177" s="153" t="str">
        <f>IF(FU177="x","0",IF(FX177=1,"3",IF(FY177=$F177,"1","0")))</f>
        <v>0</v>
      </c>
      <c r="GA177" s="69"/>
      <c r="GB177" s="119">
        <v>2</v>
      </c>
      <c r="GC177" s="120" t="s">
        <v>0</v>
      </c>
      <c r="GD177" s="121">
        <v>1</v>
      </c>
      <c r="GE177" s="120" t="b">
        <f>IF(AND(GB177=$C177,GD177=$E177),1)</f>
        <v>0</v>
      </c>
      <c r="GF177" s="120" t="str">
        <f>IF(GB177&gt;GD177,"1",IF(GB177&lt;GD177,"2",IF(GB177=GD177,"0")))</f>
        <v>1</v>
      </c>
      <c r="GG177" s="122" t="str">
        <f>IF(GB177="x","0",IF(GE177=1,"3",IF(GF177=$F177,"1","0")))</f>
        <v>0</v>
      </c>
      <c r="GH177" s="69"/>
      <c r="GI177" s="566" t="s">
        <v>45</v>
      </c>
      <c r="GJ177" s="557" t="s">
        <v>0</v>
      </c>
      <c r="GK177" s="567" t="s">
        <v>45</v>
      </c>
      <c r="GL177" s="556" t="b">
        <f>IF(AND(GI177=$C177,GK177=$E177),1)</f>
        <v>0</v>
      </c>
      <c r="GM177" s="557" t="str">
        <f>IF(GI177&gt;GK177,"1",IF(GI177&lt;GK177,"2",IF(GI177=GK177,"0")))</f>
        <v>0</v>
      </c>
      <c r="GN177" s="561" t="str">
        <f>IF(GI177="x","0",IF(GL177=1,"3",IF(GM177=$F177,"1","0")))</f>
        <v>0</v>
      </c>
      <c r="GO177" s="69"/>
      <c r="GP177" s="119">
        <v>2</v>
      </c>
      <c r="GQ177" s="120" t="s">
        <v>0</v>
      </c>
      <c r="GR177" s="121">
        <v>2</v>
      </c>
      <c r="GS177" s="120">
        <f>IF(AND(GP177=$C177,GR177=$E177),1)</f>
        <v>1</v>
      </c>
      <c r="GT177" s="120" t="str">
        <f>IF(GP177&gt;GR177,"1",IF(GP177&lt;GR177,"2",IF(GP177=GR177,"0")))</f>
        <v>0</v>
      </c>
      <c r="GU177" s="122" t="str">
        <f>IF(GP177="x","0",IF(GS177=1,"3",IF(GT177=$F177,"1","0")))</f>
        <v>3</v>
      </c>
      <c r="GV177" s="69"/>
      <c r="GW177" s="101">
        <v>1</v>
      </c>
      <c r="GX177" s="102" t="s">
        <v>0</v>
      </c>
      <c r="GY177" s="103">
        <v>2</v>
      </c>
      <c r="GZ177" s="104" t="b">
        <f>IF(AND(GW177=$C177,GY177=$E177),1)</f>
        <v>0</v>
      </c>
      <c r="HA177" s="102" t="str">
        <f>IF(GW177&gt;GY177,"1",IF(GW177&lt;GY177,"2",IF(GW177=GY177,"0")))</f>
        <v>2</v>
      </c>
      <c r="HB177" s="153" t="str">
        <f>IF(GW177="x","0",IF(GZ177=1,"3",IF(HA177=$F177,"1","0")))</f>
        <v>0</v>
      </c>
      <c r="HC177" s="69"/>
      <c r="HD177" s="566" t="s">
        <v>45</v>
      </c>
      <c r="HE177" s="557" t="s">
        <v>0</v>
      </c>
      <c r="HF177" s="567" t="s">
        <v>45</v>
      </c>
      <c r="HG177" s="557" t="b">
        <f>IF(AND(HD177=$C177,HF177=$E177),1)</f>
        <v>0</v>
      </c>
      <c r="HH177" s="557" t="str">
        <f>IF(HD177&gt;HF177,"1",IF(HD177&lt;HF177,"2",IF(HD177=HF177,"0")))</f>
        <v>0</v>
      </c>
      <c r="HI177" s="655" t="str">
        <f>IF(HD177="x","0",IF(HG177=1,"3",IF(HH177=$F177,"1","0")))</f>
        <v>0</v>
      </c>
      <c r="HJ177" s="69"/>
      <c r="HK177" s="101">
        <v>1</v>
      </c>
      <c r="HL177" s="102" t="s">
        <v>0</v>
      </c>
      <c r="HM177" s="103">
        <v>2</v>
      </c>
      <c r="HN177" s="104" t="b">
        <f>IF(AND(HK177=$C177,HM177=$E177),1)</f>
        <v>0</v>
      </c>
      <c r="HO177" s="102" t="str">
        <f>IF(HK177&gt;HM177,"1",IF(HK177&lt;HM177,"2",IF(HK177=HM177,"0")))</f>
        <v>2</v>
      </c>
      <c r="HP177" s="105" t="str">
        <f>IF(HK177="x","0",IF(HN177=1,"3",IF(HO177=$F177,"1","0")))</f>
        <v>0</v>
      </c>
      <c r="HQ177" s="69"/>
      <c r="HR177" s="681" t="s">
        <v>45</v>
      </c>
      <c r="HS177" s="251" t="s">
        <v>0</v>
      </c>
      <c r="HT177" s="682" t="s">
        <v>45</v>
      </c>
      <c r="HU177" s="251" t="b">
        <f>IF(AND(HR177=$C177,HT177=$E177),1)</f>
        <v>0</v>
      </c>
      <c r="HV177" s="251" t="str">
        <f>IF(HR177&gt;HT177,"1",IF(HR177&lt;HT177,"2",IF(HR177=HT177,"0")))</f>
        <v>0</v>
      </c>
      <c r="HW177" s="691" t="str">
        <f>IF(HR177="x","0",IF(HU177=1,"3",IF(HV177=$F177,"1","0")))</f>
        <v>0</v>
      </c>
      <c r="HX177" s="69"/>
      <c r="HY177" s="566" t="s">
        <v>45</v>
      </c>
      <c r="HZ177" s="557" t="s">
        <v>0</v>
      </c>
      <c r="IA177" s="567" t="s">
        <v>45</v>
      </c>
      <c r="IB177" s="556" t="b">
        <f>IF(AND(HY177=$C177,IA177=$E177),1)</f>
        <v>0</v>
      </c>
      <c r="IC177" s="557" t="str">
        <f>IF(HY177&gt;IA177,"1",IF(HY177&lt;IA177,"2",IF(HY177=IA177,"0")))</f>
        <v>0</v>
      </c>
      <c r="ID177" s="573" t="str">
        <f>IF(HY177="x","0",IF(IB177=1,"3",IF(IC177=$F177,"1","0")))</f>
        <v>0</v>
      </c>
      <c r="IE177" s="69"/>
      <c r="IF177" s="119">
        <v>3</v>
      </c>
      <c r="IG177" s="120" t="s">
        <v>0</v>
      </c>
      <c r="IH177" s="121">
        <v>1</v>
      </c>
      <c r="II177" s="104" t="b">
        <f>IF(AND(IF177=$C177,IH177=$E177),1)</f>
        <v>0</v>
      </c>
      <c r="IJ177" s="102" t="str">
        <f>IF(IF177&gt;IH177,"1",IF(IF177&lt;IH177,"2",IF(IF177=IH177,"0")))</f>
        <v>1</v>
      </c>
      <c r="IK177" s="122" t="str">
        <f>IF(IF177="x","0",IF(II177=1,"3",IF(IJ177=$F177,"1","0")))</f>
        <v>0</v>
      </c>
      <c r="IL177" s="69"/>
      <c r="IM177" s="119">
        <v>3</v>
      </c>
      <c r="IN177" s="120" t="s">
        <v>0</v>
      </c>
      <c r="IO177" s="121">
        <v>1</v>
      </c>
      <c r="IP177" s="104" t="b">
        <f>IF(AND(IM177=$C177,IO177=$E177),1)</f>
        <v>0</v>
      </c>
      <c r="IQ177" s="102" t="str">
        <f>IF(IM177&gt;IO177,"1",IF(IM177&lt;IO177,"2",IF(IM177=IO177,"0")))</f>
        <v>1</v>
      </c>
      <c r="IR177" s="122" t="str">
        <f>IF(IM177="x","0",IF(IP177=1,"3",IF(IQ177=$F177,"1","0")))</f>
        <v>0</v>
      </c>
      <c r="IS177" s="69"/>
      <c r="IT177" s="119">
        <v>1</v>
      </c>
      <c r="IU177" s="120" t="s">
        <v>0</v>
      </c>
      <c r="IV177" s="121">
        <v>1</v>
      </c>
      <c r="IW177" s="104" t="b">
        <f>IF(AND(IT177=$C177,IV177=$E177),1)</f>
        <v>0</v>
      </c>
      <c r="IX177" s="102" t="str">
        <f>IF(IT177&gt;IV177,"1",IF(IT177&lt;IV177,"2",IF(IT177=IV177,"0")))</f>
        <v>0</v>
      </c>
      <c r="IY177" s="122" t="str">
        <f>IF(IT177="x","0",IF(IW177=1,"3",IF(IX177=$F177,"1","0")))</f>
        <v>1</v>
      </c>
      <c r="IZ177" s="69"/>
      <c r="JA177" s="207"/>
      <c r="JB177" s="36" t="s">
        <v>24</v>
      </c>
      <c r="JC177" s="517" t="str">
        <f>IF(COUNTBLANK($I173:$I177)&gt;=1,"0",IF(COUNTIF($I173:$I177,"x")&gt;0,"0","1"))</f>
        <v>1</v>
      </c>
      <c r="JD177" s="37" t="str">
        <f>IF(COUNTBLANK($P173:$P177)&gt;=1,"0",IF(COUNTIF($P173:$P177,"x")&gt;0,"0","1"))</f>
        <v>1</v>
      </c>
      <c r="JE177" s="37" t="str">
        <f>IF(COUNTBLANK($W173:$W177)&gt;=1,"0",IF(COUNTIF($W173:$W177,"x")&gt;0,"0","1"))</f>
        <v>1</v>
      </c>
      <c r="JF177" s="37" t="str">
        <f>IF(COUNTBLANK($AD173:$AD177)&gt;=1,"0",IF(COUNTIF($AD173:$AD177,"x")&gt;0,"0","1"))</f>
        <v>1</v>
      </c>
      <c r="JG177" s="37" t="str">
        <f>IF(COUNTBLANK($AK173:$AK177)&gt;=1,"0",IF(COUNTIF($AK173:$AK177,"x")&gt;0,"0","1"))</f>
        <v>1</v>
      </c>
      <c r="JH177" s="517" t="str">
        <f>IF(COUNTBLANK($AR173:$AR177)&gt;=1,"0",IF(COUNTIF($AR173:$AR177,"x")&gt;0,"0","1"))</f>
        <v>1</v>
      </c>
      <c r="JI177" s="37" t="str">
        <f>IF(COUNTBLANK($AY173:$AY177)&gt;=1,"0",IF(COUNTIF($AY173:$AY177,"x")&gt;0,"0","1"))</f>
        <v>1</v>
      </c>
      <c r="JJ177" s="37" t="str">
        <f>IF(COUNTBLANK($BF173:$BF177)&gt;=1,"0",IF(COUNTIF($BF173:$BF177,"x")&gt;0,"0","1"))</f>
        <v>1</v>
      </c>
      <c r="JK177" s="37" t="str">
        <f>IF(COUNTBLANK($BM173:$BM177)&gt;=1,"0",IF(COUNTIF($BM173:$BM177,"x")&gt;0,"0","1"))</f>
        <v>1</v>
      </c>
      <c r="JL177" s="37" t="str">
        <f>IF(COUNTBLANK($BT173:$BT177)&gt;=1,"0",IF(COUNTIF($BT173:$BT177,"x")&gt;0,"0","1"))</f>
        <v>1</v>
      </c>
      <c r="JM177" s="37" t="str">
        <f>IF(COUNTBLANK($CA173:$CA177)&gt;=1,"0",IF(COUNTIF($CA173:$CA177,"x")&gt;0,"0","1"))</f>
        <v>1</v>
      </c>
      <c r="JN177" s="517" t="str">
        <f>IF(COUNTBLANK($CH173:$CH177)&gt;=1,"0",IF(COUNTIF($CH173:$CH177,"x")&gt;0,"0","1"))</f>
        <v>1</v>
      </c>
      <c r="JO177" s="37" t="str">
        <f>IF(COUNTBLANK($CO173:$CO177)&gt;=1,"0",IF(COUNTIF($CO173:$CO177,"x")&gt;0,"0","1"))</f>
        <v>0</v>
      </c>
      <c r="JP177" s="37" t="str">
        <f>IF(COUNTBLANK($CV173:$CV177)&gt;=1,"0",IF(COUNTIF($CV173:$CV177,"x")&gt;0,"0","1"))</f>
        <v>1</v>
      </c>
      <c r="JQ177" s="25" t="str">
        <f>IF(COUNTBLANK($DC173:$DC177)&gt;=1,"0",IF(COUNTIF($DC173:$DC177,"x")&gt;0,"0","1"))</f>
        <v>1</v>
      </c>
      <c r="JR177" s="25" t="str">
        <f>IF(COUNTBLANK($DJ173:$DJ177)&gt;=1,"0",IF(COUNTIF($DJ173:$DJ177,"x")&gt;0,"0","1"))</f>
        <v>1</v>
      </c>
      <c r="JS177" s="37" t="str">
        <f>IF(COUNTBLANK($DQ173:$DQ177)&gt;=1,"0",IF(COUNTIF($DQ173:$DQ177,"x")&gt;0,"0","1"))</f>
        <v>1</v>
      </c>
      <c r="JT177" s="37" t="str">
        <f>IF(COUNTBLANK($DX173:$DX177)&gt;=1,"0",IF(COUNTIF($DX173:$DX177,"x")&gt;0,"0","1"))</f>
        <v>1</v>
      </c>
      <c r="JU177" s="37" t="str">
        <f>IF(COUNTBLANK($EE173:$EE177)&gt;=1,"0",IF(COUNTIF($EE173:$EE177,"x")&gt;0,"0","1"))</f>
        <v>1</v>
      </c>
      <c r="JV177" s="37" t="str">
        <f>IF(COUNTBLANK($EL173:$EL177)&gt;=1,"0",IF(COUNTIF($EL173:$EL177,"x")&gt;0,"0","1"))</f>
        <v>1</v>
      </c>
      <c r="JW177" s="37" t="str">
        <f>IF(COUNTBLANK($ES173:$ES177)&gt;=1,"0",IF(COUNTIF($ES173:$ES177,"x")&gt;0,"0","1"))</f>
        <v>1</v>
      </c>
      <c r="JX177" s="25" t="str">
        <f>IF(COUNTBLANK($EZ173:$EZ177)&gt;=1,"0",IF(COUNTIF($EZ173:$EZ177,"x")&gt;0,"0","1"))</f>
        <v>0</v>
      </c>
      <c r="JY177" s="25" t="str">
        <f>IF(COUNTBLANK($FG173:$FG177)&gt;=1,"0",IF(COUNTIF($FG173:$FG177,"x")&gt;0,"0","1"))</f>
        <v>1</v>
      </c>
      <c r="JZ177" s="37" t="str">
        <f>IF(COUNTBLANK($FN173:$FN177)&gt;=1,"0",IF(COUNTIF($FN173:$FN177,"x")&gt;0,"0","1"))</f>
        <v>1</v>
      </c>
      <c r="KA177" s="37" t="str">
        <f>IF(COUNTBLANK($FU173:$FU177)&gt;=1,"0",IF(COUNTIF($FU173:$FU177,"x")&gt;0,"0","1"))</f>
        <v>1</v>
      </c>
      <c r="KB177" s="37" t="str">
        <f>IF(COUNTBLANK($GB173:$GB177)&gt;=1,"0",IF(COUNTIF($GB173:$GB177,"x")&gt;0,"0","1"))</f>
        <v>1</v>
      </c>
      <c r="KC177" s="37" t="str">
        <f>IF(COUNTBLANK($GI173:$GI177)&gt;=1,"0",IF(COUNTIF($GI173:$GI177,"x")&gt;0,"0","1"))</f>
        <v>0</v>
      </c>
      <c r="KD177" s="517" t="str">
        <f>IF(COUNTBLANK($GP173:$GP177)&gt;=1,"0",IF(COUNTIF($GP173:$GP177,"x")&gt;0,"0","1"))</f>
        <v>1</v>
      </c>
      <c r="KE177" s="517" t="str">
        <f>IF(COUNTBLANK($GW173:$GW177)&gt;=1,"0",IF(COUNTIF($GW173:$GW177,"x")&gt;0,"0","1"))</f>
        <v>1</v>
      </c>
      <c r="KF177" s="37" t="str">
        <f>IF(COUNTBLANK($HD173:$HD177)&gt;=1,"0",IF(COUNTIF($HD173:$HD177,"x")&gt;0,"0","1"))</f>
        <v>0</v>
      </c>
      <c r="KG177" s="37" t="str">
        <f>IF(COUNTBLANK($HK173:$HK177)&gt;=1,"0",IF(COUNTIF($HK173:$HK177,"x")&gt;0,"0","1"))</f>
        <v>1</v>
      </c>
      <c r="KH177" s="37" t="str">
        <f>IF(COUNTBLANK($HR173:$HR177)&gt;=1,"0",IF(COUNTIF($HR173:$HR177,"x")&gt;0,"0","1"))</f>
        <v>0</v>
      </c>
      <c r="KI177" s="37" t="str">
        <f>IF(COUNTBLANK($HY173:$HY177)&gt;=1,"0",IF(COUNTIF($HY173:$HY177,"x")&gt;0,"0","1"))</f>
        <v>0</v>
      </c>
      <c r="KJ177" s="37" t="str">
        <f>IF(COUNTBLANK($IF173:$IF177)&gt;=1,"0",IF(COUNTIF($IF173:$IF177,"x")&gt;0,"0","1"))</f>
        <v>1</v>
      </c>
      <c r="KK177" s="37" t="str">
        <f>IF(COUNTBLANK($IM173:$IM177)&gt;=1,"0",IF(COUNTIF($IM173:$IM177,"x")&gt;0,"0","1"))</f>
        <v>1</v>
      </c>
      <c r="KL177" s="37" t="str">
        <f>IF(COUNTBLANK($IT173:$IT177)&gt;=1,"0",IF(COUNTIF($IT173:$IT177,"x")&gt;0,"0","1"))</f>
        <v>1</v>
      </c>
    </row>
    <row r="178" spans="1:16382" ht="16" outlineLevel="1" thickBot="1">
      <c r="A178" s="61"/>
      <c r="B178" s="62"/>
      <c r="C178" s="63"/>
      <c r="D178" s="63"/>
      <c r="E178" s="63"/>
      <c r="F178" s="64"/>
      <c r="G178" s="65"/>
      <c r="H178" s="7" t="str">
        <f>IF(E178="x","0","1")</f>
        <v>1</v>
      </c>
      <c r="I178" s="174"/>
      <c r="J178" s="91"/>
      <c r="K178" s="176"/>
      <c r="L178" s="10"/>
      <c r="M178" s="2"/>
      <c r="N178" s="439">
        <f>N173+N174+N175+N176+N177</f>
        <v>2</v>
      </c>
      <c r="O178" s="8"/>
      <c r="P178" s="123"/>
      <c r="Q178" s="112"/>
      <c r="R178" s="124"/>
      <c r="S178" s="125"/>
      <c r="T178" s="125"/>
      <c r="U178" s="503">
        <f>U173+U174+U175+U176+U177</f>
        <v>8.5</v>
      </c>
      <c r="V178" s="8"/>
      <c r="W178" s="174"/>
      <c r="X178" s="91"/>
      <c r="Y178" s="176"/>
      <c r="Z178" s="10"/>
      <c r="AA178" s="2"/>
      <c r="AB178" s="439">
        <f>AB173+AB174+AB175+AB176+AB177</f>
        <v>3.5</v>
      </c>
      <c r="AC178" s="8"/>
      <c r="AD178" s="123"/>
      <c r="AE178" s="112"/>
      <c r="AF178" s="124"/>
      <c r="AG178" s="125"/>
      <c r="AH178" s="125"/>
      <c r="AI178" s="419">
        <f>AI173+AI174+AI175+AI176+AI177</f>
        <v>3.5</v>
      </c>
      <c r="AJ178" s="8"/>
      <c r="AK178" s="174"/>
      <c r="AL178" s="91"/>
      <c r="AM178" s="176"/>
      <c r="AN178" s="10"/>
      <c r="AO178" s="2"/>
      <c r="AP178" s="439">
        <f>AP173+AP174+AP175+AP176+AP177</f>
        <v>1.5</v>
      </c>
      <c r="AQ178" s="8"/>
      <c r="AR178" s="123"/>
      <c r="AS178" s="112"/>
      <c r="AT178" s="124"/>
      <c r="AU178" s="125"/>
      <c r="AV178" s="125"/>
      <c r="AW178" s="419">
        <f>AW173+AW174+AW175+AW176+AW177</f>
        <v>9.5</v>
      </c>
      <c r="AX178" s="8"/>
      <c r="AY178" s="174"/>
      <c r="AZ178" s="91"/>
      <c r="BA178" s="176"/>
      <c r="BB178" s="10"/>
      <c r="BC178" s="2"/>
      <c r="BD178" s="439">
        <f>BD173+BD174+BD175+BD176+BD177</f>
        <v>2</v>
      </c>
      <c r="BE178" s="8"/>
      <c r="BF178" s="123"/>
      <c r="BG178" s="112"/>
      <c r="BH178" s="124"/>
      <c r="BI178" s="125"/>
      <c r="BJ178" s="125"/>
      <c r="BK178" s="419">
        <f>BK173+BK174+BK175+BK176+BK177</f>
        <v>2</v>
      </c>
      <c r="BL178" s="8"/>
      <c r="BM178" s="174"/>
      <c r="BN178" s="91"/>
      <c r="BO178" s="176"/>
      <c r="BP178" s="10"/>
      <c r="BQ178" s="2"/>
      <c r="BR178" s="439">
        <f>BR173+BR174+BR175+BR176+BR177</f>
        <v>0</v>
      </c>
      <c r="BS178" s="8"/>
      <c r="BT178" s="123"/>
      <c r="BU178" s="112"/>
      <c r="BV178" s="124"/>
      <c r="BW178" s="125"/>
      <c r="BX178" s="125"/>
      <c r="BY178" s="419">
        <f>BY173+BY174+BY175+BY176+BY177</f>
        <v>2</v>
      </c>
      <c r="BZ178" s="8"/>
      <c r="CA178" s="174"/>
      <c r="CB178" s="91"/>
      <c r="CC178" s="176"/>
      <c r="CD178" s="10"/>
      <c r="CE178" s="2"/>
      <c r="CF178" s="439">
        <f>CF173+CF174+CF175+CF176+CF177</f>
        <v>0</v>
      </c>
      <c r="CG178" s="8"/>
      <c r="CH178" s="123"/>
      <c r="CI178" s="112"/>
      <c r="CJ178" s="124"/>
      <c r="CK178" s="125"/>
      <c r="CL178" s="125"/>
      <c r="CM178" s="419">
        <f>CM173+CM174+CM175+CM176+CM177</f>
        <v>3.5</v>
      </c>
      <c r="CN178" s="8"/>
      <c r="CO178" s="544"/>
      <c r="CP178" s="545"/>
      <c r="CQ178" s="546"/>
      <c r="CR178" s="547"/>
      <c r="CS178" s="548"/>
      <c r="CT178" s="800">
        <f>CT173+CT174+CT175+CT176+CT177</f>
        <v>0</v>
      </c>
      <c r="CU178" s="8"/>
      <c r="CV178" s="123"/>
      <c r="CW178" s="112"/>
      <c r="CX178" s="124"/>
      <c r="CY178" s="125"/>
      <c r="CZ178" s="125"/>
      <c r="DA178" s="419">
        <f>DA173+DA174+DA175+DA176+DA177</f>
        <v>7.5</v>
      </c>
      <c r="DB178" s="8"/>
      <c r="DC178" s="174"/>
      <c r="DD178" s="91"/>
      <c r="DE178" s="176"/>
      <c r="DF178" s="10"/>
      <c r="DG178" s="2"/>
      <c r="DH178" s="439">
        <f>DH173+DH174+DH175+DH176+DH177</f>
        <v>3.5</v>
      </c>
      <c r="DI178" s="8"/>
      <c r="DJ178" s="123"/>
      <c r="DK178" s="112"/>
      <c r="DL178" s="124"/>
      <c r="DM178" s="125"/>
      <c r="DN178" s="125"/>
      <c r="DO178" s="419">
        <f>DO173+DO174+DO175+DO176+DO177</f>
        <v>4.5</v>
      </c>
      <c r="DP178" s="8"/>
      <c r="DQ178" s="174"/>
      <c r="DR178" s="91"/>
      <c r="DS178" s="176"/>
      <c r="DT178" s="189"/>
      <c r="DU178" s="16"/>
      <c r="DV178" s="441">
        <f>DV173+DV174+DV175+DV176+DV177</f>
        <v>3.5</v>
      </c>
      <c r="DW178" s="8"/>
      <c r="DX178" s="123"/>
      <c r="DY178" s="112"/>
      <c r="DZ178" s="124"/>
      <c r="EA178" s="125"/>
      <c r="EB178" s="125"/>
      <c r="EC178" s="503">
        <f>EC173+EC174+EC175+EC176+EC177</f>
        <v>4</v>
      </c>
      <c r="ED178" s="8"/>
      <c r="EE178" s="174"/>
      <c r="EF178" s="91"/>
      <c r="EG178" s="176"/>
      <c r="EH178" s="10"/>
      <c r="EI178" s="2"/>
      <c r="EJ178" s="441">
        <f>EJ173+EJ174+EJ175+EJ176+EJ177</f>
        <v>2</v>
      </c>
      <c r="EK178" s="8"/>
      <c r="EL178" s="123"/>
      <c r="EM178" s="112"/>
      <c r="EN178" s="124"/>
      <c r="EO178" s="125"/>
      <c r="EP178" s="125"/>
      <c r="EQ178" s="503">
        <f>EQ173+EQ174+EQ175+EQ176+EQ177</f>
        <v>2</v>
      </c>
      <c r="ER178" s="8"/>
      <c r="ES178" s="174"/>
      <c r="ET178" s="91"/>
      <c r="EU178" s="176"/>
      <c r="EV178" s="10"/>
      <c r="EW178" s="2"/>
      <c r="EX178" s="441">
        <f>EX173+EX174+EX175+EX176+EX177</f>
        <v>6.5</v>
      </c>
      <c r="EY178" s="8"/>
      <c r="EZ178" s="656"/>
      <c r="FA178" s="657"/>
      <c r="FB178" s="658"/>
      <c r="FC178" s="548"/>
      <c r="FD178" s="548"/>
      <c r="FE178" s="659">
        <f>FE173+FE174+FE175+FE176+FE177</f>
        <v>0</v>
      </c>
      <c r="FF178" s="8"/>
      <c r="FG178" s="174"/>
      <c r="FH178" s="91"/>
      <c r="FI178" s="176"/>
      <c r="FJ178" s="10"/>
      <c r="FK178" s="2"/>
      <c r="FL178" s="441">
        <f>FL173+FL174+FL175+FL176+FL177</f>
        <v>2.5</v>
      </c>
      <c r="FM178" s="8"/>
      <c r="FN178" s="123"/>
      <c r="FO178" s="112"/>
      <c r="FP178" s="124"/>
      <c r="FQ178" s="125"/>
      <c r="FR178" s="125"/>
      <c r="FS178" s="503">
        <f>FS173+FS174+FS175+FS176+FS177</f>
        <v>2.5</v>
      </c>
      <c r="FT178" s="8"/>
      <c r="FU178" s="174"/>
      <c r="FV178" s="91"/>
      <c r="FW178" s="176"/>
      <c r="FX178" s="10"/>
      <c r="FY178" s="2"/>
      <c r="FZ178" s="441">
        <f>FZ173+FZ174+FZ175+FZ176+FZ177</f>
        <v>4</v>
      </c>
      <c r="GA178" s="8"/>
      <c r="GB178" s="123"/>
      <c r="GC178" s="112"/>
      <c r="GD178" s="124"/>
      <c r="GE178" s="125"/>
      <c r="GF178" s="125"/>
      <c r="GG178" s="503">
        <f>GG173+GG174+GG175+GG176+GG177</f>
        <v>4</v>
      </c>
      <c r="GH178" s="8"/>
      <c r="GI178" s="544"/>
      <c r="GJ178" s="545"/>
      <c r="GK178" s="546"/>
      <c r="GL178" s="547"/>
      <c r="GM178" s="548"/>
      <c r="GN178" s="549">
        <f>GN173+GN174+GN175+GN176+GN177</f>
        <v>0</v>
      </c>
      <c r="GO178" s="8"/>
      <c r="GP178" s="123"/>
      <c r="GQ178" s="112"/>
      <c r="GR178" s="124"/>
      <c r="GS178" s="125"/>
      <c r="GT178" s="125"/>
      <c r="GU178" s="503">
        <f>GU173+GU174+GU175+GU176+GU177</f>
        <v>5</v>
      </c>
      <c r="GV178" s="8"/>
      <c r="GW178" s="174"/>
      <c r="GX178" s="91"/>
      <c r="GY178" s="176"/>
      <c r="GZ178" s="10"/>
      <c r="HA178" s="2"/>
      <c r="HB178" s="441">
        <f>HB173+HB174+HB175+HB176+HB177</f>
        <v>3</v>
      </c>
      <c r="HC178" s="8"/>
      <c r="HD178" s="656"/>
      <c r="HE178" s="657"/>
      <c r="HF178" s="658"/>
      <c r="HG178" s="548"/>
      <c r="HH178" s="548"/>
      <c r="HI178" s="659">
        <f>HI173+HI174+HI175+HI176+HI177</f>
        <v>0</v>
      </c>
      <c r="HJ178" s="8"/>
      <c r="HK178" s="174"/>
      <c r="HL178" s="91"/>
      <c r="HM178" s="176"/>
      <c r="HN178" s="10"/>
      <c r="HO178" s="2"/>
      <c r="HP178" s="441">
        <f>HP173+HP174+HP175+HP176+HP177</f>
        <v>6.5</v>
      </c>
      <c r="HQ178" s="8"/>
      <c r="HR178" s="252"/>
      <c r="HS178" s="501"/>
      <c r="HT178" s="253"/>
      <c r="HU178" s="254"/>
      <c r="HV178" s="254"/>
      <c r="HW178" s="702">
        <f>HW173+HW174+HW175+HW176+HW177</f>
        <v>0</v>
      </c>
      <c r="HX178" s="8"/>
      <c r="HY178" s="544"/>
      <c r="HZ178" s="545"/>
      <c r="IA178" s="546"/>
      <c r="IB178" s="547"/>
      <c r="IC178" s="548"/>
      <c r="ID178" s="549">
        <f>ID173+ID174+ID175+ID176+ID177</f>
        <v>0</v>
      </c>
      <c r="IE178" s="8"/>
      <c r="IF178" s="300"/>
      <c r="IG178" s="301"/>
      <c r="IH178" s="302"/>
      <c r="II178" s="10"/>
      <c r="IJ178" s="2"/>
      <c r="IK178" s="419">
        <f>IK173+IK174+IK175+IK176+IK177</f>
        <v>5.5</v>
      </c>
      <c r="IL178" s="8"/>
      <c r="IM178" s="300"/>
      <c r="IN178" s="301"/>
      <c r="IO178" s="302"/>
      <c r="IP178" s="10"/>
      <c r="IQ178" s="2"/>
      <c r="IR178" s="419">
        <f>IR173+IR174+IR175+IR176+IR177</f>
        <v>4.5</v>
      </c>
      <c r="IS178" s="8"/>
      <c r="IT178" s="300"/>
      <c r="IU178" s="301"/>
      <c r="IV178" s="302"/>
      <c r="IW178" s="10"/>
      <c r="IX178" s="2"/>
      <c r="IY178" s="419">
        <f>IY173+IY174+IY175+IY176+IY177</f>
        <v>3.5</v>
      </c>
      <c r="IZ178" s="8"/>
      <c r="JA178" s="30"/>
      <c r="JB178" s="22"/>
      <c r="JC178" s="517"/>
      <c r="JD178" s="25"/>
      <c r="JE178" s="25"/>
      <c r="JF178" s="25"/>
      <c r="JG178" s="25"/>
      <c r="JH178" s="517"/>
      <c r="JI178" s="25"/>
      <c r="JJ178" s="25"/>
      <c r="JK178" s="25"/>
      <c r="JL178" s="25"/>
      <c r="JM178" s="25"/>
      <c r="JN178" s="517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517"/>
      <c r="KE178" s="517"/>
      <c r="KF178" s="25"/>
      <c r="KG178" s="25"/>
      <c r="KH178" s="25"/>
      <c r="KI178" s="25"/>
      <c r="KL178" s="17"/>
      <c r="KP178" s="77"/>
    </row>
    <row r="179" spans="1:16382" s="142" customFormat="1" ht="16" thickBot="1">
      <c r="A179" s="150" t="s">
        <v>20</v>
      </c>
      <c r="B179" s="49">
        <v>26</v>
      </c>
      <c r="C179" s="50"/>
      <c r="D179" s="50"/>
      <c r="E179" s="191"/>
      <c r="F179" s="51"/>
      <c r="G179" s="52"/>
      <c r="H179" s="164"/>
      <c r="I179" s="50"/>
      <c r="J179" s="50"/>
      <c r="K179" s="55"/>
      <c r="L179" s="53"/>
      <c r="M179" s="53"/>
      <c r="N179" s="154"/>
      <c r="O179" s="164"/>
      <c r="P179" s="50"/>
      <c r="Q179" s="50"/>
      <c r="R179" s="50"/>
      <c r="S179" s="53"/>
      <c r="T179" s="53"/>
      <c r="U179" s="51"/>
      <c r="V179" s="164"/>
      <c r="W179" s="50"/>
      <c r="X179" s="50"/>
      <c r="Y179" s="55"/>
      <c r="Z179" s="53"/>
      <c r="AA179" s="53"/>
      <c r="AB179" s="51"/>
      <c r="AC179" s="164"/>
      <c r="AD179" s="50"/>
      <c r="AE179" s="50"/>
      <c r="AF179" s="50"/>
      <c r="AG179" s="53"/>
      <c r="AH179" s="53"/>
      <c r="AI179" s="51"/>
      <c r="AJ179" s="164"/>
      <c r="AK179" s="50"/>
      <c r="AL179" s="50"/>
      <c r="AM179" s="55"/>
      <c r="AN179" s="53"/>
      <c r="AO179" s="53"/>
      <c r="AP179" s="154"/>
      <c r="AQ179" s="164"/>
      <c r="AR179" s="50"/>
      <c r="AS179" s="50"/>
      <c r="AT179" s="50"/>
      <c r="AU179" s="53"/>
      <c r="AV179" s="53"/>
      <c r="AW179" s="51"/>
      <c r="AX179" s="164"/>
      <c r="AY179" s="50"/>
      <c r="AZ179" s="50"/>
      <c r="BA179" s="55"/>
      <c r="BB179" s="53"/>
      <c r="BC179" s="53"/>
      <c r="BD179" s="51"/>
      <c r="BE179" s="164"/>
      <c r="BF179" s="50"/>
      <c r="BG179" s="50"/>
      <c r="BH179" s="50"/>
      <c r="BI179" s="53"/>
      <c r="BJ179" s="53"/>
      <c r="BK179" s="51"/>
      <c r="BL179" s="164"/>
      <c r="BM179" s="50"/>
      <c r="BN179" s="50"/>
      <c r="BO179" s="55"/>
      <c r="BP179" s="53"/>
      <c r="BQ179" s="53"/>
      <c r="BR179" s="154"/>
      <c r="BS179" s="164"/>
      <c r="BT179" s="50"/>
      <c r="BU179" s="50"/>
      <c r="BV179" s="50"/>
      <c r="BW179" s="53"/>
      <c r="BX179" s="53"/>
      <c r="BY179" s="51"/>
      <c r="BZ179" s="164"/>
      <c r="CA179" s="50"/>
      <c r="CB179" s="50"/>
      <c r="CC179" s="55"/>
      <c r="CD179" s="53"/>
      <c r="CE179" s="53"/>
      <c r="CF179" s="51"/>
      <c r="CG179" s="164"/>
      <c r="CH179" s="50"/>
      <c r="CI179" s="50"/>
      <c r="CJ179" s="50"/>
      <c r="CK179" s="53"/>
      <c r="CL179" s="53"/>
      <c r="CM179" s="51"/>
      <c r="CN179" s="164"/>
      <c r="CO179" s="50"/>
      <c r="CP179" s="50"/>
      <c r="CQ179" s="55"/>
      <c r="CR179" s="53"/>
      <c r="CS179" s="53"/>
      <c r="CT179" s="154"/>
      <c r="CU179" s="164"/>
      <c r="CV179" s="50"/>
      <c r="CW179" s="50"/>
      <c r="CX179" s="50"/>
      <c r="CY179" s="53"/>
      <c r="CZ179" s="53"/>
      <c r="DA179" s="51"/>
      <c r="DB179" s="164"/>
      <c r="DC179" s="50"/>
      <c r="DD179" s="50"/>
      <c r="DE179" s="55"/>
      <c r="DF179" s="53"/>
      <c r="DG179" s="53"/>
      <c r="DH179" s="51"/>
      <c r="DI179" s="164"/>
      <c r="DJ179" s="50"/>
      <c r="DK179" s="50"/>
      <c r="DL179" s="50"/>
      <c r="DM179" s="53"/>
      <c r="DN179" s="53"/>
      <c r="DO179" s="51"/>
      <c r="DP179" s="164"/>
      <c r="DQ179" s="50"/>
      <c r="DR179" s="50"/>
      <c r="DS179" s="55"/>
      <c r="DT179" s="50"/>
      <c r="DU179" s="50"/>
      <c r="DV179" s="283"/>
      <c r="DW179" s="164"/>
      <c r="DX179" s="50"/>
      <c r="DY179" s="50"/>
      <c r="DZ179" s="50"/>
      <c r="EA179" s="53"/>
      <c r="EB179" s="53"/>
      <c r="EC179" s="51"/>
      <c r="ED179" s="164"/>
      <c r="EE179" s="50"/>
      <c r="EF179" s="50"/>
      <c r="EG179" s="55"/>
      <c r="EH179" s="53"/>
      <c r="EI179" s="53"/>
      <c r="EJ179" s="51"/>
      <c r="EK179" s="164"/>
      <c r="EL179" s="50"/>
      <c r="EM179" s="50"/>
      <c r="EN179" s="50"/>
      <c r="EO179" s="53"/>
      <c r="EP179" s="53"/>
      <c r="EQ179" s="51"/>
      <c r="ER179" s="164"/>
      <c r="ES179" s="50"/>
      <c r="ET179" s="50"/>
      <c r="EU179" s="55"/>
      <c r="EV179" s="53"/>
      <c r="EW179" s="53"/>
      <c r="EX179" s="154"/>
      <c r="EY179" s="164"/>
      <c r="EZ179" s="50"/>
      <c r="FA179" s="50"/>
      <c r="FB179" s="50"/>
      <c r="FC179" s="53"/>
      <c r="FD179" s="53"/>
      <c r="FE179" s="51"/>
      <c r="FF179" s="164"/>
      <c r="FG179" s="50"/>
      <c r="FH179" s="50"/>
      <c r="FI179" s="55"/>
      <c r="FJ179" s="53"/>
      <c r="FK179" s="53"/>
      <c r="FL179" s="51"/>
      <c r="FM179" s="164"/>
      <c r="FN179" s="50"/>
      <c r="FO179" s="50"/>
      <c r="FP179" s="50"/>
      <c r="FQ179" s="53"/>
      <c r="FR179" s="53"/>
      <c r="FS179" s="51"/>
      <c r="FT179" s="164"/>
      <c r="FU179" s="50"/>
      <c r="FV179" s="50"/>
      <c r="FW179" s="55"/>
      <c r="FX179" s="53"/>
      <c r="FY179" s="53"/>
      <c r="FZ179" s="154"/>
      <c r="GA179" s="164"/>
      <c r="GB179" s="50"/>
      <c r="GC179" s="50"/>
      <c r="GD179" s="50"/>
      <c r="GE179" s="53"/>
      <c r="GF179" s="53"/>
      <c r="GG179" s="51"/>
      <c r="GH179" s="164"/>
      <c r="GI179" s="554"/>
      <c r="GJ179" s="554"/>
      <c r="GK179" s="562"/>
      <c r="GL179" s="555"/>
      <c r="GM179" s="555"/>
      <c r="GN179" s="563"/>
      <c r="GO179" s="164"/>
      <c r="GP179" s="50"/>
      <c r="GQ179" s="50"/>
      <c r="GR179" s="50"/>
      <c r="GS179" s="53"/>
      <c r="GT179" s="53"/>
      <c r="GU179" s="51"/>
      <c r="GV179" s="164"/>
      <c r="GW179" s="50"/>
      <c r="GX179" s="50"/>
      <c r="GY179" s="55"/>
      <c r="GZ179" s="53"/>
      <c r="HA179" s="53"/>
      <c r="HB179" s="154"/>
      <c r="HC179" s="164"/>
      <c r="HD179" s="554"/>
      <c r="HE179" s="554"/>
      <c r="HF179" s="554"/>
      <c r="HG179" s="555"/>
      <c r="HH179" s="555"/>
      <c r="HI179" s="563"/>
      <c r="HJ179" s="164"/>
      <c r="HK179" s="50"/>
      <c r="HL179" s="50"/>
      <c r="HM179" s="55"/>
      <c r="HN179" s="53"/>
      <c r="HO179" s="53"/>
      <c r="HP179" s="51"/>
      <c r="HQ179" s="164"/>
      <c r="HR179" s="50"/>
      <c r="HS179" s="50"/>
      <c r="HT179" s="50"/>
      <c r="HU179" s="53"/>
      <c r="HV179" s="53"/>
      <c r="HW179" s="51"/>
      <c r="HX179" s="169"/>
      <c r="HY179" s="554"/>
      <c r="HZ179" s="554"/>
      <c r="IA179" s="562"/>
      <c r="IB179" s="555"/>
      <c r="IC179" s="555"/>
      <c r="ID179" s="574"/>
      <c r="IE179" s="171"/>
      <c r="IF179" s="50"/>
      <c r="IG179" s="50"/>
      <c r="IH179" s="50"/>
      <c r="II179" s="53"/>
      <c r="IJ179" s="53"/>
      <c r="IK179" s="51"/>
      <c r="IL179" s="171"/>
      <c r="IM179" s="50"/>
      <c r="IN179" s="50"/>
      <c r="IO179" s="50"/>
      <c r="IP179" s="53"/>
      <c r="IQ179" s="53"/>
      <c r="IR179" s="51"/>
      <c r="IS179" s="171"/>
      <c r="IT179" s="50"/>
      <c r="IU179" s="50"/>
      <c r="IV179" s="50"/>
      <c r="IW179" s="53"/>
      <c r="IX179" s="53"/>
      <c r="IY179" s="51"/>
      <c r="IZ179" s="171"/>
      <c r="JA179" s="226"/>
      <c r="JB179" s="227"/>
      <c r="JC179" s="531"/>
      <c r="JD179" s="138"/>
      <c r="JE179" s="139"/>
      <c r="JF179" s="227"/>
      <c r="JG179" s="139"/>
      <c r="JH179" s="521"/>
      <c r="JI179" s="140"/>
      <c r="JJ179" s="139"/>
      <c r="JK179" s="139"/>
      <c r="JL179" s="138"/>
      <c r="JM179" s="227"/>
      <c r="JN179" s="528"/>
      <c r="JO179" s="227"/>
      <c r="JP179" s="139"/>
      <c r="JQ179" s="139"/>
      <c r="JR179" s="139"/>
      <c r="JS179" s="138"/>
      <c r="JT179" s="227"/>
      <c r="JU179" s="139"/>
      <c r="JV179" s="227"/>
      <c r="JW179" s="139"/>
      <c r="JX179" s="139"/>
      <c r="JY179" s="139"/>
      <c r="JZ179" s="138"/>
      <c r="KA179" s="227"/>
      <c r="KB179" s="139"/>
      <c r="KC179" s="227"/>
      <c r="KD179" s="528"/>
      <c r="KE179" s="528"/>
      <c r="KF179" s="139"/>
      <c r="KG179" s="138"/>
      <c r="KH179" s="227"/>
      <c r="KI179" s="139"/>
      <c r="KJ179" s="227"/>
      <c r="KK179" s="227"/>
      <c r="KL179" s="227"/>
      <c r="KM179" s="72"/>
      <c r="KN179" s="138"/>
      <c r="KO179" s="71"/>
      <c r="KP179" s="72"/>
      <c r="KQ179"/>
      <c r="KR179" s="72"/>
      <c r="KS179" s="138"/>
      <c r="KT179" s="71"/>
      <c r="KU179" s="72"/>
      <c r="KV179" s="71"/>
      <c r="KW179" s="72"/>
      <c r="KX179" s="72"/>
      <c r="KY179" s="72"/>
      <c r="KZ179" s="138"/>
      <c r="LA179" s="71"/>
      <c r="LB179" s="72"/>
      <c r="LC179" s="71"/>
      <c r="LD179" s="72"/>
      <c r="LE179" s="72"/>
      <c r="LF179" s="72"/>
      <c r="LG179" s="138"/>
      <c r="LH179" s="71"/>
      <c r="LI179" s="72"/>
      <c r="LJ179" s="71"/>
      <c r="LK179" s="72"/>
      <c r="LL179" s="72"/>
      <c r="LM179" s="72"/>
      <c r="LN179" s="138"/>
      <c r="LO179" s="71"/>
      <c r="LP179" s="72"/>
      <c r="LQ179" s="71"/>
      <c r="LR179" s="72"/>
      <c r="LS179" s="72"/>
      <c r="LT179" s="72"/>
      <c r="LU179" s="138"/>
      <c r="LV179" s="71"/>
      <c r="LW179" s="72"/>
      <c r="LX179" s="71"/>
      <c r="LY179" s="72"/>
      <c r="LZ179" s="72"/>
      <c r="MA179" s="72"/>
      <c r="MB179" s="138"/>
      <c r="MC179" s="71"/>
      <c r="MD179" s="72"/>
      <c r="ME179" s="71"/>
      <c r="MF179" s="72"/>
      <c r="MG179" s="72"/>
      <c r="MH179" s="72"/>
      <c r="MI179" s="138"/>
      <c r="MJ179" s="71"/>
      <c r="MK179" s="72"/>
      <c r="ML179" s="71"/>
      <c r="MM179" s="72"/>
      <c r="MN179" s="72"/>
      <c r="MO179" s="72"/>
      <c r="MP179" s="138"/>
      <c r="MQ179" s="71"/>
      <c r="MR179" s="72"/>
      <c r="MS179" s="71"/>
      <c r="MT179" s="72"/>
      <c r="MU179" s="72"/>
      <c r="MV179" s="72"/>
      <c r="MW179" s="138"/>
      <c r="MX179" s="71"/>
      <c r="MY179" s="72"/>
      <c r="MZ179" s="71"/>
      <c r="NA179" s="72"/>
      <c r="NB179" s="72"/>
      <c r="NC179" s="72"/>
      <c r="ND179" s="138"/>
      <c r="NE179" s="71"/>
      <c r="NF179" s="72"/>
      <c r="NG179" s="71"/>
      <c r="NH179" s="72"/>
      <c r="NI179" s="72"/>
      <c r="NJ179" s="72"/>
      <c r="NK179" s="138"/>
      <c r="NL179" s="71"/>
      <c r="NM179" s="72"/>
      <c r="NN179" s="71"/>
      <c r="NO179" s="72"/>
      <c r="NP179" s="72"/>
      <c r="NQ179" s="72"/>
      <c r="NR179" s="138"/>
      <c r="NS179" s="71"/>
      <c r="NT179" s="72"/>
      <c r="NU179" s="71"/>
      <c r="NV179" s="72"/>
      <c r="NW179" s="72"/>
      <c r="NX179" s="72"/>
      <c r="NY179" s="138"/>
      <c r="NZ179" s="71"/>
      <c r="OA179" s="72"/>
      <c r="OB179" s="71"/>
      <c r="OC179" s="72"/>
      <c r="OD179" s="72"/>
      <c r="OE179" s="72"/>
      <c r="OF179" s="138"/>
      <c r="OG179" s="71"/>
      <c r="OH179" s="72"/>
      <c r="OI179" s="71"/>
      <c r="OJ179" s="72"/>
      <c r="OK179" s="72"/>
      <c r="OL179" s="72"/>
      <c r="OM179" s="138"/>
      <c r="ON179" s="71"/>
      <c r="OO179" s="72"/>
      <c r="OP179" s="71"/>
      <c r="OQ179" s="72"/>
      <c r="OR179" s="72"/>
      <c r="OS179" s="72"/>
      <c r="OT179" s="138"/>
      <c r="OU179" s="71"/>
      <c r="OV179" s="72"/>
      <c r="OW179" s="71"/>
      <c r="OX179" s="72"/>
      <c r="OY179" s="72"/>
      <c r="OZ179" s="72"/>
      <c r="PA179" s="138"/>
      <c r="PB179" s="71"/>
      <c r="PC179" s="72"/>
      <c r="PD179" s="71"/>
      <c r="PE179" s="72"/>
      <c r="PF179" s="72"/>
      <c r="PG179" s="72"/>
      <c r="PH179" s="138"/>
      <c r="PI179" s="71"/>
      <c r="PJ179" s="72"/>
      <c r="PK179" s="71"/>
      <c r="PL179" s="72"/>
      <c r="PM179" s="72"/>
      <c r="PN179" s="72"/>
      <c r="PO179" s="138"/>
      <c r="PP179" s="71"/>
      <c r="PQ179" s="72"/>
      <c r="PR179" s="71"/>
      <c r="PS179" s="72"/>
      <c r="PT179" s="72"/>
      <c r="PU179" s="72"/>
      <c r="PV179" s="138"/>
      <c r="PW179" s="71"/>
      <c r="PX179" s="72"/>
      <c r="PY179" s="71"/>
      <c r="PZ179" s="72"/>
      <c r="QA179" s="72"/>
      <c r="QB179" s="72"/>
      <c r="QC179" s="138"/>
      <c r="QD179" s="71"/>
      <c r="QE179" s="72"/>
      <c r="QF179" s="71"/>
      <c r="QG179" s="72"/>
      <c r="QH179" s="72"/>
      <c r="QI179" s="72"/>
      <c r="QJ179" s="138"/>
      <c r="QK179" s="71"/>
      <c r="QL179" s="72"/>
      <c r="QM179" s="71"/>
      <c r="QN179" s="72"/>
      <c r="QO179" s="72"/>
      <c r="QP179" s="72"/>
      <c r="QQ179" s="138"/>
      <c r="QR179" s="71"/>
      <c r="QS179" s="72"/>
      <c r="QT179" s="71"/>
      <c r="QU179" s="72"/>
      <c r="QV179" s="72"/>
      <c r="QW179" s="72"/>
      <c r="QX179" s="138"/>
      <c r="QY179" s="71"/>
      <c r="QZ179" s="72"/>
      <c r="RA179" s="71"/>
      <c r="RB179" s="72"/>
      <c r="RC179" s="72"/>
      <c r="RD179" s="72"/>
      <c r="RE179" s="138"/>
      <c r="RF179" s="71"/>
      <c r="RG179" s="72"/>
      <c r="RH179" s="71"/>
      <c r="RI179" s="72"/>
      <c r="RJ179" s="72"/>
      <c r="RK179" s="72"/>
      <c r="RL179" s="138"/>
      <c r="RM179" s="141"/>
      <c r="RN179" s="72"/>
      <c r="RO179" s="71"/>
      <c r="RP179" s="72"/>
      <c r="RQ179" s="72"/>
      <c r="RR179" s="72"/>
      <c r="RS179" s="138"/>
      <c r="RT179" s="141"/>
      <c r="RU179" s="72"/>
      <c r="RV179" s="71"/>
      <c r="RW179" s="72"/>
      <c r="RX179" s="72"/>
      <c r="RY179" s="72"/>
      <c r="RZ179" s="136"/>
      <c r="SA179" s="137"/>
      <c r="SB179" s="71"/>
      <c r="SC179" s="71"/>
      <c r="SD179" s="138"/>
      <c r="SE179" s="138"/>
      <c r="SF179" s="139"/>
      <c r="SG179" s="71"/>
      <c r="SH179" s="72"/>
      <c r="SI179" s="71"/>
      <c r="SJ179" s="140"/>
      <c r="SK179" s="72"/>
      <c r="SL179" s="72"/>
      <c r="SM179" s="138"/>
      <c r="SN179" s="71"/>
      <c r="SO179" s="72"/>
      <c r="SP179" s="71"/>
      <c r="SQ179" s="72"/>
      <c r="SR179" s="72"/>
      <c r="SS179" s="72"/>
      <c r="ST179" s="138"/>
      <c r="SU179" s="71"/>
      <c r="SV179" s="72"/>
      <c r="SW179" s="71"/>
      <c r="SX179" s="72"/>
      <c r="SY179" s="72"/>
      <c r="SZ179" s="72"/>
      <c r="TA179" s="138"/>
      <c r="TB179" s="71"/>
      <c r="TC179" s="72"/>
      <c r="TD179" s="71"/>
      <c r="TE179" s="72"/>
      <c r="TF179" s="72"/>
      <c r="TG179" s="72"/>
      <c r="TH179" s="138"/>
      <c r="TI179" s="71"/>
      <c r="TJ179" s="72"/>
      <c r="TK179" s="71"/>
      <c r="TL179" s="72"/>
      <c r="TM179" s="72"/>
      <c r="TN179" s="72"/>
      <c r="TO179" s="138"/>
      <c r="TP179" s="71"/>
      <c r="TQ179" s="72"/>
      <c r="TR179" s="71"/>
      <c r="TS179" s="72"/>
      <c r="TT179" s="72"/>
      <c r="TU179" s="72"/>
      <c r="TV179" s="138"/>
      <c r="TW179" s="71"/>
      <c r="TX179" s="72"/>
      <c r="TY179" s="71"/>
      <c r="TZ179" s="72"/>
      <c r="UA179" s="72"/>
      <c r="UB179" s="72"/>
      <c r="UC179" s="138"/>
      <c r="UD179" s="71"/>
      <c r="UE179" s="72"/>
      <c r="UF179" s="71"/>
      <c r="UG179" s="72"/>
      <c r="UH179" s="72"/>
      <c r="UI179" s="72"/>
      <c r="UJ179" s="138"/>
      <c r="UK179" s="71"/>
      <c r="UL179" s="72"/>
      <c r="UM179" s="71"/>
      <c r="UN179" s="72"/>
      <c r="UO179" s="72"/>
      <c r="UP179" s="72"/>
      <c r="UQ179" s="138"/>
      <c r="UR179" s="71"/>
      <c r="US179" s="72"/>
      <c r="UT179" s="71"/>
      <c r="UU179" s="72"/>
      <c r="UV179" s="72"/>
      <c r="UW179" s="72"/>
      <c r="UX179" s="138"/>
      <c r="UY179" s="71"/>
      <c r="UZ179" s="72"/>
      <c r="VA179" s="71"/>
      <c r="VB179" s="72"/>
      <c r="VC179" s="72"/>
      <c r="VD179" s="72"/>
      <c r="VE179" s="138"/>
      <c r="VF179" s="71"/>
      <c r="VG179" s="72"/>
      <c r="VH179" s="71"/>
      <c r="VI179" s="72"/>
      <c r="VJ179" s="72"/>
      <c r="VK179" s="72"/>
      <c r="VL179" s="138"/>
      <c r="VM179" s="71"/>
      <c r="VN179" s="72"/>
      <c r="VO179" s="71"/>
      <c r="VP179" s="72"/>
      <c r="VQ179" s="72"/>
      <c r="VR179" s="72"/>
      <c r="VS179" s="138"/>
      <c r="VT179" s="71"/>
      <c r="VU179" s="72"/>
      <c r="VV179" s="71"/>
      <c r="VW179" s="72"/>
      <c r="VX179" s="72"/>
      <c r="VY179" s="72"/>
      <c r="VZ179" s="138"/>
      <c r="WA179" s="71"/>
      <c r="WB179" s="72"/>
      <c r="WC179" s="71"/>
      <c r="WD179" s="72"/>
      <c r="WE179" s="72"/>
      <c r="WF179" s="72"/>
      <c r="WG179" s="138"/>
      <c r="WH179" s="71"/>
      <c r="WI179" s="72"/>
      <c r="WJ179" s="71"/>
      <c r="WK179" s="72"/>
      <c r="WL179" s="72"/>
      <c r="WM179" s="72"/>
      <c r="WN179" s="138"/>
      <c r="WO179" s="71"/>
      <c r="WP179" s="72"/>
      <c r="WQ179" s="71"/>
      <c r="WR179" s="72"/>
      <c r="WS179" s="72"/>
      <c r="WT179" s="72"/>
      <c r="WU179" s="138"/>
      <c r="WV179" s="71"/>
      <c r="WW179" s="72"/>
      <c r="WX179" s="71"/>
      <c r="WY179" s="72"/>
      <c r="WZ179" s="72"/>
      <c r="XA179" s="72"/>
      <c r="XB179" s="138"/>
      <c r="XC179" s="71"/>
      <c r="XD179" s="72"/>
      <c r="XE179" s="71"/>
      <c r="XF179" s="72"/>
      <c r="XG179" s="72"/>
      <c r="XH179" s="72"/>
      <c r="XI179" s="138"/>
      <c r="XJ179" s="71"/>
      <c r="XK179" s="72"/>
      <c r="XL179" s="71"/>
      <c r="XM179" s="72"/>
      <c r="XN179" s="72"/>
      <c r="XO179" s="72"/>
      <c r="XP179" s="138"/>
      <c r="XQ179" s="71"/>
      <c r="XR179" s="72"/>
      <c r="XS179" s="71"/>
      <c r="XT179" s="72"/>
      <c r="XU179" s="72"/>
      <c r="XV179" s="72"/>
      <c r="XW179" s="138"/>
      <c r="XX179" s="71"/>
      <c r="XY179" s="72"/>
      <c r="XZ179" s="71"/>
      <c r="YA179" s="72"/>
      <c r="YB179" s="72"/>
      <c r="YC179" s="72"/>
      <c r="YD179" s="138"/>
      <c r="YE179" s="71"/>
      <c r="YF179" s="72"/>
      <c r="YG179" s="71"/>
      <c r="YH179" s="72"/>
      <c r="YI179" s="72"/>
      <c r="YJ179" s="72"/>
      <c r="YK179" s="138"/>
      <c r="YL179" s="71"/>
      <c r="YM179" s="72"/>
      <c r="YN179" s="71"/>
      <c r="YO179" s="72"/>
      <c r="YP179" s="72"/>
      <c r="YQ179" s="72"/>
      <c r="YR179" s="138"/>
      <c r="YS179" s="71"/>
      <c r="YT179" s="72"/>
      <c r="YU179" s="71"/>
      <c r="YV179" s="72"/>
      <c r="YW179" s="72"/>
      <c r="YX179" s="72"/>
      <c r="YY179" s="138"/>
      <c r="YZ179" s="71"/>
      <c r="ZA179" s="72"/>
      <c r="ZB179" s="71"/>
      <c r="ZC179" s="72"/>
      <c r="ZD179" s="72"/>
      <c r="ZE179" s="72"/>
      <c r="ZF179" s="138"/>
      <c r="ZG179" s="71"/>
      <c r="ZH179" s="72"/>
      <c r="ZI179" s="71"/>
      <c r="ZJ179" s="72"/>
      <c r="ZK179" s="72"/>
      <c r="ZL179" s="72"/>
      <c r="ZM179" s="138"/>
      <c r="ZN179" s="71"/>
      <c r="ZO179" s="72"/>
      <c r="ZP179" s="71"/>
      <c r="ZQ179" s="72"/>
      <c r="ZR179" s="72"/>
      <c r="ZS179" s="72"/>
      <c r="ZT179" s="138"/>
      <c r="ZU179" s="71"/>
      <c r="ZV179" s="72"/>
      <c r="ZW179" s="71"/>
      <c r="ZX179" s="72"/>
      <c r="ZY179" s="72"/>
      <c r="ZZ179" s="72"/>
      <c r="AAA179" s="138"/>
      <c r="AAB179" s="71"/>
      <c r="AAC179" s="72"/>
      <c r="AAD179" s="71"/>
      <c r="AAE179" s="72"/>
      <c r="AAF179" s="72"/>
      <c r="AAG179" s="72"/>
      <c r="AAH179" s="138"/>
      <c r="AAI179" s="71"/>
      <c r="AAJ179" s="72"/>
      <c r="AAK179" s="71"/>
      <c r="AAL179" s="72"/>
      <c r="AAM179" s="72"/>
      <c r="AAN179" s="72"/>
      <c r="AAO179" s="138"/>
      <c r="AAP179" s="141"/>
      <c r="AAQ179" s="72"/>
      <c r="AAR179" s="71"/>
      <c r="AAS179" s="72"/>
      <c r="AAT179" s="72"/>
      <c r="AAU179" s="72"/>
      <c r="AAV179" s="138"/>
      <c r="AAW179" s="141"/>
      <c r="AAX179" s="72"/>
      <c r="AAY179" s="71"/>
      <c r="AAZ179" s="72"/>
      <c r="ABA179" s="72"/>
      <c r="ABB179" s="72"/>
      <c r="ABC179" s="136"/>
      <c r="ABD179" s="137"/>
      <c r="ABE179" s="71"/>
      <c r="ABF179" s="71"/>
      <c r="ABG179" s="138"/>
      <c r="ABH179" s="138"/>
      <c r="ABI179" s="139"/>
      <c r="ABJ179" s="71"/>
      <c r="ABK179" s="72"/>
      <c r="ABL179" s="71"/>
      <c r="ABM179" s="140"/>
      <c r="ABN179" s="72"/>
      <c r="ABO179" s="72"/>
      <c r="ABP179" s="138"/>
      <c r="ABQ179" s="71"/>
      <c r="ABR179" s="72"/>
      <c r="ABS179" s="71"/>
      <c r="ABT179" s="72"/>
      <c r="ABU179" s="72"/>
      <c r="ABV179" s="72"/>
      <c r="ABW179" s="138"/>
      <c r="ABX179" s="71"/>
      <c r="ABY179" s="72"/>
      <c r="ABZ179" s="71"/>
      <c r="ACA179" s="72"/>
      <c r="ACB179" s="72"/>
      <c r="ACC179" s="72"/>
      <c r="ACD179" s="138"/>
      <c r="ACE179" s="71"/>
      <c r="ACF179" s="72"/>
      <c r="ACG179" s="71"/>
      <c r="ACH179" s="72"/>
      <c r="ACI179" s="72"/>
      <c r="ACJ179" s="72"/>
      <c r="ACK179" s="138"/>
      <c r="ACL179" s="71"/>
      <c r="ACM179" s="72"/>
      <c r="ACN179" s="71"/>
      <c r="ACO179" s="72"/>
      <c r="ACP179" s="72"/>
      <c r="ACQ179" s="72"/>
      <c r="ACR179" s="138"/>
      <c r="ACS179" s="71"/>
      <c r="ACT179" s="72"/>
      <c r="ACU179" s="71"/>
      <c r="ACV179" s="72"/>
      <c r="ACW179" s="72"/>
      <c r="ACX179" s="72"/>
      <c r="ACY179" s="138"/>
      <c r="ACZ179" s="71"/>
      <c r="ADA179" s="72"/>
      <c r="ADB179" s="71"/>
      <c r="ADC179" s="72"/>
      <c r="ADD179" s="72"/>
      <c r="ADE179" s="72"/>
      <c r="ADF179" s="138"/>
      <c r="ADG179" s="71"/>
      <c r="ADH179" s="72"/>
      <c r="ADI179" s="71"/>
      <c r="ADJ179" s="72"/>
      <c r="ADK179" s="72"/>
      <c r="ADL179" s="72"/>
      <c r="ADM179" s="138"/>
      <c r="ADN179" s="71"/>
      <c r="ADO179" s="72"/>
      <c r="ADP179" s="71"/>
      <c r="ADQ179" s="72"/>
      <c r="ADR179" s="72"/>
      <c r="ADS179" s="72"/>
      <c r="ADT179" s="138"/>
      <c r="ADU179" s="71"/>
      <c r="ADV179" s="72"/>
      <c r="ADW179" s="71"/>
      <c r="ADX179" s="72"/>
      <c r="ADY179" s="72"/>
      <c r="ADZ179" s="72"/>
      <c r="AEA179" s="138"/>
      <c r="AEB179" s="71"/>
      <c r="AEC179" s="72"/>
      <c r="AED179" s="71"/>
      <c r="AEE179" s="72"/>
      <c r="AEF179" s="72"/>
      <c r="AEG179" s="72"/>
      <c r="AEH179" s="138"/>
      <c r="AEI179" s="71"/>
      <c r="AEJ179" s="72"/>
      <c r="AEK179" s="71"/>
      <c r="AEL179" s="72"/>
      <c r="AEM179" s="72"/>
      <c r="AEN179" s="72"/>
      <c r="AEO179" s="138"/>
      <c r="AEP179" s="71"/>
      <c r="AEQ179" s="72"/>
      <c r="AER179" s="71"/>
      <c r="AES179" s="72"/>
      <c r="AET179" s="72"/>
      <c r="AEU179" s="72"/>
      <c r="AEV179" s="138"/>
      <c r="AEW179" s="71"/>
      <c r="AEX179" s="72"/>
      <c r="AEY179" s="71"/>
      <c r="AEZ179" s="72"/>
      <c r="AFA179" s="72"/>
      <c r="AFB179" s="72"/>
      <c r="AFC179" s="138"/>
      <c r="AFD179" s="71"/>
      <c r="AFE179" s="72"/>
      <c r="AFF179" s="71"/>
      <c r="AFG179" s="72"/>
      <c r="AFH179" s="72"/>
      <c r="AFI179" s="72"/>
      <c r="AFJ179" s="138"/>
      <c r="AFK179" s="71"/>
      <c r="AFL179" s="72"/>
      <c r="AFM179" s="71"/>
      <c r="AFN179" s="72"/>
      <c r="AFO179" s="72"/>
      <c r="AFP179" s="72"/>
      <c r="AFQ179" s="138"/>
      <c r="AFR179" s="71"/>
      <c r="AFS179" s="72"/>
      <c r="AFT179" s="71"/>
      <c r="AFU179" s="72"/>
      <c r="AFV179" s="72"/>
      <c r="AFW179" s="72"/>
      <c r="AFX179" s="138"/>
      <c r="AFY179" s="71"/>
      <c r="AFZ179" s="72"/>
      <c r="AGA179" s="71"/>
      <c r="AGB179" s="72"/>
      <c r="AGC179" s="72"/>
      <c r="AGD179" s="72"/>
      <c r="AGE179" s="138"/>
      <c r="AGF179" s="71"/>
      <c r="AGG179" s="72"/>
      <c r="AGH179" s="71"/>
      <c r="AGI179" s="72"/>
      <c r="AGJ179" s="72"/>
      <c r="AGK179" s="72"/>
      <c r="AGL179" s="138"/>
      <c r="AGM179" s="71"/>
      <c r="AGN179" s="72"/>
      <c r="AGO179" s="71"/>
      <c r="AGP179" s="72"/>
      <c r="AGQ179" s="72"/>
      <c r="AGR179" s="72"/>
      <c r="AGS179" s="138"/>
      <c r="AGT179" s="71"/>
      <c r="AGU179" s="72"/>
      <c r="AGV179" s="71"/>
      <c r="AGW179" s="72"/>
      <c r="AGX179" s="72"/>
      <c r="AGY179" s="72"/>
      <c r="AGZ179" s="138"/>
      <c r="AHA179" s="71"/>
      <c r="AHB179" s="72"/>
      <c r="AHC179" s="71"/>
      <c r="AHD179" s="72"/>
      <c r="AHE179" s="72"/>
      <c r="AHF179" s="72"/>
      <c r="AHG179" s="138"/>
      <c r="AHH179" s="71"/>
      <c r="AHI179" s="72"/>
      <c r="AHJ179" s="71"/>
      <c r="AHK179" s="72"/>
      <c r="AHL179" s="72"/>
      <c r="AHM179" s="72"/>
      <c r="AHN179" s="138"/>
      <c r="AHO179" s="71"/>
      <c r="AHP179" s="72"/>
      <c r="AHQ179" s="71"/>
      <c r="AHR179" s="72"/>
      <c r="AHS179" s="72"/>
      <c r="AHT179" s="72"/>
      <c r="AHU179" s="138"/>
      <c r="AHV179" s="71"/>
      <c r="AHW179" s="72"/>
      <c r="AHX179" s="71"/>
      <c r="AHY179" s="72"/>
      <c r="AHZ179" s="72"/>
      <c r="AIA179" s="72"/>
      <c r="AIB179" s="138"/>
      <c r="AIC179" s="71"/>
      <c r="AID179" s="72"/>
      <c r="AIE179" s="71"/>
      <c r="AIF179" s="72"/>
      <c r="AIG179" s="72"/>
      <c r="AIH179" s="72"/>
      <c r="AII179" s="138"/>
      <c r="AIJ179" s="71"/>
      <c r="AIK179" s="72"/>
      <c r="AIL179" s="71"/>
      <c r="AIM179" s="72"/>
      <c r="AIN179" s="72"/>
      <c r="AIO179" s="72"/>
      <c r="AIP179" s="138"/>
      <c r="AIQ179" s="71"/>
      <c r="AIR179" s="72"/>
      <c r="AIS179" s="71"/>
      <c r="AIT179" s="72"/>
      <c r="AIU179" s="72"/>
      <c r="AIV179" s="72"/>
      <c r="AIW179" s="138"/>
      <c r="AIX179" s="71"/>
      <c r="AIY179" s="72"/>
      <c r="AIZ179" s="71"/>
      <c r="AJA179" s="72"/>
      <c r="AJB179" s="72"/>
      <c r="AJC179" s="72"/>
      <c r="AJD179" s="138"/>
      <c r="AJE179" s="71"/>
      <c r="AJF179" s="72"/>
      <c r="AJG179" s="71"/>
      <c r="AJH179" s="72"/>
      <c r="AJI179" s="72"/>
      <c r="AJJ179" s="72"/>
      <c r="AJK179" s="138"/>
      <c r="AJL179" s="71"/>
      <c r="AJM179" s="72"/>
      <c r="AJN179" s="71"/>
      <c r="AJO179" s="72"/>
      <c r="AJP179" s="72"/>
      <c r="AJQ179" s="72"/>
      <c r="AJR179" s="138"/>
      <c r="AJS179" s="141"/>
      <c r="AJT179" s="72"/>
      <c r="AJU179" s="71"/>
      <c r="AJV179" s="72"/>
      <c r="AJW179" s="72"/>
      <c r="AJX179" s="72"/>
      <c r="AJY179" s="138"/>
      <c r="AJZ179" s="141"/>
      <c r="AKA179" s="72"/>
      <c r="AKB179" s="71"/>
      <c r="AKC179" s="72"/>
      <c r="AKD179" s="72"/>
      <c r="AKE179" s="72"/>
      <c r="AKF179" s="136"/>
      <c r="AKG179" s="137"/>
      <c r="AKH179" s="71"/>
      <c r="AKI179" s="71"/>
      <c r="AKJ179" s="138"/>
      <c r="AKK179" s="138"/>
      <c r="AKL179" s="139"/>
      <c r="AKM179" s="71"/>
      <c r="AKN179" s="72"/>
      <c r="AKO179" s="71"/>
      <c r="AKP179" s="140"/>
      <c r="AKQ179" s="72"/>
      <c r="AKR179" s="72"/>
      <c r="AKS179" s="138"/>
      <c r="AKT179" s="71"/>
      <c r="AKU179" s="72"/>
      <c r="AKV179" s="71"/>
      <c r="AKW179" s="72"/>
      <c r="AKX179" s="72"/>
      <c r="AKY179" s="72"/>
      <c r="AKZ179" s="138"/>
      <c r="ALA179" s="71"/>
      <c r="ALB179" s="72"/>
      <c r="ALC179" s="71"/>
      <c r="ALD179" s="72"/>
      <c r="ALE179" s="72"/>
      <c r="ALF179" s="72"/>
      <c r="ALG179" s="138"/>
      <c r="ALH179" s="71"/>
      <c r="ALI179" s="72"/>
      <c r="ALJ179" s="71"/>
      <c r="ALK179" s="72"/>
      <c r="ALL179" s="72"/>
      <c r="ALM179" s="72"/>
      <c r="ALN179" s="138"/>
      <c r="ALO179" s="71"/>
      <c r="ALP179" s="72"/>
      <c r="ALQ179" s="71"/>
      <c r="ALR179" s="72"/>
      <c r="ALS179" s="72"/>
      <c r="ALT179" s="72"/>
      <c r="ALU179" s="138"/>
      <c r="ALV179" s="71"/>
      <c r="ALW179" s="72"/>
      <c r="ALX179" s="71"/>
      <c r="ALY179" s="72"/>
      <c r="ALZ179" s="72"/>
      <c r="AMA179" s="72"/>
      <c r="AMB179" s="138"/>
      <c r="AMC179" s="71"/>
      <c r="AMD179" s="72"/>
      <c r="AME179" s="71"/>
      <c r="AMF179" s="72"/>
      <c r="AMG179" s="72"/>
      <c r="AMH179" s="72"/>
      <c r="AMI179" s="138"/>
      <c r="AMJ179" s="71"/>
      <c r="AMK179" s="72"/>
      <c r="AML179" s="71"/>
      <c r="AMM179" s="72"/>
      <c r="AMN179" s="72"/>
      <c r="AMO179" s="72"/>
      <c r="AMP179" s="138"/>
      <c r="AMQ179" s="71"/>
      <c r="AMR179" s="72"/>
      <c r="AMS179" s="71"/>
      <c r="AMT179" s="72"/>
      <c r="AMU179" s="72"/>
      <c r="AMV179" s="72"/>
      <c r="AMW179" s="138"/>
      <c r="AMX179" s="71"/>
      <c r="AMY179" s="72"/>
      <c r="AMZ179" s="71"/>
      <c r="ANA179" s="72"/>
      <c r="ANB179" s="72"/>
      <c r="ANC179" s="72"/>
      <c r="AND179" s="138"/>
      <c r="ANE179" s="71"/>
      <c r="ANF179" s="72"/>
      <c r="ANG179" s="71"/>
      <c r="ANH179" s="72"/>
      <c r="ANI179" s="72"/>
      <c r="ANJ179" s="72"/>
      <c r="ANK179" s="138"/>
      <c r="ANL179" s="71"/>
      <c r="ANM179" s="72"/>
      <c r="ANN179" s="71"/>
      <c r="ANO179" s="72"/>
      <c r="ANP179" s="72"/>
      <c r="ANQ179" s="72"/>
      <c r="ANR179" s="138"/>
      <c r="ANS179" s="71"/>
      <c r="ANT179" s="72"/>
      <c r="ANU179" s="71"/>
      <c r="ANV179" s="72"/>
      <c r="ANW179" s="72"/>
      <c r="ANX179" s="72"/>
      <c r="ANY179" s="138"/>
      <c r="ANZ179" s="71"/>
      <c r="AOA179" s="72"/>
      <c r="AOB179" s="71"/>
      <c r="AOC179" s="72"/>
      <c r="AOD179" s="72"/>
      <c r="AOE179" s="72"/>
      <c r="AOF179" s="138"/>
      <c r="AOG179" s="71"/>
      <c r="AOH179" s="72"/>
      <c r="AOI179" s="71"/>
      <c r="AOJ179" s="72"/>
      <c r="AOK179" s="72"/>
      <c r="AOL179" s="72"/>
      <c r="AOM179" s="138"/>
      <c r="AON179" s="71"/>
      <c r="AOO179" s="72"/>
      <c r="AOP179" s="71"/>
      <c r="AOQ179" s="72"/>
      <c r="AOR179" s="72"/>
      <c r="AOS179" s="72"/>
      <c r="AOT179" s="138"/>
      <c r="AOU179" s="71"/>
      <c r="AOV179" s="72"/>
      <c r="AOW179" s="71"/>
      <c r="AOX179" s="72"/>
      <c r="AOY179" s="72"/>
      <c r="AOZ179" s="72"/>
      <c r="APA179" s="138"/>
      <c r="APB179" s="71"/>
      <c r="APC179" s="72"/>
      <c r="APD179" s="71"/>
      <c r="APE179" s="72"/>
      <c r="APF179" s="72"/>
      <c r="APG179" s="72"/>
      <c r="APH179" s="138"/>
      <c r="API179" s="71"/>
      <c r="APJ179" s="72"/>
      <c r="APK179" s="71"/>
      <c r="APL179" s="72"/>
      <c r="APM179" s="72"/>
      <c r="APN179" s="72"/>
      <c r="APO179" s="138"/>
      <c r="APP179" s="71"/>
      <c r="APQ179" s="72"/>
      <c r="APR179" s="71"/>
      <c r="APS179" s="72"/>
      <c r="APT179" s="72"/>
      <c r="APU179" s="72"/>
      <c r="APV179" s="138"/>
      <c r="APW179" s="71"/>
      <c r="APX179" s="72"/>
      <c r="APY179" s="71"/>
      <c r="APZ179" s="72"/>
      <c r="AQA179" s="72"/>
      <c r="AQB179" s="72"/>
      <c r="AQC179" s="138"/>
      <c r="AQD179" s="71"/>
      <c r="AQE179" s="72"/>
      <c r="AQF179" s="71"/>
      <c r="AQG179" s="72"/>
      <c r="AQH179" s="72"/>
      <c r="AQI179" s="72"/>
      <c r="AQJ179" s="138"/>
      <c r="AQK179" s="71"/>
      <c r="AQL179" s="72"/>
      <c r="AQM179" s="71"/>
      <c r="AQN179" s="72"/>
      <c r="AQO179" s="72"/>
      <c r="AQP179" s="72"/>
      <c r="AQQ179" s="138"/>
      <c r="AQR179" s="71"/>
      <c r="AQS179" s="72"/>
      <c r="AQT179" s="71"/>
      <c r="AQU179" s="72"/>
      <c r="AQV179" s="72"/>
      <c r="AQW179" s="72"/>
      <c r="AQX179" s="138"/>
      <c r="AQY179" s="71"/>
      <c r="AQZ179" s="72"/>
      <c r="ARA179" s="71"/>
      <c r="ARB179" s="72"/>
      <c r="ARC179" s="72"/>
      <c r="ARD179" s="72"/>
      <c r="ARE179" s="138"/>
      <c r="ARF179" s="71"/>
      <c r="ARG179" s="72"/>
      <c r="ARH179" s="71"/>
      <c r="ARI179" s="72"/>
      <c r="ARJ179" s="72"/>
      <c r="ARK179" s="72"/>
      <c r="ARL179" s="138"/>
      <c r="ARM179" s="71"/>
      <c r="ARN179" s="72"/>
      <c r="ARO179" s="71"/>
      <c r="ARP179" s="72"/>
      <c r="ARQ179" s="72"/>
      <c r="ARR179" s="72"/>
      <c r="ARS179" s="138"/>
      <c r="ART179" s="71"/>
      <c r="ARU179" s="72"/>
      <c r="ARV179" s="71"/>
      <c r="ARW179" s="72"/>
      <c r="ARX179" s="72"/>
      <c r="ARY179" s="72"/>
      <c r="ARZ179" s="138"/>
      <c r="ASA179" s="71"/>
      <c r="ASB179" s="72"/>
      <c r="ASC179" s="71"/>
      <c r="ASD179" s="72"/>
      <c r="ASE179" s="72"/>
      <c r="ASF179" s="72"/>
      <c r="ASG179" s="138"/>
      <c r="ASH179" s="71"/>
      <c r="ASI179" s="72"/>
      <c r="ASJ179" s="71"/>
      <c r="ASK179" s="72"/>
      <c r="ASL179" s="72"/>
      <c r="ASM179" s="72"/>
      <c r="ASN179" s="138"/>
      <c r="ASO179" s="71"/>
      <c r="ASP179" s="72"/>
      <c r="ASQ179" s="71"/>
      <c r="ASR179" s="72"/>
      <c r="ASS179" s="72"/>
      <c r="AST179" s="72"/>
      <c r="ASU179" s="138"/>
      <c r="ASV179" s="141"/>
      <c r="ASW179" s="72"/>
      <c r="ASX179" s="71"/>
      <c r="ASY179" s="72"/>
      <c r="ASZ179" s="72"/>
      <c r="ATA179" s="72"/>
      <c r="ATB179" s="138"/>
      <c r="ATC179" s="141"/>
      <c r="ATD179" s="72"/>
      <c r="ATE179" s="71"/>
      <c r="ATF179" s="72"/>
      <c r="ATG179" s="72"/>
      <c r="ATH179" s="72"/>
      <c r="ATI179" s="136"/>
      <c r="ATJ179" s="137"/>
      <c r="ATK179" s="71"/>
      <c r="ATL179" s="71"/>
      <c r="ATM179" s="138"/>
      <c r="ATN179" s="138"/>
      <c r="ATO179" s="139"/>
      <c r="ATP179" s="71"/>
      <c r="ATQ179" s="72"/>
      <c r="ATR179" s="71"/>
      <c r="ATS179" s="140"/>
      <c r="ATT179" s="72"/>
      <c r="ATU179" s="72"/>
      <c r="ATV179" s="138"/>
      <c r="ATW179" s="71"/>
      <c r="ATX179" s="72"/>
      <c r="ATY179" s="71"/>
      <c r="ATZ179" s="72"/>
      <c r="AUA179" s="72"/>
      <c r="AUB179" s="72"/>
      <c r="AUC179" s="138"/>
      <c r="AUD179" s="71"/>
      <c r="AUE179" s="72"/>
      <c r="AUF179" s="71"/>
      <c r="AUG179" s="72"/>
      <c r="AUH179" s="72"/>
      <c r="AUI179" s="72"/>
      <c r="AUJ179" s="138"/>
      <c r="AUK179" s="71"/>
      <c r="AUL179" s="72"/>
      <c r="AUM179" s="71"/>
      <c r="AUN179" s="72"/>
      <c r="AUO179" s="72"/>
      <c r="AUP179" s="72"/>
      <c r="AUQ179" s="138"/>
      <c r="AUR179" s="71"/>
      <c r="AUS179" s="72"/>
      <c r="AUT179" s="71"/>
      <c r="AUU179" s="72"/>
      <c r="AUV179" s="72"/>
      <c r="AUW179" s="72"/>
      <c r="AUX179" s="138"/>
      <c r="AUY179" s="71"/>
      <c r="AUZ179" s="72"/>
      <c r="AVA179" s="71"/>
      <c r="AVB179" s="72"/>
      <c r="AVC179" s="72"/>
      <c r="AVD179" s="72"/>
      <c r="AVE179" s="138"/>
      <c r="AVF179" s="71"/>
      <c r="AVG179" s="72"/>
      <c r="AVH179" s="71"/>
      <c r="AVI179" s="72"/>
      <c r="AVJ179" s="72"/>
      <c r="AVK179" s="72"/>
      <c r="AVL179" s="138"/>
      <c r="AVM179" s="71"/>
      <c r="AVN179" s="72"/>
      <c r="AVO179" s="71"/>
      <c r="AVP179" s="72"/>
      <c r="AVQ179" s="72"/>
      <c r="AVR179" s="72"/>
      <c r="AVS179" s="138"/>
      <c r="AVT179" s="71"/>
      <c r="AVU179" s="72"/>
      <c r="AVV179" s="71"/>
      <c r="AVW179" s="72"/>
      <c r="AVX179" s="72"/>
      <c r="AVY179" s="72"/>
      <c r="AVZ179" s="138"/>
      <c r="AWA179" s="71"/>
      <c r="AWB179" s="72"/>
      <c r="AWC179" s="71"/>
      <c r="AWD179" s="72"/>
      <c r="AWE179" s="72"/>
      <c r="AWF179" s="72"/>
      <c r="AWG179" s="138"/>
      <c r="AWH179" s="71"/>
      <c r="AWI179" s="72"/>
      <c r="AWJ179" s="71"/>
      <c r="AWK179" s="72"/>
      <c r="AWL179" s="72"/>
      <c r="AWM179" s="72"/>
      <c r="AWN179" s="138"/>
      <c r="AWO179" s="71"/>
      <c r="AWP179" s="72"/>
      <c r="AWQ179" s="71"/>
      <c r="AWR179" s="72"/>
      <c r="AWS179" s="72"/>
      <c r="AWT179" s="72"/>
      <c r="AWU179" s="138"/>
      <c r="AWV179" s="71"/>
      <c r="AWW179" s="72"/>
      <c r="AWX179" s="71"/>
      <c r="AWY179" s="72"/>
      <c r="AWZ179" s="72"/>
      <c r="AXA179" s="72"/>
      <c r="AXB179" s="138"/>
      <c r="AXC179" s="71"/>
      <c r="AXD179" s="72"/>
      <c r="AXE179" s="71"/>
      <c r="AXF179" s="72"/>
      <c r="AXG179" s="72"/>
      <c r="AXH179" s="72"/>
      <c r="AXI179" s="138"/>
      <c r="AXJ179" s="71"/>
      <c r="AXK179" s="72"/>
      <c r="AXL179" s="71"/>
      <c r="AXM179" s="72"/>
      <c r="AXN179" s="72"/>
      <c r="AXO179" s="72"/>
      <c r="AXP179" s="138"/>
      <c r="AXQ179" s="71"/>
      <c r="AXR179" s="72"/>
      <c r="AXS179" s="71"/>
      <c r="AXT179" s="72"/>
      <c r="AXU179" s="72"/>
      <c r="AXV179" s="72"/>
      <c r="AXW179" s="138"/>
      <c r="AXX179" s="71"/>
      <c r="AXY179" s="72"/>
      <c r="AXZ179" s="71"/>
      <c r="AYA179" s="72"/>
      <c r="AYB179" s="72"/>
      <c r="AYC179" s="72"/>
      <c r="AYD179" s="138"/>
      <c r="AYE179" s="71"/>
      <c r="AYF179" s="72"/>
      <c r="AYG179" s="71"/>
      <c r="AYH179" s="72"/>
      <c r="AYI179" s="72"/>
      <c r="AYJ179" s="72"/>
      <c r="AYK179" s="138"/>
      <c r="AYL179" s="71"/>
      <c r="AYM179" s="72"/>
      <c r="AYN179" s="71"/>
      <c r="AYO179" s="72"/>
      <c r="AYP179" s="72"/>
      <c r="AYQ179" s="72"/>
      <c r="AYR179" s="138"/>
      <c r="AYS179" s="71"/>
      <c r="AYT179" s="72"/>
      <c r="AYU179" s="71"/>
      <c r="AYV179" s="72"/>
      <c r="AYW179" s="72"/>
      <c r="AYX179" s="72"/>
      <c r="AYY179" s="138"/>
      <c r="AYZ179" s="71"/>
      <c r="AZA179" s="72"/>
      <c r="AZB179" s="71"/>
      <c r="AZC179" s="72"/>
      <c r="AZD179" s="72"/>
      <c r="AZE179" s="72"/>
      <c r="AZF179" s="138"/>
      <c r="AZG179" s="71"/>
      <c r="AZH179" s="72"/>
      <c r="AZI179" s="71"/>
      <c r="AZJ179" s="72"/>
      <c r="AZK179" s="72"/>
      <c r="AZL179" s="72"/>
      <c r="AZM179" s="138"/>
      <c r="AZN179" s="71"/>
      <c r="AZO179" s="72"/>
      <c r="AZP179" s="71"/>
      <c r="AZQ179" s="72"/>
      <c r="AZR179" s="72"/>
      <c r="AZS179" s="72"/>
      <c r="AZT179" s="138"/>
      <c r="AZU179" s="71"/>
      <c r="AZV179" s="72"/>
      <c r="AZW179" s="71"/>
      <c r="AZX179" s="72"/>
      <c r="AZY179" s="72"/>
      <c r="AZZ179" s="72"/>
      <c r="BAA179" s="138"/>
      <c r="BAB179" s="71"/>
      <c r="BAC179" s="72"/>
      <c r="BAD179" s="71"/>
      <c r="BAE179" s="72"/>
      <c r="BAF179" s="72"/>
      <c r="BAG179" s="72"/>
      <c r="BAH179" s="138"/>
      <c r="BAI179" s="71"/>
      <c r="BAJ179" s="72"/>
      <c r="BAK179" s="71"/>
      <c r="BAL179" s="72"/>
      <c r="BAM179" s="72"/>
      <c r="BAN179" s="72"/>
      <c r="BAO179" s="138"/>
      <c r="BAP179" s="71"/>
      <c r="BAQ179" s="72"/>
      <c r="BAR179" s="71"/>
      <c r="BAS179" s="72"/>
      <c r="BAT179" s="72"/>
      <c r="BAU179" s="72"/>
      <c r="BAV179" s="138"/>
      <c r="BAW179" s="71"/>
      <c r="BAX179" s="72"/>
      <c r="BAY179" s="71"/>
      <c r="BAZ179" s="72"/>
      <c r="BBA179" s="72"/>
      <c r="BBB179" s="72"/>
      <c r="BBC179" s="138"/>
      <c r="BBD179" s="71"/>
      <c r="BBE179" s="72"/>
      <c r="BBF179" s="71"/>
      <c r="BBG179" s="72"/>
      <c r="BBH179" s="72"/>
      <c r="BBI179" s="72"/>
      <c r="BBJ179" s="138"/>
      <c r="BBK179" s="71"/>
      <c r="BBL179" s="72"/>
      <c r="BBM179" s="71"/>
      <c r="BBN179" s="72"/>
      <c r="BBO179" s="72"/>
      <c r="BBP179" s="72"/>
      <c r="BBQ179" s="138"/>
      <c r="BBR179" s="71"/>
      <c r="BBS179" s="72"/>
      <c r="BBT179" s="71"/>
      <c r="BBU179" s="72"/>
      <c r="BBV179" s="72"/>
      <c r="BBW179" s="72"/>
      <c r="BBX179" s="138"/>
      <c r="BBY179" s="141"/>
      <c r="BBZ179" s="72"/>
      <c r="BCA179" s="71"/>
      <c r="BCB179" s="72"/>
      <c r="BCC179" s="72"/>
      <c r="BCD179" s="72"/>
      <c r="BCE179" s="138"/>
      <c r="BCF179" s="141"/>
      <c r="BCG179" s="72"/>
      <c r="BCH179" s="71"/>
      <c r="BCI179" s="72"/>
      <c r="BCJ179" s="72"/>
      <c r="BCK179" s="72"/>
      <c r="BCL179" s="136"/>
      <c r="BCM179" s="137"/>
      <c r="BCN179" s="71"/>
      <c r="BCO179" s="71"/>
      <c r="BCP179" s="138"/>
      <c r="BCQ179" s="138"/>
      <c r="BCR179" s="139"/>
      <c r="BCS179" s="71"/>
      <c r="BCT179" s="72"/>
      <c r="BCU179" s="71"/>
      <c r="BCV179" s="140"/>
      <c r="BCW179" s="72"/>
      <c r="BCX179" s="72"/>
      <c r="BCY179" s="138"/>
      <c r="BCZ179" s="71"/>
      <c r="BDA179" s="72"/>
      <c r="BDB179" s="71"/>
      <c r="BDC179" s="72"/>
      <c r="BDD179" s="72"/>
      <c r="BDE179" s="72"/>
      <c r="BDF179" s="138"/>
      <c r="BDG179" s="71"/>
      <c r="BDH179" s="72"/>
      <c r="BDI179" s="71"/>
      <c r="BDJ179" s="72"/>
      <c r="BDK179" s="72"/>
      <c r="BDL179" s="72"/>
      <c r="BDM179" s="138"/>
      <c r="BDN179" s="71"/>
      <c r="BDO179" s="72"/>
      <c r="BDP179" s="71"/>
      <c r="BDQ179" s="72"/>
      <c r="BDR179" s="72"/>
      <c r="BDS179" s="72"/>
      <c r="BDT179" s="138"/>
      <c r="BDU179" s="71"/>
      <c r="BDV179" s="72"/>
      <c r="BDW179" s="71"/>
      <c r="BDX179" s="72"/>
      <c r="BDY179" s="72"/>
      <c r="BDZ179" s="72"/>
      <c r="BEA179" s="138"/>
      <c r="BEB179" s="71"/>
      <c r="BEC179" s="72"/>
      <c r="BED179" s="71"/>
      <c r="BEE179" s="72"/>
      <c r="BEF179" s="72"/>
      <c r="BEG179" s="72"/>
      <c r="BEH179" s="138"/>
      <c r="BEI179" s="71"/>
      <c r="BEJ179" s="72"/>
      <c r="BEK179" s="71"/>
      <c r="BEL179" s="72"/>
      <c r="BEM179" s="72"/>
      <c r="BEN179" s="72"/>
      <c r="BEO179" s="138"/>
      <c r="BEP179" s="71"/>
      <c r="BEQ179" s="72"/>
      <c r="BER179" s="71"/>
      <c r="BES179" s="72"/>
      <c r="BET179" s="72"/>
      <c r="BEU179" s="72"/>
      <c r="BEV179" s="138"/>
      <c r="BEW179" s="71"/>
      <c r="BEX179" s="72"/>
      <c r="BEY179" s="71"/>
      <c r="BEZ179" s="72"/>
      <c r="BFA179" s="72"/>
      <c r="BFB179" s="72"/>
      <c r="BFC179" s="138"/>
      <c r="BFD179" s="71"/>
      <c r="BFE179" s="72"/>
      <c r="BFF179" s="71"/>
      <c r="BFG179" s="72"/>
      <c r="BFH179" s="72"/>
      <c r="BFI179" s="72"/>
      <c r="BFJ179" s="138"/>
      <c r="BFK179" s="71"/>
      <c r="BFL179" s="72"/>
      <c r="BFM179" s="71"/>
      <c r="BFN179" s="72"/>
      <c r="BFO179" s="72"/>
      <c r="BFP179" s="72"/>
      <c r="BFQ179" s="138"/>
      <c r="BFR179" s="71"/>
      <c r="BFS179" s="72"/>
      <c r="BFT179" s="71"/>
      <c r="BFU179" s="72"/>
      <c r="BFV179" s="72"/>
      <c r="BFW179" s="72"/>
      <c r="BFX179" s="138"/>
      <c r="BFY179" s="71"/>
      <c r="BFZ179" s="72"/>
      <c r="BGA179" s="71"/>
      <c r="BGB179" s="72"/>
      <c r="BGC179" s="72"/>
      <c r="BGD179" s="72"/>
      <c r="BGE179" s="138"/>
      <c r="BGF179" s="71"/>
      <c r="BGG179" s="72"/>
      <c r="BGH179" s="71"/>
      <c r="BGI179" s="72"/>
      <c r="BGJ179" s="72"/>
      <c r="BGK179" s="72"/>
      <c r="BGL179" s="138"/>
      <c r="BGM179" s="71"/>
      <c r="BGN179" s="72"/>
      <c r="BGO179" s="71"/>
      <c r="BGP179" s="72"/>
      <c r="BGQ179" s="72"/>
      <c r="BGR179" s="72"/>
      <c r="BGS179" s="138"/>
      <c r="BGT179" s="71"/>
      <c r="BGU179" s="72"/>
      <c r="BGV179" s="71"/>
      <c r="BGW179" s="72"/>
      <c r="BGX179" s="72"/>
      <c r="BGY179" s="72"/>
      <c r="BGZ179" s="138"/>
      <c r="BHA179" s="71"/>
      <c r="BHB179" s="72"/>
      <c r="BHC179" s="71"/>
      <c r="BHD179" s="72"/>
      <c r="BHE179" s="72"/>
      <c r="BHF179" s="72"/>
      <c r="BHG179" s="138"/>
      <c r="BHH179" s="71"/>
      <c r="BHI179" s="72"/>
      <c r="BHJ179" s="71"/>
      <c r="BHK179" s="72"/>
      <c r="BHL179" s="72"/>
      <c r="BHM179" s="72"/>
      <c r="BHN179" s="138"/>
      <c r="BHO179" s="71"/>
      <c r="BHP179" s="72"/>
      <c r="BHQ179" s="71"/>
      <c r="BHR179" s="72"/>
      <c r="BHS179" s="72"/>
      <c r="BHT179" s="72"/>
      <c r="BHU179" s="138"/>
      <c r="BHV179" s="71"/>
      <c r="BHW179" s="72"/>
      <c r="BHX179" s="71"/>
      <c r="BHY179" s="72"/>
      <c r="BHZ179" s="72"/>
      <c r="BIA179" s="72"/>
      <c r="BIB179" s="138"/>
      <c r="BIC179" s="71"/>
      <c r="BID179" s="72"/>
      <c r="BIE179" s="71"/>
      <c r="BIF179" s="72"/>
      <c r="BIG179" s="72"/>
      <c r="BIH179" s="72"/>
      <c r="BII179" s="138"/>
      <c r="BIJ179" s="71"/>
      <c r="BIK179" s="72"/>
      <c r="BIL179" s="71"/>
      <c r="BIM179" s="72"/>
      <c r="BIN179" s="72"/>
      <c r="BIO179" s="72"/>
      <c r="BIP179" s="138"/>
      <c r="BIQ179" s="71"/>
      <c r="BIR179" s="72"/>
      <c r="BIS179" s="71"/>
      <c r="BIT179" s="72"/>
      <c r="BIU179" s="72"/>
      <c r="BIV179" s="72"/>
      <c r="BIW179" s="138"/>
      <c r="BIX179" s="71"/>
      <c r="BIY179" s="72"/>
      <c r="BIZ179" s="71"/>
      <c r="BJA179" s="72"/>
      <c r="BJB179" s="72"/>
      <c r="BJC179" s="72"/>
      <c r="BJD179" s="138"/>
      <c r="BJE179" s="71"/>
      <c r="BJF179" s="72"/>
      <c r="BJG179" s="71"/>
      <c r="BJH179" s="72"/>
      <c r="BJI179" s="72"/>
      <c r="BJJ179" s="72"/>
      <c r="BJK179" s="138"/>
      <c r="BJL179" s="71"/>
      <c r="BJM179" s="72"/>
      <c r="BJN179" s="71"/>
      <c r="BJO179" s="72"/>
      <c r="BJP179" s="72"/>
      <c r="BJQ179" s="72"/>
      <c r="BJR179" s="138"/>
      <c r="BJS179" s="71"/>
      <c r="BJT179" s="72"/>
      <c r="BJU179" s="71"/>
      <c r="BJV179" s="72"/>
      <c r="BJW179" s="72"/>
      <c r="BJX179" s="72"/>
      <c r="BJY179" s="138"/>
      <c r="BJZ179" s="71"/>
      <c r="BKA179" s="72"/>
      <c r="BKB179" s="71"/>
      <c r="BKC179" s="72"/>
      <c r="BKD179" s="72"/>
      <c r="BKE179" s="72"/>
      <c r="BKF179" s="138"/>
      <c r="BKG179" s="71"/>
      <c r="BKH179" s="72"/>
      <c r="BKI179" s="71"/>
      <c r="BKJ179" s="72"/>
      <c r="BKK179" s="72"/>
      <c r="BKL179" s="72"/>
      <c r="BKM179" s="138"/>
      <c r="BKN179" s="71"/>
      <c r="BKO179" s="72"/>
      <c r="BKP179" s="71"/>
      <c r="BKQ179" s="72"/>
      <c r="BKR179" s="72"/>
      <c r="BKS179" s="72"/>
      <c r="BKT179" s="138"/>
      <c r="BKU179" s="71"/>
      <c r="BKV179" s="72"/>
      <c r="BKW179" s="71"/>
      <c r="BKX179" s="72"/>
      <c r="BKY179" s="72"/>
      <c r="BKZ179" s="72"/>
      <c r="BLA179" s="138"/>
      <c r="BLB179" s="141"/>
      <c r="BLC179" s="72"/>
      <c r="BLD179" s="71"/>
      <c r="BLE179" s="72"/>
      <c r="BLF179" s="72"/>
      <c r="BLG179" s="72"/>
      <c r="BLH179" s="138"/>
      <c r="BLI179" s="141"/>
      <c r="BLJ179" s="72"/>
      <c r="BLK179" s="71"/>
      <c r="BLL179" s="72"/>
      <c r="BLM179" s="72"/>
      <c r="BLN179" s="72"/>
      <c r="BLO179" s="136"/>
      <c r="BLP179" s="137"/>
      <c r="BLQ179" s="71"/>
      <c r="BLR179" s="71"/>
      <c r="BLS179" s="138"/>
      <c r="BLT179" s="138"/>
      <c r="BLU179" s="139"/>
      <c r="BLV179" s="71"/>
      <c r="BLW179" s="72"/>
      <c r="BLX179" s="71"/>
      <c r="BLY179" s="140"/>
      <c r="BLZ179" s="72"/>
      <c r="BMA179" s="72"/>
      <c r="BMB179" s="138"/>
      <c r="BMC179" s="71"/>
      <c r="BMD179" s="72"/>
      <c r="BME179" s="71"/>
      <c r="BMF179" s="72"/>
      <c r="BMG179" s="72"/>
      <c r="BMH179" s="72"/>
      <c r="BMI179" s="138"/>
      <c r="BMJ179" s="71"/>
      <c r="BMK179" s="72"/>
      <c r="BML179" s="71"/>
      <c r="BMM179" s="72"/>
      <c r="BMN179" s="72"/>
      <c r="BMO179" s="72"/>
      <c r="BMP179" s="138"/>
      <c r="BMQ179" s="71"/>
      <c r="BMR179" s="72"/>
      <c r="BMS179" s="71"/>
      <c r="BMT179" s="72"/>
      <c r="BMU179" s="72"/>
      <c r="BMV179" s="72"/>
      <c r="BMW179" s="138"/>
      <c r="BMX179" s="71"/>
      <c r="BMY179" s="72"/>
      <c r="BMZ179" s="71"/>
      <c r="BNA179" s="72"/>
      <c r="BNB179" s="72"/>
      <c r="BNC179" s="72"/>
      <c r="BND179" s="138"/>
      <c r="BNE179" s="71"/>
      <c r="BNF179" s="72"/>
      <c r="BNG179" s="71"/>
      <c r="BNH179" s="72"/>
      <c r="BNI179" s="72"/>
      <c r="BNJ179" s="72"/>
      <c r="BNK179" s="138"/>
      <c r="BNL179" s="71"/>
      <c r="BNM179" s="72"/>
      <c r="BNN179" s="71"/>
      <c r="BNO179" s="72"/>
      <c r="BNP179" s="72"/>
      <c r="BNQ179" s="72"/>
      <c r="BNR179" s="138"/>
      <c r="BNS179" s="71"/>
      <c r="BNT179" s="72"/>
      <c r="BNU179" s="71"/>
      <c r="BNV179" s="72"/>
      <c r="BNW179" s="72"/>
      <c r="BNX179" s="72"/>
      <c r="BNY179" s="138"/>
      <c r="BNZ179" s="71"/>
      <c r="BOA179" s="72"/>
      <c r="BOB179" s="71"/>
      <c r="BOC179" s="72"/>
      <c r="BOD179" s="72"/>
      <c r="BOE179" s="72"/>
      <c r="BOF179" s="138"/>
      <c r="BOG179" s="71"/>
      <c r="BOH179" s="72"/>
      <c r="BOI179" s="71"/>
      <c r="BOJ179" s="72"/>
      <c r="BOK179" s="72"/>
      <c r="BOL179" s="72"/>
      <c r="BOM179" s="138"/>
      <c r="BON179" s="71"/>
      <c r="BOO179" s="72"/>
      <c r="BOP179" s="71"/>
      <c r="BOQ179" s="72"/>
      <c r="BOR179" s="72"/>
      <c r="BOS179" s="72"/>
      <c r="BOT179" s="138"/>
      <c r="BOU179" s="71"/>
      <c r="BOV179" s="72"/>
      <c r="BOW179" s="71"/>
      <c r="BOX179" s="72"/>
      <c r="BOY179" s="72"/>
      <c r="BOZ179" s="72"/>
      <c r="BPA179" s="138"/>
      <c r="BPB179" s="71"/>
      <c r="BPC179" s="72"/>
      <c r="BPD179" s="71"/>
      <c r="BPE179" s="72"/>
      <c r="BPF179" s="72"/>
      <c r="BPG179" s="72"/>
      <c r="BPH179" s="138"/>
      <c r="BPI179" s="71"/>
      <c r="BPJ179" s="72"/>
      <c r="BPK179" s="71"/>
      <c r="BPL179" s="72"/>
      <c r="BPM179" s="72"/>
      <c r="BPN179" s="72"/>
      <c r="BPO179" s="138"/>
      <c r="BPP179" s="71"/>
      <c r="BPQ179" s="72"/>
      <c r="BPR179" s="71"/>
      <c r="BPS179" s="72"/>
      <c r="BPT179" s="72"/>
      <c r="BPU179" s="72"/>
      <c r="BPV179" s="138"/>
      <c r="BPW179" s="71"/>
      <c r="BPX179" s="72"/>
      <c r="BPY179" s="71"/>
      <c r="BPZ179" s="72"/>
      <c r="BQA179" s="72"/>
      <c r="BQB179" s="72"/>
      <c r="BQC179" s="138"/>
      <c r="BQD179" s="71"/>
      <c r="BQE179" s="72"/>
      <c r="BQF179" s="71"/>
      <c r="BQG179" s="72"/>
      <c r="BQH179" s="72"/>
      <c r="BQI179" s="72"/>
      <c r="BQJ179" s="138"/>
      <c r="BQK179" s="71"/>
      <c r="BQL179" s="72"/>
      <c r="BQM179" s="71"/>
      <c r="BQN179" s="72"/>
      <c r="BQO179" s="72"/>
      <c r="BQP179" s="72"/>
      <c r="BQQ179" s="138"/>
      <c r="BQR179" s="71"/>
      <c r="BQS179" s="72"/>
      <c r="BQT179" s="71"/>
      <c r="BQU179" s="72"/>
      <c r="BQV179" s="72"/>
      <c r="BQW179" s="72"/>
      <c r="BQX179" s="138"/>
      <c r="BQY179" s="71"/>
      <c r="BQZ179" s="72"/>
      <c r="BRA179" s="71"/>
      <c r="BRB179" s="72"/>
      <c r="BRC179" s="72"/>
      <c r="BRD179" s="72"/>
      <c r="BRE179" s="138"/>
      <c r="BRF179" s="71"/>
      <c r="BRG179" s="72"/>
      <c r="BRH179" s="71"/>
      <c r="BRI179" s="72"/>
      <c r="BRJ179" s="72"/>
      <c r="BRK179" s="72"/>
      <c r="BRL179" s="138"/>
      <c r="BRM179" s="71"/>
      <c r="BRN179" s="72"/>
      <c r="BRO179" s="71"/>
      <c r="BRP179" s="72"/>
      <c r="BRQ179" s="72"/>
      <c r="BRR179" s="72"/>
      <c r="BRS179" s="138"/>
      <c r="BRT179" s="71"/>
      <c r="BRU179" s="72"/>
      <c r="BRV179" s="71"/>
      <c r="BRW179" s="72"/>
      <c r="BRX179" s="72"/>
      <c r="BRY179" s="72"/>
      <c r="BRZ179" s="138"/>
      <c r="BSA179" s="71"/>
      <c r="BSB179" s="72"/>
      <c r="BSC179" s="71"/>
      <c r="BSD179" s="72"/>
      <c r="BSE179" s="72"/>
      <c r="BSF179" s="72"/>
      <c r="BSG179" s="138"/>
      <c r="BSH179" s="71"/>
      <c r="BSI179" s="72"/>
      <c r="BSJ179" s="71"/>
      <c r="BSK179" s="72"/>
      <c r="BSL179" s="72"/>
      <c r="BSM179" s="72"/>
      <c r="BSN179" s="138"/>
      <c r="BSO179" s="71"/>
      <c r="BSP179" s="72"/>
      <c r="BSQ179" s="71"/>
      <c r="BSR179" s="72"/>
      <c r="BSS179" s="72"/>
      <c r="BST179" s="72"/>
      <c r="BSU179" s="138"/>
      <c r="BSV179" s="71"/>
      <c r="BSW179" s="72"/>
      <c r="BSX179" s="71"/>
      <c r="BSY179" s="72"/>
      <c r="BSZ179" s="72"/>
      <c r="BTA179" s="72"/>
      <c r="BTB179" s="138"/>
      <c r="BTC179" s="71"/>
      <c r="BTD179" s="72"/>
      <c r="BTE179" s="71"/>
      <c r="BTF179" s="72"/>
      <c r="BTG179" s="72"/>
      <c r="BTH179" s="72"/>
      <c r="BTI179" s="138"/>
      <c r="BTJ179" s="71"/>
      <c r="BTK179" s="72"/>
      <c r="BTL179" s="71"/>
      <c r="BTM179" s="72"/>
      <c r="BTN179" s="72"/>
      <c r="BTO179" s="72"/>
      <c r="BTP179" s="138"/>
      <c r="BTQ179" s="71"/>
      <c r="BTR179" s="72"/>
      <c r="BTS179" s="71"/>
      <c r="BTT179" s="72"/>
      <c r="BTU179" s="72"/>
      <c r="BTV179" s="72"/>
      <c r="BTW179" s="138"/>
      <c r="BTX179" s="71"/>
      <c r="BTY179" s="72"/>
      <c r="BTZ179" s="71"/>
      <c r="BUA179" s="72"/>
      <c r="BUB179" s="72"/>
      <c r="BUC179" s="72"/>
      <c r="BUD179" s="138"/>
      <c r="BUE179" s="141"/>
      <c r="BUF179" s="72"/>
      <c r="BUG179" s="71"/>
      <c r="BUH179" s="72"/>
      <c r="BUI179" s="72"/>
      <c r="BUJ179" s="72"/>
      <c r="BUK179" s="138"/>
      <c r="BUL179" s="141"/>
      <c r="BUM179" s="72"/>
      <c r="BUN179" s="71"/>
      <c r="BUO179" s="72"/>
      <c r="BUP179" s="72"/>
      <c r="BUQ179" s="72"/>
      <c r="BUR179" s="136"/>
      <c r="BUS179" s="137"/>
      <c r="BUT179" s="71"/>
      <c r="BUU179" s="71"/>
      <c r="BUV179" s="138"/>
      <c r="BUW179" s="138"/>
      <c r="BUX179" s="139"/>
      <c r="BUY179" s="71"/>
      <c r="BUZ179" s="72"/>
      <c r="BVA179" s="71"/>
      <c r="BVB179" s="140"/>
      <c r="BVC179" s="72"/>
      <c r="BVD179" s="72"/>
      <c r="BVE179" s="138"/>
      <c r="BVF179" s="71"/>
      <c r="BVG179" s="72"/>
      <c r="BVH179" s="71"/>
      <c r="BVI179" s="72"/>
      <c r="BVJ179" s="72"/>
      <c r="BVK179" s="72"/>
      <c r="BVL179" s="138"/>
      <c r="BVM179" s="71"/>
      <c r="BVN179" s="72"/>
      <c r="BVO179" s="71"/>
      <c r="BVP179" s="72"/>
      <c r="BVQ179" s="72"/>
      <c r="BVR179" s="72"/>
      <c r="BVS179" s="138"/>
      <c r="BVT179" s="71"/>
      <c r="BVU179" s="72"/>
      <c r="BVV179" s="71"/>
      <c r="BVW179" s="72"/>
      <c r="BVX179" s="72"/>
      <c r="BVY179" s="72"/>
      <c r="BVZ179" s="138"/>
      <c r="BWA179" s="71"/>
      <c r="BWB179" s="72"/>
      <c r="BWC179" s="71"/>
      <c r="BWD179" s="72"/>
      <c r="BWE179" s="72"/>
      <c r="BWF179" s="72"/>
      <c r="BWG179" s="138"/>
      <c r="BWH179" s="71"/>
      <c r="BWI179" s="72"/>
      <c r="BWJ179" s="71"/>
      <c r="BWK179" s="72"/>
      <c r="BWL179" s="72"/>
      <c r="BWM179" s="72"/>
      <c r="BWN179" s="138"/>
      <c r="BWO179" s="71"/>
      <c r="BWP179" s="72"/>
      <c r="BWQ179" s="71"/>
      <c r="BWR179" s="72"/>
      <c r="BWS179" s="72"/>
      <c r="BWT179" s="72"/>
      <c r="BWU179" s="138"/>
      <c r="BWV179" s="71"/>
      <c r="BWW179" s="72"/>
      <c r="BWX179" s="71"/>
      <c r="BWY179" s="72"/>
      <c r="BWZ179" s="72"/>
      <c r="BXA179" s="72"/>
      <c r="BXB179" s="138"/>
      <c r="BXC179" s="71"/>
      <c r="BXD179" s="72"/>
      <c r="BXE179" s="71"/>
      <c r="BXF179" s="72"/>
      <c r="BXG179" s="72"/>
      <c r="BXH179" s="72"/>
      <c r="BXI179" s="138"/>
      <c r="BXJ179" s="71"/>
      <c r="BXK179" s="72"/>
      <c r="BXL179" s="71"/>
      <c r="BXM179" s="72"/>
      <c r="BXN179" s="72"/>
      <c r="BXO179" s="72"/>
      <c r="BXP179" s="138"/>
      <c r="BXQ179" s="71"/>
      <c r="BXR179" s="72"/>
      <c r="BXS179" s="71"/>
      <c r="BXT179" s="72"/>
      <c r="BXU179" s="72"/>
      <c r="BXV179" s="72"/>
      <c r="BXW179" s="138"/>
      <c r="BXX179" s="71"/>
      <c r="BXY179" s="72"/>
      <c r="BXZ179" s="71"/>
      <c r="BYA179" s="72"/>
      <c r="BYB179" s="72"/>
      <c r="BYC179" s="72"/>
      <c r="BYD179" s="138"/>
      <c r="BYE179" s="71"/>
      <c r="BYF179" s="72"/>
      <c r="BYG179" s="71"/>
      <c r="BYH179" s="72"/>
      <c r="BYI179" s="72"/>
      <c r="BYJ179" s="72"/>
      <c r="BYK179" s="138"/>
      <c r="BYL179" s="71"/>
      <c r="BYM179" s="72"/>
      <c r="BYN179" s="71"/>
      <c r="BYO179" s="72"/>
      <c r="BYP179" s="72"/>
      <c r="BYQ179" s="72"/>
      <c r="BYR179" s="138"/>
      <c r="BYS179" s="71"/>
      <c r="BYT179" s="72"/>
      <c r="BYU179" s="71"/>
      <c r="BYV179" s="72"/>
      <c r="BYW179" s="72"/>
      <c r="BYX179" s="72"/>
      <c r="BYY179" s="138"/>
      <c r="BYZ179" s="71"/>
      <c r="BZA179" s="72"/>
      <c r="BZB179" s="71"/>
      <c r="BZC179" s="72"/>
      <c r="BZD179" s="72"/>
      <c r="BZE179" s="72"/>
      <c r="BZF179" s="138"/>
      <c r="BZG179" s="71"/>
      <c r="BZH179" s="72"/>
      <c r="BZI179" s="71"/>
      <c r="BZJ179" s="72"/>
      <c r="BZK179" s="72"/>
      <c r="BZL179" s="72"/>
      <c r="BZM179" s="138"/>
      <c r="BZN179" s="71"/>
      <c r="BZO179" s="72"/>
      <c r="BZP179" s="71"/>
      <c r="BZQ179" s="72"/>
      <c r="BZR179" s="72"/>
      <c r="BZS179" s="72"/>
      <c r="BZT179" s="138"/>
      <c r="BZU179" s="71"/>
      <c r="BZV179" s="72"/>
      <c r="BZW179" s="71"/>
      <c r="BZX179" s="72"/>
      <c r="BZY179" s="72"/>
      <c r="BZZ179" s="72"/>
      <c r="CAA179" s="138"/>
      <c r="CAB179" s="71"/>
      <c r="CAC179" s="72"/>
      <c r="CAD179" s="71"/>
      <c r="CAE179" s="72"/>
      <c r="CAF179" s="72"/>
      <c r="CAG179" s="72"/>
      <c r="CAH179" s="138"/>
      <c r="CAI179" s="71"/>
      <c r="CAJ179" s="72"/>
      <c r="CAK179" s="71"/>
      <c r="CAL179" s="72"/>
      <c r="CAM179" s="72"/>
      <c r="CAN179" s="72"/>
      <c r="CAO179" s="138"/>
      <c r="CAP179" s="71"/>
      <c r="CAQ179" s="72"/>
      <c r="CAR179" s="71"/>
      <c r="CAS179" s="72"/>
      <c r="CAT179" s="72"/>
      <c r="CAU179" s="72"/>
      <c r="CAV179" s="138"/>
      <c r="CAW179" s="71"/>
      <c r="CAX179" s="72"/>
      <c r="CAY179" s="71"/>
      <c r="CAZ179" s="72"/>
      <c r="CBA179" s="72"/>
      <c r="CBB179" s="72"/>
      <c r="CBC179" s="138"/>
      <c r="CBD179" s="71"/>
      <c r="CBE179" s="72"/>
      <c r="CBF179" s="71"/>
      <c r="CBG179" s="72"/>
      <c r="CBH179" s="72"/>
      <c r="CBI179" s="72"/>
      <c r="CBJ179" s="138"/>
      <c r="CBK179" s="71"/>
      <c r="CBL179" s="72"/>
      <c r="CBM179" s="71"/>
      <c r="CBN179" s="72"/>
      <c r="CBO179" s="72"/>
      <c r="CBP179" s="72"/>
      <c r="CBQ179" s="138"/>
      <c r="CBR179" s="71"/>
      <c r="CBS179" s="72"/>
      <c r="CBT179" s="71"/>
      <c r="CBU179" s="72"/>
      <c r="CBV179" s="72"/>
      <c r="CBW179" s="72"/>
      <c r="CBX179" s="138"/>
      <c r="CBY179" s="71"/>
      <c r="CBZ179" s="72"/>
      <c r="CCA179" s="71"/>
      <c r="CCB179" s="72"/>
      <c r="CCC179" s="72"/>
      <c r="CCD179" s="72"/>
      <c r="CCE179" s="138"/>
      <c r="CCF179" s="71"/>
      <c r="CCG179" s="72"/>
      <c r="CCH179" s="71"/>
      <c r="CCI179" s="72"/>
      <c r="CCJ179" s="72"/>
      <c r="CCK179" s="72"/>
      <c r="CCL179" s="138"/>
      <c r="CCM179" s="71"/>
      <c r="CCN179" s="72"/>
      <c r="CCO179" s="71"/>
      <c r="CCP179" s="72"/>
      <c r="CCQ179" s="72"/>
      <c r="CCR179" s="72"/>
      <c r="CCS179" s="138"/>
      <c r="CCT179" s="71"/>
      <c r="CCU179" s="72"/>
      <c r="CCV179" s="71"/>
      <c r="CCW179" s="72"/>
      <c r="CCX179" s="72"/>
      <c r="CCY179" s="72"/>
      <c r="CCZ179" s="138"/>
      <c r="CDA179" s="71"/>
      <c r="CDB179" s="72"/>
      <c r="CDC179" s="71"/>
      <c r="CDD179" s="72"/>
      <c r="CDE179" s="72"/>
      <c r="CDF179" s="72"/>
      <c r="CDG179" s="138"/>
      <c r="CDH179" s="141"/>
      <c r="CDI179" s="72"/>
      <c r="CDJ179" s="71"/>
      <c r="CDK179" s="72"/>
      <c r="CDL179" s="72"/>
      <c r="CDM179" s="72"/>
      <c r="CDN179" s="138"/>
      <c r="CDO179" s="141"/>
      <c r="CDP179" s="72"/>
      <c r="CDQ179" s="71"/>
      <c r="CDR179" s="72"/>
      <c r="CDS179" s="72"/>
      <c r="CDT179" s="72"/>
      <c r="CDU179" s="136"/>
      <c r="CDV179" s="137"/>
      <c r="CDW179" s="71"/>
      <c r="CDX179" s="71"/>
      <c r="CDY179" s="138"/>
      <c r="CDZ179" s="138"/>
      <c r="CEA179" s="139"/>
      <c r="CEB179" s="71"/>
      <c r="CEC179" s="72"/>
      <c r="CED179" s="71"/>
      <c r="CEE179" s="140"/>
      <c r="CEF179" s="72"/>
      <c r="CEG179" s="72"/>
      <c r="CEH179" s="138"/>
      <c r="CEI179" s="71"/>
      <c r="CEJ179" s="72"/>
      <c r="CEK179" s="71"/>
      <c r="CEL179" s="72"/>
      <c r="CEM179" s="72"/>
      <c r="CEN179" s="72"/>
      <c r="CEO179" s="138"/>
      <c r="CEP179" s="71"/>
      <c r="CEQ179" s="72"/>
      <c r="CER179" s="71"/>
      <c r="CES179" s="72"/>
      <c r="CET179" s="72"/>
      <c r="CEU179" s="72"/>
      <c r="CEV179" s="138"/>
      <c r="CEW179" s="71"/>
      <c r="CEX179" s="72"/>
      <c r="CEY179" s="71"/>
      <c r="CEZ179" s="72"/>
      <c r="CFA179" s="72"/>
      <c r="CFB179" s="72"/>
      <c r="CFC179" s="138"/>
      <c r="CFD179" s="71"/>
      <c r="CFE179" s="72"/>
      <c r="CFF179" s="71"/>
      <c r="CFG179" s="72"/>
      <c r="CFH179" s="72"/>
      <c r="CFI179" s="72"/>
      <c r="CFJ179" s="138"/>
      <c r="CFK179" s="71"/>
      <c r="CFL179" s="72"/>
      <c r="CFM179" s="71"/>
      <c r="CFN179" s="72"/>
      <c r="CFO179" s="72"/>
      <c r="CFP179" s="72"/>
      <c r="CFQ179" s="138"/>
      <c r="CFR179" s="71"/>
      <c r="CFS179" s="72"/>
      <c r="CFT179" s="71"/>
      <c r="CFU179" s="72"/>
      <c r="CFV179" s="72"/>
      <c r="CFW179" s="72"/>
      <c r="CFX179" s="138"/>
      <c r="CFY179" s="71"/>
      <c r="CFZ179" s="72"/>
      <c r="CGA179" s="71"/>
      <c r="CGB179" s="72"/>
      <c r="CGC179" s="72"/>
      <c r="CGD179" s="72"/>
      <c r="CGE179" s="138"/>
      <c r="CGF179" s="71"/>
      <c r="CGG179" s="72"/>
      <c r="CGH179" s="71"/>
      <c r="CGI179" s="72"/>
      <c r="CGJ179" s="72"/>
      <c r="CGK179" s="72"/>
      <c r="CGL179" s="138"/>
      <c r="CGM179" s="71"/>
      <c r="CGN179" s="72"/>
      <c r="CGO179" s="71"/>
      <c r="CGP179" s="72"/>
      <c r="CGQ179" s="72"/>
      <c r="CGR179" s="72"/>
      <c r="CGS179" s="138"/>
      <c r="CGT179" s="71"/>
      <c r="CGU179" s="72"/>
      <c r="CGV179" s="71"/>
      <c r="CGW179" s="72"/>
      <c r="CGX179" s="72"/>
      <c r="CGY179" s="72"/>
      <c r="CGZ179" s="138"/>
      <c r="CHA179" s="71"/>
      <c r="CHB179" s="72"/>
      <c r="CHC179" s="71"/>
      <c r="CHD179" s="72"/>
      <c r="CHE179" s="72"/>
      <c r="CHF179" s="72"/>
      <c r="CHG179" s="138"/>
      <c r="CHH179" s="71"/>
      <c r="CHI179" s="72"/>
      <c r="CHJ179" s="71"/>
      <c r="CHK179" s="72"/>
      <c r="CHL179" s="72"/>
      <c r="CHM179" s="72"/>
      <c r="CHN179" s="138"/>
      <c r="CHO179" s="71"/>
      <c r="CHP179" s="72"/>
      <c r="CHQ179" s="71"/>
      <c r="CHR179" s="72"/>
      <c r="CHS179" s="72"/>
      <c r="CHT179" s="72"/>
      <c r="CHU179" s="138"/>
      <c r="CHV179" s="71"/>
      <c r="CHW179" s="72"/>
      <c r="CHX179" s="71"/>
      <c r="CHY179" s="72"/>
      <c r="CHZ179" s="72"/>
      <c r="CIA179" s="72"/>
      <c r="CIB179" s="138"/>
      <c r="CIC179" s="71"/>
      <c r="CID179" s="72"/>
      <c r="CIE179" s="71"/>
      <c r="CIF179" s="72"/>
      <c r="CIG179" s="72"/>
      <c r="CIH179" s="72"/>
      <c r="CII179" s="138"/>
      <c r="CIJ179" s="71"/>
      <c r="CIK179" s="72"/>
      <c r="CIL179" s="71"/>
      <c r="CIM179" s="72"/>
      <c r="CIN179" s="72"/>
      <c r="CIO179" s="72"/>
      <c r="CIP179" s="138"/>
      <c r="CIQ179" s="71"/>
      <c r="CIR179" s="72"/>
      <c r="CIS179" s="71"/>
      <c r="CIT179" s="72"/>
      <c r="CIU179" s="72"/>
      <c r="CIV179" s="72"/>
      <c r="CIW179" s="138"/>
      <c r="CIX179" s="71"/>
      <c r="CIY179" s="72"/>
      <c r="CIZ179" s="71"/>
      <c r="CJA179" s="72"/>
      <c r="CJB179" s="72"/>
      <c r="CJC179" s="72"/>
      <c r="CJD179" s="138"/>
      <c r="CJE179" s="71"/>
      <c r="CJF179" s="72"/>
      <c r="CJG179" s="71"/>
      <c r="CJH179" s="72"/>
      <c r="CJI179" s="72"/>
      <c r="CJJ179" s="72"/>
      <c r="CJK179" s="138"/>
      <c r="CJL179" s="71"/>
      <c r="CJM179" s="72"/>
      <c r="CJN179" s="71"/>
      <c r="CJO179" s="72"/>
      <c r="CJP179" s="72"/>
      <c r="CJQ179" s="72"/>
      <c r="CJR179" s="138"/>
      <c r="CJS179" s="71"/>
      <c r="CJT179" s="72"/>
      <c r="CJU179" s="71"/>
      <c r="CJV179" s="72"/>
      <c r="CJW179" s="72"/>
      <c r="CJX179" s="72"/>
      <c r="CJY179" s="138"/>
      <c r="CJZ179" s="71"/>
      <c r="CKA179" s="72"/>
      <c r="CKB179" s="71"/>
      <c r="CKC179" s="72"/>
      <c r="CKD179" s="72"/>
      <c r="CKE179" s="72"/>
      <c r="CKF179" s="138"/>
      <c r="CKG179" s="71"/>
      <c r="CKH179" s="72"/>
      <c r="CKI179" s="71"/>
      <c r="CKJ179" s="72"/>
      <c r="CKK179" s="72"/>
      <c r="CKL179" s="72"/>
      <c r="CKM179" s="138"/>
      <c r="CKN179" s="71"/>
      <c r="CKO179" s="72"/>
      <c r="CKP179" s="71"/>
      <c r="CKQ179" s="72"/>
      <c r="CKR179" s="72"/>
      <c r="CKS179" s="72"/>
      <c r="CKT179" s="138"/>
      <c r="CKU179" s="71"/>
      <c r="CKV179" s="72"/>
      <c r="CKW179" s="71"/>
      <c r="CKX179" s="72"/>
      <c r="CKY179" s="72"/>
      <c r="CKZ179" s="72"/>
      <c r="CLA179" s="138"/>
      <c r="CLB179" s="71"/>
      <c r="CLC179" s="72"/>
      <c r="CLD179" s="71"/>
      <c r="CLE179" s="72"/>
      <c r="CLF179" s="72"/>
      <c r="CLG179" s="72"/>
      <c r="CLH179" s="138"/>
      <c r="CLI179" s="71"/>
      <c r="CLJ179" s="72"/>
      <c r="CLK179" s="71"/>
      <c r="CLL179" s="72"/>
      <c r="CLM179" s="72"/>
      <c r="CLN179" s="72"/>
      <c r="CLO179" s="138"/>
      <c r="CLP179" s="71"/>
      <c r="CLQ179" s="72"/>
      <c r="CLR179" s="71"/>
      <c r="CLS179" s="72"/>
      <c r="CLT179" s="72"/>
      <c r="CLU179" s="72"/>
      <c r="CLV179" s="138"/>
      <c r="CLW179" s="71"/>
      <c r="CLX179" s="72"/>
      <c r="CLY179" s="71"/>
      <c r="CLZ179" s="72"/>
      <c r="CMA179" s="72"/>
      <c r="CMB179" s="72"/>
      <c r="CMC179" s="138"/>
      <c r="CMD179" s="71"/>
      <c r="CME179" s="72"/>
      <c r="CMF179" s="71"/>
      <c r="CMG179" s="72"/>
      <c r="CMH179" s="72"/>
      <c r="CMI179" s="72"/>
      <c r="CMJ179" s="138"/>
      <c r="CMK179" s="141"/>
      <c r="CML179" s="72"/>
      <c r="CMM179" s="71"/>
      <c r="CMN179" s="72"/>
      <c r="CMO179" s="72"/>
      <c r="CMP179" s="72"/>
      <c r="CMQ179" s="138"/>
      <c r="CMR179" s="141"/>
      <c r="CMS179" s="72"/>
      <c r="CMT179" s="71"/>
      <c r="CMU179" s="72"/>
      <c r="CMV179" s="72"/>
      <c r="CMW179" s="72"/>
      <c r="CMX179" s="136"/>
      <c r="CMY179" s="137"/>
      <c r="CMZ179" s="71"/>
      <c r="CNA179" s="71"/>
      <c r="CNB179" s="138"/>
      <c r="CNC179" s="138"/>
      <c r="CND179" s="139"/>
      <c r="CNE179" s="71"/>
      <c r="CNF179" s="72"/>
      <c r="CNG179" s="71"/>
      <c r="CNH179" s="140"/>
      <c r="CNI179" s="72"/>
      <c r="CNJ179" s="72"/>
      <c r="CNK179" s="138"/>
      <c r="CNL179" s="71"/>
      <c r="CNM179" s="72"/>
      <c r="CNN179" s="71"/>
      <c r="CNO179" s="72"/>
      <c r="CNP179" s="72"/>
      <c r="CNQ179" s="72"/>
      <c r="CNR179" s="138"/>
      <c r="CNS179" s="71"/>
      <c r="CNT179" s="72"/>
      <c r="CNU179" s="71"/>
      <c r="CNV179" s="72"/>
      <c r="CNW179" s="72"/>
      <c r="CNX179" s="72"/>
      <c r="CNY179" s="138"/>
      <c r="CNZ179" s="71"/>
      <c r="COA179" s="72"/>
      <c r="COB179" s="71"/>
      <c r="COC179" s="72"/>
      <c r="COD179" s="72"/>
      <c r="COE179" s="72"/>
      <c r="COF179" s="138"/>
      <c r="COG179" s="71"/>
      <c r="COH179" s="72"/>
      <c r="COI179" s="71"/>
      <c r="COJ179" s="72"/>
      <c r="COK179" s="72"/>
      <c r="COL179" s="72"/>
      <c r="COM179" s="138"/>
      <c r="CON179" s="71"/>
      <c r="COO179" s="72"/>
      <c r="COP179" s="71"/>
      <c r="COQ179" s="72"/>
      <c r="COR179" s="72"/>
      <c r="COS179" s="72"/>
      <c r="COT179" s="138"/>
      <c r="COU179" s="71"/>
      <c r="COV179" s="72"/>
      <c r="COW179" s="71"/>
      <c r="COX179" s="72"/>
      <c r="COY179" s="72"/>
      <c r="COZ179" s="72"/>
      <c r="CPA179" s="138"/>
      <c r="CPB179" s="71"/>
      <c r="CPC179" s="72"/>
      <c r="CPD179" s="71"/>
      <c r="CPE179" s="72"/>
      <c r="CPF179" s="72"/>
      <c r="CPG179" s="72"/>
      <c r="CPH179" s="138"/>
      <c r="CPI179" s="71"/>
      <c r="CPJ179" s="72"/>
      <c r="CPK179" s="71"/>
      <c r="CPL179" s="72"/>
      <c r="CPM179" s="72"/>
      <c r="CPN179" s="72"/>
      <c r="CPO179" s="138"/>
      <c r="CPP179" s="71"/>
      <c r="CPQ179" s="72"/>
      <c r="CPR179" s="71"/>
      <c r="CPS179" s="72"/>
      <c r="CPT179" s="72"/>
      <c r="CPU179" s="72"/>
      <c r="CPV179" s="138"/>
      <c r="CPW179" s="71"/>
      <c r="CPX179" s="72"/>
      <c r="CPY179" s="71"/>
      <c r="CPZ179" s="72"/>
      <c r="CQA179" s="72"/>
      <c r="CQB179" s="72"/>
      <c r="CQC179" s="138"/>
      <c r="CQD179" s="71"/>
      <c r="CQE179" s="72"/>
      <c r="CQF179" s="71"/>
      <c r="CQG179" s="72"/>
      <c r="CQH179" s="72"/>
      <c r="CQI179" s="72"/>
      <c r="CQJ179" s="138"/>
      <c r="CQK179" s="71"/>
      <c r="CQL179" s="72"/>
      <c r="CQM179" s="71"/>
      <c r="CQN179" s="72"/>
      <c r="CQO179" s="72"/>
      <c r="CQP179" s="72"/>
      <c r="CQQ179" s="138"/>
      <c r="CQR179" s="71"/>
      <c r="CQS179" s="72"/>
      <c r="CQT179" s="71"/>
      <c r="CQU179" s="72"/>
      <c r="CQV179" s="72"/>
      <c r="CQW179" s="72"/>
      <c r="CQX179" s="138"/>
      <c r="CQY179" s="71"/>
      <c r="CQZ179" s="72"/>
      <c r="CRA179" s="71"/>
      <c r="CRB179" s="72"/>
      <c r="CRC179" s="72"/>
      <c r="CRD179" s="72"/>
      <c r="CRE179" s="138"/>
      <c r="CRF179" s="71"/>
      <c r="CRG179" s="72"/>
      <c r="CRH179" s="71"/>
      <c r="CRI179" s="72"/>
      <c r="CRJ179" s="72"/>
      <c r="CRK179" s="72"/>
      <c r="CRL179" s="138"/>
      <c r="CRM179" s="71"/>
      <c r="CRN179" s="72"/>
      <c r="CRO179" s="71"/>
      <c r="CRP179" s="72"/>
      <c r="CRQ179" s="72"/>
      <c r="CRR179" s="72"/>
      <c r="CRS179" s="138"/>
      <c r="CRT179" s="71"/>
      <c r="CRU179" s="72"/>
      <c r="CRV179" s="71"/>
      <c r="CRW179" s="72"/>
      <c r="CRX179" s="72"/>
      <c r="CRY179" s="72"/>
      <c r="CRZ179" s="138"/>
      <c r="CSA179" s="71"/>
      <c r="CSB179" s="72"/>
      <c r="CSC179" s="71"/>
      <c r="CSD179" s="72"/>
      <c r="CSE179" s="72"/>
      <c r="CSF179" s="72"/>
      <c r="CSG179" s="138"/>
      <c r="CSH179" s="71"/>
      <c r="CSI179" s="72"/>
      <c r="CSJ179" s="71"/>
      <c r="CSK179" s="72"/>
      <c r="CSL179" s="72"/>
      <c r="CSM179" s="72"/>
      <c r="CSN179" s="138"/>
      <c r="CSO179" s="71"/>
      <c r="CSP179" s="72"/>
      <c r="CSQ179" s="71"/>
      <c r="CSR179" s="72"/>
      <c r="CSS179" s="72"/>
      <c r="CST179" s="72"/>
      <c r="CSU179" s="138"/>
      <c r="CSV179" s="71"/>
      <c r="CSW179" s="72"/>
      <c r="CSX179" s="71"/>
      <c r="CSY179" s="72"/>
      <c r="CSZ179" s="72"/>
      <c r="CTA179" s="72"/>
      <c r="CTB179" s="138"/>
      <c r="CTC179" s="71"/>
      <c r="CTD179" s="72"/>
      <c r="CTE179" s="71"/>
      <c r="CTF179" s="72"/>
      <c r="CTG179" s="72"/>
      <c r="CTH179" s="72"/>
      <c r="CTI179" s="138"/>
      <c r="CTJ179" s="71"/>
      <c r="CTK179" s="72"/>
      <c r="CTL179" s="71"/>
      <c r="CTM179" s="72"/>
      <c r="CTN179" s="72"/>
      <c r="CTO179" s="72"/>
      <c r="CTP179" s="138"/>
      <c r="CTQ179" s="71"/>
      <c r="CTR179" s="72"/>
      <c r="CTS179" s="71"/>
      <c r="CTT179" s="72"/>
      <c r="CTU179" s="72"/>
      <c r="CTV179" s="72"/>
      <c r="CTW179" s="138"/>
      <c r="CTX179" s="71"/>
      <c r="CTY179" s="72"/>
      <c r="CTZ179" s="71"/>
      <c r="CUA179" s="72"/>
      <c r="CUB179" s="72"/>
      <c r="CUC179" s="72"/>
      <c r="CUD179" s="138"/>
      <c r="CUE179" s="71"/>
      <c r="CUF179" s="72"/>
      <c r="CUG179" s="71"/>
      <c r="CUH179" s="72"/>
      <c r="CUI179" s="72"/>
      <c r="CUJ179" s="72"/>
      <c r="CUK179" s="138"/>
      <c r="CUL179" s="71"/>
      <c r="CUM179" s="72"/>
      <c r="CUN179" s="71"/>
      <c r="CUO179" s="72"/>
      <c r="CUP179" s="72"/>
      <c r="CUQ179" s="72"/>
      <c r="CUR179" s="138"/>
      <c r="CUS179" s="71"/>
      <c r="CUT179" s="72"/>
      <c r="CUU179" s="71"/>
      <c r="CUV179" s="72"/>
      <c r="CUW179" s="72"/>
      <c r="CUX179" s="72"/>
      <c r="CUY179" s="138"/>
      <c r="CUZ179" s="71"/>
      <c r="CVA179" s="72"/>
      <c r="CVB179" s="71"/>
      <c r="CVC179" s="72"/>
      <c r="CVD179" s="72"/>
      <c r="CVE179" s="72"/>
      <c r="CVF179" s="138"/>
      <c r="CVG179" s="71"/>
      <c r="CVH179" s="72"/>
      <c r="CVI179" s="71"/>
      <c r="CVJ179" s="72"/>
      <c r="CVK179" s="72"/>
      <c r="CVL179" s="72"/>
      <c r="CVM179" s="138"/>
      <c r="CVN179" s="141"/>
      <c r="CVO179" s="72"/>
      <c r="CVP179" s="71"/>
      <c r="CVQ179" s="72"/>
      <c r="CVR179" s="72"/>
      <c r="CVS179" s="72"/>
      <c r="CVT179" s="138"/>
      <c r="CVU179" s="141"/>
      <c r="CVV179" s="72"/>
      <c r="CVW179" s="71"/>
      <c r="CVX179" s="72"/>
      <c r="CVY179" s="72"/>
      <c r="CVZ179" s="72"/>
      <c r="CWA179" s="136"/>
      <c r="CWB179" s="137"/>
      <c r="CWC179" s="71"/>
      <c r="CWD179" s="71"/>
      <c r="CWE179" s="138"/>
      <c r="CWF179" s="138"/>
      <c r="CWG179" s="139"/>
      <c r="CWH179" s="71"/>
      <c r="CWI179" s="72"/>
      <c r="CWJ179" s="71"/>
      <c r="CWK179" s="140"/>
      <c r="CWL179" s="72"/>
      <c r="CWM179" s="72"/>
      <c r="CWN179" s="138"/>
      <c r="CWO179" s="71"/>
      <c r="CWP179" s="72"/>
      <c r="CWQ179" s="71"/>
      <c r="CWR179" s="72"/>
      <c r="CWS179" s="72"/>
      <c r="CWT179" s="72"/>
      <c r="CWU179" s="138"/>
      <c r="CWV179" s="71"/>
      <c r="CWW179" s="72"/>
      <c r="CWX179" s="71"/>
      <c r="CWY179" s="72"/>
      <c r="CWZ179" s="72"/>
      <c r="CXA179" s="72"/>
      <c r="CXB179" s="138"/>
      <c r="CXC179" s="71"/>
      <c r="CXD179" s="72"/>
      <c r="CXE179" s="71"/>
      <c r="CXF179" s="72"/>
      <c r="CXG179" s="72"/>
      <c r="CXH179" s="72"/>
      <c r="CXI179" s="138"/>
      <c r="CXJ179" s="71"/>
      <c r="CXK179" s="72"/>
      <c r="CXL179" s="71"/>
      <c r="CXM179" s="72"/>
      <c r="CXN179" s="72"/>
      <c r="CXO179" s="72"/>
      <c r="CXP179" s="138"/>
      <c r="CXQ179" s="71"/>
      <c r="CXR179" s="72"/>
      <c r="CXS179" s="71"/>
      <c r="CXT179" s="72"/>
      <c r="CXU179" s="72"/>
      <c r="CXV179" s="72"/>
      <c r="CXW179" s="138"/>
      <c r="CXX179" s="71"/>
      <c r="CXY179" s="72"/>
      <c r="CXZ179" s="71"/>
      <c r="CYA179" s="72"/>
      <c r="CYB179" s="72"/>
      <c r="CYC179" s="72"/>
      <c r="CYD179" s="138"/>
      <c r="CYE179" s="71"/>
      <c r="CYF179" s="72"/>
      <c r="CYG179" s="71"/>
      <c r="CYH179" s="72"/>
      <c r="CYI179" s="72"/>
      <c r="CYJ179" s="72"/>
      <c r="CYK179" s="138"/>
      <c r="CYL179" s="71"/>
      <c r="CYM179" s="72"/>
      <c r="CYN179" s="71"/>
      <c r="CYO179" s="72"/>
      <c r="CYP179" s="72"/>
      <c r="CYQ179" s="72"/>
      <c r="CYR179" s="138"/>
      <c r="CYS179" s="71"/>
      <c r="CYT179" s="72"/>
      <c r="CYU179" s="71"/>
      <c r="CYV179" s="72"/>
      <c r="CYW179" s="72"/>
      <c r="CYX179" s="72"/>
      <c r="CYY179" s="138"/>
      <c r="CYZ179" s="71"/>
      <c r="CZA179" s="72"/>
      <c r="CZB179" s="71"/>
      <c r="CZC179" s="72"/>
      <c r="CZD179" s="72"/>
      <c r="CZE179" s="72"/>
      <c r="CZF179" s="138"/>
      <c r="CZG179" s="71"/>
      <c r="CZH179" s="72"/>
      <c r="CZI179" s="71"/>
      <c r="CZJ179" s="72"/>
      <c r="CZK179" s="72"/>
      <c r="CZL179" s="72"/>
      <c r="CZM179" s="138"/>
      <c r="CZN179" s="71"/>
      <c r="CZO179" s="72"/>
      <c r="CZP179" s="71"/>
      <c r="CZQ179" s="72"/>
      <c r="CZR179" s="72"/>
      <c r="CZS179" s="72"/>
      <c r="CZT179" s="138"/>
      <c r="CZU179" s="71"/>
      <c r="CZV179" s="72"/>
      <c r="CZW179" s="71"/>
      <c r="CZX179" s="72"/>
      <c r="CZY179" s="72"/>
      <c r="CZZ179" s="72"/>
      <c r="DAA179" s="138"/>
      <c r="DAB179" s="71"/>
      <c r="DAC179" s="72"/>
      <c r="DAD179" s="71"/>
      <c r="DAE179" s="72"/>
      <c r="DAF179" s="72"/>
      <c r="DAG179" s="72"/>
      <c r="DAH179" s="138"/>
      <c r="DAI179" s="71"/>
      <c r="DAJ179" s="72"/>
      <c r="DAK179" s="71"/>
      <c r="DAL179" s="72"/>
      <c r="DAM179" s="72"/>
      <c r="DAN179" s="72"/>
      <c r="DAO179" s="138"/>
      <c r="DAP179" s="71"/>
      <c r="DAQ179" s="72"/>
      <c r="DAR179" s="71"/>
      <c r="DAS179" s="72"/>
      <c r="DAT179" s="72"/>
      <c r="DAU179" s="72"/>
      <c r="DAV179" s="138"/>
      <c r="DAW179" s="71"/>
      <c r="DAX179" s="72"/>
      <c r="DAY179" s="71"/>
      <c r="DAZ179" s="72"/>
      <c r="DBA179" s="72"/>
      <c r="DBB179" s="72"/>
      <c r="DBC179" s="138"/>
      <c r="DBD179" s="71"/>
      <c r="DBE179" s="72"/>
      <c r="DBF179" s="71"/>
      <c r="DBG179" s="72"/>
      <c r="DBH179" s="72"/>
      <c r="DBI179" s="72"/>
      <c r="DBJ179" s="138"/>
      <c r="DBK179" s="71"/>
      <c r="DBL179" s="72"/>
      <c r="DBM179" s="71"/>
      <c r="DBN179" s="72"/>
      <c r="DBO179" s="72"/>
      <c r="DBP179" s="72"/>
      <c r="DBQ179" s="138"/>
      <c r="DBR179" s="71"/>
      <c r="DBS179" s="72"/>
      <c r="DBT179" s="71"/>
      <c r="DBU179" s="72"/>
      <c r="DBV179" s="72"/>
      <c r="DBW179" s="72"/>
      <c r="DBX179" s="138"/>
      <c r="DBY179" s="71"/>
      <c r="DBZ179" s="72"/>
      <c r="DCA179" s="71"/>
      <c r="DCB179" s="72"/>
      <c r="DCC179" s="72"/>
      <c r="DCD179" s="72"/>
      <c r="DCE179" s="138"/>
      <c r="DCF179" s="71"/>
      <c r="DCG179" s="72"/>
      <c r="DCH179" s="71"/>
      <c r="DCI179" s="72"/>
      <c r="DCJ179" s="72"/>
      <c r="DCK179" s="72"/>
      <c r="DCL179" s="138"/>
      <c r="DCM179" s="71"/>
      <c r="DCN179" s="72"/>
      <c r="DCO179" s="71"/>
      <c r="DCP179" s="72"/>
      <c r="DCQ179" s="72"/>
      <c r="DCR179" s="72"/>
      <c r="DCS179" s="138"/>
      <c r="DCT179" s="71"/>
      <c r="DCU179" s="72"/>
      <c r="DCV179" s="71"/>
      <c r="DCW179" s="72"/>
      <c r="DCX179" s="72"/>
      <c r="DCY179" s="72"/>
      <c r="DCZ179" s="138"/>
      <c r="DDA179" s="71"/>
      <c r="DDB179" s="72"/>
      <c r="DDC179" s="71"/>
      <c r="DDD179" s="72"/>
      <c r="DDE179" s="72"/>
      <c r="DDF179" s="72"/>
      <c r="DDG179" s="138"/>
      <c r="DDH179" s="71"/>
      <c r="DDI179" s="72"/>
      <c r="DDJ179" s="71"/>
      <c r="DDK179" s="72"/>
      <c r="DDL179" s="72"/>
      <c r="DDM179" s="72"/>
      <c r="DDN179" s="138"/>
      <c r="DDO179" s="71"/>
      <c r="DDP179" s="72"/>
      <c r="DDQ179" s="71"/>
      <c r="DDR179" s="72"/>
      <c r="DDS179" s="72"/>
      <c r="DDT179" s="72"/>
      <c r="DDU179" s="138"/>
      <c r="DDV179" s="71"/>
      <c r="DDW179" s="72"/>
      <c r="DDX179" s="71"/>
      <c r="DDY179" s="72"/>
      <c r="DDZ179" s="72"/>
      <c r="DEA179" s="72"/>
      <c r="DEB179" s="138"/>
      <c r="DEC179" s="71"/>
      <c r="DED179" s="72"/>
      <c r="DEE179" s="71"/>
      <c r="DEF179" s="72"/>
      <c r="DEG179" s="72"/>
      <c r="DEH179" s="72"/>
      <c r="DEI179" s="138"/>
      <c r="DEJ179" s="71"/>
      <c r="DEK179" s="72"/>
      <c r="DEL179" s="71"/>
      <c r="DEM179" s="72"/>
      <c r="DEN179" s="72"/>
      <c r="DEO179" s="72"/>
      <c r="DEP179" s="138"/>
      <c r="DEQ179" s="141"/>
      <c r="DER179" s="72"/>
      <c r="DES179" s="71"/>
      <c r="DET179" s="72"/>
      <c r="DEU179" s="72"/>
      <c r="DEV179" s="72"/>
      <c r="DEW179" s="138"/>
      <c r="DEX179" s="141"/>
      <c r="DEY179" s="72"/>
      <c r="DEZ179" s="71"/>
      <c r="DFA179" s="72"/>
      <c r="DFB179" s="72"/>
      <c r="DFC179" s="72"/>
      <c r="DFD179" s="136"/>
      <c r="DFE179" s="137"/>
      <c r="DFF179" s="71"/>
      <c r="DFG179" s="71"/>
      <c r="DFH179" s="138"/>
      <c r="DFI179" s="138"/>
      <c r="DFJ179" s="139"/>
      <c r="DFK179" s="71"/>
      <c r="DFL179" s="72"/>
      <c r="DFM179" s="71"/>
      <c r="DFN179" s="140"/>
      <c r="DFO179" s="72"/>
      <c r="DFP179" s="72"/>
      <c r="DFQ179" s="138"/>
      <c r="DFR179" s="71"/>
      <c r="DFS179" s="72"/>
      <c r="DFT179" s="71"/>
      <c r="DFU179" s="72"/>
      <c r="DFV179" s="72"/>
      <c r="DFW179" s="72"/>
      <c r="DFX179" s="138"/>
      <c r="DFY179" s="71"/>
      <c r="DFZ179" s="72"/>
      <c r="DGA179" s="71"/>
      <c r="DGB179" s="72"/>
      <c r="DGC179" s="72"/>
      <c r="DGD179" s="72"/>
      <c r="DGE179" s="138"/>
      <c r="DGF179" s="71"/>
      <c r="DGG179" s="72"/>
      <c r="DGH179" s="71"/>
      <c r="DGI179" s="72"/>
      <c r="DGJ179" s="72"/>
      <c r="DGK179" s="72"/>
      <c r="DGL179" s="138"/>
      <c r="DGM179" s="71"/>
      <c r="DGN179" s="72"/>
      <c r="DGO179" s="71"/>
      <c r="DGP179" s="72"/>
      <c r="DGQ179" s="72"/>
      <c r="DGR179" s="72"/>
      <c r="DGS179" s="138"/>
      <c r="DGT179" s="71"/>
      <c r="DGU179" s="72"/>
      <c r="DGV179" s="71"/>
      <c r="DGW179" s="72"/>
      <c r="DGX179" s="72"/>
      <c r="DGY179" s="72"/>
      <c r="DGZ179" s="138"/>
      <c r="DHA179" s="71"/>
      <c r="DHB179" s="72"/>
      <c r="DHC179" s="71"/>
      <c r="DHD179" s="72"/>
      <c r="DHE179" s="72"/>
      <c r="DHF179" s="72"/>
      <c r="DHG179" s="138"/>
      <c r="DHH179" s="71"/>
      <c r="DHI179" s="72"/>
      <c r="DHJ179" s="71"/>
      <c r="DHK179" s="72"/>
      <c r="DHL179" s="72"/>
      <c r="DHM179" s="72"/>
      <c r="DHN179" s="138"/>
      <c r="DHO179" s="71"/>
      <c r="DHP179" s="72"/>
      <c r="DHQ179" s="71"/>
      <c r="DHR179" s="72"/>
      <c r="DHS179" s="72"/>
      <c r="DHT179" s="72"/>
      <c r="DHU179" s="138"/>
      <c r="DHV179" s="71"/>
      <c r="DHW179" s="72"/>
      <c r="DHX179" s="71"/>
      <c r="DHY179" s="72"/>
      <c r="DHZ179" s="72"/>
      <c r="DIA179" s="72"/>
      <c r="DIB179" s="138"/>
      <c r="DIC179" s="71"/>
      <c r="DID179" s="72"/>
      <c r="DIE179" s="71"/>
      <c r="DIF179" s="72"/>
      <c r="DIG179" s="72"/>
      <c r="DIH179" s="72"/>
      <c r="DII179" s="138"/>
      <c r="DIJ179" s="71"/>
      <c r="DIK179" s="72"/>
      <c r="DIL179" s="71"/>
      <c r="DIM179" s="72"/>
      <c r="DIN179" s="72"/>
      <c r="DIO179" s="72"/>
      <c r="DIP179" s="138"/>
      <c r="DIQ179" s="71"/>
      <c r="DIR179" s="72"/>
      <c r="DIS179" s="71"/>
      <c r="DIT179" s="72"/>
      <c r="DIU179" s="72"/>
      <c r="DIV179" s="72"/>
      <c r="DIW179" s="138"/>
      <c r="DIX179" s="71"/>
      <c r="DIY179" s="72"/>
      <c r="DIZ179" s="71"/>
      <c r="DJA179" s="72"/>
      <c r="DJB179" s="72"/>
      <c r="DJC179" s="72"/>
      <c r="DJD179" s="138"/>
      <c r="DJE179" s="71"/>
      <c r="DJF179" s="72"/>
      <c r="DJG179" s="71"/>
      <c r="DJH179" s="72"/>
      <c r="DJI179" s="72"/>
      <c r="DJJ179" s="72"/>
      <c r="DJK179" s="138"/>
      <c r="DJL179" s="71"/>
      <c r="DJM179" s="72"/>
      <c r="DJN179" s="71"/>
      <c r="DJO179" s="72"/>
      <c r="DJP179" s="72"/>
      <c r="DJQ179" s="72"/>
      <c r="DJR179" s="138"/>
      <c r="DJS179" s="71"/>
      <c r="DJT179" s="72"/>
      <c r="DJU179" s="71"/>
      <c r="DJV179" s="72"/>
      <c r="DJW179" s="72"/>
      <c r="DJX179" s="72"/>
      <c r="DJY179" s="138"/>
      <c r="DJZ179" s="71"/>
      <c r="DKA179" s="72"/>
      <c r="DKB179" s="71"/>
      <c r="DKC179" s="72"/>
      <c r="DKD179" s="72"/>
      <c r="DKE179" s="72"/>
      <c r="DKF179" s="138"/>
      <c r="DKG179" s="71"/>
      <c r="DKH179" s="72"/>
      <c r="DKI179" s="71"/>
      <c r="DKJ179" s="72"/>
      <c r="DKK179" s="72"/>
      <c r="DKL179" s="72"/>
      <c r="DKM179" s="138"/>
      <c r="DKN179" s="71"/>
      <c r="DKO179" s="72"/>
      <c r="DKP179" s="71"/>
      <c r="DKQ179" s="72"/>
      <c r="DKR179" s="72"/>
      <c r="DKS179" s="72"/>
      <c r="DKT179" s="138"/>
      <c r="DKU179" s="71"/>
      <c r="DKV179" s="72"/>
      <c r="DKW179" s="71"/>
      <c r="DKX179" s="72"/>
      <c r="DKY179" s="72"/>
      <c r="DKZ179" s="72"/>
      <c r="DLA179" s="138"/>
      <c r="DLB179" s="71"/>
      <c r="DLC179" s="72"/>
      <c r="DLD179" s="71"/>
      <c r="DLE179" s="72"/>
      <c r="DLF179" s="72"/>
      <c r="DLG179" s="72"/>
      <c r="DLH179" s="138"/>
      <c r="DLI179" s="71"/>
      <c r="DLJ179" s="72"/>
      <c r="DLK179" s="71"/>
      <c r="DLL179" s="72"/>
      <c r="DLM179" s="72"/>
      <c r="DLN179" s="72"/>
      <c r="DLO179" s="138"/>
      <c r="DLP179" s="71"/>
      <c r="DLQ179" s="72"/>
      <c r="DLR179" s="71"/>
      <c r="DLS179" s="72"/>
      <c r="DLT179" s="72"/>
      <c r="DLU179" s="72"/>
      <c r="DLV179" s="138"/>
      <c r="DLW179" s="71"/>
      <c r="DLX179" s="72"/>
      <c r="DLY179" s="71"/>
      <c r="DLZ179" s="72"/>
      <c r="DMA179" s="72"/>
      <c r="DMB179" s="72"/>
      <c r="DMC179" s="138"/>
      <c r="DMD179" s="71"/>
      <c r="DME179" s="72"/>
      <c r="DMF179" s="71"/>
      <c r="DMG179" s="72"/>
      <c r="DMH179" s="72"/>
      <c r="DMI179" s="72"/>
      <c r="DMJ179" s="138"/>
      <c r="DMK179" s="71"/>
      <c r="DML179" s="72"/>
      <c r="DMM179" s="71"/>
      <c r="DMN179" s="72"/>
      <c r="DMO179" s="72"/>
      <c r="DMP179" s="72"/>
      <c r="DMQ179" s="138"/>
      <c r="DMR179" s="71"/>
      <c r="DMS179" s="72"/>
      <c r="DMT179" s="71"/>
      <c r="DMU179" s="72"/>
      <c r="DMV179" s="72"/>
      <c r="DMW179" s="72"/>
      <c r="DMX179" s="138"/>
      <c r="DMY179" s="71"/>
      <c r="DMZ179" s="72"/>
      <c r="DNA179" s="71"/>
      <c r="DNB179" s="72"/>
      <c r="DNC179" s="72"/>
      <c r="DND179" s="72"/>
      <c r="DNE179" s="138"/>
      <c r="DNF179" s="71"/>
      <c r="DNG179" s="72"/>
      <c r="DNH179" s="71"/>
      <c r="DNI179" s="72"/>
      <c r="DNJ179" s="72"/>
      <c r="DNK179" s="72"/>
      <c r="DNL179" s="138"/>
      <c r="DNM179" s="71"/>
      <c r="DNN179" s="72"/>
      <c r="DNO179" s="71"/>
      <c r="DNP179" s="72"/>
      <c r="DNQ179" s="72"/>
      <c r="DNR179" s="72"/>
      <c r="DNS179" s="138"/>
      <c r="DNT179" s="141"/>
      <c r="DNU179" s="72"/>
      <c r="DNV179" s="71"/>
      <c r="DNW179" s="72"/>
      <c r="DNX179" s="72"/>
      <c r="DNY179" s="72"/>
      <c r="DNZ179" s="138"/>
      <c r="DOA179" s="141"/>
      <c r="DOB179" s="72"/>
      <c r="DOC179" s="71"/>
      <c r="DOD179" s="72"/>
      <c r="DOE179" s="72"/>
      <c r="DOF179" s="72"/>
      <c r="DOG179" s="136"/>
      <c r="DOH179" s="137"/>
      <c r="DOI179" s="71"/>
      <c r="DOJ179" s="71"/>
      <c r="DOK179" s="138"/>
      <c r="DOL179" s="138"/>
      <c r="DOM179" s="139"/>
      <c r="DON179" s="71"/>
      <c r="DOO179" s="72"/>
      <c r="DOP179" s="71"/>
      <c r="DOQ179" s="140"/>
      <c r="DOR179" s="72"/>
      <c r="DOS179" s="72"/>
      <c r="DOT179" s="138"/>
      <c r="DOU179" s="71"/>
      <c r="DOV179" s="72"/>
      <c r="DOW179" s="71"/>
      <c r="DOX179" s="72"/>
      <c r="DOY179" s="72"/>
      <c r="DOZ179" s="72"/>
      <c r="DPA179" s="138"/>
      <c r="DPB179" s="71"/>
      <c r="DPC179" s="72"/>
      <c r="DPD179" s="71"/>
      <c r="DPE179" s="72"/>
      <c r="DPF179" s="72"/>
      <c r="DPG179" s="72"/>
      <c r="DPH179" s="138"/>
      <c r="DPI179" s="71"/>
      <c r="DPJ179" s="72"/>
      <c r="DPK179" s="71"/>
      <c r="DPL179" s="72"/>
      <c r="DPM179" s="72"/>
      <c r="DPN179" s="72"/>
      <c r="DPO179" s="138"/>
      <c r="DPP179" s="71"/>
      <c r="DPQ179" s="72"/>
      <c r="DPR179" s="71"/>
      <c r="DPS179" s="72"/>
      <c r="DPT179" s="72"/>
      <c r="DPU179" s="72"/>
      <c r="DPV179" s="138"/>
      <c r="DPW179" s="71"/>
      <c r="DPX179" s="72"/>
      <c r="DPY179" s="71"/>
      <c r="DPZ179" s="72"/>
      <c r="DQA179" s="72"/>
      <c r="DQB179" s="72"/>
      <c r="DQC179" s="138"/>
      <c r="DQD179" s="71"/>
      <c r="DQE179" s="72"/>
      <c r="DQF179" s="71"/>
      <c r="DQG179" s="72"/>
      <c r="DQH179" s="72"/>
      <c r="DQI179" s="72"/>
      <c r="DQJ179" s="138"/>
      <c r="DQK179" s="71"/>
      <c r="DQL179" s="72"/>
      <c r="DQM179" s="71"/>
      <c r="DQN179" s="72"/>
      <c r="DQO179" s="72"/>
      <c r="DQP179" s="72"/>
      <c r="DQQ179" s="138"/>
      <c r="DQR179" s="71"/>
      <c r="DQS179" s="72"/>
      <c r="DQT179" s="71"/>
      <c r="DQU179" s="72"/>
      <c r="DQV179" s="72"/>
      <c r="DQW179" s="72"/>
      <c r="DQX179" s="138"/>
      <c r="DQY179" s="71"/>
      <c r="DQZ179" s="72"/>
      <c r="DRA179" s="71"/>
      <c r="DRB179" s="72"/>
      <c r="DRC179" s="72"/>
      <c r="DRD179" s="72"/>
      <c r="DRE179" s="138"/>
      <c r="DRF179" s="71"/>
      <c r="DRG179" s="72"/>
      <c r="DRH179" s="71"/>
      <c r="DRI179" s="72"/>
      <c r="DRJ179" s="72"/>
      <c r="DRK179" s="72"/>
      <c r="DRL179" s="138"/>
      <c r="DRM179" s="71"/>
      <c r="DRN179" s="72"/>
      <c r="DRO179" s="71"/>
      <c r="DRP179" s="72"/>
      <c r="DRQ179" s="72"/>
      <c r="DRR179" s="72"/>
      <c r="DRS179" s="138"/>
      <c r="DRT179" s="71"/>
      <c r="DRU179" s="72"/>
      <c r="DRV179" s="71"/>
      <c r="DRW179" s="72"/>
      <c r="DRX179" s="72"/>
      <c r="DRY179" s="72"/>
      <c r="DRZ179" s="138"/>
      <c r="DSA179" s="71"/>
      <c r="DSB179" s="72"/>
      <c r="DSC179" s="71"/>
      <c r="DSD179" s="72"/>
      <c r="DSE179" s="72"/>
      <c r="DSF179" s="72"/>
      <c r="DSG179" s="138"/>
      <c r="DSH179" s="71"/>
      <c r="DSI179" s="72"/>
      <c r="DSJ179" s="71"/>
      <c r="DSK179" s="72"/>
      <c r="DSL179" s="72"/>
      <c r="DSM179" s="72"/>
      <c r="DSN179" s="138"/>
      <c r="DSO179" s="71"/>
      <c r="DSP179" s="72"/>
      <c r="DSQ179" s="71"/>
      <c r="DSR179" s="72"/>
      <c r="DSS179" s="72"/>
      <c r="DST179" s="72"/>
      <c r="DSU179" s="138"/>
      <c r="DSV179" s="71"/>
      <c r="DSW179" s="72"/>
      <c r="DSX179" s="71"/>
      <c r="DSY179" s="72"/>
      <c r="DSZ179" s="72"/>
      <c r="DTA179" s="72"/>
      <c r="DTB179" s="138"/>
      <c r="DTC179" s="71"/>
      <c r="DTD179" s="72"/>
      <c r="DTE179" s="71"/>
      <c r="DTF179" s="72"/>
      <c r="DTG179" s="72"/>
      <c r="DTH179" s="72"/>
      <c r="DTI179" s="138"/>
      <c r="DTJ179" s="71"/>
      <c r="DTK179" s="72"/>
      <c r="DTL179" s="71"/>
      <c r="DTM179" s="72"/>
      <c r="DTN179" s="72"/>
      <c r="DTO179" s="72"/>
      <c r="DTP179" s="138"/>
      <c r="DTQ179" s="71"/>
      <c r="DTR179" s="72"/>
      <c r="DTS179" s="71"/>
      <c r="DTT179" s="72"/>
      <c r="DTU179" s="72"/>
      <c r="DTV179" s="72"/>
      <c r="DTW179" s="138"/>
      <c r="DTX179" s="71"/>
      <c r="DTY179" s="72"/>
      <c r="DTZ179" s="71"/>
      <c r="DUA179" s="72"/>
      <c r="DUB179" s="72"/>
      <c r="DUC179" s="72"/>
      <c r="DUD179" s="138"/>
      <c r="DUE179" s="71"/>
      <c r="DUF179" s="72"/>
      <c r="DUG179" s="71"/>
      <c r="DUH179" s="72"/>
      <c r="DUI179" s="72"/>
      <c r="DUJ179" s="72"/>
      <c r="DUK179" s="138"/>
      <c r="DUL179" s="71"/>
      <c r="DUM179" s="72"/>
      <c r="DUN179" s="71"/>
      <c r="DUO179" s="72"/>
      <c r="DUP179" s="72"/>
      <c r="DUQ179" s="72"/>
      <c r="DUR179" s="138"/>
      <c r="DUS179" s="71"/>
      <c r="DUT179" s="72"/>
      <c r="DUU179" s="71"/>
      <c r="DUV179" s="72"/>
      <c r="DUW179" s="72"/>
      <c r="DUX179" s="72"/>
      <c r="DUY179" s="138"/>
      <c r="DUZ179" s="71"/>
      <c r="DVA179" s="72"/>
      <c r="DVB179" s="71"/>
      <c r="DVC179" s="72"/>
      <c r="DVD179" s="72"/>
      <c r="DVE179" s="72"/>
      <c r="DVF179" s="138"/>
      <c r="DVG179" s="71"/>
      <c r="DVH179" s="72"/>
      <c r="DVI179" s="71"/>
      <c r="DVJ179" s="72"/>
      <c r="DVK179" s="72"/>
      <c r="DVL179" s="72"/>
      <c r="DVM179" s="138"/>
      <c r="DVN179" s="71"/>
      <c r="DVO179" s="72"/>
      <c r="DVP179" s="71"/>
      <c r="DVQ179" s="72"/>
      <c r="DVR179" s="72"/>
      <c r="DVS179" s="72"/>
      <c r="DVT179" s="138"/>
      <c r="DVU179" s="71"/>
      <c r="DVV179" s="72"/>
      <c r="DVW179" s="71"/>
      <c r="DVX179" s="72"/>
      <c r="DVY179" s="72"/>
      <c r="DVZ179" s="72"/>
      <c r="DWA179" s="138"/>
      <c r="DWB179" s="71"/>
      <c r="DWC179" s="72"/>
      <c r="DWD179" s="71"/>
      <c r="DWE179" s="72"/>
      <c r="DWF179" s="72"/>
      <c r="DWG179" s="72"/>
      <c r="DWH179" s="138"/>
      <c r="DWI179" s="71"/>
      <c r="DWJ179" s="72"/>
      <c r="DWK179" s="71"/>
      <c r="DWL179" s="72"/>
      <c r="DWM179" s="72"/>
      <c r="DWN179" s="72"/>
      <c r="DWO179" s="138"/>
      <c r="DWP179" s="71"/>
      <c r="DWQ179" s="72"/>
      <c r="DWR179" s="71"/>
      <c r="DWS179" s="72"/>
      <c r="DWT179" s="72"/>
      <c r="DWU179" s="72"/>
      <c r="DWV179" s="138"/>
      <c r="DWW179" s="141"/>
      <c r="DWX179" s="72"/>
      <c r="DWY179" s="71"/>
      <c r="DWZ179" s="72"/>
      <c r="DXA179" s="72"/>
      <c r="DXB179" s="72"/>
      <c r="DXC179" s="138"/>
      <c r="DXD179" s="141"/>
      <c r="DXE179" s="72"/>
      <c r="DXF179" s="71"/>
      <c r="DXG179" s="72"/>
      <c r="DXH179" s="72"/>
      <c r="DXI179" s="72"/>
      <c r="DXJ179" s="136"/>
      <c r="DXK179" s="137"/>
      <c r="DXL179" s="71"/>
      <c r="DXM179" s="71"/>
      <c r="DXN179" s="138"/>
      <c r="DXO179" s="138"/>
      <c r="DXP179" s="139"/>
      <c r="DXQ179" s="71"/>
      <c r="DXR179" s="72"/>
      <c r="DXS179" s="71"/>
      <c r="DXT179" s="140"/>
      <c r="DXU179" s="72"/>
      <c r="DXV179" s="72"/>
      <c r="DXW179" s="138"/>
      <c r="DXX179" s="71"/>
      <c r="DXY179" s="72"/>
      <c r="DXZ179" s="71"/>
      <c r="DYA179" s="72"/>
      <c r="DYB179" s="72"/>
      <c r="DYC179" s="72"/>
      <c r="DYD179" s="138"/>
      <c r="DYE179" s="71"/>
      <c r="DYF179" s="72"/>
      <c r="DYG179" s="71"/>
      <c r="DYH179" s="72"/>
      <c r="DYI179" s="72"/>
      <c r="DYJ179" s="72"/>
      <c r="DYK179" s="138"/>
      <c r="DYL179" s="71"/>
      <c r="DYM179" s="72"/>
      <c r="DYN179" s="71"/>
      <c r="DYO179" s="72"/>
      <c r="DYP179" s="72"/>
      <c r="DYQ179" s="72"/>
      <c r="DYR179" s="138"/>
      <c r="DYS179" s="71"/>
      <c r="DYT179" s="72"/>
      <c r="DYU179" s="71"/>
      <c r="DYV179" s="72"/>
      <c r="DYW179" s="72"/>
      <c r="DYX179" s="72"/>
      <c r="DYY179" s="138"/>
      <c r="DYZ179" s="71"/>
      <c r="DZA179" s="72"/>
      <c r="DZB179" s="71"/>
      <c r="DZC179" s="72"/>
      <c r="DZD179" s="72"/>
      <c r="DZE179" s="72"/>
      <c r="DZF179" s="138"/>
      <c r="DZG179" s="71"/>
      <c r="DZH179" s="72"/>
      <c r="DZI179" s="71"/>
      <c r="DZJ179" s="72"/>
      <c r="DZK179" s="72"/>
      <c r="DZL179" s="72"/>
      <c r="DZM179" s="138"/>
      <c r="DZN179" s="71"/>
      <c r="DZO179" s="72"/>
      <c r="DZP179" s="71"/>
      <c r="DZQ179" s="72"/>
      <c r="DZR179" s="72"/>
      <c r="DZS179" s="72"/>
      <c r="DZT179" s="138"/>
      <c r="DZU179" s="71"/>
      <c r="DZV179" s="72"/>
      <c r="DZW179" s="71"/>
      <c r="DZX179" s="72"/>
      <c r="DZY179" s="72"/>
      <c r="DZZ179" s="72"/>
      <c r="EAA179" s="138"/>
      <c r="EAB179" s="71"/>
      <c r="EAC179" s="72"/>
      <c r="EAD179" s="71"/>
      <c r="EAE179" s="72"/>
      <c r="EAF179" s="72"/>
      <c r="EAG179" s="72"/>
      <c r="EAH179" s="138"/>
      <c r="EAI179" s="71"/>
      <c r="EAJ179" s="72"/>
      <c r="EAK179" s="71"/>
      <c r="EAL179" s="72"/>
      <c r="EAM179" s="72"/>
      <c r="EAN179" s="72"/>
      <c r="EAO179" s="138"/>
      <c r="EAP179" s="71"/>
      <c r="EAQ179" s="72"/>
      <c r="EAR179" s="71"/>
      <c r="EAS179" s="72"/>
      <c r="EAT179" s="72"/>
      <c r="EAU179" s="72"/>
      <c r="EAV179" s="138"/>
      <c r="EAW179" s="71"/>
      <c r="EAX179" s="72"/>
      <c r="EAY179" s="71"/>
      <c r="EAZ179" s="72"/>
      <c r="EBA179" s="72"/>
      <c r="EBB179" s="72"/>
      <c r="EBC179" s="138"/>
      <c r="EBD179" s="71"/>
      <c r="EBE179" s="72"/>
      <c r="EBF179" s="71"/>
      <c r="EBG179" s="72"/>
      <c r="EBH179" s="72"/>
      <c r="EBI179" s="72"/>
      <c r="EBJ179" s="138"/>
      <c r="EBK179" s="71"/>
      <c r="EBL179" s="72"/>
      <c r="EBM179" s="71"/>
      <c r="EBN179" s="72"/>
      <c r="EBO179" s="72"/>
      <c r="EBP179" s="72"/>
      <c r="EBQ179" s="138"/>
      <c r="EBR179" s="71"/>
      <c r="EBS179" s="72"/>
      <c r="EBT179" s="71"/>
      <c r="EBU179" s="72"/>
      <c r="EBV179" s="72"/>
      <c r="EBW179" s="72"/>
      <c r="EBX179" s="138"/>
      <c r="EBY179" s="71"/>
      <c r="EBZ179" s="72"/>
      <c r="ECA179" s="71"/>
      <c r="ECB179" s="72"/>
      <c r="ECC179" s="72"/>
      <c r="ECD179" s="72"/>
      <c r="ECE179" s="138"/>
      <c r="ECF179" s="71"/>
      <c r="ECG179" s="72"/>
      <c r="ECH179" s="71"/>
      <c r="ECI179" s="72"/>
      <c r="ECJ179" s="72"/>
      <c r="ECK179" s="72"/>
      <c r="ECL179" s="138"/>
      <c r="ECM179" s="71"/>
      <c r="ECN179" s="72"/>
      <c r="ECO179" s="71"/>
      <c r="ECP179" s="72"/>
      <c r="ECQ179" s="72"/>
      <c r="ECR179" s="72"/>
      <c r="ECS179" s="138"/>
      <c r="ECT179" s="71"/>
      <c r="ECU179" s="72"/>
      <c r="ECV179" s="71"/>
      <c r="ECW179" s="72"/>
      <c r="ECX179" s="72"/>
      <c r="ECY179" s="72"/>
      <c r="ECZ179" s="138"/>
      <c r="EDA179" s="71"/>
      <c r="EDB179" s="72"/>
      <c r="EDC179" s="71"/>
      <c r="EDD179" s="72"/>
      <c r="EDE179" s="72"/>
      <c r="EDF179" s="72"/>
      <c r="EDG179" s="138"/>
      <c r="EDH179" s="71"/>
      <c r="EDI179" s="72"/>
      <c r="EDJ179" s="71"/>
      <c r="EDK179" s="72"/>
      <c r="EDL179" s="72"/>
      <c r="EDM179" s="72"/>
      <c r="EDN179" s="138"/>
      <c r="EDO179" s="71"/>
      <c r="EDP179" s="72"/>
      <c r="EDQ179" s="71"/>
      <c r="EDR179" s="72"/>
      <c r="EDS179" s="72"/>
      <c r="EDT179" s="72"/>
      <c r="EDU179" s="138"/>
      <c r="EDV179" s="71"/>
      <c r="EDW179" s="72"/>
      <c r="EDX179" s="71"/>
      <c r="EDY179" s="72"/>
      <c r="EDZ179" s="72"/>
      <c r="EEA179" s="72"/>
      <c r="EEB179" s="138"/>
      <c r="EEC179" s="71"/>
      <c r="EED179" s="72"/>
      <c r="EEE179" s="71"/>
      <c r="EEF179" s="72"/>
      <c r="EEG179" s="72"/>
      <c r="EEH179" s="72"/>
      <c r="EEI179" s="138"/>
      <c r="EEJ179" s="71"/>
      <c r="EEK179" s="72"/>
      <c r="EEL179" s="71"/>
      <c r="EEM179" s="72"/>
      <c r="EEN179" s="72"/>
      <c r="EEO179" s="72"/>
      <c r="EEP179" s="138"/>
      <c r="EEQ179" s="71"/>
      <c r="EER179" s="72"/>
      <c r="EES179" s="71"/>
      <c r="EET179" s="72"/>
      <c r="EEU179" s="72"/>
      <c r="EEV179" s="72"/>
      <c r="EEW179" s="138"/>
      <c r="EEX179" s="71"/>
      <c r="EEY179" s="72"/>
      <c r="EEZ179" s="71"/>
      <c r="EFA179" s="72"/>
      <c r="EFB179" s="72"/>
      <c r="EFC179" s="72"/>
      <c r="EFD179" s="138"/>
      <c r="EFE179" s="71"/>
      <c r="EFF179" s="72"/>
      <c r="EFG179" s="71"/>
      <c r="EFH179" s="72"/>
      <c r="EFI179" s="72"/>
      <c r="EFJ179" s="72"/>
      <c r="EFK179" s="138"/>
      <c r="EFL179" s="71"/>
      <c r="EFM179" s="72"/>
      <c r="EFN179" s="71"/>
      <c r="EFO179" s="72"/>
      <c r="EFP179" s="72"/>
      <c r="EFQ179" s="72"/>
      <c r="EFR179" s="138"/>
      <c r="EFS179" s="71"/>
      <c r="EFT179" s="72"/>
      <c r="EFU179" s="71"/>
      <c r="EFV179" s="72"/>
      <c r="EFW179" s="72"/>
      <c r="EFX179" s="72"/>
      <c r="EFY179" s="138"/>
      <c r="EFZ179" s="141"/>
      <c r="EGA179" s="72"/>
      <c r="EGB179" s="71"/>
      <c r="EGC179" s="72"/>
      <c r="EGD179" s="72"/>
      <c r="EGE179" s="72"/>
      <c r="EGF179" s="138"/>
      <c r="EGG179" s="141"/>
      <c r="EGH179" s="72"/>
      <c r="EGI179" s="71"/>
      <c r="EGJ179" s="72"/>
      <c r="EGK179" s="72"/>
      <c r="EGL179" s="72"/>
      <c r="EGM179" s="136"/>
      <c r="EGN179" s="137"/>
      <c r="EGO179" s="71"/>
      <c r="EGP179" s="71"/>
      <c r="EGQ179" s="138"/>
      <c r="EGR179" s="138"/>
      <c r="EGS179" s="139"/>
      <c r="EGT179" s="71"/>
      <c r="EGU179" s="72"/>
      <c r="EGV179" s="71"/>
      <c r="EGW179" s="140"/>
      <c r="EGX179" s="72"/>
      <c r="EGY179" s="72"/>
      <c r="EGZ179" s="138"/>
      <c r="EHA179" s="71"/>
      <c r="EHB179" s="72"/>
      <c r="EHC179" s="71"/>
      <c r="EHD179" s="72"/>
      <c r="EHE179" s="72"/>
      <c r="EHF179" s="72"/>
      <c r="EHG179" s="138"/>
      <c r="EHH179" s="71"/>
      <c r="EHI179" s="72"/>
      <c r="EHJ179" s="71"/>
      <c r="EHK179" s="72"/>
      <c r="EHL179" s="72"/>
      <c r="EHM179" s="72"/>
      <c r="EHN179" s="138"/>
      <c r="EHO179" s="71"/>
      <c r="EHP179" s="72"/>
      <c r="EHQ179" s="71"/>
      <c r="EHR179" s="72"/>
      <c r="EHS179" s="72"/>
      <c r="EHT179" s="72"/>
      <c r="EHU179" s="138"/>
      <c r="EHV179" s="71"/>
      <c r="EHW179" s="72"/>
      <c r="EHX179" s="71"/>
      <c r="EHY179" s="72"/>
      <c r="EHZ179" s="72"/>
      <c r="EIA179" s="72"/>
      <c r="EIB179" s="138"/>
      <c r="EIC179" s="71"/>
      <c r="EID179" s="72"/>
      <c r="EIE179" s="71"/>
      <c r="EIF179" s="72"/>
      <c r="EIG179" s="72"/>
      <c r="EIH179" s="72"/>
      <c r="EII179" s="138"/>
      <c r="EIJ179" s="71"/>
      <c r="EIK179" s="72"/>
      <c r="EIL179" s="71"/>
      <c r="EIM179" s="72"/>
      <c r="EIN179" s="72"/>
      <c r="EIO179" s="72"/>
      <c r="EIP179" s="138"/>
      <c r="EIQ179" s="71"/>
      <c r="EIR179" s="72"/>
      <c r="EIS179" s="71"/>
      <c r="EIT179" s="72"/>
      <c r="EIU179" s="72"/>
      <c r="EIV179" s="72"/>
      <c r="EIW179" s="138"/>
      <c r="EIX179" s="71"/>
      <c r="EIY179" s="72"/>
      <c r="EIZ179" s="71"/>
      <c r="EJA179" s="72"/>
      <c r="EJB179" s="72"/>
      <c r="EJC179" s="72"/>
      <c r="EJD179" s="138"/>
      <c r="EJE179" s="71"/>
      <c r="EJF179" s="72"/>
      <c r="EJG179" s="71"/>
      <c r="EJH179" s="72"/>
      <c r="EJI179" s="72"/>
      <c r="EJJ179" s="72"/>
      <c r="EJK179" s="138"/>
      <c r="EJL179" s="71"/>
      <c r="EJM179" s="72"/>
      <c r="EJN179" s="71"/>
      <c r="EJO179" s="72"/>
      <c r="EJP179" s="72"/>
      <c r="EJQ179" s="72"/>
      <c r="EJR179" s="138"/>
      <c r="EJS179" s="71"/>
      <c r="EJT179" s="72"/>
      <c r="EJU179" s="71"/>
      <c r="EJV179" s="72"/>
      <c r="EJW179" s="72"/>
      <c r="EJX179" s="72"/>
      <c r="EJY179" s="138"/>
      <c r="EJZ179" s="71"/>
      <c r="EKA179" s="72"/>
      <c r="EKB179" s="71"/>
      <c r="EKC179" s="72"/>
      <c r="EKD179" s="72"/>
      <c r="EKE179" s="72"/>
      <c r="EKF179" s="138"/>
      <c r="EKG179" s="71"/>
      <c r="EKH179" s="72"/>
      <c r="EKI179" s="71"/>
      <c r="EKJ179" s="72"/>
      <c r="EKK179" s="72"/>
      <c r="EKL179" s="72"/>
      <c r="EKM179" s="138"/>
      <c r="EKN179" s="71"/>
      <c r="EKO179" s="72"/>
      <c r="EKP179" s="71"/>
      <c r="EKQ179" s="72"/>
      <c r="EKR179" s="72"/>
      <c r="EKS179" s="72"/>
      <c r="EKT179" s="138"/>
      <c r="EKU179" s="71"/>
      <c r="EKV179" s="72"/>
      <c r="EKW179" s="71"/>
      <c r="EKX179" s="72"/>
      <c r="EKY179" s="72"/>
      <c r="EKZ179" s="72"/>
      <c r="ELA179" s="138"/>
      <c r="ELB179" s="71"/>
      <c r="ELC179" s="72"/>
      <c r="ELD179" s="71"/>
      <c r="ELE179" s="72"/>
      <c r="ELF179" s="72"/>
      <c r="ELG179" s="72"/>
      <c r="ELH179" s="138"/>
      <c r="ELI179" s="71"/>
      <c r="ELJ179" s="72"/>
      <c r="ELK179" s="71"/>
      <c r="ELL179" s="72"/>
      <c r="ELM179" s="72"/>
      <c r="ELN179" s="72"/>
      <c r="ELO179" s="138"/>
      <c r="ELP179" s="71"/>
      <c r="ELQ179" s="72"/>
      <c r="ELR179" s="71"/>
      <c r="ELS179" s="72"/>
      <c r="ELT179" s="72"/>
      <c r="ELU179" s="72"/>
      <c r="ELV179" s="138"/>
      <c r="ELW179" s="71"/>
      <c r="ELX179" s="72"/>
      <c r="ELY179" s="71"/>
      <c r="ELZ179" s="72"/>
      <c r="EMA179" s="72"/>
      <c r="EMB179" s="72"/>
      <c r="EMC179" s="138"/>
      <c r="EMD179" s="71"/>
      <c r="EME179" s="72"/>
      <c r="EMF179" s="71"/>
      <c r="EMG179" s="72"/>
      <c r="EMH179" s="72"/>
      <c r="EMI179" s="72"/>
      <c r="EMJ179" s="138"/>
      <c r="EMK179" s="71"/>
      <c r="EML179" s="72"/>
      <c r="EMM179" s="71"/>
      <c r="EMN179" s="72"/>
      <c r="EMO179" s="72"/>
      <c r="EMP179" s="72"/>
      <c r="EMQ179" s="138"/>
      <c r="EMR179" s="71"/>
      <c r="EMS179" s="72"/>
      <c r="EMT179" s="71"/>
      <c r="EMU179" s="72"/>
      <c r="EMV179" s="72"/>
      <c r="EMW179" s="72"/>
      <c r="EMX179" s="138"/>
      <c r="EMY179" s="71"/>
      <c r="EMZ179" s="72"/>
      <c r="ENA179" s="71"/>
      <c r="ENB179" s="72"/>
      <c r="ENC179" s="72"/>
      <c r="END179" s="72"/>
      <c r="ENE179" s="138"/>
      <c r="ENF179" s="71"/>
      <c r="ENG179" s="72"/>
      <c r="ENH179" s="71"/>
      <c r="ENI179" s="72"/>
      <c r="ENJ179" s="72"/>
      <c r="ENK179" s="72"/>
      <c r="ENL179" s="138"/>
      <c r="ENM179" s="71"/>
      <c r="ENN179" s="72"/>
      <c r="ENO179" s="71"/>
      <c r="ENP179" s="72"/>
      <c r="ENQ179" s="72"/>
      <c r="ENR179" s="72"/>
      <c r="ENS179" s="138"/>
      <c r="ENT179" s="71"/>
      <c r="ENU179" s="72"/>
      <c r="ENV179" s="71"/>
      <c r="ENW179" s="72"/>
      <c r="ENX179" s="72"/>
      <c r="ENY179" s="72"/>
      <c r="ENZ179" s="138"/>
      <c r="EOA179" s="71"/>
      <c r="EOB179" s="72"/>
      <c r="EOC179" s="71"/>
      <c r="EOD179" s="72"/>
      <c r="EOE179" s="72"/>
      <c r="EOF179" s="72"/>
      <c r="EOG179" s="138"/>
      <c r="EOH179" s="71"/>
      <c r="EOI179" s="72"/>
      <c r="EOJ179" s="71"/>
      <c r="EOK179" s="72"/>
      <c r="EOL179" s="72"/>
      <c r="EOM179" s="72"/>
      <c r="EON179" s="138"/>
      <c r="EOO179" s="71"/>
      <c r="EOP179" s="72"/>
      <c r="EOQ179" s="71"/>
      <c r="EOR179" s="72"/>
      <c r="EOS179" s="72"/>
      <c r="EOT179" s="72"/>
      <c r="EOU179" s="138"/>
      <c r="EOV179" s="71"/>
      <c r="EOW179" s="72"/>
      <c r="EOX179" s="71"/>
      <c r="EOY179" s="72"/>
      <c r="EOZ179" s="72"/>
      <c r="EPA179" s="72"/>
      <c r="EPB179" s="138"/>
      <c r="EPC179" s="141"/>
      <c r="EPD179" s="72"/>
      <c r="EPE179" s="71"/>
      <c r="EPF179" s="72"/>
      <c r="EPG179" s="72"/>
      <c r="EPH179" s="72"/>
      <c r="EPI179" s="138"/>
      <c r="EPJ179" s="141"/>
      <c r="EPK179" s="72"/>
      <c r="EPL179" s="71"/>
      <c r="EPM179" s="72"/>
      <c r="EPN179" s="72"/>
      <c r="EPO179" s="72"/>
      <c r="EPP179" s="136"/>
      <c r="EPQ179" s="137"/>
      <c r="EPR179" s="71"/>
      <c r="EPS179" s="71"/>
      <c r="EPT179" s="138"/>
      <c r="EPU179" s="138"/>
      <c r="EPV179" s="139"/>
      <c r="EPW179" s="71"/>
      <c r="EPX179" s="72"/>
      <c r="EPY179" s="71"/>
      <c r="EPZ179" s="140"/>
      <c r="EQA179" s="72"/>
      <c r="EQB179" s="72"/>
      <c r="EQC179" s="138"/>
      <c r="EQD179" s="71"/>
      <c r="EQE179" s="72"/>
      <c r="EQF179" s="71"/>
      <c r="EQG179" s="72"/>
      <c r="EQH179" s="72"/>
      <c r="EQI179" s="72"/>
      <c r="EQJ179" s="138"/>
      <c r="EQK179" s="71"/>
      <c r="EQL179" s="72"/>
      <c r="EQM179" s="71"/>
      <c r="EQN179" s="72"/>
      <c r="EQO179" s="72"/>
      <c r="EQP179" s="72"/>
      <c r="EQQ179" s="138"/>
      <c r="EQR179" s="71"/>
      <c r="EQS179" s="72"/>
      <c r="EQT179" s="71"/>
      <c r="EQU179" s="72"/>
      <c r="EQV179" s="72"/>
      <c r="EQW179" s="72"/>
      <c r="EQX179" s="138"/>
      <c r="EQY179" s="71"/>
      <c r="EQZ179" s="72"/>
      <c r="ERA179" s="71"/>
      <c r="ERB179" s="72"/>
      <c r="ERC179" s="72"/>
      <c r="ERD179" s="72"/>
      <c r="ERE179" s="138"/>
      <c r="ERF179" s="71"/>
      <c r="ERG179" s="72"/>
      <c r="ERH179" s="71"/>
      <c r="ERI179" s="72"/>
      <c r="ERJ179" s="72"/>
      <c r="ERK179" s="72"/>
      <c r="ERL179" s="138"/>
      <c r="ERM179" s="71"/>
      <c r="ERN179" s="72"/>
      <c r="ERO179" s="71"/>
      <c r="ERP179" s="72"/>
      <c r="ERQ179" s="72"/>
      <c r="ERR179" s="72"/>
      <c r="ERS179" s="138"/>
      <c r="ERT179" s="71"/>
      <c r="ERU179" s="72"/>
      <c r="ERV179" s="71"/>
      <c r="ERW179" s="72"/>
      <c r="ERX179" s="72"/>
      <c r="ERY179" s="72"/>
      <c r="ERZ179" s="138"/>
      <c r="ESA179" s="71"/>
      <c r="ESB179" s="72"/>
      <c r="ESC179" s="71"/>
      <c r="ESD179" s="72"/>
      <c r="ESE179" s="72"/>
      <c r="ESF179" s="72"/>
      <c r="ESG179" s="138"/>
      <c r="ESH179" s="71"/>
      <c r="ESI179" s="72"/>
      <c r="ESJ179" s="71"/>
      <c r="ESK179" s="72"/>
      <c r="ESL179" s="72"/>
      <c r="ESM179" s="72"/>
      <c r="ESN179" s="138"/>
      <c r="ESO179" s="71"/>
      <c r="ESP179" s="72"/>
      <c r="ESQ179" s="71"/>
      <c r="ESR179" s="72"/>
      <c r="ESS179" s="72"/>
      <c r="EST179" s="72"/>
      <c r="ESU179" s="138"/>
      <c r="ESV179" s="71"/>
      <c r="ESW179" s="72"/>
      <c r="ESX179" s="71"/>
      <c r="ESY179" s="72"/>
      <c r="ESZ179" s="72"/>
      <c r="ETA179" s="72"/>
      <c r="ETB179" s="138"/>
      <c r="ETC179" s="71"/>
      <c r="ETD179" s="72"/>
      <c r="ETE179" s="71"/>
      <c r="ETF179" s="72"/>
      <c r="ETG179" s="72"/>
      <c r="ETH179" s="72"/>
      <c r="ETI179" s="138"/>
      <c r="ETJ179" s="71"/>
      <c r="ETK179" s="72"/>
      <c r="ETL179" s="71"/>
      <c r="ETM179" s="72"/>
      <c r="ETN179" s="72"/>
      <c r="ETO179" s="72"/>
      <c r="ETP179" s="138"/>
      <c r="ETQ179" s="71"/>
      <c r="ETR179" s="72"/>
      <c r="ETS179" s="71"/>
      <c r="ETT179" s="72"/>
      <c r="ETU179" s="72"/>
      <c r="ETV179" s="72"/>
      <c r="ETW179" s="138"/>
      <c r="ETX179" s="71"/>
      <c r="ETY179" s="72"/>
      <c r="ETZ179" s="71"/>
      <c r="EUA179" s="72"/>
      <c r="EUB179" s="72"/>
      <c r="EUC179" s="72"/>
      <c r="EUD179" s="138"/>
      <c r="EUE179" s="71"/>
      <c r="EUF179" s="72"/>
      <c r="EUG179" s="71"/>
      <c r="EUH179" s="72"/>
      <c r="EUI179" s="72"/>
      <c r="EUJ179" s="72"/>
      <c r="EUK179" s="138"/>
      <c r="EUL179" s="71"/>
      <c r="EUM179" s="72"/>
      <c r="EUN179" s="71"/>
      <c r="EUO179" s="72"/>
      <c r="EUP179" s="72"/>
      <c r="EUQ179" s="72"/>
      <c r="EUR179" s="138"/>
      <c r="EUS179" s="71"/>
      <c r="EUT179" s="72"/>
      <c r="EUU179" s="71"/>
      <c r="EUV179" s="72"/>
      <c r="EUW179" s="72"/>
      <c r="EUX179" s="72"/>
      <c r="EUY179" s="138"/>
      <c r="EUZ179" s="71"/>
      <c r="EVA179" s="72"/>
      <c r="EVB179" s="71"/>
      <c r="EVC179" s="72"/>
      <c r="EVD179" s="72"/>
      <c r="EVE179" s="72"/>
      <c r="EVF179" s="138"/>
      <c r="EVG179" s="71"/>
      <c r="EVH179" s="72"/>
      <c r="EVI179" s="71"/>
      <c r="EVJ179" s="72"/>
      <c r="EVK179" s="72"/>
      <c r="EVL179" s="72"/>
      <c r="EVM179" s="138"/>
      <c r="EVN179" s="71"/>
      <c r="EVO179" s="72"/>
      <c r="EVP179" s="71"/>
      <c r="EVQ179" s="72"/>
      <c r="EVR179" s="72"/>
      <c r="EVS179" s="72"/>
      <c r="EVT179" s="138"/>
      <c r="EVU179" s="71"/>
      <c r="EVV179" s="72"/>
      <c r="EVW179" s="71"/>
      <c r="EVX179" s="72"/>
      <c r="EVY179" s="72"/>
      <c r="EVZ179" s="72"/>
      <c r="EWA179" s="138"/>
      <c r="EWB179" s="71"/>
      <c r="EWC179" s="72"/>
      <c r="EWD179" s="71"/>
      <c r="EWE179" s="72"/>
      <c r="EWF179" s="72"/>
      <c r="EWG179" s="72"/>
      <c r="EWH179" s="138"/>
      <c r="EWI179" s="71"/>
      <c r="EWJ179" s="72"/>
      <c r="EWK179" s="71"/>
      <c r="EWL179" s="72"/>
      <c r="EWM179" s="72"/>
      <c r="EWN179" s="72"/>
      <c r="EWO179" s="138"/>
      <c r="EWP179" s="71"/>
      <c r="EWQ179" s="72"/>
      <c r="EWR179" s="71"/>
      <c r="EWS179" s="72"/>
      <c r="EWT179" s="72"/>
      <c r="EWU179" s="72"/>
      <c r="EWV179" s="138"/>
      <c r="EWW179" s="71"/>
      <c r="EWX179" s="72"/>
      <c r="EWY179" s="71"/>
      <c r="EWZ179" s="72"/>
      <c r="EXA179" s="72"/>
      <c r="EXB179" s="72"/>
      <c r="EXC179" s="138"/>
      <c r="EXD179" s="71"/>
      <c r="EXE179" s="72"/>
      <c r="EXF179" s="71"/>
      <c r="EXG179" s="72"/>
      <c r="EXH179" s="72"/>
      <c r="EXI179" s="72"/>
      <c r="EXJ179" s="138"/>
      <c r="EXK179" s="71"/>
      <c r="EXL179" s="72"/>
      <c r="EXM179" s="71"/>
      <c r="EXN179" s="72"/>
      <c r="EXO179" s="72"/>
      <c r="EXP179" s="72"/>
      <c r="EXQ179" s="138"/>
      <c r="EXR179" s="71"/>
      <c r="EXS179" s="72"/>
      <c r="EXT179" s="71"/>
      <c r="EXU179" s="72"/>
      <c r="EXV179" s="72"/>
      <c r="EXW179" s="72"/>
      <c r="EXX179" s="138"/>
      <c r="EXY179" s="71"/>
      <c r="EXZ179" s="72"/>
      <c r="EYA179" s="71"/>
      <c r="EYB179" s="72"/>
      <c r="EYC179" s="72"/>
      <c r="EYD179" s="72"/>
      <c r="EYE179" s="138"/>
      <c r="EYF179" s="141"/>
      <c r="EYG179" s="72"/>
      <c r="EYH179" s="71"/>
      <c r="EYI179" s="72"/>
      <c r="EYJ179" s="72"/>
      <c r="EYK179" s="72"/>
      <c r="EYL179" s="138"/>
      <c r="EYM179" s="141"/>
      <c r="EYN179" s="72"/>
      <c r="EYO179" s="71"/>
      <c r="EYP179" s="72"/>
      <c r="EYQ179" s="72"/>
      <c r="EYR179" s="72"/>
      <c r="EYS179" s="136"/>
      <c r="EYT179" s="137"/>
      <c r="EYU179" s="71"/>
      <c r="EYV179" s="71"/>
      <c r="EYW179" s="138"/>
      <c r="EYX179" s="138"/>
      <c r="EYY179" s="139"/>
      <c r="EYZ179" s="71"/>
      <c r="EZA179" s="72"/>
      <c r="EZB179" s="71"/>
      <c r="EZC179" s="140"/>
      <c r="EZD179" s="72"/>
      <c r="EZE179" s="72"/>
      <c r="EZF179" s="138"/>
      <c r="EZG179" s="71"/>
      <c r="EZH179" s="72"/>
      <c r="EZI179" s="71"/>
      <c r="EZJ179" s="72"/>
      <c r="EZK179" s="72"/>
      <c r="EZL179" s="72"/>
      <c r="EZM179" s="138"/>
      <c r="EZN179" s="71"/>
      <c r="EZO179" s="72"/>
      <c r="EZP179" s="71"/>
      <c r="EZQ179" s="72"/>
      <c r="EZR179" s="72"/>
      <c r="EZS179" s="72"/>
      <c r="EZT179" s="138"/>
      <c r="EZU179" s="71"/>
      <c r="EZV179" s="72"/>
      <c r="EZW179" s="71"/>
      <c r="EZX179" s="72"/>
      <c r="EZY179" s="72"/>
      <c r="EZZ179" s="72"/>
      <c r="FAA179" s="138"/>
      <c r="FAB179" s="71"/>
      <c r="FAC179" s="72"/>
      <c r="FAD179" s="71"/>
      <c r="FAE179" s="72"/>
      <c r="FAF179" s="72"/>
      <c r="FAG179" s="72"/>
      <c r="FAH179" s="138"/>
      <c r="FAI179" s="71"/>
      <c r="FAJ179" s="72"/>
      <c r="FAK179" s="71"/>
      <c r="FAL179" s="72"/>
      <c r="FAM179" s="72"/>
      <c r="FAN179" s="72"/>
      <c r="FAO179" s="138"/>
      <c r="FAP179" s="71"/>
      <c r="FAQ179" s="72"/>
      <c r="FAR179" s="71"/>
      <c r="FAS179" s="72"/>
      <c r="FAT179" s="72"/>
      <c r="FAU179" s="72"/>
      <c r="FAV179" s="138"/>
      <c r="FAW179" s="71"/>
      <c r="FAX179" s="72"/>
      <c r="FAY179" s="71"/>
      <c r="FAZ179" s="72"/>
      <c r="FBA179" s="72"/>
      <c r="FBB179" s="72"/>
      <c r="FBC179" s="138"/>
      <c r="FBD179" s="71"/>
      <c r="FBE179" s="72"/>
      <c r="FBF179" s="71"/>
      <c r="FBG179" s="72"/>
      <c r="FBH179" s="72"/>
      <c r="FBI179" s="72"/>
      <c r="FBJ179" s="138"/>
      <c r="FBK179" s="71"/>
      <c r="FBL179" s="72"/>
      <c r="FBM179" s="71"/>
      <c r="FBN179" s="72"/>
      <c r="FBO179" s="72"/>
      <c r="FBP179" s="72"/>
      <c r="FBQ179" s="138"/>
      <c r="FBR179" s="71"/>
      <c r="FBS179" s="72"/>
      <c r="FBT179" s="71"/>
      <c r="FBU179" s="72"/>
      <c r="FBV179" s="72"/>
      <c r="FBW179" s="72"/>
      <c r="FBX179" s="138"/>
      <c r="FBY179" s="71"/>
      <c r="FBZ179" s="72"/>
      <c r="FCA179" s="71"/>
      <c r="FCB179" s="72"/>
      <c r="FCC179" s="72"/>
      <c r="FCD179" s="72"/>
      <c r="FCE179" s="138"/>
      <c r="FCF179" s="71"/>
      <c r="FCG179" s="72"/>
      <c r="FCH179" s="71"/>
      <c r="FCI179" s="72"/>
      <c r="FCJ179" s="72"/>
      <c r="FCK179" s="72"/>
      <c r="FCL179" s="138"/>
      <c r="FCM179" s="71"/>
      <c r="FCN179" s="72"/>
      <c r="FCO179" s="71"/>
      <c r="FCP179" s="72"/>
      <c r="FCQ179" s="72"/>
      <c r="FCR179" s="72"/>
      <c r="FCS179" s="138"/>
      <c r="FCT179" s="71"/>
      <c r="FCU179" s="72"/>
      <c r="FCV179" s="71"/>
      <c r="FCW179" s="72"/>
      <c r="FCX179" s="72"/>
      <c r="FCY179" s="72"/>
      <c r="FCZ179" s="138"/>
      <c r="FDA179" s="71"/>
      <c r="FDB179" s="72"/>
      <c r="FDC179" s="71"/>
      <c r="FDD179" s="72"/>
      <c r="FDE179" s="72"/>
      <c r="FDF179" s="72"/>
      <c r="FDG179" s="138"/>
      <c r="FDH179" s="71"/>
      <c r="FDI179" s="72"/>
      <c r="FDJ179" s="71"/>
      <c r="FDK179" s="72"/>
      <c r="FDL179" s="72"/>
      <c r="FDM179" s="72"/>
      <c r="FDN179" s="138"/>
      <c r="FDO179" s="71"/>
      <c r="FDP179" s="72"/>
      <c r="FDQ179" s="71"/>
      <c r="FDR179" s="72"/>
      <c r="FDS179" s="72"/>
      <c r="FDT179" s="72"/>
      <c r="FDU179" s="138"/>
      <c r="FDV179" s="71"/>
      <c r="FDW179" s="72"/>
      <c r="FDX179" s="71"/>
      <c r="FDY179" s="72"/>
      <c r="FDZ179" s="72"/>
      <c r="FEA179" s="72"/>
      <c r="FEB179" s="138"/>
      <c r="FEC179" s="71"/>
      <c r="FED179" s="72"/>
      <c r="FEE179" s="71"/>
      <c r="FEF179" s="72"/>
      <c r="FEG179" s="72"/>
      <c r="FEH179" s="72"/>
      <c r="FEI179" s="138"/>
      <c r="FEJ179" s="71"/>
      <c r="FEK179" s="72"/>
      <c r="FEL179" s="71"/>
      <c r="FEM179" s="72"/>
      <c r="FEN179" s="72"/>
      <c r="FEO179" s="72"/>
      <c r="FEP179" s="138"/>
      <c r="FEQ179" s="71"/>
      <c r="FER179" s="72"/>
      <c r="FES179" s="71"/>
      <c r="FET179" s="72"/>
      <c r="FEU179" s="72"/>
      <c r="FEV179" s="72"/>
      <c r="FEW179" s="138"/>
      <c r="FEX179" s="71"/>
      <c r="FEY179" s="72"/>
      <c r="FEZ179" s="71"/>
      <c r="FFA179" s="72"/>
      <c r="FFB179" s="72"/>
      <c r="FFC179" s="72"/>
      <c r="FFD179" s="138"/>
      <c r="FFE179" s="71"/>
      <c r="FFF179" s="72"/>
      <c r="FFG179" s="71"/>
      <c r="FFH179" s="72"/>
      <c r="FFI179" s="72"/>
      <c r="FFJ179" s="72"/>
      <c r="FFK179" s="138"/>
      <c r="FFL179" s="71"/>
      <c r="FFM179" s="72"/>
      <c r="FFN179" s="71"/>
      <c r="FFO179" s="72"/>
      <c r="FFP179" s="72"/>
      <c r="FFQ179" s="72"/>
      <c r="FFR179" s="138"/>
      <c r="FFS179" s="71"/>
      <c r="FFT179" s="72"/>
      <c r="FFU179" s="71"/>
      <c r="FFV179" s="72"/>
      <c r="FFW179" s="72"/>
      <c r="FFX179" s="72"/>
      <c r="FFY179" s="138"/>
      <c r="FFZ179" s="71"/>
      <c r="FGA179" s="72"/>
      <c r="FGB179" s="71"/>
      <c r="FGC179" s="72"/>
      <c r="FGD179" s="72"/>
      <c r="FGE179" s="72"/>
      <c r="FGF179" s="138"/>
      <c r="FGG179" s="71"/>
      <c r="FGH179" s="72"/>
      <c r="FGI179" s="71"/>
      <c r="FGJ179" s="72"/>
      <c r="FGK179" s="72"/>
      <c r="FGL179" s="72"/>
      <c r="FGM179" s="138"/>
      <c r="FGN179" s="71"/>
      <c r="FGO179" s="72"/>
      <c r="FGP179" s="71"/>
      <c r="FGQ179" s="72"/>
      <c r="FGR179" s="72"/>
      <c r="FGS179" s="72"/>
      <c r="FGT179" s="138"/>
      <c r="FGU179" s="71"/>
      <c r="FGV179" s="72"/>
      <c r="FGW179" s="71"/>
      <c r="FGX179" s="72"/>
      <c r="FGY179" s="72"/>
      <c r="FGZ179" s="72"/>
      <c r="FHA179" s="138"/>
      <c r="FHB179" s="71"/>
      <c r="FHC179" s="72"/>
      <c r="FHD179" s="71"/>
      <c r="FHE179" s="72"/>
      <c r="FHF179" s="72"/>
      <c r="FHG179" s="72"/>
      <c r="FHH179" s="138"/>
      <c r="FHI179" s="141"/>
      <c r="FHJ179" s="72"/>
      <c r="FHK179" s="71"/>
      <c r="FHL179" s="72"/>
      <c r="FHM179" s="72"/>
      <c r="FHN179" s="72"/>
      <c r="FHO179" s="138"/>
      <c r="FHP179" s="141"/>
      <c r="FHQ179" s="72"/>
      <c r="FHR179" s="71"/>
      <c r="FHS179" s="72"/>
      <c r="FHT179" s="72"/>
      <c r="FHU179" s="72"/>
      <c r="FHV179" s="136"/>
      <c r="FHW179" s="137"/>
      <c r="FHX179" s="71"/>
      <c r="FHY179" s="71"/>
      <c r="FHZ179" s="138"/>
      <c r="FIA179" s="138"/>
      <c r="FIB179" s="139"/>
      <c r="FIC179" s="71"/>
      <c r="FID179" s="72"/>
      <c r="FIE179" s="71"/>
      <c r="FIF179" s="140"/>
      <c r="FIG179" s="72"/>
      <c r="FIH179" s="72"/>
      <c r="FII179" s="138"/>
      <c r="FIJ179" s="71"/>
      <c r="FIK179" s="72"/>
      <c r="FIL179" s="71"/>
      <c r="FIM179" s="72"/>
      <c r="FIN179" s="72"/>
      <c r="FIO179" s="72"/>
      <c r="FIP179" s="138"/>
      <c r="FIQ179" s="71"/>
      <c r="FIR179" s="72"/>
      <c r="FIS179" s="71"/>
      <c r="FIT179" s="72"/>
      <c r="FIU179" s="72"/>
      <c r="FIV179" s="72"/>
      <c r="FIW179" s="138"/>
      <c r="FIX179" s="71"/>
      <c r="FIY179" s="72"/>
      <c r="FIZ179" s="71"/>
      <c r="FJA179" s="72"/>
      <c r="FJB179" s="72"/>
      <c r="FJC179" s="72"/>
      <c r="FJD179" s="138"/>
      <c r="FJE179" s="71"/>
      <c r="FJF179" s="72"/>
      <c r="FJG179" s="71"/>
      <c r="FJH179" s="72"/>
      <c r="FJI179" s="72"/>
      <c r="FJJ179" s="72"/>
      <c r="FJK179" s="138"/>
      <c r="FJL179" s="71"/>
      <c r="FJM179" s="72"/>
      <c r="FJN179" s="71"/>
      <c r="FJO179" s="72"/>
      <c r="FJP179" s="72"/>
      <c r="FJQ179" s="72"/>
      <c r="FJR179" s="138"/>
      <c r="FJS179" s="71"/>
      <c r="FJT179" s="72"/>
      <c r="FJU179" s="71"/>
      <c r="FJV179" s="72"/>
      <c r="FJW179" s="72"/>
      <c r="FJX179" s="72"/>
      <c r="FJY179" s="138"/>
      <c r="FJZ179" s="71"/>
      <c r="FKA179" s="72"/>
      <c r="FKB179" s="71"/>
      <c r="FKC179" s="72"/>
      <c r="FKD179" s="72"/>
      <c r="FKE179" s="72"/>
      <c r="FKF179" s="138"/>
      <c r="FKG179" s="71"/>
      <c r="FKH179" s="72"/>
      <c r="FKI179" s="71"/>
      <c r="FKJ179" s="72"/>
      <c r="FKK179" s="72"/>
      <c r="FKL179" s="72"/>
      <c r="FKM179" s="138"/>
      <c r="FKN179" s="71"/>
      <c r="FKO179" s="72"/>
      <c r="FKP179" s="71"/>
      <c r="FKQ179" s="72"/>
      <c r="FKR179" s="72"/>
      <c r="FKS179" s="72"/>
      <c r="FKT179" s="138"/>
      <c r="FKU179" s="71"/>
      <c r="FKV179" s="72"/>
      <c r="FKW179" s="71"/>
      <c r="FKX179" s="72"/>
      <c r="FKY179" s="72"/>
      <c r="FKZ179" s="72"/>
      <c r="FLA179" s="138"/>
      <c r="FLB179" s="71"/>
      <c r="FLC179" s="72"/>
      <c r="FLD179" s="71"/>
      <c r="FLE179" s="72"/>
      <c r="FLF179" s="72"/>
      <c r="FLG179" s="72"/>
      <c r="FLH179" s="138"/>
      <c r="FLI179" s="71"/>
      <c r="FLJ179" s="72"/>
      <c r="FLK179" s="71"/>
      <c r="FLL179" s="72"/>
      <c r="FLM179" s="72"/>
      <c r="FLN179" s="72"/>
      <c r="FLO179" s="138"/>
      <c r="FLP179" s="71"/>
      <c r="FLQ179" s="72"/>
      <c r="FLR179" s="71"/>
      <c r="FLS179" s="72"/>
      <c r="FLT179" s="72"/>
      <c r="FLU179" s="72"/>
      <c r="FLV179" s="138"/>
      <c r="FLW179" s="71"/>
      <c r="FLX179" s="72"/>
      <c r="FLY179" s="71"/>
      <c r="FLZ179" s="72"/>
      <c r="FMA179" s="72"/>
      <c r="FMB179" s="72"/>
      <c r="FMC179" s="138"/>
      <c r="FMD179" s="71"/>
      <c r="FME179" s="72"/>
      <c r="FMF179" s="71"/>
      <c r="FMG179" s="72"/>
      <c r="FMH179" s="72"/>
      <c r="FMI179" s="72"/>
      <c r="FMJ179" s="138"/>
      <c r="FMK179" s="71"/>
      <c r="FML179" s="72"/>
      <c r="FMM179" s="71"/>
      <c r="FMN179" s="72"/>
      <c r="FMO179" s="72"/>
      <c r="FMP179" s="72"/>
      <c r="FMQ179" s="138"/>
      <c r="FMR179" s="71"/>
      <c r="FMS179" s="72"/>
      <c r="FMT179" s="71"/>
      <c r="FMU179" s="72"/>
      <c r="FMV179" s="72"/>
      <c r="FMW179" s="72"/>
      <c r="FMX179" s="138"/>
      <c r="FMY179" s="71"/>
      <c r="FMZ179" s="72"/>
      <c r="FNA179" s="71"/>
      <c r="FNB179" s="72"/>
      <c r="FNC179" s="72"/>
      <c r="FND179" s="72"/>
      <c r="FNE179" s="138"/>
      <c r="FNF179" s="71"/>
      <c r="FNG179" s="72"/>
      <c r="FNH179" s="71"/>
      <c r="FNI179" s="72"/>
      <c r="FNJ179" s="72"/>
      <c r="FNK179" s="72"/>
      <c r="FNL179" s="138"/>
      <c r="FNM179" s="71"/>
      <c r="FNN179" s="72"/>
      <c r="FNO179" s="71"/>
      <c r="FNP179" s="72"/>
      <c r="FNQ179" s="72"/>
      <c r="FNR179" s="72"/>
      <c r="FNS179" s="138"/>
      <c r="FNT179" s="71"/>
      <c r="FNU179" s="72"/>
      <c r="FNV179" s="71"/>
      <c r="FNW179" s="72"/>
      <c r="FNX179" s="72"/>
      <c r="FNY179" s="72"/>
      <c r="FNZ179" s="138"/>
      <c r="FOA179" s="71"/>
      <c r="FOB179" s="72"/>
      <c r="FOC179" s="71"/>
      <c r="FOD179" s="72"/>
      <c r="FOE179" s="72"/>
      <c r="FOF179" s="72"/>
      <c r="FOG179" s="138"/>
      <c r="FOH179" s="71"/>
      <c r="FOI179" s="72"/>
      <c r="FOJ179" s="71"/>
      <c r="FOK179" s="72"/>
      <c r="FOL179" s="72"/>
      <c r="FOM179" s="72"/>
      <c r="FON179" s="138"/>
      <c r="FOO179" s="71"/>
      <c r="FOP179" s="72"/>
      <c r="FOQ179" s="71"/>
      <c r="FOR179" s="72"/>
      <c r="FOS179" s="72"/>
      <c r="FOT179" s="72"/>
      <c r="FOU179" s="138"/>
      <c r="FOV179" s="71"/>
      <c r="FOW179" s="72"/>
      <c r="FOX179" s="71"/>
      <c r="FOY179" s="72"/>
      <c r="FOZ179" s="72"/>
      <c r="FPA179" s="72"/>
      <c r="FPB179" s="138"/>
      <c r="FPC179" s="71"/>
      <c r="FPD179" s="72"/>
      <c r="FPE179" s="71"/>
      <c r="FPF179" s="72"/>
      <c r="FPG179" s="72"/>
      <c r="FPH179" s="72"/>
      <c r="FPI179" s="138"/>
      <c r="FPJ179" s="71"/>
      <c r="FPK179" s="72"/>
      <c r="FPL179" s="71"/>
      <c r="FPM179" s="72"/>
      <c r="FPN179" s="72"/>
      <c r="FPO179" s="72"/>
      <c r="FPP179" s="138"/>
      <c r="FPQ179" s="71"/>
      <c r="FPR179" s="72"/>
      <c r="FPS179" s="71"/>
      <c r="FPT179" s="72"/>
      <c r="FPU179" s="72"/>
      <c r="FPV179" s="72"/>
      <c r="FPW179" s="138"/>
      <c r="FPX179" s="71"/>
      <c r="FPY179" s="72"/>
      <c r="FPZ179" s="71"/>
      <c r="FQA179" s="72"/>
      <c r="FQB179" s="72"/>
      <c r="FQC179" s="72"/>
      <c r="FQD179" s="138"/>
      <c r="FQE179" s="71"/>
      <c r="FQF179" s="72"/>
      <c r="FQG179" s="71"/>
      <c r="FQH179" s="72"/>
      <c r="FQI179" s="72"/>
      <c r="FQJ179" s="72"/>
      <c r="FQK179" s="138"/>
      <c r="FQL179" s="141"/>
      <c r="FQM179" s="72"/>
      <c r="FQN179" s="71"/>
      <c r="FQO179" s="72"/>
      <c r="FQP179" s="72"/>
      <c r="FQQ179" s="72"/>
      <c r="FQR179" s="138"/>
      <c r="FQS179" s="141"/>
      <c r="FQT179" s="72"/>
      <c r="FQU179" s="71"/>
      <c r="FQV179" s="72"/>
      <c r="FQW179" s="72"/>
      <c r="FQX179" s="72"/>
      <c r="FQY179" s="136"/>
      <c r="FQZ179" s="137"/>
      <c r="FRA179" s="71"/>
      <c r="FRB179" s="71"/>
      <c r="FRC179" s="138"/>
      <c r="FRD179" s="138"/>
      <c r="FRE179" s="139"/>
      <c r="FRF179" s="71"/>
      <c r="FRG179" s="72"/>
      <c r="FRH179" s="71"/>
      <c r="FRI179" s="140"/>
      <c r="FRJ179" s="72"/>
      <c r="FRK179" s="72"/>
      <c r="FRL179" s="138"/>
      <c r="FRM179" s="71"/>
      <c r="FRN179" s="72"/>
      <c r="FRO179" s="71"/>
      <c r="FRP179" s="72"/>
      <c r="FRQ179" s="72"/>
      <c r="FRR179" s="72"/>
      <c r="FRS179" s="138"/>
      <c r="FRT179" s="71"/>
      <c r="FRU179" s="72"/>
      <c r="FRV179" s="71"/>
      <c r="FRW179" s="72"/>
      <c r="FRX179" s="72"/>
      <c r="FRY179" s="72"/>
      <c r="FRZ179" s="138"/>
      <c r="FSA179" s="71"/>
      <c r="FSB179" s="72"/>
      <c r="FSC179" s="71"/>
      <c r="FSD179" s="72"/>
      <c r="FSE179" s="72"/>
      <c r="FSF179" s="72"/>
      <c r="FSG179" s="138"/>
      <c r="FSH179" s="71"/>
      <c r="FSI179" s="72"/>
      <c r="FSJ179" s="71"/>
      <c r="FSK179" s="72"/>
      <c r="FSL179" s="72"/>
      <c r="FSM179" s="72"/>
      <c r="FSN179" s="138"/>
      <c r="FSO179" s="71"/>
      <c r="FSP179" s="72"/>
      <c r="FSQ179" s="71"/>
      <c r="FSR179" s="72"/>
      <c r="FSS179" s="72"/>
      <c r="FST179" s="72"/>
      <c r="FSU179" s="138"/>
      <c r="FSV179" s="71"/>
      <c r="FSW179" s="72"/>
      <c r="FSX179" s="71"/>
      <c r="FSY179" s="72"/>
      <c r="FSZ179" s="72"/>
      <c r="FTA179" s="72"/>
      <c r="FTB179" s="138"/>
      <c r="FTC179" s="71"/>
      <c r="FTD179" s="72"/>
      <c r="FTE179" s="71"/>
      <c r="FTF179" s="72"/>
      <c r="FTG179" s="72"/>
      <c r="FTH179" s="72"/>
      <c r="FTI179" s="138"/>
      <c r="FTJ179" s="71"/>
      <c r="FTK179" s="72"/>
      <c r="FTL179" s="71"/>
      <c r="FTM179" s="72"/>
      <c r="FTN179" s="72"/>
      <c r="FTO179" s="72"/>
      <c r="FTP179" s="138"/>
      <c r="FTQ179" s="71"/>
      <c r="FTR179" s="72"/>
      <c r="FTS179" s="71"/>
      <c r="FTT179" s="72"/>
      <c r="FTU179" s="72"/>
      <c r="FTV179" s="72"/>
      <c r="FTW179" s="138"/>
      <c r="FTX179" s="71"/>
      <c r="FTY179" s="72"/>
      <c r="FTZ179" s="71"/>
      <c r="FUA179" s="72"/>
      <c r="FUB179" s="72"/>
      <c r="FUC179" s="72"/>
      <c r="FUD179" s="138"/>
      <c r="FUE179" s="71"/>
      <c r="FUF179" s="72"/>
      <c r="FUG179" s="71"/>
      <c r="FUH179" s="72"/>
      <c r="FUI179" s="72"/>
      <c r="FUJ179" s="72"/>
      <c r="FUK179" s="138"/>
      <c r="FUL179" s="71"/>
      <c r="FUM179" s="72"/>
      <c r="FUN179" s="71"/>
      <c r="FUO179" s="72"/>
      <c r="FUP179" s="72"/>
      <c r="FUQ179" s="72"/>
      <c r="FUR179" s="138"/>
      <c r="FUS179" s="71"/>
      <c r="FUT179" s="72"/>
      <c r="FUU179" s="71"/>
      <c r="FUV179" s="72"/>
      <c r="FUW179" s="72"/>
      <c r="FUX179" s="72"/>
      <c r="FUY179" s="138"/>
      <c r="FUZ179" s="71"/>
      <c r="FVA179" s="72"/>
      <c r="FVB179" s="71"/>
      <c r="FVC179" s="72"/>
      <c r="FVD179" s="72"/>
      <c r="FVE179" s="72"/>
      <c r="FVF179" s="138"/>
      <c r="FVG179" s="71"/>
      <c r="FVH179" s="72"/>
      <c r="FVI179" s="71"/>
      <c r="FVJ179" s="72"/>
      <c r="FVK179" s="72"/>
      <c r="FVL179" s="72"/>
      <c r="FVM179" s="138"/>
      <c r="FVN179" s="71"/>
      <c r="FVO179" s="72"/>
      <c r="FVP179" s="71"/>
      <c r="FVQ179" s="72"/>
      <c r="FVR179" s="72"/>
      <c r="FVS179" s="72"/>
      <c r="FVT179" s="138"/>
      <c r="FVU179" s="71"/>
      <c r="FVV179" s="72"/>
      <c r="FVW179" s="71"/>
      <c r="FVX179" s="72"/>
      <c r="FVY179" s="72"/>
      <c r="FVZ179" s="72"/>
      <c r="FWA179" s="138"/>
      <c r="FWB179" s="71"/>
      <c r="FWC179" s="72"/>
      <c r="FWD179" s="71"/>
      <c r="FWE179" s="72"/>
      <c r="FWF179" s="72"/>
      <c r="FWG179" s="72"/>
      <c r="FWH179" s="138"/>
      <c r="FWI179" s="71"/>
      <c r="FWJ179" s="72"/>
      <c r="FWK179" s="71"/>
      <c r="FWL179" s="72"/>
      <c r="FWM179" s="72"/>
      <c r="FWN179" s="72"/>
      <c r="FWO179" s="138"/>
      <c r="FWP179" s="71"/>
      <c r="FWQ179" s="72"/>
      <c r="FWR179" s="71"/>
      <c r="FWS179" s="72"/>
      <c r="FWT179" s="72"/>
      <c r="FWU179" s="72"/>
      <c r="FWV179" s="138"/>
      <c r="FWW179" s="71"/>
      <c r="FWX179" s="72"/>
      <c r="FWY179" s="71"/>
      <c r="FWZ179" s="72"/>
      <c r="FXA179" s="72"/>
      <c r="FXB179" s="72"/>
      <c r="FXC179" s="138"/>
      <c r="FXD179" s="71"/>
      <c r="FXE179" s="72"/>
      <c r="FXF179" s="71"/>
      <c r="FXG179" s="72"/>
      <c r="FXH179" s="72"/>
      <c r="FXI179" s="72"/>
      <c r="FXJ179" s="138"/>
      <c r="FXK179" s="71"/>
      <c r="FXL179" s="72"/>
      <c r="FXM179" s="71"/>
      <c r="FXN179" s="72"/>
      <c r="FXO179" s="72"/>
      <c r="FXP179" s="72"/>
      <c r="FXQ179" s="138"/>
      <c r="FXR179" s="71"/>
      <c r="FXS179" s="72"/>
      <c r="FXT179" s="71"/>
      <c r="FXU179" s="72"/>
      <c r="FXV179" s="72"/>
      <c r="FXW179" s="72"/>
      <c r="FXX179" s="138"/>
      <c r="FXY179" s="71"/>
      <c r="FXZ179" s="72"/>
      <c r="FYA179" s="71"/>
      <c r="FYB179" s="72"/>
      <c r="FYC179" s="72"/>
      <c r="FYD179" s="72"/>
      <c r="FYE179" s="138"/>
      <c r="FYF179" s="71"/>
      <c r="FYG179" s="72"/>
      <c r="FYH179" s="71"/>
      <c r="FYI179" s="72"/>
      <c r="FYJ179" s="72"/>
      <c r="FYK179" s="72"/>
      <c r="FYL179" s="138"/>
      <c r="FYM179" s="71"/>
      <c r="FYN179" s="72"/>
      <c r="FYO179" s="71"/>
      <c r="FYP179" s="72"/>
      <c r="FYQ179" s="72"/>
      <c r="FYR179" s="72"/>
      <c r="FYS179" s="138"/>
      <c r="FYT179" s="71"/>
      <c r="FYU179" s="72"/>
      <c r="FYV179" s="71"/>
      <c r="FYW179" s="72"/>
      <c r="FYX179" s="72"/>
      <c r="FYY179" s="72"/>
      <c r="FYZ179" s="138"/>
      <c r="FZA179" s="71"/>
      <c r="FZB179" s="72"/>
      <c r="FZC179" s="71"/>
      <c r="FZD179" s="72"/>
      <c r="FZE179" s="72"/>
      <c r="FZF179" s="72"/>
      <c r="FZG179" s="138"/>
      <c r="FZH179" s="71"/>
      <c r="FZI179" s="72"/>
      <c r="FZJ179" s="71"/>
      <c r="FZK179" s="72"/>
      <c r="FZL179" s="72"/>
      <c r="FZM179" s="72"/>
      <c r="FZN179" s="138"/>
      <c r="FZO179" s="141"/>
      <c r="FZP179" s="72"/>
      <c r="FZQ179" s="71"/>
      <c r="FZR179" s="72"/>
      <c r="FZS179" s="72"/>
      <c r="FZT179" s="72"/>
      <c r="FZU179" s="138"/>
      <c r="FZV179" s="141"/>
      <c r="FZW179" s="72"/>
      <c r="FZX179" s="71"/>
      <c r="FZY179" s="72"/>
      <c r="FZZ179" s="72"/>
      <c r="GAA179" s="72"/>
      <c r="GAB179" s="136"/>
      <c r="GAC179" s="137"/>
      <c r="GAD179" s="71"/>
      <c r="GAE179" s="71"/>
      <c r="GAF179" s="138"/>
      <c r="GAG179" s="138"/>
      <c r="GAH179" s="139"/>
      <c r="GAI179" s="71"/>
      <c r="GAJ179" s="72"/>
      <c r="GAK179" s="71"/>
      <c r="GAL179" s="140"/>
      <c r="GAM179" s="72"/>
      <c r="GAN179" s="72"/>
      <c r="GAO179" s="138"/>
      <c r="GAP179" s="71"/>
      <c r="GAQ179" s="72"/>
      <c r="GAR179" s="71"/>
      <c r="GAS179" s="72"/>
      <c r="GAT179" s="72"/>
      <c r="GAU179" s="72"/>
      <c r="GAV179" s="138"/>
      <c r="GAW179" s="71"/>
      <c r="GAX179" s="72"/>
      <c r="GAY179" s="71"/>
      <c r="GAZ179" s="72"/>
      <c r="GBA179" s="72"/>
      <c r="GBB179" s="72"/>
      <c r="GBC179" s="138"/>
      <c r="GBD179" s="71"/>
      <c r="GBE179" s="72"/>
      <c r="GBF179" s="71"/>
      <c r="GBG179" s="72"/>
      <c r="GBH179" s="72"/>
      <c r="GBI179" s="72"/>
      <c r="GBJ179" s="138"/>
      <c r="GBK179" s="71"/>
      <c r="GBL179" s="72"/>
      <c r="GBM179" s="71"/>
      <c r="GBN179" s="72"/>
      <c r="GBO179" s="72"/>
      <c r="GBP179" s="72"/>
      <c r="GBQ179" s="138"/>
      <c r="GBR179" s="71"/>
      <c r="GBS179" s="72"/>
      <c r="GBT179" s="71"/>
      <c r="GBU179" s="72"/>
      <c r="GBV179" s="72"/>
      <c r="GBW179" s="72"/>
      <c r="GBX179" s="138"/>
      <c r="GBY179" s="71"/>
      <c r="GBZ179" s="72"/>
      <c r="GCA179" s="71"/>
      <c r="GCB179" s="72"/>
      <c r="GCC179" s="72"/>
      <c r="GCD179" s="72"/>
      <c r="GCE179" s="138"/>
      <c r="GCF179" s="71"/>
      <c r="GCG179" s="72"/>
      <c r="GCH179" s="71"/>
      <c r="GCI179" s="72"/>
      <c r="GCJ179" s="72"/>
      <c r="GCK179" s="72"/>
      <c r="GCL179" s="138"/>
      <c r="GCM179" s="71"/>
      <c r="GCN179" s="72"/>
      <c r="GCO179" s="71"/>
      <c r="GCP179" s="72"/>
      <c r="GCQ179" s="72"/>
      <c r="GCR179" s="72"/>
      <c r="GCS179" s="138"/>
      <c r="GCT179" s="71"/>
      <c r="GCU179" s="72"/>
      <c r="GCV179" s="71"/>
      <c r="GCW179" s="72"/>
      <c r="GCX179" s="72"/>
      <c r="GCY179" s="72"/>
      <c r="GCZ179" s="138"/>
      <c r="GDA179" s="71"/>
      <c r="GDB179" s="72"/>
      <c r="GDC179" s="71"/>
      <c r="GDD179" s="72"/>
      <c r="GDE179" s="72"/>
      <c r="GDF179" s="72"/>
      <c r="GDG179" s="138"/>
      <c r="GDH179" s="71"/>
      <c r="GDI179" s="72"/>
      <c r="GDJ179" s="71"/>
      <c r="GDK179" s="72"/>
      <c r="GDL179" s="72"/>
      <c r="GDM179" s="72"/>
      <c r="GDN179" s="138"/>
      <c r="GDO179" s="71"/>
      <c r="GDP179" s="72"/>
      <c r="GDQ179" s="71"/>
      <c r="GDR179" s="72"/>
      <c r="GDS179" s="72"/>
      <c r="GDT179" s="72"/>
      <c r="GDU179" s="138"/>
      <c r="GDV179" s="71"/>
      <c r="GDW179" s="72"/>
      <c r="GDX179" s="71"/>
      <c r="GDY179" s="72"/>
      <c r="GDZ179" s="72"/>
      <c r="GEA179" s="72"/>
      <c r="GEB179" s="138"/>
      <c r="GEC179" s="71"/>
      <c r="GED179" s="72"/>
      <c r="GEE179" s="71"/>
      <c r="GEF179" s="72"/>
      <c r="GEG179" s="72"/>
      <c r="GEH179" s="72"/>
      <c r="GEI179" s="138"/>
      <c r="GEJ179" s="71"/>
      <c r="GEK179" s="72"/>
      <c r="GEL179" s="71"/>
      <c r="GEM179" s="72"/>
      <c r="GEN179" s="72"/>
      <c r="GEO179" s="72"/>
      <c r="GEP179" s="138"/>
      <c r="GEQ179" s="71"/>
      <c r="GER179" s="72"/>
      <c r="GES179" s="71"/>
      <c r="GET179" s="72"/>
      <c r="GEU179" s="72"/>
      <c r="GEV179" s="72"/>
      <c r="GEW179" s="138"/>
      <c r="GEX179" s="71"/>
      <c r="GEY179" s="72"/>
      <c r="GEZ179" s="71"/>
      <c r="GFA179" s="72"/>
      <c r="GFB179" s="72"/>
      <c r="GFC179" s="72"/>
      <c r="GFD179" s="138"/>
      <c r="GFE179" s="71"/>
      <c r="GFF179" s="72"/>
      <c r="GFG179" s="71"/>
      <c r="GFH179" s="72"/>
      <c r="GFI179" s="72"/>
      <c r="GFJ179" s="72"/>
      <c r="GFK179" s="138"/>
      <c r="GFL179" s="71"/>
      <c r="GFM179" s="72"/>
      <c r="GFN179" s="71"/>
      <c r="GFO179" s="72"/>
      <c r="GFP179" s="72"/>
      <c r="GFQ179" s="72"/>
      <c r="GFR179" s="138"/>
      <c r="GFS179" s="71"/>
      <c r="GFT179" s="72"/>
      <c r="GFU179" s="71"/>
      <c r="GFV179" s="72"/>
      <c r="GFW179" s="72"/>
      <c r="GFX179" s="72"/>
      <c r="GFY179" s="138"/>
      <c r="GFZ179" s="71"/>
      <c r="GGA179" s="72"/>
      <c r="GGB179" s="71"/>
      <c r="GGC179" s="72"/>
      <c r="GGD179" s="72"/>
      <c r="GGE179" s="72"/>
      <c r="GGF179" s="138"/>
      <c r="GGG179" s="71"/>
      <c r="GGH179" s="72"/>
      <c r="GGI179" s="71"/>
      <c r="GGJ179" s="72"/>
      <c r="GGK179" s="72"/>
      <c r="GGL179" s="72"/>
      <c r="GGM179" s="138"/>
      <c r="GGN179" s="71"/>
      <c r="GGO179" s="72"/>
      <c r="GGP179" s="71"/>
      <c r="GGQ179" s="72"/>
      <c r="GGR179" s="72"/>
      <c r="GGS179" s="72"/>
      <c r="GGT179" s="138"/>
      <c r="GGU179" s="71"/>
      <c r="GGV179" s="72"/>
      <c r="GGW179" s="71"/>
      <c r="GGX179" s="72"/>
      <c r="GGY179" s="72"/>
      <c r="GGZ179" s="72"/>
      <c r="GHA179" s="138"/>
      <c r="GHB179" s="71"/>
      <c r="GHC179" s="72"/>
      <c r="GHD179" s="71"/>
      <c r="GHE179" s="72"/>
      <c r="GHF179" s="72"/>
      <c r="GHG179" s="72"/>
      <c r="GHH179" s="138"/>
      <c r="GHI179" s="71"/>
      <c r="GHJ179" s="72"/>
      <c r="GHK179" s="71"/>
      <c r="GHL179" s="72"/>
      <c r="GHM179" s="72"/>
      <c r="GHN179" s="72"/>
      <c r="GHO179" s="138"/>
      <c r="GHP179" s="71"/>
      <c r="GHQ179" s="72"/>
      <c r="GHR179" s="71"/>
      <c r="GHS179" s="72"/>
      <c r="GHT179" s="72"/>
      <c r="GHU179" s="72"/>
      <c r="GHV179" s="138"/>
      <c r="GHW179" s="71"/>
      <c r="GHX179" s="72"/>
      <c r="GHY179" s="71"/>
      <c r="GHZ179" s="72"/>
      <c r="GIA179" s="72"/>
      <c r="GIB179" s="72"/>
      <c r="GIC179" s="138"/>
      <c r="GID179" s="71"/>
      <c r="GIE179" s="72"/>
      <c r="GIF179" s="71"/>
      <c r="GIG179" s="72"/>
      <c r="GIH179" s="72"/>
      <c r="GII179" s="72"/>
      <c r="GIJ179" s="138"/>
      <c r="GIK179" s="71"/>
      <c r="GIL179" s="72"/>
      <c r="GIM179" s="71"/>
      <c r="GIN179" s="72"/>
      <c r="GIO179" s="72"/>
      <c r="GIP179" s="72"/>
      <c r="GIQ179" s="138"/>
      <c r="GIR179" s="141"/>
      <c r="GIS179" s="72"/>
      <c r="GIT179" s="71"/>
      <c r="GIU179" s="72"/>
      <c r="GIV179" s="72"/>
      <c r="GIW179" s="72"/>
      <c r="GIX179" s="138"/>
      <c r="GIY179" s="141"/>
      <c r="GIZ179" s="72"/>
      <c r="GJA179" s="71"/>
      <c r="GJB179" s="72"/>
      <c r="GJC179" s="72"/>
      <c r="GJD179" s="72"/>
      <c r="GJE179" s="136"/>
      <c r="GJF179" s="137"/>
      <c r="GJG179" s="71"/>
      <c r="GJH179" s="71"/>
      <c r="GJI179" s="138"/>
      <c r="GJJ179" s="138"/>
      <c r="GJK179" s="139"/>
      <c r="GJL179" s="71"/>
      <c r="GJM179" s="72"/>
      <c r="GJN179" s="71"/>
      <c r="GJO179" s="140"/>
      <c r="GJP179" s="72"/>
      <c r="GJQ179" s="72"/>
      <c r="GJR179" s="138"/>
      <c r="GJS179" s="71"/>
      <c r="GJT179" s="72"/>
      <c r="GJU179" s="71"/>
      <c r="GJV179" s="72"/>
      <c r="GJW179" s="72"/>
      <c r="GJX179" s="72"/>
      <c r="GJY179" s="138"/>
      <c r="GJZ179" s="71"/>
      <c r="GKA179" s="72"/>
      <c r="GKB179" s="71"/>
      <c r="GKC179" s="72"/>
      <c r="GKD179" s="72"/>
      <c r="GKE179" s="72"/>
      <c r="GKF179" s="138"/>
      <c r="GKG179" s="71"/>
      <c r="GKH179" s="72"/>
      <c r="GKI179" s="71"/>
      <c r="GKJ179" s="72"/>
      <c r="GKK179" s="72"/>
      <c r="GKL179" s="72"/>
      <c r="GKM179" s="138"/>
      <c r="GKN179" s="71"/>
      <c r="GKO179" s="72"/>
      <c r="GKP179" s="71"/>
      <c r="GKQ179" s="72"/>
      <c r="GKR179" s="72"/>
      <c r="GKS179" s="72"/>
      <c r="GKT179" s="138"/>
      <c r="GKU179" s="71"/>
      <c r="GKV179" s="72"/>
      <c r="GKW179" s="71"/>
      <c r="GKX179" s="72"/>
      <c r="GKY179" s="72"/>
      <c r="GKZ179" s="72"/>
      <c r="GLA179" s="138"/>
      <c r="GLB179" s="71"/>
      <c r="GLC179" s="72"/>
      <c r="GLD179" s="71"/>
      <c r="GLE179" s="72"/>
      <c r="GLF179" s="72"/>
      <c r="GLG179" s="72"/>
      <c r="GLH179" s="138"/>
      <c r="GLI179" s="71"/>
      <c r="GLJ179" s="72"/>
      <c r="GLK179" s="71"/>
      <c r="GLL179" s="72"/>
      <c r="GLM179" s="72"/>
      <c r="GLN179" s="72"/>
      <c r="GLO179" s="138"/>
      <c r="GLP179" s="71"/>
      <c r="GLQ179" s="72"/>
      <c r="GLR179" s="71"/>
      <c r="GLS179" s="72"/>
      <c r="GLT179" s="72"/>
      <c r="GLU179" s="72"/>
      <c r="GLV179" s="138"/>
      <c r="GLW179" s="71"/>
      <c r="GLX179" s="72"/>
      <c r="GLY179" s="71"/>
      <c r="GLZ179" s="72"/>
      <c r="GMA179" s="72"/>
      <c r="GMB179" s="72"/>
      <c r="GMC179" s="138"/>
      <c r="GMD179" s="71"/>
      <c r="GME179" s="72"/>
      <c r="GMF179" s="71"/>
      <c r="GMG179" s="72"/>
      <c r="GMH179" s="72"/>
      <c r="GMI179" s="72"/>
      <c r="GMJ179" s="138"/>
      <c r="GMK179" s="71"/>
      <c r="GML179" s="72"/>
      <c r="GMM179" s="71"/>
      <c r="GMN179" s="72"/>
      <c r="GMO179" s="72"/>
      <c r="GMP179" s="72"/>
      <c r="GMQ179" s="138"/>
      <c r="GMR179" s="71"/>
      <c r="GMS179" s="72"/>
      <c r="GMT179" s="71"/>
      <c r="GMU179" s="72"/>
      <c r="GMV179" s="72"/>
      <c r="GMW179" s="72"/>
      <c r="GMX179" s="138"/>
      <c r="GMY179" s="71"/>
      <c r="GMZ179" s="72"/>
      <c r="GNA179" s="71"/>
      <c r="GNB179" s="72"/>
      <c r="GNC179" s="72"/>
      <c r="GND179" s="72"/>
      <c r="GNE179" s="138"/>
      <c r="GNF179" s="71"/>
      <c r="GNG179" s="72"/>
      <c r="GNH179" s="71"/>
      <c r="GNI179" s="72"/>
      <c r="GNJ179" s="72"/>
      <c r="GNK179" s="72"/>
      <c r="GNL179" s="138"/>
      <c r="GNM179" s="71"/>
      <c r="GNN179" s="72"/>
      <c r="GNO179" s="71"/>
      <c r="GNP179" s="72"/>
      <c r="GNQ179" s="72"/>
      <c r="GNR179" s="72"/>
      <c r="GNS179" s="138"/>
      <c r="GNT179" s="71"/>
      <c r="GNU179" s="72"/>
      <c r="GNV179" s="71"/>
      <c r="GNW179" s="72"/>
      <c r="GNX179" s="72"/>
      <c r="GNY179" s="72"/>
      <c r="GNZ179" s="138"/>
      <c r="GOA179" s="71"/>
      <c r="GOB179" s="72"/>
      <c r="GOC179" s="71"/>
      <c r="GOD179" s="72"/>
      <c r="GOE179" s="72"/>
      <c r="GOF179" s="72"/>
      <c r="GOG179" s="138"/>
      <c r="GOH179" s="71"/>
      <c r="GOI179" s="72"/>
      <c r="GOJ179" s="71"/>
      <c r="GOK179" s="72"/>
      <c r="GOL179" s="72"/>
      <c r="GOM179" s="72"/>
      <c r="GON179" s="138"/>
      <c r="GOO179" s="71"/>
      <c r="GOP179" s="72"/>
      <c r="GOQ179" s="71"/>
      <c r="GOR179" s="72"/>
      <c r="GOS179" s="72"/>
      <c r="GOT179" s="72"/>
      <c r="GOU179" s="138"/>
      <c r="GOV179" s="71"/>
      <c r="GOW179" s="72"/>
      <c r="GOX179" s="71"/>
      <c r="GOY179" s="72"/>
      <c r="GOZ179" s="72"/>
      <c r="GPA179" s="72"/>
      <c r="GPB179" s="138"/>
      <c r="GPC179" s="71"/>
      <c r="GPD179" s="72"/>
      <c r="GPE179" s="71"/>
      <c r="GPF179" s="72"/>
      <c r="GPG179" s="72"/>
      <c r="GPH179" s="72"/>
      <c r="GPI179" s="138"/>
      <c r="GPJ179" s="71"/>
      <c r="GPK179" s="72"/>
      <c r="GPL179" s="71"/>
      <c r="GPM179" s="72"/>
      <c r="GPN179" s="72"/>
      <c r="GPO179" s="72"/>
      <c r="GPP179" s="138"/>
      <c r="GPQ179" s="71"/>
      <c r="GPR179" s="72"/>
      <c r="GPS179" s="71"/>
      <c r="GPT179" s="72"/>
      <c r="GPU179" s="72"/>
      <c r="GPV179" s="72"/>
      <c r="GPW179" s="138"/>
      <c r="GPX179" s="71"/>
      <c r="GPY179" s="72"/>
      <c r="GPZ179" s="71"/>
      <c r="GQA179" s="72"/>
      <c r="GQB179" s="72"/>
      <c r="GQC179" s="72"/>
      <c r="GQD179" s="138"/>
      <c r="GQE179" s="71"/>
      <c r="GQF179" s="72"/>
      <c r="GQG179" s="71"/>
      <c r="GQH179" s="72"/>
      <c r="GQI179" s="72"/>
      <c r="GQJ179" s="72"/>
      <c r="GQK179" s="138"/>
      <c r="GQL179" s="71"/>
      <c r="GQM179" s="72"/>
      <c r="GQN179" s="71"/>
      <c r="GQO179" s="72"/>
      <c r="GQP179" s="72"/>
      <c r="GQQ179" s="72"/>
      <c r="GQR179" s="138"/>
      <c r="GQS179" s="71"/>
      <c r="GQT179" s="72"/>
      <c r="GQU179" s="71"/>
      <c r="GQV179" s="72"/>
      <c r="GQW179" s="72"/>
      <c r="GQX179" s="72"/>
      <c r="GQY179" s="138"/>
      <c r="GQZ179" s="71"/>
      <c r="GRA179" s="72"/>
      <c r="GRB179" s="71"/>
      <c r="GRC179" s="72"/>
      <c r="GRD179" s="72"/>
      <c r="GRE179" s="72"/>
      <c r="GRF179" s="138"/>
      <c r="GRG179" s="71"/>
      <c r="GRH179" s="72"/>
      <c r="GRI179" s="71"/>
      <c r="GRJ179" s="72"/>
      <c r="GRK179" s="72"/>
      <c r="GRL179" s="72"/>
      <c r="GRM179" s="138"/>
      <c r="GRN179" s="71"/>
      <c r="GRO179" s="72"/>
      <c r="GRP179" s="71"/>
      <c r="GRQ179" s="72"/>
      <c r="GRR179" s="72"/>
      <c r="GRS179" s="72"/>
      <c r="GRT179" s="138"/>
      <c r="GRU179" s="141"/>
      <c r="GRV179" s="72"/>
      <c r="GRW179" s="71"/>
      <c r="GRX179" s="72"/>
      <c r="GRY179" s="72"/>
      <c r="GRZ179" s="72"/>
      <c r="GSA179" s="138"/>
      <c r="GSB179" s="141"/>
      <c r="GSC179" s="72"/>
      <c r="GSD179" s="71"/>
      <c r="GSE179" s="72"/>
      <c r="GSF179" s="72"/>
      <c r="GSG179" s="72"/>
      <c r="GSH179" s="136"/>
      <c r="GSI179" s="137"/>
      <c r="GSJ179" s="71"/>
      <c r="GSK179" s="71"/>
      <c r="GSL179" s="138"/>
      <c r="GSM179" s="138"/>
      <c r="GSN179" s="139"/>
      <c r="GSO179" s="71"/>
      <c r="GSP179" s="72"/>
      <c r="GSQ179" s="71"/>
      <c r="GSR179" s="140"/>
      <c r="GSS179" s="72"/>
      <c r="GST179" s="72"/>
      <c r="GSU179" s="138"/>
      <c r="GSV179" s="71"/>
      <c r="GSW179" s="72"/>
      <c r="GSX179" s="71"/>
      <c r="GSY179" s="72"/>
      <c r="GSZ179" s="72"/>
      <c r="GTA179" s="72"/>
      <c r="GTB179" s="138"/>
      <c r="GTC179" s="71"/>
      <c r="GTD179" s="72"/>
      <c r="GTE179" s="71"/>
      <c r="GTF179" s="72"/>
      <c r="GTG179" s="72"/>
      <c r="GTH179" s="72"/>
      <c r="GTI179" s="138"/>
      <c r="GTJ179" s="71"/>
      <c r="GTK179" s="72"/>
      <c r="GTL179" s="71"/>
      <c r="GTM179" s="72"/>
      <c r="GTN179" s="72"/>
      <c r="GTO179" s="72"/>
      <c r="GTP179" s="138"/>
      <c r="GTQ179" s="71"/>
      <c r="GTR179" s="72"/>
      <c r="GTS179" s="71"/>
      <c r="GTT179" s="72"/>
      <c r="GTU179" s="72"/>
      <c r="GTV179" s="72"/>
      <c r="GTW179" s="138"/>
      <c r="GTX179" s="71"/>
      <c r="GTY179" s="72"/>
      <c r="GTZ179" s="71"/>
      <c r="GUA179" s="72"/>
      <c r="GUB179" s="72"/>
      <c r="GUC179" s="72"/>
      <c r="GUD179" s="138"/>
      <c r="GUE179" s="71"/>
      <c r="GUF179" s="72"/>
      <c r="GUG179" s="71"/>
      <c r="GUH179" s="72"/>
      <c r="GUI179" s="72"/>
      <c r="GUJ179" s="72"/>
      <c r="GUK179" s="138"/>
      <c r="GUL179" s="71"/>
      <c r="GUM179" s="72"/>
      <c r="GUN179" s="71"/>
      <c r="GUO179" s="72"/>
      <c r="GUP179" s="72"/>
      <c r="GUQ179" s="72"/>
      <c r="GUR179" s="138"/>
      <c r="GUS179" s="71"/>
      <c r="GUT179" s="72"/>
      <c r="GUU179" s="71"/>
      <c r="GUV179" s="72"/>
      <c r="GUW179" s="72"/>
      <c r="GUX179" s="72"/>
      <c r="GUY179" s="138"/>
      <c r="GUZ179" s="71"/>
      <c r="GVA179" s="72"/>
      <c r="GVB179" s="71"/>
      <c r="GVC179" s="72"/>
      <c r="GVD179" s="72"/>
      <c r="GVE179" s="72"/>
      <c r="GVF179" s="138"/>
      <c r="GVG179" s="71"/>
      <c r="GVH179" s="72"/>
      <c r="GVI179" s="71"/>
      <c r="GVJ179" s="72"/>
      <c r="GVK179" s="72"/>
      <c r="GVL179" s="72"/>
      <c r="GVM179" s="138"/>
      <c r="GVN179" s="71"/>
      <c r="GVO179" s="72"/>
      <c r="GVP179" s="71"/>
      <c r="GVQ179" s="72"/>
      <c r="GVR179" s="72"/>
      <c r="GVS179" s="72"/>
      <c r="GVT179" s="138"/>
      <c r="GVU179" s="71"/>
      <c r="GVV179" s="72"/>
      <c r="GVW179" s="71"/>
      <c r="GVX179" s="72"/>
      <c r="GVY179" s="72"/>
      <c r="GVZ179" s="72"/>
      <c r="GWA179" s="138"/>
      <c r="GWB179" s="71"/>
      <c r="GWC179" s="72"/>
      <c r="GWD179" s="71"/>
      <c r="GWE179" s="72"/>
      <c r="GWF179" s="72"/>
      <c r="GWG179" s="72"/>
      <c r="GWH179" s="138"/>
      <c r="GWI179" s="71"/>
      <c r="GWJ179" s="72"/>
      <c r="GWK179" s="71"/>
      <c r="GWL179" s="72"/>
      <c r="GWM179" s="72"/>
      <c r="GWN179" s="72"/>
      <c r="GWO179" s="138"/>
      <c r="GWP179" s="71"/>
      <c r="GWQ179" s="72"/>
      <c r="GWR179" s="71"/>
      <c r="GWS179" s="72"/>
      <c r="GWT179" s="72"/>
      <c r="GWU179" s="72"/>
      <c r="GWV179" s="138"/>
      <c r="GWW179" s="71"/>
      <c r="GWX179" s="72"/>
      <c r="GWY179" s="71"/>
      <c r="GWZ179" s="72"/>
      <c r="GXA179" s="72"/>
      <c r="GXB179" s="72"/>
      <c r="GXC179" s="138"/>
      <c r="GXD179" s="71"/>
      <c r="GXE179" s="72"/>
      <c r="GXF179" s="71"/>
      <c r="GXG179" s="72"/>
      <c r="GXH179" s="72"/>
      <c r="GXI179" s="72"/>
      <c r="GXJ179" s="138"/>
      <c r="GXK179" s="71"/>
      <c r="GXL179" s="72"/>
      <c r="GXM179" s="71"/>
      <c r="GXN179" s="72"/>
      <c r="GXO179" s="72"/>
      <c r="GXP179" s="72"/>
      <c r="GXQ179" s="138"/>
      <c r="GXR179" s="71"/>
      <c r="GXS179" s="72"/>
      <c r="GXT179" s="71"/>
      <c r="GXU179" s="72"/>
      <c r="GXV179" s="72"/>
      <c r="GXW179" s="72"/>
      <c r="GXX179" s="138"/>
      <c r="GXY179" s="71"/>
      <c r="GXZ179" s="72"/>
      <c r="GYA179" s="71"/>
      <c r="GYB179" s="72"/>
      <c r="GYC179" s="72"/>
      <c r="GYD179" s="72"/>
      <c r="GYE179" s="138"/>
      <c r="GYF179" s="71"/>
      <c r="GYG179" s="72"/>
      <c r="GYH179" s="71"/>
      <c r="GYI179" s="72"/>
      <c r="GYJ179" s="72"/>
      <c r="GYK179" s="72"/>
      <c r="GYL179" s="138"/>
      <c r="GYM179" s="71"/>
      <c r="GYN179" s="72"/>
      <c r="GYO179" s="71"/>
      <c r="GYP179" s="72"/>
      <c r="GYQ179" s="72"/>
      <c r="GYR179" s="72"/>
      <c r="GYS179" s="138"/>
      <c r="GYT179" s="71"/>
      <c r="GYU179" s="72"/>
      <c r="GYV179" s="71"/>
      <c r="GYW179" s="72"/>
      <c r="GYX179" s="72"/>
      <c r="GYY179" s="72"/>
      <c r="GYZ179" s="138"/>
      <c r="GZA179" s="71"/>
      <c r="GZB179" s="72"/>
      <c r="GZC179" s="71"/>
      <c r="GZD179" s="72"/>
      <c r="GZE179" s="72"/>
      <c r="GZF179" s="72"/>
      <c r="GZG179" s="138"/>
      <c r="GZH179" s="71"/>
      <c r="GZI179" s="72"/>
      <c r="GZJ179" s="71"/>
      <c r="GZK179" s="72"/>
      <c r="GZL179" s="72"/>
      <c r="GZM179" s="72"/>
      <c r="GZN179" s="138"/>
      <c r="GZO179" s="71"/>
      <c r="GZP179" s="72"/>
      <c r="GZQ179" s="71"/>
      <c r="GZR179" s="72"/>
      <c r="GZS179" s="72"/>
      <c r="GZT179" s="72"/>
      <c r="GZU179" s="138"/>
      <c r="GZV179" s="71"/>
      <c r="GZW179" s="72"/>
      <c r="GZX179" s="71"/>
      <c r="GZY179" s="72"/>
      <c r="GZZ179" s="72"/>
      <c r="HAA179" s="72"/>
      <c r="HAB179" s="138"/>
      <c r="HAC179" s="71"/>
      <c r="HAD179" s="72"/>
      <c r="HAE179" s="71"/>
      <c r="HAF179" s="72"/>
      <c r="HAG179" s="72"/>
      <c r="HAH179" s="72"/>
      <c r="HAI179" s="138"/>
      <c r="HAJ179" s="71"/>
      <c r="HAK179" s="72"/>
      <c r="HAL179" s="71"/>
      <c r="HAM179" s="72"/>
      <c r="HAN179" s="72"/>
      <c r="HAO179" s="72"/>
      <c r="HAP179" s="138"/>
      <c r="HAQ179" s="71"/>
      <c r="HAR179" s="72"/>
      <c r="HAS179" s="71"/>
      <c r="HAT179" s="72"/>
      <c r="HAU179" s="72"/>
      <c r="HAV179" s="72"/>
      <c r="HAW179" s="138"/>
      <c r="HAX179" s="141"/>
      <c r="HAY179" s="72"/>
      <c r="HAZ179" s="71"/>
      <c r="HBA179" s="72"/>
      <c r="HBB179" s="72"/>
      <c r="HBC179" s="72"/>
      <c r="HBD179" s="138"/>
      <c r="HBE179" s="141"/>
      <c r="HBF179" s="72"/>
      <c r="HBG179" s="71"/>
      <c r="HBH179" s="72"/>
      <c r="HBI179" s="72"/>
      <c r="HBJ179" s="72"/>
      <c r="HBK179" s="136"/>
      <c r="HBL179" s="137"/>
      <c r="HBM179" s="71"/>
      <c r="HBN179" s="71"/>
      <c r="HBO179" s="138"/>
      <c r="HBP179" s="138"/>
      <c r="HBQ179" s="139"/>
      <c r="HBR179" s="71"/>
      <c r="HBS179" s="72"/>
      <c r="HBT179" s="71"/>
      <c r="HBU179" s="140"/>
      <c r="HBV179" s="72"/>
      <c r="HBW179" s="72"/>
      <c r="HBX179" s="138"/>
      <c r="HBY179" s="71"/>
      <c r="HBZ179" s="72"/>
      <c r="HCA179" s="71"/>
      <c r="HCB179" s="72"/>
      <c r="HCC179" s="72"/>
      <c r="HCD179" s="72"/>
      <c r="HCE179" s="138"/>
      <c r="HCF179" s="71"/>
      <c r="HCG179" s="72"/>
      <c r="HCH179" s="71"/>
      <c r="HCI179" s="72"/>
      <c r="HCJ179" s="72"/>
      <c r="HCK179" s="72"/>
      <c r="HCL179" s="138"/>
      <c r="HCM179" s="71"/>
      <c r="HCN179" s="72"/>
      <c r="HCO179" s="71"/>
      <c r="HCP179" s="72"/>
      <c r="HCQ179" s="72"/>
      <c r="HCR179" s="72"/>
      <c r="HCS179" s="138"/>
      <c r="HCT179" s="71"/>
      <c r="HCU179" s="72"/>
      <c r="HCV179" s="71"/>
      <c r="HCW179" s="72"/>
      <c r="HCX179" s="72"/>
      <c r="HCY179" s="72"/>
      <c r="HCZ179" s="138"/>
      <c r="HDA179" s="71"/>
      <c r="HDB179" s="72"/>
      <c r="HDC179" s="71"/>
      <c r="HDD179" s="72"/>
      <c r="HDE179" s="72"/>
      <c r="HDF179" s="72"/>
      <c r="HDG179" s="138"/>
      <c r="HDH179" s="71"/>
      <c r="HDI179" s="72"/>
      <c r="HDJ179" s="71"/>
      <c r="HDK179" s="72"/>
      <c r="HDL179" s="72"/>
      <c r="HDM179" s="72"/>
      <c r="HDN179" s="138"/>
      <c r="HDO179" s="71"/>
      <c r="HDP179" s="72"/>
      <c r="HDQ179" s="71"/>
      <c r="HDR179" s="72"/>
      <c r="HDS179" s="72"/>
      <c r="HDT179" s="72"/>
      <c r="HDU179" s="138"/>
      <c r="HDV179" s="71"/>
      <c r="HDW179" s="72"/>
      <c r="HDX179" s="71"/>
      <c r="HDY179" s="72"/>
      <c r="HDZ179" s="72"/>
      <c r="HEA179" s="72"/>
      <c r="HEB179" s="138"/>
      <c r="HEC179" s="71"/>
      <c r="HED179" s="72"/>
      <c r="HEE179" s="71"/>
      <c r="HEF179" s="72"/>
      <c r="HEG179" s="72"/>
      <c r="HEH179" s="72"/>
      <c r="HEI179" s="138"/>
      <c r="HEJ179" s="71"/>
      <c r="HEK179" s="72"/>
      <c r="HEL179" s="71"/>
      <c r="HEM179" s="72"/>
      <c r="HEN179" s="72"/>
      <c r="HEO179" s="72"/>
      <c r="HEP179" s="138"/>
      <c r="HEQ179" s="71"/>
      <c r="HER179" s="72"/>
      <c r="HES179" s="71"/>
      <c r="HET179" s="72"/>
      <c r="HEU179" s="72"/>
      <c r="HEV179" s="72"/>
      <c r="HEW179" s="138"/>
      <c r="HEX179" s="71"/>
      <c r="HEY179" s="72"/>
      <c r="HEZ179" s="71"/>
      <c r="HFA179" s="72"/>
      <c r="HFB179" s="72"/>
      <c r="HFC179" s="72"/>
      <c r="HFD179" s="138"/>
      <c r="HFE179" s="71"/>
      <c r="HFF179" s="72"/>
      <c r="HFG179" s="71"/>
      <c r="HFH179" s="72"/>
      <c r="HFI179" s="72"/>
      <c r="HFJ179" s="72"/>
      <c r="HFK179" s="138"/>
      <c r="HFL179" s="71"/>
      <c r="HFM179" s="72"/>
      <c r="HFN179" s="71"/>
      <c r="HFO179" s="72"/>
      <c r="HFP179" s="72"/>
      <c r="HFQ179" s="72"/>
      <c r="HFR179" s="138"/>
      <c r="HFS179" s="71"/>
      <c r="HFT179" s="72"/>
      <c r="HFU179" s="71"/>
      <c r="HFV179" s="72"/>
      <c r="HFW179" s="72"/>
      <c r="HFX179" s="72"/>
      <c r="HFY179" s="138"/>
      <c r="HFZ179" s="71"/>
      <c r="HGA179" s="72"/>
      <c r="HGB179" s="71"/>
      <c r="HGC179" s="72"/>
      <c r="HGD179" s="72"/>
      <c r="HGE179" s="72"/>
      <c r="HGF179" s="138"/>
      <c r="HGG179" s="71"/>
      <c r="HGH179" s="72"/>
      <c r="HGI179" s="71"/>
      <c r="HGJ179" s="72"/>
      <c r="HGK179" s="72"/>
      <c r="HGL179" s="72"/>
      <c r="HGM179" s="138"/>
      <c r="HGN179" s="71"/>
      <c r="HGO179" s="72"/>
      <c r="HGP179" s="71"/>
      <c r="HGQ179" s="72"/>
      <c r="HGR179" s="72"/>
      <c r="HGS179" s="72"/>
      <c r="HGT179" s="138"/>
      <c r="HGU179" s="71"/>
      <c r="HGV179" s="72"/>
      <c r="HGW179" s="71"/>
      <c r="HGX179" s="72"/>
      <c r="HGY179" s="72"/>
      <c r="HGZ179" s="72"/>
      <c r="HHA179" s="138"/>
      <c r="HHB179" s="71"/>
      <c r="HHC179" s="72"/>
      <c r="HHD179" s="71"/>
      <c r="HHE179" s="72"/>
      <c r="HHF179" s="72"/>
      <c r="HHG179" s="72"/>
      <c r="HHH179" s="138"/>
      <c r="HHI179" s="71"/>
      <c r="HHJ179" s="72"/>
      <c r="HHK179" s="71"/>
      <c r="HHL179" s="72"/>
      <c r="HHM179" s="72"/>
      <c r="HHN179" s="72"/>
      <c r="HHO179" s="138"/>
      <c r="HHP179" s="71"/>
      <c r="HHQ179" s="72"/>
      <c r="HHR179" s="71"/>
      <c r="HHS179" s="72"/>
      <c r="HHT179" s="72"/>
      <c r="HHU179" s="72"/>
      <c r="HHV179" s="138"/>
      <c r="HHW179" s="71"/>
      <c r="HHX179" s="72"/>
      <c r="HHY179" s="71"/>
      <c r="HHZ179" s="72"/>
      <c r="HIA179" s="72"/>
      <c r="HIB179" s="72"/>
      <c r="HIC179" s="138"/>
      <c r="HID179" s="71"/>
      <c r="HIE179" s="72"/>
      <c r="HIF179" s="71"/>
      <c r="HIG179" s="72"/>
      <c r="HIH179" s="72"/>
      <c r="HII179" s="72"/>
      <c r="HIJ179" s="138"/>
      <c r="HIK179" s="71"/>
      <c r="HIL179" s="72"/>
      <c r="HIM179" s="71"/>
      <c r="HIN179" s="72"/>
      <c r="HIO179" s="72"/>
      <c r="HIP179" s="72"/>
      <c r="HIQ179" s="138"/>
      <c r="HIR179" s="71"/>
      <c r="HIS179" s="72"/>
      <c r="HIT179" s="71"/>
      <c r="HIU179" s="72"/>
      <c r="HIV179" s="72"/>
      <c r="HIW179" s="72"/>
      <c r="HIX179" s="138"/>
      <c r="HIY179" s="71"/>
      <c r="HIZ179" s="72"/>
      <c r="HJA179" s="71"/>
      <c r="HJB179" s="72"/>
      <c r="HJC179" s="72"/>
      <c r="HJD179" s="72"/>
      <c r="HJE179" s="138"/>
      <c r="HJF179" s="71"/>
      <c r="HJG179" s="72"/>
      <c r="HJH179" s="71"/>
      <c r="HJI179" s="72"/>
      <c r="HJJ179" s="72"/>
      <c r="HJK179" s="72"/>
      <c r="HJL179" s="138"/>
      <c r="HJM179" s="71"/>
      <c r="HJN179" s="72"/>
      <c r="HJO179" s="71"/>
      <c r="HJP179" s="72"/>
      <c r="HJQ179" s="72"/>
      <c r="HJR179" s="72"/>
      <c r="HJS179" s="138"/>
      <c r="HJT179" s="71"/>
      <c r="HJU179" s="72"/>
      <c r="HJV179" s="71"/>
      <c r="HJW179" s="72"/>
      <c r="HJX179" s="72"/>
      <c r="HJY179" s="72"/>
      <c r="HJZ179" s="138"/>
      <c r="HKA179" s="141"/>
      <c r="HKB179" s="72"/>
      <c r="HKC179" s="71"/>
      <c r="HKD179" s="72"/>
      <c r="HKE179" s="72"/>
      <c r="HKF179" s="72"/>
      <c r="HKG179" s="138"/>
      <c r="HKH179" s="141"/>
      <c r="HKI179" s="72"/>
      <c r="HKJ179" s="71"/>
      <c r="HKK179" s="72"/>
      <c r="HKL179" s="72"/>
      <c r="HKM179" s="72"/>
      <c r="HKN179" s="136"/>
      <c r="HKO179" s="137"/>
      <c r="HKP179" s="71"/>
      <c r="HKQ179" s="71"/>
      <c r="HKR179" s="138"/>
      <c r="HKS179" s="138"/>
      <c r="HKT179" s="139"/>
      <c r="HKU179" s="71"/>
      <c r="HKV179" s="72"/>
      <c r="HKW179" s="71"/>
      <c r="HKX179" s="140"/>
      <c r="HKY179" s="72"/>
      <c r="HKZ179" s="72"/>
      <c r="HLA179" s="138"/>
      <c r="HLB179" s="71"/>
      <c r="HLC179" s="72"/>
      <c r="HLD179" s="71"/>
      <c r="HLE179" s="72"/>
      <c r="HLF179" s="72"/>
      <c r="HLG179" s="72"/>
      <c r="HLH179" s="138"/>
      <c r="HLI179" s="71"/>
      <c r="HLJ179" s="72"/>
      <c r="HLK179" s="71"/>
      <c r="HLL179" s="72"/>
      <c r="HLM179" s="72"/>
      <c r="HLN179" s="72"/>
      <c r="HLO179" s="138"/>
      <c r="HLP179" s="71"/>
      <c r="HLQ179" s="72"/>
      <c r="HLR179" s="71"/>
      <c r="HLS179" s="72"/>
      <c r="HLT179" s="72"/>
      <c r="HLU179" s="72"/>
      <c r="HLV179" s="138"/>
      <c r="HLW179" s="71"/>
      <c r="HLX179" s="72"/>
      <c r="HLY179" s="71"/>
      <c r="HLZ179" s="72"/>
      <c r="HMA179" s="72"/>
      <c r="HMB179" s="72"/>
      <c r="HMC179" s="138"/>
      <c r="HMD179" s="71"/>
      <c r="HME179" s="72"/>
      <c r="HMF179" s="71"/>
      <c r="HMG179" s="72"/>
      <c r="HMH179" s="72"/>
      <c r="HMI179" s="72"/>
      <c r="HMJ179" s="138"/>
      <c r="HMK179" s="71"/>
      <c r="HML179" s="72"/>
      <c r="HMM179" s="71"/>
      <c r="HMN179" s="72"/>
      <c r="HMO179" s="72"/>
      <c r="HMP179" s="72"/>
      <c r="HMQ179" s="138"/>
      <c r="HMR179" s="71"/>
      <c r="HMS179" s="72"/>
      <c r="HMT179" s="71"/>
      <c r="HMU179" s="72"/>
      <c r="HMV179" s="72"/>
      <c r="HMW179" s="72"/>
      <c r="HMX179" s="138"/>
      <c r="HMY179" s="71"/>
      <c r="HMZ179" s="72"/>
      <c r="HNA179" s="71"/>
      <c r="HNB179" s="72"/>
      <c r="HNC179" s="72"/>
      <c r="HND179" s="72"/>
      <c r="HNE179" s="138"/>
      <c r="HNF179" s="71"/>
      <c r="HNG179" s="72"/>
      <c r="HNH179" s="71"/>
      <c r="HNI179" s="72"/>
      <c r="HNJ179" s="72"/>
      <c r="HNK179" s="72"/>
      <c r="HNL179" s="138"/>
      <c r="HNM179" s="71"/>
      <c r="HNN179" s="72"/>
      <c r="HNO179" s="71"/>
      <c r="HNP179" s="72"/>
      <c r="HNQ179" s="72"/>
      <c r="HNR179" s="72"/>
      <c r="HNS179" s="138"/>
      <c r="HNT179" s="71"/>
      <c r="HNU179" s="72"/>
      <c r="HNV179" s="71"/>
      <c r="HNW179" s="72"/>
      <c r="HNX179" s="72"/>
      <c r="HNY179" s="72"/>
      <c r="HNZ179" s="138"/>
      <c r="HOA179" s="71"/>
      <c r="HOB179" s="72"/>
      <c r="HOC179" s="71"/>
      <c r="HOD179" s="72"/>
      <c r="HOE179" s="72"/>
      <c r="HOF179" s="72"/>
      <c r="HOG179" s="138"/>
      <c r="HOH179" s="71"/>
      <c r="HOI179" s="72"/>
      <c r="HOJ179" s="71"/>
      <c r="HOK179" s="72"/>
      <c r="HOL179" s="72"/>
      <c r="HOM179" s="72"/>
      <c r="HON179" s="138"/>
      <c r="HOO179" s="71"/>
      <c r="HOP179" s="72"/>
      <c r="HOQ179" s="71"/>
      <c r="HOR179" s="72"/>
      <c r="HOS179" s="72"/>
      <c r="HOT179" s="72"/>
      <c r="HOU179" s="138"/>
      <c r="HOV179" s="71"/>
      <c r="HOW179" s="72"/>
      <c r="HOX179" s="71"/>
      <c r="HOY179" s="72"/>
      <c r="HOZ179" s="72"/>
      <c r="HPA179" s="72"/>
      <c r="HPB179" s="138"/>
      <c r="HPC179" s="71"/>
      <c r="HPD179" s="72"/>
      <c r="HPE179" s="71"/>
      <c r="HPF179" s="72"/>
      <c r="HPG179" s="72"/>
      <c r="HPH179" s="72"/>
      <c r="HPI179" s="138"/>
      <c r="HPJ179" s="71"/>
      <c r="HPK179" s="72"/>
      <c r="HPL179" s="71"/>
      <c r="HPM179" s="72"/>
      <c r="HPN179" s="72"/>
      <c r="HPO179" s="72"/>
      <c r="HPP179" s="138"/>
      <c r="HPQ179" s="71"/>
      <c r="HPR179" s="72"/>
      <c r="HPS179" s="71"/>
      <c r="HPT179" s="72"/>
      <c r="HPU179" s="72"/>
      <c r="HPV179" s="72"/>
      <c r="HPW179" s="138"/>
      <c r="HPX179" s="71"/>
      <c r="HPY179" s="72"/>
      <c r="HPZ179" s="71"/>
      <c r="HQA179" s="72"/>
      <c r="HQB179" s="72"/>
      <c r="HQC179" s="72"/>
      <c r="HQD179" s="138"/>
      <c r="HQE179" s="71"/>
      <c r="HQF179" s="72"/>
      <c r="HQG179" s="71"/>
      <c r="HQH179" s="72"/>
      <c r="HQI179" s="72"/>
      <c r="HQJ179" s="72"/>
      <c r="HQK179" s="138"/>
      <c r="HQL179" s="71"/>
      <c r="HQM179" s="72"/>
      <c r="HQN179" s="71"/>
      <c r="HQO179" s="72"/>
      <c r="HQP179" s="72"/>
      <c r="HQQ179" s="72"/>
      <c r="HQR179" s="138"/>
      <c r="HQS179" s="71"/>
      <c r="HQT179" s="72"/>
      <c r="HQU179" s="71"/>
      <c r="HQV179" s="72"/>
      <c r="HQW179" s="72"/>
      <c r="HQX179" s="72"/>
      <c r="HQY179" s="138"/>
      <c r="HQZ179" s="71"/>
      <c r="HRA179" s="72"/>
      <c r="HRB179" s="71"/>
      <c r="HRC179" s="72"/>
      <c r="HRD179" s="72"/>
      <c r="HRE179" s="72"/>
      <c r="HRF179" s="138"/>
      <c r="HRG179" s="71"/>
      <c r="HRH179" s="72"/>
      <c r="HRI179" s="71"/>
      <c r="HRJ179" s="72"/>
      <c r="HRK179" s="72"/>
      <c r="HRL179" s="72"/>
      <c r="HRM179" s="138"/>
      <c r="HRN179" s="71"/>
      <c r="HRO179" s="72"/>
      <c r="HRP179" s="71"/>
      <c r="HRQ179" s="72"/>
      <c r="HRR179" s="72"/>
      <c r="HRS179" s="72"/>
      <c r="HRT179" s="138"/>
      <c r="HRU179" s="71"/>
      <c r="HRV179" s="72"/>
      <c r="HRW179" s="71"/>
      <c r="HRX179" s="72"/>
      <c r="HRY179" s="72"/>
      <c r="HRZ179" s="72"/>
      <c r="HSA179" s="138"/>
      <c r="HSB179" s="71"/>
      <c r="HSC179" s="72"/>
      <c r="HSD179" s="71"/>
      <c r="HSE179" s="72"/>
      <c r="HSF179" s="72"/>
      <c r="HSG179" s="72"/>
      <c r="HSH179" s="138"/>
      <c r="HSI179" s="71"/>
      <c r="HSJ179" s="72"/>
      <c r="HSK179" s="71"/>
      <c r="HSL179" s="72"/>
      <c r="HSM179" s="72"/>
      <c r="HSN179" s="72"/>
      <c r="HSO179" s="138"/>
      <c r="HSP179" s="71"/>
      <c r="HSQ179" s="72"/>
      <c r="HSR179" s="71"/>
      <c r="HSS179" s="72"/>
      <c r="HST179" s="72"/>
      <c r="HSU179" s="72"/>
      <c r="HSV179" s="138"/>
      <c r="HSW179" s="71"/>
      <c r="HSX179" s="72"/>
      <c r="HSY179" s="71"/>
      <c r="HSZ179" s="72"/>
      <c r="HTA179" s="72"/>
      <c r="HTB179" s="72"/>
      <c r="HTC179" s="138"/>
      <c r="HTD179" s="141"/>
      <c r="HTE179" s="72"/>
      <c r="HTF179" s="71"/>
      <c r="HTG179" s="72"/>
      <c r="HTH179" s="72"/>
      <c r="HTI179" s="72"/>
      <c r="HTJ179" s="138"/>
      <c r="HTK179" s="141"/>
      <c r="HTL179" s="72"/>
      <c r="HTM179" s="71"/>
      <c r="HTN179" s="72"/>
      <c r="HTO179" s="72"/>
      <c r="HTP179" s="72"/>
      <c r="HTQ179" s="136"/>
      <c r="HTR179" s="137"/>
      <c r="HTS179" s="71"/>
      <c r="HTT179" s="71"/>
      <c r="HTU179" s="138"/>
      <c r="HTV179" s="138"/>
      <c r="HTW179" s="139"/>
      <c r="HTX179" s="71"/>
      <c r="HTY179" s="72"/>
      <c r="HTZ179" s="71"/>
      <c r="HUA179" s="140"/>
      <c r="HUB179" s="72"/>
      <c r="HUC179" s="72"/>
      <c r="HUD179" s="138"/>
      <c r="HUE179" s="71"/>
      <c r="HUF179" s="72"/>
      <c r="HUG179" s="71"/>
      <c r="HUH179" s="72"/>
      <c r="HUI179" s="72"/>
      <c r="HUJ179" s="72"/>
      <c r="HUK179" s="138"/>
      <c r="HUL179" s="71"/>
      <c r="HUM179" s="72"/>
      <c r="HUN179" s="71"/>
      <c r="HUO179" s="72"/>
      <c r="HUP179" s="72"/>
      <c r="HUQ179" s="72"/>
      <c r="HUR179" s="138"/>
      <c r="HUS179" s="71"/>
      <c r="HUT179" s="72"/>
      <c r="HUU179" s="71"/>
      <c r="HUV179" s="72"/>
      <c r="HUW179" s="72"/>
      <c r="HUX179" s="72"/>
      <c r="HUY179" s="138"/>
      <c r="HUZ179" s="71"/>
      <c r="HVA179" s="72"/>
      <c r="HVB179" s="71"/>
      <c r="HVC179" s="72"/>
      <c r="HVD179" s="72"/>
      <c r="HVE179" s="72"/>
      <c r="HVF179" s="138"/>
      <c r="HVG179" s="71"/>
      <c r="HVH179" s="72"/>
      <c r="HVI179" s="71"/>
      <c r="HVJ179" s="72"/>
      <c r="HVK179" s="72"/>
      <c r="HVL179" s="72"/>
      <c r="HVM179" s="138"/>
      <c r="HVN179" s="71"/>
      <c r="HVO179" s="72"/>
      <c r="HVP179" s="71"/>
      <c r="HVQ179" s="72"/>
      <c r="HVR179" s="72"/>
      <c r="HVS179" s="72"/>
      <c r="HVT179" s="138"/>
      <c r="HVU179" s="71"/>
      <c r="HVV179" s="72"/>
      <c r="HVW179" s="71"/>
      <c r="HVX179" s="72"/>
      <c r="HVY179" s="72"/>
      <c r="HVZ179" s="72"/>
      <c r="HWA179" s="138"/>
      <c r="HWB179" s="71"/>
      <c r="HWC179" s="72"/>
      <c r="HWD179" s="71"/>
      <c r="HWE179" s="72"/>
      <c r="HWF179" s="72"/>
      <c r="HWG179" s="72"/>
      <c r="HWH179" s="138"/>
      <c r="HWI179" s="71"/>
      <c r="HWJ179" s="72"/>
      <c r="HWK179" s="71"/>
      <c r="HWL179" s="72"/>
      <c r="HWM179" s="72"/>
      <c r="HWN179" s="72"/>
      <c r="HWO179" s="138"/>
      <c r="HWP179" s="71"/>
      <c r="HWQ179" s="72"/>
      <c r="HWR179" s="71"/>
      <c r="HWS179" s="72"/>
      <c r="HWT179" s="72"/>
      <c r="HWU179" s="72"/>
      <c r="HWV179" s="138"/>
      <c r="HWW179" s="71"/>
      <c r="HWX179" s="72"/>
      <c r="HWY179" s="71"/>
      <c r="HWZ179" s="72"/>
      <c r="HXA179" s="72"/>
      <c r="HXB179" s="72"/>
      <c r="HXC179" s="138"/>
      <c r="HXD179" s="71"/>
      <c r="HXE179" s="72"/>
      <c r="HXF179" s="71"/>
      <c r="HXG179" s="72"/>
      <c r="HXH179" s="72"/>
      <c r="HXI179" s="72"/>
      <c r="HXJ179" s="138"/>
      <c r="HXK179" s="71"/>
      <c r="HXL179" s="72"/>
      <c r="HXM179" s="71"/>
      <c r="HXN179" s="72"/>
      <c r="HXO179" s="72"/>
      <c r="HXP179" s="72"/>
      <c r="HXQ179" s="138"/>
      <c r="HXR179" s="71"/>
      <c r="HXS179" s="72"/>
      <c r="HXT179" s="71"/>
      <c r="HXU179" s="72"/>
      <c r="HXV179" s="72"/>
      <c r="HXW179" s="72"/>
      <c r="HXX179" s="138"/>
      <c r="HXY179" s="71"/>
      <c r="HXZ179" s="72"/>
      <c r="HYA179" s="71"/>
      <c r="HYB179" s="72"/>
      <c r="HYC179" s="72"/>
      <c r="HYD179" s="72"/>
      <c r="HYE179" s="138"/>
      <c r="HYF179" s="71"/>
      <c r="HYG179" s="72"/>
      <c r="HYH179" s="71"/>
      <c r="HYI179" s="72"/>
      <c r="HYJ179" s="72"/>
      <c r="HYK179" s="72"/>
      <c r="HYL179" s="138"/>
      <c r="HYM179" s="71"/>
      <c r="HYN179" s="72"/>
      <c r="HYO179" s="71"/>
      <c r="HYP179" s="72"/>
      <c r="HYQ179" s="72"/>
      <c r="HYR179" s="72"/>
      <c r="HYS179" s="138"/>
      <c r="HYT179" s="71"/>
      <c r="HYU179" s="72"/>
      <c r="HYV179" s="71"/>
      <c r="HYW179" s="72"/>
      <c r="HYX179" s="72"/>
      <c r="HYY179" s="72"/>
      <c r="HYZ179" s="138"/>
      <c r="HZA179" s="71"/>
      <c r="HZB179" s="72"/>
      <c r="HZC179" s="71"/>
      <c r="HZD179" s="72"/>
      <c r="HZE179" s="72"/>
      <c r="HZF179" s="72"/>
      <c r="HZG179" s="138"/>
      <c r="HZH179" s="71"/>
      <c r="HZI179" s="72"/>
      <c r="HZJ179" s="71"/>
      <c r="HZK179" s="72"/>
      <c r="HZL179" s="72"/>
      <c r="HZM179" s="72"/>
      <c r="HZN179" s="138"/>
      <c r="HZO179" s="71"/>
      <c r="HZP179" s="72"/>
      <c r="HZQ179" s="71"/>
      <c r="HZR179" s="72"/>
      <c r="HZS179" s="72"/>
      <c r="HZT179" s="72"/>
      <c r="HZU179" s="138"/>
      <c r="HZV179" s="71"/>
      <c r="HZW179" s="72"/>
      <c r="HZX179" s="71"/>
      <c r="HZY179" s="72"/>
      <c r="HZZ179" s="72"/>
      <c r="IAA179" s="72"/>
      <c r="IAB179" s="138"/>
      <c r="IAC179" s="71"/>
      <c r="IAD179" s="72"/>
      <c r="IAE179" s="71"/>
      <c r="IAF179" s="72"/>
      <c r="IAG179" s="72"/>
      <c r="IAH179" s="72"/>
      <c r="IAI179" s="138"/>
      <c r="IAJ179" s="71"/>
      <c r="IAK179" s="72"/>
      <c r="IAL179" s="71"/>
      <c r="IAM179" s="72"/>
      <c r="IAN179" s="72"/>
      <c r="IAO179" s="72"/>
      <c r="IAP179" s="138"/>
      <c r="IAQ179" s="71"/>
      <c r="IAR179" s="72"/>
      <c r="IAS179" s="71"/>
      <c r="IAT179" s="72"/>
      <c r="IAU179" s="72"/>
      <c r="IAV179" s="72"/>
      <c r="IAW179" s="138"/>
      <c r="IAX179" s="71"/>
      <c r="IAY179" s="72"/>
      <c r="IAZ179" s="71"/>
      <c r="IBA179" s="72"/>
      <c r="IBB179" s="72"/>
      <c r="IBC179" s="72"/>
      <c r="IBD179" s="138"/>
      <c r="IBE179" s="71"/>
      <c r="IBF179" s="72"/>
      <c r="IBG179" s="71"/>
      <c r="IBH179" s="72"/>
      <c r="IBI179" s="72"/>
      <c r="IBJ179" s="72"/>
      <c r="IBK179" s="138"/>
      <c r="IBL179" s="71"/>
      <c r="IBM179" s="72"/>
      <c r="IBN179" s="71"/>
      <c r="IBO179" s="72"/>
      <c r="IBP179" s="72"/>
      <c r="IBQ179" s="72"/>
      <c r="IBR179" s="138"/>
      <c r="IBS179" s="71"/>
      <c r="IBT179" s="72"/>
      <c r="IBU179" s="71"/>
      <c r="IBV179" s="72"/>
      <c r="IBW179" s="72"/>
      <c r="IBX179" s="72"/>
      <c r="IBY179" s="138"/>
      <c r="IBZ179" s="71"/>
      <c r="ICA179" s="72"/>
      <c r="ICB179" s="71"/>
      <c r="ICC179" s="72"/>
      <c r="ICD179" s="72"/>
      <c r="ICE179" s="72"/>
      <c r="ICF179" s="138"/>
      <c r="ICG179" s="141"/>
      <c r="ICH179" s="72"/>
      <c r="ICI179" s="71"/>
      <c r="ICJ179" s="72"/>
      <c r="ICK179" s="72"/>
      <c r="ICL179" s="72"/>
      <c r="ICM179" s="138"/>
      <c r="ICN179" s="141"/>
      <c r="ICO179" s="72"/>
      <c r="ICP179" s="71"/>
      <c r="ICQ179" s="72"/>
      <c r="ICR179" s="72"/>
      <c r="ICS179" s="72"/>
      <c r="ICT179" s="136"/>
      <c r="ICU179" s="137"/>
      <c r="ICV179" s="71"/>
      <c r="ICW179" s="71"/>
      <c r="ICX179" s="138"/>
      <c r="ICY179" s="138"/>
      <c r="ICZ179" s="139"/>
      <c r="IDA179" s="71"/>
      <c r="IDB179" s="72"/>
      <c r="IDC179" s="71"/>
      <c r="IDD179" s="140"/>
      <c r="IDE179" s="72"/>
      <c r="IDF179" s="72"/>
      <c r="IDG179" s="138"/>
      <c r="IDH179" s="71"/>
      <c r="IDI179" s="72"/>
      <c r="IDJ179" s="71"/>
      <c r="IDK179" s="72"/>
      <c r="IDL179" s="72"/>
      <c r="IDM179" s="72"/>
      <c r="IDN179" s="138"/>
      <c r="IDO179" s="71"/>
      <c r="IDP179" s="72"/>
      <c r="IDQ179" s="71"/>
      <c r="IDR179" s="72"/>
      <c r="IDS179" s="72"/>
      <c r="IDT179" s="72"/>
      <c r="IDU179" s="138"/>
      <c r="IDV179" s="71"/>
      <c r="IDW179" s="72"/>
      <c r="IDX179" s="71"/>
      <c r="IDY179" s="72"/>
      <c r="IDZ179" s="72"/>
      <c r="IEA179" s="72"/>
      <c r="IEB179" s="138"/>
      <c r="IEC179" s="71"/>
      <c r="IED179" s="72"/>
      <c r="IEE179" s="71"/>
      <c r="IEF179" s="72"/>
      <c r="IEG179" s="72"/>
      <c r="IEH179" s="72"/>
      <c r="IEI179" s="138"/>
      <c r="IEJ179" s="71"/>
      <c r="IEK179" s="72"/>
      <c r="IEL179" s="71"/>
      <c r="IEM179" s="72"/>
      <c r="IEN179" s="72"/>
      <c r="IEO179" s="72"/>
      <c r="IEP179" s="138"/>
      <c r="IEQ179" s="71"/>
      <c r="IER179" s="72"/>
      <c r="IES179" s="71"/>
      <c r="IET179" s="72"/>
      <c r="IEU179" s="72"/>
      <c r="IEV179" s="72"/>
      <c r="IEW179" s="138"/>
      <c r="IEX179" s="71"/>
      <c r="IEY179" s="72"/>
      <c r="IEZ179" s="71"/>
      <c r="IFA179" s="72"/>
      <c r="IFB179" s="72"/>
      <c r="IFC179" s="72"/>
      <c r="IFD179" s="138"/>
      <c r="IFE179" s="71"/>
      <c r="IFF179" s="72"/>
      <c r="IFG179" s="71"/>
      <c r="IFH179" s="72"/>
      <c r="IFI179" s="72"/>
      <c r="IFJ179" s="72"/>
      <c r="IFK179" s="138"/>
      <c r="IFL179" s="71"/>
      <c r="IFM179" s="72"/>
      <c r="IFN179" s="71"/>
      <c r="IFO179" s="72"/>
      <c r="IFP179" s="72"/>
      <c r="IFQ179" s="72"/>
      <c r="IFR179" s="138"/>
      <c r="IFS179" s="71"/>
      <c r="IFT179" s="72"/>
      <c r="IFU179" s="71"/>
      <c r="IFV179" s="72"/>
      <c r="IFW179" s="72"/>
      <c r="IFX179" s="72"/>
      <c r="IFY179" s="138"/>
      <c r="IFZ179" s="71"/>
      <c r="IGA179" s="72"/>
      <c r="IGB179" s="71"/>
      <c r="IGC179" s="72"/>
      <c r="IGD179" s="72"/>
      <c r="IGE179" s="72"/>
      <c r="IGF179" s="138"/>
      <c r="IGG179" s="71"/>
      <c r="IGH179" s="72"/>
      <c r="IGI179" s="71"/>
      <c r="IGJ179" s="72"/>
      <c r="IGK179" s="72"/>
      <c r="IGL179" s="72"/>
      <c r="IGM179" s="138"/>
      <c r="IGN179" s="71"/>
      <c r="IGO179" s="72"/>
      <c r="IGP179" s="71"/>
      <c r="IGQ179" s="72"/>
      <c r="IGR179" s="72"/>
      <c r="IGS179" s="72"/>
      <c r="IGT179" s="138"/>
      <c r="IGU179" s="71"/>
      <c r="IGV179" s="72"/>
      <c r="IGW179" s="71"/>
      <c r="IGX179" s="72"/>
      <c r="IGY179" s="72"/>
      <c r="IGZ179" s="72"/>
      <c r="IHA179" s="138"/>
      <c r="IHB179" s="71"/>
      <c r="IHC179" s="72"/>
      <c r="IHD179" s="71"/>
      <c r="IHE179" s="72"/>
      <c r="IHF179" s="72"/>
      <c r="IHG179" s="72"/>
      <c r="IHH179" s="138"/>
      <c r="IHI179" s="71"/>
      <c r="IHJ179" s="72"/>
      <c r="IHK179" s="71"/>
      <c r="IHL179" s="72"/>
      <c r="IHM179" s="72"/>
      <c r="IHN179" s="72"/>
      <c r="IHO179" s="138"/>
      <c r="IHP179" s="71"/>
      <c r="IHQ179" s="72"/>
      <c r="IHR179" s="71"/>
      <c r="IHS179" s="72"/>
      <c r="IHT179" s="72"/>
      <c r="IHU179" s="72"/>
      <c r="IHV179" s="138"/>
      <c r="IHW179" s="71"/>
      <c r="IHX179" s="72"/>
      <c r="IHY179" s="71"/>
      <c r="IHZ179" s="72"/>
      <c r="IIA179" s="72"/>
      <c r="IIB179" s="72"/>
      <c r="IIC179" s="138"/>
      <c r="IID179" s="71"/>
      <c r="IIE179" s="72"/>
      <c r="IIF179" s="71"/>
      <c r="IIG179" s="72"/>
      <c r="IIH179" s="72"/>
      <c r="III179" s="72"/>
      <c r="IIJ179" s="138"/>
      <c r="IIK179" s="71"/>
      <c r="IIL179" s="72"/>
      <c r="IIM179" s="71"/>
      <c r="IIN179" s="72"/>
      <c r="IIO179" s="72"/>
      <c r="IIP179" s="72"/>
      <c r="IIQ179" s="138"/>
      <c r="IIR179" s="71"/>
      <c r="IIS179" s="72"/>
      <c r="IIT179" s="71"/>
      <c r="IIU179" s="72"/>
      <c r="IIV179" s="72"/>
      <c r="IIW179" s="72"/>
      <c r="IIX179" s="138"/>
      <c r="IIY179" s="71"/>
      <c r="IIZ179" s="72"/>
      <c r="IJA179" s="71"/>
      <c r="IJB179" s="72"/>
      <c r="IJC179" s="72"/>
      <c r="IJD179" s="72"/>
      <c r="IJE179" s="138"/>
      <c r="IJF179" s="71"/>
      <c r="IJG179" s="72"/>
      <c r="IJH179" s="71"/>
      <c r="IJI179" s="72"/>
      <c r="IJJ179" s="72"/>
      <c r="IJK179" s="72"/>
      <c r="IJL179" s="138"/>
      <c r="IJM179" s="71"/>
      <c r="IJN179" s="72"/>
      <c r="IJO179" s="71"/>
      <c r="IJP179" s="72"/>
      <c r="IJQ179" s="72"/>
      <c r="IJR179" s="72"/>
      <c r="IJS179" s="138"/>
      <c r="IJT179" s="71"/>
      <c r="IJU179" s="72"/>
      <c r="IJV179" s="71"/>
      <c r="IJW179" s="72"/>
      <c r="IJX179" s="72"/>
      <c r="IJY179" s="72"/>
      <c r="IJZ179" s="138"/>
      <c r="IKA179" s="71"/>
      <c r="IKB179" s="72"/>
      <c r="IKC179" s="71"/>
      <c r="IKD179" s="72"/>
      <c r="IKE179" s="72"/>
      <c r="IKF179" s="72"/>
      <c r="IKG179" s="138"/>
      <c r="IKH179" s="71"/>
      <c r="IKI179" s="72"/>
      <c r="IKJ179" s="71"/>
      <c r="IKK179" s="72"/>
      <c r="IKL179" s="72"/>
      <c r="IKM179" s="72"/>
      <c r="IKN179" s="138"/>
      <c r="IKO179" s="71"/>
      <c r="IKP179" s="72"/>
      <c r="IKQ179" s="71"/>
      <c r="IKR179" s="72"/>
      <c r="IKS179" s="72"/>
      <c r="IKT179" s="72"/>
      <c r="IKU179" s="138"/>
      <c r="IKV179" s="71"/>
      <c r="IKW179" s="72"/>
      <c r="IKX179" s="71"/>
      <c r="IKY179" s="72"/>
      <c r="IKZ179" s="72"/>
      <c r="ILA179" s="72"/>
      <c r="ILB179" s="138"/>
      <c r="ILC179" s="71"/>
      <c r="ILD179" s="72"/>
      <c r="ILE179" s="71"/>
      <c r="ILF179" s="72"/>
      <c r="ILG179" s="72"/>
      <c r="ILH179" s="72"/>
      <c r="ILI179" s="138"/>
      <c r="ILJ179" s="141"/>
      <c r="ILK179" s="72"/>
      <c r="ILL179" s="71"/>
      <c r="ILM179" s="72"/>
      <c r="ILN179" s="72"/>
      <c r="ILO179" s="72"/>
      <c r="ILP179" s="138"/>
      <c r="ILQ179" s="141"/>
      <c r="ILR179" s="72"/>
      <c r="ILS179" s="71"/>
      <c r="ILT179" s="72"/>
      <c r="ILU179" s="72"/>
      <c r="ILV179" s="72"/>
      <c r="ILW179" s="136"/>
      <c r="ILX179" s="137"/>
      <c r="ILY179" s="71"/>
      <c r="ILZ179" s="71"/>
      <c r="IMA179" s="138"/>
      <c r="IMB179" s="138"/>
      <c r="IMC179" s="139"/>
      <c r="IMD179" s="71"/>
      <c r="IME179" s="72"/>
      <c r="IMF179" s="71"/>
      <c r="IMG179" s="140"/>
      <c r="IMH179" s="72"/>
      <c r="IMI179" s="72"/>
      <c r="IMJ179" s="138"/>
      <c r="IMK179" s="71"/>
      <c r="IML179" s="72"/>
      <c r="IMM179" s="71"/>
      <c r="IMN179" s="72"/>
      <c r="IMO179" s="72"/>
      <c r="IMP179" s="72"/>
      <c r="IMQ179" s="138"/>
      <c r="IMR179" s="71"/>
      <c r="IMS179" s="72"/>
      <c r="IMT179" s="71"/>
      <c r="IMU179" s="72"/>
      <c r="IMV179" s="72"/>
      <c r="IMW179" s="72"/>
      <c r="IMX179" s="138"/>
      <c r="IMY179" s="71"/>
      <c r="IMZ179" s="72"/>
      <c r="INA179" s="71"/>
      <c r="INB179" s="72"/>
      <c r="INC179" s="72"/>
      <c r="IND179" s="72"/>
      <c r="INE179" s="138"/>
      <c r="INF179" s="71"/>
      <c r="ING179" s="72"/>
      <c r="INH179" s="71"/>
      <c r="INI179" s="72"/>
      <c r="INJ179" s="72"/>
      <c r="INK179" s="72"/>
      <c r="INL179" s="138"/>
      <c r="INM179" s="71"/>
      <c r="INN179" s="72"/>
      <c r="INO179" s="71"/>
      <c r="INP179" s="72"/>
      <c r="INQ179" s="72"/>
      <c r="INR179" s="72"/>
      <c r="INS179" s="138"/>
      <c r="INT179" s="71"/>
      <c r="INU179" s="72"/>
      <c r="INV179" s="71"/>
      <c r="INW179" s="72"/>
      <c r="INX179" s="72"/>
      <c r="INY179" s="72"/>
      <c r="INZ179" s="138"/>
      <c r="IOA179" s="71"/>
      <c r="IOB179" s="72"/>
      <c r="IOC179" s="71"/>
      <c r="IOD179" s="72"/>
      <c r="IOE179" s="72"/>
      <c r="IOF179" s="72"/>
      <c r="IOG179" s="138"/>
      <c r="IOH179" s="71"/>
      <c r="IOI179" s="72"/>
      <c r="IOJ179" s="71"/>
      <c r="IOK179" s="72"/>
      <c r="IOL179" s="72"/>
      <c r="IOM179" s="72"/>
      <c r="ION179" s="138"/>
      <c r="IOO179" s="71"/>
      <c r="IOP179" s="72"/>
      <c r="IOQ179" s="71"/>
      <c r="IOR179" s="72"/>
      <c r="IOS179" s="72"/>
      <c r="IOT179" s="72"/>
      <c r="IOU179" s="138"/>
      <c r="IOV179" s="71"/>
      <c r="IOW179" s="72"/>
      <c r="IOX179" s="71"/>
      <c r="IOY179" s="72"/>
      <c r="IOZ179" s="72"/>
      <c r="IPA179" s="72"/>
      <c r="IPB179" s="138"/>
      <c r="IPC179" s="71"/>
      <c r="IPD179" s="72"/>
      <c r="IPE179" s="71"/>
      <c r="IPF179" s="72"/>
      <c r="IPG179" s="72"/>
      <c r="IPH179" s="72"/>
      <c r="IPI179" s="138"/>
      <c r="IPJ179" s="71"/>
      <c r="IPK179" s="72"/>
      <c r="IPL179" s="71"/>
      <c r="IPM179" s="72"/>
      <c r="IPN179" s="72"/>
      <c r="IPO179" s="72"/>
      <c r="IPP179" s="138"/>
      <c r="IPQ179" s="71"/>
      <c r="IPR179" s="72"/>
      <c r="IPS179" s="71"/>
      <c r="IPT179" s="72"/>
      <c r="IPU179" s="72"/>
      <c r="IPV179" s="72"/>
      <c r="IPW179" s="138"/>
      <c r="IPX179" s="71"/>
      <c r="IPY179" s="72"/>
      <c r="IPZ179" s="71"/>
      <c r="IQA179" s="72"/>
      <c r="IQB179" s="72"/>
      <c r="IQC179" s="72"/>
      <c r="IQD179" s="138"/>
      <c r="IQE179" s="71"/>
      <c r="IQF179" s="72"/>
      <c r="IQG179" s="71"/>
      <c r="IQH179" s="72"/>
      <c r="IQI179" s="72"/>
      <c r="IQJ179" s="72"/>
      <c r="IQK179" s="138"/>
      <c r="IQL179" s="71"/>
      <c r="IQM179" s="72"/>
      <c r="IQN179" s="71"/>
      <c r="IQO179" s="72"/>
      <c r="IQP179" s="72"/>
      <c r="IQQ179" s="72"/>
      <c r="IQR179" s="138"/>
      <c r="IQS179" s="71"/>
      <c r="IQT179" s="72"/>
      <c r="IQU179" s="71"/>
      <c r="IQV179" s="72"/>
      <c r="IQW179" s="72"/>
      <c r="IQX179" s="72"/>
      <c r="IQY179" s="138"/>
      <c r="IQZ179" s="71"/>
      <c r="IRA179" s="72"/>
      <c r="IRB179" s="71"/>
      <c r="IRC179" s="72"/>
      <c r="IRD179" s="72"/>
      <c r="IRE179" s="72"/>
      <c r="IRF179" s="138"/>
      <c r="IRG179" s="71"/>
      <c r="IRH179" s="72"/>
      <c r="IRI179" s="71"/>
      <c r="IRJ179" s="72"/>
      <c r="IRK179" s="72"/>
      <c r="IRL179" s="72"/>
      <c r="IRM179" s="138"/>
      <c r="IRN179" s="71"/>
      <c r="IRO179" s="72"/>
      <c r="IRP179" s="71"/>
      <c r="IRQ179" s="72"/>
      <c r="IRR179" s="72"/>
      <c r="IRS179" s="72"/>
      <c r="IRT179" s="138"/>
      <c r="IRU179" s="71"/>
      <c r="IRV179" s="72"/>
      <c r="IRW179" s="71"/>
      <c r="IRX179" s="72"/>
      <c r="IRY179" s="72"/>
      <c r="IRZ179" s="72"/>
      <c r="ISA179" s="138"/>
      <c r="ISB179" s="71"/>
      <c r="ISC179" s="72"/>
      <c r="ISD179" s="71"/>
      <c r="ISE179" s="72"/>
      <c r="ISF179" s="72"/>
      <c r="ISG179" s="72"/>
      <c r="ISH179" s="138"/>
      <c r="ISI179" s="71"/>
      <c r="ISJ179" s="72"/>
      <c r="ISK179" s="71"/>
      <c r="ISL179" s="72"/>
      <c r="ISM179" s="72"/>
      <c r="ISN179" s="72"/>
      <c r="ISO179" s="138"/>
      <c r="ISP179" s="71"/>
      <c r="ISQ179" s="72"/>
      <c r="ISR179" s="71"/>
      <c r="ISS179" s="72"/>
      <c r="IST179" s="72"/>
      <c r="ISU179" s="72"/>
      <c r="ISV179" s="138"/>
      <c r="ISW179" s="71"/>
      <c r="ISX179" s="72"/>
      <c r="ISY179" s="71"/>
      <c r="ISZ179" s="72"/>
      <c r="ITA179" s="72"/>
      <c r="ITB179" s="72"/>
      <c r="ITC179" s="138"/>
      <c r="ITD179" s="71"/>
      <c r="ITE179" s="72"/>
      <c r="ITF179" s="71"/>
      <c r="ITG179" s="72"/>
      <c r="ITH179" s="72"/>
      <c r="ITI179" s="72"/>
      <c r="ITJ179" s="138"/>
      <c r="ITK179" s="71"/>
      <c r="ITL179" s="72"/>
      <c r="ITM179" s="71"/>
      <c r="ITN179" s="72"/>
      <c r="ITO179" s="72"/>
      <c r="ITP179" s="72"/>
      <c r="ITQ179" s="138"/>
      <c r="ITR179" s="71"/>
      <c r="ITS179" s="72"/>
      <c r="ITT179" s="71"/>
      <c r="ITU179" s="72"/>
      <c r="ITV179" s="72"/>
      <c r="ITW179" s="72"/>
      <c r="ITX179" s="138"/>
      <c r="ITY179" s="71"/>
      <c r="ITZ179" s="72"/>
      <c r="IUA179" s="71"/>
      <c r="IUB179" s="72"/>
      <c r="IUC179" s="72"/>
      <c r="IUD179" s="72"/>
      <c r="IUE179" s="138"/>
      <c r="IUF179" s="71"/>
      <c r="IUG179" s="72"/>
      <c r="IUH179" s="71"/>
      <c r="IUI179" s="72"/>
      <c r="IUJ179" s="72"/>
      <c r="IUK179" s="72"/>
      <c r="IUL179" s="138"/>
      <c r="IUM179" s="141"/>
      <c r="IUN179" s="72"/>
      <c r="IUO179" s="71"/>
      <c r="IUP179" s="72"/>
      <c r="IUQ179" s="72"/>
      <c r="IUR179" s="72"/>
      <c r="IUS179" s="138"/>
      <c r="IUT179" s="141"/>
      <c r="IUU179" s="72"/>
      <c r="IUV179" s="71"/>
      <c r="IUW179" s="72"/>
      <c r="IUX179" s="72"/>
      <c r="IUY179" s="72"/>
      <c r="IUZ179" s="136"/>
      <c r="IVA179" s="137"/>
      <c r="IVB179" s="71"/>
      <c r="IVC179" s="71"/>
      <c r="IVD179" s="138"/>
      <c r="IVE179" s="138"/>
      <c r="IVF179" s="139"/>
      <c r="IVG179" s="71"/>
      <c r="IVH179" s="72"/>
      <c r="IVI179" s="71"/>
      <c r="IVJ179" s="140"/>
      <c r="IVK179" s="72"/>
      <c r="IVL179" s="72"/>
      <c r="IVM179" s="138"/>
      <c r="IVN179" s="71"/>
      <c r="IVO179" s="72"/>
      <c r="IVP179" s="71"/>
      <c r="IVQ179" s="72"/>
      <c r="IVR179" s="72"/>
      <c r="IVS179" s="72"/>
      <c r="IVT179" s="138"/>
      <c r="IVU179" s="71"/>
      <c r="IVV179" s="72"/>
      <c r="IVW179" s="71"/>
      <c r="IVX179" s="72"/>
      <c r="IVY179" s="72"/>
      <c r="IVZ179" s="72"/>
      <c r="IWA179" s="138"/>
      <c r="IWB179" s="71"/>
      <c r="IWC179" s="72"/>
      <c r="IWD179" s="71"/>
      <c r="IWE179" s="72"/>
      <c r="IWF179" s="72"/>
      <c r="IWG179" s="72"/>
      <c r="IWH179" s="138"/>
      <c r="IWI179" s="71"/>
      <c r="IWJ179" s="72"/>
      <c r="IWK179" s="71"/>
      <c r="IWL179" s="72"/>
      <c r="IWM179" s="72"/>
      <c r="IWN179" s="72"/>
      <c r="IWO179" s="138"/>
      <c r="IWP179" s="71"/>
      <c r="IWQ179" s="72"/>
      <c r="IWR179" s="71"/>
      <c r="IWS179" s="72"/>
      <c r="IWT179" s="72"/>
      <c r="IWU179" s="72"/>
      <c r="IWV179" s="138"/>
      <c r="IWW179" s="71"/>
      <c r="IWX179" s="72"/>
      <c r="IWY179" s="71"/>
      <c r="IWZ179" s="72"/>
      <c r="IXA179" s="72"/>
      <c r="IXB179" s="72"/>
      <c r="IXC179" s="138"/>
      <c r="IXD179" s="71"/>
      <c r="IXE179" s="72"/>
      <c r="IXF179" s="71"/>
      <c r="IXG179" s="72"/>
      <c r="IXH179" s="72"/>
      <c r="IXI179" s="72"/>
      <c r="IXJ179" s="138"/>
      <c r="IXK179" s="71"/>
      <c r="IXL179" s="72"/>
      <c r="IXM179" s="71"/>
      <c r="IXN179" s="72"/>
      <c r="IXO179" s="72"/>
      <c r="IXP179" s="72"/>
      <c r="IXQ179" s="138"/>
      <c r="IXR179" s="71"/>
      <c r="IXS179" s="72"/>
      <c r="IXT179" s="71"/>
      <c r="IXU179" s="72"/>
      <c r="IXV179" s="72"/>
      <c r="IXW179" s="72"/>
      <c r="IXX179" s="138"/>
      <c r="IXY179" s="71"/>
      <c r="IXZ179" s="72"/>
      <c r="IYA179" s="71"/>
      <c r="IYB179" s="72"/>
      <c r="IYC179" s="72"/>
      <c r="IYD179" s="72"/>
      <c r="IYE179" s="138"/>
      <c r="IYF179" s="71"/>
      <c r="IYG179" s="72"/>
      <c r="IYH179" s="71"/>
      <c r="IYI179" s="72"/>
      <c r="IYJ179" s="72"/>
      <c r="IYK179" s="72"/>
      <c r="IYL179" s="138"/>
      <c r="IYM179" s="71"/>
      <c r="IYN179" s="72"/>
      <c r="IYO179" s="71"/>
      <c r="IYP179" s="72"/>
      <c r="IYQ179" s="72"/>
      <c r="IYR179" s="72"/>
      <c r="IYS179" s="138"/>
      <c r="IYT179" s="71"/>
      <c r="IYU179" s="72"/>
      <c r="IYV179" s="71"/>
      <c r="IYW179" s="72"/>
      <c r="IYX179" s="72"/>
      <c r="IYY179" s="72"/>
      <c r="IYZ179" s="138"/>
      <c r="IZA179" s="71"/>
      <c r="IZB179" s="72"/>
      <c r="IZC179" s="71"/>
      <c r="IZD179" s="72"/>
      <c r="IZE179" s="72"/>
      <c r="IZF179" s="72"/>
      <c r="IZG179" s="138"/>
      <c r="IZH179" s="71"/>
      <c r="IZI179" s="72"/>
      <c r="IZJ179" s="71"/>
      <c r="IZK179" s="72"/>
      <c r="IZL179" s="72"/>
      <c r="IZM179" s="72"/>
      <c r="IZN179" s="138"/>
      <c r="IZO179" s="71"/>
      <c r="IZP179" s="72"/>
      <c r="IZQ179" s="71"/>
      <c r="IZR179" s="72"/>
      <c r="IZS179" s="72"/>
      <c r="IZT179" s="72"/>
      <c r="IZU179" s="138"/>
      <c r="IZV179" s="71"/>
      <c r="IZW179" s="72"/>
      <c r="IZX179" s="71"/>
      <c r="IZY179" s="72"/>
      <c r="IZZ179" s="72"/>
      <c r="JAA179" s="72"/>
      <c r="JAB179" s="138"/>
      <c r="JAC179" s="71"/>
      <c r="JAD179" s="72"/>
      <c r="JAE179" s="71"/>
      <c r="JAF179" s="72"/>
      <c r="JAG179" s="72"/>
      <c r="JAH179" s="72"/>
      <c r="JAI179" s="138"/>
      <c r="JAJ179" s="71"/>
      <c r="JAK179" s="72"/>
      <c r="JAL179" s="71"/>
      <c r="JAM179" s="72"/>
      <c r="JAN179" s="72"/>
      <c r="JAO179" s="72"/>
      <c r="JAP179" s="138"/>
      <c r="JAQ179" s="71"/>
      <c r="JAR179" s="72"/>
      <c r="JAS179" s="71"/>
      <c r="JAT179" s="72"/>
      <c r="JAU179" s="72"/>
      <c r="JAV179" s="72"/>
      <c r="JAW179" s="138"/>
      <c r="JAX179" s="71"/>
      <c r="JAY179" s="72"/>
      <c r="JAZ179" s="71"/>
      <c r="JBA179" s="72"/>
      <c r="JBB179" s="72"/>
      <c r="JBC179" s="72"/>
      <c r="JBD179" s="138"/>
      <c r="JBE179" s="71"/>
      <c r="JBF179" s="72"/>
      <c r="JBG179" s="71"/>
      <c r="JBH179" s="72"/>
      <c r="JBI179" s="72"/>
      <c r="JBJ179" s="72"/>
      <c r="JBK179" s="138"/>
      <c r="JBL179" s="71"/>
      <c r="JBM179" s="72"/>
      <c r="JBN179" s="71"/>
      <c r="JBO179" s="72"/>
      <c r="JBP179" s="72"/>
      <c r="JBQ179" s="72"/>
      <c r="JBR179" s="138"/>
      <c r="JBS179" s="71"/>
      <c r="JBT179" s="72"/>
      <c r="JBU179" s="71"/>
      <c r="JBV179" s="72"/>
      <c r="JBW179" s="72"/>
      <c r="JBX179" s="72"/>
      <c r="JBY179" s="138"/>
      <c r="JBZ179" s="71"/>
      <c r="JCA179" s="72"/>
      <c r="JCB179" s="71"/>
      <c r="JCC179" s="72"/>
      <c r="JCD179" s="72"/>
      <c r="JCE179" s="72"/>
      <c r="JCF179" s="138"/>
      <c r="JCG179" s="71"/>
      <c r="JCH179" s="72"/>
      <c r="JCI179" s="71"/>
      <c r="JCJ179" s="72"/>
      <c r="JCK179" s="72"/>
      <c r="JCL179" s="72"/>
      <c r="JCM179" s="138"/>
      <c r="JCN179" s="71"/>
      <c r="JCO179" s="72"/>
      <c r="JCP179" s="71"/>
      <c r="JCQ179" s="72"/>
      <c r="JCR179" s="72"/>
      <c r="JCS179" s="72"/>
      <c r="JCT179" s="138"/>
      <c r="JCU179" s="71"/>
      <c r="JCV179" s="72"/>
      <c r="JCW179" s="71"/>
      <c r="JCX179" s="72"/>
      <c r="JCY179" s="72"/>
      <c r="JCZ179" s="72"/>
      <c r="JDA179" s="138"/>
      <c r="JDB179" s="71"/>
      <c r="JDC179" s="72"/>
      <c r="JDD179" s="71"/>
      <c r="JDE179" s="72"/>
      <c r="JDF179" s="72"/>
      <c r="JDG179" s="72"/>
      <c r="JDH179" s="138"/>
      <c r="JDI179" s="71"/>
      <c r="JDJ179" s="72"/>
      <c r="JDK179" s="71"/>
      <c r="JDL179" s="72"/>
      <c r="JDM179" s="72"/>
      <c r="JDN179" s="72"/>
      <c r="JDO179" s="138"/>
      <c r="JDP179" s="141"/>
      <c r="JDQ179" s="72"/>
      <c r="JDR179" s="71"/>
      <c r="JDS179" s="72"/>
      <c r="JDT179" s="72"/>
      <c r="JDU179" s="72"/>
      <c r="JDV179" s="138"/>
      <c r="JDW179" s="141"/>
      <c r="JDX179" s="72"/>
      <c r="JDY179" s="71"/>
      <c r="JDZ179" s="72"/>
      <c r="JEA179" s="72"/>
      <c r="JEB179" s="72"/>
      <c r="JEC179" s="136"/>
      <c r="JED179" s="137"/>
      <c r="JEE179" s="71"/>
      <c r="JEF179" s="71"/>
      <c r="JEG179" s="138"/>
      <c r="JEH179" s="138"/>
      <c r="JEI179" s="139"/>
      <c r="JEJ179" s="71"/>
      <c r="JEK179" s="72"/>
      <c r="JEL179" s="71"/>
      <c r="JEM179" s="140"/>
      <c r="JEN179" s="72"/>
      <c r="JEO179" s="72"/>
      <c r="JEP179" s="138"/>
      <c r="JEQ179" s="71"/>
      <c r="JER179" s="72"/>
      <c r="JES179" s="71"/>
      <c r="JET179" s="72"/>
      <c r="JEU179" s="72"/>
      <c r="JEV179" s="72"/>
      <c r="JEW179" s="138"/>
      <c r="JEX179" s="71"/>
      <c r="JEY179" s="72"/>
      <c r="JEZ179" s="71"/>
      <c r="JFA179" s="72"/>
      <c r="JFB179" s="72"/>
      <c r="JFC179" s="72"/>
      <c r="JFD179" s="138"/>
      <c r="JFE179" s="71"/>
      <c r="JFF179" s="72"/>
      <c r="JFG179" s="71"/>
      <c r="JFH179" s="72"/>
      <c r="JFI179" s="72"/>
      <c r="JFJ179" s="72"/>
      <c r="JFK179" s="138"/>
      <c r="JFL179" s="71"/>
      <c r="JFM179" s="72"/>
      <c r="JFN179" s="71"/>
      <c r="JFO179" s="72"/>
      <c r="JFP179" s="72"/>
      <c r="JFQ179" s="72"/>
      <c r="JFR179" s="138"/>
      <c r="JFS179" s="71"/>
      <c r="JFT179" s="72"/>
      <c r="JFU179" s="71"/>
      <c r="JFV179" s="72"/>
      <c r="JFW179" s="72"/>
      <c r="JFX179" s="72"/>
      <c r="JFY179" s="138"/>
      <c r="JFZ179" s="71"/>
      <c r="JGA179" s="72"/>
      <c r="JGB179" s="71"/>
      <c r="JGC179" s="72"/>
      <c r="JGD179" s="72"/>
      <c r="JGE179" s="72"/>
      <c r="JGF179" s="138"/>
      <c r="JGG179" s="71"/>
      <c r="JGH179" s="72"/>
      <c r="JGI179" s="71"/>
      <c r="JGJ179" s="72"/>
      <c r="JGK179" s="72"/>
      <c r="JGL179" s="72"/>
      <c r="JGM179" s="138"/>
      <c r="JGN179" s="71"/>
      <c r="JGO179" s="72"/>
      <c r="JGP179" s="71"/>
      <c r="JGQ179" s="72"/>
      <c r="JGR179" s="72"/>
      <c r="JGS179" s="72"/>
      <c r="JGT179" s="138"/>
      <c r="JGU179" s="71"/>
      <c r="JGV179" s="72"/>
      <c r="JGW179" s="71"/>
      <c r="JGX179" s="72"/>
      <c r="JGY179" s="72"/>
      <c r="JGZ179" s="72"/>
      <c r="JHA179" s="138"/>
      <c r="JHB179" s="71"/>
      <c r="JHC179" s="72"/>
      <c r="JHD179" s="71"/>
      <c r="JHE179" s="72"/>
      <c r="JHF179" s="72"/>
      <c r="JHG179" s="72"/>
      <c r="JHH179" s="138"/>
      <c r="JHI179" s="71"/>
      <c r="JHJ179" s="72"/>
      <c r="JHK179" s="71"/>
      <c r="JHL179" s="72"/>
      <c r="JHM179" s="72"/>
      <c r="JHN179" s="72"/>
      <c r="JHO179" s="138"/>
      <c r="JHP179" s="71"/>
      <c r="JHQ179" s="72"/>
      <c r="JHR179" s="71"/>
      <c r="JHS179" s="72"/>
      <c r="JHT179" s="72"/>
      <c r="JHU179" s="72"/>
      <c r="JHV179" s="138"/>
      <c r="JHW179" s="71"/>
      <c r="JHX179" s="72"/>
      <c r="JHY179" s="71"/>
      <c r="JHZ179" s="72"/>
      <c r="JIA179" s="72"/>
      <c r="JIB179" s="72"/>
      <c r="JIC179" s="138"/>
      <c r="JID179" s="71"/>
      <c r="JIE179" s="72"/>
      <c r="JIF179" s="71"/>
      <c r="JIG179" s="72"/>
      <c r="JIH179" s="72"/>
      <c r="JII179" s="72"/>
      <c r="JIJ179" s="138"/>
      <c r="JIK179" s="71"/>
      <c r="JIL179" s="72"/>
      <c r="JIM179" s="71"/>
      <c r="JIN179" s="72"/>
      <c r="JIO179" s="72"/>
      <c r="JIP179" s="72"/>
      <c r="JIQ179" s="138"/>
      <c r="JIR179" s="71"/>
      <c r="JIS179" s="72"/>
      <c r="JIT179" s="71"/>
      <c r="JIU179" s="72"/>
      <c r="JIV179" s="72"/>
      <c r="JIW179" s="72"/>
      <c r="JIX179" s="138"/>
      <c r="JIY179" s="71"/>
      <c r="JIZ179" s="72"/>
      <c r="JJA179" s="71"/>
      <c r="JJB179" s="72"/>
      <c r="JJC179" s="72"/>
      <c r="JJD179" s="72"/>
      <c r="JJE179" s="138"/>
      <c r="JJF179" s="71"/>
      <c r="JJG179" s="72"/>
      <c r="JJH179" s="71"/>
      <c r="JJI179" s="72"/>
      <c r="JJJ179" s="72"/>
      <c r="JJK179" s="72"/>
      <c r="JJL179" s="138"/>
      <c r="JJM179" s="71"/>
      <c r="JJN179" s="72"/>
      <c r="JJO179" s="71"/>
      <c r="JJP179" s="72"/>
      <c r="JJQ179" s="72"/>
      <c r="JJR179" s="72"/>
      <c r="JJS179" s="138"/>
      <c r="JJT179" s="71"/>
      <c r="JJU179" s="72"/>
      <c r="JJV179" s="71"/>
      <c r="JJW179" s="72"/>
      <c r="JJX179" s="72"/>
      <c r="JJY179" s="72"/>
      <c r="JJZ179" s="138"/>
      <c r="JKA179" s="71"/>
      <c r="JKB179" s="72"/>
      <c r="JKC179" s="71"/>
      <c r="JKD179" s="72"/>
      <c r="JKE179" s="72"/>
      <c r="JKF179" s="72"/>
      <c r="JKG179" s="138"/>
      <c r="JKH179" s="71"/>
      <c r="JKI179" s="72"/>
      <c r="JKJ179" s="71"/>
      <c r="JKK179" s="72"/>
      <c r="JKL179" s="72"/>
      <c r="JKM179" s="72"/>
      <c r="JKN179" s="138"/>
      <c r="JKO179" s="71"/>
      <c r="JKP179" s="72"/>
      <c r="JKQ179" s="71"/>
      <c r="JKR179" s="72"/>
      <c r="JKS179" s="72"/>
      <c r="JKT179" s="72"/>
      <c r="JKU179" s="138"/>
      <c r="JKV179" s="71"/>
      <c r="JKW179" s="72"/>
      <c r="JKX179" s="71"/>
      <c r="JKY179" s="72"/>
      <c r="JKZ179" s="72"/>
      <c r="JLA179" s="72"/>
      <c r="JLB179" s="138"/>
      <c r="JLC179" s="71"/>
      <c r="JLD179" s="72"/>
      <c r="JLE179" s="71"/>
      <c r="JLF179" s="72"/>
      <c r="JLG179" s="72"/>
      <c r="JLH179" s="72"/>
      <c r="JLI179" s="138"/>
      <c r="JLJ179" s="71"/>
      <c r="JLK179" s="72"/>
      <c r="JLL179" s="71"/>
      <c r="JLM179" s="72"/>
      <c r="JLN179" s="72"/>
      <c r="JLO179" s="72"/>
      <c r="JLP179" s="138"/>
      <c r="JLQ179" s="71"/>
      <c r="JLR179" s="72"/>
      <c r="JLS179" s="71"/>
      <c r="JLT179" s="72"/>
      <c r="JLU179" s="72"/>
      <c r="JLV179" s="72"/>
      <c r="JLW179" s="138"/>
      <c r="JLX179" s="71"/>
      <c r="JLY179" s="72"/>
      <c r="JLZ179" s="71"/>
      <c r="JMA179" s="72"/>
      <c r="JMB179" s="72"/>
      <c r="JMC179" s="72"/>
      <c r="JMD179" s="138"/>
      <c r="JME179" s="71"/>
      <c r="JMF179" s="72"/>
      <c r="JMG179" s="71"/>
      <c r="JMH179" s="72"/>
      <c r="JMI179" s="72"/>
      <c r="JMJ179" s="72"/>
      <c r="JMK179" s="138"/>
      <c r="JML179" s="71"/>
      <c r="JMM179" s="72"/>
      <c r="JMN179" s="71"/>
      <c r="JMO179" s="72"/>
      <c r="JMP179" s="72"/>
      <c r="JMQ179" s="72"/>
      <c r="JMR179" s="138"/>
      <c r="JMS179" s="141"/>
      <c r="JMT179" s="72"/>
      <c r="JMU179" s="71"/>
      <c r="JMV179" s="72"/>
      <c r="JMW179" s="72"/>
      <c r="JMX179" s="72"/>
      <c r="JMY179" s="138"/>
      <c r="JMZ179" s="141"/>
      <c r="JNA179" s="72"/>
      <c r="JNB179" s="71"/>
      <c r="JNC179" s="72"/>
      <c r="JND179" s="72"/>
      <c r="JNE179" s="72"/>
      <c r="JNF179" s="136"/>
      <c r="JNG179" s="137"/>
      <c r="JNH179" s="71"/>
      <c r="JNI179" s="71"/>
      <c r="JNJ179" s="138"/>
      <c r="JNK179" s="138"/>
      <c r="JNL179" s="139"/>
      <c r="JNM179" s="71"/>
      <c r="JNN179" s="72"/>
      <c r="JNO179" s="71"/>
      <c r="JNP179" s="140"/>
      <c r="JNQ179" s="72"/>
      <c r="JNR179" s="72"/>
      <c r="JNS179" s="138"/>
      <c r="JNT179" s="71"/>
      <c r="JNU179" s="72"/>
      <c r="JNV179" s="71"/>
      <c r="JNW179" s="72"/>
      <c r="JNX179" s="72"/>
      <c r="JNY179" s="72"/>
      <c r="JNZ179" s="138"/>
      <c r="JOA179" s="71"/>
      <c r="JOB179" s="72"/>
      <c r="JOC179" s="71"/>
      <c r="JOD179" s="72"/>
      <c r="JOE179" s="72"/>
      <c r="JOF179" s="72"/>
      <c r="JOG179" s="138"/>
      <c r="JOH179" s="71"/>
      <c r="JOI179" s="72"/>
      <c r="JOJ179" s="71"/>
      <c r="JOK179" s="72"/>
      <c r="JOL179" s="72"/>
      <c r="JOM179" s="72"/>
      <c r="JON179" s="138"/>
      <c r="JOO179" s="71"/>
      <c r="JOP179" s="72"/>
      <c r="JOQ179" s="71"/>
      <c r="JOR179" s="72"/>
      <c r="JOS179" s="72"/>
      <c r="JOT179" s="72"/>
      <c r="JOU179" s="138"/>
      <c r="JOV179" s="71"/>
      <c r="JOW179" s="72"/>
      <c r="JOX179" s="71"/>
      <c r="JOY179" s="72"/>
      <c r="JOZ179" s="72"/>
      <c r="JPA179" s="72"/>
      <c r="JPB179" s="138"/>
      <c r="JPC179" s="71"/>
      <c r="JPD179" s="72"/>
      <c r="JPE179" s="71"/>
      <c r="JPF179" s="72"/>
      <c r="JPG179" s="72"/>
      <c r="JPH179" s="72"/>
      <c r="JPI179" s="138"/>
      <c r="JPJ179" s="71"/>
      <c r="JPK179" s="72"/>
      <c r="JPL179" s="71"/>
      <c r="JPM179" s="72"/>
      <c r="JPN179" s="72"/>
      <c r="JPO179" s="72"/>
      <c r="JPP179" s="138"/>
      <c r="JPQ179" s="71"/>
      <c r="JPR179" s="72"/>
      <c r="JPS179" s="71"/>
      <c r="JPT179" s="72"/>
      <c r="JPU179" s="72"/>
      <c r="JPV179" s="72"/>
      <c r="JPW179" s="138"/>
      <c r="JPX179" s="71"/>
      <c r="JPY179" s="72"/>
      <c r="JPZ179" s="71"/>
      <c r="JQA179" s="72"/>
      <c r="JQB179" s="72"/>
      <c r="JQC179" s="72"/>
      <c r="JQD179" s="138"/>
      <c r="JQE179" s="71"/>
      <c r="JQF179" s="72"/>
      <c r="JQG179" s="71"/>
      <c r="JQH179" s="72"/>
      <c r="JQI179" s="72"/>
      <c r="JQJ179" s="72"/>
      <c r="JQK179" s="138"/>
      <c r="JQL179" s="71"/>
      <c r="JQM179" s="72"/>
      <c r="JQN179" s="71"/>
      <c r="JQO179" s="72"/>
      <c r="JQP179" s="72"/>
      <c r="JQQ179" s="72"/>
      <c r="JQR179" s="138"/>
      <c r="JQS179" s="71"/>
      <c r="JQT179" s="72"/>
      <c r="JQU179" s="71"/>
      <c r="JQV179" s="72"/>
      <c r="JQW179" s="72"/>
      <c r="JQX179" s="72"/>
      <c r="JQY179" s="138"/>
      <c r="JQZ179" s="71"/>
      <c r="JRA179" s="72"/>
      <c r="JRB179" s="71"/>
      <c r="JRC179" s="72"/>
      <c r="JRD179" s="72"/>
      <c r="JRE179" s="72"/>
      <c r="JRF179" s="138"/>
      <c r="JRG179" s="71"/>
      <c r="JRH179" s="72"/>
      <c r="JRI179" s="71"/>
      <c r="JRJ179" s="72"/>
      <c r="JRK179" s="72"/>
      <c r="JRL179" s="72"/>
      <c r="JRM179" s="138"/>
      <c r="JRN179" s="71"/>
      <c r="JRO179" s="72"/>
      <c r="JRP179" s="71"/>
      <c r="JRQ179" s="72"/>
      <c r="JRR179" s="72"/>
      <c r="JRS179" s="72"/>
      <c r="JRT179" s="138"/>
      <c r="JRU179" s="71"/>
      <c r="JRV179" s="72"/>
      <c r="JRW179" s="71"/>
      <c r="JRX179" s="72"/>
      <c r="JRY179" s="72"/>
      <c r="JRZ179" s="72"/>
      <c r="JSA179" s="138"/>
      <c r="JSB179" s="71"/>
      <c r="JSC179" s="72"/>
      <c r="JSD179" s="71"/>
      <c r="JSE179" s="72"/>
      <c r="JSF179" s="72"/>
      <c r="JSG179" s="72"/>
      <c r="JSH179" s="138"/>
      <c r="JSI179" s="71"/>
      <c r="JSJ179" s="72"/>
      <c r="JSK179" s="71"/>
      <c r="JSL179" s="72"/>
      <c r="JSM179" s="72"/>
      <c r="JSN179" s="72"/>
      <c r="JSO179" s="138"/>
      <c r="JSP179" s="71"/>
      <c r="JSQ179" s="72"/>
      <c r="JSR179" s="71"/>
      <c r="JSS179" s="72"/>
      <c r="JST179" s="72"/>
      <c r="JSU179" s="72"/>
      <c r="JSV179" s="138"/>
      <c r="JSW179" s="71"/>
      <c r="JSX179" s="72"/>
      <c r="JSY179" s="71"/>
      <c r="JSZ179" s="72"/>
      <c r="JTA179" s="72"/>
      <c r="JTB179" s="72"/>
      <c r="JTC179" s="138"/>
      <c r="JTD179" s="71"/>
      <c r="JTE179" s="72"/>
      <c r="JTF179" s="71"/>
      <c r="JTG179" s="72"/>
      <c r="JTH179" s="72"/>
      <c r="JTI179" s="72"/>
      <c r="JTJ179" s="138"/>
      <c r="JTK179" s="71"/>
      <c r="JTL179" s="72"/>
      <c r="JTM179" s="71"/>
      <c r="JTN179" s="72"/>
      <c r="JTO179" s="72"/>
      <c r="JTP179" s="72"/>
      <c r="JTQ179" s="138"/>
      <c r="JTR179" s="71"/>
      <c r="JTS179" s="72"/>
      <c r="JTT179" s="71"/>
      <c r="JTU179" s="72"/>
      <c r="JTV179" s="72"/>
      <c r="JTW179" s="72"/>
      <c r="JTX179" s="138"/>
      <c r="JTY179" s="71"/>
      <c r="JTZ179" s="72"/>
      <c r="JUA179" s="71"/>
      <c r="JUB179" s="72"/>
      <c r="JUC179" s="72"/>
      <c r="JUD179" s="72"/>
      <c r="JUE179" s="138"/>
      <c r="JUF179" s="71"/>
      <c r="JUG179" s="72"/>
      <c r="JUH179" s="71"/>
      <c r="JUI179" s="72"/>
      <c r="JUJ179" s="72"/>
      <c r="JUK179" s="72"/>
      <c r="JUL179" s="138"/>
      <c r="JUM179" s="71"/>
      <c r="JUN179" s="72"/>
      <c r="JUO179" s="71"/>
      <c r="JUP179" s="72"/>
      <c r="JUQ179" s="72"/>
      <c r="JUR179" s="72"/>
      <c r="JUS179" s="138"/>
      <c r="JUT179" s="71"/>
      <c r="JUU179" s="72"/>
      <c r="JUV179" s="71"/>
      <c r="JUW179" s="72"/>
      <c r="JUX179" s="72"/>
      <c r="JUY179" s="72"/>
      <c r="JUZ179" s="138"/>
      <c r="JVA179" s="71"/>
      <c r="JVB179" s="72"/>
      <c r="JVC179" s="71"/>
      <c r="JVD179" s="72"/>
      <c r="JVE179" s="72"/>
      <c r="JVF179" s="72"/>
      <c r="JVG179" s="138"/>
      <c r="JVH179" s="71"/>
      <c r="JVI179" s="72"/>
      <c r="JVJ179" s="71"/>
      <c r="JVK179" s="72"/>
      <c r="JVL179" s="72"/>
      <c r="JVM179" s="72"/>
      <c r="JVN179" s="138"/>
      <c r="JVO179" s="71"/>
      <c r="JVP179" s="72"/>
      <c r="JVQ179" s="71"/>
      <c r="JVR179" s="72"/>
      <c r="JVS179" s="72"/>
      <c r="JVT179" s="72"/>
      <c r="JVU179" s="138"/>
      <c r="JVV179" s="141"/>
      <c r="JVW179" s="72"/>
      <c r="JVX179" s="71"/>
      <c r="JVY179" s="72"/>
      <c r="JVZ179" s="72"/>
      <c r="JWA179" s="72"/>
      <c r="JWB179" s="138"/>
      <c r="JWC179" s="141"/>
      <c r="JWD179" s="72"/>
      <c r="JWE179" s="71"/>
      <c r="JWF179" s="72"/>
      <c r="JWG179" s="72"/>
      <c r="JWH179" s="72"/>
      <c r="JWI179" s="136"/>
      <c r="JWJ179" s="137"/>
      <c r="JWK179" s="71"/>
      <c r="JWL179" s="71"/>
      <c r="JWM179" s="138"/>
      <c r="JWN179" s="138"/>
      <c r="JWO179" s="139"/>
      <c r="JWP179" s="71"/>
      <c r="JWQ179" s="72"/>
      <c r="JWR179" s="71"/>
      <c r="JWS179" s="140"/>
      <c r="JWT179" s="72"/>
      <c r="JWU179" s="72"/>
      <c r="JWV179" s="138"/>
      <c r="JWW179" s="71"/>
      <c r="JWX179" s="72"/>
      <c r="JWY179" s="71"/>
      <c r="JWZ179" s="72"/>
      <c r="JXA179" s="72"/>
      <c r="JXB179" s="72"/>
      <c r="JXC179" s="138"/>
      <c r="JXD179" s="71"/>
      <c r="JXE179" s="72"/>
      <c r="JXF179" s="71"/>
      <c r="JXG179" s="72"/>
      <c r="JXH179" s="72"/>
      <c r="JXI179" s="72"/>
      <c r="JXJ179" s="138"/>
      <c r="JXK179" s="71"/>
      <c r="JXL179" s="72"/>
      <c r="JXM179" s="71"/>
      <c r="JXN179" s="72"/>
      <c r="JXO179" s="72"/>
      <c r="JXP179" s="72"/>
      <c r="JXQ179" s="138"/>
      <c r="JXR179" s="71"/>
      <c r="JXS179" s="72"/>
      <c r="JXT179" s="71"/>
      <c r="JXU179" s="72"/>
      <c r="JXV179" s="72"/>
      <c r="JXW179" s="72"/>
      <c r="JXX179" s="138"/>
      <c r="JXY179" s="71"/>
      <c r="JXZ179" s="72"/>
      <c r="JYA179" s="71"/>
      <c r="JYB179" s="72"/>
      <c r="JYC179" s="72"/>
      <c r="JYD179" s="72"/>
      <c r="JYE179" s="138"/>
      <c r="JYF179" s="71"/>
      <c r="JYG179" s="72"/>
      <c r="JYH179" s="71"/>
      <c r="JYI179" s="72"/>
      <c r="JYJ179" s="72"/>
      <c r="JYK179" s="72"/>
      <c r="JYL179" s="138"/>
      <c r="JYM179" s="71"/>
      <c r="JYN179" s="72"/>
      <c r="JYO179" s="71"/>
      <c r="JYP179" s="72"/>
      <c r="JYQ179" s="72"/>
      <c r="JYR179" s="72"/>
      <c r="JYS179" s="138"/>
      <c r="JYT179" s="71"/>
      <c r="JYU179" s="72"/>
      <c r="JYV179" s="71"/>
      <c r="JYW179" s="72"/>
      <c r="JYX179" s="72"/>
      <c r="JYY179" s="72"/>
      <c r="JYZ179" s="138"/>
      <c r="JZA179" s="71"/>
      <c r="JZB179" s="72"/>
      <c r="JZC179" s="71"/>
      <c r="JZD179" s="72"/>
      <c r="JZE179" s="72"/>
      <c r="JZF179" s="72"/>
      <c r="JZG179" s="138"/>
      <c r="JZH179" s="71"/>
      <c r="JZI179" s="72"/>
      <c r="JZJ179" s="71"/>
      <c r="JZK179" s="72"/>
      <c r="JZL179" s="72"/>
      <c r="JZM179" s="72"/>
      <c r="JZN179" s="138"/>
      <c r="JZO179" s="71"/>
      <c r="JZP179" s="72"/>
      <c r="JZQ179" s="71"/>
      <c r="JZR179" s="72"/>
      <c r="JZS179" s="72"/>
      <c r="JZT179" s="72"/>
      <c r="JZU179" s="138"/>
      <c r="JZV179" s="71"/>
      <c r="JZW179" s="72"/>
      <c r="JZX179" s="71"/>
      <c r="JZY179" s="72"/>
      <c r="JZZ179" s="72"/>
      <c r="KAA179" s="72"/>
      <c r="KAB179" s="138"/>
      <c r="KAC179" s="71"/>
      <c r="KAD179" s="72"/>
      <c r="KAE179" s="71"/>
      <c r="KAF179" s="72"/>
      <c r="KAG179" s="72"/>
      <c r="KAH179" s="72"/>
      <c r="KAI179" s="138"/>
      <c r="KAJ179" s="71"/>
      <c r="KAK179" s="72"/>
      <c r="KAL179" s="71"/>
      <c r="KAM179" s="72"/>
      <c r="KAN179" s="72"/>
      <c r="KAO179" s="72"/>
      <c r="KAP179" s="138"/>
      <c r="KAQ179" s="71"/>
      <c r="KAR179" s="72"/>
      <c r="KAS179" s="71"/>
      <c r="KAT179" s="72"/>
      <c r="KAU179" s="72"/>
      <c r="KAV179" s="72"/>
      <c r="KAW179" s="138"/>
      <c r="KAX179" s="71"/>
      <c r="KAY179" s="72"/>
      <c r="KAZ179" s="71"/>
      <c r="KBA179" s="72"/>
      <c r="KBB179" s="72"/>
      <c r="KBC179" s="72"/>
      <c r="KBD179" s="138"/>
      <c r="KBE179" s="71"/>
      <c r="KBF179" s="72"/>
      <c r="KBG179" s="71"/>
      <c r="KBH179" s="72"/>
      <c r="KBI179" s="72"/>
      <c r="KBJ179" s="72"/>
      <c r="KBK179" s="138"/>
      <c r="KBL179" s="71"/>
      <c r="KBM179" s="72"/>
      <c r="KBN179" s="71"/>
      <c r="KBO179" s="72"/>
      <c r="KBP179" s="72"/>
      <c r="KBQ179" s="72"/>
      <c r="KBR179" s="138"/>
      <c r="KBS179" s="71"/>
      <c r="KBT179" s="72"/>
      <c r="KBU179" s="71"/>
      <c r="KBV179" s="72"/>
      <c r="KBW179" s="72"/>
      <c r="KBX179" s="72"/>
      <c r="KBY179" s="138"/>
      <c r="KBZ179" s="71"/>
      <c r="KCA179" s="72"/>
      <c r="KCB179" s="71"/>
      <c r="KCC179" s="72"/>
      <c r="KCD179" s="72"/>
      <c r="KCE179" s="72"/>
      <c r="KCF179" s="138"/>
      <c r="KCG179" s="71"/>
      <c r="KCH179" s="72"/>
      <c r="KCI179" s="71"/>
      <c r="KCJ179" s="72"/>
      <c r="KCK179" s="72"/>
      <c r="KCL179" s="72"/>
      <c r="KCM179" s="138"/>
      <c r="KCN179" s="71"/>
      <c r="KCO179" s="72"/>
      <c r="KCP179" s="71"/>
      <c r="KCQ179" s="72"/>
      <c r="KCR179" s="72"/>
      <c r="KCS179" s="72"/>
      <c r="KCT179" s="138"/>
      <c r="KCU179" s="71"/>
      <c r="KCV179" s="72"/>
      <c r="KCW179" s="71"/>
      <c r="KCX179" s="72"/>
      <c r="KCY179" s="72"/>
      <c r="KCZ179" s="72"/>
      <c r="KDA179" s="138"/>
      <c r="KDB179" s="71"/>
      <c r="KDC179" s="72"/>
      <c r="KDD179" s="71"/>
      <c r="KDE179" s="72"/>
      <c r="KDF179" s="72"/>
      <c r="KDG179" s="72"/>
      <c r="KDH179" s="138"/>
      <c r="KDI179" s="71"/>
      <c r="KDJ179" s="72"/>
      <c r="KDK179" s="71"/>
      <c r="KDL179" s="72"/>
      <c r="KDM179" s="72"/>
      <c r="KDN179" s="72"/>
      <c r="KDO179" s="138"/>
      <c r="KDP179" s="71"/>
      <c r="KDQ179" s="72"/>
      <c r="KDR179" s="71"/>
      <c r="KDS179" s="72"/>
      <c r="KDT179" s="72"/>
      <c r="KDU179" s="72"/>
      <c r="KDV179" s="138"/>
      <c r="KDW179" s="71"/>
      <c r="KDX179" s="72"/>
      <c r="KDY179" s="71"/>
      <c r="KDZ179" s="72"/>
      <c r="KEA179" s="72"/>
      <c r="KEB179" s="72"/>
      <c r="KEC179" s="138"/>
      <c r="KED179" s="71"/>
      <c r="KEE179" s="72"/>
      <c r="KEF179" s="71"/>
      <c r="KEG179" s="72"/>
      <c r="KEH179" s="72"/>
      <c r="KEI179" s="72"/>
      <c r="KEJ179" s="138"/>
      <c r="KEK179" s="71"/>
      <c r="KEL179" s="72"/>
      <c r="KEM179" s="71"/>
      <c r="KEN179" s="72"/>
      <c r="KEO179" s="72"/>
      <c r="KEP179" s="72"/>
      <c r="KEQ179" s="138"/>
      <c r="KER179" s="71"/>
      <c r="KES179" s="72"/>
      <c r="KET179" s="71"/>
      <c r="KEU179" s="72"/>
      <c r="KEV179" s="72"/>
      <c r="KEW179" s="72"/>
      <c r="KEX179" s="138"/>
      <c r="KEY179" s="141"/>
      <c r="KEZ179" s="72"/>
      <c r="KFA179" s="71"/>
      <c r="KFB179" s="72"/>
      <c r="KFC179" s="72"/>
      <c r="KFD179" s="72"/>
      <c r="KFE179" s="138"/>
      <c r="KFF179" s="141"/>
      <c r="KFG179" s="72"/>
      <c r="KFH179" s="71"/>
      <c r="KFI179" s="72"/>
      <c r="KFJ179" s="72"/>
      <c r="KFK179" s="72"/>
      <c r="KFL179" s="136"/>
      <c r="KFM179" s="137"/>
      <c r="KFN179" s="71"/>
      <c r="KFO179" s="71"/>
      <c r="KFP179" s="138"/>
      <c r="KFQ179" s="138"/>
      <c r="KFR179" s="139"/>
      <c r="KFS179" s="71"/>
      <c r="KFT179" s="72"/>
      <c r="KFU179" s="71"/>
      <c r="KFV179" s="140"/>
      <c r="KFW179" s="72"/>
      <c r="KFX179" s="72"/>
      <c r="KFY179" s="138"/>
      <c r="KFZ179" s="71"/>
      <c r="KGA179" s="72"/>
      <c r="KGB179" s="71"/>
      <c r="KGC179" s="72"/>
      <c r="KGD179" s="72"/>
      <c r="KGE179" s="72"/>
      <c r="KGF179" s="138"/>
      <c r="KGG179" s="71"/>
      <c r="KGH179" s="72"/>
      <c r="KGI179" s="71"/>
      <c r="KGJ179" s="72"/>
      <c r="KGK179" s="72"/>
      <c r="KGL179" s="72"/>
      <c r="KGM179" s="138"/>
      <c r="KGN179" s="71"/>
      <c r="KGO179" s="72"/>
      <c r="KGP179" s="71"/>
      <c r="KGQ179" s="72"/>
      <c r="KGR179" s="72"/>
      <c r="KGS179" s="72"/>
      <c r="KGT179" s="138"/>
      <c r="KGU179" s="71"/>
      <c r="KGV179" s="72"/>
      <c r="KGW179" s="71"/>
      <c r="KGX179" s="72"/>
      <c r="KGY179" s="72"/>
      <c r="KGZ179" s="72"/>
      <c r="KHA179" s="138"/>
      <c r="KHB179" s="71"/>
      <c r="KHC179" s="72"/>
      <c r="KHD179" s="71"/>
      <c r="KHE179" s="72"/>
      <c r="KHF179" s="72"/>
      <c r="KHG179" s="72"/>
      <c r="KHH179" s="138"/>
      <c r="KHI179" s="71"/>
      <c r="KHJ179" s="72"/>
      <c r="KHK179" s="71"/>
      <c r="KHL179" s="72"/>
      <c r="KHM179" s="72"/>
      <c r="KHN179" s="72"/>
      <c r="KHO179" s="138"/>
      <c r="KHP179" s="71"/>
      <c r="KHQ179" s="72"/>
      <c r="KHR179" s="71"/>
      <c r="KHS179" s="72"/>
      <c r="KHT179" s="72"/>
      <c r="KHU179" s="72"/>
      <c r="KHV179" s="138"/>
      <c r="KHW179" s="71"/>
      <c r="KHX179" s="72"/>
      <c r="KHY179" s="71"/>
      <c r="KHZ179" s="72"/>
      <c r="KIA179" s="72"/>
      <c r="KIB179" s="72"/>
      <c r="KIC179" s="138"/>
      <c r="KID179" s="71"/>
      <c r="KIE179" s="72"/>
      <c r="KIF179" s="71"/>
      <c r="KIG179" s="72"/>
      <c r="KIH179" s="72"/>
      <c r="KII179" s="72"/>
      <c r="KIJ179" s="138"/>
      <c r="KIK179" s="71"/>
      <c r="KIL179" s="72"/>
      <c r="KIM179" s="71"/>
      <c r="KIN179" s="72"/>
      <c r="KIO179" s="72"/>
      <c r="KIP179" s="72"/>
      <c r="KIQ179" s="138"/>
      <c r="KIR179" s="71"/>
      <c r="KIS179" s="72"/>
      <c r="KIT179" s="71"/>
      <c r="KIU179" s="72"/>
      <c r="KIV179" s="72"/>
      <c r="KIW179" s="72"/>
      <c r="KIX179" s="138"/>
      <c r="KIY179" s="71"/>
      <c r="KIZ179" s="72"/>
      <c r="KJA179" s="71"/>
      <c r="KJB179" s="72"/>
      <c r="KJC179" s="72"/>
      <c r="KJD179" s="72"/>
      <c r="KJE179" s="138"/>
      <c r="KJF179" s="71"/>
      <c r="KJG179" s="72"/>
      <c r="KJH179" s="71"/>
      <c r="KJI179" s="72"/>
      <c r="KJJ179" s="72"/>
      <c r="KJK179" s="72"/>
      <c r="KJL179" s="138"/>
      <c r="KJM179" s="71"/>
      <c r="KJN179" s="72"/>
      <c r="KJO179" s="71"/>
      <c r="KJP179" s="72"/>
      <c r="KJQ179" s="72"/>
      <c r="KJR179" s="72"/>
      <c r="KJS179" s="138"/>
      <c r="KJT179" s="71"/>
      <c r="KJU179" s="72"/>
      <c r="KJV179" s="71"/>
      <c r="KJW179" s="72"/>
      <c r="KJX179" s="72"/>
      <c r="KJY179" s="72"/>
      <c r="KJZ179" s="138"/>
      <c r="KKA179" s="71"/>
      <c r="KKB179" s="72"/>
      <c r="KKC179" s="71"/>
      <c r="KKD179" s="72"/>
      <c r="KKE179" s="72"/>
      <c r="KKF179" s="72"/>
      <c r="KKG179" s="138"/>
      <c r="KKH179" s="71"/>
      <c r="KKI179" s="72"/>
      <c r="KKJ179" s="71"/>
      <c r="KKK179" s="72"/>
      <c r="KKL179" s="72"/>
      <c r="KKM179" s="72"/>
      <c r="KKN179" s="138"/>
      <c r="KKO179" s="71"/>
      <c r="KKP179" s="72"/>
      <c r="KKQ179" s="71"/>
      <c r="KKR179" s="72"/>
      <c r="KKS179" s="72"/>
      <c r="KKT179" s="72"/>
      <c r="KKU179" s="138"/>
      <c r="KKV179" s="71"/>
      <c r="KKW179" s="72"/>
      <c r="KKX179" s="71"/>
      <c r="KKY179" s="72"/>
      <c r="KKZ179" s="72"/>
      <c r="KLA179" s="72"/>
      <c r="KLB179" s="138"/>
      <c r="KLC179" s="71"/>
      <c r="KLD179" s="72"/>
      <c r="KLE179" s="71"/>
      <c r="KLF179" s="72"/>
      <c r="KLG179" s="72"/>
      <c r="KLH179" s="72"/>
      <c r="KLI179" s="138"/>
      <c r="KLJ179" s="71"/>
      <c r="KLK179" s="72"/>
      <c r="KLL179" s="71"/>
      <c r="KLM179" s="72"/>
      <c r="KLN179" s="72"/>
      <c r="KLO179" s="72"/>
      <c r="KLP179" s="138"/>
      <c r="KLQ179" s="71"/>
      <c r="KLR179" s="72"/>
      <c r="KLS179" s="71"/>
      <c r="KLT179" s="72"/>
      <c r="KLU179" s="72"/>
      <c r="KLV179" s="72"/>
      <c r="KLW179" s="138"/>
      <c r="KLX179" s="71"/>
      <c r="KLY179" s="72"/>
      <c r="KLZ179" s="71"/>
      <c r="KMA179" s="72"/>
      <c r="KMB179" s="72"/>
      <c r="KMC179" s="72"/>
      <c r="KMD179" s="138"/>
      <c r="KME179" s="71"/>
      <c r="KMF179" s="72"/>
      <c r="KMG179" s="71"/>
      <c r="KMH179" s="72"/>
      <c r="KMI179" s="72"/>
      <c r="KMJ179" s="72"/>
      <c r="KMK179" s="138"/>
      <c r="KML179" s="71"/>
      <c r="KMM179" s="72"/>
      <c r="KMN179" s="71"/>
      <c r="KMO179" s="72"/>
      <c r="KMP179" s="72"/>
      <c r="KMQ179" s="72"/>
      <c r="KMR179" s="138"/>
      <c r="KMS179" s="71"/>
      <c r="KMT179" s="72"/>
      <c r="KMU179" s="71"/>
      <c r="KMV179" s="72"/>
      <c r="KMW179" s="72"/>
      <c r="KMX179" s="72"/>
      <c r="KMY179" s="138"/>
      <c r="KMZ179" s="71"/>
      <c r="KNA179" s="72"/>
      <c r="KNB179" s="71"/>
      <c r="KNC179" s="72"/>
      <c r="KND179" s="72"/>
      <c r="KNE179" s="72"/>
      <c r="KNF179" s="138"/>
      <c r="KNG179" s="71"/>
      <c r="KNH179" s="72"/>
      <c r="KNI179" s="71"/>
      <c r="KNJ179" s="72"/>
      <c r="KNK179" s="72"/>
      <c r="KNL179" s="72"/>
      <c r="KNM179" s="138"/>
      <c r="KNN179" s="71"/>
      <c r="KNO179" s="72"/>
      <c r="KNP179" s="71"/>
      <c r="KNQ179" s="72"/>
      <c r="KNR179" s="72"/>
      <c r="KNS179" s="72"/>
      <c r="KNT179" s="138"/>
      <c r="KNU179" s="71"/>
      <c r="KNV179" s="72"/>
      <c r="KNW179" s="71"/>
      <c r="KNX179" s="72"/>
      <c r="KNY179" s="72"/>
      <c r="KNZ179" s="72"/>
      <c r="KOA179" s="138"/>
      <c r="KOB179" s="141"/>
      <c r="KOC179" s="72"/>
      <c r="KOD179" s="71"/>
      <c r="KOE179" s="72"/>
      <c r="KOF179" s="72"/>
      <c r="KOG179" s="72"/>
      <c r="KOH179" s="138"/>
      <c r="KOI179" s="141"/>
      <c r="KOJ179" s="72"/>
      <c r="KOK179" s="71"/>
      <c r="KOL179" s="72"/>
      <c r="KOM179" s="72"/>
      <c r="KON179" s="72"/>
      <c r="KOO179" s="136"/>
      <c r="KOP179" s="137"/>
      <c r="KOQ179" s="71"/>
      <c r="KOR179" s="71"/>
      <c r="KOS179" s="138"/>
      <c r="KOT179" s="138"/>
      <c r="KOU179" s="139"/>
      <c r="KOV179" s="71"/>
      <c r="KOW179" s="72"/>
      <c r="KOX179" s="71"/>
      <c r="KOY179" s="140"/>
      <c r="KOZ179" s="72"/>
      <c r="KPA179" s="72"/>
      <c r="KPB179" s="138"/>
      <c r="KPC179" s="71"/>
      <c r="KPD179" s="72"/>
      <c r="KPE179" s="71"/>
      <c r="KPF179" s="72"/>
      <c r="KPG179" s="72"/>
      <c r="KPH179" s="72"/>
      <c r="KPI179" s="138"/>
      <c r="KPJ179" s="71"/>
      <c r="KPK179" s="72"/>
      <c r="KPL179" s="71"/>
      <c r="KPM179" s="72"/>
      <c r="KPN179" s="72"/>
      <c r="KPO179" s="72"/>
      <c r="KPP179" s="138"/>
      <c r="KPQ179" s="71"/>
      <c r="KPR179" s="72"/>
      <c r="KPS179" s="71"/>
      <c r="KPT179" s="72"/>
      <c r="KPU179" s="72"/>
      <c r="KPV179" s="72"/>
      <c r="KPW179" s="138"/>
      <c r="KPX179" s="71"/>
      <c r="KPY179" s="72"/>
      <c r="KPZ179" s="71"/>
      <c r="KQA179" s="72"/>
      <c r="KQB179" s="72"/>
      <c r="KQC179" s="72"/>
      <c r="KQD179" s="138"/>
      <c r="KQE179" s="71"/>
      <c r="KQF179" s="72"/>
      <c r="KQG179" s="71"/>
      <c r="KQH179" s="72"/>
      <c r="KQI179" s="72"/>
      <c r="KQJ179" s="72"/>
      <c r="KQK179" s="138"/>
      <c r="KQL179" s="71"/>
      <c r="KQM179" s="72"/>
      <c r="KQN179" s="71"/>
      <c r="KQO179" s="72"/>
      <c r="KQP179" s="72"/>
      <c r="KQQ179" s="72"/>
      <c r="KQR179" s="138"/>
      <c r="KQS179" s="71"/>
      <c r="KQT179" s="72"/>
      <c r="KQU179" s="71"/>
      <c r="KQV179" s="72"/>
      <c r="KQW179" s="72"/>
      <c r="KQX179" s="72"/>
      <c r="KQY179" s="138"/>
      <c r="KQZ179" s="71"/>
      <c r="KRA179" s="72"/>
      <c r="KRB179" s="71"/>
      <c r="KRC179" s="72"/>
      <c r="KRD179" s="72"/>
      <c r="KRE179" s="72"/>
      <c r="KRF179" s="138"/>
      <c r="KRG179" s="71"/>
      <c r="KRH179" s="72"/>
      <c r="KRI179" s="71"/>
      <c r="KRJ179" s="72"/>
      <c r="KRK179" s="72"/>
      <c r="KRL179" s="72"/>
      <c r="KRM179" s="138"/>
      <c r="KRN179" s="71"/>
      <c r="KRO179" s="72"/>
      <c r="KRP179" s="71"/>
      <c r="KRQ179" s="72"/>
      <c r="KRR179" s="72"/>
      <c r="KRS179" s="72"/>
      <c r="KRT179" s="138"/>
      <c r="KRU179" s="71"/>
      <c r="KRV179" s="72"/>
      <c r="KRW179" s="71"/>
      <c r="KRX179" s="72"/>
      <c r="KRY179" s="72"/>
      <c r="KRZ179" s="72"/>
      <c r="KSA179" s="138"/>
      <c r="KSB179" s="71"/>
      <c r="KSC179" s="72"/>
      <c r="KSD179" s="71"/>
      <c r="KSE179" s="72"/>
      <c r="KSF179" s="72"/>
      <c r="KSG179" s="72"/>
      <c r="KSH179" s="138"/>
      <c r="KSI179" s="71"/>
      <c r="KSJ179" s="72"/>
      <c r="KSK179" s="71"/>
      <c r="KSL179" s="72"/>
      <c r="KSM179" s="72"/>
      <c r="KSN179" s="72"/>
      <c r="KSO179" s="138"/>
      <c r="KSP179" s="71"/>
      <c r="KSQ179" s="72"/>
      <c r="KSR179" s="71"/>
      <c r="KSS179" s="72"/>
      <c r="KST179" s="72"/>
      <c r="KSU179" s="72"/>
      <c r="KSV179" s="138"/>
      <c r="KSW179" s="71"/>
      <c r="KSX179" s="72"/>
      <c r="KSY179" s="71"/>
      <c r="KSZ179" s="72"/>
      <c r="KTA179" s="72"/>
      <c r="KTB179" s="72"/>
      <c r="KTC179" s="138"/>
      <c r="KTD179" s="71"/>
      <c r="KTE179" s="72"/>
      <c r="KTF179" s="71"/>
      <c r="KTG179" s="72"/>
      <c r="KTH179" s="72"/>
      <c r="KTI179" s="72"/>
      <c r="KTJ179" s="138"/>
      <c r="KTK179" s="71"/>
      <c r="KTL179" s="72"/>
      <c r="KTM179" s="71"/>
      <c r="KTN179" s="72"/>
      <c r="KTO179" s="72"/>
      <c r="KTP179" s="72"/>
      <c r="KTQ179" s="138"/>
      <c r="KTR179" s="71"/>
      <c r="KTS179" s="72"/>
      <c r="KTT179" s="71"/>
      <c r="KTU179" s="72"/>
      <c r="KTV179" s="72"/>
      <c r="KTW179" s="72"/>
      <c r="KTX179" s="138"/>
      <c r="KTY179" s="71"/>
      <c r="KTZ179" s="72"/>
      <c r="KUA179" s="71"/>
      <c r="KUB179" s="72"/>
      <c r="KUC179" s="72"/>
      <c r="KUD179" s="72"/>
      <c r="KUE179" s="138"/>
      <c r="KUF179" s="71"/>
      <c r="KUG179" s="72"/>
      <c r="KUH179" s="71"/>
      <c r="KUI179" s="72"/>
      <c r="KUJ179" s="72"/>
      <c r="KUK179" s="72"/>
      <c r="KUL179" s="138"/>
      <c r="KUM179" s="71"/>
      <c r="KUN179" s="72"/>
      <c r="KUO179" s="71"/>
      <c r="KUP179" s="72"/>
      <c r="KUQ179" s="72"/>
      <c r="KUR179" s="72"/>
      <c r="KUS179" s="138"/>
      <c r="KUT179" s="71"/>
      <c r="KUU179" s="72"/>
      <c r="KUV179" s="71"/>
      <c r="KUW179" s="72"/>
      <c r="KUX179" s="72"/>
      <c r="KUY179" s="72"/>
      <c r="KUZ179" s="138"/>
      <c r="KVA179" s="71"/>
      <c r="KVB179" s="72"/>
      <c r="KVC179" s="71"/>
      <c r="KVD179" s="72"/>
      <c r="KVE179" s="72"/>
      <c r="KVF179" s="72"/>
      <c r="KVG179" s="138"/>
      <c r="KVH179" s="71"/>
      <c r="KVI179" s="72"/>
      <c r="KVJ179" s="71"/>
      <c r="KVK179" s="72"/>
      <c r="KVL179" s="72"/>
      <c r="KVM179" s="72"/>
      <c r="KVN179" s="138"/>
      <c r="KVO179" s="71"/>
      <c r="KVP179" s="72"/>
      <c r="KVQ179" s="71"/>
      <c r="KVR179" s="72"/>
      <c r="KVS179" s="72"/>
      <c r="KVT179" s="72"/>
      <c r="KVU179" s="138"/>
      <c r="KVV179" s="71"/>
      <c r="KVW179" s="72"/>
      <c r="KVX179" s="71"/>
      <c r="KVY179" s="72"/>
      <c r="KVZ179" s="72"/>
      <c r="KWA179" s="72"/>
      <c r="KWB179" s="138"/>
      <c r="KWC179" s="71"/>
      <c r="KWD179" s="72"/>
      <c r="KWE179" s="71"/>
      <c r="KWF179" s="72"/>
      <c r="KWG179" s="72"/>
      <c r="KWH179" s="72"/>
      <c r="KWI179" s="138"/>
      <c r="KWJ179" s="71"/>
      <c r="KWK179" s="72"/>
      <c r="KWL179" s="71"/>
      <c r="KWM179" s="72"/>
      <c r="KWN179" s="72"/>
      <c r="KWO179" s="72"/>
      <c r="KWP179" s="138"/>
      <c r="KWQ179" s="71"/>
      <c r="KWR179" s="72"/>
      <c r="KWS179" s="71"/>
      <c r="KWT179" s="72"/>
      <c r="KWU179" s="72"/>
      <c r="KWV179" s="72"/>
      <c r="KWW179" s="138"/>
      <c r="KWX179" s="71"/>
      <c r="KWY179" s="72"/>
      <c r="KWZ179" s="71"/>
      <c r="KXA179" s="72"/>
      <c r="KXB179" s="72"/>
      <c r="KXC179" s="72"/>
      <c r="KXD179" s="138"/>
      <c r="KXE179" s="141"/>
      <c r="KXF179" s="72"/>
      <c r="KXG179" s="71"/>
      <c r="KXH179" s="72"/>
      <c r="KXI179" s="72"/>
      <c r="KXJ179" s="72"/>
      <c r="KXK179" s="138"/>
      <c r="KXL179" s="141"/>
      <c r="KXM179" s="72"/>
      <c r="KXN179" s="71"/>
      <c r="KXO179" s="72"/>
      <c r="KXP179" s="72"/>
      <c r="KXQ179" s="72"/>
      <c r="KXR179" s="136"/>
      <c r="KXS179" s="137"/>
      <c r="KXT179" s="71"/>
      <c r="KXU179" s="71"/>
      <c r="KXV179" s="138"/>
      <c r="KXW179" s="138"/>
      <c r="KXX179" s="139"/>
      <c r="KXY179" s="71"/>
      <c r="KXZ179" s="72"/>
      <c r="KYA179" s="71"/>
      <c r="KYB179" s="140"/>
      <c r="KYC179" s="72"/>
      <c r="KYD179" s="72"/>
      <c r="KYE179" s="138"/>
      <c r="KYF179" s="71"/>
      <c r="KYG179" s="72"/>
      <c r="KYH179" s="71"/>
      <c r="KYI179" s="72"/>
      <c r="KYJ179" s="72"/>
      <c r="KYK179" s="72"/>
      <c r="KYL179" s="138"/>
      <c r="KYM179" s="71"/>
      <c r="KYN179" s="72"/>
      <c r="KYO179" s="71"/>
      <c r="KYP179" s="72"/>
      <c r="KYQ179" s="72"/>
      <c r="KYR179" s="72"/>
      <c r="KYS179" s="138"/>
      <c r="KYT179" s="71"/>
      <c r="KYU179" s="72"/>
      <c r="KYV179" s="71"/>
      <c r="KYW179" s="72"/>
      <c r="KYX179" s="72"/>
      <c r="KYY179" s="72"/>
      <c r="KYZ179" s="138"/>
      <c r="KZA179" s="71"/>
      <c r="KZB179" s="72"/>
      <c r="KZC179" s="71"/>
      <c r="KZD179" s="72"/>
      <c r="KZE179" s="72"/>
      <c r="KZF179" s="72"/>
      <c r="KZG179" s="138"/>
      <c r="KZH179" s="71"/>
      <c r="KZI179" s="72"/>
      <c r="KZJ179" s="71"/>
      <c r="KZK179" s="72"/>
      <c r="KZL179" s="72"/>
      <c r="KZM179" s="72"/>
      <c r="KZN179" s="138"/>
      <c r="KZO179" s="71"/>
      <c r="KZP179" s="72"/>
      <c r="KZQ179" s="71"/>
      <c r="KZR179" s="72"/>
      <c r="KZS179" s="72"/>
      <c r="KZT179" s="72"/>
      <c r="KZU179" s="138"/>
      <c r="KZV179" s="71"/>
      <c r="KZW179" s="72"/>
      <c r="KZX179" s="71"/>
      <c r="KZY179" s="72"/>
      <c r="KZZ179" s="72"/>
      <c r="LAA179" s="72"/>
      <c r="LAB179" s="138"/>
      <c r="LAC179" s="71"/>
      <c r="LAD179" s="72"/>
      <c r="LAE179" s="71"/>
      <c r="LAF179" s="72"/>
      <c r="LAG179" s="72"/>
      <c r="LAH179" s="72"/>
      <c r="LAI179" s="138"/>
      <c r="LAJ179" s="71"/>
      <c r="LAK179" s="72"/>
      <c r="LAL179" s="71"/>
      <c r="LAM179" s="72"/>
      <c r="LAN179" s="72"/>
      <c r="LAO179" s="72"/>
      <c r="LAP179" s="138"/>
      <c r="LAQ179" s="71"/>
      <c r="LAR179" s="72"/>
      <c r="LAS179" s="71"/>
      <c r="LAT179" s="72"/>
      <c r="LAU179" s="72"/>
      <c r="LAV179" s="72"/>
      <c r="LAW179" s="138"/>
      <c r="LAX179" s="71"/>
      <c r="LAY179" s="72"/>
      <c r="LAZ179" s="71"/>
      <c r="LBA179" s="72"/>
      <c r="LBB179" s="72"/>
      <c r="LBC179" s="72"/>
      <c r="LBD179" s="138"/>
      <c r="LBE179" s="71"/>
      <c r="LBF179" s="72"/>
      <c r="LBG179" s="71"/>
      <c r="LBH179" s="72"/>
      <c r="LBI179" s="72"/>
      <c r="LBJ179" s="72"/>
      <c r="LBK179" s="138"/>
      <c r="LBL179" s="71"/>
      <c r="LBM179" s="72"/>
      <c r="LBN179" s="71"/>
      <c r="LBO179" s="72"/>
      <c r="LBP179" s="72"/>
      <c r="LBQ179" s="72"/>
      <c r="LBR179" s="138"/>
      <c r="LBS179" s="71"/>
      <c r="LBT179" s="72"/>
      <c r="LBU179" s="71"/>
      <c r="LBV179" s="72"/>
      <c r="LBW179" s="72"/>
      <c r="LBX179" s="72"/>
      <c r="LBY179" s="138"/>
      <c r="LBZ179" s="71"/>
      <c r="LCA179" s="72"/>
      <c r="LCB179" s="71"/>
      <c r="LCC179" s="72"/>
      <c r="LCD179" s="72"/>
      <c r="LCE179" s="72"/>
      <c r="LCF179" s="138"/>
      <c r="LCG179" s="71"/>
      <c r="LCH179" s="72"/>
      <c r="LCI179" s="71"/>
      <c r="LCJ179" s="72"/>
      <c r="LCK179" s="72"/>
      <c r="LCL179" s="72"/>
      <c r="LCM179" s="138"/>
      <c r="LCN179" s="71"/>
      <c r="LCO179" s="72"/>
      <c r="LCP179" s="71"/>
      <c r="LCQ179" s="72"/>
      <c r="LCR179" s="72"/>
      <c r="LCS179" s="72"/>
      <c r="LCT179" s="138"/>
      <c r="LCU179" s="71"/>
      <c r="LCV179" s="72"/>
      <c r="LCW179" s="71"/>
      <c r="LCX179" s="72"/>
      <c r="LCY179" s="72"/>
      <c r="LCZ179" s="72"/>
      <c r="LDA179" s="138"/>
      <c r="LDB179" s="71"/>
      <c r="LDC179" s="72"/>
      <c r="LDD179" s="71"/>
      <c r="LDE179" s="72"/>
      <c r="LDF179" s="72"/>
      <c r="LDG179" s="72"/>
      <c r="LDH179" s="138"/>
      <c r="LDI179" s="71"/>
      <c r="LDJ179" s="72"/>
      <c r="LDK179" s="71"/>
      <c r="LDL179" s="72"/>
      <c r="LDM179" s="72"/>
      <c r="LDN179" s="72"/>
      <c r="LDO179" s="138"/>
      <c r="LDP179" s="71"/>
      <c r="LDQ179" s="72"/>
      <c r="LDR179" s="71"/>
      <c r="LDS179" s="72"/>
      <c r="LDT179" s="72"/>
      <c r="LDU179" s="72"/>
      <c r="LDV179" s="138"/>
      <c r="LDW179" s="71"/>
      <c r="LDX179" s="72"/>
      <c r="LDY179" s="71"/>
      <c r="LDZ179" s="72"/>
      <c r="LEA179" s="72"/>
      <c r="LEB179" s="72"/>
      <c r="LEC179" s="138"/>
      <c r="LED179" s="71"/>
      <c r="LEE179" s="72"/>
      <c r="LEF179" s="71"/>
      <c r="LEG179" s="72"/>
      <c r="LEH179" s="72"/>
      <c r="LEI179" s="72"/>
      <c r="LEJ179" s="138"/>
      <c r="LEK179" s="71"/>
      <c r="LEL179" s="72"/>
      <c r="LEM179" s="71"/>
      <c r="LEN179" s="72"/>
      <c r="LEO179" s="72"/>
      <c r="LEP179" s="72"/>
      <c r="LEQ179" s="138"/>
      <c r="LER179" s="71"/>
      <c r="LES179" s="72"/>
      <c r="LET179" s="71"/>
      <c r="LEU179" s="72"/>
      <c r="LEV179" s="72"/>
      <c r="LEW179" s="72"/>
      <c r="LEX179" s="138"/>
      <c r="LEY179" s="71"/>
      <c r="LEZ179" s="72"/>
      <c r="LFA179" s="71"/>
      <c r="LFB179" s="72"/>
      <c r="LFC179" s="72"/>
      <c r="LFD179" s="72"/>
      <c r="LFE179" s="138"/>
      <c r="LFF179" s="71"/>
      <c r="LFG179" s="72"/>
      <c r="LFH179" s="71"/>
      <c r="LFI179" s="72"/>
      <c r="LFJ179" s="72"/>
      <c r="LFK179" s="72"/>
      <c r="LFL179" s="138"/>
      <c r="LFM179" s="71"/>
      <c r="LFN179" s="72"/>
      <c r="LFO179" s="71"/>
      <c r="LFP179" s="72"/>
      <c r="LFQ179" s="72"/>
      <c r="LFR179" s="72"/>
      <c r="LFS179" s="138"/>
      <c r="LFT179" s="71"/>
      <c r="LFU179" s="72"/>
      <c r="LFV179" s="71"/>
      <c r="LFW179" s="72"/>
      <c r="LFX179" s="72"/>
      <c r="LFY179" s="72"/>
      <c r="LFZ179" s="138"/>
      <c r="LGA179" s="71"/>
      <c r="LGB179" s="72"/>
      <c r="LGC179" s="71"/>
      <c r="LGD179" s="72"/>
      <c r="LGE179" s="72"/>
      <c r="LGF179" s="72"/>
      <c r="LGG179" s="138"/>
      <c r="LGH179" s="141"/>
      <c r="LGI179" s="72"/>
      <c r="LGJ179" s="71"/>
      <c r="LGK179" s="72"/>
      <c r="LGL179" s="72"/>
      <c r="LGM179" s="72"/>
      <c r="LGN179" s="138"/>
      <c r="LGO179" s="141"/>
      <c r="LGP179" s="72"/>
      <c r="LGQ179" s="71"/>
      <c r="LGR179" s="72"/>
      <c r="LGS179" s="72"/>
      <c r="LGT179" s="72"/>
      <c r="LGU179" s="136"/>
      <c r="LGV179" s="137"/>
      <c r="LGW179" s="71"/>
      <c r="LGX179" s="71"/>
      <c r="LGY179" s="138"/>
      <c r="LGZ179" s="138"/>
      <c r="LHA179" s="139"/>
      <c r="LHB179" s="71"/>
      <c r="LHC179" s="72"/>
      <c r="LHD179" s="71"/>
      <c r="LHE179" s="140"/>
      <c r="LHF179" s="72"/>
      <c r="LHG179" s="72"/>
      <c r="LHH179" s="138"/>
      <c r="LHI179" s="71"/>
      <c r="LHJ179" s="72"/>
      <c r="LHK179" s="71"/>
      <c r="LHL179" s="72"/>
      <c r="LHM179" s="72"/>
      <c r="LHN179" s="72"/>
      <c r="LHO179" s="138"/>
      <c r="LHP179" s="71"/>
      <c r="LHQ179" s="72"/>
      <c r="LHR179" s="71"/>
      <c r="LHS179" s="72"/>
      <c r="LHT179" s="72"/>
      <c r="LHU179" s="72"/>
      <c r="LHV179" s="138"/>
      <c r="LHW179" s="71"/>
      <c r="LHX179" s="72"/>
      <c r="LHY179" s="71"/>
      <c r="LHZ179" s="72"/>
      <c r="LIA179" s="72"/>
      <c r="LIB179" s="72"/>
      <c r="LIC179" s="138"/>
      <c r="LID179" s="71"/>
      <c r="LIE179" s="72"/>
      <c r="LIF179" s="71"/>
      <c r="LIG179" s="72"/>
      <c r="LIH179" s="72"/>
      <c r="LII179" s="72"/>
      <c r="LIJ179" s="138"/>
      <c r="LIK179" s="71"/>
      <c r="LIL179" s="72"/>
      <c r="LIM179" s="71"/>
      <c r="LIN179" s="72"/>
      <c r="LIO179" s="72"/>
      <c r="LIP179" s="72"/>
      <c r="LIQ179" s="138"/>
      <c r="LIR179" s="71"/>
      <c r="LIS179" s="72"/>
      <c r="LIT179" s="71"/>
      <c r="LIU179" s="72"/>
      <c r="LIV179" s="72"/>
      <c r="LIW179" s="72"/>
      <c r="LIX179" s="138"/>
      <c r="LIY179" s="71"/>
      <c r="LIZ179" s="72"/>
      <c r="LJA179" s="71"/>
      <c r="LJB179" s="72"/>
      <c r="LJC179" s="72"/>
      <c r="LJD179" s="72"/>
      <c r="LJE179" s="138"/>
      <c r="LJF179" s="71"/>
      <c r="LJG179" s="72"/>
      <c r="LJH179" s="71"/>
      <c r="LJI179" s="72"/>
      <c r="LJJ179" s="72"/>
      <c r="LJK179" s="72"/>
      <c r="LJL179" s="138"/>
      <c r="LJM179" s="71"/>
      <c r="LJN179" s="72"/>
      <c r="LJO179" s="71"/>
      <c r="LJP179" s="72"/>
      <c r="LJQ179" s="72"/>
      <c r="LJR179" s="72"/>
      <c r="LJS179" s="138"/>
      <c r="LJT179" s="71"/>
      <c r="LJU179" s="72"/>
      <c r="LJV179" s="71"/>
      <c r="LJW179" s="72"/>
      <c r="LJX179" s="72"/>
      <c r="LJY179" s="72"/>
      <c r="LJZ179" s="138"/>
      <c r="LKA179" s="71"/>
      <c r="LKB179" s="72"/>
      <c r="LKC179" s="71"/>
      <c r="LKD179" s="72"/>
      <c r="LKE179" s="72"/>
      <c r="LKF179" s="72"/>
      <c r="LKG179" s="138"/>
      <c r="LKH179" s="71"/>
      <c r="LKI179" s="72"/>
      <c r="LKJ179" s="71"/>
      <c r="LKK179" s="72"/>
      <c r="LKL179" s="72"/>
      <c r="LKM179" s="72"/>
      <c r="LKN179" s="138"/>
      <c r="LKO179" s="71"/>
      <c r="LKP179" s="72"/>
      <c r="LKQ179" s="71"/>
      <c r="LKR179" s="72"/>
      <c r="LKS179" s="72"/>
      <c r="LKT179" s="72"/>
      <c r="LKU179" s="138"/>
      <c r="LKV179" s="71"/>
      <c r="LKW179" s="72"/>
      <c r="LKX179" s="71"/>
      <c r="LKY179" s="72"/>
      <c r="LKZ179" s="72"/>
      <c r="LLA179" s="72"/>
      <c r="LLB179" s="138"/>
      <c r="LLC179" s="71"/>
      <c r="LLD179" s="72"/>
      <c r="LLE179" s="71"/>
      <c r="LLF179" s="72"/>
      <c r="LLG179" s="72"/>
      <c r="LLH179" s="72"/>
      <c r="LLI179" s="138"/>
      <c r="LLJ179" s="71"/>
      <c r="LLK179" s="72"/>
      <c r="LLL179" s="71"/>
      <c r="LLM179" s="72"/>
      <c r="LLN179" s="72"/>
      <c r="LLO179" s="72"/>
      <c r="LLP179" s="138"/>
      <c r="LLQ179" s="71"/>
      <c r="LLR179" s="72"/>
      <c r="LLS179" s="71"/>
      <c r="LLT179" s="72"/>
      <c r="LLU179" s="72"/>
      <c r="LLV179" s="72"/>
      <c r="LLW179" s="138"/>
      <c r="LLX179" s="71"/>
      <c r="LLY179" s="72"/>
      <c r="LLZ179" s="71"/>
      <c r="LMA179" s="72"/>
      <c r="LMB179" s="72"/>
      <c r="LMC179" s="72"/>
      <c r="LMD179" s="138"/>
      <c r="LME179" s="71"/>
      <c r="LMF179" s="72"/>
      <c r="LMG179" s="71"/>
      <c r="LMH179" s="72"/>
      <c r="LMI179" s="72"/>
      <c r="LMJ179" s="72"/>
      <c r="LMK179" s="138"/>
      <c r="LML179" s="71"/>
      <c r="LMM179" s="72"/>
      <c r="LMN179" s="71"/>
      <c r="LMO179" s="72"/>
      <c r="LMP179" s="72"/>
      <c r="LMQ179" s="72"/>
      <c r="LMR179" s="138"/>
      <c r="LMS179" s="71"/>
      <c r="LMT179" s="72"/>
      <c r="LMU179" s="71"/>
      <c r="LMV179" s="72"/>
      <c r="LMW179" s="72"/>
      <c r="LMX179" s="72"/>
      <c r="LMY179" s="138"/>
      <c r="LMZ179" s="71"/>
      <c r="LNA179" s="72"/>
      <c r="LNB179" s="71"/>
      <c r="LNC179" s="72"/>
      <c r="LND179" s="72"/>
      <c r="LNE179" s="72"/>
      <c r="LNF179" s="138"/>
      <c r="LNG179" s="71"/>
      <c r="LNH179" s="72"/>
      <c r="LNI179" s="71"/>
      <c r="LNJ179" s="72"/>
      <c r="LNK179" s="72"/>
      <c r="LNL179" s="72"/>
      <c r="LNM179" s="138"/>
      <c r="LNN179" s="71"/>
      <c r="LNO179" s="72"/>
      <c r="LNP179" s="71"/>
      <c r="LNQ179" s="72"/>
      <c r="LNR179" s="72"/>
      <c r="LNS179" s="72"/>
      <c r="LNT179" s="138"/>
      <c r="LNU179" s="71"/>
      <c r="LNV179" s="72"/>
      <c r="LNW179" s="71"/>
      <c r="LNX179" s="72"/>
      <c r="LNY179" s="72"/>
      <c r="LNZ179" s="72"/>
      <c r="LOA179" s="138"/>
      <c r="LOB179" s="71"/>
      <c r="LOC179" s="72"/>
      <c r="LOD179" s="71"/>
      <c r="LOE179" s="72"/>
      <c r="LOF179" s="72"/>
      <c r="LOG179" s="72"/>
      <c r="LOH179" s="138"/>
      <c r="LOI179" s="71"/>
      <c r="LOJ179" s="72"/>
      <c r="LOK179" s="71"/>
      <c r="LOL179" s="72"/>
      <c r="LOM179" s="72"/>
      <c r="LON179" s="72"/>
      <c r="LOO179" s="138"/>
      <c r="LOP179" s="71"/>
      <c r="LOQ179" s="72"/>
      <c r="LOR179" s="71"/>
      <c r="LOS179" s="72"/>
      <c r="LOT179" s="72"/>
      <c r="LOU179" s="72"/>
      <c r="LOV179" s="138"/>
      <c r="LOW179" s="71"/>
      <c r="LOX179" s="72"/>
      <c r="LOY179" s="71"/>
      <c r="LOZ179" s="72"/>
      <c r="LPA179" s="72"/>
      <c r="LPB179" s="72"/>
      <c r="LPC179" s="138"/>
      <c r="LPD179" s="71"/>
      <c r="LPE179" s="72"/>
      <c r="LPF179" s="71"/>
      <c r="LPG179" s="72"/>
      <c r="LPH179" s="72"/>
      <c r="LPI179" s="72"/>
      <c r="LPJ179" s="138"/>
      <c r="LPK179" s="141"/>
      <c r="LPL179" s="72"/>
      <c r="LPM179" s="71"/>
      <c r="LPN179" s="72"/>
      <c r="LPO179" s="72"/>
      <c r="LPP179" s="72"/>
      <c r="LPQ179" s="138"/>
      <c r="LPR179" s="141"/>
      <c r="LPS179" s="72"/>
      <c r="LPT179" s="71"/>
      <c r="LPU179" s="72"/>
      <c r="LPV179" s="72"/>
      <c r="LPW179" s="72"/>
      <c r="LPX179" s="136"/>
      <c r="LPY179" s="137"/>
      <c r="LPZ179" s="71"/>
      <c r="LQA179" s="71"/>
      <c r="LQB179" s="138"/>
      <c r="LQC179" s="138"/>
      <c r="LQD179" s="139"/>
      <c r="LQE179" s="71"/>
      <c r="LQF179" s="72"/>
      <c r="LQG179" s="71"/>
      <c r="LQH179" s="140"/>
      <c r="LQI179" s="72"/>
      <c r="LQJ179" s="72"/>
      <c r="LQK179" s="138"/>
      <c r="LQL179" s="71"/>
      <c r="LQM179" s="72"/>
      <c r="LQN179" s="71"/>
      <c r="LQO179" s="72"/>
      <c r="LQP179" s="72"/>
      <c r="LQQ179" s="72"/>
      <c r="LQR179" s="138"/>
      <c r="LQS179" s="71"/>
      <c r="LQT179" s="72"/>
      <c r="LQU179" s="71"/>
      <c r="LQV179" s="72"/>
      <c r="LQW179" s="72"/>
      <c r="LQX179" s="72"/>
      <c r="LQY179" s="138"/>
      <c r="LQZ179" s="71"/>
      <c r="LRA179" s="72"/>
      <c r="LRB179" s="71"/>
      <c r="LRC179" s="72"/>
      <c r="LRD179" s="72"/>
      <c r="LRE179" s="72"/>
      <c r="LRF179" s="138"/>
      <c r="LRG179" s="71"/>
      <c r="LRH179" s="72"/>
      <c r="LRI179" s="71"/>
      <c r="LRJ179" s="72"/>
      <c r="LRK179" s="72"/>
      <c r="LRL179" s="72"/>
      <c r="LRM179" s="138"/>
      <c r="LRN179" s="71"/>
      <c r="LRO179" s="72"/>
      <c r="LRP179" s="71"/>
      <c r="LRQ179" s="72"/>
      <c r="LRR179" s="72"/>
      <c r="LRS179" s="72"/>
      <c r="LRT179" s="138"/>
      <c r="LRU179" s="71"/>
      <c r="LRV179" s="72"/>
      <c r="LRW179" s="71"/>
      <c r="LRX179" s="72"/>
      <c r="LRY179" s="72"/>
      <c r="LRZ179" s="72"/>
      <c r="LSA179" s="138"/>
      <c r="LSB179" s="71"/>
      <c r="LSC179" s="72"/>
      <c r="LSD179" s="71"/>
      <c r="LSE179" s="72"/>
      <c r="LSF179" s="72"/>
      <c r="LSG179" s="72"/>
      <c r="LSH179" s="138"/>
      <c r="LSI179" s="71"/>
      <c r="LSJ179" s="72"/>
      <c r="LSK179" s="71"/>
      <c r="LSL179" s="72"/>
      <c r="LSM179" s="72"/>
      <c r="LSN179" s="72"/>
      <c r="LSO179" s="138"/>
      <c r="LSP179" s="71"/>
      <c r="LSQ179" s="72"/>
      <c r="LSR179" s="71"/>
      <c r="LSS179" s="72"/>
      <c r="LST179" s="72"/>
      <c r="LSU179" s="72"/>
      <c r="LSV179" s="138"/>
      <c r="LSW179" s="71"/>
      <c r="LSX179" s="72"/>
      <c r="LSY179" s="71"/>
      <c r="LSZ179" s="72"/>
      <c r="LTA179" s="72"/>
      <c r="LTB179" s="72"/>
      <c r="LTC179" s="138"/>
      <c r="LTD179" s="71"/>
      <c r="LTE179" s="72"/>
      <c r="LTF179" s="71"/>
      <c r="LTG179" s="72"/>
      <c r="LTH179" s="72"/>
      <c r="LTI179" s="72"/>
      <c r="LTJ179" s="138"/>
      <c r="LTK179" s="71"/>
      <c r="LTL179" s="72"/>
      <c r="LTM179" s="71"/>
      <c r="LTN179" s="72"/>
      <c r="LTO179" s="72"/>
      <c r="LTP179" s="72"/>
      <c r="LTQ179" s="138"/>
      <c r="LTR179" s="71"/>
      <c r="LTS179" s="72"/>
      <c r="LTT179" s="71"/>
      <c r="LTU179" s="72"/>
      <c r="LTV179" s="72"/>
      <c r="LTW179" s="72"/>
      <c r="LTX179" s="138"/>
      <c r="LTY179" s="71"/>
      <c r="LTZ179" s="72"/>
      <c r="LUA179" s="71"/>
      <c r="LUB179" s="72"/>
      <c r="LUC179" s="72"/>
      <c r="LUD179" s="72"/>
      <c r="LUE179" s="138"/>
      <c r="LUF179" s="71"/>
      <c r="LUG179" s="72"/>
      <c r="LUH179" s="71"/>
      <c r="LUI179" s="72"/>
      <c r="LUJ179" s="72"/>
      <c r="LUK179" s="72"/>
      <c r="LUL179" s="138"/>
      <c r="LUM179" s="71"/>
      <c r="LUN179" s="72"/>
      <c r="LUO179" s="71"/>
      <c r="LUP179" s="72"/>
      <c r="LUQ179" s="72"/>
      <c r="LUR179" s="72"/>
      <c r="LUS179" s="138"/>
      <c r="LUT179" s="71"/>
      <c r="LUU179" s="72"/>
      <c r="LUV179" s="71"/>
      <c r="LUW179" s="72"/>
      <c r="LUX179" s="72"/>
      <c r="LUY179" s="72"/>
      <c r="LUZ179" s="138"/>
      <c r="LVA179" s="71"/>
      <c r="LVB179" s="72"/>
      <c r="LVC179" s="71"/>
      <c r="LVD179" s="72"/>
      <c r="LVE179" s="72"/>
      <c r="LVF179" s="72"/>
      <c r="LVG179" s="138"/>
      <c r="LVH179" s="71"/>
      <c r="LVI179" s="72"/>
      <c r="LVJ179" s="71"/>
      <c r="LVK179" s="72"/>
      <c r="LVL179" s="72"/>
      <c r="LVM179" s="72"/>
      <c r="LVN179" s="138"/>
      <c r="LVO179" s="71"/>
      <c r="LVP179" s="72"/>
      <c r="LVQ179" s="71"/>
      <c r="LVR179" s="72"/>
      <c r="LVS179" s="72"/>
      <c r="LVT179" s="72"/>
      <c r="LVU179" s="138"/>
      <c r="LVV179" s="71"/>
      <c r="LVW179" s="72"/>
      <c r="LVX179" s="71"/>
      <c r="LVY179" s="72"/>
      <c r="LVZ179" s="72"/>
      <c r="LWA179" s="72"/>
      <c r="LWB179" s="138"/>
      <c r="LWC179" s="71"/>
      <c r="LWD179" s="72"/>
      <c r="LWE179" s="71"/>
      <c r="LWF179" s="72"/>
      <c r="LWG179" s="72"/>
      <c r="LWH179" s="72"/>
      <c r="LWI179" s="138"/>
      <c r="LWJ179" s="71"/>
      <c r="LWK179" s="72"/>
      <c r="LWL179" s="71"/>
      <c r="LWM179" s="72"/>
      <c r="LWN179" s="72"/>
      <c r="LWO179" s="72"/>
      <c r="LWP179" s="138"/>
      <c r="LWQ179" s="71"/>
      <c r="LWR179" s="72"/>
      <c r="LWS179" s="71"/>
      <c r="LWT179" s="72"/>
      <c r="LWU179" s="72"/>
      <c r="LWV179" s="72"/>
      <c r="LWW179" s="138"/>
      <c r="LWX179" s="71"/>
      <c r="LWY179" s="72"/>
      <c r="LWZ179" s="71"/>
      <c r="LXA179" s="72"/>
      <c r="LXB179" s="72"/>
      <c r="LXC179" s="72"/>
      <c r="LXD179" s="138"/>
      <c r="LXE179" s="71"/>
      <c r="LXF179" s="72"/>
      <c r="LXG179" s="71"/>
      <c r="LXH179" s="72"/>
      <c r="LXI179" s="72"/>
      <c r="LXJ179" s="72"/>
      <c r="LXK179" s="138"/>
      <c r="LXL179" s="71"/>
      <c r="LXM179" s="72"/>
      <c r="LXN179" s="71"/>
      <c r="LXO179" s="72"/>
      <c r="LXP179" s="72"/>
      <c r="LXQ179" s="72"/>
      <c r="LXR179" s="138"/>
      <c r="LXS179" s="71"/>
      <c r="LXT179" s="72"/>
      <c r="LXU179" s="71"/>
      <c r="LXV179" s="72"/>
      <c r="LXW179" s="72"/>
      <c r="LXX179" s="72"/>
      <c r="LXY179" s="138"/>
      <c r="LXZ179" s="71"/>
      <c r="LYA179" s="72"/>
      <c r="LYB179" s="71"/>
      <c r="LYC179" s="72"/>
      <c r="LYD179" s="72"/>
      <c r="LYE179" s="72"/>
      <c r="LYF179" s="138"/>
      <c r="LYG179" s="71"/>
      <c r="LYH179" s="72"/>
      <c r="LYI179" s="71"/>
      <c r="LYJ179" s="72"/>
      <c r="LYK179" s="72"/>
      <c r="LYL179" s="72"/>
      <c r="LYM179" s="138"/>
      <c r="LYN179" s="141"/>
      <c r="LYO179" s="72"/>
      <c r="LYP179" s="71"/>
      <c r="LYQ179" s="72"/>
      <c r="LYR179" s="72"/>
      <c r="LYS179" s="72"/>
      <c r="LYT179" s="138"/>
      <c r="LYU179" s="141"/>
      <c r="LYV179" s="72"/>
      <c r="LYW179" s="71"/>
      <c r="LYX179" s="72"/>
      <c r="LYY179" s="72"/>
      <c r="LYZ179" s="72"/>
      <c r="LZA179" s="136"/>
      <c r="LZB179" s="137"/>
      <c r="LZC179" s="71"/>
      <c r="LZD179" s="71"/>
      <c r="LZE179" s="138"/>
      <c r="LZF179" s="138"/>
      <c r="LZG179" s="139"/>
      <c r="LZH179" s="71"/>
      <c r="LZI179" s="72"/>
      <c r="LZJ179" s="71"/>
      <c r="LZK179" s="140"/>
      <c r="LZL179" s="72"/>
      <c r="LZM179" s="72"/>
      <c r="LZN179" s="138"/>
      <c r="LZO179" s="71"/>
      <c r="LZP179" s="72"/>
      <c r="LZQ179" s="71"/>
      <c r="LZR179" s="72"/>
      <c r="LZS179" s="72"/>
      <c r="LZT179" s="72"/>
      <c r="LZU179" s="138"/>
      <c r="LZV179" s="71"/>
      <c r="LZW179" s="72"/>
      <c r="LZX179" s="71"/>
      <c r="LZY179" s="72"/>
      <c r="LZZ179" s="72"/>
      <c r="MAA179" s="72"/>
      <c r="MAB179" s="138"/>
      <c r="MAC179" s="71"/>
      <c r="MAD179" s="72"/>
      <c r="MAE179" s="71"/>
      <c r="MAF179" s="72"/>
      <c r="MAG179" s="72"/>
      <c r="MAH179" s="72"/>
      <c r="MAI179" s="138"/>
      <c r="MAJ179" s="71"/>
      <c r="MAK179" s="72"/>
      <c r="MAL179" s="71"/>
      <c r="MAM179" s="72"/>
      <c r="MAN179" s="72"/>
      <c r="MAO179" s="72"/>
      <c r="MAP179" s="138"/>
      <c r="MAQ179" s="71"/>
      <c r="MAR179" s="72"/>
      <c r="MAS179" s="71"/>
      <c r="MAT179" s="72"/>
      <c r="MAU179" s="72"/>
      <c r="MAV179" s="72"/>
      <c r="MAW179" s="138"/>
      <c r="MAX179" s="71"/>
      <c r="MAY179" s="72"/>
      <c r="MAZ179" s="71"/>
      <c r="MBA179" s="72"/>
      <c r="MBB179" s="72"/>
      <c r="MBC179" s="72"/>
      <c r="MBD179" s="138"/>
      <c r="MBE179" s="71"/>
      <c r="MBF179" s="72"/>
      <c r="MBG179" s="71"/>
      <c r="MBH179" s="72"/>
      <c r="MBI179" s="72"/>
      <c r="MBJ179" s="72"/>
      <c r="MBK179" s="138"/>
      <c r="MBL179" s="71"/>
      <c r="MBM179" s="72"/>
      <c r="MBN179" s="71"/>
      <c r="MBO179" s="72"/>
      <c r="MBP179" s="72"/>
      <c r="MBQ179" s="72"/>
      <c r="MBR179" s="138"/>
      <c r="MBS179" s="71"/>
      <c r="MBT179" s="72"/>
      <c r="MBU179" s="71"/>
      <c r="MBV179" s="72"/>
      <c r="MBW179" s="72"/>
      <c r="MBX179" s="72"/>
      <c r="MBY179" s="138"/>
      <c r="MBZ179" s="71"/>
      <c r="MCA179" s="72"/>
      <c r="MCB179" s="71"/>
      <c r="MCC179" s="72"/>
      <c r="MCD179" s="72"/>
      <c r="MCE179" s="72"/>
      <c r="MCF179" s="138"/>
      <c r="MCG179" s="71"/>
      <c r="MCH179" s="72"/>
      <c r="MCI179" s="71"/>
      <c r="MCJ179" s="72"/>
      <c r="MCK179" s="72"/>
      <c r="MCL179" s="72"/>
      <c r="MCM179" s="138"/>
      <c r="MCN179" s="71"/>
      <c r="MCO179" s="72"/>
      <c r="MCP179" s="71"/>
      <c r="MCQ179" s="72"/>
      <c r="MCR179" s="72"/>
      <c r="MCS179" s="72"/>
      <c r="MCT179" s="138"/>
      <c r="MCU179" s="71"/>
      <c r="MCV179" s="72"/>
      <c r="MCW179" s="71"/>
      <c r="MCX179" s="72"/>
      <c r="MCY179" s="72"/>
      <c r="MCZ179" s="72"/>
      <c r="MDA179" s="138"/>
      <c r="MDB179" s="71"/>
      <c r="MDC179" s="72"/>
      <c r="MDD179" s="71"/>
      <c r="MDE179" s="72"/>
      <c r="MDF179" s="72"/>
      <c r="MDG179" s="72"/>
      <c r="MDH179" s="138"/>
      <c r="MDI179" s="71"/>
      <c r="MDJ179" s="72"/>
      <c r="MDK179" s="71"/>
      <c r="MDL179" s="72"/>
      <c r="MDM179" s="72"/>
      <c r="MDN179" s="72"/>
      <c r="MDO179" s="138"/>
      <c r="MDP179" s="71"/>
      <c r="MDQ179" s="72"/>
      <c r="MDR179" s="71"/>
      <c r="MDS179" s="72"/>
      <c r="MDT179" s="72"/>
      <c r="MDU179" s="72"/>
      <c r="MDV179" s="138"/>
      <c r="MDW179" s="71"/>
      <c r="MDX179" s="72"/>
      <c r="MDY179" s="71"/>
      <c r="MDZ179" s="72"/>
      <c r="MEA179" s="72"/>
      <c r="MEB179" s="72"/>
      <c r="MEC179" s="138"/>
      <c r="MED179" s="71"/>
      <c r="MEE179" s="72"/>
      <c r="MEF179" s="71"/>
      <c r="MEG179" s="72"/>
      <c r="MEH179" s="72"/>
      <c r="MEI179" s="72"/>
      <c r="MEJ179" s="138"/>
      <c r="MEK179" s="71"/>
      <c r="MEL179" s="72"/>
      <c r="MEM179" s="71"/>
      <c r="MEN179" s="72"/>
      <c r="MEO179" s="72"/>
      <c r="MEP179" s="72"/>
      <c r="MEQ179" s="138"/>
      <c r="MER179" s="71"/>
      <c r="MES179" s="72"/>
      <c r="MET179" s="71"/>
      <c r="MEU179" s="72"/>
      <c r="MEV179" s="72"/>
      <c r="MEW179" s="72"/>
      <c r="MEX179" s="138"/>
      <c r="MEY179" s="71"/>
      <c r="MEZ179" s="72"/>
      <c r="MFA179" s="71"/>
      <c r="MFB179" s="72"/>
      <c r="MFC179" s="72"/>
      <c r="MFD179" s="72"/>
      <c r="MFE179" s="138"/>
      <c r="MFF179" s="71"/>
      <c r="MFG179" s="72"/>
      <c r="MFH179" s="71"/>
      <c r="MFI179" s="72"/>
      <c r="MFJ179" s="72"/>
      <c r="MFK179" s="72"/>
      <c r="MFL179" s="138"/>
      <c r="MFM179" s="71"/>
      <c r="MFN179" s="72"/>
      <c r="MFO179" s="71"/>
      <c r="MFP179" s="72"/>
      <c r="MFQ179" s="72"/>
      <c r="MFR179" s="72"/>
      <c r="MFS179" s="138"/>
      <c r="MFT179" s="71"/>
      <c r="MFU179" s="72"/>
      <c r="MFV179" s="71"/>
      <c r="MFW179" s="72"/>
      <c r="MFX179" s="72"/>
      <c r="MFY179" s="72"/>
      <c r="MFZ179" s="138"/>
      <c r="MGA179" s="71"/>
      <c r="MGB179" s="72"/>
      <c r="MGC179" s="71"/>
      <c r="MGD179" s="72"/>
      <c r="MGE179" s="72"/>
      <c r="MGF179" s="72"/>
      <c r="MGG179" s="138"/>
      <c r="MGH179" s="71"/>
      <c r="MGI179" s="72"/>
      <c r="MGJ179" s="71"/>
      <c r="MGK179" s="72"/>
      <c r="MGL179" s="72"/>
      <c r="MGM179" s="72"/>
      <c r="MGN179" s="138"/>
      <c r="MGO179" s="71"/>
      <c r="MGP179" s="72"/>
      <c r="MGQ179" s="71"/>
      <c r="MGR179" s="72"/>
      <c r="MGS179" s="72"/>
      <c r="MGT179" s="72"/>
      <c r="MGU179" s="138"/>
      <c r="MGV179" s="71"/>
      <c r="MGW179" s="72"/>
      <c r="MGX179" s="71"/>
      <c r="MGY179" s="72"/>
      <c r="MGZ179" s="72"/>
      <c r="MHA179" s="72"/>
      <c r="MHB179" s="138"/>
      <c r="MHC179" s="71"/>
      <c r="MHD179" s="72"/>
      <c r="MHE179" s="71"/>
      <c r="MHF179" s="72"/>
      <c r="MHG179" s="72"/>
      <c r="MHH179" s="72"/>
      <c r="MHI179" s="138"/>
      <c r="MHJ179" s="71"/>
      <c r="MHK179" s="72"/>
      <c r="MHL179" s="71"/>
      <c r="MHM179" s="72"/>
      <c r="MHN179" s="72"/>
      <c r="MHO179" s="72"/>
      <c r="MHP179" s="138"/>
      <c r="MHQ179" s="141"/>
      <c r="MHR179" s="72"/>
      <c r="MHS179" s="71"/>
      <c r="MHT179" s="72"/>
      <c r="MHU179" s="72"/>
      <c r="MHV179" s="72"/>
      <c r="MHW179" s="138"/>
      <c r="MHX179" s="141"/>
      <c r="MHY179" s="72"/>
      <c r="MHZ179" s="71"/>
      <c r="MIA179" s="72"/>
      <c r="MIB179" s="72"/>
      <c r="MIC179" s="72"/>
      <c r="MID179" s="136"/>
      <c r="MIE179" s="137"/>
      <c r="MIF179" s="71"/>
      <c r="MIG179" s="71"/>
      <c r="MIH179" s="138"/>
      <c r="MII179" s="138"/>
      <c r="MIJ179" s="139"/>
      <c r="MIK179" s="71"/>
      <c r="MIL179" s="72"/>
      <c r="MIM179" s="71"/>
      <c r="MIN179" s="140"/>
      <c r="MIO179" s="72"/>
      <c r="MIP179" s="72"/>
      <c r="MIQ179" s="138"/>
      <c r="MIR179" s="71"/>
      <c r="MIS179" s="72"/>
      <c r="MIT179" s="71"/>
      <c r="MIU179" s="72"/>
      <c r="MIV179" s="72"/>
      <c r="MIW179" s="72"/>
      <c r="MIX179" s="138"/>
      <c r="MIY179" s="71"/>
      <c r="MIZ179" s="72"/>
      <c r="MJA179" s="71"/>
      <c r="MJB179" s="72"/>
      <c r="MJC179" s="72"/>
      <c r="MJD179" s="72"/>
      <c r="MJE179" s="138"/>
      <c r="MJF179" s="71"/>
      <c r="MJG179" s="72"/>
      <c r="MJH179" s="71"/>
      <c r="MJI179" s="72"/>
      <c r="MJJ179" s="72"/>
      <c r="MJK179" s="72"/>
      <c r="MJL179" s="138"/>
      <c r="MJM179" s="71"/>
      <c r="MJN179" s="72"/>
      <c r="MJO179" s="71"/>
      <c r="MJP179" s="72"/>
      <c r="MJQ179" s="72"/>
      <c r="MJR179" s="72"/>
      <c r="MJS179" s="138"/>
      <c r="MJT179" s="71"/>
      <c r="MJU179" s="72"/>
      <c r="MJV179" s="71"/>
      <c r="MJW179" s="72"/>
      <c r="MJX179" s="72"/>
      <c r="MJY179" s="72"/>
      <c r="MJZ179" s="138"/>
      <c r="MKA179" s="71"/>
      <c r="MKB179" s="72"/>
      <c r="MKC179" s="71"/>
      <c r="MKD179" s="72"/>
      <c r="MKE179" s="72"/>
      <c r="MKF179" s="72"/>
      <c r="MKG179" s="138"/>
      <c r="MKH179" s="71"/>
      <c r="MKI179" s="72"/>
      <c r="MKJ179" s="71"/>
      <c r="MKK179" s="72"/>
      <c r="MKL179" s="72"/>
      <c r="MKM179" s="72"/>
      <c r="MKN179" s="138"/>
      <c r="MKO179" s="71"/>
      <c r="MKP179" s="72"/>
      <c r="MKQ179" s="71"/>
      <c r="MKR179" s="72"/>
      <c r="MKS179" s="72"/>
      <c r="MKT179" s="72"/>
      <c r="MKU179" s="138"/>
      <c r="MKV179" s="71"/>
      <c r="MKW179" s="72"/>
      <c r="MKX179" s="71"/>
      <c r="MKY179" s="72"/>
      <c r="MKZ179" s="72"/>
      <c r="MLA179" s="72"/>
      <c r="MLB179" s="138"/>
      <c r="MLC179" s="71"/>
      <c r="MLD179" s="72"/>
      <c r="MLE179" s="71"/>
      <c r="MLF179" s="72"/>
      <c r="MLG179" s="72"/>
      <c r="MLH179" s="72"/>
      <c r="MLI179" s="138"/>
      <c r="MLJ179" s="71"/>
      <c r="MLK179" s="72"/>
      <c r="MLL179" s="71"/>
      <c r="MLM179" s="72"/>
      <c r="MLN179" s="72"/>
      <c r="MLO179" s="72"/>
      <c r="MLP179" s="138"/>
      <c r="MLQ179" s="71"/>
      <c r="MLR179" s="72"/>
      <c r="MLS179" s="71"/>
      <c r="MLT179" s="72"/>
      <c r="MLU179" s="72"/>
      <c r="MLV179" s="72"/>
      <c r="MLW179" s="138"/>
      <c r="MLX179" s="71"/>
      <c r="MLY179" s="72"/>
      <c r="MLZ179" s="71"/>
      <c r="MMA179" s="72"/>
      <c r="MMB179" s="72"/>
      <c r="MMC179" s="72"/>
      <c r="MMD179" s="138"/>
      <c r="MME179" s="71"/>
      <c r="MMF179" s="72"/>
      <c r="MMG179" s="71"/>
      <c r="MMH179" s="72"/>
      <c r="MMI179" s="72"/>
      <c r="MMJ179" s="72"/>
      <c r="MMK179" s="138"/>
      <c r="MML179" s="71"/>
      <c r="MMM179" s="72"/>
      <c r="MMN179" s="71"/>
      <c r="MMO179" s="72"/>
      <c r="MMP179" s="72"/>
      <c r="MMQ179" s="72"/>
      <c r="MMR179" s="138"/>
      <c r="MMS179" s="71"/>
      <c r="MMT179" s="72"/>
      <c r="MMU179" s="71"/>
      <c r="MMV179" s="72"/>
      <c r="MMW179" s="72"/>
      <c r="MMX179" s="72"/>
      <c r="MMY179" s="138"/>
      <c r="MMZ179" s="71"/>
      <c r="MNA179" s="72"/>
      <c r="MNB179" s="71"/>
      <c r="MNC179" s="72"/>
      <c r="MND179" s="72"/>
      <c r="MNE179" s="72"/>
      <c r="MNF179" s="138"/>
      <c r="MNG179" s="71"/>
      <c r="MNH179" s="72"/>
      <c r="MNI179" s="71"/>
      <c r="MNJ179" s="72"/>
      <c r="MNK179" s="72"/>
      <c r="MNL179" s="72"/>
      <c r="MNM179" s="138"/>
      <c r="MNN179" s="71"/>
      <c r="MNO179" s="72"/>
      <c r="MNP179" s="71"/>
      <c r="MNQ179" s="72"/>
      <c r="MNR179" s="72"/>
      <c r="MNS179" s="72"/>
      <c r="MNT179" s="138"/>
      <c r="MNU179" s="71"/>
      <c r="MNV179" s="72"/>
      <c r="MNW179" s="71"/>
      <c r="MNX179" s="72"/>
      <c r="MNY179" s="72"/>
      <c r="MNZ179" s="72"/>
      <c r="MOA179" s="138"/>
      <c r="MOB179" s="71"/>
      <c r="MOC179" s="72"/>
      <c r="MOD179" s="71"/>
      <c r="MOE179" s="72"/>
      <c r="MOF179" s="72"/>
      <c r="MOG179" s="72"/>
      <c r="MOH179" s="138"/>
      <c r="MOI179" s="71"/>
      <c r="MOJ179" s="72"/>
      <c r="MOK179" s="71"/>
      <c r="MOL179" s="72"/>
      <c r="MOM179" s="72"/>
      <c r="MON179" s="72"/>
      <c r="MOO179" s="138"/>
      <c r="MOP179" s="71"/>
      <c r="MOQ179" s="72"/>
      <c r="MOR179" s="71"/>
      <c r="MOS179" s="72"/>
      <c r="MOT179" s="72"/>
      <c r="MOU179" s="72"/>
      <c r="MOV179" s="138"/>
      <c r="MOW179" s="71"/>
      <c r="MOX179" s="72"/>
      <c r="MOY179" s="71"/>
      <c r="MOZ179" s="72"/>
      <c r="MPA179" s="72"/>
      <c r="MPB179" s="72"/>
      <c r="MPC179" s="138"/>
      <c r="MPD179" s="71"/>
      <c r="MPE179" s="72"/>
      <c r="MPF179" s="71"/>
      <c r="MPG179" s="72"/>
      <c r="MPH179" s="72"/>
      <c r="MPI179" s="72"/>
      <c r="MPJ179" s="138"/>
      <c r="MPK179" s="71"/>
      <c r="MPL179" s="72"/>
      <c r="MPM179" s="71"/>
      <c r="MPN179" s="72"/>
      <c r="MPO179" s="72"/>
      <c r="MPP179" s="72"/>
      <c r="MPQ179" s="138"/>
      <c r="MPR179" s="71"/>
      <c r="MPS179" s="72"/>
      <c r="MPT179" s="71"/>
      <c r="MPU179" s="72"/>
      <c r="MPV179" s="72"/>
      <c r="MPW179" s="72"/>
      <c r="MPX179" s="138"/>
      <c r="MPY179" s="71"/>
      <c r="MPZ179" s="72"/>
      <c r="MQA179" s="71"/>
      <c r="MQB179" s="72"/>
      <c r="MQC179" s="72"/>
      <c r="MQD179" s="72"/>
      <c r="MQE179" s="138"/>
      <c r="MQF179" s="71"/>
      <c r="MQG179" s="72"/>
      <c r="MQH179" s="71"/>
      <c r="MQI179" s="72"/>
      <c r="MQJ179" s="72"/>
      <c r="MQK179" s="72"/>
      <c r="MQL179" s="138"/>
      <c r="MQM179" s="71"/>
      <c r="MQN179" s="72"/>
      <c r="MQO179" s="71"/>
      <c r="MQP179" s="72"/>
      <c r="MQQ179" s="72"/>
      <c r="MQR179" s="72"/>
      <c r="MQS179" s="138"/>
      <c r="MQT179" s="141"/>
      <c r="MQU179" s="72"/>
      <c r="MQV179" s="71"/>
      <c r="MQW179" s="72"/>
      <c r="MQX179" s="72"/>
      <c r="MQY179" s="72"/>
      <c r="MQZ179" s="138"/>
      <c r="MRA179" s="141"/>
      <c r="MRB179" s="72"/>
      <c r="MRC179" s="71"/>
      <c r="MRD179" s="72"/>
      <c r="MRE179" s="72"/>
      <c r="MRF179" s="72"/>
      <c r="MRG179" s="136"/>
      <c r="MRH179" s="137"/>
      <c r="MRI179" s="71"/>
      <c r="MRJ179" s="71"/>
      <c r="MRK179" s="138"/>
      <c r="MRL179" s="138"/>
      <c r="MRM179" s="139"/>
      <c r="MRN179" s="71"/>
      <c r="MRO179" s="72"/>
      <c r="MRP179" s="71"/>
      <c r="MRQ179" s="140"/>
      <c r="MRR179" s="72"/>
      <c r="MRS179" s="72"/>
      <c r="MRT179" s="138"/>
      <c r="MRU179" s="71"/>
      <c r="MRV179" s="72"/>
      <c r="MRW179" s="71"/>
      <c r="MRX179" s="72"/>
      <c r="MRY179" s="72"/>
      <c r="MRZ179" s="72"/>
      <c r="MSA179" s="138"/>
      <c r="MSB179" s="71"/>
      <c r="MSC179" s="72"/>
      <c r="MSD179" s="71"/>
      <c r="MSE179" s="72"/>
      <c r="MSF179" s="72"/>
      <c r="MSG179" s="72"/>
      <c r="MSH179" s="138"/>
      <c r="MSI179" s="71"/>
      <c r="MSJ179" s="72"/>
      <c r="MSK179" s="71"/>
      <c r="MSL179" s="72"/>
      <c r="MSM179" s="72"/>
      <c r="MSN179" s="72"/>
      <c r="MSO179" s="138"/>
      <c r="MSP179" s="71"/>
      <c r="MSQ179" s="72"/>
      <c r="MSR179" s="71"/>
      <c r="MSS179" s="72"/>
      <c r="MST179" s="72"/>
      <c r="MSU179" s="72"/>
      <c r="MSV179" s="138"/>
      <c r="MSW179" s="71"/>
      <c r="MSX179" s="72"/>
      <c r="MSY179" s="71"/>
      <c r="MSZ179" s="72"/>
      <c r="MTA179" s="72"/>
      <c r="MTB179" s="72"/>
      <c r="MTC179" s="138"/>
      <c r="MTD179" s="71"/>
      <c r="MTE179" s="72"/>
      <c r="MTF179" s="71"/>
      <c r="MTG179" s="72"/>
      <c r="MTH179" s="72"/>
      <c r="MTI179" s="72"/>
      <c r="MTJ179" s="138"/>
      <c r="MTK179" s="71"/>
      <c r="MTL179" s="72"/>
      <c r="MTM179" s="71"/>
      <c r="MTN179" s="72"/>
      <c r="MTO179" s="72"/>
      <c r="MTP179" s="72"/>
      <c r="MTQ179" s="138"/>
      <c r="MTR179" s="71"/>
      <c r="MTS179" s="72"/>
      <c r="MTT179" s="71"/>
      <c r="MTU179" s="72"/>
      <c r="MTV179" s="72"/>
      <c r="MTW179" s="72"/>
      <c r="MTX179" s="138"/>
      <c r="MTY179" s="71"/>
      <c r="MTZ179" s="72"/>
      <c r="MUA179" s="71"/>
      <c r="MUB179" s="72"/>
      <c r="MUC179" s="72"/>
      <c r="MUD179" s="72"/>
      <c r="MUE179" s="138"/>
      <c r="MUF179" s="71"/>
      <c r="MUG179" s="72"/>
      <c r="MUH179" s="71"/>
      <c r="MUI179" s="72"/>
      <c r="MUJ179" s="72"/>
      <c r="MUK179" s="72"/>
      <c r="MUL179" s="138"/>
      <c r="MUM179" s="71"/>
      <c r="MUN179" s="72"/>
      <c r="MUO179" s="71"/>
      <c r="MUP179" s="72"/>
      <c r="MUQ179" s="72"/>
      <c r="MUR179" s="72"/>
      <c r="MUS179" s="138"/>
      <c r="MUT179" s="71"/>
      <c r="MUU179" s="72"/>
      <c r="MUV179" s="71"/>
      <c r="MUW179" s="72"/>
      <c r="MUX179" s="72"/>
      <c r="MUY179" s="72"/>
      <c r="MUZ179" s="138"/>
      <c r="MVA179" s="71"/>
      <c r="MVB179" s="72"/>
      <c r="MVC179" s="71"/>
      <c r="MVD179" s="72"/>
      <c r="MVE179" s="72"/>
      <c r="MVF179" s="72"/>
      <c r="MVG179" s="138"/>
      <c r="MVH179" s="71"/>
      <c r="MVI179" s="72"/>
      <c r="MVJ179" s="71"/>
      <c r="MVK179" s="72"/>
      <c r="MVL179" s="72"/>
      <c r="MVM179" s="72"/>
      <c r="MVN179" s="138"/>
      <c r="MVO179" s="71"/>
      <c r="MVP179" s="72"/>
      <c r="MVQ179" s="71"/>
      <c r="MVR179" s="72"/>
      <c r="MVS179" s="72"/>
      <c r="MVT179" s="72"/>
      <c r="MVU179" s="138"/>
      <c r="MVV179" s="71"/>
      <c r="MVW179" s="72"/>
      <c r="MVX179" s="71"/>
      <c r="MVY179" s="72"/>
      <c r="MVZ179" s="72"/>
      <c r="MWA179" s="72"/>
      <c r="MWB179" s="138"/>
      <c r="MWC179" s="71"/>
      <c r="MWD179" s="72"/>
      <c r="MWE179" s="71"/>
      <c r="MWF179" s="72"/>
      <c r="MWG179" s="72"/>
      <c r="MWH179" s="72"/>
      <c r="MWI179" s="138"/>
      <c r="MWJ179" s="71"/>
      <c r="MWK179" s="72"/>
      <c r="MWL179" s="71"/>
      <c r="MWM179" s="72"/>
      <c r="MWN179" s="72"/>
      <c r="MWO179" s="72"/>
      <c r="MWP179" s="138"/>
      <c r="MWQ179" s="71"/>
      <c r="MWR179" s="72"/>
      <c r="MWS179" s="71"/>
      <c r="MWT179" s="72"/>
      <c r="MWU179" s="72"/>
      <c r="MWV179" s="72"/>
      <c r="MWW179" s="138"/>
      <c r="MWX179" s="71"/>
      <c r="MWY179" s="72"/>
      <c r="MWZ179" s="71"/>
      <c r="MXA179" s="72"/>
      <c r="MXB179" s="72"/>
      <c r="MXC179" s="72"/>
      <c r="MXD179" s="138"/>
      <c r="MXE179" s="71"/>
      <c r="MXF179" s="72"/>
      <c r="MXG179" s="71"/>
      <c r="MXH179" s="72"/>
      <c r="MXI179" s="72"/>
      <c r="MXJ179" s="72"/>
      <c r="MXK179" s="138"/>
      <c r="MXL179" s="71"/>
      <c r="MXM179" s="72"/>
      <c r="MXN179" s="71"/>
      <c r="MXO179" s="72"/>
      <c r="MXP179" s="72"/>
      <c r="MXQ179" s="72"/>
      <c r="MXR179" s="138"/>
      <c r="MXS179" s="71"/>
      <c r="MXT179" s="72"/>
      <c r="MXU179" s="71"/>
      <c r="MXV179" s="72"/>
      <c r="MXW179" s="72"/>
      <c r="MXX179" s="72"/>
      <c r="MXY179" s="138"/>
      <c r="MXZ179" s="71"/>
      <c r="MYA179" s="72"/>
      <c r="MYB179" s="71"/>
      <c r="MYC179" s="72"/>
      <c r="MYD179" s="72"/>
      <c r="MYE179" s="72"/>
      <c r="MYF179" s="138"/>
      <c r="MYG179" s="71"/>
      <c r="MYH179" s="72"/>
      <c r="MYI179" s="71"/>
      <c r="MYJ179" s="72"/>
      <c r="MYK179" s="72"/>
      <c r="MYL179" s="72"/>
      <c r="MYM179" s="138"/>
      <c r="MYN179" s="71"/>
      <c r="MYO179" s="72"/>
      <c r="MYP179" s="71"/>
      <c r="MYQ179" s="72"/>
      <c r="MYR179" s="72"/>
      <c r="MYS179" s="72"/>
      <c r="MYT179" s="138"/>
      <c r="MYU179" s="71"/>
      <c r="MYV179" s="72"/>
      <c r="MYW179" s="71"/>
      <c r="MYX179" s="72"/>
      <c r="MYY179" s="72"/>
      <c r="MYZ179" s="72"/>
      <c r="MZA179" s="138"/>
      <c r="MZB179" s="71"/>
      <c r="MZC179" s="72"/>
      <c r="MZD179" s="71"/>
      <c r="MZE179" s="72"/>
      <c r="MZF179" s="72"/>
      <c r="MZG179" s="72"/>
      <c r="MZH179" s="138"/>
      <c r="MZI179" s="71"/>
      <c r="MZJ179" s="72"/>
      <c r="MZK179" s="71"/>
      <c r="MZL179" s="72"/>
      <c r="MZM179" s="72"/>
      <c r="MZN179" s="72"/>
      <c r="MZO179" s="138"/>
      <c r="MZP179" s="71"/>
      <c r="MZQ179" s="72"/>
      <c r="MZR179" s="71"/>
      <c r="MZS179" s="72"/>
      <c r="MZT179" s="72"/>
      <c r="MZU179" s="72"/>
      <c r="MZV179" s="138"/>
      <c r="MZW179" s="141"/>
      <c r="MZX179" s="72"/>
      <c r="MZY179" s="71"/>
      <c r="MZZ179" s="72"/>
      <c r="NAA179" s="72"/>
      <c r="NAB179" s="72"/>
      <c r="NAC179" s="138"/>
      <c r="NAD179" s="141"/>
      <c r="NAE179" s="72"/>
      <c r="NAF179" s="71"/>
      <c r="NAG179" s="72"/>
      <c r="NAH179" s="72"/>
      <c r="NAI179" s="72"/>
      <c r="NAJ179" s="136"/>
      <c r="NAK179" s="137"/>
      <c r="NAL179" s="71"/>
      <c r="NAM179" s="71"/>
      <c r="NAN179" s="138"/>
      <c r="NAO179" s="138"/>
      <c r="NAP179" s="139"/>
      <c r="NAQ179" s="71"/>
      <c r="NAR179" s="72"/>
      <c r="NAS179" s="71"/>
      <c r="NAT179" s="140"/>
      <c r="NAU179" s="72"/>
      <c r="NAV179" s="72"/>
      <c r="NAW179" s="138"/>
      <c r="NAX179" s="71"/>
      <c r="NAY179" s="72"/>
      <c r="NAZ179" s="71"/>
      <c r="NBA179" s="72"/>
      <c r="NBB179" s="72"/>
      <c r="NBC179" s="72"/>
      <c r="NBD179" s="138"/>
      <c r="NBE179" s="71"/>
      <c r="NBF179" s="72"/>
      <c r="NBG179" s="71"/>
      <c r="NBH179" s="72"/>
      <c r="NBI179" s="72"/>
      <c r="NBJ179" s="72"/>
      <c r="NBK179" s="138"/>
      <c r="NBL179" s="71"/>
      <c r="NBM179" s="72"/>
      <c r="NBN179" s="71"/>
      <c r="NBO179" s="72"/>
      <c r="NBP179" s="72"/>
      <c r="NBQ179" s="72"/>
      <c r="NBR179" s="138"/>
      <c r="NBS179" s="71"/>
      <c r="NBT179" s="72"/>
      <c r="NBU179" s="71"/>
      <c r="NBV179" s="72"/>
      <c r="NBW179" s="72"/>
      <c r="NBX179" s="72"/>
      <c r="NBY179" s="138"/>
      <c r="NBZ179" s="71"/>
      <c r="NCA179" s="72"/>
      <c r="NCB179" s="71"/>
      <c r="NCC179" s="72"/>
      <c r="NCD179" s="72"/>
      <c r="NCE179" s="72"/>
      <c r="NCF179" s="138"/>
      <c r="NCG179" s="71"/>
      <c r="NCH179" s="72"/>
      <c r="NCI179" s="71"/>
      <c r="NCJ179" s="72"/>
      <c r="NCK179" s="72"/>
      <c r="NCL179" s="72"/>
      <c r="NCM179" s="138"/>
      <c r="NCN179" s="71"/>
      <c r="NCO179" s="72"/>
      <c r="NCP179" s="71"/>
      <c r="NCQ179" s="72"/>
      <c r="NCR179" s="72"/>
      <c r="NCS179" s="72"/>
      <c r="NCT179" s="138"/>
      <c r="NCU179" s="71"/>
      <c r="NCV179" s="72"/>
      <c r="NCW179" s="71"/>
      <c r="NCX179" s="72"/>
      <c r="NCY179" s="72"/>
      <c r="NCZ179" s="72"/>
      <c r="NDA179" s="138"/>
      <c r="NDB179" s="71"/>
      <c r="NDC179" s="72"/>
      <c r="NDD179" s="71"/>
      <c r="NDE179" s="72"/>
      <c r="NDF179" s="72"/>
      <c r="NDG179" s="72"/>
      <c r="NDH179" s="138"/>
      <c r="NDI179" s="71"/>
      <c r="NDJ179" s="72"/>
      <c r="NDK179" s="71"/>
      <c r="NDL179" s="72"/>
      <c r="NDM179" s="72"/>
      <c r="NDN179" s="72"/>
      <c r="NDO179" s="138"/>
      <c r="NDP179" s="71"/>
      <c r="NDQ179" s="72"/>
      <c r="NDR179" s="71"/>
      <c r="NDS179" s="72"/>
      <c r="NDT179" s="72"/>
      <c r="NDU179" s="72"/>
      <c r="NDV179" s="138"/>
      <c r="NDW179" s="71"/>
      <c r="NDX179" s="72"/>
      <c r="NDY179" s="71"/>
      <c r="NDZ179" s="72"/>
      <c r="NEA179" s="72"/>
      <c r="NEB179" s="72"/>
      <c r="NEC179" s="138"/>
      <c r="NED179" s="71"/>
      <c r="NEE179" s="72"/>
      <c r="NEF179" s="71"/>
      <c r="NEG179" s="72"/>
      <c r="NEH179" s="72"/>
      <c r="NEI179" s="72"/>
      <c r="NEJ179" s="138"/>
      <c r="NEK179" s="71"/>
      <c r="NEL179" s="72"/>
      <c r="NEM179" s="71"/>
      <c r="NEN179" s="72"/>
      <c r="NEO179" s="72"/>
      <c r="NEP179" s="72"/>
      <c r="NEQ179" s="138"/>
      <c r="NER179" s="71"/>
      <c r="NES179" s="72"/>
      <c r="NET179" s="71"/>
      <c r="NEU179" s="72"/>
      <c r="NEV179" s="72"/>
      <c r="NEW179" s="72"/>
      <c r="NEX179" s="138"/>
      <c r="NEY179" s="71"/>
      <c r="NEZ179" s="72"/>
      <c r="NFA179" s="71"/>
      <c r="NFB179" s="72"/>
      <c r="NFC179" s="72"/>
      <c r="NFD179" s="72"/>
      <c r="NFE179" s="138"/>
      <c r="NFF179" s="71"/>
      <c r="NFG179" s="72"/>
      <c r="NFH179" s="71"/>
      <c r="NFI179" s="72"/>
      <c r="NFJ179" s="72"/>
      <c r="NFK179" s="72"/>
      <c r="NFL179" s="138"/>
      <c r="NFM179" s="71"/>
      <c r="NFN179" s="72"/>
      <c r="NFO179" s="71"/>
      <c r="NFP179" s="72"/>
      <c r="NFQ179" s="72"/>
      <c r="NFR179" s="72"/>
      <c r="NFS179" s="138"/>
      <c r="NFT179" s="71"/>
      <c r="NFU179" s="72"/>
      <c r="NFV179" s="71"/>
      <c r="NFW179" s="72"/>
      <c r="NFX179" s="72"/>
      <c r="NFY179" s="72"/>
      <c r="NFZ179" s="138"/>
      <c r="NGA179" s="71"/>
      <c r="NGB179" s="72"/>
      <c r="NGC179" s="71"/>
      <c r="NGD179" s="72"/>
      <c r="NGE179" s="72"/>
      <c r="NGF179" s="72"/>
      <c r="NGG179" s="138"/>
      <c r="NGH179" s="71"/>
      <c r="NGI179" s="72"/>
      <c r="NGJ179" s="71"/>
      <c r="NGK179" s="72"/>
      <c r="NGL179" s="72"/>
      <c r="NGM179" s="72"/>
      <c r="NGN179" s="138"/>
      <c r="NGO179" s="71"/>
      <c r="NGP179" s="72"/>
      <c r="NGQ179" s="71"/>
      <c r="NGR179" s="72"/>
      <c r="NGS179" s="72"/>
      <c r="NGT179" s="72"/>
      <c r="NGU179" s="138"/>
      <c r="NGV179" s="71"/>
      <c r="NGW179" s="72"/>
      <c r="NGX179" s="71"/>
      <c r="NGY179" s="72"/>
      <c r="NGZ179" s="72"/>
      <c r="NHA179" s="72"/>
      <c r="NHB179" s="138"/>
      <c r="NHC179" s="71"/>
      <c r="NHD179" s="72"/>
      <c r="NHE179" s="71"/>
      <c r="NHF179" s="72"/>
      <c r="NHG179" s="72"/>
      <c r="NHH179" s="72"/>
      <c r="NHI179" s="138"/>
      <c r="NHJ179" s="71"/>
      <c r="NHK179" s="72"/>
      <c r="NHL179" s="71"/>
      <c r="NHM179" s="72"/>
      <c r="NHN179" s="72"/>
      <c r="NHO179" s="72"/>
      <c r="NHP179" s="138"/>
      <c r="NHQ179" s="71"/>
      <c r="NHR179" s="72"/>
      <c r="NHS179" s="71"/>
      <c r="NHT179" s="72"/>
      <c r="NHU179" s="72"/>
      <c r="NHV179" s="72"/>
      <c r="NHW179" s="138"/>
      <c r="NHX179" s="71"/>
      <c r="NHY179" s="72"/>
      <c r="NHZ179" s="71"/>
      <c r="NIA179" s="72"/>
      <c r="NIB179" s="72"/>
      <c r="NIC179" s="72"/>
      <c r="NID179" s="138"/>
      <c r="NIE179" s="71"/>
      <c r="NIF179" s="72"/>
      <c r="NIG179" s="71"/>
      <c r="NIH179" s="72"/>
      <c r="NII179" s="72"/>
      <c r="NIJ179" s="72"/>
      <c r="NIK179" s="138"/>
      <c r="NIL179" s="71"/>
      <c r="NIM179" s="72"/>
      <c r="NIN179" s="71"/>
      <c r="NIO179" s="72"/>
      <c r="NIP179" s="72"/>
      <c r="NIQ179" s="72"/>
      <c r="NIR179" s="138"/>
      <c r="NIS179" s="71"/>
      <c r="NIT179" s="72"/>
      <c r="NIU179" s="71"/>
      <c r="NIV179" s="72"/>
      <c r="NIW179" s="72"/>
      <c r="NIX179" s="72"/>
      <c r="NIY179" s="138"/>
      <c r="NIZ179" s="141"/>
      <c r="NJA179" s="72"/>
      <c r="NJB179" s="71"/>
      <c r="NJC179" s="72"/>
      <c r="NJD179" s="72"/>
      <c r="NJE179" s="72"/>
      <c r="NJF179" s="138"/>
      <c r="NJG179" s="141"/>
      <c r="NJH179" s="72"/>
      <c r="NJI179" s="71"/>
      <c r="NJJ179" s="72"/>
      <c r="NJK179" s="72"/>
      <c r="NJL179" s="72"/>
      <c r="NJM179" s="136"/>
      <c r="NJN179" s="137"/>
      <c r="NJO179" s="71"/>
      <c r="NJP179" s="71"/>
      <c r="NJQ179" s="138"/>
      <c r="NJR179" s="138"/>
      <c r="NJS179" s="139"/>
      <c r="NJT179" s="71"/>
      <c r="NJU179" s="72"/>
      <c r="NJV179" s="71"/>
      <c r="NJW179" s="140"/>
      <c r="NJX179" s="72"/>
      <c r="NJY179" s="72"/>
      <c r="NJZ179" s="138"/>
      <c r="NKA179" s="71"/>
      <c r="NKB179" s="72"/>
      <c r="NKC179" s="71"/>
      <c r="NKD179" s="72"/>
      <c r="NKE179" s="72"/>
      <c r="NKF179" s="72"/>
      <c r="NKG179" s="138"/>
      <c r="NKH179" s="71"/>
      <c r="NKI179" s="72"/>
      <c r="NKJ179" s="71"/>
      <c r="NKK179" s="72"/>
      <c r="NKL179" s="72"/>
      <c r="NKM179" s="72"/>
      <c r="NKN179" s="138"/>
      <c r="NKO179" s="71"/>
      <c r="NKP179" s="72"/>
      <c r="NKQ179" s="71"/>
      <c r="NKR179" s="72"/>
      <c r="NKS179" s="72"/>
      <c r="NKT179" s="72"/>
      <c r="NKU179" s="138"/>
      <c r="NKV179" s="71"/>
      <c r="NKW179" s="72"/>
      <c r="NKX179" s="71"/>
      <c r="NKY179" s="72"/>
      <c r="NKZ179" s="72"/>
      <c r="NLA179" s="72"/>
      <c r="NLB179" s="138"/>
      <c r="NLC179" s="71"/>
      <c r="NLD179" s="72"/>
      <c r="NLE179" s="71"/>
      <c r="NLF179" s="72"/>
      <c r="NLG179" s="72"/>
      <c r="NLH179" s="72"/>
      <c r="NLI179" s="138"/>
      <c r="NLJ179" s="71"/>
      <c r="NLK179" s="72"/>
      <c r="NLL179" s="71"/>
      <c r="NLM179" s="72"/>
      <c r="NLN179" s="72"/>
      <c r="NLO179" s="72"/>
      <c r="NLP179" s="138"/>
      <c r="NLQ179" s="71"/>
      <c r="NLR179" s="72"/>
      <c r="NLS179" s="71"/>
      <c r="NLT179" s="72"/>
      <c r="NLU179" s="72"/>
      <c r="NLV179" s="72"/>
      <c r="NLW179" s="138"/>
      <c r="NLX179" s="71"/>
      <c r="NLY179" s="72"/>
      <c r="NLZ179" s="71"/>
      <c r="NMA179" s="72"/>
      <c r="NMB179" s="72"/>
      <c r="NMC179" s="72"/>
      <c r="NMD179" s="138"/>
      <c r="NME179" s="71"/>
      <c r="NMF179" s="72"/>
      <c r="NMG179" s="71"/>
      <c r="NMH179" s="72"/>
      <c r="NMI179" s="72"/>
      <c r="NMJ179" s="72"/>
      <c r="NMK179" s="138"/>
      <c r="NML179" s="71"/>
      <c r="NMM179" s="72"/>
      <c r="NMN179" s="71"/>
      <c r="NMO179" s="72"/>
      <c r="NMP179" s="72"/>
      <c r="NMQ179" s="72"/>
      <c r="NMR179" s="138"/>
      <c r="NMS179" s="71"/>
      <c r="NMT179" s="72"/>
      <c r="NMU179" s="71"/>
      <c r="NMV179" s="72"/>
      <c r="NMW179" s="72"/>
      <c r="NMX179" s="72"/>
      <c r="NMY179" s="138"/>
      <c r="NMZ179" s="71"/>
      <c r="NNA179" s="72"/>
      <c r="NNB179" s="71"/>
      <c r="NNC179" s="72"/>
      <c r="NND179" s="72"/>
      <c r="NNE179" s="72"/>
      <c r="NNF179" s="138"/>
      <c r="NNG179" s="71"/>
      <c r="NNH179" s="72"/>
      <c r="NNI179" s="71"/>
      <c r="NNJ179" s="72"/>
      <c r="NNK179" s="72"/>
      <c r="NNL179" s="72"/>
      <c r="NNM179" s="138"/>
      <c r="NNN179" s="71"/>
      <c r="NNO179" s="72"/>
      <c r="NNP179" s="71"/>
      <c r="NNQ179" s="72"/>
      <c r="NNR179" s="72"/>
      <c r="NNS179" s="72"/>
      <c r="NNT179" s="138"/>
      <c r="NNU179" s="71"/>
      <c r="NNV179" s="72"/>
      <c r="NNW179" s="71"/>
      <c r="NNX179" s="72"/>
      <c r="NNY179" s="72"/>
      <c r="NNZ179" s="72"/>
      <c r="NOA179" s="138"/>
      <c r="NOB179" s="71"/>
      <c r="NOC179" s="72"/>
      <c r="NOD179" s="71"/>
      <c r="NOE179" s="72"/>
      <c r="NOF179" s="72"/>
      <c r="NOG179" s="72"/>
      <c r="NOH179" s="138"/>
      <c r="NOI179" s="71"/>
      <c r="NOJ179" s="72"/>
      <c r="NOK179" s="71"/>
      <c r="NOL179" s="72"/>
      <c r="NOM179" s="72"/>
      <c r="NON179" s="72"/>
      <c r="NOO179" s="138"/>
      <c r="NOP179" s="71"/>
      <c r="NOQ179" s="72"/>
      <c r="NOR179" s="71"/>
      <c r="NOS179" s="72"/>
      <c r="NOT179" s="72"/>
      <c r="NOU179" s="72"/>
      <c r="NOV179" s="138"/>
      <c r="NOW179" s="71"/>
      <c r="NOX179" s="72"/>
      <c r="NOY179" s="71"/>
      <c r="NOZ179" s="72"/>
      <c r="NPA179" s="72"/>
      <c r="NPB179" s="72"/>
      <c r="NPC179" s="138"/>
      <c r="NPD179" s="71"/>
      <c r="NPE179" s="72"/>
      <c r="NPF179" s="71"/>
      <c r="NPG179" s="72"/>
      <c r="NPH179" s="72"/>
      <c r="NPI179" s="72"/>
      <c r="NPJ179" s="138"/>
      <c r="NPK179" s="71"/>
      <c r="NPL179" s="72"/>
      <c r="NPM179" s="71"/>
      <c r="NPN179" s="72"/>
      <c r="NPO179" s="72"/>
      <c r="NPP179" s="72"/>
      <c r="NPQ179" s="138"/>
      <c r="NPR179" s="71"/>
      <c r="NPS179" s="72"/>
      <c r="NPT179" s="71"/>
      <c r="NPU179" s="72"/>
      <c r="NPV179" s="72"/>
      <c r="NPW179" s="72"/>
      <c r="NPX179" s="138"/>
      <c r="NPY179" s="71"/>
      <c r="NPZ179" s="72"/>
      <c r="NQA179" s="71"/>
      <c r="NQB179" s="72"/>
      <c r="NQC179" s="72"/>
      <c r="NQD179" s="72"/>
      <c r="NQE179" s="138"/>
      <c r="NQF179" s="71"/>
      <c r="NQG179" s="72"/>
      <c r="NQH179" s="71"/>
      <c r="NQI179" s="72"/>
      <c r="NQJ179" s="72"/>
      <c r="NQK179" s="72"/>
      <c r="NQL179" s="138"/>
      <c r="NQM179" s="71"/>
      <c r="NQN179" s="72"/>
      <c r="NQO179" s="71"/>
      <c r="NQP179" s="72"/>
      <c r="NQQ179" s="72"/>
      <c r="NQR179" s="72"/>
      <c r="NQS179" s="138"/>
      <c r="NQT179" s="71"/>
      <c r="NQU179" s="72"/>
      <c r="NQV179" s="71"/>
      <c r="NQW179" s="72"/>
      <c r="NQX179" s="72"/>
      <c r="NQY179" s="72"/>
      <c r="NQZ179" s="138"/>
      <c r="NRA179" s="71"/>
      <c r="NRB179" s="72"/>
      <c r="NRC179" s="71"/>
      <c r="NRD179" s="72"/>
      <c r="NRE179" s="72"/>
      <c r="NRF179" s="72"/>
      <c r="NRG179" s="138"/>
      <c r="NRH179" s="71"/>
      <c r="NRI179" s="72"/>
      <c r="NRJ179" s="71"/>
      <c r="NRK179" s="72"/>
      <c r="NRL179" s="72"/>
      <c r="NRM179" s="72"/>
      <c r="NRN179" s="138"/>
      <c r="NRO179" s="71"/>
      <c r="NRP179" s="72"/>
      <c r="NRQ179" s="71"/>
      <c r="NRR179" s="72"/>
      <c r="NRS179" s="72"/>
      <c r="NRT179" s="72"/>
      <c r="NRU179" s="138"/>
      <c r="NRV179" s="71"/>
      <c r="NRW179" s="72"/>
      <c r="NRX179" s="71"/>
      <c r="NRY179" s="72"/>
      <c r="NRZ179" s="72"/>
      <c r="NSA179" s="72"/>
      <c r="NSB179" s="138"/>
      <c r="NSC179" s="141"/>
      <c r="NSD179" s="72"/>
      <c r="NSE179" s="71"/>
      <c r="NSF179" s="72"/>
      <c r="NSG179" s="72"/>
      <c r="NSH179" s="72"/>
      <c r="NSI179" s="138"/>
      <c r="NSJ179" s="141"/>
      <c r="NSK179" s="72"/>
      <c r="NSL179" s="71"/>
      <c r="NSM179" s="72"/>
      <c r="NSN179" s="72"/>
      <c r="NSO179" s="72"/>
      <c r="NSP179" s="136"/>
      <c r="NSQ179" s="137"/>
      <c r="NSR179" s="71"/>
      <c r="NSS179" s="71"/>
      <c r="NST179" s="138"/>
      <c r="NSU179" s="138"/>
      <c r="NSV179" s="139"/>
      <c r="NSW179" s="71"/>
      <c r="NSX179" s="72"/>
      <c r="NSY179" s="71"/>
      <c r="NSZ179" s="140"/>
      <c r="NTA179" s="72"/>
      <c r="NTB179" s="72"/>
      <c r="NTC179" s="138"/>
      <c r="NTD179" s="71"/>
      <c r="NTE179" s="72"/>
      <c r="NTF179" s="71"/>
      <c r="NTG179" s="72"/>
      <c r="NTH179" s="72"/>
      <c r="NTI179" s="72"/>
      <c r="NTJ179" s="138"/>
      <c r="NTK179" s="71"/>
      <c r="NTL179" s="72"/>
      <c r="NTM179" s="71"/>
      <c r="NTN179" s="72"/>
      <c r="NTO179" s="72"/>
      <c r="NTP179" s="72"/>
      <c r="NTQ179" s="138"/>
      <c r="NTR179" s="71"/>
      <c r="NTS179" s="72"/>
      <c r="NTT179" s="71"/>
      <c r="NTU179" s="72"/>
      <c r="NTV179" s="72"/>
      <c r="NTW179" s="72"/>
      <c r="NTX179" s="138"/>
      <c r="NTY179" s="71"/>
      <c r="NTZ179" s="72"/>
      <c r="NUA179" s="71"/>
      <c r="NUB179" s="72"/>
      <c r="NUC179" s="72"/>
      <c r="NUD179" s="72"/>
      <c r="NUE179" s="138"/>
      <c r="NUF179" s="71"/>
      <c r="NUG179" s="72"/>
      <c r="NUH179" s="71"/>
      <c r="NUI179" s="72"/>
      <c r="NUJ179" s="72"/>
      <c r="NUK179" s="72"/>
      <c r="NUL179" s="138"/>
      <c r="NUM179" s="71"/>
      <c r="NUN179" s="72"/>
      <c r="NUO179" s="71"/>
      <c r="NUP179" s="72"/>
      <c r="NUQ179" s="72"/>
      <c r="NUR179" s="72"/>
      <c r="NUS179" s="138"/>
      <c r="NUT179" s="71"/>
      <c r="NUU179" s="72"/>
      <c r="NUV179" s="71"/>
      <c r="NUW179" s="72"/>
      <c r="NUX179" s="72"/>
      <c r="NUY179" s="72"/>
      <c r="NUZ179" s="138"/>
      <c r="NVA179" s="71"/>
      <c r="NVB179" s="72"/>
      <c r="NVC179" s="71"/>
      <c r="NVD179" s="72"/>
      <c r="NVE179" s="72"/>
      <c r="NVF179" s="72"/>
      <c r="NVG179" s="138"/>
      <c r="NVH179" s="71"/>
      <c r="NVI179" s="72"/>
      <c r="NVJ179" s="71"/>
      <c r="NVK179" s="72"/>
      <c r="NVL179" s="72"/>
      <c r="NVM179" s="72"/>
      <c r="NVN179" s="138"/>
      <c r="NVO179" s="71"/>
      <c r="NVP179" s="72"/>
      <c r="NVQ179" s="71"/>
      <c r="NVR179" s="72"/>
      <c r="NVS179" s="72"/>
      <c r="NVT179" s="72"/>
      <c r="NVU179" s="138"/>
      <c r="NVV179" s="71"/>
      <c r="NVW179" s="72"/>
      <c r="NVX179" s="71"/>
      <c r="NVY179" s="72"/>
      <c r="NVZ179" s="72"/>
      <c r="NWA179" s="72"/>
      <c r="NWB179" s="138"/>
      <c r="NWC179" s="71"/>
      <c r="NWD179" s="72"/>
      <c r="NWE179" s="71"/>
      <c r="NWF179" s="72"/>
      <c r="NWG179" s="72"/>
      <c r="NWH179" s="72"/>
      <c r="NWI179" s="138"/>
      <c r="NWJ179" s="71"/>
      <c r="NWK179" s="72"/>
      <c r="NWL179" s="71"/>
      <c r="NWM179" s="72"/>
      <c r="NWN179" s="72"/>
      <c r="NWO179" s="72"/>
      <c r="NWP179" s="138"/>
      <c r="NWQ179" s="71"/>
      <c r="NWR179" s="72"/>
      <c r="NWS179" s="71"/>
      <c r="NWT179" s="72"/>
      <c r="NWU179" s="72"/>
      <c r="NWV179" s="72"/>
      <c r="NWW179" s="138"/>
      <c r="NWX179" s="71"/>
      <c r="NWY179" s="72"/>
      <c r="NWZ179" s="71"/>
      <c r="NXA179" s="72"/>
      <c r="NXB179" s="72"/>
      <c r="NXC179" s="72"/>
      <c r="NXD179" s="138"/>
      <c r="NXE179" s="71"/>
      <c r="NXF179" s="72"/>
      <c r="NXG179" s="71"/>
      <c r="NXH179" s="72"/>
      <c r="NXI179" s="72"/>
      <c r="NXJ179" s="72"/>
      <c r="NXK179" s="138"/>
      <c r="NXL179" s="71"/>
      <c r="NXM179" s="72"/>
      <c r="NXN179" s="71"/>
      <c r="NXO179" s="72"/>
      <c r="NXP179" s="72"/>
      <c r="NXQ179" s="72"/>
      <c r="NXR179" s="138"/>
      <c r="NXS179" s="71"/>
      <c r="NXT179" s="72"/>
      <c r="NXU179" s="71"/>
      <c r="NXV179" s="72"/>
      <c r="NXW179" s="72"/>
      <c r="NXX179" s="72"/>
      <c r="NXY179" s="138"/>
      <c r="NXZ179" s="71"/>
      <c r="NYA179" s="72"/>
      <c r="NYB179" s="71"/>
      <c r="NYC179" s="72"/>
      <c r="NYD179" s="72"/>
      <c r="NYE179" s="72"/>
      <c r="NYF179" s="138"/>
      <c r="NYG179" s="71"/>
      <c r="NYH179" s="72"/>
      <c r="NYI179" s="71"/>
      <c r="NYJ179" s="72"/>
      <c r="NYK179" s="72"/>
      <c r="NYL179" s="72"/>
      <c r="NYM179" s="138"/>
      <c r="NYN179" s="71"/>
      <c r="NYO179" s="72"/>
      <c r="NYP179" s="71"/>
      <c r="NYQ179" s="72"/>
      <c r="NYR179" s="72"/>
      <c r="NYS179" s="72"/>
      <c r="NYT179" s="138"/>
      <c r="NYU179" s="71"/>
      <c r="NYV179" s="72"/>
      <c r="NYW179" s="71"/>
      <c r="NYX179" s="72"/>
      <c r="NYY179" s="72"/>
      <c r="NYZ179" s="72"/>
      <c r="NZA179" s="138"/>
      <c r="NZB179" s="71"/>
      <c r="NZC179" s="72"/>
      <c r="NZD179" s="71"/>
      <c r="NZE179" s="72"/>
      <c r="NZF179" s="72"/>
      <c r="NZG179" s="72"/>
      <c r="NZH179" s="138"/>
      <c r="NZI179" s="71"/>
      <c r="NZJ179" s="72"/>
      <c r="NZK179" s="71"/>
      <c r="NZL179" s="72"/>
      <c r="NZM179" s="72"/>
      <c r="NZN179" s="72"/>
      <c r="NZO179" s="138"/>
      <c r="NZP179" s="71"/>
      <c r="NZQ179" s="72"/>
      <c r="NZR179" s="71"/>
      <c r="NZS179" s="72"/>
      <c r="NZT179" s="72"/>
      <c r="NZU179" s="72"/>
      <c r="NZV179" s="138"/>
      <c r="NZW179" s="71"/>
      <c r="NZX179" s="72"/>
      <c r="NZY179" s="71"/>
      <c r="NZZ179" s="72"/>
      <c r="OAA179" s="72"/>
      <c r="OAB179" s="72"/>
      <c r="OAC179" s="138"/>
      <c r="OAD179" s="71"/>
      <c r="OAE179" s="72"/>
      <c r="OAF179" s="71"/>
      <c r="OAG179" s="72"/>
      <c r="OAH179" s="72"/>
      <c r="OAI179" s="72"/>
      <c r="OAJ179" s="138"/>
      <c r="OAK179" s="71"/>
      <c r="OAL179" s="72"/>
      <c r="OAM179" s="71"/>
      <c r="OAN179" s="72"/>
      <c r="OAO179" s="72"/>
      <c r="OAP179" s="72"/>
      <c r="OAQ179" s="138"/>
      <c r="OAR179" s="71"/>
      <c r="OAS179" s="72"/>
      <c r="OAT179" s="71"/>
      <c r="OAU179" s="72"/>
      <c r="OAV179" s="72"/>
      <c r="OAW179" s="72"/>
      <c r="OAX179" s="138"/>
      <c r="OAY179" s="71"/>
      <c r="OAZ179" s="72"/>
      <c r="OBA179" s="71"/>
      <c r="OBB179" s="72"/>
      <c r="OBC179" s="72"/>
      <c r="OBD179" s="72"/>
      <c r="OBE179" s="138"/>
      <c r="OBF179" s="141"/>
      <c r="OBG179" s="72"/>
      <c r="OBH179" s="71"/>
      <c r="OBI179" s="72"/>
      <c r="OBJ179" s="72"/>
      <c r="OBK179" s="72"/>
      <c r="OBL179" s="138"/>
      <c r="OBM179" s="141"/>
      <c r="OBN179" s="72"/>
      <c r="OBO179" s="71"/>
      <c r="OBP179" s="72"/>
      <c r="OBQ179" s="72"/>
      <c r="OBR179" s="72"/>
      <c r="OBS179" s="136"/>
      <c r="OBT179" s="137"/>
      <c r="OBU179" s="71"/>
      <c r="OBV179" s="71"/>
      <c r="OBW179" s="138"/>
      <c r="OBX179" s="138"/>
      <c r="OBY179" s="139"/>
      <c r="OBZ179" s="71"/>
      <c r="OCA179" s="72"/>
      <c r="OCB179" s="71"/>
      <c r="OCC179" s="140"/>
      <c r="OCD179" s="72"/>
      <c r="OCE179" s="72"/>
      <c r="OCF179" s="138"/>
      <c r="OCG179" s="71"/>
      <c r="OCH179" s="72"/>
      <c r="OCI179" s="71"/>
      <c r="OCJ179" s="72"/>
      <c r="OCK179" s="72"/>
      <c r="OCL179" s="72"/>
      <c r="OCM179" s="138"/>
      <c r="OCN179" s="71"/>
      <c r="OCO179" s="72"/>
      <c r="OCP179" s="71"/>
      <c r="OCQ179" s="72"/>
      <c r="OCR179" s="72"/>
      <c r="OCS179" s="72"/>
      <c r="OCT179" s="138"/>
      <c r="OCU179" s="71"/>
      <c r="OCV179" s="72"/>
      <c r="OCW179" s="71"/>
      <c r="OCX179" s="72"/>
      <c r="OCY179" s="72"/>
      <c r="OCZ179" s="72"/>
      <c r="ODA179" s="138"/>
      <c r="ODB179" s="71"/>
      <c r="ODC179" s="72"/>
      <c r="ODD179" s="71"/>
      <c r="ODE179" s="72"/>
      <c r="ODF179" s="72"/>
      <c r="ODG179" s="72"/>
      <c r="ODH179" s="138"/>
      <c r="ODI179" s="71"/>
      <c r="ODJ179" s="72"/>
      <c r="ODK179" s="71"/>
      <c r="ODL179" s="72"/>
      <c r="ODM179" s="72"/>
      <c r="ODN179" s="72"/>
      <c r="ODO179" s="138"/>
      <c r="ODP179" s="71"/>
      <c r="ODQ179" s="72"/>
      <c r="ODR179" s="71"/>
      <c r="ODS179" s="72"/>
      <c r="ODT179" s="72"/>
      <c r="ODU179" s="72"/>
      <c r="ODV179" s="138"/>
      <c r="ODW179" s="71"/>
      <c r="ODX179" s="72"/>
      <c r="ODY179" s="71"/>
      <c r="ODZ179" s="72"/>
      <c r="OEA179" s="72"/>
      <c r="OEB179" s="72"/>
      <c r="OEC179" s="138"/>
      <c r="OED179" s="71"/>
      <c r="OEE179" s="72"/>
      <c r="OEF179" s="71"/>
      <c r="OEG179" s="72"/>
      <c r="OEH179" s="72"/>
      <c r="OEI179" s="72"/>
      <c r="OEJ179" s="138"/>
      <c r="OEK179" s="71"/>
      <c r="OEL179" s="72"/>
      <c r="OEM179" s="71"/>
      <c r="OEN179" s="72"/>
      <c r="OEO179" s="72"/>
      <c r="OEP179" s="72"/>
      <c r="OEQ179" s="138"/>
      <c r="OER179" s="71"/>
      <c r="OES179" s="72"/>
      <c r="OET179" s="71"/>
      <c r="OEU179" s="72"/>
      <c r="OEV179" s="72"/>
      <c r="OEW179" s="72"/>
      <c r="OEX179" s="138"/>
      <c r="OEY179" s="71"/>
      <c r="OEZ179" s="72"/>
      <c r="OFA179" s="71"/>
      <c r="OFB179" s="72"/>
      <c r="OFC179" s="72"/>
      <c r="OFD179" s="72"/>
      <c r="OFE179" s="138"/>
      <c r="OFF179" s="71"/>
      <c r="OFG179" s="72"/>
      <c r="OFH179" s="71"/>
      <c r="OFI179" s="72"/>
      <c r="OFJ179" s="72"/>
      <c r="OFK179" s="72"/>
      <c r="OFL179" s="138"/>
      <c r="OFM179" s="71"/>
      <c r="OFN179" s="72"/>
      <c r="OFO179" s="71"/>
      <c r="OFP179" s="72"/>
      <c r="OFQ179" s="72"/>
      <c r="OFR179" s="72"/>
      <c r="OFS179" s="138"/>
      <c r="OFT179" s="71"/>
      <c r="OFU179" s="72"/>
      <c r="OFV179" s="71"/>
      <c r="OFW179" s="72"/>
      <c r="OFX179" s="72"/>
      <c r="OFY179" s="72"/>
      <c r="OFZ179" s="138"/>
      <c r="OGA179" s="71"/>
      <c r="OGB179" s="72"/>
      <c r="OGC179" s="71"/>
      <c r="OGD179" s="72"/>
      <c r="OGE179" s="72"/>
      <c r="OGF179" s="72"/>
      <c r="OGG179" s="138"/>
      <c r="OGH179" s="71"/>
      <c r="OGI179" s="72"/>
      <c r="OGJ179" s="71"/>
      <c r="OGK179" s="72"/>
      <c r="OGL179" s="72"/>
      <c r="OGM179" s="72"/>
      <c r="OGN179" s="138"/>
      <c r="OGO179" s="71"/>
      <c r="OGP179" s="72"/>
      <c r="OGQ179" s="71"/>
      <c r="OGR179" s="72"/>
      <c r="OGS179" s="72"/>
      <c r="OGT179" s="72"/>
      <c r="OGU179" s="138"/>
      <c r="OGV179" s="71"/>
      <c r="OGW179" s="72"/>
      <c r="OGX179" s="71"/>
      <c r="OGY179" s="72"/>
      <c r="OGZ179" s="72"/>
      <c r="OHA179" s="72"/>
      <c r="OHB179" s="138"/>
      <c r="OHC179" s="71"/>
      <c r="OHD179" s="72"/>
      <c r="OHE179" s="71"/>
      <c r="OHF179" s="72"/>
      <c r="OHG179" s="72"/>
      <c r="OHH179" s="72"/>
      <c r="OHI179" s="138"/>
      <c r="OHJ179" s="71"/>
      <c r="OHK179" s="72"/>
      <c r="OHL179" s="71"/>
      <c r="OHM179" s="72"/>
      <c r="OHN179" s="72"/>
      <c r="OHO179" s="72"/>
      <c r="OHP179" s="138"/>
      <c r="OHQ179" s="71"/>
      <c r="OHR179" s="72"/>
      <c r="OHS179" s="71"/>
      <c r="OHT179" s="72"/>
      <c r="OHU179" s="72"/>
      <c r="OHV179" s="72"/>
      <c r="OHW179" s="138"/>
      <c r="OHX179" s="71"/>
      <c r="OHY179" s="72"/>
      <c r="OHZ179" s="71"/>
      <c r="OIA179" s="72"/>
      <c r="OIB179" s="72"/>
      <c r="OIC179" s="72"/>
      <c r="OID179" s="138"/>
      <c r="OIE179" s="71"/>
      <c r="OIF179" s="72"/>
      <c r="OIG179" s="71"/>
      <c r="OIH179" s="72"/>
      <c r="OII179" s="72"/>
      <c r="OIJ179" s="72"/>
      <c r="OIK179" s="138"/>
      <c r="OIL179" s="71"/>
      <c r="OIM179" s="72"/>
      <c r="OIN179" s="71"/>
      <c r="OIO179" s="72"/>
      <c r="OIP179" s="72"/>
      <c r="OIQ179" s="72"/>
      <c r="OIR179" s="138"/>
      <c r="OIS179" s="71"/>
      <c r="OIT179" s="72"/>
      <c r="OIU179" s="71"/>
      <c r="OIV179" s="72"/>
      <c r="OIW179" s="72"/>
      <c r="OIX179" s="72"/>
      <c r="OIY179" s="138"/>
      <c r="OIZ179" s="71"/>
      <c r="OJA179" s="72"/>
      <c r="OJB179" s="71"/>
      <c r="OJC179" s="72"/>
      <c r="OJD179" s="72"/>
      <c r="OJE179" s="72"/>
      <c r="OJF179" s="138"/>
      <c r="OJG179" s="71"/>
      <c r="OJH179" s="72"/>
      <c r="OJI179" s="71"/>
      <c r="OJJ179" s="72"/>
      <c r="OJK179" s="72"/>
      <c r="OJL179" s="72"/>
      <c r="OJM179" s="138"/>
      <c r="OJN179" s="71"/>
      <c r="OJO179" s="72"/>
      <c r="OJP179" s="71"/>
      <c r="OJQ179" s="72"/>
      <c r="OJR179" s="72"/>
      <c r="OJS179" s="72"/>
      <c r="OJT179" s="138"/>
      <c r="OJU179" s="71"/>
      <c r="OJV179" s="72"/>
      <c r="OJW179" s="71"/>
      <c r="OJX179" s="72"/>
      <c r="OJY179" s="72"/>
      <c r="OJZ179" s="72"/>
      <c r="OKA179" s="138"/>
      <c r="OKB179" s="71"/>
      <c r="OKC179" s="72"/>
      <c r="OKD179" s="71"/>
      <c r="OKE179" s="72"/>
      <c r="OKF179" s="72"/>
      <c r="OKG179" s="72"/>
      <c r="OKH179" s="138"/>
      <c r="OKI179" s="141"/>
      <c r="OKJ179" s="72"/>
      <c r="OKK179" s="71"/>
      <c r="OKL179" s="72"/>
      <c r="OKM179" s="72"/>
      <c r="OKN179" s="72"/>
      <c r="OKO179" s="138"/>
      <c r="OKP179" s="141"/>
      <c r="OKQ179" s="72"/>
      <c r="OKR179" s="71"/>
      <c r="OKS179" s="72"/>
      <c r="OKT179" s="72"/>
      <c r="OKU179" s="72"/>
      <c r="OKV179" s="136"/>
      <c r="OKW179" s="137"/>
      <c r="OKX179" s="71"/>
      <c r="OKY179" s="71"/>
      <c r="OKZ179" s="138"/>
      <c r="OLA179" s="138"/>
      <c r="OLB179" s="139"/>
      <c r="OLC179" s="71"/>
      <c r="OLD179" s="72"/>
      <c r="OLE179" s="71"/>
      <c r="OLF179" s="140"/>
      <c r="OLG179" s="72"/>
      <c r="OLH179" s="72"/>
      <c r="OLI179" s="138"/>
      <c r="OLJ179" s="71"/>
      <c r="OLK179" s="72"/>
      <c r="OLL179" s="71"/>
      <c r="OLM179" s="72"/>
      <c r="OLN179" s="72"/>
      <c r="OLO179" s="72"/>
      <c r="OLP179" s="138"/>
      <c r="OLQ179" s="71"/>
      <c r="OLR179" s="72"/>
      <c r="OLS179" s="71"/>
      <c r="OLT179" s="72"/>
      <c r="OLU179" s="72"/>
      <c r="OLV179" s="72"/>
      <c r="OLW179" s="138"/>
      <c r="OLX179" s="71"/>
      <c r="OLY179" s="72"/>
      <c r="OLZ179" s="71"/>
      <c r="OMA179" s="72"/>
      <c r="OMB179" s="72"/>
      <c r="OMC179" s="72"/>
      <c r="OMD179" s="138"/>
      <c r="OME179" s="71"/>
      <c r="OMF179" s="72"/>
      <c r="OMG179" s="71"/>
      <c r="OMH179" s="72"/>
      <c r="OMI179" s="72"/>
      <c r="OMJ179" s="72"/>
      <c r="OMK179" s="138"/>
      <c r="OML179" s="71"/>
      <c r="OMM179" s="72"/>
      <c r="OMN179" s="71"/>
      <c r="OMO179" s="72"/>
      <c r="OMP179" s="72"/>
      <c r="OMQ179" s="72"/>
      <c r="OMR179" s="138"/>
      <c r="OMS179" s="71"/>
      <c r="OMT179" s="72"/>
      <c r="OMU179" s="71"/>
      <c r="OMV179" s="72"/>
      <c r="OMW179" s="72"/>
      <c r="OMX179" s="72"/>
      <c r="OMY179" s="138"/>
      <c r="OMZ179" s="71"/>
      <c r="ONA179" s="72"/>
      <c r="ONB179" s="71"/>
      <c r="ONC179" s="72"/>
      <c r="OND179" s="72"/>
      <c r="ONE179" s="72"/>
      <c r="ONF179" s="138"/>
      <c r="ONG179" s="71"/>
      <c r="ONH179" s="72"/>
      <c r="ONI179" s="71"/>
      <c r="ONJ179" s="72"/>
      <c r="ONK179" s="72"/>
      <c r="ONL179" s="72"/>
      <c r="ONM179" s="138"/>
      <c r="ONN179" s="71"/>
      <c r="ONO179" s="72"/>
      <c r="ONP179" s="71"/>
      <c r="ONQ179" s="72"/>
      <c r="ONR179" s="72"/>
      <c r="ONS179" s="72"/>
      <c r="ONT179" s="138"/>
      <c r="ONU179" s="71"/>
      <c r="ONV179" s="72"/>
      <c r="ONW179" s="71"/>
      <c r="ONX179" s="72"/>
      <c r="ONY179" s="72"/>
      <c r="ONZ179" s="72"/>
      <c r="OOA179" s="138"/>
      <c r="OOB179" s="71"/>
      <c r="OOC179" s="72"/>
      <c r="OOD179" s="71"/>
      <c r="OOE179" s="72"/>
      <c r="OOF179" s="72"/>
      <c r="OOG179" s="72"/>
      <c r="OOH179" s="138"/>
      <c r="OOI179" s="71"/>
      <c r="OOJ179" s="72"/>
      <c r="OOK179" s="71"/>
      <c r="OOL179" s="72"/>
      <c r="OOM179" s="72"/>
      <c r="OON179" s="72"/>
      <c r="OOO179" s="138"/>
      <c r="OOP179" s="71"/>
      <c r="OOQ179" s="72"/>
      <c r="OOR179" s="71"/>
      <c r="OOS179" s="72"/>
      <c r="OOT179" s="72"/>
      <c r="OOU179" s="72"/>
      <c r="OOV179" s="138"/>
      <c r="OOW179" s="71"/>
      <c r="OOX179" s="72"/>
      <c r="OOY179" s="71"/>
      <c r="OOZ179" s="72"/>
      <c r="OPA179" s="72"/>
      <c r="OPB179" s="72"/>
      <c r="OPC179" s="138"/>
      <c r="OPD179" s="71"/>
      <c r="OPE179" s="72"/>
      <c r="OPF179" s="71"/>
      <c r="OPG179" s="72"/>
      <c r="OPH179" s="72"/>
      <c r="OPI179" s="72"/>
      <c r="OPJ179" s="138"/>
      <c r="OPK179" s="71"/>
      <c r="OPL179" s="72"/>
      <c r="OPM179" s="71"/>
      <c r="OPN179" s="72"/>
      <c r="OPO179" s="72"/>
      <c r="OPP179" s="72"/>
      <c r="OPQ179" s="138"/>
      <c r="OPR179" s="71"/>
      <c r="OPS179" s="72"/>
      <c r="OPT179" s="71"/>
      <c r="OPU179" s="72"/>
      <c r="OPV179" s="72"/>
      <c r="OPW179" s="72"/>
      <c r="OPX179" s="138"/>
      <c r="OPY179" s="71"/>
      <c r="OPZ179" s="72"/>
      <c r="OQA179" s="71"/>
      <c r="OQB179" s="72"/>
      <c r="OQC179" s="72"/>
      <c r="OQD179" s="72"/>
      <c r="OQE179" s="138"/>
      <c r="OQF179" s="71"/>
      <c r="OQG179" s="72"/>
      <c r="OQH179" s="71"/>
      <c r="OQI179" s="72"/>
      <c r="OQJ179" s="72"/>
      <c r="OQK179" s="72"/>
      <c r="OQL179" s="138"/>
      <c r="OQM179" s="71"/>
      <c r="OQN179" s="72"/>
      <c r="OQO179" s="71"/>
      <c r="OQP179" s="72"/>
      <c r="OQQ179" s="72"/>
      <c r="OQR179" s="72"/>
      <c r="OQS179" s="138"/>
      <c r="OQT179" s="71"/>
      <c r="OQU179" s="72"/>
      <c r="OQV179" s="71"/>
      <c r="OQW179" s="72"/>
      <c r="OQX179" s="72"/>
      <c r="OQY179" s="72"/>
      <c r="OQZ179" s="138"/>
      <c r="ORA179" s="71"/>
      <c r="ORB179" s="72"/>
      <c r="ORC179" s="71"/>
      <c r="ORD179" s="72"/>
      <c r="ORE179" s="72"/>
      <c r="ORF179" s="72"/>
      <c r="ORG179" s="138"/>
      <c r="ORH179" s="71"/>
      <c r="ORI179" s="72"/>
      <c r="ORJ179" s="71"/>
      <c r="ORK179" s="72"/>
      <c r="ORL179" s="72"/>
      <c r="ORM179" s="72"/>
      <c r="ORN179" s="138"/>
      <c r="ORO179" s="71"/>
      <c r="ORP179" s="72"/>
      <c r="ORQ179" s="71"/>
      <c r="ORR179" s="72"/>
      <c r="ORS179" s="72"/>
      <c r="ORT179" s="72"/>
      <c r="ORU179" s="138"/>
      <c r="ORV179" s="71"/>
      <c r="ORW179" s="72"/>
      <c r="ORX179" s="71"/>
      <c r="ORY179" s="72"/>
      <c r="ORZ179" s="72"/>
      <c r="OSA179" s="72"/>
      <c r="OSB179" s="138"/>
      <c r="OSC179" s="71"/>
      <c r="OSD179" s="72"/>
      <c r="OSE179" s="71"/>
      <c r="OSF179" s="72"/>
      <c r="OSG179" s="72"/>
      <c r="OSH179" s="72"/>
      <c r="OSI179" s="138"/>
      <c r="OSJ179" s="71"/>
      <c r="OSK179" s="72"/>
      <c r="OSL179" s="71"/>
      <c r="OSM179" s="72"/>
      <c r="OSN179" s="72"/>
      <c r="OSO179" s="72"/>
      <c r="OSP179" s="138"/>
      <c r="OSQ179" s="71"/>
      <c r="OSR179" s="72"/>
      <c r="OSS179" s="71"/>
      <c r="OST179" s="72"/>
      <c r="OSU179" s="72"/>
      <c r="OSV179" s="72"/>
      <c r="OSW179" s="138"/>
      <c r="OSX179" s="71"/>
      <c r="OSY179" s="72"/>
      <c r="OSZ179" s="71"/>
      <c r="OTA179" s="72"/>
      <c r="OTB179" s="72"/>
      <c r="OTC179" s="72"/>
      <c r="OTD179" s="138"/>
      <c r="OTE179" s="71"/>
      <c r="OTF179" s="72"/>
      <c r="OTG179" s="71"/>
      <c r="OTH179" s="72"/>
      <c r="OTI179" s="72"/>
      <c r="OTJ179" s="72"/>
      <c r="OTK179" s="138"/>
      <c r="OTL179" s="141"/>
      <c r="OTM179" s="72"/>
      <c r="OTN179" s="71"/>
      <c r="OTO179" s="72"/>
      <c r="OTP179" s="72"/>
      <c r="OTQ179" s="72"/>
      <c r="OTR179" s="138"/>
      <c r="OTS179" s="141"/>
      <c r="OTT179" s="72"/>
      <c r="OTU179" s="71"/>
      <c r="OTV179" s="72"/>
      <c r="OTW179" s="72"/>
      <c r="OTX179" s="72"/>
      <c r="OTY179" s="136"/>
      <c r="OTZ179" s="137"/>
      <c r="OUA179" s="71"/>
      <c r="OUB179" s="71"/>
      <c r="OUC179" s="138"/>
      <c r="OUD179" s="138"/>
      <c r="OUE179" s="139"/>
      <c r="OUF179" s="71"/>
      <c r="OUG179" s="72"/>
      <c r="OUH179" s="71"/>
      <c r="OUI179" s="140"/>
      <c r="OUJ179" s="72"/>
      <c r="OUK179" s="72"/>
      <c r="OUL179" s="138"/>
      <c r="OUM179" s="71"/>
      <c r="OUN179" s="72"/>
      <c r="OUO179" s="71"/>
      <c r="OUP179" s="72"/>
      <c r="OUQ179" s="72"/>
      <c r="OUR179" s="72"/>
      <c r="OUS179" s="138"/>
      <c r="OUT179" s="71"/>
      <c r="OUU179" s="72"/>
      <c r="OUV179" s="71"/>
      <c r="OUW179" s="72"/>
      <c r="OUX179" s="72"/>
      <c r="OUY179" s="72"/>
      <c r="OUZ179" s="138"/>
      <c r="OVA179" s="71"/>
      <c r="OVB179" s="72"/>
      <c r="OVC179" s="71"/>
      <c r="OVD179" s="72"/>
      <c r="OVE179" s="72"/>
      <c r="OVF179" s="72"/>
      <c r="OVG179" s="138"/>
      <c r="OVH179" s="71"/>
      <c r="OVI179" s="72"/>
      <c r="OVJ179" s="71"/>
      <c r="OVK179" s="72"/>
      <c r="OVL179" s="72"/>
      <c r="OVM179" s="72"/>
      <c r="OVN179" s="138"/>
      <c r="OVO179" s="71"/>
      <c r="OVP179" s="72"/>
      <c r="OVQ179" s="71"/>
      <c r="OVR179" s="72"/>
      <c r="OVS179" s="72"/>
      <c r="OVT179" s="72"/>
      <c r="OVU179" s="138"/>
      <c r="OVV179" s="71"/>
      <c r="OVW179" s="72"/>
      <c r="OVX179" s="71"/>
      <c r="OVY179" s="72"/>
      <c r="OVZ179" s="72"/>
      <c r="OWA179" s="72"/>
      <c r="OWB179" s="138"/>
      <c r="OWC179" s="71"/>
      <c r="OWD179" s="72"/>
      <c r="OWE179" s="71"/>
      <c r="OWF179" s="72"/>
      <c r="OWG179" s="72"/>
      <c r="OWH179" s="72"/>
      <c r="OWI179" s="138"/>
      <c r="OWJ179" s="71"/>
      <c r="OWK179" s="72"/>
      <c r="OWL179" s="71"/>
      <c r="OWM179" s="72"/>
      <c r="OWN179" s="72"/>
      <c r="OWO179" s="72"/>
      <c r="OWP179" s="138"/>
      <c r="OWQ179" s="71"/>
      <c r="OWR179" s="72"/>
      <c r="OWS179" s="71"/>
      <c r="OWT179" s="72"/>
      <c r="OWU179" s="72"/>
      <c r="OWV179" s="72"/>
      <c r="OWW179" s="138"/>
      <c r="OWX179" s="71"/>
      <c r="OWY179" s="72"/>
      <c r="OWZ179" s="71"/>
      <c r="OXA179" s="72"/>
      <c r="OXB179" s="72"/>
      <c r="OXC179" s="72"/>
      <c r="OXD179" s="138"/>
      <c r="OXE179" s="71"/>
      <c r="OXF179" s="72"/>
      <c r="OXG179" s="71"/>
      <c r="OXH179" s="72"/>
      <c r="OXI179" s="72"/>
      <c r="OXJ179" s="72"/>
      <c r="OXK179" s="138"/>
      <c r="OXL179" s="71"/>
      <c r="OXM179" s="72"/>
      <c r="OXN179" s="71"/>
      <c r="OXO179" s="72"/>
      <c r="OXP179" s="72"/>
      <c r="OXQ179" s="72"/>
      <c r="OXR179" s="138"/>
      <c r="OXS179" s="71"/>
      <c r="OXT179" s="72"/>
      <c r="OXU179" s="71"/>
      <c r="OXV179" s="72"/>
      <c r="OXW179" s="72"/>
      <c r="OXX179" s="72"/>
      <c r="OXY179" s="138"/>
      <c r="OXZ179" s="71"/>
      <c r="OYA179" s="72"/>
      <c r="OYB179" s="71"/>
      <c r="OYC179" s="72"/>
      <c r="OYD179" s="72"/>
      <c r="OYE179" s="72"/>
      <c r="OYF179" s="138"/>
      <c r="OYG179" s="71"/>
      <c r="OYH179" s="72"/>
      <c r="OYI179" s="71"/>
      <c r="OYJ179" s="72"/>
      <c r="OYK179" s="72"/>
      <c r="OYL179" s="72"/>
      <c r="OYM179" s="138"/>
      <c r="OYN179" s="71"/>
      <c r="OYO179" s="72"/>
      <c r="OYP179" s="71"/>
      <c r="OYQ179" s="72"/>
      <c r="OYR179" s="72"/>
      <c r="OYS179" s="72"/>
      <c r="OYT179" s="138"/>
      <c r="OYU179" s="71"/>
      <c r="OYV179" s="72"/>
      <c r="OYW179" s="71"/>
      <c r="OYX179" s="72"/>
      <c r="OYY179" s="72"/>
      <c r="OYZ179" s="72"/>
      <c r="OZA179" s="138"/>
      <c r="OZB179" s="71"/>
      <c r="OZC179" s="72"/>
      <c r="OZD179" s="71"/>
      <c r="OZE179" s="72"/>
      <c r="OZF179" s="72"/>
      <c r="OZG179" s="72"/>
      <c r="OZH179" s="138"/>
      <c r="OZI179" s="71"/>
      <c r="OZJ179" s="72"/>
      <c r="OZK179" s="71"/>
      <c r="OZL179" s="72"/>
      <c r="OZM179" s="72"/>
      <c r="OZN179" s="72"/>
      <c r="OZO179" s="138"/>
      <c r="OZP179" s="71"/>
      <c r="OZQ179" s="72"/>
      <c r="OZR179" s="71"/>
      <c r="OZS179" s="72"/>
      <c r="OZT179" s="72"/>
      <c r="OZU179" s="72"/>
      <c r="OZV179" s="138"/>
      <c r="OZW179" s="71"/>
      <c r="OZX179" s="72"/>
      <c r="OZY179" s="71"/>
      <c r="OZZ179" s="72"/>
      <c r="PAA179" s="72"/>
      <c r="PAB179" s="72"/>
      <c r="PAC179" s="138"/>
      <c r="PAD179" s="71"/>
      <c r="PAE179" s="72"/>
      <c r="PAF179" s="71"/>
      <c r="PAG179" s="72"/>
      <c r="PAH179" s="72"/>
      <c r="PAI179" s="72"/>
      <c r="PAJ179" s="138"/>
      <c r="PAK179" s="71"/>
      <c r="PAL179" s="72"/>
      <c r="PAM179" s="71"/>
      <c r="PAN179" s="72"/>
      <c r="PAO179" s="72"/>
      <c r="PAP179" s="72"/>
      <c r="PAQ179" s="138"/>
      <c r="PAR179" s="71"/>
      <c r="PAS179" s="72"/>
      <c r="PAT179" s="71"/>
      <c r="PAU179" s="72"/>
      <c r="PAV179" s="72"/>
      <c r="PAW179" s="72"/>
      <c r="PAX179" s="138"/>
      <c r="PAY179" s="71"/>
      <c r="PAZ179" s="72"/>
      <c r="PBA179" s="71"/>
      <c r="PBB179" s="72"/>
      <c r="PBC179" s="72"/>
      <c r="PBD179" s="72"/>
      <c r="PBE179" s="138"/>
      <c r="PBF179" s="71"/>
      <c r="PBG179" s="72"/>
      <c r="PBH179" s="71"/>
      <c r="PBI179" s="72"/>
      <c r="PBJ179" s="72"/>
      <c r="PBK179" s="72"/>
      <c r="PBL179" s="138"/>
      <c r="PBM179" s="71"/>
      <c r="PBN179" s="72"/>
      <c r="PBO179" s="71"/>
      <c r="PBP179" s="72"/>
      <c r="PBQ179" s="72"/>
      <c r="PBR179" s="72"/>
      <c r="PBS179" s="138"/>
      <c r="PBT179" s="71"/>
      <c r="PBU179" s="72"/>
      <c r="PBV179" s="71"/>
      <c r="PBW179" s="72"/>
      <c r="PBX179" s="72"/>
      <c r="PBY179" s="72"/>
      <c r="PBZ179" s="138"/>
      <c r="PCA179" s="71"/>
      <c r="PCB179" s="72"/>
      <c r="PCC179" s="71"/>
      <c r="PCD179" s="72"/>
      <c r="PCE179" s="72"/>
      <c r="PCF179" s="72"/>
      <c r="PCG179" s="138"/>
      <c r="PCH179" s="71"/>
      <c r="PCI179" s="72"/>
      <c r="PCJ179" s="71"/>
      <c r="PCK179" s="72"/>
      <c r="PCL179" s="72"/>
      <c r="PCM179" s="72"/>
      <c r="PCN179" s="138"/>
      <c r="PCO179" s="141"/>
      <c r="PCP179" s="72"/>
      <c r="PCQ179" s="71"/>
      <c r="PCR179" s="72"/>
      <c r="PCS179" s="72"/>
      <c r="PCT179" s="72"/>
      <c r="PCU179" s="138"/>
      <c r="PCV179" s="141"/>
      <c r="PCW179" s="72"/>
      <c r="PCX179" s="71"/>
      <c r="PCY179" s="72"/>
      <c r="PCZ179" s="72"/>
      <c r="PDA179" s="72"/>
      <c r="PDB179" s="136"/>
      <c r="PDC179" s="137"/>
      <c r="PDD179" s="71"/>
      <c r="PDE179" s="71"/>
      <c r="PDF179" s="138"/>
      <c r="PDG179" s="138"/>
      <c r="PDH179" s="139"/>
      <c r="PDI179" s="71"/>
      <c r="PDJ179" s="72"/>
      <c r="PDK179" s="71"/>
      <c r="PDL179" s="140"/>
      <c r="PDM179" s="72"/>
      <c r="PDN179" s="72"/>
      <c r="PDO179" s="138"/>
      <c r="PDP179" s="71"/>
      <c r="PDQ179" s="72"/>
      <c r="PDR179" s="71"/>
      <c r="PDS179" s="72"/>
      <c r="PDT179" s="72"/>
      <c r="PDU179" s="72"/>
      <c r="PDV179" s="138"/>
      <c r="PDW179" s="71"/>
      <c r="PDX179" s="72"/>
      <c r="PDY179" s="71"/>
      <c r="PDZ179" s="72"/>
      <c r="PEA179" s="72"/>
      <c r="PEB179" s="72"/>
      <c r="PEC179" s="138"/>
      <c r="PED179" s="71"/>
      <c r="PEE179" s="72"/>
      <c r="PEF179" s="71"/>
      <c r="PEG179" s="72"/>
      <c r="PEH179" s="72"/>
      <c r="PEI179" s="72"/>
      <c r="PEJ179" s="138"/>
      <c r="PEK179" s="71"/>
      <c r="PEL179" s="72"/>
      <c r="PEM179" s="71"/>
      <c r="PEN179" s="72"/>
      <c r="PEO179" s="72"/>
      <c r="PEP179" s="72"/>
      <c r="PEQ179" s="138"/>
      <c r="PER179" s="71"/>
      <c r="PES179" s="72"/>
      <c r="PET179" s="71"/>
      <c r="PEU179" s="72"/>
      <c r="PEV179" s="72"/>
      <c r="PEW179" s="72"/>
      <c r="PEX179" s="138"/>
      <c r="PEY179" s="71"/>
      <c r="PEZ179" s="72"/>
      <c r="PFA179" s="71"/>
      <c r="PFB179" s="72"/>
      <c r="PFC179" s="72"/>
      <c r="PFD179" s="72"/>
      <c r="PFE179" s="138"/>
      <c r="PFF179" s="71"/>
      <c r="PFG179" s="72"/>
      <c r="PFH179" s="71"/>
      <c r="PFI179" s="72"/>
      <c r="PFJ179" s="72"/>
      <c r="PFK179" s="72"/>
      <c r="PFL179" s="138"/>
      <c r="PFM179" s="71"/>
      <c r="PFN179" s="72"/>
      <c r="PFO179" s="71"/>
      <c r="PFP179" s="72"/>
      <c r="PFQ179" s="72"/>
      <c r="PFR179" s="72"/>
      <c r="PFS179" s="138"/>
      <c r="PFT179" s="71"/>
      <c r="PFU179" s="72"/>
      <c r="PFV179" s="71"/>
      <c r="PFW179" s="72"/>
      <c r="PFX179" s="72"/>
      <c r="PFY179" s="72"/>
      <c r="PFZ179" s="138"/>
      <c r="PGA179" s="71"/>
      <c r="PGB179" s="72"/>
      <c r="PGC179" s="71"/>
      <c r="PGD179" s="72"/>
      <c r="PGE179" s="72"/>
      <c r="PGF179" s="72"/>
      <c r="PGG179" s="138"/>
      <c r="PGH179" s="71"/>
      <c r="PGI179" s="72"/>
      <c r="PGJ179" s="71"/>
      <c r="PGK179" s="72"/>
      <c r="PGL179" s="72"/>
      <c r="PGM179" s="72"/>
      <c r="PGN179" s="138"/>
      <c r="PGO179" s="71"/>
      <c r="PGP179" s="72"/>
      <c r="PGQ179" s="71"/>
      <c r="PGR179" s="72"/>
      <c r="PGS179" s="72"/>
      <c r="PGT179" s="72"/>
      <c r="PGU179" s="138"/>
      <c r="PGV179" s="71"/>
      <c r="PGW179" s="72"/>
      <c r="PGX179" s="71"/>
      <c r="PGY179" s="72"/>
      <c r="PGZ179" s="72"/>
      <c r="PHA179" s="72"/>
      <c r="PHB179" s="138"/>
      <c r="PHC179" s="71"/>
      <c r="PHD179" s="72"/>
      <c r="PHE179" s="71"/>
      <c r="PHF179" s="72"/>
      <c r="PHG179" s="72"/>
      <c r="PHH179" s="72"/>
      <c r="PHI179" s="138"/>
      <c r="PHJ179" s="71"/>
      <c r="PHK179" s="72"/>
      <c r="PHL179" s="71"/>
      <c r="PHM179" s="72"/>
      <c r="PHN179" s="72"/>
      <c r="PHO179" s="72"/>
      <c r="PHP179" s="138"/>
      <c r="PHQ179" s="71"/>
      <c r="PHR179" s="72"/>
      <c r="PHS179" s="71"/>
      <c r="PHT179" s="72"/>
      <c r="PHU179" s="72"/>
      <c r="PHV179" s="72"/>
      <c r="PHW179" s="138"/>
      <c r="PHX179" s="71"/>
      <c r="PHY179" s="72"/>
      <c r="PHZ179" s="71"/>
      <c r="PIA179" s="72"/>
      <c r="PIB179" s="72"/>
      <c r="PIC179" s="72"/>
      <c r="PID179" s="138"/>
      <c r="PIE179" s="71"/>
      <c r="PIF179" s="72"/>
      <c r="PIG179" s="71"/>
      <c r="PIH179" s="72"/>
      <c r="PII179" s="72"/>
      <c r="PIJ179" s="72"/>
      <c r="PIK179" s="138"/>
      <c r="PIL179" s="71"/>
      <c r="PIM179" s="72"/>
      <c r="PIN179" s="71"/>
      <c r="PIO179" s="72"/>
      <c r="PIP179" s="72"/>
      <c r="PIQ179" s="72"/>
      <c r="PIR179" s="138"/>
      <c r="PIS179" s="71"/>
      <c r="PIT179" s="72"/>
      <c r="PIU179" s="71"/>
      <c r="PIV179" s="72"/>
      <c r="PIW179" s="72"/>
      <c r="PIX179" s="72"/>
      <c r="PIY179" s="138"/>
      <c r="PIZ179" s="71"/>
      <c r="PJA179" s="72"/>
      <c r="PJB179" s="71"/>
      <c r="PJC179" s="72"/>
      <c r="PJD179" s="72"/>
      <c r="PJE179" s="72"/>
      <c r="PJF179" s="138"/>
      <c r="PJG179" s="71"/>
      <c r="PJH179" s="72"/>
      <c r="PJI179" s="71"/>
      <c r="PJJ179" s="72"/>
      <c r="PJK179" s="72"/>
      <c r="PJL179" s="72"/>
      <c r="PJM179" s="138"/>
      <c r="PJN179" s="71"/>
      <c r="PJO179" s="72"/>
      <c r="PJP179" s="71"/>
      <c r="PJQ179" s="72"/>
      <c r="PJR179" s="72"/>
      <c r="PJS179" s="72"/>
      <c r="PJT179" s="138"/>
      <c r="PJU179" s="71"/>
      <c r="PJV179" s="72"/>
      <c r="PJW179" s="71"/>
      <c r="PJX179" s="72"/>
      <c r="PJY179" s="72"/>
      <c r="PJZ179" s="72"/>
      <c r="PKA179" s="138"/>
      <c r="PKB179" s="71"/>
      <c r="PKC179" s="72"/>
      <c r="PKD179" s="71"/>
      <c r="PKE179" s="72"/>
      <c r="PKF179" s="72"/>
      <c r="PKG179" s="72"/>
      <c r="PKH179" s="138"/>
      <c r="PKI179" s="71"/>
      <c r="PKJ179" s="72"/>
      <c r="PKK179" s="71"/>
      <c r="PKL179" s="72"/>
      <c r="PKM179" s="72"/>
      <c r="PKN179" s="72"/>
      <c r="PKO179" s="138"/>
      <c r="PKP179" s="71"/>
      <c r="PKQ179" s="72"/>
      <c r="PKR179" s="71"/>
      <c r="PKS179" s="72"/>
      <c r="PKT179" s="72"/>
      <c r="PKU179" s="72"/>
      <c r="PKV179" s="138"/>
      <c r="PKW179" s="71"/>
      <c r="PKX179" s="72"/>
      <c r="PKY179" s="71"/>
      <c r="PKZ179" s="72"/>
      <c r="PLA179" s="72"/>
      <c r="PLB179" s="72"/>
      <c r="PLC179" s="138"/>
      <c r="PLD179" s="71"/>
      <c r="PLE179" s="72"/>
      <c r="PLF179" s="71"/>
      <c r="PLG179" s="72"/>
      <c r="PLH179" s="72"/>
      <c r="PLI179" s="72"/>
      <c r="PLJ179" s="138"/>
      <c r="PLK179" s="71"/>
      <c r="PLL179" s="72"/>
      <c r="PLM179" s="71"/>
      <c r="PLN179" s="72"/>
      <c r="PLO179" s="72"/>
      <c r="PLP179" s="72"/>
      <c r="PLQ179" s="138"/>
      <c r="PLR179" s="141"/>
      <c r="PLS179" s="72"/>
      <c r="PLT179" s="71"/>
      <c r="PLU179" s="72"/>
      <c r="PLV179" s="72"/>
      <c r="PLW179" s="72"/>
      <c r="PLX179" s="138"/>
      <c r="PLY179" s="141"/>
      <c r="PLZ179" s="72"/>
      <c r="PMA179" s="71"/>
      <c r="PMB179" s="72"/>
      <c r="PMC179" s="72"/>
      <c r="PMD179" s="72"/>
      <c r="PME179" s="136"/>
      <c r="PMF179" s="137"/>
      <c r="PMG179" s="71"/>
      <c r="PMH179" s="71"/>
      <c r="PMI179" s="138"/>
      <c r="PMJ179" s="138"/>
      <c r="PMK179" s="139"/>
      <c r="PML179" s="71"/>
      <c r="PMM179" s="72"/>
      <c r="PMN179" s="71"/>
      <c r="PMO179" s="140"/>
      <c r="PMP179" s="72"/>
      <c r="PMQ179" s="72"/>
      <c r="PMR179" s="138"/>
      <c r="PMS179" s="71"/>
      <c r="PMT179" s="72"/>
      <c r="PMU179" s="71"/>
      <c r="PMV179" s="72"/>
      <c r="PMW179" s="72"/>
      <c r="PMX179" s="72"/>
      <c r="PMY179" s="138"/>
      <c r="PMZ179" s="71"/>
      <c r="PNA179" s="72"/>
      <c r="PNB179" s="71"/>
      <c r="PNC179" s="72"/>
      <c r="PND179" s="72"/>
      <c r="PNE179" s="72"/>
      <c r="PNF179" s="138"/>
      <c r="PNG179" s="71"/>
      <c r="PNH179" s="72"/>
      <c r="PNI179" s="71"/>
      <c r="PNJ179" s="72"/>
      <c r="PNK179" s="72"/>
      <c r="PNL179" s="72"/>
      <c r="PNM179" s="138"/>
      <c r="PNN179" s="71"/>
      <c r="PNO179" s="72"/>
      <c r="PNP179" s="71"/>
      <c r="PNQ179" s="72"/>
      <c r="PNR179" s="72"/>
      <c r="PNS179" s="72"/>
      <c r="PNT179" s="138"/>
      <c r="PNU179" s="71"/>
      <c r="PNV179" s="72"/>
      <c r="PNW179" s="71"/>
      <c r="PNX179" s="72"/>
      <c r="PNY179" s="72"/>
      <c r="PNZ179" s="72"/>
      <c r="POA179" s="138"/>
      <c r="POB179" s="71"/>
      <c r="POC179" s="72"/>
      <c r="POD179" s="71"/>
      <c r="POE179" s="72"/>
      <c r="POF179" s="72"/>
      <c r="POG179" s="72"/>
      <c r="POH179" s="138"/>
      <c r="POI179" s="71"/>
      <c r="POJ179" s="72"/>
      <c r="POK179" s="71"/>
      <c r="POL179" s="72"/>
      <c r="POM179" s="72"/>
      <c r="PON179" s="72"/>
      <c r="POO179" s="138"/>
      <c r="POP179" s="71"/>
      <c r="POQ179" s="72"/>
      <c r="POR179" s="71"/>
      <c r="POS179" s="72"/>
      <c r="POT179" s="72"/>
      <c r="POU179" s="72"/>
      <c r="POV179" s="138"/>
      <c r="POW179" s="71"/>
      <c r="POX179" s="72"/>
      <c r="POY179" s="71"/>
      <c r="POZ179" s="72"/>
      <c r="PPA179" s="72"/>
      <c r="PPB179" s="72"/>
      <c r="PPC179" s="138"/>
      <c r="PPD179" s="71"/>
      <c r="PPE179" s="72"/>
      <c r="PPF179" s="71"/>
      <c r="PPG179" s="72"/>
      <c r="PPH179" s="72"/>
      <c r="PPI179" s="72"/>
      <c r="PPJ179" s="138"/>
      <c r="PPK179" s="71"/>
      <c r="PPL179" s="72"/>
      <c r="PPM179" s="71"/>
      <c r="PPN179" s="72"/>
      <c r="PPO179" s="72"/>
      <c r="PPP179" s="72"/>
      <c r="PPQ179" s="138"/>
      <c r="PPR179" s="71"/>
      <c r="PPS179" s="72"/>
      <c r="PPT179" s="71"/>
      <c r="PPU179" s="72"/>
      <c r="PPV179" s="72"/>
      <c r="PPW179" s="72"/>
      <c r="PPX179" s="138"/>
      <c r="PPY179" s="71"/>
      <c r="PPZ179" s="72"/>
      <c r="PQA179" s="71"/>
      <c r="PQB179" s="72"/>
      <c r="PQC179" s="72"/>
      <c r="PQD179" s="72"/>
      <c r="PQE179" s="138"/>
      <c r="PQF179" s="71"/>
      <c r="PQG179" s="72"/>
      <c r="PQH179" s="71"/>
      <c r="PQI179" s="72"/>
      <c r="PQJ179" s="72"/>
      <c r="PQK179" s="72"/>
      <c r="PQL179" s="138"/>
      <c r="PQM179" s="71"/>
      <c r="PQN179" s="72"/>
      <c r="PQO179" s="71"/>
      <c r="PQP179" s="72"/>
      <c r="PQQ179" s="72"/>
      <c r="PQR179" s="72"/>
      <c r="PQS179" s="138"/>
      <c r="PQT179" s="71"/>
      <c r="PQU179" s="72"/>
      <c r="PQV179" s="71"/>
      <c r="PQW179" s="72"/>
      <c r="PQX179" s="72"/>
      <c r="PQY179" s="72"/>
      <c r="PQZ179" s="138"/>
      <c r="PRA179" s="71"/>
      <c r="PRB179" s="72"/>
      <c r="PRC179" s="71"/>
      <c r="PRD179" s="72"/>
      <c r="PRE179" s="72"/>
      <c r="PRF179" s="72"/>
      <c r="PRG179" s="138"/>
      <c r="PRH179" s="71"/>
      <c r="PRI179" s="72"/>
      <c r="PRJ179" s="71"/>
      <c r="PRK179" s="72"/>
      <c r="PRL179" s="72"/>
      <c r="PRM179" s="72"/>
      <c r="PRN179" s="138"/>
      <c r="PRO179" s="71"/>
      <c r="PRP179" s="72"/>
      <c r="PRQ179" s="71"/>
      <c r="PRR179" s="72"/>
      <c r="PRS179" s="72"/>
      <c r="PRT179" s="72"/>
      <c r="PRU179" s="138"/>
      <c r="PRV179" s="71"/>
      <c r="PRW179" s="72"/>
      <c r="PRX179" s="71"/>
      <c r="PRY179" s="72"/>
      <c r="PRZ179" s="72"/>
      <c r="PSA179" s="72"/>
      <c r="PSB179" s="138"/>
      <c r="PSC179" s="71"/>
      <c r="PSD179" s="72"/>
      <c r="PSE179" s="71"/>
      <c r="PSF179" s="72"/>
      <c r="PSG179" s="72"/>
      <c r="PSH179" s="72"/>
      <c r="PSI179" s="138"/>
      <c r="PSJ179" s="71"/>
      <c r="PSK179" s="72"/>
      <c r="PSL179" s="71"/>
      <c r="PSM179" s="72"/>
      <c r="PSN179" s="72"/>
      <c r="PSO179" s="72"/>
      <c r="PSP179" s="138"/>
      <c r="PSQ179" s="71"/>
      <c r="PSR179" s="72"/>
      <c r="PSS179" s="71"/>
      <c r="PST179" s="72"/>
      <c r="PSU179" s="72"/>
      <c r="PSV179" s="72"/>
      <c r="PSW179" s="138"/>
      <c r="PSX179" s="71"/>
      <c r="PSY179" s="72"/>
      <c r="PSZ179" s="71"/>
      <c r="PTA179" s="72"/>
      <c r="PTB179" s="72"/>
      <c r="PTC179" s="72"/>
      <c r="PTD179" s="138"/>
      <c r="PTE179" s="71"/>
      <c r="PTF179" s="72"/>
      <c r="PTG179" s="71"/>
      <c r="PTH179" s="72"/>
      <c r="PTI179" s="72"/>
      <c r="PTJ179" s="72"/>
      <c r="PTK179" s="138"/>
      <c r="PTL179" s="71"/>
      <c r="PTM179" s="72"/>
      <c r="PTN179" s="71"/>
      <c r="PTO179" s="72"/>
      <c r="PTP179" s="72"/>
      <c r="PTQ179" s="72"/>
      <c r="PTR179" s="138"/>
      <c r="PTS179" s="71"/>
      <c r="PTT179" s="72"/>
      <c r="PTU179" s="71"/>
      <c r="PTV179" s="72"/>
      <c r="PTW179" s="72"/>
      <c r="PTX179" s="72"/>
      <c r="PTY179" s="138"/>
      <c r="PTZ179" s="71"/>
      <c r="PUA179" s="72"/>
      <c r="PUB179" s="71"/>
      <c r="PUC179" s="72"/>
      <c r="PUD179" s="72"/>
      <c r="PUE179" s="72"/>
      <c r="PUF179" s="138"/>
      <c r="PUG179" s="71"/>
      <c r="PUH179" s="72"/>
      <c r="PUI179" s="71"/>
      <c r="PUJ179" s="72"/>
      <c r="PUK179" s="72"/>
      <c r="PUL179" s="72"/>
      <c r="PUM179" s="138"/>
      <c r="PUN179" s="71"/>
      <c r="PUO179" s="72"/>
      <c r="PUP179" s="71"/>
      <c r="PUQ179" s="72"/>
      <c r="PUR179" s="72"/>
      <c r="PUS179" s="72"/>
      <c r="PUT179" s="138"/>
      <c r="PUU179" s="141"/>
      <c r="PUV179" s="72"/>
      <c r="PUW179" s="71"/>
      <c r="PUX179" s="72"/>
      <c r="PUY179" s="72"/>
      <c r="PUZ179" s="72"/>
      <c r="PVA179" s="138"/>
      <c r="PVB179" s="141"/>
      <c r="PVC179" s="72"/>
      <c r="PVD179" s="71"/>
      <c r="PVE179" s="72"/>
      <c r="PVF179" s="72"/>
      <c r="PVG179" s="72"/>
      <c r="PVH179" s="136"/>
      <c r="PVI179" s="137"/>
      <c r="PVJ179" s="71"/>
      <c r="PVK179" s="71"/>
      <c r="PVL179" s="138"/>
      <c r="PVM179" s="138"/>
      <c r="PVN179" s="139"/>
      <c r="PVO179" s="71"/>
      <c r="PVP179" s="72"/>
      <c r="PVQ179" s="71"/>
      <c r="PVR179" s="140"/>
      <c r="PVS179" s="72"/>
      <c r="PVT179" s="72"/>
      <c r="PVU179" s="138"/>
      <c r="PVV179" s="71"/>
      <c r="PVW179" s="72"/>
      <c r="PVX179" s="71"/>
      <c r="PVY179" s="72"/>
      <c r="PVZ179" s="72"/>
      <c r="PWA179" s="72"/>
      <c r="PWB179" s="138"/>
      <c r="PWC179" s="71"/>
      <c r="PWD179" s="72"/>
      <c r="PWE179" s="71"/>
      <c r="PWF179" s="72"/>
      <c r="PWG179" s="72"/>
      <c r="PWH179" s="72"/>
      <c r="PWI179" s="138"/>
      <c r="PWJ179" s="71"/>
      <c r="PWK179" s="72"/>
      <c r="PWL179" s="71"/>
      <c r="PWM179" s="72"/>
      <c r="PWN179" s="72"/>
      <c r="PWO179" s="72"/>
      <c r="PWP179" s="138"/>
      <c r="PWQ179" s="71"/>
      <c r="PWR179" s="72"/>
      <c r="PWS179" s="71"/>
      <c r="PWT179" s="72"/>
      <c r="PWU179" s="72"/>
      <c r="PWV179" s="72"/>
      <c r="PWW179" s="138"/>
      <c r="PWX179" s="71"/>
      <c r="PWY179" s="72"/>
      <c r="PWZ179" s="71"/>
      <c r="PXA179" s="72"/>
      <c r="PXB179" s="72"/>
      <c r="PXC179" s="72"/>
      <c r="PXD179" s="138"/>
      <c r="PXE179" s="71"/>
      <c r="PXF179" s="72"/>
      <c r="PXG179" s="71"/>
      <c r="PXH179" s="72"/>
      <c r="PXI179" s="72"/>
      <c r="PXJ179" s="72"/>
      <c r="PXK179" s="138"/>
      <c r="PXL179" s="71"/>
      <c r="PXM179" s="72"/>
      <c r="PXN179" s="71"/>
      <c r="PXO179" s="72"/>
      <c r="PXP179" s="72"/>
      <c r="PXQ179" s="72"/>
      <c r="PXR179" s="138"/>
      <c r="PXS179" s="71"/>
      <c r="PXT179" s="72"/>
      <c r="PXU179" s="71"/>
      <c r="PXV179" s="72"/>
      <c r="PXW179" s="72"/>
      <c r="PXX179" s="72"/>
      <c r="PXY179" s="138"/>
      <c r="PXZ179" s="71"/>
      <c r="PYA179" s="72"/>
      <c r="PYB179" s="71"/>
      <c r="PYC179" s="72"/>
      <c r="PYD179" s="72"/>
      <c r="PYE179" s="72"/>
      <c r="PYF179" s="138"/>
      <c r="PYG179" s="71"/>
      <c r="PYH179" s="72"/>
      <c r="PYI179" s="71"/>
      <c r="PYJ179" s="72"/>
      <c r="PYK179" s="72"/>
      <c r="PYL179" s="72"/>
      <c r="PYM179" s="138"/>
      <c r="PYN179" s="71"/>
      <c r="PYO179" s="72"/>
      <c r="PYP179" s="71"/>
      <c r="PYQ179" s="72"/>
      <c r="PYR179" s="72"/>
      <c r="PYS179" s="72"/>
      <c r="PYT179" s="138"/>
      <c r="PYU179" s="71"/>
      <c r="PYV179" s="72"/>
      <c r="PYW179" s="71"/>
      <c r="PYX179" s="72"/>
      <c r="PYY179" s="72"/>
      <c r="PYZ179" s="72"/>
      <c r="PZA179" s="138"/>
      <c r="PZB179" s="71"/>
      <c r="PZC179" s="72"/>
      <c r="PZD179" s="71"/>
      <c r="PZE179" s="72"/>
      <c r="PZF179" s="72"/>
      <c r="PZG179" s="72"/>
      <c r="PZH179" s="138"/>
      <c r="PZI179" s="71"/>
      <c r="PZJ179" s="72"/>
      <c r="PZK179" s="71"/>
      <c r="PZL179" s="72"/>
      <c r="PZM179" s="72"/>
      <c r="PZN179" s="72"/>
      <c r="PZO179" s="138"/>
      <c r="PZP179" s="71"/>
      <c r="PZQ179" s="72"/>
      <c r="PZR179" s="71"/>
      <c r="PZS179" s="72"/>
      <c r="PZT179" s="72"/>
      <c r="PZU179" s="72"/>
      <c r="PZV179" s="138"/>
      <c r="PZW179" s="71"/>
      <c r="PZX179" s="72"/>
      <c r="PZY179" s="71"/>
      <c r="PZZ179" s="72"/>
      <c r="QAA179" s="72"/>
      <c r="QAB179" s="72"/>
      <c r="QAC179" s="138"/>
      <c r="QAD179" s="71"/>
      <c r="QAE179" s="72"/>
      <c r="QAF179" s="71"/>
      <c r="QAG179" s="72"/>
      <c r="QAH179" s="72"/>
      <c r="QAI179" s="72"/>
      <c r="QAJ179" s="138"/>
      <c r="QAK179" s="71"/>
      <c r="QAL179" s="72"/>
      <c r="QAM179" s="71"/>
      <c r="QAN179" s="72"/>
      <c r="QAO179" s="72"/>
      <c r="QAP179" s="72"/>
      <c r="QAQ179" s="138"/>
      <c r="QAR179" s="71"/>
      <c r="QAS179" s="72"/>
      <c r="QAT179" s="71"/>
      <c r="QAU179" s="72"/>
      <c r="QAV179" s="72"/>
      <c r="QAW179" s="72"/>
      <c r="QAX179" s="138"/>
      <c r="QAY179" s="71"/>
      <c r="QAZ179" s="72"/>
      <c r="QBA179" s="71"/>
      <c r="QBB179" s="72"/>
      <c r="QBC179" s="72"/>
      <c r="QBD179" s="72"/>
      <c r="QBE179" s="138"/>
      <c r="QBF179" s="71"/>
      <c r="QBG179" s="72"/>
      <c r="QBH179" s="71"/>
      <c r="QBI179" s="72"/>
      <c r="QBJ179" s="72"/>
      <c r="QBK179" s="72"/>
      <c r="QBL179" s="138"/>
      <c r="QBM179" s="71"/>
      <c r="QBN179" s="72"/>
      <c r="QBO179" s="71"/>
      <c r="QBP179" s="72"/>
      <c r="QBQ179" s="72"/>
      <c r="QBR179" s="72"/>
      <c r="QBS179" s="138"/>
      <c r="QBT179" s="71"/>
      <c r="QBU179" s="72"/>
      <c r="QBV179" s="71"/>
      <c r="QBW179" s="72"/>
      <c r="QBX179" s="72"/>
      <c r="QBY179" s="72"/>
      <c r="QBZ179" s="138"/>
      <c r="QCA179" s="71"/>
      <c r="QCB179" s="72"/>
      <c r="QCC179" s="71"/>
      <c r="QCD179" s="72"/>
      <c r="QCE179" s="72"/>
      <c r="QCF179" s="72"/>
      <c r="QCG179" s="138"/>
      <c r="QCH179" s="71"/>
      <c r="QCI179" s="72"/>
      <c r="QCJ179" s="71"/>
      <c r="QCK179" s="72"/>
      <c r="QCL179" s="72"/>
      <c r="QCM179" s="72"/>
      <c r="QCN179" s="138"/>
      <c r="QCO179" s="71"/>
      <c r="QCP179" s="72"/>
      <c r="QCQ179" s="71"/>
      <c r="QCR179" s="72"/>
      <c r="QCS179" s="72"/>
      <c r="QCT179" s="72"/>
      <c r="QCU179" s="138"/>
      <c r="QCV179" s="71"/>
      <c r="QCW179" s="72"/>
      <c r="QCX179" s="71"/>
      <c r="QCY179" s="72"/>
      <c r="QCZ179" s="72"/>
      <c r="QDA179" s="72"/>
      <c r="QDB179" s="138"/>
      <c r="QDC179" s="71"/>
      <c r="QDD179" s="72"/>
      <c r="QDE179" s="71"/>
      <c r="QDF179" s="72"/>
      <c r="QDG179" s="72"/>
      <c r="QDH179" s="72"/>
      <c r="QDI179" s="138"/>
      <c r="QDJ179" s="71"/>
      <c r="QDK179" s="72"/>
      <c r="QDL179" s="71"/>
      <c r="QDM179" s="72"/>
      <c r="QDN179" s="72"/>
      <c r="QDO179" s="72"/>
      <c r="QDP179" s="138"/>
      <c r="QDQ179" s="71"/>
      <c r="QDR179" s="72"/>
      <c r="QDS179" s="71"/>
      <c r="QDT179" s="72"/>
      <c r="QDU179" s="72"/>
      <c r="QDV179" s="72"/>
      <c r="QDW179" s="138"/>
      <c r="QDX179" s="141"/>
      <c r="QDY179" s="72"/>
      <c r="QDZ179" s="71"/>
      <c r="QEA179" s="72"/>
      <c r="QEB179" s="72"/>
      <c r="QEC179" s="72"/>
      <c r="QED179" s="138"/>
      <c r="QEE179" s="141"/>
      <c r="QEF179" s="72"/>
      <c r="QEG179" s="71"/>
      <c r="QEH179" s="72"/>
      <c r="QEI179" s="72"/>
      <c r="QEJ179" s="72"/>
      <c r="QEK179" s="136"/>
      <c r="QEL179" s="137"/>
      <c r="QEM179" s="71"/>
      <c r="QEN179" s="71"/>
      <c r="QEO179" s="138"/>
      <c r="QEP179" s="138"/>
      <c r="QEQ179" s="139"/>
      <c r="QER179" s="71"/>
      <c r="QES179" s="72"/>
      <c r="QET179" s="71"/>
      <c r="QEU179" s="140"/>
      <c r="QEV179" s="72"/>
      <c r="QEW179" s="72"/>
      <c r="QEX179" s="138"/>
      <c r="QEY179" s="71"/>
      <c r="QEZ179" s="72"/>
      <c r="QFA179" s="71"/>
      <c r="QFB179" s="72"/>
      <c r="QFC179" s="72"/>
      <c r="QFD179" s="72"/>
      <c r="QFE179" s="138"/>
      <c r="QFF179" s="71"/>
      <c r="QFG179" s="72"/>
      <c r="QFH179" s="71"/>
      <c r="QFI179" s="72"/>
      <c r="QFJ179" s="72"/>
      <c r="QFK179" s="72"/>
      <c r="QFL179" s="138"/>
      <c r="QFM179" s="71"/>
      <c r="QFN179" s="72"/>
      <c r="QFO179" s="71"/>
      <c r="QFP179" s="72"/>
      <c r="QFQ179" s="72"/>
      <c r="QFR179" s="72"/>
      <c r="QFS179" s="138"/>
      <c r="QFT179" s="71"/>
      <c r="QFU179" s="72"/>
      <c r="QFV179" s="71"/>
      <c r="QFW179" s="72"/>
      <c r="QFX179" s="72"/>
      <c r="QFY179" s="72"/>
      <c r="QFZ179" s="138"/>
      <c r="QGA179" s="71"/>
      <c r="QGB179" s="72"/>
      <c r="QGC179" s="71"/>
      <c r="QGD179" s="72"/>
      <c r="QGE179" s="72"/>
      <c r="QGF179" s="72"/>
      <c r="QGG179" s="138"/>
      <c r="QGH179" s="71"/>
      <c r="QGI179" s="72"/>
      <c r="QGJ179" s="71"/>
      <c r="QGK179" s="72"/>
      <c r="QGL179" s="72"/>
      <c r="QGM179" s="72"/>
      <c r="QGN179" s="138"/>
      <c r="QGO179" s="71"/>
      <c r="QGP179" s="72"/>
      <c r="QGQ179" s="71"/>
      <c r="QGR179" s="72"/>
      <c r="QGS179" s="72"/>
      <c r="QGT179" s="72"/>
      <c r="QGU179" s="138"/>
      <c r="QGV179" s="71"/>
      <c r="QGW179" s="72"/>
      <c r="QGX179" s="71"/>
      <c r="QGY179" s="72"/>
      <c r="QGZ179" s="72"/>
      <c r="QHA179" s="72"/>
      <c r="QHB179" s="138"/>
      <c r="QHC179" s="71"/>
      <c r="QHD179" s="72"/>
      <c r="QHE179" s="71"/>
      <c r="QHF179" s="72"/>
      <c r="QHG179" s="72"/>
      <c r="QHH179" s="72"/>
      <c r="QHI179" s="138"/>
      <c r="QHJ179" s="71"/>
      <c r="QHK179" s="72"/>
      <c r="QHL179" s="71"/>
      <c r="QHM179" s="72"/>
      <c r="QHN179" s="72"/>
      <c r="QHO179" s="72"/>
      <c r="QHP179" s="138"/>
      <c r="QHQ179" s="71"/>
      <c r="QHR179" s="72"/>
      <c r="QHS179" s="71"/>
      <c r="QHT179" s="72"/>
      <c r="QHU179" s="72"/>
      <c r="QHV179" s="72"/>
      <c r="QHW179" s="138"/>
      <c r="QHX179" s="71"/>
      <c r="QHY179" s="72"/>
      <c r="QHZ179" s="71"/>
      <c r="QIA179" s="72"/>
      <c r="QIB179" s="72"/>
      <c r="QIC179" s="72"/>
      <c r="QID179" s="138"/>
      <c r="QIE179" s="71"/>
      <c r="QIF179" s="72"/>
      <c r="QIG179" s="71"/>
      <c r="QIH179" s="72"/>
      <c r="QII179" s="72"/>
      <c r="QIJ179" s="72"/>
      <c r="QIK179" s="138"/>
      <c r="QIL179" s="71"/>
      <c r="QIM179" s="72"/>
      <c r="QIN179" s="71"/>
      <c r="QIO179" s="72"/>
      <c r="QIP179" s="72"/>
      <c r="QIQ179" s="72"/>
      <c r="QIR179" s="138"/>
      <c r="QIS179" s="71"/>
      <c r="QIT179" s="72"/>
      <c r="QIU179" s="71"/>
      <c r="QIV179" s="72"/>
      <c r="QIW179" s="72"/>
      <c r="QIX179" s="72"/>
      <c r="QIY179" s="138"/>
      <c r="QIZ179" s="71"/>
      <c r="QJA179" s="72"/>
      <c r="QJB179" s="71"/>
      <c r="QJC179" s="72"/>
      <c r="QJD179" s="72"/>
      <c r="QJE179" s="72"/>
      <c r="QJF179" s="138"/>
      <c r="QJG179" s="71"/>
      <c r="QJH179" s="72"/>
      <c r="QJI179" s="71"/>
      <c r="QJJ179" s="72"/>
      <c r="QJK179" s="72"/>
      <c r="QJL179" s="72"/>
      <c r="QJM179" s="138"/>
      <c r="QJN179" s="71"/>
      <c r="QJO179" s="72"/>
      <c r="QJP179" s="71"/>
      <c r="QJQ179" s="72"/>
      <c r="QJR179" s="72"/>
      <c r="QJS179" s="72"/>
      <c r="QJT179" s="138"/>
      <c r="QJU179" s="71"/>
      <c r="QJV179" s="72"/>
      <c r="QJW179" s="71"/>
      <c r="QJX179" s="72"/>
      <c r="QJY179" s="72"/>
      <c r="QJZ179" s="72"/>
      <c r="QKA179" s="138"/>
      <c r="QKB179" s="71"/>
      <c r="QKC179" s="72"/>
      <c r="QKD179" s="71"/>
      <c r="QKE179" s="72"/>
      <c r="QKF179" s="72"/>
      <c r="QKG179" s="72"/>
      <c r="QKH179" s="138"/>
      <c r="QKI179" s="71"/>
      <c r="QKJ179" s="72"/>
      <c r="QKK179" s="71"/>
      <c r="QKL179" s="72"/>
      <c r="QKM179" s="72"/>
      <c r="QKN179" s="72"/>
      <c r="QKO179" s="138"/>
      <c r="QKP179" s="71"/>
      <c r="QKQ179" s="72"/>
      <c r="QKR179" s="71"/>
      <c r="QKS179" s="72"/>
      <c r="QKT179" s="72"/>
      <c r="QKU179" s="72"/>
      <c r="QKV179" s="138"/>
      <c r="QKW179" s="71"/>
      <c r="QKX179" s="72"/>
      <c r="QKY179" s="71"/>
      <c r="QKZ179" s="72"/>
      <c r="QLA179" s="72"/>
      <c r="QLB179" s="72"/>
      <c r="QLC179" s="138"/>
      <c r="QLD179" s="71"/>
      <c r="QLE179" s="72"/>
      <c r="QLF179" s="71"/>
      <c r="QLG179" s="72"/>
      <c r="QLH179" s="72"/>
      <c r="QLI179" s="72"/>
      <c r="QLJ179" s="138"/>
      <c r="QLK179" s="71"/>
      <c r="QLL179" s="72"/>
      <c r="QLM179" s="71"/>
      <c r="QLN179" s="72"/>
      <c r="QLO179" s="72"/>
      <c r="QLP179" s="72"/>
      <c r="QLQ179" s="138"/>
      <c r="QLR179" s="71"/>
      <c r="QLS179" s="72"/>
      <c r="QLT179" s="71"/>
      <c r="QLU179" s="72"/>
      <c r="QLV179" s="72"/>
      <c r="QLW179" s="72"/>
      <c r="QLX179" s="138"/>
      <c r="QLY179" s="71"/>
      <c r="QLZ179" s="72"/>
      <c r="QMA179" s="71"/>
      <c r="QMB179" s="72"/>
      <c r="QMC179" s="72"/>
      <c r="QMD179" s="72"/>
      <c r="QME179" s="138"/>
      <c r="QMF179" s="71"/>
      <c r="QMG179" s="72"/>
      <c r="QMH179" s="71"/>
      <c r="QMI179" s="72"/>
      <c r="QMJ179" s="72"/>
      <c r="QMK179" s="72"/>
      <c r="QML179" s="138"/>
      <c r="QMM179" s="71"/>
      <c r="QMN179" s="72"/>
      <c r="QMO179" s="71"/>
      <c r="QMP179" s="72"/>
      <c r="QMQ179" s="72"/>
      <c r="QMR179" s="72"/>
      <c r="QMS179" s="138"/>
      <c r="QMT179" s="71"/>
      <c r="QMU179" s="72"/>
      <c r="QMV179" s="71"/>
      <c r="QMW179" s="72"/>
      <c r="QMX179" s="72"/>
      <c r="QMY179" s="72"/>
      <c r="QMZ179" s="138"/>
      <c r="QNA179" s="141"/>
      <c r="QNB179" s="72"/>
      <c r="QNC179" s="71"/>
      <c r="QND179" s="72"/>
      <c r="QNE179" s="72"/>
      <c r="QNF179" s="72"/>
      <c r="QNG179" s="138"/>
      <c r="QNH179" s="141"/>
      <c r="QNI179" s="72"/>
      <c r="QNJ179" s="71"/>
      <c r="QNK179" s="72"/>
      <c r="QNL179" s="72"/>
      <c r="QNM179" s="72"/>
      <c r="QNN179" s="136"/>
      <c r="QNO179" s="137"/>
      <c r="QNP179" s="71"/>
      <c r="QNQ179" s="71"/>
      <c r="QNR179" s="138"/>
      <c r="QNS179" s="138"/>
      <c r="QNT179" s="139"/>
      <c r="QNU179" s="71"/>
      <c r="QNV179" s="72"/>
      <c r="QNW179" s="71"/>
      <c r="QNX179" s="140"/>
      <c r="QNY179" s="72"/>
      <c r="QNZ179" s="72"/>
      <c r="QOA179" s="138"/>
      <c r="QOB179" s="71"/>
      <c r="QOC179" s="72"/>
      <c r="QOD179" s="71"/>
      <c r="QOE179" s="72"/>
      <c r="QOF179" s="72"/>
      <c r="QOG179" s="72"/>
      <c r="QOH179" s="138"/>
      <c r="QOI179" s="71"/>
      <c r="QOJ179" s="72"/>
      <c r="QOK179" s="71"/>
      <c r="QOL179" s="72"/>
      <c r="QOM179" s="72"/>
      <c r="QON179" s="72"/>
      <c r="QOO179" s="138"/>
      <c r="QOP179" s="71"/>
      <c r="QOQ179" s="72"/>
      <c r="QOR179" s="71"/>
      <c r="QOS179" s="72"/>
      <c r="QOT179" s="72"/>
      <c r="QOU179" s="72"/>
      <c r="QOV179" s="138"/>
      <c r="QOW179" s="71"/>
      <c r="QOX179" s="72"/>
      <c r="QOY179" s="71"/>
      <c r="QOZ179" s="72"/>
      <c r="QPA179" s="72"/>
      <c r="QPB179" s="72"/>
      <c r="QPC179" s="138"/>
      <c r="QPD179" s="71"/>
      <c r="QPE179" s="72"/>
      <c r="QPF179" s="71"/>
      <c r="QPG179" s="72"/>
      <c r="QPH179" s="72"/>
      <c r="QPI179" s="72"/>
      <c r="QPJ179" s="138"/>
      <c r="QPK179" s="71"/>
      <c r="QPL179" s="72"/>
      <c r="QPM179" s="71"/>
      <c r="QPN179" s="72"/>
      <c r="QPO179" s="72"/>
      <c r="QPP179" s="72"/>
      <c r="QPQ179" s="138"/>
      <c r="QPR179" s="71"/>
      <c r="QPS179" s="72"/>
      <c r="QPT179" s="71"/>
      <c r="QPU179" s="72"/>
      <c r="QPV179" s="72"/>
      <c r="QPW179" s="72"/>
      <c r="QPX179" s="138"/>
      <c r="QPY179" s="71"/>
      <c r="QPZ179" s="72"/>
      <c r="QQA179" s="71"/>
      <c r="QQB179" s="72"/>
      <c r="QQC179" s="72"/>
      <c r="QQD179" s="72"/>
      <c r="QQE179" s="138"/>
      <c r="QQF179" s="71"/>
      <c r="QQG179" s="72"/>
      <c r="QQH179" s="71"/>
      <c r="QQI179" s="72"/>
      <c r="QQJ179" s="72"/>
      <c r="QQK179" s="72"/>
      <c r="QQL179" s="138"/>
      <c r="QQM179" s="71"/>
      <c r="QQN179" s="72"/>
      <c r="QQO179" s="71"/>
      <c r="QQP179" s="72"/>
      <c r="QQQ179" s="72"/>
      <c r="QQR179" s="72"/>
      <c r="QQS179" s="138"/>
      <c r="QQT179" s="71"/>
      <c r="QQU179" s="72"/>
      <c r="QQV179" s="71"/>
      <c r="QQW179" s="72"/>
      <c r="QQX179" s="72"/>
      <c r="QQY179" s="72"/>
      <c r="QQZ179" s="138"/>
      <c r="QRA179" s="71"/>
      <c r="QRB179" s="72"/>
      <c r="QRC179" s="71"/>
      <c r="QRD179" s="72"/>
      <c r="QRE179" s="72"/>
      <c r="QRF179" s="72"/>
      <c r="QRG179" s="138"/>
      <c r="QRH179" s="71"/>
      <c r="QRI179" s="72"/>
      <c r="QRJ179" s="71"/>
      <c r="QRK179" s="72"/>
      <c r="QRL179" s="72"/>
      <c r="QRM179" s="72"/>
      <c r="QRN179" s="138"/>
      <c r="QRO179" s="71"/>
      <c r="QRP179" s="72"/>
      <c r="QRQ179" s="71"/>
      <c r="QRR179" s="72"/>
      <c r="QRS179" s="72"/>
      <c r="QRT179" s="72"/>
      <c r="QRU179" s="138"/>
      <c r="QRV179" s="71"/>
      <c r="QRW179" s="72"/>
      <c r="QRX179" s="71"/>
      <c r="QRY179" s="72"/>
      <c r="QRZ179" s="72"/>
      <c r="QSA179" s="72"/>
      <c r="QSB179" s="138"/>
      <c r="QSC179" s="71"/>
      <c r="QSD179" s="72"/>
      <c r="QSE179" s="71"/>
      <c r="QSF179" s="72"/>
      <c r="QSG179" s="72"/>
      <c r="QSH179" s="72"/>
      <c r="QSI179" s="138"/>
      <c r="QSJ179" s="71"/>
      <c r="QSK179" s="72"/>
      <c r="QSL179" s="71"/>
      <c r="QSM179" s="72"/>
      <c r="QSN179" s="72"/>
      <c r="QSO179" s="72"/>
      <c r="QSP179" s="138"/>
      <c r="QSQ179" s="71"/>
      <c r="QSR179" s="72"/>
      <c r="QSS179" s="71"/>
      <c r="QST179" s="72"/>
      <c r="QSU179" s="72"/>
      <c r="QSV179" s="72"/>
      <c r="QSW179" s="138"/>
      <c r="QSX179" s="71"/>
      <c r="QSY179" s="72"/>
      <c r="QSZ179" s="71"/>
      <c r="QTA179" s="72"/>
      <c r="QTB179" s="72"/>
      <c r="QTC179" s="72"/>
      <c r="QTD179" s="138"/>
      <c r="QTE179" s="71"/>
      <c r="QTF179" s="72"/>
      <c r="QTG179" s="71"/>
      <c r="QTH179" s="72"/>
      <c r="QTI179" s="72"/>
      <c r="QTJ179" s="72"/>
      <c r="QTK179" s="138"/>
      <c r="QTL179" s="71"/>
      <c r="QTM179" s="72"/>
      <c r="QTN179" s="71"/>
      <c r="QTO179" s="72"/>
      <c r="QTP179" s="72"/>
      <c r="QTQ179" s="72"/>
      <c r="QTR179" s="138"/>
      <c r="QTS179" s="71"/>
      <c r="QTT179" s="72"/>
      <c r="QTU179" s="71"/>
      <c r="QTV179" s="72"/>
      <c r="QTW179" s="72"/>
      <c r="QTX179" s="72"/>
      <c r="QTY179" s="138"/>
      <c r="QTZ179" s="71"/>
      <c r="QUA179" s="72"/>
      <c r="QUB179" s="71"/>
      <c r="QUC179" s="72"/>
      <c r="QUD179" s="72"/>
      <c r="QUE179" s="72"/>
      <c r="QUF179" s="138"/>
      <c r="QUG179" s="71"/>
      <c r="QUH179" s="72"/>
      <c r="QUI179" s="71"/>
      <c r="QUJ179" s="72"/>
      <c r="QUK179" s="72"/>
      <c r="QUL179" s="72"/>
      <c r="QUM179" s="138"/>
      <c r="QUN179" s="71"/>
      <c r="QUO179" s="72"/>
      <c r="QUP179" s="71"/>
      <c r="QUQ179" s="72"/>
      <c r="QUR179" s="72"/>
      <c r="QUS179" s="72"/>
      <c r="QUT179" s="138"/>
      <c r="QUU179" s="71"/>
      <c r="QUV179" s="72"/>
      <c r="QUW179" s="71"/>
      <c r="QUX179" s="72"/>
      <c r="QUY179" s="72"/>
      <c r="QUZ179" s="72"/>
      <c r="QVA179" s="138"/>
      <c r="QVB179" s="71"/>
      <c r="QVC179" s="72"/>
      <c r="QVD179" s="71"/>
      <c r="QVE179" s="72"/>
      <c r="QVF179" s="72"/>
      <c r="QVG179" s="72"/>
      <c r="QVH179" s="138"/>
      <c r="QVI179" s="71"/>
      <c r="QVJ179" s="72"/>
      <c r="QVK179" s="71"/>
      <c r="QVL179" s="72"/>
      <c r="QVM179" s="72"/>
      <c r="QVN179" s="72"/>
      <c r="QVO179" s="138"/>
      <c r="QVP179" s="71"/>
      <c r="QVQ179" s="72"/>
      <c r="QVR179" s="71"/>
      <c r="QVS179" s="72"/>
      <c r="QVT179" s="72"/>
      <c r="QVU179" s="72"/>
      <c r="QVV179" s="138"/>
      <c r="QVW179" s="71"/>
      <c r="QVX179" s="72"/>
      <c r="QVY179" s="71"/>
      <c r="QVZ179" s="72"/>
      <c r="QWA179" s="72"/>
      <c r="QWB179" s="72"/>
      <c r="QWC179" s="138"/>
      <c r="QWD179" s="141"/>
      <c r="QWE179" s="72"/>
      <c r="QWF179" s="71"/>
      <c r="QWG179" s="72"/>
      <c r="QWH179" s="72"/>
      <c r="QWI179" s="72"/>
      <c r="QWJ179" s="138"/>
      <c r="QWK179" s="141"/>
      <c r="QWL179" s="72"/>
      <c r="QWM179" s="71"/>
      <c r="QWN179" s="72"/>
      <c r="QWO179" s="72"/>
      <c r="QWP179" s="72"/>
      <c r="QWQ179" s="136"/>
      <c r="QWR179" s="137"/>
      <c r="QWS179" s="71"/>
      <c r="QWT179" s="71"/>
      <c r="QWU179" s="138"/>
      <c r="QWV179" s="138"/>
      <c r="QWW179" s="139"/>
      <c r="QWX179" s="71"/>
      <c r="QWY179" s="72"/>
      <c r="QWZ179" s="71"/>
      <c r="QXA179" s="140"/>
      <c r="QXB179" s="72"/>
      <c r="QXC179" s="72"/>
      <c r="QXD179" s="138"/>
      <c r="QXE179" s="71"/>
      <c r="QXF179" s="72"/>
      <c r="QXG179" s="71"/>
      <c r="QXH179" s="72"/>
      <c r="QXI179" s="72"/>
      <c r="QXJ179" s="72"/>
      <c r="QXK179" s="138"/>
      <c r="QXL179" s="71"/>
      <c r="QXM179" s="72"/>
      <c r="QXN179" s="71"/>
      <c r="QXO179" s="72"/>
      <c r="QXP179" s="72"/>
      <c r="QXQ179" s="72"/>
      <c r="QXR179" s="138"/>
      <c r="QXS179" s="71"/>
      <c r="QXT179" s="72"/>
      <c r="QXU179" s="71"/>
      <c r="QXV179" s="72"/>
      <c r="QXW179" s="72"/>
      <c r="QXX179" s="72"/>
      <c r="QXY179" s="138"/>
      <c r="QXZ179" s="71"/>
      <c r="QYA179" s="72"/>
      <c r="QYB179" s="71"/>
      <c r="QYC179" s="72"/>
      <c r="QYD179" s="72"/>
      <c r="QYE179" s="72"/>
      <c r="QYF179" s="138"/>
      <c r="QYG179" s="71"/>
      <c r="QYH179" s="72"/>
      <c r="QYI179" s="71"/>
      <c r="QYJ179" s="72"/>
      <c r="QYK179" s="72"/>
      <c r="QYL179" s="72"/>
      <c r="QYM179" s="138"/>
      <c r="QYN179" s="71"/>
      <c r="QYO179" s="72"/>
      <c r="QYP179" s="71"/>
      <c r="QYQ179" s="72"/>
      <c r="QYR179" s="72"/>
      <c r="QYS179" s="72"/>
      <c r="QYT179" s="138"/>
      <c r="QYU179" s="71"/>
      <c r="QYV179" s="72"/>
      <c r="QYW179" s="71"/>
      <c r="QYX179" s="72"/>
      <c r="QYY179" s="72"/>
      <c r="QYZ179" s="72"/>
      <c r="QZA179" s="138"/>
      <c r="QZB179" s="71"/>
      <c r="QZC179" s="72"/>
      <c r="QZD179" s="71"/>
      <c r="QZE179" s="72"/>
      <c r="QZF179" s="72"/>
      <c r="QZG179" s="72"/>
      <c r="QZH179" s="138"/>
      <c r="QZI179" s="71"/>
      <c r="QZJ179" s="72"/>
      <c r="QZK179" s="71"/>
      <c r="QZL179" s="72"/>
      <c r="QZM179" s="72"/>
      <c r="QZN179" s="72"/>
      <c r="QZO179" s="138"/>
      <c r="QZP179" s="71"/>
      <c r="QZQ179" s="72"/>
      <c r="QZR179" s="71"/>
      <c r="QZS179" s="72"/>
      <c r="QZT179" s="72"/>
      <c r="QZU179" s="72"/>
      <c r="QZV179" s="138"/>
      <c r="QZW179" s="71"/>
      <c r="QZX179" s="72"/>
      <c r="QZY179" s="71"/>
      <c r="QZZ179" s="72"/>
      <c r="RAA179" s="72"/>
      <c r="RAB179" s="72"/>
      <c r="RAC179" s="138"/>
      <c r="RAD179" s="71"/>
      <c r="RAE179" s="72"/>
      <c r="RAF179" s="71"/>
      <c r="RAG179" s="72"/>
      <c r="RAH179" s="72"/>
      <c r="RAI179" s="72"/>
      <c r="RAJ179" s="138"/>
      <c r="RAK179" s="71"/>
      <c r="RAL179" s="72"/>
      <c r="RAM179" s="71"/>
      <c r="RAN179" s="72"/>
      <c r="RAO179" s="72"/>
      <c r="RAP179" s="72"/>
      <c r="RAQ179" s="138"/>
      <c r="RAR179" s="71"/>
      <c r="RAS179" s="72"/>
      <c r="RAT179" s="71"/>
      <c r="RAU179" s="72"/>
      <c r="RAV179" s="72"/>
      <c r="RAW179" s="72"/>
      <c r="RAX179" s="138"/>
      <c r="RAY179" s="71"/>
      <c r="RAZ179" s="72"/>
      <c r="RBA179" s="71"/>
      <c r="RBB179" s="72"/>
      <c r="RBC179" s="72"/>
      <c r="RBD179" s="72"/>
      <c r="RBE179" s="138"/>
      <c r="RBF179" s="71"/>
      <c r="RBG179" s="72"/>
      <c r="RBH179" s="71"/>
      <c r="RBI179" s="72"/>
      <c r="RBJ179" s="72"/>
      <c r="RBK179" s="72"/>
      <c r="RBL179" s="138"/>
      <c r="RBM179" s="71"/>
      <c r="RBN179" s="72"/>
      <c r="RBO179" s="71"/>
      <c r="RBP179" s="72"/>
      <c r="RBQ179" s="72"/>
      <c r="RBR179" s="72"/>
      <c r="RBS179" s="138"/>
      <c r="RBT179" s="71"/>
      <c r="RBU179" s="72"/>
      <c r="RBV179" s="71"/>
      <c r="RBW179" s="72"/>
      <c r="RBX179" s="72"/>
      <c r="RBY179" s="72"/>
      <c r="RBZ179" s="138"/>
      <c r="RCA179" s="71"/>
      <c r="RCB179" s="72"/>
      <c r="RCC179" s="71"/>
      <c r="RCD179" s="72"/>
      <c r="RCE179" s="72"/>
      <c r="RCF179" s="72"/>
      <c r="RCG179" s="138"/>
      <c r="RCH179" s="71"/>
      <c r="RCI179" s="72"/>
      <c r="RCJ179" s="71"/>
      <c r="RCK179" s="72"/>
      <c r="RCL179" s="72"/>
      <c r="RCM179" s="72"/>
      <c r="RCN179" s="138"/>
      <c r="RCO179" s="71"/>
      <c r="RCP179" s="72"/>
      <c r="RCQ179" s="71"/>
      <c r="RCR179" s="72"/>
      <c r="RCS179" s="72"/>
      <c r="RCT179" s="72"/>
      <c r="RCU179" s="138"/>
      <c r="RCV179" s="71"/>
      <c r="RCW179" s="72"/>
      <c r="RCX179" s="71"/>
      <c r="RCY179" s="72"/>
      <c r="RCZ179" s="72"/>
      <c r="RDA179" s="72"/>
      <c r="RDB179" s="138"/>
      <c r="RDC179" s="71"/>
      <c r="RDD179" s="72"/>
      <c r="RDE179" s="71"/>
      <c r="RDF179" s="72"/>
      <c r="RDG179" s="72"/>
      <c r="RDH179" s="72"/>
      <c r="RDI179" s="138"/>
      <c r="RDJ179" s="71"/>
      <c r="RDK179" s="72"/>
      <c r="RDL179" s="71"/>
      <c r="RDM179" s="72"/>
      <c r="RDN179" s="72"/>
      <c r="RDO179" s="72"/>
      <c r="RDP179" s="138"/>
      <c r="RDQ179" s="71"/>
      <c r="RDR179" s="72"/>
      <c r="RDS179" s="71"/>
      <c r="RDT179" s="72"/>
      <c r="RDU179" s="72"/>
      <c r="RDV179" s="72"/>
      <c r="RDW179" s="138"/>
      <c r="RDX179" s="71"/>
      <c r="RDY179" s="72"/>
      <c r="RDZ179" s="71"/>
      <c r="REA179" s="72"/>
      <c r="REB179" s="72"/>
      <c r="REC179" s="72"/>
      <c r="RED179" s="138"/>
      <c r="REE179" s="71"/>
      <c r="REF179" s="72"/>
      <c r="REG179" s="71"/>
      <c r="REH179" s="72"/>
      <c r="REI179" s="72"/>
      <c r="REJ179" s="72"/>
      <c r="REK179" s="138"/>
      <c r="REL179" s="71"/>
      <c r="REM179" s="72"/>
      <c r="REN179" s="71"/>
      <c r="REO179" s="72"/>
      <c r="REP179" s="72"/>
      <c r="REQ179" s="72"/>
      <c r="RER179" s="138"/>
      <c r="RES179" s="71"/>
      <c r="RET179" s="72"/>
      <c r="REU179" s="71"/>
      <c r="REV179" s="72"/>
      <c r="REW179" s="72"/>
      <c r="REX179" s="72"/>
      <c r="REY179" s="138"/>
      <c r="REZ179" s="71"/>
      <c r="RFA179" s="72"/>
      <c r="RFB179" s="71"/>
      <c r="RFC179" s="72"/>
      <c r="RFD179" s="72"/>
      <c r="RFE179" s="72"/>
      <c r="RFF179" s="138"/>
      <c r="RFG179" s="141"/>
      <c r="RFH179" s="72"/>
      <c r="RFI179" s="71"/>
      <c r="RFJ179" s="72"/>
      <c r="RFK179" s="72"/>
      <c r="RFL179" s="72"/>
      <c r="RFM179" s="138"/>
      <c r="RFN179" s="141"/>
      <c r="RFO179" s="72"/>
      <c r="RFP179" s="71"/>
      <c r="RFQ179" s="72"/>
      <c r="RFR179" s="72"/>
      <c r="RFS179" s="72"/>
      <c r="RFT179" s="136"/>
      <c r="RFU179" s="137"/>
      <c r="RFV179" s="71"/>
      <c r="RFW179" s="71"/>
      <c r="RFX179" s="138"/>
      <c r="RFY179" s="138"/>
      <c r="RFZ179" s="139"/>
      <c r="RGA179" s="71"/>
      <c r="RGB179" s="72"/>
      <c r="RGC179" s="71"/>
      <c r="RGD179" s="140"/>
      <c r="RGE179" s="72"/>
      <c r="RGF179" s="72"/>
      <c r="RGG179" s="138"/>
      <c r="RGH179" s="71"/>
      <c r="RGI179" s="72"/>
      <c r="RGJ179" s="71"/>
      <c r="RGK179" s="72"/>
      <c r="RGL179" s="72"/>
      <c r="RGM179" s="72"/>
      <c r="RGN179" s="138"/>
      <c r="RGO179" s="71"/>
      <c r="RGP179" s="72"/>
      <c r="RGQ179" s="71"/>
      <c r="RGR179" s="72"/>
      <c r="RGS179" s="72"/>
      <c r="RGT179" s="72"/>
      <c r="RGU179" s="138"/>
      <c r="RGV179" s="71"/>
      <c r="RGW179" s="72"/>
      <c r="RGX179" s="71"/>
      <c r="RGY179" s="72"/>
      <c r="RGZ179" s="72"/>
      <c r="RHA179" s="72"/>
      <c r="RHB179" s="138"/>
      <c r="RHC179" s="71"/>
      <c r="RHD179" s="72"/>
      <c r="RHE179" s="71"/>
      <c r="RHF179" s="72"/>
      <c r="RHG179" s="72"/>
      <c r="RHH179" s="72"/>
      <c r="RHI179" s="138"/>
      <c r="RHJ179" s="71"/>
      <c r="RHK179" s="72"/>
      <c r="RHL179" s="71"/>
      <c r="RHM179" s="72"/>
      <c r="RHN179" s="72"/>
      <c r="RHO179" s="72"/>
      <c r="RHP179" s="138"/>
      <c r="RHQ179" s="71"/>
      <c r="RHR179" s="72"/>
      <c r="RHS179" s="71"/>
      <c r="RHT179" s="72"/>
      <c r="RHU179" s="72"/>
      <c r="RHV179" s="72"/>
      <c r="RHW179" s="138"/>
      <c r="RHX179" s="71"/>
      <c r="RHY179" s="72"/>
      <c r="RHZ179" s="71"/>
      <c r="RIA179" s="72"/>
      <c r="RIB179" s="72"/>
      <c r="RIC179" s="72"/>
      <c r="RID179" s="138"/>
      <c r="RIE179" s="71"/>
      <c r="RIF179" s="72"/>
      <c r="RIG179" s="71"/>
      <c r="RIH179" s="72"/>
      <c r="RII179" s="72"/>
      <c r="RIJ179" s="72"/>
      <c r="RIK179" s="138"/>
      <c r="RIL179" s="71"/>
      <c r="RIM179" s="72"/>
      <c r="RIN179" s="71"/>
      <c r="RIO179" s="72"/>
      <c r="RIP179" s="72"/>
      <c r="RIQ179" s="72"/>
      <c r="RIR179" s="138"/>
      <c r="RIS179" s="71"/>
      <c r="RIT179" s="72"/>
      <c r="RIU179" s="71"/>
      <c r="RIV179" s="72"/>
      <c r="RIW179" s="72"/>
      <c r="RIX179" s="72"/>
      <c r="RIY179" s="138"/>
      <c r="RIZ179" s="71"/>
      <c r="RJA179" s="72"/>
      <c r="RJB179" s="71"/>
      <c r="RJC179" s="72"/>
      <c r="RJD179" s="72"/>
      <c r="RJE179" s="72"/>
      <c r="RJF179" s="138"/>
      <c r="RJG179" s="71"/>
      <c r="RJH179" s="72"/>
      <c r="RJI179" s="71"/>
      <c r="RJJ179" s="72"/>
      <c r="RJK179" s="72"/>
      <c r="RJL179" s="72"/>
      <c r="RJM179" s="138"/>
      <c r="RJN179" s="71"/>
      <c r="RJO179" s="72"/>
      <c r="RJP179" s="71"/>
      <c r="RJQ179" s="72"/>
      <c r="RJR179" s="72"/>
      <c r="RJS179" s="72"/>
      <c r="RJT179" s="138"/>
      <c r="RJU179" s="71"/>
      <c r="RJV179" s="72"/>
      <c r="RJW179" s="71"/>
      <c r="RJX179" s="72"/>
      <c r="RJY179" s="72"/>
      <c r="RJZ179" s="72"/>
      <c r="RKA179" s="138"/>
      <c r="RKB179" s="71"/>
      <c r="RKC179" s="72"/>
      <c r="RKD179" s="71"/>
      <c r="RKE179" s="72"/>
      <c r="RKF179" s="72"/>
      <c r="RKG179" s="72"/>
      <c r="RKH179" s="138"/>
      <c r="RKI179" s="71"/>
      <c r="RKJ179" s="72"/>
      <c r="RKK179" s="71"/>
      <c r="RKL179" s="72"/>
      <c r="RKM179" s="72"/>
      <c r="RKN179" s="72"/>
      <c r="RKO179" s="138"/>
      <c r="RKP179" s="71"/>
      <c r="RKQ179" s="72"/>
      <c r="RKR179" s="71"/>
      <c r="RKS179" s="72"/>
      <c r="RKT179" s="72"/>
      <c r="RKU179" s="72"/>
      <c r="RKV179" s="138"/>
      <c r="RKW179" s="71"/>
      <c r="RKX179" s="72"/>
      <c r="RKY179" s="71"/>
      <c r="RKZ179" s="72"/>
      <c r="RLA179" s="72"/>
      <c r="RLB179" s="72"/>
      <c r="RLC179" s="138"/>
      <c r="RLD179" s="71"/>
      <c r="RLE179" s="72"/>
      <c r="RLF179" s="71"/>
      <c r="RLG179" s="72"/>
      <c r="RLH179" s="72"/>
      <c r="RLI179" s="72"/>
      <c r="RLJ179" s="138"/>
      <c r="RLK179" s="71"/>
      <c r="RLL179" s="72"/>
      <c r="RLM179" s="71"/>
      <c r="RLN179" s="72"/>
      <c r="RLO179" s="72"/>
      <c r="RLP179" s="72"/>
      <c r="RLQ179" s="138"/>
      <c r="RLR179" s="71"/>
      <c r="RLS179" s="72"/>
      <c r="RLT179" s="71"/>
      <c r="RLU179" s="72"/>
      <c r="RLV179" s="72"/>
      <c r="RLW179" s="72"/>
      <c r="RLX179" s="138"/>
      <c r="RLY179" s="71"/>
      <c r="RLZ179" s="72"/>
      <c r="RMA179" s="71"/>
      <c r="RMB179" s="72"/>
      <c r="RMC179" s="72"/>
      <c r="RMD179" s="72"/>
      <c r="RME179" s="138"/>
      <c r="RMF179" s="71"/>
      <c r="RMG179" s="72"/>
      <c r="RMH179" s="71"/>
      <c r="RMI179" s="72"/>
      <c r="RMJ179" s="72"/>
      <c r="RMK179" s="72"/>
      <c r="RML179" s="138"/>
      <c r="RMM179" s="71"/>
      <c r="RMN179" s="72"/>
      <c r="RMO179" s="71"/>
      <c r="RMP179" s="72"/>
      <c r="RMQ179" s="72"/>
      <c r="RMR179" s="72"/>
      <c r="RMS179" s="138"/>
      <c r="RMT179" s="71"/>
      <c r="RMU179" s="72"/>
      <c r="RMV179" s="71"/>
      <c r="RMW179" s="72"/>
      <c r="RMX179" s="72"/>
      <c r="RMY179" s="72"/>
      <c r="RMZ179" s="138"/>
      <c r="RNA179" s="71"/>
      <c r="RNB179" s="72"/>
      <c r="RNC179" s="71"/>
      <c r="RND179" s="72"/>
      <c r="RNE179" s="72"/>
      <c r="RNF179" s="72"/>
      <c r="RNG179" s="138"/>
      <c r="RNH179" s="71"/>
      <c r="RNI179" s="72"/>
      <c r="RNJ179" s="71"/>
      <c r="RNK179" s="72"/>
      <c r="RNL179" s="72"/>
      <c r="RNM179" s="72"/>
      <c r="RNN179" s="138"/>
      <c r="RNO179" s="71"/>
      <c r="RNP179" s="72"/>
      <c r="RNQ179" s="71"/>
      <c r="RNR179" s="72"/>
      <c r="RNS179" s="72"/>
      <c r="RNT179" s="72"/>
      <c r="RNU179" s="138"/>
      <c r="RNV179" s="71"/>
      <c r="RNW179" s="72"/>
      <c r="RNX179" s="71"/>
      <c r="RNY179" s="72"/>
      <c r="RNZ179" s="72"/>
      <c r="ROA179" s="72"/>
      <c r="ROB179" s="138"/>
      <c r="ROC179" s="71"/>
      <c r="ROD179" s="72"/>
      <c r="ROE179" s="71"/>
      <c r="ROF179" s="72"/>
      <c r="ROG179" s="72"/>
      <c r="ROH179" s="72"/>
      <c r="ROI179" s="138"/>
      <c r="ROJ179" s="141"/>
      <c r="ROK179" s="72"/>
      <c r="ROL179" s="71"/>
      <c r="ROM179" s="72"/>
      <c r="RON179" s="72"/>
      <c r="ROO179" s="72"/>
      <c r="ROP179" s="138"/>
      <c r="ROQ179" s="141"/>
      <c r="ROR179" s="72"/>
      <c r="ROS179" s="71"/>
      <c r="ROT179" s="72"/>
      <c r="ROU179" s="72"/>
      <c r="ROV179" s="72"/>
      <c r="ROW179" s="136"/>
      <c r="ROX179" s="137"/>
      <c r="ROY179" s="71"/>
      <c r="ROZ179" s="71"/>
      <c r="RPA179" s="138"/>
      <c r="RPB179" s="138"/>
      <c r="RPC179" s="139"/>
      <c r="RPD179" s="71"/>
      <c r="RPE179" s="72"/>
      <c r="RPF179" s="71"/>
      <c r="RPG179" s="140"/>
      <c r="RPH179" s="72"/>
      <c r="RPI179" s="72"/>
      <c r="RPJ179" s="138"/>
      <c r="RPK179" s="71"/>
      <c r="RPL179" s="72"/>
      <c r="RPM179" s="71"/>
      <c r="RPN179" s="72"/>
      <c r="RPO179" s="72"/>
      <c r="RPP179" s="72"/>
      <c r="RPQ179" s="138"/>
      <c r="RPR179" s="71"/>
      <c r="RPS179" s="72"/>
      <c r="RPT179" s="71"/>
      <c r="RPU179" s="72"/>
      <c r="RPV179" s="72"/>
      <c r="RPW179" s="72"/>
      <c r="RPX179" s="138"/>
      <c r="RPY179" s="71"/>
      <c r="RPZ179" s="72"/>
      <c r="RQA179" s="71"/>
      <c r="RQB179" s="72"/>
      <c r="RQC179" s="72"/>
      <c r="RQD179" s="72"/>
      <c r="RQE179" s="138"/>
      <c r="RQF179" s="71"/>
      <c r="RQG179" s="72"/>
      <c r="RQH179" s="71"/>
      <c r="RQI179" s="72"/>
      <c r="RQJ179" s="72"/>
      <c r="RQK179" s="72"/>
      <c r="RQL179" s="138"/>
      <c r="RQM179" s="71"/>
      <c r="RQN179" s="72"/>
      <c r="RQO179" s="71"/>
      <c r="RQP179" s="72"/>
      <c r="RQQ179" s="72"/>
      <c r="RQR179" s="72"/>
      <c r="RQS179" s="138"/>
      <c r="RQT179" s="71"/>
      <c r="RQU179" s="72"/>
      <c r="RQV179" s="71"/>
      <c r="RQW179" s="72"/>
      <c r="RQX179" s="72"/>
      <c r="RQY179" s="72"/>
      <c r="RQZ179" s="138"/>
      <c r="RRA179" s="71"/>
      <c r="RRB179" s="72"/>
      <c r="RRC179" s="71"/>
      <c r="RRD179" s="72"/>
      <c r="RRE179" s="72"/>
      <c r="RRF179" s="72"/>
      <c r="RRG179" s="138"/>
      <c r="RRH179" s="71"/>
      <c r="RRI179" s="72"/>
      <c r="RRJ179" s="71"/>
      <c r="RRK179" s="72"/>
      <c r="RRL179" s="72"/>
      <c r="RRM179" s="72"/>
      <c r="RRN179" s="138"/>
      <c r="RRO179" s="71"/>
      <c r="RRP179" s="72"/>
      <c r="RRQ179" s="71"/>
      <c r="RRR179" s="72"/>
      <c r="RRS179" s="72"/>
      <c r="RRT179" s="72"/>
      <c r="RRU179" s="138"/>
      <c r="RRV179" s="71"/>
      <c r="RRW179" s="72"/>
      <c r="RRX179" s="71"/>
      <c r="RRY179" s="72"/>
      <c r="RRZ179" s="72"/>
      <c r="RSA179" s="72"/>
      <c r="RSB179" s="138"/>
      <c r="RSC179" s="71"/>
      <c r="RSD179" s="72"/>
      <c r="RSE179" s="71"/>
      <c r="RSF179" s="72"/>
      <c r="RSG179" s="72"/>
      <c r="RSH179" s="72"/>
      <c r="RSI179" s="138"/>
      <c r="RSJ179" s="71"/>
      <c r="RSK179" s="72"/>
      <c r="RSL179" s="71"/>
      <c r="RSM179" s="72"/>
      <c r="RSN179" s="72"/>
      <c r="RSO179" s="72"/>
      <c r="RSP179" s="138"/>
      <c r="RSQ179" s="71"/>
      <c r="RSR179" s="72"/>
      <c r="RSS179" s="71"/>
      <c r="RST179" s="72"/>
      <c r="RSU179" s="72"/>
      <c r="RSV179" s="72"/>
      <c r="RSW179" s="138"/>
      <c r="RSX179" s="71"/>
      <c r="RSY179" s="72"/>
      <c r="RSZ179" s="71"/>
      <c r="RTA179" s="72"/>
      <c r="RTB179" s="72"/>
      <c r="RTC179" s="72"/>
      <c r="RTD179" s="138"/>
      <c r="RTE179" s="71"/>
      <c r="RTF179" s="72"/>
      <c r="RTG179" s="71"/>
      <c r="RTH179" s="72"/>
      <c r="RTI179" s="72"/>
      <c r="RTJ179" s="72"/>
      <c r="RTK179" s="138"/>
      <c r="RTL179" s="71"/>
      <c r="RTM179" s="72"/>
      <c r="RTN179" s="71"/>
      <c r="RTO179" s="72"/>
      <c r="RTP179" s="72"/>
      <c r="RTQ179" s="72"/>
      <c r="RTR179" s="138"/>
      <c r="RTS179" s="71"/>
      <c r="RTT179" s="72"/>
      <c r="RTU179" s="71"/>
      <c r="RTV179" s="72"/>
      <c r="RTW179" s="72"/>
      <c r="RTX179" s="72"/>
      <c r="RTY179" s="138"/>
      <c r="RTZ179" s="71"/>
      <c r="RUA179" s="72"/>
      <c r="RUB179" s="71"/>
      <c r="RUC179" s="72"/>
      <c r="RUD179" s="72"/>
      <c r="RUE179" s="72"/>
      <c r="RUF179" s="138"/>
      <c r="RUG179" s="71"/>
      <c r="RUH179" s="72"/>
      <c r="RUI179" s="71"/>
      <c r="RUJ179" s="72"/>
      <c r="RUK179" s="72"/>
      <c r="RUL179" s="72"/>
      <c r="RUM179" s="138"/>
      <c r="RUN179" s="71"/>
      <c r="RUO179" s="72"/>
      <c r="RUP179" s="71"/>
      <c r="RUQ179" s="72"/>
      <c r="RUR179" s="72"/>
      <c r="RUS179" s="72"/>
      <c r="RUT179" s="138"/>
      <c r="RUU179" s="71"/>
      <c r="RUV179" s="72"/>
      <c r="RUW179" s="71"/>
      <c r="RUX179" s="72"/>
      <c r="RUY179" s="72"/>
      <c r="RUZ179" s="72"/>
      <c r="RVA179" s="138"/>
      <c r="RVB179" s="71"/>
      <c r="RVC179" s="72"/>
      <c r="RVD179" s="71"/>
      <c r="RVE179" s="72"/>
      <c r="RVF179" s="72"/>
      <c r="RVG179" s="72"/>
      <c r="RVH179" s="138"/>
      <c r="RVI179" s="71"/>
      <c r="RVJ179" s="72"/>
      <c r="RVK179" s="71"/>
      <c r="RVL179" s="72"/>
      <c r="RVM179" s="72"/>
      <c r="RVN179" s="72"/>
      <c r="RVO179" s="138"/>
      <c r="RVP179" s="71"/>
      <c r="RVQ179" s="72"/>
      <c r="RVR179" s="71"/>
      <c r="RVS179" s="72"/>
      <c r="RVT179" s="72"/>
      <c r="RVU179" s="72"/>
      <c r="RVV179" s="138"/>
      <c r="RVW179" s="71"/>
      <c r="RVX179" s="72"/>
      <c r="RVY179" s="71"/>
      <c r="RVZ179" s="72"/>
      <c r="RWA179" s="72"/>
      <c r="RWB179" s="72"/>
      <c r="RWC179" s="138"/>
      <c r="RWD179" s="71"/>
      <c r="RWE179" s="72"/>
      <c r="RWF179" s="71"/>
      <c r="RWG179" s="72"/>
      <c r="RWH179" s="72"/>
      <c r="RWI179" s="72"/>
      <c r="RWJ179" s="138"/>
      <c r="RWK179" s="71"/>
      <c r="RWL179" s="72"/>
      <c r="RWM179" s="71"/>
      <c r="RWN179" s="72"/>
      <c r="RWO179" s="72"/>
      <c r="RWP179" s="72"/>
      <c r="RWQ179" s="138"/>
      <c r="RWR179" s="71"/>
      <c r="RWS179" s="72"/>
      <c r="RWT179" s="71"/>
      <c r="RWU179" s="72"/>
      <c r="RWV179" s="72"/>
      <c r="RWW179" s="72"/>
      <c r="RWX179" s="138"/>
      <c r="RWY179" s="71"/>
      <c r="RWZ179" s="72"/>
      <c r="RXA179" s="71"/>
      <c r="RXB179" s="72"/>
      <c r="RXC179" s="72"/>
      <c r="RXD179" s="72"/>
      <c r="RXE179" s="138"/>
      <c r="RXF179" s="71"/>
      <c r="RXG179" s="72"/>
      <c r="RXH179" s="71"/>
      <c r="RXI179" s="72"/>
      <c r="RXJ179" s="72"/>
      <c r="RXK179" s="72"/>
      <c r="RXL179" s="138"/>
      <c r="RXM179" s="141"/>
      <c r="RXN179" s="72"/>
      <c r="RXO179" s="71"/>
      <c r="RXP179" s="72"/>
      <c r="RXQ179" s="72"/>
      <c r="RXR179" s="72"/>
      <c r="RXS179" s="138"/>
      <c r="RXT179" s="141"/>
      <c r="RXU179" s="72"/>
      <c r="RXV179" s="71"/>
      <c r="RXW179" s="72"/>
      <c r="RXX179" s="72"/>
      <c r="RXY179" s="72"/>
      <c r="RXZ179" s="136"/>
      <c r="RYA179" s="137"/>
      <c r="RYB179" s="71"/>
      <c r="RYC179" s="71"/>
      <c r="RYD179" s="138"/>
      <c r="RYE179" s="138"/>
      <c r="RYF179" s="139"/>
      <c r="RYG179" s="71"/>
      <c r="RYH179" s="72"/>
      <c r="RYI179" s="71"/>
      <c r="RYJ179" s="140"/>
      <c r="RYK179" s="72"/>
      <c r="RYL179" s="72"/>
      <c r="RYM179" s="138"/>
      <c r="RYN179" s="71"/>
      <c r="RYO179" s="72"/>
      <c r="RYP179" s="71"/>
      <c r="RYQ179" s="72"/>
      <c r="RYR179" s="72"/>
      <c r="RYS179" s="72"/>
      <c r="RYT179" s="138"/>
      <c r="RYU179" s="71"/>
      <c r="RYV179" s="72"/>
      <c r="RYW179" s="71"/>
      <c r="RYX179" s="72"/>
      <c r="RYY179" s="72"/>
      <c r="RYZ179" s="72"/>
      <c r="RZA179" s="138"/>
      <c r="RZB179" s="71"/>
      <c r="RZC179" s="72"/>
      <c r="RZD179" s="71"/>
      <c r="RZE179" s="72"/>
      <c r="RZF179" s="72"/>
      <c r="RZG179" s="72"/>
      <c r="RZH179" s="138"/>
      <c r="RZI179" s="71"/>
      <c r="RZJ179" s="72"/>
      <c r="RZK179" s="71"/>
      <c r="RZL179" s="72"/>
      <c r="RZM179" s="72"/>
      <c r="RZN179" s="72"/>
      <c r="RZO179" s="138"/>
      <c r="RZP179" s="71"/>
      <c r="RZQ179" s="72"/>
      <c r="RZR179" s="71"/>
      <c r="RZS179" s="72"/>
      <c r="RZT179" s="72"/>
      <c r="RZU179" s="72"/>
      <c r="RZV179" s="138"/>
      <c r="RZW179" s="71"/>
      <c r="RZX179" s="72"/>
      <c r="RZY179" s="71"/>
      <c r="RZZ179" s="72"/>
      <c r="SAA179" s="72"/>
      <c r="SAB179" s="72"/>
      <c r="SAC179" s="138"/>
      <c r="SAD179" s="71"/>
      <c r="SAE179" s="72"/>
      <c r="SAF179" s="71"/>
      <c r="SAG179" s="72"/>
      <c r="SAH179" s="72"/>
      <c r="SAI179" s="72"/>
      <c r="SAJ179" s="138"/>
      <c r="SAK179" s="71"/>
      <c r="SAL179" s="72"/>
      <c r="SAM179" s="71"/>
      <c r="SAN179" s="72"/>
      <c r="SAO179" s="72"/>
      <c r="SAP179" s="72"/>
      <c r="SAQ179" s="138"/>
      <c r="SAR179" s="71"/>
      <c r="SAS179" s="72"/>
      <c r="SAT179" s="71"/>
      <c r="SAU179" s="72"/>
      <c r="SAV179" s="72"/>
      <c r="SAW179" s="72"/>
      <c r="SAX179" s="138"/>
      <c r="SAY179" s="71"/>
      <c r="SAZ179" s="72"/>
      <c r="SBA179" s="71"/>
      <c r="SBB179" s="72"/>
      <c r="SBC179" s="72"/>
      <c r="SBD179" s="72"/>
      <c r="SBE179" s="138"/>
      <c r="SBF179" s="71"/>
      <c r="SBG179" s="72"/>
      <c r="SBH179" s="71"/>
      <c r="SBI179" s="72"/>
      <c r="SBJ179" s="72"/>
      <c r="SBK179" s="72"/>
      <c r="SBL179" s="138"/>
      <c r="SBM179" s="71"/>
      <c r="SBN179" s="72"/>
      <c r="SBO179" s="71"/>
      <c r="SBP179" s="72"/>
      <c r="SBQ179" s="72"/>
      <c r="SBR179" s="72"/>
      <c r="SBS179" s="138"/>
      <c r="SBT179" s="71"/>
      <c r="SBU179" s="72"/>
      <c r="SBV179" s="71"/>
      <c r="SBW179" s="72"/>
      <c r="SBX179" s="72"/>
      <c r="SBY179" s="72"/>
      <c r="SBZ179" s="138"/>
      <c r="SCA179" s="71"/>
      <c r="SCB179" s="72"/>
      <c r="SCC179" s="71"/>
      <c r="SCD179" s="72"/>
      <c r="SCE179" s="72"/>
      <c r="SCF179" s="72"/>
      <c r="SCG179" s="138"/>
      <c r="SCH179" s="71"/>
      <c r="SCI179" s="72"/>
      <c r="SCJ179" s="71"/>
      <c r="SCK179" s="72"/>
      <c r="SCL179" s="72"/>
      <c r="SCM179" s="72"/>
      <c r="SCN179" s="138"/>
      <c r="SCO179" s="71"/>
      <c r="SCP179" s="72"/>
      <c r="SCQ179" s="71"/>
      <c r="SCR179" s="72"/>
      <c r="SCS179" s="72"/>
      <c r="SCT179" s="72"/>
      <c r="SCU179" s="138"/>
      <c r="SCV179" s="71"/>
      <c r="SCW179" s="72"/>
      <c r="SCX179" s="71"/>
      <c r="SCY179" s="72"/>
      <c r="SCZ179" s="72"/>
      <c r="SDA179" s="72"/>
      <c r="SDB179" s="138"/>
      <c r="SDC179" s="71"/>
      <c r="SDD179" s="72"/>
      <c r="SDE179" s="71"/>
      <c r="SDF179" s="72"/>
      <c r="SDG179" s="72"/>
      <c r="SDH179" s="72"/>
      <c r="SDI179" s="138"/>
      <c r="SDJ179" s="71"/>
      <c r="SDK179" s="72"/>
      <c r="SDL179" s="71"/>
      <c r="SDM179" s="72"/>
      <c r="SDN179" s="72"/>
      <c r="SDO179" s="72"/>
      <c r="SDP179" s="138"/>
      <c r="SDQ179" s="71"/>
      <c r="SDR179" s="72"/>
      <c r="SDS179" s="71"/>
      <c r="SDT179" s="72"/>
      <c r="SDU179" s="72"/>
      <c r="SDV179" s="72"/>
      <c r="SDW179" s="138"/>
      <c r="SDX179" s="71"/>
      <c r="SDY179" s="72"/>
      <c r="SDZ179" s="71"/>
      <c r="SEA179" s="72"/>
      <c r="SEB179" s="72"/>
      <c r="SEC179" s="72"/>
      <c r="SED179" s="138"/>
      <c r="SEE179" s="71"/>
      <c r="SEF179" s="72"/>
      <c r="SEG179" s="71"/>
      <c r="SEH179" s="72"/>
      <c r="SEI179" s="72"/>
      <c r="SEJ179" s="72"/>
      <c r="SEK179" s="138"/>
      <c r="SEL179" s="71"/>
      <c r="SEM179" s="72"/>
      <c r="SEN179" s="71"/>
      <c r="SEO179" s="72"/>
      <c r="SEP179" s="72"/>
      <c r="SEQ179" s="72"/>
      <c r="SER179" s="138"/>
      <c r="SES179" s="71"/>
      <c r="SET179" s="72"/>
      <c r="SEU179" s="71"/>
      <c r="SEV179" s="72"/>
      <c r="SEW179" s="72"/>
      <c r="SEX179" s="72"/>
      <c r="SEY179" s="138"/>
      <c r="SEZ179" s="71"/>
      <c r="SFA179" s="72"/>
      <c r="SFB179" s="71"/>
      <c r="SFC179" s="72"/>
      <c r="SFD179" s="72"/>
      <c r="SFE179" s="72"/>
      <c r="SFF179" s="138"/>
      <c r="SFG179" s="71"/>
      <c r="SFH179" s="72"/>
      <c r="SFI179" s="71"/>
      <c r="SFJ179" s="72"/>
      <c r="SFK179" s="72"/>
      <c r="SFL179" s="72"/>
      <c r="SFM179" s="138"/>
      <c r="SFN179" s="71"/>
      <c r="SFO179" s="72"/>
      <c r="SFP179" s="71"/>
      <c r="SFQ179" s="72"/>
      <c r="SFR179" s="72"/>
      <c r="SFS179" s="72"/>
      <c r="SFT179" s="138"/>
      <c r="SFU179" s="71"/>
      <c r="SFV179" s="72"/>
      <c r="SFW179" s="71"/>
      <c r="SFX179" s="72"/>
      <c r="SFY179" s="72"/>
      <c r="SFZ179" s="72"/>
      <c r="SGA179" s="138"/>
      <c r="SGB179" s="71"/>
      <c r="SGC179" s="72"/>
      <c r="SGD179" s="71"/>
      <c r="SGE179" s="72"/>
      <c r="SGF179" s="72"/>
      <c r="SGG179" s="72"/>
      <c r="SGH179" s="138"/>
      <c r="SGI179" s="71"/>
      <c r="SGJ179" s="72"/>
      <c r="SGK179" s="71"/>
      <c r="SGL179" s="72"/>
      <c r="SGM179" s="72"/>
      <c r="SGN179" s="72"/>
      <c r="SGO179" s="138"/>
      <c r="SGP179" s="141"/>
      <c r="SGQ179" s="72"/>
      <c r="SGR179" s="71"/>
      <c r="SGS179" s="72"/>
      <c r="SGT179" s="72"/>
      <c r="SGU179" s="72"/>
      <c r="SGV179" s="138"/>
      <c r="SGW179" s="141"/>
      <c r="SGX179" s="72"/>
      <c r="SGY179" s="71"/>
      <c r="SGZ179" s="72"/>
      <c r="SHA179" s="72"/>
      <c r="SHB179" s="72"/>
      <c r="SHC179" s="136"/>
      <c r="SHD179" s="137"/>
      <c r="SHE179" s="71"/>
      <c r="SHF179" s="71"/>
      <c r="SHG179" s="138"/>
      <c r="SHH179" s="138"/>
      <c r="SHI179" s="139"/>
      <c r="SHJ179" s="71"/>
      <c r="SHK179" s="72"/>
      <c r="SHL179" s="71"/>
      <c r="SHM179" s="140"/>
      <c r="SHN179" s="72"/>
      <c r="SHO179" s="72"/>
      <c r="SHP179" s="138"/>
      <c r="SHQ179" s="71"/>
      <c r="SHR179" s="72"/>
      <c r="SHS179" s="71"/>
      <c r="SHT179" s="72"/>
      <c r="SHU179" s="72"/>
      <c r="SHV179" s="72"/>
      <c r="SHW179" s="138"/>
      <c r="SHX179" s="71"/>
      <c r="SHY179" s="72"/>
      <c r="SHZ179" s="71"/>
      <c r="SIA179" s="72"/>
      <c r="SIB179" s="72"/>
      <c r="SIC179" s="72"/>
      <c r="SID179" s="138"/>
      <c r="SIE179" s="71"/>
      <c r="SIF179" s="72"/>
      <c r="SIG179" s="71"/>
      <c r="SIH179" s="72"/>
      <c r="SII179" s="72"/>
      <c r="SIJ179" s="72"/>
      <c r="SIK179" s="138"/>
      <c r="SIL179" s="71"/>
      <c r="SIM179" s="72"/>
      <c r="SIN179" s="71"/>
      <c r="SIO179" s="72"/>
      <c r="SIP179" s="72"/>
      <c r="SIQ179" s="72"/>
      <c r="SIR179" s="138"/>
      <c r="SIS179" s="71"/>
      <c r="SIT179" s="72"/>
      <c r="SIU179" s="71"/>
      <c r="SIV179" s="72"/>
      <c r="SIW179" s="72"/>
      <c r="SIX179" s="72"/>
      <c r="SIY179" s="138"/>
      <c r="SIZ179" s="71"/>
      <c r="SJA179" s="72"/>
      <c r="SJB179" s="71"/>
      <c r="SJC179" s="72"/>
      <c r="SJD179" s="72"/>
      <c r="SJE179" s="72"/>
      <c r="SJF179" s="138"/>
      <c r="SJG179" s="71"/>
      <c r="SJH179" s="72"/>
      <c r="SJI179" s="71"/>
      <c r="SJJ179" s="72"/>
      <c r="SJK179" s="72"/>
      <c r="SJL179" s="72"/>
      <c r="SJM179" s="138"/>
      <c r="SJN179" s="71"/>
      <c r="SJO179" s="72"/>
      <c r="SJP179" s="71"/>
      <c r="SJQ179" s="72"/>
      <c r="SJR179" s="72"/>
      <c r="SJS179" s="72"/>
      <c r="SJT179" s="138"/>
      <c r="SJU179" s="71"/>
      <c r="SJV179" s="72"/>
      <c r="SJW179" s="71"/>
      <c r="SJX179" s="72"/>
      <c r="SJY179" s="72"/>
      <c r="SJZ179" s="72"/>
      <c r="SKA179" s="138"/>
      <c r="SKB179" s="71"/>
      <c r="SKC179" s="72"/>
      <c r="SKD179" s="71"/>
      <c r="SKE179" s="72"/>
      <c r="SKF179" s="72"/>
      <c r="SKG179" s="72"/>
      <c r="SKH179" s="138"/>
      <c r="SKI179" s="71"/>
      <c r="SKJ179" s="72"/>
      <c r="SKK179" s="71"/>
      <c r="SKL179" s="72"/>
      <c r="SKM179" s="72"/>
      <c r="SKN179" s="72"/>
      <c r="SKO179" s="138"/>
      <c r="SKP179" s="71"/>
      <c r="SKQ179" s="72"/>
      <c r="SKR179" s="71"/>
      <c r="SKS179" s="72"/>
      <c r="SKT179" s="72"/>
      <c r="SKU179" s="72"/>
      <c r="SKV179" s="138"/>
      <c r="SKW179" s="71"/>
      <c r="SKX179" s="72"/>
      <c r="SKY179" s="71"/>
      <c r="SKZ179" s="72"/>
      <c r="SLA179" s="72"/>
      <c r="SLB179" s="72"/>
      <c r="SLC179" s="138"/>
      <c r="SLD179" s="71"/>
      <c r="SLE179" s="72"/>
      <c r="SLF179" s="71"/>
      <c r="SLG179" s="72"/>
      <c r="SLH179" s="72"/>
      <c r="SLI179" s="72"/>
      <c r="SLJ179" s="138"/>
      <c r="SLK179" s="71"/>
      <c r="SLL179" s="72"/>
      <c r="SLM179" s="71"/>
      <c r="SLN179" s="72"/>
      <c r="SLO179" s="72"/>
      <c r="SLP179" s="72"/>
      <c r="SLQ179" s="138"/>
      <c r="SLR179" s="71"/>
      <c r="SLS179" s="72"/>
      <c r="SLT179" s="71"/>
      <c r="SLU179" s="72"/>
      <c r="SLV179" s="72"/>
      <c r="SLW179" s="72"/>
      <c r="SLX179" s="138"/>
      <c r="SLY179" s="71"/>
      <c r="SLZ179" s="72"/>
      <c r="SMA179" s="71"/>
      <c r="SMB179" s="72"/>
      <c r="SMC179" s="72"/>
      <c r="SMD179" s="72"/>
      <c r="SME179" s="138"/>
      <c r="SMF179" s="71"/>
      <c r="SMG179" s="72"/>
      <c r="SMH179" s="71"/>
      <c r="SMI179" s="72"/>
      <c r="SMJ179" s="72"/>
      <c r="SMK179" s="72"/>
      <c r="SML179" s="138"/>
      <c r="SMM179" s="71"/>
      <c r="SMN179" s="72"/>
      <c r="SMO179" s="71"/>
      <c r="SMP179" s="72"/>
      <c r="SMQ179" s="72"/>
      <c r="SMR179" s="72"/>
      <c r="SMS179" s="138"/>
      <c r="SMT179" s="71"/>
      <c r="SMU179" s="72"/>
      <c r="SMV179" s="71"/>
      <c r="SMW179" s="72"/>
      <c r="SMX179" s="72"/>
      <c r="SMY179" s="72"/>
      <c r="SMZ179" s="138"/>
      <c r="SNA179" s="71"/>
      <c r="SNB179" s="72"/>
      <c r="SNC179" s="71"/>
      <c r="SND179" s="72"/>
      <c r="SNE179" s="72"/>
      <c r="SNF179" s="72"/>
      <c r="SNG179" s="138"/>
      <c r="SNH179" s="71"/>
      <c r="SNI179" s="72"/>
      <c r="SNJ179" s="71"/>
      <c r="SNK179" s="72"/>
      <c r="SNL179" s="72"/>
      <c r="SNM179" s="72"/>
      <c r="SNN179" s="138"/>
      <c r="SNO179" s="71"/>
      <c r="SNP179" s="72"/>
      <c r="SNQ179" s="71"/>
      <c r="SNR179" s="72"/>
      <c r="SNS179" s="72"/>
      <c r="SNT179" s="72"/>
      <c r="SNU179" s="138"/>
      <c r="SNV179" s="71"/>
      <c r="SNW179" s="72"/>
      <c r="SNX179" s="71"/>
      <c r="SNY179" s="72"/>
      <c r="SNZ179" s="72"/>
      <c r="SOA179" s="72"/>
      <c r="SOB179" s="138"/>
      <c r="SOC179" s="71"/>
      <c r="SOD179" s="72"/>
      <c r="SOE179" s="71"/>
      <c r="SOF179" s="72"/>
      <c r="SOG179" s="72"/>
      <c r="SOH179" s="72"/>
      <c r="SOI179" s="138"/>
      <c r="SOJ179" s="71"/>
      <c r="SOK179" s="72"/>
      <c r="SOL179" s="71"/>
      <c r="SOM179" s="72"/>
      <c r="SON179" s="72"/>
      <c r="SOO179" s="72"/>
      <c r="SOP179" s="138"/>
      <c r="SOQ179" s="71"/>
      <c r="SOR179" s="72"/>
      <c r="SOS179" s="71"/>
      <c r="SOT179" s="72"/>
      <c r="SOU179" s="72"/>
      <c r="SOV179" s="72"/>
      <c r="SOW179" s="138"/>
      <c r="SOX179" s="71"/>
      <c r="SOY179" s="72"/>
      <c r="SOZ179" s="71"/>
      <c r="SPA179" s="72"/>
      <c r="SPB179" s="72"/>
      <c r="SPC179" s="72"/>
      <c r="SPD179" s="138"/>
      <c r="SPE179" s="71"/>
      <c r="SPF179" s="72"/>
      <c r="SPG179" s="71"/>
      <c r="SPH179" s="72"/>
      <c r="SPI179" s="72"/>
      <c r="SPJ179" s="72"/>
      <c r="SPK179" s="138"/>
      <c r="SPL179" s="71"/>
      <c r="SPM179" s="72"/>
      <c r="SPN179" s="71"/>
      <c r="SPO179" s="72"/>
      <c r="SPP179" s="72"/>
      <c r="SPQ179" s="72"/>
      <c r="SPR179" s="138"/>
      <c r="SPS179" s="141"/>
      <c r="SPT179" s="72"/>
      <c r="SPU179" s="71"/>
      <c r="SPV179" s="72"/>
      <c r="SPW179" s="72"/>
      <c r="SPX179" s="72"/>
      <c r="SPY179" s="138"/>
      <c r="SPZ179" s="141"/>
      <c r="SQA179" s="72"/>
      <c r="SQB179" s="71"/>
      <c r="SQC179" s="72"/>
      <c r="SQD179" s="72"/>
      <c r="SQE179" s="72"/>
      <c r="SQF179" s="136"/>
      <c r="SQG179" s="137"/>
      <c r="SQH179" s="71"/>
      <c r="SQI179" s="71"/>
      <c r="SQJ179" s="138"/>
      <c r="SQK179" s="138"/>
      <c r="SQL179" s="139"/>
      <c r="SQM179" s="71"/>
      <c r="SQN179" s="72"/>
      <c r="SQO179" s="71"/>
      <c r="SQP179" s="140"/>
      <c r="SQQ179" s="72"/>
      <c r="SQR179" s="72"/>
      <c r="SQS179" s="138"/>
      <c r="SQT179" s="71"/>
      <c r="SQU179" s="72"/>
      <c r="SQV179" s="71"/>
      <c r="SQW179" s="72"/>
      <c r="SQX179" s="72"/>
      <c r="SQY179" s="72"/>
      <c r="SQZ179" s="138"/>
      <c r="SRA179" s="71"/>
      <c r="SRB179" s="72"/>
      <c r="SRC179" s="71"/>
      <c r="SRD179" s="72"/>
      <c r="SRE179" s="72"/>
      <c r="SRF179" s="72"/>
      <c r="SRG179" s="138"/>
      <c r="SRH179" s="71"/>
      <c r="SRI179" s="72"/>
      <c r="SRJ179" s="71"/>
      <c r="SRK179" s="72"/>
      <c r="SRL179" s="72"/>
      <c r="SRM179" s="72"/>
      <c r="SRN179" s="138"/>
      <c r="SRO179" s="71"/>
      <c r="SRP179" s="72"/>
      <c r="SRQ179" s="71"/>
      <c r="SRR179" s="72"/>
      <c r="SRS179" s="72"/>
      <c r="SRT179" s="72"/>
      <c r="SRU179" s="138"/>
      <c r="SRV179" s="71"/>
      <c r="SRW179" s="72"/>
      <c r="SRX179" s="71"/>
      <c r="SRY179" s="72"/>
      <c r="SRZ179" s="72"/>
      <c r="SSA179" s="72"/>
      <c r="SSB179" s="138"/>
      <c r="SSC179" s="71"/>
      <c r="SSD179" s="72"/>
      <c r="SSE179" s="71"/>
      <c r="SSF179" s="72"/>
      <c r="SSG179" s="72"/>
      <c r="SSH179" s="72"/>
      <c r="SSI179" s="138"/>
      <c r="SSJ179" s="71"/>
      <c r="SSK179" s="72"/>
      <c r="SSL179" s="71"/>
      <c r="SSM179" s="72"/>
      <c r="SSN179" s="72"/>
      <c r="SSO179" s="72"/>
      <c r="SSP179" s="138"/>
      <c r="SSQ179" s="71"/>
      <c r="SSR179" s="72"/>
      <c r="SSS179" s="71"/>
      <c r="SST179" s="72"/>
      <c r="SSU179" s="72"/>
      <c r="SSV179" s="72"/>
      <c r="SSW179" s="138"/>
      <c r="SSX179" s="71"/>
      <c r="SSY179" s="72"/>
      <c r="SSZ179" s="71"/>
      <c r="STA179" s="72"/>
      <c r="STB179" s="72"/>
      <c r="STC179" s="72"/>
      <c r="STD179" s="138"/>
      <c r="STE179" s="71"/>
      <c r="STF179" s="72"/>
      <c r="STG179" s="71"/>
      <c r="STH179" s="72"/>
      <c r="STI179" s="72"/>
      <c r="STJ179" s="72"/>
      <c r="STK179" s="138"/>
      <c r="STL179" s="71"/>
      <c r="STM179" s="72"/>
      <c r="STN179" s="71"/>
      <c r="STO179" s="72"/>
      <c r="STP179" s="72"/>
      <c r="STQ179" s="72"/>
      <c r="STR179" s="138"/>
      <c r="STS179" s="71"/>
      <c r="STT179" s="72"/>
      <c r="STU179" s="71"/>
      <c r="STV179" s="72"/>
      <c r="STW179" s="72"/>
      <c r="STX179" s="72"/>
      <c r="STY179" s="138"/>
      <c r="STZ179" s="71"/>
      <c r="SUA179" s="72"/>
      <c r="SUB179" s="71"/>
      <c r="SUC179" s="72"/>
      <c r="SUD179" s="72"/>
      <c r="SUE179" s="72"/>
      <c r="SUF179" s="138"/>
      <c r="SUG179" s="71"/>
      <c r="SUH179" s="72"/>
      <c r="SUI179" s="71"/>
      <c r="SUJ179" s="72"/>
      <c r="SUK179" s="72"/>
      <c r="SUL179" s="72"/>
      <c r="SUM179" s="138"/>
      <c r="SUN179" s="71"/>
      <c r="SUO179" s="72"/>
      <c r="SUP179" s="71"/>
      <c r="SUQ179" s="72"/>
      <c r="SUR179" s="72"/>
      <c r="SUS179" s="72"/>
      <c r="SUT179" s="138"/>
      <c r="SUU179" s="71"/>
      <c r="SUV179" s="72"/>
      <c r="SUW179" s="71"/>
      <c r="SUX179" s="72"/>
      <c r="SUY179" s="72"/>
      <c r="SUZ179" s="72"/>
      <c r="SVA179" s="138"/>
      <c r="SVB179" s="71"/>
      <c r="SVC179" s="72"/>
      <c r="SVD179" s="71"/>
      <c r="SVE179" s="72"/>
      <c r="SVF179" s="72"/>
      <c r="SVG179" s="72"/>
      <c r="SVH179" s="138"/>
      <c r="SVI179" s="71"/>
      <c r="SVJ179" s="72"/>
      <c r="SVK179" s="71"/>
      <c r="SVL179" s="72"/>
      <c r="SVM179" s="72"/>
      <c r="SVN179" s="72"/>
      <c r="SVO179" s="138"/>
      <c r="SVP179" s="71"/>
      <c r="SVQ179" s="72"/>
      <c r="SVR179" s="71"/>
      <c r="SVS179" s="72"/>
      <c r="SVT179" s="72"/>
      <c r="SVU179" s="72"/>
      <c r="SVV179" s="138"/>
      <c r="SVW179" s="71"/>
      <c r="SVX179" s="72"/>
      <c r="SVY179" s="71"/>
      <c r="SVZ179" s="72"/>
      <c r="SWA179" s="72"/>
      <c r="SWB179" s="72"/>
      <c r="SWC179" s="138"/>
      <c r="SWD179" s="71"/>
      <c r="SWE179" s="72"/>
      <c r="SWF179" s="71"/>
      <c r="SWG179" s="72"/>
      <c r="SWH179" s="72"/>
      <c r="SWI179" s="72"/>
      <c r="SWJ179" s="138"/>
      <c r="SWK179" s="71"/>
      <c r="SWL179" s="72"/>
      <c r="SWM179" s="71"/>
      <c r="SWN179" s="72"/>
      <c r="SWO179" s="72"/>
      <c r="SWP179" s="72"/>
      <c r="SWQ179" s="138"/>
      <c r="SWR179" s="71"/>
      <c r="SWS179" s="72"/>
      <c r="SWT179" s="71"/>
      <c r="SWU179" s="72"/>
      <c r="SWV179" s="72"/>
      <c r="SWW179" s="72"/>
      <c r="SWX179" s="138"/>
      <c r="SWY179" s="71"/>
      <c r="SWZ179" s="72"/>
      <c r="SXA179" s="71"/>
      <c r="SXB179" s="72"/>
      <c r="SXC179" s="72"/>
      <c r="SXD179" s="72"/>
      <c r="SXE179" s="138"/>
      <c r="SXF179" s="71"/>
      <c r="SXG179" s="72"/>
      <c r="SXH179" s="71"/>
      <c r="SXI179" s="72"/>
      <c r="SXJ179" s="72"/>
      <c r="SXK179" s="72"/>
      <c r="SXL179" s="138"/>
      <c r="SXM179" s="71"/>
      <c r="SXN179" s="72"/>
      <c r="SXO179" s="71"/>
      <c r="SXP179" s="72"/>
      <c r="SXQ179" s="72"/>
      <c r="SXR179" s="72"/>
      <c r="SXS179" s="138"/>
      <c r="SXT179" s="71"/>
      <c r="SXU179" s="72"/>
      <c r="SXV179" s="71"/>
      <c r="SXW179" s="72"/>
      <c r="SXX179" s="72"/>
      <c r="SXY179" s="72"/>
      <c r="SXZ179" s="138"/>
      <c r="SYA179" s="71"/>
      <c r="SYB179" s="72"/>
      <c r="SYC179" s="71"/>
      <c r="SYD179" s="72"/>
      <c r="SYE179" s="72"/>
      <c r="SYF179" s="72"/>
      <c r="SYG179" s="138"/>
      <c r="SYH179" s="71"/>
      <c r="SYI179" s="72"/>
      <c r="SYJ179" s="71"/>
      <c r="SYK179" s="72"/>
      <c r="SYL179" s="72"/>
      <c r="SYM179" s="72"/>
      <c r="SYN179" s="138"/>
      <c r="SYO179" s="71"/>
      <c r="SYP179" s="72"/>
      <c r="SYQ179" s="71"/>
      <c r="SYR179" s="72"/>
      <c r="SYS179" s="72"/>
      <c r="SYT179" s="72"/>
      <c r="SYU179" s="138"/>
      <c r="SYV179" s="141"/>
      <c r="SYW179" s="72"/>
      <c r="SYX179" s="71"/>
      <c r="SYY179" s="72"/>
      <c r="SYZ179" s="72"/>
      <c r="SZA179" s="72"/>
      <c r="SZB179" s="138"/>
      <c r="SZC179" s="141"/>
      <c r="SZD179" s="72"/>
      <c r="SZE179" s="71"/>
      <c r="SZF179" s="72"/>
      <c r="SZG179" s="72"/>
      <c r="SZH179" s="72"/>
      <c r="SZI179" s="136"/>
      <c r="SZJ179" s="137"/>
      <c r="SZK179" s="71"/>
      <c r="SZL179" s="71"/>
      <c r="SZM179" s="138"/>
      <c r="SZN179" s="138"/>
      <c r="SZO179" s="139"/>
      <c r="SZP179" s="71"/>
      <c r="SZQ179" s="72"/>
      <c r="SZR179" s="71"/>
      <c r="SZS179" s="140"/>
      <c r="SZT179" s="72"/>
      <c r="SZU179" s="72"/>
      <c r="SZV179" s="138"/>
      <c r="SZW179" s="71"/>
      <c r="SZX179" s="72"/>
      <c r="SZY179" s="71"/>
      <c r="SZZ179" s="72"/>
      <c r="TAA179" s="72"/>
      <c r="TAB179" s="72"/>
      <c r="TAC179" s="138"/>
      <c r="TAD179" s="71"/>
      <c r="TAE179" s="72"/>
      <c r="TAF179" s="71"/>
      <c r="TAG179" s="72"/>
      <c r="TAH179" s="72"/>
      <c r="TAI179" s="72"/>
      <c r="TAJ179" s="138"/>
      <c r="TAK179" s="71"/>
      <c r="TAL179" s="72"/>
      <c r="TAM179" s="71"/>
      <c r="TAN179" s="72"/>
      <c r="TAO179" s="72"/>
      <c r="TAP179" s="72"/>
      <c r="TAQ179" s="138"/>
      <c r="TAR179" s="71"/>
      <c r="TAS179" s="72"/>
      <c r="TAT179" s="71"/>
      <c r="TAU179" s="72"/>
      <c r="TAV179" s="72"/>
      <c r="TAW179" s="72"/>
      <c r="TAX179" s="138"/>
      <c r="TAY179" s="71"/>
      <c r="TAZ179" s="72"/>
      <c r="TBA179" s="71"/>
      <c r="TBB179" s="72"/>
      <c r="TBC179" s="72"/>
      <c r="TBD179" s="72"/>
      <c r="TBE179" s="138"/>
      <c r="TBF179" s="71"/>
      <c r="TBG179" s="72"/>
      <c r="TBH179" s="71"/>
      <c r="TBI179" s="72"/>
      <c r="TBJ179" s="72"/>
      <c r="TBK179" s="72"/>
      <c r="TBL179" s="138"/>
      <c r="TBM179" s="71"/>
      <c r="TBN179" s="72"/>
      <c r="TBO179" s="71"/>
      <c r="TBP179" s="72"/>
      <c r="TBQ179" s="72"/>
      <c r="TBR179" s="72"/>
      <c r="TBS179" s="138"/>
      <c r="TBT179" s="71"/>
      <c r="TBU179" s="72"/>
      <c r="TBV179" s="71"/>
      <c r="TBW179" s="72"/>
      <c r="TBX179" s="72"/>
      <c r="TBY179" s="72"/>
      <c r="TBZ179" s="138"/>
      <c r="TCA179" s="71"/>
      <c r="TCB179" s="72"/>
      <c r="TCC179" s="71"/>
      <c r="TCD179" s="72"/>
      <c r="TCE179" s="72"/>
      <c r="TCF179" s="72"/>
      <c r="TCG179" s="138"/>
      <c r="TCH179" s="71"/>
      <c r="TCI179" s="72"/>
      <c r="TCJ179" s="71"/>
      <c r="TCK179" s="72"/>
      <c r="TCL179" s="72"/>
      <c r="TCM179" s="72"/>
      <c r="TCN179" s="138"/>
      <c r="TCO179" s="71"/>
      <c r="TCP179" s="72"/>
      <c r="TCQ179" s="71"/>
      <c r="TCR179" s="72"/>
      <c r="TCS179" s="72"/>
      <c r="TCT179" s="72"/>
      <c r="TCU179" s="138"/>
      <c r="TCV179" s="71"/>
      <c r="TCW179" s="72"/>
      <c r="TCX179" s="71"/>
      <c r="TCY179" s="72"/>
      <c r="TCZ179" s="72"/>
      <c r="TDA179" s="72"/>
      <c r="TDB179" s="138"/>
      <c r="TDC179" s="71"/>
      <c r="TDD179" s="72"/>
      <c r="TDE179" s="71"/>
      <c r="TDF179" s="72"/>
      <c r="TDG179" s="72"/>
      <c r="TDH179" s="72"/>
      <c r="TDI179" s="138"/>
      <c r="TDJ179" s="71"/>
      <c r="TDK179" s="72"/>
      <c r="TDL179" s="71"/>
      <c r="TDM179" s="72"/>
      <c r="TDN179" s="72"/>
      <c r="TDO179" s="72"/>
      <c r="TDP179" s="138"/>
      <c r="TDQ179" s="71"/>
      <c r="TDR179" s="72"/>
      <c r="TDS179" s="71"/>
      <c r="TDT179" s="72"/>
      <c r="TDU179" s="72"/>
      <c r="TDV179" s="72"/>
      <c r="TDW179" s="138"/>
      <c r="TDX179" s="71"/>
      <c r="TDY179" s="72"/>
      <c r="TDZ179" s="71"/>
      <c r="TEA179" s="72"/>
      <c r="TEB179" s="72"/>
      <c r="TEC179" s="72"/>
      <c r="TED179" s="138"/>
      <c r="TEE179" s="71"/>
      <c r="TEF179" s="72"/>
      <c r="TEG179" s="71"/>
      <c r="TEH179" s="72"/>
      <c r="TEI179" s="72"/>
      <c r="TEJ179" s="72"/>
      <c r="TEK179" s="138"/>
      <c r="TEL179" s="71"/>
      <c r="TEM179" s="72"/>
      <c r="TEN179" s="71"/>
      <c r="TEO179" s="72"/>
      <c r="TEP179" s="72"/>
      <c r="TEQ179" s="72"/>
      <c r="TER179" s="138"/>
      <c r="TES179" s="71"/>
      <c r="TET179" s="72"/>
      <c r="TEU179" s="71"/>
      <c r="TEV179" s="72"/>
      <c r="TEW179" s="72"/>
      <c r="TEX179" s="72"/>
      <c r="TEY179" s="138"/>
      <c r="TEZ179" s="71"/>
      <c r="TFA179" s="72"/>
      <c r="TFB179" s="71"/>
      <c r="TFC179" s="72"/>
      <c r="TFD179" s="72"/>
      <c r="TFE179" s="72"/>
      <c r="TFF179" s="138"/>
      <c r="TFG179" s="71"/>
      <c r="TFH179" s="72"/>
      <c r="TFI179" s="71"/>
      <c r="TFJ179" s="72"/>
      <c r="TFK179" s="72"/>
      <c r="TFL179" s="72"/>
      <c r="TFM179" s="138"/>
      <c r="TFN179" s="71"/>
      <c r="TFO179" s="72"/>
      <c r="TFP179" s="71"/>
      <c r="TFQ179" s="72"/>
      <c r="TFR179" s="72"/>
      <c r="TFS179" s="72"/>
      <c r="TFT179" s="138"/>
      <c r="TFU179" s="71"/>
      <c r="TFV179" s="72"/>
      <c r="TFW179" s="71"/>
      <c r="TFX179" s="72"/>
      <c r="TFY179" s="72"/>
      <c r="TFZ179" s="72"/>
      <c r="TGA179" s="138"/>
      <c r="TGB179" s="71"/>
      <c r="TGC179" s="72"/>
      <c r="TGD179" s="71"/>
      <c r="TGE179" s="72"/>
      <c r="TGF179" s="72"/>
      <c r="TGG179" s="72"/>
      <c r="TGH179" s="138"/>
      <c r="TGI179" s="71"/>
      <c r="TGJ179" s="72"/>
      <c r="TGK179" s="71"/>
      <c r="TGL179" s="72"/>
      <c r="TGM179" s="72"/>
      <c r="TGN179" s="72"/>
      <c r="TGO179" s="138"/>
      <c r="TGP179" s="71"/>
      <c r="TGQ179" s="72"/>
      <c r="TGR179" s="71"/>
      <c r="TGS179" s="72"/>
      <c r="TGT179" s="72"/>
      <c r="TGU179" s="72"/>
      <c r="TGV179" s="138"/>
      <c r="TGW179" s="71"/>
      <c r="TGX179" s="72"/>
      <c r="TGY179" s="71"/>
      <c r="TGZ179" s="72"/>
      <c r="THA179" s="72"/>
      <c r="THB179" s="72"/>
      <c r="THC179" s="138"/>
      <c r="THD179" s="71"/>
      <c r="THE179" s="72"/>
      <c r="THF179" s="71"/>
      <c r="THG179" s="72"/>
      <c r="THH179" s="72"/>
      <c r="THI179" s="72"/>
      <c r="THJ179" s="138"/>
      <c r="THK179" s="71"/>
      <c r="THL179" s="72"/>
      <c r="THM179" s="71"/>
      <c r="THN179" s="72"/>
      <c r="THO179" s="72"/>
      <c r="THP179" s="72"/>
      <c r="THQ179" s="138"/>
      <c r="THR179" s="71"/>
      <c r="THS179" s="72"/>
      <c r="THT179" s="71"/>
      <c r="THU179" s="72"/>
      <c r="THV179" s="72"/>
      <c r="THW179" s="72"/>
      <c r="THX179" s="138"/>
      <c r="THY179" s="141"/>
      <c r="THZ179" s="72"/>
      <c r="TIA179" s="71"/>
      <c r="TIB179" s="72"/>
      <c r="TIC179" s="72"/>
      <c r="TID179" s="72"/>
      <c r="TIE179" s="138"/>
      <c r="TIF179" s="141"/>
      <c r="TIG179" s="72"/>
      <c r="TIH179" s="71"/>
      <c r="TII179" s="72"/>
      <c r="TIJ179" s="72"/>
      <c r="TIK179" s="72"/>
      <c r="TIL179" s="136"/>
      <c r="TIM179" s="137"/>
      <c r="TIN179" s="71"/>
      <c r="TIO179" s="71"/>
      <c r="TIP179" s="138"/>
      <c r="TIQ179" s="138"/>
      <c r="TIR179" s="139"/>
      <c r="TIS179" s="71"/>
      <c r="TIT179" s="72"/>
      <c r="TIU179" s="71"/>
      <c r="TIV179" s="140"/>
      <c r="TIW179" s="72"/>
      <c r="TIX179" s="72"/>
      <c r="TIY179" s="138"/>
      <c r="TIZ179" s="71"/>
      <c r="TJA179" s="72"/>
      <c r="TJB179" s="71"/>
      <c r="TJC179" s="72"/>
      <c r="TJD179" s="72"/>
      <c r="TJE179" s="72"/>
      <c r="TJF179" s="138"/>
      <c r="TJG179" s="71"/>
      <c r="TJH179" s="72"/>
      <c r="TJI179" s="71"/>
      <c r="TJJ179" s="72"/>
      <c r="TJK179" s="72"/>
      <c r="TJL179" s="72"/>
      <c r="TJM179" s="138"/>
      <c r="TJN179" s="71"/>
      <c r="TJO179" s="72"/>
      <c r="TJP179" s="71"/>
      <c r="TJQ179" s="72"/>
      <c r="TJR179" s="72"/>
      <c r="TJS179" s="72"/>
      <c r="TJT179" s="138"/>
      <c r="TJU179" s="71"/>
      <c r="TJV179" s="72"/>
      <c r="TJW179" s="71"/>
      <c r="TJX179" s="72"/>
      <c r="TJY179" s="72"/>
      <c r="TJZ179" s="72"/>
      <c r="TKA179" s="138"/>
      <c r="TKB179" s="71"/>
      <c r="TKC179" s="72"/>
      <c r="TKD179" s="71"/>
      <c r="TKE179" s="72"/>
      <c r="TKF179" s="72"/>
      <c r="TKG179" s="72"/>
      <c r="TKH179" s="138"/>
      <c r="TKI179" s="71"/>
      <c r="TKJ179" s="72"/>
      <c r="TKK179" s="71"/>
      <c r="TKL179" s="72"/>
      <c r="TKM179" s="72"/>
      <c r="TKN179" s="72"/>
      <c r="TKO179" s="138"/>
      <c r="TKP179" s="71"/>
      <c r="TKQ179" s="72"/>
      <c r="TKR179" s="71"/>
      <c r="TKS179" s="72"/>
      <c r="TKT179" s="72"/>
      <c r="TKU179" s="72"/>
      <c r="TKV179" s="138"/>
      <c r="TKW179" s="71"/>
      <c r="TKX179" s="72"/>
      <c r="TKY179" s="71"/>
      <c r="TKZ179" s="72"/>
      <c r="TLA179" s="72"/>
      <c r="TLB179" s="72"/>
      <c r="TLC179" s="138"/>
      <c r="TLD179" s="71"/>
      <c r="TLE179" s="72"/>
      <c r="TLF179" s="71"/>
      <c r="TLG179" s="72"/>
      <c r="TLH179" s="72"/>
      <c r="TLI179" s="72"/>
      <c r="TLJ179" s="138"/>
      <c r="TLK179" s="71"/>
      <c r="TLL179" s="72"/>
      <c r="TLM179" s="71"/>
      <c r="TLN179" s="72"/>
      <c r="TLO179" s="72"/>
      <c r="TLP179" s="72"/>
      <c r="TLQ179" s="138"/>
      <c r="TLR179" s="71"/>
      <c r="TLS179" s="72"/>
      <c r="TLT179" s="71"/>
      <c r="TLU179" s="72"/>
      <c r="TLV179" s="72"/>
      <c r="TLW179" s="72"/>
      <c r="TLX179" s="138"/>
      <c r="TLY179" s="71"/>
      <c r="TLZ179" s="72"/>
      <c r="TMA179" s="71"/>
      <c r="TMB179" s="72"/>
      <c r="TMC179" s="72"/>
      <c r="TMD179" s="72"/>
      <c r="TME179" s="138"/>
      <c r="TMF179" s="71"/>
      <c r="TMG179" s="72"/>
      <c r="TMH179" s="71"/>
      <c r="TMI179" s="72"/>
      <c r="TMJ179" s="72"/>
      <c r="TMK179" s="72"/>
      <c r="TML179" s="138"/>
      <c r="TMM179" s="71"/>
      <c r="TMN179" s="72"/>
      <c r="TMO179" s="71"/>
      <c r="TMP179" s="72"/>
      <c r="TMQ179" s="72"/>
      <c r="TMR179" s="72"/>
      <c r="TMS179" s="138"/>
      <c r="TMT179" s="71"/>
      <c r="TMU179" s="72"/>
      <c r="TMV179" s="71"/>
      <c r="TMW179" s="72"/>
      <c r="TMX179" s="72"/>
      <c r="TMY179" s="72"/>
      <c r="TMZ179" s="138"/>
      <c r="TNA179" s="71"/>
      <c r="TNB179" s="72"/>
      <c r="TNC179" s="71"/>
      <c r="TND179" s="72"/>
      <c r="TNE179" s="72"/>
      <c r="TNF179" s="72"/>
      <c r="TNG179" s="138"/>
      <c r="TNH179" s="71"/>
      <c r="TNI179" s="72"/>
      <c r="TNJ179" s="71"/>
      <c r="TNK179" s="72"/>
      <c r="TNL179" s="72"/>
      <c r="TNM179" s="72"/>
      <c r="TNN179" s="138"/>
      <c r="TNO179" s="71"/>
      <c r="TNP179" s="72"/>
      <c r="TNQ179" s="71"/>
      <c r="TNR179" s="72"/>
      <c r="TNS179" s="72"/>
      <c r="TNT179" s="72"/>
      <c r="TNU179" s="138"/>
      <c r="TNV179" s="71"/>
      <c r="TNW179" s="72"/>
      <c r="TNX179" s="71"/>
      <c r="TNY179" s="72"/>
      <c r="TNZ179" s="72"/>
      <c r="TOA179" s="72"/>
      <c r="TOB179" s="138"/>
      <c r="TOC179" s="71"/>
      <c r="TOD179" s="72"/>
      <c r="TOE179" s="71"/>
      <c r="TOF179" s="72"/>
      <c r="TOG179" s="72"/>
      <c r="TOH179" s="72"/>
      <c r="TOI179" s="138"/>
      <c r="TOJ179" s="71"/>
      <c r="TOK179" s="72"/>
      <c r="TOL179" s="71"/>
      <c r="TOM179" s="72"/>
      <c r="TON179" s="72"/>
      <c r="TOO179" s="72"/>
      <c r="TOP179" s="138"/>
      <c r="TOQ179" s="71"/>
      <c r="TOR179" s="72"/>
      <c r="TOS179" s="71"/>
      <c r="TOT179" s="72"/>
      <c r="TOU179" s="72"/>
      <c r="TOV179" s="72"/>
      <c r="TOW179" s="138"/>
      <c r="TOX179" s="71"/>
      <c r="TOY179" s="72"/>
      <c r="TOZ179" s="71"/>
      <c r="TPA179" s="72"/>
      <c r="TPB179" s="72"/>
      <c r="TPC179" s="72"/>
      <c r="TPD179" s="138"/>
      <c r="TPE179" s="71"/>
      <c r="TPF179" s="72"/>
      <c r="TPG179" s="71"/>
      <c r="TPH179" s="72"/>
      <c r="TPI179" s="72"/>
      <c r="TPJ179" s="72"/>
      <c r="TPK179" s="138"/>
      <c r="TPL179" s="71"/>
      <c r="TPM179" s="72"/>
      <c r="TPN179" s="71"/>
      <c r="TPO179" s="72"/>
      <c r="TPP179" s="72"/>
      <c r="TPQ179" s="72"/>
      <c r="TPR179" s="138"/>
      <c r="TPS179" s="71"/>
      <c r="TPT179" s="72"/>
      <c r="TPU179" s="71"/>
      <c r="TPV179" s="72"/>
      <c r="TPW179" s="72"/>
      <c r="TPX179" s="72"/>
      <c r="TPY179" s="138"/>
      <c r="TPZ179" s="71"/>
      <c r="TQA179" s="72"/>
      <c r="TQB179" s="71"/>
      <c r="TQC179" s="72"/>
      <c r="TQD179" s="72"/>
      <c r="TQE179" s="72"/>
      <c r="TQF179" s="138"/>
      <c r="TQG179" s="71"/>
      <c r="TQH179" s="72"/>
      <c r="TQI179" s="71"/>
      <c r="TQJ179" s="72"/>
      <c r="TQK179" s="72"/>
      <c r="TQL179" s="72"/>
      <c r="TQM179" s="138"/>
      <c r="TQN179" s="71"/>
      <c r="TQO179" s="72"/>
      <c r="TQP179" s="71"/>
      <c r="TQQ179" s="72"/>
      <c r="TQR179" s="72"/>
      <c r="TQS179" s="72"/>
      <c r="TQT179" s="138"/>
      <c r="TQU179" s="71"/>
      <c r="TQV179" s="72"/>
      <c r="TQW179" s="71"/>
      <c r="TQX179" s="72"/>
      <c r="TQY179" s="72"/>
      <c r="TQZ179" s="72"/>
      <c r="TRA179" s="138"/>
      <c r="TRB179" s="141"/>
      <c r="TRC179" s="72"/>
      <c r="TRD179" s="71"/>
      <c r="TRE179" s="72"/>
      <c r="TRF179" s="72"/>
      <c r="TRG179" s="72"/>
      <c r="TRH179" s="138"/>
      <c r="TRI179" s="141"/>
      <c r="TRJ179" s="72"/>
      <c r="TRK179" s="71"/>
      <c r="TRL179" s="72"/>
      <c r="TRM179" s="72"/>
      <c r="TRN179" s="72"/>
      <c r="TRO179" s="136"/>
      <c r="TRP179" s="137"/>
      <c r="TRQ179" s="71"/>
      <c r="TRR179" s="71"/>
      <c r="TRS179" s="138"/>
      <c r="TRT179" s="138"/>
      <c r="TRU179" s="139"/>
      <c r="TRV179" s="71"/>
      <c r="TRW179" s="72"/>
      <c r="TRX179" s="71"/>
      <c r="TRY179" s="140"/>
      <c r="TRZ179" s="72"/>
      <c r="TSA179" s="72"/>
      <c r="TSB179" s="138"/>
      <c r="TSC179" s="71"/>
      <c r="TSD179" s="72"/>
      <c r="TSE179" s="71"/>
      <c r="TSF179" s="72"/>
      <c r="TSG179" s="72"/>
      <c r="TSH179" s="72"/>
      <c r="TSI179" s="138"/>
      <c r="TSJ179" s="71"/>
      <c r="TSK179" s="72"/>
      <c r="TSL179" s="71"/>
      <c r="TSM179" s="72"/>
      <c r="TSN179" s="72"/>
      <c r="TSO179" s="72"/>
      <c r="TSP179" s="138"/>
      <c r="TSQ179" s="71"/>
      <c r="TSR179" s="72"/>
      <c r="TSS179" s="71"/>
      <c r="TST179" s="72"/>
      <c r="TSU179" s="72"/>
      <c r="TSV179" s="72"/>
      <c r="TSW179" s="138"/>
      <c r="TSX179" s="71"/>
      <c r="TSY179" s="72"/>
      <c r="TSZ179" s="71"/>
      <c r="TTA179" s="72"/>
      <c r="TTB179" s="72"/>
      <c r="TTC179" s="72"/>
      <c r="TTD179" s="138"/>
      <c r="TTE179" s="71"/>
      <c r="TTF179" s="72"/>
      <c r="TTG179" s="71"/>
      <c r="TTH179" s="72"/>
      <c r="TTI179" s="72"/>
      <c r="TTJ179" s="72"/>
      <c r="TTK179" s="138"/>
      <c r="TTL179" s="71"/>
      <c r="TTM179" s="72"/>
      <c r="TTN179" s="71"/>
      <c r="TTO179" s="72"/>
      <c r="TTP179" s="72"/>
      <c r="TTQ179" s="72"/>
      <c r="TTR179" s="138"/>
      <c r="TTS179" s="71"/>
      <c r="TTT179" s="72"/>
      <c r="TTU179" s="71"/>
      <c r="TTV179" s="72"/>
      <c r="TTW179" s="72"/>
      <c r="TTX179" s="72"/>
      <c r="TTY179" s="138"/>
      <c r="TTZ179" s="71"/>
      <c r="TUA179" s="72"/>
      <c r="TUB179" s="71"/>
      <c r="TUC179" s="72"/>
      <c r="TUD179" s="72"/>
      <c r="TUE179" s="72"/>
      <c r="TUF179" s="138"/>
      <c r="TUG179" s="71"/>
      <c r="TUH179" s="72"/>
      <c r="TUI179" s="71"/>
      <c r="TUJ179" s="72"/>
      <c r="TUK179" s="72"/>
      <c r="TUL179" s="72"/>
      <c r="TUM179" s="138"/>
      <c r="TUN179" s="71"/>
      <c r="TUO179" s="72"/>
      <c r="TUP179" s="71"/>
      <c r="TUQ179" s="72"/>
      <c r="TUR179" s="72"/>
      <c r="TUS179" s="72"/>
      <c r="TUT179" s="138"/>
      <c r="TUU179" s="71"/>
      <c r="TUV179" s="72"/>
      <c r="TUW179" s="71"/>
      <c r="TUX179" s="72"/>
      <c r="TUY179" s="72"/>
      <c r="TUZ179" s="72"/>
      <c r="TVA179" s="138"/>
      <c r="TVB179" s="71"/>
      <c r="TVC179" s="72"/>
      <c r="TVD179" s="71"/>
      <c r="TVE179" s="72"/>
      <c r="TVF179" s="72"/>
      <c r="TVG179" s="72"/>
      <c r="TVH179" s="138"/>
      <c r="TVI179" s="71"/>
      <c r="TVJ179" s="72"/>
      <c r="TVK179" s="71"/>
      <c r="TVL179" s="72"/>
      <c r="TVM179" s="72"/>
      <c r="TVN179" s="72"/>
      <c r="TVO179" s="138"/>
      <c r="TVP179" s="71"/>
      <c r="TVQ179" s="72"/>
      <c r="TVR179" s="71"/>
      <c r="TVS179" s="72"/>
      <c r="TVT179" s="72"/>
      <c r="TVU179" s="72"/>
      <c r="TVV179" s="138"/>
      <c r="TVW179" s="71"/>
      <c r="TVX179" s="72"/>
      <c r="TVY179" s="71"/>
      <c r="TVZ179" s="72"/>
      <c r="TWA179" s="72"/>
      <c r="TWB179" s="72"/>
      <c r="TWC179" s="138"/>
      <c r="TWD179" s="71"/>
      <c r="TWE179" s="72"/>
      <c r="TWF179" s="71"/>
      <c r="TWG179" s="72"/>
      <c r="TWH179" s="72"/>
      <c r="TWI179" s="72"/>
      <c r="TWJ179" s="138"/>
      <c r="TWK179" s="71"/>
      <c r="TWL179" s="72"/>
      <c r="TWM179" s="71"/>
      <c r="TWN179" s="72"/>
      <c r="TWO179" s="72"/>
      <c r="TWP179" s="72"/>
      <c r="TWQ179" s="138"/>
      <c r="TWR179" s="71"/>
      <c r="TWS179" s="72"/>
      <c r="TWT179" s="71"/>
      <c r="TWU179" s="72"/>
      <c r="TWV179" s="72"/>
      <c r="TWW179" s="72"/>
      <c r="TWX179" s="138"/>
      <c r="TWY179" s="71"/>
      <c r="TWZ179" s="72"/>
      <c r="TXA179" s="71"/>
      <c r="TXB179" s="72"/>
      <c r="TXC179" s="72"/>
      <c r="TXD179" s="72"/>
      <c r="TXE179" s="138"/>
      <c r="TXF179" s="71"/>
      <c r="TXG179" s="72"/>
      <c r="TXH179" s="71"/>
      <c r="TXI179" s="72"/>
      <c r="TXJ179" s="72"/>
      <c r="TXK179" s="72"/>
      <c r="TXL179" s="138"/>
      <c r="TXM179" s="71"/>
      <c r="TXN179" s="72"/>
      <c r="TXO179" s="71"/>
      <c r="TXP179" s="72"/>
      <c r="TXQ179" s="72"/>
      <c r="TXR179" s="72"/>
      <c r="TXS179" s="138"/>
      <c r="TXT179" s="71"/>
      <c r="TXU179" s="72"/>
      <c r="TXV179" s="71"/>
      <c r="TXW179" s="72"/>
      <c r="TXX179" s="72"/>
      <c r="TXY179" s="72"/>
      <c r="TXZ179" s="138"/>
      <c r="TYA179" s="71"/>
      <c r="TYB179" s="72"/>
      <c r="TYC179" s="71"/>
      <c r="TYD179" s="72"/>
      <c r="TYE179" s="72"/>
      <c r="TYF179" s="72"/>
      <c r="TYG179" s="138"/>
      <c r="TYH179" s="71"/>
      <c r="TYI179" s="72"/>
      <c r="TYJ179" s="71"/>
      <c r="TYK179" s="72"/>
      <c r="TYL179" s="72"/>
      <c r="TYM179" s="72"/>
      <c r="TYN179" s="138"/>
      <c r="TYO179" s="71"/>
      <c r="TYP179" s="72"/>
      <c r="TYQ179" s="71"/>
      <c r="TYR179" s="72"/>
      <c r="TYS179" s="72"/>
      <c r="TYT179" s="72"/>
      <c r="TYU179" s="138"/>
      <c r="TYV179" s="71"/>
      <c r="TYW179" s="72"/>
      <c r="TYX179" s="71"/>
      <c r="TYY179" s="72"/>
      <c r="TYZ179" s="72"/>
      <c r="TZA179" s="72"/>
      <c r="TZB179" s="138"/>
      <c r="TZC179" s="71"/>
      <c r="TZD179" s="72"/>
      <c r="TZE179" s="71"/>
      <c r="TZF179" s="72"/>
      <c r="TZG179" s="72"/>
      <c r="TZH179" s="72"/>
      <c r="TZI179" s="138"/>
      <c r="TZJ179" s="71"/>
      <c r="TZK179" s="72"/>
      <c r="TZL179" s="71"/>
      <c r="TZM179" s="72"/>
      <c r="TZN179" s="72"/>
      <c r="TZO179" s="72"/>
      <c r="TZP179" s="138"/>
      <c r="TZQ179" s="71"/>
      <c r="TZR179" s="72"/>
      <c r="TZS179" s="71"/>
      <c r="TZT179" s="72"/>
      <c r="TZU179" s="72"/>
      <c r="TZV179" s="72"/>
      <c r="TZW179" s="138"/>
      <c r="TZX179" s="71"/>
      <c r="TZY179" s="72"/>
      <c r="TZZ179" s="71"/>
      <c r="UAA179" s="72"/>
      <c r="UAB179" s="72"/>
      <c r="UAC179" s="72"/>
      <c r="UAD179" s="138"/>
      <c r="UAE179" s="141"/>
      <c r="UAF179" s="72"/>
      <c r="UAG179" s="71"/>
      <c r="UAH179" s="72"/>
      <c r="UAI179" s="72"/>
      <c r="UAJ179" s="72"/>
      <c r="UAK179" s="138"/>
      <c r="UAL179" s="141"/>
      <c r="UAM179" s="72"/>
      <c r="UAN179" s="71"/>
      <c r="UAO179" s="72"/>
      <c r="UAP179" s="72"/>
      <c r="UAQ179" s="72"/>
      <c r="UAR179" s="136"/>
      <c r="UAS179" s="137"/>
      <c r="UAT179" s="71"/>
      <c r="UAU179" s="71"/>
      <c r="UAV179" s="138"/>
      <c r="UAW179" s="138"/>
      <c r="UAX179" s="139"/>
      <c r="UAY179" s="71"/>
      <c r="UAZ179" s="72"/>
      <c r="UBA179" s="71"/>
      <c r="UBB179" s="140"/>
      <c r="UBC179" s="72"/>
      <c r="UBD179" s="72"/>
      <c r="UBE179" s="138"/>
      <c r="UBF179" s="71"/>
      <c r="UBG179" s="72"/>
      <c r="UBH179" s="71"/>
      <c r="UBI179" s="72"/>
      <c r="UBJ179" s="72"/>
      <c r="UBK179" s="72"/>
      <c r="UBL179" s="138"/>
      <c r="UBM179" s="71"/>
      <c r="UBN179" s="72"/>
      <c r="UBO179" s="71"/>
      <c r="UBP179" s="72"/>
      <c r="UBQ179" s="72"/>
      <c r="UBR179" s="72"/>
      <c r="UBS179" s="138"/>
      <c r="UBT179" s="71"/>
      <c r="UBU179" s="72"/>
      <c r="UBV179" s="71"/>
      <c r="UBW179" s="72"/>
      <c r="UBX179" s="72"/>
      <c r="UBY179" s="72"/>
      <c r="UBZ179" s="138"/>
      <c r="UCA179" s="71"/>
      <c r="UCB179" s="72"/>
      <c r="UCC179" s="71"/>
      <c r="UCD179" s="72"/>
      <c r="UCE179" s="72"/>
      <c r="UCF179" s="72"/>
      <c r="UCG179" s="138"/>
      <c r="UCH179" s="71"/>
      <c r="UCI179" s="72"/>
      <c r="UCJ179" s="71"/>
      <c r="UCK179" s="72"/>
      <c r="UCL179" s="72"/>
      <c r="UCM179" s="72"/>
      <c r="UCN179" s="138"/>
      <c r="UCO179" s="71"/>
      <c r="UCP179" s="72"/>
      <c r="UCQ179" s="71"/>
      <c r="UCR179" s="72"/>
      <c r="UCS179" s="72"/>
      <c r="UCT179" s="72"/>
      <c r="UCU179" s="138"/>
      <c r="UCV179" s="71"/>
      <c r="UCW179" s="72"/>
      <c r="UCX179" s="71"/>
      <c r="UCY179" s="72"/>
      <c r="UCZ179" s="72"/>
      <c r="UDA179" s="72"/>
      <c r="UDB179" s="138"/>
      <c r="UDC179" s="71"/>
      <c r="UDD179" s="72"/>
      <c r="UDE179" s="71"/>
      <c r="UDF179" s="72"/>
      <c r="UDG179" s="72"/>
      <c r="UDH179" s="72"/>
      <c r="UDI179" s="138"/>
      <c r="UDJ179" s="71"/>
      <c r="UDK179" s="72"/>
      <c r="UDL179" s="71"/>
      <c r="UDM179" s="72"/>
      <c r="UDN179" s="72"/>
      <c r="UDO179" s="72"/>
      <c r="UDP179" s="138"/>
      <c r="UDQ179" s="71"/>
      <c r="UDR179" s="72"/>
      <c r="UDS179" s="71"/>
      <c r="UDT179" s="72"/>
      <c r="UDU179" s="72"/>
      <c r="UDV179" s="72"/>
      <c r="UDW179" s="138"/>
      <c r="UDX179" s="71"/>
      <c r="UDY179" s="72"/>
      <c r="UDZ179" s="71"/>
      <c r="UEA179" s="72"/>
      <c r="UEB179" s="72"/>
      <c r="UEC179" s="72"/>
      <c r="UED179" s="138"/>
      <c r="UEE179" s="71"/>
      <c r="UEF179" s="72"/>
      <c r="UEG179" s="71"/>
      <c r="UEH179" s="72"/>
      <c r="UEI179" s="72"/>
      <c r="UEJ179" s="72"/>
      <c r="UEK179" s="138"/>
      <c r="UEL179" s="71"/>
      <c r="UEM179" s="72"/>
      <c r="UEN179" s="71"/>
      <c r="UEO179" s="72"/>
      <c r="UEP179" s="72"/>
      <c r="UEQ179" s="72"/>
      <c r="UER179" s="138"/>
      <c r="UES179" s="71"/>
      <c r="UET179" s="72"/>
      <c r="UEU179" s="71"/>
      <c r="UEV179" s="72"/>
      <c r="UEW179" s="72"/>
      <c r="UEX179" s="72"/>
      <c r="UEY179" s="138"/>
      <c r="UEZ179" s="71"/>
      <c r="UFA179" s="72"/>
      <c r="UFB179" s="71"/>
      <c r="UFC179" s="72"/>
      <c r="UFD179" s="72"/>
      <c r="UFE179" s="72"/>
      <c r="UFF179" s="138"/>
      <c r="UFG179" s="71"/>
      <c r="UFH179" s="72"/>
      <c r="UFI179" s="71"/>
      <c r="UFJ179" s="72"/>
      <c r="UFK179" s="72"/>
      <c r="UFL179" s="72"/>
      <c r="UFM179" s="138"/>
      <c r="UFN179" s="71"/>
      <c r="UFO179" s="72"/>
      <c r="UFP179" s="71"/>
      <c r="UFQ179" s="72"/>
      <c r="UFR179" s="72"/>
      <c r="UFS179" s="72"/>
      <c r="UFT179" s="138"/>
      <c r="UFU179" s="71"/>
      <c r="UFV179" s="72"/>
      <c r="UFW179" s="71"/>
      <c r="UFX179" s="72"/>
      <c r="UFY179" s="72"/>
      <c r="UFZ179" s="72"/>
      <c r="UGA179" s="138"/>
      <c r="UGB179" s="71"/>
      <c r="UGC179" s="72"/>
      <c r="UGD179" s="71"/>
      <c r="UGE179" s="72"/>
      <c r="UGF179" s="72"/>
      <c r="UGG179" s="72"/>
      <c r="UGH179" s="138"/>
      <c r="UGI179" s="71"/>
      <c r="UGJ179" s="72"/>
      <c r="UGK179" s="71"/>
      <c r="UGL179" s="72"/>
      <c r="UGM179" s="72"/>
      <c r="UGN179" s="72"/>
      <c r="UGO179" s="138"/>
      <c r="UGP179" s="71"/>
      <c r="UGQ179" s="72"/>
      <c r="UGR179" s="71"/>
      <c r="UGS179" s="72"/>
      <c r="UGT179" s="72"/>
      <c r="UGU179" s="72"/>
      <c r="UGV179" s="138"/>
      <c r="UGW179" s="71"/>
      <c r="UGX179" s="72"/>
      <c r="UGY179" s="71"/>
      <c r="UGZ179" s="72"/>
      <c r="UHA179" s="72"/>
      <c r="UHB179" s="72"/>
      <c r="UHC179" s="138"/>
      <c r="UHD179" s="71"/>
      <c r="UHE179" s="72"/>
      <c r="UHF179" s="71"/>
      <c r="UHG179" s="72"/>
      <c r="UHH179" s="72"/>
      <c r="UHI179" s="72"/>
      <c r="UHJ179" s="138"/>
      <c r="UHK179" s="71"/>
      <c r="UHL179" s="72"/>
      <c r="UHM179" s="71"/>
      <c r="UHN179" s="72"/>
      <c r="UHO179" s="72"/>
      <c r="UHP179" s="72"/>
      <c r="UHQ179" s="138"/>
      <c r="UHR179" s="71"/>
      <c r="UHS179" s="72"/>
      <c r="UHT179" s="71"/>
      <c r="UHU179" s="72"/>
      <c r="UHV179" s="72"/>
      <c r="UHW179" s="72"/>
      <c r="UHX179" s="138"/>
      <c r="UHY179" s="71"/>
      <c r="UHZ179" s="72"/>
      <c r="UIA179" s="71"/>
      <c r="UIB179" s="72"/>
      <c r="UIC179" s="72"/>
      <c r="UID179" s="72"/>
      <c r="UIE179" s="138"/>
      <c r="UIF179" s="71"/>
      <c r="UIG179" s="72"/>
      <c r="UIH179" s="71"/>
      <c r="UII179" s="72"/>
      <c r="UIJ179" s="72"/>
      <c r="UIK179" s="72"/>
      <c r="UIL179" s="138"/>
      <c r="UIM179" s="71"/>
      <c r="UIN179" s="72"/>
      <c r="UIO179" s="71"/>
      <c r="UIP179" s="72"/>
      <c r="UIQ179" s="72"/>
      <c r="UIR179" s="72"/>
      <c r="UIS179" s="138"/>
      <c r="UIT179" s="71"/>
      <c r="UIU179" s="72"/>
      <c r="UIV179" s="71"/>
      <c r="UIW179" s="72"/>
      <c r="UIX179" s="72"/>
      <c r="UIY179" s="72"/>
      <c r="UIZ179" s="138"/>
      <c r="UJA179" s="71"/>
      <c r="UJB179" s="72"/>
      <c r="UJC179" s="71"/>
      <c r="UJD179" s="72"/>
      <c r="UJE179" s="72"/>
      <c r="UJF179" s="72"/>
      <c r="UJG179" s="138"/>
      <c r="UJH179" s="141"/>
      <c r="UJI179" s="72"/>
      <c r="UJJ179" s="71"/>
      <c r="UJK179" s="72"/>
      <c r="UJL179" s="72"/>
      <c r="UJM179" s="72"/>
      <c r="UJN179" s="138"/>
      <c r="UJO179" s="141"/>
      <c r="UJP179" s="72"/>
      <c r="UJQ179" s="71"/>
      <c r="UJR179" s="72"/>
      <c r="UJS179" s="72"/>
      <c r="UJT179" s="72"/>
      <c r="UJU179" s="136"/>
      <c r="UJV179" s="137"/>
      <c r="UJW179" s="71"/>
      <c r="UJX179" s="71"/>
      <c r="UJY179" s="138"/>
      <c r="UJZ179" s="138"/>
      <c r="UKA179" s="139"/>
      <c r="UKB179" s="71"/>
      <c r="UKC179" s="72"/>
      <c r="UKD179" s="71"/>
      <c r="UKE179" s="140"/>
      <c r="UKF179" s="72"/>
      <c r="UKG179" s="72"/>
      <c r="UKH179" s="138"/>
      <c r="UKI179" s="71"/>
      <c r="UKJ179" s="72"/>
      <c r="UKK179" s="71"/>
      <c r="UKL179" s="72"/>
      <c r="UKM179" s="72"/>
      <c r="UKN179" s="72"/>
      <c r="UKO179" s="138"/>
      <c r="UKP179" s="71"/>
      <c r="UKQ179" s="72"/>
      <c r="UKR179" s="71"/>
      <c r="UKS179" s="72"/>
      <c r="UKT179" s="72"/>
      <c r="UKU179" s="72"/>
      <c r="UKV179" s="138"/>
      <c r="UKW179" s="71"/>
      <c r="UKX179" s="72"/>
      <c r="UKY179" s="71"/>
      <c r="UKZ179" s="72"/>
      <c r="ULA179" s="72"/>
      <c r="ULB179" s="72"/>
      <c r="ULC179" s="138"/>
      <c r="ULD179" s="71"/>
      <c r="ULE179" s="72"/>
      <c r="ULF179" s="71"/>
      <c r="ULG179" s="72"/>
      <c r="ULH179" s="72"/>
      <c r="ULI179" s="72"/>
      <c r="ULJ179" s="138"/>
      <c r="ULK179" s="71"/>
      <c r="ULL179" s="72"/>
      <c r="ULM179" s="71"/>
      <c r="ULN179" s="72"/>
      <c r="ULO179" s="72"/>
      <c r="ULP179" s="72"/>
      <c r="ULQ179" s="138"/>
      <c r="ULR179" s="71"/>
      <c r="ULS179" s="72"/>
      <c r="ULT179" s="71"/>
      <c r="ULU179" s="72"/>
      <c r="ULV179" s="72"/>
      <c r="ULW179" s="72"/>
      <c r="ULX179" s="138"/>
      <c r="ULY179" s="71"/>
      <c r="ULZ179" s="72"/>
      <c r="UMA179" s="71"/>
      <c r="UMB179" s="72"/>
      <c r="UMC179" s="72"/>
      <c r="UMD179" s="72"/>
      <c r="UME179" s="138"/>
      <c r="UMF179" s="71"/>
      <c r="UMG179" s="72"/>
      <c r="UMH179" s="71"/>
      <c r="UMI179" s="72"/>
      <c r="UMJ179" s="72"/>
      <c r="UMK179" s="72"/>
      <c r="UML179" s="138"/>
      <c r="UMM179" s="71"/>
      <c r="UMN179" s="72"/>
      <c r="UMO179" s="71"/>
      <c r="UMP179" s="72"/>
      <c r="UMQ179" s="72"/>
      <c r="UMR179" s="72"/>
      <c r="UMS179" s="138"/>
      <c r="UMT179" s="71"/>
      <c r="UMU179" s="72"/>
      <c r="UMV179" s="71"/>
      <c r="UMW179" s="72"/>
      <c r="UMX179" s="72"/>
      <c r="UMY179" s="72"/>
      <c r="UMZ179" s="138"/>
      <c r="UNA179" s="71"/>
      <c r="UNB179" s="72"/>
      <c r="UNC179" s="71"/>
      <c r="UND179" s="72"/>
      <c r="UNE179" s="72"/>
      <c r="UNF179" s="72"/>
      <c r="UNG179" s="138"/>
      <c r="UNH179" s="71"/>
      <c r="UNI179" s="72"/>
      <c r="UNJ179" s="71"/>
      <c r="UNK179" s="72"/>
      <c r="UNL179" s="72"/>
      <c r="UNM179" s="72"/>
      <c r="UNN179" s="138"/>
      <c r="UNO179" s="71"/>
      <c r="UNP179" s="72"/>
      <c r="UNQ179" s="71"/>
      <c r="UNR179" s="72"/>
      <c r="UNS179" s="72"/>
      <c r="UNT179" s="72"/>
      <c r="UNU179" s="138"/>
      <c r="UNV179" s="71"/>
      <c r="UNW179" s="72"/>
      <c r="UNX179" s="71"/>
      <c r="UNY179" s="72"/>
      <c r="UNZ179" s="72"/>
      <c r="UOA179" s="72"/>
      <c r="UOB179" s="138"/>
      <c r="UOC179" s="71"/>
      <c r="UOD179" s="72"/>
      <c r="UOE179" s="71"/>
      <c r="UOF179" s="72"/>
      <c r="UOG179" s="72"/>
      <c r="UOH179" s="72"/>
      <c r="UOI179" s="138"/>
      <c r="UOJ179" s="71"/>
      <c r="UOK179" s="72"/>
      <c r="UOL179" s="71"/>
      <c r="UOM179" s="72"/>
      <c r="UON179" s="72"/>
      <c r="UOO179" s="72"/>
      <c r="UOP179" s="138"/>
      <c r="UOQ179" s="71"/>
      <c r="UOR179" s="72"/>
      <c r="UOS179" s="71"/>
      <c r="UOT179" s="72"/>
      <c r="UOU179" s="72"/>
      <c r="UOV179" s="72"/>
      <c r="UOW179" s="138"/>
      <c r="UOX179" s="71"/>
      <c r="UOY179" s="72"/>
      <c r="UOZ179" s="71"/>
      <c r="UPA179" s="72"/>
      <c r="UPB179" s="72"/>
      <c r="UPC179" s="72"/>
      <c r="UPD179" s="138"/>
      <c r="UPE179" s="71"/>
      <c r="UPF179" s="72"/>
      <c r="UPG179" s="71"/>
      <c r="UPH179" s="72"/>
      <c r="UPI179" s="72"/>
      <c r="UPJ179" s="72"/>
      <c r="UPK179" s="138"/>
      <c r="UPL179" s="71"/>
      <c r="UPM179" s="72"/>
      <c r="UPN179" s="71"/>
      <c r="UPO179" s="72"/>
      <c r="UPP179" s="72"/>
      <c r="UPQ179" s="72"/>
      <c r="UPR179" s="138"/>
      <c r="UPS179" s="71"/>
      <c r="UPT179" s="72"/>
      <c r="UPU179" s="71"/>
      <c r="UPV179" s="72"/>
      <c r="UPW179" s="72"/>
      <c r="UPX179" s="72"/>
      <c r="UPY179" s="138"/>
      <c r="UPZ179" s="71"/>
      <c r="UQA179" s="72"/>
      <c r="UQB179" s="71"/>
      <c r="UQC179" s="72"/>
      <c r="UQD179" s="72"/>
      <c r="UQE179" s="72"/>
      <c r="UQF179" s="138"/>
      <c r="UQG179" s="71"/>
      <c r="UQH179" s="72"/>
      <c r="UQI179" s="71"/>
      <c r="UQJ179" s="72"/>
      <c r="UQK179" s="72"/>
      <c r="UQL179" s="72"/>
      <c r="UQM179" s="138"/>
      <c r="UQN179" s="71"/>
      <c r="UQO179" s="72"/>
      <c r="UQP179" s="71"/>
      <c r="UQQ179" s="72"/>
      <c r="UQR179" s="72"/>
      <c r="UQS179" s="72"/>
      <c r="UQT179" s="138"/>
      <c r="UQU179" s="71"/>
      <c r="UQV179" s="72"/>
      <c r="UQW179" s="71"/>
      <c r="UQX179" s="72"/>
      <c r="UQY179" s="72"/>
      <c r="UQZ179" s="72"/>
      <c r="URA179" s="138"/>
      <c r="URB179" s="71"/>
      <c r="URC179" s="72"/>
      <c r="URD179" s="71"/>
      <c r="URE179" s="72"/>
      <c r="URF179" s="72"/>
      <c r="URG179" s="72"/>
      <c r="URH179" s="138"/>
      <c r="URI179" s="71"/>
      <c r="URJ179" s="72"/>
      <c r="URK179" s="71"/>
      <c r="URL179" s="72"/>
      <c r="URM179" s="72"/>
      <c r="URN179" s="72"/>
      <c r="URO179" s="138"/>
      <c r="URP179" s="71"/>
      <c r="URQ179" s="72"/>
      <c r="URR179" s="71"/>
      <c r="URS179" s="72"/>
      <c r="URT179" s="72"/>
      <c r="URU179" s="72"/>
      <c r="URV179" s="138"/>
      <c r="URW179" s="71"/>
      <c r="URX179" s="72"/>
      <c r="URY179" s="71"/>
      <c r="URZ179" s="72"/>
      <c r="USA179" s="72"/>
      <c r="USB179" s="72"/>
      <c r="USC179" s="138"/>
      <c r="USD179" s="71"/>
      <c r="USE179" s="72"/>
      <c r="USF179" s="71"/>
      <c r="USG179" s="72"/>
      <c r="USH179" s="72"/>
      <c r="USI179" s="72"/>
      <c r="USJ179" s="138"/>
      <c r="USK179" s="141"/>
      <c r="USL179" s="72"/>
      <c r="USM179" s="71"/>
      <c r="USN179" s="72"/>
      <c r="USO179" s="72"/>
      <c r="USP179" s="72"/>
      <c r="USQ179" s="138"/>
      <c r="USR179" s="141"/>
      <c r="USS179" s="72"/>
      <c r="UST179" s="71"/>
      <c r="USU179" s="72"/>
      <c r="USV179" s="72"/>
      <c r="USW179" s="72"/>
      <c r="USX179" s="136"/>
      <c r="USY179" s="137"/>
      <c r="USZ179" s="71"/>
      <c r="UTA179" s="71"/>
      <c r="UTB179" s="138"/>
      <c r="UTC179" s="138"/>
      <c r="UTD179" s="139"/>
      <c r="UTE179" s="71"/>
      <c r="UTF179" s="72"/>
      <c r="UTG179" s="71"/>
      <c r="UTH179" s="140"/>
      <c r="UTI179" s="72"/>
      <c r="UTJ179" s="72"/>
      <c r="UTK179" s="138"/>
      <c r="UTL179" s="71"/>
      <c r="UTM179" s="72"/>
      <c r="UTN179" s="71"/>
      <c r="UTO179" s="72"/>
      <c r="UTP179" s="72"/>
      <c r="UTQ179" s="72"/>
      <c r="UTR179" s="138"/>
      <c r="UTS179" s="71"/>
      <c r="UTT179" s="72"/>
      <c r="UTU179" s="71"/>
      <c r="UTV179" s="72"/>
      <c r="UTW179" s="72"/>
      <c r="UTX179" s="72"/>
      <c r="UTY179" s="138"/>
      <c r="UTZ179" s="71"/>
      <c r="UUA179" s="72"/>
      <c r="UUB179" s="71"/>
      <c r="UUC179" s="72"/>
      <c r="UUD179" s="72"/>
      <c r="UUE179" s="72"/>
      <c r="UUF179" s="138"/>
      <c r="UUG179" s="71"/>
      <c r="UUH179" s="72"/>
      <c r="UUI179" s="71"/>
      <c r="UUJ179" s="72"/>
      <c r="UUK179" s="72"/>
      <c r="UUL179" s="72"/>
      <c r="UUM179" s="138"/>
      <c r="UUN179" s="71"/>
      <c r="UUO179" s="72"/>
      <c r="UUP179" s="71"/>
      <c r="UUQ179" s="72"/>
      <c r="UUR179" s="72"/>
      <c r="UUS179" s="72"/>
      <c r="UUT179" s="138"/>
      <c r="UUU179" s="71"/>
      <c r="UUV179" s="72"/>
      <c r="UUW179" s="71"/>
      <c r="UUX179" s="72"/>
      <c r="UUY179" s="72"/>
      <c r="UUZ179" s="72"/>
      <c r="UVA179" s="138"/>
      <c r="UVB179" s="71"/>
      <c r="UVC179" s="72"/>
      <c r="UVD179" s="71"/>
      <c r="UVE179" s="72"/>
      <c r="UVF179" s="72"/>
      <c r="UVG179" s="72"/>
      <c r="UVH179" s="138"/>
      <c r="UVI179" s="71"/>
      <c r="UVJ179" s="72"/>
      <c r="UVK179" s="71"/>
      <c r="UVL179" s="72"/>
      <c r="UVM179" s="72"/>
      <c r="UVN179" s="72"/>
      <c r="UVO179" s="138"/>
      <c r="UVP179" s="71"/>
      <c r="UVQ179" s="72"/>
      <c r="UVR179" s="71"/>
      <c r="UVS179" s="72"/>
      <c r="UVT179" s="72"/>
      <c r="UVU179" s="72"/>
      <c r="UVV179" s="138"/>
      <c r="UVW179" s="71"/>
      <c r="UVX179" s="72"/>
      <c r="UVY179" s="71"/>
      <c r="UVZ179" s="72"/>
      <c r="UWA179" s="72"/>
      <c r="UWB179" s="72"/>
      <c r="UWC179" s="138"/>
      <c r="UWD179" s="71"/>
      <c r="UWE179" s="72"/>
      <c r="UWF179" s="71"/>
      <c r="UWG179" s="72"/>
      <c r="UWH179" s="72"/>
      <c r="UWI179" s="72"/>
      <c r="UWJ179" s="138"/>
      <c r="UWK179" s="71"/>
      <c r="UWL179" s="72"/>
      <c r="UWM179" s="71"/>
      <c r="UWN179" s="72"/>
      <c r="UWO179" s="72"/>
      <c r="UWP179" s="72"/>
      <c r="UWQ179" s="138"/>
      <c r="UWR179" s="71"/>
      <c r="UWS179" s="72"/>
      <c r="UWT179" s="71"/>
      <c r="UWU179" s="72"/>
      <c r="UWV179" s="72"/>
      <c r="UWW179" s="72"/>
      <c r="UWX179" s="138"/>
      <c r="UWY179" s="71"/>
      <c r="UWZ179" s="72"/>
      <c r="UXA179" s="71"/>
      <c r="UXB179" s="72"/>
      <c r="UXC179" s="72"/>
      <c r="UXD179" s="72"/>
      <c r="UXE179" s="138"/>
      <c r="UXF179" s="71"/>
      <c r="UXG179" s="72"/>
      <c r="UXH179" s="71"/>
      <c r="UXI179" s="72"/>
      <c r="UXJ179" s="72"/>
      <c r="UXK179" s="72"/>
      <c r="UXL179" s="138"/>
      <c r="UXM179" s="71"/>
      <c r="UXN179" s="72"/>
      <c r="UXO179" s="71"/>
      <c r="UXP179" s="72"/>
      <c r="UXQ179" s="72"/>
      <c r="UXR179" s="72"/>
      <c r="UXS179" s="138"/>
      <c r="UXT179" s="71"/>
      <c r="UXU179" s="72"/>
      <c r="UXV179" s="71"/>
      <c r="UXW179" s="72"/>
      <c r="UXX179" s="72"/>
      <c r="UXY179" s="72"/>
      <c r="UXZ179" s="138"/>
      <c r="UYA179" s="71"/>
      <c r="UYB179" s="72"/>
      <c r="UYC179" s="71"/>
      <c r="UYD179" s="72"/>
      <c r="UYE179" s="72"/>
      <c r="UYF179" s="72"/>
      <c r="UYG179" s="138"/>
      <c r="UYH179" s="71"/>
      <c r="UYI179" s="72"/>
      <c r="UYJ179" s="71"/>
      <c r="UYK179" s="72"/>
      <c r="UYL179" s="72"/>
      <c r="UYM179" s="72"/>
      <c r="UYN179" s="138"/>
      <c r="UYO179" s="71"/>
      <c r="UYP179" s="72"/>
      <c r="UYQ179" s="71"/>
      <c r="UYR179" s="72"/>
      <c r="UYS179" s="72"/>
      <c r="UYT179" s="72"/>
      <c r="UYU179" s="138"/>
      <c r="UYV179" s="71"/>
      <c r="UYW179" s="72"/>
      <c r="UYX179" s="71"/>
      <c r="UYY179" s="72"/>
      <c r="UYZ179" s="72"/>
      <c r="UZA179" s="72"/>
      <c r="UZB179" s="138"/>
      <c r="UZC179" s="71"/>
      <c r="UZD179" s="72"/>
      <c r="UZE179" s="71"/>
      <c r="UZF179" s="72"/>
      <c r="UZG179" s="72"/>
      <c r="UZH179" s="72"/>
      <c r="UZI179" s="138"/>
      <c r="UZJ179" s="71"/>
      <c r="UZK179" s="72"/>
      <c r="UZL179" s="71"/>
      <c r="UZM179" s="72"/>
      <c r="UZN179" s="72"/>
      <c r="UZO179" s="72"/>
      <c r="UZP179" s="138"/>
      <c r="UZQ179" s="71"/>
      <c r="UZR179" s="72"/>
      <c r="UZS179" s="71"/>
      <c r="UZT179" s="72"/>
      <c r="UZU179" s="72"/>
      <c r="UZV179" s="72"/>
      <c r="UZW179" s="138"/>
      <c r="UZX179" s="71"/>
      <c r="UZY179" s="72"/>
      <c r="UZZ179" s="71"/>
      <c r="VAA179" s="72"/>
      <c r="VAB179" s="72"/>
      <c r="VAC179" s="72"/>
      <c r="VAD179" s="138"/>
      <c r="VAE179" s="71"/>
      <c r="VAF179" s="72"/>
      <c r="VAG179" s="71"/>
      <c r="VAH179" s="72"/>
      <c r="VAI179" s="72"/>
      <c r="VAJ179" s="72"/>
      <c r="VAK179" s="138"/>
      <c r="VAL179" s="71"/>
      <c r="VAM179" s="72"/>
      <c r="VAN179" s="71"/>
      <c r="VAO179" s="72"/>
      <c r="VAP179" s="72"/>
      <c r="VAQ179" s="72"/>
      <c r="VAR179" s="138"/>
      <c r="VAS179" s="71"/>
      <c r="VAT179" s="72"/>
      <c r="VAU179" s="71"/>
      <c r="VAV179" s="72"/>
      <c r="VAW179" s="72"/>
      <c r="VAX179" s="72"/>
      <c r="VAY179" s="138"/>
      <c r="VAZ179" s="71"/>
      <c r="VBA179" s="72"/>
      <c r="VBB179" s="71"/>
      <c r="VBC179" s="72"/>
      <c r="VBD179" s="72"/>
      <c r="VBE179" s="72"/>
      <c r="VBF179" s="138"/>
      <c r="VBG179" s="71"/>
      <c r="VBH179" s="72"/>
      <c r="VBI179" s="71"/>
      <c r="VBJ179" s="72"/>
      <c r="VBK179" s="72"/>
      <c r="VBL179" s="72"/>
      <c r="VBM179" s="138"/>
      <c r="VBN179" s="141"/>
      <c r="VBO179" s="72"/>
      <c r="VBP179" s="71"/>
      <c r="VBQ179" s="72"/>
      <c r="VBR179" s="72"/>
      <c r="VBS179" s="72"/>
      <c r="VBT179" s="138"/>
      <c r="VBU179" s="141"/>
      <c r="VBV179" s="72"/>
      <c r="VBW179" s="71"/>
      <c r="VBX179" s="72"/>
      <c r="VBY179" s="72"/>
      <c r="VBZ179" s="72"/>
      <c r="VCA179" s="136"/>
      <c r="VCB179" s="137"/>
      <c r="VCC179" s="71"/>
      <c r="VCD179" s="71"/>
      <c r="VCE179" s="138"/>
      <c r="VCF179" s="138"/>
      <c r="VCG179" s="139"/>
      <c r="VCH179" s="71"/>
      <c r="VCI179" s="72"/>
      <c r="VCJ179" s="71"/>
      <c r="VCK179" s="140"/>
      <c r="VCL179" s="72"/>
      <c r="VCM179" s="72"/>
      <c r="VCN179" s="138"/>
      <c r="VCO179" s="71"/>
      <c r="VCP179" s="72"/>
      <c r="VCQ179" s="71"/>
      <c r="VCR179" s="72"/>
      <c r="VCS179" s="72"/>
      <c r="VCT179" s="72"/>
      <c r="VCU179" s="138"/>
      <c r="VCV179" s="71"/>
      <c r="VCW179" s="72"/>
      <c r="VCX179" s="71"/>
      <c r="VCY179" s="72"/>
      <c r="VCZ179" s="72"/>
      <c r="VDA179" s="72"/>
      <c r="VDB179" s="138"/>
      <c r="VDC179" s="71"/>
      <c r="VDD179" s="72"/>
      <c r="VDE179" s="71"/>
      <c r="VDF179" s="72"/>
      <c r="VDG179" s="72"/>
      <c r="VDH179" s="72"/>
      <c r="VDI179" s="138"/>
      <c r="VDJ179" s="71"/>
      <c r="VDK179" s="72"/>
      <c r="VDL179" s="71"/>
      <c r="VDM179" s="72"/>
      <c r="VDN179" s="72"/>
      <c r="VDO179" s="72"/>
      <c r="VDP179" s="138"/>
      <c r="VDQ179" s="71"/>
      <c r="VDR179" s="72"/>
      <c r="VDS179" s="71"/>
      <c r="VDT179" s="72"/>
      <c r="VDU179" s="72"/>
      <c r="VDV179" s="72"/>
      <c r="VDW179" s="138"/>
      <c r="VDX179" s="71"/>
      <c r="VDY179" s="72"/>
      <c r="VDZ179" s="71"/>
      <c r="VEA179" s="72"/>
      <c r="VEB179" s="72"/>
      <c r="VEC179" s="72"/>
      <c r="VED179" s="138"/>
      <c r="VEE179" s="71"/>
      <c r="VEF179" s="72"/>
      <c r="VEG179" s="71"/>
      <c r="VEH179" s="72"/>
      <c r="VEI179" s="72"/>
      <c r="VEJ179" s="72"/>
      <c r="VEK179" s="138"/>
      <c r="VEL179" s="71"/>
      <c r="VEM179" s="72"/>
      <c r="VEN179" s="71"/>
      <c r="VEO179" s="72"/>
      <c r="VEP179" s="72"/>
      <c r="VEQ179" s="72"/>
      <c r="VER179" s="138"/>
      <c r="VES179" s="71"/>
      <c r="VET179" s="72"/>
      <c r="VEU179" s="71"/>
      <c r="VEV179" s="72"/>
      <c r="VEW179" s="72"/>
      <c r="VEX179" s="72"/>
      <c r="VEY179" s="138"/>
      <c r="VEZ179" s="71"/>
      <c r="VFA179" s="72"/>
      <c r="VFB179" s="71"/>
      <c r="VFC179" s="72"/>
      <c r="VFD179" s="72"/>
      <c r="VFE179" s="72"/>
      <c r="VFF179" s="138"/>
      <c r="VFG179" s="71"/>
      <c r="VFH179" s="72"/>
      <c r="VFI179" s="71"/>
      <c r="VFJ179" s="72"/>
      <c r="VFK179" s="72"/>
      <c r="VFL179" s="72"/>
      <c r="VFM179" s="138"/>
      <c r="VFN179" s="71"/>
      <c r="VFO179" s="72"/>
      <c r="VFP179" s="71"/>
      <c r="VFQ179" s="72"/>
      <c r="VFR179" s="72"/>
      <c r="VFS179" s="72"/>
      <c r="VFT179" s="138"/>
      <c r="VFU179" s="71"/>
      <c r="VFV179" s="72"/>
      <c r="VFW179" s="71"/>
      <c r="VFX179" s="72"/>
      <c r="VFY179" s="72"/>
      <c r="VFZ179" s="72"/>
      <c r="VGA179" s="138"/>
      <c r="VGB179" s="71"/>
      <c r="VGC179" s="72"/>
      <c r="VGD179" s="71"/>
      <c r="VGE179" s="72"/>
      <c r="VGF179" s="72"/>
      <c r="VGG179" s="72"/>
      <c r="VGH179" s="138"/>
      <c r="VGI179" s="71"/>
      <c r="VGJ179" s="72"/>
      <c r="VGK179" s="71"/>
      <c r="VGL179" s="72"/>
      <c r="VGM179" s="72"/>
      <c r="VGN179" s="72"/>
      <c r="VGO179" s="138"/>
      <c r="VGP179" s="71"/>
      <c r="VGQ179" s="72"/>
      <c r="VGR179" s="71"/>
      <c r="VGS179" s="72"/>
      <c r="VGT179" s="72"/>
      <c r="VGU179" s="72"/>
      <c r="VGV179" s="138"/>
      <c r="VGW179" s="71"/>
      <c r="VGX179" s="72"/>
      <c r="VGY179" s="71"/>
      <c r="VGZ179" s="72"/>
      <c r="VHA179" s="72"/>
      <c r="VHB179" s="72"/>
      <c r="VHC179" s="138"/>
      <c r="VHD179" s="71"/>
      <c r="VHE179" s="72"/>
      <c r="VHF179" s="71"/>
      <c r="VHG179" s="72"/>
      <c r="VHH179" s="72"/>
      <c r="VHI179" s="72"/>
      <c r="VHJ179" s="138"/>
      <c r="VHK179" s="71"/>
      <c r="VHL179" s="72"/>
      <c r="VHM179" s="71"/>
      <c r="VHN179" s="72"/>
      <c r="VHO179" s="72"/>
      <c r="VHP179" s="72"/>
      <c r="VHQ179" s="138"/>
      <c r="VHR179" s="71"/>
      <c r="VHS179" s="72"/>
      <c r="VHT179" s="71"/>
      <c r="VHU179" s="72"/>
      <c r="VHV179" s="72"/>
      <c r="VHW179" s="72"/>
      <c r="VHX179" s="138"/>
      <c r="VHY179" s="71"/>
      <c r="VHZ179" s="72"/>
      <c r="VIA179" s="71"/>
      <c r="VIB179" s="72"/>
      <c r="VIC179" s="72"/>
      <c r="VID179" s="72"/>
      <c r="VIE179" s="138"/>
      <c r="VIF179" s="71"/>
      <c r="VIG179" s="72"/>
      <c r="VIH179" s="71"/>
      <c r="VII179" s="72"/>
      <c r="VIJ179" s="72"/>
      <c r="VIK179" s="72"/>
      <c r="VIL179" s="138"/>
      <c r="VIM179" s="71"/>
      <c r="VIN179" s="72"/>
      <c r="VIO179" s="71"/>
      <c r="VIP179" s="72"/>
      <c r="VIQ179" s="72"/>
      <c r="VIR179" s="72"/>
      <c r="VIS179" s="138"/>
      <c r="VIT179" s="71"/>
      <c r="VIU179" s="72"/>
      <c r="VIV179" s="71"/>
      <c r="VIW179" s="72"/>
      <c r="VIX179" s="72"/>
      <c r="VIY179" s="72"/>
      <c r="VIZ179" s="138"/>
      <c r="VJA179" s="71"/>
      <c r="VJB179" s="72"/>
      <c r="VJC179" s="71"/>
      <c r="VJD179" s="72"/>
      <c r="VJE179" s="72"/>
      <c r="VJF179" s="72"/>
      <c r="VJG179" s="138"/>
      <c r="VJH179" s="71"/>
      <c r="VJI179" s="72"/>
      <c r="VJJ179" s="71"/>
      <c r="VJK179" s="72"/>
      <c r="VJL179" s="72"/>
      <c r="VJM179" s="72"/>
      <c r="VJN179" s="138"/>
      <c r="VJO179" s="71"/>
      <c r="VJP179" s="72"/>
      <c r="VJQ179" s="71"/>
      <c r="VJR179" s="72"/>
      <c r="VJS179" s="72"/>
      <c r="VJT179" s="72"/>
      <c r="VJU179" s="138"/>
      <c r="VJV179" s="71"/>
      <c r="VJW179" s="72"/>
      <c r="VJX179" s="71"/>
      <c r="VJY179" s="72"/>
      <c r="VJZ179" s="72"/>
      <c r="VKA179" s="72"/>
      <c r="VKB179" s="138"/>
      <c r="VKC179" s="71"/>
      <c r="VKD179" s="72"/>
      <c r="VKE179" s="71"/>
      <c r="VKF179" s="72"/>
      <c r="VKG179" s="72"/>
      <c r="VKH179" s="72"/>
      <c r="VKI179" s="138"/>
      <c r="VKJ179" s="71"/>
      <c r="VKK179" s="72"/>
      <c r="VKL179" s="71"/>
      <c r="VKM179" s="72"/>
      <c r="VKN179" s="72"/>
      <c r="VKO179" s="72"/>
      <c r="VKP179" s="138"/>
      <c r="VKQ179" s="141"/>
      <c r="VKR179" s="72"/>
      <c r="VKS179" s="71"/>
      <c r="VKT179" s="72"/>
      <c r="VKU179" s="72"/>
      <c r="VKV179" s="72"/>
      <c r="VKW179" s="138"/>
      <c r="VKX179" s="141"/>
      <c r="VKY179" s="72"/>
      <c r="VKZ179" s="71"/>
      <c r="VLA179" s="72"/>
      <c r="VLB179" s="72"/>
      <c r="VLC179" s="72"/>
      <c r="VLD179" s="136"/>
      <c r="VLE179" s="137"/>
      <c r="VLF179" s="71"/>
      <c r="VLG179" s="71"/>
      <c r="VLH179" s="138"/>
      <c r="VLI179" s="138"/>
      <c r="VLJ179" s="139"/>
      <c r="VLK179" s="71"/>
      <c r="VLL179" s="72"/>
      <c r="VLM179" s="71"/>
      <c r="VLN179" s="140"/>
      <c r="VLO179" s="72"/>
      <c r="VLP179" s="72"/>
      <c r="VLQ179" s="138"/>
      <c r="VLR179" s="71"/>
      <c r="VLS179" s="72"/>
      <c r="VLT179" s="71"/>
      <c r="VLU179" s="72"/>
      <c r="VLV179" s="72"/>
      <c r="VLW179" s="72"/>
      <c r="VLX179" s="138"/>
      <c r="VLY179" s="71"/>
      <c r="VLZ179" s="72"/>
      <c r="VMA179" s="71"/>
      <c r="VMB179" s="72"/>
      <c r="VMC179" s="72"/>
      <c r="VMD179" s="72"/>
      <c r="VME179" s="138"/>
      <c r="VMF179" s="71"/>
      <c r="VMG179" s="72"/>
      <c r="VMH179" s="71"/>
      <c r="VMI179" s="72"/>
      <c r="VMJ179" s="72"/>
      <c r="VMK179" s="72"/>
      <c r="VML179" s="138"/>
      <c r="VMM179" s="71"/>
      <c r="VMN179" s="72"/>
      <c r="VMO179" s="71"/>
      <c r="VMP179" s="72"/>
      <c r="VMQ179" s="72"/>
      <c r="VMR179" s="72"/>
      <c r="VMS179" s="138"/>
      <c r="VMT179" s="71"/>
      <c r="VMU179" s="72"/>
      <c r="VMV179" s="71"/>
      <c r="VMW179" s="72"/>
      <c r="VMX179" s="72"/>
      <c r="VMY179" s="72"/>
      <c r="VMZ179" s="138"/>
      <c r="VNA179" s="71"/>
      <c r="VNB179" s="72"/>
      <c r="VNC179" s="71"/>
      <c r="VND179" s="72"/>
      <c r="VNE179" s="72"/>
      <c r="VNF179" s="72"/>
      <c r="VNG179" s="138"/>
      <c r="VNH179" s="71"/>
      <c r="VNI179" s="72"/>
      <c r="VNJ179" s="71"/>
      <c r="VNK179" s="72"/>
      <c r="VNL179" s="72"/>
      <c r="VNM179" s="72"/>
      <c r="VNN179" s="138"/>
      <c r="VNO179" s="71"/>
      <c r="VNP179" s="72"/>
      <c r="VNQ179" s="71"/>
      <c r="VNR179" s="72"/>
      <c r="VNS179" s="72"/>
      <c r="VNT179" s="72"/>
      <c r="VNU179" s="138"/>
      <c r="VNV179" s="71"/>
      <c r="VNW179" s="72"/>
      <c r="VNX179" s="71"/>
      <c r="VNY179" s="72"/>
      <c r="VNZ179" s="72"/>
      <c r="VOA179" s="72"/>
      <c r="VOB179" s="138"/>
      <c r="VOC179" s="71"/>
      <c r="VOD179" s="72"/>
      <c r="VOE179" s="71"/>
      <c r="VOF179" s="72"/>
      <c r="VOG179" s="72"/>
      <c r="VOH179" s="72"/>
      <c r="VOI179" s="138"/>
      <c r="VOJ179" s="71"/>
      <c r="VOK179" s="72"/>
      <c r="VOL179" s="71"/>
      <c r="VOM179" s="72"/>
      <c r="VON179" s="72"/>
      <c r="VOO179" s="72"/>
      <c r="VOP179" s="138"/>
      <c r="VOQ179" s="71"/>
      <c r="VOR179" s="72"/>
      <c r="VOS179" s="71"/>
      <c r="VOT179" s="72"/>
      <c r="VOU179" s="72"/>
      <c r="VOV179" s="72"/>
      <c r="VOW179" s="138"/>
      <c r="VOX179" s="71"/>
      <c r="VOY179" s="72"/>
      <c r="VOZ179" s="71"/>
      <c r="VPA179" s="72"/>
      <c r="VPB179" s="72"/>
      <c r="VPC179" s="72"/>
      <c r="VPD179" s="138"/>
      <c r="VPE179" s="71"/>
      <c r="VPF179" s="72"/>
      <c r="VPG179" s="71"/>
      <c r="VPH179" s="72"/>
      <c r="VPI179" s="72"/>
      <c r="VPJ179" s="72"/>
      <c r="VPK179" s="138"/>
      <c r="VPL179" s="71"/>
      <c r="VPM179" s="72"/>
      <c r="VPN179" s="71"/>
      <c r="VPO179" s="72"/>
      <c r="VPP179" s="72"/>
      <c r="VPQ179" s="72"/>
      <c r="VPR179" s="138"/>
      <c r="VPS179" s="71"/>
      <c r="VPT179" s="72"/>
      <c r="VPU179" s="71"/>
      <c r="VPV179" s="72"/>
      <c r="VPW179" s="72"/>
      <c r="VPX179" s="72"/>
      <c r="VPY179" s="138"/>
      <c r="VPZ179" s="71"/>
      <c r="VQA179" s="72"/>
      <c r="VQB179" s="71"/>
      <c r="VQC179" s="72"/>
      <c r="VQD179" s="72"/>
      <c r="VQE179" s="72"/>
      <c r="VQF179" s="138"/>
      <c r="VQG179" s="71"/>
      <c r="VQH179" s="72"/>
      <c r="VQI179" s="71"/>
      <c r="VQJ179" s="72"/>
      <c r="VQK179" s="72"/>
      <c r="VQL179" s="72"/>
      <c r="VQM179" s="138"/>
      <c r="VQN179" s="71"/>
      <c r="VQO179" s="72"/>
      <c r="VQP179" s="71"/>
      <c r="VQQ179" s="72"/>
      <c r="VQR179" s="72"/>
      <c r="VQS179" s="72"/>
      <c r="VQT179" s="138"/>
      <c r="VQU179" s="71"/>
      <c r="VQV179" s="72"/>
      <c r="VQW179" s="71"/>
      <c r="VQX179" s="72"/>
      <c r="VQY179" s="72"/>
      <c r="VQZ179" s="72"/>
      <c r="VRA179" s="138"/>
      <c r="VRB179" s="71"/>
      <c r="VRC179" s="72"/>
      <c r="VRD179" s="71"/>
      <c r="VRE179" s="72"/>
      <c r="VRF179" s="72"/>
      <c r="VRG179" s="72"/>
      <c r="VRH179" s="138"/>
      <c r="VRI179" s="71"/>
      <c r="VRJ179" s="72"/>
      <c r="VRK179" s="71"/>
      <c r="VRL179" s="72"/>
      <c r="VRM179" s="72"/>
      <c r="VRN179" s="72"/>
      <c r="VRO179" s="138"/>
      <c r="VRP179" s="71"/>
      <c r="VRQ179" s="72"/>
      <c r="VRR179" s="71"/>
      <c r="VRS179" s="72"/>
      <c r="VRT179" s="72"/>
      <c r="VRU179" s="72"/>
      <c r="VRV179" s="138"/>
      <c r="VRW179" s="71"/>
      <c r="VRX179" s="72"/>
      <c r="VRY179" s="71"/>
      <c r="VRZ179" s="72"/>
      <c r="VSA179" s="72"/>
      <c r="VSB179" s="72"/>
      <c r="VSC179" s="138"/>
      <c r="VSD179" s="71"/>
      <c r="VSE179" s="72"/>
      <c r="VSF179" s="71"/>
      <c r="VSG179" s="72"/>
      <c r="VSH179" s="72"/>
      <c r="VSI179" s="72"/>
      <c r="VSJ179" s="138"/>
      <c r="VSK179" s="71"/>
      <c r="VSL179" s="72"/>
      <c r="VSM179" s="71"/>
      <c r="VSN179" s="72"/>
      <c r="VSO179" s="72"/>
      <c r="VSP179" s="72"/>
      <c r="VSQ179" s="138"/>
      <c r="VSR179" s="71"/>
      <c r="VSS179" s="72"/>
      <c r="VST179" s="71"/>
      <c r="VSU179" s="72"/>
      <c r="VSV179" s="72"/>
      <c r="VSW179" s="72"/>
      <c r="VSX179" s="138"/>
      <c r="VSY179" s="71"/>
      <c r="VSZ179" s="72"/>
      <c r="VTA179" s="71"/>
      <c r="VTB179" s="72"/>
      <c r="VTC179" s="72"/>
      <c r="VTD179" s="72"/>
      <c r="VTE179" s="138"/>
      <c r="VTF179" s="71"/>
      <c r="VTG179" s="72"/>
      <c r="VTH179" s="71"/>
      <c r="VTI179" s="72"/>
      <c r="VTJ179" s="72"/>
      <c r="VTK179" s="72"/>
      <c r="VTL179" s="138"/>
      <c r="VTM179" s="71"/>
      <c r="VTN179" s="72"/>
      <c r="VTO179" s="71"/>
      <c r="VTP179" s="72"/>
      <c r="VTQ179" s="72"/>
      <c r="VTR179" s="72"/>
      <c r="VTS179" s="138"/>
      <c r="VTT179" s="141"/>
      <c r="VTU179" s="72"/>
      <c r="VTV179" s="71"/>
      <c r="VTW179" s="72"/>
      <c r="VTX179" s="72"/>
      <c r="VTY179" s="72"/>
      <c r="VTZ179" s="138"/>
      <c r="VUA179" s="141"/>
      <c r="VUB179" s="72"/>
      <c r="VUC179" s="71"/>
      <c r="VUD179" s="72"/>
      <c r="VUE179" s="72"/>
      <c r="VUF179" s="72"/>
      <c r="VUG179" s="136"/>
      <c r="VUH179" s="137"/>
      <c r="VUI179" s="71"/>
      <c r="VUJ179" s="71"/>
      <c r="VUK179" s="138"/>
      <c r="VUL179" s="138"/>
      <c r="VUM179" s="139"/>
      <c r="VUN179" s="71"/>
      <c r="VUO179" s="72"/>
      <c r="VUP179" s="71"/>
      <c r="VUQ179" s="140"/>
      <c r="VUR179" s="72"/>
      <c r="VUS179" s="72"/>
      <c r="VUT179" s="138"/>
      <c r="VUU179" s="71"/>
      <c r="VUV179" s="72"/>
      <c r="VUW179" s="71"/>
      <c r="VUX179" s="72"/>
      <c r="VUY179" s="72"/>
      <c r="VUZ179" s="72"/>
      <c r="VVA179" s="138"/>
      <c r="VVB179" s="71"/>
      <c r="VVC179" s="72"/>
      <c r="VVD179" s="71"/>
      <c r="VVE179" s="72"/>
      <c r="VVF179" s="72"/>
      <c r="VVG179" s="72"/>
      <c r="VVH179" s="138"/>
      <c r="VVI179" s="71"/>
      <c r="VVJ179" s="72"/>
      <c r="VVK179" s="71"/>
      <c r="VVL179" s="72"/>
      <c r="VVM179" s="72"/>
      <c r="VVN179" s="72"/>
      <c r="VVO179" s="138"/>
      <c r="VVP179" s="71"/>
      <c r="VVQ179" s="72"/>
      <c r="VVR179" s="71"/>
      <c r="VVS179" s="72"/>
      <c r="VVT179" s="72"/>
      <c r="VVU179" s="72"/>
      <c r="VVV179" s="138"/>
      <c r="VVW179" s="71"/>
      <c r="VVX179" s="72"/>
      <c r="VVY179" s="71"/>
      <c r="VVZ179" s="72"/>
      <c r="VWA179" s="72"/>
      <c r="VWB179" s="72"/>
      <c r="VWC179" s="138"/>
      <c r="VWD179" s="71"/>
      <c r="VWE179" s="72"/>
      <c r="VWF179" s="71"/>
      <c r="VWG179" s="72"/>
      <c r="VWH179" s="72"/>
      <c r="VWI179" s="72"/>
      <c r="VWJ179" s="138"/>
      <c r="VWK179" s="71"/>
      <c r="VWL179" s="72"/>
      <c r="VWM179" s="71"/>
      <c r="VWN179" s="72"/>
      <c r="VWO179" s="72"/>
      <c r="VWP179" s="72"/>
      <c r="VWQ179" s="138"/>
      <c r="VWR179" s="71"/>
      <c r="VWS179" s="72"/>
      <c r="VWT179" s="71"/>
      <c r="VWU179" s="72"/>
      <c r="VWV179" s="72"/>
      <c r="VWW179" s="72"/>
      <c r="VWX179" s="138"/>
      <c r="VWY179" s="71"/>
      <c r="VWZ179" s="72"/>
      <c r="VXA179" s="71"/>
      <c r="VXB179" s="72"/>
      <c r="VXC179" s="72"/>
      <c r="VXD179" s="72"/>
      <c r="VXE179" s="138"/>
      <c r="VXF179" s="71"/>
      <c r="VXG179" s="72"/>
      <c r="VXH179" s="71"/>
      <c r="VXI179" s="72"/>
      <c r="VXJ179" s="72"/>
      <c r="VXK179" s="72"/>
      <c r="VXL179" s="138"/>
      <c r="VXM179" s="71"/>
      <c r="VXN179" s="72"/>
      <c r="VXO179" s="71"/>
      <c r="VXP179" s="72"/>
      <c r="VXQ179" s="72"/>
      <c r="VXR179" s="72"/>
      <c r="VXS179" s="138"/>
      <c r="VXT179" s="71"/>
      <c r="VXU179" s="72"/>
      <c r="VXV179" s="71"/>
      <c r="VXW179" s="72"/>
      <c r="VXX179" s="72"/>
      <c r="VXY179" s="72"/>
      <c r="VXZ179" s="138"/>
      <c r="VYA179" s="71"/>
      <c r="VYB179" s="72"/>
      <c r="VYC179" s="71"/>
      <c r="VYD179" s="72"/>
      <c r="VYE179" s="72"/>
      <c r="VYF179" s="72"/>
      <c r="VYG179" s="138"/>
      <c r="VYH179" s="71"/>
      <c r="VYI179" s="72"/>
      <c r="VYJ179" s="71"/>
      <c r="VYK179" s="72"/>
      <c r="VYL179" s="72"/>
      <c r="VYM179" s="72"/>
      <c r="VYN179" s="138"/>
      <c r="VYO179" s="71"/>
      <c r="VYP179" s="72"/>
      <c r="VYQ179" s="71"/>
      <c r="VYR179" s="72"/>
      <c r="VYS179" s="72"/>
      <c r="VYT179" s="72"/>
      <c r="VYU179" s="138"/>
      <c r="VYV179" s="71"/>
      <c r="VYW179" s="72"/>
      <c r="VYX179" s="71"/>
      <c r="VYY179" s="72"/>
      <c r="VYZ179" s="72"/>
      <c r="VZA179" s="72"/>
      <c r="VZB179" s="138"/>
      <c r="VZC179" s="71"/>
      <c r="VZD179" s="72"/>
      <c r="VZE179" s="71"/>
      <c r="VZF179" s="72"/>
      <c r="VZG179" s="72"/>
      <c r="VZH179" s="72"/>
      <c r="VZI179" s="138"/>
      <c r="VZJ179" s="71"/>
      <c r="VZK179" s="72"/>
      <c r="VZL179" s="71"/>
      <c r="VZM179" s="72"/>
      <c r="VZN179" s="72"/>
      <c r="VZO179" s="72"/>
      <c r="VZP179" s="138"/>
      <c r="VZQ179" s="71"/>
      <c r="VZR179" s="72"/>
      <c r="VZS179" s="71"/>
      <c r="VZT179" s="72"/>
      <c r="VZU179" s="72"/>
      <c r="VZV179" s="72"/>
      <c r="VZW179" s="138"/>
      <c r="VZX179" s="71"/>
      <c r="VZY179" s="72"/>
      <c r="VZZ179" s="71"/>
      <c r="WAA179" s="72"/>
      <c r="WAB179" s="72"/>
      <c r="WAC179" s="72"/>
      <c r="WAD179" s="138"/>
      <c r="WAE179" s="71"/>
      <c r="WAF179" s="72"/>
      <c r="WAG179" s="71"/>
      <c r="WAH179" s="72"/>
      <c r="WAI179" s="72"/>
      <c r="WAJ179" s="72"/>
      <c r="WAK179" s="138"/>
      <c r="WAL179" s="71"/>
      <c r="WAM179" s="72"/>
      <c r="WAN179" s="71"/>
      <c r="WAO179" s="72"/>
      <c r="WAP179" s="72"/>
      <c r="WAQ179" s="72"/>
      <c r="WAR179" s="138"/>
      <c r="WAS179" s="71"/>
      <c r="WAT179" s="72"/>
      <c r="WAU179" s="71"/>
      <c r="WAV179" s="72"/>
      <c r="WAW179" s="72"/>
      <c r="WAX179" s="72"/>
      <c r="WAY179" s="138"/>
      <c r="WAZ179" s="71"/>
      <c r="WBA179" s="72"/>
      <c r="WBB179" s="71"/>
      <c r="WBC179" s="72"/>
      <c r="WBD179" s="72"/>
      <c r="WBE179" s="72"/>
      <c r="WBF179" s="138"/>
      <c r="WBG179" s="71"/>
      <c r="WBH179" s="72"/>
      <c r="WBI179" s="71"/>
      <c r="WBJ179" s="72"/>
      <c r="WBK179" s="72"/>
      <c r="WBL179" s="72"/>
      <c r="WBM179" s="138"/>
      <c r="WBN179" s="71"/>
      <c r="WBO179" s="72"/>
      <c r="WBP179" s="71"/>
      <c r="WBQ179" s="72"/>
      <c r="WBR179" s="72"/>
      <c r="WBS179" s="72"/>
      <c r="WBT179" s="138"/>
      <c r="WBU179" s="71"/>
      <c r="WBV179" s="72"/>
      <c r="WBW179" s="71"/>
      <c r="WBX179" s="72"/>
      <c r="WBY179" s="72"/>
      <c r="WBZ179" s="72"/>
      <c r="WCA179" s="138"/>
      <c r="WCB179" s="71"/>
      <c r="WCC179" s="72"/>
      <c r="WCD179" s="71"/>
      <c r="WCE179" s="72"/>
      <c r="WCF179" s="72"/>
      <c r="WCG179" s="72"/>
      <c r="WCH179" s="138"/>
      <c r="WCI179" s="71"/>
      <c r="WCJ179" s="72"/>
      <c r="WCK179" s="71"/>
      <c r="WCL179" s="72"/>
      <c r="WCM179" s="72"/>
      <c r="WCN179" s="72"/>
      <c r="WCO179" s="138"/>
      <c r="WCP179" s="71"/>
      <c r="WCQ179" s="72"/>
      <c r="WCR179" s="71"/>
      <c r="WCS179" s="72"/>
      <c r="WCT179" s="72"/>
      <c r="WCU179" s="72"/>
      <c r="WCV179" s="138"/>
      <c r="WCW179" s="141"/>
      <c r="WCX179" s="72"/>
      <c r="WCY179" s="71"/>
      <c r="WCZ179" s="72"/>
      <c r="WDA179" s="72"/>
      <c r="WDB179" s="72"/>
      <c r="WDC179" s="138"/>
      <c r="WDD179" s="141"/>
      <c r="WDE179" s="72"/>
      <c r="WDF179" s="71"/>
      <c r="WDG179" s="72"/>
      <c r="WDH179" s="72"/>
      <c r="WDI179" s="72"/>
      <c r="WDJ179" s="136"/>
      <c r="WDK179" s="137"/>
      <c r="WDL179" s="71"/>
      <c r="WDM179" s="71"/>
      <c r="WDN179" s="138"/>
      <c r="WDO179" s="138"/>
      <c r="WDP179" s="139"/>
      <c r="WDQ179" s="71"/>
      <c r="WDR179" s="72"/>
      <c r="WDS179" s="71"/>
      <c r="WDT179" s="140"/>
      <c r="WDU179" s="72"/>
      <c r="WDV179" s="72"/>
      <c r="WDW179" s="138"/>
      <c r="WDX179" s="71"/>
      <c r="WDY179" s="72"/>
      <c r="WDZ179" s="71"/>
      <c r="WEA179" s="72"/>
      <c r="WEB179" s="72"/>
      <c r="WEC179" s="72"/>
      <c r="WED179" s="138"/>
      <c r="WEE179" s="71"/>
      <c r="WEF179" s="72"/>
      <c r="WEG179" s="71"/>
      <c r="WEH179" s="72"/>
      <c r="WEI179" s="72"/>
      <c r="WEJ179" s="72"/>
      <c r="WEK179" s="138"/>
      <c r="WEL179" s="71"/>
      <c r="WEM179" s="72"/>
      <c r="WEN179" s="71"/>
      <c r="WEO179" s="72"/>
      <c r="WEP179" s="72"/>
      <c r="WEQ179" s="72"/>
      <c r="WER179" s="138"/>
      <c r="WES179" s="71"/>
      <c r="WET179" s="72"/>
      <c r="WEU179" s="71"/>
      <c r="WEV179" s="72"/>
      <c r="WEW179" s="72"/>
      <c r="WEX179" s="72"/>
      <c r="WEY179" s="138"/>
      <c r="WEZ179" s="71"/>
      <c r="WFA179" s="72"/>
      <c r="WFB179" s="71"/>
      <c r="WFC179" s="72"/>
      <c r="WFD179" s="72"/>
      <c r="WFE179" s="72"/>
      <c r="WFF179" s="138"/>
      <c r="WFG179" s="71"/>
      <c r="WFH179" s="72"/>
      <c r="WFI179" s="71"/>
      <c r="WFJ179" s="72"/>
      <c r="WFK179" s="72"/>
      <c r="WFL179" s="72"/>
      <c r="WFM179" s="138"/>
      <c r="WFN179" s="71"/>
      <c r="WFO179" s="72"/>
      <c r="WFP179" s="71"/>
      <c r="WFQ179" s="72"/>
      <c r="WFR179" s="72"/>
      <c r="WFS179" s="72"/>
      <c r="WFT179" s="138"/>
      <c r="WFU179" s="71"/>
      <c r="WFV179" s="72"/>
      <c r="WFW179" s="71"/>
      <c r="WFX179" s="72"/>
      <c r="WFY179" s="72"/>
      <c r="WFZ179" s="72"/>
      <c r="WGA179" s="138"/>
      <c r="WGB179" s="71"/>
      <c r="WGC179" s="72"/>
      <c r="WGD179" s="71"/>
      <c r="WGE179" s="72"/>
      <c r="WGF179" s="72"/>
      <c r="WGG179" s="72"/>
      <c r="WGH179" s="138"/>
      <c r="WGI179" s="71"/>
      <c r="WGJ179" s="72"/>
      <c r="WGK179" s="71"/>
      <c r="WGL179" s="72"/>
      <c r="WGM179" s="72"/>
      <c r="WGN179" s="72"/>
      <c r="WGO179" s="138"/>
      <c r="WGP179" s="71"/>
      <c r="WGQ179" s="72"/>
      <c r="WGR179" s="71"/>
      <c r="WGS179" s="72"/>
      <c r="WGT179" s="72"/>
      <c r="WGU179" s="72"/>
      <c r="WGV179" s="138"/>
      <c r="WGW179" s="71"/>
      <c r="WGX179" s="72"/>
      <c r="WGY179" s="71"/>
      <c r="WGZ179" s="72"/>
      <c r="WHA179" s="72"/>
      <c r="WHB179" s="72"/>
      <c r="WHC179" s="138"/>
      <c r="WHD179" s="71"/>
      <c r="WHE179" s="72"/>
      <c r="WHF179" s="71"/>
      <c r="WHG179" s="72"/>
      <c r="WHH179" s="72"/>
      <c r="WHI179" s="72"/>
      <c r="WHJ179" s="138"/>
      <c r="WHK179" s="71"/>
      <c r="WHL179" s="72"/>
      <c r="WHM179" s="71"/>
      <c r="WHN179" s="72"/>
      <c r="WHO179" s="72"/>
      <c r="WHP179" s="72"/>
      <c r="WHQ179" s="138"/>
      <c r="WHR179" s="71"/>
      <c r="WHS179" s="72"/>
      <c r="WHT179" s="71"/>
      <c r="WHU179" s="72"/>
      <c r="WHV179" s="72"/>
      <c r="WHW179" s="72"/>
      <c r="WHX179" s="138"/>
      <c r="WHY179" s="71"/>
      <c r="WHZ179" s="72"/>
      <c r="WIA179" s="71"/>
      <c r="WIB179" s="72"/>
      <c r="WIC179" s="72"/>
      <c r="WID179" s="72"/>
      <c r="WIE179" s="138"/>
      <c r="WIF179" s="71"/>
      <c r="WIG179" s="72"/>
      <c r="WIH179" s="71"/>
      <c r="WII179" s="72"/>
      <c r="WIJ179" s="72"/>
      <c r="WIK179" s="72"/>
      <c r="WIL179" s="138"/>
      <c r="WIM179" s="71"/>
      <c r="WIN179" s="72"/>
      <c r="WIO179" s="71"/>
      <c r="WIP179" s="72"/>
      <c r="WIQ179" s="72"/>
      <c r="WIR179" s="72"/>
      <c r="WIS179" s="138"/>
      <c r="WIT179" s="71"/>
      <c r="WIU179" s="72"/>
      <c r="WIV179" s="71"/>
      <c r="WIW179" s="72"/>
      <c r="WIX179" s="72"/>
      <c r="WIY179" s="72"/>
      <c r="WIZ179" s="138"/>
      <c r="WJA179" s="71"/>
      <c r="WJB179" s="72"/>
      <c r="WJC179" s="71"/>
      <c r="WJD179" s="72"/>
      <c r="WJE179" s="72"/>
      <c r="WJF179" s="72"/>
      <c r="WJG179" s="138"/>
      <c r="WJH179" s="71"/>
      <c r="WJI179" s="72"/>
      <c r="WJJ179" s="71"/>
      <c r="WJK179" s="72"/>
      <c r="WJL179" s="72"/>
      <c r="WJM179" s="72"/>
      <c r="WJN179" s="138"/>
      <c r="WJO179" s="71"/>
      <c r="WJP179" s="72"/>
      <c r="WJQ179" s="71"/>
      <c r="WJR179" s="72"/>
      <c r="WJS179" s="72"/>
      <c r="WJT179" s="72"/>
      <c r="WJU179" s="138"/>
      <c r="WJV179" s="71"/>
      <c r="WJW179" s="72"/>
      <c r="WJX179" s="71"/>
      <c r="WJY179" s="72"/>
      <c r="WJZ179" s="72"/>
      <c r="WKA179" s="72"/>
      <c r="WKB179" s="138"/>
      <c r="WKC179" s="71"/>
      <c r="WKD179" s="72"/>
      <c r="WKE179" s="71"/>
      <c r="WKF179" s="72"/>
      <c r="WKG179" s="72"/>
      <c r="WKH179" s="72"/>
      <c r="WKI179" s="138"/>
      <c r="WKJ179" s="71"/>
      <c r="WKK179" s="72"/>
      <c r="WKL179" s="71"/>
      <c r="WKM179" s="72"/>
      <c r="WKN179" s="72"/>
      <c r="WKO179" s="72"/>
      <c r="WKP179" s="138"/>
      <c r="WKQ179" s="71"/>
      <c r="WKR179" s="72"/>
      <c r="WKS179" s="71"/>
      <c r="WKT179" s="72"/>
      <c r="WKU179" s="72"/>
      <c r="WKV179" s="72"/>
      <c r="WKW179" s="138"/>
      <c r="WKX179" s="71"/>
      <c r="WKY179" s="72"/>
      <c r="WKZ179" s="71"/>
      <c r="WLA179" s="72"/>
      <c r="WLB179" s="72"/>
      <c r="WLC179" s="72"/>
      <c r="WLD179" s="138"/>
      <c r="WLE179" s="71"/>
      <c r="WLF179" s="72"/>
      <c r="WLG179" s="71"/>
      <c r="WLH179" s="72"/>
      <c r="WLI179" s="72"/>
      <c r="WLJ179" s="72"/>
      <c r="WLK179" s="138"/>
      <c r="WLL179" s="71"/>
      <c r="WLM179" s="72"/>
      <c r="WLN179" s="71"/>
      <c r="WLO179" s="72"/>
      <c r="WLP179" s="72"/>
      <c r="WLQ179" s="72"/>
      <c r="WLR179" s="138"/>
      <c r="WLS179" s="71"/>
      <c r="WLT179" s="72"/>
      <c r="WLU179" s="71"/>
      <c r="WLV179" s="72"/>
      <c r="WLW179" s="72"/>
      <c r="WLX179" s="72"/>
      <c r="WLY179" s="138"/>
      <c r="WLZ179" s="141"/>
      <c r="WMA179" s="72"/>
      <c r="WMB179" s="71"/>
      <c r="WMC179" s="72"/>
      <c r="WMD179" s="72"/>
      <c r="WME179" s="72"/>
      <c r="WMF179" s="138"/>
      <c r="WMG179" s="141"/>
      <c r="WMH179" s="72"/>
      <c r="WMI179" s="71"/>
      <c r="WMJ179" s="72"/>
      <c r="WMK179" s="72"/>
      <c r="WML179" s="72"/>
      <c r="WMM179" s="136"/>
      <c r="WMN179" s="137"/>
      <c r="WMO179" s="71"/>
      <c r="WMP179" s="71"/>
      <c r="WMQ179" s="138"/>
      <c r="WMR179" s="138"/>
      <c r="WMS179" s="139"/>
      <c r="WMT179" s="71"/>
      <c r="WMU179" s="72"/>
      <c r="WMV179" s="71"/>
      <c r="WMW179" s="140"/>
      <c r="WMX179" s="72"/>
      <c r="WMY179" s="72"/>
      <c r="WMZ179" s="138"/>
      <c r="WNA179" s="71"/>
      <c r="WNB179" s="72"/>
      <c r="WNC179" s="71"/>
      <c r="WND179" s="72"/>
      <c r="WNE179" s="72"/>
      <c r="WNF179" s="72"/>
      <c r="WNG179" s="138"/>
      <c r="WNH179" s="71"/>
      <c r="WNI179" s="72"/>
      <c r="WNJ179" s="71"/>
      <c r="WNK179" s="72"/>
      <c r="WNL179" s="72"/>
      <c r="WNM179" s="72"/>
      <c r="WNN179" s="138"/>
      <c r="WNO179" s="71"/>
      <c r="WNP179" s="72"/>
      <c r="WNQ179" s="71"/>
      <c r="WNR179" s="72"/>
      <c r="WNS179" s="72"/>
      <c r="WNT179" s="72"/>
      <c r="WNU179" s="138"/>
      <c r="WNV179" s="71"/>
      <c r="WNW179" s="72"/>
      <c r="WNX179" s="71"/>
      <c r="WNY179" s="72"/>
      <c r="WNZ179" s="72"/>
      <c r="WOA179" s="72"/>
      <c r="WOB179" s="138"/>
      <c r="WOC179" s="71"/>
      <c r="WOD179" s="72"/>
      <c r="WOE179" s="71"/>
      <c r="WOF179" s="72"/>
      <c r="WOG179" s="72"/>
      <c r="WOH179" s="72"/>
      <c r="WOI179" s="138"/>
      <c r="WOJ179" s="71"/>
      <c r="WOK179" s="72"/>
      <c r="WOL179" s="71"/>
      <c r="WOM179" s="72"/>
      <c r="WON179" s="72"/>
      <c r="WOO179" s="72"/>
      <c r="WOP179" s="138"/>
      <c r="WOQ179" s="71"/>
      <c r="WOR179" s="72"/>
      <c r="WOS179" s="71"/>
      <c r="WOT179" s="72"/>
      <c r="WOU179" s="72"/>
      <c r="WOV179" s="72"/>
      <c r="WOW179" s="138"/>
      <c r="WOX179" s="71"/>
      <c r="WOY179" s="72"/>
      <c r="WOZ179" s="71"/>
      <c r="WPA179" s="72"/>
      <c r="WPB179" s="72"/>
      <c r="WPC179" s="72"/>
      <c r="WPD179" s="138"/>
      <c r="WPE179" s="71"/>
      <c r="WPF179" s="72"/>
      <c r="WPG179" s="71"/>
      <c r="WPH179" s="72"/>
      <c r="WPI179" s="72"/>
      <c r="WPJ179" s="72"/>
      <c r="WPK179" s="138"/>
      <c r="WPL179" s="71"/>
      <c r="WPM179" s="72"/>
      <c r="WPN179" s="71"/>
      <c r="WPO179" s="72"/>
      <c r="WPP179" s="72"/>
      <c r="WPQ179" s="72"/>
      <c r="WPR179" s="138"/>
      <c r="WPS179" s="71"/>
      <c r="WPT179" s="72"/>
      <c r="WPU179" s="71"/>
      <c r="WPV179" s="72"/>
      <c r="WPW179" s="72"/>
      <c r="WPX179" s="72"/>
      <c r="WPY179" s="138"/>
      <c r="WPZ179" s="71"/>
      <c r="WQA179" s="72"/>
      <c r="WQB179" s="71"/>
      <c r="WQC179" s="72"/>
      <c r="WQD179" s="72"/>
      <c r="WQE179" s="72"/>
      <c r="WQF179" s="138"/>
      <c r="WQG179" s="71"/>
      <c r="WQH179" s="72"/>
      <c r="WQI179" s="71"/>
      <c r="WQJ179" s="72"/>
      <c r="WQK179" s="72"/>
      <c r="WQL179" s="72"/>
      <c r="WQM179" s="138"/>
      <c r="WQN179" s="71"/>
      <c r="WQO179" s="72"/>
      <c r="WQP179" s="71"/>
      <c r="WQQ179" s="72"/>
      <c r="WQR179" s="72"/>
      <c r="WQS179" s="72"/>
      <c r="WQT179" s="138"/>
      <c r="WQU179" s="71"/>
      <c r="WQV179" s="72"/>
      <c r="WQW179" s="71"/>
      <c r="WQX179" s="72"/>
      <c r="WQY179" s="72"/>
      <c r="WQZ179" s="72"/>
      <c r="WRA179" s="138"/>
      <c r="WRB179" s="71"/>
      <c r="WRC179" s="72"/>
      <c r="WRD179" s="71"/>
      <c r="WRE179" s="72"/>
      <c r="WRF179" s="72"/>
      <c r="WRG179" s="72"/>
      <c r="WRH179" s="138"/>
      <c r="WRI179" s="71"/>
      <c r="WRJ179" s="72"/>
      <c r="WRK179" s="71"/>
      <c r="WRL179" s="72"/>
      <c r="WRM179" s="72"/>
      <c r="WRN179" s="72"/>
      <c r="WRO179" s="138"/>
      <c r="WRP179" s="71"/>
      <c r="WRQ179" s="72"/>
      <c r="WRR179" s="71"/>
      <c r="WRS179" s="72"/>
      <c r="WRT179" s="72"/>
      <c r="WRU179" s="72"/>
      <c r="WRV179" s="138"/>
      <c r="WRW179" s="71"/>
      <c r="WRX179" s="72"/>
      <c r="WRY179" s="71"/>
      <c r="WRZ179" s="72"/>
      <c r="WSA179" s="72"/>
      <c r="WSB179" s="72"/>
      <c r="WSC179" s="138"/>
      <c r="WSD179" s="71"/>
      <c r="WSE179" s="72"/>
      <c r="WSF179" s="71"/>
      <c r="WSG179" s="72"/>
      <c r="WSH179" s="72"/>
      <c r="WSI179" s="72"/>
      <c r="WSJ179" s="138"/>
      <c r="WSK179" s="71"/>
      <c r="WSL179" s="72"/>
      <c r="WSM179" s="71"/>
      <c r="WSN179" s="72"/>
      <c r="WSO179" s="72"/>
      <c r="WSP179" s="72"/>
      <c r="WSQ179" s="138"/>
      <c r="WSR179" s="71"/>
      <c r="WSS179" s="72"/>
      <c r="WST179" s="71"/>
      <c r="WSU179" s="72"/>
      <c r="WSV179" s="72"/>
      <c r="WSW179" s="72"/>
      <c r="WSX179" s="138"/>
      <c r="WSY179" s="71"/>
      <c r="WSZ179" s="72"/>
      <c r="WTA179" s="71"/>
      <c r="WTB179" s="72"/>
      <c r="WTC179" s="72"/>
      <c r="WTD179" s="72"/>
      <c r="WTE179" s="138"/>
      <c r="WTF179" s="71"/>
      <c r="WTG179" s="72"/>
      <c r="WTH179" s="71"/>
      <c r="WTI179" s="72"/>
      <c r="WTJ179" s="72"/>
      <c r="WTK179" s="72"/>
      <c r="WTL179" s="138"/>
      <c r="WTM179" s="71"/>
      <c r="WTN179" s="72"/>
      <c r="WTO179" s="71"/>
      <c r="WTP179" s="72"/>
      <c r="WTQ179" s="72"/>
      <c r="WTR179" s="72"/>
      <c r="WTS179" s="138"/>
      <c r="WTT179" s="71"/>
      <c r="WTU179" s="72"/>
      <c r="WTV179" s="71"/>
      <c r="WTW179" s="72"/>
      <c r="WTX179" s="72"/>
      <c r="WTY179" s="72"/>
      <c r="WTZ179" s="138"/>
      <c r="WUA179" s="71"/>
      <c r="WUB179" s="72"/>
      <c r="WUC179" s="71"/>
      <c r="WUD179" s="72"/>
      <c r="WUE179" s="72"/>
      <c r="WUF179" s="72"/>
      <c r="WUG179" s="138"/>
      <c r="WUH179" s="71"/>
      <c r="WUI179" s="72"/>
      <c r="WUJ179" s="71"/>
      <c r="WUK179" s="72"/>
      <c r="WUL179" s="72"/>
      <c r="WUM179" s="72"/>
      <c r="WUN179" s="138"/>
      <c r="WUO179" s="71"/>
      <c r="WUP179" s="72"/>
      <c r="WUQ179" s="71"/>
      <c r="WUR179" s="72"/>
      <c r="WUS179" s="72"/>
      <c r="WUT179" s="72"/>
      <c r="WUU179" s="138"/>
      <c r="WUV179" s="71"/>
      <c r="WUW179" s="72"/>
      <c r="WUX179" s="71"/>
      <c r="WUY179" s="72"/>
      <c r="WUZ179" s="72"/>
      <c r="WVA179" s="72"/>
      <c r="WVB179" s="138"/>
      <c r="WVC179" s="141"/>
      <c r="WVD179" s="72"/>
      <c r="WVE179" s="71"/>
      <c r="WVF179" s="72"/>
      <c r="WVG179" s="72"/>
      <c r="WVH179" s="72"/>
      <c r="WVI179" s="138"/>
      <c r="WVJ179" s="141"/>
      <c r="WVK179" s="72"/>
      <c r="WVL179" s="71"/>
      <c r="WVM179" s="72"/>
      <c r="WVN179" s="72"/>
      <c r="WVO179" s="72"/>
      <c r="WVP179" s="136"/>
      <c r="WVQ179" s="137"/>
      <c r="WVR179" s="71"/>
      <c r="WVS179" s="71"/>
      <c r="WVT179" s="138"/>
      <c r="WVU179" s="138"/>
      <c r="WVV179" s="139"/>
      <c r="WVW179" s="71"/>
      <c r="WVX179" s="72"/>
      <c r="WVY179" s="71"/>
      <c r="WVZ179" s="140"/>
      <c r="WWA179" s="72"/>
      <c r="WWB179" s="72"/>
      <c r="WWC179" s="138"/>
      <c r="WWD179" s="71"/>
      <c r="WWE179" s="72"/>
      <c r="WWF179" s="71"/>
      <c r="WWG179" s="72"/>
      <c r="WWH179" s="72"/>
      <c r="WWI179" s="72"/>
      <c r="WWJ179" s="138"/>
      <c r="WWK179" s="71"/>
      <c r="WWL179" s="72"/>
      <c r="WWM179" s="71"/>
      <c r="WWN179" s="72"/>
      <c r="WWO179" s="72"/>
      <c r="WWP179" s="72"/>
      <c r="WWQ179" s="138"/>
      <c r="WWR179" s="71"/>
      <c r="WWS179" s="72"/>
      <c r="WWT179" s="71"/>
      <c r="WWU179" s="72"/>
      <c r="WWV179" s="72"/>
      <c r="WWW179" s="72"/>
      <c r="WWX179" s="138"/>
      <c r="WWY179" s="71"/>
      <c r="WWZ179" s="72"/>
      <c r="WXA179" s="71"/>
      <c r="WXB179" s="72"/>
      <c r="WXC179" s="72"/>
      <c r="WXD179" s="72"/>
      <c r="WXE179" s="138"/>
      <c r="WXF179" s="71"/>
      <c r="WXG179" s="72"/>
      <c r="WXH179" s="71"/>
      <c r="WXI179" s="72"/>
      <c r="WXJ179" s="72"/>
      <c r="WXK179" s="72"/>
      <c r="WXL179" s="138"/>
      <c r="WXM179" s="71"/>
      <c r="WXN179" s="72"/>
      <c r="WXO179" s="71"/>
      <c r="WXP179" s="72"/>
      <c r="WXQ179" s="72"/>
      <c r="WXR179" s="72"/>
      <c r="WXS179" s="138"/>
      <c r="WXT179" s="71"/>
      <c r="WXU179" s="72"/>
      <c r="WXV179" s="71"/>
      <c r="WXW179" s="72"/>
      <c r="WXX179" s="72"/>
      <c r="WXY179" s="72"/>
      <c r="WXZ179" s="138"/>
      <c r="WYA179" s="71"/>
      <c r="WYB179" s="72"/>
      <c r="WYC179" s="71"/>
      <c r="WYD179" s="72"/>
      <c r="WYE179" s="72"/>
      <c r="WYF179" s="72"/>
      <c r="WYG179" s="138"/>
      <c r="WYH179" s="71"/>
      <c r="WYI179" s="72"/>
      <c r="WYJ179" s="71"/>
      <c r="WYK179" s="72"/>
      <c r="WYL179" s="72"/>
      <c r="WYM179" s="72"/>
      <c r="WYN179" s="138"/>
      <c r="WYO179" s="71"/>
      <c r="WYP179" s="72"/>
      <c r="WYQ179" s="71"/>
      <c r="WYR179" s="72"/>
      <c r="WYS179" s="72"/>
      <c r="WYT179" s="72"/>
      <c r="WYU179" s="138"/>
      <c r="WYV179" s="71"/>
      <c r="WYW179" s="72"/>
      <c r="WYX179" s="71"/>
      <c r="WYY179" s="72"/>
      <c r="WYZ179" s="72"/>
      <c r="WZA179" s="72"/>
      <c r="WZB179" s="138"/>
      <c r="WZC179" s="71"/>
      <c r="WZD179" s="72"/>
      <c r="WZE179" s="71"/>
      <c r="WZF179" s="72"/>
      <c r="WZG179" s="72"/>
      <c r="WZH179" s="72"/>
      <c r="WZI179" s="138"/>
      <c r="WZJ179" s="71"/>
      <c r="WZK179" s="72"/>
      <c r="WZL179" s="71"/>
      <c r="WZM179" s="72"/>
      <c r="WZN179" s="72"/>
      <c r="WZO179" s="72"/>
      <c r="WZP179" s="138"/>
      <c r="WZQ179" s="71"/>
      <c r="WZR179" s="72"/>
      <c r="WZS179" s="71"/>
      <c r="WZT179" s="72"/>
      <c r="WZU179" s="72"/>
      <c r="WZV179" s="72"/>
      <c r="WZW179" s="138"/>
      <c r="WZX179" s="71"/>
      <c r="WZY179" s="72"/>
      <c r="WZZ179" s="71"/>
      <c r="XAA179" s="72"/>
      <c r="XAB179" s="72"/>
      <c r="XAC179" s="72"/>
      <c r="XAD179" s="138"/>
      <c r="XAE179" s="71"/>
      <c r="XAF179" s="72"/>
      <c r="XAG179" s="71"/>
      <c r="XAH179" s="72"/>
      <c r="XAI179" s="72"/>
      <c r="XAJ179" s="72"/>
      <c r="XAK179" s="138"/>
      <c r="XAL179" s="71"/>
      <c r="XAM179" s="72"/>
      <c r="XAN179" s="71"/>
      <c r="XAO179" s="72"/>
      <c r="XAP179" s="72"/>
      <c r="XAQ179" s="72"/>
      <c r="XAR179" s="138"/>
      <c r="XAS179" s="71"/>
      <c r="XAT179" s="72"/>
      <c r="XAU179" s="71"/>
      <c r="XAV179" s="72"/>
      <c r="XAW179" s="72"/>
      <c r="XAX179" s="72"/>
      <c r="XAY179" s="138"/>
      <c r="XAZ179" s="71"/>
      <c r="XBA179" s="72"/>
      <c r="XBB179" s="71"/>
      <c r="XBC179" s="72"/>
      <c r="XBD179" s="72"/>
      <c r="XBE179" s="72"/>
      <c r="XBF179" s="138"/>
      <c r="XBG179" s="71"/>
      <c r="XBH179" s="72"/>
      <c r="XBI179" s="71"/>
      <c r="XBJ179" s="72"/>
      <c r="XBK179" s="72"/>
      <c r="XBL179" s="72"/>
      <c r="XBM179" s="138"/>
      <c r="XBN179" s="71"/>
      <c r="XBO179" s="72"/>
      <c r="XBP179" s="71"/>
      <c r="XBQ179" s="72"/>
      <c r="XBR179" s="72"/>
      <c r="XBS179" s="72"/>
      <c r="XBT179" s="138"/>
      <c r="XBU179" s="71"/>
      <c r="XBV179" s="72"/>
      <c r="XBW179" s="71"/>
      <c r="XBX179" s="72"/>
      <c r="XBY179" s="72"/>
      <c r="XBZ179" s="72"/>
      <c r="XCA179" s="138"/>
      <c r="XCB179" s="71"/>
      <c r="XCC179" s="72"/>
      <c r="XCD179" s="71"/>
      <c r="XCE179" s="72"/>
      <c r="XCF179" s="72"/>
      <c r="XCG179" s="72"/>
      <c r="XCH179" s="138"/>
      <c r="XCI179" s="71"/>
      <c r="XCJ179" s="72"/>
      <c r="XCK179" s="71"/>
      <c r="XCL179" s="72"/>
      <c r="XCM179" s="72"/>
      <c r="XCN179" s="72"/>
      <c r="XCO179" s="138"/>
      <c r="XCP179" s="71"/>
      <c r="XCQ179" s="72"/>
      <c r="XCR179" s="71"/>
      <c r="XCS179" s="72"/>
      <c r="XCT179" s="72"/>
      <c r="XCU179" s="72"/>
      <c r="XCV179" s="138"/>
      <c r="XCW179" s="71"/>
      <c r="XCX179" s="72"/>
      <c r="XCY179" s="71"/>
      <c r="XCZ179" s="72"/>
      <c r="XDA179" s="72"/>
      <c r="XDB179" s="72"/>
      <c r="XDC179" s="138"/>
      <c r="XDD179" s="71"/>
      <c r="XDE179" s="72"/>
      <c r="XDF179" s="71"/>
      <c r="XDG179" s="72"/>
      <c r="XDH179" s="72"/>
      <c r="XDI179" s="72"/>
      <c r="XDJ179" s="138"/>
      <c r="XDK179" s="71"/>
      <c r="XDL179" s="72"/>
      <c r="XDM179" s="71"/>
      <c r="XDN179" s="72"/>
      <c r="XDO179" s="72"/>
      <c r="XDP179" s="72"/>
      <c r="XDQ179" s="138"/>
      <c r="XDR179" s="71"/>
      <c r="XDS179" s="72"/>
      <c r="XDT179" s="71"/>
      <c r="XDU179" s="72"/>
      <c r="XDV179" s="72"/>
      <c r="XDW179" s="72"/>
      <c r="XDX179" s="138"/>
      <c r="XDY179" s="71"/>
      <c r="XDZ179" s="72"/>
      <c r="XEA179" s="71"/>
      <c r="XEB179" s="72"/>
      <c r="XEC179" s="72"/>
      <c r="XED179" s="72"/>
      <c r="XEE179" s="138"/>
      <c r="XEF179" s="141"/>
      <c r="XEG179" s="72"/>
      <c r="XEH179" s="71"/>
      <c r="XEI179" s="72"/>
      <c r="XEJ179" s="72"/>
      <c r="XEK179" s="72"/>
      <c r="XEL179" s="138"/>
      <c r="XEM179" s="141"/>
      <c r="XEN179" s="72"/>
      <c r="XEO179" s="71"/>
      <c r="XEP179" s="72"/>
      <c r="XEQ179" s="72"/>
      <c r="XER179" s="72"/>
      <c r="XES179" s="136"/>
      <c r="XET179" s="137"/>
      <c r="XEU179" s="71"/>
      <c r="XEV179" s="71"/>
      <c r="XEW179" s="138"/>
      <c r="XEX179" s="138"/>
      <c r="XEY179" s="139"/>
      <c r="XEZ179" s="71"/>
      <c r="XFA179" s="72"/>
      <c r="XFB179" s="71"/>
    </row>
    <row r="180" spans="1:16382" ht="12" outlineLevel="1">
      <c r="A180" s="823" t="s">
        <v>207</v>
      </c>
      <c r="B180" s="824"/>
      <c r="C180" s="194">
        <v>0</v>
      </c>
      <c r="D180" s="195" t="s">
        <v>0</v>
      </c>
      <c r="E180" s="196">
        <v>4</v>
      </c>
      <c r="F180" s="8" t="str">
        <f>IF(C180="x","4",IF(C180&gt;E180,"1",IF(C180&lt;E180,"2",IF(C180=E180,"0",))))</f>
        <v>2</v>
      </c>
      <c r="G180" s="30"/>
      <c r="H180" s="7"/>
      <c r="I180" s="173">
        <v>1</v>
      </c>
      <c r="J180" s="87" t="s">
        <v>0</v>
      </c>
      <c r="K180" s="175">
        <v>0</v>
      </c>
      <c r="L180" s="88" t="b">
        <f>IF(AND(I180=$C180,K180=$E180),1)</f>
        <v>0</v>
      </c>
      <c r="M180" s="89" t="str">
        <f>IF(I180&gt;K180,"1",IF(I180&lt;K180,"2",IF(I180=K180,"0")))</f>
        <v>1</v>
      </c>
      <c r="N180" s="288" t="str">
        <f>IF(I180="x","0",IF(L180=1,"3,5",IF(M180=$F180,"1,5","0")))</f>
        <v>0</v>
      </c>
      <c r="O180" s="67" t="str">
        <f>IF(N180="x","0",IF(N180="1","0",IF(N180="0","0","1")))</f>
        <v>0</v>
      </c>
      <c r="P180" s="172">
        <v>2</v>
      </c>
      <c r="Q180" s="110"/>
      <c r="R180" s="177">
        <v>1</v>
      </c>
      <c r="S180" s="110" t="b">
        <f>IF(AND(P180=$C180,R180=$E180),1)</f>
        <v>0</v>
      </c>
      <c r="T180" s="110" t="str">
        <f>IF(P180&gt;R180,"1",IF(P180&lt;R180,"2",IF(P180=R180,"0")))</f>
        <v>1</v>
      </c>
      <c r="U180" s="111" t="str">
        <f>IF(P180="x","0",IF(S180=1,"3,5",IF(T180=$F180,"1,5","0")))</f>
        <v>0</v>
      </c>
      <c r="V180" s="67" t="str">
        <f>IF(U180="x","0",IF(U180="1","0",IF(U180="0","0","1")))</f>
        <v>0</v>
      </c>
      <c r="W180" s="173">
        <v>2</v>
      </c>
      <c r="X180" s="87" t="s">
        <v>0</v>
      </c>
      <c r="Y180" s="175">
        <v>0</v>
      </c>
      <c r="Z180" s="88" t="b">
        <f>IF(AND(W180=$C180,Y180=$E180),1)</f>
        <v>0</v>
      </c>
      <c r="AA180" s="89" t="str">
        <f>IF(W180&gt;Y180,"1",IF(W180&lt;Y180,"2",IF(W180=Y180,"0")))</f>
        <v>1</v>
      </c>
      <c r="AB180" s="288" t="str">
        <f>IF(W180="x","0",IF(Z180=1,"3,5",IF(AA180=$F180,"1,5","0")))</f>
        <v>0</v>
      </c>
      <c r="AC180" s="67" t="str">
        <f>IF(AB180="x","0",IF(AB180="1","0",IF(AB180="0","0","1")))</f>
        <v>0</v>
      </c>
      <c r="AD180" s="172">
        <v>1</v>
      </c>
      <c r="AE180" s="110"/>
      <c r="AF180" s="177">
        <v>1</v>
      </c>
      <c r="AG180" s="110" t="b">
        <f>IF(AND(AD180=$C180,AF180=$E180),1)</f>
        <v>0</v>
      </c>
      <c r="AH180" s="110" t="str">
        <f>IF(AD180&gt;AF180,"1",IF(AD180&lt;AF180,"2",IF(AD180=AF180,"0")))</f>
        <v>0</v>
      </c>
      <c r="AI180" s="111" t="str">
        <f>IF(AD180="x","0",IF(AG180=1,"3,5",IF(AH180=$F180,"1,5","0")))</f>
        <v>0</v>
      </c>
      <c r="AJ180" s="67" t="str">
        <f>IF(AI180="x","0",IF(AI180="1","0",IF(AI180="0","0","1")))</f>
        <v>0</v>
      </c>
      <c r="AK180" s="677" t="s">
        <v>45</v>
      </c>
      <c r="AL180" s="678" t="s">
        <v>0</v>
      </c>
      <c r="AM180" s="679" t="s">
        <v>45</v>
      </c>
      <c r="AN180" s="209" t="b">
        <f>IF(AND(AK180=$C180,AM180=$E180),1)</f>
        <v>0</v>
      </c>
      <c r="AO180" s="210" t="str">
        <f>IF(AK180&gt;AM180,"1",IF(AK180&lt;AM180,"2",IF(AK180=AM180,"0")))</f>
        <v>0</v>
      </c>
      <c r="AP180" s="791" t="str">
        <f>IF(AK180="x","0",IF(AN180=1,"3,5",IF(AO180=$F180,"1,5","0")))</f>
        <v>0</v>
      </c>
      <c r="AQ180" s="67" t="str">
        <f>IF(AP180="x","0",IF(AP180="1","0",IF(AP180="0","0","1")))</f>
        <v>0</v>
      </c>
      <c r="AR180" s="172">
        <v>2</v>
      </c>
      <c r="AS180" s="110"/>
      <c r="AT180" s="177">
        <v>2</v>
      </c>
      <c r="AU180" s="199" t="b">
        <f>IF(AND(AR180=$C180,AT180=$E180),1)</f>
        <v>0</v>
      </c>
      <c r="AV180" s="199" t="str">
        <f>IF(AR180&gt;AT180,"1",IF(AR180&lt;AT180,"2",IF(AR180=AT180,"0")))</f>
        <v>0</v>
      </c>
      <c r="AW180" s="118" t="str">
        <f>IF(AR180="x","0",IF(AU180=1,"3,5",IF(AV180=$F180,"1,5","0")))</f>
        <v>0</v>
      </c>
      <c r="AX180" s="67" t="str">
        <f>IF(AW180="x","0",IF(AW180="1","0",IF(AW180="0","0","1")))</f>
        <v>0</v>
      </c>
      <c r="AY180" s="173">
        <v>2</v>
      </c>
      <c r="AZ180" s="87" t="s">
        <v>0</v>
      </c>
      <c r="BA180" s="175">
        <v>1</v>
      </c>
      <c r="BB180" s="199" t="b">
        <f>IF(AND(AY180=$C180,BA180=$E180),1)</f>
        <v>0</v>
      </c>
      <c r="BC180" s="89" t="str">
        <f>IF(AY180&gt;BA180,"1",IF(AY180&lt;BA180,"2",IF(AY180=BA180,"0")))</f>
        <v>1</v>
      </c>
      <c r="BD180" s="288" t="str">
        <f>IF(AY180="x","0",IF(BB180=1,"3,5",IF(BC180=$F180,"1,5","0")))</f>
        <v>0</v>
      </c>
      <c r="BE180" s="67" t="str">
        <f>IF(BD180="x","0",IF(BD180="1","0",IF(BD180="0","0","1")))</f>
        <v>0</v>
      </c>
      <c r="BF180" s="172">
        <v>2</v>
      </c>
      <c r="BG180" s="110"/>
      <c r="BH180" s="177">
        <v>1</v>
      </c>
      <c r="BI180" s="199" t="b">
        <f>IF(AND(BF180=$C180,BH180=$E180),1)</f>
        <v>0</v>
      </c>
      <c r="BJ180" s="110" t="str">
        <f>IF(BF180&gt;BH180,"1",IF(BF180&lt;BH180,"2",IF(BF180=BH180,"0")))</f>
        <v>1</v>
      </c>
      <c r="BK180" s="118" t="str">
        <f>IF(BF180="x","0",IF(BI180=1,"3,5",IF(BJ180=$F180,"1,5","0")))</f>
        <v>0</v>
      </c>
      <c r="BL180" s="67" t="str">
        <f>IF(BK180="x","0",IF(BK180="1","0",IF(BK180="0","0","1")))</f>
        <v>0</v>
      </c>
      <c r="BM180" s="173">
        <v>2</v>
      </c>
      <c r="BN180" s="87" t="s">
        <v>0</v>
      </c>
      <c r="BO180" s="175">
        <v>1</v>
      </c>
      <c r="BP180" s="199" t="b">
        <f>IF(AND(BM180=$C180,BO180=$E180),1)</f>
        <v>0</v>
      </c>
      <c r="BQ180" s="201" t="str">
        <f>IF(BM180&gt;BO180,"1",IF(BM180&lt;BO180,"2",IF(BM180=BO180,"0")))</f>
        <v>1</v>
      </c>
      <c r="BR180" s="288" t="str">
        <f>IF(BM180="x","0",IF(BP180=1,"3,5",IF(BQ180=$F180,"1,5","0")))</f>
        <v>0</v>
      </c>
      <c r="BS180" s="67" t="str">
        <f>IF(BR180="x","0",IF(BR180="1","0",IF(BR180="0","0","1")))</f>
        <v>0</v>
      </c>
      <c r="BT180" s="172">
        <v>1</v>
      </c>
      <c r="BU180" s="110"/>
      <c r="BV180" s="177">
        <v>0</v>
      </c>
      <c r="BW180" s="199" t="b">
        <f>IF(AND(BT180=$C180,BV180=$E180),1)</f>
        <v>0</v>
      </c>
      <c r="BX180" s="110" t="str">
        <f>IF(BT180&gt;BV180,"1",IF(BT180&lt;BV180,"2",IF(BT180=BV180,"0")))</f>
        <v>1</v>
      </c>
      <c r="BY180" s="118" t="str">
        <f>IF(BT180="x","0",IF(BW180=1,"3,5",IF(BX180=$F180,"1,5","0")))</f>
        <v>0</v>
      </c>
      <c r="BZ180" s="67" t="str">
        <f>IF(BY180="x","0",IF(BY180="1","0",IF(BY180="0","0","1")))</f>
        <v>0</v>
      </c>
      <c r="CA180" s="173">
        <v>1</v>
      </c>
      <c r="CB180" s="87" t="s">
        <v>0</v>
      </c>
      <c r="CC180" s="175">
        <v>1</v>
      </c>
      <c r="CD180" s="199" t="b">
        <f>IF(AND(CA180=$C180,CC180=$E180),1)</f>
        <v>0</v>
      </c>
      <c r="CE180" s="89" t="str">
        <f>IF(CA180&gt;CC180,"1",IF(CA180&lt;CC180,"2",IF(CA180=CC180,"0")))</f>
        <v>0</v>
      </c>
      <c r="CF180" s="90" t="str">
        <f>IF(CA180="x","0",IF(CD180=1,"3,5",IF(CE180=$F180,"1,5","0")))</f>
        <v>0</v>
      </c>
      <c r="CG180" s="67" t="str">
        <f>IF(CF180="x","0",IF(CF180="1","0",IF(CF180="0","0","1")))</f>
        <v>0</v>
      </c>
      <c r="CH180" s="172">
        <v>1</v>
      </c>
      <c r="CI180" s="110"/>
      <c r="CJ180" s="177">
        <v>0</v>
      </c>
      <c r="CK180" s="199" t="b">
        <f>IF(AND(CH180=$C180,CJ180=$E180),1)</f>
        <v>0</v>
      </c>
      <c r="CL180" s="110" t="str">
        <f>IF(CH180&gt;CJ180,"1",IF(CH180&lt;CJ180,"2",IF(CH180=CJ180,"0")))</f>
        <v>1</v>
      </c>
      <c r="CM180" s="293" t="str">
        <f>IF(CH180="x","0",IF(CK180=1,"3,5",IF(CL180=$F180,"1,5","0")))</f>
        <v>0</v>
      </c>
      <c r="CN180" s="67" t="str">
        <f>IF(CM180="x","0",IF(CM180="1","0",IF(CM180="0","0","1")))</f>
        <v>0</v>
      </c>
      <c r="CO180" s="540" t="s">
        <v>45</v>
      </c>
      <c r="CP180" s="541" t="s">
        <v>0</v>
      </c>
      <c r="CQ180" s="542" t="s">
        <v>45</v>
      </c>
      <c r="CR180" s="199" t="b">
        <f>IF(AND(CO180=$C180,CQ180=$E180),1)</f>
        <v>0</v>
      </c>
      <c r="CS180" s="201" t="str">
        <f>IF(CO180&gt;CQ180,"1",IF(CO180&lt;CQ180,"2",IF(CO180=CQ180,"0")))</f>
        <v>0</v>
      </c>
      <c r="CT180" s="543" t="str">
        <f>IF(CO180="x","0",IF(CR180=1,"3,5",IF(CS180=$F180,"1,5","0")))</f>
        <v>0</v>
      </c>
      <c r="CU180" s="67" t="str">
        <f>IF(CT180="x","0",IF(CT180="1","0",IF(CT180="0","0","1")))</f>
        <v>0</v>
      </c>
      <c r="CV180" s="172">
        <v>2</v>
      </c>
      <c r="CW180" s="110"/>
      <c r="CX180" s="177">
        <v>1</v>
      </c>
      <c r="CY180" s="199" t="b">
        <f>IF(AND(CV180=$C180,CX180=$E180),1)</f>
        <v>0</v>
      </c>
      <c r="CZ180" s="110" t="str">
        <f>IF(CV180&gt;CX180,"1",IF(CV180&lt;CX180,"2",IF(CV180=CX180,"0")))</f>
        <v>1</v>
      </c>
      <c r="DA180" s="293" t="str">
        <f>IF(CV180="x","0",IF(CY180=1,"3,5",IF(CZ180=$F180,"1,5","0")))</f>
        <v>0</v>
      </c>
      <c r="DB180" s="67" t="str">
        <f>IF(DA180="x","0",IF(DA180="1","0",IF(DA180="0","0","1")))</f>
        <v>0</v>
      </c>
      <c r="DC180" s="173">
        <v>2</v>
      </c>
      <c r="DD180" s="87" t="s">
        <v>0</v>
      </c>
      <c r="DE180" s="175">
        <v>1</v>
      </c>
      <c r="DF180" s="199" t="b">
        <f>IF(AND(DC180=$C180,DE180=$E180),1)</f>
        <v>0</v>
      </c>
      <c r="DG180" s="201" t="str">
        <f>IF(DC180&gt;DE180,"1",IF(DC180&lt;DE180,"2",IF(DC180=DE180,"0")))</f>
        <v>1</v>
      </c>
      <c r="DH180" s="288" t="str">
        <f>IF(DC180="x","0",IF(DF180=1,"3,5",IF(DG180=$F180,"1,6","0")))</f>
        <v>0</v>
      </c>
      <c r="DI180" s="67" t="str">
        <f>IF(DH180="x","0",IF(DH180="1","0",IF(DH180="0","0","1")))</f>
        <v>0</v>
      </c>
      <c r="DJ180" s="172">
        <v>2</v>
      </c>
      <c r="DK180" s="110"/>
      <c r="DL180" s="177">
        <v>1</v>
      </c>
      <c r="DM180" s="199" t="b">
        <f>IF(AND(DJ180=$C180,DL180=$E180),1)</f>
        <v>0</v>
      </c>
      <c r="DN180" s="110" t="str">
        <f>IF(DJ180&gt;DL180,"1",IF(DJ180&lt;DL180,"2",IF(DJ180=DL180,"0")))</f>
        <v>1</v>
      </c>
      <c r="DO180" s="118" t="str">
        <f>IF(DJ180="x","0",IF(DM180=1,"3,5",IF(DN180=$F180,"1,5","0")))</f>
        <v>0</v>
      </c>
      <c r="DP180" s="67" t="str">
        <f>IF(DO180="x","0",IF(DO180="1","0",IF(DO180="0","0","1")))</f>
        <v>0</v>
      </c>
      <c r="DQ180" s="173">
        <v>2</v>
      </c>
      <c r="DR180" s="87" t="s">
        <v>0</v>
      </c>
      <c r="DS180" s="175">
        <v>0</v>
      </c>
      <c r="DT180" s="199" t="b">
        <f>IF(AND(DQ180=$C180,DS180=$E180),1)</f>
        <v>0</v>
      </c>
      <c r="DU180" s="203" t="str">
        <f>IF(DQ180&gt;DS180,"1",IF(DQ180&lt;DS180,"2",IF(DQ180=DS180,"0")))</f>
        <v>1</v>
      </c>
      <c r="DV180" s="290" t="str">
        <f>IF(DQ180="x","0",IF(DT180=1,"3,5",IF(DU180=$F180,"1,5","0")))</f>
        <v>0</v>
      </c>
      <c r="DW180" s="67" t="str">
        <f>IF(DV180="x","0",IF(DV180="1","0",IF(DV180="0","0","1")))</f>
        <v>0</v>
      </c>
      <c r="DX180" s="172">
        <v>3</v>
      </c>
      <c r="DY180" s="110"/>
      <c r="DZ180" s="177">
        <v>1</v>
      </c>
      <c r="EA180" s="199" t="b">
        <f>IF(AND(DX180=$C180,DZ180=$E180),1)</f>
        <v>0</v>
      </c>
      <c r="EB180" s="110" t="str">
        <f>IF(DX180&gt;DZ180,"1",IF(DX180&lt;DZ180,"2",IF(DX180=DZ180,"0")))</f>
        <v>1</v>
      </c>
      <c r="EC180" s="118" t="str">
        <f>IF(DX180="x","0",IF(EA180=1,"3,5",IF(EB180=$F180,"1,5","0")))</f>
        <v>0</v>
      </c>
      <c r="ED180" s="67" t="str">
        <f>IF(EC180="x","0",IF(EC180="1","0",IF(EC180="0","0","1")))</f>
        <v>0</v>
      </c>
      <c r="EE180" s="173">
        <v>2</v>
      </c>
      <c r="EF180" s="87" t="s">
        <v>0</v>
      </c>
      <c r="EG180" s="175">
        <v>2</v>
      </c>
      <c r="EH180" s="199" t="b">
        <f>IF(AND(EE180=$C180,EG180=$E180),1)</f>
        <v>0</v>
      </c>
      <c r="EI180" s="201" t="str">
        <f>IF(EE180&gt;EG180,"1",IF(EE180&lt;EG180,"2",IF(EE180=EG180,"0")))</f>
        <v>0</v>
      </c>
      <c r="EJ180" s="288" t="str">
        <f>IF(EE180="x","0",IF(EH180=1,"3,5",IF(EI180=$F180,"1,5","0")))</f>
        <v>0</v>
      </c>
      <c r="EK180" s="67" t="str">
        <f>IF(EJ180="x","0",IF(EJ180="1","0",IF(EJ180="0","0","1")))</f>
        <v>0</v>
      </c>
      <c r="EL180" s="172">
        <v>1</v>
      </c>
      <c r="EM180" s="110"/>
      <c r="EN180" s="177">
        <v>1</v>
      </c>
      <c r="EO180" s="199" t="b">
        <f>IF(AND(EL180=$C180,EN180=$E180),1)</f>
        <v>0</v>
      </c>
      <c r="EP180" s="110" t="str">
        <f>IF(EL180&gt;EN180,"1",IF(EL180&lt;EN180,"2",IF(EL180=EN180,"0")))</f>
        <v>0</v>
      </c>
      <c r="EQ180" s="111" t="str">
        <f>IF(EL180="x","0",IF(EO180=1,"3,5",IF(EP180=$F180,"1,5","0")))</f>
        <v>0</v>
      </c>
      <c r="ER180" s="67" t="str">
        <f>IF(EQ180="x","0",IF(EQ180="1","0",IF(EQ180="0","0","1")))</f>
        <v>0</v>
      </c>
      <c r="ES180" s="173">
        <v>1</v>
      </c>
      <c r="ET180" s="87" t="s">
        <v>0</v>
      </c>
      <c r="EU180" s="175">
        <v>1</v>
      </c>
      <c r="EV180" s="199" t="b">
        <f>IF(AND(ES180=$C180,EU180=$E180),1)</f>
        <v>0</v>
      </c>
      <c r="EW180" s="89" t="str">
        <f>IF(ES180&gt;EU180,"1",IF(ES180&lt;EU180,"2",IF(ES180=EU180,"0")))</f>
        <v>0</v>
      </c>
      <c r="EX180" s="288" t="str">
        <f>IF(ES180="x","0",IF(EV180=1,"3,5",IF(EW180=$F180,"1,5","0")))</f>
        <v>0</v>
      </c>
      <c r="EY180" s="67" t="str">
        <f>IF(EX180="x","0",IF(EX180="1","0",IF(EX180="0","0","1")))</f>
        <v>0</v>
      </c>
      <c r="EZ180" s="542" t="s">
        <v>45</v>
      </c>
      <c r="FA180" s="199"/>
      <c r="FB180" s="652" t="s">
        <v>45</v>
      </c>
      <c r="FC180" s="199" t="b">
        <f>IF(AND(EZ180=$C180,FB180=$E180),1)</f>
        <v>0</v>
      </c>
      <c r="FD180" s="199" t="str">
        <f>IF(EZ180&gt;FB180,"1",IF(EZ180&lt;FB180,"2",IF(EZ180=FB180,"0")))</f>
        <v>0</v>
      </c>
      <c r="FE180" s="653" t="str">
        <f>IF(EZ180="x","0",IF(FC180=1,"3,5",IF(FD180=$F180,"1,5","0")))</f>
        <v>0</v>
      </c>
      <c r="FF180" s="67" t="str">
        <f>IF(FE180="x","0",IF(FE180="1","0",IF(FE180="0","0","1")))</f>
        <v>0</v>
      </c>
      <c r="FG180" s="173">
        <v>1</v>
      </c>
      <c r="FH180" s="87" t="s">
        <v>0</v>
      </c>
      <c r="FI180" s="175">
        <v>2</v>
      </c>
      <c r="FJ180" s="402" t="b">
        <f>IF(AND(FG180=$C180,FI180=$E180),1)</f>
        <v>0</v>
      </c>
      <c r="FK180" s="89" t="str">
        <f>IF(FG180&gt;FI180,"1",IF(FG180&lt;FI180,"2",IF(FG180=FI180,"0")))</f>
        <v>2</v>
      </c>
      <c r="FL180" s="288" t="str">
        <f>IF(FG180="x","0",IF(FJ180=1,"3,5",IF(FK180=$F180,"1,5","0")))</f>
        <v>1,5</v>
      </c>
      <c r="FM180" s="67" t="str">
        <f>IF(FL180="x","0",IF(FL180="1","0",IF(FL180="0","0","1")))</f>
        <v>1</v>
      </c>
      <c r="FN180" s="172">
        <v>2</v>
      </c>
      <c r="FO180" s="110"/>
      <c r="FP180" s="177">
        <v>1</v>
      </c>
      <c r="FQ180" s="199" t="b">
        <f>IF(AND(FN180=$C180,FP180=$E180),1)</f>
        <v>0</v>
      </c>
      <c r="FR180" s="110" t="str">
        <f>IF(FN180&gt;FP180,"1",IF(FN180&lt;FP180,"2",IF(FN180=FP180,"0")))</f>
        <v>1</v>
      </c>
      <c r="FS180" s="118" t="str">
        <f>IF(FN180="x","0",IF(FQ180=1,"3,5",IF(FR180=$F180,"1,5","0")))</f>
        <v>0</v>
      </c>
      <c r="FT180" s="67" t="str">
        <f>IF(FS180="x","0",IF(FS180="1","0",IF(FS180="0","0","1")))</f>
        <v>0</v>
      </c>
      <c r="FU180" s="173">
        <v>1</v>
      </c>
      <c r="FV180" s="87" t="s">
        <v>0</v>
      </c>
      <c r="FW180" s="175">
        <v>1</v>
      </c>
      <c r="FX180" s="199" t="b">
        <f>IF(AND(FU180=$C180,FW180=$E180),1)</f>
        <v>0</v>
      </c>
      <c r="FY180" s="89" t="str">
        <f>IF(FU180&gt;FW180,"1",IF(FU180&lt;FW180,"2",IF(FU180=FW180,"0")))</f>
        <v>0</v>
      </c>
      <c r="FZ180" s="288" t="str">
        <f>IF(FU180="x","0",IF(FX180=1,"3,5",IF(FY180=$F180,"1,5","0")))</f>
        <v>0</v>
      </c>
      <c r="GA180" s="67" t="str">
        <f>IF(FZ180="x","0",IF(FZ180="1","0",IF(FZ180="0","0","1")))</f>
        <v>0</v>
      </c>
      <c r="GB180" s="172">
        <v>1</v>
      </c>
      <c r="GC180" s="110"/>
      <c r="GD180" s="177">
        <v>0</v>
      </c>
      <c r="GE180" s="199" t="b">
        <f>IF(AND(GB180=$C180,GD180=$E180),1)</f>
        <v>0</v>
      </c>
      <c r="GF180" s="110" t="str">
        <f>IF(GB180&gt;GD180,"1",IF(GB180&lt;GD180,"2",IF(GB180=GD180,"0")))</f>
        <v>1</v>
      </c>
      <c r="GG180" s="118" t="str">
        <f>IF(GB180="x","0",IF(GE180=1,"3,5",IF(GF180=$F180,"1,5","0")))</f>
        <v>0</v>
      </c>
      <c r="GH180" s="67" t="str">
        <f>IF(GG180="x","0",IF(GG180="1","0",IF(GG180="0","0","1")))</f>
        <v>0</v>
      </c>
      <c r="GI180" s="540" t="s">
        <v>45</v>
      </c>
      <c r="GJ180" s="541" t="s">
        <v>0</v>
      </c>
      <c r="GK180" s="542" t="s">
        <v>45</v>
      </c>
      <c r="GL180" s="199" t="b">
        <f>IF(AND(GI180=$C180,GK180=$E180),1)</f>
        <v>0</v>
      </c>
      <c r="GM180" s="201" t="str">
        <f>IF(GI180&gt;GK180,"1",IF(GI180&lt;GK180,"2",IF(GI180=GK180,"0")))</f>
        <v>0</v>
      </c>
      <c r="GN180" s="543" t="str">
        <f>IF(GI180="x","0",IF(GL180=1,"3,5",IF(GM180=$F180,"1,5","0")))</f>
        <v>0</v>
      </c>
      <c r="GO180" s="67" t="str">
        <f>IF(GN180="x","0",IF(GN180="1","0",IF(GN180="0","0","1")))</f>
        <v>0</v>
      </c>
      <c r="GP180" s="172">
        <v>2</v>
      </c>
      <c r="GQ180" s="110"/>
      <c r="GR180" s="177">
        <v>2</v>
      </c>
      <c r="GS180" s="199" t="b">
        <f>IF(AND(GP180=$C180,GR180=$E180),1)</f>
        <v>0</v>
      </c>
      <c r="GT180" s="110" t="str">
        <f>IF(GP180&gt;GR180,"1",IF(GP180&lt;GR180,"2",IF(GP180=GR180,"0")))</f>
        <v>0</v>
      </c>
      <c r="GU180" s="111" t="str">
        <f>IF(GP180="x","0",IF(GS180=1,"3,5",IF(GT180=$F180,"1,5","0")))</f>
        <v>0</v>
      </c>
      <c r="GV180" s="67" t="str">
        <f>IF(GU180="x","0",IF(GU180="1","0",IF(GU180="0","0","1")))</f>
        <v>0</v>
      </c>
      <c r="GW180" s="173">
        <v>3</v>
      </c>
      <c r="GX180" s="87" t="s">
        <v>0</v>
      </c>
      <c r="GY180" s="175">
        <v>0</v>
      </c>
      <c r="GZ180" s="199" t="b">
        <f>IF(AND(GW180=$C180,GY180=$E180),1)</f>
        <v>0</v>
      </c>
      <c r="HA180" s="89" t="str">
        <f>IF(GW180&gt;GY180,"1",IF(GW180&lt;GY180,"2",IF(GW180=GY180,"0")))</f>
        <v>1</v>
      </c>
      <c r="HB180" s="288" t="str">
        <f>IF(GW180="x","0",IF(GZ180=1,"3,5",IF(HA180=$F180,"1,5","0")))</f>
        <v>0</v>
      </c>
      <c r="HC180" s="67" t="str">
        <f>IF(HB180="x","0",IF(HB180="1","0",IF(HB180="0","0","1")))</f>
        <v>0</v>
      </c>
      <c r="HD180" s="542" t="s">
        <v>45</v>
      </c>
      <c r="HE180" s="199"/>
      <c r="HF180" s="652" t="s">
        <v>45</v>
      </c>
      <c r="HG180" s="199" t="b">
        <f>IF(AND(HD180=$C180,HF180=$E180),1)</f>
        <v>0</v>
      </c>
      <c r="HH180" s="199" t="str">
        <f>IF(HD180&gt;HF180,"1",IF(HD180&lt;HF180,"2",IF(HD180=HF180,"0")))</f>
        <v>0</v>
      </c>
      <c r="HI180" s="653" t="str">
        <f>IF(HD180="x","0",IF(HG180=1,"3,5",IF(HH180=$F180,"1,5","0")))</f>
        <v>0</v>
      </c>
      <c r="HJ180" s="67" t="str">
        <f>IF(HI180="x","0",IF(HI180="1","0",IF(HI180="0","0","1")))</f>
        <v>0</v>
      </c>
      <c r="HK180" s="173">
        <v>1</v>
      </c>
      <c r="HL180" s="87" t="s">
        <v>0</v>
      </c>
      <c r="HM180" s="175">
        <v>1</v>
      </c>
      <c r="HN180" s="199" t="b">
        <f>IF(AND(HK180=$C180,HM180=$E180),1)</f>
        <v>0</v>
      </c>
      <c r="HO180" s="89" t="str">
        <f>IF(HK180&gt;HM180,"1",IF(HK180&lt;HM180,"2",IF(HK180=HM180,"0")))</f>
        <v>0</v>
      </c>
      <c r="HP180" s="288" t="str">
        <f>IF(HK180="x","0",IF(HN180=1,"3,5",IF(HO180=$F180,"1,5","0")))</f>
        <v>0</v>
      </c>
      <c r="HQ180" s="67" t="str">
        <f>IF(HP180="x","0",IF(HP180="1","0",IF(HP180="0","0","1")))</f>
        <v>0</v>
      </c>
      <c r="HR180" s="679" t="s">
        <v>45</v>
      </c>
      <c r="HS180" s="500"/>
      <c r="HT180" s="700" t="s">
        <v>45</v>
      </c>
      <c r="HU180" s="500" t="b">
        <f>IF(AND(HR180=$C180,HT180=$E180),1)</f>
        <v>0</v>
      </c>
      <c r="HV180" s="500" t="str">
        <f>IF(HR180&gt;HT180,"1",IF(HR180&lt;HT180,"2",IF(HR180=HT180,"0")))</f>
        <v>0</v>
      </c>
      <c r="HW180" s="478" t="str">
        <f>IF(HR180="x","0",IF(HU180=1,"3,5",IF(HV180=$F180,"1,5","0")))</f>
        <v>0</v>
      </c>
      <c r="HX180" s="67" t="str">
        <f>IF(HW180="x","0",IF(HW180="1","0",IF(HW180="0","0","1")))</f>
        <v>0</v>
      </c>
      <c r="HY180" s="540" t="s">
        <v>45</v>
      </c>
      <c r="HZ180" s="541" t="s">
        <v>0</v>
      </c>
      <c r="IA180" s="542" t="s">
        <v>45</v>
      </c>
      <c r="IB180" s="199" t="b">
        <f>IF(AND(HY180=$C180,IA180=$E180),1)</f>
        <v>0</v>
      </c>
      <c r="IC180" s="201" t="str">
        <f>IF(HY180&gt;IA180,"1",IF(HY180&lt;IA180,"2",IF(HY180=IA180,"0")))</f>
        <v>0</v>
      </c>
      <c r="ID180" s="543" t="str">
        <f>IF(HY180="x","0",IF(IB180=1,"3,5",IF(IC180=$F180,"1,5","0")))</f>
        <v>0</v>
      </c>
      <c r="IE180" s="67" t="str">
        <f>IF(ID180="x","0",IF(ID180="1","0",IF(ID180="0","0","1")))</f>
        <v>0</v>
      </c>
      <c r="IF180" s="294">
        <v>0</v>
      </c>
      <c r="IG180" s="295"/>
      <c r="IH180" s="296">
        <v>2</v>
      </c>
      <c r="II180" s="110" t="b">
        <f>IF(AND(IF180=$C180,IH180=$E180),1)</f>
        <v>0</v>
      </c>
      <c r="IJ180" s="210" t="str">
        <f>IF(IF180&gt;IH180,"1",IF(IF180&lt;IH180,"2",IF(IF180=IH180,"0")))</f>
        <v>2</v>
      </c>
      <c r="IK180" s="115" t="str">
        <f>IF(IF180="x","0",IF(II180=1,"3,5",IF(IJ180=$F180,"1,5","0")))</f>
        <v>1,5</v>
      </c>
      <c r="IL180" s="134" t="str">
        <f>IF(IK180="x","0",IF(IK180="1","0",IF(IK180="0","0","1")))</f>
        <v>1</v>
      </c>
      <c r="IM180" s="294">
        <v>1</v>
      </c>
      <c r="IN180" s="295"/>
      <c r="IO180" s="296">
        <v>1</v>
      </c>
      <c r="IP180" s="437" t="b">
        <f>IF(AND(IM180=$C180,IO180=$E180),1)</f>
        <v>0</v>
      </c>
      <c r="IQ180" s="210" t="str">
        <f>IF(IM180&gt;IO180,"1",IF(IM180&lt;IO180,"2",IF(IM180=IO180,"0")))</f>
        <v>0</v>
      </c>
      <c r="IR180" s="115" t="str">
        <f>IF(IM180="x","0",IF(IP180=1,"3,5",IF(IQ180=$F180,"1,5","0")))</f>
        <v>0</v>
      </c>
      <c r="IS180" s="134" t="str">
        <f>IF(IR180="x","0",IF(IR180="1","0",IF(IR180="0","0","1")))</f>
        <v>0</v>
      </c>
      <c r="IT180" s="294">
        <v>1</v>
      </c>
      <c r="IU180" s="295"/>
      <c r="IV180" s="296">
        <v>1</v>
      </c>
      <c r="IW180" s="500" t="b">
        <f>IF(AND(IT180=$C180,IV180=$E180),1)</f>
        <v>0</v>
      </c>
      <c r="IX180" s="210" t="str">
        <f>IF(IT180&gt;IV180,"1",IF(IT180&lt;IV180,"2",IF(IT180=IV180,"0")))</f>
        <v>0</v>
      </c>
      <c r="IY180" s="115" t="str">
        <f>IF(IT180="x","0",IF(IW180=1,"3,5",IF(IX180=$F180,"1,5","0")))</f>
        <v>0</v>
      </c>
      <c r="IZ180" s="69"/>
      <c r="JA180" s="207"/>
      <c r="JB180" s="223">
        <v>26</v>
      </c>
      <c r="JC180" s="522">
        <f>$N185</f>
        <v>1</v>
      </c>
      <c r="JD180" s="32">
        <f>$U185</f>
        <v>2</v>
      </c>
      <c r="JE180" s="32">
        <f>$AB185</f>
        <v>2</v>
      </c>
      <c r="JF180" s="32">
        <f>$AI185</f>
        <v>1</v>
      </c>
      <c r="JG180" s="224">
        <f>$AP185</f>
        <v>0</v>
      </c>
      <c r="JH180" s="519">
        <f>$AW185</f>
        <v>1</v>
      </c>
      <c r="JI180" s="224">
        <f>$BD185</f>
        <v>2</v>
      </c>
      <c r="JJ180" s="224">
        <f>$BK185</f>
        <v>5</v>
      </c>
      <c r="JK180" s="224">
        <f>$BR185</f>
        <v>1</v>
      </c>
      <c r="JL180" s="224">
        <f>$BY185</f>
        <v>1</v>
      </c>
      <c r="JM180" s="224">
        <f>$CF185</f>
        <v>3</v>
      </c>
      <c r="JN180" s="519">
        <f>$CM185</f>
        <v>4</v>
      </c>
      <c r="JO180" s="224">
        <f>$CT185</f>
        <v>0</v>
      </c>
      <c r="JP180" s="224">
        <f>$DA185</f>
        <v>3</v>
      </c>
      <c r="JQ180" s="225">
        <f>$DH185</f>
        <v>3</v>
      </c>
      <c r="JR180" s="225">
        <f>$DO185</f>
        <v>0</v>
      </c>
      <c r="JS180" s="224">
        <f>$DV185</f>
        <v>1</v>
      </c>
      <c r="JT180" s="224">
        <f>$EC185</f>
        <v>2</v>
      </c>
      <c r="JU180" s="224">
        <f>$EJ185</f>
        <v>3</v>
      </c>
      <c r="JV180" s="224">
        <f>$EQ185</f>
        <v>3</v>
      </c>
      <c r="JW180" s="224">
        <f>$EX185</f>
        <v>2</v>
      </c>
      <c r="JX180" s="225">
        <f>$FE185</f>
        <v>0</v>
      </c>
      <c r="JY180" s="225">
        <f>$FL185</f>
        <v>3.5</v>
      </c>
      <c r="JZ180" s="224">
        <f>$FS185</f>
        <v>5</v>
      </c>
      <c r="KA180" s="224">
        <f>$FZ185</f>
        <v>3</v>
      </c>
      <c r="KB180" s="224">
        <f>$GG185</f>
        <v>1</v>
      </c>
      <c r="KC180" s="224">
        <f>$GN185</f>
        <v>0</v>
      </c>
      <c r="KD180" s="519">
        <f>$GU185</f>
        <v>2</v>
      </c>
      <c r="KE180" s="519">
        <f>$HB185</f>
        <v>2</v>
      </c>
      <c r="KF180" s="224">
        <f>$HI185</f>
        <v>0</v>
      </c>
      <c r="KG180" s="224">
        <f>$HP185</f>
        <v>5</v>
      </c>
      <c r="KH180" s="224">
        <f>$HW185</f>
        <v>0</v>
      </c>
      <c r="KI180" s="224">
        <f>$ID185</f>
        <v>0</v>
      </c>
      <c r="KJ180" s="224">
        <f>$IK185</f>
        <v>5.5</v>
      </c>
      <c r="KK180" s="346">
        <f>IR185</f>
        <v>2</v>
      </c>
      <c r="KL180" s="346">
        <f>IY185</f>
        <v>3</v>
      </c>
      <c r="KQ180" s="72"/>
    </row>
    <row r="181" spans="1:16382" ht="13" outlineLevel="1">
      <c r="A181" s="823" t="s">
        <v>208</v>
      </c>
      <c r="B181" s="824"/>
      <c r="C181" s="194">
        <v>1</v>
      </c>
      <c r="D181" s="195" t="s">
        <v>0</v>
      </c>
      <c r="E181" s="196">
        <v>2</v>
      </c>
      <c r="F181" s="8" t="str">
        <f>IF(C181="x","4",IF(C181&gt;E181,"1",IF(C181&lt;E181,"2",IF(C181=E181,"0",))))</f>
        <v>2</v>
      </c>
      <c r="G181" s="30"/>
      <c r="H181" s="7"/>
      <c r="I181" s="101">
        <v>0</v>
      </c>
      <c r="J181" s="102" t="s">
        <v>0</v>
      </c>
      <c r="K181" s="103">
        <v>0</v>
      </c>
      <c r="L181" s="104" t="b">
        <f>IF(AND(I181=$C181,K181=$E181),1)</f>
        <v>0</v>
      </c>
      <c r="M181" s="102" t="str">
        <f>IF(I181&gt;K181,"1",IF(I181&lt;K181,"2",IF(I181=K181,"0")))</f>
        <v>0</v>
      </c>
      <c r="N181" s="105" t="str">
        <f>IF(I181="x","0",IF(L181=1,"3",IF(M181=$F181,"1","0")))</f>
        <v>0</v>
      </c>
      <c r="O181" s="69"/>
      <c r="P181" s="119">
        <v>2</v>
      </c>
      <c r="Q181" s="120" t="s">
        <v>0</v>
      </c>
      <c r="R181" s="121">
        <v>0</v>
      </c>
      <c r="S181" s="120" t="b">
        <f>IF(AND(P181=$C181,R181=$E181),1)</f>
        <v>0</v>
      </c>
      <c r="T181" s="120" t="str">
        <f>IF(P181&gt;R181,"1",IF(P181&lt;R181,"2",IF(P181=R181,"0")))</f>
        <v>1</v>
      </c>
      <c r="U181" s="122" t="str">
        <f>IF(P181="x","0",IF(S181=1,"3",IF(T181=$F181,"1","0")))</f>
        <v>0</v>
      </c>
      <c r="V181" s="69"/>
      <c r="W181" s="101">
        <v>1</v>
      </c>
      <c r="X181" s="102" t="s">
        <v>0</v>
      </c>
      <c r="Y181" s="103">
        <v>1</v>
      </c>
      <c r="Z181" s="104" t="b">
        <f>IF(AND(W181=$C181,Y181=$E181),1)</f>
        <v>0</v>
      </c>
      <c r="AA181" s="102" t="str">
        <f>IF(W181&gt;Y181,"1",IF(W181&lt;Y181,"2",IF(W181=Y181,"0")))</f>
        <v>0</v>
      </c>
      <c r="AB181" s="105" t="str">
        <f>IF(W181="x","0",IF(Z181=1,"3",IF(AA181=$F181,"1","0")))</f>
        <v>0</v>
      </c>
      <c r="AC181" s="69"/>
      <c r="AD181" s="119">
        <v>2</v>
      </c>
      <c r="AE181" s="120" t="s">
        <v>0</v>
      </c>
      <c r="AF181" s="121">
        <v>0</v>
      </c>
      <c r="AG181" s="120" t="b">
        <f>IF(AND(AD181=$C181,AF181=$E181),1)</f>
        <v>0</v>
      </c>
      <c r="AH181" s="120" t="str">
        <f>IF(AD181&gt;AF181,"1",IF(AD181&lt;AF181,"2",IF(AD181=AF181,"0")))</f>
        <v>1</v>
      </c>
      <c r="AI181" s="122" t="str">
        <f>IF(AD181="x","0",IF(AG181=1,"3",IF(AH181=$F181,"1","0")))</f>
        <v>0</v>
      </c>
      <c r="AJ181" s="69"/>
      <c r="AK181" s="681" t="s">
        <v>45</v>
      </c>
      <c r="AL181" s="251" t="s">
        <v>0</v>
      </c>
      <c r="AM181" s="682" t="s">
        <v>45</v>
      </c>
      <c r="AN181" s="284" t="b">
        <f>IF(AND(AK181=$C$180,AM181=$E$181),1)</f>
        <v>0</v>
      </c>
      <c r="AO181" s="251" t="str">
        <f>IF(AK181&gt;AM181,"1",IF(AK181&lt;AM181,"2",IF(AK181=AM181,"0")))</f>
        <v>0</v>
      </c>
      <c r="AP181" s="683" t="str">
        <f>IF(AK181="x","0",IF(AN181=1,"3",IF(AO181=$F181,"1","0")))</f>
        <v>0</v>
      </c>
      <c r="AQ181" s="69"/>
      <c r="AR181" s="119">
        <v>1</v>
      </c>
      <c r="AS181" s="120" t="s">
        <v>0</v>
      </c>
      <c r="AT181" s="121">
        <v>1</v>
      </c>
      <c r="AU181" s="120" t="b">
        <f>IF(AND(AR181=$C181,AT181=$E181),1)</f>
        <v>0</v>
      </c>
      <c r="AV181" s="120" t="str">
        <f>IF(AR181&gt;AT181,"1",IF(AR181&lt;AT181,"2",IF(AR181=AT181,"0")))</f>
        <v>0</v>
      </c>
      <c r="AW181" s="122" t="str">
        <f>IF(AR181="x","0",IF(AU181=1,"3",IF(AV181=$F181,"1","0")))</f>
        <v>0</v>
      </c>
      <c r="AX181" s="69"/>
      <c r="AY181" s="101">
        <v>1</v>
      </c>
      <c r="AZ181" s="102" t="s">
        <v>0</v>
      </c>
      <c r="BA181" s="103">
        <v>0</v>
      </c>
      <c r="BB181" s="104" t="b">
        <f>IF(AND(AY181=$C181,BA181=$E181),1)</f>
        <v>0</v>
      </c>
      <c r="BC181" s="102" t="str">
        <f>IF(AY181&gt;BA181,"1",IF(AY181&lt;BA181,"2",IF(AY181=BA181,"0")))</f>
        <v>1</v>
      </c>
      <c r="BD181" s="105" t="str">
        <f>IF(AY181="x","0",IF(BB181=1,"3",IF(BC181=$F181,"1","0")))</f>
        <v>0</v>
      </c>
      <c r="BE181" s="69"/>
      <c r="BF181" s="119">
        <v>1</v>
      </c>
      <c r="BG181" s="120" t="s">
        <v>0</v>
      </c>
      <c r="BH181" s="121">
        <v>2</v>
      </c>
      <c r="BI181" s="120">
        <f>IF(AND(BF181=$C181,BH181=$E181),1)</f>
        <v>1</v>
      </c>
      <c r="BJ181" s="120" t="str">
        <f>IF(BF181&gt;BH181,"1",IF(BF181&lt;BH181,"2",IF(BF181=BH181,"0")))</f>
        <v>2</v>
      </c>
      <c r="BK181" s="122" t="str">
        <f>IF(BF181="x","0",IF(BI181=1,"3",IF(BJ181=$F181,"1","0")))</f>
        <v>3</v>
      </c>
      <c r="BL181" s="69"/>
      <c r="BM181" s="101">
        <v>2</v>
      </c>
      <c r="BN181" s="102" t="s">
        <v>0</v>
      </c>
      <c r="BO181" s="103">
        <v>1</v>
      </c>
      <c r="BP181" s="104" t="b">
        <f>IF(AND(BM181=$C181,BO181=$E181),1)</f>
        <v>0</v>
      </c>
      <c r="BQ181" s="102" t="str">
        <f>IF(BM181&gt;BO181,"1",IF(BM181&lt;BO181,"2",IF(BM181=BO181,"0")))</f>
        <v>1</v>
      </c>
      <c r="BR181" s="105" t="str">
        <f>IF(BM181="x","0",IF(BP181=1,"3",IF(BQ181=$F181,"1","0")))</f>
        <v>0</v>
      </c>
      <c r="BS181" s="69"/>
      <c r="BT181" s="119">
        <v>1</v>
      </c>
      <c r="BU181" s="120" t="s">
        <v>0</v>
      </c>
      <c r="BV181" s="121">
        <v>0</v>
      </c>
      <c r="BW181" s="120" t="b">
        <f>IF(AND(BT181=$C181,BV181=$E181),1)</f>
        <v>0</v>
      </c>
      <c r="BX181" s="120" t="str">
        <f>IF(BT181&gt;BV181,"1",IF(BT181&lt;BV181,"2",IF(BT181=BV181,"0")))</f>
        <v>1</v>
      </c>
      <c r="BY181" s="122" t="str">
        <f>IF(BT181="x","0",IF(BW181=1,"3",IF(BX181=$F181,"1","0")))</f>
        <v>0</v>
      </c>
      <c r="BZ181" s="69"/>
      <c r="CA181" s="101">
        <v>1</v>
      </c>
      <c r="CB181" s="102" t="s">
        <v>0</v>
      </c>
      <c r="CC181" s="103">
        <v>1</v>
      </c>
      <c r="CD181" s="104" t="b">
        <f>IF(AND(CA181=$C181,CC181=$E181),1)</f>
        <v>0</v>
      </c>
      <c r="CE181" s="102" t="str">
        <f>IF(CA181&gt;CC181,"1",IF(CA181&lt;CC181,"2",IF(CA181=CC181,"0")))</f>
        <v>0</v>
      </c>
      <c r="CF181" s="105" t="str">
        <f>IF(CA181="x","0",IF(CD181=1,"3",IF(CE181=$F181,"1","0")))</f>
        <v>0</v>
      </c>
      <c r="CG181" s="69"/>
      <c r="CH181" s="119">
        <v>1</v>
      </c>
      <c r="CI181" s="120" t="s">
        <v>0</v>
      </c>
      <c r="CJ181" s="121">
        <v>1</v>
      </c>
      <c r="CK181" s="120" t="b">
        <f>IF(AND(CH181=$C181,CJ181=$E181),1)</f>
        <v>0</v>
      </c>
      <c r="CL181" s="120" t="str">
        <f>IF(CH181&gt;CJ181,"1",IF(CH181&lt;CJ181,"2",IF(CH181=CJ181,"0")))</f>
        <v>0</v>
      </c>
      <c r="CM181" s="122" t="str">
        <f>IF(CH181="x","0",IF(CK181=1,"3",IF(CL181=$F181,"1","0")))</f>
        <v>0</v>
      </c>
      <c r="CN181" s="69"/>
      <c r="CO181" s="566" t="s">
        <v>45</v>
      </c>
      <c r="CP181" s="557" t="s">
        <v>0</v>
      </c>
      <c r="CQ181" s="567" t="s">
        <v>45</v>
      </c>
      <c r="CR181" s="556" t="b">
        <f>IF(AND(CO181=$C181,CQ181=$E181),1)</f>
        <v>0</v>
      </c>
      <c r="CS181" s="557" t="str">
        <f>IF(CO181&gt;CQ181,"1",IF(CO181&lt;CQ181,"2",IF(CO181=CQ181,"0")))</f>
        <v>0</v>
      </c>
      <c r="CT181" s="561" t="str">
        <f>IF(CO181="x","0",IF(CR181=1,"3",IF(CS181=$F181,"1","0")))</f>
        <v>0</v>
      </c>
      <c r="CU181" s="69"/>
      <c r="CV181" s="119">
        <v>2</v>
      </c>
      <c r="CW181" s="120" t="s">
        <v>0</v>
      </c>
      <c r="CX181" s="121">
        <v>2</v>
      </c>
      <c r="CY181" s="120" t="b">
        <f>IF(AND(CV181=$C181,CX181=$E181),1)</f>
        <v>0</v>
      </c>
      <c r="CZ181" s="120" t="str">
        <f>IF(CV181&gt;CX181,"1",IF(CV181&lt;CX181,"2",IF(CV181=CX181,"0")))</f>
        <v>0</v>
      </c>
      <c r="DA181" s="122" t="str">
        <f>IF(CV181="x","0",IF(CY181=1,"3",IF(CZ181=$F181,"1","0")))</f>
        <v>0</v>
      </c>
      <c r="DB181" s="69"/>
      <c r="DC181" s="101">
        <v>2</v>
      </c>
      <c r="DD181" s="102" t="s">
        <v>0</v>
      </c>
      <c r="DE181" s="103">
        <v>1</v>
      </c>
      <c r="DF181" s="104" t="b">
        <f>IF(AND(DC181=$C181,DE181=$E181),1)</f>
        <v>0</v>
      </c>
      <c r="DG181" s="102" t="str">
        <f>IF(DC181&gt;DE181,"1",IF(DC181&lt;DE181,"2",IF(DC181=DE181,"0")))</f>
        <v>1</v>
      </c>
      <c r="DH181" s="105" t="str">
        <f>IF(DC181="x","0",IF(DF181=1,"3",IF(DG181=$F181,"1","0")))</f>
        <v>0</v>
      </c>
      <c r="DI181" s="69"/>
      <c r="DJ181" s="119">
        <v>1</v>
      </c>
      <c r="DK181" s="120" t="s">
        <v>0</v>
      </c>
      <c r="DL181" s="121">
        <v>0</v>
      </c>
      <c r="DM181" s="120" t="b">
        <f>IF(AND(DJ181=$C181,DL181=$E181),1)</f>
        <v>0</v>
      </c>
      <c r="DN181" s="120" t="str">
        <f>IF(DJ181&gt;DL181,"1",IF(DJ181&lt;DL181,"2",IF(DJ181=DL181,"0")))</f>
        <v>1</v>
      </c>
      <c r="DO181" s="122" t="str">
        <f>IF(DJ181="x","0",IF(DM181=1,"3",IF(DN181=$F181,"1","0")))</f>
        <v>0</v>
      </c>
      <c r="DP181" s="69"/>
      <c r="DQ181" s="101">
        <v>2</v>
      </c>
      <c r="DR181" s="102" t="s">
        <v>0</v>
      </c>
      <c r="DS181" s="103">
        <v>0</v>
      </c>
      <c r="DT181" s="188" t="b">
        <f>IF(AND(DQ181=$C181,DS181=$E181),1)</f>
        <v>0</v>
      </c>
      <c r="DU181" s="187" t="str">
        <f>IF(DQ181&gt;DS181,"1",IF(DQ181&lt;DS181,"2",IF(DQ181=DS181,"0")))</f>
        <v>1</v>
      </c>
      <c r="DV181" s="183" t="str">
        <f>IF(DQ181="x","0",IF(DT181=1,"3",IF(DU181=$F181,"1","0")))</f>
        <v>0</v>
      </c>
      <c r="DW181" s="69"/>
      <c r="DX181" s="119">
        <v>3</v>
      </c>
      <c r="DY181" s="120" t="s">
        <v>0</v>
      </c>
      <c r="DZ181" s="121">
        <v>2</v>
      </c>
      <c r="EA181" s="120" t="b">
        <f>IF(AND(DX181=$C181,DZ181=$E181),1)</f>
        <v>0</v>
      </c>
      <c r="EB181" s="120" t="str">
        <f>IF(DX181&gt;DZ181,"1",IF(DX181&lt;DZ181,"2",IF(DX181=DZ181,"0")))</f>
        <v>1</v>
      </c>
      <c r="EC181" s="122" t="str">
        <f>IF(DX181="x","0",IF(EA181=1,"3",IF(EB181=$F181,"1","0")))</f>
        <v>0</v>
      </c>
      <c r="ED181" s="69"/>
      <c r="EE181" s="101">
        <v>3</v>
      </c>
      <c r="EF181" s="102" t="s">
        <v>0</v>
      </c>
      <c r="EG181" s="103">
        <v>0</v>
      </c>
      <c r="EH181" s="104" t="b">
        <f>IF(AND(EE181=$C181,EG181=$E181),1)</f>
        <v>0</v>
      </c>
      <c r="EI181" s="102" t="str">
        <f>IF(EE181&gt;EG181,"1",IF(EE181&lt;EG181,"2",IF(EE181=EG181,"0")))</f>
        <v>1</v>
      </c>
      <c r="EJ181" s="105" t="str">
        <f>IF(EE181="x","0",IF(EH181=1,"3",IF(EI181=$F181,"1","0")))</f>
        <v>0</v>
      </c>
      <c r="EK181" s="69"/>
      <c r="EL181" s="119">
        <v>2</v>
      </c>
      <c r="EM181" s="120" t="s">
        <v>0</v>
      </c>
      <c r="EN181" s="121">
        <v>0</v>
      </c>
      <c r="EO181" s="120" t="b">
        <f>IF(AND(EL181=$C181,EN181=$E181),1)</f>
        <v>0</v>
      </c>
      <c r="EP181" s="120" t="str">
        <f>IF(EL181&gt;EN181,"1",IF(EL181&lt;EN181,"2",IF(EL181=EN181,"0")))</f>
        <v>1</v>
      </c>
      <c r="EQ181" s="122" t="str">
        <f>IF(EL181="x","0",IF(EO181=1,"3",IF(EP181=$F181,"1","0")))</f>
        <v>0</v>
      </c>
      <c r="ER181" s="69"/>
      <c r="ES181" s="101">
        <v>2</v>
      </c>
      <c r="ET181" s="102" t="s">
        <v>0</v>
      </c>
      <c r="EU181" s="103">
        <v>1</v>
      </c>
      <c r="EV181" s="104" t="b">
        <f>IF(AND(ES181=$C181,EU181=$E181),1)</f>
        <v>0</v>
      </c>
      <c r="EW181" s="102" t="str">
        <f>IF(ES181&gt;EU181,"1",IF(ES181&lt;EU181,"2",IF(ES181=EU181,"0")))</f>
        <v>1</v>
      </c>
      <c r="EX181" s="105" t="str">
        <f>IF(ES181="x","0",IF(EV181=1,"3",IF(EW181=$F181,"1","0")))</f>
        <v>0</v>
      </c>
      <c r="EY181" s="69"/>
      <c r="EZ181" s="566" t="s">
        <v>45</v>
      </c>
      <c r="FA181" s="557" t="s">
        <v>0</v>
      </c>
      <c r="FB181" s="567" t="s">
        <v>45</v>
      </c>
      <c r="FC181" s="557" t="b">
        <f>IF(AND(EZ181=$C181,FB181=$E181),1)</f>
        <v>0</v>
      </c>
      <c r="FD181" s="557" t="str">
        <f>IF(EZ181&gt;FB181,"1",IF(EZ181&lt;FB181,"2",IF(EZ181=FB181,"0")))</f>
        <v>0</v>
      </c>
      <c r="FE181" s="655" t="str">
        <f>IF(EZ181="x","0",IF(FC181=1,"3",IF(FD181=$F181,"1","0")))</f>
        <v>0</v>
      </c>
      <c r="FF181" s="69"/>
      <c r="FG181" s="101">
        <v>1</v>
      </c>
      <c r="FH181" s="102" t="s">
        <v>0</v>
      </c>
      <c r="FI181" s="103">
        <v>1</v>
      </c>
      <c r="FJ181" s="104" t="b">
        <f>IF(AND(FG181=$C181,FI181=$E181),1)</f>
        <v>0</v>
      </c>
      <c r="FK181" s="102" t="str">
        <f>IF(FG181&gt;FI181,"1",IF(FG181&lt;FI181,"2",IF(FG181=FI181,"0")))</f>
        <v>0</v>
      </c>
      <c r="FL181" s="105" t="str">
        <f>IF(FG181="x","0",IF(FJ181=1,"3",IF(FK181=$F181,"1","0")))</f>
        <v>0</v>
      </c>
      <c r="FM181" s="69"/>
      <c r="FN181" s="119">
        <v>1</v>
      </c>
      <c r="FO181" s="120" t="s">
        <v>0</v>
      </c>
      <c r="FP181" s="121">
        <v>0</v>
      </c>
      <c r="FQ181" s="120" t="b">
        <f>IF(AND(FN181=$C181,FP181=$E181),1)</f>
        <v>0</v>
      </c>
      <c r="FR181" s="120" t="str">
        <f>IF(FN181&gt;FP181,"1",IF(FN181&lt;FP181,"2",IF(FN181=FP181,"0")))</f>
        <v>1</v>
      </c>
      <c r="FS181" s="122" t="str">
        <f>IF(FN181="x","0",IF(FQ181=1,"3",IF(FR181=$F181,"1","0")))</f>
        <v>0</v>
      </c>
      <c r="FT181" s="69"/>
      <c r="FU181" s="101">
        <v>2</v>
      </c>
      <c r="FV181" s="102" t="s">
        <v>0</v>
      </c>
      <c r="FW181" s="103">
        <v>0</v>
      </c>
      <c r="FX181" s="104" t="b">
        <f>IF(AND(FU181=$C181,FW181=$E181),1)</f>
        <v>0</v>
      </c>
      <c r="FY181" s="102" t="str">
        <f>IF(FU181&gt;FW181,"1",IF(FU181&lt;FW181,"2",IF(FU181=FW181,"0")))</f>
        <v>1</v>
      </c>
      <c r="FZ181" s="105" t="str">
        <f>IF(FU181="x","0",IF(FX181=1,"3",IF(FY181=$F181,"1","0")))</f>
        <v>0</v>
      </c>
      <c r="GA181" s="69"/>
      <c r="GB181" s="119">
        <v>2</v>
      </c>
      <c r="GC181" s="120" t="s">
        <v>0</v>
      </c>
      <c r="GD181" s="121">
        <v>0</v>
      </c>
      <c r="GE181" s="120" t="b">
        <f>IF(AND(GB181=$C181,GD181=$E181),1)</f>
        <v>0</v>
      </c>
      <c r="GF181" s="120" t="str">
        <f>IF(GB181&gt;GD181,"1",IF(GB181&lt;GD181,"2",IF(GB181=GD181,"0")))</f>
        <v>1</v>
      </c>
      <c r="GG181" s="122" t="str">
        <f>IF(GB181="x","0",IF(GE181=1,"3",IF(GF181=$F181,"1","0")))</f>
        <v>0</v>
      </c>
      <c r="GH181" s="69"/>
      <c r="GI181" s="566" t="s">
        <v>45</v>
      </c>
      <c r="GJ181" s="557" t="s">
        <v>0</v>
      </c>
      <c r="GK181" s="567" t="s">
        <v>45</v>
      </c>
      <c r="GL181" s="556" t="b">
        <f>IF(AND(GI181=$C181,GK181=$E181),1)</f>
        <v>0</v>
      </c>
      <c r="GM181" s="557" t="str">
        <f>IF(GI181&gt;GK181,"1",IF(GI181&lt;GK181,"2",IF(GI181=GK181,"0")))</f>
        <v>0</v>
      </c>
      <c r="GN181" s="561" t="str">
        <f>IF(GI181="x","0",IF(GL181=1,"3",IF(GM181=$F181,"1","0")))</f>
        <v>0</v>
      </c>
      <c r="GO181" s="69"/>
      <c r="GP181" s="119">
        <v>1</v>
      </c>
      <c r="GQ181" s="120" t="s">
        <v>0</v>
      </c>
      <c r="GR181" s="121">
        <v>1</v>
      </c>
      <c r="GS181" s="120" t="b">
        <f>IF(AND(GP181=$C181,GR181=$E181),1)</f>
        <v>0</v>
      </c>
      <c r="GT181" s="120" t="str">
        <f>IF(GP181&gt;GR181,"1",IF(GP181&lt;GR181,"2",IF(GP181=GR181,"0")))</f>
        <v>0</v>
      </c>
      <c r="GU181" s="122" t="str">
        <f>IF(GP181="x","0",IF(GS181=1,"3",IF(GT181=$F181,"1","0")))</f>
        <v>0</v>
      </c>
      <c r="GV181" s="69"/>
      <c r="GW181" s="101">
        <v>3</v>
      </c>
      <c r="GX181" s="102" t="s">
        <v>0</v>
      </c>
      <c r="GY181" s="103">
        <v>2</v>
      </c>
      <c r="GZ181" s="104" t="b">
        <f>IF(AND(GW181=$C181,GY181=$E181),1)</f>
        <v>0</v>
      </c>
      <c r="HA181" s="102" t="str">
        <f>IF(GW181&gt;GY181,"1",IF(GW181&lt;GY181,"2",IF(GW181=GY181,"0")))</f>
        <v>1</v>
      </c>
      <c r="HB181" s="105" t="str">
        <f>IF(GW181="x","0",IF(GZ181=1,"3",IF(HA181=$F181,"1","0")))</f>
        <v>0</v>
      </c>
      <c r="HC181" s="69"/>
      <c r="HD181" s="566" t="s">
        <v>45</v>
      </c>
      <c r="HE181" s="557" t="s">
        <v>0</v>
      </c>
      <c r="HF181" s="567" t="s">
        <v>45</v>
      </c>
      <c r="HG181" s="557" t="b">
        <f>IF(AND(HD181=$C181,HF181=$E181),1)</f>
        <v>0</v>
      </c>
      <c r="HH181" s="557" t="str">
        <f>IF(HD181&gt;HF181,"1",IF(HD181&lt;HF181,"2",IF(HD181=HF181,"0")))</f>
        <v>0</v>
      </c>
      <c r="HI181" s="655" t="str">
        <f>IF(HD181="x","0",IF(HG181=1,"3",IF(HH181=$F181,"1","0")))</f>
        <v>0</v>
      </c>
      <c r="HJ181" s="69"/>
      <c r="HK181" s="101">
        <v>2</v>
      </c>
      <c r="HL181" s="102" t="s">
        <v>0</v>
      </c>
      <c r="HM181" s="103">
        <v>2</v>
      </c>
      <c r="HN181" s="104" t="b">
        <f>IF(AND(HK181=$C181,HM181=$E181),1)</f>
        <v>0</v>
      </c>
      <c r="HO181" s="102" t="str">
        <f>IF(HK181&gt;HM181,"1",IF(HK181&lt;HM181,"2",IF(HK181=HM181,"0")))</f>
        <v>0</v>
      </c>
      <c r="HP181" s="105" t="str">
        <f>IF(HK181="x","0",IF(HN181=1,"3",IF(HO181=$F181,"1","0")))</f>
        <v>0</v>
      </c>
      <c r="HQ181" s="69"/>
      <c r="HR181" s="681" t="s">
        <v>45</v>
      </c>
      <c r="HS181" s="251" t="s">
        <v>0</v>
      </c>
      <c r="HT181" s="682" t="s">
        <v>45</v>
      </c>
      <c r="HU181" s="251" t="b">
        <f>IF(AND(HR181=$C181,HT181=$E181),1)</f>
        <v>0</v>
      </c>
      <c r="HV181" s="251" t="str">
        <f>IF(HR181&gt;HT181,"1",IF(HR181&lt;HT181,"2",IF(HR181=HT181,"0")))</f>
        <v>0</v>
      </c>
      <c r="HW181" s="691" t="str">
        <f>IF(HR181="x","0",IF(HU181=1,"3",IF(HV181=$F181,"1","0")))</f>
        <v>0</v>
      </c>
      <c r="HX181" s="69"/>
      <c r="HY181" s="566" t="s">
        <v>45</v>
      </c>
      <c r="HZ181" s="557" t="s">
        <v>0</v>
      </c>
      <c r="IA181" s="567" t="s">
        <v>45</v>
      </c>
      <c r="IB181" s="556" t="b">
        <f>IF(AND(HY181=$C181,IA181=$E181),1)</f>
        <v>0</v>
      </c>
      <c r="IC181" s="557" t="str">
        <f>IF(HY181&gt;IA181,"1",IF(HY181&lt;IA181,"2",IF(HY181=IA181,"0")))</f>
        <v>0</v>
      </c>
      <c r="ID181" s="561" t="str">
        <f>IF(HY181="x","0",IF(IB181=1,"3",IF(IC181=$F181,"1","0")))</f>
        <v>0</v>
      </c>
      <c r="IE181" s="69"/>
      <c r="IF181" s="119">
        <v>5</v>
      </c>
      <c r="IG181" s="120" t="s">
        <v>0</v>
      </c>
      <c r="IH181" s="121">
        <v>0</v>
      </c>
      <c r="II181" s="104" t="b">
        <f>IF(AND(IF181=$C181,IH181=$E181),1)</f>
        <v>0</v>
      </c>
      <c r="IJ181" s="102" t="str">
        <f>IF(IF181&gt;IH181,"1",IF(IF181&lt;IH181,"2",IF(IF181=IH181,"0")))</f>
        <v>1</v>
      </c>
      <c r="IK181" s="122" t="str">
        <f>IF(IF181="x","0",IF(II181=1,"3",IF(IJ181=$F181,"1","0")))</f>
        <v>0</v>
      </c>
      <c r="IL181" s="69"/>
      <c r="IM181" s="119">
        <v>3</v>
      </c>
      <c r="IN181" s="120" t="s">
        <v>0</v>
      </c>
      <c r="IO181" s="121">
        <v>1</v>
      </c>
      <c r="IP181" s="104" t="b">
        <f>IF(AND(IM181=$C181,IO181=$E181),1)</f>
        <v>0</v>
      </c>
      <c r="IQ181" s="102" t="str">
        <f>IF(IM181&gt;IO181,"1",IF(IM181&lt;IO181,"2",IF(IM181=IO181,"0")))</f>
        <v>1</v>
      </c>
      <c r="IR181" s="122" t="str">
        <f>IF(IM181="x","0",IF(IP181=1,"3",IF(IQ181=$F181,"1","0")))</f>
        <v>0</v>
      </c>
      <c r="IS181" s="69"/>
      <c r="IT181" s="119">
        <v>2</v>
      </c>
      <c r="IU181" s="120" t="s">
        <v>0</v>
      </c>
      <c r="IV181" s="121">
        <v>0</v>
      </c>
      <c r="IW181" s="104" t="b">
        <f>IF(AND(IT181=$C181,IV181=$E181),1)</f>
        <v>0</v>
      </c>
      <c r="IX181" s="102" t="str">
        <f>IF(IT181&gt;IV181,"1",IF(IT181&lt;IV181,"2",IF(IT181=IV181,"0")))</f>
        <v>1</v>
      </c>
      <c r="IY181" s="122" t="str">
        <f>IF(IT181="x","0",IF(IW181=1,"3",IF(IX181=$F181,"1","0")))</f>
        <v>0</v>
      </c>
      <c r="IZ181" s="69"/>
      <c r="JA181" s="207"/>
      <c r="JB181" s="33" t="s">
        <v>17</v>
      </c>
      <c r="JC181" s="526">
        <f>COUNTIF($N180:$N184,"3")+COUNTIF($N180:$N184,"3,5")</f>
        <v>0</v>
      </c>
      <c r="JD181" s="34">
        <f>COUNTIF($U180:$U184,"3")+COUNTIF($U180:$U184,"3,5")</f>
        <v>0</v>
      </c>
      <c r="JE181" s="444">
        <f>COUNTIF($AB180:$AB184,"3")+COUNTIF($AB180:$AB184,"3,5")</f>
        <v>0</v>
      </c>
      <c r="JF181" s="34">
        <f>COUNTIF($AI180:$AI184,"3")+COUNTIF($AI180:$AI184,"3,5")</f>
        <v>0</v>
      </c>
      <c r="JG181" s="444">
        <f>COUNTIF($AP180:$AP184,"3")+COUNTIF($AP180:$AP184,"3,5")</f>
        <v>0</v>
      </c>
      <c r="JH181" s="515">
        <f>COUNTIF($AW180:$AW184,"3")+COUNTIF($AW180:$AW184,"3,5")</f>
        <v>0</v>
      </c>
      <c r="JI181" s="444">
        <f>COUNTIF($BD180:$BD184,"3")+COUNTIF($BD180:$BD184,"3,5")</f>
        <v>0</v>
      </c>
      <c r="JJ181" s="34">
        <f>COUNTIF($BK180:$BK184,"3")+COUNTIF($BK180:$BK184,"3,5")</f>
        <v>1</v>
      </c>
      <c r="JK181" s="444">
        <f>COUNTIF($BR180:$BR184,"3")+COUNTIF($BR180:$BR184,"3,5")</f>
        <v>0</v>
      </c>
      <c r="JL181" s="34">
        <f>COUNTIF($BY180:$BY184,"3")+COUNTIF($BY180:$BY184,"3,5")</f>
        <v>0</v>
      </c>
      <c r="JM181" s="444">
        <f>COUNTIF($CF180:$CF184,"3")+COUNTIF($CF180:$CF184,"3,5")</f>
        <v>0</v>
      </c>
      <c r="JN181" s="515">
        <f>COUNTIF($CM180:$CM184,"3")+COUNTIF($CM180:$CM184,"3,5")</f>
        <v>1</v>
      </c>
      <c r="JO181" s="444">
        <f>COUNTIF($CT180:$CT184,"3")+COUNTIF($CT180:$CT184,"3,5")</f>
        <v>0</v>
      </c>
      <c r="JP181" s="34">
        <f>COUNTIF($DA180:$DA184,"3")+COUNTIF($DA180:$DA184,"3,5")</f>
        <v>0</v>
      </c>
      <c r="JQ181" s="442">
        <f>COUNTIF($DH180:$DH184,"3")+COUNTIF($DH180:$DH184,"3,5")</f>
        <v>0</v>
      </c>
      <c r="JR181" s="23">
        <f>COUNTIF($DO180:$DO184,"3")+COUNTIF($DO180:$DO184,"3,5")</f>
        <v>0</v>
      </c>
      <c r="JS181" s="444">
        <f>COUNTIF($DV180:$DV184,"3")+COUNTIF($DV180:$DV184,"3,5")</f>
        <v>0</v>
      </c>
      <c r="JT181" s="34">
        <f>COUNTIF($EC180:$EC184,"3")+COUNTIF($EC180:$EC184,"3,5")</f>
        <v>0</v>
      </c>
      <c r="JU181" s="444">
        <f>COUNTIF($EJ180:$EJ184,"3")+COUNTIF($EJ180:$EJ184,"3,5")</f>
        <v>0</v>
      </c>
      <c r="JV181" s="34">
        <f>COUNTIF($EQ180:$EQ184,"3")+COUNTIF($EQ180:$EQ184,"3,5")</f>
        <v>0</v>
      </c>
      <c r="JW181" s="444">
        <f>COUNTIF($EX180:$EX184,"3")+COUNTIF($EX180:$EX184,"3,5")</f>
        <v>0</v>
      </c>
      <c r="JX181" s="23">
        <f>COUNTIF($FE180:$FE184,"3")+COUNTIF($FE180:$FE184,"3,5")</f>
        <v>0</v>
      </c>
      <c r="JY181" s="442">
        <f>COUNTIF($FL180:$FL184,"3")+COUNTIF($FL180:$FL184,"3,5")</f>
        <v>0</v>
      </c>
      <c r="JZ181" s="34">
        <f>COUNTIF($FS180:$FS184,"3")+COUNTIF($FS180:$FS184,"3,5")</f>
        <v>1</v>
      </c>
      <c r="KA181" s="444">
        <f>COUNTIF($FZ180:$FZ184,"3")+COUNTIF($FZ180:$FZ184,"3,5")</f>
        <v>0</v>
      </c>
      <c r="KB181" s="34">
        <f>COUNTIF($GG180:$GG184,"3")+COUNTIF($GG180:$GG184,"3,3")</f>
        <v>0</v>
      </c>
      <c r="KC181" s="444">
        <f>COUNTIF($GN180:$GN184,"3")+COUNTIF($GN180:$GN184,"3,5")</f>
        <v>0</v>
      </c>
      <c r="KD181" s="515">
        <f>COUNTIF($GU180:$GU184,"3")+COUNTIF($GU180:$GU184,"3,5")</f>
        <v>0</v>
      </c>
      <c r="KE181" s="526">
        <f>COUNTIF($HB180:$HB184,"3")+COUNTIF($HB180:$HB184,"3,5")</f>
        <v>0</v>
      </c>
      <c r="KF181" s="34">
        <f>COUNTIF($HI180:$HI184,"3")+COUNTIF($HI180:$HI184,"3,5")</f>
        <v>0</v>
      </c>
      <c r="KG181" s="444">
        <f>COUNTIF($HP180:$HP184,"3")+COUNTIF($HP180:$HP184,"3,5")</f>
        <v>1</v>
      </c>
      <c r="KH181" s="34">
        <f>COUNTIF($HW180:$HW184,"3")+COUNTIF($HW180:$HW184,"3,5")</f>
        <v>0</v>
      </c>
      <c r="KI181" s="444">
        <f>COUNTIF($ID180:$ID184,"3")+COUNTIF($ID180:$ID184,"3,5")</f>
        <v>0</v>
      </c>
      <c r="KJ181" s="34">
        <f>COUNTIF($IK180:$IK184,"3")+COUNTIF($IK180:$IK184,"3,5")</f>
        <v>1</v>
      </c>
      <c r="KK181" s="34">
        <f>COUNTIF($IR180:$IR184,"3")+COUNTIF($IR180:$IR184,"3,5")</f>
        <v>0</v>
      </c>
      <c r="KL181" s="34">
        <f>COUNTIF($IY180:$IY184,"3")+COUNTIF($IY180:$IY184,"3,5")</f>
        <v>0</v>
      </c>
    </row>
    <row r="182" spans="1:16382" ht="13" outlineLevel="1">
      <c r="A182" s="823" t="s">
        <v>209</v>
      </c>
      <c r="B182" s="824"/>
      <c r="C182" s="194">
        <v>2</v>
      </c>
      <c r="D182" s="195" t="s">
        <v>0</v>
      </c>
      <c r="E182" s="196">
        <v>0</v>
      </c>
      <c r="F182" s="8" t="str">
        <f>IF(C182="x","4",IF(C182&gt;E182,"1",IF(C182&lt;E182,"2",IF(C182=E182,"0",))))</f>
        <v>1</v>
      </c>
      <c r="G182" s="30"/>
      <c r="H182" s="7"/>
      <c r="I182" s="101">
        <v>1</v>
      </c>
      <c r="J182" s="102" t="s">
        <v>0</v>
      </c>
      <c r="K182" s="103">
        <v>2</v>
      </c>
      <c r="L182" s="104" t="b">
        <f>IF(AND(I182=$C182,K182=$E182),1)</f>
        <v>0</v>
      </c>
      <c r="M182" s="102" t="str">
        <f>IF(I182&gt;K182,"1",IF(I182&lt;K182,"2",IF(I182=K182,"0")))</f>
        <v>2</v>
      </c>
      <c r="N182" s="105" t="str">
        <f>IF(I182="x","0",IF(L182=1,"3",IF(M182=$F182,"1","0")))</f>
        <v>0</v>
      </c>
      <c r="O182" s="69"/>
      <c r="P182" s="119">
        <v>2</v>
      </c>
      <c r="Q182" s="120" t="s">
        <v>0</v>
      </c>
      <c r="R182" s="121">
        <v>2</v>
      </c>
      <c r="S182" s="120" t="b">
        <f>IF(AND(P182=$C182,R182=$E182),1)</f>
        <v>0</v>
      </c>
      <c r="T182" s="120" t="str">
        <f>IF(P182&gt;R182,"1",IF(P182&lt;R182,"2",IF(P182=R182,"0")))</f>
        <v>0</v>
      </c>
      <c r="U182" s="122" t="str">
        <f>IF(P182="x","0",IF(S182=1,"3",IF(T182=$F182,"1","0")))</f>
        <v>0</v>
      </c>
      <c r="V182" s="69"/>
      <c r="W182" s="101">
        <v>1</v>
      </c>
      <c r="X182" s="102" t="s">
        <v>0</v>
      </c>
      <c r="Y182" s="103">
        <v>1</v>
      </c>
      <c r="Z182" s="104" t="b">
        <f>IF(AND(W182=$C182,Y182=$E182),1)</f>
        <v>0</v>
      </c>
      <c r="AA182" s="102" t="str">
        <f>IF(W182&gt;Y182,"1",IF(W182&lt;Y182,"2",IF(W182=Y182,"0")))</f>
        <v>0</v>
      </c>
      <c r="AB182" s="105" t="str">
        <f>IF(W182="x","0",IF(Z182=1,"3",IF(AA182=$F182,"1","0")))</f>
        <v>0</v>
      </c>
      <c r="AC182" s="69"/>
      <c r="AD182" s="119">
        <v>1</v>
      </c>
      <c r="AE182" s="120" t="s">
        <v>0</v>
      </c>
      <c r="AF182" s="121">
        <v>1</v>
      </c>
      <c r="AG182" s="120" t="b">
        <f>IF(AND(AD182=$C182,AF182=$E182),1)</f>
        <v>0</v>
      </c>
      <c r="AH182" s="120" t="str">
        <f>IF(AD182&gt;AF182,"1",IF(AD182&lt;AF182,"2",IF(AD182=AF182,"0")))</f>
        <v>0</v>
      </c>
      <c r="AI182" s="122" t="str">
        <f>IF(AD182="x","0",IF(AG182=1,"3",IF(AH182=$F182,"1","0")))</f>
        <v>0</v>
      </c>
      <c r="AJ182" s="69"/>
      <c r="AK182" s="681" t="s">
        <v>45</v>
      </c>
      <c r="AL182" s="251" t="s">
        <v>0</v>
      </c>
      <c r="AM182" s="682" t="s">
        <v>45</v>
      </c>
      <c r="AN182" s="284" t="b">
        <f>IF(AND(AK182=$C$182,AM182=$E$182),1)</f>
        <v>0</v>
      </c>
      <c r="AO182" s="251" t="str">
        <f>IF(AK182&gt;AM182,"1",IF(AK182&lt;AM182,"2",IF(AK182=AM182,"0")))</f>
        <v>0</v>
      </c>
      <c r="AP182" s="683" t="str">
        <f>IF(AK182="x","0",IF(AN182=1,"3",IF(AO182=$F182,"1","0")))</f>
        <v>0</v>
      </c>
      <c r="AQ182" s="69"/>
      <c r="AR182" s="119">
        <v>1</v>
      </c>
      <c r="AS182" s="120" t="s">
        <v>0</v>
      </c>
      <c r="AT182" s="121">
        <v>1</v>
      </c>
      <c r="AU182" s="120" t="b">
        <f>IF(AND(AR182=$C182,AT182=$E182),1)</f>
        <v>0</v>
      </c>
      <c r="AV182" s="120" t="str">
        <f>IF(AR182&gt;AT182,"1",IF(AR182&lt;AT182,"2",IF(AR182=AT182,"0")))</f>
        <v>0</v>
      </c>
      <c r="AW182" s="122" t="str">
        <f>IF(AR182="x","0",IF(AU182=1,"3",IF(AV182=$F182,"1","0")))</f>
        <v>0</v>
      </c>
      <c r="AX182" s="69"/>
      <c r="AY182" s="101">
        <v>1</v>
      </c>
      <c r="AZ182" s="102" t="s">
        <v>0</v>
      </c>
      <c r="BA182" s="103">
        <v>2</v>
      </c>
      <c r="BB182" s="104" t="b">
        <f>IF(AND(AY182=$C182,BA182=$E182),1)</f>
        <v>0</v>
      </c>
      <c r="BC182" s="102" t="str">
        <f>IF(AY182&gt;BA182,"1",IF(AY182&lt;BA182,"2",IF(AY182=BA182,"0")))</f>
        <v>2</v>
      </c>
      <c r="BD182" s="105" t="str">
        <f>IF(AY182="x","0",IF(BB182=1,"3",IF(BC182=$F182,"1","0")))</f>
        <v>0</v>
      </c>
      <c r="BE182" s="69"/>
      <c r="BF182" s="119">
        <v>1</v>
      </c>
      <c r="BG182" s="120" t="s">
        <v>0</v>
      </c>
      <c r="BH182" s="121">
        <v>1</v>
      </c>
      <c r="BI182" s="120" t="b">
        <f>IF(AND(BF182=$C182,BH182=$E182),1)</f>
        <v>0</v>
      </c>
      <c r="BJ182" s="120" t="str">
        <f>IF(BF182&gt;BH182,"1",IF(BF182&lt;BH182,"2",IF(BF182=BH182,"0")))</f>
        <v>0</v>
      </c>
      <c r="BK182" s="122" t="str">
        <f>IF(BF182="x","0",IF(BI182=1,"3",IF(BJ182=$F182,"1","0")))</f>
        <v>0</v>
      </c>
      <c r="BL182" s="69"/>
      <c r="BM182" s="101">
        <v>1</v>
      </c>
      <c r="BN182" s="102" t="s">
        <v>0</v>
      </c>
      <c r="BO182" s="103">
        <v>2</v>
      </c>
      <c r="BP182" s="104" t="b">
        <f>IF(AND(BM182=$C182,BO182=$E182),1)</f>
        <v>0</v>
      </c>
      <c r="BQ182" s="102" t="str">
        <f>IF(BM182&gt;BO182,"1",IF(BM182&lt;BO182,"2",IF(BM182=BO182,"0")))</f>
        <v>2</v>
      </c>
      <c r="BR182" s="105" t="str">
        <f>IF(BM182="x","0",IF(BP182=1,"3",IF(BQ182=$F182,"1","0")))</f>
        <v>0</v>
      </c>
      <c r="BS182" s="69"/>
      <c r="BT182" s="119">
        <v>0</v>
      </c>
      <c r="BU182" s="120" t="s">
        <v>0</v>
      </c>
      <c r="BV182" s="121">
        <v>0</v>
      </c>
      <c r="BW182" s="120" t="b">
        <f>IF(AND(BT182=$C182,BV182=$E182),1)</f>
        <v>0</v>
      </c>
      <c r="BX182" s="120" t="str">
        <f>IF(BT182&gt;BV182,"1",IF(BT182&lt;BV182,"2",IF(BT182=BV182,"0")))</f>
        <v>0</v>
      </c>
      <c r="BY182" s="122" t="str">
        <f>IF(BT182="x","0",IF(BW182=1,"3",IF(BX182=$F182,"1","0")))</f>
        <v>0</v>
      </c>
      <c r="BZ182" s="69"/>
      <c r="CA182" s="101">
        <v>1</v>
      </c>
      <c r="CB182" s="102" t="s">
        <v>0</v>
      </c>
      <c r="CC182" s="103">
        <v>0</v>
      </c>
      <c r="CD182" s="104" t="b">
        <f>IF(AND(CA182=$C182,CC182=$E182),1)</f>
        <v>0</v>
      </c>
      <c r="CE182" s="102" t="str">
        <f>IF(CA182&gt;CC182,"1",IF(CA182&lt;CC182,"2",IF(CA182=CC182,"0")))</f>
        <v>1</v>
      </c>
      <c r="CF182" s="105" t="str">
        <f>IF(CA182="x","0",IF(CD182=1,"3",IF(CE182=$F182,"1","0")))</f>
        <v>1</v>
      </c>
      <c r="CG182" s="69"/>
      <c r="CH182" s="119">
        <v>2</v>
      </c>
      <c r="CI182" s="120" t="s">
        <v>0</v>
      </c>
      <c r="CJ182" s="121">
        <v>0</v>
      </c>
      <c r="CK182" s="120">
        <f>IF(AND(CH182=$C182,CJ182=$E182),1)</f>
        <v>1</v>
      </c>
      <c r="CL182" s="120" t="str">
        <f>IF(CH182&gt;CJ182,"1",IF(CH182&lt;CJ182,"2",IF(CH182=CJ182,"0")))</f>
        <v>1</v>
      </c>
      <c r="CM182" s="122" t="str">
        <f>IF(CH182="x","0",IF(CK182=1,"3",IF(CL182=$F182,"1","0")))</f>
        <v>3</v>
      </c>
      <c r="CN182" s="69"/>
      <c r="CO182" s="566" t="s">
        <v>45</v>
      </c>
      <c r="CP182" s="557" t="s">
        <v>0</v>
      </c>
      <c r="CQ182" s="567" t="s">
        <v>45</v>
      </c>
      <c r="CR182" s="556" t="b">
        <f>IF(AND(CO182=$C182,CQ182=$E182),1)</f>
        <v>0</v>
      </c>
      <c r="CS182" s="557" t="str">
        <f>IF(CO182&gt;CQ182,"1",IF(CO182&lt;CQ182,"2",IF(CO182=CQ182,"0")))</f>
        <v>0</v>
      </c>
      <c r="CT182" s="561" t="str">
        <f>IF(CO182="x","0",IF(CR182=1,"3",IF(CS182=$F182,"1","0")))</f>
        <v>0</v>
      </c>
      <c r="CU182" s="69"/>
      <c r="CV182" s="119">
        <v>1</v>
      </c>
      <c r="CW182" s="120" t="s">
        <v>0</v>
      </c>
      <c r="CX182" s="121">
        <v>0</v>
      </c>
      <c r="CY182" s="120" t="b">
        <f>IF(AND(CV182=$C182,CX182=$E182),1)</f>
        <v>0</v>
      </c>
      <c r="CZ182" s="120" t="str">
        <f>IF(CV182&gt;CX182,"1",IF(CV182&lt;CX182,"2",IF(CV182=CX182,"0")))</f>
        <v>1</v>
      </c>
      <c r="DA182" s="122" t="str">
        <f>IF(CV182="x","0",IF(CY182=1,"3",IF(CZ182=$F182,"1","0")))</f>
        <v>1</v>
      </c>
      <c r="DB182" s="69"/>
      <c r="DC182" s="101">
        <v>1</v>
      </c>
      <c r="DD182" s="102" t="s">
        <v>0</v>
      </c>
      <c r="DE182" s="103">
        <v>0</v>
      </c>
      <c r="DF182" s="104" t="b">
        <f>IF(AND(DC182=$C182,DE182=$E182),1)</f>
        <v>0</v>
      </c>
      <c r="DG182" s="102" t="str">
        <f>IF(DC182&gt;DE182,"1",IF(DC182&lt;DE182,"2",IF(DC182=DE182,"0")))</f>
        <v>1</v>
      </c>
      <c r="DH182" s="105" t="str">
        <f>IF(DC182="x","0",IF(DF182=1,"3",IF(DG182=$F182,"1","0")))</f>
        <v>1</v>
      </c>
      <c r="DI182" s="69"/>
      <c r="DJ182" s="119">
        <v>1</v>
      </c>
      <c r="DK182" s="120" t="s">
        <v>0</v>
      </c>
      <c r="DL182" s="121">
        <v>1</v>
      </c>
      <c r="DM182" s="120" t="b">
        <f>IF(AND(DJ182=$C182,DL182=$E182),1)</f>
        <v>0</v>
      </c>
      <c r="DN182" s="120" t="str">
        <f>IF(DJ182&gt;DL182,"1",IF(DJ182&lt;DL182,"2",IF(DJ182=DL182,"0")))</f>
        <v>0</v>
      </c>
      <c r="DO182" s="122" t="str">
        <f>IF(DJ182="x","0",IF(DM182=1,"3",IF(DN182=$F182,"1","0")))</f>
        <v>0</v>
      </c>
      <c r="DP182" s="69"/>
      <c r="DQ182" s="101">
        <v>1</v>
      </c>
      <c r="DR182" s="102" t="s">
        <v>0</v>
      </c>
      <c r="DS182" s="103">
        <v>1</v>
      </c>
      <c r="DT182" s="188" t="b">
        <f>IF(AND(DQ182=$C182,DS182=$E182),1)</f>
        <v>0</v>
      </c>
      <c r="DU182" s="187" t="str">
        <f>IF(DQ182&gt;DS182,"1",IF(DQ182&lt;DS182,"2",IF(DQ182=DS182,"0")))</f>
        <v>0</v>
      </c>
      <c r="DV182" s="183" t="str">
        <f>IF(DQ182="x","0",IF(DT182=1,"3",IF(DU182=$F182,"1","0")))</f>
        <v>0</v>
      </c>
      <c r="DW182" s="69"/>
      <c r="DX182" s="119">
        <v>1</v>
      </c>
      <c r="DY182" s="120" t="s">
        <v>0</v>
      </c>
      <c r="DZ182" s="121">
        <v>0</v>
      </c>
      <c r="EA182" s="120" t="b">
        <f>IF(AND(DX182=$C182,DZ182=$E182),1)</f>
        <v>0</v>
      </c>
      <c r="EB182" s="120" t="str">
        <f>IF(DX182&gt;DZ182,"1",IF(DX182&lt;DZ182,"2",IF(DX182=DZ182,"0")))</f>
        <v>1</v>
      </c>
      <c r="EC182" s="122" t="str">
        <f>IF(DX182="x","0",IF(EA182=1,"3",IF(EB182=$F182,"1","0")))</f>
        <v>1</v>
      </c>
      <c r="ED182" s="69"/>
      <c r="EE182" s="101">
        <v>2</v>
      </c>
      <c r="EF182" s="102" t="s">
        <v>0</v>
      </c>
      <c r="EG182" s="103">
        <v>1</v>
      </c>
      <c r="EH182" s="104" t="b">
        <f>IF(AND(EE182=$C182,EG182=$E182),1)</f>
        <v>0</v>
      </c>
      <c r="EI182" s="102" t="str">
        <f>IF(EE182&gt;EG182,"1",IF(EE182&lt;EG182,"2",IF(EE182=EG182,"0")))</f>
        <v>1</v>
      </c>
      <c r="EJ182" s="105" t="str">
        <f>IF(EE182="x","0",IF(EH182=1,"3",IF(EI182=$F182,"1","0")))</f>
        <v>1</v>
      </c>
      <c r="EK182" s="69"/>
      <c r="EL182" s="119">
        <v>2</v>
      </c>
      <c r="EM182" s="120" t="s">
        <v>0</v>
      </c>
      <c r="EN182" s="121">
        <v>1</v>
      </c>
      <c r="EO182" s="120" t="b">
        <f>IF(AND(EL182=$C182,EN182=$E182),1)</f>
        <v>0</v>
      </c>
      <c r="EP182" s="120" t="str">
        <f>IF(EL182&gt;EN182,"1",IF(EL182&lt;EN182,"2",IF(EL182=EN182,"0")))</f>
        <v>1</v>
      </c>
      <c r="EQ182" s="122" t="str">
        <f>IF(EL182="x","0",IF(EO182=1,"3",IF(EP182=$F182,"1","0")))</f>
        <v>1</v>
      </c>
      <c r="ER182" s="69"/>
      <c r="ES182" s="101">
        <v>1</v>
      </c>
      <c r="ET182" s="102" t="s">
        <v>0</v>
      </c>
      <c r="EU182" s="103">
        <v>2</v>
      </c>
      <c r="EV182" s="104" t="b">
        <f>IF(AND(ES182=$C182,EU182=$E182),1)</f>
        <v>0</v>
      </c>
      <c r="EW182" s="102" t="str">
        <f>IF(ES182&gt;EU182,"1",IF(ES182&lt;EU182,"2",IF(ES182=EU182,"0")))</f>
        <v>2</v>
      </c>
      <c r="EX182" s="105" t="str">
        <f>IF(ES182="x","0",IF(EV182=1,"3",IF(EW182=$F182,"1","0")))</f>
        <v>0</v>
      </c>
      <c r="EY182" s="69"/>
      <c r="EZ182" s="566" t="s">
        <v>45</v>
      </c>
      <c r="FA182" s="557" t="s">
        <v>0</v>
      </c>
      <c r="FB182" s="567" t="s">
        <v>45</v>
      </c>
      <c r="FC182" s="557" t="b">
        <f>IF(AND(EZ182=$C182,FB182=$E182),1)</f>
        <v>0</v>
      </c>
      <c r="FD182" s="557" t="str">
        <f>IF(EZ182&gt;FB182,"1",IF(EZ182&lt;FB182,"2",IF(EZ182=FB182,"0")))</f>
        <v>0</v>
      </c>
      <c r="FE182" s="655" t="str">
        <f>IF(EZ182="x","0",IF(FC182=1,"3",IF(FD182=$F182,"1","0")))</f>
        <v>0</v>
      </c>
      <c r="FF182" s="69"/>
      <c r="FG182" s="101">
        <v>2</v>
      </c>
      <c r="FH182" s="102" t="s">
        <v>0</v>
      </c>
      <c r="FI182" s="103">
        <v>1</v>
      </c>
      <c r="FJ182" s="104" t="b">
        <f>IF(AND(FG182=$C182,FI182=$E182),1)</f>
        <v>0</v>
      </c>
      <c r="FK182" s="102" t="str">
        <f>IF(FG182&gt;FI182,"1",IF(FG182&lt;FI182,"2",IF(FG182=FI182,"0")))</f>
        <v>1</v>
      </c>
      <c r="FL182" s="105" t="str">
        <f>IF(FG182="x","0",IF(FJ182=1,"3",IF(FK182=$F182,"1","0")))</f>
        <v>1</v>
      </c>
      <c r="FM182" s="69"/>
      <c r="FN182" s="119">
        <v>2</v>
      </c>
      <c r="FO182" s="120" t="s">
        <v>0</v>
      </c>
      <c r="FP182" s="121">
        <v>0</v>
      </c>
      <c r="FQ182" s="120">
        <f>IF(AND(FN182=$C182,FP182=$E182),1)</f>
        <v>1</v>
      </c>
      <c r="FR182" s="120" t="str">
        <f>IF(FN182&gt;FP182,"1",IF(FN182&lt;FP182,"2",IF(FN182=FP182,"0")))</f>
        <v>1</v>
      </c>
      <c r="FS182" s="122" t="str">
        <f>IF(FN182="x","0",IF(FQ182=1,"3",IF(FR182=$F182,"1","0")))</f>
        <v>3</v>
      </c>
      <c r="FT182" s="69"/>
      <c r="FU182" s="101">
        <v>2</v>
      </c>
      <c r="FV182" s="102" t="s">
        <v>0</v>
      </c>
      <c r="FW182" s="103">
        <v>1</v>
      </c>
      <c r="FX182" s="104" t="b">
        <f>IF(AND(FU182=$C182,FW182=$E182),1)</f>
        <v>0</v>
      </c>
      <c r="FY182" s="102" t="str">
        <f>IF(FU182&gt;FW182,"1",IF(FU182&lt;FW182,"2",IF(FU182=FW182,"0")))</f>
        <v>1</v>
      </c>
      <c r="FZ182" s="105" t="str">
        <f>IF(FU182="x","0",IF(FX182=1,"3",IF(FY182=$F182,"1","0")))</f>
        <v>1</v>
      </c>
      <c r="GA182" s="69"/>
      <c r="GB182" s="119">
        <v>1</v>
      </c>
      <c r="GC182" s="120" t="s">
        <v>0</v>
      </c>
      <c r="GD182" s="121">
        <v>3</v>
      </c>
      <c r="GE182" s="120" t="b">
        <f>IF(AND(GB182=$C182,GD182=$E182),1)</f>
        <v>0</v>
      </c>
      <c r="GF182" s="120" t="str">
        <f>IF(GB182&gt;GD182,"1",IF(GB182&lt;GD182,"2",IF(GB182=GD182,"0")))</f>
        <v>2</v>
      </c>
      <c r="GG182" s="122" t="str">
        <f>IF(GB182="x","0",IF(GE182=1,"3",IF(GF182=$F182,"1","0")))</f>
        <v>0</v>
      </c>
      <c r="GH182" s="69"/>
      <c r="GI182" s="566" t="s">
        <v>45</v>
      </c>
      <c r="GJ182" s="557" t="s">
        <v>0</v>
      </c>
      <c r="GK182" s="567" t="s">
        <v>45</v>
      </c>
      <c r="GL182" s="556" t="b">
        <f>IF(AND(GI182=$C182,GK182=$E182),1)</f>
        <v>0</v>
      </c>
      <c r="GM182" s="557" t="str">
        <f>IF(GI182&gt;GK182,"1",IF(GI182&lt;GK182,"2",IF(GI182=GK182,"0")))</f>
        <v>0</v>
      </c>
      <c r="GN182" s="561" t="str">
        <f>IF(GI182="x","0",IF(GL182=1,"3",IF(GM182=$F182,"1","0")))</f>
        <v>0</v>
      </c>
      <c r="GO182" s="69"/>
      <c r="GP182" s="119">
        <v>1</v>
      </c>
      <c r="GQ182" s="120" t="s">
        <v>0</v>
      </c>
      <c r="GR182" s="121">
        <v>1</v>
      </c>
      <c r="GS182" s="120" t="b">
        <f>IF(AND(GP182=$C182,GR182=$E182),1)</f>
        <v>0</v>
      </c>
      <c r="GT182" s="120" t="str">
        <f>IF(GP182&gt;GR182,"1",IF(GP182&lt;GR182,"2",IF(GP182=GR182,"0")))</f>
        <v>0</v>
      </c>
      <c r="GU182" s="122" t="str">
        <f>IF(GP182="x","0",IF(GS182=1,"3",IF(GT182=$F182,"1","0")))</f>
        <v>0</v>
      </c>
      <c r="GV182" s="69"/>
      <c r="GW182" s="101">
        <v>2</v>
      </c>
      <c r="GX182" s="102" t="s">
        <v>0</v>
      </c>
      <c r="GY182" s="103">
        <v>2</v>
      </c>
      <c r="GZ182" s="104" t="b">
        <f>IF(AND(GW182=$C182,GY182=$E182),1)</f>
        <v>0</v>
      </c>
      <c r="HA182" s="102" t="str">
        <f>IF(GW182&gt;GY182,"1",IF(GW182&lt;GY182,"2",IF(GW182=GY182,"0")))</f>
        <v>0</v>
      </c>
      <c r="HB182" s="105" t="str">
        <f>IF(GW182="x","0",IF(GZ182=1,"3",IF(HA182=$F182,"1","0")))</f>
        <v>0</v>
      </c>
      <c r="HC182" s="69"/>
      <c r="HD182" s="566" t="s">
        <v>45</v>
      </c>
      <c r="HE182" s="557" t="s">
        <v>0</v>
      </c>
      <c r="HF182" s="567" t="s">
        <v>45</v>
      </c>
      <c r="HG182" s="557" t="b">
        <f>IF(AND(HD182=$C182,HF182=$E182),1)</f>
        <v>0</v>
      </c>
      <c r="HH182" s="557" t="str">
        <f>IF(HD182&gt;HF182,"1",IF(HD182&lt;HF182,"2",IF(HD182=HF182,"0")))</f>
        <v>0</v>
      </c>
      <c r="HI182" s="655" t="str">
        <f>IF(HD182="x","0",IF(HG182=1,"3",IF(HH182=$F182,"1","0")))</f>
        <v>0</v>
      </c>
      <c r="HJ182" s="69"/>
      <c r="HK182" s="101">
        <v>2</v>
      </c>
      <c r="HL182" s="102" t="s">
        <v>0</v>
      </c>
      <c r="HM182" s="103">
        <v>1</v>
      </c>
      <c r="HN182" s="104" t="b">
        <f>IF(AND(HK182=$C182,HM182=$E182),1)</f>
        <v>0</v>
      </c>
      <c r="HO182" s="102" t="str">
        <f>IF(HK182&gt;HM182,"1",IF(HK182&lt;HM182,"2",IF(HK182=HM182,"0")))</f>
        <v>1</v>
      </c>
      <c r="HP182" s="105" t="str">
        <f>IF(HK182="x","0",IF(HN182=1,"3",IF(HO182=$F182,"1","0")))</f>
        <v>1</v>
      </c>
      <c r="HQ182" s="69"/>
      <c r="HR182" s="681" t="s">
        <v>45</v>
      </c>
      <c r="HS182" s="251" t="s">
        <v>0</v>
      </c>
      <c r="HT182" s="682" t="s">
        <v>45</v>
      </c>
      <c r="HU182" s="251" t="b">
        <f>IF(AND(HR182=$C182,HT182=$E182),1)</f>
        <v>0</v>
      </c>
      <c r="HV182" s="251" t="str">
        <f>IF(HR182&gt;HT182,"1",IF(HR182&lt;HT182,"2",IF(HR182=HT182,"0")))</f>
        <v>0</v>
      </c>
      <c r="HW182" s="691" t="str">
        <f>IF(HR182="x","0",IF(HU182=1,"3",IF(HV182=$F182,"1","0")))</f>
        <v>0</v>
      </c>
      <c r="HX182" s="69"/>
      <c r="HY182" s="566" t="s">
        <v>45</v>
      </c>
      <c r="HZ182" s="557" t="s">
        <v>0</v>
      </c>
      <c r="IA182" s="567" t="s">
        <v>45</v>
      </c>
      <c r="IB182" s="556" t="b">
        <f>IF(AND(HY182=$C182,IA182=$E182),1)</f>
        <v>0</v>
      </c>
      <c r="IC182" s="557" t="str">
        <f>IF(HY182&gt;IA182,"1",IF(HY182&lt;IA182,"2",IF(HY182=IA182,"0")))</f>
        <v>0</v>
      </c>
      <c r="ID182" s="561" t="str">
        <f>IF(HY182="x","0",IF(IB182=1,"3",IF(IC182=$F182,"1","0")))</f>
        <v>0</v>
      </c>
      <c r="IE182" s="69"/>
      <c r="IF182" s="119">
        <v>2</v>
      </c>
      <c r="IG182" s="120" t="s">
        <v>0</v>
      </c>
      <c r="IH182" s="121">
        <v>3</v>
      </c>
      <c r="II182" s="104" t="b">
        <f>IF(AND(IF182=$C182,IH182=$E182),1)</f>
        <v>0</v>
      </c>
      <c r="IJ182" s="102" t="str">
        <f>IF(IF182&gt;IH182,"1",IF(IF182&lt;IH182,"2",IF(IF182=IH182,"0")))</f>
        <v>2</v>
      </c>
      <c r="IK182" s="122" t="str">
        <f>IF(IF182="x","0",IF(II182=1,"3",IF(IJ182=$F182,"1","0")))</f>
        <v>0</v>
      </c>
      <c r="IL182" s="69"/>
      <c r="IM182" s="119">
        <v>1</v>
      </c>
      <c r="IN182" s="120" t="s">
        <v>0</v>
      </c>
      <c r="IO182" s="121">
        <v>2</v>
      </c>
      <c r="IP182" s="104" t="b">
        <f>IF(AND(IM182=$C182,IO182=$E182),1)</f>
        <v>0</v>
      </c>
      <c r="IQ182" s="102" t="str">
        <f>IF(IM182&gt;IO182,"1",IF(IM182&lt;IO182,"2",IF(IM182=IO182,"0")))</f>
        <v>2</v>
      </c>
      <c r="IR182" s="122" t="str">
        <f>IF(IM182="x","0",IF(IP182=1,"3",IF(IQ182=$F182,"1","0")))</f>
        <v>0</v>
      </c>
      <c r="IS182" s="69"/>
      <c r="IT182" s="119">
        <v>2</v>
      </c>
      <c r="IU182" s="120" t="s">
        <v>0</v>
      </c>
      <c r="IV182" s="121">
        <v>1</v>
      </c>
      <c r="IW182" s="104" t="b">
        <f>IF(AND(IT182=$C182,IV182=$E182),1)</f>
        <v>0</v>
      </c>
      <c r="IX182" s="102" t="str">
        <f>IF(IT182&gt;IV182,"1",IF(IT182&lt;IV182,"2",IF(IT182=IV182,"0")))</f>
        <v>1</v>
      </c>
      <c r="IY182" s="122" t="str">
        <f>IF(IT182="x","0",IF(IW182=1,"3",IF(IX182=$F182,"1","0")))</f>
        <v>1</v>
      </c>
      <c r="IZ182" s="69"/>
      <c r="JA182" s="207"/>
      <c r="JB182" s="33" t="s">
        <v>18</v>
      </c>
      <c r="JC182" s="527">
        <f>COUNTIF($N180:$N184,"1")+COUNTIF($N180:$N184,"1,5")</f>
        <v>1</v>
      </c>
      <c r="JD182" s="35">
        <f>COUNTIF($U180:$U184,"1")+COUNTIF($U180:$U184,"1,5")</f>
        <v>2</v>
      </c>
      <c r="JE182" s="445">
        <f>COUNTIF($AB180:$AB184,"1")+COUNTIF($AB180:$AB184,"1,5")</f>
        <v>2</v>
      </c>
      <c r="JF182" s="35">
        <f>COUNTIF($AI180:$AI184,"1")+COUNTIF($AI180:$AI184,"1,5")</f>
        <v>1</v>
      </c>
      <c r="JG182" s="445">
        <f>COUNTIF($AP180:$AP184,"1")+COUNTIF($AP180:$AP184,"1,5")</f>
        <v>0</v>
      </c>
      <c r="JH182" s="516">
        <f>COUNTIF($AW180:$AW184,"1")+COUNTIF($AW180:$AW184,"1,5")</f>
        <v>1</v>
      </c>
      <c r="JI182" s="445">
        <f>COUNTIF($BD180:$BD184,"1")+COUNTIF($BD180:$BD184,"1,5")</f>
        <v>2</v>
      </c>
      <c r="JJ182" s="35">
        <f>COUNTIF($BK180:$BK184,"1")+COUNTIF($BK180:$BK184,"1,5")</f>
        <v>2</v>
      </c>
      <c r="JK182" s="445">
        <f>COUNTIF($BR180:$BR184,"1")+COUNTIF($BR180:$BR184,"1,5")</f>
        <v>1</v>
      </c>
      <c r="JL182" s="35">
        <f>COUNTIF($BY180:$BY184,"1")+COUNTIF($BY180:$BY184,"1,5")</f>
        <v>1</v>
      </c>
      <c r="JM182" s="445">
        <f>COUNTIF($CF180:$CF184,"1")+COUNTIF($CF180:$CF184,"1,5")</f>
        <v>3</v>
      </c>
      <c r="JN182" s="516">
        <f>COUNTIF($CM180:$CM184,"1")+COUNTIF($CM180:$CM184,"1,5")</f>
        <v>1</v>
      </c>
      <c r="JO182" s="445">
        <f>COUNTIF($CT180:$CT184,"1")+COUNTIF($CT180:$CT184,"1,5")</f>
        <v>0</v>
      </c>
      <c r="JP182" s="35">
        <f>COUNTIF($DA180:$DA184,"1")+COUNTIF($DA180:$DA184,"1,5")</f>
        <v>3</v>
      </c>
      <c r="JQ182" s="443">
        <f>COUNTIF(DH180:$DH184,"1")+COUNTIF(DH180:$DH184,"1,5")</f>
        <v>3</v>
      </c>
      <c r="JR182" s="24">
        <f>COUNTIF($DO180:$DO184,"1")+COUNTIF($DO180:$DO184,"1,5")</f>
        <v>0</v>
      </c>
      <c r="JS182" s="445">
        <f>COUNTIF($DV180:$DV184,"1")+COUNTIF($DV180:$DV184,"1,5")</f>
        <v>1</v>
      </c>
      <c r="JT182" s="35">
        <f>COUNTIF($EC180:$EC184,"1")+COUNTIF($EC180:$EC184,"1,5")</f>
        <v>2</v>
      </c>
      <c r="JU182" s="445">
        <f>COUNTIF($EJ180:$EJ184,"1")+COUNTIF($EJ180:$EJ184,"1,5")</f>
        <v>3</v>
      </c>
      <c r="JV182" s="35">
        <f>COUNTIF($EQ180:$EQ184,"1")+COUNTIF($EQ180:$EQ184,"1,5")</f>
        <v>3</v>
      </c>
      <c r="JW182" s="445">
        <f>COUNTIF($EX180:$EX184,"1")+COUNTIF($EX180:$EX184,"1,5")</f>
        <v>2</v>
      </c>
      <c r="JX182" s="24">
        <f>COUNTIF($FE180:$FE184,"1")+COUNTIF($FE180:$FE184,"1,5")</f>
        <v>0</v>
      </c>
      <c r="JY182" s="443">
        <f>COUNTIF($FL180:$FL184,"1")+COUNTIF($FL180:$FL184,"1,5")</f>
        <v>3</v>
      </c>
      <c r="JZ182" s="35">
        <f>COUNTIF($FS180:$FS184,"1")+COUNTIF($FS180:$FS184,"1,5")</f>
        <v>2</v>
      </c>
      <c r="KA182" s="445">
        <f>COUNTIF($FZ180:$FZ184,"1")+COUNTIF($FZ180:$FZ184,"1,5")</f>
        <v>3</v>
      </c>
      <c r="KB182" s="35">
        <f>COUNTIF($GG180:$GG184,"1")+COUNTIF($GG180:$GG184,"1,5")</f>
        <v>1</v>
      </c>
      <c r="KC182" s="445">
        <f>COUNTIF($GN180:$GN184,"1")+COUNTIF($GN180:$GN184,"1,5")</f>
        <v>0</v>
      </c>
      <c r="KD182" s="516">
        <f>COUNTIF($GU180:$GU184,"1")+COUNTIF($GU180:$GU184,"1,5")</f>
        <v>2</v>
      </c>
      <c r="KE182" s="527">
        <f>COUNTIF($HB180:$HB184,"1")+COUNTIF($HB180:$HB184,"1,5")</f>
        <v>2</v>
      </c>
      <c r="KF182" s="35">
        <f>COUNTIF($HI180:$HI184,"1")+COUNTIF($HI180:$HI184,"1,5")</f>
        <v>0</v>
      </c>
      <c r="KG182" s="445">
        <f>COUNTIF($HP180:$HP184,"1")+COUNTIF($HP180:$HP184,"1,5")</f>
        <v>2</v>
      </c>
      <c r="KH182" s="35">
        <f>COUNTIF($HW180:$HW184,"1")+COUNTIF($HW180:$HW184,"1,5")</f>
        <v>0</v>
      </c>
      <c r="KI182" s="445">
        <f>COUNTIF($ID180:$ID184,"1")+COUNTIF($ID180:$ID184,"1,5")</f>
        <v>0</v>
      </c>
      <c r="KJ182" s="35">
        <f>COUNTIF($IK180:$IK184,"1")+COUNTIF($IK180:$IK184,"1,5")</f>
        <v>2</v>
      </c>
      <c r="KK182" s="35">
        <f>COUNTIF($IR180:$IR184,"1")+COUNTIF($IR180:$IR184,"1,5")</f>
        <v>2</v>
      </c>
      <c r="KL182" s="35">
        <f>COUNTIF($IY180:$IY184,"1")+COUNTIF($IY180:$IY184,"1,5")</f>
        <v>3</v>
      </c>
    </row>
    <row r="183" spans="1:16382" ht="13" outlineLevel="1">
      <c r="A183" s="823" t="s">
        <v>210</v>
      </c>
      <c r="B183" s="824"/>
      <c r="C183" s="194">
        <v>1</v>
      </c>
      <c r="D183" s="195" t="s">
        <v>0</v>
      </c>
      <c r="E183" s="196">
        <v>0</v>
      </c>
      <c r="F183" s="8" t="str">
        <f>IF(C183="x","4",IF(C183&gt;E183,"1",IF(C183&lt;E183,"2",IF(C183=E183,"0",))))</f>
        <v>1</v>
      </c>
      <c r="G183" s="30"/>
      <c r="H183" s="7"/>
      <c r="I183" s="101">
        <v>0</v>
      </c>
      <c r="J183" s="102" t="s">
        <v>0</v>
      </c>
      <c r="K183" s="103">
        <v>1</v>
      </c>
      <c r="L183" s="104" t="b">
        <f>IF(AND(I183=$C183,K183=$E183),1)</f>
        <v>0</v>
      </c>
      <c r="M183" s="102" t="str">
        <f>IF(I183&gt;K183,"1",IF(I183&lt;K183,"2",IF(I183=K183,"0")))</f>
        <v>2</v>
      </c>
      <c r="N183" s="105" t="str">
        <f>IF(I183="x","0",IF(L183=1,"3",IF(M183=$F183,"1","0")))</f>
        <v>0</v>
      </c>
      <c r="O183" s="69"/>
      <c r="P183" s="119">
        <v>3</v>
      </c>
      <c r="Q183" s="120" t="s">
        <v>0</v>
      </c>
      <c r="R183" s="121">
        <v>1</v>
      </c>
      <c r="S183" s="120" t="b">
        <f>IF(AND(P183=$C183,R183=$E183),1)</f>
        <v>0</v>
      </c>
      <c r="T183" s="120" t="str">
        <f>IF(P183&gt;R183,"1",IF(P183&lt;R183,"2",IF(P183=R183,"0")))</f>
        <v>1</v>
      </c>
      <c r="U183" s="122" t="str">
        <f>IF(P183="x","0",IF(S183=1,"3",IF(T183=$F183,"1","0")))</f>
        <v>1</v>
      </c>
      <c r="V183" s="69"/>
      <c r="W183" s="101">
        <v>2</v>
      </c>
      <c r="X183" s="102" t="s">
        <v>0</v>
      </c>
      <c r="Y183" s="103">
        <v>0</v>
      </c>
      <c r="Z183" s="104" t="b">
        <f>IF(AND(W183=$C183,Y183=$E183),1)</f>
        <v>0</v>
      </c>
      <c r="AA183" s="102" t="str">
        <f>IF(W183&gt;Y183,"1",IF(W183&lt;Y183,"2",IF(W183=Y183,"0")))</f>
        <v>1</v>
      </c>
      <c r="AB183" s="105" t="str">
        <f>IF(W183="x","0",IF(Z183=1,"3",IF(AA183=$F183,"1","0")))</f>
        <v>1</v>
      </c>
      <c r="AC183" s="69"/>
      <c r="AD183" s="119">
        <v>2</v>
      </c>
      <c r="AE183" s="120" t="s">
        <v>0</v>
      </c>
      <c r="AF183" s="121">
        <v>0</v>
      </c>
      <c r="AG183" s="120" t="b">
        <f>IF(AND(AD183=$C183,AF183=$E183),1)</f>
        <v>0</v>
      </c>
      <c r="AH183" s="120" t="str">
        <f>IF(AD183&gt;AF183,"1",IF(AD183&lt;AF183,"2",IF(AD183=AF183,"0")))</f>
        <v>1</v>
      </c>
      <c r="AI183" s="122" t="str">
        <f>IF(AD183="x","0",IF(AG183=1,"3",IF(AH183=$F183,"1","0")))</f>
        <v>1</v>
      </c>
      <c r="AJ183" s="69"/>
      <c r="AK183" s="681" t="s">
        <v>45</v>
      </c>
      <c r="AL183" s="251" t="s">
        <v>0</v>
      </c>
      <c r="AM183" s="682" t="s">
        <v>45</v>
      </c>
      <c r="AN183" s="284" t="b">
        <f>IF(AND(AK183=$C$183,AM183=$E$183),1)</f>
        <v>0</v>
      </c>
      <c r="AO183" s="251" t="str">
        <f>IF(AK183&gt;AM183,"1",IF(AK183&lt;AM183,"2",IF(AK183=AM183,"0")))</f>
        <v>0</v>
      </c>
      <c r="AP183" s="683" t="str">
        <f>IF(AK183="x","0",IF(AN183=1,"3",IF(AO183=$F183,"1","0")))</f>
        <v>0</v>
      </c>
      <c r="AQ183" s="69"/>
      <c r="AR183" s="119">
        <v>2</v>
      </c>
      <c r="AS183" s="120" t="s">
        <v>0</v>
      </c>
      <c r="AT183" s="121">
        <v>0</v>
      </c>
      <c r="AU183" s="120" t="b">
        <f>IF(AND(AR183=$C183,AT183=$E183),1)</f>
        <v>0</v>
      </c>
      <c r="AV183" s="120" t="str">
        <f>IF(AR183&gt;AT183,"1",IF(AR183&lt;AT183,"2",IF(AR183=AT183,"0")))</f>
        <v>1</v>
      </c>
      <c r="AW183" s="122" t="str">
        <f>IF(AR183="x","0",IF(AU183=1,"3",IF(AV183=$F183,"1","0")))</f>
        <v>1</v>
      </c>
      <c r="AX183" s="69"/>
      <c r="AY183" s="101">
        <v>3</v>
      </c>
      <c r="AZ183" s="102" t="s">
        <v>0</v>
      </c>
      <c r="BA183" s="103">
        <v>1</v>
      </c>
      <c r="BB183" s="104" t="b">
        <f>IF(AND(AY183=$C183,BA183=$E183),1)</f>
        <v>0</v>
      </c>
      <c r="BC183" s="102" t="str">
        <f>IF(AY183&gt;BA183,"1",IF(AY183&lt;BA183,"2",IF(AY183=BA183,"0")))</f>
        <v>1</v>
      </c>
      <c r="BD183" s="105" t="str">
        <f>IF(AY183="x","0",IF(BB183=1,"3",IF(BC183=$F183,"1","0")))</f>
        <v>1</v>
      </c>
      <c r="BE183" s="69"/>
      <c r="BF183" s="119">
        <v>3</v>
      </c>
      <c r="BG183" s="120" t="s">
        <v>0</v>
      </c>
      <c r="BH183" s="121">
        <v>1</v>
      </c>
      <c r="BI183" s="120" t="b">
        <f>IF(AND(BF183=$C183,BH183=$E183),1)</f>
        <v>0</v>
      </c>
      <c r="BJ183" s="120" t="str">
        <f>IF(BF183&gt;BH183,"1",IF(BF183&lt;BH183,"2",IF(BF183=BH183,"0")))</f>
        <v>1</v>
      </c>
      <c r="BK183" s="122" t="str">
        <f>IF(BF183="x","0",IF(BI183=1,"3",IF(BJ183=$F183,"1","0")))</f>
        <v>1</v>
      </c>
      <c r="BL183" s="69"/>
      <c r="BM183" s="101">
        <v>1</v>
      </c>
      <c r="BN183" s="102" t="s">
        <v>0</v>
      </c>
      <c r="BO183" s="103">
        <v>2</v>
      </c>
      <c r="BP183" s="104" t="b">
        <f>IF(AND(BM183=$C183,BO183=$E183),1)</f>
        <v>0</v>
      </c>
      <c r="BQ183" s="102" t="str">
        <f>IF(BM183&gt;BO183,"1",IF(BM183&lt;BO183,"2",IF(BM183=BO183,"0")))</f>
        <v>2</v>
      </c>
      <c r="BR183" s="105" t="str">
        <f>IF(BM183="x","0",IF(BP183=1,"3",IF(BQ183=$F183,"1","0")))</f>
        <v>0</v>
      </c>
      <c r="BS183" s="69"/>
      <c r="BT183" s="119">
        <v>1</v>
      </c>
      <c r="BU183" s="120" t="s">
        <v>0</v>
      </c>
      <c r="BV183" s="121">
        <v>1</v>
      </c>
      <c r="BW183" s="120" t="b">
        <f>IF(AND(BT183=$C183,BV183=$E183),1)</f>
        <v>0</v>
      </c>
      <c r="BX183" s="120" t="str">
        <f>IF(BT183&gt;BV183,"1",IF(BT183&lt;BV183,"2",IF(BT183=BV183,"0")))</f>
        <v>0</v>
      </c>
      <c r="BY183" s="122" t="str">
        <f>IF(BT183="x","0",IF(BW183=1,"3",IF(BX183=$F183,"1","0")))</f>
        <v>0</v>
      </c>
      <c r="BZ183" s="69"/>
      <c r="CA183" s="101">
        <v>2</v>
      </c>
      <c r="CB183" s="102" t="s">
        <v>0</v>
      </c>
      <c r="CC183" s="103">
        <v>0</v>
      </c>
      <c r="CD183" s="104" t="b">
        <f>IF(AND(CA183=$C183,CC183=$E183),1)</f>
        <v>0</v>
      </c>
      <c r="CE183" s="102" t="str">
        <f>IF(CA183&gt;CC183,"1",IF(CA183&lt;CC183,"2",IF(CA183=CC183,"0")))</f>
        <v>1</v>
      </c>
      <c r="CF183" s="105" t="str">
        <f>IF(CA183="x","0",IF(CD183=1,"3",IF(CE183=$F183,"1","0")))</f>
        <v>1</v>
      </c>
      <c r="CG183" s="69"/>
      <c r="CH183" s="119">
        <v>0</v>
      </c>
      <c r="CI183" s="120" t="s">
        <v>0</v>
      </c>
      <c r="CJ183" s="121">
        <v>0</v>
      </c>
      <c r="CK183" s="120" t="b">
        <f>IF(AND(CH183=$C183,CJ183=$E183),1)</f>
        <v>0</v>
      </c>
      <c r="CL183" s="120" t="str">
        <f>IF(CH183&gt;CJ183,"1",IF(CH183&lt;CJ183,"2",IF(CH183=CJ183,"0")))</f>
        <v>0</v>
      </c>
      <c r="CM183" s="122" t="str">
        <f>IF(CH183="x","0",IF(CK183=1,"3",IF(CL183=$F183,"1","0")))</f>
        <v>0</v>
      </c>
      <c r="CN183" s="69"/>
      <c r="CO183" s="566" t="s">
        <v>45</v>
      </c>
      <c r="CP183" s="557" t="s">
        <v>0</v>
      </c>
      <c r="CQ183" s="567" t="s">
        <v>45</v>
      </c>
      <c r="CR183" s="556" t="b">
        <f>IF(AND(CO183=$C183,CQ183=$E183),1)</f>
        <v>0</v>
      </c>
      <c r="CS183" s="557" t="str">
        <f>IF(CO183&gt;CQ183,"1",IF(CO183&lt;CQ183,"2",IF(CO183=CQ183,"0")))</f>
        <v>0</v>
      </c>
      <c r="CT183" s="561" t="str">
        <f>IF(CO183="x","0",IF(CR183=1,"3",IF(CS183=$F183,"1","0")))</f>
        <v>0</v>
      </c>
      <c r="CU183" s="69"/>
      <c r="CV183" s="119">
        <v>2</v>
      </c>
      <c r="CW183" s="120" t="s">
        <v>0</v>
      </c>
      <c r="CX183" s="121">
        <v>0</v>
      </c>
      <c r="CY183" s="120" t="b">
        <f>IF(AND(CV183=$C183,CX183=$E183),1)</f>
        <v>0</v>
      </c>
      <c r="CZ183" s="120" t="str">
        <f>IF(CV183&gt;CX183,"1",IF(CV183&lt;CX183,"2",IF(CV183=CX183,"0")))</f>
        <v>1</v>
      </c>
      <c r="DA183" s="122" t="str">
        <f>IF(CV183="x","0",IF(CY183=1,"3",IF(CZ183=$F183,"1","0")))</f>
        <v>1</v>
      </c>
      <c r="DB183" s="69"/>
      <c r="DC183" s="101">
        <v>2</v>
      </c>
      <c r="DD183" s="102" t="s">
        <v>0</v>
      </c>
      <c r="DE183" s="103">
        <v>0</v>
      </c>
      <c r="DF183" s="104" t="b">
        <f>IF(AND(DC183=$C183,DE183=$E183),1)</f>
        <v>0</v>
      </c>
      <c r="DG183" s="102" t="str">
        <f>IF(DC183&gt;DE183,"1",IF(DC183&lt;DE183,"2",IF(DC183=DE183,"0")))</f>
        <v>1</v>
      </c>
      <c r="DH183" s="105" t="str">
        <f>IF(DC183="x","0",IF(DF183=1,"3",IF(DG183=$F183,"1","0")))</f>
        <v>1</v>
      </c>
      <c r="DI183" s="69"/>
      <c r="DJ183" s="119">
        <v>0</v>
      </c>
      <c r="DK183" s="120" t="s">
        <v>0</v>
      </c>
      <c r="DL183" s="121">
        <v>1</v>
      </c>
      <c r="DM183" s="120" t="b">
        <f>IF(AND(DJ183=$C183,DL183=$E183),1)</f>
        <v>0</v>
      </c>
      <c r="DN183" s="120" t="str">
        <f>IF(DJ183&gt;DL183,"1",IF(DJ183&lt;DL183,"2",IF(DJ183=DL183,"0")))</f>
        <v>2</v>
      </c>
      <c r="DO183" s="122" t="str">
        <f>IF(DJ183="x","0",IF(DM183=1,"3",IF(DN183=$F183,"1","0")))</f>
        <v>0</v>
      </c>
      <c r="DP183" s="69"/>
      <c r="DQ183" s="101">
        <v>2</v>
      </c>
      <c r="DR183" s="102" t="s">
        <v>0</v>
      </c>
      <c r="DS183" s="103">
        <v>2</v>
      </c>
      <c r="DT183" s="188" t="b">
        <f>IF(AND(DQ183=$C183,DS183=$E183),1)</f>
        <v>0</v>
      </c>
      <c r="DU183" s="187" t="str">
        <f>IF(DQ183&gt;DS183,"1",IF(DQ183&lt;DS183,"2",IF(DQ183=DS183,"0")))</f>
        <v>0</v>
      </c>
      <c r="DV183" s="183" t="str">
        <f>IF(DQ183="x","0",IF(DT183=1,"3",IF(DU183=$F183,"1","0")))</f>
        <v>0</v>
      </c>
      <c r="DW183" s="69"/>
      <c r="DX183" s="119">
        <v>2</v>
      </c>
      <c r="DY183" s="120" t="s">
        <v>0</v>
      </c>
      <c r="DZ183" s="121">
        <v>0</v>
      </c>
      <c r="EA183" s="120" t="b">
        <f>IF(AND(DX183=$C183,DZ183=$E183),1)</f>
        <v>0</v>
      </c>
      <c r="EB183" s="120" t="str">
        <f>IF(DX183&gt;DZ183,"1",IF(DX183&lt;DZ183,"2",IF(DX183=DZ183,"0")))</f>
        <v>1</v>
      </c>
      <c r="EC183" s="122" t="str">
        <f>IF(DX183="x","0",IF(EA183=1,"3",IF(EB183=$F183,"1","0")))</f>
        <v>1</v>
      </c>
      <c r="ED183" s="69"/>
      <c r="EE183" s="101">
        <v>2</v>
      </c>
      <c r="EF183" s="102" t="s">
        <v>0</v>
      </c>
      <c r="EG183" s="103">
        <v>0</v>
      </c>
      <c r="EH183" s="104" t="b">
        <f>IF(AND(EE183=$C183,EG183=$E183),1)</f>
        <v>0</v>
      </c>
      <c r="EI183" s="102" t="str">
        <f>IF(EE183&gt;EG183,"1",IF(EE183&lt;EG183,"2",IF(EE183=EG183,"0")))</f>
        <v>1</v>
      </c>
      <c r="EJ183" s="105" t="str">
        <f>IF(EE183="x","0",IF(EH183=1,"3",IF(EI183=$F183,"1","0")))</f>
        <v>1</v>
      </c>
      <c r="EK183" s="69"/>
      <c r="EL183" s="119">
        <v>2</v>
      </c>
      <c r="EM183" s="120" t="s">
        <v>0</v>
      </c>
      <c r="EN183" s="121">
        <v>0</v>
      </c>
      <c r="EO183" s="120" t="b">
        <f>IF(AND(EL183=$C183,EN183=$E183),1)</f>
        <v>0</v>
      </c>
      <c r="EP183" s="120" t="str">
        <f>IF(EL183&gt;EN183,"1",IF(EL183&lt;EN183,"2",IF(EL183=EN183,"0")))</f>
        <v>1</v>
      </c>
      <c r="EQ183" s="122" t="str">
        <f>IF(EL183="x","0",IF(EO183=1,"3",IF(EP183=$F183,"1","0")))</f>
        <v>1</v>
      </c>
      <c r="ER183" s="69"/>
      <c r="ES183" s="101">
        <v>2</v>
      </c>
      <c r="ET183" s="102" t="s">
        <v>0</v>
      </c>
      <c r="EU183" s="103">
        <v>0</v>
      </c>
      <c r="EV183" s="104" t="b">
        <f>IF(AND(ES183=$C183,EU183=$E183),1)</f>
        <v>0</v>
      </c>
      <c r="EW183" s="102" t="str">
        <f>IF(ES183&gt;EU183,"1",IF(ES183&lt;EU183,"2",IF(ES183=EU183,"0")))</f>
        <v>1</v>
      </c>
      <c r="EX183" s="105" t="str">
        <f>IF(ES183="x","0",IF(EV183=1,"3",IF(EW183=$F183,"1","0")))</f>
        <v>1</v>
      </c>
      <c r="EY183" s="69"/>
      <c r="EZ183" s="566" t="s">
        <v>45</v>
      </c>
      <c r="FA183" s="557" t="s">
        <v>0</v>
      </c>
      <c r="FB183" s="567" t="s">
        <v>45</v>
      </c>
      <c r="FC183" s="557" t="b">
        <f>IF(AND(EZ183=$C183,FB183=$E183),1)</f>
        <v>0</v>
      </c>
      <c r="FD183" s="557" t="str">
        <f>IF(EZ183&gt;FB183,"1",IF(EZ183&lt;FB183,"2",IF(EZ183=FB183,"0")))</f>
        <v>0</v>
      </c>
      <c r="FE183" s="655" t="str">
        <f>IF(EZ183="x","0",IF(FC183=1,"3",IF(FD183=$F183,"1","0")))</f>
        <v>0</v>
      </c>
      <c r="FF183" s="69"/>
      <c r="FG183" s="101">
        <v>1</v>
      </c>
      <c r="FH183" s="102" t="s">
        <v>0</v>
      </c>
      <c r="FI183" s="103">
        <v>1</v>
      </c>
      <c r="FJ183" s="104" t="b">
        <f>IF(AND(FG183=$C183,FI183=$E183),1)</f>
        <v>0</v>
      </c>
      <c r="FK183" s="102" t="str">
        <f>IF(FG183&gt;FI183,"1",IF(FG183&lt;FI183,"2",IF(FG183=FI183,"0")))</f>
        <v>0</v>
      </c>
      <c r="FL183" s="105" t="str">
        <f>IF(FG183="x","0",IF(FJ183=1,"3",IF(FK183=$F183,"1","0")))</f>
        <v>0</v>
      </c>
      <c r="FM183" s="69"/>
      <c r="FN183" s="119">
        <v>2</v>
      </c>
      <c r="FO183" s="120" t="s">
        <v>0</v>
      </c>
      <c r="FP183" s="121">
        <v>1</v>
      </c>
      <c r="FQ183" s="120" t="b">
        <f>IF(AND(FN183=$C183,FP183=$E183),1)</f>
        <v>0</v>
      </c>
      <c r="FR183" s="120" t="str">
        <f>IF(FN183&gt;FP183,"1",IF(FN183&lt;FP183,"2",IF(FN183=FP183,"0")))</f>
        <v>1</v>
      </c>
      <c r="FS183" s="122" t="str">
        <f>IF(FN183="x","0",IF(FQ183=1,"3",IF(FR183=$F183,"1","0")))</f>
        <v>1</v>
      </c>
      <c r="FT183" s="69"/>
      <c r="FU183" s="101">
        <v>3</v>
      </c>
      <c r="FV183" s="102" t="s">
        <v>0</v>
      </c>
      <c r="FW183" s="103">
        <v>0</v>
      </c>
      <c r="FX183" s="104" t="b">
        <f>IF(AND(FU183=$C183,FW183=$E183),1)</f>
        <v>0</v>
      </c>
      <c r="FY183" s="102" t="str">
        <f>IF(FU183&gt;FW183,"1",IF(FU183&lt;FW183,"2",IF(FU183=FW183,"0")))</f>
        <v>1</v>
      </c>
      <c r="FZ183" s="105" t="str">
        <f>IF(FU183="x","0",IF(FX183=1,"3",IF(FY183=$F183,"1","0")))</f>
        <v>1</v>
      </c>
      <c r="GA183" s="69"/>
      <c r="GB183" s="119">
        <v>1</v>
      </c>
      <c r="GC183" s="120" t="s">
        <v>0</v>
      </c>
      <c r="GD183" s="121">
        <v>2</v>
      </c>
      <c r="GE183" s="120" t="b">
        <f>IF(AND(GB183=$C183,GD183=$E183),1)</f>
        <v>0</v>
      </c>
      <c r="GF183" s="120" t="str">
        <f>IF(GB183&gt;GD183,"1",IF(GB183&lt;GD183,"2",IF(GB183=GD183,"0")))</f>
        <v>2</v>
      </c>
      <c r="GG183" s="122" t="str">
        <f>IF(GB183="x","0",IF(GE183=1,"3",IF(GF183=$F183,"1","0")))</f>
        <v>0</v>
      </c>
      <c r="GH183" s="69"/>
      <c r="GI183" s="566" t="s">
        <v>45</v>
      </c>
      <c r="GJ183" s="557" t="s">
        <v>0</v>
      </c>
      <c r="GK183" s="567" t="s">
        <v>45</v>
      </c>
      <c r="GL183" s="556" t="b">
        <f>IF(AND(GI183=$C183,GK183=$E183),1)</f>
        <v>0</v>
      </c>
      <c r="GM183" s="557" t="str">
        <f>IF(GI183&gt;GK183,"1",IF(GI183&lt;GK183,"2",IF(GI183=GK183,"0")))</f>
        <v>0</v>
      </c>
      <c r="GN183" s="561" t="str">
        <f>IF(GI183="x","0",IF(GL183=1,"3",IF(GM183=$F183,"1","0")))</f>
        <v>0</v>
      </c>
      <c r="GO183" s="69"/>
      <c r="GP183" s="119">
        <v>2</v>
      </c>
      <c r="GQ183" s="120" t="s">
        <v>0</v>
      </c>
      <c r="GR183" s="121">
        <v>1</v>
      </c>
      <c r="GS183" s="120" t="b">
        <f>IF(AND(GP183=$C183,GR183=$E183),1)</f>
        <v>0</v>
      </c>
      <c r="GT183" s="120" t="str">
        <f>IF(GP183&gt;GR183,"1",IF(GP183&lt;GR183,"2",IF(GP183=GR183,"0")))</f>
        <v>1</v>
      </c>
      <c r="GU183" s="122" t="str">
        <f>IF(GP183="x","0",IF(GS183=1,"3",IF(GT183=$F183,"1","0")))</f>
        <v>1</v>
      </c>
      <c r="GV183" s="69"/>
      <c r="GW183" s="101">
        <v>3</v>
      </c>
      <c r="GX183" s="102" t="s">
        <v>0</v>
      </c>
      <c r="GY183" s="103">
        <v>0</v>
      </c>
      <c r="GZ183" s="104" t="b">
        <f>IF(AND(GW183=$C183,GY183=$E183),1)</f>
        <v>0</v>
      </c>
      <c r="HA183" s="102" t="str">
        <f>IF(GW183&gt;GY183,"1",IF(GW183&lt;GY183,"2",IF(GW183=GY183,"0")))</f>
        <v>1</v>
      </c>
      <c r="HB183" s="105" t="str">
        <f>IF(GW183="x","0",IF(GZ183=1,"3",IF(HA183=$F183,"1","0")))</f>
        <v>1</v>
      </c>
      <c r="HC183" s="69"/>
      <c r="HD183" s="566" t="s">
        <v>45</v>
      </c>
      <c r="HE183" s="557" t="s">
        <v>0</v>
      </c>
      <c r="HF183" s="567" t="s">
        <v>45</v>
      </c>
      <c r="HG183" s="557" t="b">
        <f>IF(AND(HD183=$C183,HF183=$E183),1)</f>
        <v>0</v>
      </c>
      <c r="HH183" s="557" t="str">
        <f>IF(HD183&gt;HF183,"1",IF(HD183&lt;HF183,"2",IF(HD183=HF183,"0")))</f>
        <v>0</v>
      </c>
      <c r="HI183" s="655" t="str">
        <f>IF(HD183="x","0",IF(HG183=1,"3",IF(HH183=$F183,"1","0")))</f>
        <v>0</v>
      </c>
      <c r="HJ183" s="69"/>
      <c r="HK183" s="101">
        <v>1</v>
      </c>
      <c r="HL183" s="102" t="s">
        <v>0</v>
      </c>
      <c r="HM183" s="103">
        <v>0</v>
      </c>
      <c r="HN183" s="104">
        <f>IF(AND(HK183=$C183,HM183=$E183),1)</f>
        <v>1</v>
      </c>
      <c r="HO183" s="102" t="str">
        <f>IF(HK183&gt;HM183,"1",IF(HK183&lt;HM183,"2",IF(HK183=HM183,"0")))</f>
        <v>1</v>
      </c>
      <c r="HP183" s="105" t="str">
        <f>IF(HK183="x","0",IF(HN183=1,"3",IF(HO183=$F183,"1","0")))</f>
        <v>3</v>
      </c>
      <c r="HQ183" s="69"/>
      <c r="HR183" s="681" t="s">
        <v>45</v>
      </c>
      <c r="HS183" s="251" t="s">
        <v>0</v>
      </c>
      <c r="HT183" s="682" t="s">
        <v>45</v>
      </c>
      <c r="HU183" s="251" t="b">
        <f>IF(AND(HR183=$C183,HT183=$E183),1)</f>
        <v>0</v>
      </c>
      <c r="HV183" s="251" t="str">
        <f>IF(HR183&gt;HT183,"1",IF(HR183&lt;HT183,"2",IF(HR183=HT183,"0")))</f>
        <v>0</v>
      </c>
      <c r="HW183" s="691" t="str">
        <f>IF(HR183="x","0",IF(HU183=1,"3",IF(HV183=$F183,"1","0")))</f>
        <v>0</v>
      </c>
      <c r="HX183" s="69"/>
      <c r="HY183" s="566" t="s">
        <v>45</v>
      </c>
      <c r="HZ183" s="557" t="s">
        <v>0</v>
      </c>
      <c r="IA183" s="567" t="s">
        <v>45</v>
      </c>
      <c r="IB183" s="556" t="b">
        <f>IF(AND(HY183=$C183,IA183=$E183),1)</f>
        <v>0</v>
      </c>
      <c r="IC183" s="557" t="str">
        <f>IF(HY183&gt;IA183,"1",IF(HY183&lt;IA183,"2",IF(HY183=IA183,"0")))</f>
        <v>0</v>
      </c>
      <c r="ID183" s="561" t="str">
        <f>IF(HY183="x","0",IF(IB183=1,"3",IF(IC183=$F183,"1","0")))</f>
        <v>0</v>
      </c>
      <c r="IE183" s="69"/>
      <c r="IF183" s="119">
        <v>1</v>
      </c>
      <c r="IG183" s="120" t="s">
        <v>0</v>
      </c>
      <c r="IH183" s="121">
        <v>0</v>
      </c>
      <c r="II183" s="104">
        <f>IF(AND(IF183=$C183,IH183=$E183),1)</f>
        <v>1</v>
      </c>
      <c r="IJ183" s="102" t="str">
        <f>IF(IF183&gt;IH183,"1",IF(IF183&lt;IH183,"2",IF(IF183=IH183,"0")))</f>
        <v>1</v>
      </c>
      <c r="IK183" s="122" t="str">
        <f>IF(IF183="x","0",IF(II183=1,"3",IF(IJ183=$F183,"1","0")))</f>
        <v>3</v>
      </c>
      <c r="IL183" s="69"/>
      <c r="IM183" s="119">
        <v>2</v>
      </c>
      <c r="IN183" s="120" t="s">
        <v>0</v>
      </c>
      <c r="IO183" s="121">
        <v>1</v>
      </c>
      <c r="IP183" s="104" t="b">
        <f>IF(AND(IM183=$C183,IO183=$E183),1)</f>
        <v>0</v>
      </c>
      <c r="IQ183" s="102" t="str">
        <f>IF(IM183&gt;IO183,"1",IF(IM183&lt;IO183,"2",IF(IM183=IO183,"0")))</f>
        <v>1</v>
      </c>
      <c r="IR183" s="122" t="str">
        <f>IF(IM183="x","0",IF(IP183=1,"3",IF(IQ183=$F183,"1","0")))</f>
        <v>1</v>
      </c>
      <c r="IS183" s="69"/>
      <c r="IT183" s="119">
        <v>2</v>
      </c>
      <c r="IU183" s="120" t="s">
        <v>0</v>
      </c>
      <c r="IV183" s="121">
        <v>0</v>
      </c>
      <c r="IW183" s="104" t="b">
        <f>IF(AND(IT183=$C183,IV183=$E183),1)</f>
        <v>0</v>
      </c>
      <c r="IX183" s="102" t="str">
        <f>IF(IT183&gt;IV183,"1",IF(IT183&lt;IV183,"2",IF(IT183=IV183,"0")))</f>
        <v>1</v>
      </c>
      <c r="IY183" s="122" t="str">
        <f>IF(IT183="x","0",IF(IW183=1,"3",IF(IX183=$F183,"1","0")))</f>
        <v>1</v>
      </c>
      <c r="IZ183" s="69"/>
      <c r="JA183" s="207"/>
      <c r="JB183" s="38"/>
      <c r="JC183" s="520"/>
      <c r="JD183" s="39"/>
      <c r="JE183" s="39"/>
      <c r="JF183" s="39"/>
      <c r="JG183" s="39"/>
      <c r="JH183" s="520"/>
      <c r="JI183" s="39"/>
      <c r="JJ183" s="39"/>
      <c r="JK183" s="39"/>
      <c r="JL183" s="39"/>
      <c r="JM183" s="39"/>
      <c r="JN183" s="520"/>
      <c r="JO183" s="39"/>
      <c r="JP183" s="39"/>
      <c r="JQ183" s="40"/>
      <c r="JR183" s="40"/>
      <c r="JS183" s="39"/>
      <c r="JT183" s="39"/>
      <c r="JU183" s="39"/>
      <c r="JV183" s="39"/>
      <c r="JW183" s="39"/>
      <c r="JX183" s="40"/>
      <c r="JY183" s="40"/>
      <c r="JZ183" s="39"/>
      <c r="KA183" s="39"/>
      <c r="KB183" s="39"/>
      <c r="KC183" s="39"/>
      <c r="KD183" s="520"/>
      <c r="KE183" s="520"/>
      <c r="KF183" s="39"/>
      <c r="KG183" s="39"/>
      <c r="KH183" s="39"/>
      <c r="KI183" s="39"/>
      <c r="KJ183" s="39"/>
      <c r="KK183" s="39"/>
      <c r="KL183" s="39"/>
    </row>
    <row r="184" spans="1:16382" ht="12" outlineLevel="1">
      <c r="A184" s="823" t="s">
        <v>211</v>
      </c>
      <c r="B184" s="824"/>
      <c r="C184" s="194">
        <v>2</v>
      </c>
      <c r="D184" s="195" t="s">
        <v>0</v>
      </c>
      <c r="E184" s="196">
        <v>4</v>
      </c>
      <c r="F184" s="8" t="str">
        <f>IF(C184="x","4",IF(C184&gt;E184,"1",IF(C184&lt;E184,"2",IF(C184=E184,"0",))))</f>
        <v>2</v>
      </c>
      <c r="G184" s="30"/>
      <c r="H184" s="7"/>
      <c r="I184" s="101">
        <v>0</v>
      </c>
      <c r="J184" s="102" t="s">
        <v>0</v>
      </c>
      <c r="K184" s="103">
        <v>2</v>
      </c>
      <c r="L184" s="104" t="b">
        <f>IF(AND(I184=$C184,K184=$E184),1)</f>
        <v>0</v>
      </c>
      <c r="M184" s="102" t="str">
        <f>IF(I184&gt;K184,"1",IF(I184&lt;K184,"2",IF(I184=K184,"0")))</f>
        <v>2</v>
      </c>
      <c r="N184" s="105" t="str">
        <f>IF(I184="x","0",IF(L184=1,"3",IF(M184=$F184,"1","0")))</f>
        <v>1</v>
      </c>
      <c r="O184" s="69"/>
      <c r="P184" s="119">
        <v>1</v>
      </c>
      <c r="Q184" s="120" t="s">
        <v>0</v>
      </c>
      <c r="R184" s="121">
        <v>2</v>
      </c>
      <c r="S184" s="120" t="b">
        <f>IF(AND(P184=$C184,R184=$E184),1)</f>
        <v>0</v>
      </c>
      <c r="T184" s="120" t="str">
        <f>IF(P184&gt;R184,"1",IF(P184&lt;R184,"2",IF(P184=R184,"0")))</f>
        <v>2</v>
      </c>
      <c r="U184" s="122" t="str">
        <f>IF(P184="x","0",IF(S184=1,"3",IF(T184=$F184,"1","0")))</f>
        <v>1</v>
      </c>
      <c r="V184" s="69"/>
      <c r="W184" s="101">
        <v>1</v>
      </c>
      <c r="X184" s="102" t="s">
        <v>0</v>
      </c>
      <c r="Y184" s="103">
        <v>3</v>
      </c>
      <c r="Z184" s="104" t="b">
        <f>IF(AND(W184=$C184,Y184=$E184),1)</f>
        <v>0</v>
      </c>
      <c r="AA184" s="102" t="str">
        <f>IF(W184&gt;Y184,"1",IF(W184&lt;Y184,"2",IF(W184=Y184,"0")))</f>
        <v>2</v>
      </c>
      <c r="AB184" s="105" t="str">
        <f>IF(W184="x","0",IF(Z184=1,"3",IF(AA184=$F184,"1","0")))</f>
        <v>1</v>
      </c>
      <c r="AC184" s="69"/>
      <c r="AD184" s="119">
        <v>2</v>
      </c>
      <c r="AE184" s="120" t="s">
        <v>0</v>
      </c>
      <c r="AF184" s="121">
        <v>2</v>
      </c>
      <c r="AG184" s="120" t="b">
        <f>IF(AND(AD184=$C184,AF184=$E184),1)</f>
        <v>0</v>
      </c>
      <c r="AH184" s="120" t="str">
        <f>IF(AD184&gt;AF184,"1",IF(AD184&lt;AF184,"2",IF(AD184=AF184,"0")))</f>
        <v>0</v>
      </c>
      <c r="AI184" s="122" t="str">
        <f>IF(AD184="x","0",IF(AG184=1,"3",IF(AH184=$F184,"1","0")))</f>
        <v>0</v>
      </c>
      <c r="AJ184" s="69"/>
      <c r="AK184" s="681" t="s">
        <v>45</v>
      </c>
      <c r="AL184" s="251" t="s">
        <v>0</v>
      </c>
      <c r="AM184" s="682" t="s">
        <v>45</v>
      </c>
      <c r="AN184" s="284" t="b">
        <f>IF(AND(AK184=$C$184,AM184=$E$184),1)</f>
        <v>0</v>
      </c>
      <c r="AO184" s="251" t="str">
        <f>IF(AK184&gt;AM184,"1",IF(AK184&lt;AM184,"2",IF(AK184=AM184,"0")))</f>
        <v>0</v>
      </c>
      <c r="AP184" s="683" t="str">
        <f>IF(AK184="x","0",IF(AN184=1,"3",IF(AO184=$F184,"1","0")))</f>
        <v>0</v>
      </c>
      <c r="AQ184" s="69"/>
      <c r="AR184" s="119">
        <v>2</v>
      </c>
      <c r="AS184" s="120" t="s">
        <v>0</v>
      </c>
      <c r="AT184" s="121">
        <v>1</v>
      </c>
      <c r="AU184" s="120" t="b">
        <f>IF(AND(AR184=$C184,AT184=$E184),1)</f>
        <v>0</v>
      </c>
      <c r="AV184" s="120" t="str">
        <f>IF(AR184&gt;AT184,"1",IF(AR184&lt;AT184,"2",IF(AR184=AT184,"0")))</f>
        <v>1</v>
      </c>
      <c r="AW184" s="122" t="str">
        <f>IF(AR184="x","0",IF(AU184=1,"3",IF(AV184=$F184,"1","0")))</f>
        <v>0</v>
      </c>
      <c r="AX184" s="69"/>
      <c r="AY184" s="101">
        <v>1</v>
      </c>
      <c r="AZ184" s="102" t="s">
        <v>0</v>
      </c>
      <c r="BA184" s="103">
        <v>2</v>
      </c>
      <c r="BB184" s="104" t="b">
        <f>IF(AND(AY184=$C184,BA184=$E184),1)</f>
        <v>0</v>
      </c>
      <c r="BC184" s="102" t="str">
        <f>IF(AY184&gt;BA184,"1",IF(AY184&lt;BA184,"2",IF(AY184=BA184,"0")))</f>
        <v>2</v>
      </c>
      <c r="BD184" s="105" t="str">
        <f>IF(AY184="x","0",IF(BB184=1,"3",IF(BC184=$F184,"1","0")))</f>
        <v>1</v>
      </c>
      <c r="BE184" s="69"/>
      <c r="BF184" s="119">
        <v>1</v>
      </c>
      <c r="BG184" s="120" t="s">
        <v>0</v>
      </c>
      <c r="BH184" s="121">
        <v>3</v>
      </c>
      <c r="BI184" s="120" t="b">
        <f>IF(AND(BF184=$C184,BH184=$E184),1)</f>
        <v>0</v>
      </c>
      <c r="BJ184" s="120" t="str">
        <f>IF(BF184&gt;BH184,"1",IF(BF184&lt;BH184,"2",IF(BF184=BH184,"0")))</f>
        <v>2</v>
      </c>
      <c r="BK184" s="122" t="str">
        <f>IF(BF184="x","0",IF(BI184=1,"3",IF(BJ184=$F184,"1","0")))</f>
        <v>1</v>
      </c>
      <c r="BL184" s="69"/>
      <c r="BM184" s="101">
        <v>1</v>
      </c>
      <c r="BN184" s="102" t="s">
        <v>0</v>
      </c>
      <c r="BO184" s="103">
        <v>2</v>
      </c>
      <c r="BP184" s="104" t="b">
        <f>IF(AND(BM184=$C184,BO184=$E184),1)</f>
        <v>0</v>
      </c>
      <c r="BQ184" s="102" t="str">
        <f>IF(BM184&gt;BO184,"1",IF(BM184&lt;BO184,"2",IF(BM184=BO184,"0")))</f>
        <v>2</v>
      </c>
      <c r="BR184" s="105" t="str">
        <f>IF(BM184="x","0",IF(BP184=1,"3",IF(BQ184=$F184,"1","0")))</f>
        <v>1</v>
      </c>
      <c r="BS184" s="69"/>
      <c r="BT184" s="119">
        <v>1</v>
      </c>
      <c r="BU184" s="120" t="s">
        <v>0</v>
      </c>
      <c r="BV184" s="121">
        <v>2</v>
      </c>
      <c r="BW184" s="120" t="b">
        <f>IF(AND(BT184=$C184,BV184=$E184),1)</f>
        <v>0</v>
      </c>
      <c r="BX184" s="120" t="str">
        <f>IF(BT184&gt;BV184,"1",IF(BT184&lt;BV184,"2",IF(BT184=BV184,"0")))</f>
        <v>2</v>
      </c>
      <c r="BY184" s="122" t="str">
        <f>IF(BT184="x","0",IF(BW184=1,"3",IF(BX184=$F184,"1","0")))</f>
        <v>1</v>
      </c>
      <c r="BZ184" s="69"/>
      <c r="CA184" s="101">
        <v>0</v>
      </c>
      <c r="CB184" s="102" t="s">
        <v>0</v>
      </c>
      <c r="CC184" s="103">
        <v>1</v>
      </c>
      <c r="CD184" s="104" t="b">
        <f>IF(AND(CA184=$C184,CC184=$E184),1)</f>
        <v>0</v>
      </c>
      <c r="CE184" s="102" t="str">
        <f>IF(CA184&gt;CC184,"1",IF(CA184&lt;CC184,"2",IF(CA184=CC184,"0")))</f>
        <v>2</v>
      </c>
      <c r="CF184" s="105" t="str">
        <f>IF(CA184="x","0",IF(CD184=1,"3",IF(CE184=$F184,"1","0")))</f>
        <v>1</v>
      </c>
      <c r="CG184" s="69"/>
      <c r="CH184" s="119">
        <v>1</v>
      </c>
      <c r="CI184" s="120" t="s">
        <v>0</v>
      </c>
      <c r="CJ184" s="121">
        <v>2</v>
      </c>
      <c r="CK184" s="120" t="b">
        <f>IF(AND(CH184=$C184,CJ184=$E184),1)</f>
        <v>0</v>
      </c>
      <c r="CL184" s="120" t="str">
        <f>IF(CH184&gt;CJ184,"1",IF(CH184&lt;CJ184,"2",IF(CH184=CJ184,"0")))</f>
        <v>2</v>
      </c>
      <c r="CM184" s="122" t="str">
        <f>IF(CH184="x","0",IF(CK184=1,"3",IF(CL184=$F184,"1","0")))</f>
        <v>1</v>
      </c>
      <c r="CN184" s="69"/>
      <c r="CO184" s="566" t="s">
        <v>45</v>
      </c>
      <c r="CP184" s="557" t="s">
        <v>0</v>
      </c>
      <c r="CQ184" s="567" t="s">
        <v>45</v>
      </c>
      <c r="CR184" s="556" t="b">
        <f>IF(AND(CO184=$C184,CQ184=$E184),1)</f>
        <v>0</v>
      </c>
      <c r="CS184" s="557" t="str">
        <f>IF(CO184&gt;CQ184,"1",IF(CO184&lt;CQ184,"2",IF(CO184=CQ184,"0")))</f>
        <v>0</v>
      </c>
      <c r="CT184" s="561" t="str">
        <f>IF(CO184="x","0",IF(CR184=1,"3",IF(CS184=$F184,"1","0")))</f>
        <v>0</v>
      </c>
      <c r="CU184" s="69"/>
      <c r="CV184" s="119">
        <v>0</v>
      </c>
      <c r="CW184" s="120" t="s">
        <v>0</v>
      </c>
      <c r="CX184" s="121">
        <v>2</v>
      </c>
      <c r="CY184" s="120" t="b">
        <f>IF(AND(CV184=$C184,CX184=$E184),1)</f>
        <v>0</v>
      </c>
      <c r="CZ184" s="120" t="str">
        <f>IF(CV184&gt;CX184,"1",IF(CV184&lt;CX184,"2",IF(CV184=CX184,"0")))</f>
        <v>2</v>
      </c>
      <c r="DA184" s="122" t="str">
        <f>IF(CV184="x","0",IF(CY184=1,"3",IF(CZ184=$F184,"1","0")))</f>
        <v>1</v>
      </c>
      <c r="DB184" s="69"/>
      <c r="DC184" s="101">
        <v>1</v>
      </c>
      <c r="DD184" s="102" t="s">
        <v>0</v>
      </c>
      <c r="DE184" s="103">
        <v>3</v>
      </c>
      <c r="DF184" s="104" t="b">
        <f>IF(AND(DC184=$C184,DE184=$E184),1)</f>
        <v>0</v>
      </c>
      <c r="DG184" s="102" t="str">
        <f>IF(DC184&gt;DE184,"1",IF(DC184&lt;DE184,"2",IF(DC184=DE184,"0")))</f>
        <v>2</v>
      </c>
      <c r="DH184" s="105" t="str">
        <f>IF(DC184="x","0",IF(DF184=1,"3",IF(DG184=$F184,"1","0")))</f>
        <v>1</v>
      </c>
      <c r="DI184" s="69"/>
      <c r="DJ184" s="119">
        <v>1</v>
      </c>
      <c r="DK184" s="120" t="s">
        <v>0</v>
      </c>
      <c r="DL184" s="121">
        <v>1</v>
      </c>
      <c r="DM184" s="120" t="b">
        <f>IF(AND(DJ184=$C184,DL184=$E184),1)</f>
        <v>0</v>
      </c>
      <c r="DN184" s="120" t="str">
        <f>IF(DJ184&gt;DL184,"1",IF(DJ184&lt;DL184,"2",IF(DJ184=DL184,"0")))</f>
        <v>0</v>
      </c>
      <c r="DO184" s="122" t="str">
        <f>IF(DJ184="x","0",IF(DM184=1,"3",IF(DN184=$F184,"1","0")))</f>
        <v>0</v>
      </c>
      <c r="DP184" s="69"/>
      <c r="DQ184" s="101">
        <v>1</v>
      </c>
      <c r="DR184" s="102" t="s">
        <v>0</v>
      </c>
      <c r="DS184" s="103">
        <v>2</v>
      </c>
      <c r="DT184" s="188" t="b">
        <f>IF(AND(DQ184=$C184,DS184=$E184),1)</f>
        <v>0</v>
      </c>
      <c r="DU184" s="187" t="str">
        <f>IF(DQ184&gt;DS184,"1",IF(DQ184&lt;DS184,"2",IF(DQ184=DS184,"0")))</f>
        <v>2</v>
      </c>
      <c r="DV184" s="183" t="str">
        <f>IF(DQ184="x","0",IF(DT184=1,"3",IF(DU184=$F184,"1","0")))</f>
        <v>1</v>
      </c>
      <c r="DW184" s="69"/>
      <c r="DX184" s="119">
        <v>1</v>
      </c>
      <c r="DY184" s="120" t="s">
        <v>0</v>
      </c>
      <c r="DZ184" s="121">
        <v>1</v>
      </c>
      <c r="EA184" s="120" t="b">
        <f>IF(AND(DX184=$C184,DZ184=$E184),1)</f>
        <v>0</v>
      </c>
      <c r="EB184" s="120" t="str">
        <f>IF(DX184&gt;DZ184,"1",IF(DX184&lt;DZ184,"2",IF(DX184=DZ184,"0")))</f>
        <v>0</v>
      </c>
      <c r="EC184" s="122" t="str">
        <f>IF(DX184="x","0",IF(EA184=1,"3",IF(EB184=$F184,"1","0")))</f>
        <v>0</v>
      </c>
      <c r="ED184" s="69"/>
      <c r="EE184" s="101">
        <v>2</v>
      </c>
      <c r="EF184" s="102" t="s">
        <v>0</v>
      </c>
      <c r="EG184" s="103">
        <v>3</v>
      </c>
      <c r="EH184" s="104" t="b">
        <f>IF(AND(EE184=$C184,EG184=$E184),1)</f>
        <v>0</v>
      </c>
      <c r="EI184" s="102" t="str">
        <f>IF(EE184&gt;EG184,"1",IF(EE184&lt;EG184,"2",IF(EE184=EG184,"0")))</f>
        <v>2</v>
      </c>
      <c r="EJ184" s="105" t="str">
        <f>IF(EE184="x","0",IF(EH184=1,"3",IF(EI184=$F184,"1","0")))</f>
        <v>1</v>
      </c>
      <c r="EK184" s="69"/>
      <c r="EL184" s="119">
        <v>0</v>
      </c>
      <c r="EM184" s="120" t="s">
        <v>0</v>
      </c>
      <c r="EN184" s="121">
        <v>1</v>
      </c>
      <c r="EO184" s="120" t="b">
        <f>IF(AND(EL184=$C184,EN184=$E184),1)</f>
        <v>0</v>
      </c>
      <c r="EP184" s="120" t="str">
        <f>IF(EL184&gt;EN184,"1",IF(EL184&lt;EN184,"2",IF(EL184=EN184,"0")))</f>
        <v>2</v>
      </c>
      <c r="EQ184" s="122" t="str">
        <f>IF(EL184="x","0",IF(EO184=1,"3",IF(EP184=$F184,"1","0")))</f>
        <v>1</v>
      </c>
      <c r="ER184" s="69"/>
      <c r="ES184" s="101">
        <v>1</v>
      </c>
      <c r="ET184" s="102" t="s">
        <v>0</v>
      </c>
      <c r="EU184" s="103">
        <v>2</v>
      </c>
      <c r="EV184" s="104" t="b">
        <f>IF(AND(ES184=$C184,EU184=$E184),1)</f>
        <v>0</v>
      </c>
      <c r="EW184" s="102" t="str">
        <f>IF(ES184&gt;EU184,"1",IF(ES184&lt;EU184,"2",IF(ES184=EU184,"0")))</f>
        <v>2</v>
      </c>
      <c r="EX184" s="105" t="str">
        <f>IF(ES184="x","0",IF(EV184=1,"3",IF(EW184=$F184,"1","0")))</f>
        <v>1</v>
      </c>
      <c r="EY184" s="69"/>
      <c r="EZ184" s="566" t="s">
        <v>45</v>
      </c>
      <c r="FA184" s="557" t="s">
        <v>0</v>
      </c>
      <c r="FB184" s="567" t="s">
        <v>45</v>
      </c>
      <c r="FC184" s="557" t="b">
        <f>IF(AND(EZ184=$C184,FB184=$E184),1)</f>
        <v>0</v>
      </c>
      <c r="FD184" s="557" t="str">
        <f>IF(EZ184&gt;FB184,"1",IF(EZ184&lt;FB184,"2",IF(EZ184=FB184,"0")))</f>
        <v>0</v>
      </c>
      <c r="FE184" s="655" t="str">
        <f>IF(EZ184="x","0",IF(FC184=1,"3",IF(FD184=$F184,"1","0")))</f>
        <v>0</v>
      </c>
      <c r="FF184" s="69"/>
      <c r="FG184" s="101">
        <v>1</v>
      </c>
      <c r="FH184" s="102" t="s">
        <v>0</v>
      </c>
      <c r="FI184" s="103">
        <v>3</v>
      </c>
      <c r="FJ184" s="104" t="b">
        <f>IF(AND(FG184=$C184,FI184=$E184),1)</f>
        <v>0</v>
      </c>
      <c r="FK184" s="102" t="str">
        <f>IF(FG184&gt;FI184,"1",IF(FG184&lt;FI184,"2",IF(FG184=FI184,"0")))</f>
        <v>2</v>
      </c>
      <c r="FL184" s="105" t="str">
        <f>IF(FG184="x","0",IF(FJ184=1,"3",IF(FK184=$F184,"1","0")))</f>
        <v>1</v>
      </c>
      <c r="FM184" s="69"/>
      <c r="FN184" s="119">
        <v>0</v>
      </c>
      <c r="FO184" s="120" t="s">
        <v>0</v>
      </c>
      <c r="FP184" s="121">
        <v>2</v>
      </c>
      <c r="FQ184" s="120" t="b">
        <f>IF(AND(FN184=$C184,FP184=$E184),1)</f>
        <v>0</v>
      </c>
      <c r="FR184" s="120" t="str">
        <f>IF(FN184&gt;FP184,"1",IF(FN184&lt;FP184,"2",IF(FN184=FP184,"0")))</f>
        <v>2</v>
      </c>
      <c r="FS184" s="122" t="str">
        <f>IF(FN184="x","0",IF(FQ184=1,"3",IF(FR184=$F184,"1","0")))</f>
        <v>1</v>
      </c>
      <c r="FT184" s="69"/>
      <c r="FU184" s="101">
        <v>0</v>
      </c>
      <c r="FV184" s="102" t="s">
        <v>0</v>
      </c>
      <c r="FW184" s="103">
        <v>1</v>
      </c>
      <c r="FX184" s="104" t="b">
        <f>IF(AND(FU184=$C184,FW184=$E184),1)</f>
        <v>0</v>
      </c>
      <c r="FY184" s="102" t="str">
        <f>IF(FU184&gt;FW184,"1",IF(FU184&lt;FW184,"2",IF(FU184=FW184,"0")))</f>
        <v>2</v>
      </c>
      <c r="FZ184" s="105" t="str">
        <f>IF(FU184="x","0",IF(FX184=1,"3",IF(FY184=$F184,"1","0")))</f>
        <v>1</v>
      </c>
      <c r="GA184" s="69"/>
      <c r="GB184" s="119">
        <v>1</v>
      </c>
      <c r="GC184" s="120" t="s">
        <v>0</v>
      </c>
      <c r="GD184" s="121">
        <v>3</v>
      </c>
      <c r="GE184" s="120" t="b">
        <f>IF(AND(GB184=$C184,GD184=$E184),1)</f>
        <v>0</v>
      </c>
      <c r="GF184" s="120" t="str">
        <f>IF(GB184&gt;GD184,"1",IF(GB184&lt;GD184,"2",IF(GB184=GD184,"0")))</f>
        <v>2</v>
      </c>
      <c r="GG184" s="122" t="str">
        <f>IF(GB184="x","0",IF(GE184=1,"3",IF(GF184=$F184,"1","0")))</f>
        <v>1</v>
      </c>
      <c r="GH184" s="69"/>
      <c r="GI184" s="566" t="s">
        <v>45</v>
      </c>
      <c r="GJ184" s="557" t="s">
        <v>0</v>
      </c>
      <c r="GK184" s="567" t="s">
        <v>45</v>
      </c>
      <c r="GL184" s="556" t="b">
        <f>IF(AND(GI184=$C184,GK184=$E184),1)</f>
        <v>0</v>
      </c>
      <c r="GM184" s="557" t="str">
        <f>IF(GI184&gt;GK184,"1",IF(GI184&lt;GK184,"2",IF(GI184=GK184,"0")))</f>
        <v>0</v>
      </c>
      <c r="GN184" s="561" t="str">
        <f>IF(GI184="x","0",IF(GL184=1,"3",IF(GM184=$F184,"1","0")))</f>
        <v>0</v>
      </c>
      <c r="GO184" s="69"/>
      <c r="GP184" s="119">
        <v>1</v>
      </c>
      <c r="GQ184" s="120" t="s">
        <v>0</v>
      </c>
      <c r="GR184" s="121">
        <v>2</v>
      </c>
      <c r="GS184" s="120" t="b">
        <f>IF(AND(GP184=$C184,GR184=$E184),1)</f>
        <v>0</v>
      </c>
      <c r="GT184" s="120" t="str">
        <f>IF(GP184&gt;GR184,"1",IF(GP184&lt;GR184,"2",IF(GP184=GR184,"0")))</f>
        <v>2</v>
      </c>
      <c r="GU184" s="122" t="str">
        <f>IF(GP184="x","0",IF(GS184=1,"3",IF(GT184=$F184,"1","0")))</f>
        <v>1</v>
      </c>
      <c r="GV184" s="69"/>
      <c r="GW184" s="101">
        <v>0</v>
      </c>
      <c r="GX184" s="102" t="s">
        <v>0</v>
      </c>
      <c r="GY184" s="103">
        <v>3</v>
      </c>
      <c r="GZ184" s="104" t="b">
        <f>IF(AND(GW184=$C184,GY184=$E184),1)</f>
        <v>0</v>
      </c>
      <c r="HA184" s="102" t="str">
        <f>IF(GW184&gt;GY184,"1",IF(GW184&lt;GY184,"2",IF(GW184=GY184,"0")))</f>
        <v>2</v>
      </c>
      <c r="HB184" s="105" t="str">
        <f>IF(GW184="x","0",IF(GZ184=1,"3",IF(HA184=$F184,"1","0")))</f>
        <v>1</v>
      </c>
      <c r="HC184" s="69"/>
      <c r="HD184" s="566" t="s">
        <v>45</v>
      </c>
      <c r="HE184" s="557" t="s">
        <v>0</v>
      </c>
      <c r="HF184" s="567" t="s">
        <v>45</v>
      </c>
      <c r="HG184" s="557" t="b">
        <f>IF(AND(HD184=$C184,HF184=$E184),1)</f>
        <v>0</v>
      </c>
      <c r="HH184" s="557" t="str">
        <f>IF(HD184&gt;HF184,"1",IF(HD184&lt;HF184,"2",IF(HD184=HF184,"0")))</f>
        <v>0</v>
      </c>
      <c r="HI184" s="655" t="str">
        <f>IF(HD184="x","0",IF(HG184=1,"3",IF(HH184=$F184,"1","0")))</f>
        <v>0</v>
      </c>
      <c r="HJ184" s="69"/>
      <c r="HK184" s="101">
        <v>1</v>
      </c>
      <c r="HL184" s="102" t="s">
        <v>0</v>
      </c>
      <c r="HM184" s="103">
        <v>2</v>
      </c>
      <c r="HN184" s="104" t="b">
        <f>IF(AND(HK184=$C184,HM184=$E184),1)</f>
        <v>0</v>
      </c>
      <c r="HO184" s="102" t="str">
        <f>IF(HK184&gt;HM184,"1",IF(HK184&lt;HM184,"2",IF(HK184=HM184,"0")))</f>
        <v>2</v>
      </c>
      <c r="HP184" s="105" t="str">
        <f>IF(HK184="x","0",IF(HN184=1,"3",IF(HO184=$F184,"1","0")))</f>
        <v>1</v>
      </c>
      <c r="HQ184" s="69"/>
      <c r="HR184" s="681" t="s">
        <v>45</v>
      </c>
      <c r="HS184" s="251" t="s">
        <v>0</v>
      </c>
      <c r="HT184" s="682" t="s">
        <v>45</v>
      </c>
      <c r="HU184" s="251" t="b">
        <f>IF(AND(HR184=$C184,HT184=$E184),1)</f>
        <v>0</v>
      </c>
      <c r="HV184" s="251" t="str">
        <f>IF(HR184&gt;HT184,"1",IF(HR184&lt;HT184,"2",IF(HR184=HT184,"0")))</f>
        <v>0</v>
      </c>
      <c r="HW184" s="691" t="str">
        <f>IF(HR184="x","0",IF(HU184=1,"3",IF(HV184=$F184,"1","0")))</f>
        <v>0</v>
      </c>
      <c r="HX184" s="69"/>
      <c r="HY184" s="566" t="s">
        <v>45</v>
      </c>
      <c r="HZ184" s="557" t="s">
        <v>0</v>
      </c>
      <c r="IA184" s="567" t="s">
        <v>45</v>
      </c>
      <c r="IB184" s="556" t="b">
        <f>IF(AND(HY184=$C184,IA184=$E184),1)</f>
        <v>0</v>
      </c>
      <c r="IC184" s="557" t="str">
        <f>IF(HY184&gt;IA184,"1",IF(HY184&lt;IA184,"2",IF(HY184=IA184,"0")))</f>
        <v>0</v>
      </c>
      <c r="ID184" s="561" t="str">
        <f>IF(HY184="x","0",IF(IB184=1,"3",IF(IC184=$F184,"1","0")))</f>
        <v>0</v>
      </c>
      <c r="IE184" s="69"/>
      <c r="IF184" s="119">
        <v>1</v>
      </c>
      <c r="IG184" s="120" t="s">
        <v>0</v>
      </c>
      <c r="IH184" s="121">
        <v>3</v>
      </c>
      <c r="II184" s="104" t="b">
        <f>IF(AND(IF184=$C184,IH184=$E184),1)</f>
        <v>0</v>
      </c>
      <c r="IJ184" s="102" t="str">
        <f>IF(IF184&gt;IH184,"1",IF(IF184&lt;IH184,"2",IF(IF184=IH184,"0")))</f>
        <v>2</v>
      </c>
      <c r="IK184" s="122" t="str">
        <f>IF(IF184="x","0",IF(II184=1,"3",IF(IJ184=$F184,"1","0")))</f>
        <v>1</v>
      </c>
      <c r="IL184" s="69"/>
      <c r="IM184" s="119">
        <v>1</v>
      </c>
      <c r="IN184" s="120" t="s">
        <v>0</v>
      </c>
      <c r="IO184" s="121">
        <v>2</v>
      </c>
      <c r="IP184" s="104" t="b">
        <f>IF(AND(IM184=$C184,IO184=$E184),1)</f>
        <v>0</v>
      </c>
      <c r="IQ184" s="102" t="str">
        <f>IF(IM184&gt;IO184,"1",IF(IM184&lt;IO184,"2",IF(IM184=IO184,"0")))</f>
        <v>2</v>
      </c>
      <c r="IR184" s="122" t="str">
        <f>IF(IM184="x","0",IF(IP184=1,"3",IF(IQ184=$F184,"1","0")))</f>
        <v>1</v>
      </c>
      <c r="IS184" s="69"/>
      <c r="IT184" s="119">
        <v>1</v>
      </c>
      <c r="IU184" s="120" t="s">
        <v>0</v>
      </c>
      <c r="IV184" s="121">
        <v>2</v>
      </c>
      <c r="IW184" s="104" t="b">
        <f>IF(AND(IT184=$C184,IV184=$E184),1)</f>
        <v>0</v>
      </c>
      <c r="IX184" s="102" t="str">
        <f>IF(IT184&gt;IV184,"1",IF(IT184&lt;IV184,"2",IF(IT184=IV184,"0")))</f>
        <v>2</v>
      </c>
      <c r="IY184" s="122" t="str">
        <f>IF(IT184="x","0",IF(IW184=1,"3",IF(IX184=$F184,"1","0")))</f>
        <v>1</v>
      </c>
      <c r="IZ184" s="69"/>
      <c r="JA184" s="207"/>
      <c r="JB184" s="36" t="s">
        <v>24</v>
      </c>
      <c r="JC184" s="517" t="str">
        <f>IF(COUNTBLANK($I180:$I184)&gt;=1,"0",IF(COUNTIF($I180:$I184,"x")&gt;0,"0","1"))</f>
        <v>1</v>
      </c>
      <c r="JD184" s="37" t="str">
        <f>IF(COUNTBLANK($P180:$P184)&gt;=1,"0",IF(COUNTIF($P180:$P184,"x")&gt;0,"0","1"))</f>
        <v>1</v>
      </c>
      <c r="JE184" s="37" t="str">
        <f>IF(COUNTBLANK($W180:$W184)&gt;=1,"0",IF(COUNTIF($W180:$W184,"x")&gt;0,"0","1"))</f>
        <v>1</v>
      </c>
      <c r="JF184" s="37" t="str">
        <f>IF(COUNTBLANK($AD180:$AD184)&gt;=1,"0",IF(COUNTIF($AD180:$AD184,"x")&gt;0,"0","1"))</f>
        <v>1</v>
      </c>
      <c r="JG184" s="37" t="str">
        <f>IF(COUNTBLANK($AK180:$AK184)&gt;=1,"0",IF(COUNTIF($AK180:$AK184,"x")&gt;0,"0","1"))</f>
        <v>0</v>
      </c>
      <c r="JH184" s="517" t="str">
        <f>IF(COUNTBLANK($AR180:$AR184)&gt;=1,"0",IF(COUNTIF($AR180:$AR184,"x")&gt;0,"0","1"))</f>
        <v>1</v>
      </c>
      <c r="JI184" s="37" t="str">
        <f>IF(COUNTBLANK($AY180:$AY184)&gt;=1,"0",IF(COUNTIF($AY180:$AY184,"x")&gt;0,"0","1"))</f>
        <v>1</v>
      </c>
      <c r="JJ184" s="37" t="str">
        <f>IF(COUNTBLANK($BF180:$BF184)&gt;=1,"0",IF(COUNTIF($BF180:$BF184,"x")&gt;0,"0","1"))</f>
        <v>1</v>
      </c>
      <c r="JK184" s="37" t="str">
        <f>IF(COUNTBLANK($BM180:$BM184)&gt;=1,"0",IF(COUNTIF($BM180:$BM184,"x")&gt;0,"0","1"))</f>
        <v>1</v>
      </c>
      <c r="JL184" s="37" t="str">
        <f>IF(COUNTBLANK($BT180:$BT184)&gt;=1,"0",IF(COUNTIF($BT180:$BT184,"x")&gt;0,"0","1"))</f>
        <v>1</v>
      </c>
      <c r="JM184" s="37" t="str">
        <f>IF(COUNTBLANK($CA180:$CA184)&gt;=1,"0",IF(COUNTIF($CA180:$CA184,"x")&gt;0,"0","1"))</f>
        <v>1</v>
      </c>
      <c r="JN184" s="517" t="str">
        <f>IF(COUNTBLANK($CH180:$CH184)&gt;=1,"0",IF(COUNTIF($CH180:$CH184,"x")&gt;0,"0","1"))</f>
        <v>1</v>
      </c>
      <c r="JO184" s="37" t="str">
        <f>IF(COUNTBLANK($CO180:$CO184)&gt;=1,"0",IF(COUNTIF($CO180:$CO184,"x")&gt;0,"0","1"))</f>
        <v>0</v>
      </c>
      <c r="JP184" s="37" t="str">
        <f>IF(COUNTBLANK($CV180:$CV184)&gt;=1,"0",IF(COUNTIF($CV180:$CV184,"x")&gt;0,"0","1"))</f>
        <v>1</v>
      </c>
      <c r="JQ184" s="25" t="str">
        <f>IF(COUNTBLANK($DC180:$DC184)&gt;=1,"0",IF(COUNTIF($DC180:$DC184,"x")&gt;0,"0","1"))</f>
        <v>1</v>
      </c>
      <c r="JR184" s="25" t="str">
        <f>IF(COUNTBLANK($DJ180:$DJ184)&gt;=1,"0",IF(COUNTIF($DJ180:$DJ184,"x")&gt;0,"0","1"))</f>
        <v>1</v>
      </c>
      <c r="JS184" s="37" t="str">
        <f>IF(COUNTBLANK($DQ180:$DQ184)&gt;=1,"0",IF(COUNTIF($DQ180:$DQ184,"x")&gt;0,"0","1"))</f>
        <v>1</v>
      </c>
      <c r="JT184" s="37" t="str">
        <f>IF(COUNTBLANK($DX180:$DX184)&gt;=1,"0",IF(COUNTIF($DX180:$DX184,"x")&gt;0,"0","1"))</f>
        <v>1</v>
      </c>
      <c r="JU184" s="37" t="str">
        <f>IF(COUNTBLANK($EE180:$EE184)&gt;=1,"0",IF(COUNTIF($EE180:$EE184,"x")&gt;0,"0","1"))</f>
        <v>1</v>
      </c>
      <c r="JV184" s="37" t="str">
        <f>IF(COUNTBLANK($EL180:$EL184)&gt;=1,"0",IF(COUNTIF($EL180:$EL184,"x")&gt;0,"0","1"))</f>
        <v>1</v>
      </c>
      <c r="JW184" s="37" t="str">
        <f>IF(COUNTBLANK($ES180:$ES184)&gt;=1,"0",IF(COUNTIF($ES180:$ES184,"x")&gt;0,"0","1"))</f>
        <v>1</v>
      </c>
      <c r="JX184" s="25" t="str">
        <f>IF(COUNTBLANK($EZ180:$EZ184)&gt;=1,"0",IF(COUNTIF($EZ180:$EZ184,"x")&gt;0,"0","1"))</f>
        <v>0</v>
      </c>
      <c r="JY184" s="25" t="str">
        <f>IF(COUNTBLANK($FG180:$FG184)&gt;=1,"0",IF(COUNTIF($FG180:$FG184,"x")&gt;0,"0","1"))</f>
        <v>1</v>
      </c>
      <c r="JZ184" s="37" t="str">
        <f>IF(COUNTBLANK($FN180:$FN184)&gt;=1,"0",IF(COUNTIF($FN180:$FN184,"x")&gt;0,"0","1"))</f>
        <v>1</v>
      </c>
      <c r="KA184" s="37" t="str">
        <f>IF(COUNTBLANK($FU180:$FU184)&gt;=1,"0",IF(COUNTIF($FU180:$FU184,"x")&gt;0,"0","1"))</f>
        <v>1</v>
      </c>
      <c r="KB184" s="37" t="str">
        <f>IF(COUNTBLANK($GB180:$GB184)&gt;=1,"0",IF(COUNTIF($GB180:$GB184,"x")&gt;0,"0","1"))</f>
        <v>1</v>
      </c>
      <c r="KC184" s="37" t="str">
        <f>IF(COUNTBLANK($GI180:$GI184)&gt;=1,"0",IF(COUNTIF($GI180:$GI184,"x")&gt;0,"0","1"))</f>
        <v>0</v>
      </c>
      <c r="KD184" s="517" t="str">
        <f>IF(COUNTBLANK($GP180:$GP184)&gt;=1,"0",IF(COUNTIF($GP180:$GP184,"x")&gt;0,"0","1"))</f>
        <v>1</v>
      </c>
      <c r="KE184" s="517" t="str">
        <f>IF(COUNTBLANK($GW180:$GW184)&gt;=1,"0",IF(COUNTIF($GW180:$GW184,"x")&gt;0,"0","1"))</f>
        <v>1</v>
      </c>
      <c r="KF184" s="37" t="str">
        <f>IF(COUNTBLANK($HD180:$HD184)&gt;=1,"0",IF(COUNTIF($HD180:$HD184,"x")&gt;0,"0","1"))</f>
        <v>0</v>
      </c>
      <c r="KG184" s="37" t="str">
        <f>IF(COUNTBLANK($HK180:$HK184)&gt;=1,"0",IF(COUNTIF($HK180:$HK184,"x")&gt;0,"0","1"))</f>
        <v>1</v>
      </c>
      <c r="KH184" s="37" t="str">
        <f>IF(COUNTBLANK($HR180:$HR184)&gt;=1,"0",IF(COUNTIF($HR180:$HR184,"x")&gt;0,"0","1"))</f>
        <v>0</v>
      </c>
      <c r="KI184" s="37" t="str">
        <f>IF(COUNTBLANK($HY180:$HY184)&gt;=1,"0",IF(COUNTIF($HY180:$HY184,"x")&gt;0,"0","1"))</f>
        <v>0</v>
      </c>
      <c r="KJ184" s="37" t="str">
        <f>IF(COUNTBLANK($IF180:$IF184)&gt;=1,"0",IF(COUNTIF($IF180:$IF184,"x")&gt;0,"0","1"))</f>
        <v>1</v>
      </c>
      <c r="KK184" s="37" t="str">
        <f>IF(COUNTBLANK($IM180:$IM184)&gt;=1,"0",IF(COUNTIF($IM180:$IM184,"x")&gt;0,"0","1"))</f>
        <v>1</v>
      </c>
      <c r="KL184" s="37" t="str">
        <f>IF(COUNTBLANK($IT180:$IT184)&gt;=1,"0",IF(COUNTIF($IT180:$IT184,"x")&gt;0,"0","1"))</f>
        <v>1</v>
      </c>
    </row>
    <row r="185" spans="1:16382" ht="16" outlineLevel="1" thickBot="1">
      <c r="A185" s="61"/>
      <c r="B185" s="62"/>
      <c r="C185" s="63"/>
      <c r="D185" s="63"/>
      <c r="E185" s="63"/>
      <c r="F185" s="64"/>
      <c r="G185" s="65"/>
      <c r="H185" s="7" t="str">
        <f>IF(C180="x","0","1")</f>
        <v>1</v>
      </c>
      <c r="I185" s="174"/>
      <c r="J185" s="91"/>
      <c r="K185" s="176"/>
      <c r="L185" s="10"/>
      <c r="M185" s="2"/>
      <c r="N185" s="439">
        <f>N180+N181+N182+N183+N184</f>
        <v>1</v>
      </c>
      <c r="O185" s="8"/>
      <c r="P185" s="123"/>
      <c r="Q185" s="112"/>
      <c r="R185" s="124"/>
      <c r="S185" s="125"/>
      <c r="T185" s="125"/>
      <c r="U185" s="503">
        <f>U180+U181+U182+U183+U184</f>
        <v>2</v>
      </c>
      <c r="V185" s="8"/>
      <c r="W185" s="174"/>
      <c r="X185" s="91"/>
      <c r="Y185" s="176"/>
      <c r="Z185" s="10"/>
      <c r="AA185" s="2"/>
      <c r="AB185" s="439">
        <f>AB180+AB181+AB182+AB183+AB184</f>
        <v>2</v>
      </c>
      <c r="AC185" s="8"/>
      <c r="AD185" s="123"/>
      <c r="AE185" s="112"/>
      <c r="AF185" s="124"/>
      <c r="AG185" s="125"/>
      <c r="AH185" s="125"/>
      <c r="AI185" s="419">
        <f>AI180+AI181+AI182+AI183+AI184</f>
        <v>1</v>
      </c>
      <c r="AJ185" s="8"/>
      <c r="AK185" s="684"/>
      <c r="AL185" s="685"/>
      <c r="AM185" s="686"/>
      <c r="AN185" s="285"/>
      <c r="AO185" s="254"/>
      <c r="AP185" s="687">
        <f>AP180+AP181+AP182+AP183+AP184</f>
        <v>0</v>
      </c>
      <c r="AQ185" s="8"/>
      <c r="AR185" s="123"/>
      <c r="AS185" s="112"/>
      <c r="AT185" s="124"/>
      <c r="AU185" s="125"/>
      <c r="AV185" s="125"/>
      <c r="AW185" s="419">
        <f>AW180+AW181+AW182+AW183+AW184</f>
        <v>1</v>
      </c>
      <c r="AX185" s="8"/>
      <c r="AY185" s="174"/>
      <c r="AZ185" s="91"/>
      <c r="BA185" s="176"/>
      <c r="BB185" s="10"/>
      <c r="BC185" s="2"/>
      <c r="BD185" s="439">
        <f>BD180+BD181+BD182+BD183+BD184</f>
        <v>2</v>
      </c>
      <c r="BE185" s="8"/>
      <c r="BF185" s="123"/>
      <c r="BG185" s="112"/>
      <c r="BH185" s="124"/>
      <c r="BI185" s="125"/>
      <c r="BJ185" s="125"/>
      <c r="BK185" s="419">
        <f>BK180+BK181+BK182+BK183+BK184</f>
        <v>5</v>
      </c>
      <c r="BL185" s="8"/>
      <c r="BM185" s="174"/>
      <c r="BN185" s="91"/>
      <c r="BO185" s="176"/>
      <c r="BP185" s="10"/>
      <c r="BQ185" s="2"/>
      <c r="BR185" s="439">
        <f>BR180+BR181+BR182+BR183+BR184</f>
        <v>1</v>
      </c>
      <c r="BS185" s="8"/>
      <c r="BT185" s="123"/>
      <c r="BU185" s="112"/>
      <c r="BV185" s="124"/>
      <c r="BW185" s="125"/>
      <c r="BX185" s="125"/>
      <c r="BY185" s="419">
        <f>BY180+BY181+BY182+BY183+BY184</f>
        <v>1</v>
      </c>
      <c r="BZ185" s="8"/>
      <c r="CA185" s="174"/>
      <c r="CB185" s="91"/>
      <c r="CC185" s="176"/>
      <c r="CD185" s="10"/>
      <c r="CE185" s="2"/>
      <c r="CF185" s="439">
        <f>CF180+CF181+CF182+CF183+CF184</f>
        <v>3</v>
      </c>
      <c r="CG185" s="8"/>
      <c r="CH185" s="123"/>
      <c r="CI185" s="112"/>
      <c r="CJ185" s="124"/>
      <c r="CK185" s="125"/>
      <c r="CL185" s="125"/>
      <c r="CM185" s="419">
        <f>CM180+CM181+CM182+CM183+CM184</f>
        <v>4</v>
      </c>
      <c r="CN185" s="8"/>
      <c r="CO185" s="544"/>
      <c r="CP185" s="545"/>
      <c r="CQ185" s="546"/>
      <c r="CR185" s="547"/>
      <c r="CS185" s="548"/>
      <c r="CT185" s="800">
        <f>CT180+CT181+CT182+CT183+CT184</f>
        <v>0</v>
      </c>
      <c r="CU185" s="8"/>
      <c r="CV185" s="123"/>
      <c r="CW185" s="112"/>
      <c r="CX185" s="124"/>
      <c r="CY185" s="125"/>
      <c r="CZ185" s="125"/>
      <c r="DA185" s="419">
        <f>DA180+DA181+DA182+DA183+DA184</f>
        <v>3</v>
      </c>
      <c r="DB185" s="8"/>
      <c r="DC185" s="174"/>
      <c r="DD185" s="91"/>
      <c r="DE185" s="176"/>
      <c r="DF185" s="10"/>
      <c r="DG185" s="2"/>
      <c r="DH185" s="439">
        <f>DH180+DH181+DH182+DH183+DH184</f>
        <v>3</v>
      </c>
      <c r="DI185" s="8"/>
      <c r="DJ185" s="123"/>
      <c r="DK185" s="112"/>
      <c r="DL185" s="124"/>
      <c r="DM185" s="125"/>
      <c r="DN185" s="125"/>
      <c r="DO185" s="419">
        <f>DO180+DO181+DO182+DO183+DO184</f>
        <v>0</v>
      </c>
      <c r="DP185" s="8"/>
      <c r="DQ185" s="174"/>
      <c r="DR185" s="91"/>
      <c r="DS185" s="176"/>
      <c r="DT185" s="189"/>
      <c r="DU185" s="16"/>
      <c r="DV185" s="441">
        <f>DV180+DV181+DV182+DV183+DV184</f>
        <v>1</v>
      </c>
      <c r="DW185" s="8"/>
      <c r="DX185" s="123"/>
      <c r="DY185" s="112"/>
      <c r="DZ185" s="124"/>
      <c r="EA185" s="125"/>
      <c r="EB185" s="125"/>
      <c r="EC185" s="503">
        <f>EC180+EC181+EC182+EC183+EC184</f>
        <v>2</v>
      </c>
      <c r="ED185" s="8"/>
      <c r="EE185" s="174"/>
      <c r="EF185" s="91"/>
      <c r="EG185" s="176"/>
      <c r="EH185" s="10"/>
      <c r="EI185" s="2"/>
      <c r="EJ185" s="441">
        <f>EJ180+EJ181+EJ182+EJ183+EJ184</f>
        <v>3</v>
      </c>
      <c r="EK185" s="8"/>
      <c r="EL185" s="123"/>
      <c r="EM185" s="112"/>
      <c r="EN185" s="124"/>
      <c r="EO185" s="125"/>
      <c r="EP185" s="125"/>
      <c r="EQ185" s="503">
        <f>EQ180+EQ181+EQ182+EQ183+EQ184</f>
        <v>3</v>
      </c>
      <c r="ER185" s="8"/>
      <c r="ES185" s="174"/>
      <c r="ET185" s="91"/>
      <c r="EU185" s="176"/>
      <c r="EV185" s="10"/>
      <c r="EW185" s="2"/>
      <c r="EX185" s="441">
        <f>EX180+EX181+EX182+EX183+EX184</f>
        <v>2</v>
      </c>
      <c r="EY185" s="8"/>
      <c r="EZ185" s="656"/>
      <c r="FA185" s="657"/>
      <c r="FB185" s="658"/>
      <c r="FC185" s="548"/>
      <c r="FD185" s="548"/>
      <c r="FE185" s="659">
        <f>FE180+FE181+FE182+FE183+FE184</f>
        <v>0</v>
      </c>
      <c r="FF185" s="8"/>
      <c r="FG185" s="174"/>
      <c r="FH185" s="91"/>
      <c r="FI185" s="176"/>
      <c r="FJ185" s="10"/>
      <c r="FK185" s="2"/>
      <c r="FL185" s="441">
        <f>FL180+FL181+FL182+FL183+FL184</f>
        <v>3.5</v>
      </c>
      <c r="FM185" s="8"/>
      <c r="FN185" s="123"/>
      <c r="FO185" s="112"/>
      <c r="FP185" s="124"/>
      <c r="FQ185" s="125"/>
      <c r="FR185" s="125"/>
      <c r="FS185" s="503">
        <f>FS180+FS181+FS182+FS183+FS184</f>
        <v>5</v>
      </c>
      <c r="FT185" s="8"/>
      <c r="FU185" s="174"/>
      <c r="FV185" s="91"/>
      <c r="FW185" s="176"/>
      <c r="FX185" s="10"/>
      <c r="FY185" s="2"/>
      <c r="FZ185" s="441">
        <f>FZ180+FZ181+FZ182+FZ183+FZ184</f>
        <v>3</v>
      </c>
      <c r="GA185" s="8"/>
      <c r="GB185" s="123"/>
      <c r="GC185" s="112"/>
      <c r="GD185" s="124"/>
      <c r="GE185" s="125"/>
      <c r="GF185" s="125"/>
      <c r="GG185" s="503">
        <f>GG180+GG181+GG182+GG183+GG184</f>
        <v>1</v>
      </c>
      <c r="GH185" s="8"/>
      <c r="GI185" s="544"/>
      <c r="GJ185" s="545"/>
      <c r="GK185" s="546"/>
      <c r="GL185" s="547"/>
      <c r="GM185" s="548"/>
      <c r="GN185" s="549">
        <f>GN180+GN181+GN182+GN183+GN184</f>
        <v>0</v>
      </c>
      <c r="GO185" s="8"/>
      <c r="GP185" s="123"/>
      <c r="GQ185" s="112"/>
      <c r="GR185" s="124"/>
      <c r="GS185" s="125"/>
      <c r="GT185" s="125"/>
      <c r="GU185" s="503">
        <f>GU180+GU181+GU182+GU183+GU184</f>
        <v>2</v>
      </c>
      <c r="GV185" s="8"/>
      <c r="GW185" s="174"/>
      <c r="GX185" s="91"/>
      <c r="GY185" s="176"/>
      <c r="GZ185" s="10"/>
      <c r="HA185" s="2"/>
      <c r="HB185" s="441">
        <f>HB180+HB181+HB182+HB183+HB184</f>
        <v>2</v>
      </c>
      <c r="HC185" s="8"/>
      <c r="HD185" s="656"/>
      <c r="HE185" s="657"/>
      <c r="HF185" s="658"/>
      <c r="HG185" s="548"/>
      <c r="HH185" s="548"/>
      <c r="HI185" s="659">
        <f>HI180+HI181+HI182+HI183+HI184</f>
        <v>0</v>
      </c>
      <c r="HJ185" s="8"/>
      <c r="HK185" s="174"/>
      <c r="HL185" s="91"/>
      <c r="HM185" s="176"/>
      <c r="HN185" s="10"/>
      <c r="HO185" s="2"/>
      <c r="HP185" s="441">
        <f>HP180+HP181+HP182+HP183+HP184</f>
        <v>5</v>
      </c>
      <c r="HQ185" s="8"/>
      <c r="HR185" s="252"/>
      <c r="HS185" s="501"/>
      <c r="HT185" s="253"/>
      <c r="HU185" s="254"/>
      <c r="HV185" s="254"/>
      <c r="HW185" s="702">
        <f>HW180+HW181+HW182+HW183+HW184</f>
        <v>0</v>
      </c>
      <c r="HX185" s="8"/>
      <c r="HY185" s="544"/>
      <c r="HZ185" s="545"/>
      <c r="IA185" s="546"/>
      <c r="IB185" s="547"/>
      <c r="IC185" s="548"/>
      <c r="ID185" s="549">
        <f>ID180+ID181+ID182+ID183+ID184</f>
        <v>0</v>
      </c>
      <c r="IE185" s="8"/>
      <c r="IF185" s="300"/>
      <c r="IG185" s="301"/>
      <c r="IH185" s="302"/>
      <c r="II185" s="10"/>
      <c r="IJ185" s="2"/>
      <c r="IK185" s="419">
        <f>IK180+IK181+IK182+IK183+IK184</f>
        <v>5.5</v>
      </c>
      <c r="IL185" s="8"/>
      <c r="IM185" s="300"/>
      <c r="IN185" s="301"/>
      <c r="IO185" s="302"/>
      <c r="IP185" s="10"/>
      <c r="IQ185" s="2"/>
      <c r="IR185" s="419">
        <f>IR180+IR181+IR182+IR183+IR184</f>
        <v>2</v>
      </c>
      <c r="IS185" s="8"/>
      <c r="IT185" s="300"/>
      <c r="IU185" s="301"/>
      <c r="IV185" s="302"/>
      <c r="IW185" s="10"/>
      <c r="IX185" s="2"/>
      <c r="IY185" s="419">
        <f>IY180+IY181+IY182+IY183+IY184</f>
        <v>3</v>
      </c>
      <c r="IZ185" s="8"/>
      <c r="JA185" s="30"/>
      <c r="JB185" s="22"/>
      <c r="JC185" s="517"/>
      <c r="JD185" s="25"/>
      <c r="JE185" s="25"/>
      <c r="JF185" s="25"/>
      <c r="JG185" s="25"/>
      <c r="JH185" s="517"/>
      <c r="JI185" s="25"/>
      <c r="JJ185" s="25"/>
      <c r="JK185" s="25"/>
      <c r="JL185" s="25"/>
      <c r="JM185" s="25"/>
      <c r="JN185" s="517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517"/>
      <c r="KE185" s="517"/>
      <c r="KF185" s="25"/>
      <c r="KG185" s="25"/>
      <c r="KH185" s="25"/>
      <c r="KI185" s="25"/>
      <c r="KL185" s="17"/>
      <c r="KP185" s="77"/>
    </row>
    <row r="186" spans="1:16382" s="142" customFormat="1" ht="16" thickBot="1">
      <c r="A186" s="150" t="s">
        <v>20</v>
      </c>
      <c r="B186" s="49">
        <v>27</v>
      </c>
      <c r="C186" s="50"/>
      <c r="D186" s="50"/>
      <c r="E186" s="191"/>
      <c r="F186" s="51"/>
      <c r="G186" s="52"/>
      <c r="H186" s="164"/>
      <c r="I186" s="50"/>
      <c r="J186" s="50"/>
      <c r="K186" s="55"/>
      <c r="L186" s="53"/>
      <c r="M186" s="53"/>
      <c r="N186" s="51"/>
      <c r="O186" s="164"/>
      <c r="P186" s="50"/>
      <c r="Q186" s="50"/>
      <c r="R186" s="50"/>
      <c r="S186" s="53"/>
      <c r="T186" s="53"/>
      <c r="U186" s="51"/>
      <c r="V186" s="164"/>
      <c r="W186" s="50"/>
      <c r="X186" s="50"/>
      <c r="Y186" s="55"/>
      <c r="Z186" s="53"/>
      <c r="AA186" s="53"/>
      <c r="AB186" s="51"/>
      <c r="AC186" s="164"/>
      <c r="AD186" s="50"/>
      <c r="AE186" s="50"/>
      <c r="AF186" s="50"/>
      <c r="AG186" s="53"/>
      <c r="AH186" s="53"/>
      <c r="AI186" s="51"/>
      <c r="AJ186" s="164"/>
      <c r="AK186" s="50"/>
      <c r="AL186" s="50"/>
      <c r="AM186" s="55"/>
      <c r="AN186" s="53"/>
      <c r="AO186" s="53"/>
      <c r="AP186" s="51"/>
      <c r="AQ186" s="164"/>
      <c r="AR186" s="50"/>
      <c r="AS186" s="50"/>
      <c r="AT186" s="50"/>
      <c r="AU186" s="53"/>
      <c r="AV186" s="53"/>
      <c r="AW186" s="51"/>
      <c r="AX186" s="164"/>
      <c r="AY186" s="50"/>
      <c r="AZ186" s="50"/>
      <c r="BA186" s="55"/>
      <c r="BB186" s="53"/>
      <c r="BC186" s="53"/>
      <c r="BD186" s="51"/>
      <c r="BE186" s="164"/>
      <c r="BF186" s="50"/>
      <c r="BG186" s="50"/>
      <c r="BH186" s="50"/>
      <c r="BI186" s="53"/>
      <c r="BJ186" s="53"/>
      <c r="BK186" s="51"/>
      <c r="BL186" s="164"/>
      <c r="BM186" s="50"/>
      <c r="BN186" s="50"/>
      <c r="BO186" s="55"/>
      <c r="BP186" s="53"/>
      <c r="BQ186" s="53"/>
      <c r="BR186" s="51"/>
      <c r="BS186" s="164"/>
      <c r="BT186" s="50"/>
      <c r="BU186" s="50"/>
      <c r="BV186" s="50"/>
      <c r="BW186" s="53"/>
      <c r="BX186" s="53"/>
      <c r="BY186" s="51"/>
      <c r="BZ186" s="164"/>
      <c r="CA186" s="50"/>
      <c r="CB186" s="50"/>
      <c r="CC186" s="55"/>
      <c r="CD186" s="53"/>
      <c r="CE186" s="53"/>
      <c r="CF186" s="51"/>
      <c r="CG186" s="164"/>
      <c r="CH186" s="50"/>
      <c r="CI186" s="50"/>
      <c r="CJ186" s="50"/>
      <c r="CK186" s="53"/>
      <c r="CL186" s="53"/>
      <c r="CM186" s="51"/>
      <c r="CN186" s="164"/>
      <c r="CO186" s="50"/>
      <c r="CP186" s="50"/>
      <c r="CQ186" s="55"/>
      <c r="CR186" s="53"/>
      <c r="CS186" s="53"/>
      <c r="CT186" s="51"/>
      <c r="CU186" s="164"/>
      <c r="CV186" s="50"/>
      <c r="CW186" s="50"/>
      <c r="CX186" s="50"/>
      <c r="CY186" s="53"/>
      <c r="CZ186" s="53"/>
      <c r="DA186" s="51"/>
      <c r="DB186" s="164"/>
      <c r="DC186" s="50"/>
      <c r="DD186" s="50"/>
      <c r="DE186" s="55"/>
      <c r="DF186" s="53"/>
      <c r="DG186" s="53"/>
      <c r="DH186" s="51"/>
      <c r="DI186" s="164"/>
      <c r="DJ186" s="50"/>
      <c r="DK186" s="50"/>
      <c r="DL186" s="50"/>
      <c r="DM186" s="53"/>
      <c r="DN186" s="53"/>
      <c r="DO186" s="51"/>
      <c r="DP186" s="164"/>
      <c r="DQ186" s="50"/>
      <c r="DR186" s="50"/>
      <c r="DS186" s="55"/>
      <c r="DT186" s="50"/>
      <c r="DU186" s="50"/>
      <c r="DV186" s="191"/>
      <c r="DW186" s="164"/>
      <c r="DX186" s="50"/>
      <c r="DY186" s="50"/>
      <c r="DZ186" s="50"/>
      <c r="EA186" s="53"/>
      <c r="EB186" s="53"/>
      <c r="EC186" s="51"/>
      <c r="ED186" s="164"/>
      <c r="EE186" s="50"/>
      <c r="EF186" s="50"/>
      <c r="EG186" s="55"/>
      <c r="EH186" s="53"/>
      <c r="EI186" s="53"/>
      <c r="EJ186" s="51"/>
      <c r="EK186" s="164"/>
      <c r="EL186" s="50"/>
      <c r="EM186" s="50"/>
      <c r="EN186" s="50"/>
      <c r="EO186" s="53"/>
      <c r="EP186" s="53"/>
      <c r="EQ186" s="51"/>
      <c r="ER186" s="164"/>
      <c r="ES186" s="50"/>
      <c r="ET186" s="50"/>
      <c r="EU186" s="55"/>
      <c r="EV186" s="53"/>
      <c r="EW186" s="53"/>
      <c r="EX186" s="51"/>
      <c r="EY186" s="164"/>
      <c r="EZ186" s="50"/>
      <c r="FA186" s="50"/>
      <c r="FB186" s="50"/>
      <c r="FC186" s="53"/>
      <c r="FD186" s="53"/>
      <c r="FE186" s="51"/>
      <c r="FF186" s="164"/>
      <c r="FG186" s="50"/>
      <c r="FH186" s="50"/>
      <c r="FI186" s="55"/>
      <c r="FJ186" s="53"/>
      <c r="FK186" s="53"/>
      <c r="FL186" s="51"/>
      <c r="FM186" s="164"/>
      <c r="FN186" s="50"/>
      <c r="FO186" s="50"/>
      <c r="FP186" s="50"/>
      <c r="FQ186" s="53"/>
      <c r="FR186" s="53"/>
      <c r="FS186" s="51"/>
      <c r="FT186" s="164"/>
      <c r="FU186" s="50"/>
      <c r="FV186" s="50"/>
      <c r="FW186" s="55"/>
      <c r="FX186" s="53"/>
      <c r="FY186" s="53"/>
      <c r="FZ186" s="51"/>
      <c r="GA186" s="164"/>
      <c r="GB186" s="50"/>
      <c r="GC186" s="50"/>
      <c r="GD186" s="50"/>
      <c r="GE186" s="53"/>
      <c r="GF186" s="53"/>
      <c r="GG186" s="51"/>
      <c r="GH186" s="164"/>
      <c r="GI186" s="554"/>
      <c r="GJ186" s="554"/>
      <c r="GK186" s="562"/>
      <c r="GL186" s="555"/>
      <c r="GM186" s="555"/>
      <c r="GN186" s="563"/>
      <c r="GO186" s="164"/>
      <c r="GP186" s="50"/>
      <c r="GQ186" s="50"/>
      <c r="GR186" s="50"/>
      <c r="GS186" s="53"/>
      <c r="GT186" s="53"/>
      <c r="GU186" s="51"/>
      <c r="GV186" s="164"/>
      <c r="GW186" s="50"/>
      <c r="GX186" s="50"/>
      <c r="GY186" s="55"/>
      <c r="GZ186" s="53"/>
      <c r="HA186" s="53"/>
      <c r="HB186" s="51"/>
      <c r="HC186" s="164"/>
      <c r="HD186" s="554"/>
      <c r="HE186" s="554"/>
      <c r="HF186" s="554"/>
      <c r="HG186" s="555"/>
      <c r="HH186" s="555"/>
      <c r="HI186" s="563"/>
      <c r="HJ186" s="164"/>
      <c r="HK186" s="50"/>
      <c r="HL186" s="50"/>
      <c r="HM186" s="55"/>
      <c r="HN186" s="53"/>
      <c r="HO186" s="53"/>
      <c r="HP186" s="51"/>
      <c r="HQ186" s="164"/>
      <c r="HR186" s="50"/>
      <c r="HS186" s="50"/>
      <c r="HT186" s="50"/>
      <c r="HU186" s="53"/>
      <c r="HV186" s="53"/>
      <c r="HW186" s="51"/>
      <c r="HX186" s="169"/>
      <c r="HY186" s="554"/>
      <c r="HZ186" s="554"/>
      <c r="IA186" s="562"/>
      <c r="IB186" s="555"/>
      <c r="IC186" s="555"/>
      <c r="ID186" s="565"/>
      <c r="IE186" s="171"/>
      <c r="IF186" s="50"/>
      <c r="IG186" s="50"/>
      <c r="IH186" s="50"/>
      <c r="II186" s="53"/>
      <c r="IJ186" s="53"/>
      <c r="IK186" s="51"/>
      <c r="IL186" s="171"/>
      <c r="IM186" s="50"/>
      <c r="IN186" s="50"/>
      <c r="IO186" s="50"/>
      <c r="IP186" s="53"/>
      <c r="IQ186" s="53"/>
      <c r="IR186" s="51"/>
      <c r="IS186" s="171"/>
      <c r="IT186" s="50"/>
      <c r="IU186" s="50"/>
      <c r="IV186" s="50"/>
      <c r="IW186" s="53"/>
      <c r="IX186" s="53"/>
      <c r="IY186" s="51"/>
      <c r="IZ186" s="171"/>
      <c r="JA186" s="226"/>
      <c r="JB186" s="227"/>
      <c r="JC186" s="531"/>
      <c r="JD186" s="138"/>
      <c r="JE186" s="139"/>
      <c r="JF186" s="227"/>
      <c r="JG186" s="139"/>
      <c r="JH186" s="521"/>
      <c r="JI186" s="140"/>
      <c r="JJ186" s="139"/>
      <c r="JK186" s="139"/>
      <c r="JL186" s="138"/>
      <c r="JM186" s="227"/>
      <c r="JN186" s="528"/>
      <c r="JO186" s="227"/>
      <c r="JP186" s="139"/>
      <c r="JQ186" s="139"/>
      <c r="JR186" s="139"/>
      <c r="JS186" s="138"/>
      <c r="JT186" s="227"/>
      <c r="JU186" s="139"/>
      <c r="JV186" s="227"/>
      <c r="JW186" s="139"/>
      <c r="JX186" s="139"/>
      <c r="JY186" s="139"/>
      <c r="JZ186" s="138"/>
      <c r="KA186" s="227"/>
      <c r="KB186" s="139"/>
      <c r="KC186" s="227"/>
      <c r="KD186" s="528"/>
      <c r="KE186" s="528"/>
      <c r="KF186" s="139"/>
      <c r="KG186" s="138"/>
      <c r="KH186" s="227"/>
      <c r="KI186" s="139"/>
      <c r="KJ186" s="227"/>
      <c r="KK186" s="72"/>
      <c r="KL186" s="72"/>
      <c r="KM186" s="72"/>
      <c r="KN186" s="138"/>
      <c r="KO186" s="71"/>
      <c r="KP186" s="72"/>
      <c r="KQ186"/>
      <c r="KR186" s="72"/>
      <c r="KS186" s="138"/>
      <c r="KT186" s="71"/>
      <c r="KU186" s="72"/>
      <c r="KV186" s="71"/>
      <c r="KW186" s="72"/>
      <c r="KX186" s="72"/>
      <c r="KY186" s="72"/>
      <c r="KZ186" s="138"/>
      <c r="LA186" s="71"/>
      <c r="LB186" s="72"/>
      <c r="LC186" s="71"/>
      <c r="LD186" s="72"/>
      <c r="LE186" s="72"/>
      <c r="LF186" s="72"/>
      <c r="LG186" s="138"/>
      <c r="LH186" s="71"/>
      <c r="LI186" s="72"/>
      <c r="LJ186" s="71"/>
      <c r="LK186" s="72"/>
      <c r="LL186" s="72"/>
      <c r="LM186" s="72"/>
      <c r="LN186" s="138"/>
      <c r="LO186" s="71"/>
      <c r="LP186" s="72"/>
      <c r="LQ186" s="71"/>
      <c r="LR186" s="72"/>
      <c r="LS186" s="72"/>
      <c r="LT186" s="72"/>
      <c r="LU186" s="138"/>
      <c r="LV186" s="71"/>
      <c r="LW186" s="72"/>
      <c r="LX186" s="71"/>
      <c r="LY186" s="72"/>
      <c r="LZ186" s="72"/>
      <c r="MA186" s="72"/>
      <c r="MB186" s="138"/>
      <c r="MC186" s="71"/>
      <c r="MD186" s="72"/>
      <c r="ME186" s="71"/>
      <c r="MF186" s="72"/>
      <c r="MG186" s="72"/>
      <c r="MH186" s="72"/>
      <c r="MI186" s="138"/>
      <c r="MJ186" s="71"/>
      <c r="MK186" s="72"/>
      <c r="ML186" s="71"/>
      <c r="MM186" s="72"/>
      <c r="MN186" s="72"/>
      <c r="MO186" s="72"/>
      <c r="MP186" s="138"/>
      <c r="MQ186" s="71"/>
      <c r="MR186" s="72"/>
      <c r="MS186" s="71"/>
      <c r="MT186" s="72"/>
      <c r="MU186" s="72"/>
      <c r="MV186" s="72"/>
      <c r="MW186" s="138"/>
      <c r="MX186" s="71"/>
      <c r="MY186" s="72"/>
      <c r="MZ186" s="71"/>
      <c r="NA186" s="72"/>
      <c r="NB186" s="72"/>
      <c r="NC186" s="72"/>
      <c r="ND186" s="138"/>
      <c r="NE186" s="71"/>
      <c r="NF186" s="72"/>
      <c r="NG186" s="71"/>
      <c r="NH186" s="72"/>
      <c r="NI186" s="72"/>
      <c r="NJ186" s="72"/>
      <c r="NK186" s="138"/>
      <c r="NL186" s="71"/>
      <c r="NM186" s="72"/>
      <c r="NN186" s="71"/>
      <c r="NO186" s="72"/>
      <c r="NP186" s="72"/>
      <c r="NQ186" s="72"/>
      <c r="NR186" s="138"/>
      <c r="NS186" s="71"/>
      <c r="NT186" s="72"/>
      <c r="NU186" s="71"/>
      <c r="NV186" s="72"/>
      <c r="NW186" s="72"/>
      <c r="NX186" s="72"/>
      <c r="NY186" s="138"/>
      <c r="NZ186" s="71"/>
      <c r="OA186" s="72"/>
      <c r="OB186" s="71"/>
      <c r="OC186" s="72"/>
      <c r="OD186" s="72"/>
      <c r="OE186" s="72"/>
      <c r="OF186" s="138"/>
      <c r="OG186" s="71"/>
      <c r="OH186" s="72"/>
      <c r="OI186" s="71"/>
      <c r="OJ186" s="72"/>
      <c r="OK186" s="72"/>
      <c r="OL186" s="72"/>
      <c r="OM186" s="138"/>
      <c r="ON186" s="71"/>
      <c r="OO186" s="72"/>
      <c r="OP186" s="71"/>
      <c r="OQ186" s="72"/>
      <c r="OR186" s="72"/>
      <c r="OS186" s="72"/>
      <c r="OT186" s="138"/>
      <c r="OU186" s="71"/>
      <c r="OV186" s="72"/>
      <c r="OW186" s="71"/>
      <c r="OX186" s="72"/>
      <c r="OY186" s="72"/>
      <c r="OZ186" s="72"/>
      <c r="PA186" s="138"/>
      <c r="PB186" s="71"/>
      <c r="PC186" s="72"/>
      <c r="PD186" s="71"/>
      <c r="PE186" s="72"/>
      <c r="PF186" s="72"/>
      <c r="PG186" s="72"/>
      <c r="PH186" s="138"/>
      <c r="PI186" s="71"/>
      <c r="PJ186" s="72"/>
      <c r="PK186" s="71"/>
      <c r="PL186" s="72"/>
      <c r="PM186" s="72"/>
      <c r="PN186" s="72"/>
      <c r="PO186" s="138"/>
      <c r="PP186" s="71"/>
      <c r="PQ186" s="72"/>
      <c r="PR186" s="71"/>
      <c r="PS186" s="72"/>
      <c r="PT186" s="72"/>
      <c r="PU186" s="72"/>
      <c r="PV186" s="138"/>
      <c r="PW186" s="71"/>
      <c r="PX186" s="72"/>
      <c r="PY186" s="71"/>
      <c r="PZ186" s="72"/>
      <c r="QA186" s="72"/>
      <c r="QB186" s="72"/>
      <c r="QC186" s="138"/>
      <c r="QD186" s="71"/>
      <c r="QE186" s="72"/>
      <c r="QF186" s="71"/>
      <c r="QG186" s="72"/>
      <c r="QH186" s="72"/>
      <c r="QI186" s="72"/>
      <c r="QJ186" s="138"/>
      <c r="QK186" s="71"/>
      <c r="QL186" s="72"/>
      <c r="QM186" s="71"/>
      <c r="QN186" s="72"/>
      <c r="QO186" s="72"/>
      <c r="QP186" s="72"/>
      <c r="QQ186" s="138"/>
      <c r="QR186" s="71"/>
      <c r="QS186" s="72"/>
      <c r="QT186" s="71"/>
      <c r="QU186" s="72"/>
      <c r="QV186" s="72"/>
      <c r="QW186" s="72"/>
      <c r="QX186" s="138"/>
      <c r="QY186" s="71"/>
      <c r="QZ186" s="72"/>
      <c r="RA186" s="71"/>
      <c r="RB186" s="72"/>
      <c r="RC186" s="72"/>
      <c r="RD186" s="72"/>
      <c r="RE186" s="138"/>
      <c r="RF186" s="71"/>
      <c r="RG186" s="72"/>
      <c r="RH186" s="71"/>
      <c r="RI186" s="72"/>
      <c r="RJ186" s="72"/>
      <c r="RK186" s="72"/>
      <c r="RL186" s="138"/>
      <c r="RM186" s="141"/>
      <c r="RN186" s="72"/>
      <c r="RO186" s="71"/>
      <c r="RP186" s="72"/>
      <c r="RQ186" s="72"/>
      <c r="RR186" s="72"/>
      <c r="RS186" s="138"/>
      <c r="RT186" s="141"/>
      <c r="RU186" s="72"/>
      <c r="RV186" s="71"/>
      <c r="RW186" s="72"/>
      <c r="RX186" s="72"/>
      <c r="RY186" s="72"/>
      <c r="RZ186" s="136"/>
      <c r="SA186" s="137"/>
      <c r="SB186" s="71"/>
      <c r="SC186" s="71"/>
      <c r="SD186" s="138"/>
      <c r="SE186" s="138"/>
      <c r="SF186" s="139"/>
      <c r="SG186" s="71"/>
      <c r="SH186" s="72"/>
      <c r="SI186" s="71"/>
      <c r="SJ186" s="140"/>
      <c r="SK186" s="72"/>
      <c r="SL186" s="72"/>
      <c r="SM186" s="138"/>
      <c r="SN186" s="71"/>
      <c r="SO186" s="72"/>
      <c r="SP186" s="71"/>
      <c r="SQ186" s="72"/>
      <c r="SR186" s="72"/>
      <c r="SS186" s="72"/>
      <c r="ST186" s="138"/>
      <c r="SU186" s="71"/>
      <c r="SV186" s="72"/>
      <c r="SW186" s="71"/>
      <c r="SX186" s="72"/>
      <c r="SY186" s="72"/>
      <c r="SZ186" s="72"/>
      <c r="TA186" s="138"/>
      <c r="TB186" s="71"/>
      <c r="TC186" s="72"/>
      <c r="TD186" s="71"/>
      <c r="TE186" s="72"/>
      <c r="TF186" s="72"/>
      <c r="TG186" s="72"/>
      <c r="TH186" s="138"/>
      <c r="TI186" s="71"/>
      <c r="TJ186" s="72"/>
      <c r="TK186" s="71"/>
      <c r="TL186" s="72"/>
      <c r="TM186" s="72"/>
      <c r="TN186" s="72"/>
      <c r="TO186" s="138"/>
      <c r="TP186" s="71"/>
      <c r="TQ186" s="72"/>
      <c r="TR186" s="71"/>
      <c r="TS186" s="72"/>
      <c r="TT186" s="72"/>
      <c r="TU186" s="72"/>
      <c r="TV186" s="138"/>
      <c r="TW186" s="71"/>
      <c r="TX186" s="72"/>
      <c r="TY186" s="71"/>
      <c r="TZ186" s="72"/>
      <c r="UA186" s="72"/>
      <c r="UB186" s="72"/>
      <c r="UC186" s="138"/>
      <c r="UD186" s="71"/>
      <c r="UE186" s="72"/>
      <c r="UF186" s="71"/>
      <c r="UG186" s="72"/>
      <c r="UH186" s="72"/>
      <c r="UI186" s="72"/>
      <c r="UJ186" s="138"/>
      <c r="UK186" s="71"/>
      <c r="UL186" s="72"/>
      <c r="UM186" s="71"/>
      <c r="UN186" s="72"/>
      <c r="UO186" s="72"/>
      <c r="UP186" s="72"/>
      <c r="UQ186" s="138"/>
      <c r="UR186" s="71"/>
      <c r="US186" s="72"/>
      <c r="UT186" s="71"/>
      <c r="UU186" s="72"/>
      <c r="UV186" s="72"/>
      <c r="UW186" s="72"/>
      <c r="UX186" s="138"/>
      <c r="UY186" s="71"/>
      <c r="UZ186" s="72"/>
      <c r="VA186" s="71"/>
      <c r="VB186" s="72"/>
      <c r="VC186" s="72"/>
      <c r="VD186" s="72"/>
      <c r="VE186" s="138"/>
      <c r="VF186" s="71"/>
      <c r="VG186" s="72"/>
      <c r="VH186" s="71"/>
      <c r="VI186" s="72"/>
      <c r="VJ186" s="72"/>
      <c r="VK186" s="72"/>
      <c r="VL186" s="138"/>
      <c r="VM186" s="71"/>
      <c r="VN186" s="72"/>
      <c r="VO186" s="71"/>
      <c r="VP186" s="72"/>
      <c r="VQ186" s="72"/>
      <c r="VR186" s="72"/>
      <c r="VS186" s="138"/>
      <c r="VT186" s="71"/>
      <c r="VU186" s="72"/>
      <c r="VV186" s="71"/>
      <c r="VW186" s="72"/>
      <c r="VX186" s="72"/>
      <c r="VY186" s="72"/>
      <c r="VZ186" s="138"/>
      <c r="WA186" s="71"/>
      <c r="WB186" s="72"/>
      <c r="WC186" s="71"/>
      <c r="WD186" s="72"/>
      <c r="WE186" s="72"/>
      <c r="WF186" s="72"/>
      <c r="WG186" s="138"/>
      <c r="WH186" s="71"/>
      <c r="WI186" s="72"/>
      <c r="WJ186" s="71"/>
      <c r="WK186" s="72"/>
      <c r="WL186" s="72"/>
      <c r="WM186" s="72"/>
      <c r="WN186" s="138"/>
      <c r="WO186" s="71"/>
      <c r="WP186" s="72"/>
      <c r="WQ186" s="71"/>
      <c r="WR186" s="72"/>
      <c r="WS186" s="72"/>
      <c r="WT186" s="72"/>
      <c r="WU186" s="138"/>
      <c r="WV186" s="71"/>
      <c r="WW186" s="72"/>
      <c r="WX186" s="71"/>
      <c r="WY186" s="72"/>
      <c r="WZ186" s="72"/>
      <c r="XA186" s="72"/>
      <c r="XB186" s="138"/>
      <c r="XC186" s="71"/>
      <c r="XD186" s="72"/>
      <c r="XE186" s="71"/>
      <c r="XF186" s="72"/>
      <c r="XG186" s="72"/>
      <c r="XH186" s="72"/>
      <c r="XI186" s="138"/>
      <c r="XJ186" s="71"/>
      <c r="XK186" s="72"/>
      <c r="XL186" s="71"/>
      <c r="XM186" s="72"/>
      <c r="XN186" s="72"/>
      <c r="XO186" s="72"/>
      <c r="XP186" s="138"/>
      <c r="XQ186" s="71"/>
      <c r="XR186" s="72"/>
      <c r="XS186" s="71"/>
      <c r="XT186" s="72"/>
      <c r="XU186" s="72"/>
      <c r="XV186" s="72"/>
      <c r="XW186" s="138"/>
      <c r="XX186" s="71"/>
      <c r="XY186" s="72"/>
      <c r="XZ186" s="71"/>
      <c r="YA186" s="72"/>
      <c r="YB186" s="72"/>
      <c r="YC186" s="72"/>
      <c r="YD186" s="138"/>
      <c r="YE186" s="71"/>
      <c r="YF186" s="72"/>
      <c r="YG186" s="71"/>
      <c r="YH186" s="72"/>
      <c r="YI186" s="72"/>
      <c r="YJ186" s="72"/>
      <c r="YK186" s="138"/>
      <c r="YL186" s="71"/>
      <c r="YM186" s="72"/>
      <c r="YN186" s="71"/>
      <c r="YO186" s="72"/>
      <c r="YP186" s="72"/>
      <c r="YQ186" s="72"/>
      <c r="YR186" s="138"/>
      <c r="YS186" s="71"/>
      <c r="YT186" s="72"/>
      <c r="YU186" s="71"/>
      <c r="YV186" s="72"/>
      <c r="YW186" s="72"/>
      <c r="YX186" s="72"/>
      <c r="YY186" s="138"/>
      <c r="YZ186" s="71"/>
      <c r="ZA186" s="72"/>
      <c r="ZB186" s="71"/>
      <c r="ZC186" s="72"/>
      <c r="ZD186" s="72"/>
      <c r="ZE186" s="72"/>
      <c r="ZF186" s="138"/>
      <c r="ZG186" s="71"/>
      <c r="ZH186" s="72"/>
      <c r="ZI186" s="71"/>
      <c r="ZJ186" s="72"/>
      <c r="ZK186" s="72"/>
      <c r="ZL186" s="72"/>
      <c r="ZM186" s="138"/>
      <c r="ZN186" s="71"/>
      <c r="ZO186" s="72"/>
      <c r="ZP186" s="71"/>
      <c r="ZQ186" s="72"/>
      <c r="ZR186" s="72"/>
      <c r="ZS186" s="72"/>
      <c r="ZT186" s="138"/>
      <c r="ZU186" s="71"/>
      <c r="ZV186" s="72"/>
      <c r="ZW186" s="71"/>
      <c r="ZX186" s="72"/>
      <c r="ZY186" s="72"/>
      <c r="ZZ186" s="72"/>
      <c r="AAA186" s="138"/>
      <c r="AAB186" s="71"/>
      <c r="AAC186" s="72"/>
      <c r="AAD186" s="71"/>
      <c r="AAE186" s="72"/>
      <c r="AAF186" s="72"/>
      <c r="AAG186" s="72"/>
      <c r="AAH186" s="138"/>
      <c r="AAI186" s="71"/>
      <c r="AAJ186" s="72"/>
      <c r="AAK186" s="71"/>
      <c r="AAL186" s="72"/>
      <c r="AAM186" s="72"/>
      <c r="AAN186" s="72"/>
      <c r="AAO186" s="138"/>
      <c r="AAP186" s="141"/>
      <c r="AAQ186" s="72"/>
      <c r="AAR186" s="71"/>
      <c r="AAS186" s="72"/>
      <c r="AAT186" s="72"/>
      <c r="AAU186" s="72"/>
      <c r="AAV186" s="138"/>
      <c r="AAW186" s="141"/>
      <c r="AAX186" s="72"/>
      <c r="AAY186" s="71"/>
      <c r="AAZ186" s="72"/>
      <c r="ABA186" s="72"/>
      <c r="ABB186" s="72"/>
      <c r="ABC186" s="136"/>
      <c r="ABD186" s="137"/>
      <c r="ABE186" s="71"/>
      <c r="ABF186" s="71"/>
      <c r="ABG186" s="138"/>
      <c r="ABH186" s="138"/>
      <c r="ABI186" s="139"/>
      <c r="ABJ186" s="71"/>
      <c r="ABK186" s="72"/>
      <c r="ABL186" s="71"/>
      <c r="ABM186" s="140"/>
      <c r="ABN186" s="72"/>
      <c r="ABO186" s="72"/>
      <c r="ABP186" s="138"/>
      <c r="ABQ186" s="71"/>
      <c r="ABR186" s="72"/>
      <c r="ABS186" s="71"/>
      <c r="ABT186" s="72"/>
      <c r="ABU186" s="72"/>
      <c r="ABV186" s="72"/>
      <c r="ABW186" s="138"/>
      <c r="ABX186" s="71"/>
      <c r="ABY186" s="72"/>
      <c r="ABZ186" s="71"/>
      <c r="ACA186" s="72"/>
      <c r="ACB186" s="72"/>
      <c r="ACC186" s="72"/>
      <c r="ACD186" s="138"/>
      <c r="ACE186" s="71"/>
      <c r="ACF186" s="72"/>
      <c r="ACG186" s="71"/>
      <c r="ACH186" s="72"/>
      <c r="ACI186" s="72"/>
      <c r="ACJ186" s="72"/>
      <c r="ACK186" s="138"/>
      <c r="ACL186" s="71"/>
      <c r="ACM186" s="72"/>
      <c r="ACN186" s="71"/>
      <c r="ACO186" s="72"/>
      <c r="ACP186" s="72"/>
      <c r="ACQ186" s="72"/>
      <c r="ACR186" s="138"/>
      <c r="ACS186" s="71"/>
      <c r="ACT186" s="72"/>
      <c r="ACU186" s="71"/>
      <c r="ACV186" s="72"/>
      <c r="ACW186" s="72"/>
      <c r="ACX186" s="72"/>
      <c r="ACY186" s="138"/>
      <c r="ACZ186" s="71"/>
      <c r="ADA186" s="72"/>
      <c r="ADB186" s="71"/>
      <c r="ADC186" s="72"/>
      <c r="ADD186" s="72"/>
      <c r="ADE186" s="72"/>
      <c r="ADF186" s="138"/>
      <c r="ADG186" s="71"/>
      <c r="ADH186" s="72"/>
      <c r="ADI186" s="71"/>
      <c r="ADJ186" s="72"/>
      <c r="ADK186" s="72"/>
      <c r="ADL186" s="72"/>
      <c r="ADM186" s="138"/>
      <c r="ADN186" s="71"/>
      <c r="ADO186" s="72"/>
      <c r="ADP186" s="71"/>
      <c r="ADQ186" s="72"/>
      <c r="ADR186" s="72"/>
      <c r="ADS186" s="72"/>
      <c r="ADT186" s="138"/>
      <c r="ADU186" s="71"/>
      <c r="ADV186" s="72"/>
      <c r="ADW186" s="71"/>
      <c r="ADX186" s="72"/>
      <c r="ADY186" s="72"/>
      <c r="ADZ186" s="72"/>
      <c r="AEA186" s="138"/>
      <c r="AEB186" s="71"/>
      <c r="AEC186" s="72"/>
      <c r="AED186" s="71"/>
      <c r="AEE186" s="72"/>
      <c r="AEF186" s="72"/>
      <c r="AEG186" s="72"/>
      <c r="AEH186" s="138"/>
      <c r="AEI186" s="71"/>
      <c r="AEJ186" s="72"/>
      <c r="AEK186" s="71"/>
      <c r="AEL186" s="72"/>
      <c r="AEM186" s="72"/>
      <c r="AEN186" s="72"/>
      <c r="AEO186" s="138"/>
      <c r="AEP186" s="71"/>
      <c r="AEQ186" s="72"/>
      <c r="AER186" s="71"/>
      <c r="AES186" s="72"/>
      <c r="AET186" s="72"/>
      <c r="AEU186" s="72"/>
      <c r="AEV186" s="138"/>
      <c r="AEW186" s="71"/>
      <c r="AEX186" s="72"/>
      <c r="AEY186" s="71"/>
      <c r="AEZ186" s="72"/>
      <c r="AFA186" s="72"/>
      <c r="AFB186" s="72"/>
      <c r="AFC186" s="138"/>
      <c r="AFD186" s="71"/>
      <c r="AFE186" s="72"/>
      <c r="AFF186" s="71"/>
      <c r="AFG186" s="72"/>
      <c r="AFH186" s="72"/>
      <c r="AFI186" s="72"/>
      <c r="AFJ186" s="138"/>
      <c r="AFK186" s="71"/>
      <c r="AFL186" s="72"/>
      <c r="AFM186" s="71"/>
      <c r="AFN186" s="72"/>
      <c r="AFO186" s="72"/>
      <c r="AFP186" s="72"/>
      <c r="AFQ186" s="138"/>
      <c r="AFR186" s="71"/>
      <c r="AFS186" s="72"/>
      <c r="AFT186" s="71"/>
      <c r="AFU186" s="72"/>
      <c r="AFV186" s="72"/>
      <c r="AFW186" s="72"/>
      <c r="AFX186" s="138"/>
      <c r="AFY186" s="71"/>
      <c r="AFZ186" s="72"/>
      <c r="AGA186" s="71"/>
      <c r="AGB186" s="72"/>
      <c r="AGC186" s="72"/>
      <c r="AGD186" s="72"/>
      <c r="AGE186" s="138"/>
      <c r="AGF186" s="71"/>
      <c r="AGG186" s="72"/>
      <c r="AGH186" s="71"/>
      <c r="AGI186" s="72"/>
      <c r="AGJ186" s="72"/>
      <c r="AGK186" s="72"/>
      <c r="AGL186" s="138"/>
      <c r="AGM186" s="71"/>
      <c r="AGN186" s="72"/>
      <c r="AGO186" s="71"/>
      <c r="AGP186" s="72"/>
      <c r="AGQ186" s="72"/>
      <c r="AGR186" s="72"/>
      <c r="AGS186" s="138"/>
      <c r="AGT186" s="71"/>
      <c r="AGU186" s="72"/>
      <c r="AGV186" s="71"/>
      <c r="AGW186" s="72"/>
      <c r="AGX186" s="72"/>
      <c r="AGY186" s="72"/>
      <c r="AGZ186" s="138"/>
      <c r="AHA186" s="71"/>
      <c r="AHB186" s="72"/>
      <c r="AHC186" s="71"/>
      <c r="AHD186" s="72"/>
      <c r="AHE186" s="72"/>
      <c r="AHF186" s="72"/>
      <c r="AHG186" s="138"/>
      <c r="AHH186" s="71"/>
      <c r="AHI186" s="72"/>
      <c r="AHJ186" s="71"/>
      <c r="AHK186" s="72"/>
      <c r="AHL186" s="72"/>
      <c r="AHM186" s="72"/>
      <c r="AHN186" s="138"/>
      <c r="AHO186" s="71"/>
      <c r="AHP186" s="72"/>
      <c r="AHQ186" s="71"/>
      <c r="AHR186" s="72"/>
      <c r="AHS186" s="72"/>
      <c r="AHT186" s="72"/>
      <c r="AHU186" s="138"/>
      <c r="AHV186" s="71"/>
      <c r="AHW186" s="72"/>
      <c r="AHX186" s="71"/>
      <c r="AHY186" s="72"/>
      <c r="AHZ186" s="72"/>
      <c r="AIA186" s="72"/>
      <c r="AIB186" s="138"/>
      <c r="AIC186" s="71"/>
      <c r="AID186" s="72"/>
      <c r="AIE186" s="71"/>
      <c r="AIF186" s="72"/>
      <c r="AIG186" s="72"/>
      <c r="AIH186" s="72"/>
      <c r="AII186" s="138"/>
      <c r="AIJ186" s="71"/>
      <c r="AIK186" s="72"/>
      <c r="AIL186" s="71"/>
      <c r="AIM186" s="72"/>
      <c r="AIN186" s="72"/>
      <c r="AIO186" s="72"/>
      <c r="AIP186" s="138"/>
      <c r="AIQ186" s="71"/>
      <c r="AIR186" s="72"/>
      <c r="AIS186" s="71"/>
      <c r="AIT186" s="72"/>
      <c r="AIU186" s="72"/>
      <c r="AIV186" s="72"/>
      <c r="AIW186" s="138"/>
      <c r="AIX186" s="71"/>
      <c r="AIY186" s="72"/>
      <c r="AIZ186" s="71"/>
      <c r="AJA186" s="72"/>
      <c r="AJB186" s="72"/>
      <c r="AJC186" s="72"/>
      <c r="AJD186" s="138"/>
      <c r="AJE186" s="71"/>
      <c r="AJF186" s="72"/>
      <c r="AJG186" s="71"/>
      <c r="AJH186" s="72"/>
      <c r="AJI186" s="72"/>
      <c r="AJJ186" s="72"/>
      <c r="AJK186" s="138"/>
      <c r="AJL186" s="71"/>
      <c r="AJM186" s="72"/>
      <c r="AJN186" s="71"/>
      <c r="AJO186" s="72"/>
      <c r="AJP186" s="72"/>
      <c r="AJQ186" s="72"/>
      <c r="AJR186" s="138"/>
      <c r="AJS186" s="141"/>
      <c r="AJT186" s="72"/>
      <c r="AJU186" s="71"/>
      <c r="AJV186" s="72"/>
      <c r="AJW186" s="72"/>
      <c r="AJX186" s="72"/>
      <c r="AJY186" s="138"/>
      <c r="AJZ186" s="141"/>
      <c r="AKA186" s="72"/>
      <c r="AKB186" s="71"/>
      <c r="AKC186" s="72"/>
      <c r="AKD186" s="72"/>
      <c r="AKE186" s="72"/>
      <c r="AKF186" s="136"/>
      <c r="AKG186" s="137"/>
      <c r="AKH186" s="71"/>
      <c r="AKI186" s="71"/>
      <c r="AKJ186" s="138"/>
      <c r="AKK186" s="138"/>
      <c r="AKL186" s="139"/>
      <c r="AKM186" s="71"/>
      <c r="AKN186" s="72"/>
      <c r="AKO186" s="71"/>
      <c r="AKP186" s="140"/>
      <c r="AKQ186" s="72"/>
      <c r="AKR186" s="72"/>
      <c r="AKS186" s="138"/>
      <c r="AKT186" s="71"/>
      <c r="AKU186" s="72"/>
      <c r="AKV186" s="71"/>
      <c r="AKW186" s="72"/>
      <c r="AKX186" s="72"/>
      <c r="AKY186" s="72"/>
      <c r="AKZ186" s="138"/>
      <c r="ALA186" s="71"/>
      <c r="ALB186" s="72"/>
      <c r="ALC186" s="71"/>
      <c r="ALD186" s="72"/>
      <c r="ALE186" s="72"/>
      <c r="ALF186" s="72"/>
      <c r="ALG186" s="138"/>
      <c r="ALH186" s="71"/>
      <c r="ALI186" s="72"/>
      <c r="ALJ186" s="71"/>
      <c r="ALK186" s="72"/>
      <c r="ALL186" s="72"/>
      <c r="ALM186" s="72"/>
      <c r="ALN186" s="138"/>
      <c r="ALO186" s="71"/>
      <c r="ALP186" s="72"/>
      <c r="ALQ186" s="71"/>
      <c r="ALR186" s="72"/>
      <c r="ALS186" s="72"/>
      <c r="ALT186" s="72"/>
      <c r="ALU186" s="138"/>
      <c r="ALV186" s="71"/>
      <c r="ALW186" s="72"/>
      <c r="ALX186" s="71"/>
      <c r="ALY186" s="72"/>
      <c r="ALZ186" s="72"/>
      <c r="AMA186" s="72"/>
      <c r="AMB186" s="138"/>
      <c r="AMC186" s="71"/>
      <c r="AMD186" s="72"/>
      <c r="AME186" s="71"/>
      <c r="AMF186" s="72"/>
      <c r="AMG186" s="72"/>
      <c r="AMH186" s="72"/>
      <c r="AMI186" s="138"/>
      <c r="AMJ186" s="71"/>
      <c r="AMK186" s="72"/>
      <c r="AML186" s="71"/>
      <c r="AMM186" s="72"/>
      <c r="AMN186" s="72"/>
      <c r="AMO186" s="72"/>
      <c r="AMP186" s="138"/>
      <c r="AMQ186" s="71"/>
      <c r="AMR186" s="72"/>
      <c r="AMS186" s="71"/>
      <c r="AMT186" s="72"/>
      <c r="AMU186" s="72"/>
      <c r="AMV186" s="72"/>
      <c r="AMW186" s="138"/>
      <c r="AMX186" s="71"/>
      <c r="AMY186" s="72"/>
      <c r="AMZ186" s="71"/>
      <c r="ANA186" s="72"/>
      <c r="ANB186" s="72"/>
      <c r="ANC186" s="72"/>
      <c r="AND186" s="138"/>
      <c r="ANE186" s="71"/>
      <c r="ANF186" s="72"/>
      <c r="ANG186" s="71"/>
      <c r="ANH186" s="72"/>
      <c r="ANI186" s="72"/>
      <c r="ANJ186" s="72"/>
      <c r="ANK186" s="138"/>
      <c r="ANL186" s="71"/>
      <c r="ANM186" s="72"/>
      <c r="ANN186" s="71"/>
      <c r="ANO186" s="72"/>
      <c r="ANP186" s="72"/>
      <c r="ANQ186" s="72"/>
      <c r="ANR186" s="138"/>
      <c r="ANS186" s="71"/>
      <c r="ANT186" s="72"/>
      <c r="ANU186" s="71"/>
      <c r="ANV186" s="72"/>
      <c r="ANW186" s="72"/>
      <c r="ANX186" s="72"/>
      <c r="ANY186" s="138"/>
      <c r="ANZ186" s="71"/>
      <c r="AOA186" s="72"/>
      <c r="AOB186" s="71"/>
      <c r="AOC186" s="72"/>
      <c r="AOD186" s="72"/>
      <c r="AOE186" s="72"/>
      <c r="AOF186" s="138"/>
      <c r="AOG186" s="71"/>
      <c r="AOH186" s="72"/>
      <c r="AOI186" s="71"/>
      <c r="AOJ186" s="72"/>
      <c r="AOK186" s="72"/>
      <c r="AOL186" s="72"/>
      <c r="AOM186" s="138"/>
      <c r="AON186" s="71"/>
      <c r="AOO186" s="72"/>
      <c r="AOP186" s="71"/>
      <c r="AOQ186" s="72"/>
      <c r="AOR186" s="72"/>
      <c r="AOS186" s="72"/>
      <c r="AOT186" s="138"/>
      <c r="AOU186" s="71"/>
      <c r="AOV186" s="72"/>
      <c r="AOW186" s="71"/>
      <c r="AOX186" s="72"/>
      <c r="AOY186" s="72"/>
      <c r="AOZ186" s="72"/>
      <c r="APA186" s="138"/>
      <c r="APB186" s="71"/>
      <c r="APC186" s="72"/>
      <c r="APD186" s="71"/>
      <c r="APE186" s="72"/>
      <c r="APF186" s="72"/>
      <c r="APG186" s="72"/>
      <c r="APH186" s="138"/>
      <c r="API186" s="71"/>
      <c r="APJ186" s="72"/>
      <c r="APK186" s="71"/>
      <c r="APL186" s="72"/>
      <c r="APM186" s="72"/>
      <c r="APN186" s="72"/>
      <c r="APO186" s="138"/>
      <c r="APP186" s="71"/>
      <c r="APQ186" s="72"/>
      <c r="APR186" s="71"/>
      <c r="APS186" s="72"/>
      <c r="APT186" s="72"/>
      <c r="APU186" s="72"/>
      <c r="APV186" s="138"/>
      <c r="APW186" s="71"/>
      <c r="APX186" s="72"/>
      <c r="APY186" s="71"/>
      <c r="APZ186" s="72"/>
      <c r="AQA186" s="72"/>
      <c r="AQB186" s="72"/>
      <c r="AQC186" s="138"/>
      <c r="AQD186" s="71"/>
      <c r="AQE186" s="72"/>
      <c r="AQF186" s="71"/>
      <c r="AQG186" s="72"/>
      <c r="AQH186" s="72"/>
      <c r="AQI186" s="72"/>
      <c r="AQJ186" s="138"/>
      <c r="AQK186" s="71"/>
      <c r="AQL186" s="72"/>
      <c r="AQM186" s="71"/>
      <c r="AQN186" s="72"/>
      <c r="AQO186" s="72"/>
      <c r="AQP186" s="72"/>
      <c r="AQQ186" s="138"/>
      <c r="AQR186" s="71"/>
      <c r="AQS186" s="72"/>
      <c r="AQT186" s="71"/>
      <c r="AQU186" s="72"/>
      <c r="AQV186" s="72"/>
      <c r="AQW186" s="72"/>
      <c r="AQX186" s="138"/>
      <c r="AQY186" s="71"/>
      <c r="AQZ186" s="72"/>
      <c r="ARA186" s="71"/>
      <c r="ARB186" s="72"/>
      <c r="ARC186" s="72"/>
      <c r="ARD186" s="72"/>
      <c r="ARE186" s="138"/>
      <c r="ARF186" s="71"/>
      <c r="ARG186" s="72"/>
      <c r="ARH186" s="71"/>
      <c r="ARI186" s="72"/>
      <c r="ARJ186" s="72"/>
      <c r="ARK186" s="72"/>
      <c r="ARL186" s="138"/>
      <c r="ARM186" s="71"/>
      <c r="ARN186" s="72"/>
      <c r="ARO186" s="71"/>
      <c r="ARP186" s="72"/>
      <c r="ARQ186" s="72"/>
      <c r="ARR186" s="72"/>
      <c r="ARS186" s="138"/>
      <c r="ART186" s="71"/>
      <c r="ARU186" s="72"/>
      <c r="ARV186" s="71"/>
      <c r="ARW186" s="72"/>
      <c r="ARX186" s="72"/>
      <c r="ARY186" s="72"/>
      <c r="ARZ186" s="138"/>
      <c r="ASA186" s="71"/>
      <c r="ASB186" s="72"/>
      <c r="ASC186" s="71"/>
      <c r="ASD186" s="72"/>
      <c r="ASE186" s="72"/>
      <c r="ASF186" s="72"/>
      <c r="ASG186" s="138"/>
      <c r="ASH186" s="71"/>
      <c r="ASI186" s="72"/>
      <c r="ASJ186" s="71"/>
      <c r="ASK186" s="72"/>
      <c r="ASL186" s="72"/>
      <c r="ASM186" s="72"/>
      <c r="ASN186" s="138"/>
      <c r="ASO186" s="71"/>
      <c r="ASP186" s="72"/>
      <c r="ASQ186" s="71"/>
      <c r="ASR186" s="72"/>
      <c r="ASS186" s="72"/>
      <c r="AST186" s="72"/>
      <c r="ASU186" s="138"/>
      <c r="ASV186" s="141"/>
      <c r="ASW186" s="72"/>
      <c r="ASX186" s="71"/>
      <c r="ASY186" s="72"/>
      <c r="ASZ186" s="72"/>
      <c r="ATA186" s="72"/>
      <c r="ATB186" s="138"/>
      <c r="ATC186" s="141"/>
      <c r="ATD186" s="72"/>
      <c r="ATE186" s="71"/>
      <c r="ATF186" s="72"/>
      <c r="ATG186" s="72"/>
      <c r="ATH186" s="72"/>
      <c r="ATI186" s="136"/>
      <c r="ATJ186" s="137"/>
      <c r="ATK186" s="71"/>
      <c r="ATL186" s="71"/>
      <c r="ATM186" s="138"/>
      <c r="ATN186" s="138"/>
      <c r="ATO186" s="139"/>
      <c r="ATP186" s="71"/>
      <c r="ATQ186" s="72"/>
      <c r="ATR186" s="71"/>
      <c r="ATS186" s="140"/>
      <c r="ATT186" s="72"/>
      <c r="ATU186" s="72"/>
      <c r="ATV186" s="138"/>
      <c r="ATW186" s="71"/>
      <c r="ATX186" s="72"/>
      <c r="ATY186" s="71"/>
      <c r="ATZ186" s="72"/>
      <c r="AUA186" s="72"/>
      <c r="AUB186" s="72"/>
      <c r="AUC186" s="138"/>
      <c r="AUD186" s="71"/>
      <c r="AUE186" s="72"/>
      <c r="AUF186" s="71"/>
      <c r="AUG186" s="72"/>
      <c r="AUH186" s="72"/>
      <c r="AUI186" s="72"/>
      <c r="AUJ186" s="138"/>
      <c r="AUK186" s="71"/>
      <c r="AUL186" s="72"/>
      <c r="AUM186" s="71"/>
      <c r="AUN186" s="72"/>
      <c r="AUO186" s="72"/>
      <c r="AUP186" s="72"/>
      <c r="AUQ186" s="138"/>
      <c r="AUR186" s="71"/>
      <c r="AUS186" s="72"/>
      <c r="AUT186" s="71"/>
      <c r="AUU186" s="72"/>
      <c r="AUV186" s="72"/>
      <c r="AUW186" s="72"/>
      <c r="AUX186" s="138"/>
      <c r="AUY186" s="71"/>
      <c r="AUZ186" s="72"/>
      <c r="AVA186" s="71"/>
      <c r="AVB186" s="72"/>
      <c r="AVC186" s="72"/>
      <c r="AVD186" s="72"/>
      <c r="AVE186" s="138"/>
      <c r="AVF186" s="71"/>
      <c r="AVG186" s="72"/>
      <c r="AVH186" s="71"/>
      <c r="AVI186" s="72"/>
      <c r="AVJ186" s="72"/>
      <c r="AVK186" s="72"/>
      <c r="AVL186" s="138"/>
      <c r="AVM186" s="71"/>
      <c r="AVN186" s="72"/>
      <c r="AVO186" s="71"/>
      <c r="AVP186" s="72"/>
      <c r="AVQ186" s="72"/>
      <c r="AVR186" s="72"/>
      <c r="AVS186" s="138"/>
      <c r="AVT186" s="71"/>
      <c r="AVU186" s="72"/>
      <c r="AVV186" s="71"/>
      <c r="AVW186" s="72"/>
      <c r="AVX186" s="72"/>
      <c r="AVY186" s="72"/>
      <c r="AVZ186" s="138"/>
      <c r="AWA186" s="71"/>
      <c r="AWB186" s="72"/>
      <c r="AWC186" s="71"/>
      <c r="AWD186" s="72"/>
      <c r="AWE186" s="72"/>
      <c r="AWF186" s="72"/>
      <c r="AWG186" s="138"/>
      <c r="AWH186" s="71"/>
      <c r="AWI186" s="72"/>
      <c r="AWJ186" s="71"/>
      <c r="AWK186" s="72"/>
      <c r="AWL186" s="72"/>
      <c r="AWM186" s="72"/>
      <c r="AWN186" s="138"/>
      <c r="AWO186" s="71"/>
      <c r="AWP186" s="72"/>
      <c r="AWQ186" s="71"/>
      <c r="AWR186" s="72"/>
      <c r="AWS186" s="72"/>
      <c r="AWT186" s="72"/>
      <c r="AWU186" s="138"/>
      <c r="AWV186" s="71"/>
      <c r="AWW186" s="72"/>
      <c r="AWX186" s="71"/>
      <c r="AWY186" s="72"/>
      <c r="AWZ186" s="72"/>
      <c r="AXA186" s="72"/>
      <c r="AXB186" s="138"/>
      <c r="AXC186" s="71"/>
      <c r="AXD186" s="72"/>
      <c r="AXE186" s="71"/>
      <c r="AXF186" s="72"/>
      <c r="AXG186" s="72"/>
      <c r="AXH186" s="72"/>
      <c r="AXI186" s="138"/>
      <c r="AXJ186" s="71"/>
      <c r="AXK186" s="72"/>
      <c r="AXL186" s="71"/>
      <c r="AXM186" s="72"/>
      <c r="AXN186" s="72"/>
      <c r="AXO186" s="72"/>
      <c r="AXP186" s="138"/>
      <c r="AXQ186" s="71"/>
      <c r="AXR186" s="72"/>
      <c r="AXS186" s="71"/>
      <c r="AXT186" s="72"/>
      <c r="AXU186" s="72"/>
      <c r="AXV186" s="72"/>
      <c r="AXW186" s="138"/>
      <c r="AXX186" s="71"/>
      <c r="AXY186" s="72"/>
      <c r="AXZ186" s="71"/>
      <c r="AYA186" s="72"/>
      <c r="AYB186" s="72"/>
      <c r="AYC186" s="72"/>
      <c r="AYD186" s="138"/>
      <c r="AYE186" s="71"/>
      <c r="AYF186" s="72"/>
      <c r="AYG186" s="71"/>
      <c r="AYH186" s="72"/>
      <c r="AYI186" s="72"/>
      <c r="AYJ186" s="72"/>
      <c r="AYK186" s="138"/>
      <c r="AYL186" s="71"/>
      <c r="AYM186" s="72"/>
      <c r="AYN186" s="71"/>
      <c r="AYO186" s="72"/>
      <c r="AYP186" s="72"/>
      <c r="AYQ186" s="72"/>
      <c r="AYR186" s="138"/>
      <c r="AYS186" s="71"/>
      <c r="AYT186" s="72"/>
      <c r="AYU186" s="71"/>
      <c r="AYV186" s="72"/>
      <c r="AYW186" s="72"/>
      <c r="AYX186" s="72"/>
      <c r="AYY186" s="138"/>
      <c r="AYZ186" s="71"/>
      <c r="AZA186" s="72"/>
      <c r="AZB186" s="71"/>
      <c r="AZC186" s="72"/>
      <c r="AZD186" s="72"/>
      <c r="AZE186" s="72"/>
      <c r="AZF186" s="138"/>
      <c r="AZG186" s="71"/>
      <c r="AZH186" s="72"/>
      <c r="AZI186" s="71"/>
      <c r="AZJ186" s="72"/>
      <c r="AZK186" s="72"/>
      <c r="AZL186" s="72"/>
      <c r="AZM186" s="138"/>
      <c r="AZN186" s="71"/>
      <c r="AZO186" s="72"/>
      <c r="AZP186" s="71"/>
      <c r="AZQ186" s="72"/>
      <c r="AZR186" s="72"/>
      <c r="AZS186" s="72"/>
      <c r="AZT186" s="138"/>
      <c r="AZU186" s="71"/>
      <c r="AZV186" s="72"/>
      <c r="AZW186" s="71"/>
      <c r="AZX186" s="72"/>
      <c r="AZY186" s="72"/>
      <c r="AZZ186" s="72"/>
      <c r="BAA186" s="138"/>
      <c r="BAB186" s="71"/>
      <c r="BAC186" s="72"/>
      <c r="BAD186" s="71"/>
      <c r="BAE186" s="72"/>
      <c r="BAF186" s="72"/>
      <c r="BAG186" s="72"/>
      <c r="BAH186" s="138"/>
      <c r="BAI186" s="71"/>
      <c r="BAJ186" s="72"/>
      <c r="BAK186" s="71"/>
      <c r="BAL186" s="72"/>
      <c r="BAM186" s="72"/>
      <c r="BAN186" s="72"/>
      <c r="BAO186" s="138"/>
      <c r="BAP186" s="71"/>
      <c r="BAQ186" s="72"/>
      <c r="BAR186" s="71"/>
      <c r="BAS186" s="72"/>
      <c r="BAT186" s="72"/>
      <c r="BAU186" s="72"/>
      <c r="BAV186" s="138"/>
      <c r="BAW186" s="71"/>
      <c r="BAX186" s="72"/>
      <c r="BAY186" s="71"/>
      <c r="BAZ186" s="72"/>
      <c r="BBA186" s="72"/>
      <c r="BBB186" s="72"/>
      <c r="BBC186" s="138"/>
      <c r="BBD186" s="71"/>
      <c r="BBE186" s="72"/>
      <c r="BBF186" s="71"/>
      <c r="BBG186" s="72"/>
      <c r="BBH186" s="72"/>
      <c r="BBI186" s="72"/>
      <c r="BBJ186" s="138"/>
      <c r="BBK186" s="71"/>
      <c r="BBL186" s="72"/>
      <c r="BBM186" s="71"/>
      <c r="BBN186" s="72"/>
      <c r="BBO186" s="72"/>
      <c r="BBP186" s="72"/>
      <c r="BBQ186" s="138"/>
      <c r="BBR186" s="71"/>
      <c r="BBS186" s="72"/>
      <c r="BBT186" s="71"/>
      <c r="BBU186" s="72"/>
      <c r="BBV186" s="72"/>
      <c r="BBW186" s="72"/>
      <c r="BBX186" s="138"/>
      <c r="BBY186" s="141"/>
      <c r="BBZ186" s="72"/>
      <c r="BCA186" s="71"/>
      <c r="BCB186" s="72"/>
      <c r="BCC186" s="72"/>
      <c r="BCD186" s="72"/>
      <c r="BCE186" s="138"/>
      <c r="BCF186" s="141"/>
      <c r="BCG186" s="72"/>
      <c r="BCH186" s="71"/>
      <c r="BCI186" s="72"/>
      <c r="BCJ186" s="72"/>
      <c r="BCK186" s="72"/>
      <c r="BCL186" s="136"/>
      <c r="BCM186" s="137"/>
      <c r="BCN186" s="71"/>
      <c r="BCO186" s="71"/>
      <c r="BCP186" s="138"/>
      <c r="BCQ186" s="138"/>
      <c r="BCR186" s="139"/>
      <c r="BCS186" s="71"/>
      <c r="BCT186" s="72"/>
      <c r="BCU186" s="71"/>
      <c r="BCV186" s="140"/>
      <c r="BCW186" s="72"/>
      <c r="BCX186" s="72"/>
      <c r="BCY186" s="138"/>
      <c r="BCZ186" s="71"/>
      <c r="BDA186" s="72"/>
      <c r="BDB186" s="71"/>
      <c r="BDC186" s="72"/>
      <c r="BDD186" s="72"/>
      <c r="BDE186" s="72"/>
      <c r="BDF186" s="138"/>
      <c r="BDG186" s="71"/>
      <c r="BDH186" s="72"/>
      <c r="BDI186" s="71"/>
      <c r="BDJ186" s="72"/>
      <c r="BDK186" s="72"/>
      <c r="BDL186" s="72"/>
      <c r="BDM186" s="138"/>
      <c r="BDN186" s="71"/>
      <c r="BDO186" s="72"/>
      <c r="BDP186" s="71"/>
      <c r="BDQ186" s="72"/>
      <c r="BDR186" s="72"/>
      <c r="BDS186" s="72"/>
      <c r="BDT186" s="138"/>
      <c r="BDU186" s="71"/>
      <c r="BDV186" s="72"/>
      <c r="BDW186" s="71"/>
      <c r="BDX186" s="72"/>
      <c r="BDY186" s="72"/>
      <c r="BDZ186" s="72"/>
      <c r="BEA186" s="138"/>
      <c r="BEB186" s="71"/>
      <c r="BEC186" s="72"/>
      <c r="BED186" s="71"/>
      <c r="BEE186" s="72"/>
      <c r="BEF186" s="72"/>
      <c r="BEG186" s="72"/>
      <c r="BEH186" s="138"/>
      <c r="BEI186" s="71"/>
      <c r="BEJ186" s="72"/>
      <c r="BEK186" s="71"/>
      <c r="BEL186" s="72"/>
      <c r="BEM186" s="72"/>
      <c r="BEN186" s="72"/>
      <c r="BEO186" s="138"/>
      <c r="BEP186" s="71"/>
      <c r="BEQ186" s="72"/>
      <c r="BER186" s="71"/>
      <c r="BES186" s="72"/>
      <c r="BET186" s="72"/>
      <c r="BEU186" s="72"/>
      <c r="BEV186" s="138"/>
      <c r="BEW186" s="71"/>
      <c r="BEX186" s="72"/>
      <c r="BEY186" s="71"/>
      <c r="BEZ186" s="72"/>
      <c r="BFA186" s="72"/>
      <c r="BFB186" s="72"/>
      <c r="BFC186" s="138"/>
      <c r="BFD186" s="71"/>
      <c r="BFE186" s="72"/>
      <c r="BFF186" s="71"/>
      <c r="BFG186" s="72"/>
      <c r="BFH186" s="72"/>
      <c r="BFI186" s="72"/>
      <c r="BFJ186" s="138"/>
      <c r="BFK186" s="71"/>
      <c r="BFL186" s="72"/>
      <c r="BFM186" s="71"/>
      <c r="BFN186" s="72"/>
      <c r="BFO186" s="72"/>
      <c r="BFP186" s="72"/>
      <c r="BFQ186" s="138"/>
      <c r="BFR186" s="71"/>
      <c r="BFS186" s="72"/>
      <c r="BFT186" s="71"/>
      <c r="BFU186" s="72"/>
      <c r="BFV186" s="72"/>
      <c r="BFW186" s="72"/>
      <c r="BFX186" s="138"/>
      <c r="BFY186" s="71"/>
      <c r="BFZ186" s="72"/>
      <c r="BGA186" s="71"/>
      <c r="BGB186" s="72"/>
      <c r="BGC186" s="72"/>
      <c r="BGD186" s="72"/>
      <c r="BGE186" s="138"/>
      <c r="BGF186" s="71"/>
      <c r="BGG186" s="72"/>
      <c r="BGH186" s="71"/>
      <c r="BGI186" s="72"/>
      <c r="BGJ186" s="72"/>
      <c r="BGK186" s="72"/>
      <c r="BGL186" s="138"/>
      <c r="BGM186" s="71"/>
      <c r="BGN186" s="72"/>
      <c r="BGO186" s="71"/>
      <c r="BGP186" s="72"/>
      <c r="BGQ186" s="72"/>
      <c r="BGR186" s="72"/>
      <c r="BGS186" s="138"/>
      <c r="BGT186" s="71"/>
      <c r="BGU186" s="72"/>
      <c r="BGV186" s="71"/>
      <c r="BGW186" s="72"/>
      <c r="BGX186" s="72"/>
      <c r="BGY186" s="72"/>
      <c r="BGZ186" s="138"/>
      <c r="BHA186" s="71"/>
      <c r="BHB186" s="72"/>
      <c r="BHC186" s="71"/>
      <c r="BHD186" s="72"/>
      <c r="BHE186" s="72"/>
      <c r="BHF186" s="72"/>
      <c r="BHG186" s="138"/>
      <c r="BHH186" s="71"/>
      <c r="BHI186" s="72"/>
      <c r="BHJ186" s="71"/>
      <c r="BHK186" s="72"/>
      <c r="BHL186" s="72"/>
      <c r="BHM186" s="72"/>
      <c r="BHN186" s="138"/>
      <c r="BHO186" s="71"/>
      <c r="BHP186" s="72"/>
      <c r="BHQ186" s="71"/>
      <c r="BHR186" s="72"/>
      <c r="BHS186" s="72"/>
      <c r="BHT186" s="72"/>
      <c r="BHU186" s="138"/>
      <c r="BHV186" s="71"/>
      <c r="BHW186" s="72"/>
      <c r="BHX186" s="71"/>
      <c r="BHY186" s="72"/>
      <c r="BHZ186" s="72"/>
      <c r="BIA186" s="72"/>
      <c r="BIB186" s="138"/>
      <c r="BIC186" s="71"/>
      <c r="BID186" s="72"/>
      <c r="BIE186" s="71"/>
      <c r="BIF186" s="72"/>
      <c r="BIG186" s="72"/>
      <c r="BIH186" s="72"/>
      <c r="BII186" s="138"/>
      <c r="BIJ186" s="71"/>
      <c r="BIK186" s="72"/>
      <c r="BIL186" s="71"/>
      <c r="BIM186" s="72"/>
      <c r="BIN186" s="72"/>
      <c r="BIO186" s="72"/>
      <c r="BIP186" s="138"/>
      <c r="BIQ186" s="71"/>
      <c r="BIR186" s="72"/>
      <c r="BIS186" s="71"/>
      <c r="BIT186" s="72"/>
      <c r="BIU186" s="72"/>
      <c r="BIV186" s="72"/>
      <c r="BIW186" s="138"/>
      <c r="BIX186" s="71"/>
      <c r="BIY186" s="72"/>
      <c r="BIZ186" s="71"/>
      <c r="BJA186" s="72"/>
      <c r="BJB186" s="72"/>
      <c r="BJC186" s="72"/>
      <c r="BJD186" s="138"/>
      <c r="BJE186" s="71"/>
      <c r="BJF186" s="72"/>
      <c r="BJG186" s="71"/>
      <c r="BJH186" s="72"/>
      <c r="BJI186" s="72"/>
      <c r="BJJ186" s="72"/>
      <c r="BJK186" s="138"/>
      <c r="BJL186" s="71"/>
      <c r="BJM186" s="72"/>
      <c r="BJN186" s="71"/>
      <c r="BJO186" s="72"/>
      <c r="BJP186" s="72"/>
      <c r="BJQ186" s="72"/>
      <c r="BJR186" s="138"/>
      <c r="BJS186" s="71"/>
      <c r="BJT186" s="72"/>
      <c r="BJU186" s="71"/>
      <c r="BJV186" s="72"/>
      <c r="BJW186" s="72"/>
      <c r="BJX186" s="72"/>
      <c r="BJY186" s="138"/>
      <c r="BJZ186" s="71"/>
      <c r="BKA186" s="72"/>
      <c r="BKB186" s="71"/>
      <c r="BKC186" s="72"/>
      <c r="BKD186" s="72"/>
      <c r="BKE186" s="72"/>
      <c r="BKF186" s="138"/>
      <c r="BKG186" s="71"/>
      <c r="BKH186" s="72"/>
      <c r="BKI186" s="71"/>
      <c r="BKJ186" s="72"/>
      <c r="BKK186" s="72"/>
      <c r="BKL186" s="72"/>
      <c r="BKM186" s="138"/>
      <c r="BKN186" s="71"/>
      <c r="BKO186" s="72"/>
      <c r="BKP186" s="71"/>
      <c r="BKQ186" s="72"/>
      <c r="BKR186" s="72"/>
      <c r="BKS186" s="72"/>
      <c r="BKT186" s="138"/>
      <c r="BKU186" s="71"/>
      <c r="BKV186" s="72"/>
      <c r="BKW186" s="71"/>
      <c r="BKX186" s="72"/>
      <c r="BKY186" s="72"/>
      <c r="BKZ186" s="72"/>
      <c r="BLA186" s="138"/>
      <c r="BLB186" s="141"/>
      <c r="BLC186" s="72"/>
      <c r="BLD186" s="71"/>
      <c r="BLE186" s="72"/>
      <c r="BLF186" s="72"/>
      <c r="BLG186" s="72"/>
      <c r="BLH186" s="138"/>
      <c r="BLI186" s="141"/>
      <c r="BLJ186" s="72"/>
      <c r="BLK186" s="71"/>
      <c r="BLL186" s="72"/>
      <c r="BLM186" s="72"/>
      <c r="BLN186" s="72"/>
      <c r="BLO186" s="136"/>
      <c r="BLP186" s="137"/>
      <c r="BLQ186" s="71"/>
      <c r="BLR186" s="71"/>
      <c r="BLS186" s="138"/>
      <c r="BLT186" s="138"/>
      <c r="BLU186" s="139"/>
      <c r="BLV186" s="71"/>
      <c r="BLW186" s="72"/>
      <c r="BLX186" s="71"/>
      <c r="BLY186" s="140"/>
      <c r="BLZ186" s="72"/>
      <c r="BMA186" s="72"/>
      <c r="BMB186" s="138"/>
      <c r="BMC186" s="71"/>
      <c r="BMD186" s="72"/>
      <c r="BME186" s="71"/>
      <c r="BMF186" s="72"/>
      <c r="BMG186" s="72"/>
      <c r="BMH186" s="72"/>
      <c r="BMI186" s="138"/>
      <c r="BMJ186" s="71"/>
      <c r="BMK186" s="72"/>
      <c r="BML186" s="71"/>
      <c r="BMM186" s="72"/>
      <c r="BMN186" s="72"/>
      <c r="BMO186" s="72"/>
      <c r="BMP186" s="138"/>
      <c r="BMQ186" s="71"/>
      <c r="BMR186" s="72"/>
      <c r="BMS186" s="71"/>
      <c r="BMT186" s="72"/>
      <c r="BMU186" s="72"/>
      <c r="BMV186" s="72"/>
      <c r="BMW186" s="138"/>
      <c r="BMX186" s="71"/>
      <c r="BMY186" s="72"/>
      <c r="BMZ186" s="71"/>
      <c r="BNA186" s="72"/>
      <c r="BNB186" s="72"/>
      <c r="BNC186" s="72"/>
      <c r="BND186" s="138"/>
      <c r="BNE186" s="71"/>
      <c r="BNF186" s="72"/>
      <c r="BNG186" s="71"/>
      <c r="BNH186" s="72"/>
      <c r="BNI186" s="72"/>
      <c r="BNJ186" s="72"/>
      <c r="BNK186" s="138"/>
      <c r="BNL186" s="71"/>
      <c r="BNM186" s="72"/>
      <c r="BNN186" s="71"/>
      <c r="BNO186" s="72"/>
      <c r="BNP186" s="72"/>
      <c r="BNQ186" s="72"/>
      <c r="BNR186" s="138"/>
      <c r="BNS186" s="71"/>
      <c r="BNT186" s="72"/>
      <c r="BNU186" s="71"/>
      <c r="BNV186" s="72"/>
      <c r="BNW186" s="72"/>
      <c r="BNX186" s="72"/>
      <c r="BNY186" s="138"/>
      <c r="BNZ186" s="71"/>
      <c r="BOA186" s="72"/>
      <c r="BOB186" s="71"/>
      <c r="BOC186" s="72"/>
      <c r="BOD186" s="72"/>
      <c r="BOE186" s="72"/>
      <c r="BOF186" s="138"/>
      <c r="BOG186" s="71"/>
      <c r="BOH186" s="72"/>
      <c r="BOI186" s="71"/>
      <c r="BOJ186" s="72"/>
      <c r="BOK186" s="72"/>
      <c r="BOL186" s="72"/>
      <c r="BOM186" s="138"/>
      <c r="BON186" s="71"/>
      <c r="BOO186" s="72"/>
      <c r="BOP186" s="71"/>
      <c r="BOQ186" s="72"/>
      <c r="BOR186" s="72"/>
      <c r="BOS186" s="72"/>
      <c r="BOT186" s="138"/>
      <c r="BOU186" s="71"/>
      <c r="BOV186" s="72"/>
      <c r="BOW186" s="71"/>
      <c r="BOX186" s="72"/>
      <c r="BOY186" s="72"/>
      <c r="BOZ186" s="72"/>
      <c r="BPA186" s="138"/>
      <c r="BPB186" s="71"/>
      <c r="BPC186" s="72"/>
      <c r="BPD186" s="71"/>
      <c r="BPE186" s="72"/>
      <c r="BPF186" s="72"/>
      <c r="BPG186" s="72"/>
      <c r="BPH186" s="138"/>
      <c r="BPI186" s="71"/>
      <c r="BPJ186" s="72"/>
      <c r="BPK186" s="71"/>
      <c r="BPL186" s="72"/>
      <c r="BPM186" s="72"/>
      <c r="BPN186" s="72"/>
      <c r="BPO186" s="138"/>
      <c r="BPP186" s="71"/>
      <c r="BPQ186" s="72"/>
      <c r="BPR186" s="71"/>
      <c r="BPS186" s="72"/>
      <c r="BPT186" s="72"/>
      <c r="BPU186" s="72"/>
      <c r="BPV186" s="138"/>
      <c r="BPW186" s="71"/>
      <c r="BPX186" s="72"/>
      <c r="BPY186" s="71"/>
      <c r="BPZ186" s="72"/>
      <c r="BQA186" s="72"/>
      <c r="BQB186" s="72"/>
      <c r="BQC186" s="138"/>
      <c r="BQD186" s="71"/>
      <c r="BQE186" s="72"/>
      <c r="BQF186" s="71"/>
      <c r="BQG186" s="72"/>
      <c r="BQH186" s="72"/>
      <c r="BQI186" s="72"/>
      <c r="BQJ186" s="138"/>
      <c r="BQK186" s="71"/>
      <c r="BQL186" s="72"/>
      <c r="BQM186" s="71"/>
      <c r="BQN186" s="72"/>
      <c r="BQO186" s="72"/>
      <c r="BQP186" s="72"/>
      <c r="BQQ186" s="138"/>
      <c r="BQR186" s="71"/>
      <c r="BQS186" s="72"/>
      <c r="BQT186" s="71"/>
      <c r="BQU186" s="72"/>
      <c r="BQV186" s="72"/>
      <c r="BQW186" s="72"/>
      <c r="BQX186" s="138"/>
      <c r="BQY186" s="71"/>
      <c r="BQZ186" s="72"/>
      <c r="BRA186" s="71"/>
      <c r="BRB186" s="72"/>
      <c r="BRC186" s="72"/>
      <c r="BRD186" s="72"/>
      <c r="BRE186" s="138"/>
      <c r="BRF186" s="71"/>
      <c r="BRG186" s="72"/>
      <c r="BRH186" s="71"/>
      <c r="BRI186" s="72"/>
      <c r="BRJ186" s="72"/>
      <c r="BRK186" s="72"/>
      <c r="BRL186" s="138"/>
      <c r="BRM186" s="71"/>
      <c r="BRN186" s="72"/>
      <c r="BRO186" s="71"/>
      <c r="BRP186" s="72"/>
      <c r="BRQ186" s="72"/>
      <c r="BRR186" s="72"/>
      <c r="BRS186" s="138"/>
      <c r="BRT186" s="71"/>
      <c r="BRU186" s="72"/>
      <c r="BRV186" s="71"/>
      <c r="BRW186" s="72"/>
      <c r="BRX186" s="72"/>
      <c r="BRY186" s="72"/>
      <c r="BRZ186" s="138"/>
      <c r="BSA186" s="71"/>
      <c r="BSB186" s="72"/>
      <c r="BSC186" s="71"/>
      <c r="BSD186" s="72"/>
      <c r="BSE186" s="72"/>
      <c r="BSF186" s="72"/>
      <c r="BSG186" s="138"/>
      <c r="BSH186" s="71"/>
      <c r="BSI186" s="72"/>
      <c r="BSJ186" s="71"/>
      <c r="BSK186" s="72"/>
      <c r="BSL186" s="72"/>
      <c r="BSM186" s="72"/>
      <c r="BSN186" s="138"/>
      <c r="BSO186" s="71"/>
      <c r="BSP186" s="72"/>
      <c r="BSQ186" s="71"/>
      <c r="BSR186" s="72"/>
      <c r="BSS186" s="72"/>
      <c r="BST186" s="72"/>
      <c r="BSU186" s="138"/>
      <c r="BSV186" s="71"/>
      <c r="BSW186" s="72"/>
      <c r="BSX186" s="71"/>
      <c r="BSY186" s="72"/>
      <c r="BSZ186" s="72"/>
      <c r="BTA186" s="72"/>
      <c r="BTB186" s="138"/>
      <c r="BTC186" s="71"/>
      <c r="BTD186" s="72"/>
      <c r="BTE186" s="71"/>
      <c r="BTF186" s="72"/>
      <c r="BTG186" s="72"/>
      <c r="BTH186" s="72"/>
      <c r="BTI186" s="138"/>
      <c r="BTJ186" s="71"/>
      <c r="BTK186" s="72"/>
      <c r="BTL186" s="71"/>
      <c r="BTM186" s="72"/>
      <c r="BTN186" s="72"/>
      <c r="BTO186" s="72"/>
      <c r="BTP186" s="138"/>
      <c r="BTQ186" s="71"/>
      <c r="BTR186" s="72"/>
      <c r="BTS186" s="71"/>
      <c r="BTT186" s="72"/>
      <c r="BTU186" s="72"/>
      <c r="BTV186" s="72"/>
      <c r="BTW186" s="138"/>
      <c r="BTX186" s="71"/>
      <c r="BTY186" s="72"/>
      <c r="BTZ186" s="71"/>
      <c r="BUA186" s="72"/>
      <c r="BUB186" s="72"/>
      <c r="BUC186" s="72"/>
      <c r="BUD186" s="138"/>
      <c r="BUE186" s="141"/>
      <c r="BUF186" s="72"/>
      <c r="BUG186" s="71"/>
      <c r="BUH186" s="72"/>
      <c r="BUI186" s="72"/>
      <c r="BUJ186" s="72"/>
      <c r="BUK186" s="138"/>
      <c r="BUL186" s="141"/>
      <c r="BUM186" s="72"/>
      <c r="BUN186" s="71"/>
      <c r="BUO186" s="72"/>
      <c r="BUP186" s="72"/>
      <c r="BUQ186" s="72"/>
      <c r="BUR186" s="136"/>
      <c r="BUS186" s="137"/>
      <c r="BUT186" s="71"/>
      <c r="BUU186" s="71"/>
      <c r="BUV186" s="138"/>
      <c r="BUW186" s="138"/>
      <c r="BUX186" s="139"/>
      <c r="BUY186" s="71"/>
      <c r="BUZ186" s="72"/>
      <c r="BVA186" s="71"/>
      <c r="BVB186" s="140"/>
      <c r="BVC186" s="72"/>
      <c r="BVD186" s="72"/>
      <c r="BVE186" s="138"/>
      <c r="BVF186" s="71"/>
      <c r="BVG186" s="72"/>
      <c r="BVH186" s="71"/>
      <c r="BVI186" s="72"/>
      <c r="BVJ186" s="72"/>
      <c r="BVK186" s="72"/>
      <c r="BVL186" s="138"/>
      <c r="BVM186" s="71"/>
      <c r="BVN186" s="72"/>
      <c r="BVO186" s="71"/>
      <c r="BVP186" s="72"/>
      <c r="BVQ186" s="72"/>
      <c r="BVR186" s="72"/>
      <c r="BVS186" s="138"/>
      <c r="BVT186" s="71"/>
      <c r="BVU186" s="72"/>
      <c r="BVV186" s="71"/>
      <c r="BVW186" s="72"/>
      <c r="BVX186" s="72"/>
      <c r="BVY186" s="72"/>
      <c r="BVZ186" s="138"/>
      <c r="BWA186" s="71"/>
      <c r="BWB186" s="72"/>
      <c r="BWC186" s="71"/>
      <c r="BWD186" s="72"/>
      <c r="BWE186" s="72"/>
      <c r="BWF186" s="72"/>
      <c r="BWG186" s="138"/>
      <c r="BWH186" s="71"/>
      <c r="BWI186" s="72"/>
      <c r="BWJ186" s="71"/>
      <c r="BWK186" s="72"/>
      <c r="BWL186" s="72"/>
      <c r="BWM186" s="72"/>
      <c r="BWN186" s="138"/>
      <c r="BWO186" s="71"/>
      <c r="BWP186" s="72"/>
      <c r="BWQ186" s="71"/>
      <c r="BWR186" s="72"/>
      <c r="BWS186" s="72"/>
      <c r="BWT186" s="72"/>
      <c r="BWU186" s="138"/>
      <c r="BWV186" s="71"/>
      <c r="BWW186" s="72"/>
      <c r="BWX186" s="71"/>
      <c r="BWY186" s="72"/>
      <c r="BWZ186" s="72"/>
      <c r="BXA186" s="72"/>
      <c r="BXB186" s="138"/>
      <c r="BXC186" s="71"/>
      <c r="BXD186" s="72"/>
      <c r="BXE186" s="71"/>
      <c r="BXF186" s="72"/>
      <c r="BXG186" s="72"/>
      <c r="BXH186" s="72"/>
      <c r="BXI186" s="138"/>
      <c r="BXJ186" s="71"/>
      <c r="BXK186" s="72"/>
      <c r="BXL186" s="71"/>
      <c r="BXM186" s="72"/>
      <c r="BXN186" s="72"/>
      <c r="BXO186" s="72"/>
      <c r="BXP186" s="138"/>
      <c r="BXQ186" s="71"/>
      <c r="BXR186" s="72"/>
      <c r="BXS186" s="71"/>
      <c r="BXT186" s="72"/>
      <c r="BXU186" s="72"/>
      <c r="BXV186" s="72"/>
      <c r="BXW186" s="138"/>
      <c r="BXX186" s="71"/>
      <c r="BXY186" s="72"/>
      <c r="BXZ186" s="71"/>
      <c r="BYA186" s="72"/>
      <c r="BYB186" s="72"/>
      <c r="BYC186" s="72"/>
      <c r="BYD186" s="138"/>
      <c r="BYE186" s="71"/>
      <c r="BYF186" s="72"/>
      <c r="BYG186" s="71"/>
      <c r="BYH186" s="72"/>
      <c r="BYI186" s="72"/>
      <c r="BYJ186" s="72"/>
      <c r="BYK186" s="138"/>
      <c r="BYL186" s="71"/>
      <c r="BYM186" s="72"/>
      <c r="BYN186" s="71"/>
      <c r="BYO186" s="72"/>
      <c r="BYP186" s="72"/>
      <c r="BYQ186" s="72"/>
      <c r="BYR186" s="138"/>
      <c r="BYS186" s="71"/>
      <c r="BYT186" s="72"/>
      <c r="BYU186" s="71"/>
      <c r="BYV186" s="72"/>
      <c r="BYW186" s="72"/>
      <c r="BYX186" s="72"/>
      <c r="BYY186" s="138"/>
      <c r="BYZ186" s="71"/>
      <c r="BZA186" s="72"/>
      <c r="BZB186" s="71"/>
      <c r="BZC186" s="72"/>
      <c r="BZD186" s="72"/>
      <c r="BZE186" s="72"/>
      <c r="BZF186" s="138"/>
      <c r="BZG186" s="71"/>
      <c r="BZH186" s="72"/>
      <c r="BZI186" s="71"/>
      <c r="BZJ186" s="72"/>
      <c r="BZK186" s="72"/>
      <c r="BZL186" s="72"/>
      <c r="BZM186" s="138"/>
      <c r="BZN186" s="71"/>
      <c r="BZO186" s="72"/>
      <c r="BZP186" s="71"/>
      <c r="BZQ186" s="72"/>
      <c r="BZR186" s="72"/>
      <c r="BZS186" s="72"/>
      <c r="BZT186" s="138"/>
      <c r="BZU186" s="71"/>
      <c r="BZV186" s="72"/>
      <c r="BZW186" s="71"/>
      <c r="BZX186" s="72"/>
      <c r="BZY186" s="72"/>
      <c r="BZZ186" s="72"/>
      <c r="CAA186" s="138"/>
      <c r="CAB186" s="71"/>
      <c r="CAC186" s="72"/>
      <c r="CAD186" s="71"/>
      <c r="CAE186" s="72"/>
      <c r="CAF186" s="72"/>
      <c r="CAG186" s="72"/>
      <c r="CAH186" s="138"/>
      <c r="CAI186" s="71"/>
      <c r="CAJ186" s="72"/>
      <c r="CAK186" s="71"/>
      <c r="CAL186" s="72"/>
      <c r="CAM186" s="72"/>
      <c r="CAN186" s="72"/>
      <c r="CAO186" s="138"/>
      <c r="CAP186" s="71"/>
      <c r="CAQ186" s="72"/>
      <c r="CAR186" s="71"/>
      <c r="CAS186" s="72"/>
      <c r="CAT186" s="72"/>
      <c r="CAU186" s="72"/>
      <c r="CAV186" s="138"/>
      <c r="CAW186" s="71"/>
      <c r="CAX186" s="72"/>
      <c r="CAY186" s="71"/>
      <c r="CAZ186" s="72"/>
      <c r="CBA186" s="72"/>
      <c r="CBB186" s="72"/>
      <c r="CBC186" s="138"/>
      <c r="CBD186" s="71"/>
      <c r="CBE186" s="72"/>
      <c r="CBF186" s="71"/>
      <c r="CBG186" s="72"/>
      <c r="CBH186" s="72"/>
      <c r="CBI186" s="72"/>
      <c r="CBJ186" s="138"/>
      <c r="CBK186" s="71"/>
      <c r="CBL186" s="72"/>
      <c r="CBM186" s="71"/>
      <c r="CBN186" s="72"/>
      <c r="CBO186" s="72"/>
      <c r="CBP186" s="72"/>
      <c r="CBQ186" s="138"/>
      <c r="CBR186" s="71"/>
      <c r="CBS186" s="72"/>
      <c r="CBT186" s="71"/>
      <c r="CBU186" s="72"/>
      <c r="CBV186" s="72"/>
      <c r="CBW186" s="72"/>
      <c r="CBX186" s="138"/>
      <c r="CBY186" s="71"/>
      <c r="CBZ186" s="72"/>
      <c r="CCA186" s="71"/>
      <c r="CCB186" s="72"/>
      <c r="CCC186" s="72"/>
      <c r="CCD186" s="72"/>
      <c r="CCE186" s="138"/>
      <c r="CCF186" s="71"/>
      <c r="CCG186" s="72"/>
      <c r="CCH186" s="71"/>
      <c r="CCI186" s="72"/>
      <c r="CCJ186" s="72"/>
      <c r="CCK186" s="72"/>
      <c r="CCL186" s="138"/>
      <c r="CCM186" s="71"/>
      <c r="CCN186" s="72"/>
      <c r="CCO186" s="71"/>
      <c r="CCP186" s="72"/>
      <c r="CCQ186" s="72"/>
      <c r="CCR186" s="72"/>
      <c r="CCS186" s="138"/>
      <c r="CCT186" s="71"/>
      <c r="CCU186" s="72"/>
      <c r="CCV186" s="71"/>
      <c r="CCW186" s="72"/>
      <c r="CCX186" s="72"/>
      <c r="CCY186" s="72"/>
      <c r="CCZ186" s="138"/>
      <c r="CDA186" s="71"/>
      <c r="CDB186" s="72"/>
      <c r="CDC186" s="71"/>
      <c r="CDD186" s="72"/>
      <c r="CDE186" s="72"/>
      <c r="CDF186" s="72"/>
      <c r="CDG186" s="138"/>
      <c r="CDH186" s="141"/>
      <c r="CDI186" s="72"/>
      <c r="CDJ186" s="71"/>
      <c r="CDK186" s="72"/>
      <c r="CDL186" s="72"/>
      <c r="CDM186" s="72"/>
      <c r="CDN186" s="138"/>
      <c r="CDO186" s="141"/>
      <c r="CDP186" s="72"/>
      <c r="CDQ186" s="71"/>
      <c r="CDR186" s="72"/>
      <c r="CDS186" s="72"/>
      <c r="CDT186" s="72"/>
      <c r="CDU186" s="136"/>
      <c r="CDV186" s="137"/>
      <c r="CDW186" s="71"/>
      <c r="CDX186" s="71"/>
      <c r="CDY186" s="138"/>
      <c r="CDZ186" s="138"/>
      <c r="CEA186" s="139"/>
      <c r="CEB186" s="71"/>
      <c r="CEC186" s="72"/>
      <c r="CED186" s="71"/>
      <c r="CEE186" s="140"/>
      <c r="CEF186" s="72"/>
      <c r="CEG186" s="72"/>
      <c r="CEH186" s="138"/>
      <c r="CEI186" s="71"/>
      <c r="CEJ186" s="72"/>
      <c r="CEK186" s="71"/>
      <c r="CEL186" s="72"/>
      <c r="CEM186" s="72"/>
      <c r="CEN186" s="72"/>
      <c r="CEO186" s="138"/>
      <c r="CEP186" s="71"/>
      <c r="CEQ186" s="72"/>
      <c r="CER186" s="71"/>
      <c r="CES186" s="72"/>
      <c r="CET186" s="72"/>
      <c r="CEU186" s="72"/>
      <c r="CEV186" s="138"/>
      <c r="CEW186" s="71"/>
      <c r="CEX186" s="72"/>
      <c r="CEY186" s="71"/>
      <c r="CEZ186" s="72"/>
      <c r="CFA186" s="72"/>
      <c r="CFB186" s="72"/>
      <c r="CFC186" s="138"/>
      <c r="CFD186" s="71"/>
      <c r="CFE186" s="72"/>
      <c r="CFF186" s="71"/>
      <c r="CFG186" s="72"/>
      <c r="CFH186" s="72"/>
      <c r="CFI186" s="72"/>
      <c r="CFJ186" s="138"/>
      <c r="CFK186" s="71"/>
      <c r="CFL186" s="72"/>
      <c r="CFM186" s="71"/>
      <c r="CFN186" s="72"/>
      <c r="CFO186" s="72"/>
      <c r="CFP186" s="72"/>
      <c r="CFQ186" s="138"/>
      <c r="CFR186" s="71"/>
      <c r="CFS186" s="72"/>
      <c r="CFT186" s="71"/>
      <c r="CFU186" s="72"/>
      <c r="CFV186" s="72"/>
      <c r="CFW186" s="72"/>
      <c r="CFX186" s="138"/>
      <c r="CFY186" s="71"/>
      <c r="CFZ186" s="72"/>
      <c r="CGA186" s="71"/>
      <c r="CGB186" s="72"/>
      <c r="CGC186" s="72"/>
      <c r="CGD186" s="72"/>
      <c r="CGE186" s="138"/>
      <c r="CGF186" s="71"/>
      <c r="CGG186" s="72"/>
      <c r="CGH186" s="71"/>
      <c r="CGI186" s="72"/>
      <c r="CGJ186" s="72"/>
      <c r="CGK186" s="72"/>
      <c r="CGL186" s="138"/>
      <c r="CGM186" s="71"/>
      <c r="CGN186" s="72"/>
      <c r="CGO186" s="71"/>
      <c r="CGP186" s="72"/>
      <c r="CGQ186" s="72"/>
      <c r="CGR186" s="72"/>
      <c r="CGS186" s="138"/>
      <c r="CGT186" s="71"/>
      <c r="CGU186" s="72"/>
      <c r="CGV186" s="71"/>
      <c r="CGW186" s="72"/>
      <c r="CGX186" s="72"/>
      <c r="CGY186" s="72"/>
      <c r="CGZ186" s="138"/>
      <c r="CHA186" s="71"/>
      <c r="CHB186" s="72"/>
      <c r="CHC186" s="71"/>
      <c r="CHD186" s="72"/>
      <c r="CHE186" s="72"/>
      <c r="CHF186" s="72"/>
      <c r="CHG186" s="138"/>
      <c r="CHH186" s="71"/>
      <c r="CHI186" s="72"/>
      <c r="CHJ186" s="71"/>
      <c r="CHK186" s="72"/>
      <c r="CHL186" s="72"/>
      <c r="CHM186" s="72"/>
      <c r="CHN186" s="138"/>
      <c r="CHO186" s="71"/>
      <c r="CHP186" s="72"/>
      <c r="CHQ186" s="71"/>
      <c r="CHR186" s="72"/>
      <c r="CHS186" s="72"/>
      <c r="CHT186" s="72"/>
      <c r="CHU186" s="138"/>
      <c r="CHV186" s="71"/>
      <c r="CHW186" s="72"/>
      <c r="CHX186" s="71"/>
      <c r="CHY186" s="72"/>
      <c r="CHZ186" s="72"/>
      <c r="CIA186" s="72"/>
      <c r="CIB186" s="138"/>
      <c r="CIC186" s="71"/>
      <c r="CID186" s="72"/>
      <c r="CIE186" s="71"/>
      <c r="CIF186" s="72"/>
      <c r="CIG186" s="72"/>
      <c r="CIH186" s="72"/>
      <c r="CII186" s="138"/>
      <c r="CIJ186" s="71"/>
      <c r="CIK186" s="72"/>
      <c r="CIL186" s="71"/>
      <c r="CIM186" s="72"/>
      <c r="CIN186" s="72"/>
      <c r="CIO186" s="72"/>
      <c r="CIP186" s="138"/>
      <c r="CIQ186" s="71"/>
      <c r="CIR186" s="72"/>
      <c r="CIS186" s="71"/>
      <c r="CIT186" s="72"/>
      <c r="CIU186" s="72"/>
      <c r="CIV186" s="72"/>
      <c r="CIW186" s="138"/>
      <c r="CIX186" s="71"/>
      <c r="CIY186" s="72"/>
      <c r="CIZ186" s="71"/>
      <c r="CJA186" s="72"/>
      <c r="CJB186" s="72"/>
      <c r="CJC186" s="72"/>
      <c r="CJD186" s="138"/>
      <c r="CJE186" s="71"/>
      <c r="CJF186" s="72"/>
      <c r="CJG186" s="71"/>
      <c r="CJH186" s="72"/>
      <c r="CJI186" s="72"/>
      <c r="CJJ186" s="72"/>
      <c r="CJK186" s="138"/>
      <c r="CJL186" s="71"/>
      <c r="CJM186" s="72"/>
      <c r="CJN186" s="71"/>
      <c r="CJO186" s="72"/>
      <c r="CJP186" s="72"/>
      <c r="CJQ186" s="72"/>
      <c r="CJR186" s="138"/>
      <c r="CJS186" s="71"/>
      <c r="CJT186" s="72"/>
      <c r="CJU186" s="71"/>
      <c r="CJV186" s="72"/>
      <c r="CJW186" s="72"/>
      <c r="CJX186" s="72"/>
      <c r="CJY186" s="138"/>
      <c r="CJZ186" s="71"/>
      <c r="CKA186" s="72"/>
      <c r="CKB186" s="71"/>
      <c r="CKC186" s="72"/>
      <c r="CKD186" s="72"/>
      <c r="CKE186" s="72"/>
      <c r="CKF186" s="138"/>
      <c r="CKG186" s="71"/>
      <c r="CKH186" s="72"/>
      <c r="CKI186" s="71"/>
      <c r="CKJ186" s="72"/>
      <c r="CKK186" s="72"/>
      <c r="CKL186" s="72"/>
      <c r="CKM186" s="138"/>
      <c r="CKN186" s="71"/>
      <c r="CKO186" s="72"/>
      <c r="CKP186" s="71"/>
      <c r="CKQ186" s="72"/>
      <c r="CKR186" s="72"/>
      <c r="CKS186" s="72"/>
      <c r="CKT186" s="138"/>
      <c r="CKU186" s="71"/>
      <c r="CKV186" s="72"/>
      <c r="CKW186" s="71"/>
      <c r="CKX186" s="72"/>
      <c r="CKY186" s="72"/>
      <c r="CKZ186" s="72"/>
      <c r="CLA186" s="138"/>
      <c r="CLB186" s="71"/>
      <c r="CLC186" s="72"/>
      <c r="CLD186" s="71"/>
      <c r="CLE186" s="72"/>
      <c r="CLF186" s="72"/>
      <c r="CLG186" s="72"/>
      <c r="CLH186" s="138"/>
      <c r="CLI186" s="71"/>
      <c r="CLJ186" s="72"/>
      <c r="CLK186" s="71"/>
      <c r="CLL186" s="72"/>
      <c r="CLM186" s="72"/>
      <c r="CLN186" s="72"/>
      <c r="CLO186" s="138"/>
      <c r="CLP186" s="71"/>
      <c r="CLQ186" s="72"/>
      <c r="CLR186" s="71"/>
      <c r="CLS186" s="72"/>
      <c r="CLT186" s="72"/>
      <c r="CLU186" s="72"/>
      <c r="CLV186" s="138"/>
      <c r="CLW186" s="71"/>
      <c r="CLX186" s="72"/>
      <c r="CLY186" s="71"/>
      <c r="CLZ186" s="72"/>
      <c r="CMA186" s="72"/>
      <c r="CMB186" s="72"/>
      <c r="CMC186" s="138"/>
      <c r="CMD186" s="71"/>
      <c r="CME186" s="72"/>
      <c r="CMF186" s="71"/>
      <c r="CMG186" s="72"/>
      <c r="CMH186" s="72"/>
      <c r="CMI186" s="72"/>
      <c r="CMJ186" s="138"/>
      <c r="CMK186" s="141"/>
      <c r="CML186" s="72"/>
      <c r="CMM186" s="71"/>
      <c r="CMN186" s="72"/>
      <c r="CMO186" s="72"/>
      <c r="CMP186" s="72"/>
      <c r="CMQ186" s="138"/>
      <c r="CMR186" s="141"/>
      <c r="CMS186" s="72"/>
      <c r="CMT186" s="71"/>
      <c r="CMU186" s="72"/>
      <c r="CMV186" s="72"/>
      <c r="CMW186" s="72"/>
      <c r="CMX186" s="136"/>
      <c r="CMY186" s="137"/>
      <c r="CMZ186" s="71"/>
      <c r="CNA186" s="71"/>
      <c r="CNB186" s="138"/>
      <c r="CNC186" s="138"/>
      <c r="CND186" s="139"/>
      <c r="CNE186" s="71"/>
      <c r="CNF186" s="72"/>
      <c r="CNG186" s="71"/>
      <c r="CNH186" s="140"/>
      <c r="CNI186" s="72"/>
      <c r="CNJ186" s="72"/>
      <c r="CNK186" s="138"/>
      <c r="CNL186" s="71"/>
      <c r="CNM186" s="72"/>
      <c r="CNN186" s="71"/>
      <c r="CNO186" s="72"/>
      <c r="CNP186" s="72"/>
      <c r="CNQ186" s="72"/>
      <c r="CNR186" s="138"/>
      <c r="CNS186" s="71"/>
      <c r="CNT186" s="72"/>
      <c r="CNU186" s="71"/>
      <c r="CNV186" s="72"/>
      <c r="CNW186" s="72"/>
      <c r="CNX186" s="72"/>
      <c r="CNY186" s="138"/>
      <c r="CNZ186" s="71"/>
      <c r="COA186" s="72"/>
      <c r="COB186" s="71"/>
      <c r="COC186" s="72"/>
      <c r="COD186" s="72"/>
      <c r="COE186" s="72"/>
      <c r="COF186" s="138"/>
      <c r="COG186" s="71"/>
      <c r="COH186" s="72"/>
      <c r="COI186" s="71"/>
      <c r="COJ186" s="72"/>
      <c r="COK186" s="72"/>
      <c r="COL186" s="72"/>
      <c r="COM186" s="138"/>
      <c r="CON186" s="71"/>
      <c r="COO186" s="72"/>
      <c r="COP186" s="71"/>
      <c r="COQ186" s="72"/>
      <c r="COR186" s="72"/>
      <c r="COS186" s="72"/>
      <c r="COT186" s="138"/>
      <c r="COU186" s="71"/>
      <c r="COV186" s="72"/>
      <c r="COW186" s="71"/>
      <c r="COX186" s="72"/>
      <c r="COY186" s="72"/>
      <c r="COZ186" s="72"/>
      <c r="CPA186" s="138"/>
      <c r="CPB186" s="71"/>
      <c r="CPC186" s="72"/>
      <c r="CPD186" s="71"/>
      <c r="CPE186" s="72"/>
      <c r="CPF186" s="72"/>
      <c r="CPG186" s="72"/>
      <c r="CPH186" s="138"/>
      <c r="CPI186" s="71"/>
      <c r="CPJ186" s="72"/>
      <c r="CPK186" s="71"/>
      <c r="CPL186" s="72"/>
      <c r="CPM186" s="72"/>
      <c r="CPN186" s="72"/>
      <c r="CPO186" s="138"/>
      <c r="CPP186" s="71"/>
      <c r="CPQ186" s="72"/>
      <c r="CPR186" s="71"/>
      <c r="CPS186" s="72"/>
      <c r="CPT186" s="72"/>
      <c r="CPU186" s="72"/>
      <c r="CPV186" s="138"/>
      <c r="CPW186" s="71"/>
      <c r="CPX186" s="72"/>
      <c r="CPY186" s="71"/>
      <c r="CPZ186" s="72"/>
      <c r="CQA186" s="72"/>
      <c r="CQB186" s="72"/>
      <c r="CQC186" s="138"/>
      <c r="CQD186" s="71"/>
      <c r="CQE186" s="72"/>
      <c r="CQF186" s="71"/>
      <c r="CQG186" s="72"/>
      <c r="CQH186" s="72"/>
      <c r="CQI186" s="72"/>
      <c r="CQJ186" s="138"/>
      <c r="CQK186" s="71"/>
      <c r="CQL186" s="72"/>
      <c r="CQM186" s="71"/>
      <c r="CQN186" s="72"/>
      <c r="CQO186" s="72"/>
      <c r="CQP186" s="72"/>
      <c r="CQQ186" s="138"/>
      <c r="CQR186" s="71"/>
      <c r="CQS186" s="72"/>
      <c r="CQT186" s="71"/>
      <c r="CQU186" s="72"/>
      <c r="CQV186" s="72"/>
      <c r="CQW186" s="72"/>
      <c r="CQX186" s="138"/>
      <c r="CQY186" s="71"/>
      <c r="CQZ186" s="72"/>
      <c r="CRA186" s="71"/>
      <c r="CRB186" s="72"/>
      <c r="CRC186" s="72"/>
      <c r="CRD186" s="72"/>
      <c r="CRE186" s="138"/>
      <c r="CRF186" s="71"/>
      <c r="CRG186" s="72"/>
      <c r="CRH186" s="71"/>
      <c r="CRI186" s="72"/>
      <c r="CRJ186" s="72"/>
      <c r="CRK186" s="72"/>
      <c r="CRL186" s="138"/>
      <c r="CRM186" s="71"/>
      <c r="CRN186" s="72"/>
      <c r="CRO186" s="71"/>
      <c r="CRP186" s="72"/>
      <c r="CRQ186" s="72"/>
      <c r="CRR186" s="72"/>
      <c r="CRS186" s="138"/>
      <c r="CRT186" s="71"/>
      <c r="CRU186" s="72"/>
      <c r="CRV186" s="71"/>
      <c r="CRW186" s="72"/>
      <c r="CRX186" s="72"/>
      <c r="CRY186" s="72"/>
      <c r="CRZ186" s="138"/>
      <c r="CSA186" s="71"/>
      <c r="CSB186" s="72"/>
      <c r="CSC186" s="71"/>
      <c r="CSD186" s="72"/>
      <c r="CSE186" s="72"/>
      <c r="CSF186" s="72"/>
      <c r="CSG186" s="138"/>
      <c r="CSH186" s="71"/>
      <c r="CSI186" s="72"/>
      <c r="CSJ186" s="71"/>
      <c r="CSK186" s="72"/>
      <c r="CSL186" s="72"/>
      <c r="CSM186" s="72"/>
      <c r="CSN186" s="138"/>
      <c r="CSO186" s="71"/>
      <c r="CSP186" s="72"/>
      <c r="CSQ186" s="71"/>
      <c r="CSR186" s="72"/>
      <c r="CSS186" s="72"/>
      <c r="CST186" s="72"/>
      <c r="CSU186" s="138"/>
      <c r="CSV186" s="71"/>
      <c r="CSW186" s="72"/>
      <c r="CSX186" s="71"/>
      <c r="CSY186" s="72"/>
      <c r="CSZ186" s="72"/>
      <c r="CTA186" s="72"/>
      <c r="CTB186" s="138"/>
      <c r="CTC186" s="71"/>
      <c r="CTD186" s="72"/>
      <c r="CTE186" s="71"/>
      <c r="CTF186" s="72"/>
      <c r="CTG186" s="72"/>
      <c r="CTH186" s="72"/>
      <c r="CTI186" s="138"/>
      <c r="CTJ186" s="71"/>
      <c r="CTK186" s="72"/>
      <c r="CTL186" s="71"/>
      <c r="CTM186" s="72"/>
      <c r="CTN186" s="72"/>
      <c r="CTO186" s="72"/>
      <c r="CTP186" s="138"/>
      <c r="CTQ186" s="71"/>
      <c r="CTR186" s="72"/>
      <c r="CTS186" s="71"/>
      <c r="CTT186" s="72"/>
      <c r="CTU186" s="72"/>
      <c r="CTV186" s="72"/>
      <c r="CTW186" s="138"/>
      <c r="CTX186" s="71"/>
      <c r="CTY186" s="72"/>
      <c r="CTZ186" s="71"/>
      <c r="CUA186" s="72"/>
      <c r="CUB186" s="72"/>
      <c r="CUC186" s="72"/>
      <c r="CUD186" s="138"/>
      <c r="CUE186" s="71"/>
      <c r="CUF186" s="72"/>
      <c r="CUG186" s="71"/>
      <c r="CUH186" s="72"/>
      <c r="CUI186" s="72"/>
      <c r="CUJ186" s="72"/>
      <c r="CUK186" s="138"/>
      <c r="CUL186" s="71"/>
      <c r="CUM186" s="72"/>
      <c r="CUN186" s="71"/>
      <c r="CUO186" s="72"/>
      <c r="CUP186" s="72"/>
      <c r="CUQ186" s="72"/>
      <c r="CUR186" s="138"/>
      <c r="CUS186" s="71"/>
      <c r="CUT186" s="72"/>
      <c r="CUU186" s="71"/>
      <c r="CUV186" s="72"/>
      <c r="CUW186" s="72"/>
      <c r="CUX186" s="72"/>
      <c r="CUY186" s="138"/>
      <c r="CUZ186" s="71"/>
      <c r="CVA186" s="72"/>
      <c r="CVB186" s="71"/>
      <c r="CVC186" s="72"/>
      <c r="CVD186" s="72"/>
      <c r="CVE186" s="72"/>
      <c r="CVF186" s="138"/>
      <c r="CVG186" s="71"/>
      <c r="CVH186" s="72"/>
      <c r="CVI186" s="71"/>
      <c r="CVJ186" s="72"/>
      <c r="CVK186" s="72"/>
      <c r="CVL186" s="72"/>
      <c r="CVM186" s="138"/>
      <c r="CVN186" s="141"/>
      <c r="CVO186" s="72"/>
      <c r="CVP186" s="71"/>
      <c r="CVQ186" s="72"/>
      <c r="CVR186" s="72"/>
      <c r="CVS186" s="72"/>
      <c r="CVT186" s="138"/>
      <c r="CVU186" s="141"/>
      <c r="CVV186" s="72"/>
      <c r="CVW186" s="71"/>
      <c r="CVX186" s="72"/>
      <c r="CVY186" s="72"/>
      <c r="CVZ186" s="72"/>
      <c r="CWA186" s="136"/>
      <c r="CWB186" s="137"/>
      <c r="CWC186" s="71"/>
      <c r="CWD186" s="71"/>
      <c r="CWE186" s="138"/>
      <c r="CWF186" s="138"/>
      <c r="CWG186" s="139"/>
      <c r="CWH186" s="71"/>
      <c r="CWI186" s="72"/>
      <c r="CWJ186" s="71"/>
      <c r="CWK186" s="140"/>
      <c r="CWL186" s="72"/>
      <c r="CWM186" s="72"/>
      <c r="CWN186" s="138"/>
      <c r="CWO186" s="71"/>
      <c r="CWP186" s="72"/>
      <c r="CWQ186" s="71"/>
      <c r="CWR186" s="72"/>
      <c r="CWS186" s="72"/>
      <c r="CWT186" s="72"/>
      <c r="CWU186" s="138"/>
      <c r="CWV186" s="71"/>
      <c r="CWW186" s="72"/>
      <c r="CWX186" s="71"/>
      <c r="CWY186" s="72"/>
      <c r="CWZ186" s="72"/>
      <c r="CXA186" s="72"/>
      <c r="CXB186" s="138"/>
      <c r="CXC186" s="71"/>
      <c r="CXD186" s="72"/>
      <c r="CXE186" s="71"/>
      <c r="CXF186" s="72"/>
      <c r="CXG186" s="72"/>
      <c r="CXH186" s="72"/>
      <c r="CXI186" s="138"/>
      <c r="CXJ186" s="71"/>
      <c r="CXK186" s="72"/>
      <c r="CXL186" s="71"/>
      <c r="CXM186" s="72"/>
      <c r="CXN186" s="72"/>
      <c r="CXO186" s="72"/>
      <c r="CXP186" s="138"/>
      <c r="CXQ186" s="71"/>
      <c r="CXR186" s="72"/>
      <c r="CXS186" s="71"/>
      <c r="CXT186" s="72"/>
      <c r="CXU186" s="72"/>
      <c r="CXV186" s="72"/>
      <c r="CXW186" s="138"/>
      <c r="CXX186" s="71"/>
      <c r="CXY186" s="72"/>
      <c r="CXZ186" s="71"/>
      <c r="CYA186" s="72"/>
      <c r="CYB186" s="72"/>
      <c r="CYC186" s="72"/>
      <c r="CYD186" s="138"/>
      <c r="CYE186" s="71"/>
      <c r="CYF186" s="72"/>
      <c r="CYG186" s="71"/>
      <c r="CYH186" s="72"/>
      <c r="CYI186" s="72"/>
      <c r="CYJ186" s="72"/>
      <c r="CYK186" s="138"/>
      <c r="CYL186" s="71"/>
      <c r="CYM186" s="72"/>
      <c r="CYN186" s="71"/>
      <c r="CYO186" s="72"/>
      <c r="CYP186" s="72"/>
      <c r="CYQ186" s="72"/>
      <c r="CYR186" s="138"/>
      <c r="CYS186" s="71"/>
      <c r="CYT186" s="72"/>
      <c r="CYU186" s="71"/>
      <c r="CYV186" s="72"/>
      <c r="CYW186" s="72"/>
      <c r="CYX186" s="72"/>
      <c r="CYY186" s="138"/>
      <c r="CYZ186" s="71"/>
      <c r="CZA186" s="72"/>
      <c r="CZB186" s="71"/>
      <c r="CZC186" s="72"/>
      <c r="CZD186" s="72"/>
      <c r="CZE186" s="72"/>
      <c r="CZF186" s="138"/>
      <c r="CZG186" s="71"/>
      <c r="CZH186" s="72"/>
      <c r="CZI186" s="71"/>
      <c r="CZJ186" s="72"/>
      <c r="CZK186" s="72"/>
      <c r="CZL186" s="72"/>
      <c r="CZM186" s="138"/>
      <c r="CZN186" s="71"/>
      <c r="CZO186" s="72"/>
      <c r="CZP186" s="71"/>
      <c r="CZQ186" s="72"/>
      <c r="CZR186" s="72"/>
      <c r="CZS186" s="72"/>
      <c r="CZT186" s="138"/>
      <c r="CZU186" s="71"/>
      <c r="CZV186" s="72"/>
      <c r="CZW186" s="71"/>
      <c r="CZX186" s="72"/>
      <c r="CZY186" s="72"/>
      <c r="CZZ186" s="72"/>
      <c r="DAA186" s="138"/>
      <c r="DAB186" s="71"/>
      <c r="DAC186" s="72"/>
      <c r="DAD186" s="71"/>
      <c r="DAE186" s="72"/>
      <c r="DAF186" s="72"/>
      <c r="DAG186" s="72"/>
      <c r="DAH186" s="138"/>
      <c r="DAI186" s="71"/>
      <c r="DAJ186" s="72"/>
      <c r="DAK186" s="71"/>
      <c r="DAL186" s="72"/>
      <c r="DAM186" s="72"/>
      <c r="DAN186" s="72"/>
      <c r="DAO186" s="138"/>
      <c r="DAP186" s="71"/>
      <c r="DAQ186" s="72"/>
      <c r="DAR186" s="71"/>
      <c r="DAS186" s="72"/>
      <c r="DAT186" s="72"/>
      <c r="DAU186" s="72"/>
      <c r="DAV186" s="138"/>
      <c r="DAW186" s="71"/>
      <c r="DAX186" s="72"/>
      <c r="DAY186" s="71"/>
      <c r="DAZ186" s="72"/>
      <c r="DBA186" s="72"/>
      <c r="DBB186" s="72"/>
      <c r="DBC186" s="138"/>
      <c r="DBD186" s="71"/>
      <c r="DBE186" s="72"/>
      <c r="DBF186" s="71"/>
      <c r="DBG186" s="72"/>
      <c r="DBH186" s="72"/>
      <c r="DBI186" s="72"/>
      <c r="DBJ186" s="138"/>
      <c r="DBK186" s="71"/>
      <c r="DBL186" s="72"/>
      <c r="DBM186" s="71"/>
      <c r="DBN186" s="72"/>
      <c r="DBO186" s="72"/>
      <c r="DBP186" s="72"/>
      <c r="DBQ186" s="138"/>
      <c r="DBR186" s="71"/>
      <c r="DBS186" s="72"/>
      <c r="DBT186" s="71"/>
      <c r="DBU186" s="72"/>
      <c r="DBV186" s="72"/>
      <c r="DBW186" s="72"/>
      <c r="DBX186" s="138"/>
      <c r="DBY186" s="71"/>
      <c r="DBZ186" s="72"/>
      <c r="DCA186" s="71"/>
      <c r="DCB186" s="72"/>
      <c r="DCC186" s="72"/>
      <c r="DCD186" s="72"/>
      <c r="DCE186" s="138"/>
      <c r="DCF186" s="71"/>
      <c r="DCG186" s="72"/>
      <c r="DCH186" s="71"/>
      <c r="DCI186" s="72"/>
      <c r="DCJ186" s="72"/>
      <c r="DCK186" s="72"/>
      <c r="DCL186" s="138"/>
      <c r="DCM186" s="71"/>
      <c r="DCN186" s="72"/>
      <c r="DCO186" s="71"/>
      <c r="DCP186" s="72"/>
      <c r="DCQ186" s="72"/>
      <c r="DCR186" s="72"/>
      <c r="DCS186" s="138"/>
      <c r="DCT186" s="71"/>
      <c r="DCU186" s="72"/>
      <c r="DCV186" s="71"/>
      <c r="DCW186" s="72"/>
      <c r="DCX186" s="72"/>
      <c r="DCY186" s="72"/>
      <c r="DCZ186" s="138"/>
      <c r="DDA186" s="71"/>
      <c r="DDB186" s="72"/>
      <c r="DDC186" s="71"/>
      <c r="DDD186" s="72"/>
      <c r="DDE186" s="72"/>
      <c r="DDF186" s="72"/>
      <c r="DDG186" s="138"/>
      <c r="DDH186" s="71"/>
      <c r="DDI186" s="72"/>
      <c r="DDJ186" s="71"/>
      <c r="DDK186" s="72"/>
      <c r="DDL186" s="72"/>
      <c r="DDM186" s="72"/>
      <c r="DDN186" s="138"/>
      <c r="DDO186" s="71"/>
      <c r="DDP186" s="72"/>
      <c r="DDQ186" s="71"/>
      <c r="DDR186" s="72"/>
      <c r="DDS186" s="72"/>
      <c r="DDT186" s="72"/>
      <c r="DDU186" s="138"/>
      <c r="DDV186" s="71"/>
      <c r="DDW186" s="72"/>
      <c r="DDX186" s="71"/>
      <c r="DDY186" s="72"/>
      <c r="DDZ186" s="72"/>
      <c r="DEA186" s="72"/>
      <c r="DEB186" s="138"/>
      <c r="DEC186" s="71"/>
      <c r="DED186" s="72"/>
      <c r="DEE186" s="71"/>
      <c r="DEF186" s="72"/>
      <c r="DEG186" s="72"/>
      <c r="DEH186" s="72"/>
      <c r="DEI186" s="138"/>
      <c r="DEJ186" s="71"/>
      <c r="DEK186" s="72"/>
      <c r="DEL186" s="71"/>
      <c r="DEM186" s="72"/>
      <c r="DEN186" s="72"/>
      <c r="DEO186" s="72"/>
      <c r="DEP186" s="138"/>
      <c r="DEQ186" s="141"/>
      <c r="DER186" s="72"/>
      <c r="DES186" s="71"/>
      <c r="DET186" s="72"/>
      <c r="DEU186" s="72"/>
      <c r="DEV186" s="72"/>
      <c r="DEW186" s="138"/>
      <c r="DEX186" s="141"/>
      <c r="DEY186" s="72"/>
      <c r="DEZ186" s="71"/>
      <c r="DFA186" s="72"/>
      <c r="DFB186" s="72"/>
      <c r="DFC186" s="72"/>
      <c r="DFD186" s="136"/>
      <c r="DFE186" s="137"/>
      <c r="DFF186" s="71"/>
      <c r="DFG186" s="71"/>
      <c r="DFH186" s="138"/>
      <c r="DFI186" s="138"/>
      <c r="DFJ186" s="139"/>
      <c r="DFK186" s="71"/>
      <c r="DFL186" s="72"/>
      <c r="DFM186" s="71"/>
      <c r="DFN186" s="140"/>
      <c r="DFO186" s="72"/>
      <c r="DFP186" s="72"/>
      <c r="DFQ186" s="138"/>
      <c r="DFR186" s="71"/>
      <c r="DFS186" s="72"/>
      <c r="DFT186" s="71"/>
      <c r="DFU186" s="72"/>
      <c r="DFV186" s="72"/>
      <c r="DFW186" s="72"/>
      <c r="DFX186" s="138"/>
      <c r="DFY186" s="71"/>
      <c r="DFZ186" s="72"/>
      <c r="DGA186" s="71"/>
      <c r="DGB186" s="72"/>
      <c r="DGC186" s="72"/>
      <c r="DGD186" s="72"/>
      <c r="DGE186" s="138"/>
      <c r="DGF186" s="71"/>
      <c r="DGG186" s="72"/>
      <c r="DGH186" s="71"/>
      <c r="DGI186" s="72"/>
      <c r="DGJ186" s="72"/>
      <c r="DGK186" s="72"/>
      <c r="DGL186" s="138"/>
      <c r="DGM186" s="71"/>
      <c r="DGN186" s="72"/>
      <c r="DGO186" s="71"/>
      <c r="DGP186" s="72"/>
      <c r="DGQ186" s="72"/>
      <c r="DGR186" s="72"/>
      <c r="DGS186" s="138"/>
      <c r="DGT186" s="71"/>
      <c r="DGU186" s="72"/>
      <c r="DGV186" s="71"/>
      <c r="DGW186" s="72"/>
      <c r="DGX186" s="72"/>
      <c r="DGY186" s="72"/>
      <c r="DGZ186" s="138"/>
      <c r="DHA186" s="71"/>
      <c r="DHB186" s="72"/>
      <c r="DHC186" s="71"/>
      <c r="DHD186" s="72"/>
      <c r="DHE186" s="72"/>
      <c r="DHF186" s="72"/>
      <c r="DHG186" s="138"/>
      <c r="DHH186" s="71"/>
      <c r="DHI186" s="72"/>
      <c r="DHJ186" s="71"/>
      <c r="DHK186" s="72"/>
      <c r="DHL186" s="72"/>
      <c r="DHM186" s="72"/>
      <c r="DHN186" s="138"/>
      <c r="DHO186" s="71"/>
      <c r="DHP186" s="72"/>
      <c r="DHQ186" s="71"/>
      <c r="DHR186" s="72"/>
      <c r="DHS186" s="72"/>
      <c r="DHT186" s="72"/>
      <c r="DHU186" s="138"/>
      <c r="DHV186" s="71"/>
      <c r="DHW186" s="72"/>
      <c r="DHX186" s="71"/>
      <c r="DHY186" s="72"/>
      <c r="DHZ186" s="72"/>
      <c r="DIA186" s="72"/>
      <c r="DIB186" s="138"/>
      <c r="DIC186" s="71"/>
      <c r="DID186" s="72"/>
      <c r="DIE186" s="71"/>
      <c r="DIF186" s="72"/>
      <c r="DIG186" s="72"/>
      <c r="DIH186" s="72"/>
      <c r="DII186" s="138"/>
      <c r="DIJ186" s="71"/>
      <c r="DIK186" s="72"/>
      <c r="DIL186" s="71"/>
      <c r="DIM186" s="72"/>
      <c r="DIN186" s="72"/>
      <c r="DIO186" s="72"/>
      <c r="DIP186" s="138"/>
      <c r="DIQ186" s="71"/>
      <c r="DIR186" s="72"/>
      <c r="DIS186" s="71"/>
      <c r="DIT186" s="72"/>
      <c r="DIU186" s="72"/>
      <c r="DIV186" s="72"/>
      <c r="DIW186" s="138"/>
      <c r="DIX186" s="71"/>
      <c r="DIY186" s="72"/>
      <c r="DIZ186" s="71"/>
      <c r="DJA186" s="72"/>
      <c r="DJB186" s="72"/>
      <c r="DJC186" s="72"/>
      <c r="DJD186" s="138"/>
      <c r="DJE186" s="71"/>
      <c r="DJF186" s="72"/>
      <c r="DJG186" s="71"/>
      <c r="DJH186" s="72"/>
      <c r="DJI186" s="72"/>
      <c r="DJJ186" s="72"/>
      <c r="DJK186" s="138"/>
      <c r="DJL186" s="71"/>
      <c r="DJM186" s="72"/>
      <c r="DJN186" s="71"/>
      <c r="DJO186" s="72"/>
      <c r="DJP186" s="72"/>
      <c r="DJQ186" s="72"/>
      <c r="DJR186" s="138"/>
      <c r="DJS186" s="71"/>
      <c r="DJT186" s="72"/>
      <c r="DJU186" s="71"/>
      <c r="DJV186" s="72"/>
      <c r="DJW186" s="72"/>
      <c r="DJX186" s="72"/>
      <c r="DJY186" s="138"/>
      <c r="DJZ186" s="71"/>
      <c r="DKA186" s="72"/>
      <c r="DKB186" s="71"/>
      <c r="DKC186" s="72"/>
      <c r="DKD186" s="72"/>
      <c r="DKE186" s="72"/>
      <c r="DKF186" s="138"/>
      <c r="DKG186" s="71"/>
      <c r="DKH186" s="72"/>
      <c r="DKI186" s="71"/>
      <c r="DKJ186" s="72"/>
      <c r="DKK186" s="72"/>
      <c r="DKL186" s="72"/>
      <c r="DKM186" s="138"/>
      <c r="DKN186" s="71"/>
      <c r="DKO186" s="72"/>
      <c r="DKP186" s="71"/>
      <c r="DKQ186" s="72"/>
      <c r="DKR186" s="72"/>
      <c r="DKS186" s="72"/>
      <c r="DKT186" s="138"/>
      <c r="DKU186" s="71"/>
      <c r="DKV186" s="72"/>
      <c r="DKW186" s="71"/>
      <c r="DKX186" s="72"/>
      <c r="DKY186" s="72"/>
      <c r="DKZ186" s="72"/>
      <c r="DLA186" s="138"/>
      <c r="DLB186" s="71"/>
      <c r="DLC186" s="72"/>
      <c r="DLD186" s="71"/>
      <c r="DLE186" s="72"/>
      <c r="DLF186" s="72"/>
      <c r="DLG186" s="72"/>
      <c r="DLH186" s="138"/>
      <c r="DLI186" s="71"/>
      <c r="DLJ186" s="72"/>
      <c r="DLK186" s="71"/>
      <c r="DLL186" s="72"/>
      <c r="DLM186" s="72"/>
      <c r="DLN186" s="72"/>
      <c r="DLO186" s="138"/>
      <c r="DLP186" s="71"/>
      <c r="DLQ186" s="72"/>
      <c r="DLR186" s="71"/>
      <c r="DLS186" s="72"/>
      <c r="DLT186" s="72"/>
      <c r="DLU186" s="72"/>
      <c r="DLV186" s="138"/>
      <c r="DLW186" s="71"/>
      <c r="DLX186" s="72"/>
      <c r="DLY186" s="71"/>
      <c r="DLZ186" s="72"/>
      <c r="DMA186" s="72"/>
      <c r="DMB186" s="72"/>
      <c r="DMC186" s="138"/>
      <c r="DMD186" s="71"/>
      <c r="DME186" s="72"/>
      <c r="DMF186" s="71"/>
      <c r="DMG186" s="72"/>
      <c r="DMH186" s="72"/>
      <c r="DMI186" s="72"/>
      <c r="DMJ186" s="138"/>
      <c r="DMK186" s="71"/>
      <c r="DML186" s="72"/>
      <c r="DMM186" s="71"/>
      <c r="DMN186" s="72"/>
      <c r="DMO186" s="72"/>
      <c r="DMP186" s="72"/>
      <c r="DMQ186" s="138"/>
      <c r="DMR186" s="71"/>
      <c r="DMS186" s="72"/>
      <c r="DMT186" s="71"/>
      <c r="DMU186" s="72"/>
      <c r="DMV186" s="72"/>
      <c r="DMW186" s="72"/>
      <c r="DMX186" s="138"/>
      <c r="DMY186" s="71"/>
      <c r="DMZ186" s="72"/>
      <c r="DNA186" s="71"/>
      <c r="DNB186" s="72"/>
      <c r="DNC186" s="72"/>
      <c r="DND186" s="72"/>
      <c r="DNE186" s="138"/>
      <c r="DNF186" s="71"/>
      <c r="DNG186" s="72"/>
      <c r="DNH186" s="71"/>
      <c r="DNI186" s="72"/>
      <c r="DNJ186" s="72"/>
      <c r="DNK186" s="72"/>
      <c r="DNL186" s="138"/>
      <c r="DNM186" s="71"/>
      <c r="DNN186" s="72"/>
      <c r="DNO186" s="71"/>
      <c r="DNP186" s="72"/>
      <c r="DNQ186" s="72"/>
      <c r="DNR186" s="72"/>
      <c r="DNS186" s="138"/>
      <c r="DNT186" s="141"/>
      <c r="DNU186" s="72"/>
      <c r="DNV186" s="71"/>
      <c r="DNW186" s="72"/>
      <c r="DNX186" s="72"/>
      <c r="DNY186" s="72"/>
      <c r="DNZ186" s="138"/>
      <c r="DOA186" s="141"/>
      <c r="DOB186" s="72"/>
      <c r="DOC186" s="71"/>
      <c r="DOD186" s="72"/>
      <c r="DOE186" s="72"/>
      <c r="DOF186" s="72"/>
      <c r="DOG186" s="136"/>
      <c r="DOH186" s="137"/>
      <c r="DOI186" s="71"/>
      <c r="DOJ186" s="71"/>
      <c r="DOK186" s="138"/>
      <c r="DOL186" s="138"/>
      <c r="DOM186" s="139"/>
      <c r="DON186" s="71"/>
      <c r="DOO186" s="72"/>
      <c r="DOP186" s="71"/>
      <c r="DOQ186" s="140"/>
      <c r="DOR186" s="72"/>
      <c r="DOS186" s="72"/>
      <c r="DOT186" s="138"/>
      <c r="DOU186" s="71"/>
      <c r="DOV186" s="72"/>
      <c r="DOW186" s="71"/>
      <c r="DOX186" s="72"/>
      <c r="DOY186" s="72"/>
      <c r="DOZ186" s="72"/>
      <c r="DPA186" s="138"/>
      <c r="DPB186" s="71"/>
      <c r="DPC186" s="72"/>
      <c r="DPD186" s="71"/>
      <c r="DPE186" s="72"/>
      <c r="DPF186" s="72"/>
      <c r="DPG186" s="72"/>
      <c r="DPH186" s="138"/>
      <c r="DPI186" s="71"/>
      <c r="DPJ186" s="72"/>
      <c r="DPK186" s="71"/>
      <c r="DPL186" s="72"/>
      <c r="DPM186" s="72"/>
      <c r="DPN186" s="72"/>
      <c r="DPO186" s="138"/>
      <c r="DPP186" s="71"/>
      <c r="DPQ186" s="72"/>
      <c r="DPR186" s="71"/>
      <c r="DPS186" s="72"/>
      <c r="DPT186" s="72"/>
      <c r="DPU186" s="72"/>
      <c r="DPV186" s="138"/>
      <c r="DPW186" s="71"/>
      <c r="DPX186" s="72"/>
      <c r="DPY186" s="71"/>
      <c r="DPZ186" s="72"/>
      <c r="DQA186" s="72"/>
      <c r="DQB186" s="72"/>
      <c r="DQC186" s="138"/>
      <c r="DQD186" s="71"/>
      <c r="DQE186" s="72"/>
      <c r="DQF186" s="71"/>
      <c r="DQG186" s="72"/>
      <c r="DQH186" s="72"/>
      <c r="DQI186" s="72"/>
      <c r="DQJ186" s="138"/>
      <c r="DQK186" s="71"/>
      <c r="DQL186" s="72"/>
      <c r="DQM186" s="71"/>
      <c r="DQN186" s="72"/>
      <c r="DQO186" s="72"/>
      <c r="DQP186" s="72"/>
      <c r="DQQ186" s="138"/>
      <c r="DQR186" s="71"/>
      <c r="DQS186" s="72"/>
      <c r="DQT186" s="71"/>
      <c r="DQU186" s="72"/>
      <c r="DQV186" s="72"/>
      <c r="DQW186" s="72"/>
      <c r="DQX186" s="138"/>
      <c r="DQY186" s="71"/>
      <c r="DQZ186" s="72"/>
      <c r="DRA186" s="71"/>
      <c r="DRB186" s="72"/>
      <c r="DRC186" s="72"/>
      <c r="DRD186" s="72"/>
      <c r="DRE186" s="138"/>
      <c r="DRF186" s="71"/>
      <c r="DRG186" s="72"/>
      <c r="DRH186" s="71"/>
      <c r="DRI186" s="72"/>
      <c r="DRJ186" s="72"/>
      <c r="DRK186" s="72"/>
      <c r="DRL186" s="138"/>
      <c r="DRM186" s="71"/>
      <c r="DRN186" s="72"/>
      <c r="DRO186" s="71"/>
      <c r="DRP186" s="72"/>
      <c r="DRQ186" s="72"/>
      <c r="DRR186" s="72"/>
      <c r="DRS186" s="138"/>
      <c r="DRT186" s="71"/>
      <c r="DRU186" s="72"/>
      <c r="DRV186" s="71"/>
      <c r="DRW186" s="72"/>
      <c r="DRX186" s="72"/>
      <c r="DRY186" s="72"/>
      <c r="DRZ186" s="138"/>
      <c r="DSA186" s="71"/>
      <c r="DSB186" s="72"/>
      <c r="DSC186" s="71"/>
      <c r="DSD186" s="72"/>
      <c r="DSE186" s="72"/>
      <c r="DSF186" s="72"/>
      <c r="DSG186" s="138"/>
      <c r="DSH186" s="71"/>
      <c r="DSI186" s="72"/>
      <c r="DSJ186" s="71"/>
      <c r="DSK186" s="72"/>
      <c r="DSL186" s="72"/>
      <c r="DSM186" s="72"/>
      <c r="DSN186" s="138"/>
      <c r="DSO186" s="71"/>
      <c r="DSP186" s="72"/>
      <c r="DSQ186" s="71"/>
      <c r="DSR186" s="72"/>
      <c r="DSS186" s="72"/>
      <c r="DST186" s="72"/>
      <c r="DSU186" s="138"/>
      <c r="DSV186" s="71"/>
      <c r="DSW186" s="72"/>
      <c r="DSX186" s="71"/>
      <c r="DSY186" s="72"/>
      <c r="DSZ186" s="72"/>
      <c r="DTA186" s="72"/>
      <c r="DTB186" s="138"/>
      <c r="DTC186" s="71"/>
      <c r="DTD186" s="72"/>
      <c r="DTE186" s="71"/>
      <c r="DTF186" s="72"/>
      <c r="DTG186" s="72"/>
      <c r="DTH186" s="72"/>
      <c r="DTI186" s="138"/>
      <c r="DTJ186" s="71"/>
      <c r="DTK186" s="72"/>
      <c r="DTL186" s="71"/>
      <c r="DTM186" s="72"/>
      <c r="DTN186" s="72"/>
      <c r="DTO186" s="72"/>
      <c r="DTP186" s="138"/>
      <c r="DTQ186" s="71"/>
      <c r="DTR186" s="72"/>
      <c r="DTS186" s="71"/>
      <c r="DTT186" s="72"/>
      <c r="DTU186" s="72"/>
      <c r="DTV186" s="72"/>
      <c r="DTW186" s="138"/>
      <c r="DTX186" s="71"/>
      <c r="DTY186" s="72"/>
      <c r="DTZ186" s="71"/>
      <c r="DUA186" s="72"/>
      <c r="DUB186" s="72"/>
      <c r="DUC186" s="72"/>
      <c r="DUD186" s="138"/>
      <c r="DUE186" s="71"/>
      <c r="DUF186" s="72"/>
      <c r="DUG186" s="71"/>
      <c r="DUH186" s="72"/>
      <c r="DUI186" s="72"/>
      <c r="DUJ186" s="72"/>
      <c r="DUK186" s="138"/>
      <c r="DUL186" s="71"/>
      <c r="DUM186" s="72"/>
      <c r="DUN186" s="71"/>
      <c r="DUO186" s="72"/>
      <c r="DUP186" s="72"/>
      <c r="DUQ186" s="72"/>
      <c r="DUR186" s="138"/>
      <c r="DUS186" s="71"/>
      <c r="DUT186" s="72"/>
      <c r="DUU186" s="71"/>
      <c r="DUV186" s="72"/>
      <c r="DUW186" s="72"/>
      <c r="DUX186" s="72"/>
      <c r="DUY186" s="138"/>
      <c r="DUZ186" s="71"/>
      <c r="DVA186" s="72"/>
      <c r="DVB186" s="71"/>
      <c r="DVC186" s="72"/>
      <c r="DVD186" s="72"/>
      <c r="DVE186" s="72"/>
      <c r="DVF186" s="138"/>
      <c r="DVG186" s="71"/>
      <c r="DVH186" s="72"/>
      <c r="DVI186" s="71"/>
      <c r="DVJ186" s="72"/>
      <c r="DVK186" s="72"/>
      <c r="DVL186" s="72"/>
      <c r="DVM186" s="138"/>
      <c r="DVN186" s="71"/>
      <c r="DVO186" s="72"/>
      <c r="DVP186" s="71"/>
      <c r="DVQ186" s="72"/>
      <c r="DVR186" s="72"/>
      <c r="DVS186" s="72"/>
      <c r="DVT186" s="138"/>
      <c r="DVU186" s="71"/>
      <c r="DVV186" s="72"/>
      <c r="DVW186" s="71"/>
      <c r="DVX186" s="72"/>
      <c r="DVY186" s="72"/>
      <c r="DVZ186" s="72"/>
      <c r="DWA186" s="138"/>
      <c r="DWB186" s="71"/>
      <c r="DWC186" s="72"/>
      <c r="DWD186" s="71"/>
      <c r="DWE186" s="72"/>
      <c r="DWF186" s="72"/>
      <c r="DWG186" s="72"/>
      <c r="DWH186" s="138"/>
      <c r="DWI186" s="71"/>
      <c r="DWJ186" s="72"/>
      <c r="DWK186" s="71"/>
      <c r="DWL186" s="72"/>
      <c r="DWM186" s="72"/>
      <c r="DWN186" s="72"/>
      <c r="DWO186" s="138"/>
      <c r="DWP186" s="71"/>
      <c r="DWQ186" s="72"/>
      <c r="DWR186" s="71"/>
      <c r="DWS186" s="72"/>
      <c r="DWT186" s="72"/>
      <c r="DWU186" s="72"/>
      <c r="DWV186" s="138"/>
      <c r="DWW186" s="141"/>
      <c r="DWX186" s="72"/>
      <c r="DWY186" s="71"/>
      <c r="DWZ186" s="72"/>
      <c r="DXA186" s="72"/>
      <c r="DXB186" s="72"/>
      <c r="DXC186" s="138"/>
      <c r="DXD186" s="141"/>
      <c r="DXE186" s="72"/>
      <c r="DXF186" s="71"/>
      <c r="DXG186" s="72"/>
      <c r="DXH186" s="72"/>
      <c r="DXI186" s="72"/>
      <c r="DXJ186" s="136"/>
      <c r="DXK186" s="137"/>
      <c r="DXL186" s="71"/>
      <c r="DXM186" s="71"/>
      <c r="DXN186" s="138"/>
      <c r="DXO186" s="138"/>
      <c r="DXP186" s="139"/>
      <c r="DXQ186" s="71"/>
      <c r="DXR186" s="72"/>
      <c r="DXS186" s="71"/>
      <c r="DXT186" s="140"/>
      <c r="DXU186" s="72"/>
      <c r="DXV186" s="72"/>
      <c r="DXW186" s="138"/>
      <c r="DXX186" s="71"/>
      <c r="DXY186" s="72"/>
      <c r="DXZ186" s="71"/>
      <c r="DYA186" s="72"/>
      <c r="DYB186" s="72"/>
      <c r="DYC186" s="72"/>
      <c r="DYD186" s="138"/>
      <c r="DYE186" s="71"/>
      <c r="DYF186" s="72"/>
      <c r="DYG186" s="71"/>
      <c r="DYH186" s="72"/>
      <c r="DYI186" s="72"/>
      <c r="DYJ186" s="72"/>
      <c r="DYK186" s="138"/>
      <c r="DYL186" s="71"/>
      <c r="DYM186" s="72"/>
      <c r="DYN186" s="71"/>
      <c r="DYO186" s="72"/>
      <c r="DYP186" s="72"/>
      <c r="DYQ186" s="72"/>
      <c r="DYR186" s="138"/>
      <c r="DYS186" s="71"/>
      <c r="DYT186" s="72"/>
      <c r="DYU186" s="71"/>
      <c r="DYV186" s="72"/>
      <c r="DYW186" s="72"/>
      <c r="DYX186" s="72"/>
      <c r="DYY186" s="138"/>
      <c r="DYZ186" s="71"/>
      <c r="DZA186" s="72"/>
      <c r="DZB186" s="71"/>
      <c r="DZC186" s="72"/>
      <c r="DZD186" s="72"/>
      <c r="DZE186" s="72"/>
      <c r="DZF186" s="138"/>
      <c r="DZG186" s="71"/>
      <c r="DZH186" s="72"/>
      <c r="DZI186" s="71"/>
      <c r="DZJ186" s="72"/>
      <c r="DZK186" s="72"/>
      <c r="DZL186" s="72"/>
      <c r="DZM186" s="138"/>
      <c r="DZN186" s="71"/>
      <c r="DZO186" s="72"/>
      <c r="DZP186" s="71"/>
      <c r="DZQ186" s="72"/>
      <c r="DZR186" s="72"/>
      <c r="DZS186" s="72"/>
      <c r="DZT186" s="138"/>
      <c r="DZU186" s="71"/>
      <c r="DZV186" s="72"/>
      <c r="DZW186" s="71"/>
      <c r="DZX186" s="72"/>
      <c r="DZY186" s="72"/>
      <c r="DZZ186" s="72"/>
      <c r="EAA186" s="138"/>
      <c r="EAB186" s="71"/>
      <c r="EAC186" s="72"/>
      <c r="EAD186" s="71"/>
      <c r="EAE186" s="72"/>
      <c r="EAF186" s="72"/>
      <c r="EAG186" s="72"/>
      <c r="EAH186" s="138"/>
      <c r="EAI186" s="71"/>
      <c r="EAJ186" s="72"/>
      <c r="EAK186" s="71"/>
      <c r="EAL186" s="72"/>
      <c r="EAM186" s="72"/>
      <c r="EAN186" s="72"/>
      <c r="EAO186" s="138"/>
      <c r="EAP186" s="71"/>
      <c r="EAQ186" s="72"/>
      <c r="EAR186" s="71"/>
      <c r="EAS186" s="72"/>
      <c r="EAT186" s="72"/>
      <c r="EAU186" s="72"/>
      <c r="EAV186" s="138"/>
      <c r="EAW186" s="71"/>
      <c r="EAX186" s="72"/>
      <c r="EAY186" s="71"/>
      <c r="EAZ186" s="72"/>
      <c r="EBA186" s="72"/>
      <c r="EBB186" s="72"/>
      <c r="EBC186" s="138"/>
      <c r="EBD186" s="71"/>
      <c r="EBE186" s="72"/>
      <c r="EBF186" s="71"/>
      <c r="EBG186" s="72"/>
      <c r="EBH186" s="72"/>
      <c r="EBI186" s="72"/>
      <c r="EBJ186" s="138"/>
      <c r="EBK186" s="71"/>
      <c r="EBL186" s="72"/>
      <c r="EBM186" s="71"/>
      <c r="EBN186" s="72"/>
      <c r="EBO186" s="72"/>
      <c r="EBP186" s="72"/>
      <c r="EBQ186" s="138"/>
      <c r="EBR186" s="71"/>
      <c r="EBS186" s="72"/>
      <c r="EBT186" s="71"/>
      <c r="EBU186" s="72"/>
      <c r="EBV186" s="72"/>
      <c r="EBW186" s="72"/>
      <c r="EBX186" s="138"/>
      <c r="EBY186" s="71"/>
      <c r="EBZ186" s="72"/>
      <c r="ECA186" s="71"/>
      <c r="ECB186" s="72"/>
      <c r="ECC186" s="72"/>
      <c r="ECD186" s="72"/>
      <c r="ECE186" s="138"/>
      <c r="ECF186" s="71"/>
      <c r="ECG186" s="72"/>
      <c r="ECH186" s="71"/>
      <c r="ECI186" s="72"/>
      <c r="ECJ186" s="72"/>
      <c r="ECK186" s="72"/>
      <c r="ECL186" s="138"/>
      <c r="ECM186" s="71"/>
      <c r="ECN186" s="72"/>
      <c r="ECO186" s="71"/>
      <c r="ECP186" s="72"/>
      <c r="ECQ186" s="72"/>
      <c r="ECR186" s="72"/>
      <c r="ECS186" s="138"/>
      <c r="ECT186" s="71"/>
      <c r="ECU186" s="72"/>
      <c r="ECV186" s="71"/>
      <c r="ECW186" s="72"/>
      <c r="ECX186" s="72"/>
      <c r="ECY186" s="72"/>
      <c r="ECZ186" s="138"/>
      <c r="EDA186" s="71"/>
      <c r="EDB186" s="72"/>
      <c r="EDC186" s="71"/>
      <c r="EDD186" s="72"/>
      <c r="EDE186" s="72"/>
      <c r="EDF186" s="72"/>
      <c r="EDG186" s="138"/>
      <c r="EDH186" s="71"/>
      <c r="EDI186" s="72"/>
      <c r="EDJ186" s="71"/>
      <c r="EDK186" s="72"/>
      <c r="EDL186" s="72"/>
      <c r="EDM186" s="72"/>
      <c r="EDN186" s="138"/>
      <c r="EDO186" s="71"/>
      <c r="EDP186" s="72"/>
      <c r="EDQ186" s="71"/>
      <c r="EDR186" s="72"/>
      <c r="EDS186" s="72"/>
      <c r="EDT186" s="72"/>
      <c r="EDU186" s="138"/>
      <c r="EDV186" s="71"/>
      <c r="EDW186" s="72"/>
      <c r="EDX186" s="71"/>
      <c r="EDY186" s="72"/>
      <c r="EDZ186" s="72"/>
      <c r="EEA186" s="72"/>
      <c r="EEB186" s="138"/>
      <c r="EEC186" s="71"/>
      <c r="EED186" s="72"/>
      <c r="EEE186" s="71"/>
      <c r="EEF186" s="72"/>
      <c r="EEG186" s="72"/>
      <c r="EEH186" s="72"/>
      <c r="EEI186" s="138"/>
      <c r="EEJ186" s="71"/>
      <c r="EEK186" s="72"/>
      <c r="EEL186" s="71"/>
      <c r="EEM186" s="72"/>
      <c r="EEN186" s="72"/>
      <c r="EEO186" s="72"/>
      <c r="EEP186" s="138"/>
      <c r="EEQ186" s="71"/>
      <c r="EER186" s="72"/>
      <c r="EES186" s="71"/>
      <c r="EET186" s="72"/>
      <c r="EEU186" s="72"/>
      <c r="EEV186" s="72"/>
      <c r="EEW186" s="138"/>
      <c r="EEX186" s="71"/>
      <c r="EEY186" s="72"/>
      <c r="EEZ186" s="71"/>
      <c r="EFA186" s="72"/>
      <c r="EFB186" s="72"/>
      <c r="EFC186" s="72"/>
      <c r="EFD186" s="138"/>
      <c r="EFE186" s="71"/>
      <c r="EFF186" s="72"/>
      <c r="EFG186" s="71"/>
      <c r="EFH186" s="72"/>
      <c r="EFI186" s="72"/>
      <c r="EFJ186" s="72"/>
      <c r="EFK186" s="138"/>
      <c r="EFL186" s="71"/>
      <c r="EFM186" s="72"/>
      <c r="EFN186" s="71"/>
      <c r="EFO186" s="72"/>
      <c r="EFP186" s="72"/>
      <c r="EFQ186" s="72"/>
      <c r="EFR186" s="138"/>
      <c r="EFS186" s="71"/>
      <c r="EFT186" s="72"/>
      <c r="EFU186" s="71"/>
      <c r="EFV186" s="72"/>
      <c r="EFW186" s="72"/>
      <c r="EFX186" s="72"/>
      <c r="EFY186" s="138"/>
      <c r="EFZ186" s="141"/>
      <c r="EGA186" s="72"/>
      <c r="EGB186" s="71"/>
      <c r="EGC186" s="72"/>
      <c r="EGD186" s="72"/>
      <c r="EGE186" s="72"/>
      <c r="EGF186" s="138"/>
      <c r="EGG186" s="141"/>
      <c r="EGH186" s="72"/>
      <c r="EGI186" s="71"/>
      <c r="EGJ186" s="72"/>
      <c r="EGK186" s="72"/>
      <c r="EGL186" s="72"/>
      <c r="EGM186" s="136"/>
      <c r="EGN186" s="137"/>
      <c r="EGO186" s="71"/>
      <c r="EGP186" s="71"/>
      <c r="EGQ186" s="138"/>
      <c r="EGR186" s="138"/>
      <c r="EGS186" s="139"/>
      <c r="EGT186" s="71"/>
      <c r="EGU186" s="72"/>
      <c r="EGV186" s="71"/>
      <c r="EGW186" s="140"/>
      <c r="EGX186" s="72"/>
      <c r="EGY186" s="72"/>
      <c r="EGZ186" s="138"/>
      <c r="EHA186" s="71"/>
      <c r="EHB186" s="72"/>
      <c r="EHC186" s="71"/>
      <c r="EHD186" s="72"/>
      <c r="EHE186" s="72"/>
      <c r="EHF186" s="72"/>
      <c r="EHG186" s="138"/>
      <c r="EHH186" s="71"/>
      <c r="EHI186" s="72"/>
      <c r="EHJ186" s="71"/>
      <c r="EHK186" s="72"/>
      <c r="EHL186" s="72"/>
      <c r="EHM186" s="72"/>
      <c r="EHN186" s="138"/>
      <c r="EHO186" s="71"/>
      <c r="EHP186" s="72"/>
      <c r="EHQ186" s="71"/>
      <c r="EHR186" s="72"/>
      <c r="EHS186" s="72"/>
      <c r="EHT186" s="72"/>
      <c r="EHU186" s="138"/>
      <c r="EHV186" s="71"/>
      <c r="EHW186" s="72"/>
      <c r="EHX186" s="71"/>
      <c r="EHY186" s="72"/>
      <c r="EHZ186" s="72"/>
      <c r="EIA186" s="72"/>
      <c r="EIB186" s="138"/>
      <c r="EIC186" s="71"/>
      <c r="EID186" s="72"/>
      <c r="EIE186" s="71"/>
      <c r="EIF186" s="72"/>
      <c r="EIG186" s="72"/>
      <c r="EIH186" s="72"/>
      <c r="EII186" s="138"/>
      <c r="EIJ186" s="71"/>
      <c r="EIK186" s="72"/>
      <c r="EIL186" s="71"/>
      <c r="EIM186" s="72"/>
      <c r="EIN186" s="72"/>
      <c r="EIO186" s="72"/>
      <c r="EIP186" s="138"/>
      <c r="EIQ186" s="71"/>
      <c r="EIR186" s="72"/>
      <c r="EIS186" s="71"/>
      <c r="EIT186" s="72"/>
      <c r="EIU186" s="72"/>
      <c r="EIV186" s="72"/>
      <c r="EIW186" s="138"/>
      <c r="EIX186" s="71"/>
      <c r="EIY186" s="72"/>
      <c r="EIZ186" s="71"/>
      <c r="EJA186" s="72"/>
      <c r="EJB186" s="72"/>
      <c r="EJC186" s="72"/>
      <c r="EJD186" s="138"/>
      <c r="EJE186" s="71"/>
      <c r="EJF186" s="72"/>
      <c r="EJG186" s="71"/>
      <c r="EJH186" s="72"/>
      <c r="EJI186" s="72"/>
      <c r="EJJ186" s="72"/>
      <c r="EJK186" s="138"/>
      <c r="EJL186" s="71"/>
      <c r="EJM186" s="72"/>
      <c r="EJN186" s="71"/>
      <c r="EJO186" s="72"/>
      <c r="EJP186" s="72"/>
      <c r="EJQ186" s="72"/>
      <c r="EJR186" s="138"/>
      <c r="EJS186" s="71"/>
      <c r="EJT186" s="72"/>
      <c r="EJU186" s="71"/>
      <c r="EJV186" s="72"/>
      <c r="EJW186" s="72"/>
      <c r="EJX186" s="72"/>
      <c r="EJY186" s="138"/>
      <c r="EJZ186" s="71"/>
      <c r="EKA186" s="72"/>
      <c r="EKB186" s="71"/>
      <c r="EKC186" s="72"/>
      <c r="EKD186" s="72"/>
      <c r="EKE186" s="72"/>
      <c r="EKF186" s="138"/>
      <c r="EKG186" s="71"/>
      <c r="EKH186" s="72"/>
      <c r="EKI186" s="71"/>
      <c r="EKJ186" s="72"/>
      <c r="EKK186" s="72"/>
      <c r="EKL186" s="72"/>
      <c r="EKM186" s="138"/>
      <c r="EKN186" s="71"/>
      <c r="EKO186" s="72"/>
      <c r="EKP186" s="71"/>
      <c r="EKQ186" s="72"/>
      <c r="EKR186" s="72"/>
      <c r="EKS186" s="72"/>
      <c r="EKT186" s="138"/>
      <c r="EKU186" s="71"/>
      <c r="EKV186" s="72"/>
      <c r="EKW186" s="71"/>
      <c r="EKX186" s="72"/>
      <c r="EKY186" s="72"/>
      <c r="EKZ186" s="72"/>
      <c r="ELA186" s="138"/>
      <c r="ELB186" s="71"/>
      <c r="ELC186" s="72"/>
      <c r="ELD186" s="71"/>
      <c r="ELE186" s="72"/>
      <c r="ELF186" s="72"/>
      <c r="ELG186" s="72"/>
      <c r="ELH186" s="138"/>
      <c r="ELI186" s="71"/>
      <c r="ELJ186" s="72"/>
      <c r="ELK186" s="71"/>
      <c r="ELL186" s="72"/>
      <c r="ELM186" s="72"/>
      <c r="ELN186" s="72"/>
      <c r="ELO186" s="138"/>
      <c r="ELP186" s="71"/>
      <c r="ELQ186" s="72"/>
      <c r="ELR186" s="71"/>
      <c r="ELS186" s="72"/>
      <c r="ELT186" s="72"/>
      <c r="ELU186" s="72"/>
      <c r="ELV186" s="138"/>
      <c r="ELW186" s="71"/>
      <c r="ELX186" s="72"/>
      <c r="ELY186" s="71"/>
      <c r="ELZ186" s="72"/>
      <c r="EMA186" s="72"/>
      <c r="EMB186" s="72"/>
      <c r="EMC186" s="138"/>
      <c r="EMD186" s="71"/>
      <c r="EME186" s="72"/>
      <c r="EMF186" s="71"/>
      <c r="EMG186" s="72"/>
      <c r="EMH186" s="72"/>
      <c r="EMI186" s="72"/>
      <c r="EMJ186" s="138"/>
      <c r="EMK186" s="71"/>
      <c r="EML186" s="72"/>
      <c r="EMM186" s="71"/>
      <c r="EMN186" s="72"/>
      <c r="EMO186" s="72"/>
      <c r="EMP186" s="72"/>
      <c r="EMQ186" s="138"/>
      <c r="EMR186" s="71"/>
      <c r="EMS186" s="72"/>
      <c r="EMT186" s="71"/>
      <c r="EMU186" s="72"/>
      <c r="EMV186" s="72"/>
      <c r="EMW186" s="72"/>
      <c r="EMX186" s="138"/>
      <c r="EMY186" s="71"/>
      <c r="EMZ186" s="72"/>
      <c r="ENA186" s="71"/>
      <c r="ENB186" s="72"/>
      <c r="ENC186" s="72"/>
      <c r="END186" s="72"/>
      <c r="ENE186" s="138"/>
      <c r="ENF186" s="71"/>
      <c r="ENG186" s="72"/>
      <c r="ENH186" s="71"/>
      <c r="ENI186" s="72"/>
      <c r="ENJ186" s="72"/>
      <c r="ENK186" s="72"/>
      <c r="ENL186" s="138"/>
      <c r="ENM186" s="71"/>
      <c r="ENN186" s="72"/>
      <c r="ENO186" s="71"/>
      <c r="ENP186" s="72"/>
      <c r="ENQ186" s="72"/>
      <c r="ENR186" s="72"/>
      <c r="ENS186" s="138"/>
      <c r="ENT186" s="71"/>
      <c r="ENU186" s="72"/>
      <c r="ENV186" s="71"/>
      <c r="ENW186" s="72"/>
      <c r="ENX186" s="72"/>
      <c r="ENY186" s="72"/>
      <c r="ENZ186" s="138"/>
      <c r="EOA186" s="71"/>
      <c r="EOB186" s="72"/>
      <c r="EOC186" s="71"/>
      <c r="EOD186" s="72"/>
      <c r="EOE186" s="72"/>
      <c r="EOF186" s="72"/>
      <c r="EOG186" s="138"/>
      <c r="EOH186" s="71"/>
      <c r="EOI186" s="72"/>
      <c r="EOJ186" s="71"/>
      <c r="EOK186" s="72"/>
      <c r="EOL186" s="72"/>
      <c r="EOM186" s="72"/>
      <c r="EON186" s="138"/>
      <c r="EOO186" s="71"/>
      <c r="EOP186" s="72"/>
      <c r="EOQ186" s="71"/>
      <c r="EOR186" s="72"/>
      <c r="EOS186" s="72"/>
      <c r="EOT186" s="72"/>
      <c r="EOU186" s="138"/>
      <c r="EOV186" s="71"/>
      <c r="EOW186" s="72"/>
      <c r="EOX186" s="71"/>
      <c r="EOY186" s="72"/>
      <c r="EOZ186" s="72"/>
      <c r="EPA186" s="72"/>
      <c r="EPB186" s="138"/>
      <c r="EPC186" s="141"/>
      <c r="EPD186" s="72"/>
      <c r="EPE186" s="71"/>
      <c r="EPF186" s="72"/>
      <c r="EPG186" s="72"/>
      <c r="EPH186" s="72"/>
      <c r="EPI186" s="138"/>
      <c r="EPJ186" s="141"/>
      <c r="EPK186" s="72"/>
      <c r="EPL186" s="71"/>
      <c r="EPM186" s="72"/>
      <c r="EPN186" s="72"/>
      <c r="EPO186" s="72"/>
      <c r="EPP186" s="136"/>
      <c r="EPQ186" s="137"/>
      <c r="EPR186" s="71"/>
      <c r="EPS186" s="71"/>
      <c r="EPT186" s="138"/>
      <c r="EPU186" s="138"/>
      <c r="EPV186" s="139"/>
      <c r="EPW186" s="71"/>
      <c r="EPX186" s="72"/>
      <c r="EPY186" s="71"/>
      <c r="EPZ186" s="140"/>
      <c r="EQA186" s="72"/>
      <c r="EQB186" s="72"/>
      <c r="EQC186" s="138"/>
      <c r="EQD186" s="71"/>
      <c r="EQE186" s="72"/>
      <c r="EQF186" s="71"/>
      <c r="EQG186" s="72"/>
      <c r="EQH186" s="72"/>
      <c r="EQI186" s="72"/>
      <c r="EQJ186" s="138"/>
      <c r="EQK186" s="71"/>
      <c r="EQL186" s="72"/>
      <c r="EQM186" s="71"/>
      <c r="EQN186" s="72"/>
      <c r="EQO186" s="72"/>
      <c r="EQP186" s="72"/>
      <c r="EQQ186" s="138"/>
      <c r="EQR186" s="71"/>
      <c r="EQS186" s="72"/>
      <c r="EQT186" s="71"/>
      <c r="EQU186" s="72"/>
      <c r="EQV186" s="72"/>
      <c r="EQW186" s="72"/>
      <c r="EQX186" s="138"/>
      <c r="EQY186" s="71"/>
      <c r="EQZ186" s="72"/>
      <c r="ERA186" s="71"/>
      <c r="ERB186" s="72"/>
      <c r="ERC186" s="72"/>
      <c r="ERD186" s="72"/>
      <c r="ERE186" s="138"/>
      <c r="ERF186" s="71"/>
      <c r="ERG186" s="72"/>
      <c r="ERH186" s="71"/>
      <c r="ERI186" s="72"/>
      <c r="ERJ186" s="72"/>
      <c r="ERK186" s="72"/>
      <c r="ERL186" s="138"/>
      <c r="ERM186" s="71"/>
      <c r="ERN186" s="72"/>
      <c r="ERO186" s="71"/>
      <c r="ERP186" s="72"/>
      <c r="ERQ186" s="72"/>
      <c r="ERR186" s="72"/>
      <c r="ERS186" s="138"/>
      <c r="ERT186" s="71"/>
      <c r="ERU186" s="72"/>
      <c r="ERV186" s="71"/>
      <c r="ERW186" s="72"/>
      <c r="ERX186" s="72"/>
      <c r="ERY186" s="72"/>
      <c r="ERZ186" s="138"/>
      <c r="ESA186" s="71"/>
      <c r="ESB186" s="72"/>
      <c r="ESC186" s="71"/>
      <c r="ESD186" s="72"/>
      <c r="ESE186" s="72"/>
      <c r="ESF186" s="72"/>
      <c r="ESG186" s="138"/>
      <c r="ESH186" s="71"/>
      <c r="ESI186" s="72"/>
      <c r="ESJ186" s="71"/>
      <c r="ESK186" s="72"/>
      <c r="ESL186" s="72"/>
      <c r="ESM186" s="72"/>
      <c r="ESN186" s="138"/>
      <c r="ESO186" s="71"/>
      <c r="ESP186" s="72"/>
      <c r="ESQ186" s="71"/>
      <c r="ESR186" s="72"/>
      <c r="ESS186" s="72"/>
      <c r="EST186" s="72"/>
      <c r="ESU186" s="138"/>
      <c r="ESV186" s="71"/>
      <c r="ESW186" s="72"/>
      <c r="ESX186" s="71"/>
      <c r="ESY186" s="72"/>
      <c r="ESZ186" s="72"/>
      <c r="ETA186" s="72"/>
      <c r="ETB186" s="138"/>
      <c r="ETC186" s="71"/>
      <c r="ETD186" s="72"/>
      <c r="ETE186" s="71"/>
      <c r="ETF186" s="72"/>
      <c r="ETG186" s="72"/>
      <c r="ETH186" s="72"/>
      <c r="ETI186" s="138"/>
      <c r="ETJ186" s="71"/>
      <c r="ETK186" s="72"/>
      <c r="ETL186" s="71"/>
      <c r="ETM186" s="72"/>
      <c r="ETN186" s="72"/>
      <c r="ETO186" s="72"/>
      <c r="ETP186" s="138"/>
      <c r="ETQ186" s="71"/>
      <c r="ETR186" s="72"/>
      <c r="ETS186" s="71"/>
      <c r="ETT186" s="72"/>
      <c r="ETU186" s="72"/>
      <c r="ETV186" s="72"/>
      <c r="ETW186" s="138"/>
      <c r="ETX186" s="71"/>
      <c r="ETY186" s="72"/>
      <c r="ETZ186" s="71"/>
      <c r="EUA186" s="72"/>
      <c r="EUB186" s="72"/>
      <c r="EUC186" s="72"/>
      <c r="EUD186" s="138"/>
      <c r="EUE186" s="71"/>
      <c r="EUF186" s="72"/>
      <c r="EUG186" s="71"/>
      <c r="EUH186" s="72"/>
      <c r="EUI186" s="72"/>
      <c r="EUJ186" s="72"/>
      <c r="EUK186" s="138"/>
      <c r="EUL186" s="71"/>
      <c r="EUM186" s="72"/>
      <c r="EUN186" s="71"/>
      <c r="EUO186" s="72"/>
      <c r="EUP186" s="72"/>
      <c r="EUQ186" s="72"/>
      <c r="EUR186" s="138"/>
      <c r="EUS186" s="71"/>
      <c r="EUT186" s="72"/>
      <c r="EUU186" s="71"/>
      <c r="EUV186" s="72"/>
      <c r="EUW186" s="72"/>
      <c r="EUX186" s="72"/>
      <c r="EUY186" s="138"/>
      <c r="EUZ186" s="71"/>
      <c r="EVA186" s="72"/>
      <c r="EVB186" s="71"/>
      <c r="EVC186" s="72"/>
      <c r="EVD186" s="72"/>
      <c r="EVE186" s="72"/>
      <c r="EVF186" s="138"/>
      <c r="EVG186" s="71"/>
      <c r="EVH186" s="72"/>
      <c r="EVI186" s="71"/>
      <c r="EVJ186" s="72"/>
      <c r="EVK186" s="72"/>
      <c r="EVL186" s="72"/>
      <c r="EVM186" s="138"/>
      <c r="EVN186" s="71"/>
      <c r="EVO186" s="72"/>
      <c r="EVP186" s="71"/>
      <c r="EVQ186" s="72"/>
      <c r="EVR186" s="72"/>
      <c r="EVS186" s="72"/>
      <c r="EVT186" s="138"/>
      <c r="EVU186" s="71"/>
      <c r="EVV186" s="72"/>
      <c r="EVW186" s="71"/>
      <c r="EVX186" s="72"/>
      <c r="EVY186" s="72"/>
      <c r="EVZ186" s="72"/>
      <c r="EWA186" s="138"/>
      <c r="EWB186" s="71"/>
      <c r="EWC186" s="72"/>
      <c r="EWD186" s="71"/>
      <c r="EWE186" s="72"/>
      <c r="EWF186" s="72"/>
      <c r="EWG186" s="72"/>
      <c r="EWH186" s="138"/>
      <c r="EWI186" s="71"/>
      <c r="EWJ186" s="72"/>
      <c r="EWK186" s="71"/>
      <c r="EWL186" s="72"/>
      <c r="EWM186" s="72"/>
      <c r="EWN186" s="72"/>
      <c r="EWO186" s="138"/>
      <c r="EWP186" s="71"/>
      <c r="EWQ186" s="72"/>
      <c r="EWR186" s="71"/>
      <c r="EWS186" s="72"/>
      <c r="EWT186" s="72"/>
      <c r="EWU186" s="72"/>
      <c r="EWV186" s="138"/>
      <c r="EWW186" s="71"/>
      <c r="EWX186" s="72"/>
      <c r="EWY186" s="71"/>
      <c r="EWZ186" s="72"/>
      <c r="EXA186" s="72"/>
      <c r="EXB186" s="72"/>
      <c r="EXC186" s="138"/>
      <c r="EXD186" s="71"/>
      <c r="EXE186" s="72"/>
      <c r="EXF186" s="71"/>
      <c r="EXG186" s="72"/>
      <c r="EXH186" s="72"/>
      <c r="EXI186" s="72"/>
      <c r="EXJ186" s="138"/>
      <c r="EXK186" s="71"/>
      <c r="EXL186" s="72"/>
      <c r="EXM186" s="71"/>
      <c r="EXN186" s="72"/>
      <c r="EXO186" s="72"/>
      <c r="EXP186" s="72"/>
      <c r="EXQ186" s="138"/>
      <c r="EXR186" s="71"/>
      <c r="EXS186" s="72"/>
      <c r="EXT186" s="71"/>
      <c r="EXU186" s="72"/>
      <c r="EXV186" s="72"/>
      <c r="EXW186" s="72"/>
      <c r="EXX186" s="138"/>
      <c r="EXY186" s="71"/>
      <c r="EXZ186" s="72"/>
      <c r="EYA186" s="71"/>
      <c r="EYB186" s="72"/>
      <c r="EYC186" s="72"/>
      <c r="EYD186" s="72"/>
      <c r="EYE186" s="138"/>
      <c r="EYF186" s="141"/>
      <c r="EYG186" s="72"/>
      <c r="EYH186" s="71"/>
      <c r="EYI186" s="72"/>
      <c r="EYJ186" s="72"/>
      <c r="EYK186" s="72"/>
      <c r="EYL186" s="138"/>
      <c r="EYM186" s="141"/>
      <c r="EYN186" s="72"/>
      <c r="EYO186" s="71"/>
      <c r="EYP186" s="72"/>
      <c r="EYQ186" s="72"/>
      <c r="EYR186" s="72"/>
      <c r="EYS186" s="136"/>
      <c r="EYT186" s="137"/>
      <c r="EYU186" s="71"/>
      <c r="EYV186" s="71"/>
      <c r="EYW186" s="138"/>
      <c r="EYX186" s="138"/>
      <c r="EYY186" s="139"/>
      <c r="EYZ186" s="71"/>
      <c r="EZA186" s="72"/>
      <c r="EZB186" s="71"/>
      <c r="EZC186" s="140"/>
      <c r="EZD186" s="72"/>
      <c r="EZE186" s="72"/>
      <c r="EZF186" s="138"/>
      <c r="EZG186" s="71"/>
      <c r="EZH186" s="72"/>
      <c r="EZI186" s="71"/>
      <c r="EZJ186" s="72"/>
      <c r="EZK186" s="72"/>
      <c r="EZL186" s="72"/>
      <c r="EZM186" s="138"/>
      <c r="EZN186" s="71"/>
      <c r="EZO186" s="72"/>
      <c r="EZP186" s="71"/>
      <c r="EZQ186" s="72"/>
      <c r="EZR186" s="72"/>
      <c r="EZS186" s="72"/>
      <c r="EZT186" s="138"/>
      <c r="EZU186" s="71"/>
      <c r="EZV186" s="72"/>
      <c r="EZW186" s="71"/>
      <c r="EZX186" s="72"/>
      <c r="EZY186" s="72"/>
      <c r="EZZ186" s="72"/>
      <c r="FAA186" s="138"/>
      <c r="FAB186" s="71"/>
      <c r="FAC186" s="72"/>
      <c r="FAD186" s="71"/>
      <c r="FAE186" s="72"/>
      <c r="FAF186" s="72"/>
      <c r="FAG186" s="72"/>
      <c r="FAH186" s="138"/>
      <c r="FAI186" s="71"/>
      <c r="FAJ186" s="72"/>
      <c r="FAK186" s="71"/>
      <c r="FAL186" s="72"/>
      <c r="FAM186" s="72"/>
      <c r="FAN186" s="72"/>
      <c r="FAO186" s="138"/>
      <c r="FAP186" s="71"/>
      <c r="FAQ186" s="72"/>
      <c r="FAR186" s="71"/>
      <c r="FAS186" s="72"/>
      <c r="FAT186" s="72"/>
      <c r="FAU186" s="72"/>
      <c r="FAV186" s="138"/>
      <c r="FAW186" s="71"/>
      <c r="FAX186" s="72"/>
      <c r="FAY186" s="71"/>
      <c r="FAZ186" s="72"/>
      <c r="FBA186" s="72"/>
      <c r="FBB186" s="72"/>
      <c r="FBC186" s="138"/>
      <c r="FBD186" s="71"/>
      <c r="FBE186" s="72"/>
      <c r="FBF186" s="71"/>
      <c r="FBG186" s="72"/>
      <c r="FBH186" s="72"/>
      <c r="FBI186" s="72"/>
      <c r="FBJ186" s="138"/>
      <c r="FBK186" s="71"/>
      <c r="FBL186" s="72"/>
      <c r="FBM186" s="71"/>
      <c r="FBN186" s="72"/>
      <c r="FBO186" s="72"/>
      <c r="FBP186" s="72"/>
      <c r="FBQ186" s="138"/>
      <c r="FBR186" s="71"/>
      <c r="FBS186" s="72"/>
      <c r="FBT186" s="71"/>
      <c r="FBU186" s="72"/>
      <c r="FBV186" s="72"/>
      <c r="FBW186" s="72"/>
      <c r="FBX186" s="138"/>
      <c r="FBY186" s="71"/>
      <c r="FBZ186" s="72"/>
      <c r="FCA186" s="71"/>
      <c r="FCB186" s="72"/>
      <c r="FCC186" s="72"/>
      <c r="FCD186" s="72"/>
      <c r="FCE186" s="138"/>
      <c r="FCF186" s="71"/>
      <c r="FCG186" s="72"/>
      <c r="FCH186" s="71"/>
      <c r="FCI186" s="72"/>
      <c r="FCJ186" s="72"/>
      <c r="FCK186" s="72"/>
      <c r="FCL186" s="138"/>
      <c r="FCM186" s="71"/>
      <c r="FCN186" s="72"/>
      <c r="FCO186" s="71"/>
      <c r="FCP186" s="72"/>
      <c r="FCQ186" s="72"/>
      <c r="FCR186" s="72"/>
      <c r="FCS186" s="138"/>
      <c r="FCT186" s="71"/>
      <c r="FCU186" s="72"/>
      <c r="FCV186" s="71"/>
      <c r="FCW186" s="72"/>
      <c r="FCX186" s="72"/>
      <c r="FCY186" s="72"/>
      <c r="FCZ186" s="138"/>
      <c r="FDA186" s="71"/>
      <c r="FDB186" s="72"/>
      <c r="FDC186" s="71"/>
      <c r="FDD186" s="72"/>
      <c r="FDE186" s="72"/>
      <c r="FDF186" s="72"/>
      <c r="FDG186" s="138"/>
      <c r="FDH186" s="71"/>
      <c r="FDI186" s="72"/>
      <c r="FDJ186" s="71"/>
      <c r="FDK186" s="72"/>
      <c r="FDL186" s="72"/>
      <c r="FDM186" s="72"/>
      <c r="FDN186" s="138"/>
      <c r="FDO186" s="71"/>
      <c r="FDP186" s="72"/>
      <c r="FDQ186" s="71"/>
      <c r="FDR186" s="72"/>
      <c r="FDS186" s="72"/>
      <c r="FDT186" s="72"/>
      <c r="FDU186" s="138"/>
      <c r="FDV186" s="71"/>
      <c r="FDW186" s="72"/>
      <c r="FDX186" s="71"/>
      <c r="FDY186" s="72"/>
      <c r="FDZ186" s="72"/>
      <c r="FEA186" s="72"/>
      <c r="FEB186" s="138"/>
      <c r="FEC186" s="71"/>
      <c r="FED186" s="72"/>
      <c r="FEE186" s="71"/>
      <c r="FEF186" s="72"/>
      <c r="FEG186" s="72"/>
      <c r="FEH186" s="72"/>
      <c r="FEI186" s="138"/>
      <c r="FEJ186" s="71"/>
      <c r="FEK186" s="72"/>
      <c r="FEL186" s="71"/>
      <c r="FEM186" s="72"/>
      <c r="FEN186" s="72"/>
      <c r="FEO186" s="72"/>
      <c r="FEP186" s="138"/>
      <c r="FEQ186" s="71"/>
      <c r="FER186" s="72"/>
      <c r="FES186" s="71"/>
      <c r="FET186" s="72"/>
      <c r="FEU186" s="72"/>
      <c r="FEV186" s="72"/>
      <c r="FEW186" s="138"/>
      <c r="FEX186" s="71"/>
      <c r="FEY186" s="72"/>
      <c r="FEZ186" s="71"/>
      <c r="FFA186" s="72"/>
      <c r="FFB186" s="72"/>
      <c r="FFC186" s="72"/>
      <c r="FFD186" s="138"/>
      <c r="FFE186" s="71"/>
      <c r="FFF186" s="72"/>
      <c r="FFG186" s="71"/>
      <c r="FFH186" s="72"/>
      <c r="FFI186" s="72"/>
      <c r="FFJ186" s="72"/>
      <c r="FFK186" s="138"/>
      <c r="FFL186" s="71"/>
      <c r="FFM186" s="72"/>
      <c r="FFN186" s="71"/>
      <c r="FFO186" s="72"/>
      <c r="FFP186" s="72"/>
      <c r="FFQ186" s="72"/>
      <c r="FFR186" s="138"/>
      <c r="FFS186" s="71"/>
      <c r="FFT186" s="72"/>
      <c r="FFU186" s="71"/>
      <c r="FFV186" s="72"/>
      <c r="FFW186" s="72"/>
      <c r="FFX186" s="72"/>
      <c r="FFY186" s="138"/>
      <c r="FFZ186" s="71"/>
      <c r="FGA186" s="72"/>
      <c r="FGB186" s="71"/>
      <c r="FGC186" s="72"/>
      <c r="FGD186" s="72"/>
      <c r="FGE186" s="72"/>
      <c r="FGF186" s="138"/>
      <c r="FGG186" s="71"/>
      <c r="FGH186" s="72"/>
      <c r="FGI186" s="71"/>
      <c r="FGJ186" s="72"/>
      <c r="FGK186" s="72"/>
      <c r="FGL186" s="72"/>
      <c r="FGM186" s="138"/>
      <c r="FGN186" s="71"/>
      <c r="FGO186" s="72"/>
      <c r="FGP186" s="71"/>
      <c r="FGQ186" s="72"/>
      <c r="FGR186" s="72"/>
      <c r="FGS186" s="72"/>
      <c r="FGT186" s="138"/>
      <c r="FGU186" s="71"/>
      <c r="FGV186" s="72"/>
      <c r="FGW186" s="71"/>
      <c r="FGX186" s="72"/>
      <c r="FGY186" s="72"/>
      <c r="FGZ186" s="72"/>
      <c r="FHA186" s="138"/>
      <c r="FHB186" s="71"/>
      <c r="FHC186" s="72"/>
      <c r="FHD186" s="71"/>
      <c r="FHE186" s="72"/>
      <c r="FHF186" s="72"/>
      <c r="FHG186" s="72"/>
      <c r="FHH186" s="138"/>
      <c r="FHI186" s="141"/>
      <c r="FHJ186" s="72"/>
      <c r="FHK186" s="71"/>
      <c r="FHL186" s="72"/>
      <c r="FHM186" s="72"/>
      <c r="FHN186" s="72"/>
      <c r="FHO186" s="138"/>
      <c r="FHP186" s="141"/>
      <c r="FHQ186" s="72"/>
      <c r="FHR186" s="71"/>
      <c r="FHS186" s="72"/>
      <c r="FHT186" s="72"/>
      <c r="FHU186" s="72"/>
      <c r="FHV186" s="136"/>
      <c r="FHW186" s="137"/>
      <c r="FHX186" s="71"/>
      <c r="FHY186" s="71"/>
      <c r="FHZ186" s="138"/>
      <c r="FIA186" s="138"/>
      <c r="FIB186" s="139"/>
      <c r="FIC186" s="71"/>
      <c r="FID186" s="72"/>
      <c r="FIE186" s="71"/>
      <c r="FIF186" s="140"/>
      <c r="FIG186" s="72"/>
      <c r="FIH186" s="72"/>
      <c r="FII186" s="138"/>
      <c r="FIJ186" s="71"/>
      <c r="FIK186" s="72"/>
      <c r="FIL186" s="71"/>
      <c r="FIM186" s="72"/>
      <c r="FIN186" s="72"/>
      <c r="FIO186" s="72"/>
      <c r="FIP186" s="138"/>
      <c r="FIQ186" s="71"/>
      <c r="FIR186" s="72"/>
      <c r="FIS186" s="71"/>
      <c r="FIT186" s="72"/>
      <c r="FIU186" s="72"/>
      <c r="FIV186" s="72"/>
      <c r="FIW186" s="138"/>
      <c r="FIX186" s="71"/>
      <c r="FIY186" s="72"/>
      <c r="FIZ186" s="71"/>
      <c r="FJA186" s="72"/>
      <c r="FJB186" s="72"/>
      <c r="FJC186" s="72"/>
      <c r="FJD186" s="138"/>
      <c r="FJE186" s="71"/>
      <c r="FJF186" s="72"/>
      <c r="FJG186" s="71"/>
      <c r="FJH186" s="72"/>
      <c r="FJI186" s="72"/>
      <c r="FJJ186" s="72"/>
      <c r="FJK186" s="138"/>
      <c r="FJL186" s="71"/>
      <c r="FJM186" s="72"/>
      <c r="FJN186" s="71"/>
      <c r="FJO186" s="72"/>
      <c r="FJP186" s="72"/>
      <c r="FJQ186" s="72"/>
      <c r="FJR186" s="138"/>
      <c r="FJS186" s="71"/>
      <c r="FJT186" s="72"/>
      <c r="FJU186" s="71"/>
      <c r="FJV186" s="72"/>
      <c r="FJW186" s="72"/>
      <c r="FJX186" s="72"/>
      <c r="FJY186" s="138"/>
      <c r="FJZ186" s="71"/>
      <c r="FKA186" s="72"/>
      <c r="FKB186" s="71"/>
      <c r="FKC186" s="72"/>
      <c r="FKD186" s="72"/>
      <c r="FKE186" s="72"/>
      <c r="FKF186" s="138"/>
      <c r="FKG186" s="71"/>
      <c r="FKH186" s="72"/>
      <c r="FKI186" s="71"/>
      <c r="FKJ186" s="72"/>
      <c r="FKK186" s="72"/>
      <c r="FKL186" s="72"/>
      <c r="FKM186" s="138"/>
      <c r="FKN186" s="71"/>
      <c r="FKO186" s="72"/>
      <c r="FKP186" s="71"/>
      <c r="FKQ186" s="72"/>
      <c r="FKR186" s="72"/>
      <c r="FKS186" s="72"/>
      <c r="FKT186" s="138"/>
      <c r="FKU186" s="71"/>
      <c r="FKV186" s="72"/>
      <c r="FKW186" s="71"/>
      <c r="FKX186" s="72"/>
      <c r="FKY186" s="72"/>
      <c r="FKZ186" s="72"/>
      <c r="FLA186" s="138"/>
      <c r="FLB186" s="71"/>
      <c r="FLC186" s="72"/>
      <c r="FLD186" s="71"/>
      <c r="FLE186" s="72"/>
      <c r="FLF186" s="72"/>
      <c r="FLG186" s="72"/>
      <c r="FLH186" s="138"/>
      <c r="FLI186" s="71"/>
      <c r="FLJ186" s="72"/>
      <c r="FLK186" s="71"/>
      <c r="FLL186" s="72"/>
      <c r="FLM186" s="72"/>
      <c r="FLN186" s="72"/>
      <c r="FLO186" s="138"/>
      <c r="FLP186" s="71"/>
      <c r="FLQ186" s="72"/>
      <c r="FLR186" s="71"/>
      <c r="FLS186" s="72"/>
      <c r="FLT186" s="72"/>
      <c r="FLU186" s="72"/>
      <c r="FLV186" s="138"/>
      <c r="FLW186" s="71"/>
      <c r="FLX186" s="72"/>
      <c r="FLY186" s="71"/>
      <c r="FLZ186" s="72"/>
      <c r="FMA186" s="72"/>
      <c r="FMB186" s="72"/>
      <c r="FMC186" s="138"/>
      <c r="FMD186" s="71"/>
      <c r="FME186" s="72"/>
      <c r="FMF186" s="71"/>
      <c r="FMG186" s="72"/>
      <c r="FMH186" s="72"/>
      <c r="FMI186" s="72"/>
      <c r="FMJ186" s="138"/>
      <c r="FMK186" s="71"/>
      <c r="FML186" s="72"/>
      <c r="FMM186" s="71"/>
      <c r="FMN186" s="72"/>
      <c r="FMO186" s="72"/>
      <c r="FMP186" s="72"/>
      <c r="FMQ186" s="138"/>
      <c r="FMR186" s="71"/>
      <c r="FMS186" s="72"/>
      <c r="FMT186" s="71"/>
      <c r="FMU186" s="72"/>
      <c r="FMV186" s="72"/>
      <c r="FMW186" s="72"/>
      <c r="FMX186" s="138"/>
      <c r="FMY186" s="71"/>
      <c r="FMZ186" s="72"/>
      <c r="FNA186" s="71"/>
      <c r="FNB186" s="72"/>
      <c r="FNC186" s="72"/>
      <c r="FND186" s="72"/>
      <c r="FNE186" s="138"/>
      <c r="FNF186" s="71"/>
      <c r="FNG186" s="72"/>
      <c r="FNH186" s="71"/>
      <c r="FNI186" s="72"/>
      <c r="FNJ186" s="72"/>
      <c r="FNK186" s="72"/>
      <c r="FNL186" s="138"/>
      <c r="FNM186" s="71"/>
      <c r="FNN186" s="72"/>
      <c r="FNO186" s="71"/>
      <c r="FNP186" s="72"/>
      <c r="FNQ186" s="72"/>
      <c r="FNR186" s="72"/>
      <c r="FNS186" s="138"/>
      <c r="FNT186" s="71"/>
      <c r="FNU186" s="72"/>
      <c r="FNV186" s="71"/>
      <c r="FNW186" s="72"/>
      <c r="FNX186" s="72"/>
      <c r="FNY186" s="72"/>
      <c r="FNZ186" s="138"/>
      <c r="FOA186" s="71"/>
      <c r="FOB186" s="72"/>
      <c r="FOC186" s="71"/>
      <c r="FOD186" s="72"/>
      <c r="FOE186" s="72"/>
      <c r="FOF186" s="72"/>
      <c r="FOG186" s="138"/>
      <c r="FOH186" s="71"/>
      <c r="FOI186" s="72"/>
      <c r="FOJ186" s="71"/>
      <c r="FOK186" s="72"/>
      <c r="FOL186" s="72"/>
      <c r="FOM186" s="72"/>
      <c r="FON186" s="138"/>
      <c r="FOO186" s="71"/>
      <c r="FOP186" s="72"/>
      <c r="FOQ186" s="71"/>
      <c r="FOR186" s="72"/>
      <c r="FOS186" s="72"/>
      <c r="FOT186" s="72"/>
      <c r="FOU186" s="138"/>
      <c r="FOV186" s="71"/>
      <c r="FOW186" s="72"/>
      <c r="FOX186" s="71"/>
      <c r="FOY186" s="72"/>
      <c r="FOZ186" s="72"/>
      <c r="FPA186" s="72"/>
      <c r="FPB186" s="138"/>
      <c r="FPC186" s="71"/>
      <c r="FPD186" s="72"/>
      <c r="FPE186" s="71"/>
      <c r="FPF186" s="72"/>
      <c r="FPG186" s="72"/>
      <c r="FPH186" s="72"/>
      <c r="FPI186" s="138"/>
      <c r="FPJ186" s="71"/>
      <c r="FPK186" s="72"/>
      <c r="FPL186" s="71"/>
      <c r="FPM186" s="72"/>
      <c r="FPN186" s="72"/>
      <c r="FPO186" s="72"/>
      <c r="FPP186" s="138"/>
      <c r="FPQ186" s="71"/>
      <c r="FPR186" s="72"/>
      <c r="FPS186" s="71"/>
      <c r="FPT186" s="72"/>
      <c r="FPU186" s="72"/>
      <c r="FPV186" s="72"/>
      <c r="FPW186" s="138"/>
      <c r="FPX186" s="71"/>
      <c r="FPY186" s="72"/>
      <c r="FPZ186" s="71"/>
      <c r="FQA186" s="72"/>
      <c r="FQB186" s="72"/>
      <c r="FQC186" s="72"/>
      <c r="FQD186" s="138"/>
      <c r="FQE186" s="71"/>
      <c r="FQF186" s="72"/>
      <c r="FQG186" s="71"/>
      <c r="FQH186" s="72"/>
      <c r="FQI186" s="72"/>
      <c r="FQJ186" s="72"/>
      <c r="FQK186" s="138"/>
      <c r="FQL186" s="141"/>
      <c r="FQM186" s="72"/>
      <c r="FQN186" s="71"/>
      <c r="FQO186" s="72"/>
      <c r="FQP186" s="72"/>
      <c r="FQQ186" s="72"/>
      <c r="FQR186" s="138"/>
      <c r="FQS186" s="141"/>
      <c r="FQT186" s="72"/>
      <c r="FQU186" s="71"/>
      <c r="FQV186" s="72"/>
      <c r="FQW186" s="72"/>
      <c r="FQX186" s="72"/>
      <c r="FQY186" s="136"/>
      <c r="FQZ186" s="137"/>
      <c r="FRA186" s="71"/>
      <c r="FRB186" s="71"/>
      <c r="FRC186" s="138"/>
      <c r="FRD186" s="138"/>
      <c r="FRE186" s="139"/>
      <c r="FRF186" s="71"/>
      <c r="FRG186" s="72"/>
      <c r="FRH186" s="71"/>
      <c r="FRI186" s="140"/>
      <c r="FRJ186" s="72"/>
      <c r="FRK186" s="72"/>
      <c r="FRL186" s="138"/>
      <c r="FRM186" s="71"/>
      <c r="FRN186" s="72"/>
      <c r="FRO186" s="71"/>
      <c r="FRP186" s="72"/>
      <c r="FRQ186" s="72"/>
      <c r="FRR186" s="72"/>
      <c r="FRS186" s="138"/>
      <c r="FRT186" s="71"/>
      <c r="FRU186" s="72"/>
      <c r="FRV186" s="71"/>
      <c r="FRW186" s="72"/>
      <c r="FRX186" s="72"/>
      <c r="FRY186" s="72"/>
      <c r="FRZ186" s="138"/>
      <c r="FSA186" s="71"/>
      <c r="FSB186" s="72"/>
      <c r="FSC186" s="71"/>
      <c r="FSD186" s="72"/>
      <c r="FSE186" s="72"/>
      <c r="FSF186" s="72"/>
      <c r="FSG186" s="138"/>
      <c r="FSH186" s="71"/>
      <c r="FSI186" s="72"/>
      <c r="FSJ186" s="71"/>
      <c r="FSK186" s="72"/>
      <c r="FSL186" s="72"/>
      <c r="FSM186" s="72"/>
      <c r="FSN186" s="138"/>
      <c r="FSO186" s="71"/>
      <c r="FSP186" s="72"/>
      <c r="FSQ186" s="71"/>
      <c r="FSR186" s="72"/>
      <c r="FSS186" s="72"/>
      <c r="FST186" s="72"/>
      <c r="FSU186" s="138"/>
      <c r="FSV186" s="71"/>
      <c r="FSW186" s="72"/>
      <c r="FSX186" s="71"/>
      <c r="FSY186" s="72"/>
      <c r="FSZ186" s="72"/>
      <c r="FTA186" s="72"/>
      <c r="FTB186" s="138"/>
      <c r="FTC186" s="71"/>
      <c r="FTD186" s="72"/>
      <c r="FTE186" s="71"/>
      <c r="FTF186" s="72"/>
      <c r="FTG186" s="72"/>
      <c r="FTH186" s="72"/>
      <c r="FTI186" s="138"/>
      <c r="FTJ186" s="71"/>
      <c r="FTK186" s="72"/>
      <c r="FTL186" s="71"/>
      <c r="FTM186" s="72"/>
      <c r="FTN186" s="72"/>
      <c r="FTO186" s="72"/>
      <c r="FTP186" s="138"/>
      <c r="FTQ186" s="71"/>
      <c r="FTR186" s="72"/>
      <c r="FTS186" s="71"/>
      <c r="FTT186" s="72"/>
      <c r="FTU186" s="72"/>
      <c r="FTV186" s="72"/>
      <c r="FTW186" s="138"/>
      <c r="FTX186" s="71"/>
      <c r="FTY186" s="72"/>
      <c r="FTZ186" s="71"/>
      <c r="FUA186" s="72"/>
      <c r="FUB186" s="72"/>
      <c r="FUC186" s="72"/>
      <c r="FUD186" s="138"/>
      <c r="FUE186" s="71"/>
      <c r="FUF186" s="72"/>
      <c r="FUG186" s="71"/>
      <c r="FUH186" s="72"/>
      <c r="FUI186" s="72"/>
      <c r="FUJ186" s="72"/>
      <c r="FUK186" s="138"/>
      <c r="FUL186" s="71"/>
      <c r="FUM186" s="72"/>
      <c r="FUN186" s="71"/>
      <c r="FUO186" s="72"/>
      <c r="FUP186" s="72"/>
      <c r="FUQ186" s="72"/>
      <c r="FUR186" s="138"/>
      <c r="FUS186" s="71"/>
      <c r="FUT186" s="72"/>
      <c r="FUU186" s="71"/>
      <c r="FUV186" s="72"/>
      <c r="FUW186" s="72"/>
      <c r="FUX186" s="72"/>
      <c r="FUY186" s="138"/>
      <c r="FUZ186" s="71"/>
      <c r="FVA186" s="72"/>
      <c r="FVB186" s="71"/>
      <c r="FVC186" s="72"/>
      <c r="FVD186" s="72"/>
      <c r="FVE186" s="72"/>
      <c r="FVF186" s="138"/>
      <c r="FVG186" s="71"/>
      <c r="FVH186" s="72"/>
      <c r="FVI186" s="71"/>
      <c r="FVJ186" s="72"/>
      <c r="FVK186" s="72"/>
      <c r="FVL186" s="72"/>
      <c r="FVM186" s="138"/>
      <c r="FVN186" s="71"/>
      <c r="FVO186" s="72"/>
      <c r="FVP186" s="71"/>
      <c r="FVQ186" s="72"/>
      <c r="FVR186" s="72"/>
      <c r="FVS186" s="72"/>
      <c r="FVT186" s="138"/>
      <c r="FVU186" s="71"/>
      <c r="FVV186" s="72"/>
      <c r="FVW186" s="71"/>
      <c r="FVX186" s="72"/>
      <c r="FVY186" s="72"/>
      <c r="FVZ186" s="72"/>
      <c r="FWA186" s="138"/>
      <c r="FWB186" s="71"/>
      <c r="FWC186" s="72"/>
      <c r="FWD186" s="71"/>
      <c r="FWE186" s="72"/>
      <c r="FWF186" s="72"/>
      <c r="FWG186" s="72"/>
      <c r="FWH186" s="138"/>
      <c r="FWI186" s="71"/>
      <c r="FWJ186" s="72"/>
      <c r="FWK186" s="71"/>
      <c r="FWL186" s="72"/>
      <c r="FWM186" s="72"/>
      <c r="FWN186" s="72"/>
      <c r="FWO186" s="138"/>
      <c r="FWP186" s="71"/>
      <c r="FWQ186" s="72"/>
      <c r="FWR186" s="71"/>
      <c r="FWS186" s="72"/>
      <c r="FWT186" s="72"/>
      <c r="FWU186" s="72"/>
      <c r="FWV186" s="138"/>
      <c r="FWW186" s="71"/>
      <c r="FWX186" s="72"/>
      <c r="FWY186" s="71"/>
      <c r="FWZ186" s="72"/>
      <c r="FXA186" s="72"/>
      <c r="FXB186" s="72"/>
      <c r="FXC186" s="138"/>
      <c r="FXD186" s="71"/>
      <c r="FXE186" s="72"/>
      <c r="FXF186" s="71"/>
      <c r="FXG186" s="72"/>
      <c r="FXH186" s="72"/>
      <c r="FXI186" s="72"/>
      <c r="FXJ186" s="138"/>
      <c r="FXK186" s="71"/>
      <c r="FXL186" s="72"/>
      <c r="FXM186" s="71"/>
      <c r="FXN186" s="72"/>
      <c r="FXO186" s="72"/>
      <c r="FXP186" s="72"/>
      <c r="FXQ186" s="138"/>
      <c r="FXR186" s="71"/>
      <c r="FXS186" s="72"/>
      <c r="FXT186" s="71"/>
      <c r="FXU186" s="72"/>
      <c r="FXV186" s="72"/>
      <c r="FXW186" s="72"/>
      <c r="FXX186" s="138"/>
      <c r="FXY186" s="71"/>
      <c r="FXZ186" s="72"/>
      <c r="FYA186" s="71"/>
      <c r="FYB186" s="72"/>
      <c r="FYC186" s="72"/>
      <c r="FYD186" s="72"/>
      <c r="FYE186" s="138"/>
      <c r="FYF186" s="71"/>
      <c r="FYG186" s="72"/>
      <c r="FYH186" s="71"/>
      <c r="FYI186" s="72"/>
      <c r="FYJ186" s="72"/>
      <c r="FYK186" s="72"/>
      <c r="FYL186" s="138"/>
      <c r="FYM186" s="71"/>
      <c r="FYN186" s="72"/>
      <c r="FYO186" s="71"/>
      <c r="FYP186" s="72"/>
      <c r="FYQ186" s="72"/>
      <c r="FYR186" s="72"/>
      <c r="FYS186" s="138"/>
      <c r="FYT186" s="71"/>
      <c r="FYU186" s="72"/>
      <c r="FYV186" s="71"/>
      <c r="FYW186" s="72"/>
      <c r="FYX186" s="72"/>
      <c r="FYY186" s="72"/>
      <c r="FYZ186" s="138"/>
      <c r="FZA186" s="71"/>
      <c r="FZB186" s="72"/>
      <c r="FZC186" s="71"/>
      <c r="FZD186" s="72"/>
      <c r="FZE186" s="72"/>
      <c r="FZF186" s="72"/>
      <c r="FZG186" s="138"/>
      <c r="FZH186" s="71"/>
      <c r="FZI186" s="72"/>
      <c r="FZJ186" s="71"/>
      <c r="FZK186" s="72"/>
      <c r="FZL186" s="72"/>
      <c r="FZM186" s="72"/>
      <c r="FZN186" s="138"/>
      <c r="FZO186" s="141"/>
      <c r="FZP186" s="72"/>
      <c r="FZQ186" s="71"/>
      <c r="FZR186" s="72"/>
      <c r="FZS186" s="72"/>
      <c r="FZT186" s="72"/>
      <c r="FZU186" s="138"/>
      <c r="FZV186" s="141"/>
      <c r="FZW186" s="72"/>
      <c r="FZX186" s="71"/>
      <c r="FZY186" s="72"/>
      <c r="FZZ186" s="72"/>
      <c r="GAA186" s="72"/>
      <c r="GAB186" s="136"/>
      <c r="GAC186" s="137"/>
      <c r="GAD186" s="71"/>
      <c r="GAE186" s="71"/>
      <c r="GAF186" s="138"/>
      <c r="GAG186" s="138"/>
      <c r="GAH186" s="139"/>
      <c r="GAI186" s="71"/>
      <c r="GAJ186" s="72"/>
      <c r="GAK186" s="71"/>
      <c r="GAL186" s="140"/>
      <c r="GAM186" s="72"/>
      <c r="GAN186" s="72"/>
      <c r="GAO186" s="138"/>
      <c r="GAP186" s="71"/>
      <c r="GAQ186" s="72"/>
      <c r="GAR186" s="71"/>
      <c r="GAS186" s="72"/>
      <c r="GAT186" s="72"/>
      <c r="GAU186" s="72"/>
      <c r="GAV186" s="138"/>
      <c r="GAW186" s="71"/>
      <c r="GAX186" s="72"/>
      <c r="GAY186" s="71"/>
      <c r="GAZ186" s="72"/>
      <c r="GBA186" s="72"/>
      <c r="GBB186" s="72"/>
      <c r="GBC186" s="138"/>
      <c r="GBD186" s="71"/>
      <c r="GBE186" s="72"/>
      <c r="GBF186" s="71"/>
      <c r="GBG186" s="72"/>
      <c r="GBH186" s="72"/>
      <c r="GBI186" s="72"/>
      <c r="GBJ186" s="138"/>
      <c r="GBK186" s="71"/>
      <c r="GBL186" s="72"/>
      <c r="GBM186" s="71"/>
      <c r="GBN186" s="72"/>
      <c r="GBO186" s="72"/>
      <c r="GBP186" s="72"/>
      <c r="GBQ186" s="138"/>
      <c r="GBR186" s="71"/>
      <c r="GBS186" s="72"/>
      <c r="GBT186" s="71"/>
      <c r="GBU186" s="72"/>
      <c r="GBV186" s="72"/>
      <c r="GBW186" s="72"/>
      <c r="GBX186" s="138"/>
      <c r="GBY186" s="71"/>
      <c r="GBZ186" s="72"/>
      <c r="GCA186" s="71"/>
      <c r="GCB186" s="72"/>
      <c r="GCC186" s="72"/>
      <c r="GCD186" s="72"/>
      <c r="GCE186" s="138"/>
      <c r="GCF186" s="71"/>
      <c r="GCG186" s="72"/>
      <c r="GCH186" s="71"/>
      <c r="GCI186" s="72"/>
      <c r="GCJ186" s="72"/>
      <c r="GCK186" s="72"/>
      <c r="GCL186" s="138"/>
      <c r="GCM186" s="71"/>
      <c r="GCN186" s="72"/>
      <c r="GCO186" s="71"/>
      <c r="GCP186" s="72"/>
      <c r="GCQ186" s="72"/>
      <c r="GCR186" s="72"/>
      <c r="GCS186" s="138"/>
      <c r="GCT186" s="71"/>
      <c r="GCU186" s="72"/>
      <c r="GCV186" s="71"/>
      <c r="GCW186" s="72"/>
      <c r="GCX186" s="72"/>
      <c r="GCY186" s="72"/>
      <c r="GCZ186" s="138"/>
      <c r="GDA186" s="71"/>
      <c r="GDB186" s="72"/>
      <c r="GDC186" s="71"/>
      <c r="GDD186" s="72"/>
      <c r="GDE186" s="72"/>
      <c r="GDF186" s="72"/>
      <c r="GDG186" s="138"/>
      <c r="GDH186" s="71"/>
      <c r="GDI186" s="72"/>
      <c r="GDJ186" s="71"/>
      <c r="GDK186" s="72"/>
      <c r="GDL186" s="72"/>
      <c r="GDM186" s="72"/>
      <c r="GDN186" s="138"/>
      <c r="GDO186" s="71"/>
      <c r="GDP186" s="72"/>
      <c r="GDQ186" s="71"/>
      <c r="GDR186" s="72"/>
      <c r="GDS186" s="72"/>
      <c r="GDT186" s="72"/>
      <c r="GDU186" s="138"/>
      <c r="GDV186" s="71"/>
      <c r="GDW186" s="72"/>
      <c r="GDX186" s="71"/>
      <c r="GDY186" s="72"/>
      <c r="GDZ186" s="72"/>
      <c r="GEA186" s="72"/>
      <c r="GEB186" s="138"/>
      <c r="GEC186" s="71"/>
      <c r="GED186" s="72"/>
      <c r="GEE186" s="71"/>
      <c r="GEF186" s="72"/>
      <c r="GEG186" s="72"/>
      <c r="GEH186" s="72"/>
      <c r="GEI186" s="138"/>
      <c r="GEJ186" s="71"/>
      <c r="GEK186" s="72"/>
      <c r="GEL186" s="71"/>
      <c r="GEM186" s="72"/>
      <c r="GEN186" s="72"/>
      <c r="GEO186" s="72"/>
      <c r="GEP186" s="138"/>
      <c r="GEQ186" s="71"/>
      <c r="GER186" s="72"/>
      <c r="GES186" s="71"/>
      <c r="GET186" s="72"/>
      <c r="GEU186" s="72"/>
      <c r="GEV186" s="72"/>
      <c r="GEW186" s="138"/>
      <c r="GEX186" s="71"/>
      <c r="GEY186" s="72"/>
      <c r="GEZ186" s="71"/>
      <c r="GFA186" s="72"/>
      <c r="GFB186" s="72"/>
      <c r="GFC186" s="72"/>
      <c r="GFD186" s="138"/>
      <c r="GFE186" s="71"/>
      <c r="GFF186" s="72"/>
      <c r="GFG186" s="71"/>
      <c r="GFH186" s="72"/>
      <c r="GFI186" s="72"/>
      <c r="GFJ186" s="72"/>
      <c r="GFK186" s="138"/>
      <c r="GFL186" s="71"/>
      <c r="GFM186" s="72"/>
      <c r="GFN186" s="71"/>
      <c r="GFO186" s="72"/>
      <c r="GFP186" s="72"/>
      <c r="GFQ186" s="72"/>
      <c r="GFR186" s="138"/>
      <c r="GFS186" s="71"/>
      <c r="GFT186" s="72"/>
      <c r="GFU186" s="71"/>
      <c r="GFV186" s="72"/>
      <c r="GFW186" s="72"/>
      <c r="GFX186" s="72"/>
      <c r="GFY186" s="138"/>
      <c r="GFZ186" s="71"/>
      <c r="GGA186" s="72"/>
      <c r="GGB186" s="71"/>
      <c r="GGC186" s="72"/>
      <c r="GGD186" s="72"/>
      <c r="GGE186" s="72"/>
      <c r="GGF186" s="138"/>
      <c r="GGG186" s="71"/>
      <c r="GGH186" s="72"/>
      <c r="GGI186" s="71"/>
      <c r="GGJ186" s="72"/>
      <c r="GGK186" s="72"/>
      <c r="GGL186" s="72"/>
      <c r="GGM186" s="138"/>
      <c r="GGN186" s="71"/>
      <c r="GGO186" s="72"/>
      <c r="GGP186" s="71"/>
      <c r="GGQ186" s="72"/>
      <c r="GGR186" s="72"/>
      <c r="GGS186" s="72"/>
      <c r="GGT186" s="138"/>
      <c r="GGU186" s="71"/>
      <c r="GGV186" s="72"/>
      <c r="GGW186" s="71"/>
      <c r="GGX186" s="72"/>
      <c r="GGY186" s="72"/>
      <c r="GGZ186" s="72"/>
      <c r="GHA186" s="138"/>
      <c r="GHB186" s="71"/>
      <c r="GHC186" s="72"/>
      <c r="GHD186" s="71"/>
      <c r="GHE186" s="72"/>
      <c r="GHF186" s="72"/>
      <c r="GHG186" s="72"/>
      <c r="GHH186" s="138"/>
      <c r="GHI186" s="71"/>
      <c r="GHJ186" s="72"/>
      <c r="GHK186" s="71"/>
      <c r="GHL186" s="72"/>
      <c r="GHM186" s="72"/>
      <c r="GHN186" s="72"/>
      <c r="GHO186" s="138"/>
      <c r="GHP186" s="71"/>
      <c r="GHQ186" s="72"/>
      <c r="GHR186" s="71"/>
      <c r="GHS186" s="72"/>
      <c r="GHT186" s="72"/>
      <c r="GHU186" s="72"/>
      <c r="GHV186" s="138"/>
      <c r="GHW186" s="71"/>
      <c r="GHX186" s="72"/>
      <c r="GHY186" s="71"/>
      <c r="GHZ186" s="72"/>
      <c r="GIA186" s="72"/>
      <c r="GIB186" s="72"/>
      <c r="GIC186" s="138"/>
      <c r="GID186" s="71"/>
      <c r="GIE186" s="72"/>
      <c r="GIF186" s="71"/>
      <c r="GIG186" s="72"/>
      <c r="GIH186" s="72"/>
      <c r="GII186" s="72"/>
      <c r="GIJ186" s="138"/>
      <c r="GIK186" s="71"/>
      <c r="GIL186" s="72"/>
      <c r="GIM186" s="71"/>
      <c r="GIN186" s="72"/>
      <c r="GIO186" s="72"/>
      <c r="GIP186" s="72"/>
      <c r="GIQ186" s="138"/>
      <c r="GIR186" s="141"/>
      <c r="GIS186" s="72"/>
      <c r="GIT186" s="71"/>
      <c r="GIU186" s="72"/>
      <c r="GIV186" s="72"/>
      <c r="GIW186" s="72"/>
      <c r="GIX186" s="138"/>
      <c r="GIY186" s="141"/>
      <c r="GIZ186" s="72"/>
      <c r="GJA186" s="71"/>
      <c r="GJB186" s="72"/>
      <c r="GJC186" s="72"/>
      <c r="GJD186" s="72"/>
      <c r="GJE186" s="136"/>
      <c r="GJF186" s="137"/>
      <c r="GJG186" s="71"/>
      <c r="GJH186" s="71"/>
      <c r="GJI186" s="138"/>
      <c r="GJJ186" s="138"/>
      <c r="GJK186" s="139"/>
      <c r="GJL186" s="71"/>
      <c r="GJM186" s="72"/>
      <c r="GJN186" s="71"/>
      <c r="GJO186" s="140"/>
      <c r="GJP186" s="72"/>
      <c r="GJQ186" s="72"/>
      <c r="GJR186" s="138"/>
      <c r="GJS186" s="71"/>
      <c r="GJT186" s="72"/>
      <c r="GJU186" s="71"/>
      <c r="GJV186" s="72"/>
      <c r="GJW186" s="72"/>
      <c r="GJX186" s="72"/>
      <c r="GJY186" s="138"/>
      <c r="GJZ186" s="71"/>
      <c r="GKA186" s="72"/>
      <c r="GKB186" s="71"/>
      <c r="GKC186" s="72"/>
      <c r="GKD186" s="72"/>
      <c r="GKE186" s="72"/>
      <c r="GKF186" s="138"/>
      <c r="GKG186" s="71"/>
      <c r="GKH186" s="72"/>
      <c r="GKI186" s="71"/>
      <c r="GKJ186" s="72"/>
      <c r="GKK186" s="72"/>
      <c r="GKL186" s="72"/>
      <c r="GKM186" s="138"/>
      <c r="GKN186" s="71"/>
      <c r="GKO186" s="72"/>
      <c r="GKP186" s="71"/>
      <c r="GKQ186" s="72"/>
      <c r="GKR186" s="72"/>
      <c r="GKS186" s="72"/>
      <c r="GKT186" s="138"/>
      <c r="GKU186" s="71"/>
      <c r="GKV186" s="72"/>
      <c r="GKW186" s="71"/>
      <c r="GKX186" s="72"/>
      <c r="GKY186" s="72"/>
      <c r="GKZ186" s="72"/>
      <c r="GLA186" s="138"/>
      <c r="GLB186" s="71"/>
      <c r="GLC186" s="72"/>
      <c r="GLD186" s="71"/>
      <c r="GLE186" s="72"/>
      <c r="GLF186" s="72"/>
      <c r="GLG186" s="72"/>
      <c r="GLH186" s="138"/>
      <c r="GLI186" s="71"/>
      <c r="GLJ186" s="72"/>
      <c r="GLK186" s="71"/>
      <c r="GLL186" s="72"/>
      <c r="GLM186" s="72"/>
      <c r="GLN186" s="72"/>
      <c r="GLO186" s="138"/>
      <c r="GLP186" s="71"/>
      <c r="GLQ186" s="72"/>
      <c r="GLR186" s="71"/>
      <c r="GLS186" s="72"/>
      <c r="GLT186" s="72"/>
      <c r="GLU186" s="72"/>
      <c r="GLV186" s="138"/>
      <c r="GLW186" s="71"/>
      <c r="GLX186" s="72"/>
      <c r="GLY186" s="71"/>
      <c r="GLZ186" s="72"/>
      <c r="GMA186" s="72"/>
      <c r="GMB186" s="72"/>
      <c r="GMC186" s="138"/>
      <c r="GMD186" s="71"/>
      <c r="GME186" s="72"/>
      <c r="GMF186" s="71"/>
      <c r="GMG186" s="72"/>
      <c r="GMH186" s="72"/>
      <c r="GMI186" s="72"/>
      <c r="GMJ186" s="138"/>
      <c r="GMK186" s="71"/>
      <c r="GML186" s="72"/>
      <c r="GMM186" s="71"/>
      <c r="GMN186" s="72"/>
      <c r="GMO186" s="72"/>
      <c r="GMP186" s="72"/>
      <c r="GMQ186" s="138"/>
      <c r="GMR186" s="71"/>
      <c r="GMS186" s="72"/>
      <c r="GMT186" s="71"/>
      <c r="GMU186" s="72"/>
      <c r="GMV186" s="72"/>
      <c r="GMW186" s="72"/>
      <c r="GMX186" s="138"/>
      <c r="GMY186" s="71"/>
      <c r="GMZ186" s="72"/>
      <c r="GNA186" s="71"/>
      <c r="GNB186" s="72"/>
      <c r="GNC186" s="72"/>
      <c r="GND186" s="72"/>
      <c r="GNE186" s="138"/>
      <c r="GNF186" s="71"/>
      <c r="GNG186" s="72"/>
      <c r="GNH186" s="71"/>
      <c r="GNI186" s="72"/>
      <c r="GNJ186" s="72"/>
      <c r="GNK186" s="72"/>
      <c r="GNL186" s="138"/>
      <c r="GNM186" s="71"/>
      <c r="GNN186" s="72"/>
      <c r="GNO186" s="71"/>
      <c r="GNP186" s="72"/>
      <c r="GNQ186" s="72"/>
      <c r="GNR186" s="72"/>
      <c r="GNS186" s="138"/>
      <c r="GNT186" s="71"/>
      <c r="GNU186" s="72"/>
      <c r="GNV186" s="71"/>
      <c r="GNW186" s="72"/>
      <c r="GNX186" s="72"/>
      <c r="GNY186" s="72"/>
      <c r="GNZ186" s="138"/>
      <c r="GOA186" s="71"/>
      <c r="GOB186" s="72"/>
      <c r="GOC186" s="71"/>
      <c r="GOD186" s="72"/>
      <c r="GOE186" s="72"/>
      <c r="GOF186" s="72"/>
      <c r="GOG186" s="138"/>
      <c r="GOH186" s="71"/>
      <c r="GOI186" s="72"/>
      <c r="GOJ186" s="71"/>
      <c r="GOK186" s="72"/>
      <c r="GOL186" s="72"/>
      <c r="GOM186" s="72"/>
      <c r="GON186" s="138"/>
      <c r="GOO186" s="71"/>
      <c r="GOP186" s="72"/>
      <c r="GOQ186" s="71"/>
      <c r="GOR186" s="72"/>
      <c r="GOS186" s="72"/>
      <c r="GOT186" s="72"/>
      <c r="GOU186" s="138"/>
      <c r="GOV186" s="71"/>
      <c r="GOW186" s="72"/>
      <c r="GOX186" s="71"/>
      <c r="GOY186" s="72"/>
      <c r="GOZ186" s="72"/>
      <c r="GPA186" s="72"/>
      <c r="GPB186" s="138"/>
      <c r="GPC186" s="71"/>
      <c r="GPD186" s="72"/>
      <c r="GPE186" s="71"/>
      <c r="GPF186" s="72"/>
      <c r="GPG186" s="72"/>
      <c r="GPH186" s="72"/>
      <c r="GPI186" s="138"/>
      <c r="GPJ186" s="71"/>
      <c r="GPK186" s="72"/>
      <c r="GPL186" s="71"/>
      <c r="GPM186" s="72"/>
      <c r="GPN186" s="72"/>
      <c r="GPO186" s="72"/>
      <c r="GPP186" s="138"/>
      <c r="GPQ186" s="71"/>
      <c r="GPR186" s="72"/>
      <c r="GPS186" s="71"/>
      <c r="GPT186" s="72"/>
      <c r="GPU186" s="72"/>
      <c r="GPV186" s="72"/>
      <c r="GPW186" s="138"/>
      <c r="GPX186" s="71"/>
      <c r="GPY186" s="72"/>
      <c r="GPZ186" s="71"/>
      <c r="GQA186" s="72"/>
      <c r="GQB186" s="72"/>
      <c r="GQC186" s="72"/>
      <c r="GQD186" s="138"/>
      <c r="GQE186" s="71"/>
      <c r="GQF186" s="72"/>
      <c r="GQG186" s="71"/>
      <c r="GQH186" s="72"/>
      <c r="GQI186" s="72"/>
      <c r="GQJ186" s="72"/>
      <c r="GQK186" s="138"/>
      <c r="GQL186" s="71"/>
      <c r="GQM186" s="72"/>
      <c r="GQN186" s="71"/>
      <c r="GQO186" s="72"/>
      <c r="GQP186" s="72"/>
      <c r="GQQ186" s="72"/>
      <c r="GQR186" s="138"/>
      <c r="GQS186" s="71"/>
      <c r="GQT186" s="72"/>
      <c r="GQU186" s="71"/>
      <c r="GQV186" s="72"/>
      <c r="GQW186" s="72"/>
      <c r="GQX186" s="72"/>
      <c r="GQY186" s="138"/>
      <c r="GQZ186" s="71"/>
      <c r="GRA186" s="72"/>
      <c r="GRB186" s="71"/>
      <c r="GRC186" s="72"/>
      <c r="GRD186" s="72"/>
      <c r="GRE186" s="72"/>
      <c r="GRF186" s="138"/>
      <c r="GRG186" s="71"/>
      <c r="GRH186" s="72"/>
      <c r="GRI186" s="71"/>
      <c r="GRJ186" s="72"/>
      <c r="GRK186" s="72"/>
      <c r="GRL186" s="72"/>
      <c r="GRM186" s="138"/>
      <c r="GRN186" s="71"/>
      <c r="GRO186" s="72"/>
      <c r="GRP186" s="71"/>
      <c r="GRQ186" s="72"/>
      <c r="GRR186" s="72"/>
      <c r="GRS186" s="72"/>
      <c r="GRT186" s="138"/>
      <c r="GRU186" s="141"/>
      <c r="GRV186" s="72"/>
      <c r="GRW186" s="71"/>
      <c r="GRX186" s="72"/>
      <c r="GRY186" s="72"/>
      <c r="GRZ186" s="72"/>
      <c r="GSA186" s="138"/>
      <c r="GSB186" s="141"/>
      <c r="GSC186" s="72"/>
      <c r="GSD186" s="71"/>
      <c r="GSE186" s="72"/>
      <c r="GSF186" s="72"/>
      <c r="GSG186" s="72"/>
      <c r="GSH186" s="136"/>
      <c r="GSI186" s="137"/>
      <c r="GSJ186" s="71"/>
      <c r="GSK186" s="71"/>
      <c r="GSL186" s="138"/>
      <c r="GSM186" s="138"/>
      <c r="GSN186" s="139"/>
      <c r="GSO186" s="71"/>
      <c r="GSP186" s="72"/>
      <c r="GSQ186" s="71"/>
      <c r="GSR186" s="140"/>
      <c r="GSS186" s="72"/>
      <c r="GST186" s="72"/>
      <c r="GSU186" s="138"/>
      <c r="GSV186" s="71"/>
      <c r="GSW186" s="72"/>
      <c r="GSX186" s="71"/>
      <c r="GSY186" s="72"/>
      <c r="GSZ186" s="72"/>
      <c r="GTA186" s="72"/>
      <c r="GTB186" s="138"/>
      <c r="GTC186" s="71"/>
      <c r="GTD186" s="72"/>
      <c r="GTE186" s="71"/>
      <c r="GTF186" s="72"/>
      <c r="GTG186" s="72"/>
      <c r="GTH186" s="72"/>
      <c r="GTI186" s="138"/>
      <c r="GTJ186" s="71"/>
      <c r="GTK186" s="72"/>
      <c r="GTL186" s="71"/>
      <c r="GTM186" s="72"/>
      <c r="GTN186" s="72"/>
      <c r="GTO186" s="72"/>
      <c r="GTP186" s="138"/>
      <c r="GTQ186" s="71"/>
      <c r="GTR186" s="72"/>
      <c r="GTS186" s="71"/>
      <c r="GTT186" s="72"/>
      <c r="GTU186" s="72"/>
      <c r="GTV186" s="72"/>
      <c r="GTW186" s="138"/>
      <c r="GTX186" s="71"/>
      <c r="GTY186" s="72"/>
      <c r="GTZ186" s="71"/>
      <c r="GUA186" s="72"/>
      <c r="GUB186" s="72"/>
      <c r="GUC186" s="72"/>
      <c r="GUD186" s="138"/>
      <c r="GUE186" s="71"/>
      <c r="GUF186" s="72"/>
      <c r="GUG186" s="71"/>
      <c r="GUH186" s="72"/>
      <c r="GUI186" s="72"/>
      <c r="GUJ186" s="72"/>
      <c r="GUK186" s="138"/>
      <c r="GUL186" s="71"/>
      <c r="GUM186" s="72"/>
      <c r="GUN186" s="71"/>
      <c r="GUO186" s="72"/>
      <c r="GUP186" s="72"/>
      <c r="GUQ186" s="72"/>
      <c r="GUR186" s="138"/>
      <c r="GUS186" s="71"/>
      <c r="GUT186" s="72"/>
      <c r="GUU186" s="71"/>
      <c r="GUV186" s="72"/>
      <c r="GUW186" s="72"/>
      <c r="GUX186" s="72"/>
      <c r="GUY186" s="138"/>
      <c r="GUZ186" s="71"/>
      <c r="GVA186" s="72"/>
      <c r="GVB186" s="71"/>
      <c r="GVC186" s="72"/>
      <c r="GVD186" s="72"/>
      <c r="GVE186" s="72"/>
      <c r="GVF186" s="138"/>
      <c r="GVG186" s="71"/>
      <c r="GVH186" s="72"/>
      <c r="GVI186" s="71"/>
      <c r="GVJ186" s="72"/>
      <c r="GVK186" s="72"/>
      <c r="GVL186" s="72"/>
      <c r="GVM186" s="138"/>
      <c r="GVN186" s="71"/>
      <c r="GVO186" s="72"/>
      <c r="GVP186" s="71"/>
      <c r="GVQ186" s="72"/>
      <c r="GVR186" s="72"/>
      <c r="GVS186" s="72"/>
      <c r="GVT186" s="138"/>
      <c r="GVU186" s="71"/>
      <c r="GVV186" s="72"/>
      <c r="GVW186" s="71"/>
      <c r="GVX186" s="72"/>
      <c r="GVY186" s="72"/>
      <c r="GVZ186" s="72"/>
      <c r="GWA186" s="138"/>
      <c r="GWB186" s="71"/>
      <c r="GWC186" s="72"/>
      <c r="GWD186" s="71"/>
      <c r="GWE186" s="72"/>
      <c r="GWF186" s="72"/>
      <c r="GWG186" s="72"/>
      <c r="GWH186" s="138"/>
      <c r="GWI186" s="71"/>
      <c r="GWJ186" s="72"/>
      <c r="GWK186" s="71"/>
      <c r="GWL186" s="72"/>
      <c r="GWM186" s="72"/>
      <c r="GWN186" s="72"/>
      <c r="GWO186" s="138"/>
      <c r="GWP186" s="71"/>
      <c r="GWQ186" s="72"/>
      <c r="GWR186" s="71"/>
      <c r="GWS186" s="72"/>
      <c r="GWT186" s="72"/>
      <c r="GWU186" s="72"/>
      <c r="GWV186" s="138"/>
      <c r="GWW186" s="71"/>
      <c r="GWX186" s="72"/>
      <c r="GWY186" s="71"/>
      <c r="GWZ186" s="72"/>
      <c r="GXA186" s="72"/>
      <c r="GXB186" s="72"/>
      <c r="GXC186" s="138"/>
      <c r="GXD186" s="71"/>
      <c r="GXE186" s="72"/>
      <c r="GXF186" s="71"/>
      <c r="GXG186" s="72"/>
      <c r="GXH186" s="72"/>
      <c r="GXI186" s="72"/>
      <c r="GXJ186" s="138"/>
      <c r="GXK186" s="71"/>
      <c r="GXL186" s="72"/>
      <c r="GXM186" s="71"/>
      <c r="GXN186" s="72"/>
      <c r="GXO186" s="72"/>
      <c r="GXP186" s="72"/>
      <c r="GXQ186" s="138"/>
      <c r="GXR186" s="71"/>
      <c r="GXS186" s="72"/>
      <c r="GXT186" s="71"/>
      <c r="GXU186" s="72"/>
      <c r="GXV186" s="72"/>
      <c r="GXW186" s="72"/>
      <c r="GXX186" s="138"/>
      <c r="GXY186" s="71"/>
      <c r="GXZ186" s="72"/>
      <c r="GYA186" s="71"/>
      <c r="GYB186" s="72"/>
      <c r="GYC186" s="72"/>
      <c r="GYD186" s="72"/>
      <c r="GYE186" s="138"/>
      <c r="GYF186" s="71"/>
      <c r="GYG186" s="72"/>
      <c r="GYH186" s="71"/>
      <c r="GYI186" s="72"/>
      <c r="GYJ186" s="72"/>
      <c r="GYK186" s="72"/>
      <c r="GYL186" s="138"/>
      <c r="GYM186" s="71"/>
      <c r="GYN186" s="72"/>
      <c r="GYO186" s="71"/>
      <c r="GYP186" s="72"/>
      <c r="GYQ186" s="72"/>
      <c r="GYR186" s="72"/>
      <c r="GYS186" s="138"/>
      <c r="GYT186" s="71"/>
      <c r="GYU186" s="72"/>
      <c r="GYV186" s="71"/>
      <c r="GYW186" s="72"/>
      <c r="GYX186" s="72"/>
      <c r="GYY186" s="72"/>
      <c r="GYZ186" s="138"/>
      <c r="GZA186" s="71"/>
      <c r="GZB186" s="72"/>
      <c r="GZC186" s="71"/>
      <c r="GZD186" s="72"/>
      <c r="GZE186" s="72"/>
      <c r="GZF186" s="72"/>
      <c r="GZG186" s="138"/>
      <c r="GZH186" s="71"/>
      <c r="GZI186" s="72"/>
      <c r="GZJ186" s="71"/>
      <c r="GZK186" s="72"/>
      <c r="GZL186" s="72"/>
      <c r="GZM186" s="72"/>
      <c r="GZN186" s="138"/>
      <c r="GZO186" s="71"/>
      <c r="GZP186" s="72"/>
      <c r="GZQ186" s="71"/>
      <c r="GZR186" s="72"/>
      <c r="GZS186" s="72"/>
      <c r="GZT186" s="72"/>
      <c r="GZU186" s="138"/>
      <c r="GZV186" s="71"/>
      <c r="GZW186" s="72"/>
      <c r="GZX186" s="71"/>
      <c r="GZY186" s="72"/>
      <c r="GZZ186" s="72"/>
      <c r="HAA186" s="72"/>
      <c r="HAB186" s="138"/>
      <c r="HAC186" s="71"/>
      <c r="HAD186" s="72"/>
      <c r="HAE186" s="71"/>
      <c r="HAF186" s="72"/>
      <c r="HAG186" s="72"/>
      <c r="HAH186" s="72"/>
      <c r="HAI186" s="138"/>
      <c r="HAJ186" s="71"/>
      <c r="HAK186" s="72"/>
      <c r="HAL186" s="71"/>
      <c r="HAM186" s="72"/>
      <c r="HAN186" s="72"/>
      <c r="HAO186" s="72"/>
      <c r="HAP186" s="138"/>
      <c r="HAQ186" s="71"/>
      <c r="HAR186" s="72"/>
      <c r="HAS186" s="71"/>
      <c r="HAT186" s="72"/>
      <c r="HAU186" s="72"/>
      <c r="HAV186" s="72"/>
      <c r="HAW186" s="138"/>
      <c r="HAX186" s="141"/>
      <c r="HAY186" s="72"/>
      <c r="HAZ186" s="71"/>
      <c r="HBA186" s="72"/>
      <c r="HBB186" s="72"/>
      <c r="HBC186" s="72"/>
      <c r="HBD186" s="138"/>
      <c r="HBE186" s="141"/>
      <c r="HBF186" s="72"/>
      <c r="HBG186" s="71"/>
      <c r="HBH186" s="72"/>
      <c r="HBI186" s="72"/>
      <c r="HBJ186" s="72"/>
      <c r="HBK186" s="136"/>
      <c r="HBL186" s="137"/>
      <c r="HBM186" s="71"/>
      <c r="HBN186" s="71"/>
      <c r="HBO186" s="138"/>
      <c r="HBP186" s="138"/>
      <c r="HBQ186" s="139"/>
      <c r="HBR186" s="71"/>
      <c r="HBS186" s="72"/>
      <c r="HBT186" s="71"/>
      <c r="HBU186" s="140"/>
      <c r="HBV186" s="72"/>
      <c r="HBW186" s="72"/>
      <c r="HBX186" s="138"/>
      <c r="HBY186" s="71"/>
      <c r="HBZ186" s="72"/>
      <c r="HCA186" s="71"/>
      <c r="HCB186" s="72"/>
      <c r="HCC186" s="72"/>
      <c r="HCD186" s="72"/>
      <c r="HCE186" s="138"/>
      <c r="HCF186" s="71"/>
      <c r="HCG186" s="72"/>
      <c r="HCH186" s="71"/>
      <c r="HCI186" s="72"/>
      <c r="HCJ186" s="72"/>
      <c r="HCK186" s="72"/>
      <c r="HCL186" s="138"/>
      <c r="HCM186" s="71"/>
      <c r="HCN186" s="72"/>
      <c r="HCO186" s="71"/>
      <c r="HCP186" s="72"/>
      <c r="HCQ186" s="72"/>
      <c r="HCR186" s="72"/>
      <c r="HCS186" s="138"/>
      <c r="HCT186" s="71"/>
      <c r="HCU186" s="72"/>
      <c r="HCV186" s="71"/>
      <c r="HCW186" s="72"/>
      <c r="HCX186" s="72"/>
      <c r="HCY186" s="72"/>
      <c r="HCZ186" s="138"/>
      <c r="HDA186" s="71"/>
      <c r="HDB186" s="72"/>
      <c r="HDC186" s="71"/>
      <c r="HDD186" s="72"/>
      <c r="HDE186" s="72"/>
      <c r="HDF186" s="72"/>
      <c r="HDG186" s="138"/>
      <c r="HDH186" s="71"/>
      <c r="HDI186" s="72"/>
      <c r="HDJ186" s="71"/>
      <c r="HDK186" s="72"/>
      <c r="HDL186" s="72"/>
      <c r="HDM186" s="72"/>
      <c r="HDN186" s="138"/>
      <c r="HDO186" s="71"/>
      <c r="HDP186" s="72"/>
      <c r="HDQ186" s="71"/>
      <c r="HDR186" s="72"/>
      <c r="HDS186" s="72"/>
      <c r="HDT186" s="72"/>
      <c r="HDU186" s="138"/>
      <c r="HDV186" s="71"/>
      <c r="HDW186" s="72"/>
      <c r="HDX186" s="71"/>
      <c r="HDY186" s="72"/>
      <c r="HDZ186" s="72"/>
      <c r="HEA186" s="72"/>
      <c r="HEB186" s="138"/>
      <c r="HEC186" s="71"/>
      <c r="HED186" s="72"/>
      <c r="HEE186" s="71"/>
      <c r="HEF186" s="72"/>
      <c r="HEG186" s="72"/>
      <c r="HEH186" s="72"/>
      <c r="HEI186" s="138"/>
      <c r="HEJ186" s="71"/>
      <c r="HEK186" s="72"/>
      <c r="HEL186" s="71"/>
      <c r="HEM186" s="72"/>
      <c r="HEN186" s="72"/>
      <c r="HEO186" s="72"/>
      <c r="HEP186" s="138"/>
      <c r="HEQ186" s="71"/>
      <c r="HER186" s="72"/>
      <c r="HES186" s="71"/>
      <c r="HET186" s="72"/>
      <c r="HEU186" s="72"/>
      <c r="HEV186" s="72"/>
      <c r="HEW186" s="138"/>
      <c r="HEX186" s="71"/>
      <c r="HEY186" s="72"/>
      <c r="HEZ186" s="71"/>
      <c r="HFA186" s="72"/>
      <c r="HFB186" s="72"/>
      <c r="HFC186" s="72"/>
      <c r="HFD186" s="138"/>
      <c r="HFE186" s="71"/>
      <c r="HFF186" s="72"/>
      <c r="HFG186" s="71"/>
      <c r="HFH186" s="72"/>
      <c r="HFI186" s="72"/>
      <c r="HFJ186" s="72"/>
      <c r="HFK186" s="138"/>
      <c r="HFL186" s="71"/>
      <c r="HFM186" s="72"/>
      <c r="HFN186" s="71"/>
      <c r="HFO186" s="72"/>
      <c r="HFP186" s="72"/>
      <c r="HFQ186" s="72"/>
      <c r="HFR186" s="138"/>
      <c r="HFS186" s="71"/>
      <c r="HFT186" s="72"/>
      <c r="HFU186" s="71"/>
      <c r="HFV186" s="72"/>
      <c r="HFW186" s="72"/>
      <c r="HFX186" s="72"/>
      <c r="HFY186" s="138"/>
      <c r="HFZ186" s="71"/>
      <c r="HGA186" s="72"/>
      <c r="HGB186" s="71"/>
      <c r="HGC186" s="72"/>
      <c r="HGD186" s="72"/>
      <c r="HGE186" s="72"/>
      <c r="HGF186" s="138"/>
      <c r="HGG186" s="71"/>
      <c r="HGH186" s="72"/>
      <c r="HGI186" s="71"/>
      <c r="HGJ186" s="72"/>
      <c r="HGK186" s="72"/>
      <c r="HGL186" s="72"/>
      <c r="HGM186" s="138"/>
      <c r="HGN186" s="71"/>
      <c r="HGO186" s="72"/>
      <c r="HGP186" s="71"/>
      <c r="HGQ186" s="72"/>
      <c r="HGR186" s="72"/>
      <c r="HGS186" s="72"/>
      <c r="HGT186" s="138"/>
      <c r="HGU186" s="71"/>
      <c r="HGV186" s="72"/>
      <c r="HGW186" s="71"/>
      <c r="HGX186" s="72"/>
      <c r="HGY186" s="72"/>
      <c r="HGZ186" s="72"/>
      <c r="HHA186" s="138"/>
      <c r="HHB186" s="71"/>
      <c r="HHC186" s="72"/>
      <c r="HHD186" s="71"/>
      <c r="HHE186" s="72"/>
      <c r="HHF186" s="72"/>
      <c r="HHG186" s="72"/>
      <c r="HHH186" s="138"/>
      <c r="HHI186" s="71"/>
      <c r="HHJ186" s="72"/>
      <c r="HHK186" s="71"/>
      <c r="HHL186" s="72"/>
      <c r="HHM186" s="72"/>
      <c r="HHN186" s="72"/>
      <c r="HHO186" s="138"/>
      <c r="HHP186" s="71"/>
      <c r="HHQ186" s="72"/>
      <c r="HHR186" s="71"/>
      <c r="HHS186" s="72"/>
      <c r="HHT186" s="72"/>
      <c r="HHU186" s="72"/>
      <c r="HHV186" s="138"/>
      <c r="HHW186" s="71"/>
      <c r="HHX186" s="72"/>
      <c r="HHY186" s="71"/>
      <c r="HHZ186" s="72"/>
      <c r="HIA186" s="72"/>
      <c r="HIB186" s="72"/>
      <c r="HIC186" s="138"/>
      <c r="HID186" s="71"/>
      <c r="HIE186" s="72"/>
      <c r="HIF186" s="71"/>
      <c r="HIG186" s="72"/>
      <c r="HIH186" s="72"/>
      <c r="HII186" s="72"/>
      <c r="HIJ186" s="138"/>
      <c r="HIK186" s="71"/>
      <c r="HIL186" s="72"/>
      <c r="HIM186" s="71"/>
      <c r="HIN186" s="72"/>
      <c r="HIO186" s="72"/>
      <c r="HIP186" s="72"/>
      <c r="HIQ186" s="138"/>
      <c r="HIR186" s="71"/>
      <c r="HIS186" s="72"/>
      <c r="HIT186" s="71"/>
      <c r="HIU186" s="72"/>
      <c r="HIV186" s="72"/>
      <c r="HIW186" s="72"/>
      <c r="HIX186" s="138"/>
      <c r="HIY186" s="71"/>
      <c r="HIZ186" s="72"/>
      <c r="HJA186" s="71"/>
      <c r="HJB186" s="72"/>
      <c r="HJC186" s="72"/>
      <c r="HJD186" s="72"/>
      <c r="HJE186" s="138"/>
      <c r="HJF186" s="71"/>
      <c r="HJG186" s="72"/>
      <c r="HJH186" s="71"/>
      <c r="HJI186" s="72"/>
      <c r="HJJ186" s="72"/>
      <c r="HJK186" s="72"/>
      <c r="HJL186" s="138"/>
      <c r="HJM186" s="71"/>
      <c r="HJN186" s="72"/>
      <c r="HJO186" s="71"/>
      <c r="HJP186" s="72"/>
      <c r="HJQ186" s="72"/>
      <c r="HJR186" s="72"/>
      <c r="HJS186" s="138"/>
      <c r="HJT186" s="71"/>
      <c r="HJU186" s="72"/>
      <c r="HJV186" s="71"/>
      <c r="HJW186" s="72"/>
      <c r="HJX186" s="72"/>
      <c r="HJY186" s="72"/>
      <c r="HJZ186" s="138"/>
      <c r="HKA186" s="141"/>
      <c r="HKB186" s="72"/>
      <c r="HKC186" s="71"/>
      <c r="HKD186" s="72"/>
      <c r="HKE186" s="72"/>
      <c r="HKF186" s="72"/>
      <c r="HKG186" s="138"/>
      <c r="HKH186" s="141"/>
      <c r="HKI186" s="72"/>
      <c r="HKJ186" s="71"/>
      <c r="HKK186" s="72"/>
      <c r="HKL186" s="72"/>
      <c r="HKM186" s="72"/>
      <c r="HKN186" s="136"/>
      <c r="HKO186" s="137"/>
      <c r="HKP186" s="71"/>
      <c r="HKQ186" s="71"/>
      <c r="HKR186" s="138"/>
      <c r="HKS186" s="138"/>
      <c r="HKT186" s="139"/>
      <c r="HKU186" s="71"/>
      <c r="HKV186" s="72"/>
      <c r="HKW186" s="71"/>
      <c r="HKX186" s="140"/>
      <c r="HKY186" s="72"/>
      <c r="HKZ186" s="72"/>
      <c r="HLA186" s="138"/>
      <c r="HLB186" s="71"/>
      <c r="HLC186" s="72"/>
      <c r="HLD186" s="71"/>
      <c r="HLE186" s="72"/>
      <c r="HLF186" s="72"/>
      <c r="HLG186" s="72"/>
      <c r="HLH186" s="138"/>
      <c r="HLI186" s="71"/>
      <c r="HLJ186" s="72"/>
      <c r="HLK186" s="71"/>
      <c r="HLL186" s="72"/>
      <c r="HLM186" s="72"/>
      <c r="HLN186" s="72"/>
      <c r="HLO186" s="138"/>
      <c r="HLP186" s="71"/>
      <c r="HLQ186" s="72"/>
      <c r="HLR186" s="71"/>
      <c r="HLS186" s="72"/>
      <c r="HLT186" s="72"/>
      <c r="HLU186" s="72"/>
      <c r="HLV186" s="138"/>
      <c r="HLW186" s="71"/>
      <c r="HLX186" s="72"/>
      <c r="HLY186" s="71"/>
      <c r="HLZ186" s="72"/>
      <c r="HMA186" s="72"/>
      <c r="HMB186" s="72"/>
      <c r="HMC186" s="138"/>
      <c r="HMD186" s="71"/>
      <c r="HME186" s="72"/>
      <c r="HMF186" s="71"/>
      <c r="HMG186" s="72"/>
      <c r="HMH186" s="72"/>
      <c r="HMI186" s="72"/>
      <c r="HMJ186" s="138"/>
      <c r="HMK186" s="71"/>
      <c r="HML186" s="72"/>
      <c r="HMM186" s="71"/>
      <c r="HMN186" s="72"/>
      <c r="HMO186" s="72"/>
      <c r="HMP186" s="72"/>
      <c r="HMQ186" s="138"/>
      <c r="HMR186" s="71"/>
      <c r="HMS186" s="72"/>
      <c r="HMT186" s="71"/>
      <c r="HMU186" s="72"/>
      <c r="HMV186" s="72"/>
      <c r="HMW186" s="72"/>
      <c r="HMX186" s="138"/>
      <c r="HMY186" s="71"/>
      <c r="HMZ186" s="72"/>
      <c r="HNA186" s="71"/>
      <c r="HNB186" s="72"/>
      <c r="HNC186" s="72"/>
      <c r="HND186" s="72"/>
      <c r="HNE186" s="138"/>
      <c r="HNF186" s="71"/>
      <c r="HNG186" s="72"/>
      <c r="HNH186" s="71"/>
      <c r="HNI186" s="72"/>
      <c r="HNJ186" s="72"/>
      <c r="HNK186" s="72"/>
      <c r="HNL186" s="138"/>
      <c r="HNM186" s="71"/>
      <c r="HNN186" s="72"/>
      <c r="HNO186" s="71"/>
      <c r="HNP186" s="72"/>
      <c r="HNQ186" s="72"/>
      <c r="HNR186" s="72"/>
      <c r="HNS186" s="138"/>
      <c r="HNT186" s="71"/>
      <c r="HNU186" s="72"/>
      <c r="HNV186" s="71"/>
      <c r="HNW186" s="72"/>
      <c r="HNX186" s="72"/>
      <c r="HNY186" s="72"/>
      <c r="HNZ186" s="138"/>
      <c r="HOA186" s="71"/>
      <c r="HOB186" s="72"/>
      <c r="HOC186" s="71"/>
      <c r="HOD186" s="72"/>
      <c r="HOE186" s="72"/>
      <c r="HOF186" s="72"/>
      <c r="HOG186" s="138"/>
      <c r="HOH186" s="71"/>
      <c r="HOI186" s="72"/>
      <c r="HOJ186" s="71"/>
      <c r="HOK186" s="72"/>
      <c r="HOL186" s="72"/>
      <c r="HOM186" s="72"/>
      <c r="HON186" s="138"/>
      <c r="HOO186" s="71"/>
      <c r="HOP186" s="72"/>
      <c r="HOQ186" s="71"/>
      <c r="HOR186" s="72"/>
      <c r="HOS186" s="72"/>
      <c r="HOT186" s="72"/>
      <c r="HOU186" s="138"/>
      <c r="HOV186" s="71"/>
      <c r="HOW186" s="72"/>
      <c r="HOX186" s="71"/>
      <c r="HOY186" s="72"/>
      <c r="HOZ186" s="72"/>
      <c r="HPA186" s="72"/>
      <c r="HPB186" s="138"/>
      <c r="HPC186" s="71"/>
      <c r="HPD186" s="72"/>
      <c r="HPE186" s="71"/>
      <c r="HPF186" s="72"/>
      <c r="HPG186" s="72"/>
      <c r="HPH186" s="72"/>
      <c r="HPI186" s="138"/>
      <c r="HPJ186" s="71"/>
      <c r="HPK186" s="72"/>
      <c r="HPL186" s="71"/>
      <c r="HPM186" s="72"/>
      <c r="HPN186" s="72"/>
      <c r="HPO186" s="72"/>
      <c r="HPP186" s="138"/>
      <c r="HPQ186" s="71"/>
      <c r="HPR186" s="72"/>
      <c r="HPS186" s="71"/>
      <c r="HPT186" s="72"/>
      <c r="HPU186" s="72"/>
      <c r="HPV186" s="72"/>
      <c r="HPW186" s="138"/>
      <c r="HPX186" s="71"/>
      <c r="HPY186" s="72"/>
      <c r="HPZ186" s="71"/>
      <c r="HQA186" s="72"/>
      <c r="HQB186" s="72"/>
      <c r="HQC186" s="72"/>
      <c r="HQD186" s="138"/>
      <c r="HQE186" s="71"/>
      <c r="HQF186" s="72"/>
      <c r="HQG186" s="71"/>
      <c r="HQH186" s="72"/>
      <c r="HQI186" s="72"/>
      <c r="HQJ186" s="72"/>
      <c r="HQK186" s="138"/>
      <c r="HQL186" s="71"/>
      <c r="HQM186" s="72"/>
      <c r="HQN186" s="71"/>
      <c r="HQO186" s="72"/>
      <c r="HQP186" s="72"/>
      <c r="HQQ186" s="72"/>
      <c r="HQR186" s="138"/>
      <c r="HQS186" s="71"/>
      <c r="HQT186" s="72"/>
      <c r="HQU186" s="71"/>
      <c r="HQV186" s="72"/>
      <c r="HQW186" s="72"/>
      <c r="HQX186" s="72"/>
      <c r="HQY186" s="138"/>
      <c r="HQZ186" s="71"/>
      <c r="HRA186" s="72"/>
      <c r="HRB186" s="71"/>
      <c r="HRC186" s="72"/>
      <c r="HRD186" s="72"/>
      <c r="HRE186" s="72"/>
      <c r="HRF186" s="138"/>
      <c r="HRG186" s="71"/>
      <c r="HRH186" s="72"/>
      <c r="HRI186" s="71"/>
      <c r="HRJ186" s="72"/>
      <c r="HRK186" s="72"/>
      <c r="HRL186" s="72"/>
      <c r="HRM186" s="138"/>
      <c r="HRN186" s="71"/>
      <c r="HRO186" s="72"/>
      <c r="HRP186" s="71"/>
      <c r="HRQ186" s="72"/>
      <c r="HRR186" s="72"/>
      <c r="HRS186" s="72"/>
      <c r="HRT186" s="138"/>
      <c r="HRU186" s="71"/>
      <c r="HRV186" s="72"/>
      <c r="HRW186" s="71"/>
      <c r="HRX186" s="72"/>
      <c r="HRY186" s="72"/>
      <c r="HRZ186" s="72"/>
      <c r="HSA186" s="138"/>
      <c r="HSB186" s="71"/>
      <c r="HSC186" s="72"/>
      <c r="HSD186" s="71"/>
      <c r="HSE186" s="72"/>
      <c r="HSF186" s="72"/>
      <c r="HSG186" s="72"/>
      <c r="HSH186" s="138"/>
      <c r="HSI186" s="71"/>
      <c r="HSJ186" s="72"/>
      <c r="HSK186" s="71"/>
      <c r="HSL186" s="72"/>
      <c r="HSM186" s="72"/>
      <c r="HSN186" s="72"/>
      <c r="HSO186" s="138"/>
      <c r="HSP186" s="71"/>
      <c r="HSQ186" s="72"/>
      <c r="HSR186" s="71"/>
      <c r="HSS186" s="72"/>
      <c r="HST186" s="72"/>
      <c r="HSU186" s="72"/>
      <c r="HSV186" s="138"/>
      <c r="HSW186" s="71"/>
      <c r="HSX186" s="72"/>
      <c r="HSY186" s="71"/>
      <c r="HSZ186" s="72"/>
      <c r="HTA186" s="72"/>
      <c r="HTB186" s="72"/>
      <c r="HTC186" s="138"/>
      <c r="HTD186" s="141"/>
      <c r="HTE186" s="72"/>
      <c r="HTF186" s="71"/>
      <c r="HTG186" s="72"/>
      <c r="HTH186" s="72"/>
      <c r="HTI186" s="72"/>
      <c r="HTJ186" s="138"/>
      <c r="HTK186" s="141"/>
      <c r="HTL186" s="72"/>
      <c r="HTM186" s="71"/>
      <c r="HTN186" s="72"/>
      <c r="HTO186" s="72"/>
      <c r="HTP186" s="72"/>
      <c r="HTQ186" s="136"/>
      <c r="HTR186" s="137"/>
      <c r="HTS186" s="71"/>
      <c r="HTT186" s="71"/>
      <c r="HTU186" s="138"/>
      <c r="HTV186" s="138"/>
      <c r="HTW186" s="139"/>
      <c r="HTX186" s="71"/>
      <c r="HTY186" s="72"/>
      <c r="HTZ186" s="71"/>
      <c r="HUA186" s="140"/>
      <c r="HUB186" s="72"/>
      <c r="HUC186" s="72"/>
      <c r="HUD186" s="138"/>
      <c r="HUE186" s="71"/>
      <c r="HUF186" s="72"/>
      <c r="HUG186" s="71"/>
      <c r="HUH186" s="72"/>
      <c r="HUI186" s="72"/>
      <c r="HUJ186" s="72"/>
      <c r="HUK186" s="138"/>
      <c r="HUL186" s="71"/>
      <c r="HUM186" s="72"/>
      <c r="HUN186" s="71"/>
      <c r="HUO186" s="72"/>
      <c r="HUP186" s="72"/>
      <c r="HUQ186" s="72"/>
      <c r="HUR186" s="138"/>
      <c r="HUS186" s="71"/>
      <c r="HUT186" s="72"/>
      <c r="HUU186" s="71"/>
      <c r="HUV186" s="72"/>
      <c r="HUW186" s="72"/>
      <c r="HUX186" s="72"/>
      <c r="HUY186" s="138"/>
      <c r="HUZ186" s="71"/>
      <c r="HVA186" s="72"/>
      <c r="HVB186" s="71"/>
      <c r="HVC186" s="72"/>
      <c r="HVD186" s="72"/>
      <c r="HVE186" s="72"/>
      <c r="HVF186" s="138"/>
      <c r="HVG186" s="71"/>
      <c r="HVH186" s="72"/>
      <c r="HVI186" s="71"/>
      <c r="HVJ186" s="72"/>
      <c r="HVK186" s="72"/>
      <c r="HVL186" s="72"/>
      <c r="HVM186" s="138"/>
      <c r="HVN186" s="71"/>
      <c r="HVO186" s="72"/>
      <c r="HVP186" s="71"/>
      <c r="HVQ186" s="72"/>
      <c r="HVR186" s="72"/>
      <c r="HVS186" s="72"/>
      <c r="HVT186" s="138"/>
      <c r="HVU186" s="71"/>
      <c r="HVV186" s="72"/>
      <c r="HVW186" s="71"/>
      <c r="HVX186" s="72"/>
      <c r="HVY186" s="72"/>
      <c r="HVZ186" s="72"/>
      <c r="HWA186" s="138"/>
      <c r="HWB186" s="71"/>
      <c r="HWC186" s="72"/>
      <c r="HWD186" s="71"/>
      <c r="HWE186" s="72"/>
      <c r="HWF186" s="72"/>
      <c r="HWG186" s="72"/>
      <c r="HWH186" s="138"/>
      <c r="HWI186" s="71"/>
      <c r="HWJ186" s="72"/>
      <c r="HWK186" s="71"/>
      <c r="HWL186" s="72"/>
      <c r="HWM186" s="72"/>
      <c r="HWN186" s="72"/>
      <c r="HWO186" s="138"/>
      <c r="HWP186" s="71"/>
      <c r="HWQ186" s="72"/>
      <c r="HWR186" s="71"/>
      <c r="HWS186" s="72"/>
      <c r="HWT186" s="72"/>
      <c r="HWU186" s="72"/>
      <c r="HWV186" s="138"/>
      <c r="HWW186" s="71"/>
      <c r="HWX186" s="72"/>
      <c r="HWY186" s="71"/>
      <c r="HWZ186" s="72"/>
      <c r="HXA186" s="72"/>
      <c r="HXB186" s="72"/>
      <c r="HXC186" s="138"/>
      <c r="HXD186" s="71"/>
      <c r="HXE186" s="72"/>
      <c r="HXF186" s="71"/>
      <c r="HXG186" s="72"/>
      <c r="HXH186" s="72"/>
      <c r="HXI186" s="72"/>
      <c r="HXJ186" s="138"/>
      <c r="HXK186" s="71"/>
      <c r="HXL186" s="72"/>
      <c r="HXM186" s="71"/>
      <c r="HXN186" s="72"/>
      <c r="HXO186" s="72"/>
      <c r="HXP186" s="72"/>
      <c r="HXQ186" s="138"/>
      <c r="HXR186" s="71"/>
      <c r="HXS186" s="72"/>
      <c r="HXT186" s="71"/>
      <c r="HXU186" s="72"/>
      <c r="HXV186" s="72"/>
      <c r="HXW186" s="72"/>
      <c r="HXX186" s="138"/>
      <c r="HXY186" s="71"/>
      <c r="HXZ186" s="72"/>
      <c r="HYA186" s="71"/>
      <c r="HYB186" s="72"/>
      <c r="HYC186" s="72"/>
      <c r="HYD186" s="72"/>
      <c r="HYE186" s="138"/>
      <c r="HYF186" s="71"/>
      <c r="HYG186" s="72"/>
      <c r="HYH186" s="71"/>
      <c r="HYI186" s="72"/>
      <c r="HYJ186" s="72"/>
      <c r="HYK186" s="72"/>
      <c r="HYL186" s="138"/>
      <c r="HYM186" s="71"/>
      <c r="HYN186" s="72"/>
      <c r="HYO186" s="71"/>
      <c r="HYP186" s="72"/>
      <c r="HYQ186" s="72"/>
      <c r="HYR186" s="72"/>
      <c r="HYS186" s="138"/>
      <c r="HYT186" s="71"/>
      <c r="HYU186" s="72"/>
      <c r="HYV186" s="71"/>
      <c r="HYW186" s="72"/>
      <c r="HYX186" s="72"/>
      <c r="HYY186" s="72"/>
      <c r="HYZ186" s="138"/>
      <c r="HZA186" s="71"/>
      <c r="HZB186" s="72"/>
      <c r="HZC186" s="71"/>
      <c r="HZD186" s="72"/>
      <c r="HZE186" s="72"/>
      <c r="HZF186" s="72"/>
      <c r="HZG186" s="138"/>
      <c r="HZH186" s="71"/>
      <c r="HZI186" s="72"/>
      <c r="HZJ186" s="71"/>
      <c r="HZK186" s="72"/>
      <c r="HZL186" s="72"/>
      <c r="HZM186" s="72"/>
      <c r="HZN186" s="138"/>
      <c r="HZO186" s="71"/>
      <c r="HZP186" s="72"/>
      <c r="HZQ186" s="71"/>
      <c r="HZR186" s="72"/>
      <c r="HZS186" s="72"/>
      <c r="HZT186" s="72"/>
      <c r="HZU186" s="138"/>
      <c r="HZV186" s="71"/>
      <c r="HZW186" s="72"/>
      <c r="HZX186" s="71"/>
      <c r="HZY186" s="72"/>
      <c r="HZZ186" s="72"/>
      <c r="IAA186" s="72"/>
      <c r="IAB186" s="138"/>
      <c r="IAC186" s="71"/>
      <c r="IAD186" s="72"/>
      <c r="IAE186" s="71"/>
      <c r="IAF186" s="72"/>
      <c r="IAG186" s="72"/>
      <c r="IAH186" s="72"/>
      <c r="IAI186" s="138"/>
      <c r="IAJ186" s="71"/>
      <c r="IAK186" s="72"/>
      <c r="IAL186" s="71"/>
      <c r="IAM186" s="72"/>
      <c r="IAN186" s="72"/>
      <c r="IAO186" s="72"/>
      <c r="IAP186" s="138"/>
      <c r="IAQ186" s="71"/>
      <c r="IAR186" s="72"/>
      <c r="IAS186" s="71"/>
      <c r="IAT186" s="72"/>
      <c r="IAU186" s="72"/>
      <c r="IAV186" s="72"/>
      <c r="IAW186" s="138"/>
      <c r="IAX186" s="71"/>
      <c r="IAY186" s="72"/>
      <c r="IAZ186" s="71"/>
      <c r="IBA186" s="72"/>
      <c r="IBB186" s="72"/>
      <c r="IBC186" s="72"/>
      <c r="IBD186" s="138"/>
      <c r="IBE186" s="71"/>
      <c r="IBF186" s="72"/>
      <c r="IBG186" s="71"/>
      <c r="IBH186" s="72"/>
      <c r="IBI186" s="72"/>
      <c r="IBJ186" s="72"/>
      <c r="IBK186" s="138"/>
      <c r="IBL186" s="71"/>
      <c r="IBM186" s="72"/>
      <c r="IBN186" s="71"/>
      <c r="IBO186" s="72"/>
      <c r="IBP186" s="72"/>
      <c r="IBQ186" s="72"/>
      <c r="IBR186" s="138"/>
      <c r="IBS186" s="71"/>
      <c r="IBT186" s="72"/>
      <c r="IBU186" s="71"/>
      <c r="IBV186" s="72"/>
      <c r="IBW186" s="72"/>
      <c r="IBX186" s="72"/>
      <c r="IBY186" s="138"/>
      <c r="IBZ186" s="71"/>
      <c r="ICA186" s="72"/>
      <c r="ICB186" s="71"/>
      <c r="ICC186" s="72"/>
      <c r="ICD186" s="72"/>
      <c r="ICE186" s="72"/>
      <c r="ICF186" s="138"/>
      <c r="ICG186" s="141"/>
      <c r="ICH186" s="72"/>
      <c r="ICI186" s="71"/>
      <c r="ICJ186" s="72"/>
      <c r="ICK186" s="72"/>
      <c r="ICL186" s="72"/>
      <c r="ICM186" s="138"/>
      <c r="ICN186" s="141"/>
      <c r="ICO186" s="72"/>
      <c r="ICP186" s="71"/>
      <c r="ICQ186" s="72"/>
      <c r="ICR186" s="72"/>
      <c r="ICS186" s="72"/>
      <c r="ICT186" s="136"/>
      <c r="ICU186" s="137"/>
      <c r="ICV186" s="71"/>
      <c r="ICW186" s="71"/>
      <c r="ICX186" s="138"/>
      <c r="ICY186" s="138"/>
      <c r="ICZ186" s="139"/>
      <c r="IDA186" s="71"/>
      <c r="IDB186" s="72"/>
      <c r="IDC186" s="71"/>
      <c r="IDD186" s="140"/>
      <c r="IDE186" s="72"/>
      <c r="IDF186" s="72"/>
      <c r="IDG186" s="138"/>
      <c r="IDH186" s="71"/>
      <c r="IDI186" s="72"/>
      <c r="IDJ186" s="71"/>
      <c r="IDK186" s="72"/>
      <c r="IDL186" s="72"/>
      <c r="IDM186" s="72"/>
      <c r="IDN186" s="138"/>
      <c r="IDO186" s="71"/>
      <c r="IDP186" s="72"/>
      <c r="IDQ186" s="71"/>
      <c r="IDR186" s="72"/>
      <c r="IDS186" s="72"/>
      <c r="IDT186" s="72"/>
      <c r="IDU186" s="138"/>
      <c r="IDV186" s="71"/>
      <c r="IDW186" s="72"/>
      <c r="IDX186" s="71"/>
      <c r="IDY186" s="72"/>
      <c r="IDZ186" s="72"/>
      <c r="IEA186" s="72"/>
      <c r="IEB186" s="138"/>
      <c r="IEC186" s="71"/>
      <c r="IED186" s="72"/>
      <c r="IEE186" s="71"/>
      <c r="IEF186" s="72"/>
      <c r="IEG186" s="72"/>
      <c r="IEH186" s="72"/>
      <c r="IEI186" s="138"/>
      <c r="IEJ186" s="71"/>
      <c r="IEK186" s="72"/>
      <c r="IEL186" s="71"/>
      <c r="IEM186" s="72"/>
      <c r="IEN186" s="72"/>
      <c r="IEO186" s="72"/>
      <c r="IEP186" s="138"/>
      <c r="IEQ186" s="71"/>
      <c r="IER186" s="72"/>
      <c r="IES186" s="71"/>
      <c r="IET186" s="72"/>
      <c r="IEU186" s="72"/>
      <c r="IEV186" s="72"/>
      <c r="IEW186" s="138"/>
      <c r="IEX186" s="71"/>
      <c r="IEY186" s="72"/>
      <c r="IEZ186" s="71"/>
      <c r="IFA186" s="72"/>
      <c r="IFB186" s="72"/>
      <c r="IFC186" s="72"/>
      <c r="IFD186" s="138"/>
      <c r="IFE186" s="71"/>
      <c r="IFF186" s="72"/>
      <c r="IFG186" s="71"/>
      <c r="IFH186" s="72"/>
      <c r="IFI186" s="72"/>
      <c r="IFJ186" s="72"/>
      <c r="IFK186" s="138"/>
      <c r="IFL186" s="71"/>
      <c r="IFM186" s="72"/>
      <c r="IFN186" s="71"/>
      <c r="IFO186" s="72"/>
      <c r="IFP186" s="72"/>
      <c r="IFQ186" s="72"/>
      <c r="IFR186" s="138"/>
      <c r="IFS186" s="71"/>
      <c r="IFT186" s="72"/>
      <c r="IFU186" s="71"/>
      <c r="IFV186" s="72"/>
      <c r="IFW186" s="72"/>
      <c r="IFX186" s="72"/>
      <c r="IFY186" s="138"/>
      <c r="IFZ186" s="71"/>
      <c r="IGA186" s="72"/>
      <c r="IGB186" s="71"/>
      <c r="IGC186" s="72"/>
      <c r="IGD186" s="72"/>
      <c r="IGE186" s="72"/>
      <c r="IGF186" s="138"/>
      <c r="IGG186" s="71"/>
      <c r="IGH186" s="72"/>
      <c r="IGI186" s="71"/>
      <c r="IGJ186" s="72"/>
      <c r="IGK186" s="72"/>
      <c r="IGL186" s="72"/>
      <c r="IGM186" s="138"/>
      <c r="IGN186" s="71"/>
      <c r="IGO186" s="72"/>
      <c r="IGP186" s="71"/>
      <c r="IGQ186" s="72"/>
      <c r="IGR186" s="72"/>
      <c r="IGS186" s="72"/>
      <c r="IGT186" s="138"/>
      <c r="IGU186" s="71"/>
      <c r="IGV186" s="72"/>
      <c r="IGW186" s="71"/>
      <c r="IGX186" s="72"/>
      <c r="IGY186" s="72"/>
      <c r="IGZ186" s="72"/>
      <c r="IHA186" s="138"/>
      <c r="IHB186" s="71"/>
      <c r="IHC186" s="72"/>
      <c r="IHD186" s="71"/>
      <c r="IHE186" s="72"/>
      <c r="IHF186" s="72"/>
      <c r="IHG186" s="72"/>
      <c r="IHH186" s="138"/>
      <c r="IHI186" s="71"/>
      <c r="IHJ186" s="72"/>
      <c r="IHK186" s="71"/>
      <c r="IHL186" s="72"/>
      <c r="IHM186" s="72"/>
      <c r="IHN186" s="72"/>
      <c r="IHO186" s="138"/>
      <c r="IHP186" s="71"/>
      <c r="IHQ186" s="72"/>
      <c r="IHR186" s="71"/>
      <c r="IHS186" s="72"/>
      <c r="IHT186" s="72"/>
      <c r="IHU186" s="72"/>
      <c r="IHV186" s="138"/>
      <c r="IHW186" s="71"/>
      <c r="IHX186" s="72"/>
      <c r="IHY186" s="71"/>
      <c r="IHZ186" s="72"/>
      <c r="IIA186" s="72"/>
      <c r="IIB186" s="72"/>
      <c r="IIC186" s="138"/>
      <c r="IID186" s="71"/>
      <c r="IIE186" s="72"/>
      <c r="IIF186" s="71"/>
      <c r="IIG186" s="72"/>
      <c r="IIH186" s="72"/>
      <c r="III186" s="72"/>
      <c r="IIJ186" s="138"/>
      <c r="IIK186" s="71"/>
      <c r="IIL186" s="72"/>
      <c r="IIM186" s="71"/>
      <c r="IIN186" s="72"/>
      <c r="IIO186" s="72"/>
      <c r="IIP186" s="72"/>
      <c r="IIQ186" s="138"/>
      <c r="IIR186" s="71"/>
      <c r="IIS186" s="72"/>
      <c r="IIT186" s="71"/>
      <c r="IIU186" s="72"/>
      <c r="IIV186" s="72"/>
      <c r="IIW186" s="72"/>
      <c r="IIX186" s="138"/>
      <c r="IIY186" s="71"/>
      <c r="IIZ186" s="72"/>
      <c r="IJA186" s="71"/>
      <c r="IJB186" s="72"/>
      <c r="IJC186" s="72"/>
      <c r="IJD186" s="72"/>
      <c r="IJE186" s="138"/>
      <c r="IJF186" s="71"/>
      <c r="IJG186" s="72"/>
      <c r="IJH186" s="71"/>
      <c r="IJI186" s="72"/>
      <c r="IJJ186" s="72"/>
      <c r="IJK186" s="72"/>
      <c r="IJL186" s="138"/>
      <c r="IJM186" s="71"/>
      <c r="IJN186" s="72"/>
      <c r="IJO186" s="71"/>
      <c r="IJP186" s="72"/>
      <c r="IJQ186" s="72"/>
      <c r="IJR186" s="72"/>
      <c r="IJS186" s="138"/>
      <c r="IJT186" s="71"/>
      <c r="IJU186" s="72"/>
      <c r="IJV186" s="71"/>
      <c r="IJW186" s="72"/>
      <c r="IJX186" s="72"/>
      <c r="IJY186" s="72"/>
      <c r="IJZ186" s="138"/>
      <c r="IKA186" s="71"/>
      <c r="IKB186" s="72"/>
      <c r="IKC186" s="71"/>
      <c r="IKD186" s="72"/>
      <c r="IKE186" s="72"/>
      <c r="IKF186" s="72"/>
      <c r="IKG186" s="138"/>
      <c r="IKH186" s="71"/>
      <c r="IKI186" s="72"/>
      <c r="IKJ186" s="71"/>
      <c r="IKK186" s="72"/>
      <c r="IKL186" s="72"/>
      <c r="IKM186" s="72"/>
      <c r="IKN186" s="138"/>
      <c r="IKO186" s="71"/>
      <c r="IKP186" s="72"/>
      <c r="IKQ186" s="71"/>
      <c r="IKR186" s="72"/>
      <c r="IKS186" s="72"/>
      <c r="IKT186" s="72"/>
      <c r="IKU186" s="138"/>
      <c r="IKV186" s="71"/>
      <c r="IKW186" s="72"/>
      <c r="IKX186" s="71"/>
      <c r="IKY186" s="72"/>
      <c r="IKZ186" s="72"/>
      <c r="ILA186" s="72"/>
      <c r="ILB186" s="138"/>
      <c r="ILC186" s="71"/>
      <c r="ILD186" s="72"/>
      <c r="ILE186" s="71"/>
      <c r="ILF186" s="72"/>
      <c r="ILG186" s="72"/>
      <c r="ILH186" s="72"/>
      <c r="ILI186" s="138"/>
      <c r="ILJ186" s="141"/>
      <c r="ILK186" s="72"/>
      <c r="ILL186" s="71"/>
      <c r="ILM186" s="72"/>
      <c r="ILN186" s="72"/>
      <c r="ILO186" s="72"/>
      <c r="ILP186" s="138"/>
      <c r="ILQ186" s="141"/>
      <c r="ILR186" s="72"/>
      <c r="ILS186" s="71"/>
      <c r="ILT186" s="72"/>
      <c r="ILU186" s="72"/>
      <c r="ILV186" s="72"/>
      <c r="ILW186" s="136"/>
      <c r="ILX186" s="137"/>
      <c r="ILY186" s="71"/>
      <c r="ILZ186" s="71"/>
      <c r="IMA186" s="138"/>
      <c r="IMB186" s="138"/>
      <c r="IMC186" s="139"/>
      <c r="IMD186" s="71"/>
      <c r="IME186" s="72"/>
      <c r="IMF186" s="71"/>
      <c r="IMG186" s="140"/>
      <c r="IMH186" s="72"/>
      <c r="IMI186" s="72"/>
      <c r="IMJ186" s="138"/>
      <c r="IMK186" s="71"/>
      <c r="IML186" s="72"/>
      <c r="IMM186" s="71"/>
      <c r="IMN186" s="72"/>
      <c r="IMO186" s="72"/>
      <c r="IMP186" s="72"/>
      <c r="IMQ186" s="138"/>
      <c r="IMR186" s="71"/>
      <c r="IMS186" s="72"/>
      <c r="IMT186" s="71"/>
      <c r="IMU186" s="72"/>
      <c r="IMV186" s="72"/>
      <c r="IMW186" s="72"/>
      <c r="IMX186" s="138"/>
      <c r="IMY186" s="71"/>
      <c r="IMZ186" s="72"/>
      <c r="INA186" s="71"/>
      <c r="INB186" s="72"/>
      <c r="INC186" s="72"/>
      <c r="IND186" s="72"/>
      <c r="INE186" s="138"/>
      <c r="INF186" s="71"/>
      <c r="ING186" s="72"/>
      <c r="INH186" s="71"/>
      <c r="INI186" s="72"/>
      <c r="INJ186" s="72"/>
      <c r="INK186" s="72"/>
      <c r="INL186" s="138"/>
      <c r="INM186" s="71"/>
      <c r="INN186" s="72"/>
      <c r="INO186" s="71"/>
      <c r="INP186" s="72"/>
      <c r="INQ186" s="72"/>
      <c r="INR186" s="72"/>
      <c r="INS186" s="138"/>
      <c r="INT186" s="71"/>
      <c r="INU186" s="72"/>
      <c r="INV186" s="71"/>
      <c r="INW186" s="72"/>
      <c r="INX186" s="72"/>
      <c r="INY186" s="72"/>
      <c r="INZ186" s="138"/>
      <c r="IOA186" s="71"/>
      <c r="IOB186" s="72"/>
      <c r="IOC186" s="71"/>
      <c r="IOD186" s="72"/>
      <c r="IOE186" s="72"/>
      <c r="IOF186" s="72"/>
      <c r="IOG186" s="138"/>
      <c r="IOH186" s="71"/>
      <c r="IOI186" s="72"/>
      <c r="IOJ186" s="71"/>
      <c r="IOK186" s="72"/>
      <c r="IOL186" s="72"/>
      <c r="IOM186" s="72"/>
      <c r="ION186" s="138"/>
      <c r="IOO186" s="71"/>
      <c r="IOP186" s="72"/>
      <c r="IOQ186" s="71"/>
      <c r="IOR186" s="72"/>
      <c r="IOS186" s="72"/>
      <c r="IOT186" s="72"/>
      <c r="IOU186" s="138"/>
      <c r="IOV186" s="71"/>
      <c r="IOW186" s="72"/>
      <c r="IOX186" s="71"/>
      <c r="IOY186" s="72"/>
      <c r="IOZ186" s="72"/>
      <c r="IPA186" s="72"/>
      <c r="IPB186" s="138"/>
      <c r="IPC186" s="71"/>
      <c r="IPD186" s="72"/>
      <c r="IPE186" s="71"/>
      <c r="IPF186" s="72"/>
      <c r="IPG186" s="72"/>
      <c r="IPH186" s="72"/>
      <c r="IPI186" s="138"/>
      <c r="IPJ186" s="71"/>
      <c r="IPK186" s="72"/>
      <c r="IPL186" s="71"/>
      <c r="IPM186" s="72"/>
      <c r="IPN186" s="72"/>
      <c r="IPO186" s="72"/>
      <c r="IPP186" s="138"/>
      <c r="IPQ186" s="71"/>
      <c r="IPR186" s="72"/>
      <c r="IPS186" s="71"/>
      <c r="IPT186" s="72"/>
      <c r="IPU186" s="72"/>
      <c r="IPV186" s="72"/>
      <c r="IPW186" s="138"/>
      <c r="IPX186" s="71"/>
      <c r="IPY186" s="72"/>
      <c r="IPZ186" s="71"/>
      <c r="IQA186" s="72"/>
      <c r="IQB186" s="72"/>
      <c r="IQC186" s="72"/>
      <c r="IQD186" s="138"/>
      <c r="IQE186" s="71"/>
      <c r="IQF186" s="72"/>
      <c r="IQG186" s="71"/>
      <c r="IQH186" s="72"/>
      <c r="IQI186" s="72"/>
      <c r="IQJ186" s="72"/>
      <c r="IQK186" s="138"/>
      <c r="IQL186" s="71"/>
      <c r="IQM186" s="72"/>
      <c r="IQN186" s="71"/>
      <c r="IQO186" s="72"/>
      <c r="IQP186" s="72"/>
      <c r="IQQ186" s="72"/>
      <c r="IQR186" s="138"/>
      <c r="IQS186" s="71"/>
      <c r="IQT186" s="72"/>
      <c r="IQU186" s="71"/>
      <c r="IQV186" s="72"/>
      <c r="IQW186" s="72"/>
      <c r="IQX186" s="72"/>
      <c r="IQY186" s="138"/>
      <c r="IQZ186" s="71"/>
      <c r="IRA186" s="72"/>
      <c r="IRB186" s="71"/>
      <c r="IRC186" s="72"/>
      <c r="IRD186" s="72"/>
      <c r="IRE186" s="72"/>
      <c r="IRF186" s="138"/>
      <c r="IRG186" s="71"/>
      <c r="IRH186" s="72"/>
      <c r="IRI186" s="71"/>
      <c r="IRJ186" s="72"/>
      <c r="IRK186" s="72"/>
      <c r="IRL186" s="72"/>
      <c r="IRM186" s="138"/>
      <c r="IRN186" s="71"/>
      <c r="IRO186" s="72"/>
      <c r="IRP186" s="71"/>
      <c r="IRQ186" s="72"/>
      <c r="IRR186" s="72"/>
      <c r="IRS186" s="72"/>
      <c r="IRT186" s="138"/>
      <c r="IRU186" s="71"/>
      <c r="IRV186" s="72"/>
      <c r="IRW186" s="71"/>
      <c r="IRX186" s="72"/>
      <c r="IRY186" s="72"/>
      <c r="IRZ186" s="72"/>
      <c r="ISA186" s="138"/>
      <c r="ISB186" s="71"/>
      <c r="ISC186" s="72"/>
      <c r="ISD186" s="71"/>
      <c r="ISE186" s="72"/>
      <c r="ISF186" s="72"/>
      <c r="ISG186" s="72"/>
      <c r="ISH186" s="138"/>
      <c r="ISI186" s="71"/>
      <c r="ISJ186" s="72"/>
      <c r="ISK186" s="71"/>
      <c r="ISL186" s="72"/>
      <c r="ISM186" s="72"/>
      <c r="ISN186" s="72"/>
      <c r="ISO186" s="138"/>
      <c r="ISP186" s="71"/>
      <c r="ISQ186" s="72"/>
      <c r="ISR186" s="71"/>
      <c r="ISS186" s="72"/>
      <c r="IST186" s="72"/>
      <c r="ISU186" s="72"/>
      <c r="ISV186" s="138"/>
      <c r="ISW186" s="71"/>
      <c r="ISX186" s="72"/>
      <c r="ISY186" s="71"/>
      <c r="ISZ186" s="72"/>
      <c r="ITA186" s="72"/>
      <c r="ITB186" s="72"/>
      <c r="ITC186" s="138"/>
      <c r="ITD186" s="71"/>
      <c r="ITE186" s="72"/>
      <c r="ITF186" s="71"/>
      <c r="ITG186" s="72"/>
      <c r="ITH186" s="72"/>
      <c r="ITI186" s="72"/>
      <c r="ITJ186" s="138"/>
      <c r="ITK186" s="71"/>
      <c r="ITL186" s="72"/>
      <c r="ITM186" s="71"/>
      <c r="ITN186" s="72"/>
      <c r="ITO186" s="72"/>
      <c r="ITP186" s="72"/>
      <c r="ITQ186" s="138"/>
      <c r="ITR186" s="71"/>
      <c r="ITS186" s="72"/>
      <c r="ITT186" s="71"/>
      <c r="ITU186" s="72"/>
      <c r="ITV186" s="72"/>
      <c r="ITW186" s="72"/>
      <c r="ITX186" s="138"/>
      <c r="ITY186" s="71"/>
      <c r="ITZ186" s="72"/>
      <c r="IUA186" s="71"/>
      <c r="IUB186" s="72"/>
      <c r="IUC186" s="72"/>
      <c r="IUD186" s="72"/>
      <c r="IUE186" s="138"/>
      <c r="IUF186" s="71"/>
      <c r="IUG186" s="72"/>
      <c r="IUH186" s="71"/>
      <c r="IUI186" s="72"/>
      <c r="IUJ186" s="72"/>
      <c r="IUK186" s="72"/>
      <c r="IUL186" s="138"/>
      <c r="IUM186" s="141"/>
      <c r="IUN186" s="72"/>
      <c r="IUO186" s="71"/>
      <c r="IUP186" s="72"/>
      <c r="IUQ186" s="72"/>
      <c r="IUR186" s="72"/>
      <c r="IUS186" s="138"/>
      <c r="IUT186" s="141"/>
      <c r="IUU186" s="72"/>
      <c r="IUV186" s="71"/>
      <c r="IUW186" s="72"/>
      <c r="IUX186" s="72"/>
      <c r="IUY186" s="72"/>
      <c r="IUZ186" s="136"/>
      <c r="IVA186" s="137"/>
      <c r="IVB186" s="71"/>
      <c r="IVC186" s="71"/>
      <c r="IVD186" s="138"/>
      <c r="IVE186" s="138"/>
      <c r="IVF186" s="139"/>
      <c r="IVG186" s="71"/>
      <c r="IVH186" s="72"/>
      <c r="IVI186" s="71"/>
      <c r="IVJ186" s="140"/>
      <c r="IVK186" s="72"/>
      <c r="IVL186" s="72"/>
      <c r="IVM186" s="138"/>
      <c r="IVN186" s="71"/>
      <c r="IVO186" s="72"/>
      <c r="IVP186" s="71"/>
      <c r="IVQ186" s="72"/>
      <c r="IVR186" s="72"/>
      <c r="IVS186" s="72"/>
      <c r="IVT186" s="138"/>
      <c r="IVU186" s="71"/>
      <c r="IVV186" s="72"/>
      <c r="IVW186" s="71"/>
      <c r="IVX186" s="72"/>
      <c r="IVY186" s="72"/>
      <c r="IVZ186" s="72"/>
      <c r="IWA186" s="138"/>
      <c r="IWB186" s="71"/>
      <c r="IWC186" s="72"/>
      <c r="IWD186" s="71"/>
      <c r="IWE186" s="72"/>
      <c r="IWF186" s="72"/>
      <c r="IWG186" s="72"/>
      <c r="IWH186" s="138"/>
      <c r="IWI186" s="71"/>
      <c r="IWJ186" s="72"/>
      <c r="IWK186" s="71"/>
      <c r="IWL186" s="72"/>
      <c r="IWM186" s="72"/>
      <c r="IWN186" s="72"/>
      <c r="IWO186" s="138"/>
      <c r="IWP186" s="71"/>
      <c r="IWQ186" s="72"/>
      <c r="IWR186" s="71"/>
      <c r="IWS186" s="72"/>
      <c r="IWT186" s="72"/>
      <c r="IWU186" s="72"/>
      <c r="IWV186" s="138"/>
      <c r="IWW186" s="71"/>
      <c r="IWX186" s="72"/>
      <c r="IWY186" s="71"/>
      <c r="IWZ186" s="72"/>
      <c r="IXA186" s="72"/>
      <c r="IXB186" s="72"/>
      <c r="IXC186" s="138"/>
      <c r="IXD186" s="71"/>
      <c r="IXE186" s="72"/>
      <c r="IXF186" s="71"/>
      <c r="IXG186" s="72"/>
      <c r="IXH186" s="72"/>
      <c r="IXI186" s="72"/>
      <c r="IXJ186" s="138"/>
      <c r="IXK186" s="71"/>
      <c r="IXL186" s="72"/>
      <c r="IXM186" s="71"/>
      <c r="IXN186" s="72"/>
      <c r="IXO186" s="72"/>
      <c r="IXP186" s="72"/>
      <c r="IXQ186" s="138"/>
      <c r="IXR186" s="71"/>
      <c r="IXS186" s="72"/>
      <c r="IXT186" s="71"/>
      <c r="IXU186" s="72"/>
      <c r="IXV186" s="72"/>
      <c r="IXW186" s="72"/>
      <c r="IXX186" s="138"/>
      <c r="IXY186" s="71"/>
      <c r="IXZ186" s="72"/>
      <c r="IYA186" s="71"/>
      <c r="IYB186" s="72"/>
      <c r="IYC186" s="72"/>
      <c r="IYD186" s="72"/>
      <c r="IYE186" s="138"/>
      <c r="IYF186" s="71"/>
      <c r="IYG186" s="72"/>
      <c r="IYH186" s="71"/>
      <c r="IYI186" s="72"/>
      <c r="IYJ186" s="72"/>
      <c r="IYK186" s="72"/>
      <c r="IYL186" s="138"/>
      <c r="IYM186" s="71"/>
      <c r="IYN186" s="72"/>
      <c r="IYO186" s="71"/>
      <c r="IYP186" s="72"/>
      <c r="IYQ186" s="72"/>
      <c r="IYR186" s="72"/>
      <c r="IYS186" s="138"/>
      <c r="IYT186" s="71"/>
      <c r="IYU186" s="72"/>
      <c r="IYV186" s="71"/>
      <c r="IYW186" s="72"/>
      <c r="IYX186" s="72"/>
      <c r="IYY186" s="72"/>
      <c r="IYZ186" s="138"/>
      <c r="IZA186" s="71"/>
      <c r="IZB186" s="72"/>
      <c r="IZC186" s="71"/>
      <c r="IZD186" s="72"/>
      <c r="IZE186" s="72"/>
      <c r="IZF186" s="72"/>
      <c r="IZG186" s="138"/>
      <c r="IZH186" s="71"/>
      <c r="IZI186" s="72"/>
      <c r="IZJ186" s="71"/>
      <c r="IZK186" s="72"/>
      <c r="IZL186" s="72"/>
      <c r="IZM186" s="72"/>
      <c r="IZN186" s="138"/>
      <c r="IZO186" s="71"/>
      <c r="IZP186" s="72"/>
      <c r="IZQ186" s="71"/>
      <c r="IZR186" s="72"/>
      <c r="IZS186" s="72"/>
      <c r="IZT186" s="72"/>
      <c r="IZU186" s="138"/>
      <c r="IZV186" s="71"/>
      <c r="IZW186" s="72"/>
      <c r="IZX186" s="71"/>
      <c r="IZY186" s="72"/>
      <c r="IZZ186" s="72"/>
      <c r="JAA186" s="72"/>
      <c r="JAB186" s="138"/>
      <c r="JAC186" s="71"/>
      <c r="JAD186" s="72"/>
      <c r="JAE186" s="71"/>
      <c r="JAF186" s="72"/>
      <c r="JAG186" s="72"/>
      <c r="JAH186" s="72"/>
      <c r="JAI186" s="138"/>
      <c r="JAJ186" s="71"/>
      <c r="JAK186" s="72"/>
      <c r="JAL186" s="71"/>
      <c r="JAM186" s="72"/>
      <c r="JAN186" s="72"/>
      <c r="JAO186" s="72"/>
      <c r="JAP186" s="138"/>
      <c r="JAQ186" s="71"/>
      <c r="JAR186" s="72"/>
      <c r="JAS186" s="71"/>
      <c r="JAT186" s="72"/>
      <c r="JAU186" s="72"/>
      <c r="JAV186" s="72"/>
      <c r="JAW186" s="138"/>
      <c r="JAX186" s="71"/>
      <c r="JAY186" s="72"/>
      <c r="JAZ186" s="71"/>
      <c r="JBA186" s="72"/>
      <c r="JBB186" s="72"/>
      <c r="JBC186" s="72"/>
      <c r="JBD186" s="138"/>
      <c r="JBE186" s="71"/>
      <c r="JBF186" s="72"/>
      <c r="JBG186" s="71"/>
      <c r="JBH186" s="72"/>
      <c r="JBI186" s="72"/>
      <c r="JBJ186" s="72"/>
      <c r="JBK186" s="138"/>
      <c r="JBL186" s="71"/>
      <c r="JBM186" s="72"/>
      <c r="JBN186" s="71"/>
      <c r="JBO186" s="72"/>
      <c r="JBP186" s="72"/>
      <c r="JBQ186" s="72"/>
      <c r="JBR186" s="138"/>
      <c r="JBS186" s="71"/>
      <c r="JBT186" s="72"/>
      <c r="JBU186" s="71"/>
      <c r="JBV186" s="72"/>
      <c r="JBW186" s="72"/>
      <c r="JBX186" s="72"/>
      <c r="JBY186" s="138"/>
      <c r="JBZ186" s="71"/>
      <c r="JCA186" s="72"/>
      <c r="JCB186" s="71"/>
      <c r="JCC186" s="72"/>
      <c r="JCD186" s="72"/>
      <c r="JCE186" s="72"/>
      <c r="JCF186" s="138"/>
      <c r="JCG186" s="71"/>
      <c r="JCH186" s="72"/>
      <c r="JCI186" s="71"/>
      <c r="JCJ186" s="72"/>
      <c r="JCK186" s="72"/>
      <c r="JCL186" s="72"/>
      <c r="JCM186" s="138"/>
      <c r="JCN186" s="71"/>
      <c r="JCO186" s="72"/>
      <c r="JCP186" s="71"/>
      <c r="JCQ186" s="72"/>
      <c r="JCR186" s="72"/>
      <c r="JCS186" s="72"/>
      <c r="JCT186" s="138"/>
      <c r="JCU186" s="71"/>
      <c r="JCV186" s="72"/>
      <c r="JCW186" s="71"/>
      <c r="JCX186" s="72"/>
      <c r="JCY186" s="72"/>
      <c r="JCZ186" s="72"/>
      <c r="JDA186" s="138"/>
      <c r="JDB186" s="71"/>
      <c r="JDC186" s="72"/>
      <c r="JDD186" s="71"/>
      <c r="JDE186" s="72"/>
      <c r="JDF186" s="72"/>
      <c r="JDG186" s="72"/>
      <c r="JDH186" s="138"/>
      <c r="JDI186" s="71"/>
      <c r="JDJ186" s="72"/>
      <c r="JDK186" s="71"/>
      <c r="JDL186" s="72"/>
      <c r="JDM186" s="72"/>
      <c r="JDN186" s="72"/>
      <c r="JDO186" s="138"/>
      <c r="JDP186" s="141"/>
      <c r="JDQ186" s="72"/>
      <c r="JDR186" s="71"/>
      <c r="JDS186" s="72"/>
      <c r="JDT186" s="72"/>
      <c r="JDU186" s="72"/>
      <c r="JDV186" s="138"/>
      <c r="JDW186" s="141"/>
      <c r="JDX186" s="72"/>
      <c r="JDY186" s="71"/>
      <c r="JDZ186" s="72"/>
      <c r="JEA186" s="72"/>
      <c r="JEB186" s="72"/>
      <c r="JEC186" s="136"/>
      <c r="JED186" s="137"/>
      <c r="JEE186" s="71"/>
      <c r="JEF186" s="71"/>
      <c r="JEG186" s="138"/>
      <c r="JEH186" s="138"/>
      <c r="JEI186" s="139"/>
      <c r="JEJ186" s="71"/>
      <c r="JEK186" s="72"/>
      <c r="JEL186" s="71"/>
      <c r="JEM186" s="140"/>
      <c r="JEN186" s="72"/>
      <c r="JEO186" s="72"/>
      <c r="JEP186" s="138"/>
      <c r="JEQ186" s="71"/>
      <c r="JER186" s="72"/>
      <c r="JES186" s="71"/>
      <c r="JET186" s="72"/>
      <c r="JEU186" s="72"/>
      <c r="JEV186" s="72"/>
      <c r="JEW186" s="138"/>
      <c r="JEX186" s="71"/>
      <c r="JEY186" s="72"/>
      <c r="JEZ186" s="71"/>
      <c r="JFA186" s="72"/>
      <c r="JFB186" s="72"/>
      <c r="JFC186" s="72"/>
      <c r="JFD186" s="138"/>
      <c r="JFE186" s="71"/>
      <c r="JFF186" s="72"/>
      <c r="JFG186" s="71"/>
      <c r="JFH186" s="72"/>
      <c r="JFI186" s="72"/>
      <c r="JFJ186" s="72"/>
      <c r="JFK186" s="138"/>
      <c r="JFL186" s="71"/>
      <c r="JFM186" s="72"/>
      <c r="JFN186" s="71"/>
      <c r="JFO186" s="72"/>
      <c r="JFP186" s="72"/>
      <c r="JFQ186" s="72"/>
      <c r="JFR186" s="138"/>
      <c r="JFS186" s="71"/>
      <c r="JFT186" s="72"/>
      <c r="JFU186" s="71"/>
      <c r="JFV186" s="72"/>
      <c r="JFW186" s="72"/>
      <c r="JFX186" s="72"/>
      <c r="JFY186" s="138"/>
      <c r="JFZ186" s="71"/>
      <c r="JGA186" s="72"/>
      <c r="JGB186" s="71"/>
      <c r="JGC186" s="72"/>
      <c r="JGD186" s="72"/>
      <c r="JGE186" s="72"/>
      <c r="JGF186" s="138"/>
      <c r="JGG186" s="71"/>
      <c r="JGH186" s="72"/>
      <c r="JGI186" s="71"/>
      <c r="JGJ186" s="72"/>
      <c r="JGK186" s="72"/>
      <c r="JGL186" s="72"/>
      <c r="JGM186" s="138"/>
      <c r="JGN186" s="71"/>
      <c r="JGO186" s="72"/>
      <c r="JGP186" s="71"/>
      <c r="JGQ186" s="72"/>
      <c r="JGR186" s="72"/>
      <c r="JGS186" s="72"/>
      <c r="JGT186" s="138"/>
      <c r="JGU186" s="71"/>
      <c r="JGV186" s="72"/>
      <c r="JGW186" s="71"/>
      <c r="JGX186" s="72"/>
      <c r="JGY186" s="72"/>
      <c r="JGZ186" s="72"/>
      <c r="JHA186" s="138"/>
      <c r="JHB186" s="71"/>
      <c r="JHC186" s="72"/>
      <c r="JHD186" s="71"/>
      <c r="JHE186" s="72"/>
      <c r="JHF186" s="72"/>
      <c r="JHG186" s="72"/>
      <c r="JHH186" s="138"/>
      <c r="JHI186" s="71"/>
      <c r="JHJ186" s="72"/>
      <c r="JHK186" s="71"/>
      <c r="JHL186" s="72"/>
      <c r="JHM186" s="72"/>
      <c r="JHN186" s="72"/>
      <c r="JHO186" s="138"/>
      <c r="JHP186" s="71"/>
      <c r="JHQ186" s="72"/>
      <c r="JHR186" s="71"/>
      <c r="JHS186" s="72"/>
      <c r="JHT186" s="72"/>
      <c r="JHU186" s="72"/>
      <c r="JHV186" s="138"/>
      <c r="JHW186" s="71"/>
      <c r="JHX186" s="72"/>
      <c r="JHY186" s="71"/>
      <c r="JHZ186" s="72"/>
      <c r="JIA186" s="72"/>
      <c r="JIB186" s="72"/>
      <c r="JIC186" s="138"/>
      <c r="JID186" s="71"/>
      <c r="JIE186" s="72"/>
      <c r="JIF186" s="71"/>
      <c r="JIG186" s="72"/>
      <c r="JIH186" s="72"/>
      <c r="JII186" s="72"/>
      <c r="JIJ186" s="138"/>
      <c r="JIK186" s="71"/>
      <c r="JIL186" s="72"/>
      <c r="JIM186" s="71"/>
      <c r="JIN186" s="72"/>
      <c r="JIO186" s="72"/>
      <c r="JIP186" s="72"/>
      <c r="JIQ186" s="138"/>
      <c r="JIR186" s="71"/>
      <c r="JIS186" s="72"/>
      <c r="JIT186" s="71"/>
      <c r="JIU186" s="72"/>
      <c r="JIV186" s="72"/>
      <c r="JIW186" s="72"/>
      <c r="JIX186" s="138"/>
      <c r="JIY186" s="71"/>
      <c r="JIZ186" s="72"/>
      <c r="JJA186" s="71"/>
      <c r="JJB186" s="72"/>
      <c r="JJC186" s="72"/>
      <c r="JJD186" s="72"/>
      <c r="JJE186" s="138"/>
      <c r="JJF186" s="71"/>
      <c r="JJG186" s="72"/>
      <c r="JJH186" s="71"/>
      <c r="JJI186" s="72"/>
      <c r="JJJ186" s="72"/>
      <c r="JJK186" s="72"/>
      <c r="JJL186" s="138"/>
      <c r="JJM186" s="71"/>
      <c r="JJN186" s="72"/>
      <c r="JJO186" s="71"/>
      <c r="JJP186" s="72"/>
      <c r="JJQ186" s="72"/>
      <c r="JJR186" s="72"/>
      <c r="JJS186" s="138"/>
      <c r="JJT186" s="71"/>
      <c r="JJU186" s="72"/>
      <c r="JJV186" s="71"/>
      <c r="JJW186" s="72"/>
      <c r="JJX186" s="72"/>
      <c r="JJY186" s="72"/>
      <c r="JJZ186" s="138"/>
      <c r="JKA186" s="71"/>
      <c r="JKB186" s="72"/>
      <c r="JKC186" s="71"/>
      <c r="JKD186" s="72"/>
      <c r="JKE186" s="72"/>
      <c r="JKF186" s="72"/>
      <c r="JKG186" s="138"/>
      <c r="JKH186" s="71"/>
      <c r="JKI186" s="72"/>
      <c r="JKJ186" s="71"/>
      <c r="JKK186" s="72"/>
      <c r="JKL186" s="72"/>
      <c r="JKM186" s="72"/>
      <c r="JKN186" s="138"/>
      <c r="JKO186" s="71"/>
      <c r="JKP186" s="72"/>
      <c r="JKQ186" s="71"/>
      <c r="JKR186" s="72"/>
      <c r="JKS186" s="72"/>
      <c r="JKT186" s="72"/>
      <c r="JKU186" s="138"/>
      <c r="JKV186" s="71"/>
      <c r="JKW186" s="72"/>
      <c r="JKX186" s="71"/>
      <c r="JKY186" s="72"/>
      <c r="JKZ186" s="72"/>
      <c r="JLA186" s="72"/>
      <c r="JLB186" s="138"/>
      <c r="JLC186" s="71"/>
      <c r="JLD186" s="72"/>
      <c r="JLE186" s="71"/>
      <c r="JLF186" s="72"/>
      <c r="JLG186" s="72"/>
      <c r="JLH186" s="72"/>
      <c r="JLI186" s="138"/>
      <c r="JLJ186" s="71"/>
      <c r="JLK186" s="72"/>
      <c r="JLL186" s="71"/>
      <c r="JLM186" s="72"/>
      <c r="JLN186" s="72"/>
      <c r="JLO186" s="72"/>
      <c r="JLP186" s="138"/>
      <c r="JLQ186" s="71"/>
      <c r="JLR186" s="72"/>
      <c r="JLS186" s="71"/>
      <c r="JLT186" s="72"/>
      <c r="JLU186" s="72"/>
      <c r="JLV186" s="72"/>
      <c r="JLW186" s="138"/>
      <c r="JLX186" s="71"/>
      <c r="JLY186" s="72"/>
      <c r="JLZ186" s="71"/>
      <c r="JMA186" s="72"/>
      <c r="JMB186" s="72"/>
      <c r="JMC186" s="72"/>
      <c r="JMD186" s="138"/>
      <c r="JME186" s="71"/>
      <c r="JMF186" s="72"/>
      <c r="JMG186" s="71"/>
      <c r="JMH186" s="72"/>
      <c r="JMI186" s="72"/>
      <c r="JMJ186" s="72"/>
      <c r="JMK186" s="138"/>
      <c r="JML186" s="71"/>
      <c r="JMM186" s="72"/>
      <c r="JMN186" s="71"/>
      <c r="JMO186" s="72"/>
      <c r="JMP186" s="72"/>
      <c r="JMQ186" s="72"/>
      <c r="JMR186" s="138"/>
      <c r="JMS186" s="141"/>
      <c r="JMT186" s="72"/>
      <c r="JMU186" s="71"/>
      <c r="JMV186" s="72"/>
      <c r="JMW186" s="72"/>
      <c r="JMX186" s="72"/>
      <c r="JMY186" s="138"/>
      <c r="JMZ186" s="141"/>
      <c r="JNA186" s="72"/>
      <c r="JNB186" s="71"/>
      <c r="JNC186" s="72"/>
      <c r="JND186" s="72"/>
      <c r="JNE186" s="72"/>
      <c r="JNF186" s="136"/>
      <c r="JNG186" s="137"/>
      <c r="JNH186" s="71"/>
      <c r="JNI186" s="71"/>
      <c r="JNJ186" s="138"/>
      <c r="JNK186" s="138"/>
      <c r="JNL186" s="139"/>
      <c r="JNM186" s="71"/>
      <c r="JNN186" s="72"/>
      <c r="JNO186" s="71"/>
      <c r="JNP186" s="140"/>
      <c r="JNQ186" s="72"/>
      <c r="JNR186" s="72"/>
      <c r="JNS186" s="138"/>
      <c r="JNT186" s="71"/>
      <c r="JNU186" s="72"/>
      <c r="JNV186" s="71"/>
      <c r="JNW186" s="72"/>
      <c r="JNX186" s="72"/>
      <c r="JNY186" s="72"/>
      <c r="JNZ186" s="138"/>
      <c r="JOA186" s="71"/>
      <c r="JOB186" s="72"/>
      <c r="JOC186" s="71"/>
      <c r="JOD186" s="72"/>
      <c r="JOE186" s="72"/>
      <c r="JOF186" s="72"/>
      <c r="JOG186" s="138"/>
      <c r="JOH186" s="71"/>
      <c r="JOI186" s="72"/>
      <c r="JOJ186" s="71"/>
      <c r="JOK186" s="72"/>
      <c r="JOL186" s="72"/>
      <c r="JOM186" s="72"/>
      <c r="JON186" s="138"/>
      <c r="JOO186" s="71"/>
      <c r="JOP186" s="72"/>
      <c r="JOQ186" s="71"/>
      <c r="JOR186" s="72"/>
      <c r="JOS186" s="72"/>
      <c r="JOT186" s="72"/>
      <c r="JOU186" s="138"/>
      <c r="JOV186" s="71"/>
      <c r="JOW186" s="72"/>
      <c r="JOX186" s="71"/>
      <c r="JOY186" s="72"/>
      <c r="JOZ186" s="72"/>
      <c r="JPA186" s="72"/>
      <c r="JPB186" s="138"/>
      <c r="JPC186" s="71"/>
      <c r="JPD186" s="72"/>
      <c r="JPE186" s="71"/>
      <c r="JPF186" s="72"/>
      <c r="JPG186" s="72"/>
      <c r="JPH186" s="72"/>
      <c r="JPI186" s="138"/>
      <c r="JPJ186" s="71"/>
      <c r="JPK186" s="72"/>
      <c r="JPL186" s="71"/>
      <c r="JPM186" s="72"/>
      <c r="JPN186" s="72"/>
      <c r="JPO186" s="72"/>
      <c r="JPP186" s="138"/>
      <c r="JPQ186" s="71"/>
      <c r="JPR186" s="72"/>
      <c r="JPS186" s="71"/>
      <c r="JPT186" s="72"/>
      <c r="JPU186" s="72"/>
      <c r="JPV186" s="72"/>
      <c r="JPW186" s="138"/>
      <c r="JPX186" s="71"/>
      <c r="JPY186" s="72"/>
      <c r="JPZ186" s="71"/>
      <c r="JQA186" s="72"/>
      <c r="JQB186" s="72"/>
      <c r="JQC186" s="72"/>
      <c r="JQD186" s="138"/>
      <c r="JQE186" s="71"/>
      <c r="JQF186" s="72"/>
      <c r="JQG186" s="71"/>
      <c r="JQH186" s="72"/>
      <c r="JQI186" s="72"/>
      <c r="JQJ186" s="72"/>
      <c r="JQK186" s="138"/>
      <c r="JQL186" s="71"/>
      <c r="JQM186" s="72"/>
      <c r="JQN186" s="71"/>
      <c r="JQO186" s="72"/>
      <c r="JQP186" s="72"/>
      <c r="JQQ186" s="72"/>
      <c r="JQR186" s="138"/>
      <c r="JQS186" s="71"/>
      <c r="JQT186" s="72"/>
      <c r="JQU186" s="71"/>
      <c r="JQV186" s="72"/>
      <c r="JQW186" s="72"/>
      <c r="JQX186" s="72"/>
      <c r="JQY186" s="138"/>
      <c r="JQZ186" s="71"/>
      <c r="JRA186" s="72"/>
      <c r="JRB186" s="71"/>
      <c r="JRC186" s="72"/>
      <c r="JRD186" s="72"/>
      <c r="JRE186" s="72"/>
      <c r="JRF186" s="138"/>
      <c r="JRG186" s="71"/>
      <c r="JRH186" s="72"/>
      <c r="JRI186" s="71"/>
      <c r="JRJ186" s="72"/>
      <c r="JRK186" s="72"/>
      <c r="JRL186" s="72"/>
      <c r="JRM186" s="138"/>
      <c r="JRN186" s="71"/>
      <c r="JRO186" s="72"/>
      <c r="JRP186" s="71"/>
      <c r="JRQ186" s="72"/>
      <c r="JRR186" s="72"/>
      <c r="JRS186" s="72"/>
      <c r="JRT186" s="138"/>
      <c r="JRU186" s="71"/>
      <c r="JRV186" s="72"/>
      <c r="JRW186" s="71"/>
      <c r="JRX186" s="72"/>
      <c r="JRY186" s="72"/>
      <c r="JRZ186" s="72"/>
      <c r="JSA186" s="138"/>
      <c r="JSB186" s="71"/>
      <c r="JSC186" s="72"/>
      <c r="JSD186" s="71"/>
      <c r="JSE186" s="72"/>
      <c r="JSF186" s="72"/>
      <c r="JSG186" s="72"/>
      <c r="JSH186" s="138"/>
      <c r="JSI186" s="71"/>
      <c r="JSJ186" s="72"/>
      <c r="JSK186" s="71"/>
      <c r="JSL186" s="72"/>
      <c r="JSM186" s="72"/>
      <c r="JSN186" s="72"/>
      <c r="JSO186" s="138"/>
      <c r="JSP186" s="71"/>
      <c r="JSQ186" s="72"/>
      <c r="JSR186" s="71"/>
      <c r="JSS186" s="72"/>
      <c r="JST186" s="72"/>
      <c r="JSU186" s="72"/>
      <c r="JSV186" s="138"/>
      <c r="JSW186" s="71"/>
      <c r="JSX186" s="72"/>
      <c r="JSY186" s="71"/>
      <c r="JSZ186" s="72"/>
      <c r="JTA186" s="72"/>
      <c r="JTB186" s="72"/>
      <c r="JTC186" s="138"/>
      <c r="JTD186" s="71"/>
      <c r="JTE186" s="72"/>
      <c r="JTF186" s="71"/>
      <c r="JTG186" s="72"/>
      <c r="JTH186" s="72"/>
      <c r="JTI186" s="72"/>
      <c r="JTJ186" s="138"/>
      <c r="JTK186" s="71"/>
      <c r="JTL186" s="72"/>
      <c r="JTM186" s="71"/>
      <c r="JTN186" s="72"/>
      <c r="JTO186" s="72"/>
      <c r="JTP186" s="72"/>
      <c r="JTQ186" s="138"/>
      <c r="JTR186" s="71"/>
      <c r="JTS186" s="72"/>
      <c r="JTT186" s="71"/>
      <c r="JTU186" s="72"/>
      <c r="JTV186" s="72"/>
      <c r="JTW186" s="72"/>
      <c r="JTX186" s="138"/>
      <c r="JTY186" s="71"/>
      <c r="JTZ186" s="72"/>
      <c r="JUA186" s="71"/>
      <c r="JUB186" s="72"/>
      <c r="JUC186" s="72"/>
      <c r="JUD186" s="72"/>
      <c r="JUE186" s="138"/>
      <c r="JUF186" s="71"/>
      <c r="JUG186" s="72"/>
      <c r="JUH186" s="71"/>
      <c r="JUI186" s="72"/>
      <c r="JUJ186" s="72"/>
      <c r="JUK186" s="72"/>
      <c r="JUL186" s="138"/>
      <c r="JUM186" s="71"/>
      <c r="JUN186" s="72"/>
      <c r="JUO186" s="71"/>
      <c r="JUP186" s="72"/>
      <c r="JUQ186" s="72"/>
      <c r="JUR186" s="72"/>
      <c r="JUS186" s="138"/>
      <c r="JUT186" s="71"/>
      <c r="JUU186" s="72"/>
      <c r="JUV186" s="71"/>
      <c r="JUW186" s="72"/>
      <c r="JUX186" s="72"/>
      <c r="JUY186" s="72"/>
      <c r="JUZ186" s="138"/>
      <c r="JVA186" s="71"/>
      <c r="JVB186" s="72"/>
      <c r="JVC186" s="71"/>
      <c r="JVD186" s="72"/>
      <c r="JVE186" s="72"/>
      <c r="JVF186" s="72"/>
      <c r="JVG186" s="138"/>
      <c r="JVH186" s="71"/>
      <c r="JVI186" s="72"/>
      <c r="JVJ186" s="71"/>
      <c r="JVK186" s="72"/>
      <c r="JVL186" s="72"/>
      <c r="JVM186" s="72"/>
      <c r="JVN186" s="138"/>
      <c r="JVO186" s="71"/>
      <c r="JVP186" s="72"/>
      <c r="JVQ186" s="71"/>
      <c r="JVR186" s="72"/>
      <c r="JVS186" s="72"/>
      <c r="JVT186" s="72"/>
      <c r="JVU186" s="138"/>
      <c r="JVV186" s="141"/>
      <c r="JVW186" s="72"/>
      <c r="JVX186" s="71"/>
      <c r="JVY186" s="72"/>
      <c r="JVZ186" s="72"/>
      <c r="JWA186" s="72"/>
      <c r="JWB186" s="138"/>
      <c r="JWC186" s="141"/>
      <c r="JWD186" s="72"/>
      <c r="JWE186" s="71"/>
      <c r="JWF186" s="72"/>
      <c r="JWG186" s="72"/>
      <c r="JWH186" s="72"/>
      <c r="JWI186" s="136"/>
      <c r="JWJ186" s="137"/>
      <c r="JWK186" s="71"/>
      <c r="JWL186" s="71"/>
      <c r="JWM186" s="138"/>
      <c r="JWN186" s="138"/>
      <c r="JWO186" s="139"/>
      <c r="JWP186" s="71"/>
      <c r="JWQ186" s="72"/>
      <c r="JWR186" s="71"/>
      <c r="JWS186" s="140"/>
      <c r="JWT186" s="72"/>
      <c r="JWU186" s="72"/>
      <c r="JWV186" s="138"/>
      <c r="JWW186" s="71"/>
      <c r="JWX186" s="72"/>
      <c r="JWY186" s="71"/>
      <c r="JWZ186" s="72"/>
      <c r="JXA186" s="72"/>
      <c r="JXB186" s="72"/>
      <c r="JXC186" s="138"/>
      <c r="JXD186" s="71"/>
      <c r="JXE186" s="72"/>
      <c r="JXF186" s="71"/>
      <c r="JXG186" s="72"/>
      <c r="JXH186" s="72"/>
      <c r="JXI186" s="72"/>
      <c r="JXJ186" s="138"/>
      <c r="JXK186" s="71"/>
      <c r="JXL186" s="72"/>
      <c r="JXM186" s="71"/>
      <c r="JXN186" s="72"/>
      <c r="JXO186" s="72"/>
      <c r="JXP186" s="72"/>
      <c r="JXQ186" s="138"/>
      <c r="JXR186" s="71"/>
      <c r="JXS186" s="72"/>
      <c r="JXT186" s="71"/>
      <c r="JXU186" s="72"/>
      <c r="JXV186" s="72"/>
      <c r="JXW186" s="72"/>
      <c r="JXX186" s="138"/>
      <c r="JXY186" s="71"/>
      <c r="JXZ186" s="72"/>
      <c r="JYA186" s="71"/>
      <c r="JYB186" s="72"/>
      <c r="JYC186" s="72"/>
      <c r="JYD186" s="72"/>
      <c r="JYE186" s="138"/>
      <c r="JYF186" s="71"/>
      <c r="JYG186" s="72"/>
      <c r="JYH186" s="71"/>
      <c r="JYI186" s="72"/>
      <c r="JYJ186" s="72"/>
      <c r="JYK186" s="72"/>
      <c r="JYL186" s="138"/>
      <c r="JYM186" s="71"/>
      <c r="JYN186" s="72"/>
      <c r="JYO186" s="71"/>
      <c r="JYP186" s="72"/>
      <c r="JYQ186" s="72"/>
      <c r="JYR186" s="72"/>
      <c r="JYS186" s="138"/>
      <c r="JYT186" s="71"/>
      <c r="JYU186" s="72"/>
      <c r="JYV186" s="71"/>
      <c r="JYW186" s="72"/>
      <c r="JYX186" s="72"/>
      <c r="JYY186" s="72"/>
      <c r="JYZ186" s="138"/>
      <c r="JZA186" s="71"/>
      <c r="JZB186" s="72"/>
      <c r="JZC186" s="71"/>
      <c r="JZD186" s="72"/>
      <c r="JZE186" s="72"/>
      <c r="JZF186" s="72"/>
      <c r="JZG186" s="138"/>
      <c r="JZH186" s="71"/>
      <c r="JZI186" s="72"/>
      <c r="JZJ186" s="71"/>
      <c r="JZK186" s="72"/>
      <c r="JZL186" s="72"/>
      <c r="JZM186" s="72"/>
      <c r="JZN186" s="138"/>
      <c r="JZO186" s="71"/>
      <c r="JZP186" s="72"/>
      <c r="JZQ186" s="71"/>
      <c r="JZR186" s="72"/>
      <c r="JZS186" s="72"/>
      <c r="JZT186" s="72"/>
      <c r="JZU186" s="138"/>
      <c r="JZV186" s="71"/>
      <c r="JZW186" s="72"/>
      <c r="JZX186" s="71"/>
      <c r="JZY186" s="72"/>
      <c r="JZZ186" s="72"/>
      <c r="KAA186" s="72"/>
      <c r="KAB186" s="138"/>
      <c r="KAC186" s="71"/>
      <c r="KAD186" s="72"/>
      <c r="KAE186" s="71"/>
      <c r="KAF186" s="72"/>
      <c r="KAG186" s="72"/>
      <c r="KAH186" s="72"/>
      <c r="KAI186" s="138"/>
      <c r="KAJ186" s="71"/>
      <c r="KAK186" s="72"/>
      <c r="KAL186" s="71"/>
      <c r="KAM186" s="72"/>
      <c r="KAN186" s="72"/>
      <c r="KAO186" s="72"/>
      <c r="KAP186" s="138"/>
      <c r="KAQ186" s="71"/>
      <c r="KAR186" s="72"/>
      <c r="KAS186" s="71"/>
      <c r="KAT186" s="72"/>
      <c r="KAU186" s="72"/>
      <c r="KAV186" s="72"/>
      <c r="KAW186" s="138"/>
      <c r="KAX186" s="71"/>
      <c r="KAY186" s="72"/>
      <c r="KAZ186" s="71"/>
      <c r="KBA186" s="72"/>
      <c r="KBB186" s="72"/>
      <c r="KBC186" s="72"/>
      <c r="KBD186" s="138"/>
      <c r="KBE186" s="71"/>
      <c r="KBF186" s="72"/>
      <c r="KBG186" s="71"/>
      <c r="KBH186" s="72"/>
      <c r="KBI186" s="72"/>
      <c r="KBJ186" s="72"/>
      <c r="KBK186" s="138"/>
      <c r="KBL186" s="71"/>
      <c r="KBM186" s="72"/>
      <c r="KBN186" s="71"/>
      <c r="KBO186" s="72"/>
      <c r="KBP186" s="72"/>
      <c r="KBQ186" s="72"/>
      <c r="KBR186" s="138"/>
      <c r="KBS186" s="71"/>
      <c r="KBT186" s="72"/>
      <c r="KBU186" s="71"/>
      <c r="KBV186" s="72"/>
      <c r="KBW186" s="72"/>
      <c r="KBX186" s="72"/>
      <c r="KBY186" s="138"/>
      <c r="KBZ186" s="71"/>
      <c r="KCA186" s="72"/>
      <c r="KCB186" s="71"/>
      <c r="KCC186" s="72"/>
      <c r="KCD186" s="72"/>
      <c r="KCE186" s="72"/>
      <c r="KCF186" s="138"/>
      <c r="KCG186" s="71"/>
      <c r="KCH186" s="72"/>
      <c r="KCI186" s="71"/>
      <c r="KCJ186" s="72"/>
      <c r="KCK186" s="72"/>
      <c r="KCL186" s="72"/>
      <c r="KCM186" s="138"/>
      <c r="KCN186" s="71"/>
      <c r="KCO186" s="72"/>
      <c r="KCP186" s="71"/>
      <c r="KCQ186" s="72"/>
      <c r="KCR186" s="72"/>
      <c r="KCS186" s="72"/>
      <c r="KCT186" s="138"/>
      <c r="KCU186" s="71"/>
      <c r="KCV186" s="72"/>
      <c r="KCW186" s="71"/>
      <c r="KCX186" s="72"/>
      <c r="KCY186" s="72"/>
      <c r="KCZ186" s="72"/>
      <c r="KDA186" s="138"/>
      <c r="KDB186" s="71"/>
      <c r="KDC186" s="72"/>
      <c r="KDD186" s="71"/>
      <c r="KDE186" s="72"/>
      <c r="KDF186" s="72"/>
      <c r="KDG186" s="72"/>
      <c r="KDH186" s="138"/>
      <c r="KDI186" s="71"/>
      <c r="KDJ186" s="72"/>
      <c r="KDK186" s="71"/>
      <c r="KDL186" s="72"/>
      <c r="KDM186" s="72"/>
      <c r="KDN186" s="72"/>
      <c r="KDO186" s="138"/>
      <c r="KDP186" s="71"/>
      <c r="KDQ186" s="72"/>
      <c r="KDR186" s="71"/>
      <c r="KDS186" s="72"/>
      <c r="KDT186" s="72"/>
      <c r="KDU186" s="72"/>
      <c r="KDV186" s="138"/>
      <c r="KDW186" s="71"/>
      <c r="KDX186" s="72"/>
      <c r="KDY186" s="71"/>
      <c r="KDZ186" s="72"/>
      <c r="KEA186" s="72"/>
      <c r="KEB186" s="72"/>
      <c r="KEC186" s="138"/>
      <c r="KED186" s="71"/>
      <c r="KEE186" s="72"/>
      <c r="KEF186" s="71"/>
      <c r="KEG186" s="72"/>
      <c r="KEH186" s="72"/>
      <c r="KEI186" s="72"/>
      <c r="KEJ186" s="138"/>
      <c r="KEK186" s="71"/>
      <c r="KEL186" s="72"/>
      <c r="KEM186" s="71"/>
      <c r="KEN186" s="72"/>
      <c r="KEO186" s="72"/>
      <c r="KEP186" s="72"/>
      <c r="KEQ186" s="138"/>
      <c r="KER186" s="71"/>
      <c r="KES186" s="72"/>
      <c r="KET186" s="71"/>
      <c r="KEU186" s="72"/>
      <c r="KEV186" s="72"/>
      <c r="KEW186" s="72"/>
      <c r="KEX186" s="138"/>
      <c r="KEY186" s="141"/>
      <c r="KEZ186" s="72"/>
      <c r="KFA186" s="71"/>
      <c r="KFB186" s="72"/>
      <c r="KFC186" s="72"/>
      <c r="KFD186" s="72"/>
      <c r="KFE186" s="138"/>
      <c r="KFF186" s="141"/>
      <c r="KFG186" s="72"/>
      <c r="KFH186" s="71"/>
      <c r="KFI186" s="72"/>
      <c r="KFJ186" s="72"/>
      <c r="KFK186" s="72"/>
      <c r="KFL186" s="136"/>
      <c r="KFM186" s="137"/>
      <c r="KFN186" s="71"/>
      <c r="KFO186" s="71"/>
      <c r="KFP186" s="138"/>
      <c r="KFQ186" s="138"/>
      <c r="KFR186" s="139"/>
      <c r="KFS186" s="71"/>
      <c r="KFT186" s="72"/>
      <c r="KFU186" s="71"/>
      <c r="KFV186" s="140"/>
      <c r="KFW186" s="72"/>
      <c r="KFX186" s="72"/>
      <c r="KFY186" s="138"/>
      <c r="KFZ186" s="71"/>
      <c r="KGA186" s="72"/>
      <c r="KGB186" s="71"/>
      <c r="KGC186" s="72"/>
      <c r="KGD186" s="72"/>
      <c r="KGE186" s="72"/>
      <c r="KGF186" s="138"/>
      <c r="KGG186" s="71"/>
      <c r="KGH186" s="72"/>
      <c r="KGI186" s="71"/>
      <c r="KGJ186" s="72"/>
      <c r="KGK186" s="72"/>
      <c r="KGL186" s="72"/>
      <c r="KGM186" s="138"/>
      <c r="KGN186" s="71"/>
      <c r="KGO186" s="72"/>
      <c r="KGP186" s="71"/>
      <c r="KGQ186" s="72"/>
      <c r="KGR186" s="72"/>
      <c r="KGS186" s="72"/>
      <c r="KGT186" s="138"/>
      <c r="KGU186" s="71"/>
      <c r="KGV186" s="72"/>
      <c r="KGW186" s="71"/>
      <c r="KGX186" s="72"/>
      <c r="KGY186" s="72"/>
      <c r="KGZ186" s="72"/>
      <c r="KHA186" s="138"/>
      <c r="KHB186" s="71"/>
      <c r="KHC186" s="72"/>
      <c r="KHD186" s="71"/>
      <c r="KHE186" s="72"/>
      <c r="KHF186" s="72"/>
      <c r="KHG186" s="72"/>
      <c r="KHH186" s="138"/>
      <c r="KHI186" s="71"/>
      <c r="KHJ186" s="72"/>
      <c r="KHK186" s="71"/>
      <c r="KHL186" s="72"/>
      <c r="KHM186" s="72"/>
      <c r="KHN186" s="72"/>
      <c r="KHO186" s="138"/>
      <c r="KHP186" s="71"/>
      <c r="KHQ186" s="72"/>
      <c r="KHR186" s="71"/>
      <c r="KHS186" s="72"/>
      <c r="KHT186" s="72"/>
      <c r="KHU186" s="72"/>
      <c r="KHV186" s="138"/>
      <c r="KHW186" s="71"/>
      <c r="KHX186" s="72"/>
      <c r="KHY186" s="71"/>
      <c r="KHZ186" s="72"/>
      <c r="KIA186" s="72"/>
      <c r="KIB186" s="72"/>
      <c r="KIC186" s="138"/>
      <c r="KID186" s="71"/>
      <c r="KIE186" s="72"/>
      <c r="KIF186" s="71"/>
      <c r="KIG186" s="72"/>
      <c r="KIH186" s="72"/>
      <c r="KII186" s="72"/>
      <c r="KIJ186" s="138"/>
      <c r="KIK186" s="71"/>
      <c r="KIL186" s="72"/>
      <c r="KIM186" s="71"/>
      <c r="KIN186" s="72"/>
      <c r="KIO186" s="72"/>
      <c r="KIP186" s="72"/>
      <c r="KIQ186" s="138"/>
      <c r="KIR186" s="71"/>
      <c r="KIS186" s="72"/>
      <c r="KIT186" s="71"/>
      <c r="KIU186" s="72"/>
      <c r="KIV186" s="72"/>
      <c r="KIW186" s="72"/>
      <c r="KIX186" s="138"/>
      <c r="KIY186" s="71"/>
      <c r="KIZ186" s="72"/>
      <c r="KJA186" s="71"/>
      <c r="KJB186" s="72"/>
      <c r="KJC186" s="72"/>
      <c r="KJD186" s="72"/>
      <c r="KJE186" s="138"/>
      <c r="KJF186" s="71"/>
      <c r="KJG186" s="72"/>
      <c r="KJH186" s="71"/>
      <c r="KJI186" s="72"/>
      <c r="KJJ186" s="72"/>
      <c r="KJK186" s="72"/>
      <c r="KJL186" s="138"/>
      <c r="KJM186" s="71"/>
      <c r="KJN186" s="72"/>
      <c r="KJO186" s="71"/>
      <c r="KJP186" s="72"/>
      <c r="KJQ186" s="72"/>
      <c r="KJR186" s="72"/>
      <c r="KJS186" s="138"/>
      <c r="KJT186" s="71"/>
      <c r="KJU186" s="72"/>
      <c r="KJV186" s="71"/>
      <c r="KJW186" s="72"/>
      <c r="KJX186" s="72"/>
      <c r="KJY186" s="72"/>
      <c r="KJZ186" s="138"/>
      <c r="KKA186" s="71"/>
      <c r="KKB186" s="72"/>
      <c r="KKC186" s="71"/>
      <c r="KKD186" s="72"/>
      <c r="KKE186" s="72"/>
      <c r="KKF186" s="72"/>
      <c r="KKG186" s="138"/>
      <c r="KKH186" s="71"/>
      <c r="KKI186" s="72"/>
      <c r="KKJ186" s="71"/>
      <c r="KKK186" s="72"/>
      <c r="KKL186" s="72"/>
      <c r="KKM186" s="72"/>
      <c r="KKN186" s="138"/>
      <c r="KKO186" s="71"/>
      <c r="KKP186" s="72"/>
      <c r="KKQ186" s="71"/>
      <c r="KKR186" s="72"/>
      <c r="KKS186" s="72"/>
      <c r="KKT186" s="72"/>
      <c r="KKU186" s="138"/>
      <c r="KKV186" s="71"/>
      <c r="KKW186" s="72"/>
      <c r="KKX186" s="71"/>
      <c r="KKY186" s="72"/>
      <c r="KKZ186" s="72"/>
      <c r="KLA186" s="72"/>
      <c r="KLB186" s="138"/>
      <c r="KLC186" s="71"/>
      <c r="KLD186" s="72"/>
      <c r="KLE186" s="71"/>
      <c r="KLF186" s="72"/>
      <c r="KLG186" s="72"/>
      <c r="KLH186" s="72"/>
      <c r="KLI186" s="138"/>
      <c r="KLJ186" s="71"/>
      <c r="KLK186" s="72"/>
      <c r="KLL186" s="71"/>
      <c r="KLM186" s="72"/>
      <c r="KLN186" s="72"/>
      <c r="KLO186" s="72"/>
      <c r="KLP186" s="138"/>
      <c r="KLQ186" s="71"/>
      <c r="KLR186" s="72"/>
      <c r="KLS186" s="71"/>
      <c r="KLT186" s="72"/>
      <c r="KLU186" s="72"/>
      <c r="KLV186" s="72"/>
      <c r="KLW186" s="138"/>
      <c r="KLX186" s="71"/>
      <c r="KLY186" s="72"/>
      <c r="KLZ186" s="71"/>
      <c r="KMA186" s="72"/>
      <c r="KMB186" s="72"/>
      <c r="KMC186" s="72"/>
      <c r="KMD186" s="138"/>
      <c r="KME186" s="71"/>
      <c r="KMF186" s="72"/>
      <c r="KMG186" s="71"/>
      <c r="KMH186" s="72"/>
      <c r="KMI186" s="72"/>
      <c r="KMJ186" s="72"/>
      <c r="KMK186" s="138"/>
      <c r="KML186" s="71"/>
      <c r="KMM186" s="72"/>
      <c r="KMN186" s="71"/>
      <c r="KMO186" s="72"/>
      <c r="KMP186" s="72"/>
      <c r="KMQ186" s="72"/>
      <c r="KMR186" s="138"/>
      <c r="KMS186" s="71"/>
      <c r="KMT186" s="72"/>
      <c r="KMU186" s="71"/>
      <c r="KMV186" s="72"/>
      <c r="KMW186" s="72"/>
      <c r="KMX186" s="72"/>
      <c r="KMY186" s="138"/>
      <c r="KMZ186" s="71"/>
      <c r="KNA186" s="72"/>
      <c r="KNB186" s="71"/>
      <c r="KNC186" s="72"/>
      <c r="KND186" s="72"/>
      <c r="KNE186" s="72"/>
      <c r="KNF186" s="138"/>
      <c r="KNG186" s="71"/>
      <c r="KNH186" s="72"/>
      <c r="KNI186" s="71"/>
      <c r="KNJ186" s="72"/>
      <c r="KNK186" s="72"/>
      <c r="KNL186" s="72"/>
      <c r="KNM186" s="138"/>
      <c r="KNN186" s="71"/>
      <c r="KNO186" s="72"/>
      <c r="KNP186" s="71"/>
      <c r="KNQ186" s="72"/>
      <c r="KNR186" s="72"/>
      <c r="KNS186" s="72"/>
      <c r="KNT186" s="138"/>
      <c r="KNU186" s="71"/>
      <c r="KNV186" s="72"/>
      <c r="KNW186" s="71"/>
      <c r="KNX186" s="72"/>
      <c r="KNY186" s="72"/>
      <c r="KNZ186" s="72"/>
      <c r="KOA186" s="138"/>
      <c r="KOB186" s="141"/>
      <c r="KOC186" s="72"/>
      <c r="KOD186" s="71"/>
      <c r="KOE186" s="72"/>
      <c r="KOF186" s="72"/>
      <c r="KOG186" s="72"/>
      <c r="KOH186" s="138"/>
      <c r="KOI186" s="141"/>
      <c r="KOJ186" s="72"/>
      <c r="KOK186" s="71"/>
      <c r="KOL186" s="72"/>
      <c r="KOM186" s="72"/>
      <c r="KON186" s="72"/>
      <c r="KOO186" s="136"/>
      <c r="KOP186" s="137"/>
      <c r="KOQ186" s="71"/>
      <c r="KOR186" s="71"/>
      <c r="KOS186" s="138"/>
      <c r="KOT186" s="138"/>
      <c r="KOU186" s="139"/>
      <c r="KOV186" s="71"/>
      <c r="KOW186" s="72"/>
      <c r="KOX186" s="71"/>
      <c r="KOY186" s="140"/>
      <c r="KOZ186" s="72"/>
      <c r="KPA186" s="72"/>
      <c r="KPB186" s="138"/>
      <c r="KPC186" s="71"/>
      <c r="KPD186" s="72"/>
      <c r="KPE186" s="71"/>
      <c r="KPF186" s="72"/>
      <c r="KPG186" s="72"/>
      <c r="KPH186" s="72"/>
      <c r="KPI186" s="138"/>
      <c r="KPJ186" s="71"/>
      <c r="KPK186" s="72"/>
      <c r="KPL186" s="71"/>
      <c r="KPM186" s="72"/>
      <c r="KPN186" s="72"/>
      <c r="KPO186" s="72"/>
      <c r="KPP186" s="138"/>
      <c r="KPQ186" s="71"/>
      <c r="KPR186" s="72"/>
      <c r="KPS186" s="71"/>
      <c r="KPT186" s="72"/>
      <c r="KPU186" s="72"/>
      <c r="KPV186" s="72"/>
      <c r="KPW186" s="138"/>
      <c r="KPX186" s="71"/>
      <c r="KPY186" s="72"/>
      <c r="KPZ186" s="71"/>
      <c r="KQA186" s="72"/>
      <c r="KQB186" s="72"/>
      <c r="KQC186" s="72"/>
      <c r="KQD186" s="138"/>
      <c r="KQE186" s="71"/>
      <c r="KQF186" s="72"/>
      <c r="KQG186" s="71"/>
      <c r="KQH186" s="72"/>
      <c r="KQI186" s="72"/>
      <c r="KQJ186" s="72"/>
      <c r="KQK186" s="138"/>
      <c r="KQL186" s="71"/>
      <c r="KQM186" s="72"/>
      <c r="KQN186" s="71"/>
      <c r="KQO186" s="72"/>
      <c r="KQP186" s="72"/>
      <c r="KQQ186" s="72"/>
      <c r="KQR186" s="138"/>
      <c r="KQS186" s="71"/>
      <c r="KQT186" s="72"/>
      <c r="KQU186" s="71"/>
      <c r="KQV186" s="72"/>
      <c r="KQW186" s="72"/>
      <c r="KQX186" s="72"/>
      <c r="KQY186" s="138"/>
      <c r="KQZ186" s="71"/>
      <c r="KRA186" s="72"/>
      <c r="KRB186" s="71"/>
      <c r="KRC186" s="72"/>
      <c r="KRD186" s="72"/>
      <c r="KRE186" s="72"/>
      <c r="KRF186" s="138"/>
      <c r="KRG186" s="71"/>
      <c r="KRH186" s="72"/>
      <c r="KRI186" s="71"/>
      <c r="KRJ186" s="72"/>
      <c r="KRK186" s="72"/>
      <c r="KRL186" s="72"/>
      <c r="KRM186" s="138"/>
      <c r="KRN186" s="71"/>
      <c r="KRO186" s="72"/>
      <c r="KRP186" s="71"/>
      <c r="KRQ186" s="72"/>
      <c r="KRR186" s="72"/>
      <c r="KRS186" s="72"/>
      <c r="KRT186" s="138"/>
      <c r="KRU186" s="71"/>
      <c r="KRV186" s="72"/>
      <c r="KRW186" s="71"/>
      <c r="KRX186" s="72"/>
      <c r="KRY186" s="72"/>
      <c r="KRZ186" s="72"/>
      <c r="KSA186" s="138"/>
      <c r="KSB186" s="71"/>
      <c r="KSC186" s="72"/>
      <c r="KSD186" s="71"/>
      <c r="KSE186" s="72"/>
      <c r="KSF186" s="72"/>
      <c r="KSG186" s="72"/>
      <c r="KSH186" s="138"/>
      <c r="KSI186" s="71"/>
      <c r="KSJ186" s="72"/>
      <c r="KSK186" s="71"/>
      <c r="KSL186" s="72"/>
      <c r="KSM186" s="72"/>
      <c r="KSN186" s="72"/>
      <c r="KSO186" s="138"/>
      <c r="KSP186" s="71"/>
      <c r="KSQ186" s="72"/>
      <c r="KSR186" s="71"/>
      <c r="KSS186" s="72"/>
      <c r="KST186" s="72"/>
      <c r="KSU186" s="72"/>
      <c r="KSV186" s="138"/>
      <c r="KSW186" s="71"/>
      <c r="KSX186" s="72"/>
      <c r="KSY186" s="71"/>
      <c r="KSZ186" s="72"/>
      <c r="KTA186" s="72"/>
      <c r="KTB186" s="72"/>
      <c r="KTC186" s="138"/>
      <c r="KTD186" s="71"/>
      <c r="KTE186" s="72"/>
      <c r="KTF186" s="71"/>
      <c r="KTG186" s="72"/>
      <c r="KTH186" s="72"/>
      <c r="KTI186" s="72"/>
      <c r="KTJ186" s="138"/>
      <c r="KTK186" s="71"/>
      <c r="KTL186" s="72"/>
      <c r="KTM186" s="71"/>
      <c r="KTN186" s="72"/>
      <c r="KTO186" s="72"/>
      <c r="KTP186" s="72"/>
      <c r="KTQ186" s="138"/>
      <c r="KTR186" s="71"/>
      <c r="KTS186" s="72"/>
      <c r="KTT186" s="71"/>
      <c r="KTU186" s="72"/>
      <c r="KTV186" s="72"/>
      <c r="KTW186" s="72"/>
      <c r="KTX186" s="138"/>
      <c r="KTY186" s="71"/>
      <c r="KTZ186" s="72"/>
      <c r="KUA186" s="71"/>
      <c r="KUB186" s="72"/>
      <c r="KUC186" s="72"/>
      <c r="KUD186" s="72"/>
      <c r="KUE186" s="138"/>
      <c r="KUF186" s="71"/>
      <c r="KUG186" s="72"/>
      <c r="KUH186" s="71"/>
      <c r="KUI186" s="72"/>
      <c r="KUJ186" s="72"/>
      <c r="KUK186" s="72"/>
      <c r="KUL186" s="138"/>
      <c r="KUM186" s="71"/>
      <c r="KUN186" s="72"/>
      <c r="KUO186" s="71"/>
      <c r="KUP186" s="72"/>
      <c r="KUQ186" s="72"/>
      <c r="KUR186" s="72"/>
      <c r="KUS186" s="138"/>
      <c r="KUT186" s="71"/>
      <c r="KUU186" s="72"/>
      <c r="KUV186" s="71"/>
      <c r="KUW186" s="72"/>
      <c r="KUX186" s="72"/>
      <c r="KUY186" s="72"/>
      <c r="KUZ186" s="138"/>
      <c r="KVA186" s="71"/>
      <c r="KVB186" s="72"/>
      <c r="KVC186" s="71"/>
      <c r="KVD186" s="72"/>
      <c r="KVE186" s="72"/>
      <c r="KVF186" s="72"/>
      <c r="KVG186" s="138"/>
      <c r="KVH186" s="71"/>
      <c r="KVI186" s="72"/>
      <c r="KVJ186" s="71"/>
      <c r="KVK186" s="72"/>
      <c r="KVL186" s="72"/>
      <c r="KVM186" s="72"/>
      <c r="KVN186" s="138"/>
      <c r="KVO186" s="71"/>
      <c r="KVP186" s="72"/>
      <c r="KVQ186" s="71"/>
      <c r="KVR186" s="72"/>
      <c r="KVS186" s="72"/>
      <c r="KVT186" s="72"/>
      <c r="KVU186" s="138"/>
      <c r="KVV186" s="71"/>
      <c r="KVW186" s="72"/>
      <c r="KVX186" s="71"/>
      <c r="KVY186" s="72"/>
      <c r="KVZ186" s="72"/>
      <c r="KWA186" s="72"/>
      <c r="KWB186" s="138"/>
      <c r="KWC186" s="71"/>
      <c r="KWD186" s="72"/>
      <c r="KWE186" s="71"/>
      <c r="KWF186" s="72"/>
      <c r="KWG186" s="72"/>
      <c r="KWH186" s="72"/>
      <c r="KWI186" s="138"/>
      <c r="KWJ186" s="71"/>
      <c r="KWK186" s="72"/>
      <c r="KWL186" s="71"/>
      <c r="KWM186" s="72"/>
      <c r="KWN186" s="72"/>
      <c r="KWO186" s="72"/>
      <c r="KWP186" s="138"/>
      <c r="KWQ186" s="71"/>
      <c r="KWR186" s="72"/>
      <c r="KWS186" s="71"/>
      <c r="KWT186" s="72"/>
      <c r="KWU186" s="72"/>
      <c r="KWV186" s="72"/>
      <c r="KWW186" s="138"/>
      <c r="KWX186" s="71"/>
      <c r="KWY186" s="72"/>
      <c r="KWZ186" s="71"/>
      <c r="KXA186" s="72"/>
      <c r="KXB186" s="72"/>
      <c r="KXC186" s="72"/>
      <c r="KXD186" s="138"/>
      <c r="KXE186" s="141"/>
      <c r="KXF186" s="72"/>
      <c r="KXG186" s="71"/>
      <c r="KXH186" s="72"/>
      <c r="KXI186" s="72"/>
      <c r="KXJ186" s="72"/>
      <c r="KXK186" s="138"/>
      <c r="KXL186" s="141"/>
      <c r="KXM186" s="72"/>
      <c r="KXN186" s="71"/>
      <c r="KXO186" s="72"/>
      <c r="KXP186" s="72"/>
      <c r="KXQ186" s="72"/>
      <c r="KXR186" s="136"/>
      <c r="KXS186" s="137"/>
      <c r="KXT186" s="71"/>
      <c r="KXU186" s="71"/>
      <c r="KXV186" s="138"/>
      <c r="KXW186" s="138"/>
      <c r="KXX186" s="139"/>
      <c r="KXY186" s="71"/>
      <c r="KXZ186" s="72"/>
      <c r="KYA186" s="71"/>
      <c r="KYB186" s="140"/>
      <c r="KYC186" s="72"/>
      <c r="KYD186" s="72"/>
      <c r="KYE186" s="138"/>
      <c r="KYF186" s="71"/>
      <c r="KYG186" s="72"/>
      <c r="KYH186" s="71"/>
      <c r="KYI186" s="72"/>
      <c r="KYJ186" s="72"/>
      <c r="KYK186" s="72"/>
      <c r="KYL186" s="138"/>
      <c r="KYM186" s="71"/>
      <c r="KYN186" s="72"/>
      <c r="KYO186" s="71"/>
      <c r="KYP186" s="72"/>
      <c r="KYQ186" s="72"/>
      <c r="KYR186" s="72"/>
      <c r="KYS186" s="138"/>
      <c r="KYT186" s="71"/>
      <c r="KYU186" s="72"/>
      <c r="KYV186" s="71"/>
      <c r="KYW186" s="72"/>
      <c r="KYX186" s="72"/>
      <c r="KYY186" s="72"/>
      <c r="KYZ186" s="138"/>
      <c r="KZA186" s="71"/>
      <c r="KZB186" s="72"/>
      <c r="KZC186" s="71"/>
      <c r="KZD186" s="72"/>
      <c r="KZE186" s="72"/>
      <c r="KZF186" s="72"/>
      <c r="KZG186" s="138"/>
      <c r="KZH186" s="71"/>
      <c r="KZI186" s="72"/>
      <c r="KZJ186" s="71"/>
      <c r="KZK186" s="72"/>
      <c r="KZL186" s="72"/>
      <c r="KZM186" s="72"/>
      <c r="KZN186" s="138"/>
      <c r="KZO186" s="71"/>
      <c r="KZP186" s="72"/>
      <c r="KZQ186" s="71"/>
      <c r="KZR186" s="72"/>
      <c r="KZS186" s="72"/>
      <c r="KZT186" s="72"/>
      <c r="KZU186" s="138"/>
      <c r="KZV186" s="71"/>
      <c r="KZW186" s="72"/>
      <c r="KZX186" s="71"/>
      <c r="KZY186" s="72"/>
      <c r="KZZ186" s="72"/>
      <c r="LAA186" s="72"/>
      <c r="LAB186" s="138"/>
      <c r="LAC186" s="71"/>
      <c r="LAD186" s="72"/>
      <c r="LAE186" s="71"/>
      <c r="LAF186" s="72"/>
      <c r="LAG186" s="72"/>
      <c r="LAH186" s="72"/>
      <c r="LAI186" s="138"/>
      <c r="LAJ186" s="71"/>
      <c r="LAK186" s="72"/>
      <c r="LAL186" s="71"/>
      <c r="LAM186" s="72"/>
      <c r="LAN186" s="72"/>
      <c r="LAO186" s="72"/>
      <c r="LAP186" s="138"/>
      <c r="LAQ186" s="71"/>
      <c r="LAR186" s="72"/>
      <c r="LAS186" s="71"/>
      <c r="LAT186" s="72"/>
      <c r="LAU186" s="72"/>
      <c r="LAV186" s="72"/>
      <c r="LAW186" s="138"/>
      <c r="LAX186" s="71"/>
      <c r="LAY186" s="72"/>
      <c r="LAZ186" s="71"/>
      <c r="LBA186" s="72"/>
      <c r="LBB186" s="72"/>
      <c r="LBC186" s="72"/>
      <c r="LBD186" s="138"/>
      <c r="LBE186" s="71"/>
      <c r="LBF186" s="72"/>
      <c r="LBG186" s="71"/>
      <c r="LBH186" s="72"/>
      <c r="LBI186" s="72"/>
      <c r="LBJ186" s="72"/>
      <c r="LBK186" s="138"/>
      <c r="LBL186" s="71"/>
      <c r="LBM186" s="72"/>
      <c r="LBN186" s="71"/>
      <c r="LBO186" s="72"/>
      <c r="LBP186" s="72"/>
      <c r="LBQ186" s="72"/>
      <c r="LBR186" s="138"/>
      <c r="LBS186" s="71"/>
      <c r="LBT186" s="72"/>
      <c r="LBU186" s="71"/>
      <c r="LBV186" s="72"/>
      <c r="LBW186" s="72"/>
      <c r="LBX186" s="72"/>
      <c r="LBY186" s="138"/>
      <c r="LBZ186" s="71"/>
      <c r="LCA186" s="72"/>
      <c r="LCB186" s="71"/>
      <c r="LCC186" s="72"/>
      <c r="LCD186" s="72"/>
      <c r="LCE186" s="72"/>
      <c r="LCF186" s="138"/>
      <c r="LCG186" s="71"/>
      <c r="LCH186" s="72"/>
      <c r="LCI186" s="71"/>
      <c r="LCJ186" s="72"/>
      <c r="LCK186" s="72"/>
      <c r="LCL186" s="72"/>
      <c r="LCM186" s="138"/>
      <c r="LCN186" s="71"/>
      <c r="LCO186" s="72"/>
      <c r="LCP186" s="71"/>
      <c r="LCQ186" s="72"/>
      <c r="LCR186" s="72"/>
      <c r="LCS186" s="72"/>
      <c r="LCT186" s="138"/>
      <c r="LCU186" s="71"/>
      <c r="LCV186" s="72"/>
      <c r="LCW186" s="71"/>
      <c r="LCX186" s="72"/>
      <c r="LCY186" s="72"/>
      <c r="LCZ186" s="72"/>
      <c r="LDA186" s="138"/>
      <c r="LDB186" s="71"/>
      <c r="LDC186" s="72"/>
      <c r="LDD186" s="71"/>
      <c r="LDE186" s="72"/>
      <c r="LDF186" s="72"/>
      <c r="LDG186" s="72"/>
      <c r="LDH186" s="138"/>
      <c r="LDI186" s="71"/>
      <c r="LDJ186" s="72"/>
      <c r="LDK186" s="71"/>
      <c r="LDL186" s="72"/>
      <c r="LDM186" s="72"/>
      <c r="LDN186" s="72"/>
      <c r="LDO186" s="138"/>
      <c r="LDP186" s="71"/>
      <c r="LDQ186" s="72"/>
      <c r="LDR186" s="71"/>
      <c r="LDS186" s="72"/>
      <c r="LDT186" s="72"/>
      <c r="LDU186" s="72"/>
      <c r="LDV186" s="138"/>
      <c r="LDW186" s="71"/>
      <c r="LDX186" s="72"/>
      <c r="LDY186" s="71"/>
      <c r="LDZ186" s="72"/>
      <c r="LEA186" s="72"/>
      <c r="LEB186" s="72"/>
      <c r="LEC186" s="138"/>
      <c r="LED186" s="71"/>
      <c r="LEE186" s="72"/>
      <c r="LEF186" s="71"/>
      <c r="LEG186" s="72"/>
      <c r="LEH186" s="72"/>
      <c r="LEI186" s="72"/>
      <c r="LEJ186" s="138"/>
      <c r="LEK186" s="71"/>
      <c r="LEL186" s="72"/>
      <c r="LEM186" s="71"/>
      <c r="LEN186" s="72"/>
      <c r="LEO186" s="72"/>
      <c r="LEP186" s="72"/>
      <c r="LEQ186" s="138"/>
      <c r="LER186" s="71"/>
      <c r="LES186" s="72"/>
      <c r="LET186" s="71"/>
      <c r="LEU186" s="72"/>
      <c r="LEV186" s="72"/>
      <c r="LEW186" s="72"/>
      <c r="LEX186" s="138"/>
      <c r="LEY186" s="71"/>
      <c r="LEZ186" s="72"/>
      <c r="LFA186" s="71"/>
      <c r="LFB186" s="72"/>
      <c r="LFC186" s="72"/>
      <c r="LFD186" s="72"/>
      <c r="LFE186" s="138"/>
      <c r="LFF186" s="71"/>
      <c r="LFG186" s="72"/>
      <c r="LFH186" s="71"/>
      <c r="LFI186" s="72"/>
      <c r="LFJ186" s="72"/>
      <c r="LFK186" s="72"/>
      <c r="LFL186" s="138"/>
      <c r="LFM186" s="71"/>
      <c r="LFN186" s="72"/>
      <c r="LFO186" s="71"/>
      <c r="LFP186" s="72"/>
      <c r="LFQ186" s="72"/>
      <c r="LFR186" s="72"/>
      <c r="LFS186" s="138"/>
      <c r="LFT186" s="71"/>
      <c r="LFU186" s="72"/>
      <c r="LFV186" s="71"/>
      <c r="LFW186" s="72"/>
      <c r="LFX186" s="72"/>
      <c r="LFY186" s="72"/>
      <c r="LFZ186" s="138"/>
      <c r="LGA186" s="71"/>
      <c r="LGB186" s="72"/>
      <c r="LGC186" s="71"/>
      <c r="LGD186" s="72"/>
      <c r="LGE186" s="72"/>
      <c r="LGF186" s="72"/>
      <c r="LGG186" s="138"/>
      <c r="LGH186" s="141"/>
      <c r="LGI186" s="72"/>
      <c r="LGJ186" s="71"/>
      <c r="LGK186" s="72"/>
      <c r="LGL186" s="72"/>
      <c r="LGM186" s="72"/>
      <c r="LGN186" s="138"/>
      <c r="LGO186" s="141"/>
      <c r="LGP186" s="72"/>
      <c r="LGQ186" s="71"/>
      <c r="LGR186" s="72"/>
      <c r="LGS186" s="72"/>
      <c r="LGT186" s="72"/>
      <c r="LGU186" s="136"/>
      <c r="LGV186" s="137"/>
      <c r="LGW186" s="71"/>
      <c r="LGX186" s="71"/>
      <c r="LGY186" s="138"/>
      <c r="LGZ186" s="138"/>
      <c r="LHA186" s="139"/>
      <c r="LHB186" s="71"/>
      <c r="LHC186" s="72"/>
      <c r="LHD186" s="71"/>
      <c r="LHE186" s="140"/>
      <c r="LHF186" s="72"/>
      <c r="LHG186" s="72"/>
      <c r="LHH186" s="138"/>
      <c r="LHI186" s="71"/>
      <c r="LHJ186" s="72"/>
      <c r="LHK186" s="71"/>
      <c r="LHL186" s="72"/>
      <c r="LHM186" s="72"/>
      <c r="LHN186" s="72"/>
      <c r="LHO186" s="138"/>
      <c r="LHP186" s="71"/>
      <c r="LHQ186" s="72"/>
      <c r="LHR186" s="71"/>
      <c r="LHS186" s="72"/>
      <c r="LHT186" s="72"/>
      <c r="LHU186" s="72"/>
      <c r="LHV186" s="138"/>
      <c r="LHW186" s="71"/>
      <c r="LHX186" s="72"/>
      <c r="LHY186" s="71"/>
      <c r="LHZ186" s="72"/>
      <c r="LIA186" s="72"/>
      <c r="LIB186" s="72"/>
      <c r="LIC186" s="138"/>
      <c r="LID186" s="71"/>
      <c r="LIE186" s="72"/>
      <c r="LIF186" s="71"/>
      <c r="LIG186" s="72"/>
      <c r="LIH186" s="72"/>
      <c r="LII186" s="72"/>
      <c r="LIJ186" s="138"/>
      <c r="LIK186" s="71"/>
      <c r="LIL186" s="72"/>
      <c r="LIM186" s="71"/>
      <c r="LIN186" s="72"/>
      <c r="LIO186" s="72"/>
      <c r="LIP186" s="72"/>
      <c r="LIQ186" s="138"/>
      <c r="LIR186" s="71"/>
      <c r="LIS186" s="72"/>
      <c r="LIT186" s="71"/>
      <c r="LIU186" s="72"/>
      <c r="LIV186" s="72"/>
      <c r="LIW186" s="72"/>
      <c r="LIX186" s="138"/>
      <c r="LIY186" s="71"/>
      <c r="LIZ186" s="72"/>
      <c r="LJA186" s="71"/>
      <c r="LJB186" s="72"/>
      <c r="LJC186" s="72"/>
      <c r="LJD186" s="72"/>
      <c r="LJE186" s="138"/>
      <c r="LJF186" s="71"/>
      <c r="LJG186" s="72"/>
      <c r="LJH186" s="71"/>
      <c r="LJI186" s="72"/>
      <c r="LJJ186" s="72"/>
      <c r="LJK186" s="72"/>
      <c r="LJL186" s="138"/>
      <c r="LJM186" s="71"/>
      <c r="LJN186" s="72"/>
      <c r="LJO186" s="71"/>
      <c r="LJP186" s="72"/>
      <c r="LJQ186" s="72"/>
      <c r="LJR186" s="72"/>
      <c r="LJS186" s="138"/>
      <c r="LJT186" s="71"/>
      <c r="LJU186" s="72"/>
      <c r="LJV186" s="71"/>
      <c r="LJW186" s="72"/>
      <c r="LJX186" s="72"/>
      <c r="LJY186" s="72"/>
      <c r="LJZ186" s="138"/>
      <c r="LKA186" s="71"/>
      <c r="LKB186" s="72"/>
      <c r="LKC186" s="71"/>
      <c r="LKD186" s="72"/>
      <c r="LKE186" s="72"/>
      <c r="LKF186" s="72"/>
      <c r="LKG186" s="138"/>
      <c r="LKH186" s="71"/>
      <c r="LKI186" s="72"/>
      <c r="LKJ186" s="71"/>
      <c r="LKK186" s="72"/>
      <c r="LKL186" s="72"/>
      <c r="LKM186" s="72"/>
      <c r="LKN186" s="138"/>
      <c r="LKO186" s="71"/>
      <c r="LKP186" s="72"/>
      <c r="LKQ186" s="71"/>
      <c r="LKR186" s="72"/>
      <c r="LKS186" s="72"/>
      <c r="LKT186" s="72"/>
      <c r="LKU186" s="138"/>
      <c r="LKV186" s="71"/>
      <c r="LKW186" s="72"/>
      <c r="LKX186" s="71"/>
      <c r="LKY186" s="72"/>
      <c r="LKZ186" s="72"/>
      <c r="LLA186" s="72"/>
      <c r="LLB186" s="138"/>
      <c r="LLC186" s="71"/>
      <c r="LLD186" s="72"/>
      <c r="LLE186" s="71"/>
      <c r="LLF186" s="72"/>
      <c r="LLG186" s="72"/>
      <c r="LLH186" s="72"/>
      <c r="LLI186" s="138"/>
      <c r="LLJ186" s="71"/>
      <c r="LLK186" s="72"/>
      <c r="LLL186" s="71"/>
      <c r="LLM186" s="72"/>
      <c r="LLN186" s="72"/>
      <c r="LLO186" s="72"/>
      <c r="LLP186" s="138"/>
      <c r="LLQ186" s="71"/>
      <c r="LLR186" s="72"/>
      <c r="LLS186" s="71"/>
      <c r="LLT186" s="72"/>
      <c r="LLU186" s="72"/>
      <c r="LLV186" s="72"/>
      <c r="LLW186" s="138"/>
      <c r="LLX186" s="71"/>
      <c r="LLY186" s="72"/>
      <c r="LLZ186" s="71"/>
      <c r="LMA186" s="72"/>
      <c r="LMB186" s="72"/>
      <c r="LMC186" s="72"/>
      <c r="LMD186" s="138"/>
      <c r="LME186" s="71"/>
      <c r="LMF186" s="72"/>
      <c r="LMG186" s="71"/>
      <c r="LMH186" s="72"/>
      <c r="LMI186" s="72"/>
      <c r="LMJ186" s="72"/>
      <c r="LMK186" s="138"/>
      <c r="LML186" s="71"/>
      <c r="LMM186" s="72"/>
      <c r="LMN186" s="71"/>
      <c r="LMO186" s="72"/>
      <c r="LMP186" s="72"/>
      <c r="LMQ186" s="72"/>
      <c r="LMR186" s="138"/>
      <c r="LMS186" s="71"/>
      <c r="LMT186" s="72"/>
      <c r="LMU186" s="71"/>
      <c r="LMV186" s="72"/>
      <c r="LMW186" s="72"/>
      <c r="LMX186" s="72"/>
      <c r="LMY186" s="138"/>
      <c r="LMZ186" s="71"/>
      <c r="LNA186" s="72"/>
      <c r="LNB186" s="71"/>
      <c r="LNC186" s="72"/>
      <c r="LND186" s="72"/>
      <c r="LNE186" s="72"/>
      <c r="LNF186" s="138"/>
      <c r="LNG186" s="71"/>
      <c r="LNH186" s="72"/>
      <c r="LNI186" s="71"/>
      <c r="LNJ186" s="72"/>
      <c r="LNK186" s="72"/>
      <c r="LNL186" s="72"/>
      <c r="LNM186" s="138"/>
      <c r="LNN186" s="71"/>
      <c r="LNO186" s="72"/>
      <c r="LNP186" s="71"/>
      <c r="LNQ186" s="72"/>
      <c r="LNR186" s="72"/>
      <c r="LNS186" s="72"/>
      <c r="LNT186" s="138"/>
      <c r="LNU186" s="71"/>
      <c r="LNV186" s="72"/>
      <c r="LNW186" s="71"/>
      <c r="LNX186" s="72"/>
      <c r="LNY186" s="72"/>
      <c r="LNZ186" s="72"/>
      <c r="LOA186" s="138"/>
      <c r="LOB186" s="71"/>
      <c r="LOC186" s="72"/>
      <c r="LOD186" s="71"/>
      <c r="LOE186" s="72"/>
      <c r="LOF186" s="72"/>
      <c r="LOG186" s="72"/>
      <c r="LOH186" s="138"/>
      <c r="LOI186" s="71"/>
      <c r="LOJ186" s="72"/>
      <c r="LOK186" s="71"/>
      <c r="LOL186" s="72"/>
      <c r="LOM186" s="72"/>
      <c r="LON186" s="72"/>
      <c r="LOO186" s="138"/>
      <c r="LOP186" s="71"/>
      <c r="LOQ186" s="72"/>
      <c r="LOR186" s="71"/>
      <c r="LOS186" s="72"/>
      <c r="LOT186" s="72"/>
      <c r="LOU186" s="72"/>
      <c r="LOV186" s="138"/>
      <c r="LOW186" s="71"/>
      <c r="LOX186" s="72"/>
      <c r="LOY186" s="71"/>
      <c r="LOZ186" s="72"/>
      <c r="LPA186" s="72"/>
      <c r="LPB186" s="72"/>
      <c r="LPC186" s="138"/>
      <c r="LPD186" s="71"/>
      <c r="LPE186" s="72"/>
      <c r="LPF186" s="71"/>
      <c r="LPG186" s="72"/>
      <c r="LPH186" s="72"/>
      <c r="LPI186" s="72"/>
      <c r="LPJ186" s="138"/>
      <c r="LPK186" s="141"/>
      <c r="LPL186" s="72"/>
      <c r="LPM186" s="71"/>
      <c r="LPN186" s="72"/>
      <c r="LPO186" s="72"/>
      <c r="LPP186" s="72"/>
      <c r="LPQ186" s="138"/>
      <c r="LPR186" s="141"/>
      <c r="LPS186" s="72"/>
      <c r="LPT186" s="71"/>
      <c r="LPU186" s="72"/>
      <c r="LPV186" s="72"/>
      <c r="LPW186" s="72"/>
      <c r="LPX186" s="136"/>
      <c r="LPY186" s="137"/>
      <c r="LPZ186" s="71"/>
      <c r="LQA186" s="71"/>
      <c r="LQB186" s="138"/>
      <c r="LQC186" s="138"/>
      <c r="LQD186" s="139"/>
      <c r="LQE186" s="71"/>
      <c r="LQF186" s="72"/>
      <c r="LQG186" s="71"/>
      <c r="LQH186" s="140"/>
      <c r="LQI186" s="72"/>
      <c r="LQJ186" s="72"/>
      <c r="LQK186" s="138"/>
      <c r="LQL186" s="71"/>
      <c r="LQM186" s="72"/>
      <c r="LQN186" s="71"/>
      <c r="LQO186" s="72"/>
      <c r="LQP186" s="72"/>
      <c r="LQQ186" s="72"/>
      <c r="LQR186" s="138"/>
      <c r="LQS186" s="71"/>
      <c r="LQT186" s="72"/>
      <c r="LQU186" s="71"/>
      <c r="LQV186" s="72"/>
      <c r="LQW186" s="72"/>
      <c r="LQX186" s="72"/>
      <c r="LQY186" s="138"/>
      <c r="LQZ186" s="71"/>
      <c r="LRA186" s="72"/>
      <c r="LRB186" s="71"/>
      <c r="LRC186" s="72"/>
      <c r="LRD186" s="72"/>
      <c r="LRE186" s="72"/>
      <c r="LRF186" s="138"/>
      <c r="LRG186" s="71"/>
      <c r="LRH186" s="72"/>
      <c r="LRI186" s="71"/>
      <c r="LRJ186" s="72"/>
      <c r="LRK186" s="72"/>
      <c r="LRL186" s="72"/>
      <c r="LRM186" s="138"/>
      <c r="LRN186" s="71"/>
      <c r="LRO186" s="72"/>
      <c r="LRP186" s="71"/>
      <c r="LRQ186" s="72"/>
      <c r="LRR186" s="72"/>
      <c r="LRS186" s="72"/>
      <c r="LRT186" s="138"/>
      <c r="LRU186" s="71"/>
      <c r="LRV186" s="72"/>
      <c r="LRW186" s="71"/>
      <c r="LRX186" s="72"/>
      <c r="LRY186" s="72"/>
      <c r="LRZ186" s="72"/>
      <c r="LSA186" s="138"/>
      <c r="LSB186" s="71"/>
      <c r="LSC186" s="72"/>
      <c r="LSD186" s="71"/>
      <c r="LSE186" s="72"/>
      <c r="LSF186" s="72"/>
      <c r="LSG186" s="72"/>
      <c r="LSH186" s="138"/>
      <c r="LSI186" s="71"/>
      <c r="LSJ186" s="72"/>
      <c r="LSK186" s="71"/>
      <c r="LSL186" s="72"/>
      <c r="LSM186" s="72"/>
      <c r="LSN186" s="72"/>
      <c r="LSO186" s="138"/>
      <c r="LSP186" s="71"/>
      <c r="LSQ186" s="72"/>
      <c r="LSR186" s="71"/>
      <c r="LSS186" s="72"/>
      <c r="LST186" s="72"/>
      <c r="LSU186" s="72"/>
      <c r="LSV186" s="138"/>
      <c r="LSW186" s="71"/>
      <c r="LSX186" s="72"/>
      <c r="LSY186" s="71"/>
      <c r="LSZ186" s="72"/>
      <c r="LTA186" s="72"/>
      <c r="LTB186" s="72"/>
      <c r="LTC186" s="138"/>
      <c r="LTD186" s="71"/>
      <c r="LTE186" s="72"/>
      <c r="LTF186" s="71"/>
      <c r="LTG186" s="72"/>
      <c r="LTH186" s="72"/>
      <c r="LTI186" s="72"/>
      <c r="LTJ186" s="138"/>
      <c r="LTK186" s="71"/>
      <c r="LTL186" s="72"/>
      <c r="LTM186" s="71"/>
      <c r="LTN186" s="72"/>
      <c r="LTO186" s="72"/>
      <c r="LTP186" s="72"/>
      <c r="LTQ186" s="138"/>
      <c r="LTR186" s="71"/>
      <c r="LTS186" s="72"/>
      <c r="LTT186" s="71"/>
      <c r="LTU186" s="72"/>
      <c r="LTV186" s="72"/>
      <c r="LTW186" s="72"/>
      <c r="LTX186" s="138"/>
      <c r="LTY186" s="71"/>
      <c r="LTZ186" s="72"/>
      <c r="LUA186" s="71"/>
      <c r="LUB186" s="72"/>
      <c r="LUC186" s="72"/>
      <c r="LUD186" s="72"/>
      <c r="LUE186" s="138"/>
      <c r="LUF186" s="71"/>
      <c r="LUG186" s="72"/>
      <c r="LUH186" s="71"/>
      <c r="LUI186" s="72"/>
      <c r="LUJ186" s="72"/>
      <c r="LUK186" s="72"/>
      <c r="LUL186" s="138"/>
      <c r="LUM186" s="71"/>
      <c r="LUN186" s="72"/>
      <c r="LUO186" s="71"/>
      <c r="LUP186" s="72"/>
      <c r="LUQ186" s="72"/>
      <c r="LUR186" s="72"/>
      <c r="LUS186" s="138"/>
      <c r="LUT186" s="71"/>
      <c r="LUU186" s="72"/>
      <c r="LUV186" s="71"/>
      <c r="LUW186" s="72"/>
      <c r="LUX186" s="72"/>
      <c r="LUY186" s="72"/>
      <c r="LUZ186" s="138"/>
      <c r="LVA186" s="71"/>
      <c r="LVB186" s="72"/>
      <c r="LVC186" s="71"/>
      <c r="LVD186" s="72"/>
      <c r="LVE186" s="72"/>
      <c r="LVF186" s="72"/>
      <c r="LVG186" s="138"/>
      <c r="LVH186" s="71"/>
      <c r="LVI186" s="72"/>
      <c r="LVJ186" s="71"/>
      <c r="LVK186" s="72"/>
      <c r="LVL186" s="72"/>
      <c r="LVM186" s="72"/>
      <c r="LVN186" s="138"/>
      <c r="LVO186" s="71"/>
      <c r="LVP186" s="72"/>
      <c r="LVQ186" s="71"/>
      <c r="LVR186" s="72"/>
      <c r="LVS186" s="72"/>
      <c r="LVT186" s="72"/>
      <c r="LVU186" s="138"/>
      <c r="LVV186" s="71"/>
      <c r="LVW186" s="72"/>
      <c r="LVX186" s="71"/>
      <c r="LVY186" s="72"/>
      <c r="LVZ186" s="72"/>
      <c r="LWA186" s="72"/>
      <c r="LWB186" s="138"/>
      <c r="LWC186" s="71"/>
      <c r="LWD186" s="72"/>
      <c r="LWE186" s="71"/>
      <c r="LWF186" s="72"/>
      <c r="LWG186" s="72"/>
      <c r="LWH186" s="72"/>
      <c r="LWI186" s="138"/>
      <c r="LWJ186" s="71"/>
      <c r="LWK186" s="72"/>
      <c r="LWL186" s="71"/>
      <c r="LWM186" s="72"/>
      <c r="LWN186" s="72"/>
      <c r="LWO186" s="72"/>
      <c r="LWP186" s="138"/>
      <c r="LWQ186" s="71"/>
      <c r="LWR186" s="72"/>
      <c r="LWS186" s="71"/>
      <c r="LWT186" s="72"/>
      <c r="LWU186" s="72"/>
      <c r="LWV186" s="72"/>
      <c r="LWW186" s="138"/>
      <c r="LWX186" s="71"/>
      <c r="LWY186" s="72"/>
      <c r="LWZ186" s="71"/>
      <c r="LXA186" s="72"/>
      <c r="LXB186" s="72"/>
      <c r="LXC186" s="72"/>
      <c r="LXD186" s="138"/>
      <c r="LXE186" s="71"/>
      <c r="LXF186" s="72"/>
      <c r="LXG186" s="71"/>
      <c r="LXH186" s="72"/>
      <c r="LXI186" s="72"/>
      <c r="LXJ186" s="72"/>
      <c r="LXK186" s="138"/>
      <c r="LXL186" s="71"/>
      <c r="LXM186" s="72"/>
      <c r="LXN186" s="71"/>
      <c r="LXO186" s="72"/>
      <c r="LXP186" s="72"/>
      <c r="LXQ186" s="72"/>
      <c r="LXR186" s="138"/>
      <c r="LXS186" s="71"/>
      <c r="LXT186" s="72"/>
      <c r="LXU186" s="71"/>
      <c r="LXV186" s="72"/>
      <c r="LXW186" s="72"/>
      <c r="LXX186" s="72"/>
      <c r="LXY186" s="138"/>
      <c r="LXZ186" s="71"/>
      <c r="LYA186" s="72"/>
      <c r="LYB186" s="71"/>
      <c r="LYC186" s="72"/>
      <c r="LYD186" s="72"/>
      <c r="LYE186" s="72"/>
      <c r="LYF186" s="138"/>
      <c r="LYG186" s="71"/>
      <c r="LYH186" s="72"/>
      <c r="LYI186" s="71"/>
      <c r="LYJ186" s="72"/>
      <c r="LYK186" s="72"/>
      <c r="LYL186" s="72"/>
      <c r="LYM186" s="138"/>
      <c r="LYN186" s="141"/>
      <c r="LYO186" s="72"/>
      <c r="LYP186" s="71"/>
      <c r="LYQ186" s="72"/>
      <c r="LYR186" s="72"/>
      <c r="LYS186" s="72"/>
      <c r="LYT186" s="138"/>
      <c r="LYU186" s="141"/>
      <c r="LYV186" s="72"/>
      <c r="LYW186" s="71"/>
      <c r="LYX186" s="72"/>
      <c r="LYY186" s="72"/>
      <c r="LYZ186" s="72"/>
      <c r="LZA186" s="136"/>
      <c r="LZB186" s="137"/>
      <c r="LZC186" s="71"/>
      <c r="LZD186" s="71"/>
      <c r="LZE186" s="138"/>
      <c r="LZF186" s="138"/>
      <c r="LZG186" s="139"/>
      <c r="LZH186" s="71"/>
      <c r="LZI186" s="72"/>
      <c r="LZJ186" s="71"/>
      <c r="LZK186" s="140"/>
      <c r="LZL186" s="72"/>
      <c r="LZM186" s="72"/>
      <c r="LZN186" s="138"/>
      <c r="LZO186" s="71"/>
      <c r="LZP186" s="72"/>
      <c r="LZQ186" s="71"/>
      <c r="LZR186" s="72"/>
      <c r="LZS186" s="72"/>
      <c r="LZT186" s="72"/>
      <c r="LZU186" s="138"/>
      <c r="LZV186" s="71"/>
      <c r="LZW186" s="72"/>
      <c r="LZX186" s="71"/>
      <c r="LZY186" s="72"/>
      <c r="LZZ186" s="72"/>
      <c r="MAA186" s="72"/>
      <c r="MAB186" s="138"/>
      <c r="MAC186" s="71"/>
      <c r="MAD186" s="72"/>
      <c r="MAE186" s="71"/>
      <c r="MAF186" s="72"/>
      <c r="MAG186" s="72"/>
      <c r="MAH186" s="72"/>
      <c r="MAI186" s="138"/>
      <c r="MAJ186" s="71"/>
      <c r="MAK186" s="72"/>
      <c r="MAL186" s="71"/>
      <c r="MAM186" s="72"/>
      <c r="MAN186" s="72"/>
      <c r="MAO186" s="72"/>
      <c r="MAP186" s="138"/>
      <c r="MAQ186" s="71"/>
      <c r="MAR186" s="72"/>
      <c r="MAS186" s="71"/>
      <c r="MAT186" s="72"/>
      <c r="MAU186" s="72"/>
      <c r="MAV186" s="72"/>
      <c r="MAW186" s="138"/>
      <c r="MAX186" s="71"/>
      <c r="MAY186" s="72"/>
      <c r="MAZ186" s="71"/>
      <c r="MBA186" s="72"/>
      <c r="MBB186" s="72"/>
      <c r="MBC186" s="72"/>
      <c r="MBD186" s="138"/>
      <c r="MBE186" s="71"/>
      <c r="MBF186" s="72"/>
      <c r="MBG186" s="71"/>
      <c r="MBH186" s="72"/>
      <c r="MBI186" s="72"/>
      <c r="MBJ186" s="72"/>
      <c r="MBK186" s="138"/>
      <c r="MBL186" s="71"/>
      <c r="MBM186" s="72"/>
      <c r="MBN186" s="71"/>
      <c r="MBO186" s="72"/>
      <c r="MBP186" s="72"/>
      <c r="MBQ186" s="72"/>
      <c r="MBR186" s="138"/>
      <c r="MBS186" s="71"/>
      <c r="MBT186" s="72"/>
      <c r="MBU186" s="71"/>
      <c r="MBV186" s="72"/>
      <c r="MBW186" s="72"/>
      <c r="MBX186" s="72"/>
      <c r="MBY186" s="138"/>
      <c r="MBZ186" s="71"/>
      <c r="MCA186" s="72"/>
      <c r="MCB186" s="71"/>
      <c r="MCC186" s="72"/>
      <c r="MCD186" s="72"/>
      <c r="MCE186" s="72"/>
      <c r="MCF186" s="138"/>
      <c r="MCG186" s="71"/>
      <c r="MCH186" s="72"/>
      <c r="MCI186" s="71"/>
      <c r="MCJ186" s="72"/>
      <c r="MCK186" s="72"/>
      <c r="MCL186" s="72"/>
      <c r="MCM186" s="138"/>
      <c r="MCN186" s="71"/>
      <c r="MCO186" s="72"/>
      <c r="MCP186" s="71"/>
      <c r="MCQ186" s="72"/>
      <c r="MCR186" s="72"/>
      <c r="MCS186" s="72"/>
      <c r="MCT186" s="138"/>
      <c r="MCU186" s="71"/>
      <c r="MCV186" s="72"/>
      <c r="MCW186" s="71"/>
      <c r="MCX186" s="72"/>
      <c r="MCY186" s="72"/>
      <c r="MCZ186" s="72"/>
      <c r="MDA186" s="138"/>
      <c r="MDB186" s="71"/>
      <c r="MDC186" s="72"/>
      <c r="MDD186" s="71"/>
      <c r="MDE186" s="72"/>
      <c r="MDF186" s="72"/>
      <c r="MDG186" s="72"/>
      <c r="MDH186" s="138"/>
      <c r="MDI186" s="71"/>
      <c r="MDJ186" s="72"/>
      <c r="MDK186" s="71"/>
      <c r="MDL186" s="72"/>
      <c r="MDM186" s="72"/>
      <c r="MDN186" s="72"/>
      <c r="MDO186" s="138"/>
      <c r="MDP186" s="71"/>
      <c r="MDQ186" s="72"/>
      <c r="MDR186" s="71"/>
      <c r="MDS186" s="72"/>
      <c r="MDT186" s="72"/>
      <c r="MDU186" s="72"/>
      <c r="MDV186" s="138"/>
      <c r="MDW186" s="71"/>
      <c r="MDX186" s="72"/>
      <c r="MDY186" s="71"/>
      <c r="MDZ186" s="72"/>
      <c r="MEA186" s="72"/>
      <c r="MEB186" s="72"/>
      <c r="MEC186" s="138"/>
      <c r="MED186" s="71"/>
      <c r="MEE186" s="72"/>
      <c r="MEF186" s="71"/>
      <c r="MEG186" s="72"/>
      <c r="MEH186" s="72"/>
      <c r="MEI186" s="72"/>
      <c r="MEJ186" s="138"/>
      <c r="MEK186" s="71"/>
      <c r="MEL186" s="72"/>
      <c r="MEM186" s="71"/>
      <c r="MEN186" s="72"/>
      <c r="MEO186" s="72"/>
      <c r="MEP186" s="72"/>
      <c r="MEQ186" s="138"/>
      <c r="MER186" s="71"/>
      <c r="MES186" s="72"/>
      <c r="MET186" s="71"/>
      <c r="MEU186" s="72"/>
      <c r="MEV186" s="72"/>
      <c r="MEW186" s="72"/>
      <c r="MEX186" s="138"/>
      <c r="MEY186" s="71"/>
      <c r="MEZ186" s="72"/>
      <c r="MFA186" s="71"/>
      <c r="MFB186" s="72"/>
      <c r="MFC186" s="72"/>
      <c r="MFD186" s="72"/>
      <c r="MFE186" s="138"/>
      <c r="MFF186" s="71"/>
      <c r="MFG186" s="72"/>
      <c r="MFH186" s="71"/>
      <c r="MFI186" s="72"/>
      <c r="MFJ186" s="72"/>
      <c r="MFK186" s="72"/>
      <c r="MFL186" s="138"/>
      <c r="MFM186" s="71"/>
      <c r="MFN186" s="72"/>
      <c r="MFO186" s="71"/>
      <c r="MFP186" s="72"/>
      <c r="MFQ186" s="72"/>
      <c r="MFR186" s="72"/>
      <c r="MFS186" s="138"/>
      <c r="MFT186" s="71"/>
      <c r="MFU186" s="72"/>
      <c r="MFV186" s="71"/>
      <c r="MFW186" s="72"/>
      <c r="MFX186" s="72"/>
      <c r="MFY186" s="72"/>
      <c r="MFZ186" s="138"/>
      <c r="MGA186" s="71"/>
      <c r="MGB186" s="72"/>
      <c r="MGC186" s="71"/>
      <c r="MGD186" s="72"/>
      <c r="MGE186" s="72"/>
      <c r="MGF186" s="72"/>
      <c r="MGG186" s="138"/>
      <c r="MGH186" s="71"/>
      <c r="MGI186" s="72"/>
      <c r="MGJ186" s="71"/>
      <c r="MGK186" s="72"/>
      <c r="MGL186" s="72"/>
      <c r="MGM186" s="72"/>
      <c r="MGN186" s="138"/>
      <c r="MGO186" s="71"/>
      <c r="MGP186" s="72"/>
      <c r="MGQ186" s="71"/>
      <c r="MGR186" s="72"/>
      <c r="MGS186" s="72"/>
      <c r="MGT186" s="72"/>
      <c r="MGU186" s="138"/>
      <c r="MGV186" s="71"/>
      <c r="MGW186" s="72"/>
      <c r="MGX186" s="71"/>
      <c r="MGY186" s="72"/>
      <c r="MGZ186" s="72"/>
      <c r="MHA186" s="72"/>
      <c r="MHB186" s="138"/>
      <c r="MHC186" s="71"/>
      <c r="MHD186" s="72"/>
      <c r="MHE186" s="71"/>
      <c r="MHF186" s="72"/>
      <c r="MHG186" s="72"/>
      <c r="MHH186" s="72"/>
      <c r="MHI186" s="138"/>
      <c r="MHJ186" s="71"/>
      <c r="MHK186" s="72"/>
      <c r="MHL186" s="71"/>
      <c r="MHM186" s="72"/>
      <c r="MHN186" s="72"/>
      <c r="MHO186" s="72"/>
      <c r="MHP186" s="138"/>
      <c r="MHQ186" s="141"/>
      <c r="MHR186" s="72"/>
      <c r="MHS186" s="71"/>
      <c r="MHT186" s="72"/>
      <c r="MHU186" s="72"/>
      <c r="MHV186" s="72"/>
      <c r="MHW186" s="138"/>
      <c r="MHX186" s="141"/>
      <c r="MHY186" s="72"/>
      <c r="MHZ186" s="71"/>
      <c r="MIA186" s="72"/>
      <c r="MIB186" s="72"/>
      <c r="MIC186" s="72"/>
      <c r="MID186" s="136"/>
      <c r="MIE186" s="137"/>
      <c r="MIF186" s="71"/>
      <c r="MIG186" s="71"/>
      <c r="MIH186" s="138"/>
      <c r="MII186" s="138"/>
      <c r="MIJ186" s="139"/>
      <c r="MIK186" s="71"/>
      <c r="MIL186" s="72"/>
      <c r="MIM186" s="71"/>
      <c r="MIN186" s="140"/>
      <c r="MIO186" s="72"/>
      <c r="MIP186" s="72"/>
      <c r="MIQ186" s="138"/>
      <c r="MIR186" s="71"/>
      <c r="MIS186" s="72"/>
      <c r="MIT186" s="71"/>
      <c r="MIU186" s="72"/>
      <c r="MIV186" s="72"/>
      <c r="MIW186" s="72"/>
      <c r="MIX186" s="138"/>
      <c r="MIY186" s="71"/>
      <c r="MIZ186" s="72"/>
      <c r="MJA186" s="71"/>
      <c r="MJB186" s="72"/>
      <c r="MJC186" s="72"/>
      <c r="MJD186" s="72"/>
      <c r="MJE186" s="138"/>
      <c r="MJF186" s="71"/>
      <c r="MJG186" s="72"/>
      <c r="MJH186" s="71"/>
      <c r="MJI186" s="72"/>
      <c r="MJJ186" s="72"/>
      <c r="MJK186" s="72"/>
      <c r="MJL186" s="138"/>
      <c r="MJM186" s="71"/>
      <c r="MJN186" s="72"/>
      <c r="MJO186" s="71"/>
      <c r="MJP186" s="72"/>
      <c r="MJQ186" s="72"/>
      <c r="MJR186" s="72"/>
      <c r="MJS186" s="138"/>
      <c r="MJT186" s="71"/>
      <c r="MJU186" s="72"/>
      <c r="MJV186" s="71"/>
      <c r="MJW186" s="72"/>
      <c r="MJX186" s="72"/>
      <c r="MJY186" s="72"/>
      <c r="MJZ186" s="138"/>
      <c r="MKA186" s="71"/>
      <c r="MKB186" s="72"/>
      <c r="MKC186" s="71"/>
      <c r="MKD186" s="72"/>
      <c r="MKE186" s="72"/>
      <c r="MKF186" s="72"/>
      <c r="MKG186" s="138"/>
      <c r="MKH186" s="71"/>
      <c r="MKI186" s="72"/>
      <c r="MKJ186" s="71"/>
      <c r="MKK186" s="72"/>
      <c r="MKL186" s="72"/>
      <c r="MKM186" s="72"/>
      <c r="MKN186" s="138"/>
      <c r="MKO186" s="71"/>
      <c r="MKP186" s="72"/>
      <c r="MKQ186" s="71"/>
      <c r="MKR186" s="72"/>
      <c r="MKS186" s="72"/>
      <c r="MKT186" s="72"/>
      <c r="MKU186" s="138"/>
      <c r="MKV186" s="71"/>
      <c r="MKW186" s="72"/>
      <c r="MKX186" s="71"/>
      <c r="MKY186" s="72"/>
      <c r="MKZ186" s="72"/>
      <c r="MLA186" s="72"/>
      <c r="MLB186" s="138"/>
      <c r="MLC186" s="71"/>
      <c r="MLD186" s="72"/>
      <c r="MLE186" s="71"/>
      <c r="MLF186" s="72"/>
      <c r="MLG186" s="72"/>
      <c r="MLH186" s="72"/>
      <c r="MLI186" s="138"/>
      <c r="MLJ186" s="71"/>
      <c r="MLK186" s="72"/>
      <c r="MLL186" s="71"/>
      <c r="MLM186" s="72"/>
      <c r="MLN186" s="72"/>
      <c r="MLO186" s="72"/>
      <c r="MLP186" s="138"/>
      <c r="MLQ186" s="71"/>
      <c r="MLR186" s="72"/>
      <c r="MLS186" s="71"/>
      <c r="MLT186" s="72"/>
      <c r="MLU186" s="72"/>
      <c r="MLV186" s="72"/>
      <c r="MLW186" s="138"/>
      <c r="MLX186" s="71"/>
      <c r="MLY186" s="72"/>
      <c r="MLZ186" s="71"/>
      <c r="MMA186" s="72"/>
      <c r="MMB186" s="72"/>
      <c r="MMC186" s="72"/>
      <c r="MMD186" s="138"/>
      <c r="MME186" s="71"/>
      <c r="MMF186" s="72"/>
      <c r="MMG186" s="71"/>
      <c r="MMH186" s="72"/>
      <c r="MMI186" s="72"/>
      <c r="MMJ186" s="72"/>
      <c r="MMK186" s="138"/>
      <c r="MML186" s="71"/>
      <c r="MMM186" s="72"/>
      <c r="MMN186" s="71"/>
      <c r="MMO186" s="72"/>
      <c r="MMP186" s="72"/>
      <c r="MMQ186" s="72"/>
      <c r="MMR186" s="138"/>
      <c r="MMS186" s="71"/>
      <c r="MMT186" s="72"/>
      <c r="MMU186" s="71"/>
      <c r="MMV186" s="72"/>
      <c r="MMW186" s="72"/>
      <c r="MMX186" s="72"/>
      <c r="MMY186" s="138"/>
      <c r="MMZ186" s="71"/>
      <c r="MNA186" s="72"/>
      <c r="MNB186" s="71"/>
      <c r="MNC186" s="72"/>
      <c r="MND186" s="72"/>
      <c r="MNE186" s="72"/>
      <c r="MNF186" s="138"/>
      <c r="MNG186" s="71"/>
      <c r="MNH186" s="72"/>
      <c r="MNI186" s="71"/>
      <c r="MNJ186" s="72"/>
      <c r="MNK186" s="72"/>
      <c r="MNL186" s="72"/>
      <c r="MNM186" s="138"/>
      <c r="MNN186" s="71"/>
      <c r="MNO186" s="72"/>
      <c r="MNP186" s="71"/>
      <c r="MNQ186" s="72"/>
      <c r="MNR186" s="72"/>
      <c r="MNS186" s="72"/>
      <c r="MNT186" s="138"/>
      <c r="MNU186" s="71"/>
      <c r="MNV186" s="72"/>
      <c r="MNW186" s="71"/>
      <c r="MNX186" s="72"/>
      <c r="MNY186" s="72"/>
      <c r="MNZ186" s="72"/>
      <c r="MOA186" s="138"/>
      <c r="MOB186" s="71"/>
      <c r="MOC186" s="72"/>
      <c r="MOD186" s="71"/>
      <c r="MOE186" s="72"/>
      <c r="MOF186" s="72"/>
      <c r="MOG186" s="72"/>
      <c r="MOH186" s="138"/>
      <c r="MOI186" s="71"/>
      <c r="MOJ186" s="72"/>
      <c r="MOK186" s="71"/>
      <c r="MOL186" s="72"/>
      <c r="MOM186" s="72"/>
      <c r="MON186" s="72"/>
      <c r="MOO186" s="138"/>
      <c r="MOP186" s="71"/>
      <c r="MOQ186" s="72"/>
      <c r="MOR186" s="71"/>
      <c r="MOS186" s="72"/>
      <c r="MOT186" s="72"/>
      <c r="MOU186" s="72"/>
      <c r="MOV186" s="138"/>
      <c r="MOW186" s="71"/>
      <c r="MOX186" s="72"/>
      <c r="MOY186" s="71"/>
      <c r="MOZ186" s="72"/>
      <c r="MPA186" s="72"/>
      <c r="MPB186" s="72"/>
      <c r="MPC186" s="138"/>
      <c r="MPD186" s="71"/>
      <c r="MPE186" s="72"/>
      <c r="MPF186" s="71"/>
      <c r="MPG186" s="72"/>
      <c r="MPH186" s="72"/>
      <c r="MPI186" s="72"/>
      <c r="MPJ186" s="138"/>
      <c r="MPK186" s="71"/>
      <c r="MPL186" s="72"/>
      <c r="MPM186" s="71"/>
      <c r="MPN186" s="72"/>
      <c r="MPO186" s="72"/>
      <c r="MPP186" s="72"/>
      <c r="MPQ186" s="138"/>
      <c r="MPR186" s="71"/>
      <c r="MPS186" s="72"/>
      <c r="MPT186" s="71"/>
      <c r="MPU186" s="72"/>
      <c r="MPV186" s="72"/>
      <c r="MPW186" s="72"/>
      <c r="MPX186" s="138"/>
      <c r="MPY186" s="71"/>
      <c r="MPZ186" s="72"/>
      <c r="MQA186" s="71"/>
      <c r="MQB186" s="72"/>
      <c r="MQC186" s="72"/>
      <c r="MQD186" s="72"/>
      <c r="MQE186" s="138"/>
      <c r="MQF186" s="71"/>
      <c r="MQG186" s="72"/>
      <c r="MQH186" s="71"/>
      <c r="MQI186" s="72"/>
      <c r="MQJ186" s="72"/>
      <c r="MQK186" s="72"/>
      <c r="MQL186" s="138"/>
      <c r="MQM186" s="71"/>
      <c r="MQN186" s="72"/>
      <c r="MQO186" s="71"/>
      <c r="MQP186" s="72"/>
      <c r="MQQ186" s="72"/>
      <c r="MQR186" s="72"/>
      <c r="MQS186" s="138"/>
      <c r="MQT186" s="141"/>
      <c r="MQU186" s="72"/>
      <c r="MQV186" s="71"/>
      <c r="MQW186" s="72"/>
      <c r="MQX186" s="72"/>
      <c r="MQY186" s="72"/>
      <c r="MQZ186" s="138"/>
      <c r="MRA186" s="141"/>
      <c r="MRB186" s="72"/>
      <c r="MRC186" s="71"/>
      <c r="MRD186" s="72"/>
      <c r="MRE186" s="72"/>
      <c r="MRF186" s="72"/>
      <c r="MRG186" s="136"/>
      <c r="MRH186" s="137"/>
      <c r="MRI186" s="71"/>
      <c r="MRJ186" s="71"/>
      <c r="MRK186" s="138"/>
      <c r="MRL186" s="138"/>
      <c r="MRM186" s="139"/>
      <c r="MRN186" s="71"/>
      <c r="MRO186" s="72"/>
      <c r="MRP186" s="71"/>
      <c r="MRQ186" s="140"/>
      <c r="MRR186" s="72"/>
      <c r="MRS186" s="72"/>
      <c r="MRT186" s="138"/>
      <c r="MRU186" s="71"/>
      <c r="MRV186" s="72"/>
      <c r="MRW186" s="71"/>
      <c r="MRX186" s="72"/>
      <c r="MRY186" s="72"/>
      <c r="MRZ186" s="72"/>
      <c r="MSA186" s="138"/>
      <c r="MSB186" s="71"/>
      <c r="MSC186" s="72"/>
      <c r="MSD186" s="71"/>
      <c r="MSE186" s="72"/>
      <c r="MSF186" s="72"/>
      <c r="MSG186" s="72"/>
      <c r="MSH186" s="138"/>
      <c r="MSI186" s="71"/>
      <c r="MSJ186" s="72"/>
      <c r="MSK186" s="71"/>
      <c r="MSL186" s="72"/>
      <c r="MSM186" s="72"/>
      <c r="MSN186" s="72"/>
      <c r="MSO186" s="138"/>
      <c r="MSP186" s="71"/>
      <c r="MSQ186" s="72"/>
      <c r="MSR186" s="71"/>
      <c r="MSS186" s="72"/>
      <c r="MST186" s="72"/>
      <c r="MSU186" s="72"/>
      <c r="MSV186" s="138"/>
      <c r="MSW186" s="71"/>
      <c r="MSX186" s="72"/>
      <c r="MSY186" s="71"/>
      <c r="MSZ186" s="72"/>
      <c r="MTA186" s="72"/>
      <c r="MTB186" s="72"/>
      <c r="MTC186" s="138"/>
      <c r="MTD186" s="71"/>
      <c r="MTE186" s="72"/>
      <c r="MTF186" s="71"/>
      <c r="MTG186" s="72"/>
      <c r="MTH186" s="72"/>
      <c r="MTI186" s="72"/>
      <c r="MTJ186" s="138"/>
      <c r="MTK186" s="71"/>
      <c r="MTL186" s="72"/>
      <c r="MTM186" s="71"/>
      <c r="MTN186" s="72"/>
      <c r="MTO186" s="72"/>
      <c r="MTP186" s="72"/>
      <c r="MTQ186" s="138"/>
      <c r="MTR186" s="71"/>
      <c r="MTS186" s="72"/>
      <c r="MTT186" s="71"/>
      <c r="MTU186" s="72"/>
      <c r="MTV186" s="72"/>
      <c r="MTW186" s="72"/>
      <c r="MTX186" s="138"/>
      <c r="MTY186" s="71"/>
      <c r="MTZ186" s="72"/>
      <c r="MUA186" s="71"/>
      <c r="MUB186" s="72"/>
      <c r="MUC186" s="72"/>
      <c r="MUD186" s="72"/>
      <c r="MUE186" s="138"/>
      <c r="MUF186" s="71"/>
      <c r="MUG186" s="72"/>
      <c r="MUH186" s="71"/>
      <c r="MUI186" s="72"/>
      <c r="MUJ186" s="72"/>
      <c r="MUK186" s="72"/>
      <c r="MUL186" s="138"/>
      <c r="MUM186" s="71"/>
      <c r="MUN186" s="72"/>
      <c r="MUO186" s="71"/>
      <c r="MUP186" s="72"/>
      <c r="MUQ186" s="72"/>
      <c r="MUR186" s="72"/>
      <c r="MUS186" s="138"/>
      <c r="MUT186" s="71"/>
      <c r="MUU186" s="72"/>
      <c r="MUV186" s="71"/>
      <c r="MUW186" s="72"/>
      <c r="MUX186" s="72"/>
      <c r="MUY186" s="72"/>
      <c r="MUZ186" s="138"/>
      <c r="MVA186" s="71"/>
      <c r="MVB186" s="72"/>
      <c r="MVC186" s="71"/>
      <c r="MVD186" s="72"/>
      <c r="MVE186" s="72"/>
      <c r="MVF186" s="72"/>
      <c r="MVG186" s="138"/>
      <c r="MVH186" s="71"/>
      <c r="MVI186" s="72"/>
      <c r="MVJ186" s="71"/>
      <c r="MVK186" s="72"/>
      <c r="MVL186" s="72"/>
      <c r="MVM186" s="72"/>
      <c r="MVN186" s="138"/>
      <c r="MVO186" s="71"/>
      <c r="MVP186" s="72"/>
      <c r="MVQ186" s="71"/>
      <c r="MVR186" s="72"/>
      <c r="MVS186" s="72"/>
      <c r="MVT186" s="72"/>
      <c r="MVU186" s="138"/>
      <c r="MVV186" s="71"/>
      <c r="MVW186" s="72"/>
      <c r="MVX186" s="71"/>
      <c r="MVY186" s="72"/>
      <c r="MVZ186" s="72"/>
      <c r="MWA186" s="72"/>
      <c r="MWB186" s="138"/>
      <c r="MWC186" s="71"/>
      <c r="MWD186" s="72"/>
      <c r="MWE186" s="71"/>
      <c r="MWF186" s="72"/>
      <c r="MWG186" s="72"/>
      <c r="MWH186" s="72"/>
      <c r="MWI186" s="138"/>
      <c r="MWJ186" s="71"/>
      <c r="MWK186" s="72"/>
      <c r="MWL186" s="71"/>
      <c r="MWM186" s="72"/>
      <c r="MWN186" s="72"/>
      <c r="MWO186" s="72"/>
      <c r="MWP186" s="138"/>
      <c r="MWQ186" s="71"/>
      <c r="MWR186" s="72"/>
      <c r="MWS186" s="71"/>
      <c r="MWT186" s="72"/>
      <c r="MWU186" s="72"/>
      <c r="MWV186" s="72"/>
      <c r="MWW186" s="138"/>
      <c r="MWX186" s="71"/>
      <c r="MWY186" s="72"/>
      <c r="MWZ186" s="71"/>
      <c r="MXA186" s="72"/>
      <c r="MXB186" s="72"/>
      <c r="MXC186" s="72"/>
      <c r="MXD186" s="138"/>
      <c r="MXE186" s="71"/>
      <c r="MXF186" s="72"/>
      <c r="MXG186" s="71"/>
      <c r="MXH186" s="72"/>
      <c r="MXI186" s="72"/>
      <c r="MXJ186" s="72"/>
      <c r="MXK186" s="138"/>
      <c r="MXL186" s="71"/>
      <c r="MXM186" s="72"/>
      <c r="MXN186" s="71"/>
      <c r="MXO186" s="72"/>
      <c r="MXP186" s="72"/>
      <c r="MXQ186" s="72"/>
      <c r="MXR186" s="138"/>
      <c r="MXS186" s="71"/>
      <c r="MXT186" s="72"/>
      <c r="MXU186" s="71"/>
      <c r="MXV186" s="72"/>
      <c r="MXW186" s="72"/>
      <c r="MXX186" s="72"/>
      <c r="MXY186" s="138"/>
      <c r="MXZ186" s="71"/>
      <c r="MYA186" s="72"/>
      <c r="MYB186" s="71"/>
      <c r="MYC186" s="72"/>
      <c r="MYD186" s="72"/>
      <c r="MYE186" s="72"/>
      <c r="MYF186" s="138"/>
      <c r="MYG186" s="71"/>
      <c r="MYH186" s="72"/>
      <c r="MYI186" s="71"/>
      <c r="MYJ186" s="72"/>
      <c r="MYK186" s="72"/>
      <c r="MYL186" s="72"/>
      <c r="MYM186" s="138"/>
      <c r="MYN186" s="71"/>
      <c r="MYO186" s="72"/>
      <c r="MYP186" s="71"/>
      <c r="MYQ186" s="72"/>
      <c r="MYR186" s="72"/>
      <c r="MYS186" s="72"/>
      <c r="MYT186" s="138"/>
      <c r="MYU186" s="71"/>
      <c r="MYV186" s="72"/>
      <c r="MYW186" s="71"/>
      <c r="MYX186" s="72"/>
      <c r="MYY186" s="72"/>
      <c r="MYZ186" s="72"/>
      <c r="MZA186" s="138"/>
      <c r="MZB186" s="71"/>
      <c r="MZC186" s="72"/>
      <c r="MZD186" s="71"/>
      <c r="MZE186" s="72"/>
      <c r="MZF186" s="72"/>
      <c r="MZG186" s="72"/>
      <c r="MZH186" s="138"/>
      <c r="MZI186" s="71"/>
      <c r="MZJ186" s="72"/>
      <c r="MZK186" s="71"/>
      <c r="MZL186" s="72"/>
      <c r="MZM186" s="72"/>
      <c r="MZN186" s="72"/>
      <c r="MZO186" s="138"/>
      <c r="MZP186" s="71"/>
      <c r="MZQ186" s="72"/>
      <c r="MZR186" s="71"/>
      <c r="MZS186" s="72"/>
      <c r="MZT186" s="72"/>
      <c r="MZU186" s="72"/>
      <c r="MZV186" s="138"/>
      <c r="MZW186" s="141"/>
      <c r="MZX186" s="72"/>
      <c r="MZY186" s="71"/>
      <c r="MZZ186" s="72"/>
      <c r="NAA186" s="72"/>
      <c r="NAB186" s="72"/>
      <c r="NAC186" s="138"/>
      <c r="NAD186" s="141"/>
      <c r="NAE186" s="72"/>
      <c r="NAF186" s="71"/>
      <c r="NAG186" s="72"/>
      <c r="NAH186" s="72"/>
      <c r="NAI186" s="72"/>
      <c r="NAJ186" s="136"/>
      <c r="NAK186" s="137"/>
      <c r="NAL186" s="71"/>
      <c r="NAM186" s="71"/>
      <c r="NAN186" s="138"/>
      <c r="NAO186" s="138"/>
      <c r="NAP186" s="139"/>
      <c r="NAQ186" s="71"/>
      <c r="NAR186" s="72"/>
      <c r="NAS186" s="71"/>
      <c r="NAT186" s="140"/>
      <c r="NAU186" s="72"/>
      <c r="NAV186" s="72"/>
      <c r="NAW186" s="138"/>
      <c r="NAX186" s="71"/>
      <c r="NAY186" s="72"/>
      <c r="NAZ186" s="71"/>
      <c r="NBA186" s="72"/>
      <c r="NBB186" s="72"/>
      <c r="NBC186" s="72"/>
      <c r="NBD186" s="138"/>
      <c r="NBE186" s="71"/>
      <c r="NBF186" s="72"/>
      <c r="NBG186" s="71"/>
      <c r="NBH186" s="72"/>
      <c r="NBI186" s="72"/>
      <c r="NBJ186" s="72"/>
      <c r="NBK186" s="138"/>
      <c r="NBL186" s="71"/>
      <c r="NBM186" s="72"/>
      <c r="NBN186" s="71"/>
      <c r="NBO186" s="72"/>
      <c r="NBP186" s="72"/>
      <c r="NBQ186" s="72"/>
      <c r="NBR186" s="138"/>
      <c r="NBS186" s="71"/>
      <c r="NBT186" s="72"/>
      <c r="NBU186" s="71"/>
      <c r="NBV186" s="72"/>
      <c r="NBW186" s="72"/>
      <c r="NBX186" s="72"/>
      <c r="NBY186" s="138"/>
      <c r="NBZ186" s="71"/>
      <c r="NCA186" s="72"/>
      <c r="NCB186" s="71"/>
      <c r="NCC186" s="72"/>
      <c r="NCD186" s="72"/>
      <c r="NCE186" s="72"/>
      <c r="NCF186" s="138"/>
      <c r="NCG186" s="71"/>
      <c r="NCH186" s="72"/>
      <c r="NCI186" s="71"/>
      <c r="NCJ186" s="72"/>
      <c r="NCK186" s="72"/>
      <c r="NCL186" s="72"/>
      <c r="NCM186" s="138"/>
      <c r="NCN186" s="71"/>
      <c r="NCO186" s="72"/>
      <c r="NCP186" s="71"/>
      <c r="NCQ186" s="72"/>
      <c r="NCR186" s="72"/>
      <c r="NCS186" s="72"/>
      <c r="NCT186" s="138"/>
      <c r="NCU186" s="71"/>
      <c r="NCV186" s="72"/>
      <c r="NCW186" s="71"/>
      <c r="NCX186" s="72"/>
      <c r="NCY186" s="72"/>
      <c r="NCZ186" s="72"/>
      <c r="NDA186" s="138"/>
      <c r="NDB186" s="71"/>
      <c r="NDC186" s="72"/>
      <c r="NDD186" s="71"/>
      <c r="NDE186" s="72"/>
      <c r="NDF186" s="72"/>
      <c r="NDG186" s="72"/>
      <c r="NDH186" s="138"/>
      <c r="NDI186" s="71"/>
      <c r="NDJ186" s="72"/>
      <c r="NDK186" s="71"/>
      <c r="NDL186" s="72"/>
      <c r="NDM186" s="72"/>
      <c r="NDN186" s="72"/>
      <c r="NDO186" s="138"/>
      <c r="NDP186" s="71"/>
      <c r="NDQ186" s="72"/>
      <c r="NDR186" s="71"/>
      <c r="NDS186" s="72"/>
      <c r="NDT186" s="72"/>
      <c r="NDU186" s="72"/>
      <c r="NDV186" s="138"/>
      <c r="NDW186" s="71"/>
      <c r="NDX186" s="72"/>
      <c r="NDY186" s="71"/>
      <c r="NDZ186" s="72"/>
      <c r="NEA186" s="72"/>
      <c r="NEB186" s="72"/>
      <c r="NEC186" s="138"/>
      <c r="NED186" s="71"/>
      <c r="NEE186" s="72"/>
      <c r="NEF186" s="71"/>
      <c r="NEG186" s="72"/>
      <c r="NEH186" s="72"/>
      <c r="NEI186" s="72"/>
      <c r="NEJ186" s="138"/>
      <c r="NEK186" s="71"/>
      <c r="NEL186" s="72"/>
      <c r="NEM186" s="71"/>
      <c r="NEN186" s="72"/>
      <c r="NEO186" s="72"/>
      <c r="NEP186" s="72"/>
      <c r="NEQ186" s="138"/>
      <c r="NER186" s="71"/>
      <c r="NES186" s="72"/>
      <c r="NET186" s="71"/>
      <c r="NEU186" s="72"/>
      <c r="NEV186" s="72"/>
      <c r="NEW186" s="72"/>
      <c r="NEX186" s="138"/>
      <c r="NEY186" s="71"/>
      <c r="NEZ186" s="72"/>
      <c r="NFA186" s="71"/>
      <c r="NFB186" s="72"/>
      <c r="NFC186" s="72"/>
      <c r="NFD186" s="72"/>
      <c r="NFE186" s="138"/>
      <c r="NFF186" s="71"/>
      <c r="NFG186" s="72"/>
      <c r="NFH186" s="71"/>
      <c r="NFI186" s="72"/>
      <c r="NFJ186" s="72"/>
      <c r="NFK186" s="72"/>
      <c r="NFL186" s="138"/>
      <c r="NFM186" s="71"/>
      <c r="NFN186" s="72"/>
      <c r="NFO186" s="71"/>
      <c r="NFP186" s="72"/>
      <c r="NFQ186" s="72"/>
      <c r="NFR186" s="72"/>
      <c r="NFS186" s="138"/>
      <c r="NFT186" s="71"/>
      <c r="NFU186" s="72"/>
      <c r="NFV186" s="71"/>
      <c r="NFW186" s="72"/>
      <c r="NFX186" s="72"/>
      <c r="NFY186" s="72"/>
      <c r="NFZ186" s="138"/>
      <c r="NGA186" s="71"/>
      <c r="NGB186" s="72"/>
      <c r="NGC186" s="71"/>
      <c r="NGD186" s="72"/>
      <c r="NGE186" s="72"/>
      <c r="NGF186" s="72"/>
      <c r="NGG186" s="138"/>
      <c r="NGH186" s="71"/>
      <c r="NGI186" s="72"/>
      <c r="NGJ186" s="71"/>
      <c r="NGK186" s="72"/>
      <c r="NGL186" s="72"/>
      <c r="NGM186" s="72"/>
      <c r="NGN186" s="138"/>
      <c r="NGO186" s="71"/>
      <c r="NGP186" s="72"/>
      <c r="NGQ186" s="71"/>
      <c r="NGR186" s="72"/>
      <c r="NGS186" s="72"/>
      <c r="NGT186" s="72"/>
      <c r="NGU186" s="138"/>
      <c r="NGV186" s="71"/>
      <c r="NGW186" s="72"/>
      <c r="NGX186" s="71"/>
      <c r="NGY186" s="72"/>
      <c r="NGZ186" s="72"/>
      <c r="NHA186" s="72"/>
      <c r="NHB186" s="138"/>
      <c r="NHC186" s="71"/>
      <c r="NHD186" s="72"/>
      <c r="NHE186" s="71"/>
      <c r="NHF186" s="72"/>
      <c r="NHG186" s="72"/>
      <c r="NHH186" s="72"/>
      <c r="NHI186" s="138"/>
      <c r="NHJ186" s="71"/>
      <c r="NHK186" s="72"/>
      <c r="NHL186" s="71"/>
      <c r="NHM186" s="72"/>
      <c r="NHN186" s="72"/>
      <c r="NHO186" s="72"/>
      <c r="NHP186" s="138"/>
      <c r="NHQ186" s="71"/>
      <c r="NHR186" s="72"/>
      <c r="NHS186" s="71"/>
      <c r="NHT186" s="72"/>
      <c r="NHU186" s="72"/>
      <c r="NHV186" s="72"/>
      <c r="NHW186" s="138"/>
      <c r="NHX186" s="71"/>
      <c r="NHY186" s="72"/>
      <c r="NHZ186" s="71"/>
      <c r="NIA186" s="72"/>
      <c r="NIB186" s="72"/>
      <c r="NIC186" s="72"/>
      <c r="NID186" s="138"/>
      <c r="NIE186" s="71"/>
      <c r="NIF186" s="72"/>
      <c r="NIG186" s="71"/>
      <c r="NIH186" s="72"/>
      <c r="NII186" s="72"/>
      <c r="NIJ186" s="72"/>
      <c r="NIK186" s="138"/>
      <c r="NIL186" s="71"/>
      <c r="NIM186" s="72"/>
      <c r="NIN186" s="71"/>
      <c r="NIO186" s="72"/>
      <c r="NIP186" s="72"/>
      <c r="NIQ186" s="72"/>
      <c r="NIR186" s="138"/>
      <c r="NIS186" s="71"/>
      <c r="NIT186" s="72"/>
      <c r="NIU186" s="71"/>
      <c r="NIV186" s="72"/>
      <c r="NIW186" s="72"/>
      <c r="NIX186" s="72"/>
      <c r="NIY186" s="138"/>
      <c r="NIZ186" s="141"/>
      <c r="NJA186" s="72"/>
      <c r="NJB186" s="71"/>
      <c r="NJC186" s="72"/>
      <c r="NJD186" s="72"/>
      <c r="NJE186" s="72"/>
      <c r="NJF186" s="138"/>
      <c r="NJG186" s="141"/>
      <c r="NJH186" s="72"/>
      <c r="NJI186" s="71"/>
      <c r="NJJ186" s="72"/>
      <c r="NJK186" s="72"/>
      <c r="NJL186" s="72"/>
      <c r="NJM186" s="136"/>
      <c r="NJN186" s="137"/>
      <c r="NJO186" s="71"/>
      <c r="NJP186" s="71"/>
      <c r="NJQ186" s="138"/>
      <c r="NJR186" s="138"/>
      <c r="NJS186" s="139"/>
      <c r="NJT186" s="71"/>
      <c r="NJU186" s="72"/>
      <c r="NJV186" s="71"/>
      <c r="NJW186" s="140"/>
      <c r="NJX186" s="72"/>
      <c r="NJY186" s="72"/>
      <c r="NJZ186" s="138"/>
      <c r="NKA186" s="71"/>
      <c r="NKB186" s="72"/>
      <c r="NKC186" s="71"/>
      <c r="NKD186" s="72"/>
      <c r="NKE186" s="72"/>
      <c r="NKF186" s="72"/>
      <c r="NKG186" s="138"/>
      <c r="NKH186" s="71"/>
      <c r="NKI186" s="72"/>
      <c r="NKJ186" s="71"/>
      <c r="NKK186" s="72"/>
      <c r="NKL186" s="72"/>
      <c r="NKM186" s="72"/>
      <c r="NKN186" s="138"/>
      <c r="NKO186" s="71"/>
      <c r="NKP186" s="72"/>
      <c r="NKQ186" s="71"/>
      <c r="NKR186" s="72"/>
      <c r="NKS186" s="72"/>
      <c r="NKT186" s="72"/>
      <c r="NKU186" s="138"/>
      <c r="NKV186" s="71"/>
      <c r="NKW186" s="72"/>
      <c r="NKX186" s="71"/>
      <c r="NKY186" s="72"/>
      <c r="NKZ186" s="72"/>
      <c r="NLA186" s="72"/>
      <c r="NLB186" s="138"/>
      <c r="NLC186" s="71"/>
      <c r="NLD186" s="72"/>
      <c r="NLE186" s="71"/>
      <c r="NLF186" s="72"/>
      <c r="NLG186" s="72"/>
      <c r="NLH186" s="72"/>
      <c r="NLI186" s="138"/>
      <c r="NLJ186" s="71"/>
      <c r="NLK186" s="72"/>
      <c r="NLL186" s="71"/>
      <c r="NLM186" s="72"/>
      <c r="NLN186" s="72"/>
      <c r="NLO186" s="72"/>
      <c r="NLP186" s="138"/>
      <c r="NLQ186" s="71"/>
      <c r="NLR186" s="72"/>
      <c r="NLS186" s="71"/>
      <c r="NLT186" s="72"/>
      <c r="NLU186" s="72"/>
      <c r="NLV186" s="72"/>
      <c r="NLW186" s="138"/>
      <c r="NLX186" s="71"/>
      <c r="NLY186" s="72"/>
      <c r="NLZ186" s="71"/>
      <c r="NMA186" s="72"/>
      <c r="NMB186" s="72"/>
      <c r="NMC186" s="72"/>
      <c r="NMD186" s="138"/>
      <c r="NME186" s="71"/>
      <c r="NMF186" s="72"/>
      <c r="NMG186" s="71"/>
      <c r="NMH186" s="72"/>
      <c r="NMI186" s="72"/>
      <c r="NMJ186" s="72"/>
      <c r="NMK186" s="138"/>
      <c r="NML186" s="71"/>
      <c r="NMM186" s="72"/>
      <c r="NMN186" s="71"/>
      <c r="NMO186" s="72"/>
      <c r="NMP186" s="72"/>
      <c r="NMQ186" s="72"/>
      <c r="NMR186" s="138"/>
      <c r="NMS186" s="71"/>
      <c r="NMT186" s="72"/>
      <c r="NMU186" s="71"/>
      <c r="NMV186" s="72"/>
      <c r="NMW186" s="72"/>
      <c r="NMX186" s="72"/>
      <c r="NMY186" s="138"/>
      <c r="NMZ186" s="71"/>
      <c r="NNA186" s="72"/>
      <c r="NNB186" s="71"/>
      <c r="NNC186" s="72"/>
      <c r="NND186" s="72"/>
      <c r="NNE186" s="72"/>
      <c r="NNF186" s="138"/>
      <c r="NNG186" s="71"/>
      <c r="NNH186" s="72"/>
      <c r="NNI186" s="71"/>
      <c r="NNJ186" s="72"/>
      <c r="NNK186" s="72"/>
      <c r="NNL186" s="72"/>
      <c r="NNM186" s="138"/>
      <c r="NNN186" s="71"/>
      <c r="NNO186" s="72"/>
      <c r="NNP186" s="71"/>
      <c r="NNQ186" s="72"/>
      <c r="NNR186" s="72"/>
      <c r="NNS186" s="72"/>
      <c r="NNT186" s="138"/>
      <c r="NNU186" s="71"/>
      <c r="NNV186" s="72"/>
      <c r="NNW186" s="71"/>
      <c r="NNX186" s="72"/>
      <c r="NNY186" s="72"/>
      <c r="NNZ186" s="72"/>
      <c r="NOA186" s="138"/>
      <c r="NOB186" s="71"/>
      <c r="NOC186" s="72"/>
      <c r="NOD186" s="71"/>
      <c r="NOE186" s="72"/>
      <c r="NOF186" s="72"/>
      <c r="NOG186" s="72"/>
      <c r="NOH186" s="138"/>
      <c r="NOI186" s="71"/>
      <c r="NOJ186" s="72"/>
      <c r="NOK186" s="71"/>
      <c r="NOL186" s="72"/>
      <c r="NOM186" s="72"/>
      <c r="NON186" s="72"/>
      <c r="NOO186" s="138"/>
      <c r="NOP186" s="71"/>
      <c r="NOQ186" s="72"/>
      <c r="NOR186" s="71"/>
      <c r="NOS186" s="72"/>
      <c r="NOT186" s="72"/>
      <c r="NOU186" s="72"/>
      <c r="NOV186" s="138"/>
      <c r="NOW186" s="71"/>
      <c r="NOX186" s="72"/>
      <c r="NOY186" s="71"/>
      <c r="NOZ186" s="72"/>
      <c r="NPA186" s="72"/>
      <c r="NPB186" s="72"/>
      <c r="NPC186" s="138"/>
      <c r="NPD186" s="71"/>
      <c r="NPE186" s="72"/>
      <c r="NPF186" s="71"/>
      <c r="NPG186" s="72"/>
      <c r="NPH186" s="72"/>
      <c r="NPI186" s="72"/>
      <c r="NPJ186" s="138"/>
      <c r="NPK186" s="71"/>
      <c r="NPL186" s="72"/>
      <c r="NPM186" s="71"/>
      <c r="NPN186" s="72"/>
      <c r="NPO186" s="72"/>
      <c r="NPP186" s="72"/>
      <c r="NPQ186" s="138"/>
      <c r="NPR186" s="71"/>
      <c r="NPS186" s="72"/>
      <c r="NPT186" s="71"/>
      <c r="NPU186" s="72"/>
      <c r="NPV186" s="72"/>
      <c r="NPW186" s="72"/>
      <c r="NPX186" s="138"/>
      <c r="NPY186" s="71"/>
      <c r="NPZ186" s="72"/>
      <c r="NQA186" s="71"/>
      <c r="NQB186" s="72"/>
      <c r="NQC186" s="72"/>
      <c r="NQD186" s="72"/>
      <c r="NQE186" s="138"/>
      <c r="NQF186" s="71"/>
      <c r="NQG186" s="72"/>
      <c r="NQH186" s="71"/>
      <c r="NQI186" s="72"/>
      <c r="NQJ186" s="72"/>
      <c r="NQK186" s="72"/>
      <c r="NQL186" s="138"/>
      <c r="NQM186" s="71"/>
      <c r="NQN186" s="72"/>
      <c r="NQO186" s="71"/>
      <c r="NQP186" s="72"/>
      <c r="NQQ186" s="72"/>
      <c r="NQR186" s="72"/>
      <c r="NQS186" s="138"/>
      <c r="NQT186" s="71"/>
      <c r="NQU186" s="72"/>
      <c r="NQV186" s="71"/>
      <c r="NQW186" s="72"/>
      <c r="NQX186" s="72"/>
      <c r="NQY186" s="72"/>
      <c r="NQZ186" s="138"/>
      <c r="NRA186" s="71"/>
      <c r="NRB186" s="72"/>
      <c r="NRC186" s="71"/>
      <c r="NRD186" s="72"/>
      <c r="NRE186" s="72"/>
      <c r="NRF186" s="72"/>
      <c r="NRG186" s="138"/>
      <c r="NRH186" s="71"/>
      <c r="NRI186" s="72"/>
      <c r="NRJ186" s="71"/>
      <c r="NRK186" s="72"/>
      <c r="NRL186" s="72"/>
      <c r="NRM186" s="72"/>
      <c r="NRN186" s="138"/>
      <c r="NRO186" s="71"/>
      <c r="NRP186" s="72"/>
      <c r="NRQ186" s="71"/>
      <c r="NRR186" s="72"/>
      <c r="NRS186" s="72"/>
      <c r="NRT186" s="72"/>
      <c r="NRU186" s="138"/>
      <c r="NRV186" s="71"/>
      <c r="NRW186" s="72"/>
      <c r="NRX186" s="71"/>
      <c r="NRY186" s="72"/>
      <c r="NRZ186" s="72"/>
      <c r="NSA186" s="72"/>
      <c r="NSB186" s="138"/>
      <c r="NSC186" s="141"/>
      <c r="NSD186" s="72"/>
      <c r="NSE186" s="71"/>
      <c r="NSF186" s="72"/>
      <c r="NSG186" s="72"/>
      <c r="NSH186" s="72"/>
      <c r="NSI186" s="138"/>
      <c r="NSJ186" s="141"/>
      <c r="NSK186" s="72"/>
      <c r="NSL186" s="71"/>
      <c r="NSM186" s="72"/>
      <c r="NSN186" s="72"/>
      <c r="NSO186" s="72"/>
      <c r="NSP186" s="136"/>
      <c r="NSQ186" s="137"/>
      <c r="NSR186" s="71"/>
      <c r="NSS186" s="71"/>
      <c r="NST186" s="138"/>
      <c r="NSU186" s="138"/>
      <c r="NSV186" s="139"/>
      <c r="NSW186" s="71"/>
      <c r="NSX186" s="72"/>
      <c r="NSY186" s="71"/>
      <c r="NSZ186" s="140"/>
      <c r="NTA186" s="72"/>
      <c r="NTB186" s="72"/>
      <c r="NTC186" s="138"/>
      <c r="NTD186" s="71"/>
      <c r="NTE186" s="72"/>
      <c r="NTF186" s="71"/>
      <c r="NTG186" s="72"/>
      <c r="NTH186" s="72"/>
      <c r="NTI186" s="72"/>
      <c r="NTJ186" s="138"/>
      <c r="NTK186" s="71"/>
      <c r="NTL186" s="72"/>
      <c r="NTM186" s="71"/>
      <c r="NTN186" s="72"/>
      <c r="NTO186" s="72"/>
      <c r="NTP186" s="72"/>
      <c r="NTQ186" s="138"/>
      <c r="NTR186" s="71"/>
      <c r="NTS186" s="72"/>
      <c r="NTT186" s="71"/>
      <c r="NTU186" s="72"/>
      <c r="NTV186" s="72"/>
      <c r="NTW186" s="72"/>
      <c r="NTX186" s="138"/>
      <c r="NTY186" s="71"/>
      <c r="NTZ186" s="72"/>
      <c r="NUA186" s="71"/>
      <c r="NUB186" s="72"/>
      <c r="NUC186" s="72"/>
      <c r="NUD186" s="72"/>
      <c r="NUE186" s="138"/>
      <c r="NUF186" s="71"/>
      <c r="NUG186" s="72"/>
      <c r="NUH186" s="71"/>
      <c r="NUI186" s="72"/>
      <c r="NUJ186" s="72"/>
      <c r="NUK186" s="72"/>
      <c r="NUL186" s="138"/>
      <c r="NUM186" s="71"/>
      <c r="NUN186" s="72"/>
      <c r="NUO186" s="71"/>
      <c r="NUP186" s="72"/>
      <c r="NUQ186" s="72"/>
      <c r="NUR186" s="72"/>
      <c r="NUS186" s="138"/>
      <c r="NUT186" s="71"/>
      <c r="NUU186" s="72"/>
      <c r="NUV186" s="71"/>
      <c r="NUW186" s="72"/>
      <c r="NUX186" s="72"/>
      <c r="NUY186" s="72"/>
      <c r="NUZ186" s="138"/>
      <c r="NVA186" s="71"/>
      <c r="NVB186" s="72"/>
      <c r="NVC186" s="71"/>
      <c r="NVD186" s="72"/>
      <c r="NVE186" s="72"/>
      <c r="NVF186" s="72"/>
      <c r="NVG186" s="138"/>
      <c r="NVH186" s="71"/>
      <c r="NVI186" s="72"/>
      <c r="NVJ186" s="71"/>
      <c r="NVK186" s="72"/>
      <c r="NVL186" s="72"/>
      <c r="NVM186" s="72"/>
      <c r="NVN186" s="138"/>
      <c r="NVO186" s="71"/>
      <c r="NVP186" s="72"/>
      <c r="NVQ186" s="71"/>
      <c r="NVR186" s="72"/>
      <c r="NVS186" s="72"/>
      <c r="NVT186" s="72"/>
      <c r="NVU186" s="138"/>
      <c r="NVV186" s="71"/>
      <c r="NVW186" s="72"/>
      <c r="NVX186" s="71"/>
      <c r="NVY186" s="72"/>
      <c r="NVZ186" s="72"/>
      <c r="NWA186" s="72"/>
      <c r="NWB186" s="138"/>
      <c r="NWC186" s="71"/>
      <c r="NWD186" s="72"/>
      <c r="NWE186" s="71"/>
      <c r="NWF186" s="72"/>
      <c r="NWG186" s="72"/>
      <c r="NWH186" s="72"/>
      <c r="NWI186" s="138"/>
      <c r="NWJ186" s="71"/>
      <c r="NWK186" s="72"/>
      <c r="NWL186" s="71"/>
      <c r="NWM186" s="72"/>
      <c r="NWN186" s="72"/>
      <c r="NWO186" s="72"/>
      <c r="NWP186" s="138"/>
      <c r="NWQ186" s="71"/>
      <c r="NWR186" s="72"/>
      <c r="NWS186" s="71"/>
      <c r="NWT186" s="72"/>
      <c r="NWU186" s="72"/>
      <c r="NWV186" s="72"/>
      <c r="NWW186" s="138"/>
      <c r="NWX186" s="71"/>
      <c r="NWY186" s="72"/>
      <c r="NWZ186" s="71"/>
      <c r="NXA186" s="72"/>
      <c r="NXB186" s="72"/>
      <c r="NXC186" s="72"/>
      <c r="NXD186" s="138"/>
      <c r="NXE186" s="71"/>
      <c r="NXF186" s="72"/>
      <c r="NXG186" s="71"/>
      <c r="NXH186" s="72"/>
      <c r="NXI186" s="72"/>
      <c r="NXJ186" s="72"/>
      <c r="NXK186" s="138"/>
      <c r="NXL186" s="71"/>
      <c r="NXM186" s="72"/>
      <c r="NXN186" s="71"/>
      <c r="NXO186" s="72"/>
      <c r="NXP186" s="72"/>
      <c r="NXQ186" s="72"/>
      <c r="NXR186" s="138"/>
      <c r="NXS186" s="71"/>
      <c r="NXT186" s="72"/>
      <c r="NXU186" s="71"/>
      <c r="NXV186" s="72"/>
      <c r="NXW186" s="72"/>
      <c r="NXX186" s="72"/>
      <c r="NXY186" s="138"/>
      <c r="NXZ186" s="71"/>
      <c r="NYA186" s="72"/>
      <c r="NYB186" s="71"/>
      <c r="NYC186" s="72"/>
      <c r="NYD186" s="72"/>
      <c r="NYE186" s="72"/>
      <c r="NYF186" s="138"/>
      <c r="NYG186" s="71"/>
      <c r="NYH186" s="72"/>
      <c r="NYI186" s="71"/>
      <c r="NYJ186" s="72"/>
      <c r="NYK186" s="72"/>
      <c r="NYL186" s="72"/>
      <c r="NYM186" s="138"/>
      <c r="NYN186" s="71"/>
      <c r="NYO186" s="72"/>
      <c r="NYP186" s="71"/>
      <c r="NYQ186" s="72"/>
      <c r="NYR186" s="72"/>
      <c r="NYS186" s="72"/>
      <c r="NYT186" s="138"/>
      <c r="NYU186" s="71"/>
      <c r="NYV186" s="72"/>
      <c r="NYW186" s="71"/>
      <c r="NYX186" s="72"/>
      <c r="NYY186" s="72"/>
      <c r="NYZ186" s="72"/>
      <c r="NZA186" s="138"/>
      <c r="NZB186" s="71"/>
      <c r="NZC186" s="72"/>
      <c r="NZD186" s="71"/>
      <c r="NZE186" s="72"/>
      <c r="NZF186" s="72"/>
      <c r="NZG186" s="72"/>
      <c r="NZH186" s="138"/>
      <c r="NZI186" s="71"/>
      <c r="NZJ186" s="72"/>
      <c r="NZK186" s="71"/>
      <c r="NZL186" s="72"/>
      <c r="NZM186" s="72"/>
      <c r="NZN186" s="72"/>
      <c r="NZO186" s="138"/>
      <c r="NZP186" s="71"/>
      <c r="NZQ186" s="72"/>
      <c r="NZR186" s="71"/>
      <c r="NZS186" s="72"/>
      <c r="NZT186" s="72"/>
      <c r="NZU186" s="72"/>
      <c r="NZV186" s="138"/>
      <c r="NZW186" s="71"/>
      <c r="NZX186" s="72"/>
      <c r="NZY186" s="71"/>
      <c r="NZZ186" s="72"/>
      <c r="OAA186" s="72"/>
      <c r="OAB186" s="72"/>
      <c r="OAC186" s="138"/>
      <c r="OAD186" s="71"/>
      <c r="OAE186" s="72"/>
      <c r="OAF186" s="71"/>
      <c r="OAG186" s="72"/>
      <c r="OAH186" s="72"/>
      <c r="OAI186" s="72"/>
      <c r="OAJ186" s="138"/>
      <c r="OAK186" s="71"/>
      <c r="OAL186" s="72"/>
      <c r="OAM186" s="71"/>
      <c r="OAN186" s="72"/>
      <c r="OAO186" s="72"/>
      <c r="OAP186" s="72"/>
      <c r="OAQ186" s="138"/>
      <c r="OAR186" s="71"/>
      <c r="OAS186" s="72"/>
      <c r="OAT186" s="71"/>
      <c r="OAU186" s="72"/>
      <c r="OAV186" s="72"/>
      <c r="OAW186" s="72"/>
      <c r="OAX186" s="138"/>
      <c r="OAY186" s="71"/>
      <c r="OAZ186" s="72"/>
      <c r="OBA186" s="71"/>
      <c r="OBB186" s="72"/>
      <c r="OBC186" s="72"/>
      <c r="OBD186" s="72"/>
      <c r="OBE186" s="138"/>
      <c r="OBF186" s="141"/>
      <c r="OBG186" s="72"/>
      <c r="OBH186" s="71"/>
      <c r="OBI186" s="72"/>
      <c r="OBJ186" s="72"/>
      <c r="OBK186" s="72"/>
      <c r="OBL186" s="138"/>
      <c r="OBM186" s="141"/>
      <c r="OBN186" s="72"/>
      <c r="OBO186" s="71"/>
      <c r="OBP186" s="72"/>
      <c r="OBQ186" s="72"/>
      <c r="OBR186" s="72"/>
      <c r="OBS186" s="136"/>
      <c r="OBT186" s="137"/>
      <c r="OBU186" s="71"/>
      <c r="OBV186" s="71"/>
      <c r="OBW186" s="138"/>
      <c r="OBX186" s="138"/>
      <c r="OBY186" s="139"/>
      <c r="OBZ186" s="71"/>
      <c r="OCA186" s="72"/>
      <c r="OCB186" s="71"/>
      <c r="OCC186" s="140"/>
      <c r="OCD186" s="72"/>
      <c r="OCE186" s="72"/>
      <c r="OCF186" s="138"/>
      <c r="OCG186" s="71"/>
      <c r="OCH186" s="72"/>
      <c r="OCI186" s="71"/>
      <c r="OCJ186" s="72"/>
      <c r="OCK186" s="72"/>
      <c r="OCL186" s="72"/>
      <c r="OCM186" s="138"/>
      <c r="OCN186" s="71"/>
      <c r="OCO186" s="72"/>
      <c r="OCP186" s="71"/>
      <c r="OCQ186" s="72"/>
      <c r="OCR186" s="72"/>
      <c r="OCS186" s="72"/>
      <c r="OCT186" s="138"/>
      <c r="OCU186" s="71"/>
      <c r="OCV186" s="72"/>
      <c r="OCW186" s="71"/>
      <c r="OCX186" s="72"/>
      <c r="OCY186" s="72"/>
      <c r="OCZ186" s="72"/>
      <c r="ODA186" s="138"/>
      <c r="ODB186" s="71"/>
      <c r="ODC186" s="72"/>
      <c r="ODD186" s="71"/>
      <c r="ODE186" s="72"/>
      <c r="ODF186" s="72"/>
      <c r="ODG186" s="72"/>
      <c r="ODH186" s="138"/>
      <c r="ODI186" s="71"/>
      <c r="ODJ186" s="72"/>
      <c r="ODK186" s="71"/>
      <c r="ODL186" s="72"/>
      <c r="ODM186" s="72"/>
      <c r="ODN186" s="72"/>
      <c r="ODO186" s="138"/>
      <c r="ODP186" s="71"/>
      <c r="ODQ186" s="72"/>
      <c r="ODR186" s="71"/>
      <c r="ODS186" s="72"/>
      <c r="ODT186" s="72"/>
      <c r="ODU186" s="72"/>
      <c r="ODV186" s="138"/>
      <c r="ODW186" s="71"/>
      <c r="ODX186" s="72"/>
      <c r="ODY186" s="71"/>
      <c r="ODZ186" s="72"/>
      <c r="OEA186" s="72"/>
      <c r="OEB186" s="72"/>
      <c r="OEC186" s="138"/>
      <c r="OED186" s="71"/>
      <c r="OEE186" s="72"/>
      <c r="OEF186" s="71"/>
      <c r="OEG186" s="72"/>
      <c r="OEH186" s="72"/>
      <c r="OEI186" s="72"/>
      <c r="OEJ186" s="138"/>
      <c r="OEK186" s="71"/>
      <c r="OEL186" s="72"/>
      <c r="OEM186" s="71"/>
      <c r="OEN186" s="72"/>
      <c r="OEO186" s="72"/>
      <c r="OEP186" s="72"/>
      <c r="OEQ186" s="138"/>
      <c r="OER186" s="71"/>
      <c r="OES186" s="72"/>
      <c r="OET186" s="71"/>
      <c r="OEU186" s="72"/>
      <c r="OEV186" s="72"/>
      <c r="OEW186" s="72"/>
      <c r="OEX186" s="138"/>
      <c r="OEY186" s="71"/>
      <c r="OEZ186" s="72"/>
      <c r="OFA186" s="71"/>
      <c r="OFB186" s="72"/>
      <c r="OFC186" s="72"/>
      <c r="OFD186" s="72"/>
      <c r="OFE186" s="138"/>
      <c r="OFF186" s="71"/>
      <c r="OFG186" s="72"/>
      <c r="OFH186" s="71"/>
      <c r="OFI186" s="72"/>
      <c r="OFJ186" s="72"/>
      <c r="OFK186" s="72"/>
      <c r="OFL186" s="138"/>
      <c r="OFM186" s="71"/>
      <c r="OFN186" s="72"/>
      <c r="OFO186" s="71"/>
      <c r="OFP186" s="72"/>
      <c r="OFQ186" s="72"/>
      <c r="OFR186" s="72"/>
      <c r="OFS186" s="138"/>
      <c r="OFT186" s="71"/>
      <c r="OFU186" s="72"/>
      <c r="OFV186" s="71"/>
      <c r="OFW186" s="72"/>
      <c r="OFX186" s="72"/>
      <c r="OFY186" s="72"/>
      <c r="OFZ186" s="138"/>
      <c r="OGA186" s="71"/>
      <c r="OGB186" s="72"/>
      <c r="OGC186" s="71"/>
      <c r="OGD186" s="72"/>
      <c r="OGE186" s="72"/>
      <c r="OGF186" s="72"/>
      <c r="OGG186" s="138"/>
      <c r="OGH186" s="71"/>
      <c r="OGI186" s="72"/>
      <c r="OGJ186" s="71"/>
      <c r="OGK186" s="72"/>
      <c r="OGL186" s="72"/>
      <c r="OGM186" s="72"/>
      <c r="OGN186" s="138"/>
      <c r="OGO186" s="71"/>
      <c r="OGP186" s="72"/>
      <c r="OGQ186" s="71"/>
      <c r="OGR186" s="72"/>
      <c r="OGS186" s="72"/>
      <c r="OGT186" s="72"/>
      <c r="OGU186" s="138"/>
      <c r="OGV186" s="71"/>
      <c r="OGW186" s="72"/>
      <c r="OGX186" s="71"/>
      <c r="OGY186" s="72"/>
      <c r="OGZ186" s="72"/>
      <c r="OHA186" s="72"/>
      <c r="OHB186" s="138"/>
      <c r="OHC186" s="71"/>
      <c r="OHD186" s="72"/>
      <c r="OHE186" s="71"/>
      <c r="OHF186" s="72"/>
      <c r="OHG186" s="72"/>
      <c r="OHH186" s="72"/>
      <c r="OHI186" s="138"/>
      <c r="OHJ186" s="71"/>
      <c r="OHK186" s="72"/>
      <c r="OHL186" s="71"/>
      <c r="OHM186" s="72"/>
      <c r="OHN186" s="72"/>
      <c r="OHO186" s="72"/>
      <c r="OHP186" s="138"/>
      <c r="OHQ186" s="71"/>
      <c r="OHR186" s="72"/>
      <c r="OHS186" s="71"/>
      <c r="OHT186" s="72"/>
      <c r="OHU186" s="72"/>
      <c r="OHV186" s="72"/>
      <c r="OHW186" s="138"/>
      <c r="OHX186" s="71"/>
      <c r="OHY186" s="72"/>
      <c r="OHZ186" s="71"/>
      <c r="OIA186" s="72"/>
      <c r="OIB186" s="72"/>
      <c r="OIC186" s="72"/>
      <c r="OID186" s="138"/>
      <c r="OIE186" s="71"/>
      <c r="OIF186" s="72"/>
      <c r="OIG186" s="71"/>
      <c r="OIH186" s="72"/>
      <c r="OII186" s="72"/>
      <c r="OIJ186" s="72"/>
      <c r="OIK186" s="138"/>
      <c r="OIL186" s="71"/>
      <c r="OIM186" s="72"/>
      <c r="OIN186" s="71"/>
      <c r="OIO186" s="72"/>
      <c r="OIP186" s="72"/>
      <c r="OIQ186" s="72"/>
      <c r="OIR186" s="138"/>
      <c r="OIS186" s="71"/>
      <c r="OIT186" s="72"/>
      <c r="OIU186" s="71"/>
      <c r="OIV186" s="72"/>
      <c r="OIW186" s="72"/>
      <c r="OIX186" s="72"/>
      <c r="OIY186" s="138"/>
      <c r="OIZ186" s="71"/>
      <c r="OJA186" s="72"/>
      <c r="OJB186" s="71"/>
      <c r="OJC186" s="72"/>
      <c r="OJD186" s="72"/>
      <c r="OJE186" s="72"/>
      <c r="OJF186" s="138"/>
      <c r="OJG186" s="71"/>
      <c r="OJH186" s="72"/>
      <c r="OJI186" s="71"/>
      <c r="OJJ186" s="72"/>
      <c r="OJK186" s="72"/>
      <c r="OJL186" s="72"/>
      <c r="OJM186" s="138"/>
      <c r="OJN186" s="71"/>
      <c r="OJO186" s="72"/>
      <c r="OJP186" s="71"/>
      <c r="OJQ186" s="72"/>
      <c r="OJR186" s="72"/>
      <c r="OJS186" s="72"/>
      <c r="OJT186" s="138"/>
      <c r="OJU186" s="71"/>
      <c r="OJV186" s="72"/>
      <c r="OJW186" s="71"/>
      <c r="OJX186" s="72"/>
      <c r="OJY186" s="72"/>
      <c r="OJZ186" s="72"/>
      <c r="OKA186" s="138"/>
      <c r="OKB186" s="71"/>
      <c r="OKC186" s="72"/>
      <c r="OKD186" s="71"/>
      <c r="OKE186" s="72"/>
      <c r="OKF186" s="72"/>
      <c r="OKG186" s="72"/>
      <c r="OKH186" s="138"/>
      <c r="OKI186" s="141"/>
      <c r="OKJ186" s="72"/>
      <c r="OKK186" s="71"/>
      <c r="OKL186" s="72"/>
      <c r="OKM186" s="72"/>
      <c r="OKN186" s="72"/>
      <c r="OKO186" s="138"/>
      <c r="OKP186" s="141"/>
      <c r="OKQ186" s="72"/>
      <c r="OKR186" s="71"/>
      <c r="OKS186" s="72"/>
      <c r="OKT186" s="72"/>
      <c r="OKU186" s="72"/>
      <c r="OKV186" s="136"/>
      <c r="OKW186" s="137"/>
      <c r="OKX186" s="71"/>
      <c r="OKY186" s="71"/>
      <c r="OKZ186" s="138"/>
      <c r="OLA186" s="138"/>
      <c r="OLB186" s="139"/>
      <c r="OLC186" s="71"/>
      <c r="OLD186" s="72"/>
      <c r="OLE186" s="71"/>
      <c r="OLF186" s="140"/>
      <c r="OLG186" s="72"/>
      <c r="OLH186" s="72"/>
      <c r="OLI186" s="138"/>
      <c r="OLJ186" s="71"/>
      <c r="OLK186" s="72"/>
      <c r="OLL186" s="71"/>
      <c r="OLM186" s="72"/>
      <c r="OLN186" s="72"/>
      <c r="OLO186" s="72"/>
      <c r="OLP186" s="138"/>
      <c r="OLQ186" s="71"/>
      <c r="OLR186" s="72"/>
      <c r="OLS186" s="71"/>
      <c r="OLT186" s="72"/>
      <c r="OLU186" s="72"/>
      <c r="OLV186" s="72"/>
      <c r="OLW186" s="138"/>
      <c r="OLX186" s="71"/>
      <c r="OLY186" s="72"/>
      <c r="OLZ186" s="71"/>
      <c r="OMA186" s="72"/>
      <c r="OMB186" s="72"/>
      <c r="OMC186" s="72"/>
      <c r="OMD186" s="138"/>
      <c r="OME186" s="71"/>
      <c r="OMF186" s="72"/>
      <c r="OMG186" s="71"/>
      <c r="OMH186" s="72"/>
      <c r="OMI186" s="72"/>
      <c r="OMJ186" s="72"/>
      <c r="OMK186" s="138"/>
      <c r="OML186" s="71"/>
      <c r="OMM186" s="72"/>
      <c r="OMN186" s="71"/>
      <c r="OMO186" s="72"/>
      <c r="OMP186" s="72"/>
      <c r="OMQ186" s="72"/>
      <c r="OMR186" s="138"/>
      <c r="OMS186" s="71"/>
      <c r="OMT186" s="72"/>
      <c r="OMU186" s="71"/>
      <c r="OMV186" s="72"/>
      <c r="OMW186" s="72"/>
      <c r="OMX186" s="72"/>
      <c r="OMY186" s="138"/>
      <c r="OMZ186" s="71"/>
      <c r="ONA186" s="72"/>
      <c r="ONB186" s="71"/>
      <c r="ONC186" s="72"/>
      <c r="OND186" s="72"/>
      <c r="ONE186" s="72"/>
      <c r="ONF186" s="138"/>
      <c r="ONG186" s="71"/>
      <c r="ONH186" s="72"/>
      <c r="ONI186" s="71"/>
      <c r="ONJ186" s="72"/>
      <c r="ONK186" s="72"/>
      <c r="ONL186" s="72"/>
      <c r="ONM186" s="138"/>
      <c r="ONN186" s="71"/>
      <c r="ONO186" s="72"/>
      <c r="ONP186" s="71"/>
      <c r="ONQ186" s="72"/>
      <c r="ONR186" s="72"/>
      <c r="ONS186" s="72"/>
      <c r="ONT186" s="138"/>
      <c r="ONU186" s="71"/>
      <c r="ONV186" s="72"/>
      <c r="ONW186" s="71"/>
      <c r="ONX186" s="72"/>
      <c r="ONY186" s="72"/>
      <c r="ONZ186" s="72"/>
      <c r="OOA186" s="138"/>
      <c r="OOB186" s="71"/>
      <c r="OOC186" s="72"/>
      <c r="OOD186" s="71"/>
      <c r="OOE186" s="72"/>
      <c r="OOF186" s="72"/>
      <c r="OOG186" s="72"/>
      <c r="OOH186" s="138"/>
      <c r="OOI186" s="71"/>
      <c r="OOJ186" s="72"/>
      <c r="OOK186" s="71"/>
      <c r="OOL186" s="72"/>
      <c r="OOM186" s="72"/>
      <c r="OON186" s="72"/>
      <c r="OOO186" s="138"/>
      <c r="OOP186" s="71"/>
      <c r="OOQ186" s="72"/>
      <c r="OOR186" s="71"/>
      <c r="OOS186" s="72"/>
      <c r="OOT186" s="72"/>
      <c r="OOU186" s="72"/>
      <c r="OOV186" s="138"/>
      <c r="OOW186" s="71"/>
      <c r="OOX186" s="72"/>
      <c r="OOY186" s="71"/>
      <c r="OOZ186" s="72"/>
      <c r="OPA186" s="72"/>
      <c r="OPB186" s="72"/>
      <c r="OPC186" s="138"/>
      <c r="OPD186" s="71"/>
      <c r="OPE186" s="72"/>
      <c r="OPF186" s="71"/>
      <c r="OPG186" s="72"/>
      <c r="OPH186" s="72"/>
      <c r="OPI186" s="72"/>
      <c r="OPJ186" s="138"/>
      <c r="OPK186" s="71"/>
      <c r="OPL186" s="72"/>
      <c r="OPM186" s="71"/>
      <c r="OPN186" s="72"/>
      <c r="OPO186" s="72"/>
      <c r="OPP186" s="72"/>
      <c r="OPQ186" s="138"/>
      <c r="OPR186" s="71"/>
      <c r="OPS186" s="72"/>
      <c r="OPT186" s="71"/>
      <c r="OPU186" s="72"/>
      <c r="OPV186" s="72"/>
      <c r="OPW186" s="72"/>
      <c r="OPX186" s="138"/>
      <c r="OPY186" s="71"/>
      <c r="OPZ186" s="72"/>
      <c r="OQA186" s="71"/>
      <c r="OQB186" s="72"/>
      <c r="OQC186" s="72"/>
      <c r="OQD186" s="72"/>
      <c r="OQE186" s="138"/>
      <c r="OQF186" s="71"/>
      <c r="OQG186" s="72"/>
      <c r="OQH186" s="71"/>
      <c r="OQI186" s="72"/>
      <c r="OQJ186" s="72"/>
      <c r="OQK186" s="72"/>
      <c r="OQL186" s="138"/>
      <c r="OQM186" s="71"/>
      <c r="OQN186" s="72"/>
      <c r="OQO186" s="71"/>
      <c r="OQP186" s="72"/>
      <c r="OQQ186" s="72"/>
      <c r="OQR186" s="72"/>
      <c r="OQS186" s="138"/>
      <c r="OQT186" s="71"/>
      <c r="OQU186" s="72"/>
      <c r="OQV186" s="71"/>
      <c r="OQW186" s="72"/>
      <c r="OQX186" s="72"/>
      <c r="OQY186" s="72"/>
      <c r="OQZ186" s="138"/>
      <c r="ORA186" s="71"/>
      <c r="ORB186" s="72"/>
      <c r="ORC186" s="71"/>
      <c r="ORD186" s="72"/>
      <c r="ORE186" s="72"/>
      <c r="ORF186" s="72"/>
      <c r="ORG186" s="138"/>
      <c r="ORH186" s="71"/>
      <c r="ORI186" s="72"/>
      <c r="ORJ186" s="71"/>
      <c r="ORK186" s="72"/>
      <c r="ORL186" s="72"/>
      <c r="ORM186" s="72"/>
      <c r="ORN186" s="138"/>
      <c r="ORO186" s="71"/>
      <c r="ORP186" s="72"/>
      <c r="ORQ186" s="71"/>
      <c r="ORR186" s="72"/>
      <c r="ORS186" s="72"/>
      <c r="ORT186" s="72"/>
      <c r="ORU186" s="138"/>
      <c r="ORV186" s="71"/>
      <c r="ORW186" s="72"/>
      <c r="ORX186" s="71"/>
      <c r="ORY186" s="72"/>
      <c r="ORZ186" s="72"/>
      <c r="OSA186" s="72"/>
      <c r="OSB186" s="138"/>
      <c r="OSC186" s="71"/>
      <c r="OSD186" s="72"/>
      <c r="OSE186" s="71"/>
      <c r="OSF186" s="72"/>
      <c r="OSG186" s="72"/>
      <c r="OSH186" s="72"/>
      <c r="OSI186" s="138"/>
      <c r="OSJ186" s="71"/>
      <c r="OSK186" s="72"/>
      <c r="OSL186" s="71"/>
      <c r="OSM186" s="72"/>
      <c r="OSN186" s="72"/>
      <c r="OSO186" s="72"/>
      <c r="OSP186" s="138"/>
      <c r="OSQ186" s="71"/>
      <c r="OSR186" s="72"/>
      <c r="OSS186" s="71"/>
      <c r="OST186" s="72"/>
      <c r="OSU186" s="72"/>
      <c r="OSV186" s="72"/>
      <c r="OSW186" s="138"/>
      <c r="OSX186" s="71"/>
      <c r="OSY186" s="72"/>
      <c r="OSZ186" s="71"/>
      <c r="OTA186" s="72"/>
      <c r="OTB186" s="72"/>
      <c r="OTC186" s="72"/>
      <c r="OTD186" s="138"/>
      <c r="OTE186" s="71"/>
      <c r="OTF186" s="72"/>
      <c r="OTG186" s="71"/>
      <c r="OTH186" s="72"/>
      <c r="OTI186" s="72"/>
      <c r="OTJ186" s="72"/>
      <c r="OTK186" s="138"/>
      <c r="OTL186" s="141"/>
      <c r="OTM186" s="72"/>
      <c r="OTN186" s="71"/>
      <c r="OTO186" s="72"/>
      <c r="OTP186" s="72"/>
      <c r="OTQ186" s="72"/>
      <c r="OTR186" s="138"/>
      <c r="OTS186" s="141"/>
      <c r="OTT186" s="72"/>
      <c r="OTU186" s="71"/>
      <c r="OTV186" s="72"/>
      <c r="OTW186" s="72"/>
      <c r="OTX186" s="72"/>
      <c r="OTY186" s="136"/>
      <c r="OTZ186" s="137"/>
      <c r="OUA186" s="71"/>
      <c r="OUB186" s="71"/>
      <c r="OUC186" s="138"/>
      <c r="OUD186" s="138"/>
      <c r="OUE186" s="139"/>
      <c r="OUF186" s="71"/>
      <c r="OUG186" s="72"/>
      <c r="OUH186" s="71"/>
      <c r="OUI186" s="140"/>
      <c r="OUJ186" s="72"/>
      <c r="OUK186" s="72"/>
      <c r="OUL186" s="138"/>
      <c r="OUM186" s="71"/>
      <c r="OUN186" s="72"/>
      <c r="OUO186" s="71"/>
      <c r="OUP186" s="72"/>
      <c r="OUQ186" s="72"/>
      <c r="OUR186" s="72"/>
      <c r="OUS186" s="138"/>
      <c r="OUT186" s="71"/>
      <c r="OUU186" s="72"/>
      <c r="OUV186" s="71"/>
      <c r="OUW186" s="72"/>
      <c r="OUX186" s="72"/>
      <c r="OUY186" s="72"/>
      <c r="OUZ186" s="138"/>
      <c r="OVA186" s="71"/>
      <c r="OVB186" s="72"/>
      <c r="OVC186" s="71"/>
      <c r="OVD186" s="72"/>
      <c r="OVE186" s="72"/>
      <c r="OVF186" s="72"/>
      <c r="OVG186" s="138"/>
      <c r="OVH186" s="71"/>
      <c r="OVI186" s="72"/>
      <c r="OVJ186" s="71"/>
      <c r="OVK186" s="72"/>
      <c r="OVL186" s="72"/>
      <c r="OVM186" s="72"/>
      <c r="OVN186" s="138"/>
      <c r="OVO186" s="71"/>
      <c r="OVP186" s="72"/>
      <c r="OVQ186" s="71"/>
      <c r="OVR186" s="72"/>
      <c r="OVS186" s="72"/>
      <c r="OVT186" s="72"/>
      <c r="OVU186" s="138"/>
      <c r="OVV186" s="71"/>
      <c r="OVW186" s="72"/>
      <c r="OVX186" s="71"/>
      <c r="OVY186" s="72"/>
      <c r="OVZ186" s="72"/>
      <c r="OWA186" s="72"/>
      <c r="OWB186" s="138"/>
      <c r="OWC186" s="71"/>
      <c r="OWD186" s="72"/>
      <c r="OWE186" s="71"/>
      <c r="OWF186" s="72"/>
      <c r="OWG186" s="72"/>
      <c r="OWH186" s="72"/>
      <c r="OWI186" s="138"/>
      <c r="OWJ186" s="71"/>
      <c r="OWK186" s="72"/>
      <c r="OWL186" s="71"/>
      <c r="OWM186" s="72"/>
      <c r="OWN186" s="72"/>
      <c r="OWO186" s="72"/>
      <c r="OWP186" s="138"/>
      <c r="OWQ186" s="71"/>
      <c r="OWR186" s="72"/>
      <c r="OWS186" s="71"/>
      <c r="OWT186" s="72"/>
      <c r="OWU186" s="72"/>
      <c r="OWV186" s="72"/>
      <c r="OWW186" s="138"/>
      <c r="OWX186" s="71"/>
      <c r="OWY186" s="72"/>
      <c r="OWZ186" s="71"/>
      <c r="OXA186" s="72"/>
      <c r="OXB186" s="72"/>
      <c r="OXC186" s="72"/>
      <c r="OXD186" s="138"/>
      <c r="OXE186" s="71"/>
      <c r="OXF186" s="72"/>
      <c r="OXG186" s="71"/>
      <c r="OXH186" s="72"/>
      <c r="OXI186" s="72"/>
      <c r="OXJ186" s="72"/>
      <c r="OXK186" s="138"/>
      <c r="OXL186" s="71"/>
      <c r="OXM186" s="72"/>
      <c r="OXN186" s="71"/>
      <c r="OXO186" s="72"/>
      <c r="OXP186" s="72"/>
      <c r="OXQ186" s="72"/>
      <c r="OXR186" s="138"/>
      <c r="OXS186" s="71"/>
      <c r="OXT186" s="72"/>
      <c r="OXU186" s="71"/>
      <c r="OXV186" s="72"/>
      <c r="OXW186" s="72"/>
      <c r="OXX186" s="72"/>
      <c r="OXY186" s="138"/>
      <c r="OXZ186" s="71"/>
      <c r="OYA186" s="72"/>
      <c r="OYB186" s="71"/>
      <c r="OYC186" s="72"/>
      <c r="OYD186" s="72"/>
      <c r="OYE186" s="72"/>
      <c r="OYF186" s="138"/>
      <c r="OYG186" s="71"/>
      <c r="OYH186" s="72"/>
      <c r="OYI186" s="71"/>
      <c r="OYJ186" s="72"/>
      <c r="OYK186" s="72"/>
      <c r="OYL186" s="72"/>
      <c r="OYM186" s="138"/>
      <c r="OYN186" s="71"/>
      <c r="OYO186" s="72"/>
      <c r="OYP186" s="71"/>
      <c r="OYQ186" s="72"/>
      <c r="OYR186" s="72"/>
      <c r="OYS186" s="72"/>
      <c r="OYT186" s="138"/>
      <c r="OYU186" s="71"/>
      <c r="OYV186" s="72"/>
      <c r="OYW186" s="71"/>
      <c r="OYX186" s="72"/>
      <c r="OYY186" s="72"/>
      <c r="OYZ186" s="72"/>
      <c r="OZA186" s="138"/>
      <c r="OZB186" s="71"/>
      <c r="OZC186" s="72"/>
      <c r="OZD186" s="71"/>
      <c r="OZE186" s="72"/>
      <c r="OZF186" s="72"/>
      <c r="OZG186" s="72"/>
      <c r="OZH186" s="138"/>
      <c r="OZI186" s="71"/>
      <c r="OZJ186" s="72"/>
      <c r="OZK186" s="71"/>
      <c r="OZL186" s="72"/>
      <c r="OZM186" s="72"/>
      <c r="OZN186" s="72"/>
      <c r="OZO186" s="138"/>
      <c r="OZP186" s="71"/>
      <c r="OZQ186" s="72"/>
      <c r="OZR186" s="71"/>
      <c r="OZS186" s="72"/>
      <c r="OZT186" s="72"/>
      <c r="OZU186" s="72"/>
      <c r="OZV186" s="138"/>
      <c r="OZW186" s="71"/>
      <c r="OZX186" s="72"/>
      <c r="OZY186" s="71"/>
      <c r="OZZ186" s="72"/>
      <c r="PAA186" s="72"/>
      <c r="PAB186" s="72"/>
      <c r="PAC186" s="138"/>
      <c r="PAD186" s="71"/>
      <c r="PAE186" s="72"/>
      <c r="PAF186" s="71"/>
      <c r="PAG186" s="72"/>
      <c r="PAH186" s="72"/>
      <c r="PAI186" s="72"/>
      <c r="PAJ186" s="138"/>
      <c r="PAK186" s="71"/>
      <c r="PAL186" s="72"/>
      <c r="PAM186" s="71"/>
      <c r="PAN186" s="72"/>
      <c r="PAO186" s="72"/>
      <c r="PAP186" s="72"/>
      <c r="PAQ186" s="138"/>
      <c r="PAR186" s="71"/>
      <c r="PAS186" s="72"/>
      <c r="PAT186" s="71"/>
      <c r="PAU186" s="72"/>
      <c r="PAV186" s="72"/>
      <c r="PAW186" s="72"/>
      <c r="PAX186" s="138"/>
      <c r="PAY186" s="71"/>
      <c r="PAZ186" s="72"/>
      <c r="PBA186" s="71"/>
      <c r="PBB186" s="72"/>
      <c r="PBC186" s="72"/>
      <c r="PBD186" s="72"/>
      <c r="PBE186" s="138"/>
      <c r="PBF186" s="71"/>
      <c r="PBG186" s="72"/>
      <c r="PBH186" s="71"/>
      <c r="PBI186" s="72"/>
      <c r="PBJ186" s="72"/>
      <c r="PBK186" s="72"/>
      <c r="PBL186" s="138"/>
      <c r="PBM186" s="71"/>
      <c r="PBN186" s="72"/>
      <c r="PBO186" s="71"/>
      <c r="PBP186" s="72"/>
      <c r="PBQ186" s="72"/>
      <c r="PBR186" s="72"/>
      <c r="PBS186" s="138"/>
      <c r="PBT186" s="71"/>
      <c r="PBU186" s="72"/>
      <c r="PBV186" s="71"/>
      <c r="PBW186" s="72"/>
      <c r="PBX186" s="72"/>
      <c r="PBY186" s="72"/>
      <c r="PBZ186" s="138"/>
      <c r="PCA186" s="71"/>
      <c r="PCB186" s="72"/>
      <c r="PCC186" s="71"/>
      <c r="PCD186" s="72"/>
      <c r="PCE186" s="72"/>
      <c r="PCF186" s="72"/>
      <c r="PCG186" s="138"/>
      <c r="PCH186" s="71"/>
      <c r="PCI186" s="72"/>
      <c r="PCJ186" s="71"/>
      <c r="PCK186" s="72"/>
      <c r="PCL186" s="72"/>
      <c r="PCM186" s="72"/>
      <c r="PCN186" s="138"/>
      <c r="PCO186" s="141"/>
      <c r="PCP186" s="72"/>
      <c r="PCQ186" s="71"/>
      <c r="PCR186" s="72"/>
      <c r="PCS186" s="72"/>
      <c r="PCT186" s="72"/>
      <c r="PCU186" s="138"/>
      <c r="PCV186" s="141"/>
      <c r="PCW186" s="72"/>
      <c r="PCX186" s="71"/>
      <c r="PCY186" s="72"/>
      <c r="PCZ186" s="72"/>
      <c r="PDA186" s="72"/>
      <c r="PDB186" s="136"/>
      <c r="PDC186" s="137"/>
      <c r="PDD186" s="71"/>
      <c r="PDE186" s="71"/>
      <c r="PDF186" s="138"/>
      <c r="PDG186" s="138"/>
      <c r="PDH186" s="139"/>
      <c r="PDI186" s="71"/>
      <c r="PDJ186" s="72"/>
      <c r="PDK186" s="71"/>
      <c r="PDL186" s="140"/>
      <c r="PDM186" s="72"/>
      <c r="PDN186" s="72"/>
      <c r="PDO186" s="138"/>
      <c r="PDP186" s="71"/>
      <c r="PDQ186" s="72"/>
      <c r="PDR186" s="71"/>
      <c r="PDS186" s="72"/>
      <c r="PDT186" s="72"/>
      <c r="PDU186" s="72"/>
      <c r="PDV186" s="138"/>
      <c r="PDW186" s="71"/>
      <c r="PDX186" s="72"/>
      <c r="PDY186" s="71"/>
      <c r="PDZ186" s="72"/>
      <c r="PEA186" s="72"/>
      <c r="PEB186" s="72"/>
      <c r="PEC186" s="138"/>
      <c r="PED186" s="71"/>
      <c r="PEE186" s="72"/>
      <c r="PEF186" s="71"/>
      <c r="PEG186" s="72"/>
      <c r="PEH186" s="72"/>
      <c r="PEI186" s="72"/>
      <c r="PEJ186" s="138"/>
      <c r="PEK186" s="71"/>
      <c r="PEL186" s="72"/>
      <c r="PEM186" s="71"/>
      <c r="PEN186" s="72"/>
      <c r="PEO186" s="72"/>
      <c r="PEP186" s="72"/>
      <c r="PEQ186" s="138"/>
      <c r="PER186" s="71"/>
      <c r="PES186" s="72"/>
      <c r="PET186" s="71"/>
      <c r="PEU186" s="72"/>
      <c r="PEV186" s="72"/>
      <c r="PEW186" s="72"/>
      <c r="PEX186" s="138"/>
      <c r="PEY186" s="71"/>
      <c r="PEZ186" s="72"/>
      <c r="PFA186" s="71"/>
      <c r="PFB186" s="72"/>
      <c r="PFC186" s="72"/>
      <c r="PFD186" s="72"/>
      <c r="PFE186" s="138"/>
      <c r="PFF186" s="71"/>
      <c r="PFG186" s="72"/>
      <c r="PFH186" s="71"/>
      <c r="PFI186" s="72"/>
      <c r="PFJ186" s="72"/>
      <c r="PFK186" s="72"/>
      <c r="PFL186" s="138"/>
      <c r="PFM186" s="71"/>
      <c r="PFN186" s="72"/>
      <c r="PFO186" s="71"/>
      <c r="PFP186" s="72"/>
      <c r="PFQ186" s="72"/>
      <c r="PFR186" s="72"/>
      <c r="PFS186" s="138"/>
      <c r="PFT186" s="71"/>
      <c r="PFU186" s="72"/>
      <c r="PFV186" s="71"/>
      <c r="PFW186" s="72"/>
      <c r="PFX186" s="72"/>
      <c r="PFY186" s="72"/>
      <c r="PFZ186" s="138"/>
      <c r="PGA186" s="71"/>
      <c r="PGB186" s="72"/>
      <c r="PGC186" s="71"/>
      <c r="PGD186" s="72"/>
      <c r="PGE186" s="72"/>
      <c r="PGF186" s="72"/>
      <c r="PGG186" s="138"/>
      <c r="PGH186" s="71"/>
      <c r="PGI186" s="72"/>
      <c r="PGJ186" s="71"/>
      <c r="PGK186" s="72"/>
      <c r="PGL186" s="72"/>
      <c r="PGM186" s="72"/>
      <c r="PGN186" s="138"/>
      <c r="PGO186" s="71"/>
      <c r="PGP186" s="72"/>
      <c r="PGQ186" s="71"/>
      <c r="PGR186" s="72"/>
      <c r="PGS186" s="72"/>
      <c r="PGT186" s="72"/>
      <c r="PGU186" s="138"/>
      <c r="PGV186" s="71"/>
      <c r="PGW186" s="72"/>
      <c r="PGX186" s="71"/>
      <c r="PGY186" s="72"/>
      <c r="PGZ186" s="72"/>
      <c r="PHA186" s="72"/>
      <c r="PHB186" s="138"/>
      <c r="PHC186" s="71"/>
      <c r="PHD186" s="72"/>
      <c r="PHE186" s="71"/>
      <c r="PHF186" s="72"/>
      <c r="PHG186" s="72"/>
      <c r="PHH186" s="72"/>
      <c r="PHI186" s="138"/>
      <c r="PHJ186" s="71"/>
      <c r="PHK186" s="72"/>
      <c r="PHL186" s="71"/>
      <c r="PHM186" s="72"/>
      <c r="PHN186" s="72"/>
      <c r="PHO186" s="72"/>
      <c r="PHP186" s="138"/>
      <c r="PHQ186" s="71"/>
      <c r="PHR186" s="72"/>
      <c r="PHS186" s="71"/>
      <c r="PHT186" s="72"/>
      <c r="PHU186" s="72"/>
      <c r="PHV186" s="72"/>
      <c r="PHW186" s="138"/>
      <c r="PHX186" s="71"/>
      <c r="PHY186" s="72"/>
      <c r="PHZ186" s="71"/>
      <c r="PIA186" s="72"/>
      <c r="PIB186" s="72"/>
      <c r="PIC186" s="72"/>
      <c r="PID186" s="138"/>
      <c r="PIE186" s="71"/>
      <c r="PIF186" s="72"/>
      <c r="PIG186" s="71"/>
      <c r="PIH186" s="72"/>
      <c r="PII186" s="72"/>
      <c r="PIJ186" s="72"/>
      <c r="PIK186" s="138"/>
      <c r="PIL186" s="71"/>
      <c r="PIM186" s="72"/>
      <c r="PIN186" s="71"/>
      <c r="PIO186" s="72"/>
      <c r="PIP186" s="72"/>
      <c r="PIQ186" s="72"/>
      <c r="PIR186" s="138"/>
      <c r="PIS186" s="71"/>
      <c r="PIT186" s="72"/>
      <c r="PIU186" s="71"/>
      <c r="PIV186" s="72"/>
      <c r="PIW186" s="72"/>
      <c r="PIX186" s="72"/>
      <c r="PIY186" s="138"/>
      <c r="PIZ186" s="71"/>
      <c r="PJA186" s="72"/>
      <c r="PJB186" s="71"/>
      <c r="PJC186" s="72"/>
      <c r="PJD186" s="72"/>
      <c r="PJE186" s="72"/>
      <c r="PJF186" s="138"/>
      <c r="PJG186" s="71"/>
      <c r="PJH186" s="72"/>
      <c r="PJI186" s="71"/>
      <c r="PJJ186" s="72"/>
      <c r="PJK186" s="72"/>
      <c r="PJL186" s="72"/>
      <c r="PJM186" s="138"/>
      <c r="PJN186" s="71"/>
      <c r="PJO186" s="72"/>
      <c r="PJP186" s="71"/>
      <c r="PJQ186" s="72"/>
      <c r="PJR186" s="72"/>
      <c r="PJS186" s="72"/>
      <c r="PJT186" s="138"/>
      <c r="PJU186" s="71"/>
      <c r="PJV186" s="72"/>
      <c r="PJW186" s="71"/>
      <c r="PJX186" s="72"/>
      <c r="PJY186" s="72"/>
      <c r="PJZ186" s="72"/>
      <c r="PKA186" s="138"/>
      <c r="PKB186" s="71"/>
      <c r="PKC186" s="72"/>
      <c r="PKD186" s="71"/>
      <c r="PKE186" s="72"/>
      <c r="PKF186" s="72"/>
      <c r="PKG186" s="72"/>
      <c r="PKH186" s="138"/>
      <c r="PKI186" s="71"/>
      <c r="PKJ186" s="72"/>
      <c r="PKK186" s="71"/>
      <c r="PKL186" s="72"/>
      <c r="PKM186" s="72"/>
      <c r="PKN186" s="72"/>
      <c r="PKO186" s="138"/>
      <c r="PKP186" s="71"/>
      <c r="PKQ186" s="72"/>
      <c r="PKR186" s="71"/>
      <c r="PKS186" s="72"/>
      <c r="PKT186" s="72"/>
      <c r="PKU186" s="72"/>
      <c r="PKV186" s="138"/>
      <c r="PKW186" s="71"/>
      <c r="PKX186" s="72"/>
      <c r="PKY186" s="71"/>
      <c r="PKZ186" s="72"/>
      <c r="PLA186" s="72"/>
      <c r="PLB186" s="72"/>
      <c r="PLC186" s="138"/>
      <c r="PLD186" s="71"/>
      <c r="PLE186" s="72"/>
      <c r="PLF186" s="71"/>
      <c r="PLG186" s="72"/>
      <c r="PLH186" s="72"/>
      <c r="PLI186" s="72"/>
      <c r="PLJ186" s="138"/>
      <c r="PLK186" s="71"/>
      <c r="PLL186" s="72"/>
      <c r="PLM186" s="71"/>
      <c r="PLN186" s="72"/>
      <c r="PLO186" s="72"/>
      <c r="PLP186" s="72"/>
      <c r="PLQ186" s="138"/>
      <c r="PLR186" s="141"/>
      <c r="PLS186" s="72"/>
      <c r="PLT186" s="71"/>
      <c r="PLU186" s="72"/>
      <c r="PLV186" s="72"/>
      <c r="PLW186" s="72"/>
      <c r="PLX186" s="138"/>
      <c r="PLY186" s="141"/>
      <c r="PLZ186" s="72"/>
      <c r="PMA186" s="71"/>
      <c r="PMB186" s="72"/>
      <c r="PMC186" s="72"/>
      <c r="PMD186" s="72"/>
      <c r="PME186" s="136"/>
      <c r="PMF186" s="137"/>
      <c r="PMG186" s="71"/>
      <c r="PMH186" s="71"/>
      <c r="PMI186" s="138"/>
      <c r="PMJ186" s="138"/>
      <c r="PMK186" s="139"/>
      <c r="PML186" s="71"/>
      <c r="PMM186" s="72"/>
      <c r="PMN186" s="71"/>
      <c r="PMO186" s="140"/>
      <c r="PMP186" s="72"/>
      <c r="PMQ186" s="72"/>
      <c r="PMR186" s="138"/>
      <c r="PMS186" s="71"/>
      <c r="PMT186" s="72"/>
      <c r="PMU186" s="71"/>
      <c r="PMV186" s="72"/>
      <c r="PMW186" s="72"/>
      <c r="PMX186" s="72"/>
      <c r="PMY186" s="138"/>
      <c r="PMZ186" s="71"/>
      <c r="PNA186" s="72"/>
      <c r="PNB186" s="71"/>
      <c r="PNC186" s="72"/>
      <c r="PND186" s="72"/>
      <c r="PNE186" s="72"/>
      <c r="PNF186" s="138"/>
      <c r="PNG186" s="71"/>
      <c r="PNH186" s="72"/>
      <c r="PNI186" s="71"/>
      <c r="PNJ186" s="72"/>
      <c r="PNK186" s="72"/>
      <c r="PNL186" s="72"/>
      <c r="PNM186" s="138"/>
      <c r="PNN186" s="71"/>
      <c r="PNO186" s="72"/>
      <c r="PNP186" s="71"/>
      <c r="PNQ186" s="72"/>
      <c r="PNR186" s="72"/>
      <c r="PNS186" s="72"/>
      <c r="PNT186" s="138"/>
      <c r="PNU186" s="71"/>
      <c r="PNV186" s="72"/>
      <c r="PNW186" s="71"/>
      <c r="PNX186" s="72"/>
      <c r="PNY186" s="72"/>
      <c r="PNZ186" s="72"/>
      <c r="POA186" s="138"/>
      <c r="POB186" s="71"/>
      <c r="POC186" s="72"/>
      <c r="POD186" s="71"/>
      <c r="POE186" s="72"/>
      <c r="POF186" s="72"/>
      <c r="POG186" s="72"/>
      <c r="POH186" s="138"/>
      <c r="POI186" s="71"/>
      <c r="POJ186" s="72"/>
      <c r="POK186" s="71"/>
      <c r="POL186" s="72"/>
      <c r="POM186" s="72"/>
      <c r="PON186" s="72"/>
      <c r="POO186" s="138"/>
      <c r="POP186" s="71"/>
      <c r="POQ186" s="72"/>
      <c r="POR186" s="71"/>
      <c r="POS186" s="72"/>
      <c r="POT186" s="72"/>
      <c r="POU186" s="72"/>
      <c r="POV186" s="138"/>
      <c r="POW186" s="71"/>
      <c r="POX186" s="72"/>
      <c r="POY186" s="71"/>
      <c r="POZ186" s="72"/>
      <c r="PPA186" s="72"/>
      <c r="PPB186" s="72"/>
      <c r="PPC186" s="138"/>
      <c r="PPD186" s="71"/>
      <c r="PPE186" s="72"/>
      <c r="PPF186" s="71"/>
      <c r="PPG186" s="72"/>
      <c r="PPH186" s="72"/>
      <c r="PPI186" s="72"/>
      <c r="PPJ186" s="138"/>
      <c r="PPK186" s="71"/>
      <c r="PPL186" s="72"/>
      <c r="PPM186" s="71"/>
      <c r="PPN186" s="72"/>
      <c r="PPO186" s="72"/>
      <c r="PPP186" s="72"/>
      <c r="PPQ186" s="138"/>
      <c r="PPR186" s="71"/>
      <c r="PPS186" s="72"/>
      <c r="PPT186" s="71"/>
      <c r="PPU186" s="72"/>
      <c r="PPV186" s="72"/>
      <c r="PPW186" s="72"/>
      <c r="PPX186" s="138"/>
      <c r="PPY186" s="71"/>
      <c r="PPZ186" s="72"/>
      <c r="PQA186" s="71"/>
      <c r="PQB186" s="72"/>
      <c r="PQC186" s="72"/>
      <c r="PQD186" s="72"/>
      <c r="PQE186" s="138"/>
      <c r="PQF186" s="71"/>
      <c r="PQG186" s="72"/>
      <c r="PQH186" s="71"/>
      <c r="PQI186" s="72"/>
      <c r="PQJ186" s="72"/>
      <c r="PQK186" s="72"/>
      <c r="PQL186" s="138"/>
      <c r="PQM186" s="71"/>
      <c r="PQN186" s="72"/>
      <c r="PQO186" s="71"/>
      <c r="PQP186" s="72"/>
      <c r="PQQ186" s="72"/>
      <c r="PQR186" s="72"/>
      <c r="PQS186" s="138"/>
      <c r="PQT186" s="71"/>
      <c r="PQU186" s="72"/>
      <c r="PQV186" s="71"/>
      <c r="PQW186" s="72"/>
      <c r="PQX186" s="72"/>
      <c r="PQY186" s="72"/>
      <c r="PQZ186" s="138"/>
      <c r="PRA186" s="71"/>
      <c r="PRB186" s="72"/>
      <c r="PRC186" s="71"/>
      <c r="PRD186" s="72"/>
      <c r="PRE186" s="72"/>
      <c r="PRF186" s="72"/>
      <c r="PRG186" s="138"/>
      <c r="PRH186" s="71"/>
      <c r="PRI186" s="72"/>
      <c r="PRJ186" s="71"/>
      <c r="PRK186" s="72"/>
      <c r="PRL186" s="72"/>
      <c r="PRM186" s="72"/>
      <c r="PRN186" s="138"/>
      <c r="PRO186" s="71"/>
      <c r="PRP186" s="72"/>
      <c r="PRQ186" s="71"/>
      <c r="PRR186" s="72"/>
      <c r="PRS186" s="72"/>
      <c r="PRT186" s="72"/>
      <c r="PRU186" s="138"/>
      <c r="PRV186" s="71"/>
      <c r="PRW186" s="72"/>
      <c r="PRX186" s="71"/>
      <c r="PRY186" s="72"/>
      <c r="PRZ186" s="72"/>
      <c r="PSA186" s="72"/>
      <c r="PSB186" s="138"/>
      <c r="PSC186" s="71"/>
      <c r="PSD186" s="72"/>
      <c r="PSE186" s="71"/>
      <c r="PSF186" s="72"/>
      <c r="PSG186" s="72"/>
      <c r="PSH186" s="72"/>
      <c r="PSI186" s="138"/>
      <c r="PSJ186" s="71"/>
      <c r="PSK186" s="72"/>
      <c r="PSL186" s="71"/>
      <c r="PSM186" s="72"/>
      <c r="PSN186" s="72"/>
      <c r="PSO186" s="72"/>
      <c r="PSP186" s="138"/>
      <c r="PSQ186" s="71"/>
      <c r="PSR186" s="72"/>
      <c r="PSS186" s="71"/>
      <c r="PST186" s="72"/>
      <c r="PSU186" s="72"/>
      <c r="PSV186" s="72"/>
      <c r="PSW186" s="138"/>
      <c r="PSX186" s="71"/>
      <c r="PSY186" s="72"/>
      <c r="PSZ186" s="71"/>
      <c r="PTA186" s="72"/>
      <c r="PTB186" s="72"/>
      <c r="PTC186" s="72"/>
      <c r="PTD186" s="138"/>
      <c r="PTE186" s="71"/>
      <c r="PTF186" s="72"/>
      <c r="PTG186" s="71"/>
      <c r="PTH186" s="72"/>
      <c r="PTI186" s="72"/>
      <c r="PTJ186" s="72"/>
      <c r="PTK186" s="138"/>
      <c r="PTL186" s="71"/>
      <c r="PTM186" s="72"/>
      <c r="PTN186" s="71"/>
      <c r="PTO186" s="72"/>
      <c r="PTP186" s="72"/>
      <c r="PTQ186" s="72"/>
      <c r="PTR186" s="138"/>
      <c r="PTS186" s="71"/>
      <c r="PTT186" s="72"/>
      <c r="PTU186" s="71"/>
      <c r="PTV186" s="72"/>
      <c r="PTW186" s="72"/>
      <c r="PTX186" s="72"/>
      <c r="PTY186" s="138"/>
      <c r="PTZ186" s="71"/>
      <c r="PUA186" s="72"/>
      <c r="PUB186" s="71"/>
      <c r="PUC186" s="72"/>
      <c r="PUD186" s="72"/>
      <c r="PUE186" s="72"/>
      <c r="PUF186" s="138"/>
      <c r="PUG186" s="71"/>
      <c r="PUH186" s="72"/>
      <c r="PUI186" s="71"/>
      <c r="PUJ186" s="72"/>
      <c r="PUK186" s="72"/>
      <c r="PUL186" s="72"/>
      <c r="PUM186" s="138"/>
      <c r="PUN186" s="71"/>
      <c r="PUO186" s="72"/>
      <c r="PUP186" s="71"/>
      <c r="PUQ186" s="72"/>
      <c r="PUR186" s="72"/>
      <c r="PUS186" s="72"/>
      <c r="PUT186" s="138"/>
      <c r="PUU186" s="141"/>
      <c r="PUV186" s="72"/>
      <c r="PUW186" s="71"/>
      <c r="PUX186" s="72"/>
      <c r="PUY186" s="72"/>
      <c r="PUZ186" s="72"/>
      <c r="PVA186" s="138"/>
      <c r="PVB186" s="141"/>
      <c r="PVC186" s="72"/>
      <c r="PVD186" s="71"/>
      <c r="PVE186" s="72"/>
      <c r="PVF186" s="72"/>
      <c r="PVG186" s="72"/>
      <c r="PVH186" s="136"/>
      <c r="PVI186" s="137"/>
      <c r="PVJ186" s="71"/>
      <c r="PVK186" s="71"/>
      <c r="PVL186" s="138"/>
      <c r="PVM186" s="138"/>
      <c r="PVN186" s="139"/>
      <c r="PVO186" s="71"/>
      <c r="PVP186" s="72"/>
      <c r="PVQ186" s="71"/>
      <c r="PVR186" s="140"/>
      <c r="PVS186" s="72"/>
      <c r="PVT186" s="72"/>
      <c r="PVU186" s="138"/>
      <c r="PVV186" s="71"/>
      <c r="PVW186" s="72"/>
      <c r="PVX186" s="71"/>
      <c r="PVY186" s="72"/>
      <c r="PVZ186" s="72"/>
      <c r="PWA186" s="72"/>
      <c r="PWB186" s="138"/>
      <c r="PWC186" s="71"/>
      <c r="PWD186" s="72"/>
      <c r="PWE186" s="71"/>
      <c r="PWF186" s="72"/>
      <c r="PWG186" s="72"/>
      <c r="PWH186" s="72"/>
      <c r="PWI186" s="138"/>
      <c r="PWJ186" s="71"/>
      <c r="PWK186" s="72"/>
      <c r="PWL186" s="71"/>
      <c r="PWM186" s="72"/>
      <c r="PWN186" s="72"/>
      <c r="PWO186" s="72"/>
      <c r="PWP186" s="138"/>
      <c r="PWQ186" s="71"/>
      <c r="PWR186" s="72"/>
      <c r="PWS186" s="71"/>
      <c r="PWT186" s="72"/>
      <c r="PWU186" s="72"/>
      <c r="PWV186" s="72"/>
      <c r="PWW186" s="138"/>
      <c r="PWX186" s="71"/>
      <c r="PWY186" s="72"/>
      <c r="PWZ186" s="71"/>
      <c r="PXA186" s="72"/>
      <c r="PXB186" s="72"/>
      <c r="PXC186" s="72"/>
      <c r="PXD186" s="138"/>
      <c r="PXE186" s="71"/>
      <c r="PXF186" s="72"/>
      <c r="PXG186" s="71"/>
      <c r="PXH186" s="72"/>
      <c r="PXI186" s="72"/>
      <c r="PXJ186" s="72"/>
      <c r="PXK186" s="138"/>
      <c r="PXL186" s="71"/>
      <c r="PXM186" s="72"/>
      <c r="PXN186" s="71"/>
      <c r="PXO186" s="72"/>
      <c r="PXP186" s="72"/>
      <c r="PXQ186" s="72"/>
      <c r="PXR186" s="138"/>
      <c r="PXS186" s="71"/>
      <c r="PXT186" s="72"/>
      <c r="PXU186" s="71"/>
      <c r="PXV186" s="72"/>
      <c r="PXW186" s="72"/>
      <c r="PXX186" s="72"/>
      <c r="PXY186" s="138"/>
      <c r="PXZ186" s="71"/>
      <c r="PYA186" s="72"/>
      <c r="PYB186" s="71"/>
      <c r="PYC186" s="72"/>
      <c r="PYD186" s="72"/>
      <c r="PYE186" s="72"/>
      <c r="PYF186" s="138"/>
      <c r="PYG186" s="71"/>
      <c r="PYH186" s="72"/>
      <c r="PYI186" s="71"/>
      <c r="PYJ186" s="72"/>
      <c r="PYK186" s="72"/>
      <c r="PYL186" s="72"/>
      <c r="PYM186" s="138"/>
      <c r="PYN186" s="71"/>
      <c r="PYO186" s="72"/>
      <c r="PYP186" s="71"/>
      <c r="PYQ186" s="72"/>
      <c r="PYR186" s="72"/>
      <c r="PYS186" s="72"/>
      <c r="PYT186" s="138"/>
      <c r="PYU186" s="71"/>
      <c r="PYV186" s="72"/>
      <c r="PYW186" s="71"/>
      <c r="PYX186" s="72"/>
      <c r="PYY186" s="72"/>
      <c r="PYZ186" s="72"/>
      <c r="PZA186" s="138"/>
      <c r="PZB186" s="71"/>
      <c r="PZC186" s="72"/>
      <c r="PZD186" s="71"/>
      <c r="PZE186" s="72"/>
      <c r="PZF186" s="72"/>
      <c r="PZG186" s="72"/>
      <c r="PZH186" s="138"/>
      <c r="PZI186" s="71"/>
      <c r="PZJ186" s="72"/>
      <c r="PZK186" s="71"/>
      <c r="PZL186" s="72"/>
      <c r="PZM186" s="72"/>
      <c r="PZN186" s="72"/>
      <c r="PZO186" s="138"/>
      <c r="PZP186" s="71"/>
      <c r="PZQ186" s="72"/>
      <c r="PZR186" s="71"/>
      <c r="PZS186" s="72"/>
      <c r="PZT186" s="72"/>
      <c r="PZU186" s="72"/>
      <c r="PZV186" s="138"/>
      <c r="PZW186" s="71"/>
      <c r="PZX186" s="72"/>
      <c r="PZY186" s="71"/>
      <c r="PZZ186" s="72"/>
      <c r="QAA186" s="72"/>
      <c r="QAB186" s="72"/>
      <c r="QAC186" s="138"/>
      <c r="QAD186" s="71"/>
      <c r="QAE186" s="72"/>
      <c r="QAF186" s="71"/>
      <c r="QAG186" s="72"/>
      <c r="QAH186" s="72"/>
      <c r="QAI186" s="72"/>
      <c r="QAJ186" s="138"/>
      <c r="QAK186" s="71"/>
      <c r="QAL186" s="72"/>
      <c r="QAM186" s="71"/>
      <c r="QAN186" s="72"/>
      <c r="QAO186" s="72"/>
      <c r="QAP186" s="72"/>
      <c r="QAQ186" s="138"/>
      <c r="QAR186" s="71"/>
      <c r="QAS186" s="72"/>
      <c r="QAT186" s="71"/>
      <c r="QAU186" s="72"/>
      <c r="QAV186" s="72"/>
      <c r="QAW186" s="72"/>
      <c r="QAX186" s="138"/>
      <c r="QAY186" s="71"/>
      <c r="QAZ186" s="72"/>
      <c r="QBA186" s="71"/>
      <c r="QBB186" s="72"/>
      <c r="QBC186" s="72"/>
      <c r="QBD186" s="72"/>
      <c r="QBE186" s="138"/>
      <c r="QBF186" s="71"/>
      <c r="QBG186" s="72"/>
      <c r="QBH186" s="71"/>
      <c r="QBI186" s="72"/>
      <c r="QBJ186" s="72"/>
      <c r="QBK186" s="72"/>
      <c r="QBL186" s="138"/>
      <c r="QBM186" s="71"/>
      <c r="QBN186" s="72"/>
      <c r="QBO186" s="71"/>
      <c r="QBP186" s="72"/>
      <c r="QBQ186" s="72"/>
      <c r="QBR186" s="72"/>
      <c r="QBS186" s="138"/>
      <c r="QBT186" s="71"/>
      <c r="QBU186" s="72"/>
      <c r="QBV186" s="71"/>
      <c r="QBW186" s="72"/>
      <c r="QBX186" s="72"/>
      <c r="QBY186" s="72"/>
      <c r="QBZ186" s="138"/>
      <c r="QCA186" s="71"/>
      <c r="QCB186" s="72"/>
      <c r="QCC186" s="71"/>
      <c r="QCD186" s="72"/>
      <c r="QCE186" s="72"/>
      <c r="QCF186" s="72"/>
      <c r="QCG186" s="138"/>
      <c r="QCH186" s="71"/>
      <c r="QCI186" s="72"/>
      <c r="QCJ186" s="71"/>
      <c r="QCK186" s="72"/>
      <c r="QCL186" s="72"/>
      <c r="QCM186" s="72"/>
      <c r="QCN186" s="138"/>
      <c r="QCO186" s="71"/>
      <c r="QCP186" s="72"/>
      <c r="QCQ186" s="71"/>
      <c r="QCR186" s="72"/>
      <c r="QCS186" s="72"/>
      <c r="QCT186" s="72"/>
      <c r="QCU186" s="138"/>
      <c r="QCV186" s="71"/>
      <c r="QCW186" s="72"/>
      <c r="QCX186" s="71"/>
      <c r="QCY186" s="72"/>
      <c r="QCZ186" s="72"/>
      <c r="QDA186" s="72"/>
      <c r="QDB186" s="138"/>
      <c r="QDC186" s="71"/>
      <c r="QDD186" s="72"/>
      <c r="QDE186" s="71"/>
      <c r="QDF186" s="72"/>
      <c r="QDG186" s="72"/>
      <c r="QDH186" s="72"/>
      <c r="QDI186" s="138"/>
      <c r="QDJ186" s="71"/>
      <c r="QDK186" s="72"/>
      <c r="QDL186" s="71"/>
      <c r="QDM186" s="72"/>
      <c r="QDN186" s="72"/>
      <c r="QDO186" s="72"/>
      <c r="QDP186" s="138"/>
      <c r="QDQ186" s="71"/>
      <c r="QDR186" s="72"/>
      <c r="QDS186" s="71"/>
      <c r="QDT186" s="72"/>
      <c r="QDU186" s="72"/>
      <c r="QDV186" s="72"/>
      <c r="QDW186" s="138"/>
      <c r="QDX186" s="141"/>
      <c r="QDY186" s="72"/>
      <c r="QDZ186" s="71"/>
      <c r="QEA186" s="72"/>
      <c r="QEB186" s="72"/>
      <c r="QEC186" s="72"/>
      <c r="QED186" s="138"/>
      <c r="QEE186" s="141"/>
      <c r="QEF186" s="72"/>
      <c r="QEG186" s="71"/>
      <c r="QEH186" s="72"/>
      <c r="QEI186" s="72"/>
      <c r="QEJ186" s="72"/>
      <c r="QEK186" s="136"/>
      <c r="QEL186" s="137"/>
      <c r="QEM186" s="71"/>
      <c r="QEN186" s="71"/>
      <c r="QEO186" s="138"/>
      <c r="QEP186" s="138"/>
      <c r="QEQ186" s="139"/>
      <c r="QER186" s="71"/>
      <c r="QES186" s="72"/>
      <c r="QET186" s="71"/>
      <c r="QEU186" s="140"/>
      <c r="QEV186" s="72"/>
      <c r="QEW186" s="72"/>
      <c r="QEX186" s="138"/>
      <c r="QEY186" s="71"/>
      <c r="QEZ186" s="72"/>
      <c r="QFA186" s="71"/>
      <c r="QFB186" s="72"/>
      <c r="QFC186" s="72"/>
      <c r="QFD186" s="72"/>
      <c r="QFE186" s="138"/>
      <c r="QFF186" s="71"/>
      <c r="QFG186" s="72"/>
      <c r="QFH186" s="71"/>
      <c r="QFI186" s="72"/>
      <c r="QFJ186" s="72"/>
      <c r="QFK186" s="72"/>
      <c r="QFL186" s="138"/>
      <c r="QFM186" s="71"/>
      <c r="QFN186" s="72"/>
      <c r="QFO186" s="71"/>
      <c r="QFP186" s="72"/>
      <c r="QFQ186" s="72"/>
      <c r="QFR186" s="72"/>
      <c r="QFS186" s="138"/>
      <c r="QFT186" s="71"/>
      <c r="QFU186" s="72"/>
      <c r="QFV186" s="71"/>
      <c r="QFW186" s="72"/>
      <c r="QFX186" s="72"/>
      <c r="QFY186" s="72"/>
      <c r="QFZ186" s="138"/>
      <c r="QGA186" s="71"/>
      <c r="QGB186" s="72"/>
      <c r="QGC186" s="71"/>
      <c r="QGD186" s="72"/>
      <c r="QGE186" s="72"/>
      <c r="QGF186" s="72"/>
      <c r="QGG186" s="138"/>
      <c r="QGH186" s="71"/>
      <c r="QGI186" s="72"/>
      <c r="QGJ186" s="71"/>
      <c r="QGK186" s="72"/>
      <c r="QGL186" s="72"/>
      <c r="QGM186" s="72"/>
      <c r="QGN186" s="138"/>
      <c r="QGO186" s="71"/>
      <c r="QGP186" s="72"/>
      <c r="QGQ186" s="71"/>
      <c r="QGR186" s="72"/>
      <c r="QGS186" s="72"/>
      <c r="QGT186" s="72"/>
      <c r="QGU186" s="138"/>
      <c r="QGV186" s="71"/>
      <c r="QGW186" s="72"/>
      <c r="QGX186" s="71"/>
      <c r="QGY186" s="72"/>
      <c r="QGZ186" s="72"/>
      <c r="QHA186" s="72"/>
      <c r="QHB186" s="138"/>
      <c r="QHC186" s="71"/>
      <c r="QHD186" s="72"/>
      <c r="QHE186" s="71"/>
      <c r="QHF186" s="72"/>
      <c r="QHG186" s="72"/>
      <c r="QHH186" s="72"/>
      <c r="QHI186" s="138"/>
      <c r="QHJ186" s="71"/>
      <c r="QHK186" s="72"/>
      <c r="QHL186" s="71"/>
      <c r="QHM186" s="72"/>
      <c r="QHN186" s="72"/>
      <c r="QHO186" s="72"/>
      <c r="QHP186" s="138"/>
      <c r="QHQ186" s="71"/>
      <c r="QHR186" s="72"/>
      <c r="QHS186" s="71"/>
      <c r="QHT186" s="72"/>
      <c r="QHU186" s="72"/>
      <c r="QHV186" s="72"/>
      <c r="QHW186" s="138"/>
      <c r="QHX186" s="71"/>
      <c r="QHY186" s="72"/>
      <c r="QHZ186" s="71"/>
      <c r="QIA186" s="72"/>
      <c r="QIB186" s="72"/>
      <c r="QIC186" s="72"/>
      <c r="QID186" s="138"/>
      <c r="QIE186" s="71"/>
      <c r="QIF186" s="72"/>
      <c r="QIG186" s="71"/>
      <c r="QIH186" s="72"/>
      <c r="QII186" s="72"/>
      <c r="QIJ186" s="72"/>
      <c r="QIK186" s="138"/>
      <c r="QIL186" s="71"/>
      <c r="QIM186" s="72"/>
      <c r="QIN186" s="71"/>
      <c r="QIO186" s="72"/>
      <c r="QIP186" s="72"/>
      <c r="QIQ186" s="72"/>
      <c r="QIR186" s="138"/>
      <c r="QIS186" s="71"/>
      <c r="QIT186" s="72"/>
      <c r="QIU186" s="71"/>
      <c r="QIV186" s="72"/>
      <c r="QIW186" s="72"/>
      <c r="QIX186" s="72"/>
      <c r="QIY186" s="138"/>
      <c r="QIZ186" s="71"/>
      <c r="QJA186" s="72"/>
      <c r="QJB186" s="71"/>
      <c r="QJC186" s="72"/>
      <c r="QJD186" s="72"/>
      <c r="QJE186" s="72"/>
      <c r="QJF186" s="138"/>
      <c r="QJG186" s="71"/>
      <c r="QJH186" s="72"/>
      <c r="QJI186" s="71"/>
      <c r="QJJ186" s="72"/>
      <c r="QJK186" s="72"/>
      <c r="QJL186" s="72"/>
      <c r="QJM186" s="138"/>
      <c r="QJN186" s="71"/>
      <c r="QJO186" s="72"/>
      <c r="QJP186" s="71"/>
      <c r="QJQ186" s="72"/>
      <c r="QJR186" s="72"/>
      <c r="QJS186" s="72"/>
      <c r="QJT186" s="138"/>
      <c r="QJU186" s="71"/>
      <c r="QJV186" s="72"/>
      <c r="QJW186" s="71"/>
      <c r="QJX186" s="72"/>
      <c r="QJY186" s="72"/>
      <c r="QJZ186" s="72"/>
      <c r="QKA186" s="138"/>
      <c r="QKB186" s="71"/>
      <c r="QKC186" s="72"/>
      <c r="QKD186" s="71"/>
      <c r="QKE186" s="72"/>
      <c r="QKF186" s="72"/>
      <c r="QKG186" s="72"/>
      <c r="QKH186" s="138"/>
      <c r="QKI186" s="71"/>
      <c r="QKJ186" s="72"/>
      <c r="QKK186" s="71"/>
      <c r="QKL186" s="72"/>
      <c r="QKM186" s="72"/>
      <c r="QKN186" s="72"/>
      <c r="QKO186" s="138"/>
      <c r="QKP186" s="71"/>
      <c r="QKQ186" s="72"/>
      <c r="QKR186" s="71"/>
      <c r="QKS186" s="72"/>
      <c r="QKT186" s="72"/>
      <c r="QKU186" s="72"/>
      <c r="QKV186" s="138"/>
      <c r="QKW186" s="71"/>
      <c r="QKX186" s="72"/>
      <c r="QKY186" s="71"/>
      <c r="QKZ186" s="72"/>
      <c r="QLA186" s="72"/>
      <c r="QLB186" s="72"/>
      <c r="QLC186" s="138"/>
      <c r="QLD186" s="71"/>
      <c r="QLE186" s="72"/>
      <c r="QLF186" s="71"/>
      <c r="QLG186" s="72"/>
      <c r="QLH186" s="72"/>
      <c r="QLI186" s="72"/>
      <c r="QLJ186" s="138"/>
      <c r="QLK186" s="71"/>
      <c r="QLL186" s="72"/>
      <c r="QLM186" s="71"/>
      <c r="QLN186" s="72"/>
      <c r="QLO186" s="72"/>
      <c r="QLP186" s="72"/>
      <c r="QLQ186" s="138"/>
      <c r="QLR186" s="71"/>
      <c r="QLS186" s="72"/>
      <c r="QLT186" s="71"/>
      <c r="QLU186" s="72"/>
      <c r="QLV186" s="72"/>
      <c r="QLW186" s="72"/>
      <c r="QLX186" s="138"/>
      <c r="QLY186" s="71"/>
      <c r="QLZ186" s="72"/>
      <c r="QMA186" s="71"/>
      <c r="QMB186" s="72"/>
      <c r="QMC186" s="72"/>
      <c r="QMD186" s="72"/>
      <c r="QME186" s="138"/>
      <c r="QMF186" s="71"/>
      <c r="QMG186" s="72"/>
      <c r="QMH186" s="71"/>
      <c r="QMI186" s="72"/>
      <c r="QMJ186" s="72"/>
      <c r="QMK186" s="72"/>
      <c r="QML186" s="138"/>
      <c r="QMM186" s="71"/>
      <c r="QMN186" s="72"/>
      <c r="QMO186" s="71"/>
      <c r="QMP186" s="72"/>
      <c r="QMQ186" s="72"/>
      <c r="QMR186" s="72"/>
      <c r="QMS186" s="138"/>
      <c r="QMT186" s="71"/>
      <c r="QMU186" s="72"/>
      <c r="QMV186" s="71"/>
      <c r="QMW186" s="72"/>
      <c r="QMX186" s="72"/>
      <c r="QMY186" s="72"/>
      <c r="QMZ186" s="138"/>
      <c r="QNA186" s="141"/>
      <c r="QNB186" s="72"/>
      <c r="QNC186" s="71"/>
      <c r="QND186" s="72"/>
      <c r="QNE186" s="72"/>
      <c r="QNF186" s="72"/>
      <c r="QNG186" s="138"/>
      <c r="QNH186" s="141"/>
      <c r="QNI186" s="72"/>
      <c r="QNJ186" s="71"/>
      <c r="QNK186" s="72"/>
      <c r="QNL186" s="72"/>
      <c r="QNM186" s="72"/>
      <c r="QNN186" s="136"/>
      <c r="QNO186" s="137"/>
      <c r="QNP186" s="71"/>
      <c r="QNQ186" s="71"/>
      <c r="QNR186" s="138"/>
      <c r="QNS186" s="138"/>
      <c r="QNT186" s="139"/>
      <c r="QNU186" s="71"/>
      <c r="QNV186" s="72"/>
      <c r="QNW186" s="71"/>
      <c r="QNX186" s="140"/>
      <c r="QNY186" s="72"/>
      <c r="QNZ186" s="72"/>
      <c r="QOA186" s="138"/>
      <c r="QOB186" s="71"/>
      <c r="QOC186" s="72"/>
      <c r="QOD186" s="71"/>
      <c r="QOE186" s="72"/>
      <c r="QOF186" s="72"/>
      <c r="QOG186" s="72"/>
      <c r="QOH186" s="138"/>
      <c r="QOI186" s="71"/>
      <c r="QOJ186" s="72"/>
      <c r="QOK186" s="71"/>
      <c r="QOL186" s="72"/>
      <c r="QOM186" s="72"/>
      <c r="QON186" s="72"/>
      <c r="QOO186" s="138"/>
      <c r="QOP186" s="71"/>
      <c r="QOQ186" s="72"/>
      <c r="QOR186" s="71"/>
      <c r="QOS186" s="72"/>
      <c r="QOT186" s="72"/>
      <c r="QOU186" s="72"/>
      <c r="QOV186" s="138"/>
      <c r="QOW186" s="71"/>
      <c r="QOX186" s="72"/>
      <c r="QOY186" s="71"/>
      <c r="QOZ186" s="72"/>
      <c r="QPA186" s="72"/>
      <c r="QPB186" s="72"/>
      <c r="QPC186" s="138"/>
      <c r="QPD186" s="71"/>
      <c r="QPE186" s="72"/>
      <c r="QPF186" s="71"/>
      <c r="QPG186" s="72"/>
      <c r="QPH186" s="72"/>
      <c r="QPI186" s="72"/>
      <c r="QPJ186" s="138"/>
      <c r="QPK186" s="71"/>
      <c r="QPL186" s="72"/>
      <c r="QPM186" s="71"/>
      <c r="QPN186" s="72"/>
      <c r="QPO186" s="72"/>
      <c r="QPP186" s="72"/>
      <c r="QPQ186" s="138"/>
      <c r="QPR186" s="71"/>
      <c r="QPS186" s="72"/>
      <c r="QPT186" s="71"/>
      <c r="QPU186" s="72"/>
      <c r="QPV186" s="72"/>
      <c r="QPW186" s="72"/>
      <c r="QPX186" s="138"/>
      <c r="QPY186" s="71"/>
      <c r="QPZ186" s="72"/>
      <c r="QQA186" s="71"/>
      <c r="QQB186" s="72"/>
      <c r="QQC186" s="72"/>
      <c r="QQD186" s="72"/>
      <c r="QQE186" s="138"/>
      <c r="QQF186" s="71"/>
      <c r="QQG186" s="72"/>
      <c r="QQH186" s="71"/>
      <c r="QQI186" s="72"/>
      <c r="QQJ186" s="72"/>
      <c r="QQK186" s="72"/>
      <c r="QQL186" s="138"/>
      <c r="QQM186" s="71"/>
      <c r="QQN186" s="72"/>
      <c r="QQO186" s="71"/>
      <c r="QQP186" s="72"/>
      <c r="QQQ186" s="72"/>
      <c r="QQR186" s="72"/>
      <c r="QQS186" s="138"/>
      <c r="QQT186" s="71"/>
      <c r="QQU186" s="72"/>
      <c r="QQV186" s="71"/>
      <c r="QQW186" s="72"/>
      <c r="QQX186" s="72"/>
      <c r="QQY186" s="72"/>
      <c r="QQZ186" s="138"/>
      <c r="QRA186" s="71"/>
      <c r="QRB186" s="72"/>
      <c r="QRC186" s="71"/>
      <c r="QRD186" s="72"/>
      <c r="QRE186" s="72"/>
      <c r="QRF186" s="72"/>
      <c r="QRG186" s="138"/>
      <c r="QRH186" s="71"/>
      <c r="QRI186" s="72"/>
      <c r="QRJ186" s="71"/>
      <c r="QRK186" s="72"/>
      <c r="QRL186" s="72"/>
      <c r="QRM186" s="72"/>
      <c r="QRN186" s="138"/>
      <c r="QRO186" s="71"/>
      <c r="QRP186" s="72"/>
      <c r="QRQ186" s="71"/>
      <c r="QRR186" s="72"/>
      <c r="QRS186" s="72"/>
      <c r="QRT186" s="72"/>
      <c r="QRU186" s="138"/>
      <c r="QRV186" s="71"/>
      <c r="QRW186" s="72"/>
      <c r="QRX186" s="71"/>
      <c r="QRY186" s="72"/>
      <c r="QRZ186" s="72"/>
      <c r="QSA186" s="72"/>
      <c r="QSB186" s="138"/>
      <c r="QSC186" s="71"/>
      <c r="QSD186" s="72"/>
      <c r="QSE186" s="71"/>
      <c r="QSF186" s="72"/>
      <c r="QSG186" s="72"/>
      <c r="QSH186" s="72"/>
      <c r="QSI186" s="138"/>
      <c r="QSJ186" s="71"/>
      <c r="QSK186" s="72"/>
      <c r="QSL186" s="71"/>
      <c r="QSM186" s="72"/>
      <c r="QSN186" s="72"/>
      <c r="QSO186" s="72"/>
      <c r="QSP186" s="138"/>
      <c r="QSQ186" s="71"/>
      <c r="QSR186" s="72"/>
      <c r="QSS186" s="71"/>
      <c r="QST186" s="72"/>
      <c r="QSU186" s="72"/>
      <c r="QSV186" s="72"/>
      <c r="QSW186" s="138"/>
      <c r="QSX186" s="71"/>
      <c r="QSY186" s="72"/>
      <c r="QSZ186" s="71"/>
      <c r="QTA186" s="72"/>
      <c r="QTB186" s="72"/>
      <c r="QTC186" s="72"/>
      <c r="QTD186" s="138"/>
      <c r="QTE186" s="71"/>
      <c r="QTF186" s="72"/>
      <c r="QTG186" s="71"/>
      <c r="QTH186" s="72"/>
      <c r="QTI186" s="72"/>
      <c r="QTJ186" s="72"/>
      <c r="QTK186" s="138"/>
      <c r="QTL186" s="71"/>
      <c r="QTM186" s="72"/>
      <c r="QTN186" s="71"/>
      <c r="QTO186" s="72"/>
      <c r="QTP186" s="72"/>
      <c r="QTQ186" s="72"/>
      <c r="QTR186" s="138"/>
      <c r="QTS186" s="71"/>
      <c r="QTT186" s="72"/>
      <c r="QTU186" s="71"/>
      <c r="QTV186" s="72"/>
      <c r="QTW186" s="72"/>
      <c r="QTX186" s="72"/>
      <c r="QTY186" s="138"/>
      <c r="QTZ186" s="71"/>
      <c r="QUA186" s="72"/>
      <c r="QUB186" s="71"/>
      <c r="QUC186" s="72"/>
      <c r="QUD186" s="72"/>
      <c r="QUE186" s="72"/>
      <c r="QUF186" s="138"/>
      <c r="QUG186" s="71"/>
      <c r="QUH186" s="72"/>
      <c r="QUI186" s="71"/>
      <c r="QUJ186" s="72"/>
      <c r="QUK186" s="72"/>
      <c r="QUL186" s="72"/>
      <c r="QUM186" s="138"/>
      <c r="QUN186" s="71"/>
      <c r="QUO186" s="72"/>
      <c r="QUP186" s="71"/>
      <c r="QUQ186" s="72"/>
      <c r="QUR186" s="72"/>
      <c r="QUS186" s="72"/>
      <c r="QUT186" s="138"/>
      <c r="QUU186" s="71"/>
      <c r="QUV186" s="72"/>
      <c r="QUW186" s="71"/>
      <c r="QUX186" s="72"/>
      <c r="QUY186" s="72"/>
      <c r="QUZ186" s="72"/>
      <c r="QVA186" s="138"/>
      <c r="QVB186" s="71"/>
      <c r="QVC186" s="72"/>
      <c r="QVD186" s="71"/>
      <c r="QVE186" s="72"/>
      <c r="QVF186" s="72"/>
      <c r="QVG186" s="72"/>
      <c r="QVH186" s="138"/>
      <c r="QVI186" s="71"/>
      <c r="QVJ186" s="72"/>
      <c r="QVK186" s="71"/>
      <c r="QVL186" s="72"/>
      <c r="QVM186" s="72"/>
      <c r="QVN186" s="72"/>
      <c r="QVO186" s="138"/>
      <c r="QVP186" s="71"/>
      <c r="QVQ186" s="72"/>
      <c r="QVR186" s="71"/>
      <c r="QVS186" s="72"/>
      <c r="QVT186" s="72"/>
      <c r="QVU186" s="72"/>
      <c r="QVV186" s="138"/>
      <c r="QVW186" s="71"/>
      <c r="QVX186" s="72"/>
      <c r="QVY186" s="71"/>
      <c r="QVZ186" s="72"/>
      <c r="QWA186" s="72"/>
      <c r="QWB186" s="72"/>
      <c r="QWC186" s="138"/>
      <c r="QWD186" s="141"/>
      <c r="QWE186" s="72"/>
      <c r="QWF186" s="71"/>
      <c r="QWG186" s="72"/>
      <c r="QWH186" s="72"/>
      <c r="QWI186" s="72"/>
      <c r="QWJ186" s="138"/>
      <c r="QWK186" s="141"/>
      <c r="QWL186" s="72"/>
      <c r="QWM186" s="71"/>
      <c r="QWN186" s="72"/>
      <c r="QWO186" s="72"/>
      <c r="QWP186" s="72"/>
      <c r="QWQ186" s="136"/>
      <c r="QWR186" s="137"/>
      <c r="QWS186" s="71"/>
      <c r="QWT186" s="71"/>
      <c r="QWU186" s="138"/>
      <c r="QWV186" s="138"/>
      <c r="QWW186" s="139"/>
      <c r="QWX186" s="71"/>
      <c r="QWY186" s="72"/>
      <c r="QWZ186" s="71"/>
      <c r="QXA186" s="140"/>
      <c r="QXB186" s="72"/>
      <c r="QXC186" s="72"/>
      <c r="QXD186" s="138"/>
      <c r="QXE186" s="71"/>
      <c r="QXF186" s="72"/>
      <c r="QXG186" s="71"/>
      <c r="QXH186" s="72"/>
      <c r="QXI186" s="72"/>
      <c r="QXJ186" s="72"/>
      <c r="QXK186" s="138"/>
      <c r="QXL186" s="71"/>
      <c r="QXM186" s="72"/>
      <c r="QXN186" s="71"/>
      <c r="QXO186" s="72"/>
      <c r="QXP186" s="72"/>
      <c r="QXQ186" s="72"/>
      <c r="QXR186" s="138"/>
      <c r="QXS186" s="71"/>
      <c r="QXT186" s="72"/>
      <c r="QXU186" s="71"/>
      <c r="QXV186" s="72"/>
      <c r="QXW186" s="72"/>
      <c r="QXX186" s="72"/>
      <c r="QXY186" s="138"/>
      <c r="QXZ186" s="71"/>
      <c r="QYA186" s="72"/>
      <c r="QYB186" s="71"/>
      <c r="QYC186" s="72"/>
      <c r="QYD186" s="72"/>
      <c r="QYE186" s="72"/>
      <c r="QYF186" s="138"/>
      <c r="QYG186" s="71"/>
      <c r="QYH186" s="72"/>
      <c r="QYI186" s="71"/>
      <c r="QYJ186" s="72"/>
      <c r="QYK186" s="72"/>
      <c r="QYL186" s="72"/>
      <c r="QYM186" s="138"/>
      <c r="QYN186" s="71"/>
      <c r="QYO186" s="72"/>
      <c r="QYP186" s="71"/>
      <c r="QYQ186" s="72"/>
      <c r="QYR186" s="72"/>
      <c r="QYS186" s="72"/>
      <c r="QYT186" s="138"/>
      <c r="QYU186" s="71"/>
      <c r="QYV186" s="72"/>
      <c r="QYW186" s="71"/>
      <c r="QYX186" s="72"/>
      <c r="QYY186" s="72"/>
      <c r="QYZ186" s="72"/>
      <c r="QZA186" s="138"/>
      <c r="QZB186" s="71"/>
      <c r="QZC186" s="72"/>
      <c r="QZD186" s="71"/>
      <c r="QZE186" s="72"/>
      <c r="QZF186" s="72"/>
      <c r="QZG186" s="72"/>
      <c r="QZH186" s="138"/>
      <c r="QZI186" s="71"/>
      <c r="QZJ186" s="72"/>
      <c r="QZK186" s="71"/>
      <c r="QZL186" s="72"/>
      <c r="QZM186" s="72"/>
      <c r="QZN186" s="72"/>
      <c r="QZO186" s="138"/>
      <c r="QZP186" s="71"/>
      <c r="QZQ186" s="72"/>
      <c r="QZR186" s="71"/>
      <c r="QZS186" s="72"/>
      <c r="QZT186" s="72"/>
      <c r="QZU186" s="72"/>
      <c r="QZV186" s="138"/>
      <c r="QZW186" s="71"/>
      <c r="QZX186" s="72"/>
      <c r="QZY186" s="71"/>
      <c r="QZZ186" s="72"/>
      <c r="RAA186" s="72"/>
      <c r="RAB186" s="72"/>
      <c r="RAC186" s="138"/>
      <c r="RAD186" s="71"/>
      <c r="RAE186" s="72"/>
      <c r="RAF186" s="71"/>
      <c r="RAG186" s="72"/>
      <c r="RAH186" s="72"/>
      <c r="RAI186" s="72"/>
      <c r="RAJ186" s="138"/>
      <c r="RAK186" s="71"/>
      <c r="RAL186" s="72"/>
      <c r="RAM186" s="71"/>
      <c r="RAN186" s="72"/>
      <c r="RAO186" s="72"/>
      <c r="RAP186" s="72"/>
      <c r="RAQ186" s="138"/>
      <c r="RAR186" s="71"/>
      <c r="RAS186" s="72"/>
      <c r="RAT186" s="71"/>
      <c r="RAU186" s="72"/>
      <c r="RAV186" s="72"/>
      <c r="RAW186" s="72"/>
      <c r="RAX186" s="138"/>
      <c r="RAY186" s="71"/>
      <c r="RAZ186" s="72"/>
      <c r="RBA186" s="71"/>
      <c r="RBB186" s="72"/>
      <c r="RBC186" s="72"/>
      <c r="RBD186" s="72"/>
      <c r="RBE186" s="138"/>
      <c r="RBF186" s="71"/>
      <c r="RBG186" s="72"/>
      <c r="RBH186" s="71"/>
      <c r="RBI186" s="72"/>
      <c r="RBJ186" s="72"/>
      <c r="RBK186" s="72"/>
      <c r="RBL186" s="138"/>
      <c r="RBM186" s="71"/>
      <c r="RBN186" s="72"/>
      <c r="RBO186" s="71"/>
      <c r="RBP186" s="72"/>
      <c r="RBQ186" s="72"/>
      <c r="RBR186" s="72"/>
      <c r="RBS186" s="138"/>
      <c r="RBT186" s="71"/>
      <c r="RBU186" s="72"/>
      <c r="RBV186" s="71"/>
      <c r="RBW186" s="72"/>
      <c r="RBX186" s="72"/>
      <c r="RBY186" s="72"/>
      <c r="RBZ186" s="138"/>
      <c r="RCA186" s="71"/>
      <c r="RCB186" s="72"/>
      <c r="RCC186" s="71"/>
      <c r="RCD186" s="72"/>
      <c r="RCE186" s="72"/>
      <c r="RCF186" s="72"/>
      <c r="RCG186" s="138"/>
      <c r="RCH186" s="71"/>
      <c r="RCI186" s="72"/>
      <c r="RCJ186" s="71"/>
      <c r="RCK186" s="72"/>
      <c r="RCL186" s="72"/>
      <c r="RCM186" s="72"/>
      <c r="RCN186" s="138"/>
      <c r="RCO186" s="71"/>
      <c r="RCP186" s="72"/>
      <c r="RCQ186" s="71"/>
      <c r="RCR186" s="72"/>
      <c r="RCS186" s="72"/>
      <c r="RCT186" s="72"/>
      <c r="RCU186" s="138"/>
      <c r="RCV186" s="71"/>
      <c r="RCW186" s="72"/>
      <c r="RCX186" s="71"/>
      <c r="RCY186" s="72"/>
      <c r="RCZ186" s="72"/>
      <c r="RDA186" s="72"/>
      <c r="RDB186" s="138"/>
      <c r="RDC186" s="71"/>
      <c r="RDD186" s="72"/>
      <c r="RDE186" s="71"/>
      <c r="RDF186" s="72"/>
      <c r="RDG186" s="72"/>
      <c r="RDH186" s="72"/>
      <c r="RDI186" s="138"/>
      <c r="RDJ186" s="71"/>
      <c r="RDK186" s="72"/>
      <c r="RDL186" s="71"/>
      <c r="RDM186" s="72"/>
      <c r="RDN186" s="72"/>
      <c r="RDO186" s="72"/>
      <c r="RDP186" s="138"/>
      <c r="RDQ186" s="71"/>
      <c r="RDR186" s="72"/>
      <c r="RDS186" s="71"/>
      <c r="RDT186" s="72"/>
      <c r="RDU186" s="72"/>
      <c r="RDV186" s="72"/>
      <c r="RDW186" s="138"/>
      <c r="RDX186" s="71"/>
      <c r="RDY186" s="72"/>
      <c r="RDZ186" s="71"/>
      <c r="REA186" s="72"/>
      <c r="REB186" s="72"/>
      <c r="REC186" s="72"/>
      <c r="RED186" s="138"/>
      <c r="REE186" s="71"/>
      <c r="REF186" s="72"/>
      <c r="REG186" s="71"/>
      <c r="REH186" s="72"/>
      <c r="REI186" s="72"/>
      <c r="REJ186" s="72"/>
      <c r="REK186" s="138"/>
      <c r="REL186" s="71"/>
      <c r="REM186" s="72"/>
      <c r="REN186" s="71"/>
      <c r="REO186" s="72"/>
      <c r="REP186" s="72"/>
      <c r="REQ186" s="72"/>
      <c r="RER186" s="138"/>
      <c r="RES186" s="71"/>
      <c r="RET186" s="72"/>
      <c r="REU186" s="71"/>
      <c r="REV186" s="72"/>
      <c r="REW186" s="72"/>
      <c r="REX186" s="72"/>
      <c r="REY186" s="138"/>
      <c r="REZ186" s="71"/>
      <c r="RFA186" s="72"/>
      <c r="RFB186" s="71"/>
      <c r="RFC186" s="72"/>
      <c r="RFD186" s="72"/>
      <c r="RFE186" s="72"/>
      <c r="RFF186" s="138"/>
      <c r="RFG186" s="141"/>
      <c r="RFH186" s="72"/>
      <c r="RFI186" s="71"/>
      <c r="RFJ186" s="72"/>
      <c r="RFK186" s="72"/>
      <c r="RFL186" s="72"/>
      <c r="RFM186" s="138"/>
      <c r="RFN186" s="141"/>
      <c r="RFO186" s="72"/>
      <c r="RFP186" s="71"/>
      <c r="RFQ186" s="72"/>
      <c r="RFR186" s="72"/>
      <c r="RFS186" s="72"/>
      <c r="RFT186" s="136"/>
      <c r="RFU186" s="137"/>
      <c r="RFV186" s="71"/>
      <c r="RFW186" s="71"/>
      <c r="RFX186" s="138"/>
      <c r="RFY186" s="138"/>
      <c r="RFZ186" s="139"/>
      <c r="RGA186" s="71"/>
      <c r="RGB186" s="72"/>
      <c r="RGC186" s="71"/>
      <c r="RGD186" s="140"/>
      <c r="RGE186" s="72"/>
      <c r="RGF186" s="72"/>
      <c r="RGG186" s="138"/>
      <c r="RGH186" s="71"/>
      <c r="RGI186" s="72"/>
      <c r="RGJ186" s="71"/>
      <c r="RGK186" s="72"/>
      <c r="RGL186" s="72"/>
      <c r="RGM186" s="72"/>
      <c r="RGN186" s="138"/>
      <c r="RGO186" s="71"/>
      <c r="RGP186" s="72"/>
      <c r="RGQ186" s="71"/>
      <c r="RGR186" s="72"/>
      <c r="RGS186" s="72"/>
      <c r="RGT186" s="72"/>
      <c r="RGU186" s="138"/>
      <c r="RGV186" s="71"/>
      <c r="RGW186" s="72"/>
      <c r="RGX186" s="71"/>
      <c r="RGY186" s="72"/>
      <c r="RGZ186" s="72"/>
      <c r="RHA186" s="72"/>
      <c r="RHB186" s="138"/>
      <c r="RHC186" s="71"/>
      <c r="RHD186" s="72"/>
      <c r="RHE186" s="71"/>
      <c r="RHF186" s="72"/>
      <c r="RHG186" s="72"/>
      <c r="RHH186" s="72"/>
      <c r="RHI186" s="138"/>
      <c r="RHJ186" s="71"/>
      <c r="RHK186" s="72"/>
      <c r="RHL186" s="71"/>
      <c r="RHM186" s="72"/>
      <c r="RHN186" s="72"/>
      <c r="RHO186" s="72"/>
      <c r="RHP186" s="138"/>
      <c r="RHQ186" s="71"/>
      <c r="RHR186" s="72"/>
      <c r="RHS186" s="71"/>
      <c r="RHT186" s="72"/>
      <c r="RHU186" s="72"/>
      <c r="RHV186" s="72"/>
      <c r="RHW186" s="138"/>
      <c r="RHX186" s="71"/>
      <c r="RHY186" s="72"/>
      <c r="RHZ186" s="71"/>
      <c r="RIA186" s="72"/>
      <c r="RIB186" s="72"/>
      <c r="RIC186" s="72"/>
      <c r="RID186" s="138"/>
      <c r="RIE186" s="71"/>
      <c r="RIF186" s="72"/>
      <c r="RIG186" s="71"/>
      <c r="RIH186" s="72"/>
      <c r="RII186" s="72"/>
      <c r="RIJ186" s="72"/>
      <c r="RIK186" s="138"/>
      <c r="RIL186" s="71"/>
      <c r="RIM186" s="72"/>
      <c r="RIN186" s="71"/>
      <c r="RIO186" s="72"/>
      <c r="RIP186" s="72"/>
      <c r="RIQ186" s="72"/>
      <c r="RIR186" s="138"/>
      <c r="RIS186" s="71"/>
      <c r="RIT186" s="72"/>
      <c r="RIU186" s="71"/>
      <c r="RIV186" s="72"/>
      <c r="RIW186" s="72"/>
      <c r="RIX186" s="72"/>
      <c r="RIY186" s="138"/>
      <c r="RIZ186" s="71"/>
      <c r="RJA186" s="72"/>
      <c r="RJB186" s="71"/>
      <c r="RJC186" s="72"/>
      <c r="RJD186" s="72"/>
      <c r="RJE186" s="72"/>
      <c r="RJF186" s="138"/>
      <c r="RJG186" s="71"/>
      <c r="RJH186" s="72"/>
      <c r="RJI186" s="71"/>
      <c r="RJJ186" s="72"/>
      <c r="RJK186" s="72"/>
      <c r="RJL186" s="72"/>
      <c r="RJM186" s="138"/>
      <c r="RJN186" s="71"/>
      <c r="RJO186" s="72"/>
      <c r="RJP186" s="71"/>
      <c r="RJQ186" s="72"/>
      <c r="RJR186" s="72"/>
      <c r="RJS186" s="72"/>
      <c r="RJT186" s="138"/>
      <c r="RJU186" s="71"/>
      <c r="RJV186" s="72"/>
      <c r="RJW186" s="71"/>
      <c r="RJX186" s="72"/>
      <c r="RJY186" s="72"/>
      <c r="RJZ186" s="72"/>
      <c r="RKA186" s="138"/>
      <c r="RKB186" s="71"/>
      <c r="RKC186" s="72"/>
      <c r="RKD186" s="71"/>
      <c r="RKE186" s="72"/>
      <c r="RKF186" s="72"/>
      <c r="RKG186" s="72"/>
      <c r="RKH186" s="138"/>
      <c r="RKI186" s="71"/>
      <c r="RKJ186" s="72"/>
      <c r="RKK186" s="71"/>
      <c r="RKL186" s="72"/>
      <c r="RKM186" s="72"/>
      <c r="RKN186" s="72"/>
      <c r="RKO186" s="138"/>
      <c r="RKP186" s="71"/>
      <c r="RKQ186" s="72"/>
      <c r="RKR186" s="71"/>
      <c r="RKS186" s="72"/>
      <c r="RKT186" s="72"/>
      <c r="RKU186" s="72"/>
      <c r="RKV186" s="138"/>
      <c r="RKW186" s="71"/>
      <c r="RKX186" s="72"/>
      <c r="RKY186" s="71"/>
      <c r="RKZ186" s="72"/>
      <c r="RLA186" s="72"/>
      <c r="RLB186" s="72"/>
      <c r="RLC186" s="138"/>
      <c r="RLD186" s="71"/>
      <c r="RLE186" s="72"/>
      <c r="RLF186" s="71"/>
      <c r="RLG186" s="72"/>
      <c r="RLH186" s="72"/>
      <c r="RLI186" s="72"/>
      <c r="RLJ186" s="138"/>
      <c r="RLK186" s="71"/>
      <c r="RLL186" s="72"/>
      <c r="RLM186" s="71"/>
      <c r="RLN186" s="72"/>
      <c r="RLO186" s="72"/>
      <c r="RLP186" s="72"/>
      <c r="RLQ186" s="138"/>
      <c r="RLR186" s="71"/>
      <c r="RLS186" s="72"/>
      <c r="RLT186" s="71"/>
      <c r="RLU186" s="72"/>
      <c r="RLV186" s="72"/>
      <c r="RLW186" s="72"/>
      <c r="RLX186" s="138"/>
      <c r="RLY186" s="71"/>
      <c r="RLZ186" s="72"/>
      <c r="RMA186" s="71"/>
      <c r="RMB186" s="72"/>
      <c r="RMC186" s="72"/>
      <c r="RMD186" s="72"/>
      <c r="RME186" s="138"/>
      <c r="RMF186" s="71"/>
      <c r="RMG186" s="72"/>
      <c r="RMH186" s="71"/>
      <c r="RMI186" s="72"/>
      <c r="RMJ186" s="72"/>
      <c r="RMK186" s="72"/>
      <c r="RML186" s="138"/>
      <c r="RMM186" s="71"/>
      <c r="RMN186" s="72"/>
      <c r="RMO186" s="71"/>
      <c r="RMP186" s="72"/>
      <c r="RMQ186" s="72"/>
      <c r="RMR186" s="72"/>
      <c r="RMS186" s="138"/>
      <c r="RMT186" s="71"/>
      <c r="RMU186" s="72"/>
      <c r="RMV186" s="71"/>
      <c r="RMW186" s="72"/>
      <c r="RMX186" s="72"/>
      <c r="RMY186" s="72"/>
      <c r="RMZ186" s="138"/>
      <c r="RNA186" s="71"/>
      <c r="RNB186" s="72"/>
      <c r="RNC186" s="71"/>
      <c r="RND186" s="72"/>
      <c r="RNE186" s="72"/>
      <c r="RNF186" s="72"/>
      <c r="RNG186" s="138"/>
      <c r="RNH186" s="71"/>
      <c r="RNI186" s="72"/>
      <c r="RNJ186" s="71"/>
      <c r="RNK186" s="72"/>
      <c r="RNL186" s="72"/>
      <c r="RNM186" s="72"/>
      <c r="RNN186" s="138"/>
      <c r="RNO186" s="71"/>
      <c r="RNP186" s="72"/>
      <c r="RNQ186" s="71"/>
      <c r="RNR186" s="72"/>
      <c r="RNS186" s="72"/>
      <c r="RNT186" s="72"/>
      <c r="RNU186" s="138"/>
      <c r="RNV186" s="71"/>
      <c r="RNW186" s="72"/>
      <c r="RNX186" s="71"/>
      <c r="RNY186" s="72"/>
      <c r="RNZ186" s="72"/>
      <c r="ROA186" s="72"/>
      <c r="ROB186" s="138"/>
      <c r="ROC186" s="71"/>
      <c r="ROD186" s="72"/>
      <c r="ROE186" s="71"/>
      <c r="ROF186" s="72"/>
      <c r="ROG186" s="72"/>
      <c r="ROH186" s="72"/>
      <c r="ROI186" s="138"/>
      <c r="ROJ186" s="141"/>
      <c r="ROK186" s="72"/>
      <c r="ROL186" s="71"/>
      <c r="ROM186" s="72"/>
      <c r="RON186" s="72"/>
      <c r="ROO186" s="72"/>
      <c r="ROP186" s="138"/>
      <c r="ROQ186" s="141"/>
      <c r="ROR186" s="72"/>
      <c r="ROS186" s="71"/>
      <c r="ROT186" s="72"/>
      <c r="ROU186" s="72"/>
      <c r="ROV186" s="72"/>
      <c r="ROW186" s="136"/>
      <c r="ROX186" s="137"/>
      <c r="ROY186" s="71"/>
      <c r="ROZ186" s="71"/>
      <c r="RPA186" s="138"/>
      <c r="RPB186" s="138"/>
      <c r="RPC186" s="139"/>
      <c r="RPD186" s="71"/>
      <c r="RPE186" s="72"/>
      <c r="RPF186" s="71"/>
      <c r="RPG186" s="140"/>
      <c r="RPH186" s="72"/>
      <c r="RPI186" s="72"/>
      <c r="RPJ186" s="138"/>
      <c r="RPK186" s="71"/>
      <c r="RPL186" s="72"/>
      <c r="RPM186" s="71"/>
      <c r="RPN186" s="72"/>
      <c r="RPO186" s="72"/>
      <c r="RPP186" s="72"/>
      <c r="RPQ186" s="138"/>
      <c r="RPR186" s="71"/>
      <c r="RPS186" s="72"/>
      <c r="RPT186" s="71"/>
      <c r="RPU186" s="72"/>
      <c r="RPV186" s="72"/>
      <c r="RPW186" s="72"/>
      <c r="RPX186" s="138"/>
      <c r="RPY186" s="71"/>
      <c r="RPZ186" s="72"/>
      <c r="RQA186" s="71"/>
      <c r="RQB186" s="72"/>
      <c r="RQC186" s="72"/>
      <c r="RQD186" s="72"/>
      <c r="RQE186" s="138"/>
      <c r="RQF186" s="71"/>
      <c r="RQG186" s="72"/>
      <c r="RQH186" s="71"/>
      <c r="RQI186" s="72"/>
      <c r="RQJ186" s="72"/>
      <c r="RQK186" s="72"/>
      <c r="RQL186" s="138"/>
      <c r="RQM186" s="71"/>
      <c r="RQN186" s="72"/>
      <c r="RQO186" s="71"/>
      <c r="RQP186" s="72"/>
      <c r="RQQ186" s="72"/>
      <c r="RQR186" s="72"/>
      <c r="RQS186" s="138"/>
      <c r="RQT186" s="71"/>
      <c r="RQU186" s="72"/>
      <c r="RQV186" s="71"/>
      <c r="RQW186" s="72"/>
      <c r="RQX186" s="72"/>
      <c r="RQY186" s="72"/>
      <c r="RQZ186" s="138"/>
      <c r="RRA186" s="71"/>
      <c r="RRB186" s="72"/>
      <c r="RRC186" s="71"/>
      <c r="RRD186" s="72"/>
      <c r="RRE186" s="72"/>
      <c r="RRF186" s="72"/>
      <c r="RRG186" s="138"/>
      <c r="RRH186" s="71"/>
      <c r="RRI186" s="72"/>
      <c r="RRJ186" s="71"/>
      <c r="RRK186" s="72"/>
      <c r="RRL186" s="72"/>
      <c r="RRM186" s="72"/>
      <c r="RRN186" s="138"/>
      <c r="RRO186" s="71"/>
      <c r="RRP186" s="72"/>
      <c r="RRQ186" s="71"/>
      <c r="RRR186" s="72"/>
      <c r="RRS186" s="72"/>
      <c r="RRT186" s="72"/>
      <c r="RRU186" s="138"/>
      <c r="RRV186" s="71"/>
      <c r="RRW186" s="72"/>
      <c r="RRX186" s="71"/>
      <c r="RRY186" s="72"/>
      <c r="RRZ186" s="72"/>
      <c r="RSA186" s="72"/>
      <c r="RSB186" s="138"/>
      <c r="RSC186" s="71"/>
      <c r="RSD186" s="72"/>
      <c r="RSE186" s="71"/>
      <c r="RSF186" s="72"/>
      <c r="RSG186" s="72"/>
      <c r="RSH186" s="72"/>
      <c r="RSI186" s="138"/>
      <c r="RSJ186" s="71"/>
      <c r="RSK186" s="72"/>
      <c r="RSL186" s="71"/>
      <c r="RSM186" s="72"/>
      <c r="RSN186" s="72"/>
      <c r="RSO186" s="72"/>
      <c r="RSP186" s="138"/>
      <c r="RSQ186" s="71"/>
      <c r="RSR186" s="72"/>
      <c r="RSS186" s="71"/>
      <c r="RST186" s="72"/>
      <c r="RSU186" s="72"/>
      <c r="RSV186" s="72"/>
      <c r="RSW186" s="138"/>
      <c r="RSX186" s="71"/>
      <c r="RSY186" s="72"/>
      <c r="RSZ186" s="71"/>
      <c r="RTA186" s="72"/>
      <c r="RTB186" s="72"/>
      <c r="RTC186" s="72"/>
      <c r="RTD186" s="138"/>
      <c r="RTE186" s="71"/>
      <c r="RTF186" s="72"/>
      <c r="RTG186" s="71"/>
      <c r="RTH186" s="72"/>
      <c r="RTI186" s="72"/>
      <c r="RTJ186" s="72"/>
      <c r="RTK186" s="138"/>
      <c r="RTL186" s="71"/>
      <c r="RTM186" s="72"/>
      <c r="RTN186" s="71"/>
      <c r="RTO186" s="72"/>
      <c r="RTP186" s="72"/>
      <c r="RTQ186" s="72"/>
      <c r="RTR186" s="138"/>
      <c r="RTS186" s="71"/>
      <c r="RTT186" s="72"/>
      <c r="RTU186" s="71"/>
      <c r="RTV186" s="72"/>
      <c r="RTW186" s="72"/>
      <c r="RTX186" s="72"/>
      <c r="RTY186" s="138"/>
      <c r="RTZ186" s="71"/>
      <c r="RUA186" s="72"/>
      <c r="RUB186" s="71"/>
      <c r="RUC186" s="72"/>
      <c r="RUD186" s="72"/>
      <c r="RUE186" s="72"/>
      <c r="RUF186" s="138"/>
      <c r="RUG186" s="71"/>
      <c r="RUH186" s="72"/>
      <c r="RUI186" s="71"/>
      <c r="RUJ186" s="72"/>
      <c r="RUK186" s="72"/>
      <c r="RUL186" s="72"/>
      <c r="RUM186" s="138"/>
      <c r="RUN186" s="71"/>
      <c r="RUO186" s="72"/>
      <c r="RUP186" s="71"/>
      <c r="RUQ186" s="72"/>
      <c r="RUR186" s="72"/>
      <c r="RUS186" s="72"/>
      <c r="RUT186" s="138"/>
      <c r="RUU186" s="71"/>
      <c r="RUV186" s="72"/>
      <c r="RUW186" s="71"/>
      <c r="RUX186" s="72"/>
      <c r="RUY186" s="72"/>
      <c r="RUZ186" s="72"/>
      <c r="RVA186" s="138"/>
      <c r="RVB186" s="71"/>
      <c r="RVC186" s="72"/>
      <c r="RVD186" s="71"/>
      <c r="RVE186" s="72"/>
      <c r="RVF186" s="72"/>
      <c r="RVG186" s="72"/>
      <c r="RVH186" s="138"/>
      <c r="RVI186" s="71"/>
      <c r="RVJ186" s="72"/>
      <c r="RVK186" s="71"/>
      <c r="RVL186" s="72"/>
      <c r="RVM186" s="72"/>
      <c r="RVN186" s="72"/>
      <c r="RVO186" s="138"/>
      <c r="RVP186" s="71"/>
      <c r="RVQ186" s="72"/>
      <c r="RVR186" s="71"/>
      <c r="RVS186" s="72"/>
      <c r="RVT186" s="72"/>
      <c r="RVU186" s="72"/>
      <c r="RVV186" s="138"/>
      <c r="RVW186" s="71"/>
      <c r="RVX186" s="72"/>
      <c r="RVY186" s="71"/>
      <c r="RVZ186" s="72"/>
      <c r="RWA186" s="72"/>
      <c r="RWB186" s="72"/>
      <c r="RWC186" s="138"/>
      <c r="RWD186" s="71"/>
      <c r="RWE186" s="72"/>
      <c r="RWF186" s="71"/>
      <c r="RWG186" s="72"/>
      <c r="RWH186" s="72"/>
      <c r="RWI186" s="72"/>
      <c r="RWJ186" s="138"/>
      <c r="RWK186" s="71"/>
      <c r="RWL186" s="72"/>
      <c r="RWM186" s="71"/>
      <c r="RWN186" s="72"/>
      <c r="RWO186" s="72"/>
      <c r="RWP186" s="72"/>
      <c r="RWQ186" s="138"/>
      <c r="RWR186" s="71"/>
      <c r="RWS186" s="72"/>
      <c r="RWT186" s="71"/>
      <c r="RWU186" s="72"/>
      <c r="RWV186" s="72"/>
      <c r="RWW186" s="72"/>
      <c r="RWX186" s="138"/>
      <c r="RWY186" s="71"/>
      <c r="RWZ186" s="72"/>
      <c r="RXA186" s="71"/>
      <c r="RXB186" s="72"/>
      <c r="RXC186" s="72"/>
      <c r="RXD186" s="72"/>
      <c r="RXE186" s="138"/>
      <c r="RXF186" s="71"/>
      <c r="RXG186" s="72"/>
      <c r="RXH186" s="71"/>
      <c r="RXI186" s="72"/>
      <c r="RXJ186" s="72"/>
      <c r="RXK186" s="72"/>
      <c r="RXL186" s="138"/>
      <c r="RXM186" s="141"/>
      <c r="RXN186" s="72"/>
      <c r="RXO186" s="71"/>
      <c r="RXP186" s="72"/>
      <c r="RXQ186" s="72"/>
      <c r="RXR186" s="72"/>
      <c r="RXS186" s="138"/>
      <c r="RXT186" s="141"/>
      <c r="RXU186" s="72"/>
      <c r="RXV186" s="71"/>
      <c r="RXW186" s="72"/>
      <c r="RXX186" s="72"/>
      <c r="RXY186" s="72"/>
      <c r="RXZ186" s="136"/>
      <c r="RYA186" s="137"/>
      <c r="RYB186" s="71"/>
      <c r="RYC186" s="71"/>
      <c r="RYD186" s="138"/>
      <c r="RYE186" s="138"/>
      <c r="RYF186" s="139"/>
      <c r="RYG186" s="71"/>
      <c r="RYH186" s="72"/>
      <c r="RYI186" s="71"/>
      <c r="RYJ186" s="140"/>
      <c r="RYK186" s="72"/>
      <c r="RYL186" s="72"/>
      <c r="RYM186" s="138"/>
      <c r="RYN186" s="71"/>
      <c r="RYO186" s="72"/>
      <c r="RYP186" s="71"/>
      <c r="RYQ186" s="72"/>
      <c r="RYR186" s="72"/>
      <c r="RYS186" s="72"/>
      <c r="RYT186" s="138"/>
      <c r="RYU186" s="71"/>
      <c r="RYV186" s="72"/>
      <c r="RYW186" s="71"/>
      <c r="RYX186" s="72"/>
      <c r="RYY186" s="72"/>
      <c r="RYZ186" s="72"/>
      <c r="RZA186" s="138"/>
      <c r="RZB186" s="71"/>
      <c r="RZC186" s="72"/>
      <c r="RZD186" s="71"/>
      <c r="RZE186" s="72"/>
      <c r="RZF186" s="72"/>
      <c r="RZG186" s="72"/>
      <c r="RZH186" s="138"/>
      <c r="RZI186" s="71"/>
      <c r="RZJ186" s="72"/>
      <c r="RZK186" s="71"/>
      <c r="RZL186" s="72"/>
      <c r="RZM186" s="72"/>
      <c r="RZN186" s="72"/>
      <c r="RZO186" s="138"/>
      <c r="RZP186" s="71"/>
      <c r="RZQ186" s="72"/>
      <c r="RZR186" s="71"/>
      <c r="RZS186" s="72"/>
      <c r="RZT186" s="72"/>
      <c r="RZU186" s="72"/>
      <c r="RZV186" s="138"/>
      <c r="RZW186" s="71"/>
      <c r="RZX186" s="72"/>
      <c r="RZY186" s="71"/>
      <c r="RZZ186" s="72"/>
      <c r="SAA186" s="72"/>
      <c r="SAB186" s="72"/>
      <c r="SAC186" s="138"/>
      <c r="SAD186" s="71"/>
      <c r="SAE186" s="72"/>
      <c r="SAF186" s="71"/>
      <c r="SAG186" s="72"/>
      <c r="SAH186" s="72"/>
      <c r="SAI186" s="72"/>
      <c r="SAJ186" s="138"/>
      <c r="SAK186" s="71"/>
      <c r="SAL186" s="72"/>
      <c r="SAM186" s="71"/>
      <c r="SAN186" s="72"/>
      <c r="SAO186" s="72"/>
      <c r="SAP186" s="72"/>
      <c r="SAQ186" s="138"/>
      <c r="SAR186" s="71"/>
      <c r="SAS186" s="72"/>
      <c r="SAT186" s="71"/>
      <c r="SAU186" s="72"/>
      <c r="SAV186" s="72"/>
      <c r="SAW186" s="72"/>
      <c r="SAX186" s="138"/>
      <c r="SAY186" s="71"/>
      <c r="SAZ186" s="72"/>
      <c r="SBA186" s="71"/>
      <c r="SBB186" s="72"/>
      <c r="SBC186" s="72"/>
      <c r="SBD186" s="72"/>
      <c r="SBE186" s="138"/>
      <c r="SBF186" s="71"/>
      <c r="SBG186" s="72"/>
      <c r="SBH186" s="71"/>
      <c r="SBI186" s="72"/>
      <c r="SBJ186" s="72"/>
      <c r="SBK186" s="72"/>
      <c r="SBL186" s="138"/>
      <c r="SBM186" s="71"/>
      <c r="SBN186" s="72"/>
      <c r="SBO186" s="71"/>
      <c r="SBP186" s="72"/>
      <c r="SBQ186" s="72"/>
      <c r="SBR186" s="72"/>
      <c r="SBS186" s="138"/>
      <c r="SBT186" s="71"/>
      <c r="SBU186" s="72"/>
      <c r="SBV186" s="71"/>
      <c r="SBW186" s="72"/>
      <c r="SBX186" s="72"/>
      <c r="SBY186" s="72"/>
      <c r="SBZ186" s="138"/>
      <c r="SCA186" s="71"/>
      <c r="SCB186" s="72"/>
      <c r="SCC186" s="71"/>
      <c r="SCD186" s="72"/>
      <c r="SCE186" s="72"/>
      <c r="SCF186" s="72"/>
      <c r="SCG186" s="138"/>
      <c r="SCH186" s="71"/>
      <c r="SCI186" s="72"/>
      <c r="SCJ186" s="71"/>
      <c r="SCK186" s="72"/>
      <c r="SCL186" s="72"/>
      <c r="SCM186" s="72"/>
      <c r="SCN186" s="138"/>
      <c r="SCO186" s="71"/>
      <c r="SCP186" s="72"/>
      <c r="SCQ186" s="71"/>
      <c r="SCR186" s="72"/>
      <c r="SCS186" s="72"/>
      <c r="SCT186" s="72"/>
      <c r="SCU186" s="138"/>
      <c r="SCV186" s="71"/>
      <c r="SCW186" s="72"/>
      <c r="SCX186" s="71"/>
      <c r="SCY186" s="72"/>
      <c r="SCZ186" s="72"/>
      <c r="SDA186" s="72"/>
      <c r="SDB186" s="138"/>
      <c r="SDC186" s="71"/>
      <c r="SDD186" s="72"/>
      <c r="SDE186" s="71"/>
      <c r="SDF186" s="72"/>
      <c r="SDG186" s="72"/>
      <c r="SDH186" s="72"/>
      <c r="SDI186" s="138"/>
      <c r="SDJ186" s="71"/>
      <c r="SDK186" s="72"/>
      <c r="SDL186" s="71"/>
      <c r="SDM186" s="72"/>
      <c r="SDN186" s="72"/>
      <c r="SDO186" s="72"/>
      <c r="SDP186" s="138"/>
      <c r="SDQ186" s="71"/>
      <c r="SDR186" s="72"/>
      <c r="SDS186" s="71"/>
      <c r="SDT186" s="72"/>
      <c r="SDU186" s="72"/>
      <c r="SDV186" s="72"/>
      <c r="SDW186" s="138"/>
      <c r="SDX186" s="71"/>
      <c r="SDY186" s="72"/>
      <c r="SDZ186" s="71"/>
      <c r="SEA186" s="72"/>
      <c r="SEB186" s="72"/>
      <c r="SEC186" s="72"/>
      <c r="SED186" s="138"/>
      <c r="SEE186" s="71"/>
      <c r="SEF186" s="72"/>
      <c r="SEG186" s="71"/>
      <c r="SEH186" s="72"/>
      <c r="SEI186" s="72"/>
      <c r="SEJ186" s="72"/>
      <c r="SEK186" s="138"/>
      <c r="SEL186" s="71"/>
      <c r="SEM186" s="72"/>
      <c r="SEN186" s="71"/>
      <c r="SEO186" s="72"/>
      <c r="SEP186" s="72"/>
      <c r="SEQ186" s="72"/>
      <c r="SER186" s="138"/>
      <c r="SES186" s="71"/>
      <c r="SET186" s="72"/>
      <c r="SEU186" s="71"/>
      <c r="SEV186" s="72"/>
      <c r="SEW186" s="72"/>
      <c r="SEX186" s="72"/>
      <c r="SEY186" s="138"/>
      <c r="SEZ186" s="71"/>
      <c r="SFA186" s="72"/>
      <c r="SFB186" s="71"/>
      <c r="SFC186" s="72"/>
      <c r="SFD186" s="72"/>
      <c r="SFE186" s="72"/>
      <c r="SFF186" s="138"/>
      <c r="SFG186" s="71"/>
      <c r="SFH186" s="72"/>
      <c r="SFI186" s="71"/>
      <c r="SFJ186" s="72"/>
      <c r="SFK186" s="72"/>
      <c r="SFL186" s="72"/>
      <c r="SFM186" s="138"/>
      <c r="SFN186" s="71"/>
      <c r="SFO186" s="72"/>
      <c r="SFP186" s="71"/>
      <c r="SFQ186" s="72"/>
      <c r="SFR186" s="72"/>
      <c r="SFS186" s="72"/>
      <c r="SFT186" s="138"/>
      <c r="SFU186" s="71"/>
      <c r="SFV186" s="72"/>
      <c r="SFW186" s="71"/>
      <c r="SFX186" s="72"/>
      <c r="SFY186" s="72"/>
      <c r="SFZ186" s="72"/>
      <c r="SGA186" s="138"/>
      <c r="SGB186" s="71"/>
      <c r="SGC186" s="72"/>
      <c r="SGD186" s="71"/>
      <c r="SGE186" s="72"/>
      <c r="SGF186" s="72"/>
      <c r="SGG186" s="72"/>
      <c r="SGH186" s="138"/>
      <c r="SGI186" s="71"/>
      <c r="SGJ186" s="72"/>
      <c r="SGK186" s="71"/>
      <c r="SGL186" s="72"/>
      <c r="SGM186" s="72"/>
      <c r="SGN186" s="72"/>
      <c r="SGO186" s="138"/>
      <c r="SGP186" s="141"/>
      <c r="SGQ186" s="72"/>
      <c r="SGR186" s="71"/>
      <c r="SGS186" s="72"/>
      <c r="SGT186" s="72"/>
      <c r="SGU186" s="72"/>
      <c r="SGV186" s="138"/>
      <c r="SGW186" s="141"/>
      <c r="SGX186" s="72"/>
      <c r="SGY186" s="71"/>
      <c r="SGZ186" s="72"/>
      <c r="SHA186" s="72"/>
      <c r="SHB186" s="72"/>
      <c r="SHC186" s="136"/>
      <c r="SHD186" s="137"/>
      <c r="SHE186" s="71"/>
      <c r="SHF186" s="71"/>
      <c r="SHG186" s="138"/>
      <c r="SHH186" s="138"/>
      <c r="SHI186" s="139"/>
      <c r="SHJ186" s="71"/>
      <c r="SHK186" s="72"/>
      <c r="SHL186" s="71"/>
      <c r="SHM186" s="140"/>
      <c r="SHN186" s="72"/>
      <c r="SHO186" s="72"/>
      <c r="SHP186" s="138"/>
      <c r="SHQ186" s="71"/>
      <c r="SHR186" s="72"/>
      <c r="SHS186" s="71"/>
      <c r="SHT186" s="72"/>
      <c r="SHU186" s="72"/>
      <c r="SHV186" s="72"/>
      <c r="SHW186" s="138"/>
      <c r="SHX186" s="71"/>
      <c r="SHY186" s="72"/>
      <c r="SHZ186" s="71"/>
      <c r="SIA186" s="72"/>
      <c r="SIB186" s="72"/>
      <c r="SIC186" s="72"/>
      <c r="SID186" s="138"/>
      <c r="SIE186" s="71"/>
      <c r="SIF186" s="72"/>
      <c r="SIG186" s="71"/>
      <c r="SIH186" s="72"/>
      <c r="SII186" s="72"/>
      <c r="SIJ186" s="72"/>
      <c r="SIK186" s="138"/>
      <c r="SIL186" s="71"/>
      <c r="SIM186" s="72"/>
      <c r="SIN186" s="71"/>
      <c r="SIO186" s="72"/>
      <c r="SIP186" s="72"/>
      <c r="SIQ186" s="72"/>
      <c r="SIR186" s="138"/>
      <c r="SIS186" s="71"/>
      <c r="SIT186" s="72"/>
      <c r="SIU186" s="71"/>
      <c r="SIV186" s="72"/>
      <c r="SIW186" s="72"/>
      <c r="SIX186" s="72"/>
      <c r="SIY186" s="138"/>
      <c r="SIZ186" s="71"/>
      <c r="SJA186" s="72"/>
      <c r="SJB186" s="71"/>
      <c r="SJC186" s="72"/>
      <c r="SJD186" s="72"/>
      <c r="SJE186" s="72"/>
      <c r="SJF186" s="138"/>
      <c r="SJG186" s="71"/>
      <c r="SJH186" s="72"/>
      <c r="SJI186" s="71"/>
      <c r="SJJ186" s="72"/>
      <c r="SJK186" s="72"/>
      <c r="SJL186" s="72"/>
      <c r="SJM186" s="138"/>
      <c r="SJN186" s="71"/>
      <c r="SJO186" s="72"/>
      <c r="SJP186" s="71"/>
      <c r="SJQ186" s="72"/>
      <c r="SJR186" s="72"/>
      <c r="SJS186" s="72"/>
      <c r="SJT186" s="138"/>
      <c r="SJU186" s="71"/>
      <c r="SJV186" s="72"/>
      <c r="SJW186" s="71"/>
      <c r="SJX186" s="72"/>
      <c r="SJY186" s="72"/>
      <c r="SJZ186" s="72"/>
      <c r="SKA186" s="138"/>
      <c r="SKB186" s="71"/>
      <c r="SKC186" s="72"/>
      <c r="SKD186" s="71"/>
      <c r="SKE186" s="72"/>
      <c r="SKF186" s="72"/>
      <c r="SKG186" s="72"/>
      <c r="SKH186" s="138"/>
      <c r="SKI186" s="71"/>
      <c r="SKJ186" s="72"/>
      <c r="SKK186" s="71"/>
      <c r="SKL186" s="72"/>
      <c r="SKM186" s="72"/>
      <c r="SKN186" s="72"/>
      <c r="SKO186" s="138"/>
      <c r="SKP186" s="71"/>
      <c r="SKQ186" s="72"/>
      <c r="SKR186" s="71"/>
      <c r="SKS186" s="72"/>
      <c r="SKT186" s="72"/>
      <c r="SKU186" s="72"/>
      <c r="SKV186" s="138"/>
      <c r="SKW186" s="71"/>
      <c r="SKX186" s="72"/>
      <c r="SKY186" s="71"/>
      <c r="SKZ186" s="72"/>
      <c r="SLA186" s="72"/>
      <c r="SLB186" s="72"/>
      <c r="SLC186" s="138"/>
      <c r="SLD186" s="71"/>
      <c r="SLE186" s="72"/>
      <c r="SLF186" s="71"/>
      <c r="SLG186" s="72"/>
      <c r="SLH186" s="72"/>
      <c r="SLI186" s="72"/>
      <c r="SLJ186" s="138"/>
      <c r="SLK186" s="71"/>
      <c r="SLL186" s="72"/>
      <c r="SLM186" s="71"/>
      <c r="SLN186" s="72"/>
      <c r="SLO186" s="72"/>
      <c r="SLP186" s="72"/>
      <c r="SLQ186" s="138"/>
      <c r="SLR186" s="71"/>
      <c r="SLS186" s="72"/>
      <c r="SLT186" s="71"/>
      <c r="SLU186" s="72"/>
      <c r="SLV186" s="72"/>
      <c r="SLW186" s="72"/>
      <c r="SLX186" s="138"/>
      <c r="SLY186" s="71"/>
      <c r="SLZ186" s="72"/>
      <c r="SMA186" s="71"/>
      <c r="SMB186" s="72"/>
      <c r="SMC186" s="72"/>
      <c r="SMD186" s="72"/>
      <c r="SME186" s="138"/>
      <c r="SMF186" s="71"/>
      <c r="SMG186" s="72"/>
      <c r="SMH186" s="71"/>
      <c r="SMI186" s="72"/>
      <c r="SMJ186" s="72"/>
      <c r="SMK186" s="72"/>
      <c r="SML186" s="138"/>
      <c r="SMM186" s="71"/>
      <c r="SMN186" s="72"/>
      <c r="SMO186" s="71"/>
      <c r="SMP186" s="72"/>
      <c r="SMQ186" s="72"/>
      <c r="SMR186" s="72"/>
      <c r="SMS186" s="138"/>
      <c r="SMT186" s="71"/>
      <c r="SMU186" s="72"/>
      <c r="SMV186" s="71"/>
      <c r="SMW186" s="72"/>
      <c r="SMX186" s="72"/>
      <c r="SMY186" s="72"/>
      <c r="SMZ186" s="138"/>
      <c r="SNA186" s="71"/>
      <c r="SNB186" s="72"/>
      <c r="SNC186" s="71"/>
      <c r="SND186" s="72"/>
      <c r="SNE186" s="72"/>
      <c r="SNF186" s="72"/>
      <c r="SNG186" s="138"/>
      <c r="SNH186" s="71"/>
      <c r="SNI186" s="72"/>
      <c r="SNJ186" s="71"/>
      <c r="SNK186" s="72"/>
      <c r="SNL186" s="72"/>
      <c r="SNM186" s="72"/>
      <c r="SNN186" s="138"/>
      <c r="SNO186" s="71"/>
      <c r="SNP186" s="72"/>
      <c r="SNQ186" s="71"/>
      <c r="SNR186" s="72"/>
      <c r="SNS186" s="72"/>
      <c r="SNT186" s="72"/>
      <c r="SNU186" s="138"/>
      <c r="SNV186" s="71"/>
      <c r="SNW186" s="72"/>
      <c r="SNX186" s="71"/>
      <c r="SNY186" s="72"/>
      <c r="SNZ186" s="72"/>
      <c r="SOA186" s="72"/>
      <c r="SOB186" s="138"/>
      <c r="SOC186" s="71"/>
      <c r="SOD186" s="72"/>
      <c r="SOE186" s="71"/>
      <c r="SOF186" s="72"/>
      <c r="SOG186" s="72"/>
      <c r="SOH186" s="72"/>
      <c r="SOI186" s="138"/>
      <c r="SOJ186" s="71"/>
      <c r="SOK186" s="72"/>
      <c r="SOL186" s="71"/>
      <c r="SOM186" s="72"/>
      <c r="SON186" s="72"/>
      <c r="SOO186" s="72"/>
      <c r="SOP186" s="138"/>
      <c r="SOQ186" s="71"/>
      <c r="SOR186" s="72"/>
      <c r="SOS186" s="71"/>
      <c r="SOT186" s="72"/>
      <c r="SOU186" s="72"/>
      <c r="SOV186" s="72"/>
      <c r="SOW186" s="138"/>
      <c r="SOX186" s="71"/>
      <c r="SOY186" s="72"/>
      <c r="SOZ186" s="71"/>
      <c r="SPA186" s="72"/>
      <c r="SPB186" s="72"/>
      <c r="SPC186" s="72"/>
      <c r="SPD186" s="138"/>
      <c r="SPE186" s="71"/>
      <c r="SPF186" s="72"/>
      <c r="SPG186" s="71"/>
      <c r="SPH186" s="72"/>
      <c r="SPI186" s="72"/>
      <c r="SPJ186" s="72"/>
      <c r="SPK186" s="138"/>
      <c r="SPL186" s="71"/>
      <c r="SPM186" s="72"/>
      <c r="SPN186" s="71"/>
      <c r="SPO186" s="72"/>
      <c r="SPP186" s="72"/>
      <c r="SPQ186" s="72"/>
      <c r="SPR186" s="138"/>
      <c r="SPS186" s="141"/>
      <c r="SPT186" s="72"/>
      <c r="SPU186" s="71"/>
      <c r="SPV186" s="72"/>
      <c r="SPW186" s="72"/>
      <c r="SPX186" s="72"/>
      <c r="SPY186" s="138"/>
      <c r="SPZ186" s="141"/>
      <c r="SQA186" s="72"/>
      <c r="SQB186" s="71"/>
      <c r="SQC186" s="72"/>
      <c r="SQD186" s="72"/>
      <c r="SQE186" s="72"/>
      <c r="SQF186" s="136"/>
      <c r="SQG186" s="137"/>
      <c r="SQH186" s="71"/>
      <c r="SQI186" s="71"/>
      <c r="SQJ186" s="138"/>
      <c r="SQK186" s="138"/>
      <c r="SQL186" s="139"/>
      <c r="SQM186" s="71"/>
      <c r="SQN186" s="72"/>
      <c r="SQO186" s="71"/>
      <c r="SQP186" s="140"/>
      <c r="SQQ186" s="72"/>
      <c r="SQR186" s="72"/>
      <c r="SQS186" s="138"/>
      <c r="SQT186" s="71"/>
      <c r="SQU186" s="72"/>
      <c r="SQV186" s="71"/>
      <c r="SQW186" s="72"/>
      <c r="SQX186" s="72"/>
      <c r="SQY186" s="72"/>
      <c r="SQZ186" s="138"/>
      <c r="SRA186" s="71"/>
      <c r="SRB186" s="72"/>
      <c r="SRC186" s="71"/>
      <c r="SRD186" s="72"/>
      <c r="SRE186" s="72"/>
      <c r="SRF186" s="72"/>
      <c r="SRG186" s="138"/>
      <c r="SRH186" s="71"/>
      <c r="SRI186" s="72"/>
      <c r="SRJ186" s="71"/>
      <c r="SRK186" s="72"/>
      <c r="SRL186" s="72"/>
      <c r="SRM186" s="72"/>
      <c r="SRN186" s="138"/>
      <c r="SRO186" s="71"/>
      <c r="SRP186" s="72"/>
      <c r="SRQ186" s="71"/>
      <c r="SRR186" s="72"/>
      <c r="SRS186" s="72"/>
      <c r="SRT186" s="72"/>
      <c r="SRU186" s="138"/>
      <c r="SRV186" s="71"/>
      <c r="SRW186" s="72"/>
      <c r="SRX186" s="71"/>
      <c r="SRY186" s="72"/>
      <c r="SRZ186" s="72"/>
      <c r="SSA186" s="72"/>
      <c r="SSB186" s="138"/>
      <c r="SSC186" s="71"/>
      <c r="SSD186" s="72"/>
      <c r="SSE186" s="71"/>
      <c r="SSF186" s="72"/>
      <c r="SSG186" s="72"/>
      <c r="SSH186" s="72"/>
      <c r="SSI186" s="138"/>
      <c r="SSJ186" s="71"/>
      <c r="SSK186" s="72"/>
      <c r="SSL186" s="71"/>
      <c r="SSM186" s="72"/>
      <c r="SSN186" s="72"/>
      <c r="SSO186" s="72"/>
      <c r="SSP186" s="138"/>
      <c r="SSQ186" s="71"/>
      <c r="SSR186" s="72"/>
      <c r="SSS186" s="71"/>
      <c r="SST186" s="72"/>
      <c r="SSU186" s="72"/>
      <c r="SSV186" s="72"/>
      <c r="SSW186" s="138"/>
      <c r="SSX186" s="71"/>
      <c r="SSY186" s="72"/>
      <c r="SSZ186" s="71"/>
      <c r="STA186" s="72"/>
      <c r="STB186" s="72"/>
      <c r="STC186" s="72"/>
      <c r="STD186" s="138"/>
      <c r="STE186" s="71"/>
      <c r="STF186" s="72"/>
      <c r="STG186" s="71"/>
      <c r="STH186" s="72"/>
      <c r="STI186" s="72"/>
      <c r="STJ186" s="72"/>
      <c r="STK186" s="138"/>
      <c r="STL186" s="71"/>
      <c r="STM186" s="72"/>
      <c r="STN186" s="71"/>
      <c r="STO186" s="72"/>
      <c r="STP186" s="72"/>
      <c r="STQ186" s="72"/>
      <c r="STR186" s="138"/>
      <c r="STS186" s="71"/>
      <c r="STT186" s="72"/>
      <c r="STU186" s="71"/>
      <c r="STV186" s="72"/>
      <c r="STW186" s="72"/>
      <c r="STX186" s="72"/>
      <c r="STY186" s="138"/>
      <c r="STZ186" s="71"/>
      <c r="SUA186" s="72"/>
      <c r="SUB186" s="71"/>
      <c r="SUC186" s="72"/>
      <c r="SUD186" s="72"/>
      <c r="SUE186" s="72"/>
      <c r="SUF186" s="138"/>
      <c r="SUG186" s="71"/>
      <c r="SUH186" s="72"/>
      <c r="SUI186" s="71"/>
      <c r="SUJ186" s="72"/>
      <c r="SUK186" s="72"/>
      <c r="SUL186" s="72"/>
      <c r="SUM186" s="138"/>
      <c r="SUN186" s="71"/>
      <c r="SUO186" s="72"/>
      <c r="SUP186" s="71"/>
      <c r="SUQ186" s="72"/>
      <c r="SUR186" s="72"/>
      <c r="SUS186" s="72"/>
      <c r="SUT186" s="138"/>
      <c r="SUU186" s="71"/>
      <c r="SUV186" s="72"/>
      <c r="SUW186" s="71"/>
      <c r="SUX186" s="72"/>
      <c r="SUY186" s="72"/>
      <c r="SUZ186" s="72"/>
      <c r="SVA186" s="138"/>
      <c r="SVB186" s="71"/>
      <c r="SVC186" s="72"/>
      <c r="SVD186" s="71"/>
      <c r="SVE186" s="72"/>
      <c r="SVF186" s="72"/>
      <c r="SVG186" s="72"/>
      <c r="SVH186" s="138"/>
      <c r="SVI186" s="71"/>
      <c r="SVJ186" s="72"/>
      <c r="SVK186" s="71"/>
      <c r="SVL186" s="72"/>
      <c r="SVM186" s="72"/>
      <c r="SVN186" s="72"/>
      <c r="SVO186" s="138"/>
      <c r="SVP186" s="71"/>
      <c r="SVQ186" s="72"/>
      <c r="SVR186" s="71"/>
      <c r="SVS186" s="72"/>
      <c r="SVT186" s="72"/>
      <c r="SVU186" s="72"/>
      <c r="SVV186" s="138"/>
      <c r="SVW186" s="71"/>
      <c r="SVX186" s="72"/>
      <c r="SVY186" s="71"/>
      <c r="SVZ186" s="72"/>
      <c r="SWA186" s="72"/>
      <c r="SWB186" s="72"/>
      <c r="SWC186" s="138"/>
      <c r="SWD186" s="71"/>
      <c r="SWE186" s="72"/>
      <c r="SWF186" s="71"/>
      <c r="SWG186" s="72"/>
      <c r="SWH186" s="72"/>
      <c r="SWI186" s="72"/>
      <c r="SWJ186" s="138"/>
      <c r="SWK186" s="71"/>
      <c r="SWL186" s="72"/>
      <c r="SWM186" s="71"/>
      <c r="SWN186" s="72"/>
      <c r="SWO186" s="72"/>
      <c r="SWP186" s="72"/>
      <c r="SWQ186" s="138"/>
      <c r="SWR186" s="71"/>
      <c r="SWS186" s="72"/>
      <c r="SWT186" s="71"/>
      <c r="SWU186" s="72"/>
      <c r="SWV186" s="72"/>
      <c r="SWW186" s="72"/>
      <c r="SWX186" s="138"/>
      <c r="SWY186" s="71"/>
      <c r="SWZ186" s="72"/>
      <c r="SXA186" s="71"/>
      <c r="SXB186" s="72"/>
      <c r="SXC186" s="72"/>
      <c r="SXD186" s="72"/>
      <c r="SXE186" s="138"/>
      <c r="SXF186" s="71"/>
      <c r="SXG186" s="72"/>
      <c r="SXH186" s="71"/>
      <c r="SXI186" s="72"/>
      <c r="SXJ186" s="72"/>
      <c r="SXK186" s="72"/>
      <c r="SXL186" s="138"/>
      <c r="SXM186" s="71"/>
      <c r="SXN186" s="72"/>
      <c r="SXO186" s="71"/>
      <c r="SXP186" s="72"/>
      <c r="SXQ186" s="72"/>
      <c r="SXR186" s="72"/>
      <c r="SXS186" s="138"/>
      <c r="SXT186" s="71"/>
      <c r="SXU186" s="72"/>
      <c r="SXV186" s="71"/>
      <c r="SXW186" s="72"/>
      <c r="SXX186" s="72"/>
      <c r="SXY186" s="72"/>
      <c r="SXZ186" s="138"/>
      <c r="SYA186" s="71"/>
      <c r="SYB186" s="72"/>
      <c r="SYC186" s="71"/>
      <c r="SYD186" s="72"/>
      <c r="SYE186" s="72"/>
      <c r="SYF186" s="72"/>
      <c r="SYG186" s="138"/>
      <c r="SYH186" s="71"/>
      <c r="SYI186" s="72"/>
      <c r="SYJ186" s="71"/>
      <c r="SYK186" s="72"/>
      <c r="SYL186" s="72"/>
      <c r="SYM186" s="72"/>
      <c r="SYN186" s="138"/>
      <c r="SYO186" s="71"/>
      <c r="SYP186" s="72"/>
      <c r="SYQ186" s="71"/>
      <c r="SYR186" s="72"/>
      <c r="SYS186" s="72"/>
      <c r="SYT186" s="72"/>
      <c r="SYU186" s="138"/>
      <c r="SYV186" s="141"/>
      <c r="SYW186" s="72"/>
      <c r="SYX186" s="71"/>
      <c r="SYY186" s="72"/>
      <c r="SYZ186" s="72"/>
      <c r="SZA186" s="72"/>
      <c r="SZB186" s="138"/>
      <c r="SZC186" s="141"/>
      <c r="SZD186" s="72"/>
      <c r="SZE186" s="71"/>
      <c r="SZF186" s="72"/>
      <c r="SZG186" s="72"/>
      <c r="SZH186" s="72"/>
      <c r="SZI186" s="136"/>
      <c r="SZJ186" s="137"/>
      <c r="SZK186" s="71"/>
      <c r="SZL186" s="71"/>
      <c r="SZM186" s="138"/>
      <c r="SZN186" s="138"/>
      <c r="SZO186" s="139"/>
      <c r="SZP186" s="71"/>
      <c r="SZQ186" s="72"/>
      <c r="SZR186" s="71"/>
      <c r="SZS186" s="140"/>
      <c r="SZT186" s="72"/>
      <c r="SZU186" s="72"/>
      <c r="SZV186" s="138"/>
      <c r="SZW186" s="71"/>
      <c r="SZX186" s="72"/>
      <c r="SZY186" s="71"/>
      <c r="SZZ186" s="72"/>
      <c r="TAA186" s="72"/>
      <c r="TAB186" s="72"/>
      <c r="TAC186" s="138"/>
      <c r="TAD186" s="71"/>
      <c r="TAE186" s="72"/>
      <c r="TAF186" s="71"/>
      <c r="TAG186" s="72"/>
      <c r="TAH186" s="72"/>
      <c r="TAI186" s="72"/>
      <c r="TAJ186" s="138"/>
      <c r="TAK186" s="71"/>
      <c r="TAL186" s="72"/>
      <c r="TAM186" s="71"/>
      <c r="TAN186" s="72"/>
      <c r="TAO186" s="72"/>
      <c r="TAP186" s="72"/>
      <c r="TAQ186" s="138"/>
      <c r="TAR186" s="71"/>
      <c r="TAS186" s="72"/>
      <c r="TAT186" s="71"/>
      <c r="TAU186" s="72"/>
      <c r="TAV186" s="72"/>
      <c r="TAW186" s="72"/>
      <c r="TAX186" s="138"/>
      <c r="TAY186" s="71"/>
      <c r="TAZ186" s="72"/>
      <c r="TBA186" s="71"/>
      <c r="TBB186" s="72"/>
      <c r="TBC186" s="72"/>
      <c r="TBD186" s="72"/>
      <c r="TBE186" s="138"/>
      <c r="TBF186" s="71"/>
      <c r="TBG186" s="72"/>
      <c r="TBH186" s="71"/>
      <c r="TBI186" s="72"/>
      <c r="TBJ186" s="72"/>
      <c r="TBK186" s="72"/>
      <c r="TBL186" s="138"/>
      <c r="TBM186" s="71"/>
      <c r="TBN186" s="72"/>
      <c r="TBO186" s="71"/>
      <c r="TBP186" s="72"/>
      <c r="TBQ186" s="72"/>
      <c r="TBR186" s="72"/>
      <c r="TBS186" s="138"/>
      <c r="TBT186" s="71"/>
      <c r="TBU186" s="72"/>
      <c r="TBV186" s="71"/>
      <c r="TBW186" s="72"/>
      <c r="TBX186" s="72"/>
      <c r="TBY186" s="72"/>
      <c r="TBZ186" s="138"/>
      <c r="TCA186" s="71"/>
      <c r="TCB186" s="72"/>
      <c r="TCC186" s="71"/>
      <c r="TCD186" s="72"/>
      <c r="TCE186" s="72"/>
      <c r="TCF186" s="72"/>
      <c r="TCG186" s="138"/>
      <c r="TCH186" s="71"/>
      <c r="TCI186" s="72"/>
      <c r="TCJ186" s="71"/>
      <c r="TCK186" s="72"/>
      <c r="TCL186" s="72"/>
      <c r="TCM186" s="72"/>
      <c r="TCN186" s="138"/>
      <c r="TCO186" s="71"/>
      <c r="TCP186" s="72"/>
      <c r="TCQ186" s="71"/>
      <c r="TCR186" s="72"/>
      <c r="TCS186" s="72"/>
      <c r="TCT186" s="72"/>
      <c r="TCU186" s="138"/>
      <c r="TCV186" s="71"/>
      <c r="TCW186" s="72"/>
      <c r="TCX186" s="71"/>
      <c r="TCY186" s="72"/>
      <c r="TCZ186" s="72"/>
      <c r="TDA186" s="72"/>
      <c r="TDB186" s="138"/>
      <c r="TDC186" s="71"/>
      <c r="TDD186" s="72"/>
      <c r="TDE186" s="71"/>
      <c r="TDF186" s="72"/>
      <c r="TDG186" s="72"/>
      <c r="TDH186" s="72"/>
      <c r="TDI186" s="138"/>
      <c r="TDJ186" s="71"/>
      <c r="TDK186" s="72"/>
      <c r="TDL186" s="71"/>
      <c r="TDM186" s="72"/>
      <c r="TDN186" s="72"/>
      <c r="TDO186" s="72"/>
      <c r="TDP186" s="138"/>
      <c r="TDQ186" s="71"/>
      <c r="TDR186" s="72"/>
      <c r="TDS186" s="71"/>
      <c r="TDT186" s="72"/>
      <c r="TDU186" s="72"/>
      <c r="TDV186" s="72"/>
      <c r="TDW186" s="138"/>
      <c r="TDX186" s="71"/>
      <c r="TDY186" s="72"/>
      <c r="TDZ186" s="71"/>
      <c r="TEA186" s="72"/>
      <c r="TEB186" s="72"/>
      <c r="TEC186" s="72"/>
      <c r="TED186" s="138"/>
      <c r="TEE186" s="71"/>
      <c r="TEF186" s="72"/>
      <c r="TEG186" s="71"/>
      <c r="TEH186" s="72"/>
      <c r="TEI186" s="72"/>
      <c r="TEJ186" s="72"/>
      <c r="TEK186" s="138"/>
      <c r="TEL186" s="71"/>
      <c r="TEM186" s="72"/>
      <c r="TEN186" s="71"/>
      <c r="TEO186" s="72"/>
      <c r="TEP186" s="72"/>
      <c r="TEQ186" s="72"/>
      <c r="TER186" s="138"/>
      <c r="TES186" s="71"/>
      <c r="TET186" s="72"/>
      <c r="TEU186" s="71"/>
      <c r="TEV186" s="72"/>
      <c r="TEW186" s="72"/>
      <c r="TEX186" s="72"/>
      <c r="TEY186" s="138"/>
      <c r="TEZ186" s="71"/>
      <c r="TFA186" s="72"/>
      <c r="TFB186" s="71"/>
      <c r="TFC186" s="72"/>
      <c r="TFD186" s="72"/>
      <c r="TFE186" s="72"/>
      <c r="TFF186" s="138"/>
      <c r="TFG186" s="71"/>
      <c r="TFH186" s="72"/>
      <c r="TFI186" s="71"/>
      <c r="TFJ186" s="72"/>
      <c r="TFK186" s="72"/>
      <c r="TFL186" s="72"/>
      <c r="TFM186" s="138"/>
      <c r="TFN186" s="71"/>
      <c r="TFO186" s="72"/>
      <c r="TFP186" s="71"/>
      <c r="TFQ186" s="72"/>
      <c r="TFR186" s="72"/>
      <c r="TFS186" s="72"/>
      <c r="TFT186" s="138"/>
      <c r="TFU186" s="71"/>
      <c r="TFV186" s="72"/>
      <c r="TFW186" s="71"/>
      <c r="TFX186" s="72"/>
      <c r="TFY186" s="72"/>
      <c r="TFZ186" s="72"/>
      <c r="TGA186" s="138"/>
      <c r="TGB186" s="71"/>
      <c r="TGC186" s="72"/>
      <c r="TGD186" s="71"/>
      <c r="TGE186" s="72"/>
      <c r="TGF186" s="72"/>
      <c r="TGG186" s="72"/>
      <c r="TGH186" s="138"/>
      <c r="TGI186" s="71"/>
      <c r="TGJ186" s="72"/>
      <c r="TGK186" s="71"/>
      <c r="TGL186" s="72"/>
      <c r="TGM186" s="72"/>
      <c r="TGN186" s="72"/>
      <c r="TGO186" s="138"/>
      <c r="TGP186" s="71"/>
      <c r="TGQ186" s="72"/>
      <c r="TGR186" s="71"/>
      <c r="TGS186" s="72"/>
      <c r="TGT186" s="72"/>
      <c r="TGU186" s="72"/>
      <c r="TGV186" s="138"/>
      <c r="TGW186" s="71"/>
      <c r="TGX186" s="72"/>
      <c r="TGY186" s="71"/>
      <c r="TGZ186" s="72"/>
      <c r="THA186" s="72"/>
      <c r="THB186" s="72"/>
      <c r="THC186" s="138"/>
      <c r="THD186" s="71"/>
      <c r="THE186" s="72"/>
      <c r="THF186" s="71"/>
      <c r="THG186" s="72"/>
      <c r="THH186" s="72"/>
      <c r="THI186" s="72"/>
      <c r="THJ186" s="138"/>
      <c r="THK186" s="71"/>
      <c r="THL186" s="72"/>
      <c r="THM186" s="71"/>
      <c r="THN186" s="72"/>
      <c r="THO186" s="72"/>
      <c r="THP186" s="72"/>
      <c r="THQ186" s="138"/>
      <c r="THR186" s="71"/>
      <c r="THS186" s="72"/>
      <c r="THT186" s="71"/>
      <c r="THU186" s="72"/>
      <c r="THV186" s="72"/>
      <c r="THW186" s="72"/>
      <c r="THX186" s="138"/>
      <c r="THY186" s="141"/>
      <c r="THZ186" s="72"/>
      <c r="TIA186" s="71"/>
      <c r="TIB186" s="72"/>
      <c r="TIC186" s="72"/>
      <c r="TID186" s="72"/>
      <c r="TIE186" s="138"/>
      <c r="TIF186" s="141"/>
      <c r="TIG186" s="72"/>
      <c r="TIH186" s="71"/>
      <c r="TII186" s="72"/>
      <c r="TIJ186" s="72"/>
      <c r="TIK186" s="72"/>
      <c r="TIL186" s="136"/>
      <c r="TIM186" s="137"/>
      <c r="TIN186" s="71"/>
      <c r="TIO186" s="71"/>
      <c r="TIP186" s="138"/>
      <c r="TIQ186" s="138"/>
      <c r="TIR186" s="139"/>
      <c r="TIS186" s="71"/>
      <c r="TIT186" s="72"/>
      <c r="TIU186" s="71"/>
      <c r="TIV186" s="140"/>
      <c r="TIW186" s="72"/>
      <c r="TIX186" s="72"/>
      <c r="TIY186" s="138"/>
      <c r="TIZ186" s="71"/>
      <c r="TJA186" s="72"/>
      <c r="TJB186" s="71"/>
      <c r="TJC186" s="72"/>
      <c r="TJD186" s="72"/>
      <c r="TJE186" s="72"/>
      <c r="TJF186" s="138"/>
      <c r="TJG186" s="71"/>
      <c r="TJH186" s="72"/>
      <c r="TJI186" s="71"/>
      <c r="TJJ186" s="72"/>
      <c r="TJK186" s="72"/>
      <c r="TJL186" s="72"/>
      <c r="TJM186" s="138"/>
      <c r="TJN186" s="71"/>
      <c r="TJO186" s="72"/>
      <c r="TJP186" s="71"/>
      <c r="TJQ186" s="72"/>
      <c r="TJR186" s="72"/>
      <c r="TJS186" s="72"/>
      <c r="TJT186" s="138"/>
      <c r="TJU186" s="71"/>
      <c r="TJV186" s="72"/>
      <c r="TJW186" s="71"/>
      <c r="TJX186" s="72"/>
      <c r="TJY186" s="72"/>
      <c r="TJZ186" s="72"/>
      <c r="TKA186" s="138"/>
      <c r="TKB186" s="71"/>
      <c r="TKC186" s="72"/>
      <c r="TKD186" s="71"/>
      <c r="TKE186" s="72"/>
      <c r="TKF186" s="72"/>
      <c r="TKG186" s="72"/>
      <c r="TKH186" s="138"/>
      <c r="TKI186" s="71"/>
      <c r="TKJ186" s="72"/>
      <c r="TKK186" s="71"/>
      <c r="TKL186" s="72"/>
      <c r="TKM186" s="72"/>
      <c r="TKN186" s="72"/>
      <c r="TKO186" s="138"/>
      <c r="TKP186" s="71"/>
      <c r="TKQ186" s="72"/>
      <c r="TKR186" s="71"/>
      <c r="TKS186" s="72"/>
      <c r="TKT186" s="72"/>
      <c r="TKU186" s="72"/>
      <c r="TKV186" s="138"/>
      <c r="TKW186" s="71"/>
      <c r="TKX186" s="72"/>
      <c r="TKY186" s="71"/>
      <c r="TKZ186" s="72"/>
      <c r="TLA186" s="72"/>
      <c r="TLB186" s="72"/>
      <c r="TLC186" s="138"/>
      <c r="TLD186" s="71"/>
      <c r="TLE186" s="72"/>
      <c r="TLF186" s="71"/>
      <c r="TLG186" s="72"/>
      <c r="TLH186" s="72"/>
      <c r="TLI186" s="72"/>
      <c r="TLJ186" s="138"/>
      <c r="TLK186" s="71"/>
      <c r="TLL186" s="72"/>
      <c r="TLM186" s="71"/>
      <c r="TLN186" s="72"/>
      <c r="TLO186" s="72"/>
      <c r="TLP186" s="72"/>
      <c r="TLQ186" s="138"/>
      <c r="TLR186" s="71"/>
      <c r="TLS186" s="72"/>
      <c r="TLT186" s="71"/>
      <c r="TLU186" s="72"/>
      <c r="TLV186" s="72"/>
      <c r="TLW186" s="72"/>
      <c r="TLX186" s="138"/>
      <c r="TLY186" s="71"/>
      <c r="TLZ186" s="72"/>
      <c r="TMA186" s="71"/>
      <c r="TMB186" s="72"/>
      <c r="TMC186" s="72"/>
      <c r="TMD186" s="72"/>
      <c r="TME186" s="138"/>
      <c r="TMF186" s="71"/>
      <c r="TMG186" s="72"/>
      <c r="TMH186" s="71"/>
      <c r="TMI186" s="72"/>
      <c r="TMJ186" s="72"/>
      <c r="TMK186" s="72"/>
      <c r="TML186" s="138"/>
      <c r="TMM186" s="71"/>
      <c r="TMN186" s="72"/>
      <c r="TMO186" s="71"/>
      <c r="TMP186" s="72"/>
      <c r="TMQ186" s="72"/>
      <c r="TMR186" s="72"/>
      <c r="TMS186" s="138"/>
      <c r="TMT186" s="71"/>
      <c r="TMU186" s="72"/>
      <c r="TMV186" s="71"/>
      <c r="TMW186" s="72"/>
      <c r="TMX186" s="72"/>
      <c r="TMY186" s="72"/>
      <c r="TMZ186" s="138"/>
      <c r="TNA186" s="71"/>
      <c r="TNB186" s="72"/>
      <c r="TNC186" s="71"/>
      <c r="TND186" s="72"/>
      <c r="TNE186" s="72"/>
      <c r="TNF186" s="72"/>
      <c r="TNG186" s="138"/>
      <c r="TNH186" s="71"/>
      <c r="TNI186" s="72"/>
      <c r="TNJ186" s="71"/>
      <c r="TNK186" s="72"/>
      <c r="TNL186" s="72"/>
      <c r="TNM186" s="72"/>
      <c r="TNN186" s="138"/>
      <c r="TNO186" s="71"/>
      <c r="TNP186" s="72"/>
      <c r="TNQ186" s="71"/>
      <c r="TNR186" s="72"/>
      <c r="TNS186" s="72"/>
      <c r="TNT186" s="72"/>
      <c r="TNU186" s="138"/>
      <c r="TNV186" s="71"/>
      <c r="TNW186" s="72"/>
      <c r="TNX186" s="71"/>
      <c r="TNY186" s="72"/>
      <c r="TNZ186" s="72"/>
      <c r="TOA186" s="72"/>
      <c r="TOB186" s="138"/>
      <c r="TOC186" s="71"/>
      <c r="TOD186" s="72"/>
      <c r="TOE186" s="71"/>
      <c r="TOF186" s="72"/>
      <c r="TOG186" s="72"/>
      <c r="TOH186" s="72"/>
      <c r="TOI186" s="138"/>
      <c r="TOJ186" s="71"/>
      <c r="TOK186" s="72"/>
      <c r="TOL186" s="71"/>
      <c r="TOM186" s="72"/>
      <c r="TON186" s="72"/>
      <c r="TOO186" s="72"/>
      <c r="TOP186" s="138"/>
      <c r="TOQ186" s="71"/>
      <c r="TOR186" s="72"/>
      <c r="TOS186" s="71"/>
      <c r="TOT186" s="72"/>
      <c r="TOU186" s="72"/>
      <c r="TOV186" s="72"/>
      <c r="TOW186" s="138"/>
      <c r="TOX186" s="71"/>
      <c r="TOY186" s="72"/>
      <c r="TOZ186" s="71"/>
      <c r="TPA186" s="72"/>
      <c r="TPB186" s="72"/>
      <c r="TPC186" s="72"/>
      <c r="TPD186" s="138"/>
      <c r="TPE186" s="71"/>
      <c r="TPF186" s="72"/>
      <c r="TPG186" s="71"/>
      <c r="TPH186" s="72"/>
      <c r="TPI186" s="72"/>
      <c r="TPJ186" s="72"/>
      <c r="TPK186" s="138"/>
      <c r="TPL186" s="71"/>
      <c r="TPM186" s="72"/>
      <c r="TPN186" s="71"/>
      <c r="TPO186" s="72"/>
      <c r="TPP186" s="72"/>
      <c r="TPQ186" s="72"/>
      <c r="TPR186" s="138"/>
      <c r="TPS186" s="71"/>
      <c r="TPT186" s="72"/>
      <c r="TPU186" s="71"/>
      <c r="TPV186" s="72"/>
      <c r="TPW186" s="72"/>
      <c r="TPX186" s="72"/>
      <c r="TPY186" s="138"/>
      <c r="TPZ186" s="71"/>
      <c r="TQA186" s="72"/>
      <c r="TQB186" s="71"/>
      <c r="TQC186" s="72"/>
      <c r="TQD186" s="72"/>
      <c r="TQE186" s="72"/>
      <c r="TQF186" s="138"/>
      <c r="TQG186" s="71"/>
      <c r="TQH186" s="72"/>
      <c r="TQI186" s="71"/>
      <c r="TQJ186" s="72"/>
      <c r="TQK186" s="72"/>
      <c r="TQL186" s="72"/>
      <c r="TQM186" s="138"/>
      <c r="TQN186" s="71"/>
      <c r="TQO186" s="72"/>
      <c r="TQP186" s="71"/>
      <c r="TQQ186" s="72"/>
      <c r="TQR186" s="72"/>
      <c r="TQS186" s="72"/>
      <c r="TQT186" s="138"/>
      <c r="TQU186" s="71"/>
      <c r="TQV186" s="72"/>
      <c r="TQW186" s="71"/>
      <c r="TQX186" s="72"/>
      <c r="TQY186" s="72"/>
      <c r="TQZ186" s="72"/>
      <c r="TRA186" s="138"/>
      <c r="TRB186" s="141"/>
      <c r="TRC186" s="72"/>
      <c r="TRD186" s="71"/>
      <c r="TRE186" s="72"/>
      <c r="TRF186" s="72"/>
      <c r="TRG186" s="72"/>
      <c r="TRH186" s="138"/>
      <c r="TRI186" s="141"/>
      <c r="TRJ186" s="72"/>
      <c r="TRK186" s="71"/>
      <c r="TRL186" s="72"/>
      <c r="TRM186" s="72"/>
      <c r="TRN186" s="72"/>
      <c r="TRO186" s="136"/>
      <c r="TRP186" s="137"/>
      <c r="TRQ186" s="71"/>
      <c r="TRR186" s="71"/>
      <c r="TRS186" s="138"/>
      <c r="TRT186" s="138"/>
      <c r="TRU186" s="139"/>
      <c r="TRV186" s="71"/>
      <c r="TRW186" s="72"/>
      <c r="TRX186" s="71"/>
      <c r="TRY186" s="140"/>
      <c r="TRZ186" s="72"/>
      <c r="TSA186" s="72"/>
      <c r="TSB186" s="138"/>
      <c r="TSC186" s="71"/>
      <c r="TSD186" s="72"/>
      <c r="TSE186" s="71"/>
      <c r="TSF186" s="72"/>
      <c r="TSG186" s="72"/>
      <c r="TSH186" s="72"/>
      <c r="TSI186" s="138"/>
      <c r="TSJ186" s="71"/>
      <c r="TSK186" s="72"/>
      <c r="TSL186" s="71"/>
      <c r="TSM186" s="72"/>
      <c r="TSN186" s="72"/>
      <c r="TSO186" s="72"/>
      <c r="TSP186" s="138"/>
      <c r="TSQ186" s="71"/>
      <c r="TSR186" s="72"/>
      <c r="TSS186" s="71"/>
      <c r="TST186" s="72"/>
      <c r="TSU186" s="72"/>
      <c r="TSV186" s="72"/>
      <c r="TSW186" s="138"/>
      <c r="TSX186" s="71"/>
      <c r="TSY186" s="72"/>
      <c r="TSZ186" s="71"/>
      <c r="TTA186" s="72"/>
      <c r="TTB186" s="72"/>
      <c r="TTC186" s="72"/>
      <c r="TTD186" s="138"/>
      <c r="TTE186" s="71"/>
      <c r="TTF186" s="72"/>
      <c r="TTG186" s="71"/>
      <c r="TTH186" s="72"/>
      <c r="TTI186" s="72"/>
      <c r="TTJ186" s="72"/>
      <c r="TTK186" s="138"/>
      <c r="TTL186" s="71"/>
      <c r="TTM186" s="72"/>
      <c r="TTN186" s="71"/>
      <c r="TTO186" s="72"/>
      <c r="TTP186" s="72"/>
      <c r="TTQ186" s="72"/>
      <c r="TTR186" s="138"/>
      <c r="TTS186" s="71"/>
      <c r="TTT186" s="72"/>
      <c r="TTU186" s="71"/>
      <c r="TTV186" s="72"/>
      <c r="TTW186" s="72"/>
      <c r="TTX186" s="72"/>
      <c r="TTY186" s="138"/>
      <c r="TTZ186" s="71"/>
      <c r="TUA186" s="72"/>
      <c r="TUB186" s="71"/>
      <c r="TUC186" s="72"/>
      <c r="TUD186" s="72"/>
      <c r="TUE186" s="72"/>
      <c r="TUF186" s="138"/>
      <c r="TUG186" s="71"/>
      <c r="TUH186" s="72"/>
      <c r="TUI186" s="71"/>
      <c r="TUJ186" s="72"/>
      <c r="TUK186" s="72"/>
      <c r="TUL186" s="72"/>
      <c r="TUM186" s="138"/>
      <c r="TUN186" s="71"/>
      <c r="TUO186" s="72"/>
      <c r="TUP186" s="71"/>
      <c r="TUQ186" s="72"/>
      <c r="TUR186" s="72"/>
      <c r="TUS186" s="72"/>
      <c r="TUT186" s="138"/>
      <c r="TUU186" s="71"/>
      <c r="TUV186" s="72"/>
      <c r="TUW186" s="71"/>
      <c r="TUX186" s="72"/>
      <c r="TUY186" s="72"/>
      <c r="TUZ186" s="72"/>
      <c r="TVA186" s="138"/>
      <c r="TVB186" s="71"/>
      <c r="TVC186" s="72"/>
      <c r="TVD186" s="71"/>
      <c r="TVE186" s="72"/>
      <c r="TVF186" s="72"/>
      <c r="TVG186" s="72"/>
      <c r="TVH186" s="138"/>
      <c r="TVI186" s="71"/>
      <c r="TVJ186" s="72"/>
      <c r="TVK186" s="71"/>
      <c r="TVL186" s="72"/>
      <c r="TVM186" s="72"/>
      <c r="TVN186" s="72"/>
      <c r="TVO186" s="138"/>
      <c r="TVP186" s="71"/>
      <c r="TVQ186" s="72"/>
      <c r="TVR186" s="71"/>
      <c r="TVS186" s="72"/>
      <c r="TVT186" s="72"/>
      <c r="TVU186" s="72"/>
      <c r="TVV186" s="138"/>
      <c r="TVW186" s="71"/>
      <c r="TVX186" s="72"/>
      <c r="TVY186" s="71"/>
      <c r="TVZ186" s="72"/>
      <c r="TWA186" s="72"/>
      <c r="TWB186" s="72"/>
      <c r="TWC186" s="138"/>
      <c r="TWD186" s="71"/>
      <c r="TWE186" s="72"/>
      <c r="TWF186" s="71"/>
      <c r="TWG186" s="72"/>
      <c r="TWH186" s="72"/>
      <c r="TWI186" s="72"/>
      <c r="TWJ186" s="138"/>
      <c r="TWK186" s="71"/>
      <c r="TWL186" s="72"/>
      <c r="TWM186" s="71"/>
      <c r="TWN186" s="72"/>
      <c r="TWO186" s="72"/>
      <c r="TWP186" s="72"/>
      <c r="TWQ186" s="138"/>
      <c r="TWR186" s="71"/>
      <c r="TWS186" s="72"/>
      <c r="TWT186" s="71"/>
      <c r="TWU186" s="72"/>
      <c r="TWV186" s="72"/>
      <c r="TWW186" s="72"/>
      <c r="TWX186" s="138"/>
      <c r="TWY186" s="71"/>
      <c r="TWZ186" s="72"/>
      <c r="TXA186" s="71"/>
      <c r="TXB186" s="72"/>
      <c r="TXC186" s="72"/>
      <c r="TXD186" s="72"/>
      <c r="TXE186" s="138"/>
      <c r="TXF186" s="71"/>
      <c r="TXG186" s="72"/>
      <c r="TXH186" s="71"/>
      <c r="TXI186" s="72"/>
      <c r="TXJ186" s="72"/>
      <c r="TXK186" s="72"/>
      <c r="TXL186" s="138"/>
      <c r="TXM186" s="71"/>
      <c r="TXN186" s="72"/>
      <c r="TXO186" s="71"/>
      <c r="TXP186" s="72"/>
      <c r="TXQ186" s="72"/>
      <c r="TXR186" s="72"/>
      <c r="TXS186" s="138"/>
      <c r="TXT186" s="71"/>
      <c r="TXU186" s="72"/>
      <c r="TXV186" s="71"/>
      <c r="TXW186" s="72"/>
      <c r="TXX186" s="72"/>
      <c r="TXY186" s="72"/>
      <c r="TXZ186" s="138"/>
      <c r="TYA186" s="71"/>
      <c r="TYB186" s="72"/>
      <c r="TYC186" s="71"/>
      <c r="TYD186" s="72"/>
      <c r="TYE186" s="72"/>
      <c r="TYF186" s="72"/>
      <c r="TYG186" s="138"/>
      <c r="TYH186" s="71"/>
      <c r="TYI186" s="72"/>
      <c r="TYJ186" s="71"/>
      <c r="TYK186" s="72"/>
      <c r="TYL186" s="72"/>
      <c r="TYM186" s="72"/>
      <c r="TYN186" s="138"/>
      <c r="TYO186" s="71"/>
      <c r="TYP186" s="72"/>
      <c r="TYQ186" s="71"/>
      <c r="TYR186" s="72"/>
      <c r="TYS186" s="72"/>
      <c r="TYT186" s="72"/>
      <c r="TYU186" s="138"/>
      <c r="TYV186" s="71"/>
      <c r="TYW186" s="72"/>
      <c r="TYX186" s="71"/>
      <c r="TYY186" s="72"/>
      <c r="TYZ186" s="72"/>
      <c r="TZA186" s="72"/>
      <c r="TZB186" s="138"/>
      <c r="TZC186" s="71"/>
      <c r="TZD186" s="72"/>
      <c r="TZE186" s="71"/>
      <c r="TZF186" s="72"/>
      <c r="TZG186" s="72"/>
      <c r="TZH186" s="72"/>
      <c r="TZI186" s="138"/>
      <c r="TZJ186" s="71"/>
      <c r="TZK186" s="72"/>
      <c r="TZL186" s="71"/>
      <c r="TZM186" s="72"/>
      <c r="TZN186" s="72"/>
      <c r="TZO186" s="72"/>
      <c r="TZP186" s="138"/>
      <c r="TZQ186" s="71"/>
      <c r="TZR186" s="72"/>
      <c r="TZS186" s="71"/>
      <c r="TZT186" s="72"/>
      <c r="TZU186" s="72"/>
      <c r="TZV186" s="72"/>
      <c r="TZW186" s="138"/>
      <c r="TZX186" s="71"/>
      <c r="TZY186" s="72"/>
      <c r="TZZ186" s="71"/>
      <c r="UAA186" s="72"/>
      <c r="UAB186" s="72"/>
      <c r="UAC186" s="72"/>
      <c r="UAD186" s="138"/>
      <c r="UAE186" s="141"/>
      <c r="UAF186" s="72"/>
      <c r="UAG186" s="71"/>
      <c r="UAH186" s="72"/>
      <c r="UAI186" s="72"/>
      <c r="UAJ186" s="72"/>
      <c r="UAK186" s="138"/>
      <c r="UAL186" s="141"/>
      <c r="UAM186" s="72"/>
      <c r="UAN186" s="71"/>
      <c r="UAO186" s="72"/>
      <c r="UAP186" s="72"/>
      <c r="UAQ186" s="72"/>
      <c r="UAR186" s="136"/>
      <c r="UAS186" s="137"/>
      <c r="UAT186" s="71"/>
      <c r="UAU186" s="71"/>
      <c r="UAV186" s="138"/>
      <c r="UAW186" s="138"/>
      <c r="UAX186" s="139"/>
      <c r="UAY186" s="71"/>
      <c r="UAZ186" s="72"/>
      <c r="UBA186" s="71"/>
      <c r="UBB186" s="140"/>
      <c r="UBC186" s="72"/>
      <c r="UBD186" s="72"/>
      <c r="UBE186" s="138"/>
      <c r="UBF186" s="71"/>
      <c r="UBG186" s="72"/>
      <c r="UBH186" s="71"/>
      <c r="UBI186" s="72"/>
      <c r="UBJ186" s="72"/>
      <c r="UBK186" s="72"/>
      <c r="UBL186" s="138"/>
      <c r="UBM186" s="71"/>
      <c r="UBN186" s="72"/>
      <c r="UBO186" s="71"/>
      <c r="UBP186" s="72"/>
      <c r="UBQ186" s="72"/>
      <c r="UBR186" s="72"/>
      <c r="UBS186" s="138"/>
      <c r="UBT186" s="71"/>
      <c r="UBU186" s="72"/>
      <c r="UBV186" s="71"/>
      <c r="UBW186" s="72"/>
      <c r="UBX186" s="72"/>
      <c r="UBY186" s="72"/>
      <c r="UBZ186" s="138"/>
      <c r="UCA186" s="71"/>
      <c r="UCB186" s="72"/>
      <c r="UCC186" s="71"/>
      <c r="UCD186" s="72"/>
      <c r="UCE186" s="72"/>
      <c r="UCF186" s="72"/>
      <c r="UCG186" s="138"/>
      <c r="UCH186" s="71"/>
      <c r="UCI186" s="72"/>
      <c r="UCJ186" s="71"/>
      <c r="UCK186" s="72"/>
      <c r="UCL186" s="72"/>
      <c r="UCM186" s="72"/>
      <c r="UCN186" s="138"/>
      <c r="UCO186" s="71"/>
      <c r="UCP186" s="72"/>
      <c r="UCQ186" s="71"/>
      <c r="UCR186" s="72"/>
      <c r="UCS186" s="72"/>
      <c r="UCT186" s="72"/>
      <c r="UCU186" s="138"/>
      <c r="UCV186" s="71"/>
      <c r="UCW186" s="72"/>
      <c r="UCX186" s="71"/>
      <c r="UCY186" s="72"/>
      <c r="UCZ186" s="72"/>
      <c r="UDA186" s="72"/>
      <c r="UDB186" s="138"/>
      <c r="UDC186" s="71"/>
      <c r="UDD186" s="72"/>
      <c r="UDE186" s="71"/>
      <c r="UDF186" s="72"/>
      <c r="UDG186" s="72"/>
      <c r="UDH186" s="72"/>
      <c r="UDI186" s="138"/>
      <c r="UDJ186" s="71"/>
      <c r="UDK186" s="72"/>
      <c r="UDL186" s="71"/>
      <c r="UDM186" s="72"/>
      <c r="UDN186" s="72"/>
      <c r="UDO186" s="72"/>
      <c r="UDP186" s="138"/>
      <c r="UDQ186" s="71"/>
      <c r="UDR186" s="72"/>
      <c r="UDS186" s="71"/>
      <c r="UDT186" s="72"/>
      <c r="UDU186" s="72"/>
      <c r="UDV186" s="72"/>
      <c r="UDW186" s="138"/>
      <c r="UDX186" s="71"/>
      <c r="UDY186" s="72"/>
      <c r="UDZ186" s="71"/>
      <c r="UEA186" s="72"/>
      <c r="UEB186" s="72"/>
      <c r="UEC186" s="72"/>
      <c r="UED186" s="138"/>
      <c r="UEE186" s="71"/>
      <c r="UEF186" s="72"/>
      <c r="UEG186" s="71"/>
      <c r="UEH186" s="72"/>
      <c r="UEI186" s="72"/>
      <c r="UEJ186" s="72"/>
      <c r="UEK186" s="138"/>
      <c r="UEL186" s="71"/>
      <c r="UEM186" s="72"/>
      <c r="UEN186" s="71"/>
      <c r="UEO186" s="72"/>
      <c r="UEP186" s="72"/>
      <c r="UEQ186" s="72"/>
      <c r="UER186" s="138"/>
      <c r="UES186" s="71"/>
      <c r="UET186" s="72"/>
      <c r="UEU186" s="71"/>
      <c r="UEV186" s="72"/>
      <c r="UEW186" s="72"/>
      <c r="UEX186" s="72"/>
      <c r="UEY186" s="138"/>
      <c r="UEZ186" s="71"/>
      <c r="UFA186" s="72"/>
      <c r="UFB186" s="71"/>
      <c r="UFC186" s="72"/>
      <c r="UFD186" s="72"/>
      <c r="UFE186" s="72"/>
      <c r="UFF186" s="138"/>
      <c r="UFG186" s="71"/>
      <c r="UFH186" s="72"/>
      <c r="UFI186" s="71"/>
      <c r="UFJ186" s="72"/>
      <c r="UFK186" s="72"/>
      <c r="UFL186" s="72"/>
      <c r="UFM186" s="138"/>
      <c r="UFN186" s="71"/>
      <c r="UFO186" s="72"/>
      <c r="UFP186" s="71"/>
      <c r="UFQ186" s="72"/>
      <c r="UFR186" s="72"/>
      <c r="UFS186" s="72"/>
      <c r="UFT186" s="138"/>
      <c r="UFU186" s="71"/>
      <c r="UFV186" s="72"/>
      <c r="UFW186" s="71"/>
      <c r="UFX186" s="72"/>
      <c r="UFY186" s="72"/>
      <c r="UFZ186" s="72"/>
      <c r="UGA186" s="138"/>
      <c r="UGB186" s="71"/>
      <c r="UGC186" s="72"/>
      <c r="UGD186" s="71"/>
      <c r="UGE186" s="72"/>
      <c r="UGF186" s="72"/>
      <c r="UGG186" s="72"/>
      <c r="UGH186" s="138"/>
      <c r="UGI186" s="71"/>
      <c r="UGJ186" s="72"/>
      <c r="UGK186" s="71"/>
      <c r="UGL186" s="72"/>
      <c r="UGM186" s="72"/>
      <c r="UGN186" s="72"/>
      <c r="UGO186" s="138"/>
      <c r="UGP186" s="71"/>
      <c r="UGQ186" s="72"/>
      <c r="UGR186" s="71"/>
      <c r="UGS186" s="72"/>
      <c r="UGT186" s="72"/>
      <c r="UGU186" s="72"/>
      <c r="UGV186" s="138"/>
      <c r="UGW186" s="71"/>
      <c r="UGX186" s="72"/>
      <c r="UGY186" s="71"/>
      <c r="UGZ186" s="72"/>
      <c r="UHA186" s="72"/>
      <c r="UHB186" s="72"/>
      <c r="UHC186" s="138"/>
      <c r="UHD186" s="71"/>
      <c r="UHE186" s="72"/>
      <c r="UHF186" s="71"/>
      <c r="UHG186" s="72"/>
      <c r="UHH186" s="72"/>
      <c r="UHI186" s="72"/>
      <c r="UHJ186" s="138"/>
      <c r="UHK186" s="71"/>
      <c r="UHL186" s="72"/>
      <c r="UHM186" s="71"/>
      <c r="UHN186" s="72"/>
      <c r="UHO186" s="72"/>
      <c r="UHP186" s="72"/>
      <c r="UHQ186" s="138"/>
      <c r="UHR186" s="71"/>
      <c r="UHS186" s="72"/>
      <c r="UHT186" s="71"/>
      <c r="UHU186" s="72"/>
      <c r="UHV186" s="72"/>
      <c r="UHW186" s="72"/>
      <c r="UHX186" s="138"/>
      <c r="UHY186" s="71"/>
      <c r="UHZ186" s="72"/>
      <c r="UIA186" s="71"/>
      <c r="UIB186" s="72"/>
      <c r="UIC186" s="72"/>
      <c r="UID186" s="72"/>
      <c r="UIE186" s="138"/>
      <c r="UIF186" s="71"/>
      <c r="UIG186" s="72"/>
      <c r="UIH186" s="71"/>
      <c r="UII186" s="72"/>
      <c r="UIJ186" s="72"/>
      <c r="UIK186" s="72"/>
      <c r="UIL186" s="138"/>
      <c r="UIM186" s="71"/>
      <c r="UIN186" s="72"/>
      <c r="UIO186" s="71"/>
      <c r="UIP186" s="72"/>
      <c r="UIQ186" s="72"/>
      <c r="UIR186" s="72"/>
      <c r="UIS186" s="138"/>
      <c r="UIT186" s="71"/>
      <c r="UIU186" s="72"/>
      <c r="UIV186" s="71"/>
      <c r="UIW186" s="72"/>
      <c r="UIX186" s="72"/>
      <c r="UIY186" s="72"/>
      <c r="UIZ186" s="138"/>
      <c r="UJA186" s="71"/>
      <c r="UJB186" s="72"/>
      <c r="UJC186" s="71"/>
      <c r="UJD186" s="72"/>
      <c r="UJE186" s="72"/>
      <c r="UJF186" s="72"/>
      <c r="UJG186" s="138"/>
      <c r="UJH186" s="141"/>
      <c r="UJI186" s="72"/>
      <c r="UJJ186" s="71"/>
      <c r="UJK186" s="72"/>
      <c r="UJL186" s="72"/>
      <c r="UJM186" s="72"/>
      <c r="UJN186" s="138"/>
      <c r="UJO186" s="141"/>
      <c r="UJP186" s="72"/>
      <c r="UJQ186" s="71"/>
      <c r="UJR186" s="72"/>
      <c r="UJS186" s="72"/>
      <c r="UJT186" s="72"/>
      <c r="UJU186" s="136"/>
      <c r="UJV186" s="137"/>
      <c r="UJW186" s="71"/>
      <c r="UJX186" s="71"/>
      <c r="UJY186" s="138"/>
      <c r="UJZ186" s="138"/>
      <c r="UKA186" s="139"/>
      <c r="UKB186" s="71"/>
      <c r="UKC186" s="72"/>
      <c r="UKD186" s="71"/>
      <c r="UKE186" s="140"/>
      <c r="UKF186" s="72"/>
      <c r="UKG186" s="72"/>
      <c r="UKH186" s="138"/>
      <c r="UKI186" s="71"/>
      <c r="UKJ186" s="72"/>
      <c r="UKK186" s="71"/>
      <c r="UKL186" s="72"/>
      <c r="UKM186" s="72"/>
      <c r="UKN186" s="72"/>
      <c r="UKO186" s="138"/>
      <c r="UKP186" s="71"/>
      <c r="UKQ186" s="72"/>
      <c r="UKR186" s="71"/>
      <c r="UKS186" s="72"/>
      <c r="UKT186" s="72"/>
      <c r="UKU186" s="72"/>
      <c r="UKV186" s="138"/>
      <c r="UKW186" s="71"/>
      <c r="UKX186" s="72"/>
      <c r="UKY186" s="71"/>
      <c r="UKZ186" s="72"/>
      <c r="ULA186" s="72"/>
      <c r="ULB186" s="72"/>
      <c r="ULC186" s="138"/>
      <c r="ULD186" s="71"/>
      <c r="ULE186" s="72"/>
      <c r="ULF186" s="71"/>
      <c r="ULG186" s="72"/>
      <c r="ULH186" s="72"/>
      <c r="ULI186" s="72"/>
      <c r="ULJ186" s="138"/>
      <c r="ULK186" s="71"/>
      <c r="ULL186" s="72"/>
      <c r="ULM186" s="71"/>
      <c r="ULN186" s="72"/>
      <c r="ULO186" s="72"/>
      <c r="ULP186" s="72"/>
      <c r="ULQ186" s="138"/>
      <c r="ULR186" s="71"/>
      <c r="ULS186" s="72"/>
      <c r="ULT186" s="71"/>
      <c r="ULU186" s="72"/>
      <c r="ULV186" s="72"/>
      <c r="ULW186" s="72"/>
      <c r="ULX186" s="138"/>
      <c r="ULY186" s="71"/>
      <c r="ULZ186" s="72"/>
      <c r="UMA186" s="71"/>
      <c r="UMB186" s="72"/>
      <c r="UMC186" s="72"/>
      <c r="UMD186" s="72"/>
      <c r="UME186" s="138"/>
      <c r="UMF186" s="71"/>
      <c r="UMG186" s="72"/>
      <c r="UMH186" s="71"/>
      <c r="UMI186" s="72"/>
      <c r="UMJ186" s="72"/>
      <c r="UMK186" s="72"/>
      <c r="UML186" s="138"/>
      <c r="UMM186" s="71"/>
      <c r="UMN186" s="72"/>
      <c r="UMO186" s="71"/>
      <c r="UMP186" s="72"/>
      <c r="UMQ186" s="72"/>
      <c r="UMR186" s="72"/>
      <c r="UMS186" s="138"/>
      <c r="UMT186" s="71"/>
      <c r="UMU186" s="72"/>
      <c r="UMV186" s="71"/>
      <c r="UMW186" s="72"/>
      <c r="UMX186" s="72"/>
      <c r="UMY186" s="72"/>
      <c r="UMZ186" s="138"/>
      <c r="UNA186" s="71"/>
      <c r="UNB186" s="72"/>
      <c r="UNC186" s="71"/>
      <c r="UND186" s="72"/>
      <c r="UNE186" s="72"/>
      <c r="UNF186" s="72"/>
      <c r="UNG186" s="138"/>
      <c r="UNH186" s="71"/>
      <c r="UNI186" s="72"/>
      <c r="UNJ186" s="71"/>
      <c r="UNK186" s="72"/>
      <c r="UNL186" s="72"/>
      <c r="UNM186" s="72"/>
      <c r="UNN186" s="138"/>
      <c r="UNO186" s="71"/>
      <c r="UNP186" s="72"/>
      <c r="UNQ186" s="71"/>
      <c r="UNR186" s="72"/>
      <c r="UNS186" s="72"/>
      <c r="UNT186" s="72"/>
      <c r="UNU186" s="138"/>
      <c r="UNV186" s="71"/>
      <c r="UNW186" s="72"/>
      <c r="UNX186" s="71"/>
      <c r="UNY186" s="72"/>
      <c r="UNZ186" s="72"/>
      <c r="UOA186" s="72"/>
      <c r="UOB186" s="138"/>
      <c r="UOC186" s="71"/>
      <c r="UOD186" s="72"/>
      <c r="UOE186" s="71"/>
      <c r="UOF186" s="72"/>
      <c r="UOG186" s="72"/>
      <c r="UOH186" s="72"/>
      <c r="UOI186" s="138"/>
      <c r="UOJ186" s="71"/>
      <c r="UOK186" s="72"/>
      <c r="UOL186" s="71"/>
      <c r="UOM186" s="72"/>
      <c r="UON186" s="72"/>
      <c r="UOO186" s="72"/>
      <c r="UOP186" s="138"/>
      <c r="UOQ186" s="71"/>
      <c r="UOR186" s="72"/>
      <c r="UOS186" s="71"/>
      <c r="UOT186" s="72"/>
      <c r="UOU186" s="72"/>
      <c r="UOV186" s="72"/>
      <c r="UOW186" s="138"/>
      <c r="UOX186" s="71"/>
      <c r="UOY186" s="72"/>
      <c r="UOZ186" s="71"/>
      <c r="UPA186" s="72"/>
      <c r="UPB186" s="72"/>
      <c r="UPC186" s="72"/>
      <c r="UPD186" s="138"/>
      <c r="UPE186" s="71"/>
      <c r="UPF186" s="72"/>
      <c r="UPG186" s="71"/>
      <c r="UPH186" s="72"/>
      <c r="UPI186" s="72"/>
      <c r="UPJ186" s="72"/>
      <c r="UPK186" s="138"/>
      <c r="UPL186" s="71"/>
      <c r="UPM186" s="72"/>
      <c r="UPN186" s="71"/>
      <c r="UPO186" s="72"/>
      <c r="UPP186" s="72"/>
      <c r="UPQ186" s="72"/>
      <c r="UPR186" s="138"/>
      <c r="UPS186" s="71"/>
      <c r="UPT186" s="72"/>
      <c r="UPU186" s="71"/>
      <c r="UPV186" s="72"/>
      <c r="UPW186" s="72"/>
      <c r="UPX186" s="72"/>
      <c r="UPY186" s="138"/>
      <c r="UPZ186" s="71"/>
      <c r="UQA186" s="72"/>
      <c r="UQB186" s="71"/>
      <c r="UQC186" s="72"/>
      <c r="UQD186" s="72"/>
      <c r="UQE186" s="72"/>
      <c r="UQF186" s="138"/>
      <c r="UQG186" s="71"/>
      <c r="UQH186" s="72"/>
      <c r="UQI186" s="71"/>
      <c r="UQJ186" s="72"/>
      <c r="UQK186" s="72"/>
      <c r="UQL186" s="72"/>
      <c r="UQM186" s="138"/>
      <c r="UQN186" s="71"/>
      <c r="UQO186" s="72"/>
      <c r="UQP186" s="71"/>
      <c r="UQQ186" s="72"/>
      <c r="UQR186" s="72"/>
      <c r="UQS186" s="72"/>
      <c r="UQT186" s="138"/>
      <c r="UQU186" s="71"/>
      <c r="UQV186" s="72"/>
      <c r="UQW186" s="71"/>
      <c r="UQX186" s="72"/>
      <c r="UQY186" s="72"/>
      <c r="UQZ186" s="72"/>
      <c r="URA186" s="138"/>
      <c r="URB186" s="71"/>
      <c r="URC186" s="72"/>
      <c r="URD186" s="71"/>
      <c r="URE186" s="72"/>
      <c r="URF186" s="72"/>
      <c r="URG186" s="72"/>
      <c r="URH186" s="138"/>
      <c r="URI186" s="71"/>
      <c r="URJ186" s="72"/>
      <c r="URK186" s="71"/>
      <c r="URL186" s="72"/>
      <c r="URM186" s="72"/>
      <c r="URN186" s="72"/>
      <c r="URO186" s="138"/>
      <c r="URP186" s="71"/>
      <c r="URQ186" s="72"/>
      <c r="URR186" s="71"/>
      <c r="URS186" s="72"/>
      <c r="URT186" s="72"/>
      <c r="URU186" s="72"/>
      <c r="URV186" s="138"/>
      <c r="URW186" s="71"/>
      <c r="URX186" s="72"/>
      <c r="URY186" s="71"/>
      <c r="URZ186" s="72"/>
      <c r="USA186" s="72"/>
      <c r="USB186" s="72"/>
      <c r="USC186" s="138"/>
      <c r="USD186" s="71"/>
      <c r="USE186" s="72"/>
      <c r="USF186" s="71"/>
      <c r="USG186" s="72"/>
      <c r="USH186" s="72"/>
      <c r="USI186" s="72"/>
      <c r="USJ186" s="138"/>
      <c r="USK186" s="141"/>
      <c r="USL186" s="72"/>
      <c r="USM186" s="71"/>
      <c r="USN186" s="72"/>
      <c r="USO186" s="72"/>
      <c r="USP186" s="72"/>
      <c r="USQ186" s="138"/>
      <c r="USR186" s="141"/>
      <c r="USS186" s="72"/>
      <c r="UST186" s="71"/>
      <c r="USU186" s="72"/>
      <c r="USV186" s="72"/>
      <c r="USW186" s="72"/>
      <c r="USX186" s="136"/>
      <c r="USY186" s="137"/>
      <c r="USZ186" s="71"/>
      <c r="UTA186" s="71"/>
      <c r="UTB186" s="138"/>
      <c r="UTC186" s="138"/>
      <c r="UTD186" s="139"/>
      <c r="UTE186" s="71"/>
      <c r="UTF186" s="72"/>
      <c r="UTG186" s="71"/>
      <c r="UTH186" s="140"/>
      <c r="UTI186" s="72"/>
      <c r="UTJ186" s="72"/>
      <c r="UTK186" s="138"/>
      <c r="UTL186" s="71"/>
      <c r="UTM186" s="72"/>
      <c r="UTN186" s="71"/>
      <c r="UTO186" s="72"/>
      <c r="UTP186" s="72"/>
      <c r="UTQ186" s="72"/>
      <c r="UTR186" s="138"/>
      <c r="UTS186" s="71"/>
      <c r="UTT186" s="72"/>
      <c r="UTU186" s="71"/>
      <c r="UTV186" s="72"/>
      <c r="UTW186" s="72"/>
      <c r="UTX186" s="72"/>
      <c r="UTY186" s="138"/>
      <c r="UTZ186" s="71"/>
      <c r="UUA186" s="72"/>
      <c r="UUB186" s="71"/>
      <c r="UUC186" s="72"/>
      <c r="UUD186" s="72"/>
      <c r="UUE186" s="72"/>
      <c r="UUF186" s="138"/>
      <c r="UUG186" s="71"/>
      <c r="UUH186" s="72"/>
      <c r="UUI186" s="71"/>
      <c r="UUJ186" s="72"/>
      <c r="UUK186" s="72"/>
      <c r="UUL186" s="72"/>
      <c r="UUM186" s="138"/>
      <c r="UUN186" s="71"/>
      <c r="UUO186" s="72"/>
      <c r="UUP186" s="71"/>
      <c r="UUQ186" s="72"/>
      <c r="UUR186" s="72"/>
      <c r="UUS186" s="72"/>
      <c r="UUT186" s="138"/>
      <c r="UUU186" s="71"/>
      <c r="UUV186" s="72"/>
      <c r="UUW186" s="71"/>
      <c r="UUX186" s="72"/>
      <c r="UUY186" s="72"/>
      <c r="UUZ186" s="72"/>
      <c r="UVA186" s="138"/>
      <c r="UVB186" s="71"/>
      <c r="UVC186" s="72"/>
      <c r="UVD186" s="71"/>
      <c r="UVE186" s="72"/>
      <c r="UVF186" s="72"/>
      <c r="UVG186" s="72"/>
      <c r="UVH186" s="138"/>
      <c r="UVI186" s="71"/>
      <c r="UVJ186" s="72"/>
      <c r="UVK186" s="71"/>
      <c r="UVL186" s="72"/>
      <c r="UVM186" s="72"/>
      <c r="UVN186" s="72"/>
      <c r="UVO186" s="138"/>
      <c r="UVP186" s="71"/>
      <c r="UVQ186" s="72"/>
      <c r="UVR186" s="71"/>
      <c r="UVS186" s="72"/>
      <c r="UVT186" s="72"/>
      <c r="UVU186" s="72"/>
      <c r="UVV186" s="138"/>
      <c r="UVW186" s="71"/>
      <c r="UVX186" s="72"/>
      <c r="UVY186" s="71"/>
      <c r="UVZ186" s="72"/>
      <c r="UWA186" s="72"/>
      <c r="UWB186" s="72"/>
      <c r="UWC186" s="138"/>
      <c r="UWD186" s="71"/>
      <c r="UWE186" s="72"/>
      <c r="UWF186" s="71"/>
      <c r="UWG186" s="72"/>
      <c r="UWH186" s="72"/>
      <c r="UWI186" s="72"/>
      <c r="UWJ186" s="138"/>
      <c r="UWK186" s="71"/>
      <c r="UWL186" s="72"/>
      <c r="UWM186" s="71"/>
      <c r="UWN186" s="72"/>
      <c r="UWO186" s="72"/>
      <c r="UWP186" s="72"/>
      <c r="UWQ186" s="138"/>
      <c r="UWR186" s="71"/>
      <c r="UWS186" s="72"/>
      <c r="UWT186" s="71"/>
      <c r="UWU186" s="72"/>
      <c r="UWV186" s="72"/>
      <c r="UWW186" s="72"/>
      <c r="UWX186" s="138"/>
      <c r="UWY186" s="71"/>
      <c r="UWZ186" s="72"/>
      <c r="UXA186" s="71"/>
      <c r="UXB186" s="72"/>
      <c r="UXC186" s="72"/>
      <c r="UXD186" s="72"/>
      <c r="UXE186" s="138"/>
      <c r="UXF186" s="71"/>
      <c r="UXG186" s="72"/>
      <c r="UXH186" s="71"/>
      <c r="UXI186" s="72"/>
      <c r="UXJ186" s="72"/>
      <c r="UXK186" s="72"/>
      <c r="UXL186" s="138"/>
      <c r="UXM186" s="71"/>
      <c r="UXN186" s="72"/>
      <c r="UXO186" s="71"/>
      <c r="UXP186" s="72"/>
      <c r="UXQ186" s="72"/>
      <c r="UXR186" s="72"/>
      <c r="UXS186" s="138"/>
      <c r="UXT186" s="71"/>
      <c r="UXU186" s="72"/>
      <c r="UXV186" s="71"/>
      <c r="UXW186" s="72"/>
      <c r="UXX186" s="72"/>
      <c r="UXY186" s="72"/>
      <c r="UXZ186" s="138"/>
      <c r="UYA186" s="71"/>
      <c r="UYB186" s="72"/>
      <c r="UYC186" s="71"/>
      <c r="UYD186" s="72"/>
      <c r="UYE186" s="72"/>
      <c r="UYF186" s="72"/>
      <c r="UYG186" s="138"/>
      <c r="UYH186" s="71"/>
      <c r="UYI186" s="72"/>
      <c r="UYJ186" s="71"/>
      <c r="UYK186" s="72"/>
      <c r="UYL186" s="72"/>
      <c r="UYM186" s="72"/>
      <c r="UYN186" s="138"/>
      <c r="UYO186" s="71"/>
      <c r="UYP186" s="72"/>
      <c r="UYQ186" s="71"/>
      <c r="UYR186" s="72"/>
      <c r="UYS186" s="72"/>
      <c r="UYT186" s="72"/>
      <c r="UYU186" s="138"/>
      <c r="UYV186" s="71"/>
      <c r="UYW186" s="72"/>
      <c r="UYX186" s="71"/>
      <c r="UYY186" s="72"/>
      <c r="UYZ186" s="72"/>
      <c r="UZA186" s="72"/>
      <c r="UZB186" s="138"/>
      <c r="UZC186" s="71"/>
      <c r="UZD186" s="72"/>
      <c r="UZE186" s="71"/>
      <c r="UZF186" s="72"/>
      <c r="UZG186" s="72"/>
      <c r="UZH186" s="72"/>
      <c r="UZI186" s="138"/>
      <c r="UZJ186" s="71"/>
      <c r="UZK186" s="72"/>
      <c r="UZL186" s="71"/>
      <c r="UZM186" s="72"/>
      <c r="UZN186" s="72"/>
      <c r="UZO186" s="72"/>
      <c r="UZP186" s="138"/>
      <c r="UZQ186" s="71"/>
      <c r="UZR186" s="72"/>
      <c r="UZS186" s="71"/>
      <c r="UZT186" s="72"/>
      <c r="UZU186" s="72"/>
      <c r="UZV186" s="72"/>
      <c r="UZW186" s="138"/>
      <c r="UZX186" s="71"/>
      <c r="UZY186" s="72"/>
      <c r="UZZ186" s="71"/>
      <c r="VAA186" s="72"/>
      <c r="VAB186" s="72"/>
      <c r="VAC186" s="72"/>
      <c r="VAD186" s="138"/>
      <c r="VAE186" s="71"/>
      <c r="VAF186" s="72"/>
      <c r="VAG186" s="71"/>
      <c r="VAH186" s="72"/>
      <c r="VAI186" s="72"/>
      <c r="VAJ186" s="72"/>
      <c r="VAK186" s="138"/>
      <c r="VAL186" s="71"/>
      <c r="VAM186" s="72"/>
      <c r="VAN186" s="71"/>
      <c r="VAO186" s="72"/>
      <c r="VAP186" s="72"/>
      <c r="VAQ186" s="72"/>
      <c r="VAR186" s="138"/>
      <c r="VAS186" s="71"/>
      <c r="VAT186" s="72"/>
      <c r="VAU186" s="71"/>
      <c r="VAV186" s="72"/>
      <c r="VAW186" s="72"/>
      <c r="VAX186" s="72"/>
      <c r="VAY186" s="138"/>
      <c r="VAZ186" s="71"/>
      <c r="VBA186" s="72"/>
      <c r="VBB186" s="71"/>
      <c r="VBC186" s="72"/>
      <c r="VBD186" s="72"/>
      <c r="VBE186" s="72"/>
      <c r="VBF186" s="138"/>
      <c r="VBG186" s="71"/>
      <c r="VBH186" s="72"/>
      <c r="VBI186" s="71"/>
      <c r="VBJ186" s="72"/>
      <c r="VBK186" s="72"/>
      <c r="VBL186" s="72"/>
      <c r="VBM186" s="138"/>
      <c r="VBN186" s="141"/>
      <c r="VBO186" s="72"/>
      <c r="VBP186" s="71"/>
      <c r="VBQ186" s="72"/>
      <c r="VBR186" s="72"/>
      <c r="VBS186" s="72"/>
      <c r="VBT186" s="138"/>
      <c r="VBU186" s="141"/>
      <c r="VBV186" s="72"/>
      <c r="VBW186" s="71"/>
      <c r="VBX186" s="72"/>
      <c r="VBY186" s="72"/>
      <c r="VBZ186" s="72"/>
      <c r="VCA186" s="136"/>
      <c r="VCB186" s="137"/>
      <c r="VCC186" s="71"/>
      <c r="VCD186" s="71"/>
      <c r="VCE186" s="138"/>
      <c r="VCF186" s="138"/>
      <c r="VCG186" s="139"/>
      <c r="VCH186" s="71"/>
      <c r="VCI186" s="72"/>
      <c r="VCJ186" s="71"/>
      <c r="VCK186" s="140"/>
      <c r="VCL186" s="72"/>
      <c r="VCM186" s="72"/>
      <c r="VCN186" s="138"/>
      <c r="VCO186" s="71"/>
      <c r="VCP186" s="72"/>
      <c r="VCQ186" s="71"/>
      <c r="VCR186" s="72"/>
      <c r="VCS186" s="72"/>
      <c r="VCT186" s="72"/>
      <c r="VCU186" s="138"/>
      <c r="VCV186" s="71"/>
      <c r="VCW186" s="72"/>
      <c r="VCX186" s="71"/>
      <c r="VCY186" s="72"/>
      <c r="VCZ186" s="72"/>
      <c r="VDA186" s="72"/>
      <c r="VDB186" s="138"/>
      <c r="VDC186" s="71"/>
      <c r="VDD186" s="72"/>
      <c r="VDE186" s="71"/>
      <c r="VDF186" s="72"/>
      <c r="VDG186" s="72"/>
      <c r="VDH186" s="72"/>
      <c r="VDI186" s="138"/>
      <c r="VDJ186" s="71"/>
      <c r="VDK186" s="72"/>
      <c r="VDL186" s="71"/>
      <c r="VDM186" s="72"/>
      <c r="VDN186" s="72"/>
      <c r="VDO186" s="72"/>
      <c r="VDP186" s="138"/>
      <c r="VDQ186" s="71"/>
      <c r="VDR186" s="72"/>
      <c r="VDS186" s="71"/>
      <c r="VDT186" s="72"/>
      <c r="VDU186" s="72"/>
      <c r="VDV186" s="72"/>
      <c r="VDW186" s="138"/>
      <c r="VDX186" s="71"/>
      <c r="VDY186" s="72"/>
      <c r="VDZ186" s="71"/>
      <c r="VEA186" s="72"/>
      <c r="VEB186" s="72"/>
      <c r="VEC186" s="72"/>
      <c r="VED186" s="138"/>
      <c r="VEE186" s="71"/>
      <c r="VEF186" s="72"/>
      <c r="VEG186" s="71"/>
      <c r="VEH186" s="72"/>
      <c r="VEI186" s="72"/>
      <c r="VEJ186" s="72"/>
      <c r="VEK186" s="138"/>
      <c r="VEL186" s="71"/>
      <c r="VEM186" s="72"/>
      <c r="VEN186" s="71"/>
      <c r="VEO186" s="72"/>
      <c r="VEP186" s="72"/>
      <c r="VEQ186" s="72"/>
      <c r="VER186" s="138"/>
      <c r="VES186" s="71"/>
      <c r="VET186" s="72"/>
      <c r="VEU186" s="71"/>
      <c r="VEV186" s="72"/>
      <c r="VEW186" s="72"/>
      <c r="VEX186" s="72"/>
      <c r="VEY186" s="138"/>
      <c r="VEZ186" s="71"/>
      <c r="VFA186" s="72"/>
      <c r="VFB186" s="71"/>
      <c r="VFC186" s="72"/>
      <c r="VFD186" s="72"/>
      <c r="VFE186" s="72"/>
      <c r="VFF186" s="138"/>
      <c r="VFG186" s="71"/>
      <c r="VFH186" s="72"/>
      <c r="VFI186" s="71"/>
      <c r="VFJ186" s="72"/>
      <c r="VFK186" s="72"/>
      <c r="VFL186" s="72"/>
      <c r="VFM186" s="138"/>
      <c r="VFN186" s="71"/>
      <c r="VFO186" s="72"/>
      <c r="VFP186" s="71"/>
      <c r="VFQ186" s="72"/>
      <c r="VFR186" s="72"/>
      <c r="VFS186" s="72"/>
      <c r="VFT186" s="138"/>
      <c r="VFU186" s="71"/>
      <c r="VFV186" s="72"/>
      <c r="VFW186" s="71"/>
      <c r="VFX186" s="72"/>
      <c r="VFY186" s="72"/>
      <c r="VFZ186" s="72"/>
      <c r="VGA186" s="138"/>
      <c r="VGB186" s="71"/>
      <c r="VGC186" s="72"/>
      <c r="VGD186" s="71"/>
      <c r="VGE186" s="72"/>
      <c r="VGF186" s="72"/>
      <c r="VGG186" s="72"/>
      <c r="VGH186" s="138"/>
      <c r="VGI186" s="71"/>
      <c r="VGJ186" s="72"/>
      <c r="VGK186" s="71"/>
      <c r="VGL186" s="72"/>
      <c r="VGM186" s="72"/>
      <c r="VGN186" s="72"/>
      <c r="VGO186" s="138"/>
      <c r="VGP186" s="71"/>
      <c r="VGQ186" s="72"/>
      <c r="VGR186" s="71"/>
      <c r="VGS186" s="72"/>
      <c r="VGT186" s="72"/>
      <c r="VGU186" s="72"/>
      <c r="VGV186" s="138"/>
      <c r="VGW186" s="71"/>
      <c r="VGX186" s="72"/>
      <c r="VGY186" s="71"/>
      <c r="VGZ186" s="72"/>
      <c r="VHA186" s="72"/>
      <c r="VHB186" s="72"/>
      <c r="VHC186" s="138"/>
      <c r="VHD186" s="71"/>
      <c r="VHE186" s="72"/>
      <c r="VHF186" s="71"/>
      <c r="VHG186" s="72"/>
      <c r="VHH186" s="72"/>
      <c r="VHI186" s="72"/>
      <c r="VHJ186" s="138"/>
      <c r="VHK186" s="71"/>
      <c r="VHL186" s="72"/>
      <c r="VHM186" s="71"/>
      <c r="VHN186" s="72"/>
      <c r="VHO186" s="72"/>
      <c r="VHP186" s="72"/>
      <c r="VHQ186" s="138"/>
      <c r="VHR186" s="71"/>
      <c r="VHS186" s="72"/>
      <c r="VHT186" s="71"/>
      <c r="VHU186" s="72"/>
      <c r="VHV186" s="72"/>
      <c r="VHW186" s="72"/>
      <c r="VHX186" s="138"/>
      <c r="VHY186" s="71"/>
      <c r="VHZ186" s="72"/>
      <c r="VIA186" s="71"/>
      <c r="VIB186" s="72"/>
      <c r="VIC186" s="72"/>
      <c r="VID186" s="72"/>
      <c r="VIE186" s="138"/>
      <c r="VIF186" s="71"/>
      <c r="VIG186" s="72"/>
      <c r="VIH186" s="71"/>
      <c r="VII186" s="72"/>
      <c r="VIJ186" s="72"/>
      <c r="VIK186" s="72"/>
      <c r="VIL186" s="138"/>
      <c r="VIM186" s="71"/>
      <c r="VIN186" s="72"/>
      <c r="VIO186" s="71"/>
      <c r="VIP186" s="72"/>
      <c r="VIQ186" s="72"/>
      <c r="VIR186" s="72"/>
      <c r="VIS186" s="138"/>
      <c r="VIT186" s="71"/>
      <c r="VIU186" s="72"/>
      <c r="VIV186" s="71"/>
      <c r="VIW186" s="72"/>
      <c r="VIX186" s="72"/>
      <c r="VIY186" s="72"/>
      <c r="VIZ186" s="138"/>
      <c r="VJA186" s="71"/>
      <c r="VJB186" s="72"/>
      <c r="VJC186" s="71"/>
      <c r="VJD186" s="72"/>
      <c r="VJE186" s="72"/>
      <c r="VJF186" s="72"/>
      <c r="VJG186" s="138"/>
      <c r="VJH186" s="71"/>
      <c r="VJI186" s="72"/>
      <c r="VJJ186" s="71"/>
      <c r="VJK186" s="72"/>
      <c r="VJL186" s="72"/>
      <c r="VJM186" s="72"/>
      <c r="VJN186" s="138"/>
      <c r="VJO186" s="71"/>
      <c r="VJP186" s="72"/>
      <c r="VJQ186" s="71"/>
      <c r="VJR186" s="72"/>
      <c r="VJS186" s="72"/>
      <c r="VJT186" s="72"/>
      <c r="VJU186" s="138"/>
      <c r="VJV186" s="71"/>
      <c r="VJW186" s="72"/>
      <c r="VJX186" s="71"/>
      <c r="VJY186" s="72"/>
      <c r="VJZ186" s="72"/>
      <c r="VKA186" s="72"/>
      <c r="VKB186" s="138"/>
      <c r="VKC186" s="71"/>
      <c r="VKD186" s="72"/>
      <c r="VKE186" s="71"/>
      <c r="VKF186" s="72"/>
      <c r="VKG186" s="72"/>
      <c r="VKH186" s="72"/>
      <c r="VKI186" s="138"/>
      <c r="VKJ186" s="71"/>
      <c r="VKK186" s="72"/>
      <c r="VKL186" s="71"/>
      <c r="VKM186" s="72"/>
      <c r="VKN186" s="72"/>
      <c r="VKO186" s="72"/>
      <c r="VKP186" s="138"/>
      <c r="VKQ186" s="141"/>
      <c r="VKR186" s="72"/>
      <c r="VKS186" s="71"/>
      <c r="VKT186" s="72"/>
      <c r="VKU186" s="72"/>
      <c r="VKV186" s="72"/>
      <c r="VKW186" s="138"/>
      <c r="VKX186" s="141"/>
      <c r="VKY186" s="72"/>
      <c r="VKZ186" s="71"/>
      <c r="VLA186" s="72"/>
      <c r="VLB186" s="72"/>
      <c r="VLC186" s="72"/>
      <c r="VLD186" s="136"/>
      <c r="VLE186" s="137"/>
      <c r="VLF186" s="71"/>
      <c r="VLG186" s="71"/>
      <c r="VLH186" s="138"/>
      <c r="VLI186" s="138"/>
      <c r="VLJ186" s="139"/>
      <c r="VLK186" s="71"/>
      <c r="VLL186" s="72"/>
      <c r="VLM186" s="71"/>
      <c r="VLN186" s="140"/>
      <c r="VLO186" s="72"/>
      <c r="VLP186" s="72"/>
      <c r="VLQ186" s="138"/>
      <c r="VLR186" s="71"/>
      <c r="VLS186" s="72"/>
      <c r="VLT186" s="71"/>
      <c r="VLU186" s="72"/>
      <c r="VLV186" s="72"/>
      <c r="VLW186" s="72"/>
      <c r="VLX186" s="138"/>
      <c r="VLY186" s="71"/>
      <c r="VLZ186" s="72"/>
      <c r="VMA186" s="71"/>
      <c r="VMB186" s="72"/>
      <c r="VMC186" s="72"/>
      <c r="VMD186" s="72"/>
      <c r="VME186" s="138"/>
      <c r="VMF186" s="71"/>
      <c r="VMG186" s="72"/>
      <c r="VMH186" s="71"/>
      <c r="VMI186" s="72"/>
      <c r="VMJ186" s="72"/>
      <c r="VMK186" s="72"/>
      <c r="VML186" s="138"/>
      <c r="VMM186" s="71"/>
      <c r="VMN186" s="72"/>
      <c r="VMO186" s="71"/>
      <c r="VMP186" s="72"/>
      <c r="VMQ186" s="72"/>
      <c r="VMR186" s="72"/>
      <c r="VMS186" s="138"/>
      <c r="VMT186" s="71"/>
      <c r="VMU186" s="72"/>
      <c r="VMV186" s="71"/>
      <c r="VMW186" s="72"/>
      <c r="VMX186" s="72"/>
      <c r="VMY186" s="72"/>
      <c r="VMZ186" s="138"/>
      <c r="VNA186" s="71"/>
      <c r="VNB186" s="72"/>
      <c r="VNC186" s="71"/>
      <c r="VND186" s="72"/>
      <c r="VNE186" s="72"/>
      <c r="VNF186" s="72"/>
      <c r="VNG186" s="138"/>
      <c r="VNH186" s="71"/>
      <c r="VNI186" s="72"/>
      <c r="VNJ186" s="71"/>
      <c r="VNK186" s="72"/>
      <c r="VNL186" s="72"/>
      <c r="VNM186" s="72"/>
      <c r="VNN186" s="138"/>
      <c r="VNO186" s="71"/>
      <c r="VNP186" s="72"/>
      <c r="VNQ186" s="71"/>
      <c r="VNR186" s="72"/>
      <c r="VNS186" s="72"/>
      <c r="VNT186" s="72"/>
      <c r="VNU186" s="138"/>
      <c r="VNV186" s="71"/>
      <c r="VNW186" s="72"/>
      <c r="VNX186" s="71"/>
      <c r="VNY186" s="72"/>
      <c r="VNZ186" s="72"/>
      <c r="VOA186" s="72"/>
      <c r="VOB186" s="138"/>
      <c r="VOC186" s="71"/>
      <c r="VOD186" s="72"/>
      <c r="VOE186" s="71"/>
      <c r="VOF186" s="72"/>
      <c r="VOG186" s="72"/>
      <c r="VOH186" s="72"/>
      <c r="VOI186" s="138"/>
      <c r="VOJ186" s="71"/>
      <c r="VOK186" s="72"/>
      <c r="VOL186" s="71"/>
      <c r="VOM186" s="72"/>
      <c r="VON186" s="72"/>
      <c r="VOO186" s="72"/>
      <c r="VOP186" s="138"/>
      <c r="VOQ186" s="71"/>
      <c r="VOR186" s="72"/>
      <c r="VOS186" s="71"/>
      <c r="VOT186" s="72"/>
      <c r="VOU186" s="72"/>
      <c r="VOV186" s="72"/>
      <c r="VOW186" s="138"/>
      <c r="VOX186" s="71"/>
      <c r="VOY186" s="72"/>
      <c r="VOZ186" s="71"/>
      <c r="VPA186" s="72"/>
      <c r="VPB186" s="72"/>
      <c r="VPC186" s="72"/>
      <c r="VPD186" s="138"/>
      <c r="VPE186" s="71"/>
      <c r="VPF186" s="72"/>
      <c r="VPG186" s="71"/>
      <c r="VPH186" s="72"/>
      <c r="VPI186" s="72"/>
      <c r="VPJ186" s="72"/>
      <c r="VPK186" s="138"/>
      <c r="VPL186" s="71"/>
      <c r="VPM186" s="72"/>
      <c r="VPN186" s="71"/>
      <c r="VPO186" s="72"/>
      <c r="VPP186" s="72"/>
      <c r="VPQ186" s="72"/>
      <c r="VPR186" s="138"/>
      <c r="VPS186" s="71"/>
      <c r="VPT186" s="72"/>
      <c r="VPU186" s="71"/>
      <c r="VPV186" s="72"/>
      <c r="VPW186" s="72"/>
      <c r="VPX186" s="72"/>
      <c r="VPY186" s="138"/>
      <c r="VPZ186" s="71"/>
      <c r="VQA186" s="72"/>
      <c r="VQB186" s="71"/>
      <c r="VQC186" s="72"/>
      <c r="VQD186" s="72"/>
      <c r="VQE186" s="72"/>
      <c r="VQF186" s="138"/>
      <c r="VQG186" s="71"/>
      <c r="VQH186" s="72"/>
      <c r="VQI186" s="71"/>
      <c r="VQJ186" s="72"/>
      <c r="VQK186" s="72"/>
      <c r="VQL186" s="72"/>
      <c r="VQM186" s="138"/>
      <c r="VQN186" s="71"/>
      <c r="VQO186" s="72"/>
      <c r="VQP186" s="71"/>
      <c r="VQQ186" s="72"/>
      <c r="VQR186" s="72"/>
      <c r="VQS186" s="72"/>
      <c r="VQT186" s="138"/>
      <c r="VQU186" s="71"/>
      <c r="VQV186" s="72"/>
      <c r="VQW186" s="71"/>
      <c r="VQX186" s="72"/>
      <c r="VQY186" s="72"/>
      <c r="VQZ186" s="72"/>
      <c r="VRA186" s="138"/>
      <c r="VRB186" s="71"/>
      <c r="VRC186" s="72"/>
      <c r="VRD186" s="71"/>
      <c r="VRE186" s="72"/>
      <c r="VRF186" s="72"/>
      <c r="VRG186" s="72"/>
      <c r="VRH186" s="138"/>
      <c r="VRI186" s="71"/>
      <c r="VRJ186" s="72"/>
      <c r="VRK186" s="71"/>
      <c r="VRL186" s="72"/>
      <c r="VRM186" s="72"/>
      <c r="VRN186" s="72"/>
      <c r="VRO186" s="138"/>
      <c r="VRP186" s="71"/>
      <c r="VRQ186" s="72"/>
      <c r="VRR186" s="71"/>
      <c r="VRS186" s="72"/>
      <c r="VRT186" s="72"/>
      <c r="VRU186" s="72"/>
      <c r="VRV186" s="138"/>
      <c r="VRW186" s="71"/>
      <c r="VRX186" s="72"/>
      <c r="VRY186" s="71"/>
      <c r="VRZ186" s="72"/>
      <c r="VSA186" s="72"/>
      <c r="VSB186" s="72"/>
      <c r="VSC186" s="138"/>
      <c r="VSD186" s="71"/>
      <c r="VSE186" s="72"/>
      <c r="VSF186" s="71"/>
      <c r="VSG186" s="72"/>
      <c r="VSH186" s="72"/>
      <c r="VSI186" s="72"/>
      <c r="VSJ186" s="138"/>
      <c r="VSK186" s="71"/>
      <c r="VSL186" s="72"/>
      <c r="VSM186" s="71"/>
      <c r="VSN186" s="72"/>
      <c r="VSO186" s="72"/>
      <c r="VSP186" s="72"/>
      <c r="VSQ186" s="138"/>
      <c r="VSR186" s="71"/>
      <c r="VSS186" s="72"/>
      <c r="VST186" s="71"/>
      <c r="VSU186" s="72"/>
      <c r="VSV186" s="72"/>
      <c r="VSW186" s="72"/>
      <c r="VSX186" s="138"/>
      <c r="VSY186" s="71"/>
      <c r="VSZ186" s="72"/>
      <c r="VTA186" s="71"/>
      <c r="VTB186" s="72"/>
      <c r="VTC186" s="72"/>
      <c r="VTD186" s="72"/>
      <c r="VTE186" s="138"/>
      <c r="VTF186" s="71"/>
      <c r="VTG186" s="72"/>
      <c r="VTH186" s="71"/>
      <c r="VTI186" s="72"/>
      <c r="VTJ186" s="72"/>
      <c r="VTK186" s="72"/>
      <c r="VTL186" s="138"/>
      <c r="VTM186" s="71"/>
      <c r="VTN186" s="72"/>
      <c r="VTO186" s="71"/>
      <c r="VTP186" s="72"/>
      <c r="VTQ186" s="72"/>
      <c r="VTR186" s="72"/>
      <c r="VTS186" s="138"/>
      <c r="VTT186" s="141"/>
      <c r="VTU186" s="72"/>
      <c r="VTV186" s="71"/>
      <c r="VTW186" s="72"/>
      <c r="VTX186" s="72"/>
      <c r="VTY186" s="72"/>
      <c r="VTZ186" s="138"/>
      <c r="VUA186" s="141"/>
      <c r="VUB186" s="72"/>
      <c r="VUC186" s="71"/>
      <c r="VUD186" s="72"/>
      <c r="VUE186" s="72"/>
      <c r="VUF186" s="72"/>
      <c r="VUG186" s="136"/>
      <c r="VUH186" s="137"/>
      <c r="VUI186" s="71"/>
      <c r="VUJ186" s="71"/>
      <c r="VUK186" s="138"/>
      <c r="VUL186" s="138"/>
      <c r="VUM186" s="139"/>
      <c r="VUN186" s="71"/>
      <c r="VUO186" s="72"/>
      <c r="VUP186" s="71"/>
      <c r="VUQ186" s="140"/>
      <c r="VUR186" s="72"/>
      <c r="VUS186" s="72"/>
      <c r="VUT186" s="138"/>
      <c r="VUU186" s="71"/>
      <c r="VUV186" s="72"/>
      <c r="VUW186" s="71"/>
      <c r="VUX186" s="72"/>
      <c r="VUY186" s="72"/>
      <c r="VUZ186" s="72"/>
      <c r="VVA186" s="138"/>
      <c r="VVB186" s="71"/>
      <c r="VVC186" s="72"/>
      <c r="VVD186" s="71"/>
      <c r="VVE186" s="72"/>
      <c r="VVF186" s="72"/>
      <c r="VVG186" s="72"/>
      <c r="VVH186" s="138"/>
      <c r="VVI186" s="71"/>
      <c r="VVJ186" s="72"/>
      <c r="VVK186" s="71"/>
      <c r="VVL186" s="72"/>
      <c r="VVM186" s="72"/>
      <c r="VVN186" s="72"/>
      <c r="VVO186" s="138"/>
      <c r="VVP186" s="71"/>
      <c r="VVQ186" s="72"/>
      <c r="VVR186" s="71"/>
      <c r="VVS186" s="72"/>
      <c r="VVT186" s="72"/>
      <c r="VVU186" s="72"/>
      <c r="VVV186" s="138"/>
      <c r="VVW186" s="71"/>
      <c r="VVX186" s="72"/>
      <c r="VVY186" s="71"/>
      <c r="VVZ186" s="72"/>
      <c r="VWA186" s="72"/>
      <c r="VWB186" s="72"/>
      <c r="VWC186" s="138"/>
      <c r="VWD186" s="71"/>
      <c r="VWE186" s="72"/>
      <c r="VWF186" s="71"/>
      <c r="VWG186" s="72"/>
      <c r="VWH186" s="72"/>
      <c r="VWI186" s="72"/>
      <c r="VWJ186" s="138"/>
      <c r="VWK186" s="71"/>
      <c r="VWL186" s="72"/>
      <c r="VWM186" s="71"/>
      <c r="VWN186" s="72"/>
      <c r="VWO186" s="72"/>
      <c r="VWP186" s="72"/>
      <c r="VWQ186" s="138"/>
      <c r="VWR186" s="71"/>
      <c r="VWS186" s="72"/>
      <c r="VWT186" s="71"/>
      <c r="VWU186" s="72"/>
      <c r="VWV186" s="72"/>
      <c r="VWW186" s="72"/>
      <c r="VWX186" s="138"/>
      <c r="VWY186" s="71"/>
      <c r="VWZ186" s="72"/>
      <c r="VXA186" s="71"/>
      <c r="VXB186" s="72"/>
      <c r="VXC186" s="72"/>
      <c r="VXD186" s="72"/>
      <c r="VXE186" s="138"/>
      <c r="VXF186" s="71"/>
      <c r="VXG186" s="72"/>
      <c r="VXH186" s="71"/>
      <c r="VXI186" s="72"/>
      <c r="VXJ186" s="72"/>
      <c r="VXK186" s="72"/>
      <c r="VXL186" s="138"/>
      <c r="VXM186" s="71"/>
      <c r="VXN186" s="72"/>
      <c r="VXO186" s="71"/>
      <c r="VXP186" s="72"/>
      <c r="VXQ186" s="72"/>
      <c r="VXR186" s="72"/>
      <c r="VXS186" s="138"/>
      <c r="VXT186" s="71"/>
      <c r="VXU186" s="72"/>
      <c r="VXV186" s="71"/>
      <c r="VXW186" s="72"/>
      <c r="VXX186" s="72"/>
      <c r="VXY186" s="72"/>
      <c r="VXZ186" s="138"/>
      <c r="VYA186" s="71"/>
      <c r="VYB186" s="72"/>
      <c r="VYC186" s="71"/>
      <c r="VYD186" s="72"/>
      <c r="VYE186" s="72"/>
      <c r="VYF186" s="72"/>
      <c r="VYG186" s="138"/>
      <c r="VYH186" s="71"/>
      <c r="VYI186" s="72"/>
      <c r="VYJ186" s="71"/>
      <c r="VYK186" s="72"/>
      <c r="VYL186" s="72"/>
      <c r="VYM186" s="72"/>
      <c r="VYN186" s="138"/>
      <c r="VYO186" s="71"/>
      <c r="VYP186" s="72"/>
      <c r="VYQ186" s="71"/>
      <c r="VYR186" s="72"/>
      <c r="VYS186" s="72"/>
      <c r="VYT186" s="72"/>
      <c r="VYU186" s="138"/>
      <c r="VYV186" s="71"/>
      <c r="VYW186" s="72"/>
      <c r="VYX186" s="71"/>
      <c r="VYY186" s="72"/>
      <c r="VYZ186" s="72"/>
      <c r="VZA186" s="72"/>
      <c r="VZB186" s="138"/>
      <c r="VZC186" s="71"/>
      <c r="VZD186" s="72"/>
      <c r="VZE186" s="71"/>
      <c r="VZF186" s="72"/>
      <c r="VZG186" s="72"/>
      <c r="VZH186" s="72"/>
      <c r="VZI186" s="138"/>
      <c r="VZJ186" s="71"/>
      <c r="VZK186" s="72"/>
      <c r="VZL186" s="71"/>
      <c r="VZM186" s="72"/>
      <c r="VZN186" s="72"/>
      <c r="VZO186" s="72"/>
      <c r="VZP186" s="138"/>
      <c r="VZQ186" s="71"/>
      <c r="VZR186" s="72"/>
      <c r="VZS186" s="71"/>
      <c r="VZT186" s="72"/>
      <c r="VZU186" s="72"/>
      <c r="VZV186" s="72"/>
      <c r="VZW186" s="138"/>
      <c r="VZX186" s="71"/>
      <c r="VZY186" s="72"/>
      <c r="VZZ186" s="71"/>
      <c r="WAA186" s="72"/>
      <c r="WAB186" s="72"/>
      <c r="WAC186" s="72"/>
      <c r="WAD186" s="138"/>
      <c r="WAE186" s="71"/>
      <c r="WAF186" s="72"/>
      <c r="WAG186" s="71"/>
      <c r="WAH186" s="72"/>
      <c r="WAI186" s="72"/>
      <c r="WAJ186" s="72"/>
      <c r="WAK186" s="138"/>
      <c r="WAL186" s="71"/>
      <c r="WAM186" s="72"/>
      <c r="WAN186" s="71"/>
      <c r="WAO186" s="72"/>
      <c r="WAP186" s="72"/>
      <c r="WAQ186" s="72"/>
      <c r="WAR186" s="138"/>
      <c r="WAS186" s="71"/>
      <c r="WAT186" s="72"/>
      <c r="WAU186" s="71"/>
      <c r="WAV186" s="72"/>
      <c r="WAW186" s="72"/>
      <c r="WAX186" s="72"/>
      <c r="WAY186" s="138"/>
      <c r="WAZ186" s="71"/>
      <c r="WBA186" s="72"/>
      <c r="WBB186" s="71"/>
      <c r="WBC186" s="72"/>
      <c r="WBD186" s="72"/>
      <c r="WBE186" s="72"/>
      <c r="WBF186" s="138"/>
      <c r="WBG186" s="71"/>
      <c r="WBH186" s="72"/>
      <c r="WBI186" s="71"/>
      <c r="WBJ186" s="72"/>
      <c r="WBK186" s="72"/>
      <c r="WBL186" s="72"/>
      <c r="WBM186" s="138"/>
      <c r="WBN186" s="71"/>
      <c r="WBO186" s="72"/>
      <c r="WBP186" s="71"/>
      <c r="WBQ186" s="72"/>
      <c r="WBR186" s="72"/>
      <c r="WBS186" s="72"/>
      <c r="WBT186" s="138"/>
      <c r="WBU186" s="71"/>
      <c r="WBV186" s="72"/>
      <c r="WBW186" s="71"/>
      <c r="WBX186" s="72"/>
      <c r="WBY186" s="72"/>
      <c r="WBZ186" s="72"/>
      <c r="WCA186" s="138"/>
      <c r="WCB186" s="71"/>
      <c r="WCC186" s="72"/>
      <c r="WCD186" s="71"/>
      <c r="WCE186" s="72"/>
      <c r="WCF186" s="72"/>
      <c r="WCG186" s="72"/>
      <c r="WCH186" s="138"/>
      <c r="WCI186" s="71"/>
      <c r="WCJ186" s="72"/>
      <c r="WCK186" s="71"/>
      <c r="WCL186" s="72"/>
      <c r="WCM186" s="72"/>
      <c r="WCN186" s="72"/>
      <c r="WCO186" s="138"/>
      <c r="WCP186" s="71"/>
      <c r="WCQ186" s="72"/>
      <c r="WCR186" s="71"/>
      <c r="WCS186" s="72"/>
      <c r="WCT186" s="72"/>
      <c r="WCU186" s="72"/>
      <c r="WCV186" s="138"/>
      <c r="WCW186" s="141"/>
      <c r="WCX186" s="72"/>
      <c r="WCY186" s="71"/>
      <c r="WCZ186" s="72"/>
      <c r="WDA186" s="72"/>
      <c r="WDB186" s="72"/>
      <c r="WDC186" s="138"/>
      <c r="WDD186" s="141"/>
      <c r="WDE186" s="72"/>
      <c r="WDF186" s="71"/>
      <c r="WDG186" s="72"/>
      <c r="WDH186" s="72"/>
      <c r="WDI186" s="72"/>
      <c r="WDJ186" s="136"/>
      <c r="WDK186" s="137"/>
      <c r="WDL186" s="71"/>
      <c r="WDM186" s="71"/>
      <c r="WDN186" s="138"/>
      <c r="WDO186" s="138"/>
      <c r="WDP186" s="139"/>
      <c r="WDQ186" s="71"/>
      <c r="WDR186" s="72"/>
      <c r="WDS186" s="71"/>
      <c r="WDT186" s="140"/>
      <c r="WDU186" s="72"/>
      <c r="WDV186" s="72"/>
      <c r="WDW186" s="138"/>
      <c r="WDX186" s="71"/>
      <c r="WDY186" s="72"/>
      <c r="WDZ186" s="71"/>
      <c r="WEA186" s="72"/>
      <c r="WEB186" s="72"/>
      <c r="WEC186" s="72"/>
      <c r="WED186" s="138"/>
      <c r="WEE186" s="71"/>
      <c r="WEF186" s="72"/>
      <c r="WEG186" s="71"/>
      <c r="WEH186" s="72"/>
      <c r="WEI186" s="72"/>
      <c r="WEJ186" s="72"/>
      <c r="WEK186" s="138"/>
      <c r="WEL186" s="71"/>
      <c r="WEM186" s="72"/>
      <c r="WEN186" s="71"/>
      <c r="WEO186" s="72"/>
      <c r="WEP186" s="72"/>
      <c r="WEQ186" s="72"/>
      <c r="WER186" s="138"/>
      <c r="WES186" s="71"/>
      <c r="WET186" s="72"/>
      <c r="WEU186" s="71"/>
      <c r="WEV186" s="72"/>
      <c r="WEW186" s="72"/>
      <c r="WEX186" s="72"/>
      <c r="WEY186" s="138"/>
      <c r="WEZ186" s="71"/>
      <c r="WFA186" s="72"/>
      <c r="WFB186" s="71"/>
      <c r="WFC186" s="72"/>
      <c r="WFD186" s="72"/>
      <c r="WFE186" s="72"/>
      <c r="WFF186" s="138"/>
      <c r="WFG186" s="71"/>
      <c r="WFH186" s="72"/>
      <c r="WFI186" s="71"/>
      <c r="WFJ186" s="72"/>
      <c r="WFK186" s="72"/>
      <c r="WFL186" s="72"/>
      <c r="WFM186" s="138"/>
      <c r="WFN186" s="71"/>
      <c r="WFO186" s="72"/>
      <c r="WFP186" s="71"/>
      <c r="WFQ186" s="72"/>
      <c r="WFR186" s="72"/>
      <c r="WFS186" s="72"/>
      <c r="WFT186" s="138"/>
      <c r="WFU186" s="71"/>
      <c r="WFV186" s="72"/>
      <c r="WFW186" s="71"/>
      <c r="WFX186" s="72"/>
      <c r="WFY186" s="72"/>
      <c r="WFZ186" s="72"/>
      <c r="WGA186" s="138"/>
      <c r="WGB186" s="71"/>
      <c r="WGC186" s="72"/>
      <c r="WGD186" s="71"/>
      <c r="WGE186" s="72"/>
      <c r="WGF186" s="72"/>
      <c r="WGG186" s="72"/>
      <c r="WGH186" s="138"/>
      <c r="WGI186" s="71"/>
      <c r="WGJ186" s="72"/>
      <c r="WGK186" s="71"/>
      <c r="WGL186" s="72"/>
      <c r="WGM186" s="72"/>
      <c r="WGN186" s="72"/>
      <c r="WGO186" s="138"/>
      <c r="WGP186" s="71"/>
      <c r="WGQ186" s="72"/>
      <c r="WGR186" s="71"/>
      <c r="WGS186" s="72"/>
      <c r="WGT186" s="72"/>
      <c r="WGU186" s="72"/>
      <c r="WGV186" s="138"/>
      <c r="WGW186" s="71"/>
      <c r="WGX186" s="72"/>
      <c r="WGY186" s="71"/>
      <c r="WGZ186" s="72"/>
      <c r="WHA186" s="72"/>
      <c r="WHB186" s="72"/>
      <c r="WHC186" s="138"/>
      <c r="WHD186" s="71"/>
      <c r="WHE186" s="72"/>
      <c r="WHF186" s="71"/>
      <c r="WHG186" s="72"/>
      <c r="WHH186" s="72"/>
      <c r="WHI186" s="72"/>
      <c r="WHJ186" s="138"/>
      <c r="WHK186" s="71"/>
      <c r="WHL186" s="72"/>
      <c r="WHM186" s="71"/>
      <c r="WHN186" s="72"/>
      <c r="WHO186" s="72"/>
      <c r="WHP186" s="72"/>
      <c r="WHQ186" s="138"/>
      <c r="WHR186" s="71"/>
      <c r="WHS186" s="72"/>
      <c r="WHT186" s="71"/>
      <c r="WHU186" s="72"/>
      <c r="WHV186" s="72"/>
      <c r="WHW186" s="72"/>
      <c r="WHX186" s="138"/>
      <c r="WHY186" s="71"/>
      <c r="WHZ186" s="72"/>
      <c r="WIA186" s="71"/>
      <c r="WIB186" s="72"/>
      <c r="WIC186" s="72"/>
      <c r="WID186" s="72"/>
      <c r="WIE186" s="138"/>
      <c r="WIF186" s="71"/>
      <c r="WIG186" s="72"/>
      <c r="WIH186" s="71"/>
      <c r="WII186" s="72"/>
      <c r="WIJ186" s="72"/>
      <c r="WIK186" s="72"/>
      <c r="WIL186" s="138"/>
      <c r="WIM186" s="71"/>
      <c r="WIN186" s="72"/>
      <c r="WIO186" s="71"/>
      <c r="WIP186" s="72"/>
      <c r="WIQ186" s="72"/>
      <c r="WIR186" s="72"/>
      <c r="WIS186" s="138"/>
      <c r="WIT186" s="71"/>
      <c r="WIU186" s="72"/>
      <c r="WIV186" s="71"/>
      <c r="WIW186" s="72"/>
      <c r="WIX186" s="72"/>
      <c r="WIY186" s="72"/>
      <c r="WIZ186" s="138"/>
      <c r="WJA186" s="71"/>
      <c r="WJB186" s="72"/>
      <c r="WJC186" s="71"/>
      <c r="WJD186" s="72"/>
      <c r="WJE186" s="72"/>
      <c r="WJF186" s="72"/>
      <c r="WJG186" s="138"/>
      <c r="WJH186" s="71"/>
      <c r="WJI186" s="72"/>
      <c r="WJJ186" s="71"/>
      <c r="WJK186" s="72"/>
      <c r="WJL186" s="72"/>
      <c r="WJM186" s="72"/>
      <c r="WJN186" s="138"/>
      <c r="WJO186" s="71"/>
      <c r="WJP186" s="72"/>
      <c r="WJQ186" s="71"/>
      <c r="WJR186" s="72"/>
      <c r="WJS186" s="72"/>
      <c r="WJT186" s="72"/>
      <c r="WJU186" s="138"/>
      <c r="WJV186" s="71"/>
      <c r="WJW186" s="72"/>
      <c r="WJX186" s="71"/>
      <c r="WJY186" s="72"/>
      <c r="WJZ186" s="72"/>
      <c r="WKA186" s="72"/>
      <c r="WKB186" s="138"/>
      <c r="WKC186" s="71"/>
      <c r="WKD186" s="72"/>
      <c r="WKE186" s="71"/>
      <c r="WKF186" s="72"/>
      <c r="WKG186" s="72"/>
      <c r="WKH186" s="72"/>
      <c r="WKI186" s="138"/>
      <c r="WKJ186" s="71"/>
      <c r="WKK186" s="72"/>
      <c r="WKL186" s="71"/>
      <c r="WKM186" s="72"/>
      <c r="WKN186" s="72"/>
      <c r="WKO186" s="72"/>
      <c r="WKP186" s="138"/>
      <c r="WKQ186" s="71"/>
      <c r="WKR186" s="72"/>
      <c r="WKS186" s="71"/>
      <c r="WKT186" s="72"/>
      <c r="WKU186" s="72"/>
      <c r="WKV186" s="72"/>
      <c r="WKW186" s="138"/>
      <c r="WKX186" s="71"/>
      <c r="WKY186" s="72"/>
      <c r="WKZ186" s="71"/>
      <c r="WLA186" s="72"/>
      <c r="WLB186" s="72"/>
      <c r="WLC186" s="72"/>
      <c r="WLD186" s="138"/>
      <c r="WLE186" s="71"/>
      <c r="WLF186" s="72"/>
      <c r="WLG186" s="71"/>
      <c r="WLH186" s="72"/>
      <c r="WLI186" s="72"/>
      <c r="WLJ186" s="72"/>
      <c r="WLK186" s="138"/>
      <c r="WLL186" s="71"/>
      <c r="WLM186" s="72"/>
      <c r="WLN186" s="71"/>
      <c r="WLO186" s="72"/>
      <c r="WLP186" s="72"/>
      <c r="WLQ186" s="72"/>
      <c r="WLR186" s="138"/>
      <c r="WLS186" s="71"/>
      <c r="WLT186" s="72"/>
      <c r="WLU186" s="71"/>
      <c r="WLV186" s="72"/>
      <c r="WLW186" s="72"/>
      <c r="WLX186" s="72"/>
      <c r="WLY186" s="138"/>
      <c r="WLZ186" s="141"/>
      <c r="WMA186" s="72"/>
      <c r="WMB186" s="71"/>
      <c r="WMC186" s="72"/>
      <c r="WMD186" s="72"/>
      <c r="WME186" s="72"/>
      <c r="WMF186" s="138"/>
      <c r="WMG186" s="141"/>
      <c r="WMH186" s="72"/>
      <c r="WMI186" s="71"/>
      <c r="WMJ186" s="72"/>
      <c r="WMK186" s="72"/>
      <c r="WML186" s="72"/>
      <c r="WMM186" s="136"/>
      <c r="WMN186" s="137"/>
      <c r="WMO186" s="71"/>
      <c r="WMP186" s="71"/>
      <c r="WMQ186" s="138"/>
      <c r="WMR186" s="138"/>
      <c r="WMS186" s="139"/>
      <c r="WMT186" s="71"/>
      <c r="WMU186" s="72"/>
      <c r="WMV186" s="71"/>
      <c r="WMW186" s="140"/>
      <c r="WMX186" s="72"/>
      <c r="WMY186" s="72"/>
      <c r="WMZ186" s="138"/>
      <c r="WNA186" s="71"/>
      <c r="WNB186" s="72"/>
      <c r="WNC186" s="71"/>
      <c r="WND186" s="72"/>
      <c r="WNE186" s="72"/>
      <c r="WNF186" s="72"/>
      <c r="WNG186" s="138"/>
      <c r="WNH186" s="71"/>
      <c r="WNI186" s="72"/>
      <c r="WNJ186" s="71"/>
      <c r="WNK186" s="72"/>
      <c r="WNL186" s="72"/>
      <c r="WNM186" s="72"/>
      <c r="WNN186" s="138"/>
      <c r="WNO186" s="71"/>
      <c r="WNP186" s="72"/>
      <c r="WNQ186" s="71"/>
      <c r="WNR186" s="72"/>
      <c r="WNS186" s="72"/>
      <c r="WNT186" s="72"/>
      <c r="WNU186" s="138"/>
      <c r="WNV186" s="71"/>
      <c r="WNW186" s="72"/>
      <c r="WNX186" s="71"/>
      <c r="WNY186" s="72"/>
      <c r="WNZ186" s="72"/>
      <c r="WOA186" s="72"/>
      <c r="WOB186" s="138"/>
      <c r="WOC186" s="71"/>
      <c r="WOD186" s="72"/>
      <c r="WOE186" s="71"/>
      <c r="WOF186" s="72"/>
      <c r="WOG186" s="72"/>
      <c r="WOH186" s="72"/>
      <c r="WOI186" s="138"/>
      <c r="WOJ186" s="71"/>
      <c r="WOK186" s="72"/>
      <c r="WOL186" s="71"/>
      <c r="WOM186" s="72"/>
      <c r="WON186" s="72"/>
      <c r="WOO186" s="72"/>
      <c r="WOP186" s="138"/>
      <c r="WOQ186" s="71"/>
      <c r="WOR186" s="72"/>
      <c r="WOS186" s="71"/>
      <c r="WOT186" s="72"/>
      <c r="WOU186" s="72"/>
      <c r="WOV186" s="72"/>
      <c r="WOW186" s="138"/>
      <c r="WOX186" s="71"/>
      <c r="WOY186" s="72"/>
      <c r="WOZ186" s="71"/>
      <c r="WPA186" s="72"/>
      <c r="WPB186" s="72"/>
      <c r="WPC186" s="72"/>
      <c r="WPD186" s="138"/>
      <c r="WPE186" s="71"/>
      <c r="WPF186" s="72"/>
      <c r="WPG186" s="71"/>
      <c r="WPH186" s="72"/>
      <c r="WPI186" s="72"/>
      <c r="WPJ186" s="72"/>
      <c r="WPK186" s="138"/>
      <c r="WPL186" s="71"/>
      <c r="WPM186" s="72"/>
      <c r="WPN186" s="71"/>
      <c r="WPO186" s="72"/>
      <c r="WPP186" s="72"/>
      <c r="WPQ186" s="72"/>
      <c r="WPR186" s="138"/>
      <c r="WPS186" s="71"/>
      <c r="WPT186" s="72"/>
      <c r="WPU186" s="71"/>
      <c r="WPV186" s="72"/>
      <c r="WPW186" s="72"/>
      <c r="WPX186" s="72"/>
      <c r="WPY186" s="138"/>
      <c r="WPZ186" s="71"/>
      <c r="WQA186" s="72"/>
      <c r="WQB186" s="71"/>
      <c r="WQC186" s="72"/>
      <c r="WQD186" s="72"/>
      <c r="WQE186" s="72"/>
      <c r="WQF186" s="138"/>
      <c r="WQG186" s="71"/>
      <c r="WQH186" s="72"/>
      <c r="WQI186" s="71"/>
      <c r="WQJ186" s="72"/>
      <c r="WQK186" s="72"/>
      <c r="WQL186" s="72"/>
      <c r="WQM186" s="138"/>
      <c r="WQN186" s="71"/>
      <c r="WQO186" s="72"/>
      <c r="WQP186" s="71"/>
      <c r="WQQ186" s="72"/>
      <c r="WQR186" s="72"/>
      <c r="WQS186" s="72"/>
      <c r="WQT186" s="138"/>
      <c r="WQU186" s="71"/>
      <c r="WQV186" s="72"/>
      <c r="WQW186" s="71"/>
      <c r="WQX186" s="72"/>
      <c r="WQY186" s="72"/>
      <c r="WQZ186" s="72"/>
      <c r="WRA186" s="138"/>
      <c r="WRB186" s="71"/>
      <c r="WRC186" s="72"/>
      <c r="WRD186" s="71"/>
      <c r="WRE186" s="72"/>
      <c r="WRF186" s="72"/>
      <c r="WRG186" s="72"/>
      <c r="WRH186" s="138"/>
      <c r="WRI186" s="71"/>
      <c r="WRJ186" s="72"/>
      <c r="WRK186" s="71"/>
      <c r="WRL186" s="72"/>
      <c r="WRM186" s="72"/>
      <c r="WRN186" s="72"/>
      <c r="WRO186" s="138"/>
      <c r="WRP186" s="71"/>
      <c r="WRQ186" s="72"/>
      <c r="WRR186" s="71"/>
      <c r="WRS186" s="72"/>
      <c r="WRT186" s="72"/>
      <c r="WRU186" s="72"/>
      <c r="WRV186" s="138"/>
      <c r="WRW186" s="71"/>
      <c r="WRX186" s="72"/>
      <c r="WRY186" s="71"/>
      <c r="WRZ186" s="72"/>
      <c r="WSA186" s="72"/>
      <c r="WSB186" s="72"/>
      <c r="WSC186" s="138"/>
      <c r="WSD186" s="71"/>
      <c r="WSE186" s="72"/>
      <c r="WSF186" s="71"/>
      <c r="WSG186" s="72"/>
      <c r="WSH186" s="72"/>
      <c r="WSI186" s="72"/>
      <c r="WSJ186" s="138"/>
      <c r="WSK186" s="71"/>
      <c r="WSL186" s="72"/>
      <c r="WSM186" s="71"/>
      <c r="WSN186" s="72"/>
      <c r="WSO186" s="72"/>
      <c r="WSP186" s="72"/>
      <c r="WSQ186" s="138"/>
      <c r="WSR186" s="71"/>
      <c r="WSS186" s="72"/>
      <c r="WST186" s="71"/>
      <c r="WSU186" s="72"/>
      <c r="WSV186" s="72"/>
      <c r="WSW186" s="72"/>
      <c r="WSX186" s="138"/>
      <c r="WSY186" s="71"/>
      <c r="WSZ186" s="72"/>
      <c r="WTA186" s="71"/>
      <c r="WTB186" s="72"/>
      <c r="WTC186" s="72"/>
      <c r="WTD186" s="72"/>
      <c r="WTE186" s="138"/>
      <c r="WTF186" s="71"/>
      <c r="WTG186" s="72"/>
      <c r="WTH186" s="71"/>
      <c r="WTI186" s="72"/>
      <c r="WTJ186" s="72"/>
      <c r="WTK186" s="72"/>
      <c r="WTL186" s="138"/>
      <c r="WTM186" s="71"/>
      <c r="WTN186" s="72"/>
      <c r="WTO186" s="71"/>
      <c r="WTP186" s="72"/>
      <c r="WTQ186" s="72"/>
      <c r="WTR186" s="72"/>
      <c r="WTS186" s="138"/>
      <c r="WTT186" s="71"/>
      <c r="WTU186" s="72"/>
      <c r="WTV186" s="71"/>
      <c r="WTW186" s="72"/>
      <c r="WTX186" s="72"/>
      <c r="WTY186" s="72"/>
      <c r="WTZ186" s="138"/>
      <c r="WUA186" s="71"/>
      <c r="WUB186" s="72"/>
      <c r="WUC186" s="71"/>
      <c r="WUD186" s="72"/>
      <c r="WUE186" s="72"/>
      <c r="WUF186" s="72"/>
      <c r="WUG186" s="138"/>
      <c r="WUH186" s="71"/>
      <c r="WUI186" s="72"/>
      <c r="WUJ186" s="71"/>
      <c r="WUK186" s="72"/>
      <c r="WUL186" s="72"/>
      <c r="WUM186" s="72"/>
      <c r="WUN186" s="138"/>
      <c r="WUO186" s="71"/>
      <c r="WUP186" s="72"/>
      <c r="WUQ186" s="71"/>
      <c r="WUR186" s="72"/>
      <c r="WUS186" s="72"/>
      <c r="WUT186" s="72"/>
      <c r="WUU186" s="138"/>
      <c r="WUV186" s="71"/>
      <c r="WUW186" s="72"/>
      <c r="WUX186" s="71"/>
      <c r="WUY186" s="72"/>
      <c r="WUZ186" s="72"/>
      <c r="WVA186" s="72"/>
      <c r="WVB186" s="138"/>
      <c r="WVC186" s="141"/>
      <c r="WVD186" s="72"/>
      <c r="WVE186" s="71"/>
      <c r="WVF186" s="72"/>
      <c r="WVG186" s="72"/>
      <c r="WVH186" s="72"/>
      <c r="WVI186" s="138"/>
      <c r="WVJ186" s="141"/>
      <c r="WVK186" s="72"/>
      <c r="WVL186" s="71"/>
      <c r="WVM186" s="72"/>
      <c r="WVN186" s="72"/>
      <c r="WVO186" s="72"/>
      <c r="WVP186" s="136"/>
      <c r="WVQ186" s="137"/>
      <c r="WVR186" s="71"/>
      <c r="WVS186" s="71"/>
      <c r="WVT186" s="138"/>
      <c r="WVU186" s="138"/>
      <c r="WVV186" s="139"/>
      <c r="WVW186" s="71"/>
      <c r="WVX186" s="72"/>
      <c r="WVY186" s="71"/>
      <c r="WVZ186" s="140"/>
      <c r="WWA186" s="72"/>
      <c r="WWB186" s="72"/>
      <c r="WWC186" s="138"/>
      <c r="WWD186" s="71"/>
      <c r="WWE186" s="72"/>
      <c r="WWF186" s="71"/>
      <c r="WWG186" s="72"/>
      <c r="WWH186" s="72"/>
      <c r="WWI186" s="72"/>
      <c r="WWJ186" s="138"/>
      <c r="WWK186" s="71"/>
      <c r="WWL186" s="72"/>
      <c r="WWM186" s="71"/>
      <c r="WWN186" s="72"/>
      <c r="WWO186" s="72"/>
      <c r="WWP186" s="72"/>
      <c r="WWQ186" s="138"/>
      <c r="WWR186" s="71"/>
      <c r="WWS186" s="72"/>
      <c r="WWT186" s="71"/>
      <c r="WWU186" s="72"/>
      <c r="WWV186" s="72"/>
      <c r="WWW186" s="72"/>
      <c r="WWX186" s="138"/>
      <c r="WWY186" s="71"/>
      <c r="WWZ186" s="72"/>
      <c r="WXA186" s="71"/>
      <c r="WXB186" s="72"/>
      <c r="WXC186" s="72"/>
      <c r="WXD186" s="72"/>
      <c r="WXE186" s="138"/>
      <c r="WXF186" s="71"/>
      <c r="WXG186" s="72"/>
      <c r="WXH186" s="71"/>
      <c r="WXI186" s="72"/>
      <c r="WXJ186" s="72"/>
      <c r="WXK186" s="72"/>
      <c r="WXL186" s="138"/>
      <c r="WXM186" s="71"/>
      <c r="WXN186" s="72"/>
      <c r="WXO186" s="71"/>
      <c r="WXP186" s="72"/>
      <c r="WXQ186" s="72"/>
      <c r="WXR186" s="72"/>
      <c r="WXS186" s="138"/>
      <c r="WXT186" s="71"/>
      <c r="WXU186" s="72"/>
      <c r="WXV186" s="71"/>
      <c r="WXW186" s="72"/>
      <c r="WXX186" s="72"/>
      <c r="WXY186" s="72"/>
      <c r="WXZ186" s="138"/>
      <c r="WYA186" s="71"/>
      <c r="WYB186" s="72"/>
      <c r="WYC186" s="71"/>
      <c r="WYD186" s="72"/>
      <c r="WYE186" s="72"/>
      <c r="WYF186" s="72"/>
      <c r="WYG186" s="138"/>
      <c r="WYH186" s="71"/>
      <c r="WYI186" s="72"/>
      <c r="WYJ186" s="71"/>
      <c r="WYK186" s="72"/>
      <c r="WYL186" s="72"/>
      <c r="WYM186" s="72"/>
      <c r="WYN186" s="138"/>
      <c r="WYO186" s="71"/>
      <c r="WYP186" s="72"/>
      <c r="WYQ186" s="71"/>
      <c r="WYR186" s="72"/>
      <c r="WYS186" s="72"/>
      <c r="WYT186" s="72"/>
      <c r="WYU186" s="138"/>
      <c r="WYV186" s="71"/>
      <c r="WYW186" s="72"/>
      <c r="WYX186" s="71"/>
      <c r="WYY186" s="72"/>
      <c r="WYZ186" s="72"/>
      <c r="WZA186" s="72"/>
      <c r="WZB186" s="138"/>
      <c r="WZC186" s="71"/>
      <c r="WZD186" s="72"/>
      <c r="WZE186" s="71"/>
      <c r="WZF186" s="72"/>
      <c r="WZG186" s="72"/>
      <c r="WZH186" s="72"/>
      <c r="WZI186" s="138"/>
      <c r="WZJ186" s="71"/>
      <c r="WZK186" s="72"/>
      <c r="WZL186" s="71"/>
      <c r="WZM186" s="72"/>
      <c r="WZN186" s="72"/>
      <c r="WZO186" s="72"/>
      <c r="WZP186" s="138"/>
      <c r="WZQ186" s="71"/>
      <c r="WZR186" s="72"/>
      <c r="WZS186" s="71"/>
      <c r="WZT186" s="72"/>
      <c r="WZU186" s="72"/>
      <c r="WZV186" s="72"/>
      <c r="WZW186" s="138"/>
      <c r="WZX186" s="71"/>
      <c r="WZY186" s="72"/>
      <c r="WZZ186" s="71"/>
      <c r="XAA186" s="72"/>
      <c r="XAB186" s="72"/>
      <c r="XAC186" s="72"/>
      <c r="XAD186" s="138"/>
      <c r="XAE186" s="71"/>
      <c r="XAF186" s="72"/>
      <c r="XAG186" s="71"/>
      <c r="XAH186" s="72"/>
      <c r="XAI186" s="72"/>
      <c r="XAJ186" s="72"/>
      <c r="XAK186" s="138"/>
      <c r="XAL186" s="71"/>
      <c r="XAM186" s="72"/>
      <c r="XAN186" s="71"/>
      <c r="XAO186" s="72"/>
      <c r="XAP186" s="72"/>
      <c r="XAQ186" s="72"/>
      <c r="XAR186" s="138"/>
      <c r="XAS186" s="71"/>
      <c r="XAT186" s="72"/>
      <c r="XAU186" s="71"/>
      <c r="XAV186" s="72"/>
      <c r="XAW186" s="72"/>
      <c r="XAX186" s="72"/>
      <c r="XAY186" s="138"/>
      <c r="XAZ186" s="71"/>
      <c r="XBA186" s="72"/>
      <c r="XBB186" s="71"/>
      <c r="XBC186" s="72"/>
      <c r="XBD186" s="72"/>
      <c r="XBE186" s="72"/>
      <c r="XBF186" s="138"/>
      <c r="XBG186" s="71"/>
      <c r="XBH186" s="72"/>
      <c r="XBI186" s="71"/>
      <c r="XBJ186" s="72"/>
      <c r="XBK186" s="72"/>
      <c r="XBL186" s="72"/>
      <c r="XBM186" s="138"/>
      <c r="XBN186" s="71"/>
      <c r="XBO186" s="72"/>
      <c r="XBP186" s="71"/>
      <c r="XBQ186" s="72"/>
      <c r="XBR186" s="72"/>
      <c r="XBS186" s="72"/>
      <c r="XBT186" s="138"/>
      <c r="XBU186" s="71"/>
      <c r="XBV186" s="72"/>
      <c r="XBW186" s="71"/>
      <c r="XBX186" s="72"/>
      <c r="XBY186" s="72"/>
      <c r="XBZ186" s="72"/>
      <c r="XCA186" s="138"/>
      <c r="XCB186" s="71"/>
      <c r="XCC186" s="72"/>
      <c r="XCD186" s="71"/>
      <c r="XCE186" s="72"/>
      <c r="XCF186" s="72"/>
      <c r="XCG186" s="72"/>
      <c r="XCH186" s="138"/>
      <c r="XCI186" s="71"/>
      <c r="XCJ186" s="72"/>
      <c r="XCK186" s="71"/>
      <c r="XCL186" s="72"/>
      <c r="XCM186" s="72"/>
      <c r="XCN186" s="72"/>
      <c r="XCO186" s="138"/>
      <c r="XCP186" s="71"/>
      <c r="XCQ186" s="72"/>
      <c r="XCR186" s="71"/>
      <c r="XCS186" s="72"/>
      <c r="XCT186" s="72"/>
      <c r="XCU186" s="72"/>
      <c r="XCV186" s="138"/>
      <c r="XCW186" s="71"/>
      <c r="XCX186" s="72"/>
      <c r="XCY186" s="71"/>
      <c r="XCZ186" s="72"/>
      <c r="XDA186" s="72"/>
      <c r="XDB186" s="72"/>
      <c r="XDC186" s="138"/>
      <c r="XDD186" s="71"/>
      <c r="XDE186" s="72"/>
      <c r="XDF186" s="71"/>
      <c r="XDG186" s="72"/>
      <c r="XDH186" s="72"/>
      <c r="XDI186" s="72"/>
      <c r="XDJ186" s="138"/>
      <c r="XDK186" s="71"/>
      <c r="XDL186" s="72"/>
      <c r="XDM186" s="71"/>
      <c r="XDN186" s="72"/>
      <c r="XDO186" s="72"/>
      <c r="XDP186" s="72"/>
      <c r="XDQ186" s="138"/>
      <c r="XDR186" s="71"/>
      <c r="XDS186" s="72"/>
      <c r="XDT186" s="71"/>
      <c r="XDU186" s="72"/>
      <c r="XDV186" s="72"/>
      <c r="XDW186" s="72"/>
      <c r="XDX186" s="138"/>
      <c r="XDY186" s="71"/>
      <c r="XDZ186" s="72"/>
      <c r="XEA186" s="71"/>
      <c r="XEB186" s="72"/>
      <c r="XEC186" s="72"/>
      <c r="XED186" s="72"/>
      <c r="XEE186" s="138"/>
      <c r="XEF186" s="141"/>
      <c r="XEG186" s="72"/>
      <c r="XEH186" s="71"/>
      <c r="XEI186" s="72"/>
      <c r="XEJ186" s="72"/>
      <c r="XEK186" s="72"/>
      <c r="XEL186" s="138"/>
      <c r="XEM186" s="141"/>
      <c r="XEN186" s="72"/>
      <c r="XEO186" s="71"/>
      <c r="XEP186" s="72"/>
      <c r="XEQ186" s="72"/>
      <c r="XER186" s="72"/>
      <c r="XES186" s="136"/>
      <c r="XET186" s="137"/>
      <c r="XEU186" s="71"/>
      <c r="XEV186" s="71"/>
      <c r="XEW186" s="138"/>
      <c r="XEX186" s="138"/>
      <c r="XEY186" s="139"/>
      <c r="XEZ186" s="71"/>
      <c r="XFA186" s="72"/>
      <c r="XFB186" s="71"/>
    </row>
    <row r="187" spans="1:16382" ht="12" hidden="1" outlineLevel="1">
      <c r="A187" s="823"/>
      <c r="B187" s="824"/>
      <c r="C187" s="194" t="s">
        <v>45</v>
      </c>
      <c r="D187" s="195" t="s">
        <v>0</v>
      </c>
      <c r="E187" s="196" t="s">
        <v>45</v>
      </c>
      <c r="F187" s="8" t="str">
        <f>IF(C187="x","4",IF(C187&gt;E187,"1",IF(C187&lt;E187,"2",IF(C187=E187,"0",))))</f>
        <v>4</v>
      </c>
      <c r="G187" s="30"/>
      <c r="H187" s="7"/>
      <c r="I187" s="173"/>
      <c r="J187" s="87" t="s">
        <v>0</v>
      </c>
      <c r="K187" s="175"/>
      <c r="L187" s="88" t="b">
        <f>IF(AND(I187=$C187,K187=$E187),1)</f>
        <v>0</v>
      </c>
      <c r="M187" s="89" t="str">
        <f>IF(I187&gt;K187,"1",IF(I187&lt;K187,"2",IF(I187=K187,"0")))</f>
        <v>0</v>
      </c>
      <c r="N187" s="288" t="str">
        <f>IF(I187="x","0",IF(L187=1,"3,5",IF(M187=$F187,"1,5","0")))</f>
        <v>0</v>
      </c>
      <c r="O187" s="67" t="str">
        <f>IF(N187="x","0",IF(N187="1","0",IF(N187="0","0","1")))</f>
        <v>0</v>
      </c>
      <c r="P187" s="172"/>
      <c r="Q187" s="110"/>
      <c r="R187" s="177"/>
      <c r="S187" s="110" t="b">
        <f>IF(AND(P187=$C187,R187=$E187),1)</f>
        <v>0</v>
      </c>
      <c r="T187" s="110" t="str">
        <f>IF(P187&gt;R187,"1",IF(P187&lt;R187,"2",IF(P187=R187,"0")))</f>
        <v>0</v>
      </c>
      <c r="U187" s="111" t="str">
        <f>IF(P187="x","0",IF(S187=1,"3,5",IF(T187=$F187,"1,5","0")))</f>
        <v>0</v>
      </c>
      <c r="V187" s="67" t="str">
        <f>IF(U187="x","0",IF(U187="1","0",IF(U187="0","0","1")))</f>
        <v>0</v>
      </c>
      <c r="W187" s="173"/>
      <c r="X187" s="87" t="s">
        <v>0</v>
      </c>
      <c r="Y187" s="175"/>
      <c r="Z187" s="88" t="b">
        <f>IF(AND(W187=$C187,Y187=$E187),1)</f>
        <v>0</v>
      </c>
      <c r="AA187" s="89" t="str">
        <f>IF(W187&gt;Y187,"1",IF(W187&lt;Y187,"2",IF(W187=Y187,"0")))</f>
        <v>0</v>
      </c>
      <c r="AB187" s="288" t="str">
        <f>IF(W187="x","0",IF(Z187=1,"3,5",IF(AA187=$F187,"1,5","0")))</f>
        <v>0</v>
      </c>
      <c r="AC187" s="67" t="str">
        <f>IF(AB187="x","0",IF(AB187="1","0",IF(AB187="0","0","1")))</f>
        <v>0</v>
      </c>
      <c r="AD187" s="172"/>
      <c r="AE187" s="110"/>
      <c r="AF187" s="177"/>
      <c r="AG187" s="110" t="b">
        <f>IF(AND(AD187=$C187,AF187=$E187),1)</f>
        <v>0</v>
      </c>
      <c r="AH187" s="110" t="str">
        <f>IF(AD187&gt;AF187,"1",IF(AD187&lt;AF187,"2",IF(AD187=AF187,"0")))</f>
        <v>0</v>
      </c>
      <c r="AI187" s="111" t="str">
        <f>IF(AD187="x","0",IF(AG187=1,"3,5",IF(AH187=$F187,"1,5","0")))</f>
        <v>0</v>
      </c>
      <c r="AJ187" s="67" t="str">
        <f>IF(AI187="x","0",IF(AI187="1","0",IF(AI187="0","0","1")))</f>
        <v>0</v>
      </c>
      <c r="AK187" s="173"/>
      <c r="AL187" s="87" t="s">
        <v>0</v>
      </c>
      <c r="AM187" s="175"/>
      <c r="AN187" s="88" t="b">
        <f>IF(AND(AK187=$C187,AM187=$E187),1)</f>
        <v>0</v>
      </c>
      <c r="AO187" s="89" t="str">
        <f>IF(AK187&gt;AM187,"1",IF(AK187&lt;AM187,"2",IF(AK187=AM187,"0")))</f>
        <v>0</v>
      </c>
      <c r="AP187" s="289" t="str">
        <f>IF(AK187="x","0",IF(AN187=1,"3,5",IF(AO187=$F187,"1,5","0")))</f>
        <v>0</v>
      </c>
      <c r="AQ187" s="67" t="str">
        <f>IF(AP187="x","0",IF(AP187="1","0",IF(AP187="0","0","1")))</f>
        <v>0</v>
      </c>
      <c r="AR187" s="172"/>
      <c r="AS187" s="110"/>
      <c r="AT187" s="177"/>
      <c r="AU187" s="199" t="b">
        <f>IF(AND(AR187=$C187,AT187=$E187),1)</f>
        <v>0</v>
      </c>
      <c r="AV187" s="199" t="str">
        <f>IF(AR187&gt;AT187,"1",IF(AR187&lt;AT187,"2",IF(AR187=AT187,"0")))</f>
        <v>0</v>
      </c>
      <c r="AW187" s="118" t="str">
        <f>IF(AR187="x","0",IF(AU187=1,"3,5",IF(AV187=$F187,"1,5","0")))</f>
        <v>0</v>
      </c>
      <c r="AX187" s="67" t="str">
        <f>IF(AW187="x","0",IF(AW187="1","0",IF(AW187="0","0","1")))</f>
        <v>0</v>
      </c>
      <c r="AY187" s="173"/>
      <c r="AZ187" s="87" t="s">
        <v>0</v>
      </c>
      <c r="BA187" s="175"/>
      <c r="BB187" s="199" t="b">
        <f>IF(AND(AY187=$C187,BA187=$E187),1)</f>
        <v>0</v>
      </c>
      <c r="BC187" s="89" t="str">
        <f>IF(AY187&gt;BA187,"1",IF(AY187&lt;BA187,"2",IF(AY187=BA187,"0")))</f>
        <v>0</v>
      </c>
      <c r="BD187" s="288" t="str">
        <f>IF(AY187="x","0",IF(BB187=1,"3,5",IF(BC187=$F187,"1,5","0")))</f>
        <v>0</v>
      </c>
      <c r="BE187" s="67" t="str">
        <f>IF(BD187="x","0",IF(BD187="1","0",IF(BD187="0","0","1")))</f>
        <v>0</v>
      </c>
      <c r="BF187" s="172"/>
      <c r="BG187" s="110"/>
      <c r="BH187" s="177"/>
      <c r="BI187" s="199" t="b">
        <f>IF(AND(BF187=$C187,BH187=$E187),1)</f>
        <v>0</v>
      </c>
      <c r="BJ187" s="110" t="str">
        <f>IF(BF187&gt;BH187,"1",IF(BF187&lt;BH187,"2",IF(BF187=BH187,"0")))</f>
        <v>0</v>
      </c>
      <c r="BK187" s="118" t="str">
        <f>IF(BF187="x","0",IF(BI187=1,"3,5",IF(BJ187=$F187,"1,5","0")))</f>
        <v>0</v>
      </c>
      <c r="BL187" s="67" t="str">
        <f>IF(BK187="x","0",IF(BK187="1","0",IF(BK187="0","0","1")))</f>
        <v>0</v>
      </c>
      <c r="BM187" s="173"/>
      <c r="BN187" s="87" t="s">
        <v>0</v>
      </c>
      <c r="BO187" s="175"/>
      <c r="BP187" s="199" t="b">
        <f>IF(AND(BM187=$C187,BO187=$E187),1)</f>
        <v>0</v>
      </c>
      <c r="BQ187" s="201" t="str">
        <f>IF(BM187&gt;BO187,"1",IF(BM187&lt;BO187,"2",IF(BM187=BO187,"0")))</f>
        <v>0</v>
      </c>
      <c r="BR187" s="288" t="str">
        <f>IF(BM187="x","0",IF(BP187=1,"3,5",IF(BQ187=$F187,"1,5","0")))</f>
        <v>0</v>
      </c>
      <c r="BS187" s="67" t="str">
        <f>IF(BR187="x","0",IF(BR187="1","0",IF(BR187="0","0","1")))</f>
        <v>0</v>
      </c>
      <c r="BT187" s="172"/>
      <c r="BU187" s="110"/>
      <c r="BV187" s="177"/>
      <c r="BW187" s="199" t="b">
        <f>IF(AND(BT187=$C187,BV187=$E187),1)</f>
        <v>0</v>
      </c>
      <c r="BX187" s="110" t="str">
        <f>IF(BT187&gt;BV187,"1",IF(BT187&lt;BV187,"2",IF(BT187=BV187,"0")))</f>
        <v>0</v>
      </c>
      <c r="BY187" s="118" t="str">
        <f>IF(BT187="x","0",IF(BW187=1,"3,5",IF(BX187=$F187,"1,5","0")))</f>
        <v>0</v>
      </c>
      <c r="BZ187" s="67" t="str">
        <f>IF(BY187="x","0",IF(BY187="1","0",IF(BY187="0","0","1")))</f>
        <v>0</v>
      </c>
      <c r="CA187" s="173"/>
      <c r="CB187" s="87" t="s">
        <v>0</v>
      </c>
      <c r="CC187" s="175"/>
      <c r="CD187" s="199" t="b">
        <f>IF(AND(CA187=$C187,CC187=$E187),1)</f>
        <v>0</v>
      </c>
      <c r="CE187" s="89" t="str">
        <f>IF(CA187&gt;CC187,"1",IF(CA187&lt;CC187,"2",IF(CA187=CC187,"0")))</f>
        <v>0</v>
      </c>
      <c r="CF187" s="90" t="str">
        <f>IF(CA187="x","0",IF(CD187=1,"3,5",IF(CE187=$F187,"1,5","0")))</f>
        <v>0</v>
      </c>
      <c r="CG187" s="67" t="str">
        <f>IF(CF187="x","0",IF(CF187="1","0",IF(CF187="0","0","1")))</f>
        <v>0</v>
      </c>
      <c r="CH187" s="172"/>
      <c r="CI187" s="110"/>
      <c r="CJ187" s="177"/>
      <c r="CK187" s="199" t="b">
        <f>IF(AND(CH187=$C187,CJ187=$E187),1)</f>
        <v>0</v>
      </c>
      <c r="CL187" s="110" t="str">
        <f>IF(CH187&gt;CJ187,"1",IF(CH187&lt;CJ187,"2",IF(CH187=CJ187,"0")))</f>
        <v>0</v>
      </c>
      <c r="CM187" s="293" t="str">
        <f>IF(CH187="x","0",IF(CK187=1,"3,5",IF(CL187=$F187,"1,5","0")))</f>
        <v>0</v>
      </c>
      <c r="CN187" s="67" t="str">
        <f>IF(CM187="x","0",IF(CM187="1","0",IF(CM187="0","0","1")))</f>
        <v>0</v>
      </c>
      <c r="CO187" s="173"/>
      <c r="CP187" s="87" t="s">
        <v>0</v>
      </c>
      <c r="CQ187" s="175"/>
      <c r="CR187" s="199" t="b">
        <f>IF(AND(CO187=$C187,CQ187=$E187),1)</f>
        <v>0</v>
      </c>
      <c r="CS187" s="89" t="str">
        <f>IF(CO187&gt;CQ187,"1",IF(CO187&lt;CQ187,"2",IF(CO187=CQ187,"0")))</f>
        <v>0</v>
      </c>
      <c r="CT187" s="90" t="str">
        <f>IF(CO187="x","0",IF(CR187=1,"3,5",IF(CS187=$F187,"1,5","0")))</f>
        <v>0</v>
      </c>
      <c r="CU187" s="67" t="str">
        <f>IF(CT187="x","0",IF(CT187="1","0",IF(CT187="0","0","1")))</f>
        <v>0</v>
      </c>
      <c r="CV187" s="172"/>
      <c r="CW187" s="110"/>
      <c r="CX187" s="177"/>
      <c r="CY187" s="199" t="b">
        <f>IF(AND(CV187=$C187,CX187=$E187),1)</f>
        <v>0</v>
      </c>
      <c r="CZ187" s="110" t="str">
        <f>IF(CV187&gt;CX187,"1",IF(CV187&lt;CX187,"2",IF(CV187=CX187,"0")))</f>
        <v>0</v>
      </c>
      <c r="DA187" s="293" t="str">
        <f>IF(CV187="x","0",IF(CY187=1,"3,5",IF(CZ187=$F187,"1,5","0")))</f>
        <v>0</v>
      </c>
      <c r="DB187" s="67" t="str">
        <f>IF(DA187="x","0",IF(DA187="1","0",IF(DA187="0","0","1")))</f>
        <v>0</v>
      </c>
      <c r="DC187" s="173"/>
      <c r="DD187" s="87" t="s">
        <v>0</v>
      </c>
      <c r="DE187" s="175"/>
      <c r="DF187" s="199" t="b">
        <f>IF(AND(DC187=$C187,DE187=$E187),1)</f>
        <v>0</v>
      </c>
      <c r="DG187" s="201" t="str">
        <f>IF(DC187&gt;DE187,"1",IF(DC187&lt;DE187,"2",IF(DC187=DE187,"0")))</f>
        <v>0</v>
      </c>
      <c r="DH187" s="288" t="str">
        <f>IF(DC187="x","0",IF(DF187=1,"3,5",IF(DG187=$F187,"1,6","0")))</f>
        <v>0</v>
      </c>
      <c r="DI187" s="67" t="str">
        <f>IF(DH187="x","0",IF(DH187="1","0",IF(DH187="0","0","1")))</f>
        <v>0</v>
      </c>
      <c r="DJ187" s="172"/>
      <c r="DK187" s="110"/>
      <c r="DL187" s="177"/>
      <c r="DM187" s="199" t="b">
        <f>IF(AND(DJ187=$C187,DL187=$E187),1)</f>
        <v>0</v>
      </c>
      <c r="DN187" s="110" t="str">
        <f>IF(DJ187&gt;DL187,"1",IF(DJ187&lt;DL187,"2",IF(DJ187=DL187,"0")))</f>
        <v>0</v>
      </c>
      <c r="DO187" s="118" t="str">
        <f>IF(DJ187="x","0",IF(DM187=1,"3,5",IF(DN187=$F187,"1,5","0")))</f>
        <v>0</v>
      </c>
      <c r="DP187" s="67" t="str">
        <f>IF(DO187="x","0",IF(DO187="1","0",IF(DO187="0","0","1")))</f>
        <v>0</v>
      </c>
      <c r="DQ187" s="173"/>
      <c r="DR187" s="87" t="s">
        <v>0</v>
      </c>
      <c r="DS187" s="175"/>
      <c r="DT187" s="199" t="b">
        <f>IF(AND(DQ187=$C187,DS187=$E187),1)</f>
        <v>0</v>
      </c>
      <c r="DU187" s="203" t="str">
        <f>IF(DQ187&gt;DS187,"1",IF(DQ187&lt;DS187,"2",IF(DQ187=DS187,"0")))</f>
        <v>0</v>
      </c>
      <c r="DV187" s="290" t="str">
        <f>IF(DQ187="x","0",IF(DT187=1,"3,5",IF(DU187=$F187,"1,5","0")))</f>
        <v>0</v>
      </c>
      <c r="DW187" s="67" t="str">
        <f>IF(DV187="x","0",IF(DV187="1","0",IF(DV187="0","0","1")))</f>
        <v>0</v>
      </c>
      <c r="DX187" s="172"/>
      <c r="DY187" s="110"/>
      <c r="DZ187" s="177"/>
      <c r="EA187" s="199" t="b">
        <f>IF(AND(DX187=$C187,DZ187=$E187),1)</f>
        <v>0</v>
      </c>
      <c r="EB187" s="110" t="str">
        <f>IF(DX187&gt;DZ187,"1",IF(DX187&lt;DZ187,"2",IF(DX187=DZ187,"0")))</f>
        <v>0</v>
      </c>
      <c r="EC187" s="118" t="str">
        <f>IF(DX187="x","0",IF(EA187=1,"3,5",IF(EB187=$F187,"1,5","0")))</f>
        <v>0</v>
      </c>
      <c r="ED187" s="67" t="str">
        <f>IF(EC187="x","0",IF(EC187="1","0",IF(EC187="0","0","1")))</f>
        <v>0</v>
      </c>
      <c r="EE187" s="173"/>
      <c r="EF187" s="87" t="s">
        <v>0</v>
      </c>
      <c r="EG187" s="175"/>
      <c r="EH187" s="199" t="b">
        <f>IF(AND(EE187=$C187,EG187=$E187),1)</f>
        <v>0</v>
      </c>
      <c r="EI187" s="201" t="str">
        <f>IF(EE187&gt;EG187,"1",IF(EE187&lt;EG187,"2",IF(EE187=EG187,"0")))</f>
        <v>0</v>
      </c>
      <c r="EJ187" s="288" t="str">
        <f>IF(EE187="x","0",IF(EH187=1,"3,5",IF(EI187=$F187,"1,5","0")))</f>
        <v>0</v>
      </c>
      <c r="EK187" s="67" t="str">
        <f>IF(EJ187="x","0",IF(EJ187="1","0",IF(EJ187="0","0","1")))</f>
        <v>0</v>
      </c>
      <c r="EL187" s="172"/>
      <c r="EM187" s="110"/>
      <c r="EN187" s="177"/>
      <c r="EO187" s="199" t="b">
        <f>IF(AND(EL187=$C187,EN187=$E187),1)</f>
        <v>0</v>
      </c>
      <c r="EP187" s="110" t="str">
        <f>IF(EL187&gt;EN187,"1",IF(EL187&lt;EN187,"2",IF(EL187=EN187,"0")))</f>
        <v>0</v>
      </c>
      <c r="EQ187" s="111" t="str">
        <f>IF(EL187="x","0",IF(EO187=1,"3,5",IF(EP187=$F187,"1,5","0")))</f>
        <v>0</v>
      </c>
      <c r="ER187" s="67" t="str">
        <f>IF(EQ187="x","0",IF(EQ187="1","0",IF(EQ187="0","0","1")))</f>
        <v>0</v>
      </c>
      <c r="ES187" s="173"/>
      <c r="ET187" s="87" t="s">
        <v>0</v>
      </c>
      <c r="EU187" s="175"/>
      <c r="EV187" s="199" t="b">
        <f>IF(AND(ES187=$C187,EU187=$E187),1)</f>
        <v>0</v>
      </c>
      <c r="EW187" s="89" t="str">
        <f>IF(ES187&gt;EU187,"1",IF(ES187&lt;EU187,"2",IF(ES187=EU187,"0")))</f>
        <v>0</v>
      </c>
      <c r="EX187" s="288" t="str">
        <f>IF(ES187="x","0",IF(EV187=1,"3,5",IF(EW187=$F187,"1,5","0")))</f>
        <v>0</v>
      </c>
      <c r="EY187" s="67" t="str">
        <f>IF(EX187="x","0",IF(EX187="1","0",IF(EX187="0","0","1")))</f>
        <v>0</v>
      </c>
      <c r="EZ187" s="172"/>
      <c r="FA187" s="110"/>
      <c r="FB187" s="177"/>
      <c r="FC187" s="110" t="b">
        <f>IF(AND(EZ187=$C187,FB187=$E187),1)</f>
        <v>0</v>
      </c>
      <c r="FD187" s="110" t="str">
        <f>IF(EZ187&gt;FB187,"1",IF(EZ187&lt;FB187,"2",IF(EZ187=FB187,"0")))</f>
        <v>0</v>
      </c>
      <c r="FE187" s="111" t="str">
        <f>IF(EZ187="x","0",IF(FC187=1,"3,5",IF(FD187=$F187,"1,5","0")))</f>
        <v>0</v>
      </c>
      <c r="FF187" s="67" t="str">
        <f>IF(FE187="x","0",IF(FE187="1","0",IF(FE187="0","0","1")))</f>
        <v>0</v>
      </c>
      <c r="FG187" s="173"/>
      <c r="FH187" s="87" t="s">
        <v>0</v>
      </c>
      <c r="FI187" s="175"/>
      <c r="FJ187" s="402" t="b">
        <f>IF(AND(FG187=$C187,FI187=$E187),1)</f>
        <v>0</v>
      </c>
      <c r="FK187" s="89" t="str">
        <f>IF(FG187&gt;FI187,"1",IF(FG187&lt;FI187,"2",IF(FG187=FI187,"0")))</f>
        <v>0</v>
      </c>
      <c r="FL187" s="288" t="str">
        <f>IF(FG187="x","0",IF(FJ187=1,"3,5",IF(FK187=$F187,"1,5","0")))</f>
        <v>0</v>
      </c>
      <c r="FM187" s="67" t="str">
        <f>IF(FL187="x","0",IF(FL187="1","0",IF(FL187="0","0","1")))</f>
        <v>0</v>
      </c>
      <c r="FN187" s="172"/>
      <c r="FO187" s="110"/>
      <c r="FP187" s="177"/>
      <c r="FQ187" s="199" t="b">
        <f>IF(AND(FN187=$C187,FP187=$E187),1)</f>
        <v>0</v>
      </c>
      <c r="FR187" s="110" t="str">
        <f>IF(FN187&gt;FP187,"1",IF(FN187&lt;FP187,"2",IF(FN187=FP187,"0")))</f>
        <v>0</v>
      </c>
      <c r="FS187" s="118" t="str">
        <f>IF(FN187="x","0",IF(FQ187=1,"3,5",IF(FR187=$F187,"1,5","0")))</f>
        <v>0</v>
      </c>
      <c r="FT187" s="67" t="str">
        <f>IF(FS187="x","0",IF(FS187="1","0",IF(FS187="0","0","1")))</f>
        <v>0</v>
      </c>
      <c r="FU187" s="173"/>
      <c r="FV187" s="87" t="s">
        <v>0</v>
      </c>
      <c r="FW187" s="175"/>
      <c r="FX187" s="199" t="b">
        <f>IF(AND(FU187=$C187,FW187=$E187),1)</f>
        <v>0</v>
      </c>
      <c r="FY187" s="89" t="str">
        <f>IF(FU187&gt;FW187,"1",IF(FU187&lt;FW187,"2",IF(FU187=FW187,"0")))</f>
        <v>0</v>
      </c>
      <c r="FZ187" s="288" t="str">
        <f>IF(FU187="x","0",IF(FX187=1,"3,5",IF(FY187=$F187,"1,5","0")))</f>
        <v>0</v>
      </c>
      <c r="GA187" s="67" t="str">
        <f>IF(FZ187="x","0",IF(FZ187="1","0",IF(FZ187="0","0","1")))</f>
        <v>0</v>
      </c>
      <c r="GB187" s="172"/>
      <c r="GC187" s="110"/>
      <c r="GD187" s="177"/>
      <c r="GE187" s="199" t="b">
        <f>IF(AND(GB187=$C187,GD187=$E187),1)</f>
        <v>0</v>
      </c>
      <c r="GF187" s="110" t="str">
        <f>IF(GB187&gt;GD187,"1",IF(GB187&lt;GD187,"2",IF(GB187=GD187,"0")))</f>
        <v>0</v>
      </c>
      <c r="GG187" s="118" t="str">
        <f>IF(GB187="x","0",IF(GE187=1,"3,5",IF(GF187=$F187,"1,5","0")))</f>
        <v>0</v>
      </c>
      <c r="GH187" s="67" t="str">
        <f>IF(GG187="x","0",IF(GG187="1","0",IF(GG187="0","0","1")))</f>
        <v>0</v>
      </c>
      <c r="GI187" s="540"/>
      <c r="GJ187" s="541" t="s">
        <v>0</v>
      </c>
      <c r="GK187" s="542"/>
      <c r="GL187" s="199" t="b">
        <f>IF(AND(GI187=$C187,GK187=$E187),1)</f>
        <v>0</v>
      </c>
      <c r="GM187" s="201" t="str">
        <f>IF(GI187&gt;GK187,"1",IF(GI187&lt;GK187,"2",IF(GI187=GK187,"0")))</f>
        <v>0</v>
      </c>
      <c r="GN187" s="543" t="str">
        <f>IF(GI187="x","0",IF(GL187=1,"3,5",IF(GM187=$F187,"1,5","0")))</f>
        <v>0</v>
      </c>
      <c r="GO187" s="67" t="str">
        <f>IF(GN187="x","0",IF(GN187="1","0",IF(GN187="0","0","1")))</f>
        <v>0</v>
      </c>
      <c r="GP187" s="172"/>
      <c r="GQ187" s="110"/>
      <c r="GR187" s="177"/>
      <c r="GS187" s="199" t="b">
        <f>IF(AND(GP187=$C187,GR187=$E187),1)</f>
        <v>0</v>
      </c>
      <c r="GT187" s="110" t="str">
        <f>IF(GP187&gt;GR187,"1",IF(GP187&lt;GR187,"2",IF(GP187=GR187,"0")))</f>
        <v>0</v>
      </c>
      <c r="GU187" s="111" t="str">
        <f>IF(GP187="x","0",IF(GS187=1,"3,5",IF(GT187=$F187,"1,5","0")))</f>
        <v>0</v>
      </c>
      <c r="GV187" s="67" t="str">
        <f>IF(GU187="x","0",IF(GU187="1","0",IF(GU187="0","0","1")))</f>
        <v>0</v>
      </c>
      <c r="GW187" s="173"/>
      <c r="GX187" s="87" t="s">
        <v>0</v>
      </c>
      <c r="GY187" s="175"/>
      <c r="GZ187" s="199" t="b">
        <f>IF(AND(GW187=$C187,GY187=$E187),1)</f>
        <v>0</v>
      </c>
      <c r="HA187" s="89" t="str">
        <f>IF(GW187&gt;GY187,"1",IF(GW187&lt;GY187,"2",IF(GW187=GY187,"0")))</f>
        <v>0</v>
      </c>
      <c r="HB187" s="288" t="str">
        <f>IF(GW187="x","0",IF(GZ187=1,"3,5",IF(HA187=$F187,"1,5","0")))</f>
        <v>0</v>
      </c>
      <c r="HC187" s="67" t="str">
        <f>IF(HB187="x","0",IF(HB187="1","0",IF(HB187="0","0","1")))</f>
        <v>0</v>
      </c>
      <c r="HD187" s="542"/>
      <c r="HE187" s="199"/>
      <c r="HF187" s="652"/>
      <c r="HG187" s="199" t="b">
        <f>IF(AND(HD187=$C187,HF187=$E187),1)</f>
        <v>0</v>
      </c>
      <c r="HH187" s="199" t="str">
        <f>IF(HD187&gt;HF187,"1",IF(HD187&lt;HF187,"2",IF(HD187=HF187,"0")))</f>
        <v>0</v>
      </c>
      <c r="HI187" s="653" t="str">
        <f>IF(HD187="x","0",IF(HG187=1,"3,5",IF(HH187=$F187,"1,5","0")))</f>
        <v>0</v>
      </c>
      <c r="HJ187" s="67" t="str">
        <f>IF(HI187="x","0",IF(HI187="1","0",IF(HI187="0","0","1")))</f>
        <v>0</v>
      </c>
      <c r="HK187" s="173"/>
      <c r="HL187" s="87" t="s">
        <v>0</v>
      </c>
      <c r="HM187" s="175"/>
      <c r="HN187" s="199" t="b">
        <f>IF(AND(HK187=$C187,HM187=$E187),1)</f>
        <v>0</v>
      </c>
      <c r="HO187" s="89" t="str">
        <f>IF(HK187&gt;HM187,"1",IF(HK187&lt;HM187,"2",IF(HK187=HM187,"0")))</f>
        <v>0</v>
      </c>
      <c r="HP187" s="288" t="str">
        <f>IF(HK187="x","0",IF(HN187=1,"3,5",IF(HO187=$F187,"1,5","0")))</f>
        <v>0</v>
      </c>
      <c r="HQ187" s="67" t="str">
        <f>IF(HP187="x","0",IF(HP187="1","0",IF(HP187="0","0","1")))</f>
        <v>0</v>
      </c>
      <c r="HR187" s="172"/>
      <c r="HS187" s="110"/>
      <c r="HT187" s="177"/>
      <c r="HU187" s="199" t="b">
        <f>IF(AND(HR187=$C187,HT187=$E187),1)</f>
        <v>0</v>
      </c>
      <c r="HV187" s="110" t="str">
        <f>IF(HR187&gt;HT187,"1",IF(HR187&lt;HT187,"2",IF(HR187=HT187,"0")))</f>
        <v>0</v>
      </c>
      <c r="HW187" s="115" t="str">
        <f>IF(HR187="x","0",IF(HU187=1,"3,5",IF(HV187=$F187,"1,5","0")))</f>
        <v>0</v>
      </c>
      <c r="HX187" s="67" t="str">
        <f>IF(HW187="x","0",IF(HW187="1","0",IF(HW187="0","0","1")))</f>
        <v>0</v>
      </c>
      <c r="HY187" s="540"/>
      <c r="HZ187" s="541" t="s">
        <v>0</v>
      </c>
      <c r="IA187" s="542"/>
      <c r="IB187" s="199" t="b">
        <f>IF(AND(HY187=$C187,IA187=$E187),1)</f>
        <v>0</v>
      </c>
      <c r="IC187" s="201" t="str">
        <f>IF(HY187&gt;IA187,"1",IF(HY187&lt;IA187,"2",IF(HY187=IA187,"0")))</f>
        <v>0</v>
      </c>
      <c r="ID187" s="543" t="str">
        <f>IF(HY187="x","0",IF(IB187=1,"3,5",IF(IC187=$F187,"1,5","0")))</f>
        <v>0</v>
      </c>
      <c r="IE187" s="67" t="str">
        <f>IF(ID187="x","0",IF(ID187="1","0",IF(ID187="0","0","1")))</f>
        <v>0</v>
      </c>
      <c r="IF187" s="294"/>
      <c r="IG187" s="295"/>
      <c r="IH187" s="296"/>
      <c r="II187" s="110" t="b">
        <f>IF(AND(IF187=$C187,IH187=$E187),1)</f>
        <v>0</v>
      </c>
      <c r="IJ187" s="210" t="str">
        <f>IF(IF187&gt;IH187,"1",IF(IF187&lt;IH187,"2",IF(IF187=IH187,"0")))</f>
        <v>0</v>
      </c>
      <c r="IK187" s="115" t="str">
        <f>IF(IF187="x","0",IF(II187=1,"3,5",IF(IJ187=$F187,"1,5","0")))</f>
        <v>0</v>
      </c>
      <c r="IL187" s="134" t="str">
        <f>IF(IK187="x","0",IF(IK187="1","0",IF(IK187="0","0","1")))</f>
        <v>0</v>
      </c>
      <c r="IM187" s="294"/>
      <c r="IN187" s="295"/>
      <c r="IO187" s="296"/>
      <c r="IP187" s="437" t="b">
        <f>IF(AND(IM187=$C187,IO187=$E187),1)</f>
        <v>0</v>
      </c>
      <c r="IQ187" s="210" t="str">
        <f>IF(IM187&gt;IO187,"1",IF(IM187&lt;IO187,"2",IF(IM187=IO187,"0")))</f>
        <v>0</v>
      </c>
      <c r="IR187" s="115" t="str">
        <f>IF(IM187="x","0",IF(IP187=1,"3,5",IF(IQ187=$F187,"1,5","0")))</f>
        <v>0</v>
      </c>
      <c r="IS187" s="134" t="str">
        <f>IF(IR187="x","0",IF(IR187="1","0",IF(IR187="0","0","1")))</f>
        <v>0</v>
      </c>
      <c r="IT187" s="294"/>
      <c r="IU187" s="295"/>
      <c r="IV187" s="296"/>
      <c r="IW187" s="500" t="b">
        <f>IF(AND(IT187=$C187,IV187=$E187),1)</f>
        <v>0</v>
      </c>
      <c r="IX187" s="210" t="str">
        <f>IF(IT187&gt;IV187,"1",IF(IT187&lt;IV187,"2",IF(IT187=IV187,"0")))</f>
        <v>0</v>
      </c>
      <c r="IY187" s="115" t="str">
        <f>IF(IT187="x","0",IF(IW187=1,"3,5",IF(IX187=$F187,"1,5","0")))</f>
        <v>0</v>
      </c>
      <c r="IZ187" s="67" t="str">
        <f>IF(IY187="x","0",IF(IY187="1","0",IF(IY187="0","0","1")))</f>
        <v>0</v>
      </c>
      <c r="JA187" s="206"/>
      <c r="JB187" s="223">
        <v>27</v>
      </c>
      <c r="JC187" s="522">
        <f>$N192</f>
        <v>0</v>
      </c>
      <c r="JD187" s="32">
        <f>$U192</f>
        <v>0</v>
      </c>
      <c r="JE187" s="32">
        <f>$AB192</f>
        <v>0</v>
      </c>
      <c r="JF187" s="32">
        <f>$AI192</f>
        <v>0</v>
      </c>
      <c r="JG187" s="224">
        <f>$AP192</f>
        <v>0</v>
      </c>
      <c r="JH187" s="519">
        <f>$AW192</f>
        <v>0</v>
      </c>
      <c r="JI187" s="224">
        <f>$BD192</f>
        <v>0</v>
      </c>
      <c r="JJ187" s="224">
        <f>$BK192</f>
        <v>0</v>
      </c>
      <c r="JK187" s="224">
        <f>$BR192</f>
        <v>0</v>
      </c>
      <c r="JL187" s="224">
        <f>$BY192</f>
        <v>0</v>
      </c>
      <c r="JM187" s="224">
        <f>$CF192</f>
        <v>0</v>
      </c>
      <c r="JN187" s="519">
        <f>$CM192</f>
        <v>0</v>
      </c>
      <c r="JO187" s="224">
        <f>$CT192</f>
        <v>0</v>
      </c>
      <c r="JP187" s="224">
        <f>$DA192</f>
        <v>0</v>
      </c>
      <c r="JQ187" s="225">
        <f>$DH192</f>
        <v>0</v>
      </c>
      <c r="JR187" s="225">
        <f>$DO192</f>
        <v>0</v>
      </c>
      <c r="JS187" s="224">
        <f>$DV192</f>
        <v>0</v>
      </c>
      <c r="JT187" s="224">
        <f>$EC192</f>
        <v>0</v>
      </c>
      <c r="JU187" s="224">
        <f>$EJ192</f>
        <v>0</v>
      </c>
      <c r="JV187" s="224">
        <f>$EQ192</f>
        <v>0</v>
      </c>
      <c r="JW187" s="224">
        <f>$EX192</f>
        <v>0</v>
      </c>
      <c r="JX187" s="225">
        <f>$FE192</f>
        <v>3</v>
      </c>
      <c r="JY187" s="225">
        <f>$FL192</f>
        <v>0</v>
      </c>
      <c r="JZ187" s="224">
        <f>$FS192</f>
        <v>0</v>
      </c>
      <c r="KA187" s="224">
        <f>$FZ192</f>
        <v>0</v>
      </c>
      <c r="KB187" s="224">
        <f>$GG192</f>
        <v>0</v>
      </c>
      <c r="KC187" s="224">
        <f>$GN192</f>
        <v>0</v>
      </c>
      <c r="KD187" s="519">
        <f>$GU192</f>
        <v>0</v>
      </c>
      <c r="KE187" s="519">
        <f>$HB192</f>
        <v>0</v>
      </c>
      <c r="KF187" s="224">
        <f>$HI192</f>
        <v>0</v>
      </c>
      <c r="KG187" s="224">
        <f>$HP192</f>
        <v>0</v>
      </c>
      <c r="KH187" s="224">
        <f>$HW192</f>
        <v>0</v>
      </c>
      <c r="KI187" s="224">
        <f>$ID192</f>
        <v>0</v>
      </c>
      <c r="KJ187" s="224">
        <f>$IK192</f>
        <v>0</v>
      </c>
      <c r="KK187" s="346">
        <f>IR192</f>
        <v>0</v>
      </c>
      <c r="KL187" s="346">
        <f>IY192</f>
        <v>0</v>
      </c>
      <c r="KQ187" s="72"/>
    </row>
    <row r="188" spans="1:16382" ht="13" hidden="1" outlineLevel="1">
      <c r="A188" s="823"/>
      <c r="B188" s="824"/>
      <c r="C188" s="194" t="s">
        <v>45</v>
      </c>
      <c r="D188" s="195" t="s">
        <v>0</v>
      </c>
      <c r="E188" s="196" t="s">
        <v>45</v>
      </c>
      <c r="F188" s="8" t="str">
        <f>IF(C188="x","4",IF(C188&gt;E188,"1",IF(C188&lt;E188,"2",IF(C188=E188,"0",))))</f>
        <v>4</v>
      </c>
      <c r="G188" s="30"/>
      <c r="H188" s="7"/>
      <c r="I188" s="101"/>
      <c r="J188" s="102" t="s">
        <v>0</v>
      </c>
      <c r="K188" s="103"/>
      <c r="L188" s="104" t="b">
        <f>IF(AND(I188=$C188,K188=$E188),1)</f>
        <v>0</v>
      </c>
      <c r="M188" s="102" t="str">
        <f>IF(I188&gt;K188,"1",IF(I188&lt;K188,"2",IF(I188=K188,"0")))</f>
        <v>0</v>
      </c>
      <c r="N188" s="105" t="str">
        <f>IF(I188="x","0",IF(L188=1,"3",IF(M188=$F188,"1","0")))</f>
        <v>0</v>
      </c>
      <c r="O188" s="69"/>
      <c r="P188" s="119"/>
      <c r="Q188" s="120" t="s">
        <v>0</v>
      </c>
      <c r="R188" s="121"/>
      <c r="S188" s="120" t="b">
        <f>IF(AND(P188=$C188,R188=$E188),1)</f>
        <v>0</v>
      </c>
      <c r="T188" s="120" t="str">
        <f>IF(P188&gt;R188,"1",IF(P188&lt;R188,"2",IF(P188=R188,"0")))</f>
        <v>0</v>
      </c>
      <c r="U188" s="122" t="str">
        <f>IF(P188="x","0",IF(S188=1,"3",IF(T188=$F188,"1","0")))</f>
        <v>0</v>
      </c>
      <c r="V188" s="69"/>
      <c r="W188" s="101"/>
      <c r="X188" s="102" t="s">
        <v>0</v>
      </c>
      <c r="Y188" s="103"/>
      <c r="Z188" s="104" t="b">
        <f>IF(AND(W188=$C188,Y188=$E188),1)</f>
        <v>0</v>
      </c>
      <c r="AA188" s="102" t="str">
        <f>IF(W188&gt;Y188,"1",IF(W188&lt;Y188,"2",IF(W188=Y188,"0")))</f>
        <v>0</v>
      </c>
      <c r="AB188" s="105" t="str">
        <f>IF(W188="x","0",IF(Z188=1,"3",IF(AA188=$F188,"1","0")))</f>
        <v>0</v>
      </c>
      <c r="AC188" s="69"/>
      <c r="AD188" s="119"/>
      <c r="AE188" s="120" t="s">
        <v>0</v>
      </c>
      <c r="AF188" s="121"/>
      <c r="AG188" s="120" t="b">
        <f>IF(AND(AD188=$C188,AF188=$E188),1)</f>
        <v>0</v>
      </c>
      <c r="AH188" s="120" t="str">
        <f>IF(AD188&gt;AF188,"1",IF(AD188&lt;AF188,"2",IF(AD188=AF188,"0")))</f>
        <v>0</v>
      </c>
      <c r="AI188" s="122" t="str">
        <f>IF(AD188="x","0",IF(AG188=1,"3",IF(AH188=$F188,"1","0")))</f>
        <v>0</v>
      </c>
      <c r="AJ188" s="69"/>
      <c r="AK188" s="101"/>
      <c r="AL188" s="102" t="s">
        <v>0</v>
      </c>
      <c r="AM188" s="103"/>
      <c r="AN188" s="104" t="b">
        <f>IF(AND(AK188=$C$188,AM188=$E$188),1)</f>
        <v>0</v>
      </c>
      <c r="AO188" s="102" t="str">
        <f>IF(AK188&gt;AM188,"1",IF(AK188&lt;AM188,"2",IF(AK188=AM188,"0")))</f>
        <v>0</v>
      </c>
      <c r="AP188" s="105" t="str">
        <f>IF(AK188="x","0",IF(AN188=1,"3",IF(AO188=$F188,"1","0")))</f>
        <v>0</v>
      </c>
      <c r="AQ188" s="69"/>
      <c r="AR188" s="119"/>
      <c r="AS188" s="120" t="s">
        <v>0</v>
      </c>
      <c r="AT188" s="121"/>
      <c r="AU188" s="120" t="b">
        <f>IF(AND(AR188=$C188,AT188=$E188),1)</f>
        <v>0</v>
      </c>
      <c r="AV188" s="120" t="str">
        <f>IF(AR188&gt;AT188,"1",IF(AR188&lt;AT188,"2",IF(AR188=AT188,"0")))</f>
        <v>0</v>
      </c>
      <c r="AW188" s="122" t="str">
        <f>IF(AR188="x","0",IF(AU188=1,"3",IF(AV188=$F188,"1","0")))</f>
        <v>0</v>
      </c>
      <c r="AX188" s="69"/>
      <c r="AY188" s="101"/>
      <c r="AZ188" s="102" t="s">
        <v>0</v>
      </c>
      <c r="BA188" s="103"/>
      <c r="BB188" s="104" t="b">
        <f>IF(AND(AY188=$C188,BA188=$E188),1)</f>
        <v>0</v>
      </c>
      <c r="BC188" s="102" t="str">
        <f>IF(AY188&gt;BA188,"1",IF(AY188&lt;BA188,"2",IF(AY188=BA188,"0")))</f>
        <v>0</v>
      </c>
      <c r="BD188" s="105" t="str">
        <f>IF(AY188="x","0",IF(BB188=1,"3",IF(BC188=$F188,"1","0")))</f>
        <v>0</v>
      </c>
      <c r="BE188" s="69"/>
      <c r="BF188" s="119"/>
      <c r="BG188" s="120" t="s">
        <v>0</v>
      </c>
      <c r="BH188" s="121"/>
      <c r="BI188" s="120" t="b">
        <f>IF(AND(BF188=$C188,BH188=$E188),1)</f>
        <v>0</v>
      </c>
      <c r="BJ188" s="120" t="str">
        <f>IF(BF188&gt;BH188,"1",IF(BF188&lt;BH188,"2",IF(BF188=BH188,"0")))</f>
        <v>0</v>
      </c>
      <c r="BK188" s="122" t="str">
        <f>IF(BF188="x","0",IF(BI188=1,"3",IF(BJ188=$F188,"1","0")))</f>
        <v>0</v>
      </c>
      <c r="BL188" s="69"/>
      <c r="BM188" s="101"/>
      <c r="BN188" s="102" t="s">
        <v>0</v>
      </c>
      <c r="BO188" s="103"/>
      <c r="BP188" s="104" t="b">
        <f>IF(AND(BM188=$C188,BO188=$E188),1)</f>
        <v>0</v>
      </c>
      <c r="BQ188" s="102" t="str">
        <f>IF(BM188&gt;BO188,"1",IF(BM188&lt;BO188,"2",IF(BM188=BO188,"0")))</f>
        <v>0</v>
      </c>
      <c r="BR188" s="105" t="str">
        <f>IF(BM188="x","0",IF(BP188=1,"3",IF(BQ188=$F188,"1","0")))</f>
        <v>0</v>
      </c>
      <c r="BS188" s="69"/>
      <c r="BT188" s="119"/>
      <c r="BU188" s="120" t="s">
        <v>0</v>
      </c>
      <c r="BV188" s="121"/>
      <c r="BW188" s="120" t="b">
        <f>IF(AND(BT188=$C188,BV188=$E188),1)</f>
        <v>0</v>
      </c>
      <c r="BX188" s="120" t="str">
        <f>IF(BT188&gt;BV188,"1",IF(BT188&lt;BV188,"2",IF(BT188=BV188,"0")))</f>
        <v>0</v>
      </c>
      <c r="BY188" s="122" t="str">
        <f>IF(BT188="x","0",IF(BW188=1,"3",IF(BX188=$F188,"1","0")))</f>
        <v>0</v>
      </c>
      <c r="BZ188" s="69"/>
      <c r="CA188" s="101"/>
      <c r="CB188" s="102" t="s">
        <v>0</v>
      </c>
      <c r="CC188" s="103"/>
      <c r="CD188" s="104" t="b">
        <f>IF(AND(CA188=$C188,CC188=$E188),1)</f>
        <v>0</v>
      </c>
      <c r="CE188" s="102" t="str">
        <f>IF(CA188&gt;CC188,"1",IF(CA188&lt;CC188,"2",IF(CA188=CC188,"0")))</f>
        <v>0</v>
      </c>
      <c r="CF188" s="105" t="str">
        <f>IF(CA188="x","0",IF(CD188=1,"3",IF(CE188=$F188,"1","0")))</f>
        <v>0</v>
      </c>
      <c r="CG188" s="69"/>
      <c r="CH188" s="119"/>
      <c r="CI188" s="120" t="s">
        <v>0</v>
      </c>
      <c r="CJ188" s="121"/>
      <c r="CK188" s="120" t="b">
        <f>IF(AND(CH188=$C188,CJ188=$E188),1)</f>
        <v>0</v>
      </c>
      <c r="CL188" s="120" t="str">
        <f>IF(CH188&gt;CJ188,"1",IF(CH188&lt;CJ188,"2",IF(CH188=CJ188,"0")))</f>
        <v>0</v>
      </c>
      <c r="CM188" s="122" t="str">
        <f>IF(CH188="x","0",IF(CK188=1,"3",IF(CL188=$F188,"1","0")))</f>
        <v>0</v>
      </c>
      <c r="CN188" s="69"/>
      <c r="CO188" s="101"/>
      <c r="CP188" s="102" t="s">
        <v>0</v>
      </c>
      <c r="CQ188" s="103"/>
      <c r="CR188" s="104" t="b">
        <f>IF(AND(CO188=$C188,CQ188=$E188),1)</f>
        <v>0</v>
      </c>
      <c r="CS188" s="102" t="str">
        <f>IF(CO188&gt;CQ188,"1",IF(CO188&lt;CQ188,"2",IF(CO188=CQ188,"0")))</f>
        <v>0</v>
      </c>
      <c r="CT188" s="105" t="str">
        <f>IF(CO188="x","0",IF(CR188=1,"3",IF(CS188=$F188,"1","0")))</f>
        <v>0</v>
      </c>
      <c r="CU188" s="69"/>
      <c r="CV188" s="119"/>
      <c r="CW188" s="120" t="s">
        <v>0</v>
      </c>
      <c r="CX188" s="121"/>
      <c r="CY188" s="120" t="b">
        <f>IF(AND(CV188=$C188,CX188=$E188),1)</f>
        <v>0</v>
      </c>
      <c r="CZ188" s="120" t="str">
        <f>IF(CV188&gt;CX188,"1",IF(CV188&lt;CX188,"2",IF(CV188=CX188,"0")))</f>
        <v>0</v>
      </c>
      <c r="DA188" s="122" t="str">
        <f>IF(CV188="x","0",IF(CY188=1,"3",IF(CZ188=$F188,"1","0")))</f>
        <v>0</v>
      </c>
      <c r="DB188" s="69"/>
      <c r="DC188" s="101"/>
      <c r="DD188" s="102" t="s">
        <v>0</v>
      </c>
      <c r="DE188" s="103"/>
      <c r="DF188" s="104" t="b">
        <f>IF(AND(DC188=$C188,DE188=$E188),1)</f>
        <v>0</v>
      </c>
      <c r="DG188" s="102" t="str">
        <f>IF(DC188&gt;DE188,"1",IF(DC188&lt;DE188,"2",IF(DC188=DE188,"0")))</f>
        <v>0</v>
      </c>
      <c r="DH188" s="105" t="str">
        <f>IF(DC188="x","0",IF(DF188=1,"3",IF(DG188=$F188,"1","0")))</f>
        <v>0</v>
      </c>
      <c r="DI188" s="69"/>
      <c r="DJ188" s="119"/>
      <c r="DK188" s="120" t="s">
        <v>0</v>
      </c>
      <c r="DL188" s="121"/>
      <c r="DM188" s="120" t="b">
        <f>IF(AND(DJ188=$C188,DL188=$E188),1)</f>
        <v>0</v>
      </c>
      <c r="DN188" s="120" t="str">
        <f>IF(DJ188&gt;DL188,"1",IF(DJ188&lt;DL188,"2",IF(DJ188=DL188,"0")))</f>
        <v>0</v>
      </c>
      <c r="DO188" s="122" t="str">
        <f>IF(DJ188="x","0",IF(DM188=1,"3",IF(DN188=$F188,"1","0")))</f>
        <v>0</v>
      </c>
      <c r="DP188" s="69"/>
      <c r="DQ188" s="101"/>
      <c r="DR188" s="102" t="s">
        <v>0</v>
      </c>
      <c r="DS188" s="103"/>
      <c r="DT188" s="188" t="b">
        <f>IF(AND(DQ188=$C188,DS188=$E188),1)</f>
        <v>0</v>
      </c>
      <c r="DU188" s="187" t="str">
        <f>IF(DQ188&gt;DS188,"1",IF(DQ188&lt;DS188,"2",IF(DQ188=DS188,"0")))</f>
        <v>0</v>
      </c>
      <c r="DV188" s="183" t="str">
        <f>IF(DQ188="x","0",IF(DT188=1,"3",IF(DU188=$F188,"1","0")))</f>
        <v>0</v>
      </c>
      <c r="DW188" s="69"/>
      <c r="DX188" s="119"/>
      <c r="DY188" s="120" t="s">
        <v>0</v>
      </c>
      <c r="DZ188" s="121"/>
      <c r="EA188" s="120" t="b">
        <f>IF(AND(DX188=$C188,DZ188=$E188),1)</f>
        <v>0</v>
      </c>
      <c r="EB188" s="120" t="str">
        <f>IF(DX188&gt;DZ188,"1",IF(DX188&lt;DZ188,"2",IF(DX188=DZ188,"0")))</f>
        <v>0</v>
      </c>
      <c r="EC188" s="122" t="str">
        <f>IF(DX188="x","0",IF(EA188=1,"3",IF(EB188=$F188,"1","0")))</f>
        <v>0</v>
      </c>
      <c r="ED188" s="69"/>
      <c r="EE188" s="101"/>
      <c r="EF188" s="102" t="s">
        <v>0</v>
      </c>
      <c r="EG188" s="103"/>
      <c r="EH188" s="104" t="b">
        <f>IF(AND(EE188=$C188,EG188=$E188),1)</f>
        <v>0</v>
      </c>
      <c r="EI188" s="102" t="str">
        <f>IF(EE188&gt;EG188,"1",IF(EE188&lt;EG188,"2",IF(EE188=EG188,"0")))</f>
        <v>0</v>
      </c>
      <c r="EJ188" s="105" t="str">
        <f>IF(EE188="x","0",IF(EH188=1,"3",IF(EI188=$F188,"1","0")))</f>
        <v>0</v>
      </c>
      <c r="EK188" s="69"/>
      <c r="EL188" s="119"/>
      <c r="EM188" s="120" t="s">
        <v>0</v>
      </c>
      <c r="EN188" s="121"/>
      <c r="EO188" s="120" t="b">
        <f>IF(AND(EL188=$C188,EN188=$E188),1)</f>
        <v>0</v>
      </c>
      <c r="EP188" s="120" t="str">
        <f>IF(EL188&gt;EN188,"1",IF(EL188&lt;EN188,"2",IF(EL188=EN188,"0")))</f>
        <v>0</v>
      </c>
      <c r="EQ188" s="122" t="str">
        <f>IF(EL188="x","0",IF(EO188=1,"3",IF(EP188=$F188,"1","0")))</f>
        <v>0</v>
      </c>
      <c r="ER188" s="69"/>
      <c r="ES188" s="101"/>
      <c r="ET188" s="102" t="s">
        <v>0</v>
      </c>
      <c r="EU188" s="103"/>
      <c r="EV188" s="104" t="b">
        <f>IF(AND(ES188=$C188,EU188=$E188),1)</f>
        <v>0</v>
      </c>
      <c r="EW188" s="102" t="str">
        <f>IF(ES188&gt;EU188,"1",IF(ES188&lt;EU188,"2",IF(ES188=EU188,"0")))</f>
        <v>0</v>
      </c>
      <c r="EX188" s="105" t="str">
        <f>IF(ES188="x","0",IF(EV188=1,"3",IF(EW188=$F188,"1","0")))</f>
        <v>0</v>
      </c>
      <c r="EY188" s="69"/>
      <c r="EZ188" s="119"/>
      <c r="FA188" s="120" t="s">
        <v>0</v>
      </c>
      <c r="FB188" s="121"/>
      <c r="FC188" s="120">
        <f>IF(AND(EZ188=$C$95,FB188=$E$95),1)</f>
        <v>1</v>
      </c>
      <c r="FD188" s="120" t="str">
        <f>IF(EZ188&gt;FB188,"1",IF(EZ188&lt;FB188,"2",IF(EZ188=FB188,"0")))</f>
        <v>0</v>
      </c>
      <c r="FE188" s="122" t="str">
        <f>IF(EZ188="x","0",IF(FC188=1,"3",IF(FD188=$F188,"1","0")))</f>
        <v>3</v>
      </c>
      <c r="FF188" s="69"/>
      <c r="FG188" s="101"/>
      <c r="FH188" s="102" t="s">
        <v>0</v>
      </c>
      <c r="FI188" s="103"/>
      <c r="FJ188" s="104" t="b">
        <f>IF(AND(FG188=$C188,FI188=$E188),1)</f>
        <v>0</v>
      </c>
      <c r="FK188" s="102" t="str">
        <f>IF(FG188&gt;FI188,"1",IF(FG188&lt;FI188,"2",IF(FG188=FI188,"0")))</f>
        <v>0</v>
      </c>
      <c r="FL188" s="105" t="str">
        <f>IF(FG188="x","0",IF(FJ188=1,"3",IF(FK188=$F188,"1","0")))</f>
        <v>0</v>
      </c>
      <c r="FM188" s="69"/>
      <c r="FN188" s="119"/>
      <c r="FO188" s="120" t="s">
        <v>0</v>
      </c>
      <c r="FP188" s="121"/>
      <c r="FQ188" s="120" t="b">
        <f>IF(AND(FN188=$C188,FP188=$E188),1)</f>
        <v>0</v>
      </c>
      <c r="FR188" s="120" t="str">
        <f>IF(FN188&gt;FP188,"1",IF(FN188&lt;FP188,"2",IF(FN188=FP188,"0")))</f>
        <v>0</v>
      </c>
      <c r="FS188" s="122" t="str">
        <f>IF(FN188="x","0",IF(FQ188=1,"3",IF(FR188=$F188,"1","0")))</f>
        <v>0</v>
      </c>
      <c r="FT188" s="69"/>
      <c r="FU188" s="101"/>
      <c r="FV188" s="102" t="s">
        <v>0</v>
      </c>
      <c r="FW188" s="103"/>
      <c r="FX188" s="104" t="b">
        <f>IF(AND(FU188=$C188,FW188=$E188),1)</f>
        <v>0</v>
      </c>
      <c r="FY188" s="102" t="str">
        <f>IF(FU188&gt;FW188,"1",IF(FU188&lt;FW188,"2",IF(FU188=FW188,"0")))</f>
        <v>0</v>
      </c>
      <c r="FZ188" s="105" t="str">
        <f>IF(FU188="x","0",IF(FX188=1,"3",IF(FY188=$F188,"1","0")))</f>
        <v>0</v>
      </c>
      <c r="GA188" s="69"/>
      <c r="GB188" s="119"/>
      <c r="GC188" s="120" t="s">
        <v>0</v>
      </c>
      <c r="GD188" s="121"/>
      <c r="GE188" s="120" t="b">
        <f>IF(AND(GB188=$C188,GD188=$E188),1)</f>
        <v>0</v>
      </c>
      <c r="GF188" s="120" t="str">
        <f>IF(GB188&gt;GD188,"1",IF(GB188&lt;GD188,"2",IF(GB188=GD188,"0")))</f>
        <v>0</v>
      </c>
      <c r="GG188" s="122" t="str">
        <f>IF(GB188="x","0",IF(GE188=1,"3",IF(GF188=$F188,"1","0")))</f>
        <v>0</v>
      </c>
      <c r="GH188" s="69"/>
      <c r="GI188" s="566"/>
      <c r="GJ188" s="557" t="s">
        <v>0</v>
      </c>
      <c r="GK188" s="567"/>
      <c r="GL188" s="556" t="b">
        <f>IF(AND(GI188=$C188,GK188=$E188),1)</f>
        <v>0</v>
      </c>
      <c r="GM188" s="557" t="str">
        <f>IF(GI188&gt;GK188,"1",IF(GI188&lt;GK188,"2",IF(GI188=GK188,"0")))</f>
        <v>0</v>
      </c>
      <c r="GN188" s="561" t="str">
        <f>IF(GI188="x","0",IF(GL188=1,"3",IF(GM188=$F188,"1","0")))</f>
        <v>0</v>
      </c>
      <c r="GO188" s="69"/>
      <c r="GP188" s="119"/>
      <c r="GQ188" s="120" t="s">
        <v>0</v>
      </c>
      <c r="GR188" s="121"/>
      <c r="GS188" s="120" t="b">
        <f>IF(AND(GP188=$C188,GR188=$E188),1)</f>
        <v>0</v>
      </c>
      <c r="GT188" s="120" t="str">
        <f>IF(GP188&gt;GR188,"1",IF(GP188&lt;GR188,"2",IF(GP188=GR188,"0")))</f>
        <v>0</v>
      </c>
      <c r="GU188" s="122" t="str">
        <f>IF(GP188="x","0",IF(GS188=1,"3",IF(GT188=$F188,"1","0")))</f>
        <v>0</v>
      </c>
      <c r="GV188" s="69"/>
      <c r="GW188" s="101"/>
      <c r="GX188" s="102" t="s">
        <v>0</v>
      </c>
      <c r="GY188" s="103"/>
      <c r="GZ188" s="104" t="b">
        <f>IF(AND(GW188=$C188,GY188=$E188),1)</f>
        <v>0</v>
      </c>
      <c r="HA188" s="102" t="str">
        <f>IF(GW188&gt;GY188,"1",IF(GW188&lt;GY188,"2",IF(GW188=GY188,"0")))</f>
        <v>0</v>
      </c>
      <c r="HB188" s="105" t="str">
        <f>IF(GW188="x","0",IF(GZ188=1,"3",IF(HA188=$F188,"1","0")))</f>
        <v>0</v>
      </c>
      <c r="HC188" s="69"/>
      <c r="HD188" s="566"/>
      <c r="HE188" s="557" t="s">
        <v>0</v>
      </c>
      <c r="HF188" s="567"/>
      <c r="HG188" s="557" t="b">
        <f>IF(AND(HD188=$C188,HF188=$E188),1)</f>
        <v>0</v>
      </c>
      <c r="HH188" s="557" t="str">
        <f>IF(HD188&gt;HF188,"1",IF(HD188&lt;HF188,"2",IF(HD188=HF188,"0")))</f>
        <v>0</v>
      </c>
      <c r="HI188" s="655" t="str">
        <f>IF(HD188="x","0",IF(HG188=1,"3",IF(HH188=$F188,"1","0")))</f>
        <v>0</v>
      </c>
      <c r="HJ188" s="69"/>
      <c r="HK188" s="101"/>
      <c r="HL188" s="102" t="s">
        <v>0</v>
      </c>
      <c r="HM188" s="103"/>
      <c r="HN188" s="104" t="b">
        <f>IF(AND(HK188=$C188,HM188=$E188),1)</f>
        <v>0</v>
      </c>
      <c r="HO188" s="102" t="str">
        <f>IF(HK188&gt;HM188,"1",IF(HK188&lt;HM188,"2",IF(HK188=HM188,"0")))</f>
        <v>0</v>
      </c>
      <c r="HP188" s="105" t="str">
        <f>IF(HK188="x","0",IF(HN188=1,"3",IF(HO188=$F188,"1","0")))</f>
        <v>0</v>
      </c>
      <c r="HQ188" s="69"/>
      <c r="HR188" s="119"/>
      <c r="HS188" s="120" t="s">
        <v>0</v>
      </c>
      <c r="HT188" s="121"/>
      <c r="HU188" s="120" t="b">
        <f>IF(AND(HR188=$C188,HT188=$E188),1)</f>
        <v>0</v>
      </c>
      <c r="HV188" s="120" t="str">
        <f>IF(HR188&gt;HT188,"1",IF(HR188&lt;HT188,"2",IF(HR188=HT188,"0")))</f>
        <v>0</v>
      </c>
      <c r="HW188" s="122" t="str">
        <f>IF(HR188="x","0",IF(HU188=1,"3",IF(HV188=$F188,"1","0")))</f>
        <v>0</v>
      </c>
      <c r="HX188" s="69"/>
      <c r="HY188" s="566"/>
      <c r="HZ188" s="557" t="s">
        <v>0</v>
      </c>
      <c r="IA188" s="567"/>
      <c r="IB188" s="556" t="b">
        <f>IF(AND(HY188=$C188,IA188=$E188),1)</f>
        <v>0</v>
      </c>
      <c r="IC188" s="557" t="str">
        <f>IF(HY188&gt;IA188,"1",IF(HY188&lt;IA188,"2",IF(HY188=IA188,"0")))</f>
        <v>0</v>
      </c>
      <c r="ID188" s="561" t="str">
        <f>IF(HY188="x","0",IF(IB188=1,"3",IF(IC188=$F188,"1","0")))</f>
        <v>0</v>
      </c>
      <c r="IE188" s="69"/>
      <c r="IF188" s="119"/>
      <c r="IG188" s="120" t="s">
        <v>0</v>
      </c>
      <c r="IH188" s="121"/>
      <c r="II188" s="104" t="b">
        <f>IF(AND(IF188=$C188,IH188=$E188),1)</f>
        <v>0</v>
      </c>
      <c r="IJ188" s="102" t="str">
        <f>IF(IF188&gt;IH188,"1",IF(IF188&lt;IH188,"2",IF(IF188=IH188,"0")))</f>
        <v>0</v>
      </c>
      <c r="IK188" s="122" t="str">
        <f>IF(IF188="x","0",IF(II188=1,"3",IF(IJ188=$F188,"1","0")))</f>
        <v>0</v>
      </c>
      <c r="IL188" s="69"/>
      <c r="IM188" s="119"/>
      <c r="IN188" s="120" t="s">
        <v>0</v>
      </c>
      <c r="IO188" s="121"/>
      <c r="IP188" s="104" t="b">
        <f>IF(AND(IM188=$C188,IO188=$E188),1)</f>
        <v>0</v>
      </c>
      <c r="IQ188" s="102" t="str">
        <f>IF(IM188&gt;IO188,"1",IF(IM188&lt;IO188,"2",IF(IM188=IO188,"0")))</f>
        <v>0</v>
      </c>
      <c r="IR188" s="122" t="str">
        <f>IF(IM188="x","0",IF(IP188=1,"3",IF(IQ188=$F188,"1","0")))</f>
        <v>0</v>
      </c>
      <c r="IS188" s="69"/>
      <c r="IT188" s="119"/>
      <c r="IU188" s="120" t="s">
        <v>0</v>
      </c>
      <c r="IV188" s="121"/>
      <c r="IW188" s="104" t="b">
        <f>IF(AND(IT188=$C188,IV188=$E188),1)</f>
        <v>0</v>
      </c>
      <c r="IX188" s="102" t="str">
        <f>IF(IT188&gt;IV188,"1",IF(IT188&lt;IV188,"2",IF(IT188=IV188,"0")))</f>
        <v>0</v>
      </c>
      <c r="IY188" s="122" t="str">
        <f>IF(IT188="x","0",IF(IW188=1,"3",IF(IX188=$F188,"1","0")))</f>
        <v>0</v>
      </c>
      <c r="IZ188" s="69"/>
      <c r="JA188" s="207"/>
      <c r="JB188" s="33" t="s">
        <v>17</v>
      </c>
      <c r="JC188" s="526">
        <f>COUNTIF($N187:$N191,"3")+COUNTIF($N187:$N191,"3,5")</f>
        <v>0</v>
      </c>
      <c r="JD188" s="34">
        <f>COUNTIF($U187:$U191,"3")+COUNTIF($U187:$U191,"3,5")</f>
        <v>0</v>
      </c>
      <c r="JE188" s="444">
        <f>COUNTIF($AB187:$AB191,"3")+COUNTIF($AB187:$AB191,"3,5")</f>
        <v>0</v>
      </c>
      <c r="JF188" s="34">
        <f>COUNTIF($AI187:$AI191,"3")+COUNTIF($AI187:$AI191,"3,5")</f>
        <v>0</v>
      </c>
      <c r="JG188" s="444">
        <f>COUNTIF($AP187:$AP191,"3")+COUNTIF($AP187:$AP191,"3,5")</f>
        <v>0</v>
      </c>
      <c r="JH188" s="515">
        <f>COUNTIF($AW187:$AW191,"3")+COUNTIF($AW187:$AW191,"3,5")</f>
        <v>0</v>
      </c>
      <c r="JI188" s="444">
        <f>COUNTIF($BD187:$BD191,"3")+COUNTIF($BD187:$BD191,"3,5")</f>
        <v>0</v>
      </c>
      <c r="JJ188" s="34">
        <f>COUNTIF($BK187:$BK191,"3")+COUNTIF($BK187:$BK191,"3,5")</f>
        <v>0</v>
      </c>
      <c r="JK188" s="444">
        <f>COUNTIF($BR187:$BR191,"3")+COUNTIF($BR187:$BR191,"3,5")</f>
        <v>0</v>
      </c>
      <c r="JL188" s="34">
        <f>COUNTIF($BY187:$BY191,"3")+COUNTIF($BY187:$BY191,"3,5")</f>
        <v>0</v>
      </c>
      <c r="JM188" s="444">
        <f>COUNTIF($CF187:$CF191,"3")+COUNTIF($CF187:$CF191,"3,5")</f>
        <v>0</v>
      </c>
      <c r="JN188" s="515">
        <f>COUNTIF($CM187:$CM191,"3")+COUNTIF($CM187:$CM191,"3,5")</f>
        <v>0</v>
      </c>
      <c r="JO188" s="444">
        <f>COUNTIF($CT187:$CT191,"3")+COUNTIF($CT187:$CT191,"3,5")</f>
        <v>0</v>
      </c>
      <c r="JP188" s="34">
        <f>COUNTIF($DA187:$DA191,"3")+COUNTIF($DA187:$DA191,"3,5")</f>
        <v>0</v>
      </c>
      <c r="JQ188" s="442">
        <f>COUNTIF($DH187:$DH191,"3")+COUNTIF($DH187:$DH191,"3,5")</f>
        <v>0</v>
      </c>
      <c r="JR188" s="23">
        <f>COUNTIF($DO187:$DO191,"3")+COUNTIF($DO187:$DO191,"3,5")</f>
        <v>0</v>
      </c>
      <c r="JS188" s="444">
        <f>COUNTIF($DV187:$DV191,"3")+COUNTIF($DV187:$DV191,"3,5")</f>
        <v>0</v>
      </c>
      <c r="JT188" s="34">
        <f>COUNTIF($EC187:$EC191,"3")+COUNTIF($EC187:$EC191,"3,5")</f>
        <v>0</v>
      </c>
      <c r="JU188" s="444">
        <f>COUNTIF($EJ187:$EJ191,"3")+COUNTIF($EJ187:$EJ191,"3,5")</f>
        <v>0</v>
      </c>
      <c r="JV188" s="34">
        <f>COUNTIF($EQ187:$EQ191,"3")+COUNTIF($EQ187:$EQ191,"3,5")</f>
        <v>0</v>
      </c>
      <c r="JW188" s="444">
        <f>COUNTIF($EX187:$EX191,"3")+COUNTIF($EX187:$EX191,"3,5")</f>
        <v>0</v>
      </c>
      <c r="JX188" s="23">
        <f>COUNTIF($FE187:$FE191,"3")+COUNTIF($FE187:$FE191,"3,5")</f>
        <v>1</v>
      </c>
      <c r="JY188" s="442">
        <f>COUNTIF($FL187:$FL191,"3")+COUNTIF($FL187:$FL191,"3,5")</f>
        <v>0</v>
      </c>
      <c r="JZ188" s="34">
        <f>COUNTIF($FS187:$FS191,"3")+COUNTIF($FS187:$FS191,"3,5")</f>
        <v>0</v>
      </c>
      <c r="KA188" s="444">
        <f>COUNTIF($FZ187:$FZ191,"3")+COUNTIF($FZ187:$FZ191,"3,5")</f>
        <v>0</v>
      </c>
      <c r="KB188" s="34">
        <f>COUNTIF($GG187:$GG191,"3")+COUNTIF($GG187:$GG191,"3,3")</f>
        <v>0</v>
      </c>
      <c r="KC188" s="444">
        <f>COUNTIF($GN187:$GN191,"3")+COUNTIF($GN187:$GN191,"3,5")</f>
        <v>0</v>
      </c>
      <c r="KD188" s="515">
        <f>COUNTIF($GU187:$GU191,"3")+COUNTIF($GU187:$GU191,"3,5")</f>
        <v>0</v>
      </c>
      <c r="KE188" s="526">
        <f>COUNTIF($HB187:$HB191,"3")+COUNTIF($HB187:$HB191,"3,5")</f>
        <v>0</v>
      </c>
      <c r="KF188" s="34">
        <f>COUNTIF($HI187:$HI191,"3")+COUNTIF($HI187:$HI191,"3,5")</f>
        <v>0</v>
      </c>
      <c r="KG188" s="444">
        <f>COUNTIF($HP187:$HP191,"3")+COUNTIF($HP187:$HP191,"3,5")</f>
        <v>0</v>
      </c>
      <c r="KH188" s="34">
        <f>COUNTIF($HW187:$HW191,"3")+COUNTIF($HW187:$HW191,"3,5")</f>
        <v>0</v>
      </c>
      <c r="KI188" s="444">
        <f>COUNTIF($ID187:$ID191,"3")+COUNTIF($ID187:$ID191,"3,5")</f>
        <v>0</v>
      </c>
      <c r="KJ188" s="34">
        <f>COUNTIF($IK187:$IK191,"3")+COUNTIF($IK187:$IK191,"3,5")</f>
        <v>0</v>
      </c>
      <c r="KK188" s="34">
        <f>COUNTIF($IR187:$IR191,"3")+COUNTIF($IR187:$IR191,"3,5")</f>
        <v>0</v>
      </c>
      <c r="KL188" s="34">
        <f>COUNTIF($IY187:$IY191,"3")+COUNTIF($IY187:$IY191,"3,5")</f>
        <v>0</v>
      </c>
    </row>
    <row r="189" spans="1:16382" ht="13" hidden="1" outlineLevel="1">
      <c r="A189" s="823"/>
      <c r="B189" s="824"/>
      <c r="C189" s="194" t="s">
        <v>45</v>
      </c>
      <c r="D189" s="195" t="s">
        <v>0</v>
      </c>
      <c r="E189" s="196" t="s">
        <v>45</v>
      </c>
      <c r="F189" s="8" t="str">
        <f>IF(C189="x","4",IF(C189&gt;E189,"1",IF(C189&lt;E189,"2",IF(C189=E189,"0",))))</f>
        <v>4</v>
      </c>
      <c r="G189" s="30"/>
      <c r="H189" s="7"/>
      <c r="I189" s="101"/>
      <c r="J189" s="102" t="s">
        <v>0</v>
      </c>
      <c r="K189" s="103"/>
      <c r="L189" s="104" t="b">
        <f>IF(AND(I189=$C189,K189=$E189),1)</f>
        <v>0</v>
      </c>
      <c r="M189" s="102" t="str">
        <f>IF(I189&gt;K189,"1",IF(I189&lt;K189,"2",IF(I189=K189,"0")))</f>
        <v>0</v>
      </c>
      <c r="N189" s="105" t="str">
        <f>IF(I189="x","0",IF(L189=1,"3",IF(M189=$F189,"1","0")))</f>
        <v>0</v>
      </c>
      <c r="O189" s="69"/>
      <c r="P189" s="119"/>
      <c r="Q189" s="120" t="s">
        <v>0</v>
      </c>
      <c r="R189" s="121"/>
      <c r="S189" s="120" t="b">
        <f>IF(AND(P189=$C189,R189=$E189),1)</f>
        <v>0</v>
      </c>
      <c r="T189" s="120" t="str">
        <f>IF(P189&gt;R189,"1",IF(P189&lt;R189,"2",IF(P189=R189,"0")))</f>
        <v>0</v>
      </c>
      <c r="U189" s="122" t="str">
        <f>IF(P189="x","0",IF(S189=1,"3",IF(T189=$F189,"1","0")))</f>
        <v>0</v>
      </c>
      <c r="V189" s="69"/>
      <c r="W189" s="101"/>
      <c r="X189" s="102" t="s">
        <v>0</v>
      </c>
      <c r="Y189" s="103"/>
      <c r="Z189" s="104" t="b">
        <f>IF(AND(W189=$C189,Y189=$E189),1)</f>
        <v>0</v>
      </c>
      <c r="AA189" s="102" t="str">
        <f>IF(W189&gt;Y189,"1",IF(W189&lt;Y189,"2",IF(W189=Y189,"0")))</f>
        <v>0</v>
      </c>
      <c r="AB189" s="105" t="str">
        <f>IF(W189="x","0",IF(Z189=1,"3",IF(AA189=$F189,"1","0")))</f>
        <v>0</v>
      </c>
      <c r="AC189" s="69"/>
      <c r="AD189" s="119"/>
      <c r="AE189" s="120" t="s">
        <v>0</v>
      </c>
      <c r="AF189" s="121"/>
      <c r="AG189" s="120" t="b">
        <f>IF(AND(AD189=$C189,AF189=$E189),1)</f>
        <v>0</v>
      </c>
      <c r="AH189" s="120" t="str">
        <f>IF(AD189&gt;AF189,"1",IF(AD189&lt;AF189,"2",IF(AD189=AF189,"0")))</f>
        <v>0</v>
      </c>
      <c r="AI189" s="122" t="str">
        <f>IF(AD189="x","0",IF(AG189=1,"3",IF(AH189=$F189,"1","0")))</f>
        <v>0</v>
      </c>
      <c r="AJ189" s="69"/>
      <c r="AK189" s="101"/>
      <c r="AL189" s="102" t="s">
        <v>0</v>
      </c>
      <c r="AM189" s="103"/>
      <c r="AN189" s="104" t="b">
        <f>IF(AND(AK189=$C$189,AM189=$E$189),1)</f>
        <v>0</v>
      </c>
      <c r="AO189" s="102" t="str">
        <f>IF(AK189&gt;AM189,"1",IF(AK189&lt;AM189,"2",IF(AK189=AM189,"0")))</f>
        <v>0</v>
      </c>
      <c r="AP189" s="105" t="str">
        <f>IF(AK189="x","0",IF(AN189=1,"3",IF(AO189=$F189,"1","0")))</f>
        <v>0</v>
      </c>
      <c r="AQ189" s="69"/>
      <c r="AR189" s="119"/>
      <c r="AS189" s="120" t="s">
        <v>0</v>
      </c>
      <c r="AT189" s="121"/>
      <c r="AU189" s="120" t="b">
        <f>IF(AND(AR189=$C189,AT189=$E189),1)</f>
        <v>0</v>
      </c>
      <c r="AV189" s="120" t="str">
        <f>IF(AR189&gt;AT189,"1",IF(AR189&lt;AT189,"2",IF(AR189=AT189,"0")))</f>
        <v>0</v>
      </c>
      <c r="AW189" s="122" t="str">
        <f>IF(AR189="x","0",IF(AU189=1,"3",IF(AV189=$F189,"1","0")))</f>
        <v>0</v>
      </c>
      <c r="AX189" s="69"/>
      <c r="AY189" s="101"/>
      <c r="AZ189" s="102" t="s">
        <v>0</v>
      </c>
      <c r="BA189" s="103"/>
      <c r="BB189" s="104" t="b">
        <f>IF(AND(AY189=$C189,BA189=$E189),1)</f>
        <v>0</v>
      </c>
      <c r="BC189" s="102" t="str">
        <f>IF(AY189&gt;BA189,"1",IF(AY189&lt;BA189,"2",IF(AY189=BA189,"0")))</f>
        <v>0</v>
      </c>
      <c r="BD189" s="105" t="str">
        <f>IF(AY189="x","0",IF(BB189=1,"3",IF(BC189=$F189,"1","0")))</f>
        <v>0</v>
      </c>
      <c r="BE189" s="69"/>
      <c r="BF189" s="119"/>
      <c r="BG189" s="120" t="s">
        <v>0</v>
      </c>
      <c r="BH189" s="121"/>
      <c r="BI189" s="120" t="b">
        <f>IF(AND(BF189=$C189,BH189=$E189),1)</f>
        <v>0</v>
      </c>
      <c r="BJ189" s="120" t="str">
        <f>IF(BF189&gt;BH189,"1",IF(BF189&lt;BH189,"2",IF(BF189=BH189,"0")))</f>
        <v>0</v>
      </c>
      <c r="BK189" s="122" t="str">
        <f>IF(BF189="x","0",IF(BI189=1,"3",IF(BJ189=$F189,"1","0")))</f>
        <v>0</v>
      </c>
      <c r="BL189" s="69"/>
      <c r="BM189" s="101"/>
      <c r="BN189" s="102" t="s">
        <v>0</v>
      </c>
      <c r="BO189" s="103"/>
      <c r="BP189" s="104" t="b">
        <f>IF(AND(BM189=$C189,BO189=$E189),1)</f>
        <v>0</v>
      </c>
      <c r="BQ189" s="102" t="str">
        <f>IF(BM189&gt;BO189,"1",IF(BM189&lt;BO189,"2",IF(BM189=BO189,"0")))</f>
        <v>0</v>
      </c>
      <c r="BR189" s="105" t="str">
        <f>IF(BM189="x","0",IF(BP189=1,"3",IF(BQ189=$F189,"1","0")))</f>
        <v>0</v>
      </c>
      <c r="BS189" s="69"/>
      <c r="BT189" s="119"/>
      <c r="BU189" s="120" t="s">
        <v>0</v>
      </c>
      <c r="BV189" s="121"/>
      <c r="BW189" s="120" t="b">
        <f>IF(AND(BT189=$C189,BV189=$E189),1)</f>
        <v>0</v>
      </c>
      <c r="BX189" s="120" t="str">
        <f>IF(BT189&gt;BV189,"1",IF(BT189&lt;BV189,"2",IF(BT189=BV189,"0")))</f>
        <v>0</v>
      </c>
      <c r="BY189" s="122" t="str">
        <f>IF(BT189="x","0",IF(BW189=1,"3",IF(BX189=$F189,"1","0")))</f>
        <v>0</v>
      </c>
      <c r="BZ189" s="69"/>
      <c r="CA189" s="101"/>
      <c r="CB189" s="102" t="s">
        <v>0</v>
      </c>
      <c r="CC189" s="103"/>
      <c r="CD189" s="104" t="b">
        <f>IF(AND(CA189=$C189,CC189=$E189),1)</f>
        <v>0</v>
      </c>
      <c r="CE189" s="102" t="str">
        <f>IF(CA189&gt;CC189,"1",IF(CA189&lt;CC189,"2",IF(CA189=CC189,"0")))</f>
        <v>0</v>
      </c>
      <c r="CF189" s="105" t="str">
        <f>IF(CA189="x","0",IF(CD189=1,"3",IF(CE189=$F189,"1","0")))</f>
        <v>0</v>
      </c>
      <c r="CG189" s="69"/>
      <c r="CH189" s="119"/>
      <c r="CI189" s="120" t="s">
        <v>0</v>
      </c>
      <c r="CJ189" s="121"/>
      <c r="CK189" s="120" t="b">
        <f>IF(AND(CH189=$C189,CJ189=$E189),1)</f>
        <v>0</v>
      </c>
      <c r="CL189" s="120" t="str">
        <f>IF(CH189&gt;CJ189,"1",IF(CH189&lt;CJ189,"2",IF(CH189=CJ189,"0")))</f>
        <v>0</v>
      </c>
      <c r="CM189" s="122" t="str">
        <f>IF(CH189="x","0",IF(CK189=1,"3",IF(CL189=$F189,"1","0")))</f>
        <v>0</v>
      </c>
      <c r="CN189" s="69"/>
      <c r="CO189" s="101"/>
      <c r="CP189" s="102" t="s">
        <v>0</v>
      </c>
      <c r="CQ189" s="103"/>
      <c r="CR189" s="104" t="b">
        <f>IF(AND(CO189=$C189,CQ189=$E189),1)</f>
        <v>0</v>
      </c>
      <c r="CS189" s="102" t="str">
        <f>IF(CO189&gt;CQ189,"1",IF(CO189&lt;CQ189,"2",IF(CO189=CQ189,"0")))</f>
        <v>0</v>
      </c>
      <c r="CT189" s="105" t="str">
        <f>IF(CO189="x","0",IF(CR189=1,"3",IF(CS189=$F189,"1","0")))</f>
        <v>0</v>
      </c>
      <c r="CU189" s="69"/>
      <c r="CV189" s="119"/>
      <c r="CW189" s="120" t="s">
        <v>0</v>
      </c>
      <c r="CX189" s="121"/>
      <c r="CY189" s="120" t="b">
        <f>IF(AND(CV189=$C189,CX189=$E189),1)</f>
        <v>0</v>
      </c>
      <c r="CZ189" s="120" t="str">
        <f>IF(CV189&gt;CX189,"1",IF(CV189&lt;CX189,"2",IF(CV189=CX189,"0")))</f>
        <v>0</v>
      </c>
      <c r="DA189" s="122" t="str">
        <f>IF(CV189="x","0",IF(CY189=1,"3",IF(CZ189=$F189,"1","0")))</f>
        <v>0</v>
      </c>
      <c r="DB189" s="69"/>
      <c r="DC189" s="101"/>
      <c r="DD189" s="102" t="s">
        <v>0</v>
      </c>
      <c r="DE189" s="103"/>
      <c r="DF189" s="104" t="b">
        <f>IF(AND(DC189=$C189,DE189=$E189),1)</f>
        <v>0</v>
      </c>
      <c r="DG189" s="102" t="str">
        <f>IF(DC189&gt;DE189,"1",IF(DC189&lt;DE189,"2",IF(DC189=DE189,"0")))</f>
        <v>0</v>
      </c>
      <c r="DH189" s="105" t="str">
        <f>IF(DC189="x","0",IF(DF189=1,"3",IF(DG189=$F189,"1","0")))</f>
        <v>0</v>
      </c>
      <c r="DI189" s="69"/>
      <c r="DJ189" s="119"/>
      <c r="DK189" s="120" t="s">
        <v>0</v>
      </c>
      <c r="DL189" s="121"/>
      <c r="DM189" s="120" t="b">
        <f>IF(AND(DJ189=$C189,DL189=$E189),1)</f>
        <v>0</v>
      </c>
      <c r="DN189" s="120" t="str">
        <f>IF(DJ189&gt;DL189,"1",IF(DJ189&lt;DL189,"2",IF(DJ189=DL189,"0")))</f>
        <v>0</v>
      </c>
      <c r="DO189" s="122" t="str">
        <f>IF(DJ189="x","0",IF(DM189=1,"3",IF(DN189=$F189,"1","0")))</f>
        <v>0</v>
      </c>
      <c r="DP189" s="69"/>
      <c r="DQ189" s="101"/>
      <c r="DR189" s="102" t="s">
        <v>0</v>
      </c>
      <c r="DS189" s="103"/>
      <c r="DT189" s="188" t="b">
        <f>IF(AND(DQ189=$C189,DS189=$E189),1)</f>
        <v>0</v>
      </c>
      <c r="DU189" s="187" t="str">
        <f>IF(DQ189&gt;DS189,"1",IF(DQ189&lt;DS189,"2",IF(DQ189=DS189,"0")))</f>
        <v>0</v>
      </c>
      <c r="DV189" s="183" t="str">
        <f>IF(DQ189="x","0",IF(DT189=1,"3",IF(DU189=$F189,"1","0")))</f>
        <v>0</v>
      </c>
      <c r="DW189" s="69"/>
      <c r="DX189" s="119"/>
      <c r="DY189" s="120" t="s">
        <v>0</v>
      </c>
      <c r="DZ189" s="121"/>
      <c r="EA189" s="120" t="b">
        <f>IF(AND(DX189=$C189,DZ189=$E189),1)</f>
        <v>0</v>
      </c>
      <c r="EB189" s="120" t="str">
        <f>IF(DX189&gt;DZ189,"1",IF(DX189&lt;DZ189,"2",IF(DX189=DZ189,"0")))</f>
        <v>0</v>
      </c>
      <c r="EC189" s="122" t="str">
        <f>IF(DX189="x","0",IF(EA189=1,"3",IF(EB189=$F189,"1","0")))</f>
        <v>0</v>
      </c>
      <c r="ED189" s="69"/>
      <c r="EE189" s="101"/>
      <c r="EF189" s="102" t="s">
        <v>0</v>
      </c>
      <c r="EG189" s="103"/>
      <c r="EH189" s="104" t="b">
        <f>IF(AND(EE189=$C189,EG189=$E189),1)</f>
        <v>0</v>
      </c>
      <c r="EI189" s="102" t="str">
        <f>IF(EE189&gt;EG189,"1",IF(EE189&lt;EG189,"2",IF(EE189=EG189,"0")))</f>
        <v>0</v>
      </c>
      <c r="EJ189" s="105" t="str">
        <f>IF(EE189="x","0",IF(EH189=1,"3",IF(EI189=$F189,"1","0")))</f>
        <v>0</v>
      </c>
      <c r="EK189" s="69"/>
      <c r="EL189" s="119"/>
      <c r="EM189" s="120" t="s">
        <v>0</v>
      </c>
      <c r="EN189" s="121"/>
      <c r="EO189" s="120" t="b">
        <f>IF(AND(EL189=$C189,EN189=$E189),1)</f>
        <v>0</v>
      </c>
      <c r="EP189" s="120" t="str">
        <f>IF(EL189&gt;EN189,"1",IF(EL189&lt;EN189,"2",IF(EL189=EN189,"0")))</f>
        <v>0</v>
      </c>
      <c r="EQ189" s="122" t="str">
        <f>IF(EL189="x","0",IF(EO189=1,"3",IF(EP189=$F189,"1","0")))</f>
        <v>0</v>
      </c>
      <c r="ER189" s="69"/>
      <c r="ES189" s="101"/>
      <c r="ET189" s="102" t="s">
        <v>0</v>
      </c>
      <c r="EU189" s="103"/>
      <c r="EV189" s="104" t="b">
        <f>IF(AND(ES189=$C189,EU189=$E189),1)</f>
        <v>0</v>
      </c>
      <c r="EW189" s="102" t="str">
        <f>IF(ES189&gt;EU189,"1",IF(ES189&lt;EU189,"2",IF(ES189=EU189,"0")))</f>
        <v>0</v>
      </c>
      <c r="EX189" s="105" t="str">
        <f>IF(ES189="x","0",IF(EV189=1,"3",IF(EW189=$F189,"1","0")))</f>
        <v>0</v>
      </c>
      <c r="EY189" s="69"/>
      <c r="EZ189" s="119"/>
      <c r="FA189" s="120" t="s">
        <v>0</v>
      </c>
      <c r="FB189" s="121"/>
      <c r="FC189" s="120" t="b">
        <f>IF(AND(EZ189=$C$96,FB189=$E$96),1)</f>
        <v>0</v>
      </c>
      <c r="FD189" s="120" t="str">
        <f>IF(EZ189&gt;FB189,"1",IF(EZ189&lt;FB189,"2",IF(EZ189=FB189,"0")))</f>
        <v>0</v>
      </c>
      <c r="FE189" s="122" t="str">
        <f>IF(EZ189="x","0",IF(FC189=1,"3",IF(FD189=$F189,"1","0")))</f>
        <v>0</v>
      </c>
      <c r="FF189" s="69"/>
      <c r="FG189" s="101"/>
      <c r="FH189" s="102" t="s">
        <v>0</v>
      </c>
      <c r="FI189" s="103"/>
      <c r="FJ189" s="104" t="b">
        <f>IF(AND(FG189=$C189,FI189=$E189),1)</f>
        <v>0</v>
      </c>
      <c r="FK189" s="102" t="str">
        <f>IF(FG189&gt;FI189,"1",IF(FG189&lt;FI189,"2",IF(FG189=FI189,"0")))</f>
        <v>0</v>
      </c>
      <c r="FL189" s="105" t="str">
        <f>IF(FG189="x","0",IF(FJ189=1,"3",IF(FK189=$F189,"1","0")))</f>
        <v>0</v>
      </c>
      <c r="FM189" s="69"/>
      <c r="FN189" s="119"/>
      <c r="FO189" s="120" t="s">
        <v>0</v>
      </c>
      <c r="FP189" s="121"/>
      <c r="FQ189" s="120" t="b">
        <f>IF(AND(FN189=$C189,FP189=$E189),1)</f>
        <v>0</v>
      </c>
      <c r="FR189" s="120" t="str">
        <f>IF(FN189&gt;FP189,"1",IF(FN189&lt;FP189,"2",IF(FN189=FP189,"0")))</f>
        <v>0</v>
      </c>
      <c r="FS189" s="122" t="str">
        <f>IF(FN189="x","0",IF(FQ189=1,"3",IF(FR189=$F189,"1","0")))</f>
        <v>0</v>
      </c>
      <c r="FT189" s="69"/>
      <c r="FU189" s="101"/>
      <c r="FV189" s="102" t="s">
        <v>0</v>
      </c>
      <c r="FW189" s="103"/>
      <c r="FX189" s="104" t="b">
        <f>IF(AND(FU189=$C189,FW189=$E189),1)</f>
        <v>0</v>
      </c>
      <c r="FY189" s="102" t="str">
        <f>IF(FU189&gt;FW189,"1",IF(FU189&lt;FW189,"2",IF(FU189=FW189,"0")))</f>
        <v>0</v>
      </c>
      <c r="FZ189" s="105" t="str">
        <f>IF(FU189="x","0",IF(FX189=1,"3",IF(FY189=$F189,"1","0")))</f>
        <v>0</v>
      </c>
      <c r="GA189" s="69"/>
      <c r="GB189" s="119"/>
      <c r="GC189" s="120" t="s">
        <v>0</v>
      </c>
      <c r="GD189" s="121"/>
      <c r="GE189" s="120" t="b">
        <f>IF(AND(GB189=$C189,GD189=$E189),1)</f>
        <v>0</v>
      </c>
      <c r="GF189" s="120" t="str">
        <f>IF(GB189&gt;GD189,"1",IF(GB189&lt;GD189,"2",IF(GB189=GD189,"0")))</f>
        <v>0</v>
      </c>
      <c r="GG189" s="122" t="str">
        <f>IF(GB189="x","0",IF(GE189=1,"3",IF(GF189=$F189,"1","0")))</f>
        <v>0</v>
      </c>
      <c r="GH189" s="69"/>
      <c r="GI189" s="566"/>
      <c r="GJ189" s="557" t="s">
        <v>0</v>
      </c>
      <c r="GK189" s="567"/>
      <c r="GL189" s="556" t="b">
        <f>IF(AND(GI189=$C189,GK189=$E189),1)</f>
        <v>0</v>
      </c>
      <c r="GM189" s="557" t="str">
        <f>IF(GI189&gt;GK189,"1",IF(GI189&lt;GK189,"2",IF(GI189=GK189,"0")))</f>
        <v>0</v>
      </c>
      <c r="GN189" s="561" t="str">
        <f>IF(GI189="x","0",IF(GL189=1,"3",IF(GM189=$F189,"1","0")))</f>
        <v>0</v>
      </c>
      <c r="GO189" s="69"/>
      <c r="GP189" s="119"/>
      <c r="GQ189" s="120" t="s">
        <v>0</v>
      </c>
      <c r="GR189" s="121"/>
      <c r="GS189" s="120" t="b">
        <f>IF(AND(GP189=$C189,GR189=$E189),1)</f>
        <v>0</v>
      </c>
      <c r="GT189" s="120" t="str">
        <f>IF(GP189&gt;GR189,"1",IF(GP189&lt;GR189,"2",IF(GP189=GR189,"0")))</f>
        <v>0</v>
      </c>
      <c r="GU189" s="122" t="str">
        <f>IF(GP189="x","0",IF(GS189=1,"3",IF(GT189=$F189,"1","0")))</f>
        <v>0</v>
      </c>
      <c r="GV189" s="69"/>
      <c r="GW189" s="101"/>
      <c r="GX189" s="102" t="s">
        <v>0</v>
      </c>
      <c r="GY189" s="103"/>
      <c r="GZ189" s="104" t="b">
        <f>IF(AND(GW189=$C189,GY189=$E189),1)</f>
        <v>0</v>
      </c>
      <c r="HA189" s="102" t="str">
        <f>IF(GW189&gt;GY189,"1",IF(GW189&lt;GY189,"2",IF(GW189=GY189,"0")))</f>
        <v>0</v>
      </c>
      <c r="HB189" s="105" t="str">
        <f>IF(GW189="x","0",IF(GZ189=1,"3",IF(HA189=$F189,"1","0")))</f>
        <v>0</v>
      </c>
      <c r="HC189" s="69"/>
      <c r="HD189" s="566"/>
      <c r="HE189" s="557" t="s">
        <v>0</v>
      </c>
      <c r="HF189" s="567"/>
      <c r="HG189" s="557" t="b">
        <f>IF(AND(HD189=$C189,HF189=$E189),1)</f>
        <v>0</v>
      </c>
      <c r="HH189" s="557" t="str">
        <f>IF(HD189&gt;HF189,"1",IF(HD189&lt;HF189,"2",IF(HD189=HF189,"0")))</f>
        <v>0</v>
      </c>
      <c r="HI189" s="655" t="str">
        <f>IF(HD189="x","0",IF(HG189=1,"3",IF(HH189=$F189,"1","0")))</f>
        <v>0</v>
      </c>
      <c r="HJ189" s="69"/>
      <c r="HK189" s="101"/>
      <c r="HL189" s="102" t="s">
        <v>0</v>
      </c>
      <c r="HM189" s="103"/>
      <c r="HN189" s="104" t="b">
        <f>IF(AND(HK189=$C189,HM189=$E189),1)</f>
        <v>0</v>
      </c>
      <c r="HO189" s="102" t="str">
        <f>IF(HK189&gt;HM189,"1",IF(HK189&lt;HM189,"2",IF(HK189=HM189,"0")))</f>
        <v>0</v>
      </c>
      <c r="HP189" s="105" t="str">
        <f>IF(HK189="x","0",IF(HN189=1,"3",IF(HO189=$F189,"1","0")))</f>
        <v>0</v>
      </c>
      <c r="HQ189" s="69"/>
      <c r="HR189" s="119"/>
      <c r="HS189" s="120" t="s">
        <v>0</v>
      </c>
      <c r="HT189" s="121"/>
      <c r="HU189" s="120" t="b">
        <f>IF(AND(HR189=$C189,HT189=$E189),1)</f>
        <v>0</v>
      </c>
      <c r="HV189" s="120" t="str">
        <f>IF(HR189&gt;HT189,"1",IF(HR189&lt;HT189,"2",IF(HR189=HT189,"0")))</f>
        <v>0</v>
      </c>
      <c r="HW189" s="122" t="str">
        <f>IF(HR189="x","0",IF(HU189=1,"3",IF(HV189=$F189,"1","0")))</f>
        <v>0</v>
      </c>
      <c r="HX189" s="69"/>
      <c r="HY189" s="566"/>
      <c r="HZ189" s="557" t="s">
        <v>0</v>
      </c>
      <c r="IA189" s="567"/>
      <c r="IB189" s="556" t="b">
        <f>IF(AND(HY189=$C189,IA189=$E189),1)</f>
        <v>0</v>
      </c>
      <c r="IC189" s="557" t="str">
        <f>IF(HY189&gt;IA189,"1",IF(HY189&lt;IA189,"2",IF(HY189=IA189,"0")))</f>
        <v>0</v>
      </c>
      <c r="ID189" s="561" t="str">
        <f>IF(HY189="x","0",IF(IB189=1,"3",IF(IC189=$F189,"1","0")))</f>
        <v>0</v>
      </c>
      <c r="IE189" s="69"/>
      <c r="IF189" s="119"/>
      <c r="IG189" s="120" t="s">
        <v>0</v>
      </c>
      <c r="IH189" s="121"/>
      <c r="II189" s="104" t="b">
        <f>IF(AND(IF189=$C189,IH189=$E189),1)</f>
        <v>0</v>
      </c>
      <c r="IJ189" s="102" t="str">
        <f>IF(IF189&gt;IH189,"1",IF(IF189&lt;IH189,"2",IF(IF189=IH189,"0")))</f>
        <v>0</v>
      </c>
      <c r="IK189" s="122" t="str">
        <f>IF(IF189="x","0",IF(II189=1,"3",IF(IJ189=$F189,"1","0")))</f>
        <v>0</v>
      </c>
      <c r="IL189" s="69"/>
      <c r="IM189" s="119"/>
      <c r="IN189" s="120" t="s">
        <v>0</v>
      </c>
      <c r="IO189" s="121"/>
      <c r="IP189" s="104" t="b">
        <f>IF(AND(IM189=$C189,IO189=$E189),1)</f>
        <v>0</v>
      </c>
      <c r="IQ189" s="102" t="str">
        <f>IF(IM189&gt;IO189,"1",IF(IM189&lt;IO189,"2",IF(IM189=IO189,"0")))</f>
        <v>0</v>
      </c>
      <c r="IR189" s="122" t="str">
        <f>IF(IM189="x","0",IF(IP189=1,"3",IF(IQ189=$F189,"1","0")))</f>
        <v>0</v>
      </c>
      <c r="IS189" s="69"/>
      <c r="IT189" s="119"/>
      <c r="IU189" s="120" t="s">
        <v>0</v>
      </c>
      <c r="IV189" s="121"/>
      <c r="IW189" s="104" t="b">
        <f>IF(AND(IT189=$C189,IV189=$E189),1)</f>
        <v>0</v>
      </c>
      <c r="IX189" s="102" t="str">
        <f>IF(IT189&gt;IV189,"1",IF(IT189&lt;IV189,"2",IF(IT189=IV189,"0")))</f>
        <v>0</v>
      </c>
      <c r="IY189" s="122" t="str">
        <f>IF(IT189="x","0",IF(IW189=1,"3",IF(IX189=$F189,"1","0")))</f>
        <v>0</v>
      </c>
      <c r="IZ189" s="69"/>
      <c r="JA189" s="207"/>
      <c r="JB189" s="33" t="s">
        <v>18</v>
      </c>
      <c r="JC189" s="527">
        <f>COUNTIF($N187:$N191,"1")+COUNTIF($N187:$N191,"1,5")</f>
        <v>0</v>
      </c>
      <c r="JD189" s="35">
        <f>COUNTIF($U187:$U191,"1")+COUNTIF($U187:$U191,"1,5")</f>
        <v>0</v>
      </c>
      <c r="JE189" s="445">
        <f>COUNTIF($AB187:$AB191,"1")+COUNTIF($AB187:$AB191,"1,5")</f>
        <v>0</v>
      </c>
      <c r="JF189" s="35">
        <f>COUNTIF($AI187:$AI191,"1")+COUNTIF($AI187:$AI191,"1,5")</f>
        <v>0</v>
      </c>
      <c r="JG189" s="445">
        <f>COUNTIF($AP187:$AP191,"1")+COUNTIF($AP187:$AP191,"1,5")</f>
        <v>0</v>
      </c>
      <c r="JH189" s="516">
        <f>COUNTIF($AW187:$AW191,"1")+COUNTIF($AW187:$AW191,"1,5")</f>
        <v>0</v>
      </c>
      <c r="JI189" s="445">
        <f>COUNTIF($BD187:$BD191,"1")+COUNTIF($BD187:$BD191,"1,5")</f>
        <v>0</v>
      </c>
      <c r="JJ189" s="35">
        <f>COUNTIF($BK187:$BK191,"1")+COUNTIF($BK187:$BK191,"1,5")</f>
        <v>0</v>
      </c>
      <c r="JK189" s="445">
        <f>COUNTIF($BR187:$BR191,"1")+COUNTIF($BR187:$BR191,"1,5")</f>
        <v>0</v>
      </c>
      <c r="JL189" s="35">
        <f>COUNTIF($BY187:$BY191,"1")+COUNTIF($BY187:$BY191,"1,5")</f>
        <v>0</v>
      </c>
      <c r="JM189" s="445">
        <f>COUNTIF($CF187:$CF191,"1")+COUNTIF($CF187:$CF191,"1,5")</f>
        <v>0</v>
      </c>
      <c r="JN189" s="516">
        <f>COUNTIF($CM187:$CM191,"1")+COUNTIF($CM187:$CM191,"1,5")</f>
        <v>0</v>
      </c>
      <c r="JO189" s="445">
        <f>COUNTIF($CT187:$CT191,"1")+COUNTIF($CT187:$CT191,"1,5")</f>
        <v>0</v>
      </c>
      <c r="JP189" s="35">
        <f>COUNTIF($DA187:$DA191,"1")+COUNTIF($DA187:$DA191,"1,5")</f>
        <v>0</v>
      </c>
      <c r="JQ189" s="443">
        <f>COUNTIF(DH187:$DH191,"1")+COUNTIF(DH187:$DH191,"1,5")</f>
        <v>0</v>
      </c>
      <c r="JR189" s="24">
        <f>COUNTIF($DO187:$DO191,"1")+COUNTIF($DO187:$DO191,"1,5")</f>
        <v>0</v>
      </c>
      <c r="JS189" s="445">
        <f>COUNTIF($DV187:$DV191,"1")+COUNTIF($DV187:$DV191,"1,5")</f>
        <v>0</v>
      </c>
      <c r="JT189" s="35">
        <f>COUNTIF($EC187:$EC191,"1")+COUNTIF($EC187:$EC191,"1,5")</f>
        <v>0</v>
      </c>
      <c r="JU189" s="445">
        <f>COUNTIF($EJ187:$EJ191,"1")+COUNTIF($EJ187:$EJ191,"1,5")</f>
        <v>0</v>
      </c>
      <c r="JV189" s="35">
        <f>COUNTIF($EQ187:$EQ191,"1")+COUNTIF($EQ187:$EQ191,"1,5")</f>
        <v>0</v>
      </c>
      <c r="JW189" s="445">
        <f>COUNTIF($EX187:$EX191,"1")+COUNTIF($EX187:$EX191,"1,5")</f>
        <v>0</v>
      </c>
      <c r="JX189" s="24">
        <f>COUNTIF($FE187:$FE191,"1")+COUNTIF($FE187:$FE191,"1,5")</f>
        <v>0</v>
      </c>
      <c r="JY189" s="443">
        <f>COUNTIF($FL187:$FL191,"1")+COUNTIF($FL187:$FL191,"1,5")</f>
        <v>0</v>
      </c>
      <c r="JZ189" s="35">
        <f>COUNTIF($FS187:$FS191,"1")+COUNTIF($FS187:$FS191,"1,5")</f>
        <v>0</v>
      </c>
      <c r="KA189" s="445">
        <f>COUNTIF($FZ187:$FZ191,"1")+COUNTIF($FZ187:$FZ191,"1,5")</f>
        <v>0</v>
      </c>
      <c r="KB189" s="35">
        <f>COUNTIF($GG187:$GG191,"1")+COUNTIF($GG187:$GG191,"1,5")</f>
        <v>0</v>
      </c>
      <c r="KC189" s="445">
        <f>COUNTIF($GN187:$GN191,"1")+COUNTIF($GN187:$GN191,"1,5")</f>
        <v>0</v>
      </c>
      <c r="KD189" s="516">
        <f>COUNTIF($GU187:$GU191,"1")+COUNTIF($GU187:$GU191,"1,5")</f>
        <v>0</v>
      </c>
      <c r="KE189" s="527">
        <f>COUNTIF($HB187:$HB191,"1")+COUNTIF($HB187:$HB191,"1,5")</f>
        <v>0</v>
      </c>
      <c r="KF189" s="35">
        <f>COUNTIF($HI187:$HI191,"1")+COUNTIF($HI187:$HI191,"1,5")</f>
        <v>0</v>
      </c>
      <c r="KG189" s="445">
        <f>COUNTIF($HP187:$HP191,"1")+COUNTIF($HP187:$HP191,"1,5")</f>
        <v>0</v>
      </c>
      <c r="KH189" s="35">
        <f>COUNTIF($HW187:$HW191,"1")+COUNTIF($HW187:$HW191,"1,5")</f>
        <v>0</v>
      </c>
      <c r="KI189" s="445">
        <f>COUNTIF($ID187:$ID191,"1")+COUNTIF($ID187:$ID191,"1,5")</f>
        <v>0</v>
      </c>
      <c r="KJ189" s="35">
        <f>COUNTIF($IK187:$IK191,"1")+COUNTIF($IK187:$IK191,"1,5")</f>
        <v>0</v>
      </c>
      <c r="KK189" s="35">
        <f>COUNTIF($IR187:$IR191,"1")+COUNTIF($IR187:$IR191,"1,5")</f>
        <v>0</v>
      </c>
      <c r="KL189" s="35">
        <f>COUNTIF($IY187:$IY191,"1")+COUNTIF($IY187:$IY191,"1,5")</f>
        <v>0</v>
      </c>
    </row>
    <row r="190" spans="1:16382" ht="13" hidden="1" outlineLevel="1">
      <c r="A190" s="823"/>
      <c r="B190" s="824"/>
      <c r="C190" s="194" t="s">
        <v>45</v>
      </c>
      <c r="D190" s="195" t="s">
        <v>0</v>
      </c>
      <c r="E190" s="196" t="s">
        <v>45</v>
      </c>
      <c r="F190" s="8" t="str">
        <f>IF(C190="x","4",IF(C190&gt;E190,"1",IF(C190&lt;E190,"2",IF(C190=E190,"0",))))</f>
        <v>4</v>
      </c>
      <c r="G190" s="30"/>
      <c r="H190" s="7"/>
      <c r="I190" s="101"/>
      <c r="J190" s="102" t="s">
        <v>0</v>
      </c>
      <c r="K190" s="103"/>
      <c r="L190" s="104" t="b">
        <f>IF(AND(I190=$C190,K190=$E190),1)</f>
        <v>0</v>
      </c>
      <c r="M190" s="102" t="str">
        <f>IF(I190&gt;K190,"1",IF(I190&lt;K190,"2",IF(I190=K190,"0")))</f>
        <v>0</v>
      </c>
      <c r="N190" s="105" t="str">
        <f>IF(I190="x","0",IF(L190=1,"3",IF(M190=$F190,"1","0")))</f>
        <v>0</v>
      </c>
      <c r="O190" s="69"/>
      <c r="P190" s="119"/>
      <c r="Q190" s="120" t="s">
        <v>0</v>
      </c>
      <c r="R190" s="121"/>
      <c r="S190" s="120" t="b">
        <f>IF(AND(P190=$C190,R190=$E190),1)</f>
        <v>0</v>
      </c>
      <c r="T190" s="120" t="str">
        <f>IF(P190&gt;R190,"1",IF(P190&lt;R190,"2",IF(P190=R190,"0")))</f>
        <v>0</v>
      </c>
      <c r="U190" s="122" t="str">
        <f>IF(P190="x","0",IF(S190=1,"3",IF(T190=$F190,"1","0")))</f>
        <v>0</v>
      </c>
      <c r="V190" s="69"/>
      <c r="W190" s="101"/>
      <c r="X190" s="102" t="s">
        <v>0</v>
      </c>
      <c r="Y190" s="103"/>
      <c r="Z190" s="104" t="b">
        <f>IF(AND(W190=$C190,Y190=$E190),1)</f>
        <v>0</v>
      </c>
      <c r="AA190" s="102" t="str">
        <f>IF(W190&gt;Y190,"1",IF(W190&lt;Y190,"2",IF(W190=Y190,"0")))</f>
        <v>0</v>
      </c>
      <c r="AB190" s="105" t="str">
        <f>IF(W190="x","0",IF(Z190=1,"3",IF(AA190=$F190,"1","0")))</f>
        <v>0</v>
      </c>
      <c r="AC190" s="69"/>
      <c r="AD190" s="119"/>
      <c r="AE190" s="120" t="s">
        <v>0</v>
      </c>
      <c r="AF190" s="121"/>
      <c r="AG190" s="120" t="b">
        <f>IF(AND(AD190=$C190,AF190=$E190),1)</f>
        <v>0</v>
      </c>
      <c r="AH190" s="120" t="str">
        <f>IF(AD190&gt;AF190,"1",IF(AD190&lt;AF190,"2",IF(AD190=AF190,"0")))</f>
        <v>0</v>
      </c>
      <c r="AI190" s="122" t="str">
        <f>IF(AD190="x","0",IF(AG190=1,"3",IF(AH190=$F190,"1","0")))</f>
        <v>0</v>
      </c>
      <c r="AJ190" s="69"/>
      <c r="AK190" s="101"/>
      <c r="AL190" s="102" t="s">
        <v>0</v>
      </c>
      <c r="AM190" s="103"/>
      <c r="AN190" s="104" t="b">
        <f>IF(AND(AK190=$C$190,AM190=$E$190),1)</f>
        <v>0</v>
      </c>
      <c r="AO190" s="102" t="str">
        <f>IF(AK190&gt;AM190,"1",IF(AK190&lt;AM190,"2",IF(AK190=AM190,"0")))</f>
        <v>0</v>
      </c>
      <c r="AP190" s="105" t="str">
        <f>IF(AK190="x","0",IF(AN190=1,"3",IF(AO190=$F190,"1","0")))</f>
        <v>0</v>
      </c>
      <c r="AQ190" s="69"/>
      <c r="AR190" s="119"/>
      <c r="AS190" s="120" t="s">
        <v>0</v>
      </c>
      <c r="AT190" s="121"/>
      <c r="AU190" s="120" t="b">
        <f>IF(AND(AR190=$C190,AT190=$E190),1)</f>
        <v>0</v>
      </c>
      <c r="AV190" s="120" t="str">
        <f>IF(AR190&gt;AT190,"1",IF(AR190&lt;AT190,"2",IF(AR190=AT190,"0")))</f>
        <v>0</v>
      </c>
      <c r="AW190" s="122" t="str">
        <f>IF(AR190="x","0",IF(AU190=1,"3",IF(AV190=$F190,"1","0")))</f>
        <v>0</v>
      </c>
      <c r="AX190" s="69"/>
      <c r="AY190" s="101"/>
      <c r="AZ190" s="102" t="s">
        <v>0</v>
      </c>
      <c r="BA190" s="103"/>
      <c r="BB190" s="104" t="b">
        <f>IF(AND(AY190=$C190,BA190=$E190),1)</f>
        <v>0</v>
      </c>
      <c r="BC190" s="102" t="str">
        <f>IF(AY190&gt;BA190,"1",IF(AY190&lt;BA190,"2",IF(AY190=BA190,"0")))</f>
        <v>0</v>
      </c>
      <c r="BD190" s="105" t="str">
        <f>IF(AY190="x","0",IF(BB190=1,"3",IF(BC190=$F190,"1","0")))</f>
        <v>0</v>
      </c>
      <c r="BE190" s="69"/>
      <c r="BF190" s="119"/>
      <c r="BG190" s="120" t="s">
        <v>0</v>
      </c>
      <c r="BH190" s="121"/>
      <c r="BI190" s="120" t="b">
        <f>IF(AND(BF190=$C190,BH190=$E190),1)</f>
        <v>0</v>
      </c>
      <c r="BJ190" s="120" t="str">
        <f>IF(BF190&gt;BH190,"1",IF(BF190&lt;BH190,"2",IF(BF190=BH190,"0")))</f>
        <v>0</v>
      </c>
      <c r="BK190" s="122" t="str">
        <f>IF(BF190="x","0",IF(BI190=1,"3",IF(BJ190=$F190,"1","0")))</f>
        <v>0</v>
      </c>
      <c r="BL190" s="69"/>
      <c r="BM190" s="101"/>
      <c r="BN190" s="102" t="s">
        <v>0</v>
      </c>
      <c r="BO190" s="103"/>
      <c r="BP190" s="104" t="b">
        <f>IF(AND(BM190=$C190,BO190=$E190),1)</f>
        <v>0</v>
      </c>
      <c r="BQ190" s="102" t="str">
        <f>IF(BM190&gt;BO190,"1",IF(BM190&lt;BO190,"2",IF(BM190=BO190,"0")))</f>
        <v>0</v>
      </c>
      <c r="BR190" s="105" t="str">
        <f>IF(BM190="x","0",IF(BP190=1,"3",IF(BQ190=$F190,"1","0")))</f>
        <v>0</v>
      </c>
      <c r="BS190" s="69"/>
      <c r="BT190" s="119"/>
      <c r="BU190" s="120" t="s">
        <v>0</v>
      </c>
      <c r="BV190" s="121"/>
      <c r="BW190" s="120" t="b">
        <f>IF(AND(BT190=$C190,BV190=$E190),1)</f>
        <v>0</v>
      </c>
      <c r="BX190" s="120" t="str">
        <f>IF(BT190&gt;BV190,"1",IF(BT190&lt;BV190,"2",IF(BT190=BV190,"0")))</f>
        <v>0</v>
      </c>
      <c r="BY190" s="122" t="str">
        <f>IF(BT190="x","0",IF(BW190=1,"3",IF(BX190=$F190,"1","0")))</f>
        <v>0</v>
      </c>
      <c r="BZ190" s="69"/>
      <c r="CA190" s="101"/>
      <c r="CB190" s="102" t="s">
        <v>0</v>
      </c>
      <c r="CC190" s="103"/>
      <c r="CD190" s="104" t="b">
        <f>IF(AND(CA190=$C190,CC190=$E190),1)</f>
        <v>0</v>
      </c>
      <c r="CE190" s="102" t="str">
        <f>IF(CA190&gt;CC190,"1",IF(CA190&lt;CC190,"2",IF(CA190=CC190,"0")))</f>
        <v>0</v>
      </c>
      <c r="CF190" s="105" t="str">
        <f>IF(CA190="x","0",IF(CD190=1,"3",IF(CE190=$F190,"1","0")))</f>
        <v>0</v>
      </c>
      <c r="CG190" s="69"/>
      <c r="CH190" s="119"/>
      <c r="CI190" s="120" t="s">
        <v>0</v>
      </c>
      <c r="CJ190" s="121"/>
      <c r="CK190" s="120" t="b">
        <f>IF(AND(CH190=$C190,CJ190=$E190),1)</f>
        <v>0</v>
      </c>
      <c r="CL190" s="120" t="str">
        <f>IF(CH190&gt;CJ190,"1",IF(CH190&lt;CJ190,"2",IF(CH190=CJ190,"0")))</f>
        <v>0</v>
      </c>
      <c r="CM190" s="122" t="str">
        <f>IF(CH190="x","0",IF(CK190=1,"3",IF(CL190=$F190,"1","0")))</f>
        <v>0</v>
      </c>
      <c r="CN190" s="69"/>
      <c r="CO190" s="101"/>
      <c r="CP190" s="102" t="s">
        <v>0</v>
      </c>
      <c r="CQ190" s="103"/>
      <c r="CR190" s="104" t="b">
        <f>IF(AND(CO190=$C190,CQ190=$E190),1)</f>
        <v>0</v>
      </c>
      <c r="CS190" s="102" t="str">
        <f>IF(CO190&gt;CQ190,"1",IF(CO190&lt;CQ190,"2",IF(CO190=CQ190,"0")))</f>
        <v>0</v>
      </c>
      <c r="CT190" s="105" t="str">
        <f>IF(CO190="x","0",IF(CR190=1,"3",IF(CS190=$F190,"1","0")))</f>
        <v>0</v>
      </c>
      <c r="CU190" s="69"/>
      <c r="CV190" s="119"/>
      <c r="CW190" s="120" t="s">
        <v>0</v>
      </c>
      <c r="CX190" s="121"/>
      <c r="CY190" s="120" t="b">
        <f>IF(AND(CV190=$C190,CX190=$E190),1)</f>
        <v>0</v>
      </c>
      <c r="CZ190" s="120" t="str">
        <f>IF(CV190&gt;CX190,"1",IF(CV190&lt;CX190,"2",IF(CV190=CX190,"0")))</f>
        <v>0</v>
      </c>
      <c r="DA190" s="122" t="str">
        <f>IF(CV190="x","0",IF(CY190=1,"3",IF(CZ190=$F190,"1","0")))</f>
        <v>0</v>
      </c>
      <c r="DB190" s="69"/>
      <c r="DC190" s="101"/>
      <c r="DD190" s="102" t="s">
        <v>0</v>
      </c>
      <c r="DE190" s="103"/>
      <c r="DF190" s="104" t="b">
        <f>IF(AND(DC190=$C190,DE190=$E190),1)</f>
        <v>0</v>
      </c>
      <c r="DG190" s="102" t="str">
        <f>IF(DC190&gt;DE190,"1",IF(DC190&lt;DE190,"2",IF(DC190=DE190,"0")))</f>
        <v>0</v>
      </c>
      <c r="DH190" s="105" t="str">
        <f>IF(DC190="x","0",IF(DF190=1,"3",IF(DG190=$F190,"1","0")))</f>
        <v>0</v>
      </c>
      <c r="DI190" s="69"/>
      <c r="DJ190" s="119"/>
      <c r="DK190" s="120" t="s">
        <v>0</v>
      </c>
      <c r="DL190" s="121"/>
      <c r="DM190" s="120" t="b">
        <f>IF(AND(DJ190=$C190,DL190=$E190),1)</f>
        <v>0</v>
      </c>
      <c r="DN190" s="120" t="str">
        <f>IF(DJ190&gt;DL190,"1",IF(DJ190&lt;DL190,"2",IF(DJ190=DL190,"0")))</f>
        <v>0</v>
      </c>
      <c r="DO190" s="122" t="str">
        <f>IF(DJ190="x","0",IF(DM190=1,"3",IF(DN190=$F190,"1","0")))</f>
        <v>0</v>
      </c>
      <c r="DP190" s="69"/>
      <c r="DQ190" s="101"/>
      <c r="DR190" s="102" t="s">
        <v>0</v>
      </c>
      <c r="DS190" s="103"/>
      <c r="DT190" s="188" t="b">
        <f>IF(AND(DQ190=$C190,DS190=$E190),1)</f>
        <v>0</v>
      </c>
      <c r="DU190" s="187" t="str">
        <f>IF(DQ190&gt;DS190,"1",IF(DQ190&lt;DS190,"2",IF(DQ190=DS190,"0")))</f>
        <v>0</v>
      </c>
      <c r="DV190" s="183" t="str">
        <f>IF(DQ190="x","0",IF(DT190=1,"3",IF(DU190=$F190,"1","0")))</f>
        <v>0</v>
      </c>
      <c r="DW190" s="69"/>
      <c r="DX190" s="119"/>
      <c r="DY190" s="120" t="s">
        <v>0</v>
      </c>
      <c r="DZ190" s="121"/>
      <c r="EA190" s="120" t="b">
        <f>IF(AND(DX190=$C190,DZ190=$E190),1)</f>
        <v>0</v>
      </c>
      <c r="EB190" s="120" t="str">
        <f>IF(DX190&gt;DZ190,"1",IF(DX190&lt;DZ190,"2",IF(DX190=DZ190,"0")))</f>
        <v>0</v>
      </c>
      <c r="EC190" s="122" t="str">
        <f>IF(DX190="x","0",IF(EA190=1,"3",IF(EB190=$F190,"1","0")))</f>
        <v>0</v>
      </c>
      <c r="ED190" s="69"/>
      <c r="EE190" s="101"/>
      <c r="EF190" s="102" t="s">
        <v>0</v>
      </c>
      <c r="EG190" s="103"/>
      <c r="EH190" s="104" t="b">
        <f>IF(AND(EE190=$C190,EG190=$E190),1)</f>
        <v>0</v>
      </c>
      <c r="EI190" s="102" t="str">
        <f>IF(EE190&gt;EG190,"1",IF(EE190&lt;EG190,"2",IF(EE190=EG190,"0")))</f>
        <v>0</v>
      </c>
      <c r="EJ190" s="105" t="str">
        <f>IF(EE190="x","0",IF(EH190=1,"3",IF(EI190=$F190,"1","0")))</f>
        <v>0</v>
      </c>
      <c r="EK190" s="69"/>
      <c r="EL190" s="119"/>
      <c r="EM190" s="120" t="s">
        <v>0</v>
      </c>
      <c r="EN190" s="121"/>
      <c r="EO190" s="120" t="b">
        <f>IF(AND(EL190=$C190,EN190=$E190),1)</f>
        <v>0</v>
      </c>
      <c r="EP190" s="120" t="str">
        <f>IF(EL190&gt;EN190,"1",IF(EL190&lt;EN190,"2",IF(EL190=EN190,"0")))</f>
        <v>0</v>
      </c>
      <c r="EQ190" s="122" t="str">
        <f>IF(EL190="x","0",IF(EO190=1,"3",IF(EP190=$F190,"1","0")))</f>
        <v>0</v>
      </c>
      <c r="ER190" s="69"/>
      <c r="ES190" s="101"/>
      <c r="ET190" s="102" t="s">
        <v>0</v>
      </c>
      <c r="EU190" s="103"/>
      <c r="EV190" s="104" t="b">
        <f>IF(AND(ES190=$C190,EU190=$E190),1)</f>
        <v>0</v>
      </c>
      <c r="EW190" s="102" t="str">
        <f>IF(ES190&gt;EU190,"1",IF(ES190&lt;EU190,"2",IF(ES190=EU190,"0")))</f>
        <v>0</v>
      </c>
      <c r="EX190" s="105" t="str">
        <f>IF(ES190="x","0",IF(EV190=1,"3",IF(EW190=$F190,"1","0")))</f>
        <v>0</v>
      </c>
      <c r="EY190" s="69"/>
      <c r="EZ190" s="119"/>
      <c r="FA190" s="120" t="s">
        <v>0</v>
      </c>
      <c r="FB190" s="121"/>
      <c r="FC190" s="120" t="b">
        <f>IF(AND(EZ190=$C$97,FB190=$E$97),1)</f>
        <v>0</v>
      </c>
      <c r="FD190" s="120" t="str">
        <f>IF(EZ190&gt;FB190,"1",IF(EZ190&lt;FB190,"2",IF(EZ190=FB190,"0")))</f>
        <v>0</v>
      </c>
      <c r="FE190" s="122" t="str">
        <f>IF(EZ190="x","0",IF(FC190=1,"3",IF(FD190=$F190,"1","0")))</f>
        <v>0</v>
      </c>
      <c r="FF190" s="69"/>
      <c r="FG190" s="101"/>
      <c r="FH190" s="102" t="s">
        <v>0</v>
      </c>
      <c r="FI190" s="103"/>
      <c r="FJ190" s="104" t="b">
        <f>IF(AND(FG190=$C190,FI190=$E190),1)</f>
        <v>0</v>
      </c>
      <c r="FK190" s="102" t="str">
        <f>IF(FG190&gt;FI190,"1",IF(FG190&lt;FI190,"2",IF(FG190=FI190,"0")))</f>
        <v>0</v>
      </c>
      <c r="FL190" s="105" t="str">
        <f>IF(FG190="x","0",IF(FJ190=1,"3",IF(FK190=$F190,"1","0")))</f>
        <v>0</v>
      </c>
      <c r="FM190" s="69"/>
      <c r="FN190" s="119"/>
      <c r="FO190" s="120" t="s">
        <v>0</v>
      </c>
      <c r="FP190" s="121"/>
      <c r="FQ190" s="120" t="b">
        <f>IF(AND(FN190=$C190,FP190=$E190),1)</f>
        <v>0</v>
      </c>
      <c r="FR190" s="120" t="str">
        <f>IF(FN190&gt;FP190,"1",IF(FN190&lt;FP190,"2",IF(FN190=FP190,"0")))</f>
        <v>0</v>
      </c>
      <c r="FS190" s="122" t="str">
        <f>IF(FN190="x","0",IF(FQ190=1,"3",IF(FR190=$F190,"1","0")))</f>
        <v>0</v>
      </c>
      <c r="FT190" s="69"/>
      <c r="FU190" s="101"/>
      <c r="FV190" s="102" t="s">
        <v>0</v>
      </c>
      <c r="FW190" s="103"/>
      <c r="FX190" s="104" t="b">
        <f>IF(AND(FU190=$C190,FW190=$E190),1)</f>
        <v>0</v>
      </c>
      <c r="FY190" s="102" t="str">
        <f>IF(FU190&gt;FW190,"1",IF(FU190&lt;FW190,"2",IF(FU190=FW190,"0")))</f>
        <v>0</v>
      </c>
      <c r="FZ190" s="105" t="str">
        <f>IF(FU190="x","0",IF(FX190=1,"3",IF(FY190=$F190,"1","0")))</f>
        <v>0</v>
      </c>
      <c r="GA190" s="69"/>
      <c r="GB190" s="119"/>
      <c r="GC190" s="120" t="s">
        <v>0</v>
      </c>
      <c r="GD190" s="121"/>
      <c r="GE190" s="120" t="b">
        <f>IF(AND(GB190=$C190,GD190=$E190),1)</f>
        <v>0</v>
      </c>
      <c r="GF190" s="120" t="str">
        <f>IF(GB190&gt;GD190,"1",IF(GB190&lt;GD190,"2",IF(GB190=GD190,"0")))</f>
        <v>0</v>
      </c>
      <c r="GG190" s="122" t="str">
        <f>IF(GB190="x","0",IF(GE190=1,"3",IF(GF190=$F190,"1","0")))</f>
        <v>0</v>
      </c>
      <c r="GH190" s="69"/>
      <c r="GI190" s="566"/>
      <c r="GJ190" s="557" t="s">
        <v>0</v>
      </c>
      <c r="GK190" s="567"/>
      <c r="GL190" s="556" t="b">
        <f>IF(AND(GI190=$C190,GK190=$E190),1)</f>
        <v>0</v>
      </c>
      <c r="GM190" s="557" t="str">
        <f>IF(GI190&gt;GK190,"1",IF(GI190&lt;GK190,"2",IF(GI190=GK190,"0")))</f>
        <v>0</v>
      </c>
      <c r="GN190" s="561" t="str">
        <f>IF(GI190="x","0",IF(GL190=1,"3",IF(GM190=$F190,"1","0")))</f>
        <v>0</v>
      </c>
      <c r="GO190" s="69"/>
      <c r="GP190" s="119"/>
      <c r="GQ190" s="120" t="s">
        <v>0</v>
      </c>
      <c r="GR190" s="121"/>
      <c r="GS190" s="120" t="b">
        <f>IF(AND(GP190=$C190,GR190=$E190),1)</f>
        <v>0</v>
      </c>
      <c r="GT190" s="120" t="str">
        <f>IF(GP190&gt;GR190,"1",IF(GP190&lt;GR190,"2",IF(GP190=GR190,"0")))</f>
        <v>0</v>
      </c>
      <c r="GU190" s="122" t="str">
        <f>IF(GP190="x","0",IF(GS190=1,"3",IF(GT190=$F190,"1","0")))</f>
        <v>0</v>
      </c>
      <c r="GV190" s="69"/>
      <c r="GW190" s="101"/>
      <c r="GX190" s="102" t="s">
        <v>0</v>
      </c>
      <c r="GY190" s="103"/>
      <c r="GZ190" s="104" t="b">
        <f>IF(AND(GW190=$C190,GY190=$E190),1)</f>
        <v>0</v>
      </c>
      <c r="HA190" s="102" t="str">
        <f>IF(GW190&gt;GY190,"1",IF(GW190&lt;GY190,"2",IF(GW190=GY190,"0")))</f>
        <v>0</v>
      </c>
      <c r="HB190" s="105" t="str">
        <f>IF(GW190="x","0",IF(GZ190=1,"3",IF(HA190=$F190,"1","0")))</f>
        <v>0</v>
      </c>
      <c r="HC190" s="69"/>
      <c r="HD190" s="566"/>
      <c r="HE190" s="557" t="s">
        <v>0</v>
      </c>
      <c r="HF190" s="567"/>
      <c r="HG190" s="557" t="b">
        <f>IF(AND(HD190=$C190,HF190=$E190),1)</f>
        <v>0</v>
      </c>
      <c r="HH190" s="557" t="str">
        <f>IF(HD190&gt;HF190,"1",IF(HD190&lt;HF190,"2",IF(HD190=HF190,"0")))</f>
        <v>0</v>
      </c>
      <c r="HI190" s="655" t="str">
        <f>IF(HD190="x","0",IF(HG190=1,"3",IF(HH190=$F190,"1","0")))</f>
        <v>0</v>
      </c>
      <c r="HJ190" s="69"/>
      <c r="HK190" s="101"/>
      <c r="HL190" s="102" t="s">
        <v>0</v>
      </c>
      <c r="HM190" s="103"/>
      <c r="HN190" s="104" t="b">
        <f>IF(AND(HK190=$C190,HM190=$E190),1)</f>
        <v>0</v>
      </c>
      <c r="HO190" s="102" t="str">
        <f>IF(HK190&gt;HM190,"1",IF(HK190&lt;HM190,"2",IF(HK190=HM190,"0")))</f>
        <v>0</v>
      </c>
      <c r="HP190" s="105" t="str">
        <f>IF(HK190="x","0",IF(HN190=1,"3",IF(HO190=$F190,"1","0")))</f>
        <v>0</v>
      </c>
      <c r="HQ190" s="69"/>
      <c r="HR190" s="119"/>
      <c r="HS190" s="120" t="s">
        <v>0</v>
      </c>
      <c r="HT190" s="121"/>
      <c r="HU190" s="120" t="b">
        <f>IF(AND(HR190=$C190,HT190=$E190),1)</f>
        <v>0</v>
      </c>
      <c r="HV190" s="120" t="str">
        <f>IF(HR190&gt;HT190,"1",IF(HR190&lt;HT190,"2",IF(HR190=HT190,"0")))</f>
        <v>0</v>
      </c>
      <c r="HW190" s="122" t="str">
        <f>IF(HR190="x","0",IF(HU190=1,"3",IF(HV190=$F190,"1","0")))</f>
        <v>0</v>
      </c>
      <c r="HX190" s="69"/>
      <c r="HY190" s="566"/>
      <c r="HZ190" s="557" t="s">
        <v>0</v>
      </c>
      <c r="IA190" s="567"/>
      <c r="IB190" s="556" t="b">
        <f>IF(AND(HY190=$C190,IA190=$E190),1)</f>
        <v>0</v>
      </c>
      <c r="IC190" s="557" t="str">
        <f>IF(HY190&gt;IA190,"1",IF(HY190&lt;IA190,"2",IF(HY190=IA190,"0")))</f>
        <v>0</v>
      </c>
      <c r="ID190" s="561" t="str">
        <f>IF(HY190="x","0",IF(IB190=1,"3",IF(IC190=$F190,"1","0")))</f>
        <v>0</v>
      </c>
      <c r="IE190" s="69"/>
      <c r="IF190" s="119"/>
      <c r="IG190" s="120" t="s">
        <v>0</v>
      </c>
      <c r="IH190" s="121"/>
      <c r="II190" s="104" t="b">
        <f>IF(AND(IF190=$C190,IH190=$E190),1)</f>
        <v>0</v>
      </c>
      <c r="IJ190" s="102" t="str">
        <f>IF(IF190&gt;IH190,"1",IF(IF190&lt;IH190,"2",IF(IF190=IH190,"0")))</f>
        <v>0</v>
      </c>
      <c r="IK190" s="122" t="str">
        <f>IF(IF190="x","0",IF(II190=1,"3",IF(IJ190=$F190,"1","0")))</f>
        <v>0</v>
      </c>
      <c r="IL190" s="69"/>
      <c r="IM190" s="119"/>
      <c r="IN190" s="120" t="s">
        <v>0</v>
      </c>
      <c r="IO190" s="121"/>
      <c r="IP190" s="104" t="b">
        <f>IF(AND(IM190=$C190,IO190=$E190),1)</f>
        <v>0</v>
      </c>
      <c r="IQ190" s="102" t="str">
        <f>IF(IM190&gt;IO190,"1",IF(IM190&lt;IO190,"2",IF(IM190=IO190,"0")))</f>
        <v>0</v>
      </c>
      <c r="IR190" s="122" t="str">
        <f>IF(IM190="x","0",IF(IP190=1,"3",IF(IQ190=$F190,"1","0")))</f>
        <v>0</v>
      </c>
      <c r="IS190" s="69"/>
      <c r="IT190" s="119"/>
      <c r="IU190" s="120" t="s">
        <v>0</v>
      </c>
      <c r="IV190" s="121"/>
      <c r="IW190" s="104" t="b">
        <f>IF(AND(IT190=$C190,IV190=$E190),1)</f>
        <v>0</v>
      </c>
      <c r="IX190" s="102" t="str">
        <f>IF(IT190&gt;IV190,"1",IF(IT190&lt;IV190,"2",IF(IT190=IV190,"0")))</f>
        <v>0</v>
      </c>
      <c r="IY190" s="122" t="str">
        <f>IF(IT190="x","0",IF(IW190=1,"3",IF(IX190=$F190,"1","0")))</f>
        <v>0</v>
      </c>
      <c r="IZ190" s="69"/>
      <c r="JA190" s="207"/>
      <c r="JB190" s="38"/>
      <c r="JC190" s="520"/>
      <c r="JD190" s="39"/>
      <c r="JE190" s="39"/>
      <c r="JF190" s="39"/>
      <c r="JG190" s="39"/>
      <c r="JH190" s="520"/>
      <c r="JI190" s="39"/>
      <c r="JJ190" s="39"/>
      <c r="JK190" s="39"/>
      <c r="JL190" s="39"/>
      <c r="JM190" s="39"/>
      <c r="JN190" s="520"/>
      <c r="JO190" s="39"/>
      <c r="JP190" s="39"/>
      <c r="JQ190" s="40"/>
      <c r="JR190" s="40"/>
      <c r="JS190" s="39"/>
      <c r="JT190" s="39"/>
      <c r="JU190" s="39"/>
      <c r="JV190" s="39"/>
      <c r="JW190" s="39"/>
      <c r="JX190" s="40"/>
      <c r="JY190" s="40"/>
      <c r="JZ190" s="39"/>
      <c r="KA190" s="39"/>
      <c r="KB190" s="39"/>
      <c r="KC190" s="39"/>
      <c r="KD190" s="520"/>
      <c r="KE190" s="520"/>
      <c r="KF190" s="39"/>
      <c r="KG190" s="39"/>
      <c r="KH190" s="39"/>
      <c r="KI190" s="39"/>
      <c r="KJ190" s="39"/>
      <c r="KK190" s="39"/>
      <c r="KL190" s="39"/>
    </row>
    <row r="191" spans="1:16382" ht="12" hidden="1" outlineLevel="1">
      <c r="A191" s="823"/>
      <c r="B191" s="824"/>
      <c r="C191" s="194" t="s">
        <v>45</v>
      </c>
      <c r="D191" s="195" t="s">
        <v>0</v>
      </c>
      <c r="E191" s="196" t="s">
        <v>45</v>
      </c>
      <c r="F191" s="8" t="str">
        <f>IF(C191="x","4",IF(C191&gt;E191,"1",IF(C191&lt;E191,"2",IF(C191=E191,"0",))))</f>
        <v>4</v>
      </c>
      <c r="G191" s="30"/>
      <c r="H191" s="7"/>
      <c r="I191" s="101"/>
      <c r="J191" s="102" t="s">
        <v>0</v>
      </c>
      <c r="K191" s="103"/>
      <c r="L191" s="104" t="b">
        <f>IF(AND(I191=$C191,K191=$E191),1)</f>
        <v>0</v>
      </c>
      <c r="M191" s="102" t="str">
        <f>IF(I191&gt;K191,"1",IF(I191&lt;K191,"2",IF(I191=K191,"0")))</f>
        <v>0</v>
      </c>
      <c r="N191" s="105" t="str">
        <f>IF(I191="x","0",IF(L191=1,"3",IF(M191=$F191,"1","0")))</f>
        <v>0</v>
      </c>
      <c r="O191" s="69"/>
      <c r="P191" s="119"/>
      <c r="Q191" s="120" t="s">
        <v>0</v>
      </c>
      <c r="R191" s="121"/>
      <c r="S191" s="120" t="b">
        <f>IF(AND(P191=$C191,R191=$E191),1)</f>
        <v>0</v>
      </c>
      <c r="T191" s="120" t="str">
        <f>IF(P191&gt;R191,"1",IF(P191&lt;R191,"2",IF(P191=R191,"0")))</f>
        <v>0</v>
      </c>
      <c r="U191" s="122" t="str">
        <f>IF(P191="x","0",IF(S191=1,"3",IF(T191=$F191,"1","0")))</f>
        <v>0</v>
      </c>
      <c r="V191" s="69"/>
      <c r="W191" s="101"/>
      <c r="X191" s="102" t="s">
        <v>0</v>
      </c>
      <c r="Y191" s="103"/>
      <c r="Z191" s="104" t="b">
        <f>IF(AND(W191=$C191,Y191=$E191),1)</f>
        <v>0</v>
      </c>
      <c r="AA191" s="102" t="str">
        <f>IF(W191&gt;Y191,"1",IF(W191&lt;Y191,"2",IF(W191=Y191,"0")))</f>
        <v>0</v>
      </c>
      <c r="AB191" s="105" t="str">
        <f>IF(W191="x","0",IF(Z191=1,"3",IF(AA191=$F191,"1","0")))</f>
        <v>0</v>
      </c>
      <c r="AC191" s="69"/>
      <c r="AD191" s="119"/>
      <c r="AE191" s="120" t="s">
        <v>0</v>
      </c>
      <c r="AF191" s="121"/>
      <c r="AG191" s="120" t="b">
        <f>IF(AND(AD191=$C191,AF191=$E191),1)</f>
        <v>0</v>
      </c>
      <c r="AH191" s="120" t="str">
        <f>IF(AD191&gt;AF191,"1",IF(AD191&lt;AF191,"2",IF(AD191=AF191,"0")))</f>
        <v>0</v>
      </c>
      <c r="AI191" s="122" t="str">
        <f>IF(AD191="x","0",IF(AG191=1,"3",IF(AH191=$F191,"1","0")))</f>
        <v>0</v>
      </c>
      <c r="AJ191" s="69"/>
      <c r="AK191" s="101"/>
      <c r="AL191" s="102" t="s">
        <v>0</v>
      </c>
      <c r="AM191" s="103"/>
      <c r="AN191" s="104" t="b">
        <f>IF(AND(AK191=$C$191,AM191=$E$191),1)</f>
        <v>0</v>
      </c>
      <c r="AO191" s="102" t="str">
        <f>IF(AK191&gt;AM191,"1",IF(AK191&lt;AM191,"2",IF(AK191=AM191,"0")))</f>
        <v>0</v>
      </c>
      <c r="AP191" s="105" t="str">
        <f>IF(AK191="x","0",IF(AN191=1,"3",IF(AO191=$F191,"1","0")))</f>
        <v>0</v>
      </c>
      <c r="AQ191" s="69"/>
      <c r="AR191" s="119"/>
      <c r="AS191" s="120" t="s">
        <v>0</v>
      </c>
      <c r="AT191" s="121"/>
      <c r="AU191" s="120" t="b">
        <f>IF(AND(AR191=$C191,AT191=$E191),1)</f>
        <v>0</v>
      </c>
      <c r="AV191" s="120" t="str">
        <f>IF(AR191&gt;AT191,"1",IF(AR191&lt;AT191,"2",IF(AR191=AT191,"0")))</f>
        <v>0</v>
      </c>
      <c r="AW191" s="122" t="str">
        <f>IF(AR191="x","0",IF(AU191=1,"3",IF(AV191=$F191,"1","0")))</f>
        <v>0</v>
      </c>
      <c r="AX191" s="69"/>
      <c r="AY191" s="101"/>
      <c r="AZ191" s="102" t="s">
        <v>0</v>
      </c>
      <c r="BA191" s="103"/>
      <c r="BB191" s="104" t="b">
        <f>IF(AND(AY191=$C191,BA191=$E191),1)</f>
        <v>0</v>
      </c>
      <c r="BC191" s="102" t="str">
        <f>IF(AY191&gt;BA191,"1",IF(AY191&lt;BA191,"2",IF(AY191=BA191,"0")))</f>
        <v>0</v>
      </c>
      <c r="BD191" s="105" t="str">
        <f>IF(AY191="x","0",IF(BB191=1,"3",IF(BC191=$F191,"1","0")))</f>
        <v>0</v>
      </c>
      <c r="BE191" s="69"/>
      <c r="BF191" s="119"/>
      <c r="BG191" s="120" t="s">
        <v>0</v>
      </c>
      <c r="BH191" s="121"/>
      <c r="BI191" s="120" t="b">
        <f>IF(AND(BF191=$C191,BH191=$E191),1)</f>
        <v>0</v>
      </c>
      <c r="BJ191" s="120" t="str">
        <f>IF(BF191&gt;BH191,"1",IF(BF191&lt;BH191,"2",IF(BF191=BH191,"0")))</f>
        <v>0</v>
      </c>
      <c r="BK191" s="122" t="str">
        <f>IF(BF191="x","0",IF(BI191=1,"3",IF(BJ191=$F191,"1","0")))</f>
        <v>0</v>
      </c>
      <c r="BL191" s="69"/>
      <c r="BM191" s="101"/>
      <c r="BN191" s="102" t="s">
        <v>0</v>
      </c>
      <c r="BO191" s="103"/>
      <c r="BP191" s="104" t="b">
        <f>IF(AND(BM191=$C191,BO191=$E191),1)</f>
        <v>0</v>
      </c>
      <c r="BQ191" s="102" t="str">
        <f>IF(BM191&gt;BO191,"1",IF(BM191&lt;BO191,"2",IF(BM191=BO191,"0")))</f>
        <v>0</v>
      </c>
      <c r="BR191" s="105" t="str">
        <f>IF(BM191="x","0",IF(BP191=1,"3",IF(BQ191=$F191,"1","0")))</f>
        <v>0</v>
      </c>
      <c r="BS191" s="69"/>
      <c r="BT191" s="119"/>
      <c r="BU191" s="120" t="s">
        <v>0</v>
      </c>
      <c r="BV191" s="121"/>
      <c r="BW191" s="120" t="b">
        <f>IF(AND(BT191=$C191,BV191=$E191),1)</f>
        <v>0</v>
      </c>
      <c r="BX191" s="120" t="str">
        <f>IF(BT191&gt;BV191,"1",IF(BT191&lt;BV191,"2",IF(BT191=BV191,"0")))</f>
        <v>0</v>
      </c>
      <c r="BY191" s="122" t="str">
        <f>IF(BT191="x","0",IF(BW191=1,"3",IF(BX191=$F191,"1","0")))</f>
        <v>0</v>
      </c>
      <c r="BZ191" s="69"/>
      <c r="CA191" s="101"/>
      <c r="CB191" s="102" t="s">
        <v>0</v>
      </c>
      <c r="CC191" s="103"/>
      <c r="CD191" s="104" t="b">
        <f>IF(AND(CA191=$C191,CC191=$E191),1)</f>
        <v>0</v>
      </c>
      <c r="CE191" s="102" t="str">
        <f>IF(CA191&gt;CC191,"1",IF(CA191&lt;CC191,"2",IF(CA191=CC191,"0")))</f>
        <v>0</v>
      </c>
      <c r="CF191" s="105" t="str">
        <f>IF(CA191="x","0",IF(CD191=1,"3",IF(CE191=$F191,"1","0")))</f>
        <v>0</v>
      </c>
      <c r="CG191" s="69"/>
      <c r="CH191" s="119"/>
      <c r="CI191" s="120" t="s">
        <v>0</v>
      </c>
      <c r="CJ191" s="121"/>
      <c r="CK191" s="120" t="b">
        <f>IF(AND(CH191=$C191,CJ191=$E191),1)</f>
        <v>0</v>
      </c>
      <c r="CL191" s="120" t="str">
        <f>IF(CH191&gt;CJ191,"1",IF(CH191&lt;CJ191,"2",IF(CH191=CJ191,"0")))</f>
        <v>0</v>
      </c>
      <c r="CM191" s="122" t="str">
        <f>IF(CH191="x","0",IF(CK191=1,"3",IF(CL191=$F191,"1","0")))</f>
        <v>0</v>
      </c>
      <c r="CN191" s="69"/>
      <c r="CO191" s="101"/>
      <c r="CP191" s="102" t="s">
        <v>0</v>
      </c>
      <c r="CQ191" s="103"/>
      <c r="CR191" s="104" t="b">
        <f>IF(AND(CO191=$C191,CQ191=$E191),1)</f>
        <v>0</v>
      </c>
      <c r="CS191" s="102" t="str">
        <f>IF(CO191&gt;CQ191,"1",IF(CO191&lt;CQ191,"2",IF(CO191=CQ191,"0")))</f>
        <v>0</v>
      </c>
      <c r="CT191" s="105" t="str">
        <f>IF(CO191="x","0",IF(CR191=1,"3",IF(CS191=$F191,"1","0")))</f>
        <v>0</v>
      </c>
      <c r="CU191" s="69"/>
      <c r="CV191" s="119"/>
      <c r="CW191" s="120" t="s">
        <v>0</v>
      </c>
      <c r="CX191" s="121"/>
      <c r="CY191" s="120" t="b">
        <f>IF(AND(CV191=$C191,CX191=$E191),1)</f>
        <v>0</v>
      </c>
      <c r="CZ191" s="120" t="str">
        <f>IF(CV191&gt;CX191,"1",IF(CV191&lt;CX191,"2",IF(CV191=CX191,"0")))</f>
        <v>0</v>
      </c>
      <c r="DA191" s="122" t="str">
        <f>IF(CV191="x","0",IF(CY191=1,"3",IF(CZ191=$F191,"1","0")))</f>
        <v>0</v>
      </c>
      <c r="DB191" s="69"/>
      <c r="DC191" s="101"/>
      <c r="DD191" s="102" t="s">
        <v>0</v>
      </c>
      <c r="DE191" s="103"/>
      <c r="DF191" s="104" t="b">
        <f>IF(AND(DC191=$C191,DE191=$E191),1)</f>
        <v>0</v>
      </c>
      <c r="DG191" s="102" t="str">
        <f>IF(DC191&gt;DE191,"1",IF(DC191&lt;DE191,"2",IF(DC191=DE191,"0")))</f>
        <v>0</v>
      </c>
      <c r="DH191" s="105" t="str">
        <f>IF(DC191="x","0",IF(DF191=1,"3",IF(DG191=$F191,"1","0")))</f>
        <v>0</v>
      </c>
      <c r="DI191" s="69"/>
      <c r="DJ191" s="119"/>
      <c r="DK191" s="120" t="s">
        <v>0</v>
      </c>
      <c r="DL191" s="121"/>
      <c r="DM191" s="120" t="b">
        <f>IF(AND(DJ191=$C191,DL191=$E191),1)</f>
        <v>0</v>
      </c>
      <c r="DN191" s="120" t="str">
        <f>IF(DJ191&gt;DL191,"1",IF(DJ191&lt;DL191,"2",IF(DJ191=DL191,"0")))</f>
        <v>0</v>
      </c>
      <c r="DO191" s="122" t="str">
        <f>IF(DJ191="x","0",IF(DM191=1,"3",IF(DN191=$F191,"1","0")))</f>
        <v>0</v>
      </c>
      <c r="DP191" s="69"/>
      <c r="DQ191" s="101"/>
      <c r="DR191" s="102" t="s">
        <v>0</v>
      </c>
      <c r="DS191" s="103"/>
      <c r="DT191" s="188" t="b">
        <f>IF(AND(DQ191=$C191,DS191=$E191),1)</f>
        <v>0</v>
      </c>
      <c r="DU191" s="187" t="str">
        <f>IF(DQ191&gt;DS191,"1",IF(DQ191&lt;DS191,"2",IF(DQ191=DS191,"0")))</f>
        <v>0</v>
      </c>
      <c r="DV191" s="183" t="str">
        <f>IF(DQ191="x","0",IF(DT191=1,"3",IF(DU191=$F191,"1","0")))</f>
        <v>0</v>
      </c>
      <c r="DW191" s="69"/>
      <c r="DX191" s="119"/>
      <c r="DY191" s="120" t="s">
        <v>0</v>
      </c>
      <c r="DZ191" s="121"/>
      <c r="EA191" s="120" t="b">
        <f>IF(AND(DX191=$C191,DZ191=$E191),1)</f>
        <v>0</v>
      </c>
      <c r="EB191" s="120" t="str">
        <f>IF(DX191&gt;DZ191,"1",IF(DX191&lt;DZ191,"2",IF(DX191=DZ191,"0")))</f>
        <v>0</v>
      </c>
      <c r="EC191" s="122" t="str">
        <f>IF(DX191="x","0",IF(EA191=1,"3",IF(EB191=$F191,"1","0")))</f>
        <v>0</v>
      </c>
      <c r="ED191" s="69"/>
      <c r="EE191" s="101"/>
      <c r="EF191" s="102" t="s">
        <v>0</v>
      </c>
      <c r="EG191" s="103"/>
      <c r="EH191" s="104" t="b">
        <f>IF(AND(EE191=$C191,EG191=$E191),1)</f>
        <v>0</v>
      </c>
      <c r="EI191" s="102" t="str">
        <f>IF(EE191&gt;EG191,"1",IF(EE191&lt;EG191,"2",IF(EE191=EG191,"0")))</f>
        <v>0</v>
      </c>
      <c r="EJ191" s="105" t="str">
        <f>IF(EE191="x","0",IF(EH191=1,"3",IF(EI191=$F191,"1","0")))</f>
        <v>0</v>
      </c>
      <c r="EK191" s="69"/>
      <c r="EL191" s="119"/>
      <c r="EM191" s="120" t="s">
        <v>0</v>
      </c>
      <c r="EN191" s="121"/>
      <c r="EO191" s="120" t="b">
        <f>IF(AND(EL191=$C191,EN191=$E191),1)</f>
        <v>0</v>
      </c>
      <c r="EP191" s="120" t="str">
        <f>IF(EL191&gt;EN191,"1",IF(EL191&lt;EN191,"2",IF(EL191=EN191,"0")))</f>
        <v>0</v>
      </c>
      <c r="EQ191" s="122" t="str">
        <f>IF(EL191="x","0",IF(EO191=1,"3",IF(EP191=$F191,"1","0")))</f>
        <v>0</v>
      </c>
      <c r="ER191" s="69"/>
      <c r="ES191" s="101"/>
      <c r="ET191" s="102" t="s">
        <v>0</v>
      </c>
      <c r="EU191" s="103"/>
      <c r="EV191" s="104" t="b">
        <f>IF(AND(ES191=$C191,EU191=$E191),1)</f>
        <v>0</v>
      </c>
      <c r="EW191" s="102" t="str">
        <f>IF(ES191&gt;EU191,"1",IF(ES191&lt;EU191,"2",IF(ES191=EU191,"0")))</f>
        <v>0</v>
      </c>
      <c r="EX191" s="105" t="str">
        <f>IF(ES191="x","0",IF(EV191=1,"3",IF(EW191=$F191,"1","0")))</f>
        <v>0</v>
      </c>
      <c r="EY191" s="69"/>
      <c r="EZ191" s="119"/>
      <c r="FA191" s="120" t="s">
        <v>0</v>
      </c>
      <c r="FB191" s="121"/>
      <c r="FC191" s="120" t="b">
        <f>IF(AND(EZ191=$C$98,FB191=$E$98),1)</f>
        <v>0</v>
      </c>
      <c r="FD191" s="120" t="str">
        <f>IF(EZ191&gt;FB191,"1",IF(EZ191&lt;FB191,"2",IF(EZ191=FB191,"0")))</f>
        <v>0</v>
      </c>
      <c r="FE191" s="122" t="str">
        <f>IF(EZ191="x","0",IF(FC191=1,"3",IF(FD191=$F191,"1","0")))</f>
        <v>0</v>
      </c>
      <c r="FF191" s="69"/>
      <c r="FG191" s="101"/>
      <c r="FH191" s="102" t="s">
        <v>0</v>
      </c>
      <c r="FI191" s="103"/>
      <c r="FJ191" s="104" t="b">
        <f>IF(AND(FG191=$C191,FI191=$E191),1)</f>
        <v>0</v>
      </c>
      <c r="FK191" s="102" t="str">
        <f>IF(FG191&gt;FI191,"1",IF(FG191&lt;FI191,"2",IF(FG191=FI191,"0")))</f>
        <v>0</v>
      </c>
      <c r="FL191" s="105" t="str">
        <f>IF(FG191="x","0",IF(FJ191=1,"3",IF(FK191=$F191,"1","0")))</f>
        <v>0</v>
      </c>
      <c r="FM191" s="69"/>
      <c r="FN191" s="119"/>
      <c r="FO191" s="120" t="s">
        <v>0</v>
      </c>
      <c r="FP191" s="121"/>
      <c r="FQ191" s="120" t="b">
        <f>IF(AND(FN191=$C191,FP191=$E191),1)</f>
        <v>0</v>
      </c>
      <c r="FR191" s="120" t="str">
        <f>IF(FN191&gt;FP191,"1",IF(FN191&lt;FP191,"2",IF(FN191=FP191,"0")))</f>
        <v>0</v>
      </c>
      <c r="FS191" s="122" t="str">
        <f>IF(FN191="x","0",IF(FQ191=1,"3",IF(FR191=$F191,"1","0")))</f>
        <v>0</v>
      </c>
      <c r="FT191" s="69"/>
      <c r="FU191" s="101"/>
      <c r="FV191" s="102" t="s">
        <v>0</v>
      </c>
      <c r="FW191" s="103"/>
      <c r="FX191" s="104" t="b">
        <f>IF(AND(FU191=$C191,FW191=$E191),1)</f>
        <v>0</v>
      </c>
      <c r="FY191" s="102" t="str">
        <f>IF(FU191&gt;FW191,"1",IF(FU191&lt;FW191,"2",IF(FU191=FW191,"0")))</f>
        <v>0</v>
      </c>
      <c r="FZ191" s="105" t="str">
        <f>IF(FU191="x","0",IF(FX191=1,"3",IF(FY191=$F191,"1","0")))</f>
        <v>0</v>
      </c>
      <c r="GA191" s="69"/>
      <c r="GB191" s="119"/>
      <c r="GC191" s="120" t="s">
        <v>0</v>
      </c>
      <c r="GD191" s="121"/>
      <c r="GE191" s="120" t="b">
        <f>IF(AND(GB191=$C191,GD191=$E191),1)</f>
        <v>0</v>
      </c>
      <c r="GF191" s="120" t="str">
        <f>IF(GB191&gt;GD191,"1",IF(GB191&lt;GD191,"2",IF(GB191=GD191,"0")))</f>
        <v>0</v>
      </c>
      <c r="GG191" s="122" t="str">
        <f>IF(GB191="x","0",IF(GE191=1,"3",IF(GF191=$F191,"1","0")))</f>
        <v>0</v>
      </c>
      <c r="GH191" s="69"/>
      <c r="GI191" s="566"/>
      <c r="GJ191" s="557" t="s">
        <v>0</v>
      </c>
      <c r="GK191" s="567"/>
      <c r="GL191" s="556" t="b">
        <f>IF(AND(GI191=$C191,GK191=$E191),1)</f>
        <v>0</v>
      </c>
      <c r="GM191" s="557" t="str">
        <f>IF(GI191&gt;GK191,"1",IF(GI191&lt;GK191,"2",IF(GI191=GK191,"0")))</f>
        <v>0</v>
      </c>
      <c r="GN191" s="561" t="str">
        <f>IF(GI191="x","0",IF(GL191=1,"3",IF(GM191=$F191,"1","0")))</f>
        <v>0</v>
      </c>
      <c r="GO191" s="69"/>
      <c r="GP191" s="119"/>
      <c r="GQ191" s="120" t="s">
        <v>0</v>
      </c>
      <c r="GR191" s="121"/>
      <c r="GS191" s="120" t="b">
        <f>IF(AND(GP191=$C191,GR191=$E191),1)</f>
        <v>0</v>
      </c>
      <c r="GT191" s="120" t="str">
        <f>IF(GP191&gt;GR191,"1",IF(GP191&lt;GR191,"2",IF(GP191=GR191,"0")))</f>
        <v>0</v>
      </c>
      <c r="GU191" s="122" t="str">
        <f>IF(GP191="x","0",IF(GS191=1,"3",IF(GT191=$F191,"1","0")))</f>
        <v>0</v>
      </c>
      <c r="GV191" s="69"/>
      <c r="GW191" s="101"/>
      <c r="GX191" s="102" t="s">
        <v>0</v>
      </c>
      <c r="GY191" s="103"/>
      <c r="GZ191" s="104" t="b">
        <f>IF(AND(GW191=$C191,GY191=$E191),1)</f>
        <v>0</v>
      </c>
      <c r="HA191" s="102" t="str">
        <f>IF(GW191&gt;GY191,"1",IF(GW191&lt;GY191,"2",IF(GW191=GY191,"0")))</f>
        <v>0</v>
      </c>
      <c r="HB191" s="105" t="str">
        <f>IF(GW191="x","0",IF(GZ191=1,"3",IF(HA191=$F191,"1","0")))</f>
        <v>0</v>
      </c>
      <c r="HC191" s="69"/>
      <c r="HD191" s="566"/>
      <c r="HE191" s="557" t="s">
        <v>0</v>
      </c>
      <c r="HF191" s="567"/>
      <c r="HG191" s="557" t="b">
        <f>IF(AND(HD191=$C191,HF191=$E191),1)</f>
        <v>0</v>
      </c>
      <c r="HH191" s="557" t="str">
        <f>IF(HD191&gt;HF191,"1",IF(HD191&lt;HF191,"2",IF(HD191=HF191,"0")))</f>
        <v>0</v>
      </c>
      <c r="HI191" s="655" t="str">
        <f>IF(HD191="x","0",IF(HG191=1,"3",IF(HH191=$F191,"1","0")))</f>
        <v>0</v>
      </c>
      <c r="HJ191" s="69"/>
      <c r="HK191" s="101"/>
      <c r="HL191" s="102" t="s">
        <v>0</v>
      </c>
      <c r="HM191" s="103"/>
      <c r="HN191" s="104" t="b">
        <f>IF(AND(HK191=$C191,HM191=$E191),1)</f>
        <v>0</v>
      </c>
      <c r="HO191" s="102" t="str">
        <f>IF(HK191&gt;HM191,"1",IF(HK191&lt;HM191,"2",IF(HK191=HM191,"0")))</f>
        <v>0</v>
      </c>
      <c r="HP191" s="105" t="str">
        <f>IF(HK191="x","0",IF(HN191=1,"3",IF(HO191=$F191,"1","0")))</f>
        <v>0</v>
      </c>
      <c r="HQ191" s="69"/>
      <c r="HR191" s="119"/>
      <c r="HS191" s="120" t="s">
        <v>0</v>
      </c>
      <c r="HT191" s="121"/>
      <c r="HU191" s="120" t="b">
        <f>IF(AND(HR191=$C191,HT191=$E191),1)</f>
        <v>0</v>
      </c>
      <c r="HV191" s="120" t="str">
        <f>IF(HR191&gt;HT191,"1",IF(HR191&lt;HT191,"2",IF(HR191=HT191,"0")))</f>
        <v>0</v>
      </c>
      <c r="HW191" s="122" t="str">
        <f>IF(HR191="x","0",IF(HU191=1,"3",IF(HV191=$F191,"1","0")))</f>
        <v>0</v>
      </c>
      <c r="HX191" s="69"/>
      <c r="HY191" s="566"/>
      <c r="HZ191" s="557" t="s">
        <v>0</v>
      </c>
      <c r="IA191" s="567"/>
      <c r="IB191" s="556" t="b">
        <f>IF(AND(HY191=$C191,IA191=$E191),1)</f>
        <v>0</v>
      </c>
      <c r="IC191" s="557" t="str">
        <f>IF(HY191&gt;IA191,"1",IF(HY191&lt;IA191,"2",IF(HY191=IA191,"0")))</f>
        <v>0</v>
      </c>
      <c r="ID191" s="561" t="str">
        <f>IF(HY191="x","0",IF(IB191=1,"3",IF(IC191=$F191,"1","0")))</f>
        <v>0</v>
      </c>
      <c r="IE191" s="69"/>
      <c r="IF191" s="119"/>
      <c r="IG191" s="120" t="s">
        <v>0</v>
      </c>
      <c r="IH191" s="121"/>
      <c r="II191" s="104" t="b">
        <f>IF(AND(IF191=$C191,IH191=$E191),1)</f>
        <v>0</v>
      </c>
      <c r="IJ191" s="102" t="str">
        <f>IF(IF191&gt;IH191,"1",IF(IF191&lt;IH191,"2",IF(IF191=IH191,"0")))</f>
        <v>0</v>
      </c>
      <c r="IK191" s="122" t="str">
        <f>IF(IF191="x","0",IF(II191=1,"3",IF(IJ191=$F191,"1","0")))</f>
        <v>0</v>
      </c>
      <c r="IL191" s="69"/>
      <c r="IM191" s="119"/>
      <c r="IN191" s="120" t="s">
        <v>0</v>
      </c>
      <c r="IO191" s="121"/>
      <c r="IP191" s="104" t="b">
        <f>IF(AND(IM191=$C191,IO191=$E191),1)</f>
        <v>0</v>
      </c>
      <c r="IQ191" s="102" t="str">
        <f>IF(IM191&gt;IO191,"1",IF(IM191&lt;IO191,"2",IF(IM191=IO191,"0")))</f>
        <v>0</v>
      </c>
      <c r="IR191" s="122" t="str">
        <f>IF(IM191="x","0",IF(IP191=1,"3",IF(IQ191=$F191,"1","0")))</f>
        <v>0</v>
      </c>
      <c r="IS191" s="69"/>
      <c r="IT191" s="119"/>
      <c r="IU191" s="120" t="s">
        <v>0</v>
      </c>
      <c r="IV191" s="121"/>
      <c r="IW191" s="104" t="b">
        <f>IF(AND(IT191=$C191,IV191=$E191),1)</f>
        <v>0</v>
      </c>
      <c r="IX191" s="102" t="str">
        <f>IF(IT191&gt;IV191,"1",IF(IT191&lt;IV191,"2",IF(IT191=IV191,"0")))</f>
        <v>0</v>
      </c>
      <c r="IY191" s="122" t="str">
        <f>IF(IT191="x","0",IF(IW191=1,"3",IF(IX191=$F191,"1","0")))</f>
        <v>0</v>
      </c>
      <c r="IZ191" s="69"/>
      <c r="JA191" s="207"/>
      <c r="JB191" s="36" t="s">
        <v>24</v>
      </c>
      <c r="JC191" s="517" t="str">
        <f>IF(COUNTBLANK($I187:$I191)&gt;=1,"0",IF(COUNTIF($I187:$I191,"x")&gt;0,"0","1"))</f>
        <v>0</v>
      </c>
      <c r="JD191" s="37" t="str">
        <f>IF(COUNTBLANK($P187:$P191)&gt;=1,"0",IF(COUNTIF($P187:$P191,"x")&gt;0,"0","1"))</f>
        <v>0</v>
      </c>
      <c r="JE191" s="37" t="str">
        <f>IF(COUNTBLANK($W187:$W191)&gt;=1,"0",IF(COUNTIF($W187:$W191,"x")&gt;0,"0","1"))</f>
        <v>0</v>
      </c>
      <c r="JF191" s="37" t="str">
        <f>IF(COUNTBLANK($AD187:$AD191)&gt;=1,"0",IF(COUNTIF($AD187:$AD191,"x")&gt;0,"0","1"))</f>
        <v>0</v>
      </c>
      <c r="JG191" s="37" t="str">
        <f>IF(COUNTBLANK($AK187:$AK191)&gt;=1,"0",IF(COUNTIF($AK187:$AK191,"x")&gt;0,"0","1"))</f>
        <v>0</v>
      </c>
      <c r="JH191" s="517" t="str">
        <f>IF(COUNTBLANK($AR187:$AR191)&gt;=1,"0",IF(COUNTIF($AR187:$AR191,"x")&gt;0,"0","1"))</f>
        <v>0</v>
      </c>
      <c r="JI191" s="37" t="str">
        <f>IF(COUNTBLANK($AY187:$AY191)&gt;=1,"0",IF(COUNTIF($AY187:$AY191,"x")&gt;0,"0","1"))</f>
        <v>0</v>
      </c>
      <c r="JJ191" s="37" t="str">
        <f>IF(COUNTBLANK($BF187:$BF191)&gt;=1,"0",IF(COUNTIF($BF187:$BF191,"x")&gt;0,"0","1"))</f>
        <v>0</v>
      </c>
      <c r="JK191" s="37" t="str">
        <f>IF(COUNTBLANK($BM187:$BM191)&gt;=1,"0",IF(COUNTIF($BM187:$BM191,"x")&gt;0,"0","1"))</f>
        <v>0</v>
      </c>
      <c r="JL191" s="37" t="str">
        <f>IF(COUNTBLANK($BT187:$BT191)&gt;=1,"0",IF(COUNTIF($BT187:$BT191,"x")&gt;0,"0","1"))</f>
        <v>0</v>
      </c>
      <c r="JM191" s="37" t="str">
        <f>IF(COUNTBLANK($CA187:$CA191)&gt;=1,"0",IF(COUNTIF($CA187:$CA191,"x")&gt;0,"0","1"))</f>
        <v>0</v>
      </c>
      <c r="JN191" s="517" t="str">
        <f>IF(COUNTBLANK($CH187:$CH191)&gt;=1,"0",IF(COUNTIF($CH187:$CH191,"x")&gt;0,"0","1"))</f>
        <v>0</v>
      </c>
      <c r="JO191" s="37" t="str">
        <f>IF(COUNTBLANK($CO187:$CO191)&gt;=1,"0",IF(COUNTIF($CO187:$CO191,"x")&gt;0,"0","1"))</f>
        <v>0</v>
      </c>
      <c r="JP191" s="37" t="str">
        <f>IF(COUNTBLANK($CV187:$CV191)&gt;=1,"0",IF(COUNTIF($CV187:$CV191,"x")&gt;0,"0","1"))</f>
        <v>0</v>
      </c>
      <c r="JQ191" s="25" t="str">
        <f>IF(COUNTBLANK($DC187:$DC191)&gt;=1,"0",IF(COUNTIF($DC187:$DC191,"x")&gt;0,"0","1"))</f>
        <v>0</v>
      </c>
      <c r="JR191" s="25" t="str">
        <f>IF(COUNTBLANK($DJ187:$DJ191)&gt;=1,"0",IF(COUNTIF($DJ187:$DJ191,"x")&gt;0,"0","1"))</f>
        <v>0</v>
      </c>
      <c r="JS191" s="37" t="str">
        <f>IF(COUNTBLANK($DQ187:$DQ191)&gt;=1,"0",IF(COUNTIF($DQ187:$DQ191,"x")&gt;0,"0","1"))</f>
        <v>0</v>
      </c>
      <c r="JT191" s="37" t="str">
        <f>IF(COUNTBLANK($DX187:$DX191)&gt;=1,"0",IF(COUNTIF($DX187:$DX191,"x")&gt;0,"0","1"))</f>
        <v>0</v>
      </c>
      <c r="JU191" s="37" t="str">
        <f>IF(COUNTBLANK($EE187:$EE191)&gt;=1,"0",IF(COUNTIF($EE187:$EE191,"x")&gt;0,"0","1"))</f>
        <v>0</v>
      </c>
      <c r="JV191" s="37" t="str">
        <f>IF(COUNTBLANK($EL187:$EL191)&gt;=1,"0",IF(COUNTIF($EL187:$EL191,"x")&gt;0,"0","1"))</f>
        <v>0</v>
      </c>
      <c r="JW191" s="37" t="str">
        <f>IF(COUNTBLANK($ES187:$ES191)&gt;=1,"0",IF(COUNTIF($ES187:$ES191,"x")&gt;0,"0","1"))</f>
        <v>0</v>
      </c>
      <c r="JX191" s="25" t="str">
        <f>IF(COUNTBLANK($EZ187:$EZ191)&gt;=1,"0",IF(COUNTIF($EZ187:$EZ191,"x")&gt;0,"0","1"))</f>
        <v>0</v>
      </c>
      <c r="JY191" s="25" t="str">
        <f>IF(COUNTBLANK($FG187:$FG191)&gt;=1,"0",IF(COUNTIF($FG187:$FG191,"x")&gt;0,"0","1"))</f>
        <v>0</v>
      </c>
      <c r="JZ191" s="37" t="str">
        <f>IF(COUNTBLANK($FN187:$FN191)&gt;=1,"0",IF(COUNTIF($FN187:$FN191,"x")&gt;0,"0","1"))</f>
        <v>0</v>
      </c>
      <c r="KA191" s="37" t="str">
        <f>IF(COUNTBLANK($FU187:$FU191)&gt;=1,"0",IF(COUNTIF($FU187:$FU191,"x")&gt;0,"0","1"))</f>
        <v>0</v>
      </c>
      <c r="KB191" s="37" t="str">
        <f>IF(COUNTBLANK($GB187:$GB191)&gt;=1,"0",IF(COUNTIF($GB187:$GB191,"x")&gt;0,"0","1"))</f>
        <v>0</v>
      </c>
      <c r="KC191" s="37" t="str">
        <f>IF(COUNTBLANK($GI187:$GI191)&gt;=1,"0",IF(COUNTIF($GI187:$GI191,"x")&gt;0,"0","1"))</f>
        <v>0</v>
      </c>
      <c r="KD191" s="517" t="str">
        <f>IF(COUNTBLANK($GP187:$GP191)&gt;=1,"0",IF(COUNTIF($GP187:$GP191,"x")&gt;0,"0","1"))</f>
        <v>0</v>
      </c>
      <c r="KE191" s="517" t="str">
        <f>IF(COUNTBLANK($GW187:$GW191)&gt;=1,"0",IF(COUNTIF($GW187:$GW191,"x")&gt;0,"0","1"))</f>
        <v>0</v>
      </c>
      <c r="KF191" s="37" t="str">
        <f>IF(COUNTBLANK($HD187:$HD191)&gt;=1,"0",IF(COUNTIF($HD187:$HD191,"x")&gt;0,"0","1"))</f>
        <v>0</v>
      </c>
      <c r="KG191" s="37" t="str">
        <f>IF(COUNTBLANK($HK187:$HK191)&gt;=1,"0",IF(COUNTIF($HK187:$HK191,"x")&gt;0,"0","1"))</f>
        <v>0</v>
      </c>
      <c r="KH191" s="37" t="str">
        <f>IF(COUNTBLANK($HR187:$HR191)&gt;=1,"0",IF(COUNTIF($HR187:$HR191,"x")&gt;0,"0","1"))</f>
        <v>0</v>
      </c>
      <c r="KI191" s="37" t="str">
        <f>IF(COUNTBLANK($HY187:$HY191)&gt;=1,"0",IF(COUNTIF($HY187:$HY191,"x")&gt;0,"0","1"))</f>
        <v>0</v>
      </c>
      <c r="KJ191" s="37" t="str">
        <f>IF(COUNTBLANK($IF187:$IF191)&gt;=1,"0",IF(COUNTIF($IF187:$IF191,"x")&gt;0,"0","1"))</f>
        <v>0</v>
      </c>
      <c r="KK191" s="37" t="str">
        <f>IF(COUNTBLANK($IM187:$IM191)&gt;=1,"0",IF(COUNTIF($IM187:$IM191,"x")&gt;0,"0","1"))</f>
        <v>0</v>
      </c>
      <c r="KL191" s="37" t="str">
        <f>IF(COUNTBLANK($IT187:$IT191)&gt;=1,"0",IF(COUNTIF($IT187:$IT191,"x")&gt;0,"0","1"))</f>
        <v>0</v>
      </c>
    </row>
    <row r="192" spans="1:16382" ht="16" hidden="1" outlineLevel="1" thickBot="1">
      <c r="A192" s="61"/>
      <c r="B192" s="62"/>
      <c r="C192" s="63"/>
      <c r="D192" s="63"/>
      <c r="E192" s="63"/>
      <c r="F192" s="64"/>
      <c r="G192" s="65"/>
      <c r="H192" s="7" t="str">
        <f>IF(C187="x","0","1")</f>
        <v>0</v>
      </c>
      <c r="I192" s="174"/>
      <c r="J192" s="91"/>
      <c r="K192" s="176"/>
      <c r="L192" s="10"/>
      <c r="M192" s="2"/>
      <c r="N192" s="439">
        <f>N187+N188+N189+N190+N191</f>
        <v>0</v>
      </c>
      <c r="O192" s="8"/>
      <c r="P192" s="123"/>
      <c r="Q192" s="112"/>
      <c r="R192" s="124"/>
      <c r="S192" s="125"/>
      <c r="T192" s="125"/>
      <c r="U192" s="503">
        <f>U187+U188+U189+U190+U191</f>
        <v>0</v>
      </c>
      <c r="V192" s="8"/>
      <c r="W192" s="174"/>
      <c r="X192" s="91"/>
      <c r="Y192" s="176"/>
      <c r="Z192" s="10"/>
      <c r="AA192" s="2"/>
      <c r="AB192" s="439">
        <f>AB187+AB188+AB189+AB190+AB191</f>
        <v>0</v>
      </c>
      <c r="AC192" s="8"/>
      <c r="AD192" s="123"/>
      <c r="AE192" s="112"/>
      <c r="AF192" s="124"/>
      <c r="AG192" s="125"/>
      <c r="AH192" s="125"/>
      <c r="AI192" s="419">
        <f>AI187+AI188+AI189+AI190+AI191</f>
        <v>0</v>
      </c>
      <c r="AJ192" s="8"/>
      <c r="AK192" s="174"/>
      <c r="AL192" s="91"/>
      <c r="AM192" s="176"/>
      <c r="AN192" s="10"/>
      <c r="AO192" s="2"/>
      <c r="AP192" s="439">
        <f>AP187+AP188+AP189+AP190+AP191</f>
        <v>0</v>
      </c>
      <c r="AQ192" s="8"/>
      <c r="AR192" s="123"/>
      <c r="AS192" s="112"/>
      <c r="AT192" s="124"/>
      <c r="AU192" s="125"/>
      <c r="AV192" s="125"/>
      <c r="AW192" s="419">
        <f>AW187+AW188+AW189+AW190+AW191</f>
        <v>0</v>
      </c>
      <c r="AX192" s="8"/>
      <c r="AY192" s="174"/>
      <c r="AZ192" s="91"/>
      <c r="BA192" s="176"/>
      <c r="BB192" s="10"/>
      <c r="BC192" s="2"/>
      <c r="BD192" s="439">
        <f>BD187+BD188+BD189+BD190+BD191</f>
        <v>0</v>
      </c>
      <c r="BE192" s="8"/>
      <c r="BF192" s="123"/>
      <c r="BG192" s="112"/>
      <c r="BH192" s="124"/>
      <c r="BI192" s="125"/>
      <c r="BJ192" s="125"/>
      <c r="BK192" s="419">
        <f>BK187+BK188+BK189+BK190+BK191</f>
        <v>0</v>
      </c>
      <c r="BL192" s="8"/>
      <c r="BM192" s="174"/>
      <c r="BN192" s="91"/>
      <c r="BO192" s="176"/>
      <c r="BP192" s="10"/>
      <c r="BQ192" s="2"/>
      <c r="BR192" s="439">
        <f>BR187+BR188+BR189+BR190+BR191</f>
        <v>0</v>
      </c>
      <c r="BS192" s="8"/>
      <c r="BT192" s="123"/>
      <c r="BU192" s="112"/>
      <c r="BV192" s="124"/>
      <c r="BW192" s="125"/>
      <c r="BX192" s="125"/>
      <c r="BY192" s="419">
        <f>BY187+BY188+BY189+BY190+BY191</f>
        <v>0</v>
      </c>
      <c r="BZ192" s="8"/>
      <c r="CA192" s="174"/>
      <c r="CB192" s="91"/>
      <c r="CC192" s="176"/>
      <c r="CD192" s="10"/>
      <c r="CE192" s="2"/>
      <c r="CF192" s="439">
        <f>CF187+CF188+CF189+CF190+CF191</f>
        <v>0</v>
      </c>
      <c r="CG192" s="8"/>
      <c r="CH192" s="123"/>
      <c r="CI192" s="112"/>
      <c r="CJ192" s="124"/>
      <c r="CK192" s="125"/>
      <c r="CL192" s="125"/>
      <c r="CM192" s="419">
        <f>CM187+CM188+CM189+CM190+CM191</f>
        <v>0</v>
      </c>
      <c r="CN192" s="8"/>
      <c r="CO192" s="174"/>
      <c r="CP192" s="91"/>
      <c r="CQ192" s="176"/>
      <c r="CR192" s="10"/>
      <c r="CS192" s="2"/>
      <c r="CT192" s="439">
        <f>CT187+CT188+CT189+CT190+CT191</f>
        <v>0</v>
      </c>
      <c r="CU192" s="8"/>
      <c r="CV192" s="123"/>
      <c r="CW192" s="112"/>
      <c r="CX192" s="124"/>
      <c r="CY192" s="125"/>
      <c r="CZ192" s="125"/>
      <c r="DA192" s="419">
        <f>DA187+DA188+DA189+DA190+DA191</f>
        <v>0</v>
      </c>
      <c r="DB192" s="8"/>
      <c r="DC192" s="174"/>
      <c r="DD192" s="91"/>
      <c r="DE192" s="176"/>
      <c r="DF192" s="10"/>
      <c r="DG192" s="2"/>
      <c r="DH192" s="439">
        <f>DH187+DH188+DH189+DH190+DH191</f>
        <v>0</v>
      </c>
      <c r="DI192" s="8"/>
      <c r="DJ192" s="123"/>
      <c r="DK192" s="112"/>
      <c r="DL192" s="124"/>
      <c r="DM192" s="125"/>
      <c r="DN192" s="125"/>
      <c r="DO192" s="419">
        <f>DO187+DO188+DO189+DO190+DO191</f>
        <v>0</v>
      </c>
      <c r="DP192" s="8"/>
      <c r="DQ192" s="174"/>
      <c r="DR192" s="91"/>
      <c r="DS192" s="176"/>
      <c r="DT192" s="189"/>
      <c r="DU192" s="16"/>
      <c r="DV192" s="441">
        <f>DV187+DV188+DV189+DV190+DV191</f>
        <v>0</v>
      </c>
      <c r="DW192" s="8"/>
      <c r="DX192" s="123"/>
      <c r="DY192" s="112"/>
      <c r="DZ192" s="124"/>
      <c r="EA192" s="125"/>
      <c r="EB192" s="125"/>
      <c r="EC192" s="503">
        <f>EC187+EC188+EC189+EC190+EC191</f>
        <v>0</v>
      </c>
      <c r="ED192" s="8"/>
      <c r="EE192" s="174"/>
      <c r="EF192" s="91"/>
      <c r="EG192" s="176"/>
      <c r="EH192" s="10"/>
      <c r="EI192" s="2"/>
      <c r="EJ192" s="441">
        <f>EJ187+EJ188+EJ189+EJ190+EJ191</f>
        <v>0</v>
      </c>
      <c r="EK192" s="8"/>
      <c r="EL192" s="123"/>
      <c r="EM192" s="112"/>
      <c r="EN192" s="124"/>
      <c r="EO192" s="125"/>
      <c r="EP192" s="125"/>
      <c r="EQ192" s="503">
        <f>EQ187+EQ188+EQ189+EQ190+EQ191</f>
        <v>0</v>
      </c>
      <c r="ER192" s="8"/>
      <c r="ES192" s="174"/>
      <c r="ET192" s="91"/>
      <c r="EU192" s="176"/>
      <c r="EV192" s="10"/>
      <c r="EW192" s="2"/>
      <c r="EX192" s="441">
        <f>EX187+EX188+EX189+EX190+EX191</f>
        <v>0</v>
      </c>
      <c r="EY192" s="8"/>
      <c r="EZ192" s="123"/>
      <c r="FA192" s="112"/>
      <c r="FB192" s="124"/>
      <c r="FC192" s="125"/>
      <c r="FD192" s="125"/>
      <c r="FE192" s="503">
        <f>FE187+FE188+FE189+FE190+FE191</f>
        <v>3</v>
      </c>
      <c r="FF192" s="8"/>
      <c r="FG192" s="174"/>
      <c r="FH192" s="91"/>
      <c r="FI192" s="176"/>
      <c r="FJ192" s="10"/>
      <c r="FK192" s="2"/>
      <c r="FL192" s="441">
        <f>FL187+FL188+FL189+FL190+FL191</f>
        <v>0</v>
      </c>
      <c r="FM192" s="8"/>
      <c r="FN192" s="123"/>
      <c r="FO192" s="112"/>
      <c r="FP192" s="124"/>
      <c r="FQ192" s="125"/>
      <c r="FR192" s="125"/>
      <c r="FS192" s="503">
        <f>FS187+FS188+FS189+FS190+FS191</f>
        <v>0</v>
      </c>
      <c r="FT192" s="8"/>
      <c r="FU192" s="174"/>
      <c r="FV192" s="91"/>
      <c r="FW192" s="176"/>
      <c r="FX192" s="10"/>
      <c r="FY192" s="2"/>
      <c r="FZ192" s="441">
        <f>FZ187+FZ188+FZ189+FZ190+FZ191</f>
        <v>0</v>
      </c>
      <c r="GA192" s="8"/>
      <c r="GB192" s="123"/>
      <c r="GC192" s="112"/>
      <c r="GD192" s="124"/>
      <c r="GE192" s="125"/>
      <c r="GF192" s="125"/>
      <c r="GG192" s="503">
        <f>GG187+GG188+GG189+GG190+GG191</f>
        <v>0</v>
      </c>
      <c r="GH192" s="8"/>
      <c r="GI192" s="544"/>
      <c r="GJ192" s="545"/>
      <c r="GK192" s="546"/>
      <c r="GL192" s="547"/>
      <c r="GM192" s="548"/>
      <c r="GN192" s="549">
        <f>GN187+GN188+GN189+GN190+GN191</f>
        <v>0</v>
      </c>
      <c r="GO192" s="8"/>
      <c r="GP192" s="123"/>
      <c r="GQ192" s="112"/>
      <c r="GR192" s="124"/>
      <c r="GS192" s="125"/>
      <c r="GT192" s="125"/>
      <c r="GU192" s="503">
        <f>GU187+GU188+GU189+GU190+GU191</f>
        <v>0</v>
      </c>
      <c r="GV192" s="8"/>
      <c r="GW192" s="174"/>
      <c r="GX192" s="91"/>
      <c r="GY192" s="176"/>
      <c r="GZ192" s="10"/>
      <c r="HA192" s="2"/>
      <c r="HB192" s="441">
        <f>HB187+HB188+HB189+HB190+HB191</f>
        <v>0</v>
      </c>
      <c r="HC192" s="8"/>
      <c r="HD192" s="656"/>
      <c r="HE192" s="657"/>
      <c r="HF192" s="658"/>
      <c r="HG192" s="548"/>
      <c r="HH192" s="548"/>
      <c r="HI192" s="659">
        <f>HI187+HI188+HI189+HI190+HI191</f>
        <v>0</v>
      </c>
      <c r="HJ192" s="8"/>
      <c r="HK192" s="174"/>
      <c r="HL192" s="91"/>
      <c r="HM192" s="176"/>
      <c r="HN192" s="10"/>
      <c r="HO192" s="2"/>
      <c r="HP192" s="441">
        <f>HP187+HP188+HP189+HP190+HP191</f>
        <v>0</v>
      </c>
      <c r="HQ192" s="8"/>
      <c r="HR192" s="123"/>
      <c r="HS192" s="112"/>
      <c r="HT192" s="124"/>
      <c r="HU192" s="125"/>
      <c r="HV192" s="125"/>
      <c r="HW192" s="503">
        <f>HW187+HW188+HW189+HW190+HW191</f>
        <v>0</v>
      </c>
      <c r="HX192" s="8"/>
      <c r="HY192" s="544"/>
      <c r="HZ192" s="545"/>
      <c r="IA192" s="546"/>
      <c r="IB192" s="547"/>
      <c r="IC192" s="548"/>
      <c r="ID192" s="549">
        <f>ID187+ID188+ID189+ID190+ID191</f>
        <v>0</v>
      </c>
      <c r="IE192" s="8"/>
      <c r="IF192" s="300"/>
      <c r="IG192" s="301"/>
      <c r="IH192" s="302"/>
      <c r="II192" s="10"/>
      <c r="IJ192" s="2"/>
      <c r="IK192" s="419">
        <f>IK187+IK188+IK189+IK190+IK191</f>
        <v>0</v>
      </c>
      <c r="IL192" s="8"/>
      <c r="IM192" s="300"/>
      <c r="IN192" s="301"/>
      <c r="IO192" s="302"/>
      <c r="IP192" s="10"/>
      <c r="IQ192" s="2"/>
      <c r="IR192" s="419">
        <f>IR187+IR188+IR189+IR190+IR191</f>
        <v>0</v>
      </c>
      <c r="IS192" s="8"/>
      <c r="IT192" s="300"/>
      <c r="IU192" s="301"/>
      <c r="IV192" s="302"/>
      <c r="IW192" s="10"/>
      <c r="IX192" s="2"/>
      <c r="IY192" s="419">
        <f>IY187+IY188+IY189+IY190+IY191</f>
        <v>0</v>
      </c>
      <c r="IZ192" s="8"/>
      <c r="JA192" s="30"/>
      <c r="JB192" s="22"/>
      <c r="JC192" s="517"/>
      <c r="JD192" s="25"/>
      <c r="JE192" s="25"/>
      <c r="JF192" s="25"/>
      <c r="JG192" s="25"/>
      <c r="JH192" s="517"/>
      <c r="JI192" s="25"/>
      <c r="JJ192" s="25"/>
      <c r="JK192" s="25"/>
      <c r="JL192" s="25"/>
      <c r="JM192" s="25"/>
      <c r="JN192" s="517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517"/>
      <c r="KE192" s="517"/>
      <c r="KF192" s="25"/>
      <c r="KG192" s="25"/>
      <c r="KH192" s="25"/>
      <c r="KI192" s="25"/>
      <c r="KL192" s="17"/>
      <c r="KP192" s="77"/>
    </row>
    <row r="193" spans="1:16382" s="142" customFormat="1" ht="16" collapsed="1" thickBot="1">
      <c r="A193" s="150" t="s">
        <v>20</v>
      </c>
      <c r="B193" s="49">
        <v>28</v>
      </c>
      <c r="C193" s="50"/>
      <c r="D193" s="50"/>
      <c r="E193" s="191"/>
      <c r="F193" s="51"/>
      <c r="G193" s="52"/>
      <c r="H193" s="164"/>
      <c r="I193" s="50"/>
      <c r="J193" s="50"/>
      <c r="K193" s="55"/>
      <c r="L193" s="53"/>
      <c r="M193" s="53"/>
      <c r="N193" s="51"/>
      <c r="O193" s="164"/>
      <c r="P193" s="50"/>
      <c r="Q193" s="50"/>
      <c r="R193" s="50"/>
      <c r="S193" s="53"/>
      <c r="T193" s="53"/>
      <c r="U193" s="51"/>
      <c r="V193" s="164"/>
      <c r="W193" s="50"/>
      <c r="X193" s="50"/>
      <c r="Y193" s="55"/>
      <c r="Z193" s="53"/>
      <c r="AA193" s="53"/>
      <c r="AB193" s="51"/>
      <c r="AC193" s="164"/>
      <c r="AD193" s="50"/>
      <c r="AE193" s="50"/>
      <c r="AF193" s="50"/>
      <c r="AG193" s="53"/>
      <c r="AH193" s="53"/>
      <c r="AI193" s="51"/>
      <c r="AJ193" s="164"/>
      <c r="AK193" s="50"/>
      <c r="AL193" s="50"/>
      <c r="AM193" s="55"/>
      <c r="AN193" s="53"/>
      <c r="AO193" s="53"/>
      <c r="AP193" s="51"/>
      <c r="AQ193" s="164"/>
      <c r="AR193" s="50"/>
      <c r="AS193" s="50"/>
      <c r="AT193" s="50"/>
      <c r="AU193" s="53"/>
      <c r="AV193" s="53"/>
      <c r="AW193" s="51"/>
      <c r="AX193" s="164"/>
      <c r="AY193" s="50"/>
      <c r="AZ193" s="50"/>
      <c r="BA193" s="55"/>
      <c r="BB193" s="53"/>
      <c r="BC193" s="53"/>
      <c r="BD193" s="51"/>
      <c r="BE193" s="164"/>
      <c r="BF193" s="50"/>
      <c r="BG193" s="50"/>
      <c r="BH193" s="50"/>
      <c r="BI193" s="53"/>
      <c r="BJ193" s="53"/>
      <c r="BK193" s="51"/>
      <c r="BL193" s="164"/>
      <c r="BM193" s="50"/>
      <c r="BN193" s="50"/>
      <c r="BO193" s="55"/>
      <c r="BP193" s="53"/>
      <c r="BQ193" s="53"/>
      <c r="BR193" s="51"/>
      <c r="BS193" s="164"/>
      <c r="BT193" s="50"/>
      <c r="BU193" s="50"/>
      <c r="BV193" s="50"/>
      <c r="BW193" s="53"/>
      <c r="BX193" s="53"/>
      <c r="BY193" s="51"/>
      <c r="BZ193" s="164"/>
      <c r="CA193" s="50"/>
      <c r="CB193" s="50"/>
      <c r="CC193" s="55"/>
      <c r="CD193" s="53"/>
      <c r="CE193" s="53"/>
      <c r="CF193" s="51"/>
      <c r="CG193" s="164"/>
      <c r="CH193" s="50"/>
      <c r="CI193" s="50"/>
      <c r="CJ193" s="50"/>
      <c r="CK193" s="53"/>
      <c r="CL193" s="53"/>
      <c r="CM193" s="51"/>
      <c r="CN193" s="164"/>
      <c r="CO193" s="50"/>
      <c r="CP193" s="50"/>
      <c r="CQ193" s="55"/>
      <c r="CR193" s="53"/>
      <c r="CS193" s="53"/>
      <c r="CT193" s="51"/>
      <c r="CU193" s="164"/>
      <c r="CV193" s="50"/>
      <c r="CW193" s="50"/>
      <c r="CX193" s="50"/>
      <c r="CY193" s="53"/>
      <c r="CZ193" s="53"/>
      <c r="DA193" s="51"/>
      <c r="DB193" s="164"/>
      <c r="DC193" s="50"/>
      <c r="DD193" s="50"/>
      <c r="DE193" s="55"/>
      <c r="DF193" s="53"/>
      <c r="DG193" s="53"/>
      <c r="DH193" s="51"/>
      <c r="DI193" s="164"/>
      <c r="DJ193" s="50"/>
      <c r="DK193" s="50"/>
      <c r="DL193" s="50"/>
      <c r="DM193" s="53"/>
      <c r="DN193" s="53"/>
      <c r="DO193" s="51"/>
      <c r="DP193" s="164"/>
      <c r="DQ193" s="50"/>
      <c r="DR193" s="50"/>
      <c r="DS193" s="55"/>
      <c r="DT193" s="50"/>
      <c r="DU193" s="50"/>
      <c r="DV193" s="191"/>
      <c r="DW193" s="164"/>
      <c r="DX193" s="50"/>
      <c r="DY193" s="50"/>
      <c r="DZ193" s="50"/>
      <c r="EA193" s="53"/>
      <c r="EB193" s="53"/>
      <c r="EC193" s="51"/>
      <c r="ED193" s="164"/>
      <c r="EE193" s="50"/>
      <c r="EF193" s="50"/>
      <c r="EG193" s="55"/>
      <c r="EH193" s="53"/>
      <c r="EI193" s="53"/>
      <c r="EJ193" s="51"/>
      <c r="EK193" s="164"/>
      <c r="EL193" s="50"/>
      <c r="EM193" s="50"/>
      <c r="EN193" s="50"/>
      <c r="EO193" s="53"/>
      <c r="EP193" s="53"/>
      <c r="EQ193" s="51"/>
      <c r="ER193" s="164"/>
      <c r="ES193" s="50"/>
      <c r="ET193" s="50"/>
      <c r="EU193" s="55"/>
      <c r="EV193" s="53"/>
      <c r="EW193" s="53"/>
      <c r="EX193" s="51"/>
      <c r="EY193" s="164"/>
      <c r="EZ193" s="50"/>
      <c r="FA193" s="50"/>
      <c r="FB193" s="50"/>
      <c r="FC193" s="53"/>
      <c r="FD193" s="53"/>
      <c r="FE193" s="51"/>
      <c r="FF193" s="164"/>
      <c r="FG193" s="50"/>
      <c r="FH193" s="50"/>
      <c r="FI193" s="55"/>
      <c r="FJ193" s="53"/>
      <c r="FK193" s="53"/>
      <c r="FL193" s="51"/>
      <c r="FM193" s="164"/>
      <c r="FN193" s="50"/>
      <c r="FO193" s="50"/>
      <c r="FP193" s="50"/>
      <c r="FQ193" s="53"/>
      <c r="FR193" s="53"/>
      <c r="FS193" s="51"/>
      <c r="FT193" s="164"/>
      <c r="FU193" s="50"/>
      <c r="FV193" s="50"/>
      <c r="FW193" s="55"/>
      <c r="FX193" s="53"/>
      <c r="FY193" s="53"/>
      <c r="FZ193" s="51"/>
      <c r="GA193" s="164"/>
      <c r="GB193" s="50"/>
      <c r="GC193" s="50"/>
      <c r="GD193" s="50"/>
      <c r="GE193" s="53"/>
      <c r="GF193" s="53"/>
      <c r="GG193" s="51"/>
      <c r="GH193" s="164"/>
      <c r="GI193" s="554"/>
      <c r="GJ193" s="554"/>
      <c r="GK193" s="562"/>
      <c r="GL193" s="555"/>
      <c r="GM193" s="555"/>
      <c r="GN193" s="563"/>
      <c r="GO193" s="164"/>
      <c r="GP193" s="50"/>
      <c r="GQ193" s="50"/>
      <c r="GR193" s="50"/>
      <c r="GS193" s="53"/>
      <c r="GT193" s="53"/>
      <c r="GU193" s="51"/>
      <c r="GV193" s="164"/>
      <c r="GW193" s="50"/>
      <c r="GX193" s="50"/>
      <c r="GY193" s="55"/>
      <c r="GZ193" s="53"/>
      <c r="HA193" s="53"/>
      <c r="HB193" s="51"/>
      <c r="HC193" s="164"/>
      <c r="HD193" s="554"/>
      <c r="HE193" s="554"/>
      <c r="HF193" s="554"/>
      <c r="HG193" s="555"/>
      <c r="HH193" s="555"/>
      <c r="HI193" s="563"/>
      <c r="HJ193" s="164"/>
      <c r="HK193" s="50"/>
      <c r="HL193" s="50"/>
      <c r="HM193" s="55"/>
      <c r="HN193" s="53"/>
      <c r="HO193" s="53"/>
      <c r="HP193" s="51"/>
      <c r="HQ193" s="164"/>
      <c r="HR193" s="50"/>
      <c r="HS193" s="50"/>
      <c r="HT193" s="50"/>
      <c r="HU193" s="53"/>
      <c r="HV193" s="53"/>
      <c r="HW193" s="51"/>
      <c r="HX193" s="169"/>
      <c r="HY193" s="554"/>
      <c r="HZ193" s="554"/>
      <c r="IA193" s="562"/>
      <c r="IB193" s="555"/>
      <c r="IC193" s="555"/>
      <c r="ID193" s="565"/>
      <c r="IE193" s="171"/>
      <c r="IF193" s="50"/>
      <c r="IG193" s="50"/>
      <c r="IH193" s="50"/>
      <c r="II193" s="53"/>
      <c r="IJ193" s="53"/>
      <c r="IK193" s="51"/>
      <c r="IL193" s="171"/>
      <c r="IM193" s="50"/>
      <c r="IN193" s="50"/>
      <c r="IO193" s="50"/>
      <c r="IP193" s="53"/>
      <c r="IQ193" s="53"/>
      <c r="IR193" s="51"/>
      <c r="IS193" s="171"/>
      <c r="IT193" s="50"/>
      <c r="IU193" s="50"/>
      <c r="IV193" s="50"/>
      <c r="IW193" s="53"/>
      <c r="IX193" s="53"/>
      <c r="IY193" s="51"/>
      <c r="IZ193" s="171"/>
      <c r="JA193" s="226"/>
      <c r="JB193" s="227"/>
      <c r="JC193" s="531"/>
      <c r="JD193" s="138"/>
      <c r="JE193" s="139"/>
      <c r="JF193" s="227"/>
      <c r="JG193" s="139"/>
      <c r="JH193" s="521"/>
      <c r="JI193" s="140"/>
      <c r="JJ193" s="139"/>
      <c r="JK193" s="139"/>
      <c r="JL193" s="138"/>
      <c r="JM193" s="227"/>
      <c r="JN193" s="528"/>
      <c r="JO193" s="227"/>
      <c r="JP193" s="139"/>
      <c r="JQ193" s="139"/>
      <c r="JR193" s="139"/>
      <c r="JS193" s="138"/>
      <c r="JT193" s="227"/>
      <c r="JU193" s="139"/>
      <c r="JV193" s="227"/>
      <c r="JW193" s="139"/>
      <c r="JX193" s="139"/>
      <c r="JY193" s="139"/>
      <c r="JZ193" s="138"/>
      <c r="KA193" s="227"/>
      <c r="KB193" s="139"/>
      <c r="KC193" s="227"/>
      <c r="KD193" s="528"/>
      <c r="KE193" s="528"/>
      <c r="KF193" s="139"/>
      <c r="KG193" s="138"/>
      <c r="KH193" s="227"/>
      <c r="KI193" s="139"/>
      <c r="KJ193" s="227"/>
      <c r="KK193" s="72"/>
      <c r="KL193" s="72"/>
      <c r="KM193" s="72"/>
      <c r="KN193" s="138"/>
      <c r="KO193" s="71"/>
      <c r="KP193" s="72"/>
      <c r="KQ193"/>
      <c r="KR193" s="72"/>
      <c r="KS193" s="138"/>
      <c r="KT193" s="71"/>
      <c r="KU193" s="72"/>
      <c r="KV193" s="71"/>
      <c r="KW193" s="72"/>
      <c r="KX193" s="72"/>
      <c r="KY193" s="72"/>
      <c r="KZ193" s="138"/>
      <c r="LA193" s="71"/>
      <c r="LB193" s="72"/>
      <c r="LC193" s="71"/>
      <c r="LD193" s="72"/>
      <c r="LE193" s="72"/>
      <c r="LF193" s="72"/>
      <c r="LG193" s="138"/>
      <c r="LH193" s="71"/>
      <c r="LI193" s="72"/>
      <c r="LJ193" s="71"/>
      <c r="LK193" s="72"/>
      <c r="LL193" s="72"/>
      <c r="LM193" s="72"/>
      <c r="LN193" s="138"/>
      <c r="LO193" s="71"/>
      <c r="LP193" s="72"/>
      <c r="LQ193" s="71"/>
      <c r="LR193" s="72"/>
      <c r="LS193" s="72"/>
      <c r="LT193" s="72"/>
      <c r="LU193" s="138"/>
      <c r="LV193" s="71"/>
      <c r="LW193" s="72"/>
      <c r="LX193" s="71"/>
      <c r="LY193" s="72"/>
      <c r="LZ193" s="72"/>
      <c r="MA193" s="72"/>
      <c r="MB193" s="138"/>
      <c r="MC193" s="71"/>
      <c r="MD193" s="72"/>
      <c r="ME193" s="71"/>
      <c r="MF193" s="72"/>
      <c r="MG193" s="72"/>
      <c r="MH193" s="72"/>
      <c r="MI193" s="138"/>
      <c r="MJ193" s="71"/>
      <c r="MK193" s="72"/>
      <c r="ML193" s="71"/>
      <c r="MM193" s="72"/>
      <c r="MN193" s="72"/>
      <c r="MO193" s="72"/>
      <c r="MP193" s="138"/>
      <c r="MQ193" s="71"/>
      <c r="MR193" s="72"/>
      <c r="MS193" s="71"/>
      <c r="MT193" s="72"/>
      <c r="MU193" s="72"/>
      <c r="MV193" s="72"/>
      <c r="MW193" s="138"/>
      <c r="MX193" s="71"/>
      <c r="MY193" s="72"/>
      <c r="MZ193" s="71"/>
      <c r="NA193" s="72"/>
      <c r="NB193" s="72"/>
      <c r="NC193" s="72"/>
      <c r="ND193" s="138"/>
      <c r="NE193" s="71"/>
      <c r="NF193" s="72"/>
      <c r="NG193" s="71"/>
      <c r="NH193" s="72"/>
      <c r="NI193" s="72"/>
      <c r="NJ193" s="72"/>
      <c r="NK193" s="138"/>
      <c r="NL193" s="71"/>
      <c r="NM193" s="72"/>
      <c r="NN193" s="71"/>
      <c r="NO193" s="72"/>
      <c r="NP193" s="72"/>
      <c r="NQ193" s="72"/>
      <c r="NR193" s="138"/>
      <c r="NS193" s="71"/>
      <c r="NT193" s="72"/>
      <c r="NU193" s="71"/>
      <c r="NV193" s="72"/>
      <c r="NW193" s="72"/>
      <c r="NX193" s="72"/>
      <c r="NY193" s="138"/>
      <c r="NZ193" s="71"/>
      <c r="OA193" s="72"/>
      <c r="OB193" s="71"/>
      <c r="OC193" s="72"/>
      <c r="OD193" s="72"/>
      <c r="OE193" s="72"/>
      <c r="OF193" s="138"/>
      <c r="OG193" s="71"/>
      <c r="OH193" s="72"/>
      <c r="OI193" s="71"/>
      <c r="OJ193" s="72"/>
      <c r="OK193" s="72"/>
      <c r="OL193" s="72"/>
      <c r="OM193" s="138"/>
      <c r="ON193" s="71"/>
      <c r="OO193" s="72"/>
      <c r="OP193" s="71"/>
      <c r="OQ193" s="72"/>
      <c r="OR193" s="72"/>
      <c r="OS193" s="72"/>
      <c r="OT193" s="138"/>
      <c r="OU193" s="71"/>
      <c r="OV193" s="72"/>
      <c r="OW193" s="71"/>
      <c r="OX193" s="72"/>
      <c r="OY193" s="72"/>
      <c r="OZ193" s="72"/>
      <c r="PA193" s="138"/>
      <c r="PB193" s="71"/>
      <c r="PC193" s="72"/>
      <c r="PD193" s="71"/>
      <c r="PE193" s="72"/>
      <c r="PF193" s="72"/>
      <c r="PG193" s="72"/>
      <c r="PH193" s="138"/>
      <c r="PI193" s="71"/>
      <c r="PJ193" s="72"/>
      <c r="PK193" s="71"/>
      <c r="PL193" s="72"/>
      <c r="PM193" s="72"/>
      <c r="PN193" s="72"/>
      <c r="PO193" s="138"/>
      <c r="PP193" s="71"/>
      <c r="PQ193" s="72"/>
      <c r="PR193" s="71"/>
      <c r="PS193" s="72"/>
      <c r="PT193" s="72"/>
      <c r="PU193" s="72"/>
      <c r="PV193" s="138"/>
      <c r="PW193" s="71"/>
      <c r="PX193" s="72"/>
      <c r="PY193" s="71"/>
      <c r="PZ193" s="72"/>
      <c r="QA193" s="72"/>
      <c r="QB193" s="72"/>
      <c r="QC193" s="138"/>
      <c r="QD193" s="71"/>
      <c r="QE193" s="72"/>
      <c r="QF193" s="71"/>
      <c r="QG193" s="72"/>
      <c r="QH193" s="72"/>
      <c r="QI193" s="72"/>
      <c r="QJ193" s="138"/>
      <c r="QK193" s="71"/>
      <c r="QL193" s="72"/>
      <c r="QM193" s="71"/>
      <c r="QN193" s="72"/>
      <c r="QO193" s="72"/>
      <c r="QP193" s="72"/>
      <c r="QQ193" s="138"/>
      <c r="QR193" s="71"/>
      <c r="QS193" s="72"/>
      <c r="QT193" s="71"/>
      <c r="QU193" s="72"/>
      <c r="QV193" s="72"/>
      <c r="QW193" s="72"/>
      <c r="QX193" s="138"/>
      <c r="QY193" s="71"/>
      <c r="QZ193" s="72"/>
      <c r="RA193" s="71"/>
      <c r="RB193" s="72"/>
      <c r="RC193" s="72"/>
      <c r="RD193" s="72"/>
      <c r="RE193" s="138"/>
      <c r="RF193" s="71"/>
      <c r="RG193" s="72"/>
      <c r="RH193" s="71"/>
      <c r="RI193" s="72"/>
      <c r="RJ193" s="72"/>
      <c r="RK193" s="72"/>
      <c r="RL193" s="138"/>
      <c r="RM193" s="141"/>
      <c r="RN193" s="72"/>
      <c r="RO193" s="71"/>
      <c r="RP193" s="72"/>
      <c r="RQ193" s="72"/>
      <c r="RR193" s="72"/>
      <c r="RS193" s="138"/>
      <c r="RT193" s="141"/>
      <c r="RU193" s="72"/>
      <c r="RV193" s="71"/>
      <c r="RW193" s="72"/>
      <c r="RX193" s="72"/>
      <c r="RY193" s="72"/>
      <c r="RZ193" s="136"/>
      <c r="SA193" s="137"/>
      <c r="SB193" s="71"/>
      <c r="SC193" s="71"/>
      <c r="SD193" s="138"/>
      <c r="SE193" s="138"/>
      <c r="SF193" s="139"/>
      <c r="SG193" s="71"/>
      <c r="SH193" s="72"/>
      <c r="SI193" s="71"/>
      <c r="SJ193" s="140"/>
      <c r="SK193" s="72"/>
      <c r="SL193" s="72"/>
      <c r="SM193" s="138"/>
      <c r="SN193" s="71"/>
      <c r="SO193" s="72"/>
      <c r="SP193" s="71"/>
      <c r="SQ193" s="72"/>
      <c r="SR193" s="72"/>
      <c r="SS193" s="72"/>
      <c r="ST193" s="138"/>
      <c r="SU193" s="71"/>
      <c r="SV193" s="72"/>
      <c r="SW193" s="71"/>
      <c r="SX193" s="72"/>
      <c r="SY193" s="72"/>
      <c r="SZ193" s="72"/>
      <c r="TA193" s="138"/>
      <c r="TB193" s="71"/>
      <c r="TC193" s="72"/>
      <c r="TD193" s="71"/>
      <c r="TE193" s="72"/>
      <c r="TF193" s="72"/>
      <c r="TG193" s="72"/>
      <c r="TH193" s="138"/>
      <c r="TI193" s="71"/>
      <c r="TJ193" s="72"/>
      <c r="TK193" s="71"/>
      <c r="TL193" s="72"/>
      <c r="TM193" s="72"/>
      <c r="TN193" s="72"/>
      <c r="TO193" s="138"/>
      <c r="TP193" s="71"/>
      <c r="TQ193" s="72"/>
      <c r="TR193" s="71"/>
      <c r="TS193" s="72"/>
      <c r="TT193" s="72"/>
      <c r="TU193" s="72"/>
      <c r="TV193" s="138"/>
      <c r="TW193" s="71"/>
      <c r="TX193" s="72"/>
      <c r="TY193" s="71"/>
      <c r="TZ193" s="72"/>
      <c r="UA193" s="72"/>
      <c r="UB193" s="72"/>
      <c r="UC193" s="138"/>
      <c r="UD193" s="71"/>
      <c r="UE193" s="72"/>
      <c r="UF193" s="71"/>
      <c r="UG193" s="72"/>
      <c r="UH193" s="72"/>
      <c r="UI193" s="72"/>
      <c r="UJ193" s="138"/>
      <c r="UK193" s="71"/>
      <c r="UL193" s="72"/>
      <c r="UM193" s="71"/>
      <c r="UN193" s="72"/>
      <c r="UO193" s="72"/>
      <c r="UP193" s="72"/>
      <c r="UQ193" s="138"/>
      <c r="UR193" s="71"/>
      <c r="US193" s="72"/>
      <c r="UT193" s="71"/>
      <c r="UU193" s="72"/>
      <c r="UV193" s="72"/>
      <c r="UW193" s="72"/>
      <c r="UX193" s="138"/>
      <c r="UY193" s="71"/>
      <c r="UZ193" s="72"/>
      <c r="VA193" s="71"/>
      <c r="VB193" s="72"/>
      <c r="VC193" s="72"/>
      <c r="VD193" s="72"/>
      <c r="VE193" s="138"/>
      <c r="VF193" s="71"/>
      <c r="VG193" s="72"/>
      <c r="VH193" s="71"/>
      <c r="VI193" s="72"/>
      <c r="VJ193" s="72"/>
      <c r="VK193" s="72"/>
      <c r="VL193" s="138"/>
      <c r="VM193" s="71"/>
      <c r="VN193" s="72"/>
      <c r="VO193" s="71"/>
      <c r="VP193" s="72"/>
      <c r="VQ193" s="72"/>
      <c r="VR193" s="72"/>
      <c r="VS193" s="138"/>
      <c r="VT193" s="71"/>
      <c r="VU193" s="72"/>
      <c r="VV193" s="71"/>
      <c r="VW193" s="72"/>
      <c r="VX193" s="72"/>
      <c r="VY193" s="72"/>
      <c r="VZ193" s="138"/>
      <c r="WA193" s="71"/>
      <c r="WB193" s="72"/>
      <c r="WC193" s="71"/>
      <c r="WD193" s="72"/>
      <c r="WE193" s="72"/>
      <c r="WF193" s="72"/>
      <c r="WG193" s="138"/>
      <c r="WH193" s="71"/>
      <c r="WI193" s="72"/>
      <c r="WJ193" s="71"/>
      <c r="WK193" s="72"/>
      <c r="WL193" s="72"/>
      <c r="WM193" s="72"/>
      <c r="WN193" s="138"/>
      <c r="WO193" s="71"/>
      <c r="WP193" s="72"/>
      <c r="WQ193" s="71"/>
      <c r="WR193" s="72"/>
      <c r="WS193" s="72"/>
      <c r="WT193" s="72"/>
      <c r="WU193" s="138"/>
      <c r="WV193" s="71"/>
      <c r="WW193" s="72"/>
      <c r="WX193" s="71"/>
      <c r="WY193" s="72"/>
      <c r="WZ193" s="72"/>
      <c r="XA193" s="72"/>
      <c r="XB193" s="138"/>
      <c r="XC193" s="71"/>
      <c r="XD193" s="72"/>
      <c r="XE193" s="71"/>
      <c r="XF193" s="72"/>
      <c r="XG193" s="72"/>
      <c r="XH193" s="72"/>
      <c r="XI193" s="138"/>
      <c r="XJ193" s="71"/>
      <c r="XK193" s="72"/>
      <c r="XL193" s="71"/>
      <c r="XM193" s="72"/>
      <c r="XN193" s="72"/>
      <c r="XO193" s="72"/>
      <c r="XP193" s="138"/>
      <c r="XQ193" s="71"/>
      <c r="XR193" s="72"/>
      <c r="XS193" s="71"/>
      <c r="XT193" s="72"/>
      <c r="XU193" s="72"/>
      <c r="XV193" s="72"/>
      <c r="XW193" s="138"/>
      <c r="XX193" s="71"/>
      <c r="XY193" s="72"/>
      <c r="XZ193" s="71"/>
      <c r="YA193" s="72"/>
      <c r="YB193" s="72"/>
      <c r="YC193" s="72"/>
      <c r="YD193" s="138"/>
      <c r="YE193" s="71"/>
      <c r="YF193" s="72"/>
      <c r="YG193" s="71"/>
      <c r="YH193" s="72"/>
      <c r="YI193" s="72"/>
      <c r="YJ193" s="72"/>
      <c r="YK193" s="138"/>
      <c r="YL193" s="71"/>
      <c r="YM193" s="72"/>
      <c r="YN193" s="71"/>
      <c r="YO193" s="72"/>
      <c r="YP193" s="72"/>
      <c r="YQ193" s="72"/>
      <c r="YR193" s="138"/>
      <c r="YS193" s="71"/>
      <c r="YT193" s="72"/>
      <c r="YU193" s="71"/>
      <c r="YV193" s="72"/>
      <c r="YW193" s="72"/>
      <c r="YX193" s="72"/>
      <c r="YY193" s="138"/>
      <c r="YZ193" s="71"/>
      <c r="ZA193" s="72"/>
      <c r="ZB193" s="71"/>
      <c r="ZC193" s="72"/>
      <c r="ZD193" s="72"/>
      <c r="ZE193" s="72"/>
      <c r="ZF193" s="138"/>
      <c r="ZG193" s="71"/>
      <c r="ZH193" s="72"/>
      <c r="ZI193" s="71"/>
      <c r="ZJ193" s="72"/>
      <c r="ZK193" s="72"/>
      <c r="ZL193" s="72"/>
      <c r="ZM193" s="138"/>
      <c r="ZN193" s="71"/>
      <c r="ZO193" s="72"/>
      <c r="ZP193" s="71"/>
      <c r="ZQ193" s="72"/>
      <c r="ZR193" s="72"/>
      <c r="ZS193" s="72"/>
      <c r="ZT193" s="138"/>
      <c r="ZU193" s="71"/>
      <c r="ZV193" s="72"/>
      <c r="ZW193" s="71"/>
      <c r="ZX193" s="72"/>
      <c r="ZY193" s="72"/>
      <c r="ZZ193" s="72"/>
      <c r="AAA193" s="138"/>
      <c r="AAB193" s="71"/>
      <c r="AAC193" s="72"/>
      <c r="AAD193" s="71"/>
      <c r="AAE193" s="72"/>
      <c r="AAF193" s="72"/>
      <c r="AAG193" s="72"/>
      <c r="AAH193" s="138"/>
      <c r="AAI193" s="71"/>
      <c r="AAJ193" s="72"/>
      <c r="AAK193" s="71"/>
      <c r="AAL193" s="72"/>
      <c r="AAM193" s="72"/>
      <c r="AAN193" s="72"/>
      <c r="AAO193" s="138"/>
      <c r="AAP193" s="141"/>
      <c r="AAQ193" s="72"/>
      <c r="AAR193" s="71"/>
      <c r="AAS193" s="72"/>
      <c r="AAT193" s="72"/>
      <c r="AAU193" s="72"/>
      <c r="AAV193" s="138"/>
      <c r="AAW193" s="141"/>
      <c r="AAX193" s="72"/>
      <c r="AAY193" s="71"/>
      <c r="AAZ193" s="72"/>
      <c r="ABA193" s="72"/>
      <c r="ABB193" s="72"/>
      <c r="ABC193" s="136"/>
      <c r="ABD193" s="137"/>
      <c r="ABE193" s="71"/>
      <c r="ABF193" s="71"/>
      <c r="ABG193" s="138"/>
      <c r="ABH193" s="138"/>
      <c r="ABI193" s="139"/>
      <c r="ABJ193" s="71"/>
      <c r="ABK193" s="72"/>
      <c r="ABL193" s="71"/>
      <c r="ABM193" s="140"/>
      <c r="ABN193" s="72"/>
      <c r="ABO193" s="72"/>
      <c r="ABP193" s="138"/>
      <c r="ABQ193" s="71"/>
      <c r="ABR193" s="72"/>
      <c r="ABS193" s="71"/>
      <c r="ABT193" s="72"/>
      <c r="ABU193" s="72"/>
      <c r="ABV193" s="72"/>
      <c r="ABW193" s="138"/>
      <c r="ABX193" s="71"/>
      <c r="ABY193" s="72"/>
      <c r="ABZ193" s="71"/>
      <c r="ACA193" s="72"/>
      <c r="ACB193" s="72"/>
      <c r="ACC193" s="72"/>
      <c r="ACD193" s="138"/>
      <c r="ACE193" s="71"/>
      <c r="ACF193" s="72"/>
      <c r="ACG193" s="71"/>
      <c r="ACH193" s="72"/>
      <c r="ACI193" s="72"/>
      <c r="ACJ193" s="72"/>
      <c r="ACK193" s="138"/>
      <c r="ACL193" s="71"/>
      <c r="ACM193" s="72"/>
      <c r="ACN193" s="71"/>
      <c r="ACO193" s="72"/>
      <c r="ACP193" s="72"/>
      <c r="ACQ193" s="72"/>
      <c r="ACR193" s="138"/>
      <c r="ACS193" s="71"/>
      <c r="ACT193" s="72"/>
      <c r="ACU193" s="71"/>
      <c r="ACV193" s="72"/>
      <c r="ACW193" s="72"/>
      <c r="ACX193" s="72"/>
      <c r="ACY193" s="138"/>
      <c r="ACZ193" s="71"/>
      <c r="ADA193" s="72"/>
      <c r="ADB193" s="71"/>
      <c r="ADC193" s="72"/>
      <c r="ADD193" s="72"/>
      <c r="ADE193" s="72"/>
      <c r="ADF193" s="138"/>
      <c r="ADG193" s="71"/>
      <c r="ADH193" s="72"/>
      <c r="ADI193" s="71"/>
      <c r="ADJ193" s="72"/>
      <c r="ADK193" s="72"/>
      <c r="ADL193" s="72"/>
      <c r="ADM193" s="138"/>
      <c r="ADN193" s="71"/>
      <c r="ADO193" s="72"/>
      <c r="ADP193" s="71"/>
      <c r="ADQ193" s="72"/>
      <c r="ADR193" s="72"/>
      <c r="ADS193" s="72"/>
      <c r="ADT193" s="138"/>
      <c r="ADU193" s="71"/>
      <c r="ADV193" s="72"/>
      <c r="ADW193" s="71"/>
      <c r="ADX193" s="72"/>
      <c r="ADY193" s="72"/>
      <c r="ADZ193" s="72"/>
      <c r="AEA193" s="138"/>
      <c r="AEB193" s="71"/>
      <c r="AEC193" s="72"/>
      <c r="AED193" s="71"/>
      <c r="AEE193" s="72"/>
      <c r="AEF193" s="72"/>
      <c r="AEG193" s="72"/>
      <c r="AEH193" s="138"/>
      <c r="AEI193" s="71"/>
      <c r="AEJ193" s="72"/>
      <c r="AEK193" s="71"/>
      <c r="AEL193" s="72"/>
      <c r="AEM193" s="72"/>
      <c r="AEN193" s="72"/>
      <c r="AEO193" s="138"/>
      <c r="AEP193" s="71"/>
      <c r="AEQ193" s="72"/>
      <c r="AER193" s="71"/>
      <c r="AES193" s="72"/>
      <c r="AET193" s="72"/>
      <c r="AEU193" s="72"/>
      <c r="AEV193" s="138"/>
      <c r="AEW193" s="71"/>
      <c r="AEX193" s="72"/>
      <c r="AEY193" s="71"/>
      <c r="AEZ193" s="72"/>
      <c r="AFA193" s="72"/>
      <c r="AFB193" s="72"/>
      <c r="AFC193" s="138"/>
      <c r="AFD193" s="71"/>
      <c r="AFE193" s="72"/>
      <c r="AFF193" s="71"/>
      <c r="AFG193" s="72"/>
      <c r="AFH193" s="72"/>
      <c r="AFI193" s="72"/>
      <c r="AFJ193" s="138"/>
      <c r="AFK193" s="71"/>
      <c r="AFL193" s="72"/>
      <c r="AFM193" s="71"/>
      <c r="AFN193" s="72"/>
      <c r="AFO193" s="72"/>
      <c r="AFP193" s="72"/>
      <c r="AFQ193" s="138"/>
      <c r="AFR193" s="71"/>
      <c r="AFS193" s="72"/>
      <c r="AFT193" s="71"/>
      <c r="AFU193" s="72"/>
      <c r="AFV193" s="72"/>
      <c r="AFW193" s="72"/>
      <c r="AFX193" s="138"/>
      <c r="AFY193" s="71"/>
      <c r="AFZ193" s="72"/>
      <c r="AGA193" s="71"/>
      <c r="AGB193" s="72"/>
      <c r="AGC193" s="72"/>
      <c r="AGD193" s="72"/>
      <c r="AGE193" s="138"/>
      <c r="AGF193" s="71"/>
      <c r="AGG193" s="72"/>
      <c r="AGH193" s="71"/>
      <c r="AGI193" s="72"/>
      <c r="AGJ193" s="72"/>
      <c r="AGK193" s="72"/>
      <c r="AGL193" s="138"/>
      <c r="AGM193" s="71"/>
      <c r="AGN193" s="72"/>
      <c r="AGO193" s="71"/>
      <c r="AGP193" s="72"/>
      <c r="AGQ193" s="72"/>
      <c r="AGR193" s="72"/>
      <c r="AGS193" s="138"/>
      <c r="AGT193" s="71"/>
      <c r="AGU193" s="72"/>
      <c r="AGV193" s="71"/>
      <c r="AGW193" s="72"/>
      <c r="AGX193" s="72"/>
      <c r="AGY193" s="72"/>
      <c r="AGZ193" s="138"/>
      <c r="AHA193" s="71"/>
      <c r="AHB193" s="72"/>
      <c r="AHC193" s="71"/>
      <c r="AHD193" s="72"/>
      <c r="AHE193" s="72"/>
      <c r="AHF193" s="72"/>
      <c r="AHG193" s="138"/>
      <c r="AHH193" s="71"/>
      <c r="AHI193" s="72"/>
      <c r="AHJ193" s="71"/>
      <c r="AHK193" s="72"/>
      <c r="AHL193" s="72"/>
      <c r="AHM193" s="72"/>
      <c r="AHN193" s="138"/>
      <c r="AHO193" s="71"/>
      <c r="AHP193" s="72"/>
      <c r="AHQ193" s="71"/>
      <c r="AHR193" s="72"/>
      <c r="AHS193" s="72"/>
      <c r="AHT193" s="72"/>
      <c r="AHU193" s="138"/>
      <c r="AHV193" s="71"/>
      <c r="AHW193" s="72"/>
      <c r="AHX193" s="71"/>
      <c r="AHY193" s="72"/>
      <c r="AHZ193" s="72"/>
      <c r="AIA193" s="72"/>
      <c r="AIB193" s="138"/>
      <c r="AIC193" s="71"/>
      <c r="AID193" s="72"/>
      <c r="AIE193" s="71"/>
      <c r="AIF193" s="72"/>
      <c r="AIG193" s="72"/>
      <c r="AIH193" s="72"/>
      <c r="AII193" s="138"/>
      <c r="AIJ193" s="71"/>
      <c r="AIK193" s="72"/>
      <c r="AIL193" s="71"/>
      <c r="AIM193" s="72"/>
      <c r="AIN193" s="72"/>
      <c r="AIO193" s="72"/>
      <c r="AIP193" s="138"/>
      <c r="AIQ193" s="71"/>
      <c r="AIR193" s="72"/>
      <c r="AIS193" s="71"/>
      <c r="AIT193" s="72"/>
      <c r="AIU193" s="72"/>
      <c r="AIV193" s="72"/>
      <c r="AIW193" s="138"/>
      <c r="AIX193" s="71"/>
      <c r="AIY193" s="72"/>
      <c r="AIZ193" s="71"/>
      <c r="AJA193" s="72"/>
      <c r="AJB193" s="72"/>
      <c r="AJC193" s="72"/>
      <c r="AJD193" s="138"/>
      <c r="AJE193" s="71"/>
      <c r="AJF193" s="72"/>
      <c r="AJG193" s="71"/>
      <c r="AJH193" s="72"/>
      <c r="AJI193" s="72"/>
      <c r="AJJ193" s="72"/>
      <c r="AJK193" s="138"/>
      <c r="AJL193" s="71"/>
      <c r="AJM193" s="72"/>
      <c r="AJN193" s="71"/>
      <c r="AJO193" s="72"/>
      <c r="AJP193" s="72"/>
      <c r="AJQ193" s="72"/>
      <c r="AJR193" s="138"/>
      <c r="AJS193" s="141"/>
      <c r="AJT193" s="72"/>
      <c r="AJU193" s="71"/>
      <c r="AJV193" s="72"/>
      <c r="AJW193" s="72"/>
      <c r="AJX193" s="72"/>
      <c r="AJY193" s="138"/>
      <c r="AJZ193" s="141"/>
      <c r="AKA193" s="72"/>
      <c r="AKB193" s="71"/>
      <c r="AKC193" s="72"/>
      <c r="AKD193" s="72"/>
      <c r="AKE193" s="72"/>
      <c r="AKF193" s="136"/>
      <c r="AKG193" s="137"/>
      <c r="AKH193" s="71"/>
      <c r="AKI193" s="71"/>
      <c r="AKJ193" s="138"/>
      <c r="AKK193" s="138"/>
      <c r="AKL193" s="139"/>
      <c r="AKM193" s="71"/>
      <c r="AKN193" s="72"/>
      <c r="AKO193" s="71"/>
      <c r="AKP193" s="140"/>
      <c r="AKQ193" s="72"/>
      <c r="AKR193" s="72"/>
      <c r="AKS193" s="138"/>
      <c r="AKT193" s="71"/>
      <c r="AKU193" s="72"/>
      <c r="AKV193" s="71"/>
      <c r="AKW193" s="72"/>
      <c r="AKX193" s="72"/>
      <c r="AKY193" s="72"/>
      <c r="AKZ193" s="138"/>
      <c r="ALA193" s="71"/>
      <c r="ALB193" s="72"/>
      <c r="ALC193" s="71"/>
      <c r="ALD193" s="72"/>
      <c r="ALE193" s="72"/>
      <c r="ALF193" s="72"/>
      <c r="ALG193" s="138"/>
      <c r="ALH193" s="71"/>
      <c r="ALI193" s="72"/>
      <c r="ALJ193" s="71"/>
      <c r="ALK193" s="72"/>
      <c r="ALL193" s="72"/>
      <c r="ALM193" s="72"/>
      <c r="ALN193" s="138"/>
      <c r="ALO193" s="71"/>
      <c r="ALP193" s="72"/>
      <c r="ALQ193" s="71"/>
      <c r="ALR193" s="72"/>
      <c r="ALS193" s="72"/>
      <c r="ALT193" s="72"/>
      <c r="ALU193" s="138"/>
      <c r="ALV193" s="71"/>
      <c r="ALW193" s="72"/>
      <c r="ALX193" s="71"/>
      <c r="ALY193" s="72"/>
      <c r="ALZ193" s="72"/>
      <c r="AMA193" s="72"/>
      <c r="AMB193" s="138"/>
      <c r="AMC193" s="71"/>
      <c r="AMD193" s="72"/>
      <c r="AME193" s="71"/>
      <c r="AMF193" s="72"/>
      <c r="AMG193" s="72"/>
      <c r="AMH193" s="72"/>
      <c r="AMI193" s="138"/>
      <c r="AMJ193" s="71"/>
      <c r="AMK193" s="72"/>
      <c r="AML193" s="71"/>
      <c r="AMM193" s="72"/>
      <c r="AMN193" s="72"/>
      <c r="AMO193" s="72"/>
      <c r="AMP193" s="138"/>
      <c r="AMQ193" s="71"/>
      <c r="AMR193" s="72"/>
      <c r="AMS193" s="71"/>
      <c r="AMT193" s="72"/>
      <c r="AMU193" s="72"/>
      <c r="AMV193" s="72"/>
      <c r="AMW193" s="138"/>
      <c r="AMX193" s="71"/>
      <c r="AMY193" s="72"/>
      <c r="AMZ193" s="71"/>
      <c r="ANA193" s="72"/>
      <c r="ANB193" s="72"/>
      <c r="ANC193" s="72"/>
      <c r="AND193" s="138"/>
      <c r="ANE193" s="71"/>
      <c r="ANF193" s="72"/>
      <c r="ANG193" s="71"/>
      <c r="ANH193" s="72"/>
      <c r="ANI193" s="72"/>
      <c r="ANJ193" s="72"/>
      <c r="ANK193" s="138"/>
      <c r="ANL193" s="71"/>
      <c r="ANM193" s="72"/>
      <c r="ANN193" s="71"/>
      <c r="ANO193" s="72"/>
      <c r="ANP193" s="72"/>
      <c r="ANQ193" s="72"/>
      <c r="ANR193" s="138"/>
      <c r="ANS193" s="71"/>
      <c r="ANT193" s="72"/>
      <c r="ANU193" s="71"/>
      <c r="ANV193" s="72"/>
      <c r="ANW193" s="72"/>
      <c r="ANX193" s="72"/>
      <c r="ANY193" s="138"/>
      <c r="ANZ193" s="71"/>
      <c r="AOA193" s="72"/>
      <c r="AOB193" s="71"/>
      <c r="AOC193" s="72"/>
      <c r="AOD193" s="72"/>
      <c r="AOE193" s="72"/>
      <c r="AOF193" s="138"/>
      <c r="AOG193" s="71"/>
      <c r="AOH193" s="72"/>
      <c r="AOI193" s="71"/>
      <c r="AOJ193" s="72"/>
      <c r="AOK193" s="72"/>
      <c r="AOL193" s="72"/>
      <c r="AOM193" s="138"/>
      <c r="AON193" s="71"/>
      <c r="AOO193" s="72"/>
      <c r="AOP193" s="71"/>
      <c r="AOQ193" s="72"/>
      <c r="AOR193" s="72"/>
      <c r="AOS193" s="72"/>
      <c r="AOT193" s="138"/>
      <c r="AOU193" s="71"/>
      <c r="AOV193" s="72"/>
      <c r="AOW193" s="71"/>
      <c r="AOX193" s="72"/>
      <c r="AOY193" s="72"/>
      <c r="AOZ193" s="72"/>
      <c r="APA193" s="138"/>
      <c r="APB193" s="71"/>
      <c r="APC193" s="72"/>
      <c r="APD193" s="71"/>
      <c r="APE193" s="72"/>
      <c r="APF193" s="72"/>
      <c r="APG193" s="72"/>
      <c r="APH193" s="138"/>
      <c r="API193" s="71"/>
      <c r="APJ193" s="72"/>
      <c r="APK193" s="71"/>
      <c r="APL193" s="72"/>
      <c r="APM193" s="72"/>
      <c r="APN193" s="72"/>
      <c r="APO193" s="138"/>
      <c r="APP193" s="71"/>
      <c r="APQ193" s="72"/>
      <c r="APR193" s="71"/>
      <c r="APS193" s="72"/>
      <c r="APT193" s="72"/>
      <c r="APU193" s="72"/>
      <c r="APV193" s="138"/>
      <c r="APW193" s="71"/>
      <c r="APX193" s="72"/>
      <c r="APY193" s="71"/>
      <c r="APZ193" s="72"/>
      <c r="AQA193" s="72"/>
      <c r="AQB193" s="72"/>
      <c r="AQC193" s="138"/>
      <c r="AQD193" s="71"/>
      <c r="AQE193" s="72"/>
      <c r="AQF193" s="71"/>
      <c r="AQG193" s="72"/>
      <c r="AQH193" s="72"/>
      <c r="AQI193" s="72"/>
      <c r="AQJ193" s="138"/>
      <c r="AQK193" s="71"/>
      <c r="AQL193" s="72"/>
      <c r="AQM193" s="71"/>
      <c r="AQN193" s="72"/>
      <c r="AQO193" s="72"/>
      <c r="AQP193" s="72"/>
      <c r="AQQ193" s="138"/>
      <c r="AQR193" s="71"/>
      <c r="AQS193" s="72"/>
      <c r="AQT193" s="71"/>
      <c r="AQU193" s="72"/>
      <c r="AQV193" s="72"/>
      <c r="AQW193" s="72"/>
      <c r="AQX193" s="138"/>
      <c r="AQY193" s="71"/>
      <c r="AQZ193" s="72"/>
      <c r="ARA193" s="71"/>
      <c r="ARB193" s="72"/>
      <c r="ARC193" s="72"/>
      <c r="ARD193" s="72"/>
      <c r="ARE193" s="138"/>
      <c r="ARF193" s="71"/>
      <c r="ARG193" s="72"/>
      <c r="ARH193" s="71"/>
      <c r="ARI193" s="72"/>
      <c r="ARJ193" s="72"/>
      <c r="ARK193" s="72"/>
      <c r="ARL193" s="138"/>
      <c r="ARM193" s="71"/>
      <c r="ARN193" s="72"/>
      <c r="ARO193" s="71"/>
      <c r="ARP193" s="72"/>
      <c r="ARQ193" s="72"/>
      <c r="ARR193" s="72"/>
      <c r="ARS193" s="138"/>
      <c r="ART193" s="71"/>
      <c r="ARU193" s="72"/>
      <c r="ARV193" s="71"/>
      <c r="ARW193" s="72"/>
      <c r="ARX193" s="72"/>
      <c r="ARY193" s="72"/>
      <c r="ARZ193" s="138"/>
      <c r="ASA193" s="71"/>
      <c r="ASB193" s="72"/>
      <c r="ASC193" s="71"/>
      <c r="ASD193" s="72"/>
      <c r="ASE193" s="72"/>
      <c r="ASF193" s="72"/>
      <c r="ASG193" s="138"/>
      <c r="ASH193" s="71"/>
      <c r="ASI193" s="72"/>
      <c r="ASJ193" s="71"/>
      <c r="ASK193" s="72"/>
      <c r="ASL193" s="72"/>
      <c r="ASM193" s="72"/>
      <c r="ASN193" s="138"/>
      <c r="ASO193" s="71"/>
      <c r="ASP193" s="72"/>
      <c r="ASQ193" s="71"/>
      <c r="ASR193" s="72"/>
      <c r="ASS193" s="72"/>
      <c r="AST193" s="72"/>
      <c r="ASU193" s="138"/>
      <c r="ASV193" s="141"/>
      <c r="ASW193" s="72"/>
      <c r="ASX193" s="71"/>
      <c r="ASY193" s="72"/>
      <c r="ASZ193" s="72"/>
      <c r="ATA193" s="72"/>
      <c r="ATB193" s="138"/>
      <c r="ATC193" s="141"/>
      <c r="ATD193" s="72"/>
      <c r="ATE193" s="71"/>
      <c r="ATF193" s="72"/>
      <c r="ATG193" s="72"/>
      <c r="ATH193" s="72"/>
      <c r="ATI193" s="136"/>
      <c r="ATJ193" s="137"/>
      <c r="ATK193" s="71"/>
      <c r="ATL193" s="71"/>
      <c r="ATM193" s="138"/>
      <c r="ATN193" s="138"/>
      <c r="ATO193" s="139"/>
      <c r="ATP193" s="71"/>
      <c r="ATQ193" s="72"/>
      <c r="ATR193" s="71"/>
      <c r="ATS193" s="140"/>
      <c r="ATT193" s="72"/>
      <c r="ATU193" s="72"/>
      <c r="ATV193" s="138"/>
      <c r="ATW193" s="71"/>
      <c r="ATX193" s="72"/>
      <c r="ATY193" s="71"/>
      <c r="ATZ193" s="72"/>
      <c r="AUA193" s="72"/>
      <c r="AUB193" s="72"/>
      <c r="AUC193" s="138"/>
      <c r="AUD193" s="71"/>
      <c r="AUE193" s="72"/>
      <c r="AUF193" s="71"/>
      <c r="AUG193" s="72"/>
      <c r="AUH193" s="72"/>
      <c r="AUI193" s="72"/>
      <c r="AUJ193" s="138"/>
      <c r="AUK193" s="71"/>
      <c r="AUL193" s="72"/>
      <c r="AUM193" s="71"/>
      <c r="AUN193" s="72"/>
      <c r="AUO193" s="72"/>
      <c r="AUP193" s="72"/>
      <c r="AUQ193" s="138"/>
      <c r="AUR193" s="71"/>
      <c r="AUS193" s="72"/>
      <c r="AUT193" s="71"/>
      <c r="AUU193" s="72"/>
      <c r="AUV193" s="72"/>
      <c r="AUW193" s="72"/>
      <c r="AUX193" s="138"/>
      <c r="AUY193" s="71"/>
      <c r="AUZ193" s="72"/>
      <c r="AVA193" s="71"/>
      <c r="AVB193" s="72"/>
      <c r="AVC193" s="72"/>
      <c r="AVD193" s="72"/>
      <c r="AVE193" s="138"/>
      <c r="AVF193" s="71"/>
      <c r="AVG193" s="72"/>
      <c r="AVH193" s="71"/>
      <c r="AVI193" s="72"/>
      <c r="AVJ193" s="72"/>
      <c r="AVK193" s="72"/>
      <c r="AVL193" s="138"/>
      <c r="AVM193" s="71"/>
      <c r="AVN193" s="72"/>
      <c r="AVO193" s="71"/>
      <c r="AVP193" s="72"/>
      <c r="AVQ193" s="72"/>
      <c r="AVR193" s="72"/>
      <c r="AVS193" s="138"/>
      <c r="AVT193" s="71"/>
      <c r="AVU193" s="72"/>
      <c r="AVV193" s="71"/>
      <c r="AVW193" s="72"/>
      <c r="AVX193" s="72"/>
      <c r="AVY193" s="72"/>
      <c r="AVZ193" s="138"/>
      <c r="AWA193" s="71"/>
      <c r="AWB193" s="72"/>
      <c r="AWC193" s="71"/>
      <c r="AWD193" s="72"/>
      <c r="AWE193" s="72"/>
      <c r="AWF193" s="72"/>
      <c r="AWG193" s="138"/>
      <c r="AWH193" s="71"/>
      <c r="AWI193" s="72"/>
      <c r="AWJ193" s="71"/>
      <c r="AWK193" s="72"/>
      <c r="AWL193" s="72"/>
      <c r="AWM193" s="72"/>
      <c r="AWN193" s="138"/>
      <c r="AWO193" s="71"/>
      <c r="AWP193" s="72"/>
      <c r="AWQ193" s="71"/>
      <c r="AWR193" s="72"/>
      <c r="AWS193" s="72"/>
      <c r="AWT193" s="72"/>
      <c r="AWU193" s="138"/>
      <c r="AWV193" s="71"/>
      <c r="AWW193" s="72"/>
      <c r="AWX193" s="71"/>
      <c r="AWY193" s="72"/>
      <c r="AWZ193" s="72"/>
      <c r="AXA193" s="72"/>
      <c r="AXB193" s="138"/>
      <c r="AXC193" s="71"/>
      <c r="AXD193" s="72"/>
      <c r="AXE193" s="71"/>
      <c r="AXF193" s="72"/>
      <c r="AXG193" s="72"/>
      <c r="AXH193" s="72"/>
      <c r="AXI193" s="138"/>
      <c r="AXJ193" s="71"/>
      <c r="AXK193" s="72"/>
      <c r="AXL193" s="71"/>
      <c r="AXM193" s="72"/>
      <c r="AXN193" s="72"/>
      <c r="AXO193" s="72"/>
      <c r="AXP193" s="138"/>
      <c r="AXQ193" s="71"/>
      <c r="AXR193" s="72"/>
      <c r="AXS193" s="71"/>
      <c r="AXT193" s="72"/>
      <c r="AXU193" s="72"/>
      <c r="AXV193" s="72"/>
      <c r="AXW193" s="138"/>
      <c r="AXX193" s="71"/>
      <c r="AXY193" s="72"/>
      <c r="AXZ193" s="71"/>
      <c r="AYA193" s="72"/>
      <c r="AYB193" s="72"/>
      <c r="AYC193" s="72"/>
      <c r="AYD193" s="138"/>
      <c r="AYE193" s="71"/>
      <c r="AYF193" s="72"/>
      <c r="AYG193" s="71"/>
      <c r="AYH193" s="72"/>
      <c r="AYI193" s="72"/>
      <c r="AYJ193" s="72"/>
      <c r="AYK193" s="138"/>
      <c r="AYL193" s="71"/>
      <c r="AYM193" s="72"/>
      <c r="AYN193" s="71"/>
      <c r="AYO193" s="72"/>
      <c r="AYP193" s="72"/>
      <c r="AYQ193" s="72"/>
      <c r="AYR193" s="138"/>
      <c r="AYS193" s="71"/>
      <c r="AYT193" s="72"/>
      <c r="AYU193" s="71"/>
      <c r="AYV193" s="72"/>
      <c r="AYW193" s="72"/>
      <c r="AYX193" s="72"/>
      <c r="AYY193" s="138"/>
      <c r="AYZ193" s="71"/>
      <c r="AZA193" s="72"/>
      <c r="AZB193" s="71"/>
      <c r="AZC193" s="72"/>
      <c r="AZD193" s="72"/>
      <c r="AZE193" s="72"/>
      <c r="AZF193" s="138"/>
      <c r="AZG193" s="71"/>
      <c r="AZH193" s="72"/>
      <c r="AZI193" s="71"/>
      <c r="AZJ193" s="72"/>
      <c r="AZK193" s="72"/>
      <c r="AZL193" s="72"/>
      <c r="AZM193" s="138"/>
      <c r="AZN193" s="71"/>
      <c r="AZO193" s="72"/>
      <c r="AZP193" s="71"/>
      <c r="AZQ193" s="72"/>
      <c r="AZR193" s="72"/>
      <c r="AZS193" s="72"/>
      <c r="AZT193" s="138"/>
      <c r="AZU193" s="71"/>
      <c r="AZV193" s="72"/>
      <c r="AZW193" s="71"/>
      <c r="AZX193" s="72"/>
      <c r="AZY193" s="72"/>
      <c r="AZZ193" s="72"/>
      <c r="BAA193" s="138"/>
      <c r="BAB193" s="71"/>
      <c r="BAC193" s="72"/>
      <c r="BAD193" s="71"/>
      <c r="BAE193" s="72"/>
      <c r="BAF193" s="72"/>
      <c r="BAG193" s="72"/>
      <c r="BAH193" s="138"/>
      <c r="BAI193" s="71"/>
      <c r="BAJ193" s="72"/>
      <c r="BAK193" s="71"/>
      <c r="BAL193" s="72"/>
      <c r="BAM193" s="72"/>
      <c r="BAN193" s="72"/>
      <c r="BAO193" s="138"/>
      <c r="BAP193" s="71"/>
      <c r="BAQ193" s="72"/>
      <c r="BAR193" s="71"/>
      <c r="BAS193" s="72"/>
      <c r="BAT193" s="72"/>
      <c r="BAU193" s="72"/>
      <c r="BAV193" s="138"/>
      <c r="BAW193" s="71"/>
      <c r="BAX193" s="72"/>
      <c r="BAY193" s="71"/>
      <c r="BAZ193" s="72"/>
      <c r="BBA193" s="72"/>
      <c r="BBB193" s="72"/>
      <c r="BBC193" s="138"/>
      <c r="BBD193" s="71"/>
      <c r="BBE193" s="72"/>
      <c r="BBF193" s="71"/>
      <c r="BBG193" s="72"/>
      <c r="BBH193" s="72"/>
      <c r="BBI193" s="72"/>
      <c r="BBJ193" s="138"/>
      <c r="BBK193" s="71"/>
      <c r="BBL193" s="72"/>
      <c r="BBM193" s="71"/>
      <c r="BBN193" s="72"/>
      <c r="BBO193" s="72"/>
      <c r="BBP193" s="72"/>
      <c r="BBQ193" s="138"/>
      <c r="BBR193" s="71"/>
      <c r="BBS193" s="72"/>
      <c r="BBT193" s="71"/>
      <c r="BBU193" s="72"/>
      <c r="BBV193" s="72"/>
      <c r="BBW193" s="72"/>
      <c r="BBX193" s="138"/>
      <c r="BBY193" s="141"/>
      <c r="BBZ193" s="72"/>
      <c r="BCA193" s="71"/>
      <c r="BCB193" s="72"/>
      <c r="BCC193" s="72"/>
      <c r="BCD193" s="72"/>
      <c r="BCE193" s="138"/>
      <c r="BCF193" s="141"/>
      <c r="BCG193" s="72"/>
      <c r="BCH193" s="71"/>
      <c r="BCI193" s="72"/>
      <c r="BCJ193" s="72"/>
      <c r="BCK193" s="72"/>
      <c r="BCL193" s="136"/>
      <c r="BCM193" s="137"/>
      <c r="BCN193" s="71"/>
      <c r="BCO193" s="71"/>
      <c r="BCP193" s="138"/>
      <c r="BCQ193" s="138"/>
      <c r="BCR193" s="139"/>
      <c r="BCS193" s="71"/>
      <c r="BCT193" s="72"/>
      <c r="BCU193" s="71"/>
      <c r="BCV193" s="140"/>
      <c r="BCW193" s="72"/>
      <c r="BCX193" s="72"/>
      <c r="BCY193" s="138"/>
      <c r="BCZ193" s="71"/>
      <c r="BDA193" s="72"/>
      <c r="BDB193" s="71"/>
      <c r="BDC193" s="72"/>
      <c r="BDD193" s="72"/>
      <c r="BDE193" s="72"/>
      <c r="BDF193" s="138"/>
      <c r="BDG193" s="71"/>
      <c r="BDH193" s="72"/>
      <c r="BDI193" s="71"/>
      <c r="BDJ193" s="72"/>
      <c r="BDK193" s="72"/>
      <c r="BDL193" s="72"/>
      <c r="BDM193" s="138"/>
      <c r="BDN193" s="71"/>
      <c r="BDO193" s="72"/>
      <c r="BDP193" s="71"/>
      <c r="BDQ193" s="72"/>
      <c r="BDR193" s="72"/>
      <c r="BDS193" s="72"/>
      <c r="BDT193" s="138"/>
      <c r="BDU193" s="71"/>
      <c r="BDV193" s="72"/>
      <c r="BDW193" s="71"/>
      <c r="BDX193" s="72"/>
      <c r="BDY193" s="72"/>
      <c r="BDZ193" s="72"/>
      <c r="BEA193" s="138"/>
      <c r="BEB193" s="71"/>
      <c r="BEC193" s="72"/>
      <c r="BED193" s="71"/>
      <c r="BEE193" s="72"/>
      <c r="BEF193" s="72"/>
      <c r="BEG193" s="72"/>
      <c r="BEH193" s="138"/>
      <c r="BEI193" s="71"/>
      <c r="BEJ193" s="72"/>
      <c r="BEK193" s="71"/>
      <c r="BEL193" s="72"/>
      <c r="BEM193" s="72"/>
      <c r="BEN193" s="72"/>
      <c r="BEO193" s="138"/>
      <c r="BEP193" s="71"/>
      <c r="BEQ193" s="72"/>
      <c r="BER193" s="71"/>
      <c r="BES193" s="72"/>
      <c r="BET193" s="72"/>
      <c r="BEU193" s="72"/>
      <c r="BEV193" s="138"/>
      <c r="BEW193" s="71"/>
      <c r="BEX193" s="72"/>
      <c r="BEY193" s="71"/>
      <c r="BEZ193" s="72"/>
      <c r="BFA193" s="72"/>
      <c r="BFB193" s="72"/>
      <c r="BFC193" s="138"/>
      <c r="BFD193" s="71"/>
      <c r="BFE193" s="72"/>
      <c r="BFF193" s="71"/>
      <c r="BFG193" s="72"/>
      <c r="BFH193" s="72"/>
      <c r="BFI193" s="72"/>
      <c r="BFJ193" s="138"/>
      <c r="BFK193" s="71"/>
      <c r="BFL193" s="72"/>
      <c r="BFM193" s="71"/>
      <c r="BFN193" s="72"/>
      <c r="BFO193" s="72"/>
      <c r="BFP193" s="72"/>
      <c r="BFQ193" s="138"/>
      <c r="BFR193" s="71"/>
      <c r="BFS193" s="72"/>
      <c r="BFT193" s="71"/>
      <c r="BFU193" s="72"/>
      <c r="BFV193" s="72"/>
      <c r="BFW193" s="72"/>
      <c r="BFX193" s="138"/>
      <c r="BFY193" s="71"/>
      <c r="BFZ193" s="72"/>
      <c r="BGA193" s="71"/>
      <c r="BGB193" s="72"/>
      <c r="BGC193" s="72"/>
      <c r="BGD193" s="72"/>
      <c r="BGE193" s="138"/>
      <c r="BGF193" s="71"/>
      <c r="BGG193" s="72"/>
      <c r="BGH193" s="71"/>
      <c r="BGI193" s="72"/>
      <c r="BGJ193" s="72"/>
      <c r="BGK193" s="72"/>
      <c r="BGL193" s="138"/>
      <c r="BGM193" s="71"/>
      <c r="BGN193" s="72"/>
      <c r="BGO193" s="71"/>
      <c r="BGP193" s="72"/>
      <c r="BGQ193" s="72"/>
      <c r="BGR193" s="72"/>
      <c r="BGS193" s="138"/>
      <c r="BGT193" s="71"/>
      <c r="BGU193" s="72"/>
      <c r="BGV193" s="71"/>
      <c r="BGW193" s="72"/>
      <c r="BGX193" s="72"/>
      <c r="BGY193" s="72"/>
      <c r="BGZ193" s="138"/>
      <c r="BHA193" s="71"/>
      <c r="BHB193" s="72"/>
      <c r="BHC193" s="71"/>
      <c r="BHD193" s="72"/>
      <c r="BHE193" s="72"/>
      <c r="BHF193" s="72"/>
      <c r="BHG193" s="138"/>
      <c r="BHH193" s="71"/>
      <c r="BHI193" s="72"/>
      <c r="BHJ193" s="71"/>
      <c r="BHK193" s="72"/>
      <c r="BHL193" s="72"/>
      <c r="BHM193" s="72"/>
      <c r="BHN193" s="138"/>
      <c r="BHO193" s="71"/>
      <c r="BHP193" s="72"/>
      <c r="BHQ193" s="71"/>
      <c r="BHR193" s="72"/>
      <c r="BHS193" s="72"/>
      <c r="BHT193" s="72"/>
      <c r="BHU193" s="138"/>
      <c r="BHV193" s="71"/>
      <c r="BHW193" s="72"/>
      <c r="BHX193" s="71"/>
      <c r="BHY193" s="72"/>
      <c r="BHZ193" s="72"/>
      <c r="BIA193" s="72"/>
      <c r="BIB193" s="138"/>
      <c r="BIC193" s="71"/>
      <c r="BID193" s="72"/>
      <c r="BIE193" s="71"/>
      <c r="BIF193" s="72"/>
      <c r="BIG193" s="72"/>
      <c r="BIH193" s="72"/>
      <c r="BII193" s="138"/>
      <c r="BIJ193" s="71"/>
      <c r="BIK193" s="72"/>
      <c r="BIL193" s="71"/>
      <c r="BIM193" s="72"/>
      <c r="BIN193" s="72"/>
      <c r="BIO193" s="72"/>
      <c r="BIP193" s="138"/>
      <c r="BIQ193" s="71"/>
      <c r="BIR193" s="72"/>
      <c r="BIS193" s="71"/>
      <c r="BIT193" s="72"/>
      <c r="BIU193" s="72"/>
      <c r="BIV193" s="72"/>
      <c r="BIW193" s="138"/>
      <c r="BIX193" s="71"/>
      <c r="BIY193" s="72"/>
      <c r="BIZ193" s="71"/>
      <c r="BJA193" s="72"/>
      <c r="BJB193" s="72"/>
      <c r="BJC193" s="72"/>
      <c r="BJD193" s="138"/>
      <c r="BJE193" s="71"/>
      <c r="BJF193" s="72"/>
      <c r="BJG193" s="71"/>
      <c r="BJH193" s="72"/>
      <c r="BJI193" s="72"/>
      <c r="BJJ193" s="72"/>
      <c r="BJK193" s="138"/>
      <c r="BJL193" s="71"/>
      <c r="BJM193" s="72"/>
      <c r="BJN193" s="71"/>
      <c r="BJO193" s="72"/>
      <c r="BJP193" s="72"/>
      <c r="BJQ193" s="72"/>
      <c r="BJR193" s="138"/>
      <c r="BJS193" s="71"/>
      <c r="BJT193" s="72"/>
      <c r="BJU193" s="71"/>
      <c r="BJV193" s="72"/>
      <c r="BJW193" s="72"/>
      <c r="BJX193" s="72"/>
      <c r="BJY193" s="138"/>
      <c r="BJZ193" s="71"/>
      <c r="BKA193" s="72"/>
      <c r="BKB193" s="71"/>
      <c r="BKC193" s="72"/>
      <c r="BKD193" s="72"/>
      <c r="BKE193" s="72"/>
      <c r="BKF193" s="138"/>
      <c r="BKG193" s="71"/>
      <c r="BKH193" s="72"/>
      <c r="BKI193" s="71"/>
      <c r="BKJ193" s="72"/>
      <c r="BKK193" s="72"/>
      <c r="BKL193" s="72"/>
      <c r="BKM193" s="138"/>
      <c r="BKN193" s="71"/>
      <c r="BKO193" s="72"/>
      <c r="BKP193" s="71"/>
      <c r="BKQ193" s="72"/>
      <c r="BKR193" s="72"/>
      <c r="BKS193" s="72"/>
      <c r="BKT193" s="138"/>
      <c r="BKU193" s="71"/>
      <c r="BKV193" s="72"/>
      <c r="BKW193" s="71"/>
      <c r="BKX193" s="72"/>
      <c r="BKY193" s="72"/>
      <c r="BKZ193" s="72"/>
      <c r="BLA193" s="138"/>
      <c r="BLB193" s="141"/>
      <c r="BLC193" s="72"/>
      <c r="BLD193" s="71"/>
      <c r="BLE193" s="72"/>
      <c r="BLF193" s="72"/>
      <c r="BLG193" s="72"/>
      <c r="BLH193" s="138"/>
      <c r="BLI193" s="141"/>
      <c r="BLJ193" s="72"/>
      <c r="BLK193" s="71"/>
      <c r="BLL193" s="72"/>
      <c r="BLM193" s="72"/>
      <c r="BLN193" s="72"/>
      <c r="BLO193" s="136"/>
      <c r="BLP193" s="137"/>
      <c r="BLQ193" s="71"/>
      <c r="BLR193" s="71"/>
      <c r="BLS193" s="138"/>
      <c r="BLT193" s="138"/>
      <c r="BLU193" s="139"/>
      <c r="BLV193" s="71"/>
      <c r="BLW193" s="72"/>
      <c r="BLX193" s="71"/>
      <c r="BLY193" s="140"/>
      <c r="BLZ193" s="72"/>
      <c r="BMA193" s="72"/>
      <c r="BMB193" s="138"/>
      <c r="BMC193" s="71"/>
      <c r="BMD193" s="72"/>
      <c r="BME193" s="71"/>
      <c r="BMF193" s="72"/>
      <c r="BMG193" s="72"/>
      <c r="BMH193" s="72"/>
      <c r="BMI193" s="138"/>
      <c r="BMJ193" s="71"/>
      <c r="BMK193" s="72"/>
      <c r="BML193" s="71"/>
      <c r="BMM193" s="72"/>
      <c r="BMN193" s="72"/>
      <c r="BMO193" s="72"/>
      <c r="BMP193" s="138"/>
      <c r="BMQ193" s="71"/>
      <c r="BMR193" s="72"/>
      <c r="BMS193" s="71"/>
      <c r="BMT193" s="72"/>
      <c r="BMU193" s="72"/>
      <c r="BMV193" s="72"/>
      <c r="BMW193" s="138"/>
      <c r="BMX193" s="71"/>
      <c r="BMY193" s="72"/>
      <c r="BMZ193" s="71"/>
      <c r="BNA193" s="72"/>
      <c r="BNB193" s="72"/>
      <c r="BNC193" s="72"/>
      <c r="BND193" s="138"/>
      <c r="BNE193" s="71"/>
      <c r="BNF193" s="72"/>
      <c r="BNG193" s="71"/>
      <c r="BNH193" s="72"/>
      <c r="BNI193" s="72"/>
      <c r="BNJ193" s="72"/>
      <c r="BNK193" s="138"/>
      <c r="BNL193" s="71"/>
      <c r="BNM193" s="72"/>
      <c r="BNN193" s="71"/>
      <c r="BNO193" s="72"/>
      <c r="BNP193" s="72"/>
      <c r="BNQ193" s="72"/>
      <c r="BNR193" s="138"/>
      <c r="BNS193" s="71"/>
      <c r="BNT193" s="72"/>
      <c r="BNU193" s="71"/>
      <c r="BNV193" s="72"/>
      <c r="BNW193" s="72"/>
      <c r="BNX193" s="72"/>
      <c r="BNY193" s="138"/>
      <c r="BNZ193" s="71"/>
      <c r="BOA193" s="72"/>
      <c r="BOB193" s="71"/>
      <c r="BOC193" s="72"/>
      <c r="BOD193" s="72"/>
      <c r="BOE193" s="72"/>
      <c r="BOF193" s="138"/>
      <c r="BOG193" s="71"/>
      <c r="BOH193" s="72"/>
      <c r="BOI193" s="71"/>
      <c r="BOJ193" s="72"/>
      <c r="BOK193" s="72"/>
      <c r="BOL193" s="72"/>
      <c r="BOM193" s="138"/>
      <c r="BON193" s="71"/>
      <c r="BOO193" s="72"/>
      <c r="BOP193" s="71"/>
      <c r="BOQ193" s="72"/>
      <c r="BOR193" s="72"/>
      <c r="BOS193" s="72"/>
      <c r="BOT193" s="138"/>
      <c r="BOU193" s="71"/>
      <c r="BOV193" s="72"/>
      <c r="BOW193" s="71"/>
      <c r="BOX193" s="72"/>
      <c r="BOY193" s="72"/>
      <c r="BOZ193" s="72"/>
      <c r="BPA193" s="138"/>
      <c r="BPB193" s="71"/>
      <c r="BPC193" s="72"/>
      <c r="BPD193" s="71"/>
      <c r="BPE193" s="72"/>
      <c r="BPF193" s="72"/>
      <c r="BPG193" s="72"/>
      <c r="BPH193" s="138"/>
      <c r="BPI193" s="71"/>
      <c r="BPJ193" s="72"/>
      <c r="BPK193" s="71"/>
      <c r="BPL193" s="72"/>
      <c r="BPM193" s="72"/>
      <c r="BPN193" s="72"/>
      <c r="BPO193" s="138"/>
      <c r="BPP193" s="71"/>
      <c r="BPQ193" s="72"/>
      <c r="BPR193" s="71"/>
      <c r="BPS193" s="72"/>
      <c r="BPT193" s="72"/>
      <c r="BPU193" s="72"/>
      <c r="BPV193" s="138"/>
      <c r="BPW193" s="71"/>
      <c r="BPX193" s="72"/>
      <c r="BPY193" s="71"/>
      <c r="BPZ193" s="72"/>
      <c r="BQA193" s="72"/>
      <c r="BQB193" s="72"/>
      <c r="BQC193" s="138"/>
      <c r="BQD193" s="71"/>
      <c r="BQE193" s="72"/>
      <c r="BQF193" s="71"/>
      <c r="BQG193" s="72"/>
      <c r="BQH193" s="72"/>
      <c r="BQI193" s="72"/>
      <c r="BQJ193" s="138"/>
      <c r="BQK193" s="71"/>
      <c r="BQL193" s="72"/>
      <c r="BQM193" s="71"/>
      <c r="BQN193" s="72"/>
      <c r="BQO193" s="72"/>
      <c r="BQP193" s="72"/>
      <c r="BQQ193" s="138"/>
      <c r="BQR193" s="71"/>
      <c r="BQS193" s="72"/>
      <c r="BQT193" s="71"/>
      <c r="BQU193" s="72"/>
      <c r="BQV193" s="72"/>
      <c r="BQW193" s="72"/>
      <c r="BQX193" s="138"/>
      <c r="BQY193" s="71"/>
      <c r="BQZ193" s="72"/>
      <c r="BRA193" s="71"/>
      <c r="BRB193" s="72"/>
      <c r="BRC193" s="72"/>
      <c r="BRD193" s="72"/>
      <c r="BRE193" s="138"/>
      <c r="BRF193" s="71"/>
      <c r="BRG193" s="72"/>
      <c r="BRH193" s="71"/>
      <c r="BRI193" s="72"/>
      <c r="BRJ193" s="72"/>
      <c r="BRK193" s="72"/>
      <c r="BRL193" s="138"/>
      <c r="BRM193" s="71"/>
      <c r="BRN193" s="72"/>
      <c r="BRO193" s="71"/>
      <c r="BRP193" s="72"/>
      <c r="BRQ193" s="72"/>
      <c r="BRR193" s="72"/>
      <c r="BRS193" s="138"/>
      <c r="BRT193" s="71"/>
      <c r="BRU193" s="72"/>
      <c r="BRV193" s="71"/>
      <c r="BRW193" s="72"/>
      <c r="BRX193" s="72"/>
      <c r="BRY193" s="72"/>
      <c r="BRZ193" s="138"/>
      <c r="BSA193" s="71"/>
      <c r="BSB193" s="72"/>
      <c r="BSC193" s="71"/>
      <c r="BSD193" s="72"/>
      <c r="BSE193" s="72"/>
      <c r="BSF193" s="72"/>
      <c r="BSG193" s="138"/>
      <c r="BSH193" s="71"/>
      <c r="BSI193" s="72"/>
      <c r="BSJ193" s="71"/>
      <c r="BSK193" s="72"/>
      <c r="BSL193" s="72"/>
      <c r="BSM193" s="72"/>
      <c r="BSN193" s="138"/>
      <c r="BSO193" s="71"/>
      <c r="BSP193" s="72"/>
      <c r="BSQ193" s="71"/>
      <c r="BSR193" s="72"/>
      <c r="BSS193" s="72"/>
      <c r="BST193" s="72"/>
      <c r="BSU193" s="138"/>
      <c r="BSV193" s="71"/>
      <c r="BSW193" s="72"/>
      <c r="BSX193" s="71"/>
      <c r="BSY193" s="72"/>
      <c r="BSZ193" s="72"/>
      <c r="BTA193" s="72"/>
      <c r="BTB193" s="138"/>
      <c r="BTC193" s="71"/>
      <c r="BTD193" s="72"/>
      <c r="BTE193" s="71"/>
      <c r="BTF193" s="72"/>
      <c r="BTG193" s="72"/>
      <c r="BTH193" s="72"/>
      <c r="BTI193" s="138"/>
      <c r="BTJ193" s="71"/>
      <c r="BTK193" s="72"/>
      <c r="BTL193" s="71"/>
      <c r="BTM193" s="72"/>
      <c r="BTN193" s="72"/>
      <c r="BTO193" s="72"/>
      <c r="BTP193" s="138"/>
      <c r="BTQ193" s="71"/>
      <c r="BTR193" s="72"/>
      <c r="BTS193" s="71"/>
      <c r="BTT193" s="72"/>
      <c r="BTU193" s="72"/>
      <c r="BTV193" s="72"/>
      <c r="BTW193" s="138"/>
      <c r="BTX193" s="71"/>
      <c r="BTY193" s="72"/>
      <c r="BTZ193" s="71"/>
      <c r="BUA193" s="72"/>
      <c r="BUB193" s="72"/>
      <c r="BUC193" s="72"/>
      <c r="BUD193" s="138"/>
      <c r="BUE193" s="141"/>
      <c r="BUF193" s="72"/>
      <c r="BUG193" s="71"/>
      <c r="BUH193" s="72"/>
      <c r="BUI193" s="72"/>
      <c r="BUJ193" s="72"/>
      <c r="BUK193" s="138"/>
      <c r="BUL193" s="141"/>
      <c r="BUM193" s="72"/>
      <c r="BUN193" s="71"/>
      <c r="BUO193" s="72"/>
      <c r="BUP193" s="72"/>
      <c r="BUQ193" s="72"/>
      <c r="BUR193" s="136"/>
      <c r="BUS193" s="137"/>
      <c r="BUT193" s="71"/>
      <c r="BUU193" s="71"/>
      <c r="BUV193" s="138"/>
      <c r="BUW193" s="138"/>
      <c r="BUX193" s="139"/>
      <c r="BUY193" s="71"/>
      <c r="BUZ193" s="72"/>
      <c r="BVA193" s="71"/>
      <c r="BVB193" s="140"/>
      <c r="BVC193" s="72"/>
      <c r="BVD193" s="72"/>
      <c r="BVE193" s="138"/>
      <c r="BVF193" s="71"/>
      <c r="BVG193" s="72"/>
      <c r="BVH193" s="71"/>
      <c r="BVI193" s="72"/>
      <c r="BVJ193" s="72"/>
      <c r="BVK193" s="72"/>
      <c r="BVL193" s="138"/>
      <c r="BVM193" s="71"/>
      <c r="BVN193" s="72"/>
      <c r="BVO193" s="71"/>
      <c r="BVP193" s="72"/>
      <c r="BVQ193" s="72"/>
      <c r="BVR193" s="72"/>
      <c r="BVS193" s="138"/>
      <c r="BVT193" s="71"/>
      <c r="BVU193" s="72"/>
      <c r="BVV193" s="71"/>
      <c r="BVW193" s="72"/>
      <c r="BVX193" s="72"/>
      <c r="BVY193" s="72"/>
      <c r="BVZ193" s="138"/>
      <c r="BWA193" s="71"/>
      <c r="BWB193" s="72"/>
      <c r="BWC193" s="71"/>
      <c r="BWD193" s="72"/>
      <c r="BWE193" s="72"/>
      <c r="BWF193" s="72"/>
      <c r="BWG193" s="138"/>
      <c r="BWH193" s="71"/>
      <c r="BWI193" s="72"/>
      <c r="BWJ193" s="71"/>
      <c r="BWK193" s="72"/>
      <c r="BWL193" s="72"/>
      <c r="BWM193" s="72"/>
      <c r="BWN193" s="138"/>
      <c r="BWO193" s="71"/>
      <c r="BWP193" s="72"/>
      <c r="BWQ193" s="71"/>
      <c r="BWR193" s="72"/>
      <c r="BWS193" s="72"/>
      <c r="BWT193" s="72"/>
      <c r="BWU193" s="138"/>
      <c r="BWV193" s="71"/>
      <c r="BWW193" s="72"/>
      <c r="BWX193" s="71"/>
      <c r="BWY193" s="72"/>
      <c r="BWZ193" s="72"/>
      <c r="BXA193" s="72"/>
      <c r="BXB193" s="138"/>
      <c r="BXC193" s="71"/>
      <c r="BXD193" s="72"/>
      <c r="BXE193" s="71"/>
      <c r="BXF193" s="72"/>
      <c r="BXG193" s="72"/>
      <c r="BXH193" s="72"/>
      <c r="BXI193" s="138"/>
      <c r="BXJ193" s="71"/>
      <c r="BXK193" s="72"/>
      <c r="BXL193" s="71"/>
      <c r="BXM193" s="72"/>
      <c r="BXN193" s="72"/>
      <c r="BXO193" s="72"/>
      <c r="BXP193" s="138"/>
      <c r="BXQ193" s="71"/>
      <c r="BXR193" s="72"/>
      <c r="BXS193" s="71"/>
      <c r="BXT193" s="72"/>
      <c r="BXU193" s="72"/>
      <c r="BXV193" s="72"/>
      <c r="BXW193" s="138"/>
      <c r="BXX193" s="71"/>
      <c r="BXY193" s="72"/>
      <c r="BXZ193" s="71"/>
      <c r="BYA193" s="72"/>
      <c r="BYB193" s="72"/>
      <c r="BYC193" s="72"/>
      <c r="BYD193" s="138"/>
      <c r="BYE193" s="71"/>
      <c r="BYF193" s="72"/>
      <c r="BYG193" s="71"/>
      <c r="BYH193" s="72"/>
      <c r="BYI193" s="72"/>
      <c r="BYJ193" s="72"/>
      <c r="BYK193" s="138"/>
      <c r="BYL193" s="71"/>
      <c r="BYM193" s="72"/>
      <c r="BYN193" s="71"/>
      <c r="BYO193" s="72"/>
      <c r="BYP193" s="72"/>
      <c r="BYQ193" s="72"/>
      <c r="BYR193" s="138"/>
      <c r="BYS193" s="71"/>
      <c r="BYT193" s="72"/>
      <c r="BYU193" s="71"/>
      <c r="BYV193" s="72"/>
      <c r="BYW193" s="72"/>
      <c r="BYX193" s="72"/>
      <c r="BYY193" s="138"/>
      <c r="BYZ193" s="71"/>
      <c r="BZA193" s="72"/>
      <c r="BZB193" s="71"/>
      <c r="BZC193" s="72"/>
      <c r="BZD193" s="72"/>
      <c r="BZE193" s="72"/>
      <c r="BZF193" s="138"/>
      <c r="BZG193" s="71"/>
      <c r="BZH193" s="72"/>
      <c r="BZI193" s="71"/>
      <c r="BZJ193" s="72"/>
      <c r="BZK193" s="72"/>
      <c r="BZL193" s="72"/>
      <c r="BZM193" s="138"/>
      <c r="BZN193" s="71"/>
      <c r="BZO193" s="72"/>
      <c r="BZP193" s="71"/>
      <c r="BZQ193" s="72"/>
      <c r="BZR193" s="72"/>
      <c r="BZS193" s="72"/>
      <c r="BZT193" s="138"/>
      <c r="BZU193" s="71"/>
      <c r="BZV193" s="72"/>
      <c r="BZW193" s="71"/>
      <c r="BZX193" s="72"/>
      <c r="BZY193" s="72"/>
      <c r="BZZ193" s="72"/>
      <c r="CAA193" s="138"/>
      <c r="CAB193" s="71"/>
      <c r="CAC193" s="72"/>
      <c r="CAD193" s="71"/>
      <c r="CAE193" s="72"/>
      <c r="CAF193" s="72"/>
      <c r="CAG193" s="72"/>
      <c r="CAH193" s="138"/>
      <c r="CAI193" s="71"/>
      <c r="CAJ193" s="72"/>
      <c r="CAK193" s="71"/>
      <c r="CAL193" s="72"/>
      <c r="CAM193" s="72"/>
      <c r="CAN193" s="72"/>
      <c r="CAO193" s="138"/>
      <c r="CAP193" s="71"/>
      <c r="CAQ193" s="72"/>
      <c r="CAR193" s="71"/>
      <c r="CAS193" s="72"/>
      <c r="CAT193" s="72"/>
      <c r="CAU193" s="72"/>
      <c r="CAV193" s="138"/>
      <c r="CAW193" s="71"/>
      <c r="CAX193" s="72"/>
      <c r="CAY193" s="71"/>
      <c r="CAZ193" s="72"/>
      <c r="CBA193" s="72"/>
      <c r="CBB193" s="72"/>
      <c r="CBC193" s="138"/>
      <c r="CBD193" s="71"/>
      <c r="CBE193" s="72"/>
      <c r="CBF193" s="71"/>
      <c r="CBG193" s="72"/>
      <c r="CBH193" s="72"/>
      <c r="CBI193" s="72"/>
      <c r="CBJ193" s="138"/>
      <c r="CBK193" s="71"/>
      <c r="CBL193" s="72"/>
      <c r="CBM193" s="71"/>
      <c r="CBN193" s="72"/>
      <c r="CBO193" s="72"/>
      <c r="CBP193" s="72"/>
      <c r="CBQ193" s="138"/>
      <c r="CBR193" s="71"/>
      <c r="CBS193" s="72"/>
      <c r="CBT193" s="71"/>
      <c r="CBU193" s="72"/>
      <c r="CBV193" s="72"/>
      <c r="CBW193" s="72"/>
      <c r="CBX193" s="138"/>
      <c r="CBY193" s="71"/>
      <c r="CBZ193" s="72"/>
      <c r="CCA193" s="71"/>
      <c r="CCB193" s="72"/>
      <c r="CCC193" s="72"/>
      <c r="CCD193" s="72"/>
      <c r="CCE193" s="138"/>
      <c r="CCF193" s="71"/>
      <c r="CCG193" s="72"/>
      <c r="CCH193" s="71"/>
      <c r="CCI193" s="72"/>
      <c r="CCJ193" s="72"/>
      <c r="CCK193" s="72"/>
      <c r="CCL193" s="138"/>
      <c r="CCM193" s="71"/>
      <c r="CCN193" s="72"/>
      <c r="CCO193" s="71"/>
      <c r="CCP193" s="72"/>
      <c r="CCQ193" s="72"/>
      <c r="CCR193" s="72"/>
      <c r="CCS193" s="138"/>
      <c r="CCT193" s="71"/>
      <c r="CCU193" s="72"/>
      <c r="CCV193" s="71"/>
      <c r="CCW193" s="72"/>
      <c r="CCX193" s="72"/>
      <c r="CCY193" s="72"/>
      <c r="CCZ193" s="138"/>
      <c r="CDA193" s="71"/>
      <c r="CDB193" s="72"/>
      <c r="CDC193" s="71"/>
      <c r="CDD193" s="72"/>
      <c r="CDE193" s="72"/>
      <c r="CDF193" s="72"/>
      <c r="CDG193" s="138"/>
      <c r="CDH193" s="141"/>
      <c r="CDI193" s="72"/>
      <c r="CDJ193" s="71"/>
      <c r="CDK193" s="72"/>
      <c r="CDL193" s="72"/>
      <c r="CDM193" s="72"/>
      <c r="CDN193" s="138"/>
      <c r="CDO193" s="141"/>
      <c r="CDP193" s="72"/>
      <c r="CDQ193" s="71"/>
      <c r="CDR193" s="72"/>
      <c r="CDS193" s="72"/>
      <c r="CDT193" s="72"/>
      <c r="CDU193" s="136"/>
      <c r="CDV193" s="137"/>
      <c r="CDW193" s="71"/>
      <c r="CDX193" s="71"/>
      <c r="CDY193" s="138"/>
      <c r="CDZ193" s="138"/>
      <c r="CEA193" s="139"/>
      <c r="CEB193" s="71"/>
      <c r="CEC193" s="72"/>
      <c r="CED193" s="71"/>
      <c r="CEE193" s="140"/>
      <c r="CEF193" s="72"/>
      <c r="CEG193" s="72"/>
      <c r="CEH193" s="138"/>
      <c r="CEI193" s="71"/>
      <c r="CEJ193" s="72"/>
      <c r="CEK193" s="71"/>
      <c r="CEL193" s="72"/>
      <c r="CEM193" s="72"/>
      <c r="CEN193" s="72"/>
      <c r="CEO193" s="138"/>
      <c r="CEP193" s="71"/>
      <c r="CEQ193" s="72"/>
      <c r="CER193" s="71"/>
      <c r="CES193" s="72"/>
      <c r="CET193" s="72"/>
      <c r="CEU193" s="72"/>
      <c r="CEV193" s="138"/>
      <c r="CEW193" s="71"/>
      <c r="CEX193" s="72"/>
      <c r="CEY193" s="71"/>
      <c r="CEZ193" s="72"/>
      <c r="CFA193" s="72"/>
      <c r="CFB193" s="72"/>
      <c r="CFC193" s="138"/>
      <c r="CFD193" s="71"/>
      <c r="CFE193" s="72"/>
      <c r="CFF193" s="71"/>
      <c r="CFG193" s="72"/>
      <c r="CFH193" s="72"/>
      <c r="CFI193" s="72"/>
      <c r="CFJ193" s="138"/>
      <c r="CFK193" s="71"/>
      <c r="CFL193" s="72"/>
      <c r="CFM193" s="71"/>
      <c r="CFN193" s="72"/>
      <c r="CFO193" s="72"/>
      <c r="CFP193" s="72"/>
      <c r="CFQ193" s="138"/>
      <c r="CFR193" s="71"/>
      <c r="CFS193" s="72"/>
      <c r="CFT193" s="71"/>
      <c r="CFU193" s="72"/>
      <c r="CFV193" s="72"/>
      <c r="CFW193" s="72"/>
      <c r="CFX193" s="138"/>
      <c r="CFY193" s="71"/>
      <c r="CFZ193" s="72"/>
      <c r="CGA193" s="71"/>
      <c r="CGB193" s="72"/>
      <c r="CGC193" s="72"/>
      <c r="CGD193" s="72"/>
      <c r="CGE193" s="138"/>
      <c r="CGF193" s="71"/>
      <c r="CGG193" s="72"/>
      <c r="CGH193" s="71"/>
      <c r="CGI193" s="72"/>
      <c r="CGJ193" s="72"/>
      <c r="CGK193" s="72"/>
      <c r="CGL193" s="138"/>
      <c r="CGM193" s="71"/>
      <c r="CGN193" s="72"/>
      <c r="CGO193" s="71"/>
      <c r="CGP193" s="72"/>
      <c r="CGQ193" s="72"/>
      <c r="CGR193" s="72"/>
      <c r="CGS193" s="138"/>
      <c r="CGT193" s="71"/>
      <c r="CGU193" s="72"/>
      <c r="CGV193" s="71"/>
      <c r="CGW193" s="72"/>
      <c r="CGX193" s="72"/>
      <c r="CGY193" s="72"/>
      <c r="CGZ193" s="138"/>
      <c r="CHA193" s="71"/>
      <c r="CHB193" s="72"/>
      <c r="CHC193" s="71"/>
      <c r="CHD193" s="72"/>
      <c r="CHE193" s="72"/>
      <c r="CHF193" s="72"/>
      <c r="CHG193" s="138"/>
      <c r="CHH193" s="71"/>
      <c r="CHI193" s="72"/>
      <c r="CHJ193" s="71"/>
      <c r="CHK193" s="72"/>
      <c r="CHL193" s="72"/>
      <c r="CHM193" s="72"/>
      <c r="CHN193" s="138"/>
      <c r="CHO193" s="71"/>
      <c r="CHP193" s="72"/>
      <c r="CHQ193" s="71"/>
      <c r="CHR193" s="72"/>
      <c r="CHS193" s="72"/>
      <c r="CHT193" s="72"/>
      <c r="CHU193" s="138"/>
      <c r="CHV193" s="71"/>
      <c r="CHW193" s="72"/>
      <c r="CHX193" s="71"/>
      <c r="CHY193" s="72"/>
      <c r="CHZ193" s="72"/>
      <c r="CIA193" s="72"/>
      <c r="CIB193" s="138"/>
      <c r="CIC193" s="71"/>
      <c r="CID193" s="72"/>
      <c r="CIE193" s="71"/>
      <c r="CIF193" s="72"/>
      <c r="CIG193" s="72"/>
      <c r="CIH193" s="72"/>
      <c r="CII193" s="138"/>
      <c r="CIJ193" s="71"/>
      <c r="CIK193" s="72"/>
      <c r="CIL193" s="71"/>
      <c r="CIM193" s="72"/>
      <c r="CIN193" s="72"/>
      <c r="CIO193" s="72"/>
      <c r="CIP193" s="138"/>
      <c r="CIQ193" s="71"/>
      <c r="CIR193" s="72"/>
      <c r="CIS193" s="71"/>
      <c r="CIT193" s="72"/>
      <c r="CIU193" s="72"/>
      <c r="CIV193" s="72"/>
      <c r="CIW193" s="138"/>
      <c r="CIX193" s="71"/>
      <c r="CIY193" s="72"/>
      <c r="CIZ193" s="71"/>
      <c r="CJA193" s="72"/>
      <c r="CJB193" s="72"/>
      <c r="CJC193" s="72"/>
      <c r="CJD193" s="138"/>
      <c r="CJE193" s="71"/>
      <c r="CJF193" s="72"/>
      <c r="CJG193" s="71"/>
      <c r="CJH193" s="72"/>
      <c r="CJI193" s="72"/>
      <c r="CJJ193" s="72"/>
      <c r="CJK193" s="138"/>
      <c r="CJL193" s="71"/>
      <c r="CJM193" s="72"/>
      <c r="CJN193" s="71"/>
      <c r="CJO193" s="72"/>
      <c r="CJP193" s="72"/>
      <c r="CJQ193" s="72"/>
      <c r="CJR193" s="138"/>
      <c r="CJS193" s="71"/>
      <c r="CJT193" s="72"/>
      <c r="CJU193" s="71"/>
      <c r="CJV193" s="72"/>
      <c r="CJW193" s="72"/>
      <c r="CJX193" s="72"/>
      <c r="CJY193" s="138"/>
      <c r="CJZ193" s="71"/>
      <c r="CKA193" s="72"/>
      <c r="CKB193" s="71"/>
      <c r="CKC193" s="72"/>
      <c r="CKD193" s="72"/>
      <c r="CKE193" s="72"/>
      <c r="CKF193" s="138"/>
      <c r="CKG193" s="71"/>
      <c r="CKH193" s="72"/>
      <c r="CKI193" s="71"/>
      <c r="CKJ193" s="72"/>
      <c r="CKK193" s="72"/>
      <c r="CKL193" s="72"/>
      <c r="CKM193" s="138"/>
      <c r="CKN193" s="71"/>
      <c r="CKO193" s="72"/>
      <c r="CKP193" s="71"/>
      <c r="CKQ193" s="72"/>
      <c r="CKR193" s="72"/>
      <c r="CKS193" s="72"/>
      <c r="CKT193" s="138"/>
      <c r="CKU193" s="71"/>
      <c r="CKV193" s="72"/>
      <c r="CKW193" s="71"/>
      <c r="CKX193" s="72"/>
      <c r="CKY193" s="72"/>
      <c r="CKZ193" s="72"/>
      <c r="CLA193" s="138"/>
      <c r="CLB193" s="71"/>
      <c r="CLC193" s="72"/>
      <c r="CLD193" s="71"/>
      <c r="CLE193" s="72"/>
      <c r="CLF193" s="72"/>
      <c r="CLG193" s="72"/>
      <c r="CLH193" s="138"/>
      <c r="CLI193" s="71"/>
      <c r="CLJ193" s="72"/>
      <c r="CLK193" s="71"/>
      <c r="CLL193" s="72"/>
      <c r="CLM193" s="72"/>
      <c r="CLN193" s="72"/>
      <c r="CLO193" s="138"/>
      <c r="CLP193" s="71"/>
      <c r="CLQ193" s="72"/>
      <c r="CLR193" s="71"/>
      <c r="CLS193" s="72"/>
      <c r="CLT193" s="72"/>
      <c r="CLU193" s="72"/>
      <c r="CLV193" s="138"/>
      <c r="CLW193" s="71"/>
      <c r="CLX193" s="72"/>
      <c r="CLY193" s="71"/>
      <c r="CLZ193" s="72"/>
      <c r="CMA193" s="72"/>
      <c r="CMB193" s="72"/>
      <c r="CMC193" s="138"/>
      <c r="CMD193" s="71"/>
      <c r="CME193" s="72"/>
      <c r="CMF193" s="71"/>
      <c r="CMG193" s="72"/>
      <c r="CMH193" s="72"/>
      <c r="CMI193" s="72"/>
      <c r="CMJ193" s="138"/>
      <c r="CMK193" s="141"/>
      <c r="CML193" s="72"/>
      <c r="CMM193" s="71"/>
      <c r="CMN193" s="72"/>
      <c r="CMO193" s="72"/>
      <c r="CMP193" s="72"/>
      <c r="CMQ193" s="138"/>
      <c r="CMR193" s="141"/>
      <c r="CMS193" s="72"/>
      <c r="CMT193" s="71"/>
      <c r="CMU193" s="72"/>
      <c r="CMV193" s="72"/>
      <c r="CMW193" s="72"/>
      <c r="CMX193" s="136"/>
      <c r="CMY193" s="137"/>
      <c r="CMZ193" s="71"/>
      <c r="CNA193" s="71"/>
      <c r="CNB193" s="138"/>
      <c r="CNC193" s="138"/>
      <c r="CND193" s="139"/>
      <c r="CNE193" s="71"/>
      <c r="CNF193" s="72"/>
      <c r="CNG193" s="71"/>
      <c r="CNH193" s="140"/>
      <c r="CNI193" s="72"/>
      <c r="CNJ193" s="72"/>
      <c r="CNK193" s="138"/>
      <c r="CNL193" s="71"/>
      <c r="CNM193" s="72"/>
      <c r="CNN193" s="71"/>
      <c r="CNO193" s="72"/>
      <c r="CNP193" s="72"/>
      <c r="CNQ193" s="72"/>
      <c r="CNR193" s="138"/>
      <c r="CNS193" s="71"/>
      <c r="CNT193" s="72"/>
      <c r="CNU193" s="71"/>
      <c r="CNV193" s="72"/>
      <c r="CNW193" s="72"/>
      <c r="CNX193" s="72"/>
      <c r="CNY193" s="138"/>
      <c r="CNZ193" s="71"/>
      <c r="COA193" s="72"/>
      <c r="COB193" s="71"/>
      <c r="COC193" s="72"/>
      <c r="COD193" s="72"/>
      <c r="COE193" s="72"/>
      <c r="COF193" s="138"/>
      <c r="COG193" s="71"/>
      <c r="COH193" s="72"/>
      <c r="COI193" s="71"/>
      <c r="COJ193" s="72"/>
      <c r="COK193" s="72"/>
      <c r="COL193" s="72"/>
      <c r="COM193" s="138"/>
      <c r="CON193" s="71"/>
      <c r="COO193" s="72"/>
      <c r="COP193" s="71"/>
      <c r="COQ193" s="72"/>
      <c r="COR193" s="72"/>
      <c r="COS193" s="72"/>
      <c r="COT193" s="138"/>
      <c r="COU193" s="71"/>
      <c r="COV193" s="72"/>
      <c r="COW193" s="71"/>
      <c r="COX193" s="72"/>
      <c r="COY193" s="72"/>
      <c r="COZ193" s="72"/>
      <c r="CPA193" s="138"/>
      <c r="CPB193" s="71"/>
      <c r="CPC193" s="72"/>
      <c r="CPD193" s="71"/>
      <c r="CPE193" s="72"/>
      <c r="CPF193" s="72"/>
      <c r="CPG193" s="72"/>
      <c r="CPH193" s="138"/>
      <c r="CPI193" s="71"/>
      <c r="CPJ193" s="72"/>
      <c r="CPK193" s="71"/>
      <c r="CPL193" s="72"/>
      <c r="CPM193" s="72"/>
      <c r="CPN193" s="72"/>
      <c r="CPO193" s="138"/>
      <c r="CPP193" s="71"/>
      <c r="CPQ193" s="72"/>
      <c r="CPR193" s="71"/>
      <c r="CPS193" s="72"/>
      <c r="CPT193" s="72"/>
      <c r="CPU193" s="72"/>
      <c r="CPV193" s="138"/>
      <c r="CPW193" s="71"/>
      <c r="CPX193" s="72"/>
      <c r="CPY193" s="71"/>
      <c r="CPZ193" s="72"/>
      <c r="CQA193" s="72"/>
      <c r="CQB193" s="72"/>
      <c r="CQC193" s="138"/>
      <c r="CQD193" s="71"/>
      <c r="CQE193" s="72"/>
      <c r="CQF193" s="71"/>
      <c r="CQG193" s="72"/>
      <c r="CQH193" s="72"/>
      <c r="CQI193" s="72"/>
      <c r="CQJ193" s="138"/>
      <c r="CQK193" s="71"/>
      <c r="CQL193" s="72"/>
      <c r="CQM193" s="71"/>
      <c r="CQN193" s="72"/>
      <c r="CQO193" s="72"/>
      <c r="CQP193" s="72"/>
      <c r="CQQ193" s="138"/>
      <c r="CQR193" s="71"/>
      <c r="CQS193" s="72"/>
      <c r="CQT193" s="71"/>
      <c r="CQU193" s="72"/>
      <c r="CQV193" s="72"/>
      <c r="CQW193" s="72"/>
      <c r="CQX193" s="138"/>
      <c r="CQY193" s="71"/>
      <c r="CQZ193" s="72"/>
      <c r="CRA193" s="71"/>
      <c r="CRB193" s="72"/>
      <c r="CRC193" s="72"/>
      <c r="CRD193" s="72"/>
      <c r="CRE193" s="138"/>
      <c r="CRF193" s="71"/>
      <c r="CRG193" s="72"/>
      <c r="CRH193" s="71"/>
      <c r="CRI193" s="72"/>
      <c r="CRJ193" s="72"/>
      <c r="CRK193" s="72"/>
      <c r="CRL193" s="138"/>
      <c r="CRM193" s="71"/>
      <c r="CRN193" s="72"/>
      <c r="CRO193" s="71"/>
      <c r="CRP193" s="72"/>
      <c r="CRQ193" s="72"/>
      <c r="CRR193" s="72"/>
      <c r="CRS193" s="138"/>
      <c r="CRT193" s="71"/>
      <c r="CRU193" s="72"/>
      <c r="CRV193" s="71"/>
      <c r="CRW193" s="72"/>
      <c r="CRX193" s="72"/>
      <c r="CRY193" s="72"/>
      <c r="CRZ193" s="138"/>
      <c r="CSA193" s="71"/>
      <c r="CSB193" s="72"/>
      <c r="CSC193" s="71"/>
      <c r="CSD193" s="72"/>
      <c r="CSE193" s="72"/>
      <c r="CSF193" s="72"/>
      <c r="CSG193" s="138"/>
      <c r="CSH193" s="71"/>
      <c r="CSI193" s="72"/>
      <c r="CSJ193" s="71"/>
      <c r="CSK193" s="72"/>
      <c r="CSL193" s="72"/>
      <c r="CSM193" s="72"/>
      <c r="CSN193" s="138"/>
      <c r="CSO193" s="71"/>
      <c r="CSP193" s="72"/>
      <c r="CSQ193" s="71"/>
      <c r="CSR193" s="72"/>
      <c r="CSS193" s="72"/>
      <c r="CST193" s="72"/>
      <c r="CSU193" s="138"/>
      <c r="CSV193" s="71"/>
      <c r="CSW193" s="72"/>
      <c r="CSX193" s="71"/>
      <c r="CSY193" s="72"/>
      <c r="CSZ193" s="72"/>
      <c r="CTA193" s="72"/>
      <c r="CTB193" s="138"/>
      <c r="CTC193" s="71"/>
      <c r="CTD193" s="72"/>
      <c r="CTE193" s="71"/>
      <c r="CTF193" s="72"/>
      <c r="CTG193" s="72"/>
      <c r="CTH193" s="72"/>
      <c r="CTI193" s="138"/>
      <c r="CTJ193" s="71"/>
      <c r="CTK193" s="72"/>
      <c r="CTL193" s="71"/>
      <c r="CTM193" s="72"/>
      <c r="CTN193" s="72"/>
      <c r="CTO193" s="72"/>
      <c r="CTP193" s="138"/>
      <c r="CTQ193" s="71"/>
      <c r="CTR193" s="72"/>
      <c r="CTS193" s="71"/>
      <c r="CTT193" s="72"/>
      <c r="CTU193" s="72"/>
      <c r="CTV193" s="72"/>
      <c r="CTW193" s="138"/>
      <c r="CTX193" s="71"/>
      <c r="CTY193" s="72"/>
      <c r="CTZ193" s="71"/>
      <c r="CUA193" s="72"/>
      <c r="CUB193" s="72"/>
      <c r="CUC193" s="72"/>
      <c r="CUD193" s="138"/>
      <c r="CUE193" s="71"/>
      <c r="CUF193" s="72"/>
      <c r="CUG193" s="71"/>
      <c r="CUH193" s="72"/>
      <c r="CUI193" s="72"/>
      <c r="CUJ193" s="72"/>
      <c r="CUK193" s="138"/>
      <c r="CUL193" s="71"/>
      <c r="CUM193" s="72"/>
      <c r="CUN193" s="71"/>
      <c r="CUO193" s="72"/>
      <c r="CUP193" s="72"/>
      <c r="CUQ193" s="72"/>
      <c r="CUR193" s="138"/>
      <c r="CUS193" s="71"/>
      <c r="CUT193" s="72"/>
      <c r="CUU193" s="71"/>
      <c r="CUV193" s="72"/>
      <c r="CUW193" s="72"/>
      <c r="CUX193" s="72"/>
      <c r="CUY193" s="138"/>
      <c r="CUZ193" s="71"/>
      <c r="CVA193" s="72"/>
      <c r="CVB193" s="71"/>
      <c r="CVC193" s="72"/>
      <c r="CVD193" s="72"/>
      <c r="CVE193" s="72"/>
      <c r="CVF193" s="138"/>
      <c r="CVG193" s="71"/>
      <c r="CVH193" s="72"/>
      <c r="CVI193" s="71"/>
      <c r="CVJ193" s="72"/>
      <c r="CVK193" s="72"/>
      <c r="CVL193" s="72"/>
      <c r="CVM193" s="138"/>
      <c r="CVN193" s="141"/>
      <c r="CVO193" s="72"/>
      <c r="CVP193" s="71"/>
      <c r="CVQ193" s="72"/>
      <c r="CVR193" s="72"/>
      <c r="CVS193" s="72"/>
      <c r="CVT193" s="138"/>
      <c r="CVU193" s="141"/>
      <c r="CVV193" s="72"/>
      <c r="CVW193" s="71"/>
      <c r="CVX193" s="72"/>
      <c r="CVY193" s="72"/>
      <c r="CVZ193" s="72"/>
      <c r="CWA193" s="136"/>
      <c r="CWB193" s="137"/>
      <c r="CWC193" s="71"/>
      <c r="CWD193" s="71"/>
      <c r="CWE193" s="138"/>
      <c r="CWF193" s="138"/>
      <c r="CWG193" s="139"/>
      <c r="CWH193" s="71"/>
      <c r="CWI193" s="72"/>
      <c r="CWJ193" s="71"/>
      <c r="CWK193" s="140"/>
      <c r="CWL193" s="72"/>
      <c r="CWM193" s="72"/>
      <c r="CWN193" s="138"/>
      <c r="CWO193" s="71"/>
      <c r="CWP193" s="72"/>
      <c r="CWQ193" s="71"/>
      <c r="CWR193" s="72"/>
      <c r="CWS193" s="72"/>
      <c r="CWT193" s="72"/>
      <c r="CWU193" s="138"/>
      <c r="CWV193" s="71"/>
      <c r="CWW193" s="72"/>
      <c r="CWX193" s="71"/>
      <c r="CWY193" s="72"/>
      <c r="CWZ193" s="72"/>
      <c r="CXA193" s="72"/>
      <c r="CXB193" s="138"/>
      <c r="CXC193" s="71"/>
      <c r="CXD193" s="72"/>
      <c r="CXE193" s="71"/>
      <c r="CXF193" s="72"/>
      <c r="CXG193" s="72"/>
      <c r="CXH193" s="72"/>
      <c r="CXI193" s="138"/>
      <c r="CXJ193" s="71"/>
      <c r="CXK193" s="72"/>
      <c r="CXL193" s="71"/>
      <c r="CXM193" s="72"/>
      <c r="CXN193" s="72"/>
      <c r="CXO193" s="72"/>
      <c r="CXP193" s="138"/>
      <c r="CXQ193" s="71"/>
      <c r="CXR193" s="72"/>
      <c r="CXS193" s="71"/>
      <c r="CXT193" s="72"/>
      <c r="CXU193" s="72"/>
      <c r="CXV193" s="72"/>
      <c r="CXW193" s="138"/>
      <c r="CXX193" s="71"/>
      <c r="CXY193" s="72"/>
      <c r="CXZ193" s="71"/>
      <c r="CYA193" s="72"/>
      <c r="CYB193" s="72"/>
      <c r="CYC193" s="72"/>
      <c r="CYD193" s="138"/>
      <c r="CYE193" s="71"/>
      <c r="CYF193" s="72"/>
      <c r="CYG193" s="71"/>
      <c r="CYH193" s="72"/>
      <c r="CYI193" s="72"/>
      <c r="CYJ193" s="72"/>
      <c r="CYK193" s="138"/>
      <c r="CYL193" s="71"/>
      <c r="CYM193" s="72"/>
      <c r="CYN193" s="71"/>
      <c r="CYO193" s="72"/>
      <c r="CYP193" s="72"/>
      <c r="CYQ193" s="72"/>
      <c r="CYR193" s="138"/>
      <c r="CYS193" s="71"/>
      <c r="CYT193" s="72"/>
      <c r="CYU193" s="71"/>
      <c r="CYV193" s="72"/>
      <c r="CYW193" s="72"/>
      <c r="CYX193" s="72"/>
      <c r="CYY193" s="138"/>
      <c r="CYZ193" s="71"/>
      <c r="CZA193" s="72"/>
      <c r="CZB193" s="71"/>
      <c r="CZC193" s="72"/>
      <c r="CZD193" s="72"/>
      <c r="CZE193" s="72"/>
      <c r="CZF193" s="138"/>
      <c r="CZG193" s="71"/>
      <c r="CZH193" s="72"/>
      <c r="CZI193" s="71"/>
      <c r="CZJ193" s="72"/>
      <c r="CZK193" s="72"/>
      <c r="CZL193" s="72"/>
      <c r="CZM193" s="138"/>
      <c r="CZN193" s="71"/>
      <c r="CZO193" s="72"/>
      <c r="CZP193" s="71"/>
      <c r="CZQ193" s="72"/>
      <c r="CZR193" s="72"/>
      <c r="CZS193" s="72"/>
      <c r="CZT193" s="138"/>
      <c r="CZU193" s="71"/>
      <c r="CZV193" s="72"/>
      <c r="CZW193" s="71"/>
      <c r="CZX193" s="72"/>
      <c r="CZY193" s="72"/>
      <c r="CZZ193" s="72"/>
      <c r="DAA193" s="138"/>
      <c r="DAB193" s="71"/>
      <c r="DAC193" s="72"/>
      <c r="DAD193" s="71"/>
      <c r="DAE193" s="72"/>
      <c r="DAF193" s="72"/>
      <c r="DAG193" s="72"/>
      <c r="DAH193" s="138"/>
      <c r="DAI193" s="71"/>
      <c r="DAJ193" s="72"/>
      <c r="DAK193" s="71"/>
      <c r="DAL193" s="72"/>
      <c r="DAM193" s="72"/>
      <c r="DAN193" s="72"/>
      <c r="DAO193" s="138"/>
      <c r="DAP193" s="71"/>
      <c r="DAQ193" s="72"/>
      <c r="DAR193" s="71"/>
      <c r="DAS193" s="72"/>
      <c r="DAT193" s="72"/>
      <c r="DAU193" s="72"/>
      <c r="DAV193" s="138"/>
      <c r="DAW193" s="71"/>
      <c r="DAX193" s="72"/>
      <c r="DAY193" s="71"/>
      <c r="DAZ193" s="72"/>
      <c r="DBA193" s="72"/>
      <c r="DBB193" s="72"/>
      <c r="DBC193" s="138"/>
      <c r="DBD193" s="71"/>
      <c r="DBE193" s="72"/>
      <c r="DBF193" s="71"/>
      <c r="DBG193" s="72"/>
      <c r="DBH193" s="72"/>
      <c r="DBI193" s="72"/>
      <c r="DBJ193" s="138"/>
      <c r="DBK193" s="71"/>
      <c r="DBL193" s="72"/>
      <c r="DBM193" s="71"/>
      <c r="DBN193" s="72"/>
      <c r="DBO193" s="72"/>
      <c r="DBP193" s="72"/>
      <c r="DBQ193" s="138"/>
      <c r="DBR193" s="71"/>
      <c r="DBS193" s="72"/>
      <c r="DBT193" s="71"/>
      <c r="DBU193" s="72"/>
      <c r="DBV193" s="72"/>
      <c r="DBW193" s="72"/>
      <c r="DBX193" s="138"/>
      <c r="DBY193" s="71"/>
      <c r="DBZ193" s="72"/>
      <c r="DCA193" s="71"/>
      <c r="DCB193" s="72"/>
      <c r="DCC193" s="72"/>
      <c r="DCD193" s="72"/>
      <c r="DCE193" s="138"/>
      <c r="DCF193" s="71"/>
      <c r="DCG193" s="72"/>
      <c r="DCH193" s="71"/>
      <c r="DCI193" s="72"/>
      <c r="DCJ193" s="72"/>
      <c r="DCK193" s="72"/>
      <c r="DCL193" s="138"/>
      <c r="DCM193" s="71"/>
      <c r="DCN193" s="72"/>
      <c r="DCO193" s="71"/>
      <c r="DCP193" s="72"/>
      <c r="DCQ193" s="72"/>
      <c r="DCR193" s="72"/>
      <c r="DCS193" s="138"/>
      <c r="DCT193" s="71"/>
      <c r="DCU193" s="72"/>
      <c r="DCV193" s="71"/>
      <c r="DCW193" s="72"/>
      <c r="DCX193" s="72"/>
      <c r="DCY193" s="72"/>
      <c r="DCZ193" s="138"/>
      <c r="DDA193" s="71"/>
      <c r="DDB193" s="72"/>
      <c r="DDC193" s="71"/>
      <c r="DDD193" s="72"/>
      <c r="DDE193" s="72"/>
      <c r="DDF193" s="72"/>
      <c r="DDG193" s="138"/>
      <c r="DDH193" s="71"/>
      <c r="DDI193" s="72"/>
      <c r="DDJ193" s="71"/>
      <c r="DDK193" s="72"/>
      <c r="DDL193" s="72"/>
      <c r="DDM193" s="72"/>
      <c r="DDN193" s="138"/>
      <c r="DDO193" s="71"/>
      <c r="DDP193" s="72"/>
      <c r="DDQ193" s="71"/>
      <c r="DDR193" s="72"/>
      <c r="DDS193" s="72"/>
      <c r="DDT193" s="72"/>
      <c r="DDU193" s="138"/>
      <c r="DDV193" s="71"/>
      <c r="DDW193" s="72"/>
      <c r="DDX193" s="71"/>
      <c r="DDY193" s="72"/>
      <c r="DDZ193" s="72"/>
      <c r="DEA193" s="72"/>
      <c r="DEB193" s="138"/>
      <c r="DEC193" s="71"/>
      <c r="DED193" s="72"/>
      <c r="DEE193" s="71"/>
      <c r="DEF193" s="72"/>
      <c r="DEG193" s="72"/>
      <c r="DEH193" s="72"/>
      <c r="DEI193" s="138"/>
      <c r="DEJ193" s="71"/>
      <c r="DEK193" s="72"/>
      <c r="DEL193" s="71"/>
      <c r="DEM193" s="72"/>
      <c r="DEN193" s="72"/>
      <c r="DEO193" s="72"/>
      <c r="DEP193" s="138"/>
      <c r="DEQ193" s="141"/>
      <c r="DER193" s="72"/>
      <c r="DES193" s="71"/>
      <c r="DET193" s="72"/>
      <c r="DEU193" s="72"/>
      <c r="DEV193" s="72"/>
      <c r="DEW193" s="138"/>
      <c r="DEX193" s="141"/>
      <c r="DEY193" s="72"/>
      <c r="DEZ193" s="71"/>
      <c r="DFA193" s="72"/>
      <c r="DFB193" s="72"/>
      <c r="DFC193" s="72"/>
      <c r="DFD193" s="136"/>
      <c r="DFE193" s="137"/>
      <c r="DFF193" s="71"/>
      <c r="DFG193" s="71"/>
      <c r="DFH193" s="138"/>
      <c r="DFI193" s="138"/>
      <c r="DFJ193" s="139"/>
      <c r="DFK193" s="71"/>
      <c r="DFL193" s="72"/>
      <c r="DFM193" s="71"/>
      <c r="DFN193" s="140"/>
      <c r="DFO193" s="72"/>
      <c r="DFP193" s="72"/>
      <c r="DFQ193" s="138"/>
      <c r="DFR193" s="71"/>
      <c r="DFS193" s="72"/>
      <c r="DFT193" s="71"/>
      <c r="DFU193" s="72"/>
      <c r="DFV193" s="72"/>
      <c r="DFW193" s="72"/>
      <c r="DFX193" s="138"/>
      <c r="DFY193" s="71"/>
      <c r="DFZ193" s="72"/>
      <c r="DGA193" s="71"/>
      <c r="DGB193" s="72"/>
      <c r="DGC193" s="72"/>
      <c r="DGD193" s="72"/>
      <c r="DGE193" s="138"/>
      <c r="DGF193" s="71"/>
      <c r="DGG193" s="72"/>
      <c r="DGH193" s="71"/>
      <c r="DGI193" s="72"/>
      <c r="DGJ193" s="72"/>
      <c r="DGK193" s="72"/>
      <c r="DGL193" s="138"/>
      <c r="DGM193" s="71"/>
      <c r="DGN193" s="72"/>
      <c r="DGO193" s="71"/>
      <c r="DGP193" s="72"/>
      <c r="DGQ193" s="72"/>
      <c r="DGR193" s="72"/>
      <c r="DGS193" s="138"/>
      <c r="DGT193" s="71"/>
      <c r="DGU193" s="72"/>
      <c r="DGV193" s="71"/>
      <c r="DGW193" s="72"/>
      <c r="DGX193" s="72"/>
      <c r="DGY193" s="72"/>
      <c r="DGZ193" s="138"/>
      <c r="DHA193" s="71"/>
      <c r="DHB193" s="72"/>
      <c r="DHC193" s="71"/>
      <c r="DHD193" s="72"/>
      <c r="DHE193" s="72"/>
      <c r="DHF193" s="72"/>
      <c r="DHG193" s="138"/>
      <c r="DHH193" s="71"/>
      <c r="DHI193" s="72"/>
      <c r="DHJ193" s="71"/>
      <c r="DHK193" s="72"/>
      <c r="DHL193" s="72"/>
      <c r="DHM193" s="72"/>
      <c r="DHN193" s="138"/>
      <c r="DHO193" s="71"/>
      <c r="DHP193" s="72"/>
      <c r="DHQ193" s="71"/>
      <c r="DHR193" s="72"/>
      <c r="DHS193" s="72"/>
      <c r="DHT193" s="72"/>
      <c r="DHU193" s="138"/>
      <c r="DHV193" s="71"/>
      <c r="DHW193" s="72"/>
      <c r="DHX193" s="71"/>
      <c r="DHY193" s="72"/>
      <c r="DHZ193" s="72"/>
      <c r="DIA193" s="72"/>
      <c r="DIB193" s="138"/>
      <c r="DIC193" s="71"/>
      <c r="DID193" s="72"/>
      <c r="DIE193" s="71"/>
      <c r="DIF193" s="72"/>
      <c r="DIG193" s="72"/>
      <c r="DIH193" s="72"/>
      <c r="DII193" s="138"/>
      <c r="DIJ193" s="71"/>
      <c r="DIK193" s="72"/>
      <c r="DIL193" s="71"/>
      <c r="DIM193" s="72"/>
      <c r="DIN193" s="72"/>
      <c r="DIO193" s="72"/>
      <c r="DIP193" s="138"/>
      <c r="DIQ193" s="71"/>
      <c r="DIR193" s="72"/>
      <c r="DIS193" s="71"/>
      <c r="DIT193" s="72"/>
      <c r="DIU193" s="72"/>
      <c r="DIV193" s="72"/>
      <c r="DIW193" s="138"/>
      <c r="DIX193" s="71"/>
      <c r="DIY193" s="72"/>
      <c r="DIZ193" s="71"/>
      <c r="DJA193" s="72"/>
      <c r="DJB193" s="72"/>
      <c r="DJC193" s="72"/>
      <c r="DJD193" s="138"/>
      <c r="DJE193" s="71"/>
      <c r="DJF193" s="72"/>
      <c r="DJG193" s="71"/>
      <c r="DJH193" s="72"/>
      <c r="DJI193" s="72"/>
      <c r="DJJ193" s="72"/>
      <c r="DJK193" s="138"/>
      <c r="DJL193" s="71"/>
      <c r="DJM193" s="72"/>
      <c r="DJN193" s="71"/>
      <c r="DJO193" s="72"/>
      <c r="DJP193" s="72"/>
      <c r="DJQ193" s="72"/>
      <c r="DJR193" s="138"/>
      <c r="DJS193" s="71"/>
      <c r="DJT193" s="72"/>
      <c r="DJU193" s="71"/>
      <c r="DJV193" s="72"/>
      <c r="DJW193" s="72"/>
      <c r="DJX193" s="72"/>
      <c r="DJY193" s="138"/>
      <c r="DJZ193" s="71"/>
      <c r="DKA193" s="72"/>
      <c r="DKB193" s="71"/>
      <c r="DKC193" s="72"/>
      <c r="DKD193" s="72"/>
      <c r="DKE193" s="72"/>
      <c r="DKF193" s="138"/>
      <c r="DKG193" s="71"/>
      <c r="DKH193" s="72"/>
      <c r="DKI193" s="71"/>
      <c r="DKJ193" s="72"/>
      <c r="DKK193" s="72"/>
      <c r="DKL193" s="72"/>
      <c r="DKM193" s="138"/>
      <c r="DKN193" s="71"/>
      <c r="DKO193" s="72"/>
      <c r="DKP193" s="71"/>
      <c r="DKQ193" s="72"/>
      <c r="DKR193" s="72"/>
      <c r="DKS193" s="72"/>
      <c r="DKT193" s="138"/>
      <c r="DKU193" s="71"/>
      <c r="DKV193" s="72"/>
      <c r="DKW193" s="71"/>
      <c r="DKX193" s="72"/>
      <c r="DKY193" s="72"/>
      <c r="DKZ193" s="72"/>
      <c r="DLA193" s="138"/>
      <c r="DLB193" s="71"/>
      <c r="DLC193" s="72"/>
      <c r="DLD193" s="71"/>
      <c r="DLE193" s="72"/>
      <c r="DLF193" s="72"/>
      <c r="DLG193" s="72"/>
      <c r="DLH193" s="138"/>
      <c r="DLI193" s="71"/>
      <c r="DLJ193" s="72"/>
      <c r="DLK193" s="71"/>
      <c r="DLL193" s="72"/>
      <c r="DLM193" s="72"/>
      <c r="DLN193" s="72"/>
      <c r="DLO193" s="138"/>
      <c r="DLP193" s="71"/>
      <c r="DLQ193" s="72"/>
      <c r="DLR193" s="71"/>
      <c r="DLS193" s="72"/>
      <c r="DLT193" s="72"/>
      <c r="DLU193" s="72"/>
      <c r="DLV193" s="138"/>
      <c r="DLW193" s="71"/>
      <c r="DLX193" s="72"/>
      <c r="DLY193" s="71"/>
      <c r="DLZ193" s="72"/>
      <c r="DMA193" s="72"/>
      <c r="DMB193" s="72"/>
      <c r="DMC193" s="138"/>
      <c r="DMD193" s="71"/>
      <c r="DME193" s="72"/>
      <c r="DMF193" s="71"/>
      <c r="DMG193" s="72"/>
      <c r="DMH193" s="72"/>
      <c r="DMI193" s="72"/>
      <c r="DMJ193" s="138"/>
      <c r="DMK193" s="71"/>
      <c r="DML193" s="72"/>
      <c r="DMM193" s="71"/>
      <c r="DMN193" s="72"/>
      <c r="DMO193" s="72"/>
      <c r="DMP193" s="72"/>
      <c r="DMQ193" s="138"/>
      <c r="DMR193" s="71"/>
      <c r="DMS193" s="72"/>
      <c r="DMT193" s="71"/>
      <c r="DMU193" s="72"/>
      <c r="DMV193" s="72"/>
      <c r="DMW193" s="72"/>
      <c r="DMX193" s="138"/>
      <c r="DMY193" s="71"/>
      <c r="DMZ193" s="72"/>
      <c r="DNA193" s="71"/>
      <c r="DNB193" s="72"/>
      <c r="DNC193" s="72"/>
      <c r="DND193" s="72"/>
      <c r="DNE193" s="138"/>
      <c r="DNF193" s="71"/>
      <c r="DNG193" s="72"/>
      <c r="DNH193" s="71"/>
      <c r="DNI193" s="72"/>
      <c r="DNJ193" s="72"/>
      <c r="DNK193" s="72"/>
      <c r="DNL193" s="138"/>
      <c r="DNM193" s="71"/>
      <c r="DNN193" s="72"/>
      <c r="DNO193" s="71"/>
      <c r="DNP193" s="72"/>
      <c r="DNQ193" s="72"/>
      <c r="DNR193" s="72"/>
      <c r="DNS193" s="138"/>
      <c r="DNT193" s="141"/>
      <c r="DNU193" s="72"/>
      <c r="DNV193" s="71"/>
      <c r="DNW193" s="72"/>
      <c r="DNX193" s="72"/>
      <c r="DNY193" s="72"/>
      <c r="DNZ193" s="138"/>
      <c r="DOA193" s="141"/>
      <c r="DOB193" s="72"/>
      <c r="DOC193" s="71"/>
      <c r="DOD193" s="72"/>
      <c r="DOE193" s="72"/>
      <c r="DOF193" s="72"/>
      <c r="DOG193" s="136"/>
      <c r="DOH193" s="137"/>
      <c r="DOI193" s="71"/>
      <c r="DOJ193" s="71"/>
      <c r="DOK193" s="138"/>
      <c r="DOL193" s="138"/>
      <c r="DOM193" s="139"/>
      <c r="DON193" s="71"/>
      <c r="DOO193" s="72"/>
      <c r="DOP193" s="71"/>
      <c r="DOQ193" s="140"/>
      <c r="DOR193" s="72"/>
      <c r="DOS193" s="72"/>
      <c r="DOT193" s="138"/>
      <c r="DOU193" s="71"/>
      <c r="DOV193" s="72"/>
      <c r="DOW193" s="71"/>
      <c r="DOX193" s="72"/>
      <c r="DOY193" s="72"/>
      <c r="DOZ193" s="72"/>
      <c r="DPA193" s="138"/>
      <c r="DPB193" s="71"/>
      <c r="DPC193" s="72"/>
      <c r="DPD193" s="71"/>
      <c r="DPE193" s="72"/>
      <c r="DPF193" s="72"/>
      <c r="DPG193" s="72"/>
      <c r="DPH193" s="138"/>
      <c r="DPI193" s="71"/>
      <c r="DPJ193" s="72"/>
      <c r="DPK193" s="71"/>
      <c r="DPL193" s="72"/>
      <c r="DPM193" s="72"/>
      <c r="DPN193" s="72"/>
      <c r="DPO193" s="138"/>
      <c r="DPP193" s="71"/>
      <c r="DPQ193" s="72"/>
      <c r="DPR193" s="71"/>
      <c r="DPS193" s="72"/>
      <c r="DPT193" s="72"/>
      <c r="DPU193" s="72"/>
      <c r="DPV193" s="138"/>
      <c r="DPW193" s="71"/>
      <c r="DPX193" s="72"/>
      <c r="DPY193" s="71"/>
      <c r="DPZ193" s="72"/>
      <c r="DQA193" s="72"/>
      <c r="DQB193" s="72"/>
      <c r="DQC193" s="138"/>
      <c r="DQD193" s="71"/>
      <c r="DQE193" s="72"/>
      <c r="DQF193" s="71"/>
      <c r="DQG193" s="72"/>
      <c r="DQH193" s="72"/>
      <c r="DQI193" s="72"/>
      <c r="DQJ193" s="138"/>
      <c r="DQK193" s="71"/>
      <c r="DQL193" s="72"/>
      <c r="DQM193" s="71"/>
      <c r="DQN193" s="72"/>
      <c r="DQO193" s="72"/>
      <c r="DQP193" s="72"/>
      <c r="DQQ193" s="138"/>
      <c r="DQR193" s="71"/>
      <c r="DQS193" s="72"/>
      <c r="DQT193" s="71"/>
      <c r="DQU193" s="72"/>
      <c r="DQV193" s="72"/>
      <c r="DQW193" s="72"/>
      <c r="DQX193" s="138"/>
      <c r="DQY193" s="71"/>
      <c r="DQZ193" s="72"/>
      <c r="DRA193" s="71"/>
      <c r="DRB193" s="72"/>
      <c r="DRC193" s="72"/>
      <c r="DRD193" s="72"/>
      <c r="DRE193" s="138"/>
      <c r="DRF193" s="71"/>
      <c r="DRG193" s="72"/>
      <c r="DRH193" s="71"/>
      <c r="DRI193" s="72"/>
      <c r="DRJ193" s="72"/>
      <c r="DRK193" s="72"/>
      <c r="DRL193" s="138"/>
      <c r="DRM193" s="71"/>
      <c r="DRN193" s="72"/>
      <c r="DRO193" s="71"/>
      <c r="DRP193" s="72"/>
      <c r="DRQ193" s="72"/>
      <c r="DRR193" s="72"/>
      <c r="DRS193" s="138"/>
      <c r="DRT193" s="71"/>
      <c r="DRU193" s="72"/>
      <c r="DRV193" s="71"/>
      <c r="DRW193" s="72"/>
      <c r="DRX193" s="72"/>
      <c r="DRY193" s="72"/>
      <c r="DRZ193" s="138"/>
      <c r="DSA193" s="71"/>
      <c r="DSB193" s="72"/>
      <c r="DSC193" s="71"/>
      <c r="DSD193" s="72"/>
      <c r="DSE193" s="72"/>
      <c r="DSF193" s="72"/>
      <c r="DSG193" s="138"/>
      <c r="DSH193" s="71"/>
      <c r="DSI193" s="72"/>
      <c r="DSJ193" s="71"/>
      <c r="DSK193" s="72"/>
      <c r="DSL193" s="72"/>
      <c r="DSM193" s="72"/>
      <c r="DSN193" s="138"/>
      <c r="DSO193" s="71"/>
      <c r="DSP193" s="72"/>
      <c r="DSQ193" s="71"/>
      <c r="DSR193" s="72"/>
      <c r="DSS193" s="72"/>
      <c r="DST193" s="72"/>
      <c r="DSU193" s="138"/>
      <c r="DSV193" s="71"/>
      <c r="DSW193" s="72"/>
      <c r="DSX193" s="71"/>
      <c r="DSY193" s="72"/>
      <c r="DSZ193" s="72"/>
      <c r="DTA193" s="72"/>
      <c r="DTB193" s="138"/>
      <c r="DTC193" s="71"/>
      <c r="DTD193" s="72"/>
      <c r="DTE193" s="71"/>
      <c r="DTF193" s="72"/>
      <c r="DTG193" s="72"/>
      <c r="DTH193" s="72"/>
      <c r="DTI193" s="138"/>
      <c r="DTJ193" s="71"/>
      <c r="DTK193" s="72"/>
      <c r="DTL193" s="71"/>
      <c r="DTM193" s="72"/>
      <c r="DTN193" s="72"/>
      <c r="DTO193" s="72"/>
      <c r="DTP193" s="138"/>
      <c r="DTQ193" s="71"/>
      <c r="DTR193" s="72"/>
      <c r="DTS193" s="71"/>
      <c r="DTT193" s="72"/>
      <c r="DTU193" s="72"/>
      <c r="DTV193" s="72"/>
      <c r="DTW193" s="138"/>
      <c r="DTX193" s="71"/>
      <c r="DTY193" s="72"/>
      <c r="DTZ193" s="71"/>
      <c r="DUA193" s="72"/>
      <c r="DUB193" s="72"/>
      <c r="DUC193" s="72"/>
      <c r="DUD193" s="138"/>
      <c r="DUE193" s="71"/>
      <c r="DUF193" s="72"/>
      <c r="DUG193" s="71"/>
      <c r="DUH193" s="72"/>
      <c r="DUI193" s="72"/>
      <c r="DUJ193" s="72"/>
      <c r="DUK193" s="138"/>
      <c r="DUL193" s="71"/>
      <c r="DUM193" s="72"/>
      <c r="DUN193" s="71"/>
      <c r="DUO193" s="72"/>
      <c r="DUP193" s="72"/>
      <c r="DUQ193" s="72"/>
      <c r="DUR193" s="138"/>
      <c r="DUS193" s="71"/>
      <c r="DUT193" s="72"/>
      <c r="DUU193" s="71"/>
      <c r="DUV193" s="72"/>
      <c r="DUW193" s="72"/>
      <c r="DUX193" s="72"/>
      <c r="DUY193" s="138"/>
      <c r="DUZ193" s="71"/>
      <c r="DVA193" s="72"/>
      <c r="DVB193" s="71"/>
      <c r="DVC193" s="72"/>
      <c r="DVD193" s="72"/>
      <c r="DVE193" s="72"/>
      <c r="DVF193" s="138"/>
      <c r="DVG193" s="71"/>
      <c r="DVH193" s="72"/>
      <c r="DVI193" s="71"/>
      <c r="DVJ193" s="72"/>
      <c r="DVK193" s="72"/>
      <c r="DVL193" s="72"/>
      <c r="DVM193" s="138"/>
      <c r="DVN193" s="71"/>
      <c r="DVO193" s="72"/>
      <c r="DVP193" s="71"/>
      <c r="DVQ193" s="72"/>
      <c r="DVR193" s="72"/>
      <c r="DVS193" s="72"/>
      <c r="DVT193" s="138"/>
      <c r="DVU193" s="71"/>
      <c r="DVV193" s="72"/>
      <c r="DVW193" s="71"/>
      <c r="DVX193" s="72"/>
      <c r="DVY193" s="72"/>
      <c r="DVZ193" s="72"/>
      <c r="DWA193" s="138"/>
      <c r="DWB193" s="71"/>
      <c r="DWC193" s="72"/>
      <c r="DWD193" s="71"/>
      <c r="DWE193" s="72"/>
      <c r="DWF193" s="72"/>
      <c r="DWG193" s="72"/>
      <c r="DWH193" s="138"/>
      <c r="DWI193" s="71"/>
      <c r="DWJ193" s="72"/>
      <c r="DWK193" s="71"/>
      <c r="DWL193" s="72"/>
      <c r="DWM193" s="72"/>
      <c r="DWN193" s="72"/>
      <c r="DWO193" s="138"/>
      <c r="DWP193" s="71"/>
      <c r="DWQ193" s="72"/>
      <c r="DWR193" s="71"/>
      <c r="DWS193" s="72"/>
      <c r="DWT193" s="72"/>
      <c r="DWU193" s="72"/>
      <c r="DWV193" s="138"/>
      <c r="DWW193" s="141"/>
      <c r="DWX193" s="72"/>
      <c r="DWY193" s="71"/>
      <c r="DWZ193" s="72"/>
      <c r="DXA193" s="72"/>
      <c r="DXB193" s="72"/>
      <c r="DXC193" s="138"/>
      <c r="DXD193" s="141"/>
      <c r="DXE193" s="72"/>
      <c r="DXF193" s="71"/>
      <c r="DXG193" s="72"/>
      <c r="DXH193" s="72"/>
      <c r="DXI193" s="72"/>
      <c r="DXJ193" s="136"/>
      <c r="DXK193" s="137"/>
      <c r="DXL193" s="71"/>
      <c r="DXM193" s="71"/>
      <c r="DXN193" s="138"/>
      <c r="DXO193" s="138"/>
      <c r="DXP193" s="139"/>
      <c r="DXQ193" s="71"/>
      <c r="DXR193" s="72"/>
      <c r="DXS193" s="71"/>
      <c r="DXT193" s="140"/>
      <c r="DXU193" s="72"/>
      <c r="DXV193" s="72"/>
      <c r="DXW193" s="138"/>
      <c r="DXX193" s="71"/>
      <c r="DXY193" s="72"/>
      <c r="DXZ193" s="71"/>
      <c r="DYA193" s="72"/>
      <c r="DYB193" s="72"/>
      <c r="DYC193" s="72"/>
      <c r="DYD193" s="138"/>
      <c r="DYE193" s="71"/>
      <c r="DYF193" s="72"/>
      <c r="DYG193" s="71"/>
      <c r="DYH193" s="72"/>
      <c r="DYI193" s="72"/>
      <c r="DYJ193" s="72"/>
      <c r="DYK193" s="138"/>
      <c r="DYL193" s="71"/>
      <c r="DYM193" s="72"/>
      <c r="DYN193" s="71"/>
      <c r="DYO193" s="72"/>
      <c r="DYP193" s="72"/>
      <c r="DYQ193" s="72"/>
      <c r="DYR193" s="138"/>
      <c r="DYS193" s="71"/>
      <c r="DYT193" s="72"/>
      <c r="DYU193" s="71"/>
      <c r="DYV193" s="72"/>
      <c r="DYW193" s="72"/>
      <c r="DYX193" s="72"/>
      <c r="DYY193" s="138"/>
      <c r="DYZ193" s="71"/>
      <c r="DZA193" s="72"/>
      <c r="DZB193" s="71"/>
      <c r="DZC193" s="72"/>
      <c r="DZD193" s="72"/>
      <c r="DZE193" s="72"/>
      <c r="DZF193" s="138"/>
      <c r="DZG193" s="71"/>
      <c r="DZH193" s="72"/>
      <c r="DZI193" s="71"/>
      <c r="DZJ193" s="72"/>
      <c r="DZK193" s="72"/>
      <c r="DZL193" s="72"/>
      <c r="DZM193" s="138"/>
      <c r="DZN193" s="71"/>
      <c r="DZO193" s="72"/>
      <c r="DZP193" s="71"/>
      <c r="DZQ193" s="72"/>
      <c r="DZR193" s="72"/>
      <c r="DZS193" s="72"/>
      <c r="DZT193" s="138"/>
      <c r="DZU193" s="71"/>
      <c r="DZV193" s="72"/>
      <c r="DZW193" s="71"/>
      <c r="DZX193" s="72"/>
      <c r="DZY193" s="72"/>
      <c r="DZZ193" s="72"/>
      <c r="EAA193" s="138"/>
      <c r="EAB193" s="71"/>
      <c r="EAC193" s="72"/>
      <c r="EAD193" s="71"/>
      <c r="EAE193" s="72"/>
      <c r="EAF193" s="72"/>
      <c r="EAG193" s="72"/>
      <c r="EAH193" s="138"/>
      <c r="EAI193" s="71"/>
      <c r="EAJ193" s="72"/>
      <c r="EAK193" s="71"/>
      <c r="EAL193" s="72"/>
      <c r="EAM193" s="72"/>
      <c r="EAN193" s="72"/>
      <c r="EAO193" s="138"/>
      <c r="EAP193" s="71"/>
      <c r="EAQ193" s="72"/>
      <c r="EAR193" s="71"/>
      <c r="EAS193" s="72"/>
      <c r="EAT193" s="72"/>
      <c r="EAU193" s="72"/>
      <c r="EAV193" s="138"/>
      <c r="EAW193" s="71"/>
      <c r="EAX193" s="72"/>
      <c r="EAY193" s="71"/>
      <c r="EAZ193" s="72"/>
      <c r="EBA193" s="72"/>
      <c r="EBB193" s="72"/>
      <c r="EBC193" s="138"/>
      <c r="EBD193" s="71"/>
      <c r="EBE193" s="72"/>
      <c r="EBF193" s="71"/>
      <c r="EBG193" s="72"/>
      <c r="EBH193" s="72"/>
      <c r="EBI193" s="72"/>
      <c r="EBJ193" s="138"/>
      <c r="EBK193" s="71"/>
      <c r="EBL193" s="72"/>
      <c r="EBM193" s="71"/>
      <c r="EBN193" s="72"/>
      <c r="EBO193" s="72"/>
      <c r="EBP193" s="72"/>
      <c r="EBQ193" s="138"/>
      <c r="EBR193" s="71"/>
      <c r="EBS193" s="72"/>
      <c r="EBT193" s="71"/>
      <c r="EBU193" s="72"/>
      <c r="EBV193" s="72"/>
      <c r="EBW193" s="72"/>
      <c r="EBX193" s="138"/>
      <c r="EBY193" s="71"/>
      <c r="EBZ193" s="72"/>
      <c r="ECA193" s="71"/>
      <c r="ECB193" s="72"/>
      <c r="ECC193" s="72"/>
      <c r="ECD193" s="72"/>
      <c r="ECE193" s="138"/>
      <c r="ECF193" s="71"/>
      <c r="ECG193" s="72"/>
      <c r="ECH193" s="71"/>
      <c r="ECI193" s="72"/>
      <c r="ECJ193" s="72"/>
      <c r="ECK193" s="72"/>
      <c r="ECL193" s="138"/>
      <c r="ECM193" s="71"/>
      <c r="ECN193" s="72"/>
      <c r="ECO193" s="71"/>
      <c r="ECP193" s="72"/>
      <c r="ECQ193" s="72"/>
      <c r="ECR193" s="72"/>
      <c r="ECS193" s="138"/>
      <c r="ECT193" s="71"/>
      <c r="ECU193" s="72"/>
      <c r="ECV193" s="71"/>
      <c r="ECW193" s="72"/>
      <c r="ECX193" s="72"/>
      <c r="ECY193" s="72"/>
      <c r="ECZ193" s="138"/>
      <c r="EDA193" s="71"/>
      <c r="EDB193" s="72"/>
      <c r="EDC193" s="71"/>
      <c r="EDD193" s="72"/>
      <c r="EDE193" s="72"/>
      <c r="EDF193" s="72"/>
      <c r="EDG193" s="138"/>
      <c r="EDH193" s="71"/>
      <c r="EDI193" s="72"/>
      <c r="EDJ193" s="71"/>
      <c r="EDK193" s="72"/>
      <c r="EDL193" s="72"/>
      <c r="EDM193" s="72"/>
      <c r="EDN193" s="138"/>
      <c r="EDO193" s="71"/>
      <c r="EDP193" s="72"/>
      <c r="EDQ193" s="71"/>
      <c r="EDR193" s="72"/>
      <c r="EDS193" s="72"/>
      <c r="EDT193" s="72"/>
      <c r="EDU193" s="138"/>
      <c r="EDV193" s="71"/>
      <c r="EDW193" s="72"/>
      <c r="EDX193" s="71"/>
      <c r="EDY193" s="72"/>
      <c r="EDZ193" s="72"/>
      <c r="EEA193" s="72"/>
      <c r="EEB193" s="138"/>
      <c r="EEC193" s="71"/>
      <c r="EED193" s="72"/>
      <c r="EEE193" s="71"/>
      <c r="EEF193" s="72"/>
      <c r="EEG193" s="72"/>
      <c r="EEH193" s="72"/>
      <c r="EEI193" s="138"/>
      <c r="EEJ193" s="71"/>
      <c r="EEK193" s="72"/>
      <c r="EEL193" s="71"/>
      <c r="EEM193" s="72"/>
      <c r="EEN193" s="72"/>
      <c r="EEO193" s="72"/>
      <c r="EEP193" s="138"/>
      <c r="EEQ193" s="71"/>
      <c r="EER193" s="72"/>
      <c r="EES193" s="71"/>
      <c r="EET193" s="72"/>
      <c r="EEU193" s="72"/>
      <c r="EEV193" s="72"/>
      <c r="EEW193" s="138"/>
      <c r="EEX193" s="71"/>
      <c r="EEY193" s="72"/>
      <c r="EEZ193" s="71"/>
      <c r="EFA193" s="72"/>
      <c r="EFB193" s="72"/>
      <c r="EFC193" s="72"/>
      <c r="EFD193" s="138"/>
      <c r="EFE193" s="71"/>
      <c r="EFF193" s="72"/>
      <c r="EFG193" s="71"/>
      <c r="EFH193" s="72"/>
      <c r="EFI193" s="72"/>
      <c r="EFJ193" s="72"/>
      <c r="EFK193" s="138"/>
      <c r="EFL193" s="71"/>
      <c r="EFM193" s="72"/>
      <c r="EFN193" s="71"/>
      <c r="EFO193" s="72"/>
      <c r="EFP193" s="72"/>
      <c r="EFQ193" s="72"/>
      <c r="EFR193" s="138"/>
      <c r="EFS193" s="71"/>
      <c r="EFT193" s="72"/>
      <c r="EFU193" s="71"/>
      <c r="EFV193" s="72"/>
      <c r="EFW193" s="72"/>
      <c r="EFX193" s="72"/>
      <c r="EFY193" s="138"/>
      <c r="EFZ193" s="141"/>
      <c r="EGA193" s="72"/>
      <c r="EGB193" s="71"/>
      <c r="EGC193" s="72"/>
      <c r="EGD193" s="72"/>
      <c r="EGE193" s="72"/>
      <c r="EGF193" s="138"/>
      <c r="EGG193" s="141"/>
      <c r="EGH193" s="72"/>
      <c r="EGI193" s="71"/>
      <c r="EGJ193" s="72"/>
      <c r="EGK193" s="72"/>
      <c r="EGL193" s="72"/>
      <c r="EGM193" s="136"/>
      <c r="EGN193" s="137"/>
      <c r="EGO193" s="71"/>
      <c r="EGP193" s="71"/>
      <c r="EGQ193" s="138"/>
      <c r="EGR193" s="138"/>
      <c r="EGS193" s="139"/>
      <c r="EGT193" s="71"/>
      <c r="EGU193" s="72"/>
      <c r="EGV193" s="71"/>
      <c r="EGW193" s="140"/>
      <c r="EGX193" s="72"/>
      <c r="EGY193" s="72"/>
      <c r="EGZ193" s="138"/>
      <c r="EHA193" s="71"/>
      <c r="EHB193" s="72"/>
      <c r="EHC193" s="71"/>
      <c r="EHD193" s="72"/>
      <c r="EHE193" s="72"/>
      <c r="EHF193" s="72"/>
      <c r="EHG193" s="138"/>
      <c r="EHH193" s="71"/>
      <c r="EHI193" s="72"/>
      <c r="EHJ193" s="71"/>
      <c r="EHK193" s="72"/>
      <c r="EHL193" s="72"/>
      <c r="EHM193" s="72"/>
      <c r="EHN193" s="138"/>
      <c r="EHO193" s="71"/>
      <c r="EHP193" s="72"/>
      <c r="EHQ193" s="71"/>
      <c r="EHR193" s="72"/>
      <c r="EHS193" s="72"/>
      <c r="EHT193" s="72"/>
      <c r="EHU193" s="138"/>
      <c r="EHV193" s="71"/>
      <c r="EHW193" s="72"/>
      <c r="EHX193" s="71"/>
      <c r="EHY193" s="72"/>
      <c r="EHZ193" s="72"/>
      <c r="EIA193" s="72"/>
      <c r="EIB193" s="138"/>
      <c r="EIC193" s="71"/>
      <c r="EID193" s="72"/>
      <c r="EIE193" s="71"/>
      <c r="EIF193" s="72"/>
      <c r="EIG193" s="72"/>
      <c r="EIH193" s="72"/>
      <c r="EII193" s="138"/>
      <c r="EIJ193" s="71"/>
      <c r="EIK193" s="72"/>
      <c r="EIL193" s="71"/>
      <c r="EIM193" s="72"/>
      <c r="EIN193" s="72"/>
      <c r="EIO193" s="72"/>
      <c r="EIP193" s="138"/>
      <c r="EIQ193" s="71"/>
      <c r="EIR193" s="72"/>
      <c r="EIS193" s="71"/>
      <c r="EIT193" s="72"/>
      <c r="EIU193" s="72"/>
      <c r="EIV193" s="72"/>
      <c r="EIW193" s="138"/>
      <c r="EIX193" s="71"/>
      <c r="EIY193" s="72"/>
      <c r="EIZ193" s="71"/>
      <c r="EJA193" s="72"/>
      <c r="EJB193" s="72"/>
      <c r="EJC193" s="72"/>
      <c r="EJD193" s="138"/>
      <c r="EJE193" s="71"/>
      <c r="EJF193" s="72"/>
      <c r="EJG193" s="71"/>
      <c r="EJH193" s="72"/>
      <c r="EJI193" s="72"/>
      <c r="EJJ193" s="72"/>
      <c r="EJK193" s="138"/>
      <c r="EJL193" s="71"/>
      <c r="EJM193" s="72"/>
      <c r="EJN193" s="71"/>
      <c r="EJO193" s="72"/>
      <c r="EJP193" s="72"/>
      <c r="EJQ193" s="72"/>
      <c r="EJR193" s="138"/>
      <c r="EJS193" s="71"/>
      <c r="EJT193" s="72"/>
      <c r="EJU193" s="71"/>
      <c r="EJV193" s="72"/>
      <c r="EJW193" s="72"/>
      <c r="EJX193" s="72"/>
      <c r="EJY193" s="138"/>
      <c r="EJZ193" s="71"/>
      <c r="EKA193" s="72"/>
      <c r="EKB193" s="71"/>
      <c r="EKC193" s="72"/>
      <c r="EKD193" s="72"/>
      <c r="EKE193" s="72"/>
      <c r="EKF193" s="138"/>
      <c r="EKG193" s="71"/>
      <c r="EKH193" s="72"/>
      <c r="EKI193" s="71"/>
      <c r="EKJ193" s="72"/>
      <c r="EKK193" s="72"/>
      <c r="EKL193" s="72"/>
      <c r="EKM193" s="138"/>
      <c r="EKN193" s="71"/>
      <c r="EKO193" s="72"/>
      <c r="EKP193" s="71"/>
      <c r="EKQ193" s="72"/>
      <c r="EKR193" s="72"/>
      <c r="EKS193" s="72"/>
      <c r="EKT193" s="138"/>
      <c r="EKU193" s="71"/>
      <c r="EKV193" s="72"/>
      <c r="EKW193" s="71"/>
      <c r="EKX193" s="72"/>
      <c r="EKY193" s="72"/>
      <c r="EKZ193" s="72"/>
      <c r="ELA193" s="138"/>
      <c r="ELB193" s="71"/>
      <c r="ELC193" s="72"/>
      <c r="ELD193" s="71"/>
      <c r="ELE193" s="72"/>
      <c r="ELF193" s="72"/>
      <c r="ELG193" s="72"/>
      <c r="ELH193" s="138"/>
      <c r="ELI193" s="71"/>
      <c r="ELJ193" s="72"/>
      <c r="ELK193" s="71"/>
      <c r="ELL193" s="72"/>
      <c r="ELM193" s="72"/>
      <c r="ELN193" s="72"/>
      <c r="ELO193" s="138"/>
      <c r="ELP193" s="71"/>
      <c r="ELQ193" s="72"/>
      <c r="ELR193" s="71"/>
      <c r="ELS193" s="72"/>
      <c r="ELT193" s="72"/>
      <c r="ELU193" s="72"/>
      <c r="ELV193" s="138"/>
      <c r="ELW193" s="71"/>
      <c r="ELX193" s="72"/>
      <c r="ELY193" s="71"/>
      <c r="ELZ193" s="72"/>
      <c r="EMA193" s="72"/>
      <c r="EMB193" s="72"/>
      <c r="EMC193" s="138"/>
      <c r="EMD193" s="71"/>
      <c r="EME193" s="72"/>
      <c r="EMF193" s="71"/>
      <c r="EMG193" s="72"/>
      <c r="EMH193" s="72"/>
      <c r="EMI193" s="72"/>
      <c r="EMJ193" s="138"/>
      <c r="EMK193" s="71"/>
      <c r="EML193" s="72"/>
      <c r="EMM193" s="71"/>
      <c r="EMN193" s="72"/>
      <c r="EMO193" s="72"/>
      <c r="EMP193" s="72"/>
      <c r="EMQ193" s="138"/>
      <c r="EMR193" s="71"/>
      <c r="EMS193" s="72"/>
      <c r="EMT193" s="71"/>
      <c r="EMU193" s="72"/>
      <c r="EMV193" s="72"/>
      <c r="EMW193" s="72"/>
      <c r="EMX193" s="138"/>
      <c r="EMY193" s="71"/>
      <c r="EMZ193" s="72"/>
      <c r="ENA193" s="71"/>
      <c r="ENB193" s="72"/>
      <c r="ENC193" s="72"/>
      <c r="END193" s="72"/>
      <c r="ENE193" s="138"/>
      <c r="ENF193" s="71"/>
      <c r="ENG193" s="72"/>
      <c r="ENH193" s="71"/>
      <c r="ENI193" s="72"/>
      <c r="ENJ193" s="72"/>
      <c r="ENK193" s="72"/>
      <c r="ENL193" s="138"/>
      <c r="ENM193" s="71"/>
      <c r="ENN193" s="72"/>
      <c r="ENO193" s="71"/>
      <c r="ENP193" s="72"/>
      <c r="ENQ193" s="72"/>
      <c r="ENR193" s="72"/>
      <c r="ENS193" s="138"/>
      <c r="ENT193" s="71"/>
      <c r="ENU193" s="72"/>
      <c r="ENV193" s="71"/>
      <c r="ENW193" s="72"/>
      <c r="ENX193" s="72"/>
      <c r="ENY193" s="72"/>
      <c r="ENZ193" s="138"/>
      <c r="EOA193" s="71"/>
      <c r="EOB193" s="72"/>
      <c r="EOC193" s="71"/>
      <c r="EOD193" s="72"/>
      <c r="EOE193" s="72"/>
      <c r="EOF193" s="72"/>
      <c r="EOG193" s="138"/>
      <c r="EOH193" s="71"/>
      <c r="EOI193" s="72"/>
      <c r="EOJ193" s="71"/>
      <c r="EOK193" s="72"/>
      <c r="EOL193" s="72"/>
      <c r="EOM193" s="72"/>
      <c r="EON193" s="138"/>
      <c r="EOO193" s="71"/>
      <c r="EOP193" s="72"/>
      <c r="EOQ193" s="71"/>
      <c r="EOR193" s="72"/>
      <c r="EOS193" s="72"/>
      <c r="EOT193" s="72"/>
      <c r="EOU193" s="138"/>
      <c r="EOV193" s="71"/>
      <c r="EOW193" s="72"/>
      <c r="EOX193" s="71"/>
      <c r="EOY193" s="72"/>
      <c r="EOZ193" s="72"/>
      <c r="EPA193" s="72"/>
      <c r="EPB193" s="138"/>
      <c r="EPC193" s="141"/>
      <c r="EPD193" s="72"/>
      <c r="EPE193" s="71"/>
      <c r="EPF193" s="72"/>
      <c r="EPG193" s="72"/>
      <c r="EPH193" s="72"/>
      <c r="EPI193" s="138"/>
      <c r="EPJ193" s="141"/>
      <c r="EPK193" s="72"/>
      <c r="EPL193" s="71"/>
      <c r="EPM193" s="72"/>
      <c r="EPN193" s="72"/>
      <c r="EPO193" s="72"/>
      <c r="EPP193" s="136"/>
      <c r="EPQ193" s="137"/>
      <c r="EPR193" s="71"/>
      <c r="EPS193" s="71"/>
      <c r="EPT193" s="138"/>
      <c r="EPU193" s="138"/>
      <c r="EPV193" s="139"/>
      <c r="EPW193" s="71"/>
      <c r="EPX193" s="72"/>
      <c r="EPY193" s="71"/>
      <c r="EPZ193" s="140"/>
      <c r="EQA193" s="72"/>
      <c r="EQB193" s="72"/>
      <c r="EQC193" s="138"/>
      <c r="EQD193" s="71"/>
      <c r="EQE193" s="72"/>
      <c r="EQF193" s="71"/>
      <c r="EQG193" s="72"/>
      <c r="EQH193" s="72"/>
      <c r="EQI193" s="72"/>
      <c r="EQJ193" s="138"/>
      <c r="EQK193" s="71"/>
      <c r="EQL193" s="72"/>
      <c r="EQM193" s="71"/>
      <c r="EQN193" s="72"/>
      <c r="EQO193" s="72"/>
      <c r="EQP193" s="72"/>
      <c r="EQQ193" s="138"/>
      <c r="EQR193" s="71"/>
      <c r="EQS193" s="72"/>
      <c r="EQT193" s="71"/>
      <c r="EQU193" s="72"/>
      <c r="EQV193" s="72"/>
      <c r="EQW193" s="72"/>
      <c r="EQX193" s="138"/>
      <c r="EQY193" s="71"/>
      <c r="EQZ193" s="72"/>
      <c r="ERA193" s="71"/>
      <c r="ERB193" s="72"/>
      <c r="ERC193" s="72"/>
      <c r="ERD193" s="72"/>
      <c r="ERE193" s="138"/>
      <c r="ERF193" s="71"/>
      <c r="ERG193" s="72"/>
      <c r="ERH193" s="71"/>
      <c r="ERI193" s="72"/>
      <c r="ERJ193" s="72"/>
      <c r="ERK193" s="72"/>
      <c r="ERL193" s="138"/>
      <c r="ERM193" s="71"/>
      <c r="ERN193" s="72"/>
      <c r="ERO193" s="71"/>
      <c r="ERP193" s="72"/>
      <c r="ERQ193" s="72"/>
      <c r="ERR193" s="72"/>
      <c r="ERS193" s="138"/>
      <c r="ERT193" s="71"/>
      <c r="ERU193" s="72"/>
      <c r="ERV193" s="71"/>
      <c r="ERW193" s="72"/>
      <c r="ERX193" s="72"/>
      <c r="ERY193" s="72"/>
      <c r="ERZ193" s="138"/>
      <c r="ESA193" s="71"/>
      <c r="ESB193" s="72"/>
      <c r="ESC193" s="71"/>
      <c r="ESD193" s="72"/>
      <c r="ESE193" s="72"/>
      <c r="ESF193" s="72"/>
      <c r="ESG193" s="138"/>
      <c r="ESH193" s="71"/>
      <c r="ESI193" s="72"/>
      <c r="ESJ193" s="71"/>
      <c r="ESK193" s="72"/>
      <c r="ESL193" s="72"/>
      <c r="ESM193" s="72"/>
      <c r="ESN193" s="138"/>
      <c r="ESO193" s="71"/>
      <c r="ESP193" s="72"/>
      <c r="ESQ193" s="71"/>
      <c r="ESR193" s="72"/>
      <c r="ESS193" s="72"/>
      <c r="EST193" s="72"/>
      <c r="ESU193" s="138"/>
      <c r="ESV193" s="71"/>
      <c r="ESW193" s="72"/>
      <c r="ESX193" s="71"/>
      <c r="ESY193" s="72"/>
      <c r="ESZ193" s="72"/>
      <c r="ETA193" s="72"/>
      <c r="ETB193" s="138"/>
      <c r="ETC193" s="71"/>
      <c r="ETD193" s="72"/>
      <c r="ETE193" s="71"/>
      <c r="ETF193" s="72"/>
      <c r="ETG193" s="72"/>
      <c r="ETH193" s="72"/>
      <c r="ETI193" s="138"/>
      <c r="ETJ193" s="71"/>
      <c r="ETK193" s="72"/>
      <c r="ETL193" s="71"/>
      <c r="ETM193" s="72"/>
      <c r="ETN193" s="72"/>
      <c r="ETO193" s="72"/>
      <c r="ETP193" s="138"/>
      <c r="ETQ193" s="71"/>
      <c r="ETR193" s="72"/>
      <c r="ETS193" s="71"/>
      <c r="ETT193" s="72"/>
      <c r="ETU193" s="72"/>
      <c r="ETV193" s="72"/>
      <c r="ETW193" s="138"/>
      <c r="ETX193" s="71"/>
      <c r="ETY193" s="72"/>
      <c r="ETZ193" s="71"/>
      <c r="EUA193" s="72"/>
      <c r="EUB193" s="72"/>
      <c r="EUC193" s="72"/>
      <c r="EUD193" s="138"/>
      <c r="EUE193" s="71"/>
      <c r="EUF193" s="72"/>
      <c r="EUG193" s="71"/>
      <c r="EUH193" s="72"/>
      <c r="EUI193" s="72"/>
      <c r="EUJ193" s="72"/>
      <c r="EUK193" s="138"/>
      <c r="EUL193" s="71"/>
      <c r="EUM193" s="72"/>
      <c r="EUN193" s="71"/>
      <c r="EUO193" s="72"/>
      <c r="EUP193" s="72"/>
      <c r="EUQ193" s="72"/>
      <c r="EUR193" s="138"/>
      <c r="EUS193" s="71"/>
      <c r="EUT193" s="72"/>
      <c r="EUU193" s="71"/>
      <c r="EUV193" s="72"/>
      <c r="EUW193" s="72"/>
      <c r="EUX193" s="72"/>
      <c r="EUY193" s="138"/>
      <c r="EUZ193" s="71"/>
      <c r="EVA193" s="72"/>
      <c r="EVB193" s="71"/>
      <c r="EVC193" s="72"/>
      <c r="EVD193" s="72"/>
      <c r="EVE193" s="72"/>
      <c r="EVF193" s="138"/>
      <c r="EVG193" s="71"/>
      <c r="EVH193" s="72"/>
      <c r="EVI193" s="71"/>
      <c r="EVJ193" s="72"/>
      <c r="EVK193" s="72"/>
      <c r="EVL193" s="72"/>
      <c r="EVM193" s="138"/>
      <c r="EVN193" s="71"/>
      <c r="EVO193" s="72"/>
      <c r="EVP193" s="71"/>
      <c r="EVQ193" s="72"/>
      <c r="EVR193" s="72"/>
      <c r="EVS193" s="72"/>
      <c r="EVT193" s="138"/>
      <c r="EVU193" s="71"/>
      <c r="EVV193" s="72"/>
      <c r="EVW193" s="71"/>
      <c r="EVX193" s="72"/>
      <c r="EVY193" s="72"/>
      <c r="EVZ193" s="72"/>
      <c r="EWA193" s="138"/>
      <c r="EWB193" s="71"/>
      <c r="EWC193" s="72"/>
      <c r="EWD193" s="71"/>
      <c r="EWE193" s="72"/>
      <c r="EWF193" s="72"/>
      <c r="EWG193" s="72"/>
      <c r="EWH193" s="138"/>
      <c r="EWI193" s="71"/>
      <c r="EWJ193" s="72"/>
      <c r="EWK193" s="71"/>
      <c r="EWL193" s="72"/>
      <c r="EWM193" s="72"/>
      <c r="EWN193" s="72"/>
      <c r="EWO193" s="138"/>
      <c r="EWP193" s="71"/>
      <c r="EWQ193" s="72"/>
      <c r="EWR193" s="71"/>
      <c r="EWS193" s="72"/>
      <c r="EWT193" s="72"/>
      <c r="EWU193" s="72"/>
      <c r="EWV193" s="138"/>
      <c r="EWW193" s="71"/>
      <c r="EWX193" s="72"/>
      <c r="EWY193" s="71"/>
      <c r="EWZ193" s="72"/>
      <c r="EXA193" s="72"/>
      <c r="EXB193" s="72"/>
      <c r="EXC193" s="138"/>
      <c r="EXD193" s="71"/>
      <c r="EXE193" s="72"/>
      <c r="EXF193" s="71"/>
      <c r="EXG193" s="72"/>
      <c r="EXH193" s="72"/>
      <c r="EXI193" s="72"/>
      <c r="EXJ193" s="138"/>
      <c r="EXK193" s="71"/>
      <c r="EXL193" s="72"/>
      <c r="EXM193" s="71"/>
      <c r="EXN193" s="72"/>
      <c r="EXO193" s="72"/>
      <c r="EXP193" s="72"/>
      <c r="EXQ193" s="138"/>
      <c r="EXR193" s="71"/>
      <c r="EXS193" s="72"/>
      <c r="EXT193" s="71"/>
      <c r="EXU193" s="72"/>
      <c r="EXV193" s="72"/>
      <c r="EXW193" s="72"/>
      <c r="EXX193" s="138"/>
      <c r="EXY193" s="71"/>
      <c r="EXZ193" s="72"/>
      <c r="EYA193" s="71"/>
      <c r="EYB193" s="72"/>
      <c r="EYC193" s="72"/>
      <c r="EYD193" s="72"/>
      <c r="EYE193" s="138"/>
      <c r="EYF193" s="141"/>
      <c r="EYG193" s="72"/>
      <c r="EYH193" s="71"/>
      <c r="EYI193" s="72"/>
      <c r="EYJ193" s="72"/>
      <c r="EYK193" s="72"/>
      <c r="EYL193" s="138"/>
      <c r="EYM193" s="141"/>
      <c r="EYN193" s="72"/>
      <c r="EYO193" s="71"/>
      <c r="EYP193" s="72"/>
      <c r="EYQ193" s="72"/>
      <c r="EYR193" s="72"/>
      <c r="EYS193" s="136"/>
      <c r="EYT193" s="137"/>
      <c r="EYU193" s="71"/>
      <c r="EYV193" s="71"/>
      <c r="EYW193" s="138"/>
      <c r="EYX193" s="138"/>
      <c r="EYY193" s="139"/>
      <c r="EYZ193" s="71"/>
      <c r="EZA193" s="72"/>
      <c r="EZB193" s="71"/>
      <c r="EZC193" s="140"/>
      <c r="EZD193" s="72"/>
      <c r="EZE193" s="72"/>
      <c r="EZF193" s="138"/>
      <c r="EZG193" s="71"/>
      <c r="EZH193" s="72"/>
      <c r="EZI193" s="71"/>
      <c r="EZJ193" s="72"/>
      <c r="EZK193" s="72"/>
      <c r="EZL193" s="72"/>
      <c r="EZM193" s="138"/>
      <c r="EZN193" s="71"/>
      <c r="EZO193" s="72"/>
      <c r="EZP193" s="71"/>
      <c r="EZQ193" s="72"/>
      <c r="EZR193" s="72"/>
      <c r="EZS193" s="72"/>
      <c r="EZT193" s="138"/>
      <c r="EZU193" s="71"/>
      <c r="EZV193" s="72"/>
      <c r="EZW193" s="71"/>
      <c r="EZX193" s="72"/>
      <c r="EZY193" s="72"/>
      <c r="EZZ193" s="72"/>
      <c r="FAA193" s="138"/>
      <c r="FAB193" s="71"/>
      <c r="FAC193" s="72"/>
      <c r="FAD193" s="71"/>
      <c r="FAE193" s="72"/>
      <c r="FAF193" s="72"/>
      <c r="FAG193" s="72"/>
      <c r="FAH193" s="138"/>
      <c r="FAI193" s="71"/>
      <c r="FAJ193" s="72"/>
      <c r="FAK193" s="71"/>
      <c r="FAL193" s="72"/>
      <c r="FAM193" s="72"/>
      <c r="FAN193" s="72"/>
      <c r="FAO193" s="138"/>
      <c r="FAP193" s="71"/>
      <c r="FAQ193" s="72"/>
      <c r="FAR193" s="71"/>
      <c r="FAS193" s="72"/>
      <c r="FAT193" s="72"/>
      <c r="FAU193" s="72"/>
      <c r="FAV193" s="138"/>
      <c r="FAW193" s="71"/>
      <c r="FAX193" s="72"/>
      <c r="FAY193" s="71"/>
      <c r="FAZ193" s="72"/>
      <c r="FBA193" s="72"/>
      <c r="FBB193" s="72"/>
      <c r="FBC193" s="138"/>
      <c r="FBD193" s="71"/>
      <c r="FBE193" s="72"/>
      <c r="FBF193" s="71"/>
      <c r="FBG193" s="72"/>
      <c r="FBH193" s="72"/>
      <c r="FBI193" s="72"/>
      <c r="FBJ193" s="138"/>
      <c r="FBK193" s="71"/>
      <c r="FBL193" s="72"/>
      <c r="FBM193" s="71"/>
      <c r="FBN193" s="72"/>
      <c r="FBO193" s="72"/>
      <c r="FBP193" s="72"/>
      <c r="FBQ193" s="138"/>
      <c r="FBR193" s="71"/>
      <c r="FBS193" s="72"/>
      <c r="FBT193" s="71"/>
      <c r="FBU193" s="72"/>
      <c r="FBV193" s="72"/>
      <c r="FBW193" s="72"/>
      <c r="FBX193" s="138"/>
      <c r="FBY193" s="71"/>
      <c r="FBZ193" s="72"/>
      <c r="FCA193" s="71"/>
      <c r="FCB193" s="72"/>
      <c r="FCC193" s="72"/>
      <c r="FCD193" s="72"/>
      <c r="FCE193" s="138"/>
      <c r="FCF193" s="71"/>
      <c r="FCG193" s="72"/>
      <c r="FCH193" s="71"/>
      <c r="FCI193" s="72"/>
      <c r="FCJ193" s="72"/>
      <c r="FCK193" s="72"/>
      <c r="FCL193" s="138"/>
      <c r="FCM193" s="71"/>
      <c r="FCN193" s="72"/>
      <c r="FCO193" s="71"/>
      <c r="FCP193" s="72"/>
      <c r="FCQ193" s="72"/>
      <c r="FCR193" s="72"/>
      <c r="FCS193" s="138"/>
      <c r="FCT193" s="71"/>
      <c r="FCU193" s="72"/>
      <c r="FCV193" s="71"/>
      <c r="FCW193" s="72"/>
      <c r="FCX193" s="72"/>
      <c r="FCY193" s="72"/>
      <c r="FCZ193" s="138"/>
      <c r="FDA193" s="71"/>
      <c r="FDB193" s="72"/>
      <c r="FDC193" s="71"/>
      <c r="FDD193" s="72"/>
      <c r="FDE193" s="72"/>
      <c r="FDF193" s="72"/>
      <c r="FDG193" s="138"/>
      <c r="FDH193" s="71"/>
      <c r="FDI193" s="72"/>
      <c r="FDJ193" s="71"/>
      <c r="FDK193" s="72"/>
      <c r="FDL193" s="72"/>
      <c r="FDM193" s="72"/>
      <c r="FDN193" s="138"/>
      <c r="FDO193" s="71"/>
      <c r="FDP193" s="72"/>
      <c r="FDQ193" s="71"/>
      <c r="FDR193" s="72"/>
      <c r="FDS193" s="72"/>
      <c r="FDT193" s="72"/>
      <c r="FDU193" s="138"/>
      <c r="FDV193" s="71"/>
      <c r="FDW193" s="72"/>
      <c r="FDX193" s="71"/>
      <c r="FDY193" s="72"/>
      <c r="FDZ193" s="72"/>
      <c r="FEA193" s="72"/>
      <c r="FEB193" s="138"/>
      <c r="FEC193" s="71"/>
      <c r="FED193" s="72"/>
      <c r="FEE193" s="71"/>
      <c r="FEF193" s="72"/>
      <c r="FEG193" s="72"/>
      <c r="FEH193" s="72"/>
      <c r="FEI193" s="138"/>
      <c r="FEJ193" s="71"/>
      <c r="FEK193" s="72"/>
      <c r="FEL193" s="71"/>
      <c r="FEM193" s="72"/>
      <c r="FEN193" s="72"/>
      <c r="FEO193" s="72"/>
      <c r="FEP193" s="138"/>
      <c r="FEQ193" s="71"/>
      <c r="FER193" s="72"/>
      <c r="FES193" s="71"/>
      <c r="FET193" s="72"/>
      <c r="FEU193" s="72"/>
      <c r="FEV193" s="72"/>
      <c r="FEW193" s="138"/>
      <c r="FEX193" s="71"/>
      <c r="FEY193" s="72"/>
      <c r="FEZ193" s="71"/>
      <c r="FFA193" s="72"/>
      <c r="FFB193" s="72"/>
      <c r="FFC193" s="72"/>
      <c r="FFD193" s="138"/>
      <c r="FFE193" s="71"/>
      <c r="FFF193" s="72"/>
      <c r="FFG193" s="71"/>
      <c r="FFH193" s="72"/>
      <c r="FFI193" s="72"/>
      <c r="FFJ193" s="72"/>
      <c r="FFK193" s="138"/>
      <c r="FFL193" s="71"/>
      <c r="FFM193" s="72"/>
      <c r="FFN193" s="71"/>
      <c r="FFO193" s="72"/>
      <c r="FFP193" s="72"/>
      <c r="FFQ193" s="72"/>
      <c r="FFR193" s="138"/>
      <c r="FFS193" s="71"/>
      <c r="FFT193" s="72"/>
      <c r="FFU193" s="71"/>
      <c r="FFV193" s="72"/>
      <c r="FFW193" s="72"/>
      <c r="FFX193" s="72"/>
      <c r="FFY193" s="138"/>
      <c r="FFZ193" s="71"/>
      <c r="FGA193" s="72"/>
      <c r="FGB193" s="71"/>
      <c r="FGC193" s="72"/>
      <c r="FGD193" s="72"/>
      <c r="FGE193" s="72"/>
      <c r="FGF193" s="138"/>
      <c r="FGG193" s="71"/>
      <c r="FGH193" s="72"/>
      <c r="FGI193" s="71"/>
      <c r="FGJ193" s="72"/>
      <c r="FGK193" s="72"/>
      <c r="FGL193" s="72"/>
      <c r="FGM193" s="138"/>
      <c r="FGN193" s="71"/>
      <c r="FGO193" s="72"/>
      <c r="FGP193" s="71"/>
      <c r="FGQ193" s="72"/>
      <c r="FGR193" s="72"/>
      <c r="FGS193" s="72"/>
      <c r="FGT193" s="138"/>
      <c r="FGU193" s="71"/>
      <c r="FGV193" s="72"/>
      <c r="FGW193" s="71"/>
      <c r="FGX193" s="72"/>
      <c r="FGY193" s="72"/>
      <c r="FGZ193" s="72"/>
      <c r="FHA193" s="138"/>
      <c r="FHB193" s="71"/>
      <c r="FHC193" s="72"/>
      <c r="FHD193" s="71"/>
      <c r="FHE193" s="72"/>
      <c r="FHF193" s="72"/>
      <c r="FHG193" s="72"/>
      <c r="FHH193" s="138"/>
      <c r="FHI193" s="141"/>
      <c r="FHJ193" s="72"/>
      <c r="FHK193" s="71"/>
      <c r="FHL193" s="72"/>
      <c r="FHM193" s="72"/>
      <c r="FHN193" s="72"/>
      <c r="FHO193" s="138"/>
      <c r="FHP193" s="141"/>
      <c r="FHQ193" s="72"/>
      <c r="FHR193" s="71"/>
      <c r="FHS193" s="72"/>
      <c r="FHT193" s="72"/>
      <c r="FHU193" s="72"/>
      <c r="FHV193" s="136"/>
      <c r="FHW193" s="137"/>
      <c r="FHX193" s="71"/>
      <c r="FHY193" s="71"/>
      <c r="FHZ193" s="138"/>
      <c r="FIA193" s="138"/>
      <c r="FIB193" s="139"/>
      <c r="FIC193" s="71"/>
      <c r="FID193" s="72"/>
      <c r="FIE193" s="71"/>
      <c r="FIF193" s="140"/>
      <c r="FIG193" s="72"/>
      <c r="FIH193" s="72"/>
      <c r="FII193" s="138"/>
      <c r="FIJ193" s="71"/>
      <c r="FIK193" s="72"/>
      <c r="FIL193" s="71"/>
      <c r="FIM193" s="72"/>
      <c r="FIN193" s="72"/>
      <c r="FIO193" s="72"/>
      <c r="FIP193" s="138"/>
      <c r="FIQ193" s="71"/>
      <c r="FIR193" s="72"/>
      <c r="FIS193" s="71"/>
      <c r="FIT193" s="72"/>
      <c r="FIU193" s="72"/>
      <c r="FIV193" s="72"/>
      <c r="FIW193" s="138"/>
      <c r="FIX193" s="71"/>
      <c r="FIY193" s="72"/>
      <c r="FIZ193" s="71"/>
      <c r="FJA193" s="72"/>
      <c r="FJB193" s="72"/>
      <c r="FJC193" s="72"/>
      <c r="FJD193" s="138"/>
      <c r="FJE193" s="71"/>
      <c r="FJF193" s="72"/>
      <c r="FJG193" s="71"/>
      <c r="FJH193" s="72"/>
      <c r="FJI193" s="72"/>
      <c r="FJJ193" s="72"/>
      <c r="FJK193" s="138"/>
      <c r="FJL193" s="71"/>
      <c r="FJM193" s="72"/>
      <c r="FJN193" s="71"/>
      <c r="FJO193" s="72"/>
      <c r="FJP193" s="72"/>
      <c r="FJQ193" s="72"/>
      <c r="FJR193" s="138"/>
      <c r="FJS193" s="71"/>
      <c r="FJT193" s="72"/>
      <c r="FJU193" s="71"/>
      <c r="FJV193" s="72"/>
      <c r="FJW193" s="72"/>
      <c r="FJX193" s="72"/>
      <c r="FJY193" s="138"/>
      <c r="FJZ193" s="71"/>
      <c r="FKA193" s="72"/>
      <c r="FKB193" s="71"/>
      <c r="FKC193" s="72"/>
      <c r="FKD193" s="72"/>
      <c r="FKE193" s="72"/>
      <c r="FKF193" s="138"/>
      <c r="FKG193" s="71"/>
      <c r="FKH193" s="72"/>
      <c r="FKI193" s="71"/>
      <c r="FKJ193" s="72"/>
      <c r="FKK193" s="72"/>
      <c r="FKL193" s="72"/>
      <c r="FKM193" s="138"/>
      <c r="FKN193" s="71"/>
      <c r="FKO193" s="72"/>
      <c r="FKP193" s="71"/>
      <c r="FKQ193" s="72"/>
      <c r="FKR193" s="72"/>
      <c r="FKS193" s="72"/>
      <c r="FKT193" s="138"/>
      <c r="FKU193" s="71"/>
      <c r="FKV193" s="72"/>
      <c r="FKW193" s="71"/>
      <c r="FKX193" s="72"/>
      <c r="FKY193" s="72"/>
      <c r="FKZ193" s="72"/>
      <c r="FLA193" s="138"/>
      <c r="FLB193" s="71"/>
      <c r="FLC193" s="72"/>
      <c r="FLD193" s="71"/>
      <c r="FLE193" s="72"/>
      <c r="FLF193" s="72"/>
      <c r="FLG193" s="72"/>
      <c r="FLH193" s="138"/>
      <c r="FLI193" s="71"/>
      <c r="FLJ193" s="72"/>
      <c r="FLK193" s="71"/>
      <c r="FLL193" s="72"/>
      <c r="FLM193" s="72"/>
      <c r="FLN193" s="72"/>
      <c r="FLO193" s="138"/>
      <c r="FLP193" s="71"/>
      <c r="FLQ193" s="72"/>
      <c r="FLR193" s="71"/>
      <c r="FLS193" s="72"/>
      <c r="FLT193" s="72"/>
      <c r="FLU193" s="72"/>
      <c r="FLV193" s="138"/>
      <c r="FLW193" s="71"/>
      <c r="FLX193" s="72"/>
      <c r="FLY193" s="71"/>
      <c r="FLZ193" s="72"/>
      <c r="FMA193" s="72"/>
      <c r="FMB193" s="72"/>
      <c r="FMC193" s="138"/>
      <c r="FMD193" s="71"/>
      <c r="FME193" s="72"/>
      <c r="FMF193" s="71"/>
      <c r="FMG193" s="72"/>
      <c r="FMH193" s="72"/>
      <c r="FMI193" s="72"/>
      <c r="FMJ193" s="138"/>
      <c r="FMK193" s="71"/>
      <c r="FML193" s="72"/>
      <c r="FMM193" s="71"/>
      <c r="FMN193" s="72"/>
      <c r="FMO193" s="72"/>
      <c r="FMP193" s="72"/>
      <c r="FMQ193" s="138"/>
      <c r="FMR193" s="71"/>
      <c r="FMS193" s="72"/>
      <c r="FMT193" s="71"/>
      <c r="FMU193" s="72"/>
      <c r="FMV193" s="72"/>
      <c r="FMW193" s="72"/>
      <c r="FMX193" s="138"/>
      <c r="FMY193" s="71"/>
      <c r="FMZ193" s="72"/>
      <c r="FNA193" s="71"/>
      <c r="FNB193" s="72"/>
      <c r="FNC193" s="72"/>
      <c r="FND193" s="72"/>
      <c r="FNE193" s="138"/>
      <c r="FNF193" s="71"/>
      <c r="FNG193" s="72"/>
      <c r="FNH193" s="71"/>
      <c r="FNI193" s="72"/>
      <c r="FNJ193" s="72"/>
      <c r="FNK193" s="72"/>
      <c r="FNL193" s="138"/>
      <c r="FNM193" s="71"/>
      <c r="FNN193" s="72"/>
      <c r="FNO193" s="71"/>
      <c r="FNP193" s="72"/>
      <c r="FNQ193" s="72"/>
      <c r="FNR193" s="72"/>
      <c r="FNS193" s="138"/>
      <c r="FNT193" s="71"/>
      <c r="FNU193" s="72"/>
      <c r="FNV193" s="71"/>
      <c r="FNW193" s="72"/>
      <c r="FNX193" s="72"/>
      <c r="FNY193" s="72"/>
      <c r="FNZ193" s="138"/>
      <c r="FOA193" s="71"/>
      <c r="FOB193" s="72"/>
      <c r="FOC193" s="71"/>
      <c r="FOD193" s="72"/>
      <c r="FOE193" s="72"/>
      <c r="FOF193" s="72"/>
      <c r="FOG193" s="138"/>
      <c r="FOH193" s="71"/>
      <c r="FOI193" s="72"/>
      <c r="FOJ193" s="71"/>
      <c r="FOK193" s="72"/>
      <c r="FOL193" s="72"/>
      <c r="FOM193" s="72"/>
      <c r="FON193" s="138"/>
      <c r="FOO193" s="71"/>
      <c r="FOP193" s="72"/>
      <c r="FOQ193" s="71"/>
      <c r="FOR193" s="72"/>
      <c r="FOS193" s="72"/>
      <c r="FOT193" s="72"/>
      <c r="FOU193" s="138"/>
      <c r="FOV193" s="71"/>
      <c r="FOW193" s="72"/>
      <c r="FOX193" s="71"/>
      <c r="FOY193" s="72"/>
      <c r="FOZ193" s="72"/>
      <c r="FPA193" s="72"/>
      <c r="FPB193" s="138"/>
      <c r="FPC193" s="71"/>
      <c r="FPD193" s="72"/>
      <c r="FPE193" s="71"/>
      <c r="FPF193" s="72"/>
      <c r="FPG193" s="72"/>
      <c r="FPH193" s="72"/>
      <c r="FPI193" s="138"/>
      <c r="FPJ193" s="71"/>
      <c r="FPK193" s="72"/>
      <c r="FPL193" s="71"/>
      <c r="FPM193" s="72"/>
      <c r="FPN193" s="72"/>
      <c r="FPO193" s="72"/>
      <c r="FPP193" s="138"/>
      <c r="FPQ193" s="71"/>
      <c r="FPR193" s="72"/>
      <c r="FPS193" s="71"/>
      <c r="FPT193" s="72"/>
      <c r="FPU193" s="72"/>
      <c r="FPV193" s="72"/>
      <c r="FPW193" s="138"/>
      <c r="FPX193" s="71"/>
      <c r="FPY193" s="72"/>
      <c r="FPZ193" s="71"/>
      <c r="FQA193" s="72"/>
      <c r="FQB193" s="72"/>
      <c r="FQC193" s="72"/>
      <c r="FQD193" s="138"/>
      <c r="FQE193" s="71"/>
      <c r="FQF193" s="72"/>
      <c r="FQG193" s="71"/>
      <c r="FQH193" s="72"/>
      <c r="FQI193" s="72"/>
      <c r="FQJ193" s="72"/>
      <c r="FQK193" s="138"/>
      <c r="FQL193" s="141"/>
      <c r="FQM193" s="72"/>
      <c r="FQN193" s="71"/>
      <c r="FQO193" s="72"/>
      <c r="FQP193" s="72"/>
      <c r="FQQ193" s="72"/>
      <c r="FQR193" s="138"/>
      <c r="FQS193" s="141"/>
      <c r="FQT193" s="72"/>
      <c r="FQU193" s="71"/>
      <c r="FQV193" s="72"/>
      <c r="FQW193" s="72"/>
      <c r="FQX193" s="72"/>
      <c r="FQY193" s="136"/>
      <c r="FQZ193" s="137"/>
      <c r="FRA193" s="71"/>
      <c r="FRB193" s="71"/>
      <c r="FRC193" s="138"/>
      <c r="FRD193" s="138"/>
      <c r="FRE193" s="139"/>
      <c r="FRF193" s="71"/>
      <c r="FRG193" s="72"/>
      <c r="FRH193" s="71"/>
      <c r="FRI193" s="140"/>
      <c r="FRJ193" s="72"/>
      <c r="FRK193" s="72"/>
      <c r="FRL193" s="138"/>
      <c r="FRM193" s="71"/>
      <c r="FRN193" s="72"/>
      <c r="FRO193" s="71"/>
      <c r="FRP193" s="72"/>
      <c r="FRQ193" s="72"/>
      <c r="FRR193" s="72"/>
      <c r="FRS193" s="138"/>
      <c r="FRT193" s="71"/>
      <c r="FRU193" s="72"/>
      <c r="FRV193" s="71"/>
      <c r="FRW193" s="72"/>
      <c r="FRX193" s="72"/>
      <c r="FRY193" s="72"/>
      <c r="FRZ193" s="138"/>
      <c r="FSA193" s="71"/>
      <c r="FSB193" s="72"/>
      <c r="FSC193" s="71"/>
      <c r="FSD193" s="72"/>
      <c r="FSE193" s="72"/>
      <c r="FSF193" s="72"/>
      <c r="FSG193" s="138"/>
      <c r="FSH193" s="71"/>
      <c r="FSI193" s="72"/>
      <c r="FSJ193" s="71"/>
      <c r="FSK193" s="72"/>
      <c r="FSL193" s="72"/>
      <c r="FSM193" s="72"/>
      <c r="FSN193" s="138"/>
      <c r="FSO193" s="71"/>
      <c r="FSP193" s="72"/>
      <c r="FSQ193" s="71"/>
      <c r="FSR193" s="72"/>
      <c r="FSS193" s="72"/>
      <c r="FST193" s="72"/>
      <c r="FSU193" s="138"/>
      <c r="FSV193" s="71"/>
      <c r="FSW193" s="72"/>
      <c r="FSX193" s="71"/>
      <c r="FSY193" s="72"/>
      <c r="FSZ193" s="72"/>
      <c r="FTA193" s="72"/>
      <c r="FTB193" s="138"/>
      <c r="FTC193" s="71"/>
      <c r="FTD193" s="72"/>
      <c r="FTE193" s="71"/>
      <c r="FTF193" s="72"/>
      <c r="FTG193" s="72"/>
      <c r="FTH193" s="72"/>
      <c r="FTI193" s="138"/>
      <c r="FTJ193" s="71"/>
      <c r="FTK193" s="72"/>
      <c r="FTL193" s="71"/>
      <c r="FTM193" s="72"/>
      <c r="FTN193" s="72"/>
      <c r="FTO193" s="72"/>
      <c r="FTP193" s="138"/>
      <c r="FTQ193" s="71"/>
      <c r="FTR193" s="72"/>
      <c r="FTS193" s="71"/>
      <c r="FTT193" s="72"/>
      <c r="FTU193" s="72"/>
      <c r="FTV193" s="72"/>
      <c r="FTW193" s="138"/>
      <c r="FTX193" s="71"/>
      <c r="FTY193" s="72"/>
      <c r="FTZ193" s="71"/>
      <c r="FUA193" s="72"/>
      <c r="FUB193" s="72"/>
      <c r="FUC193" s="72"/>
      <c r="FUD193" s="138"/>
      <c r="FUE193" s="71"/>
      <c r="FUF193" s="72"/>
      <c r="FUG193" s="71"/>
      <c r="FUH193" s="72"/>
      <c r="FUI193" s="72"/>
      <c r="FUJ193" s="72"/>
      <c r="FUK193" s="138"/>
      <c r="FUL193" s="71"/>
      <c r="FUM193" s="72"/>
      <c r="FUN193" s="71"/>
      <c r="FUO193" s="72"/>
      <c r="FUP193" s="72"/>
      <c r="FUQ193" s="72"/>
      <c r="FUR193" s="138"/>
      <c r="FUS193" s="71"/>
      <c r="FUT193" s="72"/>
      <c r="FUU193" s="71"/>
      <c r="FUV193" s="72"/>
      <c r="FUW193" s="72"/>
      <c r="FUX193" s="72"/>
      <c r="FUY193" s="138"/>
      <c r="FUZ193" s="71"/>
      <c r="FVA193" s="72"/>
      <c r="FVB193" s="71"/>
      <c r="FVC193" s="72"/>
      <c r="FVD193" s="72"/>
      <c r="FVE193" s="72"/>
      <c r="FVF193" s="138"/>
      <c r="FVG193" s="71"/>
      <c r="FVH193" s="72"/>
      <c r="FVI193" s="71"/>
      <c r="FVJ193" s="72"/>
      <c r="FVK193" s="72"/>
      <c r="FVL193" s="72"/>
      <c r="FVM193" s="138"/>
      <c r="FVN193" s="71"/>
      <c r="FVO193" s="72"/>
      <c r="FVP193" s="71"/>
      <c r="FVQ193" s="72"/>
      <c r="FVR193" s="72"/>
      <c r="FVS193" s="72"/>
      <c r="FVT193" s="138"/>
      <c r="FVU193" s="71"/>
      <c r="FVV193" s="72"/>
      <c r="FVW193" s="71"/>
      <c r="FVX193" s="72"/>
      <c r="FVY193" s="72"/>
      <c r="FVZ193" s="72"/>
      <c r="FWA193" s="138"/>
      <c r="FWB193" s="71"/>
      <c r="FWC193" s="72"/>
      <c r="FWD193" s="71"/>
      <c r="FWE193" s="72"/>
      <c r="FWF193" s="72"/>
      <c r="FWG193" s="72"/>
      <c r="FWH193" s="138"/>
      <c r="FWI193" s="71"/>
      <c r="FWJ193" s="72"/>
      <c r="FWK193" s="71"/>
      <c r="FWL193" s="72"/>
      <c r="FWM193" s="72"/>
      <c r="FWN193" s="72"/>
      <c r="FWO193" s="138"/>
      <c r="FWP193" s="71"/>
      <c r="FWQ193" s="72"/>
      <c r="FWR193" s="71"/>
      <c r="FWS193" s="72"/>
      <c r="FWT193" s="72"/>
      <c r="FWU193" s="72"/>
      <c r="FWV193" s="138"/>
      <c r="FWW193" s="71"/>
      <c r="FWX193" s="72"/>
      <c r="FWY193" s="71"/>
      <c r="FWZ193" s="72"/>
      <c r="FXA193" s="72"/>
      <c r="FXB193" s="72"/>
      <c r="FXC193" s="138"/>
      <c r="FXD193" s="71"/>
      <c r="FXE193" s="72"/>
      <c r="FXF193" s="71"/>
      <c r="FXG193" s="72"/>
      <c r="FXH193" s="72"/>
      <c r="FXI193" s="72"/>
      <c r="FXJ193" s="138"/>
      <c r="FXK193" s="71"/>
      <c r="FXL193" s="72"/>
      <c r="FXM193" s="71"/>
      <c r="FXN193" s="72"/>
      <c r="FXO193" s="72"/>
      <c r="FXP193" s="72"/>
      <c r="FXQ193" s="138"/>
      <c r="FXR193" s="71"/>
      <c r="FXS193" s="72"/>
      <c r="FXT193" s="71"/>
      <c r="FXU193" s="72"/>
      <c r="FXV193" s="72"/>
      <c r="FXW193" s="72"/>
      <c r="FXX193" s="138"/>
      <c r="FXY193" s="71"/>
      <c r="FXZ193" s="72"/>
      <c r="FYA193" s="71"/>
      <c r="FYB193" s="72"/>
      <c r="FYC193" s="72"/>
      <c r="FYD193" s="72"/>
      <c r="FYE193" s="138"/>
      <c r="FYF193" s="71"/>
      <c r="FYG193" s="72"/>
      <c r="FYH193" s="71"/>
      <c r="FYI193" s="72"/>
      <c r="FYJ193" s="72"/>
      <c r="FYK193" s="72"/>
      <c r="FYL193" s="138"/>
      <c r="FYM193" s="71"/>
      <c r="FYN193" s="72"/>
      <c r="FYO193" s="71"/>
      <c r="FYP193" s="72"/>
      <c r="FYQ193" s="72"/>
      <c r="FYR193" s="72"/>
      <c r="FYS193" s="138"/>
      <c r="FYT193" s="71"/>
      <c r="FYU193" s="72"/>
      <c r="FYV193" s="71"/>
      <c r="FYW193" s="72"/>
      <c r="FYX193" s="72"/>
      <c r="FYY193" s="72"/>
      <c r="FYZ193" s="138"/>
      <c r="FZA193" s="71"/>
      <c r="FZB193" s="72"/>
      <c r="FZC193" s="71"/>
      <c r="FZD193" s="72"/>
      <c r="FZE193" s="72"/>
      <c r="FZF193" s="72"/>
      <c r="FZG193" s="138"/>
      <c r="FZH193" s="71"/>
      <c r="FZI193" s="72"/>
      <c r="FZJ193" s="71"/>
      <c r="FZK193" s="72"/>
      <c r="FZL193" s="72"/>
      <c r="FZM193" s="72"/>
      <c r="FZN193" s="138"/>
      <c r="FZO193" s="141"/>
      <c r="FZP193" s="72"/>
      <c r="FZQ193" s="71"/>
      <c r="FZR193" s="72"/>
      <c r="FZS193" s="72"/>
      <c r="FZT193" s="72"/>
      <c r="FZU193" s="138"/>
      <c r="FZV193" s="141"/>
      <c r="FZW193" s="72"/>
      <c r="FZX193" s="71"/>
      <c r="FZY193" s="72"/>
      <c r="FZZ193" s="72"/>
      <c r="GAA193" s="72"/>
      <c r="GAB193" s="136"/>
      <c r="GAC193" s="137"/>
      <c r="GAD193" s="71"/>
      <c r="GAE193" s="71"/>
      <c r="GAF193" s="138"/>
      <c r="GAG193" s="138"/>
      <c r="GAH193" s="139"/>
      <c r="GAI193" s="71"/>
      <c r="GAJ193" s="72"/>
      <c r="GAK193" s="71"/>
      <c r="GAL193" s="140"/>
      <c r="GAM193" s="72"/>
      <c r="GAN193" s="72"/>
      <c r="GAO193" s="138"/>
      <c r="GAP193" s="71"/>
      <c r="GAQ193" s="72"/>
      <c r="GAR193" s="71"/>
      <c r="GAS193" s="72"/>
      <c r="GAT193" s="72"/>
      <c r="GAU193" s="72"/>
      <c r="GAV193" s="138"/>
      <c r="GAW193" s="71"/>
      <c r="GAX193" s="72"/>
      <c r="GAY193" s="71"/>
      <c r="GAZ193" s="72"/>
      <c r="GBA193" s="72"/>
      <c r="GBB193" s="72"/>
      <c r="GBC193" s="138"/>
      <c r="GBD193" s="71"/>
      <c r="GBE193" s="72"/>
      <c r="GBF193" s="71"/>
      <c r="GBG193" s="72"/>
      <c r="GBH193" s="72"/>
      <c r="GBI193" s="72"/>
      <c r="GBJ193" s="138"/>
      <c r="GBK193" s="71"/>
      <c r="GBL193" s="72"/>
      <c r="GBM193" s="71"/>
      <c r="GBN193" s="72"/>
      <c r="GBO193" s="72"/>
      <c r="GBP193" s="72"/>
      <c r="GBQ193" s="138"/>
      <c r="GBR193" s="71"/>
      <c r="GBS193" s="72"/>
      <c r="GBT193" s="71"/>
      <c r="GBU193" s="72"/>
      <c r="GBV193" s="72"/>
      <c r="GBW193" s="72"/>
      <c r="GBX193" s="138"/>
      <c r="GBY193" s="71"/>
      <c r="GBZ193" s="72"/>
      <c r="GCA193" s="71"/>
      <c r="GCB193" s="72"/>
      <c r="GCC193" s="72"/>
      <c r="GCD193" s="72"/>
      <c r="GCE193" s="138"/>
      <c r="GCF193" s="71"/>
      <c r="GCG193" s="72"/>
      <c r="GCH193" s="71"/>
      <c r="GCI193" s="72"/>
      <c r="GCJ193" s="72"/>
      <c r="GCK193" s="72"/>
      <c r="GCL193" s="138"/>
      <c r="GCM193" s="71"/>
      <c r="GCN193" s="72"/>
      <c r="GCO193" s="71"/>
      <c r="GCP193" s="72"/>
      <c r="GCQ193" s="72"/>
      <c r="GCR193" s="72"/>
      <c r="GCS193" s="138"/>
      <c r="GCT193" s="71"/>
      <c r="GCU193" s="72"/>
      <c r="GCV193" s="71"/>
      <c r="GCW193" s="72"/>
      <c r="GCX193" s="72"/>
      <c r="GCY193" s="72"/>
      <c r="GCZ193" s="138"/>
      <c r="GDA193" s="71"/>
      <c r="GDB193" s="72"/>
      <c r="GDC193" s="71"/>
      <c r="GDD193" s="72"/>
      <c r="GDE193" s="72"/>
      <c r="GDF193" s="72"/>
      <c r="GDG193" s="138"/>
      <c r="GDH193" s="71"/>
      <c r="GDI193" s="72"/>
      <c r="GDJ193" s="71"/>
      <c r="GDK193" s="72"/>
      <c r="GDL193" s="72"/>
      <c r="GDM193" s="72"/>
      <c r="GDN193" s="138"/>
      <c r="GDO193" s="71"/>
      <c r="GDP193" s="72"/>
      <c r="GDQ193" s="71"/>
      <c r="GDR193" s="72"/>
      <c r="GDS193" s="72"/>
      <c r="GDT193" s="72"/>
      <c r="GDU193" s="138"/>
      <c r="GDV193" s="71"/>
      <c r="GDW193" s="72"/>
      <c r="GDX193" s="71"/>
      <c r="GDY193" s="72"/>
      <c r="GDZ193" s="72"/>
      <c r="GEA193" s="72"/>
      <c r="GEB193" s="138"/>
      <c r="GEC193" s="71"/>
      <c r="GED193" s="72"/>
      <c r="GEE193" s="71"/>
      <c r="GEF193" s="72"/>
      <c r="GEG193" s="72"/>
      <c r="GEH193" s="72"/>
      <c r="GEI193" s="138"/>
      <c r="GEJ193" s="71"/>
      <c r="GEK193" s="72"/>
      <c r="GEL193" s="71"/>
      <c r="GEM193" s="72"/>
      <c r="GEN193" s="72"/>
      <c r="GEO193" s="72"/>
      <c r="GEP193" s="138"/>
      <c r="GEQ193" s="71"/>
      <c r="GER193" s="72"/>
      <c r="GES193" s="71"/>
      <c r="GET193" s="72"/>
      <c r="GEU193" s="72"/>
      <c r="GEV193" s="72"/>
      <c r="GEW193" s="138"/>
      <c r="GEX193" s="71"/>
      <c r="GEY193" s="72"/>
      <c r="GEZ193" s="71"/>
      <c r="GFA193" s="72"/>
      <c r="GFB193" s="72"/>
      <c r="GFC193" s="72"/>
      <c r="GFD193" s="138"/>
      <c r="GFE193" s="71"/>
      <c r="GFF193" s="72"/>
      <c r="GFG193" s="71"/>
      <c r="GFH193" s="72"/>
      <c r="GFI193" s="72"/>
      <c r="GFJ193" s="72"/>
      <c r="GFK193" s="138"/>
      <c r="GFL193" s="71"/>
      <c r="GFM193" s="72"/>
      <c r="GFN193" s="71"/>
      <c r="GFO193" s="72"/>
      <c r="GFP193" s="72"/>
      <c r="GFQ193" s="72"/>
      <c r="GFR193" s="138"/>
      <c r="GFS193" s="71"/>
      <c r="GFT193" s="72"/>
      <c r="GFU193" s="71"/>
      <c r="GFV193" s="72"/>
      <c r="GFW193" s="72"/>
      <c r="GFX193" s="72"/>
      <c r="GFY193" s="138"/>
      <c r="GFZ193" s="71"/>
      <c r="GGA193" s="72"/>
      <c r="GGB193" s="71"/>
      <c r="GGC193" s="72"/>
      <c r="GGD193" s="72"/>
      <c r="GGE193" s="72"/>
      <c r="GGF193" s="138"/>
      <c r="GGG193" s="71"/>
      <c r="GGH193" s="72"/>
      <c r="GGI193" s="71"/>
      <c r="GGJ193" s="72"/>
      <c r="GGK193" s="72"/>
      <c r="GGL193" s="72"/>
      <c r="GGM193" s="138"/>
      <c r="GGN193" s="71"/>
      <c r="GGO193" s="72"/>
      <c r="GGP193" s="71"/>
      <c r="GGQ193" s="72"/>
      <c r="GGR193" s="72"/>
      <c r="GGS193" s="72"/>
      <c r="GGT193" s="138"/>
      <c r="GGU193" s="71"/>
      <c r="GGV193" s="72"/>
      <c r="GGW193" s="71"/>
      <c r="GGX193" s="72"/>
      <c r="GGY193" s="72"/>
      <c r="GGZ193" s="72"/>
      <c r="GHA193" s="138"/>
      <c r="GHB193" s="71"/>
      <c r="GHC193" s="72"/>
      <c r="GHD193" s="71"/>
      <c r="GHE193" s="72"/>
      <c r="GHF193" s="72"/>
      <c r="GHG193" s="72"/>
      <c r="GHH193" s="138"/>
      <c r="GHI193" s="71"/>
      <c r="GHJ193" s="72"/>
      <c r="GHK193" s="71"/>
      <c r="GHL193" s="72"/>
      <c r="GHM193" s="72"/>
      <c r="GHN193" s="72"/>
      <c r="GHO193" s="138"/>
      <c r="GHP193" s="71"/>
      <c r="GHQ193" s="72"/>
      <c r="GHR193" s="71"/>
      <c r="GHS193" s="72"/>
      <c r="GHT193" s="72"/>
      <c r="GHU193" s="72"/>
      <c r="GHV193" s="138"/>
      <c r="GHW193" s="71"/>
      <c r="GHX193" s="72"/>
      <c r="GHY193" s="71"/>
      <c r="GHZ193" s="72"/>
      <c r="GIA193" s="72"/>
      <c r="GIB193" s="72"/>
      <c r="GIC193" s="138"/>
      <c r="GID193" s="71"/>
      <c r="GIE193" s="72"/>
      <c r="GIF193" s="71"/>
      <c r="GIG193" s="72"/>
      <c r="GIH193" s="72"/>
      <c r="GII193" s="72"/>
      <c r="GIJ193" s="138"/>
      <c r="GIK193" s="71"/>
      <c r="GIL193" s="72"/>
      <c r="GIM193" s="71"/>
      <c r="GIN193" s="72"/>
      <c r="GIO193" s="72"/>
      <c r="GIP193" s="72"/>
      <c r="GIQ193" s="138"/>
      <c r="GIR193" s="141"/>
      <c r="GIS193" s="72"/>
      <c r="GIT193" s="71"/>
      <c r="GIU193" s="72"/>
      <c r="GIV193" s="72"/>
      <c r="GIW193" s="72"/>
      <c r="GIX193" s="138"/>
      <c r="GIY193" s="141"/>
      <c r="GIZ193" s="72"/>
      <c r="GJA193" s="71"/>
      <c r="GJB193" s="72"/>
      <c r="GJC193" s="72"/>
      <c r="GJD193" s="72"/>
      <c r="GJE193" s="136"/>
      <c r="GJF193" s="137"/>
      <c r="GJG193" s="71"/>
      <c r="GJH193" s="71"/>
      <c r="GJI193" s="138"/>
      <c r="GJJ193" s="138"/>
      <c r="GJK193" s="139"/>
      <c r="GJL193" s="71"/>
      <c r="GJM193" s="72"/>
      <c r="GJN193" s="71"/>
      <c r="GJO193" s="140"/>
      <c r="GJP193" s="72"/>
      <c r="GJQ193" s="72"/>
      <c r="GJR193" s="138"/>
      <c r="GJS193" s="71"/>
      <c r="GJT193" s="72"/>
      <c r="GJU193" s="71"/>
      <c r="GJV193" s="72"/>
      <c r="GJW193" s="72"/>
      <c r="GJX193" s="72"/>
      <c r="GJY193" s="138"/>
      <c r="GJZ193" s="71"/>
      <c r="GKA193" s="72"/>
      <c r="GKB193" s="71"/>
      <c r="GKC193" s="72"/>
      <c r="GKD193" s="72"/>
      <c r="GKE193" s="72"/>
      <c r="GKF193" s="138"/>
      <c r="GKG193" s="71"/>
      <c r="GKH193" s="72"/>
      <c r="GKI193" s="71"/>
      <c r="GKJ193" s="72"/>
      <c r="GKK193" s="72"/>
      <c r="GKL193" s="72"/>
      <c r="GKM193" s="138"/>
      <c r="GKN193" s="71"/>
      <c r="GKO193" s="72"/>
      <c r="GKP193" s="71"/>
      <c r="GKQ193" s="72"/>
      <c r="GKR193" s="72"/>
      <c r="GKS193" s="72"/>
      <c r="GKT193" s="138"/>
      <c r="GKU193" s="71"/>
      <c r="GKV193" s="72"/>
      <c r="GKW193" s="71"/>
      <c r="GKX193" s="72"/>
      <c r="GKY193" s="72"/>
      <c r="GKZ193" s="72"/>
      <c r="GLA193" s="138"/>
      <c r="GLB193" s="71"/>
      <c r="GLC193" s="72"/>
      <c r="GLD193" s="71"/>
      <c r="GLE193" s="72"/>
      <c r="GLF193" s="72"/>
      <c r="GLG193" s="72"/>
      <c r="GLH193" s="138"/>
      <c r="GLI193" s="71"/>
      <c r="GLJ193" s="72"/>
      <c r="GLK193" s="71"/>
      <c r="GLL193" s="72"/>
      <c r="GLM193" s="72"/>
      <c r="GLN193" s="72"/>
      <c r="GLO193" s="138"/>
      <c r="GLP193" s="71"/>
      <c r="GLQ193" s="72"/>
      <c r="GLR193" s="71"/>
      <c r="GLS193" s="72"/>
      <c r="GLT193" s="72"/>
      <c r="GLU193" s="72"/>
      <c r="GLV193" s="138"/>
      <c r="GLW193" s="71"/>
      <c r="GLX193" s="72"/>
      <c r="GLY193" s="71"/>
      <c r="GLZ193" s="72"/>
      <c r="GMA193" s="72"/>
      <c r="GMB193" s="72"/>
      <c r="GMC193" s="138"/>
      <c r="GMD193" s="71"/>
      <c r="GME193" s="72"/>
      <c r="GMF193" s="71"/>
      <c r="GMG193" s="72"/>
      <c r="GMH193" s="72"/>
      <c r="GMI193" s="72"/>
      <c r="GMJ193" s="138"/>
      <c r="GMK193" s="71"/>
      <c r="GML193" s="72"/>
      <c r="GMM193" s="71"/>
      <c r="GMN193" s="72"/>
      <c r="GMO193" s="72"/>
      <c r="GMP193" s="72"/>
      <c r="GMQ193" s="138"/>
      <c r="GMR193" s="71"/>
      <c r="GMS193" s="72"/>
      <c r="GMT193" s="71"/>
      <c r="GMU193" s="72"/>
      <c r="GMV193" s="72"/>
      <c r="GMW193" s="72"/>
      <c r="GMX193" s="138"/>
      <c r="GMY193" s="71"/>
      <c r="GMZ193" s="72"/>
      <c r="GNA193" s="71"/>
      <c r="GNB193" s="72"/>
      <c r="GNC193" s="72"/>
      <c r="GND193" s="72"/>
      <c r="GNE193" s="138"/>
      <c r="GNF193" s="71"/>
      <c r="GNG193" s="72"/>
      <c r="GNH193" s="71"/>
      <c r="GNI193" s="72"/>
      <c r="GNJ193" s="72"/>
      <c r="GNK193" s="72"/>
      <c r="GNL193" s="138"/>
      <c r="GNM193" s="71"/>
      <c r="GNN193" s="72"/>
      <c r="GNO193" s="71"/>
      <c r="GNP193" s="72"/>
      <c r="GNQ193" s="72"/>
      <c r="GNR193" s="72"/>
      <c r="GNS193" s="138"/>
      <c r="GNT193" s="71"/>
      <c r="GNU193" s="72"/>
      <c r="GNV193" s="71"/>
      <c r="GNW193" s="72"/>
      <c r="GNX193" s="72"/>
      <c r="GNY193" s="72"/>
      <c r="GNZ193" s="138"/>
      <c r="GOA193" s="71"/>
      <c r="GOB193" s="72"/>
      <c r="GOC193" s="71"/>
      <c r="GOD193" s="72"/>
      <c r="GOE193" s="72"/>
      <c r="GOF193" s="72"/>
      <c r="GOG193" s="138"/>
      <c r="GOH193" s="71"/>
      <c r="GOI193" s="72"/>
      <c r="GOJ193" s="71"/>
      <c r="GOK193" s="72"/>
      <c r="GOL193" s="72"/>
      <c r="GOM193" s="72"/>
      <c r="GON193" s="138"/>
      <c r="GOO193" s="71"/>
      <c r="GOP193" s="72"/>
      <c r="GOQ193" s="71"/>
      <c r="GOR193" s="72"/>
      <c r="GOS193" s="72"/>
      <c r="GOT193" s="72"/>
      <c r="GOU193" s="138"/>
      <c r="GOV193" s="71"/>
      <c r="GOW193" s="72"/>
      <c r="GOX193" s="71"/>
      <c r="GOY193" s="72"/>
      <c r="GOZ193" s="72"/>
      <c r="GPA193" s="72"/>
      <c r="GPB193" s="138"/>
      <c r="GPC193" s="71"/>
      <c r="GPD193" s="72"/>
      <c r="GPE193" s="71"/>
      <c r="GPF193" s="72"/>
      <c r="GPG193" s="72"/>
      <c r="GPH193" s="72"/>
      <c r="GPI193" s="138"/>
      <c r="GPJ193" s="71"/>
      <c r="GPK193" s="72"/>
      <c r="GPL193" s="71"/>
      <c r="GPM193" s="72"/>
      <c r="GPN193" s="72"/>
      <c r="GPO193" s="72"/>
      <c r="GPP193" s="138"/>
      <c r="GPQ193" s="71"/>
      <c r="GPR193" s="72"/>
      <c r="GPS193" s="71"/>
      <c r="GPT193" s="72"/>
      <c r="GPU193" s="72"/>
      <c r="GPV193" s="72"/>
      <c r="GPW193" s="138"/>
      <c r="GPX193" s="71"/>
      <c r="GPY193" s="72"/>
      <c r="GPZ193" s="71"/>
      <c r="GQA193" s="72"/>
      <c r="GQB193" s="72"/>
      <c r="GQC193" s="72"/>
      <c r="GQD193" s="138"/>
      <c r="GQE193" s="71"/>
      <c r="GQF193" s="72"/>
      <c r="GQG193" s="71"/>
      <c r="GQH193" s="72"/>
      <c r="GQI193" s="72"/>
      <c r="GQJ193" s="72"/>
      <c r="GQK193" s="138"/>
      <c r="GQL193" s="71"/>
      <c r="GQM193" s="72"/>
      <c r="GQN193" s="71"/>
      <c r="GQO193" s="72"/>
      <c r="GQP193" s="72"/>
      <c r="GQQ193" s="72"/>
      <c r="GQR193" s="138"/>
      <c r="GQS193" s="71"/>
      <c r="GQT193" s="72"/>
      <c r="GQU193" s="71"/>
      <c r="GQV193" s="72"/>
      <c r="GQW193" s="72"/>
      <c r="GQX193" s="72"/>
      <c r="GQY193" s="138"/>
      <c r="GQZ193" s="71"/>
      <c r="GRA193" s="72"/>
      <c r="GRB193" s="71"/>
      <c r="GRC193" s="72"/>
      <c r="GRD193" s="72"/>
      <c r="GRE193" s="72"/>
      <c r="GRF193" s="138"/>
      <c r="GRG193" s="71"/>
      <c r="GRH193" s="72"/>
      <c r="GRI193" s="71"/>
      <c r="GRJ193" s="72"/>
      <c r="GRK193" s="72"/>
      <c r="GRL193" s="72"/>
      <c r="GRM193" s="138"/>
      <c r="GRN193" s="71"/>
      <c r="GRO193" s="72"/>
      <c r="GRP193" s="71"/>
      <c r="GRQ193" s="72"/>
      <c r="GRR193" s="72"/>
      <c r="GRS193" s="72"/>
      <c r="GRT193" s="138"/>
      <c r="GRU193" s="141"/>
      <c r="GRV193" s="72"/>
      <c r="GRW193" s="71"/>
      <c r="GRX193" s="72"/>
      <c r="GRY193" s="72"/>
      <c r="GRZ193" s="72"/>
      <c r="GSA193" s="138"/>
      <c r="GSB193" s="141"/>
      <c r="GSC193" s="72"/>
      <c r="GSD193" s="71"/>
      <c r="GSE193" s="72"/>
      <c r="GSF193" s="72"/>
      <c r="GSG193" s="72"/>
      <c r="GSH193" s="136"/>
      <c r="GSI193" s="137"/>
      <c r="GSJ193" s="71"/>
      <c r="GSK193" s="71"/>
      <c r="GSL193" s="138"/>
      <c r="GSM193" s="138"/>
      <c r="GSN193" s="139"/>
      <c r="GSO193" s="71"/>
      <c r="GSP193" s="72"/>
      <c r="GSQ193" s="71"/>
      <c r="GSR193" s="140"/>
      <c r="GSS193" s="72"/>
      <c r="GST193" s="72"/>
      <c r="GSU193" s="138"/>
      <c r="GSV193" s="71"/>
      <c r="GSW193" s="72"/>
      <c r="GSX193" s="71"/>
      <c r="GSY193" s="72"/>
      <c r="GSZ193" s="72"/>
      <c r="GTA193" s="72"/>
      <c r="GTB193" s="138"/>
      <c r="GTC193" s="71"/>
      <c r="GTD193" s="72"/>
      <c r="GTE193" s="71"/>
      <c r="GTF193" s="72"/>
      <c r="GTG193" s="72"/>
      <c r="GTH193" s="72"/>
      <c r="GTI193" s="138"/>
      <c r="GTJ193" s="71"/>
      <c r="GTK193" s="72"/>
      <c r="GTL193" s="71"/>
      <c r="GTM193" s="72"/>
      <c r="GTN193" s="72"/>
      <c r="GTO193" s="72"/>
      <c r="GTP193" s="138"/>
      <c r="GTQ193" s="71"/>
      <c r="GTR193" s="72"/>
      <c r="GTS193" s="71"/>
      <c r="GTT193" s="72"/>
      <c r="GTU193" s="72"/>
      <c r="GTV193" s="72"/>
      <c r="GTW193" s="138"/>
      <c r="GTX193" s="71"/>
      <c r="GTY193" s="72"/>
      <c r="GTZ193" s="71"/>
      <c r="GUA193" s="72"/>
      <c r="GUB193" s="72"/>
      <c r="GUC193" s="72"/>
      <c r="GUD193" s="138"/>
      <c r="GUE193" s="71"/>
      <c r="GUF193" s="72"/>
      <c r="GUG193" s="71"/>
      <c r="GUH193" s="72"/>
      <c r="GUI193" s="72"/>
      <c r="GUJ193" s="72"/>
      <c r="GUK193" s="138"/>
      <c r="GUL193" s="71"/>
      <c r="GUM193" s="72"/>
      <c r="GUN193" s="71"/>
      <c r="GUO193" s="72"/>
      <c r="GUP193" s="72"/>
      <c r="GUQ193" s="72"/>
      <c r="GUR193" s="138"/>
      <c r="GUS193" s="71"/>
      <c r="GUT193" s="72"/>
      <c r="GUU193" s="71"/>
      <c r="GUV193" s="72"/>
      <c r="GUW193" s="72"/>
      <c r="GUX193" s="72"/>
      <c r="GUY193" s="138"/>
      <c r="GUZ193" s="71"/>
      <c r="GVA193" s="72"/>
      <c r="GVB193" s="71"/>
      <c r="GVC193" s="72"/>
      <c r="GVD193" s="72"/>
      <c r="GVE193" s="72"/>
      <c r="GVF193" s="138"/>
      <c r="GVG193" s="71"/>
      <c r="GVH193" s="72"/>
      <c r="GVI193" s="71"/>
      <c r="GVJ193" s="72"/>
      <c r="GVK193" s="72"/>
      <c r="GVL193" s="72"/>
      <c r="GVM193" s="138"/>
      <c r="GVN193" s="71"/>
      <c r="GVO193" s="72"/>
      <c r="GVP193" s="71"/>
      <c r="GVQ193" s="72"/>
      <c r="GVR193" s="72"/>
      <c r="GVS193" s="72"/>
      <c r="GVT193" s="138"/>
      <c r="GVU193" s="71"/>
      <c r="GVV193" s="72"/>
      <c r="GVW193" s="71"/>
      <c r="GVX193" s="72"/>
      <c r="GVY193" s="72"/>
      <c r="GVZ193" s="72"/>
      <c r="GWA193" s="138"/>
      <c r="GWB193" s="71"/>
      <c r="GWC193" s="72"/>
      <c r="GWD193" s="71"/>
      <c r="GWE193" s="72"/>
      <c r="GWF193" s="72"/>
      <c r="GWG193" s="72"/>
      <c r="GWH193" s="138"/>
      <c r="GWI193" s="71"/>
      <c r="GWJ193" s="72"/>
      <c r="GWK193" s="71"/>
      <c r="GWL193" s="72"/>
      <c r="GWM193" s="72"/>
      <c r="GWN193" s="72"/>
      <c r="GWO193" s="138"/>
      <c r="GWP193" s="71"/>
      <c r="GWQ193" s="72"/>
      <c r="GWR193" s="71"/>
      <c r="GWS193" s="72"/>
      <c r="GWT193" s="72"/>
      <c r="GWU193" s="72"/>
      <c r="GWV193" s="138"/>
      <c r="GWW193" s="71"/>
      <c r="GWX193" s="72"/>
      <c r="GWY193" s="71"/>
      <c r="GWZ193" s="72"/>
      <c r="GXA193" s="72"/>
      <c r="GXB193" s="72"/>
      <c r="GXC193" s="138"/>
      <c r="GXD193" s="71"/>
      <c r="GXE193" s="72"/>
      <c r="GXF193" s="71"/>
      <c r="GXG193" s="72"/>
      <c r="GXH193" s="72"/>
      <c r="GXI193" s="72"/>
      <c r="GXJ193" s="138"/>
      <c r="GXK193" s="71"/>
      <c r="GXL193" s="72"/>
      <c r="GXM193" s="71"/>
      <c r="GXN193" s="72"/>
      <c r="GXO193" s="72"/>
      <c r="GXP193" s="72"/>
      <c r="GXQ193" s="138"/>
      <c r="GXR193" s="71"/>
      <c r="GXS193" s="72"/>
      <c r="GXT193" s="71"/>
      <c r="GXU193" s="72"/>
      <c r="GXV193" s="72"/>
      <c r="GXW193" s="72"/>
      <c r="GXX193" s="138"/>
      <c r="GXY193" s="71"/>
      <c r="GXZ193" s="72"/>
      <c r="GYA193" s="71"/>
      <c r="GYB193" s="72"/>
      <c r="GYC193" s="72"/>
      <c r="GYD193" s="72"/>
      <c r="GYE193" s="138"/>
      <c r="GYF193" s="71"/>
      <c r="GYG193" s="72"/>
      <c r="GYH193" s="71"/>
      <c r="GYI193" s="72"/>
      <c r="GYJ193" s="72"/>
      <c r="GYK193" s="72"/>
      <c r="GYL193" s="138"/>
      <c r="GYM193" s="71"/>
      <c r="GYN193" s="72"/>
      <c r="GYO193" s="71"/>
      <c r="GYP193" s="72"/>
      <c r="GYQ193" s="72"/>
      <c r="GYR193" s="72"/>
      <c r="GYS193" s="138"/>
      <c r="GYT193" s="71"/>
      <c r="GYU193" s="72"/>
      <c r="GYV193" s="71"/>
      <c r="GYW193" s="72"/>
      <c r="GYX193" s="72"/>
      <c r="GYY193" s="72"/>
      <c r="GYZ193" s="138"/>
      <c r="GZA193" s="71"/>
      <c r="GZB193" s="72"/>
      <c r="GZC193" s="71"/>
      <c r="GZD193" s="72"/>
      <c r="GZE193" s="72"/>
      <c r="GZF193" s="72"/>
      <c r="GZG193" s="138"/>
      <c r="GZH193" s="71"/>
      <c r="GZI193" s="72"/>
      <c r="GZJ193" s="71"/>
      <c r="GZK193" s="72"/>
      <c r="GZL193" s="72"/>
      <c r="GZM193" s="72"/>
      <c r="GZN193" s="138"/>
      <c r="GZO193" s="71"/>
      <c r="GZP193" s="72"/>
      <c r="GZQ193" s="71"/>
      <c r="GZR193" s="72"/>
      <c r="GZS193" s="72"/>
      <c r="GZT193" s="72"/>
      <c r="GZU193" s="138"/>
      <c r="GZV193" s="71"/>
      <c r="GZW193" s="72"/>
      <c r="GZX193" s="71"/>
      <c r="GZY193" s="72"/>
      <c r="GZZ193" s="72"/>
      <c r="HAA193" s="72"/>
      <c r="HAB193" s="138"/>
      <c r="HAC193" s="71"/>
      <c r="HAD193" s="72"/>
      <c r="HAE193" s="71"/>
      <c r="HAF193" s="72"/>
      <c r="HAG193" s="72"/>
      <c r="HAH193" s="72"/>
      <c r="HAI193" s="138"/>
      <c r="HAJ193" s="71"/>
      <c r="HAK193" s="72"/>
      <c r="HAL193" s="71"/>
      <c r="HAM193" s="72"/>
      <c r="HAN193" s="72"/>
      <c r="HAO193" s="72"/>
      <c r="HAP193" s="138"/>
      <c r="HAQ193" s="71"/>
      <c r="HAR193" s="72"/>
      <c r="HAS193" s="71"/>
      <c r="HAT193" s="72"/>
      <c r="HAU193" s="72"/>
      <c r="HAV193" s="72"/>
      <c r="HAW193" s="138"/>
      <c r="HAX193" s="141"/>
      <c r="HAY193" s="72"/>
      <c r="HAZ193" s="71"/>
      <c r="HBA193" s="72"/>
      <c r="HBB193" s="72"/>
      <c r="HBC193" s="72"/>
      <c r="HBD193" s="138"/>
      <c r="HBE193" s="141"/>
      <c r="HBF193" s="72"/>
      <c r="HBG193" s="71"/>
      <c r="HBH193" s="72"/>
      <c r="HBI193" s="72"/>
      <c r="HBJ193" s="72"/>
      <c r="HBK193" s="136"/>
      <c r="HBL193" s="137"/>
      <c r="HBM193" s="71"/>
      <c r="HBN193" s="71"/>
      <c r="HBO193" s="138"/>
      <c r="HBP193" s="138"/>
      <c r="HBQ193" s="139"/>
      <c r="HBR193" s="71"/>
      <c r="HBS193" s="72"/>
      <c r="HBT193" s="71"/>
      <c r="HBU193" s="140"/>
      <c r="HBV193" s="72"/>
      <c r="HBW193" s="72"/>
      <c r="HBX193" s="138"/>
      <c r="HBY193" s="71"/>
      <c r="HBZ193" s="72"/>
      <c r="HCA193" s="71"/>
      <c r="HCB193" s="72"/>
      <c r="HCC193" s="72"/>
      <c r="HCD193" s="72"/>
      <c r="HCE193" s="138"/>
      <c r="HCF193" s="71"/>
      <c r="HCG193" s="72"/>
      <c r="HCH193" s="71"/>
      <c r="HCI193" s="72"/>
      <c r="HCJ193" s="72"/>
      <c r="HCK193" s="72"/>
      <c r="HCL193" s="138"/>
      <c r="HCM193" s="71"/>
      <c r="HCN193" s="72"/>
      <c r="HCO193" s="71"/>
      <c r="HCP193" s="72"/>
      <c r="HCQ193" s="72"/>
      <c r="HCR193" s="72"/>
      <c r="HCS193" s="138"/>
      <c r="HCT193" s="71"/>
      <c r="HCU193" s="72"/>
      <c r="HCV193" s="71"/>
      <c r="HCW193" s="72"/>
      <c r="HCX193" s="72"/>
      <c r="HCY193" s="72"/>
      <c r="HCZ193" s="138"/>
      <c r="HDA193" s="71"/>
      <c r="HDB193" s="72"/>
      <c r="HDC193" s="71"/>
      <c r="HDD193" s="72"/>
      <c r="HDE193" s="72"/>
      <c r="HDF193" s="72"/>
      <c r="HDG193" s="138"/>
      <c r="HDH193" s="71"/>
      <c r="HDI193" s="72"/>
      <c r="HDJ193" s="71"/>
      <c r="HDK193" s="72"/>
      <c r="HDL193" s="72"/>
      <c r="HDM193" s="72"/>
      <c r="HDN193" s="138"/>
      <c r="HDO193" s="71"/>
      <c r="HDP193" s="72"/>
      <c r="HDQ193" s="71"/>
      <c r="HDR193" s="72"/>
      <c r="HDS193" s="72"/>
      <c r="HDT193" s="72"/>
      <c r="HDU193" s="138"/>
      <c r="HDV193" s="71"/>
      <c r="HDW193" s="72"/>
      <c r="HDX193" s="71"/>
      <c r="HDY193" s="72"/>
      <c r="HDZ193" s="72"/>
      <c r="HEA193" s="72"/>
      <c r="HEB193" s="138"/>
      <c r="HEC193" s="71"/>
      <c r="HED193" s="72"/>
      <c r="HEE193" s="71"/>
      <c r="HEF193" s="72"/>
      <c r="HEG193" s="72"/>
      <c r="HEH193" s="72"/>
      <c r="HEI193" s="138"/>
      <c r="HEJ193" s="71"/>
      <c r="HEK193" s="72"/>
      <c r="HEL193" s="71"/>
      <c r="HEM193" s="72"/>
      <c r="HEN193" s="72"/>
      <c r="HEO193" s="72"/>
      <c r="HEP193" s="138"/>
      <c r="HEQ193" s="71"/>
      <c r="HER193" s="72"/>
      <c r="HES193" s="71"/>
      <c r="HET193" s="72"/>
      <c r="HEU193" s="72"/>
      <c r="HEV193" s="72"/>
      <c r="HEW193" s="138"/>
      <c r="HEX193" s="71"/>
      <c r="HEY193" s="72"/>
      <c r="HEZ193" s="71"/>
      <c r="HFA193" s="72"/>
      <c r="HFB193" s="72"/>
      <c r="HFC193" s="72"/>
      <c r="HFD193" s="138"/>
      <c r="HFE193" s="71"/>
      <c r="HFF193" s="72"/>
      <c r="HFG193" s="71"/>
      <c r="HFH193" s="72"/>
      <c r="HFI193" s="72"/>
      <c r="HFJ193" s="72"/>
      <c r="HFK193" s="138"/>
      <c r="HFL193" s="71"/>
      <c r="HFM193" s="72"/>
      <c r="HFN193" s="71"/>
      <c r="HFO193" s="72"/>
      <c r="HFP193" s="72"/>
      <c r="HFQ193" s="72"/>
      <c r="HFR193" s="138"/>
      <c r="HFS193" s="71"/>
      <c r="HFT193" s="72"/>
      <c r="HFU193" s="71"/>
      <c r="HFV193" s="72"/>
      <c r="HFW193" s="72"/>
      <c r="HFX193" s="72"/>
      <c r="HFY193" s="138"/>
      <c r="HFZ193" s="71"/>
      <c r="HGA193" s="72"/>
      <c r="HGB193" s="71"/>
      <c r="HGC193" s="72"/>
      <c r="HGD193" s="72"/>
      <c r="HGE193" s="72"/>
      <c r="HGF193" s="138"/>
      <c r="HGG193" s="71"/>
      <c r="HGH193" s="72"/>
      <c r="HGI193" s="71"/>
      <c r="HGJ193" s="72"/>
      <c r="HGK193" s="72"/>
      <c r="HGL193" s="72"/>
      <c r="HGM193" s="138"/>
      <c r="HGN193" s="71"/>
      <c r="HGO193" s="72"/>
      <c r="HGP193" s="71"/>
      <c r="HGQ193" s="72"/>
      <c r="HGR193" s="72"/>
      <c r="HGS193" s="72"/>
      <c r="HGT193" s="138"/>
      <c r="HGU193" s="71"/>
      <c r="HGV193" s="72"/>
      <c r="HGW193" s="71"/>
      <c r="HGX193" s="72"/>
      <c r="HGY193" s="72"/>
      <c r="HGZ193" s="72"/>
      <c r="HHA193" s="138"/>
      <c r="HHB193" s="71"/>
      <c r="HHC193" s="72"/>
      <c r="HHD193" s="71"/>
      <c r="HHE193" s="72"/>
      <c r="HHF193" s="72"/>
      <c r="HHG193" s="72"/>
      <c r="HHH193" s="138"/>
      <c r="HHI193" s="71"/>
      <c r="HHJ193" s="72"/>
      <c r="HHK193" s="71"/>
      <c r="HHL193" s="72"/>
      <c r="HHM193" s="72"/>
      <c r="HHN193" s="72"/>
      <c r="HHO193" s="138"/>
      <c r="HHP193" s="71"/>
      <c r="HHQ193" s="72"/>
      <c r="HHR193" s="71"/>
      <c r="HHS193" s="72"/>
      <c r="HHT193" s="72"/>
      <c r="HHU193" s="72"/>
      <c r="HHV193" s="138"/>
      <c r="HHW193" s="71"/>
      <c r="HHX193" s="72"/>
      <c r="HHY193" s="71"/>
      <c r="HHZ193" s="72"/>
      <c r="HIA193" s="72"/>
      <c r="HIB193" s="72"/>
      <c r="HIC193" s="138"/>
      <c r="HID193" s="71"/>
      <c r="HIE193" s="72"/>
      <c r="HIF193" s="71"/>
      <c r="HIG193" s="72"/>
      <c r="HIH193" s="72"/>
      <c r="HII193" s="72"/>
      <c r="HIJ193" s="138"/>
      <c r="HIK193" s="71"/>
      <c r="HIL193" s="72"/>
      <c r="HIM193" s="71"/>
      <c r="HIN193" s="72"/>
      <c r="HIO193" s="72"/>
      <c r="HIP193" s="72"/>
      <c r="HIQ193" s="138"/>
      <c r="HIR193" s="71"/>
      <c r="HIS193" s="72"/>
      <c r="HIT193" s="71"/>
      <c r="HIU193" s="72"/>
      <c r="HIV193" s="72"/>
      <c r="HIW193" s="72"/>
      <c r="HIX193" s="138"/>
      <c r="HIY193" s="71"/>
      <c r="HIZ193" s="72"/>
      <c r="HJA193" s="71"/>
      <c r="HJB193" s="72"/>
      <c r="HJC193" s="72"/>
      <c r="HJD193" s="72"/>
      <c r="HJE193" s="138"/>
      <c r="HJF193" s="71"/>
      <c r="HJG193" s="72"/>
      <c r="HJH193" s="71"/>
      <c r="HJI193" s="72"/>
      <c r="HJJ193" s="72"/>
      <c r="HJK193" s="72"/>
      <c r="HJL193" s="138"/>
      <c r="HJM193" s="71"/>
      <c r="HJN193" s="72"/>
      <c r="HJO193" s="71"/>
      <c r="HJP193" s="72"/>
      <c r="HJQ193" s="72"/>
      <c r="HJR193" s="72"/>
      <c r="HJS193" s="138"/>
      <c r="HJT193" s="71"/>
      <c r="HJU193" s="72"/>
      <c r="HJV193" s="71"/>
      <c r="HJW193" s="72"/>
      <c r="HJX193" s="72"/>
      <c r="HJY193" s="72"/>
      <c r="HJZ193" s="138"/>
      <c r="HKA193" s="141"/>
      <c r="HKB193" s="72"/>
      <c r="HKC193" s="71"/>
      <c r="HKD193" s="72"/>
      <c r="HKE193" s="72"/>
      <c r="HKF193" s="72"/>
      <c r="HKG193" s="138"/>
      <c r="HKH193" s="141"/>
      <c r="HKI193" s="72"/>
      <c r="HKJ193" s="71"/>
      <c r="HKK193" s="72"/>
      <c r="HKL193" s="72"/>
      <c r="HKM193" s="72"/>
      <c r="HKN193" s="136"/>
      <c r="HKO193" s="137"/>
      <c r="HKP193" s="71"/>
      <c r="HKQ193" s="71"/>
      <c r="HKR193" s="138"/>
      <c r="HKS193" s="138"/>
      <c r="HKT193" s="139"/>
      <c r="HKU193" s="71"/>
      <c r="HKV193" s="72"/>
      <c r="HKW193" s="71"/>
      <c r="HKX193" s="140"/>
      <c r="HKY193" s="72"/>
      <c r="HKZ193" s="72"/>
      <c r="HLA193" s="138"/>
      <c r="HLB193" s="71"/>
      <c r="HLC193" s="72"/>
      <c r="HLD193" s="71"/>
      <c r="HLE193" s="72"/>
      <c r="HLF193" s="72"/>
      <c r="HLG193" s="72"/>
      <c r="HLH193" s="138"/>
      <c r="HLI193" s="71"/>
      <c r="HLJ193" s="72"/>
      <c r="HLK193" s="71"/>
      <c r="HLL193" s="72"/>
      <c r="HLM193" s="72"/>
      <c r="HLN193" s="72"/>
      <c r="HLO193" s="138"/>
      <c r="HLP193" s="71"/>
      <c r="HLQ193" s="72"/>
      <c r="HLR193" s="71"/>
      <c r="HLS193" s="72"/>
      <c r="HLT193" s="72"/>
      <c r="HLU193" s="72"/>
      <c r="HLV193" s="138"/>
      <c r="HLW193" s="71"/>
      <c r="HLX193" s="72"/>
      <c r="HLY193" s="71"/>
      <c r="HLZ193" s="72"/>
      <c r="HMA193" s="72"/>
      <c r="HMB193" s="72"/>
      <c r="HMC193" s="138"/>
      <c r="HMD193" s="71"/>
      <c r="HME193" s="72"/>
      <c r="HMF193" s="71"/>
      <c r="HMG193" s="72"/>
      <c r="HMH193" s="72"/>
      <c r="HMI193" s="72"/>
      <c r="HMJ193" s="138"/>
      <c r="HMK193" s="71"/>
      <c r="HML193" s="72"/>
      <c r="HMM193" s="71"/>
      <c r="HMN193" s="72"/>
      <c r="HMO193" s="72"/>
      <c r="HMP193" s="72"/>
      <c r="HMQ193" s="138"/>
      <c r="HMR193" s="71"/>
      <c r="HMS193" s="72"/>
      <c r="HMT193" s="71"/>
      <c r="HMU193" s="72"/>
      <c r="HMV193" s="72"/>
      <c r="HMW193" s="72"/>
      <c r="HMX193" s="138"/>
      <c r="HMY193" s="71"/>
      <c r="HMZ193" s="72"/>
      <c r="HNA193" s="71"/>
      <c r="HNB193" s="72"/>
      <c r="HNC193" s="72"/>
      <c r="HND193" s="72"/>
      <c r="HNE193" s="138"/>
      <c r="HNF193" s="71"/>
      <c r="HNG193" s="72"/>
      <c r="HNH193" s="71"/>
      <c r="HNI193" s="72"/>
      <c r="HNJ193" s="72"/>
      <c r="HNK193" s="72"/>
      <c r="HNL193" s="138"/>
      <c r="HNM193" s="71"/>
      <c r="HNN193" s="72"/>
      <c r="HNO193" s="71"/>
      <c r="HNP193" s="72"/>
      <c r="HNQ193" s="72"/>
      <c r="HNR193" s="72"/>
      <c r="HNS193" s="138"/>
      <c r="HNT193" s="71"/>
      <c r="HNU193" s="72"/>
      <c r="HNV193" s="71"/>
      <c r="HNW193" s="72"/>
      <c r="HNX193" s="72"/>
      <c r="HNY193" s="72"/>
      <c r="HNZ193" s="138"/>
      <c r="HOA193" s="71"/>
      <c r="HOB193" s="72"/>
      <c r="HOC193" s="71"/>
      <c r="HOD193" s="72"/>
      <c r="HOE193" s="72"/>
      <c r="HOF193" s="72"/>
      <c r="HOG193" s="138"/>
      <c r="HOH193" s="71"/>
      <c r="HOI193" s="72"/>
      <c r="HOJ193" s="71"/>
      <c r="HOK193" s="72"/>
      <c r="HOL193" s="72"/>
      <c r="HOM193" s="72"/>
      <c r="HON193" s="138"/>
      <c r="HOO193" s="71"/>
      <c r="HOP193" s="72"/>
      <c r="HOQ193" s="71"/>
      <c r="HOR193" s="72"/>
      <c r="HOS193" s="72"/>
      <c r="HOT193" s="72"/>
      <c r="HOU193" s="138"/>
      <c r="HOV193" s="71"/>
      <c r="HOW193" s="72"/>
      <c r="HOX193" s="71"/>
      <c r="HOY193" s="72"/>
      <c r="HOZ193" s="72"/>
      <c r="HPA193" s="72"/>
      <c r="HPB193" s="138"/>
      <c r="HPC193" s="71"/>
      <c r="HPD193" s="72"/>
      <c r="HPE193" s="71"/>
      <c r="HPF193" s="72"/>
      <c r="HPG193" s="72"/>
      <c r="HPH193" s="72"/>
      <c r="HPI193" s="138"/>
      <c r="HPJ193" s="71"/>
      <c r="HPK193" s="72"/>
      <c r="HPL193" s="71"/>
      <c r="HPM193" s="72"/>
      <c r="HPN193" s="72"/>
      <c r="HPO193" s="72"/>
      <c r="HPP193" s="138"/>
      <c r="HPQ193" s="71"/>
      <c r="HPR193" s="72"/>
      <c r="HPS193" s="71"/>
      <c r="HPT193" s="72"/>
      <c r="HPU193" s="72"/>
      <c r="HPV193" s="72"/>
      <c r="HPW193" s="138"/>
      <c r="HPX193" s="71"/>
      <c r="HPY193" s="72"/>
      <c r="HPZ193" s="71"/>
      <c r="HQA193" s="72"/>
      <c r="HQB193" s="72"/>
      <c r="HQC193" s="72"/>
      <c r="HQD193" s="138"/>
      <c r="HQE193" s="71"/>
      <c r="HQF193" s="72"/>
      <c r="HQG193" s="71"/>
      <c r="HQH193" s="72"/>
      <c r="HQI193" s="72"/>
      <c r="HQJ193" s="72"/>
      <c r="HQK193" s="138"/>
      <c r="HQL193" s="71"/>
      <c r="HQM193" s="72"/>
      <c r="HQN193" s="71"/>
      <c r="HQO193" s="72"/>
      <c r="HQP193" s="72"/>
      <c r="HQQ193" s="72"/>
      <c r="HQR193" s="138"/>
      <c r="HQS193" s="71"/>
      <c r="HQT193" s="72"/>
      <c r="HQU193" s="71"/>
      <c r="HQV193" s="72"/>
      <c r="HQW193" s="72"/>
      <c r="HQX193" s="72"/>
      <c r="HQY193" s="138"/>
      <c r="HQZ193" s="71"/>
      <c r="HRA193" s="72"/>
      <c r="HRB193" s="71"/>
      <c r="HRC193" s="72"/>
      <c r="HRD193" s="72"/>
      <c r="HRE193" s="72"/>
      <c r="HRF193" s="138"/>
      <c r="HRG193" s="71"/>
      <c r="HRH193" s="72"/>
      <c r="HRI193" s="71"/>
      <c r="HRJ193" s="72"/>
      <c r="HRK193" s="72"/>
      <c r="HRL193" s="72"/>
      <c r="HRM193" s="138"/>
      <c r="HRN193" s="71"/>
      <c r="HRO193" s="72"/>
      <c r="HRP193" s="71"/>
      <c r="HRQ193" s="72"/>
      <c r="HRR193" s="72"/>
      <c r="HRS193" s="72"/>
      <c r="HRT193" s="138"/>
      <c r="HRU193" s="71"/>
      <c r="HRV193" s="72"/>
      <c r="HRW193" s="71"/>
      <c r="HRX193" s="72"/>
      <c r="HRY193" s="72"/>
      <c r="HRZ193" s="72"/>
      <c r="HSA193" s="138"/>
      <c r="HSB193" s="71"/>
      <c r="HSC193" s="72"/>
      <c r="HSD193" s="71"/>
      <c r="HSE193" s="72"/>
      <c r="HSF193" s="72"/>
      <c r="HSG193" s="72"/>
      <c r="HSH193" s="138"/>
      <c r="HSI193" s="71"/>
      <c r="HSJ193" s="72"/>
      <c r="HSK193" s="71"/>
      <c r="HSL193" s="72"/>
      <c r="HSM193" s="72"/>
      <c r="HSN193" s="72"/>
      <c r="HSO193" s="138"/>
      <c r="HSP193" s="71"/>
      <c r="HSQ193" s="72"/>
      <c r="HSR193" s="71"/>
      <c r="HSS193" s="72"/>
      <c r="HST193" s="72"/>
      <c r="HSU193" s="72"/>
      <c r="HSV193" s="138"/>
      <c r="HSW193" s="71"/>
      <c r="HSX193" s="72"/>
      <c r="HSY193" s="71"/>
      <c r="HSZ193" s="72"/>
      <c r="HTA193" s="72"/>
      <c r="HTB193" s="72"/>
      <c r="HTC193" s="138"/>
      <c r="HTD193" s="141"/>
      <c r="HTE193" s="72"/>
      <c r="HTF193" s="71"/>
      <c r="HTG193" s="72"/>
      <c r="HTH193" s="72"/>
      <c r="HTI193" s="72"/>
      <c r="HTJ193" s="138"/>
      <c r="HTK193" s="141"/>
      <c r="HTL193" s="72"/>
      <c r="HTM193" s="71"/>
      <c r="HTN193" s="72"/>
      <c r="HTO193" s="72"/>
      <c r="HTP193" s="72"/>
      <c r="HTQ193" s="136"/>
      <c r="HTR193" s="137"/>
      <c r="HTS193" s="71"/>
      <c r="HTT193" s="71"/>
      <c r="HTU193" s="138"/>
      <c r="HTV193" s="138"/>
      <c r="HTW193" s="139"/>
      <c r="HTX193" s="71"/>
      <c r="HTY193" s="72"/>
      <c r="HTZ193" s="71"/>
      <c r="HUA193" s="140"/>
      <c r="HUB193" s="72"/>
      <c r="HUC193" s="72"/>
      <c r="HUD193" s="138"/>
      <c r="HUE193" s="71"/>
      <c r="HUF193" s="72"/>
      <c r="HUG193" s="71"/>
      <c r="HUH193" s="72"/>
      <c r="HUI193" s="72"/>
      <c r="HUJ193" s="72"/>
      <c r="HUK193" s="138"/>
      <c r="HUL193" s="71"/>
      <c r="HUM193" s="72"/>
      <c r="HUN193" s="71"/>
      <c r="HUO193" s="72"/>
      <c r="HUP193" s="72"/>
      <c r="HUQ193" s="72"/>
      <c r="HUR193" s="138"/>
      <c r="HUS193" s="71"/>
      <c r="HUT193" s="72"/>
      <c r="HUU193" s="71"/>
      <c r="HUV193" s="72"/>
      <c r="HUW193" s="72"/>
      <c r="HUX193" s="72"/>
      <c r="HUY193" s="138"/>
      <c r="HUZ193" s="71"/>
      <c r="HVA193" s="72"/>
      <c r="HVB193" s="71"/>
      <c r="HVC193" s="72"/>
      <c r="HVD193" s="72"/>
      <c r="HVE193" s="72"/>
      <c r="HVF193" s="138"/>
      <c r="HVG193" s="71"/>
      <c r="HVH193" s="72"/>
      <c r="HVI193" s="71"/>
      <c r="HVJ193" s="72"/>
      <c r="HVK193" s="72"/>
      <c r="HVL193" s="72"/>
      <c r="HVM193" s="138"/>
      <c r="HVN193" s="71"/>
      <c r="HVO193" s="72"/>
      <c r="HVP193" s="71"/>
      <c r="HVQ193" s="72"/>
      <c r="HVR193" s="72"/>
      <c r="HVS193" s="72"/>
      <c r="HVT193" s="138"/>
      <c r="HVU193" s="71"/>
      <c r="HVV193" s="72"/>
      <c r="HVW193" s="71"/>
      <c r="HVX193" s="72"/>
      <c r="HVY193" s="72"/>
      <c r="HVZ193" s="72"/>
      <c r="HWA193" s="138"/>
      <c r="HWB193" s="71"/>
      <c r="HWC193" s="72"/>
      <c r="HWD193" s="71"/>
      <c r="HWE193" s="72"/>
      <c r="HWF193" s="72"/>
      <c r="HWG193" s="72"/>
      <c r="HWH193" s="138"/>
      <c r="HWI193" s="71"/>
      <c r="HWJ193" s="72"/>
      <c r="HWK193" s="71"/>
      <c r="HWL193" s="72"/>
      <c r="HWM193" s="72"/>
      <c r="HWN193" s="72"/>
      <c r="HWO193" s="138"/>
      <c r="HWP193" s="71"/>
      <c r="HWQ193" s="72"/>
      <c r="HWR193" s="71"/>
      <c r="HWS193" s="72"/>
      <c r="HWT193" s="72"/>
      <c r="HWU193" s="72"/>
      <c r="HWV193" s="138"/>
      <c r="HWW193" s="71"/>
      <c r="HWX193" s="72"/>
      <c r="HWY193" s="71"/>
      <c r="HWZ193" s="72"/>
      <c r="HXA193" s="72"/>
      <c r="HXB193" s="72"/>
      <c r="HXC193" s="138"/>
      <c r="HXD193" s="71"/>
      <c r="HXE193" s="72"/>
      <c r="HXF193" s="71"/>
      <c r="HXG193" s="72"/>
      <c r="HXH193" s="72"/>
      <c r="HXI193" s="72"/>
      <c r="HXJ193" s="138"/>
      <c r="HXK193" s="71"/>
      <c r="HXL193" s="72"/>
      <c r="HXM193" s="71"/>
      <c r="HXN193" s="72"/>
      <c r="HXO193" s="72"/>
      <c r="HXP193" s="72"/>
      <c r="HXQ193" s="138"/>
      <c r="HXR193" s="71"/>
      <c r="HXS193" s="72"/>
      <c r="HXT193" s="71"/>
      <c r="HXU193" s="72"/>
      <c r="HXV193" s="72"/>
      <c r="HXW193" s="72"/>
      <c r="HXX193" s="138"/>
      <c r="HXY193" s="71"/>
      <c r="HXZ193" s="72"/>
      <c r="HYA193" s="71"/>
      <c r="HYB193" s="72"/>
      <c r="HYC193" s="72"/>
      <c r="HYD193" s="72"/>
      <c r="HYE193" s="138"/>
      <c r="HYF193" s="71"/>
      <c r="HYG193" s="72"/>
      <c r="HYH193" s="71"/>
      <c r="HYI193" s="72"/>
      <c r="HYJ193" s="72"/>
      <c r="HYK193" s="72"/>
      <c r="HYL193" s="138"/>
      <c r="HYM193" s="71"/>
      <c r="HYN193" s="72"/>
      <c r="HYO193" s="71"/>
      <c r="HYP193" s="72"/>
      <c r="HYQ193" s="72"/>
      <c r="HYR193" s="72"/>
      <c r="HYS193" s="138"/>
      <c r="HYT193" s="71"/>
      <c r="HYU193" s="72"/>
      <c r="HYV193" s="71"/>
      <c r="HYW193" s="72"/>
      <c r="HYX193" s="72"/>
      <c r="HYY193" s="72"/>
      <c r="HYZ193" s="138"/>
      <c r="HZA193" s="71"/>
      <c r="HZB193" s="72"/>
      <c r="HZC193" s="71"/>
      <c r="HZD193" s="72"/>
      <c r="HZE193" s="72"/>
      <c r="HZF193" s="72"/>
      <c r="HZG193" s="138"/>
      <c r="HZH193" s="71"/>
      <c r="HZI193" s="72"/>
      <c r="HZJ193" s="71"/>
      <c r="HZK193" s="72"/>
      <c r="HZL193" s="72"/>
      <c r="HZM193" s="72"/>
      <c r="HZN193" s="138"/>
      <c r="HZO193" s="71"/>
      <c r="HZP193" s="72"/>
      <c r="HZQ193" s="71"/>
      <c r="HZR193" s="72"/>
      <c r="HZS193" s="72"/>
      <c r="HZT193" s="72"/>
      <c r="HZU193" s="138"/>
      <c r="HZV193" s="71"/>
      <c r="HZW193" s="72"/>
      <c r="HZX193" s="71"/>
      <c r="HZY193" s="72"/>
      <c r="HZZ193" s="72"/>
      <c r="IAA193" s="72"/>
      <c r="IAB193" s="138"/>
      <c r="IAC193" s="71"/>
      <c r="IAD193" s="72"/>
      <c r="IAE193" s="71"/>
      <c r="IAF193" s="72"/>
      <c r="IAG193" s="72"/>
      <c r="IAH193" s="72"/>
      <c r="IAI193" s="138"/>
      <c r="IAJ193" s="71"/>
      <c r="IAK193" s="72"/>
      <c r="IAL193" s="71"/>
      <c r="IAM193" s="72"/>
      <c r="IAN193" s="72"/>
      <c r="IAO193" s="72"/>
      <c r="IAP193" s="138"/>
      <c r="IAQ193" s="71"/>
      <c r="IAR193" s="72"/>
      <c r="IAS193" s="71"/>
      <c r="IAT193" s="72"/>
      <c r="IAU193" s="72"/>
      <c r="IAV193" s="72"/>
      <c r="IAW193" s="138"/>
      <c r="IAX193" s="71"/>
      <c r="IAY193" s="72"/>
      <c r="IAZ193" s="71"/>
      <c r="IBA193" s="72"/>
      <c r="IBB193" s="72"/>
      <c r="IBC193" s="72"/>
      <c r="IBD193" s="138"/>
      <c r="IBE193" s="71"/>
      <c r="IBF193" s="72"/>
      <c r="IBG193" s="71"/>
      <c r="IBH193" s="72"/>
      <c r="IBI193" s="72"/>
      <c r="IBJ193" s="72"/>
      <c r="IBK193" s="138"/>
      <c r="IBL193" s="71"/>
      <c r="IBM193" s="72"/>
      <c r="IBN193" s="71"/>
      <c r="IBO193" s="72"/>
      <c r="IBP193" s="72"/>
      <c r="IBQ193" s="72"/>
      <c r="IBR193" s="138"/>
      <c r="IBS193" s="71"/>
      <c r="IBT193" s="72"/>
      <c r="IBU193" s="71"/>
      <c r="IBV193" s="72"/>
      <c r="IBW193" s="72"/>
      <c r="IBX193" s="72"/>
      <c r="IBY193" s="138"/>
      <c r="IBZ193" s="71"/>
      <c r="ICA193" s="72"/>
      <c r="ICB193" s="71"/>
      <c r="ICC193" s="72"/>
      <c r="ICD193" s="72"/>
      <c r="ICE193" s="72"/>
      <c r="ICF193" s="138"/>
      <c r="ICG193" s="141"/>
      <c r="ICH193" s="72"/>
      <c r="ICI193" s="71"/>
      <c r="ICJ193" s="72"/>
      <c r="ICK193" s="72"/>
      <c r="ICL193" s="72"/>
      <c r="ICM193" s="138"/>
      <c r="ICN193" s="141"/>
      <c r="ICO193" s="72"/>
      <c r="ICP193" s="71"/>
      <c r="ICQ193" s="72"/>
      <c r="ICR193" s="72"/>
      <c r="ICS193" s="72"/>
      <c r="ICT193" s="136"/>
      <c r="ICU193" s="137"/>
      <c r="ICV193" s="71"/>
      <c r="ICW193" s="71"/>
      <c r="ICX193" s="138"/>
      <c r="ICY193" s="138"/>
      <c r="ICZ193" s="139"/>
      <c r="IDA193" s="71"/>
      <c r="IDB193" s="72"/>
      <c r="IDC193" s="71"/>
      <c r="IDD193" s="140"/>
      <c r="IDE193" s="72"/>
      <c r="IDF193" s="72"/>
      <c r="IDG193" s="138"/>
      <c r="IDH193" s="71"/>
      <c r="IDI193" s="72"/>
      <c r="IDJ193" s="71"/>
      <c r="IDK193" s="72"/>
      <c r="IDL193" s="72"/>
      <c r="IDM193" s="72"/>
      <c r="IDN193" s="138"/>
      <c r="IDO193" s="71"/>
      <c r="IDP193" s="72"/>
      <c r="IDQ193" s="71"/>
      <c r="IDR193" s="72"/>
      <c r="IDS193" s="72"/>
      <c r="IDT193" s="72"/>
      <c r="IDU193" s="138"/>
      <c r="IDV193" s="71"/>
      <c r="IDW193" s="72"/>
      <c r="IDX193" s="71"/>
      <c r="IDY193" s="72"/>
      <c r="IDZ193" s="72"/>
      <c r="IEA193" s="72"/>
      <c r="IEB193" s="138"/>
      <c r="IEC193" s="71"/>
      <c r="IED193" s="72"/>
      <c r="IEE193" s="71"/>
      <c r="IEF193" s="72"/>
      <c r="IEG193" s="72"/>
      <c r="IEH193" s="72"/>
      <c r="IEI193" s="138"/>
      <c r="IEJ193" s="71"/>
      <c r="IEK193" s="72"/>
      <c r="IEL193" s="71"/>
      <c r="IEM193" s="72"/>
      <c r="IEN193" s="72"/>
      <c r="IEO193" s="72"/>
      <c r="IEP193" s="138"/>
      <c r="IEQ193" s="71"/>
      <c r="IER193" s="72"/>
      <c r="IES193" s="71"/>
      <c r="IET193" s="72"/>
      <c r="IEU193" s="72"/>
      <c r="IEV193" s="72"/>
      <c r="IEW193" s="138"/>
      <c r="IEX193" s="71"/>
      <c r="IEY193" s="72"/>
      <c r="IEZ193" s="71"/>
      <c r="IFA193" s="72"/>
      <c r="IFB193" s="72"/>
      <c r="IFC193" s="72"/>
      <c r="IFD193" s="138"/>
      <c r="IFE193" s="71"/>
      <c r="IFF193" s="72"/>
      <c r="IFG193" s="71"/>
      <c r="IFH193" s="72"/>
      <c r="IFI193" s="72"/>
      <c r="IFJ193" s="72"/>
      <c r="IFK193" s="138"/>
      <c r="IFL193" s="71"/>
      <c r="IFM193" s="72"/>
      <c r="IFN193" s="71"/>
      <c r="IFO193" s="72"/>
      <c r="IFP193" s="72"/>
      <c r="IFQ193" s="72"/>
      <c r="IFR193" s="138"/>
      <c r="IFS193" s="71"/>
      <c r="IFT193" s="72"/>
      <c r="IFU193" s="71"/>
      <c r="IFV193" s="72"/>
      <c r="IFW193" s="72"/>
      <c r="IFX193" s="72"/>
      <c r="IFY193" s="138"/>
      <c r="IFZ193" s="71"/>
      <c r="IGA193" s="72"/>
      <c r="IGB193" s="71"/>
      <c r="IGC193" s="72"/>
      <c r="IGD193" s="72"/>
      <c r="IGE193" s="72"/>
      <c r="IGF193" s="138"/>
      <c r="IGG193" s="71"/>
      <c r="IGH193" s="72"/>
      <c r="IGI193" s="71"/>
      <c r="IGJ193" s="72"/>
      <c r="IGK193" s="72"/>
      <c r="IGL193" s="72"/>
      <c r="IGM193" s="138"/>
      <c r="IGN193" s="71"/>
      <c r="IGO193" s="72"/>
      <c r="IGP193" s="71"/>
      <c r="IGQ193" s="72"/>
      <c r="IGR193" s="72"/>
      <c r="IGS193" s="72"/>
      <c r="IGT193" s="138"/>
      <c r="IGU193" s="71"/>
      <c r="IGV193" s="72"/>
      <c r="IGW193" s="71"/>
      <c r="IGX193" s="72"/>
      <c r="IGY193" s="72"/>
      <c r="IGZ193" s="72"/>
      <c r="IHA193" s="138"/>
      <c r="IHB193" s="71"/>
      <c r="IHC193" s="72"/>
      <c r="IHD193" s="71"/>
      <c r="IHE193" s="72"/>
      <c r="IHF193" s="72"/>
      <c r="IHG193" s="72"/>
      <c r="IHH193" s="138"/>
      <c r="IHI193" s="71"/>
      <c r="IHJ193" s="72"/>
      <c r="IHK193" s="71"/>
      <c r="IHL193" s="72"/>
      <c r="IHM193" s="72"/>
      <c r="IHN193" s="72"/>
      <c r="IHO193" s="138"/>
      <c r="IHP193" s="71"/>
      <c r="IHQ193" s="72"/>
      <c r="IHR193" s="71"/>
      <c r="IHS193" s="72"/>
      <c r="IHT193" s="72"/>
      <c r="IHU193" s="72"/>
      <c r="IHV193" s="138"/>
      <c r="IHW193" s="71"/>
      <c r="IHX193" s="72"/>
      <c r="IHY193" s="71"/>
      <c r="IHZ193" s="72"/>
      <c r="IIA193" s="72"/>
      <c r="IIB193" s="72"/>
      <c r="IIC193" s="138"/>
      <c r="IID193" s="71"/>
      <c r="IIE193" s="72"/>
      <c r="IIF193" s="71"/>
      <c r="IIG193" s="72"/>
      <c r="IIH193" s="72"/>
      <c r="III193" s="72"/>
      <c r="IIJ193" s="138"/>
      <c r="IIK193" s="71"/>
      <c r="IIL193" s="72"/>
      <c r="IIM193" s="71"/>
      <c r="IIN193" s="72"/>
      <c r="IIO193" s="72"/>
      <c r="IIP193" s="72"/>
      <c r="IIQ193" s="138"/>
      <c r="IIR193" s="71"/>
      <c r="IIS193" s="72"/>
      <c r="IIT193" s="71"/>
      <c r="IIU193" s="72"/>
      <c r="IIV193" s="72"/>
      <c r="IIW193" s="72"/>
      <c r="IIX193" s="138"/>
      <c r="IIY193" s="71"/>
      <c r="IIZ193" s="72"/>
      <c r="IJA193" s="71"/>
      <c r="IJB193" s="72"/>
      <c r="IJC193" s="72"/>
      <c r="IJD193" s="72"/>
      <c r="IJE193" s="138"/>
      <c r="IJF193" s="71"/>
      <c r="IJG193" s="72"/>
      <c r="IJH193" s="71"/>
      <c r="IJI193" s="72"/>
      <c r="IJJ193" s="72"/>
      <c r="IJK193" s="72"/>
      <c r="IJL193" s="138"/>
      <c r="IJM193" s="71"/>
      <c r="IJN193" s="72"/>
      <c r="IJO193" s="71"/>
      <c r="IJP193" s="72"/>
      <c r="IJQ193" s="72"/>
      <c r="IJR193" s="72"/>
      <c r="IJS193" s="138"/>
      <c r="IJT193" s="71"/>
      <c r="IJU193" s="72"/>
      <c r="IJV193" s="71"/>
      <c r="IJW193" s="72"/>
      <c r="IJX193" s="72"/>
      <c r="IJY193" s="72"/>
      <c r="IJZ193" s="138"/>
      <c r="IKA193" s="71"/>
      <c r="IKB193" s="72"/>
      <c r="IKC193" s="71"/>
      <c r="IKD193" s="72"/>
      <c r="IKE193" s="72"/>
      <c r="IKF193" s="72"/>
      <c r="IKG193" s="138"/>
      <c r="IKH193" s="71"/>
      <c r="IKI193" s="72"/>
      <c r="IKJ193" s="71"/>
      <c r="IKK193" s="72"/>
      <c r="IKL193" s="72"/>
      <c r="IKM193" s="72"/>
      <c r="IKN193" s="138"/>
      <c r="IKO193" s="71"/>
      <c r="IKP193" s="72"/>
      <c r="IKQ193" s="71"/>
      <c r="IKR193" s="72"/>
      <c r="IKS193" s="72"/>
      <c r="IKT193" s="72"/>
      <c r="IKU193" s="138"/>
      <c r="IKV193" s="71"/>
      <c r="IKW193" s="72"/>
      <c r="IKX193" s="71"/>
      <c r="IKY193" s="72"/>
      <c r="IKZ193" s="72"/>
      <c r="ILA193" s="72"/>
      <c r="ILB193" s="138"/>
      <c r="ILC193" s="71"/>
      <c r="ILD193" s="72"/>
      <c r="ILE193" s="71"/>
      <c r="ILF193" s="72"/>
      <c r="ILG193" s="72"/>
      <c r="ILH193" s="72"/>
      <c r="ILI193" s="138"/>
      <c r="ILJ193" s="141"/>
      <c r="ILK193" s="72"/>
      <c r="ILL193" s="71"/>
      <c r="ILM193" s="72"/>
      <c r="ILN193" s="72"/>
      <c r="ILO193" s="72"/>
      <c r="ILP193" s="138"/>
      <c r="ILQ193" s="141"/>
      <c r="ILR193" s="72"/>
      <c r="ILS193" s="71"/>
      <c r="ILT193" s="72"/>
      <c r="ILU193" s="72"/>
      <c r="ILV193" s="72"/>
      <c r="ILW193" s="136"/>
      <c r="ILX193" s="137"/>
      <c r="ILY193" s="71"/>
      <c r="ILZ193" s="71"/>
      <c r="IMA193" s="138"/>
      <c r="IMB193" s="138"/>
      <c r="IMC193" s="139"/>
      <c r="IMD193" s="71"/>
      <c r="IME193" s="72"/>
      <c r="IMF193" s="71"/>
      <c r="IMG193" s="140"/>
      <c r="IMH193" s="72"/>
      <c r="IMI193" s="72"/>
      <c r="IMJ193" s="138"/>
      <c r="IMK193" s="71"/>
      <c r="IML193" s="72"/>
      <c r="IMM193" s="71"/>
      <c r="IMN193" s="72"/>
      <c r="IMO193" s="72"/>
      <c r="IMP193" s="72"/>
      <c r="IMQ193" s="138"/>
      <c r="IMR193" s="71"/>
      <c r="IMS193" s="72"/>
      <c r="IMT193" s="71"/>
      <c r="IMU193" s="72"/>
      <c r="IMV193" s="72"/>
      <c r="IMW193" s="72"/>
      <c r="IMX193" s="138"/>
      <c r="IMY193" s="71"/>
      <c r="IMZ193" s="72"/>
      <c r="INA193" s="71"/>
      <c r="INB193" s="72"/>
      <c r="INC193" s="72"/>
      <c r="IND193" s="72"/>
      <c r="INE193" s="138"/>
      <c r="INF193" s="71"/>
      <c r="ING193" s="72"/>
      <c r="INH193" s="71"/>
      <c r="INI193" s="72"/>
      <c r="INJ193" s="72"/>
      <c r="INK193" s="72"/>
      <c r="INL193" s="138"/>
      <c r="INM193" s="71"/>
      <c r="INN193" s="72"/>
      <c r="INO193" s="71"/>
      <c r="INP193" s="72"/>
      <c r="INQ193" s="72"/>
      <c r="INR193" s="72"/>
      <c r="INS193" s="138"/>
      <c r="INT193" s="71"/>
      <c r="INU193" s="72"/>
      <c r="INV193" s="71"/>
      <c r="INW193" s="72"/>
      <c r="INX193" s="72"/>
      <c r="INY193" s="72"/>
      <c r="INZ193" s="138"/>
      <c r="IOA193" s="71"/>
      <c r="IOB193" s="72"/>
      <c r="IOC193" s="71"/>
      <c r="IOD193" s="72"/>
      <c r="IOE193" s="72"/>
      <c r="IOF193" s="72"/>
      <c r="IOG193" s="138"/>
      <c r="IOH193" s="71"/>
      <c r="IOI193" s="72"/>
      <c r="IOJ193" s="71"/>
      <c r="IOK193" s="72"/>
      <c r="IOL193" s="72"/>
      <c r="IOM193" s="72"/>
      <c r="ION193" s="138"/>
      <c r="IOO193" s="71"/>
      <c r="IOP193" s="72"/>
      <c r="IOQ193" s="71"/>
      <c r="IOR193" s="72"/>
      <c r="IOS193" s="72"/>
      <c r="IOT193" s="72"/>
      <c r="IOU193" s="138"/>
      <c r="IOV193" s="71"/>
      <c r="IOW193" s="72"/>
      <c r="IOX193" s="71"/>
      <c r="IOY193" s="72"/>
      <c r="IOZ193" s="72"/>
      <c r="IPA193" s="72"/>
      <c r="IPB193" s="138"/>
      <c r="IPC193" s="71"/>
      <c r="IPD193" s="72"/>
      <c r="IPE193" s="71"/>
      <c r="IPF193" s="72"/>
      <c r="IPG193" s="72"/>
      <c r="IPH193" s="72"/>
      <c r="IPI193" s="138"/>
      <c r="IPJ193" s="71"/>
      <c r="IPK193" s="72"/>
      <c r="IPL193" s="71"/>
      <c r="IPM193" s="72"/>
      <c r="IPN193" s="72"/>
      <c r="IPO193" s="72"/>
      <c r="IPP193" s="138"/>
      <c r="IPQ193" s="71"/>
      <c r="IPR193" s="72"/>
      <c r="IPS193" s="71"/>
      <c r="IPT193" s="72"/>
      <c r="IPU193" s="72"/>
      <c r="IPV193" s="72"/>
      <c r="IPW193" s="138"/>
      <c r="IPX193" s="71"/>
      <c r="IPY193" s="72"/>
      <c r="IPZ193" s="71"/>
      <c r="IQA193" s="72"/>
      <c r="IQB193" s="72"/>
      <c r="IQC193" s="72"/>
      <c r="IQD193" s="138"/>
      <c r="IQE193" s="71"/>
      <c r="IQF193" s="72"/>
      <c r="IQG193" s="71"/>
      <c r="IQH193" s="72"/>
      <c r="IQI193" s="72"/>
      <c r="IQJ193" s="72"/>
      <c r="IQK193" s="138"/>
      <c r="IQL193" s="71"/>
      <c r="IQM193" s="72"/>
      <c r="IQN193" s="71"/>
      <c r="IQO193" s="72"/>
      <c r="IQP193" s="72"/>
      <c r="IQQ193" s="72"/>
      <c r="IQR193" s="138"/>
      <c r="IQS193" s="71"/>
      <c r="IQT193" s="72"/>
      <c r="IQU193" s="71"/>
      <c r="IQV193" s="72"/>
      <c r="IQW193" s="72"/>
      <c r="IQX193" s="72"/>
      <c r="IQY193" s="138"/>
      <c r="IQZ193" s="71"/>
      <c r="IRA193" s="72"/>
      <c r="IRB193" s="71"/>
      <c r="IRC193" s="72"/>
      <c r="IRD193" s="72"/>
      <c r="IRE193" s="72"/>
      <c r="IRF193" s="138"/>
      <c r="IRG193" s="71"/>
      <c r="IRH193" s="72"/>
      <c r="IRI193" s="71"/>
      <c r="IRJ193" s="72"/>
      <c r="IRK193" s="72"/>
      <c r="IRL193" s="72"/>
      <c r="IRM193" s="138"/>
      <c r="IRN193" s="71"/>
      <c r="IRO193" s="72"/>
      <c r="IRP193" s="71"/>
      <c r="IRQ193" s="72"/>
      <c r="IRR193" s="72"/>
      <c r="IRS193" s="72"/>
      <c r="IRT193" s="138"/>
      <c r="IRU193" s="71"/>
      <c r="IRV193" s="72"/>
      <c r="IRW193" s="71"/>
      <c r="IRX193" s="72"/>
      <c r="IRY193" s="72"/>
      <c r="IRZ193" s="72"/>
      <c r="ISA193" s="138"/>
      <c r="ISB193" s="71"/>
      <c r="ISC193" s="72"/>
      <c r="ISD193" s="71"/>
      <c r="ISE193" s="72"/>
      <c r="ISF193" s="72"/>
      <c r="ISG193" s="72"/>
      <c r="ISH193" s="138"/>
      <c r="ISI193" s="71"/>
      <c r="ISJ193" s="72"/>
      <c r="ISK193" s="71"/>
      <c r="ISL193" s="72"/>
      <c r="ISM193" s="72"/>
      <c r="ISN193" s="72"/>
      <c r="ISO193" s="138"/>
      <c r="ISP193" s="71"/>
      <c r="ISQ193" s="72"/>
      <c r="ISR193" s="71"/>
      <c r="ISS193" s="72"/>
      <c r="IST193" s="72"/>
      <c r="ISU193" s="72"/>
      <c r="ISV193" s="138"/>
      <c r="ISW193" s="71"/>
      <c r="ISX193" s="72"/>
      <c r="ISY193" s="71"/>
      <c r="ISZ193" s="72"/>
      <c r="ITA193" s="72"/>
      <c r="ITB193" s="72"/>
      <c r="ITC193" s="138"/>
      <c r="ITD193" s="71"/>
      <c r="ITE193" s="72"/>
      <c r="ITF193" s="71"/>
      <c r="ITG193" s="72"/>
      <c r="ITH193" s="72"/>
      <c r="ITI193" s="72"/>
      <c r="ITJ193" s="138"/>
      <c r="ITK193" s="71"/>
      <c r="ITL193" s="72"/>
      <c r="ITM193" s="71"/>
      <c r="ITN193" s="72"/>
      <c r="ITO193" s="72"/>
      <c r="ITP193" s="72"/>
      <c r="ITQ193" s="138"/>
      <c r="ITR193" s="71"/>
      <c r="ITS193" s="72"/>
      <c r="ITT193" s="71"/>
      <c r="ITU193" s="72"/>
      <c r="ITV193" s="72"/>
      <c r="ITW193" s="72"/>
      <c r="ITX193" s="138"/>
      <c r="ITY193" s="71"/>
      <c r="ITZ193" s="72"/>
      <c r="IUA193" s="71"/>
      <c r="IUB193" s="72"/>
      <c r="IUC193" s="72"/>
      <c r="IUD193" s="72"/>
      <c r="IUE193" s="138"/>
      <c r="IUF193" s="71"/>
      <c r="IUG193" s="72"/>
      <c r="IUH193" s="71"/>
      <c r="IUI193" s="72"/>
      <c r="IUJ193" s="72"/>
      <c r="IUK193" s="72"/>
      <c r="IUL193" s="138"/>
      <c r="IUM193" s="141"/>
      <c r="IUN193" s="72"/>
      <c r="IUO193" s="71"/>
      <c r="IUP193" s="72"/>
      <c r="IUQ193" s="72"/>
      <c r="IUR193" s="72"/>
      <c r="IUS193" s="138"/>
      <c r="IUT193" s="141"/>
      <c r="IUU193" s="72"/>
      <c r="IUV193" s="71"/>
      <c r="IUW193" s="72"/>
      <c r="IUX193" s="72"/>
      <c r="IUY193" s="72"/>
      <c r="IUZ193" s="136"/>
      <c r="IVA193" s="137"/>
      <c r="IVB193" s="71"/>
      <c r="IVC193" s="71"/>
      <c r="IVD193" s="138"/>
      <c r="IVE193" s="138"/>
      <c r="IVF193" s="139"/>
      <c r="IVG193" s="71"/>
      <c r="IVH193" s="72"/>
      <c r="IVI193" s="71"/>
      <c r="IVJ193" s="140"/>
      <c r="IVK193" s="72"/>
      <c r="IVL193" s="72"/>
      <c r="IVM193" s="138"/>
      <c r="IVN193" s="71"/>
      <c r="IVO193" s="72"/>
      <c r="IVP193" s="71"/>
      <c r="IVQ193" s="72"/>
      <c r="IVR193" s="72"/>
      <c r="IVS193" s="72"/>
      <c r="IVT193" s="138"/>
      <c r="IVU193" s="71"/>
      <c r="IVV193" s="72"/>
      <c r="IVW193" s="71"/>
      <c r="IVX193" s="72"/>
      <c r="IVY193" s="72"/>
      <c r="IVZ193" s="72"/>
      <c r="IWA193" s="138"/>
      <c r="IWB193" s="71"/>
      <c r="IWC193" s="72"/>
      <c r="IWD193" s="71"/>
      <c r="IWE193" s="72"/>
      <c r="IWF193" s="72"/>
      <c r="IWG193" s="72"/>
      <c r="IWH193" s="138"/>
      <c r="IWI193" s="71"/>
      <c r="IWJ193" s="72"/>
      <c r="IWK193" s="71"/>
      <c r="IWL193" s="72"/>
      <c r="IWM193" s="72"/>
      <c r="IWN193" s="72"/>
      <c r="IWO193" s="138"/>
      <c r="IWP193" s="71"/>
      <c r="IWQ193" s="72"/>
      <c r="IWR193" s="71"/>
      <c r="IWS193" s="72"/>
      <c r="IWT193" s="72"/>
      <c r="IWU193" s="72"/>
      <c r="IWV193" s="138"/>
      <c r="IWW193" s="71"/>
      <c r="IWX193" s="72"/>
      <c r="IWY193" s="71"/>
      <c r="IWZ193" s="72"/>
      <c r="IXA193" s="72"/>
      <c r="IXB193" s="72"/>
      <c r="IXC193" s="138"/>
      <c r="IXD193" s="71"/>
      <c r="IXE193" s="72"/>
      <c r="IXF193" s="71"/>
      <c r="IXG193" s="72"/>
      <c r="IXH193" s="72"/>
      <c r="IXI193" s="72"/>
      <c r="IXJ193" s="138"/>
      <c r="IXK193" s="71"/>
      <c r="IXL193" s="72"/>
      <c r="IXM193" s="71"/>
      <c r="IXN193" s="72"/>
      <c r="IXO193" s="72"/>
      <c r="IXP193" s="72"/>
      <c r="IXQ193" s="138"/>
      <c r="IXR193" s="71"/>
      <c r="IXS193" s="72"/>
      <c r="IXT193" s="71"/>
      <c r="IXU193" s="72"/>
      <c r="IXV193" s="72"/>
      <c r="IXW193" s="72"/>
      <c r="IXX193" s="138"/>
      <c r="IXY193" s="71"/>
      <c r="IXZ193" s="72"/>
      <c r="IYA193" s="71"/>
      <c r="IYB193" s="72"/>
      <c r="IYC193" s="72"/>
      <c r="IYD193" s="72"/>
      <c r="IYE193" s="138"/>
      <c r="IYF193" s="71"/>
      <c r="IYG193" s="72"/>
      <c r="IYH193" s="71"/>
      <c r="IYI193" s="72"/>
      <c r="IYJ193" s="72"/>
      <c r="IYK193" s="72"/>
      <c r="IYL193" s="138"/>
      <c r="IYM193" s="71"/>
      <c r="IYN193" s="72"/>
      <c r="IYO193" s="71"/>
      <c r="IYP193" s="72"/>
      <c r="IYQ193" s="72"/>
      <c r="IYR193" s="72"/>
      <c r="IYS193" s="138"/>
      <c r="IYT193" s="71"/>
      <c r="IYU193" s="72"/>
      <c r="IYV193" s="71"/>
      <c r="IYW193" s="72"/>
      <c r="IYX193" s="72"/>
      <c r="IYY193" s="72"/>
      <c r="IYZ193" s="138"/>
      <c r="IZA193" s="71"/>
      <c r="IZB193" s="72"/>
      <c r="IZC193" s="71"/>
      <c r="IZD193" s="72"/>
      <c r="IZE193" s="72"/>
      <c r="IZF193" s="72"/>
      <c r="IZG193" s="138"/>
      <c r="IZH193" s="71"/>
      <c r="IZI193" s="72"/>
      <c r="IZJ193" s="71"/>
      <c r="IZK193" s="72"/>
      <c r="IZL193" s="72"/>
      <c r="IZM193" s="72"/>
      <c r="IZN193" s="138"/>
      <c r="IZO193" s="71"/>
      <c r="IZP193" s="72"/>
      <c r="IZQ193" s="71"/>
      <c r="IZR193" s="72"/>
      <c r="IZS193" s="72"/>
      <c r="IZT193" s="72"/>
      <c r="IZU193" s="138"/>
      <c r="IZV193" s="71"/>
      <c r="IZW193" s="72"/>
      <c r="IZX193" s="71"/>
      <c r="IZY193" s="72"/>
      <c r="IZZ193" s="72"/>
      <c r="JAA193" s="72"/>
      <c r="JAB193" s="138"/>
      <c r="JAC193" s="71"/>
      <c r="JAD193" s="72"/>
      <c r="JAE193" s="71"/>
      <c r="JAF193" s="72"/>
      <c r="JAG193" s="72"/>
      <c r="JAH193" s="72"/>
      <c r="JAI193" s="138"/>
      <c r="JAJ193" s="71"/>
      <c r="JAK193" s="72"/>
      <c r="JAL193" s="71"/>
      <c r="JAM193" s="72"/>
      <c r="JAN193" s="72"/>
      <c r="JAO193" s="72"/>
      <c r="JAP193" s="138"/>
      <c r="JAQ193" s="71"/>
      <c r="JAR193" s="72"/>
      <c r="JAS193" s="71"/>
      <c r="JAT193" s="72"/>
      <c r="JAU193" s="72"/>
      <c r="JAV193" s="72"/>
      <c r="JAW193" s="138"/>
      <c r="JAX193" s="71"/>
      <c r="JAY193" s="72"/>
      <c r="JAZ193" s="71"/>
      <c r="JBA193" s="72"/>
      <c r="JBB193" s="72"/>
      <c r="JBC193" s="72"/>
      <c r="JBD193" s="138"/>
      <c r="JBE193" s="71"/>
      <c r="JBF193" s="72"/>
      <c r="JBG193" s="71"/>
      <c r="JBH193" s="72"/>
      <c r="JBI193" s="72"/>
      <c r="JBJ193" s="72"/>
      <c r="JBK193" s="138"/>
      <c r="JBL193" s="71"/>
      <c r="JBM193" s="72"/>
      <c r="JBN193" s="71"/>
      <c r="JBO193" s="72"/>
      <c r="JBP193" s="72"/>
      <c r="JBQ193" s="72"/>
      <c r="JBR193" s="138"/>
      <c r="JBS193" s="71"/>
      <c r="JBT193" s="72"/>
      <c r="JBU193" s="71"/>
      <c r="JBV193" s="72"/>
      <c r="JBW193" s="72"/>
      <c r="JBX193" s="72"/>
      <c r="JBY193" s="138"/>
      <c r="JBZ193" s="71"/>
      <c r="JCA193" s="72"/>
      <c r="JCB193" s="71"/>
      <c r="JCC193" s="72"/>
      <c r="JCD193" s="72"/>
      <c r="JCE193" s="72"/>
      <c r="JCF193" s="138"/>
      <c r="JCG193" s="71"/>
      <c r="JCH193" s="72"/>
      <c r="JCI193" s="71"/>
      <c r="JCJ193" s="72"/>
      <c r="JCK193" s="72"/>
      <c r="JCL193" s="72"/>
      <c r="JCM193" s="138"/>
      <c r="JCN193" s="71"/>
      <c r="JCO193" s="72"/>
      <c r="JCP193" s="71"/>
      <c r="JCQ193" s="72"/>
      <c r="JCR193" s="72"/>
      <c r="JCS193" s="72"/>
      <c r="JCT193" s="138"/>
      <c r="JCU193" s="71"/>
      <c r="JCV193" s="72"/>
      <c r="JCW193" s="71"/>
      <c r="JCX193" s="72"/>
      <c r="JCY193" s="72"/>
      <c r="JCZ193" s="72"/>
      <c r="JDA193" s="138"/>
      <c r="JDB193" s="71"/>
      <c r="JDC193" s="72"/>
      <c r="JDD193" s="71"/>
      <c r="JDE193" s="72"/>
      <c r="JDF193" s="72"/>
      <c r="JDG193" s="72"/>
      <c r="JDH193" s="138"/>
      <c r="JDI193" s="71"/>
      <c r="JDJ193" s="72"/>
      <c r="JDK193" s="71"/>
      <c r="JDL193" s="72"/>
      <c r="JDM193" s="72"/>
      <c r="JDN193" s="72"/>
      <c r="JDO193" s="138"/>
      <c r="JDP193" s="141"/>
      <c r="JDQ193" s="72"/>
      <c r="JDR193" s="71"/>
      <c r="JDS193" s="72"/>
      <c r="JDT193" s="72"/>
      <c r="JDU193" s="72"/>
      <c r="JDV193" s="138"/>
      <c r="JDW193" s="141"/>
      <c r="JDX193" s="72"/>
      <c r="JDY193" s="71"/>
      <c r="JDZ193" s="72"/>
      <c r="JEA193" s="72"/>
      <c r="JEB193" s="72"/>
      <c r="JEC193" s="136"/>
      <c r="JED193" s="137"/>
      <c r="JEE193" s="71"/>
      <c r="JEF193" s="71"/>
      <c r="JEG193" s="138"/>
      <c r="JEH193" s="138"/>
      <c r="JEI193" s="139"/>
      <c r="JEJ193" s="71"/>
      <c r="JEK193" s="72"/>
      <c r="JEL193" s="71"/>
      <c r="JEM193" s="140"/>
      <c r="JEN193" s="72"/>
      <c r="JEO193" s="72"/>
      <c r="JEP193" s="138"/>
      <c r="JEQ193" s="71"/>
      <c r="JER193" s="72"/>
      <c r="JES193" s="71"/>
      <c r="JET193" s="72"/>
      <c r="JEU193" s="72"/>
      <c r="JEV193" s="72"/>
      <c r="JEW193" s="138"/>
      <c r="JEX193" s="71"/>
      <c r="JEY193" s="72"/>
      <c r="JEZ193" s="71"/>
      <c r="JFA193" s="72"/>
      <c r="JFB193" s="72"/>
      <c r="JFC193" s="72"/>
      <c r="JFD193" s="138"/>
      <c r="JFE193" s="71"/>
      <c r="JFF193" s="72"/>
      <c r="JFG193" s="71"/>
      <c r="JFH193" s="72"/>
      <c r="JFI193" s="72"/>
      <c r="JFJ193" s="72"/>
      <c r="JFK193" s="138"/>
      <c r="JFL193" s="71"/>
      <c r="JFM193" s="72"/>
      <c r="JFN193" s="71"/>
      <c r="JFO193" s="72"/>
      <c r="JFP193" s="72"/>
      <c r="JFQ193" s="72"/>
      <c r="JFR193" s="138"/>
      <c r="JFS193" s="71"/>
      <c r="JFT193" s="72"/>
      <c r="JFU193" s="71"/>
      <c r="JFV193" s="72"/>
      <c r="JFW193" s="72"/>
      <c r="JFX193" s="72"/>
      <c r="JFY193" s="138"/>
      <c r="JFZ193" s="71"/>
      <c r="JGA193" s="72"/>
      <c r="JGB193" s="71"/>
      <c r="JGC193" s="72"/>
      <c r="JGD193" s="72"/>
      <c r="JGE193" s="72"/>
      <c r="JGF193" s="138"/>
      <c r="JGG193" s="71"/>
      <c r="JGH193" s="72"/>
      <c r="JGI193" s="71"/>
      <c r="JGJ193" s="72"/>
      <c r="JGK193" s="72"/>
      <c r="JGL193" s="72"/>
      <c r="JGM193" s="138"/>
      <c r="JGN193" s="71"/>
      <c r="JGO193" s="72"/>
      <c r="JGP193" s="71"/>
      <c r="JGQ193" s="72"/>
      <c r="JGR193" s="72"/>
      <c r="JGS193" s="72"/>
      <c r="JGT193" s="138"/>
      <c r="JGU193" s="71"/>
      <c r="JGV193" s="72"/>
      <c r="JGW193" s="71"/>
      <c r="JGX193" s="72"/>
      <c r="JGY193" s="72"/>
      <c r="JGZ193" s="72"/>
      <c r="JHA193" s="138"/>
      <c r="JHB193" s="71"/>
      <c r="JHC193" s="72"/>
      <c r="JHD193" s="71"/>
      <c r="JHE193" s="72"/>
      <c r="JHF193" s="72"/>
      <c r="JHG193" s="72"/>
      <c r="JHH193" s="138"/>
      <c r="JHI193" s="71"/>
      <c r="JHJ193" s="72"/>
      <c r="JHK193" s="71"/>
      <c r="JHL193" s="72"/>
      <c r="JHM193" s="72"/>
      <c r="JHN193" s="72"/>
      <c r="JHO193" s="138"/>
      <c r="JHP193" s="71"/>
      <c r="JHQ193" s="72"/>
      <c r="JHR193" s="71"/>
      <c r="JHS193" s="72"/>
      <c r="JHT193" s="72"/>
      <c r="JHU193" s="72"/>
      <c r="JHV193" s="138"/>
      <c r="JHW193" s="71"/>
      <c r="JHX193" s="72"/>
      <c r="JHY193" s="71"/>
      <c r="JHZ193" s="72"/>
      <c r="JIA193" s="72"/>
      <c r="JIB193" s="72"/>
      <c r="JIC193" s="138"/>
      <c r="JID193" s="71"/>
      <c r="JIE193" s="72"/>
      <c r="JIF193" s="71"/>
      <c r="JIG193" s="72"/>
      <c r="JIH193" s="72"/>
      <c r="JII193" s="72"/>
      <c r="JIJ193" s="138"/>
      <c r="JIK193" s="71"/>
      <c r="JIL193" s="72"/>
      <c r="JIM193" s="71"/>
      <c r="JIN193" s="72"/>
      <c r="JIO193" s="72"/>
      <c r="JIP193" s="72"/>
      <c r="JIQ193" s="138"/>
      <c r="JIR193" s="71"/>
      <c r="JIS193" s="72"/>
      <c r="JIT193" s="71"/>
      <c r="JIU193" s="72"/>
      <c r="JIV193" s="72"/>
      <c r="JIW193" s="72"/>
      <c r="JIX193" s="138"/>
      <c r="JIY193" s="71"/>
      <c r="JIZ193" s="72"/>
      <c r="JJA193" s="71"/>
      <c r="JJB193" s="72"/>
      <c r="JJC193" s="72"/>
      <c r="JJD193" s="72"/>
      <c r="JJE193" s="138"/>
      <c r="JJF193" s="71"/>
      <c r="JJG193" s="72"/>
      <c r="JJH193" s="71"/>
      <c r="JJI193" s="72"/>
      <c r="JJJ193" s="72"/>
      <c r="JJK193" s="72"/>
      <c r="JJL193" s="138"/>
      <c r="JJM193" s="71"/>
      <c r="JJN193" s="72"/>
      <c r="JJO193" s="71"/>
      <c r="JJP193" s="72"/>
      <c r="JJQ193" s="72"/>
      <c r="JJR193" s="72"/>
      <c r="JJS193" s="138"/>
      <c r="JJT193" s="71"/>
      <c r="JJU193" s="72"/>
      <c r="JJV193" s="71"/>
      <c r="JJW193" s="72"/>
      <c r="JJX193" s="72"/>
      <c r="JJY193" s="72"/>
      <c r="JJZ193" s="138"/>
      <c r="JKA193" s="71"/>
      <c r="JKB193" s="72"/>
      <c r="JKC193" s="71"/>
      <c r="JKD193" s="72"/>
      <c r="JKE193" s="72"/>
      <c r="JKF193" s="72"/>
      <c r="JKG193" s="138"/>
      <c r="JKH193" s="71"/>
      <c r="JKI193" s="72"/>
      <c r="JKJ193" s="71"/>
      <c r="JKK193" s="72"/>
      <c r="JKL193" s="72"/>
      <c r="JKM193" s="72"/>
      <c r="JKN193" s="138"/>
      <c r="JKO193" s="71"/>
      <c r="JKP193" s="72"/>
      <c r="JKQ193" s="71"/>
      <c r="JKR193" s="72"/>
      <c r="JKS193" s="72"/>
      <c r="JKT193" s="72"/>
      <c r="JKU193" s="138"/>
      <c r="JKV193" s="71"/>
      <c r="JKW193" s="72"/>
      <c r="JKX193" s="71"/>
      <c r="JKY193" s="72"/>
      <c r="JKZ193" s="72"/>
      <c r="JLA193" s="72"/>
      <c r="JLB193" s="138"/>
      <c r="JLC193" s="71"/>
      <c r="JLD193" s="72"/>
      <c r="JLE193" s="71"/>
      <c r="JLF193" s="72"/>
      <c r="JLG193" s="72"/>
      <c r="JLH193" s="72"/>
      <c r="JLI193" s="138"/>
      <c r="JLJ193" s="71"/>
      <c r="JLK193" s="72"/>
      <c r="JLL193" s="71"/>
      <c r="JLM193" s="72"/>
      <c r="JLN193" s="72"/>
      <c r="JLO193" s="72"/>
      <c r="JLP193" s="138"/>
      <c r="JLQ193" s="71"/>
      <c r="JLR193" s="72"/>
      <c r="JLS193" s="71"/>
      <c r="JLT193" s="72"/>
      <c r="JLU193" s="72"/>
      <c r="JLV193" s="72"/>
      <c r="JLW193" s="138"/>
      <c r="JLX193" s="71"/>
      <c r="JLY193" s="72"/>
      <c r="JLZ193" s="71"/>
      <c r="JMA193" s="72"/>
      <c r="JMB193" s="72"/>
      <c r="JMC193" s="72"/>
      <c r="JMD193" s="138"/>
      <c r="JME193" s="71"/>
      <c r="JMF193" s="72"/>
      <c r="JMG193" s="71"/>
      <c r="JMH193" s="72"/>
      <c r="JMI193" s="72"/>
      <c r="JMJ193" s="72"/>
      <c r="JMK193" s="138"/>
      <c r="JML193" s="71"/>
      <c r="JMM193" s="72"/>
      <c r="JMN193" s="71"/>
      <c r="JMO193" s="72"/>
      <c r="JMP193" s="72"/>
      <c r="JMQ193" s="72"/>
      <c r="JMR193" s="138"/>
      <c r="JMS193" s="141"/>
      <c r="JMT193" s="72"/>
      <c r="JMU193" s="71"/>
      <c r="JMV193" s="72"/>
      <c r="JMW193" s="72"/>
      <c r="JMX193" s="72"/>
      <c r="JMY193" s="138"/>
      <c r="JMZ193" s="141"/>
      <c r="JNA193" s="72"/>
      <c r="JNB193" s="71"/>
      <c r="JNC193" s="72"/>
      <c r="JND193" s="72"/>
      <c r="JNE193" s="72"/>
      <c r="JNF193" s="136"/>
      <c r="JNG193" s="137"/>
      <c r="JNH193" s="71"/>
      <c r="JNI193" s="71"/>
      <c r="JNJ193" s="138"/>
      <c r="JNK193" s="138"/>
      <c r="JNL193" s="139"/>
      <c r="JNM193" s="71"/>
      <c r="JNN193" s="72"/>
      <c r="JNO193" s="71"/>
      <c r="JNP193" s="140"/>
      <c r="JNQ193" s="72"/>
      <c r="JNR193" s="72"/>
      <c r="JNS193" s="138"/>
      <c r="JNT193" s="71"/>
      <c r="JNU193" s="72"/>
      <c r="JNV193" s="71"/>
      <c r="JNW193" s="72"/>
      <c r="JNX193" s="72"/>
      <c r="JNY193" s="72"/>
      <c r="JNZ193" s="138"/>
      <c r="JOA193" s="71"/>
      <c r="JOB193" s="72"/>
      <c r="JOC193" s="71"/>
      <c r="JOD193" s="72"/>
      <c r="JOE193" s="72"/>
      <c r="JOF193" s="72"/>
      <c r="JOG193" s="138"/>
      <c r="JOH193" s="71"/>
      <c r="JOI193" s="72"/>
      <c r="JOJ193" s="71"/>
      <c r="JOK193" s="72"/>
      <c r="JOL193" s="72"/>
      <c r="JOM193" s="72"/>
      <c r="JON193" s="138"/>
      <c r="JOO193" s="71"/>
      <c r="JOP193" s="72"/>
      <c r="JOQ193" s="71"/>
      <c r="JOR193" s="72"/>
      <c r="JOS193" s="72"/>
      <c r="JOT193" s="72"/>
      <c r="JOU193" s="138"/>
      <c r="JOV193" s="71"/>
      <c r="JOW193" s="72"/>
      <c r="JOX193" s="71"/>
      <c r="JOY193" s="72"/>
      <c r="JOZ193" s="72"/>
      <c r="JPA193" s="72"/>
      <c r="JPB193" s="138"/>
      <c r="JPC193" s="71"/>
      <c r="JPD193" s="72"/>
      <c r="JPE193" s="71"/>
      <c r="JPF193" s="72"/>
      <c r="JPG193" s="72"/>
      <c r="JPH193" s="72"/>
      <c r="JPI193" s="138"/>
      <c r="JPJ193" s="71"/>
      <c r="JPK193" s="72"/>
      <c r="JPL193" s="71"/>
      <c r="JPM193" s="72"/>
      <c r="JPN193" s="72"/>
      <c r="JPO193" s="72"/>
      <c r="JPP193" s="138"/>
      <c r="JPQ193" s="71"/>
      <c r="JPR193" s="72"/>
      <c r="JPS193" s="71"/>
      <c r="JPT193" s="72"/>
      <c r="JPU193" s="72"/>
      <c r="JPV193" s="72"/>
      <c r="JPW193" s="138"/>
      <c r="JPX193" s="71"/>
      <c r="JPY193" s="72"/>
      <c r="JPZ193" s="71"/>
      <c r="JQA193" s="72"/>
      <c r="JQB193" s="72"/>
      <c r="JQC193" s="72"/>
      <c r="JQD193" s="138"/>
      <c r="JQE193" s="71"/>
      <c r="JQF193" s="72"/>
      <c r="JQG193" s="71"/>
      <c r="JQH193" s="72"/>
      <c r="JQI193" s="72"/>
      <c r="JQJ193" s="72"/>
      <c r="JQK193" s="138"/>
      <c r="JQL193" s="71"/>
      <c r="JQM193" s="72"/>
      <c r="JQN193" s="71"/>
      <c r="JQO193" s="72"/>
      <c r="JQP193" s="72"/>
      <c r="JQQ193" s="72"/>
      <c r="JQR193" s="138"/>
      <c r="JQS193" s="71"/>
      <c r="JQT193" s="72"/>
      <c r="JQU193" s="71"/>
      <c r="JQV193" s="72"/>
      <c r="JQW193" s="72"/>
      <c r="JQX193" s="72"/>
      <c r="JQY193" s="138"/>
      <c r="JQZ193" s="71"/>
      <c r="JRA193" s="72"/>
      <c r="JRB193" s="71"/>
      <c r="JRC193" s="72"/>
      <c r="JRD193" s="72"/>
      <c r="JRE193" s="72"/>
      <c r="JRF193" s="138"/>
      <c r="JRG193" s="71"/>
      <c r="JRH193" s="72"/>
      <c r="JRI193" s="71"/>
      <c r="JRJ193" s="72"/>
      <c r="JRK193" s="72"/>
      <c r="JRL193" s="72"/>
      <c r="JRM193" s="138"/>
      <c r="JRN193" s="71"/>
      <c r="JRO193" s="72"/>
      <c r="JRP193" s="71"/>
      <c r="JRQ193" s="72"/>
      <c r="JRR193" s="72"/>
      <c r="JRS193" s="72"/>
      <c r="JRT193" s="138"/>
      <c r="JRU193" s="71"/>
      <c r="JRV193" s="72"/>
      <c r="JRW193" s="71"/>
      <c r="JRX193" s="72"/>
      <c r="JRY193" s="72"/>
      <c r="JRZ193" s="72"/>
      <c r="JSA193" s="138"/>
      <c r="JSB193" s="71"/>
      <c r="JSC193" s="72"/>
      <c r="JSD193" s="71"/>
      <c r="JSE193" s="72"/>
      <c r="JSF193" s="72"/>
      <c r="JSG193" s="72"/>
      <c r="JSH193" s="138"/>
      <c r="JSI193" s="71"/>
      <c r="JSJ193" s="72"/>
      <c r="JSK193" s="71"/>
      <c r="JSL193" s="72"/>
      <c r="JSM193" s="72"/>
      <c r="JSN193" s="72"/>
      <c r="JSO193" s="138"/>
      <c r="JSP193" s="71"/>
      <c r="JSQ193" s="72"/>
      <c r="JSR193" s="71"/>
      <c r="JSS193" s="72"/>
      <c r="JST193" s="72"/>
      <c r="JSU193" s="72"/>
      <c r="JSV193" s="138"/>
      <c r="JSW193" s="71"/>
      <c r="JSX193" s="72"/>
      <c r="JSY193" s="71"/>
      <c r="JSZ193" s="72"/>
      <c r="JTA193" s="72"/>
      <c r="JTB193" s="72"/>
      <c r="JTC193" s="138"/>
      <c r="JTD193" s="71"/>
      <c r="JTE193" s="72"/>
      <c r="JTF193" s="71"/>
      <c r="JTG193" s="72"/>
      <c r="JTH193" s="72"/>
      <c r="JTI193" s="72"/>
      <c r="JTJ193" s="138"/>
      <c r="JTK193" s="71"/>
      <c r="JTL193" s="72"/>
      <c r="JTM193" s="71"/>
      <c r="JTN193" s="72"/>
      <c r="JTO193" s="72"/>
      <c r="JTP193" s="72"/>
      <c r="JTQ193" s="138"/>
      <c r="JTR193" s="71"/>
      <c r="JTS193" s="72"/>
      <c r="JTT193" s="71"/>
      <c r="JTU193" s="72"/>
      <c r="JTV193" s="72"/>
      <c r="JTW193" s="72"/>
      <c r="JTX193" s="138"/>
      <c r="JTY193" s="71"/>
      <c r="JTZ193" s="72"/>
      <c r="JUA193" s="71"/>
      <c r="JUB193" s="72"/>
      <c r="JUC193" s="72"/>
      <c r="JUD193" s="72"/>
      <c r="JUE193" s="138"/>
      <c r="JUF193" s="71"/>
      <c r="JUG193" s="72"/>
      <c r="JUH193" s="71"/>
      <c r="JUI193" s="72"/>
      <c r="JUJ193" s="72"/>
      <c r="JUK193" s="72"/>
      <c r="JUL193" s="138"/>
      <c r="JUM193" s="71"/>
      <c r="JUN193" s="72"/>
      <c r="JUO193" s="71"/>
      <c r="JUP193" s="72"/>
      <c r="JUQ193" s="72"/>
      <c r="JUR193" s="72"/>
      <c r="JUS193" s="138"/>
      <c r="JUT193" s="71"/>
      <c r="JUU193" s="72"/>
      <c r="JUV193" s="71"/>
      <c r="JUW193" s="72"/>
      <c r="JUX193" s="72"/>
      <c r="JUY193" s="72"/>
      <c r="JUZ193" s="138"/>
      <c r="JVA193" s="71"/>
      <c r="JVB193" s="72"/>
      <c r="JVC193" s="71"/>
      <c r="JVD193" s="72"/>
      <c r="JVE193" s="72"/>
      <c r="JVF193" s="72"/>
      <c r="JVG193" s="138"/>
      <c r="JVH193" s="71"/>
      <c r="JVI193" s="72"/>
      <c r="JVJ193" s="71"/>
      <c r="JVK193" s="72"/>
      <c r="JVL193" s="72"/>
      <c r="JVM193" s="72"/>
      <c r="JVN193" s="138"/>
      <c r="JVO193" s="71"/>
      <c r="JVP193" s="72"/>
      <c r="JVQ193" s="71"/>
      <c r="JVR193" s="72"/>
      <c r="JVS193" s="72"/>
      <c r="JVT193" s="72"/>
      <c r="JVU193" s="138"/>
      <c r="JVV193" s="141"/>
      <c r="JVW193" s="72"/>
      <c r="JVX193" s="71"/>
      <c r="JVY193" s="72"/>
      <c r="JVZ193" s="72"/>
      <c r="JWA193" s="72"/>
      <c r="JWB193" s="138"/>
      <c r="JWC193" s="141"/>
      <c r="JWD193" s="72"/>
      <c r="JWE193" s="71"/>
      <c r="JWF193" s="72"/>
      <c r="JWG193" s="72"/>
      <c r="JWH193" s="72"/>
      <c r="JWI193" s="136"/>
      <c r="JWJ193" s="137"/>
      <c r="JWK193" s="71"/>
      <c r="JWL193" s="71"/>
      <c r="JWM193" s="138"/>
      <c r="JWN193" s="138"/>
      <c r="JWO193" s="139"/>
      <c r="JWP193" s="71"/>
      <c r="JWQ193" s="72"/>
      <c r="JWR193" s="71"/>
      <c r="JWS193" s="140"/>
      <c r="JWT193" s="72"/>
      <c r="JWU193" s="72"/>
      <c r="JWV193" s="138"/>
      <c r="JWW193" s="71"/>
      <c r="JWX193" s="72"/>
      <c r="JWY193" s="71"/>
      <c r="JWZ193" s="72"/>
      <c r="JXA193" s="72"/>
      <c r="JXB193" s="72"/>
      <c r="JXC193" s="138"/>
      <c r="JXD193" s="71"/>
      <c r="JXE193" s="72"/>
      <c r="JXF193" s="71"/>
      <c r="JXG193" s="72"/>
      <c r="JXH193" s="72"/>
      <c r="JXI193" s="72"/>
      <c r="JXJ193" s="138"/>
      <c r="JXK193" s="71"/>
      <c r="JXL193" s="72"/>
      <c r="JXM193" s="71"/>
      <c r="JXN193" s="72"/>
      <c r="JXO193" s="72"/>
      <c r="JXP193" s="72"/>
      <c r="JXQ193" s="138"/>
      <c r="JXR193" s="71"/>
      <c r="JXS193" s="72"/>
      <c r="JXT193" s="71"/>
      <c r="JXU193" s="72"/>
      <c r="JXV193" s="72"/>
      <c r="JXW193" s="72"/>
      <c r="JXX193" s="138"/>
      <c r="JXY193" s="71"/>
      <c r="JXZ193" s="72"/>
      <c r="JYA193" s="71"/>
      <c r="JYB193" s="72"/>
      <c r="JYC193" s="72"/>
      <c r="JYD193" s="72"/>
      <c r="JYE193" s="138"/>
      <c r="JYF193" s="71"/>
      <c r="JYG193" s="72"/>
      <c r="JYH193" s="71"/>
      <c r="JYI193" s="72"/>
      <c r="JYJ193" s="72"/>
      <c r="JYK193" s="72"/>
      <c r="JYL193" s="138"/>
      <c r="JYM193" s="71"/>
      <c r="JYN193" s="72"/>
      <c r="JYO193" s="71"/>
      <c r="JYP193" s="72"/>
      <c r="JYQ193" s="72"/>
      <c r="JYR193" s="72"/>
      <c r="JYS193" s="138"/>
      <c r="JYT193" s="71"/>
      <c r="JYU193" s="72"/>
      <c r="JYV193" s="71"/>
      <c r="JYW193" s="72"/>
      <c r="JYX193" s="72"/>
      <c r="JYY193" s="72"/>
      <c r="JYZ193" s="138"/>
      <c r="JZA193" s="71"/>
      <c r="JZB193" s="72"/>
      <c r="JZC193" s="71"/>
      <c r="JZD193" s="72"/>
      <c r="JZE193" s="72"/>
      <c r="JZF193" s="72"/>
      <c r="JZG193" s="138"/>
      <c r="JZH193" s="71"/>
      <c r="JZI193" s="72"/>
      <c r="JZJ193" s="71"/>
      <c r="JZK193" s="72"/>
      <c r="JZL193" s="72"/>
      <c r="JZM193" s="72"/>
      <c r="JZN193" s="138"/>
      <c r="JZO193" s="71"/>
      <c r="JZP193" s="72"/>
      <c r="JZQ193" s="71"/>
      <c r="JZR193" s="72"/>
      <c r="JZS193" s="72"/>
      <c r="JZT193" s="72"/>
      <c r="JZU193" s="138"/>
      <c r="JZV193" s="71"/>
      <c r="JZW193" s="72"/>
      <c r="JZX193" s="71"/>
      <c r="JZY193" s="72"/>
      <c r="JZZ193" s="72"/>
      <c r="KAA193" s="72"/>
      <c r="KAB193" s="138"/>
      <c r="KAC193" s="71"/>
      <c r="KAD193" s="72"/>
      <c r="KAE193" s="71"/>
      <c r="KAF193" s="72"/>
      <c r="KAG193" s="72"/>
      <c r="KAH193" s="72"/>
      <c r="KAI193" s="138"/>
      <c r="KAJ193" s="71"/>
      <c r="KAK193" s="72"/>
      <c r="KAL193" s="71"/>
      <c r="KAM193" s="72"/>
      <c r="KAN193" s="72"/>
      <c r="KAO193" s="72"/>
      <c r="KAP193" s="138"/>
      <c r="KAQ193" s="71"/>
      <c r="KAR193" s="72"/>
      <c r="KAS193" s="71"/>
      <c r="KAT193" s="72"/>
      <c r="KAU193" s="72"/>
      <c r="KAV193" s="72"/>
      <c r="KAW193" s="138"/>
      <c r="KAX193" s="71"/>
      <c r="KAY193" s="72"/>
      <c r="KAZ193" s="71"/>
      <c r="KBA193" s="72"/>
      <c r="KBB193" s="72"/>
      <c r="KBC193" s="72"/>
      <c r="KBD193" s="138"/>
      <c r="KBE193" s="71"/>
      <c r="KBF193" s="72"/>
      <c r="KBG193" s="71"/>
      <c r="KBH193" s="72"/>
      <c r="KBI193" s="72"/>
      <c r="KBJ193" s="72"/>
      <c r="KBK193" s="138"/>
      <c r="KBL193" s="71"/>
      <c r="KBM193" s="72"/>
      <c r="KBN193" s="71"/>
      <c r="KBO193" s="72"/>
      <c r="KBP193" s="72"/>
      <c r="KBQ193" s="72"/>
      <c r="KBR193" s="138"/>
      <c r="KBS193" s="71"/>
      <c r="KBT193" s="72"/>
      <c r="KBU193" s="71"/>
      <c r="KBV193" s="72"/>
      <c r="KBW193" s="72"/>
      <c r="KBX193" s="72"/>
      <c r="KBY193" s="138"/>
      <c r="KBZ193" s="71"/>
      <c r="KCA193" s="72"/>
      <c r="KCB193" s="71"/>
      <c r="KCC193" s="72"/>
      <c r="KCD193" s="72"/>
      <c r="KCE193" s="72"/>
      <c r="KCF193" s="138"/>
      <c r="KCG193" s="71"/>
      <c r="KCH193" s="72"/>
      <c r="KCI193" s="71"/>
      <c r="KCJ193" s="72"/>
      <c r="KCK193" s="72"/>
      <c r="KCL193" s="72"/>
      <c r="KCM193" s="138"/>
      <c r="KCN193" s="71"/>
      <c r="KCO193" s="72"/>
      <c r="KCP193" s="71"/>
      <c r="KCQ193" s="72"/>
      <c r="KCR193" s="72"/>
      <c r="KCS193" s="72"/>
      <c r="KCT193" s="138"/>
      <c r="KCU193" s="71"/>
      <c r="KCV193" s="72"/>
      <c r="KCW193" s="71"/>
      <c r="KCX193" s="72"/>
      <c r="KCY193" s="72"/>
      <c r="KCZ193" s="72"/>
      <c r="KDA193" s="138"/>
      <c r="KDB193" s="71"/>
      <c r="KDC193" s="72"/>
      <c r="KDD193" s="71"/>
      <c r="KDE193" s="72"/>
      <c r="KDF193" s="72"/>
      <c r="KDG193" s="72"/>
      <c r="KDH193" s="138"/>
      <c r="KDI193" s="71"/>
      <c r="KDJ193" s="72"/>
      <c r="KDK193" s="71"/>
      <c r="KDL193" s="72"/>
      <c r="KDM193" s="72"/>
      <c r="KDN193" s="72"/>
      <c r="KDO193" s="138"/>
      <c r="KDP193" s="71"/>
      <c r="KDQ193" s="72"/>
      <c r="KDR193" s="71"/>
      <c r="KDS193" s="72"/>
      <c r="KDT193" s="72"/>
      <c r="KDU193" s="72"/>
      <c r="KDV193" s="138"/>
      <c r="KDW193" s="71"/>
      <c r="KDX193" s="72"/>
      <c r="KDY193" s="71"/>
      <c r="KDZ193" s="72"/>
      <c r="KEA193" s="72"/>
      <c r="KEB193" s="72"/>
      <c r="KEC193" s="138"/>
      <c r="KED193" s="71"/>
      <c r="KEE193" s="72"/>
      <c r="KEF193" s="71"/>
      <c r="KEG193" s="72"/>
      <c r="KEH193" s="72"/>
      <c r="KEI193" s="72"/>
      <c r="KEJ193" s="138"/>
      <c r="KEK193" s="71"/>
      <c r="KEL193" s="72"/>
      <c r="KEM193" s="71"/>
      <c r="KEN193" s="72"/>
      <c r="KEO193" s="72"/>
      <c r="KEP193" s="72"/>
      <c r="KEQ193" s="138"/>
      <c r="KER193" s="71"/>
      <c r="KES193" s="72"/>
      <c r="KET193" s="71"/>
      <c r="KEU193" s="72"/>
      <c r="KEV193" s="72"/>
      <c r="KEW193" s="72"/>
      <c r="KEX193" s="138"/>
      <c r="KEY193" s="141"/>
      <c r="KEZ193" s="72"/>
      <c r="KFA193" s="71"/>
      <c r="KFB193" s="72"/>
      <c r="KFC193" s="72"/>
      <c r="KFD193" s="72"/>
      <c r="KFE193" s="138"/>
      <c r="KFF193" s="141"/>
      <c r="KFG193" s="72"/>
      <c r="KFH193" s="71"/>
      <c r="KFI193" s="72"/>
      <c r="KFJ193" s="72"/>
      <c r="KFK193" s="72"/>
      <c r="KFL193" s="136"/>
      <c r="KFM193" s="137"/>
      <c r="KFN193" s="71"/>
      <c r="KFO193" s="71"/>
      <c r="KFP193" s="138"/>
      <c r="KFQ193" s="138"/>
      <c r="KFR193" s="139"/>
      <c r="KFS193" s="71"/>
      <c r="KFT193" s="72"/>
      <c r="KFU193" s="71"/>
      <c r="KFV193" s="140"/>
      <c r="KFW193" s="72"/>
      <c r="KFX193" s="72"/>
      <c r="KFY193" s="138"/>
      <c r="KFZ193" s="71"/>
      <c r="KGA193" s="72"/>
      <c r="KGB193" s="71"/>
      <c r="KGC193" s="72"/>
      <c r="KGD193" s="72"/>
      <c r="KGE193" s="72"/>
      <c r="KGF193" s="138"/>
      <c r="KGG193" s="71"/>
      <c r="KGH193" s="72"/>
      <c r="KGI193" s="71"/>
      <c r="KGJ193" s="72"/>
      <c r="KGK193" s="72"/>
      <c r="KGL193" s="72"/>
      <c r="KGM193" s="138"/>
      <c r="KGN193" s="71"/>
      <c r="KGO193" s="72"/>
      <c r="KGP193" s="71"/>
      <c r="KGQ193" s="72"/>
      <c r="KGR193" s="72"/>
      <c r="KGS193" s="72"/>
      <c r="KGT193" s="138"/>
      <c r="KGU193" s="71"/>
      <c r="KGV193" s="72"/>
      <c r="KGW193" s="71"/>
      <c r="KGX193" s="72"/>
      <c r="KGY193" s="72"/>
      <c r="KGZ193" s="72"/>
      <c r="KHA193" s="138"/>
      <c r="KHB193" s="71"/>
      <c r="KHC193" s="72"/>
      <c r="KHD193" s="71"/>
      <c r="KHE193" s="72"/>
      <c r="KHF193" s="72"/>
      <c r="KHG193" s="72"/>
      <c r="KHH193" s="138"/>
      <c r="KHI193" s="71"/>
      <c r="KHJ193" s="72"/>
      <c r="KHK193" s="71"/>
      <c r="KHL193" s="72"/>
      <c r="KHM193" s="72"/>
      <c r="KHN193" s="72"/>
      <c r="KHO193" s="138"/>
      <c r="KHP193" s="71"/>
      <c r="KHQ193" s="72"/>
      <c r="KHR193" s="71"/>
      <c r="KHS193" s="72"/>
      <c r="KHT193" s="72"/>
      <c r="KHU193" s="72"/>
      <c r="KHV193" s="138"/>
      <c r="KHW193" s="71"/>
      <c r="KHX193" s="72"/>
      <c r="KHY193" s="71"/>
      <c r="KHZ193" s="72"/>
      <c r="KIA193" s="72"/>
      <c r="KIB193" s="72"/>
      <c r="KIC193" s="138"/>
      <c r="KID193" s="71"/>
      <c r="KIE193" s="72"/>
      <c r="KIF193" s="71"/>
      <c r="KIG193" s="72"/>
      <c r="KIH193" s="72"/>
      <c r="KII193" s="72"/>
      <c r="KIJ193" s="138"/>
      <c r="KIK193" s="71"/>
      <c r="KIL193" s="72"/>
      <c r="KIM193" s="71"/>
      <c r="KIN193" s="72"/>
      <c r="KIO193" s="72"/>
      <c r="KIP193" s="72"/>
      <c r="KIQ193" s="138"/>
      <c r="KIR193" s="71"/>
      <c r="KIS193" s="72"/>
      <c r="KIT193" s="71"/>
      <c r="KIU193" s="72"/>
      <c r="KIV193" s="72"/>
      <c r="KIW193" s="72"/>
      <c r="KIX193" s="138"/>
      <c r="KIY193" s="71"/>
      <c r="KIZ193" s="72"/>
      <c r="KJA193" s="71"/>
      <c r="KJB193" s="72"/>
      <c r="KJC193" s="72"/>
      <c r="KJD193" s="72"/>
      <c r="KJE193" s="138"/>
      <c r="KJF193" s="71"/>
      <c r="KJG193" s="72"/>
      <c r="KJH193" s="71"/>
      <c r="KJI193" s="72"/>
      <c r="KJJ193" s="72"/>
      <c r="KJK193" s="72"/>
      <c r="KJL193" s="138"/>
      <c r="KJM193" s="71"/>
      <c r="KJN193" s="72"/>
      <c r="KJO193" s="71"/>
      <c r="KJP193" s="72"/>
      <c r="KJQ193" s="72"/>
      <c r="KJR193" s="72"/>
      <c r="KJS193" s="138"/>
      <c r="KJT193" s="71"/>
      <c r="KJU193" s="72"/>
      <c r="KJV193" s="71"/>
      <c r="KJW193" s="72"/>
      <c r="KJX193" s="72"/>
      <c r="KJY193" s="72"/>
      <c r="KJZ193" s="138"/>
      <c r="KKA193" s="71"/>
      <c r="KKB193" s="72"/>
      <c r="KKC193" s="71"/>
      <c r="KKD193" s="72"/>
      <c r="KKE193" s="72"/>
      <c r="KKF193" s="72"/>
      <c r="KKG193" s="138"/>
      <c r="KKH193" s="71"/>
      <c r="KKI193" s="72"/>
      <c r="KKJ193" s="71"/>
      <c r="KKK193" s="72"/>
      <c r="KKL193" s="72"/>
      <c r="KKM193" s="72"/>
      <c r="KKN193" s="138"/>
      <c r="KKO193" s="71"/>
      <c r="KKP193" s="72"/>
      <c r="KKQ193" s="71"/>
      <c r="KKR193" s="72"/>
      <c r="KKS193" s="72"/>
      <c r="KKT193" s="72"/>
      <c r="KKU193" s="138"/>
      <c r="KKV193" s="71"/>
      <c r="KKW193" s="72"/>
      <c r="KKX193" s="71"/>
      <c r="KKY193" s="72"/>
      <c r="KKZ193" s="72"/>
      <c r="KLA193" s="72"/>
      <c r="KLB193" s="138"/>
      <c r="KLC193" s="71"/>
      <c r="KLD193" s="72"/>
      <c r="KLE193" s="71"/>
      <c r="KLF193" s="72"/>
      <c r="KLG193" s="72"/>
      <c r="KLH193" s="72"/>
      <c r="KLI193" s="138"/>
      <c r="KLJ193" s="71"/>
      <c r="KLK193" s="72"/>
      <c r="KLL193" s="71"/>
      <c r="KLM193" s="72"/>
      <c r="KLN193" s="72"/>
      <c r="KLO193" s="72"/>
      <c r="KLP193" s="138"/>
      <c r="KLQ193" s="71"/>
      <c r="KLR193" s="72"/>
      <c r="KLS193" s="71"/>
      <c r="KLT193" s="72"/>
      <c r="KLU193" s="72"/>
      <c r="KLV193" s="72"/>
      <c r="KLW193" s="138"/>
      <c r="KLX193" s="71"/>
      <c r="KLY193" s="72"/>
      <c r="KLZ193" s="71"/>
      <c r="KMA193" s="72"/>
      <c r="KMB193" s="72"/>
      <c r="KMC193" s="72"/>
      <c r="KMD193" s="138"/>
      <c r="KME193" s="71"/>
      <c r="KMF193" s="72"/>
      <c r="KMG193" s="71"/>
      <c r="KMH193" s="72"/>
      <c r="KMI193" s="72"/>
      <c r="KMJ193" s="72"/>
      <c r="KMK193" s="138"/>
      <c r="KML193" s="71"/>
      <c r="KMM193" s="72"/>
      <c r="KMN193" s="71"/>
      <c r="KMO193" s="72"/>
      <c r="KMP193" s="72"/>
      <c r="KMQ193" s="72"/>
      <c r="KMR193" s="138"/>
      <c r="KMS193" s="71"/>
      <c r="KMT193" s="72"/>
      <c r="KMU193" s="71"/>
      <c r="KMV193" s="72"/>
      <c r="KMW193" s="72"/>
      <c r="KMX193" s="72"/>
      <c r="KMY193" s="138"/>
      <c r="KMZ193" s="71"/>
      <c r="KNA193" s="72"/>
      <c r="KNB193" s="71"/>
      <c r="KNC193" s="72"/>
      <c r="KND193" s="72"/>
      <c r="KNE193" s="72"/>
      <c r="KNF193" s="138"/>
      <c r="KNG193" s="71"/>
      <c r="KNH193" s="72"/>
      <c r="KNI193" s="71"/>
      <c r="KNJ193" s="72"/>
      <c r="KNK193" s="72"/>
      <c r="KNL193" s="72"/>
      <c r="KNM193" s="138"/>
      <c r="KNN193" s="71"/>
      <c r="KNO193" s="72"/>
      <c r="KNP193" s="71"/>
      <c r="KNQ193" s="72"/>
      <c r="KNR193" s="72"/>
      <c r="KNS193" s="72"/>
      <c r="KNT193" s="138"/>
      <c r="KNU193" s="71"/>
      <c r="KNV193" s="72"/>
      <c r="KNW193" s="71"/>
      <c r="KNX193" s="72"/>
      <c r="KNY193" s="72"/>
      <c r="KNZ193" s="72"/>
      <c r="KOA193" s="138"/>
      <c r="KOB193" s="141"/>
      <c r="KOC193" s="72"/>
      <c r="KOD193" s="71"/>
      <c r="KOE193" s="72"/>
      <c r="KOF193" s="72"/>
      <c r="KOG193" s="72"/>
      <c r="KOH193" s="138"/>
      <c r="KOI193" s="141"/>
      <c r="KOJ193" s="72"/>
      <c r="KOK193" s="71"/>
      <c r="KOL193" s="72"/>
      <c r="KOM193" s="72"/>
      <c r="KON193" s="72"/>
      <c r="KOO193" s="136"/>
      <c r="KOP193" s="137"/>
      <c r="KOQ193" s="71"/>
      <c r="KOR193" s="71"/>
      <c r="KOS193" s="138"/>
      <c r="KOT193" s="138"/>
      <c r="KOU193" s="139"/>
      <c r="KOV193" s="71"/>
      <c r="KOW193" s="72"/>
      <c r="KOX193" s="71"/>
      <c r="KOY193" s="140"/>
      <c r="KOZ193" s="72"/>
      <c r="KPA193" s="72"/>
      <c r="KPB193" s="138"/>
      <c r="KPC193" s="71"/>
      <c r="KPD193" s="72"/>
      <c r="KPE193" s="71"/>
      <c r="KPF193" s="72"/>
      <c r="KPG193" s="72"/>
      <c r="KPH193" s="72"/>
      <c r="KPI193" s="138"/>
      <c r="KPJ193" s="71"/>
      <c r="KPK193" s="72"/>
      <c r="KPL193" s="71"/>
      <c r="KPM193" s="72"/>
      <c r="KPN193" s="72"/>
      <c r="KPO193" s="72"/>
      <c r="KPP193" s="138"/>
      <c r="KPQ193" s="71"/>
      <c r="KPR193" s="72"/>
      <c r="KPS193" s="71"/>
      <c r="KPT193" s="72"/>
      <c r="KPU193" s="72"/>
      <c r="KPV193" s="72"/>
      <c r="KPW193" s="138"/>
      <c r="KPX193" s="71"/>
      <c r="KPY193" s="72"/>
      <c r="KPZ193" s="71"/>
      <c r="KQA193" s="72"/>
      <c r="KQB193" s="72"/>
      <c r="KQC193" s="72"/>
      <c r="KQD193" s="138"/>
      <c r="KQE193" s="71"/>
      <c r="KQF193" s="72"/>
      <c r="KQG193" s="71"/>
      <c r="KQH193" s="72"/>
      <c r="KQI193" s="72"/>
      <c r="KQJ193" s="72"/>
      <c r="KQK193" s="138"/>
      <c r="KQL193" s="71"/>
      <c r="KQM193" s="72"/>
      <c r="KQN193" s="71"/>
      <c r="KQO193" s="72"/>
      <c r="KQP193" s="72"/>
      <c r="KQQ193" s="72"/>
      <c r="KQR193" s="138"/>
      <c r="KQS193" s="71"/>
      <c r="KQT193" s="72"/>
      <c r="KQU193" s="71"/>
      <c r="KQV193" s="72"/>
      <c r="KQW193" s="72"/>
      <c r="KQX193" s="72"/>
      <c r="KQY193" s="138"/>
      <c r="KQZ193" s="71"/>
      <c r="KRA193" s="72"/>
      <c r="KRB193" s="71"/>
      <c r="KRC193" s="72"/>
      <c r="KRD193" s="72"/>
      <c r="KRE193" s="72"/>
      <c r="KRF193" s="138"/>
      <c r="KRG193" s="71"/>
      <c r="KRH193" s="72"/>
      <c r="KRI193" s="71"/>
      <c r="KRJ193" s="72"/>
      <c r="KRK193" s="72"/>
      <c r="KRL193" s="72"/>
      <c r="KRM193" s="138"/>
      <c r="KRN193" s="71"/>
      <c r="KRO193" s="72"/>
      <c r="KRP193" s="71"/>
      <c r="KRQ193" s="72"/>
      <c r="KRR193" s="72"/>
      <c r="KRS193" s="72"/>
      <c r="KRT193" s="138"/>
      <c r="KRU193" s="71"/>
      <c r="KRV193" s="72"/>
      <c r="KRW193" s="71"/>
      <c r="KRX193" s="72"/>
      <c r="KRY193" s="72"/>
      <c r="KRZ193" s="72"/>
      <c r="KSA193" s="138"/>
      <c r="KSB193" s="71"/>
      <c r="KSC193" s="72"/>
      <c r="KSD193" s="71"/>
      <c r="KSE193" s="72"/>
      <c r="KSF193" s="72"/>
      <c r="KSG193" s="72"/>
      <c r="KSH193" s="138"/>
      <c r="KSI193" s="71"/>
      <c r="KSJ193" s="72"/>
      <c r="KSK193" s="71"/>
      <c r="KSL193" s="72"/>
      <c r="KSM193" s="72"/>
      <c r="KSN193" s="72"/>
      <c r="KSO193" s="138"/>
      <c r="KSP193" s="71"/>
      <c r="KSQ193" s="72"/>
      <c r="KSR193" s="71"/>
      <c r="KSS193" s="72"/>
      <c r="KST193" s="72"/>
      <c r="KSU193" s="72"/>
      <c r="KSV193" s="138"/>
      <c r="KSW193" s="71"/>
      <c r="KSX193" s="72"/>
      <c r="KSY193" s="71"/>
      <c r="KSZ193" s="72"/>
      <c r="KTA193" s="72"/>
      <c r="KTB193" s="72"/>
      <c r="KTC193" s="138"/>
      <c r="KTD193" s="71"/>
      <c r="KTE193" s="72"/>
      <c r="KTF193" s="71"/>
      <c r="KTG193" s="72"/>
      <c r="KTH193" s="72"/>
      <c r="KTI193" s="72"/>
      <c r="KTJ193" s="138"/>
      <c r="KTK193" s="71"/>
      <c r="KTL193" s="72"/>
      <c r="KTM193" s="71"/>
      <c r="KTN193" s="72"/>
      <c r="KTO193" s="72"/>
      <c r="KTP193" s="72"/>
      <c r="KTQ193" s="138"/>
      <c r="KTR193" s="71"/>
      <c r="KTS193" s="72"/>
      <c r="KTT193" s="71"/>
      <c r="KTU193" s="72"/>
      <c r="KTV193" s="72"/>
      <c r="KTW193" s="72"/>
      <c r="KTX193" s="138"/>
      <c r="KTY193" s="71"/>
      <c r="KTZ193" s="72"/>
      <c r="KUA193" s="71"/>
      <c r="KUB193" s="72"/>
      <c r="KUC193" s="72"/>
      <c r="KUD193" s="72"/>
      <c r="KUE193" s="138"/>
      <c r="KUF193" s="71"/>
      <c r="KUG193" s="72"/>
      <c r="KUH193" s="71"/>
      <c r="KUI193" s="72"/>
      <c r="KUJ193" s="72"/>
      <c r="KUK193" s="72"/>
      <c r="KUL193" s="138"/>
      <c r="KUM193" s="71"/>
      <c r="KUN193" s="72"/>
      <c r="KUO193" s="71"/>
      <c r="KUP193" s="72"/>
      <c r="KUQ193" s="72"/>
      <c r="KUR193" s="72"/>
      <c r="KUS193" s="138"/>
      <c r="KUT193" s="71"/>
      <c r="KUU193" s="72"/>
      <c r="KUV193" s="71"/>
      <c r="KUW193" s="72"/>
      <c r="KUX193" s="72"/>
      <c r="KUY193" s="72"/>
      <c r="KUZ193" s="138"/>
      <c r="KVA193" s="71"/>
      <c r="KVB193" s="72"/>
      <c r="KVC193" s="71"/>
      <c r="KVD193" s="72"/>
      <c r="KVE193" s="72"/>
      <c r="KVF193" s="72"/>
      <c r="KVG193" s="138"/>
      <c r="KVH193" s="71"/>
      <c r="KVI193" s="72"/>
      <c r="KVJ193" s="71"/>
      <c r="KVK193" s="72"/>
      <c r="KVL193" s="72"/>
      <c r="KVM193" s="72"/>
      <c r="KVN193" s="138"/>
      <c r="KVO193" s="71"/>
      <c r="KVP193" s="72"/>
      <c r="KVQ193" s="71"/>
      <c r="KVR193" s="72"/>
      <c r="KVS193" s="72"/>
      <c r="KVT193" s="72"/>
      <c r="KVU193" s="138"/>
      <c r="KVV193" s="71"/>
      <c r="KVW193" s="72"/>
      <c r="KVX193" s="71"/>
      <c r="KVY193" s="72"/>
      <c r="KVZ193" s="72"/>
      <c r="KWA193" s="72"/>
      <c r="KWB193" s="138"/>
      <c r="KWC193" s="71"/>
      <c r="KWD193" s="72"/>
      <c r="KWE193" s="71"/>
      <c r="KWF193" s="72"/>
      <c r="KWG193" s="72"/>
      <c r="KWH193" s="72"/>
      <c r="KWI193" s="138"/>
      <c r="KWJ193" s="71"/>
      <c r="KWK193" s="72"/>
      <c r="KWL193" s="71"/>
      <c r="KWM193" s="72"/>
      <c r="KWN193" s="72"/>
      <c r="KWO193" s="72"/>
      <c r="KWP193" s="138"/>
      <c r="KWQ193" s="71"/>
      <c r="KWR193" s="72"/>
      <c r="KWS193" s="71"/>
      <c r="KWT193" s="72"/>
      <c r="KWU193" s="72"/>
      <c r="KWV193" s="72"/>
      <c r="KWW193" s="138"/>
      <c r="KWX193" s="71"/>
      <c r="KWY193" s="72"/>
      <c r="KWZ193" s="71"/>
      <c r="KXA193" s="72"/>
      <c r="KXB193" s="72"/>
      <c r="KXC193" s="72"/>
      <c r="KXD193" s="138"/>
      <c r="KXE193" s="141"/>
      <c r="KXF193" s="72"/>
      <c r="KXG193" s="71"/>
      <c r="KXH193" s="72"/>
      <c r="KXI193" s="72"/>
      <c r="KXJ193" s="72"/>
      <c r="KXK193" s="138"/>
      <c r="KXL193" s="141"/>
      <c r="KXM193" s="72"/>
      <c r="KXN193" s="71"/>
      <c r="KXO193" s="72"/>
      <c r="KXP193" s="72"/>
      <c r="KXQ193" s="72"/>
      <c r="KXR193" s="136"/>
      <c r="KXS193" s="137"/>
      <c r="KXT193" s="71"/>
      <c r="KXU193" s="71"/>
      <c r="KXV193" s="138"/>
      <c r="KXW193" s="138"/>
      <c r="KXX193" s="139"/>
      <c r="KXY193" s="71"/>
      <c r="KXZ193" s="72"/>
      <c r="KYA193" s="71"/>
      <c r="KYB193" s="140"/>
      <c r="KYC193" s="72"/>
      <c r="KYD193" s="72"/>
      <c r="KYE193" s="138"/>
      <c r="KYF193" s="71"/>
      <c r="KYG193" s="72"/>
      <c r="KYH193" s="71"/>
      <c r="KYI193" s="72"/>
      <c r="KYJ193" s="72"/>
      <c r="KYK193" s="72"/>
      <c r="KYL193" s="138"/>
      <c r="KYM193" s="71"/>
      <c r="KYN193" s="72"/>
      <c r="KYO193" s="71"/>
      <c r="KYP193" s="72"/>
      <c r="KYQ193" s="72"/>
      <c r="KYR193" s="72"/>
      <c r="KYS193" s="138"/>
      <c r="KYT193" s="71"/>
      <c r="KYU193" s="72"/>
      <c r="KYV193" s="71"/>
      <c r="KYW193" s="72"/>
      <c r="KYX193" s="72"/>
      <c r="KYY193" s="72"/>
      <c r="KYZ193" s="138"/>
      <c r="KZA193" s="71"/>
      <c r="KZB193" s="72"/>
      <c r="KZC193" s="71"/>
      <c r="KZD193" s="72"/>
      <c r="KZE193" s="72"/>
      <c r="KZF193" s="72"/>
      <c r="KZG193" s="138"/>
      <c r="KZH193" s="71"/>
      <c r="KZI193" s="72"/>
      <c r="KZJ193" s="71"/>
      <c r="KZK193" s="72"/>
      <c r="KZL193" s="72"/>
      <c r="KZM193" s="72"/>
      <c r="KZN193" s="138"/>
      <c r="KZO193" s="71"/>
      <c r="KZP193" s="72"/>
      <c r="KZQ193" s="71"/>
      <c r="KZR193" s="72"/>
      <c r="KZS193" s="72"/>
      <c r="KZT193" s="72"/>
      <c r="KZU193" s="138"/>
      <c r="KZV193" s="71"/>
      <c r="KZW193" s="72"/>
      <c r="KZX193" s="71"/>
      <c r="KZY193" s="72"/>
      <c r="KZZ193" s="72"/>
      <c r="LAA193" s="72"/>
      <c r="LAB193" s="138"/>
      <c r="LAC193" s="71"/>
      <c r="LAD193" s="72"/>
      <c r="LAE193" s="71"/>
      <c r="LAF193" s="72"/>
      <c r="LAG193" s="72"/>
      <c r="LAH193" s="72"/>
      <c r="LAI193" s="138"/>
      <c r="LAJ193" s="71"/>
      <c r="LAK193" s="72"/>
      <c r="LAL193" s="71"/>
      <c r="LAM193" s="72"/>
      <c r="LAN193" s="72"/>
      <c r="LAO193" s="72"/>
      <c r="LAP193" s="138"/>
      <c r="LAQ193" s="71"/>
      <c r="LAR193" s="72"/>
      <c r="LAS193" s="71"/>
      <c r="LAT193" s="72"/>
      <c r="LAU193" s="72"/>
      <c r="LAV193" s="72"/>
      <c r="LAW193" s="138"/>
      <c r="LAX193" s="71"/>
      <c r="LAY193" s="72"/>
      <c r="LAZ193" s="71"/>
      <c r="LBA193" s="72"/>
      <c r="LBB193" s="72"/>
      <c r="LBC193" s="72"/>
      <c r="LBD193" s="138"/>
      <c r="LBE193" s="71"/>
      <c r="LBF193" s="72"/>
      <c r="LBG193" s="71"/>
      <c r="LBH193" s="72"/>
      <c r="LBI193" s="72"/>
      <c r="LBJ193" s="72"/>
      <c r="LBK193" s="138"/>
      <c r="LBL193" s="71"/>
      <c r="LBM193" s="72"/>
      <c r="LBN193" s="71"/>
      <c r="LBO193" s="72"/>
      <c r="LBP193" s="72"/>
      <c r="LBQ193" s="72"/>
      <c r="LBR193" s="138"/>
      <c r="LBS193" s="71"/>
      <c r="LBT193" s="72"/>
      <c r="LBU193" s="71"/>
      <c r="LBV193" s="72"/>
      <c r="LBW193" s="72"/>
      <c r="LBX193" s="72"/>
      <c r="LBY193" s="138"/>
      <c r="LBZ193" s="71"/>
      <c r="LCA193" s="72"/>
      <c r="LCB193" s="71"/>
      <c r="LCC193" s="72"/>
      <c r="LCD193" s="72"/>
      <c r="LCE193" s="72"/>
      <c r="LCF193" s="138"/>
      <c r="LCG193" s="71"/>
      <c r="LCH193" s="72"/>
      <c r="LCI193" s="71"/>
      <c r="LCJ193" s="72"/>
      <c r="LCK193" s="72"/>
      <c r="LCL193" s="72"/>
      <c r="LCM193" s="138"/>
      <c r="LCN193" s="71"/>
      <c r="LCO193" s="72"/>
      <c r="LCP193" s="71"/>
      <c r="LCQ193" s="72"/>
      <c r="LCR193" s="72"/>
      <c r="LCS193" s="72"/>
      <c r="LCT193" s="138"/>
      <c r="LCU193" s="71"/>
      <c r="LCV193" s="72"/>
      <c r="LCW193" s="71"/>
      <c r="LCX193" s="72"/>
      <c r="LCY193" s="72"/>
      <c r="LCZ193" s="72"/>
      <c r="LDA193" s="138"/>
      <c r="LDB193" s="71"/>
      <c r="LDC193" s="72"/>
      <c r="LDD193" s="71"/>
      <c r="LDE193" s="72"/>
      <c r="LDF193" s="72"/>
      <c r="LDG193" s="72"/>
      <c r="LDH193" s="138"/>
      <c r="LDI193" s="71"/>
      <c r="LDJ193" s="72"/>
      <c r="LDK193" s="71"/>
      <c r="LDL193" s="72"/>
      <c r="LDM193" s="72"/>
      <c r="LDN193" s="72"/>
      <c r="LDO193" s="138"/>
      <c r="LDP193" s="71"/>
      <c r="LDQ193" s="72"/>
      <c r="LDR193" s="71"/>
      <c r="LDS193" s="72"/>
      <c r="LDT193" s="72"/>
      <c r="LDU193" s="72"/>
      <c r="LDV193" s="138"/>
      <c r="LDW193" s="71"/>
      <c r="LDX193" s="72"/>
      <c r="LDY193" s="71"/>
      <c r="LDZ193" s="72"/>
      <c r="LEA193" s="72"/>
      <c r="LEB193" s="72"/>
      <c r="LEC193" s="138"/>
      <c r="LED193" s="71"/>
      <c r="LEE193" s="72"/>
      <c r="LEF193" s="71"/>
      <c r="LEG193" s="72"/>
      <c r="LEH193" s="72"/>
      <c r="LEI193" s="72"/>
      <c r="LEJ193" s="138"/>
      <c r="LEK193" s="71"/>
      <c r="LEL193" s="72"/>
      <c r="LEM193" s="71"/>
      <c r="LEN193" s="72"/>
      <c r="LEO193" s="72"/>
      <c r="LEP193" s="72"/>
      <c r="LEQ193" s="138"/>
      <c r="LER193" s="71"/>
      <c r="LES193" s="72"/>
      <c r="LET193" s="71"/>
      <c r="LEU193" s="72"/>
      <c r="LEV193" s="72"/>
      <c r="LEW193" s="72"/>
      <c r="LEX193" s="138"/>
      <c r="LEY193" s="71"/>
      <c r="LEZ193" s="72"/>
      <c r="LFA193" s="71"/>
      <c r="LFB193" s="72"/>
      <c r="LFC193" s="72"/>
      <c r="LFD193" s="72"/>
      <c r="LFE193" s="138"/>
      <c r="LFF193" s="71"/>
      <c r="LFG193" s="72"/>
      <c r="LFH193" s="71"/>
      <c r="LFI193" s="72"/>
      <c r="LFJ193" s="72"/>
      <c r="LFK193" s="72"/>
      <c r="LFL193" s="138"/>
      <c r="LFM193" s="71"/>
      <c r="LFN193" s="72"/>
      <c r="LFO193" s="71"/>
      <c r="LFP193" s="72"/>
      <c r="LFQ193" s="72"/>
      <c r="LFR193" s="72"/>
      <c r="LFS193" s="138"/>
      <c r="LFT193" s="71"/>
      <c r="LFU193" s="72"/>
      <c r="LFV193" s="71"/>
      <c r="LFW193" s="72"/>
      <c r="LFX193" s="72"/>
      <c r="LFY193" s="72"/>
      <c r="LFZ193" s="138"/>
      <c r="LGA193" s="71"/>
      <c r="LGB193" s="72"/>
      <c r="LGC193" s="71"/>
      <c r="LGD193" s="72"/>
      <c r="LGE193" s="72"/>
      <c r="LGF193" s="72"/>
      <c r="LGG193" s="138"/>
      <c r="LGH193" s="141"/>
      <c r="LGI193" s="72"/>
      <c r="LGJ193" s="71"/>
      <c r="LGK193" s="72"/>
      <c r="LGL193" s="72"/>
      <c r="LGM193" s="72"/>
      <c r="LGN193" s="138"/>
      <c r="LGO193" s="141"/>
      <c r="LGP193" s="72"/>
      <c r="LGQ193" s="71"/>
      <c r="LGR193" s="72"/>
      <c r="LGS193" s="72"/>
      <c r="LGT193" s="72"/>
      <c r="LGU193" s="136"/>
      <c r="LGV193" s="137"/>
      <c r="LGW193" s="71"/>
      <c r="LGX193" s="71"/>
      <c r="LGY193" s="138"/>
      <c r="LGZ193" s="138"/>
      <c r="LHA193" s="139"/>
      <c r="LHB193" s="71"/>
      <c r="LHC193" s="72"/>
      <c r="LHD193" s="71"/>
      <c r="LHE193" s="140"/>
      <c r="LHF193" s="72"/>
      <c r="LHG193" s="72"/>
      <c r="LHH193" s="138"/>
      <c r="LHI193" s="71"/>
      <c r="LHJ193" s="72"/>
      <c r="LHK193" s="71"/>
      <c r="LHL193" s="72"/>
      <c r="LHM193" s="72"/>
      <c r="LHN193" s="72"/>
      <c r="LHO193" s="138"/>
      <c r="LHP193" s="71"/>
      <c r="LHQ193" s="72"/>
      <c r="LHR193" s="71"/>
      <c r="LHS193" s="72"/>
      <c r="LHT193" s="72"/>
      <c r="LHU193" s="72"/>
      <c r="LHV193" s="138"/>
      <c r="LHW193" s="71"/>
      <c r="LHX193" s="72"/>
      <c r="LHY193" s="71"/>
      <c r="LHZ193" s="72"/>
      <c r="LIA193" s="72"/>
      <c r="LIB193" s="72"/>
      <c r="LIC193" s="138"/>
      <c r="LID193" s="71"/>
      <c r="LIE193" s="72"/>
      <c r="LIF193" s="71"/>
      <c r="LIG193" s="72"/>
      <c r="LIH193" s="72"/>
      <c r="LII193" s="72"/>
      <c r="LIJ193" s="138"/>
      <c r="LIK193" s="71"/>
      <c r="LIL193" s="72"/>
      <c r="LIM193" s="71"/>
      <c r="LIN193" s="72"/>
      <c r="LIO193" s="72"/>
      <c r="LIP193" s="72"/>
      <c r="LIQ193" s="138"/>
      <c r="LIR193" s="71"/>
      <c r="LIS193" s="72"/>
      <c r="LIT193" s="71"/>
      <c r="LIU193" s="72"/>
      <c r="LIV193" s="72"/>
      <c r="LIW193" s="72"/>
      <c r="LIX193" s="138"/>
      <c r="LIY193" s="71"/>
      <c r="LIZ193" s="72"/>
      <c r="LJA193" s="71"/>
      <c r="LJB193" s="72"/>
      <c r="LJC193" s="72"/>
      <c r="LJD193" s="72"/>
      <c r="LJE193" s="138"/>
      <c r="LJF193" s="71"/>
      <c r="LJG193" s="72"/>
      <c r="LJH193" s="71"/>
      <c r="LJI193" s="72"/>
      <c r="LJJ193" s="72"/>
      <c r="LJK193" s="72"/>
      <c r="LJL193" s="138"/>
      <c r="LJM193" s="71"/>
      <c r="LJN193" s="72"/>
      <c r="LJO193" s="71"/>
      <c r="LJP193" s="72"/>
      <c r="LJQ193" s="72"/>
      <c r="LJR193" s="72"/>
      <c r="LJS193" s="138"/>
      <c r="LJT193" s="71"/>
      <c r="LJU193" s="72"/>
      <c r="LJV193" s="71"/>
      <c r="LJW193" s="72"/>
      <c r="LJX193" s="72"/>
      <c r="LJY193" s="72"/>
      <c r="LJZ193" s="138"/>
      <c r="LKA193" s="71"/>
      <c r="LKB193" s="72"/>
      <c r="LKC193" s="71"/>
      <c r="LKD193" s="72"/>
      <c r="LKE193" s="72"/>
      <c r="LKF193" s="72"/>
      <c r="LKG193" s="138"/>
      <c r="LKH193" s="71"/>
      <c r="LKI193" s="72"/>
      <c r="LKJ193" s="71"/>
      <c r="LKK193" s="72"/>
      <c r="LKL193" s="72"/>
      <c r="LKM193" s="72"/>
      <c r="LKN193" s="138"/>
      <c r="LKO193" s="71"/>
      <c r="LKP193" s="72"/>
      <c r="LKQ193" s="71"/>
      <c r="LKR193" s="72"/>
      <c r="LKS193" s="72"/>
      <c r="LKT193" s="72"/>
      <c r="LKU193" s="138"/>
      <c r="LKV193" s="71"/>
      <c r="LKW193" s="72"/>
      <c r="LKX193" s="71"/>
      <c r="LKY193" s="72"/>
      <c r="LKZ193" s="72"/>
      <c r="LLA193" s="72"/>
      <c r="LLB193" s="138"/>
      <c r="LLC193" s="71"/>
      <c r="LLD193" s="72"/>
      <c r="LLE193" s="71"/>
      <c r="LLF193" s="72"/>
      <c r="LLG193" s="72"/>
      <c r="LLH193" s="72"/>
      <c r="LLI193" s="138"/>
      <c r="LLJ193" s="71"/>
      <c r="LLK193" s="72"/>
      <c r="LLL193" s="71"/>
      <c r="LLM193" s="72"/>
      <c r="LLN193" s="72"/>
      <c r="LLO193" s="72"/>
      <c r="LLP193" s="138"/>
      <c r="LLQ193" s="71"/>
      <c r="LLR193" s="72"/>
      <c r="LLS193" s="71"/>
      <c r="LLT193" s="72"/>
      <c r="LLU193" s="72"/>
      <c r="LLV193" s="72"/>
      <c r="LLW193" s="138"/>
      <c r="LLX193" s="71"/>
      <c r="LLY193" s="72"/>
      <c r="LLZ193" s="71"/>
      <c r="LMA193" s="72"/>
      <c r="LMB193" s="72"/>
      <c r="LMC193" s="72"/>
      <c r="LMD193" s="138"/>
      <c r="LME193" s="71"/>
      <c r="LMF193" s="72"/>
      <c r="LMG193" s="71"/>
      <c r="LMH193" s="72"/>
      <c r="LMI193" s="72"/>
      <c r="LMJ193" s="72"/>
      <c r="LMK193" s="138"/>
      <c r="LML193" s="71"/>
      <c r="LMM193" s="72"/>
      <c r="LMN193" s="71"/>
      <c r="LMO193" s="72"/>
      <c r="LMP193" s="72"/>
      <c r="LMQ193" s="72"/>
      <c r="LMR193" s="138"/>
      <c r="LMS193" s="71"/>
      <c r="LMT193" s="72"/>
      <c r="LMU193" s="71"/>
      <c r="LMV193" s="72"/>
      <c r="LMW193" s="72"/>
      <c r="LMX193" s="72"/>
      <c r="LMY193" s="138"/>
      <c r="LMZ193" s="71"/>
      <c r="LNA193" s="72"/>
      <c r="LNB193" s="71"/>
      <c r="LNC193" s="72"/>
      <c r="LND193" s="72"/>
      <c r="LNE193" s="72"/>
      <c r="LNF193" s="138"/>
      <c r="LNG193" s="71"/>
      <c r="LNH193" s="72"/>
      <c r="LNI193" s="71"/>
      <c r="LNJ193" s="72"/>
      <c r="LNK193" s="72"/>
      <c r="LNL193" s="72"/>
      <c r="LNM193" s="138"/>
      <c r="LNN193" s="71"/>
      <c r="LNO193" s="72"/>
      <c r="LNP193" s="71"/>
      <c r="LNQ193" s="72"/>
      <c r="LNR193" s="72"/>
      <c r="LNS193" s="72"/>
      <c r="LNT193" s="138"/>
      <c r="LNU193" s="71"/>
      <c r="LNV193" s="72"/>
      <c r="LNW193" s="71"/>
      <c r="LNX193" s="72"/>
      <c r="LNY193" s="72"/>
      <c r="LNZ193" s="72"/>
      <c r="LOA193" s="138"/>
      <c r="LOB193" s="71"/>
      <c r="LOC193" s="72"/>
      <c r="LOD193" s="71"/>
      <c r="LOE193" s="72"/>
      <c r="LOF193" s="72"/>
      <c r="LOG193" s="72"/>
      <c r="LOH193" s="138"/>
      <c r="LOI193" s="71"/>
      <c r="LOJ193" s="72"/>
      <c r="LOK193" s="71"/>
      <c r="LOL193" s="72"/>
      <c r="LOM193" s="72"/>
      <c r="LON193" s="72"/>
      <c r="LOO193" s="138"/>
      <c r="LOP193" s="71"/>
      <c r="LOQ193" s="72"/>
      <c r="LOR193" s="71"/>
      <c r="LOS193" s="72"/>
      <c r="LOT193" s="72"/>
      <c r="LOU193" s="72"/>
      <c r="LOV193" s="138"/>
      <c r="LOW193" s="71"/>
      <c r="LOX193" s="72"/>
      <c r="LOY193" s="71"/>
      <c r="LOZ193" s="72"/>
      <c r="LPA193" s="72"/>
      <c r="LPB193" s="72"/>
      <c r="LPC193" s="138"/>
      <c r="LPD193" s="71"/>
      <c r="LPE193" s="72"/>
      <c r="LPF193" s="71"/>
      <c r="LPG193" s="72"/>
      <c r="LPH193" s="72"/>
      <c r="LPI193" s="72"/>
      <c r="LPJ193" s="138"/>
      <c r="LPK193" s="141"/>
      <c r="LPL193" s="72"/>
      <c r="LPM193" s="71"/>
      <c r="LPN193" s="72"/>
      <c r="LPO193" s="72"/>
      <c r="LPP193" s="72"/>
      <c r="LPQ193" s="138"/>
      <c r="LPR193" s="141"/>
      <c r="LPS193" s="72"/>
      <c r="LPT193" s="71"/>
      <c r="LPU193" s="72"/>
      <c r="LPV193" s="72"/>
      <c r="LPW193" s="72"/>
      <c r="LPX193" s="136"/>
      <c r="LPY193" s="137"/>
      <c r="LPZ193" s="71"/>
      <c r="LQA193" s="71"/>
      <c r="LQB193" s="138"/>
      <c r="LQC193" s="138"/>
      <c r="LQD193" s="139"/>
      <c r="LQE193" s="71"/>
      <c r="LQF193" s="72"/>
      <c r="LQG193" s="71"/>
      <c r="LQH193" s="140"/>
      <c r="LQI193" s="72"/>
      <c r="LQJ193" s="72"/>
      <c r="LQK193" s="138"/>
      <c r="LQL193" s="71"/>
      <c r="LQM193" s="72"/>
      <c r="LQN193" s="71"/>
      <c r="LQO193" s="72"/>
      <c r="LQP193" s="72"/>
      <c r="LQQ193" s="72"/>
      <c r="LQR193" s="138"/>
      <c r="LQS193" s="71"/>
      <c r="LQT193" s="72"/>
      <c r="LQU193" s="71"/>
      <c r="LQV193" s="72"/>
      <c r="LQW193" s="72"/>
      <c r="LQX193" s="72"/>
      <c r="LQY193" s="138"/>
      <c r="LQZ193" s="71"/>
      <c r="LRA193" s="72"/>
      <c r="LRB193" s="71"/>
      <c r="LRC193" s="72"/>
      <c r="LRD193" s="72"/>
      <c r="LRE193" s="72"/>
      <c r="LRF193" s="138"/>
      <c r="LRG193" s="71"/>
      <c r="LRH193" s="72"/>
      <c r="LRI193" s="71"/>
      <c r="LRJ193" s="72"/>
      <c r="LRK193" s="72"/>
      <c r="LRL193" s="72"/>
      <c r="LRM193" s="138"/>
      <c r="LRN193" s="71"/>
      <c r="LRO193" s="72"/>
      <c r="LRP193" s="71"/>
      <c r="LRQ193" s="72"/>
      <c r="LRR193" s="72"/>
      <c r="LRS193" s="72"/>
      <c r="LRT193" s="138"/>
      <c r="LRU193" s="71"/>
      <c r="LRV193" s="72"/>
      <c r="LRW193" s="71"/>
      <c r="LRX193" s="72"/>
      <c r="LRY193" s="72"/>
      <c r="LRZ193" s="72"/>
      <c r="LSA193" s="138"/>
      <c r="LSB193" s="71"/>
      <c r="LSC193" s="72"/>
      <c r="LSD193" s="71"/>
      <c r="LSE193" s="72"/>
      <c r="LSF193" s="72"/>
      <c r="LSG193" s="72"/>
      <c r="LSH193" s="138"/>
      <c r="LSI193" s="71"/>
      <c r="LSJ193" s="72"/>
      <c r="LSK193" s="71"/>
      <c r="LSL193" s="72"/>
      <c r="LSM193" s="72"/>
      <c r="LSN193" s="72"/>
      <c r="LSO193" s="138"/>
      <c r="LSP193" s="71"/>
      <c r="LSQ193" s="72"/>
      <c r="LSR193" s="71"/>
      <c r="LSS193" s="72"/>
      <c r="LST193" s="72"/>
      <c r="LSU193" s="72"/>
      <c r="LSV193" s="138"/>
      <c r="LSW193" s="71"/>
      <c r="LSX193" s="72"/>
      <c r="LSY193" s="71"/>
      <c r="LSZ193" s="72"/>
      <c r="LTA193" s="72"/>
      <c r="LTB193" s="72"/>
      <c r="LTC193" s="138"/>
      <c r="LTD193" s="71"/>
      <c r="LTE193" s="72"/>
      <c r="LTF193" s="71"/>
      <c r="LTG193" s="72"/>
      <c r="LTH193" s="72"/>
      <c r="LTI193" s="72"/>
      <c r="LTJ193" s="138"/>
      <c r="LTK193" s="71"/>
      <c r="LTL193" s="72"/>
      <c r="LTM193" s="71"/>
      <c r="LTN193" s="72"/>
      <c r="LTO193" s="72"/>
      <c r="LTP193" s="72"/>
      <c r="LTQ193" s="138"/>
      <c r="LTR193" s="71"/>
      <c r="LTS193" s="72"/>
      <c r="LTT193" s="71"/>
      <c r="LTU193" s="72"/>
      <c r="LTV193" s="72"/>
      <c r="LTW193" s="72"/>
      <c r="LTX193" s="138"/>
      <c r="LTY193" s="71"/>
      <c r="LTZ193" s="72"/>
      <c r="LUA193" s="71"/>
      <c r="LUB193" s="72"/>
      <c r="LUC193" s="72"/>
      <c r="LUD193" s="72"/>
      <c r="LUE193" s="138"/>
      <c r="LUF193" s="71"/>
      <c r="LUG193" s="72"/>
      <c r="LUH193" s="71"/>
      <c r="LUI193" s="72"/>
      <c r="LUJ193" s="72"/>
      <c r="LUK193" s="72"/>
      <c r="LUL193" s="138"/>
      <c r="LUM193" s="71"/>
      <c r="LUN193" s="72"/>
      <c r="LUO193" s="71"/>
      <c r="LUP193" s="72"/>
      <c r="LUQ193" s="72"/>
      <c r="LUR193" s="72"/>
      <c r="LUS193" s="138"/>
      <c r="LUT193" s="71"/>
      <c r="LUU193" s="72"/>
      <c r="LUV193" s="71"/>
      <c r="LUW193" s="72"/>
      <c r="LUX193" s="72"/>
      <c r="LUY193" s="72"/>
      <c r="LUZ193" s="138"/>
      <c r="LVA193" s="71"/>
      <c r="LVB193" s="72"/>
      <c r="LVC193" s="71"/>
      <c r="LVD193" s="72"/>
      <c r="LVE193" s="72"/>
      <c r="LVF193" s="72"/>
      <c r="LVG193" s="138"/>
      <c r="LVH193" s="71"/>
      <c r="LVI193" s="72"/>
      <c r="LVJ193" s="71"/>
      <c r="LVK193" s="72"/>
      <c r="LVL193" s="72"/>
      <c r="LVM193" s="72"/>
      <c r="LVN193" s="138"/>
      <c r="LVO193" s="71"/>
      <c r="LVP193" s="72"/>
      <c r="LVQ193" s="71"/>
      <c r="LVR193" s="72"/>
      <c r="LVS193" s="72"/>
      <c r="LVT193" s="72"/>
      <c r="LVU193" s="138"/>
      <c r="LVV193" s="71"/>
      <c r="LVW193" s="72"/>
      <c r="LVX193" s="71"/>
      <c r="LVY193" s="72"/>
      <c r="LVZ193" s="72"/>
      <c r="LWA193" s="72"/>
      <c r="LWB193" s="138"/>
      <c r="LWC193" s="71"/>
      <c r="LWD193" s="72"/>
      <c r="LWE193" s="71"/>
      <c r="LWF193" s="72"/>
      <c r="LWG193" s="72"/>
      <c r="LWH193" s="72"/>
      <c r="LWI193" s="138"/>
      <c r="LWJ193" s="71"/>
      <c r="LWK193" s="72"/>
      <c r="LWL193" s="71"/>
      <c r="LWM193" s="72"/>
      <c r="LWN193" s="72"/>
      <c r="LWO193" s="72"/>
      <c r="LWP193" s="138"/>
      <c r="LWQ193" s="71"/>
      <c r="LWR193" s="72"/>
      <c r="LWS193" s="71"/>
      <c r="LWT193" s="72"/>
      <c r="LWU193" s="72"/>
      <c r="LWV193" s="72"/>
      <c r="LWW193" s="138"/>
      <c r="LWX193" s="71"/>
      <c r="LWY193" s="72"/>
      <c r="LWZ193" s="71"/>
      <c r="LXA193" s="72"/>
      <c r="LXB193" s="72"/>
      <c r="LXC193" s="72"/>
      <c r="LXD193" s="138"/>
      <c r="LXE193" s="71"/>
      <c r="LXF193" s="72"/>
      <c r="LXG193" s="71"/>
      <c r="LXH193" s="72"/>
      <c r="LXI193" s="72"/>
      <c r="LXJ193" s="72"/>
      <c r="LXK193" s="138"/>
      <c r="LXL193" s="71"/>
      <c r="LXM193" s="72"/>
      <c r="LXN193" s="71"/>
      <c r="LXO193" s="72"/>
      <c r="LXP193" s="72"/>
      <c r="LXQ193" s="72"/>
      <c r="LXR193" s="138"/>
      <c r="LXS193" s="71"/>
      <c r="LXT193" s="72"/>
      <c r="LXU193" s="71"/>
      <c r="LXV193" s="72"/>
      <c r="LXW193" s="72"/>
      <c r="LXX193" s="72"/>
      <c r="LXY193" s="138"/>
      <c r="LXZ193" s="71"/>
      <c r="LYA193" s="72"/>
      <c r="LYB193" s="71"/>
      <c r="LYC193" s="72"/>
      <c r="LYD193" s="72"/>
      <c r="LYE193" s="72"/>
      <c r="LYF193" s="138"/>
      <c r="LYG193" s="71"/>
      <c r="LYH193" s="72"/>
      <c r="LYI193" s="71"/>
      <c r="LYJ193" s="72"/>
      <c r="LYK193" s="72"/>
      <c r="LYL193" s="72"/>
      <c r="LYM193" s="138"/>
      <c r="LYN193" s="141"/>
      <c r="LYO193" s="72"/>
      <c r="LYP193" s="71"/>
      <c r="LYQ193" s="72"/>
      <c r="LYR193" s="72"/>
      <c r="LYS193" s="72"/>
      <c r="LYT193" s="138"/>
      <c r="LYU193" s="141"/>
      <c r="LYV193" s="72"/>
      <c r="LYW193" s="71"/>
      <c r="LYX193" s="72"/>
      <c r="LYY193" s="72"/>
      <c r="LYZ193" s="72"/>
      <c r="LZA193" s="136"/>
      <c r="LZB193" s="137"/>
      <c r="LZC193" s="71"/>
      <c r="LZD193" s="71"/>
      <c r="LZE193" s="138"/>
      <c r="LZF193" s="138"/>
      <c r="LZG193" s="139"/>
      <c r="LZH193" s="71"/>
      <c r="LZI193" s="72"/>
      <c r="LZJ193" s="71"/>
      <c r="LZK193" s="140"/>
      <c r="LZL193" s="72"/>
      <c r="LZM193" s="72"/>
      <c r="LZN193" s="138"/>
      <c r="LZO193" s="71"/>
      <c r="LZP193" s="72"/>
      <c r="LZQ193" s="71"/>
      <c r="LZR193" s="72"/>
      <c r="LZS193" s="72"/>
      <c r="LZT193" s="72"/>
      <c r="LZU193" s="138"/>
      <c r="LZV193" s="71"/>
      <c r="LZW193" s="72"/>
      <c r="LZX193" s="71"/>
      <c r="LZY193" s="72"/>
      <c r="LZZ193" s="72"/>
      <c r="MAA193" s="72"/>
      <c r="MAB193" s="138"/>
      <c r="MAC193" s="71"/>
      <c r="MAD193" s="72"/>
      <c r="MAE193" s="71"/>
      <c r="MAF193" s="72"/>
      <c r="MAG193" s="72"/>
      <c r="MAH193" s="72"/>
      <c r="MAI193" s="138"/>
      <c r="MAJ193" s="71"/>
      <c r="MAK193" s="72"/>
      <c r="MAL193" s="71"/>
      <c r="MAM193" s="72"/>
      <c r="MAN193" s="72"/>
      <c r="MAO193" s="72"/>
      <c r="MAP193" s="138"/>
      <c r="MAQ193" s="71"/>
      <c r="MAR193" s="72"/>
      <c r="MAS193" s="71"/>
      <c r="MAT193" s="72"/>
      <c r="MAU193" s="72"/>
      <c r="MAV193" s="72"/>
      <c r="MAW193" s="138"/>
      <c r="MAX193" s="71"/>
      <c r="MAY193" s="72"/>
      <c r="MAZ193" s="71"/>
      <c r="MBA193" s="72"/>
      <c r="MBB193" s="72"/>
      <c r="MBC193" s="72"/>
      <c r="MBD193" s="138"/>
      <c r="MBE193" s="71"/>
      <c r="MBF193" s="72"/>
      <c r="MBG193" s="71"/>
      <c r="MBH193" s="72"/>
      <c r="MBI193" s="72"/>
      <c r="MBJ193" s="72"/>
      <c r="MBK193" s="138"/>
      <c r="MBL193" s="71"/>
      <c r="MBM193" s="72"/>
      <c r="MBN193" s="71"/>
      <c r="MBO193" s="72"/>
      <c r="MBP193" s="72"/>
      <c r="MBQ193" s="72"/>
      <c r="MBR193" s="138"/>
      <c r="MBS193" s="71"/>
      <c r="MBT193" s="72"/>
      <c r="MBU193" s="71"/>
      <c r="MBV193" s="72"/>
      <c r="MBW193" s="72"/>
      <c r="MBX193" s="72"/>
      <c r="MBY193" s="138"/>
      <c r="MBZ193" s="71"/>
      <c r="MCA193" s="72"/>
      <c r="MCB193" s="71"/>
      <c r="MCC193" s="72"/>
      <c r="MCD193" s="72"/>
      <c r="MCE193" s="72"/>
      <c r="MCF193" s="138"/>
      <c r="MCG193" s="71"/>
      <c r="MCH193" s="72"/>
      <c r="MCI193" s="71"/>
      <c r="MCJ193" s="72"/>
      <c r="MCK193" s="72"/>
      <c r="MCL193" s="72"/>
      <c r="MCM193" s="138"/>
      <c r="MCN193" s="71"/>
      <c r="MCO193" s="72"/>
      <c r="MCP193" s="71"/>
      <c r="MCQ193" s="72"/>
      <c r="MCR193" s="72"/>
      <c r="MCS193" s="72"/>
      <c r="MCT193" s="138"/>
      <c r="MCU193" s="71"/>
      <c r="MCV193" s="72"/>
      <c r="MCW193" s="71"/>
      <c r="MCX193" s="72"/>
      <c r="MCY193" s="72"/>
      <c r="MCZ193" s="72"/>
      <c r="MDA193" s="138"/>
      <c r="MDB193" s="71"/>
      <c r="MDC193" s="72"/>
      <c r="MDD193" s="71"/>
      <c r="MDE193" s="72"/>
      <c r="MDF193" s="72"/>
      <c r="MDG193" s="72"/>
      <c r="MDH193" s="138"/>
      <c r="MDI193" s="71"/>
      <c r="MDJ193" s="72"/>
      <c r="MDK193" s="71"/>
      <c r="MDL193" s="72"/>
      <c r="MDM193" s="72"/>
      <c r="MDN193" s="72"/>
      <c r="MDO193" s="138"/>
      <c r="MDP193" s="71"/>
      <c r="MDQ193" s="72"/>
      <c r="MDR193" s="71"/>
      <c r="MDS193" s="72"/>
      <c r="MDT193" s="72"/>
      <c r="MDU193" s="72"/>
      <c r="MDV193" s="138"/>
      <c r="MDW193" s="71"/>
      <c r="MDX193" s="72"/>
      <c r="MDY193" s="71"/>
      <c r="MDZ193" s="72"/>
      <c r="MEA193" s="72"/>
      <c r="MEB193" s="72"/>
      <c r="MEC193" s="138"/>
      <c r="MED193" s="71"/>
      <c r="MEE193" s="72"/>
      <c r="MEF193" s="71"/>
      <c r="MEG193" s="72"/>
      <c r="MEH193" s="72"/>
      <c r="MEI193" s="72"/>
      <c r="MEJ193" s="138"/>
      <c r="MEK193" s="71"/>
      <c r="MEL193" s="72"/>
      <c r="MEM193" s="71"/>
      <c r="MEN193" s="72"/>
      <c r="MEO193" s="72"/>
      <c r="MEP193" s="72"/>
      <c r="MEQ193" s="138"/>
      <c r="MER193" s="71"/>
      <c r="MES193" s="72"/>
      <c r="MET193" s="71"/>
      <c r="MEU193" s="72"/>
      <c r="MEV193" s="72"/>
      <c r="MEW193" s="72"/>
      <c r="MEX193" s="138"/>
      <c r="MEY193" s="71"/>
      <c r="MEZ193" s="72"/>
      <c r="MFA193" s="71"/>
      <c r="MFB193" s="72"/>
      <c r="MFC193" s="72"/>
      <c r="MFD193" s="72"/>
      <c r="MFE193" s="138"/>
      <c r="MFF193" s="71"/>
      <c r="MFG193" s="72"/>
      <c r="MFH193" s="71"/>
      <c r="MFI193" s="72"/>
      <c r="MFJ193" s="72"/>
      <c r="MFK193" s="72"/>
      <c r="MFL193" s="138"/>
      <c r="MFM193" s="71"/>
      <c r="MFN193" s="72"/>
      <c r="MFO193" s="71"/>
      <c r="MFP193" s="72"/>
      <c r="MFQ193" s="72"/>
      <c r="MFR193" s="72"/>
      <c r="MFS193" s="138"/>
      <c r="MFT193" s="71"/>
      <c r="MFU193" s="72"/>
      <c r="MFV193" s="71"/>
      <c r="MFW193" s="72"/>
      <c r="MFX193" s="72"/>
      <c r="MFY193" s="72"/>
      <c r="MFZ193" s="138"/>
      <c r="MGA193" s="71"/>
      <c r="MGB193" s="72"/>
      <c r="MGC193" s="71"/>
      <c r="MGD193" s="72"/>
      <c r="MGE193" s="72"/>
      <c r="MGF193" s="72"/>
      <c r="MGG193" s="138"/>
      <c r="MGH193" s="71"/>
      <c r="MGI193" s="72"/>
      <c r="MGJ193" s="71"/>
      <c r="MGK193" s="72"/>
      <c r="MGL193" s="72"/>
      <c r="MGM193" s="72"/>
      <c r="MGN193" s="138"/>
      <c r="MGO193" s="71"/>
      <c r="MGP193" s="72"/>
      <c r="MGQ193" s="71"/>
      <c r="MGR193" s="72"/>
      <c r="MGS193" s="72"/>
      <c r="MGT193" s="72"/>
      <c r="MGU193" s="138"/>
      <c r="MGV193" s="71"/>
      <c r="MGW193" s="72"/>
      <c r="MGX193" s="71"/>
      <c r="MGY193" s="72"/>
      <c r="MGZ193" s="72"/>
      <c r="MHA193" s="72"/>
      <c r="MHB193" s="138"/>
      <c r="MHC193" s="71"/>
      <c r="MHD193" s="72"/>
      <c r="MHE193" s="71"/>
      <c r="MHF193" s="72"/>
      <c r="MHG193" s="72"/>
      <c r="MHH193" s="72"/>
      <c r="MHI193" s="138"/>
      <c r="MHJ193" s="71"/>
      <c r="MHK193" s="72"/>
      <c r="MHL193" s="71"/>
      <c r="MHM193" s="72"/>
      <c r="MHN193" s="72"/>
      <c r="MHO193" s="72"/>
      <c r="MHP193" s="138"/>
      <c r="MHQ193" s="141"/>
      <c r="MHR193" s="72"/>
      <c r="MHS193" s="71"/>
      <c r="MHT193" s="72"/>
      <c r="MHU193" s="72"/>
      <c r="MHV193" s="72"/>
      <c r="MHW193" s="138"/>
      <c r="MHX193" s="141"/>
      <c r="MHY193" s="72"/>
      <c r="MHZ193" s="71"/>
      <c r="MIA193" s="72"/>
      <c r="MIB193" s="72"/>
      <c r="MIC193" s="72"/>
      <c r="MID193" s="136"/>
      <c r="MIE193" s="137"/>
      <c r="MIF193" s="71"/>
      <c r="MIG193" s="71"/>
      <c r="MIH193" s="138"/>
      <c r="MII193" s="138"/>
      <c r="MIJ193" s="139"/>
      <c r="MIK193" s="71"/>
      <c r="MIL193" s="72"/>
      <c r="MIM193" s="71"/>
      <c r="MIN193" s="140"/>
      <c r="MIO193" s="72"/>
      <c r="MIP193" s="72"/>
      <c r="MIQ193" s="138"/>
      <c r="MIR193" s="71"/>
      <c r="MIS193" s="72"/>
      <c r="MIT193" s="71"/>
      <c r="MIU193" s="72"/>
      <c r="MIV193" s="72"/>
      <c r="MIW193" s="72"/>
      <c r="MIX193" s="138"/>
      <c r="MIY193" s="71"/>
      <c r="MIZ193" s="72"/>
      <c r="MJA193" s="71"/>
      <c r="MJB193" s="72"/>
      <c r="MJC193" s="72"/>
      <c r="MJD193" s="72"/>
      <c r="MJE193" s="138"/>
      <c r="MJF193" s="71"/>
      <c r="MJG193" s="72"/>
      <c r="MJH193" s="71"/>
      <c r="MJI193" s="72"/>
      <c r="MJJ193" s="72"/>
      <c r="MJK193" s="72"/>
      <c r="MJL193" s="138"/>
      <c r="MJM193" s="71"/>
      <c r="MJN193" s="72"/>
      <c r="MJO193" s="71"/>
      <c r="MJP193" s="72"/>
      <c r="MJQ193" s="72"/>
      <c r="MJR193" s="72"/>
      <c r="MJS193" s="138"/>
      <c r="MJT193" s="71"/>
      <c r="MJU193" s="72"/>
      <c r="MJV193" s="71"/>
      <c r="MJW193" s="72"/>
      <c r="MJX193" s="72"/>
      <c r="MJY193" s="72"/>
      <c r="MJZ193" s="138"/>
      <c r="MKA193" s="71"/>
      <c r="MKB193" s="72"/>
      <c r="MKC193" s="71"/>
      <c r="MKD193" s="72"/>
      <c r="MKE193" s="72"/>
      <c r="MKF193" s="72"/>
      <c r="MKG193" s="138"/>
      <c r="MKH193" s="71"/>
      <c r="MKI193" s="72"/>
      <c r="MKJ193" s="71"/>
      <c r="MKK193" s="72"/>
      <c r="MKL193" s="72"/>
      <c r="MKM193" s="72"/>
      <c r="MKN193" s="138"/>
      <c r="MKO193" s="71"/>
      <c r="MKP193" s="72"/>
      <c r="MKQ193" s="71"/>
      <c r="MKR193" s="72"/>
      <c r="MKS193" s="72"/>
      <c r="MKT193" s="72"/>
      <c r="MKU193" s="138"/>
      <c r="MKV193" s="71"/>
      <c r="MKW193" s="72"/>
      <c r="MKX193" s="71"/>
      <c r="MKY193" s="72"/>
      <c r="MKZ193" s="72"/>
      <c r="MLA193" s="72"/>
      <c r="MLB193" s="138"/>
      <c r="MLC193" s="71"/>
      <c r="MLD193" s="72"/>
      <c r="MLE193" s="71"/>
      <c r="MLF193" s="72"/>
      <c r="MLG193" s="72"/>
      <c r="MLH193" s="72"/>
      <c r="MLI193" s="138"/>
      <c r="MLJ193" s="71"/>
      <c r="MLK193" s="72"/>
      <c r="MLL193" s="71"/>
      <c r="MLM193" s="72"/>
      <c r="MLN193" s="72"/>
      <c r="MLO193" s="72"/>
      <c r="MLP193" s="138"/>
      <c r="MLQ193" s="71"/>
      <c r="MLR193" s="72"/>
      <c r="MLS193" s="71"/>
      <c r="MLT193" s="72"/>
      <c r="MLU193" s="72"/>
      <c r="MLV193" s="72"/>
      <c r="MLW193" s="138"/>
      <c r="MLX193" s="71"/>
      <c r="MLY193" s="72"/>
      <c r="MLZ193" s="71"/>
      <c r="MMA193" s="72"/>
      <c r="MMB193" s="72"/>
      <c r="MMC193" s="72"/>
      <c r="MMD193" s="138"/>
      <c r="MME193" s="71"/>
      <c r="MMF193" s="72"/>
      <c r="MMG193" s="71"/>
      <c r="MMH193" s="72"/>
      <c r="MMI193" s="72"/>
      <c r="MMJ193" s="72"/>
      <c r="MMK193" s="138"/>
      <c r="MML193" s="71"/>
      <c r="MMM193" s="72"/>
      <c r="MMN193" s="71"/>
      <c r="MMO193" s="72"/>
      <c r="MMP193" s="72"/>
      <c r="MMQ193" s="72"/>
      <c r="MMR193" s="138"/>
      <c r="MMS193" s="71"/>
      <c r="MMT193" s="72"/>
      <c r="MMU193" s="71"/>
      <c r="MMV193" s="72"/>
      <c r="MMW193" s="72"/>
      <c r="MMX193" s="72"/>
      <c r="MMY193" s="138"/>
      <c r="MMZ193" s="71"/>
      <c r="MNA193" s="72"/>
      <c r="MNB193" s="71"/>
      <c r="MNC193" s="72"/>
      <c r="MND193" s="72"/>
      <c r="MNE193" s="72"/>
      <c r="MNF193" s="138"/>
      <c r="MNG193" s="71"/>
      <c r="MNH193" s="72"/>
      <c r="MNI193" s="71"/>
      <c r="MNJ193" s="72"/>
      <c r="MNK193" s="72"/>
      <c r="MNL193" s="72"/>
      <c r="MNM193" s="138"/>
      <c r="MNN193" s="71"/>
      <c r="MNO193" s="72"/>
      <c r="MNP193" s="71"/>
      <c r="MNQ193" s="72"/>
      <c r="MNR193" s="72"/>
      <c r="MNS193" s="72"/>
      <c r="MNT193" s="138"/>
      <c r="MNU193" s="71"/>
      <c r="MNV193" s="72"/>
      <c r="MNW193" s="71"/>
      <c r="MNX193" s="72"/>
      <c r="MNY193" s="72"/>
      <c r="MNZ193" s="72"/>
      <c r="MOA193" s="138"/>
      <c r="MOB193" s="71"/>
      <c r="MOC193" s="72"/>
      <c r="MOD193" s="71"/>
      <c r="MOE193" s="72"/>
      <c r="MOF193" s="72"/>
      <c r="MOG193" s="72"/>
      <c r="MOH193" s="138"/>
      <c r="MOI193" s="71"/>
      <c r="MOJ193" s="72"/>
      <c r="MOK193" s="71"/>
      <c r="MOL193" s="72"/>
      <c r="MOM193" s="72"/>
      <c r="MON193" s="72"/>
      <c r="MOO193" s="138"/>
      <c r="MOP193" s="71"/>
      <c r="MOQ193" s="72"/>
      <c r="MOR193" s="71"/>
      <c r="MOS193" s="72"/>
      <c r="MOT193" s="72"/>
      <c r="MOU193" s="72"/>
      <c r="MOV193" s="138"/>
      <c r="MOW193" s="71"/>
      <c r="MOX193" s="72"/>
      <c r="MOY193" s="71"/>
      <c r="MOZ193" s="72"/>
      <c r="MPA193" s="72"/>
      <c r="MPB193" s="72"/>
      <c r="MPC193" s="138"/>
      <c r="MPD193" s="71"/>
      <c r="MPE193" s="72"/>
      <c r="MPF193" s="71"/>
      <c r="MPG193" s="72"/>
      <c r="MPH193" s="72"/>
      <c r="MPI193" s="72"/>
      <c r="MPJ193" s="138"/>
      <c r="MPK193" s="71"/>
      <c r="MPL193" s="72"/>
      <c r="MPM193" s="71"/>
      <c r="MPN193" s="72"/>
      <c r="MPO193" s="72"/>
      <c r="MPP193" s="72"/>
      <c r="MPQ193" s="138"/>
      <c r="MPR193" s="71"/>
      <c r="MPS193" s="72"/>
      <c r="MPT193" s="71"/>
      <c r="MPU193" s="72"/>
      <c r="MPV193" s="72"/>
      <c r="MPW193" s="72"/>
      <c r="MPX193" s="138"/>
      <c r="MPY193" s="71"/>
      <c r="MPZ193" s="72"/>
      <c r="MQA193" s="71"/>
      <c r="MQB193" s="72"/>
      <c r="MQC193" s="72"/>
      <c r="MQD193" s="72"/>
      <c r="MQE193" s="138"/>
      <c r="MQF193" s="71"/>
      <c r="MQG193" s="72"/>
      <c r="MQH193" s="71"/>
      <c r="MQI193" s="72"/>
      <c r="MQJ193" s="72"/>
      <c r="MQK193" s="72"/>
      <c r="MQL193" s="138"/>
      <c r="MQM193" s="71"/>
      <c r="MQN193" s="72"/>
      <c r="MQO193" s="71"/>
      <c r="MQP193" s="72"/>
      <c r="MQQ193" s="72"/>
      <c r="MQR193" s="72"/>
      <c r="MQS193" s="138"/>
      <c r="MQT193" s="141"/>
      <c r="MQU193" s="72"/>
      <c r="MQV193" s="71"/>
      <c r="MQW193" s="72"/>
      <c r="MQX193" s="72"/>
      <c r="MQY193" s="72"/>
      <c r="MQZ193" s="138"/>
      <c r="MRA193" s="141"/>
      <c r="MRB193" s="72"/>
      <c r="MRC193" s="71"/>
      <c r="MRD193" s="72"/>
      <c r="MRE193" s="72"/>
      <c r="MRF193" s="72"/>
      <c r="MRG193" s="136"/>
      <c r="MRH193" s="137"/>
      <c r="MRI193" s="71"/>
      <c r="MRJ193" s="71"/>
      <c r="MRK193" s="138"/>
      <c r="MRL193" s="138"/>
      <c r="MRM193" s="139"/>
      <c r="MRN193" s="71"/>
      <c r="MRO193" s="72"/>
      <c r="MRP193" s="71"/>
      <c r="MRQ193" s="140"/>
      <c r="MRR193" s="72"/>
      <c r="MRS193" s="72"/>
      <c r="MRT193" s="138"/>
      <c r="MRU193" s="71"/>
      <c r="MRV193" s="72"/>
      <c r="MRW193" s="71"/>
      <c r="MRX193" s="72"/>
      <c r="MRY193" s="72"/>
      <c r="MRZ193" s="72"/>
      <c r="MSA193" s="138"/>
      <c r="MSB193" s="71"/>
      <c r="MSC193" s="72"/>
      <c r="MSD193" s="71"/>
      <c r="MSE193" s="72"/>
      <c r="MSF193" s="72"/>
      <c r="MSG193" s="72"/>
      <c r="MSH193" s="138"/>
      <c r="MSI193" s="71"/>
      <c r="MSJ193" s="72"/>
      <c r="MSK193" s="71"/>
      <c r="MSL193" s="72"/>
      <c r="MSM193" s="72"/>
      <c r="MSN193" s="72"/>
      <c r="MSO193" s="138"/>
      <c r="MSP193" s="71"/>
      <c r="MSQ193" s="72"/>
      <c r="MSR193" s="71"/>
      <c r="MSS193" s="72"/>
      <c r="MST193" s="72"/>
      <c r="MSU193" s="72"/>
      <c r="MSV193" s="138"/>
      <c r="MSW193" s="71"/>
      <c r="MSX193" s="72"/>
      <c r="MSY193" s="71"/>
      <c r="MSZ193" s="72"/>
      <c r="MTA193" s="72"/>
      <c r="MTB193" s="72"/>
      <c r="MTC193" s="138"/>
      <c r="MTD193" s="71"/>
      <c r="MTE193" s="72"/>
      <c r="MTF193" s="71"/>
      <c r="MTG193" s="72"/>
      <c r="MTH193" s="72"/>
      <c r="MTI193" s="72"/>
      <c r="MTJ193" s="138"/>
      <c r="MTK193" s="71"/>
      <c r="MTL193" s="72"/>
      <c r="MTM193" s="71"/>
      <c r="MTN193" s="72"/>
      <c r="MTO193" s="72"/>
      <c r="MTP193" s="72"/>
      <c r="MTQ193" s="138"/>
      <c r="MTR193" s="71"/>
      <c r="MTS193" s="72"/>
      <c r="MTT193" s="71"/>
      <c r="MTU193" s="72"/>
      <c r="MTV193" s="72"/>
      <c r="MTW193" s="72"/>
      <c r="MTX193" s="138"/>
      <c r="MTY193" s="71"/>
      <c r="MTZ193" s="72"/>
      <c r="MUA193" s="71"/>
      <c r="MUB193" s="72"/>
      <c r="MUC193" s="72"/>
      <c r="MUD193" s="72"/>
      <c r="MUE193" s="138"/>
      <c r="MUF193" s="71"/>
      <c r="MUG193" s="72"/>
      <c r="MUH193" s="71"/>
      <c r="MUI193" s="72"/>
      <c r="MUJ193" s="72"/>
      <c r="MUK193" s="72"/>
      <c r="MUL193" s="138"/>
      <c r="MUM193" s="71"/>
      <c r="MUN193" s="72"/>
      <c r="MUO193" s="71"/>
      <c r="MUP193" s="72"/>
      <c r="MUQ193" s="72"/>
      <c r="MUR193" s="72"/>
      <c r="MUS193" s="138"/>
      <c r="MUT193" s="71"/>
      <c r="MUU193" s="72"/>
      <c r="MUV193" s="71"/>
      <c r="MUW193" s="72"/>
      <c r="MUX193" s="72"/>
      <c r="MUY193" s="72"/>
      <c r="MUZ193" s="138"/>
      <c r="MVA193" s="71"/>
      <c r="MVB193" s="72"/>
      <c r="MVC193" s="71"/>
      <c r="MVD193" s="72"/>
      <c r="MVE193" s="72"/>
      <c r="MVF193" s="72"/>
      <c r="MVG193" s="138"/>
      <c r="MVH193" s="71"/>
      <c r="MVI193" s="72"/>
      <c r="MVJ193" s="71"/>
      <c r="MVK193" s="72"/>
      <c r="MVL193" s="72"/>
      <c r="MVM193" s="72"/>
      <c r="MVN193" s="138"/>
      <c r="MVO193" s="71"/>
      <c r="MVP193" s="72"/>
      <c r="MVQ193" s="71"/>
      <c r="MVR193" s="72"/>
      <c r="MVS193" s="72"/>
      <c r="MVT193" s="72"/>
      <c r="MVU193" s="138"/>
      <c r="MVV193" s="71"/>
      <c r="MVW193" s="72"/>
      <c r="MVX193" s="71"/>
      <c r="MVY193" s="72"/>
      <c r="MVZ193" s="72"/>
      <c r="MWA193" s="72"/>
      <c r="MWB193" s="138"/>
      <c r="MWC193" s="71"/>
      <c r="MWD193" s="72"/>
      <c r="MWE193" s="71"/>
      <c r="MWF193" s="72"/>
      <c r="MWG193" s="72"/>
      <c r="MWH193" s="72"/>
      <c r="MWI193" s="138"/>
      <c r="MWJ193" s="71"/>
      <c r="MWK193" s="72"/>
      <c r="MWL193" s="71"/>
      <c r="MWM193" s="72"/>
      <c r="MWN193" s="72"/>
      <c r="MWO193" s="72"/>
      <c r="MWP193" s="138"/>
      <c r="MWQ193" s="71"/>
      <c r="MWR193" s="72"/>
      <c r="MWS193" s="71"/>
      <c r="MWT193" s="72"/>
      <c r="MWU193" s="72"/>
      <c r="MWV193" s="72"/>
      <c r="MWW193" s="138"/>
      <c r="MWX193" s="71"/>
      <c r="MWY193" s="72"/>
      <c r="MWZ193" s="71"/>
      <c r="MXA193" s="72"/>
      <c r="MXB193" s="72"/>
      <c r="MXC193" s="72"/>
      <c r="MXD193" s="138"/>
      <c r="MXE193" s="71"/>
      <c r="MXF193" s="72"/>
      <c r="MXG193" s="71"/>
      <c r="MXH193" s="72"/>
      <c r="MXI193" s="72"/>
      <c r="MXJ193" s="72"/>
      <c r="MXK193" s="138"/>
      <c r="MXL193" s="71"/>
      <c r="MXM193" s="72"/>
      <c r="MXN193" s="71"/>
      <c r="MXO193" s="72"/>
      <c r="MXP193" s="72"/>
      <c r="MXQ193" s="72"/>
      <c r="MXR193" s="138"/>
      <c r="MXS193" s="71"/>
      <c r="MXT193" s="72"/>
      <c r="MXU193" s="71"/>
      <c r="MXV193" s="72"/>
      <c r="MXW193" s="72"/>
      <c r="MXX193" s="72"/>
      <c r="MXY193" s="138"/>
      <c r="MXZ193" s="71"/>
      <c r="MYA193" s="72"/>
      <c r="MYB193" s="71"/>
      <c r="MYC193" s="72"/>
      <c r="MYD193" s="72"/>
      <c r="MYE193" s="72"/>
      <c r="MYF193" s="138"/>
      <c r="MYG193" s="71"/>
      <c r="MYH193" s="72"/>
      <c r="MYI193" s="71"/>
      <c r="MYJ193" s="72"/>
      <c r="MYK193" s="72"/>
      <c r="MYL193" s="72"/>
      <c r="MYM193" s="138"/>
      <c r="MYN193" s="71"/>
      <c r="MYO193" s="72"/>
      <c r="MYP193" s="71"/>
      <c r="MYQ193" s="72"/>
      <c r="MYR193" s="72"/>
      <c r="MYS193" s="72"/>
      <c r="MYT193" s="138"/>
      <c r="MYU193" s="71"/>
      <c r="MYV193" s="72"/>
      <c r="MYW193" s="71"/>
      <c r="MYX193" s="72"/>
      <c r="MYY193" s="72"/>
      <c r="MYZ193" s="72"/>
      <c r="MZA193" s="138"/>
      <c r="MZB193" s="71"/>
      <c r="MZC193" s="72"/>
      <c r="MZD193" s="71"/>
      <c r="MZE193" s="72"/>
      <c r="MZF193" s="72"/>
      <c r="MZG193" s="72"/>
      <c r="MZH193" s="138"/>
      <c r="MZI193" s="71"/>
      <c r="MZJ193" s="72"/>
      <c r="MZK193" s="71"/>
      <c r="MZL193" s="72"/>
      <c r="MZM193" s="72"/>
      <c r="MZN193" s="72"/>
      <c r="MZO193" s="138"/>
      <c r="MZP193" s="71"/>
      <c r="MZQ193" s="72"/>
      <c r="MZR193" s="71"/>
      <c r="MZS193" s="72"/>
      <c r="MZT193" s="72"/>
      <c r="MZU193" s="72"/>
      <c r="MZV193" s="138"/>
      <c r="MZW193" s="141"/>
      <c r="MZX193" s="72"/>
      <c r="MZY193" s="71"/>
      <c r="MZZ193" s="72"/>
      <c r="NAA193" s="72"/>
      <c r="NAB193" s="72"/>
      <c r="NAC193" s="138"/>
      <c r="NAD193" s="141"/>
      <c r="NAE193" s="72"/>
      <c r="NAF193" s="71"/>
      <c r="NAG193" s="72"/>
      <c r="NAH193" s="72"/>
      <c r="NAI193" s="72"/>
      <c r="NAJ193" s="136"/>
      <c r="NAK193" s="137"/>
      <c r="NAL193" s="71"/>
      <c r="NAM193" s="71"/>
      <c r="NAN193" s="138"/>
      <c r="NAO193" s="138"/>
      <c r="NAP193" s="139"/>
      <c r="NAQ193" s="71"/>
      <c r="NAR193" s="72"/>
      <c r="NAS193" s="71"/>
      <c r="NAT193" s="140"/>
      <c r="NAU193" s="72"/>
      <c r="NAV193" s="72"/>
      <c r="NAW193" s="138"/>
      <c r="NAX193" s="71"/>
      <c r="NAY193" s="72"/>
      <c r="NAZ193" s="71"/>
      <c r="NBA193" s="72"/>
      <c r="NBB193" s="72"/>
      <c r="NBC193" s="72"/>
      <c r="NBD193" s="138"/>
      <c r="NBE193" s="71"/>
      <c r="NBF193" s="72"/>
      <c r="NBG193" s="71"/>
      <c r="NBH193" s="72"/>
      <c r="NBI193" s="72"/>
      <c r="NBJ193" s="72"/>
      <c r="NBK193" s="138"/>
      <c r="NBL193" s="71"/>
      <c r="NBM193" s="72"/>
      <c r="NBN193" s="71"/>
      <c r="NBO193" s="72"/>
      <c r="NBP193" s="72"/>
      <c r="NBQ193" s="72"/>
      <c r="NBR193" s="138"/>
      <c r="NBS193" s="71"/>
      <c r="NBT193" s="72"/>
      <c r="NBU193" s="71"/>
      <c r="NBV193" s="72"/>
      <c r="NBW193" s="72"/>
      <c r="NBX193" s="72"/>
      <c r="NBY193" s="138"/>
      <c r="NBZ193" s="71"/>
      <c r="NCA193" s="72"/>
      <c r="NCB193" s="71"/>
      <c r="NCC193" s="72"/>
      <c r="NCD193" s="72"/>
      <c r="NCE193" s="72"/>
      <c r="NCF193" s="138"/>
      <c r="NCG193" s="71"/>
      <c r="NCH193" s="72"/>
      <c r="NCI193" s="71"/>
      <c r="NCJ193" s="72"/>
      <c r="NCK193" s="72"/>
      <c r="NCL193" s="72"/>
      <c r="NCM193" s="138"/>
      <c r="NCN193" s="71"/>
      <c r="NCO193" s="72"/>
      <c r="NCP193" s="71"/>
      <c r="NCQ193" s="72"/>
      <c r="NCR193" s="72"/>
      <c r="NCS193" s="72"/>
      <c r="NCT193" s="138"/>
      <c r="NCU193" s="71"/>
      <c r="NCV193" s="72"/>
      <c r="NCW193" s="71"/>
      <c r="NCX193" s="72"/>
      <c r="NCY193" s="72"/>
      <c r="NCZ193" s="72"/>
      <c r="NDA193" s="138"/>
      <c r="NDB193" s="71"/>
      <c r="NDC193" s="72"/>
      <c r="NDD193" s="71"/>
      <c r="NDE193" s="72"/>
      <c r="NDF193" s="72"/>
      <c r="NDG193" s="72"/>
      <c r="NDH193" s="138"/>
      <c r="NDI193" s="71"/>
      <c r="NDJ193" s="72"/>
      <c r="NDK193" s="71"/>
      <c r="NDL193" s="72"/>
      <c r="NDM193" s="72"/>
      <c r="NDN193" s="72"/>
      <c r="NDO193" s="138"/>
      <c r="NDP193" s="71"/>
      <c r="NDQ193" s="72"/>
      <c r="NDR193" s="71"/>
      <c r="NDS193" s="72"/>
      <c r="NDT193" s="72"/>
      <c r="NDU193" s="72"/>
      <c r="NDV193" s="138"/>
      <c r="NDW193" s="71"/>
      <c r="NDX193" s="72"/>
      <c r="NDY193" s="71"/>
      <c r="NDZ193" s="72"/>
      <c r="NEA193" s="72"/>
      <c r="NEB193" s="72"/>
      <c r="NEC193" s="138"/>
      <c r="NED193" s="71"/>
      <c r="NEE193" s="72"/>
      <c r="NEF193" s="71"/>
      <c r="NEG193" s="72"/>
      <c r="NEH193" s="72"/>
      <c r="NEI193" s="72"/>
      <c r="NEJ193" s="138"/>
      <c r="NEK193" s="71"/>
      <c r="NEL193" s="72"/>
      <c r="NEM193" s="71"/>
      <c r="NEN193" s="72"/>
      <c r="NEO193" s="72"/>
      <c r="NEP193" s="72"/>
      <c r="NEQ193" s="138"/>
      <c r="NER193" s="71"/>
      <c r="NES193" s="72"/>
      <c r="NET193" s="71"/>
      <c r="NEU193" s="72"/>
      <c r="NEV193" s="72"/>
      <c r="NEW193" s="72"/>
      <c r="NEX193" s="138"/>
      <c r="NEY193" s="71"/>
      <c r="NEZ193" s="72"/>
      <c r="NFA193" s="71"/>
      <c r="NFB193" s="72"/>
      <c r="NFC193" s="72"/>
      <c r="NFD193" s="72"/>
      <c r="NFE193" s="138"/>
      <c r="NFF193" s="71"/>
      <c r="NFG193" s="72"/>
      <c r="NFH193" s="71"/>
      <c r="NFI193" s="72"/>
      <c r="NFJ193" s="72"/>
      <c r="NFK193" s="72"/>
      <c r="NFL193" s="138"/>
      <c r="NFM193" s="71"/>
      <c r="NFN193" s="72"/>
      <c r="NFO193" s="71"/>
      <c r="NFP193" s="72"/>
      <c r="NFQ193" s="72"/>
      <c r="NFR193" s="72"/>
      <c r="NFS193" s="138"/>
      <c r="NFT193" s="71"/>
      <c r="NFU193" s="72"/>
      <c r="NFV193" s="71"/>
      <c r="NFW193" s="72"/>
      <c r="NFX193" s="72"/>
      <c r="NFY193" s="72"/>
      <c r="NFZ193" s="138"/>
      <c r="NGA193" s="71"/>
      <c r="NGB193" s="72"/>
      <c r="NGC193" s="71"/>
      <c r="NGD193" s="72"/>
      <c r="NGE193" s="72"/>
      <c r="NGF193" s="72"/>
      <c r="NGG193" s="138"/>
      <c r="NGH193" s="71"/>
      <c r="NGI193" s="72"/>
      <c r="NGJ193" s="71"/>
      <c r="NGK193" s="72"/>
      <c r="NGL193" s="72"/>
      <c r="NGM193" s="72"/>
      <c r="NGN193" s="138"/>
      <c r="NGO193" s="71"/>
      <c r="NGP193" s="72"/>
      <c r="NGQ193" s="71"/>
      <c r="NGR193" s="72"/>
      <c r="NGS193" s="72"/>
      <c r="NGT193" s="72"/>
      <c r="NGU193" s="138"/>
      <c r="NGV193" s="71"/>
      <c r="NGW193" s="72"/>
      <c r="NGX193" s="71"/>
      <c r="NGY193" s="72"/>
      <c r="NGZ193" s="72"/>
      <c r="NHA193" s="72"/>
      <c r="NHB193" s="138"/>
      <c r="NHC193" s="71"/>
      <c r="NHD193" s="72"/>
      <c r="NHE193" s="71"/>
      <c r="NHF193" s="72"/>
      <c r="NHG193" s="72"/>
      <c r="NHH193" s="72"/>
      <c r="NHI193" s="138"/>
      <c r="NHJ193" s="71"/>
      <c r="NHK193" s="72"/>
      <c r="NHL193" s="71"/>
      <c r="NHM193" s="72"/>
      <c r="NHN193" s="72"/>
      <c r="NHO193" s="72"/>
      <c r="NHP193" s="138"/>
      <c r="NHQ193" s="71"/>
      <c r="NHR193" s="72"/>
      <c r="NHS193" s="71"/>
      <c r="NHT193" s="72"/>
      <c r="NHU193" s="72"/>
      <c r="NHV193" s="72"/>
      <c r="NHW193" s="138"/>
      <c r="NHX193" s="71"/>
      <c r="NHY193" s="72"/>
      <c r="NHZ193" s="71"/>
      <c r="NIA193" s="72"/>
      <c r="NIB193" s="72"/>
      <c r="NIC193" s="72"/>
      <c r="NID193" s="138"/>
      <c r="NIE193" s="71"/>
      <c r="NIF193" s="72"/>
      <c r="NIG193" s="71"/>
      <c r="NIH193" s="72"/>
      <c r="NII193" s="72"/>
      <c r="NIJ193" s="72"/>
      <c r="NIK193" s="138"/>
      <c r="NIL193" s="71"/>
      <c r="NIM193" s="72"/>
      <c r="NIN193" s="71"/>
      <c r="NIO193" s="72"/>
      <c r="NIP193" s="72"/>
      <c r="NIQ193" s="72"/>
      <c r="NIR193" s="138"/>
      <c r="NIS193" s="71"/>
      <c r="NIT193" s="72"/>
      <c r="NIU193" s="71"/>
      <c r="NIV193" s="72"/>
      <c r="NIW193" s="72"/>
      <c r="NIX193" s="72"/>
      <c r="NIY193" s="138"/>
      <c r="NIZ193" s="141"/>
      <c r="NJA193" s="72"/>
      <c r="NJB193" s="71"/>
      <c r="NJC193" s="72"/>
      <c r="NJD193" s="72"/>
      <c r="NJE193" s="72"/>
      <c r="NJF193" s="138"/>
      <c r="NJG193" s="141"/>
      <c r="NJH193" s="72"/>
      <c r="NJI193" s="71"/>
      <c r="NJJ193" s="72"/>
      <c r="NJK193" s="72"/>
      <c r="NJL193" s="72"/>
      <c r="NJM193" s="136"/>
      <c r="NJN193" s="137"/>
      <c r="NJO193" s="71"/>
      <c r="NJP193" s="71"/>
      <c r="NJQ193" s="138"/>
      <c r="NJR193" s="138"/>
      <c r="NJS193" s="139"/>
      <c r="NJT193" s="71"/>
      <c r="NJU193" s="72"/>
      <c r="NJV193" s="71"/>
      <c r="NJW193" s="140"/>
      <c r="NJX193" s="72"/>
      <c r="NJY193" s="72"/>
      <c r="NJZ193" s="138"/>
      <c r="NKA193" s="71"/>
      <c r="NKB193" s="72"/>
      <c r="NKC193" s="71"/>
      <c r="NKD193" s="72"/>
      <c r="NKE193" s="72"/>
      <c r="NKF193" s="72"/>
      <c r="NKG193" s="138"/>
      <c r="NKH193" s="71"/>
      <c r="NKI193" s="72"/>
      <c r="NKJ193" s="71"/>
      <c r="NKK193" s="72"/>
      <c r="NKL193" s="72"/>
      <c r="NKM193" s="72"/>
      <c r="NKN193" s="138"/>
      <c r="NKO193" s="71"/>
      <c r="NKP193" s="72"/>
      <c r="NKQ193" s="71"/>
      <c r="NKR193" s="72"/>
      <c r="NKS193" s="72"/>
      <c r="NKT193" s="72"/>
      <c r="NKU193" s="138"/>
      <c r="NKV193" s="71"/>
      <c r="NKW193" s="72"/>
      <c r="NKX193" s="71"/>
      <c r="NKY193" s="72"/>
      <c r="NKZ193" s="72"/>
      <c r="NLA193" s="72"/>
      <c r="NLB193" s="138"/>
      <c r="NLC193" s="71"/>
      <c r="NLD193" s="72"/>
      <c r="NLE193" s="71"/>
      <c r="NLF193" s="72"/>
      <c r="NLG193" s="72"/>
      <c r="NLH193" s="72"/>
      <c r="NLI193" s="138"/>
      <c r="NLJ193" s="71"/>
      <c r="NLK193" s="72"/>
      <c r="NLL193" s="71"/>
      <c r="NLM193" s="72"/>
      <c r="NLN193" s="72"/>
      <c r="NLO193" s="72"/>
      <c r="NLP193" s="138"/>
      <c r="NLQ193" s="71"/>
      <c r="NLR193" s="72"/>
      <c r="NLS193" s="71"/>
      <c r="NLT193" s="72"/>
      <c r="NLU193" s="72"/>
      <c r="NLV193" s="72"/>
      <c r="NLW193" s="138"/>
      <c r="NLX193" s="71"/>
      <c r="NLY193" s="72"/>
      <c r="NLZ193" s="71"/>
      <c r="NMA193" s="72"/>
      <c r="NMB193" s="72"/>
      <c r="NMC193" s="72"/>
      <c r="NMD193" s="138"/>
      <c r="NME193" s="71"/>
      <c r="NMF193" s="72"/>
      <c r="NMG193" s="71"/>
      <c r="NMH193" s="72"/>
      <c r="NMI193" s="72"/>
      <c r="NMJ193" s="72"/>
      <c r="NMK193" s="138"/>
      <c r="NML193" s="71"/>
      <c r="NMM193" s="72"/>
      <c r="NMN193" s="71"/>
      <c r="NMO193" s="72"/>
      <c r="NMP193" s="72"/>
      <c r="NMQ193" s="72"/>
      <c r="NMR193" s="138"/>
      <c r="NMS193" s="71"/>
      <c r="NMT193" s="72"/>
      <c r="NMU193" s="71"/>
      <c r="NMV193" s="72"/>
      <c r="NMW193" s="72"/>
      <c r="NMX193" s="72"/>
      <c r="NMY193" s="138"/>
      <c r="NMZ193" s="71"/>
      <c r="NNA193" s="72"/>
      <c r="NNB193" s="71"/>
      <c r="NNC193" s="72"/>
      <c r="NND193" s="72"/>
      <c r="NNE193" s="72"/>
      <c r="NNF193" s="138"/>
      <c r="NNG193" s="71"/>
      <c r="NNH193" s="72"/>
      <c r="NNI193" s="71"/>
      <c r="NNJ193" s="72"/>
      <c r="NNK193" s="72"/>
      <c r="NNL193" s="72"/>
      <c r="NNM193" s="138"/>
      <c r="NNN193" s="71"/>
      <c r="NNO193" s="72"/>
      <c r="NNP193" s="71"/>
      <c r="NNQ193" s="72"/>
      <c r="NNR193" s="72"/>
      <c r="NNS193" s="72"/>
      <c r="NNT193" s="138"/>
      <c r="NNU193" s="71"/>
      <c r="NNV193" s="72"/>
      <c r="NNW193" s="71"/>
      <c r="NNX193" s="72"/>
      <c r="NNY193" s="72"/>
      <c r="NNZ193" s="72"/>
      <c r="NOA193" s="138"/>
      <c r="NOB193" s="71"/>
      <c r="NOC193" s="72"/>
      <c r="NOD193" s="71"/>
      <c r="NOE193" s="72"/>
      <c r="NOF193" s="72"/>
      <c r="NOG193" s="72"/>
      <c r="NOH193" s="138"/>
      <c r="NOI193" s="71"/>
      <c r="NOJ193" s="72"/>
      <c r="NOK193" s="71"/>
      <c r="NOL193" s="72"/>
      <c r="NOM193" s="72"/>
      <c r="NON193" s="72"/>
      <c r="NOO193" s="138"/>
      <c r="NOP193" s="71"/>
      <c r="NOQ193" s="72"/>
      <c r="NOR193" s="71"/>
      <c r="NOS193" s="72"/>
      <c r="NOT193" s="72"/>
      <c r="NOU193" s="72"/>
      <c r="NOV193" s="138"/>
      <c r="NOW193" s="71"/>
      <c r="NOX193" s="72"/>
      <c r="NOY193" s="71"/>
      <c r="NOZ193" s="72"/>
      <c r="NPA193" s="72"/>
      <c r="NPB193" s="72"/>
      <c r="NPC193" s="138"/>
      <c r="NPD193" s="71"/>
      <c r="NPE193" s="72"/>
      <c r="NPF193" s="71"/>
      <c r="NPG193" s="72"/>
      <c r="NPH193" s="72"/>
      <c r="NPI193" s="72"/>
      <c r="NPJ193" s="138"/>
      <c r="NPK193" s="71"/>
      <c r="NPL193" s="72"/>
      <c r="NPM193" s="71"/>
      <c r="NPN193" s="72"/>
      <c r="NPO193" s="72"/>
      <c r="NPP193" s="72"/>
      <c r="NPQ193" s="138"/>
      <c r="NPR193" s="71"/>
      <c r="NPS193" s="72"/>
      <c r="NPT193" s="71"/>
      <c r="NPU193" s="72"/>
      <c r="NPV193" s="72"/>
      <c r="NPW193" s="72"/>
      <c r="NPX193" s="138"/>
      <c r="NPY193" s="71"/>
      <c r="NPZ193" s="72"/>
      <c r="NQA193" s="71"/>
      <c r="NQB193" s="72"/>
      <c r="NQC193" s="72"/>
      <c r="NQD193" s="72"/>
      <c r="NQE193" s="138"/>
      <c r="NQF193" s="71"/>
      <c r="NQG193" s="72"/>
      <c r="NQH193" s="71"/>
      <c r="NQI193" s="72"/>
      <c r="NQJ193" s="72"/>
      <c r="NQK193" s="72"/>
      <c r="NQL193" s="138"/>
      <c r="NQM193" s="71"/>
      <c r="NQN193" s="72"/>
      <c r="NQO193" s="71"/>
      <c r="NQP193" s="72"/>
      <c r="NQQ193" s="72"/>
      <c r="NQR193" s="72"/>
      <c r="NQS193" s="138"/>
      <c r="NQT193" s="71"/>
      <c r="NQU193" s="72"/>
      <c r="NQV193" s="71"/>
      <c r="NQW193" s="72"/>
      <c r="NQX193" s="72"/>
      <c r="NQY193" s="72"/>
      <c r="NQZ193" s="138"/>
      <c r="NRA193" s="71"/>
      <c r="NRB193" s="72"/>
      <c r="NRC193" s="71"/>
      <c r="NRD193" s="72"/>
      <c r="NRE193" s="72"/>
      <c r="NRF193" s="72"/>
      <c r="NRG193" s="138"/>
      <c r="NRH193" s="71"/>
      <c r="NRI193" s="72"/>
      <c r="NRJ193" s="71"/>
      <c r="NRK193" s="72"/>
      <c r="NRL193" s="72"/>
      <c r="NRM193" s="72"/>
      <c r="NRN193" s="138"/>
      <c r="NRO193" s="71"/>
      <c r="NRP193" s="72"/>
      <c r="NRQ193" s="71"/>
      <c r="NRR193" s="72"/>
      <c r="NRS193" s="72"/>
      <c r="NRT193" s="72"/>
      <c r="NRU193" s="138"/>
      <c r="NRV193" s="71"/>
      <c r="NRW193" s="72"/>
      <c r="NRX193" s="71"/>
      <c r="NRY193" s="72"/>
      <c r="NRZ193" s="72"/>
      <c r="NSA193" s="72"/>
      <c r="NSB193" s="138"/>
      <c r="NSC193" s="141"/>
      <c r="NSD193" s="72"/>
      <c r="NSE193" s="71"/>
      <c r="NSF193" s="72"/>
      <c r="NSG193" s="72"/>
      <c r="NSH193" s="72"/>
      <c r="NSI193" s="138"/>
      <c r="NSJ193" s="141"/>
      <c r="NSK193" s="72"/>
      <c r="NSL193" s="71"/>
      <c r="NSM193" s="72"/>
      <c r="NSN193" s="72"/>
      <c r="NSO193" s="72"/>
      <c r="NSP193" s="136"/>
      <c r="NSQ193" s="137"/>
      <c r="NSR193" s="71"/>
      <c r="NSS193" s="71"/>
      <c r="NST193" s="138"/>
      <c r="NSU193" s="138"/>
      <c r="NSV193" s="139"/>
      <c r="NSW193" s="71"/>
      <c r="NSX193" s="72"/>
      <c r="NSY193" s="71"/>
      <c r="NSZ193" s="140"/>
      <c r="NTA193" s="72"/>
      <c r="NTB193" s="72"/>
      <c r="NTC193" s="138"/>
      <c r="NTD193" s="71"/>
      <c r="NTE193" s="72"/>
      <c r="NTF193" s="71"/>
      <c r="NTG193" s="72"/>
      <c r="NTH193" s="72"/>
      <c r="NTI193" s="72"/>
      <c r="NTJ193" s="138"/>
      <c r="NTK193" s="71"/>
      <c r="NTL193" s="72"/>
      <c r="NTM193" s="71"/>
      <c r="NTN193" s="72"/>
      <c r="NTO193" s="72"/>
      <c r="NTP193" s="72"/>
      <c r="NTQ193" s="138"/>
      <c r="NTR193" s="71"/>
      <c r="NTS193" s="72"/>
      <c r="NTT193" s="71"/>
      <c r="NTU193" s="72"/>
      <c r="NTV193" s="72"/>
      <c r="NTW193" s="72"/>
      <c r="NTX193" s="138"/>
      <c r="NTY193" s="71"/>
      <c r="NTZ193" s="72"/>
      <c r="NUA193" s="71"/>
      <c r="NUB193" s="72"/>
      <c r="NUC193" s="72"/>
      <c r="NUD193" s="72"/>
      <c r="NUE193" s="138"/>
      <c r="NUF193" s="71"/>
      <c r="NUG193" s="72"/>
      <c r="NUH193" s="71"/>
      <c r="NUI193" s="72"/>
      <c r="NUJ193" s="72"/>
      <c r="NUK193" s="72"/>
      <c r="NUL193" s="138"/>
      <c r="NUM193" s="71"/>
      <c r="NUN193" s="72"/>
      <c r="NUO193" s="71"/>
      <c r="NUP193" s="72"/>
      <c r="NUQ193" s="72"/>
      <c r="NUR193" s="72"/>
      <c r="NUS193" s="138"/>
      <c r="NUT193" s="71"/>
      <c r="NUU193" s="72"/>
      <c r="NUV193" s="71"/>
      <c r="NUW193" s="72"/>
      <c r="NUX193" s="72"/>
      <c r="NUY193" s="72"/>
      <c r="NUZ193" s="138"/>
      <c r="NVA193" s="71"/>
      <c r="NVB193" s="72"/>
      <c r="NVC193" s="71"/>
      <c r="NVD193" s="72"/>
      <c r="NVE193" s="72"/>
      <c r="NVF193" s="72"/>
      <c r="NVG193" s="138"/>
      <c r="NVH193" s="71"/>
      <c r="NVI193" s="72"/>
      <c r="NVJ193" s="71"/>
      <c r="NVK193" s="72"/>
      <c r="NVL193" s="72"/>
      <c r="NVM193" s="72"/>
      <c r="NVN193" s="138"/>
      <c r="NVO193" s="71"/>
      <c r="NVP193" s="72"/>
      <c r="NVQ193" s="71"/>
      <c r="NVR193" s="72"/>
      <c r="NVS193" s="72"/>
      <c r="NVT193" s="72"/>
      <c r="NVU193" s="138"/>
      <c r="NVV193" s="71"/>
      <c r="NVW193" s="72"/>
      <c r="NVX193" s="71"/>
      <c r="NVY193" s="72"/>
      <c r="NVZ193" s="72"/>
      <c r="NWA193" s="72"/>
      <c r="NWB193" s="138"/>
      <c r="NWC193" s="71"/>
      <c r="NWD193" s="72"/>
      <c r="NWE193" s="71"/>
      <c r="NWF193" s="72"/>
      <c r="NWG193" s="72"/>
      <c r="NWH193" s="72"/>
      <c r="NWI193" s="138"/>
      <c r="NWJ193" s="71"/>
      <c r="NWK193" s="72"/>
      <c r="NWL193" s="71"/>
      <c r="NWM193" s="72"/>
      <c r="NWN193" s="72"/>
      <c r="NWO193" s="72"/>
      <c r="NWP193" s="138"/>
      <c r="NWQ193" s="71"/>
      <c r="NWR193" s="72"/>
      <c r="NWS193" s="71"/>
      <c r="NWT193" s="72"/>
      <c r="NWU193" s="72"/>
      <c r="NWV193" s="72"/>
      <c r="NWW193" s="138"/>
      <c r="NWX193" s="71"/>
      <c r="NWY193" s="72"/>
      <c r="NWZ193" s="71"/>
      <c r="NXA193" s="72"/>
      <c r="NXB193" s="72"/>
      <c r="NXC193" s="72"/>
      <c r="NXD193" s="138"/>
      <c r="NXE193" s="71"/>
      <c r="NXF193" s="72"/>
      <c r="NXG193" s="71"/>
      <c r="NXH193" s="72"/>
      <c r="NXI193" s="72"/>
      <c r="NXJ193" s="72"/>
      <c r="NXK193" s="138"/>
      <c r="NXL193" s="71"/>
      <c r="NXM193" s="72"/>
      <c r="NXN193" s="71"/>
      <c r="NXO193" s="72"/>
      <c r="NXP193" s="72"/>
      <c r="NXQ193" s="72"/>
      <c r="NXR193" s="138"/>
      <c r="NXS193" s="71"/>
      <c r="NXT193" s="72"/>
      <c r="NXU193" s="71"/>
      <c r="NXV193" s="72"/>
      <c r="NXW193" s="72"/>
      <c r="NXX193" s="72"/>
      <c r="NXY193" s="138"/>
      <c r="NXZ193" s="71"/>
      <c r="NYA193" s="72"/>
      <c r="NYB193" s="71"/>
      <c r="NYC193" s="72"/>
      <c r="NYD193" s="72"/>
      <c r="NYE193" s="72"/>
      <c r="NYF193" s="138"/>
      <c r="NYG193" s="71"/>
      <c r="NYH193" s="72"/>
      <c r="NYI193" s="71"/>
      <c r="NYJ193" s="72"/>
      <c r="NYK193" s="72"/>
      <c r="NYL193" s="72"/>
      <c r="NYM193" s="138"/>
      <c r="NYN193" s="71"/>
      <c r="NYO193" s="72"/>
      <c r="NYP193" s="71"/>
      <c r="NYQ193" s="72"/>
      <c r="NYR193" s="72"/>
      <c r="NYS193" s="72"/>
      <c r="NYT193" s="138"/>
      <c r="NYU193" s="71"/>
      <c r="NYV193" s="72"/>
      <c r="NYW193" s="71"/>
      <c r="NYX193" s="72"/>
      <c r="NYY193" s="72"/>
      <c r="NYZ193" s="72"/>
      <c r="NZA193" s="138"/>
      <c r="NZB193" s="71"/>
      <c r="NZC193" s="72"/>
      <c r="NZD193" s="71"/>
      <c r="NZE193" s="72"/>
      <c r="NZF193" s="72"/>
      <c r="NZG193" s="72"/>
      <c r="NZH193" s="138"/>
      <c r="NZI193" s="71"/>
      <c r="NZJ193" s="72"/>
      <c r="NZK193" s="71"/>
      <c r="NZL193" s="72"/>
      <c r="NZM193" s="72"/>
      <c r="NZN193" s="72"/>
      <c r="NZO193" s="138"/>
      <c r="NZP193" s="71"/>
      <c r="NZQ193" s="72"/>
      <c r="NZR193" s="71"/>
      <c r="NZS193" s="72"/>
      <c r="NZT193" s="72"/>
      <c r="NZU193" s="72"/>
      <c r="NZV193" s="138"/>
      <c r="NZW193" s="71"/>
      <c r="NZX193" s="72"/>
      <c r="NZY193" s="71"/>
      <c r="NZZ193" s="72"/>
      <c r="OAA193" s="72"/>
      <c r="OAB193" s="72"/>
      <c r="OAC193" s="138"/>
      <c r="OAD193" s="71"/>
      <c r="OAE193" s="72"/>
      <c r="OAF193" s="71"/>
      <c r="OAG193" s="72"/>
      <c r="OAH193" s="72"/>
      <c r="OAI193" s="72"/>
      <c r="OAJ193" s="138"/>
      <c r="OAK193" s="71"/>
      <c r="OAL193" s="72"/>
      <c r="OAM193" s="71"/>
      <c r="OAN193" s="72"/>
      <c r="OAO193" s="72"/>
      <c r="OAP193" s="72"/>
      <c r="OAQ193" s="138"/>
      <c r="OAR193" s="71"/>
      <c r="OAS193" s="72"/>
      <c r="OAT193" s="71"/>
      <c r="OAU193" s="72"/>
      <c r="OAV193" s="72"/>
      <c r="OAW193" s="72"/>
      <c r="OAX193" s="138"/>
      <c r="OAY193" s="71"/>
      <c r="OAZ193" s="72"/>
      <c r="OBA193" s="71"/>
      <c r="OBB193" s="72"/>
      <c r="OBC193" s="72"/>
      <c r="OBD193" s="72"/>
      <c r="OBE193" s="138"/>
      <c r="OBF193" s="141"/>
      <c r="OBG193" s="72"/>
      <c r="OBH193" s="71"/>
      <c r="OBI193" s="72"/>
      <c r="OBJ193" s="72"/>
      <c r="OBK193" s="72"/>
      <c r="OBL193" s="138"/>
      <c r="OBM193" s="141"/>
      <c r="OBN193" s="72"/>
      <c r="OBO193" s="71"/>
      <c r="OBP193" s="72"/>
      <c r="OBQ193" s="72"/>
      <c r="OBR193" s="72"/>
      <c r="OBS193" s="136"/>
      <c r="OBT193" s="137"/>
      <c r="OBU193" s="71"/>
      <c r="OBV193" s="71"/>
      <c r="OBW193" s="138"/>
      <c r="OBX193" s="138"/>
      <c r="OBY193" s="139"/>
      <c r="OBZ193" s="71"/>
      <c r="OCA193" s="72"/>
      <c r="OCB193" s="71"/>
      <c r="OCC193" s="140"/>
      <c r="OCD193" s="72"/>
      <c r="OCE193" s="72"/>
      <c r="OCF193" s="138"/>
      <c r="OCG193" s="71"/>
      <c r="OCH193" s="72"/>
      <c r="OCI193" s="71"/>
      <c r="OCJ193" s="72"/>
      <c r="OCK193" s="72"/>
      <c r="OCL193" s="72"/>
      <c r="OCM193" s="138"/>
      <c r="OCN193" s="71"/>
      <c r="OCO193" s="72"/>
      <c r="OCP193" s="71"/>
      <c r="OCQ193" s="72"/>
      <c r="OCR193" s="72"/>
      <c r="OCS193" s="72"/>
      <c r="OCT193" s="138"/>
      <c r="OCU193" s="71"/>
      <c r="OCV193" s="72"/>
      <c r="OCW193" s="71"/>
      <c r="OCX193" s="72"/>
      <c r="OCY193" s="72"/>
      <c r="OCZ193" s="72"/>
      <c r="ODA193" s="138"/>
      <c r="ODB193" s="71"/>
      <c r="ODC193" s="72"/>
      <c r="ODD193" s="71"/>
      <c r="ODE193" s="72"/>
      <c r="ODF193" s="72"/>
      <c r="ODG193" s="72"/>
      <c r="ODH193" s="138"/>
      <c r="ODI193" s="71"/>
      <c r="ODJ193" s="72"/>
      <c r="ODK193" s="71"/>
      <c r="ODL193" s="72"/>
      <c r="ODM193" s="72"/>
      <c r="ODN193" s="72"/>
      <c r="ODO193" s="138"/>
      <c r="ODP193" s="71"/>
      <c r="ODQ193" s="72"/>
      <c r="ODR193" s="71"/>
      <c r="ODS193" s="72"/>
      <c r="ODT193" s="72"/>
      <c r="ODU193" s="72"/>
      <c r="ODV193" s="138"/>
      <c r="ODW193" s="71"/>
      <c r="ODX193" s="72"/>
      <c r="ODY193" s="71"/>
      <c r="ODZ193" s="72"/>
      <c r="OEA193" s="72"/>
      <c r="OEB193" s="72"/>
      <c r="OEC193" s="138"/>
      <c r="OED193" s="71"/>
      <c r="OEE193" s="72"/>
      <c r="OEF193" s="71"/>
      <c r="OEG193" s="72"/>
      <c r="OEH193" s="72"/>
      <c r="OEI193" s="72"/>
      <c r="OEJ193" s="138"/>
      <c r="OEK193" s="71"/>
      <c r="OEL193" s="72"/>
      <c r="OEM193" s="71"/>
      <c r="OEN193" s="72"/>
      <c r="OEO193" s="72"/>
      <c r="OEP193" s="72"/>
      <c r="OEQ193" s="138"/>
      <c r="OER193" s="71"/>
      <c r="OES193" s="72"/>
      <c r="OET193" s="71"/>
      <c r="OEU193" s="72"/>
      <c r="OEV193" s="72"/>
      <c r="OEW193" s="72"/>
      <c r="OEX193" s="138"/>
      <c r="OEY193" s="71"/>
      <c r="OEZ193" s="72"/>
      <c r="OFA193" s="71"/>
      <c r="OFB193" s="72"/>
      <c r="OFC193" s="72"/>
      <c r="OFD193" s="72"/>
      <c r="OFE193" s="138"/>
      <c r="OFF193" s="71"/>
      <c r="OFG193" s="72"/>
      <c r="OFH193" s="71"/>
      <c r="OFI193" s="72"/>
      <c r="OFJ193" s="72"/>
      <c r="OFK193" s="72"/>
      <c r="OFL193" s="138"/>
      <c r="OFM193" s="71"/>
      <c r="OFN193" s="72"/>
      <c r="OFO193" s="71"/>
      <c r="OFP193" s="72"/>
      <c r="OFQ193" s="72"/>
      <c r="OFR193" s="72"/>
      <c r="OFS193" s="138"/>
      <c r="OFT193" s="71"/>
      <c r="OFU193" s="72"/>
      <c r="OFV193" s="71"/>
      <c r="OFW193" s="72"/>
      <c r="OFX193" s="72"/>
      <c r="OFY193" s="72"/>
      <c r="OFZ193" s="138"/>
      <c r="OGA193" s="71"/>
      <c r="OGB193" s="72"/>
      <c r="OGC193" s="71"/>
      <c r="OGD193" s="72"/>
      <c r="OGE193" s="72"/>
      <c r="OGF193" s="72"/>
      <c r="OGG193" s="138"/>
      <c r="OGH193" s="71"/>
      <c r="OGI193" s="72"/>
      <c r="OGJ193" s="71"/>
      <c r="OGK193" s="72"/>
      <c r="OGL193" s="72"/>
      <c r="OGM193" s="72"/>
      <c r="OGN193" s="138"/>
      <c r="OGO193" s="71"/>
      <c r="OGP193" s="72"/>
      <c r="OGQ193" s="71"/>
      <c r="OGR193" s="72"/>
      <c r="OGS193" s="72"/>
      <c r="OGT193" s="72"/>
      <c r="OGU193" s="138"/>
      <c r="OGV193" s="71"/>
      <c r="OGW193" s="72"/>
      <c r="OGX193" s="71"/>
      <c r="OGY193" s="72"/>
      <c r="OGZ193" s="72"/>
      <c r="OHA193" s="72"/>
      <c r="OHB193" s="138"/>
      <c r="OHC193" s="71"/>
      <c r="OHD193" s="72"/>
      <c r="OHE193" s="71"/>
      <c r="OHF193" s="72"/>
      <c r="OHG193" s="72"/>
      <c r="OHH193" s="72"/>
      <c r="OHI193" s="138"/>
      <c r="OHJ193" s="71"/>
      <c r="OHK193" s="72"/>
      <c r="OHL193" s="71"/>
      <c r="OHM193" s="72"/>
      <c r="OHN193" s="72"/>
      <c r="OHO193" s="72"/>
      <c r="OHP193" s="138"/>
      <c r="OHQ193" s="71"/>
      <c r="OHR193" s="72"/>
      <c r="OHS193" s="71"/>
      <c r="OHT193" s="72"/>
      <c r="OHU193" s="72"/>
      <c r="OHV193" s="72"/>
      <c r="OHW193" s="138"/>
      <c r="OHX193" s="71"/>
      <c r="OHY193" s="72"/>
      <c r="OHZ193" s="71"/>
      <c r="OIA193" s="72"/>
      <c r="OIB193" s="72"/>
      <c r="OIC193" s="72"/>
      <c r="OID193" s="138"/>
      <c r="OIE193" s="71"/>
      <c r="OIF193" s="72"/>
      <c r="OIG193" s="71"/>
      <c r="OIH193" s="72"/>
      <c r="OII193" s="72"/>
      <c r="OIJ193" s="72"/>
      <c r="OIK193" s="138"/>
      <c r="OIL193" s="71"/>
      <c r="OIM193" s="72"/>
      <c r="OIN193" s="71"/>
      <c r="OIO193" s="72"/>
      <c r="OIP193" s="72"/>
      <c r="OIQ193" s="72"/>
      <c r="OIR193" s="138"/>
      <c r="OIS193" s="71"/>
      <c r="OIT193" s="72"/>
      <c r="OIU193" s="71"/>
      <c r="OIV193" s="72"/>
      <c r="OIW193" s="72"/>
      <c r="OIX193" s="72"/>
      <c r="OIY193" s="138"/>
      <c r="OIZ193" s="71"/>
      <c r="OJA193" s="72"/>
      <c r="OJB193" s="71"/>
      <c r="OJC193" s="72"/>
      <c r="OJD193" s="72"/>
      <c r="OJE193" s="72"/>
      <c r="OJF193" s="138"/>
      <c r="OJG193" s="71"/>
      <c r="OJH193" s="72"/>
      <c r="OJI193" s="71"/>
      <c r="OJJ193" s="72"/>
      <c r="OJK193" s="72"/>
      <c r="OJL193" s="72"/>
      <c r="OJM193" s="138"/>
      <c r="OJN193" s="71"/>
      <c r="OJO193" s="72"/>
      <c r="OJP193" s="71"/>
      <c r="OJQ193" s="72"/>
      <c r="OJR193" s="72"/>
      <c r="OJS193" s="72"/>
      <c r="OJT193" s="138"/>
      <c r="OJU193" s="71"/>
      <c r="OJV193" s="72"/>
      <c r="OJW193" s="71"/>
      <c r="OJX193" s="72"/>
      <c r="OJY193" s="72"/>
      <c r="OJZ193" s="72"/>
      <c r="OKA193" s="138"/>
      <c r="OKB193" s="71"/>
      <c r="OKC193" s="72"/>
      <c r="OKD193" s="71"/>
      <c r="OKE193" s="72"/>
      <c r="OKF193" s="72"/>
      <c r="OKG193" s="72"/>
      <c r="OKH193" s="138"/>
      <c r="OKI193" s="141"/>
      <c r="OKJ193" s="72"/>
      <c r="OKK193" s="71"/>
      <c r="OKL193" s="72"/>
      <c r="OKM193" s="72"/>
      <c r="OKN193" s="72"/>
      <c r="OKO193" s="138"/>
      <c r="OKP193" s="141"/>
      <c r="OKQ193" s="72"/>
      <c r="OKR193" s="71"/>
      <c r="OKS193" s="72"/>
      <c r="OKT193" s="72"/>
      <c r="OKU193" s="72"/>
      <c r="OKV193" s="136"/>
      <c r="OKW193" s="137"/>
      <c r="OKX193" s="71"/>
      <c r="OKY193" s="71"/>
      <c r="OKZ193" s="138"/>
      <c r="OLA193" s="138"/>
      <c r="OLB193" s="139"/>
      <c r="OLC193" s="71"/>
      <c r="OLD193" s="72"/>
      <c r="OLE193" s="71"/>
      <c r="OLF193" s="140"/>
      <c r="OLG193" s="72"/>
      <c r="OLH193" s="72"/>
      <c r="OLI193" s="138"/>
      <c r="OLJ193" s="71"/>
      <c r="OLK193" s="72"/>
      <c r="OLL193" s="71"/>
      <c r="OLM193" s="72"/>
      <c r="OLN193" s="72"/>
      <c r="OLO193" s="72"/>
      <c r="OLP193" s="138"/>
      <c r="OLQ193" s="71"/>
      <c r="OLR193" s="72"/>
      <c r="OLS193" s="71"/>
      <c r="OLT193" s="72"/>
      <c r="OLU193" s="72"/>
      <c r="OLV193" s="72"/>
      <c r="OLW193" s="138"/>
      <c r="OLX193" s="71"/>
      <c r="OLY193" s="72"/>
      <c r="OLZ193" s="71"/>
      <c r="OMA193" s="72"/>
      <c r="OMB193" s="72"/>
      <c r="OMC193" s="72"/>
      <c r="OMD193" s="138"/>
      <c r="OME193" s="71"/>
      <c r="OMF193" s="72"/>
      <c r="OMG193" s="71"/>
      <c r="OMH193" s="72"/>
      <c r="OMI193" s="72"/>
      <c r="OMJ193" s="72"/>
      <c r="OMK193" s="138"/>
      <c r="OML193" s="71"/>
      <c r="OMM193" s="72"/>
      <c r="OMN193" s="71"/>
      <c r="OMO193" s="72"/>
      <c r="OMP193" s="72"/>
      <c r="OMQ193" s="72"/>
      <c r="OMR193" s="138"/>
      <c r="OMS193" s="71"/>
      <c r="OMT193" s="72"/>
      <c r="OMU193" s="71"/>
      <c r="OMV193" s="72"/>
      <c r="OMW193" s="72"/>
      <c r="OMX193" s="72"/>
      <c r="OMY193" s="138"/>
      <c r="OMZ193" s="71"/>
      <c r="ONA193" s="72"/>
      <c r="ONB193" s="71"/>
      <c r="ONC193" s="72"/>
      <c r="OND193" s="72"/>
      <c r="ONE193" s="72"/>
      <c r="ONF193" s="138"/>
      <c r="ONG193" s="71"/>
      <c r="ONH193" s="72"/>
      <c r="ONI193" s="71"/>
      <c r="ONJ193" s="72"/>
      <c r="ONK193" s="72"/>
      <c r="ONL193" s="72"/>
      <c r="ONM193" s="138"/>
      <c r="ONN193" s="71"/>
      <c r="ONO193" s="72"/>
      <c r="ONP193" s="71"/>
      <c r="ONQ193" s="72"/>
      <c r="ONR193" s="72"/>
      <c r="ONS193" s="72"/>
      <c r="ONT193" s="138"/>
      <c r="ONU193" s="71"/>
      <c r="ONV193" s="72"/>
      <c r="ONW193" s="71"/>
      <c r="ONX193" s="72"/>
      <c r="ONY193" s="72"/>
      <c r="ONZ193" s="72"/>
      <c r="OOA193" s="138"/>
      <c r="OOB193" s="71"/>
      <c r="OOC193" s="72"/>
      <c r="OOD193" s="71"/>
      <c r="OOE193" s="72"/>
      <c r="OOF193" s="72"/>
      <c r="OOG193" s="72"/>
      <c r="OOH193" s="138"/>
      <c r="OOI193" s="71"/>
      <c r="OOJ193" s="72"/>
      <c r="OOK193" s="71"/>
      <c r="OOL193" s="72"/>
      <c r="OOM193" s="72"/>
      <c r="OON193" s="72"/>
      <c r="OOO193" s="138"/>
      <c r="OOP193" s="71"/>
      <c r="OOQ193" s="72"/>
      <c r="OOR193" s="71"/>
      <c r="OOS193" s="72"/>
      <c r="OOT193" s="72"/>
      <c r="OOU193" s="72"/>
      <c r="OOV193" s="138"/>
      <c r="OOW193" s="71"/>
      <c r="OOX193" s="72"/>
      <c r="OOY193" s="71"/>
      <c r="OOZ193" s="72"/>
      <c r="OPA193" s="72"/>
      <c r="OPB193" s="72"/>
      <c r="OPC193" s="138"/>
      <c r="OPD193" s="71"/>
      <c r="OPE193" s="72"/>
      <c r="OPF193" s="71"/>
      <c r="OPG193" s="72"/>
      <c r="OPH193" s="72"/>
      <c r="OPI193" s="72"/>
      <c r="OPJ193" s="138"/>
      <c r="OPK193" s="71"/>
      <c r="OPL193" s="72"/>
      <c r="OPM193" s="71"/>
      <c r="OPN193" s="72"/>
      <c r="OPO193" s="72"/>
      <c r="OPP193" s="72"/>
      <c r="OPQ193" s="138"/>
      <c r="OPR193" s="71"/>
      <c r="OPS193" s="72"/>
      <c r="OPT193" s="71"/>
      <c r="OPU193" s="72"/>
      <c r="OPV193" s="72"/>
      <c r="OPW193" s="72"/>
      <c r="OPX193" s="138"/>
      <c r="OPY193" s="71"/>
      <c r="OPZ193" s="72"/>
      <c r="OQA193" s="71"/>
      <c r="OQB193" s="72"/>
      <c r="OQC193" s="72"/>
      <c r="OQD193" s="72"/>
      <c r="OQE193" s="138"/>
      <c r="OQF193" s="71"/>
      <c r="OQG193" s="72"/>
      <c r="OQH193" s="71"/>
      <c r="OQI193" s="72"/>
      <c r="OQJ193" s="72"/>
      <c r="OQK193" s="72"/>
      <c r="OQL193" s="138"/>
      <c r="OQM193" s="71"/>
      <c r="OQN193" s="72"/>
      <c r="OQO193" s="71"/>
      <c r="OQP193" s="72"/>
      <c r="OQQ193" s="72"/>
      <c r="OQR193" s="72"/>
      <c r="OQS193" s="138"/>
      <c r="OQT193" s="71"/>
      <c r="OQU193" s="72"/>
      <c r="OQV193" s="71"/>
      <c r="OQW193" s="72"/>
      <c r="OQX193" s="72"/>
      <c r="OQY193" s="72"/>
      <c r="OQZ193" s="138"/>
      <c r="ORA193" s="71"/>
      <c r="ORB193" s="72"/>
      <c r="ORC193" s="71"/>
      <c r="ORD193" s="72"/>
      <c r="ORE193" s="72"/>
      <c r="ORF193" s="72"/>
      <c r="ORG193" s="138"/>
      <c r="ORH193" s="71"/>
      <c r="ORI193" s="72"/>
      <c r="ORJ193" s="71"/>
      <c r="ORK193" s="72"/>
      <c r="ORL193" s="72"/>
      <c r="ORM193" s="72"/>
      <c r="ORN193" s="138"/>
      <c r="ORO193" s="71"/>
      <c r="ORP193" s="72"/>
      <c r="ORQ193" s="71"/>
      <c r="ORR193" s="72"/>
      <c r="ORS193" s="72"/>
      <c r="ORT193" s="72"/>
      <c r="ORU193" s="138"/>
      <c r="ORV193" s="71"/>
      <c r="ORW193" s="72"/>
      <c r="ORX193" s="71"/>
      <c r="ORY193" s="72"/>
      <c r="ORZ193" s="72"/>
      <c r="OSA193" s="72"/>
      <c r="OSB193" s="138"/>
      <c r="OSC193" s="71"/>
      <c r="OSD193" s="72"/>
      <c r="OSE193" s="71"/>
      <c r="OSF193" s="72"/>
      <c r="OSG193" s="72"/>
      <c r="OSH193" s="72"/>
      <c r="OSI193" s="138"/>
      <c r="OSJ193" s="71"/>
      <c r="OSK193" s="72"/>
      <c r="OSL193" s="71"/>
      <c r="OSM193" s="72"/>
      <c r="OSN193" s="72"/>
      <c r="OSO193" s="72"/>
      <c r="OSP193" s="138"/>
      <c r="OSQ193" s="71"/>
      <c r="OSR193" s="72"/>
      <c r="OSS193" s="71"/>
      <c r="OST193" s="72"/>
      <c r="OSU193" s="72"/>
      <c r="OSV193" s="72"/>
      <c r="OSW193" s="138"/>
      <c r="OSX193" s="71"/>
      <c r="OSY193" s="72"/>
      <c r="OSZ193" s="71"/>
      <c r="OTA193" s="72"/>
      <c r="OTB193" s="72"/>
      <c r="OTC193" s="72"/>
      <c r="OTD193" s="138"/>
      <c r="OTE193" s="71"/>
      <c r="OTF193" s="72"/>
      <c r="OTG193" s="71"/>
      <c r="OTH193" s="72"/>
      <c r="OTI193" s="72"/>
      <c r="OTJ193" s="72"/>
      <c r="OTK193" s="138"/>
      <c r="OTL193" s="141"/>
      <c r="OTM193" s="72"/>
      <c r="OTN193" s="71"/>
      <c r="OTO193" s="72"/>
      <c r="OTP193" s="72"/>
      <c r="OTQ193" s="72"/>
      <c r="OTR193" s="138"/>
      <c r="OTS193" s="141"/>
      <c r="OTT193" s="72"/>
      <c r="OTU193" s="71"/>
      <c r="OTV193" s="72"/>
      <c r="OTW193" s="72"/>
      <c r="OTX193" s="72"/>
      <c r="OTY193" s="136"/>
      <c r="OTZ193" s="137"/>
      <c r="OUA193" s="71"/>
      <c r="OUB193" s="71"/>
      <c r="OUC193" s="138"/>
      <c r="OUD193" s="138"/>
      <c r="OUE193" s="139"/>
      <c r="OUF193" s="71"/>
      <c r="OUG193" s="72"/>
      <c r="OUH193" s="71"/>
      <c r="OUI193" s="140"/>
      <c r="OUJ193" s="72"/>
      <c r="OUK193" s="72"/>
      <c r="OUL193" s="138"/>
      <c r="OUM193" s="71"/>
      <c r="OUN193" s="72"/>
      <c r="OUO193" s="71"/>
      <c r="OUP193" s="72"/>
      <c r="OUQ193" s="72"/>
      <c r="OUR193" s="72"/>
      <c r="OUS193" s="138"/>
      <c r="OUT193" s="71"/>
      <c r="OUU193" s="72"/>
      <c r="OUV193" s="71"/>
      <c r="OUW193" s="72"/>
      <c r="OUX193" s="72"/>
      <c r="OUY193" s="72"/>
      <c r="OUZ193" s="138"/>
      <c r="OVA193" s="71"/>
      <c r="OVB193" s="72"/>
      <c r="OVC193" s="71"/>
      <c r="OVD193" s="72"/>
      <c r="OVE193" s="72"/>
      <c r="OVF193" s="72"/>
      <c r="OVG193" s="138"/>
      <c r="OVH193" s="71"/>
      <c r="OVI193" s="72"/>
      <c r="OVJ193" s="71"/>
      <c r="OVK193" s="72"/>
      <c r="OVL193" s="72"/>
      <c r="OVM193" s="72"/>
      <c r="OVN193" s="138"/>
      <c r="OVO193" s="71"/>
      <c r="OVP193" s="72"/>
      <c r="OVQ193" s="71"/>
      <c r="OVR193" s="72"/>
      <c r="OVS193" s="72"/>
      <c r="OVT193" s="72"/>
      <c r="OVU193" s="138"/>
      <c r="OVV193" s="71"/>
      <c r="OVW193" s="72"/>
      <c r="OVX193" s="71"/>
      <c r="OVY193" s="72"/>
      <c r="OVZ193" s="72"/>
      <c r="OWA193" s="72"/>
      <c r="OWB193" s="138"/>
      <c r="OWC193" s="71"/>
      <c r="OWD193" s="72"/>
      <c r="OWE193" s="71"/>
      <c r="OWF193" s="72"/>
      <c r="OWG193" s="72"/>
      <c r="OWH193" s="72"/>
      <c r="OWI193" s="138"/>
      <c r="OWJ193" s="71"/>
      <c r="OWK193" s="72"/>
      <c r="OWL193" s="71"/>
      <c r="OWM193" s="72"/>
      <c r="OWN193" s="72"/>
      <c r="OWO193" s="72"/>
      <c r="OWP193" s="138"/>
      <c r="OWQ193" s="71"/>
      <c r="OWR193" s="72"/>
      <c r="OWS193" s="71"/>
      <c r="OWT193" s="72"/>
      <c r="OWU193" s="72"/>
      <c r="OWV193" s="72"/>
      <c r="OWW193" s="138"/>
      <c r="OWX193" s="71"/>
      <c r="OWY193" s="72"/>
      <c r="OWZ193" s="71"/>
      <c r="OXA193" s="72"/>
      <c r="OXB193" s="72"/>
      <c r="OXC193" s="72"/>
      <c r="OXD193" s="138"/>
      <c r="OXE193" s="71"/>
      <c r="OXF193" s="72"/>
      <c r="OXG193" s="71"/>
      <c r="OXH193" s="72"/>
      <c r="OXI193" s="72"/>
      <c r="OXJ193" s="72"/>
      <c r="OXK193" s="138"/>
      <c r="OXL193" s="71"/>
      <c r="OXM193" s="72"/>
      <c r="OXN193" s="71"/>
      <c r="OXO193" s="72"/>
      <c r="OXP193" s="72"/>
      <c r="OXQ193" s="72"/>
      <c r="OXR193" s="138"/>
      <c r="OXS193" s="71"/>
      <c r="OXT193" s="72"/>
      <c r="OXU193" s="71"/>
      <c r="OXV193" s="72"/>
      <c r="OXW193" s="72"/>
      <c r="OXX193" s="72"/>
      <c r="OXY193" s="138"/>
      <c r="OXZ193" s="71"/>
      <c r="OYA193" s="72"/>
      <c r="OYB193" s="71"/>
      <c r="OYC193" s="72"/>
      <c r="OYD193" s="72"/>
      <c r="OYE193" s="72"/>
      <c r="OYF193" s="138"/>
      <c r="OYG193" s="71"/>
      <c r="OYH193" s="72"/>
      <c r="OYI193" s="71"/>
      <c r="OYJ193" s="72"/>
      <c r="OYK193" s="72"/>
      <c r="OYL193" s="72"/>
      <c r="OYM193" s="138"/>
      <c r="OYN193" s="71"/>
      <c r="OYO193" s="72"/>
      <c r="OYP193" s="71"/>
      <c r="OYQ193" s="72"/>
      <c r="OYR193" s="72"/>
      <c r="OYS193" s="72"/>
      <c r="OYT193" s="138"/>
      <c r="OYU193" s="71"/>
      <c r="OYV193" s="72"/>
      <c r="OYW193" s="71"/>
      <c r="OYX193" s="72"/>
      <c r="OYY193" s="72"/>
      <c r="OYZ193" s="72"/>
      <c r="OZA193" s="138"/>
      <c r="OZB193" s="71"/>
      <c r="OZC193" s="72"/>
      <c r="OZD193" s="71"/>
      <c r="OZE193" s="72"/>
      <c r="OZF193" s="72"/>
      <c r="OZG193" s="72"/>
      <c r="OZH193" s="138"/>
      <c r="OZI193" s="71"/>
      <c r="OZJ193" s="72"/>
      <c r="OZK193" s="71"/>
      <c r="OZL193" s="72"/>
      <c r="OZM193" s="72"/>
      <c r="OZN193" s="72"/>
      <c r="OZO193" s="138"/>
      <c r="OZP193" s="71"/>
      <c r="OZQ193" s="72"/>
      <c r="OZR193" s="71"/>
      <c r="OZS193" s="72"/>
      <c r="OZT193" s="72"/>
      <c r="OZU193" s="72"/>
      <c r="OZV193" s="138"/>
      <c r="OZW193" s="71"/>
      <c r="OZX193" s="72"/>
      <c r="OZY193" s="71"/>
      <c r="OZZ193" s="72"/>
      <c r="PAA193" s="72"/>
      <c r="PAB193" s="72"/>
      <c r="PAC193" s="138"/>
      <c r="PAD193" s="71"/>
      <c r="PAE193" s="72"/>
      <c r="PAF193" s="71"/>
      <c r="PAG193" s="72"/>
      <c r="PAH193" s="72"/>
      <c r="PAI193" s="72"/>
      <c r="PAJ193" s="138"/>
      <c r="PAK193" s="71"/>
      <c r="PAL193" s="72"/>
      <c r="PAM193" s="71"/>
      <c r="PAN193" s="72"/>
      <c r="PAO193" s="72"/>
      <c r="PAP193" s="72"/>
      <c r="PAQ193" s="138"/>
      <c r="PAR193" s="71"/>
      <c r="PAS193" s="72"/>
      <c r="PAT193" s="71"/>
      <c r="PAU193" s="72"/>
      <c r="PAV193" s="72"/>
      <c r="PAW193" s="72"/>
      <c r="PAX193" s="138"/>
      <c r="PAY193" s="71"/>
      <c r="PAZ193" s="72"/>
      <c r="PBA193" s="71"/>
      <c r="PBB193" s="72"/>
      <c r="PBC193" s="72"/>
      <c r="PBD193" s="72"/>
      <c r="PBE193" s="138"/>
      <c r="PBF193" s="71"/>
      <c r="PBG193" s="72"/>
      <c r="PBH193" s="71"/>
      <c r="PBI193" s="72"/>
      <c r="PBJ193" s="72"/>
      <c r="PBK193" s="72"/>
      <c r="PBL193" s="138"/>
      <c r="PBM193" s="71"/>
      <c r="PBN193" s="72"/>
      <c r="PBO193" s="71"/>
      <c r="PBP193" s="72"/>
      <c r="PBQ193" s="72"/>
      <c r="PBR193" s="72"/>
      <c r="PBS193" s="138"/>
      <c r="PBT193" s="71"/>
      <c r="PBU193" s="72"/>
      <c r="PBV193" s="71"/>
      <c r="PBW193" s="72"/>
      <c r="PBX193" s="72"/>
      <c r="PBY193" s="72"/>
      <c r="PBZ193" s="138"/>
      <c r="PCA193" s="71"/>
      <c r="PCB193" s="72"/>
      <c r="PCC193" s="71"/>
      <c r="PCD193" s="72"/>
      <c r="PCE193" s="72"/>
      <c r="PCF193" s="72"/>
      <c r="PCG193" s="138"/>
      <c r="PCH193" s="71"/>
      <c r="PCI193" s="72"/>
      <c r="PCJ193" s="71"/>
      <c r="PCK193" s="72"/>
      <c r="PCL193" s="72"/>
      <c r="PCM193" s="72"/>
      <c r="PCN193" s="138"/>
      <c r="PCO193" s="141"/>
      <c r="PCP193" s="72"/>
      <c r="PCQ193" s="71"/>
      <c r="PCR193" s="72"/>
      <c r="PCS193" s="72"/>
      <c r="PCT193" s="72"/>
      <c r="PCU193" s="138"/>
      <c r="PCV193" s="141"/>
      <c r="PCW193" s="72"/>
      <c r="PCX193" s="71"/>
      <c r="PCY193" s="72"/>
      <c r="PCZ193" s="72"/>
      <c r="PDA193" s="72"/>
      <c r="PDB193" s="136"/>
      <c r="PDC193" s="137"/>
      <c r="PDD193" s="71"/>
      <c r="PDE193" s="71"/>
      <c r="PDF193" s="138"/>
      <c r="PDG193" s="138"/>
      <c r="PDH193" s="139"/>
      <c r="PDI193" s="71"/>
      <c r="PDJ193" s="72"/>
      <c r="PDK193" s="71"/>
      <c r="PDL193" s="140"/>
      <c r="PDM193" s="72"/>
      <c r="PDN193" s="72"/>
      <c r="PDO193" s="138"/>
      <c r="PDP193" s="71"/>
      <c r="PDQ193" s="72"/>
      <c r="PDR193" s="71"/>
      <c r="PDS193" s="72"/>
      <c r="PDT193" s="72"/>
      <c r="PDU193" s="72"/>
      <c r="PDV193" s="138"/>
      <c r="PDW193" s="71"/>
      <c r="PDX193" s="72"/>
      <c r="PDY193" s="71"/>
      <c r="PDZ193" s="72"/>
      <c r="PEA193" s="72"/>
      <c r="PEB193" s="72"/>
      <c r="PEC193" s="138"/>
      <c r="PED193" s="71"/>
      <c r="PEE193" s="72"/>
      <c r="PEF193" s="71"/>
      <c r="PEG193" s="72"/>
      <c r="PEH193" s="72"/>
      <c r="PEI193" s="72"/>
      <c r="PEJ193" s="138"/>
      <c r="PEK193" s="71"/>
      <c r="PEL193" s="72"/>
      <c r="PEM193" s="71"/>
      <c r="PEN193" s="72"/>
      <c r="PEO193" s="72"/>
      <c r="PEP193" s="72"/>
      <c r="PEQ193" s="138"/>
      <c r="PER193" s="71"/>
      <c r="PES193" s="72"/>
      <c r="PET193" s="71"/>
      <c r="PEU193" s="72"/>
      <c r="PEV193" s="72"/>
      <c r="PEW193" s="72"/>
      <c r="PEX193" s="138"/>
      <c r="PEY193" s="71"/>
      <c r="PEZ193" s="72"/>
      <c r="PFA193" s="71"/>
      <c r="PFB193" s="72"/>
      <c r="PFC193" s="72"/>
      <c r="PFD193" s="72"/>
      <c r="PFE193" s="138"/>
      <c r="PFF193" s="71"/>
      <c r="PFG193" s="72"/>
      <c r="PFH193" s="71"/>
      <c r="PFI193" s="72"/>
      <c r="PFJ193" s="72"/>
      <c r="PFK193" s="72"/>
      <c r="PFL193" s="138"/>
      <c r="PFM193" s="71"/>
      <c r="PFN193" s="72"/>
      <c r="PFO193" s="71"/>
      <c r="PFP193" s="72"/>
      <c r="PFQ193" s="72"/>
      <c r="PFR193" s="72"/>
      <c r="PFS193" s="138"/>
      <c r="PFT193" s="71"/>
      <c r="PFU193" s="72"/>
      <c r="PFV193" s="71"/>
      <c r="PFW193" s="72"/>
      <c r="PFX193" s="72"/>
      <c r="PFY193" s="72"/>
      <c r="PFZ193" s="138"/>
      <c r="PGA193" s="71"/>
      <c r="PGB193" s="72"/>
      <c r="PGC193" s="71"/>
      <c r="PGD193" s="72"/>
      <c r="PGE193" s="72"/>
      <c r="PGF193" s="72"/>
      <c r="PGG193" s="138"/>
      <c r="PGH193" s="71"/>
      <c r="PGI193" s="72"/>
      <c r="PGJ193" s="71"/>
      <c r="PGK193" s="72"/>
      <c r="PGL193" s="72"/>
      <c r="PGM193" s="72"/>
      <c r="PGN193" s="138"/>
      <c r="PGO193" s="71"/>
      <c r="PGP193" s="72"/>
      <c r="PGQ193" s="71"/>
      <c r="PGR193" s="72"/>
      <c r="PGS193" s="72"/>
      <c r="PGT193" s="72"/>
      <c r="PGU193" s="138"/>
      <c r="PGV193" s="71"/>
      <c r="PGW193" s="72"/>
      <c r="PGX193" s="71"/>
      <c r="PGY193" s="72"/>
      <c r="PGZ193" s="72"/>
      <c r="PHA193" s="72"/>
      <c r="PHB193" s="138"/>
      <c r="PHC193" s="71"/>
      <c r="PHD193" s="72"/>
      <c r="PHE193" s="71"/>
      <c r="PHF193" s="72"/>
      <c r="PHG193" s="72"/>
      <c r="PHH193" s="72"/>
      <c r="PHI193" s="138"/>
      <c r="PHJ193" s="71"/>
      <c r="PHK193" s="72"/>
      <c r="PHL193" s="71"/>
      <c r="PHM193" s="72"/>
      <c r="PHN193" s="72"/>
      <c r="PHO193" s="72"/>
      <c r="PHP193" s="138"/>
      <c r="PHQ193" s="71"/>
      <c r="PHR193" s="72"/>
      <c r="PHS193" s="71"/>
      <c r="PHT193" s="72"/>
      <c r="PHU193" s="72"/>
      <c r="PHV193" s="72"/>
      <c r="PHW193" s="138"/>
      <c r="PHX193" s="71"/>
      <c r="PHY193" s="72"/>
      <c r="PHZ193" s="71"/>
      <c r="PIA193" s="72"/>
      <c r="PIB193" s="72"/>
      <c r="PIC193" s="72"/>
      <c r="PID193" s="138"/>
      <c r="PIE193" s="71"/>
      <c r="PIF193" s="72"/>
      <c r="PIG193" s="71"/>
      <c r="PIH193" s="72"/>
      <c r="PII193" s="72"/>
      <c r="PIJ193" s="72"/>
      <c r="PIK193" s="138"/>
      <c r="PIL193" s="71"/>
      <c r="PIM193" s="72"/>
      <c r="PIN193" s="71"/>
      <c r="PIO193" s="72"/>
      <c r="PIP193" s="72"/>
      <c r="PIQ193" s="72"/>
      <c r="PIR193" s="138"/>
      <c r="PIS193" s="71"/>
      <c r="PIT193" s="72"/>
      <c r="PIU193" s="71"/>
      <c r="PIV193" s="72"/>
      <c r="PIW193" s="72"/>
      <c r="PIX193" s="72"/>
      <c r="PIY193" s="138"/>
      <c r="PIZ193" s="71"/>
      <c r="PJA193" s="72"/>
      <c r="PJB193" s="71"/>
      <c r="PJC193" s="72"/>
      <c r="PJD193" s="72"/>
      <c r="PJE193" s="72"/>
      <c r="PJF193" s="138"/>
      <c r="PJG193" s="71"/>
      <c r="PJH193" s="72"/>
      <c r="PJI193" s="71"/>
      <c r="PJJ193" s="72"/>
      <c r="PJK193" s="72"/>
      <c r="PJL193" s="72"/>
      <c r="PJM193" s="138"/>
      <c r="PJN193" s="71"/>
      <c r="PJO193" s="72"/>
      <c r="PJP193" s="71"/>
      <c r="PJQ193" s="72"/>
      <c r="PJR193" s="72"/>
      <c r="PJS193" s="72"/>
      <c r="PJT193" s="138"/>
      <c r="PJU193" s="71"/>
      <c r="PJV193" s="72"/>
      <c r="PJW193" s="71"/>
      <c r="PJX193" s="72"/>
      <c r="PJY193" s="72"/>
      <c r="PJZ193" s="72"/>
      <c r="PKA193" s="138"/>
      <c r="PKB193" s="71"/>
      <c r="PKC193" s="72"/>
      <c r="PKD193" s="71"/>
      <c r="PKE193" s="72"/>
      <c r="PKF193" s="72"/>
      <c r="PKG193" s="72"/>
      <c r="PKH193" s="138"/>
      <c r="PKI193" s="71"/>
      <c r="PKJ193" s="72"/>
      <c r="PKK193" s="71"/>
      <c r="PKL193" s="72"/>
      <c r="PKM193" s="72"/>
      <c r="PKN193" s="72"/>
      <c r="PKO193" s="138"/>
      <c r="PKP193" s="71"/>
      <c r="PKQ193" s="72"/>
      <c r="PKR193" s="71"/>
      <c r="PKS193" s="72"/>
      <c r="PKT193" s="72"/>
      <c r="PKU193" s="72"/>
      <c r="PKV193" s="138"/>
      <c r="PKW193" s="71"/>
      <c r="PKX193" s="72"/>
      <c r="PKY193" s="71"/>
      <c r="PKZ193" s="72"/>
      <c r="PLA193" s="72"/>
      <c r="PLB193" s="72"/>
      <c r="PLC193" s="138"/>
      <c r="PLD193" s="71"/>
      <c r="PLE193" s="72"/>
      <c r="PLF193" s="71"/>
      <c r="PLG193" s="72"/>
      <c r="PLH193" s="72"/>
      <c r="PLI193" s="72"/>
      <c r="PLJ193" s="138"/>
      <c r="PLK193" s="71"/>
      <c r="PLL193" s="72"/>
      <c r="PLM193" s="71"/>
      <c r="PLN193" s="72"/>
      <c r="PLO193" s="72"/>
      <c r="PLP193" s="72"/>
      <c r="PLQ193" s="138"/>
      <c r="PLR193" s="141"/>
      <c r="PLS193" s="72"/>
      <c r="PLT193" s="71"/>
      <c r="PLU193" s="72"/>
      <c r="PLV193" s="72"/>
      <c r="PLW193" s="72"/>
      <c r="PLX193" s="138"/>
      <c r="PLY193" s="141"/>
      <c r="PLZ193" s="72"/>
      <c r="PMA193" s="71"/>
      <c r="PMB193" s="72"/>
      <c r="PMC193" s="72"/>
      <c r="PMD193" s="72"/>
      <c r="PME193" s="136"/>
      <c r="PMF193" s="137"/>
      <c r="PMG193" s="71"/>
      <c r="PMH193" s="71"/>
      <c r="PMI193" s="138"/>
      <c r="PMJ193" s="138"/>
      <c r="PMK193" s="139"/>
      <c r="PML193" s="71"/>
      <c r="PMM193" s="72"/>
      <c r="PMN193" s="71"/>
      <c r="PMO193" s="140"/>
      <c r="PMP193" s="72"/>
      <c r="PMQ193" s="72"/>
      <c r="PMR193" s="138"/>
      <c r="PMS193" s="71"/>
      <c r="PMT193" s="72"/>
      <c r="PMU193" s="71"/>
      <c r="PMV193" s="72"/>
      <c r="PMW193" s="72"/>
      <c r="PMX193" s="72"/>
      <c r="PMY193" s="138"/>
      <c r="PMZ193" s="71"/>
      <c r="PNA193" s="72"/>
      <c r="PNB193" s="71"/>
      <c r="PNC193" s="72"/>
      <c r="PND193" s="72"/>
      <c r="PNE193" s="72"/>
      <c r="PNF193" s="138"/>
      <c r="PNG193" s="71"/>
      <c r="PNH193" s="72"/>
      <c r="PNI193" s="71"/>
      <c r="PNJ193" s="72"/>
      <c r="PNK193" s="72"/>
      <c r="PNL193" s="72"/>
      <c r="PNM193" s="138"/>
      <c r="PNN193" s="71"/>
      <c r="PNO193" s="72"/>
      <c r="PNP193" s="71"/>
      <c r="PNQ193" s="72"/>
      <c r="PNR193" s="72"/>
      <c r="PNS193" s="72"/>
      <c r="PNT193" s="138"/>
      <c r="PNU193" s="71"/>
      <c r="PNV193" s="72"/>
      <c r="PNW193" s="71"/>
      <c r="PNX193" s="72"/>
      <c r="PNY193" s="72"/>
      <c r="PNZ193" s="72"/>
      <c r="POA193" s="138"/>
      <c r="POB193" s="71"/>
      <c r="POC193" s="72"/>
      <c r="POD193" s="71"/>
      <c r="POE193" s="72"/>
      <c r="POF193" s="72"/>
      <c r="POG193" s="72"/>
      <c r="POH193" s="138"/>
      <c r="POI193" s="71"/>
      <c r="POJ193" s="72"/>
      <c r="POK193" s="71"/>
      <c r="POL193" s="72"/>
      <c r="POM193" s="72"/>
      <c r="PON193" s="72"/>
      <c r="POO193" s="138"/>
      <c r="POP193" s="71"/>
      <c r="POQ193" s="72"/>
      <c r="POR193" s="71"/>
      <c r="POS193" s="72"/>
      <c r="POT193" s="72"/>
      <c r="POU193" s="72"/>
      <c r="POV193" s="138"/>
      <c r="POW193" s="71"/>
      <c r="POX193" s="72"/>
      <c r="POY193" s="71"/>
      <c r="POZ193" s="72"/>
      <c r="PPA193" s="72"/>
      <c r="PPB193" s="72"/>
      <c r="PPC193" s="138"/>
      <c r="PPD193" s="71"/>
      <c r="PPE193" s="72"/>
      <c r="PPF193" s="71"/>
      <c r="PPG193" s="72"/>
      <c r="PPH193" s="72"/>
      <c r="PPI193" s="72"/>
      <c r="PPJ193" s="138"/>
      <c r="PPK193" s="71"/>
      <c r="PPL193" s="72"/>
      <c r="PPM193" s="71"/>
      <c r="PPN193" s="72"/>
      <c r="PPO193" s="72"/>
      <c r="PPP193" s="72"/>
      <c r="PPQ193" s="138"/>
      <c r="PPR193" s="71"/>
      <c r="PPS193" s="72"/>
      <c r="PPT193" s="71"/>
      <c r="PPU193" s="72"/>
      <c r="PPV193" s="72"/>
      <c r="PPW193" s="72"/>
      <c r="PPX193" s="138"/>
      <c r="PPY193" s="71"/>
      <c r="PPZ193" s="72"/>
      <c r="PQA193" s="71"/>
      <c r="PQB193" s="72"/>
      <c r="PQC193" s="72"/>
      <c r="PQD193" s="72"/>
      <c r="PQE193" s="138"/>
      <c r="PQF193" s="71"/>
      <c r="PQG193" s="72"/>
      <c r="PQH193" s="71"/>
      <c r="PQI193" s="72"/>
      <c r="PQJ193" s="72"/>
      <c r="PQK193" s="72"/>
      <c r="PQL193" s="138"/>
      <c r="PQM193" s="71"/>
      <c r="PQN193" s="72"/>
      <c r="PQO193" s="71"/>
      <c r="PQP193" s="72"/>
      <c r="PQQ193" s="72"/>
      <c r="PQR193" s="72"/>
      <c r="PQS193" s="138"/>
      <c r="PQT193" s="71"/>
      <c r="PQU193" s="72"/>
      <c r="PQV193" s="71"/>
      <c r="PQW193" s="72"/>
      <c r="PQX193" s="72"/>
      <c r="PQY193" s="72"/>
      <c r="PQZ193" s="138"/>
      <c r="PRA193" s="71"/>
      <c r="PRB193" s="72"/>
      <c r="PRC193" s="71"/>
      <c r="PRD193" s="72"/>
      <c r="PRE193" s="72"/>
      <c r="PRF193" s="72"/>
      <c r="PRG193" s="138"/>
      <c r="PRH193" s="71"/>
      <c r="PRI193" s="72"/>
      <c r="PRJ193" s="71"/>
      <c r="PRK193" s="72"/>
      <c r="PRL193" s="72"/>
      <c r="PRM193" s="72"/>
      <c r="PRN193" s="138"/>
      <c r="PRO193" s="71"/>
      <c r="PRP193" s="72"/>
      <c r="PRQ193" s="71"/>
      <c r="PRR193" s="72"/>
      <c r="PRS193" s="72"/>
      <c r="PRT193" s="72"/>
      <c r="PRU193" s="138"/>
      <c r="PRV193" s="71"/>
      <c r="PRW193" s="72"/>
      <c r="PRX193" s="71"/>
      <c r="PRY193" s="72"/>
      <c r="PRZ193" s="72"/>
      <c r="PSA193" s="72"/>
      <c r="PSB193" s="138"/>
      <c r="PSC193" s="71"/>
      <c r="PSD193" s="72"/>
      <c r="PSE193" s="71"/>
      <c r="PSF193" s="72"/>
      <c r="PSG193" s="72"/>
      <c r="PSH193" s="72"/>
      <c r="PSI193" s="138"/>
      <c r="PSJ193" s="71"/>
      <c r="PSK193" s="72"/>
      <c r="PSL193" s="71"/>
      <c r="PSM193" s="72"/>
      <c r="PSN193" s="72"/>
      <c r="PSO193" s="72"/>
      <c r="PSP193" s="138"/>
      <c r="PSQ193" s="71"/>
      <c r="PSR193" s="72"/>
      <c r="PSS193" s="71"/>
      <c r="PST193" s="72"/>
      <c r="PSU193" s="72"/>
      <c r="PSV193" s="72"/>
      <c r="PSW193" s="138"/>
      <c r="PSX193" s="71"/>
      <c r="PSY193" s="72"/>
      <c r="PSZ193" s="71"/>
      <c r="PTA193" s="72"/>
      <c r="PTB193" s="72"/>
      <c r="PTC193" s="72"/>
      <c r="PTD193" s="138"/>
      <c r="PTE193" s="71"/>
      <c r="PTF193" s="72"/>
      <c r="PTG193" s="71"/>
      <c r="PTH193" s="72"/>
      <c r="PTI193" s="72"/>
      <c r="PTJ193" s="72"/>
      <c r="PTK193" s="138"/>
      <c r="PTL193" s="71"/>
      <c r="PTM193" s="72"/>
      <c r="PTN193" s="71"/>
      <c r="PTO193" s="72"/>
      <c r="PTP193" s="72"/>
      <c r="PTQ193" s="72"/>
      <c r="PTR193" s="138"/>
      <c r="PTS193" s="71"/>
      <c r="PTT193" s="72"/>
      <c r="PTU193" s="71"/>
      <c r="PTV193" s="72"/>
      <c r="PTW193" s="72"/>
      <c r="PTX193" s="72"/>
      <c r="PTY193" s="138"/>
      <c r="PTZ193" s="71"/>
      <c r="PUA193" s="72"/>
      <c r="PUB193" s="71"/>
      <c r="PUC193" s="72"/>
      <c r="PUD193" s="72"/>
      <c r="PUE193" s="72"/>
      <c r="PUF193" s="138"/>
      <c r="PUG193" s="71"/>
      <c r="PUH193" s="72"/>
      <c r="PUI193" s="71"/>
      <c r="PUJ193" s="72"/>
      <c r="PUK193" s="72"/>
      <c r="PUL193" s="72"/>
      <c r="PUM193" s="138"/>
      <c r="PUN193" s="71"/>
      <c r="PUO193" s="72"/>
      <c r="PUP193" s="71"/>
      <c r="PUQ193" s="72"/>
      <c r="PUR193" s="72"/>
      <c r="PUS193" s="72"/>
      <c r="PUT193" s="138"/>
      <c r="PUU193" s="141"/>
      <c r="PUV193" s="72"/>
      <c r="PUW193" s="71"/>
      <c r="PUX193" s="72"/>
      <c r="PUY193" s="72"/>
      <c r="PUZ193" s="72"/>
      <c r="PVA193" s="138"/>
      <c r="PVB193" s="141"/>
      <c r="PVC193" s="72"/>
      <c r="PVD193" s="71"/>
      <c r="PVE193" s="72"/>
      <c r="PVF193" s="72"/>
      <c r="PVG193" s="72"/>
      <c r="PVH193" s="136"/>
      <c r="PVI193" s="137"/>
      <c r="PVJ193" s="71"/>
      <c r="PVK193" s="71"/>
      <c r="PVL193" s="138"/>
      <c r="PVM193" s="138"/>
      <c r="PVN193" s="139"/>
      <c r="PVO193" s="71"/>
      <c r="PVP193" s="72"/>
      <c r="PVQ193" s="71"/>
      <c r="PVR193" s="140"/>
      <c r="PVS193" s="72"/>
      <c r="PVT193" s="72"/>
      <c r="PVU193" s="138"/>
      <c r="PVV193" s="71"/>
      <c r="PVW193" s="72"/>
      <c r="PVX193" s="71"/>
      <c r="PVY193" s="72"/>
      <c r="PVZ193" s="72"/>
      <c r="PWA193" s="72"/>
      <c r="PWB193" s="138"/>
      <c r="PWC193" s="71"/>
      <c r="PWD193" s="72"/>
      <c r="PWE193" s="71"/>
      <c r="PWF193" s="72"/>
      <c r="PWG193" s="72"/>
      <c r="PWH193" s="72"/>
      <c r="PWI193" s="138"/>
      <c r="PWJ193" s="71"/>
      <c r="PWK193" s="72"/>
      <c r="PWL193" s="71"/>
      <c r="PWM193" s="72"/>
      <c r="PWN193" s="72"/>
      <c r="PWO193" s="72"/>
      <c r="PWP193" s="138"/>
      <c r="PWQ193" s="71"/>
      <c r="PWR193" s="72"/>
      <c r="PWS193" s="71"/>
      <c r="PWT193" s="72"/>
      <c r="PWU193" s="72"/>
      <c r="PWV193" s="72"/>
      <c r="PWW193" s="138"/>
      <c r="PWX193" s="71"/>
      <c r="PWY193" s="72"/>
      <c r="PWZ193" s="71"/>
      <c r="PXA193" s="72"/>
      <c r="PXB193" s="72"/>
      <c r="PXC193" s="72"/>
      <c r="PXD193" s="138"/>
      <c r="PXE193" s="71"/>
      <c r="PXF193" s="72"/>
      <c r="PXG193" s="71"/>
      <c r="PXH193" s="72"/>
      <c r="PXI193" s="72"/>
      <c r="PXJ193" s="72"/>
      <c r="PXK193" s="138"/>
      <c r="PXL193" s="71"/>
      <c r="PXM193" s="72"/>
      <c r="PXN193" s="71"/>
      <c r="PXO193" s="72"/>
      <c r="PXP193" s="72"/>
      <c r="PXQ193" s="72"/>
      <c r="PXR193" s="138"/>
      <c r="PXS193" s="71"/>
      <c r="PXT193" s="72"/>
      <c r="PXU193" s="71"/>
      <c r="PXV193" s="72"/>
      <c r="PXW193" s="72"/>
      <c r="PXX193" s="72"/>
      <c r="PXY193" s="138"/>
      <c r="PXZ193" s="71"/>
      <c r="PYA193" s="72"/>
      <c r="PYB193" s="71"/>
      <c r="PYC193" s="72"/>
      <c r="PYD193" s="72"/>
      <c r="PYE193" s="72"/>
      <c r="PYF193" s="138"/>
      <c r="PYG193" s="71"/>
      <c r="PYH193" s="72"/>
      <c r="PYI193" s="71"/>
      <c r="PYJ193" s="72"/>
      <c r="PYK193" s="72"/>
      <c r="PYL193" s="72"/>
      <c r="PYM193" s="138"/>
      <c r="PYN193" s="71"/>
      <c r="PYO193" s="72"/>
      <c r="PYP193" s="71"/>
      <c r="PYQ193" s="72"/>
      <c r="PYR193" s="72"/>
      <c r="PYS193" s="72"/>
      <c r="PYT193" s="138"/>
      <c r="PYU193" s="71"/>
      <c r="PYV193" s="72"/>
      <c r="PYW193" s="71"/>
      <c r="PYX193" s="72"/>
      <c r="PYY193" s="72"/>
      <c r="PYZ193" s="72"/>
      <c r="PZA193" s="138"/>
      <c r="PZB193" s="71"/>
      <c r="PZC193" s="72"/>
      <c r="PZD193" s="71"/>
      <c r="PZE193" s="72"/>
      <c r="PZF193" s="72"/>
      <c r="PZG193" s="72"/>
      <c r="PZH193" s="138"/>
      <c r="PZI193" s="71"/>
      <c r="PZJ193" s="72"/>
      <c r="PZK193" s="71"/>
      <c r="PZL193" s="72"/>
      <c r="PZM193" s="72"/>
      <c r="PZN193" s="72"/>
      <c r="PZO193" s="138"/>
      <c r="PZP193" s="71"/>
      <c r="PZQ193" s="72"/>
      <c r="PZR193" s="71"/>
      <c r="PZS193" s="72"/>
      <c r="PZT193" s="72"/>
      <c r="PZU193" s="72"/>
      <c r="PZV193" s="138"/>
      <c r="PZW193" s="71"/>
      <c r="PZX193" s="72"/>
      <c r="PZY193" s="71"/>
      <c r="PZZ193" s="72"/>
      <c r="QAA193" s="72"/>
      <c r="QAB193" s="72"/>
      <c r="QAC193" s="138"/>
      <c r="QAD193" s="71"/>
      <c r="QAE193" s="72"/>
      <c r="QAF193" s="71"/>
      <c r="QAG193" s="72"/>
      <c r="QAH193" s="72"/>
      <c r="QAI193" s="72"/>
      <c r="QAJ193" s="138"/>
      <c r="QAK193" s="71"/>
      <c r="QAL193" s="72"/>
      <c r="QAM193" s="71"/>
      <c r="QAN193" s="72"/>
      <c r="QAO193" s="72"/>
      <c r="QAP193" s="72"/>
      <c r="QAQ193" s="138"/>
      <c r="QAR193" s="71"/>
      <c r="QAS193" s="72"/>
      <c r="QAT193" s="71"/>
      <c r="QAU193" s="72"/>
      <c r="QAV193" s="72"/>
      <c r="QAW193" s="72"/>
      <c r="QAX193" s="138"/>
      <c r="QAY193" s="71"/>
      <c r="QAZ193" s="72"/>
      <c r="QBA193" s="71"/>
      <c r="QBB193" s="72"/>
      <c r="QBC193" s="72"/>
      <c r="QBD193" s="72"/>
      <c r="QBE193" s="138"/>
      <c r="QBF193" s="71"/>
      <c r="QBG193" s="72"/>
      <c r="QBH193" s="71"/>
      <c r="QBI193" s="72"/>
      <c r="QBJ193" s="72"/>
      <c r="QBK193" s="72"/>
      <c r="QBL193" s="138"/>
      <c r="QBM193" s="71"/>
      <c r="QBN193" s="72"/>
      <c r="QBO193" s="71"/>
      <c r="QBP193" s="72"/>
      <c r="QBQ193" s="72"/>
      <c r="QBR193" s="72"/>
      <c r="QBS193" s="138"/>
      <c r="QBT193" s="71"/>
      <c r="QBU193" s="72"/>
      <c r="QBV193" s="71"/>
      <c r="QBW193" s="72"/>
      <c r="QBX193" s="72"/>
      <c r="QBY193" s="72"/>
      <c r="QBZ193" s="138"/>
      <c r="QCA193" s="71"/>
      <c r="QCB193" s="72"/>
      <c r="QCC193" s="71"/>
      <c r="QCD193" s="72"/>
      <c r="QCE193" s="72"/>
      <c r="QCF193" s="72"/>
      <c r="QCG193" s="138"/>
      <c r="QCH193" s="71"/>
      <c r="QCI193" s="72"/>
      <c r="QCJ193" s="71"/>
      <c r="QCK193" s="72"/>
      <c r="QCL193" s="72"/>
      <c r="QCM193" s="72"/>
      <c r="QCN193" s="138"/>
      <c r="QCO193" s="71"/>
      <c r="QCP193" s="72"/>
      <c r="QCQ193" s="71"/>
      <c r="QCR193" s="72"/>
      <c r="QCS193" s="72"/>
      <c r="QCT193" s="72"/>
      <c r="QCU193" s="138"/>
      <c r="QCV193" s="71"/>
      <c r="QCW193" s="72"/>
      <c r="QCX193" s="71"/>
      <c r="QCY193" s="72"/>
      <c r="QCZ193" s="72"/>
      <c r="QDA193" s="72"/>
      <c r="QDB193" s="138"/>
      <c r="QDC193" s="71"/>
      <c r="QDD193" s="72"/>
      <c r="QDE193" s="71"/>
      <c r="QDF193" s="72"/>
      <c r="QDG193" s="72"/>
      <c r="QDH193" s="72"/>
      <c r="QDI193" s="138"/>
      <c r="QDJ193" s="71"/>
      <c r="QDK193" s="72"/>
      <c r="QDL193" s="71"/>
      <c r="QDM193" s="72"/>
      <c r="QDN193" s="72"/>
      <c r="QDO193" s="72"/>
      <c r="QDP193" s="138"/>
      <c r="QDQ193" s="71"/>
      <c r="QDR193" s="72"/>
      <c r="QDS193" s="71"/>
      <c r="QDT193" s="72"/>
      <c r="QDU193" s="72"/>
      <c r="QDV193" s="72"/>
      <c r="QDW193" s="138"/>
      <c r="QDX193" s="141"/>
      <c r="QDY193" s="72"/>
      <c r="QDZ193" s="71"/>
      <c r="QEA193" s="72"/>
      <c r="QEB193" s="72"/>
      <c r="QEC193" s="72"/>
      <c r="QED193" s="138"/>
      <c r="QEE193" s="141"/>
      <c r="QEF193" s="72"/>
      <c r="QEG193" s="71"/>
      <c r="QEH193" s="72"/>
      <c r="QEI193" s="72"/>
      <c r="QEJ193" s="72"/>
      <c r="QEK193" s="136"/>
      <c r="QEL193" s="137"/>
      <c r="QEM193" s="71"/>
      <c r="QEN193" s="71"/>
      <c r="QEO193" s="138"/>
      <c r="QEP193" s="138"/>
      <c r="QEQ193" s="139"/>
      <c r="QER193" s="71"/>
      <c r="QES193" s="72"/>
      <c r="QET193" s="71"/>
      <c r="QEU193" s="140"/>
      <c r="QEV193" s="72"/>
      <c r="QEW193" s="72"/>
      <c r="QEX193" s="138"/>
      <c r="QEY193" s="71"/>
      <c r="QEZ193" s="72"/>
      <c r="QFA193" s="71"/>
      <c r="QFB193" s="72"/>
      <c r="QFC193" s="72"/>
      <c r="QFD193" s="72"/>
      <c r="QFE193" s="138"/>
      <c r="QFF193" s="71"/>
      <c r="QFG193" s="72"/>
      <c r="QFH193" s="71"/>
      <c r="QFI193" s="72"/>
      <c r="QFJ193" s="72"/>
      <c r="QFK193" s="72"/>
      <c r="QFL193" s="138"/>
      <c r="QFM193" s="71"/>
      <c r="QFN193" s="72"/>
      <c r="QFO193" s="71"/>
      <c r="QFP193" s="72"/>
      <c r="QFQ193" s="72"/>
      <c r="QFR193" s="72"/>
      <c r="QFS193" s="138"/>
      <c r="QFT193" s="71"/>
      <c r="QFU193" s="72"/>
      <c r="QFV193" s="71"/>
      <c r="QFW193" s="72"/>
      <c r="QFX193" s="72"/>
      <c r="QFY193" s="72"/>
      <c r="QFZ193" s="138"/>
      <c r="QGA193" s="71"/>
      <c r="QGB193" s="72"/>
      <c r="QGC193" s="71"/>
      <c r="QGD193" s="72"/>
      <c r="QGE193" s="72"/>
      <c r="QGF193" s="72"/>
      <c r="QGG193" s="138"/>
      <c r="QGH193" s="71"/>
      <c r="QGI193" s="72"/>
      <c r="QGJ193" s="71"/>
      <c r="QGK193" s="72"/>
      <c r="QGL193" s="72"/>
      <c r="QGM193" s="72"/>
      <c r="QGN193" s="138"/>
      <c r="QGO193" s="71"/>
      <c r="QGP193" s="72"/>
      <c r="QGQ193" s="71"/>
      <c r="QGR193" s="72"/>
      <c r="QGS193" s="72"/>
      <c r="QGT193" s="72"/>
      <c r="QGU193" s="138"/>
      <c r="QGV193" s="71"/>
      <c r="QGW193" s="72"/>
      <c r="QGX193" s="71"/>
      <c r="QGY193" s="72"/>
      <c r="QGZ193" s="72"/>
      <c r="QHA193" s="72"/>
      <c r="QHB193" s="138"/>
      <c r="QHC193" s="71"/>
      <c r="QHD193" s="72"/>
      <c r="QHE193" s="71"/>
      <c r="QHF193" s="72"/>
      <c r="QHG193" s="72"/>
      <c r="QHH193" s="72"/>
      <c r="QHI193" s="138"/>
      <c r="QHJ193" s="71"/>
      <c r="QHK193" s="72"/>
      <c r="QHL193" s="71"/>
      <c r="QHM193" s="72"/>
      <c r="QHN193" s="72"/>
      <c r="QHO193" s="72"/>
      <c r="QHP193" s="138"/>
      <c r="QHQ193" s="71"/>
      <c r="QHR193" s="72"/>
      <c r="QHS193" s="71"/>
      <c r="QHT193" s="72"/>
      <c r="QHU193" s="72"/>
      <c r="QHV193" s="72"/>
      <c r="QHW193" s="138"/>
      <c r="QHX193" s="71"/>
      <c r="QHY193" s="72"/>
      <c r="QHZ193" s="71"/>
      <c r="QIA193" s="72"/>
      <c r="QIB193" s="72"/>
      <c r="QIC193" s="72"/>
      <c r="QID193" s="138"/>
      <c r="QIE193" s="71"/>
      <c r="QIF193" s="72"/>
      <c r="QIG193" s="71"/>
      <c r="QIH193" s="72"/>
      <c r="QII193" s="72"/>
      <c r="QIJ193" s="72"/>
      <c r="QIK193" s="138"/>
      <c r="QIL193" s="71"/>
      <c r="QIM193" s="72"/>
      <c r="QIN193" s="71"/>
      <c r="QIO193" s="72"/>
      <c r="QIP193" s="72"/>
      <c r="QIQ193" s="72"/>
      <c r="QIR193" s="138"/>
      <c r="QIS193" s="71"/>
      <c r="QIT193" s="72"/>
      <c r="QIU193" s="71"/>
      <c r="QIV193" s="72"/>
      <c r="QIW193" s="72"/>
      <c r="QIX193" s="72"/>
      <c r="QIY193" s="138"/>
      <c r="QIZ193" s="71"/>
      <c r="QJA193" s="72"/>
      <c r="QJB193" s="71"/>
      <c r="QJC193" s="72"/>
      <c r="QJD193" s="72"/>
      <c r="QJE193" s="72"/>
      <c r="QJF193" s="138"/>
      <c r="QJG193" s="71"/>
      <c r="QJH193" s="72"/>
      <c r="QJI193" s="71"/>
      <c r="QJJ193" s="72"/>
      <c r="QJK193" s="72"/>
      <c r="QJL193" s="72"/>
      <c r="QJM193" s="138"/>
      <c r="QJN193" s="71"/>
      <c r="QJO193" s="72"/>
      <c r="QJP193" s="71"/>
      <c r="QJQ193" s="72"/>
      <c r="QJR193" s="72"/>
      <c r="QJS193" s="72"/>
      <c r="QJT193" s="138"/>
      <c r="QJU193" s="71"/>
      <c r="QJV193" s="72"/>
      <c r="QJW193" s="71"/>
      <c r="QJX193" s="72"/>
      <c r="QJY193" s="72"/>
      <c r="QJZ193" s="72"/>
      <c r="QKA193" s="138"/>
      <c r="QKB193" s="71"/>
      <c r="QKC193" s="72"/>
      <c r="QKD193" s="71"/>
      <c r="QKE193" s="72"/>
      <c r="QKF193" s="72"/>
      <c r="QKG193" s="72"/>
      <c r="QKH193" s="138"/>
      <c r="QKI193" s="71"/>
      <c r="QKJ193" s="72"/>
      <c r="QKK193" s="71"/>
      <c r="QKL193" s="72"/>
      <c r="QKM193" s="72"/>
      <c r="QKN193" s="72"/>
      <c r="QKO193" s="138"/>
      <c r="QKP193" s="71"/>
      <c r="QKQ193" s="72"/>
      <c r="QKR193" s="71"/>
      <c r="QKS193" s="72"/>
      <c r="QKT193" s="72"/>
      <c r="QKU193" s="72"/>
      <c r="QKV193" s="138"/>
      <c r="QKW193" s="71"/>
      <c r="QKX193" s="72"/>
      <c r="QKY193" s="71"/>
      <c r="QKZ193" s="72"/>
      <c r="QLA193" s="72"/>
      <c r="QLB193" s="72"/>
      <c r="QLC193" s="138"/>
      <c r="QLD193" s="71"/>
      <c r="QLE193" s="72"/>
      <c r="QLF193" s="71"/>
      <c r="QLG193" s="72"/>
      <c r="QLH193" s="72"/>
      <c r="QLI193" s="72"/>
      <c r="QLJ193" s="138"/>
      <c r="QLK193" s="71"/>
      <c r="QLL193" s="72"/>
      <c r="QLM193" s="71"/>
      <c r="QLN193" s="72"/>
      <c r="QLO193" s="72"/>
      <c r="QLP193" s="72"/>
      <c r="QLQ193" s="138"/>
      <c r="QLR193" s="71"/>
      <c r="QLS193" s="72"/>
      <c r="QLT193" s="71"/>
      <c r="QLU193" s="72"/>
      <c r="QLV193" s="72"/>
      <c r="QLW193" s="72"/>
      <c r="QLX193" s="138"/>
      <c r="QLY193" s="71"/>
      <c r="QLZ193" s="72"/>
      <c r="QMA193" s="71"/>
      <c r="QMB193" s="72"/>
      <c r="QMC193" s="72"/>
      <c r="QMD193" s="72"/>
      <c r="QME193" s="138"/>
      <c r="QMF193" s="71"/>
      <c r="QMG193" s="72"/>
      <c r="QMH193" s="71"/>
      <c r="QMI193" s="72"/>
      <c r="QMJ193" s="72"/>
      <c r="QMK193" s="72"/>
      <c r="QML193" s="138"/>
      <c r="QMM193" s="71"/>
      <c r="QMN193" s="72"/>
      <c r="QMO193" s="71"/>
      <c r="QMP193" s="72"/>
      <c r="QMQ193" s="72"/>
      <c r="QMR193" s="72"/>
      <c r="QMS193" s="138"/>
      <c r="QMT193" s="71"/>
      <c r="QMU193" s="72"/>
      <c r="QMV193" s="71"/>
      <c r="QMW193" s="72"/>
      <c r="QMX193" s="72"/>
      <c r="QMY193" s="72"/>
      <c r="QMZ193" s="138"/>
      <c r="QNA193" s="141"/>
      <c r="QNB193" s="72"/>
      <c r="QNC193" s="71"/>
      <c r="QND193" s="72"/>
      <c r="QNE193" s="72"/>
      <c r="QNF193" s="72"/>
      <c r="QNG193" s="138"/>
      <c r="QNH193" s="141"/>
      <c r="QNI193" s="72"/>
      <c r="QNJ193" s="71"/>
      <c r="QNK193" s="72"/>
      <c r="QNL193" s="72"/>
      <c r="QNM193" s="72"/>
      <c r="QNN193" s="136"/>
      <c r="QNO193" s="137"/>
      <c r="QNP193" s="71"/>
      <c r="QNQ193" s="71"/>
      <c r="QNR193" s="138"/>
      <c r="QNS193" s="138"/>
      <c r="QNT193" s="139"/>
      <c r="QNU193" s="71"/>
      <c r="QNV193" s="72"/>
      <c r="QNW193" s="71"/>
      <c r="QNX193" s="140"/>
      <c r="QNY193" s="72"/>
      <c r="QNZ193" s="72"/>
      <c r="QOA193" s="138"/>
      <c r="QOB193" s="71"/>
      <c r="QOC193" s="72"/>
      <c r="QOD193" s="71"/>
      <c r="QOE193" s="72"/>
      <c r="QOF193" s="72"/>
      <c r="QOG193" s="72"/>
      <c r="QOH193" s="138"/>
      <c r="QOI193" s="71"/>
      <c r="QOJ193" s="72"/>
      <c r="QOK193" s="71"/>
      <c r="QOL193" s="72"/>
      <c r="QOM193" s="72"/>
      <c r="QON193" s="72"/>
      <c r="QOO193" s="138"/>
      <c r="QOP193" s="71"/>
      <c r="QOQ193" s="72"/>
      <c r="QOR193" s="71"/>
      <c r="QOS193" s="72"/>
      <c r="QOT193" s="72"/>
      <c r="QOU193" s="72"/>
      <c r="QOV193" s="138"/>
      <c r="QOW193" s="71"/>
      <c r="QOX193" s="72"/>
      <c r="QOY193" s="71"/>
      <c r="QOZ193" s="72"/>
      <c r="QPA193" s="72"/>
      <c r="QPB193" s="72"/>
      <c r="QPC193" s="138"/>
      <c r="QPD193" s="71"/>
      <c r="QPE193" s="72"/>
      <c r="QPF193" s="71"/>
      <c r="QPG193" s="72"/>
      <c r="QPH193" s="72"/>
      <c r="QPI193" s="72"/>
      <c r="QPJ193" s="138"/>
      <c r="QPK193" s="71"/>
      <c r="QPL193" s="72"/>
      <c r="QPM193" s="71"/>
      <c r="QPN193" s="72"/>
      <c r="QPO193" s="72"/>
      <c r="QPP193" s="72"/>
      <c r="QPQ193" s="138"/>
      <c r="QPR193" s="71"/>
      <c r="QPS193" s="72"/>
      <c r="QPT193" s="71"/>
      <c r="QPU193" s="72"/>
      <c r="QPV193" s="72"/>
      <c r="QPW193" s="72"/>
      <c r="QPX193" s="138"/>
      <c r="QPY193" s="71"/>
      <c r="QPZ193" s="72"/>
      <c r="QQA193" s="71"/>
      <c r="QQB193" s="72"/>
      <c r="QQC193" s="72"/>
      <c r="QQD193" s="72"/>
      <c r="QQE193" s="138"/>
      <c r="QQF193" s="71"/>
      <c r="QQG193" s="72"/>
      <c r="QQH193" s="71"/>
      <c r="QQI193" s="72"/>
      <c r="QQJ193" s="72"/>
      <c r="QQK193" s="72"/>
      <c r="QQL193" s="138"/>
      <c r="QQM193" s="71"/>
      <c r="QQN193" s="72"/>
      <c r="QQO193" s="71"/>
      <c r="QQP193" s="72"/>
      <c r="QQQ193" s="72"/>
      <c r="QQR193" s="72"/>
      <c r="QQS193" s="138"/>
      <c r="QQT193" s="71"/>
      <c r="QQU193" s="72"/>
      <c r="QQV193" s="71"/>
      <c r="QQW193" s="72"/>
      <c r="QQX193" s="72"/>
      <c r="QQY193" s="72"/>
      <c r="QQZ193" s="138"/>
      <c r="QRA193" s="71"/>
      <c r="QRB193" s="72"/>
      <c r="QRC193" s="71"/>
      <c r="QRD193" s="72"/>
      <c r="QRE193" s="72"/>
      <c r="QRF193" s="72"/>
      <c r="QRG193" s="138"/>
      <c r="QRH193" s="71"/>
      <c r="QRI193" s="72"/>
      <c r="QRJ193" s="71"/>
      <c r="QRK193" s="72"/>
      <c r="QRL193" s="72"/>
      <c r="QRM193" s="72"/>
      <c r="QRN193" s="138"/>
      <c r="QRO193" s="71"/>
      <c r="QRP193" s="72"/>
      <c r="QRQ193" s="71"/>
      <c r="QRR193" s="72"/>
      <c r="QRS193" s="72"/>
      <c r="QRT193" s="72"/>
      <c r="QRU193" s="138"/>
      <c r="QRV193" s="71"/>
      <c r="QRW193" s="72"/>
      <c r="QRX193" s="71"/>
      <c r="QRY193" s="72"/>
      <c r="QRZ193" s="72"/>
      <c r="QSA193" s="72"/>
      <c r="QSB193" s="138"/>
      <c r="QSC193" s="71"/>
      <c r="QSD193" s="72"/>
      <c r="QSE193" s="71"/>
      <c r="QSF193" s="72"/>
      <c r="QSG193" s="72"/>
      <c r="QSH193" s="72"/>
      <c r="QSI193" s="138"/>
      <c r="QSJ193" s="71"/>
      <c r="QSK193" s="72"/>
      <c r="QSL193" s="71"/>
      <c r="QSM193" s="72"/>
      <c r="QSN193" s="72"/>
      <c r="QSO193" s="72"/>
      <c r="QSP193" s="138"/>
      <c r="QSQ193" s="71"/>
      <c r="QSR193" s="72"/>
      <c r="QSS193" s="71"/>
      <c r="QST193" s="72"/>
      <c r="QSU193" s="72"/>
      <c r="QSV193" s="72"/>
      <c r="QSW193" s="138"/>
      <c r="QSX193" s="71"/>
      <c r="QSY193" s="72"/>
      <c r="QSZ193" s="71"/>
      <c r="QTA193" s="72"/>
      <c r="QTB193" s="72"/>
      <c r="QTC193" s="72"/>
      <c r="QTD193" s="138"/>
      <c r="QTE193" s="71"/>
      <c r="QTF193" s="72"/>
      <c r="QTG193" s="71"/>
      <c r="QTH193" s="72"/>
      <c r="QTI193" s="72"/>
      <c r="QTJ193" s="72"/>
      <c r="QTK193" s="138"/>
      <c r="QTL193" s="71"/>
      <c r="QTM193" s="72"/>
      <c r="QTN193" s="71"/>
      <c r="QTO193" s="72"/>
      <c r="QTP193" s="72"/>
      <c r="QTQ193" s="72"/>
      <c r="QTR193" s="138"/>
      <c r="QTS193" s="71"/>
      <c r="QTT193" s="72"/>
      <c r="QTU193" s="71"/>
      <c r="QTV193" s="72"/>
      <c r="QTW193" s="72"/>
      <c r="QTX193" s="72"/>
      <c r="QTY193" s="138"/>
      <c r="QTZ193" s="71"/>
      <c r="QUA193" s="72"/>
      <c r="QUB193" s="71"/>
      <c r="QUC193" s="72"/>
      <c r="QUD193" s="72"/>
      <c r="QUE193" s="72"/>
      <c r="QUF193" s="138"/>
      <c r="QUG193" s="71"/>
      <c r="QUH193" s="72"/>
      <c r="QUI193" s="71"/>
      <c r="QUJ193" s="72"/>
      <c r="QUK193" s="72"/>
      <c r="QUL193" s="72"/>
      <c r="QUM193" s="138"/>
      <c r="QUN193" s="71"/>
      <c r="QUO193" s="72"/>
      <c r="QUP193" s="71"/>
      <c r="QUQ193" s="72"/>
      <c r="QUR193" s="72"/>
      <c r="QUS193" s="72"/>
      <c r="QUT193" s="138"/>
      <c r="QUU193" s="71"/>
      <c r="QUV193" s="72"/>
      <c r="QUW193" s="71"/>
      <c r="QUX193" s="72"/>
      <c r="QUY193" s="72"/>
      <c r="QUZ193" s="72"/>
      <c r="QVA193" s="138"/>
      <c r="QVB193" s="71"/>
      <c r="QVC193" s="72"/>
      <c r="QVD193" s="71"/>
      <c r="QVE193" s="72"/>
      <c r="QVF193" s="72"/>
      <c r="QVG193" s="72"/>
      <c r="QVH193" s="138"/>
      <c r="QVI193" s="71"/>
      <c r="QVJ193" s="72"/>
      <c r="QVK193" s="71"/>
      <c r="QVL193" s="72"/>
      <c r="QVM193" s="72"/>
      <c r="QVN193" s="72"/>
      <c r="QVO193" s="138"/>
      <c r="QVP193" s="71"/>
      <c r="QVQ193" s="72"/>
      <c r="QVR193" s="71"/>
      <c r="QVS193" s="72"/>
      <c r="QVT193" s="72"/>
      <c r="QVU193" s="72"/>
      <c r="QVV193" s="138"/>
      <c r="QVW193" s="71"/>
      <c r="QVX193" s="72"/>
      <c r="QVY193" s="71"/>
      <c r="QVZ193" s="72"/>
      <c r="QWA193" s="72"/>
      <c r="QWB193" s="72"/>
      <c r="QWC193" s="138"/>
      <c r="QWD193" s="141"/>
      <c r="QWE193" s="72"/>
      <c r="QWF193" s="71"/>
      <c r="QWG193" s="72"/>
      <c r="QWH193" s="72"/>
      <c r="QWI193" s="72"/>
      <c r="QWJ193" s="138"/>
      <c r="QWK193" s="141"/>
      <c r="QWL193" s="72"/>
      <c r="QWM193" s="71"/>
      <c r="QWN193" s="72"/>
      <c r="QWO193" s="72"/>
      <c r="QWP193" s="72"/>
      <c r="QWQ193" s="136"/>
      <c r="QWR193" s="137"/>
      <c r="QWS193" s="71"/>
      <c r="QWT193" s="71"/>
      <c r="QWU193" s="138"/>
      <c r="QWV193" s="138"/>
      <c r="QWW193" s="139"/>
      <c r="QWX193" s="71"/>
      <c r="QWY193" s="72"/>
      <c r="QWZ193" s="71"/>
      <c r="QXA193" s="140"/>
      <c r="QXB193" s="72"/>
      <c r="QXC193" s="72"/>
      <c r="QXD193" s="138"/>
      <c r="QXE193" s="71"/>
      <c r="QXF193" s="72"/>
      <c r="QXG193" s="71"/>
      <c r="QXH193" s="72"/>
      <c r="QXI193" s="72"/>
      <c r="QXJ193" s="72"/>
      <c r="QXK193" s="138"/>
      <c r="QXL193" s="71"/>
      <c r="QXM193" s="72"/>
      <c r="QXN193" s="71"/>
      <c r="QXO193" s="72"/>
      <c r="QXP193" s="72"/>
      <c r="QXQ193" s="72"/>
      <c r="QXR193" s="138"/>
      <c r="QXS193" s="71"/>
      <c r="QXT193" s="72"/>
      <c r="QXU193" s="71"/>
      <c r="QXV193" s="72"/>
      <c r="QXW193" s="72"/>
      <c r="QXX193" s="72"/>
      <c r="QXY193" s="138"/>
      <c r="QXZ193" s="71"/>
      <c r="QYA193" s="72"/>
      <c r="QYB193" s="71"/>
      <c r="QYC193" s="72"/>
      <c r="QYD193" s="72"/>
      <c r="QYE193" s="72"/>
      <c r="QYF193" s="138"/>
      <c r="QYG193" s="71"/>
      <c r="QYH193" s="72"/>
      <c r="QYI193" s="71"/>
      <c r="QYJ193" s="72"/>
      <c r="QYK193" s="72"/>
      <c r="QYL193" s="72"/>
      <c r="QYM193" s="138"/>
      <c r="QYN193" s="71"/>
      <c r="QYO193" s="72"/>
      <c r="QYP193" s="71"/>
      <c r="QYQ193" s="72"/>
      <c r="QYR193" s="72"/>
      <c r="QYS193" s="72"/>
      <c r="QYT193" s="138"/>
      <c r="QYU193" s="71"/>
      <c r="QYV193" s="72"/>
      <c r="QYW193" s="71"/>
      <c r="QYX193" s="72"/>
      <c r="QYY193" s="72"/>
      <c r="QYZ193" s="72"/>
      <c r="QZA193" s="138"/>
      <c r="QZB193" s="71"/>
      <c r="QZC193" s="72"/>
      <c r="QZD193" s="71"/>
      <c r="QZE193" s="72"/>
      <c r="QZF193" s="72"/>
      <c r="QZG193" s="72"/>
      <c r="QZH193" s="138"/>
      <c r="QZI193" s="71"/>
      <c r="QZJ193" s="72"/>
      <c r="QZK193" s="71"/>
      <c r="QZL193" s="72"/>
      <c r="QZM193" s="72"/>
      <c r="QZN193" s="72"/>
      <c r="QZO193" s="138"/>
      <c r="QZP193" s="71"/>
      <c r="QZQ193" s="72"/>
      <c r="QZR193" s="71"/>
      <c r="QZS193" s="72"/>
      <c r="QZT193" s="72"/>
      <c r="QZU193" s="72"/>
      <c r="QZV193" s="138"/>
      <c r="QZW193" s="71"/>
      <c r="QZX193" s="72"/>
      <c r="QZY193" s="71"/>
      <c r="QZZ193" s="72"/>
      <c r="RAA193" s="72"/>
      <c r="RAB193" s="72"/>
      <c r="RAC193" s="138"/>
      <c r="RAD193" s="71"/>
      <c r="RAE193" s="72"/>
      <c r="RAF193" s="71"/>
      <c r="RAG193" s="72"/>
      <c r="RAH193" s="72"/>
      <c r="RAI193" s="72"/>
      <c r="RAJ193" s="138"/>
      <c r="RAK193" s="71"/>
      <c r="RAL193" s="72"/>
      <c r="RAM193" s="71"/>
      <c r="RAN193" s="72"/>
      <c r="RAO193" s="72"/>
      <c r="RAP193" s="72"/>
      <c r="RAQ193" s="138"/>
      <c r="RAR193" s="71"/>
      <c r="RAS193" s="72"/>
      <c r="RAT193" s="71"/>
      <c r="RAU193" s="72"/>
      <c r="RAV193" s="72"/>
      <c r="RAW193" s="72"/>
      <c r="RAX193" s="138"/>
      <c r="RAY193" s="71"/>
      <c r="RAZ193" s="72"/>
      <c r="RBA193" s="71"/>
      <c r="RBB193" s="72"/>
      <c r="RBC193" s="72"/>
      <c r="RBD193" s="72"/>
      <c r="RBE193" s="138"/>
      <c r="RBF193" s="71"/>
      <c r="RBG193" s="72"/>
      <c r="RBH193" s="71"/>
      <c r="RBI193" s="72"/>
      <c r="RBJ193" s="72"/>
      <c r="RBK193" s="72"/>
      <c r="RBL193" s="138"/>
      <c r="RBM193" s="71"/>
      <c r="RBN193" s="72"/>
      <c r="RBO193" s="71"/>
      <c r="RBP193" s="72"/>
      <c r="RBQ193" s="72"/>
      <c r="RBR193" s="72"/>
      <c r="RBS193" s="138"/>
      <c r="RBT193" s="71"/>
      <c r="RBU193" s="72"/>
      <c r="RBV193" s="71"/>
      <c r="RBW193" s="72"/>
      <c r="RBX193" s="72"/>
      <c r="RBY193" s="72"/>
      <c r="RBZ193" s="138"/>
      <c r="RCA193" s="71"/>
      <c r="RCB193" s="72"/>
      <c r="RCC193" s="71"/>
      <c r="RCD193" s="72"/>
      <c r="RCE193" s="72"/>
      <c r="RCF193" s="72"/>
      <c r="RCG193" s="138"/>
      <c r="RCH193" s="71"/>
      <c r="RCI193" s="72"/>
      <c r="RCJ193" s="71"/>
      <c r="RCK193" s="72"/>
      <c r="RCL193" s="72"/>
      <c r="RCM193" s="72"/>
      <c r="RCN193" s="138"/>
      <c r="RCO193" s="71"/>
      <c r="RCP193" s="72"/>
      <c r="RCQ193" s="71"/>
      <c r="RCR193" s="72"/>
      <c r="RCS193" s="72"/>
      <c r="RCT193" s="72"/>
      <c r="RCU193" s="138"/>
      <c r="RCV193" s="71"/>
      <c r="RCW193" s="72"/>
      <c r="RCX193" s="71"/>
      <c r="RCY193" s="72"/>
      <c r="RCZ193" s="72"/>
      <c r="RDA193" s="72"/>
      <c r="RDB193" s="138"/>
      <c r="RDC193" s="71"/>
      <c r="RDD193" s="72"/>
      <c r="RDE193" s="71"/>
      <c r="RDF193" s="72"/>
      <c r="RDG193" s="72"/>
      <c r="RDH193" s="72"/>
      <c r="RDI193" s="138"/>
      <c r="RDJ193" s="71"/>
      <c r="RDK193" s="72"/>
      <c r="RDL193" s="71"/>
      <c r="RDM193" s="72"/>
      <c r="RDN193" s="72"/>
      <c r="RDO193" s="72"/>
      <c r="RDP193" s="138"/>
      <c r="RDQ193" s="71"/>
      <c r="RDR193" s="72"/>
      <c r="RDS193" s="71"/>
      <c r="RDT193" s="72"/>
      <c r="RDU193" s="72"/>
      <c r="RDV193" s="72"/>
      <c r="RDW193" s="138"/>
      <c r="RDX193" s="71"/>
      <c r="RDY193" s="72"/>
      <c r="RDZ193" s="71"/>
      <c r="REA193" s="72"/>
      <c r="REB193" s="72"/>
      <c r="REC193" s="72"/>
      <c r="RED193" s="138"/>
      <c r="REE193" s="71"/>
      <c r="REF193" s="72"/>
      <c r="REG193" s="71"/>
      <c r="REH193" s="72"/>
      <c r="REI193" s="72"/>
      <c r="REJ193" s="72"/>
      <c r="REK193" s="138"/>
      <c r="REL193" s="71"/>
      <c r="REM193" s="72"/>
      <c r="REN193" s="71"/>
      <c r="REO193" s="72"/>
      <c r="REP193" s="72"/>
      <c r="REQ193" s="72"/>
      <c r="RER193" s="138"/>
      <c r="RES193" s="71"/>
      <c r="RET193" s="72"/>
      <c r="REU193" s="71"/>
      <c r="REV193" s="72"/>
      <c r="REW193" s="72"/>
      <c r="REX193" s="72"/>
      <c r="REY193" s="138"/>
      <c r="REZ193" s="71"/>
      <c r="RFA193" s="72"/>
      <c r="RFB193" s="71"/>
      <c r="RFC193" s="72"/>
      <c r="RFD193" s="72"/>
      <c r="RFE193" s="72"/>
      <c r="RFF193" s="138"/>
      <c r="RFG193" s="141"/>
      <c r="RFH193" s="72"/>
      <c r="RFI193" s="71"/>
      <c r="RFJ193" s="72"/>
      <c r="RFK193" s="72"/>
      <c r="RFL193" s="72"/>
      <c r="RFM193" s="138"/>
      <c r="RFN193" s="141"/>
      <c r="RFO193" s="72"/>
      <c r="RFP193" s="71"/>
      <c r="RFQ193" s="72"/>
      <c r="RFR193" s="72"/>
      <c r="RFS193" s="72"/>
      <c r="RFT193" s="136"/>
      <c r="RFU193" s="137"/>
      <c r="RFV193" s="71"/>
      <c r="RFW193" s="71"/>
      <c r="RFX193" s="138"/>
      <c r="RFY193" s="138"/>
      <c r="RFZ193" s="139"/>
      <c r="RGA193" s="71"/>
      <c r="RGB193" s="72"/>
      <c r="RGC193" s="71"/>
      <c r="RGD193" s="140"/>
      <c r="RGE193" s="72"/>
      <c r="RGF193" s="72"/>
      <c r="RGG193" s="138"/>
      <c r="RGH193" s="71"/>
      <c r="RGI193" s="72"/>
      <c r="RGJ193" s="71"/>
      <c r="RGK193" s="72"/>
      <c r="RGL193" s="72"/>
      <c r="RGM193" s="72"/>
      <c r="RGN193" s="138"/>
      <c r="RGO193" s="71"/>
      <c r="RGP193" s="72"/>
      <c r="RGQ193" s="71"/>
      <c r="RGR193" s="72"/>
      <c r="RGS193" s="72"/>
      <c r="RGT193" s="72"/>
      <c r="RGU193" s="138"/>
      <c r="RGV193" s="71"/>
      <c r="RGW193" s="72"/>
      <c r="RGX193" s="71"/>
      <c r="RGY193" s="72"/>
      <c r="RGZ193" s="72"/>
      <c r="RHA193" s="72"/>
      <c r="RHB193" s="138"/>
      <c r="RHC193" s="71"/>
      <c r="RHD193" s="72"/>
      <c r="RHE193" s="71"/>
      <c r="RHF193" s="72"/>
      <c r="RHG193" s="72"/>
      <c r="RHH193" s="72"/>
      <c r="RHI193" s="138"/>
      <c r="RHJ193" s="71"/>
      <c r="RHK193" s="72"/>
      <c r="RHL193" s="71"/>
      <c r="RHM193" s="72"/>
      <c r="RHN193" s="72"/>
      <c r="RHO193" s="72"/>
      <c r="RHP193" s="138"/>
      <c r="RHQ193" s="71"/>
      <c r="RHR193" s="72"/>
      <c r="RHS193" s="71"/>
      <c r="RHT193" s="72"/>
      <c r="RHU193" s="72"/>
      <c r="RHV193" s="72"/>
      <c r="RHW193" s="138"/>
      <c r="RHX193" s="71"/>
      <c r="RHY193" s="72"/>
      <c r="RHZ193" s="71"/>
      <c r="RIA193" s="72"/>
      <c r="RIB193" s="72"/>
      <c r="RIC193" s="72"/>
      <c r="RID193" s="138"/>
      <c r="RIE193" s="71"/>
      <c r="RIF193" s="72"/>
      <c r="RIG193" s="71"/>
      <c r="RIH193" s="72"/>
      <c r="RII193" s="72"/>
      <c r="RIJ193" s="72"/>
      <c r="RIK193" s="138"/>
      <c r="RIL193" s="71"/>
      <c r="RIM193" s="72"/>
      <c r="RIN193" s="71"/>
      <c r="RIO193" s="72"/>
      <c r="RIP193" s="72"/>
      <c r="RIQ193" s="72"/>
      <c r="RIR193" s="138"/>
      <c r="RIS193" s="71"/>
      <c r="RIT193" s="72"/>
      <c r="RIU193" s="71"/>
      <c r="RIV193" s="72"/>
      <c r="RIW193" s="72"/>
      <c r="RIX193" s="72"/>
      <c r="RIY193" s="138"/>
      <c r="RIZ193" s="71"/>
      <c r="RJA193" s="72"/>
      <c r="RJB193" s="71"/>
      <c r="RJC193" s="72"/>
      <c r="RJD193" s="72"/>
      <c r="RJE193" s="72"/>
      <c r="RJF193" s="138"/>
      <c r="RJG193" s="71"/>
      <c r="RJH193" s="72"/>
      <c r="RJI193" s="71"/>
      <c r="RJJ193" s="72"/>
      <c r="RJK193" s="72"/>
      <c r="RJL193" s="72"/>
      <c r="RJM193" s="138"/>
      <c r="RJN193" s="71"/>
      <c r="RJO193" s="72"/>
      <c r="RJP193" s="71"/>
      <c r="RJQ193" s="72"/>
      <c r="RJR193" s="72"/>
      <c r="RJS193" s="72"/>
      <c r="RJT193" s="138"/>
      <c r="RJU193" s="71"/>
      <c r="RJV193" s="72"/>
      <c r="RJW193" s="71"/>
      <c r="RJX193" s="72"/>
      <c r="RJY193" s="72"/>
      <c r="RJZ193" s="72"/>
      <c r="RKA193" s="138"/>
      <c r="RKB193" s="71"/>
      <c r="RKC193" s="72"/>
      <c r="RKD193" s="71"/>
      <c r="RKE193" s="72"/>
      <c r="RKF193" s="72"/>
      <c r="RKG193" s="72"/>
      <c r="RKH193" s="138"/>
      <c r="RKI193" s="71"/>
      <c r="RKJ193" s="72"/>
      <c r="RKK193" s="71"/>
      <c r="RKL193" s="72"/>
      <c r="RKM193" s="72"/>
      <c r="RKN193" s="72"/>
      <c r="RKO193" s="138"/>
      <c r="RKP193" s="71"/>
      <c r="RKQ193" s="72"/>
      <c r="RKR193" s="71"/>
      <c r="RKS193" s="72"/>
      <c r="RKT193" s="72"/>
      <c r="RKU193" s="72"/>
      <c r="RKV193" s="138"/>
      <c r="RKW193" s="71"/>
      <c r="RKX193" s="72"/>
      <c r="RKY193" s="71"/>
      <c r="RKZ193" s="72"/>
      <c r="RLA193" s="72"/>
      <c r="RLB193" s="72"/>
      <c r="RLC193" s="138"/>
      <c r="RLD193" s="71"/>
      <c r="RLE193" s="72"/>
      <c r="RLF193" s="71"/>
      <c r="RLG193" s="72"/>
      <c r="RLH193" s="72"/>
      <c r="RLI193" s="72"/>
      <c r="RLJ193" s="138"/>
      <c r="RLK193" s="71"/>
      <c r="RLL193" s="72"/>
      <c r="RLM193" s="71"/>
      <c r="RLN193" s="72"/>
      <c r="RLO193" s="72"/>
      <c r="RLP193" s="72"/>
      <c r="RLQ193" s="138"/>
      <c r="RLR193" s="71"/>
      <c r="RLS193" s="72"/>
      <c r="RLT193" s="71"/>
      <c r="RLU193" s="72"/>
      <c r="RLV193" s="72"/>
      <c r="RLW193" s="72"/>
      <c r="RLX193" s="138"/>
      <c r="RLY193" s="71"/>
      <c r="RLZ193" s="72"/>
      <c r="RMA193" s="71"/>
      <c r="RMB193" s="72"/>
      <c r="RMC193" s="72"/>
      <c r="RMD193" s="72"/>
      <c r="RME193" s="138"/>
      <c r="RMF193" s="71"/>
      <c r="RMG193" s="72"/>
      <c r="RMH193" s="71"/>
      <c r="RMI193" s="72"/>
      <c r="RMJ193" s="72"/>
      <c r="RMK193" s="72"/>
      <c r="RML193" s="138"/>
      <c r="RMM193" s="71"/>
      <c r="RMN193" s="72"/>
      <c r="RMO193" s="71"/>
      <c r="RMP193" s="72"/>
      <c r="RMQ193" s="72"/>
      <c r="RMR193" s="72"/>
      <c r="RMS193" s="138"/>
      <c r="RMT193" s="71"/>
      <c r="RMU193" s="72"/>
      <c r="RMV193" s="71"/>
      <c r="RMW193" s="72"/>
      <c r="RMX193" s="72"/>
      <c r="RMY193" s="72"/>
      <c r="RMZ193" s="138"/>
      <c r="RNA193" s="71"/>
      <c r="RNB193" s="72"/>
      <c r="RNC193" s="71"/>
      <c r="RND193" s="72"/>
      <c r="RNE193" s="72"/>
      <c r="RNF193" s="72"/>
      <c r="RNG193" s="138"/>
      <c r="RNH193" s="71"/>
      <c r="RNI193" s="72"/>
      <c r="RNJ193" s="71"/>
      <c r="RNK193" s="72"/>
      <c r="RNL193" s="72"/>
      <c r="RNM193" s="72"/>
      <c r="RNN193" s="138"/>
      <c r="RNO193" s="71"/>
      <c r="RNP193" s="72"/>
      <c r="RNQ193" s="71"/>
      <c r="RNR193" s="72"/>
      <c r="RNS193" s="72"/>
      <c r="RNT193" s="72"/>
      <c r="RNU193" s="138"/>
      <c r="RNV193" s="71"/>
      <c r="RNW193" s="72"/>
      <c r="RNX193" s="71"/>
      <c r="RNY193" s="72"/>
      <c r="RNZ193" s="72"/>
      <c r="ROA193" s="72"/>
      <c r="ROB193" s="138"/>
      <c r="ROC193" s="71"/>
      <c r="ROD193" s="72"/>
      <c r="ROE193" s="71"/>
      <c r="ROF193" s="72"/>
      <c r="ROG193" s="72"/>
      <c r="ROH193" s="72"/>
      <c r="ROI193" s="138"/>
      <c r="ROJ193" s="141"/>
      <c r="ROK193" s="72"/>
      <c r="ROL193" s="71"/>
      <c r="ROM193" s="72"/>
      <c r="RON193" s="72"/>
      <c r="ROO193" s="72"/>
      <c r="ROP193" s="138"/>
      <c r="ROQ193" s="141"/>
      <c r="ROR193" s="72"/>
      <c r="ROS193" s="71"/>
      <c r="ROT193" s="72"/>
      <c r="ROU193" s="72"/>
      <c r="ROV193" s="72"/>
      <c r="ROW193" s="136"/>
      <c r="ROX193" s="137"/>
      <c r="ROY193" s="71"/>
      <c r="ROZ193" s="71"/>
      <c r="RPA193" s="138"/>
      <c r="RPB193" s="138"/>
      <c r="RPC193" s="139"/>
      <c r="RPD193" s="71"/>
      <c r="RPE193" s="72"/>
      <c r="RPF193" s="71"/>
      <c r="RPG193" s="140"/>
      <c r="RPH193" s="72"/>
      <c r="RPI193" s="72"/>
      <c r="RPJ193" s="138"/>
      <c r="RPK193" s="71"/>
      <c r="RPL193" s="72"/>
      <c r="RPM193" s="71"/>
      <c r="RPN193" s="72"/>
      <c r="RPO193" s="72"/>
      <c r="RPP193" s="72"/>
      <c r="RPQ193" s="138"/>
      <c r="RPR193" s="71"/>
      <c r="RPS193" s="72"/>
      <c r="RPT193" s="71"/>
      <c r="RPU193" s="72"/>
      <c r="RPV193" s="72"/>
      <c r="RPW193" s="72"/>
      <c r="RPX193" s="138"/>
      <c r="RPY193" s="71"/>
      <c r="RPZ193" s="72"/>
      <c r="RQA193" s="71"/>
      <c r="RQB193" s="72"/>
      <c r="RQC193" s="72"/>
      <c r="RQD193" s="72"/>
      <c r="RQE193" s="138"/>
      <c r="RQF193" s="71"/>
      <c r="RQG193" s="72"/>
      <c r="RQH193" s="71"/>
      <c r="RQI193" s="72"/>
      <c r="RQJ193" s="72"/>
      <c r="RQK193" s="72"/>
      <c r="RQL193" s="138"/>
      <c r="RQM193" s="71"/>
      <c r="RQN193" s="72"/>
      <c r="RQO193" s="71"/>
      <c r="RQP193" s="72"/>
      <c r="RQQ193" s="72"/>
      <c r="RQR193" s="72"/>
      <c r="RQS193" s="138"/>
      <c r="RQT193" s="71"/>
      <c r="RQU193" s="72"/>
      <c r="RQV193" s="71"/>
      <c r="RQW193" s="72"/>
      <c r="RQX193" s="72"/>
      <c r="RQY193" s="72"/>
      <c r="RQZ193" s="138"/>
      <c r="RRA193" s="71"/>
      <c r="RRB193" s="72"/>
      <c r="RRC193" s="71"/>
      <c r="RRD193" s="72"/>
      <c r="RRE193" s="72"/>
      <c r="RRF193" s="72"/>
      <c r="RRG193" s="138"/>
      <c r="RRH193" s="71"/>
      <c r="RRI193" s="72"/>
      <c r="RRJ193" s="71"/>
      <c r="RRK193" s="72"/>
      <c r="RRL193" s="72"/>
      <c r="RRM193" s="72"/>
      <c r="RRN193" s="138"/>
      <c r="RRO193" s="71"/>
      <c r="RRP193" s="72"/>
      <c r="RRQ193" s="71"/>
      <c r="RRR193" s="72"/>
      <c r="RRS193" s="72"/>
      <c r="RRT193" s="72"/>
      <c r="RRU193" s="138"/>
      <c r="RRV193" s="71"/>
      <c r="RRW193" s="72"/>
      <c r="RRX193" s="71"/>
      <c r="RRY193" s="72"/>
      <c r="RRZ193" s="72"/>
      <c r="RSA193" s="72"/>
      <c r="RSB193" s="138"/>
      <c r="RSC193" s="71"/>
      <c r="RSD193" s="72"/>
      <c r="RSE193" s="71"/>
      <c r="RSF193" s="72"/>
      <c r="RSG193" s="72"/>
      <c r="RSH193" s="72"/>
      <c r="RSI193" s="138"/>
      <c r="RSJ193" s="71"/>
      <c r="RSK193" s="72"/>
      <c r="RSL193" s="71"/>
      <c r="RSM193" s="72"/>
      <c r="RSN193" s="72"/>
      <c r="RSO193" s="72"/>
      <c r="RSP193" s="138"/>
      <c r="RSQ193" s="71"/>
      <c r="RSR193" s="72"/>
      <c r="RSS193" s="71"/>
      <c r="RST193" s="72"/>
      <c r="RSU193" s="72"/>
      <c r="RSV193" s="72"/>
      <c r="RSW193" s="138"/>
      <c r="RSX193" s="71"/>
      <c r="RSY193" s="72"/>
      <c r="RSZ193" s="71"/>
      <c r="RTA193" s="72"/>
      <c r="RTB193" s="72"/>
      <c r="RTC193" s="72"/>
      <c r="RTD193" s="138"/>
      <c r="RTE193" s="71"/>
      <c r="RTF193" s="72"/>
      <c r="RTG193" s="71"/>
      <c r="RTH193" s="72"/>
      <c r="RTI193" s="72"/>
      <c r="RTJ193" s="72"/>
      <c r="RTK193" s="138"/>
      <c r="RTL193" s="71"/>
      <c r="RTM193" s="72"/>
      <c r="RTN193" s="71"/>
      <c r="RTO193" s="72"/>
      <c r="RTP193" s="72"/>
      <c r="RTQ193" s="72"/>
      <c r="RTR193" s="138"/>
      <c r="RTS193" s="71"/>
      <c r="RTT193" s="72"/>
      <c r="RTU193" s="71"/>
      <c r="RTV193" s="72"/>
      <c r="RTW193" s="72"/>
      <c r="RTX193" s="72"/>
      <c r="RTY193" s="138"/>
      <c r="RTZ193" s="71"/>
      <c r="RUA193" s="72"/>
      <c r="RUB193" s="71"/>
      <c r="RUC193" s="72"/>
      <c r="RUD193" s="72"/>
      <c r="RUE193" s="72"/>
      <c r="RUF193" s="138"/>
      <c r="RUG193" s="71"/>
      <c r="RUH193" s="72"/>
      <c r="RUI193" s="71"/>
      <c r="RUJ193" s="72"/>
      <c r="RUK193" s="72"/>
      <c r="RUL193" s="72"/>
      <c r="RUM193" s="138"/>
      <c r="RUN193" s="71"/>
      <c r="RUO193" s="72"/>
      <c r="RUP193" s="71"/>
      <c r="RUQ193" s="72"/>
      <c r="RUR193" s="72"/>
      <c r="RUS193" s="72"/>
      <c r="RUT193" s="138"/>
      <c r="RUU193" s="71"/>
      <c r="RUV193" s="72"/>
      <c r="RUW193" s="71"/>
      <c r="RUX193" s="72"/>
      <c r="RUY193" s="72"/>
      <c r="RUZ193" s="72"/>
      <c r="RVA193" s="138"/>
      <c r="RVB193" s="71"/>
      <c r="RVC193" s="72"/>
      <c r="RVD193" s="71"/>
      <c r="RVE193" s="72"/>
      <c r="RVF193" s="72"/>
      <c r="RVG193" s="72"/>
      <c r="RVH193" s="138"/>
      <c r="RVI193" s="71"/>
      <c r="RVJ193" s="72"/>
      <c r="RVK193" s="71"/>
      <c r="RVL193" s="72"/>
      <c r="RVM193" s="72"/>
      <c r="RVN193" s="72"/>
      <c r="RVO193" s="138"/>
      <c r="RVP193" s="71"/>
      <c r="RVQ193" s="72"/>
      <c r="RVR193" s="71"/>
      <c r="RVS193" s="72"/>
      <c r="RVT193" s="72"/>
      <c r="RVU193" s="72"/>
      <c r="RVV193" s="138"/>
      <c r="RVW193" s="71"/>
      <c r="RVX193" s="72"/>
      <c r="RVY193" s="71"/>
      <c r="RVZ193" s="72"/>
      <c r="RWA193" s="72"/>
      <c r="RWB193" s="72"/>
      <c r="RWC193" s="138"/>
      <c r="RWD193" s="71"/>
      <c r="RWE193" s="72"/>
      <c r="RWF193" s="71"/>
      <c r="RWG193" s="72"/>
      <c r="RWH193" s="72"/>
      <c r="RWI193" s="72"/>
      <c r="RWJ193" s="138"/>
      <c r="RWK193" s="71"/>
      <c r="RWL193" s="72"/>
      <c r="RWM193" s="71"/>
      <c r="RWN193" s="72"/>
      <c r="RWO193" s="72"/>
      <c r="RWP193" s="72"/>
      <c r="RWQ193" s="138"/>
      <c r="RWR193" s="71"/>
      <c r="RWS193" s="72"/>
      <c r="RWT193" s="71"/>
      <c r="RWU193" s="72"/>
      <c r="RWV193" s="72"/>
      <c r="RWW193" s="72"/>
      <c r="RWX193" s="138"/>
      <c r="RWY193" s="71"/>
      <c r="RWZ193" s="72"/>
      <c r="RXA193" s="71"/>
      <c r="RXB193" s="72"/>
      <c r="RXC193" s="72"/>
      <c r="RXD193" s="72"/>
      <c r="RXE193" s="138"/>
      <c r="RXF193" s="71"/>
      <c r="RXG193" s="72"/>
      <c r="RXH193" s="71"/>
      <c r="RXI193" s="72"/>
      <c r="RXJ193" s="72"/>
      <c r="RXK193" s="72"/>
      <c r="RXL193" s="138"/>
      <c r="RXM193" s="141"/>
      <c r="RXN193" s="72"/>
      <c r="RXO193" s="71"/>
      <c r="RXP193" s="72"/>
      <c r="RXQ193" s="72"/>
      <c r="RXR193" s="72"/>
      <c r="RXS193" s="138"/>
      <c r="RXT193" s="141"/>
      <c r="RXU193" s="72"/>
      <c r="RXV193" s="71"/>
      <c r="RXW193" s="72"/>
      <c r="RXX193" s="72"/>
      <c r="RXY193" s="72"/>
      <c r="RXZ193" s="136"/>
      <c r="RYA193" s="137"/>
      <c r="RYB193" s="71"/>
      <c r="RYC193" s="71"/>
      <c r="RYD193" s="138"/>
      <c r="RYE193" s="138"/>
      <c r="RYF193" s="139"/>
      <c r="RYG193" s="71"/>
      <c r="RYH193" s="72"/>
      <c r="RYI193" s="71"/>
      <c r="RYJ193" s="140"/>
      <c r="RYK193" s="72"/>
      <c r="RYL193" s="72"/>
      <c r="RYM193" s="138"/>
      <c r="RYN193" s="71"/>
      <c r="RYO193" s="72"/>
      <c r="RYP193" s="71"/>
      <c r="RYQ193" s="72"/>
      <c r="RYR193" s="72"/>
      <c r="RYS193" s="72"/>
      <c r="RYT193" s="138"/>
      <c r="RYU193" s="71"/>
      <c r="RYV193" s="72"/>
      <c r="RYW193" s="71"/>
      <c r="RYX193" s="72"/>
      <c r="RYY193" s="72"/>
      <c r="RYZ193" s="72"/>
      <c r="RZA193" s="138"/>
      <c r="RZB193" s="71"/>
      <c r="RZC193" s="72"/>
      <c r="RZD193" s="71"/>
      <c r="RZE193" s="72"/>
      <c r="RZF193" s="72"/>
      <c r="RZG193" s="72"/>
      <c r="RZH193" s="138"/>
      <c r="RZI193" s="71"/>
      <c r="RZJ193" s="72"/>
      <c r="RZK193" s="71"/>
      <c r="RZL193" s="72"/>
      <c r="RZM193" s="72"/>
      <c r="RZN193" s="72"/>
      <c r="RZO193" s="138"/>
      <c r="RZP193" s="71"/>
      <c r="RZQ193" s="72"/>
      <c r="RZR193" s="71"/>
      <c r="RZS193" s="72"/>
      <c r="RZT193" s="72"/>
      <c r="RZU193" s="72"/>
      <c r="RZV193" s="138"/>
      <c r="RZW193" s="71"/>
      <c r="RZX193" s="72"/>
      <c r="RZY193" s="71"/>
      <c r="RZZ193" s="72"/>
      <c r="SAA193" s="72"/>
      <c r="SAB193" s="72"/>
      <c r="SAC193" s="138"/>
      <c r="SAD193" s="71"/>
      <c r="SAE193" s="72"/>
      <c r="SAF193" s="71"/>
      <c r="SAG193" s="72"/>
      <c r="SAH193" s="72"/>
      <c r="SAI193" s="72"/>
      <c r="SAJ193" s="138"/>
      <c r="SAK193" s="71"/>
      <c r="SAL193" s="72"/>
      <c r="SAM193" s="71"/>
      <c r="SAN193" s="72"/>
      <c r="SAO193" s="72"/>
      <c r="SAP193" s="72"/>
      <c r="SAQ193" s="138"/>
      <c r="SAR193" s="71"/>
      <c r="SAS193" s="72"/>
      <c r="SAT193" s="71"/>
      <c r="SAU193" s="72"/>
      <c r="SAV193" s="72"/>
      <c r="SAW193" s="72"/>
      <c r="SAX193" s="138"/>
      <c r="SAY193" s="71"/>
      <c r="SAZ193" s="72"/>
      <c r="SBA193" s="71"/>
      <c r="SBB193" s="72"/>
      <c r="SBC193" s="72"/>
      <c r="SBD193" s="72"/>
      <c r="SBE193" s="138"/>
      <c r="SBF193" s="71"/>
      <c r="SBG193" s="72"/>
      <c r="SBH193" s="71"/>
      <c r="SBI193" s="72"/>
      <c r="SBJ193" s="72"/>
      <c r="SBK193" s="72"/>
      <c r="SBL193" s="138"/>
      <c r="SBM193" s="71"/>
      <c r="SBN193" s="72"/>
      <c r="SBO193" s="71"/>
      <c r="SBP193" s="72"/>
      <c r="SBQ193" s="72"/>
      <c r="SBR193" s="72"/>
      <c r="SBS193" s="138"/>
      <c r="SBT193" s="71"/>
      <c r="SBU193" s="72"/>
      <c r="SBV193" s="71"/>
      <c r="SBW193" s="72"/>
      <c r="SBX193" s="72"/>
      <c r="SBY193" s="72"/>
      <c r="SBZ193" s="138"/>
      <c r="SCA193" s="71"/>
      <c r="SCB193" s="72"/>
      <c r="SCC193" s="71"/>
      <c r="SCD193" s="72"/>
      <c r="SCE193" s="72"/>
      <c r="SCF193" s="72"/>
      <c r="SCG193" s="138"/>
      <c r="SCH193" s="71"/>
      <c r="SCI193" s="72"/>
      <c r="SCJ193" s="71"/>
      <c r="SCK193" s="72"/>
      <c r="SCL193" s="72"/>
      <c r="SCM193" s="72"/>
      <c r="SCN193" s="138"/>
      <c r="SCO193" s="71"/>
      <c r="SCP193" s="72"/>
      <c r="SCQ193" s="71"/>
      <c r="SCR193" s="72"/>
      <c r="SCS193" s="72"/>
      <c r="SCT193" s="72"/>
      <c r="SCU193" s="138"/>
      <c r="SCV193" s="71"/>
      <c r="SCW193" s="72"/>
      <c r="SCX193" s="71"/>
      <c r="SCY193" s="72"/>
      <c r="SCZ193" s="72"/>
      <c r="SDA193" s="72"/>
      <c r="SDB193" s="138"/>
      <c r="SDC193" s="71"/>
      <c r="SDD193" s="72"/>
      <c r="SDE193" s="71"/>
      <c r="SDF193" s="72"/>
      <c r="SDG193" s="72"/>
      <c r="SDH193" s="72"/>
      <c r="SDI193" s="138"/>
      <c r="SDJ193" s="71"/>
      <c r="SDK193" s="72"/>
      <c r="SDL193" s="71"/>
      <c r="SDM193" s="72"/>
      <c r="SDN193" s="72"/>
      <c r="SDO193" s="72"/>
      <c r="SDP193" s="138"/>
      <c r="SDQ193" s="71"/>
      <c r="SDR193" s="72"/>
      <c r="SDS193" s="71"/>
      <c r="SDT193" s="72"/>
      <c r="SDU193" s="72"/>
      <c r="SDV193" s="72"/>
      <c r="SDW193" s="138"/>
      <c r="SDX193" s="71"/>
      <c r="SDY193" s="72"/>
      <c r="SDZ193" s="71"/>
      <c r="SEA193" s="72"/>
      <c r="SEB193" s="72"/>
      <c r="SEC193" s="72"/>
      <c r="SED193" s="138"/>
      <c r="SEE193" s="71"/>
      <c r="SEF193" s="72"/>
      <c r="SEG193" s="71"/>
      <c r="SEH193" s="72"/>
      <c r="SEI193" s="72"/>
      <c r="SEJ193" s="72"/>
      <c r="SEK193" s="138"/>
      <c r="SEL193" s="71"/>
      <c r="SEM193" s="72"/>
      <c r="SEN193" s="71"/>
      <c r="SEO193" s="72"/>
      <c r="SEP193" s="72"/>
      <c r="SEQ193" s="72"/>
      <c r="SER193" s="138"/>
      <c r="SES193" s="71"/>
      <c r="SET193" s="72"/>
      <c r="SEU193" s="71"/>
      <c r="SEV193" s="72"/>
      <c r="SEW193" s="72"/>
      <c r="SEX193" s="72"/>
      <c r="SEY193" s="138"/>
      <c r="SEZ193" s="71"/>
      <c r="SFA193" s="72"/>
      <c r="SFB193" s="71"/>
      <c r="SFC193" s="72"/>
      <c r="SFD193" s="72"/>
      <c r="SFE193" s="72"/>
      <c r="SFF193" s="138"/>
      <c r="SFG193" s="71"/>
      <c r="SFH193" s="72"/>
      <c r="SFI193" s="71"/>
      <c r="SFJ193" s="72"/>
      <c r="SFK193" s="72"/>
      <c r="SFL193" s="72"/>
      <c r="SFM193" s="138"/>
      <c r="SFN193" s="71"/>
      <c r="SFO193" s="72"/>
      <c r="SFP193" s="71"/>
      <c r="SFQ193" s="72"/>
      <c r="SFR193" s="72"/>
      <c r="SFS193" s="72"/>
      <c r="SFT193" s="138"/>
      <c r="SFU193" s="71"/>
      <c r="SFV193" s="72"/>
      <c r="SFW193" s="71"/>
      <c r="SFX193" s="72"/>
      <c r="SFY193" s="72"/>
      <c r="SFZ193" s="72"/>
      <c r="SGA193" s="138"/>
      <c r="SGB193" s="71"/>
      <c r="SGC193" s="72"/>
      <c r="SGD193" s="71"/>
      <c r="SGE193" s="72"/>
      <c r="SGF193" s="72"/>
      <c r="SGG193" s="72"/>
      <c r="SGH193" s="138"/>
      <c r="SGI193" s="71"/>
      <c r="SGJ193" s="72"/>
      <c r="SGK193" s="71"/>
      <c r="SGL193" s="72"/>
      <c r="SGM193" s="72"/>
      <c r="SGN193" s="72"/>
      <c r="SGO193" s="138"/>
      <c r="SGP193" s="141"/>
      <c r="SGQ193" s="72"/>
      <c r="SGR193" s="71"/>
      <c r="SGS193" s="72"/>
      <c r="SGT193" s="72"/>
      <c r="SGU193" s="72"/>
      <c r="SGV193" s="138"/>
      <c r="SGW193" s="141"/>
      <c r="SGX193" s="72"/>
      <c r="SGY193" s="71"/>
      <c r="SGZ193" s="72"/>
      <c r="SHA193" s="72"/>
      <c r="SHB193" s="72"/>
      <c r="SHC193" s="136"/>
      <c r="SHD193" s="137"/>
      <c r="SHE193" s="71"/>
      <c r="SHF193" s="71"/>
      <c r="SHG193" s="138"/>
      <c r="SHH193" s="138"/>
      <c r="SHI193" s="139"/>
      <c r="SHJ193" s="71"/>
      <c r="SHK193" s="72"/>
      <c r="SHL193" s="71"/>
      <c r="SHM193" s="140"/>
      <c r="SHN193" s="72"/>
      <c r="SHO193" s="72"/>
      <c r="SHP193" s="138"/>
      <c r="SHQ193" s="71"/>
      <c r="SHR193" s="72"/>
      <c r="SHS193" s="71"/>
      <c r="SHT193" s="72"/>
      <c r="SHU193" s="72"/>
      <c r="SHV193" s="72"/>
      <c r="SHW193" s="138"/>
      <c r="SHX193" s="71"/>
      <c r="SHY193" s="72"/>
      <c r="SHZ193" s="71"/>
      <c r="SIA193" s="72"/>
      <c r="SIB193" s="72"/>
      <c r="SIC193" s="72"/>
      <c r="SID193" s="138"/>
      <c r="SIE193" s="71"/>
      <c r="SIF193" s="72"/>
      <c r="SIG193" s="71"/>
      <c r="SIH193" s="72"/>
      <c r="SII193" s="72"/>
      <c r="SIJ193" s="72"/>
      <c r="SIK193" s="138"/>
      <c r="SIL193" s="71"/>
      <c r="SIM193" s="72"/>
      <c r="SIN193" s="71"/>
      <c r="SIO193" s="72"/>
      <c r="SIP193" s="72"/>
      <c r="SIQ193" s="72"/>
      <c r="SIR193" s="138"/>
      <c r="SIS193" s="71"/>
      <c r="SIT193" s="72"/>
      <c r="SIU193" s="71"/>
      <c r="SIV193" s="72"/>
      <c r="SIW193" s="72"/>
      <c r="SIX193" s="72"/>
      <c r="SIY193" s="138"/>
      <c r="SIZ193" s="71"/>
      <c r="SJA193" s="72"/>
      <c r="SJB193" s="71"/>
      <c r="SJC193" s="72"/>
      <c r="SJD193" s="72"/>
      <c r="SJE193" s="72"/>
      <c r="SJF193" s="138"/>
      <c r="SJG193" s="71"/>
      <c r="SJH193" s="72"/>
      <c r="SJI193" s="71"/>
      <c r="SJJ193" s="72"/>
      <c r="SJK193" s="72"/>
      <c r="SJL193" s="72"/>
      <c r="SJM193" s="138"/>
      <c r="SJN193" s="71"/>
      <c r="SJO193" s="72"/>
      <c r="SJP193" s="71"/>
      <c r="SJQ193" s="72"/>
      <c r="SJR193" s="72"/>
      <c r="SJS193" s="72"/>
      <c r="SJT193" s="138"/>
      <c r="SJU193" s="71"/>
      <c r="SJV193" s="72"/>
      <c r="SJW193" s="71"/>
      <c r="SJX193" s="72"/>
      <c r="SJY193" s="72"/>
      <c r="SJZ193" s="72"/>
      <c r="SKA193" s="138"/>
      <c r="SKB193" s="71"/>
      <c r="SKC193" s="72"/>
      <c r="SKD193" s="71"/>
      <c r="SKE193" s="72"/>
      <c r="SKF193" s="72"/>
      <c r="SKG193" s="72"/>
      <c r="SKH193" s="138"/>
      <c r="SKI193" s="71"/>
      <c r="SKJ193" s="72"/>
      <c r="SKK193" s="71"/>
      <c r="SKL193" s="72"/>
      <c r="SKM193" s="72"/>
      <c r="SKN193" s="72"/>
      <c r="SKO193" s="138"/>
      <c r="SKP193" s="71"/>
      <c r="SKQ193" s="72"/>
      <c r="SKR193" s="71"/>
      <c r="SKS193" s="72"/>
      <c r="SKT193" s="72"/>
      <c r="SKU193" s="72"/>
      <c r="SKV193" s="138"/>
      <c r="SKW193" s="71"/>
      <c r="SKX193" s="72"/>
      <c r="SKY193" s="71"/>
      <c r="SKZ193" s="72"/>
      <c r="SLA193" s="72"/>
      <c r="SLB193" s="72"/>
      <c r="SLC193" s="138"/>
      <c r="SLD193" s="71"/>
      <c r="SLE193" s="72"/>
      <c r="SLF193" s="71"/>
      <c r="SLG193" s="72"/>
      <c r="SLH193" s="72"/>
      <c r="SLI193" s="72"/>
      <c r="SLJ193" s="138"/>
      <c r="SLK193" s="71"/>
      <c r="SLL193" s="72"/>
      <c r="SLM193" s="71"/>
      <c r="SLN193" s="72"/>
      <c r="SLO193" s="72"/>
      <c r="SLP193" s="72"/>
      <c r="SLQ193" s="138"/>
      <c r="SLR193" s="71"/>
      <c r="SLS193" s="72"/>
      <c r="SLT193" s="71"/>
      <c r="SLU193" s="72"/>
      <c r="SLV193" s="72"/>
      <c r="SLW193" s="72"/>
      <c r="SLX193" s="138"/>
      <c r="SLY193" s="71"/>
      <c r="SLZ193" s="72"/>
      <c r="SMA193" s="71"/>
      <c r="SMB193" s="72"/>
      <c r="SMC193" s="72"/>
      <c r="SMD193" s="72"/>
      <c r="SME193" s="138"/>
      <c r="SMF193" s="71"/>
      <c r="SMG193" s="72"/>
      <c r="SMH193" s="71"/>
      <c r="SMI193" s="72"/>
      <c r="SMJ193" s="72"/>
      <c r="SMK193" s="72"/>
      <c r="SML193" s="138"/>
      <c r="SMM193" s="71"/>
      <c r="SMN193" s="72"/>
      <c r="SMO193" s="71"/>
      <c r="SMP193" s="72"/>
      <c r="SMQ193" s="72"/>
      <c r="SMR193" s="72"/>
      <c r="SMS193" s="138"/>
      <c r="SMT193" s="71"/>
      <c r="SMU193" s="72"/>
      <c r="SMV193" s="71"/>
      <c r="SMW193" s="72"/>
      <c r="SMX193" s="72"/>
      <c r="SMY193" s="72"/>
      <c r="SMZ193" s="138"/>
      <c r="SNA193" s="71"/>
      <c r="SNB193" s="72"/>
      <c r="SNC193" s="71"/>
      <c r="SND193" s="72"/>
      <c r="SNE193" s="72"/>
      <c r="SNF193" s="72"/>
      <c r="SNG193" s="138"/>
      <c r="SNH193" s="71"/>
      <c r="SNI193" s="72"/>
      <c r="SNJ193" s="71"/>
      <c r="SNK193" s="72"/>
      <c r="SNL193" s="72"/>
      <c r="SNM193" s="72"/>
      <c r="SNN193" s="138"/>
      <c r="SNO193" s="71"/>
      <c r="SNP193" s="72"/>
      <c r="SNQ193" s="71"/>
      <c r="SNR193" s="72"/>
      <c r="SNS193" s="72"/>
      <c r="SNT193" s="72"/>
      <c r="SNU193" s="138"/>
      <c r="SNV193" s="71"/>
      <c r="SNW193" s="72"/>
      <c r="SNX193" s="71"/>
      <c r="SNY193" s="72"/>
      <c r="SNZ193" s="72"/>
      <c r="SOA193" s="72"/>
      <c r="SOB193" s="138"/>
      <c r="SOC193" s="71"/>
      <c r="SOD193" s="72"/>
      <c r="SOE193" s="71"/>
      <c r="SOF193" s="72"/>
      <c r="SOG193" s="72"/>
      <c r="SOH193" s="72"/>
      <c r="SOI193" s="138"/>
      <c r="SOJ193" s="71"/>
      <c r="SOK193" s="72"/>
      <c r="SOL193" s="71"/>
      <c r="SOM193" s="72"/>
      <c r="SON193" s="72"/>
      <c r="SOO193" s="72"/>
      <c r="SOP193" s="138"/>
      <c r="SOQ193" s="71"/>
      <c r="SOR193" s="72"/>
      <c r="SOS193" s="71"/>
      <c r="SOT193" s="72"/>
      <c r="SOU193" s="72"/>
      <c r="SOV193" s="72"/>
      <c r="SOW193" s="138"/>
      <c r="SOX193" s="71"/>
      <c r="SOY193" s="72"/>
      <c r="SOZ193" s="71"/>
      <c r="SPA193" s="72"/>
      <c r="SPB193" s="72"/>
      <c r="SPC193" s="72"/>
      <c r="SPD193" s="138"/>
      <c r="SPE193" s="71"/>
      <c r="SPF193" s="72"/>
      <c r="SPG193" s="71"/>
      <c r="SPH193" s="72"/>
      <c r="SPI193" s="72"/>
      <c r="SPJ193" s="72"/>
      <c r="SPK193" s="138"/>
      <c r="SPL193" s="71"/>
      <c r="SPM193" s="72"/>
      <c r="SPN193" s="71"/>
      <c r="SPO193" s="72"/>
      <c r="SPP193" s="72"/>
      <c r="SPQ193" s="72"/>
      <c r="SPR193" s="138"/>
      <c r="SPS193" s="141"/>
      <c r="SPT193" s="72"/>
      <c r="SPU193" s="71"/>
      <c r="SPV193" s="72"/>
      <c r="SPW193" s="72"/>
      <c r="SPX193" s="72"/>
      <c r="SPY193" s="138"/>
      <c r="SPZ193" s="141"/>
      <c r="SQA193" s="72"/>
      <c r="SQB193" s="71"/>
      <c r="SQC193" s="72"/>
      <c r="SQD193" s="72"/>
      <c r="SQE193" s="72"/>
      <c r="SQF193" s="136"/>
      <c r="SQG193" s="137"/>
      <c r="SQH193" s="71"/>
      <c r="SQI193" s="71"/>
      <c r="SQJ193" s="138"/>
      <c r="SQK193" s="138"/>
      <c r="SQL193" s="139"/>
      <c r="SQM193" s="71"/>
      <c r="SQN193" s="72"/>
      <c r="SQO193" s="71"/>
      <c r="SQP193" s="140"/>
      <c r="SQQ193" s="72"/>
      <c r="SQR193" s="72"/>
      <c r="SQS193" s="138"/>
      <c r="SQT193" s="71"/>
      <c r="SQU193" s="72"/>
      <c r="SQV193" s="71"/>
      <c r="SQW193" s="72"/>
      <c r="SQX193" s="72"/>
      <c r="SQY193" s="72"/>
      <c r="SQZ193" s="138"/>
      <c r="SRA193" s="71"/>
      <c r="SRB193" s="72"/>
      <c r="SRC193" s="71"/>
      <c r="SRD193" s="72"/>
      <c r="SRE193" s="72"/>
      <c r="SRF193" s="72"/>
      <c r="SRG193" s="138"/>
      <c r="SRH193" s="71"/>
      <c r="SRI193" s="72"/>
      <c r="SRJ193" s="71"/>
      <c r="SRK193" s="72"/>
      <c r="SRL193" s="72"/>
      <c r="SRM193" s="72"/>
      <c r="SRN193" s="138"/>
      <c r="SRO193" s="71"/>
      <c r="SRP193" s="72"/>
      <c r="SRQ193" s="71"/>
      <c r="SRR193" s="72"/>
      <c r="SRS193" s="72"/>
      <c r="SRT193" s="72"/>
      <c r="SRU193" s="138"/>
      <c r="SRV193" s="71"/>
      <c r="SRW193" s="72"/>
      <c r="SRX193" s="71"/>
      <c r="SRY193" s="72"/>
      <c r="SRZ193" s="72"/>
      <c r="SSA193" s="72"/>
      <c r="SSB193" s="138"/>
      <c r="SSC193" s="71"/>
      <c r="SSD193" s="72"/>
      <c r="SSE193" s="71"/>
      <c r="SSF193" s="72"/>
      <c r="SSG193" s="72"/>
      <c r="SSH193" s="72"/>
      <c r="SSI193" s="138"/>
      <c r="SSJ193" s="71"/>
      <c r="SSK193" s="72"/>
      <c r="SSL193" s="71"/>
      <c r="SSM193" s="72"/>
      <c r="SSN193" s="72"/>
      <c r="SSO193" s="72"/>
      <c r="SSP193" s="138"/>
      <c r="SSQ193" s="71"/>
      <c r="SSR193" s="72"/>
      <c r="SSS193" s="71"/>
      <c r="SST193" s="72"/>
      <c r="SSU193" s="72"/>
      <c r="SSV193" s="72"/>
      <c r="SSW193" s="138"/>
      <c r="SSX193" s="71"/>
      <c r="SSY193" s="72"/>
      <c r="SSZ193" s="71"/>
      <c r="STA193" s="72"/>
      <c r="STB193" s="72"/>
      <c r="STC193" s="72"/>
      <c r="STD193" s="138"/>
      <c r="STE193" s="71"/>
      <c r="STF193" s="72"/>
      <c r="STG193" s="71"/>
      <c r="STH193" s="72"/>
      <c r="STI193" s="72"/>
      <c r="STJ193" s="72"/>
      <c r="STK193" s="138"/>
      <c r="STL193" s="71"/>
      <c r="STM193" s="72"/>
      <c r="STN193" s="71"/>
      <c r="STO193" s="72"/>
      <c r="STP193" s="72"/>
      <c r="STQ193" s="72"/>
      <c r="STR193" s="138"/>
      <c r="STS193" s="71"/>
      <c r="STT193" s="72"/>
      <c r="STU193" s="71"/>
      <c r="STV193" s="72"/>
      <c r="STW193" s="72"/>
      <c r="STX193" s="72"/>
      <c r="STY193" s="138"/>
      <c r="STZ193" s="71"/>
      <c r="SUA193" s="72"/>
      <c r="SUB193" s="71"/>
      <c r="SUC193" s="72"/>
      <c r="SUD193" s="72"/>
      <c r="SUE193" s="72"/>
      <c r="SUF193" s="138"/>
      <c r="SUG193" s="71"/>
      <c r="SUH193" s="72"/>
      <c r="SUI193" s="71"/>
      <c r="SUJ193" s="72"/>
      <c r="SUK193" s="72"/>
      <c r="SUL193" s="72"/>
      <c r="SUM193" s="138"/>
      <c r="SUN193" s="71"/>
      <c r="SUO193" s="72"/>
      <c r="SUP193" s="71"/>
      <c r="SUQ193" s="72"/>
      <c r="SUR193" s="72"/>
      <c r="SUS193" s="72"/>
      <c r="SUT193" s="138"/>
      <c r="SUU193" s="71"/>
      <c r="SUV193" s="72"/>
      <c r="SUW193" s="71"/>
      <c r="SUX193" s="72"/>
      <c r="SUY193" s="72"/>
      <c r="SUZ193" s="72"/>
      <c r="SVA193" s="138"/>
      <c r="SVB193" s="71"/>
      <c r="SVC193" s="72"/>
      <c r="SVD193" s="71"/>
      <c r="SVE193" s="72"/>
      <c r="SVF193" s="72"/>
      <c r="SVG193" s="72"/>
      <c r="SVH193" s="138"/>
      <c r="SVI193" s="71"/>
      <c r="SVJ193" s="72"/>
      <c r="SVK193" s="71"/>
      <c r="SVL193" s="72"/>
      <c r="SVM193" s="72"/>
      <c r="SVN193" s="72"/>
      <c r="SVO193" s="138"/>
      <c r="SVP193" s="71"/>
      <c r="SVQ193" s="72"/>
      <c r="SVR193" s="71"/>
      <c r="SVS193" s="72"/>
      <c r="SVT193" s="72"/>
      <c r="SVU193" s="72"/>
      <c r="SVV193" s="138"/>
      <c r="SVW193" s="71"/>
      <c r="SVX193" s="72"/>
      <c r="SVY193" s="71"/>
      <c r="SVZ193" s="72"/>
      <c r="SWA193" s="72"/>
      <c r="SWB193" s="72"/>
      <c r="SWC193" s="138"/>
      <c r="SWD193" s="71"/>
      <c r="SWE193" s="72"/>
      <c r="SWF193" s="71"/>
      <c r="SWG193" s="72"/>
      <c r="SWH193" s="72"/>
      <c r="SWI193" s="72"/>
      <c r="SWJ193" s="138"/>
      <c r="SWK193" s="71"/>
      <c r="SWL193" s="72"/>
      <c r="SWM193" s="71"/>
      <c r="SWN193" s="72"/>
      <c r="SWO193" s="72"/>
      <c r="SWP193" s="72"/>
      <c r="SWQ193" s="138"/>
      <c r="SWR193" s="71"/>
      <c r="SWS193" s="72"/>
      <c r="SWT193" s="71"/>
      <c r="SWU193" s="72"/>
      <c r="SWV193" s="72"/>
      <c r="SWW193" s="72"/>
      <c r="SWX193" s="138"/>
      <c r="SWY193" s="71"/>
      <c r="SWZ193" s="72"/>
      <c r="SXA193" s="71"/>
      <c r="SXB193" s="72"/>
      <c r="SXC193" s="72"/>
      <c r="SXD193" s="72"/>
      <c r="SXE193" s="138"/>
      <c r="SXF193" s="71"/>
      <c r="SXG193" s="72"/>
      <c r="SXH193" s="71"/>
      <c r="SXI193" s="72"/>
      <c r="SXJ193" s="72"/>
      <c r="SXK193" s="72"/>
      <c r="SXL193" s="138"/>
      <c r="SXM193" s="71"/>
      <c r="SXN193" s="72"/>
      <c r="SXO193" s="71"/>
      <c r="SXP193" s="72"/>
      <c r="SXQ193" s="72"/>
      <c r="SXR193" s="72"/>
      <c r="SXS193" s="138"/>
      <c r="SXT193" s="71"/>
      <c r="SXU193" s="72"/>
      <c r="SXV193" s="71"/>
      <c r="SXW193" s="72"/>
      <c r="SXX193" s="72"/>
      <c r="SXY193" s="72"/>
      <c r="SXZ193" s="138"/>
      <c r="SYA193" s="71"/>
      <c r="SYB193" s="72"/>
      <c r="SYC193" s="71"/>
      <c r="SYD193" s="72"/>
      <c r="SYE193" s="72"/>
      <c r="SYF193" s="72"/>
      <c r="SYG193" s="138"/>
      <c r="SYH193" s="71"/>
      <c r="SYI193" s="72"/>
      <c r="SYJ193" s="71"/>
      <c r="SYK193" s="72"/>
      <c r="SYL193" s="72"/>
      <c r="SYM193" s="72"/>
      <c r="SYN193" s="138"/>
      <c r="SYO193" s="71"/>
      <c r="SYP193" s="72"/>
      <c r="SYQ193" s="71"/>
      <c r="SYR193" s="72"/>
      <c r="SYS193" s="72"/>
      <c r="SYT193" s="72"/>
      <c r="SYU193" s="138"/>
      <c r="SYV193" s="141"/>
      <c r="SYW193" s="72"/>
      <c r="SYX193" s="71"/>
      <c r="SYY193" s="72"/>
      <c r="SYZ193" s="72"/>
      <c r="SZA193" s="72"/>
      <c r="SZB193" s="138"/>
      <c r="SZC193" s="141"/>
      <c r="SZD193" s="72"/>
      <c r="SZE193" s="71"/>
      <c r="SZF193" s="72"/>
      <c r="SZG193" s="72"/>
      <c r="SZH193" s="72"/>
      <c r="SZI193" s="136"/>
      <c r="SZJ193" s="137"/>
      <c r="SZK193" s="71"/>
      <c r="SZL193" s="71"/>
      <c r="SZM193" s="138"/>
      <c r="SZN193" s="138"/>
      <c r="SZO193" s="139"/>
      <c r="SZP193" s="71"/>
      <c r="SZQ193" s="72"/>
      <c r="SZR193" s="71"/>
      <c r="SZS193" s="140"/>
      <c r="SZT193" s="72"/>
      <c r="SZU193" s="72"/>
      <c r="SZV193" s="138"/>
      <c r="SZW193" s="71"/>
      <c r="SZX193" s="72"/>
      <c r="SZY193" s="71"/>
      <c r="SZZ193" s="72"/>
      <c r="TAA193" s="72"/>
      <c r="TAB193" s="72"/>
      <c r="TAC193" s="138"/>
      <c r="TAD193" s="71"/>
      <c r="TAE193" s="72"/>
      <c r="TAF193" s="71"/>
      <c r="TAG193" s="72"/>
      <c r="TAH193" s="72"/>
      <c r="TAI193" s="72"/>
      <c r="TAJ193" s="138"/>
      <c r="TAK193" s="71"/>
      <c r="TAL193" s="72"/>
      <c r="TAM193" s="71"/>
      <c r="TAN193" s="72"/>
      <c r="TAO193" s="72"/>
      <c r="TAP193" s="72"/>
      <c r="TAQ193" s="138"/>
      <c r="TAR193" s="71"/>
      <c r="TAS193" s="72"/>
      <c r="TAT193" s="71"/>
      <c r="TAU193" s="72"/>
      <c r="TAV193" s="72"/>
      <c r="TAW193" s="72"/>
      <c r="TAX193" s="138"/>
      <c r="TAY193" s="71"/>
      <c r="TAZ193" s="72"/>
      <c r="TBA193" s="71"/>
      <c r="TBB193" s="72"/>
      <c r="TBC193" s="72"/>
      <c r="TBD193" s="72"/>
      <c r="TBE193" s="138"/>
      <c r="TBF193" s="71"/>
      <c r="TBG193" s="72"/>
      <c r="TBH193" s="71"/>
      <c r="TBI193" s="72"/>
      <c r="TBJ193" s="72"/>
      <c r="TBK193" s="72"/>
      <c r="TBL193" s="138"/>
      <c r="TBM193" s="71"/>
      <c r="TBN193" s="72"/>
      <c r="TBO193" s="71"/>
      <c r="TBP193" s="72"/>
      <c r="TBQ193" s="72"/>
      <c r="TBR193" s="72"/>
      <c r="TBS193" s="138"/>
      <c r="TBT193" s="71"/>
      <c r="TBU193" s="72"/>
      <c r="TBV193" s="71"/>
      <c r="TBW193" s="72"/>
      <c r="TBX193" s="72"/>
      <c r="TBY193" s="72"/>
      <c r="TBZ193" s="138"/>
      <c r="TCA193" s="71"/>
      <c r="TCB193" s="72"/>
      <c r="TCC193" s="71"/>
      <c r="TCD193" s="72"/>
      <c r="TCE193" s="72"/>
      <c r="TCF193" s="72"/>
      <c r="TCG193" s="138"/>
      <c r="TCH193" s="71"/>
      <c r="TCI193" s="72"/>
      <c r="TCJ193" s="71"/>
      <c r="TCK193" s="72"/>
      <c r="TCL193" s="72"/>
      <c r="TCM193" s="72"/>
      <c r="TCN193" s="138"/>
      <c r="TCO193" s="71"/>
      <c r="TCP193" s="72"/>
      <c r="TCQ193" s="71"/>
      <c r="TCR193" s="72"/>
      <c r="TCS193" s="72"/>
      <c r="TCT193" s="72"/>
      <c r="TCU193" s="138"/>
      <c r="TCV193" s="71"/>
      <c r="TCW193" s="72"/>
      <c r="TCX193" s="71"/>
      <c r="TCY193" s="72"/>
      <c r="TCZ193" s="72"/>
      <c r="TDA193" s="72"/>
      <c r="TDB193" s="138"/>
      <c r="TDC193" s="71"/>
      <c r="TDD193" s="72"/>
      <c r="TDE193" s="71"/>
      <c r="TDF193" s="72"/>
      <c r="TDG193" s="72"/>
      <c r="TDH193" s="72"/>
      <c r="TDI193" s="138"/>
      <c r="TDJ193" s="71"/>
      <c r="TDK193" s="72"/>
      <c r="TDL193" s="71"/>
      <c r="TDM193" s="72"/>
      <c r="TDN193" s="72"/>
      <c r="TDO193" s="72"/>
      <c r="TDP193" s="138"/>
      <c r="TDQ193" s="71"/>
      <c r="TDR193" s="72"/>
      <c r="TDS193" s="71"/>
      <c r="TDT193" s="72"/>
      <c r="TDU193" s="72"/>
      <c r="TDV193" s="72"/>
      <c r="TDW193" s="138"/>
      <c r="TDX193" s="71"/>
      <c r="TDY193" s="72"/>
      <c r="TDZ193" s="71"/>
      <c r="TEA193" s="72"/>
      <c r="TEB193" s="72"/>
      <c r="TEC193" s="72"/>
      <c r="TED193" s="138"/>
      <c r="TEE193" s="71"/>
      <c r="TEF193" s="72"/>
      <c r="TEG193" s="71"/>
      <c r="TEH193" s="72"/>
      <c r="TEI193" s="72"/>
      <c r="TEJ193" s="72"/>
      <c r="TEK193" s="138"/>
      <c r="TEL193" s="71"/>
      <c r="TEM193" s="72"/>
      <c r="TEN193" s="71"/>
      <c r="TEO193" s="72"/>
      <c r="TEP193" s="72"/>
      <c r="TEQ193" s="72"/>
      <c r="TER193" s="138"/>
      <c r="TES193" s="71"/>
      <c r="TET193" s="72"/>
      <c r="TEU193" s="71"/>
      <c r="TEV193" s="72"/>
      <c r="TEW193" s="72"/>
      <c r="TEX193" s="72"/>
      <c r="TEY193" s="138"/>
      <c r="TEZ193" s="71"/>
      <c r="TFA193" s="72"/>
      <c r="TFB193" s="71"/>
      <c r="TFC193" s="72"/>
      <c r="TFD193" s="72"/>
      <c r="TFE193" s="72"/>
      <c r="TFF193" s="138"/>
      <c r="TFG193" s="71"/>
      <c r="TFH193" s="72"/>
      <c r="TFI193" s="71"/>
      <c r="TFJ193" s="72"/>
      <c r="TFK193" s="72"/>
      <c r="TFL193" s="72"/>
      <c r="TFM193" s="138"/>
      <c r="TFN193" s="71"/>
      <c r="TFO193" s="72"/>
      <c r="TFP193" s="71"/>
      <c r="TFQ193" s="72"/>
      <c r="TFR193" s="72"/>
      <c r="TFS193" s="72"/>
      <c r="TFT193" s="138"/>
      <c r="TFU193" s="71"/>
      <c r="TFV193" s="72"/>
      <c r="TFW193" s="71"/>
      <c r="TFX193" s="72"/>
      <c r="TFY193" s="72"/>
      <c r="TFZ193" s="72"/>
      <c r="TGA193" s="138"/>
      <c r="TGB193" s="71"/>
      <c r="TGC193" s="72"/>
      <c r="TGD193" s="71"/>
      <c r="TGE193" s="72"/>
      <c r="TGF193" s="72"/>
      <c r="TGG193" s="72"/>
      <c r="TGH193" s="138"/>
      <c r="TGI193" s="71"/>
      <c r="TGJ193" s="72"/>
      <c r="TGK193" s="71"/>
      <c r="TGL193" s="72"/>
      <c r="TGM193" s="72"/>
      <c r="TGN193" s="72"/>
      <c r="TGO193" s="138"/>
      <c r="TGP193" s="71"/>
      <c r="TGQ193" s="72"/>
      <c r="TGR193" s="71"/>
      <c r="TGS193" s="72"/>
      <c r="TGT193" s="72"/>
      <c r="TGU193" s="72"/>
      <c r="TGV193" s="138"/>
      <c r="TGW193" s="71"/>
      <c r="TGX193" s="72"/>
      <c r="TGY193" s="71"/>
      <c r="TGZ193" s="72"/>
      <c r="THA193" s="72"/>
      <c r="THB193" s="72"/>
      <c r="THC193" s="138"/>
      <c r="THD193" s="71"/>
      <c r="THE193" s="72"/>
      <c r="THF193" s="71"/>
      <c r="THG193" s="72"/>
      <c r="THH193" s="72"/>
      <c r="THI193" s="72"/>
      <c r="THJ193" s="138"/>
      <c r="THK193" s="71"/>
      <c r="THL193" s="72"/>
      <c r="THM193" s="71"/>
      <c r="THN193" s="72"/>
      <c r="THO193" s="72"/>
      <c r="THP193" s="72"/>
      <c r="THQ193" s="138"/>
      <c r="THR193" s="71"/>
      <c r="THS193" s="72"/>
      <c r="THT193" s="71"/>
      <c r="THU193" s="72"/>
      <c r="THV193" s="72"/>
      <c r="THW193" s="72"/>
      <c r="THX193" s="138"/>
      <c r="THY193" s="141"/>
      <c r="THZ193" s="72"/>
      <c r="TIA193" s="71"/>
      <c r="TIB193" s="72"/>
      <c r="TIC193" s="72"/>
      <c r="TID193" s="72"/>
      <c r="TIE193" s="138"/>
      <c r="TIF193" s="141"/>
      <c r="TIG193" s="72"/>
      <c r="TIH193" s="71"/>
      <c r="TII193" s="72"/>
      <c r="TIJ193" s="72"/>
      <c r="TIK193" s="72"/>
      <c r="TIL193" s="136"/>
      <c r="TIM193" s="137"/>
      <c r="TIN193" s="71"/>
      <c r="TIO193" s="71"/>
      <c r="TIP193" s="138"/>
      <c r="TIQ193" s="138"/>
      <c r="TIR193" s="139"/>
      <c r="TIS193" s="71"/>
      <c r="TIT193" s="72"/>
      <c r="TIU193" s="71"/>
      <c r="TIV193" s="140"/>
      <c r="TIW193" s="72"/>
      <c r="TIX193" s="72"/>
      <c r="TIY193" s="138"/>
      <c r="TIZ193" s="71"/>
      <c r="TJA193" s="72"/>
      <c r="TJB193" s="71"/>
      <c r="TJC193" s="72"/>
      <c r="TJD193" s="72"/>
      <c r="TJE193" s="72"/>
      <c r="TJF193" s="138"/>
      <c r="TJG193" s="71"/>
      <c r="TJH193" s="72"/>
      <c r="TJI193" s="71"/>
      <c r="TJJ193" s="72"/>
      <c r="TJK193" s="72"/>
      <c r="TJL193" s="72"/>
      <c r="TJM193" s="138"/>
      <c r="TJN193" s="71"/>
      <c r="TJO193" s="72"/>
      <c r="TJP193" s="71"/>
      <c r="TJQ193" s="72"/>
      <c r="TJR193" s="72"/>
      <c r="TJS193" s="72"/>
      <c r="TJT193" s="138"/>
      <c r="TJU193" s="71"/>
      <c r="TJV193" s="72"/>
      <c r="TJW193" s="71"/>
      <c r="TJX193" s="72"/>
      <c r="TJY193" s="72"/>
      <c r="TJZ193" s="72"/>
      <c r="TKA193" s="138"/>
      <c r="TKB193" s="71"/>
      <c r="TKC193" s="72"/>
      <c r="TKD193" s="71"/>
      <c r="TKE193" s="72"/>
      <c r="TKF193" s="72"/>
      <c r="TKG193" s="72"/>
      <c r="TKH193" s="138"/>
      <c r="TKI193" s="71"/>
      <c r="TKJ193" s="72"/>
      <c r="TKK193" s="71"/>
      <c r="TKL193" s="72"/>
      <c r="TKM193" s="72"/>
      <c r="TKN193" s="72"/>
      <c r="TKO193" s="138"/>
      <c r="TKP193" s="71"/>
      <c r="TKQ193" s="72"/>
      <c r="TKR193" s="71"/>
      <c r="TKS193" s="72"/>
      <c r="TKT193" s="72"/>
      <c r="TKU193" s="72"/>
      <c r="TKV193" s="138"/>
      <c r="TKW193" s="71"/>
      <c r="TKX193" s="72"/>
      <c r="TKY193" s="71"/>
      <c r="TKZ193" s="72"/>
      <c r="TLA193" s="72"/>
      <c r="TLB193" s="72"/>
      <c r="TLC193" s="138"/>
      <c r="TLD193" s="71"/>
      <c r="TLE193" s="72"/>
      <c r="TLF193" s="71"/>
      <c r="TLG193" s="72"/>
      <c r="TLH193" s="72"/>
      <c r="TLI193" s="72"/>
      <c r="TLJ193" s="138"/>
      <c r="TLK193" s="71"/>
      <c r="TLL193" s="72"/>
      <c r="TLM193" s="71"/>
      <c r="TLN193" s="72"/>
      <c r="TLO193" s="72"/>
      <c r="TLP193" s="72"/>
      <c r="TLQ193" s="138"/>
      <c r="TLR193" s="71"/>
      <c r="TLS193" s="72"/>
      <c r="TLT193" s="71"/>
      <c r="TLU193" s="72"/>
      <c r="TLV193" s="72"/>
      <c r="TLW193" s="72"/>
      <c r="TLX193" s="138"/>
      <c r="TLY193" s="71"/>
      <c r="TLZ193" s="72"/>
      <c r="TMA193" s="71"/>
      <c r="TMB193" s="72"/>
      <c r="TMC193" s="72"/>
      <c r="TMD193" s="72"/>
      <c r="TME193" s="138"/>
      <c r="TMF193" s="71"/>
      <c r="TMG193" s="72"/>
      <c r="TMH193" s="71"/>
      <c r="TMI193" s="72"/>
      <c r="TMJ193" s="72"/>
      <c r="TMK193" s="72"/>
      <c r="TML193" s="138"/>
      <c r="TMM193" s="71"/>
      <c r="TMN193" s="72"/>
      <c r="TMO193" s="71"/>
      <c r="TMP193" s="72"/>
      <c r="TMQ193" s="72"/>
      <c r="TMR193" s="72"/>
      <c r="TMS193" s="138"/>
      <c r="TMT193" s="71"/>
      <c r="TMU193" s="72"/>
      <c r="TMV193" s="71"/>
      <c r="TMW193" s="72"/>
      <c r="TMX193" s="72"/>
      <c r="TMY193" s="72"/>
      <c r="TMZ193" s="138"/>
      <c r="TNA193" s="71"/>
      <c r="TNB193" s="72"/>
      <c r="TNC193" s="71"/>
      <c r="TND193" s="72"/>
      <c r="TNE193" s="72"/>
      <c r="TNF193" s="72"/>
      <c r="TNG193" s="138"/>
      <c r="TNH193" s="71"/>
      <c r="TNI193" s="72"/>
      <c r="TNJ193" s="71"/>
      <c r="TNK193" s="72"/>
      <c r="TNL193" s="72"/>
      <c r="TNM193" s="72"/>
      <c r="TNN193" s="138"/>
      <c r="TNO193" s="71"/>
      <c r="TNP193" s="72"/>
      <c r="TNQ193" s="71"/>
      <c r="TNR193" s="72"/>
      <c r="TNS193" s="72"/>
      <c r="TNT193" s="72"/>
      <c r="TNU193" s="138"/>
      <c r="TNV193" s="71"/>
      <c r="TNW193" s="72"/>
      <c r="TNX193" s="71"/>
      <c r="TNY193" s="72"/>
      <c r="TNZ193" s="72"/>
      <c r="TOA193" s="72"/>
      <c r="TOB193" s="138"/>
      <c r="TOC193" s="71"/>
      <c r="TOD193" s="72"/>
      <c r="TOE193" s="71"/>
      <c r="TOF193" s="72"/>
      <c r="TOG193" s="72"/>
      <c r="TOH193" s="72"/>
      <c r="TOI193" s="138"/>
      <c r="TOJ193" s="71"/>
      <c r="TOK193" s="72"/>
      <c r="TOL193" s="71"/>
      <c r="TOM193" s="72"/>
      <c r="TON193" s="72"/>
      <c r="TOO193" s="72"/>
      <c r="TOP193" s="138"/>
      <c r="TOQ193" s="71"/>
      <c r="TOR193" s="72"/>
      <c r="TOS193" s="71"/>
      <c r="TOT193" s="72"/>
      <c r="TOU193" s="72"/>
      <c r="TOV193" s="72"/>
      <c r="TOW193" s="138"/>
      <c r="TOX193" s="71"/>
      <c r="TOY193" s="72"/>
      <c r="TOZ193" s="71"/>
      <c r="TPA193" s="72"/>
      <c r="TPB193" s="72"/>
      <c r="TPC193" s="72"/>
      <c r="TPD193" s="138"/>
      <c r="TPE193" s="71"/>
      <c r="TPF193" s="72"/>
      <c r="TPG193" s="71"/>
      <c r="TPH193" s="72"/>
      <c r="TPI193" s="72"/>
      <c r="TPJ193" s="72"/>
      <c r="TPK193" s="138"/>
      <c r="TPL193" s="71"/>
      <c r="TPM193" s="72"/>
      <c r="TPN193" s="71"/>
      <c r="TPO193" s="72"/>
      <c r="TPP193" s="72"/>
      <c r="TPQ193" s="72"/>
      <c r="TPR193" s="138"/>
      <c r="TPS193" s="71"/>
      <c r="TPT193" s="72"/>
      <c r="TPU193" s="71"/>
      <c r="TPV193" s="72"/>
      <c r="TPW193" s="72"/>
      <c r="TPX193" s="72"/>
      <c r="TPY193" s="138"/>
      <c r="TPZ193" s="71"/>
      <c r="TQA193" s="72"/>
      <c r="TQB193" s="71"/>
      <c r="TQC193" s="72"/>
      <c r="TQD193" s="72"/>
      <c r="TQE193" s="72"/>
      <c r="TQF193" s="138"/>
      <c r="TQG193" s="71"/>
      <c r="TQH193" s="72"/>
      <c r="TQI193" s="71"/>
      <c r="TQJ193" s="72"/>
      <c r="TQK193" s="72"/>
      <c r="TQL193" s="72"/>
      <c r="TQM193" s="138"/>
      <c r="TQN193" s="71"/>
      <c r="TQO193" s="72"/>
      <c r="TQP193" s="71"/>
      <c r="TQQ193" s="72"/>
      <c r="TQR193" s="72"/>
      <c r="TQS193" s="72"/>
      <c r="TQT193" s="138"/>
      <c r="TQU193" s="71"/>
      <c r="TQV193" s="72"/>
      <c r="TQW193" s="71"/>
      <c r="TQX193" s="72"/>
      <c r="TQY193" s="72"/>
      <c r="TQZ193" s="72"/>
      <c r="TRA193" s="138"/>
      <c r="TRB193" s="141"/>
      <c r="TRC193" s="72"/>
      <c r="TRD193" s="71"/>
      <c r="TRE193" s="72"/>
      <c r="TRF193" s="72"/>
      <c r="TRG193" s="72"/>
      <c r="TRH193" s="138"/>
      <c r="TRI193" s="141"/>
      <c r="TRJ193" s="72"/>
      <c r="TRK193" s="71"/>
      <c r="TRL193" s="72"/>
      <c r="TRM193" s="72"/>
      <c r="TRN193" s="72"/>
      <c r="TRO193" s="136"/>
      <c r="TRP193" s="137"/>
      <c r="TRQ193" s="71"/>
      <c r="TRR193" s="71"/>
      <c r="TRS193" s="138"/>
      <c r="TRT193" s="138"/>
      <c r="TRU193" s="139"/>
      <c r="TRV193" s="71"/>
      <c r="TRW193" s="72"/>
      <c r="TRX193" s="71"/>
      <c r="TRY193" s="140"/>
      <c r="TRZ193" s="72"/>
      <c r="TSA193" s="72"/>
      <c r="TSB193" s="138"/>
      <c r="TSC193" s="71"/>
      <c r="TSD193" s="72"/>
      <c r="TSE193" s="71"/>
      <c r="TSF193" s="72"/>
      <c r="TSG193" s="72"/>
      <c r="TSH193" s="72"/>
      <c r="TSI193" s="138"/>
      <c r="TSJ193" s="71"/>
      <c r="TSK193" s="72"/>
      <c r="TSL193" s="71"/>
      <c r="TSM193" s="72"/>
      <c r="TSN193" s="72"/>
      <c r="TSO193" s="72"/>
      <c r="TSP193" s="138"/>
      <c r="TSQ193" s="71"/>
      <c r="TSR193" s="72"/>
      <c r="TSS193" s="71"/>
      <c r="TST193" s="72"/>
      <c r="TSU193" s="72"/>
      <c r="TSV193" s="72"/>
      <c r="TSW193" s="138"/>
      <c r="TSX193" s="71"/>
      <c r="TSY193" s="72"/>
      <c r="TSZ193" s="71"/>
      <c r="TTA193" s="72"/>
      <c r="TTB193" s="72"/>
      <c r="TTC193" s="72"/>
      <c r="TTD193" s="138"/>
      <c r="TTE193" s="71"/>
      <c r="TTF193" s="72"/>
      <c r="TTG193" s="71"/>
      <c r="TTH193" s="72"/>
      <c r="TTI193" s="72"/>
      <c r="TTJ193" s="72"/>
      <c r="TTK193" s="138"/>
      <c r="TTL193" s="71"/>
      <c r="TTM193" s="72"/>
      <c r="TTN193" s="71"/>
      <c r="TTO193" s="72"/>
      <c r="TTP193" s="72"/>
      <c r="TTQ193" s="72"/>
      <c r="TTR193" s="138"/>
      <c r="TTS193" s="71"/>
      <c r="TTT193" s="72"/>
      <c r="TTU193" s="71"/>
      <c r="TTV193" s="72"/>
      <c r="TTW193" s="72"/>
      <c r="TTX193" s="72"/>
      <c r="TTY193" s="138"/>
      <c r="TTZ193" s="71"/>
      <c r="TUA193" s="72"/>
      <c r="TUB193" s="71"/>
      <c r="TUC193" s="72"/>
      <c r="TUD193" s="72"/>
      <c r="TUE193" s="72"/>
      <c r="TUF193" s="138"/>
      <c r="TUG193" s="71"/>
      <c r="TUH193" s="72"/>
      <c r="TUI193" s="71"/>
      <c r="TUJ193" s="72"/>
      <c r="TUK193" s="72"/>
      <c r="TUL193" s="72"/>
      <c r="TUM193" s="138"/>
      <c r="TUN193" s="71"/>
      <c r="TUO193" s="72"/>
      <c r="TUP193" s="71"/>
      <c r="TUQ193" s="72"/>
      <c r="TUR193" s="72"/>
      <c r="TUS193" s="72"/>
      <c r="TUT193" s="138"/>
      <c r="TUU193" s="71"/>
      <c r="TUV193" s="72"/>
      <c r="TUW193" s="71"/>
      <c r="TUX193" s="72"/>
      <c r="TUY193" s="72"/>
      <c r="TUZ193" s="72"/>
      <c r="TVA193" s="138"/>
      <c r="TVB193" s="71"/>
      <c r="TVC193" s="72"/>
      <c r="TVD193" s="71"/>
      <c r="TVE193" s="72"/>
      <c r="TVF193" s="72"/>
      <c r="TVG193" s="72"/>
      <c r="TVH193" s="138"/>
      <c r="TVI193" s="71"/>
      <c r="TVJ193" s="72"/>
      <c r="TVK193" s="71"/>
      <c r="TVL193" s="72"/>
      <c r="TVM193" s="72"/>
      <c r="TVN193" s="72"/>
      <c r="TVO193" s="138"/>
      <c r="TVP193" s="71"/>
      <c r="TVQ193" s="72"/>
      <c r="TVR193" s="71"/>
      <c r="TVS193" s="72"/>
      <c r="TVT193" s="72"/>
      <c r="TVU193" s="72"/>
      <c r="TVV193" s="138"/>
      <c r="TVW193" s="71"/>
      <c r="TVX193" s="72"/>
      <c r="TVY193" s="71"/>
      <c r="TVZ193" s="72"/>
      <c r="TWA193" s="72"/>
      <c r="TWB193" s="72"/>
      <c r="TWC193" s="138"/>
      <c r="TWD193" s="71"/>
      <c r="TWE193" s="72"/>
      <c r="TWF193" s="71"/>
      <c r="TWG193" s="72"/>
      <c r="TWH193" s="72"/>
      <c r="TWI193" s="72"/>
      <c r="TWJ193" s="138"/>
      <c r="TWK193" s="71"/>
      <c r="TWL193" s="72"/>
      <c r="TWM193" s="71"/>
      <c r="TWN193" s="72"/>
      <c r="TWO193" s="72"/>
      <c r="TWP193" s="72"/>
      <c r="TWQ193" s="138"/>
      <c r="TWR193" s="71"/>
      <c r="TWS193" s="72"/>
      <c r="TWT193" s="71"/>
      <c r="TWU193" s="72"/>
      <c r="TWV193" s="72"/>
      <c r="TWW193" s="72"/>
      <c r="TWX193" s="138"/>
      <c r="TWY193" s="71"/>
      <c r="TWZ193" s="72"/>
      <c r="TXA193" s="71"/>
      <c r="TXB193" s="72"/>
      <c r="TXC193" s="72"/>
      <c r="TXD193" s="72"/>
      <c r="TXE193" s="138"/>
      <c r="TXF193" s="71"/>
      <c r="TXG193" s="72"/>
      <c r="TXH193" s="71"/>
      <c r="TXI193" s="72"/>
      <c r="TXJ193" s="72"/>
      <c r="TXK193" s="72"/>
      <c r="TXL193" s="138"/>
      <c r="TXM193" s="71"/>
      <c r="TXN193" s="72"/>
      <c r="TXO193" s="71"/>
      <c r="TXP193" s="72"/>
      <c r="TXQ193" s="72"/>
      <c r="TXR193" s="72"/>
      <c r="TXS193" s="138"/>
      <c r="TXT193" s="71"/>
      <c r="TXU193" s="72"/>
      <c r="TXV193" s="71"/>
      <c r="TXW193" s="72"/>
      <c r="TXX193" s="72"/>
      <c r="TXY193" s="72"/>
      <c r="TXZ193" s="138"/>
      <c r="TYA193" s="71"/>
      <c r="TYB193" s="72"/>
      <c r="TYC193" s="71"/>
      <c r="TYD193" s="72"/>
      <c r="TYE193" s="72"/>
      <c r="TYF193" s="72"/>
      <c r="TYG193" s="138"/>
      <c r="TYH193" s="71"/>
      <c r="TYI193" s="72"/>
      <c r="TYJ193" s="71"/>
      <c r="TYK193" s="72"/>
      <c r="TYL193" s="72"/>
      <c r="TYM193" s="72"/>
      <c r="TYN193" s="138"/>
      <c r="TYO193" s="71"/>
      <c r="TYP193" s="72"/>
      <c r="TYQ193" s="71"/>
      <c r="TYR193" s="72"/>
      <c r="TYS193" s="72"/>
      <c r="TYT193" s="72"/>
      <c r="TYU193" s="138"/>
      <c r="TYV193" s="71"/>
      <c r="TYW193" s="72"/>
      <c r="TYX193" s="71"/>
      <c r="TYY193" s="72"/>
      <c r="TYZ193" s="72"/>
      <c r="TZA193" s="72"/>
      <c r="TZB193" s="138"/>
      <c r="TZC193" s="71"/>
      <c r="TZD193" s="72"/>
      <c r="TZE193" s="71"/>
      <c r="TZF193" s="72"/>
      <c r="TZG193" s="72"/>
      <c r="TZH193" s="72"/>
      <c r="TZI193" s="138"/>
      <c r="TZJ193" s="71"/>
      <c r="TZK193" s="72"/>
      <c r="TZL193" s="71"/>
      <c r="TZM193" s="72"/>
      <c r="TZN193" s="72"/>
      <c r="TZO193" s="72"/>
      <c r="TZP193" s="138"/>
      <c r="TZQ193" s="71"/>
      <c r="TZR193" s="72"/>
      <c r="TZS193" s="71"/>
      <c r="TZT193" s="72"/>
      <c r="TZU193" s="72"/>
      <c r="TZV193" s="72"/>
      <c r="TZW193" s="138"/>
      <c r="TZX193" s="71"/>
      <c r="TZY193" s="72"/>
      <c r="TZZ193" s="71"/>
      <c r="UAA193" s="72"/>
      <c r="UAB193" s="72"/>
      <c r="UAC193" s="72"/>
      <c r="UAD193" s="138"/>
      <c r="UAE193" s="141"/>
      <c r="UAF193" s="72"/>
      <c r="UAG193" s="71"/>
      <c r="UAH193" s="72"/>
      <c r="UAI193" s="72"/>
      <c r="UAJ193" s="72"/>
      <c r="UAK193" s="138"/>
      <c r="UAL193" s="141"/>
      <c r="UAM193" s="72"/>
      <c r="UAN193" s="71"/>
      <c r="UAO193" s="72"/>
      <c r="UAP193" s="72"/>
      <c r="UAQ193" s="72"/>
      <c r="UAR193" s="136"/>
      <c r="UAS193" s="137"/>
      <c r="UAT193" s="71"/>
      <c r="UAU193" s="71"/>
      <c r="UAV193" s="138"/>
      <c r="UAW193" s="138"/>
      <c r="UAX193" s="139"/>
      <c r="UAY193" s="71"/>
      <c r="UAZ193" s="72"/>
      <c r="UBA193" s="71"/>
      <c r="UBB193" s="140"/>
      <c r="UBC193" s="72"/>
      <c r="UBD193" s="72"/>
      <c r="UBE193" s="138"/>
      <c r="UBF193" s="71"/>
      <c r="UBG193" s="72"/>
      <c r="UBH193" s="71"/>
      <c r="UBI193" s="72"/>
      <c r="UBJ193" s="72"/>
      <c r="UBK193" s="72"/>
      <c r="UBL193" s="138"/>
      <c r="UBM193" s="71"/>
      <c r="UBN193" s="72"/>
      <c r="UBO193" s="71"/>
      <c r="UBP193" s="72"/>
      <c r="UBQ193" s="72"/>
      <c r="UBR193" s="72"/>
      <c r="UBS193" s="138"/>
      <c r="UBT193" s="71"/>
      <c r="UBU193" s="72"/>
      <c r="UBV193" s="71"/>
      <c r="UBW193" s="72"/>
      <c r="UBX193" s="72"/>
      <c r="UBY193" s="72"/>
      <c r="UBZ193" s="138"/>
      <c r="UCA193" s="71"/>
      <c r="UCB193" s="72"/>
      <c r="UCC193" s="71"/>
      <c r="UCD193" s="72"/>
      <c r="UCE193" s="72"/>
      <c r="UCF193" s="72"/>
      <c r="UCG193" s="138"/>
      <c r="UCH193" s="71"/>
      <c r="UCI193" s="72"/>
      <c r="UCJ193" s="71"/>
      <c r="UCK193" s="72"/>
      <c r="UCL193" s="72"/>
      <c r="UCM193" s="72"/>
      <c r="UCN193" s="138"/>
      <c r="UCO193" s="71"/>
      <c r="UCP193" s="72"/>
      <c r="UCQ193" s="71"/>
      <c r="UCR193" s="72"/>
      <c r="UCS193" s="72"/>
      <c r="UCT193" s="72"/>
      <c r="UCU193" s="138"/>
      <c r="UCV193" s="71"/>
      <c r="UCW193" s="72"/>
      <c r="UCX193" s="71"/>
      <c r="UCY193" s="72"/>
      <c r="UCZ193" s="72"/>
      <c r="UDA193" s="72"/>
      <c r="UDB193" s="138"/>
      <c r="UDC193" s="71"/>
      <c r="UDD193" s="72"/>
      <c r="UDE193" s="71"/>
      <c r="UDF193" s="72"/>
      <c r="UDG193" s="72"/>
      <c r="UDH193" s="72"/>
      <c r="UDI193" s="138"/>
      <c r="UDJ193" s="71"/>
      <c r="UDK193" s="72"/>
      <c r="UDL193" s="71"/>
      <c r="UDM193" s="72"/>
      <c r="UDN193" s="72"/>
      <c r="UDO193" s="72"/>
      <c r="UDP193" s="138"/>
      <c r="UDQ193" s="71"/>
      <c r="UDR193" s="72"/>
      <c r="UDS193" s="71"/>
      <c r="UDT193" s="72"/>
      <c r="UDU193" s="72"/>
      <c r="UDV193" s="72"/>
      <c r="UDW193" s="138"/>
      <c r="UDX193" s="71"/>
      <c r="UDY193" s="72"/>
      <c r="UDZ193" s="71"/>
      <c r="UEA193" s="72"/>
      <c r="UEB193" s="72"/>
      <c r="UEC193" s="72"/>
      <c r="UED193" s="138"/>
      <c r="UEE193" s="71"/>
      <c r="UEF193" s="72"/>
      <c r="UEG193" s="71"/>
      <c r="UEH193" s="72"/>
      <c r="UEI193" s="72"/>
      <c r="UEJ193" s="72"/>
      <c r="UEK193" s="138"/>
      <c r="UEL193" s="71"/>
      <c r="UEM193" s="72"/>
      <c r="UEN193" s="71"/>
      <c r="UEO193" s="72"/>
      <c r="UEP193" s="72"/>
      <c r="UEQ193" s="72"/>
      <c r="UER193" s="138"/>
      <c r="UES193" s="71"/>
      <c r="UET193" s="72"/>
      <c r="UEU193" s="71"/>
      <c r="UEV193" s="72"/>
      <c r="UEW193" s="72"/>
      <c r="UEX193" s="72"/>
      <c r="UEY193" s="138"/>
      <c r="UEZ193" s="71"/>
      <c r="UFA193" s="72"/>
      <c r="UFB193" s="71"/>
      <c r="UFC193" s="72"/>
      <c r="UFD193" s="72"/>
      <c r="UFE193" s="72"/>
      <c r="UFF193" s="138"/>
      <c r="UFG193" s="71"/>
      <c r="UFH193" s="72"/>
      <c r="UFI193" s="71"/>
      <c r="UFJ193" s="72"/>
      <c r="UFK193" s="72"/>
      <c r="UFL193" s="72"/>
      <c r="UFM193" s="138"/>
      <c r="UFN193" s="71"/>
      <c r="UFO193" s="72"/>
      <c r="UFP193" s="71"/>
      <c r="UFQ193" s="72"/>
      <c r="UFR193" s="72"/>
      <c r="UFS193" s="72"/>
      <c r="UFT193" s="138"/>
      <c r="UFU193" s="71"/>
      <c r="UFV193" s="72"/>
      <c r="UFW193" s="71"/>
      <c r="UFX193" s="72"/>
      <c r="UFY193" s="72"/>
      <c r="UFZ193" s="72"/>
      <c r="UGA193" s="138"/>
      <c r="UGB193" s="71"/>
      <c r="UGC193" s="72"/>
      <c r="UGD193" s="71"/>
      <c r="UGE193" s="72"/>
      <c r="UGF193" s="72"/>
      <c r="UGG193" s="72"/>
      <c r="UGH193" s="138"/>
      <c r="UGI193" s="71"/>
      <c r="UGJ193" s="72"/>
      <c r="UGK193" s="71"/>
      <c r="UGL193" s="72"/>
      <c r="UGM193" s="72"/>
      <c r="UGN193" s="72"/>
      <c r="UGO193" s="138"/>
      <c r="UGP193" s="71"/>
      <c r="UGQ193" s="72"/>
      <c r="UGR193" s="71"/>
      <c r="UGS193" s="72"/>
      <c r="UGT193" s="72"/>
      <c r="UGU193" s="72"/>
      <c r="UGV193" s="138"/>
      <c r="UGW193" s="71"/>
      <c r="UGX193" s="72"/>
      <c r="UGY193" s="71"/>
      <c r="UGZ193" s="72"/>
      <c r="UHA193" s="72"/>
      <c r="UHB193" s="72"/>
      <c r="UHC193" s="138"/>
      <c r="UHD193" s="71"/>
      <c r="UHE193" s="72"/>
      <c r="UHF193" s="71"/>
      <c r="UHG193" s="72"/>
      <c r="UHH193" s="72"/>
      <c r="UHI193" s="72"/>
      <c r="UHJ193" s="138"/>
      <c r="UHK193" s="71"/>
      <c r="UHL193" s="72"/>
      <c r="UHM193" s="71"/>
      <c r="UHN193" s="72"/>
      <c r="UHO193" s="72"/>
      <c r="UHP193" s="72"/>
      <c r="UHQ193" s="138"/>
      <c r="UHR193" s="71"/>
      <c r="UHS193" s="72"/>
      <c r="UHT193" s="71"/>
      <c r="UHU193" s="72"/>
      <c r="UHV193" s="72"/>
      <c r="UHW193" s="72"/>
      <c r="UHX193" s="138"/>
      <c r="UHY193" s="71"/>
      <c r="UHZ193" s="72"/>
      <c r="UIA193" s="71"/>
      <c r="UIB193" s="72"/>
      <c r="UIC193" s="72"/>
      <c r="UID193" s="72"/>
      <c r="UIE193" s="138"/>
      <c r="UIF193" s="71"/>
      <c r="UIG193" s="72"/>
      <c r="UIH193" s="71"/>
      <c r="UII193" s="72"/>
      <c r="UIJ193" s="72"/>
      <c r="UIK193" s="72"/>
      <c r="UIL193" s="138"/>
      <c r="UIM193" s="71"/>
      <c r="UIN193" s="72"/>
      <c r="UIO193" s="71"/>
      <c r="UIP193" s="72"/>
      <c r="UIQ193" s="72"/>
      <c r="UIR193" s="72"/>
      <c r="UIS193" s="138"/>
      <c r="UIT193" s="71"/>
      <c r="UIU193" s="72"/>
      <c r="UIV193" s="71"/>
      <c r="UIW193" s="72"/>
      <c r="UIX193" s="72"/>
      <c r="UIY193" s="72"/>
      <c r="UIZ193" s="138"/>
      <c r="UJA193" s="71"/>
      <c r="UJB193" s="72"/>
      <c r="UJC193" s="71"/>
      <c r="UJD193" s="72"/>
      <c r="UJE193" s="72"/>
      <c r="UJF193" s="72"/>
      <c r="UJG193" s="138"/>
      <c r="UJH193" s="141"/>
      <c r="UJI193" s="72"/>
      <c r="UJJ193" s="71"/>
      <c r="UJK193" s="72"/>
      <c r="UJL193" s="72"/>
      <c r="UJM193" s="72"/>
      <c r="UJN193" s="138"/>
      <c r="UJO193" s="141"/>
      <c r="UJP193" s="72"/>
      <c r="UJQ193" s="71"/>
      <c r="UJR193" s="72"/>
      <c r="UJS193" s="72"/>
      <c r="UJT193" s="72"/>
      <c r="UJU193" s="136"/>
      <c r="UJV193" s="137"/>
      <c r="UJW193" s="71"/>
      <c r="UJX193" s="71"/>
      <c r="UJY193" s="138"/>
      <c r="UJZ193" s="138"/>
      <c r="UKA193" s="139"/>
      <c r="UKB193" s="71"/>
      <c r="UKC193" s="72"/>
      <c r="UKD193" s="71"/>
      <c r="UKE193" s="140"/>
      <c r="UKF193" s="72"/>
      <c r="UKG193" s="72"/>
      <c r="UKH193" s="138"/>
      <c r="UKI193" s="71"/>
      <c r="UKJ193" s="72"/>
      <c r="UKK193" s="71"/>
      <c r="UKL193" s="72"/>
      <c r="UKM193" s="72"/>
      <c r="UKN193" s="72"/>
      <c r="UKO193" s="138"/>
      <c r="UKP193" s="71"/>
      <c r="UKQ193" s="72"/>
      <c r="UKR193" s="71"/>
      <c r="UKS193" s="72"/>
      <c r="UKT193" s="72"/>
      <c r="UKU193" s="72"/>
      <c r="UKV193" s="138"/>
      <c r="UKW193" s="71"/>
      <c r="UKX193" s="72"/>
      <c r="UKY193" s="71"/>
      <c r="UKZ193" s="72"/>
      <c r="ULA193" s="72"/>
      <c r="ULB193" s="72"/>
      <c r="ULC193" s="138"/>
      <c r="ULD193" s="71"/>
      <c r="ULE193" s="72"/>
      <c r="ULF193" s="71"/>
      <c r="ULG193" s="72"/>
      <c r="ULH193" s="72"/>
      <c r="ULI193" s="72"/>
      <c r="ULJ193" s="138"/>
      <c r="ULK193" s="71"/>
      <c r="ULL193" s="72"/>
      <c r="ULM193" s="71"/>
      <c r="ULN193" s="72"/>
      <c r="ULO193" s="72"/>
      <c r="ULP193" s="72"/>
      <c r="ULQ193" s="138"/>
      <c r="ULR193" s="71"/>
      <c r="ULS193" s="72"/>
      <c r="ULT193" s="71"/>
      <c r="ULU193" s="72"/>
      <c r="ULV193" s="72"/>
      <c r="ULW193" s="72"/>
      <c r="ULX193" s="138"/>
      <c r="ULY193" s="71"/>
      <c r="ULZ193" s="72"/>
      <c r="UMA193" s="71"/>
      <c r="UMB193" s="72"/>
      <c r="UMC193" s="72"/>
      <c r="UMD193" s="72"/>
      <c r="UME193" s="138"/>
      <c r="UMF193" s="71"/>
      <c r="UMG193" s="72"/>
      <c r="UMH193" s="71"/>
      <c r="UMI193" s="72"/>
      <c r="UMJ193" s="72"/>
      <c r="UMK193" s="72"/>
      <c r="UML193" s="138"/>
      <c r="UMM193" s="71"/>
      <c r="UMN193" s="72"/>
      <c r="UMO193" s="71"/>
      <c r="UMP193" s="72"/>
      <c r="UMQ193" s="72"/>
      <c r="UMR193" s="72"/>
      <c r="UMS193" s="138"/>
      <c r="UMT193" s="71"/>
      <c r="UMU193" s="72"/>
      <c r="UMV193" s="71"/>
      <c r="UMW193" s="72"/>
      <c r="UMX193" s="72"/>
      <c r="UMY193" s="72"/>
      <c r="UMZ193" s="138"/>
      <c r="UNA193" s="71"/>
      <c r="UNB193" s="72"/>
      <c r="UNC193" s="71"/>
      <c r="UND193" s="72"/>
      <c r="UNE193" s="72"/>
      <c r="UNF193" s="72"/>
      <c r="UNG193" s="138"/>
      <c r="UNH193" s="71"/>
      <c r="UNI193" s="72"/>
      <c r="UNJ193" s="71"/>
      <c r="UNK193" s="72"/>
      <c r="UNL193" s="72"/>
      <c r="UNM193" s="72"/>
      <c r="UNN193" s="138"/>
      <c r="UNO193" s="71"/>
      <c r="UNP193" s="72"/>
      <c r="UNQ193" s="71"/>
      <c r="UNR193" s="72"/>
      <c r="UNS193" s="72"/>
      <c r="UNT193" s="72"/>
      <c r="UNU193" s="138"/>
      <c r="UNV193" s="71"/>
      <c r="UNW193" s="72"/>
      <c r="UNX193" s="71"/>
      <c r="UNY193" s="72"/>
      <c r="UNZ193" s="72"/>
      <c r="UOA193" s="72"/>
      <c r="UOB193" s="138"/>
      <c r="UOC193" s="71"/>
      <c r="UOD193" s="72"/>
      <c r="UOE193" s="71"/>
      <c r="UOF193" s="72"/>
      <c r="UOG193" s="72"/>
      <c r="UOH193" s="72"/>
      <c r="UOI193" s="138"/>
      <c r="UOJ193" s="71"/>
      <c r="UOK193" s="72"/>
      <c r="UOL193" s="71"/>
      <c r="UOM193" s="72"/>
      <c r="UON193" s="72"/>
      <c r="UOO193" s="72"/>
      <c r="UOP193" s="138"/>
      <c r="UOQ193" s="71"/>
      <c r="UOR193" s="72"/>
      <c r="UOS193" s="71"/>
      <c r="UOT193" s="72"/>
      <c r="UOU193" s="72"/>
      <c r="UOV193" s="72"/>
      <c r="UOW193" s="138"/>
      <c r="UOX193" s="71"/>
      <c r="UOY193" s="72"/>
      <c r="UOZ193" s="71"/>
      <c r="UPA193" s="72"/>
      <c r="UPB193" s="72"/>
      <c r="UPC193" s="72"/>
      <c r="UPD193" s="138"/>
      <c r="UPE193" s="71"/>
      <c r="UPF193" s="72"/>
      <c r="UPG193" s="71"/>
      <c r="UPH193" s="72"/>
      <c r="UPI193" s="72"/>
      <c r="UPJ193" s="72"/>
      <c r="UPK193" s="138"/>
      <c r="UPL193" s="71"/>
      <c r="UPM193" s="72"/>
      <c r="UPN193" s="71"/>
      <c r="UPO193" s="72"/>
      <c r="UPP193" s="72"/>
      <c r="UPQ193" s="72"/>
      <c r="UPR193" s="138"/>
      <c r="UPS193" s="71"/>
      <c r="UPT193" s="72"/>
      <c r="UPU193" s="71"/>
      <c r="UPV193" s="72"/>
      <c r="UPW193" s="72"/>
      <c r="UPX193" s="72"/>
      <c r="UPY193" s="138"/>
      <c r="UPZ193" s="71"/>
      <c r="UQA193" s="72"/>
      <c r="UQB193" s="71"/>
      <c r="UQC193" s="72"/>
      <c r="UQD193" s="72"/>
      <c r="UQE193" s="72"/>
      <c r="UQF193" s="138"/>
      <c r="UQG193" s="71"/>
      <c r="UQH193" s="72"/>
      <c r="UQI193" s="71"/>
      <c r="UQJ193" s="72"/>
      <c r="UQK193" s="72"/>
      <c r="UQL193" s="72"/>
      <c r="UQM193" s="138"/>
      <c r="UQN193" s="71"/>
      <c r="UQO193" s="72"/>
      <c r="UQP193" s="71"/>
      <c r="UQQ193" s="72"/>
      <c r="UQR193" s="72"/>
      <c r="UQS193" s="72"/>
      <c r="UQT193" s="138"/>
      <c r="UQU193" s="71"/>
      <c r="UQV193" s="72"/>
      <c r="UQW193" s="71"/>
      <c r="UQX193" s="72"/>
      <c r="UQY193" s="72"/>
      <c r="UQZ193" s="72"/>
      <c r="URA193" s="138"/>
      <c r="URB193" s="71"/>
      <c r="URC193" s="72"/>
      <c r="URD193" s="71"/>
      <c r="URE193" s="72"/>
      <c r="URF193" s="72"/>
      <c r="URG193" s="72"/>
      <c r="URH193" s="138"/>
      <c r="URI193" s="71"/>
      <c r="URJ193" s="72"/>
      <c r="URK193" s="71"/>
      <c r="URL193" s="72"/>
      <c r="URM193" s="72"/>
      <c r="URN193" s="72"/>
      <c r="URO193" s="138"/>
      <c r="URP193" s="71"/>
      <c r="URQ193" s="72"/>
      <c r="URR193" s="71"/>
      <c r="URS193" s="72"/>
      <c r="URT193" s="72"/>
      <c r="URU193" s="72"/>
      <c r="URV193" s="138"/>
      <c r="URW193" s="71"/>
      <c r="URX193" s="72"/>
      <c r="URY193" s="71"/>
      <c r="URZ193" s="72"/>
      <c r="USA193" s="72"/>
      <c r="USB193" s="72"/>
      <c r="USC193" s="138"/>
      <c r="USD193" s="71"/>
      <c r="USE193" s="72"/>
      <c r="USF193" s="71"/>
      <c r="USG193" s="72"/>
      <c r="USH193" s="72"/>
      <c r="USI193" s="72"/>
      <c r="USJ193" s="138"/>
      <c r="USK193" s="141"/>
      <c r="USL193" s="72"/>
      <c r="USM193" s="71"/>
      <c r="USN193" s="72"/>
      <c r="USO193" s="72"/>
      <c r="USP193" s="72"/>
      <c r="USQ193" s="138"/>
      <c r="USR193" s="141"/>
      <c r="USS193" s="72"/>
      <c r="UST193" s="71"/>
      <c r="USU193" s="72"/>
      <c r="USV193" s="72"/>
      <c r="USW193" s="72"/>
      <c r="USX193" s="136"/>
      <c r="USY193" s="137"/>
      <c r="USZ193" s="71"/>
      <c r="UTA193" s="71"/>
      <c r="UTB193" s="138"/>
      <c r="UTC193" s="138"/>
      <c r="UTD193" s="139"/>
      <c r="UTE193" s="71"/>
      <c r="UTF193" s="72"/>
      <c r="UTG193" s="71"/>
      <c r="UTH193" s="140"/>
      <c r="UTI193" s="72"/>
      <c r="UTJ193" s="72"/>
      <c r="UTK193" s="138"/>
      <c r="UTL193" s="71"/>
      <c r="UTM193" s="72"/>
      <c r="UTN193" s="71"/>
      <c r="UTO193" s="72"/>
      <c r="UTP193" s="72"/>
      <c r="UTQ193" s="72"/>
      <c r="UTR193" s="138"/>
      <c r="UTS193" s="71"/>
      <c r="UTT193" s="72"/>
      <c r="UTU193" s="71"/>
      <c r="UTV193" s="72"/>
      <c r="UTW193" s="72"/>
      <c r="UTX193" s="72"/>
      <c r="UTY193" s="138"/>
      <c r="UTZ193" s="71"/>
      <c r="UUA193" s="72"/>
      <c r="UUB193" s="71"/>
      <c r="UUC193" s="72"/>
      <c r="UUD193" s="72"/>
      <c r="UUE193" s="72"/>
      <c r="UUF193" s="138"/>
      <c r="UUG193" s="71"/>
      <c r="UUH193" s="72"/>
      <c r="UUI193" s="71"/>
      <c r="UUJ193" s="72"/>
      <c r="UUK193" s="72"/>
      <c r="UUL193" s="72"/>
      <c r="UUM193" s="138"/>
      <c r="UUN193" s="71"/>
      <c r="UUO193" s="72"/>
      <c r="UUP193" s="71"/>
      <c r="UUQ193" s="72"/>
      <c r="UUR193" s="72"/>
      <c r="UUS193" s="72"/>
      <c r="UUT193" s="138"/>
      <c r="UUU193" s="71"/>
      <c r="UUV193" s="72"/>
      <c r="UUW193" s="71"/>
      <c r="UUX193" s="72"/>
      <c r="UUY193" s="72"/>
      <c r="UUZ193" s="72"/>
      <c r="UVA193" s="138"/>
      <c r="UVB193" s="71"/>
      <c r="UVC193" s="72"/>
      <c r="UVD193" s="71"/>
      <c r="UVE193" s="72"/>
      <c r="UVF193" s="72"/>
      <c r="UVG193" s="72"/>
      <c r="UVH193" s="138"/>
      <c r="UVI193" s="71"/>
      <c r="UVJ193" s="72"/>
      <c r="UVK193" s="71"/>
      <c r="UVL193" s="72"/>
      <c r="UVM193" s="72"/>
      <c r="UVN193" s="72"/>
      <c r="UVO193" s="138"/>
      <c r="UVP193" s="71"/>
      <c r="UVQ193" s="72"/>
      <c r="UVR193" s="71"/>
      <c r="UVS193" s="72"/>
      <c r="UVT193" s="72"/>
      <c r="UVU193" s="72"/>
      <c r="UVV193" s="138"/>
      <c r="UVW193" s="71"/>
      <c r="UVX193" s="72"/>
      <c r="UVY193" s="71"/>
      <c r="UVZ193" s="72"/>
      <c r="UWA193" s="72"/>
      <c r="UWB193" s="72"/>
      <c r="UWC193" s="138"/>
      <c r="UWD193" s="71"/>
      <c r="UWE193" s="72"/>
      <c r="UWF193" s="71"/>
      <c r="UWG193" s="72"/>
      <c r="UWH193" s="72"/>
      <c r="UWI193" s="72"/>
      <c r="UWJ193" s="138"/>
      <c r="UWK193" s="71"/>
      <c r="UWL193" s="72"/>
      <c r="UWM193" s="71"/>
      <c r="UWN193" s="72"/>
      <c r="UWO193" s="72"/>
      <c r="UWP193" s="72"/>
      <c r="UWQ193" s="138"/>
      <c r="UWR193" s="71"/>
      <c r="UWS193" s="72"/>
      <c r="UWT193" s="71"/>
      <c r="UWU193" s="72"/>
      <c r="UWV193" s="72"/>
      <c r="UWW193" s="72"/>
      <c r="UWX193" s="138"/>
      <c r="UWY193" s="71"/>
      <c r="UWZ193" s="72"/>
      <c r="UXA193" s="71"/>
      <c r="UXB193" s="72"/>
      <c r="UXC193" s="72"/>
      <c r="UXD193" s="72"/>
      <c r="UXE193" s="138"/>
      <c r="UXF193" s="71"/>
      <c r="UXG193" s="72"/>
      <c r="UXH193" s="71"/>
      <c r="UXI193" s="72"/>
      <c r="UXJ193" s="72"/>
      <c r="UXK193" s="72"/>
      <c r="UXL193" s="138"/>
      <c r="UXM193" s="71"/>
      <c r="UXN193" s="72"/>
      <c r="UXO193" s="71"/>
      <c r="UXP193" s="72"/>
      <c r="UXQ193" s="72"/>
      <c r="UXR193" s="72"/>
      <c r="UXS193" s="138"/>
      <c r="UXT193" s="71"/>
      <c r="UXU193" s="72"/>
      <c r="UXV193" s="71"/>
      <c r="UXW193" s="72"/>
      <c r="UXX193" s="72"/>
      <c r="UXY193" s="72"/>
      <c r="UXZ193" s="138"/>
      <c r="UYA193" s="71"/>
      <c r="UYB193" s="72"/>
      <c r="UYC193" s="71"/>
      <c r="UYD193" s="72"/>
      <c r="UYE193" s="72"/>
      <c r="UYF193" s="72"/>
      <c r="UYG193" s="138"/>
      <c r="UYH193" s="71"/>
      <c r="UYI193" s="72"/>
      <c r="UYJ193" s="71"/>
      <c r="UYK193" s="72"/>
      <c r="UYL193" s="72"/>
      <c r="UYM193" s="72"/>
      <c r="UYN193" s="138"/>
      <c r="UYO193" s="71"/>
      <c r="UYP193" s="72"/>
      <c r="UYQ193" s="71"/>
      <c r="UYR193" s="72"/>
      <c r="UYS193" s="72"/>
      <c r="UYT193" s="72"/>
      <c r="UYU193" s="138"/>
      <c r="UYV193" s="71"/>
      <c r="UYW193" s="72"/>
      <c r="UYX193" s="71"/>
      <c r="UYY193" s="72"/>
      <c r="UYZ193" s="72"/>
      <c r="UZA193" s="72"/>
      <c r="UZB193" s="138"/>
      <c r="UZC193" s="71"/>
      <c r="UZD193" s="72"/>
      <c r="UZE193" s="71"/>
      <c r="UZF193" s="72"/>
      <c r="UZG193" s="72"/>
      <c r="UZH193" s="72"/>
      <c r="UZI193" s="138"/>
      <c r="UZJ193" s="71"/>
      <c r="UZK193" s="72"/>
      <c r="UZL193" s="71"/>
      <c r="UZM193" s="72"/>
      <c r="UZN193" s="72"/>
      <c r="UZO193" s="72"/>
      <c r="UZP193" s="138"/>
      <c r="UZQ193" s="71"/>
      <c r="UZR193" s="72"/>
      <c r="UZS193" s="71"/>
      <c r="UZT193" s="72"/>
      <c r="UZU193" s="72"/>
      <c r="UZV193" s="72"/>
      <c r="UZW193" s="138"/>
      <c r="UZX193" s="71"/>
      <c r="UZY193" s="72"/>
      <c r="UZZ193" s="71"/>
      <c r="VAA193" s="72"/>
      <c r="VAB193" s="72"/>
      <c r="VAC193" s="72"/>
      <c r="VAD193" s="138"/>
      <c r="VAE193" s="71"/>
      <c r="VAF193" s="72"/>
      <c r="VAG193" s="71"/>
      <c r="VAH193" s="72"/>
      <c r="VAI193" s="72"/>
      <c r="VAJ193" s="72"/>
      <c r="VAK193" s="138"/>
      <c r="VAL193" s="71"/>
      <c r="VAM193" s="72"/>
      <c r="VAN193" s="71"/>
      <c r="VAO193" s="72"/>
      <c r="VAP193" s="72"/>
      <c r="VAQ193" s="72"/>
      <c r="VAR193" s="138"/>
      <c r="VAS193" s="71"/>
      <c r="VAT193" s="72"/>
      <c r="VAU193" s="71"/>
      <c r="VAV193" s="72"/>
      <c r="VAW193" s="72"/>
      <c r="VAX193" s="72"/>
      <c r="VAY193" s="138"/>
      <c r="VAZ193" s="71"/>
      <c r="VBA193" s="72"/>
      <c r="VBB193" s="71"/>
      <c r="VBC193" s="72"/>
      <c r="VBD193" s="72"/>
      <c r="VBE193" s="72"/>
      <c r="VBF193" s="138"/>
      <c r="VBG193" s="71"/>
      <c r="VBH193" s="72"/>
      <c r="VBI193" s="71"/>
      <c r="VBJ193" s="72"/>
      <c r="VBK193" s="72"/>
      <c r="VBL193" s="72"/>
      <c r="VBM193" s="138"/>
      <c r="VBN193" s="141"/>
      <c r="VBO193" s="72"/>
      <c r="VBP193" s="71"/>
      <c r="VBQ193" s="72"/>
      <c r="VBR193" s="72"/>
      <c r="VBS193" s="72"/>
      <c r="VBT193" s="138"/>
      <c r="VBU193" s="141"/>
      <c r="VBV193" s="72"/>
      <c r="VBW193" s="71"/>
      <c r="VBX193" s="72"/>
      <c r="VBY193" s="72"/>
      <c r="VBZ193" s="72"/>
      <c r="VCA193" s="136"/>
      <c r="VCB193" s="137"/>
      <c r="VCC193" s="71"/>
      <c r="VCD193" s="71"/>
      <c r="VCE193" s="138"/>
      <c r="VCF193" s="138"/>
      <c r="VCG193" s="139"/>
      <c r="VCH193" s="71"/>
      <c r="VCI193" s="72"/>
      <c r="VCJ193" s="71"/>
      <c r="VCK193" s="140"/>
      <c r="VCL193" s="72"/>
      <c r="VCM193" s="72"/>
      <c r="VCN193" s="138"/>
      <c r="VCO193" s="71"/>
      <c r="VCP193" s="72"/>
      <c r="VCQ193" s="71"/>
      <c r="VCR193" s="72"/>
      <c r="VCS193" s="72"/>
      <c r="VCT193" s="72"/>
      <c r="VCU193" s="138"/>
      <c r="VCV193" s="71"/>
      <c r="VCW193" s="72"/>
      <c r="VCX193" s="71"/>
      <c r="VCY193" s="72"/>
      <c r="VCZ193" s="72"/>
      <c r="VDA193" s="72"/>
      <c r="VDB193" s="138"/>
      <c r="VDC193" s="71"/>
      <c r="VDD193" s="72"/>
      <c r="VDE193" s="71"/>
      <c r="VDF193" s="72"/>
      <c r="VDG193" s="72"/>
      <c r="VDH193" s="72"/>
      <c r="VDI193" s="138"/>
      <c r="VDJ193" s="71"/>
      <c r="VDK193" s="72"/>
      <c r="VDL193" s="71"/>
      <c r="VDM193" s="72"/>
      <c r="VDN193" s="72"/>
      <c r="VDO193" s="72"/>
      <c r="VDP193" s="138"/>
      <c r="VDQ193" s="71"/>
      <c r="VDR193" s="72"/>
      <c r="VDS193" s="71"/>
      <c r="VDT193" s="72"/>
      <c r="VDU193" s="72"/>
      <c r="VDV193" s="72"/>
      <c r="VDW193" s="138"/>
      <c r="VDX193" s="71"/>
      <c r="VDY193" s="72"/>
      <c r="VDZ193" s="71"/>
      <c r="VEA193" s="72"/>
      <c r="VEB193" s="72"/>
      <c r="VEC193" s="72"/>
      <c r="VED193" s="138"/>
      <c r="VEE193" s="71"/>
      <c r="VEF193" s="72"/>
      <c r="VEG193" s="71"/>
      <c r="VEH193" s="72"/>
      <c r="VEI193" s="72"/>
      <c r="VEJ193" s="72"/>
      <c r="VEK193" s="138"/>
      <c r="VEL193" s="71"/>
      <c r="VEM193" s="72"/>
      <c r="VEN193" s="71"/>
      <c r="VEO193" s="72"/>
      <c r="VEP193" s="72"/>
      <c r="VEQ193" s="72"/>
      <c r="VER193" s="138"/>
      <c r="VES193" s="71"/>
      <c r="VET193" s="72"/>
      <c r="VEU193" s="71"/>
      <c r="VEV193" s="72"/>
      <c r="VEW193" s="72"/>
      <c r="VEX193" s="72"/>
      <c r="VEY193" s="138"/>
      <c r="VEZ193" s="71"/>
      <c r="VFA193" s="72"/>
      <c r="VFB193" s="71"/>
      <c r="VFC193" s="72"/>
      <c r="VFD193" s="72"/>
      <c r="VFE193" s="72"/>
      <c r="VFF193" s="138"/>
      <c r="VFG193" s="71"/>
      <c r="VFH193" s="72"/>
      <c r="VFI193" s="71"/>
      <c r="VFJ193" s="72"/>
      <c r="VFK193" s="72"/>
      <c r="VFL193" s="72"/>
      <c r="VFM193" s="138"/>
      <c r="VFN193" s="71"/>
      <c r="VFO193" s="72"/>
      <c r="VFP193" s="71"/>
      <c r="VFQ193" s="72"/>
      <c r="VFR193" s="72"/>
      <c r="VFS193" s="72"/>
      <c r="VFT193" s="138"/>
      <c r="VFU193" s="71"/>
      <c r="VFV193" s="72"/>
      <c r="VFW193" s="71"/>
      <c r="VFX193" s="72"/>
      <c r="VFY193" s="72"/>
      <c r="VFZ193" s="72"/>
      <c r="VGA193" s="138"/>
      <c r="VGB193" s="71"/>
      <c r="VGC193" s="72"/>
      <c r="VGD193" s="71"/>
      <c r="VGE193" s="72"/>
      <c r="VGF193" s="72"/>
      <c r="VGG193" s="72"/>
      <c r="VGH193" s="138"/>
      <c r="VGI193" s="71"/>
      <c r="VGJ193" s="72"/>
      <c r="VGK193" s="71"/>
      <c r="VGL193" s="72"/>
      <c r="VGM193" s="72"/>
      <c r="VGN193" s="72"/>
      <c r="VGO193" s="138"/>
      <c r="VGP193" s="71"/>
      <c r="VGQ193" s="72"/>
      <c r="VGR193" s="71"/>
      <c r="VGS193" s="72"/>
      <c r="VGT193" s="72"/>
      <c r="VGU193" s="72"/>
      <c r="VGV193" s="138"/>
      <c r="VGW193" s="71"/>
      <c r="VGX193" s="72"/>
      <c r="VGY193" s="71"/>
      <c r="VGZ193" s="72"/>
      <c r="VHA193" s="72"/>
      <c r="VHB193" s="72"/>
      <c r="VHC193" s="138"/>
      <c r="VHD193" s="71"/>
      <c r="VHE193" s="72"/>
      <c r="VHF193" s="71"/>
      <c r="VHG193" s="72"/>
      <c r="VHH193" s="72"/>
      <c r="VHI193" s="72"/>
      <c r="VHJ193" s="138"/>
      <c r="VHK193" s="71"/>
      <c r="VHL193" s="72"/>
      <c r="VHM193" s="71"/>
      <c r="VHN193" s="72"/>
      <c r="VHO193" s="72"/>
      <c r="VHP193" s="72"/>
      <c r="VHQ193" s="138"/>
      <c r="VHR193" s="71"/>
      <c r="VHS193" s="72"/>
      <c r="VHT193" s="71"/>
      <c r="VHU193" s="72"/>
      <c r="VHV193" s="72"/>
      <c r="VHW193" s="72"/>
      <c r="VHX193" s="138"/>
      <c r="VHY193" s="71"/>
      <c r="VHZ193" s="72"/>
      <c r="VIA193" s="71"/>
      <c r="VIB193" s="72"/>
      <c r="VIC193" s="72"/>
      <c r="VID193" s="72"/>
      <c r="VIE193" s="138"/>
      <c r="VIF193" s="71"/>
      <c r="VIG193" s="72"/>
      <c r="VIH193" s="71"/>
      <c r="VII193" s="72"/>
      <c r="VIJ193" s="72"/>
      <c r="VIK193" s="72"/>
      <c r="VIL193" s="138"/>
      <c r="VIM193" s="71"/>
      <c r="VIN193" s="72"/>
      <c r="VIO193" s="71"/>
      <c r="VIP193" s="72"/>
      <c r="VIQ193" s="72"/>
      <c r="VIR193" s="72"/>
      <c r="VIS193" s="138"/>
      <c r="VIT193" s="71"/>
      <c r="VIU193" s="72"/>
      <c r="VIV193" s="71"/>
      <c r="VIW193" s="72"/>
      <c r="VIX193" s="72"/>
      <c r="VIY193" s="72"/>
      <c r="VIZ193" s="138"/>
      <c r="VJA193" s="71"/>
      <c r="VJB193" s="72"/>
      <c r="VJC193" s="71"/>
      <c r="VJD193" s="72"/>
      <c r="VJE193" s="72"/>
      <c r="VJF193" s="72"/>
      <c r="VJG193" s="138"/>
      <c r="VJH193" s="71"/>
      <c r="VJI193" s="72"/>
      <c r="VJJ193" s="71"/>
      <c r="VJK193" s="72"/>
      <c r="VJL193" s="72"/>
      <c r="VJM193" s="72"/>
      <c r="VJN193" s="138"/>
      <c r="VJO193" s="71"/>
      <c r="VJP193" s="72"/>
      <c r="VJQ193" s="71"/>
      <c r="VJR193" s="72"/>
      <c r="VJS193" s="72"/>
      <c r="VJT193" s="72"/>
      <c r="VJU193" s="138"/>
      <c r="VJV193" s="71"/>
      <c r="VJW193" s="72"/>
      <c r="VJX193" s="71"/>
      <c r="VJY193" s="72"/>
      <c r="VJZ193" s="72"/>
      <c r="VKA193" s="72"/>
      <c r="VKB193" s="138"/>
      <c r="VKC193" s="71"/>
      <c r="VKD193" s="72"/>
      <c r="VKE193" s="71"/>
      <c r="VKF193" s="72"/>
      <c r="VKG193" s="72"/>
      <c r="VKH193" s="72"/>
      <c r="VKI193" s="138"/>
      <c r="VKJ193" s="71"/>
      <c r="VKK193" s="72"/>
      <c r="VKL193" s="71"/>
      <c r="VKM193" s="72"/>
      <c r="VKN193" s="72"/>
      <c r="VKO193" s="72"/>
      <c r="VKP193" s="138"/>
      <c r="VKQ193" s="141"/>
      <c r="VKR193" s="72"/>
      <c r="VKS193" s="71"/>
      <c r="VKT193" s="72"/>
      <c r="VKU193" s="72"/>
      <c r="VKV193" s="72"/>
      <c r="VKW193" s="138"/>
      <c r="VKX193" s="141"/>
      <c r="VKY193" s="72"/>
      <c r="VKZ193" s="71"/>
      <c r="VLA193" s="72"/>
      <c r="VLB193" s="72"/>
      <c r="VLC193" s="72"/>
      <c r="VLD193" s="136"/>
      <c r="VLE193" s="137"/>
      <c r="VLF193" s="71"/>
      <c r="VLG193" s="71"/>
      <c r="VLH193" s="138"/>
      <c r="VLI193" s="138"/>
      <c r="VLJ193" s="139"/>
      <c r="VLK193" s="71"/>
      <c r="VLL193" s="72"/>
      <c r="VLM193" s="71"/>
      <c r="VLN193" s="140"/>
      <c r="VLO193" s="72"/>
      <c r="VLP193" s="72"/>
      <c r="VLQ193" s="138"/>
      <c r="VLR193" s="71"/>
      <c r="VLS193" s="72"/>
      <c r="VLT193" s="71"/>
      <c r="VLU193" s="72"/>
      <c r="VLV193" s="72"/>
      <c r="VLW193" s="72"/>
      <c r="VLX193" s="138"/>
      <c r="VLY193" s="71"/>
      <c r="VLZ193" s="72"/>
      <c r="VMA193" s="71"/>
      <c r="VMB193" s="72"/>
      <c r="VMC193" s="72"/>
      <c r="VMD193" s="72"/>
      <c r="VME193" s="138"/>
      <c r="VMF193" s="71"/>
      <c r="VMG193" s="72"/>
      <c r="VMH193" s="71"/>
      <c r="VMI193" s="72"/>
      <c r="VMJ193" s="72"/>
      <c r="VMK193" s="72"/>
      <c r="VML193" s="138"/>
      <c r="VMM193" s="71"/>
      <c r="VMN193" s="72"/>
      <c r="VMO193" s="71"/>
      <c r="VMP193" s="72"/>
      <c r="VMQ193" s="72"/>
      <c r="VMR193" s="72"/>
      <c r="VMS193" s="138"/>
      <c r="VMT193" s="71"/>
      <c r="VMU193" s="72"/>
      <c r="VMV193" s="71"/>
      <c r="VMW193" s="72"/>
      <c r="VMX193" s="72"/>
      <c r="VMY193" s="72"/>
      <c r="VMZ193" s="138"/>
      <c r="VNA193" s="71"/>
      <c r="VNB193" s="72"/>
      <c r="VNC193" s="71"/>
      <c r="VND193" s="72"/>
      <c r="VNE193" s="72"/>
      <c r="VNF193" s="72"/>
      <c r="VNG193" s="138"/>
      <c r="VNH193" s="71"/>
      <c r="VNI193" s="72"/>
      <c r="VNJ193" s="71"/>
      <c r="VNK193" s="72"/>
      <c r="VNL193" s="72"/>
      <c r="VNM193" s="72"/>
      <c r="VNN193" s="138"/>
      <c r="VNO193" s="71"/>
      <c r="VNP193" s="72"/>
      <c r="VNQ193" s="71"/>
      <c r="VNR193" s="72"/>
      <c r="VNS193" s="72"/>
      <c r="VNT193" s="72"/>
      <c r="VNU193" s="138"/>
      <c r="VNV193" s="71"/>
      <c r="VNW193" s="72"/>
      <c r="VNX193" s="71"/>
      <c r="VNY193" s="72"/>
      <c r="VNZ193" s="72"/>
      <c r="VOA193" s="72"/>
      <c r="VOB193" s="138"/>
      <c r="VOC193" s="71"/>
      <c r="VOD193" s="72"/>
      <c r="VOE193" s="71"/>
      <c r="VOF193" s="72"/>
      <c r="VOG193" s="72"/>
      <c r="VOH193" s="72"/>
      <c r="VOI193" s="138"/>
      <c r="VOJ193" s="71"/>
      <c r="VOK193" s="72"/>
      <c r="VOL193" s="71"/>
      <c r="VOM193" s="72"/>
      <c r="VON193" s="72"/>
      <c r="VOO193" s="72"/>
      <c r="VOP193" s="138"/>
      <c r="VOQ193" s="71"/>
      <c r="VOR193" s="72"/>
      <c r="VOS193" s="71"/>
      <c r="VOT193" s="72"/>
      <c r="VOU193" s="72"/>
      <c r="VOV193" s="72"/>
      <c r="VOW193" s="138"/>
      <c r="VOX193" s="71"/>
      <c r="VOY193" s="72"/>
      <c r="VOZ193" s="71"/>
      <c r="VPA193" s="72"/>
      <c r="VPB193" s="72"/>
      <c r="VPC193" s="72"/>
      <c r="VPD193" s="138"/>
      <c r="VPE193" s="71"/>
      <c r="VPF193" s="72"/>
      <c r="VPG193" s="71"/>
      <c r="VPH193" s="72"/>
      <c r="VPI193" s="72"/>
      <c r="VPJ193" s="72"/>
      <c r="VPK193" s="138"/>
      <c r="VPL193" s="71"/>
      <c r="VPM193" s="72"/>
      <c r="VPN193" s="71"/>
      <c r="VPO193" s="72"/>
      <c r="VPP193" s="72"/>
      <c r="VPQ193" s="72"/>
      <c r="VPR193" s="138"/>
      <c r="VPS193" s="71"/>
      <c r="VPT193" s="72"/>
      <c r="VPU193" s="71"/>
      <c r="VPV193" s="72"/>
      <c r="VPW193" s="72"/>
      <c r="VPX193" s="72"/>
      <c r="VPY193" s="138"/>
      <c r="VPZ193" s="71"/>
      <c r="VQA193" s="72"/>
      <c r="VQB193" s="71"/>
      <c r="VQC193" s="72"/>
      <c r="VQD193" s="72"/>
      <c r="VQE193" s="72"/>
      <c r="VQF193" s="138"/>
      <c r="VQG193" s="71"/>
      <c r="VQH193" s="72"/>
      <c r="VQI193" s="71"/>
      <c r="VQJ193" s="72"/>
      <c r="VQK193" s="72"/>
      <c r="VQL193" s="72"/>
      <c r="VQM193" s="138"/>
      <c r="VQN193" s="71"/>
      <c r="VQO193" s="72"/>
      <c r="VQP193" s="71"/>
      <c r="VQQ193" s="72"/>
      <c r="VQR193" s="72"/>
      <c r="VQS193" s="72"/>
      <c r="VQT193" s="138"/>
      <c r="VQU193" s="71"/>
      <c r="VQV193" s="72"/>
      <c r="VQW193" s="71"/>
      <c r="VQX193" s="72"/>
      <c r="VQY193" s="72"/>
      <c r="VQZ193" s="72"/>
      <c r="VRA193" s="138"/>
      <c r="VRB193" s="71"/>
      <c r="VRC193" s="72"/>
      <c r="VRD193" s="71"/>
      <c r="VRE193" s="72"/>
      <c r="VRF193" s="72"/>
      <c r="VRG193" s="72"/>
      <c r="VRH193" s="138"/>
      <c r="VRI193" s="71"/>
      <c r="VRJ193" s="72"/>
      <c r="VRK193" s="71"/>
      <c r="VRL193" s="72"/>
      <c r="VRM193" s="72"/>
      <c r="VRN193" s="72"/>
      <c r="VRO193" s="138"/>
      <c r="VRP193" s="71"/>
      <c r="VRQ193" s="72"/>
      <c r="VRR193" s="71"/>
      <c r="VRS193" s="72"/>
      <c r="VRT193" s="72"/>
      <c r="VRU193" s="72"/>
      <c r="VRV193" s="138"/>
      <c r="VRW193" s="71"/>
      <c r="VRX193" s="72"/>
      <c r="VRY193" s="71"/>
      <c r="VRZ193" s="72"/>
      <c r="VSA193" s="72"/>
      <c r="VSB193" s="72"/>
      <c r="VSC193" s="138"/>
      <c r="VSD193" s="71"/>
      <c r="VSE193" s="72"/>
      <c r="VSF193" s="71"/>
      <c r="VSG193" s="72"/>
      <c r="VSH193" s="72"/>
      <c r="VSI193" s="72"/>
      <c r="VSJ193" s="138"/>
      <c r="VSK193" s="71"/>
      <c r="VSL193" s="72"/>
      <c r="VSM193" s="71"/>
      <c r="VSN193" s="72"/>
      <c r="VSO193" s="72"/>
      <c r="VSP193" s="72"/>
      <c r="VSQ193" s="138"/>
      <c r="VSR193" s="71"/>
      <c r="VSS193" s="72"/>
      <c r="VST193" s="71"/>
      <c r="VSU193" s="72"/>
      <c r="VSV193" s="72"/>
      <c r="VSW193" s="72"/>
      <c r="VSX193" s="138"/>
      <c r="VSY193" s="71"/>
      <c r="VSZ193" s="72"/>
      <c r="VTA193" s="71"/>
      <c r="VTB193" s="72"/>
      <c r="VTC193" s="72"/>
      <c r="VTD193" s="72"/>
      <c r="VTE193" s="138"/>
      <c r="VTF193" s="71"/>
      <c r="VTG193" s="72"/>
      <c r="VTH193" s="71"/>
      <c r="VTI193" s="72"/>
      <c r="VTJ193" s="72"/>
      <c r="VTK193" s="72"/>
      <c r="VTL193" s="138"/>
      <c r="VTM193" s="71"/>
      <c r="VTN193" s="72"/>
      <c r="VTO193" s="71"/>
      <c r="VTP193" s="72"/>
      <c r="VTQ193" s="72"/>
      <c r="VTR193" s="72"/>
      <c r="VTS193" s="138"/>
      <c r="VTT193" s="141"/>
      <c r="VTU193" s="72"/>
      <c r="VTV193" s="71"/>
      <c r="VTW193" s="72"/>
      <c r="VTX193" s="72"/>
      <c r="VTY193" s="72"/>
      <c r="VTZ193" s="138"/>
      <c r="VUA193" s="141"/>
      <c r="VUB193" s="72"/>
      <c r="VUC193" s="71"/>
      <c r="VUD193" s="72"/>
      <c r="VUE193" s="72"/>
      <c r="VUF193" s="72"/>
      <c r="VUG193" s="136"/>
      <c r="VUH193" s="137"/>
      <c r="VUI193" s="71"/>
      <c r="VUJ193" s="71"/>
      <c r="VUK193" s="138"/>
      <c r="VUL193" s="138"/>
      <c r="VUM193" s="139"/>
      <c r="VUN193" s="71"/>
      <c r="VUO193" s="72"/>
      <c r="VUP193" s="71"/>
      <c r="VUQ193" s="140"/>
      <c r="VUR193" s="72"/>
      <c r="VUS193" s="72"/>
      <c r="VUT193" s="138"/>
      <c r="VUU193" s="71"/>
      <c r="VUV193" s="72"/>
      <c r="VUW193" s="71"/>
      <c r="VUX193" s="72"/>
      <c r="VUY193" s="72"/>
      <c r="VUZ193" s="72"/>
      <c r="VVA193" s="138"/>
      <c r="VVB193" s="71"/>
      <c r="VVC193" s="72"/>
      <c r="VVD193" s="71"/>
      <c r="VVE193" s="72"/>
      <c r="VVF193" s="72"/>
      <c r="VVG193" s="72"/>
      <c r="VVH193" s="138"/>
      <c r="VVI193" s="71"/>
      <c r="VVJ193" s="72"/>
      <c r="VVK193" s="71"/>
      <c r="VVL193" s="72"/>
      <c r="VVM193" s="72"/>
      <c r="VVN193" s="72"/>
      <c r="VVO193" s="138"/>
      <c r="VVP193" s="71"/>
      <c r="VVQ193" s="72"/>
      <c r="VVR193" s="71"/>
      <c r="VVS193" s="72"/>
      <c r="VVT193" s="72"/>
      <c r="VVU193" s="72"/>
      <c r="VVV193" s="138"/>
      <c r="VVW193" s="71"/>
      <c r="VVX193" s="72"/>
      <c r="VVY193" s="71"/>
      <c r="VVZ193" s="72"/>
      <c r="VWA193" s="72"/>
      <c r="VWB193" s="72"/>
      <c r="VWC193" s="138"/>
      <c r="VWD193" s="71"/>
      <c r="VWE193" s="72"/>
      <c r="VWF193" s="71"/>
      <c r="VWG193" s="72"/>
      <c r="VWH193" s="72"/>
      <c r="VWI193" s="72"/>
      <c r="VWJ193" s="138"/>
      <c r="VWK193" s="71"/>
      <c r="VWL193" s="72"/>
      <c r="VWM193" s="71"/>
      <c r="VWN193" s="72"/>
      <c r="VWO193" s="72"/>
      <c r="VWP193" s="72"/>
      <c r="VWQ193" s="138"/>
      <c r="VWR193" s="71"/>
      <c r="VWS193" s="72"/>
      <c r="VWT193" s="71"/>
      <c r="VWU193" s="72"/>
      <c r="VWV193" s="72"/>
      <c r="VWW193" s="72"/>
      <c r="VWX193" s="138"/>
      <c r="VWY193" s="71"/>
      <c r="VWZ193" s="72"/>
      <c r="VXA193" s="71"/>
      <c r="VXB193" s="72"/>
      <c r="VXC193" s="72"/>
      <c r="VXD193" s="72"/>
      <c r="VXE193" s="138"/>
      <c r="VXF193" s="71"/>
      <c r="VXG193" s="72"/>
      <c r="VXH193" s="71"/>
      <c r="VXI193" s="72"/>
      <c r="VXJ193" s="72"/>
      <c r="VXK193" s="72"/>
      <c r="VXL193" s="138"/>
      <c r="VXM193" s="71"/>
      <c r="VXN193" s="72"/>
      <c r="VXO193" s="71"/>
      <c r="VXP193" s="72"/>
      <c r="VXQ193" s="72"/>
      <c r="VXR193" s="72"/>
      <c r="VXS193" s="138"/>
      <c r="VXT193" s="71"/>
      <c r="VXU193" s="72"/>
      <c r="VXV193" s="71"/>
      <c r="VXW193" s="72"/>
      <c r="VXX193" s="72"/>
      <c r="VXY193" s="72"/>
      <c r="VXZ193" s="138"/>
      <c r="VYA193" s="71"/>
      <c r="VYB193" s="72"/>
      <c r="VYC193" s="71"/>
      <c r="VYD193" s="72"/>
      <c r="VYE193" s="72"/>
      <c r="VYF193" s="72"/>
      <c r="VYG193" s="138"/>
      <c r="VYH193" s="71"/>
      <c r="VYI193" s="72"/>
      <c r="VYJ193" s="71"/>
      <c r="VYK193" s="72"/>
      <c r="VYL193" s="72"/>
      <c r="VYM193" s="72"/>
      <c r="VYN193" s="138"/>
      <c r="VYO193" s="71"/>
      <c r="VYP193" s="72"/>
      <c r="VYQ193" s="71"/>
      <c r="VYR193" s="72"/>
      <c r="VYS193" s="72"/>
      <c r="VYT193" s="72"/>
      <c r="VYU193" s="138"/>
      <c r="VYV193" s="71"/>
      <c r="VYW193" s="72"/>
      <c r="VYX193" s="71"/>
      <c r="VYY193" s="72"/>
      <c r="VYZ193" s="72"/>
      <c r="VZA193" s="72"/>
      <c r="VZB193" s="138"/>
      <c r="VZC193" s="71"/>
      <c r="VZD193" s="72"/>
      <c r="VZE193" s="71"/>
      <c r="VZF193" s="72"/>
      <c r="VZG193" s="72"/>
      <c r="VZH193" s="72"/>
      <c r="VZI193" s="138"/>
      <c r="VZJ193" s="71"/>
      <c r="VZK193" s="72"/>
      <c r="VZL193" s="71"/>
      <c r="VZM193" s="72"/>
      <c r="VZN193" s="72"/>
      <c r="VZO193" s="72"/>
      <c r="VZP193" s="138"/>
      <c r="VZQ193" s="71"/>
      <c r="VZR193" s="72"/>
      <c r="VZS193" s="71"/>
      <c r="VZT193" s="72"/>
      <c r="VZU193" s="72"/>
      <c r="VZV193" s="72"/>
      <c r="VZW193" s="138"/>
      <c r="VZX193" s="71"/>
      <c r="VZY193" s="72"/>
      <c r="VZZ193" s="71"/>
      <c r="WAA193" s="72"/>
      <c r="WAB193" s="72"/>
      <c r="WAC193" s="72"/>
      <c r="WAD193" s="138"/>
      <c r="WAE193" s="71"/>
      <c r="WAF193" s="72"/>
      <c r="WAG193" s="71"/>
      <c r="WAH193" s="72"/>
      <c r="WAI193" s="72"/>
      <c r="WAJ193" s="72"/>
      <c r="WAK193" s="138"/>
      <c r="WAL193" s="71"/>
      <c r="WAM193" s="72"/>
      <c r="WAN193" s="71"/>
      <c r="WAO193" s="72"/>
      <c r="WAP193" s="72"/>
      <c r="WAQ193" s="72"/>
      <c r="WAR193" s="138"/>
      <c r="WAS193" s="71"/>
      <c r="WAT193" s="72"/>
      <c r="WAU193" s="71"/>
      <c r="WAV193" s="72"/>
      <c r="WAW193" s="72"/>
      <c r="WAX193" s="72"/>
      <c r="WAY193" s="138"/>
      <c r="WAZ193" s="71"/>
      <c r="WBA193" s="72"/>
      <c r="WBB193" s="71"/>
      <c r="WBC193" s="72"/>
      <c r="WBD193" s="72"/>
      <c r="WBE193" s="72"/>
      <c r="WBF193" s="138"/>
      <c r="WBG193" s="71"/>
      <c r="WBH193" s="72"/>
      <c r="WBI193" s="71"/>
      <c r="WBJ193" s="72"/>
      <c r="WBK193" s="72"/>
      <c r="WBL193" s="72"/>
      <c r="WBM193" s="138"/>
      <c r="WBN193" s="71"/>
      <c r="WBO193" s="72"/>
      <c r="WBP193" s="71"/>
      <c r="WBQ193" s="72"/>
      <c r="WBR193" s="72"/>
      <c r="WBS193" s="72"/>
      <c r="WBT193" s="138"/>
      <c r="WBU193" s="71"/>
      <c r="WBV193" s="72"/>
      <c r="WBW193" s="71"/>
      <c r="WBX193" s="72"/>
      <c r="WBY193" s="72"/>
      <c r="WBZ193" s="72"/>
      <c r="WCA193" s="138"/>
      <c r="WCB193" s="71"/>
      <c r="WCC193" s="72"/>
      <c r="WCD193" s="71"/>
      <c r="WCE193" s="72"/>
      <c r="WCF193" s="72"/>
      <c r="WCG193" s="72"/>
      <c r="WCH193" s="138"/>
      <c r="WCI193" s="71"/>
      <c r="WCJ193" s="72"/>
      <c r="WCK193" s="71"/>
      <c r="WCL193" s="72"/>
      <c r="WCM193" s="72"/>
      <c r="WCN193" s="72"/>
      <c r="WCO193" s="138"/>
      <c r="WCP193" s="71"/>
      <c r="WCQ193" s="72"/>
      <c r="WCR193" s="71"/>
      <c r="WCS193" s="72"/>
      <c r="WCT193" s="72"/>
      <c r="WCU193" s="72"/>
      <c r="WCV193" s="138"/>
      <c r="WCW193" s="141"/>
      <c r="WCX193" s="72"/>
      <c r="WCY193" s="71"/>
      <c r="WCZ193" s="72"/>
      <c r="WDA193" s="72"/>
      <c r="WDB193" s="72"/>
      <c r="WDC193" s="138"/>
      <c r="WDD193" s="141"/>
      <c r="WDE193" s="72"/>
      <c r="WDF193" s="71"/>
      <c r="WDG193" s="72"/>
      <c r="WDH193" s="72"/>
      <c r="WDI193" s="72"/>
      <c r="WDJ193" s="136"/>
      <c r="WDK193" s="137"/>
      <c r="WDL193" s="71"/>
      <c r="WDM193" s="71"/>
      <c r="WDN193" s="138"/>
      <c r="WDO193" s="138"/>
      <c r="WDP193" s="139"/>
      <c r="WDQ193" s="71"/>
      <c r="WDR193" s="72"/>
      <c r="WDS193" s="71"/>
      <c r="WDT193" s="140"/>
      <c r="WDU193" s="72"/>
      <c r="WDV193" s="72"/>
      <c r="WDW193" s="138"/>
      <c r="WDX193" s="71"/>
      <c r="WDY193" s="72"/>
      <c r="WDZ193" s="71"/>
      <c r="WEA193" s="72"/>
      <c r="WEB193" s="72"/>
      <c r="WEC193" s="72"/>
      <c r="WED193" s="138"/>
      <c r="WEE193" s="71"/>
      <c r="WEF193" s="72"/>
      <c r="WEG193" s="71"/>
      <c r="WEH193" s="72"/>
      <c r="WEI193" s="72"/>
      <c r="WEJ193" s="72"/>
      <c r="WEK193" s="138"/>
      <c r="WEL193" s="71"/>
      <c r="WEM193" s="72"/>
      <c r="WEN193" s="71"/>
      <c r="WEO193" s="72"/>
      <c r="WEP193" s="72"/>
      <c r="WEQ193" s="72"/>
      <c r="WER193" s="138"/>
      <c r="WES193" s="71"/>
      <c r="WET193" s="72"/>
      <c r="WEU193" s="71"/>
      <c r="WEV193" s="72"/>
      <c r="WEW193" s="72"/>
      <c r="WEX193" s="72"/>
      <c r="WEY193" s="138"/>
      <c r="WEZ193" s="71"/>
      <c r="WFA193" s="72"/>
      <c r="WFB193" s="71"/>
      <c r="WFC193" s="72"/>
      <c r="WFD193" s="72"/>
      <c r="WFE193" s="72"/>
      <c r="WFF193" s="138"/>
      <c r="WFG193" s="71"/>
      <c r="WFH193" s="72"/>
      <c r="WFI193" s="71"/>
      <c r="WFJ193" s="72"/>
      <c r="WFK193" s="72"/>
      <c r="WFL193" s="72"/>
      <c r="WFM193" s="138"/>
      <c r="WFN193" s="71"/>
      <c r="WFO193" s="72"/>
      <c r="WFP193" s="71"/>
      <c r="WFQ193" s="72"/>
      <c r="WFR193" s="72"/>
      <c r="WFS193" s="72"/>
      <c r="WFT193" s="138"/>
      <c r="WFU193" s="71"/>
      <c r="WFV193" s="72"/>
      <c r="WFW193" s="71"/>
      <c r="WFX193" s="72"/>
      <c r="WFY193" s="72"/>
      <c r="WFZ193" s="72"/>
      <c r="WGA193" s="138"/>
      <c r="WGB193" s="71"/>
      <c r="WGC193" s="72"/>
      <c r="WGD193" s="71"/>
      <c r="WGE193" s="72"/>
      <c r="WGF193" s="72"/>
      <c r="WGG193" s="72"/>
      <c r="WGH193" s="138"/>
      <c r="WGI193" s="71"/>
      <c r="WGJ193" s="72"/>
      <c r="WGK193" s="71"/>
      <c r="WGL193" s="72"/>
      <c r="WGM193" s="72"/>
      <c r="WGN193" s="72"/>
      <c r="WGO193" s="138"/>
      <c r="WGP193" s="71"/>
      <c r="WGQ193" s="72"/>
      <c r="WGR193" s="71"/>
      <c r="WGS193" s="72"/>
      <c r="WGT193" s="72"/>
      <c r="WGU193" s="72"/>
      <c r="WGV193" s="138"/>
      <c r="WGW193" s="71"/>
      <c r="WGX193" s="72"/>
      <c r="WGY193" s="71"/>
      <c r="WGZ193" s="72"/>
      <c r="WHA193" s="72"/>
      <c r="WHB193" s="72"/>
      <c r="WHC193" s="138"/>
      <c r="WHD193" s="71"/>
      <c r="WHE193" s="72"/>
      <c r="WHF193" s="71"/>
      <c r="WHG193" s="72"/>
      <c r="WHH193" s="72"/>
      <c r="WHI193" s="72"/>
      <c r="WHJ193" s="138"/>
      <c r="WHK193" s="71"/>
      <c r="WHL193" s="72"/>
      <c r="WHM193" s="71"/>
      <c r="WHN193" s="72"/>
      <c r="WHO193" s="72"/>
      <c r="WHP193" s="72"/>
      <c r="WHQ193" s="138"/>
      <c r="WHR193" s="71"/>
      <c r="WHS193" s="72"/>
      <c r="WHT193" s="71"/>
      <c r="WHU193" s="72"/>
      <c r="WHV193" s="72"/>
      <c r="WHW193" s="72"/>
      <c r="WHX193" s="138"/>
      <c r="WHY193" s="71"/>
      <c r="WHZ193" s="72"/>
      <c r="WIA193" s="71"/>
      <c r="WIB193" s="72"/>
      <c r="WIC193" s="72"/>
      <c r="WID193" s="72"/>
      <c r="WIE193" s="138"/>
      <c r="WIF193" s="71"/>
      <c r="WIG193" s="72"/>
      <c r="WIH193" s="71"/>
      <c r="WII193" s="72"/>
      <c r="WIJ193" s="72"/>
      <c r="WIK193" s="72"/>
      <c r="WIL193" s="138"/>
      <c r="WIM193" s="71"/>
      <c r="WIN193" s="72"/>
      <c r="WIO193" s="71"/>
      <c r="WIP193" s="72"/>
      <c r="WIQ193" s="72"/>
      <c r="WIR193" s="72"/>
      <c r="WIS193" s="138"/>
      <c r="WIT193" s="71"/>
      <c r="WIU193" s="72"/>
      <c r="WIV193" s="71"/>
      <c r="WIW193" s="72"/>
      <c r="WIX193" s="72"/>
      <c r="WIY193" s="72"/>
      <c r="WIZ193" s="138"/>
      <c r="WJA193" s="71"/>
      <c r="WJB193" s="72"/>
      <c r="WJC193" s="71"/>
      <c r="WJD193" s="72"/>
      <c r="WJE193" s="72"/>
      <c r="WJF193" s="72"/>
      <c r="WJG193" s="138"/>
      <c r="WJH193" s="71"/>
      <c r="WJI193" s="72"/>
      <c r="WJJ193" s="71"/>
      <c r="WJK193" s="72"/>
      <c r="WJL193" s="72"/>
      <c r="WJM193" s="72"/>
      <c r="WJN193" s="138"/>
      <c r="WJO193" s="71"/>
      <c r="WJP193" s="72"/>
      <c r="WJQ193" s="71"/>
      <c r="WJR193" s="72"/>
      <c r="WJS193" s="72"/>
      <c r="WJT193" s="72"/>
      <c r="WJU193" s="138"/>
      <c r="WJV193" s="71"/>
      <c r="WJW193" s="72"/>
      <c r="WJX193" s="71"/>
      <c r="WJY193" s="72"/>
      <c r="WJZ193" s="72"/>
      <c r="WKA193" s="72"/>
      <c r="WKB193" s="138"/>
      <c r="WKC193" s="71"/>
      <c r="WKD193" s="72"/>
      <c r="WKE193" s="71"/>
      <c r="WKF193" s="72"/>
      <c r="WKG193" s="72"/>
      <c r="WKH193" s="72"/>
      <c r="WKI193" s="138"/>
      <c r="WKJ193" s="71"/>
      <c r="WKK193" s="72"/>
      <c r="WKL193" s="71"/>
      <c r="WKM193" s="72"/>
      <c r="WKN193" s="72"/>
      <c r="WKO193" s="72"/>
      <c r="WKP193" s="138"/>
      <c r="WKQ193" s="71"/>
      <c r="WKR193" s="72"/>
      <c r="WKS193" s="71"/>
      <c r="WKT193" s="72"/>
      <c r="WKU193" s="72"/>
      <c r="WKV193" s="72"/>
      <c r="WKW193" s="138"/>
      <c r="WKX193" s="71"/>
      <c r="WKY193" s="72"/>
      <c r="WKZ193" s="71"/>
      <c r="WLA193" s="72"/>
      <c r="WLB193" s="72"/>
      <c r="WLC193" s="72"/>
      <c r="WLD193" s="138"/>
      <c r="WLE193" s="71"/>
      <c r="WLF193" s="72"/>
      <c r="WLG193" s="71"/>
      <c r="WLH193" s="72"/>
      <c r="WLI193" s="72"/>
      <c r="WLJ193" s="72"/>
      <c r="WLK193" s="138"/>
      <c r="WLL193" s="71"/>
      <c r="WLM193" s="72"/>
      <c r="WLN193" s="71"/>
      <c r="WLO193" s="72"/>
      <c r="WLP193" s="72"/>
      <c r="WLQ193" s="72"/>
      <c r="WLR193" s="138"/>
      <c r="WLS193" s="71"/>
      <c r="WLT193" s="72"/>
      <c r="WLU193" s="71"/>
      <c r="WLV193" s="72"/>
      <c r="WLW193" s="72"/>
      <c r="WLX193" s="72"/>
      <c r="WLY193" s="138"/>
      <c r="WLZ193" s="141"/>
      <c r="WMA193" s="72"/>
      <c r="WMB193" s="71"/>
      <c r="WMC193" s="72"/>
      <c r="WMD193" s="72"/>
      <c r="WME193" s="72"/>
      <c r="WMF193" s="138"/>
      <c r="WMG193" s="141"/>
      <c r="WMH193" s="72"/>
      <c r="WMI193" s="71"/>
      <c r="WMJ193" s="72"/>
      <c r="WMK193" s="72"/>
      <c r="WML193" s="72"/>
      <c r="WMM193" s="136"/>
      <c r="WMN193" s="137"/>
      <c r="WMO193" s="71"/>
      <c r="WMP193" s="71"/>
      <c r="WMQ193" s="138"/>
      <c r="WMR193" s="138"/>
      <c r="WMS193" s="139"/>
      <c r="WMT193" s="71"/>
      <c r="WMU193" s="72"/>
      <c r="WMV193" s="71"/>
      <c r="WMW193" s="140"/>
      <c r="WMX193" s="72"/>
      <c r="WMY193" s="72"/>
      <c r="WMZ193" s="138"/>
      <c r="WNA193" s="71"/>
      <c r="WNB193" s="72"/>
      <c r="WNC193" s="71"/>
      <c r="WND193" s="72"/>
      <c r="WNE193" s="72"/>
      <c r="WNF193" s="72"/>
      <c r="WNG193" s="138"/>
      <c r="WNH193" s="71"/>
      <c r="WNI193" s="72"/>
      <c r="WNJ193" s="71"/>
      <c r="WNK193" s="72"/>
      <c r="WNL193" s="72"/>
      <c r="WNM193" s="72"/>
      <c r="WNN193" s="138"/>
      <c r="WNO193" s="71"/>
      <c r="WNP193" s="72"/>
      <c r="WNQ193" s="71"/>
      <c r="WNR193" s="72"/>
      <c r="WNS193" s="72"/>
      <c r="WNT193" s="72"/>
      <c r="WNU193" s="138"/>
      <c r="WNV193" s="71"/>
      <c r="WNW193" s="72"/>
      <c r="WNX193" s="71"/>
      <c r="WNY193" s="72"/>
      <c r="WNZ193" s="72"/>
      <c r="WOA193" s="72"/>
      <c r="WOB193" s="138"/>
      <c r="WOC193" s="71"/>
      <c r="WOD193" s="72"/>
      <c r="WOE193" s="71"/>
      <c r="WOF193" s="72"/>
      <c r="WOG193" s="72"/>
      <c r="WOH193" s="72"/>
      <c r="WOI193" s="138"/>
      <c r="WOJ193" s="71"/>
      <c r="WOK193" s="72"/>
      <c r="WOL193" s="71"/>
      <c r="WOM193" s="72"/>
      <c r="WON193" s="72"/>
      <c r="WOO193" s="72"/>
      <c r="WOP193" s="138"/>
      <c r="WOQ193" s="71"/>
      <c r="WOR193" s="72"/>
      <c r="WOS193" s="71"/>
      <c r="WOT193" s="72"/>
      <c r="WOU193" s="72"/>
      <c r="WOV193" s="72"/>
      <c r="WOW193" s="138"/>
      <c r="WOX193" s="71"/>
      <c r="WOY193" s="72"/>
      <c r="WOZ193" s="71"/>
      <c r="WPA193" s="72"/>
      <c r="WPB193" s="72"/>
      <c r="WPC193" s="72"/>
      <c r="WPD193" s="138"/>
      <c r="WPE193" s="71"/>
      <c r="WPF193" s="72"/>
      <c r="WPG193" s="71"/>
      <c r="WPH193" s="72"/>
      <c r="WPI193" s="72"/>
      <c r="WPJ193" s="72"/>
      <c r="WPK193" s="138"/>
      <c r="WPL193" s="71"/>
      <c r="WPM193" s="72"/>
      <c r="WPN193" s="71"/>
      <c r="WPO193" s="72"/>
      <c r="WPP193" s="72"/>
      <c r="WPQ193" s="72"/>
      <c r="WPR193" s="138"/>
      <c r="WPS193" s="71"/>
      <c r="WPT193" s="72"/>
      <c r="WPU193" s="71"/>
      <c r="WPV193" s="72"/>
      <c r="WPW193" s="72"/>
      <c r="WPX193" s="72"/>
      <c r="WPY193" s="138"/>
      <c r="WPZ193" s="71"/>
      <c r="WQA193" s="72"/>
      <c r="WQB193" s="71"/>
      <c r="WQC193" s="72"/>
      <c r="WQD193" s="72"/>
      <c r="WQE193" s="72"/>
      <c r="WQF193" s="138"/>
      <c r="WQG193" s="71"/>
      <c r="WQH193" s="72"/>
      <c r="WQI193" s="71"/>
      <c r="WQJ193" s="72"/>
      <c r="WQK193" s="72"/>
      <c r="WQL193" s="72"/>
      <c r="WQM193" s="138"/>
      <c r="WQN193" s="71"/>
      <c r="WQO193" s="72"/>
      <c r="WQP193" s="71"/>
      <c r="WQQ193" s="72"/>
      <c r="WQR193" s="72"/>
      <c r="WQS193" s="72"/>
      <c r="WQT193" s="138"/>
      <c r="WQU193" s="71"/>
      <c r="WQV193" s="72"/>
      <c r="WQW193" s="71"/>
      <c r="WQX193" s="72"/>
      <c r="WQY193" s="72"/>
      <c r="WQZ193" s="72"/>
      <c r="WRA193" s="138"/>
      <c r="WRB193" s="71"/>
      <c r="WRC193" s="72"/>
      <c r="WRD193" s="71"/>
      <c r="WRE193" s="72"/>
      <c r="WRF193" s="72"/>
      <c r="WRG193" s="72"/>
      <c r="WRH193" s="138"/>
      <c r="WRI193" s="71"/>
      <c r="WRJ193" s="72"/>
      <c r="WRK193" s="71"/>
      <c r="WRL193" s="72"/>
      <c r="WRM193" s="72"/>
      <c r="WRN193" s="72"/>
      <c r="WRO193" s="138"/>
      <c r="WRP193" s="71"/>
      <c r="WRQ193" s="72"/>
      <c r="WRR193" s="71"/>
      <c r="WRS193" s="72"/>
      <c r="WRT193" s="72"/>
      <c r="WRU193" s="72"/>
      <c r="WRV193" s="138"/>
      <c r="WRW193" s="71"/>
      <c r="WRX193" s="72"/>
      <c r="WRY193" s="71"/>
      <c r="WRZ193" s="72"/>
      <c r="WSA193" s="72"/>
      <c r="WSB193" s="72"/>
      <c r="WSC193" s="138"/>
      <c r="WSD193" s="71"/>
      <c r="WSE193" s="72"/>
      <c r="WSF193" s="71"/>
      <c r="WSG193" s="72"/>
      <c r="WSH193" s="72"/>
      <c r="WSI193" s="72"/>
      <c r="WSJ193" s="138"/>
      <c r="WSK193" s="71"/>
      <c r="WSL193" s="72"/>
      <c r="WSM193" s="71"/>
      <c r="WSN193" s="72"/>
      <c r="WSO193" s="72"/>
      <c r="WSP193" s="72"/>
      <c r="WSQ193" s="138"/>
      <c r="WSR193" s="71"/>
      <c r="WSS193" s="72"/>
      <c r="WST193" s="71"/>
      <c r="WSU193" s="72"/>
      <c r="WSV193" s="72"/>
      <c r="WSW193" s="72"/>
      <c r="WSX193" s="138"/>
      <c r="WSY193" s="71"/>
      <c r="WSZ193" s="72"/>
      <c r="WTA193" s="71"/>
      <c r="WTB193" s="72"/>
      <c r="WTC193" s="72"/>
      <c r="WTD193" s="72"/>
      <c r="WTE193" s="138"/>
      <c r="WTF193" s="71"/>
      <c r="WTG193" s="72"/>
      <c r="WTH193" s="71"/>
      <c r="WTI193" s="72"/>
      <c r="WTJ193" s="72"/>
      <c r="WTK193" s="72"/>
      <c r="WTL193" s="138"/>
      <c r="WTM193" s="71"/>
      <c r="WTN193" s="72"/>
      <c r="WTO193" s="71"/>
      <c r="WTP193" s="72"/>
      <c r="WTQ193" s="72"/>
      <c r="WTR193" s="72"/>
      <c r="WTS193" s="138"/>
      <c r="WTT193" s="71"/>
      <c r="WTU193" s="72"/>
      <c r="WTV193" s="71"/>
      <c r="WTW193" s="72"/>
      <c r="WTX193" s="72"/>
      <c r="WTY193" s="72"/>
      <c r="WTZ193" s="138"/>
      <c r="WUA193" s="71"/>
      <c r="WUB193" s="72"/>
      <c r="WUC193" s="71"/>
      <c r="WUD193" s="72"/>
      <c r="WUE193" s="72"/>
      <c r="WUF193" s="72"/>
      <c r="WUG193" s="138"/>
      <c r="WUH193" s="71"/>
      <c r="WUI193" s="72"/>
      <c r="WUJ193" s="71"/>
      <c r="WUK193" s="72"/>
      <c r="WUL193" s="72"/>
      <c r="WUM193" s="72"/>
      <c r="WUN193" s="138"/>
      <c r="WUO193" s="71"/>
      <c r="WUP193" s="72"/>
      <c r="WUQ193" s="71"/>
      <c r="WUR193" s="72"/>
      <c r="WUS193" s="72"/>
      <c r="WUT193" s="72"/>
      <c r="WUU193" s="138"/>
      <c r="WUV193" s="71"/>
      <c r="WUW193" s="72"/>
      <c r="WUX193" s="71"/>
      <c r="WUY193" s="72"/>
      <c r="WUZ193" s="72"/>
      <c r="WVA193" s="72"/>
      <c r="WVB193" s="138"/>
      <c r="WVC193" s="141"/>
      <c r="WVD193" s="72"/>
      <c r="WVE193" s="71"/>
      <c r="WVF193" s="72"/>
      <c r="WVG193" s="72"/>
      <c r="WVH193" s="72"/>
      <c r="WVI193" s="138"/>
      <c r="WVJ193" s="141"/>
      <c r="WVK193" s="72"/>
      <c r="WVL193" s="71"/>
      <c r="WVM193" s="72"/>
      <c r="WVN193" s="72"/>
      <c r="WVO193" s="72"/>
      <c r="WVP193" s="136"/>
      <c r="WVQ193" s="137"/>
      <c r="WVR193" s="71"/>
      <c r="WVS193" s="71"/>
      <c r="WVT193" s="138"/>
      <c r="WVU193" s="138"/>
      <c r="WVV193" s="139"/>
      <c r="WVW193" s="71"/>
      <c r="WVX193" s="72"/>
      <c r="WVY193" s="71"/>
      <c r="WVZ193" s="140"/>
      <c r="WWA193" s="72"/>
      <c r="WWB193" s="72"/>
      <c r="WWC193" s="138"/>
      <c r="WWD193" s="71"/>
      <c r="WWE193" s="72"/>
      <c r="WWF193" s="71"/>
      <c r="WWG193" s="72"/>
      <c r="WWH193" s="72"/>
      <c r="WWI193" s="72"/>
      <c r="WWJ193" s="138"/>
      <c r="WWK193" s="71"/>
      <c r="WWL193" s="72"/>
      <c r="WWM193" s="71"/>
      <c r="WWN193" s="72"/>
      <c r="WWO193" s="72"/>
      <c r="WWP193" s="72"/>
      <c r="WWQ193" s="138"/>
      <c r="WWR193" s="71"/>
      <c r="WWS193" s="72"/>
      <c r="WWT193" s="71"/>
      <c r="WWU193" s="72"/>
      <c r="WWV193" s="72"/>
      <c r="WWW193" s="72"/>
      <c r="WWX193" s="138"/>
      <c r="WWY193" s="71"/>
      <c r="WWZ193" s="72"/>
      <c r="WXA193" s="71"/>
      <c r="WXB193" s="72"/>
      <c r="WXC193" s="72"/>
      <c r="WXD193" s="72"/>
      <c r="WXE193" s="138"/>
      <c r="WXF193" s="71"/>
      <c r="WXG193" s="72"/>
      <c r="WXH193" s="71"/>
      <c r="WXI193" s="72"/>
      <c r="WXJ193" s="72"/>
      <c r="WXK193" s="72"/>
      <c r="WXL193" s="138"/>
      <c r="WXM193" s="71"/>
      <c r="WXN193" s="72"/>
      <c r="WXO193" s="71"/>
      <c r="WXP193" s="72"/>
      <c r="WXQ193" s="72"/>
      <c r="WXR193" s="72"/>
      <c r="WXS193" s="138"/>
      <c r="WXT193" s="71"/>
      <c r="WXU193" s="72"/>
      <c r="WXV193" s="71"/>
      <c r="WXW193" s="72"/>
      <c r="WXX193" s="72"/>
      <c r="WXY193" s="72"/>
      <c r="WXZ193" s="138"/>
      <c r="WYA193" s="71"/>
      <c r="WYB193" s="72"/>
      <c r="WYC193" s="71"/>
      <c r="WYD193" s="72"/>
      <c r="WYE193" s="72"/>
      <c r="WYF193" s="72"/>
      <c r="WYG193" s="138"/>
      <c r="WYH193" s="71"/>
      <c r="WYI193" s="72"/>
      <c r="WYJ193" s="71"/>
      <c r="WYK193" s="72"/>
      <c r="WYL193" s="72"/>
      <c r="WYM193" s="72"/>
      <c r="WYN193" s="138"/>
      <c r="WYO193" s="71"/>
      <c r="WYP193" s="72"/>
      <c r="WYQ193" s="71"/>
      <c r="WYR193" s="72"/>
      <c r="WYS193" s="72"/>
      <c r="WYT193" s="72"/>
      <c r="WYU193" s="138"/>
      <c r="WYV193" s="71"/>
      <c r="WYW193" s="72"/>
      <c r="WYX193" s="71"/>
      <c r="WYY193" s="72"/>
      <c r="WYZ193" s="72"/>
      <c r="WZA193" s="72"/>
      <c r="WZB193" s="138"/>
      <c r="WZC193" s="71"/>
      <c r="WZD193" s="72"/>
      <c r="WZE193" s="71"/>
      <c r="WZF193" s="72"/>
      <c r="WZG193" s="72"/>
      <c r="WZH193" s="72"/>
      <c r="WZI193" s="138"/>
      <c r="WZJ193" s="71"/>
      <c r="WZK193" s="72"/>
      <c r="WZL193" s="71"/>
      <c r="WZM193" s="72"/>
      <c r="WZN193" s="72"/>
      <c r="WZO193" s="72"/>
      <c r="WZP193" s="138"/>
      <c r="WZQ193" s="71"/>
      <c r="WZR193" s="72"/>
      <c r="WZS193" s="71"/>
      <c r="WZT193" s="72"/>
      <c r="WZU193" s="72"/>
      <c r="WZV193" s="72"/>
      <c r="WZW193" s="138"/>
      <c r="WZX193" s="71"/>
      <c r="WZY193" s="72"/>
      <c r="WZZ193" s="71"/>
      <c r="XAA193" s="72"/>
      <c r="XAB193" s="72"/>
      <c r="XAC193" s="72"/>
      <c r="XAD193" s="138"/>
      <c r="XAE193" s="71"/>
      <c r="XAF193" s="72"/>
      <c r="XAG193" s="71"/>
      <c r="XAH193" s="72"/>
      <c r="XAI193" s="72"/>
      <c r="XAJ193" s="72"/>
      <c r="XAK193" s="138"/>
      <c r="XAL193" s="71"/>
      <c r="XAM193" s="72"/>
      <c r="XAN193" s="71"/>
      <c r="XAO193" s="72"/>
      <c r="XAP193" s="72"/>
      <c r="XAQ193" s="72"/>
      <c r="XAR193" s="138"/>
      <c r="XAS193" s="71"/>
      <c r="XAT193" s="72"/>
      <c r="XAU193" s="71"/>
      <c r="XAV193" s="72"/>
      <c r="XAW193" s="72"/>
      <c r="XAX193" s="72"/>
      <c r="XAY193" s="138"/>
      <c r="XAZ193" s="71"/>
      <c r="XBA193" s="72"/>
      <c r="XBB193" s="71"/>
      <c r="XBC193" s="72"/>
      <c r="XBD193" s="72"/>
      <c r="XBE193" s="72"/>
      <c r="XBF193" s="138"/>
      <c r="XBG193" s="71"/>
      <c r="XBH193" s="72"/>
      <c r="XBI193" s="71"/>
      <c r="XBJ193" s="72"/>
      <c r="XBK193" s="72"/>
      <c r="XBL193" s="72"/>
      <c r="XBM193" s="138"/>
      <c r="XBN193" s="71"/>
      <c r="XBO193" s="72"/>
      <c r="XBP193" s="71"/>
      <c r="XBQ193" s="72"/>
      <c r="XBR193" s="72"/>
      <c r="XBS193" s="72"/>
      <c r="XBT193" s="138"/>
      <c r="XBU193" s="71"/>
      <c r="XBV193" s="72"/>
      <c r="XBW193" s="71"/>
      <c r="XBX193" s="72"/>
      <c r="XBY193" s="72"/>
      <c r="XBZ193" s="72"/>
      <c r="XCA193" s="138"/>
      <c r="XCB193" s="71"/>
      <c r="XCC193" s="72"/>
      <c r="XCD193" s="71"/>
      <c r="XCE193" s="72"/>
      <c r="XCF193" s="72"/>
      <c r="XCG193" s="72"/>
      <c r="XCH193" s="138"/>
      <c r="XCI193" s="71"/>
      <c r="XCJ193" s="72"/>
      <c r="XCK193" s="71"/>
      <c r="XCL193" s="72"/>
      <c r="XCM193" s="72"/>
      <c r="XCN193" s="72"/>
      <c r="XCO193" s="138"/>
      <c r="XCP193" s="71"/>
      <c r="XCQ193" s="72"/>
      <c r="XCR193" s="71"/>
      <c r="XCS193" s="72"/>
      <c r="XCT193" s="72"/>
      <c r="XCU193" s="72"/>
      <c r="XCV193" s="138"/>
      <c r="XCW193" s="71"/>
      <c r="XCX193" s="72"/>
      <c r="XCY193" s="71"/>
      <c r="XCZ193" s="72"/>
      <c r="XDA193" s="72"/>
      <c r="XDB193" s="72"/>
      <c r="XDC193" s="138"/>
      <c r="XDD193" s="71"/>
      <c r="XDE193" s="72"/>
      <c r="XDF193" s="71"/>
      <c r="XDG193" s="72"/>
      <c r="XDH193" s="72"/>
      <c r="XDI193" s="72"/>
      <c r="XDJ193" s="138"/>
      <c r="XDK193" s="71"/>
      <c r="XDL193" s="72"/>
      <c r="XDM193" s="71"/>
      <c r="XDN193" s="72"/>
      <c r="XDO193" s="72"/>
      <c r="XDP193" s="72"/>
      <c r="XDQ193" s="138"/>
      <c r="XDR193" s="71"/>
      <c r="XDS193" s="72"/>
      <c r="XDT193" s="71"/>
      <c r="XDU193" s="72"/>
      <c r="XDV193" s="72"/>
      <c r="XDW193" s="72"/>
      <c r="XDX193" s="138"/>
      <c r="XDY193" s="71"/>
      <c r="XDZ193" s="72"/>
      <c r="XEA193" s="71"/>
      <c r="XEB193" s="72"/>
      <c r="XEC193" s="72"/>
      <c r="XED193" s="72"/>
      <c r="XEE193" s="138"/>
      <c r="XEF193" s="141"/>
      <c r="XEG193" s="72"/>
      <c r="XEH193" s="71"/>
      <c r="XEI193" s="72"/>
      <c r="XEJ193" s="72"/>
      <c r="XEK193" s="72"/>
      <c r="XEL193" s="138"/>
      <c r="XEM193" s="141"/>
      <c r="XEN193" s="72"/>
      <c r="XEO193" s="71"/>
      <c r="XEP193" s="72"/>
      <c r="XEQ193" s="72"/>
      <c r="XER193" s="72"/>
      <c r="XES193" s="136"/>
      <c r="XET193" s="137"/>
      <c r="XEU193" s="71"/>
      <c r="XEV193" s="71"/>
      <c r="XEW193" s="138"/>
      <c r="XEX193" s="138"/>
      <c r="XEY193" s="139"/>
      <c r="XEZ193" s="71"/>
      <c r="XFA193" s="72"/>
      <c r="XFB193" s="71"/>
    </row>
    <row r="194" spans="1:16382" ht="12" hidden="1" customHeight="1" outlineLevel="1">
      <c r="A194" s="823"/>
      <c r="B194" s="824"/>
      <c r="C194" s="194" t="s">
        <v>45</v>
      </c>
      <c r="D194" s="195" t="s">
        <v>0</v>
      </c>
      <c r="E194" s="196" t="s">
        <v>45</v>
      </c>
      <c r="F194" s="8" t="str">
        <f>IF(C194="x","4",IF(C194&gt;E194,"1",IF(C194&lt;E194,"2",IF(C194=E194,"0",))))</f>
        <v>4</v>
      </c>
      <c r="G194" s="30"/>
      <c r="H194" s="7"/>
      <c r="I194" s="173"/>
      <c r="J194" s="87" t="s">
        <v>0</v>
      </c>
      <c r="K194" s="175"/>
      <c r="L194" s="88" t="b">
        <f>IF(AND(I194=$C194,K194=$E194),1)</f>
        <v>0</v>
      </c>
      <c r="M194" s="89" t="str">
        <f>IF(I194&gt;K194,"1",IF(I194&lt;K194,"2",IF(I194=K194,"0")))</f>
        <v>0</v>
      </c>
      <c r="N194" s="288" t="str">
        <f>IF(I194="x","0",IF(L194=1,"3,5",IF(M194=$F194,"1,5","0")))</f>
        <v>0</v>
      </c>
      <c r="O194" s="67" t="str">
        <f>IF(N194="x","0",IF(N194="1","0",IF(N194="0","0","1")))</f>
        <v>0</v>
      </c>
      <c r="P194" s="172"/>
      <c r="Q194" s="110"/>
      <c r="R194" s="177"/>
      <c r="S194" s="110" t="b">
        <f>IF(AND(P194=$C194,R194=$E194),1)</f>
        <v>0</v>
      </c>
      <c r="T194" s="110" t="str">
        <f>IF(P194&gt;R194,"1",IF(P194&lt;R194,"2",IF(P194=R194,"0")))</f>
        <v>0</v>
      </c>
      <c r="U194" s="111" t="str">
        <f>IF(P194="x","0",IF(S194=1,"3,5",IF(T194=$F194,"1,5","0")))</f>
        <v>0</v>
      </c>
      <c r="V194" s="67" t="str">
        <f>IF(U194="x","0",IF(U194="1","0",IF(U194="0","0","1")))</f>
        <v>0</v>
      </c>
      <c r="W194" s="173"/>
      <c r="X194" s="87" t="s">
        <v>0</v>
      </c>
      <c r="Y194" s="175"/>
      <c r="Z194" s="88" t="b">
        <f>IF(AND(W194=$C194,Y194=$E194),1)</f>
        <v>0</v>
      </c>
      <c r="AA194" s="89" t="str">
        <f>IF(W194&gt;Y194,"1",IF(W194&lt;Y194,"2",IF(W194=Y194,"0")))</f>
        <v>0</v>
      </c>
      <c r="AB194" s="288" t="str">
        <f>IF(W194="x","0",IF(Z194=1,"3,5",IF(AA194=$F194,"1,5","0")))</f>
        <v>0</v>
      </c>
      <c r="AC194" s="67" t="str">
        <f>IF(AB194="x","0",IF(AB194="1","0",IF(AB194="0","0","1")))</f>
        <v>0</v>
      </c>
      <c r="AD194" s="172"/>
      <c r="AE194" s="110"/>
      <c r="AF194" s="177"/>
      <c r="AG194" s="110" t="b">
        <f>IF(AND(AD194=$C194,AF194=$E194),1)</f>
        <v>0</v>
      </c>
      <c r="AH194" s="110" t="str">
        <f>IF(AD194&gt;AF194,"1",IF(AD194&lt;AF194,"2",IF(AD194=AF194,"0")))</f>
        <v>0</v>
      </c>
      <c r="AI194" s="111" t="str">
        <f>IF(AD194="x","0",IF(AG194=1,"3,5",IF(AH194=$F194,"1,5","0")))</f>
        <v>0</v>
      </c>
      <c r="AJ194" s="67" t="str">
        <f>IF(AI194="x","0",IF(AI194="1","0",IF(AI194="0","0","1")))</f>
        <v>0</v>
      </c>
      <c r="AK194" s="173"/>
      <c r="AL194" s="87" t="s">
        <v>0</v>
      </c>
      <c r="AM194" s="175"/>
      <c r="AN194" s="88" t="b">
        <f>IF(AND(AK194=$C194,AM194=$E194),1)</f>
        <v>0</v>
      </c>
      <c r="AO194" s="89" t="str">
        <f>IF(AK194&gt;AM194,"1",IF(AK194&lt;AM194,"2",IF(AK194=AM194,"0")))</f>
        <v>0</v>
      </c>
      <c r="AP194" s="289" t="str">
        <f>IF(AK194="x","0",IF(AN194=1,"3,5",IF(AO194=$F194,"1,5","0")))</f>
        <v>0</v>
      </c>
      <c r="AQ194" s="67" t="str">
        <f>IF(AP194="x","0",IF(AP194="1","0",IF(AP194="0","0","1")))</f>
        <v>0</v>
      </c>
      <c r="AR194" s="172"/>
      <c r="AS194" s="110"/>
      <c r="AT194" s="177"/>
      <c r="AU194" s="199" t="b">
        <f>IF(AND(AR194=$C194,AT194=$E194),1)</f>
        <v>0</v>
      </c>
      <c r="AV194" s="199" t="str">
        <f>IF(AR194&gt;AT194,"1",IF(AR194&lt;AT194,"2",IF(AR194=AT194,"0")))</f>
        <v>0</v>
      </c>
      <c r="AW194" s="118" t="str">
        <f>IF(AR194="x","0",IF(AU194=1,"3,5",IF(AV194=$F194,"1,5","0")))</f>
        <v>0</v>
      </c>
      <c r="AX194" s="67" t="str">
        <f>IF(AW194="x","0",IF(AW194="1","0",IF(AW194="0","0","1")))</f>
        <v>0</v>
      </c>
      <c r="AY194" s="173"/>
      <c r="AZ194" s="87" t="s">
        <v>0</v>
      </c>
      <c r="BA194" s="175"/>
      <c r="BB194" s="199" t="b">
        <f>IF(AND(AY194=$C194,BA194=$E194),1)</f>
        <v>0</v>
      </c>
      <c r="BC194" s="89" t="str">
        <f>IF(AY194&gt;BA194,"1",IF(AY194&lt;BA194,"2",IF(AY194=BA194,"0")))</f>
        <v>0</v>
      </c>
      <c r="BD194" s="288" t="str">
        <f>IF(AY194="x","0",IF(BB194=1,"3,5",IF(BC194=$F194,"1,5","0")))</f>
        <v>0</v>
      </c>
      <c r="BE194" s="67" t="str">
        <f>IF(BD194="x","0",IF(BD194="1","0",IF(BD194="0","0","1")))</f>
        <v>0</v>
      </c>
      <c r="BF194" s="172"/>
      <c r="BG194" s="110"/>
      <c r="BH194" s="177"/>
      <c r="BI194" s="199" t="b">
        <f>IF(AND(BF194=$C194,BH194=$E194),1)</f>
        <v>0</v>
      </c>
      <c r="BJ194" s="110" t="str">
        <f>IF(BF194&gt;BH194,"1",IF(BF194&lt;BH194,"2",IF(BF194=BH194,"0")))</f>
        <v>0</v>
      </c>
      <c r="BK194" s="118" t="str">
        <f>IF(BF194="x","0",IF(BI194=1,"3,5",IF(BJ194=$F194,"1,5","0")))</f>
        <v>0</v>
      </c>
      <c r="BL194" s="67" t="str">
        <f>IF(BK194="x","0",IF(BK194="1","0",IF(BK194="0","0","1")))</f>
        <v>0</v>
      </c>
      <c r="BM194" s="173"/>
      <c r="BN194" s="87" t="s">
        <v>0</v>
      </c>
      <c r="BO194" s="175"/>
      <c r="BP194" s="199" t="b">
        <f>IF(AND(BM194=$C194,BO194=$E194),1)</f>
        <v>0</v>
      </c>
      <c r="BQ194" s="201" t="str">
        <f>IF(BM194&gt;BO194,"1",IF(BM194&lt;BO194,"2",IF(BM194=BO194,"0")))</f>
        <v>0</v>
      </c>
      <c r="BR194" s="288" t="str">
        <f>IF(BM194="x","0",IF(BP194=1,"3,5",IF(BQ194=$F194,"1,5","0")))</f>
        <v>0</v>
      </c>
      <c r="BS194" s="67" t="str">
        <f>IF(BR194="x","0",IF(BR194="1","0",IF(BR194="0","0","1")))</f>
        <v>0</v>
      </c>
      <c r="BT194" s="172"/>
      <c r="BU194" s="110"/>
      <c r="BV194" s="177"/>
      <c r="BW194" s="199" t="b">
        <f>IF(AND(BT194=$C194,BV194=$E194),1)</f>
        <v>0</v>
      </c>
      <c r="BX194" s="110" t="str">
        <f>IF(BT194&gt;BV194,"1",IF(BT194&lt;BV194,"2",IF(BT194=BV194,"0")))</f>
        <v>0</v>
      </c>
      <c r="BY194" s="118" t="str">
        <f>IF(BT194="x","0",IF(BW194=1,"3,5",IF(BX194=$F194,"1,5","0")))</f>
        <v>0</v>
      </c>
      <c r="BZ194" s="67" t="str">
        <f>IF(BY194="x","0",IF(BY194="1","0",IF(BY194="0","0","1")))</f>
        <v>0</v>
      </c>
      <c r="CA194" s="173"/>
      <c r="CB194" s="87" t="s">
        <v>0</v>
      </c>
      <c r="CC194" s="175"/>
      <c r="CD194" s="199" t="b">
        <f>IF(AND(CA194=$C194,CC194=$E194),1)</f>
        <v>0</v>
      </c>
      <c r="CE194" s="89" t="str">
        <f>IF(CA194&gt;CC194,"1",IF(CA194&lt;CC194,"2",IF(CA194=CC194,"0")))</f>
        <v>0</v>
      </c>
      <c r="CF194" s="90" t="str">
        <f>IF(CA194="x","0",IF(CD194=1,"3,5",IF(CE194=$F194,"1,5","0")))</f>
        <v>0</v>
      </c>
      <c r="CG194" s="67" t="str">
        <f>IF(CF194="x","0",IF(CF194="1","0",IF(CF194="0","0","1")))</f>
        <v>0</v>
      </c>
      <c r="CH194" s="172"/>
      <c r="CI194" s="110"/>
      <c r="CJ194" s="177"/>
      <c r="CK194" s="199" t="b">
        <f>IF(AND(CH194=$C194,CJ194=$E194),1)</f>
        <v>0</v>
      </c>
      <c r="CL194" s="110" t="str">
        <f>IF(CH194&gt;CJ194,"1",IF(CH194&lt;CJ194,"2",IF(CH194=CJ194,"0")))</f>
        <v>0</v>
      </c>
      <c r="CM194" s="293" t="str">
        <f>IF(CH194="x","0",IF(CK194=1,"3,5",IF(CL194=$F194,"1,5","0")))</f>
        <v>0</v>
      </c>
      <c r="CN194" s="67" t="str">
        <f>IF(CM194="x","0",IF(CM194="1","0",IF(CM194="0","0","1")))</f>
        <v>0</v>
      </c>
      <c r="CO194" s="173"/>
      <c r="CP194" s="87" t="s">
        <v>0</v>
      </c>
      <c r="CQ194" s="175"/>
      <c r="CR194" s="199" t="b">
        <f>IF(AND(CO194=$C194,CQ194=$E194),1)</f>
        <v>0</v>
      </c>
      <c r="CS194" s="89" t="str">
        <f>IF(CO194&gt;CQ194,"1",IF(CO194&lt;CQ194,"2",IF(CO194=CQ194,"0")))</f>
        <v>0</v>
      </c>
      <c r="CT194" s="90" t="str">
        <f>IF(CO194="x","0",IF(CR194=1,"3,5",IF(CS194=$F194,"1,5","0")))</f>
        <v>0</v>
      </c>
      <c r="CU194" s="67" t="str">
        <f>IF(CT194="x","0",IF(CT194="1","0",IF(CT194="0","0","1")))</f>
        <v>0</v>
      </c>
      <c r="CV194" s="172"/>
      <c r="CW194" s="110"/>
      <c r="CX194" s="177"/>
      <c r="CY194" s="199" t="b">
        <f>IF(AND(CV194=$C194,CX194=$E194),1)</f>
        <v>0</v>
      </c>
      <c r="CZ194" s="110" t="str">
        <f>IF(CV194&gt;CX194,"1",IF(CV194&lt;CX194,"2",IF(CV194=CX194,"0")))</f>
        <v>0</v>
      </c>
      <c r="DA194" s="293" t="str">
        <f>IF(CV194="x","0",IF(CY194=1,"3,5",IF(CZ194=$F194,"1,5","0")))</f>
        <v>0</v>
      </c>
      <c r="DB194" s="67" t="str">
        <f>IF(DA194="x","0",IF(DA194="1","0",IF(DA194="0","0","1")))</f>
        <v>0</v>
      </c>
      <c r="DC194" s="173"/>
      <c r="DD194" s="87" t="s">
        <v>0</v>
      </c>
      <c r="DE194" s="175"/>
      <c r="DF194" s="199" t="b">
        <f>IF(AND(DC194=$C194,DE194=$E194),1)</f>
        <v>0</v>
      </c>
      <c r="DG194" s="201" t="str">
        <f>IF(DC194&gt;DE194,"1",IF(DC194&lt;DE194,"2",IF(DC194=DE194,"0")))</f>
        <v>0</v>
      </c>
      <c r="DH194" s="288" t="str">
        <f>IF(DC194="x","0",IF(DF194=1,"3,5",IF(DG194=$F194,"1,6","0")))</f>
        <v>0</v>
      </c>
      <c r="DI194" s="67" t="str">
        <f>IF(DH194="x","0",IF(DH194="1","0",IF(DH194="0","0","1")))</f>
        <v>0</v>
      </c>
      <c r="DJ194" s="172"/>
      <c r="DK194" s="110"/>
      <c r="DL194" s="177"/>
      <c r="DM194" s="199" t="b">
        <f>IF(AND(DJ194=$C194,DL194=$E194),1)</f>
        <v>0</v>
      </c>
      <c r="DN194" s="110" t="str">
        <f>IF(DJ194&gt;DL194,"1",IF(DJ194&lt;DL194,"2",IF(DJ194=DL194,"0")))</f>
        <v>0</v>
      </c>
      <c r="DO194" s="118" t="str">
        <f>IF(DJ194="x","0",IF(DM194=1,"3,5",IF(DN194=$F194,"1,5","0")))</f>
        <v>0</v>
      </c>
      <c r="DP194" s="67" t="str">
        <f>IF(DO194="x","0",IF(DO194="1","0",IF(DO194="0","0","1")))</f>
        <v>0</v>
      </c>
      <c r="DQ194" s="173"/>
      <c r="DR194" s="87" t="s">
        <v>0</v>
      </c>
      <c r="DS194" s="175"/>
      <c r="DT194" s="199" t="b">
        <f>IF(AND(DQ194=$C194,DS194=$E194),1)</f>
        <v>0</v>
      </c>
      <c r="DU194" s="203" t="str">
        <f>IF(DQ194&gt;DS194,"1",IF(DQ194&lt;DS194,"2",IF(DQ194=DS194,"0")))</f>
        <v>0</v>
      </c>
      <c r="DV194" s="290" t="str">
        <f>IF(DQ194="x","0",IF(DT194=1,"3,5",IF(DU194=$F194,"1,5","0")))</f>
        <v>0</v>
      </c>
      <c r="DW194" s="67" t="str">
        <f>IF(DV194="x","0",IF(DV194="1","0",IF(DV194="0","0","1")))</f>
        <v>0</v>
      </c>
      <c r="DX194" s="172"/>
      <c r="DY194" s="110"/>
      <c r="DZ194" s="177"/>
      <c r="EA194" s="199" t="b">
        <f>IF(AND(DX194=$C194,DZ194=$E194),1)</f>
        <v>0</v>
      </c>
      <c r="EB194" s="110" t="str">
        <f>IF(DX194&gt;DZ194,"1",IF(DX194&lt;DZ194,"2",IF(DX194=DZ194,"0")))</f>
        <v>0</v>
      </c>
      <c r="EC194" s="118" t="str">
        <f>IF(DX194="x","0",IF(EA194=1,"3,5",IF(EB194=$F194,"1,5","0")))</f>
        <v>0</v>
      </c>
      <c r="ED194" s="67" t="str">
        <f>IF(EC194="x","0",IF(EC194="1","0",IF(EC194="0","0","1")))</f>
        <v>0</v>
      </c>
      <c r="EE194" s="173"/>
      <c r="EF194" s="87" t="s">
        <v>0</v>
      </c>
      <c r="EG194" s="175"/>
      <c r="EH194" s="199" t="b">
        <f>IF(AND(EE194=$C194,EG194=$E194),1)</f>
        <v>0</v>
      </c>
      <c r="EI194" s="201" t="str">
        <f>IF(EE194&gt;EG194,"1",IF(EE194&lt;EG194,"2",IF(EE194=EG194,"0")))</f>
        <v>0</v>
      </c>
      <c r="EJ194" s="288" t="str">
        <f>IF(EE194="x","0",IF(EH194=1,"3,5",IF(EI194=$F194,"1,5","0")))</f>
        <v>0</v>
      </c>
      <c r="EK194" s="67" t="str">
        <f>IF(EJ194="x","0",IF(EJ194="1","0",IF(EJ194="0","0","1")))</f>
        <v>0</v>
      </c>
      <c r="EL194" s="172"/>
      <c r="EM194" s="110"/>
      <c r="EN194" s="177"/>
      <c r="EO194" s="199" t="b">
        <f>IF(AND(EL194=$C194,EN194=$E194),1)</f>
        <v>0</v>
      </c>
      <c r="EP194" s="110" t="str">
        <f>IF(EL194&gt;EN194,"1",IF(EL194&lt;EN194,"2",IF(EL194=EN194,"0")))</f>
        <v>0</v>
      </c>
      <c r="EQ194" s="111" t="str">
        <f>IF(EL194="x","0",IF(EO194=1,"3,5",IF(EP194=$F194,"1,5","0")))</f>
        <v>0</v>
      </c>
      <c r="ER194" s="67" t="str">
        <f>IF(EQ194="x","0",IF(EQ194="1","0",IF(EQ194="0","0","1")))</f>
        <v>0</v>
      </c>
      <c r="ES194" s="173"/>
      <c r="ET194" s="87" t="s">
        <v>0</v>
      </c>
      <c r="EU194" s="175"/>
      <c r="EV194" s="199" t="b">
        <f>IF(AND(ES194=$C194,EU194=$E194),1)</f>
        <v>0</v>
      </c>
      <c r="EW194" s="89" t="str">
        <f>IF(ES194&gt;EU194,"1",IF(ES194&lt;EU194,"2",IF(ES194=EU194,"0")))</f>
        <v>0</v>
      </c>
      <c r="EX194" s="288" t="str">
        <f>IF(ES194="x","0",IF(EV194=1,"3,5",IF(EW194=$F194,"1,5","0")))</f>
        <v>0</v>
      </c>
      <c r="EY194" s="67" t="str">
        <f>IF(EX194="x","0",IF(EX194="1","0",IF(EX194="0","0","1")))</f>
        <v>0</v>
      </c>
      <c r="EZ194" s="172"/>
      <c r="FA194" s="110"/>
      <c r="FB194" s="177"/>
      <c r="FC194" s="110" t="b">
        <f>IF(AND(EZ194=$C194,FB194=$E194),1)</f>
        <v>0</v>
      </c>
      <c r="FD194" s="110" t="str">
        <f>IF(EZ194&gt;FB194,"1",IF(EZ194&lt;FB194,"2",IF(EZ194=FB194,"0")))</f>
        <v>0</v>
      </c>
      <c r="FE194" s="111" t="str">
        <f>IF(EZ194="x","0",IF(FC194=1,"3,5",IF(FD194=$F194,"1,5","0")))</f>
        <v>0</v>
      </c>
      <c r="FF194" s="67" t="str">
        <f>IF(FE194="x","0",IF(FE194="1","0",IF(FE194="0","0","1")))</f>
        <v>0</v>
      </c>
      <c r="FG194" s="173"/>
      <c r="FH194" s="87" t="s">
        <v>0</v>
      </c>
      <c r="FI194" s="175"/>
      <c r="FJ194" s="402" t="b">
        <f>IF(AND(FG194=$C194,FI194=$E194),1)</f>
        <v>0</v>
      </c>
      <c r="FK194" s="89" t="str">
        <f>IF(FG194&gt;FI194,"1",IF(FG194&lt;FI194,"2",IF(FG194=FI194,"0")))</f>
        <v>0</v>
      </c>
      <c r="FL194" s="288" t="str">
        <f>IF(FG194="x","0",IF(FJ194=1,"3,5",IF(FK194=$F194,"1,5","0")))</f>
        <v>0</v>
      </c>
      <c r="FM194" s="67" t="str">
        <f>IF(FL194="x","0",IF(FL194="1","0",IF(FL194="0","0","1")))</f>
        <v>0</v>
      </c>
      <c r="FN194" s="172"/>
      <c r="FO194" s="110"/>
      <c r="FP194" s="177"/>
      <c r="FQ194" s="199" t="b">
        <f>IF(AND(FN194=$C194,FP194=$E194),1)</f>
        <v>0</v>
      </c>
      <c r="FR194" s="110" t="str">
        <f>IF(FN194&gt;FP194,"1",IF(FN194&lt;FP194,"2",IF(FN194=FP194,"0")))</f>
        <v>0</v>
      </c>
      <c r="FS194" s="118" t="str">
        <f>IF(FN194="x","0",IF(FQ194=1,"3,5",IF(FR194=$F194,"1,5","0")))</f>
        <v>0</v>
      </c>
      <c r="FT194" s="67" t="str">
        <f>IF(FS194="x","0",IF(FS194="1","0",IF(FS194="0","0","1")))</f>
        <v>0</v>
      </c>
      <c r="FU194" s="173"/>
      <c r="FV194" s="87" t="s">
        <v>0</v>
      </c>
      <c r="FW194" s="175"/>
      <c r="FX194" s="199" t="b">
        <f>IF(AND(FU194=$C194,FW194=$E194),1)</f>
        <v>0</v>
      </c>
      <c r="FY194" s="89" t="str">
        <f>IF(FU194&gt;FW194,"1",IF(FU194&lt;FW194,"2",IF(FU194=FW194,"0")))</f>
        <v>0</v>
      </c>
      <c r="FZ194" s="288" t="str">
        <f>IF(FU194="x","0",IF(FX194=1,"3,5",IF(FY194=$F194,"1,5","0")))</f>
        <v>0</v>
      </c>
      <c r="GA194" s="67" t="str">
        <f>IF(FZ194="x","0",IF(FZ194="1","0",IF(FZ194="0","0","1")))</f>
        <v>0</v>
      </c>
      <c r="GB194" s="172"/>
      <c r="GC194" s="110"/>
      <c r="GD194" s="177"/>
      <c r="GE194" s="199" t="b">
        <f>IF(AND(GB194=$C194,GD194=$E194),1)</f>
        <v>0</v>
      </c>
      <c r="GF194" s="110" t="str">
        <f>IF(GB194&gt;GD194,"1",IF(GB194&lt;GD194,"2",IF(GB194=GD194,"0")))</f>
        <v>0</v>
      </c>
      <c r="GG194" s="118" t="str">
        <f>IF(GB194="x","0",IF(GE194=1,"3,5",IF(GF194=$F194,"1,5","0")))</f>
        <v>0</v>
      </c>
      <c r="GH194" s="67" t="str">
        <f>IF(GG194="x","0",IF(GG194="1","0",IF(GG194="0","0","1")))</f>
        <v>0</v>
      </c>
      <c r="GI194" s="540"/>
      <c r="GJ194" s="541" t="s">
        <v>0</v>
      </c>
      <c r="GK194" s="542"/>
      <c r="GL194" s="199" t="b">
        <f>IF(AND(GI194=$C194,GK194=$E194),1)</f>
        <v>0</v>
      </c>
      <c r="GM194" s="201" t="str">
        <f>IF(GI194&gt;GK194,"1",IF(GI194&lt;GK194,"2",IF(GI194=GK194,"0")))</f>
        <v>0</v>
      </c>
      <c r="GN194" s="543" t="str">
        <f>IF(GI194="x","0",IF(GL194=1,"3,5",IF(GM194=$F194,"1,5","0")))</f>
        <v>0</v>
      </c>
      <c r="GO194" s="67" t="str">
        <f>IF(GN194="x","0",IF(GN194="1","0",IF(GN194="0","0","1")))</f>
        <v>0</v>
      </c>
      <c r="GP194" s="172"/>
      <c r="GQ194" s="110"/>
      <c r="GR194" s="177"/>
      <c r="GS194" s="199" t="b">
        <f>IF(AND(GP194=$C194,GR194=$E194),1)</f>
        <v>0</v>
      </c>
      <c r="GT194" s="110" t="str">
        <f>IF(GP194&gt;GR194,"1",IF(GP194&lt;GR194,"2",IF(GP194=GR194,"0")))</f>
        <v>0</v>
      </c>
      <c r="GU194" s="111" t="str">
        <f>IF(GP194="x","0",IF(GS194=1,"3,5",IF(GT194=$F194,"1,5","0")))</f>
        <v>0</v>
      </c>
      <c r="GV194" s="67" t="str">
        <f>IF(GU194="x","0",IF(GU194="1","0",IF(GU194="0","0","1")))</f>
        <v>0</v>
      </c>
      <c r="GW194" s="173"/>
      <c r="GX194" s="87" t="s">
        <v>0</v>
      </c>
      <c r="GY194" s="175"/>
      <c r="GZ194" s="199" t="b">
        <f>IF(AND(GW194=$C194,GY194=$E194),1)</f>
        <v>0</v>
      </c>
      <c r="HA194" s="89" t="str">
        <f>IF(GW194&gt;GY194,"1",IF(GW194&lt;GY194,"2",IF(GW194=GY194,"0")))</f>
        <v>0</v>
      </c>
      <c r="HB194" s="288" t="str">
        <f>IF(GW194="x","0",IF(GZ194=1,"3,5",IF(HA194=$F194,"1,5","0")))</f>
        <v>0</v>
      </c>
      <c r="HC194" s="67" t="str">
        <f>IF(HB194="x","0",IF(HB194="1","0",IF(HB194="0","0","1")))</f>
        <v>0</v>
      </c>
      <c r="HD194" s="542"/>
      <c r="HE194" s="199"/>
      <c r="HF194" s="652"/>
      <c r="HG194" s="199" t="b">
        <f>IF(AND(HD194=$C194,HF194=$E194),1)</f>
        <v>0</v>
      </c>
      <c r="HH194" s="199" t="str">
        <f>IF(HD194&gt;HF194,"1",IF(HD194&lt;HF194,"2",IF(HD194=HF194,"0")))</f>
        <v>0</v>
      </c>
      <c r="HI194" s="653" t="str">
        <f>IF(HD194="x","0",IF(HG194=1,"3,5",IF(HH194=$F194,"1,5","0")))</f>
        <v>0</v>
      </c>
      <c r="HJ194" s="67" t="str">
        <f>IF(HI194="x","0",IF(HI194="1","0",IF(HI194="0","0","1")))</f>
        <v>0</v>
      </c>
      <c r="HK194" s="173"/>
      <c r="HL194" s="87" t="s">
        <v>0</v>
      </c>
      <c r="HM194" s="175"/>
      <c r="HN194" s="199" t="b">
        <f>IF(AND(HK194=$C194,HM194=$E194),1)</f>
        <v>0</v>
      </c>
      <c r="HO194" s="89" t="str">
        <f>IF(HK194&gt;HM194,"1",IF(HK194&lt;HM194,"2",IF(HK194=HM194,"0")))</f>
        <v>0</v>
      </c>
      <c r="HP194" s="288" t="str">
        <f>IF(HK194="x","0",IF(HN194=1,"3,5",IF(HO194=$F194,"1,5","0")))</f>
        <v>0</v>
      </c>
      <c r="HQ194" s="67" t="str">
        <f>IF(HP194="x","0",IF(HP194="1","0",IF(HP194="0","0","1")))</f>
        <v>0</v>
      </c>
      <c r="HR194" s="172"/>
      <c r="HS194" s="110"/>
      <c r="HT194" s="177"/>
      <c r="HU194" s="199" t="b">
        <f>IF(AND(HR194=$C194,HT194=$E194),1)</f>
        <v>0</v>
      </c>
      <c r="HV194" s="110" t="str">
        <f>IF(HR194&gt;HT194,"1",IF(HR194&lt;HT194,"2",IF(HR194=HT194,"0")))</f>
        <v>0</v>
      </c>
      <c r="HW194" s="115" t="str">
        <f>IF(HR194="x","0",IF(HU194=1,"3,5",IF(HV194=$F194,"1,5","0")))</f>
        <v>0</v>
      </c>
      <c r="HX194" s="67" t="str">
        <f>IF(HW194="x","0",IF(HW194="1","0",IF(HW194="0","0","1")))</f>
        <v>0</v>
      </c>
      <c r="HY194" s="540"/>
      <c r="HZ194" s="541" t="s">
        <v>0</v>
      </c>
      <c r="IA194" s="542"/>
      <c r="IB194" s="199" t="b">
        <f>IF(AND(HY194=$C194,IA194=$E194),1)</f>
        <v>0</v>
      </c>
      <c r="IC194" s="201" t="str">
        <f>IF(HY194&gt;IA194,"1",IF(HY194&lt;IA194,"2",IF(HY194=IA194,"0")))</f>
        <v>0</v>
      </c>
      <c r="ID194" s="543" t="str">
        <f>IF(HY194="x","0",IF(IB194=1,"3,5",IF(IC194=$F194,"1,5","0")))</f>
        <v>0</v>
      </c>
      <c r="IE194" s="67" t="str">
        <f>IF(ID194="x","0",IF(ID194="1","0",IF(ID194="0","0","1")))</f>
        <v>0</v>
      </c>
      <c r="IF194" s="294"/>
      <c r="IG194" s="295"/>
      <c r="IH194" s="296"/>
      <c r="II194" s="110" t="b">
        <f>IF(AND(IF194=$C194,IH194=$E194),1)</f>
        <v>0</v>
      </c>
      <c r="IJ194" s="210" t="str">
        <f>IF(IF194&gt;IH194,"1",IF(IF194&lt;IH194,"2",IF(IF194=IH194,"0")))</f>
        <v>0</v>
      </c>
      <c r="IK194" s="115" t="str">
        <f>IF(IF194="x","0",IF(II194=1,"3,5",IF(IJ194=$F194,"1,5","0")))</f>
        <v>0</v>
      </c>
      <c r="IL194" s="134" t="str">
        <f>IF(IK194="x","0",IF(IK194="1","0",IF(IK194="0","0","1")))</f>
        <v>0</v>
      </c>
      <c r="IM194" s="294"/>
      <c r="IN194" s="295"/>
      <c r="IO194" s="296"/>
      <c r="IP194" s="437" t="b">
        <f>IF(AND(IM194=$C194,IO194=$E194),1)</f>
        <v>0</v>
      </c>
      <c r="IQ194" s="210" t="str">
        <f>IF(IM194&gt;IO194,"1",IF(IM194&lt;IO194,"2",IF(IM194=IO194,"0")))</f>
        <v>0</v>
      </c>
      <c r="IR194" s="115" t="str">
        <f>IF(IM194="x","0",IF(IP194=1,"3,5",IF(IQ194=$F194,"1,5","0")))</f>
        <v>0</v>
      </c>
      <c r="IS194" s="134" t="str">
        <f>IF(IR194="x","0",IF(IR194="1","0",IF(IR194="0","0","1")))</f>
        <v>0</v>
      </c>
      <c r="IT194" s="294"/>
      <c r="IU194" s="295"/>
      <c r="IV194" s="296"/>
      <c r="IW194" s="500" t="b">
        <f>IF(AND(IT194=$C194,IV194=$E194),1)</f>
        <v>0</v>
      </c>
      <c r="IX194" s="210" t="str">
        <f>IF(IT194&gt;IV194,"1",IF(IT194&lt;IV194,"2",IF(IT194=IV194,"0")))</f>
        <v>0</v>
      </c>
      <c r="IY194" s="115" t="str">
        <f>IF(IT194="x","0",IF(IW194=1,"3,5",IF(IX194=$F194,"1,5","0")))</f>
        <v>0</v>
      </c>
      <c r="IZ194" s="67" t="str">
        <f>IF(IY194="x","0",IF(IY194="1","0",IF(IY194="0","0","1")))</f>
        <v>0</v>
      </c>
      <c r="JA194" s="206"/>
      <c r="JB194" s="223">
        <v>28</v>
      </c>
      <c r="JC194" s="522">
        <f>$N199</f>
        <v>0</v>
      </c>
      <c r="JD194" s="32">
        <f>$U199</f>
        <v>0</v>
      </c>
      <c r="JE194" s="32">
        <f>$AB199</f>
        <v>0</v>
      </c>
      <c r="JF194" s="32">
        <f>$AI199</f>
        <v>0</v>
      </c>
      <c r="JG194" s="224">
        <f>$AP199</f>
        <v>0</v>
      </c>
      <c r="JH194" s="519">
        <f>$AW199</f>
        <v>0</v>
      </c>
      <c r="JI194" s="224">
        <f>$BD199</f>
        <v>0</v>
      </c>
      <c r="JJ194" s="224">
        <f>$BK199</f>
        <v>0</v>
      </c>
      <c r="JK194" s="224">
        <f>$BR199</f>
        <v>0</v>
      </c>
      <c r="JL194" s="224">
        <f>$BY199</f>
        <v>0</v>
      </c>
      <c r="JM194" s="224">
        <f>$CF199</f>
        <v>0</v>
      </c>
      <c r="JN194" s="519">
        <f>$CM199</f>
        <v>0</v>
      </c>
      <c r="JO194" s="224">
        <f>$CT199</f>
        <v>0</v>
      </c>
      <c r="JP194" s="224">
        <f>$DA199</f>
        <v>0</v>
      </c>
      <c r="JQ194" s="225">
        <f>$DH199</f>
        <v>0</v>
      </c>
      <c r="JR194" s="225">
        <f>$DO199</f>
        <v>0</v>
      </c>
      <c r="JS194" s="224">
        <f>$DV199</f>
        <v>0</v>
      </c>
      <c r="JT194" s="224">
        <f>$EC199</f>
        <v>0</v>
      </c>
      <c r="JU194" s="224">
        <f>$EJ199</f>
        <v>0</v>
      </c>
      <c r="JV194" s="224">
        <f>$EQ199</f>
        <v>0</v>
      </c>
      <c r="JW194" s="224">
        <f>$EX199</f>
        <v>0</v>
      </c>
      <c r="JX194" s="225">
        <f>$FE199</f>
        <v>0</v>
      </c>
      <c r="JY194" s="225">
        <f>$FL199</f>
        <v>0</v>
      </c>
      <c r="JZ194" s="224">
        <f>$FS199</f>
        <v>0</v>
      </c>
      <c r="KA194" s="224">
        <f>$FZ199</f>
        <v>0</v>
      </c>
      <c r="KB194" s="224">
        <f>$GG199</f>
        <v>0</v>
      </c>
      <c r="KC194" s="224">
        <f>$GN199</f>
        <v>0</v>
      </c>
      <c r="KD194" s="519">
        <f>$GU199</f>
        <v>0</v>
      </c>
      <c r="KE194" s="519">
        <f>$HB199</f>
        <v>0</v>
      </c>
      <c r="KF194" s="224">
        <f>$HI199</f>
        <v>0</v>
      </c>
      <c r="KG194" s="224">
        <f>$HP199</f>
        <v>0</v>
      </c>
      <c r="KH194" s="224">
        <f>$HW199</f>
        <v>0</v>
      </c>
      <c r="KI194" s="224">
        <f>$ID199</f>
        <v>0</v>
      </c>
      <c r="KJ194" s="224">
        <f>$IK199</f>
        <v>0</v>
      </c>
      <c r="KK194" s="346">
        <f>IR199</f>
        <v>0</v>
      </c>
      <c r="KL194" s="346">
        <f>IY199</f>
        <v>0</v>
      </c>
      <c r="KQ194" s="72"/>
    </row>
    <row r="195" spans="1:16382" ht="12" hidden="1" customHeight="1" outlineLevel="1">
      <c r="A195" s="823"/>
      <c r="B195" s="824"/>
      <c r="C195" s="194" t="s">
        <v>45</v>
      </c>
      <c r="D195" s="195" t="s">
        <v>0</v>
      </c>
      <c r="E195" s="196" t="s">
        <v>45</v>
      </c>
      <c r="F195" s="8" t="str">
        <f>IF(C195="x","4",IF(C195&gt;E195,"1",IF(C195&lt;E195,"2",IF(C195=E195,"0",))))</f>
        <v>4</v>
      </c>
      <c r="G195" s="30"/>
      <c r="H195" s="7"/>
      <c r="I195" s="101"/>
      <c r="J195" s="102" t="s">
        <v>0</v>
      </c>
      <c r="K195" s="103"/>
      <c r="L195" s="256" t="b">
        <f>IF(AND(I195=$C195,K195=$E195),1)</f>
        <v>0</v>
      </c>
      <c r="M195" s="255" t="str">
        <f>IF(I195&gt;K195,"1",IF(I195&lt;K195,"2",IF(I195=K195,"0")))</f>
        <v>0</v>
      </c>
      <c r="N195" s="257" t="str">
        <f>IF(I195="x","0",IF(L195=1,"3",IF(M195=$F195,"1","0")))</f>
        <v>0</v>
      </c>
      <c r="O195" s="69"/>
      <c r="P195" s="119"/>
      <c r="Q195" s="120" t="s">
        <v>0</v>
      </c>
      <c r="R195" s="121"/>
      <c r="S195" s="120" t="b">
        <f>IF(AND(P195=$C195,R195=$E195),1)</f>
        <v>0</v>
      </c>
      <c r="T195" s="120" t="str">
        <f>IF(P195&gt;R195,"1",IF(P195&lt;R195,"2",IF(P195=R195,"0")))</f>
        <v>0</v>
      </c>
      <c r="U195" s="122" t="str">
        <f>IF(P195="x","0",IF(S195=1,"3",IF(T195=$F195,"1","0")))</f>
        <v>0</v>
      </c>
      <c r="V195" s="69"/>
      <c r="W195" s="101"/>
      <c r="X195" s="102" t="s">
        <v>0</v>
      </c>
      <c r="Y195" s="103"/>
      <c r="Z195" s="104" t="b">
        <f>IF(AND(W195=$C195,Y195=$E195),1)</f>
        <v>0</v>
      </c>
      <c r="AA195" s="102" t="str">
        <f>IF(W195&gt;Y195,"1",IF(W195&lt;Y195,"2",IF(W195=Y195,"0")))</f>
        <v>0</v>
      </c>
      <c r="AB195" s="105" t="str">
        <f>IF(W195="x","0",IF(Z195=1,"3",IF(AA195=$F195,"1","0")))</f>
        <v>0</v>
      </c>
      <c r="AC195" s="69"/>
      <c r="AD195" s="119"/>
      <c r="AE195" s="120" t="s">
        <v>0</v>
      </c>
      <c r="AF195" s="121"/>
      <c r="AG195" s="120" t="b">
        <f>IF(AND(AD195=$C195,AF195=$E195),1)</f>
        <v>0</v>
      </c>
      <c r="AH195" s="120" t="str">
        <f>IF(AD195&gt;AF195,"1",IF(AD195&lt;AF195,"2",IF(AD195=AF195,"0")))</f>
        <v>0</v>
      </c>
      <c r="AI195" s="122" t="str">
        <f>IF(AD195="x","0",IF(AG195=1,"3",IF(AH195=$F195,"1","0")))</f>
        <v>0</v>
      </c>
      <c r="AJ195" s="69"/>
      <c r="AK195" s="101"/>
      <c r="AL195" s="102" t="s">
        <v>0</v>
      </c>
      <c r="AM195" s="103"/>
      <c r="AN195" s="104" t="b">
        <f>IF(AND(AK195=$C$195,AM195=$E$195),1)</f>
        <v>0</v>
      </c>
      <c r="AO195" s="102" t="str">
        <f>IF(AK195&gt;AM195,"1",IF(AK195&lt;AM195,"2",IF(AK195=AM195,"0")))</f>
        <v>0</v>
      </c>
      <c r="AP195" s="105" t="str">
        <f>IF(AK195="x","0",IF(AN195=1,"3",IF(AO195=$F195,"1","0")))</f>
        <v>0</v>
      </c>
      <c r="AQ195" s="69"/>
      <c r="AR195" s="119"/>
      <c r="AS195" s="120" t="s">
        <v>0</v>
      </c>
      <c r="AT195" s="121"/>
      <c r="AU195" s="120" t="b">
        <f>IF(AND(AR195=$C195,AT195=$E195),1)</f>
        <v>0</v>
      </c>
      <c r="AV195" s="120" t="str">
        <f>IF(AR195&gt;AT195,"1",IF(AR195&lt;AT195,"2",IF(AR195=AT195,"0")))</f>
        <v>0</v>
      </c>
      <c r="AW195" s="122" t="str">
        <f>IF(AR195="x","0",IF(AU195=1,"3",IF(AV195=$F195,"1","0")))</f>
        <v>0</v>
      </c>
      <c r="AX195" s="69"/>
      <c r="AY195" s="101"/>
      <c r="AZ195" s="102" t="s">
        <v>0</v>
      </c>
      <c r="BA195" s="103"/>
      <c r="BB195" s="104" t="b">
        <f>IF(AND(AY195=$C195,BA195=$E195),1)</f>
        <v>0</v>
      </c>
      <c r="BC195" s="102" t="str">
        <f>IF(AY195&gt;BA195,"1",IF(AY195&lt;BA195,"2",IF(AY195=BA195,"0")))</f>
        <v>0</v>
      </c>
      <c r="BD195" s="105" t="str">
        <f>IF(AY195="x","0",IF(BB195=1,"3",IF(BC195=$F195,"1","0")))</f>
        <v>0</v>
      </c>
      <c r="BE195" s="69"/>
      <c r="BF195" s="119"/>
      <c r="BG195" s="120" t="s">
        <v>0</v>
      </c>
      <c r="BH195" s="121"/>
      <c r="BI195" s="120" t="b">
        <f>IF(AND(BF195=$C195,BH195=$E195),1)</f>
        <v>0</v>
      </c>
      <c r="BJ195" s="120" t="str">
        <f>IF(BF195&gt;BH195,"1",IF(BF195&lt;BH195,"2",IF(BF195=BH195,"0")))</f>
        <v>0</v>
      </c>
      <c r="BK195" s="122" t="str">
        <f>IF(BF195="x","0",IF(BI195=1,"3",IF(BJ195=$F195,"1","0")))</f>
        <v>0</v>
      </c>
      <c r="BL195" s="69"/>
      <c r="BM195" s="101"/>
      <c r="BN195" s="102" t="s">
        <v>0</v>
      </c>
      <c r="BO195" s="103"/>
      <c r="BP195" s="104" t="b">
        <f>IF(AND(BM195=$C195,BO195=$E195),1)</f>
        <v>0</v>
      </c>
      <c r="BQ195" s="102" t="str">
        <f>IF(BM195&gt;BO195,"1",IF(BM195&lt;BO195,"2",IF(BM195=BO195,"0")))</f>
        <v>0</v>
      </c>
      <c r="BR195" s="105" t="str">
        <f>IF(BM195="x","0",IF(BP195=1,"3",IF(BQ195=$F195,"1","0")))</f>
        <v>0</v>
      </c>
      <c r="BS195" s="69"/>
      <c r="BT195" s="119"/>
      <c r="BU195" s="120" t="s">
        <v>0</v>
      </c>
      <c r="BV195" s="121"/>
      <c r="BW195" s="120" t="b">
        <f>IF(AND(BT195=$C195,BV195=$E195),1)</f>
        <v>0</v>
      </c>
      <c r="BX195" s="120" t="str">
        <f>IF(BT195&gt;BV195,"1",IF(BT195&lt;BV195,"2",IF(BT195=BV195,"0")))</f>
        <v>0</v>
      </c>
      <c r="BY195" s="122" t="str">
        <f>IF(BT195="x","0",IF(BW195=1,"3",IF(BX195=$F195,"1","0")))</f>
        <v>0</v>
      </c>
      <c r="BZ195" s="69"/>
      <c r="CA195" s="101"/>
      <c r="CB195" s="102" t="s">
        <v>0</v>
      </c>
      <c r="CC195" s="103"/>
      <c r="CD195" s="104" t="b">
        <f>IF(AND(CA195=$C195,CC195=$E195),1)</f>
        <v>0</v>
      </c>
      <c r="CE195" s="102" t="str">
        <f>IF(CA195&gt;CC195,"1",IF(CA195&lt;CC195,"2",IF(CA195=CC195,"0")))</f>
        <v>0</v>
      </c>
      <c r="CF195" s="105" t="str">
        <f>IF(CA195="x","0",IF(CD195=1,"3",IF(CE195=$F195,"1","0")))</f>
        <v>0</v>
      </c>
      <c r="CG195" s="69"/>
      <c r="CH195" s="119"/>
      <c r="CI195" s="120" t="s">
        <v>0</v>
      </c>
      <c r="CJ195" s="121"/>
      <c r="CK195" s="120" t="b">
        <f>IF(AND(CH195=$C195,CJ195=$E195),1)</f>
        <v>0</v>
      </c>
      <c r="CL195" s="120" t="str">
        <f>IF(CH195&gt;CJ195,"1",IF(CH195&lt;CJ195,"2",IF(CH195=CJ195,"0")))</f>
        <v>0</v>
      </c>
      <c r="CM195" s="122" t="str">
        <f>IF(CH195="x","0",IF(CK195=1,"3",IF(CL195=$F195,"1","0")))</f>
        <v>0</v>
      </c>
      <c r="CN195" s="69"/>
      <c r="CO195" s="101"/>
      <c r="CP195" s="102" t="s">
        <v>0</v>
      </c>
      <c r="CQ195" s="103"/>
      <c r="CR195" s="104" t="b">
        <f>IF(AND(CO195=$C195,CQ195=$E195),1)</f>
        <v>0</v>
      </c>
      <c r="CS195" s="102" t="str">
        <f>IF(CO195&gt;CQ195,"1",IF(CO195&lt;CQ195,"2",IF(CO195=CQ195,"0")))</f>
        <v>0</v>
      </c>
      <c r="CT195" s="105" t="str">
        <f>IF(CO195="x","0",IF(CR195=1,"3",IF(CS195=$F195,"1","0")))</f>
        <v>0</v>
      </c>
      <c r="CU195" s="69"/>
      <c r="CV195" s="119"/>
      <c r="CW195" s="120" t="s">
        <v>0</v>
      </c>
      <c r="CX195" s="121"/>
      <c r="CY195" s="120" t="b">
        <f>IF(AND(CV195=$C195,CX195=$E195),1)</f>
        <v>0</v>
      </c>
      <c r="CZ195" s="120" t="str">
        <f>IF(CV195&gt;CX195,"1",IF(CV195&lt;CX195,"2",IF(CV195=CX195,"0")))</f>
        <v>0</v>
      </c>
      <c r="DA195" s="122" t="str">
        <f>IF(CV195="x","0",IF(CY195=1,"3",IF(CZ195=$F195,"1","0")))</f>
        <v>0</v>
      </c>
      <c r="DB195" s="69"/>
      <c r="DC195" s="101"/>
      <c r="DD195" s="102" t="s">
        <v>0</v>
      </c>
      <c r="DE195" s="103"/>
      <c r="DF195" s="104" t="b">
        <f>IF(AND(DC195=$C195,DE195=$E195),1)</f>
        <v>0</v>
      </c>
      <c r="DG195" s="102" t="str">
        <f>IF(DC195&gt;DE195,"1",IF(DC195&lt;DE195,"2",IF(DC195=DE195,"0")))</f>
        <v>0</v>
      </c>
      <c r="DH195" s="105" t="str">
        <f>IF(DC195="x","0",IF(DF195=1,"3",IF(DG195=$F195,"1","0")))</f>
        <v>0</v>
      </c>
      <c r="DI195" s="69"/>
      <c r="DJ195" s="119"/>
      <c r="DK195" s="120" t="s">
        <v>0</v>
      </c>
      <c r="DL195" s="121"/>
      <c r="DM195" s="120" t="b">
        <f>IF(AND(DJ195=$C195,DL195=$E195),1)</f>
        <v>0</v>
      </c>
      <c r="DN195" s="120" t="str">
        <f>IF(DJ195&gt;DL195,"1",IF(DJ195&lt;DL195,"2",IF(DJ195=DL195,"0")))</f>
        <v>0</v>
      </c>
      <c r="DO195" s="122" t="str">
        <f>IF(DJ195="x","0",IF(DM195=1,"3",IF(DN195=$F195,"1","0")))</f>
        <v>0</v>
      </c>
      <c r="DP195" s="69"/>
      <c r="DQ195" s="101"/>
      <c r="DR195" s="102" t="s">
        <v>0</v>
      </c>
      <c r="DS195" s="103"/>
      <c r="DT195" s="188" t="b">
        <f>IF(AND(DQ195=$C195,DS195=$E195),1)</f>
        <v>0</v>
      </c>
      <c r="DU195" s="187" t="str">
        <f>IF(DQ195&gt;DS195,"1",IF(DQ195&lt;DS195,"2",IF(DQ195=DS195,"0")))</f>
        <v>0</v>
      </c>
      <c r="DV195" s="183" t="str">
        <f>IF(DQ195="x","0",IF(DT195=1,"3",IF(DU195=$F195,"1","0")))</f>
        <v>0</v>
      </c>
      <c r="DW195" s="69"/>
      <c r="DX195" s="119"/>
      <c r="DY195" s="120" t="s">
        <v>0</v>
      </c>
      <c r="DZ195" s="121"/>
      <c r="EA195" s="120" t="b">
        <f>IF(AND(DX195=$C195,DZ195=$E195),1)</f>
        <v>0</v>
      </c>
      <c r="EB195" s="120" t="str">
        <f>IF(DX195&gt;DZ195,"1",IF(DX195&lt;DZ195,"2",IF(DX195=DZ195,"0")))</f>
        <v>0</v>
      </c>
      <c r="EC195" s="122" t="str">
        <f>IF(DX195="x","0",IF(EA195=1,"3",IF(EB195=$F195,"1","0")))</f>
        <v>0</v>
      </c>
      <c r="ED195" s="69"/>
      <c r="EE195" s="101"/>
      <c r="EF195" s="102" t="s">
        <v>0</v>
      </c>
      <c r="EG195" s="103"/>
      <c r="EH195" s="104" t="b">
        <f>IF(AND(EE195=$C195,EG195=$E195),1)</f>
        <v>0</v>
      </c>
      <c r="EI195" s="102" t="str">
        <f>IF(EE195&gt;EG195,"1",IF(EE195&lt;EG195,"2",IF(EE195=EG195,"0")))</f>
        <v>0</v>
      </c>
      <c r="EJ195" s="105" t="str">
        <f>IF(EE195="x","0",IF(EH195=1,"3",IF(EI195=$F195,"1","0")))</f>
        <v>0</v>
      </c>
      <c r="EK195" s="69"/>
      <c r="EL195" s="119"/>
      <c r="EM195" s="120" t="s">
        <v>0</v>
      </c>
      <c r="EN195" s="121"/>
      <c r="EO195" s="120" t="b">
        <f>IF(AND(EL195=$C195,EN195=$E195),1)</f>
        <v>0</v>
      </c>
      <c r="EP195" s="120" t="str">
        <f>IF(EL195&gt;EN195,"1",IF(EL195&lt;EN195,"2",IF(EL195=EN195,"0")))</f>
        <v>0</v>
      </c>
      <c r="EQ195" s="122" t="str">
        <f>IF(EL195="x","0",IF(EO195=1,"3",IF(EP195=$F195,"1","0")))</f>
        <v>0</v>
      </c>
      <c r="ER195" s="69"/>
      <c r="ES195" s="101"/>
      <c r="ET195" s="102" t="s">
        <v>0</v>
      </c>
      <c r="EU195" s="103"/>
      <c r="EV195" s="104" t="b">
        <f>IF(AND(ES195=$C195,EU195=$E195),1)</f>
        <v>0</v>
      </c>
      <c r="EW195" s="102" t="str">
        <f>IF(ES195&gt;EU195,"1",IF(ES195&lt;EU195,"2",IF(ES195=EU195,"0")))</f>
        <v>0</v>
      </c>
      <c r="EX195" s="105" t="str">
        <f>IF(ES195="x","0",IF(EV195=1,"3",IF(EW195=$F195,"1","0")))</f>
        <v>0</v>
      </c>
      <c r="EY195" s="69"/>
      <c r="EZ195" s="119"/>
      <c r="FA195" s="120" t="s">
        <v>0</v>
      </c>
      <c r="FB195" s="121"/>
      <c r="FC195" s="251" t="b">
        <f>IF(AND(EZ195=$C195,FB195=$E195),1)</f>
        <v>0</v>
      </c>
      <c r="FD195" s="251" t="str">
        <f>IF(EZ195&gt;FB195,"1",IF(EZ195&lt;FB195,"2",IF(EZ195=FB195,"0")))</f>
        <v>0</v>
      </c>
      <c r="FE195" s="122" t="str">
        <f>IF(EZ195="x","0",IF(FC195=1,"3",IF(FD195=$F195,"1","0")))</f>
        <v>0</v>
      </c>
      <c r="FF195" s="69"/>
      <c r="FG195" s="101"/>
      <c r="FH195" s="102" t="s">
        <v>0</v>
      </c>
      <c r="FI195" s="103"/>
      <c r="FJ195" s="104" t="b">
        <f>IF(AND(FG195=$C195,FI195=$E195),1)</f>
        <v>0</v>
      </c>
      <c r="FK195" s="102" t="str">
        <f>IF(FG195&gt;FI195,"1",IF(FG195&lt;FI195,"2",IF(FG195=FI195,"0")))</f>
        <v>0</v>
      </c>
      <c r="FL195" s="105" t="str">
        <f>IF(FG195="x","0",IF(FJ195=1,"3",IF(FK195=$F195,"1","0")))</f>
        <v>0</v>
      </c>
      <c r="FM195" s="69"/>
      <c r="FN195" s="119"/>
      <c r="FO195" s="120" t="s">
        <v>0</v>
      </c>
      <c r="FP195" s="121"/>
      <c r="FQ195" s="120" t="b">
        <f>IF(AND(FN195=$C195,FP195=$E195),1)</f>
        <v>0</v>
      </c>
      <c r="FR195" s="120" t="str">
        <f>IF(FN195&gt;FP195,"1",IF(FN195&lt;FP195,"2",IF(FN195=FP195,"0")))</f>
        <v>0</v>
      </c>
      <c r="FS195" s="122" t="str">
        <f>IF(FN195="x","0",IF(FQ195=1,"3",IF(FR195=$F195,"1","0")))</f>
        <v>0</v>
      </c>
      <c r="FT195" s="69"/>
      <c r="FU195" s="101"/>
      <c r="FV195" s="102" t="s">
        <v>0</v>
      </c>
      <c r="FW195" s="103"/>
      <c r="FX195" s="104" t="b">
        <f>IF(AND(FU195=$C195,FW195=$E195),1)</f>
        <v>0</v>
      </c>
      <c r="FY195" s="102" t="str">
        <f>IF(FU195&gt;FW195,"1",IF(FU195&lt;FW195,"2",IF(FU195=FW195,"0")))</f>
        <v>0</v>
      </c>
      <c r="FZ195" s="105" t="str">
        <f>IF(FU195="x","0",IF(FX195=1,"3",IF(FY195=$F195,"1","0")))</f>
        <v>0</v>
      </c>
      <c r="GA195" s="69"/>
      <c r="GB195" s="119"/>
      <c r="GC195" s="120" t="s">
        <v>0</v>
      </c>
      <c r="GD195" s="121"/>
      <c r="GE195" s="120" t="b">
        <f>IF(AND(GB195=$C195,GD195=$E195),1)</f>
        <v>0</v>
      </c>
      <c r="GF195" s="120" t="str">
        <f>IF(GB195&gt;GD195,"1",IF(GB195&lt;GD195,"2",IF(GB195=GD195,"0")))</f>
        <v>0</v>
      </c>
      <c r="GG195" s="122" t="str">
        <f>IF(GB195="x","0",IF(GE195=1,"3",IF(GF195=$F195,"1","0")))</f>
        <v>0</v>
      </c>
      <c r="GH195" s="69"/>
      <c r="GI195" s="566"/>
      <c r="GJ195" s="557" t="s">
        <v>0</v>
      </c>
      <c r="GK195" s="567"/>
      <c r="GL195" s="556" t="b">
        <f>IF(AND(GI195=$C195,GK195=$E195),1)</f>
        <v>0</v>
      </c>
      <c r="GM195" s="557" t="str">
        <f>IF(GI195&gt;GK195,"1",IF(GI195&lt;GK195,"2",IF(GI195=GK195,"0")))</f>
        <v>0</v>
      </c>
      <c r="GN195" s="561" t="str">
        <f>IF(GI195="x","0",IF(GL195=1,"3",IF(GM195=$F195,"1","0")))</f>
        <v>0</v>
      </c>
      <c r="GO195" s="69"/>
      <c r="GP195" s="119"/>
      <c r="GQ195" s="120" t="s">
        <v>0</v>
      </c>
      <c r="GR195" s="121"/>
      <c r="GS195" s="120" t="b">
        <f>IF(AND(GP195=$C195,GR195=$E195),1)</f>
        <v>0</v>
      </c>
      <c r="GT195" s="120" t="str">
        <f>IF(GP195&gt;GR195,"1",IF(GP195&lt;GR195,"2",IF(GP195=GR195,"0")))</f>
        <v>0</v>
      </c>
      <c r="GU195" s="122" t="str">
        <f>IF(GP195="x","0",IF(GS195=1,"3",IF(GT195=$F195,"1","0")))</f>
        <v>0</v>
      </c>
      <c r="GV195" s="69"/>
      <c r="GW195" s="101"/>
      <c r="GX195" s="102" t="s">
        <v>0</v>
      </c>
      <c r="GY195" s="103"/>
      <c r="GZ195" s="104" t="b">
        <f>IF(AND(GW195=$C195,GY195=$E195),1)</f>
        <v>0</v>
      </c>
      <c r="HA195" s="102" t="str">
        <f>IF(GW195&gt;GY195,"1",IF(GW195&lt;GY195,"2",IF(GW195=GY195,"0")))</f>
        <v>0</v>
      </c>
      <c r="HB195" s="105" t="str">
        <f>IF(GW195="x","0",IF(GZ195=1,"3",IF(HA195=$F195,"1","0")))</f>
        <v>0</v>
      </c>
      <c r="HC195" s="69"/>
      <c r="HD195" s="566"/>
      <c r="HE195" s="557" t="s">
        <v>0</v>
      </c>
      <c r="HF195" s="567"/>
      <c r="HG195" s="557" t="b">
        <f>IF(AND(HD195=$C195,HF195=$E195),1)</f>
        <v>0</v>
      </c>
      <c r="HH195" s="557" t="str">
        <f>IF(HD195&gt;HF195,"1",IF(HD195&lt;HF195,"2",IF(HD195=HF195,"0")))</f>
        <v>0</v>
      </c>
      <c r="HI195" s="655" t="str">
        <f>IF(HD195="x","0",IF(HG195=1,"3",IF(HH195=$F195,"1","0")))</f>
        <v>0</v>
      </c>
      <c r="HJ195" s="69"/>
      <c r="HK195" s="101"/>
      <c r="HL195" s="102" t="s">
        <v>0</v>
      </c>
      <c r="HM195" s="103"/>
      <c r="HN195" s="104" t="b">
        <f>IF(AND(HK195=$C195,HM195=$E195),1)</f>
        <v>0</v>
      </c>
      <c r="HO195" s="102" t="str">
        <f>IF(HK195&gt;HM195,"1",IF(HK195&lt;HM195,"2",IF(HK195=HM195,"0")))</f>
        <v>0</v>
      </c>
      <c r="HP195" s="105" t="str">
        <f>IF(HK195="x","0",IF(HN195=1,"3",IF(HO195=$F195,"1","0")))</f>
        <v>0</v>
      </c>
      <c r="HQ195" s="69"/>
      <c r="HR195" s="119"/>
      <c r="HS195" s="120" t="s">
        <v>0</v>
      </c>
      <c r="HT195" s="121"/>
      <c r="HU195" s="120" t="b">
        <f>IF(AND(HR195=$C195,HT195=$E195),1)</f>
        <v>0</v>
      </c>
      <c r="HV195" s="120" t="str">
        <f>IF(HR195&gt;HT195,"1",IF(HR195&lt;HT195,"2",IF(HR195=HT195,"0")))</f>
        <v>0</v>
      </c>
      <c r="HW195" s="122" t="str">
        <f>IF(HR195="x","0",IF(HU195=1,"3",IF(HV195=$F195,"1","0")))</f>
        <v>0</v>
      </c>
      <c r="HX195" s="69"/>
      <c r="HY195" s="566"/>
      <c r="HZ195" s="557" t="s">
        <v>0</v>
      </c>
      <c r="IA195" s="567"/>
      <c r="IB195" s="556" t="b">
        <f>IF(AND(HY195=$C195,IA195=$E195),1)</f>
        <v>0</v>
      </c>
      <c r="IC195" s="557" t="str">
        <f>IF(HY195&gt;IA195,"1",IF(HY195&lt;IA195,"2",IF(HY195=IA195,"0")))</f>
        <v>0</v>
      </c>
      <c r="ID195" s="561" t="str">
        <f>IF(HY195="x","0",IF(IB195=1,"3",IF(IC195=$F195,"1","0")))</f>
        <v>0</v>
      </c>
      <c r="IE195" s="69"/>
      <c r="IF195" s="119"/>
      <c r="IG195" s="120" t="s">
        <v>0</v>
      </c>
      <c r="IH195" s="121"/>
      <c r="II195" s="104" t="b">
        <f>IF(AND(IF195=$C195,IH195=$E195),1)</f>
        <v>0</v>
      </c>
      <c r="IJ195" s="102" t="str">
        <f>IF(IF195&gt;IH195,"1",IF(IF195&lt;IH195,"2",IF(IF195=IH195,"0")))</f>
        <v>0</v>
      </c>
      <c r="IK195" s="122" t="str">
        <f>IF(IF195="x","0",IF(II195=1,"3",IF(IJ195=$F195,"1","0")))</f>
        <v>0</v>
      </c>
      <c r="IL195" s="69"/>
      <c r="IM195" s="119"/>
      <c r="IN195" s="120" t="s">
        <v>0</v>
      </c>
      <c r="IO195" s="121"/>
      <c r="IP195" s="104" t="b">
        <f>IF(AND(IM195=$C195,IO195=$E195),1)</f>
        <v>0</v>
      </c>
      <c r="IQ195" s="102" t="str">
        <f>IF(IM195&gt;IO195,"1",IF(IM195&lt;IO195,"2",IF(IM195=IO195,"0")))</f>
        <v>0</v>
      </c>
      <c r="IR195" s="122" t="str">
        <f>IF(IM195="x","0",IF(IP195=1,"3",IF(IQ195=$F195,"1","0")))</f>
        <v>0</v>
      </c>
      <c r="IS195" s="69"/>
      <c r="IT195" s="119"/>
      <c r="IU195" s="120" t="s">
        <v>0</v>
      </c>
      <c r="IV195" s="121"/>
      <c r="IW195" s="104" t="b">
        <f>IF(AND(IT195=$C195,IV195=$E195),1)</f>
        <v>0</v>
      </c>
      <c r="IX195" s="102" t="str">
        <f>IF(IT195&gt;IV195,"1",IF(IT195&lt;IV195,"2",IF(IT195=IV195,"0")))</f>
        <v>0</v>
      </c>
      <c r="IY195" s="122" t="str">
        <f>IF(IT195="x","0",IF(IW195=1,"3",IF(IX195=$F195,"1","0")))</f>
        <v>0</v>
      </c>
      <c r="IZ195" s="69"/>
      <c r="JA195" s="207"/>
      <c r="JB195" s="33" t="s">
        <v>17</v>
      </c>
      <c r="JC195" s="526">
        <f>COUNTIF($N194:$N198,"3")+COUNTIF($N194:$N198,"3,5")</f>
        <v>0</v>
      </c>
      <c r="JD195" s="34">
        <f>COUNTIF($U194:$U198,"3")+COUNTIF($U194:$U198,"3,5")</f>
        <v>0</v>
      </c>
      <c r="JE195" s="444">
        <f>COUNTIF($AB194:$AB198,"3")+COUNTIF($AB194:$AB198,"3,5")</f>
        <v>0</v>
      </c>
      <c r="JF195" s="34">
        <f>COUNTIF($AI194:$AI198,"3")+COUNTIF($AI194:$AI198,"3,5")</f>
        <v>0</v>
      </c>
      <c r="JG195" s="444">
        <f>COUNTIF($AP194:$AP198,"3")+COUNTIF($AP194:$AP198,"3,5")</f>
        <v>0</v>
      </c>
      <c r="JH195" s="515">
        <f>COUNTIF($AW194:$AW198,"3")+COUNTIF($AW194:$AW198,"3,5")</f>
        <v>0</v>
      </c>
      <c r="JI195" s="444">
        <f>COUNTIF($BD194:$BD198,"3")+COUNTIF($BD194:$BD198,"3,5")</f>
        <v>0</v>
      </c>
      <c r="JJ195" s="34">
        <f>COUNTIF($BK194:$BK198,"3")+COUNTIF($BK194:$BK198,"3,5")</f>
        <v>0</v>
      </c>
      <c r="JK195" s="444">
        <f>COUNTIF($BR194:$BR198,"3")+COUNTIF($BR194:$BR198,"3,5")</f>
        <v>0</v>
      </c>
      <c r="JL195" s="34">
        <f>COUNTIF($BY194:$BY198,"3")+COUNTIF($BY194:$BY198,"3,5")</f>
        <v>0</v>
      </c>
      <c r="JM195" s="444">
        <f>COUNTIF($CF194:$CF198,"3")+COUNTIF($CF194:$CF198,"3,5")</f>
        <v>0</v>
      </c>
      <c r="JN195" s="515">
        <f>COUNTIF($CM194:$CM198,"3")+COUNTIF($CM194:$CM198,"3,5")</f>
        <v>0</v>
      </c>
      <c r="JO195" s="444">
        <f>COUNTIF($CT194:$CT198,"3")+COUNTIF($CT194:$CT198,"3,5")</f>
        <v>0</v>
      </c>
      <c r="JP195" s="34">
        <f>COUNTIF($DA194:$DA198,"3")+COUNTIF($DA194:$DA198,"3,5")</f>
        <v>0</v>
      </c>
      <c r="JQ195" s="442">
        <f>COUNTIF($DH194:$DH198,"3")+COUNTIF($DH194:$DH198,"3,5")</f>
        <v>0</v>
      </c>
      <c r="JR195" s="23">
        <f>COUNTIF($DO194:$DO198,"3")+COUNTIF($DO194:$DO198,"3,5")</f>
        <v>0</v>
      </c>
      <c r="JS195" s="444">
        <f>COUNTIF($DV194:$DV198,"3")+COUNTIF($DV194:$DV198,"3,5")</f>
        <v>0</v>
      </c>
      <c r="JT195" s="34">
        <f>COUNTIF($EC194:$EC198,"3")+COUNTIF($EC194:$EC198,"3,5")</f>
        <v>0</v>
      </c>
      <c r="JU195" s="444">
        <f>COUNTIF($EJ194:$EJ198,"3")+COUNTIF($EJ194:$EJ198,"3,5")</f>
        <v>0</v>
      </c>
      <c r="JV195" s="34">
        <f>COUNTIF($EQ194:$EQ198,"3")+COUNTIF($EQ194:$EQ198,"3,5")</f>
        <v>0</v>
      </c>
      <c r="JW195" s="444">
        <f>COUNTIF($EX194:$EX198,"3")+COUNTIF($EX194:$EX198,"3,5")</f>
        <v>0</v>
      </c>
      <c r="JX195" s="23">
        <f>COUNTIF($FE194:$FE198,"3")+COUNTIF($FE194:$FE198,"3,5")</f>
        <v>0</v>
      </c>
      <c r="JY195" s="442">
        <f>COUNTIF($FL194:$FL198,"3")+COUNTIF($FL194:$FL198,"3,5")</f>
        <v>0</v>
      </c>
      <c r="JZ195" s="34">
        <f>COUNTIF($FS194:$FS198,"3")+COUNTIF($FS194:$FS198,"3,5")</f>
        <v>0</v>
      </c>
      <c r="KA195" s="444">
        <f>COUNTIF($FZ194:$FZ198,"3")+COUNTIF($FZ194:$FZ198,"3,5")</f>
        <v>0</v>
      </c>
      <c r="KB195" s="34">
        <f>COUNTIF($GG194:$GG198,"3")+COUNTIF($GG194:$GG198,"3,3")</f>
        <v>0</v>
      </c>
      <c r="KC195" s="444">
        <f>COUNTIF($GN194:$GN198,"3")+COUNTIF($GN194:$GN198,"3,5")</f>
        <v>0</v>
      </c>
      <c r="KD195" s="515">
        <f>COUNTIF($GU194:$GU198,"3")+COUNTIF($GU194:$GU198,"3,5")</f>
        <v>0</v>
      </c>
      <c r="KE195" s="526">
        <f>COUNTIF($HB194:$HB198,"3")+COUNTIF($HB194:$HB198,"3,5")</f>
        <v>0</v>
      </c>
      <c r="KF195" s="34">
        <f>COUNTIF($HI194:$HI198,"3")+COUNTIF($HI194:$HI198,"3,5")</f>
        <v>0</v>
      </c>
      <c r="KG195" s="444">
        <f>COUNTIF($HP194:$HP198,"3")+COUNTIF($HP194:$HP198,"3,5")</f>
        <v>0</v>
      </c>
      <c r="KH195" s="34">
        <f>COUNTIF($HW194:$HW198,"3")+COUNTIF($HW194:$HW198,"3,5")</f>
        <v>0</v>
      </c>
      <c r="KI195" s="444">
        <f>COUNTIF($ID194:$ID198,"3")+COUNTIF($ID194:$ID198,"3,5")</f>
        <v>0</v>
      </c>
      <c r="KJ195" s="34">
        <f>COUNTIF($IK194:$IK198,"3")+COUNTIF($IK194:$IK198,"3,5")</f>
        <v>0</v>
      </c>
      <c r="KK195" s="34">
        <f>COUNTIF($IR194:$IR198,"3")+COUNTIF($IR194:$IR198,"3,5")</f>
        <v>0</v>
      </c>
      <c r="KL195" s="34">
        <f>COUNTIF($IY194:$IY198,"3")+COUNTIF($IY194:$IY198,"3,5")</f>
        <v>0</v>
      </c>
    </row>
    <row r="196" spans="1:16382" ht="12" hidden="1" customHeight="1" outlineLevel="1">
      <c r="A196" s="823"/>
      <c r="B196" s="824"/>
      <c r="C196" s="194" t="s">
        <v>45</v>
      </c>
      <c r="D196" s="195" t="s">
        <v>0</v>
      </c>
      <c r="E196" s="196" t="s">
        <v>45</v>
      </c>
      <c r="F196" s="8" t="str">
        <f>IF(C196="x","4",IF(C196&gt;E196,"1",IF(C196&lt;E196,"2",IF(C196=E196,"0",))))</f>
        <v>4</v>
      </c>
      <c r="G196" s="30"/>
      <c r="H196" s="7"/>
      <c r="I196" s="101"/>
      <c r="J196" s="102" t="s">
        <v>0</v>
      </c>
      <c r="K196" s="103"/>
      <c r="L196" s="256" t="b">
        <f>IF(AND(I196=$C196,K196=$E196),1)</f>
        <v>0</v>
      </c>
      <c r="M196" s="255" t="str">
        <f>IF(I196&gt;K196,"1",IF(I196&lt;K196,"2",IF(I196=K196,"0")))</f>
        <v>0</v>
      </c>
      <c r="N196" s="257" t="str">
        <f>IF(I196="x","0",IF(L196=1,"3",IF(M196=$F196,"1","0")))</f>
        <v>0</v>
      </c>
      <c r="O196" s="69"/>
      <c r="P196" s="119"/>
      <c r="Q196" s="120" t="s">
        <v>0</v>
      </c>
      <c r="R196" s="121"/>
      <c r="S196" s="120" t="b">
        <f>IF(AND(P196=$C196,R196=$E196),1)</f>
        <v>0</v>
      </c>
      <c r="T196" s="120" t="str">
        <f>IF(P196&gt;R196,"1",IF(P196&lt;R196,"2",IF(P196=R196,"0")))</f>
        <v>0</v>
      </c>
      <c r="U196" s="122" t="str">
        <f>IF(P196="x","0",IF(S196=1,"3",IF(T196=$F196,"1","0")))</f>
        <v>0</v>
      </c>
      <c r="V196" s="69"/>
      <c r="W196" s="101"/>
      <c r="X196" s="102" t="s">
        <v>0</v>
      </c>
      <c r="Y196" s="103"/>
      <c r="Z196" s="104" t="b">
        <f>IF(AND(W196=$C196,Y196=$E196),1)</f>
        <v>0</v>
      </c>
      <c r="AA196" s="102" t="str">
        <f>IF(W196&gt;Y196,"1",IF(W196&lt;Y196,"2",IF(W196=Y196,"0")))</f>
        <v>0</v>
      </c>
      <c r="AB196" s="105" t="str">
        <f>IF(W196="x","0",IF(Z196=1,"3",IF(AA196=$F196,"1","0")))</f>
        <v>0</v>
      </c>
      <c r="AC196" s="69"/>
      <c r="AD196" s="119"/>
      <c r="AE196" s="120" t="s">
        <v>0</v>
      </c>
      <c r="AF196" s="121"/>
      <c r="AG196" s="120" t="b">
        <f>IF(AND(AD196=$C196,AF196=$E196),1)</f>
        <v>0</v>
      </c>
      <c r="AH196" s="120" t="str">
        <f>IF(AD196&gt;AF196,"1",IF(AD196&lt;AF196,"2",IF(AD196=AF196,"0")))</f>
        <v>0</v>
      </c>
      <c r="AI196" s="122" t="str">
        <f>IF(AD196="x","0",IF(AG196=1,"3",IF(AH196=$F196,"1","0")))</f>
        <v>0</v>
      </c>
      <c r="AJ196" s="69"/>
      <c r="AK196" s="101"/>
      <c r="AL196" s="102" t="s">
        <v>0</v>
      </c>
      <c r="AM196" s="103"/>
      <c r="AN196" s="104" t="b">
        <f>IF(AND(AK196=$C$196,AM196=$E$196),1)</f>
        <v>0</v>
      </c>
      <c r="AO196" s="102" t="str">
        <f>IF(AK196&gt;AM196,"1",IF(AK196&lt;AM196,"2",IF(AK196=AM196,"0")))</f>
        <v>0</v>
      </c>
      <c r="AP196" s="105" t="str">
        <f>IF(AK196="x","0",IF(AN196=1,"3",IF(AO196=$F196,"1","0")))</f>
        <v>0</v>
      </c>
      <c r="AQ196" s="69"/>
      <c r="AR196" s="119"/>
      <c r="AS196" s="120" t="s">
        <v>0</v>
      </c>
      <c r="AT196" s="121"/>
      <c r="AU196" s="120" t="b">
        <f>IF(AND(AR196=$C196,AT196=$E196),1)</f>
        <v>0</v>
      </c>
      <c r="AV196" s="120" t="str">
        <f>IF(AR196&gt;AT196,"1",IF(AR196&lt;AT196,"2",IF(AR196=AT196,"0")))</f>
        <v>0</v>
      </c>
      <c r="AW196" s="122" t="str">
        <f>IF(AR196="x","0",IF(AU196=1,"3",IF(AV196=$F196,"1","0")))</f>
        <v>0</v>
      </c>
      <c r="AX196" s="69"/>
      <c r="AY196" s="101"/>
      <c r="AZ196" s="102" t="s">
        <v>0</v>
      </c>
      <c r="BA196" s="103"/>
      <c r="BB196" s="104" t="b">
        <f>IF(AND(AY196=$C196,BA196=$E196),1)</f>
        <v>0</v>
      </c>
      <c r="BC196" s="102" t="str">
        <f>IF(AY196&gt;BA196,"1",IF(AY196&lt;BA196,"2",IF(AY196=BA196,"0")))</f>
        <v>0</v>
      </c>
      <c r="BD196" s="105" t="str">
        <f>IF(AY196="x","0",IF(BB196=1,"3",IF(BC196=$F196,"1","0")))</f>
        <v>0</v>
      </c>
      <c r="BE196" s="69"/>
      <c r="BF196" s="119"/>
      <c r="BG196" s="120" t="s">
        <v>0</v>
      </c>
      <c r="BH196" s="121"/>
      <c r="BI196" s="120" t="b">
        <f>IF(AND(BF196=$C196,BH196=$E196),1)</f>
        <v>0</v>
      </c>
      <c r="BJ196" s="120" t="str">
        <f>IF(BF196&gt;BH196,"1",IF(BF196&lt;BH196,"2",IF(BF196=BH196,"0")))</f>
        <v>0</v>
      </c>
      <c r="BK196" s="122" t="str">
        <f>IF(BF196="x","0",IF(BI196=1,"3",IF(BJ196=$F196,"1","0")))</f>
        <v>0</v>
      </c>
      <c r="BL196" s="69"/>
      <c r="BM196" s="101"/>
      <c r="BN196" s="102" t="s">
        <v>0</v>
      </c>
      <c r="BO196" s="103"/>
      <c r="BP196" s="104" t="b">
        <f>IF(AND(BM196=$C196,BO196=$E196),1)</f>
        <v>0</v>
      </c>
      <c r="BQ196" s="102" t="str">
        <f>IF(BM196&gt;BO196,"1",IF(BM196&lt;BO196,"2",IF(BM196=BO196,"0")))</f>
        <v>0</v>
      </c>
      <c r="BR196" s="105" t="str">
        <f>IF(BM196="x","0",IF(BP196=1,"3",IF(BQ196=$F196,"1","0")))</f>
        <v>0</v>
      </c>
      <c r="BS196" s="69"/>
      <c r="BT196" s="119"/>
      <c r="BU196" s="120" t="s">
        <v>0</v>
      </c>
      <c r="BV196" s="121"/>
      <c r="BW196" s="120" t="b">
        <f>IF(AND(BT196=$C196,BV196=$E196),1)</f>
        <v>0</v>
      </c>
      <c r="BX196" s="120" t="str">
        <f>IF(BT196&gt;BV196,"1",IF(BT196&lt;BV196,"2",IF(BT196=BV196,"0")))</f>
        <v>0</v>
      </c>
      <c r="BY196" s="122" t="str">
        <f>IF(BT196="x","0",IF(BW196=1,"3",IF(BX196=$F196,"1","0")))</f>
        <v>0</v>
      </c>
      <c r="BZ196" s="69"/>
      <c r="CA196" s="101"/>
      <c r="CB196" s="102" t="s">
        <v>0</v>
      </c>
      <c r="CC196" s="103"/>
      <c r="CD196" s="104" t="b">
        <f>IF(AND(CA196=$C196,CC196=$E196),1)</f>
        <v>0</v>
      </c>
      <c r="CE196" s="102" t="str">
        <f>IF(CA196&gt;CC196,"1",IF(CA196&lt;CC196,"2",IF(CA196=CC196,"0")))</f>
        <v>0</v>
      </c>
      <c r="CF196" s="105" t="str">
        <f>IF(CA196="x","0",IF(CD196=1,"3",IF(CE196=$F196,"1","0")))</f>
        <v>0</v>
      </c>
      <c r="CG196" s="69"/>
      <c r="CH196" s="119"/>
      <c r="CI196" s="120" t="s">
        <v>0</v>
      </c>
      <c r="CJ196" s="121"/>
      <c r="CK196" s="120" t="b">
        <f>IF(AND(CH196=$C196,CJ196=$E196),1)</f>
        <v>0</v>
      </c>
      <c r="CL196" s="120" t="str">
        <f>IF(CH196&gt;CJ196,"1",IF(CH196&lt;CJ196,"2",IF(CH196=CJ196,"0")))</f>
        <v>0</v>
      </c>
      <c r="CM196" s="122" t="str">
        <f>IF(CH196="x","0",IF(CK196=1,"3",IF(CL196=$F196,"1","0")))</f>
        <v>0</v>
      </c>
      <c r="CN196" s="69"/>
      <c r="CO196" s="101"/>
      <c r="CP196" s="102" t="s">
        <v>0</v>
      </c>
      <c r="CQ196" s="103"/>
      <c r="CR196" s="104" t="b">
        <f>IF(AND(CO196=$C196,CQ196=$E196),1)</f>
        <v>0</v>
      </c>
      <c r="CS196" s="102" t="str">
        <f>IF(CO196&gt;CQ196,"1",IF(CO196&lt;CQ196,"2",IF(CO196=CQ196,"0")))</f>
        <v>0</v>
      </c>
      <c r="CT196" s="105" t="str">
        <f>IF(CO196="x","0",IF(CR196=1,"3",IF(CS196=$F196,"1","0")))</f>
        <v>0</v>
      </c>
      <c r="CU196" s="69"/>
      <c r="CV196" s="119"/>
      <c r="CW196" s="120" t="s">
        <v>0</v>
      </c>
      <c r="CX196" s="121"/>
      <c r="CY196" s="120" t="b">
        <f>IF(AND(CV196=$C196,CX196=$E196),1)</f>
        <v>0</v>
      </c>
      <c r="CZ196" s="120" t="str">
        <f>IF(CV196&gt;CX196,"1",IF(CV196&lt;CX196,"2",IF(CV196=CX196,"0")))</f>
        <v>0</v>
      </c>
      <c r="DA196" s="122" t="str">
        <f>IF(CV196="x","0",IF(CY196=1,"3",IF(CZ196=$F196,"1","0")))</f>
        <v>0</v>
      </c>
      <c r="DB196" s="69"/>
      <c r="DC196" s="101"/>
      <c r="DD196" s="102" t="s">
        <v>0</v>
      </c>
      <c r="DE196" s="103"/>
      <c r="DF196" s="104" t="b">
        <f>IF(AND(DC196=$C196,DE196=$E196),1)</f>
        <v>0</v>
      </c>
      <c r="DG196" s="102" t="str">
        <f>IF(DC196&gt;DE196,"1",IF(DC196&lt;DE196,"2",IF(DC196=DE196,"0")))</f>
        <v>0</v>
      </c>
      <c r="DH196" s="105" t="str">
        <f>IF(DC196="x","0",IF(DF196=1,"3",IF(DG196=$F196,"1","0")))</f>
        <v>0</v>
      </c>
      <c r="DI196" s="69"/>
      <c r="DJ196" s="119"/>
      <c r="DK196" s="120" t="s">
        <v>0</v>
      </c>
      <c r="DL196" s="121"/>
      <c r="DM196" s="120" t="b">
        <f>IF(AND(DJ196=$C196,DL196=$E196),1)</f>
        <v>0</v>
      </c>
      <c r="DN196" s="120" t="str">
        <f>IF(DJ196&gt;DL196,"1",IF(DJ196&lt;DL196,"2",IF(DJ196=DL196,"0")))</f>
        <v>0</v>
      </c>
      <c r="DO196" s="122" t="str">
        <f>IF(DJ196="x","0",IF(DM196=1,"3",IF(DN196=$F196,"1","0")))</f>
        <v>0</v>
      </c>
      <c r="DP196" s="69"/>
      <c r="DQ196" s="101"/>
      <c r="DR196" s="102" t="s">
        <v>0</v>
      </c>
      <c r="DS196" s="103"/>
      <c r="DT196" s="188" t="b">
        <f>IF(AND(DQ196=$C196,DS196=$E196),1)</f>
        <v>0</v>
      </c>
      <c r="DU196" s="187" t="str">
        <f>IF(DQ196&gt;DS196,"1",IF(DQ196&lt;DS196,"2",IF(DQ196=DS196,"0")))</f>
        <v>0</v>
      </c>
      <c r="DV196" s="183" t="str">
        <f>IF(DQ196="x","0",IF(DT196=1,"3",IF(DU196=$F196,"1","0")))</f>
        <v>0</v>
      </c>
      <c r="DW196" s="69"/>
      <c r="DX196" s="119"/>
      <c r="DY196" s="120" t="s">
        <v>0</v>
      </c>
      <c r="DZ196" s="121"/>
      <c r="EA196" s="120" t="b">
        <f>IF(AND(DX196=$C196,DZ196=$E196),1)</f>
        <v>0</v>
      </c>
      <c r="EB196" s="120" t="str">
        <f>IF(DX196&gt;DZ196,"1",IF(DX196&lt;DZ196,"2",IF(DX196=DZ196,"0")))</f>
        <v>0</v>
      </c>
      <c r="EC196" s="122" t="str">
        <f>IF(DX196="x","0",IF(EA196=1,"3",IF(EB196=$F196,"1","0")))</f>
        <v>0</v>
      </c>
      <c r="ED196" s="69"/>
      <c r="EE196" s="101"/>
      <c r="EF196" s="102" t="s">
        <v>0</v>
      </c>
      <c r="EG196" s="103"/>
      <c r="EH196" s="104" t="b">
        <f>IF(AND(EE196=$C196,EG196=$E196),1)</f>
        <v>0</v>
      </c>
      <c r="EI196" s="102" t="str">
        <f>IF(EE196&gt;EG196,"1",IF(EE196&lt;EG196,"2",IF(EE196=EG196,"0")))</f>
        <v>0</v>
      </c>
      <c r="EJ196" s="105" t="str">
        <f>IF(EE196="x","0",IF(EH196=1,"3",IF(EI196=$F196,"1","0")))</f>
        <v>0</v>
      </c>
      <c r="EK196" s="69"/>
      <c r="EL196" s="119"/>
      <c r="EM196" s="120" t="s">
        <v>0</v>
      </c>
      <c r="EN196" s="121"/>
      <c r="EO196" s="120" t="b">
        <f>IF(AND(EL196=$C196,EN196=$E196),1)</f>
        <v>0</v>
      </c>
      <c r="EP196" s="120" t="str">
        <f>IF(EL196&gt;EN196,"1",IF(EL196&lt;EN196,"2",IF(EL196=EN196,"0")))</f>
        <v>0</v>
      </c>
      <c r="EQ196" s="122" t="str">
        <f>IF(EL196="x","0",IF(EO196=1,"3",IF(EP196=$F196,"1","0")))</f>
        <v>0</v>
      </c>
      <c r="ER196" s="69"/>
      <c r="ES196" s="101"/>
      <c r="ET196" s="102" t="s">
        <v>0</v>
      </c>
      <c r="EU196" s="103"/>
      <c r="EV196" s="104" t="b">
        <f>IF(AND(ES196=$C196,EU196=$E196),1)</f>
        <v>0</v>
      </c>
      <c r="EW196" s="102" t="str">
        <f>IF(ES196&gt;EU196,"1",IF(ES196&lt;EU196,"2",IF(ES196=EU196,"0")))</f>
        <v>0</v>
      </c>
      <c r="EX196" s="105" t="str">
        <f>IF(ES196="x","0",IF(EV196=1,"3",IF(EW196=$F196,"1","0")))</f>
        <v>0</v>
      </c>
      <c r="EY196" s="69"/>
      <c r="EZ196" s="119"/>
      <c r="FA196" s="120" t="s">
        <v>0</v>
      </c>
      <c r="FB196" s="121"/>
      <c r="FC196" s="251" t="b">
        <f>IF(AND(EZ196=$C196,FB196=$E196),1)</f>
        <v>0</v>
      </c>
      <c r="FD196" s="251" t="str">
        <f>IF(EZ196&gt;FB196,"1",IF(EZ196&lt;FB196,"2",IF(EZ196=FB196,"0")))</f>
        <v>0</v>
      </c>
      <c r="FE196" s="122" t="str">
        <f>IF(EZ196="x","0",IF(FC196=1,"3",IF(FD196=$F196,"1","0")))</f>
        <v>0</v>
      </c>
      <c r="FF196" s="69"/>
      <c r="FG196" s="101"/>
      <c r="FH196" s="102" t="s">
        <v>0</v>
      </c>
      <c r="FI196" s="103"/>
      <c r="FJ196" s="104" t="b">
        <f>IF(AND(FG196=$C196,FI196=$E196),1)</f>
        <v>0</v>
      </c>
      <c r="FK196" s="102" t="str">
        <f>IF(FG196&gt;FI196,"1",IF(FG196&lt;FI196,"2",IF(FG196=FI196,"0")))</f>
        <v>0</v>
      </c>
      <c r="FL196" s="105" t="str">
        <f>IF(FG196="x","0",IF(FJ196=1,"3",IF(FK196=$F196,"1","0")))</f>
        <v>0</v>
      </c>
      <c r="FM196" s="69"/>
      <c r="FN196" s="119"/>
      <c r="FO196" s="120" t="s">
        <v>0</v>
      </c>
      <c r="FP196" s="121"/>
      <c r="FQ196" s="120" t="b">
        <f>IF(AND(FN196=$C196,FP196=$E196),1)</f>
        <v>0</v>
      </c>
      <c r="FR196" s="120" t="str">
        <f>IF(FN196&gt;FP196,"1",IF(FN196&lt;FP196,"2",IF(FN196=FP196,"0")))</f>
        <v>0</v>
      </c>
      <c r="FS196" s="122" t="str">
        <f>IF(FN196="x","0",IF(FQ196=1,"3",IF(FR196=$F196,"1","0")))</f>
        <v>0</v>
      </c>
      <c r="FT196" s="69"/>
      <c r="FU196" s="101"/>
      <c r="FV196" s="102" t="s">
        <v>0</v>
      </c>
      <c r="FW196" s="103"/>
      <c r="FX196" s="104" t="b">
        <f>IF(AND(FU196=$C196,FW196=$E196),1)</f>
        <v>0</v>
      </c>
      <c r="FY196" s="102" t="str">
        <f>IF(FU196&gt;FW196,"1",IF(FU196&lt;FW196,"2",IF(FU196=FW196,"0")))</f>
        <v>0</v>
      </c>
      <c r="FZ196" s="105" t="str">
        <f>IF(FU196="x","0",IF(FX196=1,"3",IF(FY196=$F196,"1","0")))</f>
        <v>0</v>
      </c>
      <c r="GA196" s="69"/>
      <c r="GB196" s="119"/>
      <c r="GC196" s="120" t="s">
        <v>0</v>
      </c>
      <c r="GD196" s="121"/>
      <c r="GE196" s="120" t="b">
        <f>IF(AND(GB196=$C196,GD196=$E196),1)</f>
        <v>0</v>
      </c>
      <c r="GF196" s="120" t="str">
        <f>IF(GB196&gt;GD196,"1",IF(GB196&lt;GD196,"2",IF(GB196=GD196,"0")))</f>
        <v>0</v>
      </c>
      <c r="GG196" s="122" t="str">
        <f>IF(GB196="x","0",IF(GE196=1,"3",IF(GF196=$F196,"1","0")))</f>
        <v>0</v>
      </c>
      <c r="GH196" s="69"/>
      <c r="GI196" s="566"/>
      <c r="GJ196" s="557" t="s">
        <v>0</v>
      </c>
      <c r="GK196" s="567"/>
      <c r="GL196" s="556" t="b">
        <f>IF(AND(GI196=$C196,GK196=$E196),1)</f>
        <v>0</v>
      </c>
      <c r="GM196" s="557" t="str">
        <f>IF(GI196&gt;GK196,"1",IF(GI196&lt;GK196,"2",IF(GI196=GK196,"0")))</f>
        <v>0</v>
      </c>
      <c r="GN196" s="561" t="str">
        <f>IF(GI196="x","0",IF(GL196=1,"3",IF(GM196=$F196,"1","0")))</f>
        <v>0</v>
      </c>
      <c r="GO196" s="69"/>
      <c r="GP196" s="119"/>
      <c r="GQ196" s="120" t="s">
        <v>0</v>
      </c>
      <c r="GR196" s="121"/>
      <c r="GS196" s="120" t="b">
        <f>IF(AND(GP196=$C196,GR196=$E196),1)</f>
        <v>0</v>
      </c>
      <c r="GT196" s="120" t="str">
        <f>IF(GP196&gt;GR196,"1",IF(GP196&lt;GR196,"2",IF(GP196=GR196,"0")))</f>
        <v>0</v>
      </c>
      <c r="GU196" s="122" t="str">
        <f>IF(GP196="x","0",IF(GS196=1,"3",IF(GT196=$F196,"1","0")))</f>
        <v>0</v>
      </c>
      <c r="GV196" s="69"/>
      <c r="GW196" s="101"/>
      <c r="GX196" s="102" t="s">
        <v>0</v>
      </c>
      <c r="GY196" s="103"/>
      <c r="GZ196" s="104" t="b">
        <f>IF(AND(GW196=$C196,GY196=$E196),1)</f>
        <v>0</v>
      </c>
      <c r="HA196" s="102" t="str">
        <f>IF(GW196&gt;GY196,"1",IF(GW196&lt;GY196,"2",IF(GW196=GY196,"0")))</f>
        <v>0</v>
      </c>
      <c r="HB196" s="105" t="str">
        <f>IF(GW196="x","0",IF(GZ196=1,"3",IF(HA196=$F196,"1","0")))</f>
        <v>0</v>
      </c>
      <c r="HC196" s="69"/>
      <c r="HD196" s="566"/>
      <c r="HE196" s="557" t="s">
        <v>0</v>
      </c>
      <c r="HF196" s="567"/>
      <c r="HG196" s="557" t="b">
        <f>IF(AND(HD196=$C196,HF196=$E196),1)</f>
        <v>0</v>
      </c>
      <c r="HH196" s="557" t="str">
        <f>IF(HD196&gt;HF196,"1",IF(HD196&lt;HF196,"2",IF(HD196=HF196,"0")))</f>
        <v>0</v>
      </c>
      <c r="HI196" s="655" t="str">
        <f>IF(HD196="x","0",IF(HG196=1,"3",IF(HH196=$F196,"1","0")))</f>
        <v>0</v>
      </c>
      <c r="HJ196" s="69"/>
      <c r="HK196" s="101"/>
      <c r="HL196" s="102" t="s">
        <v>0</v>
      </c>
      <c r="HM196" s="103"/>
      <c r="HN196" s="104" t="b">
        <f>IF(AND(HK196=$C196,HM196=$E196),1)</f>
        <v>0</v>
      </c>
      <c r="HO196" s="102" t="str">
        <f>IF(HK196&gt;HM196,"1",IF(HK196&lt;HM196,"2",IF(HK196=HM196,"0")))</f>
        <v>0</v>
      </c>
      <c r="HP196" s="105" t="str">
        <f>IF(HK196="x","0",IF(HN196=1,"3",IF(HO196=$F196,"1","0")))</f>
        <v>0</v>
      </c>
      <c r="HQ196" s="69"/>
      <c r="HR196" s="119"/>
      <c r="HS196" s="120" t="s">
        <v>0</v>
      </c>
      <c r="HT196" s="121"/>
      <c r="HU196" s="120" t="b">
        <f>IF(AND(HR196=$C196,HT196=$E196),1)</f>
        <v>0</v>
      </c>
      <c r="HV196" s="120" t="str">
        <f>IF(HR196&gt;HT196,"1",IF(HR196&lt;HT196,"2",IF(HR196=HT196,"0")))</f>
        <v>0</v>
      </c>
      <c r="HW196" s="122" t="str">
        <f>IF(HR196="x","0",IF(HU196=1,"3",IF(HV196=$F196,"1","0")))</f>
        <v>0</v>
      </c>
      <c r="HX196" s="69"/>
      <c r="HY196" s="566"/>
      <c r="HZ196" s="557" t="s">
        <v>0</v>
      </c>
      <c r="IA196" s="567"/>
      <c r="IB196" s="556" t="b">
        <f>IF(AND(HY196=$C196,IA196=$E196),1)</f>
        <v>0</v>
      </c>
      <c r="IC196" s="557" t="str">
        <f>IF(HY196&gt;IA196,"1",IF(HY196&lt;IA196,"2",IF(HY196=IA196,"0")))</f>
        <v>0</v>
      </c>
      <c r="ID196" s="561" t="str">
        <f>IF(HY196="x","0",IF(IB196=1,"3",IF(IC196=$F196,"1","0")))</f>
        <v>0</v>
      </c>
      <c r="IE196" s="69"/>
      <c r="IF196" s="119"/>
      <c r="IG196" s="120" t="s">
        <v>0</v>
      </c>
      <c r="IH196" s="121"/>
      <c r="II196" s="104" t="b">
        <f>IF(AND(IF196=$C196,IH196=$E196),1)</f>
        <v>0</v>
      </c>
      <c r="IJ196" s="102" t="str">
        <f>IF(IF196&gt;IH196,"1",IF(IF196&lt;IH196,"2",IF(IF196=IH196,"0")))</f>
        <v>0</v>
      </c>
      <c r="IK196" s="122" t="str">
        <f>IF(IF196="x","0",IF(II196=1,"3",IF(IJ196=$F196,"1","0")))</f>
        <v>0</v>
      </c>
      <c r="IL196" s="69"/>
      <c r="IM196" s="119"/>
      <c r="IN196" s="120" t="s">
        <v>0</v>
      </c>
      <c r="IO196" s="121"/>
      <c r="IP196" s="104" t="b">
        <f>IF(AND(IM196=$C196,IO196=$E196),1)</f>
        <v>0</v>
      </c>
      <c r="IQ196" s="102" t="str">
        <f>IF(IM196&gt;IO196,"1",IF(IM196&lt;IO196,"2",IF(IM196=IO196,"0")))</f>
        <v>0</v>
      </c>
      <c r="IR196" s="122" t="str">
        <f>IF(IM196="x","0",IF(IP196=1,"3",IF(IQ196=$F196,"1","0")))</f>
        <v>0</v>
      </c>
      <c r="IS196" s="69"/>
      <c r="IT196" s="119"/>
      <c r="IU196" s="120" t="s">
        <v>0</v>
      </c>
      <c r="IV196" s="121"/>
      <c r="IW196" s="104" t="b">
        <f>IF(AND(IT196=$C196,IV196=$E196),1)</f>
        <v>0</v>
      </c>
      <c r="IX196" s="102" t="str">
        <f>IF(IT196&gt;IV196,"1",IF(IT196&lt;IV196,"2",IF(IT196=IV196,"0")))</f>
        <v>0</v>
      </c>
      <c r="IY196" s="122" t="str">
        <f>IF(IT196="x","0",IF(IW196=1,"3",IF(IX196=$F196,"1","0")))</f>
        <v>0</v>
      </c>
      <c r="IZ196" s="69"/>
      <c r="JA196" s="207"/>
      <c r="JB196" s="33" t="s">
        <v>18</v>
      </c>
      <c r="JC196" s="527">
        <f>COUNTIF($N194:$N198,"1")+COUNTIF($N194:$N198,"1,5")</f>
        <v>0</v>
      </c>
      <c r="JD196" s="35">
        <f>COUNTIF($U194:$U198,"1")+COUNTIF($U194:$U198,"1,5")</f>
        <v>0</v>
      </c>
      <c r="JE196" s="445">
        <f>COUNTIF($AB194:$AB198,"1")+COUNTIF($AB194:$AB198,"1,5")</f>
        <v>0</v>
      </c>
      <c r="JF196" s="35">
        <f>COUNTIF($AI194:$AI198,"1")+COUNTIF($AI194:$AI198,"1,5")</f>
        <v>0</v>
      </c>
      <c r="JG196" s="445">
        <f>COUNTIF($AP194:$AP198,"1")+COUNTIF($AP194:$AP198,"1,5")</f>
        <v>0</v>
      </c>
      <c r="JH196" s="516">
        <f>COUNTIF($AW194:$AW198,"1")+COUNTIF($AW194:$AW198,"1,5")</f>
        <v>0</v>
      </c>
      <c r="JI196" s="445">
        <f>COUNTIF($BD194:$BD198,"1")+COUNTIF($BD194:$BD198,"1,5")</f>
        <v>0</v>
      </c>
      <c r="JJ196" s="35">
        <f>COUNTIF($BK194:$BK198,"1")+COUNTIF($BK194:$BK198,"1,5")</f>
        <v>0</v>
      </c>
      <c r="JK196" s="445">
        <f>COUNTIF($BR194:$BR198,"1")+COUNTIF($BR194:$BR198,"1,5")</f>
        <v>0</v>
      </c>
      <c r="JL196" s="35">
        <f>COUNTIF($BY194:$BY198,"1")+COUNTIF($BY194:$BY198,"1,5")</f>
        <v>0</v>
      </c>
      <c r="JM196" s="445">
        <f>COUNTIF($CF194:$CF198,"1")+COUNTIF($CF194:$CF198,"1,5")</f>
        <v>0</v>
      </c>
      <c r="JN196" s="516">
        <f>COUNTIF($CM194:$CM198,"1")+COUNTIF($CM194:$CM198,"1,5")</f>
        <v>0</v>
      </c>
      <c r="JO196" s="445">
        <f>COUNTIF($CT194:$CT198,"1")+COUNTIF($CT194:$CT198,"1,5")</f>
        <v>0</v>
      </c>
      <c r="JP196" s="35">
        <f>COUNTIF($DA194:$DA198,"1")+COUNTIF($DA194:$DA198,"1,5")</f>
        <v>0</v>
      </c>
      <c r="JQ196" s="443">
        <f>COUNTIF(DH194:$DH198,"1")+COUNTIF(DH194:$DH198,"1,5")</f>
        <v>0</v>
      </c>
      <c r="JR196" s="24">
        <f>COUNTIF($DO194:$DO198,"1")+COUNTIF($DO194:$DO198,"1,5")</f>
        <v>0</v>
      </c>
      <c r="JS196" s="445">
        <f>COUNTIF($DV194:$DV198,"1")+COUNTIF($DV194:$DV198,"1,5")</f>
        <v>0</v>
      </c>
      <c r="JT196" s="35">
        <f>COUNTIF($EC194:$EC198,"1")+COUNTIF($EC194:$EC198,"1,5")</f>
        <v>0</v>
      </c>
      <c r="JU196" s="445">
        <f>COUNTIF($EJ194:$EJ198,"1")+COUNTIF($EJ194:$EJ198,"1,5")</f>
        <v>0</v>
      </c>
      <c r="JV196" s="35">
        <f>COUNTIF($EQ194:$EQ198,"1")+COUNTIF($EQ194:$EQ198,"1,5")</f>
        <v>0</v>
      </c>
      <c r="JW196" s="445">
        <f>COUNTIF($EX194:$EX198,"1")+COUNTIF($EX194:$EX198,"1,5")</f>
        <v>0</v>
      </c>
      <c r="JX196" s="24">
        <f>COUNTIF($FE194:$FE198,"1")+COUNTIF($FE194:$FE198,"1,5")</f>
        <v>0</v>
      </c>
      <c r="JY196" s="443">
        <f>COUNTIF($FL194:$FL198,"1")+COUNTIF($FL194:$FL198,"1,5")</f>
        <v>0</v>
      </c>
      <c r="JZ196" s="35">
        <f>COUNTIF($FS194:$FS198,"1")+COUNTIF($FS194:$FS198,"1,5")</f>
        <v>0</v>
      </c>
      <c r="KA196" s="445">
        <f>COUNTIF($FZ194:$FZ198,"1")+COUNTIF($FZ194:$FZ198,"1,5")</f>
        <v>0</v>
      </c>
      <c r="KB196" s="35">
        <f>COUNTIF($GG194:$GG198,"1")+COUNTIF($GG194:$GG198,"1,5")</f>
        <v>0</v>
      </c>
      <c r="KC196" s="445">
        <f>COUNTIF($GN194:$GN198,"1")+COUNTIF($GN194:$GN198,"1,5")</f>
        <v>0</v>
      </c>
      <c r="KD196" s="516">
        <f>COUNTIF($GU194:$GU198,"1")+COUNTIF($GU194:$GU198,"1,5")</f>
        <v>0</v>
      </c>
      <c r="KE196" s="527">
        <f>COUNTIF($HB194:$HB198,"1")+COUNTIF($HB194:$HB198,"1,5")</f>
        <v>0</v>
      </c>
      <c r="KF196" s="35">
        <f>COUNTIF($HI194:$HI198,"1")+COUNTIF($HI194:$HI198,"1,5")</f>
        <v>0</v>
      </c>
      <c r="KG196" s="445">
        <f>COUNTIF($HP194:$HP198,"1")+COUNTIF($HP194:$HP198,"1,5")</f>
        <v>0</v>
      </c>
      <c r="KH196" s="35">
        <f>COUNTIF($HW194:$HW198,"1")+COUNTIF($HW194:$HW198,"1,5")</f>
        <v>0</v>
      </c>
      <c r="KI196" s="445">
        <f>COUNTIF($ID194:$ID198,"1")+COUNTIF($ID194:$ID198,"1,5")</f>
        <v>0</v>
      </c>
      <c r="KJ196" s="35">
        <f>COUNTIF($IK194:$IK198,"1")+COUNTIF($IK194:$IK198,"1,5")</f>
        <v>0</v>
      </c>
      <c r="KK196" s="35">
        <f>COUNTIF($IR194:$IR198,"1")+COUNTIF($IR194:$IR198,"1,5")</f>
        <v>0</v>
      </c>
      <c r="KL196" s="35">
        <f>COUNTIF($IY194:$IY198,"1")+COUNTIF($IY194:$IY198,"1,5")</f>
        <v>0</v>
      </c>
    </row>
    <row r="197" spans="1:16382" ht="12" hidden="1" customHeight="1" outlineLevel="1">
      <c r="A197" s="823"/>
      <c r="B197" s="824"/>
      <c r="C197" s="194" t="s">
        <v>45</v>
      </c>
      <c r="D197" s="195" t="s">
        <v>0</v>
      </c>
      <c r="E197" s="196" t="s">
        <v>45</v>
      </c>
      <c r="F197" s="8" t="str">
        <f>IF(C197="x","4",IF(C197&gt;E197,"1",IF(C197&lt;E197,"2",IF(C197=E197,"0",))))</f>
        <v>4</v>
      </c>
      <c r="G197" s="30"/>
      <c r="H197" s="7"/>
      <c r="I197" s="101"/>
      <c r="J197" s="102" t="s">
        <v>0</v>
      </c>
      <c r="K197" s="103"/>
      <c r="L197" s="256" t="b">
        <f>IF(AND(I197=$C197,K197=$E197),1)</f>
        <v>0</v>
      </c>
      <c r="M197" s="255" t="str">
        <f>IF(I197&gt;K197,"1",IF(I197&lt;K197,"2",IF(I197=K197,"0")))</f>
        <v>0</v>
      </c>
      <c r="N197" s="257" t="str">
        <f>IF(I197="x","0",IF(L197=1,"3",IF(M197=$F197,"1","0")))</f>
        <v>0</v>
      </c>
      <c r="O197" s="69"/>
      <c r="P197" s="119"/>
      <c r="Q197" s="120" t="s">
        <v>0</v>
      </c>
      <c r="R197" s="121"/>
      <c r="S197" s="120" t="b">
        <f>IF(AND(P197=$C197,R197=$E197),1)</f>
        <v>0</v>
      </c>
      <c r="T197" s="120" t="str">
        <f>IF(P197&gt;R197,"1",IF(P197&lt;R197,"2",IF(P197=R197,"0")))</f>
        <v>0</v>
      </c>
      <c r="U197" s="122" t="str">
        <f>IF(P197="x","0",IF(S197=1,"3",IF(T197=$F197,"1","0")))</f>
        <v>0</v>
      </c>
      <c r="V197" s="69"/>
      <c r="W197" s="101"/>
      <c r="X197" s="102" t="s">
        <v>0</v>
      </c>
      <c r="Y197" s="103"/>
      <c r="Z197" s="104" t="b">
        <f>IF(AND(W197=$C197,Y197=$E197),1)</f>
        <v>0</v>
      </c>
      <c r="AA197" s="102" t="str">
        <f>IF(W197&gt;Y197,"1",IF(W197&lt;Y197,"2",IF(W197=Y197,"0")))</f>
        <v>0</v>
      </c>
      <c r="AB197" s="105" t="str">
        <f>IF(W197="x","0",IF(Z197=1,"3",IF(AA197=$F197,"1","0")))</f>
        <v>0</v>
      </c>
      <c r="AC197" s="69"/>
      <c r="AD197" s="119"/>
      <c r="AE197" s="120" t="s">
        <v>0</v>
      </c>
      <c r="AF197" s="121"/>
      <c r="AG197" s="120" t="b">
        <f>IF(AND(AD197=$C197,AF197=$E197),1)</f>
        <v>0</v>
      </c>
      <c r="AH197" s="120" t="str">
        <f>IF(AD197&gt;AF197,"1",IF(AD197&lt;AF197,"2",IF(AD197=AF197,"0")))</f>
        <v>0</v>
      </c>
      <c r="AI197" s="122" t="str">
        <f>IF(AD197="x","0",IF(AG197=1,"3",IF(AH197=$F197,"1","0")))</f>
        <v>0</v>
      </c>
      <c r="AJ197" s="69"/>
      <c r="AK197" s="101"/>
      <c r="AL197" s="102" t="s">
        <v>0</v>
      </c>
      <c r="AM197" s="103"/>
      <c r="AN197" s="104" t="b">
        <f>IF(AND(AK197=$C$197,AM197=$E$197),1)</f>
        <v>0</v>
      </c>
      <c r="AO197" s="102" t="str">
        <f>IF(AK197&gt;AM197,"1",IF(AK197&lt;AM197,"2",IF(AK197=AM197,"0")))</f>
        <v>0</v>
      </c>
      <c r="AP197" s="105" t="str">
        <f>IF(AK197="x","0",IF(AN197=1,"3",IF(AO197=$F197,"1","0")))</f>
        <v>0</v>
      </c>
      <c r="AQ197" s="69"/>
      <c r="AR197" s="119"/>
      <c r="AS197" s="120" t="s">
        <v>0</v>
      </c>
      <c r="AT197" s="121"/>
      <c r="AU197" s="120" t="b">
        <f>IF(AND(AR197=$C197,AT197=$E197),1)</f>
        <v>0</v>
      </c>
      <c r="AV197" s="120" t="str">
        <f>IF(AR197&gt;AT197,"1",IF(AR197&lt;AT197,"2",IF(AR197=AT197,"0")))</f>
        <v>0</v>
      </c>
      <c r="AW197" s="122" t="str">
        <f>IF(AR197="x","0",IF(AU197=1,"3",IF(AV197=$F197,"1","0")))</f>
        <v>0</v>
      </c>
      <c r="AX197" s="69"/>
      <c r="AY197" s="101"/>
      <c r="AZ197" s="102" t="s">
        <v>0</v>
      </c>
      <c r="BA197" s="103"/>
      <c r="BB197" s="104" t="b">
        <f>IF(AND(AY197=$C197,BA197=$E197),1)</f>
        <v>0</v>
      </c>
      <c r="BC197" s="102" t="str">
        <f>IF(AY197&gt;BA197,"1",IF(AY197&lt;BA197,"2",IF(AY197=BA197,"0")))</f>
        <v>0</v>
      </c>
      <c r="BD197" s="105" t="str">
        <f>IF(AY197="x","0",IF(BB197=1,"3",IF(BC197=$F197,"1","0")))</f>
        <v>0</v>
      </c>
      <c r="BE197" s="69"/>
      <c r="BF197" s="119"/>
      <c r="BG197" s="120" t="s">
        <v>0</v>
      </c>
      <c r="BH197" s="121"/>
      <c r="BI197" s="120" t="b">
        <f>IF(AND(BF197=$C197,BH197=$E197),1)</f>
        <v>0</v>
      </c>
      <c r="BJ197" s="120" t="str">
        <f>IF(BF197&gt;BH197,"1",IF(BF197&lt;BH197,"2",IF(BF197=BH197,"0")))</f>
        <v>0</v>
      </c>
      <c r="BK197" s="122" t="str">
        <f>IF(BF197="x","0",IF(BI197=1,"3",IF(BJ197=$F197,"1","0")))</f>
        <v>0</v>
      </c>
      <c r="BL197" s="69"/>
      <c r="BM197" s="101"/>
      <c r="BN197" s="102" t="s">
        <v>0</v>
      </c>
      <c r="BO197" s="103"/>
      <c r="BP197" s="104" t="b">
        <f>IF(AND(BM197=$C197,BO197=$E197),1)</f>
        <v>0</v>
      </c>
      <c r="BQ197" s="102" t="str">
        <f>IF(BM197&gt;BO197,"1",IF(BM197&lt;BO197,"2",IF(BM197=BO197,"0")))</f>
        <v>0</v>
      </c>
      <c r="BR197" s="105" t="str">
        <f>IF(BM197="x","0",IF(BP197=1,"3",IF(BQ197=$F197,"1","0")))</f>
        <v>0</v>
      </c>
      <c r="BS197" s="69"/>
      <c r="BT197" s="119"/>
      <c r="BU197" s="120" t="s">
        <v>0</v>
      </c>
      <c r="BV197" s="121"/>
      <c r="BW197" s="120" t="b">
        <f>IF(AND(BT197=$C197,BV197=$E197),1)</f>
        <v>0</v>
      </c>
      <c r="BX197" s="120" t="str">
        <f>IF(BT197&gt;BV197,"1",IF(BT197&lt;BV197,"2",IF(BT197=BV197,"0")))</f>
        <v>0</v>
      </c>
      <c r="BY197" s="122" t="str">
        <f>IF(BT197="x","0",IF(BW197=1,"3",IF(BX197=$F197,"1","0")))</f>
        <v>0</v>
      </c>
      <c r="BZ197" s="69"/>
      <c r="CA197" s="101"/>
      <c r="CB197" s="102" t="s">
        <v>0</v>
      </c>
      <c r="CC197" s="103"/>
      <c r="CD197" s="104" t="b">
        <f>IF(AND(CA197=$C197,CC197=$E197),1)</f>
        <v>0</v>
      </c>
      <c r="CE197" s="102" t="str">
        <f>IF(CA197&gt;CC197,"1",IF(CA197&lt;CC197,"2",IF(CA197=CC197,"0")))</f>
        <v>0</v>
      </c>
      <c r="CF197" s="105" t="str">
        <f>IF(CA197="x","0",IF(CD197=1,"3",IF(CE197=$F197,"1","0")))</f>
        <v>0</v>
      </c>
      <c r="CG197" s="69"/>
      <c r="CH197" s="119"/>
      <c r="CI197" s="120" t="s">
        <v>0</v>
      </c>
      <c r="CJ197" s="121"/>
      <c r="CK197" s="120" t="b">
        <f>IF(AND(CH197=$C197,CJ197=$E197),1)</f>
        <v>0</v>
      </c>
      <c r="CL197" s="120" t="str">
        <f>IF(CH197&gt;CJ197,"1",IF(CH197&lt;CJ197,"2",IF(CH197=CJ197,"0")))</f>
        <v>0</v>
      </c>
      <c r="CM197" s="122" t="str">
        <f>IF(CH197="x","0",IF(CK197=1,"3",IF(CL197=$F197,"1","0")))</f>
        <v>0</v>
      </c>
      <c r="CN197" s="69"/>
      <c r="CO197" s="101"/>
      <c r="CP197" s="102" t="s">
        <v>0</v>
      </c>
      <c r="CQ197" s="103"/>
      <c r="CR197" s="104" t="b">
        <f>IF(AND(CO197=$C197,CQ197=$E197),1)</f>
        <v>0</v>
      </c>
      <c r="CS197" s="102" t="str">
        <f>IF(CO197&gt;CQ197,"1",IF(CO197&lt;CQ197,"2",IF(CO197=CQ197,"0")))</f>
        <v>0</v>
      </c>
      <c r="CT197" s="105" t="str">
        <f>IF(CO197="x","0",IF(CR197=1,"3",IF(CS197=$F197,"1","0")))</f>
        <v>0</v>
      </c>
      <c r="CU197" s="69"/>
      <c r="CV197" s="119"/>
      <c r="CW197" s="120" t="s">
        <v>0</v>
      </c>
      <c r="CX197" s="121"/>
      <c r="CY197" s="120" t="b">
        <f>IF(AND(CV197=$C197,CX197=$E197),1)</f>
        <v>0</v>
      </c>
      <c r="CZ197" s="120" t="str">
        <f>IF(CV197&gt;CX197,"1",IF(CV197&lt;CX197,"2",IF(CV197=CX197,"0")))</f>
        <v>0</v>
      </c>
      <c r="DA197" s="122" t="str">
        <f>IF(CV197="x","0",IF(CY197=1,"3",IF(CZ197=$F197,"1","0")))</f>
        <v>0</v>
      </c>
      <c r="DB197" s="69"/>
      <c r="DC197" s="101"/>
      <c r="DD197" s="102" t="s">
        <v>0</v>
      </c>
      <c r="DE197" s="103"/>
      <c r="DF197" s="104" t="b">
        <f>IF(AND(DC197=$C197,DE197=$E197),1)</f>
        <v>0</v>
      </c>
      <c r="DG197" s="102" t="str">
        <f>IF(DC197&gt;DE197,"1",IF(DC197&lt;DE197,"2",IF(DC197=DE197,"0")))</f>
        <v>0</v>
      </c>
      <c r="DH197" s="105" t="str">
        <f>IF(DC197="x","0",IF(DF197=1,"3",IF(DG197=$F197,"1","0")))</f>
        <v>0</v>
      </c>
      <c r="DI197" s="69"/>
      <c r="DJ197" s="119"/>
      <c r="DK197" s="120" t="s">
        <v>0</v>
      </c>
      <c r="DL197" s="121"/>
      <c r="DM197" s="120" t="b">
        <f>IF(AND(DJ197=$C197,DL197=$E197),1)</f>
        <v>0</v>
      </c>
      <c r="DN197" s="120" t="str">
        <f>IF(DJ197&gt;DL197,"1",IF(DJ197&lt;DL197,"2",IF(DJ197=DL197,"0")))</f>
        <v>0</v>
      </c>
      <c r="DO197" s="122" t="str">
        <f>IF(DJ197="x","0",IF(DM197=1,"3",IF(DN197=$F197,"1","0")))</f>
        <v>0</v>
      </c>
      <c r="DP197" s="69"/>
      <c r="DQ197" s="101"/>
      <c r="DR197" s="102" t="s">
        <v>0</v>
      </c>
      <c r="DS197" s="103"/>
      <c r="DT197" s="188" t="b">
        <f>IF(AND(DQ197=$C197,DS197=$E197),1)</f>
        <v>0</v>
      </c>
      <c r="DU197" s="187" t="str">
        <f>IF(DQ197&gt;DS197,"1",IF(DQ197&lt;DS197,"2",IF(DQ197=DS197,"0")))</f>
        <v>0</v>
      </c>
      <c r="DV197" s="183" t="str">
        <f>IF(DQ197="x","0",IF(DT197=1,"3",IF(DU197=$F197,"1","0")))</f>
        <v>0</v>
      </c>
      <c r="DW197" s="69"/>
      <c r="DX197" s="119"/>
      <c r="DY197" s="120" t="s">
        <v>0</v>
      </c>
      <c r="DZ197" s="121"/>
      <c r="EA197" s="120" t="b">
        <f>IF(AND(DX197=$C197,DZ197=$E197),1)</f>
        <v>0</v>
      </c>
      <c r="EB197" s="120" t="str">
        <f>IF(DX197&gt;DZ197,"1",IF(DX197&lt;DZ197,"2",IF(DX197=DZ197,"0")))</f>
        <v>0</v>
      </c>
      <c r="EC197" s="122" t="str">
        <f>IF(DX197="x","0",IF(EA197=1,"3",IF(EB197=$F197,"1","0")))</f>
        <v>0</v>
      </c>
      <c r="ED197" s="69"/>
      <c r="EE197" s="101"/>
      <c r="EF197" s="102" t="s">
        <v>0</v>
      </c>
      <c r="EG197" s="103"/>
      <c r="EH197" s="104" t="b">
        <f>IF(AND(EE197=$C197,EG197=$E197),1)</f>
        <v>0</v>
      </c>
      <c r="EI197" s="102" t="str">
        <f>IF(EE197&gt;EG197,"1",IF(EE197&lt;EG197,"2",IF(EE197=EG197,"0")))</f>
        <v>0</v>
      </c>
      <c r="EJ197" s="105" t="str">
        <f>IF(EE197="x","0",IF(EH197=1,"3",IF(EI197=$F197,"1","0")))</f>
        <v>0</v>
      </c>
      <c r="EK197" s="69"/>
      <c r="EL197" s="119"/>
      <c r="EM197" s="120" t="s">
        <v>0</v>
      </c>
      <c r="EN197" s="121"/>
      <c r="EO197" s="120" t="b">
        <f>IF(AND(EL197=$C197,EN197=$E197),1)</f>
        <v>0</v>
      </c>
      <c r="EP197" s="120" t="str">
        <f>IF(EL197&gt;EN197,"1",IF(EL197&lt;EN197,"2",IF(EL197=EN197,"0")))</f>
        <v>0</v>
      </c>
      <c r="EQ197" s="122" t="str">
        <f>IF(EL197="x","0",IF(EO197=1,"3",IF(EP197=$F197,"1","0")))</f>
        <v>0</v>
      </c>
      <c r="ER197" s="69"/>
      <c r="ES197" s="101"/>
      <c r="ET197" s="102" t="s">
        <v>0</v>
      </c>
      <c r="EU197" s="103"/>
      <c r="EV197" s="104" t="b">
        <f>IF(AND(ES197=$C197,EU197=$E197),1)</f>
        <v>0</v>
      </c>
      <c r="EW197" s="102" t="str">
        <f>IF(ES197&gt;EU197,"1",IF(ES197&lt;EU197,"2",IF(ES197=EU197,"0")))</f>
        <v>0</v>
      </c>
      <c r="EX197" s="105" t="str">
        <f>IF(ES197="x","0",IF(EV197=1,"3",IF(EW197=$F197,"1","0")))</f>
        <v>0</v>
      </c>
      <c r="EY197" s="69"/>
      <c r="EZ197" s="119"/>
      <c r="FA197" s="120" t="s">
        <v>0</v>
      </c>
      <c r="FB197" s="121"/>
      <c r="FC197" s="251" t="b">
        <f>IF(AND(EZ197=$C197,FB197=$E197),1)</f>
        <v>0</v>
      </c>
      <c r="FD197" s="251" t="str">
        <f>IF(EZ197&gt;FB197,"1",IF(EZ197&lt;FB197,"2",IF(EZ197=FB197,"0")))</f>
        <v>0</v>
      </c>
      <c r="FE197" s="122" t="str">
        <f>IF(EZ197="x","0",IF(FC197=1,"3",IF(FD197=$F197,"1","0")))</f>
        <v>0</v>
      </c>
      <c r="FF197" s="69"/>
      <c r="FG197" s="101"/>
      <c r="FH197" s="102" t="s">
        <v>0</v>
      </c>
      <c r="FI197" s="103"/>
      <c r="FJ197" s="104" t="b">
        <f>IF(AND(FG197=$C197,FI197=$E197),1)</f>
        <v>0</v>
      </c>
      <c r="FK197" s="102" t="str">
        <f>IF(FG197&gt;FI197,"1",IF(FG197&lt;FI197,"2",IF(FG197=FI197,"0")))</f>
        <v>0</v>
      </c>
      <c r="FL197" s="105" t="str">
        <f>IF(FG197="x","0",IF(FJ197=1,"3",IF(FK197=$F197,"1","0")))</f>
        <v>0</v>
      </c>
      <c r="FM197" s="69"/>
      <c r="FN197" s="119"/>
      <c r="FO197" s="120" t="s">
        <v>0</v>
      </c>
      <c r="FP197" s="121"/>
      <c r="FQ197" s="120" t="b">
        <f>IF(AND(FN197=$C197,FP197=$E197),1)</f>
        <v>0</v>
      </c>
      <c r="FR197" s="120" t="str">
        <f>IF(FN197&gt;FP197,"1",IF(FN197&lt;FP197,"2",IF(FN197=FP197,"0")))</f>
        <v>0</v>
      </c>
      <c r="FS197" s="122" t="str">
        <f>IF(FN197="x","0",IF(FQ197=1,"3",IF(FR197=$F197,"1","0")))</f>
        <v>0</v>
      </c>
      <c r="FT197" s="69"/>
      <c r="FU197" s="101"/>
      <c r="FV197" s="102" t="s">
        <v>0</v>
      </c>
      <c r="FW197" s="103"/>
      <c r="FX197" s="104" t="b">
        <f>IF(AND(FU197=$C197,FW197=$E197),1)</f>
        <v>0</v>
      </c>
      <c r="FY197" s="102" t="str">
        <f>IF(FU197&gt;FW197,"1",IF(FU197&lt;FW197,"2",IF(FU197=FW197,"0")))</f>
        <v>0</v>
      </c>
      <c r="FZ197" s="105" t="str">
        <f>IF(FU197="x","0",IF(FX197=1,"3",IF(FY197=$F197,"1","0")))</f>
        <v>0</v>
      </c>
      <c r="GA197" s="69"/>
      <c r="GB197" s="119"/>
      <c r="GC197" s="120" t="s">
        <v>0</v>
      </c>
      <c r="GD197" s="121"/>
      <c r="GE197" s="120" t="b">
        <f>IF(AND(GB197=$C197,GD197=$E197),1)</f>
        <v>0</v>
      </c>
      <c r="GF197" s="120" t="str">
        <f>IF(GB197&gt;GD197,"1",IF(GB197&lt;GD197,"2",IF(GB197=GD197,"0")))</f>
        <v>0</v>
      </c>
      <c r="GG197" s="122" t="str">
        <f>IF(GB197="x","0",IF(GE197=1,"3",IF(GF197=$F197,"1","0")))</f>
        <v>0</v>
      </c>
      <c r="GH197" s="69"/>
      <c r="GI197" s="566"/>
      <c r="GJ197" s="557" t="s">
        <v>0</v>
      </c>
      <c r="GK197" s="567"/>
      <c r="GL197" s="556" t="b">
        <f>IF(AND(GI197=$C197,GK197=$E197),1)</f>
        <v>0</v>
      </c>
      <c r="GM197" s="557" t="str">
        <f>IF(GI197&gt;GK197,"1",IF(GI197&lt;GK197,"2",IF(GI197=GK197,"0")))</f>
        <v>0</v>
      </c>
      <c r="GN197" s="561" t="str">
        <f>IF(GI197="x","0",IF(GL197=1,"3",IF(GM197=$F197,"1","0")))</f>
        <v>0</v>
      </c>
      <c r="GO197" s="69"/>
      <c r="GP197" s="119"/>
      <c r="GQ197" s="120" t="s">
        <v>0</v>
      </c>
      <c r="GR197" s="121"/>
      <c r="GS197" s="120" t="b">
        <f>IF(AND(GP197=$C197,GR197=$E197),1)</f>
        <v>0</v>
      </c>
      <c r="GT197" s="120" t="str">
        <f>IF(GP197&gt;GR197,"1",IF(GP197&lt;GR197,"2",IF(GP197=GR197,"0")))</f>
        <v>0</v>
      </c>
      <c r="GU197" s="122" t="str">
        <f>IF(GP197="x","0",IF(GS197=1,"3",IF(GT197=$F197,"1","0")))</f>
        <v>0</v>
      </c>
      <c r="GV197" s="69"/>
      <c r="GW197" s="101"/>
      <c r="GX197" s="102" t="s">
        <v>0</v>
      </c>
      <c r="GY197" s="103"/>
      <c r="GZ197" s="104" t="b">
        <f>IF(AND(GW197=$C197,GY197=$E197),1)</f>
        <v>0</v>
      </c>
      <c r="HA197" s="102" t="str">
        <f>IF(GW197&gt;GY197,"1",IF(GW197&lt;GY197,"2",IF(GW197=GY197,"0")))</f>
        <v>0</v>
      </c>
      <c r="HB197" s="105" t="str">
        <f>IF(GW197="x","0",IF(GZ197=1,"3",IF(HA197=$F197,"1","0")))</f>
        <v>0</v>
      </c>
      <c r="HC197" s="69"/>
      <c r="HD197" s="566"/>
      <c r="HE197" s="557" t="s">
        <v>0</v>
      </c>
      <c r="HF197" s="567"/>
      <c r="HG197" s="557" t="b">
        <f>IF(AND(HD197=$C197,HF197=$E197),1)</f>
        <v>0</v>
      </c>
      <c r="HH197" s="557" t="str">
        <f>IF(HD197&gt;HF197,"1",IF(HD197&lt;HF197,"2",IF(HD197=HF197,"0")))</f>
        <v>0</v>
      </c>
      <c r="HI197" s="655" t="str">
        <f>IF(HD197="x","0",IF(HG197=1,"3",IF(HH197=$F197,"1","0")))</f>
        <v>0</v>
      </c>
      <c r="HJ197" s="69"/>
      <c r="HK197" s="101"/>
      <c r="HL197" s="102" t="s">
        <v>0</v>
      </c>
      <c r="HM197" s="103"/>
      <c r="HN197" s="104" t="b">
        <f>IF(AND(HK197=$C197,HM197=$E197),1)</f>
        <v>0</v>
      </c>
      <c r="HO197" s="102" t="str">
        <f>IF(HK197&gt;HM197,"1",IF(HK197&lt;HM197,"2",IF(HK197=HM197,"0")))</f>
        <v>0</v>
      </c>
      <c r="HP197" s="105" t="str">
        <f>IF(HK197="x","0",IF(HN197=1,"3",IF(HO197=$F197,"1","0")))</f>
        <v>0</v>
      </c>
      <c r="HQ197" s="69"/>
      <c r="HR197" s="119"/>
      <c r="HS197" s="120" t="s">
        <v>0</v>
      </c>
      <c r="HT197" s="121"/>
      <c r="HU197" s="120" t="b">
        <f>IF(AND(HR197=$C197,HT197=$E197),1)</f>
        <v>0</v>
      </c>
      <c r="HV197" s="120" t="str">
        <f>IF(HR197&gt;HT197,"1",IF(HR197&lt;HT197,"2",IF(HR197=HT197,"0")))</f>
        <v>0</v>
      </c>
      <c r="HW197" s="122" t="str">
        <f>IF(HR197="x","0",IF(HU197=1,"3",IF(HV197=$F197,"1","0")))</f>
        <v>0</v>
      </c>
      <c r="HX197" s="69"/>
      <c r="HY197" s="566"/>
      <c r="HZ197" s="557" t="s">
        <v>0</v>
      </c>
      <c r="IA197" s="567"/>
      <c r="IB197" s="556" t="b">
        <f>IF(AND(HY197=$C197,IA197=$E197),1)</f>
        <v>0</v>
      </c>
      <c r="IC197" s="557" t="str">
        <f>IF(HY197&gt;IA197,"1",IF(HY197&lt;IA197,"2",IF(HY197=IA197,"0")))</f>
        <v>0</v>
      </c>
      <c r="ID197" s="561" t="str">
        <f>IF(HY197="x","0",IF(IB197=1,"3",IF(IC197=$F197,"1","0")))</f>
        <v>0</v>
      </c>
      <c r="IE197" s="69"/>
      <c r="IF197" s="119"/>
      <c r="IG197" s="120" t="s">
        <v>0</v>
      </c>
      <c r="IH197" s="121"/>
      <c r="II197" s="104" t="b">
        <f>IF(AND(IF197=$C197,IH197=$E197),1)</f>
        <v>0</v>
      </c>
      <c r="IJ197" s="102" t="str">
        <f>IF(IF197&gt;IH197,"1",IF(IF197&lt;IH197,"2",IF(IF197=IH197,"0")))</f>
        <v>0</v>
      </c>
      <c r="IK197" s="122" t="str">
        <f>IF(IF197="x","0",IF(II197=1,"3",IF(IJ197=$F197,"1","0")))</f>
        <v>0</v>
      </c>
      <c r="IL197" s="69"/>
      <c r="IM197" s="119"/>
      <c r="IN197" s="120" t="s">
        <v>0</v>
      </c>
      <c r="IO197" s="121"/>
      <c r="IP197" s="104" t="b">
        <f>IF(AND(IM197=$C197,IO197=$E197),1)</f>
        <v>0</v>
      </c>
      <c r="IQ197" s="102" t="str">
        <f>IF(IM197&gt;IO197,"1",IF(IM197&lt;IO197,"2",IF(IM197=IO197,"0")))</f>
        <v>0</v>
      </c>
      <c r="IR197" s="122" t="str">
        <f>IF(IM197="x","0",IF(IP197=1,"3",IF(IQ197=$F197,"1","0")))</f>
        <v>0</v>
      </c>
      <c r="IS197" s="69"/>
      <c r="IT197" s="119"/>
      <c r="IU197" s="120" t="s">
        <v>0</v>
      </c>
      <c r="IV197" s="121"/>
      <c r="IW197" s="104" t="b">
        <f>IF(AND(IT197=$C197,IV197=$E197),1)</f>
        <v>0</v>
      </c>
      <c r="IX197" s="102" t="str">
        <f>IF(IT197&gt;IV197,"1",IF(IT197&lt;IV197,"2",IF(IT197=IV197,"0")))</f>
        <v>0</v>
      </c>
      <c r="IY197" s="122" t="str">
        <f>IF(IT197="x","0",IF(IW197=1,"3",IF(IX197=$F197,"1","0")))</f>
        <v>0</v>
      </c>
      <c r="IZ197" s="69"/>
      <c r="JA197" s="207"/>
      <c r="JB197" s="38"/>
      <c r="JC197" s="520"/>
      <c r="JD197" s="39"/>
      <c r="JE197" s="39"/>
      <c r="JF197" s="39"/>
      <c r="JG197" s="39"/>
      <c r="JH197" s="520"/>
      <c r="JI197" s="39"/>
      <c r="JJ197" s="39"/>
      <c r="JK197" s="39"/>
      <c r="JL197" s="39"/>
      <c r="JM197" s="39"/>
      <c r="JN197" s="520"/>
      <c r="JO197" s="39"/>
      <c r="JP197" s="39"/>
      <c r="JQ197" s="40"/>
      <c r="JR197" s="40"/>
      <c r="JS197" s="39"/>
      <c r="JT197" s="39"/>
      <c r="JU197" s="39"/>
      <c r="JV197" s="39"/>
      <c r="JW197" s="39"/>
      <c r="JX197" s="40"/>
      <c r="JY197" s="40"/>
      <c r="JZ197" s="39"/>
      <c r="KA197" s="39"/>
      <c r="KB197" s="39"/>
      <c r="KC197" s="39"/>
      <c r="KD197" s="520"/>
      <c r="KE197" s="520"/>
      <c r="KF197" s="39"/>
      <c r="KG197" s="39"/>
      <c r="KH197" s="39"/>
      <c r="KI197" s="39"/>
      <c r="KJ197" s="39"/>
      <c r="KK197" s="39"/>
      <c r="KL197" s="39"/>
    </row>
    <row r="198" spans="1:16382" ht="12" hidden="1" customHeight="1" outlineLevel="1">
      <c r="A198" s="823"/>
      <c r="B198" s="824"/>
      <c r="C198" s="194" t="s">
        <v>45</v>
      </c>
      <c r="D198" s="195" t="s">
        <v>0</v>
      </c>
      <c r="E198" s="196" t="s">
        <v>45</v>
      </c>
      <c r="F198" s="8" t="str">
        <f>IF(C198="x","4",IF(C198&gt;E198,"1",IF(C198&lt;E198,"2",IF(C198=E198,"0",))))</f>
        <v>4</v>
      </c>
      <c r="G198" s="30"/>
      <c r="H198" s="7"/>
      <c r="I198" s="101"/>
      <c r="J198" s="102" t="s">
        <v>0</v>
      </c>
      <c r="K198" s="103"/>
      <c r="L198" s="256" t="b">
        <f>IF(AND(I198=$C198,K198=$E198),1)</f>
        <v>0</v>
      </c>
      <c r="M198" s="255" t="str">
        <f>IF(I198&gt;K198,"1",IF(I198&lt;K198,"2",IF(I198=K198,"0")))</f>
        <v>0</v>
      </c>
      <c r="N198" s="257" t="str">
        <f>IF(I198="x","0",IF(L198=1,"3",IF(M198=$F198,"1","0")))</f>
        <v>0</v>
      </c>
      <c r="O198" s="69"/>
      <c r="P198" s="119"/>
      <c r="Q198" s="120" t="s">
        <v>0</v>
      </c>
      <c r="R198" s="121"/>
      <c r="S198" s="120" t="b">
        <f>IF(AND(P198=$C198,R198=$E198),1)</f>
        <v>0</v>
      </c>
      <c r="T198" s="120" t="str">
        <f>IF(P198&gt;R198,"1",IF(P198&lt;R198,"2",IF(P198=R198,"0")))</f>
        <v>0</v>
      </c>
      <c r="U198" s="122" t="str">
        <f>IF(P198="x","0",IF(S198=1,"3",IF(T198=$F198,"1","0")))</f>
        <v>0</v>
      </c>
      <c r="V198" s="69"/>
      <c r="W198" s="101"/>
      <c r="X198" s="102" t="s">
        <v>0</v>
      </c>
      <c r="Y198" s="103"/>
      <c r="Z198" s="104" t="b">
        <f>IF(AND(W198=$C198,Y198=$E198),1)</f>
        <v>0</v>
      </c>
      <c r="AA198" s="102" t="str">
        <f>IF(W198&gt;Y198,"1",IF(W198&lt;Y198,"2",IF(W198=Y198,"0")))</f>
        <v>0</v>
      </c>
      <c r="AB198" s="153" t="str">
        <f>IF(W198="x","0",IF(Z198=1,"3",IF(AA198=$F198,"1","0")))</f>
        <v>0</v>
      </c>
      <c r="AC198" s="69"/>
      <c r="AD198" s="119"/>
      <c r="AE198" s="120" t="s">
        <v>0</v>
      </c>
      <c r="AF198" s="121"/>
      <c r="AG198" s="120" t="b">
        <f>IF(AND(AD198=$C198,AF198=$E198),1)</f>
        <v>0</v>
      </c>
      <c r="AH198" s="120" t="str">
        <f>IF(AD198&gt;AF198,"1",IF(AD198&lt;AF198,"2",IF(AD198=AF198,"0")))</f>
        <v>0</v>
      </c>
      <c r="AI198" s="122" t="str">
        <f>IF(AD198="x","0",IF(AG198=1,"3",IF(AH198=$F198,"1","0")))</f>
        <v>0</v>
      </c>
      <c r="AJ198" s="69"/>
      <c r="AK198" s="101"/>
      <c r="AL198" s="102" t="s">
        <v>0</v>
      </c>
      <c r="AM198" s="103"/>
      <c r="AN198" s="104" t="b">
        <f>IF(AND(AK198=$C$198,AM198=$E$198),1)</f>
        <v>0</v>
      </c>
      <c r="AO198" s="102" t="str">
        <f>IF(AK198&gt;AM198,"1",IF(AK198&lt;AM198,"2",IF(AK198=AM198,"0")))</f>
        <v>0</v>
      </c>
      <c r="AP198" s="153" t="str">
        <f>IF(AK198="x","0",IF(AN198=1,"3",IF(AO198=$F198,"1","0")))</f>
        <v>0</v>
      </c>
      <c r="AQ198" s="69"/>
      <c r="AR198" s="119"/>
      <c r="AS198" s="120" t="s">
        <v>0</v>
      </c>
      <c r="AT198" s="121"/>
      <c r="AU198" s="120" t="b">
        <f>IF(AND(AR198=$C198,AT198=$E198),1)</f>
        <v>0</v>
      </c>
      <c r="AV198" s="120" t="str">
        <f>IF(AR198&gt;AT198,"1",IF(AR198&lt;AT198,"2",IF(AR198=AT198,"0")))</f>
        <v>0</v>
      </c>
      <c r="AW198" s="122" t="str">
        <f>IF(AR198="x","0",IF(AU198=1,"3",IF(AV198=$F198,"1","0")))</f>
        <v>0</v>
      </c>
      <c r="AX198" s="69"/>
      <c r="AY198" s="101"/>
      <c r="AZ198" s="102" t="s">
        <v>0</v>
      </c>
      <c r="BA198" s="103"/>
      <c r="BB198" s="104" t="b">
        <f>IF(AND(AY198=$C198,BA198=$E198),1)</f>
        <v>0</v>
      </c>
      <c r="BC198" s="102" t="str">
        <f>IF(AY198&gt;BA198,"1",IF(AY198&lt;BA198,"2",IF(AY198=BA198,"0")))</f>
        <v>0</v>
      </c>
      <c r="BD198" s="105" t="str">
        <f>IF(AY198="x","0",IF(BB198=1,"3",IF(BC198=$F198,"1","0")))</f>
        <v>0</v>
      </c>
      <c r="BE198" s="69"/>
      <c r="BF198" s="119"/>
      <c r="BG198" s="120" t="s">
        <v>0</v>
      </c>
      <c r="BH198" s="121"/>
      <c r="BI198" s="120" t="b">
        <f>IF(AND(BF198=$C198,BH198=$E198),1)</f>
        <v>0</v>
      </c>
      <c r="BJ198" s="120" t="str">
        <f>IF(BF198&gt;BH198,"1",IF(BF198&lt;BH198,"2",IF(BF198=BH198,"0")))</f>
        <v>0</v>
      </c>
      <c r="BK198" s="122" t="str">
        <f>IF(BF198="x","0",IF(BI198=1,"3",IF(BJ198=$F198,"1","0")))</f>
        <v>0</v>
      </c>
      <c r="BL198" s="69"/>
      <c r="BM198" s="101"/>
      <c r="BN198" s="102" t="s">
        <v>0</v>
      </c>
      <c r="BO198" s="103"/>
      <c r="BP198" s="104" t="b">
        <f>IF(AND(BM198=$C198,BO198=$E198),1)</f>
        <v>0</v>
      </c>
      <c r="BQ198" s="102" t="str">
        <f>IF(BM198&gt;BO198,"1",IF(BM198&lt;BO198,"2",IF(BM198=BO198,"0")))</f>
        <v>0</v>
      </c>
      <c r="BR198" s="105" t="str">
        <f>IF(BM198="x","0",IF(BP198=1,"3",IF(BQ198=$F198,"1","0")))</f>
        <v>0</v>
      </c>
      <c r="BS198" s="69"/>
      <c r="BT198" s="119"/>
      <c r="BU198" s="120" t="s">
        <v>0</v>
      </c>
      <c r="BV198" s="121"/>
      <c r="BW198" s="120" t="b">
        <f>IF(AND(BT198=$C198,BV198=$E198),1)</f>
        <v>0</v>
      </c>
      <c r="BX198" s="120" t="str">
        <f>IF(BT198&gt;BV198,"1",IF(BT198&lt;BV198,"2",IF(BT198=BV198,"0")))</f>
        <v>0</v>
      </c>
      <c r="BY198" s="122" t="str">
        <f>IF(BT198="x","0",IF(BW198=1,"3",IF(BX198=$F198,"1","0")))</f>
        <v>0</v>
      </c>
      <c r="BZ198" s="69"/>
      <c r="CA198" s="101"/>
      <c r="CB198" s="102" t="s">
        <v>0</v>
      </c>
      <c r="CC198" s="103"/>
      <c r="CD198" s="104" t="b">
        <f>IF(AND(CA198=$C198,CC198=$E198),1)</f>
        <v>0</v>
      </c>
      <c r="CE198" s="102" t="str">
        <f>IF(CA198&gt;CC198,"1",IF(CA198&lt;CC198,"2",IF(CA198=CC198,"0")))</f>
        <v>0</v>
      </c>
      <c r="CF198" s="153" t="str">
        <f>IF(CA198="x","0",IF(CD198=1,"3",IF(CE198=$F198,"1","0")))</f>
        <v>0</v>
      </c>
      <c r="CG198" s="69"/>
      <c r="CH198" s="119"/>
      <c r="CI198" s="120" t="s">
        <v>0</v>
      </c>
      <c r="CJ198" s="121"/>
      <c r="CK198" s="120" t="b">
        <f>IF(AND(CH198=$C198,CJ198=$E198),1)</f>
        <v>0</v>
      </c>
      <c r="CL198" s="120" t="str">
        <f>IF(CH198&gt;CJ198,"1",IF(CH198&lt;CJ198,"2",IF(CH198=CJ198,"0")))</f>
        <v>0</v>
      </c>
      <c r="CM198" s="122" t="str">
        <f>IF(CH198="x","0",IF(CK198=1,"3",IF(CL198=$F198,"1","0")))</f>
        <v>0</v>
      </c>
      <c r="CN198" s="69"/>
      <c r="CO198" s="101"/>
      <c r="CP198" s="102" t="s">
        <v>0</v>
      </c>
      <c r="CQ198" s="103"/>
      <c r="CR198" s="104" t="b">
        <f>IF(AND(CO198=$C198,CQ198=$E198),1)</f>
        <v>0</v>
      </c>
      <c r="CS198" s="102" t="str">
        <f>IF(CO198&gt;CQ198,"1",IF(CO198&lt;CQ198,"2",IF(CO198=CQ198,"0")))</f>
        <v>0</v>
      </c>
      <c r="CT198" s="105" t="str">
        <f>IF(CO198="x","0",IF(CR198=1,"3",IF(CS198=$F198,"1","0")))</f>
        <v>0</v>
      </c>
      <c r="CU198" s="69"/>
      <c r="CV198" s="119"/>
      <c r="CW198" s="120" t="s">
        <v>0</v>
      </c>
      <c r="CX198" s="121"/>
      <c r="CY198" s="120" t="b">
        <f>IF(AND(CV198=$C198,CX198=$E198),1)</f>
        <v>0</v>
      </c>
      <c r="CZ198" s="120" t="str">
        <f>IF(CV198&gt;CX198,"1",IF(CV198&lt;CX198,"2",IF(CV198=CX198,"0")))</f>
        <v>0</v>
      </c>
      <c r="DA198" s="122" t="str">
        <f>IF(CV198="x","0",IF(CY198=1,"3",IF(CZ198=$F198,"1","0")))</f>
        <v>0</v>
      </c>
      <c r="DB198" s="69"/>
      <c r="DC198" s="101"/>
      <c r="DD198" s="102" t="s">
        <v>0</v>
      </c>
      <c r="DE198" s="103"/>
      <c r="DF198" s="104" t="b">
        <f>IF(AND(DC198=$C198,DE198=$E198),1)</f>
        <v>0</v>
      </c>
      <c r="DG198" s="102" t="str">
        <f>IF(DC198&gt;DE198,"1",IF(DC198&lt;DE198,"2",IF(DC198=DE198,"0")))</f>
        <v>0</v>
      </c>
      <c r="DH198" s="105" t="str">
        <f>IF(DC198="x","0",IF(DF198=1,"3",IF(DG198=$F198,"1","0")))</f>
        <v>0</v>
      </c>
      <c r="DI198" s="69"/>
      <c r="DJ198" s="119"/>
      <c r="DK198" s="120" t="s">
        <v>0</v>
      </c>
      <c r="DL198" s="121"/>
      <c r="DM198" s="120" t="b">
        <f>IF(AND(DJ198=$C198,DL198=$E198),1)</f>
        <v>0</v>
      </c>
      <c r="DN198" s="120" t="str">
        <f>IF(DJ198&gt;DL198,"1",IF(DJ198&lt;DL198,"2",IF(DJ198=DL198,"0")))</f>
        <v>0</v>
      </c>
      <c r="DO198" s="122" t="str">
        <f>IF(DJ198="x","0",IF(DM198=1,"3",IF(DN198=$F198,"1","0")))</f>
        <v>0</v>
      </c>
      <c r="DP198" s="69"/>
      <c r="DQ198" s="101"/>
      <c r="DR198" s="102" t="s">
        <v>0</v>
      </c>
      <c r="DS198" s="103"/>
      <c r="DT198" s="188" t="b">
        <f>IF(AND(DQ198=$C198,DS198=$E198),1)</f>
        <v>0</v>
      </c>
      <c r="DU198" s="187" t="str">
        <f>IF(DQ198&gt;DS198,"1",IF(DQ198&lt;DS198,"2",IF(DQ198=DS198,"0")))</f>
        <v>0</v>
      </c>
      <c r="DV198" s="183" t="str">
        <f>IF(DQ198="x","0",IF(DT198=1,"3",IF(DU198=$F198,"1","0")))</f>
        <v>0</v>
      </c>
      <c r="DW198" s="69"/>
      <c r="DX198" s="119"/>
      <c r="DY198" s="120" t="s">
        <v>0</v>
      </c>
      <c r="DZ198" s="121"/>
      <c r="EA198" s="120" t="b">
        <f>IF(AND(DX198=$C198,DZ198=$E198),1)</f>
        <v>0</v>
      </c>
      <c r="EB198" s="120" t="str">
        <f>IF(DX198&gt;DZ198,"1",IF(DX198&lt;DZ198,"2",IF(DX198=DZ198,"0")))</f>
        <v>0</v>
      </c>
      <c r="EC198" s="122" t="str">
        <f>IF(DX198="x","0",IF(EA198=1,"3",IF(EB198=$F198,"1","0")))</f>
        <v>0</v>
      </c>
      <c r="ED198" s="69"/>
      <c r="EE198" s="101"/>
      <c r="EF198" s="102" t="s">
        <v>0</v>
      </c>
      <c r="EG198" s="103"/>
      <c r="EH198" s="104" t="b">
        <f>IF(AND(EE198=$C198,EG198=$E198),1)</f>
        <v>0</v>
      </c>
      <c r="EI198" s="102" t="str">
        <f>IF(EE198&gt;EG198,"1",IF(EE198&lt;EG198,"2",IF(EE198=EG198,"0")))</f>
        <v>0</v>
      </c>
      <c r="EJ198" s="153" t="str">
        <f>IF(EE198="x","0",IF(EH198=1,"3",IF(EI198=$F198,"1","0")))</f>
        <v>0</v>
      </c>
      <c r="EK198" s="69"/>
      <c r="EL198" s="119"/>
      <c r="EM198" s="120" t="s">
        <v>0</v>
      </c>
      <c r="EN198" s="121"/>
      <c r="EO198" s="120" t="b">
        <f>IF(AND(EL198=$C198,EN198=$E198),1)</f>
        <v>0</v>
      </c>
      <c r="EP198" s="120" t="str">
        <f>IF(EL198&gt;EN198,"1",IF(EL198&lt;EN198,"2",IF(EL198=EN198,"0")))</f>
        <v>0</v>
      </c>
      <c r="EQ198" s="122" t="str">
        <f>IF(EL198="x","0",IF(EO198=1,"3",IF(EP198=$F198,"1","0")))</f>
        <v>0</v>
      </c>
      <c r="ER198" s="69"/>
      <c r="ES198" s="101"/>
      <c r="ET198" s="102" t="s">
        <v>0</v>
      </c>
      <c r="EU198" s="103"/>
      <c r="EV198" s="104" t="b">
        <f>IF(AND(ES198=$C198,EU198=$E198),1)</f>
        <v>0</v>
      </c>
      <c r="EW198" s="102" t="str">
        <f>IF(ES198&gt;EU198,"1",IF(ES198&lt;EU198,"2",IF(ES198=EU198,"0")))</f>
        <v>0</v>
      </c>
      <c r="EX198" s="105" t="str">
        <f>IF(ES198="x","0",IF(EV198=1,"3",IF(EW198=$F198,"1","0")))</f>
        <v>0</v>
      </c>
      <c r="EY198" s="69"/>
      <c r="EZ198" s="119"/>
      <c r="FA198" s="120" t="s">
        <v>0</v>
      </c>
      <c r="FB198" s="121"/>
      <c r="FC198" s="251" t="b">
        <f>IF(AND(EZ198=$C198,FB198=$E198),1)</f>
        <v>0</v>
      </c>
      <c r="FD198" s="251" t="str">
        <f>IF(EZ198&gt;FB198,"1",IF(EZ198&lt;FB198,"2",IF(EZ198=FB198,"0")))</f>
        <v>0</v>
      </c>
      <c r="FE198" s="122" t="str">
        <f>IF(EZ198="x","0",IF(FC198=1,"3",IF(FD198=$F198,"1","0")))</f>
        <v>0</v>
      </c>
      <c r="FF198" s="69"/>
      <c r="FG198" s="101"/>
      <c r="FH198" s="102" t="s">
        <v>0</v>
      </c>
      <c r="FI198" s="103"/>
      <c r="FJ198" s="104" t="b">
        <f>IF(AND(FG198=$C198,FI198=$E198),1)</f>
        <v>0</v>
      </c>
      <c r="FK198" s="102" t="str">
        <f>IF(FG198&gt;FI198,"1",IF(FG198&lt;FI198,"2",IF(FG198=FI198,"0")))</f>
        <v>0</v>
      </c>
      <c r="FL198" s="105" t="str">
        <f>IF(FG198="x","0",IF(FJ198=1,"3",IF(FK198=$F198,"1","0")))</f>
        <v>0</v>
      </c>
      <c r="FM198" s="69"/>
      <c r="FN198" s="119"/>
      <c r="FO198" s="120" t="s">
        <v>0</v>
      </c>
      <c r="FP198" s="121"/>
      <c r="FQ198" s="120" t="b">
        <f>IF(AND(FN198=$C198,FP198=$E198),1)</f>
        <v>0</v>
      </c>
      <c r="FR198" s="120" t="str">
        <f>IF(FN198&gt;FP198,"1",IF(FN198&lt;FP198,"2",IF(FN198=FP198,"0")))</f>
        <v>0</v>
      </c>
      <c r="FS198" s="122" t="str">
        <f>IF(FN198="x","0",IF(FQ198=1,"3",IF(FR198=$F198,"1","0")))</f>
        <v>0</v>
      </c>
      <c r="FT198" s="69"/>
      <c r="FU198" s="101"/>
      <c r="FV198" s="102" t="s">
        <v>0</v>
      </c>
      <c r="FW198" s="103"/>
      <c r="FX198" s="104" t="b">
        <f>IF(AND(FU198=$C198,FW198=$E198),1)</f>
        <v>0</v>
      </c>
      <c r="FY198" s="102" t="str">
        <f>IF(FU198&gt;FW198,"1",IF(FU198&lt;FW198,"2",IF(FU198=FW198,"0")))</f>
        <v>0</v>
      </c>
      <c r="FZ198" s="105" t="str">
        <f>IF(FU198="x","0",IF(FX198=1,"3",IF(FY198=$F198,"1","0")))</f>
        <v>0</v>
      </c>
      <c r="GA198" s="69"/>
      <c r="GB198" s="119"/>
      <c r="GC198" s="120" t="s">
        <v>0</v>
      </c>
      <c r="GD198" s="121"/>
      <c r="GE198" s="120" t="b">
        <f>IF(AND(GB198=$C198,GD198=$E198),1)</f>
        <v>0</v>
      </c>
      <c r="GF198" s="120" t="str">
        <f>IF(GB198&gt;GD198,"1",IF(GB198&lt;GD198,"2",IF(GB198=GD198,"0")))</f>
        <v>0</v>
      </c>
      <c r="GG198" s="122" t="str">
        <f>IF(GB198="x","0",IF(GE198=1,"3",IF(GF198=$F198,"1","0")))</f>
        <v>0</v>
      </c>
      <c r="GH198" s="69"/>
      <c r="GI198" s="566"/>
      <c r="GJ198" s="557" t="s">
        <v>0</v>
      </c>
      <c r="GK198" s="567"/>
      <c r="GL198" s="556" t="b">
        <f>IF(AND(GI198=$C198,GK198=$E198),1)</f>
        <v>0</v>
      </c>
      <c r="GM198" s="557" t="str">
        <f>IF(GI198&gt;GK198,"1",IF(GI198&lt;GK198,"2",IF(GI198=GK198,"0")))</f>
        <v>0</v>
      </c>
      <c r="GN198" s="561" t="str">
        <f>IF(GI198="x","0",IF(GL198=1,"3",IF(GM198=$F198,"1","0")))</f>
        <v>0</v>
      </c>
      <c r="GO198" s="69"/>
      <c r="GP198" s="119"/>
      <c r="GQ198" s="120" t="s">
        <v>0</v>
      </c>
      <c r="GR198" s="121"/>
      <c r="GS198" s="120" t="b">
        <f>IF(AND(GP198=$C198,GR198=$E198),1)</f>
        <v>0</v>
      </c>
      <c r="GT198" s="120" t="str">
        <f>IF(GP198&gt;GR198,"1",IF(GP198&lt;GR198,"2",IF(GP198=GR198,"0")))</f>
        <v>0</v>
      </c>
      <c r="GU198" s="122" t="str">
        <f>IF(GP198="x","0",IF(GS198=1,"3",IF(GT198=$F198,"1","0")))</f>
        <v>0</v>
      </c>
      <c r="GV198" s="69"/>
      <c r="GW198" s="101"/>
      <c r="GX198" s="102" t="s">
        <v>0</v>
      </c>
      <c r="GY198" s="103"/>
      <c r="GZ198" s="104" t="b">
        <f>IF(AND(GW198=$C198,GY198=$E198),1)</f>
        <v>0</v>
      </c>
      <c r="HA198" s="102" t="str">
        <f>IF(GW198&gt;GY198,"1",IF(GW198&lt;GY198,"2",IF(GW198=GY198,"0")))</f>
        <v>0</v>
      </c>
      <c r="HB198" s="105" t="str">
        <f>IF(GW198="x","0",IF(GZ198=1,"3",IF(HA198=$F198,"1","0")))</f>
        <v>0</v>
      </c>
      <c r="HC198" s="69"/>
      <c r="HD198" s="566"/>
      <c r="HE198" s="557" t="s">
        <v>0</v>
      </c>
      <c r="HF198" s="567"/>
      <c r="HG198" s="557" t="b">
        <f>IF(AND(HD198=$C198,HF198=$E198),1)</f>
        <v>0</v>
      </c>
      <c r="HH198" s="557" t="str">
        <f>IF(HD198&gt;HF198,"1",IF(HD198&lt;HF198,"2",IF(HD198=HF198,"0")))</f>
        <v>0</v>
      </c>
      <c r="HI198" s="655" t="str">
        <f>IF(HD198="x","0",IF(HG198=1,"3",IF(HH198=$F198,"1","0")))</f>
        <v>0</v>
      </c>
      <c r="HJ198" s="69"/>
      <c r="HK198" s="101"/>
      <c r="HL198" s="102" t="s">
        <v>0</v>
      </c>
      <c r="HM198" s="103"/>
      <c r="HN198" s="104" t="b">
        <f>IF(AND(HK198=$C198,HM198=$E198),1)</f>
        <v>0</v>
      </c>
      <c r="HO198" s="102" t="str">
        <f>IF(HK198&gt;HM198,"1",IF(HK198&lt;HM198,"2",IF(HK198=HM198,"0")))</f>
        <v>0</v>
      </c>
      <c r="HP198" s="105" t="str">
        <f>IF(HK198="x","0",IF(HN198=1,"3",IF(HO198=$F198,"1","0")))</f>
        <v>0</v>
      </c>
      <c r="HQ198" s="69"/>
      <c r="HR198" s="119"/>
      <c r="HS198" s="120" t="s">
        <v>0</v>
      </c>
      <c r="HT198" s="121"/>
      <c r="HU198" s="120" t="b">
        <f>IF(AND(HR198=$C198,HT198=$E198),1)</f>
        <v>0</v>
      </c>
      <c r="HV198" s="120" t="str">
        <f>IF(HR198&gt;HT198,"1",IF(HR198&lt;HT198,"2",IF(HR198=HT198,"0")))</f>
        <v>0</v>
      </c>
      <c r="HW198" s="122" t="str">
        <f>IF(HR198="x","0",IF(HU198=1,"3",IF(HV198=$F198,"1","0")))</f>
        <v>0</v>
      </c>
      <c r="HX198" s="69"/>
      <c r="HY198" s="566"/>
      <c r="HZ198" s="557" t="s">
        <v>0</v>
      </c>
      <c r="IA198" s="567"/>
      <c r="IB198" s="556" t="b">
        <f>IF(AND(HY198=$C198,IA198=$E198),1)</f>
        <v>0</v>
      </c>
      <c r="IC198" s="557" t="str">
        <f>IF(HY198&gt;IA198,"1",IF(HY198&lt;IA198,"2",IF(HY198=IA198,"0")))</f>
        <v>0</v>
      </c>
      <c r="ID198" s="561" t="str">
        <f>IF(HY198="x","0",IF(IB198=1,"3",IF(IC198=$F198,"1","0")))</f>
        <v>0</v>
      </c>
      <c r="IE198" s="69"/>
      <c r="IF198" s="119"/>
      <c r="IG198" s="120" t="s">
        <v>0</v>
      </c>
      <c r="IH198" s="121"/>
      <c r="II198" s="104" t="b">
        <f>IF(AND(IF198=$C198,IH198=$E198),1)</f>
        <v>0</v>
      </c>
      <c r="IJ198" s="102" t="str">
        <f>IF(IF198&gt;IH198,"1",IF(IF198&lt;IH198,"2",IF(IF198=IH198,"0")))</f>
        <v>0</v>
      </c>
      <c r="IK198" s="122" t="str">
        <f>IF(IF198="x","0",IF(II198=1,"3",IF(IJ198=$F198,"1","0")))</f>
        <v>0</v>
      </c>
      <c r="IL198" s="69"/>
      <c r="IM198" s="119"/>
      <c r="IN198" s="120" t="s">
        <v>0</v>
      </c>
      <c r="IO198" s="121"/>
      <c r="IP198" s="104" t="b">
        <f>IF(AND(IM198=$C198,IO198=$E198),1)</f>
        <v>0</v>
      </c>
      <c r="IQ198" s="102" t="str">
        <f>IF(IM198&gt;IO198,"1",IF(IM198&lt;IO198,"2",IF(IM198=IO198,"0")))</f>
        <v>0</v>
      </c>
      <c r="IR198" s="122" t="str">
        <f>IF(IM198="x","0",IF(IP198=1,"3",IF(IQ198=$F198,"1","0")))</f>
        <v>0</v>
      </c>
      <c r="IS198" s="69"/>
      <c r="IT198" s="119"/>
      <c r="IU198" s="120" t="s">
        <v>0</v>
      </c>
      <c r="IV198" s="121"/>
      <c r="IW198" s="104" t="b">
        <f>IF(AND(IT198=$C198,IV198=$E198),1)</f>
        <v>0</v>
      </c>
      <c r="IX198" s="102" t="str">
        <f>IF(IT198&gt;IV198,"1",IF(IT198&lt;IV198,"2",IF(IT198=IV198,"0")))</f>
        <v>0</v>
      </c>
      <c r="IY198" s="122" t="str">
        <f>IF(IT198="x","0",IF(IW198=1,"3",IF(IX198=$F198,"1","0")))</f>
        <v>0</v>
      </c>
      <c r="IZ198" s="69"/>
      <c r="JA198" s="207"/>
      <c r="JB198" s="36" t="s">
        <v>24</v>
      </c>
      <c r="JC198" s="517" t="str">
        <f>IF(COUNTBLANK($I194:$I198)&gt;=1,"0",IF(COUNTIF($I194:$I198,"x")&gt;0,"0","1"))</f>
        <v>0</v>
      </c>
      <c r="JD198" s="37" t="str">
        <f>IF(COUNTBLANK($P194:$P198)&gt;=1,"0",IF(COUNTIF($P194:$P198,"x")&gt;0,"0","1"))</f>
        <v>0</v>
      </c>
      <c r="JE198" s="37" t="str">
        <f>IF(COUNTBLANK($W194:$W198)&gt;=1,"0",IF(COUNTIF($W194:$W198,"x")&gt;0,"0","1"))</f>
        <v>0</v>
      </c>
      <c r="JF198" s="37" t="str">
        <f>IF(COUNTBLANK($AD194:$AD198)&gt;=1,"0",IF(COUNTIF($AD194:$AD198,"x")&gt;0,"0","1"))</f>
        <v>0</v>
      </c>
      <c r="JG198" s="37" t="str">
        <f>IF(COUNTBLANK($AK194:$AK198)&gt;=1,"0",IF(COUNTIF($AK194:$AK198,"x")&gt;0,"0","1"))</f>
        <v>0</v>
      </c>
      <c r="JH198" s="517" t="str">
        <f>IF(COUNTBLANK($AR194:$AR198)&gt;=1,"0",IF(COUNTIF($AR194:$AR198,"x")&gt;0,"0","1"))</f>
        <v>0</v>
      </c>
      <c r="JI198" s="37" t="str">
        <f>IF(COUNTBLANK($AY194:$AY198)&gt;=1,"0",IF(COUNTIF($AY194:$AY198,"x")&gt;0,"0","1"))</f>
        <v>0</v>
      </c>
      <c r="JJ198" s="37" t="str">
        <f>IF(COUNTBLANK($BF194:$BF198)&gt;=1,"0",IF(COUNTIF($BF194:$BF198,"x")&gt;0,"0","1"))</f>
        <v>0</v>
      </c>
      <c r="JK198" s="37" t="str">
        <f>IF(COUNTBLANK($BM194:$BM198)&gt;=1,"0",IF(COUNTIF($BM194:$BM198,"x")&gt;0,"0","1"))</f>
        <v>0</v>
      </c>
      <c r="JL198" s="37" t="str">
        <f>IF(COUNTBLANK($BT194:$BT198)&gt;=1,"0",IF(COUNTIF($BT194:$BT198,"x")&gt;0,"0","1"))</f>
        <v>0</v>
      </c>
      <c r="JM198" s="37" t="str">
        <f>IF(COUNTBLANK($CA194:$CA198)&gt;=1,"0",IF(COUNTIF($CA194:$CA198,"x")&gt;0,"0","1"))</f>
        <v>0</v>
      </c>
      <c r="JN198" s="517" t="str">
        <f>IF(COUNTBLANK($CH194:$CH198)&gt;=1,"0",IF(COUNTIF($CH194:$CH198,"x")&gt;0,"0","1"))</f>
        <v>0</v>
      </c>
      <c r="JO198" s="37" t="str">
        <f>IF(COUNTBLANK($CO194:$CO198)&gt;=1,"0",IF(COUNTIF($CO194:$CO198,"x")&gt;0,"0","1"))</f>
        <v>0</v>
      </c>
      <c r="JP198" s="37" t="str">
        <f>IF(COUNTBLANK($CV194:$CV198)&gt;=1,"0",IF(COUNTIF($CV194:$CV198,"x")&gt;0,"0","1"))</f>
        <v>0</v>
      </c>
      <c r="JQ198" s="25" t="str">
        <f>IF(COUNTBLANK($DC194:$DC198)&gt;=1,"0",IF(COUNTIF($DC194:$DC198,"x")&gt;0,"0","1"))</f>
        <v>0</v>
      </c>
      <c r="JR198" s="25" t="str">
        <f>IF(COUNTBLANK($DJ194:$DJ198)&gt;=1,"0",IF(COUNTIF($DJ194:$DJ198,"x")&gt;0,"0","1"))</f>
        <v>0</v>
      </c>
      <c r="JS198" s="37" t="str">
        <f>IF(COUNTBLANK($DQ194:$DQ198)&gt;=1,"0",IF(COUNTIF($DQ194:$DQ198,"x")&gt;0,"0","1"))</f>
        <v>0</v>
      </c>
      <c r="JT198" s="37" t="str">
        <f>IF(COUNTBLANK($DX194:$DX198)&gt;=1,"0",IF(COUNTIF($DX194:$DX198,"x")&gt;0,"0","1"))</f>
        <v>0</v>
      </c>
      <c r="JU198" s="37" t="str">
        <f>IF(COUNTBLANK($EE194:$EE198)&gt;=1,"0",IF(COUNTIF($EE194:$EE198,"x")&gt;0,"0","1"))</f>
        <v>0</v>
      </c>
      <c r="JV198" s="37" t="str">
        <f>IF(COUNTBLANK($EL194:$EL198)&gt;=1,"0",IF(COUNTIF($EL194:$EL198,"x")&gt;0,"0","1"))</f>
        <v>0</v>
      </c>
      <c r="JW198" s="37" t="str">
        <f>IF(COUNTBLANK($ES194:$ES198)&gt;=1,"0",IF(COUNTIF($ES194:$ES198,"x")&gt;0,"0","1"))</f>
        <v>0</v>
      </c>
      <c r="JX198" s="25" t="str">
        <f>IF(COUNTBLANK($EZ194:$EZ198)&gt;=1,"0",IF(COUNTIF($EZ194:$EZ198,"x")&gt;0,"0","1"))</f>
        <v>0</v>
      </c>
      <c r="JY198" s="25" t="str">
        <f>IF(COUNTBLANK($FG194:$FG198)&gt;=1,"0",IF(COUNTIF($FG194:$FG198,"x")&gt;0,"0","1"))</f>
        <v>0</v>
      </c>
      <c r="JZ198" s="37" t="str">
        <f>IF(COUNTBLANK($FN194:$FN198)&gt;=1,"0",IF(COUNTIF($FN194:$FN198,"x")&gt;0,"0","1"))</f>
        <v>0</v>
      </c>
      <c r="KA198" s="37" t="str">
        <f>IF(COUNTBLANK($FU194:$FU198)&gt;=1,"0",IF(COUNTIF($FU194:$FU198,"x")&gt;0,"0","1"))</f>
        <v>0</v>
      </c>
      <c r="KB198" s="37" t="str">
        <f>IF(COUNTBLANK($GB194:$GB198)&gt;=1,"0",IF(COUNTIF($GB194:$GB198,"x")&gt;0,"0","1"))</f>
        <v>0</v>
      </c>
      <c r="KC198" s="37" t="str">
        <f>IF(COUNTBLANK($GI194:$GI198)&gt;=1,"0",IF(COUNTIF($GI194:$GI198,"x")&gt;0,"0","1"))</f>
        <v>0</v>
      </c>
      <c r="KD198" s="517" t="str">
        <f>IF(COUNTBLANK($GP194:$GP198)&gt;=1,"0",IF(COUNTIF($GP194:$GP198,"x")&gt;0,"0","1"))</f>
        <v>0</v>
      </c>
      <c r="KE198" s="517" t="str">
        <f>IF(COUNTBLANK($GW194:$GW198)&gt;=1,"0",IF(COUNTIF($GW194:$GW198,"x")&gt;0,"0","1"))</f>
        <v>0</v>
      </c>
      <c r="KF198" s="37" t="str">
        <f>IF(COUNTBLANK($HD194:$HD198)&gt;=1,"0",IF(COUNTIF($HD194:$HD198,"x")&gt;0,"0","1"))</f>
        <v>0</v>
      </c>
      <c r="KG198" s="37" t="str">
        <f>IF(COUNTBLANK($HK194:$HK198)&gt;=1,"0",IF(COUNTIF($HK194:$HK198,"x")&gt;0,"0","1"))</f>
        <v>0</v>
      </c>
      <c r="KH198" s="37" t="str">
        <f>IF(COUNTBLANK($HR194:$HR198)&gt;=1,"0",IF(COUNTIF($HR194:$HR198,"x")&gt;0,"0","1"))</f>
        <v>0</v>
      </c>
      <c r="KI198" s="37" t="str">
        <f>IF(COUNTBLANK($HY194:$HY198)&gt;=1,"0",IF(COUNTIF($HY194:$HY198,"x")&gt;0,"0","1"))</f>
        <v>0</v>
      </c>
      <c r="KJ198" s="37" t="str">
        <f>IF(COUNTBLANK($IF194:$IF198)&gt;=1,"0",IF(COUNTIF($IF194:$IF198,"x")&gt;0,"0","1"))</f>
        <v>0</v>
      </c>
      <c r="KK198" s="37" t="str">
        <f>IF(COUNTBLANK($IM194:$IM198)&gt;=1,"0",IF(COUNTIF($IM194:$IM198,"x")&gt;0,"0","1"))</f>
        <v>0</v>
      </c>
      <c r="KL198" s="37" t="str">
        <f>IF(COUNTBLANK($IT194:$IT198)&gt;=1,"0",IF(COUNTIF($IT194:$IT198,"x")&gt;0,"0","1"))</f>
        <v>0</v>
      </c>
    </row>
    <row r="199" spans="1:16382" ht="16" hidden="1" outlineLevel="1" thickBot="1">
      <c r="A199" s="61"/>
      <c r="B199" s="62"/>
      <c r="C199" s="63"/>
      <c r="D199" s="63"/>
      <c r="E199" s="63"/>
      <c r="F199" s="64"/>
      <c r="G199" s="65"/>
      <c r="H199" s="7" t="str">
        <f>IF(C194="x","0","1")</f>
        <v>0</v>
      </c>
      <c r="I199" s="174"/>
      <c r="J199" s="91"/>
      <c r="K199" s="176"/>
      <c r="L199" s="10"/>
      <c r="M199" s="2"/>
      <c r="N199" s="439">
        <f>N194+N195+N196+N197+N198</f>
        <v>0</v>
      </c>
      <c r="O199" s="8"/>
      <c r="P199" s="123"/>
      <c r="Q199" s="112"/>
      <c r="R199" s="124"/>
      <c r="S199" s="125"/>
      <c r="T199" s="125"/>
      <c r="U199" s="503">
        <f>U194+U195+U196+U197+U198</f>
        <v>0</v>
      </c>
      <c r="V199" s="8"/>
      <c r="W199" s="174"/>
      <c r="X199" s="91"/>
      <c r="Y199" s="176"/>
      <c r="Z199" s="10"/>
      <c r="AA199" s="2"/>
      <c r="AB199" s="439">
        <f>AB194+AB195+AB196+AB197+AB198</f>
        <v>0</v>
      </c>
      <c r="AC199" s="8"/>
      <c r="AD199" s="123"/>
      <c r="AE199" s="112"/>
      <c r="AF199" s="124"/>
      <c r="AG199" s="125"/>
      <c r="AH199" s="125"/>
      <c r="AI199" s="419">
        <f>AI194+AI195+AI196+AI197+AI198</f>
        <v>0</v>
      </c>
      <c r="AJ199" s="8"/>
      <c r="AK199" s="174"/>
      <c r="AL199" s="91"/>
      <c r="AM199" s="176"/>
      <c r="AN199" s="10"/>
      <c r="AO199" s="2"/>
      <c r="AP199" s="439">
        <f>AP194+AP195+AP196+AP197+AP198</f>
        <v>0</v>
      </c>
      <c r="AQ199" s="8"/>
      <c r="AR199" s="123"/>
      <c r="AS199" s="112"/>
      <c r="AT199" s="124"/>
      <c r="AU199" s="125"/>
      <c r="AV199" s="125"/>
      <c r="AW199" s="419">
        <f>AW194+AW195+AW196+AW197+AW198</f>
        <v>0</v>
      </c>
      <c r="AX199" s="8"/>
      <c r="AY199" s="174"/>
      <c r="AZ199" s="91"/>
      <c r="BA199" s="176"/>
      <c r="BB199" s="10"/>
      <c r="BC199" s="2"/>
      <c r="BD199" s="439">
        <f>BD194+BD195+BD196+BD197+BD198</f>
        <v>0</v>
      </c>
      <c r="BE199" s="8"/>
      <c r="BF199" s="123"/>
      <c r="BG199" s="112"/>
      <c r="BH199" s="124"/>
      <c r="BI199" s="125"/>
      <c r="BJ199" s="125"/>
      <c r="BK199" s="419">
        <f>BK194+BK195+BK196+BK197+BK198</f>
        <v>0</v>
      </c>
      <c r="BL199" s="8"/>
      <c r="BM199" s="174"/>
      <c r="BN199" s="91"/>
      <c r="BO199" s="176"/>
      <c r="BP199" s="10"/>
      <c r="BQ199" s="2"/>
      <c r="BR199" s="439">
        <f>BR194+BR195+BR196+BR197+BR198</f>
        <v>0</v>
      </c>
      <c r="BS199" s="8"/>
      <c r="BT199" s="123"/>
      <c r="BU199" s="112"/>
      <c r="BV199" s="124"/>
      <c r="BW199" s="125"/>
      <c r="BX199" s="125"/>
      <c r="BY199" s="419">
        <f>BY194+BY195+BY196+BY197+BY198</f>
        <v>0</v>
      </c>
      <c r="BZ199" s="8"/>
      <c r="CA199" s="174"/>
      <c r="CB199" s="91"/>
      <c r="CC199" s="176"/>
      <c r="CD199" s="10"/>
      <c r="CE199" s="2"/>
      <c r="CF199" s="439">
        <f>CF194+CF195+CF196+CF197+CF198</f>
        <v>0</v>
      </c>
      <c r="CG199" s="8"/>
      <c r="CH199" s="123"/>
      <c r="CI199" s="112"/>
      <c r="CJ199" s="124"/>
      <c r="CK199" s="125"/>
      <c r="CL199" s="125"/>
      <c r="CM199" s="419">
        <f>CM194+CM195+CM196+CM197+CM198</f>
        <v>0</v>
      </c>
      <c r="CN199" s="8"/>
      <c r="CO199" s="174"/>
      <c r="CP199" s="91"/>
      <c r="CQ199" s="176"/>
      <c r="CR199" s="10"/>
      <c r="CS199" s="2"/>
      <c r="CT199" s="439">
        <f>CT194+CT195+CT196+CT197+CT198</f>
        <v>0</v>
      </c>
      <c r="CU199" s="8"/>
      <c r="CV199" s="123"/>
      <c r="CW199" s="112"/>
      <c r="CX199" s="124"/>
      <c r="CY199" s="125"/>
      <c r="CZ199" s="125"/>
      <c r="DA199" s="419">
        <f>DA194+DA195+DA196+DA197+DA198</f>
        <v>0</v>
      </c>
      <c r="DB199" s="8"/>
      <c r="DC199" s="174"/>
      <c r="DD199" s="91"/>
      <c r="DE199" s="176"/>
      <c r="DF199" s="10"/>
      <c r="DG199" s="2"/>
      <c r="DH199" s="439">
        <f>DH194+DH195+DH196+DH197+DH198</f>
        <v>0</v>
      </c>
      <c r="DI199" s="8"/>
      <c r="DJ199" s="123"/>
      <c r="DK199" s="112"/>
      <c r="DL199" s="124"/>
      <c r="DM199" s="125"/>
      <c r="DN199" s="125"/>
      <c r="DO199" s="419">
        <f>DO194+DO195+DO196+DO197+DO198</f>
        <v>0</v>
      </c>
      <c r="DP199" s="8"/>
      <c r="DQ199" s="174"/>
      <c r="DR199" s="91"/>
      <c r="DS199" s="176"/>
      <c r="DT199" s="189"/>
      <c r="DU199" s="16"/>
      <c r="DV199" s="441">
        <f>DV194+DV195+DV196+DV197+DV198</f>
        <v>0</v>
      </c>
      <c r="DW199" s="8"/>
      <c r="DX199" s="123"/>
      <c r="DY199" s="112"/>
      <c r="DZ199" s="124"/>
      <c r="EA199" s="125"/>
      <c r="EB199" s="125"/>
      <c r="EC199" s="503">
        <f>EC194+EC195+EC196+EC197+EC198</f>
        <v>0</v>
      </c>
      <c r="ED199" s="8"/>
      <c r="EE199" s="174"/>
      <c r="EF199" s="91"/>
      <c r="EG199" s="176"/>
      <c r="EH199" s="10"/>
      <c r="EI199" s="2"/>
      <c r="EJ199" s="441">
        <f>EJ194+EJ195+EJ196+EJ197+EJ198</f>
        <v>0</v>
      </c>
      <c r="EK199" s="8"/>
      <c r="EL199" s="123"/>
      <c r="EM199" s="112"/>
      <c r="EN199" s="124"/>
      <c r="EO199" s="125"/>
      <c r="EP199" s="125"/>
      <c r="EQ199" s="503">
        <f>EQ194+EQ195+EQ196+EQ197+EQ198</f>
        <v>0</v>
      </c>
      <c r="ER199" s="8"/>
      <c r="ES199" s="174"/>
      <c r="ET199" s="91"/>
      <c r="EU199" s="176"/>
      <c r="EV199" s="10"/>
      <c r="EW199" s="2"/>
      <c r="EX199" s="441">
        <f>EX194+EX195+EX196+EX197+EX198</f>
        <v>0</v>
      </c>
      <c r="EY199" s="8"/>
      <c r="EZ199" s="123"/>
      <c r="FA199" s="112"/>
      <c r="FB199" s="124"/>
      <c r="FC199" s="125"/>
      <c r="FD199" s="125"/>
      <c r="FE199" s="503">
        <f>FE194+FE195+FE196+FE197+FE198</f>
        <v>0</v>
      </c>
      <c r="FF199" s="8"/>
      <c r="FG199" s="174"/>
      <c r="FH199" s="91"/>
      <c r="FI199" s="176"/>
      <c r="FJ199" s="10"/>
      <c r="FK199" s="2"/>
      <c r="FL199" s="441">
        <f>FL194+FL195+FL196+FL197+FL198</f>
        <v>0</v>
      </c>
      <c r="FM199" s="8"/>
      <c r="FN199" s="123"/>
      <c r="FO199" s="112"/>
      <c r="FP199" s="124"/>
      <c r="FQ199" s="125"/>
      <c r="FR199" s="125"/>
      <c r="FS199" s="503">
        <f>FS194+FS195+FS196+FS197+FS198</f>
        <v>0</v>
      </c>
      <c r="FT199" s="8"/>
      <c r="FU199" s="174"/>
      <c r="FV199" s="91"/>
      <c r="FW199" s="176"/>
      <c r="FX199" s="10"/>
      <c r="FY199" s="2"/>
      <c r="FZ199" s="441">
        <f>FZ194+FZ195+FZ196+FZ197+FZ198</f>
        <v>0</v>
      </c>
      <c r="GA199" s="8"/>
      <c r="GB199" s="123"/>
      <c r="GC199" s="112"/>
      <c r="GD199" s="124"/>
      <c r="GE199" s="125"/>
      <c r="GF199" s="125"/>
      <c r="GG199" s="503">
        <f>GG194+GG195+GG196+GG197+GG198</f>
        <v>0</v>
      </c>
      <c r="GH199" s="8"/>
      <c r="GI199" s="544"/>
      <c r="GJ199" s="545"/>
      <c r="GK199" s="546"/>
      <c r="GL199" s="547"/>
      <c r="GM199" s="548"/>
      <c r="GN199" s="549">
        <f>GN194+GN195+GN196+GN197+GN198</f>
        <v>0</v>
      </c>
      <c r="GO199" s="8"/>
      <c r="GP199" s="123"/>
      <c r="GQ199" s="112"/>
      <c r="GR199" s="124"/>
      <c r="GS199" s="125"/>
      <c r="GT199" s="125"/>
      <c r="GU199" s="503">
        <f>GU194+GU195+GU196+GU197+GU198</f>
        <v>0</v>
      </c>
      <c r="GV199" s="8"/>
      <c r="GW199" s="174"/>
      <c r="GX199" s="91"/>
      <c r="GY199" s="176"/>
      <c r="GZ199" s="10"/>
      <c r="HA199" s="2"/>
      <c r="HB199" s="441">
        <f>HB194+HB195+HB196+HB197+HB198</f>
        <v>0</v>
      </c>
      <c r="HC199" s="8"/>
      <c r="HD199" s="656"/>
      <c r="HE199" s="657"/>
      <c r="HF199" s="658"/>
      <c r="HG199" s="548"/>
      <c r="HH199" s="548"/>
      <c r="HI199" s="659">
        <f>HI194+HI195+HI196+HI197+HI198</f>
        <v>0</v>
      </c>
      <c r="HJ199" s="8"/>
      <c r="HK199" s="174"/>
      <c r="HL199" s="91"/>
      <c r="HM199" s="176"/>
      <c r="HN199" s="10"/>
      <c r="HO199" s="2"/>
      <c r="HP199" s="441">
        <f>HP194+HP195+HP196+HP197+HP198</f>
        <v>0</v>
      </c>
      <c r="HQ199" s="8"/>
      <c r="HR199" s="123"/>
      <c r="HS199" s="112"/>
      <c r="HT199" s="124"/>
      <c r="HU199" s="125"/>
      <c r="HV199" s="125"/>
      <c r="HW199" s="503">
        <f>HW194+HW195+HW196+HW197+HW198</f>
        <v>0</v>
      </c>
      <c r="HX199" s="8"/>
      <c r="HY199" s="544"/>
      <c r="HZ199" s="545"/>
      <c r="IA199" s="546"/>
      <c r="IB199" s="547"/>
      <c r="IC199" s="548"/>
      <c r="ID199" s="549">
        <f>ID194+ID195+ID196+ID197+ID198</f>
        <v>0</v>
      </c>
      <c r="IE199" s="8"/>
      <c r="IF199" s="300"/>
      <c r="IG199" s="301"/>
      <c r="IH199" s="302"/>
      <c r="II199" s="10"/>
      <c r="IJ199" s="2"/>
      <c r="IK199" s="419">
        <f>IK194+IK195+IK196+IK197+IK198</f>
        <v>0</v>
      </c>
      <c r="IL199" s="8"/>
      <c r="IM199" s="300"/>
      <c r="IN199" s="301"/>
      <c r="IO199" s="302"/>
      <c r="IP199" s="10"/>
      <c r="IQ199" s="2"/>
      <c r="IR199" s="419">
        <f>IR194+IR195+IR196+IR197+IR198</f>
        <v>0</v>
      </c>
      <c r="IS199" s="8"/>
      <c r="IT199" s="300"/>
      <c r="IU199" s="301"/>
      <c r="IV199" s="302"/>
      <c r="IW199" s="10"/>
      <c r="IX199" s="2"/>
      <c r="IY199" s="419">
        <f>IY194+IY195+IY196+IY197+IY198</f>
        <v>0</v>
      </c>
      <c r="IZ199" s="8"/>
      <c r="JA199" s="30"/>
      <c r="JB199" s="22"/>
      <c r="JC199" s="517"/>
      <c r="JD199" s="25"/>
      <c r="JE199" s="25"/>
      <c r="JF199" s="25"/>
      <c r="JG199" s="25"/>
      <c r="JH199" s="517"/>
      <c r="JI199" s="25"/>
      <c r="JJ199" s="25"/>
      <c r="JK199" s="25"/>
      <c r="JL199" s="25"/>
      <c r="JM199" s="25"/>
      <c r="JN199" s="517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517"/>
      <c r="KE199" s="517"/>
      <c r="KF199" s="25"/>
      <c r="KG199" s="25"/>
      <c r="KH199" s="25"/>
      <c r="KI199" s="25"/>
      <c r="KL199" s="17"/>
      <c r="KP199" s="77"/>
    </row>
    <row r="200" spans="1:16382" s="142" customFormat="1" ht="16" collapsed="1" thickBot="1">
      <c r="A200" s="150" t="s">
        <v>20</v>
      </c>
      <c r="B200" s="49">
        <v>29</v>
      </c>
      <c r="C200" s="50"/>
      <c r="D200" s="50"/>
      <c r="E200" s="191"/>
      <c r="F200" s="51"/>
      <c r="G200" s="52"/>
      <c r="H200" s="164"/>
      <c r="I200" s="50"/>
      <c r="J200" s="50"/>
      <c r="K200" s="55"/>
      <c r="L200" s="53"/>
      <c r="M200" s="53"/>
      <c r="N200" s="51"/>
      <c r="O200" s="164"/>
      <c r="P200" s="50"/>
      <c r="Q200" s="50"/>
      <c r="R200" s="50"/>
      <c r="S200" s="53"/>
      <c r="T200" s="53"/>
      <c r="U200" s="51"/>
      <c r="V200" s="164"/>
      <c r="W200" s="50"/>
      <c r="X200" s="50"/>
      <c r="Y200" s="50"/>
      <c r="Z200" s="53"/>
      <c r="AA200" s="53"/>
      <c r="AB200" s="154"/>
      <c r="AC200" s="164"/>
      <c r="AD200" s="50"/>
      <c r="AE200" s="50"/>
      <c r="AF200" s="50"/>
      <c r="AG200" s="53"/>
      <c r="AH200" s="53"/>
      <c r="AI200" s="51"/>
      <c r="AJ200" s="164"/>
      <c r="AK200" s="50"/>
      <c r="AL200" s="50"/>
      <c r="AM200" s="50"/>
      <c r="AN200" s="53"/>
      <c r="AO200" s="53"/>
      <c r="AP200" s="51"/>
      <c r="AQ200" s="164"/>
      <c r="AR200" s="50"/>
      <c r="AS200" s="50"/>
      <c r="AT200" s="50"/>
      <c r="AU200" s="53"/>
      <c r="AV200" s="53"/>
      <c r="AW200" s="51"/>
      <c r="AX200" s="164"/>
      <c r="AY200" s="50"/>
      <c r="AZ200" s="50"/>
      <c r="BA200" s="50"/>
      <c r="BB200" s="53"/>
      <c r="BC200" s="53"/>
      <c r="BD200" s="51"/>
      <c r="BE200" s="164"/>
      <c r="BF200" s="50"/>
      <c r="BG200" s="50"/>
      <c r="BH200" s="50"/>
      <c r="BI200" s="53"/>
      <c r="BJ200" s="53"/>
      <c r="BK200" s="51"/>
      <c r="BL200" s="164"/>
      <c r="BM200" s="50"/>
      <c r="BN200" s="50"/>
      <c r="BO200" s="55"/>
      <c r="BP200" s="53"/>
      <c r="BQ200" s="53"/>
      <c r="BR200" s="51"/>
      <c r="BS200" s="164"/>
      <c r="BT200" s="50"/>
      <c r="BU200" s="50"/>
      <c r="BV200" s="50"/>
      <c r="BW200" s="53"/>
      <c r="BX200" s="53"/>
      <c r="BY200" s="51"/>
      <c r="BZ200" s="164"/>
      <c r="CA200" s="50"/>
      <c r="CB200" s="50"/>
      <c r="CC200" s="50"/>
      <c r="CD200" s="53"/>
      <c r="CE200" s="53"/>
      <c r="CF200" s="154"/>
      <c r="CG200" s="164"/>
      <c r="CH200" s="50"/>
      <c r="CI200" s="50"/>
      <c r="CJ200" s="50"/>
      <c r="CK200" s="53"/>
      <c r="CL200" s="53"/>
      <c r="CM200" s="51"/>
      <c r="CN200" s="164"/>
      <c r="CO200" s="50"/>
      <c r="CP200" s="50"/>
      <c r="CQ200" s="50"/>
      <c r="CR200" s="53"/>
      <c r="CS200" s="53"/>
      <c r="CT200" s="51"/>
      <c r="CU200" s="164"/>
      <c r="CV200" s="50"/>
      <c r="CW200" s="50"/>
      <c r="CX200" s="50"/>
      <c r="CY200" s="53"/>
      <c r="CZ200" s="53"/>
      <c r="DA200" s="51"/>
      <c r="DB200" s="164"/>
      <c r="DC200" s="50"/>
      <c r="DD200" s="50"/>
      <c r="DE200" s="50"/>
      <c r="DF200" s="53"/>
      <c r="DG200" s="53"/>
      <c r="DH200" s="51"/>
      <c r="DI200" s="164"/>
      <c r="DJ200" s="50"/>
      <c r="DK200" s="50"/>
      <c r="DL200" s="50"/>
      <c r="DM200" s="53"/>
      <c r="DN200" s="53"/>
      <c r="DO200" s="51"/>
      <c r="DP200" s="164"/>
      <c r="DQ200" s="50"/>
      <c r="DR200" s="193"/>
      <c r="DS200" s="55"/>
      <c r="DT200" s="50"/>
      <c r="DU200" s="50"/>
      <c r="DV200" s="191"/>
      <c r="DW200" s="164"/>
      <c r="DX200" s="50"/>
      <c r="DY200" s="50"/>
      <c r="DZ200" s="50"/>
      <c r="EA200" s="53"/>
      <c r="EB200" s="53"/>
      <c r="EC200" s="51"/>
      <c r="ED200" s="164"/>
      <c r="EE200" s="50"/>
      <c r="EF200" s="50"/>
      <c r="EG200" s="50"/>
      <c r="EH200" s="53"/>
      <c r="EI200" s="53"/>
      <c r="EJ200" s="154"/>
      <c r="EK200" s="164"/>
      <c r="EL200" s="50"/>
      <c r="EM200" s="50"/>
      <c r="EN200" s="50"/>
      <c r="EO200" s="53"/>
      <c r="EP200" s="53"/>
      <c r="EQ200" s="51"/>
      <c r="ER200" s="164"/>
      <c r="ES200" s="50"/>
      <c r="ET200" s="50"/>
      <c r="EU200" s="50"/>
      <c r="EV200" s="53"/>
      <c r="EW200" s="53"/>
      <c r="EX200" s="51"/>
      <c r="EY200" s="164"/>
      <c r="EZ200" s="50"/>
      <c r="FA200" s="50"/>
      <c r="FB200" s="50"/>
      <c r="FC200" s="53"/>
      <c r="FD200" s="53"/>
      <c r="FE200" s="51"/>
      <c r="FF200" s="164"/>
      <c r="FG200" s="50"/>
      <c r="FH200" s="50"/>
      <c r="FI200" s="50"/>
      <c r="FJ200" s="53"/>
      <c r="FK200" s="53"/>
      <c r="FL200" s="51"/>
      <c r="FM200" s="164"/>
      <c r="FN200" s="50"/>
      <c r="FO200" s="50"/>
      <c r="FP200" s="50"/>
      <c r="FQ200" s="53"/>
      <c r="FR200" s="53"/>
      <c r="FS200" s="51"/>
      <c r="FT200" s="164"/>
      <c r="FU200" s="50"/>
      <c r="FV200" s="50"/>
      <c r="FW200" s="55"/>
      <c r="FX200" s="53"/>
      <c r="FY200" s="53"/>
      <c r="FZ200" s="51"/>
      <c r="GA200" s="164"/>
      <c r="GB200" s="50"/>
      <c r="GC200" s="50"/>
      <c r="GD200" s="50"/>
      <c r="GE200" s="53"/>
      <c r="GF200" s="53"/>
      <c r="GG200" s="51"/>
      <c r="GH200" s="164"/>
      <c r="GI200" s="554"/>
      <c r="GJ200" s="554"/>
      <c r="GK200" s="554"/>
      <c r="GL200" s="555"/>
      <c r="GM200" s="555"/>
      <c r="GN200" s="576"/>
      <c r="GO200" s="164"/>
      <c r="GP200" s="50"/>
      <c r="GQ200" s="50"/>
      <c r="GR200" s="50"/>
      <c r="GS200" s="53"/>
      <c r="GT200" s="53"/>
      <c r="GU200" s="51"/>
      <c r="GV200" s="164"/>
      <c r="GW200" s="50"/>
      <c r="GX200" s="50"/>
      <c r="GY200" s="50"/>
      <c r="GZ200" s="53"/>
      <c r="HA200" s="53"/>
      <c r="HB200" s="51"/>
      <c r="HC200" s="164"/>
      <c r="HD200" s="554"/>
      <c r="HE200" s="554"/>
      <c r="HF200" s="554"/>
      <c r="HG200" s="555"/>
      <c r="HH200" s="555"/>
      <c r="HI200" s="563"/>
      <c r="HJ200" s="164"/>
      <c r="HK200" s="50"/>
      <c r="HL200" s="50"/>
      <c r="HM200" s="50"/>
      <c r="HN200" s="53"/>
      <c r="HO200" s="53"/>
      <c r="HP200" s="51"/>
      <c r="HQ200" s="164"/>
      <c r="HR200" s="50"/>
      <c r="HS200" s="50"/>
      <c r="HT200" s="50"/>
      <c r="HU200" s="53"/>
      <c r="HV200" s="53"/>
      <c r="HW200" s="51"/>
      <c r="HX200" s="169"/>
      <c r="HY200" s="554"/>
      <c r="HZ200" s="554"/>
      <c r="IA200" s="554"/>
      <c r="IB200" s="555"/>
      <c r="IC200" s="555"/>
      <c r="ID200" s="565"/>
      <c r="IE200" s="171"/>
      <c r="IF200" s="50"/>
      <c r="IG200" s="50"/>
      <c r="IH200" s="50"/>
      <c r="II200" s="53"/>
      <c r="IJ200" s="53"/>
      <c r="IK200" s="57"/>
      <c r="IL200" s="171"/>
      <c r="IM200" s="50"/>
      <c r="IN200" s="50"/>
      <c r="IO200" s="50"/>
      <c r="IP200" s="53"/>
      <c r="IQ200" s="53"/>
      <c r="IR200" s="57"/>
      <c r="IS200" s="171"/>
      <c r="IT200" s="50"/>
      <c r="IU200" s="50"/>
      <c r="IV200" s="50"/>
      <c r="IW200" s="53"/>
      <c r="IX200" s="53"/>
      <c r="IY200" s="57"/>
      <c r="IZ200" s="171"/>
      <c r="JA200" s="226"/>
      <c r="JB200" s="227"/>
      <c r="JC200" s="531"/>
      <c r="JD200" s="138"/>
      <c r="JE200" s="139"/>
      <c r="JF200" s="227"/>
      <c r="JG200" s="139"/>
      <c r="JH200" s="521"/>
      <c r="JI200" s="140"/>
      <c r="JJ200" s="139"/>
      <c r="JK200" s="139"/>
      <c r="JL200" s="138"/>
      <c r="JM200" s="227"/>
      <c r="JN200" s="528"/>
      <c r="JO200" s="227"/>
      <c r="JP200" s="139"/>
      <c r="JQ200" s="139"/>
      <c r="JR200" s="139"/>
      <c r="JS200" s="138"/>
      <c r="JT200" s="227"/>
      <c r="JU200" s="139"/>
      <c r="JV200" s="227"/>
      <c r="JW200" s="139"/>
      <c r="JX200" s="139"/>
      <c r="JY200" s="139"/>
      <c r="JZ200" s="138"/>
      <c r="KA200" s="227"/>
      <c r="KB200" s="139"/>
      <c r="KC200" s="227"/>
      <c r="KD200" s="528"/>
      <c r="KE200" s="528"/>
      <c r="KF200" s="139"/>
      <c r="KG200" s="138"/>
      <c r="KH200" s="227"/>
      <c r="KI200" s="139"/>
      <c r="KJ200" s="227"/>
      <c r="KK200" s="72"/>
      <c r="KL200" s="72"/>
      <c r="KM200" s="72"/>
      <c r="KN200" s="138"/>
      <c r="KO200" s="71"/>
      <c r="KP200" s="72"/>
      <c r="KQ200"/>
      <c r="KR200" s="72"/>
      <c r="KS200" s="138"/>
      <c r="KT200" s="71"/>
      <c r="KU200" s="72"/>
      <c r="KV200" s="71"/>
      <c r="KW200" s="72"/>
      <c r="KX200" s="72"/>
      <c r="KY200" s="72"/>
      <c r="KZ200" s="138"/>
      <c r="LA200" s="71"/>
      <c r="LB200" s="72"/>
      <c r="LC200" s="71"/>
      <c r="LD200" s="72"/>
      <c r="LE200" s="72"/>
      <c r="LF200" s="72"/>
      <c r="LG200" s="138"/>
      <c r="LH200" s="71"/>
      <c r="LI200" s="72"/>
      <c r="LJ200" s="71"/>
      <c r="LK200" s="72"/>
      <c r="LL200" s="72"/>
      <c r="LM200" s="72"/>
      <c r="LN200" s="138"/>
      <c r="LO200" s="71"/>
      <c r="LP200" s="72"/>
      <c r="LQ200" s="71"/>
      <c r="LR200" s="72"/>
      <c r="LS200" s="72"/>
      <c r="LT200" s="72"/>
      <c r="LU200" s="138"/>
      <c r="LV200" s="71"/>
      <c r="LW200" s="72"/>
      <c r="LX200" s="71"/>
      <c r="LY200" s="72"/>
      <c r="LZ200" s="72"/>
      <c r="MA200" s="72"/>
      <c r="MB200" s="138"/>
      <c r="MC200" s="71"/>
      <c r="MD200" s="72"/>
      <c r="ME200" s="71"/>
      <c r="MF200" s="72"/>
      <c r="MG200" s="72"/>
      <c r="MH200" s="72"/>
      <c r="MI200" s="138"/>
      <c r="MJ200" s="71"/>
      <c r="MK200" s="72"/>
      <c r="ML200" s="71"/>
      <c r="MM200" s="72"/>
      <c r="MN200" s="72"/>
      <c r="MO200" s="72"/>
      <c r="MP200" s="138"/>
      <c r="MQ200" s="71"/>
      <c r="MR200" s="72"/>
      <c r="MS200" s="71"/>
      <c r="MT200" s="72"/>
      <c r="MU200" s="72"/>
      <c r="MV200" s="72"/>
      <c r="MW200" s="138"/>
      <c r="MX200" s="71"/>
      <c r="MY200" s="72"/>
      <c r="MZ200" s="71"/>
      <c r="NA200" s="72"/>
      <c r="NB200" s="72"/>
      <c r="NC200" s="72"/>
      <c r="ND200" s="138"/>
      <c r="NE200" s="71"/>
      <c r="NF200" s="72"/>
      <c r="NG200" s="71"/>
      <c r="NH200" s="72"/>
      <c r="NI200" s="72"/>
      <c r="NJ200" s="72"/>
      <c r="NK200" s="138"/>
      <c r="NL200" s="71"/>
      <c r="NM200" s="72"/>
      <c r="NN200" s="71"/>
      <c r="NO200" s="72"/>
      <c r="NP200" s="72"/>
      <c r="NQ200" s="72"/>
      <c r="NR200" s="138"/>
      <c r="NS200" s="71"/>
      <c r="NT200" s="72"/>
      <c r="NU200" s="71"/>
      <c r="NV200" s="72"/>
      <c r="NW200" s="72"/>
      <c r="NX200" s="72"/>
      <c r="NY200" s="138"/>
      <c r="NZ200" s="71"/>
      <c r="OA200" s="72"/>
      <c r="OB200" s="71"/>
      <c r="OC200" s="72"/>
      <c r="OD200" s="72"/>
      <c r="OE200" s="72"/>
      <c r="OF200" s="138"/>
      <c r="OG200" s="71"/>
      <c r="OH200" s="72"/>
      <c r="OI200" s="71"/>
      <c r="OJ200" s="72"/>
      <c r="OK200" s="72"/>
      <c r="OL200" s="72"/>
      <c r="OM200" s="138"/>
      <c r="ON200" s="71"/>
      <c r="OO200" s="72"/>
      <c r="OP200" s="71"/>
      <c r="OQ200" s="72"/>
      <c r="OR200" s="72"/>
      <c r="OS200" s="72"/>
      <c r="OT200" s="138"/>
      <c r="OU200" s="71"/>
      <c r="OV200" s="72"/>
      <c r="OW200" s="71"/>
      <c r="OX200" s="72"/>
      <c r="OY200" s="72"/>
      <c r="OZ200" s="72"/>
      <c r="PA200" s="138"/>
      <c r="PB200" s="71"/>
      <c r="PC200" s="72"/>
      <c r="PD200" s="71"/>
      <c r="PE200" s="72"/>
      <c r="PF200" s="72"/>
      <c r="PG200" s="72"/>
      <c r="PH200" s="138"/>
      <c r="PI200" s="71"/>
      <c r="PJ200" s="72"/>
      <c r="PK200" s="71"/>
      <c r="PL200" s="72"/>
      <c r="PM200" s="72"/>
      <c r="PN200" s="72"/>
      <c r="PO200" s="138"/>
      <c r="PP200" s="71"/>
      <c r="PQ200" s="72"/>
      <c r="PR200" s="71"/>
      <c r="PS200" s="72"/>
      <c r="PT200" s="72"/>
      <c r="PU200" s="72"/>
      <c r="PV200" s="138"/>
      <c r="PW200" s="71"/>
      <c r="PX200" s="72"/>
      <c r="PY200" s="71"/>
      <c r="PZ200" s="72"/>
      <c r="QA200" s="72"/>
      <c r="QB200" s="72"/>
      <c r="QC200" s="138"/>
      <c r="QD200" s="71"/>
      <c r="QE200" s="72"/>
      <c r="QF200" s="71"/>
      <c r="QG200" s="72"/>
      <c r="QH200" s="72"/>
      <c r="QI200" s="72"/>
      <c r="QJ200" s="138"/>
      <c r="QK200" s="71"/>
      <c r="QL200" s="72"/>
      <c r="QM200" s="71"/>
      <c r="QN200" s="72"/>
      <c r="QO200" s="72"/>
      <c r="QP200" s="72"/>
      <c r="QQ200" s="138"/>
      <c r="QR200" s="71"/>
      <c r="QS200" s="72"/>
      <c r="QT200" s="71"/>
      <c r="QU200" s="72"/>
      <c r="QV200" s="72"/>
      <c r="QW200" s="72"/>
      <c r="QX200" s="138"/>
      <c r="QY200" s="71"/>
      <c r="QZ200" s="72"/>
      <c r="RA200" s="71"/>
      <c r="RB200" s="72"/>
      <c r="RC200" s="72"/>
      <c r="RD200" s="72"/>
      <c r="RE200" s="138"/>
      <c r="RF200" s="71"/>
      <c r="RG200" s="72"/>
      <c r="RH200" s="71"/>
      <c r="RI200" s="72"/>
      <c r="RJ200" s="72"/>
      <c r="RK200" s="72"/>
      <c r="RL200" s="138"/>
      <c r="RM200" s="141"/>
      <c r="RN200" s="72"/>
      <c r="RO200" s="71"/>
      <c r="RP200" s="72"/>
      <c r="RQ200" s="72"/>
      <c r="RR200" s="72"/>
      <c r="RS200" s="138"/>
      <c r="RT200" s="141"/>
      <c r="RU200" s="72"/>
      <c r="RV200" s="71"/>
      <c r="RW200" s="72"/>
      <c r="RX200" s="72"/>
      <c r="RY200" s="72"/>
      <c r="RZ200" s="136"/>
      <c r="SA200" s="137"/>
      <c r="SB200" s="71"/>
      <c r="SC200" s="71"/>
      <c r="SD200" s="138"/>
      <c r="SE200" s="138"/>
      <c r="SF200" s="139"/>
      <c r="SG200" s="71"/>
      <c r="SH200" s="72"/>
      <c r="SI200" s="71"/>
      <c r="SJ200" s="140"/>
      <c r="SK200" s="72"/>
      <c r="SL200" s="72"/>
      <c r="SM200" s="138"/>
      <c r="SN200" s="71"/>
      <c r="SO200" s="72"/>
      <c r="SP200" s="71"/>
      <c r="SQ200" s="72"/>
      <c r="SR200" s="72"/>
      <c r="SS200" s="72"/>
      <c r="ST200" s="138"/>
      <c r="SU200" s="71"/>
      <c r="SV200" s="72"/>
      <c r="SW200" s="71"/>
      <c r="SX200" s="72"/>
      <c r="SY200" s="72"/>
      <c r="SZ200" s="72"/>
      <c r="TA200" s="138"/>
      <c r="TB200" s="71"/>
      <c r="TC200" s="72"/>
      <c r="TD200" s="71"/>
      <c r="TE200" s="72"/>
      <c r="TF200" s="72"/>
      <c r="TG200" s="72"/>
      <c r="TH200" s="138"/>
      <c r="TI200" s="71"/>
      <c r="TJ200" s="72"/>
      <c r="TK200" s="71"/>
      <c r="TL200" s="72"/>
      <c r="TM200" s="72"/>
      <c r="TN200" s="72"/>
      <c r="TO200" s="138"/>
      <c r="TP200" s="71"/>
      <c r="TQ200" s="72"/>
      <c r="TR200" s="71"/>
      <c r="TS200" s="72"/>
      <c r="TT200" s="72"/>
      <c r="TU200" s="72"/>
      <c r="TV200" s="138"/>
      <c r="TW200" s="71"/>
      <c r="TX200" s="72"/>
      <c r="TY200" s="71"/>
      <c r="TZ200" s="72"/>
      <c r="UA200" s="72"/>
      <c r="UB200" s="72"/>
      <c r="UC200" s="138"/>
      <c r="UD200" s="71"/>
      <c r="UE200" s="72"/>
      <c r="UF200" s="71"/>
      <c r="UG200" s="72"/>
      <c r="UH200" s="72"/>
      <c r="UI200" s="72"/>
      <c r="UJ200" s="138"/>
      <c r="UK200" s="71"/>
      <c r="UL200" s="72"/>
      <c r="UM200" s="71"/>
      <c r="UN200" s="72"/>
      <c r="UO200" s="72"/>
      <c r="UP200" s="72"/>
      <c r="UQ200" s="138"/>
      <c r="UR200" s="71"/>
      <c r="US200" s="72"/>
      <c r="UT200" s="71"/>
      <c r="UU200" s="72"/>
      <c r="UV200" s="72"/>
      <c r="UW200" s="72"/>
      <c r="UX200" s="138"/>
      <c r="UY200" s="71"/>
      <c r="UZ200" s="72"/>
      <c r="VA200" s="71"/>
      <c r="VB200" s="72"/>
      <c r="VC200" s="72"/>
      <c r="VD200" s="72"/>
      <c r="VE200" s="138"/>
      <c r="VF200" s="71"/>
      <c r="VG200" s="72"/>
      <c r="VH200" s="71"/>
      <c r="VI200" s="72"/>
      <c r="VJ200" s="72"/>
      <c r="VK200" s="72"/>
      <c r="VL200" s="138"/>
      <c r="VM200" s="71"/>
      <c r="VN200" s="72"/>
      <c r="VO200" s="71"/>
      <c r="VP200" s="72"/>
      <c r="VQ200" s="72"/>
      <c r="VR200" s="72"/>
      <c r="VS200" s="138"/>
      <c r="VT200" s="71"/>
      <c r="VU200" s="72"/>
      <c r="VV200" s="71"/>
      <c r="VW200" s="72"/>
      <c r="VX200" s="72"/>
      <c r="VY200" s="72"/>
      <c r="VZ200" s="138"/>
      <c r="WA200" s="71"/>
      <c r="WB200" s="72"/>
      <c r="WC200" s="71"/>
      <c r="WD200" s="72"/>
      <c r="WE200" s="72"/>
      <c r="WF200" s="72"/>
      <c r="WG200" s="138"/>
      <c r="WH200" s="71"/>
      <c r="WI200" s="72"/>
      <c r="WJ200" s="71"/>
      <c r="WK200" s="72"/>
      <c r="WL200" s="72"/>
      <c r="WM200" s="72"/>
      <c r="WN200" s="138"/>
      <c r="WO200" s="71"/>
      <c r="WP200" s="72"/>
      <c r="WQ200" s="71"/>
      <c r="WR200" s="72"/>
      <c r="WS200" s="72"/>
      <c r="WT200" s="72"/>
      <c r="WU200" s="138"/>
      <c r="WV200" s="71"/>
      <c r="WW200" s="72"/>
      <c r="WX200" s="71"/>
      <c r="WY200" s="72"/>
      <c r="WZ200" s="72"/>
      <c r="XA200" s="72"/>
      <c r="XB200" s="138"/>
      <c r="XC200" s="71"/>
      <c r="XD200" s="72"/>
      <c r="XE200" s="71"/>
      <c r="XF200" s="72"/>
      <c r="XG200" s="72"/>
      <c r="XH200" s="72"/>
      <c r="XI200" s="138"/>
      <c r="XJ200" s="71"/>
      <c r="XK200" s="72"/>
      <c r="XL200" s="71"/>
      <c r="XM200" s="72"/>
      <c r="XN200" s="72"/>
      <c r="XO200" s="72"/>
      <c r="XP200" s="138"/>
      <c r="XQ200" s="71"/>
      <c r="XR200" s="72"/>
      <c r="XS200" s="71"/>
      <c r="XT200" s="72"/>
      <c r="XU200" s="72"/>
      <c r="XV200" s="72"/>
      <c r="XW200" s="138"/>
      <c r="XX200" s="71"/>
      <c r="XY200" s="72"/>
      <c r="XZ200" s="71"/>
      <c r="YA200" s="72"/>
      <c r="YB200" s="72"/>
      <c r="YC200" s="72"/>
      <c r="YD200" s="138"/>
      <c r="YE200" s="71"/>
      <c r="YF200" s="72"/>
      <c r="YG200" s="71"/>
      <c r="YH200" s="72"/>
      <c r="YI200" s="72"/>
      <c r="YJ200" s="72"/>
      <c r="YK200" s="138"/>
      <c r="YL200" s="71"/>
      <c r="YM200" s="72"/>
      <c r="YN200" s="71"/>
      <c r="YO200" s="72"/>
      <c r="YP200" s="72"/>
      <c r="YQ200" s="72"/>
      <c r="YR200" s="138"/>
      <c r="YS200" s="71"/>
      <c r="YT200" s="72"/>
      <c r="YU200" s="71"/>
      <c r="YV200" s="72"/>
      <c r="YW200" s="72"/>
      <c r="YX200" s="72"/>
      <c r="YY200" s="138"/>
      <c r="YZ200" s="71"/>
      <c r="ZA200" s="72"/>
      <c r="ZB200" s="71"/>
      <c r="ZC200" s="72"/>
      <c r="ZD200" s="72"/>
      <c r="ZE200" s="72"/>
      <c r="ZF200" s="138"/>
      <c r="ZG200" s="71"/>
      <c r="ZH200" s="72"/>
      <c r="ZI200" s="71"/>
      <c r="ZJ200" s="72"/>
      <c r="ZK200" s="72"/>
      <c r="ZL200" s="72"/>
      <c r="ZM200" s="138"/>
      <c r="ZN200" s="71"/>
      <c r="ZO200" s="72"/>
      <c r="ZP200" s="71"/>
      <c r="ZQ200" s="72"/>
      <c r="ZR200" s="72"/>
      <c r="ZS200" s="72"/>
      <c r="ZT200" s="138"/>
      <c r="ZU200" s="71"/>
      <c r="ZV200" s="72"/>
      <c r="ZW200" s="71"/>
      <c r="ZX200" s="72"/>
      <c r="ZY200" s="72"/>
      <c r="ZZ200" s="72"/>
      <c r="AAA200" s="138"/>
      <c r="AAB200" s="71"/>
      <c r="AAC200" s="72"/>
      <c r="AAD200" s="71"/>
      <c r="AAE200" s="72"/>
      <c r="AAF200" s="72"/>
      <c r="AAG200" s="72"/>
      <c r="AAH200" s="138"/>
      <c r="AAI200" s="71"/>
      <c r="AAJ200" s="72"/>
      <c r="AAK200" s="71"/>
      <c r="AAL200" s="72"/>
      <c r="AAM200" s="72"/>
      <c r="AAN200" s="72"/>
      <c r="AAO200" s="138"/>
      <c r="AAP200" s="141"/>
      <c r="AAQ200" s="72"/>
      <c r="AAR200" s="71"/>
      <c r="AAS200" s="72"/>
      <c r="AAT200" s="72"/>
      <c r="AAU200" s="72"/>
      <c r="AAV200" s="138"/>
      <c r="AAW200" s="141"/>
      <c r="AAX200" s="72"/>
      <c r="AAY200" s="71"/>
      <c r="AAZ200" s="72"/>
      <c r="ABA200" s="72"/>
      <c r="ABB200" s="72"/>
      <c r="ABC200" s="136"/>
      <c r="ABD200" s="137"/>
      <c r="ABE200" s="71"/>
      <c r="ABF200" s="71"/>
      <c r="ABG200" s="138"/>
      <c r="ABH200" s="138"/>
      <c r="ABI200" s="139"/>
      <c r="ABJ200" s="71"/>
      <c r="ABK200" s="72"/>
      <c r="ABL200" s="71"/>
      <c r="ABM200" s="140"/>
      <c r="ABN200" s="72"/>
      <c r="ABO200" s="72"/>
      <c r="ABP200" s="138"/>
      <c r="ABQ200" s="71"/>
      <c r="ABR200" s="72"/>
      <c r="ABS200" s="71"/>
      <c r="ABT200" s="72"/>
      <c r="ABU200" s="72"/>
      <c r="ABV200" s="72"/>
      <c r="ABW200" s="138"/>
      <c r="ABX200" s="71"/>
      <c r="ABY200" s="72"/>
      <c r="ABZ200" s="71"/>
      <c r="ACA200" s="72"/>
      <c r="ACB200" s="72"/>
      <c r="ACC200" s="72"/>
      <c r="ACD200" s="138"/>
      <c r="ACE200" s="71"/>
      <c r="ACF200" s="72"/>
      <c r="ACG200" s="71"/>
      <c r="ACH200" s="72"/>
      <c r="ACI200" s="72"/>
      <c r="ACJ200" s="72"/>
      <c r="ACK200" s="138"/>
      <c r="ACL200" s="71"/>
      <c r="ACM200" s="72"/>
      <c r="ACN200" s="71"/>
      <c r="ACO200" s="72"/>
      <c r="ACP200" s="72"/>
      <c r="ACQ200" s="72"/>
      <c r="ACR200" s="138"/>
      <c r="ACS200" s="71"/>
      <c r="ACT200" s="72"/>
      <c r="ACU200" s="71"/>
      <c r="ACV200" s="72"/>
      <c r="ACW200" s="72"/>
      <c r="ACX200" s="72"/>
      <c r="ACY200" s="138"/>
      <c r="ACZ200" s="71"/>
      <c r="ADA200" s="72"/>
      <c r="ADB200" s="71"/>
      <c r="ADC200" s="72"/>
      <c r="ADD200" s="72"/>
      <c r="ADE200" s="72"/>
      <c r="ADF200" s="138"/>
      <c r="ADG200" s="71"/>
      <c r="ADH200" s="72"/>
      <c r="ADI200" s="71"/>
      <c r="ADJ200" s="72"/>
      <c r="ADK200" s="72"/>
      <c r="ADL200" s="72"/>
      <c r="ADM200" s="138"/>
      <c r="ADN200" s="71"/>
      <c r="ADO200" s="72"/>
      <c r="ADP200" s="71"/>
      <c r="ADQ200" s="72"/>
      <c r="ADR200" s="72"/>
      <c r="ADS200" s="72"/>
      <c r="ADT200" s="138"/>
      <c r="ADU200" s="71"/>
      <c r="ADV200" s="72"/>
      <c r="ADW200" s="71"/>
      <c r="ADX200" s="72"/>
      <c r="ADY200" s="72"/>
      <c r="ADZ200" s="72"/>
      <c r="AEA200" s="138"/>
      <c r="AEB200" s="71"/>
      <c r="AEC200" s="72"/>
      <c r="AED200" s="71"/>
      <c r="AEE200" s="72"/>
      <c r="AEF200" s="72"/>
      <c r="AEG200" s="72"/>
      <c r="AEH200" s="138"/>
      <c r="AEI200" s="71"/>
      <c r="AEJ200" s="72"/>
      <c r="AEK200" s="71"/>
      <c r="AEL200" s="72"/>
      <c r="AEM200" s="72"/>
      <c r="AEN200" s="72"/>
      <c r="AEO200" s="138"/>
      <c r="AEP200" s="71"/>
      <c r="AEQ200" s="72"/>
      <c r="AER200" s="71"/>
      <c r="AES200" s="72"/>
      <c r="AET200" s="72"/>
      <c r="AEU200" s="72"/>
      <c r="AEV200" s="138"/>
      <c r="AEW200" s="71"/>
      <c r="AEX200" s="72"/>
      <c r="AEY200" s="71"/>
      <c r="AEZ200" s="72"/>
      <c r="AFA200" s="72"/>
      <c r="AFB200" s="72"/>
      <c r="AFC200" s="138"/>
      <c r="AFD200" s="71"/>
      <c r="AFE200" s="72"/>
      <c r="AFF200" s="71"/>
      <c r="AFG200" s="72"/>
      <c r="AFH200" s="72"/>
      <c r="AFI200" s="72"/>
      <c r="AFJ200" s="138"/>
      <c r="AFK200" s="71"/>
      <c r="AFL200" s="72"/>
      <c r="AFM200" s="71"/>
      <c r="AFN200" s="72"/>
      <c r="AFO200" s="72"/>
      <c r="AFP200" s="72"/>
      <c r="AFQ200" s="138"/>
      <c r="AFR200" s="71"/>
      <c r="AFS200" s="72"/>
      <c r="AFT200" s="71"/>
      <c r="AFU200" s="72"/>
      <c r="AFV200" s="72"/>
      <c r="AFW200" s="72"/>
      <c r="AFX200" s="138"/>
      <c r="AFY200" s="71"/>
      <c r="AFZ200" s="72"/>
      <c r="AGA200" s="71"/>
      <c r="AGB200" s="72"/>
      <c r="AGC200" s="72"/>
      <c r="AGD200" s="72"/>
      <c r="AGE200" s="138"/>
      <c r="AGF200" s="71"/>
      <c r="AGG200" s="72"/>
      <c r="AGH200" s="71"/>
      <c r="AGI200" s="72"/>
      <c r="AGJ200" s="72"/>
      <c r="AGK200" s="72"/>
      <c r="AGL200" s="138"/>
      <c r="AGM200" s="71"/>
      <c r="AGN200" s="72"/>
      <c r="AGO200" s="71"/>
      <c r="AGP200" s="72"/>
      <c r="AGQ200" s="72"/>
      <c r="AGR200" s="72"/>
      <c r="AGS200" s="138"/>
      <c r="AGT200" s="71"/>
      <c r="AGU200" s="72"/>
      <c r="AGV200" s="71"/>
      <c r="AGW200" s="72"/>
      <c r="AGX200" s="72"/>
      <c r="AGY200" s="72"/>
      <c r="AGZ200" s="138"/>
      <c r="AHA200" s="71"/>
      <c r="AHB200" s="72"/>
      <c r="AHC200" s="71"/>
      <c r="AHD200" s="72"/>
      <c r="AHE200" s="72"/>
      <c r="AHF200" s="72"/>
      <c r="AHG200" s="138"/>
      <c r="AHH200" s="71"/>
      <c r="AHI200" s="72"/>
      <c r="AHJ200" s="71"/>
      <c r="AHK200" s="72"/>
      <c r="AHL200" s="72"/>
      <c r="AHM200" s="72"/>
      <c r="AHN200" s="138"/>
      <c r="AHO200" s="71"/>
      <c r="AHP200" s="72"/>
      <c r="AHQ200" s="71"/>
      <c r="AHR200" s="72"/>
      <c r="AHS200" s="72"/>
      <c r="AHT200" s="72"/>
      <c r="AHU200" s="138"/>
      <c r="AHV200" s="71"/>
      <c r="AHW200" s="72"/>
      <c r="AHX200" s="71"/>
      <c r="AHY200" s="72"/>
      <c r="AHZ200" s="72"/>
      <c r="AIA200" s="72"/>
      <c r="AIB200" s="138"/>
      <c r="AIC200" s="71"/>
      <c r="AID200" s="72"/>
      <c r="AIE200" s="71"/>
      <c r="AIF200" s="72"/>
      <c r="AIG200" s="72"/>
      <c r="AIH200" s="72"/>
      <c r="AII200" s="138"/>
      <c r="AIJ200" s="71"/>
      <c r="AIK200" s="72"/>
      <c r="AIL200" s="71"/>
      <c r="AIM200" s="72"/>
      <c r="AIN200" s="72"/>
      <c r="AIO200" s="72"/>
      <c r="AIP200" s="138"/>
      <c r="AIQ200" s="71"/>
      <c r="AIR200" s="72"/>
      <c r="AIS200" s="71"/>
      <c r="AIT200" s="72"/>
      <c r="AIU200" s="72"/>
      <c r="AIV200" s="72"/>
      <c r="AIW200" s="138"/>
      <c r="AIX200" s="71"/>
      <c r="AIY200" s="72"/>
      <c r="AIZ200" s="71"/>
      <c r="AJA200" s="72"/>
      <c r="AJB200" s="72"/>
      <c r="AJC200" s="72"/>
      <c r="AJD200" s="138"/>
      <c r="AJE200" s="71"/>
      <c r="AJF200" s="72"/>
      <c r="AJG200" s="71"/>
      <c r="AJH200" s="72"/>
      <c r="AJI200" s="72"/>
      <c r="AJJ200" s="72"/>
      <c r="AJK200" s="138"/>
      <c r="AJL200" s="71"/>
      <c r="AJM200" s="72"/>
      <c r="AJN200" s="71"/>
      <c r="AJO200" s="72"/>
      <c r="AJP200" s="72"/>
      <c r="AJQ200" s="72"/>
      <c r="AJR200" s="138"/>
      <c r="AJS200" s="141"/>
      <c r="AJT200" s="72"/>
      <c r="AJU200" s="71"/>
      <c r="AJV200" s="72"/>
      <c r="AJW200" s="72"/>
      <c r="AJX200" s="72"/>
      <c r="AJY200" s="138"/>
      <c r="AJZ200" s="141"/>
      <c r="AKA200" s="72"/>
      <c r="AKB200" s="71"/>
      <c r="AKC200" s="72"/>
      <c r="AKD200" s="72"/>
      <c r="AKE200" s="72"/>
      <c r="AKF200" s="136"/>
      <c r="AKG200" s="137"/>
      <c r="AKH200" s="71"/>
      <c r="AKI200" s="71"/>
      <c r="AKJ200" s="138"/>
      <c r="AKK200" s="138"/>
      <c r="AKL200" s="139"/>
      <c r="AKM200" s="71"/>
      <c r="AKN200" s="72"/>
      <c r="AKO200" s="71"/>
      <c r="AKP200" s="140"/>
      <c r="AKQ200" s="72"/>
      <c r="AKR200" s="72"/>
      <c r="AKS200" s="138"/>
      <c r="AKT200" s="71"/>
      <c r="AKU200" s="72"/>
      <c r="AKV200" s="71"/>
      <c r="AKW200" s="72"/>
      <c r="AKX200" s="72"/>
      <c r="AKY200" s="72"/>
      <c r="AKZ200" s="138"/>
      <c r="ALA200" s="71"/>
      <c r="ALB200" s="72"/>
      <c r="ALC200" s="71"/>
      <c r="ALD200" s="72"/>
      <c r="ALE200" s="72"/>
      <c r="ALF200" s="72"/>
      <c r="ALG200" s="138"/>
      <c r="ALH200" s="71"/>
      <c r="ALI200" s="72"/>
      <c r="ALJ200" s="71"/>
      <c r="ALK200" s="72"/>
      <c r="ALL200" s="72"/>
      <c r="ALM200" s="72"/>
      <c r="ALN200" s="138"/>
      <c r="ALO200" s="71"/>
      <c r="ALP200" s="72"/>
      <c r="ALQ200" s="71"/>
      <c r="ALR200" s="72"/>
      <c r="ALS200" s="72"/>
      <c r="ALT200" s="72"/>
      <c r="ALU200" s="138"/>
      <c r="ALV200" s="71"/>
      <c r="ALW200" s="72"/>
      <c r="ALX200" s="71"/>
      <c r="ALY200" s="72"/>
      <c r="ALZ200" s="72"/>
      <c r="AMA200" s="72"/>
      <c r="AMB200" s="138"/>
      <c r="AMC200" s="71"/>
      <c r="AMD200" s="72"/>
      <c r="AME200" s="71"/>
      <c r="AMF200" s="72"/>
      <c r="AMG200" s="72"/>
      <c r="AMH200" s="72"/>
      <c r="AMI200" s="138"/>
      <c r="AMJ200" s="71"/>
      <c r="AMK200" s="72"/>
      <c r="AML200" s="71"/>
      <c r="AMM200" s="72"/>
      <c r="AMN200" s="72"/>
      <c r="AMO200" s="72"/>
      <c r="AMP200" s="138"/>
      <c r="AMQ200" s="71"/>
      <c r="AMR200" s="72"/>
      <c r="AMS200" s="71"/>
      <c r="AMT200" s="72"/>
      <c r="AMU200" s="72"/>
      <c r="AMV200" s="72"/>
      <c r="AMW200" s="138"/>
      <c r="AMX200" s="71"/>
      <c r="AMY200" s="72"/>
      <c r="AMZ200" s="71"/>
      <c r="ANA200" s="72"/>
      <c r="ANB200" s="72"/>
      <c r="ANC200" s="72"/>
      <c r="AND200" s="138"/>
      <c r="ANE200" s="71"/>
      <c r="ANF200" s="72"/>
      <c r="ANG200" s="71"/>
      <c r="ANH200" s="72"/>
      <c r="ANI200" s="72"/>
      <c r="ANJ200" s="72"/>
      <c r="ANK200" s="138"/>
      <c r="ANL200" s="71"/>
      <c r="ANM200" s="72"/>
      <c r="ANN200" s="71"/>
      <c r="ANO200" s="72"/>
      <c r="ANP200" s="72"/>
      <c r="ANQ200" s="72"/>
      <c r="ANR200" s="138"/>
      <c r="ANS200" s="71"/>
      <c r="ANT200" s="72"/>
      <c r="ANU200" s="71"/>
      <c r="ANV200" s="72"/>
      <c r="ANW200" s="72"/>
      <c r="ANX200" s="72"/>
      <c r="ANY200" s="138"/>
      <c r="ANZ200" s="71"/>
      <c r="AOA200" s="72"/>
      <c r="AOB200" s="71"/>
      <c r="AOC200" s="72"/>
      <c r="AOD200" s="72"/>
      <c r="AOE200" s="72"/>
      <c r="AOF200" s="138"/>
      <c r="AOG200" s="71"/>
      <c r="AOH200" s="72"/>
      <c r="AOI200" s="71"/>
      <c r="AOJ200" s="72"/>
      <c r="AOK200" s="72"/>
      <c r="AOL200" s="72"/>
      <c r="AOM200" s="138"/>
      <c r="AON200" s="71"/>
      <c r="AOO200" s="72"/>
      <c r="AOP200" s="71"/>
      <c r="AOQ200" s="72"/>
      <c r="AOR200" s="72"/>
      <c r="AOS200" s="72"/>
      <c r="AOT200" s="138"/>
      <c r="AOU200" s="71"/>
      <c r="AOV200" s="72"/>
      <c r="AOW200" s="71"/>
      <c r="AOX200" s="72"/>
      <c r="AOY200" s="72"/>
      <c r="AOZ200" s="72"/>
      <c r="APA200" s="138"/>
      <c r="APB200" s="71"/>
      <c r="APC200" s="72"/>
      <c r="APD200" s="71"/>
      <c r="APE200" s="72"/>
      <c r="APF200" s="72"/>
      <c r="APG200" s="72"/>
      <c r="APH200" s="138"/>
      <c r="API200" s="71"/>
      <c r="APJ200" s="72"/>
      <c r="APK200" s="71"/>
      <c r="APL200" s="72"/>
      <c r="APM200" s="72"/>
      <c r="APN200" s="72"/>
      <c r="APO200" s="138"/>
      <c r="APP200" s="71"/>
      <c r="APQ200" s="72"/>
      <c r="APR200" s="71"/>
      <c r="APS200" s="72"/>
      <c r="APT200" s="72"/>
      <c r="APU200" s="72"/>
      <c r="APV200" s="138"/>
      <c r="APW200" s="71"/>
      <c r="APX200" s="72"/>
      <c r="APY200" s="71"/>
      <c r="APZ200" s="72"/>
      <c r="AQA200" s="72"/>
      <c r="AQB200" s="72"/>
      <c r="AQC200" s="138"/>
      <c r="AQD200" s="71"/>
      <c r="AQE200" s="72"/>
      <c r="AQF200" s="71"/>
      <c r="AQG200" s="72"/>
      <c r="AQH200" s="72"/>
      <c r="AQI200" s="72"/>
      <c r="AQJ200" s="138"/>
      <c r="AQK200" s="71"/>
      <c r="AQL200" s="72"/>
      <c r="AQM200" s="71"/>
      <c r="AQN200" s="72"/>
      <c r="AQO200" s="72"/>
      <c r="AQP200" s="72"/>
      <c r="AQQ200" s="138"/>
      <c r="AQR200" s="71"/>
      <c r="AQS200" s="72"/>
      <c r="AQT200" s="71"/>
      <c r="AQU200" s="72"/>
      <c r="AQV200" s="72"/>
      <c r="AQW200" s="72"/>
      <c r="AQX200" s="138"/>
      <c r="AQY200" s="71"/>
      <c r="AQZ200" s="72"/>
      <c r="ARA200" s="71"/>
      <c r="ARB200" s="72"/>
      <c r="ARC200" s="72"/>
      <c r="ARD200" s="72"/>
      <c r="ARE200" s="138"/>
      <c r="ARF200" s="71"/>
      <c r="ARG200" s="72"/>
      <c r="ARH200" s="71"/>
      <c r="ARI200" s="72"/>
      <c r="ARJ200" s="72"/>
      <c r="ARK200" s="72"/>
      <c r="ARL200" s="138"/>
      <c r="ARM200" s="71"/>
      <c r="ARN200" s="72"/>
      <c r="ARO200" s="71"/>
      <c r="ARP200" s="72"/>
      <c r="ARQ200" s="72"/>
      <c r="ARR200" s="72"/>
      <c r="ARS200" s="138"/>
      <c r="ART200" s="71"/>
      <c r="ARU200" s="72"/>
      <c r="ARV200" s="71"/>
      <c r="ARW200" s="72"/>
      <c r="ARX200" s="72"/>
      <c r="ARY200" s="72"/>
      <c r="ARZ200" s="138"/>
      <c r="ASA200" s="71"/>
      <c r="ASB200" s="72"/>
      <c r="ASC200" s="71"/>
      <c r="ASD200" s="72"/>
      <c r="ASE200" s="72"/>
      <c r="ASF200" s="72"/>
      <c r="ASG200" s="138"/>
      <c r="ASH200" s="71"/>
      <c r="ASI200" s="72"/>
      <c r="ASJ200" s="71"/>
      <c r="ASK200" s="72"/>
      <c r="ASL200" s="72"/>
      <c r="ASM200" s="72"/>
      <c r="ASN200" s="138"/>
      <c r="ASO200" s="71"/>
      <c r="ASP200" s="72"/>
      <c r="ASQ200" s="71"/>
      <c r="ASR200" s="72"/>
      <c r="ASS200" s="72"/>
      <c r="AST200" s="72"/>
      <c r="ASU200" s="138"/>
      <c r="ASV200" s="141"/>
      <c r="ASW200" s="72"/>
      <c r="ASX200" s="71"/>
      <c r="ASY200" s="72"/>
      <c r="ASZ200" s="72"/>
      <c r="ATA200" s="72"/>
      <c r="ATB200" s="138"/>
      <c r="ATC200" s="141"/>
      <c r="ATD200" s="72"/>
      <c r="ATE200" s="71"/>
      <c r="ATF200" s="72"/>
      <c r="ATG200" s="72"/>
      <c r="ATH200" s="72"/>
      <c r="ATI200" s="136"/>
      <c r="ATJ200" s="137"/>
      <c r="ATK200" s="71"/>
      <c r="ATL200" s="71"/>
      <c r="ATM200" s="138"/>
      <c r="ATN200" s="138"/>
      <c r="ATO200" s="139"/>
      <c r="ATP200" s="71"/>
      <c r="ATQ200" s="72"/>
      <c r="ATR200" s="71"/>
      <c r="ATS200" s="140"/>
      <c r="ATT200" s="72"/>
      <c r="ATU200" s="72"/>
      <c r="ATV200" s="138"/>
      <c r="ATW200" s="71"/>
      <c r="ATX200" s="72"/>
      <c r="ATY200" s="71"/>
      <c r="ATZ200" s="72"/>
      <c r="AUA200" s="72"/>
      <c r="AUB200" s="72"/>
      <c r="AUC200" s="138"/>
      <c r="AUD200" s="71"/>
      <c r="AUE200" s="72"/>
      <c r="AUF200" s="71"/>
      <c r="AUG200" s="72"/>
      <c r="AUH200" s="72"/>
      <c r="AUI200" s="72"/>
      <c r="AUJ200" s="138"/>
      <c r="AUK200" s="71"/>
      <c r="AUL200" s="72"/>
      <c r="AUM200" s="71"/>
      <c r="AUN200" s="72"/>
      <c r="AUO200" s="72"/>
      <c r="AUP200" s="72"/>
      <c r="AUQ200" s="138"/>
      <c r="AUR200" s="71"/>
      <c r="AUS200" s="72"/>
      <c r="AUT200" s="71"/>
      <c r="AUU200" s="72"/>
      <c r="AUV200" s="72"/>
      <c r="AUW200" s="72"/>
      <c r="AUX200" s="138"/>
      <c r="AUY200" s="71"/>
      <c r="AUZ200" s="72"/>
      <c r="AVA200" s="71"/>
      <c r="AVB200" s="72"/>
      <c r="AVC200" s="72"/>
      <c r="AVD200" s="72"/>
      <c r="AVE200" s="138"/>
      <c r="AVF200" s="71"/>
      <c r="AVG200" s="72"/>
      <c r="AVH200" s="71"/>
      <c r="AVI200" s="72"/>
      <c r="AVJ200" s="72"/>
      <c r="AVK200" s="72"/>
      <c r="AVL200" s="138"/>
      <c r="AVM200" s="71"/>
      <c r="AVN200" s="72"/>
      <c r="AVO200" s="71"/>
      <c r="AVP200" s="72"/>
      <c r="AVQ200" s="72"/>
      <c r="AVR200" s="72"/>
      <c r="AVS200" s="138"/>
      <c r="AVT200" s="71"/>
      <c r="AVU200" s="72"/>
      <c r="AVV200" s="71"/>
      <c r="AVW200" s="72"/>
      <c r="AVX200" s="72"/>
      <c r="AVY200" s="72"/>
      <c r="AVZ200" s="138"/>
      <c r="AWA200" s="71"/>
      <c r="AWB200" s="72"/>
      <c r="AWC200" s="71"/>
      <c r="AWD200" s="72"/>
      <c r="AWE200" s="72"/>
      <c r="AWF200" s="72"/>
      <c r="AWG200" s="138"/>
      <c r="AWH200" s="71"/>
      <c r="AWI200" s="72"/>
      <c r="AWJ200" s="71"/>
      <c r="AWK200" s="72"/>
      <c r="AWL200" s="72"/>
      <c r="AWM200" s="72"/>
      <c r="AWN200" s="138"/>
      <c r="AWO200" s="71"/>
      <c r="AWP200" s="72"/>
      <c r="AWQ200" s="71"/>
      <c r="AWR200" s="72"/>
      <c r="AWS200" s="72"/>
      <c r="AWT200" s="72"/>
      <c r="AWU200" s="138"/>
      <c r="AWV200" s="71"/>
      <c r="AWW200" s="72"/>
      <c r="AWX200" s="71"/>
      <c r="AWY200" s="72"/>
      <c r="AWZ200" s="72"/>
      <c r="AXA200" s="72"/>
      <c r="AXB200" s="138"/>
      <c r="AXC200" s="71"/>
      <c r="AXD200" s="72"/>
      <c r="AXE200" s="71"/>
      <c r="AXF200" s="72"/>
      <c r="AXG200" s="72"/>
      <c r="AXH200" s="72"/>
      <c r="AXI200" s="138"/>
      <c r="AXJ200" s="71"/>
      <c r="AXK200" s="72"/>
      <c r="AXL200" s="71"/>
      <c r="AXM200" s="72"/>
      <c r="AXN200" s="72"/>
      <c r="AXO200" s="72"/>
      <c r="AXP200" s="138"/>
      <c r="AXQ200" s="71"/>
      <c r="AXR200" s="72"/>
      <c r="AXS200" s="71"/>
      <c r="AXT200" s="72"/>
      <c r="AXU200" s="72"/>
      <c r="AXV200" s="72"/>
      <c r="AXW200" s="138"/>
      <c r="AXX200" s="71"/>
      <c r="AXY200" s="72"/>
      <c r="AXZ200" s="71"/>
      <c r="AYA200" s="72"/>
      <c r="AYB200" s="72"/>
      <c r="AYC200" s="72"/>
      <c r="AYD200" s="138"/>
      <c r="AYE200" s="71"/>
      <c r="AYF200" s="72"/>
      <c r="AYG200" s="71"/>
      <c r="AYH200" s="72"/>
      <c r="AYI200" s="72"/>
      <c r="AYJ200" s="72"/>
      <c r="AYK200" s="138"/>
      <c r="AYL200" s="71"/>
      <c r="AYM200" s="72"/>
      <c r="AYN200" s="71"/>
      <c r="AYO200" s="72"/>
      <c r="AYP200" s="72"/>
      <c r="AYQ200" s="72"/>
      <c r="AYR200" s="138"/>
      <c r="AYS200" s="71"/>
      <c r="AYT200" s="72"/>
      <c r="AYU200" s="71"/>
      <c r="AYV200" s="72"/>
      <c r="AYW200" s="72"/>
      <c r="AYX200" s="72"/>
      <c r="AYY200" s="138"/>
      <c r="AYZ200" s="71"/>
      <c r="AZA200" s="72"/>
      <c r="AZB200" s="71"/>
      <c r="AZC200" s="72"/>
      <c r="AZD200" s="72"/>
      <c r="AZE200" s="72"/>
      <c r="AZF200" s="138"/>
      <c r="AZG200" s="71"/>
      <c r="AZH200" s="72"/>
      <c r="AZI200" s="71"/>
      <c r="AZJ200" s="72"/>
      <c r="AZK200" s="72"/>
      <c r="AZL200" s="72"/>
      <c r="AZM200" s="138"/>
      <c r="AZN200" s="71"/>
      <c r="AZO200" s="72"/>
      <c r="AZP200" s="71"/>
      <c r="AZQ200" s="72"/>
      <c r="AZR200" s="72"/>
      <c r="AZS200" s="72"/>
      <c r="AZT200" s="138"/>
      <c r="AZU200" s="71"/>
      <c r="AZV200" s="72"/>
      <c r="AZW200" s="71"/>
      <c r="AZX200" s="72"/>
      <c r="AZY200" s="72"/>
      <c r="AZZ200" s="72"/>
      <c r="BAA200" s="138"/>
      <c r="BAB200" s="71"/>
      <c r="BAC200" s="72"/>
      <c r="BAD200" s="71"/>
      <c r="BAE200" s="72"/>
      <c r="BAF200" s="72"/>
      <c r="BAG200" s="72"/>
      <c r="BAH200" s="138"/>
      <c r="BAI200" s="71"/>
      <c r="BAJ200" s="72"/>
      <c r="BAK200" s="71"/>
      <c r="BAL200" s="72"/>
      <c r="BAM200" s="72"/>
      <c r="BAN200" s="72"/>
      <c r="BAO200" s="138"/>
      <c r="BAP200" s="71"/>
      <c r="BAQ200" s="72"/>
      <c r="BAR200" s="71"/>
      <c r="BAS200" s="72"/>
      <c r="BAT200" s="72"/>
      <c r="BAU200" s="72"/>
      <c r="BAV200" s="138"/>
      <c r="BAW200" s="71"/>
      <c r="BAX200" s="72"/>
      <c r="BAY200" s="71"/>
      <c r="BAZ200" s="72"/>
      <c r="BBA200" s="72"/>
      <c r="BBB200" s="72"/>
      <c r="BBC200" s="138"/>
      <c r="BBD200" s="71"/>
      <c r="BBE200" s="72"/>
      <c r="BBF200" s="71"/>
      <c r="BBG200" s="72"/>
      <c r="BBH200" s="72"/>
      <c r="BBI200" s="72"/>
      <c r="BBJ200" s="138"/>
      <c r="BBK200" s="71"/>
      <c r="BBL200" s="72"/>
      <c r="BBM200" s="71"/>
      <c r="BBN200" s="72"/>
      <c r="BBO200" s="72"/>
      <c r="BBP200" s="72"/>
      <c r="BBQ200" s="138"/>
      <c r="BBR200" s="71"/>
      <c r="BBS200" s="72"/>
      <c r="BBT200" s="71"/>
      <c r="BBU200" s="72"/>
      <c r="BBV200" s="72"/>
      <c r="BBW200" s="72"/>
      <c r="BBX200" s="138"/>
      <c r="BBY200" s="141"/>
      <c r="BBZ200" s="72"/>
      <c r="BCA200" s="71"/>
      <c r="BCB200" s="72"/>
      <c r="BCC200" s="72"/>
      <c r="BCD200" s="72"/>
      <c r="BCE200" s="138"/>
      <c r="BCF200" s="141"/>
      <c r="BCG200" s="72"/>
      <c r="BCH200" s="71"/>
      <c r="BCI200" s="72"/>
      <c r="BCJ200" s="72"/>
      <c r="BCK200" s="72"/>
      <c r="BCL200" s="136"/>
      <c r="BCM200" s="137"/>
      <c r="BCN200" s="71"/>
      <c r="BCO200" s="71"/>
      <c r="BCP200" s="138"/>
      <c r="BCQ200" s="138"/>
      <c r="BCR200" s="139"/>
      <c r="BCS200" s="71"/>
      <c r="BCT200" s="72"/>
      <c r="BCU200" s="71"/>
      <c r="BCV200" s="140"/>
      <c r="BCW200" s="72"/>
      <c r="BCX200" s="72"/>
      <c r="BCY200" s="138"/>
      <c r="BCZ200" s="71"/>
      <c r="BDA200" s="72"/>
      <c r="BDB200" s="71"/>
      <c r="BDC200" s="72"/>
      <c r="BDD200" s="72"/>
      <c r="BDE200" s="72"/>
      <c r="BDF200" s="138"/>
      <c r="BDG200" s="71"/>
      <c r="BDH200" s="72"/>
      <c r="BDI200" s="71"/>
      <c r="BDJ200" s="72"/>
      <c r="BDK200" s="72"/>
      <c r="BDL200" s="72"/>
      <c r="BDM200" s="138"/>
      <c r="BDN200" s="71"/>
      <c r="BDO200" s="72"/>
      <c r="BDP200" s="71"/>
      <c r="BDQ200" s="72"/>
      <c r="BDR200" s="72"/>
      <c r="BDS200" s="72"/>
      <c r="BDT200" s="138"/>
      <c r="BDU200" s="71"/>
      <c r="BDV200" s="72"/>
      <c r="BDW200" s="71"/>
      <c r="BDX200" s="72"/>
      <c r="BDY200" s="72"/>
      <c r="BDZ200" s="72"/>
      <c r="BEA200" s="138"/>
      <c r="BEB200" s="71"/>
      <c r="BEC200" s="72"/>
      <c r="BED200" s="71"/>
      <c r="BEE200" s="72"/>
      <c r="BEF200" s="72"/>
      <c r="BEG200" s="72"/>
      <c r="BEH200" s="138"/>
      <c r="BEI200" s="71"/>
      <c r="BEJ200" s="72"/>
      <c r="BEK200" s="71"/>
      <c r="BEL200" s="72"/>
      <c r="BEM200" s="72"/>
      <c r="BEN200" s="72"/>
      <c r="BEO200" s="138"/>
      <c r="BEP200" s="71"/>
      <c r="BEQ200" s="72"/>
      <c r="BER200" s="71"/>
      <c r="BES200" s="72"/>
      <c r="BET200" s="72"/>
      <c r="BEU200" s="72"/>
      <c r="BEV200" s="138"/>
      <c r="BEW200" s="71"/>
      <c r="BEX200" s="72"/>
      <c r="BEY200" s="71"/>
      <c r="BEZ200" s="72"/>
      <c r="BFA200" s="72"/>
      <c r="BFB200" s="72"/>
      <c r="BFC200" s="138"/>
      <c r="BFD200" s="71"/>
      <c r="BFE200" s="72"/>
      <c r="BFF200" s="71"/>
      <c r="BFG200" s="72"/>
      <c r="BFH200" s="72"/>
      <c r="BFI200" s="72"/>
      <c r="BFJ200" s="138"/>
      <c r="BFK200" s="71"/>
      <c r="BFL200" s="72"/>
      <c r="BFM200" s="71"/>
      <c r="BFN200" s="72"/>
      <c r="BFO200" s="72"/>
      <c r="BFP200" s="72"/>
      <c r="BFQ200" s="138"/>
      <c r="BFR200" s="71"/>
      <c r="BFS200" s="72"/>
      <c r="BFT200" s="71"/>
      <c r="BFU200" s="72"/>
      <c r="BFV200" s="72"/>
      <c r="BFW200" s="72"/>
      <c r="BFX200" s="138"/>
      <c r="BFY200" s="71"/>
      <c r="BFZ200" s="72"/>
      <c r="BGA200" s="71"/>
      <c r="BGB200" s="72"/>
      <c r="BGC200" s="72"/>
      <c r="BGD200" s="72"/>
      <c r="BGE200" s="138"/>
      <c r="BGF200" s="71"/>
      <c r="BGG200" s="72"/>
      <c r="BGH200" s="71"/>
      <c r="BGI200" s="72"/>
      <c r="BGJ200" s="72"/>
      <c r="BGK200" s="72"/>
      <c r="BGL200" s="138"/>
      <c r="BGM200" s="71"/>
      <c r="BGN200" s="72"/>
      <c r="BGO200" s="71"/>
      <c r="BGP200" s="72"/>
      <c r="BGQ200" s="72"/>
      <c r="BGR200" s="72"/>
      <c r="BGS200" s="138"/>
      <c r="BGT200" s="71"/>
      <c r="BGU200" s="72"/>
      <c r="BGV200" s="71"/>
      <c r="BGW200" s="72"/>
      <c r="BGX200" s="72"/>
      <c r="BGY200" s="72"/>
      <c r="BGZ200" s="138"/>
      <c r="BHA200" s="71"/>
      <c r="BHB200" s="72"/>
      <c r="BHC200" s="71"/>
      <c r="BHD200" s="72"/>
      <c r="BHE200" s="72"/>
      <c r="BHF200" s="72"/>
      <c r="BHG200" s="138"/>
      <c r="BHH200" s="71"/>
      <c r="BHI200" s="72"/>
      <c r="BHJ200" s="71"/>
      <c r="BHK200" s="72"/>
      <c r="BHL200" s="72"/>
      <c r="BHM200" s="72"/>
      <c r="BHN200" s="138"/>
      <c r="BHO200" s="71"/>
      <c r="BHP200" s="72"/>
      <c r="BHQ200" s="71"/>
      <c r="BHR200" s="72"/>
      <c r="BHS200" s="72"/>
      <c r="BHT200" s="72"/>
      <c r="BHU200" s="138"/>
      <c r="BHV200" s="71"/>
      <c r="BHW200" s="72"/>
      <c r="BHX200" s="71"/>
      <c r="BHY200" s="72"/>
      <c r="BHZ200" s="72"/>
      <c r="BIA200" s="72"/>
      <c r="BIB200" s="138"/>
      <c r="BIC200" s="71"/>
      <c r="BID200" s="72"/>
      <c r="BIE200" s="71"/>
      <c r="BIF200" s="72"/>
      <c r="BIG200" s="72"/>
      <c r="BIH200" s="72"/>
      <c r="BII200" s="138"/>
      <c r="BIJ200" s="71"/>
      <c r="BIK200" s="72"/>
      <c r="BIL200" s="71"/>
      <c r="BIM200" s="72"/>
      <c r="BIN200" s="72"/>
      <c r="BIO200" s="72"/>
      <c r="BIP200" s="138"/>
      <c r="BIQ200" s="71"/>
      <c r="BIR200" s="72"/>
      <c r="BIS200" s="71"/>
      <c r="BIT200" s="72"/>
      <c r="BIU200" s="72"/>
      <c r="BIV200" s="72"/>
      <c r="BIW200" s="138"/>
      <c r="BIX200" s="71"/>
      <c r="BIY200" s="72"/>
      <c r="BIZ200" s="71"/>
      <c r="BJA200" s="72"/>
      <c r="BJB200" s="72"/>
      <c r="BJC200" s="72"/>
      <c r="BJD200" s="138"/>
      <c r="BJE200" s="71"/>
      <c r="BJF200" s="72"/>
      <c r="BJG200" s="71"/>
      <c r="BJH200" s="72"/>
      <c r="BJI200" s="72"/>
      <c r="BJJ200" s="72"/>
      <c r="BJK200" s="138"/>
      <c r="BJL200" s="71"/>
      <c r="BJM200" s="72"/>
      <c r="BJN200" s="71"/>
      <c r="BJO200" s="72"/>
      <c r="BJP200" s="72"/>
      <c r="BJQ200" s="72"/>
      <c r="BJR200" s="138"/>
      <c r="BJS200" s="71"/>
      <c r="BJT200" s="72"/>
      <c r="BJU200" s="71"/>
      <c r="BJV200" s="72"/>
      <c r="BJW200" s="72"/>
      <c r="BJX200" s="72"/>
      <c r="BJY200" s="138"/>
      <c r="BJZ200" s="71"/>
      <c r="BKA200" s="72"/>
      <c r="BKB200" s="71"/>
      <c r="BKC200" s="72"/>
      <c r="BKD200" s="72"/>
      <c r="BKE200" s="72"/>
      <c r="BKF200" s="138"/>
      <c r="BKG200" s="71"/>
      <c r="BKH200" s="72"/>
      <c r="BKI200" s="71"/>
      <c r="BKJ200" s="72"/>
      <c r="BKK200" s="72"/>
      <c r="BKL200" s="72"/>
      <c r="BKM200" s="138"/>
      <c r="BKN200" s="71"/>
      <c r="BKO200" s="72"/>
      <c r="BKP200" s="71"/>
      <c r="BKQ200" s="72"/>
      <c r="BKR200" s="72"/>
      <c r="BKS200" s="72"/>
      <c r="BKT200" s="138"/>
      <c r="BKU200" s="71"/>
      <c r="BKV200" s="72"/>
      <c r="BKW200" s="71"/>
      <c r="BKX200" s="72"/>
      <c r="BKY200" s="72"/>
      <c r="BKZ200" s="72"/>
      <c r="BLA200" s="138"/>
      <c r="BLB200" s="141"/>
      <c r="BLC200" s="72"/>
      <c r="BLD200" s="71"/>
      <c r="BLE200" s="72"/>
      <c r="BLF200" s="72"/>
      <c r="BLG200" s="72"/>
      <c r="BLH200" s="138"/>
      <c r="BLI200" s="141"/>
      <c r="BLJ200" s="72"/>
      <c r="BLK200" s="71"/>
      <c r="BLL200" s="72"/>
      <c r="BLM200" s="72"/>
      <c r="BLN200" s="72"/>
      <c r="BLO200" s="136"/>
      <c r="BLP200" s="137"/>
      <c r="BLQ200" s="71"/>
      <c r="BLR200" s="71"/>
      <c r="BLS200" s="138"/>
      <c r="BLT200" s="138"/>
      <c r="BLU200" s="139"/>
      <c r="BLV200" s="71"/>
      <c r="BLW200" s="72"/>
      <c r="BLX200" s="71"/>
      <c r="BLY200" s="140"/>
      <c r="BLZ200" s="72"/>
      <c r="BMA200" s="72"/>
      <c r="BMB200" s="138"/>
      <c r="BMC200" s="71"/>
      <c r="BMD200" s="72"/>
      <c r="BME200" s="71"/>
      <c r="BMF200" s="72"/>
      <c r="BMG200" s="72"/>
      <c r="BMH200" s="72"/>
      <c r="BMI200" s="138"/>
      <c r="BMJ200" s="71"/>
      <c r="BMK200" s="72"/>
      <c r="BML200" s="71"/>
      <c r="BMM200" s="72"/>
      <c r="BMN200" s="72"/>
      <c r="BMO200" s="72"/>
      <c r="BMP200" s="138"/>
      <c r="BMQ200" s="71"/>
      <c r="BMR200" s="72"/>
      <c r="BMS200" s="71"/>
      <c r="BMT200" s="72"/>
      <c r="BMU200" s="72"/>
      <c r="BMV200" s="72"/>
      <c r="BMW200" s="138"/>
      <c r="BMX200" s="71"/>
      <c r="BMY200" s="72"/>
      <c r="BMZ200" s="71"/>
      <c r="BNA200" s="72"/>
      <c r="BNB200" s="72"/>
      <c r="BNC200" s="72"/>
      <c r="BND200" s="138"/>
      <c r="BNE200" s="71"/>
      <c r="BNF200" s="72"/>
      <c r="BNG200" s="71"/>
      <c r="BNH200" s="72"/>
      <c r="BNI200" s="72"/>
      <c r="BNJ200" s="72"/>
      <c r="BNK200" s="138"/>
      <c r="BNL200" s="71"/>
      <c r="BNM200" s="72"/>
      <c r="BNN200" s="71"/>
      <c r="BNO200" s="72"/>
      <c r="BNP200" s="72"/>
      <c r="BNQ200" s="72"/>
      <c r="BNR200" s="138"/>
      <c r="BNS200" s="71"/>
      <c r="BNT200" s="72"/>
      <c r="BNU200" s="71"/>
      <c r="BNV200" s="72"/>
      <c r="BNW200" s="72"/>
      <c r="BNX200" s="72"/>
      <c r="BNY200" s="138"/>
      <c r="BNZ200" s="71"/>
      <c r="BOA200" s="72"/>
      <c r="BOB200" s="71"/>
      <c r="BOC200" s="72"/>
      <c r="BOD200" s="72"/>
      <c r="BOE200" s="72"/>
      <c r="BOF200" s="138"/>
      <c r="BOG200" s="71"/>
      <c r="BOH200" s="72"/>
      <c r="BOI200" s="71"/>
      <c r="BOJ200" s="72"/>
      <c r="BOK200" s="72"/>
      <c r="BOL200" s="72"/>
      <c r="BOM200" s="138"/>
      <c r="BON200" s="71"/>
      <c r="BOO200" s="72"/>
      <c r="BOP200" s="71"/>
      <c r="BOQ200" s="72"/>
      <c r="BOR200" s="72"/>
      <c r="BOS200" s="72"/>
      <c r="BOT200" s="138"/>
      <c r="BOU200" s="71"/>
      <c r="BOV200" s="72"/>
      <c r="BOW200" s="71"/>
      <c r="BOX200" s="72"/>
      <c r="BOY200" s="72"/>
      <c r="BOZ200" s="72"/>
      <c r="BPA200" s="138"/>
      <c r="BPB200" s="71"/>
      <c r="BPC200" s="72"/>
      <c r="BPD200" s="71"/>
      <c r="BPE200" s="72"/>
      <c r="BPF200" s="72"/>
      <c r="BPG200" s="72"/>
      <c r="BPH200" s="138"/>
      <c r="BPI200" s="71"/>
      <c r="BPJ200" s="72"/>
      <c r="BPK200" s="71"/>
      <c r="BPL200" s="72"/>
      <c r="BPM200" s="72"/>
      <c r="BPN200" s="72"/>
      <c r="BPO200" s="138"/>
      <c r="BPP200" s="71"/>
      <c r="BPQ200" s="72"/>
      <c r="BPR200" s="71"/>
      <c r="BPS200" s="72"/>
      <c r="BPT200" s="72"/>
      <c r="BPU200" s="72"/>
      <c r="BPV200" s="138"/>
      <c r="BPW200" s="71"/>
      <c r="BPX200" s="72"/>
      <c r="BPY200" s="71"/>
      <c r="BPZ200" s="72"/>
      <c r="BQA200" s="72"/>
      <c r="BQB200" s="72"/>
      <c r="BQC200" s="138"/>
      <c r="BQD200" s="71"/>
      <c r="BQE200" s="72"/>
      <c r="BQF200" s="71"/>
      <c r="BQG200" s="72"/>
      <c r="BQH200" s="72"/>
      <c r="BQI200" s="72"/>
      <c r="BQJ200" s="138"/>
      <c r="BQK200" s="71"/>
      <c r="BQL200" s="72"/>
      <c r="BQM200" s="71"/>
      <c r="BQN200" s="72"/>
      <c r="BQO200" s="72"/>
      <c r="BQP200" s="72"/>
      <c r="BQQ200" s="138"/>
      <c r="BQR200" s="71"/>
      <c r="BQS200" s="72"/>
      <c r="BQT200" s="71"/>
      <c r="BQU200" s="72"/>
      <c r="BQV200" s="72"/>
      <c r="BQW200" s="72"/>
      <c r="BQX200" s="138"/>
      <c r="BQY200" s="71"/>
      <c r="BQZ200" s="72"/>
      <c r="BRA200" s="71"/>
      <c r="BRB200" s="72"/>
      <c r="BRC200" s="72"/>
      <c r="BRD200" s="72"/>
      <c r="BRE200" s="138"/>
      <c r="BRF200" s="71"/>
      <c r="BRG200" s="72"/>
      <c r="BRH200" s="71"/>
      <c r="BRI200" s="72"/>
      <c r="BRJ200" s="72"/>
      <c r="BRK200" s="72"/>
      <c r="BRL200" s="138"/>
      <c r="BRM200" s="71"/>
      <c r="BRN200" s="72"/>
      <c r="BRO200" s="71"/>
      <c r="BRP200" s="72"/>
      <c r="BRQ200" s="72"/>
      <c r="BRR200" s="72"/>
      <c r="BRS200" s="138"/>
      <c r="BRT200" s="71"/>
      <c r="BRU200" s="72"/>
      <c r="BRV200" s="71"/>
      <c r="BRW200" s="72"/>
      <c r="BRX200" s="72"/>
      <c r="BRY200" s="72"/>
      <c r="BRZ200" s="138"/>
      <c r="BSA200" s="71"/>
      <c r="BSB200" s="72"/>
      <c r="BSC200" s="71"/>
      <c r="BSD200" s="72"/>
      <c r="BSE200" s="72"/>
      <c r="BSF200" s="72"/>
      <c r="BSG200" s="138"/>
      <c r="BSH200" s="71"/>
      <c r="BSI200" s="72"/>
      <c r="BSJ200" s="71"/>
      <c r="BSK200" s="72"/>
      <c r="BSL200" s="72"/>
      <c r="BSM200" s="72"/>
      <c r="BSN200" s="138"/>
      <c r="BSO200" s="71"/>
      <c r="BSP200" s="72"/>
      <c r="BSQ200" s="71"/>
      <c r="BSR200" s="72"/>
      <c r="BSS200" s="72"/>
      <c r="BST200" s="72"/>
      <c r="BSU200" s="138"/>
      <c r="BSV200" s="71"/>
      <c r="BSW200" s="72"/>
      <c r="BSX200" s="71"/>
      <c r="BSY200" s="72"/>
      <c r="BSZ200" s="72"/>
      <c r="BTA200" s="72"/>
      <c r="BTB200" s="138"/>
      <c r="BTC200" s="71"/>
      <c r="BTD200" s="72"/>
      <c r="BTE200" s="71"/>
      <c r="BTF200" s="72"/>
      <c r="BTG200" s="72"/>
      <c r="BTH200" s="72"/>
      <c r="BTI200" s="138"/>
      <c r="BTJ200" s="71"/>
      <c r="BTK200" s="72"/>
      <c r="BTL200" s="71"/>
      <c r="BTM200" s="72"/>
      <c r="BTN200" s="72"/>
      <c r="BTO200" s="72"/>
      <c r="BTP200" s="138"/>
      <c r="BTQ200" s="71"/>
      <c r="BTR200" s="72"/>
      <c r="BTS200" s="71"/>
      <c r="BTT200" s="72"/>
      <c r="BTU200" s="72"/>
      <c r="BTV200" s="72"/>
      <c r="BTW200" s="138"/>
      <c r="BTX200" s="71"/>
      <c r="BTY200" s="72"/>
      <c r="BTZ200" s="71"/>
      <c r="BUA200" s="72"/>
      <c r="BUB200" s="72"/>
      <c r="BUC200" s="72"/>
      <c r="BUD200" s="138"/>
      <c r="BUE200" s="141"/>
      <c r="BUF200" s="72"/>
      <c r="BUG200" s="71"/>
      <c r="BUH200" s="72"/>
      <c r="BUI200" s="72"/>
      <c r="BUJ200" s="72"/>
      <c r="BUK200" s="138"/>
      <c r="BUL200" s="141"/>
      <c r="BUM200" s="72"/>
      <c r="BUN200" s="71"/>
      <c r="BUO200" s="72"/>
      <c r="BUP200" s="72"/>
      <c r="BUQ200" s="72"/>
      <c r="BUR200" s="136"/>
      <c r="BUS200" s="137"/>
      <c r="BUT200" s="71"/>
      <c r="BUU200" s="71"/>
      <c r="BUV200" s="138"/>
      <c r="BUW200" s="138"/>
      <c r="BUX200" s="139"/>
      <c r="BUY200" s="71"/>
      <c r="BUZ200" s="72"/>
      <c r="BVA200" s="71"/>
      <c r="BVB200" s="140"/>
      <c r="BVC200" s="72"/>
      <c r="BVD200" s="72"/>
      <c r="BVE200" s="138"/>
      <c r="BVF200" s="71"/>
      <c r="BVG200" s="72"/>
      <c r="BVH200" s="71"/>
      <c r="BVI200" s="72"/>
      <c r="BVJ200" s="72"/>
      <c r="BVK200" s="72"/>
      <c r="BVL200" s="138"/>
      <c r="BVM200" s="71"/>
      <c r="BVN200" s="72"/>
      <c r="BVO200" s="71"/>
      <c r="BVP200" s="72"/>
      <c r="BVQ200" s="72"/>
      <c r="BVR200" s="72"/>
      <c r="BVS200" s="138"/>
      <c r="BVT200" s="71"/>
      <c r="BVU200" s="72"/>
      <c r="BVV200" s="71"/>
      <c r="BVW200" s="72"/>
      <c r="BVX200" s="72"/>
      <c r="BVY200" s="72"/>
      <c r="BVZ200" s="138"/>
      <c r="BWA200" s="71"/>
      <c r="BWB200" s="72"/>
      <c r="BWC200" s="71"/>
      <c r="BWD200" s="72"/>
      <c r="BWE200" s="72"/>
      <c r="BWF200" s="72"/>
      <c r="BWG200" s="138"/>
      <c r="BWH200" s="71"/>
      <c r="BWI200" s="72"/>
      <c r="BWJ200" s="71"/>
      <c r="BWK200" s="72"/>
      <c r="BWL200" s="72"/>
      <c r="BWM200" s="72"/>
      <c r="BWN200" s="138"/>
      <c r="BWO200" s="71"/>
      <c r="BWP200" s="72"/>
      <c r="BWQ200" s="71"/>
      <c r="BWR200" s="72"/>
      <c r="BWS200" s="72"/>
      <c r="BWT200" s="72"/>
      <c r="BWU200" s="138"/>
      <c r="BWV200" s="71"/>
      <c r="BWW200" s="72"/>
      <c r="BWX200" s="71"/>
      <c r="BWY200" s="72"/>
      <c r="BWZ200" s="72"/>
      <c r="BXA200" s="72"/>
      <c r="BXB200" s="138"/>
      <c r="BXC200" s="71"/>
      <c r="BXD200" s="72"/>
      <c r="BXE200" s="71"/>
      <c r="BXF200" s="72"/>
      <c r="BXG200" s="72"/>
      <c r="BXH200" s="72"/>
      <c r="BXI200" s="138"/>
      <c r="BXJ200" s="71"/>
      <c r="BXK200" s="72"/>
      <c r="BXL200" s="71"/>
      <c r="BXM200" s="72"/>
      <c r="BXN200" s="72"/>
      <c r="BXO200" s="72"/>
      <c r="BXP200" s="138"/>
      <c r="BXQ200" s="71"/>
      <c r="BXR200" s="72"/>
      <c r="BXS200" s="71"/>
      <c r="BXT200" s="72"/>
      <c r="BXU200" s="72"/>
      <c r="BXV200" s="72"/>
      <c r="BXW200" s="138"/>
      <c r="BXX200" s="71"/>
      <c r="BXY200" s="72"/>
      <c r="BXZ200" s="71"/>
      <c r="BYA200" s="72"/>
      <c r="BYB200" s="72"/>
      <c r="BYC200" s="72"/>
      <c r="BYD200" s="138"/>
      <c r="BYE200" s="71"/>
      <c r="BYF200" s="72"/>
      <c r="BYG200" s="71"/>
      <c r="BYH200" s="72"/>
      <c r="BYI200" s="72"/>
      <c r="BYJ200" s="72"/>
      <c r="BYK200" s="138"/>
      <c r="BYL200" s="71"/>
      <c r="BYM200" s="72"/>
      <c r="BYN200" s="71"/>
      <c r="BYO200" s="72"/>
      <c r="BYP200" s="72"/>
      <c r="BYQ200" s="72"/>
      <c r="BYR200" s="138"/>
      <c r="BYS200" s="71"/>
      <c r="BYT200" s="72"/>
      <c r="BYU200" s="71"/>
      <c r="BYV200" s="72"/>
      <c r="BYW200" s="72"/>
      <c r="BYX200" s="72"/>
      <c r="BYY200" s="138"/>
      <c r="BYZ200" s="71"/>
      <c r="BZA200" s="72"/>
      <c r="BZB200" s="71"/>
      <c r="BZC200" s="72"/>
      <c r="BZD200" s="72"/>
      <c r="BZE200" s="72"/>
      <c r="BZF200" s="138"/>
      <c r="BZG200" s="71"/>
      <c r="BZH200" s="72"/>
      <c r="BZI200" s="71"/>
      <c r="BZJ200" s="72"/>
      <c r="BZK200" s="72"/>
      <c r="BZL200" s="72"/>
      <c r="BZM200" s="138"/>
      <c r="BZN200" s="71"/>
      <c r="BZO200" s="72"/>
      <c r="BZP200" s="71"/>
      <c r="BZQ200" s="72"/>
      <c r="BZR200" s="72"/>
      <c r="BZS200" s="72"/>
      <c r="BZT200" s="138"/>
      <c r="BZU200" s="71"/>
      <c r="BZV200" s="72"/>
      <c r="BZW200" s="71"/>
      <c r="BZX200" s="72"/>
      <c r="BZY200" s="72"/>
      <c r="BZZ200" s="72"/>
      <c r="CAA200" s="138"/>
      <c r="CAB200" s="71"/>
      <c r="CAC200" s="72"/>
      <c r="CAD200" s="71"/>
      <c r="CAE200" s="72"/>
      <c r="CAF200" s="72"/>
      <c r="CAG200" s="72"/>
      <c r="CAH200" s="138"/>
      <c r="CAI200" s="71"/>
      <c r="CAJ200" s="72"/>
      <c r="CAK200" s="71"/>
      <c r="CAL200" s="72"/>
      <c r="CAM200" s="72"/>
      <c r="CAN200" s="72"/>
      <c r="CAO200" s="138"/>
      <c r="CAP200" s="71"/>
      <c r="CAQ200" s="72"/>
      <c r="CAR200" s="71"/>
      <c r="CAS200" s="72"/>
      <c r="CAT200" s="72"/>
      <c r="CAU200" s="72"/>
      <c r="CAV200" s="138"/>
      <c r="CAW200" s="71"/>
      <c r="CAX200" s="72"/>
      <c r="CAY200" s="71"/>
      <c r="CAZ200" s="72"/>
      <c r="CBA200" s="72"/>
      <c r="CBB200" s="72"/>
      <c r="CBC200" s="138"/>
      <c r="CBD200" s="71"/>
      <c r="CBE200" s="72"/>
      <c r="CBF200" s="71"/>
      <c r="CBG200" s="72"/>
      <c r="CBH200" s="72"/>
      <c r="CBI200" s="72"/>
      <c r="CBJ200" s="138"/>
      <c r="CBK200" s="71"/>
      <c r="CBL200" s="72"/>
      <c r="CBM200" s="71"/>
      <c r="CBN200" s="72"/>
      <c r="CBO200" s="72"/>
      <c r="CBP200" s="72"/>
      <c r="CBQ200" s="138"/>
      <c r="CBR200" s="71"/>
      <c r="CBS200" s="72"/>
      <c r="CBT200" s="71"/>
      <c r="CBU200" s="72"/>
      <c r="CBV200" s="72"/>
      <c r="CBW200" s="72"/>
      <c r="CBX200" s="138"/>
      <c r="CBY200" s="71"/>
      <c r="CBZ200" s="72"/>
      <c r="CCA200" s="71"/>
      <c r="CCB200" s="72"/>
      <c r="CCC200" s="72"/>
      <c r="CCD200" s="72"/>
      <c r="CCE200" s="138"/>
      <c r="CCF200" s="71"/>
      <c r="CCG200" s="72"/>
      <c r="CCH200" s="71"/>
      <c r="CCI200" s="72"/>
      <c r="CCJ200" s="72"/>
      <c r="CCK200" s="72"/>
      <c r="CCL200" s="138"/>
      <c r="CCM200" s="71"/>
      <c r="CCN200" s="72"/>
      <c r="CCO200" s="71"/>
      <c r="CCP200" s="72"/>
      <c r="CCQ200" s="72"/>
      <c r="CCR200" s="72"/>
      <c r="CCS200" s="138"/>
      <c r="CCT200" s="71"/>
      <c r="CCU200" s="72"/>
      <c r="CCV200" s="71"/>
      <c r="CCW200" s="72"/>
      <c r="CCX200" s="72"/>
      <c r="CCY200" s="72"/>
      <c r="CCZ200" s="138"/>
      <c r="CDA200" s="71"/>
      <c r="CDB200" s="72"/>
      <c r="CDC200" s="71"/>
      <c r="CDD200" s="72"/>
      <c r="CDE200" s="72"/>
      <c r="CDF200" s="72"/>
      <c r="CDG200" s="138"/>
      <c r="CDH200" s="141"/>
      <c r="CDI200" s="72"/>
      <c r="CDJ200" s="71"/>
      <c r="CDK200" s="72"/>
      <c r="CDL200" s="72"/>
      <c r="CDM200" s="72"/>
      <c r="CDN200" s="138"/>
      <c r="CDO200" s="141"/>
      <c r="CDP200" s="72"/>
      <c r="CDQ200" s="71"/>
      <c r="CDR200" s="72"/>
      <c r="CDS200" s="72"/>
      <c r="CDT200" s="72"/>
      <c r="CDU200" s="136"/>
      <c r="CDV200" s="137"/>
      <c r="CDW200" s="71"/>
      <c r="CDX200" s="71"/>
      <c r="CDY200" s="138"/>
      <c r="CDZ200" s="138"/>
      <c r="CEA200" s="139"/>
      <c r="CEB200" s="71"/>
      <c r="CEC200" s="72"/>
      <c r="CED200" s="71"/>
      <c r="CEE200" s="140"/>
      <c r="CEF200" s="72"/>
      <c r="CEG200" s="72"/>
      <c r="CEH200" s="138"/>
      <c r="CEI200" s="71"/>
      <c r="CEJ200" s="72"/>
      <c r="CEK200" s="71"/>
      <c r="CEL200" s="72"/>
      <c r="CEM200" s="72"/>
      <c r="CEN200" s="72"/>
      <c r="CEO200" s="138"/>
      <c r="CEP200" s="71"/>
      <c r="CEQ200" s="72"/>
      <c r="CER200" s="71"/>
      <c r="CES200" s="72"/>
      <c r="CET200" s="72"/>
      <c r="CEU200" s="72"/>
      <c r="CEV200" s="138"/>
      <c r="CEW200" s="71"/>
      <c r="CEX200" s="72"/>
      <c r="CEY200" s="71"/>
      <c r="CEZ200" s="72"/>
      <c r="CFA200" s="72"/>
      <c r="CFB200" s="72"/>
      <c r="CFC200" s="138"/>
      <c r="CFD200" s="71"/>
      <c r="CFE200" s="72"/>
      <c r="CFF200" s="71"/>
      <c r="CFG200" s="72"/>
      <c r="CFH200" s="72"/>
      <c r="CFI200" s="72"/>
      <c r="CFJ200" s="138"/>
      <c r="CFK200" s="71"/>
      <c r="CFL200" s="72"/>
      <c r="CFM200" s="71"/>
      <c r="CFN200" s="72"/>
      <c r="CFO200" s="72"/>
      <c r="CFP200" s="72"/>
      <c r="CFQ200" s="138"/>
      <c r="CFR200" s="71"/>
      <c r="CFS200" s="72"/>
      <c r="CFT200" s="71"/>
      <c r="CFU200" s="72"/>
      <c r="CFV200" s="72"/>
      <c r="CFW200" s="72"/>
      <c r="CFX200" s="138"/>
      <c r="CFY200" s="71"/>
      <c r="CFZ200" s="72"/>
      <c r="CGA200" s="71"/>
      <c r="CGB200" s="72"/>
      <c r="CGC200" s="72"/>
      <c r="CGD200" s="72"/>
      <c r="CGE200" s="138"/>
      <c r="CGF200" s="71"/>
      <c r="CGG200" s="72"/>
      <c r="CGH200" s="71"/>
      <c r="CGI200" s="72"/>
      <c r="CGJ200" s="72"/>
      <c r="CGK200" s="72"/>
      <c r="CGL200" s="138"/>
      <c r="CGM200" s="71"/>
      <c r="CGN200" s="72"/>
      <c r="CGO200" s="71"/>
      <c r="CGP200" s="72"/>
      <c r="CGQ200" s="72"/>
      <c r="CGR200" s="72"/>
      <c r="CGS200" s="138"/>
      <c r="CGT200" s="71"/>
      <c r="CGU200" s="72"/>
      <c r="CGV200" s="71"/>
      <c r="CGW200" s="72"/>
      <c r="CGX200" s="72"/>
      <c r="CGY200" s="72"/>
      <c r="CGZ200" s="138"/>
      <c r="CHA200" s="71"/>
      <c r="CHB200" s="72"/>
      <c r="CHC200" s="71"/>
      <c r="CHD200" s="72"/>
      <c r="CHE200" s="72"/>
      <c r="CHF200" s="72"/>
      <c r="CHG200" s="138"/>
      <c r="CHH200" s="71"/>
      <c r="CHI200" s="72"/>
      <c r="CHJ200" s="71"/>
      <c r="CHK200" s="72"/>
      <c r="CHL200" s="72"/>
      <c r="CHM200" s="72"/>
      <c r="CHN200" s="138"/>
      <c r="CHO200" s="71"/>
      <c r="CHP200" s="72"/>
      <c r="CHQ200" s="71"/>
      <c r="CHR200" s="72"/>
      <c r="CHS200" s="72"/>
      <c r="CHT200" s="72"/>
      <c r="CHU200" s="138"/>
      <c r="CHV200" s="71"/>
      <c r="CHW200" s="72"/>
      <c r="CHX200" s="71"/>
      <c r="CHY200" s="72"/>
      <c r="CHZ200" s="72"/>
      <c r="CIA200" s="72"/>
      <c r="CIB200" s="138"/>
      <c r="CIC200" s="71"/>
      <c r="CID200" s="72"/>
      <c r="CIE200" s="71"/>
      <c r="CIF200" s="72"/>
      <c r="CIG200" s="72"/>
      <c r="CIH200" s="72"/>
      <c r="CII200" s="138"/>
      <c r="CIJ200" s="71"/>
      <c r="CIK200" s="72"/>
      <c r="CIL200" s="71"/>
      <c r="CIM200" s="72"/>
      <c r="CIN200" s="72"/>
      <c r="CIO200" s="72"/>
      <c r="CIP200" s="138"/>
      <c r="CIQ200" s="71"/>
      <c r="CIR200" s="72"/>
      <c r="CIS200" s="71"/>
      <c r="CIT200" s="72"/>
      <c r="CIU200" s="72"/>
      <c r="CIV200" s="72"/>
      <c r="CIW200" s="138"/>
      <c r="CIX200" s="71"/>
      <c r="CIY200" s="72"/>
      <c r="CIZ200" s="71"/>
      <c r="CJA200" s="72"/>
      <c r="CJB200" s="72"/>
      <c r="CJC200" s="72"/>
      <c r="CJD200" s="138"/>
      <c r="CJE200" s="71"/>
      <c r="CJF200" s="72"/>
      <c r="CJG200" s="71"/>
      <c r="CJH200" s="72"/>
      <c r="CJI200" s="72"/>
      <c r="CJJ200" s="72"/>
      <c r="CJK200" s="138"/>
      <c r="CJL200" s="71"/>
      <c r="CJM200" s="72"/>
      <c r="CJN200" s="71"/>
      <c r="CJO200" s="72"/>
      <c r="CJP200" s="72"/>
      <c r="CJQ200" s="72"/>
      <c r="CJR200" s="138"/>
      <c r="CJS200" s="71"/>
      <c r="CJT200" s="72"/>
      <c r="CJU200" s="71"/>
      <c r="CJV200" s="72"/>
      <c r="CJW200" s="72"/>
      <c r="CJX200" s="72"/>
      <c r="CJY200" s="138"/>
      <c r="CJZ200" s="71"/>
      <c r="CKA200" s="72"/>
      <c r="CKB200" s="71"/>
      <c r="CKC200" s="72"/>
      <c r="CKD200" s="72"/>
      <c r="CKE200" s="72"/>
      <c r="CKF200" s="138"/>
      <c r="CKG200" s="71"/>
      <c r="CKH200" s="72"/>
      <c r="CKI200" s="71"/>
      <c r="CKJ200" s="72"/>
      <c r="CKK200" s="72"/>
      <c r="CKL200" s="72"/>
      <c r="CKM200" s="138"/>
      <c r="CKN200" s="71"/>
      <c r="CKO200" s="72"/>
      <c r="CKP200" s="71"/>
      <c r="CKQ200" s="72"/>
      <c r="CKR200" s="72"/>
      <c r="CKS200" s="72"/>
      <c r="CKT200" s="138"/>
      <c r="CKU200" s="71"/>
      <c r="CKV200" s="72"/>
      <c r="CKW200" s="71"/>
      <c r="CKX200" s="72"/>
      <c r="CKY200" s="72"/>
      <c r="CKZ200" s="72"/>
      <c r="CLA200" s="138"/>
      <c r="CLB200" s="71"/>
      <c r="CLC200" s="72"/>
      <c r="CLD200" s="71"/>
      <c r="CLE200" s="72"/>
      <c r="CLF200" s="72"/>
      <c r="CLG200" s="72"/>
      <c r="CLH200" s="138"/>
      <c r="CLI200" s="71"/>
      <c r="CLJ200" s="72"/>
      <c r="CLK200" s="71"/>
      <c r="CLL200" s="72"/>
      <c r="CLM200" s="72"/>
      <c r="CLN200" s="72"/>
      <c r="CLO200" s="138"/>
      <c r="CLP200" s="71"/>
      <c r="CLQ200" s="72"/>
      <c r="CLR200" s="71"/>
      <c r="CLS200" s="72"/>
      <c r="CLT200" s="72"/>
      <c r="CLU200" s="72"/>
      <c r="CLV200" s="138"/>
      <c r="CLW200" s="71"/>
      <c r="CLX200" s="72"/>
      <c r="CLY200" s="71"/>
      <c r="CLZ200" s="72"/>
      <c r="CMA200" s="72"/>
      <c r="CMB200" s="72"/>
      <c r="CMC200" s="138"/>
      <c r="CMD200" s="71"/>
      <c r="CME200" s="72"/>
      <c r="CMF200" s="71"/>
      <c r="CMG200" s="72"/>
      <c r="CMH200" s="72"/>
      <c r="CMI200" s="72"/>
      <c r="CMJ200" s="138"/>
      <c r="CMK200" s="141"/>
      <c r="CML200" s="72"/>
      <c r="CMM200" s="71"/>
      <c r="CMN200" s="72"/>
      <c r="CMO200" s="72"/>
      <c r="CMP200" s="72"/>
      <c r="CMQ200" s="138"/>
      <c r="CMR200" s="141"/>
      <c r="CMS200" s="72"/>
      <c r="CMT200" s="71"/>
      <c r="CMU200" s="72"/>
      <c r="CMV200" s="72"/>
      <c r="CMW200" s="72"/>
      <c r="CMX200" s="136"/>
      <c r="CMY200" s="137"/>
      <c r="CMZ200" s="71"/>
      <c r="CNA200" s="71"/>
      <c r="CNB200" s="138"/>
      <c r="CNC200" s="138"/>
      <c r="CND200" s="139"/>
      <c r="CNE200" s="71"/>
      <c r="CNF200" s="72"/>
      <c r="CNG200" s="71"/>
      <c r="CNH200" s="140"/>
      <c r="CNI200" s="72"/>
      <c r="CNJ200" s="72"/>
      <c r="CNK200" s="138"/>
      <c r="CNL200" s="71"/>
      <c r="CNM200" s="72"/>
      <c r="CNN200" s="71"/>
      <c r="CNO200" s="72"/>
      <c r="CNP200" s="72"/>
      <c r="CNQ200" s="72"/>
      <c r="CNR200" s="138"/>
      <c r="CNS200" s="71"/>
      <c r="CNT200" s="72"/>
      <c r="CNU200" s="71"/>
      <c r="CNV200" s="72"/>
      <c r="CNW200" s="72"/>
      <c r="CNX200" s="72"/>
      <c r="CNY200" s="138"/>
      <c r="CNZ200" s="71"/>
      <c r="COA200" s="72"/>
      <c r="COB200" s="71"/>
      <c r="COC200" s="72"/>
      <c r="COD200" s="72"/>
      <c r="COE200" s="72"/>
      <c r="COF200" s="138"/>
      <c r="COG200" s="71"/>
      <c r="COH200" s="72"/>
      <c r="COI200" s="71"/>
      <c r="COJ200" s="72"/>
      <c r="COK200" s="72"/>
      <c r="COL200" s="72"/>
      <c r="COM200" s="138"/>
      <c r="CON200" s="71"/>
      <c r="COO200" s="72"/>
      <c r="COP200" s="71"/>
      <c r="COQ200" s="72"/>
      <c r="COR200" s="72"/>
      <c r="COS200" s="72"/>
      <c r="COT200" s="138"/>
      <c r="COU200" s="71"/>
      <c r="COV200" s="72"/>
      <c r="COW200" s="71"/>
      <c r="COX200" s="72"/>
      <c r="COY200" s="72"/>
      <c r="COZ200" s="72"/>
      <c r="CPA200" s="138"/>
      <c r="CPB200" s="71"/>
      <c r="CPC200" s="72"/>
      <c r="CPD200" s="71"/>
      <c r="CPE200" s="72"/>
      <c r="CPF200" s="72"/>
      <c r="CPG200" s="72"/>
      <c r="CPH200" s="138"/>
      <c r="CPI200" s="71"/>
      <c r="CPJ200" s="72"/>
      <c r="CPK200" s="71"/>
      <c r="CPL200" s="72"/>
      <c r="CPM200" s="72"/>
      <c r="CPN200" s="72"/>
      <c r="CPO200" s="138"/>
      <c r="CPP200" s="71"/>
      <c r="CPQ200" s="72"/>
      <c r="CPR200" s="71"/>
      <c r="CPS200" s="72"/>
      <c r="CPT200" s="72"/>
      <c r="CPU200" s="72"/>
      <c r="CPV200" s="138"/>
      <c r="CPW200" s="71"/>
      <c r="CPX200" s="72"/>
      <c r="CPY200" s="71"/>
      <c r="CPZ200" s="72"/>
      <c r="CQA200" s="72"/>
      <c r="CQB200" s="72"/>
      <c r="CQC200" s="138"/>
      <c r="CQD200" s="71"/>
      <c r="CQE200" s="72"/>
      <c r="CQF200" s="71"/>
      <c r="CQG200" s="72"/>
      <c r="CQH200" s="72"/>
      <c r="CQI200" s="72"/>
      <c r="CQJ200" s="138"/>
      <c r="CQK200" s="71"/>
      <c r="CQL200" s="72"/>
      <c r="CQM200" s="71"/>
      <c r="CQN200" s="72"/>
      <c r="CQO200" s="72"/>
      <c r="CQP200" s="72"/>
      <c r="CQQ200" s="138"/>
      <c r="CQR200" s="71"/>
      <c r="CQS200" s="72"/>
      <c r="CQT200" s="71"/>
      <c r="CQU200" s="72"/>
      <c r="CQV200" s="72"/>
      <c r="CQW200" s="72"/>
      <c r="CQX200" s="138"/>
      <c r="CQY200" s="71"/>
      <c r="CQZ200" s="72"/>
      <c r="CRA200" s="71"/>
      <c r="CRB200" s="72"/>
      <c r="CRC200" s="72"/>
      <c r="CRD200" s="72"/>
      <c r="CRE200" s="138"/>
      <c r="CRF200" s="71"/>
      <c r="CRG200" s="72"/>
      <c r="CRH200" s="71"/>
      <c r="CRI200" s="72"/>
      <c r="CRJ200" s="72"/>
      <c r="CRK200" s="72"/>
      <c r="CRL200" s="138"/>
      <c r="CRM200" s="71"/>
      <c r="CRN200" s="72"/>
      <c r="CRO200" s="71"/>
      <c r="CRP200" s="72"/>
      <c r="CRQ200" s="72"/>
      <c r="CRR200" s="72"/>
      <c r="CRS200" s="138"/>
      <c r="CRT200" s="71"/>
      <c r="CRU200" s="72"/>
      <c r="CRV200" s="71"/>
      <c r="CRW200" s="72"/>
      <c r="CRX200" s="72"/>
      <c r="CRY200" s="72"/>
      <c r="CRZ200" s="138"/>
      <c r="CSA200" s="71"/>
      <c r="CSB200" s="72"/>
      <c r="CSC200" s="71"/>
      <c r="CSD200" s="72"/>
      <c r="CSE200" s="72"/>
      <c r="CSF200" s="72"/>
      <c r="CSG200" s="138"/>
      <c r="CSH200" s="71"/>
      <c r="CSI200" s="72"/>
      <c r="CSJ200" s="71"/>
      <c r="CSK200" s="72"/>
      <c r="CSL200" s="72"/>
      <c r="CSM200" s="72"/>
      <c r="CSN200" s="138"/>
      <c r="CSO200" s="71"/>
      <c r="CSP200" s="72"/>
      <c r="CSQ200" s="71"/>
      <c r="CSR200" s="72"/>
      <c r="CSS200" s="72"/>
      <c r="CST200" s="72"/>
      <c r="CSU200" s="138"/>
      <c r="CSV200" s="71"/>
      <c r="CSW200" s="72"/>
      <c r="CSX200" s="71"/>
      <c r="CSY200" s="72"/>
      <c r="CSZ200" s="72"/>
      <c r="CTA200" s="72"/>
      <c r="CTB200" s="138"/>
      <c r="CTC200" s="71"/>
      <c r="CTD200" s="72"/>
      <c r="CTE200" s="71"/>
      <c r="CTF200" s="72"/>
      <c r="CTG200" s="72"/>
      <c r="CTH200" s="72"/>
      <c r="CTI200" s="138"/>
      <c r="CTJ200" s="71"/>
      <c r="CTK200" s="72"/>
      <c r="CTL200" s="71"/>
      <c r="CTM200" s="72"/>
      <c r="CTN200" s="72"/>
      <c r="CTO200" s="72"/>
      <c r="CTP200" s="138"/>
      <c r="CTQ200" s="71"/>
      <c r="CTR200" s="72"/>
      <c r="CTS200" s="71"/>
      <c r="CTT200" s="72"/>
      <c r="CTU200" s="72"/>
      <c r="CTV200" s="72"/>
      <c r="CTW200" s="138"/>
      <c r="CTX200" s="71"/>
      <c r="CTY200" s="72"/>
      <c r="CTZ200" s="71"/>
      <c r="CUA200" s="72"/>
      <c r="CUB200" s="72"/>
      <c r="CUC200" s="72"/>
      <c r="CUD200" s="138"/>
      <c r="CUE200" s="71"/>
      <c r="CUF200" s="72"/>
      <c r="CUG200" s="71"/>
      <c r="CUH200" s="72"/>
      <c r="CUI200" s="72"/>
      <c r="CUJ200" s="72"/>
      <c r="CUK200" s="138"/>
      <c r="CUL200" s="71"/>
      <c r="CUM200" s="72"/>
      <c r="CUN200" s="71"/>
      <c r="CUO200" s="72"/>
      <c r="CUP200" s="72"/>
      <c r="CUQ200" s="72"/>
      <c r="CUR200" s="138"/>
      <c r="CUS200" s="71"/>
      <c r="CUT200" s="72"/>
      <c r="CUU200" s="71"/>
      <c r="CUV200" s="72"/>
      <c r="CUW200" s="72"/>
      <c r="CUX200" s="72"/>
      <c r="CUY200" s="138"/>
      <c r="CUZ200" s="71"/>
      <c r="CVA200" s="72"/>
      <c r="CVB200" s="71"/>
      <c r="CVC200" s="72"/>
      <c r="CVD200" s="72"/>
      <c r="CVE200" s="72"/>
      <c r="CVF200" s="138"/>
      <c r="CVG200" s="71"/>
      <c r="CVH200" s="72"/>
      <c r="CVI200" s="71"/>
      <c r="CVJ200" s="72"/>
      <c r="CVK200" s="72"/>
      <c r="CVL200" s="72"/>
      <c r="CVM200" s="138"/>
      <c r="CVN200" s="141"/>
      <c r="CVO200" s="72"/>
      <c r="CVP200" s="71"/>
      <c r="CVQ200" s="72"/>
      <c r="CVR200" s="72"/>
      <c r="CVS200" s="72"/>
      <c r="CVT200" s="138"/>
      <c r="CVU200" s="141"/>
      <c r="CVV200" s="72"/>
      <c r="CVW200" s="71"/>
      <c r="CVX200" s="72"/>
      <c r="CVY200" s="72"/>
      <c r="CVZ200" s="72"/>
      <c r="CWA200" s="136"/>
      <c r="CWB200" s="137"/>
      <c r="CWC200" s="71"/>
      <c r="CWD200" s="71"/>
      <c r="CWE200" s="138"/>
      <c r="CWF200" s="138"/>
      <c r="CWG200" s="139"/>
      <c r="CWH200" s="71"/>
      <c r="CWI200" s="72"/>
      <c r="CWJ200" s="71"/>
      <c r="CWK200" s="140"/>
      <c r="CWL200" s="72"/>
      <c r="CWM200" s="72"/>
      <c r="CWN200" s="138"/>
      <c r="CWO200" s="71"/>
      <c r="CWP200" s="72"/>
      <c r="CWQ200" s="71"/>
      <c r="CWR200" s="72"/>
      <c r="CWS200" s="72"/>
      <c r="CWT200" s="72"/>
      <c r="CWU200" s="138"/>
      <c r="CWV200" s="71"/>
      <c r="CWW200" s="72"/>
      <c r="CWX200" s="71"/>
      <c r="CWY200" s="72"/>
      <c r="CWZ200" s="72"/>
      <c r="CXA200" s="72"/>
      <c r="CXB200" s="138"/>
      <c r="CXC200" s="71"/>
      <c r="CXD200" s="72"/>
      <c r="CXE200" s="71"/>
      <c r="CXF200" s="72"/>
      <c r="CXG200" s="72"/>
      <c r="CXH200" s="72"/>
      <c r="CXI200" s="138"/>
      <c r="CXJ200" s="71"/>
      <c r="CXK200" s="72"/>
      <c r="CXL200" s="71"/>
      <c r="CXM200" s="72"/>
      <c r="CXN200" s="72"/>
      <c r="CXO200" s="72"/>
      <c r="CXP200" s="138"/>
      <c r="CXQ200" s="71"/>
      <c r="CXR200" s="72"/>
      <c r="CXS200" s="71"/>
      <c r="CXT200" s="72"/>
      <c r="CXU200" s="72"/>
      <c r="CXV200" s="72"/>
      <c r="CXW200" s="138"/>
      <c r="CXX200" s="71"/>
      <c r="CXY200" s="72"/>
      <c r="CXZ200" s="71"/>
      <c r="CYA200" s="72"/>
      <c r="CYB200" s="72"/>
      <c r="CYC200" s="72"/>
      <c r="CYD200" s="138"/>
      <c r="CYE200" s="71"/>
      <c r="CYF200" s="72"/>
      <c r="CYG200" s="71"/>
      <c r="CYH200" s="72"/>
      <c r="CYI200" s="72"/>
      <c r="CYJ200" s="72"/>
      <c r="CYK200" s="138"/>
      <c r="CYL200" s="71"/>
      <c r="CYM200" s="72"/>
      <c r="CYN200" s="71"/>
      <c r="CYO200" s="72"/>
      <c r="CYP200" s="72"/>
      <c r="CYQ200" s="72"/>
      <c r="CYR200" s="138"/>
      <c r="CYS200" s="71"/>
      <c r="CYT200" s="72"/>
      <c r="CYU200" s="71"/>
      <c r="CYV200" s="72"/>
      <c r="CYW200" s="72"/>
      <c r="CYX200" s="72"/>
      <c r="CYY200" s="138"/>
      <c r="CYZ200" s="71"/>
      <c r="CZA200" s="72"/>
      <c r="CZB200" s="71"/>
      <c r="CZC200" s="72"/>
      <c r="CZD200" s="72"/>
      <c r="CZE200" s="72"/>
      <c r="CZF200" s="138"/>
      <c r="CZG200" s="71"/>
      <c r="CZH200" s="72"/>
      <c r="CZI200" s="71"/>
      <c r="CZJ200" s="72"/>
      <c r="CZK200" s="72"/>
      <c r="CZL200" s="72"/>
      <c r="CZM200" s="138"/>
      <c r="CZN200" s="71"/>
      <c r="CZO200" s="72"/>
      <c r="CZP200" s="71"/>
      <c r="CZQ200" s="72"/>
      <c r="CZR200" s="72"/>
      <c r="CZS200" s="72"/>
      <c r="CZT200" s="138"/>
      <c r="CZU200" s="71"/>
      <c r="CZV200" s="72"/>
      <c r="CZW200" s="71"/>
      <c r="CZX200" s="72"/>
      <c r="CZY200" s="72"/>
      <c r="CZZ200" s="72"/>
      <c r="DAA200" s="138"/>
      <c r="DAB200" s="71"/>
      <c r="DAC200" s="72"/>
      <c r="DAD200" s="71"/>
      <c r="DAE200" s="72"/>
      <c r="DAF200" s="72"/>
      <c r="DAG200" s="72"/>
      <c r="DAH200" s="138"/>
      <c r="DAI200" s="71"/>
      <c r="DAJ200" s="72"/>
      <c r="DAK200" s="71"/>
      <c r="DAL200" s="72"/>
      <c r="DAM200" s="72"/>
      <c r="DAN200" s="72"/>
      <c r="DAO200" s="138"/>
      <c r="DAP200" s="71"/>
      <c r="DAQ200" s="72"/>
      <c r="DAR200" s="71"/>
      <c r="DAS200" s="72"/>
      <c r="DAT200" s="72"/>
      <c r="DAU200" s="72"/>
      <c r="DAV200" s="138"/>
      <c r="DAW200" s="71"/>
      <c r="DAX200" s="72"/>
      <c r="DAY200" s="71"/>
      <c r="DAZ200" s="72"/>
      <c r="DBA200" s="72"/>
      <c r="DBB200" s="72"/>
      <c r="DBC200" s="138"/>
      <c r="DBD200" s="71"/>
      <c r="DBE200" s="72"/>
      <c r="DBF200" s="71"/>
      <c r="DBG200" s="72"/>
      <c r="DBH200" s="72"/>
      <c r="DBI200" s="72"/>
      <c r="DBJ200" s="138"/>
      <c r="DBK200" s="71"/>
      <c r="DBL200" s="72"/>
      <c r="DBM200" s="71"/>
      <c r="DBN200" s="72"/>
      <c r="DBO200" s="72"/>
      <c r="DBP200" s="72"/>
      <c r="DBQ200" s="138"/>
      <c r="DBR200" s="71"/>
      <c r="DBS200" s="72"/>
      <c r="DBT200" s="71"/>
      <c r="DBU200" s="72"/>
      <c r="DBV200" s="72"/>
      <c r="DBW200" s="72"/>
      <c r="DBX200" s="138"/>
      <c r="DBY200" s="71"/>
      <c r="DBZ200" s="72"/>
      <c r="DCA200" s="71"/>
      <c r="DCB200" s="72"/>
      <c r="DCC200" s="72"/>
      <c r="DCD200" s="72"/>
      <c r="DCE200" s="138"/>
      <c r="DCF200" s="71"/>
      <c r="DCG200" s="72"/>
      <c r="DCH200" s="71"/>
      <c r="DCI200" s="72"/>
      <c r="DCJ200" s="72"/>
      <c r="DCK200" s="72"/>
      <c r="DCL200" s="138"/>
      <c r="DCM200" s="71"/>
      <c r="DCN200" s="72"/>
      <c r="DCO200" s="71"/>
      <c r="DCP200" s="72"/>
      <c r="DCQ200" s="72"/>
      <c r="DCR200" s="72"/>
      <c r="DCS200" s="138"/>
      <c r="DCT200" s="71"/>
      <c r="DCU200" s="72"/>
      <c r="DCV200" s="71"/>
      <c r="DCW200" s="72"/>
      <c r="DCX200" s="72"/>
      <c r="DCY200" s="72"/>
      <c r="DCZ200" s="138"/>
      <c r="DDA200" s="71"/>
      <c r="DDB200" s="72"/>
      <c r="DDC200" s="71"/>
      <c r="DDD200" s="72"/>
      <c r="DDE200" s="72"/>
      <c r="DDF200" s="72"/>
      <c r="DDG200" s="138"/>
      <c r="DDH200" s="71"/>
      <c r="DDI200" s="72"/>
      <c r="DDJ200" s="71"/>
      <c r="DDK200" s="72"/>
      <c r="DDL200" s="72"/>
      <c r="DDM200" s="72"/>
      <c r="DDN200" s="138"/>
      <c r="DDO200" s="71"/>
      <c r="DDP200" s="72"/>
      <c r="DDQ200" s="71"/>
      <c r="DDR200" s="72"/>
      <c r="DDS200" s="72"/>
      <c r="DDT200" s="72"/>
      <c r="DDU200" s="138"/>
      <c r="DDV200" s="71"/>
      <c r="DDW200" s="72"/>
      <c r="DDX200" s="71"/>
      <c r="DDY200" s="72"/>
      <c r="DDZ200" s="72"/>
      <c r="DEA200" s="72"/>
      <c r="DEB200" s="138"/>
      <c r="DEC200" s="71"/>
      <c r="DED200" s="72"/>
      <c r="DEE200" s="71"/>
      <c r="DEF200" s="72"/>
      <c r="DEG200" s="72"/>
      <c r="DEH200" s="72"/>
      <c r="DEI200" s="138"/>
      <c r="DEJ200" s="71"/>
      <c r="DEK200" s="72"/>
      <c r="DEL200" s="71"/>
      <c r="DEM200" s="72"/>
      <c r="DEN200" s="72"/>
      <c r="DEO200" s="72"/>
      <c r="DEP200" s="138"/>
      <c r="DEQ200" s="141"/>
      <c r="DER200" s="72"/>
      <c r="DES200" s="71"/>
      <c r="DET200" s="72"/>
      <c r="DEU200" s="72"/>
      <c r="DEV200" s="72"/>
      <c r="DEW200" s="138"/>
      <c r="DEX200" s="141"/>
      <c r="DEY200" s="72"/>
      <c r="DEZ200" s="71"/>
      <c r="DFA200" s="72"/>
      <c r="DFB200" s="72"/>
      <c r="DFC200" s="72"/>
      <c r="DFD200" s="136"/>
      <c r="DFE200" s="137"/>
      <c r="DFF200" s="71"/>
      <c r="DFG200" s="71"/>
      <c r="DFH200" s="138"/>
      <c r="DFI200" s="138"/>
      <c r="DFJ200" s="139"/>
      <c r="DFK200" s="71"/>
      <c r="DFL200" s="72"/>
      <c r="DFM200" s="71"/>
      <c r="DFN200" s="140"/>
      <c r="DFO200" s="72"/>
      <c r="DFP200" s="72"/>
      <c r="DFQ200" s="138"/>
      <c r="DFR200" s="71"/>
      <c r="DFS200" s="72"/>
      <c r="DFT200" s="71"/>
      <c r="DFU200" s="72"/>
      <c r="DFV200" s="72"/>
      <c r="DFW200" s="72"/>
      <c r="DFX200" s="138"/>
      <c r="DFY200" s="71"/>
      <c r="DFZ200" s="72"/>
      <c r="DGA200" s="71"/>
      <c r="DGB200" s="72"/>
      <c r="DGC200" s="72"/>
      <c r="DGD200" s="72"/>
      <c r="DGE200" s="138"/>
      <c r="DGF200" s="71"/>
      <c r="DGG200" s="72"/>
      <c r="DGH200" s="71"/>
      <c r="DGI200" s="72"/>
      <c r="DGJ200" s="72"/>
      <c r="DGK200" s="72"/>
      <c r="DGL200" s="138"/>
      <c r="DGM200" s="71"/>
      <c r="DGN200" s="72"/>
      <c r="DGO200" s="71"/>
      <c r="DGP200" s="72"/>
      <c r="DGQ200" s="72"/>
      <c r="DGR200" s="72"/>
      <c r="DGS200" s="138"/>
      <c r="DGT200" s="71"/>
      <c r="DGU200" s="72"/>
      <c r="DGV200" s="71"/>
      <c r="DGW200" s="72"/>
      <c r="DGX200" s="72"/>
      <c r="DGY200" s="72"/>
      <c r="DGZ200" s="138"/>
      <c r="DHA200" s="71"/>
      <c r="DHB200" s="72"/>
      <c r="DHC200" s="71"/>
      <c r="DHD200" s="72"/>
      <c r="DHE200" s="72"/>
      <c r="DHF200" s="72"/>
      <c r="DHG200" s="138"/>
      <c r="DHH200" s="71"/>
      <c r="DHI200" s="72"/>
      <c r="DHJ200" s="71"/>
      <c r="DHK200" s="72"/>
      <c r="DHL200" s="72"/>
      <c r="DHM200" s="72"/>
      <c r="DHN200" s="138"/>
      <c r="DHO200" s="71"/>
      <c r="DHP200" s="72"/>
      <c r="DHQ200" s="71"/>
      <c r="DHR200" s="72"/>
      <c r="DHS200" s="72"/>
      <c r="DHT200" s="72"/>
      <c r="DHU200" s="138"/>
      <c r="DHV200" s="71"/>
      <c r="DHW200" s="72"/>
      <c r="DHX200" s="71"/>
      <c r="DHY200" s="72"/>
      <c r="DHZ200" s="72"/>
      <c r="DIA200" s="72"/>
      <c r="DIB200" s="138"/>
      <c r="DIC200" s="71"/>
      <c r="DID200" s="72"/>
      <c r="DIE200" s="71"/>
      <c r="DIF200" s="72"/>
      <c r="DIG200" s="72"/>
      <c r="DIH200" s="72"/>
      <c r="DII200" s="138"/>
      <c r="DIJ200" s="71"/>
      <c r="DIK200" s="72"/>
      <c r="DIL200" s="71"/>
      <c r="DIM200" s="72"/>
      <c r="DIN200" s="72"/>
      <c r="DIO200" s="72"/>
      <c r="DIP200" s="138"/>
      <c r="DIQ200" s="71"/>
      <c r="DIR200" s="72"/>
      <c r="DIS200" s="71"/>
      <c r="DIT200" s="72"/>
      <c r="DIU200" s="72"/>
      <c r="DIV200" s="72"/>
      <c r="DIW200" s="138"/>
      <c r="DIX200" s="71"/>
      <c r="DIY200" s="72"/>
      <c r="DIZ200" s="71"/>
      <c r="DJA200" s="72"/>
      <c r="DJB200" s="72"/>
      <c r="DJC200" s="72"/>
      <c r="DJD200" s="138"/>
      <c r="DJE200" s="71"/>
      <c r="DJF200" s="72"/>
      <c r="DJG200" s="71"/>
      <c r="DJH200" s="72"/>
      <c r="DJI200" s="72"/>
      <c r="DJJ200" s="72"/>
      <c r="DJK200" s="138"/>
      <c r="DJL200" s="71"/>
      <c r="DJM200" s="72"/>
      <c r="DJN200" s="71"/>
      <c r="DJO200" s="72"/>
      <c r="DJP200" s="72"/>
      <c r="DJQ200" s="72"/>
      <c r="DJR200" s="138"/>
      <c r="DJS200" s="71"/>
      <c r="DJT200" s="72"/>
      <c r="DJU200" s="71"/>
      <c r="DJV200" s="72"/>
      <c r="DJW200" s="72"/>
      <c r="DJX200" s="72"/>
      <c r="DJY200" s="138"/>
      <c r="DJZ200" s="71"/>
      <c r="DKA200" s="72"/>
      <c r="DKB200" s="71"/>
      <c r="DKC200" s="72"/>
      <c r="DKD200" s="72"/>
      <c r="DKE200" s="72"/>
      <c r="DKF200" s="138"/>
      <c r="DKG200" s="71"/>
      <c r="DKH200" s="72"/>
      <c r="DKI200" s="71"/>
      <c r="DKJ200" s="72"/>
      <c r="DKK200" s="72"/>
      <c r="DKL200" s="72"/>
      <c r="DKM200" s="138"/>
      <c r="DKN200" s="71"/>
      <c r="DKO200" s="72"/>
      <c r="DKP200" s="71"/>
      <c r="DKQ200" s="72"/>
      <c r="DKR200" s="72"/>
      <c r="DKS200" s="72"/>
      <c r="DKT200" s="138"/>
      <c r="DKU200" s="71"/>
      <c r="DKV200" s="72"/>
      <c r="DKW200" s="71"/>
      <c r="DKX200" s="72"/>
      <c r="DKY200" s="72"/>
      <c r="DKZ200" s="72"/>
      <c r="DLA200" s="138"/>
      <c r="DLB200" s="71"/>
      <c r="DLC200" s="72"/>
      <c r="DLD200" s="71"/>
      <c r="DLE200" s="72"/>
      <c r="DLF200" s="72"/>
      <c r="DLG200" s="72"/>
      <c r="DLH200" s="138"/>
      <c r="DLI200" s="71"/>
      <c r="DLJ200" s="72"/>
      <c r="DLK200" s="71"/>
      <c r="DLL200" s="72"/>
      <c r="DLM200" s="72"/>
      <c r="DLN200" s="72"/>
      <c r="DLO200" s="138"/>
      <c r="DLP200" s="71"/>
      <c r="DLQ200" s="72"/>
      <c r="DLR200" s="71"/>
      <c r="DLS200" s="72"/>
      <c r="DLT200" s="72"/>
      <c r="DLU200" s="72"/>
      <c r="DLV200" s="138"/>
      <c r="DLW200" s="71"/>
      <c r="DLX200" s="72"/>
      <c r="DLY200" s="71"/>
      <c r="DLZ200" s="72"/>
      <c r="DMA200" s="72"/>
      <c r="DMB200" s="72"/>
      <c r="DMC200" s="138"/>
      <c r="DMD200" s="71"/>
      <c r="DME200" s="72"/>
      <c r="DMF200" s="71"/>
      <c r="DMG200" s="72"/>
      <c r="DMH200" s="72"/>
      <c r="DMI200" s="72"/>
      <c r="DMJ200" s="138"/>
      <c r="DMK200" s="71"/>
      <c r="DML200" s="72"/>
      <c r="DMM200" s="71"/>
      <c r="DMN200" s="72"/>
      <c r="DMO200" s="72"/>
      <c r="DMP200" s="72"/>
      <c r="DMQ200" s="138"/>
      <c r="DMR200" s="71"/>
      <c r="DMS200" s="72"/>
      <c r="DMT200" s="71"/>
      <c r="DMU200" s="72"/>
      <c r="DMV200" s="72"/>
      <c r="DMW200" s="72"/>
      <c r="DMX200" s="138"/>
      <c r="DMY200" s="71"/>
      <c r="DMZ200" s="72"/>
      <c r="DNA200" s="71"/>
      <c r="DNB200" s="72"/>
      <c r="DNC200" s="72"/>
      <c r="DND200" s="72"/>
      <c r="DNE200" s="138"/>
      <c r="DNF200" s="71"/>
      <c r="DNG200" s="72"/>
      <c r="DNH200" s="71"/>
      <c r="DNI200" s="72"/>
      <c r="DNJ200" s="72"/>
      <c r="DNK200" s="72"/>
      <c r="DNL200" s="138"/>
      <c r="DNM200" s="71"/>
      <c r="DNN200" s="72"/>
      <c r="DNO200" s="71"/>
      <c r="DNP200" s="72"/>
      <c r="DNQ200" s="72"/>
      <c r="DNR200" s="72"/>
      <c r="DNS200" s="138"/>
      <c r="DNT200" s="141"/>
      <c r="DNU200" s="72"/>
      <c r="DNV200" s="71"/>
      <c r="DNW200" s="72"/>
      <c r="DNX200" s="72"/>
      <c r="DNY200" s="72"/>
      <c r="DNZ200" s="138"/>
      <c r="DOA200" s="141"/>
      <c r="DOB200" s="72"/>
      <c r="DOC200" s="71"/>
      <c r="DOD200" s="72"/>
      <c r="DOE200" s="72"/>
      <c r="DOF200" s="72"/>
      <c r="DOG200" s="136"/>
      <c r="DOH200" s="137"/>
      <c r="DOI200" s="71"/>
      <c r="DOJ200" s="71"/>
      <c r="DOK200" s="138"/>
      <c r="DOL200" s="138"/>
      <c r="DOM200" s="139"/>
      <c r="DON200" s="71"/>
      <c r="DOO200" s="72"/>
      <c r="DOP200" s="71"/>
      <c r="DOQ200" s="140"/>
      <c r="DOR200" s="72"/>
      <c r="DOS200" s="72"/>
      <c r="DOT200" s="138"/>
      <c r="DOU200" s="71"/>
      <c r="DOV200" s="72"/>
      <c r="DOW200" s="71"/>
      <c r="DOX200" s="72"/>
      <c r="DOY200" s="72"/>
      <c r="DOZ200" s="72"/>
      <c r="DPA200" s="138"/>
      <c r="DPB200" s="71"/>
      <c r="DPC200" s="72"/>
      <c r="DPD200" s="71"/>
      <c r="DPE200" s="72"/>
      <c r="DPF200" s="72"/>
      <c r="DPG200" s="72"/>
      <c r="DPH200" s="138"/>
      <c r="DPI200" s="71"/>
      <c r="DPJ200" s="72"/>
      <c r="DPK200" s="71"/>
      <c r="DPL200" s="72"/>
      <c r="DPM200" s="72"/>
      <c r="DPN200" s="72"/>
      <c r="DPO200" s="138"/>
      <c r="DPP200" s="71"/>
      <c r="DPQ200" s="72"/>
      <c r="DPR200" s="71"/>
      <c r="DPS200" s="72"/>
      <c r="DPT200" s="72"/>
      <c r="DPU200" s="72"/>
      <c r="DPV200" s="138"/>
      <c r="DPW200" s="71"/>
      <c r="DPX200" s="72"/>
      <c r="DPY200" s="71"/>
      <c r="DPZ200" s="72"/>
      <c r="DQA200" s="72"/>
      <c r="DQB200" s="72"/>
      <c r="DQC200" s="138"/>
      <c r="DQD200" s="71"/>
      <c r="DQE200" s="72"/>
      <c r="DQF200" s="71"/>
      <c r="DQG200" s="72"/>
      <c r="DQH200" s="72"/>
      <c r="DQI200" s="72"/>
      <c r="DQJ200" s="138"/>
      <c r="DQK200" s="71"/>
      <c r="DQL200" s="72"/>
      <c r="DQM200" s="71"/>
      <c r="DQN200" s="72"/>
      <c r="DQO200" s="72"/>
      <c r="DQP200" s="72"/>
      <c r="DQQ200" s="138"/>
      <c r="DQR200" s="71"/>
      <c r="DQS200" s="72"/>
      <c r="DQT200" s="71"/>
      <c r="DQU200" s="72"/>
      <c r="DQV200" s="72"/>
      <c r="DQW200" s="72"/>
      <c r="DQX200" s="138"/>
      <c r="DQY200" s="71"/>
      <c r="DQZ200" s="72"/>
      <c r="DRA200" s="71"/>
      <c r="DRB200" s="72"/>
      <c r="DRC200" s="72"/>
      <c r="DRD200" s="72"/>
      <c r="DRE200" s="138"/>
      <c r="DRF200" s="71"/>
      <c r="DRG200" s="72"/>
      <c r="DRH200" s="71"/>
      <c r="DRI200" s="72"/>
      <c r="DRJ200" s="72"/>
      <c r="DRK200" s="72"/>
      <c r="DRL200" s="138"/>
      <c r="DRM200" s="71"/>
      <c r="DRN200" s="72"/>
      <c r="DRO200" s="71"/>
      <c r="DRP200" s="72"/>
      <c r="DRQ200" s="72"/>
      <c r="DRR200" s="72"/>
      <c r="DRS200" s="138"/>
      <c r="DRT200" s="71"/>
      <c r="DRU200" s="72"/>
      <c r="DRV200" s="71"/>
      <c r="DRW200" s="72"/>
      <c r="DRX200" s="72"/>
      <c r="DRY200" s="72"/>
      <c r="DRZ200" s="138"/>
      <c r="DSA200" s="71"/>
      <c r="DSB200" s="72"/>
      <c r="DSC200" s="71"/>
      <c r="DSD200" s="72"/>
      <c r="DSE200" s="72"/>
      <c r="DSF200" s="72"/>
      <c r="DSG200" s="138"/>
      <c r="DSH200" s="71"/>
      <c r="DSI200" s="72"/>
      <c r="DSJ200" s="71"/>
      <c r="DSK200" s="72"/>
      <c r="DSL200" s="72"/>
      <c r="DSM200" s="72"/>
      <c r="DSN200" s="138"/>
      <c r="DSO200" s="71"/>
      <c r="DSP200" s="72"/>
      <c r="DSQ200" s="71"/>
      <c r="DSR200" s="72"/>
      <c r="DSS200" s="72"/>
      <c r="DST200" s="72"/>
      <c r="DSU200" s="138"/>
      <c r="DSV200" s="71"/>
      <c r="DSW200" s="72"/>
      <c r="DSX200" s="71"/>
      <c r="DSY200" s="72"/>
      <c r="DSZ200" s="72"/>
      <c r="DTA200" s="72"/>
      <c r="DTB200" s="138"/>
      <c r="DTC200" s="71"/>
      <c r="DTD200" s="72"/>
      <c r="DTE200" s="71"/>
      <c r="DTF200" s="72"/>
      <c r="DTG200" s="72"/>
      <c r="DTH200" s="72"/>
      <c r="DTI200" s="138"/>
      <c r="DTJ200" s="71"/>
      <c r="DTK200" s="72"/>
      <c r="DTL200" s="71"/>
      <c r="DTM200" s="72"/>
      <c r="DTN200" s="72"/>
      <c r="DTO200" s="72"/>
      <c r="DTP200" s="138"/>
      <c r="DTQ200" s="71"/>
      <c r="DTR200" s="72"/>
      <c r="DTS200" s="71"/>
      <c r="DTT200" s="72"/>
      <c r="DTU200" s="72"/>
      <c r="DTV200" s="72"/>
      <c r="DTW200" s="138"/>
      <c r="DTX200" s="71"/>
      <c r="DTY200" s="72"/>
      <c r="DTZ200" s="71"/>
      <c r="DUA200" s="72"/>
      <c r="DUB200" s="72"/>
      <c r="DUC200" s="72"/>
      <c r="DUD200" s="138"/>
      <c r="DUE200" s="71"/>
      <c r="DUF200" s="72"/>
      <c r="DUG200" s="71"/>
      <c r="DUH200" s="72"/>
      <c r="DUI200" s="72"/>
      <c r="DUJ200" s="72"/>
      <c r="DUK200" s="138"/>
      <c r="DUL200" s="71"/>
      <c r="DUM200" s="72"/>
      <c r="DUN200" s="71"/>
      <c r="DUO200" s="72"/>
      <c r="DUP200" s="72"/>
      <c r="DUQ200" s="72"/>
      <c r="DUR200" s="138"/>
      <c r="DUS200" s="71"/>
      <c r="DUT200" s="72"/>
      <c r="DUU200" s="71"/>
      <c r="DUV200" s="72"/>
      <c r="DUW200" s="72"/>
      <c r="DUX200" s="72"/>
      <c r="DUY200" s="138"/>
      <c r="DUZ200" s="71"/>
      <c r="DVA200" s="72"/>
      <c r="DVB200" s="71"/>
      <c r="DVC200" s="72"/>
      <c r="DVD200" s="72"/>
      <c r="DVE200" s="72"/>
      <c r="DVF200" s="138"/>
      <c r="DVG200" s="71"/>
      <c r="DVH200" s="72"/>
      <c r="DVI200" s="71"/>
      <c r="DVJ200" s="72"/>
      <c r="DVK200" s="72"/>
      <c r="DVL200" s="72"/>
      <c r="DVM200" s="138"/>
      <c r="DVN200" s="71"/>
      <c r="DVO200" s="72"/>
      <c r="DVP200" s="71"/>
      <c r="DVQ200" s="72"/>
      <c r="DVR200" s="72"/>
      <c r="DVS200" s="72"/>
      <c r="DVT200" s="138"/>
      <c r="DVU200" s="71"/>
      <c r="DVV200" s="72"/>
      <c r="DVW200" s="71"/>
      <c r="DVX200" s="72"/>
      <c r="DVY200" s="72"/>
      <c r="DVZ200" s="72"/>
      <c r="DWA200" s="138"/>
      <c r="DWB200" s="71"/>
      <c r="DWC200" s="72"/>
      <c r="DWD200" s="71"/>
      <c r="DWE200" s="72"/>
      <c r="DWF200" s="72"/>
      <c r="DWG200" s="72"/>
      <c r="DWH200" s="138"/>
      <c r="DWI200" s="71"/>
      <c r="DWJ200" s="72"/>
      <c r="DWK200" s="71"/>
      <c r="DWL200" s="72"/>
      <c r="DWM200" s="72"/>
      <c r="DWN200" s="72"/>
      <c r="DWO200" s="138"/>
      <c r="DWP200" s="71"/>
      <c r="DWQ200" s="72"/>
      <c r="DWR200" s="71"/>
      <c r="DWS200" s="72"/>
      <c r="DWT200" s="72"/>
      <c r="DWU200" s="72"/>
      <c r="DWV200" s="138"/>
      <c r="DWW200" s="141"/>
      <c r="DWX200" s="72"/>
      <c r="DWY200" s="71"/>
      <c r="DWZ200" s="72"/>
      <c r="DXA200" s="72"/>
      <c r="DXB200" s="72"/>
      <c r="DXC200" s="138"/>
      <c r="DXD200" s="141"/>
      <c r="DXE200" s="72"/>
      <c r="DXF200" s="71"/>
      <c r="DXG200" s="72"/>
      <c r="DXH200" s="72"/>
      <c r="DXI200" s="72"/>
      <c r="DXJ200" s="136"/>
      <c r="DXK200" s="137"/>
      <c r="DXL200" s="71"/>
      <c r="DXM200" s="71"/>
      <c r="DXN200" s="138"/>
      <c r="DXO200" s="138"/>
      <c r="DXP200" s="139"/>
      <c r="DXQ200" s="71"/>
      <c r="DXR200" s="72"/>
      <c r="DXS200" s="71"/>
      <c r="DXT200" s="140"/>
      <c r="DXU200" s="72"/>
      <c r="DXV200" s="72"/>
      <c r="DXW200" s="138"/>
      <c r="DXX200" s="71"/>
      <c r="DXY200" s="72"/>
      <c r="DXZ200" s="71"/>
      <c r="DYA200" s="72"/>
      <c r="DYB200" s="72"/>
      <c r="DYC200" s="72"/>
      <c r="DYD200" s="138"/>
      <c r="DYE200" s="71"/>
      <c r="DYF200" s="72"/>
      <c r="DYG200" s="71"/>
      <c r="DYH200" s="72"/>
      <c r="DYI200" s="72"/>
      <c r="DYJ200" s="72"/>
      <c r="DYK200" s="138"/>
      <c r="DYL200" s="71"/>
      <c r="DYM200" s="72"/>
      <c r="DYN200" s="71"/>
      <c r="DYO200" s="72"/>
      <c r="DYP200" s="72"/>
      <c r="DYQ200" s="72"/>
      <c r="DYR200" s="138"/>
      <c r="DYS200" s="71"/>
      <c r="DYT200" s="72"/>
      <c r="DYU200" s="71"/>
      <c r="DYV200" s="72"/>
      <c r="DYW200" s="72"/>
      <c r="DYX200" s="72"/>
      <c r="DYY200" s="138"/>
      <c r="DYZ200" s="71"/>
      <c r="DZA200" s="72"/>
      <c r="DZB200" s="71"/>
      <c r="DZC200" s="72"/>
      <c r="DZD200" s="72"/>
      <c r="DZE200" s="72"/>
      <c r="DZF200" s="138"/>
      <c r="DZG200" s="71"/>
      <c r="DZH200" s="72"/>
      <c r="DZI200" s="71"/>
      <c r="DZJ200" s="72"/>
      <c r="DZK200" s="72"/>
      <c r="DZL200" s="72"/>
      <c r="DZM200" s="138"/>
      <c r="DZN200" s="71"/>
      <c r="DZO200" s="72"/>
      <c r="DZP200" s="71"/>
      <c r="DZQ200" s="72"/>
      <c r="DZR200" s="72"/>
      <c r="DZS200" s="72"/>
      <c r="DZT200" s="138"/>
      <c r="DZU200" s="71"/>
      <c r="DZV200" s="72"/>
      <c r="DZW200" s="71"/>
      <c r="DZX200" s="72"/>
      <c r="DZY200" s="72"/>
      <c r="DZZ200" s="72"/>
      <c r="EAA200" s="138"/>
      <c r="EAB200" s="71"/>
      <c r="EAC200" s="72"/>
      <c r="EAD200" s="71"/>
      <c r="EAE200" s="72"/>
      <c r="EAF200" s="72"/>
      <c r="EAG200" s="72"/>
      <c r="EAH200" s="138"/>
      <c r="EAI200" s="71"/>
      <c r="EAJ200" s="72"/>
      <c r="EAK200" s="71"/>
      <c r="EAL200" s="72"/>
      <c r="EAM200" s="72"/>
      <c r="EAN200" s="72"/>
      <c r="EAO200" s="138"/>
      <c r="EAP200" s="71"/>
      <c r="EAQ200" s="72"/>
      <c r="EAR200" s="71"/>
      <c r="EAS200" s="72"/>
      <c r="EAT200" s="72"/>
      <c r="EAU200" s="72"/>
      <c r="EAV200" s="138"/>
      <c r="EAW200" s="71"/>
      <c r="EAX200" s="72"/>
      <c r="EAY200" s="71"/>
      <c r="EAZ200" s="72"/>
      <c r="EBA200" s="72"/>
      <c r="EBB200" s="72"/>
      <c r="EBC200" s="138"/>
      <c r="EBD200" s="71"/>
      <c r="EBE200" s="72"/>
      <c r="EBF200" s="71"/>
      <c r="EBG200" s="72"/>
      <c r="EBH200" s="72"/>
      <c r="EBI200" s="72"/>
      <c r="EBJ200" s="138"/>
      <c r="EBK200" s="71"/>
      <c r="EBL200" s="72"/>
      <c r="EBM200" s="71"/>
      <c r="EBN200" s="72"/>
      <c r="EBO200" s="72"/>
      <c r="EBP200" s="72"/>
      <c r="EBQ200" s="138"/>
      <c r="EBR200" s="71"/>
      <c r="EBS200" s="72"/>
      <c r="EBT200" s="71"/>
      <c r="EBU200" s="72"/>
      <c r="EBV200" s="72"/>
      <c r="EBW200" s="72"/>
      <c r="EBX200" s="138"/>
      <c r="EBY200" s="71"/>
      <c r="EBZ200" s="72"/>
      <c r="ECA200" s="71"/>
      <c r="ECB200" s="72"/>
      <c r="ECC200" s="72"/>
      <c r="ECD200" s="72"/>
      <c r="ECE200" s="138"/>
      <c r="ECF200" s="71"/>
      <c r="ECG200" s="72"/>
      <c r="ECH200" s="71"/>
      <c r="ECI200" s="72"/>
      <c r="ECJ200" s="72"/>
      <c r="ECK200" s="72"/>
      <c r="ECL200" s="138"/>
      <c r="ECM200" s="71"/>
      <c r="ECN200" s="72"/>
      <c r="ECO200" s="71"/>
      <c r="ECP200" s="72"/>
      <c r="ECQ200" s="72"/>
      <c r="ECR200" s="72"/>
      <c r="ECS200" s="138"/>
      <c r="ECT200" s="71"/>
      <c r="ECU200" s="72"/>
      <c r="ECV200" s="71"/>
      <c r="ECW200" s="72"/>
      <c r="ECX200" s="72"/>
      <c r="ECY200" s="72"/>
      <c r="ECZ200" s="138"/>
      <c r="EDA200" s="71"/>
      <c r="EDB200" s="72"/>
      <c r="EDC200" s="71"/>
      <c r="EDD200" s="72"/>
      <c r="EDE200" s="72"/>
      <c r="EDF200" s="72"/>
      <c r="EDG200" s="138"/>
      <c r="EDH200" s="71"/>
      <c r="EDI200" s="72"/>
      <c r="EDJ200" s="71"/>
      <c r="EDK200" s="72"/>
      <c r="EDL200" s="72"/>
      <c r="EDM200" s="72"/>
      <c r="EDN200" s="138"/>
      <c r="EDO200" s="71"/>
      <c r="EDP200" s="72"/>
      <c r="EDQ200" s="71"/>
      <c r="EDR200" s="72"/>
      <c r="EDS200" s="72"/>
      <c r="EDT200" s="72"/>
      <c r="EDU200" s="138"/>
      <c r="EDV200" s="71"/>
      <c r="EDW200" s="72"/>
      <c r="EDX200" s="71"/>
      <c r="EDY200" s="72"/>
      <c r="EDZ200" s="72"/>
      <c r="EEA200" s="72"/>
      <c r="EEB200" s="138"/>
      <c r="EEC200" s="71"/>
      <c r="EED200" s="72"/>
      <c r="EEE200" s="71"/>
      <c r="EEF200" s="72"/>
      <c r="EEG200" s="72"/>
      <c r="EEH200" s="72"/>
      <c r="EEI200" s="138"/>
      <c r="EEJ200" s="71"/>
      <c r="EEK200" s="72"/>
      <c r="EEL200" s="71"/>
      <c r="EEM200" s="72"/>
      <c r="EEN200" s="72"/>
      <c r="EEO200" s="72"/>
      <c r="EEP200" s="138"/>
      <c r="EEQ200" s="71"/>
      <c r="EER200" s="72"/>
      <c r="EES200" s="71"/>
      <c r="EET200" s="72"/>
      <c r="EEU200" s="72"/>
      <c r="EEV200" s="72"/>
      <c r="EEW200" s="138"/>
      <c r="EEX200" s="71"/>
      <c r="EEY200" s="72"/>
      <c r="EEZ200" s="71"/>
      <c r="EFA200" s="72"/>
      <c r="EFB200" s="72"/>
      <c r="EFC200" s="72"/>
      <c r="EFD200" s="138"/>
      <c r="EFE200" s="71"/>
      <c r="EFF200" s="72"/>
      <c r="EFG200" s="71"/>
      <c r="EFH200" s="72"/>
      <c r="EFI200" s="72"/>
      <c r="EFJ200" s="72"/>
      <c r="EFK200" s="138"/>
      <c r="EFL200" s="71"/>
      <c r="EFM200" s="72"/>
      <c r="EFN200" s="71"/>
      <c r="EFO200" s="72"/>
      <c r="EFP200" s="72"/>
      <c r="EFQ200" s="72"/>
      <c r="EFR200" s="138"/>
      <c r="EFS200" s="71"/>
      <c r="EFT200" s="72"/>
      <c r="EFU200" s="71"/>
      <c r="EFV200" s="72"/>
      <c r="EFW200" s="72"/>
      <c r="EFX200" s="72"/>
      <c r="EFY200" s="138"/>
      <c r="EFZ200" s="141"/>
      <c r="EGA200" s="72"/>
      <c r="EGB200" s="71"/>
      <c r="EGC200" s="72"/>
      <c r="EGD200" s="72"/>
      <c r="EGE200" s="72"/>
      <c r="EGF200" s="138"/>
      <c r="EGG200" s="141"/>
      <c r="EGH200" s="72"/>
      <c r="EGI200" s="71"/>
      <c r="EGJ200" s="72"/>
      <c r="EGK200" s="72"/>
      <c r="EGL200" s="72"/>
      <c r="EGM200" s="136"/>
      <c r="EGN200" s="137"/>
      <c r="EGO200" s="71"/>
      <c r="EGP200" s="71"/>
      <c r="EGQ200" s="138"/>
      <c r="EGR200" s="138"/>
      <c r="EGS200" s="139"/>
      <c r="EGT200" s="71"/>
      <c r="EGU200" s="72"/>
      <c r="EGV200" s="71"/>
      <c r="EGW200" s="140"/>
      <c r="EGX200" s="72"/>
      <c r="EGY200" s="72"/>
      <c r="EGZ200" s="138"/>
      <c r="EHA200" s="71"/>
      <c r="EHB200" s="72"/>
      <c r="EHC200" s="71"/>
      <c r="EHD200" s="72"/>
      <c r="EHE200" s="72"/>
      <c r="EHF200" s="72"/>
      <c r="EHG200" s="138"/>
      <c r="EHH200" s="71"/>
      <c r="EHI200" s="72"/>
      <c r="EHJ200" s="71"/>
      <c r="EHK200" s="72"/>
      <c r="EHL200" s="72"/>
      <c r="EHM200" s="72"/>
      <c r="EHN200" s="138"/>
      <c r="EHO200" s="71"/>
      <c r="EHP200" s="72"/>
      <c r="EHQ200" s="71"/>
      <c r="EHR200" s="72"/>
      <c r="EHS200" s="72"/>
      <c r="EHT200" s="72"/>
      <c r="EHU200" s="138"/>
      <c r="EHV200" s="71"/>
      <c r="EHW200" s="72"/>
      <c r="EHX200" s="71"/>
      <c r="EHY200" s="72"/>
      <c r="EHZ200" s="72"/>
      <c r="EIA200" s="72"/>
      <c r="EIB200" s="138"/>
      <c r="EIC200" s="71"/>
      <c r="EID200" s="72"/>
      <c r="EIE200" s="71"/>
      <c r="EIF200" s="72"/>
      <c r="EIG200" s="72"/>
      <c r="EIH200" s="72"/>
      <c r="EII200" s="138"/>
      <c r="EIJ200" s="71"/>
      <c r="EIK200" s="72"/>
      <c r="EIL200" s="71"/>
      <c r="EIM200" s="72"/>
      <c r="EIN200" s="72"/>
      <c r="EIO200" s="72"/>
      <c r="EIP200" s="138"/>
      <c r="EIQ200" s="71"/>
      <c r="EIR200" s="72"/>
      <c r="EIS200" s="71"/>
      <c r="EIT200" s="72"/>
      <c r="EIU200" s="72"/>
      <c r="EIV200" s="72"/>
      <c r="EIW200" s="138"/>
      <c r="EIX200" s="71"/>
      <c r="EIY200" s="72"/>
      <c r="EIZ200" s="71"/>
      <c r="EJA200" s="72"/>
      <c r="EJB200" s="72"/>
      <c r="EJC200" s="72"/>
      <c r="EJD200" s="138"/>
      <c r="EJE200" s="71"/>
      <c r="EJF200" s="72"/>
      <c r="EJG200" s="71"/>
      <c r="EJH200" s="72"/>
      <c r="EJI200" s="72"/>
      <c r="EJJ200" s="72"/>
      <c r="EJK200" s="138"/>
      <c r="EJL200" s="71"/>
      <c r="EJM200" s="72"/>
      <c r="EJN200" s="71"/>
      <c r="EJO200" s="72"/>
      <c r="EJP200" s="72"/>
      <c r="EJQ200" s="72"/>
      <c r="EJR200" s="138"/>
      <c r="EJS200" s="71"/>
      <c r="EJT200" s="72"/>
      <c r="EJU200" s="71"/>
      <c r="EJV200" s="72"/>
      <c r="EJW200" s="72"/>
      <c r="EJX200" s="72"/>
      <c r="EJY200" s="138"/>
      <c r="EJZ200" s="71"/>
      <c r="EKA200" s="72"/>
      <c r="EKB200" s="71"/>
      <c r="EKC200" s="72"/>
      <c r="EKD200" s="72"/>
      <c r="EKE200" s="72"/>
      <c r="EKF200" s="138"/>
      <c r="EKG200" s="71"/>
      <c r="EKH200" s="72"/>
      <c r="EKI200" s="71"/>
      <c r="EKJ200" s="72"/>
      <c r="EKK200" s="72"/>
      <c r="EKL200" s="72"/>
      <c r="EKM200" s="138"/>
      <c r="EKN200" s="71"/>
      <c r="EKO200" s="72"/>
      <c r="EKP200" s="71"/>
      <c r="EKQ200" s="72"/>
      <c r="EKR200" s="72"/>
      <c r="EKS200" s="72"/>
      <c r="EKT200" s="138"/>
      <c r="EKU200" s="71"/>
      <c r="EKV200" s="72"/>
      <c r="EKW200" s="71"/>
      <c r="EKX200" s="72"/>
      <c r="EKY200" s="72"/>
      <c r="EKZ200" s="72"/>
      <c r="ELA200" s="138"/>
      <c r="ELB200" s="71"/>
      <c r="ELC200" s="72"/>
      <c r="ELD200" s="71"/>
      <c r="ELE200" s="72"/>
      <c r="ELF200" s="72"/>
      <c r="ELG200" s="72"/>
      <c r="ELH200" s="138"/>
      <c r="ELI200" s="71"/>
      <c r="ELJ200" s="72"/>
      <c r="ELK200" s="71"/>
      <c r="ELL200" s="72"/>
      <c r="ELM200" s="72"/>
      <c r="ELN200" s="72"/>
      <c r="ELO200" s="138"/>
      <c r="ELP200" s="71"/>
      <c r="ELQ200" s="72"/>
      <c r="ELR200" s="71"/>
      <c r="ELS200" s="72"/>
      <c r="ELT200" s="72"/>
      <c r="ELU200" s="72"/>
      <c r="ELV200" s="138"/>
      <c r="ELW200" s="71"/>
      <c r="ELX200" s="72"/>
      <c r="ELY200" s="71"/>
      <c r="ELZ200" s="72"/>
      <c r="EMA200" s="72"/>
      <c r="EMB200" s="72"/>
      <c r="EMC200" s="138"/>
      <c r="EMD200" s="71"/>
      <c r="EME200" s="72"/>
      <c r="EMF200" s="71"/>
      <c r="EMG200" s="72"/>
      <c r="EMH200" s="72"/>
      <c r="EMI200" s="72"/>
      <c r="EMJ200" s="138"/>
      <c r="EMK200" s="71"/>
      <c r="EML200" s="72"/>
      <c r="EMM200" s="71"/>
      <c r="EMN200" s="72"/>
      <c r="EMO200" s="72"/>
      <c r="EMP200" s="72"/>
      <c r="EMQ200" s="138"/>
      <c r="EMR200" s="71"/>
      <c r="EMS200" s="72"/>
      <c r="EMT200" s="71"/>
      <c r="EMU200" s="72"/>
      <c r="EMV200" s="72"/>
      <c r="EMW200" s="72"/>
      <c r="EMX200" s="138"/>
      <c r="EMY200" s="71"/>
      <c r="EMZ200" s="72"/>
      <c r="ENA200" s="71"/>
      <c r="ENB200" s="72"/>
      <c r="ENC200" s="72"/>
      <c r="END200" s="72"/>
      <c r="ENE200" s="138"/>
      <c r="ENF200" s="71"/>
      <c r="ENG200" s="72"/>
      <c r="ENH200" s="71"/>
      <c r="ENI200" s="72"/>
      <c r="ENJ200" s="72"/>
      <c r="ENK200" s="72"/>
      <c r="ENL200" s="138"/>
      <c r="ENM200" s="71"/>
      <c r="ENN200" s="72"/>
      <c r="ENO200" s="71"/>
      <c r="ENP200" s="72"/>
      <c r="ENQ200" s="72"/>
      <c r="ENR200" s="72"/>
      <c r="ENS200" s="138"/>
      <c r="ENT200" s="71"/>
      <c r="ENU200" s="72"/>
      <c r="ENV200" s="71"/>
      <c r="ENW200" s="72"/>
      <c r="ENX200" s="72"/>
      <c r="ENY200" s="72"/>
      <c r="ENZ200" s="138"/>
      <c r="EOA200" s="71"/>
      <c r="EOB200" s="72"/>
      <c r="EOC200" s="71"/>
      <c r="EOD200" s="72"/>
      <c r="EOE200" s="72"/>
      <c r="EOF200" s="72"/>
      <c r="EOG200" s="138"/>
      <c r="EOH200" s="71"/>
      <c r="EOI200" s="72"/>
      <c r="EOJ200" s="71"/>
      <c r="EOK200" s="72"/>
      <c r="EOL200" s="72"/>
      <c r="EOM200" s="72"/>
      <c r="EON200" s="138"/>
      <c r="EOO200" s="71"/>
      <c r="EOP200" s="72"/>
      <c r="EOQ200" s="71"/>
      <c r="EOR200" s="72"/>
      <c r="EOS200" s="72"/>
      <c r="EOT200" s="72"/>
      <c r="EOU200" s="138"/>
      <c r="EOV200" s="71"/>
      <c r="EOW200" s="72"/>
      <c r="EOX200" s="71"/>
      <c r="EOY200" s="72"/>
      <c r="EOZ200" s="72"/>
      <c r="EPA200" s="72"/>
      <c r="EPB200" s="138"/>
      <c r="EPC200" s="141"/>
      <c r="EPD200" s="72"/>
      <c r="EPE200" s="71"/>
      <c r="EPF200" s="72"/>
      <c r="EPG200" s="72"/>
      <c r="EPH200" s="72"/>
      <c r="EPI200" s="138"/>
      <c r="EPJ200" s="141"/>
      <c r="EPK200" s="72"/>
      <c r="EPL200" s="71"/>
      <c r="EPM200" s="72"/>
      <c r="EPN200" s="72"/>
      <c r="EPO200" s="72"/>
      <c r="EPP200" s="136"/>
      <c r="EPQ200" s="137"/>
      <c r="EPR200" s="71"/>
      <c r="EPS200" s="71"/>
      <c r="EPT200" s="138"/>
      <c r="EPU200" s="138"/>
      <c r="EPV200" s="139"/>
      <c r="EPW200" s="71"/>
      <c r="EPX200" s="72"/>
      <c r="EPY200" s="71"/>
      <c r="EPZ200" s="140"/>
      <c r="EQA200" s="72"/>
      <c r="EQB200" s="72"/>
      <c r="EQC200" s="138"/>
      <c r="EQD200" s="71"/>
      <c r="EQE200" s="72"/>
      <c r="EQF200" s="71"/>
      <c r="EQG200" s="72"/>
      <c r="EQH200" s="72"/>
      <c r="EQI200" s="72"/>
      <c r="EQJ200" s="138"/>
      <c r="EQK200" s="71"/>
      <c r="EQL200" s="72"/>
      <c r="EQM200" s="71"/>
      <c r="EQN200" s="72"/>
      <c r="EQO200" s="72"/>
      <c r="EQP200" s="72"/>
      <c r="EQQ200" s="138"/>
      <c r="EQR200" s="71"/>
      <c r="EQS200" s="72"/>
      <c r="EQT200" s="71"/>
      <c r="EQU200" s="72"/>
      <c r="EQV200" s="72"/>
      <c r="EQW200" s="72"/>
      <c r="EQX200" s="138"/>
      <c r="EQY200" s="71"/>
      <c r="EQZ200" s="72"/>
      <c r="ERA200" s="71"/>
      <c r="ERB200" s="72"/>
      <c r="ERC200" s="72"/>
      <c r="ERD200" s="72"/>
      <c r="ERE200" s="138"/>
      <c r="ERF200" s="71"/>
      <c r="ERG200" s="72"/>
      <c r="ERH200" s="71"/>
      <c r="ERI200" s="72"/>
      <c r="ERJ200" s="72"/>
      <c r="ERK200" s="72"/>
      <c r="ERL200" s="138"/>
      <c r="ERM200" s="71"/>
      <c r="ERN200" s="72"/>
      <c r="ERO200" s="71"/>
      <c r="ERP200" s="72"/>
      <c r="ERQ200" s="72"/>
      <c r="ERR200" s="72"/>
      <c r="ERS200" s="138"/>
      <c r="ERT200" s="71"/>
      <c r="ERU200" s="72"/>
      <c r="ERV200" s="71"/>
      <c r="ERW200" s="72"/>
      <c r="ERX200" s="72"/>
      <c r="ERY200" s="72"/>
      <c r="ERZ200" s="138"/>
      <c r="ESA200" s="71"/>
      <c r="ESB200" s="72"/>
      <c r="ESC200" s="71"/>
      <c r="ESD200" s="72"/>
      <c r="ESE200" s="72"/>
      <c r="ESF200" s="72"/>
      <c r="ESG200" s="138"/>
      <c r="ESH200" s="71"/>
      <c r="ESI200" s="72"/>
      <c r="ESJ200" s="71"/>
      <c r="ESK200" s="72"/>
      <c r="ESL200" s="72"/>
      <c r="ESM200" s="72"/>
      <c r="ESN200" s="138"/>
      <c r="ESO200" s="71"/>
      <c r="ESP200" s="72"/>
      <c r="ESQ200" s="71"/>
      <c r="ESR200" s="72"/>
      <c r="ESS200" s="72"/>
      <c r="EST200" s="72"/>
      <c r="ESU200" s="138"/>
      <c r="ESV200" s="71"/>
      <c r="ESW200" s="72"/>
      <c r="ESX200" s="71"/>
      <c r="ESY200" s="72"/>
      <c r="ESZ200" s="72"/>
      <c r="ETA200" s="72"/>
      <c r="ETB200" s="138"/>
      <c r="ETC200" s="71"/>
      <c r="ETD200" s="72"/>
      <c r="ETE200" s="71"/>
      <c r="ETF200" s="72"/>
      <c r="ETG200" s="72"/>
      <c r="ETH200" s="72"/>
      <c r="ETI200" s="138"/>
      <c r="ETJ200" s="71"/>
      <c r="ETK200" s="72"/>
      <c r="ETL200" s="71"/>
      <c r="ETM200" s="72"/>
      <c r="ETN200" s="72"/>
      <c r="ETO200" s="72"/>
      <c r="ETP200" s="138"/>
      <c r="ETQ200" s="71"/>
      <c r="ETR200" s="72"/>
      <c r="ETS200" s="71"/>
      <c r="ETT200" s="72"/>
      <c r="ETU200" s="72"/>
      <c r="ETV200" s="72"/>
      <c r="ETW200" s="138"/>
      <c r="ETX200" s="71"/>
      <c r="ETY200" s="72"/>
      <c r="ETZ200" s="71"/>
      <c r="EUA200" s="72"/>
      <c r="EUB200" s="72"/>
      <c r="EUC200" s="72"/>
      <c r="EUD200" s="138"/>
      <c r="EUE200" s="71"/>
      <c r="EUF200" s="72"/>
      <c r="EUG200" s="71"/>
      <c r="EUH200" s="72"/>
      <c r="EUI200" s="72"/>
      <c r="EUJ200" s="72"/>
      <c r="EUK200" s="138"/>
      <c r="EUL200" s="71"/>
      <c r="EUM200" s="72"/>
      <c r="EUN200" s="71"/>
      <c r="EUO200" s="72"/>
      <c r="EUP200" s="72"/>
      <c r="EUQ200" s="72"/>
      <c r="EUR200" s="138"/>
      <c r="EUS200" s="71"/>
      <c r="EUT200" s="72"/>
      <c r="EUU200" s="71"/>
      <c r="EUV200" s="72"/>
      <c r="EUW200" s="72"/>
      <c r="EUX200" s="72"/>
      <c r="EUY200" s="138"/>
      <c r="EUZ200" s="71"/>
      <c r="EVA200" s="72"/>
      <c r="EVB200" s="71"/>
      <c r="EVC200" s="72"/>
      <c r="EVD200" s="72"/>
      <c r="EVE200" s="72"/>
      <c r="EVF200" s="138"/>
      <c r="EVG200" s="71"/>
      <c r="EVH200" s="72"/>
      <c r="EVI200" s="71"/>
      <c r="EVJ200" s="72"/>
      <c r="EVK200" s="72"/>
      <c r="EVL200" s="72"/>
      <c r="EVM200" s="138"/>
      <c r="EVN200" s="71"/>
      <c r="EVO200" s="72"/>
      <c r="EVP200" s="71"/>
      <c r="EVQ200" s="72"/>
      <c r="EVR200" s="72"/>
      <c r="EVS200" s="72"/>
      <c r="EVT200" s="138"/>
      <c r="EVU200" s="71"/>
      <c r="EVV200" s="72"/>
      <c r="EVW200" s="71"/>
      <c r="EVX200" s="72"/>
      <c r="EVY200" s="72"/>
      <c r="EVZ200" s="72"/>
      <c r="EWA200" s="138"/>
      <c r="EWB200" s="71"/>
      <c r="EWC200" s="72"/>
      <c r="EWD200" s="71"/>
      <c r="EWE200" s="72"/>
      <c r="EWF200" s="72"/>
      <c r="EWG200" s="72"/>
      <c r="EWH200" s="138"/>
      <c r="EWI200" s="71"/>
      <c r="EWJ200" s="72"/>
      <c r="EWK200" s="71"/>
      <c r="EWL200" s="72"/>
      <c r="EWM200" s="72"/>
      <c r="EWN200" s="72"/>
      <c r="EWO200" s="138"/>
      <c r="EWP200" s="71"/>
      <c r="EWQ200" s="72"/>
      <c r="EWR200" s="71"/>
      <c r="EWS200" s="72"/>
      <c r="EWT200" s="72"/>
      <c r="EWU200" s="72"/>
      <c r="EWV200" s="138"/>
      <c r="EWW200" s="71"/>
      <c r="EWX200" s="72"/>
      <c r="EWY200" s="71"/>
      <c r="EWZ200" s="72"/>
      <c r="EXA200" s="72"/>
      <c r="EXB200" s="72"/>
      <c r="EXC200" s="138"/>
      <c r="EXD200" s="71"/>
      <c r="EXE200" s="72"/>
      <c r="EXF200" s="71"/>
      <c r="EXG200" s="72"/>
      <c r="EXH200" s="72"/>
      <c r="EXI200" s="72"/>
      <c r="EXJ200" s="138"/>
      <c r="EXK200" s="71"/>
      <c r="EXL200" s="72"/>
      <c r="EXM200" s="71"/>
      <c r="EXN200" s="72"/>
      <c r="EXO200" s="72"/>
      <c r="EXP200" s="72"/>
      <c r="EXQ200" s="138"/>
      <c r="EXR200" s="71"/>
      <c r="EXS200" s="72"/>
      <c r="EXT200" s="71"/>
      <c r="EXU200" s="72"/>
      <c r="EXV200" s="72"/>
      <c r="EXW200" s="72"/>
      <c r="EXX200" s="138"/>
      <c r="EXY200" s="71"/>
      <c r="EXZ200" s="72"/>
      <c r="EYA200" s="71"/>
      <c r="EYB200" s="72"/>
      <c r="EYC200" s="72"/>
      <c r="EYD200" s="72"/>
      <c r="EYE200" s="138"/>
      <c r="EYF200" s="141"/>
      <c r="EYG200" s="72"/>
      <c r="EYH200" s="71"/>
      <c r="EYI200" s="72"/>
      <c r="EYJ200" s="72"/>
      <c r="EYK200" s="72"/>
      <c r="EYL200" s="138"/>
      <c r="EYM200" s="141"/>
      <c r="EYN200" s="72"/>
      <c r="EYO200" s="71"/>
      <c r="EYP200" s="72"/>
      <c r="EYQ200" s="72"/>
      <c r="EYR200" s="72"/>
      <c r="EYS200" s="136"/>
      <c r="EYT200" s="137"/>
      <c r="EYU200" s="71"/>
      <c r="EYV200" s="71"/>
      <c r="EYW200" s="138"/>
      <c r="EYX200" s="138"/>
      <c r="EYY200" s="139"/>
      <c r="EYZ200" s="71"/>
      <c r="EZA200" s="72"/>
      <c r="EZB200" s="71"/>
      <c r="EZC200" s="140"/>
      <c r="EZD200" s="72"/>
      <c r="EZE200" s="72"/>
      <c r="EZF200" s="138"/>
      <c r="EZG200" s="71"/>
      <c r="EZH200" s="72"/>
      <c r="EZI200" s="71"/>
      <c r="EZJ200" s="72"/>
      <c r="EZK200" s="72"/>
      <c r="EZL200" s="72"/>
      <c r="EZM200" s="138"/>
      <c r="EZN200" s="71"/>
      <c r="EZO200" s="72"/>
      <c r="EZP200" s="71"/>
      <c r="EZQ200" s="72"/>
      <c r="EZR200" s="72"/>
      <c r="EZS200" s="72"/>
      <c r="EZT200" s="138"/>
      <c r="EZU200" s="71"/>
      <c r="EZV200" s="72"/>
      <c r="EZW200" s="71"/>
      <c r="EZX200" s="72"/>
      <c r="EZY200" s="72"/>
      <c r="EZZ200" s="72"/>
      <c r="FAA200" s="138"/>
      <c r="FAB200" s="71"/>
      <c r="FAC200" s="72"/>
      <c r="FAD200" s="71"/>
      <c r="FAE200" s="72"/>
      <c r="FAF200" s="72"/>
      <c r="FAG200" s="72"/>
      <c r="FAH200" s="138"/>
      <c r="FAI200" s="71"/>
      <c r="FAJ200" s="72"/>
      <c r="FAK200" s="71"/>
      <c r="FAL200" s="72"/>
      <c r="FAM200" s="72"/>
      <c r="FAN200" s="72"/>
      <c r="FAO200" s="138"/>
      <c r="FAP200" s="71"/>
      <c r="FAQ200" s="72"/>
      <c r="FAR200" s="71"/>
      <c r="FAS200" s="72"/>
      <c r="FAT200" s="72"/>
      <c r="FAU200" s="72"/>
      <c r="FAV200" s="138"/>
      <c r="FAW200" s="71"/>
      <c r="FAX200" s="72"/>
      <c r="FAY200" s="71"/>
      <c r="FAZ200" s="72"/>
      <c r="FBA200" s="72"/>
      <c r="FBB200" s="72"/>
      <c r="FBC200" s="138"/>
      <c r="FBD200" s="71"/>
      <c r="FBE200" s="72"/>
      <c r="FBF200" s="71"/>
      <c r="FBG200" s="72"/>
      <c r="FBH200" s="72"/>
      <c r="FBI200" s="72"/>
      <c r="FBJ200" s="138"/>
      <c r="FBK200" s="71"/>
      <c r="FBL200" s="72"/>
      <c r="FBM200" s="71"/>
      <c r="FBN200" s="72"/>
      <c r="FBO200" s="72"/>
      <c r="FBP200" s="72"/>
      <c r="FBQ200" s="138"/>
      <c r="FBR200" s="71"/>
      <c r="FBS200" s="72"/>
      <c r="FBT200" s="71"/>
      <c r="FBU200" s="72"/>
      <c r="FBV200" s="72"/>
      <c r="FBW200" s="72"/>
      <c r="FBX200" s="138"/>
      <c r="FBY200" s="71"/>
      <c r="FBZ200" s="72"/>
      <c r="FCA200" s="71"/>
      <c r="FCB200" s="72"/>
      <c r="FCC200" s="72"/>
      <c r="FCD200" s="72"/>
      <c r="FCE200" s="138"/>
      <c r="FCF200" s="71"/>
      <c r="FCG200" s="72"/>
      <c r="FCH200" s="71"/>
      <c r="FCI200" s="72"/>
      <c r="FCJ200" s="72"/>
      <c r="FCK200" s="72"/>
      <c r="FCL200" s="138"/>
      <c r="FCM200" s="71"/>
      <c r="FCN200" s="72"/>
      <c r="FCO200" s="71"/>
      <c r="FCP200" s="72"/>
      <c r="FCQ200" s="72"/>
      <c r="FCR200" s="72"/>
      <c r="FCS200" s="138"/>
      <c r="FCT200" s="71"/>
      <c r="FCU200" s="72"/>
      <c r="FCV200" s="71"/>
      <c r="FCW200" s="72"/>
      <c r="FCX200" s="72"/>
      <c r="FCY200" s="72"/>
      <c r="FCZ200" s="138"/>
      <c r="FDA200" s="71"/>
      <c r="FDB200" s="72"/>
      <c r="FDC200" s="71"/>
      <c r="FDD200" s="72"/>
      <c r="FDE200" s="72"/>
      <c r="FDF200" s="72"/>
      <c r="FDG200" s="138"/>
      <c r="FDH200" s="71"/>
      <c r="FDI200" s="72"/>
      <c r="FDJ200" s="71"/>
      <c r="FDK200" s="72"/>
      <c r="FDL200" s="72"/>
      <c r="FDM200" s="72"/>
      <c r="FDN200" s="138"/>
      <c r="FDO200" s="71"/>
      <c r="FDP200" s="72"/>
      <c r="FDQ200" s="71"/>
      <c r="FDR200" s="72"/>
      <c r="FDS200" s="72"/>
      <c r="FDT200" s="72"/>
      <c r="FDU200" s="138"/>
      <c r="FDV200" s="71"/>
      <c r="FDW200" s="72"/>
      <c r="FDX200" s="71"/>
      <c r="FDY200" s="72"/>
      <c r="FDZ200" s="72"/>
      <c r="FEA200" s="72"/>
      <c r="FEB200" s="138"/>
      <c r="FEC200" s="71"/>
      <c r="FED200" s="72"/>
      <c r="FEE200" s="71"/>
      <c r="FEF200" s="72"/>
      <c r="FEG200" s="72"/>
      <c r="FEH200" s="72"/>
      <c r="FEI200" s="138"/>
      <c r="FEJ200" s="71"/>
      <c r="FEK200" s="72"/>
      <c r="FEL200" s="71"/>
      <c r="FEM200" s="72"/>
      <c r="FEN200" s="72"/>
      <c r="FEO200" s="72"/>
      <c r="FEP200" s="138"/>
      <c r="FEQ200" s="71"/>
      <c r="FER200" s="72"/>
      <c r="FES200" s="71"/>
      <c r="FET200" s="72"/>
      <c r="FEU200" s="72"/>
      <c r="FEV200" s="72"/>
      <c r="FEW200" s="138"/>
      <c r="FEX200" s="71"/>
      <c r="FEY200" s="72"/>
      <c r="FEZ200" s="71"/>
      <c r="FFA200" s="72"/>
      <c r="FFB200" s="72"/>
      <c r="FFC200" s="72"/>
      <c r="FFD200" s="138"/>
      <c r="FFE200" s="71"/>
      <c r="FFF200" s="72"/>
      <c r="FFG200" s="71"/>
      <c r="FFH200" s="72"/>
      <c r="FFI200" s="72"/>
      <c r="FFJ200" s="72"/>
      <c r="FFK200" s="138"/>
      <c r="FFL200" s="71"/>
      <c r="FFM200" s="72"/>
      <c r="FFN200" s="71"/>
      <c r="FFO200" s="72"/>
      <c r="FFP200" s="72"/>
      <c r="FFQ200" s="72"/>
      <c r="FFR200" s="138"/>
      <c r="FFS200" s="71"/>
      <c r="FFT200" s="72"/>
      <c r="FFU200" s="71"/>
      <c r="FFV200" s="72"/>
      <c r="FFW200" s="72"/>
      <c r="FFX200" s="72"/>
      <c r="FFY200" s="138"/>
      <c r="FFZ200" s="71"/>
      <c r="FGA200" s="72"/>
      <c r="FGB200" s="71"/>
      <c r="FGC200" s="72"/>
      <c r="FGD200" s="72"/>
      <c r="FGE200" s="72"/>
      <c r="FGF200" s="138"/>
      <c r="FGG200" s="71"/>
      <c r="FGH200" s="72"/>
      <c r="FGI200" s="71"/>
      <c r="FGJ200" s="72"/>
      <c r="FGK200" s="72"/>
      <c r="FGL200" s="72"/>
      <c r="FGM200" s="138"/>
      <c r="FGN200" s="71"/>
      <c r="FGO200" s="72"/>
      <c r="FGP200" s="71"/>
      <c r="FGQ200" s="72"/>
      <c r="FGR200" s="72"/>
      <c r="FGS200" s="72"/>
      <c r="FGT200" s="138"/>
      <c r="FGU200" s="71"/>
      <c r="FGV200" s="72"/>
      <c r="FGW200" s="71"/>
      <c r="FGX200" s="72"/>
      <c r="FGY200" s="72"/>
      <c r="FGZ200" s="72"/>
      <c r="FHA200" s="138"/>
      <c r="FHB200" s="71"/>
      <c r="FHC200" s="72"/>
      <c r="FHD200" s="71"/>
      <c r="FHE200" s="72"/>
      <c r="FHF200" s="72"/>
      <c r="FHG200" s="72"/>
      <c r="FHH200" s="138"/>
      <c r="FHI200" s="141"/>
      <c r="FHJ200" s="72"/>
      <c r="FHK200" s="71"/>
      <c r="FHL200" s="72"/>
      <c r="FHM200" s="72"/>
      <c r="FHN200" s="72"/>
      <c r="FHO200" s="138"/>
      <c r="FHP200" s="141"/>
      <c r="FHQ200" s="72"/>
      <c r="FHR200" s="71"/>
      <c r="FHS200" s="72"/>
      <c r="FHT200" s="72"/>
      <c r="FHU200" s="72"/>
      <c r="FHV200" s="136"/>
      <c r="FHW200" s="137"/>
      <c r="FHX200" s="71"/>
      <c r="FHY200" s="71"/>
      <c r="FHZ200" s="138"/>
      <c r="FIA200" s="138"/>
      <c r="FIB200" s="139"/>
      <c r="FIC200" s="71"/>
      <c r="FID200" s="72"/>
      <c r="FIE200" s="71"/>
      <c r="FIF200" s="140"/>
      <c r="FIG200" s="72"/>
      <c r="FIH200" s="72"/>
      <c r="FII200" s="138"/>
      <c r="FIJ200" s="71"/>
      <c r="FIK200" s="72"/>
      <c r="FIL200" s="71"/>
      <c r="FIM200" s="72"/>
      <c r="FIN200" s="72"/>
      <c r="FIO200" s="72"/>
      <c r="FIP200" s="138"/>
      <c r="FIQ200" s="71"/>
      <c r="FIR200" s="72"/>
      <c r="FIS200" s="71"/>
      <c r="FIT200" s="72"/>
      <c r="FIU200" s="72"/>
      <c r="FIV200" s="72"/>
      <c r="FIW200" s="138"/>
      <c r="FIX200" s="71"/>
      <c r="FIY200" s="72"/>
      <c r="FIZ200" s="71"/>
      <c r="FJA200" s="72"/>
      <c r="FJB200" s="72"/>
      <c r="FJC200" s="72"/>
      <c r="FJD200" s="138"/>
      <c r="FJE200" s="71"/>
      <c r="FJF200" s="72"/>
      <c r="FJG200" s="71"/>
      <c r="FJH200" s="72"/>
      <c r="FJI200" s="72"/>
      <c r="FJJ200" s="72"/>
      <c r="FJK200" s="138"/>
      <c r="FJL200" s="71"/>
      <c r="FJM200" s="72"/>
      <c r="FJN200" s="71"/>
      <c r="FJO200" s="72"/>
      <c r="FJP200" s="72"/>
      <c r="FJQ200" s="72"/>
      <c r="FJR200" s="138"/>
      <c r="FJS200" s="71"/>
      <c r="FJT200" s="72"/>
      <c r="FJU200" s="71"/>
      <c r="FJV200" s="72"/>
      <c r="FJW200" s="72"/>
      <c r="FJX200" s="72"/>
      <c r="FJY200" s="138"/>
      <c r="FJZ200" s="71"/>
      <c r="FKA200" s="72"/>
      <c r="FKB200" s="71"/>
      <c r="FKC200" s="72"/>
      <c r="FKD200" s="72"/>
      <c r="FKE200" s="72"/>
      <c r="FKF200" s="138"/>
      <c r="FKG200" s="71"/>
      <c r="FKH200" s="72"/>
      <c r="FKI200" s="71"/>
      <c r="FKJ200" s="72"/>
      <c r="FKK200" s="72"/>
      <c r="FKL200" s="72"/>
      <c r="FKM200" s="138"/>
      <c r="FKN200" s="71"/>
      <c r="FKO200" s="72"/>
      <c r="FKP200" s="71"/>
      <c r="FKQ200" s="72"/>
      <c r="FKR200" s="72"/>
      <c r="FKS200" s="72"/>
      <c r="FKT200" s="138"/>
      <c r="FKU200" s="71"/>
      <c r="FKV200" s="72"/>
      <c r="FKW200" s="71"/>
      <c r="FKX200" s="72"/>
      <c r="FKY200" s="72"/>
      <c r="FKZ200" s="72"/>
      <c r="FLA200" s="138"/>
      <c r="FLB200" s="71"/>
      <c r="FLC200" s="72"/>
      <c r="FLD200" s="71"/>
      <c r="FLE200" s="72"/>
      <c r="FLF200" s="72"/>
      <c r="FLG200" s="72"/>
      <c r="FLH200" s="138"/>
      <c r="FLI200" s="71"/>
      <c r="FLJ200" s="72"/>
      <c r="FLK200" s="71"/>
      <c r="FLL200" s="72"/>
      <c r="FLM200" s="72"/>
      <c r="FLN200" s="72"/>
      <c r="FLO200" s="138"/>
      <c r="FLP200" s="71"/>
      <c r="FLQ200" s="72"/>
      <c r="FLR200" s="71"/>
      <c r="FLS200" s="72"/>
      <c r="FLT200" s="72"/>
      <c r="FLU200" s="72"/>
      <c r="FLV200" s="138"/>
      <c r="FLW200" s="71"/>
      <c r="FLX200" s="72"/>
      <c r="FLY200" s="71"/>
      <c r="FLZ200" s="72"/>
      <c r="FMA200" s="72"/>
      <c r="FMB200" s="72"/>
      <c r="FMC200" s="138"/>
      <c r="FMD200" s="71"/>
      <c r="FME200" s="72"/>
      <c r="FMF200" s="71"/>
      <c r="FMG200" s="72"/>
      <c r="FMH200" s="72"/>
      <c r="FMI200" s="72"/>
      <c r="FMJ200" s="138"/>
      <c r="FMK200" s="71"/>
      <c r="FML200" s="72"/>
      <c r="FMM200" s="71"/>
      <c r="FMN200" s="72"/>
      <c r="FMO200" s="72"/>
      <c r="FMP200" s="72"/>
      <c r="FMQ200" s="138"/>
      <c r="FMR200" s="71"/>
      <c r="FMS200" s="72"/>
      <c r="FMT200" s="71"/>
      <c r="FMU200" s="72"/>
      <c r="FMV200" s="72"/>
      <c r="FMW200" s="72"/>
      <c r="FMX200" s="138"/>
      <c r="FMY200" s="71"/>
      <c r="FMZ200" s="72"/>
      <c r="FNA200" s="71"/>
      <c r="FNB200" s="72"/>
      <c r="FNC200" s="72"/>
      <c r="FND200" s="72"/>
      <c r="FNE200" s="138"/>
      <c r="FNF200" s="71"/>
      <c r="FNG200" s="72"/>
      <c r="FNH200" s="71"/>
      <c r="FNI200" s="72"/>
      <c r="FNJ200" s="72"/>
      <c r="FNK200" s="72"/>
      <c r="FNL200" s="138"/>
      <c r="FNM200" s="71"/>
      <c r="FNN200" s="72"/>
      <c r="FNO200" s="71"/>
      <c r="FNP200" s="72"/>
      <c r="FNQ200" s="72"/>
      <c r="FNR200" s="72"/>
      <c r="FNS200" s="138"/>
      <c r="FNT200" s="71"/>
      <c r="FNU200" s="72"/>
      <c r="FNV200" s="71"/>
      <c r="FNW200" s="72"/>
      <c r="FNX200" s="72"/>
      <c r="FNY200" s="72"/>
      <c r="FNZ200" s="138"/>
      <c r="FOA200" s="71"/>
      <c r="FOB200" s="72"/>
      <c r="FOC200" s="71"/>
      <c r="FOD200" s="72"/>
      <c r="FOE200" s="72"/>
      <c r="FOF200" s="72"/>
      <c r="FOG200" s="138"/>
      <c r="FOH200" s="71"/>
      <c r="FOI200" s="72"/>
      <c r="FOJ200" s="71"/>
      <c r="FOK200" s="72"/>
      <c r="FOL200" s="72"/>
      <c r="FOM200" s="72"/>
      <c r="FON200" s="138"/>
      <c r="FOO200" s="71"/>
      <c r="FOP200" s="72"/>
      <c r="FOQ200" s="71"/>
      <c r="FOR200" s="72"/>
      <c r="FOS200" s="72"/>
      <c r="FOT200" s="72"/>
      <c r="FOU200" s="138"/>
      <c r="FOV200" s="71"/>
      <c r="FOW200" s="72"/>
      <c r="FOX200" s="71"/>
      <c r="FOY200" s="72"/>
      <c r="FOZ200" s="72"/>
      <c r="FPA200" s="72"/>
      <c r="FPB200" s="138"/>
      <c r="FPC200" s="71"/>
      <c r="FPD200" s="72"/>
      <c r="FPE200" s="71"/>
      <c r="FPF200" s="72"/>
      <c r="FPG200" s="72"/>
      <c r="FPH200" s="72"/>
      <c r="FPI200" s="138"/>
      <c r="FPJ200" s="71"/>
      <c r="FPK200" s="72"/>
      <c r="FPL200" s="71"/>
      <c r="FPM200" s="72"/>
      <c r="FPN200" s="72"/>
      <c r="FPO200" s="72"/>
      <c r="FPP200" s="138"/>
      <c r="FPQ200" s="71"/>
      <c r="FPR200" s="72"/>
      <c r="FPS200" s="71"/>
      <c r="FPT200" s="72"/>
      <c r="FPU200" s="72"/>
      <c r="FPV200" s="72"/>
      <c r="FPW200" s="138"/>
      <c r="FPX200" s="71"/>
      <c r="FPY200" s="72"/>
      <c r="FPZ200" s="71"/>
      <c r="FQA200" s="72"/>
      <c r="FQB200" s="72"/>
      <c r="FQC200" s="72"/>
      <c r="FQD200" s="138"/>
      <c r="FQE200" s="71"/>
      <c r="FQF200" s="72"/>
      <c r="FQG200" s="71"/>
      <c r="FQH200" s="72"/>
      <c r="FQI200" s="72"/>
      <c r="FQJ200" s="72"/>
      <c r="FQK200" s="138"/>
      <c r="FQL200" s="141"/>
      <c r="FQM200" s="72"/>
      <c r="FQN200" s="71"/>
      <c r="FQO200" s="72"/>
      <c r="FQP200" s="72"/>
      <c r="FQQ200" s="72"/>
      <c r="FQR200" s="138"/>
      <c r="FQS200" s="141"/>
      <c r="FQT200" s="72"/>
      <c r="FQU200" s="71"/>
      <c r="FQV200" s="72"/>
      <c r="FQW200" s="72"/>
      <c r="FQX200" s="72"/>
      <c r="FQY200" s="136"/>
      <c r="FQZ200" s="137"/>
      <c r="FRA200" s="71"/>
      <c r="FRB200" s="71"/>
      <c r="FRC200" s="138"/>
      <c r="FRD200" s="138"/>
      <c r="FRE200" s="139"/>
      <c r="FRF200" s="71"/>
      <c r="FRG200" s="72"/>
      <c r="FRH200" s="71"/>
      <c r="FRI200" s="140"/>
      <c r="FRJ200" s="72"/>
      <c r="FRK200" s="72"/>
      <c r="FRL200" s="138"/>
      <c r="FRM200" s="71"/>
      <c r="FRN200" s="72"/>
      <c r="FRO200" s="71"/>
      <c r="FRP200" s="72"/>
      <c r="FRQ200" s="72"/>
      <c r="FRR200" s="72"/>
      <c r="FRS200" s="138"/>
      <c r="FRT200" s="71"/>
      <c r="FRU200" s="72"/>
      <c r="FRV200" s="71"/>
      <c r="FRW200" s="72"/>
      <c r="FRX200" s="72"/>
      <c r="FRY200" s="72"/>
      <c r="FRZ200" s="138"/>
      <c r="FSA200" s="71"/>
      <c r="FSB200" s="72"/>
      <c r="FSC200" s="71"/>
      <c r="FSD200" s="72"/>
      <c r="FSE200" s="72"/>
      <c r="FSF200" s="72"/>
      <c r="FSG200" s="138"/>
      <c r="FSH200" s="71"/>
      <c r="FSI200" s="72"/>
      <c r="FSJ200" s="71"/>
      <c r="FSK200" s="72"/>
      <c r="FSL200" s="72"/>
      <c r="FSM200" s="72"/>
      <c r="FSN200" s="138"/>
      <c r="FSO200" s="71"/>
      <c r="FSP200" s="72"/>
      <c r="FSQ200" s="71"/>
      <c r="FSR200" s="72"/>
      <c r="FSS200" s="72"/>
      <c r="FST200" s="72"/>
      <c r="FSU200" s="138"/>
      <c r="FSV200" s="71"/>
      <c r="FSW200" s="72"/>
      <c r="FSX200" s="71"/>
      <c r="FSY200" s="72"/>
      <c r="FSZ200" s="72"/>
      <c r="FTA200" s="72"/>
      <c r="FTB200" s="138"/>
      <c r="FTC200" s="71"/>
      <c r="FTD200" s="72"/>
      <c r="FTE200" s="71"/>
      <c r="FTF200" s="72"/>
      <c r="FTG200" s="72"/>
      <c r="FTH200" s="72"/>
      <c r="FTI200" s="138"/>
      <c r="FTJ200" s="71"/>
      <c r="FTK200" s="72"/>
      <c r="FTL200" s="71"/>
      <c r="FTM200" s="72"/>
      <c r="FTN200" s="72"/>
      <c r="FTO200" s="72"/>
      <c r="FTP200" s="138"/>
      <c r="FTQ200" s="71"/>
      <c r="FTR200" s="72"/>
      <c r="FTS200" s="71"/>
      <c r="FTT200" s="72"/>
      <c r="FTU200" s="72"/>
      <c r="FTV200" s="72"/>
      <c r="FTW200" s="138"/>
      <c r="FTX200" s="71"/>
      <c r="FTY200" s="72"/>
      <c r="FTZ200" s="71"/>
      <c r="FUA200" s="72"/>
      <c r="FUB200" s="72"/>
      <c r="FUC200" s="72"/>
      <c r="FUD200" s="138"/>
      <c r="FUE200" s="71"/>
      <c r="FUF200" s="72"/>
      <c r="FUG200" s="71"/>
      <c r="FUH200" s="72"/>
      <c r="FUI200" s="72"/>
      <c r="FUJ200" s="72"/>
      <c r="FUK200" s="138"/>
      <c r="FUL200" s="71"/>
      <c r="FUM200" s="72"/>
      <c r="FUN200" s="71"/>
      <c r="FUO200" s="72"/>
      <c r="FUP200" s="72"/>
      <c r="FUQ200" s="72"/>
      <c r="FUR200" s="138"/>
      <c r="FUS200" s="71"/>
      <c r="FUT200" s="72"/>
      <c r="FUU200" s="71"/>
      <c r="FUV200" s="72"/>
      <c r="FUW200" s="72"/>
      <c r="FUX200" s="72"/>
      <c r="FUY200" s="138"/>
      <c r="FUZ200" s="71"/>
      <c r="FVA200" s="72"/>
      <c r="FVB200" s="71"/>
      <c r="FVC200" s="72"/>
      <c r="FVD200" s="72"/>
      <c r="FVE200" s="72"/>
      <c r="FVF200" s="138"/>
      <c r="FVG200" s="71"/>
      <c r="FVH200" s="72"/>
      <c r="FVI200" s="71"/>
      <c r="FVJ200" s="72"/>
      <c r="FVK200" s="72"/>
      <c r="FVL200" s="72"/>
      <c r="FVM200" s="138"/>
      <c r="FVN200" s="71"/>
      <c r="FVO200" s="72"/>
      <c r="FVP200" s="71"/>
      <c r="FVQ200" s="72"/>
      <c r="FVR200" s="72"/>
      <c r="FVS200" s="72"/>
      <c r="FVT200" s="138"/>
      <c r="FVU200" s="71"/>
      <c r="FVV200" s="72"/>
      <c r="FVW200" s="71"/>
      <c r="FVX200" s="72"/>
      <c r="FVY200" s="72"/>
      <c r="FVZ200" s="72"/>
      <c r="FWA200" s="138"/>
      <c r="FWB200" s="71"/>
      <c r="FWC200" s="72"/>
      <c r="FWD200" s="71"/>
      <c r="FWE200" s="72"/>
      <c r="FWF200" s="72"/>
      <c r="FWG200" s="72"/>
      <c r="FWH200" s="138"/>
      <c r="FWI200" s="71"/>
      <c r="FWJ200" s="72"/>
      <c r="FWK200" s="71"/>
      <c r="FWL200" s="72"/>
      <c r="FWM200" s="72"/>
      <c r="FWN200" s="72"/>
      <c r="FWO200" s="138"/>
      <c r="FWP200" s="71"/>
      <c r="FWQ200" s="72"/>
      <c r="FWR200" s="71"/>
      <c r="FWS200" s="72"/>
      <c r="FWT200" s="72"/>
      <c r="FWU200" s="72"/>
      <c r="FWV200" s="138"/>
      <c r="FWW200" s="71"/>
      <c r="FWX200" s="72"/>
      <c r="FWY200" s="71"/>
      <c r="FWZ200" s="72"/>
      <c r="FXA200" s="72"/>
      <c r="FXB200" s="72"/>
      <c r="FXC200" s="138"/>
      <c r="FXD200" s="71"/>
      <c r="FXE200" s="72"/>
      <c r="FXF200" s="71"/>
      <c r="FXG200" s="72"/>
      <c r="FXH200" s="72"/>
      <c r="FXI200" s="72"/>
      <c r="FXJ200" s="138"/>
      <c r="FXK200" s="71"/>
      <c r="FXL200" s="72"/>
      <c r="FXM200" s="71"/>
      <c r="FXN200" s="72"/>
      <c r="FXO200" s="72"/>
      <c r="FXP200" s="72"/>
      <c r="FXQ200" s="138"/>
      <c r="FXR200" s="71"/>
      <c r="FXS200" s="72"/>
      <c r="FXT200" s="71"/>
      <c r="FXU200" s="72"/>
      <c r="FXV200" s="72"/>
      <c r="FXW200" s="72"/>
      <c r="FXX200" s="138"/>
      <c r="FXY200" s="71"/>
      <c r="FXZ200" s="72"/>
      <c r="FYA200" s="71"/>
      <c r="FYB200" s="72"/>
      <c r="FYC200" s="72"/>
      <c r="FYD200" s="72"/>
      <c r="FYE200" s="138"/>
      <c r="FYF200" s="71"/>
      <c r="FYG200" s="72"/>
      <c r="FYH200" s="71"/>
      <c r="FYI200" s="72"/>
      <c r="FYJ200" s="72"/>
      <c r="FYK200" s="72"/>
      <c r="FYL200" s="138"/>
      <c r="FYM200" s="71"/>
      <c r="FYN200" s="72"/>
      <c r="FYO200" s="71"/>
      <c r="FYP200" s="72"/>
      <c r="FYQ200" s="72"/>
      <c r="FYR200" s="72"/>
      <c r="FYS200" s="138"/>
      <c r="FYT200" s="71"/>
      <c r="FYU200" s="72"/>
      <c r="FYV200" s="71"/>
      <c r="FYW200" s="72"/>
      <c r="FYX200" s="72"/>
      <c r="FYY200" s="72"/>
      <c r="FYZ200" s="138"/>
      <c r="FZA200" s="71"/>
      <c r="FZB200" s="72"/>
      <c r="FZC200" s="71"/>
      <c r="FZD200" s="72"/>
      <c r="FZE200" s="72"/>
      <c r="FZF200" s="72"/>
      <c r="FZG200" s="138"/>
      <c r="FZH200" s="71"/>
      <c r="FZI200" s="72"/>
      <c r="FZJ200" s="71"/>
      <c r="FZK200" s="72"/>
      <c r="FZL200" s="72"/>
      <c r="FZM200" s="72"/>
      <c r="FZN200" s="138"/>
      <c r="FZO200" s="141"/>
      <c r="FZP200" s="72"/>
      <c r="FZQ200" s="71"/>
      <c r="FZR200" s="72"/>
      <c r="FZS200" s="72"/>
      <c r="FZT200" s="72"/>
      <c r="FZU200" s="138"/>
      <c r="FZV200" s="141"/>
      <c r="FZW200" s="72"/>
      <c r="FZX200" s="71"/>
      <c r="FZY200" s="72"/>
      <c r="FZZ200" s="72"/>
      <c r="GAA200" s="72"/>
      <c r="GAB200" s="136"/>
      <c r="GAC200" s="137"/>
      <c r="GAD200" s="71"/>
      <c r="GAE200" s="71"/>
      <c r="GAF200" s="138"/>
      <c r="GAG200" s="138"/>
      <c r="GAH200" s="139"/>
      <c r="GAI200" s="71"/>
      <c r="GAJ200" s="72"/>
      <c r="GAK200" s="71"/>
      <c r="GAL200" s="140"/>
      <c r="GAM200" s="72"/>
      <c r="GAN200" s="72"/>
      <c r="GAO200" s="138"/>
      <c r="GAP200" s="71"/>
      <c r="GAQ200" s="72"/>
      <c r="GAR200" s="71"/>
      <c r="GAS200" s="72"/>
      <c r="GAT200" s="72"/>
      <c r="GAU200" s="72"/>
      <c r="GAV200" s="138"/>
      <c r="GAW200" s="71"/>
      <c r="GAX200" s="72"/>
      <c r="GAY200" s="71"/>
      <c r="GAZ200" s="72"/>
      <c r="GBA200" s="72"/>
      <c r="GBB200" s="72"/>
      <c r="GBC200" s="138"/>
      <c r="GBD200" s="71"/>
      <c r="GBE200" s="72"/>
      <c r="GBF200" s="71"/>
      <c r="GBG200" s="72"/>
      <c r="GBH200" s="72"/>
      <c r="GBI200" s="72"/>
      <c r="GBJ200" s="138"/>
      <c r="GBK200" s="71"/>
      <c r="GBL200" s="72"/>
      <c r="GBM200" s="71"/>
      <c r="GBN200" s="72"/>
      <c r="GBO200" s="72"/>
      <c r="GBP200" s="72"/>
      <c r="GBQ200" s="138"/>
      <c r="GBR200" s="71"/>
      <c r="GBS200" s="72"/>
      <c r="GBT200" s="71"/>
      <c r="GBU200" s="72"/>
      <c r="GBV200" s="72"/>
      <c r="GBW200" s="72"/>
      <c r="GBX200" s="138"/>
      <c r="GBY200" s="71"/>
      <c r="GBZ200" s="72"/>
      <c r="GCA200" s="71"/>
      <c r="GCB200" s="72"/>
      <c r="GCC200" s="72"/>
      <c r="GCD200" s="72"/>
      <c r="GCE200" s="138"/>
      <c r="GCF200" s="71"/>
      <c r="GCG200" s="72"/>
      <c r="GCH200" s="71"/>
      <c r="GCI200" s="72"/>
      <c r="GCJ200" s="72"/>
      <c r="GCK200" s="72"/>
      <c r="GCL200" s="138"/>
      <c r="GCM200" s="71"/>
      <c r="GCN200" s="72"/>
      <c r="GCO200" s="71"/>
      <c r="GCP200" s="72"/>
      <c r="GCQ200" s="72"/>
      <c r="GCR200" s="72"/>
      <c r="GCS200" s="138"/>
      <c r="GCT200" s="71"/>
      <c r="GCU200" s="72"/>
      <c r="GCV200" s="71"/>
      <c r="GCW200" s="72"/>
      <c r="GCX200" s="72"/>
      <c r="GCY200" s="72"/>
      <c r="GCZ200" s="138"/>
      <c r="GDA200" s="71"/>
      <c r="GDB200" s="72"/>
      <c r="GDC200" s="71"/>
      <c r="GDD200" s="72"/>
      <c r="GDE200" s="72"/>
      <c r="GDF200" s="72"/>
      <c r="GDG200" s="138"/>
      <c r="GDH200" s="71"/>
      <c r="GDI200" s="72"/>
      <c r="GDJ200" s="71"/>
      <c r="GDK200" s="72"/>
      <c r="GDL200" s="72"/>
      <c r="GDM200" s="72"/>
      <c r="GDN200" s="138"/>
      <c r="GDO200" s="71"/>
      <c r="GDP200" s="72"/>
      <c r="GDQ200" s="71"/>
      <c r="GDR200" s="72"/>
      <c r="GDS200" s="72"/>
      <c r="GDT200" s="72"/>
      <c r="GDU200" s="138"/>
      <c r="GDV200" s="71"/>
      <c r="GDW200" s="72"/>
      <c r="GDX200" s="71"/>
      <c r="GDY200" s="72"/>
      <c r="GDZ200" s="72"/>
      <c r="GEA200" s="72"/>
      <c r="GEB200" s="138"/>
      <c r="GEC200" s="71"/>
      <c r="GED200" s="72"/>
      <c r="GEE200" s="71"/>
      <c r="GEF200" s="72"/>
      <c r="GEG200" s="72"/>
      <c r="GEH200" s="72"/>
      <c r="GEI200" s="138"/>
      <c r="GEJ200" s="71"/>
      <c r="GEK200" s="72"/>
      <c r="GEL200" s="71"/>
      <c r="GEM200" s="72"/>
      <c r="GEN200" s="72"/>
      <c r="GEO200" s="72"/>
      <c r="GEP200" s="138"/>
      <c r="GEQ200" s="71"/>
      <c r="GER200" s="72"/>
      <c r="GES200" s="71"/>
      <c r="GET200" s="72"/>
      <c r="GEU200" s="72"/>
      <c r="GEV200" s="72"/>
      <c r="GEW200" s="138"/>
      <c r="GEX200" s="71"/>
      <c r="GEY200" s="72"/>
      <c r="GEZ200" s="71"/>
      <c r="GFA200" s="72"/>
      <c r="GFB200" s="72"/>
      <c r="GFC200" s="72"/>
      <c r="GFD200" s="138"/>
      <c r="GFE200" s="71"/>
      <c r="GFF200" s="72"/>
      <c r="GFG200" s="71"/>
      <c r="GFH200" s="72"/>
      <c r="GFI200" s="72"/>
      <c r="GFJ200" s="72"/>
      <c r="GFK200" s="138"/>
      <c r="GFL200" s="71"/>
      <c r="GFM200" s="72"/>
      <c r="GFN200" s="71"/>
      <c r="GFO200" s="72"/>
      <c r="GFP200" s="72"/>
      <c r="GFQ200" s="72"/>
      <c r="GFR200" s="138"/>
      <c r="GFS200" s="71"/>
      <c r="GFT200" s="72"/>
      <c r="GFU200" s="71"/>
      <c r="GFV200" s="72"/>
      <c r="GFW200" s="72"/>
      <c r="GFX200" s="72"/>
      <c r="GFY200" s="138"/>
      <c r="GFZ200" s="71"/>
      <c r="GGA200" s="72"/>
      <c r="GGB200" s="71"/>
      <c r="GGC200" s="72"/>
      <c r="GGD200" s="72"/>
      <c r="GGE200" s="72"/>
      <c r="GGF200" s="138"/>
      <c r="GGG200" s="71"/>
      <c r="GGH200" s="72"/>
      <c r="GGI200" s="71"/>
      <c r="GGJ200" s="72"/>
      <c r="GGK200" s="72"/>
      <c r="GGL200" s="72"/>
      <c r="GGM200" s="138"/>
      <c r="GGN200" s="71"/>
      <c r="GGO200" s="72"/>
      <c r="GGP200" s="71"/>
      <c r="GGQ200" s="72"/>
      <c r="GGR200" s="72"/>
      <c r="GGS200" s="72"/>
      <c r="GGT200" s="138"/>
      <c r="GGU200" s="71"/>
      <c r="GGV200" s="72"/>
      <c r="GGW200" s="71"/>
      <c r="GGX200" s="72"/>
      <c r="GGY200" s="72"/>
      <c r="GGZ200" s="72"/>
      <c r="GHA200" s="138"/>
      <c r="GHB200" s="71"/>
      <c r="GHC200" s="72"/>
      <c r="GHD200" s="71"/>
      <c r="GHE200" s="72"/>
      <c r="GHF200" s="72"/>
      <c r="GHG200" s="72"/>
      <c r="GHH200" s="138"/>
      <c r="GHI200" s="71"/>
      <c r="GHJ200" s="72"/>
      <c r="GHK200" s="71"/>
      <c r="GHL200" s="72"/>
      <c r="GHM200" s="72"/>
      <c r="GHN200" s="72"/>
      <c r="GHO200" s="138"/>
      <c r="GHP200" s="71"/>
      <c r="GHQ200" s="72"/>
      <c r="GHR200" s="71"/>
      <c r="GHS200" s="72"/>
      <c r="GHT200" s="72"/>
      <c r="GHU200" s="72"/>
      <c r="GHV200" s="138"/>
      <c r="GHW200" s="71"/>
      <c r="GHX200" s="72"/>
      <c r="GHY200" s="71"/>
      <c r="GHZ200" s="72"/>
      <c r="GIA200" s="72"/>
      <c r="GIB200" s="72"/>
      <c r="GIC200" s="138"/>
      <c r="GID200" s="71"/>
      <c r="GIE200" s="72"/>
      <c r="GIF200" s="71"/>
      <c r="GIG200" s="72"/>
      <c r="GIH200" s="72"/>
      <c r="GII200" s="72"/>
      <c r="GIJ200" s="138"/>
      <c r="GIK200" s="71"/>
      <c r="GIL200" s="72"/>
      <c r="GIM200" s="71"/>
      <c r="GIN200" s="72"/>
      <c r="GIO200" s="72"/>
      <c r="GIP200" s="72"/>
      <c r="GIQ200" s="138"/>
      <c r="GIR200" s="141"/>
      <c r="GIS200" s="72"/>
      <c r="GIT200" s="71"/>
      <c r="GIU200" s="72"/>
      <c r="GIV200" s="72"/>
      <c r="GIW200" s="72"/>
      <c r="GIX200" s="138"/>
      <c r="GIY200" s="141"/>
      <c r="GIZ200" s="72"/>
      <c r="GJA200" s="71"/>
      <c r="GJB200" s="72"/>
      <c r="GJC200" s="72"/>
      <c r="GJD200" s="72"/>
      <c r="GJE200" s="136"/>
      <c r="GJF200" s="137"/>
      <c r="GJG200" s="71"/>
      <c r="GJH200" s="71"/>
      <c r="GJI200" s="138"/>
      <c r="GJJ200" s="138"/>
      <c r="GJK200" s="139"/>
      <c r="GJL200" s="71"/>
      <c r="GJM200" s="72"/>
      <c r="GJN200" s="71"/>
      <c r="GJO200" s="140"/>
      <c r="GJP200" s="72"/>
      <c r="GJQ200" s="72"/>
      <c r="GJR200" s="138"/>
      <c r="GJS200" s="71"/>
      <c r="GJT200" s="72"/>
      <c r="GJU200" s="71"/>
      <c r="GJV200" s="72"/>
      <c r="GJW200" s="72"/>
      <c r="GJX200" s="72"/>
      <c r="GJY200" s="138"/>
      <c r="GJZ200" s="71"/>
      <c r="GKA200" s="72"/>
      <c r="GKB200" s="71"/>
      <c r="GKC200" s="72"/>
      <c r="GKD200" s="72"/>
      <c r="GKE200" s="72"/>
      <c r="GKF200" s="138"/>
      <c r="GKG200" s="71"/>
      <c r="GKH200" s="72"/>
      <c r="GKI200" s="71"/>
      <c r="GKJ200" s="72"/>
      <c r="GKK200" s="72"/>
      <c r="GKL200" s="72"/>
      <c r="GKM200" s="138"/>
      <c r="GKN200" s="71"/>
      <c r="GKO200" s="72"/>
      <c r="GKP200" s="71"/>
      <c r="GKQ200" s="72"/>
      <c r="GKR200" s="72"/>
      <c r="GKS200" s="72"/>
      <c r="GKT200" s="138"/>
      <c r="GKU200" s="71"/>
      <c r="GKV200" s="72"/>
      <c r="GKW200" s="71"/>
      <c r="GKX200" s="72"/>
      <c r="GKY200" s="72"/>
      <c r="GKZ200" s="72"/>
      <c r="GLA200" s="138"/>
      <c r="GLB200" s="71"/>
      <c r="GLC200" s="72"/>
      <c r="GLD200" s="71"/>
      <c r="GLE200" s="72"/>
      <c r="GLF200" s="72"/>
      <c r="GLG200" s="72"/>
      <c r="GLH200" s="138"/>
      <c r="GLI200" s="71"/>
      <c r="GLJ200" s="72"/>
      <c r="GLK200" s="71"/>
      <c r="GLL200" s="72"/>
      <c r="GLM200" s="72"/>
      <c r="GLN200" s="72"/>
      <c r="GLO200" s="138"/>
      <c r="GLP200" s="71"/>
      <c r="GLQ200" s="72"/>
      <c r="GLR200" s="71"/>
      <c r="GLS200" s="72"/>
      <c r="GLT200" s="72"/>
      <c r="GLU200" s="72"/>
      <c r="GLV200" s="138"/>
      <c r="GLW200" s="71"/>
      <c r="GLX200" s="72"/>
      <c r="GLY200" s="71"/>
      <c r="GLZ200" s="72"/>
      <c r="GMA200" s="72"/>
      <c r="GMB200" s="72"/>
      <c r="GMC200" s="138"/>
      <c r="GMD200" s="71"/>
      <c r="GME200" s="72"/>
      <c r="GMF200" s="71"/>
      <c r="GMG200" s="72"/>
      <c r="GMH200" s="72"/>
      <c r="GMI200" s="72"/>
      <c r="GMJ200" s="138"/>
      <c r="GMK200" s="71"/>
      <c r="GML200" s="72"/>
      <c r="GMM200" s="71"/>
      <c r="GMN200" s="72"/>
      <c r="GMO200" s="72"/>
      <c r="GMP200" s="72"/>
      <c r="GMQ200" s="138"/>
      <c r="GMR200" s="71"/>
      <c r="GMS200" s="72"/>
      <c r="GMT200" s="71"/>
      <c r="GMU200" s="72"/>
      <c r="GMV200" s="72"/>
      <c r="GMW200" s="72"/>
      <c r="GMX200" s="138"/>
      <c r="GMY200" s="71"/>
      <c r="GMZ200" s="72"/>
      <c r="GNA200" s="71"/>
      <c r="GNB200" s="72"/>
      <c r="GNC200" s="72"/>
      <c r="GND200" s="72"/>
      <c r="GNE200" s="138"/>
      <c r="GNF200" s="71"/>
      <c r="GNG200" s="72"/>
      <c r="GNH200" s="71"/>
      <c r="GNI200" s="72"/>
      <c r="GNJ200" s="72"/>
      <c r="GNK200" s="72"/>
      <c r="GNL200" s="138"/>
      <c r="GNM200" s="71"/>
      <c r="GNN200" s="72"/>
      <c r="GNO200" s="71"/>
      <c r="GNP200" s="72"/>
      <c r="GNQ200" s="72"/>
      <c r="GNR200" s="72"/>
      <c r="GNS200" s="138"/>
      <c r="GNT200" s="71"/>
      <c r="GNU200" s="72"/>
      <c r="GNV200" s="71"/>
      <c r="GNW200" s="72"/>
      <c r="GNX200" s="72"/>
      <c r="GNY200" s="72"/>
      <c r="GNZ200" s="138"/>
      <c r="GOA200" s="71"/>
      <c r="GOB200" s="72"/>
      <c r="GOC200" s="71"/>
      <c r="GOD200" s="72"/>
      <c r="GOE200" s="72"/>
      <c r="GOF200" s="72"/>
      <c r="GOG200" s="138"/>
      <c r="GOH200" s="71"/>
      <c r="GOI200" s="72"/>
      <c r="GOJ200" s="71"/>
      <c r="GOK200" s="72"/>
      <c r="GOL200" s="72"/>
      <c r="GOM200" s="72"/>
      <c r="GON200" s="138"/>
      <c r="GOO200" s="71"/>
      <c r="GOP200" s="72"/>
      <c r="GOQ200" s="71"/>
      <c r="GOR200" s="72"/>
      <c r="GOS200" s="72"/>
      <c r="GOT200" s="72"/>
      <c r="GOU200" s="138"/>
      <c r="GOV200" s="71"/>
      <c r="GOW200" s="72"/>
      <c r="GOX200" s="71"/>
      <c r="GOY200" s="72"/>
      <c r="GOZ200" s="72"/>
      <c r="GPA200" s="72"/>
      <c r="GPB200" s="138"/>
      <c r="GPC200" s="71"/>
      <c r="GPD200" s="72"/>
      <c r="GPE200" s="71"/>
      <c r="GPF200" s="72"/>
      <c r="GPG200" s="72"/>
      <c r="GPH200" s="72"/>
      <c r="GPI200" s="138"/>
      <c r="GPJ200" s="71"/>
      <c r="GPK200" s="72"/>
      <c r="GPL200" s="71"/>
      <c r="GPM200" s="72"/>
      <c r="GPN200" s="72"/>
      <c r="GPO200" s="72"/>
      <c r="GPP200" s="138"/>
      <c r="GPQ200" s="71"/>
      <c r="GPR200" s="72"/>
      <c r="GPS200" s="71"/>
      <c r="GPT200" s="72"/>
      <c r="GPU200" s="72"/>
      <c r="GPV200" s="72"/>
      <c r="GPW200" s="138"/>
      <c r="GPX200" s="71"/>
      <c r="GPY200" s="72"/>
      <c r="GPZ200" s="71"/>
      <c r="GQA200" s="72"/>
      <c r="GQB200" s="72"/>
      <c r="GQC200" s="72"/>
      <c r="GQD200" s="138"/>
      <c r="GQE200" s="71"/>
      <c r="GQF200" s="72"/>
      <c r="GQG200" s="71"/>
      <c r="GQH200" s="72"/>
      <c r="GQI200" s="72"/>
      <c r="GQJ200" s="72"/>
      <c r="GQK200" s="138"/>
      <c r="GQL200" s="71"/>
      <c r="GQM200" s="72"/>
      <c r="GQN200" s="71"/>
      <c r="GQO200" s="72"/>
      <c r="GQP200" s="72"/>
      <c r="GQQ200" s="72"/>
      <c r="GQR200" s="138"/>
      <c r="GQS200" s="71"/>
      <c r="GQT200" s="72"/>
      <c r="GQU200" s="71"/>
      <c r="GQV200" s="72"/>
      <c r="GQW200" s="72"/>
      <c r="GQX200" s="72"/>
      <c r="GQY200" s="138"/>
      <c r="GQZ200" s="71"/>
      <c r="GRA200" s="72"/>
      <c r="GRB200" s="71"/>
      <c r="GRC200" s="72"/>
      <c r="GRD200" s="72"/>
      <c r="GRE200" s="72"/>
      <c r="GRF200" s="138"/>
      <c r="GRG200" s="71"/>
      <c r="GRH200" s="72"/>
      <c r="GRI200" s="71"/>
      <c r="GRJ200" s="72"/>
      <c r="GRK200" s="72"/>
      <c r="GRL200" s="72"/>
      <c r="GRM200" s="138"/>
      <c r="GRN200" s="71"/>
      <c r="GRO200" s="72"/>
      <c r="GRP200" s="71"/>
      <c r="GRQ200" s="72"/>
      <c r="GRR200" s="72"/>
      <c r="GRS200" s="72"/>
      <c r="GRT200" s="138"/>
      <c r="GRU200" s="141"/>
      <c r="GRV200" s="72"/>
      <c r="GRW200" s="71"/>
      <c r="GRX200" s="72"/>
      <c r="GRY200" s="72"/>
      <c r="GRZ200" s="72"/>
      <c r="GSA200" s="138"/>
      <c r="GSB200" s="141"/>
      <c r="GSC200" s="72"/>
      <c r="GSD200" s="71"/>
      <c r="GSE200" s="72"/>
      <c r="GSF200" s="72"/>
      <c r="GSG200" s="72"/>
      <c r="GSH200" s="136"/>
      <c r="GSI200" s="137"/>
      <c r="GSJ200" s="71"/>
      <c r="GSK200" s="71"/>
      <c r="GSL200" s="138"/>
      <c r="GSM200" s="138"/>
      <c r="GSN200" s="139"/>
      <c r="GSO200" s="71"/>
      <c r="GSP200" s="72"/>
      <c r="GSQ200" s="71"/>
      <c r="GSR200" s="140"/>
      <c r="GSS200" s="72"/>
      <c r="GST200" s="72"/>
      <c r="GSU200" s="138"/>
      <c r="GSV200" s="71"/>
      <c r="GSW200" s="72"/>
      <c r="GSX200" s="71"/>
      <c r="GSY200" s="72"/>
      <c r="GSZ200" s="72"/>
      <c r="GTA200" s="72"/>
      <c r="GTB200" s="138"/>
      <c r="GTC200" s="71"/>
      <c r="GTD200" s="72"/>
      <c r="GTE200" s="71"/>
      <c r="GTF200" s="72"/>
      <c r="GTG200" s="72"/>
      <c r="GTH200" s="72"/>
      <c r="GTI200" s="138"/>
      <c r="GTJ200" s="71"/>
      <c r="GTK200" s="72"/>
      <c r="GTL200" s="71"/>
      <c r="GTM200" s="72"/>
      <c r="GTN200" s="72"/>
      <c r="GTO200" s="72"/>
      <c r="GTP200" s="138"/>
      <c r="GTQ200" s="71"/>
      <c r="GTR200" s="72"/>
      <c r="GTS200" s="71"/>
      <c r="GTT200" s="72"/>
      <c r="GTU200" s="72"/>
      <c r="GTV200" s="72"/>
      <c r="GTW200" s="138"/>
      <c r="GTX200" s="71"/>
      <c r="GTY200" s="72"/>
      <c r="GTZ200" s="71"/>
      <c r="GUA200" s="72"/>
      <c r="GUB200" s="72"/>
      <c r="GUC200" s="72"/>
      <c r="GUD200" s="138"/>
      <c r="GUE200" s="71"/>
      <c r="GUF200" s="72"/>
      <c r="GUG200" s="71"/>
      <c r="GUH200" s="72"/>
      <c r="GUI200" s="72"/>
      <c r="GUJ200" s="72"/>
      <c r="GUK200" s="138"/>
      <c r="GUL200" s="71"/>
      <c r="GUM200" s="72"/>
      <c r="GUN200" s="71"/>
      <c r="GUO200" s="72"/>
      <c r="GUP200" s="72"/>
      <c r="GUQ200" s="72"/>
      <c r="GUR200" s="138"/>
      <c r="GUS200" s="71"/>
      <c r="GUT200" s="72"/>
      <c r="GUU200" s="71"/>
      <c r="GUV200" s="72"/>
      <c r="GUW200" s="72"/>
      <c r="GUX200" s="72"/>
      <c r="GUY200" s="138"/>
      <c r="GUZ200" s="71"/>
      <c r="GVA200" s="72"/>
      <c r="GVB200" s="71"/>
      <c r="GVC200" s="72"/>
      <c r="GVD200" s="72"/>
      <c r="GVE200" s="72"/>
      <c r="GVF200" s="138"/>
      <c r="GVG200" s="71"/>
      <c r="GVH200" s="72"/>
      <c r="GVI200" s="71"/>
      <c r="GVJ200" s="72"/>
      <c r="GVK200" s="72"/>
      <c r="GVL200" s="72"/>
      <c r="GVM200" s="138"/>
      <c r="GVN200" s="71"/>
      <c r="GVO200" s="72"/>
      <c r="GVP200" s="71"/>
      <c r="GVQ200" s="72"/>
      <c r="GVR200" s="72"/>
      <c r="GVS200" s="72"/>
      <c r="GVT200" s="138"/>
      <c r="GVU200" s="71"/>
      <c r="GVV200" s="72"/>
      <c r="GVW200" s="71"/>
      <c r="GVX200" s="72"/>
      <c r="GVY200" s="72"/>
      <c r="GVZ200" s="72"/>
      <c r="GWA200" s="138"/>
      <c r="GWB200" s="71"/>
      <c r="GWC200" s="72"/>
      <c r="GWD200" s="71"/>
      <c r="GWE200" s="72"/>
      <c r="GWF200" s="72"/>
      <c r="GWG200" s="72"/>
      <c r="GWH200" s="138"/>
      <c r="GWI200" s="71"/>
      <c r="GWJ200" s="72"/>
      <c r="GWK200" s="71"/>
      <c r="GWL200" s="72"/>
      <c r="GWM200" s="72"/>
      <c r="GWN200" s="72"/>
      <c r="GWO200" s="138"/>
      <c r="GWP200" s="71"/>
      <c r="GWQ200" s="72"/>
      <c r="GWR200" s="71"/>
      <c r="GWS200" s="72"/>
      <c r="GWT200" s="72"/>
      <c r="GWU200" s="72"/>
      <c r="GWV200" s="138"/>
      <c r="GWW200" s="71"/>
      <c r="GWX200" s="72"/>
      <c r="GWY200" s="71"/>
      <c r="GWZ200" s="72"/>
      <c r="GXA200" s="72"/>
      <c r="GXB200" s="72"/>
      <c r="GXC200" s="138"/>
      <c r="GXD200" s="71"/>
      <c r="GXE200" s="72"/>
      <c r="GXF200" s="71"/>
      <c r="GXG200" s="72"/>
      <c r="GXH200" s="72"/>
      <c r="GXI200" s="72"/>
      <c r="GXJ200" s="138"/>
      <c r="GXK200" s="71"/>
      <c r="GXL200" s="72"/>
      <c r="GXM200" s="71"/>
      <c r="GXN200" s="72"/>
      <c r="GXO200" s="72"/>
      <c r="GXP200" s="72"/>
      <c r="GXQ200" s="138"/>
      <c r="GXR200" s="71"/>
      <c r="GXS200" s="72"/>
      <c r="GXT200" s="71"/>
      <c r="GXU200" s="72"/>
      <c r="GXV200" s="72"/>
      <c r="GXW200" s="72"/>
      <c r="GXX200" s="138"/>
      <c r="GXY200" s="71"/>
      <c r="GXZ200" s="72"/>
      <c r="GYA200" s="71"/>
      <c r="GYB200" s="72"/>
      <c r="GYC200" s="72"/>
      <c r="GYD200" s="72"/>
      <c r="GYE200" s="138"/>
      <c r="GYF200" s="71"/>
      <c r="GYG200" s="72"/>
      <c r="GYH200" s="71"/>
      <c r="GYI200" s="72"/>
      <c r="GYJ200" s="72"/>
      <c r="GYK200" s="72"/>
      <c r="GYL200" s="138"/>
      <c r="GYM200" s="71"/>
      <c r="GYN200" s="72"/>
      <c r="GYO200" s="71"/>
      <c r="GYP200" s="72"/>
      <c r="GYQ200" s="72"/>
      <c r="GYR200" s="72"/>
      <c r="GYS200" s="138"/>
      <c r="GYT200" s="71"/>
      <c r="GYU200" s="72"/>
      <c r="GYV200" s="71"/>
      <c r="GYW200" s="72"/>
      <c r="GYX200" s="72"/>
      <c r="GYY200" s="72"/>
      <c r="GYZ200" s="138"/>
      <c r="GZA200" s="71"/>
      <c r="GZB200" s="72"/>
      <c r="GZC200" s="71"/>
      <c r="GZD200" s="72"/>
      <c r="GZE200" s="72"/>
      <c r="GZF200" s="72"/>
      <c r="GZG200" s="138"/>
      <c r="GZH200" s="71"/>
      <c r="GZI200" s="72"/>
      <c r="GZJ200" s="71"/>
      <c r="GZK200" s="72"/>
      <c r="GZL200" s="72"/>
      <c r="GZM200" s="72"/>
      <c r="GZN200" s="138"/>
      <c r="GZO200" s="71"/>
      <c r="GZP200" s="72"/>
      <c r="GZQ200" s="71"/>
      <c r="GZR200" s="72"/>
      <c r="GZS200" s="72"/>
      <c r="GZT200" s="72"/>
      <c r="GZU200" s="138"/>
      <c r="GZV200" s="71"/>
      <c r="GZW200" s="72"/>
      <c r="GZX200" s="71"/>
      <c r="GZY200" s="72"/>
      <c r="GZZ200" s="72"/>
      <c r="HAA200" s="72"/>
      <c r="HAB200" s="138"/>
      <c r="HAC200" s="71"/>
      <c r="HAD200" s="72"/>
      <c r="HAE200" s="71"/>
      <c r="HAF200" s="72"/>
      <c r="HAG200" s="72"/>
      <c r="HAH200" s="72"/>
      <c r="HAI200" s="138"/>
      <c r="HAJ200" s="71"/>
      <c r="HAK200" s="72"/>
      <c r="HAL200" s="71"/>
      <c r="HAM200" s="72"/>
      <c r="HAN200" s="72"/>
      <c r="HAO200" s="72"/>
      <c r="HAP200" s="138"/>
      <c r="HAQ200" s="71"/>
      <c r="HAR200" s="72"/>
      <c r="HAS200" s="71"/>
      <c r="HAT200" s="72"/>
      <c r="HAU200" s="72"/>
      <c r="HAV200" s="72"/>
      <c r="HAW200" s="138"/>
      <c r="HAX200" s="141"/>
      <c r="HAY200" s="72"/>
      <c r="HAZ200" s="71"/>
      <c r="HBA200" s="72"/>
      <c r="HBB200" s="72"/>
      <c r="HBC200" s="72"/>
      <c r="HBD200" s="138"/>
      <c r="HBE200" s="141"/>
      <c r="HBF200" s="72"/>
      <c r="HBG200" s="71"/>
      <c r="HBH200" s="72"/>
      <c r="HBI200" s="72"/>
      <c r="HBJ200" s="72"/>
      <c r="HBK200" s="136"/>
      <c r="HBL200" s="137"/>
      <c r="HBM200" s="71"/>
      <c r="HBN200" s="71"/>
      <c r="HBO200" s="138"/>
      <c r="HBP200" s="138"/>
      <c r="HBQ200" s="139"/>
      <c r="HBR200" s="71"/>
      <c r="HBS200" s="72"/>
      <c r="HBT200" s="71"/>
      <c r="HBU200" s="140"/>
      <c r="HBV200" s="72"/>
      <c r="HBW200" s="72"/>
      <c r="HBX200" s="138"/>
      <c r="HBY200" s="71"/>
      <c r="HBZ200" s="72"/>
      <c r="HCA200" s="71"/>
      <c r="HCB200" s="72"/>
      <c r="HCC200" s="72"/>
      <c r="HCD200" s="72"/>
      <c r="HCE200" s="138"/>
      <c r="HCF200" s="71"/>
      <c r="HCG200" s="72"/>
      <c r="HCH200" s="71"/>
      <c r="HCI200" s="72"/>
      <c r="HCJ200" s="72"/>
      <c r="HCK200" s="72"/>
      <c r="HCL200" s="138"/>
      <c r="HCM200" s="71"/>
      <c r="HCN200" s="72"/>
      <c r="HCO200" s="71"/>
      <c r="HCP200" s="72"/>
      <c r="HCQ200" s="72"/>
      <c r="HCR200" s="72"/>
      <c r="HCS200" s="138"/>
      <c r="HCT200" s="71"/>
      <c r="HCU200" s="72"/>
      <c r="HCV200" s="71"/>
      <c r="HCW200" s="72"/>
      <c r="HCX200" s="72"/>
      <c r="HCY200" s="72"/>
      <c r="HCZ200" s="138"/>
      <c r="HDA200" s="71"/>
      <c r="HDB200" s="72"/>
      <c r="HDC200" s="71"/>
      <c r="HDD200" s="72"/>
      <c r="HDE200" s="72"/>
      <c r="HDF200" s="72"/>
      <c r="HDG200" s="138"/>
      <c r="HDH200" s="71"/>
      <c r="HDI200" s="72"/>
      <c r="HDJ200" s="71"/>
      <c r="HDK200" s="72"/>
      <c r="HDL200" s="72"/>
      <c r="HDM200" s="72"/>
      <c r="HDN200" s="138"/>
      <c r="HDO200" s="71"/>
      <c r="HDP200" s="72"/>
      <c r="HDQ200" s="71"/>
      <c r="HDR200" s="72"/>
      <c r="HDS200" s="72"/>
      <c r="HDT200" s="72"/>
      <c r="HDU200" s="138"/>
      <c r="HDV200" s="71"/>
      <c r="HDW200" s="72"/>
      <c r="HDX200" s="71"/>
      <c r="HDY200" s="72"/>
      <c r="HDZ200" s="72"/>
      <c r="HEA200" s="72"/>
      <c r="HEB200" s="138"/>
      <c r="HEC200" s="71"/>
      <c r="HED200" s="72"/>
      <c r="HEE200" s="71"/>
      <c r="HEF200" s="72"/>
      <c r="HEG200" s="72"/>
      <c r="HEH200" s="72"/>
      <c r="HEI200" s="138"/>
      <c r="HEJ200" s="71"/>
      <c r="HEK200" s="72"/>
      <c r="HEL200" s="71"/>
      <c r="HEM200" s="72"/>
      <c r="HEN200" s="72"/>
      <c r="HEO200" s="72"/>
      <c r="HEP200" s="138"/>
      <c r="HEQ200" s="71"/>
      <c r="HER200" s="72"/>
      <c r="HES200" s="71"/>
      <c r="HET200" s="72"/>
      <c r="HEU200" s="72"/>
      <c r="HEV200" s="72"/>
      <c r="HEW200" s="138"/>
      <c r="HEX200" s="71"/>
      <c r="HEY200" s="72"/>
      <c r="HEZ200" s="71"/>
      <c r="HFA200" s="72"/>
      <c r="HFB200" s="72"/>
      <c r="HFC200" s="72"/>
      <c r="HFD200" s="138"/>
      <c r="HFE200" s="71"/>
      <c r="HFF200" s="72"/>
      <c r="HFG200" s="71"/>
      <c r="HFH200" s="72"/>
      <c r="HFI200" s="72"/>
      <c r="HFJ200" s="72"/>
      <c r="HFK200" s="138"/>
      <c r="HFL200" s="71"/>
      <c r="HFM200" s="72"/>
      <c r="HFN200" s="71"/>
      <c r="HFO200" s="72"/>
      <c r="HFP200" s="72"/>
      <c r="HFQ200" s="72"/>
      <c r="HFR200" s="138"/>
      <c r="HFS200" s="71"/>
      <c r="HFT200" s="72"/>
      <c r="HFU200" s="71"/>
      <c r="HFV200" s="72"/>
      <c r="HFW200" s="72"/>
      <c r="HFX200" s="72"/>
      <c r="HFY200" s="138"/>
      <c r="HFZ200" s="71"/>
      <c r="HGA200" s="72"/>
      <c r="HGB200" s="71"/>
      <c r="HGC200" s="72"/>
      <c r="HGD200" s="72"/>
      <c r="HGE200" s="72"/>
      <c r="HGF200" s="138"/>
      <c r="HGG200" s="71"/>
      <c r="HGH200" s="72"/>
      <c r="HGI200" s="71"/>
      <c r="HGJ200" s="72"/>
      <c r="HGK200" s="72"/>
      <c r="HGL200" s="72"/>
      <c r="HGM200" s="138"/>
      <c r="HGN200" s="71"/>
      <c r="HGO200" s="72"/>
      <c r="HGP200" s="71"/>
      <c r="HGQ200" s="72"/>
      <c r="HGR200" s="72"/>
      <c r="HGS200" s="72"/>
      <c r="HGT200" s="138"/>
      <c r="HGU200" s="71"/>
      <c r="HGV200" s="72"/>
      <c r="HGW200" s="71"/>
      <c r="HGX200" s="72"/>
      <c r="HGY200" s="72"/>
      <c r="HGZ200" s="72"/>
      <c r="HHA200" s="138"/>
      <c r="HHB200" s="71"/>
      <c r="HHC200" s="72"/>
      <c r="HHD200" s="71"/>
      <c r="HHE200" s="72"/>
      <c r="HHF200" s="72"/>
      <c r="HHG200" s="72"/>
      <c r="HHH200" s="138"/>
      <c r="HHI200" s="71"/>
      <c r="HHJ200" s="72"/>
      <c r="HHK200" s="71"/>
      <c r="HHL200" s="72"/>
      <c r="HHM200" s="72"/>
      <c r="HHN200" s="72"/>
      <c r="HHO200" s="138"/>
      <c r="HHP200" s="71"/>
      <c r="HHQ200" s="72"/>
      <c r="HHR200" s="71"/>
      <c r="HHS200" s="72"/>
      <c r="HHT200" s="72"/>
      <c r="HHU200" s="72"/>
      <c r="HHV200" s="138"/>
      <c r="HHW200" s="71"/>
      <c r="HHX200" s="72"/>
      <c r="HHY200" s="71"/>
      <c r="HHZ200" s="72"/>
      <c r="HIA200" s="72"/>
      <c r="HIB200" s="72"/>
      <c r="HIC200" s="138"/>
      <c r="HID200" s="71"/>
      <c r="HIE200" s="72"/>
      <c r="HIF200" s="71"/>
      <c r="HIG200" s="72"/>
      <c r="HIH200" s="72"/>
      <c r="HII200" s="72"/>
      <c r="HIJ200" s="138"/>
      <c r="HIK200" s="71"/>
      <c r="HIL200" s="72"/>
      <c r="HIM200" s="71"/>
      <c r="HIN200" s="72"/>
      <c r="HIO200" s="72"/>
      <c r="HIP200" s="72"/>
      <c r="HIQ200" s="138"/>
      <c r="HIR200" s="71"/>
      <c r="HIS200" s="72"/>
      <c r="HIT200" s="71"/>
      <c r="HIU200" s="72"/>
      <c r="HIV200" s="72"/>
      <c r="HIW200" s="72"/>
      <c r="HIX200" s="138"/>
      <c r="HIY200" s="71"/>
      <c r="HIZ200" s="72"/>
      <c r="HJA200" s="71"/>
      <c r="HJB200" s="72"/>
      <c r="HJC200" s="72"/>
      <c r="HJD200" s="72"/>
      <c r="HJE200" s="138"/>
      <c r="HJF200" s="71"/>
      <c r="HJG200" s="72"/>
      <c r="HJH200" s="71"/>
      <c r="HJI200" s="72"/>
      <c r="HJJ200" s="72"/>
      <c r="HJK200" s="72"/>
      <c r="HJL200" s="138"/>
      <c r="HJM200" s="71"/>
      <c r="HJN200" s="72"/>
      <c r="HJO200" s="71"/>
      <c r="HJP200" s="72"/>
      <c r="HJQ200" s="72"/>
      <c r="HJR200" s="72"/>
      <c r="HJS200" s="138"/>
      <c r="HJT200" s="71"/>
      <c r="HJU200" s="72"/>
      <c r="HJV200" s="71"/>
      <c r="HJW200" s="72"/>
      <c r="HJX200" s="72"/>
      <c r="HJY200" s="72"/>
      <c r="HJZ200" s="138"/>
      <c r="HKA200" s="141"/>
      <c r="HKB200" s="72"/>
      <c r="HKC200" s="71"/>
      <c r="HKD200" s="72"/>
      <c r="HKE200" s="72"/>
      <c r="HKF200" s="72"/>
      <c r="HKG200" s="138"/>
      <c r="HKH200" s="141"/>
      <c r="HKI200" s="72"/>
      <c r="HKJ200" s="71"/>
      <c r="HKK200" s="72"/>
      <c r="HKL200" s="72"/>
      <c r="HKM200" s="72"/>
      <c r="HKN200" s="136"/>
      <c r="HKO200" s="137"/>
      <c r="HKP200" s="71"/>
      <c r="HKQ200" s="71"/>
      <c r="HKR200" s="138"/>
      <c r="HKS200" s="138"/>
      <c r="HKT200" s="139"/>
      <c r="HKU200" s="71"/>
      <c r="HKV200" s="72"/>
      <c r="HKW200" s="71"/>
      <c r="HKX200" s="140"/>
      <c r="HKY200" s="72"/>
      <c r="HKZ200" s="72"/>
      <c r="HLA200" s="138"/>
      <c r="HLB200" s="71"/>
      <c r="HLC200" s="72"/>
      <c r="HLD200" s="71"/>
      <c r="HLE200" s="72"/>
      <c r="HLF200" s="72"/>
      <c r="HLG200" s="72"/>
      <c r="HLH200" s="138"/>
      <c r="HLI200" s="71"/>
      <c r="HLJ200" s="72"/>
      <c r="HLK200" s="71"/>
      <c r="HLL200" s="72"/>
      <c r="HLM200" s="72"/>
      <c r="HLN200" s="72"/>
      <c r="HLO200" s="138"/>
      <c r="HLP200" s="71"/>
      <c r="HLQ200" s="72"/>
      <c r="HLR200" s="71"/>
      <c r="HLS200" s="72"/>
      <c r="HLT200" s="72"/>
      <c r="HLU200" s="72"/>
      <c r="HLV200" s="138"/>
      <c r="HLW200" s="71"/>
      <c r="HLX200" s="72"/>
      <c r="HLY200" s="71"/>
      <c r="HLZ200" s="72"/>
      <c r="HMA200" s="72"/>
      <c r="HMB200" s="72"/>
      <c r="HMC200" s="138"/>
      <c r="HMD200" s="71"/>
      <c r="HME200" s="72"/>
      <c r="HMF200" s="71"/>
      <c r="HMG200" s="72"/>
      <c r="HMH200" s="72"/>
      <c r="HMI200" s="72"/>
      <c r="HMJ200" s="138"/>
      <c r="HMK200" s="71"/>
      <c r="HML200" s="72"/>
      <c r="HMM200" s="71"/>
      <c r="HMN200" s="72"/>
      <c r="HMO200" s="72"/>
      <c r="HMP200" s="72"/>
      <c r="HMQ200" s="138"/>
      <c r="HMR200" s="71"/>
      <c r="HMS200" s="72"/>
      <c r="HMT200" s="71"/>
      <c r="HMU200" s="72"/>
      <c r="HMV200" s="72"/>
      <c r="HMW200" s="72"/>
      <c r="HMX200" s="138"/>
      <c r="HMY200" s="71"/>
      <c r="HMZ200" s="72"/>
      <c r="HNA200" s="71"/>
      <c r="HNB200" s="72"/>
      <c r="HNC200" s="72"/>
      <c r="HND200" s="72"/>
      <c r="HNE200" s="138"/>
      <c r="HNF200" s="71"/>
      <c r="HNG200" s="72"/>
      <c r="HNH200" s="71"/>
      <c r="HNI200" s="72"/>
      <c r="HNJ200" s="72"/>
      <c r="HNK200" s="72"/>
      <c r="HNL200" s="138"/>
      <c r="HNM200" s="71"/>
      <c r="HNN200" s="72"/>
      <c r="HNO200" s="71"/>
      <c r="HNP200" s="72"/>
      <c r="HNQ200" s="72"/>
      <c r="HNR200" s="72"/>
      <c r="HNS200" s="138"/>
      <c r="HNT200" s="71"/>
      <c r="HNU200" s="72"/>
      <c r="HNV200" s="71"/>
      <c r="HNW200" s="72"/>
      <c r="HNX200" s="72"/>
      <c r="HNY200" s="72"/>
      <c r="HNZ200" s="138"/>
      <c r="HOA200" s="71"/>
      <c r="HOB200" s="72"/>
      <c r="HOC200" s="71"/>
      <c r="HOD200" s="72"/>
      <c r="HOE200" s="72"/>
      <c r="HOF200" s="72"/>
      <c r="HOG200" s="138"/>
      <c r="HOH200" s="71"/>
      <c r="HOI200" s="72"/>
      <c r="HOJ200" s="71"/>
      <c r="HOK200" s="72"/>
      <c r="HOL200" s="72"/>
      <c r="HOM200" s="72"/>
      <c r="HON200" s="138"/>
      <c r="HOO200" s="71"/>
      <c r="HOP200" s="72"/>
      <c r="HOQ200" s="71"/>
      <c r="HOR200" s="72"/>
      <c r="HOS200" s="72"/>
      <c r="HOT200" s="72"/>
      <c r="HOU200" s="138"/>
      <c r="HOV200" s="71"/>
      <c r="HOW200" s="72"/>
      <c r="HOX200" s="71"/>
      <c r="HOY200" s="72"/>
      <c r="HOZ200" s="72"/>
      <c r="HPA200" s="72"/>
      <c r="HPB200" s="138"/>
      <c r="HPC200" s="71"/>
      <c r="HPD200" s="72"/>
      <c r="HPE200" s="71"/>
      <c r="HPF200" s="72"/>
      <c r="HPG200" s="72"/>
      <c r="HPH200" s="72"/>
      <c r="HPI200" s="138"/>
      <c r="HPJ200" s="71"/>
      <c r="HPK200" s="72"/>
      <c r="HPL200" s="71"/>
      <c r="HPM200" s="72"/>
      <c r="HPN200" s="72"/>
      <c r="HPO200" s="72"/>
      <c r="HPP200" s="138"/>
      <c r="HPQ200" s="71"/>
      <c r="HPR200" s="72"/>
      <c r="HPS200" s="71"/>
      <c r="HPT200" s="72"/>
      <c r="HPU200" s="72"/>
      <c r="HPV200" s="72"/>
      <c r="HPW200" s="138"/>
      <c r="HPX200" s="71"/>
      <c r="HPY200" s="72"/>
      <c r="HPZ200" s="71"/>
      <c r="HQA200" s="72"/>
      <c r="HQB200" s="72"/>
      <c r="HQC200" s="72"/>
      <c r="HQD200" s="138"/>
      <c r="HQE200" s="71"/>
      <c r="HQF200" s="72"/>
      <c r="HQG200" s="71"/>
      <c r="HQH200" s="72"/>
      <c r="HQI200" s="72"/>
      <c r="HQJ200" s="72"/>
      <c r="HQK200" s="138"/>
      <c r="HQL200" s="71"/>
      <c r="HQM200" s="72"/>
      <c r="HQN200" s="71"/>
      <c r="HQO200" s="72"/>
      <c r="HQP200" s="72"/>
      <c r="HQQ200" s="72"/>
      <c r="HQR200" s="138"/>
      <c r="HQS200" s="71"/>
      <c r="HQT200" s="72"/>
      <c r="HQU200" s="71"/>
      <c r="HQV200" s="72"/>
      <c r="HQW200" s="72"/>
      <c r="HQX200" s="72"/>
      <c r="HQY200" s="138"/>
      <c r="HQZ200" s="71"/>
      <c r="HRA200" s="72"/>
      <c r="HRB200" s="71"/>
      <c r="HRC200" s="72"/>
      <c r="HRD200" s="72"/>
      <c r="HRE200" s="72"/>
      <c r="HRF200" s="138"/>
      <c r="HRG200" s="71"/>
      <c r="HRH200" s="72"/>
      <c r="HRI200" s="71"/>
      <c r="HRJ200" s="72"/>
      <c r="HRK200" s="72"/>
      <c r="HRL200" s="72"/>
      <c r="HRM200" s="138"/>
      <c r="HRN200" s="71"/>
      <c r="HRO200" s="72"/>
      <c r="HRP200" s="71"/>
      <c r="HRQ200" s="72"/>
      <c r="HRR200" s="72"/>
      <c r="HRS200" s="72"/>
      <c r="HRT200" s="138"/>
      <c r="HRU200" s="71"/>
      <c r="HRV200" s="72"/>
      <c r="HRW200" s="71"/>
      <c r="HRX200" s="72"/>
      <c r="HRY200" s="72"/>
      <c r="HRZ200" s="72"/>
      <c r="HSA200" s="138"/>
      <c r="HSB200" s="71"/>
      <c r="HSC200" s="72"/>
      <c r="HSD200" s="71"/>
      <c r="HSE200" s="72"/>
      <c r="HSF200" s="72"/>
      <c r="HSG200" s="72"/>
      <c r="HSH200" s="138"/>
      <c r="HSI200" s="71"/>
      <c r="HSJ200" s="72"/>
      <c r="HSK200" s="71"/>
      <c r="HSL200" s="72"/>
      <c r="HSM200" s="72"/>
      <c r="HSN200" s="72"/>
      <c r="HSO200" s="138"/>
      <c r="HSP200" s="71"/>
      <c r="HSQ200" s="72"/>
      <c r="HSR200" s="71"/>
      <c r="HSS200" s="72"/>
      <c r="HST200" s="72"/>
      <c r="HSU200" s="72"/>
      <c r="HSV200" s="138"/>
      <c r="HSW200" s="71"/>
      <c r="HSX200" s="72"/>
      <c r="HSY200" s="71"/>
      <c r="HSZ200" s="72"/>
      <c r="HTA200" s="72"/>
      <c r="HTB200" s="72"/>
      <c r="HTC200" s="138"/>
      <c r="HTD200" s="141"/>
      <c r="HTE200" s="72"/>
      <c r="HTF200" s="71"/>
      <c r="HTG200" s="72"/>
      <c r="HTH200" s="72"/>
      <c r="HTI200" s="72"/>
      <c r="HTJ200" s="138"/>
      <c r="HTK200" s="141"/>
      <c r="HTL200" s="72"/>
      <c r="HTM200" s="71"/>
      <c r="HTN200" s="72"/>
      <c r="HTO200" s="72"/>
      <c r="HTP200" s="72"/>
      <c r="HTQ200" s="136"/>
      <c r="HTR200" s="137"/>
      <c r="HTS200" s="71"/>
      <c r="HTT200" s="71"/>
      <c r="HTU200" s="138"/>
      <c r="HTV200" s="138"/>
      <c r="HTW200" s="139"/>
      <c r="HTX200" s="71"/>
      <c r="HTY200" s="72"/>
      <c r="HTZ200" s="71"/>
      <c r="HUA200" s="140"/>
      <c r="HUB200" s="72"/>
      <c r="HUC200" s="72"/>
      <c r="HUD200" s="138"/>
      <c r="HUE200" s="71"/>
      <c r="HUF200" s="72"/>
      <c r="HUG200" s="71"/>
      <c r="HUH200" s="72"/>
      <c r="HUI200" s="72"/>
      <c r="HUJ200" s="72"/>
      <c r="HUK200" s="138"/>
      <c r="HUL200" s="71"/>
      <c r="HUM200" s="72"/>
      <c r="HUN200" s="71"/>
      <c r="HUO200" s="72"/>
      <c r="HUP200" s="72"/>
      <c r="HUQ200" s="72"/>
      <c r="HUR200" s="138"/>
      <c r="HUS200" s="71"/>
      <c r="HUT200" s="72"/>
      <c r="HUU200" s="71"/>
      <c r="HUV200" s="72"/>
      <c r="HUW200" s="72"/>
      <c r="HUX200" s="72"/>
      <c r="HUY200" s="138"/>
      <c r="HUZ200" s="71"/>
      <c r="HVA200" s="72"/>
      <c r="HVB200" s="71"/>
      <c r="HVC200" s="72"/>
      <c r="HVD200" s="72"/>
      <c r="HVE200" s="72"/>
      <c r="HVF200" s="138"/>
      <c r="HVG200" s="71"/>
      <c r="HVH200" s="72"/>
      <c r="HVI200" s="71"/>
      <c r="HVJ200" s="72"/>
      <c r="HVK200" s="72"/>
      <c r="HVL200" s="72"/>
      <c r="HVM200" s="138"/>
      <c r="HVN200" s="71"/>
      <c r="HVO200" s="72"/>
      <c r="HVP200" s="71"/>
      <c r="HVQ200" s="72"/>
      <c r="HVR200" s="72"/>
      <c r="HVS200" s="72"/>
      <c r="HVT200" s="138"/>
      <c r="HVU200" s="71"/>
      <c r="HVV200" s="72"/>
      <c r="HVW200" s="71"/>
      <c r="HVX200" s="72"/>
      <c r="HVY200" s="72"/>
      <c r="HVZ200" s="72"/>
      <c r="HWA200" s="138"/>
      <c r="HWB200" s="71"/>
      <c r="HWC200" s="72"/>
      <c r="HWD200" s="71"/>
      <c r="HWE200" s="72"/>
      <c r="HWF200" s="72"/>
      <c r="HWG200" s="72"/>
      <c r="HWH200" s="138"/>
      <c r="HWI200" s="71"/>
      <c r="HWJ200" s="72"/>
      <c r="HWK200" s="71"/>
      <c r="HWL200" s="72"/>
      <c r="HWM200" s="72"/>
      <c r="HWN200" s="72"/>
      <c r="HWO200" s="138"/>
      <c r="HWP200" s="71"/>
      <c r="HWQ200" s="72"/>
      <c r="HWR200" s="71"/>
      <c r="HWS200" s="72"/>
      <c r="HWT200" s="72"/>
      <c r="HWU200" s="72"/>
      <c r="HWV200" s="138"/>
      <c r="HWW200" s="71"/>
      <c r="HWX200" s="72"/>
      <c r="HWY200" s="71"/>
      <c r="HWZ200" s="72"/>
      <c r="HXA200" s="72"/>
      <c r="HXB200" s="72"/>
      <c r="HXC200" s="138"/>
      <c r="HXD200" s="71"/>
      <c r="HXE200" s="72"/>
      <c r="HXF200" s="71"/>
      <c r="HXG200" s="72"/>
      <c r="HXH200" s="72"/>
      <c r="HXI200" s="72"/>
      <c r="HXJ200" s="138"/>
      <c r="HXK200" s="71"/>
      <c r="HXL200" s="72"/>
      <c r="HXM200" s="71"/>
      <c r="HXN200" s="72"/>
      <c r="HXO200" s="72"/>
      <c r="HXP200" s="72"/>
      <c r="HXQ200" s="138"/>
      <c r="HXR200" s="71"/>
      <c r="HXS200" s="72"/>
      <c r="HXT200" s="71"/>
      <c r="HXU200" s="72"/>
      <c r="HXV200" s="72"/>
      <c r="HXW200" s="72"/>
      <c r="HXX200" s="138"/>
      <c r="HXY200" s="71"/>
      <c r="HXZ200" s="72"/>
      <c r="HYA200" s="71"/>
      <c r="HYB200" s="72"/>
      <c r="HYC200" s="72"/>
      <c r="HYD200" s="72"/>
      <c r="HYE200" s="138"/>
      <c r="HYF200" s="71"/>
      <c r="HYG200" s="72"/>
      <c r="HYH200" s="71"/>
      <c r="HYI200" s="72"/>
      <c r="HYJ200" s="72"/>
      <c r="HYK200" s="72"/>
      <c r="HYL200" s="138"/>
      <c r="HYM200" s="71"/>
      <c r="HYN200" s="72"/>
      <c r="HYO200" s="71"/>
      <c r="HYP200" s="72"/>
      <c r="HYQ200" s="72"/>
      <c r="HYR200" s="72"/>
      <c r="HYS200" s="138"/>
      <c r="HYT200" s="71"/>
      <c r="HYU200" s="72"/>
      <c r="HYV200" s="71"/>
      <c r="HYW200" s="72"/>
      <c r="HYX200" s="72"/>
      <c r="HYY200" s="72"/>
      <c r="HYZ200" s="138"/>
      <c r="HZA200" s="71"/>
      <c r="HZB200" s="72"/>
      <c r="HZC200" s="71"/>
      <c r="HZD200" s="72"/>
      <c r="HZE200" s="72"/>
      <c r="HZF200" s="72"/>
      <c r="HZG200" s="138"/>
      <c r="HZH200" s="71"/>
      <c r="HZI200" s="72"/>
      <c r="HZJ200" s="71"/>
      <c r="HZK200" s="72"/>
      <c r="HZL200" s="72"/>
      <c r="HZM200" s="72"/>
      <c r="HZN200" s="138"/>
      <c r="HZO200" s="71"/>
      <c r="HZP200" s="72"/>
      <c r="HZQ200" s="71"/>
      <c r="HZR200" s="72"/>
      <c r="HZS200" s="72"/>
      <c r="HZT200" s="72"/>
      <c r="HZU200" s="138"/>
      <c r="HZV200" s="71"/>
      <c r="HZW200" s="72"/>
      <c r="HZX200" s="71"/>
      <c r="HZY200" s="72"/>
      <c r="HZZ200" s="72"/>
      <c r="IAA200" s="72"/>
      <c r="IAB200" s="138"/>
      <c r="IAC200" s="71"/>
      <c r="IAD200" s="72"/>
      <c r="IAE200" s="71"/>
      <c r="IAF200" s="72"/>
      <c r="IAG200" s="72"/>
      <c r="IAH200" s="72"/>
      <c r="IAI200" s="138"/>
      <c r="IAJ200" s="71"/>
      <c r="IAK200" s="72"/>
      <c r="IAL200" s="71"/>
      <c r="IAM200" s="72"/>
      <c r="IAN200" s="72"/>
      <c r="IAO200" s="72"/>
      <c r="IAP200" s="138"/>
      <c r="IAQ200" s="71"/>
      <c r="IAR200" s="72"/>
      <c r="IAS200" s="71"/>
      <c r="IAT200" s="72"/>
      <c r="IAU200" s="72"/>
      <c r="IAV200" s="72"/>
      <c r="IAW200" s="138"/>
      <c r="IAX200" s="71"/>
      <c r="IAY200" s="72"/>
      <c r="IAZ200" s="71"/>
      <c r="IBA200" s="72"/>
      <c r="IBB200" s="72"/>
      <c r="IBC200" s="72"/>
      <c r="IBD200" s="138"/>
      <c r="IBE200" s="71"/>
      <c r="IBF200" s="72"/>
      <c r="IBG200" s="71"/>
      <c r="IBH200" s="72"/>
      <c r="IBI200" s="72"/>
      <c r="IBJ200" s="72"/>
      <c r="IBK200" s="138"/>
      <c r="IBL200" s="71"/>
      <c r="IBM200" s="72"/>
      <c r="IBN200" s="71"/>
      <c r="IBO200" s="72"/>
      <c r="IBP200" s="72"/>
      <c r="IBQ200" s="72"/>
      <c r="IBR200" s="138"/>
      <c r="IBS200" s="71"/>
      <c r="IBT200" s="72"/>
      <c r="IBU200" s="71"/>
      <c r="IBV200" s="72"/>
      <c r="IBW200" s="72"/>
      <c r="IBX200" s="72"/>
      <c r="IBY200" s="138"/>
      <c r="IBZ200" s="71"/>
      <c r="ICA200" s="72"/>
      <c r="ICB200" s="71"/>
      <c r="ICC200" s="72"/>
      <c r="ICD200" s="72"/>
      <c r="ICE200" s="72"/>
      <c r="ICF200" s="138"/>
      <c r="ICG200" s="141"/>
      <c r="ICH200" s="72"/>
      <c r="ICI200" s="71"/>
      <c r="ICJ200" s="72"/>
      <c r="ICK200" s="72"/>
      <c r="ICL200" s="72"/>
      <c r="ICM200" s="138"/>
      <c r="ICN200" s="141"/>
      <c r="ICO200" s="72"/>
      <c r="ICP200" s="71"/>
      <c r="ICQ200" s="72"/>
      <c r="ICR200" s="72"/>
      <c r="ICS200" s="72"/>
      <c r="ICT200" s="136"/>
      <c r="ICU200" s="137"/>
      <c r="ICV200" s="71"/>
      <c r="ICW200" s="71"/>
      <c r="ICX200" s="138"/>
      <c r="ICY200" s="138"/>
      <c r="ICZ200" s="139"/>
      <c r="IDA200" s="71"/>
      <c r="IDB200" s="72"/>
      <c r="IDC200" s="71"/>
      <c r="IDD200" s="140"/>
      <c r="IDE200" s="72"/>
      <c r="IDF200" s="72"/>
      <c r="IDG200" s="138"/>
      <c r="IDH200" s="71"/>
      <c r="IDI200" s="72"/>
      <c r="IDJ200" s="71"/>
      <c r="IDK200" s="72"/>
      <c r="IDL200" s="72"/>
      <c r="IDM200" s="72"/>
      <c r="IDN200" s="138"/>
      <c r="IDO200" s="71"/>
      <c r="IDP200" s="72"/>
      <c r="IDQ200" s="71"/>
      <c r="IDR200" s="72"/>
      <c r="IDS200" s="72"/>
      <c r="IDT200" s="72"/>
      <c r="IDU200" s="138"/>
      <c r="IDV200" s="71"/>
      <c r="IDW200" s="72"/>
      <c r="IDX200" s="71"/>
      <c r="IDY200" s="72"/>
      <c r="IDZ200" s="72"/>
      <c r="IEA200" s="72"/>
      <c r="IEB200" s="138"/>
      <c r="IEC200" s="71"/>
      <c r="IED200" s="72"/>
      <c r="IEE200" s="71"/>
      <c r="IEF200" s="72"/>
      <c r="IEG200" s="72"/>
      <c r="IEH200" s="72"/>
      <c r="IEI200" s="138"/>
      <c r="IEJ200" s="71"/>
      <c r="IEK200" s="72"/>
      <c r="IEL200" s="71"/>
      <c r="IEM200" s="72"/>
      <c r="IEN200" s="72"/>
      <c r="IEO200" s="72"/>
      <c r="IEP200" s="138"/>
      <c r="IEQ200" s="71"/>
      <c r="IER200" s="72"/>
      <c r="IES200" s="71"/>
      <c r="IET200" s="72"/>
      <c r="IEU200" s="72"/>
      <c r="IEV200" s="72"/>
      <c r="IEW200" s="138"/>
      <c r="IEX200" s="71"/>
      <c r="IEY200" s="72"/>
      <c r="IEZ200" s="71"/>
      <c r="IFA200" s="72"/>
      <c r="IFB200" s="72"/>
      <c r="IFC200" s="72"/>
      <c r="IFD200" s="138"/>
      <c r="IFE200" s="71"/>
      <c r="IFF200" s="72"/>
      <c r="IFG200" s="71"/>
      <c r="IFH200" s="72"/>
      <c r="IFI200" s="72"/>
      <c r="IFJ200" s="72"/>
      <c r="IFK200" s="138"/>
      <c r="IFL200" s="71"/>
      <c r="IFM200" s="72"/>
      <c r="IFN200" s="71"/>
      <c r="IFO200" s="72"/>
      <c r="IFP200" s="72"/>
      <c r="IFQ200" s="72"/>
      <c r="IFR200" s="138"/>
      <c r="IFS200" s="71"/>
      <c r="IFT200" s="72"/>
      <c r="IFU200" s="71"/>
      <c r="IFV200" s="72"/>
      <c r="IFW200" s="72"/>
      <c r="IFX200" s="72"/>
      <c r="IFY200" s="138"/>
      <c r="IFZ200" s="71"/>
      <c r="IGA200" s="72"/>
      <c r="IGB200" s="71"/>
      <c r="IGC200" s="72"/>
      <c r="IGD200" s="72"/>
      <c r="IGE200" s="72"/>
      <c r="IGF200" s="138"/>
      <c r="IGG200" s="71"/>
      <c r="IGH200" s="72"/>
      <c r="IGI200" s="71"/>
      <c r="IGJ200" s="72"/>
      <c r="IGK200" s="72"/>
      <c r="IGL200" s="72"/>
      <c r="IGM200" s="138"/>
      <c r="IGN200" s="71"/>
      <c r="IGO200" s="72"/>
      <c r="IGP200" s="71"/>
      <c r="IGQ200" s="72"/>
      <c r="IGR200" s="72"/>
      <c r="IGS200" s="72"/>
      <c r="IGT200" s="138"/>
      <c r="IGU200" s="71"/>
      <c r="IGV200" s="72"/>
      <c r="IGW200" s="71"/>
      <c r="IGX200" s="72"/>
      <c r="IGY200" s="72"/>
      <c r="IGZ200" s="72"/>
      <c r="IHA200" s="138"/>
      <c r="IHB200" s="71"/>
      <c r="IHC200" s="72"/>
      <c r="IHD200" s="71"/>
      <c r="IHE200" s="72"/>
      <c r="IHF200" s="72"/>
      <c r="IHG200" s="72"/>
      <c r="IHH200" s="138"/>
      <c r="IHI200" s="71"/>
      <c r="IHJ200" s="72"/>
      <c r="IHK200" s="71"/>
      <c r="IHL200" s="72"/>
      <c r="IHM200" s="72"/>
      <c r="IHN200" s="72"/>
      <c r="IHO200" s="138"/>
      <c r="IHP200" s="71"/>
      <c r="IHQ200" s="72"/>
      <c r="IHR200" s="71"/>
      <c r="IHS200" s="72"/>
      <c r="IHT200" s="72"/>
      <c r="IHU200" s="72"/>
      <c r="IHV200" s="138"/>
      <c r="IHW200" s="71"/>
      <c r="IHX200" s="72"/>
      <c r="IHY200" s="71"/>
      <c r="IHZ200" s="72"/>
      <c r="IIA200" s="72"/>
      <c r="IIB200" s="72"/>
      <c r="IIC200" s="138"/>
      <c r="IID200" s="71"/>
      <c r="IIE200" s="72"/>
      <c r="IIF200" s="71"/>
      <c r="IIG200" s="72"/>
      <c r="IIH200" s="72"/>
      <c r="III200" s="72"/>
      <c r="IIJ200" s="138"/>
      <c r="IIK200" s="71"/>
      <c r="IIL200" s="72"/>
      <c r="IIM200" s="71"/>
      <c r="IIN200" s="72"/>
      <c r="IIO200" s="72"/>
      <c r="IIP200" s="72"/>
      <c r="IIQ200" s="138"/>
      <c r="IIR200" s="71"/>
      <c r="IIS200" s="72"/>
      <c r="IIT200" s="71"/>
      <c r="IIU200" s="72"/>
      <c r="IIV200" s="72"/>
      <c r="IIW200" s="72"/>
      <c r="IIX200" s="138"/>
      <c r="IIY200" s="71"/>
      <c r="IIZ200" s="72"/>
      <c r="IJA200" s="71"/>
      <c r="IJB200" s="72"/>
      <c r="IJC200" s="72"/>
      <c r="IJD200" s="72"/>
      <c r="IJE200" s="138"/>
      <c r="IJF200" s="71"/>
      <c r="IJG200" s="72"/>
      <c r="IJH200" s="71"/>
      <c r="IJI200" s="72"/>
      <c r="IJJ200" s="72"/>
      <c r="IJK200" s="72"/>
      <c r="IJL200" s="138"/>
      <c r="IJM200" s="71"/>
      <c r="IJN200" s="72"/>
      <c r="IJO200" s="71"/>
      <c r="IJP200" s="72"/>
      <c r="IJQ200" s="72"/>
      <c r="IJR200" s="72"/>
      <c r="IJS200" s="138"/>
      <c r="IJT200" s="71"/>
      <c r="IJU200" s="72"/>
      <c r="IJV200" s="71"/>
      <c r="IJW200" s="72"/>
      <c r="IJX200" s="72"/>
      <c r="IJY200" s="72"/>
      <c r="IJZ200" s="138"/>
      <c r="IKA200" s="71"/>
      <c r="IKB200" s="72"/>
      <c r="IKC200" s="71"/>
      <c r="IKD200" s="72"/>
      <c r="IKE200" s="72"/>
      <c r="IKF200" s="72"/>
      <c r="IKG200" s="138"/>
      <c r="IKH200" s="71"/>
      <c r="IKI200" s="72"/>
      <c r="IKJ200" s="71"/>
      <c r="IKK200" s="72"/>
      <c r="IKL200" s="72"/>
      <c r="IKM200" s="72"/>
      <c r="IKN200" s="138"/>
      <c r="IKO200" s="71"/>
      <c r="IKP200" s="72"/>
      <c r="IKQ200" s="71"/>
      <c r="IKR200" s="72"/>
      <c r="IKS200" s="72"/>
      <c r="IKT200" s="72"/>
      <c r="IKU200" s="138"/>
      <c r="IKV200" s="71"/>
      <c r="IKW200" s="72"/>
      <c r="IKX200" s="71"/>
      <c r="IKY200" s="72"/>
      <c r="IKZ200" s="72"/>
      <c r="ILA200" s="72"/>
      <c r="ILB200" s="138"/>
      <c r="ILC200" s="71"/>
      <c r="ILD200" s="72"/>
      <c r="ILE200" s="71"/>
      <c r="ILF200" s="72"/>
      <c r="ILG200" s="72"/>
      <c r="ILH200" s="72"/>
      <c r="ILI200" s="138"/>
      <c r="ILJ200" s="141"/>
      <c r="ILK200" s="72"/>
      <c r="ILL200" s="71"/>
      <c r="ILM200" s="72"/>
      <c r="ILN200" s="72"/>
      <c r="ILO200" s="72"/>
      <c r="ILP200" s="138"/>
      <c r="ILQ200" s="141"/>
      <c r="ILR200" s="72"/>
      <c r="ILS200" s="71"/>
      <c r="ILT200" s="72"/>
      <c r="ILU200" s="72"/>
      <c r="ILV200" s="72"/>
      <c r="ILW200" s="136"/>
      <c r="ILX200" s="137"/>
      <c r="ILY200" s="71"/>
      <c r="ILZ200" s="71"/>
      <c r="IMA200" s="138"/>
      <c r="IMB200" s="138"/>
      <c r="IMC200" s="139"/>
      <c r="IMD200" s="71"/>
      <c r="IME200" s="72"/>
      <c r="IMF200" s="71"/>
      <c r="IMG200" s="140"/>
      <c r="IMH200" s="72"/>
      <c r="IMI200" s="72"/>
      <c r="IMJ200" s="138"/>
      <c r="IMK200" s="71"/>
      <c r="IML200" s="72"/>
      <c r="IMM200" s="71"/>
      <c r="IMN200" s="72"/>
      <c r="IMO200" s="72"/>
      <c r="IMP200" s="72"/>
      <c r="IMQ200" s="138"/>
      <c r="IMR200" s="71"/>
      <c r="IMS200" s="72"/>
      <c r="IMT200" s="71"/>
      <c r="IMU200" s="72"/>
      <c r="IMV200" s="72"/>
      <c r="IMW200" s="72"/>
      <c r="IMX200" s="138"/>
      <c r="IMY200" s="71"/>
      <c r="IMZ200" s="72"/>
      <c r="INA200" s="71"/>
      <c r="INB200" s="72"/>
      <c r="INC200" s="72"/>
      <c r="IND200" s="72"/>
      <c r="INE200" s="138"/>
      <c r="INF200" s="71"/>
      <c r="ING200" s="72"/>
      <c r="INH200" s="71"/>
      <c r="INI200" s="72"/>
      <c r="INJ200" s="72"/>
      <c r="INK200" s="72"/>
      <c r="INL200" s="138"/>
      <c r="INM200" s="71"/>
      <c r="INN200" s="72"/>
      <c r="INO200" s="71"/>
      <c r="INP200" s="72"/>
      <c r="INQ200" s="72"/>
      <c r="INR200" s="72"/>
      <c r="INS200" s="138"/>
      <c r="INT200" s="71"/>
      <c r="INU200" s="72"/>
      <c r="INV200" s="71"/>
      <c r="INW200" s="72"/>
      <c r="INX200" s="72"/>
      <c r="INY200" s="72"/>
      <c r="INZ200" s="138"/>
      <c r="IOA200" s="71"/>
      <c r="IOB200" s="72"/>
      <c r="IOC200" s="71"/>
      <c r="IOD200" s="72"/>
      <c r="IOE200" s="72"/>
      <c r="IOF200" s="72"/>
      <c r="IOG200" s="138"/>
      <c r="IOH200" s="71"/>
      <c r="IOI200" s="72"/>
      <c r="IOJ200" s="71"/>
      <c r="IOK200" s="72"/>
      <c r="IOL200" s="72"/>
      <c r="IOM200" s="72"/>
      <c r="ION200" s="138"/>
      <c r="IOO200" s="71"/>
      <c r="IOP200" s="72"/>
      <c r="IOQ200" s="71"/>
      <c r="IOR200" s="72"/>
      <c r="IOS200" s="72"/>
      <c r="IOT200" s="72"/>
      <c r="IOU200" s="138"/>
      <c r="IOV200" s="71"/>
      <c r="IOW200" s="72"/>
      <c r="IOX200" s="71"/>
      <c r="IOY200" s="72"/>
      <c r="IOZ200" s="72"/>
      <c r="IPA200" s="72"/>
      <c r="IPB200" s="138"/>
      <c r="IPC200" s="71"/>
      <c r="IPD200" s="72"/>
      <c r="IPE200" s="71"/>
      <c r="IPF200" s="72"/>
      <c r="IPG200" s="72"/>
      <c r="IPH200" s="72"/>
      <c r="IPI200" s="138"/>
      <c r="IPJ200" s="71"/>
      <c r="IPK200" s="72"/>
      <c r="IPL200" s="71"/>
      <c r="IPM200" s="72"/>
      <c r="IPN200" s="72"/>
      <c r="IPO200" s="72"/>
      <c r="IPP200" s="138"/>
      <c r="IPQ200" s="71"/>
      <c r="IPR200" s="72"/>
      <c r="IPS200" s="71"/>
      <c r="IPT200" s="72"/>
      <c r="IPU200" s="72"/>
      <c r="IPV200" s="72"/>
      <c r="IPW200" s="138"/>
      <c r="IPX200" s="71"/>
      <c r="IPY200" s="72"/>
      <c r="IPZ200" s="71"/>
      <c r="IQA200" s="72"/>
      <c r="IQB200" s="72"/>
      <c r="IQC200" s="72"/>
      <c r="IQD200" s="138"/>
      <c r="IQE200" s="71"/>
      <c r="IQF200" s="72"/>
      <c r="IQG200" s="71"/>
      <c r="IQH200" s="72"/>
      <c r="IQI200" s="72"/>
      <c r="IQJ200" s="72"/>
      <c r="IQK200" s="138"/>
      <c r="IQL200" s="71"/>
      <c r="IQM200" s="72"/>
      <c r="IQN200" s="71"/>
      <c r="IQO200" s="72"/>
      <c r="IQP200" s="72"/>
      <c r="IQQ200" s="72"/>
      <c r="IQR200" s="138"/>
      <c r="IQS200" s="71"/>
      <c r="IQT200" s="72"/>
      <c r="IQU200" s="71"/>
      <c r="IQV200" s="72"/>
      <c r="IQW200" s="72"/>
      <c r="IQX200" s="72"/>
      <c r="IQY200" s="138"/>
      <c r="IQZ200" s="71"/>
      <c r="IRA200" s="72"/>
      <c r="IRB200" s="71"/>
      <c r="IRC200" s="72"/>
      <c r="IRD200" s="72"/>
      <c r="IRE200" s="72"/>
      <c r="IRF200" s="138"/>
      <c r="IRG200" s="71"/>
      <c r="IRH200" s="72"/>
      <c r="IRI200" s="71"/>
      <c r="IRJ200" s="72"/>
      <c r="IRK200" s="72"/>
      <c r="IRL200" s="72"/>
      <c r="IRM200" s="138"/>
      <c r="IRN200" s="71"/>
      <c r="IRO200" s="72"/>
      <c r="IRP200" s="71"/>
      <c r="IRQ200" s="72"/>
      <c r="IRR200" s="72"/>
      <c r="IRS200" s="72"/>
      <c r="IRT200" s="138"/>
      <c r="IRU200" s="71"/>
      <c r="IRV200" s="72"/>
      <c r="IRW200" s="71"/>
      <c r="IRX200" s="72"/>
      <c r="IRY200" s="72"/>
      <c r="IRZ200" s="72"/>
      <c r="ISA200" s="138"/>
      <c r="ISB200" s="71"/>
      <c r="ISC200" s="72"/>
      <c r="ISD200" s="71"/>
      <c r="ISE200" s="72"/>
      <c r="ISF200" s="72"/>
      <c r="ISG200" s="72"/>
      <c r="ISH200" s="138"/>
      <c r="ISI200" s="71"/>
      <c r="ISJ200" s="72"/>
      <c r="ISK200" s="71"/>
      <c r="ISL200" s="72"/>
      <c r="ISM200" s="72"/>
      <c r="ISN200" s="72"/>
      <c r="ISO200" s="138"/>
      <c r="ISP200" s="71"/>
      <c r="ISQ200" s="72"/>
      <c r="ISR200" s="71"/>
      <c r="ISS200" s="72"/>
      <c r="IST200" s="72"/>
      <c r="ISU200" s="72"/>
      <c r="ISV200" s="138"/>
      <c r="ISW200" s="71"/>
      <c r="ISX200" s="72"/>
      <c r="ISY200" s="71"/>
      <c r="ISZ200" s="72"/>
      <c r="ITA200" s="72"/>
      <c r="ITB200" s="72"/>
      <c r="ITC200" s="138"/>
      <c r="ITD200" s="71"/>
      <c r="ITE200" s="72"/>
      <c r="ITF200" s="71"/>
      <c r="ITG200" s="72"/>
      <c r="ITH200" s="72"/>
      <c r="ITI200" s="72"/>
      <c r="ITJ200" s="138"/>
      <c r="ITK200" s="71"/>
      <c r="ITL200" s="72"/>
      <c r="ITM200" s="71"/>
      <c r="ITN200" s="72"/>
      <c r="ITO200" s="72"/>
      <c r="ITP200" s="72"/>
      <c r="ITQ200" s="138"/>
      <c r="ITR200" s="71"/>
      <c r="ITS200" s="72"/>
      <c r="ITT200" s="71"/>
      <c r="ITU200" s="72"/>
      <c r="ITV200" s="72"/>
      <c r="ITW200" s="72"/>
      <c r="ITX200" s="138"/>
      <c r="ITY200" s="71"/>
      <c r="ITZ200" s="72"/>
      <c r="IUA200" s="71"/>
      <c r="IUB200" s="72"/>
      <c r="IUC200" s="72"/>
      <c r="IUD200" s="72"/>
      <c r="IUE200" s="138"/>
      <c r="IUF200" s="71"/>
      <c r="IUG200" s="72"/>
      <c r="IUH200" s="71"/>
      <c r="IUI200" s="72"/>
      <c r="IUJ200" s="72"/>
      <c r="IUK200" s="72"/>
      <c r="IUL200" s="138"/>
      <c r="IUM200" s="141"/>
      <c r="IUN200" s="72"/>
      <c r="IUO200" s="71"/>
      <c r="IUP200" s="72"/>
      <c r="IUQ200" s="72"/>
      <c r="IUR200" s="72"/>
      <c r="IUS200" s="138"/>
      <c r="IUT200" s="141"/>
      <c r="IUU200" s="72"/>
      <c r="IUV200" s="71"/>
      <c r="IUW200" s="72"/>
      <c r="IUX200" s="72"/>
      <c r="IUY200" s="72"/>
      <c r="IUZ200" s="136"/>
      <c r="IVA200" s="137"/>
      <c r="IVB200" s="71"/>
      <c r="IVC200" s="71"/>
      <c r="IVD200" s="138"/>
      <c r="IVE200" s="138"/>
      <c r="IVF200" s="139"/>
      <c r="IVG200" s="71"/>
      <c r="IVH200" s="72"/>
      <c r="IVI200" s="71"/>
      <c r="IVJ200" s="140"/>
      <c r="IVK200" s="72"/>
      <c r="IVL200" s="72"/>
      <c r="IVM200" s="138"/>
      <c r="IVN200" s="71"/>
      <c r="IVO200" s="72"/>
      <c r="IVP200" s="71"/>
      <c r="IVQ200" s="72"/>
      <c r="IVR200" s="72"/>
      <c r="IVS200" s="72"/>
      <c r="IVT200" s="138"/>
      <c r="IVU200" s="71"/>
      <c r="IVV200" s="72"/>
      <c r="IVW200" s="71"/>
      <c r="IVX200" s="72"/>
      <c r="IVY200" s="72"/>
      <c r="IVZ200" s="72"/>
      <c r="IWA200" s="138"/>
      <c r="IWB200" s="71"/>
      <c r="IWC200" s="72"/>
      <c r="IWD200" s="71"/>
      <c r="IWE200" s="72"/>
      <c r="IWF200" s="72"/>
      <c r="IWG200" s="72"/>
      <c r="IWH200" s="138"/>
      <c r="IWI200" s="71"/>
      <c r="IWJ200" s="72"/>
      <c r="IWK200" s="71"/>
      <c r="IWL200" s="72"/>
      <c r="IWM200" s="72"/>
      <c r="IWN200" s="72"/>
      <c r="IWO200" s="138"/>
      <c r="IWP200" s="71"/>
      <c r="IWQ200" s="72"/>
      <c r="IWR200" s="71"/>
      <c r="IWS200" s="72"/>
      <c r="IWT200" s="72"/>
      <c r="IWU200" s="72"/>
      <c r="IWV200" s="138"/>
      <c r="IWW200" s="71"/>
      <c r="IWX200" s="72"/>
      <c r="IWY200" s="71"/>
      <c r="IWZ200" s="72"/>
      <c r="IXA200" s="72"/>
      <c r="IXB200" s="72"/>
      <c r="IXC200" s="138"/>
      <c r="IXD200" s="71"/>
      <c r="IXE200" s="72"/>
      <c r="IXF200" s="71"/>
      <c r="IXG200" s="72"/>
      <c r="IXH200" s="72"/>
      <c r="IXI200" s="72"/>
      <c r="IXJ200" s="138"/>
      <c r="IXK200" s="71"/>
      <c r="IXL200" s="72"/>
      <c r="IXM200" s="71"/>
      <c r="IXN200" s="72"/>
      <c r="IXO200" s="72"/>
      <c r="IXP200" s="72"/>
      <c r="IXQ200" s="138"/>
      <c r="IXR200" s="71"/>
      <c r="IXS200" s="72"/>
      <c r="IXT200" s="71"/>
      <c r="IXU200" s="72"/>
      <c r="IXV200" s="72"/>
      <c r="IXW200" s="72"/>
      <c r="IXX200" s="138"/>
      <c r="IXY200" s="71"/>
      <c r="IXZ200" s="72"/>
      <c r="IYA200" s="71"/>
      <c r="IYB200" s="72"/>
      <c r="IYC200" s="72"/>
      <c r="IYD200" s="72"/>
      <c r="IYE200" s="138"/>
      <c r="IYF200" s="71"/>
      <c r="IYG200" s="72"/>
      <c r="IYH200" s="71"/>
      <c r="IYI200" s="72"/>
      <c r="IYJ200" s="72"/>
      <c r="IYK200" s="72"/>
      <c r="IYL200" s="138"/>
      <c r="IYM200" s="71"/>
      <c r="IYN200" s="72"/>
      <c r="IYO200" s="71"/>
      <c r="IYP200" s="72"/>
      <c r="IYQ200" s="72"/>
      <c r="IYR200" s="72"/>
      <c r="IYS200" s="138"/>
      <c r="IYT200" s="71"/>
      <c r="IYU200" s="72"/>
      <c r="IYV200" s="71"/>
      <c r="IYW200" s="72"/>
      <c r="IYX200" s="72"/>
      <c r="IYY200" s="72"/>
      <c r="IYZ200" s="138"/>
      <c r="IZA200" s="71"/>
      <c r="IZB200" s="72"/>
      <c r="IZC200" s="71"/>
      <c r="IZD200" s="72"/>
      <c r="IZE200" s="72"/>
      <c r="IZF200" s="72"/>
      <c r="IZG200" s="138"/>
      <c r="IZH200" s="71"/>
      <c r="IZI200" s="72"/>
      <c r="IZJ200" s="71"/>
      <c r="IZK200" s="72"/>
      <c r="IZL200" s="72"/>
      <c r="IZM200" s="72"/>
      <c r="IZN200" s="138"/>
      <c r="IZO200" s="71"/>
      <c r="IZP200" s="72"/>
      <c r="IZQ200" s="71"/>
      <c r="IZR200" s="72"/>
      <c r="IZS200" s="72"/>
      <c r="IZT200" s="72"/>
      <c r="IZU200" s="138"/>
      <c r="IZV200" s="71"/>
      <c r="IZW200" s="72"/>
      <c r="IZX200" s="71"/>
      <c r="IZY200" s="72"/>
      <c r="IZZ200" s="72"/>
      <c r="JAA200" s="72"/>
      <c r="JAB200" s="138"/>
      <c r="JAC200" s="71"/>
      <c r="JAD200" s="72"/>
      <c r="JAE200" s="71"/>
      <c r="JAF200" s="72"/>
      <c r="JAG200" s="72"/>
      <c r="JAH200" s="72"/>
      <c r="JAI200" s="138"/>
      <c r="JAJ200" s="71"/>
      <c r="JAK200" s="72"/>
      <c r="JAL200" s="71"/>
      <c r="JAM200" s="72"/>
      <c r="JAN200" s="72"/>
      <c r="JAO200" s="72"/>
      <c r="JAP200" s="138"/>
      <c r="JAQ200" s="71"/>
      <c r="JAR200" s="72"/>
      <c r="JAS200" s="71"/>
      <c r="JAT200" s="72"/>
      <c r="JAU200" s="72"/>
      <c r="JAV200" s="72"/>
      <c r="JAW200" s="138"/>
      <c r="JAX200" s="71"/>
      <c r="JAY200" s="72"/>
      <c r="JAZ200" s="71"/>
      <c r="JBA200" s="72"/>
      <c r="JBB200" s="72"/>
      <c r="JBC200" s="72"/>
      <c r="JBD200" s="138"/>
      <c r="JBE200" s="71"/>
      <c r="JBF200" s="72"/>
      <c r="JBG200" s="71"/>
      <c r="JBH200" s="72"/>
      <c r="JBI200" s="72"/>
      <c r="JBJ200" s="72"/>
      <c r="JBK200" s="138"/>
      <c r="JBL200" s="71"/>
      <c r="JBM200" s="72"/>
      <c r="JBN200" s="71"/>
      <c r="JBO200" s="72"/>
      <c r="JBP200" s="72"/>
      <c r="JBQ200" s="72"/>
      <c r="JBR200" s="138"/>
      <c r="JBS200" s="71"/>
      <c r="JBT200" s="72"/>
      <c r="JBU200" s="71"/>
      <c r="JBV200" s="72"/>
      <c r="JBW200" s="72"/>
      <c r="JBX200" s="72"/>
      <c r="JBY200" s="138"/>
      <c r="JBZ200" s="71"/>
      <c r="JCA200" s="72"/>
      <c r="JCB200" s="71"/>
      <c r="JCC200" s="72"/>
      <c r="JCD200" s="72"/>
      <c r="JCE200" s="72"/>
      <c r="JCF200" s="138"/>
      <c r="JCG200" s="71"/>
      <c r="JCH200" s="72"/>
      <c r="JCI200" s="71"/>
      <c r="JCJ200" s="72"/>
      <c r="JCK200" s="72"/>
      <c r="JCL200" s="72"/>
      <c r="JCM200" s="138"/>
      <c r="JCN200" s="71"/>
      <c r="JCO200" s="72"/>
      <c r="JCP200" s="71"/>
      <c r="JCQ200" s="72"/>
      <c r="JCR200" s="72"/>
      <c r="JCS200" s="72"/>
      <c r="JCT200" s="138"/>
      <c r="JCU200" s="71"/>
      <c r="JCV200" s="72"/>
      <c r="JCW200" s="71"/>
      <c r="JCX200" s="72"/>
      <c r="JCY200" s="72"/>
      <c r="JCZ200" s="72"/>
      <c r="JDA200" s="138"/>
      <c r="JDB200" s="71"/>
      <c r="JDC200" s="72"/>
      <c r="JDD200" s="71"/>
      <c r="JDE200" s="72"/>
      <c r="JDF200" s="72"/>
      <c r="JDG200" s="72"/>
      <c r="JDH200" s="138"/>
      <c r="JDI200" s="71"/>
      <c r="JDJ200" s="72"/>
      <c r="JDK200" s="71"/>
      <c r="JDL200" s="72"/>
      <c r="JDM200" s="72"/>
      <c r="JDN200" s="72"/>
      <c r="JDO200" s="138"/>
      <c r="JDP200" s="141"/>
      <c r="JDQ200" s="72"/>
      <c r="JDR200" s="71"/>
      <c r="JDS200" s="72"/>
      <c r="JDT200" s="72"/>
      <c r="JDU200" s="72"/>
      <c r="JDV200" s="138"/>
      <c r="JDW200" s="141"/>
      <c r="JDX200" s="72"/>
      <c r="JDY200" s="71"/>
      <c r="JDZ200" s="72"/>
      <c r="JEA200" s="72"/>
      <c r="JEB200" s="72"/>
      <c r="JEC200" s="136"/>
      <c r="JED200" s="137"/>
      <c r="JEE200" s="71"/>
      <c r="JEF200" s="71"/>
      <c r="JEG200" s="138"/>
      <c r="JEH200" s="138"/>
      <c r="JEI200" s="139"/>
      <c r="JEJ200" s="71"/>
      <c r="JEK200" s="72"/>
      <c r="JEL200" s="71"/>
      <c r="JEM200" s="140"/>
      <c r="JEN200" s="72"/>
      <c r="JEO200" s="72"/>
      <c r="JEP200" s="138"/>
      <c r="JEQ200" s="71"/>
      <c r="JER200" s="72"/>
      <c r="JES200" s="71"/>
      <c r="JET200" s="72"/>
      <c r="JEU200" s="72"/>
      <c r="JEV200" s="72"/>
      <c r="JEW200" s="138"/>
      <c r="JEX200" s="71"/>
      <c r="JEY200" s="72"/>
      <c r="JEZ200" s="71"/>
      <c r="JFA200" s="72"/>
      <c r="JFB200" s="72"/>
      <c r="JFC200" s="72"/>
      <c r="JFD200" s="138"/>
      <c r="JFE200" s="71"/>
      <c r="JFF200" s="72"/>
      <c r="JFG200" s="71"/>
      <c r="JFH200" s="72"/>
      <c r="JFI200" s="72"/>
      <c r="JFJ200" s="72"/>
      <c r="JFK200" s="138"/>
      <c r="JFL200" s="71"/>
      <c r="JFM200" s="72"/>
      <c r="JFN200" s="71"/>
      <c r="JFO200" s="72"/>
      <c r="JFP200" s="72"/>
      <c r="JFQ200" s="72"/>
      <c r="JFR200" s="138"/>
      <c r="JFS200" s="71"/>
      <c r="JFT200" s="72"/>
      <c r="JFU200" s="71"/>
      <c r="JFV200" s="72"/>
      <c r="JFW200" s="72"/>
      <c r="JFX200" s="72"/>
      <c r="JFY200" s="138"/>
      <c r="JFZ200" s="71"/>
      <c r="JGA200" s="72"/>
      <c r="JGB200" s="71"/>
      <c r="JGC200" s="72"/>
      <c r="JGD200" s="72"/>
      <c r="JGE200" s="72"/>
      <c r="JGF200" s="138"/>
      <c r="JGG200" s="71"/>
      <c r="JGH200" s="72"/>
      <c r="JGI200" s="71"/>
      <c r="JGJ200" s="72"/>
      <c r="JGK200" s="72"/>
      <c r="JGL200" s="72"/>
      <c r="JGM200" s="138"/>
      <c r="JGN200" s="71"/>
      <c r="JGO200" s="72"/>
      <c r="JGP200" s="71"/>
      <c r="JGQ200" s="72"/>
      <c r="JGR200" s="72"/>
      <c r="JGS200" s="72"/>
      <c r="JGT200" s="138"/>
      <c r="JGU200" s="71"/>
      <c r="JGV200" s="72"/>
      <c r="JGW200" s="71"/>
      <c r="JGX200" s="72"/>
      <c r="JGY200" s="72"/>
      <c r="JGZ200" s="72"/>
      <c r="JHA200" s="138"/>
      <c r="JHB200" s="71"/>
      <c r="JHC200" s="72"/>
      <c r="JHD200" s="71"/>
      <c r="JHE200" s="72"/>
      <c r="JHF200" s="72"/>
      <c r="JHG200" s="72"/>
      <c r="JHH200" s="138"/>
      <c r="JHI200" s="71"/>
      <c r="JHJ200" s="72"/>
      <c r="JHK200" s="71"/>
      <c r="JHL200" s="72"/>
      <c r="JHM200" s="72"/>
      <c r="JHN200" s="72"/>
      <c r="JHO200" s="138"/>
      <c r="JHP200" s="71"/>
      <c r="JHQ200" s="72"/>
      <c r="JHR200" s="71"/>
      <c r="JHS200" s="72"/>
      <c r="JHT200" s="72"/>
      <c r="JHU200" s="72"/>
      <c r="JHV200" s="138"/>
      <c r="JHW200" s="71"/>
      <c r="JHX200" s="72"/>
      <c r="JHY200" s="71"/>
      <c r="JHZ200" s="72"/>
      <c r="JIA200" s="72"/>
      <c r="JIB200" s="72"/>
      <c r="JIC200" s="138"/>
      <c r="JID200" s="71"/>
      <c r="JIE200" s="72"/>
      <c r="JIF200" s="71"/>
      <c r="JIG200" s="72"/>
      <c r="JIH200" s="72"/>
      <c r="JII200" s="72"/>
      <c r="JIJ200" s="138"/>
      <c r="JIK200" s="71"/>
      <c r="JIL200" s="72"/>
      <c r="JIM200" s="71"/>
      <c r="JIN200" s="72"/>
      <c r="JIO200" s="72"/>
      <c r="JIP200" s="72"/>
      <c r="JIQ200" s="138"/>
      <c r="JIR200" s="71"/>
      <c r="JIS200" s="72"/>
      <c r="JIT200" s="71"/>
      <c r="JIU200" s="72"/>
      <c r="JIV200" s="72"/>
      <c r="JIW200" s="72"/>
      <c r="JIX200" s="138"/>
      <c r="JIY200" s="71"/>
      <c r="JIZ200" s="72"/>
      <c r="JJA200" s="71"/>
      <c r="JJB200" s="72"/>
      <c r="JJC200" s="72"/>
      <c r="JJD200" s="72"/>
      <c r="JJE200" s="138"/>
      <c r="JJF200" s="71"/>
      <c r="JJG200" s="72"/>
      <c r="JJH200" s="71"/>
      <c r="JJI200" s="72"/>
      <c r="JJJ200" s="72"/>
      <c r="JJK200" s="72"/>
      <c r="JJL200" s="138"/>
      <c r="JJM200" s="71"/>
      <c r="JJN200" s="72"/>
      <c r="JJO200" s="71"/>
      <c r="JJP200" s="72"/>
      <c r="JJQ200" s="72"/>
      <c r="JJR200" s="72"/>
      <c r="JJS200" s="138"/>
      <c r="JJT200" s="71"/>
      <c r="JJU200" s="72"/>
      <c r="JJV200" s="71"/>
      <c r="JJW200" s="72"/>
      <c r="JJX200" s="72"/>
      <c r="JJY200" s="72"/>
      <c r="JJZ200" s="138"/>
      <c r="JKA200" s="71"/>
      <c r="JKB200" s="72"/>
      <c r="JKC200" s="71"/>
      <c r="JKD200" s="72"/>
      <c r="JKE200" s="72"/>
      <c r="JKF200" s="72"/>
      <c r="JKG200" s="138"/>
      <c r="JKH200" s="71"/>
      <c r="JKI200" s="72"/>
      <c r="JKJ200" s="71"/>
      <c r="JKK200" s="72"/>
      <c r="JKL200" s="72"/>
      <c r="JKM200" s="72"/>
      <c r="JKN200" s="138"/>
      <c r="JKO200" s="71"/>
      <c r="JKP200" s="72"/>
      <c r="JKQ200" s="71"/>
      <c r="JKR200" s="72"/>
      <c r="JKS200" s="72"/>
      <c r="JKT200" s="72"/>
      <c r="JKU200" s="138"/>
      <c r="JKV200" s="71"/>
      <c r="JKW200" s="72"/>
      <c r="JKX200" s="71"/>
      <c r="JKY200" s="72"/>
      <c r="JKZ200" s="72"/>
      <c r="JLA200" s="72"/>
      <c r="JLB200" s="138"/>
      <c r="JLC200" s="71"/>
      <c r="JLD200" s="72"/>
      <c r="JLE200" s="71"/>
      <c r="JLF200" s="72"/>
      <c r="JLG200" s="72"/>
      <c r="JLH200" s="72"/>
      <c r="JLI200" s="138"/>
      <c r="JLJ200" s="71"/>
      <c r="JLK200" s="72"/>
      <c r="JLL200" s="71"/>
      <c r="JLM200" s="72"/>
      <c r="JLN200" s="72"/>
      <c r="JLO200" s="72"/>
      <c r="JLP200" s="138"/>
      <c r="JLQ200" s="71"/>
      <c r="JLR200" s="72"/>
      <c r="JLS200" s="71"/>
      <c r="JLT200" s="72"/>
      <c r="JLU200" s="72"/>
      <c r="JLV200" s="72"/>
      <c r="JLW200" s="138"/>
      <c r="JLX200" s="71"/>
      <c r="JLY200" s="72"/>
      <c r="JLZ200" s="71"/>
      <c r="JMA200" s="72"/>
      <c r="JMB200" s="72"/>
      <c r="JMC200" s="72"/>
      <c r="JMD200" s="138"/>
      <c r="JME200" s="71"/>
      <c r="JMF200" s="72"/>
      <c r="JMG200" s="71"/>
      <c r="JMH200" s="72"/>
      <c r="JMI200" s="72"/>
      <c r="JMJ200" s="72"/>
      <c r="JMK200" s="138"/>
      <c r="JML200" s="71"/>
      <c r="JMM200" s="72"/>
      <c r="JMN200" s="71"/>
      <c r="JMO200" s="72"/>
      <c r="JMP200" s="72"/>
      <c r="JMQ200" s="72"/>
      <c r="JMR200" s="138"/>
      <c r="JMS200" s="141"/>
      <c r="JMT200" s="72"/>
      <c r="JMU200" s="71"/>
      <c r="JMV200" s="72"/>
      <c r="JMW200" s="72"/>
      <c r="JMX200" s="72"/>
      <c r="JMY200" s="138"/>
      <c r="JMZ200" s="141"/>
      <c r="JNA200" s="72"/>
      <c r="JNB200" s="71"/>
      <c r="JNC200" s="72"/>
      <c r="JND200" s="72"/>
      <c r="JNE200" s="72"/>
      <c r="JNF200" s="136"/>
      <c r="JNG200" s="137"/>
      <c r="JNH200" s="71"/>
      <c r="JNI200" s="71"/>
      <c r="JNJ200" s="138"/>
      <c r="JNK200" s="138"/>
      <c r="JNL200" s="139"/>
      <c r="JNM200" s="71"/>
      <c r="JNN200" s="72"/>
      <c r="JNO200" s="71"/>
      <c r="JNP200" s="140"/>
      <c r="JNQ200" s="72"/>
      <c r="JNR200" s="72"/>
      <c r="JNS200" s="138"/>
      <c r="JNT200" s="71"/>
      <c r="JNU200" s="72"/>
      <c r="JNV200" s="71"/>
      <c r="JNW200" s="72"/>
      <c r="JNX200" s="72"/>
      <c r="JNY200" s="72"/>
      <c r="JNZ200" s="138"/>
      <c r="JOA200" s="71"/>
      <c r="JOB200" s="72"/>
      <c r="JOC200" s="71"/>
      <c r="JOD200" s="72"/>
      <c r="JOE200" s="72"/>
      <c r="JOF200" s="72"/>
      <c r="JOG200" s="138"/>
      <c r="JOH200" s="71"/>
      <c r="JOI200" s="72"/>
      <c r="JOJ200" s="71"/>
      <c r="JOK200" s="72"/>
      <c r="JOL200" s="72"/>
      <c r="JOM200" s="72"/>
      <c r="JON200" s="138"/>
      <c r="JOO200" s="71"/>
      <c r="JOP200" s="72"/>
      <c r="JOQ200" s="71"/>
      <c r="JOR200" s="72"/>
      <c r="JOS200" s="72"/>
      <c r="JOT200" s="72"/>
      <c r="JOU200" s="138"/>
      <c r="JOV200" s="71"/>
      <c r="JOW200" s="72"/>
      <c r="JOX200" s="71"/>
      <c r="JOY200" s="72"/>
      <c r="JOZ200" s="72"/>
      <c r="JPA200" s="72"/>
      <c r="JPB200" s="138"/>
      <c r="JPC200" s="71"/>
      <c r="JPD200" s="72"/>
      <c r="JPE200" s="71"/>
      <c r="JPF200" s="72"/>
      <c r="JPG200" s="72"/>
      <c r="JPH200" s="72"/>
      <c r="JPI200" s="138"/>
      <c r="JPJ200" s="71"/>
      <c r="JPK200" s="72"/>
      <c r="JPL200" s="71"/>
      <c r="JPM200" s="72"/>
      <c r="JPN200" s="72"/>
      <c r="JPO200" s="72"/>
      <c r="JPP200" s="138"/>
      <c r="JPQ200" s="71"/>
      <c r="JPR200" s="72"/>
      <c r="JPS200" s="71"/>
      <c r="JPT200" s="72"/>
      <c r="JPU200" s="72"/>
      <c r="JPV200" s="72"/>
      <c r="JPW200" s="138"/>
      <c r="JPX200" s="71"/>
      <c r="JPY200" s="72"/>
      <c r="JPZ200" s="71"/>
      <c r="JQA200" s="72"/>
      <c r="JQB200" s="72"/>
      <c r="JQC200" s="72"/>
      <c r="JQD200" s="138"/>
      <c r="JQE200" s="71"/>
      <c r="JQF200" s="72"/>
      <c r="JQG200" s="71"/>
      <c r="JQH200" s="72"/>
      <c r="JQI200" s="72"/>
      <c r="JQJ200" s="72"/>
      <c r="JQK200" s="138"/>
      <c r="JQL200" s="71"/>
      <c r="JQM200" s="72"/>
      <c r="JQN200" s="71"/>
      <c r="JQO200" s="72"/>
      <c r="JQP200" s="72"/>
      <c r="JQQ200" s="72"/>
      <c r="JQR200" s="138"/>
      <c r="JQS200" s="71"/>
      <c r="JQT200" s="72"/>
      <c r="JQU200" s="71"/>
      <c r="JQV200" s="72"/>
      <c r="JQW200" s="72"/>
      <c r="JQX200" s="72"/>
      <c r="JQY200" s="138"/>
      <c r="JQZ200" s="71"/>
      <c r="JRA200" s="72"/>
      <c r="JRB200" s="71"/>
      <c r="JRC200" s="72"/>
      <c r="JRD200" s="72"/>
      <c r="JRE200" s="72"/>
      <c r="JRF200" s="138"/>
      <c r="JRG200" s="71"/>
      <c r="JRH200" s="72"/>
      <c r="JRI200" s="71"/>
      <c r="JRJ200" s="72"/>
      <c r="JRK200" s="72"/>
      <c r="JRL200" s="72"/>
      <c r="JRM200" s="138"/>
      <c r="JRN200" s="71"/>
      <c r="JRO200" s="72"/>
      <c r="JRP200" s="71"/>
      <c r="JRQ200" s="72"/>
      <c r="JRR200" s="72"/>
      <c r="JRS200" s="72"/>
      <c r="JRT200" s="138"/>
      <c r="JRU200" s="71"/>
      <c r="JRV200" s="72"/>
      <c r="JRW200" s="71"/>
      <c r="JRX200" s="72"/>
      <c r="JRY200" s="72"/>
      <c r="JRZ200" s="72"/>
      <c r="JSA200" s="138"/>
      <c r="JSB200" s="71"/>
      <c r="JSC200" s="72"/>
      <c r="JSD200" s="71"/>
      <c r="JSE200" s="72"/>
      <c r="JSF200" s="72"/>
      <c r="JSG200" s="72"/>
      <c r="JSH200" s="138"/>
      <c r="JSI200" s="71"/>
      <c r="JSJ200" s="72"/>
      <c r="JSK200" s="71"/>
      <c r="JSL200" s="72"/>
      <c r="JSM200" s="72"/>
      <c r="JSN200" s="72"/>
      <c r="JSO200" s="138"/>
      <c r="JSP200" s="71"/>
      <c r="JSQ200" s="72"/>
      <c r="JSR200" s="71"/>
      <c r="JSS200" s="72"/>
      <c r="JST200" s="72"/>
      <c r="JSU200" s="72"/>
      <c r="JSV200" s="138"/>
      <c r="JSW200" s="71"/>
      <c r="JSX200" s="72"/>
      <c r="JSY200" s="71"/>
      <c r="JSZ200" s="72"/>
      <c r="JTA200" s="72"/>
      <c r="JTB200" s="72"/>
      <c r="JTC200" s="138"/>
      <c r="JTD200" s="71"/>
      <c r="JTE200" s="72"/>
      <c r="JTF200" s="71"/>
      <c r="JTG200" s="72"/>
      <c r="JTH200" s="72"/>
      <c r="JTI200" s="72"/>
      <c r="JTJ200" s="138"/>
      <c r="JTK200" s="71"/>
      <c r="JTL200" s="72"/>
      <c r="JTM200" s="71"/>
      <c r="JTN200" s="72"/>
      <c r="JTO200" s="72"/>
      <c r="JTP200" s="72"/>
      <c r="JTQ200" s="138"/>
      <c r="JTR200" s="71"/>
      <c r="JTS200" s="72"/>
      <c r="JTT200" s="71"/>
      <c r="JTU200" s="72"/>
      <c r="JTV200" s="72"/>
      <c r="JTW200" s="72"/>
      <c r="JTX200" s="138"/>
      <c r="JTY200" s="71"/>
      <c r="JTZ200" s="72"/>
      <c r="JUA200" s="71"/>
      <c r="JUB200" s="72"/>
      <c r="JUC200" s="72"/>
      <c r="JUD200" s="72"/>
      <c r="JUE200" s="138"/>
      <c r="JUF200" s="71"/>
      <c r="JUG200" s="72"/>
      <c r="JUH200" s="71"/>
      <c r="JUI200" s="72"/>
      <c r="JUJ200" s="72"/>
      <c r="JUK200" s="72"/>
      <c r="JUL200" s="138"/>
      <c r="JUM200" s="71"/>
      <c r="JUN200" s="72"/>
      <c r="JUO200" s="71"/>
      <c r="JUP200" s="72"/>
      <c r="JUQ200" s="72"/>
      <c r="JUR200" s="72"/>
      <c r="JUS200" s="138"/>
      <c r="JUT200" s="71"/>
      <c r="JUU200" s="72"/>
      <c r="JUV200" s="71"/>
      <c r="JUW200" s="72"/>
      <c r="JUX200" s="72"/>
      <c r="JUY200" s="72"/>
      <c r="JUZ200" s="138"/>
      <c r="JVA200" s="71"/>
      <c r="JVB200" s="72"/>
      <c r="JVC200" s="71"/>
      <c r="JVD200" s="72"/>
      <c r="JVE200" s="72"/>
      <c r="JVF200" s="72"/>
      <c r="JVG200" s="138"/>
      <c r="JVH200" s="71"/>
      <c r="JVI200" s="72"/>
      <c r="JVJ200" s="71"/>
      <c r="JVK200" s="72"/>
      <c r="JVL200" s="72"/>
      <c r="JVM200" s="72"/>
      <c r="JVN200" s="138"/>
      <c r="JVO200" s="71"/>
      <c r="JVP200" s="72"/>
      <c r="JVQ200" s="71"/>
      <c r="JVR200" s="72"/>
      <c r="JVS200" s="72"/>
      <c r="JVT200" s="72"/>
      <c r="JVU200" s="138"/>
      <c r="JVV200" s="141"/>
      <c r="JVW200" s="72"/>
      <c r="JVX200" s="71"/>
      <c r="JVY200" s="72"/>
      <c r="JVZ200" s="72"/>
      <c r="JWA200" s="72"/>
      <c r="JWB200" s="138"/>
      <c r="JWC200" s="141"/>
      <c r="JWD200" s="72"/>
      <c r="JWE200" s="71"/>
      <c r="JWF200" s="72"/>
      <c r="JWG200" s="72"/>
      <c r="JWH200" s="72"/>
      <c r="JWI200" s="136"/>
      <c r="JWJ200" s="137"/>
      <c r="JWK200" s="71"/>
      <c r="JWL200" s="71"/>
      <c r="JWM200" s="138"/>
      <c r="JWN200" s="138"/>
      <c r="JWO200" s="139"/>
      <c r="JWP200" s="71"/>
      <c r="JWQ200" s="72"/>
      <c r="JWR200" s="71"/>
      <c r="JWS200" s="140"/>
      <c r="JWT200" s="72"/>
      <c r="JWU200" s="72"/>
      <c r="JWV200" s="138"/>
      <c r="JWW200" s="71"/>
      <c r="JWX200" s="72"/>
      <c r="JWY200" s="71"/>
      <c r="JWZ200" s="72"/>
      <c r="JXA200" s="72"/>
      <c r="JXB200" s="72"/>
      <c r="JXC200" s="138"/>
      <c r="JXD200" s="71"/>
      <c r="JXE200" s="72"/>
      <c r="JXF200" s="71"/>
      <c r="JXG200" s="72"/>
      <c r="JXH200" s="72"/>
      <c r="JXI200" s="72"/>
      <c r="JXJ200" s="138"/>
      <c r="JXK200" s="71"/>
      <c r="JXL200" s="72"/>
      <c r="JXM200" s="71"/>
      <c r="JXN200" s="72"/>
      <c r="JXO200" s="72"/>
      <c r="JXP200" s="72"/>
      <c r="JXQ200" s="138"/>
      <c r="JXR200" s="71"/>
      <c r="JXS200" s="72"/>
      <c r="JXT200" s="71"/>
      <c r="JXU200" s="72"/>
      <c r="JXV200" s="72"/>
      <c r="JXW200" s="72"/>
      <c r="JXX200" s="138"/>
      <c r="JXY200" s="71"/>
      <c r="JXZ200" s="72"/>
      <c r="JYA200" s="71"/>
      <c r="JYB200" s="72"/>
      <c r="JYC200" s="72"/>
      <c r="JYD200" s="72"/>
      <c r="JYE200" s="138"/>
      <c r="JYF200" s="71"/>
      <c r="JYG200" s="72"/>
      <c r="JYH200" s="71"/>
      <c r="JYI200" s="72"/>
      <c r="JYJ200" s="72"/>
      <c r="JYK200" s="72"/>
      <c r="JYL200" s="138"/>
      <c r="JYM200" s="71"/>
      <c r="JYN200" s="72"/>
      <c r="JYO200" s="71"/>
      <c r="JYP200" s="72"/>
      <c r="JYQ200" s="72"/>
      <c r="JYR200" s="72"/>
      <c r="JYS200" s="138"/>
      <c r="JYT200" s="71"/>
      <c r="JYU200" s="72"/>
      <c r="JYV200" s="71"/>
      <c r="JYW200" s="72"/>
      <c r="JYX200" s="72"/>
      <c r="JYY200" s="72"/>
      <c r="JYZ200" s="138"/>
      <c r="JZA200" s="71"/>
      <c r="JZB200" s="72"/>
      <c r="JZC200" s="71"/>
      <c r="JZD200" s="72"/>
      <c r="JZE200" s="72"/>
      <c r="JZF200" s="72"/>
      <c r="JZG200" s="138"/>
      <c r="JZH200" s="71"/>
      <c r="JZI200" s="72"/>
      <c r="JZJ200" s="71"/>
      <c r="JZK200" s="72"/>
      <c r="JZL200" s="72"/>
      <c r="JZM200" s="72"/>
      <c r="JZN200" s="138"/>
      <c r="JZO200" s="71"/>
      <c r="JZP200" s="72"/>
      <c r="JZQ200" s="71"/>
      <c r="JZR200" s="72"/>
      <c r="JZS200" s="72"/>
      <c r="JZT200" s="72"/>
      <c r="JZU200" s="138"/>
      <c r="JZV200" s="71"/>
      <c r="JZW200" s="72"/>
      <c r="JZX200" s="71"/>
      <c r="JZY200" s="72"/>
      <c r="JZZ200" s="72"/>
      <c r="KAA200" s="72"/>
      <c r="KAB200" s="138"/>
      <c r="KAC200" s="71"/>
      <c r="KAD200" s="72"/>
      <c r="KAE200" s="71"/>
      <c r="KAF200" s="72"/>
      <c r="KAG200" s="72"/>
      <c r="KAH200" s="72"/>
      <c r="KAI200" s="138"/>
      <c r="KAJ200" s="71"/>
      <c r="KAK200" s="72"/>
      <c r="KAL200" s="71"/>
      <c r="KAM200" s="72"/>
      <c r="KAN200" s="72"/>
      <c r="KAO200" s="72"/>
      <c r="KAP200" s="138"/>
      <c r="KAQ200" s="71"/>
      <c r="KAR200" s="72"/>
      <c r="KAS200" s="71"/>
      <c r="KAT200" s="72"/>
      <c r="KAU200" s="72"/>
      <c r="KAV200" s="72"/>
      <c r="KAW200" s="138"/>
      <c r="KAX200" s="71"/>
      <c r="KAY200" s="72"/>
      <c r="KAZ200" s="71"/>
      <c r="KBA200" s="72"/>
      <c r="KBB200" s="72"/>
      <c r="KBC200" s="72"/>
      <c r="KBD200" s="138"/>
      <c r="KBE200" s="71"/>
      <c r="KBF200" s="72"/>
      <c r="KBG200" s="71"/>
      <c r="KBH200" s="72"/>
      <c r="KBI200" s="72"/>
      <c r="KBJ200" s="72"/>
      <c r="KBK200" s="138"/>
      <c r="KBL200" s="71"/>
      <c r="KBM200" s="72"/>
      <c r="KBN200" s="71"/>
      <c r="KBO200" s="72"/>
      <c r="KBP200" s="72"/>
      <c r="KBQ200" s="72"/>
      <c r="KBR200" s="138"/>
      <c r="KBS200" s="71"/>
      <c r="KBT200" s="72"/>
      <c r="KBU200" s="71"/>
      <c r="KBV200" s="72"/>
      <c r="KBW200" s="72"/>
      <c r="KBX200" s="72"/>
      <c r="KBY200" s="138"/>
      <c r="KBZ200" s="71"/>
      <c r="KCA200" s="72"/>
      <c r="KCB200" s="71"/>
      <c r="KCC200" s="72"/>
      <c r="KCD200" s="72"/>
      <c r="KCE200" s="72"/>
      <c r="KCF200" s="138"/>
      <c r="KCG200" s="71"/>
      <c r="KCH200" s="72"/>
      <c r="KCI200" s="71"/>
      <c r="KCJ200" s="72"/>
      <c r="KCK200" s="72"/>
      <c r="KCL200" s="72"/>
      <c r="KCM200" s="138"/>
      <c r="KCN200" s="71"/>
      <c r="KCO200" s="72"/>
      <c r="KCP200" s="71"/>
      <c r="KCQ200" s="72"/>
      <c r="KCR200" s="72"/>
      <c r="KCS200" s="72"/>
      <c r="KCT200" s="138"/>
      <c r="KCU200" s="71"/>
      <c r="KCV200" s="72"/>
      <c r="KCW200" s="71"/>
      <c r="KCX200" s="72"/>
      <c r="KCY200" s="72"/>
      <c r="KCZ200" s="72"/>
      <c r="KDA200" s="138"/>
      <c r="KDB200" s="71"/>
      <c r="KDC200" s="72"/>
      <c r="KDD200" s="71"/>
      <c r="KDE200" s="72"/>
      <c r="KDF200" s="72"/>
      <c r="KDG200" s="72"/>
      <c r="KDH200" s="138"/>
      <c r="KDI200" s="71"/>
      <c r="KDJ200" s="72"/>
      <c r="KDK200" s="71"/>
      <c r="KDL200" s="72"/>
      <c r="KDM200" s="72"/>
      <c r="KDN200" s="72"/>
      <c r="KDO200" s="138"/>
      <c r="KDP200" s="71"/>
      <c r="KDQ200" s="72"/>
      <c r="KDR200" s="71"/>
      <c r="KDS200" s="72"/>
      <c r="KDT200" s="72"/>
      <c r="KDU200" s="72"/>
      <c r="KDV200" s="138"/>
      <c r="KDW200" s="71"/>
      <c r="KDX200" s="72"/>
      <c r="KDY200" s="71"/>
      <c r="KDZ200" s="72"/>
      <c r="KEA200" s="72"/>
      <c r="KEB200" s="72"/>
      <c r="KEC200" s="138"/>
      <c r="KED200" s="71"/>
      <c r="KEE200" s="72"/>
      <c r="KEF200" s="71"/>
      <c r="KEG200" s="72"/>
      <c r="KEH200" s="72"/>
      <c r="KEI200" s="72"/>
      <c r="KEJ200" s="138"/>
      <c r="KEK200" s="71"/>
      <c r="KEL200" s="72"/>
      <c r="KEM200" s="71"/>
      <c r="KEN200" s="72"/>
      <c r="KEO200" s="72"/>
      <c r="KEP200" s="72"/>
      <c r="KEQ200" s="138"/>
      <c r="KER200" s="71"/>
      <c r="KES200" s="72"/>
      <c r="KET200" s="71"/>
      <c r="KEU200" s="72"/>
      <c r="KEV200" s="72"/>
      <c r="KEW200" s="72"/>
      <c r="KEX200" s="138"/>
      <c r="KEY200" s="141"/>
      <c r="KEZ200" s="72"/>
      <c r="KFA200" s="71"/>
      <c r="KFB200" s="72"/>
      <c r="KFC200" s="72"/>
      <c r="KFD200" s="72"/>
      <c r="KFE200" s="138"/>
      <c r="KFF200" s="141"/>
      <c r="KFG200" s="72"/>
      <c r="KFH200" s="71"/>
      <c r="KFI200" s="72"/>
      <c r="KFJ200" s="72"/>
      <c r="KFK200" s="72"/>
      <c r="KFL200" s="136"/>
      <c r="KFM200" s="137"/>
      <c r="KFN200" s="71"/>
      <c r="KFO200" s="71"/>
      <c r="KFP200" s="138"/>
      <c r="KFQ200" s="138"/>
      <c r="KFR200" s="139"/>
      <c r="KFS200" s="71"/>
      <c r="KFT200" s="72"/>
      <c r="KFU200" s="71"/>
      <c r="KFV200" s="140"/>
      <c r="KFW200" s="72"/>
      <c r="KFX200" s="72"/>
      <c r="KFY200" s="138"/>
      <c r="KFZ200" s="71"/>
      <c r="KGA200" s="72"/>
      <c r="KGB200" s="71"/>
      <c r="KGC200" s="72"/>
      <c r="KGD200" s="72"/>
      <c r="KGE200" s="72"/>
      <c r="KGF200" s="138"/>
      <c r="KGG200" s="71"/>
      <c r="KGH200" s="72"/>
      <c r="KGI200" s="71"/>
      <c r="KGJ200" s="72"/>
      <c r="KGK200" s="72"/>
      <c r="KGL200" s="72"/>
      <c r="KGM200" s="138"/>
      <c r="KGN200" s="71"/>
      <c r="KGO200" s="72"/>
      <c r="KGP200" s="71"/>
      <c r="KGQ200" s="72"/>
      <c r="KGR200" s="72"/>
      <c r="KGS200" s="72"/>
      <c r="KGT200" s="138"/>
      <c r="KGU200" s="71"/>
      <c r="KGV200" s="72"/>
      <c r="KGW200" s="71"/>
      <c r="KGX200" s="72"/>
      <c r="KGY200" s="72"/>
      <c r="KGZ200" s="72"/>
      <c r="KHA200" s="138"/>
      <c r="KHB200" s="71"/>
      <c r="KHC200" s="72"/>
      <c r="KHD200" s="71"/>
      <c r="KHE200" s="72"/>
      <c r="KHF200" s="72"/>
      <c r="KHG200" s="72"/>
      <c r="KHH200" s="138"/>
      <c r="KHI200" s="71"/>
      <c r="KHJ200" s="72"/>
      <c r="KHK200" s="71"/>
      <c r="KHL200" s="72"/>
      <c r="KHM200" s="72"/>
      <c r="KHN200" s="72"/>
      <c r="KHO200" s="138"/>
      <c r="KHP200" s="71"/>
      <c r="KHQ200" s="72"/>
      <c r="KHR200" s="71"/>
      <c r="KHS200" s="72"/>
      <c r="KHT200" s="72"/>
      <c r="KHU200" s="72"/>
      <c r="KHV200" s="138"/>
      <c r="KHW200" s="71"/>
      <c r="KHX200" s="72"/>
      <c r="KHY200" s="71"/>
      <c r="KHZ200" s="72"/>
      <c r="KIA200" s="72"/>
      <c r="KIB200" s="72"/>
      <c r="KIC200" s="138"/>
      <c r="KID200" s="71"/>
      <c r="KIE200" s="72"/>
      <c r="KIF200" s="71"/>
      <c r="KIG200" s="72"/>
      <c r="KIH200" s="72"/>
      <c r="KII200" s="72"/>
      <c r="KIJ200" s="138"/>
      <c r="KIK200" s="71"/>
      <c r="KIL200" s="72"/>
      <c r="KIM200" s="71"/>
      <c r="KIN200" s="72"/>
      <c r="KIO200" s="72"/>
      <c r="KIP200" s="72"/>
      <c r="KIQ200" s="138"/>
      <c r="KIR200" s="71"/>
      <c r="KIS200" s="72"/>
      <c r="KIT200" s="71"/>
      <c r="KIU200" s="72"/>
      <c r="KIV200" s="72"/>
      <c r="KIW200" s="72"/>
      <c r="KIX200" s="138"/>
      <c r="KIY200" s="71"/>
      <c r="KIZ200" s="72"/>
      <c r="KJA200" s="71"/>
      <c r="KJB200" s="72"/>
      <c r="KJC200" s="72"/>
      <c r="KJD200" s="72"/>
      <c r="KJE200" s="138"/>
      <c r="KJF200" s="71"/>
      <c r="KJG200" s="72"/>
      <c r="KJH200" s="71"/>
      <c r="KJI200" s="72"/>
      <c r="KJJ200" s="72"/>
      <c r="KJK200" s="72"/>
      <c r="KJL200" s="138"/>
      <c r="KJM200" s="71"/>
      <c r="KJN200" s="72"/>
      <c r="KJO200" s="71"/>
      <c r="KJP200" s="72"/>
      <c r="KJQ200" s="72"/>
      <c r="KJR200" s="72"/>
      <c r="KJS200" s="138"/>
      <c r="KJT200" s="71"/>
      <c r="KJU200" s="72"/>
      <c r="KJV200" s="71"/>
      <c r="KJW200" s="72"/>
      <c r="KJX200" s="72"/>
      <c r="KJY200" s="72"/>
      <c r="KJZ200" s="138"/>
      <c r="KKA200" s="71"/>
      <c r="KKB200" s="72"/>
      <c r="KKC200" s="71"/>
      <c r="KKD200" s="72"/>
      <c r="KKE200" s="72"/>
      <c r="KKF200" s="72"/>
      <c r="KKG200" s="138"/>
      <c r="KKH200" s="71"/>
      <c r="KKI200" s="72"/>
      <c r="KKJ200" s="71"/>
      <c r="KKK200" s="72"/>
      <c r="KKL200" s="72"/>
      <c r="KKM200" s="72"/>
      <c r="KKN200" s="138"/>
      <c r="KKO200" s="71"/>
      <c r="KKP200" s="72"/>
      <c r="KKQ200" s="71"/>
      <c r="KKR200" s="72"/>
      <c r="KKS200" s="72"/>
      <c r="KKT200" s="72"/>
      <c r="KKU200" s="138"/>
      <c r="KKV200" s="71"/>
      <c r="KKW200" s="72"/>
      <c r="KKX200" s="71"/>
      <c r="KKY200" s="72"/>
      <c r="KKZ200" s="72"/>
      <c r="KLA200" s="72"/>
      <c r="KLB200" s="138"/>
      <c r="KLC200" s="71"/>
      <c r="KLD200" s="72"/>
      <c r="KLE200" s="71"/>
      <c r="KLF200" s="72"/>
      <c r="KLG200" s="72"/>
      <c r="KLH200" s="72"/>
      <c r="KLI200" s="138"/>
      <c r="KLJ200" s="71"/>
      <c r="KLK200" s="72"/>
      <c r="KLL200" s="71"/>
      <c r="KLM200" s="72"/>
      <c r="KLN200" s="72"/>
      <c r="KLO200" s="72"/>
      <c r="KLP200" s="138"/>
      <c r="KLQ200" s="71"/>
      <c r="KLR200" s="72"/>
      <c r="KLS200" s="71"/>
      <c r="KLT200" s="72"/>
      <c r="KLU200" s="72"/>
      <c r="KLV200" s="72"/>
      <c r="KLW200" s="138"/>
      <c r="KLX200" s="71"/>
      <c r="KLY200" s="72"/>
      <c r="KLZ200" s="71"/>
      <c r="KMA200" s="72"/>
      <c r="KMB200" s="72"/>
      <c r="KMC200" s="72"/>
      <c r="KMD200" s="138"/>
      <c r="KME200" s="71"/>
      <c r="KMF200" s="72"/>
      <c r="KMG200" s="71"/>
      <c r="KMH200" s="72"/>
      <c r="KMI200" s="72"/>
      <c r="KMJ200" s="72"/>
      <c r="KMK200" s="138"/>
      <c r="KML200" s="71"/>
      <c r="KMM200" s="72"/>
      <c r="KMN200" s="71"/>
      <c r="KMO200" s="72"/>
      <c r="KMP200" s="72"/>
      <c r="KMQ200" s="72"/>
      <c r="KMR200" s="138"/>
      <c r="KMS200" s="71"/>
      <c r="KMT200" s="72"/>
      <c r="KMU200" s="71"/>
      <c r="KMV200" s="72"/>
      <c r="KMW200" s="72"/>
      <c r="KMX200" s="72"/>
      <c r="KMY200" s="138"/>
      <c r="KMZ200" s="71"/>
      <c r="KNA200" s="72"/>
      <c r="KNB200" s="71"/>
      <c r="KNC200" s="72"/>
      <c r="KND200" s="72"/>
      <c r="KNE200" s="72"/>
      <c r="KNF200" s="138"/>
      <c r="KNG200" s="71"/>
      <c r="KNH200" s="72"/>
      <c r="KNI200" s="71"/>
      <c r="KNJ200" s="72"/>
      <c r="KNK200" s="72"/>
      <c r="KNL200" s="72"/>
      <c r="KNM200" s="138"/>
      <c r="KNN200" s="71"/>
      <c r="KNO200" s="72"/>
      <c r="KNP200" s="71"/>
      <c r="KNQ200" s="72"/>
      <c r="KNR200" s="72"/>
      <c r="KNS200" s="72"/>
      <c r="KNT200" s="138"/>
      <c r="KNU200" s="71"/>
      <c r="KNV200" s="72"/>
      <c r="KNW200" s="71"/>
      <c r="KNX200" s="72"/>
      <c r="KNY200" s="72"/>
      <c r="KNZ200" s="72"/>
      <c r="KOA200" s="138"/>
      <c r="KOB200" s="141"/>
      <c r="KOC200" s="72"/>
      <c r="KOD200" s="71"/>
      <c r="KOE200" s="72"/>
      <c r="KOF200" s="72"/>
      <c r="KOG200" s="72"/>
      <c r="KOH200" s="138"/>
      <c r="KOI200" s="141"/>
      <c r="KOJ200" s="72"/>
      <c r="KOK200" s="71"/>
      <c r="KOL200" s="72"/>
      <c r="KOM200" s="72"/>
      <c r="KON200" s="72"/>
      <c r="KOO200" s="136"/>
      <c r="KOP200" s="137"/>
      <c r="KOQ200" s="71"/>
      <c r="KOR200" s="71"/>
      <c r="KOS200" s="138"/>
      <c r="KOT200" s="138"/>
      <c r="KOU200" s="139"/>
      <c r="KOV200" s="71"/>
      <c r="KOW200" s="72"/>
      <c r="KOX200" s="71"/>
      <c r="KOY200" s="140"/>
      <c r="KOZ200" s="72"/>
      <c r="KPA200" s="72"/>
      <c r="KPB200" s="138"/>
      <c r="KPC200" s="71"/>
      <c r="KPD200" s="72"/>
      <c r="KPE200" s="71"/>
      <c r="KPF200" s="72"/>
      <c r="KPG200" s="72"/>
      <c r="KPH200" s="72"/>
      <c r="KPI200" s="138"/>
      <c r="KPJ200" s="71"/>
      <c r="KPK200" s="72"/>
      <c r="KPL200" s="71"/>
      <c r="KPM200" s="72"/>
      <c r="KPN200" s="72"/>
      <c r="KPO200" s="72"/>
      <c r="KPP200" s="138"/>
      <c r="KPQ200" s="71"/>
      <c r="KPR200" s="72"/>
      <c r="KPS200" s="71"/>
      <c r="KPT200" s="72"/>
      <c r="KPU200" s="72"/>
      <c r="KPV200" s="72"/>
      <c r="KPW200" s="138"/>
      <c r="KPX200" s="71"/>
      <c r="KPY200" s="72"/>
      <c r="KPZ200" s="71"/>
      <c r="KQA200" s="72"/>
      <c r="KQB200" s="72"/>
      <c r="KQC200" s="72"/>
      <c r="KQD200" s="138"/>
      <c r="KQE200" s="71"/>
      <c r="KQF200" s="72"/>
      <c r="KQG200" s="71"/>
      <c r="KQH200" s="72"/>
      <c r="KQI200" s="72"/>
      <c r="KQJ200" s="72"/>
      <c r="KQK200" s="138"/>
      <c r="KQL200" s="71"/>
      <c r="KQM200" s="72"/>
      <c r="KQN200" s="71"/>
      <c r="KQO200" s="72"/>
      <c r="KQP200" s="72"/>
      <c r="KQQ200" s="72"/>
      <c r="KQR200" s="138"/>
      <c r="KQS200" s="71"/>
      <c r="KQT200" s="72"/>
      <c r="KQU200" s="71"/>
      <c r="KQV200" s="72"/>
      <c r="KQW200" s="72"/>
      <c r="KQX200" s="72"/>
      <c r="KQY200" s="138"/>
      <c r="KQZ200" s="71"/>
      <c r="KRA200" s="72"/>
      <c r="KRB200" s="71"/>
      <c r="KRC200" s="72"/>
      <c r="KRD200" s="72"/>
      <c r="KRE200" s="72"/>
      <c r="KRF200" s="138"/>
      <c r="KRG200" s="71"/>
      <c r="KRH200" s="72"/>
      <c r="KRI200" s="71"/>
      <c r="KRJ200" s="72"/>
      <c r="KRK200" s="72"/>
      <c r="KRL200" s="72"/>
      <c r="KRM200" s="138"/>
      <c r="KRN200" s="71"/>
      <c r="KRO200" s="72"/>
      <c r="KRP200" s="71"/>
      <c r="KRQ200" s="72"/>
      <c r="KRR200" s="72"/>
      <c r="KRS200" s="72"/>
      <c r="KRT200" s="138"/>
      <c r="KRU200" s="71"/>
      <c r="KRV200" s="72"/>
      <c r="KRW200" s="71"/>
      <c r="KRX200" s="72"/>
      <c r="KRY200" s="72"/>
      <c r="KRZ200" s="72"/>
      <c r="KSA200" s="138"/>
      <c r="KSB200" s="71"/>
      <c r="KSC200" s="72"/>
      <c r="KSD200" s="71"/>
      <c r="KSE200" s="72"/>
      <c r="KSF200" s="72"/>
      <c r="KSG200" s="72"/>
      <c r="KSH200" s="138"/>
      <c r="KSI200" s="71"/>
      <c r="KSJ200" s="72"/>
      <c r="KSK200" s="71"/>
      <c r="KSL200" s="72"/>
      <c r="KSM200" s="72"/>
      <c r="KSN200" s="72"/>
      <c r="KSO200" s="138"/>
      <c r="KSP200" s="71"/>
      <c r="KSQ200" s="72"/>
      <c r="KSR200" s="71"/>
      <c r="KSS200" s="72"/>
      <c r="KST200" s="72"/>
      <c r="KSU200" s="72"/>
      <c r="KSV200" s="138"/>
      <c r="KSW200" s="71"/>
      <c r="KSX200" s="72"/>
      <c r="KSY200" s="71"/>
      <c r="KSZ200" s="72"/>
      <c r="KTA200" s="72"/>
      <c r="KTB200" s="72"/>
      <c r="KTC200" s="138"/>
      <c r="KTD200" s="71"/>
      <c r="KTE200" s="72"/>
      <c r="KTF200" s="71"/>
      <c r="KTG200" s="72"/>
      <c r="KTH200" s="72"/>
      <c r="KTI200" s="72"/>
      <c r="KTJ200" s="138"/>
      <c r="KTK200" s="71"/>
      <c r="KTL200" s="72"/>
      <c r="KTM200" s="71"/>
      <c r="KTN200" s="72"/>
      <c r="KTO200" s="72"/>
      <c r="KTP200" s="72"/>
      <c r="KTQ200" s="138"/>
      <c r="KTR200" s="71"/>
      <c r="KTS200" s="72"/>
      <c r="KTT200" s="71"/>
      <c r="KTU200" s="72"/>
      <c r="KTV200" s="72"/>
      <c r="KTW200" s="72"/>
      <c r="KTX200" s="138"/>
      <c r="KTY200" s="71"/>
      <c r="KTZ200" s="72"/>
      <c r="KUA200" s="71"/>
      <c r="KUB200" s="72"/>
      <c r="KUC200" s="72"/>
      <c r="KUD200" s="72"/>
      <c r="KUE200" s="138"/>
      <c r="KUF200" s="71"/>
      <c r="KUG200" s="72"/>
      <c r="KUH200" s="71"/>
      <c r="KUI200" s="72"/>
      <c r="KUJ200" s="72"/>
      <c r="KUK200" s="72"/>
      <c r="KUL200" s="138"/>
      <c r="KUM200" s="71"/>
      <c r="KUN200" s="72"/>
      <c r="KUO200" s="71"/>
      <c r="KUP200" s="72"/>
      <c r="KUQ200" s="72"/>
      <c r="KUR200" s="72"/>
      <c r="KUS200" s="138"/>
      <c r="KUT200" s="71"/>
      <c r="KUU200" s="72"/>
      <c r="KUV200" s="71"/>
      <c r="KUW200" s="72"/>
      <c r="KUX200" s="72"/>
      <c r="KUY200" s="72"/>
      <c r="KUZ200" s="138"/>
      <c r="KVA200" s="71"/>
      <c r="KVB200" s="72"/>
      <c r="KVC200" s="71"/>
      <c r="KVD200" s="72"/>
      <c r="KVE200" s="72"/>
      <c r="KVF200" s="72"/>
      <c r="KVG200" s="138"/>
      <c r="KVH200" s="71"/>
      <c r="KVI200" s="72"/>
      <c r="KVJ200" s="71"/>
      <c r="KVK200" s="72"/>
      <c r="KVL200" s="72"/>
      <c r="KVM200" s="72"/>
      <c r="KVN200" s="138"/>
      <c r="KVO200" s="71"/>
      <c r="KVP200" s="72"/>
      <c r="KVQ200" s="71"/>
      <c r="KVR200" s="72"/>
      <c r="KVS200" s="72"/>
      <c r="KVT200" s="72"/>
      <c r="KVU200" s="138"/>
      <c r="KVV200" s="71"/>
      <c r="KVW200" s="72"/>
      <c r="KVX200" s="71"/>
      <c r="KVY200" s="72"/>
      <c r="KVZ200" s="72"/>
      <c r="KWA200" s="72"/>
      <c r="KWB200" s="138"/>
      <c r="KWC200" s="71"/>
      <c r="KWD200" s="72"/>
      <c r="KWE200" s="71"/>
      <c r="KWF200" s="72"/>
      <c r="KWG200" s="72"/>
      <c r="KWH200" s="72"/>
      <c r="KWI200" s="138"/>
      <c r="KWJ200" s="71"/>
      <c r="KWK200" s="72"/>
      <c r="KWL200" s="71"/>
      <c r="KWM200" s="72"/>
      <c r="KWN200" s="72"/>
      <c r="KWO200" s="72"/>
      <c r="KWP200" s="138"/>
      <c r="KWQ200" s="71"/>
      <c r="KWR200" s="72"/>
      <c r="KWS200" s="71"/>
      <c r="KWT200" s="72"/>
      <c r="KWU200" s="72"/>
      <c r="KWV200" s="72"/>
      <c r="KWW200" s="138"/>
      <c r="KWX200" s="71"/>
      <c r="KWY200" s="72"/>
      <c r="KWZ200" s="71"/>
      <c r="KXA200" s="72"/>
      <c r="KXB200" s="72"/>
      <c r="KXC200" s="72"/>
      <c r="KXD200" s="138"/>
      <c r="KXE200" s="141"/>
      <c r="KXF200" s="72"/>
      <c r="KXG200" s="71"/>
      <c r="KXH200" s="72"/>
      <c r="KXI200" s="72"/>
      <c r="KXJ200" s="72"/>
      <c r="KXK200" s="138"/>
      <c r="KXL200" s="141"/>
      <c r="KXM200" s="72"/>
      <c r="KXN200" s="71"/>
      <c r="KXO200" s="72"/>
      <c r="KXP200" s="72"/>
      <c r="KXQ200" s="72"/>
      <c r="KXR200" s="136"/>
      <c r="KXS200" s="137"/>
      <c r="KXT200" s="71"/>
      <c r="KXU200" s="71"/>
      <c r="KXV200" s="138"/>
      <c r="KXW200" s="138"/>
      <c r="KXX200" s="139"/>
      <c r="KXY200" s="71"/>
      <c r="KXZ200" s="72"/>
      <c r="KYA200" s="71"/>
      <c r="KYB200" s="140"/>
      <c r="KYC200" s="72"/>
      <c r="KYD200" s="72"/>
      <c r="KYE200" s="138"/>
      <c r="KYF200" s="71"/>
      <c r="KYG200" s="72"/>
      <c r="KYH200" s="71"/>
      <c r="KYI200" s="72"/>
      <c r="KYJ200" s="72"/>
      <c r="KYK200" s="72"/>
      <c r="KYL200" s="138"/>
      <c r="KYM200" s="71"/>
      <c r="KYN200" s="72"/>
      <c r="KYO200" s="71"/>
      <c r="KYP200" s="72"/>
      <c r="KYQ200" s="72"/>
      <c r="KYR200" s="72"/>
      <c r="KYS200" s="138"/>
      <c r="KYT200" s="71"/>
      <c r="KYU200" s="72"/>
      <c r="KYV200" s="71"/>
      <c r="KYW200" s="72"/>
      <c r="KYX200" s="72"/>
      <c r="KYY200" s="72"/>
      <c r="KYZ200" s="138"/>
      <c r="KZA200" s="71"/>
      <c r="KZB200" s="72"/>
      <c r="KZC200" s="71"/>
      <c r="KZD200" s="72"/>
      <c r="KZE200" s="72"/>
      <c r="KZF200" s="72"/>
      <c r="KZG200" s="138"/>
      <c r="KZH200" s="71"/>
      <c r="KZI200" s="72"/>
      <c r="KZJ200" s="71"/>
      <c r="KZK200" s="72"/>
      <c r="KZL200" s="72"/>
      <c r="KZM200" s="72"/>
      <c r="KZN200" s="138"/>
      <c r="KZO200" s="71"/>
      <c r="KZP200" s="72"/>
      <c r="KZQ200" s="71"/>
      <c r="KZR200" s="72"/>
      <c r="KZS200" s="72"/>
      <c r="KZT200" s="72"/>
      <c r="KZU200" s="138"/>
      <c r="KZV200" s="71"/>
      <c r="KZW200" s="72"/>
      <c r="KZX200" s="71"/>
      <c r="KZY200" s="72"/>
      <c r="KZZ200" s="72"/>
      <c r="LAA200" s="72"/>
      <c r="LAB200" s="138"/>
      <c r="LAC200" s="71"/>
      <c r="LAD200" s="72"/>
      <c r="LAE200" s="71"/>
      <c r="LAF200" s="72"/>
      <c r="LAG200" s="72"/>
      <c r="LAH200" s="72"/>
      <c r="LAI200" s="138"/>
      <c r="LAJ200" s="71"/>
      <c r="LAK200" s="72"/>
      <c r="LAL200" s="71"/>
      <c r="LAM200" s="72"/>
      <c r="LAN200" s="72"/>
      <c r="LAO200" s="72"/>
      <c r="LAP200" s="138"/>
      <c r="LAQ200" s="71"/>
      <c r="LAR200" s="72"/>
      <c r="LAS200" s="71"/>
      <c r="LAT200" s="72"/>
      <c r="LAU200" s="72"/>
      <c r="LAV200" s="72"/>
      <c r="LAW200" s="138"/>
      <c r="LAX200" s="71"/>
      <c r="LAY200" s="72"/>
      <c r="LAZ200" s="71"/>
      <c r="LBA200" s="72"/>
      <c r="LBB200" s="72"/>
      <c r="LBC200" s="72"/>
      <c r="LBD200" s="138"/>
      <c r="LBE200" s="71"/>
      <c r="LBF200" s="72"/>
      <c r="LBG200" s="71"/>
      <c r="LBH200" s="72"/>
      <c r="LBI200" s="72"/>
      <c r="LBJ200" s="72"/>
      <c r="LBK200" s="138"/>
      <c r="LBL200" s="71"/>
      <c r="LBM200" s="72"/>
      <c r="LBN200" s="71"/>
      <c r="LBO200" s="72"/>
      <c r="LBP200" s="72"/>
      <c r="LBQ200" s="72"/>
      <c r="LBR200" s="138"/>
      <c r="LBS200" s="71"/>
      <c r="LBT200" s="72"/>
      <c r="LBU200" s="71"/>
      <c r="LBV200" s="72"/>
      <c r="LBW200" s="72"/>
      <c r="LBX200" s="72"/>
      <c r="LBY200" s="138"/>
      <c r="LBZ200" s="71"/>
      <c r="LCA200" s="72"/>
      <c r="LCB200" s="71"/>
      <c r="LCC200" s="72"/>
      <c r="LCD200" s="72"/>
      <c r="LCE200" s="72"/>
      <c r="LCF200" s="138"/>
      <c r="LCG200" s="71"/>
      <c r="LCH200" s="72"/>
      <c r="LCI200" s="71"/>
      <c r="LCJ200" s="72"/>
      <c r="LCK200" s="72"/>
      <c r="LCL200" s="72"/>
      <c r="LCM200" s="138"/>
      <c r="LCN200" s="71"/>
      <c r="LCO200" s="72"/>
      <c r="LCP200" s="71"/>
      <c r="LCQ200" s="72"/>
      <c r="LCR200" s="72"/>
      <c r="LCS200" s="72"/>
      <c r="LCT200" s="138"/>
      <c r="LCU200" s="71"/>
      <c r="LCV200" s="72"/>
      <c r="LCW200" s="71"/>
      <c r="LCX200" s="72"/>
      <c r="LCY200" s="72"/>
      <c r="LCZ200" s="72"/>
      <c r="LDA200" s="138"/>
      <c r="LDB200" s="71"/>
      <c r="LDC200" s="72"/>
      <c r="LDD200" s="71"/>
      <c r="LDE200" s="72"/>
      <c r="LDF200" s="72"/>
      <c r="LDG200" s="72"/>
      <c r="LDH200" s="138"/>
      <c r="LDI200" s="71"/>
      <c r="LDJ200" s="72"/>
      <c r="LDK200" s="71"/>
      <c r="LDL200" s="72"/>
      <c r="LDM200" s="72"/>
      <c r="LDN200" s="72"/>
      <c r="LDO200" s="138"/>
      <c r="LDP200" s="71"/>
      <c r="LDQ200" s="72"/>
      <c r="LDR200" s="71"/>
      <c r="LDS200" s="72"/>
      <c r="LDT200" s="72"/>
      <c r="LDU200" s="72"/>
      <c r="LDV200" s="138"/>
      <c r="LDW200" s="71"/>
      <c r="LDX200" s="72"/>
      <c r="LDY200" s="71"/>
      <c r="LDZ200" s="72"/>
      <c r="LEA200" s="72"/>
      <c r="LEB200" s="72"/>
      <c r="LEC200" s="138"/>
      <c r="LED200" s="71"/>
      <c r="LEE200" s="72"/>
      <c r="LEF200" s="71"/>
      <c r="LEG200" s="72"/>
      <c r="LEH200" s="72"/>
      <c r="LEI200" s="72"/>
      <c r="LEJ200" s="138"/>
      <c r="LEK200" s="71"/>
      <c r="LEL200" s="72"/>
      <c r="LEM200" s="71"/>
      <c r="LEN200" s="72"/>
      <c r="LEO200" s="72"/>
      <c r="LEP200" s="72"/>
      <c r="LEQ200" s="138"/>
      <c r="LER200" s="71"/>
      <c r="LES200" s="72"/>
      <c r="LET200" s="71"/>
      <c r="LEU200" s="72"/>
      <c r="LEV200" s="72"/>
      <c r="LEW200" s="72"/>
      <c r="LEX200" s="138"/>
      <c r="LEY200" s="71"/>
      <c r="LEZ200" s="72"/>
      <c r="LFA200" s="71"/>
      <c r="LFB200" s="72"/>
      <c r="LFC200" s="72"/>
      <c r="LFD200" s="72"/>
      <c r="LFE200" s="138"/>
      <c r="LFF200" s="71"/>
      <c r="LFG200" s="72"/>
      <c r="LFH200" s="71"/>
      <c r="LFI200" s="72"/>
      <c r="LFJ200" s="72"/>
      <c r="LFK200" s="72"/>
      <c r="LFL200" s="138"/>
      <c r="LFM200" s="71"/>
      <c r="LFN200" s="72"/>
      <c r="LFO200" s="71"/>
      <c r="LFP200" s="72"/>
      <c r="LFQ200" s="72"/>
      <c r="LFR200" s="72"/>
      <c r="LFS200" s="138"/>
      <c r="LFT200" s="71"/>
      <c r="LFU200" s="72"/>
      <c r="LFV200" s="71"/>
      <c r="LFW200" s="72"/>
      <c r="LFX200" s="72"/>
      <c r="LFY200" s="72"/>
      <c r="LFZ200" s="138"/>
      <c r="LGA200" s="71"/>
      <c r="LGB200" s="72"/>
      <c r="LGC200" s="71"/>
      <c r="LGD200" s="72"/>
      <c r="LGE200" s="72"/>
      <c r="LGF200" s="72"/>
      <c r="LGG200" s="138"/>
      <c r="LGH200" s="141"/>
      <c r="LGI200" s="72"/>
      <c r="LGJ200" s="71"/>
      <c r="LGK200" s="72"/>
      <c r="LGL200" s="72"/>
      <c r="LGM200" s="72"/>
      <c r="LGN200" s="138"/>
      <c r="LGO200" s="141"/>
      <c r="LGP200" s="72"/>
      <c r="LGQ200" s="71"/>
      <c r="LGR200" s="72"/>
      <c r="LGS200" s="72"/>
      <c r="LGT200" s="72"/>
      <c r="LGU200" s="136"/>
      <c r="LGV200" s="137"/>
      <c r="LGW200" s="71"/>
      <c r="LGX200" s="71"/>
      <c r="LGY200" s="138"/>
      <c r="LGZ200" s="138"/>
      <c r="LHA200" s="139"/>
      <c r="LHB200" s="71"/>
      <c r="LHC200" s="72"/>
      <c r="LHD200" s="71"/>
      <c r="LHE200" s="140"/>
      <c r="LHF200" s="72"/>
      <c r="LHG200" s="72"/>
      <c r="LHH200" s="138"/>
      <c r="LHI200" s="71"/>
      <c r="LHJ200" s="72"/>
      <c r="LHK200" s="71"/>
      <c r="LHL200" s="72"/>
      <c r="LHM200" s="72"/>
      <c r="LHN200" s="72"/>
      <c r="LHO200" s="138"/>
      <c r="LHP200" s="71"/>
      <c r="LHQ200" s="72"/>
      <c r="LHR200" s="71"/>
      <c r="LHS200" s="72"/>
      <c r="LHT200" s="72"/>
      <c r="LHU200" s="72"/>
      <c r="LHV200" s="138"/>
      <c r="LHW200" s="71"/>
      <c r="LHX200" s="72"/>
      <c r="LHY200" s="71"/>
      <c r="LHZ200" s="72"/>
      <c r="LIA200" s="72"/>
      <c r="LIB200" s="72"/>
      <c r="LIC200" s="138"/>
      <c r="LID200" s="71"/>
      <c r="LIE200" s="72"/>
      <c r="LIF200" s="71"/>
      <c r="LIG200" s="72"/>
      <c r="LIH200" s="72"/>
      <c r="LII200" s="72"/>
      <c r="LIJ200" s="138"/>
      <c r="LIK200" s="71"/>
      <c r="LIL200" s="72"/>
      <c r="LIM200" s="71"/>
      <c r="LIN200" s="72"/>
      <c r="LIO200" s="72"/>
      <c r="LIP200" s="72"/>
      <c r="LIQ200" s="138"/>
      <c r="LIR200" s="71"/>
      <c r="LIS200" s="72"/>
      <c r="LIT200" s="71"/>
      <c r="LIU200" s="72"/>
      <c r="LIV200" s="72"/>
      <c r="LIW200" s="72"/>
      <c r="LIX200" s="138"/>
      <c r="LIY200" s="71"/>
      <c r="LIZ200" s="72"/>
      <c r="LJA200" s="71"/>
      <c r="LJB200" s="72"/>
      <c r="LJC200" s="72"/>
      <c r="LJD200" s="72"/>
      <c r="LJE200" s="138"/>
      <c r="LJF200" s="71"/>
      <c r="LJG200" s="72"/>
      <c r="LJH200" s="71"/>
      <c r="LJI200" s="72"/>
      <c r="LJJ200" s="72"/>
      <c r="LJK200" s="72"/>
      <c r="LJL200" s="138"/>
      <c r="LJM200" s="71"/>
      <c r="LJN200" s="72"/>
      <c r="LJO200" s="71"/>
      <c r="LJP200" s="72"/>
      <c r="LJQ200" s="72"/>
      <c r="LJR200" s="72"/>
      <c r="LJS200" s="138"/>
      <c r="LJT200" s="71"/>
      <c r="LJU200" s="72"/>
      <c r="LJV200" s="71"/>
      <c r="LJW200" s="72"/>
      <c r="LJX200" s="72"/>
      <c r="LJY200" s="72"/>
      <c r="LJZ200" s="138"/>
      <c r="LKA200" s="71"/>
      <c r="LKB200" s="72"/>
      <c r="LKC200" s="71"/>
      <c r="LKD200" s="72"/>
      <c r="LKE200" s="72"/>
      <c r="LKF200" s="72"/>
      <c r="LKG200" s="138"/>
      <c r="LKH200" s="71"/>
      <c r="LKI200" s="72"/>
      <c r="LKJ200" s="71"/>
      <c r="LKK200" s="72"/>
      <c r="LKL200" s="72"/>
      <c r="LKM200" s="72"/>
      <c r="LKN200" s="138"/>
      <c r="LKO200" s="71"/>
      <c r="LKP200" s="72"/>
      <c r="LKQ200" s="71"/>
      <c r="LKR200" s="72"/>
      <c r="LKS200" s="72"/>
      <c r="LKT200" s="72"/>
      <c r="LKU200" s="138"/>
      <c r="LKV200" s="71"/>
      <c r="LKW200" s="72"/>
      <c r="LKX200" s="71"/>
      <c r="LKY200" s="72"/>
      <c r="LKZ200" s="72"/>
      <c r="LLA200" s="72"/>
      <c r="LLB200" s="138"/>
      <c r="LLC200" s="71"/>
      <c r="LLD200" s="72"/>
      <c r="LLE200" s="71"/>
      <c r="LLF200" s="72"/>
      <c r="LLG200" s="72"/>
      <c r="LLH200" s="72"/>
      <c r="LLI200" s="138"/>
      <c r="LLJ200" s="71"/>
      <c r="LLK200" s="72"/>
      <c r="LLL200" s="71"/>
      <c r="LLM200" s="72"/>
      <c r="LLN200" s="72"/>
      <c r="LLO200" s="72"/>
      <c r="LLP200" s="138"/>
      <c r="LLQ200" s="71"/>
      <c r="LLR200" s="72"/>
      <c r="LLS200" s="71"/>
      <c r="LLT200" s="72"/>
      <c r="LLU200" s="72"/>
      <c r="LLV200" s="72"/>
      <c r="LLW200" s="138"/>
      <c r="LLX200" s="71"/>
      <c r="LLY200" s="72"/>
      <c r="LLZ200" s="71"/>
      <c r="LMA200" s="72"/>
      <c r="LMB200" s="72"/>
      <c r="LMC200" s="72"/>
      <c r="LMD200" s="138"/>
      <c r="LME200" s="71"/>
      <c r="LMF200" s="72"/>
      <c r="LMG200" s="71"/>
      <c r="LMH200" s="72"/>
      <c r="LMI200" s="72"/>
      <c r="LMJ200" s="72"/>
      <c r="LMK200" s="138"/>
      <c r="LML200" s="71"/>
      <c r="LMM200" s="72"/>
      <c r="LMN200" s="71"/>
      <c r="LMO200" s="72"/>
      <c r="LMP200" s="72"/>
      <c r="LMQ200" s="72"/>
      <c r="LMR200" s="138"/>
      <c r="LMS200" s="71"/>
      <c r="LMT200" s="72"/>
      <c r="LMU200" s="71"/>
      <c r="LMV200" s="72"/>
      <c r="LMW200" s="72"/>
      <c r="LMX200" s="72"/>
      <c r="LMY200" s="138"/>
      <c r="LMZ200" s="71"/>
      <c r="LNA200" s="72"/>
      <c r="LNB200" s="71"/>
      <c r="LNC200" s="72"/>
      <c r="LND200" s="72"/>
      <c r="LNE200" s="72"/>
      <c r="LNF200" s="138"/>
      <c r="LNG200" s="71"/>
      <c r="LNH200" s="72"/>
      <c r="LNI200" s="71"/>
      <c r="LNJ200" s="72"/>
      <c r="LNK200" s="72"/>
      <c r="LNL200" s="72"/>
      <c r="LNM200" s="138"/>
      <c r="LNN200" s="71"/>
      <c r="LNO200" s="72"/>
      <c r="LNP200" s="71"/>
      <c r="LNQ200" s="72"/>
      <c r="LNR200" s="72"/>
      <c r="LNS200" s="72"/>
      <c r="LNT200" s="138"/>
      <c r="LNU200" s="71"/>
      <c r="LNV200" s="72"/>
      <c r="LNW200" s="71"/>
      <c r="LNX200" s="72"/>
      <c r="LNY200" s="72"/>
      <c r="LNZ200" s="72"/>
      <c r="LOA200" s="138"/>
      <c r="LOB200" s="71"/>
      <c r="LOC200" s="72"/>
      <c r="LOD200" s="71"/>
      <c r="LOE200" s="72"/>
      <c r="LOF200" s="72"/>
      <c r="LOG200" s="72"/>
      <c r="LOH200" s="138"/>
      <c r="LOI200" s="71"/>
      <c r="LOJ200" s="72"/>
      <c r="LOK200" s="71"/>
      <c r="LOL200" s="72"/>
      <c r="LOM200" s="72"/>
      <c r="LON200" s="72"/>
      <c r="LOO200" s="138"/>
      <c r="LOP200" s="71"/>
      <c r="LOQ200" s="72"/>
      <c r="LOR200" s="71"/>
      <c r="LOS200" s="72"/>
      <c r="LOT200" s="72"/>
      <c r="LOU200" s="72"/>
      <c r="LOV200" s="138"/>
      <c r="LOW200" s="71"/>
      <c r="LOX200" s="72"/>
      <c r="LOY200" s="71"/>
      <c r="LOZ200" s="72"/>
      <c r="LPA200" s="72"/>
      <c r="LPB200" s="72"/>
      <c r="LPC200" s="138"/>
      <c r="LPD200" s="71"/>
      <c r="LPE200" s="72"/>
      <c r="LPF200" s="71"/>
      <c r="LPG200" s="72"/>
      <c r="LPH200" s="72"/>
      <c r="LPI200" s="72"/>
      <c r="LPJ200" s="138"/>
      <c r="LPK200" s="141"/>
      <c r="LPL200" s="72"/>
      <c r="LPM200" s="71"/>
      <c r="LPN200" s="72"/>
      <c r="LPO200" s="72"/>
      <c r="LPP200" s="72"/>
      <c r="LPQ200" s="138"/>
      <c r="LPR200" s="141"/>
      <c r="LPS200" s="72"/>
      <c r="LPT200" s="71"/>
      <c r="LPU200" s="72"/>
      <c r="LPV200" s="72"/>
      <c r="LPW200" s="72"/>
      <c r="LPX200" s="136"/>
      <c r="LPY200" s="137"/>
      <c r="LPZ200" s="71"/>
      <c r="LQA200" s="71"/>
      <c r="LQB200" s="138"/>
      <c r="LQC200" s="138"/>
      <c r="LQD200" s="139"/>
      <c r="LQE200" s="71"/>
      <c r="LQF200" s="72"/>
      <c r="LQG200" s="71"/>
      <c r="LQH200" s="140"/>
      <c r="LQI200" s="72"/>
      <c r="LQJ200" s="72"/>
      <c r="LQK200" s="138"/>
      <c r="LQL200" s="71"/>
      <c r="LQM200" s="72"/>
      <c r="LQN200" s="71"/>
      <c r="LQO200" s="72"/>
      <c r="LQP200" s="72"/>
      <c r="LQQ200" s="72"/>
      <c r="LQR200" s="138"/>
      <c r="LQS200" s="71"/>
      <c r="LQT200" s="72"/>
      <c r="LQU200" s="71"/>
      <c r="LQV200" s="72"/>
      <c r="LQW200" s="72"/>
      <c r="LQX200" s="72"/>
      <c r="LQY200" s="138"/>
      <c r="LQZ200" s="71"/>
      <c r="LRA200" s="72"/>
      <c r="LRB200" s="71"/>
      <c r="LRC200" s="72"/>
      <c r="LRD200" s="72"/>
      <c r="LRE200" s="72"/>
      <c r="LRF200" s="138"/>
      <c r="LRG200" s="71"/>
      <c r="LRH200" s="72"/>
      <c r="LRI200" s="71"/>
      <c r="LRJ200" s="72"/>
      <c r="LRK200" s="72"/>
      <c r="LRL200" s="72"/>
      <c r="LRM200" s="138"/>
      <c r="LRN200" s="71"/>
      <c r="LRO200" s="72"/>
      <c r="LRP200" s="71"/>
      <c r="LRQ200" s="72"/>
      <c r="LRR200" s="72"/>
      <c r="LRS200" s="72"/>
      <c r="LRT200" s="138"/>
      <c r="LRU200" s="71"/>
      <c r="LRV200" s="72"/>
      <c r="LRW200" s="71"/>
      <c r="LRX200" s="72"/>
      <c r="LRY200" s="72"/>
      <c r="LRZ200" s="72"/>
      <c r="LSA200" s="138"/>
      <c r="LSB200" s="71"/>
      <c r="LSC200" s="72"/>
      <c r="LSD200" s="71"/>
      <c r="LSE200" s="72"/>
      <c r="LSF200" s="72"/>
      <c r="LSG200" s="72"/>
      <c r="LSH200" s="138"/>
      <c r="LSI200" s="71"/>
      <c r="LSJ200" s="72"/>
      <c r="LSK200" s="71"/>
      <c r="LSL200" s="72"/>
      <c r="LSM200" s="72"/>
      <c r="LSN200" s="72"/>
      <c r="LSO200" s="138"/>
      <c r="LSP200" s="71"/>
      <c r="LSQ200" s="72"/>
      <c r="LSR200" s="71"/>
      <c r="LSS200" s="72"/>
      <c r="LST200" s="72"/>
      <c r="LSU200" s="72"/>
      <c r="LSV200" s="138"/>
      <c r="LSW200" s="71"/>
      <c r="LSX200" s="72"/>
      <c r="LSY200" s="71"/>
      <c r="LSZ200" s="72"/>
      <c r="LTA200" s="72"/>
      <c r="LTB200" s="72"/>
      <c r="LTC200" s="138"/>
      <c r="LTD200" s="71"/>
      <c r="LTE200" s="72"/>
      <c r="LTF200" s="71"/>
      <c r="LTG200" s="72"/>
      <c r="LTH200" s="72"/>
      <c r="LTI200" s="72"/>
      <c r="LTJ200" s="138"/>
      <c r="LTK200" s="71"/>
      <c r="LTL200" s="72"/>
      <c r="LTM200" s="71"/>
      <c r="LTN200" s="72"/>
      <c r="LTO200" s="72"/>
      <c r="LTP200" s="72"/>
      <c r="LTQ200" s="138"/>
      <c r="LTR200" s="71"/>
      <c r="LTS200" s="72"/>
      <c r="LTT200" s="71"/>
      <c r="LTU200" s="72"/>
      <c r="LTV200" s="72"/>
      <c r="LTW200" s="72"/>
      <c r="LTX200" s="138"/>
      <c r="LTY200" s="71"/>
      <c r="LTZ200" s="72"/>
      <c r="LUA200" s="71"/>
      <c r="LUB200" s="72"/>
      <c r="LUC200" s="72"/>
      <c r="LUD200" s="72"/>
      <c r="LUE200" s="138"/>
      <c r="LUF200" s="71"/>
      <c r="LUG200" s="72"/>
      <c r="LUH200" s="71"/>
      <c r="LUI200" s="72"/>
      <c r="LUJ200" s="72"/>
      <c r="LUK200" s="72"/>
      <c r="LUL200" s="138"/>
      <c r="LUM200" s="71"/>
      <c r="LUN200" s="72"/>
      <c r="LUO200" s="71"/>
      <c r="LUP200" s="72"/>
      <c r="LUQ200" s="72"/>
      <c r="LUR200" s="72"/>
      <c r="LUS200" s="138"/>
      <c r="LUT200" s="71"/>
      <c r="LUU200" s="72"/>
      <c r="LUV200" s="71"/>
      <c r="LUW200" s="72"/>
      <c r="LUX200" s="72"/>
      <c r="LUY200" s="72"/>
      <c r="LUZ200" s="138"/>
      <c r="LVA200" s="71"/>
      <c r="LVB200" s="72"/>
      <c r="LVC200" s="71"/>
      <c r="LVD200" s="72"/>
      <c r="LVE200" s="72"/>
      <c r="LVF200" s="72"/>
      <c r="LVG200" s="138"/>
      <c r="LVH200" s="71"/>
      <c r="LVI200" s="72"/>
      <c r="LVJ200" s="71"/>
      <c r="LVK200" s="72"/>
      <c r="LVL200" s="72"/>
      <c r="LVM200" s="72"/>
      <c r="LVN200" s="138"/>
      <c r="LVO200" s="71"/>
      <c r="LVP200" s="72"/>
      <c r="LVQ200" s="71"/>
      <c r="LVR200" s="72"/>
      <c r="LVS200" s="72"/>
      <c r="LVT200" s="72"/>
      <c r="LVU200" s="138"/>
      <c r="LVV200" s="71"/>
      <c r="LVW200" s="72"/>
      <c r="LVX200" s="71"/>
      <c r="LVY200" s="72"/>
      <c r="LVZ200" s="72"/>
      <c r="LWA200" s="72"/>
      <c r="LWB200" s="138"/>
      <c r="LWC200" s="71"/>
      <c r="LWD200" s="72"/>
      <c r="LWE200" s="71"/>
      <c r="LWF200" s="72"/>
      <c r="LWG200" s="72"/>
      <c r="LWH200" s="72"/>
      <c r="LWI200" s="138"/>
      <c r="LWJ200" s="71"/>
      <c r="LWK200" s="72"/>
      <c r="LWL200" s="71"/>
      <c r="LWM200" s="72"/>
      <c r="LWN200" s="72"/>
      <c r="LWO200" s="72"/>
      <c r="LWP200" s="138"/>
      <c r="LWQ200" s="71"/>
      <c r="LWR200" s="72"/>
      <c r="LWS200" s="71"/>
      <c r="LWT200" s="72"/>
      <c r="LWU200" s="72"/>
      <c r="LWV200" s="72"/>
      <c r="LWW200" s="138"/>
      <c r="LWX200" s="71"/>
      <c r="LWY200" s="72"/>
      <c r="LWZ200" s="71"/>
      <c r="LXA200" s="72"/>
      <c r="LXB200" s="72"/>
      <c r="LXC200" s="72"/>
      <c r="LXD200" s="138"/>
      <c r="LXE200" s="71"/>
      <c r="LXF200" s="72"/>
      <c r="LXG200" s="71"/>
      <c r="LXH200" s="72"/>
      <c r="LXI200" s="72"/>
      <c r="LXJ200" s="72"/>
      <c r="LXK200" s="138"/>
      <c r="LXL200" s="71"/>
      <c r="LXM200" s="72"/>
      <c r="LXN200" s="71"/>
      <c r="LXO200" s="72"/>
      <c r="LXP200" s="72"/>
      <c r="LXQ200" s="72"/>
      <c r="LXR200" s="138"/>
      <c r="LXS200" s="71"/>
      <c r="LXT200" s="72"/>
      <c r="LXU200" s="71"/>
      <c r="LXV200" s="72"/>
      <c r="LXW200" s="72"/>
      <c r="LXX200" s="72"/>
      <c r="LXY200" s="138"/>
      <c r="LXZ200" s="71"/>
      <c r="LYA200" s="72"/>
      <c r="LYB200" s="71"/>
      <c r="LYC200" s="72"/>
      <c r="LYD200" s="72"/>
      <c r="LYE200" s="72"/>
      <c r="LYF200" s="138"/>
      <c r="LYG200" s="71"/>
      <c r="LYH200" s="72"/>
      <c r="LYI200" s="71"/>
      <c r="LYJ200" s="72"/>
      <c r="LYK200" s="72"/>
      <c r="LYL200" s="72"/>
      <c r="LYM200" s="138"/>
      <c r="LYN200" s="141"/>
      <c r="LYO200" s="72"/>
      <c r="LYP200" s="71"/>
      <c r="LYQ200" s="72"/>
      <c r="LYR200" s="72"/>
      <c r="LYS200" s="72"/>
      <c r="LYT200" s="138"/>
      <c r="LYU200" s="141"/>
      <c r="LYV200" s="72"/>
      <c r="LYW200" s="71"/>
      <c r="LYX200" s="72"/>
      <c r="LYY200" s="72"/>
      <c r="LYZ200" s="72"/>
      <c r="LZA200" s="136"/>
      <c r="LZB200" s="137"/>
      <c r="LZC200" s="71"/>
      <c r="LZD200" s="71"/>
      <c r="LZE200" s="138"/>
      <c r="LZF200" s="138"/>
      <c r="LZG200" s="139"/>
      <c r="LZH200" s="71"/>
      <c r="LZI200" s="72"/>
      <c r="LZJ200" s="71"/>
      <c r="LZK200" s="140"/>
      <c r="LZL200" s="72"/>
      <c r="LZM200" s="72"/>
      <c r="LZN200" s="138"/>
      <c r="LZO200" s="71"/>
      <c r="LZP200" s="72"/>
      <c r="LZQ200" s="71"/>
      <c r="LZR200" s="72"/>
      <c r="LZS200" s="72"/>
      <c r="LZT200" s="72"/>
      <c r="LZU200" s="138"/>
      <c r="LZV200" s="71"/>
      <c r="LZW200" s="72"/>
      <c r="LZX200" s="71"/>
      <c r="LZY200" s="72"/>
      <c r="LZZ200" s="72"/>
      <c r="MAA200" s="72"/>
      <c r="MAB200" s="138"/>
      <c r="MAC200" s="71"/>
      <c r="MAD200" s="72"/>
      <c r="MAE200" s="71"/>
      <c r="MAF200" s="72"/>
      <c r="MAG200" s="72"/>
      <c r="MAH200" s="72"/>
      <c r="MAI200" s="138"/>
      <c r="MAJ200" s="71"/>
      <c r="MAK200" s="72"/>
      <c r="MAL200" s="71"/>
      <c r="MAM200" s="72"/>
      <c r="MAN200" s="72"/>
      <c r="MAO200" s="72"/>
      <c r="MAP200" s="138"/>
      <c r="MAQ200" s="71"/>
      <c r="MAR200" s="72"/>
      <c r="MAS200" s="71"/>
      <c r="MAT200" s="72"/>
      <c r="MAU200" s="72"/>
      <c r="MAV200" s="72"/>
      <c r="MAW200" s="138"/>
      <c r="MAX200" s="71"/>
      <c r="MAY200" s="72"/>
      <c r="MAZ200" s="71"/>
      <c r="MBA200" s="72"/>
      <c r="MBB200" s="72"/>
      <c r="MBC200" s="72"/>
      <c r="MBD200" s="138"/>
      <c r="MBE200" s="71"/>
      <c r="MBF200" s="72"/>
      <c r="MBG200" s="71"/>
      <c r="MBH200" s="72"/>
      <c r="MBI200" s="72"/>
      <c r="MBJ200" s="72"/>
      <c r="MBK200" s="138"/>
      <c r="MBL200" s="71"/>
      <c r="MBM200" s="72"/>
      <c r="MBN200" s="71"/>
      <c r="MBO200" s="72"/>
      <c r="MBP200" s="72"/>
      <c r="MBQ200" s="72"/>
      <c r="MBR200" s="138"/>
      <c r="MBS200" s="71"/>
      <c r="MBT200" s="72"/>
      <c r="MBU200" s="71"/>
      <c r="MBV200" s="72"/>
      <c r="MBW200" s="72"/>
      <c r="MBX200" s="72"/>
      <c r="MBY200" s="138"/>
      <c r="MBZ200" s="71"/>
      <c r="MCA200" s="72"/>
      <c r="MCB200" s="71"/>
      <c r="MCC200" s="72"/>
      <c r="MCD200" s="72"/>
      <c r="MCE200" s="72"/>
      <c r="MCF200" s="138"/>
      <c r="MCG200" s="71"/>
      <c r="MCH200" s="72"/>
      <c r="MCI200" s="71"/>
      <c r="MCJ200" s="72"/>
      <c r="MCK200" s="72"/>
      <c r="MCL200" s="72"/>
      <c r="MCM200" s="138"/>
      <c r="MCN200" s="71"/>
      <c r="MCO200" s="72"/>
      <c r="MCP200" s="71"/>
      <c r="MCQ200" s="72"/>
      <c r="MCR200" s="72"/>
      <c r="MCS200" s="72"/>
      <c r="MCT200" s="138"/>
      <c r="MCU200" s="71"/>
      <c r="MCV200" s="72"/>
      <c r="MCW200" s="71"/>
      <c r="MCX200" s="72"/>
      <c r="MCY200" s="72"/>
      <c r="MCZ200" s="72"/>
      <c r="MDA200" s="138"/>
      <c r="MDB200" s="71"/>
      <c r="MDC200" s="72"/>
      <c r="MDD200" s="71"/>
      <c r="MDE200" s="72"/>
      <c r="MDF200" s="72"/>
      <c r="MDG200" s="72"/>
      <c r="MDH200" s="138"/>
      <c r="MDI200" s="71"/>
      <c r="MDJ200" s="72"/>
      <c r="MDK200" s="71"/>
      <c r="MDL200" s="72"/>
      <c r="MDM200" s="72"/>
      <c r="MDN200" s="72"/>
      <c r="MDO200" s="138"/>
      <c r="MDP200" s="71"/>
      <c r="MDQ200" s="72"/>
      <c r="MDR200" s="71"/>
      <c r="MDS200" s="72"/>
      <c r="MDT200" s="72"/>
      <c r="MDU200" s="72"/>
      <c r="MDV200" s="138"/>
      <c r="MDW200" s="71"/>
      <c r="MDX200" s="72"/>
      <c r="MDY200" s="71"/>
      <c r="MDZ200" s="72"/>
      <c r="MEA200" s="72"/>
      <c r="MEB200" s="72"/>
      <c r="MEC200" s="138"/>
      <c r="MED200" s="71"/>
      <c r="MEE200" s="72"/>
      <c r="MEF200" s="71"/>
      <c r="MEG200" s="72"/>
      <c r="MEH200" s="72"/>
      <c r="MEI200" s="72"/>
      <c r="MEJ200" s="138"/>
      <c r="MEK200" s="71"/>
      <c r="MEL200" s="72"/>
      <c r="MEM200" s="71"/>
      <c r="MEN200" s="72"/>
      <c r="MEO200" s="72"/>
      <c r="MEP200" s="72"/>
      <c r="MEQ200" s="138"/>
      <c r="MER200" s="71"/>
      <c r="MES200" s="72"/>
      <c r="MET200" s="71"/>
      <c r="MEU200" s="72"/>
      <c r="MEV200" s="72"/>
      <c r="MEW200" s="72"/>
      <c r="MEX200" s="138"/>
      <c r="MEY200" s="71"/>
      <c r="MEZ200" s="72"/>
      <c r="MFA200" s="71"/>
      <c r="MFB200" s="72"/>
      <c r="MFC200" s="72"/>
      <c r="MFD200" s="72"/>
      <c r="MFE200" s="138"/>
      <c r="MFF200" s="71"/>
      <c r="MFG200" s="72"/>
      <c r="MFH200" s="71"/>
      <c r="MFI200" s="72"/>
      <c r="MFJ200" s="72"/>
      <c r="MFK200" s="72"/>
      <c r="MFL200" s="138"/>
      <c r="MFM200" s="71"/>
      <c r="MFN200" s="72"/>
      <c r="MFO200" s="71"/>
      <c r="MFP200" s="72"/>
      <c r="MFQ200" s="72"/>
      <c r="MFR200" s="72"/>
      <c r="MFS200" s="138"/>
      <c r="MFT200" s="71"/>
      <c r="MFU200" s="72"/>
      <c r="MFV200" s="71"/>
      <c r="MFW200" s="72"/>
      <c r="MFX200" s="72"/>
      <c r="MFY200" s="72"/>
      <c r="MFZ200" s="138"/>
      <c r="MGA200" s="71"/>
      <c r="MGB200" s="72"/>
      <c r="MGC200" s="71"/>
      <c r="MGD200" s="72"/>
      <c r="MGE200" s="72"/>
      <c r="MGF200" s="72"/>
      <c r="MGG200" s="138"/>
      <c r="MGH200" s="71"/>
      <c r="MGI200" s="72"/>
      <c r="MGJ200" s="71"/>
      <c r="MGK200" s="72"/>
      <c r="MGL200" s="72"/>
      <c r="MGM200" s="72"/>
      <c r="MGN200" s="138"/>
      <c r="MGO200" s="71"/>
      <c r="MGP200" s="72"/>
      <c r="MGQ200" s="71"/>
      <c r="MGR200" s="72"/>
      <c r="MGS200" s="72"/>
      <c r="MGT200" s="72"/>
      <c r="MGU200" s="138"/>
      <c r="MGV200" s="71"/>
      <c r="MGW200" s="72"/>
      <c r="MGX200" s="71"/>
      <c r="MGY200" s="72"/>
      <c r="MGZ200" s="72"/>
      <c r="MHA200" s="72"/>
      <c r="MHB200" s="138"/>
      <c r="MHC200" s="71"/>
      <c r="MHD200" s="72"/>
      <c r="MHE200" s="71"/>
      <c r="MHF200" s="72"/>
      <c r="MHG200" s="72"/>
      <c r="MHH200" s="72"/>
      <c r="MHI200" s="138"/>
      <c r="MHJ200" s="71"/>
      <c r="MHK200" s="72"/>
      <c r="MHL200" s="71"/>
      <c r="MHM200" s="72"/>
      <c r="MHN200" s="72"/>
      <c r="MHO200" s="72"/>
      <c r="MHP200" s="138"/>
      <c r="MHQ200" s="141"/>
      <c r="MHR200" s="72"/>
      <c r="MHS200" s="71"/>
      <c r="MHT200" s="72"/>
      <c r="MHU200" s="72"/>
      <c r="MHV200" s="72"/>
      <c r="MHW200" s="138"/>
      <c r="MHX200" s="141"/>
      <c r="MHY200" s="72"/>
      <c r="MHZ200" s="71"/>
      <c r="MIA200" s="72"/>
      <c r="MIB200" s="72"/>
      <c r="MIC200" s="72"/>
      <c r="MID200" s="136"/>
      <c r="MIE200" s="137"/>
      <c r="MIF200" s="71"/>
      <c r="MIG200" s="71"/>
      <c r="MIH200" s="138"/>
      <c r="MII200" s="138"/>
      <c r="MIJ200" s="139"/>
      <c r="MIK200" s="71"/>
      <c r="MIL200" s="72"/>
      <c r="MIM200" s="71"/>
      <c r="MIN200" s="140"/>
      <c r="MIO200" s="72"/>
      <c r="MIP200" s="72"/>
      <c r="MIQ200" s="138"/>
      <c r="MIR200" s="71"/>
      <c r="MIS200" s="72"/>
      <c r="MIT200" s="71"/>
      <c r="MIU200" s="72"/>
      <c r="MIV200" s="72"/>
      <c r="MIW200" s="72"/>
      <c r="MIX200" s="138"/>
      <c r="MIY200" s="71"/>
      <c r="MIZ200" s="72"/>
      <c r="MJA200" s="71"/>
      <c r="MJB200" s="72"/>
      <c r="MJC200" s="72"/>
      <c r="MJD200" s="72"/>
      <c r="MJE200" s="138"/>
      <c r="MJF200" s="71"/>
      <c r="MJG200" s="72"/>
      <c r="MJH200" s="71"/>
      <c r="MJI200" s="72"/>
      <c r="MJJ200" s="72"/>
      <c r="MJK200" s="72"/>
      <c r="MJL200" s="138"/>
      <c r="MJM200" s="71"/>
      <c r="MJN200" s="72"/>
      <c r="MJO200" s="71"/>
      <c r="MJP200" s="72"/>
      <c r="MJQ200" s="72"/>
      <c r="MJR200" s="72"/>
      <c r="MJS200" s="138"/>
      <c r="MJT200" s="71"/>
      <c r="MJU200" s="72"/>
      <c r="MJV200" s="71"/>
      <c r="MJW200" s="72"/>
      <c r="MJX200" s="72"/>
      <c r="MJY200" s="72"/>
      <c r="MJZ200" s="138"/>
      <c r="MKA200" s="71"/>
      <c r="MKB200" s="72"/>
      <c r="MKC200" s="71"/>
      <c r="MKD200" s="72"/>
      <c r="MKE200" s="72"/>
      <c r="MKF200" s="72"/>
      <c r="MKG200" s="138"/>
      <c r="MKH200" s="71"/>
      <c r="MKI200" s="72"/>
      <c r="MKJ200" s="71"/>
      <c r="MKK200" s="72"/>
      <c r="MKL200" s="72"/>
      <c r="MKM200" s="72"/>
      <c r="MKN200" s="138"/>
      <c r="MKO200" s="71"/>
      <c r="MKP200" s="72"/>
      <c r="MKQ200" s="71"/>
      <c r="MKR200" s="72"/>
      <c r="MKS200" s="72"/>
      <c r="MKT200" s="72"/>
      <c r="MKU200" s="138"/>
      <c r="MKV200" s="71"/>
      <c r="MKW200" s="72"/>
      <c r="MKX200" s="71"/>
      <c r="MKY200" s="72"/>
      <c r="MKZ200" s="72"/>
      <c r="MLA200" s="72"/>
      <c r="MLB200" s="138"/>
      <c r="MLC200" s="71"/>
      <c r="MLD200" s="72"/>
      <c r="MLE200" s="71"/>
      <c r="MLF200" s="72"/>
      <c r="MLG200" s="72"/>
      <c r="MLH200" s="72"/>
      <c r="MLI200" s="138"/>
      <c r="MLJ200" s="71"/>
      <c r="MLK200" s="72"/>
      <c r="MLL200" s="71"/>
      <c r="MLM200" s="72"/>
      <c r="MLN200" s="72"/>
      <c r="MLO200" s="72"/>
      <c r="MLP200" s="138"/>
      <c r="MLQ200" s="71"/>
      <c r="MLR200" s="72"/>
      <c r="MLS200" s="71"/>
      <c r="MLT200" s="72"/>
      <c r="MLU200" s="72"/>
      <c r="MLV200" s="72"/>
      <c r="MLW200" s="138"/>
      <c r="MLX200" s="71"/>
      <c r="MLY200" s="72"/>
      <c r="MLZ200" s="71"/>
      <c r="MMA200" s="72"/>
      <c r="MMB200" s="72"/>
      <c r="MMC200" s="72"/>
      <c r="MMD200" s="138"/>
      <c r="MME200" s="71"/>
      <c r="MMF200" s="72"/>
      <c r="MMG200" s="71"/>
      <c r="MMH200" s="72"/>
      <c r="MMI200" s="72"/>
      <c r="MMJ200" s="72"/>
      <c r="MMK200" s="138"/>
      <c r="MML200" s="71"/>
      <c r="MMM200" s="72"/>
      <c r="MMN200" s="71"/>
      <c r="MMO200" s="72"/>
      <c r="MMP200" s="72"/>
      <c r="MMQ200" s="72"/>
      <c r="MMR200" s="138"/>
      <c r="MMS200" s="71"/>
      <c r="MMT200" s="72"/>
      <c r="MMU200" s="71"/>
      <c r="MMV200" s="72"/>
      <c r="MMW200" s="72"/>
      <c r="MMX200" s="72"/>
      <c r="MMY200" s="138"/>
      <c r="MMZ200" s="71"/>
      <c r="MNA200" s="72"/>
      <c r="MNB200" s="71"/>
      <c r="MNC200" s="72"/>
      <c r="MND200" s="72"/>
      <c r="MNE200" s="72"/>
      <c r="MNF200" s="138"/>
      <c r="MNG200" s="71"/>
      <c r="MNH200" s="72"/>
      <c r="MNI200" s="71"/>
      <c r="MNJ200" s="72"/>
      <c r="MNK200" s="72"/>
      <c r="MNL200" s="72"/>
      <c r="MNM200" s="138"/>
      <c r="MNN200" s="71"/>
      <c r="MNO200" s="72"/>
      <c r="MNP200" s="71"/>
      <c r="MNQ200" s="72"/>
      <c r="MNR200" s="72"/>
      <c r="MNS200" s="72"/>
      <c r="MNT200" s="138"/>
      <c r="MNU200" s="71"/>
      <c r="MNV200" s="72"/>
      <c r="MNW200" s="71"/>
      <c r="MNX200" s="72"/>
      <c r="MNY200" s="72"/>
      <c r="MNZ200" s="72"/>
      <c r="MOA200" s="138"/>
      <c r="MOB200" s="71"/>
      <c r="MOC200" s="72"/>
      <c r="MOD200" s="71"/>
      <c r="MOE200" s="72"/>
      <c r="MOF200" s="72"/>
      <c r="MOG200" s="72"/>
      <c r="MOH200" s="138"/>
      <c r="MOI200" s="71"/>
      <c r="MOJ200" s="72"/>
      <c r="MOK200" s="71"/>
      <c r="MOL200" s="72"/>
      <c r="MOM200" s="72"/>
      <c r="MON200" s="72"/>
      <c r="MOO200" s="138"/>
      <c r="MOP200" s="71"/>
      <c r="MOQ200" s="72"/>
      <c r="MOR200" s="71"/>
      <c r="MOS200" s="72"/>
      <c r="MOT200" s="72"/>
      <c r="MOU200" s="72"/>
      <c r="MOV200" s="138"/>
      <c r="MOW200" s="71"/>
      <c r="MOX200" s="72"/>
      <c r="MOY200" s="71"/>
      <c r="MOZ200" s="72"/>
      <c r="MPA200" s="72"/>
      <c r="MPB200" s="72"/>
      <c r="MPC200" s="138"/>
      <c r="MPD200" s="71"/>
      <c r="MPE200" s="72"/>
      <c r="MPF200" s="71"/>
      <c r="MPG200" s="72"/>
      <c r="MPH200" s="72"/>
      <c r="MPI200" s="72"/>
      <c r="MPJ200" s="138"/>
      <c r="MPK200" s="71"/>
      <c r="MPL200" s="72"/>
      <c r="MPM200" s="71"/>
      <c r="MPN200" s="72"/>
      <c r="MPO200" s="72"/>
      <c r="MPP200" s="72"/>
      <c r="MPQ200" s="138"/>
      <c r="MPR200" s="71"/>
      <c r="MPS200" s="72"/>
      <c r="MPT200" s="71"/>
      <c r="MPU200" s="72"/>
      <c r="MPV200" s="72"/>
      <c r="MPW200" s="72"/>
      <c r="MPX200" s="138"/>
      <c r="MPY200" s="71"/>
      <c r="MPZ200" s="72"/>
      <c r="MQA200" s="71"/>
      <c r="MQB200" s="72"/>
      <c r="MQC200" s="72"/>
      <c r="MQD200" s="72"/>
      <c r="MQE200" s="138"/>
      <c r="MQF200" s="71"/>
      <c r="MQG200" s="72"/>
      <c r="MQH200" s="71"/>
      <c r="MQI200" s="72"/>
      <c r="MQJ200" s="72"/>
      <c r="MQK200" s="72"/>
      <c r="MQL200" s="138"/>
      <c r="MQM200" s="71"/>
      <c r="MQN200" s="72"/>
      <c r="MQO200" s="71"/>
      <c r="MQP200" s="72"/>
      <c r="MQQ200" s="72"/>
      <c r="MQR200" s="72"/>
      <c r="MQS200" s="138"/>
      <c r="MQT200" s="141"/>
      <c r="MQU200" s="72"/>
      <c r="MQV200" s="71"/>
      <c r="MQW200" s="72"/>
      <c r="MQX200" s="72"/>
      <c r="MQY200" s="72"/>
      <c r="MQZ200" s="138"/>
      <c r="MRA200" s="141"/>
      <c r="MRB200" s="72"/>
      <c r="MRC200" s="71"/>
      <c r="MRD200" s="72"/>
      <c r="MRE200" s="72"/>
      <c r="MRF200" s="72"/>
      <c r="MRG200" s="136"/>
      <c r="MRH200" s="137"/>
      <c r="MRI200" s="71"/>
      <c r="MRJ200" s="71"/>
      <c r="MRK200" s="138"/>
      <c r="MRL200" s="138"/>
      <c r="MRM200" s="139"/>
      <c r="MRN200" s="71"/>
      <c r="MRO200" s="72"/>
      <c r="MRP200" s="71"/>
      <c r="MRQ200" s="140"/>
      <c r="MRR200" s="72"/>
      <c r="MRS200" s="72"/>
      <c r="MRT200" s="138"/>
      <c r="MRU200" s="71"/>
      <c r="MRV200" s="72"/>
      <c r="MRW200" s="71"/>
      <c r="MRX200" s="72"/>
      <c r="MRY200" s="72"/>
      <c r="MRZ200" s="72"/>
      <c r="MSA200" s="138"/>
      <c r="MSB200" s="71"/>
      <c r="MSC200" s="72"/>
      <c r="MSD200" s="71"/>
      <c r="MSE200" s="72"/>
      <c r="MSF200" s="72"/>
      <c r="MSG200" s="72"/>
      <c r="MSH200" s="138"/>
      <c r="MSI200" s="71"/>
      <c r="MSJ200" s="72"/>
      <c r="MSK200" s="71"/>
      <c r="MSL200" s="72"/>
      <c r="MSM200" s="72"/>
      <c r="MSN200" s="72"/>
      <c r="MSO200" s="138"/>
      <c r="MSP200" s="71"/>
      <c r="MSQ200" s="72"/>
      <c r="MSR200" s="71"/>
      <c r="MSS200" s="72"/>
      <c r="MST200" s="72"/>
      <c r="MSU200" s="72"/>
      <c r="MSV200" s="138"/>
      <c r="MSW200" s="71"/>
      <c r="MSX200" s="72"/>
      <c r="MSY200" s="71"/>
      <c r="MSZ200" s="72"/>
      <c r="MTA200" s="72"/>
      <c r="MTB200" s="72"/>
      <c r="MTC200" s="138"/>
      <c r="MTD200" s="71"/>
      <c r="MTE200" s="72"/>
      <c r="MTF200" s="71"/>
      <c r="MTG200" s="72"/>
      <c r="MTH200" s="72"/>
      <c r="MTI200" s="72"/>
      <c r="MTJ200" s="138"/>
      <c r="MTK200" s="71"/>
      <c r="MTL200" s="72"/>
      <c r="MTM200" s="71"/>
      <c r="MTN200" s="72"/>
      <c r="MTO200" s="72"/>
      <c r="MTP200" s="72"/>
      <c r="MTQ200" s="138"/>
      <c r="MTR200" s="71"/>
      <c r="MTS200" s="72"/>
      <c r="MTT200" s="71"/>
      <c r="MTU200" s="72"/>
      <c r="MTV200" s="72"/>
      <c r="MTW200" s="72"/>
      <c r="MTX200" s="138"/>
      <c r="MTY200" s="71"/>
      <c r="MTZ200" s="72"/>
      <c r="MUA200" s="71"/>
      <c r="MUB200" s="72"/>
      <c r="MUC200" s="72"/>
      <c r="MUD200" s="72"/>
      <c r="MUE200" s="138"/>
      <c r="MUF200" s="71"/>
      <c r="MUG200" s="72"/>
      <c r="MUH200" s="71"/>
      <c r="MUI200" s="72"/>
      <c r="MUJ200" s="72"/>
      <c r="MUK200" s="72"/>
      <c r="MUL200" s="138"/>
      <c r="MUM200" s="71"/>
      <c r="MUN200" s="72"/>
      <c r="MUO200" s="71"/>
      <c r="MUP200" s="72"/>
      <c r="MUQ200" s="72"/>
      <c r="MUR200" s="72"/>
      <c r="MUS200" s="138"/>
      <c r="MUT200" s="71"/>
      <c r="MUU200" s="72"/>
      <c r="MUV200" s="71"/>
      <c r="MUW200" s="72"/>
      <c r="MUX200" s="72"/>
      <c r="MUY200" s="72"/>
      <c r="MUZ200" s="138"/>
      <c r="MVA200" s="71"/>
      <c r="MVB200" s="72"/>
      <c r="MVC200" s="71"/>
      <c r="MVD200" s="72"/>
      <c r="MVE200" s="72"/>
      <c r="MVF200" s="72"/>
      <c r="MVG200" s="138"/>
      <c r="MVH200" s="71"/>
      <c r="MVI200" s="72"/>
      <c r="MVJ200" s="71"/>
      <c r="MVK200" s="72"/>
      <c r="MVL200" s="72"/>
      <c r="MVM200" s="72"/>
      <c r="MVN200" s="138"/>
      <c r="MVO200" s="71"/>
      <c r="MVP200" s="72"/>
      <c r="MVQ200" s="71"/>
      <c r="MVR200" s="72"/>
      <c r="MVS200" s="72"/>
      <c r="MVT200" s="72"/>
      <c r="MVU200" s="138"/>
      <c r="MVV200" s="71"/>
      <c r="MVW200" s="72"/>
      <c r="MVX200" s="71"/>
      <c r="MVY200" s="72"/>
      <c r="MVZ200" s="72"/>
      <c r="MWA200" s="72"/>
      <c r="MWB200" s="138"/>
      <c r="MWC200" s="71"/>
      <c r="MWD200" s="72"/>
      <c r="MWE200" s="71"/>
      <c r="MWF200" s="72"/>
      <c r="MWG200" s="72"/>
      <c r="MWH200" s="72"/>
      <c r="MWI200" s="138"/>
      <c r="MWJ200" s="71"/>
      <c r="MWK200" s="72"/>
      <c r="MWL200" s="71"/>
      <c r="MWM200" s="72"/>
      <c r="MWN200" s="72"/>
      <c r="MWO200" s="72"/>
      <c r="MWP200" s="138"/>
      <c r="MWQ200" s="71"/>
      <c r="MWR200" s="72"/>
      <c r="MWS200" s="71"/>
      <c r="MWT200" s="72"/>
      <c r="MWU200" s="72"/>
      <c r="MWV200" s="72"/>
      <c r="MWW200" s="138"/>
      <c r="MWX200" s="71"/>
      <c r="MWY200" s="72"/>
      <c r="MWZ200" s="71"/>
      <c r="MXA200" s="72"/>
      <c r="MXB200" s="72"/>
      <c r="MXC200" s="72"/>
      <c r="MXD200" s="138"/>
      <c r="MXE200" s="71"/>
      <c r="MXF200" s="72"/>
      <c r="MXG200" s="71"/>
      <c r="MXH200" s="72"/>
      <c r="MXI200" s="72"/>
      <c r="MXJ200" s="72"/>
      <c r="MXK200" s="138"/>
      <c r="MXL200" s="71"/>
      <c r="MXM200" s="72"/>
      <c r="MXN200" s="71"/>
      <c r="MXO200" s="72"/>
      <c r="MXP200" s="72"/>
      <c r="MXQ200" s="72"/>
      <c r="MXR200" s="138"/>
      <c r="MXS200" s="71"/>
      <c r="MXT200" s="72"/>
      <c r="MXU200" s="71"/>
      <c r="MXV200" s="72"/>
      <c r="MXW200" s="72"/>
      <c r="MXX200" s="72"/>
      <c r="MXY200" s="138"/>
      <c r="MXZ200" s="71"/>
      <c r="MYA200" s="72"/>
      <c r="MYB200" s="71"/>
      <c r="MYC200" s="72"/>
      <c r="MYD200" s="72"/>
      <c r="MYE200" s="72"/>
      <c r="MYF200" s="138"/>
      <c r="MYG200" s="71"/>
      <c r="MYH200" s="72"/>
      <c r="MYI200" s="71"/>
      <c r="MYJ200" s="72"/>
      <c r="MYK200" s="72"/>
      <c r="MYL200" s="72"/>
      <c r="MYM200" s="138"/>
      <c r="MYN200" s="71"/>
      <c r="MYO200" s="72"/>
      <c r="MYP200" s="71"/>
      <c r="MYQ200" s="72"/>
      <c r="MYR200" s="72"/>
      <c r="MYS200" s="72"/>
      <c r="MYT200" s="138"/>
      <c r="MYU200" s="71"/>
      <c r="MYV200" s="72"/>
      <c r="MYW200" s="71"/>
      <c r="MYX200" s="72"/>
      <c r="MYY200" s="72"/>
      <c r="MYZ200" s="72"/>
      <c r="MZA200" s="138"/>
      <c r="MZB200" s="71"/>
      <c r="MZC200" s="72"/>
      <c r="MZD200" s="71"/>
      <c r="MZE200" s="72"/>
      <c r="MZF200" s="72"/>
      <c r="MZG200" s="72"/>
      <c r="MZH200" s="138"/>
      <c r="MZI200" s="71"/>
      <c r="MZJ200" s="72"/>
      <c r="MZK200" s="71"/>
      <c r="MZL200" s="72"/>
      <c r="MZM200" s="72"/>
      <c r="MZN200" s="72"/>
      <c r="MZO200" s="138"/>
      <c r="MZP200" s="71"/>
      <c r="MZQ200" s="72"/>
      <c r="MZR200" s="71"/>
      <c r="MZS200" s="72"/>
      <c r="MZT200" s="72"/>
      <c r="MZU200" s="72"/>
      <c r="MZV200" s="138"/>
      <c r="MZW200" s="141"/>
      <c r="MZX200" s="72"/>
      <c r="MZY200" s="71"/>
      <c r="MZZ200" s="72"/>
      <c r="NAA200" s="72"/>
      <c r="NAB200" s="72"/>
      <c r="NAC200" s="138"/>
      <c r="NAD200" s="141"/>
      <c r="NAE200" s="72"/>
      <c r="NAF200" s="71"/>
      <c r="NAG200" s="72"/>
      <c r="NAH200" s="72"/>
      <c r="NAI200" s="72"/>
      <c r="NAJ200" s="136"/>
      <c r="NAK200" s="137"/>
      <c r="NAL200" s="71"/>
      <c r="NAM200" s="71"/>
      <c r="NAN200" s="138"/>
      <c r="NAO200" s="138"/>
      <c r="NAP200" s="139"/>
      <c r="NAQ200" s="71"/>
      <c r="NAR200" s="72"/>
      <c r="NAS200" s="71"/>
      <c r="NAT200" s="140"/>
      <c r="NAU200" s="72"/>
      <c r="NAV200" s="72"/>
      <c r="NAW200" s="138"/>
      <c r="NAX200" s="71"/>
      <c r="NAY200" s="72"/>
      <c r="NAZ200" s="71"/>
      <c r="NBA200" s="72"/>
      <c r="NBB200" s="72"/>
      <c r="NBC200" s="72"/>
      <c r="NBD200" s="138"/>
      <c r="NBE200" s="71"/>
      <c r="NBF200" s="72"/>
      <c r="NBG200" s="71"/>
      <c r="NBH200" s="72"/>
      <c r="NBI200" s="72"/>
      <c r="NBJ200" s="72"/>
      <c r="NBK200" s="138"/>
      <c r="NBL200" s="71"/>
      <c r="NBM200" s="72"/>
      <c r="NBN200" s="71"/>
      <c r="NBO200" s="72"/>
      <c r="NBP200" s="72"/>
      <c r="NBQ200" s="72"/>
      <c r="NBR200" s="138"/>
      <c r="NBS200" s="71"/>
      <c r="NBT200" s="72"/>
      <c r="NBU200" s="71"/>
      <c r="NBV200" s="72"/>
      <c r="NBW200" s="72"/>
      <c r="NBX200" s="72"/>
      <c r="NBY200" s="138"/>
      <c r="NBZ200" s="71"/>
      <c r="NCA200" s="72"/>
      <c r="NCB200" s="71"/>
      <c r="NCC200" s="72"/>
      <c r="NCD200" s="72"/>
      <c r="NCE200" s="72"/>
      <c r="NCF200" s="138"/>
      <c r="NCG200" s="71"/>
      <c r="NCH200" s="72"/>
      <c r="NCI200" s="71"/>
      <c r="NCJ200" s="72"/>
      <c r="NCK200" s="72"/>
      <c r="NCL200" s="72"/>
      <c r="NCM200" s="138"/>
      <c r="NCN200" s="71"/>
      <c r="NCO200" s="72"/>
      <c r="NCP200" s="71"/>
      <c r="NCQ200" s="72"/>
      <c r="NCR200" s="72"/>
      <c r="NCS200" s="72"/>
      <c r="NCT200" s="138"/>
      <c r="NCU200" s="71"/>
      <c r="NCV200" s="72"/>
      <c r="NCW200" s="71"/>
      <c r="NCX200" s="72"/>
      <c r="NCY200" s="72"/>
      <c r="NCZ200" s="72"/>
      <c r="NDA200" s="138"/>
      <c r="NDB200" s="71"/>
      <c r="NDC200" s="72"/>
      <c r="NDD200" s="71"/>
      <c r="NDE200" s="72"/>
      <c r="NDF200" s="72"/>
      <c r="NDG200" s="72"/>
      <c r="NDH200" s="138"/>
      <c r="NDI200" s="71"/>
      <c r="NDJ200" s="72"/>
      <c r="NDK200" s="71"/>
      <c r="NDL200" s="72"/>
      <c r="NDM200" s="72"/>
      <c r="NDN200" s="72"/>
      <c r="NDO200" s="138"/>
      <c r="NDP200" s="71"/>
      <c r="NDQ200" s="72"/>
      <c r="NDR200" s="71"/>
      <c r="NDS200" s="72"/>
      <c r="NDT200" s="72"/>
      <c r="NDU200" s="72"/>
      <c r="NDV200" s="138"/>
      <c r="NDW200" s="71"/>
      <c r="NDX200" s="72"/>
      <c r="NDY200" s="71"/>
      <c r="NDZ200" s="72"/>
      <c r="NEA200" s="72"/>
      <c r="NEB200" s="72"/>
      <c r="NEC200" s="138"/>
      <c r="NED200" s="71"/>
      <c r="NEE200" s="72"/>
      <c r="NEF200" s="71"/>
      <c r="NEG200" s="72"/>
      <c r="NEH200" s="72"/>
      <c r="NEI200" s="72"/>
      <c r="NEJ200" s="138"/>
      <c r="NEK200" s="71"/>
      <c r="NEL200" s="72"/>
      <c r="NEM200" s="71"/>
      <c r="NEN200" s="72"/>
      <c r="NEO200" s="72"/>
      <c r="NEP200" s="72"/>
      <c r="NEQ200" s="138"/>
      <c r="NER200" s="71"/>
      <c r="NES200" s="72"/>
      <c r="NET200" s="71"/>
      <c r="NEU200" s="72"/>
      <c r="NEV200" s="72"/>
      <c r="NEW200" s="72"/>
      <c r="NEX200" s="138"/>
      <c r="NEY200" s="71"/>
      <c r="NEZ200" s="72"/>
      <c r="NFA200" s="71"/>
      <c r="NFB200" s="72"/>
      <c r="NFC200" s="72"/>
      <c r="NFD200" s="72"/>
      <c r="NFE200" s="138"/>
      <c r="NFF200" s="71"/>
      <c r="NFG200" s="72"/>
      <c r="NFH200" s="71"/>
      <c r="NFI200" s="72"/>
      <c r="NFJ200" s="72"/>
      <c r="NFK200" s="72"/>
      <c r="NFL200" s="138"/>
      <c r="NFM200" s="71"/>
      <c r="NFN200" s="72"/>
      <c r="NFO200" s="71"/>
      <c r="NFP200" s="72"/>
      <c r="NFQ200" s="72"/>
      <c r="NFR200" s="72"/>
      <c r="NFS200" s="138"/>
      <c r="NFT200" s="71"/>
      <c r="NFU200" s="72"/>
      <c r="NFV200" s="71"/>
      <c r="NFW200" s="72"/>
      <c r="NFX200" s="72"/>
      <c r="NFY200" s="72"/>
      <c r="NFZ200" s="138"/>
      <c r="NGA200" s="71"/>
      <c r="NGB200" s="72"/>
      <c r="NGC200" s="71"/>
      <c r="NGD200" s="72"/>
      <c r="NGE200" s="72"/>
      <c r="NGF200" s="72"/>
      <c r="NGG200" s="138"/>
      <c r="NGH200" s="71"/>
      <c r="NGI200" s="72"/>
      <c r="NGJ200" s="71"/>
      <c r="NGK200" s="72"/>
      <c r="NGL200" s="72"/>
      <c r="NGM200" s="72"/>
      <c r="NGN200" s="138"/>
      <c r="NGO200" s="71"/>
      <c r="NGP200" s="72"/>
      <c r="NGQ200" s="71"/>
      <c r="NGR200" s="72"/>
      <c r="NGS200" s="72"/>
      <c r="NGT200" s="72"/>
      <c r="NGU200" s="138"/>
      <c r="NGV200" s="71"/>
      <c r="NGW200" s="72"/>
      <c r="NGX200" s="71"/>
      <c r="NGY200" s="72"/>
      <c r="NGZ200" s="72"/>
      <c r="NHA200" s="72"/>
      <c r="NHB200" s="138"/>
      <c r="NHC200" s="71"/>
      <c r="NHD200" s="72"/>
      <c r="NHE200" s="71"/>
      <c r="NHF200" s="72"/>
      <c r="NHG200" s="72"/>
      <c r="NHH200" s="72"/>
      <c r="NHI200" s="138"/>
      <c r="NHJ200" s="71"/>
      <c r="NHK200" s="72"/>
      <c r="NHL200" s="71"/>
      <c r="NHM200" s="72"/>
      <c r="NHN200" s="72"/>
      <c r="NHO200" s="72"/>
      <c r="NHP200" s="138"/>
      <c r="NHQ200" s="71"/>
      <c r="NHR200" s="72"/>
      <c r="NHS200" s="71"/>
      <c r="NHT200" s="72"/>
      <c r="NHU200" s="72"/>
      <c r="NHV200" s="72"/>
      <c r="NHW200" s="138"/>
      <c r="NHX200" s="71"/>
      <c r="NHY200" s="72"/>
      <c r="NHZ200" s="71"/>
      <c r="NIA200" s="72"/>
      <c r="NIB200" s="72"/>
      <c r="NIC200" s="72"/>
      <c r="NID200" s="138"/>
      <c r="NIE200" s="71"/>
      <c r="NIF200" s="72"/>
      <c r="NIG200" s="71"/>
      <c r="NIH200" s="72"/>
      <c r="NII200" s="72"/>
      <c r="NIJ200" s="72"/>
      <c r="NIK200" s="138"/>
      <c r="NIL200" s="71"/>
      <c r="NIM200" s="72"/>
      <c r="NIN200" s="71"/>
      <c r="NIO200" s="72"/>
      <c r="NIP200" s="72"/>
      <c r="NIQ200" s="72"/>
      <c r="NIR200" s="138"/>
      <c r="NIS200" s="71"/>
      <c r="NIT200" s="72"/>
      <c r="NIU200" s="71"/>
      <c r="NIV200" s="72"/>
      <c r="NIW200" s="72"/>
      <c r="NIX200" s="72"/>
      <c r="NIY200" s="138"/>
      <c r="NIZ200" s="141"/>
      <c r="NJA200" s="72"/>
      <c r="NJB200" s="71"/>
      <c r="NJC200" s="72"/>
      <c r="NJD200" s="72"/>
      <c r="NJE200" s="72"/>
      <c r="NJF200" s="138"/>
      <c r="NJG200" s="141"/>
      <c r="NJH200" s="72"/>
      <c r="NJI200" s="71"/>
      <c r="NJJ200" s="72"/>
      <c r="NJK200" s="72"/>
      <c r="NJL200" s="72"/>
      <c r="NJM200" s="136"/>
      <c r="NJN200" s="137"/>
      <c r="NJO200" s="71"/>
      <c r="NJP200" s="71"/>
      <c r="NJQ200" s="138"/>
      <c r="NJR200" s="138"/>
      <c r="NJS200" s="139"/>
      <c r="NJT200" s="71"/>
      <c r="NJU200" s="72"/>
      <c r="NJV200" s="71"/>
      <c r="NJW200" s="140"/>
      <c r="NJX200" s="72"/>
      <c r="NJY200" s="72"/>
      <c r="NJZ200" s="138"/>
      <c r="NKA200" s="71"/>
      <c r="NKB200" s="72"/>
      <c r="NKC200" s="71"/>
      <c r="NKD200" s="72"/>
      <c r="NKE200" s="72"/>
      <c r="NKF200" s="72"/>
      <c r="NKG200" s="138"/>
      <c r="NKH200" s="71"/>
      <c r="NKI200" s="72"/>
      <c r="NKJ200" s="71"/>
      <c r="NKK200" s="72"/>
      <c r="NKL200" s="72"/>
      <c r="NKM200" s="72"/>
      <c r="NKN200" s="138"/>
      <c r="NKO200" s="71"/>
      <c r="NKP200" s="72"/>
      <c r="NKQ200" s="71"/>
      <c r="NKR200" s="72"/>
      <c r="NKS200" s="72"/>
      <c r="NKT200" s="72"/>
      <c r="NKU200" s="138"/>
      <c r="NKV200" s="71"/>
      <c r="NKW200" s="72"/>
      <c r="NKX200" s="71"/>
      <c r="NKY200" s="72"/>
      <c r="NKZ200" s="72"/>
      <c r="NLA200" s="72"/>
      <c r="NLB200" s="138"/>
      <c r="NLC200" s="71"/>
      <c r="NLD200" s="72"/>
      <c r="NLE200" s="71"/>
      <c r="NLF200" s="72"/>
      <c r="NLG200" s="72"/>
      <c r="NLH200" s="72"/>
      <c r="NLI200" s="138"/>
      <c r="NLJ200" s="71"/>
      <c r="NLK200" s="72"/>
      <c r="NLL200" s="71"/>
      <c r="NLM200" s="72"/>
      <c r="NLN200" s="72"/>
      <c r="NLO200" s="72"/>
      <c r="NLP200" s="138"/>
      <c r="NLQ200" s="71"/>
      <c r="NLR200" s="72"/>
      <c r="NLS200" s="71"/>
      <c r="NLT200" s="72"/>
      <c r="NLU200" s="72"/>
      <c r="NLV200" s="72"/>
      <c r="NLW200" s="138"/>
      <c r="NLX200" s="71"/>
      <c r="NLY200" s="72"/>
      <c r="NLZ200" s="71"/>
      <c r="NMA200" s="72"/>
      <c r="NMB200" s="72"/>
      <c r="NMC200" s="72"/>
      <c r="NMD200" s="138"/>
      <c r="NME200" s="71"/>
      <c r="NMF200" s="72"/>
      <c r="NMG200" s="71"/>
      <c r="NMH200" s="72"/>
      <c r="NMI200" s="72"/>
      <c r="NMJ200" s="72"/>
      <c r="NMK200" s="138"/>
      <c r="NML200" s="71"/>
      <c r="NMM200" s="72"/>
      <c r="NMN200" s="71"/>
      <c r="NMO200" s="72"/>
      <c r="NMP200" s="72"/>
      <c r="NMQ200" s="72"/>
      <c r="NMR200" s="138"/>
      <c r="NMS200" s="71"/>
      <c r="NMT200" s="72"/>
      <c r="NMU200" s="71"/>
      <c r="NMV200" s="72"/>
      <c r="NMW200" s="72"/>
      <c r="NMX200" s="72"/>
      <c r="NMY200" s="138"/>
      <c r="NMZ200" s="71"/>
      <c r="NNA200" s="72"/>
      <c r="NNB200" s="71"/>
      <c r="NNC200" s="72"/>
      <c r="NND200" s="72"/>
      <c r="NNE200" s="72"/>
      <c r="NNF200" s="138"/>
      <c r="NNG200" s="71"/>
      <c r="NNH200" s="72"/>
      <c r="NNI200" s="71"/>
      <c r="NNJ200" s="72"/>
      <c r="NNK200" s="72"/>
      <c r="NNL200" s="72"/>
      <c r="NNM200" s="138"/>
      <c r="NNN200" s="71"/>
      <c r="NNO200" s="72"/>
      <c r="NNP200" s="71"/>
      <c r="NNQ200" s="72"/>
      <c r="NNR200" s="72"/>
      <c r="NNS200" s="72"/>
      <c r="NNT200" s="138"/>
      <c r="NNU200" s="71"/>
      <c r="NNV200" s="72"/>
      <c r="NNW200" s="71"/>
      <c r="NNX200" s="72"/>
      <c r="NNY200" s="72"/>
      <c r="NNZ200" s="72"/>
      <c r="NOA200" s="138"/>
      <c r="NOB200" s="71"/>
      <c r="NOC200" s="72"/>
      <c r="NOD200" s="71"/>
      <c r="NOE200" s="72"/>
      <c r="NOF200" s="72"/>
      <c r="NOG200" s="72"/>
      <c r="NOH200" s="138"/>
      <c r="NOI200" s="71"/>
      <c r="NOJ200" s="72"/>
      <c r="NOK200" s="71"/>
      <c r="NOL200" s="72"/>
      <c r="NOM200" s="72"/>
      <c r="NON200" s="72"/>
      <c r="NOO200" s="138"/>
      <c r="NOP200" s="71"/>
      <c r="NOQ200" s="72"/>
      <c r="NOR200" s="71"/>
      <c r="NOS200" s="72"/>
      <c r="NOT200" s="72"/>
      <c r="NOU200" s="72"/>
      <c r="NOV200" s="138"/>
      <c r="NOW200" s="71"/>
      <c r="NOX200" s="72"/>
      <c r="NOY200" s="71"/>
      <c r="NOZ200" s="72"/>
      <c r="NPA200" s="72"/>
      <c r="NPB200" s="72"/>
      <c r="NPC200" s="138"/>
      <c r="NPD200" s="71"/>
      <c r="NPE200" s="72"/>
      <c r="NPF200" s="71"/>
      <c r="NPG200" s="72"/>
      <c r="NPH200" s="72"/>
      <c r="NPI200" s="72"/>
      <c r="NPJ200" s="138"/>
      <c r="NPK200" s="71"/>
      <c r="NPL200" s="72"/>
      <c r="NPM200" s="71"/>
      <c r="NPN200" s="72"/>
      <c r="NPO200" s="72"/>
      <c r="NPP200" s="72"/>
      <c r="NPQ200" s="138"/>
      <c r="NPR200" s="71"/>
      <c r="NPS200" s="72"/>
      <c r="NPT200" s="71"/>
      <c r="NPU200" s="72"/>
      <c r="NPV200" s="72"/>
      <c r="NPW200" s="72"/>
      <c r="NPX200" s="138"/>
      <c r="NPY200" s="71"/>
      <c r="NPZ200" s="72"/>
      <c r="NQA200" s="71"/>
      <c r="NQB200" s="72"/>
      <c r="NQC200" s="72"/>
      <c r="NQD200" s="72"/>
      <c r="NQE200" s="138"/>
      <c r="NQF200" s="71"/>
      <c r="NQG200" s="72"/>
      <c r="NQH200" s="71"/>
      <c r="NQI200" s="72"/>
      <c r="NQJ200" s="72"/>
      <c r="NQK200" s="72"/>
      <c r="NQL200" s="138"/>
      <c r="NQM200" s="71"/>
      <c r="NQN200" s="72"/>
      <c r="NQO200" s="71"/>
      <c r="NQP200" s="72"/>
      <c r="NQQ200" s="72"/>
      <c r="NQR200" s="72"/>
      <c r="NQS200" s="138"/>
      <c r="NQT200" s="71"/>
      <c r="NQU200" s="72"/>
      <c r="NQV200" s="71"/>
      <c r="NQW200" s="72"/>
      <c r="NQX200" s="72"/>
      <c r="NQY200" s="72"/>
      <c r="NQZ200" s="138"/>
      <c r="NRA200" s="71"/>
      <c r="NRB200" s="72"/>
      <c r="NRC200" s="71"/>
      <c r="NRD200" s="72"/>
      <c r="NRE200" s="72"/>
      <c r="NRF200" s="72"/>
      <c r="NRG200" s="138"/>
      <c r="NRH200" s="71"/>
      <c r="NRI200" s="72"/>
      <c r="NRJ200" s="71"/>
      <c r="NRK200" s="72"/>
      <c r="NRL200" s="72"/>
      <c r="NRM200" s="72"/>
      <c r="NRN200" s="138"/>
      <c r="NRO200" s="71"/>
      <c r="NRP200" s="72"/>
      <c r="NRQ200" s="71"/>
      <c r="NRR200" s="72"/>
      <c r="NRS200" s="72"/>
      <c r="NRT200" s="72"/>
      <c r="NRU200" s="138"/>
      <c r="NRV200" s="71"/>
      <c r="NRW200" s="72"/>
      <c r="NRX200" s="71"/>
      <c r="NRY200" s="72"/>
      <c r="NRZ200" s="72"/>
      <c r="NSA200" s="72"/>
      <c r="NSB200" s="138"/>
      <c r="NSC200" s="141"/>
      <c r="NSD200" s="72"/>
      <c r="NSE200" s="71"/>
      <c r="NSF200" s="72"/>
      <c r="NSG200" s="72"/>
      <c r="NSH200" s="72"/>
      <c r="NSI200" s="138"/>
      <c r="NSJ200" s="141"/>
      <c r="NSK200" s="72"/>
      <c r="NSL200" s="71"/>
      <c r="NSM200" s="72"/>
      <c r="NSN200" s="72"/>
      <c r="NSO200" s="72"/>
      <c r="NSP200" s="136"/>
      <c r="NSQ200" s="137"/>
      <c r="NSR200" s="71"/>
      <c r="NSS200" s="71"/>
      <c r="NST200" s="138"/>
      <c r="NSU200" s="138"/>
      <c r="NSV200" s="139"/>
      <c r="NSW200" s="71"/>
      <c r="NSX200" s="72"/>
      <c r="NSY200" s="71"/>
      <c r="NSZ200" s="140"/>
      <c r="NTA200" s="72"/>
      <c r="NTB200" s="72"/>
      <c r="NTC200" s="138"/>
      <c r="NTD200" s="71"/>
      <c r="NTE200" s="72"/>
      <c r="NTF200" s="71"/>
      <c r="NTG200" s="72"/>
      <c r="NTH200" s="72"/>
      <c r="NTI200" s="72"/>
      <c r="NTJ200" s="138"/>
      <c r="NTK200" s="71"/>
      <c r="NTL200" s="72"/>
      <c r="NTM200" s="71"/>
      <c r="NTN200" s="72"/>
      <c r="NTO200" s="72"/>
      <c r="NTP200" s="72"/>
      <c r="NTQ200" s="138"/>
      <c r="NTR200" s="71"/>
      <c r="NTS200" s="72"/>
      <c r="NTT200" s="71"/>
      <c r="NTU200" s="72"/>
      <c r="NTV200" s="72"/>
      <c r="NTW200" s="72"/>
      <c r="NTX200" s="138"/>
      <c r="NTY200" s="71"/>
      <c r="NTZ200" s="72"/>
      <c r="NUA200" s="71"/>
      <c r="NUB200" s="72"/>
      <c r="NUC200" s="72"/>
      <c r="NUD200" s="72"/>
      <c r="NUE200" s="138"/>
      <c r="NUF200" s="71"/>
      <c r="NUG200" s="72"/>
      <c r="NUH200" s="71"/>
      <c r="NUI200" s="72"/>
      <c r="NUJ200" s="72"/>
      <c r="NUK200" s="72"/>
      <c r="NUL200" s="138"/>
      <c r="NUM200" s="71"/>
      <c r="NUN200" s="72"/>
      <c r="NUO200" s="71"/>
      <c r="NUP200" s="72"/>
      <c r="NUQ200" s="72"/>
      <c r="NUR200" s="72"/>
      <c r="NUS200" s="138"/>
      <c r="NUT200" s="71"/>
      <c r="NUU200" s="72"/>
      <c r="NUV200" s="71"/>
      <c r="NUW200" s="72"/>
      <c r="NUX200" s="72"/>
      <c r="NUY200" s="72"/>
      <c r="NUZ200" s="138"/>
      <c r="NVA200" s="71"/>
      <c r="NVB200" s="72"/>
      <c r="NVC200" s="71"/>
      <c r="NVD200" s="72"/>
      <c r="NVE200" s="72"/>
      <c r="NVF200" s="72"/>
      <c r="NVG200" s="138"/>
      <c r="NVH200" s="71"/>
      <c r="NVI200" s="72"/>
      <c r="NVJ200" s="71"/>
      <c r="NVK200" s="72"/>
      <c r="NVL200" s="72"/>
      <c r="NVM200" s="72"/>
      <c r="NVN200" s="138"/>
      <c r="NVO200" s="71"/>
      <c r="NVP200" s="72"/>
      <c r="NVQ200" s="71"/>
      <c r="NVR200" s="72"/>
      <c r="NVS200" s="72"/>
      <c r="NVT200" s="72"/>
      <c r="NVU200" s="138"/>
      <c r="NVV200" s="71"/>
      <c r="NVW200" s="72"/>
      <c r="NVX200" s="71"/>
      <c r="NVY200" s="72"/>
      <c r="NVZ200" s="72"/>
      <c r="NWA200" s="72"/>
      <c r="NWB200" s="138"/>
      <c r="NWC200" s="71"/>
      <c r="NWD200" s="72"/>
      <c r="NWE200" s="71"/>
      <c r="NWF200" s="72"/>
      <c r="NWG200" s="72"/>
      <c r="NWH200" s="72"/>
      <c r="NWI200" s="138"/>
      <c r="NWJ200" s="71"/>
      <c r="NWK200" s="72"/>
      <c r="NWL200" s="71"/>
      <c r="NWM200" s="72"/>
      <c r="NWN200" s="72"/>
      <c r="NWO200" s="72"/>
      <c r="NWP200" s="138"/>
      <c r="NWQ200" s="71"/>
      <c r="NWR200" s="72"/>
      <c r="NWS200" s="71"/>
      <c r="NWT200" s="72"/>
      <c r="NWU200" s="72"/>
      <c r="NWV200" s="72"/>
      <c r="NWW200" s="138"/>
      <c r="NWX200" s="71"/>
      <c r="NWY200" s="72"/>
      <c r="NWZ200" s="71"/>
      <c r="NXA200" s="72"/>
      <c r="NXB200" s="72"/>
      <c r="NXC200" s="72"/>
      <c r="NXD200" s="138"/>
      <c r="NXE200" s="71"/>
      <c r="NXF200" s="72"/>
      <c r="NXG200" s="71"/>
      <c r="NXH200" s="72"/>
      <c r="NXI200" s="72"/>
      <c r="NXJ200" s="72"/>
      <c r="NXK200" s="138"/>
      <c r="NXL200" s="71"/>
      <c r="NXM200" s="72"/>
      <c r="NXN200" s="71"/>
      <c r="NXO200" s="72"/>
      <c r="NXP200" s="72"/>
      <c r="NXQ200" s="72"/>
      <c r="NXR200" s="138"/>
      <c r="NXS200" s="71"/>
      <c r="NXT200" s="72"/>
      <c r="NXU200" s="71"/>
      <c r="NXV200" s="72"/>
      <c r="NXW200" s="72"/>
      <c r="NXX200" s="72"/>
      <c r="NXY200" s="138"/>
      <c r="NXZ200" s="71"/>
      <c r="NYA200" s="72"/>
      <c r="NYB200" s="71"/>
      <c r="NYC200" s="72"/>
      <c r="NYD200" s="72"/>
      <c r="NYE200" s="72"/>
      <c r="NYF200" s="138"/>
      <c r="NYG200" s="71"/>
      <c r="NYH200" s="72"/>
      <c r="NYI200" s="71"/>
      <c r="NYJ200" s="72"/>
      <c r="NYK200" s="72"/>
      <c r="NYL200" s="72"/>
      <c r="NYM200" s="138"/>
      <c r="NYN200" s="71"/>
      <c r="NYO200" s="72"/>
      <c r="NYP200" s="71"/>
      <c r="NYQ200" s="72"/>
      <c r="NYR200" s="72"/>
      <c r="NYS200" s="72"/>
      <c r="NYT200" s="138"/>
      <c r="NYU200" s="71"/>
      <c r="NYV200" s="72"/>
      <c r="NYW200" s="71"/>
      <c r="NYX200" s="72"/>
      <c r="NYY200" s="72"/>
      <c r="NYZ200" s="72"/>
      <c r="NZA200" s="138"/>
      <c r="NZB200" s="71"/>
      <c r="NZC200" s="72"/>
      <c r="NZD200" s="71"/>
      <c r="NZE200" s="72"/>
      <c r="NZF200" s="72"/>
      <c r="NZG200" s="72"/>
      <c r="NZH200" s="138"/>
      <c r="NZI200" s="71"/>
      <c r="NZJ200" s="72"/>
      <c r="NZK200" s="71"/>
      <c r="NZL200" s="72"/>
      <c r="NZM200" s="72"/>
      <c r="NZN200" s="72"/>
      <c r="NZO200" s="138"/>
      <c r="NZP200" s="71"/>
      <c r="NZQ200" s="72"/>
      <c r="NZR200" s="71"/>
      <c r="NZS200" s="72"/>
      <c r="NZT200" s="72"/>
      <c r="NZU200" s="72"/>
      <c r="NZV200" s="138"/>
      <c r="NZW200" s="71"/>
      <c r="NZX200" s="72"/>
      <c r="NZY200" s="71"/>
      <c r="NZZ200" s="72"/>
      <c r="OAA200" s="72"/>
      <c r="OAB200" s="72"/>
      <c r="OAC200" s="138"/>
      <c r="OAD200" s="71"/>
      <c r="OAE200" s="72"/>
      <c r="OAF200" s="71"/>
      <c r="OAG200" s="72"/>
      <c r="OAH200" s="72"/>
      <c r="OAI200" s="72"/>
      <c r="OAJ200" s="138"/>
      <c r="OAK200" s="71"/>
      <c r="OAL200" s="72"/>
      <c r="OAM200" s="71"/>
      <c r="OAN200" s="72"/>
      <c r="OAO200" s="72"/>
      <c r="OAP200" s="72"/>
      <c r="OAQ200" s="138"/>
      <c r="OAR200" s="71"/>
      <c r="OAS200" s="72"/>
      <c r="OAT200" s="71"/>
      <c r="OAU200" s="72"/>
      <c r="OAV200" s="72"/>
      <c r="OAW200" s="72"/>
      <c r="OAX200" s="138"/>
      <c r="OAY200" s="71"/>
      <c r="OAZ200" s="72"/>
      <c r="OBA200" s="71"/>
      <c r="OBB200" s="72"/>
      <c r="OBC200" s="72"/>
      <c r="OBD200" s="72"/>
      <c r="OBE200" s="138"/>
      <c r="OBF200" s="141"/>
      <c r="OBG200" s="72"/>
      <c r="OBH200" s="71"/>
      <c r="OBI200" s="72"/>
      <c r="OBJ200" s="72"/>
      <c r="OBK200" s="72"/>
      <c r="OBL200" s="138"/>
      <c r="OBM200" s="141"/>
      <c r="OBN200" s="72"/>
      <c r="OBO200" s="71"/>
      <c r="OBP200" s="72"/>
      <c r="OBQ200" s="72"/>
      <c r="OBR200" s="72"/>
      <c r="OBS200" s="136"/>
      <c r="OBT200" s="137"/>
      <c r="OBU200" s="71"/>
      <c r="OBV200" s="71"/>
      <c r="OBW200" s="138"/>
      <c r="OBX200" s="138"/>
      <c r="OBY200" s="139"/>
      <c r="OBZ200" s="71"/>
      <c r="OCA200" s="72"/>
      <c r="OCB200" s="71"/>
      <c r="OCC200" s="140"/>
      <c r="OCD200" s="72"/>
      <c r="OCE200" s="72"/>
      <c r="OCF200" s="138"/>
      <c r="OCG200" s="71"/>
      <c r="OCH200" s="72"/>
      <c r="OCI200" s="71"/>
      <c r="OCJ200" s="72"/>
      <c r="OCK200" s="72"/>
      <c r="OCL200" s="72"/>
      <c r="OCM200" s="138"/>
      <c r="OCN200" s="71"/>
      <c r="OCO200" s="72"/>
      <c r="OCP200" s="71"/>
      <c r="OCQ200" s="72"/>
      <c r="OCR200" s="72"/>
      <c r="OCS200" s="72"/>
      <c r="OCT200" s="138"/>
      <c r="OCU200" s="71"/>
      <c r="OCV200" s="72"/>
      <c r="OCW200" s="71"/>
      <c r="OCX200" s="72"/>
      <c r="OCY200" s="72"/>
      <c r="OCZ200" s="72"/>
      <c r="ODA200" s="138"/>
      <c r="ODB200" s="71"/>
      <c r="ODC200" s="72"/>
      <c r="ODD200" s="71"/>
      <c r="ODE200" s="72"/>
      <c r="ODF200" s="72"/>
      <c r="ODG200" s="72"/>
      <c r="ODH200" s="138"/>
      <c r="ODI200" s="71"/>
      <c r="ODJ200" s="72"/>
      <c r="ODK200" s="71"/>
      <c r="ODL200" s="72"/>
      <c r="ODM200" s="72"/>
      <c r="ODN200" s="72"/>
      <c r="ODO200" s="138"/>
      <c r="ODP200" s="71"/>
      <c r="ODQ200" s="72"/>
      <c r="ODR200" s="71"/>
      <c r="ODS200" s="72"/>
      <c r="ODT200" s="72"/>
      <c r="ODU200" s="72"/>
      <c r="ODV200" s="138"/>
      <c r="ODW200" s="71"/>
      <c r="ODX200" s="72"/>
      <c r="ODY200" s="71"/>
      <c r="ODZ200" s="72"/>
      <c r="OEA200" s="72"/>
      <c r="OEB200" s="72"/>
      <c r="OEC200" s="138"/>
      <c r="OED200" s="71"/>
      <c r="OEE200" s="72"/>
      <c r="OEF200" s="71"/>
      <c r="OEG200" s="72"/>
      <c r="OEH200" s="72"/>
      <c r="OEI200" s="72"/>
      <c r="OEJ200" s="138"/>
      <c r="OEK200" s="71"/>
      <c r="OEL200" s="72"/>
      <c r="OEM200" s="71"/>
      <c r="OEN200" s="72"/>
      <c r="OEO200" s="72"/>
      <c r="OEP200" s="72"/>
      <c r="OEQ200" s="138"/>
      <c r="OER200" s="71"/>
      <c r="OES200" s="72"/>
      <c r="OET200" s="71"/>
      <c r="OEU200" s="72"/>
      <c r="OEV200" s="72"/>
      <c r="OEW200" s="72"/>
      <c r="OEX200" s="138"/>
      <c r="OEY200" s="71"/>
      <c r="OEZ200" s="72"/>
      <c r="OFA200" s="71"/>
      <c r="OFB200" s="72"/>
      <c r="OFC200" s="72"/>
      <c r="OFD200" s="72"/>
      <c r="OFE200" s="138"/>
      <c r="OFF200" s="71"/>
      <c r="OFG200" s="72"/>
      <c r="OFH200" s="71"/>
      <c r="OFI200" s="72"/>
      <c r="OFJ200" s="72"/>
      <c r="OFK200" s="72"/>
      <c r="OFL200" s="138"/>
      <c r="OFM200" s="71"/>
      <c r="OFN200" s="72"/>
      <c r="OFO200" s="71"/>
      <c r="OFP200" s="72"/>
      <c r="OFQ200" s="72"/>
      <c r="OFR200" s="72"/>
      <c r="OFS200" s="138"/>
      <c r="OFT200" s="71"/>
      <c r="OFU200" s="72"/>
      <c r="OFV200" s="71"/>
      <c r="OFW200" s="72"/>
      <c r="OFX200" s="72"/>
      <c r="OFY200" s="72"/>
      <c r="OFZ200" s="138"/>
      <c r="OGA200" s="71"/>
      <c r="OGB200" s="72"/>
      <c r="OGC200" s="71"/>
      <c r="OGD200" s="72"/>
      <c r="OGE200" s="72"/>
      <c r="OGF200" s="72"/>
      <c r="OGG200" s="138"/>
      <c r="OGH200" s="71"/>
      <c r="OGI200" s="72"/>
      <c r="OGJ200" s="71"/>
      <c r="OGK200" s="72"/>
      <c r="OGL200" s="72"/>
      <c r="OGM200" s="72"/>
      <c r="OGN200" s="138"/>
      <c r="OGO200" s="71"/>
      <c r="OGP200" s="72"/>
      <c r="OGQ200" s="71"/>
      <c r="OGR200" s="72"/>
      <c r="OGS200" s="72"/>
      <c r="OGT200" s="72"/>
      <c r="OGU200" s="138"/>
      <c r="OGV200" s="71"/>
      <c r="OGW200" s="72"/>
      <c r="OGX200" s="71"/>
      <c r="OGY200" s="72"/>
      <c r="OGZ200" s="72"/>
      <c r="OHA200" s="72"/>
      <c r="OHB200" s="138"/>
      <c r="OHC200" s="71"/>
      <c r="OHD200" s="72"/>
      <c r="OHE200" s="71"/>
      <c r="OHF200" s="72"/>
      <c r="OHG200" s="72"/>
      <c r="OHH200" s="72"/>
      <c r="OHI200" s="138"/>
      <c r="OHJ200" s="71"/>
      <c r="OHK200" s="72"/>
      <c r="OHL200" s="71"/>
      <c r="OHM200" s="72"/>
      <c r="OHN200" s="72"/>
      <c r="OHO200" s="72"/>
      <c r="OHP200" s="138"/>
      <c r="OHQ200" s="71"/>
      <c r="OHR200" s="72"/>
      <c r="OHS200" s="71"/>
      <c r="OHT200" s="72"/>
      <c r="OHU200" s="72"/>
      <c r="OHV200" s="72"/>
      <c r="OHW200" s="138"/>
      <c r="OHX200" s="71"/>
      <c r="OHY200" s="72"/>
      <c r="OHZ200" s="71"/>
      <c r="OIA200" s="72"/>
      <c r="OIB200" s="72"/>
      <c r="OIC200" s="72"/>
      <c r="OID200" s="138"/>
      <c r="OIE200" s="71"/>
      <c r="OIF200" s="72"/>
      <c r="OIG200" s="71"/>
      <c r="OIH200" s="72"/>
      <c r="OII200" s="72"/>
      <c r="OIJ200" s="72"/>
      <c r="OIK200" s="138"/>
      <c r="OIL200" s="71"/>
      <c r="OIM200" s="72"/>
      <c r="OIN200" s="71"/>
      <c r="OIO200" s="72"/>
      <c r="OIP200" s="72"/>
      <c r="OIQ200" s="72"/>
      <c r="OIR200" s="138"/>
      <c r="OIS200" s="71"/>
      <c r="OIT200" s="72"/>
      <c r="OIU200" s="71"/>
      <c r="OIV200" s="72"/>
      <c r="OIW200" s="72"/>
      <c r="OIX200" s="72"/>
      <c r="OIY200" s="138"/>
      <c r="OIZ200" s="71"/>
      <c r="OJA200" s="72"/>
      <c r="OJB200" s="71"/>
      <c r="OJC200" s="72"/>
      <c r="OJD200" s="72"/>
      <c r="OJE200" s="72"/>
      <c r="OJF200" s="138"/>
      <c r="OJG200" s="71"/>
      <c r="OJH200" s="72"/>
      <c r="OJI200" s="71"/>
      <c r="OJJ200" s="72"/>
      <c r="OJK200" s="72"/>
      <c r="OJL200" s="72"/>
      <c r="OJM200" s="138"/>
      <c r="OJN200" s="71"/>
      <c r="OJO200" s="72"/>
      <c r="OJP200" s="71"/>
      <c r="OJQ200" s="72"/>
      <c r="OJR200" s="72"/>
      <c r="OJS200" s="72"/>
      <c r="OJT200" s="138"/>
      <c r="OJU200" s="71"/>
      <c r="OJV200" s="72"/>
      <c r="OJW200" s="71"/>
      <c r="OJX200" s="72"/>
      <c r="OJY200" s="72"/>
      <c r="OJZ200" s="72"/>
      <c r="OKA200" s="138"/>
      <c r="OKB200" s="71"/>
      <c r="OKC200" s="72"/>
      <c r="OKD200" s="71"/>
      <c r="OKE200" s="72"/>
      <c r="OKF200" s="72"/>
      <c r="OKG200" s="72"/>
      <c r="OKH200" s="138"/>
      <c r="OKI200" s="141"/>
      <c r="OKJ200" s="72"/>
      <c r="OKK200" s="71"/>
      <c r="OKL200" s="72"/>
      <c r="OKM200" s="72"/>
      <c r="OKN200" s="72"/>
      <c r="OKO200" s="138"/>
      <c r="OKP200" s="141"/>
      <c r="OKQ200" s="72"/>
      <c r="OKR200" s="71"/>
      <c r="OKS200" s="72"/>
      <c r="OKT200" s="72"/>
      <c r="OKU200" s="72"/>
      <c r="OKV200" s="136"/>
      <c r="OKW200" s="137"/>
      <c r="OKX200" s="71"/>
      <c r="OKY200" s="71"/>
      <c r="OKZ200" s="138"/>
      <c r="OLA200" s="138"/>
      <c r="OLB200" s="139"/>
      <c r="OLC200" s="71"/>
      <c r="OLD200" s="72"/>
      <c r="OLE200" s="71"/>
      <c r="OLF200" s="140"/>
      <c r="OLG200" s="72"/>
      <c r="OLH200" s="72"/>
      <c r="OLI200" s="138"/>
      <c r="OLJ200" s="71"/>
      <c r="OLK200" s="72"/>
      <c r="OLL200" s="71"/>
      <c r="OLM200" s="72"/>
      <c r="OLN200" s="72"/>
      <c r="OLO200" s="72"/>
      <c r="OLP200" s="138"/>
      <c r="OLQ200" s="71"/>
      <c r="OLR200" s="72"/>
      <c r="OLS200" s="71"/>
      <c r="OLT200" s="72"/>
      <c r="OLU200" s="72"/>
      <c r="OLV200" s="72"/>
      <c r="OLW200" s="138"/>
      <c r="OLX200" s="71"/>
      <c r="OLY200" s="72"/>
      <c r="OLZ200" s="71"/>
      <c r="OMA200" s="72"/>
      <c r="OMB200" s="72"/>
      <c r="OMC200" s="72"/>
      <c r="OMD200" s="138"/>
      <c r="OME200" s="71"/>
      <c r="OMF200" s="72"/>
      <c r="OMG200" s="71"/>
      <c r="OMH200" s="72"/>
      <c r="OMI200" s="72"/>
      <c r="OMJ200" s="72"/>
      <c r="OMK200" s="138"/>
      <c r="OML200" s="71"/>
      <c r="OMM200" s="72"/>
      <c r="OMN200" s="71"/>
      <c r="OMO200" s="72"/>
      <c r="OMP200" s="72"/>
      <c r="OMQ200" s="72"/>
      <c r="OMR200" s="138"/>
      <c r="OMS200" s="71"/>
      <c r="OMT200" s="72"/>
      <c r="OMU200" s="71"/>
      <c r="OMV200" s="72"/>
      <c r="OMW200" s="72"/>
      <c r="OMX200" s="72"/>
      <c r="OMY200" s="138"/>
      <c r="OMZ200" s="71"/>
      <c r="ONA200" s="72"/>
      <c r="ONB200" s="71"/>
      <c r="ONC200" s="72"/>
      <c r="OND200" s="72"/>
      <c r="ONE200" s="72"/>
      <c r="ONF200" s="138"/>
      <c r="ONG200" s="71"/>
      <c r="ONH200" s="72"/>
      <c r="ONI200" s="71"/>
      <c r="ONJ200" s="72"/>
      <c r="ONK200" s="72"/>
      <c r="ONL200" s="72"/>
      <c r="ONM200" s="138"/>
      <c r="ONN200" s="71"/>
      <c r="ONO200" s="72"/>
      <c r="ONP200" s="71"/>
      <c r="ONQ200" s="72"/>
      <c r="ONR200" s="72"/>
      <c r="ONS200" s="72"/>
      <c r="ONT200" s="138"/>
      <c r="ONU200" s="71"/>
      <c r="ONV200" s="72"/>
      <c r="ONW200" s="71"/>
      <c r="ONX200" s="72"/>
      <c r="ONY200" s="72"/>
      <c r="ONZ200" s="72"/>
      <c r="OOA200" s="138"/>
      <c r="OOB200" s="71"/>
      <c r="OOC200" s="72"/>
      <c r="OOD200" s="71"/>
      <c r="OOE200" s="72"/>
      <c r="OOF200" s="72"/>
      <c r="OOG200" s="72"/>
      <c r="OOH200" s="138"/>
      <c r="OOI200" s="71"/>
      <c r="OOJ200" s="72"/>
      <c r="OOK200" s="71"/>
      <c r="OOL200" s="72"/>
      <c r="OOM200" s="72"/>
      <c r="OON200" s="72"/>
      <c r="OOO200" s="138"/>
      <c r="OOP200" s="71"/>
      <c r="OOQ200" s="72"/>
      <c r="OOR200" s="71"/>
      <c r="OOS200" s="72"/>
      <c r="OOT200" s="72"/>
      <c r="OOU200" s="72"/>
      <c r="OOV200" s="138"/>
      <c r="OOW200" s="71"/>
      <c r="OOX200" s="72"/>
      <c r="OOY200" s="71"/>
      <c r="OOZ200" s="72"/>
      <c r="OPA200" s="72"/>
      <c r="OPB200" s="72"/>
      <c r="OPC200" s="138"/>
      <c r="OPD200" s="71"/>
      <c r="OPE200" s="72"/>
      <c r="OPF200" s="71"/>
      <c r="OPG200" s="72"/>
      <c r="OPH200" s="72"/>
      <c r="OPI200" s="72"/>
      <c r="OPJ200" s="138"/>
      <c r="OPK200" s="71"/>
      <c r="OPL200" s="72"/>
      <c r="OPM200" s="71"/>
      <c r="OPN200" s="72"/>
      <c r="OPO200" s="72"/>
      <c r="OPP200" s="72"/>
      <c r="OPQ200" s="138"/>
      <c r="OPR200" s="71"/>
      <c r="OPS200" s="72"/>
      <c r="OPT200" s="71"/>
      <c r="OPU200" s="72"/>
      <c r="OPV200" s="72"/>
      <c r="OPW200" s="72"/>
      <c r="OPX200" s="138"/>
      <c r="OPY200" s="71"/>
      <c r="OPZ200" s="72"/>
      <c r="OQA200" s="71"/>
      <c r="OQB200" s="72"/>
      <c r="OQC200" s="72"/>
      <c r="OQD200" s="72"/>
      <c r="OQE200" s="138"/>
      <c r="OQF200" s="71"/>
      <c r="OQG200" s="72"/>
      <c r="OQH200" s="71"/>
      <c r="OQI200" s="72"/>
      <c r="OQJ200" s="72"/>
      <c r="OQK200" s="72"/>
      <c r="OQL200" s="138"/>
      <c r="OQM200" s="71"/>
      <c r="OQN200" s="72"/>
      <c r="OQO200" s="71"/>
      <c r="OQP200" s="72"/>
      <c r="OQQ200" s="72"/>
      <c r="OQR200" s="72"/>
      <c r="OQS200" s="138"/>
      <c r="OQT200" s="71"/>
      <c r="OQU200" s="72"/>
      <c r="OQV200" s="71"/>
      <c r="OQW200" s="72"/>
      <c r="OQX200" s="72"/>
      <c r="OQY200" s="72"/>
      <c r="OQZ200" s="138"/>
      <c r="ORA200" s="71"/>
      <c r="ORB200" s="72"/>
      <c r="ORC200" s="71"/>
      <c r="ORD200" s="72"/>
      <c r="ORE200" s="72"/>
      <c r="ORF200" s="72"/>
      <c r="ORG200" s="138"/>
      <c r="ORH200" s="71"/>
      <c r="ORI200" s="72"/>
      <c r="ORJ200" s="71"/>
      <c r="ORK200" s="72"/>
      <c r="ORL200" s="72"/>
      <c r="ORM200" s="72"/>
      <c r="ORN200" s="138"/>
      <c r="ORO200" s="71"/>
      <c r="ORP200" s="72"/>
      <c r="ORQ200" s="71"/>
      <c r="ORR200" s="72"/>
      <c r="ORS200" s="72"/>
      <c r="ORT200" s="72"/>
      <c r="ORU200" s="138"/>
      <c r="ORV200" s="71"/>
      <c r="ORW200" s="72"/>
      <c r="ORX200" s="71"/>
      <c r="ORY200" s="72"/>
      <c r="ORZ200" s="72"/>
      <c r="OSA200" s="72"/>
      <c r="OSB200" s="138"/>
      <c r="OSC200" s="71"/>
      <c r="OSD200" s="72"/>
      <c r="OSE200" s="71"/>
      <c r="OSF200" s="72"/>
      <c r="OSG200" s="72"/>
      <c r="OSH200" s="72"/>
      <c r="OSI200" s="138"/>
      <c r="OSJ200" s="71"/>
      <c r="OSK200" s="72"/>
      <c r="OSL200" s="71"/>
      <c r="OSM200" s="72"/>
      <c r="OSN200" s="72"/>
      <c r="OSO200" s="72"/>
      <c r="OSP200" s="138"/>
      <c r="OSQ200" s="71"/>
      <c r="OSR200" s="72"/>
      <c r="OSS200" s="71"/>
      <c r="OST200" s="72"/>
      <c r="OSU200" s="72"/>
      <c r="OSV200" s="72"/>
      <c r="OSW200" s="138"/>
      <c r="OSX200" s="71"/>
      <c r="OSY200" s="72"/>
      <c r="OSZ200" s="71"/>
      <c r="OTA200" s="72"/>
      <c r="OTB200" s="72"/>
      <c r="OTC200" s="72"/>
      <c r="OTD200" s="138"/>
      <c r="OTE200" s="71"/>
      <c r="OTF200" s="72"/>
      <c r="OTG200" s="71"/>
      <c r="OTH200" s="72"/>
      <c r="OTI200" s="72"/>
      <c r="OTJ200" s="72"/>
      <c r="OTK200" s="138"/>
      <c r="OTL200" s="141"/>
      <c r="OTM200" s="72"/>
      <c r="OTN200" s="71"/>
      <c r="OTO200" s="72"/>
      <c r="OTP200" s="72"/>
      <c r="OTQ200" s="72"/>
      <c r="OTR200" s="138"/>
      <c r="OTS200" s="141"/>
      <c r="OTT200" s="72"/>
      <c r="OTU200" s="71"/>
      <c r="OTV200" s="72"/>
      <c r="OTW200" s="72"/>
      <c r="OTX200" s="72"/>
      <c r="OTY200" s="136"/>
      <c r="OTZ200" s="137"/>
      <c r="OUA200" s="71"/>
      <c r="OUB200" s="71"/>
      <c r="OUC200" s="138"/>
      <c r="OUD200" s="138"/>
      <c r="OUE200" s="139"/>
      <c r="OUF200" s="71"/>
      <c r="OUG200" s="72"/>
      <c r="OUH200" s="71"/>
      <c r="OUI200" s="140"/>
      <c r="OUJ200" s="72"/>
      <c r="OUK200" s="72"/>
      <c r="OUL200" s="138"/>
      <c r="OUM200" s="71"/>
      <c r="OUN200" s="72"/>
      <c r="OUO200" s="71"/>
      <c r="OUP200" s="72"/>
      <c r="OUQ200" s="72"/>
      <c r="OUR200" s="72"/>
      <c r="OUS200" s="138"/>
      <c r="OUT200" s="71"/>
      <c r="OUU200" s="72"/>
      <c r="OUV200" s="71"/>
      <c r="OUW200" s="72"/>
      <c r="OUX200" s="72"/>
      <c r="OUY200" s="72"/>
      <c r="OUZ200" s="138"/>
      <c r="OVA200" s="71"/>
      <c r="OVB200" s="72"/>
      <c r="OVC200" s="71"/>
      <c r="OVD200" s="72"/>
      <c r="OVE200" s="72"/>
      <c r="OVF200" s="72"/>
      <c r="OVG200" s="138"/>
      <c r="OVH200" s="71"/>
      <c r="OVI200" s="72"/>
      <c r="OVJ200" s="71"/>
      <c r="OVK200" s="72"/>
      <c r="OVL200" s="72"/>
      <c r="OVM200" s="72"/>
      <c r="OVN200" s="138"/>
      <c r="OVO200" s="71"/>
      <c r="OVP200" s="72"/>
      <c r="OVQ200" s="71"/>
      <c r="OVR200" s="72"/>
      <c r="OVS200" s="72"/>
      <c r="OVT200" s="72"/>
      <c r="OVU200" s="138"/>
      <c r="OVV200" s="71"/>
      <c r="OVW200" s="72"/>
      <c r="OVX200" s="71"/>
      <c r="OVY200" s="72"/>
      <c r="OVZ200" s="72"/>
      <c r="OWA200" s="72"/>
      <c r="OWB200" s="138"/>
      <c r="OWC200" s="71"/>
      <c r="OWD200" s="72"/>
      <c r="OWE200" s="71"/>
      <c r="OWF200" s="72"/>
      <c r="OWG200" s="72"/>
      <c r="OWH200" s="72"/>
      <c r="OWI200" s="138"/>
      <c r="OWJ200" s="71"/>
      <c r="OWK200" s="72"/>
      <c r="OWL200" s="71"/>
      <c r="OWM200" s="72"/>
      <c r="OWN200" s="72"/>
      <c r="OWO200" s="72"/>
      <c r="OWP200" s="138"/>
      <c r="OWQ200" s="71"/>
      <c r="OWR200" s="72"/>
      <c r="OWS200" s="71"/>
      <c r="OWT200" s="72"/>
      <c r="OWU200" s="72"/>
      <c r="OWV200" s="72"/>
      <c r="OWW200" s="138"/>
      <c r="OWX200" s="71"/>
      <c r="OWY200" s="72"/>
      <c r="OWZ200" s="71"/>
      <c r="OXA200" s="72"/>
      <c r="OXB200" s="72"/>
      <c r="OXC200" s="72"/>
      <c r="OXD200" s="138"/>
      <c r="OXE200" s="71"/>
      <c r="OXF200" s="72"/>
      <c r="OXG200" s="71"/>
      <c r="OXH200" s="72"/>
      <c r="OXI200" s="72"/>
      <c r="OXJ200" s="72"/>
      <c r="OXK200" s="138"/>
      <c r="OXL200" s="71"/>
      <c r="OXM200" s="72"/>
      <c r="OXN200" s="71"/>
      <c r="OXO200" s="72"/>
      <c r="OXP200" s="72"/>
      <c r="OXQ200" s="72"/>
      <c r="OXR200" s="138"/>
      <c r="OXS200" s="71"/>
      <c r="OXT200" s="72"/>
      <c r="OXU200" s="71"/>
      <c r="OXV200" s="72"/>
      <c r="OXW200" s="72"/>
      <c r="OXX200" s="72"/>
      <c r="OXY200" s="138"/>
      <c r="OXZ200" s="71"/>
      <c r="OYA200" s="72"/>
      <c r="OYB200" s="71"/>
      <c r="OYC200" s="72"/>
      <c r="OYD200" s="72"/>
      <c r="OYE200" s="72"/>
      <c r="OYF200" s="138"/>
      <c r="OYG200" s="71"/>
      <c r="OYH200" s="72"/>
      <c r="OYI200" s="71"/>
      <c r="OYJ200" s="72"/>
      <c r="OYK200" s="72"/>
      <c r="OYL200" s="72"/>
      <c r="OYM200" s="138"/>
      <c r="OYN200" s="71"/>
      <c r="OYO200" s="72"/>
      <c r="OYP200" s="71"/>
      <c r="OYQ200" s="72"/>
      <c r="OYR200" s="72"/>
      <c r="OYS200" s="72"/>
      <c r="OYT200" s="138"/>
      <c r="OYU200" s="71"/>
      <c r="OYV200" s="72"/>
      <c r="OYW200" s="71"/>
      <c r="OYX200" s="72"/>
      <c r="OYY200" s="72"/>
      <c r="OYZ200" s="72"/>
      <c r="OZA200" s="138"/>
      <c r="OZB200" s="71"/>
      <c r="OZC200" s="72"/>
      <c r="OZD200" s="71"/>
      <c r="OZE200" s="72"/>
      <c r="OZF200" s="72"/>
      <c r="OZG200" s="72"/>
      <c r="OZH200" s="138"/>
      <c r="OZI200" s="71"/>
      <c r="OZJ200" s="72"/>
      <c r="OZK200" s="71"/>
      <c r="OZL200" s="72"/>
      <c r="OZM200" s="72"/>
      <c r="OZN200" s="72"/>
      <c r="OZO200" s="138"/>
      <c r="OZP200" s="71"/>
      <c r="OZQ200" s="72"/>
      <c r="OZR200" s="71"/>
      <c r="OZS200" s="72"/>
      <c r="OZT200" s="72"/>
      <c r="OZU200" s="72"/>
      <c r="OZV200" s="138"/>
      <c r="OZW200" s="71"/>
      <c r="OZX200" s="72"/>
      <c r="OZY200" s="71"/>
      <c r="OZZ200" s="72"/>
      <c r="PAA200" s="72"/>
      <c r="PAB200" s="72"/>
      <c r="PAC200" s="138"/>
      <c r="PAD200" s="71"/>
      <c r="PAE200" s="72"/>
      <c r="PAF200" s="71"/>
      <c r="PAG200" s="72"/>
      <c r="PAH200" s="72"/>
      <c r="PAI200" s="72"/>
      <c r="PAJ200" s="138"/>
      <c r="PAK200" s="71"/>
      <c r="PAL200" s="72"/>
      <c r="PAM200" s="71"/>
      <c r="PAN200" s="72"/>
      <c r="PAO200" s="72"/>
      <c r="PAP200" s="72"/>
      <c r="PAQ200" s="138"/>
      <c r="PAR200" s="71"/>
      <c r="PAS200" s="72"/>
      <c r="PAT200" s="71"/>
      <c r="PAU200" s="72"/>
      <c r="PAV200" s="72"/>
      <c r="PAW200" s="72"/>
      <c r="PAX200" s="138"/>
      <c r="PAY200" s="71"/>
      <c r="PAZ200" s="72"/>
      <c r="PBA200" s="71"/>
      <c r="PBB200" s="72"/>
      <c r="PBC200" s="72"/>
      <c r="PBD200" s="72"/>
      <c r="PBE200" s="138"/>
      <c r="PBF200" s="71"/>
      <c r="PBG200" s="72"/>
      <c r="PBH200" s="71"/>
      <c r="PBI200" s="72"/>
      <c r="PBJ200" s="72"/>
      <c r="PBK200" s="72"/>
      <c r="PBL200" s="138"/>
      <c r="PBM200" s="71"/>
      <c r="PBN200" s="72"/>
      <c r="PBO200" s="71"/>
      <c r="PBP200" s="72"/>
      <c r="PBQ200" s="72"/>
      <c r="PBR200" s="72"/>
      <c r="PBS200" s="138"/>
      <c r="PBT200" s="71"/>
      <c r="PBU200" s="72"/>
      <c r="PBV200" s="71"/>
      <c r="PBW200" s="72"/>
      <c r="PBX200" s="72"/>
      <c r="PBY200" s="72"/>
      <c r="PBZ200" s="138"/>
      <c r="PCA200" s="71"/>
      <c r="PCB200" s="72"/>
      <c r="PCC200" s="71"/>
      <c r="PCD200" s="72"/>
      <c r="PCE200" s="72"/>
      <c r="PCF200" s="72"/>
      <c r="PCG200" s="138"/>
      <c r="PCH200" s="71"/>
      <c r="PCI200" s="72"/>
      <c r="PCJ200" s="71"/>
      <c r="PCK200" s="72"/>
      <c r="PCL200" s="72"/>
      <c r="PCM200" s="72"/>
      <c r="PCN200" s="138"/>
      <c r="PCO200" s="141"/>
      <c r="PCP200" s="72"/>
      <c r="PCQ200" s="71"/>
      <c r="PCR200" s="72"/>
      <c r="PCS200" s="72"/>
      <c r="PCT200" s="72"/>
      <c r="PCU200" s="138"/>
      <c r="PCV200" s="141"/>
      <c r="PCW200" s="72"/>
      <c r="PCX200" s="71"/>
      <c r="PCY200" s="72"/>
      <c r="PCZ200" s="72"/>
      <c r="PDA200" s="72"/>
      <c r="PDB200" s="136"/>
      <c r="PDC200" s="137"/>
      <c r="PDD200" s="71"/>
      <c r="PDE200" s="71"/>
      <c r="PDF200" s="138"/>
      <c r="PDG200" s="138"/>
      <c r="PDH200" s="139"/>
      <c r="PDI200" s="71"/>
      <c r="PDJ200" s="72"/>
      <c r="PDK200" s="71"/>
      <c r="PDL200" s="140"/>
      <c r="PDM200" s="72"/>
      <c r="PDN200" s="72"/>
      <c r="PDO200" s="138"/>
      <c r="PDP200" s="71"/>
      <c r="PDQ200" s="72"/>
      <c r="PDR200" s="71"/>
      <c r="PDS200" s="72"/>
      <c r="PDT200" s="72"/>
      <c r="PDU200" s="72"/>
      <c r="PDV200" s="138"/>
      <c r="PDW200" s="71"/>
      <c r="PDX200" s="72"/>
      <c r="PDY200" s="71"/>
      <c r="PDZ200" s="72"/>
      <c r="PEA200" s="72"/>
      <c r="PEB200" s="72"/>
      <c r="PEC200" s="138"/>
      <c r="PED200" s="71"/>
      <c r="PEE200" s="72"/>
      <c r="PEF200" s="71"/>
      <c r="PEG200" s="72"/>
      <c r="PEH200" s="72"/>
      <c r="PEI200" s="72"/>
      <c r="PEJ200" s="138"/>
      <c r="PEK200" s="71"/>
      <c r="PEL200" s="72"/>
      <c r="PEM200" s="71"/>
      <c r="PEN200" s="72"/>
      <c r="PEO200" s="72"/>
      <c r="PEP200" s="72"/>
      <c r="PEQ200" s="138"/>
      <c r="PER200" s="71"/>
      <c r="PES200" s="72"/>
      <c r="PET200" s="71"/>
      <c r="PEU200" s="72"/>
      <c r="PEV200" s="72"/>
      <c r="PEW200" s="72"/>
      <c r="PEX200" s="138"/>
      <c r="PEY200" s="71"/>
      <c r="PEZ200" s="72"/>
      <c r="PFA200" s="71"/>
      <c r="PFB200" s="72"/>
      <c r="PFC200" s="72"/>
      <c r="PFD200" s="72"/>
      <c r="PFE200" s="138"/>
      <c r="PFF200" s="71"/>
      <c r="PFG200" s="72"/>
      <c r="PFH200" s="71"/>
      <c r="PFI200" s="72"/>
      <c r="PFJ200" s="72"/>
      <c r="PFK200" s="72"/>
      <c r="PFL200" s="138"/>
      <c r="PFM200" s="71"/>
      <c r="PFN200" s="72"/>
      <c r="PFO200" s="71"/>
      <c r="PFP200" s="72"/>
      <c r="PFQ200" s="72"/>
      <c r="PFR200" s="72"/>
      <c r="PFS200" s="138"/>
      <c r="PFT200" s="71"/>
      <c r="PFU200" s="72"/>
      <c r="PFV200" s="71"/>
      <c r="PFW200" s="72"/>
      <c r="PFX200" s="72"/>
      <c r="PFY200" s="72"/>
      <c r="PFZ200" s="138"/>
      <c r="PGA200" s="71"/>
      <c r="PGB200" s="72"/>
      <c r="PGC200" s="71"/>
      <c r="PGD200" s="72"/>
      <c r="PGE200" s="72"/>
      <c r="PGF200" s="72"/>
      <c r="PGG200" s="138"/>
      <c r="PGH200" s="71"/>
      <c r="PGI200" s="72"/>
      <c r="PGJ200" s="71"/>
      <c r="PGK200" s="72"/>
      <c r="PGL200" s="72"/>
      <c r="PGM200" s="72"/>
      <c r="PGN200" s="138"/>
      <c r="PGO200" s="71"/>
      <c r="PGP200" s="72"/>
      <c r="PGQ200" s="71"/>
      <c r="PGR200" s="72"/>
      <c r="PGS200" s="72"/>
      <c r="PGT200" s="72"/>
      <c r="PGU200" s="138"/>
      <c r="PGV200" s="71"/>
      <c r="PGW200" s="72"/>
      <c r="PGX200" s="71"/>
      <c r="PGY200" s="72"/>
      <c r="PGZ200" s="72"/>
      <c r="PHA200" s="72"/>
      <c r="PHB200" s="138"/>
      <c r="PHC200" s="71"/>
      <c r="PHD200" s="72"/>
      <c r="PHE200" s="71"/>
      <c r="PHF200" s="72"/>
      <c r="PHG200" s="72"/>
      <c r="PHH200" s="72"/>
      <c r="PHI200" s="138"/>
      <c r="PHJ200" s="71"/>
      <c r="PHK200" s="72"/>
      <c r="PHL200" s="71"/>
      <c r="PHM200" s="72"/>
      <c r="PHN200" s="72"/>
      <c r="PHO200" s="72"/>
      <c r="PHP200" s="138"/>
      <c r="PHQ200" s="71"/>
      <c r="PHR200" s="72"/>
      <c r="PHS200" s="71"/>
      <c r="PHT200" s="72"/>
      <c r="PHU200" s="72"/>
      <c r="PHV200" s="72"/>
      <c r="PHW200" s="138"/>
      <c r="PHX200" s="71"/>
      <c r="PHY200" s="72"/>
      <c r="PHZ200" s="71"/>
      <c r="PIA200" s="72"/>
      <c r="PIB200" s="72"/>
      <c r="PIC200" s="72"/>
      <c r="PID200" s="138"/>
      <c r="PIE200" s="71"/>
      <c r="PIF200" s="72"/>
      <c r="PIG200" s="71"/>
      <c r="PIH200" s="72"/>
      <c r="PII200" s="72"/>
      <c r="PIJ200" s="72"/>
      <c r="PIK200" s="138"/>
      <c r="PIL200" s="71"/>
      <c r="PIM200" s="72"/>
      <c r="PIN200" s="71"/>
      <c r="PIO200" s="72"/>
      <c r="PIP200" s="72"/>
      <c r="PIQ200" s="72"/>
      <c r="PIR200" s="138"/>
      <c r="PIS200" s="71"/>
      <c r="PIT200" s="72"/>
      <c r="PIU200" s="71"/>
      <c r="PIV200" s="72"/>
      <c r="PIW200" s="72"/>
      <c r="PIX200" s="72"/>
      <c r="PIY200" s="138"/>
      <c r="PIZ200" s="71"/>
      <c r="PJA200" s="72"/>
      <c r="PJB200" s="71"/>
      <c r="PJC200" s="72"/>
      <c r="PJD200" s="72"/>
      <c r="PJE200" s="72"/>
      <c r="PJF200" s="138"/>
      <c r="PJG200" s="71"/>
      <c r="PJH200" s="72"/>
      <c r="PJI200" s="71"/>
      <c r="PJJ200" s="72"/>
      <c r="PJK200" s="72"/>
      <c r="PJL200" s="72"/>
      <c r="PJM200" s="138"/>
      <c r="PJN200" s="71"/>
      <c r="PJO200" s="72"/>
      <c r="PJP200" s="71"/>
      <c r="PJQ200" s="72"/>
      <c r="PJR200" s="72"/>
      <c r="PJS200" s="72"/>
      <c r="PJT200" s="138"/>
      <c r="PJU200" s="71"/>
      <c r="PJV200" s="72"/>
      <c r="PJW200" s="71"/>
      <c r="PJX200" s="72"/>
      <c r="PJY200" s="72"/>
      <c r="PJZ200" s="72"/>
      <c r="PKA200" s="138"/>
      <c r="PKB200" s="71"/>
      <c r="PKC200" s="72"/>
      <c r="PKD200" s="71"/>
      <c r="PKE200" s="72"/>
      <c r="PKF200" s="72"/>
      <c r="PKG200" s="72"/>
      <c r="PKH200" s="138"/>
      <c r="PKI200" s="71"/>
      <c r="PKJ200" s="72"/>
      <c r="PKK200" s="71"/>
      <c r="PKL200" s="72"/>
      <c r="PKM200" s="72"/>
      <c r="PKN200" s="72"/>
      <c r="PKO200" s="138"/>
      <c r="PKP200" s="71"/>
      <c r="PKQ200" s="72"/>
      <c r="PKR200" s="71"/>
      <c r="PKS200" s="72"/>
      <c r="PKT200" s="72"/>
      <c r="PKU200" s="72"/>
      <c r="PKV200" s="138"/>
      <c r="PKW200" s="71"/>
      <c r="PKX200" s="72"/>
      <c r="PKY200" s="71"/>
      <c r="PKZ200" s="72"/>
      <c r="PLA200" s="72"/>
      <c r="PLB200" s="72"/>
      <c r="PLC200" s="138"/>
      <c r="PLD200" s="71"/>
      <c r="PLE200" s="72"/>
      <c r="PLF200" s="71"/>
      <c r="PLG200" s="72"/>
      <c r="PLH200" s="72"/>
      <c r="PLI200" s="72"/>
      <c r="PLJ200" s="138"/>
      <c r="PLK200" s="71"/>
      <c r="PLL200" s="72"/>
      <c r="PLM200" s="71"/>
      <c r="PLN200" s="72"/>
      <c r="PLO200" s="72"/>
      <c r="PLP200" s="72"/>
      <c r="PLQ200" s="138"/>
      <c r="PLR200" s="141"/>
      <c r="PLS200" s="72"/>
      <c r="PLT200" s="71"/>
      <c r="PLU200" s="72"/>
      <c r="PLV200" s="72"/>
      <c r="PLW200" s="72"/>
      <c r="PLX200" s="138"/>
      <c r="PLY200" s="141"/>
      <c r="PLZ200" s="72"/>
      <c r="PMA200" s="71"/>
      <c r="PMB200" s="72"/>
      <c r="PMC200" s="72"/>
      <c r="PMD200" s="72"/>
      <c r="PME200" s="136"/>
      <c r="PMF200" s="137"/>
      <c r="PMG200" s="71"/>
      <c r="PMH200" s="71"/>
      <c r="PMI200" s="138"/>
      <c r="PMJ200" s="138"/>
      <c r="PMK200" s="139"/>
      <c r="PML200" s="71"/>
      <c r="PMM200" s="72"/>
      <c r="PMN200" s="71"/>
      <c r="PMO200" s="140"/>
      <c r="PMP200" s="72"/>
      <c r="PMQ200" s="72"/>
      <c r="PMR200" s="138"/>
      <c r="PMS200" s="71"/>
      <c r="PMT200" s="72"/>
      <c r="PMU200" s="71"/>
      <c r="PMV200" s="72"/>
      <c r="PMW200" s="72"/>
      <c r="PMX200" s="72"/>
      <c r="PMY200" s="138"/>
      <c r="PMZ200" s="71"/>
      <c r="PNA200" s="72"/>
      <c r="PNB200" s="71"/>
      <c r="PNC200" s="72"/>
      <c r="PND200" s="72"/>
      <c r="PNE200" s="72"/>
      <c r="PNF200" s="138"/>
      <c r="PNG200" s="71"/>
      <c r="PNH200" s="72"/>
      <c r="PNI200" s="71"/>
      <c r="PNJ200" s="72"/>
      <c r="PNK200" s="72"/>
      <c r="PNL200" s="72"/>
      <c r="PNM200" s="138"/>
      <c r="PNN200" s="71"/>
      <c r="PNO200" s="72"/>
      <c r="PNP200" s="71"/>
      <c r="PNQ200" s="72"/>
      <c r="PNR200" s="72"/>
      <c r="PNS200" s="72"/>
      <c r="PNT200" s="138"/>
      <c r="PNU200" s="71"/>
      <c r="PNV200" s="72"/>
      <c r="PNW200" s="71"/>
      <c r="PNX200" s="72"/>
      <c r="PNY200" s="72"/>
      <c r="PNZ200" s="72"/>
      <c r="POA200" s="138"/>
      <c r="POB200" s="71"/>
      <c r="POC200" s="72"/>
      <c r="POD200" s="71"/>
      <c r="POE200" s="72"/>
      <c r="POF200" s="72"/>
      <c r="POG200" s="72"/>
      <c r="POH200" s="138"/>
      <c r="POI200" s="71"/>
      <c r="POJ200" s="72"/>
      <c r="POK200" s="71"/>
      <c r="POL200" s="72"/>
      <c r="POM200" s="72"/>
      <c r="PON200" s="72"/>
      <c r="POO200" s="138"/>
      <c r="POP200" s="71"/>
      <c r="POQ200" s="72"/>
      <c r="POR200" s="71"/>
      <c r="POS200" s="72"/>
      <c r="POT200" s="72"/>
      <c r="POU200" s="72"/>
      <c r="POV200" s="138"/>
      <c r="POW200" s="71"/>
      <c r="POX200" s="72"/>
      <c r="POY200" s="71"/>
      <c r="POZ200" s="72"/>
      <c r="PPA200" s="72"/>
      <c r="PPB200" s="72"/>
      <c r="PPC200" s="138"/>
      <c r="PPD200" s="71"/>
      <c r="PPE200" s="72"/>
      <c r="PPF200" s="71"/>
      <c r="PPG200" s="72"/>
      <c r="PPH200" s="72"/>
      <c r="PPI200" s="72"/>
      <c r="PPJ200" s="138"/>
      <c r="PPK200" s="71"/>
      <c r="PPL200" s="72"/>
      <c r="PPM200" s="71"/>
      <c r="PPN200" s="72"/>
      <c r="PPO200" s="72"/>
      <c r="PPP200" s="72"/>
      <c r="PPQ200" s="138"/>
      <c r="PPR200" s="71"/>
      <c r="PPS200" s="72"/>
      <c r="PPT200" s="71"/>
      <c r="PPU200" s="72"/>
      <c r="PPV200" s="72"/>
      <c r="PPW200" s="72"/>
      <c r="PPX200" s="138"/>
      <c r="PPY200" s="71"/>
      <c r="PPZ200" s="72"/>
      <c r="PQA200" s="71"/>
      <c r="PQB200" s="72"/>
      <c r="PQC200" s="72"/>
      <c r="PQD200" s="72"/>
      <c r="PQE200" s="138"/>
      <c r="PQF200" s="71"/>
      <c r="PQG200" s="72"/>
      <c r="PQH200" s="71"/>
      <c r="PQI200" s="72"/>
      <c r="PQJ200" s="72"/>
      <c r="PQK200" s="72"/>
      <c r="PQL200" s="138"/>
      <c r="PQM200" s="71"/>
      <c r="PQN200" s="72"/>
      <c r="PQO200" s="71"/>
      <c r="PQP200" s="72"/>
      <c r="PQQ200" s="72"/>
      <c r="PQR200" s="72"/>
      <c r="PQS200" s="138"/>
      <c r="PQT200" s="71"/>
      <c r="PQU200" s="72"/>
      <c r="PQV200" s="71"/>
      <c r="PQW200" s="72"/>
      <c r="PQX200" s="72"/>
      <c r="PQY200" s="72"/>
      <c r="PQZ200" s="138"/>
      <c r="PRA200" s="71"/>
      <c r="PRB200" s="72"/>
      <c r="PRC200" s="71"/>
      <c r="PRD200" s="72"/>
      <c r="PRE200" s="72"/>
      <c r="PRF200" s="72"/>
      <c r="PRG200" s="138"/>
      <c r="PRH200" s="71"/>
      <c r="PRI200" s="72"/>
      <c r="PRJ200" s="71"/>
      <c r="PRK200" s="72"/>
      <c r="PRL200" s="72"/>
      <c r="PRM200" s="72"/>
      <c r="PRN200" s="138"/>
      <c r="PRO200" s="71"/>
      <c r="PRP200" s="72"/>
      <c r="PRQ200" s="71"/>
      <c r="PRR200" s="72"/>
      <c r="PRS200" s="72"/>
      <c r="PRT200" s="72"/>
      <c r="PRU200" s="138"/>
      <c r="PRV200" s="71"/>
      <c r="PRW200" s="72"/>
      <c r="PRX200" s="71"/>
      <c r="PRY200" s="72"/>
      <c r="PRZ200" s="72"/>
      <c r="PSA200" s="72"/>
      <c r="PSB200" s="138"/>
      <c r="PSC200" s="71"/>
      <c r="PSD200" s="72"/>
      <c r="PSE200" s="71"/>
      <c r="PSF200" s="72"/>
      <c r="PSG200" s="72"/>
      <c r="PSH200" s="72"/>
      <c r="PSI200" s="138"/>
      <c r="PSJ200" s="71"/>
      <c r="PSK200" s="72"/>
      <c r="PSL200" s="71"/>
      <c r="PSM200" s="72"/>
      <c r="PSN200" s="72"/>
      <c r="PSO200" s="72"/>
      <c r="PSP200" s="138"/>
      <c r="PSQ200" s="71"/>
      <c r="PSR200" s="72"/>
      <c r="PSS200" s="71"/>
      <c r="PST200" s="72"/>
      <c r="PSU200" s="72"/>
      <c r="PSV200" s="72"/>
      <c r="PSW200" s="138"/>
      <c r="PSX200" s="71"/>
      <c r="PSY200" s="72"/>
      <c r="PSZ200" s="71"/>
      <c r="PTA200" s="72"/>
      <c r="PTB200" s="72"/>
      <c r="PTC200" s="72"/>
      <c r="PTD200" s="138"/>
      <c r="PTE200" s="71"/>
      <c r="PTF200" s="72"/>
      <c r="PTG200" s="71"/>
      <c r="PTH200" s="72"/>
      <c r="PTI200" s="72"/>
      <c r="PTJ200" s="72"/>
      <c r="PTK200" s="138"/>
      <c r="PTL200" s="71"/>
      <c r="PTM200" s="72"/>
      <c r="PTN200" s="71"/>
      <c r="PTO200" s="72"/>
      <c r="PTP200" s="72"/>
      <c r="PTQ200" s="72"/>
      <c r="PTR200" s="138"/>
      <c r="PTS200" s="71"/>
      <c r="PTT200" s="72"/>
      <c r="PTU200" s="71"/>
      <c r="PTV200" s="72"/>
      <c r="PTW200" s="72"/>
      <c r="PTX200" s="72"/>
      <c r="PTY200" s="138"/>
      <c r="PTZ200" s="71"/>
      <c r="PUA200" s="72"/>
      <c r="PUB200" s="71"/>
      <c r="PUC200" s="72"/>
      <c r="PUD200" s="72"/>
      <c r="PUE200" s="72"/>
      <c r="PUF200" s="138"/>
      <c r="PUG200" s="71"/>
      <c r="PUH200" s="72"/>
      <c r="PUI200" s="71"/>
      <c r="PUJ200" s="72"/>
      <c r="PUK200" s="72"/>
      <c r="PUL200" s="72"/>
      <c r="PUM200" s="138"/>
      <c r="PUN200" s="71"/>
      <c r="PUO200" s="72"/>
      <c r="PUP200" s="71"/>
      <c r="PUQ200" s="72"/>
      <c r="PUR200" s="72"/>
      <c r="PUS200" s="72"/>
      <c r="PUT200" s="138"/>
      <c r="PUU200" s="141"/>
      <c r="PUV200" s="72"/>
      <c r="PUW200" s="71"/>
      <c r="PUX200" s="72"/>
      <c r="PUY200" s="72"/>
      <c r="PUZ200" s="72"/>
      <c r="PVA200" s="138"/>
      <c r="PVB200" s="141"/>
      <c r="PVC200" s="72"/>
      <c r="PVD200" s="71"/>
      <c r="PVE200" s="72"/>
      <c r="PVF200" s="72"/>
      <c r="PVG200" s="72"/>
      <c r="PVH200" s="136"/>
      <c r="PVI200" s="137"/>
      <c r="PVJ200" s="71"/>
      <c r="PVK200" s="71"/>
      <c r="PVL200" s="138"/>
      <c r="PVM200" s="138"/>
      <c r="PVN200" s="139"/>
      <c r="PVO200" s="71"/>
      <c r="PVP200" s="72"/>
      <c r="PVQ200" s="71"/>
      <c r="PVR200" s="140"/>
      <c r="PVS200" s="72"/>
      <c r="PVT200" s="72"/>
      <c r="PVU200" s="138"/>
      <c r="PVV200" s="71"/>
      <c r="PVW200" s="72"/>
      <c r="PVX200" s="71"/>
      <c r="PVY200" s="72"/>
      <c r="PVZ200" s="72"/>
      <c r="PWA200" s="72"/>
      <c r="PWB200" s="138"/>
      <c r="PWC200" s="71"/>
      <c r="PWD200" s="72"/>
      <c r="PWE200" s="71"/>
      <c r="PWF200" s="72"/>
      <c r="PWG200" s="72"/>
      <c r="PWH200" s="72"/>
      <c r="PWI200" s="138"/>
      <c r="PWJ200" s="71"/>
      <c r="PWK200" s="72"/>
      <c r="PWL200" s="71"/>
      <c r="PWM200" s="72"/>
      <c r="PWN200" s="72"/>
      <c r="PWO200" s="72"/>
      <c r="PWP200" s="138"/>
      <c r="PWQ200" s="71"/>
      <c r="PWR200" s="72"/>
      <c r="PWS200" s="71"/>
      <c r="PWT200" s="72"/>
      <c r="PWU200" s="72"/>
      <c r="PWV200" s="72"/>
      <c r="PWW200" s="138"/>
      <c r="PWX200" s="71"/>
      <c r="PWY200" s="72"/>
      <c r="PWZ200" s="71"/>
      <c r="PXA200" s="72"/>
      <c r="PXB200" s="72"/>
      <c r="PXC200" s="72"/>
      <c r="PXD200" s="138"/>
      <c r="PXE200" s="71"/>
      <c r="PXF200" s="72"/>
      <c r="PXG200" s="71"/>
      <c r="PXH200" s="72"/>
      <c r="PXI200" s="72"/>
      <c r="PXJ200" s="72"/>
      <c r="PXK200" s="138"/>
      <c r="PXL200" s="71"/>
      <c r="PXM200" s="72"/>
      <c r="PXN200" s="71"/>
      <c r="PXO200" s="72"/>
      <c r="PXP200" s="72"/>
      <c r="PXQ200" s="72"/>
      <c r="PXR200" s="138"/>
      <c r="PXS200" s="71"/>
      <c r="PXT200" s="72"/>
      <c r="PXU200" s="71"/>
      <c r="PXV200" s="72"/>
      <c r="PXW200" s="72"/>
      <c r="PXX200" s="72"/>
      <c r="PXY200" s="138"/>
      <c r="PXZ200" s="71"/>
      <c r="PYA200" s="72"/>
      <c r="PYB200" s="71"/>
      <c r="PYC200" s="72"/>
      <c r="PYD200" s="72"/>
      <c r="PYE200" s="72"/>
      <c r="PYF200" s="138"/>
      <c r="PYG200" s="71"/>
      <c r="PYH200" s="72"/>
      <c r="PYI200" s="71"/>
      <c r="PYJ200" s="72"/>
      <c r="PYK200" s="72"/>
      <c r="PYL200" s="72"/>
      <c r="PYM200" s="138"/>
      <c r="PYN200" s="71"/>
      <c r="PYO200" s="72"/>
      <c r="PYP200" s="71"/>
      <c r="PYQ200" s="72"/>
      <c r="PYR200" s="72"/>
      <c r="PYS200" s="72"/>
      <c r="PYT200" s="138"/>
      <c r="PYU200" s="71"/>
      <c r="PYV200" s="72"/>
      <c r="PYW200" s="71"/>
      <c r="PYX200" s="72"/>
      <c r="PYY200" s="72"/>
      <c r="PYZ200" s="72"/>
      <c r="PZA200" s="138"/>
      <c r="PZB200" s="71"/>
      <c r="PZC200" s="72"/>
      <c r="PZD200" s="71"/>
      <c r="PZE200" s="72"/>
      <c r="PZF200" s="72"/>
      <c r="PZG200" s="72"/>
      <c r="PZH200" s="138"/>
      <c r="PZI200" s="71"/>
      <c r="PZJ200" s="72"/>
      <c r="PZK200" s="71"/>
      <c r="PZL200" s="72"/>
      <c r="PZM200" s="72"/>
      <c r="PZN200" s="72"/>
      <c r="PZO200" s="138"/>
      <c r="PZP200" s="71"/>
      <c r="PZQ200" s="72"/>
      <c r="PZR200" s="71"/>
      <c r="PZS200" s="72"/>
      <c r="PZT200" s="72"/>
      <c r="PZU200" s="72"/>
      <c r="PZV200" s="138"/>
      <c r="PZW200" s="71"/>
      <c r="PZX200" s="72"/>
      <c r="PZY200" s="71"/>
      <c r="PZZ200" s="72"/>
      <c r="QAA200" s="72"/>
      <c r="QAB200" s="72"/>
      <c r="QAC200" s="138"/>
      <c r="QAD200" s="71"/>
      <c r="QAE200" s="72"/>
      <c r="QAF200" s="71"/>
      <c r="QAG200" s="72"/>
      <c r="QAH200" s="72"/>
      <c r="QAI200" s="72"/>
      <c r="QAJ200" s="138"/>
      <c r="QAK200" s="71"/>
      <c r="QAL200" s="72"/>
      <c r="QAM200" s="71"/>
      <c r="QAN200" s="72"/>
      <c r="QAO200" s="72"/>
      <c r="QAP200" s="72"/>
      <c r="QAQ200" s="138"/>
      <c r="QAR200" s="71"/>
      <c r="QAS200" s="72"/>
      <c r="QAT200" s="71"/>
      <c r="QAU200" s="72"/>
      <c r="QAV200" s="72"/>
      <c r="QAW200" s="72"/>
      <c r="QAX200" s="138"/>
      <c r="QAY200" s="71"/>
      <c r="QAZ200" s="72"/>
      <c r="QBA200" s="71"/>
      <c r="QBB200" s="72"/>
      <c r="QBC200" s="72"/>
      <c r="QBD200" s="72"/>
      <c r="QBE200" s="138"/>
      <c r="QBF200" s="71"/>
      <c r="QBG200" s="72"/>
      <c r="QBH200" s="71"/>
      <c r="QBI200" s="72"/>
      <c r="QBJ200" s="72"/>
      <c r="QBK200" s="72"/>
      <c r="QBL200" s="138"/>
      <c r="QBM200" s="71"/>
      <c r="QBN200" s="72"/>
      <c r="QBO200" s="71"/>
      <c r="QBP200" s="72"/>
      <c r="QBQ200" s="72"/>
      <c r="QBR200" s="72"/>
      <c r="QBS200" s="138"/>
      <c r="QBT200" s="71"/>
      <c r="QBU200" s="72"/>
      <c r="QBV200" s="71"/>
      <c r="QBW200" s="72"/>
      <c r="QBX200" s="72"/>
      <c r="QBY200" s="72"/>
      <c r="QBZ200" s="138"/>
      <c r="QCA200" s="71"/>
      <c r="QCB200" s="72"/>
      <c r="QCC200" s="71"/>
      <c r="QCD200" s="72"/>
      <c r="QCE200" s="72"/>
      <c r="QCF200" s="72"/>
      <c r="QCG200" s="138"/>
      <c r="QCH200" s="71"/>
      <c r="QCI200" s="72"/>
      <c r="QCJ200" s="71"/>
      <c r="QCK200" s="72"/>
      <c r="QCL200" s="72"/>
      <c r="QCM200" s="72"/>
      <c r="QCN200" s="138"/>
      <c r="QCO200" s="71"/>
      <c r="QCP200" s="72"/>
      <c r="QCQ200" s="71"/>
      <c r="QCR200" s="72"/>
      <c r="QCS200" s="72"/>
      <c r="QCT200" s="72"/>
      <c r="QCU200" s="138"/>
      <c r="QCV200" s="71"/>
      <c r="QCW200" s="72"/>
      <c r="QCX200" s="71"/>
      <c r="QCY200" s="72"/>
      <c r="QCZ200" s="72"/>
      <c r="QDA200" s="72"/>
      <c r="QDB200" s="138"/>
      <c r="QDC200" s="71"/>
      <c r="QDD200" s="72"/>
      <c r="QDE200" s="71"/>
      <c r="QDF200" s="72"/>
      <c r="QDG200" s="72"/>
      <c r="QDH200" s="72"/>
      <c r="QDI200" s="138"/>
      <c r="QDJ200" s="71"/>
      <c r="QDK200" s="72"/>
      <c r="QDL200" s="71"/>
      <c r="QDM200" s="72"/>
      <c r="QDN200" s="72"/>
      <c r="QDO200" s="72"/>
      <c r="QDP200" s="138"/>
      <c r="QDQ200" s="71"/>
      <c r="QDR200" s="72"/>
      <c r="QDS200" s="71"/>
      <c r="QDT200" s="72"/>
      <c r="QDU200" s="72"/>
      <c r="QDV200" s="72"/>
      <c r="QDW200" s="138"/>
      <c r="QDX200" s="141"/>
      <c r="QDY200" s="72"/>
      <c r="QDZ200" s="71"/>
      <c r="QEA200" s="72"/>
      <c r="QEB200" s="72"/>
      <c r="QEC200" s="72"/>
      <c r="QED200" s="138"/>
      <c r="QEE200" s="141"/>
      <c r="QEF200" s="72"/>
      <c r="QEG200" s="71"/>
      <c r="QEH200" s="72"/>
      <c r="QEI200" s="72"/>
      <c r="QEJ200" s="72"/>
      <c r="QEK200" s="136"/>
      <c r="QEL200" s="137"/>
      <c r="QEM200" s="71"/>
      <c r="QEN200" s="71"/>
      <c r="QEO200" s="138"/>
      <c r="QEP200" s="138"/>
      <c r="QEQ200" s="139"/>
      <c r="QER200" s="71"/>
      <c r="QES200" s="72"/>
      <c r="QET200" s="71"/>
      <c r="QEU200" s="140"/>
      <c r="QEV200" s="72"/>
      <c r="QEW200" s="72"/>
      <c r="QEX200" s="138"/>
      <c r="QEY200" s="71"/>
      <c r="QEZ200" s="72"/>
      <c r="QFA200" s="71"/>
      <c r="QFB200" s="72"/>
      <c r="QFC200" s="72"/>
      <c r="QFD200" s="72"/>
      <c r="QFE200" s="138"/>
      <c r="QFF200" s="71"/>
      <c r="QFG200" s="72"/>
      <c r="QFH200" s="71"/>
      <c r="QFI200" s="72"/>
      <c r="QFJ200" s="72"/>
      <c r="QFK200" s="72"/>
      <c r="QFL200" s="138"/>
      <c r="QFM200" s="71"/>
      <c r="QFN200" s="72"/>
      <c r="QFO200" s="71"/>
      <c r="QFP200" s="72"/>
      <c r="QFQ200" s="72"/>
      <c r="QFR200" s="72"/>
      <c r="QFS200" s="138"/>
      <c r="QFT200" s="71"/>
      <c r="QFU200" s="72"/>
      <c r="QFV200" s="71"/>
      <c r="QFW200" s="72"/>
      <c r="QFX200" s="72"/>
      <c r="QFY200" s="72"/>
      <c r="QFZ200" s="138"/>
      <c r="QGA200" s="71"/>
      <c r="QGB200" s="72"/>
      <c r="QGC200" s="71"/>
      <c r="QGD200" s="72"/>
      <c r="QGE200" s="72"/>
      <c r="QGF200" s="72"/>
      <c r="QGG200" s="138"/>
      <c r="QGH200" s="71"/>
      <c r="QGI200" s="72"/>
      <c r="QGJ200" s="71"/>
      <c r="QGK200" s="72"/>
      <c r="QGL200" s="72"/>
      <c r="QGM200" s="72"/>
      <c r="QGN200" s="138"/>
      <c r="QGO200" s="71"/>
      <c r="QGP200" s="72"/>
      <c r="QGQ200" s="71"/>
      <c r="QGR200" s="72"/>
      <c r="QGS200" s="72"/>
      <c r="QGT200" s="72"/>
      <c r="QGU200" s="138"/>
      <c r="QGV200" s="71"/>
      <c r="QGW200" s="72"/>
      <c r="QGX200" s="71"/>
      <c r="QGY200" s="72"/>
      <c r="QGZ200" s="72"/>
      <c r="QHA200" s="72"/>
      <c r="QHB200" s="138"/>
      <c r="QHC200" s="71"/>
      <c r="QHD200" s="72"/>
      <c r="QHE200" s="71"/>
      <c r="QHF200" s="72"/>
      <c r="QHG200" s="72"/>
      <c r="QHH200" s="72"/>
      <c r="QHI200" s="138"/>
      <c r="QHJ200" s="71"/>
      <c r="QHK200" s="72"/>
      <c r="QHL200" s="71"/>
      <c r="QHM200" s="72"/>
      <c r="QHN200" s="72"/>
      <c r="QHO200" s="72"/>
      <c r="QHP200" s="138"/>
      <c r="QHQ200" s="71"/>
      <c r="QHR200" s="72"/>
      <c r="QHS200" s="71"/>
      <c r="QHT200" s="72"/>
      <c r="QHU200" s="72"/>
      <c r="QHV200" s="72"/>
      <c r="QHW200" s="138"/>
      <c r="QHX200" s="71"/>
      <c r="QHY200" s="72"/>
      <c r="QHZ200" s="71"/>
      <c r="QIA200" s="72"/>
      <c r="QIB200" s="72"/>
      <c r="QIC200" s="72"/>
      <c r="QID200" s="138"/>
      <c r="QIE200" s="71"/>
      <c r="QIF200" s="72"/>
      <c r="QIG200" s="71"/>
      <c r="QIH200" s="72"/>
      <c r="QII200" s="72"/>
      <c r="QIJ200" s="72"/>
      <c r="QIK200" s="138"/>
      <c r="QIL200" s="71"/>
      <c r="QIM200" s="72"/>
      <c r="QIN200" s="71"/>
      <c r="QIO200" s="72"/>
      <c r="QIP200" s="72"/>
      <c r="QIQ200" s="72"/>
      <c r="QIR200" s="138"/>
      <c r="QIS200" s="71"/>
      <c r="QIT200" s="72"/>
      <c r="QIU200" s="71"/>
      <c r="QIV200" s="72"/>
      <c r="QIW200" s="72"/>
      <c r="QIX200" s="72"/>
      <c r="QIY200" s="138"/>
      <c r="QIZ200" s="71"/>
      <c r="QJA200" s="72"/>
      <c r="QJB200" s="71"/>
      <c r="QJC200" s="72"/>
      <c r="QJD200" s="72"/>
      <c r="QJE200" s="72"/>
      <c r="QJF200" s="138"/>
      <c r="QJG200" s="71"/>
      <c r="QJH200" s="72"/>
      <c r="QJI200" s="71"/>
      <c r="QJJ200" s="72"/>
      <c r="QJK200" s="72"/>
      <c r="QJL200" s="72"/>
      <c r="QJM200" s="138"/>
      <c r="QJN200" s="71"/>
      <c r="QJO200" s="72"/>
      <c r="QJP200" s="71"/>
      <c r="QJQ200" s="72"/>
      <c r="QJR200" s="72"/>
      <c r="QJS200" s="72"/>
      <c r="QJT200" s="138"/>
      <c r="QJU200" s="71"/>
      <c r="QJV200" s="72"/>
      <c r="QJW200" s="71"/>
      <c r="QJX200" s="72"/>
      <c r="QJY200" s="72"/>
      <c r="QJZ200" s="72"/>
      <c r="QKA200" s="138"/>
      <c r="QKB200" s="71"/>
      <c r="QKC200" s="72"/>
      <c r="QKD200" s="71"/>
      <c r="QKE200" s="72"/>
      <c r="QKF200" s="72"/>
      <c r="QKG200" s="72"/>
      <c r="QKH200" s="138"/>
      <c r="QKI200" s="71"/>
      <c r="QKJ200" s="72"/>
      <c r="QKK200" s="71"/>
      <c r="QKL200" s="72"/>
      <c r="QKM200" s="72"/>
      <c r="QKN200" s="72"/>
      <c r="QKO200" s="138"/>
      <c r="QKP200" s="71"/>
      <c r="QKQ200" s="72"/>
      <c r="QKR200" s="71"/>
      <c r="QKS200" s="72"/>
      <c r="QKT200" s="72"/>
      <c r="QKU200" s="72"/>
      <c r="QKV200" s="138"/>
      <c r="QKW200" s="71"/>
      <c r="QKX200" s="72"/>
      <c r="QKY200" s="71"/>
      <c r="QKZ200" s="72"/>
      <c r="QLA200" s="72"/>
      <c r="QLB200" s="72"/>
      <c r="QLC200" s="138"/>
      <c r="QLD200" s="71"/>
      <c r="QLE200" s="72"/>
      <c r="QLF200" s="71"/>
      <c r="QLG200" s="72"/>
      <c r="QLH200" s="72"/>
      <c r="QLI200" s="72"/>
      <c r="QLJ200" s="138"/>
      <c r="QLK200" s="71"/>
      <c r="QLL200" s="72"/>
      <c r="QLM200" s="71"/>
      <c r="QLN200" s="72"/>
      <c r="QLO200" s="72"/>
      <c r="QLP200" s="72"/>
      <c r="QLQ200" s="138"/>
      <c r="QLR200" s="71"/>
      <c r="QLS200" s="72"/>
      <c r="QLT200" s="71"/>
      <c r="QLU200" s="72"/>
      <c r="QLV200" s="72"/>
      <c r="QLW200" s="72"/>
      <c r="QLX200" s="138"/>
      <c r="QLY200" s="71"/>
      <c r="QLZ200" s="72"/>
      <c r="QMA200" s="71"/>
      <c r="QMB200" s="72"/>
      <c r="QMC200" s="72"/>
      <c r="QMD200" s="72"/>
      <c r="QME200" s="138"/>
      <c r="QMF200" s="71"/>
      <c r="QMG200" s="72"/>
      <c r="QMH200" s="71"/>
      <c r="QMI200" s="72"/>
      <c r="QMJ200" s="72"/>
      <c r="QMK200" s="72"/>
      <c r="QML200" s="138"/>
      <c r="QMM200" s="71"/>
      <c r="QMN200" s="72"/>
      <c r="QMO200" s="71"/>
      <c r="QMP200" s="72"/>
      <c r="QMQ200" s="72"/>
      <c r="QMR200" s="72"/>
      <c r="QMS200" s="138"/>
      <c r="QMT200" s="71"/>
      <c r="QMU200" s="72"/>
      <c r="QMV200" s="71"/>
      <c r="QMW200" s="72"/>
      <c r="QMX200" s="72"/>
      <c r="QMY200" s="72"/>
      <c r="QMZ200" s="138"/>
      <c r="QNA200" s="141"/>
      <c r="QNB200" s="72"/>
      <c r="QNC200" s="71"/>
      <c r="QND200" s="72"/>
      <c r="QNE200" s="72"/>
      <c r="QNF200" s="72"/>
      <c r="QNG200" s="138"/>
      <c r="QNH200" s="141"/>
      <c r="QNI200" s="72"/>
      <c r="QNJ200" s="71"/>
      <c r="QNK200" s="72"/>
      <c r="QNL200" s="72"/>
      <c r="QNM200" s="72"/>
      <c r="QNN200" s="136"/>
      <c r="QNO200" s="137"/>
      <c r="QNP200" s="71"/>
      <c r="QNQ200" s="71"/>
      <c r="QNR200" s="138"/>
      <c r="QNS200" s="138"/>
      <c r="QNT200" s="139"/>
      <c r="QNU200" s="71"/>
      <c r="QNV200" s="72"/>
      <c r="QNW200" s="71"/>
      <c r="QNX200" s="140"/>
      <c r="QNY200" s="72"/>
      <c r="QNZ200" s="72"/>
      <c r="QOA200" s="138"/>
      <c r="QOB200" s="71"/>
      <c r="QOC200" s="72"/>
      <c r="QOD200" s="71"/>
      <c r="QOE200" s="72"/>
      <c r="QOF200" s="72"/>
      <c r="QOG200" s="72"/>
      <c r="QOH200" s="138"/>
      <c r="QOI200" s="71"/>
      <c r="QOJ200" s="72"/>
      <c r="QOK200" s="71"/>
      <c r="QOL200" s="72"/>
      <c r="QOM200" s="72"/>
      <c r="QON200" s="72"/>
      <c r="QOO200" s="138"/>
      <c r="QOP200" s="71"/>
      <c r="QOQ200" s="72"/>
      <c r="QOR200" s="71"/>
      <c r="QOS200" s="72"/>
      <c r="QOT200" s="72"/>
      <c r="QOU200" s="72"/>
      <c r="QOV200" s="138"/>
      <c r="QOW200" s="71"/>
      <c r="QOX200" s="72"/>
      <c r="QOY200" s="71"/>
      <c r="QOZ200" s="72"/>
      <c r="QPA200" s="72"/>
      <c r="QPB200" s="72"/>
      <c r="QPC200" s="138"/>
      <c r="QPD200" s="71"/>
      <c r="QPE200" s="72"/>
      <c r="QPF200" s="71"/>
      <c r="QPG200" s="72"/>
      <c r="QPH200" s="72"/>
      <c r="QPI200" s="72"/>
      <c r="QPJ200" s="138"/>
      <c r="QPK200" s="71"/>
      <c r="QPL200" s="72"/>
      <c r="QPM200" s="71"/>
      <c r="QPN200" s="72"/>
      <c r="QPO200" s="72"/>
      <c r="QPP200" s="72"/>
      <c r="QPQ200" s="138"/>
      <c r="QPR200" s="71"/>
      <c r="QPS200" s="72"/>
      <c r="QPT200" s="71"/>
      <c r="QPU200" s="72"/>
      <c r="QPV200" s="72"/>
      <c r="QPW200" s="72"/>
      <c r="QPX200" s="138"/>
      <c r="QPY200" s="71"/>
      <c r="QPZ200" s="72"/>
      <c r="QQA200" s="71"/>
      <c r="QQB200" s="72"/>
      <c r="QQC200" s="72"/>
      <c r="QQD200" s="72"/>
      <c r="QQE200" s="138"/>
      <c r="QQF200" s="71"/>
      <c r="QQG200" s="72"/>
      <c r="QQH200" s="71"/>
      <c r="QQI200" s="72"/>
      <c r="QQJ200" s="72"/>
      <c r="QQK200" s="72"/>
      <c r="QQL200" s="138"/>
      <c r="QQM200" s="71"/>
      <c r="QQN200" s="72"/>
      <c r="QQO200" s="71"/>
      <c r="QQP200" s="72"/>
      <c r="QQQ200" s="72"/>
      <c r="QQR200" s="72"/>
      <c r="QQS200" s="138"/>
      <c r="QQT200" s="71"/>
      <c r="QQU200" s="72"/>
      <c r="QQV200" s="71"/>
      <c r="QQW200" s="72"/>
      <c r="QQX200" s="72"/>
      <c r="QQY200" s="72"/>
      <c r="QQZ200" s="138"/>
      <c r="QRA200" s="71"/>
      <c r="QRB200" s="72"/>
      <c r="QRC200" s="71"/>
      <c r="QRD200" s="72"/>
      <c r="QRE200" s="72"/>
      <c r="QRF200" s="72"/>
      <c r="QRG200" s="138"/>
      <c r="QRH200" s="71"/>
      <c r="QRI200" s="72"/>
      <c r="QRJ200" s="71"/>
      <c r="QRK200" s="72"/>
      <c r="QRL200" s="72"/>
      <c r="QRM200" s="72"/>
      <c r="QRN200" s="138"/>
      <c r="QRO200" s="71"/>
      <c r="QRP200" s="72"/>
      <c r="QRQ200" s="71"/>
      <c r="QRR200" s="72"/>
      <c r="QRS200" s="72"/>
      <c r="QRT200" s="72"/>
      <c r="QRU200" s="138"/>
      <c r="QRV200" s="71"/>
      <c r="QRW200" s="72"/>
      <c r="QRX200" s="71"/>
      <c r="QRY200" s="72"/>
      <c r="QRZ200" s="72"/>
      <c r="QSA200" s="72"/>
      <c r="QSB200" s="138"/>
      <c r="QSC200" s="71"/>
      <c r="QSD200" s="72"/>
      <c r="QSE200" s="71"/>
      <c r="QSF200" s="72"/>
      <c r="QSG200" s="72"/>
      <c r="QSH200" s="72"/>
      <c r="QSI200" s="138"/>
      <c r="QSJ200" s="71"/>
      <c r="QSK200" s="72"/>
      <c r="QSL200" s="71"/>
      <c r="QSM200" s="72"/>
      <c r="QSN200" s="72"/>
      <c r="QSO200" s="72"/>
      <c r="QSP200" s="138"/>
      <c r="QSQ200" s="71"/>
      <c r="QSR200" s="72"/>
      <c r="QSS200" s="71"/>
      <c r="QST200" s="72"/>
      <c r="QSU200" s="72"/>
      <c r="QSV200" s="72"/>
      <c r="QSW200" s="138"/>
      <c r="QSX200" s="71"/>
      <c r="QSY200" s="72"/>
      <c r="QSZ200" s="71"/>
      <c r="QTA200" s="72"/>
      <c r="QTB200" s="72"/>
      <c r="QTC200" s="72"/>
      <c r="QTD200" s="138"/>
      <c r="QTE200" s="71"/>
      <c r="QTF200" s="72"/>
      <c r="QTG200" s="71"/>
      <c r="QTH200" s="72"/>
      <c r="QTI200" s="72"/>
      <c r="QTJ200" s="72"/>
      <c r="QTK200" s="138"/>
      <c r="QTL200" s="71"/>
      <c r="QTM200" s="72"/>
      <c r="QTN200" s="71"/>
      <c r="QTO200" s="72"/>
      <c r="QTP200" s="72"/>
      <c r="QTQ200" s="72"/>
      <c r="QTR200" s="138"/>
      <c r="QTS200" s="71"/>
      <c r="QTT200" s="72"/>
      <c r="QTU200" s="71"/>
      <c r="QTV200" s="72"/>
      <c r="QTW200" s="72"/>
      <c r="QTX200" s="72"/>
      <c r="QTY200" s="138"/>
      <c r="QTZ200" s="71"/>
      <c r="QUA200" s="72"/>
      <c r="QUB200" s="71"/>
      <c r="QUC200" s="72"/>
      <c r="QUD200" s="72"/>
      <c r="QUE200" s="72"/>
      <c r="QUF200" s="138"/>
      <c r="QUG200" s="71"/>
      <c r="QUH200" s="72"/>
      <c r="QUI200" s="71"/>
      <c r="QUJ200" s="72"/>
      <c r="QUK200" s="72"/>
      <c r="QUL200" s="72"/>
      <c r="QUM200" s="138"/>
      <c r="QUN200" s="71"/>
      <c r="QUO200" s="72"/>
      <c r="QUP200" s="71"/>
      <c r="QUQ200" s="72"/>
      <c r="QUR200" s="72"/>
      <c r="QUS200" s="72"/>
      <c r="QUT200" s="138"/>
      <c r="QUU200" s="71"/>
      <c r="QUV200" s="72"/>
      <c r="QUW200" s="71"/>
      <c r="QUX200" s="72"/>
      <c r="QUY200" s="72"/>
      <c r="QUZ200" s="72"/>
      <c r="QVA200" s="138"/>
      <c r="QVB200" s="71"/>
      <c r="QVC200" s="72"/>
      <c r="QVD200" s="71"/>
      <c r="QVE200" s="72"/>
      <c r="QVF200" s="72"/>
      <c r="QVG200" s="72"/>
      <c r="QVH200" s="138"/>
      <c r="QVI200" s="71"/>
      <c r="QVJ200" s="72"/>
      <c r="QVK200" s="71"/>
      <c r="QVL200" s="72"/>
      <c r="QVM200" s="72"/>
      <c r="QVN200" s="72"/>
      <c r="QVO200" s="138"/>
      <c r="QVP200" s="71"/>
      <c r="QVQ200" s="72"/>
      <c r="QVR200" s="71"/>
      <c r="QVS200" s="72"/>
      <c r="QVT200" s="72"/>
      <c r="QVU200" s="72"/>
      <c r="QVV200" s="138"/>
      <c r="QVW200" s="71"/>
      <c r="QVX200" s="72"/>
      <c r="QVY200" s="71"/>
      <c r="QVZ200" s="72"/>
      <c r="QWA200" s="72"/>
      <c r="QWB200" s="72"/>
      <c r="QWC200" s="138"/>
      <c r="QWD200" s="141"/>
      <c r="QWE200" s="72"/>
      <c r="QWF200" s="71"/>
      <c r="QWG200" s="72"/>
      <c r="QWH200" s="72"/>
      <c r="QWI200" s="72"/>
      <c r="QWJ200" s="138"/>
      <c r="QWK200" s="141"/>
      <c r="QWL200" s="72"/>
      <c r="QWM200" s="71"/>
      <c r="QWN200" s="72"/>
      <c r="QWO200" s="72"/>
      <c r="QWP200" s="72"/>
      <c r="QWQ200" s="136"/>
      <c r="QWR200" s="137"/>
      <c r="QWS200" s="71"/>
      <c r="QWT200" s="71"/>
      <c r="QWU200" s="138"/>
      <c r="QWV200" s="138"/>
      <c r="QWW200" s="139"/>
      <c r="QWX200" s="71"/>
      <c r="QWY200" s="72"/>
      <c r="QWZ200" s="71"/>
      <c r="QXA200" s="140"/>
      <c r="QXB200" s="72"/>
      <c r="QXC200" s="72"/>
      <c r="QXD200" s="138"/>
      <c r="QXE200" s="71"/>
      <c r="QXF200" s="72"/>
      <c r="QXG200" s="71"/>
      <c r="QXH200" s="72"/>
      <c r="QXI200" s="72"/>
      <c r="QXJ200" s="72"/>
      <c r="QXK200" s="138"/>
      <c r="QXL200" s="71"/>
      <c r="QXM200" s="72"/>
      <c r="QXN200" s="71"/>
      <c r="QXO200" s="72"/>
      <c r="QXP200" s="72"/>
      <c r="QXQ200" s="72"/>
      <c r="QXR200" s="138"/>
      <c r="QXS200" s="71"/>
      <c r="QXT200" s="72"/>
      <c r="QXU200" s="71"/>
      <c r="QXV200" s="72"/>
      <c r="QXW200" s="72"/>
      <c r="QXX200" s="72"/>
      <c r="QXY200" s="138"/>
      <c r="QXZ200" s="71"/>
      <c r="QYA200" s="72"/>
      <c r="QYB200" s="71"/>
      <c r="QYC200" s="72"/>
      <c r="QYD200" s="72"/>
      <c r="QYE200" s="72"/>
      <c r="QYF200" s="138"/>
      <c r="QYG200" s="71"/>
      <c r="QYH200" s="72"/>
      <c r="QYI200" s="71"/>
      <c r="QYJ200" s="72"/>
      <c r="QYK200" s="72"/>
      <c r="QYL200" s="72"/>
      <c r="QYM200" s="138"/>
      <c r="QYN200" s="71"/>
      <c r="QYO200" s="72"/>
      <c r="QYP200" s="71"/>
      <c r="QYQ200" s="72"/>
      <c r="QYR200" s="72"/>
      <c r="QYS200" s="72"/>
      <c r="QYT200" s="138"/>
      <c r="QYU200" s="71"/>
      <c r="QYV200" s="72"/>
      <c r="QYW200" s="71"/>
      <c r="QYX200" s="72"/>
      <c r="QYY200" s="72"/>
      <c r="QYZ200" s="72"/>
      <c r="QZA200" s="138"/>
      <c r="QZB200" s="71"/>
      <c r="QZC200" s="72"/>
      <c r="QZD200" s="71"/>
      <c r="QZE200" s="72"/>
      <c r="QZF200" s="72"/>
      <c r="QZG200" s="72"/>
      <c r="QZH200" s="138"/>
      <c r="QZI200" s="71"/>
      <c r="QZJ200" s="72"/>
      <c r="QZK200" s="71"/>
      <c r="QZL200" s="72"/>
      <c r="QZM200" s="72"/>
      <c r="QZN200" s="72"/>
      <c r="QZO200" s="138"/>
      <c r="QZP200" s="71"/>
      <c r="QZQ200" s="72"/>
      <c r="QZR200" s="71"/>
      <c r="QZS200" s="72"/>
      <c r="QZT200" s="72"/>
      <c r="QZU200" s="72"/>
      <c r="QZV200" s="138"/>
      <c r="QZW200" s="71"/>
      <c r="QZX200" s="72"/>
      <c r="QZY200" s="71"/>
      <c r="QZZ200" s="72"/>
      <c r="RAA200" s="72"/>
      <c r="RAB200" s="72"/>
      <c r="RAC200" s="138"/>
      <c r="RAD200" s="71"/>
      <c r="RAE200" s="72"/>
      <c r="RAF200" s="71"/>
      <c r="RAG200" s="72"/>
      <c r="RAH200" s="72"/>
      <c r="RAI200" s="72"/>
      <c r="RAJ200" s="138"/>
      <c r="RAK200" s="71"/>
      <c r="RAL200" s="72"/>
      <c r="RAM200" s="71"/>
      <c r="RAN200" s="72"/>
      <c r="RAO200" s="72"/>
      <c r="RAP200" s="72"/>
      <c r="RAQ200" s="138"/>
      <c r="RAR200" s="71"/>
      <c r="RAS200" s="72"/>
      <c r="RAT200" s="71"/>
      <c r="RAU200" s="72"/>
      <c r="RAV200" s="72"/>
      <c r="RAW200" s="72"/>
      <c r="RAX200" s="138"/>
      <c r="RAY200" s="71"/>
      <c r="RAZ200" s="72"/>
      <c r="RBA200" s="71"/>
      <c r="RBB200" s="72"/>
      <c r="RBC200" s="72"/>
      <c r="RBD200" s="72"/>
      <c r="RBE200" s="138"/>
      <c r="RBF200" s="71"/>
      <c r="RBG200" s="72"/>
      <c r="RBH200" s="71"/>
      <c r="RBI200" s="72"/>
      <c r="RBJ200" s="72"/>
      <c r="RBK200" s="72"/>
      <c r="RBL200" s="138"/>
      <c r="RBM200" s="71"/>
      <c r="RBN200" s="72"/>
      <c r="RBO200" s="71"/>
      <c r="RBP200" s="72"/>
      <c r="RBQ200" s="72"/>
      <c r="RBR200" s="72"/>
      <c r="RBS200" s="138"/>
      <c r="RBT200" s="71"/>
      <c r="RBU200" s="72"/>
      <c r="RBV200" s="71"/>
      <c r="RBW200" s="72"/>
      <c r="RBX200" s="72"/>
      <c r="RBY200" s="72"/>
      <c r="RBZ200" s="138"/>
      <c r="RCA200" s="71"/>
      <c r="RCB200" s="72"/>
      <c r="RCC200" s="71"/>
      <c r="RCD200" s="72"/>
      <c r="RCE200" s="72"/>
      <c r="RCF200" s="72"/>
      <c r="RCG200" s="138"/>
      <c r="RCH200" s="71"/>
      <c r="RCI200" s="72"/>
      <c r="RCJ200" s="71"/>
      <c r="RCK200" s="72"/>
      <c r="RCL200" s="72"/>
      <c r="RCM200" s="72"/>
      <c r="RCN200" s="138"/>
      <c r="RCO200" s="71"/>
      <c r="RCP200" s="72"/>
      <c r="RCQ200" s="71"/>
      <c r="RCR200" s="72"/>
      <c r="RCS200" s="72"/>
      <c r="RCT200" s="72"/>
      <c r="RCU200" s="138"/>
      <c r="RCV200" s="71"/>
      <c r="RCW200" s="72"/>
      <c r="RCX200" s="71"/>
      <c r="RCY200" s="72"/>
      <c r="RCZ200" s="72"/>
      <c r="RDA200" s="72"/>
      <c r="RDB200" s="138"/>
      <c r="RDC200" s="71"/>
      <c r="RDD200" s="72"/>
      <c r="RDE200" s="71"/>
      <c r="RDF200" s="72"/>
      <c r="RDG200" s="72"/>
      <c r="RDH200" s="72"/>
      <c r="RDI200" s="138"/>
      <c r="RDJ200" s="71"/>
      <c r="RDK200" s="72"/>
      <c r="RDL200" s="71"/>
      <c r="RDM200" s="72"/>
      <c r="RDN200" s="72"/>
      <c r="RDO200" s="72"/>
      <c r="RDP200" s="138"/>
      <c r="RDQ200" s="71"/>
      <c r="RDR200" s="72"/>
      <c r="RDS200" s="71"/>
      <c r="RDT200" s="72"/>
      <c r="RDU200" s="72"/>
      <c r="RDV200" s="72"/>
      <c r="RDW200" s="138"/>
      <c r="RDX200" s="71"/>
      <c r="RDY200" s="72"/>
      <c r="RDZ200" s="71"/>
      <c r="REA200" s="72"/>
      <c r="REB200" s="72"/>
      <c r="REC200" s="72"/>
      <c r="RED200" s="138"/>
      <c r="REE200" s="71"/>
      <c r="REF200" s="72"/>
      <c r="REG200" s="71"/>
      <c r="REH200" s="72"/>
      <c r="REI200" s="72"/>
      <c r="REJ200" s="72"/>
      <c r="REK200" s="138"/>
      <c r="REL200" s="71"/>
      <c r="REM200" s="72"/>
      <c r="REN200" s="71"/>
      <c r="REO200" s="72"/>
      <c r="REP200" s="72"/>
      <c r="REQ200" s="72"/>
      <c r="RER200" s="138"/>
      <c r="RES200" s="71"/>
      <c r="RET200" s="72"/>
      <c r="REU200" s="71"/>
      <c r="REV200" s="72"/>
      <c r="REW200" s="72"/>
      <c r="REX200" s="72"/>
      <c r="REY200" s="138"/>
      <c r="REZ200" s="71"/>
      <c r="RFA200" s="72"/>
      <c r="RFB200" s="71"/>
      <c r="RFC200" s="72"/>
      <c r="RFD200" s="72"/>
      <c r="RFE200" s="72"/>
      <c r="RFF200" s="138"/>
      <c r="RFG200" s="141"/>
      <c r="RFH200" s="72"/>
      <c r="RFI200" s="71"/>
      <c r="RFJ200" s="72"/>
      <c r="RFK200" s="72"/>
      <c r="RFL200" s="72"/>
      <c r="RFM200" s="138"/>
      <c r="RFN200" s="141"/>
      <c r="RFO200" s="72"/>
      <c r="RFP200" s="71"/>
      <c r="RFQ200" s="72"/>
      <c r="RFR200" s="72"/>
      <c r="RFS200" s="72"/>
      <c r="RFT200" s="136"/>
      <c r="RFU200" s="137"/>
      <c r="RFV200" s="71"/>
      <c r="RFW200" s="71"/>
      <c r="RFX200" s="138"/>
      <c r="RFY200" s="138"/>
      <c r="RFZ200" s="139"/>
      <c r="RGA200" s="71"/>
      <c r="RGB200" s="72"/>
      <c r="RGC200" s="71"/>
      <c r="RGD200" s="140"/>
      <c r="RGE200" s="72"/>
      <c r="RGF200" s="72"/>
      <c r="RGG200" s="138"/>
      <c r="RGH200" s="71"/>
      <c r="RGI200" s="72"/>
      <c r="RGJ200" s="71"/>
      <c r="RGK200" s="72"/>
      <c r="RGL200" s="72"/>
      <c r="RGM200" s="72"/>
      <c r="RGN200" s="138"/>
      <c r="RGO200" s="71"/>
      <c r="RGP200" s="72"/>
      <c r="RGQ200" s="71"/>
      <c r="RGR200" s="72"/>
      <c r="RGS200" s="72"/>
      <c r="RGT200" s="72"/>
      <c r="RGU200" s="138"/>
      <c r="RGV200" s="71"/>
      <c r="RGW200" s="72"/>
      <c r="RGX200" s="71"/>
      <c r="RGY200" s="72"/>
      <c r="RGZ200" s="72"/>
      <c r="RHA200" s="72"/>
      <c r="RHB200" s="138"/>
      <c r="RHC200" s="71"/>
      <c r="RHD200" s="72"/>
      <c r="RHE200" s="71"/>
      <c r="RHF200" s="72"/>
      <c r="RHG200" s="72"/>
      <c r="RHH200" s="72"/>
      <c r="RHI200" s="138"/>
      <c r="RHJ200" s="71"/>
      <c r="RHK200" s="72"/>
      <c r="RHL200" s="71"/>
      <c r="RHM200" s="72"/>
      <c r="RHN200" s="72"/>
      <c r="RHO200" s="72"/>
      <c r="RHP200" s="138"/>
      <c r="RHQ200" s="71"/>
      <c r="RHR200" s="72"/>
      <c r="RHS200" s="71"/>
      <c r="RHT200" s="72"/>
      <c r="RHU200" s="72"/>
      <c r="RHV200" s="72"/>
      <c r="RHW200" s="138"/>
      <c r="RHX200" s="71"/>
      <c r="RHY200" s="72"/>
      <c r="RHZ200" s="71"/>
      <c r="RIA200" s="72"/>
      <c r="RIB200" s="72"/>
      <c r="RIC200" s="72"/>
      <c r="RID200" s="138"/>
      <c r="RIE200" s="71"/>
      <c r="RIF200" s="72"/>
      <c r="RIG200" s="71"/>
      <c r="RIH200" s="72"/>
      <c r="RII200" s="72"/>
      <c r="RIJ200" s="72"/>
      <c r="RIK200" s="138"/>
      <c r="RIL200" s="71"/>
      <c r="RIM200" s="72"/>
      <c r="RIN200" s="71"/>
      <c r="RIO200" s="72"/>
      <c r="RIP200" s="72"/>
      <c r="RIQ200" s="72"/>
      <c r="RIR200" s="138"/>
      <c r="RIS200" s="71"/>
      <c r="RIT200" s="72"/>
      <c r="RIU200" s="71"/>
      <c r="RIV200" s="72"/>
      <c r="RIW200" s="72"/>
      <c r="RIX200" s="72"/>
      <c r="RIY200" s="138"/>
      <c r="RIZ200" s="71"/>
      <c r="RJA200" s="72"/>
      <c r="RJB200" s="71"/>
      <c r="RJC200" s="72"/>
      <c r="RJD200" s="72"/>
      <c r="RJE200" s="72"/>
      <c r="RJF200" s="138"/>
      <c r="RJG200" s="71"/>
      <c r="RJH200" s="72"/>
      <c r="RJI200" s="71"/>
      <c r="RJJ200" s="72"/>
      <c r="RJK200" s="72"/>
      <c r="RJL200" s="72"/>
      <c r="RJM200" s="138"/>
      <c r="RJN200" s="71"/>
      <c r="RJO200" s="72"/>
      <c r="RJP200" s="71"/>
      <c r="RJQ200" s="72"/>
      <c r="RJR200" s="72"/>
      <c r="RJS200" s="72"/>
      <c r="RJT200" s="138"/>
      <c r="RJU200" s="71"/>
      <c r="RJV200" s="72"/>
      <c r="RJW200" s="71"/>
      <c r="RJX200" s="72"/>
      <c r="RJY200" s="72"/>
      <c r="RJZ200" s="72"/>
      <c r="RKA200" s="138"/>
      <c r="RKB200" s="71"/>
      <c r="RKC200" s="72"/>
      <c r="RKD200" s="71"/>
      <c r="RKE200" s="72"/>
      <c r="RKF200" s="72"/>
      <c r="RKG200" s="72"/>
      <c r="RKH200" s="138"/>
      <c r="RKI200" s="71"/>
      <c r="RKJ200" s="72"/>
      <c r="RKK200" s="71"/>
      <c r="RKL200" s="72"/>
      <c r="RKM200" s="72"/>
      <c r="RKN200" s="72"/>
      <c r="RKO200" s="138"/>
      <c r="RKP200" s="71"/>
      <c r="RKQ200" s="72"/>
      <c r="RKR200" s="71"/>
      <c r="RKS200" s="72"/>
      <c r="RKT200" s="72"/>
      <c r="RKU200" s="72"/>
      <c r="RKV200" s="138"/>
      <c r="RKW200" s="71"/>
      <c r="RKX200" s="72"/>
      <c r="RKY200" s="71"/>
      <c r="RKZ200" s="72"/>
      <c r="RLA200" s="72"/>
      <c r="RLB200" s="72"/>
      <c r="RLC200" s="138"/>
      <c r="RLD200" s="71"/>
      <c r="RLE200" s="72"/>
      <c r="RLF200" s="71"/>
      <c r="RLG200" s="72"/>
      <c r="RLH200" s="72"/>
      <c r="RLI200" s="72"/>
      <c r="RLJ200" s="138"/>
      <c r="RLK200" s="71"/>
      <c r="RLL200" s="72"/>
      <c r="RLM200" s="71"/>
      <c r="RLN200" s="72"/>
      <c r="RLO200" s="72"/>
      <c r="RLP200" s="72"/>
      <c r="RLQ200" s="138"/>
      <c r="RLR200" s="71"/>
      <c r="RLS200" s="72"/>
      <c r="RLT200" s="71"/>
      <c r="RLU200" s="72"/>
      <c r="RLV200" s="72"/>
      <c r="RLW200" s="72"/>
      <c r="RLX200" s="138"/>
      <c r="RLY200" s="71"/>
      <c r="RLZ200" s="72"/>
      <c r="RMA200" s="71"/>
      <c r="RMB200" s="72"/>
      <c r="RMC200" s="72"/>
      <c r="RMD200" s="72"/>
      <c r="RME200" s="138"/>
      <c r="RMF200" s="71"/>
      <c r="RMG200" s="72"/>
      <c r="RMH200" s="71"/>
      <c r="RMI200" s="72"/>
      <c r="RMJ200" s="72"/>
      <c r="RMK200" s="72"/>
      <c r="RML200" s="138"/>
      <c r="RMM200" s="71"/>
      <c r="RMN200" s="72"/>
      <c r="RMO200" s="71"/>
      <c r="RMP200" s="72"/>
      <c r="RMQ200" s="72"/>
      <c r="RMR200" s="72"/>
      <c r="RMS200" s="138"/>
      <c r="RMT200" s="71"/>
      <c r="RMU200" s="72"/>
      <c r="RMV200" s="71"/>
      <c r="RMW200" s="72"/>
      <c r="RMX200" s="72"/>
      <c r="RMY200" s="72"/>
      <c r="RMZ200" s="138"/>
      <c r="RNA200" s="71"/>
      <c r="RNB200" s="72"/>
      <c r="RNC200" s="71"/>
      <c r="RND200" s="72"/>
      <c r="RNE200" s="72"/>
      <c r="RNF200" s="72"/>
      <c r="RNG200" s="138"/>
      <c r="RNH200" s="71"/>
      <c r="RNI200" s="72"/>
      <c r="RNJ200" s="71"/>
      <c r="RNK200" s="72"/>
      <c r="RNL200" s="72"/>
      <c r="RNM200" s="72"/>
      <c r="RNN200" s="138"/>
      <c r="RNO200" s="71"/>
      <c r="RNP200" s="72"/>
      <c r="RNQ200" s="71"/>
      <c r="RNR200" s="72"/>
      <c r="RNS200" s="72"/>
      <c r="RNT200" s="72"/>
      <c r="RNU200" s="138"/>
      <c r="RNV200" s="71"/>
      <c r="RNW200" s="72"/>
      <c r="RNX200" s="71"/>
      <c r="RNY200" s="72"/>
      <c r="RNZ200" s="72"/>
      <c r="ROA200" s="72"/>
      <c r="ROB200" s="138"/>
      <c r="ROC200" s="71"/>
      <c r="ROD200" s="72"/>
      <c r="ROE200" s="71"/>
      <c r="ROF200" s="72"/>
      <c r="ROG200" s="72"/>
      <c r="ROH200" s="72"/>
      <c r="ROI200" s="138"/>
      <c r="ROJ200" s="141"/>
      <c r="ROK200" s="72"/>
      <c r="ROL200" s="71"/>
      <c r="ROM200" s="72"/>
      <c r="RON200" s="72"/>
      <c r="ROO200" s="72"/>
      <c r="ROP200" s="138"/>
      <c r="ROQ200" s="141"/>
      <c r="ROR200" s="72"/>
      <c r="ROS200" s="71"/>
      <c r="ROT200" s="72"/>
      <c r="ROU200" s="72"/>
      <c r="ROV200" s="72"/>
      <c r="ROW200" s="136"/>
      <c r="ROX200" s="137"/>
      <c r="ROY200" s="71"/>
      <c r="ROZ200" s="71"/>
      <c r="RPA200" s="138"/>
      <c r="RPB200" s="138"/>
      <c r="RPC200" s="139"/>
      <c r="RPD200" s="71"/>
      <c r="RPE200" s="72"/>
      <c r="RPF200" s="71"/>
      <c r="RPG200" s="140"/>
      <c r="RPH200" s="72"/>
      <c r="RPI200" s="72"/>
      <c r="RPJ200" s="138"/>
      <c r="RPK200" s="71"/>
      <c r="RPL200" s="72"/>
      <c r="RPM200" s="71"/>
      <c r="RPN200" s="72"/>
      <c r="RPO200" s="72"/>
      <c r="RPP200" s="72"/>
      <c r="RPQ200" s="138"/>
      <c r="RPR200" s="71"/>
      <c r="RPS200" s="72"/>
      <c r="RPT200" s="71"/>
      <c r="RPU200" s="72"/>
      <c r="RPV200" s="72"/>
      <c r="RPW200" s="72"/>
      <c r="RPX200" s="138"/>
      <c r="RPY200" s="71"/>
      <c r="RPZ200" s="72"/>
      <c r="RQA200" s="71"/>
      <c r="RQB200" s="72"/>
      <c r="RQC200" s="72"/>
      <c r="RQD200" s="72"/>
      <c r="RQE200" s="138"/>
      <c r="RQF200" s="71"/>
      <c r="RQG200" s="72"/>
      <c r="RQH200" s="71"/>
      <c r="RQI200" s="72"/>
      <c r="RQJ200" s="72"/>
      <c r="RQK200" s="72"/>
      <c r="RQL200" s="138"/>
      <c r="RQM200" s="71"/>
      <c r="RQN200" s="72"/>
      <c r="RQO200" s="71"/>
      <c r="RQP200" s="72"/>
      <c r="RQQ200" s="72"/>
      <c r="RQR200" s="72"/>
      <c r="RQS200" s="138"/>
      <c r="RQT200" s="71"/>
      <c r="RQU200" s="72"/>
      <c r="RQV200" s="71"/>
      <c r="RQW200" s="72"/>
      <c r="RQX200" s="72"/>
      <c r="RQY200" s="72"/>
      <c r="RQZ200" s="138"/>
      <c r="RRA200" s="71"/>
      <c r="RRB200" s="72"/>
      <c r="RRC200" s="71"/>
      <c r="RRD200" s="72"/>
      <c r="RRE200" s="72"/>
      <c r="RRF200" s="72"/>
      <c r="RRG200" s="138"/>
      <c r="RRH200" s="71"/>
      <c r="RRI200" s="72"/>
      <c r="RRJ200" s="71"/>
      <c r="RRK200" s="72"/>
      <c r="RRL200" s="72"/>
      <c r="RRM200" s="72"/>
      <c r="RRN200" s="138"/>
      <c r="RRO200" s="71"/>
      <c r="RRP200" s="72"/>
      <c r="RRQ200" s="71"/>
      <c r="RRR200" s="72"/>
      <c r="RRS200" s="72"/>
      <c r="RRT200" s="72"/>
      <c r="RRU200" s="138"/>
      <c r="RRV200" s="71"/>
      <c r="RRW200" s="72"/>
      <c r="RRX200" s="71"/>
      <c r="RRY200" s="72"/>
      <c r="RRZ200" s="72"/>
      <c r="RSA200" s="72"/>
      <c r="RSB200" s="138"/>
      <c r="RSC200" s="71"/>
      <c r="RSD200" s="72"/>
      <c r="RSE200" s="71"/>
      <c r="RSF200" s="72"/>
      <c r="RSG200" s="72"/>
      <c r="RSH200" s="72"/>
      <c r="RSI200" s="138"/>
      <c r="RSJ200" s="71"/>
      <c r="RSK200" s="72"/>
      <c r="RSL200" s="71"/>
      <c r="RSM200" s="72"/>
      <c r="RSN200" s="72"/>
      <c r="RSO200" s="72"/>
      <c r="RSP200" s="138"/>
      <c r="RSQ200" s="71"/>
      <c r="RSR200" s="72"/>
      <c r="RSS200" s="71"/>
      <c r="RST200" s="72"/>
      <c r="RSU200" s="72"/>
      <c r="RSV200" s="72"/>
      <c r="RSW200" s="138"/>
      <c r="RSX200" s="71"/>
      <c r="RSY200" s="72"/>
      <c r="RSZ200" s="71"/>
      <c r="RTA200" s="72"/>
      <c r="RTB200" s="72"/>
      <c r="RTC200" s="72"/>
      <c r="RTD200" s="138"/>
      <c r="RTE200" s="71"/>
      <c r="RTF200" s="72"/>
      <c r="RTG200" s="71"/>
      <c r="RTH200" s="72"/>
      <c r="RTI200" s="72"/>
      <c r="RTJ200" s="72"/>
      <c r="RTK200" s="138"/>
      <c r="RTL200" s="71"/>
      <c r="RTM200" s="72"/>
      <c r="RTN200" s="71"/>
      <c r="RTO200" s="72"/>
      <c r="RTP200" s="72"/>
      <c r="RTQ200" s="72"/>
      <c r="RTR200" s="138"/>
      <c r="RTS200" s="71"/>
      <c r="RTT200" s="72"/>
      <c r="RTU200" s="71"/>
      <c r="RTV200" s="72"/>
      <c r="RTW200" s="72"/>
      <c r="RTX200" s="72"/>
      <c r="RTY200" s="138"/>
      <c r="RTZ200" s="71"/>
      <c r="RUA200" s="72"/>
      <c r="RUB200" s="71"/>
      <c r="RUC200" s="72"/>
      <c r="RUD200" s="72"/>
      <c r="RUE200" s="72"/>
      <c r="RUF200" s="138"/>
      <c r="RUG200" s="71"/>
      <c r="RUH200" s="72"/>
      <c r="RUI200" s="71"/>
      <c r="RUJ200" s="72"/>
      <c r="RUK200" s="72"/>
      <c r="RUL200" s="72"/>
      <c r="RUM200" s="138"/>
      <c r="RUN200" s="71"/>
      <c r="RUO200" s="72"/>
      <c r="RUP200" s="71"/>
      <c r="RUQ200" s="72"/>
      <c r="RUR200" s="72"/>
      <c r="RUS200" s="72"/>
      <c r="RUT200" s="138"/>
      <c r="RUU200" s="71"/>
      <c r="RUV200" s="72"/>
      <c r="RUW200" s="71"/>
      <c r="RUX200" s="72"/>
      <c r="RUY200" s="72"/>
      <c r="RUZ200" s="72"/>
      <c r="RVA200" s="138"/>
      <c r="RVB200" s="71"/>
      <c r="RVC200" s="72"/>
      <c r="RVD200" s="71"/>
      <c r="RVE200" s="72"/>
      <c r="RVF200" s="72"/>
      <c r="RVG200" s="72"/>
      <c r="RVH200" s="138"/>
      <c r="RVI200" s="71"/>
      <c r="RVJ200" s="72"/>
      <c r="RVK200" s="71"/>
      <c r="RVL200" s="72"/>
      <c r="RVM200" s="72"/>
      <c r="RVN200" s="72"/>
      <c r="RVO200" s="138"/>
      <c r="RVP200" s="71"/>
      <c r="RVQ200" s="72"/>
      <c r="RVR200" s="71"/>
      <c r="RVS200" s="72"/>
      <c r="RVT200" s="72"/>
      <c r="RVU200" s="72"/>
      <c r="RVV200" s="138"/>
      <c r="RVW200" s="71"/>
      <c r="RVX200" s="72"/>
      <c r="RVY200" s="71"/>
      <c r="RVZ200" s="72"/>
      <c r="RWA200" s="72"/>
      <c r="RWB200" s="72"/>
      <c r="RWC200" s="138"/>
      <c r="RWD200" s="71"/>
      <c r="RWE200" s="72"/>
      <c r="RWF200" s="71"/>
      <c r="RWG200" s="72"/>
      <c r="RWH200" s="72"/>
      <c r="RWI200" s="72"/>
      <c r="RWJ200" s="138"/>
      <c r="RWK200" s="71"/>
      <c r="RWL200" s="72"/>
      <c r="RWM200" s="71"/>
      <c r="RWN200" s="72"/>
      <c r="RWO200" s="72"/>
      <c r="RWP200" s="72"/>
      <c r="RWQ200" s="138"/>
      <c r="RWR200" s="71"/>
      <c r="RWS200" s="72"/>
      <c r="RWT200" s="71"/>
      <c r="RWU200" s="72"/>
      <c r="RWV200" s="72"/>
      <c r="RWW200" s="72"/>
      <c r="RWX200" s="138"/>
      <c r="RWY200" s="71"/>
      <c r="RWZ200" s="72"/>
      <c r="RXA200" s="71"/>
      <c r="RXB200" s="72"/>
      <c r="RXC200" s="72"/>
      <c r="RXD200" s="72"/>
      <c r="RXE200" s="138"/>
      <c r="RXF200" s="71"/>
      <c r="RXG200" s="72"/>
      <c r="RXH200" s="71"/>
      <c r="RXI200" s="72"/>
      <c r="RXJ200" s="72"/>
      <c r="RXK200" s="72"/>
      <c r="RXL200" s="138"/>
      <c r="RXM200" s="141"/>
      <c r="RXN200" s="72"/>
      <c r="RXO200" s="71"/>
      <c r="RXP200" s="72"/>
      <c r="RXQ200" s="72"/>
      <c r="RXR200" s="72"/>
      <c r="RXS200" s="138"/>
      <c r="RXT200" s="141"/>
      <c r="RXU200" s="72"/>
      <c r="RXV200" s="71"/>
      <c r="RXW200" s="72"/>
      <c r="RXX200" s="72"/>
      <c r="RXY200" s="72"/>
      <c r="RXZ200" s="136"/>
      <c r="RYA200" s="137"/>
      <c r="RYB200" s="71"/>
      <c r="RYC200" s="71"/>
      <c r="RYD200" s="138"/>
      <c r="RYE200" s="138"/>
      <c r="RYF200" s="139"/>
      <c r="RYG200" s="71"/>
      <c r="RYH200" s="72"/>
      <c r="RYI200" s="71"/>
      <c r="RYJ200" s="140"/>
      <c r="RYK200" s="72"/>
      <c r="RYL200" s="72"/>
      <c r="RYM200" s="138"/>
      <c r="RYN200" s="71"/>
      <c r="RYO200" s="72"/>
      <c r="RYP200" s="71"/>
      <c r="RYQ200" s="72"/>
      <c r="RYR200" s="72"/>
      <c r="RYS200" s="72"/>
      <c r="RYT200" s="138"/>
      <c r="RYU200" s="71"/>
      <c r="RYV200" s="72"/>
      <c r="RYW200" s="71"/>
      <c r="RYX200" s="72"/>
      <c r="RYY200" s="72"/>
      <c r="RYZ200" s="72"/>
      <c r="RZA200" s="138"/>
      <c r="RZB200" s="71"/>
      <c r="RZC200" s="72"/>
      <c r="RZD200" s="71"/>
      <c r="RZE200" s="72"/>
      <c r="RZF200" s="72"/>
      <c r="RZG200" s="72"/>
      <c r="RZH200" s="138"/>
      <c r="RZI200" s="71"/>
      <c r="RZJ200" s="72"/>
      <c r="RZK200" s="71"/>
      <c r="RZL200" s="72"/>
      <c r="RZM200" s="72"/>
      <c r="RZN200" s="72"/>
      <c r="RZO200" s="138"/>
      <c r="RZP200" s="71"/>
      <c r="RZQ200" s="72"/>
      <c r="RZR200" s="71"/>
      <c r="RZS200" s="72"/>
      <c r="RZT200" s="72"/>
      <c r="RZU200" s="72"/>
      <c r="RZV200" s="138"/>
      <c r="RZW200" s="71"/>
      <c r="RZX200" s="72"/>
      <c r="RZY200" s="71"/>
      <c r="RZZ200" s="72"/>
      <c r="SAA200" s="72"/>
      <c r="SAB200" s="72"/>
      <c r="SAC200" s="138"/>
      <c r="SAD200" s="71"/>
      <c r="SAE200" s="72"/>
      <c r="SAF200" s="71"/>
      <c r="SAG200" s="72"/>
      <c r="SAH200" s="72"/>
      <c r="SAI200" s="72"/>
      <c r="SAJ200" s="138"/>
      <c r="SAK200" s="71"/>
      <c r="SAL200" s="72"/>
      <c r="SAM200" s="71"/>
      <c r="SAN200" s="72"/>
      <c r="SAO200" s="72"/>
      <c r="SAP200" s="72"/>
      <c r="SAQ200" s="138"/>
      <c r="SAR200" s="71"/>
      <c r="SAS200" s="72"/>
      <c r="SAT200" s="71"/>
      <c r="SAU200" s="72"/>
      <c r="SAV200" s="72"/>
      <c r="SAW200" s="72"/>
      <c r="SAX200" s="138"/>
      <c r="SAY200" s="71"/>
      <c r="SAZ200" s="72"/>
      <c r="SBA200" s="71"/>
      <c r="SBB200" s="72"/>
      <c r="SBC200" s="72"/>
      <c r="SBD200" s="72"/>
      <c r="SBE200" s="138"/>
      <c r="SBF200" s="71"/>
      <c r="SBG200" s="72"/>
      <c r="SBH200" s="71"/>
      <c r="SBI200" s="72"/>
      <c r="SBJ200" s="72"/>
      <c r="SBK200" s="72"/>
      <c r="SBL200" s="138"/>
      <c r="SBM200" s="71"/>
      <c r="SBN200" s="72"/>
      <c r="SBO200" s="71"/>
      <c r="SBP200" s="72"/>
      <c r="SBQ200" s="72"/>
      <c r="SBR200" s="72"/>
      <c r="SBS200" s="138"/>
      <c r="SBT200" s="71"/>
      <c r="SBU200" s="72"/>
      <c r="SBV200" s="71"/>
      <c r="SBW200" s="72"/>
      <c r="SBX200" s="72"/>
      <c r="SBY200" s="72"/>
      <c r="SBZ200" s="138"/>
      <c r="SCA200" s="71"/>
      <c r="SCB200" s="72"/>
      <c r="SCC200" s="71"/>
      <c r="SCD200" s="72"/>
      <c r="SCE200" s="72"/>
      <c r="SCF200" s="72"/>
      <c r="SCG200" s="138"/>
      <c r="SCH200" s="71"/>
      <c r="SCI200" s="72"/>
      <c r="SCJ200" s="71"/>
      <c r="SCK200" s="72"/>
      <c r="SCL200" s="72"/>
      <c r="SCM200" s="72"/>
      <c r="SCN200" s="138"/>
      <c r="SCO200" s="71"/>
      <c r="SCP200" s="72"/>
      <c r="SCQ200" s="71"/>
      <c r="SCR200" s="72"/>
      <c r="SCS200" s="72"/>
      <c r="SCT200" s="72"/>
      <c r="SCU200" s="138"/>
      <c r="SCV200" s="71"/>
      <c r="SCW200" s="72"/>
      <c r="SCX200" s="71"/>
      <c r="SCY200" s="72"/>
      <c r="SCZ200" s="72"/>
      <c r="SDA200" s="72"/>
      <c r="SDB200" s="138"/>
      <c r="SDC200" s="71"/>
      <c r="SDD200" s="72"/>
      <c r="SDE200" s="71"/>
      <c r="SDF200" s="72"/>
      <c r="SDG200" s="72"/>
      <c r="SDH200" s="72"/>
      <c r="SDI200" s="138"/>
      <c r="SDJ200" s="71"/>
      <c r="SDK200" s="72"/>
      <c r="SDL200" s="71"/>
      <c r="SDM200" s="72"/>
      <c r="SDN200" s="72"/>
      <c r="SDO200" s="72"/>
      <c r="SDP200" s="138"/>
      <c r="SDQ200" s="71"/>
      <c r="SDR200" s="72"/>
      <c r="SDS200" s="71"/>
      <c r="SDT200" s="72"/>
      <c r="SDU200" s="72"/>
      <c r="SDV200" s="72"/>
      <c r="SDW200" s="138"/>
      <c r="SDX200" s="71"/>
      <c r="SDY200" s="72"/>
      <c r="SDZ200" s="71"/>
      <c r="SEA200" s="72"/>
      <c r="SEB200" s="72"/>
      <c r="SEC200" s="72"/>
      <c r="SED200" s="138"/>
      <c r="SEE200" s="71"/>
      <c r="SEF200" s="72"/>
      <c r="SEG200" s="71"/>
      <c r="SEH200" s="72"/>
      <c r="SEI200" s="72"/>
      <c r="SEJ200" s="72"/>
      <c r="SEK200" s="138"/>
      <c r="SEL200" s="71"/>
      <c r="SEM200" s="72"/>
      <c r="SEN200" s="71"/>
      <c r="SEO200" s="72"/>
      <c r="SEP200" s="72"/>
      <c r="SEQ200" s="72"/>
      <c r="SER200" s="138"/>
      <c r="SES200" s="71"/>
      <c r="SET200" s="72"/>
      <c r="SEU200" s="71"/>
      <c r="SEV200" s="72"/>
      <c r="SEW200" s="72"/>
      <c r="SEX200" s="72"/>
      <c r="SEY200" s="138"/>
      <c r="SEZ200" s="71"/>
      <c r="SFA200" s="72"/>
      <c r="SFB200" s="71"/>
      <c r="SFC200" s="72"/>
      <c r="SFD200" s="72"/>
      <c r="SFE200" s="72"/>
      <c r="SFF200" s="138"/>
      <c r="SFG200" s="71"/>
      <c r="SFH200" s="72"/>
      <c r="SFI200" s="71"/>
      <c r="SFJ200" s="72"/>
      <c r="SFK200" s="72"/>
      <c r="SFL200" s="72"/>
      <c r="SFM200" s="138"/>
      <c r="SFN200" s="71"/>
      <c r="SFO200" s="72"/>
      <c r="SFP200" s="71"/>
      <c r="SFQ200" s="72"/>
      <c r="SFR200" s="72"/>
      <c r="SFS200" s="72"/>
      <c r="SFT200" s="138"/>
      <c r="SFU200" s="71"/>
      <c r="SFV200" s="72"/>
      <c r="SFW200" s="71"/>
      <c r="SFX200" s="72"/>
      <c r="SFY200" s="72"/>
      <c r="SFZ200" s="72"/>
      <c r="SGA200" s="138"/>
      <c r="SGB200" s="71"/>
      <c r="SGC200" s="72"/>
      <c r="SGD200" s="71"/>
      <c r="SGE200" s="72"/>
      <c r="SGF200" s="72"/>
      <c r="SGG200" s="72"/>
      <c r="SGH200" s="138"/>
      <c r="SGI200" s="71"/>
      <c r="SGJ200" s="72"/>
      <c r="SGK200" s="71"/>
      <c r="SGL200" s="72"/>
      <c r="SGM200" s="72"/>
      <c r="SGN200" s="72"/>
      <c r="SGO200" s="138"/>
      <c r="SGP200" s="141"/>
      <c r="SGQ200" s="72"/>
      <c r="SGR200" s="71"/>
      <c r="SGS200" s="72"/>
      <c r="SGT200" s="72"/>
      <c r="SGU200" s="72"/>
      <c r="SGV200" s="138"/>
      <c r="SGW200" s="141"/>
      <c r="SGX200" s="72"/>
      <c r="SGY200" s="71"/>
      <c r="SGZ200" s="72"/>
      <c r="SHA200" s="72"/>
      <c r="SHB200" s="72"/>
      <c r="SHC200" s="136"/>
      <c r="SHD200" s="137"/>
      <c r="SHE200" s="71"/>
      <c r="SHF200" s="71"/>
      <c r="SHG200" s="138"/>
      <c r="SHH200" s="138"/>
      <c r="SHI200" s="139"/>
      <c r="SHJ200" s="71"/>
      <c r="SHK200" s="72"/>
      <c r="SHL200" s="71"/>
      <c r="SHM200" s="140"/>
      <c r="SHN200" s="72"/>
      <c r="SHO200" s="72"/>
      <c r="SHP200" s="138"/>
      <c r="SHQ200" s="71"/>
      <c r="SHR200" s="72"/>
      <c r="SHS200" s="71"/>
      <c r="SHT200" s="72"/>
      <c r="SHU200" s="72"/>
      <c r="SHV200" s="72"/>
      <c r="SHW200" s="138"/>
      <c r="SHX200" s="71"/>
      <c r="SHY200" s="72"/>
      <c r="SHZ200" s="71"/>
      <c r="SIA200" s="72"/>
      <c r="SIB200" s="72"/>
      <c r="SIC200" s="72"/>
      <c r="SID200" s="138"/>
      <c r="SIE200" s="71"/>
      <c r="SIF200" s="72"/>
      <c r="SIG200" s="71"/>
      <c r="SIH200" s="72"/>
      <c r="SII200" s="72"/>
      <c r="SIJ200" s="72"/>
      <c r="SIK200" s="138"/>
      <c r="SIL200" s="71"/>
      <c r="SIM200" s="72"/>
      <c r="SIN200" s="71"/>
      <c r="SIO200" s="72"/>
      <c r="SIP200" s="72"/>
      <c r="SIQ200" s="72"/>
      <c r="SIR200" s="138"/>
      <c r="SIS200" s="71"/>
      <c r="SIT200" s="72"/>
      <c r="SIU200" s="71"/>
      <c r="SIV200" s="72"/>
      <c r="SIW200" s="72"/>
      <c r="SIX200" s="72"/>
      <c r="SIY200" s="138"/>
      <c r="SIZ200" s="71"/>
      <c r="SJA200" s="72"/>
      <c r="SJB200" s="71"/>
      <c r="SJC200" s="72"/>
      <c r="SJD200" s="72"/>
      <c r="SJE200" s="72"/>
      <c r="SJF200" s="138"/>
      <c r="SJG200" s="71"/>
      <c r="SJH200" s="72"/>
      <c r="SJI200" s="71"/>
      <c r="SJJ200" s="72"/>
      <c r="SJK200" s="72"/>
      <c r="SJL200" s="72"/>
      <c r="SJM200" s="138"/>
      <c r="SJN200" s="71"/>
      <c r="SJO200" s="72"/>
      <c r="SJP200" s="71"/>
      <c r="SJQ200" s="72"/>
      <c r="SJR200" s="72"/>
      <c r="SJS200" s="72"/>
      <c r="SJT200" s="138"/>
      <c r="SJU200" s="71"/>
      <c r="SJV200" s="72"/>
      <c r="SJW200" s="71"/>
      <c r="SJX200" s="72"/>
      <c r="SJY200" s="72"/>
      <c r="SJZ200" s="72"/>
      <c r="SKA200" s="138"/>
      <c r="SKB200" s="71"/>
      <c r="SKC200" s="72"/>
      <c r="SKD200" s="71"/>
      <c r="SKE200" s="72"/>
      <c r="SKF200" s="72"/>
      <c r="SKG200" s="72"/>
      <c r="SKH200" s="138"/>
      <c r="SKI200" s="71"/>
      <c r="SKJ200" s="72"/>
      <c r="SKK200" s="71"/>
      <c r="SKL200" s="72"/>
      <c r="SKM200" s="72"/>
      <c r="SKN200" s="72"/>
      <c r="SKO200" s="138"/>
      <c r="SKP200" s="71"/>
      <c r="SKQ200" s="72"/>
      <c r="SKR200" s="71"/>
      <c r="SKS200" s="72"/>
      <c r="SKT200" s="72"/>
      <c r="SKU200" s="72"/>
      <c r="SKV200" s="138"/>
      <c r="SKW200" s="71"/>
      <c r="SKX200" s="72"/>
      <c r="SKY200" s="71"/>
      <c r="SKZ200" s="72"/>
      <c r="SLA200" s="72"/>
      <c r="SLB200" s="72"/>
      <c r="SLC200" s="138"/>
      <c r="SLD200" s="71"/>
      <c r="SLE200" s="72"/>
      <c r="SLF200" s="71"/>
      <c r="SLG200" s="72"/>
      <c r="SLH200" s="72"/>
      <c r="SLI200" s="72"/>
      <c r="SLJ200" s="138"/>
      <c r="SLK200" s="71"/>
      <c r="SLL200" s="72"/>
      <c r="SLM200" s="71"/>
      <c r="SLN200" s="72"/>
      <c r="SLO200" s="72"/>
      <c r="SLP200" s="72"/>
      <c r="SLQ200" s="138"/>
      <c r="SLR200" s="71"/>
      <c r="SLS200" s="72"/>
      <c r="SLT200" s="71"/>
      <c r="SLU200" s="72"/>
      <c r="SLV200" s="72"/>
      <c r="SLW200" s="72"/>
      <c r="SLX200" s="138"/>
      <c r="SLY200" s="71"/>
      <c r="SLZ200" s="72"/>
      <c r="SMA200" s="71"/>
      <c r="SMB200" s="72"/>
      <c r="SMC200" s="72"/>
      <c r="SMD200" s="72"/>
      <c r="SME200" s="138"/>
      <c r="SMF200" s="71"/>
      <c r="SMG200" s="72"/>
      <c r="SMH200" s="71"/>
      <c r="SMI200" s="72"/>
      <c r="SMJ200" s="72"/>
      <c r="SMK200" s="72"/>
      <c r="SML200" s="138"/>
      <c r="SMM200" s="71"/>
      <c r="SMN200" s="72"/>
      <c r="SMO200" s="71"/>
      <c r="SMP200" s="72"/>
      <c r="SMQ200" s="72"/>
      <c r="SMR200" s="72"/>
      <c r="SMS200" s="138"/>
      <c r="SMT200" s="71"/>
      <c r="SMU200" s="72"/>
      <c r="SMV200" s="71"/>
      <c r="SMW200" s="72"/>
      <c r="SMX200" s="72"/>
      <c r="SMY200" s="72"/>
      <c r="SMZ200" s="138"/>
      <c r="SNA200" s="71"/>
      <c r="SNB200" s="72"/>
      <c r="SNC200" s="71"/>
      <c r="SND200" s="72"/>
      <c r="SNE200" s="72"/>
      <c r="SNF200" s="72"/>
      <c r="SNG200" s="138"/>
      <c r="SNH200" s="71"/>
      <c r="SNI200" s="72"/>
      <c r="SNJ200" s="71"/>
      <c r="SNK200" s="72"/>
      <c r="SNL200" s="72"/>
      <c r="SNM200" s="72"/>
      <c r="SNN200" s="138"/>
      <c r="SNO200" s="71"/>
      <c r="SNP200" s="72"/>
      <c r="SNQ200" s="71"/>
      <c r="SNR200" s="72"/>
      <c r="SNS200" s="72"/>
      <c r="SNT200" s="72"/>
      <c r="SNU200" s="138"/>
      <c r="SNV200" s="71"/>
      <c r="SNW200" s="72"/>
      <c r="SNX200" s="71"/>
      <c r="SNY200" s="72"/>
      <c r="SNZ200" s="72"/>
      <c r="SOA200" s="72"/>
      <c r="SOB200" s="138"/>
      <c r="SOC200" s="71"/>
      <c r="SOD200" s="72"/>
      <c r="SOE200" s="71"/>
      <c r="SOF200" s="72"/>
      <c r="SOG200" s="72"/>
      <c r="SOH200" s="72"/>
      <c r="SOI200" s="138"/>
      <c r="SOJ200" s="71"/>
      <c r="SOK200" s="72"/>
      <c r="SOL200" s="71"/>
      <c r="SOM200" s="72"/>
      <c r="SON200" s="72"/>
      <c r="SOO200" s="72"/>
      <c r="SOP200" s="138"/>
      <c r="SOQ200" s="71"/>
      <c r="SOR200" s="72"/>
      <c r="SOS200" s="71"/>
      <c r="SOT200" s="72"/>
      <c r="SOU200" s="72"/>
      <c r="SOV200" s="72"/>
      <c r="SOW200" s="138"/>
      <c r="SOX200" s="71"/>
      <c r="SOY200" s="72"/>
      <c r="SOZ200" s="71"/>
      <c r="SPA200" s="72"/>
      <c r="SPB200" s="72"/>
      <c r="SPC200" s="72"/>
      <c r="SPD200" s="138"/>
      <c r="SPE200" s="71"/>
      <c r="SPF200" s="72"/>
      <c r="SPG200" s="71"/>
      <c r="SPH200" s="72"/>
      <c r="SPI200" s="72"/>
      <c r="SPJ200" s="72"/>
      <c r="SPK200" s="138"/>
      <c r="SPL200" s="71"/>
      <c r="SPM200" s="72"/>
      <c r="SPN200" s="71"/>
      <c r="SPO200" s="72"/>
      <c r="SPP200" s="72"/>
      <c r="SPQ200" s="72"/>
      <c r="SPR200" s="138"/>
      <c r="SPS200" s="141"/>
      <c r="SPT200" s="72"/>
      <c r="SPU200" s="71"/>
      <c r="SPV200" s="72"/>
      <c r="SPW200" s="72"/>
      <c r="SPX200" s="72"/>
      <c r="SPY200" s="138"/>
      <c r="SPZ200" s="141"/>
      <c r="SQA200" s="72"/>
      <c r="SQB200" s="71"/>
      <c r="SQC200" s="72"/>
      <c r="SQD200" s="72"/>
      <c r="SQE200" s="72"/>
      <c r="SQF200" s="136"/>
      <c r="SQG200" s="137"/>
      <c r="SQH200" s="71"/>
      <c r="SQI200" s="71"/>
      <c r="SQJ200" s="138"/>
      <c r="SQK200" s="138"/>
      <c r="SQL200" s="139"/>
      <c r="SQM200" s="71"/>
      <c r="SQN200" s="72"/>
      <c r="SQO200" s="71"/>
      <c r="SQP200" s="140"/>
      <c r="SQQ200" s="72"/>
      <c r="SQR200" s="72"/>
      <c r="SQS200" s="138"/>
      <c r="SQT200" s="71"/>
      <c r="SQU200" s="72"/>
      <c r="SQV200" s="71"/>
      <c r="SQW200" s="72"/>
      <c r="SQX200" s="72"/>
      <c r="SQY200" s="72"/>
      <c r="SQZ200" s="138"/>
      <c r="SRA200" s="71"/>
      <c r="SRB200" s="72"/>
      <c r="SRC200" s="71"/>
      <c r="SRD200" s="72"/>
      <c r="SRE200" s="72"/>
      <c r="SRF200" s="72"/>
      <c r="SRG200" s="138"/>
      <c r="SRH200" s="71"/>
      <c r="SRI200" s="72"/>
      <c r="SRJ200" s="71"/>
      <c r="SRK200" s="72"/>
      <c r="SRL200" s="72"/>
      <c r="SRM200" s="72"/>
      <c r="SRN200" s="138"/>
      <c r="SRO200" s="71"/>
      <c r="SRP200" s="72"/>
      <c r="SRQ200" s="71"/>
      <c r="SRR200" s="72"/>
      <c r="SRS200" s="72"/>
      <c r="SRT200" s="72"/>
      <c r="SRU200" s="138"/>
      <c r="SRV200" s="71"/>
      <c r="SRW200" s="72"/>
      <c r="SRX200" s="71"/>
      <c r="SRY200" s="72"/>
      <c r="SRZ200" s="72"/>
      <c r="SSA200" s="72"/>
      <c r="SSB200" s="138"/>
      <c r="SSC200" s="71"/>
      <c r="SSD200" s="72"/>
      <c r="SSE200" s="71"/>
      <c r="SSF200" s="72"/>
      <c r="SSG200" s="72"/>
      <c r="SSH200" s="72"/>
      <c r="SSI200" s="138"/>
      <c r="SSJ200" s="71"/>
      <c r="SSK200" s="72"/>
      <c r="SSL200" s="71"/>
      <c r="SSM200" s="72"/>
      <c r="SSN200" s="72"/>
      <c r="SSO200" s="72"/>
      <c r="SSP200" s="138"/>
      <c r="SSQ200" s="71"/>
      <c r="SSR200" s="72"/>
      <c r="SSS200" s="71"/>
      <c r="SST200" s="72"/>
      <c r="SSU200" s="72"/>
      <c r="SSV200" s="72"/>
      <c r="SSW200" s="138"/>
      <c r="SSX200" s="71"/>
      <c r="SSY200" s="72"/>
      <c r="SSZ200" s="71"/>
      <c r="STA200" s="72"/>
      <c r="STB200" s="72"/>
      <c r="STC200" s="72"/>
      <c r="STD200" s="138"/>
      <c r="STE200" s="71"/>
      <c r="STF200" s="72"/>
      <c r="STG200" s="71"/>
      <c r="STH200" s="72"/>
      <c r="STI200" s="72"/>
      <c r="STJ200" s="72"/>
      <c r="STK200" s="138"/>
      <c r="STL200" s="71"/>
      <c r="STM200" s="72"/>
      <c r="STN200" s="71"/>
      <c r="STO200" s="72"/>
      <c r="STP200" s="72"/>
      <c r="STQ200" s="72"/>
      <c r="STR200" s="138"/>
      <c r="STS200" s="71"/>
      <c r="STT200" s="72"/>
      <c r="STU200" s="71"/>
      <c r="STV200" s="72"/>
      <c r="STW200" s="72"/>
      <c r="STX200" s="72"/>
      <c r="STY200" s="138"/>
      <c r="STZ200" s="71"/>
      <c r="SUA200" s="72"/>
      <c r="SUB200" s="71"/>
      <c r="SUC200" s="72"/>
      <c r="SUD200" s="72"/>
      <c r="SUE200" s="72"/>
      <c r="SUF200" s="138"/>
      <c r="SUG200" s="71"/>
      <c r="SUH200" s="72"/>
      <c r="SUI200" s="71"/>
      <c r="SUJ200" s="72"/>
      <c r="SUK200" s="72"/>
      <c r="SUL200" s="72"/>
      <c r="SUM200" s="138"/>
      <c r="SUN200" s="71"/>
      <c r="SUO200" s="72"/>
      <c r="SUP200" s="71"/>
      <c r="SUQ200" s="72"/>
      <c r="SUR200" s="72"/>
      <c r="SUS200" s="72"/>
      <c r="SUT200" s="138"/>
      <c r="SUU200" s="71"/>
      <c r="SUV200" s="72"/>
      <c r="SUW200" s="71"/>
      <c r="SUX200" s="72"/>
      <c r="SUY200" s="72"/>
      <c r="SUZ200" s="72"/>
      <c r="SVA200" s="138"/>
      <c r="SVB200" s="71"/>
      <c r="SVC200" s="72"/>
      <c r="SVD200" s="71"/>
      <c r="SVE200" s="72"/>
      <c r="SVF200" s="72"/>
      <c r="SVG200" s="72"/>
      <c r="SVH200" s="138"/>
      <c r="SVI200" s="71"/>
      <c r="SVJ200" s="72"/>
      <c r="SVK200" s="71"/>
      <c r="SVL200" s="72"/>
      <c r="SVM200" s="72"/>
      <c r="SVN200" s="72"/>
      <c r="SVO200" s="138"/>
      <c r="SVP200" s="71"/>
      <c r="SVQ200" s="72"/>
      <c r="SVR200" s="71"/>
      <c r="SVS200" s="72"/>
      <c r="SVT200" s="72"/>
      <c r="SVU200" s="72"/>
      <c r="SVV200" s="138"/>
      <c r="SVW200" s="71"/>
      <c r="SVX200" s="72"/>
      <c r="SVY200" s="71"/>
      <c r="SVZ200" s="72"/>
      <c r="SWA200" s="72"/>
      <c r="SWB200" s="72"/>
      <c r="SWC200" s="138"/>
      <c r="SWD200" s="71"/>
      <c r="SWE200" s="72"/>
      <c r="SWF200" s="71"/>
      <c r="SWG200" s="72"/>
      <c r="SWH200" s="72"/>
      <c r="SWI200" s="72"/>
      <c r="SWJ200" s="138"/>
      <c r="SWK200" s="71"/>
      <c r="SWL200" s="72"/>
      <c r="SWM200" s="71"/>
      <c r="SWN200" s="72"/>
      <c r="SWO200" s="72"/>
      <c r="SWP200" s="72"/>
      <c r="SWQ200" s="138"/>
      <c r="SWR200" s="71"/>
      <c r="SWS200" s="72"/>
      <c r="SWT200" s="71"/>
      <c r="SWU200" s="72"/>
      <c r="SWV200" s="72"/>
      <c r="SWW200" s="72"/>
      <c r="SWX200" s="138"/>
      <c r="SWY200" s="71"/>
      <c r="SWZ200" s="72"/>
      <c r="SXA200" s="71"/>
      <c r="SXB200" s="72"/>
      <c r="SXC200" s="72"/>
      <c r="SXD200" s="72"/>
      <c r="SXE200" s="138"/>
      <c r="SXF200" s="71"/>
      <c r="SXG200" s="72"/>
      <c r="SXH200" s="71"/>
      <c r="SXI200" s="72"/>
      <c r="SXJ200" s="72"/>
      <c r="SXK200" s="72"/>
      <c r="SXL200" s="138"/>
      <c r="SXM200" s="71"/>
      <c r="SXN200" s="72"/>
      <c r="SXO200" s="71"/>
      <c r="SXP200" s="72"/>
      <c r="SXQ200" s="72"/>
      <c r="SXR200" s="72"/>
      <c r="SXS200" s="138"/>
      <c r="SXT200" s="71"/>
      <c r="SXU200" s="72"/>
      <c r="SXV200" s="71"/>
      <c r="SXW200" s="72"/>
      <c r="SXX200" s="72"/>
      <c r="SXY200" s="72"/>
      <c r="SXZ200" s="138"/>
      <c r="SYA200" s="71"/>
      <c r="SYB200" s="72"/>
      <c r="SYC200" s="71"/>
      <c r="SYD200" s="72"/>
      <c r="SYE200" s="72"/>
      <c r="SYF200" s="72"/>
      <c r="SYG200" s="138"/>
      <c r="SYH200" s="71"/>
      <c r="SYI200" s="72"/>
      <c r="SYJ200" s="71"/>
      <c r="SYK200" s="72"/>
      <c r="SYL200" s="72"/>
      <c r="SYM200" s="72"/>
      <c r="SYN200" s="138"/>
      <c r="SYO200" s="71"/>
      <c r="SYP200" s="72"/>
      <c r="SYQ200" s="71"/>
      <c r="SYR200" s="72"/>
      <c r="SYS200" s="72"/>
      <c r="SYT200" s="72"/>
      <c r="SYU200" s="138"/>
      <c r="SYV200" s="141"/>
      <c r="SYW200" s="72"/>
      <c r="SYX200" s="71"/>
      <c r="SYY200" s="72"/>
      <c r="SYZ200" s="72"/>
      <c r="SZA200" s="72"/>
      <c r="SZB200" s="138"/>
      <c r="SZC200" s="141"/>
      <c r="SZD200" s="72"/>
      <c r="SZE200" s="71"/>
      <c r="SZF200" s="72"/>
      <c r="SZG200" s="72"/>
      <c r="SZH200" s="72"/>
      <c r="SZI200" s="136"/>
      <c r="SZJ200" s="137"/>
      <c r="SZK200" s="71"/>
      <c r="SZL200" s="71"/>
      <c r="SZM200" s="138"/>
      <c r="SZN200" s="138"/>
      <c r="SZO200" s="139"/>
      <c r="SZP200" s="71"/>
      <c r="SZQ200" s="72"/>
      <c r="SZR200" s="71"/>
      <c r="SZS200" s="140"/>
      <c r="SZT200" s="72"/>
      <c r="SZU200" s="72"/>
      <c r="SZV200" s="138"/>
      <c r="SZW200" s="71"/>
      <c r="SZX200" s="72"/>
      <c r="SZY200" s="71"/>
      <c r="SZZ200" s="72"/>
      <c r="TAA200" s="72"/>
      <c r="TAB200" s="72"/>
      <c r="TAC200" s="138"/>
      <c r="TAD200" s="71"/>
      <c r="TAE200" s="72"/>
      <c r="TAF200" s="71"/>
      <c r="TAG200" s="72"/>
      <c r="TAH200" s="72"/>
      <c r="TAI200" s="72"/>
      <c r="TAJ200" s="138"/>
      <c r="TAK200" s="71"/>
      <c r="TAL200" s="72"/>
      <c r="TAM200" s="71"/>
      <c r="TAN200" s="72"/>
      <c r="TAO200" s="72"/>
      <c r="TAP200" s="72"/>
      <c r="TAQ200" s="138"/>
      <c r="TAR200" s="71"/>
      <c r="TAS200" s="72"/>
      <c r="TAT200" s="71"/>
      <c r="TAU200" s="72"/>
      <c r="TAV200" s="72"/>
      <c r="TAW200" s="72"/>
      <c r="TAX200" s="138"/>
      <c r="TAY200" s="71"/>
      <c r="TAZ200" s="72"/>
      <c r="TBA200" s="71"/>
      <c r="TBB200" s="72"/>
      <c r="TBC200" s="72"/>
      <c r="TBD200" s="72"/>
      <c r="TBE200" s="138"/>
      <c r="TBF200" s="71"/>
      <c r="TBG200" s="72"/>
      <c r="TBH200" s="71"/>
      <c r="TBI200" s="72"/>
      <c r="TBJ200" s="72"/>
      <c r="TBK200" s="72"/>
      <c r="TBL200" s="138"/>
      <c r="TBM200" s="71"/>
      <c r="TBN200" s="72"/>
      <c r="TBO200" s="71"/>
      <c r="TBP200" s="72"/>
      <c r="TBQ200" s="72"/>
      <c r="TBR200" s="72"/>
      <c r="TBS200" s="138"/>
      <c r="TBT200" s="71"/>
      <c r="TBU200" s="72"/>
      <c r="TBV200" s="71"/>
      <c r="TBW200" s="72"/>
      <c r="TBX200" s="72"/>
      <c r="TBY200" s="72"/>
      <c r="TBZ200" s="138"/>
      <c r="TCA200" s="71"/>
      <c r="TCB200" s="72"/>
      <c r="TCC200" s="71"/>
      <c r="TCD200" s="72"/>
      <c r="TCE200" s="72"/>
      <c r="TCF200" s="72"/>
      <c r="TCG200" s="138"/>
      <c r="TCH200" s="71"/>
      <c r="TCI200" s="72"/>
      <c r="TCJ200" s="71"/>
      <c r="TCK200" s="72"/>
      <c r="TCL200" s="72"/>
      <c r="TCM200" s="72"/>
      <c r="TCN200" s="138"/>
      <c r="TCO200" s="71"/>
      <c r="TCP200" s="72"/>
      <c r="TCQ200" s="71"/>
      <c r="TCR200" s="72"/>
      <c r="TCS200" s="72"/>
      <c r="TCT200" s="72"/>
      <c r="TCU200" s="138"/>
      <c r="TCV200" s="71"/>
      <c r="TCW200" s="72"/>
      <c r="TCX200" s="71"/>
      <c r="TCY200" s="72"/>
      <c r="TCZ200" s="72"/>
      <c r="TDA200" s="72"/>
      <c r="TDB200" s="138"/>
      <c r="TDC200" s="71"/>
      <c r="TDD200" s="72"/>
      <c r="TDE200" s="71"/>
      <c r="TDF200" s="72"/>
      <c r="TDG200" s="72"/>
      <c r="TDH200" s="72"/>
      <c r="TDI200" s="138"/>
      <c r="TDJ200" s="71"/>
      <c r="TDK200" s="72"/>
      <c r="TDL200" s="71"/>
      <c r="TDM200" s="72"/>
      <c r="TDN200" s="72"/>
      <c r="TDO200" s="72"/>
      <c r="TDP200" s="138"/>
      <c r="TDQ200" s="71"/>
      <c r="TDR200" s="72"/>
      <c r="TDS200" s="71"/>
      <c r="TDT200" s="72"/>
      <c r="TDU200" s="72"/>
      <c r="TDV200" s="72"/>
      <c r="TDW200" s="138"/>
      <c r="TDX200" s="71"/>
      <c r="TDY200" s="72"/>
      <c r="TDZ200" s="71"/>
      <c r="TEA200" s="72"/>
      <c r="TEB200" s="72"/>
      <c r="TEC200" s="72"/>
      <c r="TED200" s="138"/>
      <c r="TEE200" s="71"/>
      <c r="TEF200" s="72"/>
      <c r="TEG200" s="71"/>
      <c r="TEH200" s="72"/>
      <c r="TEI200" s="72"/>
      <c r="TEJ200" s="72"/>
      <c r="TEK200" s="138"/>
      <c r="TEL200" s="71"/>
      <c r="TEM200" s="72"/>
      <c r="TEN200" s="71"/>
      <c r="TEO200" s="72"/>
      <c r="TEP200" s="72"/>
      <c r="TEQ200" s="72"/>
      <c r="TER200" s="138"/>
      <c r="TES200" s="71"/>
      <c r="TET200" s="72"/>
      <c r="TEU200" s="71"/>
      <c r="TEV200" s="72"/>
      <c r="TEW200" s="72"/>
      <c r="TEX200" s="72"/>
      <c r="TEY200" s="138"/>
      <c r="TEZ200" s="71"/>
      <c r="TFA200" s="72"/>
      <c r="TFB200" s="71"/>
      <c r="TFC200" s="72"/>
      <c r="TFD200" s="72"/>
      <c r="TFE200" s="72"/>
      <c r="TFF200" s="138"/>
      <c r="TFG200" s="71"/>
      <c r="TFH200" s="72"/>
      <c r="TFI200" s="71"/>
      <c r="TFJ200" s="72"/>
      <c r="TFK200" s="72"/>
      <c r="TFL200" s="72"/>
      <c r="TFM200" s="138"/>
      <c r="TFN200" s="71"/>
      <c r="TFO200" s="72"/>
      <c r="TFP200" s="71"/>
      <c r="TFQ200" s="72"/>
      <c r="TFR200" s="72"/>
      <c r="TFS200" s="72"/>
      <c r="TFT200" s="138"/>
      <c r="TFU200" s="71"/>
      <c r="TFV200" s="72"/>
      <c r="TFW200" s="71"/>
      <c r="TFX200" s="72"/>
      <c r="TFY200" s="72"/>
      <c r="TFZ200" s="72"/>
      <c r="TGA200" s="138"/>
      <c r="TGB200" s="71"/>
      <c r="TGC200" s="72"/>
      <c r="TGD200" s="71"/>
      <c r="TGE200" s="72"/>
      <c r="TGF200" s="72"/>
      <c r="TGG200" s="72"/>
      <c r="TGH200" s="138"/>
      <c r="TGI200" s="71"/>
      <c r="TGJ200" s="72"/>
      <c r="TGK200" s="71"/>
      <c r="TGL200" s="72"/>
      <c r="TGM200" s="72"/>
      <c r="TGN200" s="72"/>
      <c r="TGO200" s="138"/>
      <c r="TGP200" s="71"/>
      <c r="TGQ200" s="72"/>
      <c r="TGR200" s="71"/>
      <c r="TGS200" s="72"/>
      <c r="TGT200" s="72"/>
      <c r="TGU200" s="72"/>
      <c r="TGV200" s="138"/>
      <c r="TGW200" s="71"/>
      <c r="TGX200" s="72"/>
      <c r="TGY200" s="71"/>
      <c r="TGZ200" s="72"/>
      <c r="THA200" s="72"/>
      <c r="THB200" s="72"/>
      <c r="THC200" s="138"/>
      <c r="THD200" s="71"/>
      <c r="THE200" s="72"/>
      <c r="THF200" s="71"/>
      <c r="THG200" s="72"/>
      <c r="THH200" s="72"/>
      <c r="THI200" s="72"/>
      <c r="THJ200" s="138"/>
      <c r="THK200" s="71"/>
      <c r="THL200" s="72"/>
      <c r="THM200" s="71"/>
      <c r="THN200" s="72"/>
      <c r="THO200" s="72"/>
      <c r="THP200" s="72"/>
      <c r="THQ200" s="138"/>
      <c r="THR200" s="71"/>
      <c r="THS200" s="72"/>
      <c r="THT200" s="71"/>
      <c r="THU200" s="72"/>
      <c r="THV200" s="72"/>
      <c r="THW200" s="72"/>
      <c r="THX200" s="138"/>
      <c r="THY200" s="141"/>
      <c r="THZ200" s="72"/>
      <c r="TIA200" s="71"/>
      <c r="TIB200" s="72"/>
      <c r="TIC200" s="72"/>
      <c r="TID200" s="72"/>
      <c r="TIE200" s="138"/>
      <c r="TIF200" s="141"/>
      <c r="TIG200" s="72"/>
      <c r="TIH200" s="71"/>
      <c r="TII200" s="72"/>
      <c r="TIJ200" s="72"/>
      <c r="TIK200" s="72"/>
      <c r="TIL200" s="136"/>
      <c r="TIM200" s="137"/>
      <c r="TIN200" s="71"/>
      <c r="TIO200" s="71"/>
      <c r="TIP200" s="138"/>
      <c r="TIQ200" s="138"/>
      <c r="TIR200" s="139"/>
      <c r="TIS200" s="71"/>
      <c r="TIT200" s="72"/>
      <c r="TIU200" s="71"/>
      <c r="TIV200" s="140"/>
      <c r="TIW200" s="72"/>
      <c r="TIX200" s="72"/>
      <c r="TIY200" s="138"/>
      <c r="TIZ200" s="71"/>
      <c r="TJA200" s="72"/>
      <c r="TJB200" s="71"/>
      <c r="TJC200" s="72"/>
      <c r="TJD200" s="72"/>
      <c r="TJE200" s="72"/>
      <c r="TJF200" s="138"/>
      <c r="TJG200" s="71"/>
      <c r="TJH200" s="72"/>
      <c r="TJI200" s="71"/>
      <c r="TJJ200" s="72"/>
      <c r="TJK200" s="72"/>
      <c r="TJL200" s="72"/>
      <c r="TJM200" s="138"/>
      <c r="TJN200" s="71"/>
      <c r="TJO200" s="72"/>
      <c r="TJP200" s="71"/>
      <c r="TJQ200" s="72"/>
      <c r="TJR200" s="72"/>
      <c r="TJS200" s="72"/>
      <c r="TJT200" s="138"/>
      <c r="TJU200" s="71"/>
      <c r="TJV200" s="72"/>
      <c r="TJW200" s="71"/>
      <c r="TJX200" s="72"/>
      <c r="TJY200" s="72"/>
      <c r="TJZ200" s="72"/>
      <c r="TKA200" s="138"/>
      <c r="TKB200" s="71"/>
      <c r="TKC200" s="72"/>
      <c r="TKD200" s="71"/>
      <c r="TKE200" s="72"/>
      <c r="TKF200" s="72"/>
      <c r="TKG200" s="72"/>
      <c r="TKH200" s="138"/>
      <c r="TKI200" s="71"/>
      <c r="TKJ200" s="72"/>
      <c r="TKK200" s="71"/>
      <c r="TKL200" s="72"/>
      <c r="TKM200" s="72"/>
      <c r="TKN200" s="72"/>
      <c r="TKO200" s="138"/>
      <c r="TKP200" s="71"/>
      <c r="TKQ200" s="72"/>
      <c r="TKR200" s="71"/>
      <c r="TKS200" s="72"/>
      <c r="TKT200" s="72"/>
      <c r="TKU200" s="72"/>
      <c r="TKV200" s="138"/>
      <c r="TKW200" s="71"/>
      <c r="TKX200" s="72"/>
      <c r="TKY200" s="71"/>
      <c r="TKZ200" s="72"/>
      <c r="TLA200" s="72"/>
      <c r="TLB200" s="72"/>
      <c r="TLC200" s="138"/>
      <c r="TLD200" s="71"/>
      <c r="TLE200" s="72"/>
      <c r="TLF200" s="71"/>
      <c r="TLG200" s="72"/>
      <c r="TLH200" s="72"/>
      <c r="TLI200" s="72"/>
      <c r="TLJ200" s="138"/>
      <c r="TLK200" s="71"/>
      <c r="TLL200" s="72"/>
      <c r="TLM200" s="71"/>
      <c r="TLN200" s="72"/>
      <c r="TLO200" s="72"/>
      <c r="TLP200" s="72"/>
      <c r="TLQ200" s="138"/>
      <c r="TLR200" s="71"/>
      <c r="TLS200" s="72"/>
      <c r="TLT200" s="71"/>
      <c r="TLU200" s="72"/>
      <c r="TLV200" s="72"/>
      <c r="TLW200" s="72"/>
      <c r="TLX200" s="138"/>
      <c r="TLY200" s="71"/>
      <c r="TLZ200" s="72"/>
      <c r="TMA200" s="71"/>
      <c r="TMB200" s="72"/>
      <c r="TMC200" s="72"/>
      <c r="TMD200" s="72"/>
      <c r="TME200" s="138"/>
      <c r="TMF200" s="71"/>
      <c r="TMG200" s="72"/>
      <c r="TMH200" s="71"/>
      <c r="TMI200" s="72"/>
      <c r="TMJ200" s="72"/>
      <c r="TMK200" s="72"/>
      <c r="TML200" s="138"/>
      <c r="TMM200" s="71"/>
      <c r="TMN200" s="72"/>
      <c r="TMO200" s="71"/>
      <c r="TMP200" s="72"/>
      <c r="TMQ200" s="72"/>
      <c r="TMR200" s="72"/>
      <c r="TMS200" s="138"/>
      <c r="TMT200" s="71"/>
      <c r="TMU200" s="72"/>
      <c r="TMV200" s="71"/>
      <c r="TMW200" s="72"/>
      <c r="TMX200" s="72"/>
      <c r="TMY200" s="72"/>
      <c r="TMZ200" s="138"/>
      <c r="TNA200" s="71"/>
      <c r="TNB200" s="72"/>
      <c r="TNC200" s="71"/>
      <c r="TND200" s="72"/>
      <c r="TNE200" s="72"/>
      <c r="TNF200" s="72"/>
      <c r="TNG200" s="138"/>
      <c r="TNH200" s="71"/>
      <c r="TNI200" s="72"/>
      <c r="TNJ200" s="71"/>
      <c r="TNK200" s="72"/>
      <c r="TNL200" s="72"/>
      <c r="TNM200" s="72"/>
      <c r="TNN200" s="138"/>
      <c r="TNO200" s="71"/>
      <c r="TNP200" s="72"/>
      <c r="TNQ200" s="71"/>
      <c r="TNR200" s="72"/>
      <c r="TNS200" s="72"/>
      <c r="TNT200" s="72"/>
      <c r="TNU200" s="138"/>
      <c r="TNV200" s="71"/>
      <c r="TNW200" s="72"/>
      <c r="TNX200" s="71"/>
      <c r="TNY200" s="72"/>
      <c r="TNZ200" s="72"/>
      <c r="TOA200" s="72"/>
      <c r="TOB200" s="138"/>
      <c r="TOC200" s="71"/>
      <c r="TOD200" s="72"/>
      <c r="TOE200" s="71"/>
      <c r="TOF200" s="72"/>
      <c r="TOG200" s="72"/>
      <c r="TOH200" s="72"/>
      <c r="TOI200" s="138"/>
      <c r="TOJ200" s="71"/>
      <c r="TOK200" s="72"/>
      <c r="TOL200" s="71"/>
      <c r="TOM200" s="72"/>
      <c r="TON200" s="72"/>
      <c r="TOO200" s="72"/>
      <c r="TOP200" s="138"/>
      <c r="TOQ200" s="71"/>
      <c r="TOR200" s="72"/>
      <c r="TOS200" s="71"/>
      <c r="TOT200" s="72"/>
      <c r="TOU200" s="72"/>
      <c r="TOV200" s="72"/>
      <c r="TOW200" s="138"/>
      <c r="TOX200" s="71"/>
      <c r="TOY200" s="72"/>
      <c r="TOZ200" s="71"/>
      <c r="TPA200" s="72"/>
      <c r="TPB200" s="72"/>
      <c r="TPC200" s="72"/>
      <c r="TPD200" s="138"/>
      <c r="TPE200" s="71"/>
      <c r="TPF200" s="72"/>
      <c r="TPG200" s="71"/>
      <c r="TPH200" s="72"/>
      <c r="TPI200" s="72"/>
      <c r="TPJ200" s="72"/>
      <c r="TPK200" s="138"/>
      <c r="TPL200" s="71"/>
      <c r="TPM200" s="72"/>
      <c r="TPN200" s="71"/>
      <c r="TPO200" s="72"/>
      <c r="TPP200" s="72"/>
      <c r="TPQ200" s="72"/>
      <c r="TPR200" s="138"/>
      <c r="TPS200" s="71"/>
      <c r="TPT200" s="72"/>
      <c r="TPU200" s="71"/>
      <c r="TPV200" s="72"/>
      <c r="TPW200" s="72"/>
      <c r="TPX200" s="72"/>
      <c r="TPY200" s="138"/>
      <c r="TPZ200" s="71"/>
      <c r="TQA200" s="72"/>
      <c r="TQB200" s="71"/>
      <c r="TQC200" s="72"/>
      <c r="TQD200" s="72"/>
      <c r="TQE200" s="72"/>
      <c r="TQF200" s="138"/>
      <c r="TQG200" s="71"/>
      <c r="TQH200" s="72"/>
      <c r="TQI200" s="71"/>
      <c r="TQJ200" s="72"/>
      <c r="TQK200" s="72"/>
      <c r="TQL200" s="72"/>
      <c r="TQM200" s="138"/>
      <c r="TQN200" s="71"/>
      <c r="TQO200" s="72"/>
      <c r="TQP200" s="71"/>
      <c r="TQQ200" s="72"/>
      <c r="TQR200" s="72"/>
      <c r="TQS200" s="72"/>
      <c r="TQT200" s="138"/>
      <c r="TQU200" s="71"/>
      <c r="TQV200" s="72"/>
      <c r="TQW200" s="71"/>
      <c r="TQX200" s="72"/>
      <c r="TQY200" s="72"/>
      <c r="TQZ200" s="72"/>
      <c r="TRA200" s="138"/>
      <c r="TRB200" s="141"/>
      <c r="TRC200" s="72"/>
      <c r="TRD200" s="71"/>
      <c r="TRE200" s="72"/>
      <c r="TRF200" s="72"/>
      <c r="TRG200" s="72"/>
      <c r="TRH200" s="138"/>
      <c r="TRI200" s="141"/>
      <c r="TRJ200" s="72"/>
      <c r="TRK200" s="71"/>
      <c r="TRL200" s="72"/>
      <c r="TRM200" s="72"/>
      <c r="TRN200" s="72"/>
      <c r="TRO200" s="136"/>
      <c r="TRP200" s="137"/>
      <c r="TRQ200" s="71"/>
      <c r="TRR200" s="71"/>
      <c r="TRS200" s="138"/>
      <c r="TRT200" s="138"/>
      <c r="TRU200" s="139"/>
      <c r="TRV200" s="71"/>
      <c r="TRW200" s="72"/>
      <c r="TRX200" s="71"/>
      <c r="TRY200" s="140"/>
      <c r="TRZ200" s="72"/>
      <c r="TSA200" s="72"/>
      <c r="TSB200" s="138"/>
      <c r="TSC200" s="71"/>
      <c r="TSD200" s="72"/>
      <c r="TSE200" s="71"/>
      <c r="TSF200" s="72"/>
      <c r="TSG200" s="72"/>
      <c r="TSH200" s="72"/>
      <c r="TSI200" s="138"/>
      <c r="TSJ200" s="71"/>
      <c r="TSK200" s="72"/>
      <c r="TSL200" s="71"/>
      <c r="TSM200" s="72"/>
      <c r="TSN200" s="72"/>
      <c r="TSO200" s="72"/>
      <c r="TSP200" s="138"/>
      <c r="TSQ200" s="71"/>
      <c r="TSR200" s="72"/>
      <c r="TSS200" s="71"/>
      <c r="TST200" s="72"/>
      <c r="TSU200" s="72"/>
      <c r="TSV200" s="72"/>
      <c r="TSW200" s="138"/>
      <c r="TSX200" s="71"/>
      <c r="TSY200" s="72"/>
      <c r="TSZ200" s="71"/>
      <c r="TTA200" s="72"/>
      <c r="TTB200" s="72"/>
      <c r="TTC200" s="72"/>
      <c r="TTD200" s="138"/>
      <c r="TTE200" s="71"/>
      <c r="TTF200" s="72"/>
      <c r="TTG200" s="71"/>
      <c r="TTH200" s="72"/>
      <c r="TTI200" s="72"/>
      <c r="TTJ200" s="72"/>
      <c r="TTK200" s="138"/>
      <c r="TTL200" s="71"/>
      <c r="TTM200" s="72"/>
      <c r="TTN200" s="71"/>
      <c r="TTO200" s="72"/>
      <c r="TTP200" s="72"/>
      <c r="TTQ200" s="72"/>
      <c r="TTR200" s="138"/>
      <c r="TTS200" s="71"/>
      <c r="TTT200" s="72"/>
      <c r="TTU200" s="71"/>
      <c r="TTV200" s="72"/>
      <c r="TTW200" s="72"/>
      <c r="TTX200" s="72"/>
      <c r="TTY200" s="138"/>
      <c r="TTZ200" s="71"/>
      <c r="TUA200" s="72"/>
      <c r="TUB200" s="71"/>
      <c r="TUC200" s="72"/>
      <c r="TUD200" s="72"/>
      <c r="TUE200" s="72"/>
      <c r="TUF200" s="138"/>
      <c r="TUG200" s="71"/>
      <c r="TUH200" s="72"/>
      <c r="TUI200" s="71"/>
      <c r="TUJ200" s="72"/>
      <c r="TUK200" s="72"/>
      <c r="TUL200" s="72"/>
      <c r="TUM200" s="138"/>
      <c r="TUN200" s="71"/>
      <c r="TUO200" s="72"/>
      <c r="TUP200" s="71"/>
      <c r="TUQ200" s="72"/>
      <c r="TUR200" s="72"/>
      <c r="TUS200" s="72"/>
      <c r="TUT200" s="138"/>
      <c r="TUU200" s="71"/>
      <c r="TUV200" s="72"/>
      <c r="TUW200" s="71"/>
      <c r="TUX200" s="72"/>
      <c r="TUY200" s="72"/>
      <c r="TUZ200" s="72"/>
      <c r="TVA200" s="138"/>
      <c r="TVB200" s="71"/>
      <c r="TVC200" s="72"/>
      <c r="TVD200" s="71"/>
      <c r="TVE200" s="72"/>
      <c r="TVF200" s="72"/>
      <c r="TVG200" s="72"/>
      <c r="TVH200" s="138"/>
      <c r="TVI200" s="71"/>
      <c r="TVJ200" s="72"/>
      <c r="TVK200" s="71"/>
      <c r="TVL200" s="72"/>
      <c r="TVM200" s="72"/>
      <c r="TVN200" s="72"/>
      <c r="TVO200" s="138"/>
      <c r="TVP200" s="71"/>
      <c r="TVQ200" s="72"/>
      <c r="TVR200" s="71"/>
      <c r="TVS200" s="72"/>
      <c r="TVT200" s="72"/>
      <c r="TVU200" s="72"/>
      <c r="TVV200" s="138"/>
      <c r="TVW200" s="71"/>
      <c r="TVX200" s="72"/>
      <c r="TVY200" s="71"/>
      <c r="TVZ200" s="72"/>
      <c r="TWA200" s="72"/>
      <c r="TWB200" s="72"/>
      <c r="TWC200" s="138"/>
      <c r="TWD200" s="71"/>
      <c r="TWE200" s="72"/>
      <c r="TWF200" s="71"/>
      <c r="TWG200" s="72"/>
      <c r="TWH200" s="72"/>
      <c r="TWI200" s="72"/>
      <c r="TWJ200" s="138"/>
      <c r="TWK200" s="71"/>
      <c r="TWL200" s="72"/>
      <c r="TWM200" s="71"/>
      <c r="TWN200" s="72"/>
      <c r="TWO200" s="72"/>
      <c r="TWP200" s="72"/>
      <c r="TWQ200" s="138"/>
      <c r="TWR200" s="71"/>
      <c r="TWS200" s="72"/>
      <c r="TWT200" s="71"/>
      <c r="TWU200" s="72"/>
      <c r="TWV200" s="72"/>
      <c r="TWW200" s="72"/>
      <c r="TWX200" s="138"/>
      <c r="TWY200" s="71"/>
      <c r="TWZ200" s="72"/>
      <c r="TXA200" s="71"/>
      <c r="TXB200" s="72"/>
      <c r="TXC200" s="72"/>
      <c r="TXD200" s="72"/>
      <c r="TXE200" s="138"/>
      <c r="TXF200" s="71"/>
      <c r="TXG200" s="72"/>
      <c r="TXH200" s="71"/>
      <c r="TXI200" s="72"/>
      <c r="TXJ200" s="72"/>
      <c r="TXK200" s="72"/>
      <c r="TXL200" s="138"/>
      <c r="TXM200" s="71"/>
      <c r="TXN200" s="72"/>
      <c r="TXO200" s="71"/>
      <c r="TXP200" s="72"/>
      <c r="TXQ200" s="72"/>
      <c r="TXR200" s="72"/>
      <c r="TXS200" s="138"/>
      <c r="TXT200" s="71"/>
      <c r="TXU200" s="72"/>
      <c r="TXV200" s="71"/>
      <c r="TXW200" s="72"/>
      <c r="TXX200" s="72"/>
      <c r="TXY200" s="72"/>
      <c r="TXZ200" s="138"/>
      <c r="TYA200" s="71"/>
      <c r="TYB200" s="72"/>
      <c r="TYC200" s="71"/>
      <c r="TYD200" s="72"/>
      <c r="TYE200" s="72"/>
      <c r="TYF200" s="72"/>
      <c r="TYG200" s="138"/>
      <c r="TYH200" s="71"/>
      <c r="TYI200" s="72"/>
      <c r="TYJ200" s="71"/>
      <c r="TYK200" s="72"/>
      <c r="TYL200" s="72"/>
      <c r="TYM200" s="72"/>
      <c r="TYN200" s="138"/>
      <c r="TYO200" s="71"/>
      <c r="TYP200" s="72"/>
      <c r="TYQ200" s="71"/>
      <c r="TYR200" s="72"/>
      <c r="TYS200" s="72"/>
      <c r="TYT200" s="72"/>
      <c r="TYU200" s="138"/>
      <c r="TYV200" s="71"/>
      <c r="TYW200" s="72"/>
      <c r="TYX200" s="71"/>
      <c r="TYY200" s="72"/>
      <c r="TYZ200" s="72"/>
      <c r="TZA200" s="72"/>
      <c r="TZB200" s="138"/>
      <c r="TZC200" s="71"/>
      <c r="TZD200" s="72"/>
      <c r="TZE200" s="71"/>
      <c r="TZF200" s="72"/>
      <c r="TZG200" s="72"/>
      <c r="TZH200" s="72"/>
      <c r="TZI200" s="138"/>
      <c r="TZJ200" s="71"/>
      <c r="TZK200" s="72"/>
      <c r="TZL200" s="71"/>
      <c r="TZM200" s="72"/>
      <c r="TZN200" s="72"/>
      <c r="TZO200" s="72"/>
      <c r="TZP200" s="138"/>
      <c r="TZQ200" s="71"/>
      <c r="TZR200" s="72"/>
      <c r="TZS200" s="71"/>
      <c r="TZT200" s="72"/>
      <c r="TZU200" s="72"/>
      <c r="TZV200" s="72"/>
      <c r="TZW200" s="138"/>
      <c r="TZX200" s="71"/>
      <c r="TZY200" s="72"/>
      <c r="TZZ200" s="71"/>
      <c r="UAA200" s="72"/>
      <c r="UAB200" s="72"/>
      <c r="UAC200" s="72"/>
      <c r="UAD200" s="138"/>
      <c r="UAE200" s="141"/>
      <c r="UAF200" s="72"/>
      <c r="UAG200" s="71"/>
      <c r="UAH200" s="72"/>
      <c r="UAI200" s="72"/>
      <c r="UAJ200" s="72"/>
      <c r="UAK200" s="138"/>
      <c r="UAL200" s="141"/>
      <c r="UAM200" s="72"/>
      <c r="UAN200" s="71"/>
      <c r="UAO200" s="72"/>
      <c r="UAP200" s="72"/>
      <c r="UAQ200" s="72"/>
      <c r="UAR200" s="136"/>
      <c r="UAS200" s="137"/>
      <c r="UAT200" s="71"/>
      <c r="UAU200" s="71"/>
      <c r="UAV200" s="138"/>
      <c r="UAW200" s="138"/>
      <c r="UAX200" s="139"/>
      <c r="UAY200" s="71"/>
      <c r="UAZ200" s="72"/>
      <c r="UBA200" s="71"/>
      <c r="UBB200" s="140"/>
      <c r="UBC200" s="72"/>
      <c r="UBD200" s="72"/>
      <c r="UBE200" s="138"/>
      <c r="UBF200" s="71"/>
      <c r="UBG200" s="72"/>
      <c r="UBH200" s="71"/>
      <c r="UBI200" s="72"/>
      <c r="UBJ200" s="72"/>
      <c r="UBK200" s="72"/>
      <c r="UBL200" s="138"/>
      <c r="UBM200" s="71"/>
      <c r="UBN200" s="72"/>
      <c r="UBO200" s="71"/>
      <c r="UBP200" s="72"/>
      <c r="UBQ200" s="72"/>
      <c r="UBR200" s="72"/>
      <c r="UBS200" s="138"/>
      <c r="UBT200" s="71"/>
      <c r="UBU200" s="72"/>
      <c r="UBV200" s="71"/>
      <c r="UBW200" s="72"/>
      <c r="UBX200" s="72"/>
      <c r="UBY200" s="72"/>
      <c r="UBZ200" s="138"/>
      <c r="UCA200" s="71"/>
      <c r="UCB200" s="72"/>
      <c r="UCC200" s="71"/>
      <c r="UCD200" s="72"/>
      <c r="UCE200" s="72"/>
      <c r="UCF200" s="72"/>
      <c r="UCG200" s="138"/>
      <c r="UCH200" s="71"/>
      <c r="UCI200" s="72"/>
      <c r="UCJ200" s="71"/>
      <c r="UCK200" s="72"/>
      <c r="UCL200" s="72"/>
      <c r="UCM200" s="72"/>
      <c r="UCN200" s="138"/>
      <c r="UCO200" s="71"/>
      <c r="UCP200" s="72"/>
      <c r="UCQ200" s="71"/>
      <c r="UCR200" s="72"/>
      <c r="UCS200" s="72"/>
      <c r="UCT200" s="72"/>
      <c r="UCU200" s="138"/>
      <c r="UCV200" s="71"/>
      <c r="UCW200" s="72"/>
      <c r="UCX200" s="71"/>
      <c r="UCY200" s="72"/>
      <c r="UCZ200" s="72"/>
      <c r="UDA200" s="72"/>
      <c r="UDB200" s="138"/>
      <c r="UDC200" s="71"/>
      <c r="UDD200" s="72"/>
      <c r="UDE200" s="71"/>
      <c r="UDF200" s="72"/>
      <c r="UDG200" s="72"/>
      <c r="UDH200" s="72"/>
      <c r="UDI200" s="138"/>
      <c r="UDJ200" s="71"/>
      <c r="UDK200" s="72"/>
      <c r="UDL200" s="71"/>
      <c r="UDM200" s="72"/>
      <c r="UDN200" s="72"/>
      <c r="UDO200" s="72"/>
      <c r="UDP200" s="138"/>
      <c r="UDQ200" s="71"/>
      <c r="UDR200" s="72"/>
      <c r="UDS200" s="71"/>
      <c r="UDT200" s="72"/>
      <c r="UDU200" s="72"/>
      <c r="UDV200" s="72"/>
      <c r="UDW200" s="138"/>
      <c r="UDX200" s="71"/>
      <c r="UDY200" s="72"/>
      <c r="UDZ200" s="71"/>
      <c r="UEA200" s="72"/>
      <c r="UEB200" s="72"/>
      <c r="UEC200" s="72"/>
      <c r="UED200" s="138"/>
      <c r="UEE200" s="71"/>
      <c r="UEF200" s="72"/>
      <c r="UEG200" s="71"/>
      <c r="UEH200" s="72"/>
      <c r="UEI200" s="72"/>
      <c r="UEJ200" s="72"/>
      <c r="UEK200" s="138"/>
      <c r="UEL200" s="71"/>
      <c r="UEM200" s="72"/>
      <c r="UEN200" s="71"/>
      <c r="UEO200" s="72"/>
      <c r="UEP200" s="72"/>
      <c r="UEQ200" s="72"/>
      <c r="UER200" s="138"/>
      <c r="UES200" s="71"/>
      <c r="UET200" s="72"/>
      <c r="UEU200" s="71"/>
      <c r="UEV200" s="72"/>
      <c r="UEW200" s="72"/>
      <c r="UEX200" s="72"/>
      <c r="UEY200" s="138"/>
      <c r="UEZ200" s="71"/>
      <c r="UFA200" s="72"/>
      <c r="UFB200" s="71"/>
      <c r="UFC200" s="72"/>
      <c r="UFD200" s="72"/>
      <c r="UFE200" s="72"/>
      <c r="UFF200" s="138"/>
      <c r="UFG200" s="71"/>
      <c r="UFH200" s="72"/>
      <c r="UFI200" s="71"/>
      <c r="UFJ200" s="72"/>
      <c r="UFK200" s="72"/>
      <c r="UFL200" s="72"/>
      <c r="UFM200" s="138"/>
      <c r="UFN200" s="71"/>
      <c r="UFO200" s="72"/>
      <c r="UFP200" s="71"/>
      <c r="UFQ200" s="72"/>
      <c r="UFR200" s="72"/>
      <c r="UFS200" s="72"/>
      <c r="UFT200" s="138"/>
      <c r="UFU200" s="71"/>
      <c r="UFV200" s="72"/>
      <c r="UFW200" s="71"/>
      <c r="UFX200" s="72"/>
      <c r="UFY200" s="72"/>
      <c r="UFZ200" s="72"/>
      <c r="UGA200" s="138"/>
      <c r="UGB200" s="71"/>
      <c r="UGC200" s="72"/>
      <c r="UGD200" s="71"/>
      <c r="UGE200" s="72"/>
      <c r="UGF200" s="72"/>
      <c r="UGG200" s="72"/>
      <c r="UGH200" s="138"/>
      <c r="UGI200" s="71"/>
      <c r="UGJ200" s="72"/>
      <c r="UGK200" s="71"/>
      <c r="UGL200" s="72"/>
      <c r="UGM200" s="72"/>
      <c r="UGN200" s="72"/>
      <c r="UGO200" s="138"/>
      <c r="UGP200" s="71"/>
      <c r="UGQ200" s="72"/>
      <c r="UGR200" s="71"/>
      <c r="UGS200" s="72"/>
      <c r="UGT200" s="72"/>
      <c r="UGU200" s="72"/>
      <c r="UGV200" s="138"/>
      <c r="UGW200" s="71"/>
      <c r="UGX200" s="72"/>
      <c r="UGY200" s="71"/>
      <c r="UGZ200" s="72"/>
      <c r="UHA200" s="72"/>
      <c r="UHB200" s="72"/>
      <c r="UHC200" s="138"/>
      <c r="UHD200" s="71"/>
      <c r="UHE200" s="72"/>
      <c r="UHF200" s="71"/>
      <c r="UHG200" s="72"/>
      <c r="UHH200" s="72"/>
      <c r="UHI200" s="72"/>
      <c r="UHJ200" s="138"/>
      <c r="UHK200" s="71"/>
      <c r="UHL200" s="72"/>
      <c r="UHM200" s="71"/>
      <c r="UHN200" s="72"/>
      <c r="UHO200" s="72"/>
      <c r="UHP200" s="72"/>
      <c r="UHQ200" s="138"/>
      <c r="UHR200" s="71"/>
      <c r="UHS200" s="72"/>
      <c r="UHT200" s="71"/>
      <c r="UHU200" s="72"/>
      <c r="UHV200" s="72"/>
      <c r="UHW200" s="72"/>
      <c r="UHX200" s="138"/>
      <c r="UHY200" s="71"/>
      <c r="UHZ200" s="72"/>
      <c r="UIA200" s="71"/>
      <c r="UIB200" s="72"/>
      <c r="UIC200" s="72"/>
      <c r="UID200" s="72"/>
      <c r="UIE200" s="138"/>
      <c r="UIF200" s="71"/>
      <c r="UIG200" s="72"/>
      <c r="UIH200" s="71"/>
      <c r="UII200" s="72"/>
      <c r="UIJ200" s="72"/>
      <c r="UIK200" s="72"/>
      <c r="UIL200" s="138"/>
      <c r="UIM200" s="71"/>
      <c r="UIN200" s="72"/>
      <c r="UIO200" s="71"/>
      <c r="UIP200" s="72"/>
      <c r="UIQ200" s="72"/>
      <c r="UIR200" s="72"/>
      <c r="UIS200" s="138"/>
      <c r="UIT200" s="71"/>
      <c r="UIU200" s="72"/>
      <c r="UIV200" s="71"/>
      <c r="UIW200" s="72"/>
      <c r="UIX200" s="72"/>
      <c r="UIY200" s="72"/>
      <c r="UIZ200" s="138"/>
      <c r="UJA200" s="71"/>
      <c r="UJB200" s="72"/>
      <c r="UJC200" s="71"/>
      <c r="UJD200" s="72"/>
      <c r="UJE200" s="72"/>
      <c r="UJF200" s="72"/>
      <c r="UJG200" s="138"/>
      <c r="UJH200" s="141"/>
      <c r="UJI200" s="72"/>
      <c r="UJJ200" s="71"/>
      <c r="UJK200" s="72"/>
      <c r="UJL200" s="72"/>
      <c r="UJM200" s="72"/>
      <c r="UJN200" s="138"/>
      <c r="UJO200" s="141"/>
      <c r="UJP200" s="72"/>
      <c r="UJQ200" s="71"/>
      <c r="UJR200" s="72"/>
      <c r="UJS200" s="72"/>
      <c r="UJT200" s="72"/>
      <c r="UJU200" s="136"/>
      <c r="UJV200" s="137"/>
      <c r="UJW200" s="71"/>
      <c r="UJX200" s="71"/>
      <c r="UJY200" s="138"/>
      <c r="UJZ200" s="138"/>
      <c r="UKA200" s="139"/>
      <c r="UKB200" s="71"/>
      <c r="UKC200" s="72"/>
      <c r="UKD200" s="71"/>
      <c r="UKE200" s="140"/>
      <c r="UKF200" s="72"/>
      <c r="UKG200" s="72"/>
      <c r="UKH200" s="138"/>
      <c r="UKI200" s="71"/>
      <c r="UKJ200" s="72"/>
      <c r="UKK200" s="71"/>
      <c r="UKL200" s="72"/>
      <c r="UKM200" s="72"/>
      <c r="UKN200" s="72"/>
      <c r="UKO200" s="138"/>
      <c r="UKP200" s="71"/>
      <c r="UKQ200" s="72"/>
      <c r="UKR200" s="71"/>
      <c r="UKS200" s="72"/>
      <c r="UKT200" s="72"/>
      <c r="UKU200" s="72"/>
      <c r="UKV200" s="138"/>
      <c r="UKW200" s="71"/>
      <c r="UKX200" s="72"/>
      <c r="UKY200" s="71"/>
      <c r="UKZ200" s="72"/>
      <c r="ULA200" s="72"/>
      <c r="ULB200" s="72"/>
      <c r="ULC200" s="138"/>
      <c r="ULD200" s="71"/>
      <c r="ULE200" s="72"/>
      <c r="ULF200" s="71"/>
      <c r="ULG200" s="72"/>
      <c r="ULH200" s="72"/>
      <c r="ULI200" s="72"/>
      <c r="ULJ200" s="138"/>
      <c r="ULK200" s="71"/>
      <c r="ULL200" s="72"/>
      <c r="ULM200" s="71"/>
      <c r="ULN200" s="72"/>
      <c r="ULO200" s="72"/>
      <c r="ULP200" s="72"/>
      <c r="ULQ200" s="138"/>
      <c r="ULR200" s="71"/>
      <c r="ULS200" s="72"/>
      <c r="ULT200" s="71"/>
      <c r="ULU200" s="72"/>
      <c r="ULV200" s="72"/>
      <c r="ULW200" s="72"/>
      <c r="ULX200" s="138"/>
      <c r="ULY200" s="71"/>
      <c r="ULZ200" s="72"/>
      <c r="UMA200" s="71"/>
      <c r="UMB200" s="72"/>
      <c r="UMC200" s="72"/>
      <c r="UMD200" s="72"/>
      <c r="UME200" s="138"/>
      <c r="UMF200" s="71"/>
      <c r="UMG200" s="72"/>
      <c r="UMH200" s="71"/>
      <c r="UMI200" s="72"/>
      <c r="UMJ200" s="72"/>
      <c r="UMK200" s="72"/>
      <c r="UML200" s="138"/>
      <c r="UMM200" s="71"/>
      <c r="UMN200" s="72"/>
      <c r="UMO200" s="71"/>
      <c r="UMP200" s="72"/>
      <c r="UMQ200" s="72"/>
      <c r="UMR200" s="72"/>
      <c r="UMS200" s="138"/>
      <c r="UMT200" s="71"/>
      <c r="UMU200" s="72"/>
      <c r="UMV200" s="71"/>
      <c r="UMW200" s="72"/>
      <c r="UMX200" s="72"/>
      <c r="UMY200" s="72"/>
      <c r="UMZ200" s="138"/>
      <c r="UNA200" s="71"/>
      <c r="UNB200" s="72"/>
      <c r="UNC200" s="71"/>
      <c r="UND200" s="72"/>
      <c r="UNE200" s="72"/>
      <c r="UNF200" s="72"/>
      <c r="UNG200" s="138"/>
      <c r="UNH200" s="71"/>
      <c r="UNI200" s="72"/>
      <c r="UNJ200" s="71"/>
      <c r="UNK200" s="72"/>
      <c r="UNL200" s="72"/>
      <c r="UNM200" s="72"/>
      <c r="UNN200" s="138"/>
      <c r="UNO200" s="71"/>
      <c r="UNP200" s="72"/>
      <c r="UNQ200" s="71"/>
      <c r="UNR200" s="72"/>
      <c r="UNS200" s="72"/>
      <c r="UNT200" s="72"/>
      <c r="UNU200" s="138"/>
      <c r="UNV200" s="71"/>
      <c r="UNW200" s="72"/>
      <c r="UNX200" s="71"/>
      <c r="UNY200" s="72"/>
      <c r="UNZ200" s="72"/>
      <c r="UOA200" s="72"/>
      <c r="UOB200" s="138"/>
      <c r="UOC200" s="71"/>
      <c r="UOD200" s="72"/>
      <c r="UOE200" s="71"/>
      <c r="UOF200" s="72"/>
      <c r="UOG200" s="72"/>
      <c r="UOH200" s="72"/>
      <c r="UOI200" s="138"/>
      <c r="UOJ200" s="71"/>
      <c r="UOK200" s="72"/>
      <c r="UOL200" s="71"/>
      <c r="UOM200" s="72"/>
      <c r="UON200" s="72"/>
      <c r="UOO200" s="72"/>
      <c r="UOP200" s="138"/>
      <c r="UOQ200" s="71"/>
      <c r="UOR200" s="72"/>
      <c r="UOS200" s="71"/>
      <c r="UOT200" s="72"/>
      <c r="UOU200" s="72"/>
      <c r="UOV200" s="72"/>
      <c r="UOW200" s="138"/>
      <c r="UOX200" s="71"/>
      <c r="UOY200" s="72"/>
      <c r="UOZ200" s="71"/>
      <c r="UPA200" s="72"/>
      <c r="UPB200" s="72"/>
      <c r="UPC200" s="72"/>
      <c r="UPD200" s="138"/>
      <c r="UPE200" s="71"/>
      <c r="UPF200" s="72"/>
      <c r="UPG200" s="71"/>
      <c r="UPH200" s="72"/>
      <c r="UPI200" s="72"/>
      <c r="UPJ200" s="72"/>
      <c r="UPK200" s="138"/>
      <c r="UPL200" s="71"/>
      <c r="UPM200" s="72"/>
      <c r="UPN200" s="71"/>
      <c r="UPO200" s="72"/>
      <c r="UPP200" s="72"/>
      <c r="UPQ200" s="72"/>
      <c r="UPR200" s="138"/>
      <c r="UPS200" s="71"/>
      <c r="UPT200" s="72"/>
      <c r="UPU200" s="71"/>
      <c r="UPV200" s="72"/>
      <c r="UPW200" s="72"/>
      <c r="UPX200" s="72"/>
      <c r="UPY200" s="138"/>
      <c r="UPZ200" s="71"/>
      <c r="UQA200" s="72"/>
      <c r="UQB200" s="71"/>
      <c r="UQC200" s="72"/>
      <c r="UQD200" s="72"/>
      <c r="UQE200" s="72"/>
      <c r="UQF200" s="138"/>
      <c r="UQG200" s="71"/>
      <c r="UQH200" s="72"/>
      <c r="UQI200" s="71"/>
      <c r="UQJ200" s="72"/>
      <c r="UQK200" s="72"/>
      <c r="UQL200" s="72"/>
      <c r="UQM200" s="138"/>
      <c r="UQN200" s="71"/>
      <c r="UQO200" s="72"/>
      <c r="UQP200" s="71"/>
      <c r="UQQ200" s="72"/>
      <c r="UQR200" s="72"/>
      <c r="UQS200" s="72"/>
      <c r="UQT200" s="138"/>
      <c r="UQU200" s="71"/>
      <c r="UQV200" s="72"/>
      <c r="UQW200" s="71"/>
      <c r="UQX200" s="72"/>
      <c r="UQY200" s="72"/>
      <c r="UQZ200" s="72"/>
      <c r="URA200" s="138"/>
      <c r="URB200" s="71"/>
      <c r="URC200" s="72"/>
      <c r="URD200" s="71"/>
      <c r="URE200" s="72"/>
      <c r="URF200" s="72"/>
      <c r="URG200" s="72"/>
      <c r="URH200" s="138"/>
      <c r="URI200" s="71"/>
      <c r="URJ200" s="72"/>
      <c r="URK200" s="71"/>
      <c r="URL200" s="72"/>
      <c r="URM200" s="72"/>
      <c r="URN200" s="72"/>
      <c r="URO200" s="138"/>
      <c r="URP200" s="71"/>
      <c r="URQ200" s="72"/>
      <c r="URR200" s="71"/>
      <c r="URS200" s="72"/>
      <c r="URT200" s="72"/>
      <c r="URU200" s="72"/>
      <c r="URV200" s="138"/>
      <c r="URW200" s="71"/>
      <c r="URX200" s="72"/>
      <c r="URY200" s="71"/>
      <c r="URZ200" s="72"/>
      <c r="USA200" s="72"/>
      <c r="USB200" s="72"/>
      <c r="USC200" s="138"/>
      <c r="USD200" s="71"/>
      <c r="USE200" s="72"/>
      <c r="USF200" s="71"/>
      <c r="USG200" s="72"/>
      <c r="USH200" s="72"/>
      <c r="USI200" s="72"/>
      <c r="USJ200" s="138"/>
      <c r="USK200" s="141"/>
      <c r="USL200" s="72"/>
      <c r="USM200" s="71"/>
      <c r="USN200" s="72"/>
      <c r="USO200" s="72"/>
      <c r="USP200" s="72"/>
      <c r="USQ200" s="138"/>
      <c r="USR200" s="141"/>
      <c r="USS200" s="72"/>
      <c r="UST200" s="71"/>
      <c r="USU200" s="72"/>
      <c r="USV200" s="72"/>
      <c r="USW200" s="72"/>
      <c r="USX200" s="136"/>
      <c r="USY200" s="137"/>
      <c r="USZ200" s="71"/>
      <c r="UTA200" s="71"/>
      <c r="UTB200" s="138"/>
      <c r="UTC200" s="138"/>
      <c r="UTD200" s="139"/>
      <c r="UTE200" s="71"/>
      <c r="UTF200" s="72"/>
      <c r="UTG200" s="71"/>
      <c r="UTH200" s="140"/>
      <c r="UTI200" s="72"/>
      <c r="UTJ200" s="72"/>
      <c r="UTK200" s="138"/>
      <c r="UTL200" s="71"/>
      <c r="UTM200" s="72"/>
      <c r="UTN200" s="71"/>
      <c r="UTO200" s="72"/>
      <c r="UTP200" s="72"/>
      <c r="UTQ200" s="72"/>
      <c r="UTR200" s="138"/>
      <c r="UTS200" s="71"/>
      <c r="UTT200" s="72"/>
      <c r="UTU200" s="71"/>
      <c r="UTV200" s="72"/>
      <c r="UTW200" s="72"/>
      <c r="UTX200" s="72"/>
      <c r="UTY200" s="138"/>
      <c r="UTZ200" s="71"/>
      <c r="UUA200" s="72"/>
      <c r="UUB200" s="71"/>
      <c r="UUC200" s="72"/>
      <c r="UUD200" s="72"/>
      <c r="UUE200" s="72"/>
      <c r="UUF200" s="138"/>
      <c r="UUG200" s="71"/>
      <c r="UUH200" s="72"/>
      <c r="UUI200" s="71"/>
      <c r="UUJ200" s="72"/>
      <c r="UUK200" s="72"/>
      <c r="UUL200" s="72"/>
      <c r="UUM200" s="138"/>
      <c r="UUN200" s="71"/>
      <c r="UUO200" s="72"/>
      <c r="UUP200" s="71"/>
      <c r="UUQ200" s="72"/>
      <c r="UUR200" s="72"/>
      <c r="UUS200" s="72"/>
      <c r="UUT200" s="138"/>
      <c r="UUU200" s="71"/>
      <c r="UUV200" s="72"/>
      <c r="UUW200" s="71"/>
      <c r="UUX200" s="72"/>
      <c r="UUY200" s="72"/>
      <c r="UUZ200" s="72"/>
      <c r="UVA200" s="138"/>
      <c r="UVB200" s="71"/>
      <c r="UVC200" s="72"/>
      <c r="UVD200" s="71"/>
      <c r="UVE200" s="72"/>
      <c r="UVF200" s="72"/>
      <c r="UVG200" s="72"/>
      <c r="UVH200" s="138"/>
      <c r="UVI200" s="71"/>
      <c r="UVJ200" s="72"/>
      <c r="UVK200" s="71"/>
      <c r="UVL200" s="72"/>
      <c r="UVM200" s="72"/>
      <c r="UVN200" s="72"/>
      <c r="UVO200" s="138"/>
      <c r="UVP200" s="71"/>
      <c r="UVQ200" s="72"/>
      <c r="UVR200" s="71"/>
      <c r="UVS200" s="72"/>
      <c r="UVT200" s="72"/>
      <c r="UVU200" s="72"/>
      <c r="UVV200" s="138"/>
      <c r="UVW200" s="71"/>
      <c r="UVX200" s="72"/>
      <c r="UVY200" s="71"/>
      <c r="UVZ200" s="72"/>
      <c r="UWA200" s="72"/>
      <c r="UWB200" s="72"/>
      <c r="UWC200" s="138"/>
      <c r="UWD200" s="71"/>
      <c r="UWE200" s="72"/>
      <c r="UWF200" s="71"/>
      <c r="UWG200" s="72"/>
      <c r="UWH200" s="72"/>
      <c r="UWI200" s="72"/>
      <c r="UWJ200" s="138"/>
      <c r="UWK200" s="71"/>
      <c r="UWL200" s="72"/>
      <c r="UWM200" s="71"/>
      <c r="UWN200" s="72"/>
      <c r="UWO200" s="72"/>
      <c r="UWP200" s="72"/>
      <c r="UWQ200" s="138"/>
      <c r="UWR200" s="71"/>
      <c r="UWS200" s="72"/>
      <c r="UWT200" s="71"/>
      <c r="UWU200" s="72"/>
      <c r="UWV200" s="72"/>
      <c r="UWW200" s="72"/>
      <c r="UWX200" s="138"/>
      <c r="UWY200" s="71"/>
      <c r="UWZ200" s="72"/>
      <c r="UXA200" s="71"/>
      <c r="UXB200" s="72"/>
      <c r="UXC200" s="72"/>
      <c r="UXD200" s="72"/>
      <c r="UXE200" s="138"/>
      <c r="UXF200" s="71"/>
      <c r="UXG200" s="72"/>
      <c r="UXH200" s="71"/>
      <c r="UXI200" s="72"/>
      <c r="UXJ200" s="72"/>
      <c r="UXK200" s="72"/>
      <c r="UXL200" s="138"/>
      <c r="UXM200" s="71"/>
      <c r="UXN200" s="72"/>
      <c r="UXO200" s="71"/>
      <c r="UXP200" s="72"/>
      <c r="UXQ200" s="72"/>
      <c r="UXR200" s="72"/>
      <c r="UXS200" s="138"/>
      <c r="UXT200" s="71"/>
      <c r="UXU200" s="72"/>
      <c r="UXV200" s="71"/>
      <c r="UXW200" s="72"/>
      <c r="UXX200" s="72"/>
      <c r="UXY200" s="72"/>
      <c r="UXZ200" s="138"/>
      <c r="UYA200" s="71"/>
      <c r="UYB200" s="72"/>
      <c r="UYC200" s="71"/>
      <c r="UYD200" s="72"/>
      <c r="UYE200" s="72"/>
      <c r="UYF200" s="72"/>
      <c r="UYG200" s="138"/>
      <c r="UYH200" s="71"/>
      <c r="UYI200" s="72"/>
      <c r="UYJ200" s="71"/>
      <c r="UYK200" s="72"/>
      <c r="UYL200" s="72"/>
      <c r="UYM200" s="72"/>
      <c r="UYN200" s="138"/>
      <c r="UYO200" s="71"/>
      <c r="UYP200" s="72"/>
      <c r="UYQ200" s="71"/>
      <c r="UYR200" s="72"/>
      <c r="UYS200" s="72"/>
      <c r="UYT200" s="72"/>
      <c r="UYU200" s="138"/>
      <c r="UYV200" s="71"/>
      <c r="UYW200" s="72"/>
      <c r="UYX200" s="71"/>
      <c r="UYY200" s="72"/>
      <c r="UYZ200" s="72"/>
      <c r="UZA200" s="72"/>
      <c r="UZB200" s="138"/>
      <c r="UZC200" s="71"/>
      <c r="UZD200" s="72"/>
      <c r="UZE200" s="71"/>
      <c r="UZF200" s="72"/>
      <c r="UZG200" s="72"/>
      <c r="UZH200" s="72"/>
      <c r="UZI200" s="138"/>
      <c r="UZJ200" s="71"/>
      <c r="UZK200" s="72"/>
      <c r="UZL200" s="71"/>
      <c r="UZM200" s="72"/>
      <c r="UZN200" s="72"/>
      <c r="UZO200" s="72"/>
      <c r="UZP200" s="138"/>
      <c r="UZQ200" s="71"/>
      <c r="UZR200" s="72"/>
      <c r="UZS200" s="71"/>
      <c r="UZT200" s="72"/>
      <c r="UZU200" s="72"/>
      <c r="UZV200" s="72"/>
      <c r="UZW200" s="138"/>
      <c r="UZX200" s="71"/>
      <c r="UZY200" s="72"/>
      <c r="UZZ200" s="71"/>
      <c r="VAA200" s="72"/>
      <c r="VAB200" s="72"/>
      <c r="VAC200" s="72"/>
      <c r="VAD200" s="138"/>
      <c r="VAE200" s="71"/>
      <c r="VAF200" s="72"/>
      <c r="VAG200" s="71"/>
      <c r="VAH200" s="72"/>
      <c r="VAI200" s="72"/>
      <c r="VAJ200" s="72"/>
      <c r="VAK200" s="138"/>
      <c r="VAL200" s="71"/>
      <c r="VAM200" s="72"/>
      <c r="VAN200" s="71"/>
      <c r="VAO200" s="72"/>
      <c r="VAP200" s="72"/>
      <c r="VAQ200" s="72"/>
      <c r="VAR200" s="138"/>
      <c r="VAS200" s="71"/>
      <c r="VAT200" s="72"/>
      <c r="VAU200" s="71"/>
      <c r="VAV200" s="72"/>
      <c r="VAW200" s="72"/>
      <c r="VAX200" s="72"/>
      <c r="VAY200" s="138"/>
      <c r="VAZ200" s="71"/>
      <c r="VBA200" s="72"/>
      <c r="VBB200" s="71"/>
      <c r="VBC200" s="72"/>
      <c r="VBD200" s="72"/>
      <c r="VBE200" s="72"/>
      <c r="VBF200" s="138"/>
      <c r="VBG200" s="71"/>
      <c r="VBH200" s="72"/>
      <c r="VBI200" s="71"/>
      <c r="VBJ200" s="72"/>
      <c r="VBK200" s="72"/>
      <c r="VBL200" s="72"/>
      <c r="VBM200" s="138"/>
      <c r="VBN200" s="141"/>
      <c r="VBO200" s="72"/>
      <c r="VBP200" s="71"/>
      <c r="VBQ200" s="72"/>
      <c r="VBR200" s="72"/>
      <c r="VBS200" s="72"/>
      <c r="VBT200" s="138"/>
      <c r="VBU200" s="141"/>
      <c r="VBV200" s="72"/>
      <c r="VBW200" s="71"/>
      <c r="VBX200" s="72"/>
      <c r="VBY200" s="72"/>
      <c r="VBZ200" s="72"/>
      <c r="VCA200" s="136"/>
      <c r="VCB200" s="137"/>
      <c r="VCC200" s="71"/>
      <c r="VCD200" s="71"/>
      <c r="VCE200" s="138"/>
      <c r="VCF200" s="138"/>
      <c r="VCG200" s="139"/>
      <c r="VCH200" s="71"/>
      <c r="VCI200" s="72"/>
      <c r="VCJ200" s="71"/>
      <c r="VCK200" s="140"/>
      <c r="VCL200" s="72"/>
      <c r="VCM200" s="72"/>
      <c r="VCN200" s="138"/>
      <c r="VCO200" s="71"/>
      <c r="VCP200" s="72"/>
      <c r="VCQ200" s="71"/>
      <c r="VCR200" s="72"/>
      <c r="VCS200" s="72"/>
      <c r="VCT200" s="72"/>
      <c r="VCU200" s="138"/>
      <c r="VCV200" s="71"/>
      <c r="VCW200" s="72"/>
      <c r="VCX200" s="71"/>
      <c r="VCY200" s="72"/>
      <c r="VCZ200" s="72"/>
      <c r="VDA200" s="72"/>
      <c r="VDB200" s="138"/>
      <c r="VDC200" s="71"/>
      <c r="VDD200" s="72"/>
      <c r="VDE200" s="71"/>
      <c r="VDF200" s="72"/>
      <c r="VDG200" s="72"/>
      <c r="VDH200" s="72"/>
      <c r="VDI200" s="138"/>
      <c r="VDJ200" s="71"/>
      <c r="VDK200" s="72"/>
      <c r="VDL200" s="71"/>
      <c r="VDM200" s="72"/>
      <c r="VDN200" s="72"/>
      <c r="VDO200" s="72"/>
      <c r="VDP200" s="138"/>
      <c r="VDQ200" s="71"/>
      <c r="VDR200" s="72"/>
      <c r="VDS200" s="71"/>
      <c r="VDT200" s="72"/>
      <c r="VDU200" s="72"/>
      <c r="VDV200" s="72"/>
      <c r="VDW200" s="138"/>
      <c r="VDX200" s="71"/>
      <c r="VDY200" s="72"/>
      <c r="VDZ200" s="71"/>
      <c r="VEA200" s="72"/>
      <c r="VEB200" s="72"/>
      <c r="VEC200" s="72"/>
      <c r="VED200" s="138"/>
      <c r="VEE200" s="71"/>
      <c r="VEF200" s="72"/>
      <c r="VEG200" s="71"/>
      <c r="VEH200" s="72"/>
      <c r="VEI200" s="72"/>
      <c r="VEJ200" s="72"/>
      <c r="VEK200" s="138"/>
      <c r="VEL200" s="71"/>
      <c r="VEM200" s="72"/>
      <c r="VEN200" s="71"/>
      <c r="VEO200" s="72"/>
      <c r="VEP200" s="72"/>
      <c r="VEQ200" s="72"/>
      <c r="VER200" s="138"/>
      <c r="VES200" s="71"/>
      <c r="VET200" s="72"/>
      <c r="VEU200" s="71"/>
      <c r="VEV200" s="72"/>
      <c r="VEW200" s="72"/>
      <c r="VEX200" s="72"/>
      <c r="VEY200" s="138"/>
      <c r="VEZ200" s="71"/>
      <c r="VFA200" s="72"/>
      <c r="VFB200" s="71"/>
      <c r="VFC200" s="72"/>
      <c r="VFD200" s="72"/>
      <c r="VFE200" s="72"/>
      <c r="VFF200" s="138"/>
      <c r="VFG200" s="71"/>
      <c r="VFH200" s="72"/>
      <c r="VFI200" s="71"/>
      <c r="VFJ200" s="72"/>
      <c r="VFK200" s="72"/>
      <c r="VFL200" s="72"/>
      <c r="VFM200" s="138"/>
      <c r="VFN200" s="71"/>
      <c r="VFO200" s="72"/>
      <c r="VFP200" s="71"/>
      <c r="VFQ200" s="72"/>
      <c r="VFR200" s="72"/>
      <c r="VFS200" s="72"/>
      <c r="VFT200" s="138"/>
      <c r="VFU200" s="71"/>
      <c r="VFV200" s="72"/>
      <c r="VFW200" s="71"/>
      <c r="VFX200" s="72"/>
      <c r="VFY200" s="72"/>
      <c r="VFZ200" s="72"/>
      <c r="VGA200" s="138"/>
      <c r="VGB200" s="71"/>
      <c r="VGC200" s="72"/>
      <c r="VGD200" s="71"/>
      <c r="VGE200" s="72"/>
      <c r="VGF200" s="72"/>
      <c r="VGG200" s="72"/>
      <c r="VGH200" s="138"/>
      <c r="VGI200" s="71"/>
      <c r="VGJ200" s="72"/>
      <c r="VGK200" s="71"/>
      <c r="VGL200" s="72"/>
      <c r="VGM200" s="72"/>
      <c r="VGN200" s="72"/>
      <c r="VGO200" s="138"/>
      <c r="VGP200" s="71"/>
      <c r="VGQ200" s="72"/>
      <c r="VGR200" s="71"/>
      <c r="VGS200" s="72"/>
      <c r="VGT200" s="72"/>
      <c r="VGU200" s="72"/>
      <c r="VGV200" s="138"/>
      <c r="VGW200" s="71"/>
      <c r="VGX200" s="72"/>
      <c r="VGY200" s="71"/>
      <c r="VGZ200" s="72"/>
      <c r="VHA200" s="72"/>
      <c r="VHB200" s="72"/>
      <c r="VHC200" s="138"/>
      <c r="VHD200" s="71"/>
      <c r="VHE200" s="72"/>
      <c r="VHF200" s="71"/>
      <c r="VHG200" s="72"/>
      <c r="VHH200" s="72"/>
      <c r="VHI200" s="72"/>
      <c r="VHJ200" s="138"/>
      <c r="VHK200" s="71"/>
      <c r="VHL200" s="72"/>
      <c r="VHM200" s="71"/>
      <c r="VHN200" s="72"/>
      <c r="VHO200" s="72"/>
      <c r="VHP200" s="72"/>
      <c r="VHQ200" s="138"/>
      <c r="VHR200" s="71"/>
      <c r="VHS200" s="72"/>
      <c r="VHT200" s="71"/>
      <c r="VHU200" s="72"/>
      <c r="VHV200" s="72"/>
      <c r="VHW200" s="72"/>
      <c r="VHX200" s="138"/>
      <c r="VHY200" s="71"/>
      <c r="VHZ200" s="72"/>
      <c r="VIA200" s="71"/>
      <c r="VIB200" s="72"/>
      <c r="VIC200" s="72"/>
      <c r="VID200" s="72"/>
      <c r="VIE200" s="138"/>
      <c r="VIF200" s="71"/>
      <c r="VIG200" s="72"/>
      <c r="VIH200" s="71"/>
      <c r="VII200" s="72"/>
      <c r="VIJ200" s="72"/>
      <c r="VIK200" s="72"/>
      <c r="VIL200" s="138"/>
      <c r="VIM200" s="71"/>
      <c r="VIN200" s="72"/>
      <c r="VIO200" s="71"/>
      <c r="VIP200" s="72"/>
      <c r="VIQ200" s="72"/>
      <c r="VIR200" s="72"/>
      <c r="VIS200" s="138"/>
      <c r="VIT200" s="71"/>
      <c r="VIU200" s="72"/>
      <c r="VIV200" s="71"/>
      <c r="VIW200" s="72"/>
      <c r="VIX200" s="72"/>
      <c r="VIY200" s="72"/>
      <c r="VIZ200" s="138"/>
      <c r="VJA200" s="71"/>
      <c r="VJB200" s="72"/>
      <c r="VJC200" s="71"/>
      <c r="VJD200" s="72"/>
      <c r="VJE200" s="72"/>
      <c r="VJF200" s="72"/>
      <c r="VJG200" s="138"/>
      <c r="VJH200" s="71"/>
      <c r="VJI200" s="72"/>
      <c r="VJJ200" s="71"/>
      <c r="VJK200" s="72"/>
      <c r="VJL200" s="72"/>
      <c r="VJM200" s="72"/>
      <c r="VJN200" s="138"/>
      <c r="VJO200" s="71"/>
      <c r="VJP200" s="72"/>
      <c r="VJQ200" s="71"/>
      <c r="VJR200" s="72"/>
      <c r="VJS200" s="72"/>
      <c r="VJT200" s="72"/>
      <c r="VJU200" s="138"/>
      <c r="VJV200" s="71"/>
      <c r="VJW200" s="72"/>
      <c r="VJX200" s="71"/>
      <c r="VJY200" s="72"/>
      <c r="VJZ200" s="72"/>
      <c r="VKA200" s="72"/>
      <c r="VKB200" s="138"/>
      <c r="VKC200" s="71"/>
      <c r="VKD200" s="72"/>
      <c r="VKE200" s="71"/>
      <c r="VKF200" s="72"/>
      <c r="VKG200" s="72"/>
      <c r="VKH200" s="72"/>
      <c r="VKI200" s="138"/>
      <c r="VKJ200" s="71"/>
      <c r="VKK200" s="72"/>
      <c r="VKL200" s="71"/>
      <c r="VKM200" s="72"/>
      <c r="VKN200" s="72"/>
      <c r="VKO200" s="72"/>
      <c r="VKP200" s="138"/>
      <c r="VKQ200" s="141"/>
      <c r="VKR200" s="72"/>
      <c r="VKS200" s="71"/>
      <c r="VKT200" s="72"/>
      <c r="VKU200" s="72"/>
      <c r="VKV200" s="72"/>
      <c r="VKW200" s="138"/>
      <c r="VKX200" s="141"/>
      <c r="VKY200" s="72"/>
      <c r="VKZ200" s="71"/>
      <c r="VLA200" s="72"/>
      <c r="VLB200" s="72"/>
      <c r="VLC200" s="72"/>
      <c r="VLD200" s="136"/>
      <c r="VLE200" s="137"/>
      <c r="VLF200" s="71"/>
      <c r="VLG200" s="71"/>
      <c r="VLH200" s="138"/>
      <c r="VLI200" s="138"/>
      <c r="VLJ200" s="139"/>
      <c r="VLK200" s="71"/>
      <c r="VLL200" s="72"/>
      <c r="VLM200" s="71"/>
      <c r="VLN200" s="140"/>
      <c r="VLO200" s="72"/>
      <c r="VLP200" s="72"/>
      <c r="VLQ200" s="138"/>
      <c r="VLR200" s="71"/>
      <c r="VLS200" s="72"/>
      <c r="VLT200" s="71"/>
      <c r="VLU200" s="72"/>
      <c r="VLV200" s="72"/>
      <c r="VLW200" s="72"/>
      <c r="VLX200" s="138"/>
      <c r="VLY200" s="71"/>
      <c r="VLZ200" s="72"/>
      <c r="VMA200" s="71"/>
      <c r="VMB200" s="72"/>
      <c r="VMC200" s="72"/>
      <c r="VMD200" s="72"/>
      <c r="VME200" s="138"/>
      <c r="VMF200" s="71"/>
      <c r="VMG200" s="72"/>
      <c r="VMH200" s="71"/>
      <c r="VMI200" s="72"/>
      <c r="VMJ200" s="72"/>
      <c r="VMK200" s="72"/>
      <c r="VML200" s="138"/>
      <c r="VMM200" s="71"/>
      <c r="VMN200" s="72"/>
      <c r="VMO200" s="71"/>
      <c r="VMP200" s="72"/>
      <c r="VMQ200" s="72"/>
      <c r="VMR200" s="72"/>
      <c r="VMS200" s="138"/>
      <c r="VMT200" s="71"/>
      <c r="VMU200" s="72"/>
      <c r="VMV200" s="71"/>
      <c r="VMW200" s="72"/>
      <c r="VMX200" s="72"/>
      <c r="VMY200" s="72"/>
      <c r="VMZ200" s="138"/>
      <c r="VNA200" s="71"/>
      <c r="VNB200" s="72"/>
      <c r="VNC200" s="71"/>
      <c r="VND200" s="72"/>
      <c r="VNE200" s="72"/>
      <c r="VNF200" s="72"/>
      <c r="VNG200" s="138"/>
      <c r="VNH200" s="71"/>
      <c r="VNI200" s="72"/>
      <c r="VNJ200" s="71"/>
      <c r="VNK200" s="72"/>
      <c r="VNL200" s="72"/>
      <c r="VNM200" s="72"/>
      <c r="VNN200" s="138"/>
      <c r="VNO200" s="71"/>
      <c r="VNP200" s="72"/>
      <c r="VNQ200" s="71"/>
      <c r="VNR200" s="72"/>
      <c r="VNS200" s="72"/>
      <c r="VNT200" s="72"/>
      <c r="VNU200" s="138"/>
      <c r="VNV200" s="71"/>
      <c r="VNW200" s="72"/>
      <c r="VNX200" s="71"/>
      <c r="VNY200" s="72"/>
      <c r="VNZ200" s="72"/>
      <c r="VOA200" s="72"/>
      <c r="VOB200" s="138"/>
      <c r="VOC200" s="71"/>
      <c r="VOD200" s="72"/>
      <c r="VOE200" s="71"/>
      <c r="VOF200" s="72"/>
      <c r="VOG200" s="72"/>
      <c r="VOH200" s="72"/>
      <c r="VOI200" s="138"/>
      <c r="VOJ200" s="71"/>
      <c r="VOK200" s="72"/>
      <c r="VOL200" s="71"/>
      <c r="VOM200" s="72"/>
      <c r="VON200" s="72"/>
      <c r="VOO200" s="72"/>
      <c r="VOP200" s="138"/>
      <c r="VOQ200" s="71"/>
      <c r="VOR200" s="72"/>
      <c r="VOS200" s="71"/>
      <c r="VOT200" s="72"/>
      <c r="VOU200" s="72"/>
      <c r="VOV200" s="72"/>
      <c r="VOW200" s="138"/>
      <c r="VOX200" s="71"/>
      <c r="VOY200" s="72"/>
      <c r="VOZ200" s="71"/>
      <c r="VPA200" s="72"/>
      <c r="VPB200" s="72"/>
      <c r="VPC200" s="72"/>
      <c r="VPD200" s="138"/>
      <c r="VPE200" s="71"/>
      <c r="VPF200" s="72"/>
      <c r="VPG200" s="71"/>
      <c r="VPH200" s="72"/>
      <c r="VPI200" s="72"/>
      <c r="VPJ200" s="72"/>
      <c r="VPK200" s="138"/>
      <c r="VPL200" s="71"/>
      <c r="VPM200" s="72"/>
      <c r="VPN200" s="71"/>
      <c r="VPO200" s="72"/>
      <c r="VPP200" s="72"/>
      <c r="VPQ200" s="72"/>
      <c r="VPR200" s="138"/>
      <c r="VPS200" s="71"/>
      <c r="VPT200" s="72"/>
      <c r="VPU200" s="71"/>
      <c r="VPV200" s="72"/>
      <c r="VPW200" s="72"/>
      <c r="VPX200" s="72"/>
      <c r="VPY200" s="138"/>
      <c r="VPZ200" s="71"/>
      <c r="VQA200" s="72"/>
      <c r="VQB200" s="71"/>
      <c r="VQC200" s="72"/>
      <c r="VQD200" s="72"/>
      <c r="VQE200" s="72"/>
      <c r="VQF200" s="138"/>
      <c r="VQG200" s="71"/>
      <c r="VQH200" s="72"/>
      <c r="VQI200" s="71"/>
      <c r="VQJ200" s="72"/>
      <c r="VQK200" s="72"/>
      <c r="VQL200" s="72"/>
      <c r="VQM200" s="138"/>
      <c r="VQN200" s="71"/>
      <c r="VQO200" s="72"/>
      <c r="VQP200" s="71"/>
      <c r="VQQ200" s="72"/>
      <c r="VQR200" s="72"/>
      <c r="VQS200" s="72"/>
      <c r="VQT200" s="138"/>
      <c r="VQU200" s="71"/>
      <c r="VQV200" s="72"/>
      <c r="VQW200" s="71"/>
      <c r="VQX200" s="72"/>
      <c r="VQY200" s="72"/>
      <c r="VQZ200" s="72"/>
      <c r="VRA200" s="138"/>
      <c r="VRB200" s="71"/>
      <c r="VRC200" s="72"/>
      <c r="VRD200" s="71"/>
      <c r="VRE200" s="72"/>
      <c r="VRF200" s="72"/>
      <c r="VRG200" s="72"/>
      <c r="VRH200" s="138"/>
      <c r="VRI200" s="71"/>
      <c r="VRJ200" s="72"/>
      <c r="VRK200" s="71"/>
      <c r="VRL200" s="72"/>
      <c r="VRM200" s="72"/>
      <c r="VRN200" s="72"/>
      <c r="VRO200" s="138"/>
      <c r="VRP200" s="71"/>
      <c r="VRQ200" s="72"/>
      <c r="VRR200" s="71"/>
      <c r="VRS200" s="72"/>
      <c r="VRT200" s="72"/>
      <c r="VRU200" s="72"/>
      <c r="VRV200" s="138"/>
      <c r="VRW200" s="71"/>
      <c r="VRX200" s="72"/>
      <c r="VRY200" s="71"/>
      <c r="VRZ200" s="72"/>
      <c r="VSA200" s="72"/>
      <c r="VSB200" s="72"/>
      <c r="VSC200" s="138"/>
      <c r="VSD200" s="71"/>
      <c r="VSE200" s="72"/>
      <c r="VSF200" s="71"/>
      <c r="VSG200" s="72"/>
      <c r="VSH200" s="72"/>
      <c r="VSI200" s="72"/>
      <c r="VSJ200" s="138"/>
      <c r="VSK200" s="71"/>
      <c r="VSL200" s="72"/>
      <c r="VSM200" s="71"/>
      <c r="VSN200" s="72"/>
      <c r="VSO200" s="72"/>
      <c r="VSP200" s="72"/>
      <c r="VSQ200" s="138"/>
      <c r="VSR200" s="71"/>
      <c r="VSS200" s="72"/>
      <c r="VST200" s="71"/>
      <c r="VSU200" s="72"/>
      <c r="VSV200" s="72"/>
      <c r="VSW200" s="72"/>
      <c r="VSX200" s="138"/>
      <c r="VSY200" s="71"/>
      <c r="VSZ200" s="72"/>
      <c r="VTA200" s="71"/>
      <c r="VTB200" s="72"/>
      <c r="VTC200" s="72"/>
      <c r="VTD200" s="72"/>
      <c r="VTE200" s="138"/>
      <c r="VTF200" s="71"/>
      <c r="VTG200" s="72"/>
      <c r="VTH200" s="71"/>
      <c r="VTI200" s="72"/>
      <c r="VTJ200" s="72"/>
      <c r="VTK200" s="72"/>
      <c r="VTL200" s="138"/>
      <c r="VTM200" s="71"/>
      <c r="VTN200" s="72"/>
      <c r="VTO200" s="71"/>
      <c r="VTP200" s="72"/>
      <c r="VTQ200" s="72"/>
      <c r="VTR200" s="72"/>
      <c r="VTS200" s="138"/>
      <c r="VTT200" s="141"/>
      <c r="VTU200" s="72"/>
      <c r="VTV200" s="71"/>
      <c r="VTW200" s="72"/>
      <c r="VTX200" s="72"/>
      <c r="VTY200" s="72"/>
      <c r="VTZ200" s="138"/>
      <c r="VUA200" s="141"/>
      <c r="VUB200" s="72"/>
      <c r="VUC200" s="71"/>
      <c r="VUD200" s="72"/>
      <c r="VUE200" s="72"/>
      <c r="VUF200" s="72"/>
      <c r="VUG200" s="136"/>
      <c r="VUH200" s="137"/>
      <c r="VUI200" s="71"/>
      <c r="VUJ200" s="71"/>
      <c r="VUK200" s="138"/>
      <c r="VUL200" s="138"/>
      <c r="VUM200" s="139"/>
      <c r="VUN200" s="71"/>
      <c r="VUO200" s="72"/>
      <c r="VUP200" s="71"/>
      <c r="VUQ200" s="140"/>
      <c r="VUR200" s="72"/>
      <c r="VUS200" s="72"/>
      <c r="VUT200" s="138"/>
      <c r="VUU200" s="71"/>
      <c r="VUV200" s="72"/>
      <c r="VUW200" s="71"/>
      <c r="VUX200" s="72"/>
      <c r="VUY200" s="72"/>
      <c r="VUZ200" s="72"/>
      <c r="VVA200" s="138"/>
      <c r="VVB200" s="71"/>
      <c r="VVC200" s="72"/>
      <c r="VVD200" s="71"/>
      <c r="VVE200" s="72"/>
      <c r="VVF200" s="72"/>
      <c r="VVG200" s="72"/>
      <c r="VVH200" s="138"/>
      <c r="VVI200" s="71"/>
      <c r="VVJ200" s="72"/>
      <c r="VVK200" s="71"/>
      <c r="VVL200" s="72"/>
      <c r="VVM200" s="72"/>
      <c r="VVN200" s="72"/>
      <c r="VVO200" s="138"/>
      <c r="VVP200" s="71"/>
      <c r="VVQ200" s="72"/>
      <c r="VVR200" s="71"/>
      <c r="VVS200" s="72"/>
      <c r="VVT200" s="72"/>
      <c r="VVU200" s="72"/>
      <c r="VVV200" s="138"/>
      <c r="VVW200" s="71"/>
      <c r="VVX200" s="72"/>
      <c r="VVY200" s="71"/>
      <c r="VVZ200" s="72"/>
      <c r="VWA200" s="72"/>
      <c r="VWB200" s="72"/>
      <c r="VWC200" s="138"/>
      <c r="VWD200" s="71"/>
      <c r="VWE200" s="72"/>
      <c r="VWF200" s="71"/>
      <c r="VWG200" s="72"/>
      <c r="VWH200" s="72"/>
      <c r="VWI200" s="72"/>
      <c r="VWJ200" s="138"/>
      <c r="VWK200" s="71"/>
      <c r="VWL200" s="72"/>
      <c r="VWM200" s="71"/>
      <c r="VWN200" s="72"/>
      <c r="VWO200" s="72"/>
      <c r="VWP200" s="72"/>
      <c r="VWQ200" s="138"/>
      <c r="VWR200" s="71"/>
      <c r="VWS200" s="72"/>
      <c r="VWT200" s="71"/>
      <c r="VWU200" s="72"/>
      <c r="VWV200" s="72"/>
      <c r="VWW200" s="72"/>
      <c r="VWX200" s="138"/>
      <c r="VWY200" s="71"/>
      <c r="VWZ200" s="72"/>
      <c r="VXA200" s="71"/>
      <c r="VXB200" s="72"/>
      <c r="VXC200" s="72"/>
      <c r="VXD200" s="72"/>
      <c r="VXE200" s="138"/>
      <c r="VXF200" s="71"/>
      <c r="VXG200" s="72"/>
      <c r="VXH200" s="71"/>
      <c r="VXI200" s="72"/>
      <c r="VXJ200" s="72"/>
      <c r="VXK200" s="72"/>
      <c r="VXL200" s="138"/>
      <c r="VXM200" s="71"/>
      <c r="VXN200" s="72"/>
      <c r="VXO200" s="71"/>
      <c r="VXP200" s="72"/>
      <c r="VXQ200" s="72"/>
      <c r="VXR200" s="72"/>
      <c r="VXS200" s="138"/>
      <c r="VXT200" s="71"/>
      <c r="VXU200" s="72"/>
      <c r="VXV200" s="71"/>
      <c r="VXW200" s="72"/>
      <c r="VXX200" s="72"/>
      <c r="VXY200" s="72"/>
      <c r="VXZ200" s="138"/>
      <c r="VYA200" s="71"/>
      <c r="VYB200" s="72"/>
      <c r="VYC200" s="71"/>
      <c r="VYD200" s="72"/>
      <c r="VYE200" s="72"/>
      <c r="VYF200" s="72"/>
      <c r="VYG200" s="138"/>
      <c r="VYH200" s="71"/>
      <c r="VYI200" s="72"/>
      <c r="VYJ200" s="71"/>
      <c r="VYK200" s="72"/>
      <c r="VYL200" s="72"/>
      <c r="VYM200" s="72"/>
      <c r="VYN200" s="138"/>
      <c r="VYO200" s="71"/>
      <c r="VYP200" s="72"/>
      <c r="VYQ200" s="71"/>
      <c r="VYR200" s="72"/>
      <c r="VYS200" s="72"/>
      <c r="VYT200" s="72"/>
      <c r="VYU200" s="138"/>
      <c r="VYV200" s="71"/>
      <c r="VYW200" s="72"/>
      <c r="VYX200" s="71"/>
      <c r="VYY200" s="72"/>
      <c r="VYZ200" s="72"/>
      <c r="VZA200" s="72"/>
      <c r="VZB200" s="138"/>
      <c r="VZC200" s="71"/>
      <c r="VZD200" s="72"/>
      <c r="VZE200" s="71"/>
      <c r="VZF200" s="72"/>
      <c r="VZG200" s="72"/>
      <c r="VZH200" s="72"/>
      <c r="VZI200" s="138"/>
      <c r="VZJ200" s="71"/>
      <c r="VZK200" s="72"/>
      <c r="VZL200" s="71"/>
      <c r="VZM200" s="72"/>
      <c r="VZN200" s="72"/>
      <c r="VZO200" s="72"/>
      <c r="VZP200" s="138"/>
      <c r="VZQ200" s="71"/>
      <c r="VZR200" s="72"/>
      <c r="VZS200" s="71"/>
      <c r="VZT200" s="72"/>
      <c r="VZU200" s="72"/>
      <c r="VZV200" s="72"/>
      <c r="VZW200" s="138"/>
      <c r="VZX200" s="71"/>
      <c r="VZY200" s="72"/>
      <c r="VZZ200" s="71"/>
      <c r="WAA200" s="72"/>
      <c r="WAB200" s="72"/>
      <c r="WAC200" s="72"/>
      <c r="WAD200" s="138"/>
      <c r="WAE200" s="71"/>
      <c r="WAF200" s="72"/>
      <c r="WAG200" s="71"/>
      <c r="WAH200" s="72"/>
      <c r="WAI200" s="72"/>
      <c r="WAJ200" s="72"/>
      <c r="WAK200" s="138"/>
      <c r="WAL200" s="71"/>
      <c r="WAM200" s="72"/>
      <c r="WAN200" s="71"/>
      <c r="WAO200" s="72"/>
      <c r="WAP200" s="72"/>
      <c r="WAQ200" s="72"/>
      <c r="WAR200" s="138"/>
      <c r="WAS200" s="71"/>
      <c r="WAT200" s="72"/>
      <c r="WAU200" s="71"/>
      <c r="WAV200" s="72"/>
      <c r="WAW200" s="72"/>
      <c r="WAX200" s="72"/>
      <c r="WAY200" s="138"/>
      <c r="WAZ200" s="71"/>
      <c r="WBA200" s="72"/>
      <c r="WBB200" s="71"/>
      <c r="WBC200" s="72"/>
      <c r="WBD200" s="72"/>
      <c r="WBE200" s="72"/>
      <c r="WBF200" s="138"/>
      <c r="WBG200" s="71"/>
      <c r="WBH200" s="72"/>
      <c r="WBI200" s="71"/>
      <c r="WBJ200" s="72"/>
      <c r="WBK200" s="72"/>
      <c r="WBL200" s="72"/>
      <c r="WBM200" s="138"/>
      <c r="WBN200" s="71"/>
      <c r="WBO200" s="72"/>
      <c r="WBP200" s="71"/>
      <c r="WBQ200" s="72"/>
      <c r="WBR200" s="72"/>
      <c r="WBS200" s="72"/>
      <c r="WBT200" s="138"/>
      <c r="WBU200" s="71"/>
      <c r="WBV200" s="72"/>
      <c r="WBW200" s="71"/>
      <c r="WBX200" s="72"/>
      <c r="WBY200" s="72"/>
      <c r="WBZ200" s="72"/>
      <c r="WCA200" s="138"/>
      <c r="WCB200" s="71"/>
      <c r="WCC200" s="72"/>
      <c r="WCD200" s="71"/>
      <c r="WCE200" s="72"/>
      <c r="WCF200" s="72"/>
      <c r="WCG200" s="72"/>
      <c r="WCH200" s="138"/>
      <c r="WCI200" s="71"/>
      <c r="WCJ200" s="72"/>
      <c r="WCK200" s="71"/>
      <c r="WCL200" s="72"/>
      <c r="WCM200" s="72"/>
      <c r="WCN200" s="72"/>
      <c r="WCO200" s="138"/>
      <c r="WCP200" s="71"/>
      <c r="WCQ200" s="72"/>
      <c r="WCR200" s="71"/>
      <c r="WCS200" s="72"/>
      <c r="WCT200" s="72"/>
      <c r="WCU200" s="72"/>
      <c r="WCV200" s="138"/>
      <c r="WCW200" s="141"/>
      <c r="WCX200" s="72"/>
      <c r="WCY200" s="71"/>
      <c r="WCZ200" s="72"/>
      <c r="WDA200" s="72"/>
      <c r="WDB200" s="72"/>
      <c r="WDC200" s="138"/>
      <c r="WDD200" s="141"/>
      <c r="WDE200" s="72"/>
      <c r="WDF200" s="71"/>
      <c r="WDG200" s="72"/>
      <c r="WDH200" s="72"/>
      <c r="WDI200" s="72"/>
      <c r="WDJ200" s="136"/>
      <c r="WDK200" s="137"/>
      <c r="WDL200" s="71"/>
      <c r="WDM200" s="71"/>
      <c r="WDN200" s="138"/>
      <c r="WDO200" s="138"/>
      <c r="WDP200" s="139"/>
      <c r="WDQ200" s="71"/>
      <c r="WDR200" s="72"/>
      <c r="WDS200" s="71"/>
      <c r="WDT200" s="140"/>
      <c r="WDU200" s="72"/>
      <c r="WDV200" s="72"/>
      <c r="WDW200" s="138"/>
      <c r="WDX200" s="71"/>
      <c r="WDY200" s="72"/>
      <c r="WDZ200" s="71"/>
      <c r="WEA200" s="72"/>
      <c r="WEB200" s="72"/>
      <c r="WEC200" s="72"/>
      <c r="WED200" s="138"/>
      <c r="WEE200" s="71"/>
      <c r="WEF200" s="72"/>
      <c r="WEG200" s="71"/>
      <c r="WEH200" s="72"/>
      <c r="WEI200" s="72"/>
      <c r="WEJ200" s="72"/>
      <c r="WEK200" s="138"/>
      <c r="WEL200" s="71"/>
      <c r="WEM200" s="72"/>
      <c r="WEN200" s="71"/>
      <c r="WEO200" s="72"/>
      <c r="WEP200" s="72"/>
      <c r="WEQ200" s="72"/>
      <c r="WER200" s="138"/>
      <c r="WES200" s="71"/>
      <c r="WET200" s="72"/>
      <c r="WEU200" s="71"/>
      <c r="WEV200" s="72"/>
      <c r="WEW200" s="72"/>
      <c r="WEX200" s="72"/>
      <c r="WEY200" s="138"/>
      <c r="WEZ200" s="71"/>
      <c r="WFA200" s="72"/>
      <c r="WFB200" s="71"/>
      <c r="WFC200" s="72"/>
      <c r="WFD200" s="72"/>
      <c r="WFE200" s="72"/>
      <c r="WFF200" s="138"/>
      <c r="WFG200" s="71"/>
      <c r="WFH200" s="72"/>
      <c r="WFI200" s="71"/>
      <c r="WFJ200" s="72"/>
      <c r="WFK200" s="72"/>
      <c r="WFL200" s="72"/>
      <c r="WFM200" s="138"/>
      <c r="WFN200" s="71"/>
      <c r="WFO200" s="72"/>
      <c r="WFP200" s="71"/>
      <c r="WFQ200" s="72"/>
      <c r="WFR200" s="72"/>
      <c r="WFS200" s="72"/>
      <c r="WFT200" s="138"/>
      <c r="WFU200" s="71"/>
      <c r="WFV200" s="72"/>
      <c r="WFW200" s="71"/>
      <c r="WFX200" s="72"/>
      <c r="WFY200" s="72"/>
      <c r="WFZ200" s="72"/>
      <c r="WGA200" s="138"/>
      <c r="WGB200" s="71"/>
      <c r="WGC200" s="72"/>
      <c r="WGD200" s="71"/>
      <c r="WGE200" s="72"/>
      <c r="WGF200" s="72"/>
      <c r="WGG200" s="72"/>
      <c r="WGH200" s="138"/>
      <c r="WGI200" s="71"/>
      <c r="WGJ200" s="72"/>
      <c r="WGK200" s="71"/>
      <c r="WGL200" s="72"/>
      <c r="WGM200" s="72"/>
      <c r="WGN200" s="72"/>
      <c r="WGO200" s="138"/>
      <c r="WGP200" s="71"/>
      <c r="WGQ200" s="72"/>
      <c r="WGR200" s="71"/>
      <c r="WGS200" s="72"/>
      <c r="WGT200" s="72"/>
      <c r="WGU200" s="72"/>
      <c r="WGV200" s="138"/>
      <c r="WGW200" s="71"/>
      <c r="WGX200" s="72"/>
      <c r="WGY200" s="71"/>
      <c r="WGZ200" s="72"/>
      <c r="WHA200" s="72"/>
      <c r="WHB200" s="72"/>
      <c r="WHC200" s="138"/>
      <c r="WHD200" s="71"/>
      <c r="WHE200" s="72"/>
      <c r="WHF200" s="71"/>
      <c r="WHG200" s="72"/>
      <c r="WHH200" s="72"/>
      <c r="WHI200" s="72"/>
      <c r="WHJ200" s="138"/>
      <c r="WHK200" s="71"/>
      <c r="WHL200" s="72"/>
      <c r="WHM200" s="71"/>
      <c r="WHN200" s="72"/>
      <c r="WHO200" s="72"/>
      <c r="WHP200" s="72"/>
      <c r="WHQ200" s="138"/>
      <c r="WHR200" s="71"/>
      <c r="WHS200" s="72"/>
      <c r="WHT200" s="71"/>
      <c r="WHU200" s="72"/>
      <c r="WHV200" s="72"/>
      <c r="WHW200" s="72"/>
      <c r="WHX200" s="138"/>
      <c r="WHY200" s="71"/>
      <c r="WHZ200" s="72"/>
      <c r="WIA200" s="71"/>
      <c r="WIB200" s="72"/>
      <c r="WIC200" s="72"/>
      <c r="WID200" s="72"/>
      <c r="WIE200" s="138"/>
      <c r="WIF200" s="71"/>
      <c r="WIG200" s="72"/>
      <c r="WIH200" s="71"/>
      <c r="WII200" s="72"/>
      <c r="WIJ200" s="72"/>
      <c r="WIK200" s="72"/>
      <c r="WIL200" s="138"/>
      <c r="WIM200" s="71"/>
      <c r="WIN200" s="72"/>
      <c r="WIO200" s="71"/>
      <c r="WIP200" s="72"/>
      <c r="WIQ200" s="72"/>
      <c r="WIR200" s="72"/>
      <c r="WIS200" s="138"/>
      <c r="WIT200" s="71"/>
      <c r="WIU200" s="72"/>
      <c r="WIV200" s="71"/>
      <c r="WIW200" s="72"/>
      <c r="WIX200" s="72"/>
      <c r="WIY200" s="72"/>
      <c r="WIZ200" s="138"/>
      <c r="WJA200" s="71"/>
      <c r="WJB200" s="72"/>
      <c r="WJC200" s="71"/>
      <c r="WJD200" s="72"/>
      <c r="WJE200" s="72"/>
      <c r="WJF200" s="72"/>
      <c r="WJG200" s="138"/>
      <c r="WJH200" s="71"/>
      <c r="WJI200" s="72"/>
      <c r="WJJ200" s="71"/>
      <c r="WJK200" s="72"/>
      <c r="WJL200" s="72"/>
      <c r="WJM200" s="72"/>
      <c r="WJN200" s="138"/>
      <c r="WJO200" s="71"/>
      <c r="WJP200" s="72"/>
      <c r="WJQ200" s="71"/>
      <c r="WJR200" s="72"/>
      <c r="WJS200" s="72"/>
      <c r="WJT200" s="72"/>
      <c r="WJU200" s="138"/>
      <c r="WJV200" s="71"/>
      <c r="WJW200" s="72"/>
      <c r="WJX200" s="71"/>
      <c r="WJY200" s="72"/>
      <c r="WJZ200" s="72"/>
      <c r="WKA200" s="72"/>
      <c r="WKB200" s="138"/>
      <c r="WKC200" s="71"/>
      <c r="WKD200" s="72"/>
      <c r="WKE200" s="71"/>
      <c r="WKF200" s="72"/>
      <c r="WKG200" s="72"/>
      <c r="WKH200" s="72"/>
      <c r="WKI200" s="138"/>
      <c r="WKJ200" s="71"/>
      <c r="WKK200" s="72"/>
      <c r="WKL200" s="71"/>
      <c r="WKM200" s="72"/>
      <c r="WKN200" s="72"/>
      <c r="WKO200" s="72"/>
      <c r="WKP200" s="138"/>
      <c r="WKQ200" s="71"/>
      <c r="WKR200" s="72"/>
      <c r="WKS200" s="71"/>
      <c r="WKT200" s="72"/>
      <c r="WKU200" s="72"/>
      <c r="WKV200" s="72"/>
      <c r="WKW200" s="138"/>
      <c r="WKX200" s="71"/>
      <c r="WKY200" s="72"/>
      <c r="WKZ200" s="71"/>
      <c r="WLA200" s="72"/>
      <c r="WLB200" s="72"/>
      <c r="WLC200" s="72"/>
      <c r="WLD200" s="138"/>
      <c r="WLE200" s="71"/>
      <c r="WLF200" s="72"/>
      <c r="WLG200" s="71"/>
      <c r="WLH200" s="72"/>
      <c r="WLI200" s="72"/>
      <c r="WLJ200" s="72"/>
      <c r="WLK200" s="138"/>
      <c r="WLL200" s="71"/>
      <c r="WLM200" s="72"/>
      <c r="WLN200" s="71"/>
      <c r="WLO200" s="72"/>
      <c r="WLP200" s="72"/>
      <c r="WLQ200" s="72"/>
      <c r="WLR200" s="138"/>
      <c r="WLS200" s="71"/>
      <c r="WLT200" s="72"/>
      <c r="WLU200" s="71"/>
      <c r="WLV200" s="72"/>
      <c r="WLW200" s="72"/>
      <c r="WLX200" s="72"/>
      <c r="WLY200" s="138"/>
      <c r="WLZ200" s="141"/>
      <c r="WMA200" s="72"/>
      <c r="WMB200" s="71"/>
      <c r="WMC200" s="72"/>
      <c r="WMD200" s="72"/>
      <c r="WME200" s="72"/>
      <c r="WMF200" s="138"/>
      <c r="WMG200" s="141"/>
      <c r="WMH200" s="72"/>
      <c r="WMI200" s="71"/>
      <c r="WMJ200" s="72"/>
      <c r="WMK200" s="72"/>
      <c r="WML200" s="72"/>
      <c r="WMM200" s="136"/>
      <c r="WMN200" s="137"/>
      <c r="WMO200" s="71"/>
      <c r="WMP200" s="71"/>
      <c r="WMQ200" s="138"/>
      <c r="WMR200" s="138"/>
      <c r="WMS200" s="139"/>
      <c r="WMT200" s="71"/>
      <c r="WMU200" s="72"/>
      <c r="WMV200" s="71"/>
      <c r="WMW200" s="140"/>
      <c r="WMX200" s="72"/>
      <c r="WMY200" s="72"/>
      <c r="WMZ200" s="138"/>
      <c r="WNA200" s="71"/>
      <c r="WNB200" s="72"/>
      <c r="WNC200" s="71"/>
      <c r="WND200" s="72"/>
      <c r="WNE200" s="72"/>
      <c r="WNF200" s="72"/>
      <c r="WNG200" s="138"/>
      <c r="WNH200" s="71"/>
      <c r="WNI200" s="72"/>
      <c r="WNJ200" s="71"/>
      <c r="WNK200" s="72"/>
      <c r="WNL200" s="72"/>
      <c r="WNM200" s="72"/>
      <c r="WNN200" s="138"/>
      <c r="WNO200" s="71"/>
      <c r="WNP200" s="72"/>
      <c r="WNQ200" s="71"/>
      <c r="WNR200" s="72"/>
      <c r="WNS200" s="72"/>
      <c r="WNT200" s="72"/>
      <c r="WNU200" s="138"/>
      <c r="WNV200" s="71"/>
      <c r="WNW200" s="72"/>
      <c r="WNX200" s="71"/>
      <c r="WNY200" s="72"/>
      <c r="WNZ200" s="72"/>
      <c r="WOA200" s="72"/>
      <c r="WOB200" s="138"/>
      <c r="WOC200" s="71"/>
      <c r="WOD200" s="72"/>
      <c r="WOE200" s="71"/>
      <c r="WOF200" s="72"/>
      <c r="WOG200" s="72"/>
      <c r="WOH200" s="72"/>
      <c r="WOI200" s="138"/>
      <c r="WOJ200" s="71"/>
      <c r="WOK200" s="72"/>
      <c r="WOL200" s="71"/>
      <c r="WOM200" s="72"/>
      <c r="WON200" s="72"/>
      <c r="WOO200" s="72"/>
      <c r="WOP200" s="138"/>
      <c r="WOQ200" s="71"/>
      <c r="WOR200" s="72"/>
      <c r="WOS200" s="71"/>
      <c r="WOT200" s="72"/>
      <c r="WOU200" s="72"/>
      <c r="WOV200" s="72"/>
      <c r="WOW200" s="138"/>
      <c r="WOX200" s="71"/>
      <c r="WOY200" s="72"/>
      <c r="WOZ200" s="71"/>
      <c r="WPA200" s="72"/>
      <c r="WPB200" s="72"/>
      <c r="WPC200" s="72"/>
      <c r="WPD200" s="138"/>
      <c r="WPE200" s="71"/>
      <c r="WPF200" s="72"/>
      <c r="WPG200" s="71"/>
      <c r="WPH200" s="72"/>
      <c r="WPI200" s="72"/>
      <c r="WPJ200" s="72"/>
      <c r="WPK200" s="138"/>
      <c r="WPL200" s="71"/>
      <c r="WPM200" s="72"/>
      <c r="WPN200" s="71"/>
      <c r="WPO200" s="72"/>
      <c r="WPP200" s="72"/>
      <c r="WPQ200" s="72"/>
      <c r="WPR200" s="138"/>
      <c r="WPS200" s="71"/>
      <c r="WPT200" s="72"/>
      <c r="WPU200" s="71"/>
      <c r="WPV200" s="72"/>
      <c r="WPW200" s="72"/>
      <c r="WPX200" s="72"/>
      <c r="WPY200" s="138"/>
      <c r="WPZ200" s="71"/>
      <c r="WQA200" s="72"/>
      <c r="WQB200" s="71"/>
      <c r="WQC200" s="72"/>
      <c r="WQD200" s="72"/>
      <c r="WQE200" s="72"/>
      <c r="WQF200" s="138"/>
      <c r="WQG200" s="71"/>
      <c r="WQH200" s="72"/>
      <c r="WQI200" s="71"/>
      <c r="WQJ200" s="72"/>
      <c r="WQK200" s="72"/>
      <c r="WQL200" s="72"/>
      <c r="WQM200" s="138"/>
      <c r="WQN200" s="71"/>
      <c r="WQO200" s="72"/>
      <c r="WQP200" s="71"/>
      <c r="WQQ200" s="72"/>
      <c r="WQR200" s="72"/>
      <c r="WQS200" s="72"/>
      <c r="WQT200" s="138"/>
      <c r="WQU200" s="71"/>
      <c r="WQV200" s="72"/>
      <c r="WQW200" s="71"/>
      <c r="WQX200" s="72"/>
      <c r="WQY200" s="72"/>
      <c r="WQZ200" s="72"/>
      <c r="WRA200" s="138"/>
      <c r="WRB200" s="71"/>
      <c r="WRC200" s="72"/>
      <c r="WRD200" s="71"/>
      <c r="WRE200" s="72"/>
      <c r="WRF200" s="72"/>
      <c r="WRG200" s="72"/>
      <c r="WRH200" s="138"/>
      <c r="WRI200" s="71"/>
      <c r="WRJ200" s="72"/>
      <c r="WRK200" s="71"/>
      <c r="WRL200" s="72"/>
      <c r="WRM200" s="72"/>
      <c r="WRN200" s="72"/>
      <c r="WRO200" s="138"/>
      <c r="WRP200" s="71"/>
      <c r="WRQ200" s="72"/>
      <c r="WRR200" s="71"/>
      <c r="WRS200" s="72"/>
      <c r="WRT200" s="72"/>
      <c r="WRU200" s="72"/>
      <c r="WRV200" s="138"/>
      <c r="WRW200" s="71"/>
      <c r="WRX200" s="72"/>
      <c r="WRY200" s="71"/>
      <c r="WRZ200" s="72"/>
      <c r="WSA200" s="72"/>
      <c r="WSB200" s="72"/>
      <c r="WSC200" s="138"/>
      <c r="WSD200" s="71"/>
      <c r="WSE200" s="72"/>
      <c r="WSF200" s="71"/>
      <c r="WSG200" s="72"/>
      <c r="WSH200" s="72"/>
      <c r="WSI200" s="72"/>
      <c r="WSJ200" s="138"/>
      <c r="WSK200" s="71"/>
      <c r="WSL200" s="72"/>
      <c r="WSM200" s="71"/>
      <c r="WSN200" s="72"/>
      <c r="WSO200" s="72"/>
      <c r="WSP200" s="72"/>
      <c r="WSQ200" s="138"/>
      <c r="WSR200" s="71"/>
      <c r="WSS200" s="72"/>
      <c r="WST200" s="71"/>
      <c r="WSU200" s="72"/>
      <c r="WSV200" s="72"/>
      <c r="WSW200" s="72"/>
      <c r="WSX200" s="138"/>
      <c r="WSY200" s="71"/>
      <c r="WSZ200" s="72"/>
      <c r="WTA200" s="71"/>
      <c r="WTB200" s="72"/>
      <c r="WTC200" s="72"/>
      <c r="WTD200" s="72"/>
      <c r="WTE200" s="138"/>
      <c r="WTF200" s="71"/>
      <c r="WTG200" s="72"/>
      <c r="WTH200" s="71"/>
      <c r="WTI200" s="72"/>
      <c r="WTJ200" s="72"/>
      <c r="WTK200" s="72"/>
      <c r="WTL200" s="138"/>
      <c r="WTM200" s="71"/>
      <c r="WTN200" s="72"/>
      <c r="WTO200" s="71"/>
      <c r="WTP200" s="72"/>
      <c r="WTQ200" s="72"/>
      <c r="WTR200" s="72"/>
      <c r="WTS200" s="138"/>
      <c r="WTT200" s="71"/>
      <c r="WTU200" s="72"/>
      <c r="WTV200" s="71"/>
      <c r="WTW200" s="72"/>
      <c r="WTX200" s="72"/>
      <c r="WTY200" s="72"/>
      <c r="WTZ200" s="138"/>
      <c r="WUA200" s="71"/>
      <c r="WUB200" s="72"/>
      <c r="WUC200" s="71"/>
      <c r="WUD200" s="72"/>
      <c r="WUE200" s="72"/>
      <c r="WUF200" s="72"/>
      <c r="WUG200" s="138"/>
      <c r="WUH200" s="71"/>
      <c r="WUI200" s="72"/>
      <c r="WUJ200" s="71"/>
      <c r="WUK200" s="72"/>
      <c r="WUL200" s="72"/>
      <c r="WUM200" s="72"/>
      <c r="WUN200" s="138"/>
      <c r="WUO200" s="71"/>
      <c r="WUP200" s="72"/>
      <c r="WUQ200" s="71"/>
      <c r="WUR200" s="72"/>
      <c r="WUS200" s="72"/>
      <c r="WUT200" s="72"/>
      <c r="WUU200" s="138"/>
      <c r="WUV200" s="71"/>
      <c r="WUW200" s="72"/>
      <c r="WUX200" s="71"/>
      <c r="WUY200" s="72"/>
      <c r="WUZ200" s="72"/>
      <c r="WVA200" s="72"/>
      <c r="WVB200" s="138"/>
      <c r="WVC200" s="141"/>
      <c r="WVD200" s="72"/>
      <c r="WVE200" s="71"/>
      <c r="WVF200" s="72"/>
      <c r="WVG200" s="72"/>
      <c r="WVH200" s="72"/>
      <c r="WVI200" s="138"/>
      <c r="WVJ200" s="141"/>
      <c r="WVK200" s="72"/>
      <c r="WVL200" s="71"/>
      <c r="WVM200" s="72"/>
      <c r="WVN200" s="72"/>
      <c r="WVO200" s="72"/>
      <c r="WVP200" s="136"/>
      <c r="WVQ200" s="137"/>
      <c r="WVR200" s="71"/>
      <c r="WVS200" s="71"/>
      <c r="WVT200" s="138"/>
      <c r="WVU200" s="138"/>
      <c r="WVV200" s="139"/>
      <c r="WVW200" s="71"/>
      <c r="WVX200" s="72"/>
      <c r="WVY200" s="71"/>
      <c r="WVZ200" s="140"/>
      <c r="WWA200" s="72"/>
      <c r="WWB200" s="72"/>
      <c r="WWC200" s="138"/>
      <c r="WWD200" s="71"/>
      <c r="WWE200" s="72"/>
      <c r="WWF200" s="71"/>
      <c r="WWG200" s="72"/>
      <c r="WWH200" s="72"/>
      <c r="WWI200" s="72"/>
      <c r="WWJ200" s="138"/>
      <c r="WWK200" s="71"/>
      <c r="WWL200" s="72"/>
      <c r="WWM200" s="71"/>
      <c r="WWN200" s="72"/>
      <c r="WWO200" s="72"/>
      <c r="WWP200" s="72"/>
      <c r="WWQ200" s="138"/>
      <c r="WWR200" s="71"/>
      <c r="WWS200" s="72"/>
      <c r="WWT200" s="71"/>
      <c r="WWU200" s="72"/>
      <c r="WWV200" s="72"/>
      <c r="WWW200" s="72"/>
      <c r="WWX200" s="138"/>
      <c r="WWY200" s="71"/>
      <c r="WWZ200" s="72"/>
      <c r="WXA200" s="71"/>
      <c r="WXB200" s="72"/>
      <c r="WXC200" s="72"/>
      <c r="WXD200" s="72"/>
      <c r="WXE200" s="138"/>
      <c r="WXF200" s="71"/>
      <c r="WXG200" s="72"/>
      <c r="WXH200" s="71"/>
      <c r="WXI200" s="72"/>
      <c r="WXJ200" s="72"/>
      <c r="WXK200" s="72"/>
      <c r="WXL200" s="138"/>
      <c r="WXM200" s="71"/>
      <c r="WXN200" s="72"/>
      <c r="WXO200" s="71"/>
      <c r="WXP200" s="72"/>
      <c r="WXQ200" s="72"/>
      <c r="WXR200" s="72"/>
      <c r="WXS200" s="138"/>
      <c r="WXT200" s="71"/>
      <c r="WXU200" s="72"/>
      <c r="WXV200" s="71"/>
      <c r="WXW200" s="72"/>
      <c r="WXX200" s="72"/>
      <c r="WXY200" s="72"/>
      <c r="WXZ200" s="138"/>
      <c r="WYA200" s="71"/>
      <c r="WYB200" s="72"/>
      <c r="WYC200" s="71"/>
      <c r="WYD200" s="72"/>
      <c r="WYE200" s="72"/>
      <c r="WYF200" s="72"/>
      <c r="WYG200" s="138"/>
      <c r="WYH200" s="71"/>
      <c r="WYI200" s="72"/>
      <c r="WYJ200" s="71"/>
      <c r="WYK200" s="72"/>
      <c r="WYL200" s="72"/>
      <c r="WYM200" s="72"/>
      <c r="WYN200" s="138"/>
      <c r="WYO200" s="71"/>
      <c r="WYP200" s="72"/>
      <c r="WYQ200" s="71"/>
      <c r="WYR200" s="72"/>
      <c r="WYS200" s="72"/>
      <c r="WYT200" s="72"/>
      <c r="WYU200" s="138"/>
      <c r="WYV200" s="71"/>
      <c r="WYW200" s="72"/>
      <c r="WYX200" s="71"/>
      <c r="WYY200" s="72"/>
      <c r="WYZ200" s="72"/>
      <c r="WZA200" s="72"/>
      <c r="WZB200" s="138"/>
      <c r="WZC200" s="71"/>
      <c r="WZD200" s="72"/>
      <c r="WZE200" s="71"/>
      <c r="WZF200" s="72"/>
      <c r="WZG200" s="72"/>
      <c r="WZH200" s="72"/>
      <c r="WZI200" s="138"/>
      <c r="WZJ200" s="71"/>
      <c r="WZK200" s="72"/>
      <c r="WZL200" s="71"/>
      <c r="WZM200" s="72"/>
      <c r="WZN200" s="72"/>
      <c r="WZO200" s="72"/>
      <c r="WZP200" s="138"/>
      <c r="WZQ200" s="71"/>
      <c r="WZR200" s="72"/>
      <c r="WZS200" s="71"/>
      <c r="WZT200" s="72"/>
      <c r="WZU200" s="72"/>
      <c r="WZV200" s="72"/>
      <c r="WZW200" s="138"/>
      <c r="WZX200" s="71"/>
      <c r="WZY200" s="72"/>
      <c r="WZZ200" s="71"/>
      <c r="XAA200" s="72"/>
      <c r="XAB200" s="72"/>
      <c r="XAC200" s="72"/>
      <c r="XAD200" s="138"/>
      <c r="XAE200" s="71"/>
      <c r="XAF200" s="72"/>
      <c r="XAG200" s="71"/>
      <c r="XAH200" s="72"/>
      <c r="XAI200" s="72"/>
      <c r="XAJ200" s="72"/>
      <c r="XAK200" s="138"/>
      <c r="XAL200" s="71"/>
      <c r="XAM200" s="72"/>
      <c r="XAN200" s="71"/>
      <c r="XAO200" s="72"/>
      <c r="XAP200" s="72"/>
      <c r="XAQ200" s="72"/>
      <c r="XAR200" s="138"/>
      <c r="XAS200" s="71"/>
      <c r="XAT200" s="72"/>
      <c r="XAU200" s="71"/>
      <c r="XAV200" s="72"/>
      <c r="XAW200" s="72"/>
      <c r="XAX200" s="72"/>
      <c r="XAY200" s="138"/>
      <c r="XAZ200" s="71"/>
      <c r="XBA200" s="72"/>
      <c r="XBB200" s="71"/>
      <c r="XBC200" s="72"/>
      <c r="XBD200" s="72"/>
      <c r="XBE200" s="72"/>
      <c r="XBF200" s="138"/>
      <c r="XBG200" s="71"/>
      <c r="XBH200" s="72"/>
      <c r="XBI200" s="71"/>
      <c r="XBJ200" s="72"/>
      <c r="XBK200" s="72"/>
      <c r="XBL200" s="72"/>
      <c r="XBM200" s="138"/>
      <c r="XBN200" s="71"/>
      <c r="XBO200" s="72"/>
      <c r="XBP200" s="71"/>
      <c r="XBQ200" s="72"/>
      <c r="XBR200" s="72"/>
      <c r="XBS200" s="72"/>
      <c r="XBT200" s="138"/>
      <c r="XBU200" s="71"/>
      <c r="XBV200" s="72"/>
      <c r="XBW200" s="71"/>
      <c r="XBX200" s="72"/>
      <c r="XBY200" s="72"/>
      <c r="XBZ200" s="72"/>
      <c r="XCA200" s="138"/>
      <c r="XCB200" s="71"/>
      <c r="XCC200" s="72"/>
      <c r="XCD200" s="71"/>
      <c r="XCE200" s="72"/>
      <c r="XCF200" s="72"/>
      <c r="XCG200" s="72"/>
      <c r="XCH200" s="138"/>
      <c r="XCI200" s="71"/>
      <c r="XCJ200" s="72"/>
      <c r="XCK200" s="71"/>
      <c r="XCL200" s="72"/>
      <c r="XCM200" s="72"/>
      <c r="XCN200" s="72"/>
      <c r="XCO200" s="138"/>
      <c r="XCP200" s="71"/>
      <c r="XCQ200" s="72"/>
      <c r="XCR200" s="71"/>
      <c r="XCS200" s="72"/>
      <c r="XCT200" s="72"/>
      <c r="XCU200" s="72"/>
      <c r="XCV200" s="138"/>
      <c r="XCW200" s="71"/>
      <c r="XCX200" s="72"/>
      <c r="XCY200" s="71"/>
      <c r="XCZ200" s="72"/>
      <c r="XDA200" s="72"/>
      <c r="XDB200" s="72"/>
      <c r="XDC200" s="138"/>
      <c r="XDD200" s="71"/>
      <c r="XDE200" s="72"/>
      <c r="XDF200" s="71"/>
      <c r="XDG200" s="72"/>
      <c r="XDH200" s="72"/>
      <c r="XDI200" s="72"/>
      <c r="XDJ200" s="138"/>
      <c r="XDK200" s="71"/>
      <c r="XDL200" s="72"/>
      <c r="XDM200" s="71"/>
      <c r="XDN200" s="72"/>
      <c r="XDO200" s="72"/>
      <c r="XDP200" s="72"/>
      <c r="XDQ200" s="138"/>
      <c r="XDR200" s="71"/>
      <c r="XDS200" s="72"/>
      <c r="XDT200" s="71"/>
      <c r="XDU200" s="72"/>
      <c r="XDV200" s="72"/>
      <c r="XDW200" s="72"/>
      <c r="XDX200" s="138"/>
      <c r="XDY200" s="71"/>
      <c r="XDZ200" s="72"/>
      <c r="XEA200" s="71"/>
      <c r="XEB200" s="72"/>
      <c r="XEC200" s="72"/>
      <c r="XED200" s="72"/>
      <c r="XEE200" s="138"/>
      <c r="XEF200" s="141"/>
      <c r="XEG200" s="72"/>
      <c r="XEH200" s="71"/>
      <c r="XEI200" s="72"/>
      <c r="XEJ200" s="72"/>
      <c r="XEK200" s="72"/>
      <c r="XEL200" s="138"/>
      <c r="XEM200" s="141"/>
      <c r="XEN200" s="72"/>
      <c r="XEO200" s="71"/>
      <c r="XEP200" s="72"/>
      <c r="XEQ200" s="72"/>
      <c r="XER200" s="72"/>
      <c r="XES200" s="136"/>
      <c r="XET200" s="137"/>
      <c r="XEU200" s="71"/>
      <c r="XEV200" s="71"/>
      <c r="XEW200" s="138"/>
      <c r="XEX200" s="138"/>
      <c r="XEY200" s="139"/>
      <c r="XEZ200" s="71"/>
      <c r="XFA200" s="72"/>
      <c r="XFB200" s="71"/>
    </row>
    <row r="201" spans="1:16382" ht="12" hidden="1" customHeight="1" outlineLevel="1">
      <c r="A201" s="823"/>
      <c r="B201" s="824"/>
      <c r="C201" s="194" t="s">
        <v>41</v>
      </c>
      <c r="D201" s="195" t="s">
        <v>0</v>
      </c>
      <c r="E201" s="196" t="s">
        <v>41</v>
      </c>
      <c r="F201" s="8" t="str">
        <f>IF(C201="x","4",IF(C201&gt;E201,"1",IF(C201&lt;E201,"2",IF(C201=E201,"0",))))</f>
        <v>4</v>
      </c>
      <c r="G201" s="30"/>
      <c r="H201" s="7"/>
      <c r="I201" s="173"/>
      <c r="J201" s="87" t="s">
        <v>0</v>
      </c>
      <c r="K201" s="175"/>
      <c r="L201" s="88" t="b">
        <f>IF(AND(I201=$C201,K201=$E201),1)</f>
        <v>0</v>
      </c>
      <c r="M201" s="89" t="str">
        <f>IF(I201&gt;K201,"1",IF(I201&lt;K201,"2",IF(I201=K201,"0")))</f>
        <v>0</v>
      </c>
      <c r="N201" s="288" t="str">
        <f>IF(I201="x","0",IF(L201=1,"3,5",IF(M201=$F201,"1,5","0")))</f>
        <v>0</v>
      </c>
      <c r="O201" s="67" t="str">
        <f>IF(N201="x","0",IF(N201="1","0",IF(N201="0","0","1")))</f>
        <v>0</v>
      </c>
      <c r="P201" s="172"/>
      <c r="Q201" s="110"/>
      <c r="R201" s="177"/>
      <c r="S201" s="110" t="b">
        <f>IF(AND(P201=$C201,R201=$E201),1)</f>
        <v>0</v>
      </c>
      <c r="T201" s="110" t="str">
        <f>IF(P201&gt;R201,"1",IF(P201&lt;R201,"2",IF(P201=R201,"0")))</f>
        <v>0</v>
      </c>
      <c r="U201" s="111" t="str">
        <f>IF(P201="x","0",IF(S201=1,"3,5",IF(T201=$F201,"1,5","0")))</f>
        <v>0</v>
      </c>
      <c r="V201" s="67" t="str">
        <f>IF(U201="x","0",IF(U201="1","0",IF(U201="0","0","1")))</f>
        <v>0</v>
      </c>
      <c r="W201" s="173"/>
      <c r="X201" s="87" t="s">
        <v>0</v>
      </c>
      <c r="Y201" s="175"/>
      <c r="Z201" s="88" t="b">
        <f>IF(AND(W201=$C201,Y201=$E201),1)</f>
        <v>0</v>
      </c>
      <c r="AA201" s="89" t="str">
        <f>IF(W201&gt;Y201,"1",IF(W201&lt;Y201,"2",IF(W201=Y201,"0")))</f>
        <v>0</v>
      </c>
      <c r="AB201" s="288" t="str">
        <f>IF(W201="x","0",IF(Z201=1,"3,5",IF(AA201=$F201,"1,5","0")))</f>
        <v>0</v>
      </c>
      <c r="AC201" s="67" t="str">
        <f>IF(AB201="x","0",IF(AB201="1","0",IF(AB201="0","0","1")))</f>
        <v>0</v>
      </c>
      <c r="AD201" s="172"/>
      <c r="AE201" s="110"/>
      <c r="AF201" s="177"/>
      <c r="AG201" s="110" t="b">
        <f>IF(AND(AD201=$C201,AF201=$E201),1)</f>
        <v>0</v>
      </c>
      <c r="AH201" s="110" t="str">
        <f>IF(AD201&gt;AF201,"1",IF(AD201&lt;AF201,"2",IF(AD201=AF201,"0")))</f>
        <v>0</v>
      </c>
      <c r="AI201" s="111" t="str">
        <f>IF(AD201="x","0",IF(AG201=1,"3,5",IF(AH201=$F201,"1,5","0")))</f>
        <v>0</v>
      </c>
      <c r="AJ201" s="67" t="str">
        <f>IF(AI201="x","0",IF(AI201="1","0",IF(AI201="0","0","1")))</f>
        <v>0</v>
      </c>
      <c r="AK201" s="173"/>
      <c r="AL201" s="87" t="s">
        <v>0</v>
      </c>
      <c r="AM201" s="175"/>
      <c r="AN201" s="88" t="b">
        <f>IF(AND(AK201=$C201,AM201=$E201),1)</f>
        <v>0</v>
      </c>
      <c r="AO201" s="89" t="str">
        <f>IF(AK201&gt;AM201,"1",IF(AK201&lt;AM201,"2",IF(AK201=AM201,"0")))</f>
        <v>0</v>
      </c>
      <c r="AP201" s="289" t="str">
        <f>IF(AK201="x","0",IF(AN201=1,"3,5",IF(AO201=$F201,"1,5","0")))</f>
        <v>0</v>
      </c>
      <c r="AQ201" s="67" t="str">
        <f>IF(AP201="x","0",IF(AP201="1","0",IF(AP201="0","0","1")))</f>
        <v>0</v>
      </c>
      <c r="AR201" s="172"/>
      <c r="AS201" s="110"/>
      <c r="AT201" s="177"/>
      <c r="AU201" s="199" t="b">
        <f>IF(AND(AR201=$C201,AT201=$E201),1)</f>
        <v>0</v>
      </c>
      <c r="AV201" s="199" t="str">
        <f>IF(AR201&gt;AT201,"1",IF(AR201&lt;AT201,"2",IF(AR201=AT201,"0")))</f>
        <v>0</v>
      </c>
      <c r="AW201" s="118" t="str">
        <f>IF(AR201="x","0",IF(AU201=1,"3,5",IF(AV201=$F201,"1,5","0")))</f>
        <v>0</v>
      </c>
      <c r="AX201" s="67" t="str">
        <f>IF(AW201="x","0",IF(AW201="1","0",IF(AW201="0","0","1")))</f>
        <v>0</v>
      </c>
      <c r="AY201" s="173"/>
      <c r="AZ201" s="87" t="s">
        <v>0</v>
      </c>
      <c r="BA201" s="175"/>
      <c r="BB201" s="199" t="b">
        <f>IF(AND(AY201=$C201,BA201=$E201),1)</f>
        <v>0</v>
      </c>
      <c r="BC201" s="89" t="str">
        <f>IF(AY201&gt;BA201,"1",IF(AY201&lt;BA201,"2",IF(AY201=BA201,"0")))</f>
        <v>0</v>
      </c>
      <c r="BD201" s="288" t="str">
        <f>IF(AY201="x","0",IF(BB201=1,"3,5",IF(BC201=$F201,"1,5","0")))</f>
        <v>0</v>
      </c>
      <c r="BE201" s="67" t="str">
        <f>IF(BD201="x","0",IF(BD201="1","0",IF(BD201="0","0","1")))</f>
        <v>0</v>
      </c>
      <c r="BF201" s="172"/>
      <c r="BG201" s="110"/>
      <c r="BH201" s="177"/>
      <c r="BI201" s="199" t="b">
        <f>IF(AND(BF201=$C201,BH201=$E201),1)</f>
        <v>0</v>
      </c>
      <c r="BJ201" s="110" t="str">
        <f>IF(BF201&gt;BH201,"1",IF(BF201&lt;BH201,"2",IF(BF201=BH201,"0")))</f>
        <v>0</v>
      </c>
      <c r="BK201" s="118" t="str">
        <f>IF(BF201="x","0",IF(BI201=1,"3,5",IF(BJ201=$F201,"1,5","0")))</f>
        <v>0</v>
      </c>
      <c r="BL201" s="67" t="str">
        <f>IF(BK201="x","0",IF(BK201="1","0",IF(BK201="0","0","1")))</f>
        <v>0</v>
      </c>
      <c r="BM201" s="173"/>
      <c r="BN201" s="87" t="s">
        <v>0</v>
      </c>
      <c r="BO201" s="175"/>
      <c r="BP201" s="199" t="b">
        <f>IF(AND(BM201=$C201,BO201=$E201),1)</f>
        <v>0</v>
      </c>
      <c r="BQ201" s="201" t="str">
        <f>IF(BM201&gt;BO201,"1",IF(BM201&lt;BO201,"2",IF(BM201=BO201,"0")))</f>
        <v>0</v>
      </c>
      <c r="BR201" s="288" t="str">
        <f>IF(BM201="x","0",IF(BP201=1,"3,5",IF(BQ201=$F201,"1,5","0")))</f>
        <v>0</v>
      </c>
      <c r="BS201" s="67" t="str">
        <f>IF(BR201="x","0",IF(BR201="1","0",IF(BR201="0","0","1")))</f>
        <v>0</v>
      </c>
      <c r="BT201" s="172"/>
      <c r="BU201" s="110"/>
      <c r="BV201" s="177"/>
      <c r="BW201" s="199" t="b">
        <f>IF(AND(BT201=$C201,BV201=$E201),1)</f>
        <v>0</v>
      </c>
      <c r="BX201" s="110" t="str">
        <f>IF(BT201&gt;BV201,"1",IF(BT201&lt;BV201,"2",IF(BT201=BV201,"0")))</f>
        <v>0</v>
      </c>
      <c r="BY201" s="118" t="str">
        <f>IF(BT201="x","0",IF(BW201=1,"3,5",IF(BX201=$F201,"1,5","0")))</f>
        <v>0</v>
      </c>
      <c r="BZ201" s="67" t="str">
        <f>IF(BY201="x","0",IF(BY201="1","0",IF(BY201="0","0","1")))</f>
        <v>0</v>
      </c>
      <c r="CA201" s="173"/>
      <c r="CB201" s="87" t="s">
        <v>0</v>
      </c>
      <c r="CC201" s="175"/>
      <c r="CD201" s="199" t="b">
        <f>IF(AND(CA201=$C201,CC201=$E201),1)</f>
        <v>0</v>
      </c>
      <c r="CE201" s="89" t="str">
        <f>IF(CA201&gt;CC201,"1",IF(CA201&lt;CC201,"2",IF(CA201=CC201,"0")))</f>
        <v>0</v>
      </c>
      <c r="CF201" s="90" t="str">
        <f>IF(CA201="x","0",IF(CD201=1,"3,5",IF(CE201=$F201,"1,5","0")))</f>
        <v>0</v>
      </c>
      <c r="CG201" s="67" t="str">
        <f>IF(CF201="x","0",IF(CF201="1","0",IF(CF201="0","0","1")))</f>
        <v>0</v>
      </c>
      <c r="CH201" s="172"/>
      <c r="CI201" s="110"/>
      <c r="CJ201" s="177"/>
      <c r="CK201" s="199" t="b">
        <f>IF(AND(CH201=$C201,CJ201=$E201),1)</f>
        <v>0</v>
      </c>
      <c r="CL201" s="110" t="str">
        <f>IF(CH201&gt;CJ201,"1",IF(CH201&lt;CJ201,"2",IF(CH201=CJ201,"0")))</f>
        <v>0</v>
      </c>
      <c r="CM201" s="293" t="str">
        <f>IF(CH201="x","0",IF(CK201=1,"3,5",IF(CL201=$F201,"1,5","0")))</f>
        <v>0</v>
      </c>
      <c r="CN201" s="67" t="str">
        <f>IF(CM201="x","0",IF(CM201="1","0",IF(CM201="0","0","1")))</f>
        <v>0</v>
      </c>
      <c r="CO201" s="173"/>
      <c r="CP201" s="87" t="s">
        <v>0</v>
      </c>
      <c r="CQ201" s="175"/>
      <c r="CR201" s="199" t="b">
        <f>IF(AND(CO201=$C201,CQ201=$E201),1)</f>
        <v>0</v>
      </c>
      <c r="CS201" s="89" t="str">
        <f>IF(CO201&gt;CQ201,"1",IF(CO201&lt;CQ201,"2",IF(CO201=CQ201,"0")))</f>
        <v>0</v>
      </c>
      <c r="CT201" s="90" t="str">
        <f>IF(CO201="x","0",IF(CR201=1,"3,5",IF(CS201=$F201,"1,5","0")))</f>
        <v>0</v>
      </c>
      <c r="CU201" s="67" t="str">
        <f>IF(CT201="x","0",IF(CT201="1","0",IF(CT201="0","0","1")))</f>
        <v>0</v>
      </c>
      <c r="CV201" s="172"/>
      <c r="CW201" s="110"/>
      <c r="CX201" s="177"/>
      <c r="CY201" s="199" t="b">
        <f>IF(AND(CV201=$C201,CX201=$E201),1)</f>
        <v>0</v>
      </c>
      <c r="CZ201" s="110" t="str">
        <f>IF(CV201&gt;CX201,"1",IF(CV201&lt;CX201,"2",IF(CV201=CX201,"0")))</f>
        <v>0</v>
      </c>
      <c r="DA201" s="293" t="str">
        <f>IF(CV201="x","0",IF(CY201=1,"3,5",IF(CZ201=$F201,"1,5","0")))</f>
        <v>0</v>
      </c>
      <c r="DB201" s="67" t="str">
        <f>IF(DA201="x","0",IF(DA201="1","0",IF(DA201="0","0","1")))</f>
        <v>0</v>
      </c>
      <c r="DC201" s="173"/>
      <c r="DD201" s="87" t="s">
        <v>0</v>
      </c>
      <c r="DE201" s="175"/>
      <c r="DF201" s="199" t="b">
        <f>IF(AND(DC201=$C201,DE201=$E201),1)</f>
        <v>0</v>
      </c>
      <c r="DG201" s="201" t="str">
        <f>IF(DC201&gt;DE201,"1",IF(DC201&lt;DE201,"2",IF(DC201=DE201,"0")))</f>
        <v>0</v>
      </c>
      <c r="DH201" s="288" t="str">
        <f>IF(DC201="x","0",IF(DF201=1,"3,5",IF(DG201=$F201,"1,6","0")))</f>
        <v>0</v>
      </c>
      <c r="DI201" s="67" t="str">
        <f>IF(DH201="x","0",IF(DH201="1","0",IF(DH201="0","0","1")))</f>
        <v>0</v>
      </c>
      <c r="DJ201" s="172"/>
      <c r="DK201" s="110"/>
      <c r="DL201" s="177"/>
      <c r="DM201" s="199" t="b">
        <f>IF(AND(DJ201=$C201,DL201=$E201),1)</f>
        <v>0</v>
      </c>
      <c r="DN201" s="110" t="str">
        <f>IF(DJ201&gt;DL201,"1",IF(DJ201&lt;DL201,"2",IF(DJ201=DL201,"0")))</f>
        <v>0</v>
      </c>
      <c r="DO201" s="118" t="str">
        <f>IF(DJ201="x","0",IF(DM201=1,"3,5",IF(DN201=$F201,"1,5","0")))</f>
        <v>0</v>
      </c>
      <c r="DP201" s="67" t="str">
        <f>IF(DO201="x","0",IF(DO201="1","0",IF(DO201="0","0","1")))</f>
        <v>0</v>
      </c>
      <c r="DQ201" s="173"/>
      <c r="DR201" s="87" t="s">
        <v>0</v>
      </c>
      <c r="DS201" s="175"/>
      <c r="DT201" s="199" t="b">
        <f>IF(AND(DQ201=$C201,DS201=$E201),1)</f>
        <v>0</v>
      </c>
      <c r="DU201" s="203" t="str">
        <f>IF(DQ201&gt;DS201,"1",IF(DQ201&lt;DS201,"2",IF(DQ201=DS201,"0")))</f>
        <v>0</v>
      </c>
      <c r="DV201" s="290" t="str">
        <f>IF(DQ201="x","0",IF(DT201=1,"3,5",IF(DU201=$F201,"1,5","0")))</f>
        <v>0</v>
      </c>
      <c r="DW201" s="67" t="str">
        <f>IF(DV201="x","0",IF(DV201="1","0",IF(DV201="0","0","1")))</f>
        <v>0</v>
      </c>
      <c r="DX201" s="172"/>
      <c r="DY201" s="110"/>
      <c r="DZ201" s="177"/>
      <c r="EA201" s="199" t="b">
        <f>IF(AND(DX201=$C201,DZ201=$E201),1)</f>
        <v>0</v>
      </c>
      <c r="EB201" s="110" t="str">
        <f>IF(DX201&gt;DZ201,"1",IF(DX201&lt;DZ201,"2",IF(DX201=DZ201,"0")))</f>
        <v>0</v>
      </c>
      <c r="EC201" s="118" t="str">
        <f>IF(DX201="x","0",IF(EA201=1,"3,5",IF(EB201=$F201,"1,5","0")))</f>
        <v>0</v>
      </c>
      <c r="ED201" s="67" t="str">
        <f>IF(EC201="x","0",IF(EC201="1","0",IF(EC201="0","0","1")))</f>
        <v>0</v>
      </c>
      <c r="EE201" s="173"/>
      <c r="EF201" s="87" t="s">
        <v>0</v>
      </c>
      <c r="EG201" s="175"/>
      <c r="EH201" s="199" t="b">
        <f>IF(AND(EE201=$C201,EG201=$E201),1)</f>
        <v>0</v>
      </c>
      <c r="EI201" s="201" t="str">
        <f>IF(EE201&gt;EG201,"1",IF(EE201&lt;EG201,"2",IF(EE201=EG201,"0")))</f>
        <v>0</v>
      </c>
      <c r="EJ201" s="288" t="str">
        <f>IF(EE201="x","0",IF(EH201=1,"3,5",IF(EI201=$F201,"1,5","0")))</f>
        <v>0</v>
      </c>
      <c r="EK201" s="67" t="str">
        <f>IF(EJ201="x","0",IF(EJ201="1","0",IF(EJ201="0","0","1")))</f>
        <v>0</v>
      </c>
      <c r="EL201" s="172"/>
      <c r="EM201" s="110"/>
      <c r="EN201" s="177"/>
      <c r="EO201" s="199" t="b">
        <f>IF(AND(EL201=$C201,EN201=$E201),1)</f>
        <v>0</v>
      </c>
      <c r="EP201" s="110" t="str">
        <f>IF(EL201&gt;EN201,"1",IF(EL201&lt;EN201,"2",IF(EL201=EN201,"0")))</f>
        <v>0</v>
      </c>
      <c r="EQ201" s="111" t="str">
        <f>IF(EL201="x","0",IF(EO201=1,"3,5",IF(EP201=$F201,"1,5","0")))</f>
        <v>0</v>
      </c>
      <c r="ER201" s="67" t="str">
        <f>IF(EQ201="x","0",IF(EQ201="1","0",IF(EQ201="0","0","1")))</f>
        <v>0</v>
      </c>
      <c r="ES201" s="173"/>
      <c r="ET201" s="87" t="s">
        <v>0</v>
      </c>
      <c r="EU201" s="175"/>
      <c r="EV201" s="199" t="b">
        <f>IF(AND(ES201=$C201,EU201=$E201),1)</f>
        <v>0</v>
      </c>
      <c r="EW201" s="89" t="str">
        <f>IF(ES201&gt;EU201,"1",IF(ES201&lt;EU201,"2",IF(ES201=EU201,"0")))</f>
        <v>0</v>
      </c>
      <c r="EX201" s="288" t="str">
        <f>IF(ES201="x","0",IF(EV201=1,"3,5",IF(EW201=$F201,"1,5","0")))</f>
        <v>0</v>
      </c>
      <c r="EY201" s="67" t="str">
        <f>IF(EX201="x","0",IF(EX201="1","0",IF(EX201="0","0","1")))</f>
        <v>0</v>
      </c>
      <c r="EZ201" s="172"/>
      <c r="FA201" s="110"/>
      <c r="FB201" s="177"/>
      <c r="FC201" s="110" t="b">
        <f>IF(AND(EZ201=$C201,FB201=$E201),1)</f>
        <v>0</v>
      </c>
      <c r="FD201" s="110" t="str">
        <f>IF(EZ201&gt;FB201,"1",IF(EZ201&lt;FB201,"2",IF(EZ201=FB201,"0")))</f>
        <v>0</v>
      </c>
      <c r="FE201" s="111" t="str">
        <f>IF(EZ201="x","0",IF(FC201=1,"3,5",IF(FD201=$F201,"1,5","0")))</f>
        <v>0</v>
      </c>
      <c r="FF201" s="67" t="str">
        <f>IF(FE201="x","0",IF(FE201="1","0",IF(FE201="0","0","1")))</f>
        <v>0</v>
      </c>
      <c r="FG201" s="173"/>
      <c r="FH201" s="87" t="s">
        <v>0</v>
      </c>
      <c r="FI201" s="175"/>
      <c r="FJ201" s="402" t="b">
        <f>IF(AND(FG201=$C201,FI201=$E201),1)</f>
        <v>0</v>
      </c>
      <c r="FK201" s="89" t="str">
        <f>IF(FG201&gt;FI201,"1",IF(FG201&lt;FI201,"2",IF(FG201=FI201,"0")))</f>
        <v>0</v>
      </c>
      <c r="FL201" s="288" t="str">
        <f>IF(FG201="x","0",IF(FJ201=1,"3,5",IF(FK201=$F201,"1,5","0")))</f>
        <v>0</v>
      </c>
      <c r="FM201" s="67" t="str">
        <f>IF(FL201="x","0",IF(FL201="1","0",IF(FL201="0","0","1")))</f>
        <v>0</v>
      </c>
      <c r="FN201" s="172"/>
      <c r="FO201" s="110"/>
      <c r="FP201" s="177"/>
      <c r="FQ201" s="199" t="b">
        <f>IF(AND(FN201=$C201,FP201=$E201),1)</f>
        <v>0</v>
      </c>
      <c r="FR201" s="110" t="str">
        <f>IF(FN201&gt;FP201,"1",IF(FN201&lt;FP201,"2",IF(FN201=FP201,"0")))</f>
        <v>0</v>
      </c>
      <c r="FS201" s="118" t="str">
        <f>IF(FN201="x","0",IF(FQ201=1,"3,5",IF(FR201=$F201,"1,5","0")))</f>
        <v>0</v>
      </c>
      <c r="FT201" s="67" t="str">
        <f>IF(FS201="x","0",IF(FS201="1","0",IF(FS201="0","0","1")))</f>
        <v>0</v>
      </c>
      <c r="FU201" s="173"/>
      <c r="FV201" s="87" t="s">
        <v>0</v>
      </c>
      <c r="FW201" s="175"/>
      <c r="FX201" s="199" t="b">
        <f>IF(AND(FU201=$C201,FW201=$E201),1)</f>
        <v>0</v>
      </c>
      <c r="FY201" s="89" t="str">
        <f>IF(FU201&gt;FW201,"1",IF(FU201&lt;FW201,"2",IF(FU201=FW201,"0")))</f>
        <v>0</v>
      </c>
      <c r="FZ201" s="288" t="str">
        <f>IF(FU201="x","0",IF(FX201=1,"3,5",IF(FY201=$F201,"1,5","0")))</f>
        <v>0</v>
      </c>
      <c r="GA201" s="67" t="str">
        <f>IF(FZ201="x","0",IF(FZ201="1","0",IF(FZ201="0","0","1")))</f>
        <v>0</v>
      </c>
      <c r="GB201" s="172"/>
      <c r="GC201" s="110"/>
      <c r="GD201" s="177"/>
      <c r="GE201" s="199" t="b">
        <f>IF(AND(GB201=$C201,GD201=$E201),1)</f>
        <v>0</v>
      </c>
      <c r="GF201" s="110" t="str">
        <f>IF(GB201&gt;GD201,"1",IF(GB201&lt;GD201,"2",IF(GB201=GD201,"0")))</f>
        <v>0</v>
      </c>
      <c r="GG201" s="118" t="str">
        <f>IF(GB201="x","0",IF(GE201=1,"3,5",IF(GF201=$F201,"1,5","0")))</f>
        <v>0</v>
      </c>
      <c r="GH201" s="67" t="str">
        <f>IF(GG201="x","0",IF(GG201="1","0",IF(GG201="0","0","1")))</f>
        <v>0</v>
      </c>
      <c r="GI201" s="540"/>
      <c r="GJ201" s="541" t="s">
        <v>0</v>
      </c>
      <c r="GK201" s="542"/>
      <c r="GL201" s="199" t="b">
        <f>IF(AND(GI201=$C201,GK201=$E201),1)</f>
        <v>0</v>
      </c>
      <c r="GM201" s="201" t="str">
        <f>IF(GI201&gt;GK201,"1",IF(GI201&lt;GK201,"2",IF(GI201=GK201,"0")))</f>
        <v>0</v>
      </c>
      <c r="GN201" s="543" t="str">
        <f>IF(GI201="x","0",IF(GL201=1,"3,5",IF(GM201=$F201,"1,5","0")))</f>
        <v>0</v>
      </c>
      <c r="GO201" s="67" t="str">
        <f>IF(GN201="x","0",IF(GN201="1","0",IF(GN201="0","0","1")))</f>
        <v>0</v>
      </c>
      <c r="GP201" s="172"/>
      <c r="GQ201" s="110"/>
      <c r="GR201" s="177"/>
      <c r="GS201" s="199" t="b">
        <f>IF(AND(GP201=$C201,GR201=$E201),1)</f>
        <v>0</v>
      </c>
      <c r="GT201" s="110" t="str">
        <f>IF(GP201&gt;GR201,"1",IF(GP201&lt;GR201,"2",IF(GP201=GR201,"0")))</f>
        <v>0</v>
      </c>
      <c r="GU201" s="111" t="str">
        <f>IF(GP201="x","0",IF(GS201=1,"3,5",IF(GT201=$F201,"1,5","0")))</f>
        <v>0</v>
      </c>
      <c r="GV201" s="67" t="str">
        <f>IF(GU201="x","0",IF(GU201="1","0",IF(GU201="0","0","1")))</f>
        <v>0</v>
      </c>
      <c r="GW201" s="173"/>
      <c r="GX201" s="87" t="s">
        <v>0</v>
      </c>
      <c r="GY201" s="175"/>
      <c r="GZ201" s="199" t="b">
        <f>IF(AND(GW201=$C201,GY201=$E201),1)</f>
        <v>0</v>
      </c>
      <c r="HA201" s="89" t="str">
        <f>IF(GW201&gt;GY201,"1",IF(GW201&lt;GY201,"2",IF(GW201=GY201,"0")))</f>
        <v>0</v>
      </c>
      <c r="HB201" s="288" t="str">
        <f>IF(GW201="x","0",IF(GZ201=1,"3,5",IF(HA201=$F201,"1,5","0")))</f>
        <v>0</v>
      </c>
      <c r="HC201" s="67" t="str">
        <f>IF(HB201="x","0",IF(HB201="1","0",IF(HB201="0","0","1")))</f>
        <v>0</v>
      </c>
      <c r="HD201" s="542"/>
      <c r="HE201" s="199"/>
      <c r="HF201" s="652"/>
      <c r="HG201" s="199" t="b">
        <f>IF(AND(HD201=$C201,HF201=$E201),1)</f>
        <v>0</v>
      </c>
      <c r="HH201" s="199" t="str">
        <f>IF(HD201&gt;HF201,"1",IF(HD201&lt;HF201,"2",IF(HD201=HF201,"0")))</f>
        <v>0</v>
      </c>
      <c r="HI201" s="653" t="str">
        <f>IF(HD201="x","0",IF(HG201=1,"3,5",IF(HH201=$F201,"1,5","0")))</f>
        <v>0</v>
      </c>
      <c r="HJ201" s="67" t="str">
        <f>IF(HI201="x","0",IF(HI201="1","0",IF(HI201="0","0","1")))</f>
        <v>0</v>
      </c>
      <c r="HK201" s="173"/>
      <c r="HL201" s="87" t="s">
        <v>0</v>
      </c>
      <c r="HM201" s="175"/>
      <c r="HN201" s="199" t="b">
        <f>IF(AND(HK201=$C201,HM201=$E201),1)</f>
        <v>0</v>
      </c>
      <c r="HO201" s="89" t="str">
        <f>IF(HK201&gt;HM201,"1",IF(HK201&lt;HM201,"2",IF(HK201=HM201,"0")))</f>
        <v>0</v>
      </c>
      <c r="HP201" s="288" t="str">
        <f>IF(HK201="x","0",IF(HN201=1,"3,5",IF(HO201=$F201,"1,5","0")))</f>
        <v>0</v>
      </c>
      <c r="HQ201" s="67" t="str">
        <f>IF(HP201="x","0",IF(HP201="1","0",IF(HP201="0","0","1")))</f>
        <v>0</v>
      </c>
      <c r="HR201" s="172"/>
      <c r="HS201" s="110"/>
      <c r="HT201" s="177"/>
      <c r="HU201" s="199" t="b">
        <f>IF(AND(HR201=$C201,HT201=$E201),1)</f>
        <v>0</v>
      </c>
      <c r="HV201" s="110" t="str">
        <f>IF(HR201&gt;HT201,"1",IF(HR201&lt;HT201,"2",IF(HR201=HT201,"0")))</f>
        <v>0</v>
      </c>
      <c r="HW201" s="115" t="str">
        <f>IF(HR201="x","0",IF(HU201=1,"3,5",IF(HV201=$F201,"1,5","0")))</f>
        <v>0</v>
      </c>
      <c r="HX201" s="67" t="str">
        <f>IF(HW201="x","0",IF(HW201="1","0",IF(HW201="0","0","1")))</f>
        <v>0</v>
      </c>
      <c r="HY201" s="540"/>
      <c r="HZ201" s="541" t="s">
        <v>0</v>
      </c>
      <c r="IA201" s="542"/>
      <c r="IB201" s="199" t="b">
        <f>IF(AND(HY201=$C201,IA201=$E201),1)</f>
        <v>0</v>
      </c>
      <c r="IC201" s="201" t="str">
        <f>IF(HY201&gt;IA201,"1",IF(HY201&lt;IA201,"2",IF(HY201=IA201,"0")))</f>
        <v>0</v>
      </c>
      <c r="ID201" s="543" t="str">
        <f>IF(HY201="x","0",IF(IB201=1,"3,5",IF(IC201=$F201,"1,5","0")))</f>
        <v>0</v>
      </c>
      <c r="IE201" s="67" t="str">
        <f>IF(ID201="x","0",IF(ID201="1","0",IF(ID201="0","0","1")))</f>
        <v>0</v>
      </c>
      <c r="IF201" s="294"/>
      <c r="IG201" s="295"/>
      <c r="IH201" s="296"/>
      <c r="II201" s="110" t="b">
        <f>IF(AND(IF201=$C201,IH201=$E201),1)</f>
        <v>0</v>
      </c>
      <c r="IJ201" s="210" t="str">
        <f>IF(IF201&gt;IH201,"1",IF(IF201&lt;IH201,"2",IF(IF201=IH201,"0")))</f>
        <v>0</v>
      </c>
      <c r="IK201" s="115" t="str">
        <f>IF(IF201="x","0",IF(II201=1,"3,5",IF(IJ201=$F201,"1,5","0")))</f>
        <v>0</v>
      </c>
      <c r="IL201" s="134" t="str">
        <f>IF(IK201="x","0",IF(IK201="1","0",IF(IK201="0","0","1")))</f>
        <v>0</v>
      </c>
      <c r="IM201" s="294"/>
      <c r="IN201" s="295"/>
      <c r="IO201" s="296"/>
      <c r="IP201" s="437" t="b">
        <f>IF(AND(IM201=$C201,IO201=$E201),1)</f>
        <v>0</v>
      </c>
      <c r="IQ201" s="210" t="str">
        <f>IF(IM201&gt;IO201,"1",IF(IM201&lt;IO201,"2",IF(IM201=IO201,"0")))</f>
        <v>0</v>
      </c>
      <c r="IR201" s="115" t="str">
        <f>IF(IM201="x","0",IF(IP201=1,"3,5",IF(IQ201=$F201,"1,5","0")))</f>
        <v>0</v>
      </c>
      <c r="IS201" s="134" t="str">
        <f>IF(IR201="x","0",IF(IR201="1","0",IF(IR201="0","0","1")))</f>
        <v>0</v>
      </c>
      <c r="IT201" s="294"/>
      <c r="IU201" s="295"/>
      <c r="IV201" s="296"/>
      <c r="IW201" s="500" t="b">
        <f>IF(AND(IT201=$C201,IV201=$E201),1)</f>
        <v>0</v>
      </c>
      <c r="IX201" s="210" t="str">
        <f>IF(IT201&gt;IV201,"1",IF(IT201&lt;IV201,"2",IF(IT201=IV201,"0")))</f>
        <v>0</v>
      </c>
      <c r="IY201" s="115" t="str">
        <f>IF(IT201="x","0",IF(IW201=1,"3,5",IF(IX201=$F201,"1,5","0")))</f>
        <v>0</v>
      </c>
      <c r="IZ201" s="67" t="str">
        <f>IF(IY201="x","0",IF(IY201="1","0",IF(IY201="0","0","1")))</f>
        <v>0</v>
      </c>
      <c r="JA201" s="206"/>
      <c r="JB201" s="223">
        <v>29</v>
      </c>
      <c r="JC201" s="522">
        <f>$N206</f>
        <v>0</v>
      </c>
      <c r="JD201" s="32">
        <f>$U206</f>
        <v>0</v>
      </c>
      <c r="JE201" s="32">
        <f>$AB206</f>
        <v>0</v>
      </c>
      <c r="JF201" s="32">
        <f>$AI206</f>
        <v>0</v>
      </c>
      <c r="JG201" s="224">
        <f>$AP206</f>
        <v>0</v>
      </c>
      <c r="JH201" s="519">
        <f>$AW206</f>
        <v>0</v>
      </c>
      <c r="JI201" s="224">
        <f>$BD206</f>
        <v>0</v>
      </c>
      <c r="JJ201" s="224">
        <f>$BK206</f>
        <v>0</v>
      </c>
      <c r="JK201" s="224">
        <f>$BR206</f>
        <v>0</v>
      </c>
      <c r="JL201" s="224">
        <f>$BY206</f>
        <v>0</v>
      </c>
      <c r="JM201" s="224">
        <f>$CF206</f>
        <v>0</v>
      </c>
      <c r="JN201" s="519">
        <f>$CM206</f>
        <v>0</v>
      </c>
      <c r="JO201" s="224">
        <f>$CT206</f>
        <v>0</v>
      </c>
      <c r="JP201" s="224">
        <f>$DA206</f>
        <v>0</v>
      </c>
      <c r="JQ201" s="225">
        <f>$DH206</f>
        <v>0</v>
      </c>
      <c r="JR201" s="225">
        <f>$DO206</f>
        <v>0</v>
      </c>
      <c r="JS201" s="224">
        <f>$DV206</f>
        <v>0</v>
      </c>
      <c r="JT201" s="224">
        <f>$EC206</f>
        <v>0</v>
      </c>
      <c r="JU201" s="224">
        <f>$EJ206</f>
        <v>0</v>
      </c>
      <c r="JV201" s="224">
        <f>$EQ206</f>
        <v>0</v>
      </c>
      <c r="JW201" s="224">
        <f>$EX206</f>
        <v>0</v>
      </c>
      <c r="JX201" s="225">
        <f>$FE206</f>
        <v>0</v>
      </c>
      <c r="JY201" s="225">
        <f>$FL206</f>
        <v>0</v>
      </c>
      <c r="JZ201" s="224">
        <f>$FS206</f>
        <v>0</v>
      </c>
      <c r="KA201" s="224">
        <f>$FZ206</f>
        <v>0</v>
      </c>
      <c r="KB201" s="224">
        <f>$GG206</f>
        <v>0</v>
      </c>
      <c r="KC201" s="224">
        <f>$GN206</f>
        <v>0</v>
      </c>
      <c r="KD201" s="519">
        <f>$GU206</f>
        <v>0</v>
      </c>
      <c r="KE201" s="519">
        <f>$HB206</f>
        <v>0</v>
      </c>
      <c r="KF201" s="224">
        <f>$HI206</f>
        <v>0</v>
      </c>
      <c r="KG201" s="224">
        <f>$HP206</f>
        <v>0</v>
      </c>
      <c r="KH201" s="224">
        <f>$HW206</f>
        <v>0</v>
      </c>
      <c r="KI201" s="224">
        <f>$ID206</f>
        <v>0</v>
      </c>
      <c r="KJ201" s="224">
        <f>$IK206</f>
        <v>0</v>
      </c>
      <c r="KK201" s="346">
        <f>IR206</f>
        <v>0</v>
      </c>
      <c r="KL201" s="346">
        <f>IY206</f>
        <v>0</v>
      </c>
      <c r="KQ201" s="72"/>
    </row>
    <row r="202" spans="1:16382" ht="12" hidden="1" customHeight="1" outlineLevel="1">
      <c r="A202" s="823"/>
      <c r="B202" s="824"/>
      <c r="C202" s="194" t="s">
        <v>41</v>
      </c>
      <c r="D202" s="195" t="s">
        <v>0</v>
      </c>
      <c r="E202" s="196" t="s">
        <v>41</v>
      </c>
      <c r="F202" s="8" t="str">
        <f>IF(C202="x","4",IF(C202&gt;E202,"1",IF(C202&lt;E202,"2",IF(C202=E202,"0",))))</f>
        <v>4</v>
      </c>
      <c r="G202" s="30"/>
      <c r="H202" s="7"/>
      <c r="I202" s="101"/>
      <c r="J202" s="102" t="s">
        <v>0</v>
      </c>
      <c r="K202" s="103"/>
      <c r="L202" s="104" t="b">
        <f>IF(AND(I202=$C202,K202=$E202),1)</f>
        <v>0</v>
      </c>
      <c r="M202" s="102" t="str">
        <f>IF(I202&gt;K202,"1",IF(I202&lt;K202,"2",IF(I202=K202,"0")))</f>
        <v>0</v>
      </c>
      <c r="N202" s="105" t="str">
        <f>IF(I202="x","0",IF(L202=1,"3",IF(M202=$F202,"1","0")))</f>
        <v>0</v>
      </c>
      <c r="O202" s="69"/>
      <c r="P202" s="119"/>
      <c r="Q202" s="120" t="s">
        <v>0</v>
      </c>
      <c r="R202" s="121"/>
      <c r="S202" s="120" t="b">
        <f>IF(AND(P202=$C202,R202=$E202),1)</f>
        <v>0</v>
      </c>
      <c r="T202" s="120" t="str">
        <f>IF(P202&gt;R202,"1",IF(P202&lt;R202,"2",IF(P202=R202,"0")))</f>
        <v>0</v>
      </c>
      <c r="U202" s="122" t="str">
        <f>IF(P202="x","0",IF(S202=1,"3",IF(T202=$F202,"1","0")))</f>
        <v>0</v>
      </c>
      <c r="V202" s="69"/>
      <c r="W202" s="101"/>
      <c r="X202" s="102" t="s">
        <v>0</v>
      </c>
      <c r="Y202" s="103"/>
      <c r="Z202" s="104" t="b">
        <f>IF(AND(W202=$C202,Y202=$E202),1)</f>
        <v>0</v>
      </c>
      <c r="AA202" s="102" t="str">
        <f>IF(W202&gt;Y202,"1",IF(W202&lt;Y202,"2",IF(W202=Y202,"0")))</f>
        <v>0</v>
      </c>
      <c r="AB202" s="105" t="str">
        <f>IF(W202="x","0",IF(Z202=1,"3",IF(AA202=$F202,"1","0")))</f>
        <v>0</v>
      </c>
      <c r="AC202" s="69"/>
      <c r="AD202" s="119"/>
      <c r="AE202" s="120" t="s">
        <v>0</v>
      </c>
      <c r="AF202" s="121"/>
      <c r="AG202" s="120" t="b">
        <f>IF(AND(AD202=$C202,AF202=$E202),1)</f>
        <v>0</v>
      </c>
      <c r="AH202" s="120" t="str">
        <f>IF(AD202&gt;AF202,"1",IF(AD202&lt;AF202,"2",IF(AD202=AF202,"0")))</f>
        <v>0</v>
      </c>
      <c r="AI202" s="122" t="str">
        <f>IF(AD202="x","0",IF(AG202=1,"3",IF(AH202=$F202,"1","0")))</f>
        <v>0</v>
      </c>
      <c r="AJ202" s="69"/>
      <c r="AK202" s="101"/>
      <c r="AL202" s="102" t="s">
        <v>0</v>
      </c>
      <c r="AM202" s="103"/>
      <c r="AN202" s="104" t="b">
        <f>IF(AND(AK202=$C$202,AM202=$E$202),1)</f>
        <v>0</v>
      </c>
      <c r="AO202" s="102" t="str">
        <f>IF(AK202&gt;AM202,"1",IF(AK202&lt;AM202,"2",IF(AK202=AM202,"0")))</f>
        <v>0</v>
      </c>
      <c r="AP202" s="105" t="str">
        <f>IF(AK202="x","0",IF(AN202=1,"3",IF(AO202=$F202,"1","0")))</f>
        <v>0</v>
      </c>
      <c r="AQ202" s="69"/>
      <c r="AR202" s="119"/>
      <c r="AS202" s="120" t="s">
        <v>0</v>
      </c>
      <c r="AT202" s="121"/>
      <c r="AU202" s="120" t="b">
        <f>IF(AND(AR202=$C202,AT202=$E202),1)</f>
        <v>0</v>
      </c>
      <c r="AV202" s="120" t="str">
        <f>IF(AR202&gt;AT202,"1",IF(AR202&lt;AT202,"2",IF(AR202=AT202,"0")))</f>
        <v>0</v>
      </c>
      <c r="AW202" s="122" t="str">
        <f>IF(AR202="x","0",IF(AU202=1,"3",IF(AV202=$F202,"1","0")))</f>
        <v>0</v>
      </c>
      <c r="AX202" s="69"/>
      <c r="AY202" s="101"/>
      <c r="AZ202" s="102" t="s">
        <v>0</v>
      </c>
      <c r="BA202" s="103"/>
      <c r="BB202" s="104" t="b">
        <f>IF(AND(AY202=$C202,BA202=$E202),1)</f>
        <v>0</v>
      </c>
      <c r="BC202" s="102" t="str">
        <f>IF(AY202&gt;BA202,"1",IF(AY202&lt;BA202,"2",IF(AY202=BA202,"0")))</f>
        <v>0</v>
      </c>
      <c r="BD202" s="105" t="str">
        <f>IF(AY202="x","0",IF(BB202=1,"3",IF(BC202=$F202,"1","0")))</f>
        <v>0</v>
      </c>
      <c r="BE202" s="69"/>
      <c r="BF202" s="119"/>
      <c r="BG202" s="120" t="s">
        <v>0</v>
      </c>
      <c r="BH202" s="121"/>
      <c r="BI202" s="120" t="b">
        <f>IF(AND(BF202=$C202,BH202=$E202),1)</f>
        <v>0</v>
      </c>
      <c r="BJ202" s="120" t="str">
        <f>IF(BF202&gt;BH202,"1",IF(BF202&lt;BH202,"2",IF(BF202=BH202,"0")))</f>
        <v>0</v>
      </c>
      <c r="BK202" s="122" t="str">
        <f>IF(BF202="x","0",IF(BI202=1,"3",IF(BJ202=$F202,"1","0")))</f>
        <v>0</v>
      </c>
      <c r="BL202" s="69"/>
      <c r="BM202" s="101"/>
      <c r="BN202" s="102" t="s">
        <v>0</v>
      </c>
      <c r="BO202" s="103"/>
      <c r="BP202" s="104" t="b">
        <f>IF(AND(BM202=$C202,BO202=$E202),1)</f>
        <v>0</v>
      </c>
      <c r="BQ202" s="102" t="str">
        <f>IF(BM202&gt;BO202,"1",IF(BM202&lt;BO202,"2",IF(BM202=BO202,"0")))</f>
        <v>0</v>
      </c>
      <c r="BR202" s="105" t="str">
        <f>IF(BM202="x","0",IF(BP202=1,"3",IF(BQ202=$F202,"1","0")))</f>
        <v>0</v>
      </c>
      <c r="BS202" s="69"/>
      <c r="BT202" s="119"/>
      <c r="BU202" s="120" t="s">
        <v>0</v>
      </c>
      <c r="BV202" s="121"/>
      <c r="BW202" s="120" t="b">
        <f>IF(AND(BT202=$C202,BV202=$E202),1)</f>
        <v>0</v>
      </c>
      <c r="BX202" s="120" t="str">
        <f>IF(BT202&gt;BV202,"1",IF(BT202&lt;BV202,"2",IF(BT202=BV202,"0")))</f>
        <v>0</v>
      </c>
      <c r="BY202" s="122" t="str">
        <f>IF(BT202="x","0",IF(BW202=1,"3",IF(BX202=$F202,"1","0")))</f>
        <v>0</v>
      </c>
      <c r="BZ202" s="69"/>
      <c r="CA202" s="101"/>
      <c r="CB202" s="102" t="s">
        <v>0</v>
      </c>
      <c r="CC202" s="103"/>
      <c r="CD202" s="104" t="b">
        <f>IF(AND(CA202=$C202,CC202=$E202),1)</f>
        <v>0</v>
      </c>
      <c r="CE202" s="102" t="str">
        <f>IF(CA202&gt;CC202,"1",IF(CA202&lt;CC202,"2",IF(CA202=CC202,"0")))</f>
        <v>0</v>
      </c>
      <c r="CF202" s="105" t="str">
        <f>IF(CA202="x","0",IF(CD202=1,"3",IF(CE202=$F202,"1","0")))</f>
        <v>0</v>
      </c>
      <c r="CG202" s="69"/>
      <c r="CH202" s="119"/>
      <c r="CI202" s="120" t="s">
        <v>0</v>
      </c>
      <c r="CJ202" s="121"/>
      <c r="CK202" s="120" t="b">
        <f>IF(AND(CH202=$C202,CJ202=$E202),1)</f>
        <v>0</v>
      </c>
      <c r="CL202" s="120" t="str">
        <f>IF(CH202&gt;CJ202,"1",IF(CH202&lt;CJ202,"2",IF(CH202=CJ202,"0")))</f>
        <v>0</v>
      </c>
      <c r="CM202" s="122" t="str">
        <f>IF(CH202="x","0",IF(CK202=1,"3",IF(CL202=$F202,"1","0")))</f>
        <v>0</v>
      </c>
      <c r="CN202" s="69"/>
      <c r="CO202" s="101"/>
      <c r="CP202" s="102" t="s">
        <v>0</v>
      </c>
      <c r="CQ202" s="103"/>
      <c r="CR202" s="104" t="b">
        <f>IF(AND(CQ220=$C202,CQ202=$E202),1)</f>
        <v>0</v>
      </c>
      <c r="CS202" s="102" t="str">
        <f>IF(CQ220&gt;CQ202,"1",IF(CQ220&lt;CQ202,"2",IF(CQ220=CQ202,"0")))</f>
        <v>0</v>
      </c>
      <c r="CT202" s="105" t="str">
        <f>IF(CQ220="x","0",IF(CR202=1,"3",IF(CS202=$F202,"1","0")))</f>
        <v>0</v>
      </c>
      <c r="CU202" s="69"/>
      <c r="CV202" s="119"/>
      <c r="CW202" s="120" t="s">
        <v>0</v>
      </c>
      <c r="CX202" s="121"/>
      <c r="CY202" s="120" t="b">
        <f>IF(AND(CV202=$C202,CX202=$E202),1)</f>
        <v>0</v>
      </c>
      <c r="CZ202" s="120" t="str">
        <f>IF(CV202&gt;CX202,"1",IF(CV202&lt;CX202,"2",IF(CV202=CX202,"0")))</f>
        <v>0</v>
      </c>
      <c r="DA202" s="122" t="str">
        <f>IF(CV202="x","0",IF(CY202=1,"3",IF(CZ202=$F202,"1","0")))</f>
        <v>0</v>
      </c>
      <c r="DB202" s="69"/>
      <c r="DC202" s="101"/>
      <c r="DD202" s="102" t="s">
        <v>0</v>
      </c>
      <c r="DE202" s="103"/>
      <c r="DF202" s="104" t="b">
        <f>IF(AND(DC202=$C202,DE202=$E202),1)</f>
        <v>0</v>
      </c>
      <c r="DG202" s="102" t="str">
        <f>IF(DC202&gt;DE202,"1",IF(DC202&lt;DE202,"2",IF(DC202=DE202,"0")))</f>
        <v>0</v>
      </c>
      <c r="DH202" s="105" t="str">
        <f>IF(DC202="x","0",IF(DF202=1,"3",IF(DG202=$F202,"1","0")))</f>
        <v>0</v>
      </c>
      <c r="DI202" s="69"/>
      <c r="DJ202" s="119"/>
      <c r="DK202" s="120" t="s">
        <v>0</v>
      </c>
      <c r="DL202" s="121"/>
      <c r="DM202" s="102" t="b">
        <f>IF(AND(DJ202=$C202,DL202=$E202),1)</f>
        <v>0</v>
      </c>
      <c r="DN202" s="102" t="str">
        <f>IF(DJ202&gt;DL202,"1",IF(DJ202&lt;DL202,"2",IF(DJ202=DL202,"0")))</f>
        <v>0</v>
      </c>
      <c r="DO202" s="286" t="str">
        <f>IF(DJ202="x","0",IF(DM202=1,"3",IF(DN202=$F202,"1","0")))</f>
        <v>0</v>
      </c>
      <c r="DP202" s="69"/>
      <c r="DQ202" s="101"/>
      <c r="DR202" s="102" t="s">
        <v>0</v>
      </c>
      <c r="DS202" s="103"/>
      <c r="DT202" s="188" t="b">
        <f>IF(AND(DQ202=$C202,DS202=$E202),1)</f>
        <v>0</v>
      </c>
      <c r="DU202" s="187" t="str">
        <f>IF(DQ202&gt;DS202,"1",IF(DQ202&lt;DS202,"2",IF(DQ202=DS202,"0")))</f>
        <v>0</v>
      </c>
      <c r="DV202" s="183" t="str">
        <f>IF(DQ202="x","0",IF(DT202=1,"3",IF(DU202=$F202,"1","0")))</f>
        <v>0</v>
      </c>
      <c r="DW202" s="69"/>
      <c r="DX202" s="119"/>
      <c r="DY202" s="120" t="s">
        <v>0</v>
      </c>
      <c r="DZ202" s="121"/>
      <c r="EA202" s="251" t="b">
        <f>IF(AND(DX202=$C202,DZ202=$E202),1)</f>
        <v>0</v>
      </c>
      <c r="EB202" s="251" t="str">
        <f>IF(DX202&gt;DZ202,"1",IF(DX202&lt;DZ202,"2",IF(DX202=DZ202,"0")))</f>
        <v>0</v>
      </c>
      <c r="EC202" s="122" t="str">
        <f>IF(DX202="x","0",IF(EA202=1,"3",IF(EB202=$F202,"1","0")))</f>
        <v>0</v>
      </c>
      <c r="ED202" s="69"/>
      <c r="EE202" s="101"/>
      <c r="EF202" s="102" t="s">
        <v>0</v>
      </c>
      <c r="EG202" s="103"/>
      <c r="EH202" s="104" t="b">
        <f>IF(AND(EE202=$C202,EG202=$E202),1)</f>
        <v>0</v>
      </c>
      <c r="EI202" s="102" t="str">
        <f>IF(EE202&gt;EG202,"1",IF(EE202&lt;EG202,"2",IF(EE202=EG202,"0")))</f>
        <v>0</v>
      </c>
      <c r="EJ202" s="105" t="str">
        <f>IF(EE202="x","0",IF(EH202=1,"3",IF(EI202=$F202,"1","0")))</f>
        <v>0</v>
      </c>
      <c r="EK202" s="69"/>
      <c r="EL202" s="119"/>
      <c r="EM202" s="120" t="s">
        <v>0</v>
      </c>
      <c r="EN202" s="121"/>
      <c r="EO202" s="120" t="b">
        <f>IF(AND(EL202=$C202,EN202=$E202),1)</f>
        <v>0</v>
      </c>
      <c r="EP202" s="120" t="str">
        <f>IF(EL202&gt;EN202,"1",IF(EL202&lt;EN202,"2",IF(EL202=EN202,"0")))</f>
        <v>0</v>
      </c>
      <c r="EQ202" s="122" t="str">
        <f>IF(EL202="x","0",IF(EO202=1,"3",IF(EP202=$F202,"1","0")))</f>
        <v>0</v>
      </c>
      <c r="ER202" s="69"/>
      <c r="ES202" s="101"/>
      <c r="ET202" s="102" t="s">
        <v>0</v>
      </c>
      <c r="EU202" s="103"/>
      <c r="EV202" s="104" t="b">
        <f>IF(AND(ES202=$C202,EU202=$E202),1)</f>
        <v>0</v>
      </c>
      <c r="EW202" s="102" t="str">
        <f>IF(ES202&gt;EU202,"1",IF(ES202&lt;EU202,"2",IF(ES202=EU202,"0")))</f>
        <v>0</v>
      </c>
      <c r="EX202" s="105" t="str">
        <f>IF(ES202="x","0",IF(EV202=1,"3",IF(EW202=$F202,"1","0")))</f>
        <v>0</v>
      </c>
      <c r="EY202" s="69"/>
      <c r="EZ202" s="119"/>
      <c r="FA202" s="120" t="s">
        <v>0</v>
      </c>
      <c r="FB202" s="121"/>
      <c r="FC202" s="120" t="b">
        <f>IF(AND(EZ202=$C202,FB202=$E202),1)</f>
        <v>0</v>
      </c>
      <c r="FD202" s="120" t="str">
        <f>IF(EZ202&gt;FB202,"1",IF(EZ202&lt;FB202,"2",IF(EZ202=FB202,"0")))</f>
        <v>0</v>
      </c>
      <c r="FE202" s="122" t="str">
        <f>IF(EZ202="x","0",IF(FC202=1,"3",IF(FD202=$F202,"1","0")))</f>
        <v>0</v>
      </c>
      <c r="FF202" s="69"/>
      <c r="FG202" s="101"/>
      <c r="FH202" s="102" t="s">
        <v>0</v>
      </c>
      <c r="FI202" s="103"/>
      <c r="FJ202" s="104" t="b">
        <f>IF(AND(FG202=$C202,FI202=$E202),1)</f>
        <v>0</v>
      </c>
      <c r="FK202" s="102" t="str">
        <f>IF(FG202&gt;FI202,"1",IF(FG202&lt;FI202,"2",IF(FG202=FI202,"0")))</f>
        <v>0</v>
      </c>
      <c r="FL202" s="105" t="str">
        <f>IF(FG202="x","0",IF(FJ202=1,"3",IF(FK202=$F202,"1","0")))</f>
        <v>0</v>
      </c>
      <c r="FM202" s="69"/>
      <c r="FN202" s="119"/>
      <c r="FO202" s="120" t="s">
        <v>0</v>
      </c>
      <c r="FP202" s="121"/>
      <c r="FQ202" s="120" t="b">
        <f>IF(AND(FN202=$C202,FP202=$E202),1)</f>
        <v>0</v>
      </c>
      <c r="FR202" s="120" t="str">
        <f>IF(FN202&gt;FP202,"1",IF(FN202&lt;FP202,"2",IF(FN202=FP202,"0")))</f>
        <v>0</v>
      </c>
      <c r="FS202" s="122" t="str">
        <f>IF(FN202="x","0",IF(FQ202=1,"3",IF(FR202=$F202,"1","0")))</f>
        <v>0</v>
      </c>
      <c r="FT202" s="69"/>
      <c r="FU202" s="101"/>
      <c r="FV202" s="102" t="s">
        <v>0</v>
      </c>
      <c r="FW202" s="103"/>
      <c r="FX202" s="104" t="b">
        <f>IF(AND(FU202=$C202,FW202=$E202),1)</f>
        <v>0</v>
      </c>
      <c r="FY202" s="102" t="str">
        <f>IF(FU202&gt;FW202,"1",IF(FU202&lt;FW202,"2",IF(FU202=FW202,"0")))</f>
        <v>0</v>
      </c>
      <c r="FZ202" s="105" t="str">
        <f>IF(FU202="x","0",IF(FX202=1,"3",IF(FY202=$F202,"1","0")))</f>
        <v>0</v>
      </c>
      <c r="GA202" s="69"/>
      <c r="GB202" s="119"/>
      <c r="GC202" s="120" t="s">
        <v>0</v>
      </c>
      <c r="GD202" s="121"/>
      <c r="GE202" s="120" t="b">
        <f>IF(AND(GB202=$C202,GD202=$E202),1)</f>
        <v>0</v>
      </c>
      <c r="GF202" s="120" t="str">
        <f>IF(GB202&gt;GD202,"1",IF(GB202&lt;GD202,"2",IF(GB202=GD202,"0")))</f>
        <v>0</v>
      </c>
      <c r="GG202" s="122" t="str">
        <f>IF(GB202="x","0",IF(GE202=1,"3",IF(GF202=$F202,"1","0")))</f>
        <v>0</v>
      </c>
      <c r="GH202" s="69"/>
      <c r="GI202" s="566"/>
      <c r="GJ202" s="557" t="s">
        <v>0</v>
      </c>
      <c r="GK202" s="567"/>
      <c r="GL202" s="556" t="b">
        <f>IF(AND(GI202=$C202,GK202=$E202),1)</f>
        <v>0</v>
      </c>
      <c r="GM202" s="557" t="str">
        <f>IF(GI202&gt;GK202,"1",IF(GI202&lt;GK202,"2",IF(GI202=GK202,"0")))</f>
        <v>0</v>
      </c>
      <c r="GN202" s="561" t="str">
        <f>IF(GI202="x","0",IF(GL202=1,"3",IF(GM202=$F202,"1","0")))</f>
        <v>0</v>
      </c>
      <c r="GO202" s="69"/>
      <c r="GP202" s="119"/>
      <c r="GQ202" s="120" t="s">
        <v>0</v>
      </c>
      <c r="GR202" s="121"/>
      <c r="GS202" s="120" t="b">
        <f>IF(AND(GP202=$C202,GR202=$E202),1)</f>
        <v>0</v>
      </c>
      <c r="GT202" s="120" t="str">
        <f>IF(GP202&gt;GR202,"1",IF(GP202&lt;GR202,"2",IF(GP202=GR202,"0")))</f>
        <v>0</v>
      </c>
      <c r="GU202" s="122" t="str">
        <f>IF(GP202="x","0",IF(GS202=1,"3",IF(GT202=$F202,"1","0")))</f>
        <v>0</v>
      </c>
      <c r="GV202" s="69"/>
      <c r="GW202" s="101"/>
      <c r="GX202" s="102" t="s">
        <v>0</v>
      </c>
      <c r="GY202" s="103"/>
      <c r="GZ202" s="104" t="b">
        <f>IF(AND(GW202=$C202,GY202=$E202),1)</f>
        <v>0</v>
      </c>
      <c r="HA202" s="102" t="str">
        <f>IF(GW202&gt;GY202,"1",IF(GW202&lt;GY202,"2",IF(GW202=GY202,"0")))</f>
        <v>0</v>
      </c>
      <c r="HB202" s="105" t="str">
        <f>IF(GW202="x","0",IF(GZ202=1,"3",IF(HA202=$F202,"1","0")))</f>
        <v>0</v>
      </c>
      <c r="HC202" s="69"/>
      <c r="HD202" s="566"/>
      <c r="HE202" s="557" t="s">
        <v>0</v>
      </c>
      <c r="HF202" s="567"/>
      <c r="HG202" s="557" t="b">
        <f>IF(AND(HD202=$C202,HF202=$E202),1)</f>
        <v>0</v>
      </c>
      <c r="HH202" s="557" t="str">
        <f>IF(HD202&gt;HF202,"1",IF(HD202&lt;HF202,"2",IF(HD202=HF202,"0")))</f>
        <v>0</v>
      </c>
      <c r="HI202" s="655" t="str">
        <f>IF(HD202="x","0",IF(HG202=1,"3",IF(HH202=$F202,"1","0")))</f>
        <v>0</v>
      </c>
      <c r="HJ202" s="69"/>
      <c r="HK202" s="101"/>
      <c r="HL202" s="102" t="s">
        <v>0</v>
      </c>
      <c r="HM202" s="103"/>
      <c r="HN202" s="104" t="b">
        <f>IF(AND(HK202=$C202,HM202=$E202),1)</f>
        <v>0</v>
      </c>
      <c r="HO202" s="102" t="str">
        <f>IF(HK202&gt;HM202,"1",IF(HK202&lt;HM202,"2",IF(HK202=HM202,"0")))</f>
        <v>0</v>
      </c>
      <c r="HP202" s="105" t="str">
        <f>IF(HK202="x","0",IF(HN202=1,"3",IF(HO202=$F202,"1","0")))</f>
        <v>0</v>
      </c>
      <c r="HQ202" s="69"/>
      <c r="HR202" s="119"/>
      <c r="HS202" s="120" t="s">
        <v>0</v>
      </c>
      <c r="HT202" s="121"/>
      <c r="HU202" s="120" t="b">
        <f>IF(AND(HR202=$C202,HT202=$E202),1)</f>
        <v>0</v>
      </c>
      <c r="HV202" s="120" t="str">
        <f>IF(HR202&gt;HT202,"1",IF(HR202&lt;HT202,"2",IF(HR202=HT202,"0")))</f>
        <v>0</v>
      </c>
      <c r="HW202" s="122" t="str">
        <f>IF(HR202="x","0",IF(HU202=1,"3",IF(HV202=$F202,"1","0")))</f>
        <v>0</v>
      </c>
      <c r="HX202" s="69"/>
      <c r="HY202" s="566"/>
      <c r="HZ202" s="557" t="s">
        <v>0</v>
      </c>
      <c r="IA202" s="567"/>
      <c r="IB202" s="556" t="b">
        <f>IF(AND(HY202=$C202,IA202=$E202),1)</f>
        <v>0</v>
      </c>
      <c r="IC202" s="557" t="str">
        <f>IF(HY202&gt;IA202,"1",IF(HY202&lt;IA202,"2",IF(HY202=IA202,"0")))</f>
        <v>0</v>
      </c>
      <c r="ID202" s="561" t="str">
        <f>IF(HY202="x","0",IF(IB202=1,"3",IF(IC202=$F202,"1","0")))</f>
        <v>0</v>
      </c>
      <c r="IE202" s="69"/>
      <c r="IF202" s="119"/>
      <c r="IG202" s="120" t="s">
        <v>0</v>
      </c>
      <c r="IH202" s="121"/>
      <c r="II202" s="104" t="b">
        <f>IF(AND(IF202=$C202,IH202=$E202),1)</f>
        <v>0</v>
      </c>
      <c r="IJ202" s="102" t="str">
        <f>IF(IF202&gt;IH202,"1",IF(IF202&lt;IH202,"2",IF(IF202=IH202,"0")))</f>
        <v>0</v>
      </c>
      <c r="IK202" s="122" t="str">
        <f>IF(IF202="x","0",IF(II202=1,"3",IF(IJ202=$F202,"1","0")))</f>
        <v>0</v>
      </c>
      <c r="IL202" s="69"/>
      <c r="IM202" s="119"/>
      <c r="IN202" s="120" t="s">
        <v>0</v>
      </c>
      <c r="IO202" s="121"/>
      <c r="IP202" s="104" t="b">
        <f>IF(AND(IM202=$C202,IO202=$E202),1)</f>
        <v>0</v>
      </c>
      <c r="IQ202" s="102" t="str">
        <f>IF(IM202&gt;IO202,"1",IF(IM202&lt;IO202,"2",IF(IM202=IO202,"0")))</f>
        <v>0</v>
      </c>
      <c r="IR202" s="122" t="str">
        <f>IF(IM202="x","0",IF(IP202=1,"3",IF(IQ202=$F202,"1","0")))</f>
        <v>0</v>
      </c>
      <c r="IS202" s="69"/>
      <c r="IT202" s="119"/>
      <c r="IU202" s="120" t="s">
        <v>0</v>
      </c>
      <c r="IV202" s="121"/>
      <c r="IW202" s="104" t="b">
        <f>IF(AND(IT202=$C202,IV202=$E202),1)</f>
        <v>0</v>
      </c>
      <c r="IX202" s="102" t="str">
        <f>IF(IT202&gt;IV202,"1",IF(IT202&lt;IV202,"2",IF(IT202=IV202,"0")))</f>
        <v>0</v>
      </c>
      <c r="IY202" s="122" t="str">
        <f>IF(IT202="x","0",IF(IW202=1,"3",IF(IX202=$F202,"1","0")))</f>
        <v>0</v>
      </c>
      <c r="IZ202" s="69"/>
      <c r="JA202" s="207"/>
      <c r="JB202" s="33" t="s">
        <v>17</v>
      </c>
      <c r="JC202" s="526">
        <f>COUNTIF($N201:$N205,"3")+COUNTIF($N201:$N205,"3,5")</f>
        <v>0</v>
      </c>
      <c r="JD202" s="34">
        <f>COUNTIF($U201:$U205,"3")+COUNTIF($U201:$U205,"3,5")</f>
        <v>0</v>
      </c>
      <c r="JE202" s="444">
        <f>COUNTIF($AB201:$AB205,"3")+COUNTIF($AB201:$AB205,"3,5")</f>
        <v>0</v>
      </c>
      <c r="JF202" s="34">
        <f>COUNTIF($AI201:$AI205,"3")+COUNTIF($AI201:$AI205,"3,5")</f>
        <v>0</v>
      </c>
      <c r="JG202" s="444">
        <f>COUNTIF($AP201:$AP205,"3")+COUNTIF($AP201:$AP205,"3,5")</f>
        <v>0</v>
      </c>
      <c r="JH202" s="515">
        <f>COUNTIF($AW201:$AW205,"3")+COUNTIF($AW201:$AW205,"3,5")</f>
        <v>0</v>
      </c>
      <c r="JI202" s="444">
        <f>COUNTIF($BD201:$BD205,"3")+COUNTIF($BD201:$BD205,"3,5")</f>
        <v>0</v>
      </c>
      <c r="JJ202" s="34">
        <f>COUNTIF($BK201:$BK205,"3")+COUNTIF($BK201:$BK205,"3,5")</f>
        <v>0</v>
      </c>
      <c r="JK202" s="444">
        <f>COUNTIF($BR201:$BR205,"3")+COUNTIF($BR201:$BR205,"3,5")</f>
        <v>0</v>
      </c>
      <c r="JL202" s="34">
        <f>COUNTIF($BY201:$BY205,"3")+COUNTIF($BY201:$BY205,"3,5")</f>
        <v>0</v>
      </c>
      <c r="JM202" s="444">
        <f>COUNTIF($CF201:$CF205,"3")+COUNTIF($CF201:$CF205,"3,5")</f>
        <v>0</v>
      </c>
      <c r="JN202" s="515">
        <f>COUNTIF($CM201:$CM205,"3")+COUNTIF($CM201:$CM205,"3,5")</f>
        <v>0</v>
      </c>
      <c r="JO202" s="444">
        <f>COUNTIF($CT201:$CT205,"3")+COUNTIF($CT201:$CT205,"3,5")</f>
        <v>0</v>
      </c>
      <c r="JP202" s="34">
        <f>COUNTIF($DA201:$DA205,"3")+COUNTIF($DA201:$DA205,"3,5")</f>
        <v>0</v>
      </c>
      <c r="JQ202" s="442">
        <f>COUNTIF($DH201:$DH205,"3")+COUNTIF($DH201:$DH205,"3,5")</f>
        <v>0</v>
      </c>
      <c r="JR202" s="23">
        <f>COUNTIF($DO201:$DO205,"3")+COUNTIF($DO201:$DO205,"3,5")</f>
        <v>0</v>
      </c>
      <c r="JS202" s="444">
        <f>COUNTIF($DV201:$DV205,"3")+COUNTIF($DV201:$DV205,"3,5")</f>
        <v>0</v>
      </c>
      <c r="JT202" s="34">
        <f>COUNTIF($EC201:$EC205,"3")+COUNTIF($EC201:$EC205,"3,5")</f>
        <v>0</v>
      </c>
      <c r="JU202" s="444">
        <f>COUNTIF($EJ201:$EJ205,"3")+COUNTIF($EJ201:$EJ205,"3,5")</f>
        <v>0</v>
      </c>
      <c r="JV202" s="34">
        <f>COUNTIF($EQ201:$EQ205,"3")+COUNTIF($EQ201:$EQ205,"3,5")</f>
        <v>0</v>
      </c>
      <c r="JW202" s="444">
        <f>COUNTIF($EX201:$EX205,"3")+COUNTIF($EX201:$EX205,"3,5")</f>
        <v>0</v>
      </c>
      <c r="JX202" s="23">
        <f>COUNTIF($FE201:$FE205,"3")+COUNTIF($FE201:$FE205,"3,5")</f>
        <v>0</v>
      </c>
      <c r="JY202" s="442">
        <f>COUNTIF($FL201:$FL205,"3")+COUNTIF($FL201:$FL205,"3,5")</f>
        <v>0</v>
      </c>
      <c r="JZ202" s="34">
        <f>COUNTIF($FS201:$FS205,"3")+COUNTIF($FS201:$FS205,"3,5")</f>
        <v>0</v>
      </c>
      <c r="KA202" s="444">
        <f>COUNTIF($FZ201:$FZ205,"3")+COUNTIF($FZ201:$FZ205,"3,5")</f>
        <v>0</v>
      </c>
      <c r="KB202" s="34">
        <f>COUNTIF($GG201:$GG205,"3")+COUNTIF($GG201:$GG205,"3,3")</f>
        <v>0</v>
      </c>
      <c r="KC202" s="444">
        <f>COUNTIF($GN201:$GN205,"3")+COUNTIF($GN201:$GN205,"3,5")</f>
        <v>0</v>
      </c>
      <c r="KD202" s="515">
        <f>COUNTIF($GU201:$GU205,"3")+COUNTIF($GU201:$GU205,"3,5")</f>
        <v>0</v>
      </c>
      <c r="KE202" s="526">
        <f>COUNTIF($HB201:$HB205,"3")+COUNTIF($HB201:$HB205,"3,5")</f>
        <v>0</v>
      </c>
      <c r="KF202" s="34">
        <f>COUNTIF($HI201:$HI205,"3")+COUNTIF($HI201:$HI205,"3,5")</f>
        <v>0</v>
      </c>
      <c r="KG202" s="444">
        <f>COUNTIF($HP201:$HP205,"3")+COUNTIF($HP201:$HP205,"3,5")</f>
        <v>0</v>
      </c>
      <c r="KH202" s="34">
        <f>COUNTIF($HW201:$HW205,"3")+COUNTIF($HW201:$HW205,"3,5")</f>
        <v>0</v>
      </c>
      <c r="KI202" s="444">
        <f>COUNTIF($ID201:$ID205,"3")+COUNTIF($ID201:$ID205,"3,5")</f>
        <v>0</v>
      </c>
      <c r="KJ202" s="34">
        <f>COUNTIF($IK201:$IK205,"3")+COUNTIF($IK201:$IK205,"3,5")</f>
        <v>0</v>
      </c>
      <c r="KK202" s="34">
        <f>COUNTIF($IR201:$IR205,"3")+COUNTIF($IR201:$IR205,"3,5")</f>
        <v>0</v>
      </c>
      <c r="KL202" s="34">
        <f>COUNTIF($IY201:$IY205,"3")+COUNTIF($IY201:$IY205,"3,5")</f>
        <v>0</v>
      </c>
    </row>
    <row r="203" spans="1:16382" ht="12" hidden="1" customHeight="1" outlineLevel="1">
      <c r="A203" s="823"/>
      <c r="B203" s="824"/>
      <c r="C203" s="194" t="s">
        <v>41</v>
      </c>
      <c r="D203" s="195" t="s">
        <v>0</v>
      </c>
      <c r="E203" s="196" t="s">
        <v>41</v>
      </c>
      <c r="F203" s="8" t="str">
        <f>IF(C203="x","4",IF(C203&gt;E203,"1",IF(C203&lt;E203,"2",IF(C203=E203,"0",))))</f>
        <v>4</v>
      </c>
      <c r="G203" s="30"/>
      <c r="H203" s="7"/>
      <c r="I203" s="101"/>
      <c r="J203" s="102" t="s">
        <v>0</v>
      </c>
      <c r="K203" s="103"/>
      <c r="L203" s="104" t="b">
        <f>IF(AND(I203=$C203,K203=$E203),1)</f>
        <v>0</v>
      </c>
      <c r="M203" s="102" t="str">
        <f>IF(I203&gt;K203,"1",IF(I203&lt;K203,"2",IF(I203=K203,"0")))</f>
        <v>0</v>
      </c>
      <c r="N203" s="105" t="str">
        <f>IF(I203="x","0",IF(L203=1,"3",IF(M203=$F203,"1","0")))</f>
        <v>0</v>
      </c>
      <c r="O203" s="69"/>
      <c r="P203" s="119"/>
      <c r="Q203" s="120" t="s">
        <v>0</v>
      </c>
      <c r="R203" s="121"/>
      <c r="S203" s="120" t="b">
        <f>IF(AND(P203=$C203,R203=$E203),1)</f>
        <v>0</v>
      </c>
      <c r="T203" s="120" t="str">
        <f>IF(P203&gt;R203,"1",IF(P203&lt;R203,"2",IF(P203=R203,"0")))</f>
        <v>0</v>
      </c>
      <c r="U203" s="122" t="str">
        <f>IF(P203="x","0",IF(S203=1,"3",IF(T203=$F203,"1","0")))</f>
        <v>0</v>
      </c>
      <c r="V203" s="69"/>
      <c r="W203" s="101"/>
      <c r="X203" s="102" t="s">
        <v>0</v>
      </c>
      <c r="Y203" s="103"/>
      <c r="Z203" s="104" t="b">
        <f>IF(AND(W203=$C203,Y203=$E203),1)</f>
        <v>0</v>
      </c>
      <c r="AA203" s="102" t="str">
        <f>IF(W203&gt;Y203,"1",IF(W203&lt;Y203,"2",IF(W203=Y203,"0")))</f>
        <v>0</v>
      </c>
      <c r="AB203" s="105" t="str">
        <f>IF(W203="x","0",IF(Z203=1,"3",IF(AA203=$F203,"1","0")))</f>
        <v>0</v>
      </c>
      <c r="AC203" s="69"/>
      <c r="AD203" s="119"/>
      <c r="AE203" s="120" t="s">
        <v>0</v>
      </c>
      <c r="AF203" s="121"/>
      <c r="AG203" s="120" t="b">
        <f>IF(AND(AD203=$C203,AF203=$E203),1)</f>
        <v>0</v>
      </c>
      <c r="AH203" s="120" t="str">
        <f>IF(AD203&gt;AF203,"1",IF(AD203&lt;AF203,"2",IF(AD203=AF203,"0")))</f>
        <v>0</v>
      </c>
      <c r="AI203" s="122" t="str">
        <f>IF(AD203="x","0",IF(AG203=1,"3",IF(AH203=$F203,"1","0")))</f>
        <v>0</v>
      </c>
      <c r="AJ203" s="69"/>
      <c r="AK203" s="101"/>
      <c r="AL203" s="102" t="s">
        <v>0</v>
      </c>
      <c r="AM203" s="103"/>
      <c r="AN203" s="104" t="b">
        <f>IF(AND(AK203=$C$203,AM203=$E$203),1)</f>
        <v>0</v>
      </c>
      <c r="AO203" s="102" t="str">
        <f>IF(AK203&gt;AM203,"1",IF(AK203&lt;AM203,"2",IF(AK203=AM203,"0")))</f>
        <v>0</v>
      </c>
      <c r="AP203" s="105" t="str">
        <f>IF(AK203="x","0",IF(AN203=1,"3",IF(AO203=$F203,"1","0")))</f>
        <v>0</v>
      </c>
      <c r="AQ203" s="69"/>
      <c r="AR203" s="119"/>
      <c r="AS203" s="120" t="s">
        <v>0</v>
      </c>
      <c r="AT203" s="121"/>
      <c r="AU203" s="120" t="b">
        <f>IF(AND(AR203=$C203,AT203=$E203),1)</f>
        <v>0</v>
      </c>
      <c r="AV203" s="120" t="str">
        <f>IF(AR203&gt;AT203,"1",IF(AR203&lt;AT203,"2",IF(AR203=AT203,"0")))</f>
        <v>0</v>
      </c>
      <c r="AW203" s="122" t="str">
        <f>IF(AR203="x","0",IF(AU203=1,"3",IF(AV203=$F203,"1","0")))</f>
        <v>0</v>
      </c>
      <c r="AX203" s="69"/>
      <c r="AY203" s="101"/>
      <c r="AZ203" s="102" t="s">
        <v>0</v>
      </c>
      <c r="BA203" s="103"/>
      <c r="BB203" s="104" t="b">
        <f>IF(AND(AY203=$C203,BA203=$E203),1)</f>
        <v>0</v>
      </c>
      <c r="BC203" s="102" t="str">
        <f>IF(AY203&gt;BA203,"1",IF(AY203&lt;BA203,"2",IF(AY203=BA203,"0")))</f>
        <v>0</v>
      </c>
      <c r="BD203" s="105" t="str">
        <f>IF(AY203="x","0",IF(BB203=1,"3",IF(BC203=$F203,"1","0")))</f>
        <v>0</v>
      </c>
      <c r="BE203" s="69"/>
      <c r="BF203" s="119"/>
      <c r="BG203" s="120" t="s">
        <v>0</v>
      </c>
      <c r="BH203" s="121"/>
      <c r="BI203" s="120" t="b">
        <f>IF(AND(BF203=$C203,BH203=$E203),1)</f>
        <v>0</v>
      </c>
      <c r="BJ203" s="120" t="str">
        <f>IF(BF203&gt;BH203,"1",IF(BF203&lt;BH203,"2",IF(BF203=BH203,"0")))</f>
        <v>0</v>
      </c>
      <c r="BK203" s="122" t="str">
        <f>IF(BF203="x","0",IF(BI203=1,"3",IF(BJ203=$F203,"1","0")))</f>
        <v>0</v>
      </c>
      <c r="BL203" s="69"/>
      <c r="BM203" s="101"/>
      <c r="BN203" s="102" t="s">
        <v>0</v>
      </c>
      <c r="BO203" s="103"/>
      <c r="BP203" s="104" t="b">
        <f>IF(AND(BM203=$C203,BO203=$E203),1)</f>
        <v>0</v>
      </c>
      <c r="BQ203" s="102" t="str">
        <f>IF(BM203&gt;BO203,"1",IF(BM203&lt;BO203,"2",IF(BM203=BO203,"0")))</f>
        <v>0</v>
      </c>
      <c r="BR203" s="105" t="str">
        <f>IF(BM203="x","0",IF(BP203=1,"3",IF(BQ203=$F203,"1","0")))</f>
        <v>0</v>
      </c>
      <c r="BS203" s="69"/>
      <c r="BT203" s="119"/>
      <c r="BU203" s="120" t="s">
        <v>0</v>
      </c>
      <c r="BV203" s="121"/>
      <c r="BW203" s="120" t="b">
        <f>IF(AND(BT203=$C203,BV203=$E203),1)</f>
        <v>0</v>
      </c>
      <c r="BX203" s="120" t="str">
        <f>IF(BT203&gt;BV203,"1",IF(BT203&lt;BV203,"2",IF(BT203=BV203,"0")))</f>
        <v>0</v>
      </c>
      <c r="BY203" s="122" t="str">
        <f>IF(BT203="x","0",IF(BW203=1,"3",IF(BX203=$F203,"1","0")))</f>
        <v>0</v>
      </c>
      <c r="BZ203" s="69"/>
      <c r="CA203" s="101"/>
      <c r="CB203" s="102" t="s">
        <v>0</v>
      </c>
      <c r="CC203" s="103"/>
      <c r="CD203" s="104" t="b">
        <f>IF(AND(CA203=$C203,CC203=$E203),1)</f>
        <v>0</v>
      </c>
      <c r="CE203" s="102" t="str">
        <f>IF(CA203&gt;CC203,"1",IF(CA203&lt;CC203,"2",IF(CA203=CC203,"0")))</f>
        <v>0</v>
      </c>
      <c r="CF203" s="105" t="str">
        <f>IF(CA203="x","0",IF(CD203=1,"3",IF(CE203=$F203,"1","0")))</f>
        <v>0</v>
      </c>
      <c r="CG203" s="69"/>
      <c r="CH203" s="119"/>
      <c r="CI203" s="120" t="s">
        <v>0</v>
      </c>
      <c r="CJ203" s="121"/>
      <c r="CK203" s="120" t="b">
        <f>IF(AND(CH203=$C203,CJ203=$E203),1)</f>
        <v>0</v>
      </c>
      <c r="CL203" s="120" t="str">
        <f>IF(CH203&gt;CJ203,"1",IF(CH203&lt;CJ203,"2",IF(CH203=CJ203,"0")))</f>
        <v>0</v>
      </c>
      <c r="CM203" s="122" t="str">
        <f>IF(CH203="x","0",IF(CK203=1,"3",IF(CL203=$F203,"1","0")))</f>
        <v>0</v>
      </c>
      <c r="CN203" s="69"/>
      <c r="CO203" s="101"/>
      <c r="CP203" s="102" t="s">
        <v>0</v>
      </c>
      <c r="CQ203" s="103"/>
      <c r="CR203" s="104" t="b">
        <f>IF(AND(CO203=$C203,CQ203=$E203),1)</f>
        <v>0</v>
      </c>
      <c r="CS203" s="102" t="str">
        <f>IF(CO203&gt;CQ203,"1",IF(CO203&lt;CQ203,"2",IF(CO203=CQ203,"0")))</f>
        <v>0</v>
      </c>
      <c r="CT203" s="105" t="str">
        <f>IF(CO203="x","0",IF(CR203=1,"3",IF(CS203=$F203,"1","0")))</f>
        <v>0</v>
      </c>
      <c r="CU203" s="69"/>
      <c r="CV203" s="119"/>
      <c r="CW203" s="120" t="s">
        <v>0</v>
      </c>
      <c r="CX203" s="121"/>
      <c r="CY203" s="120" t="b">
        <f>IF(AND(CV203=$C203,CX203=$E203),1)</f>
        <v>0</v>
      </c>
      <c r="CZ203" s="120" t="str">
        <f>IF(CV203&gt;CX203,"1",IF(CV203&lt;CX203,"2",IF(CV203=CX203,"0")))</f>
        <v>0</v>
      </c>
      <c r="DA203" s="122" t="str">
        <f>IF(CV203="x","0",IF(CY203=1,"3",IF(CZ203=$F203,"1","0")))</f>
        <v>0</v>
      </c>
      <c r="DB203" s="69"/>
      <c r="DC203" s="101"/>
      <c r="DD203" s="102" t="s">
        <v>0</v>
      </c>
      <c r="DE203" s="103"/>
      <c r="DF203" s="104" t="b">
        <f>IF(AND(DC203=$C203,DE203=$E203),1)</f>
        <v>0</v>
      </c>
      <c r="DG203" s="102" t="str">
        <f>IF(DC203&gt;DE203,"1",IF(DC203&lt;DE203,"2",IF(DC203=DE203,"0")))</f>
        <v>0</v>
      </c>
      <c r="DH203" s="105" t="str">
        <f>IF(DC203="x","0",IF(DF203=1,"3",IF(DG203=$F203,"1","0")))</f>
        <v>0</v>
      </c>
      <c r="DI203" s="69"/>
      <c r="DJ203" s="119"/>
      <c r="DK203" s="120" t="s">
        <v>0</v>
      </c>
      <c r="DL203" s="121"/>
      <c r="DM203" s="102" t="b">
        <f>IF(AND(DJ203=$C203,DL203=$E203),1)</f>
        <v>0</v>
      </c>
      <c r="DN203" s="102" t="str">
        <f>IF(DJ203&gt;DL203,"1",IF(DJ203&lt;DL203,"2",IF(DJ203=DL203,"0")))</f>
        <v>0</v>
      </c>
      <c r="DO203" s="286" t="str">
        <f>IF(DJ203="x","0",IF(DM203=1,"3",IF(DN203=$F203,"1","0")))</f>
        <v>0</v>
      </c>
      <c r="DP203" s="69"/>
      <c r="DQ203" s="101"/>
      <c r="DR203" s="102" t="s">
        <v>0</v>
      </c>
      <c r="DS203" s="103"/>
      <c r="DT203" s="188" t="b">
        <f>IF(AND(DQ203=$C203,DS203=$E203),1)</f>
        <v>0</v>
      </c>
      <c r="DU203" s="187" t="str">
        <f>IF(DQ203&gt;DS203,"1",IF(DQ203&lt;DS203,"2",IF(DQ203=DS203,"0")))</f>
        <v>0</v>
      </c>
      <c r="DV203" s="183" t="str">
        <f>IF(DQ203="x","0",IF(DT203=1,"3",IF(DU203=$F203,"1","0")))</f>
        <v>0</v>
      </c>
      <c r="DW203" s="69"/>
      <c r="DX203" s="119"/>
      <c r="DY203" s="120" t="s">
        <v>0</v>
      </c>
      <c r="DZ203" s="121"/>
      <c r="EA203" s="251" t="b">
        <f>IF(AND(DX203=$C203,DZ203=$E203),1)</f>
        <v>0</v>
      </c>
      <c r="EB203" s="251" t="str">
        <f>IF(DX203&gt;DZ203,"1",IF(DX203&lt;DZ203,"2",IF(DX203=DZ203,"0")))</f>
        <v>0</v>
      </c>
      <c r="EC203" s="122" t="str">
        <f>IF(DX203="x","0",IF(EA203=1,"3",IF(EB203=$F203,"1","0")))</f>
        <v>0</v>
      </c>
      <c r="ED203" s="69"/>
      <c r="EE203" s="101"/>
      <c r="EF203" s="102" t="s">
        <v>0</v>
      </c>
      <c r="EG203" s="103"/>
      <c r="EH203" s="104" t="b">
        <f>IF(AND(EE203=$C203,EG203=$E203),1)</f>
        <v>0</v>
      </c>
      <c r="EI203" s="102" t="str">
        <f>IF(EE203&gt;EG203,"1",IF(EE203&lt;EG203,"2",IF(EE203=EG203,"0")))</f>
        <v>0</v>
      </c>
      <c r="EJ203" s="105" t="str">
        <f>IF(EE203="x","0",IF(EH203=1,"3",IF(EI203=$F203,"1","0")))</f>
        <v>0</v>
      </c>
      <c r="EK203" s="69"/>
      <c r="EL203" s="119"/>
      <c r="EM203" s="120" t="s">
        <v>0</v>
      </c>
      <c r="EN203" s="121"/>
      <c r="EO203" s="120" t="b">
        <f>IF(AND(EL203=$C203,EN203=$E203),1)</f>
        <v>0</v>
      </c>
      <c r="EP203" s="120" t="str">
        <f>IF(EL203&gt;EN203,"1",IF(EL203&lt;EN203,"2",IF(EL203=EN203,"0")))</f>
        <v>0</v>
      </c>
      <c r="EQ203" s="122" t="str">
        <f>IF(EL203="x","0",IF(EO203=1,"3",IF(EP203=$F203,"1","0")))</f>
        <v>0</v>
      </c>
      <c r="ER203" s="69"/>
      <c r="ES203" s="101"/>
      <c r="ET203" s="102" t="s">
        <v>0</v>
      </c>
      <c r="EU203" s="103"/>
      <c r="EV203" s="104" t="b">
        <f>IF(AND(ES203=$C203,EU203=$E203),1)</f>
        <v>0</v>
      </c>
      <c r="EW203" s="102" t="str">
        <f>IF(ES203&gt;EU203,"1",IF(ES203&lt;EU203,"2",IF(ES203=EU203,"0")))</f>
        <v>0</v>
      </c>
      <c r="EX203" s="105" t="str">
        <f>IF(ES203="x","0",IF(EV203=1,"3",IF(EW203=$F203,"1","0")))</f>
        <v>0</v>
      </c>
      <c r="EY203" s="69"/>
      <c r="EZ203" s="119"/>
      <c r="FA203" s="120" t="s">
        <v>0</v>
      </c>
      <c r="FB203" s="121"/>
      <c r="FC203" s="120" t="b">
        <f>IF(AND(EZ203=$C203,FB203=$E203),1)</f>
        <v>0</v>
      </c>
      <c r="FD203" s="120" t="str">
        <f>IF(EZ203&gt;FB203,"1",IF(EZ203&lt;FB203,"2",IF(EZ203=FB203,"0")))</f>
        <v>0</v>
      </c>
      <c r="FE203" s="122" t="str">
        <f>IF(EZ203="x","0",IF(FC203=1,"3",IF(FD203=$F203,"1","0")))</f>
        <v>0</v>
      </c>
      <c r="FF203" s="69"/>
      <c r="FG203" s="101"/>
      <c r="FH203" s="102" t="s">
        <v>0</v>
      </c>
      <c r="FI203" s="103"/>
      <c r="FJ203" s="104" t="b">
        <f>IF(AND(FG203=$C203,FI203=$E203),1)</f>
        <v>0</v>
      </c>
      <c r="FK203" s="102" t="str">
        <f>IF(FG203&gt;FI203,"1",IF(FG203&lt;FI203,"2",IF(FG203=FI203,"0")))</f>
        <v>0</v>
      </c>
      <c r="FL203" s="105" t="str">
        <f>IF(FG203="x","0",IF(FJ203=1,"3",IF(FK203=$F203,"1","0")))</f>
        <v>0</v>
      </c>
      <c r="FM203" s="69"/>
      <c r="FN203" s="119"/>
      <c r="FO203" s="120" t="s">
        <v>0</v>
      </c>
      <c r="FP203" s="121"/>
      <c r="FQ203" s="120" t="b">
        <f>IF(AND(FN203=$C203,FP203=$E203),1)</f>
        <v>0</v>
      </c>
      <c r="FR203" s="120" t="str">
        <f>IF(FN203&gt;FP203,"1",IF(FN203&lt;FP203,"2",IF(FN203=FP203,"0")))</f>
        <v>0</v>
      </c>
      <c r="FS203" s="122" t="str">
        <f>IF(FN203="x","0",IF(FQ203=1,"3",IF(FR203=$F203,"1","0")))</f>
        <v>0</v>
      </c>
      <c r="FT203" s="69"/>
      <c r="FU203" s="101"/>
      <c r="FV203" s="102" t="s">
        <v>0</v>
      </c>
      <c r="FW203" s="103"/>
      <c r="FX203" s="104" t="b">
        <f>IF(AND(FU203=$C203,FW203=$E203),1)</f>
        <v>0</v>
      </c>
      <c r="FY203" s="102" t="str">
        <f>IF(FU203&gt;FW203,"1",IF(FU203&lt;FW203,"2",IF(FU203=FW203,"0")))</f>
        <v>0</v>
      </c>
      <c r="FZ203" s="105" t="str">
        <f>IF(FU203="x","0",IF(FX203=1,"3",IF(FY203=$F203,"1","0")))</f>
        <v>0</v>
      </c>
      <c r="GA203" s="69"/>
      <c r="GB203" s="119"/>
      <c r="GC203" s="120" t="s">
        <v>0</v>
      </c>
      <c r="GD203" s="121"/>
      <c r="GE203" s="120" t="b">
        <f>IF(AND(GB203=$C203,GD203=$E203),1)</f>
        <v>0</v>
      </c>
      <c r="GF203" s="120" t="str">
        <f>IF(GB203&gt;GD203,"1",IF(GB203&lt;GD203,"2",IF(GB203=GD203,"0")))</f>
        <v>0</v>
      </c>
      <c r="GG203" s="122" t="str">
        <f>IF(GB203="x","0",IF(GE203=1,"3",IF(GF203=$F203,"1","0")))</f>
        <v>0</v>
      </c>
      <c r="GH203" s="69"/>
      <c r="GI203" s="566"/>
      <c r="GJ203" s="557" t="s">
        <v>0</v>
      </c>
      <c r="GK203" s="567"/>
      <c r="GL203" s="556" t="b">
        <f>IF(AND(GI203=$C203,GK203=$E203),1)</f>
        <v>0</v>
      </c>
      <c r="GM203" s="557" t="str">
        <f>IF(GI203&gt;GK203,"1",IF(GI203&lt;GK203,"2",IF(GI203=GK203,"0")))</f>
        <v>0</v>
      </c>
      <c r="GN203" s="561" t="str">
        <f>IF(GI203="x","0",IF(GL203=1,"3",IF(GM203=$F203,"1","0")))</f>
        <v>0</v>
      </c>
      <c r="GO203" s="69"/>
      <c r="GP203" s="119"/>
      <c r="GQ203" s="120" t="s">
        <v>0</v>
      </c>
      <c r="GR203" s="121"/>
      <c r="GS203" s="120" t="b">
        <f>IF(AND(GP203=$C203,GR203=$E203),1)</f>
        <v>0</v>
      </c>
      <c r="GT203" s="120" t="str">
        <f>IF(GP203&gt;GR203,"1",IF(GP203&lt;GR203,"2",IF(GP203=GR203,"0")))</f>
        <v>0</v>
      </c>
      <c r="GU203" s="122" t="str">
        <f>IF(GP203="x","0",IF(GS203=1,"3",IF(GT203=$F203,"1","0")))</f>
        <v>0</v>
      </c>
      <c r="GV203" s="69"/>
      <c r="GW203" s="101"/>
      <c r="GX203" s="102" t="s">
        <v>0</v>
      </c>
      <c r="GY203" s="103"/>
      <c r="GZ203" s="104" t="b">
        <f>IF(AND(GW203=$C203,GY203=$E203),1)</f>
        <v>0</v>
      </c>
      <c r="HA203" s="102" t="str">
        <f>IF(GW203&gt;GY203,"1",IF(GW203&lt;GY203,"2",IF(GW203=GY203,"0")))</f>
        <v>0</v>
      </c>
      <c r="HB203" s="105" t="str">
        <f>IF(GW203="x","0",IF(GZ203=1,"3",IF(HA203=$F203,"1","0")))</f>
        <v>0</v>
      </c>
      <c r="HC203" s="69"/>
      <c r="HD203" s="566"/>
      <c r="HE203" s="557" t="s">
        <v>0</v>
      </c>
      <c r="HF203" s="567"/>
      <c r="HG203" s="557" t="b">
        <f>IF(AND(HD203=$C203,HF203=$E203),1)</f>
        <v>0</v>
      </c>
      <c r="HH203" s="557" t="str">
        <f>IF(HD203&gt;HF203,"1",IF(HD203&lt;HF203,"2",IF(HD203=HF203,"0")))</f>
        <v>0</v>
      </c>
      <c r="HI203" s="655" t="str">
        <f>IF(HD203="x","0",IF(HG203=1,"3",IF(HH203=$F203,"1","0")))</f>
        <v>0</v>
      </c>
      <c r="HJ203" s="69"/>
      <c r="HK203" s="101"/>
      <c r="HL203" s="102" t="s">
        <v>0</v>
      </c>
      <c r="HM203" s="103"/>
      <c r="HN203" s="104" t="b">
        <f>IF(AND(HK203=$C203,HM203=$E203),1)</f>
        <v>0</v>
      </c>
      <c r="HO203" s="102" t="str">
        <f>IF(HK203&gt;HM203,"1",IF(HK203&lt;HM203,"2",IF(HK203=HM203,"0")))</f>
        <v>0</v>
      </c>
      <c r="HP203" s="105" t="str">
        <f>IF(HK203="x","0",IF(HN203=1,"3",IF(HO203=$F203,"1","0")))</f>
        <v>0</v>
      </c>
      <c r="HQ203" s="69"/>
      <c r="HR203" s="119"/>
      <c r="HS203" s="120" t="s">
        <v>0</v>
      </c>
      <c r="HT203" s="121"/>
      <c r="HU203" s="120" t="b">
        <f>IF(AND(HR203=$C203,HT203=$E203),1)</f>
        <v>0</v>
      </c>
      <c r="HV203" s="120" t="str">
        <f>IF(HR203&gt;HT203,"1",IF(HR203&lt;HT203,"2",IF(HR203=HT203,"0")))</f>
        <v>0</v>
      </c>
      <c r="HW203" s="122" t="str">
        <f>IF(HR203="x","0",IF(HU203=1,"3",IF(HV203=$F203,"1","0")))</f>
        <v>0</v>
      </c>
      <c r="HX203" s="69"/>
      <c r="HY203" s="566"/>
      <c r="HZ203" s="557" t="s">
        <v>0</v>
      </c>
      <c r="IA203" s="567"/>
      <c r="IB203" s="556" t="b">
        <f>IF(AND(HY203=$C203,IA203=$E203),1)</f>
        <v>0</v>
      </c>
      <c r="IC203" s="557" t="str">
        <f>IF(HY203&gt;IA203,"1",IF(HY203&lt;IA203,"2",IF(HY203=IA203,"0")))</f>
        <v>0</v>
      </c>
      <c r="ID203" s="561" t="str">
        <f>IF(HY203="x","0",IF(IB203=1,"3",IF(IC203=$F203,"1","0")))</f>
        <v>0</v>
      </c>
      <c r="IE203" s="69"/>
      <c r="IF203" s="119"/>
      <c r="IG203" s="120" t="s">
        <v>0</v>
      </c>
      <c r="IH203" s="121"/>
      <c r="II203" s="104" t="b">
        <f>IF(AND(IF203=$C203,IH203=$E203),1)</f>
        <v>0</v>
      </c>
      <c r="IJ203" s="102" t="str">
        <f>IF(IF203&gt;IH203,"1",IF(IF203&lt;IH203,"2",IF(IF203=IH203,"0")))</f>
        <v>0</v>
      </c>
      <c r="IK203" s="122" t="str">
        <f>IF(IF203="x","0",IF(II203=1,"3",IF(IJ203=$F203,"1","0")))</f>
        <v>0</v>
      </c>
      <c r="IL203" s="69"/>
      <c r="IM203" s="119"/>
      <c r="IN203" s="120" t="s">
        <v>0</v>
      </c>
      <c r="IO203" s="121"/>
      <c r="IP203" s="104" t="b">
        <f>IF(AND(IM203=$C203,IO203=$E203),1)</f>
        <v>0</v>
      </c>
      <c r="IQ203" s="102" t="str">
        <f>IF(IM203&gt;IO203,"1",IF(IM203&lt;IO203,"2",IF(IM203=IO203,"0")))</f>
        <v>0</v>
      </c>
      <c r="IR203" s="122" t="str">
        <f>IF(IM203="x","0",IF(IP203=1,"3",IF(IQ203=$F203,"1","0")))</f>
        <v>0</v>
      </c>
      <c r="IS203" s="69"/>
      <c r="IT203" s="119"/>
      <c r="IU203" s="120" t="s">
        <v>0</v>
      </c>
      <c r="IV203" s="121"/>
      <c r="IW203" s="104" t="b">
        <f>IF(AND(IT203=$C203,IV203=$E203),1)</f>
        <v>0</v>
      </c>
      <c r="IX203" s="102" t="str">
        <f>IF(IT203&gt;IV203,"1",IF(IT203&lt;IV203,"2",IF(IT203=IV203,"0")))</f>
        <v>0</v>
      </c>
      <c r="IY203" s="122" t="str">
        <f>IF(IT203="x","0",IF(IW203=1,"3",IF(IX203=$F203,"1","0")))</f>
        <v>0</v>
      </c>
      <c r="IZ203" s="69"/>
      <c r="JA203" s="207"/>
      <c r="JB203" s="33" t="s">
        <v>18</v>
      </c>
      <c r="JC203" s="527">
        <f>COUNTIF($N201:$N205,"1")+COUNTIF($N201:$N205,"1,5")</f>
        <v>0</v>
      </c>
      <c r="JD203" s="35">
        <f>COUNTIF($U201:$U205,"1")+COUNTIF($U201:$U205,"1,5")</f>
        <v>0</v>
      </c>
      <c r="JE203" s="445">
        <f>COUNTIF($AB201:$AB205,"1")+COUNTIF($AB201:$AB205,"1,5")</f>
        <v>0</v>
      </c>
      <c r="JF203" s="35">
        <f>COUNTIF($AI201:$AI205,"1")+COUNTIF($AI201:$AI205,"1,5")</f>
        <v>0</v>
      </c>
      <c r="JG203" s="445">
        <f>COUNTIF($AP201:$AP205,"1")+COUNTIF($AP201:$AP205,"1,5")</f>
        <v>0</v>
      </c>
      <c r="JH203" s="516">
        <f>COUNTIF($AW201:$AW205,"1")+COUNTIF($AW201:$AW205,"1,5")</f>
        <v>0</v>
      </c>
      <c r="JI203" s="445">
        <f>COUNTIF($BD201:$BD205,"1")+COUNTIF($BD201:$BD205,"1,5")</f>
        <v>0</v>
      </c>
      <c r="JJ203" s="35">
        <f>COUNTIF($BK201:$BK205,"1")+COUNTIF($BK201:$BK205,"1,5")</f>
        <v>0</v>
      </c>
      <c r="JK203" s="445">
        <f>COUNTIF($BR201:$BR205,"1")+COUNTIF($BR201:$BR205,"1,5")</f>
        <v>0</v>
      </c>
      <c r="JL203" s="35">
        <f>COUNTIF($BY201:$BY205,"1")+COUNTIF($BY201:$BY205,"1,5")</f>
        <v>0</v>
      </c>
      <c r="JM203" s="445">
        <f>COUNTIF($CF201:$CF205,"1")+COUNTIF($CF201:$CF205,"1,5")</f>
        <v>0</v>
      </c>
      <c r="JN203" s="516">
        <f>COUNTIF($CM201:$CM205,"1")+COUNTIF($CM201:$CM205,"1,5")</f>
        <v>0</v>
      </c>
      <c r="JO203" s="445">
        <f>COUNTIF($CT201:$CT205,"1")+COUNTIF($CT201:$CT205,"1,5")</f>
        <v>0</v>
      </c>
      <c r="JP203" s="35">
        <f>COUNTIF($DA201:$DA205,"1")+COUNTIF($DA201:$DA205,"1,5")</f>
        <v>0</v>
      </c>
      <c r="JQ203" s="443">
        <f>COUNTIF(DH201:$DH205,"1")+COUNTIF(DH201:$DH205,"1,5")</f>
        <v>0</v>
      </c>
      <c r="JR203" s="24">
        <f>COUNTIF($DO201:$DO205,"1")+COUNTIF($DO201:$DO205,"1,5")</f>
        <v>0</v>
      </c>
      <c r="JS203" s="445">
        <f>COUNTIF($DV201:$DV205,"1")+COUNTIF($DV201:$DV205,"1,5")</f>
        <v>0</v>
      </c>
      <c r="JT203" s="35">
        <f>COUNTIF($EC201:$EC205,"1")+COUNTIF($EC201:$EC205,"1,5")</f>
        <v>0</v>
      </c>
      <c r="JU203" s="445">
        <f>COUNTIF($EJ201:$EJ205,"1")+COUNTIF($EJ201:$EJ205,"1,5")</f>
        <v>0</v>
      </c>
      <c r="JV203" s="35">
        <f>COUNTIF($EQ201:$EQ205,"1")+COUNTIF($EQ201:$EQ205,"1,5")</f>
        <v>0</v>
      </c>
      <c r="JW203" s="445">
        <f>COUNTIF($EX201:$EX205,"1")+COUNTIF($EX201:$EX205,"1,5")</f>
        <v>0</v>
      </c>
      <c r="JX203" s="24">
        <f>COUNTIF($FE201:$FE205,"1")+COUNTIF($FE201:$FE205,"1,5")</f>
        <v>0</v>
      </c>
      <c r="JY203" s="443">
        <f>COUNTIF($FL201:$FL205,"1")+COUNTIF($FL201:$FL205,"1,5")</f>
        <v>0</v>
      </c>
      <c r="JZ203" s="35">
        <f>COUNTIF($FS201:$FS205,"1")+COUNTIF($FS201:$FS205,"1,5")</f>
        <v>0</v>
      </c>
      <c r="KA203" s="445">
        <f>COUNTIF($FZ201:$FZ205,"1")+COUNTIF($FZ201:$FZ205,"1,5")</f>
        <v>0</v>
      </c>
      <c r="KB203" s="35">
        <f>COUNTIF($GG201:$GG205,"1")+COUNTIF($GG201:$GG205,"1,5")</f>
        <v>0</v>
      </c>
      <c r="KC203" s="445">
        <f>COUNTIF($GN201:$GN205,"1")+COUNTIF($GN201:$GN205,"1,5")</f>
        <v>0</v>
      </c>
      <c r="KD203" s="516">
        <f>COUNTIF($GU201:$GU205,"1")+COUNTIF($GU201:$GU205,"1,5")</f>
        <v>0</v>
      </c>
      <c r="KE203" s="527">
        <f>COUNTIF($HB201:$HB205,"1")+COUNTIF($HB201:$HB205,"1,5")</f>
        <v>0</v>
      </c>
      <c r="KF203" s="35">
        <f>COUNTIF($HI201:$HI205,"1")+COUNTIF($HI201:$HI205,"1,5")</f>
        <v>0</v>
      </c>
      <c r="KG203" s="445">
        <f>COUNTIF($HP201:$HP205,"1")+COUNTIF($HP201:$HP205,"1,5")</f>
        <v>0</v>
      </c>
      <c r="KH203" s="35">
        <f>COUNTIF($HW201:$HW205,"1")+COUNTIF($HW201:$HW205,"1,5")</f>
        <v>0</v>
      </c>
      <c r="KI203" s="445">
        <f>COUNTIF($ID201:$ID205,"1")+COUNTIF($ID201:$ID205,"1,5")</f>
        <v>0</v>
      </c>
      <c r="KJ203" s="35">
        <f>COUNTIF($IK201:$IK205,"1")+COUNTIF($IK201:$IK205,"1,5")</f>
        <v>0</v>
      </c>
      <c r="KK203" s="35">
        <f>COUNTIF($IR201:$IR205,"1")+COUNTIF($IR201:$IR205,"1,5")</f>
        <v>0</v>
      </c>
      <c r="KL203" s="35">
        <f>COUNTIF($IY201:$IY205,"1")+COUNTIF($IY201:$IY205,"1,5")</f>
        <v>0</v>
      </c>
    </row>
    <row r="204" spans="1:16382" ht="12" hidden="1" customHeight="1" outlineLevel="1">
      <c r="A204" s="823"/>
      <c r="B204" s="824"/>
      <c r="C204" s="194" t="s">
        <v>41</v>
      </c>
      <c r="D204" s="195" t="s">
        <v>0</v>
      </c>
      <c r="E204" s="196" t="s">
        <v>41</v>
      </c>
      <c r="F204" s="8" t="str">
        <f>IF(C204="x","4",IF(C204&gt;E204,"1",IF(C204&lt;E204,"2",IF(C204=E204,"0",))))</f>
        <v>4</v>
      </c>
      <c r="G204" s="30"/>
      <c r="H204" s="7"/>
      <c r="I204" s="101"/>
      <c r="J204" s="102" t="s">
        <v>0</v>
      </c>
      <c r="K204" s="103"/>
      <c r="L204" s="104" t="b">
        <f>IF(AND(I204=$C204,K204=$E204),1)</f>
        <v>0</v>
      </c>
      <c r="M204" s="102" t="str">
        <f>IF(I204&gt;K204,"1",IF(I204&lt;K204,"2",IF(I204=K204,"0")))</f>
        <v>0</v>
      </c>
      <c r="N204" s="105" t="str">
        <f>IF(I204="x","0",IF(L204=1,"3",IF(M204=$F204,"1","0")))</f>
        <v>0</v>
      </c>
      <c r="O204" s="69"/>
      <c r="P204" s="119"/>
      <c r="Q204" s="120" t="s">
        <v>0</v>
      </c>
      <c r="R204" s="121"/>
      <c r="S204" s="120" t="b">
        <f>IF(AND(P204=$C204,R204=$E204),1)</f>
        <v>0</v>
      </c>
      <c r="T204" s="120" t="str">
        <f>IF(P204&gt;R204,"1",IF(P204&lt;R204,"2",IF(P204=R204,"0")))</f>
        <v>0</v>
      </c>
      <c r="U204" s="122" t="str">
        <f>IF(P204="x","0",IF(S204=1,"3",IF(T204=$F204,"1","0")))</f>
        <v>0</v>
      </c>
      <c r="V204" s="69"/>
      <c r="W204" s="101"/>
      <c r="X204" s="102" t="s">
        <v>0</v>
      </c>
      <c r="Y204" s="103"/>
      <c r="Z204" s="104" t="b">
        <f>IF(AND(W204=$C204,Y204=$E204),1)</f>
        <v>0</v>
      </c>
      <c r="AA204" s="102" t="str">
        <f>IF(W204&gt;Y204,"1",IF(W204&lt;Y204,"2",IF(W204=Y204,"0")))</f>
        <v>0</v>
      </c>
      <c r="AB204" s="105" t="str">
        <f>IF(W204="x","0",IF(Z204=1,"3",IF(AA204=$F204,"1","0")))</f>
        <v>0</v>
      </c>
      <c r="AC204" s="69"/>
      <c r="AD204" s="119"/>
      <c r="AE204" s="120" t="s">
        <v>0</v>
      </c>
      <c r="AF204" s="121"/>
      <c r="AG204" s="120" t="b">
        <f>IF(AND(AD204=$C204,AF204=$E204),1)</f>
        <v>0</v>
      </c>
      <c r="AH204" s="120" t="str">
        <f>IF(AD204&gt;AF204,"1",IF(AD204&lt;AF204,"2",IF(AD204=AF204,"0")))</f>
        <v>0</v>
      </c>
      <c r="AI204" s="122" t="str">
        <f>IF(AD204="x","0",IF(AG204=1,"3",IF(AH204=$F204,"1","0")))</f>
        <v>0</v>
      </c>
      <c r="AJ204" s="69"/>
      <c r="AK204" s="101"/>
      <c r="AL204" s="102" t="s">
        <v>0</v>
      </c>
      <c r="AM204" s="103"/>
      <c r="AN204" s="104" t="b">
        <f>IF(AND(AK204=$C$204,AM204=$E$204),1)</f>
        <v>0</v>
      </c>
      <c r="AO204" s="102" t="str">
        <f>IF(AK204&gt;AM204,"1",IF(AK204&lt;AM204,"2",IF(AK204=AM204,"0")))</f>
        <v>0</v>
      </c>
      <c r="AP204" s="105" t="str">
        <f>IF(AK204="x","0",IF(AN204=1,"3",IF(AO204=$F204,"1","0")))</f>
        <v>0</v>
      </c>
      <c r="AQ204" s="69"/>
      <c r="AR204" s="119"/>
      <c r="AS204" s="120" t="s">
        <v>0</v>
      </c>
      <c r="AT204" s="121"/>
      <c r="AU204" s="120" t="b">
        <f>IF(AND(AR204=$C204,AT204=$E204),1)</f>
        <v>0</v>
      </c>
      <c r="AV204" s="120" t="str">
        <f>IF(AR204&gt;AT204,"1",IF(AR204&lt;AT204,"2",IF(AR204=AT204,"0")))</f>
        <v>0</v>
      </c>
      <c r="AW204" s="122" t="str">
        <f>IF(AR204="x","0",IF(AU204=1,"3",IF(AV204=$F204,"1","0")))</f>
        <v>0</v>
      </c>
      <c r="AX204" s="69"/>
      <c r="AY204" s="101"/>
      <c r="AZ204" s="102" t="s">
        <v>0</v>
      </c>
      <c r="BA204" s="103"/>
      <c r="BB204" s="104" t="b">
        <f>IF(AND(AY204=$C204,BA204=$E204),1)</f>
        <v>0</v>
      </c>
      <c r="BC204" s="102" t="str">
        <f>IF(AY204&gt;BA204,"1",IF(AY204&lt;BA204,"2",IF(AY204=BA204,"0")))</f>
        <v>0</v>
      </c>
      <c r="BD204" s="105" t="str">
        <f>IF(AY204="x","0",IF(BB204=1,"3",IF(BC204=$F204,"1","0")))</f>
        <v>0</v>
      </c>
      <c r="BE204" s="69"/>
      <c r="BF204" s="119"/>
      <c r="BG204" s="120" t="s">
        <v>0</v>
      </c>
      <c r="BH204" s="121"/>
      <c r="BI204" s="120" t="b">
        <f>IF(AND(BF204=$C204,BH204=$E204),1)</f>
        <v>0</v>
      </c>
      <c r="BJ204" s="120" t="str">
        <f>IF(BF204&gt;BH204,"1",IF(BF204&lt;BH204,"2",IF(BF204=BH204,"0")))</f>
        <v>0</v>
      </c>
      <c r="BK204" s="122" t="str">
        <f>IF(BF204="x","0",IF(BI204=1,"3",IF(BJ204=$F204,"1","0")))</f>
        <v>0</v>
      </c>
      <c r="BL204" s="69"/>
      <c r="BM204" s="101"/>
      <c r="BN204" s="102" t="s">
        <v>0</v>
      </c>
      <c r="BO204" s="103"/>
      <c r="BP204" s="104" t="b">
        <f>IF(AND(BM204=$C204,BO204=$E204),1)</f>
        <v>0</v>
      </c>
      <c r="BQ204" s="102" t="str">
        <f>IF(BM204&gt;BO204,"1",IF(BM204&lt;BO204,"2",IF(BM204=BO204,"0")))</f>
        <v>0</v>
      </c>
      <c r="BR204" s="105" t="str">
        <f>IF(BM204="x","0",IF(BP204=1,"3",IF(BQ204=$F204,"1","0")))</f>
        <v>0</v>
      </c>
      <c r="BS204" s="69"/>
      <c r="BT204" s="119"/>
      <c r="BU204" s="120" t="s">
        <v>0</v>
      </c>
      <c r="BV204" s="121"/>
      <c r="BW204" s="120" t="b">
        <f>IF(AND(BT204=$C204,BV204=$E204),1)</f>
        <v>0</v>
      </c>
      <c r="BX204" s="120" t="str">
        <f>IF(BT204&gt;BV204,"1",IF(BT204&lt;BV204,"2",IF(BT204=BV204,"0")))</f>
        <v>0</v>
      </c>
      <c r="BY204" s="122" t="str">
        <f>IF(BT204="x","0",IF(BW204=1,"3",IF(BX204=$F204,"1","0")))</f>
        <v>0</v>
      </c>
      <c r="BZ204" s="69"/>
      <c r="CA204" s="101"/>
      <c r="CB204" s="102" t="s">
        <v>0</v>
      </c>
      <c r="CC204" s="103"/>
      <c r="CD204" s="104" t="b">
        <f>IF(AND(CA204=$C204,CC204=$E204),1)</f>
        <v>0</v>
      </c>
      <c r="CE204" s="102" t="str">
        <f>IF(CA204&gt;CC204,"1",IF(CA204&lt;CC204,"2",IF(CA204=CC204,"0")))</f>
        <v>0</v>
      </c>
      <c r="CF204" s="105" t="str">
        <f>IF(CA204="x","0",IF(CD204=1,"3",IF(CE204=$F204,"1","0")))</f>
        <v>0</v>
      </c>
      <c r="CG204" s="69"/>
      <c r="CH204" s="119"/>
      <c r="CI204" s="120" t="s">
        <v>0</v>
      </c>
      <c r="CJ204" s="121"/>
      <c r="CK204" s="120" t="b">
        <f>IF(AND(CH204=$C204,CJ204=$E204),1)</f>
        <v>0</v>
      </c>
      <c r="CL204" s="120" t="str">
        <f>IF(CH204&gt;CJ204,"1",IF(CH204&lt;CJ204,"2",IF(CH204=CJ204,"0")))</f>
        <v>0</v>
      </c>
      <c r="CM204" s="122" t="str">
        <f>IF(CH204="x","0",IF(CK204=1,"3",IF(CL204=$F204,"1","0")))</f>
        <v>0</v>
      </c>
      <c r="CN204" s="69"/>
      <c r="CO204" s="101"/>
      <c r="CP204" s="102" t="s">
        <v>0</v>
      </c>
      <c r="CQ204" s="103"/>
      <c r="CR204" s="104" t="b">
        <f>IF(AND(CO204=$C204,CQ204=$E204),1)</f>
        <v>0</v>
      </c>
      <c r="CS204" s="102" t="str">
        <f>IF(CO204&gt;CQ204,"1",IF(CO204&lt;CQ204,"2",IF(CO204=CQ204,"0")))</f>
        <v>0</v>
      </c>
      <c r="CT204" s="105" t="str">
        <f>IF(CO204="x","0",IF(CR204=1,"3",IF(CS204=$F204,"1","0")))</f>
        <v>0</v>
      </c>
      <c r="CU204" s="69"/>
      <c r="CV204" s="119"/>
      <c r="CW204" s="120" t="s">
        <v>0</v>
      </c>
      <c r="CX204" s="121"/>
      <c r="CY204" s="120" t="b">
        <f>IF(AND(CV204=$C204,CX204=$E204),1)</f>
        <v>0</v>
      </c>
      <c r="CZ204" s="120" t="str">
        <f>IF(CV204&gt;CX204,"1",IF(CV204&lt;CX204,"2",IF(CV204=CX204,"0")))</f>
        <v>0</v>
      </c>
      <c r="DA204" s="122" t="str">
        <f>IF(CV204="x","0",IF(CY204=1,"3",IF(CZ204=$F204,"1","0")))</f>
        <v>0</v>
      </c>
      <c r="DB204" s="69"/>
      <c r="DC204" s="101"/>
      <c r="DD204" s="102" t="s">
        <v>0</v>
      </c>
      <c r="DE204" s="103"/>
      <c r="DF204" s="104" t="b">
        <f>IF(AND(DC204=$C204,DE204=$E204),1)</f>
        <v>0</v>
      </c>
      <c r="DG204" s="102" t="str">
        <f>IF(DC204&gt;DE204,"1",IF(DC204&lt;DE204,"2",IF(DC204=DE204,"0")))</f>
        <v>0</v>
      </c>
      <c r="DH204" s="105" t="str">
        <f>IF(DC204="x","0",IF(DF204=1,"3",IF(DG204=$F204,"1","0")))</f>
        <v>0</v>
      </c>
      <c r="DI204" s="69"/>
      <c r="DJ204" s="119"/>
      <c r="DK204" s="120" t="s">
        <v>0</v>
      </c>
      <c r="DL204" s="121"/>
      <c r="DM204" s="102" t="b">
        <f>IF(AND(DJ204=$C204,DL204=$E204),1)</f>
        <v>0</v>
      </c>
      <c r="DN204" s="102" t="str">
        <f>IF(DJ204&gt;DL204,"1",IF(DJ204&lt;DL204,"2",IF(DJ204=DL204,"0")))</f>
        <v>0</v>
      </c>
      <c r="DO204" s="286" t="str">
        <f>IF(DJ204="x","0",IF(DM204=1,"3",IF(DN204=$F204,"1","0")))</f>
        <v>0</v>
      </c>
      <c r="DP204" s="69"/>
      <c r="DQ204" s="101"/>
      <c r="DR204" s="102" t="s">
        <v>0</v>
      </c>
      <c r="DS204" s="103"/>
      <c r="DT204" s="188" t="b">
        <f>IF(AND(DQ204=$C204,DS204=$E204),1)</f>
        <v>0</v>
      </c>
      <c r="DU204" s="187" t="str">
        <f>IF(DQ204&gt;DS204,"1",IF(DQ204&lt;DS204,"2",IF(DQ204=DS204,"0")))</f>
        <v>0</v>
      </c>
      <c r="DV204" s="183" t="str">
        <f>IF(DQ204="x","0",IF(DT204=1,"3",IF(DU204=$F204,"1","0")))</f>
        <v>0</v>
      </c>
      <c r="DW204" s="69"/>
      <c r="DX204" s="119"/>
      <c r="DY204" s="120" t="s">
        <v>0</v>
      </c>
      <c r="DZ204" s="121"/>
      <c r="EA204" s="251" t="b">
        <f>IF(AND(DX204=$C204,DZ204=$E204),1)</f>
        <v>0</v>
      </c>
      <c r="EB204" s="251" t="str">
        <f>IF(DX204&gt;DZ204,"1",IF(DX204&lt;DZ204,"2",IF(DX204=DZ204,"0")))</f>
        <v>0</v>
      </c>
      <c r="EC204" s="122" t="str">
        <f>IF(DX204="x","0",IF(EA204=1,"3",IF(EB204=$F204,"1","0")))</f>
        <v>0</v>
      </c>
      <c r="ED204" s="69"/>
      <c r="EE204" s="101"/>
      <c r="EF204" s="102" t="s">
        <v>0</v>
      </c>
      <c r="EG204" s="103"/>
      <c r="EH204" s="104" t="b">
        <f>IF(AND(EE204=$C204,EG204=$E204),1)</f>
        <v>0</v>
      </c>
      <c r="EI204" s="102" t="str">
        <f>IF(EE204&gt;EG204,"1",IF(EE204&lt;EG204,"2",IF(EE204=EG204,"0")))</f>
        <v>0</v>
      </c>
      <c r="EJ204" s="105" t="str">
        <f>IF(EE204="x","0",IF(EH204=1,"3",IF(EI204=$F204,"1","0")))</f>
        <v>0</v>
      </c>
      <c r="EK204" s="69"/>
      <c r="EL204" s="119"/>
      <c r="EM204" s="120" t="s">
        <v>0</v>
      </c>
      <c r="EN204" s="121"/>
      <c r="EO204" s="120" t="b">
        <f>IF(AND(EL204=$C204,EN204=$E204),1)</f>
        <v>0</v>
      </c>
      <c r="EP204" s="120" t="str">
        <f>IF(EL204&gt;EN204,"1",IF(EL204&lt;EN204,"2",IF(EL204=EN204,"0")))</f>
        <v>0</v>
      </c>
      <c r="EQ204" s="122" t="str">
        <f>IF(EL204="x","0",IF(EO204=1,"3",IF(EP204=$F204,"1","0")))</f>
        <v>0</v>
      </c>
      <c r="ER204" s="69"/>
      <c r="ES204" s="101"/>
      <c r="ET204" s="102" t="s">
        <v>0</v>
      </c>
      <c r="EU204" s="103"/>
      <c r="EV204" s="104" t="b">
        <f>IF(AND(ES204=$C204,EU204=$E204),1)</f>
        <v>0</v>
      </c>
      <c r="EW204" s="102" t="str">
        <f>IF(ES204&gt;EU204,"1",IF(ES204&lt;EU204,"2",IF(ES204=EU204,"0")))</f>
        <v>0</v>
      </c>
      <c r="EX204" s="105" t="str">
        <f>IF(ES204="x","0",IF(EV204=1,"3",IF(EW204=$F204,"1","0")))</f>
        <v>0</v>
      </c>
      <c r="EY204" s="69"/>
      <c r="EZ204" s="119"/>
      <c r="FA204" s="120" t="s">
        <v>0</v>
      </c>
      <c r="FB204" s="121"/>
      <c r="FC204" s="120" t="b">
        <f>IF(AND(EZ204=$C204,FB204=$E204),1)</f>
        <v>0</v>
      </c>
      <c r="FD204" s="120" t="str">
        <f>IF(EZ204&gt;FB204,"1",IF(EZ204&lt;FB204,"2",IF(EZ204=FB204,"0")))</f>
        <v>0</v>
      </c>
      <c r="FE204" s="122" t="str">
        <f>IF(EZ204="x","0",IF(FC204=1,"3",IF(FD204=$F204,"1","0")))</f>
        <v>0</v>
      </c>
      <c r="FF204" s="69"/>
      <c r="FG204" s="101"/>
      <c r="FH204" s="102" t="s">
        <v>0</v>
      </c>
      <c r="FI204" s="103"/>
      <c r="FJ204" s="104" t="b">
        <f>IF(AND(FG204=$C204,FI204=$E204),1)</f>
        <v>0</v>
      </c>
      <c r="FK204" s="102" t="str">
        <f>IF(FG204&gt;FI204,"1",IF(FG204&lt;FI204,"2",IF(FG204=FI204,"0")))</f>
        <v>0</v>
      </c>
      <c r="FL204" s="105" t="str">
        <f>IF(FG204="x","0",IF(FJ204=1,"3",IF(FK204=$F204,"1","0")))</f>
        <v>0</v>
      </c>
      <c r="FM204" s="69"/>
      <c r="FN204" s="119"/>
      <c r="FO204" s="120" t="s">
        <v>0</v>
      </c>
      <c r="FP204" s="121"/>
      <c r="FQ204" s="120" t="b">
        <f>IF(AND(FN204=$C204,FP204=$E204),1)</f>
        <v>0</v>
      </c>
      <c r="FR204" s="120" t="str">
        <f>IF(FN204&gt;FP204,"1",IF(FN204&lt;FP204,"2",IF(FN204=FP204,"0")))</f>
        <v>0</v>
      </c>
      <c r="FS204" s="122" t="str">
        <f>IF(FN204="x","0",IF(FQ204=1,"3",IF(FR204=$F204,"1","0")))</f>
        <v>0</v>
      </c>
      <c r="FT204" s="69"/>
      <c r="FU204" s="101"/>
      <c r="FV204" s="102" t="s">
        <v>0</v>
      </c>
      <c r="FW204" s="103"/>
      <c r="FX204" s="104" t="b">
        <f>IF(AND(FU204=$C204,FW204=$E204),1)</f>
        <v>0</v>
      </c>
      <c r="FY204" s="102" t="str">
        <f>IF(FU204&gt;FW204,"1",IF(FU204&lt;FW204,"2",IF(FU204=FW204,"0")))</f>
        <v>0</v>
      </c>
      <c r="FZ204" s="105" t="str">
        <f>IF(FU204="x","0",IF(FX204=1,"3",IF(FY204=$F204,"1","0")))</f>
        <v>0</v>
      </c>
      <c r="GA204" s="69"/>
      <c r="GB204" s="119"/>
      <c r="GC204" s="120" t="s">
        <v>0</v>
      </c>
      <c r="GD204" s="121"/>
      <c r="GE204" s="120" t="b">
        <f>IF(AND(GB204=$C204,GD204=$E204),1)</f>
        <v>0</v>
      </c>
      <c r="GF204" s="120" t="str">
        <f>IF(GB204&gt;GD204,"1",IF(GB204&lt;GD204,"2",IF(GB204=GD204,"0")))</f>
        <v>0</v>
      </c>
      <c r="GG204" s="122" t="str">
        <f>IF(GB204="x","0",IF(GE204=1,"3",IF(GF204=$F204,"1","0")))</f>
        <v>0</v>
      </c>
      <c r="GH204" s="69"/>
      <c r="GI204" s="566"/>
      <c r="GJ204" s="557" t="s">
        <v>0</v>
      </c>
      <c r="GK204" s="567"/>
      <c r="GL204" s="556" t="b">
        <f>IF(AND(GI204=$C204,GK204=$E204),1)</f>
        <v>0</v>
      </c>
      <c r="GM204" s="557" t="str">
        <f>IF(GI204&gt;GK204,"1",IF(GI204&lt;GK204,"2",IF(GI204=GK204,"0")))</f>
        <v>0</v>
      </c>
      <c r="GN204" s="561" t="str">
        <f>IF(GI204="x","0",IF(GL204=1,"3",IF(GM204=$F204,"1","0")))</f>
        <v>0</v>
      </c>
      <c r="GO204" s="69"/>
      <c r="GP204" s="119"/>
      <c r="GQ204" s="120" t="s">
        <v>0</v>
      </c>
      <c r="GR204" s="121"/>
      <c r="GS204" s="120" t="b">
        <f>IF(AND(GP204=$C204,GR204=$E204),1)</f>
        <v>0</v>
      </c>
      <c r="GT204" s="120" t="str">
        <f>IF(GP204&gt;GR204,"1",IF(GP204&lt;GR204,"2",IF(GP204=GR204,"0")))</f>
        <v>0</v>
      </c>
      <c r="GU204" s="122" t="str">
        <f>IF(GP204="x","0",IF(GS204=1,"3",IF(GT204=$F204,"1","0")))</f>
        <v>0</v>
      </c>
      <c r="GV204" s="69"/>
      <c r="GW204" s="101"/>
      <c r="GX204" s="102" t="s">
        <v>0</v>
      </c>
      <c r="GY204" s="103"/>
      <c r="GZ204" s="104" t="b">
        <f>IF(AND(GW204=$C204,GY204=$E204),1)</f>
        <v>0</v>
      </c>
      <c r="HA204" s="102" t="str">
        <f>IF(GW204&gt;GY204,"1",IF(GW204&lt;GY204,"2",IF(GW204=GY204,"0")))</f>
        <v>0</v>
      </c>
      <c r="HB204" s="105" t="str">
        <f>IF(GW204="x","0",IF(GZ204=1,"3",IF(HA204=$F204,"1","0")))</f>
        <v>0</v>
      </c>
      <c r="HC204" s="69"/>
      <c r="HD204" s="566"/>
      <c r="HE204" s="557" t="s">
        <v>0</v>
      </c>
      <c r="HF204" s="567"/>
      <c r="HG204" s="557" t="b">
        <f>IF(AND(HD204=$C204,HF204=$E204),1)</f>
        <v>0</v>
      </c>
      <c r="HH204" s="557" t="str">
        <f>IF(HD204&gt;HF204,"1",IF(HD204&lt;HF204,"2",IF(HD204=HF204,"0")))</f>
        <v>0</v>
      </c>
      <c r="HI204" s="655" t="str">
        <f>IF(HD204="x","0",IF(HG204=1,"3",IF(HH204=$F204,"1","0")))</f>
        <v>0</v>
      </c>
      <c r="HJ204" s="69"/>
      <c r="HK204" s="101"/>
      <c r="HL204" s="102" t="s">
        <v>0</v>
      </c>
      <c r="HM204" s="103"/>
      <c r="HN204" s="104" t="b">
        <f>IF(AND(HK204=$C204,HM204=$E204),1)</f>
        <v>0</v>
      </c>
      <c r="HO204" s="102" t="str">
        <f>IF(HK204&gt;HM204,"1",IF(HK204&lt;HM204,"2",IF(HK204=HM204,"0")))</f>
        <v>0</v>
      </c>
      <c r="HP204" s="105" t="str">
        <f>IF(HK204="x","0",IF(HN204=1,"3",IF(HO204=$F204,"1","0")))</f>
        <v>0</v>
      </c>
      <c r="HQ204" s="69"/>
      <c r="HR204" s="119"/>
      <c r="HS204" s="120" t="s">
        <v>0</v>
      </c>
      <c r="HT204" s="121"/>
      <c r="HU204" s="120" t="b">
        <f>IF(AND(HR204=$C204,HT204=$E204),1)</f>
        <v>0</v>
      </c>
      <c r="HV204" s="120" t="str">
        <f>IF(HR204&gt;HT204,"1",IF(HR204&lt;HT204,"2",IF(HR204=HT204,"0")))</f>
        <v>0</v>
      </c>
      <c r="HW204" s="122" t="str">
        <f>IF(HR204="x","0",IF(HU204=1,"3",IF(HV204=$F204,"1","0")))</f>
        <v>0</v>
      </c>
      <c r="HX204" s="69"/>
      <c r="HY204" s="566"/>
      <c r="HZ204" s="557" t="s">
        <v>0</v>
      </c>
      <c r="IA204" s="567"/>
      <c r="IB204" s="556" t="b">
        <f>IF(AND(HY204=$C204,IA204=$E204),1)</f>
        <v>0</v>
      </c>
      <c r="IC204" s="557" t="str">
        <f>IF(HY204&gt;IA204,"1",IF(HY204&lt;IA204,"2",IF(HY204=IA204,"0")))</f>
        <v>0</v>
      </c>
      <c r="ID204" s="561" t="str">
        <f>IF(HY204="x","0",IF(IB204=1,"3",IF(IC204=$F204,"1","0")))</f>
        <v>0</v>
      </c>
      <c r="IE204" s="69"/>
      <c r="IF204" s="119"/>
      <c r="IG204" s="120" t="s">
        <v>0</v>
      </c>
      <c r="IH204" s="121"/>
      <c r="II204" s="104" t="b">
        <f>IF(AND(IF204=$C204,IH204=$E204),1)</f>
        <v>0</v>
      </c>
      <c r="IJ204" s="102" t="str">
        <f>IF(IF204&gt;IH204,"1",IF(IF204&lt;IH204,"2",IF(IF204=IH204,"0")))</f>
        <v>0</v>
      </c>
      <c r="IK204" s="122" t="str">
        <f>IF(IF204="x","0",IF(II204=1,"3",IF(IJ204=$F204,"1","0")))</f>
        <v>0</v>
      </c>
      <c r="IL204" s="69"/>
      <c r="IM204" s="119"/>
      <c r="IN204" s="120" t="s">
        <v>0</v>
      </c>
      <c r="IO204" s="121"/>
      <c r="IP204" s="104" t="b">
        <f>IF(AND(IM204=$C204,IO204=$E204),1)</f>
        <v>0</v>
      </c>
      <c r="IQ204" s="102" t="str">
        <f>IF(IM204&gt;IO204,"1",IF(IM204&lt;IO204,"2",IF(IM204=IO204,"0")))</f>
        <v>0</v>
      </c>
      <c r="IR204" s="122" t="str">
        <f>IF(IM204="x","0",IF(IP204=1,"3",IF(IQ204=$F204,"1","0")))</f>
        <v>0</v>
      </c>
      <c r="IS204" s="69"/>
      <c r="IT204" s="119"/>
      <c r="IU204" s="120" t="s">
        <v>0</v>
      </c>
      <c r="IV204" s="121"/>
      <c r="IW204" s="104" t="b">
        <f>IF(AND(IT204=$C204,IV204=$E204),1)</f>
        <v>0</v>
      </c>
      <c r="IX204" s="102" t="str">
        <f>IF(IT204&gt;IV204,"1",IF(IT204&lt;IV204,"2",IF(IT204=IV204,"0")))</f>
        <v>0</v>
      </c>
      <c r="IY204" s="122" t="str">
        <f>IF(IT204="x","0",IF(IW204=1,"3",IF(IX204=$F204,"1","0")))</f>
        <v>0</v>
      </c>
      <c r="IZ204" s="69"/>
      <c r="JA204" s="207"/>
      <c r="JB204" s="38"/>
      <c r="JC204" s="520"/>
      <c r="JD204" s="39"/>
      <c r="JE204" s="39"/>
      <c r="JF204" s="39"/>
      <c r="JG204" s="39"/>
      <c r="JH204" s="520"/>
      <c r="JI204" s="39"/>
      <c r="JJ204" s="39"/>
      <c r="JK204" s="39"/>
      <c r="JL204" s="39"/>
      <c r="JM204" s="39"/>
      <c r="JN204" s="520"/>
      <c r="JO204" s="39"/>
      <c r="JP204" s="39"/>
      <c r="JQ204" s="40"/>
      <c r="JR204" s="40"/>
      <c r="JS204" s="39"/>
      <c r="JT204" s="39"/>
      <c r="JU204" s="39"/>
      <c r="JV204" s="39"/>
      <c r="JW204" s="39"/>
      <c r="JX204" s="40"/>
      <c r="JY204" s="40"/>
      <c r="JZ204" s="39"/>
      <c r="KA204" s="39"/>
      <c r="KB204" s="39"/>
      <c r="KC204" s="39"/>
      <c r="KD204" s="520"/>
      <c r="KE204" s="520"/>
      <c r="KF204" s="39"/>
      <c r="KG204" s="39"/>
      <c r="KH204" s="39"/>
      <c r="KI204" s="39"/>
      <c r="KJ204" s="39"/>
      <c r="KK204" s="39"/>
      <c r="KL204" s="39"/>
    </row>
    <row r="205" spans="1:16382" ht="12" hidden="1" customHeight="1" outlineLevel="1">
      <c r="A205" s="823"/>
      <c r="B205" s="824"/>
      <c r="C205" s="194" t="s">
        <v>41</v>
      </c>
      <c r="D205" s="195" t="s">
        <v>0</v>
      </c>
      <c r="E205" s="196" t="s">
        <v>41</v>
      </c>
      <c r="F205" s="8" t="str">
        <f>IF(C205="x","4",IF(C205&gt;E205,"1",IF(C205&lt;E205,"2",IF(C205=E205,"0",))))</f>
        <v>4</v>
      </c>
      <c r="G205" s="30"/>
      <c r="H205" s="7"/>
      <c r="I205" s="101"/>
      <c r="J205" s="102" t="s">
        <v>0</v>
      </c>
      <c r="K205" s="103"/>
      <c r="L205" s="104" t="b">
        <f>IF(AND(I205=$C205,K205=$E205),1)</f>
        <v>0</v>
      </c>
      <c r="M205" s="102" t="str">
        <f>IF(I205&gt;K205,"1",IF(I205&lt;K205,"2",IF(I205=K205,"0")))</f>
        <v>0</v>
      </c>
      <c r="N205" s="105" t="str">
        <f>IF(I205="x","0",IF(L205=1,"3",IF(M205=$F205,"1","0")))</f>
        <v>0</v>
      </c>
      <c r="O205" s="69"/>
      <c r="P205" s="119"/>
      <c r="Q205" s="120" t="s">
        <v>0</v>
      </c>
      <c r="R205" s="121"/>
      <c r="S205" s="120" t="b">
        <f>IF(AND(P205=$C205,R205=$E205),1)</f>
        <v>0</v>
      </c>
      <c r="T205" s="120" t="str">
        <f>IF(P205&gt;R205,"1",IF(P205&lt;R205,"2",IF(P205=R205,"0")))</f>
        <v>0</v>
      </c>
      <c r="U205" s="122" t="str">
        <f>IF(P205="x","0",IF(S205=1,"3",IF(T205=$F205,"1","0")))</f>
        <v>0</v>
      </c>
      <c r="V205" s="69"/>
      <c r="W205" s="101"/>
      <c r="X205" s="102" t="s">
        <v>0</v>
      </c>
      <c r="Y205" s="103"/>
      <c r="Z205" s="104" t="b">
        <f>IF(AND(W205=$C205,Y205=$E205),1)</f>
        <v>0</v>
      </c>
      <c r="AA205" s="102" t="str">
        <f>IF(W205&gt;Y205,"1",IF(W205&lt;Y205,"2",IF(W205=Y205,"0")))</f>
        <v>0</v>
      </c>
      <c r="AB205" s="105" t="str">
        <f>IF(W205="x","0",IF(Z205=1,"3",IF(AA205=$F205,"1","0")))</f>
        <v>0</v>
      </c>
      <c r="AC205" s="69"/>
      <c r="AD205" s="119"/>
      <c r="AE205" s="120" t="s">
        <v>0</v>
      </c>
      <c r="AF205" s="121"/>
      <c r="AG205" s="120" t="b">
        <f>IF(AND(AD205=$C205,AF205=$E205),1)</f>
        <v>0</v>
      </c>
      <c r="AH205" s="120" t="str">
        <f>IF(AD205&gt;AF205,"1",IF(AD205&lt;AF205,"2",IF(AD205=AF205,"0")))</f>
        <v>0</v>
      </c>
      <c r="AI205" s="122" t="str">
        <f>IF(AD205="x","0",IF(AG205=1,"3",IF(AH205=$F205,"1","0")))</f>
        <v>0</v>
      </c>
      <c r="AJ205" s="69"/>
      <c r="AK205" s="101"/>
      <c r="AL205" s="102" t="s">
        <v>0</v>
      </c>
      <c r="AM205" s="103"/>
      <c r="AN205" s="104" t="b">
        <f>IF(AND(AK205=$C$205,AM205=$E$205),1)</f>
        <v>0</v>
      </c>
      <c r="AO205" s="102" t="str">
        <f>IF(AK205&gt;AM205,"1",IF(AK205&lt;AM205,"2",IF(AK205=AM205,"0")))</f>
        <v>0</v>
      </c>
      <c r="AP205" s="105" t="str">
        <f>IF(AK205="x","0",IF(AN205=1,"3",IF(AO205=$F205,"1","0")))</f>
        <v>0</v>
      </c>
      <c r="AQ205" s="69"/>
      <c r="AR205" s="119"/>
      <c r="AS205" s="120" t="s">
        <v>0</v>
      </c>
      <c r="AT205" s="121"/>
      <c r="AU205" s="120" t="b">
        <f>IF(AND(AR205=$C205,AT205=$E205),1)</f>
        <v>0</v>
      </c>
      <c r="AV205" s="120" t="str">
        <f>IF(AR205&gt;AT205,"1",IF(AR205&lt;AT205,"2",IF(AR205=AT205,"0")))</f>
        <v>0</v>
      </c>
      <c r="AW205" s="122" t="str">
        <f>IF(AR205="x","0",IF(AU205=1,"3",IF(AV205=$F205,"1","0")))</f>
        <v>0</v>
      </c>
      <c r="AX205" s="69"/>
      <c r="AY205" s="101"/>
      <c r="AZ205" s="102" t="s">
        <v>0</v>
      </c>
      <c r="BA205" s="103"/>
      <c r="BB205" s="104" t="b">
        <f>IF(AND(AY205=$C205,BA205=$E205),1)</f>
        <v>0</v>
      </c>
      <c r="BC205" s="102" t="str">
        <f>IF(AY205&gt;BA205,"1",IF(AY205&lt;BA205,"2",IF(AY205=BA205,"0")))</f>
        <v>0</v>
      </c>
      <c r="BD205" s="105" t="str">
        <f>IF(AY205="x","0",IF(BB205=1,"3",IF(BC205=$F205,"1","0")))</f>
        <v>0</v>
      </c>
      <c r="BE205" s="69"/>
      <c r="BF205" s="119"/>
      <c r="BG205" s="120" t="s">
        <v>0</v>
      </c>
      <c r="BH205" s="121"/>
      <c r="BI205" s="120" t="b">
        <f>IF(AND(BF205=$C205,BH205=$E205),1)</f>
        <v>0</v>
      </c>
      <c r="BJ205" s="120" t="str">
        <f>IF(BF205&gt;BH205,"1",IF(BF205&lt;BH205,"2",IF(BF205=BH205,"0")))</f>
        <v>0</v>
      </c>
      <c r="BK205" s="122" t="str">
        <f>IF(BF205="x","0",IF(BI205=1,"3",IF(BJ205=$F205,"1","0")))</f>
        <v>0</v>
      </c>
      <c r="BL205" s="69"/>
      <c r="BM205" s="101"/>
      <c r="BN205" s="102" t="s">
        <v>0</v>
      </c>
      <c r="BO205" s="103"/>
      <c r="BP205" s="104" t="b">
        <f>IF(AND(BM205=$C205,BO205=$E205),1)</f>
        <v>0</v>
      </c>
      <c r="BQ205" s="102" t="str">
        <f>IF(BM205&gt;BO205,"1",IF(BM205&lt;BO205,"2",IF(BM205=BO205,"0")))</f>
        <v>0</v>
      </c>
      <c r="BR205" s="105" t="str">
        <f>IF(BM205="x","0",IF(BP205=1,"3",IF(BQ205=$F205,"1","0")))</f>
        <v>0</v>
      </c>
      <c r="BS205" s="69"/>
      <c r="BT205" s="119"/>
      <c r="BU205" s="120" t="s">
        <v>0</v>
      </c>
      <c r="BV205" s="121"/>
      <c r="BW205" s="120" t="b">
        <f>IF(AND(BT205=$C205,BV205=$E205),1)</f>
        <v>0</v>
      </c>
      <c r="BX205" s="120" t="str">
        <f>IF(BT205&gt;BV205,"1",IF(BT205&lt;BV205,"2",IF(BT205=BV205,"0")))</f>
        <v>0</v>
      </c>
      <c r="BY205" s="122" t="str">
        <f>IF(BT205="x","0",IF(BW205=1,"3",IF(BX205=$F205,"1","0")))</f>
        <v>0</v>
      </c>
      <c r="BZ205" s="69"/>
      <c r="CA205" s="101"/>
      <c r="CB205" s="102" t="s">
        <v>0</v>
      </c>
      <c r="CC205" s="103"/>
      <c r="CD205" s="104" t="b">
        <f>IF(AND(CA205=$C205,CC205=$E205),1)</f>
        <v>0</v>
      </c>
      <c r="CE205" s="102" t="str">
        <f>IF(CA205&gt;CC205,"1",IF(CA205&lt;CC205,"2",IF(CA205=CC205,"0")))</f>
        <v>0</v>
      </c>
      <c r="CF205" s="105" t="str">
        <f>IF(CA205="x","0",IF(CD205=1,"3",IF(CE205=$F205,"1","0")))</f>
        <v>0</v>
      </c>
      <c r="CG205" s="69"/>
      <c r="CH205" s="119"/>
      <c r="CI205" s="120" t="s">
        <v>0</v>
      </c>
      <c r="CJ205" s="121"/>
      <c r="CK205" s="120" t="b">
        <f>IF(AND(CH205=$C205,CJ205=$E205),1)</f>
        <v>0</v>
      </c>
      <c r="CL205" s="120" t="str">
        <f>IF(CH205&gt;CJ205,"1",IF(CH205&lt;CJ205,"2",IF(CH205=CJ205,"0")))</f>
        <v>0</v>
      </c>
      <c r="CM205" s="122" t="str">
        <f>IF(CH205="x","0",IF(CK205=1,"3",IF(CL205=$F205,"1","0")))</f>
        <v>0</v>
      </c>
      <c r="CN205" s="69"/>
      <c r="CO205" s="101"/>
      <c r="CP205" s="102" t="s">
        <v>0</v>
      </c>
      <c r="CQ205" s="103"/>
      <c r="CR205" s="104" t="b">
        <f>IF(AND(CO205=$C205,CQ205=$E205),1)</f>
        <v>0</v>
      </c>
      <c r="CS205" s="102" t="str">
        <f>IF(CO205&gt;CQ205,"1",IF(CO205&lt;CQ205,"2",IF(CO205=CQ205,"0")))</f>
        <v>0</v>
      </c>
      <c r="CT205" s="105" t="str">
        <f>IF(CO205="x","0",IF(CR205=1,"3",IF(CS205=$F205,"1","0")))</f>
        <v>0</v>
      </c>
      <c r="CU205" s="69"/>
      <c r="CV205" s="119"/>
      <c r="CW205" s="120" t="s">
        <v>0</v>
      </c>
      <c r="CX205" s="121"/>
      <c r="CY205" s="120" t="b">
        <f>IF(AND(CV205=$C205,CX205=$E205),1)</f>
        <v>0</v>
      </c>
      <c r="CZ205" s="120" t="str">
        <f>IF(CV205&gt;CX205,"1",IF(CV205&lt;CX205,"2",IF(CV205=CX205,"0")))</f>
        <v>0</v>
      </c>
      <c r="DA205" s="122" t="str">
        <f>IF(CV205="x","0",IF(CY205=1,"3",IF(CZ205=$F205,"1","0")))</f>
        <v>0</v>
      </c>
      <c r="DB205" s="69"/>
      <c r="DC205" s="101"/>
      <c r="DD205" s="102" t="s">
        <v>0</v>
      </c>
      <c r="DE205" s="103"/>
      <c r="DF205" s="104" t="b">
        <f>IF(AND(DC205=$C205,DE205=$E205),1)</f>
        <v>0</v>
      </c>
      <c r="DG205" s="102" t="str">
        <f>IF(DC205&gt;DE205,"1",IF(DC205&lt;DE205,"2",IF(DC205=DE205,"0")))</f>
        <v>0</v>
      </c>
      <c r="DH205" s="105" t="str">
        <f>IF(DC205="x","0",IF(DF205=1,"3",IF(DG205=$F205,"1","0")))</f>
        <v>0</v>
      </c>
      <c r="DI205" s="69"/>
      <c r="DJ205" s="119"/>
      <c r="DK205" s="120" t="s">
        <v>0</v>
      </c>
      <c r="DL205" s="121"/>
      <c r="DM205" s="102" t="b">
        <f>IF(AND(DJ205=$C205,DL205=$E205),1)</f>
        <v>0</v>
      </c>
      <c r="DN205" s="102" t="str">
        <f>IF(DJ205&gt;DL205,"1",IF(DJ205&lt;DL205,"2",IF(DJ205=DL205,"0")))</f>
        <v>0</v>
      </c>
      <c r="DO205" s="286" t="str">
        <f>IF(DJ205="x","0",IF(DM205=1,"3",IF(DN205=$F205,"1","0")))</f>
        <v>0</v>
      </c>
      <c r="DP205" s="69"/>
      <c r="DQ205" s="101"/>
      <c r="DR205" s="102" t="s">
        <v>0</v>
      </c>
      <c r="DS205" s="103"/>
      <c r="DT205" s="188" t="b">
        <f>IF(AND(DQ205=$C205,DS205=$E205),1)</f>
        <v>0</v>
      </c>
      <c r="DU205" s="187" t="str">
        <f>IF(DQ205&gt;DS205,"1",IF(DQ205&lt;DS205,"2",IF(DQ205=DS205,"0")))</f>
        <v>0</v>
      </c>
      <c r="DV205" s="183" t="str">
        <f>IF(DQ205="x","0",IF(DT205=1,"3",IF(DU205=$F205,"1","0")))</f>
        <v>0</v>
      </c>
      <c r="DW205" s="69"/>
      <c r="DX205" s="119"/>
      <c r="DY205" s="120" t="s">
        <v>0</v>
      </c>
      <c r="DZ205" s="121"/>
      <c r="EA205" s="251" t="b">
        <f>IF(AND(DX205=$C205,DZ205=$E205),1)</f>
        <v>0</v>
      </c>
      <c r="EB205" s="251" t="str">
        <f>IF(DX205&gt;DZ205,"1",IF(DX205&lt;DZ205,"2",IF(DX205=DZ205,"0")))</f>
        <v>0</v>
      </c>
      <c r="EC205" s="122" t="str">
        <f>IF(DX205="x","0",IF(EA205=1,"3",IF(EB205=$F205,"1","0")))</f>
        <v>0</v>
      </c>
      <c r="ED205" s="69"/>
      <c r="EE205" s="101"/>
      <c r="EF205" s="102" t="s">
        <v>0</v>
      </c>
      <c r="EG205" s="103"/>
      <c r="EH205" s="104" t="b">
        <f>IF(AND(EE205=$C205,EG205=$E205),1)</f>
        <v>0</v>
      </c>
      <c r="EI205" s="102" t="str">
        <f>IF(EE205&gt;EG205,"1",IF(EE205&lt;EG205,"2",IF(EE205=EG205,"0")))</f>
        <v>0</v>
      </c>
      <c r="EJ205" s="105" t="str">
        <f>IF(EE205="x","0",IF(EH205=1,"3",IF(EI205=$F205,"1","0")))</f>
        <v>0</v>
      </c>
      <c r="EK205" s="69"/>
      <c r="EL205" s="119"/>
      <c r="EM205" s="120" t="s">
        <v>0</v>
      </c>
      <c r="EN205" s="121"/>
      <c r="EO205" s="120" t="b">
        <f>IF(AND(EL205=$C205,EN205=$E205),1)</f>
        <v>0</v>
      </c>
      <c r="EP205" s="120" t="str">
        <f>IF(EL205&gt;EN205,"1",IF(EL205&lt;EN205,"2",IF(EL205=EN205,"0")))</f>
        <v>0</v>
      </c>
      <c r="EQ205" s="122" t="str">
        <f>IF(EL205="x","0",IF(EO205=1,"3",IF(EP205=$F205,"1","0")))</f>
        <v>0</v>
      </c>
      <c r="ER205" s="69"/>
      <c r="ES205" s="101"/>
      <c r="ET205" s="102" t="s">
        <v>0</v>
      </c>
      <c r="EU205" s="103"/>
      <c r="EV205" s="104" t="b">
        <f>IF(AND(ES205=$C205,EU205=$E205),1)</f>
        <v>0</v>
      </c>
      <c r="EW205" s="102" t="str">
        <f>IF(ES205&gt;EU205,"1",IF(ES205&lt;EU205,"2",IF(ES205=EU205,"0")))</f>
        <v>0</v>
      </c>
      <c r="EX205" s="105" t="str">
        <f>IF(ES205="x","0",IF(EV205=1,"3",IF(EW205=$F205,"1","0")))</f>
        <v>0</v>
      </c>
      <c r="EY205" s="69"/>
      <c r="EZ205" s="119"/>
      <c r="FA205" s="120" t="s">
        <v>0</v>
      </c>
      <c r="FB205" s="121"/>
      <c r="FC205" s="120" t="b">
        <f>IF(AND(EZ205=$C205,FB205=$E205),1)</f>
        <v>0</v>
      </c>
      <c r="FD205" s="120" t="str">
        <f>IF(EZ205&gt;FB205,"1",IF(EZ205&lt;FB205,"2",IF(EZ205=FB205,"0")))</f>
        <v>0</v>
      </c>
      <c r="FE205" s="122" t="str">
        <f>IF(EZ205="x","0",IF(FC205=1,"3",IF(FD205=$F205,"1","0")))</f>
        <v>0</v>
      </c>
      <c r="FF205" s="69"/>
      <c r="FG205" s="101"/>
      <c r="FH205" s="102" t="s">
        <v>0</v>
      </c>
      <c r="FI205" s="103"/>
      <c r="FJ205" s="104" t="b">
        <f>IF(AND(FG205=$C205,FI205=$E205),1)</f>
        <v>0</v>
      </c>
      <c r="FK205" s="102" t="str">
        <f>IF(FG205&gt;FI205,"1",IF(FG205&lt;FI205,"2",IF(FG205=FI205,"0")))</f>
        <v>0</v>
      </c>
      <c r="FL205" s="105" t="str">
        <f>IF(FG205="x","0",IF(FJ205=1,"3",IF(FK205=$F205,"1","0")))</f>
        <v>0</v>
      </c>
      <c r="FM205" s="69"/>
      <c r="FN205" s="119"/>
      <c r="FO205" s="120" t="s">
        <v>0</v>
      </c>
      <c r="FP205" s="121"/>
      <c r="FQ205" s="120" t="b">
        <f>IF(AND(FN205=$C205,FP205=$E205),1)</f>
        <v>0</v>
      </c>
      <c r="FR205" s="120" t="str">
        <f>IF(FN205&gt;FP205,"1",IF(FN205&lt;FP205,"2",IF(FN205=FP205,"0")))</f>
        <v>0</v>
      </c>
      <c r="FS205" s="122" t="str">
        <f>IF(FN205="x","0",IF(FQ205=1,"3",IF(FR205=$F205,"1","0")))</f>
        <v>0</v>
      </c>
      <c r="FT205" s="69"/>
      <c r="FU205" s="101"/>
      <c r="FV205" s="102" t="s">
        <v>0</v>
      </c>
      <c r="FW205" s="103"/>
      <c r="FX205" s="104" t="b">
        <f>IF(AND(FU205=$C205,FW205=$E205),1)</f>
        <v>0</v>
      </c>
      <c r="FY205" s="102" t="str">
        <f>IF(FU205&gt;FW205,"1",IF(FU205&lt;FW205,"2",IF(FU205=FW205,"0")))</f>
        <v>0</v>
      </c>
      <c r="FZ205" s="105" t="str">
        <f>IF(FU205="x","0",IF(FX205=1,"3",IF(FY205=$F205,"1","0")))</f>
        <v>0</v>
      </c>
      <c r="GA205" s="69"/>
      <c r="GB205" s="119"/>
      <c r="GC205" s="120" t="s">
        <v>0</v>
      </c>
      <c r="GD205" s="121"/>
      <c r="GE205" s="120" t="b">
        <f>IF(AND(GB205=$C205,GD205=$E205),1)</f>
        <v>0</v>
      </c>
      <c r="GF205" s="120" t="str">
        <f>IF(GB205&gt;GD205,"1",IF(GB205&lt;GD205,"2",IF(GB205=GD205,"0")))</f>
        <v>0</v>
      </c>
      <c r="GG205" s="122" t="str">
        <f>IF(GB205="x","0",IF(GE205=1,"3",IF(GF205=$F205,"1","0")))</f>
        <v>0</v>
      </c>
      <c r="GH205" s="69"/>
      <c r="GI205" s="566"/>
      <c r="GJ205" s="557" t="s">
        <v>0</v>
      </c>
      <c r="GK205" s="567"/>
      <c r="GL205" s="556" t="b">
        <f>IF(AND(GI205=$C205,GK205=$E205),1)</f>
        <v>0</v>
      </c>
      <c r="GM205" s="557" t="str">
        <f>IF(GI205&gt;GK205,"1",IF(GI205&lt;GK205,"2",IF(GI205=GK205,"0")))</f>
        <v>0</v>
      </c>
      <c r="GN205" s="561" t="str">
        <f>IF(GI205="x","0",IF(GL205=1,"3",IF(GM205=$F205,"1","0")))</f>
        <v>0</v>
      </c>
      <c r="GO205" s="69"/>
      <c r="GP205" s="119"/>
      <c r="GQ205" s="120" t="s">
        <v>0</v>
      </c>
      <c r="GR205" s="121"/>
      <c r="GS205" s="120" t="b">
        <f>IF(AND(GP205=$C205,GR205=$E205),1)</f>
        <v>0</v>
      </c>
      <c r="GT205" s="120" t="str">
        <f>IF(GP205&gt;GR205,"1",IF(GP205&lt;GR205,"2",IF(GP205=GR205,"0")))</f>
        <v>0</v>
      </c>
      <c r="GU205" s="122" t="str">
        <f>IF(GP205="x","0",IF(GS205=1,"3",IF(GT205=$F205,"1","0")))</f>
        <v>0</v>
      </c>
      <c r="GV205" s="69"/>
      <c r="GW205" s="101"/>
      <c r="GX205" s="102" t="s">
        <v>0</v>
      </c>
      <c r="GY205" s="103"/>
      <c r="GZ205" s="104" t="b">
        <f>IF(AND(GW205=$C205,GY205=$E205),1)</f>
        <v>0</v>
      </c>
      <c r="HA205" s="102" t="str">
        <f>IF(GW205&gt;GY205,"1",IF(GW205&lt;GY205,"2",IF(GW205=GY205,"0")))</f>
        <v>0</v>
      </c>
      <c r="HB205" s="105" t="str">
        <f>IF(GW205="x","0",IF(GZ205=1,"3",IF(HA205=$F205,"1","0")))</f>
        <v>0</v>
      </c>
      <c r="HC205" s="69"/>
      <c r="HD205" s="566"/>
      <c r="HE205" s="557" t="s">
        <v>0</v>
      </c>
      <c r="HF205" s="567"/>
      <c r="HG205" s="557" t="b">
        <f>IF(AND(HD205=$C205,HF205=$E205),1)</f>
        <v>0</v>
      </c>
      <c r="HH205" s="557" t="str">
        <f>IF(HD205&gt;HF205,"1",IF(HD205&lt;HF205,"2",IF(HD205=HF205,"0")))</f>
        <v>0</v>
      </c>
      <c r="HI205" s="655" t="str">
        <f>IF(HD205="x","0",IF(HG205=1,"3",IF(HH205=$F205,"1","0")))</f>
        <v>0</v>
      </c>
      <c r="HJ205" s="69"/>
      <c r="HK205" s="101"/>
      <c r="HL205" s="102" t="s">
        <v>0</v>
      </c>
      <c r="HM205" s="103"/>
      <c r="HN205" s="104" t="b">
        <f>IF(AND(HK205=$C205,HM205=$E205),1)</f>
        <v>0</v>
      </c>
      <c r="HO205" s="102" t="str">
        <f>IF(HK205&gt;HM205,"1",IF(HK205&lt;HM205,"2",IF(HK205=HM205,"0")))</f>
        <v>0</v>
      </c>
      <c r="HP205" s="105" t="str">
        <f>IF(HK205="x","0",IF(HN205=1,"3",IF(HO205=$F205,"1","0")))</f>
        <v>0</v>
      </c>
      <c r="HQ205" s="69"/>
      <c r="HR205" s="119"/>
      <c r="HS205" s="120" t="s">
        <v>0</v>
      </c>
      <c r="HT205" s="121"/>
      <c r="HU205" s="120" t="b">
        <f>IF(AND(HR205=$C205,HT205=$E205),1)</f>
        <v>0</v>
      </c>
      <c r="HV205" s="120" t="str">
        <f>IF(HR205&gt;HT205,"1",IF(HR205&lt;HT205,"2",IF(HR205=HT205,"0")))</f>
        <v>0</v>
      </c>
      <c r="HW205" s="122" t="str">
        <f>IF(HR205="x","0",IF(HU205=1,"3",IF(HV205=$F205,"1","0")))</f>
        <v>0</v>
      </c>
      <c r="HX205" s="69"/>
      <c r="HY205" s="566"/>
      <c r="HZ205" s="557" t="s">
        <v>0</v>
      </c>
      <c r="IA205" s="567"/>
      <c r="IB205" s="556" t="b">
        <f>IF(AND(HY205=$C205,IA205=$E205),1)</f>
        <v>0</v>
      </c>
      <c r="IC205" s="557" t="str">
        <f>IF(HY205&gt;IA205,"1",IF(HY205&lt;IA205,"2",IF(HY205=IA205,"0")))</f>
        <v>0</v>
      </c>
      <c r="ID205" s="561" t="str">
        <f>IF(HY205="x","0",IF(IB205=1,"3",IF(IC205=$F205,"1","0")))</f>
        <v>0</v>
      </c>
      <c r="IE205" s="69"/>
      <c r="IF205" s="119"/>
      <c r="IG205" s="120" t="s">
        <v>0</v>
      </c>
      <c r="IH205" s="121"/>
      <c r="II205" s="104" t="b">
        <f>IF(AND(IF205=$C205,IH205=$E205),1)</f>
        <v>0</v>
      </c>
      <c r="IJ205" s="102" t="str">
        <f>IF(IF205&gt;IH205,"1",IF(IF205&lt;IH205,"2",IF(IF205=IH205,"0")))</f>
        <v>0</v>
      </c>
      <c r="IK205" s="122" t="str">
        <f>IF(IF205="x","0",IF(II205=1,"3",IF(IJ205=$F205,"1","0")))</f>
        <v>0</v>
      </c>
      <c r="IL205" s="69"/>
      <c r="IM205" s="119"/>
      <c r="IN205" s="120" t="s">
        <v>0</v>
      </c>
      <c r="IO205" s="121"/>
      <c r="IP205" s="104" t="b">
        <f>IF(AND(IM205=$C205,IO205=$E205),1)</f>
        <v>0</v>
      </c>
      <c r="IQ205" s="102" t="str">
        <f>IF(IM205&gt;IO205,"1",IF(IM205&lt;IO205,"2",IF(IM205=IO205,"0")))</f>
        <v>0</v>
      </c>
      <c r="IR205" s="122" t="str">
        <f>IF(IM205="x","0",IF(IP205=1,"3",IF(IQ205=$F205,"1","0")))</f>
        <v>0</v>
      </c>
      <c r="IS205" s="69"/>
      <c r="IT205" s="119"/>
      <c r="IU205" s="120" t="s">
        <v>0</v>
      </c>
      <c r="IV205" s="121"/>
      <c r="IW205" s="104" t="b">
        <f>IF(AND(IT205=$C205,IV205=$E205),1)</f>
        <v>0</v>
      </c>
      <c r="IX205" s="102" t="str">
        <f>IF(IT205&gt;IV205,"1",IF(IT205&lt;IV205,"2",IF(IT205=IV205,"0")))</f>
        <v>0</v>
      </c>
      <c r="IY205" s="122" t="str">
        <f>IF(IT205="x","0",IF(IW205=1,"3",IF(IX205=$F205,"1","0")))</f>
        <v>0</v>
      </c>
      <c r="IZ205" s="69"/>
      <c r="JA205" s="207"/>
      <c r="JB205" s="36" t="s">
        <v>24</v>
      </c>
      <c r="JC205" s="517" t="str">
        <f>IF(COUNTBLANK($I201:$I205)&gt;=1,"0",IF(COUNTIF($I201:$I205,"x")&gt;0,"0","1"))</f>
        <v>0</v>
      </c>
      <c r="JD205" s="37" t="str">
        <f>IF(COUNTBLANK($P201:$P205)&gt;=1,"0",IF(COUNTIF($P201:$P205,"x")&gt;0,"0","1"))</f>
        <v>0</v>
      </c>
      <c r="JE205" s="37" t="str">
        <f>IF(COUNTBLANK($W201:$W205)&gt;=1,"0",IF(COUNTIF($W201:$W205,"x")&gt;0,"0","1"))</f>
        <v>0</v>
      </c>
      <c r="JF205" s="37" t="str">
        <f>IF(COUNTBLANK($AD201:$AD205)&gt;=1,"0",IF(COUNTIF($AD201:$AD205,"x")&gt;0,"0","1"))</f>
        <v>0</v>
      </c>
      <c r="JG205" s="37" t="str">
        <f>IF(COUNTBLANK($AK201:$AK205)&gt;=1,"0",IF(COUNTIF($AK201:$AK205,"x")&gt;0,"0","1"))</f>
        <v>0</v>
      </c>
      <c r="JH205" s="517" t="str">
        <f>IF(COUNTBLANK($AR201:$AR205)&gt;=1,"0",IF(COUNTIF($AR201:$AR205,"x")&gt;0,"0","1"))</f>
        <v>0</v>
      </c>
      <c r="JI205" s="37" t="str">
        <f>IF(COUNTBLANK($AY201:$AY205)&gt;=1,"0",IF(COUNTIF($AY201:$AY205,"x")&gt;0,"0","1"))</f>
        <v>0</v>
      </c>
      <c r="JJ205" s="37" t="str">
        <f>IF(COUNTBLANK($BF201:$BF205)&gt;=1,"0",IF(COUNTIF($BF201:$BF205,"x")&gt;0,"0","1"))</f>
        <v>0</v>
      </c>
      <c r="JK205" s="37" t="str">
        <f>IF(COUNTBLANK($BM201:$BM205)&gt;=1,"0",IF(COUNTIF($BM201:$BM205,"x")&gt;0,"0","1"))</f>
        <v>0</v>
      </c>
      <c r="JL205" s="37" t="str">
        <f>IF(COUNTBLANK($BT201:$BT205)&gt;=1,"0",IF(COUNTIF($BT201:$BT205,"x")&gt;0,"0","1"))</f>
        <v>0</v>
      </c>
      <c r="JM205" s="37" t="str">
        <f>IF(COUNTBLANK($CA201:$CA205)&gt;=1,"0",IF(COUNTIF($CA201:$CA205,"x")&gt;0,"0","1"))</f>
        <v>0</v>
      </c>
      <c r="JN205" s="517" t="str">
        <f>IF(COUNTBLANK($CH201:$CH205)&gt;=1,"0",IF(COUNTIF($CH201:$CH205,"x")&gt;0,"0","1"))</f>
        <v>0</v>
      </c>
      <c r="JO205" s="37" t="str">
        <f>IF(COUNTBLANK($CO201:$CO205)&gt;=1,"0",IF(COUNTIF($CO201:$CO205,"x")&gt;0,"0","1"))</f>
        <v>0</v>
      </c>
      <c r="JP205" s="37" t="str">
        <f>IF(COUNTBLANK($CV201:$CV205)&gt;=1,"0",IF(COUNTIF($CV201:$CV205,"x")&gt;0,"0","1"))</f>
        <v>0</v>
      </c>
      <c r="JQ205" s="25" t="str">
        <f>IF(COUNTBLANK($DC201:$DC205)&gt;=1,"0",IF(COUNTIF($DC201:$DC205,"x")&gt;0,"0","1"))</f>
        <v>0</v>
      </c>
      <c r="JR205" s="25" t="str">
        <f>IF(COUNTBLANK($DJ201:$DJ205)&gt;=1,"0",IF(COUNTIF($DJ201:$DJ205,"x")&gt;0,"0","1"))</f>
        <v>0</v>
      </c>
      <c r="JS205" s="37" t="str">
        <f>IF(COUNTBLANK($DQ201:$DQ205)&gt;=1,"0",IF(COUNTIF($DQ201:$DQ205,"x")&gt;0,"0","1"))</f>
        <v>0</v>
      </c>
      <c r="JT205" s="37" t="str">
        <f>IF(COUNTBLANK($DX201:$DX205)&gt;=1,"0",IF(COUNTIF($DX201:$DX205,"x")&gt;0,"0","1"))</f>
        <v>0</v>
      </c>
      <c r="JU205" s="37" t="str">
        <f>IF(COUNTBLANK($EE201:$EE205)&gt;=1,"0",IF(COUNTIF($EE201:$EE205,"x")&gt;0,"0","1"))</f>
        <v>0</v>
      </c>
      <c r="JV205" s="37" t="str">
        <f>IF(COUNTBLANK($EL201:$EL205)&gt;=1,"0",IF(COUNTIF($EL201:$EL205,"x")&gt;0,"0","1"))</f>
        <v>0</v>
      </c>
      <c r="JW205" s="37" t="str">
        <f>IF(COUNTBLANK($ES201:$ES205)&gt;=1,"0",IF(COUNTIF($ES201:$ES205,"x")&gt;0,"0","1"))</f>
        <v>0</v>
      </c>
      <c r="JX205" s="25" t="str">
        <f>IF(COUNTBLANK($EZ201:$EZ205)&gt;=1,"0",IF(COUNTIF($EZ201:$EZ205,"x")&gt;0,"0","1"))</f>
        <v>0</v>
      </c>
      <c r="JY205" s="25" t="str">
        <f>IF(COUNTBLANK($FG201:$FG205)&gt;=1,"0",IF(COUNTIF($FG201:$FG205,"x")&gt;0,"0","1"))</f>
        <v>0</v>
      </c>
      <c r="JZ205" s="37" t="str">
        <f>IF(COUNTBLANK($FN201:$FN205)&gt;=1,"0",IF(COUNTIF($FN201:$FN205,"x")&gt;0,"0","1"))</f>
        <v>0</v>
      </c>
      <c r="KA205" s="37" t="str">
        <f>IF(COUNTBLANK($FU201:$FU205)&gt;=1,"0",IF(COUNTIF($FU201:$FU205,"x")&gt;0,"0","1"))</f>
        <v>0</v>
      </c>
      <c r="KB205" s="37" t="str">
        <f>IF(COUNTBLANK($GB201:$GB205)&gt;=1,"0",IF(COUNTIF($GB201:$GB205,"x")&gt;0,"0","1"))</f>
        <v>0</v>
      </c>
      <c r="KC205" s="37" t="str">
        <f>IF(COUNTBLANK($GI201:$GI205)&gt;=1,"0",IF(COUNTIF($GI201:$GI205,"x")&gt;0,"0","1"))</f>
        <v>0</v>
      </c>
      <c r="KD205" s="517" t="str">
        <f>IF(COUNTBLANK($GP201:$GP205)&gt;=1,"0",IF(COUNTIF($GP201:$GP205,"x")&gt;0,"0","1"))</f>
        <v>0</v>
      </c>
      <c r="KE205" s="517" t="str">
        <f>IF(COUNTBLANK($GW201:$GW205)&gt;=1,"0",IF(COUNTIF($GW201:$GW205,"x")&gt;0,"0","1"))</f>
        <v>0</v>
      </c>
      <c r="KF205" s="37" t="str">
        <f>IF(COUNTBLANK($HD201:$HD205)&gt;=1,"0",IF(COUNTIF($HD201:$HD205,"x")&gt;0,"0","1"))</f>
        <v>0</v>
      </c>
      <c r="KG205" s="37" t="str">
        <f>IF(COUNTBLANK($HK201:$HK205)&gt;=1,"0",IF(COUNTIF($HK201:$HK205,"x")&gt;0,"0","1"))</f>
        <v>0</v>
      </c>
      <c r="KH205" s="37" t="str">
        <f>IF(COUNTBLANK($HR201:$HR205)&gt;=1,"0",IF(COUNTIF($HR201:$HR205,"x")&gt;0,"0","1"))</f>
        <v>0</v>
      </c>
      <c r="KI205" s="37" t="str">
        <f>IF(COUNTBLANK($HY201:$HY205)&gt;=1,"0",IF(COUNTIF($HY201:$HY205,"x")&gt;0,"0","1"))</f>
        <v>0</v>
      </c>
      <c r="KJ205" s="37" t="str">
        <f>IF(COUNTBLANK($IF201:$IF205)&gt;=1,"0",IF(COUNTIF($IF201:$IF205,"x")&gt;0,"0","1"))</f>
        <v>0</v>
      </c>
      <c r="KK205" s="37" t="str">
        <f>IF(COUNTBLANK($IM201:$IM205)&gt;=1,"0",IF(COUNTIF($IM201:$IM205,"x")&gt;0,"0","1"))</f>
        <v>0</v>
      </c>
      <c r="KL205" s="37" t="str">
        <f>IF(COUNTBLANK($IT201:$IT205)&gt;=1,"0",IF(COUNTIF($IT201:$IT205,"x")&gt;0,"0","1"))</f>
        <v>0</v>
      </c>
    </row>
    <row r="206" spans="1:16382" ht="16" hidden="1" outlineLevel="1" thickBot="1">
      <c r="A206" s="61"/>
      <c r="B206" s="62"/>
      <c r="C206" s="63"/>
      <c r="D206" s="63"/>
      <c r="E206" s="63"/>
      <c r="F206" s="64"/>
      <c r="G206" s="65"/>
      <c r="H206" s="7" t="str">
        <f>IF(C201="x","0","1")</f>
        <v>0</v>
      </c>
      <c r="I206" s="174"/>
      <c r="J206" s="91"/>
      <c r="K206" s="176"/>
      <c r="L206" s="10"/>
      <c r="M206" s="2"/>
      <c r="N206" s="439">
        <f>N201+N202+N203+N204+N205</f>
        <v>0</v>
      </c>
      <c r="O206" s="8"/>
      <c r="P206" s="123"/>
      <c r="Q206" s="112"/>
      <c r="R206" s="124"/>
      <c r="S206" s="125"/>
      <c r="T206" s="125"/>
      <c r="U206" s="503">
        <f>U201+U202+U203+U204+U205</f>
        <v>0</v>
      </c>
      <c r="V206" s="8"/>
      <c r="W206" s="174"/>
      <c r="X206" s="91"/>
      <c r="Y206" s="176"/>
      <c r="Z206" s="10"/>
      <c r="AA206" s="2"/>
      <c r="AB206" s="439">
        <f>AB201+AB202+AB203+AB204+AB205</f>
        <v>0</v>
      </c>
      <c r="AC206" s="8"/>
      <c r="AD206" s="123"/>
      <c r="AE206" s="112"/>
      <c r="AF206" s="124"/>
      <c r="AG206" s="125"/>
      <c r="AH206" s="125"/>
      <c r="AI206" s="419">
        <f>AI201+AI202+AI203+AI204+AI205</f>
        <v>0</v>
      </c>
      <c r="AJ206" s="8"/>
      <c r="AK206" s="174"/>
      <c r="AL206" s="91"/>
      <c r="AM206" s="176"/>
      <c r="AN206" s="10"/>
      <c r="AO206" s="2"/>
      <c r="AP206" s="439">
        <f>AP201+AP202+AP203+AP204+AP205</f>
        <v>0</v>
      </c>
      <c r="AQ206" s="8"/>
      <c r="AR206" s="123"/>
      <c r="AS206" s="112"/>
      <c r="AT206" s="124"/>
      <c r="AU206" s="125"/>
      <c r="AV206" s="125"/>
      <c r="AW206" s="419">
        <f>AW201+AW202+AW203+AW204+AW205</f>
        <v>0</v>
      </c>
      <c r="AX206" s="8"/>
      <c r="AY206" s="174"/>
      <c r="AZ206" s="91"/>
      <c r="BA206" s="176"/>
      <c r="BB206" s="10"/>
      <c r="BC206" s="2"/>
      <c r="BD206" s="439">
        <f>BD201+BD202+BD203+BD204+BD205</f>
        <v>0</v>
      </c>
      <c r="BE206" s="8"/>
      <c r="BF206" s="123"/>
      <c r="BG206" s="112"/>
      <c r="BH206" s="124"/>
      <c r="BI206" s="125"/>
      <c r="BJ206" s="125"/>
      <c r="BK206" s="419">
        <f>BK201+BK202+BK203+BK204+BK205</f>
        <v>0</v>
      </c>
      <c r="BL206" s="8"/>
      <c r="BM206" s="174"/>
      <c r="BN206" s="91"/>
      <c r="BO206" s="176"/>
      <c r="BP206" s="10"/>
      <c r="BQ206" s="2"/>
      <c r="BR206" s="439">
        <f>BR201+BR202+BR203+BR204+BR205</f>
        <v>0</v>
      </c>
      <c r="BS206" s="8"/>
      <c r="BT206" s="123"/>
      <c r="BU206" s="112"/>
      <c r="BV206" s="124"/>
      <c r="BW206" s="125"/>
      <c r="BX206" s="125"/>
      <c r="BY206" s="419">
        <f>BY201+BY202+BY203+BY204+BY205</f>
        <v>0</v>
      </c>
      <c r="BZ206" s="8"/>
      <c r="CA206" s="174"/>
      <c r="CB206" s="91"/>
      <c r="CC206" s="176"/>
      <c r="CD206" s="10"/>
      <c r="CE206" s="2"/>
      <c r="CF206" s="439">
        <f>CF201+CF202+CF203+CF204+CF205</f>
        <v>0</v>
      </c>
      <c r="CG206" s="8"/>
      <c r="CH206" s="123"/>
      <c r="CI206" s="112"/>
      <c r="CJ206" s="124"/>
      <c r="CK206" s="125"/>
      <c r="CL206" s="125"/>
      <c r="CM206" s="419">
        <f>CM201+CM202+CM203+CM204+CM205</f>
        <v>0</v>
      </c>
      <c r="CN206" s="8"/>
      <c r="CO206" s="174"/>
      <c r="CP206" s="91"/>
      <c r="CQ206" s="176"/>
      <c r="CR206" s="10"/>
      <c r="CS206" s="2"/>
      <c r="CT206" s="439">
        <f>CT201+CT202+CT203+CT204+CT205</f>
        <v>0</v>
      </c>
      <c r="CU206" s="8"/>
      <c r="CV206" s="123"/>
      <c r="CW206" s="112"/>
      <c r="CX206" s="124"/>
      <c r="CY206" s="125"/>
      <c r="CZ206" s="125"/>
      <c r="DA206" s="419">
        <f>DA201+DA202+DA203+DA204+DA205</f>
        <v>0</v>
      </c>
      <c r="DB206" s="8"/>
      <c r="DC206" s="174"/>
      <c r="DD206" s="91"/>
      <c r="DE206" s="176"/>
      <c r="DF206" s="10"/>
      <c r="DG206" s="2"/>
      <c r="DH206" s="439">
        <f>DH201+DH202+DH203+DH204+DH205</f>
        <v>0</v>
      </c>
      <c r="DI206" s="8"/>
      <c r="DJ206" s="123"/>
      <c r="DK206" s="112"/>
      <c r="DL206" s="124"/>
      <c r="DM206" s="125"/>
      <c r="DN206" s="125"/>
      <c r="DO206" s="419">
        <f>DO201+DO202+DO203+DO204+DO205</f>
        <v>0</v>
      </c>
      <c r="DP206" s="8"/>
      <c r="DQ206" s="174"/>
      <c r="DR206" s="91"/>
      <c r="DS206" s="176"/>
      <c r="DT206" s="189"/>
      <c r="DU206" s="16"/>
      <c r="DV206" s="441">
        <f>DV201+DV202+DV203+DV204+DV205</f>
        <v>0</v>
      </c>
      <c r="DW206" s="8"/>
      <c r="DX206" s="123"/>
      <c r="DY206" s="112"/>
      <c r="DZ206" s="124"/>
      <c r="EA206" s="125"/>
      <c r="EB206" s="125"/>
      <c r="EC206" s="503">
        <f>EC201+EC202+EC203+EC204+EC205</f>
        <v>0</v>
      </c>
      <c r="ED206" s="8"/>
      <c r="EE206" s="174"/>
      <c r="EF206" s="91"/>
      <c r="EG206" s="176"/>
      <c r="EH206" s="10"/>
      <c r="EI206" s="2"/>
      <c r="EJ206" s="441">
        <f>EJ201+EJ202+EJ203+EJ204+EJ205</f>
        <v>0</v>
      </c>
      <c r="EK206" s="8"/>
      <c r="EL206" s="123"/>
      <c r="EM206" s="112"/>
      <c r="EN206" s="124"/>
      <c r="EO206" s="125"/>
      <c r="EP206" s="125"/>
      <c r="EQ206" s="503">
        <f>EQ201+EQ202+EQ203+EQ204+EQ205</f>
        <v>0</v>
      </c>
      <c r="ER206" s="8"/>
      <c r="ES206" s="174"/>
      <c r="ET206" s="91"/>
      <c r="EU206" s="176"/>
      <c r="EV206" s="10"/>
      <c r="EW206" s="2"/>
      <c r="EX206" s="441">
        <f>EX201+EX202+EX203+EX204+EX205</f>
        <v>0</v>
      </c>
      <c r="EY206" s="8"/>
      <c r="EZ206" s="123"/>
      <c r="FA206" s="112"/>
      <c r="FB206" s="124"/>
      <c r="FC206" s="125"/>
      <c r="FD206" s="125"/>
      <c r="FE206" s="503">
        <f>FE201+FE202+FE203+FE204+FE205</f>
        <v>0</v>
      </c>
      <c r="FF206" s="8"/>
      <c r="FG206" s="174"/>
      <c r="FH206" s="91"/>
      <c r="FI206" s="176"/>
      <c r="FJ206" s="10"/>
      <c r="FK206" s="2"/>
      <c r="FL206" s="441">
        <f>FL201+FL202+FL203+FL204+FL205</f>
        <v>0</v>
      </c>
      <c r="FM206" s="8"/>
      <c r="FN206" s="123"/>
      <c r="FO206" s="112"/>
      <c r="FP206" s="124"/>
      <c r="FQ206" s="125"/>
      <c r="FR206" s="125"/>
      <c r="FS206" s="503">
        <f>FS201+FS202+FS203+FS204+FS205</f>
        <v>0</v>
      </c>
      <c r="FT206" s="8"/>
      <c r="FU206" s="174"/>
      <c r="FV206" s="91"/>
      <c r="FW206" s="176"/>
      <c r="FX206" s="10"/>
      <c r="FY206" s="2"/>
      <c r="FZ206" s="441">
        <f>FZ201+FZ202+FZ203+FZ204+FZ205</f>
        <v>0</v>
      </c>
      <c r="GA206" s="8"/>
      <c r="GB206" s="123"/>
      <c r="GC206" s="112"/>
      <c r="GD206" s="124"/>
      <c r="GE206" s="125"/>
      <c r="GF206" s="125"/>
      <c r="GG206" s="503">
        <f>GG201+GG202+GG203+GG204+GG205</f>
        <v>0</v>
      </c>
      <c r="GH206" s="8"/>
      <c r="GI206" s="544"/>
      <c r="GJ206" s="545"/>
      <c r="GK206" s="546"/>
      <c r="GL206" s="547"/>
      <c r="GM206" s="548"/>
      <c r="GN206" s="549">
        <f>GN201+GN202+GN203+GN204+GN205</f>
        <v>0</v>
      </c>
      <c r="GO206" s="8"/>
      <c r="GP206" s="123"/>
      <c r="GQ206" s="112"/>
      <c r="GR206" s="124"/>
      <c r="GS206" s="125"/>
      <c r="GT206" s="125"/>
      <c r="GU206" s="503">
        <f>GU201+GU202+GU203+GU204+GU205</f>
        <v>0</v>
      </c>
      <c r="GV206" s="8"/>
      <c r="GW206" s="174"/>
      <c r="GX206" s="91"/>
      <c r="GY206" s="176"/>
      <c r="GZ206" s="10"/>
      <c r="HA206" s="2"/>
      <c r="HB206" s="441">
        <f>HB201+HB202+HB203+HB204+HB205</f>
        <v>0</v>
      </c>
      <c r="HC206" s="8"/>
      <c r="HD206" s="656"/>
      <c r="HE206" s="657"/>
      <c r="HF206" s="658"/>
      <c r="HG206" s="548"/>
      <c r="HH206" s="548"/>
      <c r="HI206" s="659">
        <f>HI201+HI202+HI203+HI204+HI205</f>
        <v>0</v>
      </c>
      <c r="HJ206" s="8"/>
      <c r="HK206" s="174"/>
      <c r="HL206" s="91"/>
      <c r="HM206" s="176"/>
      <c r="HN206" s="10"/>
      <c r="HO206" s="2"/>
      <c r="HP206" s="441">
        <f>HP201+HP202+HP203+HP204+HP205</f>
        <v>0</v>
      </c>
      <c r="HQ206" s="8"/>
      <c r="HR206" s="123"/>
      <c r="HS206" s="112"/>
      <c r="HT206" s="124"/>
      <c r="HU206" s="125"/>
      <c r="HV206" s="125"/>
      <c r="HW206" s="503">
        <f>HW201+HW202+HW203+HW204+HW205</f>
        <v>0</v>
      </c>
      <c r="HX206" s="8"/>
      <c r="HY206" s="544"/>
      <c r="HZ206" s="545"/>
      <c r="IA206" s="546"/>
      <c r="IB206" s="547"/>
      <c r="IC206" s="548"/>
      <c r="ID206" s="549">
        <f>ID201+ID202+ID203+ID204+ID205</f>
        <v>0</v>
      </c>
      <c r="IE206" s="8"/>
      <c r="IF206" s="300"/>
      <c r="IG206" s="301"/>
      <c r="IH206" s="302"/>
      <c r="II206" s="10"/>
      <c r="IJ206" s="2"/>
      <c r="IK206" s="419">
        <f>IK201+IK202+IK203+IK204+IK205</f>
        <v>0</v>
      </c>
      <c r="IL206" s="8"/>
      <c r="IM206" s="300"/>
      <c r="IN206" s="301"/>
      <c r="IO206" s="302"/>
      <c r="IP206" s="10"/>
      <c r="IQ206" s="2"/>
      <c r="IR206" s="419">
        <f>IR201+IR202+IR203+IR204+IR205</f>
        <v>0</v>
      </c>
      <c r="IS206" s="8"/>
      <c r="IT206" s="300"/>
      <c r="IU206" s="301"/>
      <c r="IV206" s="302"/>
      <c r="IW206" s="10"/>
      <c r="IX206" s="2"/>
      <c r="IY206" s="419">
        <f>IY201+IY202+IY203+IY204+IY205</f>
        <v>0</v>
      </c>
      <c r="IZ206" s="8"/>
      <c r="JA206" s="30"/>
      <c r="JB206" s="22"/>
      <c r="JC206" s="517"/>
      <c r="JD206" s="25"/>
      <c r="JE206" s="25"/>
      <c r="JF206" s="25"/>
      <c r="JG206" s="25"/>
      <c r="JH206" s="517"/>
      <c r="JI206" s="25"/>
      <c r="JJ206" s="25"/>
      <c r="JK206" s="25"/>
      <c r="JL206" s="25"/>
      <c r="JM206" s="25"/>
      <c r="JN206" s="517"/>
      <c r="JO206" s="25"/>
      <c r="JP206" s="25"/>
      <c r="JQ206" s="25"/>
      <c r="JR206" s="34">
        <f>COUNTIF($CM205:$CM209,"3")+COUNTIF($CM205:$CM209,"3,5")</f>
        <v>0</v>
      </c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517"/>
      <c r="KE206" s="517"/>
      <c r="KF206" s="25"/>
      <c r="KG206" s="25"/>
      <c r="KH206" s="25"/>
      <c r="KI206" s="25"/>
      <c r="KL206" s="17"/>
      <c r="KP206" s="77"/>
    </row>
    <row r="207" spans="1:16382" s="142" customFormat="1" ht="16" collapsed="1" thickBot="1">
      <c r="A207" s="150" t="s">
        <v>20</v>
      </c>
      <c r="B207" s="49">
        <v>30</v>
      </c>
      <c r="C207" s="50"/>
      <c r="D207" s="50"/>
      <c r="E207" s="191"/>
      <c r="F207" s="51"/>
      <c r="G207" s="52"/>
      <c r="H207" s="164"/>
      <c r="I207" s="50"/>
      <c r="J207" s="50"/>
      <c r="K207" s="55"/>
      <c r="L207" s="53"/>
      <c r="M207" s="53"/>
      <c r="N207" s="51"/>
      <c r="O207" s="164"/>
      <c r="P207" s="50"/>
      <c r="Q207" s="50"/>
      <c r="R207" s="50"/>
      <c r="S207" s="53"/>
      <c r="T207" s="53"/>
      <c r="U207" s="51"/>
      <c r="V207" s="164"/>
      <c r="W207" s="50"/>
      <c r="X207" s="50"/>
      <c r="Y207" s="55"/>
      <c r="Z207" s="53"/>
      <c r="AA207" s="53"/>
      <c r="AB207" s="51"/>
      <c r="AC207" s="164"/>
      <c r="AD207" s="50"/>
      <c r="AE207" s="50"/>
      <c r="AF207" s="50"/>
      <c r="AG207" s="53"/>
      <c r="AH207" s="53"/>
      <c r="AI207" s="51"/>
      <c r="AJ207" s="164"/>
      <c r="AK207" s="50"/>
      <c r="AL207" s="50"/>
      <c r="AM207" s="55"/>
      <c r="AN207" s="53"/>
      <c r="AO207" s="53"/>
      <c r="AP207" s="51"/>
      <c r="AQ207" s="164"/>
      <c r="AR207" s="50"/>
      <c r="AS207" s="50"/>
      <c r="AT207" s="50"/>
      <c r="AU207" s="53"/>
      <c r="AV207" s="53"/>
      <c r="AW207" s="51"/>
      <c r="AX207" s="164"/>
      <c r="AY207" s="50"/>
      <c r="AZ207" s="50"/>
      <c r="BA207" s="55"/>
      <c r="BB207" s="53"/>
      <c r="BC207" s="53"/>
      <c r="BD207" s="51"/>
      <c r="BE207" s="164"/>
      <c r="BF207" s="50"/>
      <c r="BG207" s="50"/>
      <c r="BH207" s="50"/>
      <c r="BI207" s="53"/>
      <c r="BJ207" s="53"/>
      <c r="BK207" s="51"/>
      <c r="BL207" s="164"/>
      <c r="BM207" s="50"/>
      <c r="BN207" s="50"/>
      <c r="BO207" s="55"/>
      <c r="BP207" s="53"/>
      <c r="BQ207" s="53"/>
      <c r="BR207" s="51"/>
      <c r="BS207" s="164"/>
      <c r="BT207" s="50"/>
      <c r="BU207" s="50"/>
      <c r="BV207" s="50"/>
      <c r="BW207" s="53"/>
      <c r="BX207" s="53"/>
      <c r="BY207" s="51"/>
      <c r="BZ207" s="164"/>
      <c r="CA207" s="50"/>
      <c r="CB207" s="50"/>
      <c r="CC207" s="55"/>
      <c r="CD207" s="53"/>
      <c r="CE207" s="53"/>
      <c r="CF207" s="51"/>
      <c r="CG207" s="164"/>
      <c r="CH207" s="50"/>
      <c r="CI207" s="50"/>
      <c r="CJ207" s="50"/>
      <c r="CK207" s="53"/>
      <c r="CL207" s="53"/>
      <c r="CM207" s="51"/>
      <c r="CN207" s="164"/>
      <c r="CO207" s="50"/>
      <c r="CP207" s="50"/>
      <c r="CQ207" s="55"/>
      <c r="CR207" s="53"/>
      <c r="CS207" s="53"/>
      <c r="CT207" s="51"/>
      <c r="CU207" s="164"/>
      <c r="CV207" s="50"/>
      <c r="CW207" s="50"/>
      <c r="CX207" s="50"/>
      <c r="CY207" s="53"/>
      <c r="CZ207" s="53"/>
      <c r="DA207" s="51"/>
      <c r="DB207" s="164"/>
      <c r="DC207" s="50"/>
      <c r="DD207" s="50"/>
      <c r="DE207" s="55"/>
      <c r="DF207" s="53"/>
      <c r="DG207" s="53"/>
      <c r="DH207" s="51"/>
      <c r="DI207" s="164"/>
      <c r="DJ207" s="50"/>
      <c r="DK207" s="50"/>
      <c r="DL207" s="50"/>
      <c r="DM207" s="53"/>
      <c r="DN207" s="53"/>
      <c r="DO207" s="51"/>
      <c r="DP207" s="164"/>
      <c r="DQ207" s="50"/>
      <c r="DR207" s="50"/>
      <c r="DS207" s="55"/>
      <c r="DT207" s="50"/>
      <c r="DU207" s="50"/>
      <c r="DV207" s="191"/>
      <c r="DW207" s="164"/>
      <c r="DX207" s="50"/>
      <c r="DY207" s="50"/>
      <c r="DZ207" s="50"/>
      <c r="EA207" s="53"/>
      <c r="EB207" s="53"/>
      <c r="EC207" s="51"/>
      <c r="ED207" s="164"/>
      <c r="EE207" s="50"/>
      <c r="EF207" s="50"/>
      <c r="EG207" s="55"/>
      <c r="EH207" s="53"/>
      <c r="EI207" s="53"/>
      <c r="EJ207" s="51"/>
      <c r="EK207" s="164"/>
      <c r="EL207" s="50"/>
      <c r="EM207" s="50"/>
      <c r="EN207" s="50"/>
      <c r="EO207" s="53"/>
      <c r="EP207" s="53"/>
      <c r="EQ207" s="51"/>
      <c r="ER207" s="164"/>
      <c r="ES207" s="50"/>
      <c r="ET207" s="50"/>
      <c r="EU207" s="55"/>
      <c r="EV207" s="53"/>
      <c r="EW207" s="53"/>
      <c r="EX207" s="51"/>
      <c r="EY207" s="164"/>
      <c r="EZ207" s="50"/>
      <c r="FA207" s="50"/>
      <c r="FB207" s="50"/>
      <c r="FC207" s="53"/>
      <c r="FD207" s="53"/>
      <c r="FE207" s="51"/>
      <c r="FF207" s="164"/>
      <c r="FG207" s="50"/>
      <c r="FH207" s="50"/>
      <c r="FI207" s="55"/>
      <c r="FJ207" s="53"/>
      <c r="FK207" s="53"/>
      <c r="FL207" s="51"/>
      <c r="FM207" s="164"/>
      <c r="FN207" s="50"/>
      <c r="FO207" s="50"/>
      <c r="FP207" s="50"/>
      <c r="FQ207" s="53"/>
      <c r="FR207" s="53"/>
      <c r="FS207" s="51"/>
      <c r="FT207" s="164"/>
      <c r="FU207" s="50"/>
      <c r="FV207" s="50"/>
      <c r="FW207" s="55"/>
      <c r="FX207" s="53"/>
      <c r="FY207" s="53"/>
      <c r="FZ207" s="51"/>
      <c r="GA207" s="164"/>
      <c r="GB207" s="50"/>
      <c r="GC207" s="50"/>
      <c r="GD207" s="50"/>
      <c r="GE207" s="53"/>
      <c r="GF207" s="53"/>
      <c r="GG207" s="51"/>
      <c r="GH207" s="164"/>
      <c r="GI207" s="554"/>
      <c r="GJ207" s="554"/>
      <c r="GK207" s="562"/>
      <c r="GL207" s="555"/>
      <c r="GM207" s="555"/>
      <c r="GN207" s="563"/>
      <c r="GO207" s="164"/>
      <c r="GP207" s="50"/>
      <c r="GQ207" s="50"/>
      <c r="GR207" s="50"/>
      <c r="GS207" s="53"/>
      <c r="GT207" s="53"/>
      <c r="GU207" s="51"/>
      <c r="GV207" s="164"/>
      <c r="GW207" s="50"/>
      <c r="GX207" s="50"/>
      <c r="GY207" s="55"/>
      <c r="GZ207" s="53"/>
      <c r="HA207" s="53"/>
      <c r="HB207" s="51"/>
      <c r="HC207" s="164"/>
      <c r="HD207" s="554"/>
      <c r="HE207" s="554"/>
      <c r="HF207" s="554"/>
      <c r="HG207" s="555"/>
      <c r="HH207" s="555"/>
      <c r="HI207" s="563"/>
      <c r="HJ207" s="164"/>
      <c r="HK207" s="50"/>
      <c r="HL207" s="50"/>
      <c r="HM207" s="55"/>
      <c r="HN207" s="53"/>
      <c r="HO207" s="53"/>
      <c r="HP207" s="51"/>
      <c r="HQ207" s="164"/>
      <c r="HR207" s="50"/>
      <c r="HS207" s="50"/>
      <c r="HT207" s="50"/>
      <c r="HU207" s="53"/>
      <c r="HV207" s="53"/>
      <c r="HW207" s="51"/>
      <c r="HX207" s="169"/>
      <c r="HY207" s="554"/>
      <c r="HZ207" s="554"/>
      <c r="IA207" s="562"/>
      <c r="IB207" s="555"/>
      <c r="IC207" s="555"/>
      <c r="ID207" s="565"/>
      <c r="IE207" s="171"/>
      <c r="IF207" s="50"/>
      <c r="IG207" s="50"/>
      <c r="IH207" s="50"/>
      <c r="II207" s="53"/>
      <c r="IJ207" s="53"/>
      <c r="IK207" s="51"/>
      <c r="IL207" s="171"/>
      <c r="IM207" s="50"/>
      <c r="IN207" s="50"/>
      <c r="IO207" s="50"/>
      <c r="IP207" s="53"/>
      <c r="IQ207" s="53"/>
      <c r="IR207" s="51"/>
      <c r="IS207" s="171"/>
      <c r="IT207" s="50"/>
      <c r="IU207" s="50"/>
      <c r="IV207" s="50"/>
      <c r="IW207" s="53"/>
      <c r="IX207" s="53"/>
      <c r="IY207" s="51"/>
      <c r="IZ207" s="171"/>
      <c r="JA207" s="226"/>
      <c r="JB207" s="227"/>
      <c r="JC207" s="531"/>
      <c r="JD207" s="138"/>
      <c r="JE207" s="139"/>
      <c r="JF207" s="227"/>
      <c r="JG207" s="139"/>
      <c r="JH207" s="521"/>
      <c r="JI207" s="140"/>
      <c r="JJ207" s="139"/>
      <c r="JK207" s="139"/>
      <c r="JL207" s="138"/>
      <c r="JM207" s="227"/>
      <c r="JN207" s="528"/>
      <c r="JO207" s="227"/>
      <c r="JP207" s="139"/>
      <c r="JQ207" s="139"/>
      <c r="JR207" s="139"/>
      <c r="JS207" s="138"/>
      <c r="JT207" s="227"/>
      <c r="JU207" s="139"/>
      <c r="JV207" s="227"/>
      <c r="JW207" s="139"/>
      <c r="JX207" s="139"/>
      <c r="JY207" s="139"/>
      <c r="JZ207" s="138"/>
      <c r="KA207" s="227"/>
      <c r="KB207" s="139"/>
      <c r="KC207" s="227"/>
      <c r="KD207" s="528"/>
      <c r="KE207" s="528"/>
      <c r="KF207" s="139"/>
      <c r="KG207" s="138"/>
      <c r="KH207" s="227"/>
      <c r="KI207" s="139"/>
      <c r="KJ207" s="227"/>
      <c r="KK207" s="72"/>
      <c r="KL207" s="72"/>
      <c r="KM207" s="72"/>
      <c r="KN207" s="138"/>
      <c r="KO207" s="71"/>
      <c r="KP207" s="72"/>
      <c r="KQ207"/>
      <c r="KR207" s="72"/>
      <c r="KS207" s="138"/>
      <c r="KT207" s="71"/>
      <c r="KU207" s="72"/>
      <c r="KV207" s="71"/>
      <c r="KW207" s="72"/>
      <c r="KX207" s="72"/>
      <c r="KY207" s="72"/>
      <c r="KZ207" s="138"/>
      <c r="LA207" s="71"/>
      <c r="LB207" s="72"/>
      <c r="LC207" s="71"/>
      <c r="LD207" s="72"/>
      <c r="LE207" s="72"/>
      <c r="LF207" s="72"/>
      <c r="LG207" s="138"/>
      <c r="LH207" s="71"/>
      <c r="LI207" s="72"/>
      <c r="LJ207" s="71"/>
      <c r="LK207" s="72"/>
      <c r="LL207" s="72"/>
      <c r="LM207" s="72"/>
      <c r="LN207" s="138"/>
      <c r="LO207" s="71"/>
      <c r="LP207" s="72"/>
      <c r="LQ207" s="71"/>
      <c r="LR207" s="72"/>
      <c r="LS207" s="72"/>
      <c r="LT207" s="72"/>
      <c r="LU207" s="138"/>
      <c r="LV207" s="71"/>
      <c r="LW207" s="72"/>
      <c r="LX207" s="71"/>
      <c r="LY207" s="72"/>
      <c r="LZ207" s="72"/>
      <c r="MA207" s="72"/>
      <c r="MB207" s="138"/>
      <c r="MC207" s="71"/>
      <c r="MD207" s="72"/>
      <c r="ME207" s="71"/>
      <c r="MF207" s="72"/>
      <c r="MG207" s="72"/>
      <c r="MH207" s="72"/>
      <c r="MI207" s="138"/>
      <c r="MJ207" s="71"/>
      <c r="MK207" s="72"/>
      <c r="ML207" s="71"/>
      <c r="MM207" s="72"/>
      <c r="MN207" s="72"/>
      <c r="MO207" s="72"/>
      <c r="MP207" s="138"/>
      <c r="MQ207" s="71"/>
      <c r="MR207" s="72"/>
      <c r="MS207" s="71"/>
      <c r="MT207" s="72"/>
      <c r="MU207" s="72"/>
      <c r="MV207" s="72"/>
      <c r="MW207" s="138"/>
      <c r="MX207" s="71"/>
      <c r="MY207" s="72"/>
      <c r="MZ207" s="71"/>
      <c r="NA207" s="72"/>
      <c r="NB207" s="72"/>
      <c r="NC207" s="72"/>
      <c r="ND207" s="138"/>
      <c r="NE207" s="71"/>
      <c r="NF207" s="72"/>
      <c r="NG207" s="71"/>
      <c r="NH207" s="72"/>
      <c r="NI207" s="72"/>
      <c r="NJ207" s="72"/>
      <c r="NK207" s="138"/>
      <c r="NL207" s="71"/>
      <c r="NM207" s="72"/>
      <c r="NN207" s="71"/>
      <c r="NO207" s="72"/>
      <c r="NP207" s="72"/>
      <c r="NQ207" s="72"/>
      <c r="NR207" s="138"/>
      <c r="NS207" s="71"/>
      <c r="NT207" s="72"/>
      <c r="NU207" s="71"/>
      <c r="NV207" s="72"/>
      <c r="NW207" s="72"/>
      <c r="NX207" s="72"/>
      <c r="NY207" s="138"/>
      <c r="NZ207" s="71"/>
      <c r="OA207" s="72"/>
      <c r="OB207" s="71"/>
      <c r="OC207" s="72"/>
      <c r="OD207" s="72"/>
      <c r="OE207" s="72"/>
      <c r="OF207" s="138"/>
      <c r="OG207" s="71"/>
      <c r="OH207" s="72"/>
      <c r="OI207" s="71"/>
      <c r="OJ207" s="72"/>
      <c r="OK207" s="72"/>
      <c r="OL207" s="72"/>
      <c r="OM207" s="138"/>
      <c r="ON207" s="71"/>
      <c r="OO207" s="72"/>
      <c r="OP207" s="71"/>
      <c r="OQ207" s="72"/>
      <c r="OR207" s="72"/>
      <c r="OS207" s="72"/>
      <c r="OT207" s="138"/>
      <c r="OU207" s="71"/>
      <c r="OV207" s="72"/>
      <c r="OW207" s="71"/>
      <c r="OX207" s="72"/>
      <c r="OY207" s="72"/>
      <c r="OZ207" s="72"/>
      <c r="PA207" s="138"/>
      <c r="PB207" s="71"/>
      <c r="PC207" s="72"/>
      <c r="PD207" s="71"/>
      <c r="PE207" s="72"/>
      <c r="PF207" s="72"/>
      <c r="PG207" s="72"/>
      <c r="PH207" s="138"/>
      <c r="PI207" s="71"/>
      <c r="PJ207" s="72"/>
      <c r="PK207" s="71"/>
      <c r="PL207" s="72"/>
      <c r="PM207" s="72"/>
      <c r="PN207" s="72"/>
      <c r="PO207" s="138"/>
      <c r="PP207" s="71"/>
      <c r="PQ207" s="72"/>
      <c r="PR207" s="71"/>
      <c r="PS207" s="72"/>
      <c r="PT207" s="72"/>
      <c r="PU207" s="72"/>
      <c r="PV207" s="138"/>
      <c r="PW207" s="71"/>
      <c r="PX207" s="72"/>
      <c r="PY207" s="71"/>
      <c r="PZ207" s="72"/>
      <c r="QA207" s="72"/>
      <c r="QB207" s="72"/>
      <c r="QC207" s="138"/>
      <c r="QD207" s="71"/>
      <c r="QE207" s="72"/>
      <c r="QF207" s="71"/>
      <c r="QG207" s="72"/>
      <c r="QH207" s="72"/>
      <c r="QI207" s="72"/>
      <c r="QJ207" s="138"/>
      <c r="QK207" s="71"/>
      <c r="QL207" s="72"/>
      <c r="QM207" s="71"/>
      <c r="QN207" s="72"/>
      <c r="QO207" s="72"/>
      <c r="QP207" s="72"/>
      <c r="QQ207" s="138"/>
      <c r="QR207" s="71"/>
      <c r="QS207" s="72"/>
      <c r="QT207" s="71"/>
      <c r="QU207" s="72"/>
      <c r="QV207" s="72"/>
      <c r="QW207" s="72"/>
      <c r="QX207" s="138"/>
      <c r="QY207" s="71"/>
      <c r="QZ207" s="72"/>
      <c r="RA207" s="71"/>
      <c r="RB207" s="72"/>
      <c r="RC207" s="72"/>
      <c r="RD207" s="72"/>
      <c r="RE207" s="138"/>
      <c r="RF207" s="71"/>
      <c r="RG207" s="72"/>
      <c r="RH207" s="71"/>
      <c r="RI207" s="72"/>
      <c r="RJ207" s="72"/>
      <c r="RK207" s="72"/>
      <c r="RL207" s="138"/>
      <c r="RM207" s="141"/>
      <c r="RN207" s="72"/>
      <c r="RO207" s="71"/>
      <c r="RP207" s="72"/>
      <c r="RQ207" s="72"/>
      <c r="RR207" s="72"/>
      <c r="RS207" s="138"/>
      <c r="RT207" s="141"/>
      <c r="RU207" s="72"/>
      <c r="RV207" s="71"/>
      <c r="RW207" s="72"/>
      <c r="RX207" s="72"/>
      <c r="RY207" s="72"/>
      <c r="RZ207" s="136"/>
      <c r="SA207" s="137"/>
      <c r="SB207" s="71"/>
      <c r="SC207" s="71"/>
      <c r="SD207" s="138"/>
      <c r="SE207" s="138"/>
      <c r="SF207" s="139"/>
      <c r="SG207" s="71"/>
      <c r="SH207" s="72"/>
      <c r="SI207" s="71"/>
      <c r="SJ207" s="140"/>
      <c r="SK207" s="72"/>
      <c r="SL207" s="72"/>
      <c r="SM207" s="138"/>
      <c r="SN207" s="71"/>
      <c r="SO207" s="72"/>
      <c r="SP207" s="71"/>
      <c r="SQ207" s="72"/>
      <c r="SR207" s="72"/>
      <c r="SS207" s="72"/>
      <c r="ST207" s="138"/>
      <c r="SU207" s="71"/>
      <c r="SV207" s="72"/>
      <c r="SW207" s="71"/>
      <c r="SX207" s="72"/>
      <c r="SY207" s="72"/>
      <c r="SZ207" s="72"/>
      <c r="TA207" s="138"/>
      <c r="TB207" s="71"/>
      <c r="TC207" s="72"/>
      <c r="TD207" s="71"/>
      <c r="TE207" s="72"/>
      <c r="TF207" s="72"/>
      <c r="TG207" s="72"/>
      <c r="TH207" s="138"/>
      <c r="TI207" s="71"/>
      <c r="TJ207" s="72"/>
      <c r="TK207" s="71"/>
      <c r="TL207" s="72"/>
      <c r="TM207" s="72"/>
      <c r="TN207" s="72"/>
      <c r="TO207" s="138"/>
      <c r="TP207" s="71"/>
      <c r="TQ207" s="72"/>
      <c r="TR207" s="71"/>
      <c r="TS207" s="72"/>
      <c r="TT207" s="72"/>
      <c r="TU207" s="72"/>
      <c r="TV207" s="138"/>
      <c r="TW207" s="71"/>
      <c r="TX207" s="72"/>
      <c r="TY207" s="71"/>
      <c r="TZ207" s="72"/>
      <c r="UA207" s="72"/>
      <c r="UB207" s="72"/>
      <c r="UC207" s="138"/>
      <c r="UD207" s="71"/>
      <c r="UE207" s="72"/>
      <c r="UF207" s="71"/>
      <c r="UG207" s="72"/>
      <c r="UH207" s="72"/>
      <c r="UI207" s="72"/>
      <c r="UJ207" s="138"/>
      <c r="UK207" s="71"/>
      <c r="UL207" s="72"/>
      <c r="UM207" s="71"/>
      <c r="UN207" s="72"/>
      <c r="UO207" s="72"/>
      <c r="UP207" s="72"/>
      <c r="UQ207" s="138"/>
      <c r="UR207" s="71"/>
      <c r="US207" s="72"/>
      <c r="UT207" s="71"/>
      <c r="UU207" s="72"/>
      <c r="UV207" s="72"/>
      <c r="UW207" s="72"/>
      <c r="UX207" s="138"/>
      <c r="UY207" s="71"/>
      <c r="UZ207" s="72"/>
      <c r="VA207" s="71"/>
      <c r="VB207" s="72"/>
      <c r="VC207" s="72"/>
      <c r="VD207" s="72"/>
      <c r="VE207" s="138"/>
      <c r="VF207" s="71"/>
      <c r="VG207" s="72"/>
      <c r="VH207" s="71"/>
      <c r="VI207" s="72"/>
      <c r="VJ207" s="72"/>
      <c r="VK207" s="72"/>
      <c r="VL207" s="138"/>
      <c r="VM207" s="71"/>
      <c r="VN207" s="72"/>
      <c r="VO207" s="71"/>
      <c r="VP207" s="72"/>
      <c r="VQ207" s="72"/>
      <c r="VR207" s="72"/>
      <c r="VS207" s="138"/>
      <c r="VT207" s="71"/>
      <c r="VU207" s="72"/>
      <c r="VV207" s="71"/>
      <c r="VW207" s="72"/>
      <c r="VX207" s="72"/>
      <c r="VY207" s="72"/>
      <c r="VZ207" s="138"/>
      <c r="WA207" s="71"/>
      <c r="WB207" s="72"/>
      <c r="WC207" s="71"/>
      <c r="WD207" s="72"/>
      <c r="WE207" s="72"/>
      <c r="WF207" s="72"/>
      <c r="WG207" s="138"/>
      <c r="WH207" s="71"/>
      <c r="WI207" s="72"/>
      <c r="WJ207" s="71"/>
      <c r="WK207" s="72"/>
      <c r="WL207" s="72"/>
      <c r="WM207" s="72"/>
      <c r="WN207" s="138"/>
      <c r="WO207" s="71"/>
      <c r="WP207" s="72"/>
      <c r="WQ207" s="71"/>
      <c r="WR207" s="72"/>
      <c r="WS207" s="72"/>
      <c r="WT207" s="72"/>
      <c r="WU207" s="138"/>
      <c r="WV207" s="71"/>
      <c r="WW207" s="72"/>
      <c r="WX207" s="71"/>
      <c r="WY207" s="72"/>
      <c r="WZ207" s="72"/>
      <c r="XA207" s="72"/>
      <c r="XB207" s="138"/>
      <c r="XC207" s="71"/>
      <c r="XD207" s="72"/>
      <c r="XE207" s="71"/>
      <c r="XF207" s="72"/>
      <c r="XG207" s="72"/>
      <c r="XH207" s="72"/>
      <c r="XI207" s="138"/>
      <c r="XJ207" s="71"/>
      <c r="XK207" s="72"/>
      <c r="XL207" s="71"/>
      <c r="XM207" s="72"/>
      <c r="XN207" s="72"/>
      <c r="XO207" s="72"/>
      <c r="XP207" s="138"/>
      <c r="XQ207" s="71"/>
      <c r="XR207" s="72"/>
      <c r="XS207" s="71"/>
      <c r="XT207" s="72"/>
      <c r="XU207" s="72"/>
      <c r="XV207" s="72"/>
      <c r="XW207" s="138"/>
      <c r="XX207" s="71"/>
      <c r="XY207" s="72"/>
      <c r="XZ207" s="71"/>
      <c r="YA207" s="72"/>
      <c r="YB207" s="72"/>
      <c r="YC207" s="72"/>
      <c r="YD207" s="138"/>
      <c r="YE207" s="71"/>
      <c r="YF207" s="72"/>
      <c r="YG207" s="71"/>
      <c r="YH207" s="72"/>
      <c r="YI207" s="72"/>
      <c r="YJ207" s="72"/>
      <c r="YK207" s="138"/>
      <c r="YL207" s="71"/>
      <c r="YM207" s="72"/>
      <c r="YN207" s="71"/>
      <c r="YO207" s="72"/>
      <c r="YP207" s="72"/>
      <c r="YQ207" s="72"/>
      <c r="YR207" s="138"/>
      <c r="YS207" s="71"/>
      <c r="YT207" s="72"/>
      <c r="YU207" s="71"/>
      <c r="YV207" s="72"/>
      <c r="YW207" s="72"/>
      <c r="YX207" s="72"/>
      <c r="YY207" s="138"/>
      <c r="YZ207" s="71"/>
      <c r="ZA207" s="72"/>
      <c r="ZB207" s="71"/>
      <c r="ZC207" s="72"/>
      <c r="ZD207" s="72"/>
      <c r="ZE207" s="72"/>
      <c r="ZF207" s="138"/>
      <c r="ZG207" s="71"/>
      <c r="ZH207" s="72"/>
      <c r="ZI207" s="71"/>
      <c r="ZJ207" s="72"/>
      <c r="ZK207" s="72"/>
      <c r="ZL207" s="72"/>
      <c r="ZM207" s="138"/>
      <c r="ZN207" s="71"/>
      <c r="ZO207" s="72"/>
      <c r="ZP207" s="71"/>
      <c r="ZQ207" s="72"/>
      <c r="ZR207" s="72"/>
      <c r="ZS207" s="72"/>
      <c r="ZT207" s="138"/>
      <c r="ZU207" s="71"/>
      <c r="ZV207" s="72"/>
      <c r="ZW207" s="71"/>
      <c r="ZX207" s="72"/>
      <c r="ZY207" s="72"/>
      <c r="ZZ207" s="72"/>
      <c r="AAA207" s="138"/>
      <c r="AAB207" s="71"/>
      <c r="AAC207" s="72"/>
      <c r="AAD207" s="71"/>
      <c r="AAE207" s="72"/>
      <c r="AAF207" s="72"/>
      <c r="AAG207" s="72"/>
      <c r="AAH207" s="138"/>
      <c r="AAI207" s="71"/>
      <c r="AAJ207" s="72"/>
      <c r="AAK207" s="71"/>
      <c r="AAL207" s="72"/>
      <c r="AAM207" s="72"/>
      <c r="AAN207" s="72"/>
      <c r="AAO207" s="138"/>
      <c r="AAP207" s="141"/>
      <c r="AAQ207" s="72"/>
      <c r="AAR207" s="71"/>
      <c r="AAS207" s="72"/>
      <c r="AAT207" s="72"/>
      <c r="AAU207" s="72"/>
      <c r="AAV207" s="138"/>
      <c r="AAW207" s="141"/>
      <c r="AAX207" s="72"/>
      <c r="AAY207" s="71"/>
      <c r="AAZ207" s="72"/>
      <c r="ABA207" s="72"/>
      <c r="ABB207" s="72"/>
      <c r="ABC207" s="136"/>
      <c r="ABD207" s="137"/>
      <c r="ABE207" s="71"/>
      <c r="ABF207" s="71"/>
      <c r="ABG207" s="138"/>
      <c r="ABH207" s="138"/>
      <c r="ABI207" s="139"/>
      <c r="ABJ207" s="71"/>
      <c r="ABK207" s="72"/>
      <c r="ABL207" s="71"/>
      <c r="ABM207" s="140"/>
      <c r="ABN207" s="72"/>
      <c r="ABO207" s="72"/>
      <c r="ABP207" s="138"/>
      <c r="ABQ207" s="71"/>
      <c r="ABR207" s="72"/>
      <c r="ABS207" s="71"/>
      <c r="ABT207" s="72"/>
      <c r="ABU207" s="72"/>
      <c r="ABV207" s="72"/>
      <c r="ABW207" s="138"/>
      <c r="ABX207" s="71"/>
      <c r="ABY207" s="72"/>
      <c r="ABZ207" s="71"/>
      <c r="ACA207" s="72"/>
      <c r="ACB207" s="72"/>
      <c r="ACC207" s="72"/>
      <c r="ACD207" s="138"/>
      <c r="ACE207" s="71"/>
      <c r="ACF207" s="72"/>
      <c r="ACG207" s="71"/>
      <c r="ACH207" s="72"/>
      <c r="ACI207" s="72"/>
      <c r="ACJ207" s="72"/>
      <c r="ACK207" s="138"/>
      <c r="ACL207" s="71"/>
      <c r="ACM207" s="72"/>
      <c r="ACN207" s="71"/>
      <c r="ACO207" s="72"/>
      <c r="ACP207" s="72"/>
      <c r="ACQ207" s="72"/>
      <c r="ACR207" s="138"/>
      <c r="ACS207" s="71"/>
      <c r="ACT207" s="72"/>
      <c r="ACU207" s="71"/>
      <c r="ACV207" s="72"/>
      <c r="ACW207" s="72"/>
      <c r="ACX207" s="72"/>
      <c r="ACY207" s="138"/>
      <c r="ACZ207" s="71"/>
      <c r="ADA207" s="72"/>
      <c r="ADB207" s="71"/>
      <c r="ADC207" s="72"/>
      <c r="ADD207" s="72"/>
      <c r="ADE207" s="72"/>
      <c r="ADF207" s="138"/>
      <c r="ADG207" s="71"/>
      <c r="ADH207" s="72"/>
      <c r="ADI207" s="71"/>
      <c r="ADJ207" s="72"/>
      <c r="ADK207" s="72"/>
      <c r="ADL207" s="72"/>
      <c r="ADM207" s="138"/>
      <c r="ADN207" s="71"/>
      <c r="ADO207" s="72"/>
      <c r="ADP207" s="71"/>
      <c r="ADQ207" s="72"/>
      <c r="ADR207" s="72"/>
      <c r="ADS207" s="72"/>
      <c r="ADT207" s="138"/>
      <c r="ADU207" s="71"/>
      <c r="ADV207" s="72"/>
      <c r="ADW207" s="71"/>
      <c r="ADX207" s="72"/>
      <c r="ADY207" s="72"/>
      <c r="ADZ207" s="72"/>
      <c r="AEA207" s="138"/>
      <c r="AEB207" s="71"/>
      <c r="AEC207" s="72"/>
      <c r="AED207" s="71"/>
      <c r="AEE207" s="72"/>
      <c r="AEF207" s="72"/>
      <c r="AEG207" s="72"/>
      <c r="AEH207" s="138"/>
      <c r="AEI207" s="71"/>
      <c r="AEJ207" s="72"/>
      <c r="AEK207" s="71"/>
      <c r="AEL207" s="72"/>
      <c r="AEM207" s="72"/>
      <c r="AEN207" s="72"/>
      <c r="AEO207" s="138"/>
      <c r="AEP207" s="71"/>
      <c r="AEQ207" s="72"/>
      <c r="AER207" s="71"/>
      <c r="AES207" s="72"/>
      <c r="AET207" s="72"/>
      <c r="AEU207" s="72"/>
      <c r="AEV207" s="138"/>
      <c r="AEW207" s="71"/>
      <c r="AEX207" s="72"/>
      <c r="AEY207" s="71"/>
      <c r="AEZ207" s="72"/>
      <c r="AFA207" s="72"/>
      <c r="AFB207" s="72"/>
      <c r="AFC207" s="138"/>
      <c r="AFD207" s="71"/>
      <c r="AFE207" s="72"/>
      <c r="AFF207" s="71"/>
      <c r="AFG207" s="72"/>
      <c r="AFH207" s="72"/>
      <c r="AFI207" s="72"/>
      <c r="AFJ207" s="138"/>
      <c r="AFK207" s="71"/>
      <c r="AFL207" s="72"/>
      <c r="AFM207" s="71"/>
      <c r="AFN207" s="72"/>
      <c r="AFO207" s="72"/>
      <c r="AFP207" s="72"/>
      <c r="AFQ207" s="138"/>
      <c r="AFR207" s="71"/>
      <c r="AFS207" s="72"/>
      <c r="AFT207" s="71"/>
      <c r="AFU207" s="72"/>
      <c r="AFV207" s="72"/>
      <c r="AFW207" s="72"/>
      <c r="AFX207" s="138"/>
      <c r="AFY207" s="71"/>
      <c r="AFZ207" s="72"/>
      <c r="AGA207" s="71"/>
      <c r="AGB207" s="72"/>
      <c r="AGC207" s="72"/>
      <c r="AGD207" s="72"/>
      <c r="AGE207" s="138"/>
      <c r="AGF207" s="71"/>
      <c r="AGG207" s="72"/>
      <c r="AGH207" s="71"/>
      <c r="AGI207" s="72"/>
      <c r="AGJ207" s="72"/>
      <c r="AGK207" s="72"/>
      <c r="AGL207" s="138"/>
      <c r="AGM207" s="71"/>
      <c r="AGN207" s="72"/>
      <c r="AGO207" s="71"/>
      <c r="AGP207" s="72"/>
      <c r="AGQ207" s="72"/>
      <c r="AGR207" s="72"/>
      <c r="AGS207" s="138"/>
      <c r="AGT207" s="71"/>
      <c r="AGU207" s="72"/>
      <c r="AGV207" s="71"/>
      <c r="AGW207" s="72"/>
      <c r="AGX207" s="72"/>
      <c r="AGY207" s="72"/>
      <c r="AGZ207" s="138"/>
      <c r="AHA207" s="71"/>
      <c r="AHB207" s="72"/>
      <c r="AHC207" s="71"/>
      <c r="AHD207" s="72"/>
      <c r="AHE207" s="72"/>
      <c r="AHF207" s="72"/>
      <c r="AHG207" s="138"/>
      <c r="AHH207" s="71"/>
      <c r="AHI207" s="72"/>
      <c r="AHJ207" s="71"/>
      <c r="AHK207" s="72"/>
      <c r="AHL207" s="72"/>
      <c r="AHM207" s="72"/>
      <c r="AHN207" s="138"/>
      <c r="AHO207" s="71"/>
      <c r="AHP207" s="72"/>
      <c r="AHQ207" s="71"/>
      <c r="AHR207" s="72"/>
      <c r="AHS207" s="72"/>
      <c r="AHT207" s="72"/>
      <c r="AHU207" s="138"/>
      <c r="AHV207" s="71"/>
      <c r="AHW207" s="72"/>
      <c r="AHX207" s="71"/>
      <c r="AHY207" s="72"/>
      <c r="AHZ207" s="72"/>
      <c r="AIA207" s="72"/>
      <c r="AIB207" s="138"/>
      <c r="AIC207" s="71"/>
      <c r="AID207" s="72"/>
      <c r="AIE207" s="71"/>
      <c r="AIF207" s="72"/>
      <c r="AIG207" s="72"/>
      <c r="AIH207" s="72"/>
      <c r="AII207" s="138"/>
      <c r="AIJ207" s="71"/>
      <c r="AIK207" s="72"/>
      <c r="AIL207" s="71"/>
      <c r="AIM207" s="72"/>
      <c r="AIN207" s="72"/>
      <c r="AIO207" s="72"/>
      <c r="AIP207" s="138"/>
      <c r="AIQ207" s="71"/>
      <c r="AIR207" s="72"/>
      <c r="AIS207" s="71"/>
      <c r="AIT207" s="72"/>
      <c r="AIU207" s="72"/>
      <c r="AIV207" s="72"/>
      <c r="AIW207" s="138"/>
      <c r="AIX207" s="71"/>
      <c r="AIY207" s="72"/>
      <c r="AIZ207" s="71"/>
      <c r="AJA207" s="72"/>
      <c r="AJB207" s="72"/>
      <c r="AJC207" s="72"/>
      <c r="AJD207" s="138"/>
      <c r="AJE207" s="71"/>
      <c r="AJF207" s="72"/>
      <c r="AJG207" s="71"/>
      <c r="AJH207" s="72"/>
      <c r="AJI207" s="72"/>
      <c r="AJJ207" s="72"/>
      <c r="AJK207" s="138"/>
      <c r="AJL207" s="71"/>
      <c r="AJM207" s="72"/>
      <c r="AJN207" s="71"/>
      <c r="AJO207" s="72"/>
      <c r="AJP207" s="72"/>
      <c r="AJQ207" s="72"/>
      <c r="AJR207" s="138"/>
      <c r="AJS207" s="141"/>
      <c r="AJT207" s="72"/>
      <c r="AJU207" s="71"/>
      <c r="AJV207" s="72"/>
      <c r="AJW207" s="72"/>
      <c r="AJX207" s="72"/>
      <c r="AJY207" s="138"/>
      <c r="AJZ207" s="141"/>
      <c r="AKA207" s="72"/>
      <c r="AKB207" s="71"/>
      <c r="AKC207" s="72"/>
      <c r="AKD207" s="72"/>
      <c r="AKE207" s="72"/>
      <c r="AKF207" s="136"/>
      <c r="AKG207" s="137"/>
      <c r="AKH207" s="71"/>
      <c r="AKI207" s="71"/>
      <c r="AKJ207" s="138"/>
      <c r="AKK207" s="138"/>
      <c r="AKL207" s="139"/>
      <c r="AKM207" s="71"/>
      <c r="AKN207" s="72"/>
      <c r="AKO207" s="71"/>
      <c r="AKP207" s="140"/>
      <c r="AKQ207" s="72"/>
      <c r="AKR207" s="72"/>
      <c r="AKS207" s="138"/>
      <c r="AKT207" s="71"/>
      <c r="AKU207" s="72"/>
      <c r="AKV207" s="71"/>
      <c r="AKW207" s="72"/>
      <c r="AKX207" s="72"/>
      <c r="AKY207" s="72"/>
      <c r="AKZ207" s="138"/>
      <c r="ALA207" s="71"/>
      <c r="ALB207" s="72"/>
      <c r="ALC207" s="71"/>
      <c r="ALD207" s="72"/>
      <c r="ALE207" s="72"/>
      <c r="ALF207" s="72"/>
      <c r="ALG207" s="138"/>
      <c r="ALH207" s="71"/>
      <c r="ALI207" s="72"/>
      <c r="ALJ207" s="71"/>
      <c r="ALK207" s="72"/>
      <c r="ALL207" s="72"/>
      <c r="ALM207" s="72"/>
      <c r="ALN207" s="138"/>
      <c r="ALO207" s="71"/>
      <c r="ALP207" s="72"/>
      <c r="ALQ207" s="71"/>
      <c r="ALR207" s="72"/>
      <c r="ALS207" s="72"/>
      <c r="ALT207" s="72"/>
      <c r="ALU207" s="138"/>
      <c r="ALV207" s="71"/>
      <c r="ALW207" s="72"/>
      <c r="ALX207" s="71"/>
      <c r="ALY207" s="72"/>
      <c r="ALZ207" s="72"/>
      <c r="AMA207" s="72"/>
      <c r="AMB207" s="138"/>
      <c r="AMC207" s="71"/>
      <c r="AMD207" s="72"/>
      <c r="AME207" s="71"/>
      <c r="AMF207" s="72"/>
      <c r="AMG207" s="72"/>
      <c r="AMH207" s="72"/>
      <c r="AMI207" s="138"/>
      <c r="AMJ207" s="71"/>
      <c r="AMK207" s="72"/>
      <c r="AML207" s="71"/>
      <c r="AMM207" s="72"/>
      <c r="AMN207" s="72"/>
      <c r="AMO207" s="72"/>
      <c r="AMP207" s="138"/>
      <c r="AMQ207" s="71"/>
      <c r="AMR207" s="72"/>
      <c r="AMS207" s="71"/>
      <c r="AMT207" s="72"/>
      <c r="AMU207" s="72"/>
      <c r="AMV207" s="72"/>
      <c r="AMW207" s="138"/>
      <c r="AMX207" s="71"/>
      <c r="AMY207" s="72"/>
      <c r="AMZ207" s="71"/>
      <c r="ANA207" s="72"/>
      <c r="ANB207" s="72"/>
      <c r="ANC207" s="72"/>
      <c r="AND207" s="138"/>
      <c r="ANE207" s="71"/>
      <c r="ANF207" s="72"/>
      <c r="ANG207" s="71"/>
      <c r="ANH207" s="72"/>
      <c r="ANI207" s="72"/>
      <c r="ANJ207" s="72"/>
      <c r="ANK207" s="138"/>
      <c r="ANL207" s="71"/>
      <c r="ANM207" s="72"/>
      <c r="ANN207" s="71"/>
      <c r="ANO207" s="72"/>
      <c r="ANP207" s="72"/>
      <c r="ANQ207" s="72"/>
      <c r="ANR207" s="138"/>
      <c r="ANS207" s="71"/>
      <c r="ANT207" s="72"/>
      <c r="ANU207" s="71"/>
      <c r="ANV207" s="72"/>
      <c r="ANW207" s="72"/>
      <c r="ANX207" s="72"/>
      <c r="ANY207" s="138"/>
      <c r="ANZ207" s="71"/>
      <c r="AOA207" s="72"/>
      <c r="AOB207" s="71"/>
      <c r="AOC207" s="72"/>
      <c r="AOD207" s="72"/>
      <c r="AOE207" s="72"/>
      <c r="AOF207" s="138"/>
      <c r="AOG207" s="71"/>
      <c r="AOH207" s="72"/>
      <c r="AOI207" s="71"/>
      <c r="AOJ207" s="72"/>
      <c r="AOK207" s="72"/>
      <c r="AOL207" s="72"/>
      <c r="AOM207" s="138"/>
      <c r="AON207" s="71"/>
      <c r="AOO207" s="72"/>
      <c r="AOP207" s="71"/>
      <c r="AOQ207" s="72"/>
      <c r="AOR207" s="72"/>
      <c r="AOS207" s="72"/>
      <c r="AOT207" s="138"/>
      <c r="AOU207" s="71"/>
      <c r="AOV207" s="72"/>
      <c r="AOW207" s="71"/>
      <c r="AOX207" s="72"/>
      <c r="AOY207" s="72"/>
      <c r="AOZ207" s="72"/>
      <c r="APA207" s="138"/>
      <c r="APB207" s="71"/>
      <c r="APC207" s="72"/>
      <c r="APD207" s="71"/>
      <c r="APE207" s="72"/>
      <c r="APF207" s="72"/>
      <c r="APG207" s="72"/>
      <c r="APH207" s="138"/>
      <c r="API207" s="71"/>
      <c r="APJ207" s="72"/>
      <c r="APK207" s="71"/>
      <c r="APL207" s="72"/>
      <c r="APM207" s="72"/>
      <c r="APN207" s="72"/>
      <c r="APO207" s="138"/>
      <c r="APP207" s="71"/>
      <c r="APQ207" s="72"/>
      <c r="APR207" s="71"/>
      <c r="APS207" s="72"/>
      <c r="APT207" s="72"/>
      <c r="APU207" s="72"/>
      <c r="APV207" s="138"/>
      <c r="APW207" s="71"/>
      <c r="APX207" s="72"/>
      <c r="APY207" s="71"/>
      <c r="APZ207" s="72"/>
      <c r="AQA207" s="72"/>
      <c r="AQB207" s="72"/>
      <c r="AQC207" s="138"/>
      <c r="AQD207" s="71"/>
      <c r="AQE207" s="72"/>
      <c r="AQF207" s="71"/>
      <c r="AQG207" s="72"/>
      <c r="AQH207" s="72"/>
      <c r="AQI207" s="72"/>
      <c r="AQJ207" s="138"/>
      <c r="AQK207" s="71"/>
      <c r="AQL207" s="72"/>
      <c r="AQM207" s="71"/>
      <c r="AQN207" s="72"/>
      <c r="AQO207" s="72"/>
      <c r="AQP207" s="72"/>
      <c r="AQQ207" s="138"/>
      <c r="AQR207" s="71"/>
      <c r="AQS207" s="72"/>
      <c r="AQT207" s="71"/>
      <c r="AQU207" s="72"/>
      <c r="AQV207" s="72"/>
      <c r="AQW207" s="72"/>
      <c r="AQX207" s="138"/>
      <c r="AQY207" s="71"/>
      <c r="AQZ207" s="72"/>
      <c r="ARA207" s="71"/>
      <c r="ARB207" s="72"/>
      <c r="ARC207" s="72"/>
      <c r="ARD207" s="72"/>
      <c r="ARE207" s="138"/>
      <c r="ARF207" s="71"/>
      <c r="ARG207" s="72"/>
      <c r="ARH207" s="71"/>
      <c r="ARI207" s="72"/>
      <c r="ARJ207" s="72"/>
      <c r="ARK207" s="72"/>
      <c r="ARL207" s="138"/>
      <c r="ARM207" s="71"/>
      <c r="ARN207" s="72"/>
      <c r="ARO207" s="71"/>
      <c r="ARP207" s="72"/>
      <c r="ARQ207" s="72"/>
      <c r="ARR207" s="72"/>
      <c r="ARS207" s="138"/>
      <c r="ART207" s="71"/>
      <c r="ARU207" s="72"/>
      <c r="ARV207" s="71"/>
      <c r="ARW207" s="72"/>
      <c r="ARX207" s="72"/>
      <c r="ARY207" s="72"/>
      <c r="ARZ207" s="138"/>
      <c r="ASA207" s="71"/>
      <c r="ASB207" s="72"/>
      <c r="ASC207" s="71"/>
      <c r="ASD207" s="72"/>
      <c r="ASE207" s="72"/>
      <c r="ASF207" s="72"/>
      <c r="ASG207" s="138"/>
      <c r="ASH207" s="71"/>
      <c r="ASI207" s="72"/>
      <c r="ASJ207" s="71"/>
      <c r="ASK207" s="72"/>
      <c r="ASL207" s="72"/>
      <c r="ASM207" s="72"/>
      <c r="ASN207" s="138"/>
      <c r="ASO207" s="71"/>
      <c r="ASP207" s="72"/>
      <c r="ASQ207" s="71"/>
      <c r="ASR207" s="72"/>
      <c r="ASS207" s="72"/>
      <c r="AST207" s="72"/>
      <c r="ASU207" s="138"/>
      <c r="ASV207" s="141"/>
      <c r="ASW207" s="72"/>
      <c r="ASX207" s="71"/>
      <c r="ASY207" s="72"/>
      <c r="ASZ207" s="72"/>
      <c r="ATA207" s="72"/>
      <c r="ATB207" s="138"/>
      <c r="ATC207" s="141"/>
      <c r="ATD207" s="72"/>
      <c r="ATE207" s="71"/>
      <c r="ATF207" s="72"/>
      <c r="ATG207" s="72"/>
      <c r="ATH207" s="72"/>
      <c r="ATI207" s="136"/>
      <c r="ATJ207" s="137"/>
      <c r="ATK207" s="71"/>
      <c r="ATL207" s="71"/>
      <c r="ATM207" s="138"/>
      <c r="ATN207" s="138"/>
      <c r="ATO207" s="139"/>
      <c r="ATP207" s="71"/>
      <c r="ATQ207" s="72"/>
      <c r="ATR207" s="71"/>
      <c r="ATS207" s="140"/>
      <c r="ATT207" s="72"/>
      <c r="ATU207" s="72"/>
      <c r="ATV207" s="138"/>
      <c r="ATW207" s="71"/>
      <c r="ATX207" s="72"/>
      <c r="ATY207" s="71"/>
      <c r="ATZ207" s="72"/>
      <c r="AUA207" s="72"/>
      <c r="AUB207" s="72"/>
      <c r="AUC207" s="138"/>
      <c r="AUD207" s="71"/>
      <c r="AUE207" s="72"/>
      <c r="AUF207" s="71"/>
      <c r="AUG207" s="72"/>
      <c r="AUH207" s="72"/>
      <c r="AUI207" s="72"/>
      <c r="AUJ207" s="138"/>
      <c r="AUK207" s="71"/>
      <c r="AUL207" s="72"/>
      <c r="AUM207" s="71"/>
      <c r="AUN207" s="72"/>
      <c r="AUO207" s="72"/>
      <c r="AUP207" s="72"/>
      <c r="AUQ207" s="138"/>
      <c r="AUR207" s="71"/>
      <c r="AUS207" s="72"/>
      <c r="AUT207" s="71"/>
      <c r="AUU207" s="72"/>
      <c r="AUV207" s="72"/>
      <c r="AUW207" s="72"/>
      <c r="AUX207" s="138"/>
      <c r="AUY207" s="71"/>
      <c r="AUZ207" s="72"/>
      <c r="AVA207" s="71"/>
      <c r="AVB207" s="72"/>
      <c r="AVC207" s="72"/>
      <c r="AVD207" s="72"/>
      <c r="AVE207" s="138"/>
      <c r="AVF207" s="71"/>
      <c r="AVG207" s="72"/>
      <c r="AVH207" s="71"/>
      <c r="AVI207" s="72"/>
      <c r="AVJ207" s="72"/>
      <c r="AVK207" s="72"/>
      <c r="AVL207" s="138"/>
      <c r="AVM207" s="71"/>
      <c r="AVN207" s="72"/>
      <c r="AVO207" s="71"/>
      <c r="AVP207" s="72"/>
      <c r="AVQ207" s="72"/>
      <c r="AVR207" s="72"/>
      <c r="AVS207" s="138"/>
      <c r="AVT207" s="71"/>
      <c r="AVU207" s="72"/>
      <c r="AVV207" s="71"/>
      <c r="AVW207" s="72"/>
      <c r="AVX207" s="72"/>
      <c r="AVY207" s="72"/>
      <c r="AVZ207" s="138"/>
      <c r="AWA207" s="71"/>
      <c r="AWB207" s="72"/>
      <c r="AWC207" s="71"/>
      <c r="AWD207" s="72"/>
      <c r="AWE207" s="72"/>
      <c r="AWF207" s="72"/>
      <c r="AWG207" s="138"/>
      <c r="AWH207" s="71"/>
      <c r="AWI207" s="72"/>
      <c r="AWJ207" s="71"/>
      <c r="AWK207" s="72"/>
      <c r="AWL207" s="72"/>
      <c r="AWM207" s="72"/>
      <c r="AWN207" s="138"/>
      <c r="AWO207" s="71"/>
      <c r="AWP207" s="72"/>
      <c r="AWQ207" s="71"/>
      <c r="AWR207" s="72"/>
      <c r="AWS207" s="72"/>
      <c r="AWT207" s="72"/>
      <c r="AWU207" s="138"/>
      <c r="AWV207" s="71"/>
      <c r="AWW207" s="72"/>
      <c r="AWX207" s="71"/>
      <c r="AWY207" s="72"/>
      <c r="AWZ207" s="72"/>
      <c r="AXA207" s="72"/>
      <c r="AXB207" s="138"/>
      <c r="AXC207" s="71"/>
      <c r="AXD207" s="72"/>
      <c r="AXE207" s="71"/>
      <c r="AXF207" s="72"/>
      <c r="AXG207" s="72"/>
      <c r="AXH207" s="72"/>
      <c r="AXI207" s="138"/>
      <c r="AXJ207" s="71"/>
      <c r="AXK207" s="72"/>
      <c r="AXL207" s="71"/>
      <c r="AXM207" s="72"/>
      <c r="AXN207" s="72"/>
      <c r="AXO207" s="72"/>
      <c r="AXP207" s="138"/>
      <c r="AXQ207" s="71"/>
      <c r="AXR207" s="72"/>
      <c r="AXS207" s="71"/>
      <c r="AXT207" s="72"/>
      <c r="AXU207" s="72"/>
      <c r="AXV207" s="72"/>
      <c r="AXW207" s="138"/>
      <c r="AXX207" s="71"/>
      <c r="AXY207" s="72"/>
      <c r="AXZ207" s="71"/>
      <c r="AYA207" s="72"/>
      <c r="AYB207" s="72"/>
      <c r="AYC207" s="72"/>
      <c r="AYD207" s="138"/>
      <c r="AYE207" s="71"/>
      <c r="AYF207" s="72"/>
      <c r="AYG207" s="71"/>
      <c r="AYH207" s="72"/>
      <c r="AYI207" s="72"/>
      <c r="AYJ207" s="72"/>
      <c r="AYK207" s="138"/>
      <c r="AYL207" s="71"/>
      <c r="AYM207" s="72"/>
      <c r="AYN207" s="71"/>
      <c r="AYO207" s="72"/>
      <c r="AYP207" s="72"/>
      <c r="AYQ207" s="72"/>
      <c r="AYR207" s="138"/>
      <c r="AYS207" s="71"/>
      <c r="AYT207" s="72"/>
      <c r="AYU207" s="71"/>
      <c r="AYV207" s="72"/>
      <c r="AYW207" s="72"/>
      <c r="AYX207" s="72"/>
      <c r="AYY207" s="138"/>
      <c r="AYZ207" s="71"/>
      <c r="AZA207" s="72"/>
      <c r="AZB207" s="71"/>
      <c r="AZC207" s="72"/>
      <c r="AZD207" s="72"/>
      <c r="AZE207" s="72"/>
      <c r="AZF207" s="138"/>
      <c r="AZG207" s="71"/>
      <c r="AZH207" s="72"/>
      <c r="AZI207" s="71"/>
      <c r="AZJ207" s="72"/>
      <c r="AZK207" s="72"/>
      <c r="AZL207" s="72"/>
      <c r="AZM207" s="138"/>
      <c r="AZN207" s="71"/>
      <c r="AZO207" s="72"/>
      <c r="AZP207" s="71"/>
      <c r="AZQ207" s="72"/>
      <c r="AZR207" s="72"/>
      <c r="AZS207" s="72"/>
      <c r="AZT207" s="138"/>
      <c r="AZU207" s="71"/>
      <c r="AZV207" s="72"/>
      <c r="AZW207" s="71"/>
      <c r="AZX207" s="72"/>
      <c r="AZY207" s="72"/>
      <c r="AZZ207" s="72"/>
      <c r="BAA207" s="138"/>
      <c r="BAB207" s="71"/>
      <c r="BAC207" s="72"/>
      <c r="BAD207" s="71"/>
      <c r="BAE207" s="72"/>
      <c r="BAF207" s="72"/>
      <c r="BAG207" s="72"/>
      <c r="BAH207" s="138"/>
      <c r="BAI207" s="71"/>
      <c r="BAJ207" s="72"/>
      <c r="BAK207" s="71"/>
      <c r="BAL207" s="72"/>
      <c r="BAM207" s="72"/>
      <c r="BAN207" s="72"/>
      <c r="BAO207" s="138"/>
      <c r="BAP207" s="71"/>
      <c r="BAQ207" s="72"/>
      <c r="BAR207" s="71"/>
      <c r="BAS207" s="72"/>
      <c r="BAT207" s="72"/>
      <c r="BAU207" s="72"/>
      <c r="BAV207" s="138"/>
      <c r="BAW207" s="71"/>
      <c r="BAX207" s="72"/>
      <c r="BAY207" s="71"/>
      <c r="BAZ207" s="72"/>
      <c r="BBA207" s="72"/>
      <c r="BBB207" s="72"/>
      <c r="BBC207" s="138"/>
      <c r="BBD207" s="71"/>
      <c r="BBE207" s="72"/>
      <c r="BBF207" s="71"/>
      <c r="BBG207" s="72"/>
      <c r="BBH207" s="72"/>
      <c r="BBI207" s="72"/>
      <c r="BBJ207" s="138"/>
      <c r="BBK207" s="71"/>
      <c r="BBL207" s="72"/>
      <c r="BBM207" s="71"/>
      <c r="BBN207" s="72"/>
      <c r="BBO207" s="72"/>
      <c r="BBP207" s="72"/>
      <c r="BBQ207" s="138"/>
      <c r="BBR207" s="71"/>
      <c r="BBS207" s="72"/>
      <c r="BBT207" s="71"/>
      <c r="BBU207" s="72"/>
      <c r="BBV207" s="72"/>
      <c r="BBW207" s="72"/>
      <c r="BBX207" s="138"/>
      <c r="BBY207" s="141"/>
      <c r="BBZ207" s="72"/>
      <c r="BCA207" s="71"/>
      <c r="BCB207" s="72"/>
      <c r="BCC207" s="72"/>
      <c r="BCD207" s="72"/>
      <c r="BCE207" s="138"/>
      <c r="BCF207" s="141"/>
      <c r="BCG207" s="72"/>
      <c r="BCH207" s="71"/>
      <c r="BCI207" s="72"/>
      <c r="BCJ207" s="72"/>
      <c r="BCK207" s="72"/>
      <c r="BCL207" s="136"/>
      <c r="BCM207" s="137"/>
      <c r="BCN207" s="71"/>
      <c r="BCO207" s="71"/>
      <c r="BCP207" s="138"/>
      <c r="BCQ207" s="138"/>
      <c r="BCR207" s="139"/>
      <c r="BCS207" s="71"/>
      <c r="BCT207" s="72"/>
      <c r="BCU207" s="71"/>
      <c r="BCV207" s="140"/>
      <c r="BCW207" s="72"/>
      <c r="BCX207" s="72"/>
      <c r="BCY207" s="138"/>
      <c r="BCZ207" s="71"/>
      <c r="BDA207" s="72"/>
      <c r="BDB207" s="71"/>
      <c r="BDC207" s="72"/>
      <c r="BDD207" s="72"/>
      <c r="BDE207" s="72"/>
      <c r="BDF207" s="138"/>
      <c r="BDG207" s="71"/>
      <c r="BDH207" s="72"/>
      <c r="BDI207" s="71"/>
      <c r="BDJ207" s="72"/>
      <c r="BDK207" s="72"/>
      <c r="BDL207" s="72"/>
      <c r="BDM207" s="138"/>
      <c r="BDN207" s="71"/>
      <c r="BDO207" s="72"/>
      <c r="BDP207" s="71"/>
      <c r="BDQ207" s="72"/>
      <c r="BDR207" s="72"/>
      <c r="BDS207" s="72"/>
      <c r="BDT207" s="138"/>
      <c r="BDU207" s="71"/>
      <c r="BDV207" s="72"/>
      <c r="BDW207" s="71"/>
      <c r="BDX207" s="72"/>
      <c r="BDY207" s="72"/>
      <c r="BDZ207" s="72"/>
      <c r="BEA207" s="138"/>
      <c r="BEB207" s="71"/>
      <c r="BEC207" s="72"/>
      <c r="BED207" s="71"/>
      <c r="BEE207" s="72"/>
      <c r="BEF207" s="72"/>
      <c r="BEG207" s="72"/>
      <c r="BEH207" s="138"/>
      <c r="BEI207" s="71"/>
      <c r="BEJ207" s="72"/>
      <c r="BEK207" s="71"/>
      <c r="BEL207" s="72"/>
      <c r="BEM207" s="72"/>
      <c r="BEN207" s="72"/>
      <c r="BEO207" s="138"/>
      <c r="BEP207" s="71"/>
      <c r="BEQ207" s="72"/>
      <c r="BER207" s="71"/>
      <c r="BES207" s="72"/>
      <c r="BET207" s="72"/>
      <c r="BEU207" s="72"/>
      <c r="BEV207" s="138"/>
      <c r="BEW207" s="71"/>
      <c r="BEX207" s="72"/>
      <c r="BEY207" s="71"/>
      <c r="BEZ207" s="72"/>
      <c r="BFA207" s="72"/>
      <c r="BFB207" s="72"/>
      <c r="BFC207" s="138"/>
      <c r="BFD207" s="71"/>
      <c r="BFE207" s="72"/>
      <c r="BFF207" s="71"/>
      <c r="BFG207" s="72"/>
      <c r="BFH207" s="72"/>
      <c r="BFI207" s="72"/>
      <c r="BFJ207" s="138"/>
      <c r="BFK207" s="71"/>
      <c r="BFL207" s="72"/>
      <c r="BFM207" s="71"/>
      <c r="BFN207" s="72"/>
      <c r="BFO207" s="72"/>
      <c r="BFP207" s="72"/>
      <c r="BFQ207" s="138"/>
      <c r="BFR207" s="71"/>
      <c r="BFS207" s="72"/>
      <c r="BFT207" s="71"/>
      <c r="BFU207" s="72"/>
      <c r="BFV207" s="72"/>
      <c r="BFW207" s="72"/>
      <c r="BFX207" s="138"/>
      <c r="BFY207" s="71"/>
      <c r="BFZ207" s="72"/>
      <c r="BGA207" s="71"/>
      <c r="BGB207" s="72"/>
      <c r="BGC207" s="72"/>
      <c r="BGD207" s="72"/>
      <c r="BGE207" s="138"/>
      <c r="BGF207" s="71"/>
      <c r="BGG207" s="72"/>
      <c r="BGH207" s="71"/>
      <c r="BGI207" s="72"/>
      <c r="BGJ207" s="72"/>
      <c r="BGK207" s="72"/>
      <c r="BGL207" s="138"/>
      <c r="BGM207" s="71"/>
      <c r="BGN207" s="72"/>
      <c r="BGO207" s="71"/>
      <c r="BGP207" s="72"/>
      <c r="BGQ207" s="72"/>
      <c r="BGR207" s="72"/>
      <c r="BGS207" s="138"/>
      <c r="BGT207" s="71"/>
      <c r="BGU207" s="72"/>
      <c r="BGV207" s="71"/>
      <c r="BGW207" s="72"/>
      <c r="BGX207" s="72"/>
      <c r="BGY207" s="72"/>
      <c r="BGZ207" s="138"/>
      <c r="BHA207" s="71"/>
      <c r="BHB207" s="72"/>
      <c r="BHC207" s="71"/>
      <c r="BHD207" s="72"/>
      <c r="BHE207" s="72"/>
      <c r="BHF207" s="72"/>
      <c r="BHG207" s="138"/>
      <c r="BHH207" s="71"/>
      <c r="BHI207" s="72"/>
      <c r="BHJ207" s="71"/>
      <c r="BHK207" s="72"/>
      <c r="BHL207" s="72"/>
      <c r="BHM207" s="72"/>
      <c r="BHN207" s="138"/>
      <c r="BHO207" s="71"/>
      <c r="BHP207" s="72"/>
      <c r="BHQ207" s="71"/>
      <c r="BHR207" s="72"/>
      <c r="BHS207" s="72"/>
      <c r="BHT207" s="72"/>
      <c r="BHU207" s="138"/>
      <c r="BHV207" s="71"/>
      <c r="BHW207" s="72"/>
      <c r="BHX207" s="71"/>
      <c r="BHY207" s="72"/>
      <c r="BHZ207" s="72"/>
      <c r="BIA207" s="72"/>
      <c r="BIB207" s="138"/>
      <c r="BIC207" s="71"/>
      <c r="BID207" s="72"/>
      <c r="BIE207" s="71"/>
      <c r="BIF207" s="72"/>
      <c r="BIG207" s="72"/>
      <c r="BIH207" s="72"/>
      <c r="BII207" s="138"/>
      <c r="BIJ207" s="71"/>
      <c r="BIK207" s="72"/>
      <c r="BIL207" s="71"/>
      <c r="BIM207" s="72"/>
      <c r="BIN207" s="72"/>
      <c r="BIO207" s="72"/>
      <c r="BIP207" s="138"/>
      <c r="BIQ207" s="71"/>
      <c r="BIR207" s="72"/>
      <c r="BIS207" s="71"/>
      <c r="BIT207" s="72"/>
      <c r="BIU207" s="72"/>
      <c r="BIV207" s="72"/>
      <c r="BIW207" s="138"/>
      <c r="BIX207" s="71"/>
      <c r="BIY207" s="72"/>
      <c r="BIZ207" s="71"/>
      <c r="BJA207" s="72"/>
      <c r="BJB207" s="72"/>
      <c r="BJC207" s="72"/>
      <c r="BJD207" s="138"/>
      <c r="BJE207" s="71"/>
      <c r="BJF207" s="72"/>
      <c r="BJG207" s="71"/>
      <c r="BJH207" s="72"/>
      <c r="BJI207" s="72"/>
      <c r="BJJ207" s="72"/>
      <c r="BJK207" s="138"/>
      <c r="BJL207" s="71"/>
      <c r="BJM207" s="72"/>
      <c r="BJN207" s="71"/>
      <c r="BJO207" s="72"/>
      <c r="BJP207" s="72"/>
      <c r="BJQ207" s="72"/>
      <c r="BJR207" s="138"/>
      <c r="BJS207" s="71"/>
      <c r="BJT207" s="72"/>
      <c r="BJU207" s="71"/>
      <c r="BJV207" s="72"/>
      <c r="BJW207" s="72"/>
      <c r="BJX207" s="72"/>
      <c r="BJY207" s="138"/>
      <c r="BJZ207" s="71"/>
      <c r="BKA207" s="72"/>
      <c r="BKB207" s="71"/>
      <c r="BKC207" s="72"/>
      <c r="BKD207" s="72"/>
      <c r="BKE207" s="72"/>
      <c r="BKF207" s="138"/>
      <c r="BKG207" s="71"/>
      <c r="BKH207" s="72"/>
      <c r="BKI207" s="71"/>
      <c r="BKJ207" s="72"/>
      <c r="BKK207" s="72"/>
      <c r="BKL207" s="72"/>
      <c r="BKM207" s="138"/>
      <c r="BKN207" s="71"/>
      <c r="BKO207" s="72"/>
      <c r="BKP207" s="71"/>
      <c r="BKQ207" s="72"/>
      <c r="BKR207" s="72"/>
      <c r="BKS207" s="72"/>
      <c r="BKT207" s="138"/>
      <c r="BKU207" s="71"/>
      <c r="BKV207" s="72"/>
      <c r="BKW207" s="71"/>
      <c r="BKX207" s="72"/>
      <c r="BKY207" s="72"/>
      <c r="BKZ207" s="72"/>
      <c r="BLA207" s="138"/>
      <c r="BLB207" s="141"/>
      <c r="BLC207" s="72"/>
      <c r="BLD207" s="71"/>
      <c r="BLE207" s="72"/>
      <c r="BLF207" s="72"/>
      <c r="BLG207" s="72"/>
      <c r="BLH207" s="138"/>
      <c r="BLI207" s="141"/>
      <c r="BLJ207" s="72"/>
      <c r="BLK207" s="71"/>
      <c r="BLL207" s="72"/>
      <c r="BLM207" s="72"/>
      <c r="BLN207" s="72"/>
      <c r="BLO207" s="136"/>
      <c r="BLP207" s="137"/>
      <c r="BLQ207" s="71"/>
      <c r="BLR207" s="71"/>
      <c r="BLS207" s="138"/>
      <c r="BLT207" s="138"/>
      <c r="BLU207" s="139"/>
      <c r="BLV207" s="71"/>
      <c r="BLW207" s="72"/>
      <c r="BLX207" s="71"/>
      <c r="BLY207" s="140"/>
      <c r="BLZ207" s="72"/>
      <c r="BMA207" s="72"/>
      <c r="BMB207" s="138"/>
      <c r="BMC207" s="71"/>
      <c r="BMD207" s="72"/>
      <c r="BME207" s="71"/>
      <c r="BMF207" s="72"/>
      <c r="BMG207" s="72"/>
      <c r="BMH207" s="72"/>
      <c r="BMI207" s="138"/>
      <c r="BMJ207" s="71"/>
      <c r="BMK207" s="72"/>
      <c r="BML207" s="71"/>
      <c r="BMM207" s="72"/>
      <c r="BMN207" s="72"/>
      <c r="BMO207" s="72"/>
      <c r="BMP207" s="138"/>
      <c r="BMQ207" s="71"/>
      <c r="BMR207" s="72"/>
      <c r="BMS207" s="71"/>
      <c r="BMT207" s="72"/>
      <c r="BMU207" s="72"/>
      <c r="BMV207" s="72"/>
      <c r="BMW207" s="138"/>
      <c r="BMX207" s="71"/>
      <c r="BMY207" s="72"/>
      <c r="BMZ207" s="71"/>
      <c r="BNA207" s="72"/>
      <c r="BNB207" s="72"/>
      <c r="BNC207" s="72"/>
      <c r="BND207" s="138"/>
      <c r="BNE207" s="71"/>
      <c r="BNF207" s="72"/>
      <c r="BNG207" s="71"/>
      <c r="BNH207" s="72"/>
      <c r="BNI207" s="72"/>
      <c r="BNJ207" s="72"/>
      <c r="BNK207" s="138"/>
      <c r="BNL207" s="71"/>
      <c r="BNM207" s="72"/>
      <c r="BNN207" s="71"/>
      <c r="BNO207" s="72"/>
      <c r="BNP207" s="72"/>
      <c r="BNQ207" s="72"/>
      <c r="BNR207" s="138"/>
      <c r="BNS207" s="71"/>
      <c r="BNT207" s="72"/>
      <c r="BNU207" s="71"/>
      <c r="BNV207" s="72"/>
      <c r="BNW207" s="72"/>
      <c r="BNX207" s="72"/>
      <c r="BNY207" s="138"/>
      <c r="BNZ207" s="71"/>
      <c r="BOA207" s="72"/>
      <c r="BOB207" s="71"/>
      <c r="BOC207" s="72"/>
      <c r="BOD207" s="72"/>
      <c r="BOE207" s="72"/>
      <c r="BOF207" s="138"/>
      <c r="BOG207" s="71"/>
      <c r="BOH207" s="72"/>
      <c r="BOI207" s="71"/>
      <c r="BOJ207" s="72"/>
      <c r="BOK207" s="72"/>
      <c r="BOL207" s="72"/>
      <c r="BOM207" s="138"/>
      <c r="BON207" s="71"/>
      <c r="BOO207" s="72"/>
      <c r="BOP207" s="71"/>
      <c r="BOQ207" s="72"/>
      <c r="BOR207" s="72"/>
      <c r="BOS207" s="72"/>
      <c r="BOT207" s="138"/>
      <c r="BOU207" s="71"/>
      <c r="BOV207" s="72"/>
      <c r="BOW207" s="71"/>
      <c r="BOX207" s="72"/>
      <c r="BOY207" s="72"/>
      <c r="BOZ207" s="72"/>
      <c r="BPA207" s="138"/>
      <c r="BPB207" s="71"/>
      <c r="BPC207" s="72"/>
      <c r="BPD207" s="71"/>
      <c r="BPE207" s="72"/>
      <c r="BPF207" s="72"/>
      <c r="BPG207" s="72"/>
      <c r="BPH207" s="138"/>
      <c r="BPI207" s="71"/>
      <c r="BPJ207" s="72"/>
      <c r="BPK207" s="71"/>
      <c r="BPL207" s="72"/>
      <c r="BPM207" s="72"/>
      <c r="BPN207" s="72"/>
      <c r="BPO207" s="138"/>
      <c r="BPP207" s="71"/>
      <c r="BPQ207" s="72"/>
      <c r="BPR207" s="71"/>
      <c r="BPS207" s="72"/>
      <c r="BPT207" s="72"/>
      <c r="BPU207" s="72"/>
      <c r="BPV207" s="138"/>
      <c r="BPW207" s="71"/>
      <c r="BPX207" s="72"/>
      <c r="BPY207" s="71"/>
      <c r="BPZ207" s="72"/>
      <c r="BQA207" s="72"/>
      <c r="BQB207" s="72"/>
      <c r="BQC207" s="138"/>
      <c r="BQD207" s="71"/>
      <c r="BQE207" s="72"/>
      <c r="BQF207" s="71"/>
      <c r="BQG207" s="72"/>
      <c r="BQH207" s="72"/>
      <c r="BQI207" s="72"/>
      <c r="BQJ207" s="138"/>
      <c r="BQK207" s="71"/>
      <c r="BQL207" s="72"/>
      <c r="BQM207" s="71"/>
      <c r="BQN207" s="72"/>
      <c r="BQO207" s="72"/>
      <c r="BQP207" s="72"/>
      <c r="BQQ207" s="138"/>
      <c r="BQR207" s="71"/>
      <c r="BQS207" s="72"/>
      <c r="BQT207" s="71"/>
      <c r="BQU207" s="72"/>
      <c r="BQV207" s="72"/>
      <c r="BQW207" s="72"/>
      <c r="BQX207" s="138"/>
      <c r="BQY207" s="71"/>
      <c r="BQZ207" s="72"/>
      <c r="BRA207" s="71"/>
      <c r="BRB207" s="72"/>
      <c r="BRC207" s="72"/>
      <c r="BRD207" s="72"/>
      <c r="BRE207" s="138"/>
      <c r="BRF207" s="71"/>
      <c r="BRG207" s="72"/>
      <c r="BRH207" s="71"/>
      <c r="BRI207" s="72"/>
      <c r="BRJ207" s="72"/>
      <c r="BRK207" s="72"/>
      <c r="BRL207" s="138"/>
      <c r="BRM207" s="71"/>
      <c r="BRN207" s="72"/>
      <c r="BRO207" s="71"/>
      <c r="BRP207" s="72"/>
      <c r="BRQ207" s="72"/>
      <c r="BRR207" s="72"/>
      <c r="BRS207" s="138"/>
      <c r="BRT207" s="71"/>
      <c r="BRU207" s="72"/>
      <c r="BRV207" s="71"/>
      <c r="BRW207" s="72"/>
      <c r="BRX207" s="72"/>
      <c r="BRY207" s="72"/>
      <c r="BRZ207" s="138"/>
      <c r="BSA207" s="71"/>
      <c r="BSB207" s="72"/>
      <c r="BSC207" s="71"/>
      <c r="BSD207" s="72"/>
      <c r="BSE207" s="72"/>
      <c r="BSF207" s="72"/>
      <c r="BSG207" s="138"/>
      <c r="BSH207" s="71"/>
      <c r="BSI207" s="72"/>
      <c r="BSJ207" s="71"/>
      <c r="BSK207" s="72"/>
      <c r="BSL207" s="72"/>
      <c r="BSM207" s="72"/>
      <c r="BSN207" s="138"/>
      <c r="BSO207" s="71"/>
      <c r="BSP207" s="72"/>
      <c r="BSQ207" s="71"/>
      <c r="BSR207" s="72"/>
      <c r="BSS207" s="72"/>
      <c r="BST207" s="72"/>
      <c r="BSU207" s="138"/>
      <c r="BSV207" s="71"/>
      <c r="BSW207" s="72"/>
      <c r="BSX207" s="71"/>
      <c r="BSY207" s="72"/>
      <c r="BSZ207" s="72"/>
      <c r="BTA207" s="72"/>
      <c r="BTB207" s="138"/>
      <c r="BTC207" s="71"/>
      <c r="BTD207" s="72"/>
      <c r="BTE207" s="71"/>
      <c r="BTF207" s="72"/>
      <c r="BTG207" s="72"/>
      <c r="BTH207" s="72"/>
      <c r="BTI207" s="138"/>
      <c r="BTJ207" s="71"/>
      <c r="BTK207" s="72"/>
      <c r="BTL207" s="71"/>
      <c r="BTM207" s="72"/>
      <c r="BTN207" s="72"/>
      <c r="BTO207" s="72"/>
      <c r="BTP207" s="138"/>
      <c r="BTQ207" s="71"/>
      <c r="BTR207" s="72"/>
      <c r="BTS207" s="71"/>
      <c r="BTT207" s="72"/>
      <c r="BTU207" s="72"/>
      <c r="BTV207" s="72"/>
      <c r="BTW207" s="138"/>
      <c r="BTX207" s="71"/>
      <c r="BTY207" s="72"/>
      <c r="BTZ207" s="71"/>
      <c r="BUA207" s="72"/>
      <c r="BUB207" s="72"/>
      <c r="BUC207" s="72"/>
      <c r="BUD207" s="138"/>
      <c r="BUE207" s="141"/>
      <c r="BUF207" s="72"/>
      <c r="BUG207" s="71"/>
      <c r="BUH207" s="72"/>
      <c r="BUI207" s="72"/>
      <c r="BUJ207" s="72"/>
      <c r="BUK207" s="138"/>
      <c r="BUL207" s="141"/>
      <c r="BUM207" s="72"/>
      <c r="BUN207" s="71"/>
      <c r="BUO207" s="72"/>
      <c r="BUP207" s="72"/>
      <c r="BUQ207" s="72"/>
      <c r="BUR207" s="136"/>
      <c r="BUS207" s="137"/>
      <c r="BUT207" s="71"/>
      <c r="BUU207" s="71"/>
      <c r="BUV207" s="138"/>
      <c r="BUW207" s="138"/>
      <c r="BUX207" s="139"/>
      <c r="BUY207" s="71"/>
      <c r="BUZ207" s="72"/>
      <c r="BVA207" s="71"/>
      <c r="BVB207" s="140"/>
      <c r="BVC207" s="72"/>
      <c r="BVD207" s="72"/>
      <c r="BVE207" s="138"/>
      <c r="BVF207" s="71"/>
      <c r="BVG207" s="72"/>
      <c r="BVH207" s="71"/>
      <c r="BVI207" s="72"/>
      <c r="BVJ207" s="72"/>
      <c r="BVK207" s="72"/>
      <c r="BVL207" s="138"/>
      <c r="BVM207" s="71"/>
      <c r="BVN207" s="72"/>
      <c r="BVO207" s="71"/>
      <c r="BVP207" s="72"/>
      <c r="BVQ207" s="72"/>
      <c r="BVR207" s="72"/>
      <c r="BVS207" s="138"/>
      <c r="BVT207" s="71"/>
      <c r="BVU207" s="72"/>
      <c r="BVV207" s="71"/>
      <c r="BVW207" s="72"/>
      <c r="BVX207" s="72"/>
      <c r="BVY207" s="72"/>
      <c r="BVZ207" s="138"/>
      <c r="BWA207" s="71"/>
      <c r="BWB207" s="72"/>
      <c r="BWC207" s="71"/>
      <c r="BWD207" s="72"/>
      <c r="BWE207" s="72"/>
      <c r="BWF207" s="72"/>
      <c r="BWG207" s="138"/>
      <c r="BWH207" s="71"/>
      <c r="BWI207" s="72"/>
      <c r="BWJ207" s="71"/>
      <c r="BWK207" s="72"/>
      <c r="BWL207" s="72"/>
      <c r="BWM207" s="72"/>
      <c r="BWN207" s="138"/>
      <c r="BWO207" s="71"/>
      <c r="BWP207" s="72"/>
      <c r="BWQ207" s="71"/>
      <c r="BWR207" s="72"/>
      <c r="BWS207" s="72"/>
      <c r="BWT207" s="72"/>
      <c r="BWU207" s="138"/>
      <c r="BWV207" s="71"/>
      <c r="BWW207" s="72"/>
      <c r="BWX207" s="71"/>
      <c r="BWY207" s="72"/>
      <c r="BWZ207" s="72"/>
      <c r="BXA207" s="72"/>
      <c r="BXB207" s="138"/>
      <c r="BXC207" s="71"/>
      <c r="BXD207" s="72"/>
      <c r="BXE207" s="71"/>
      <c r="BXF207" s="72"/>
      <c r="BXG207" s="72"/>
      <c r="BXH207" s="72"/>
      <c r="BXI207" s="138"/>
      <c r="BXJ207" s="71"/>
      <c r="BXK207" s="72"/>
      <c r="BXL207" s="71"/>
      <c r="BXM207" s="72"/>
      <c r="BXN207" s="72"/>
      <c r="BXO207" s="72"/>
      <c r="BXP207" s="138"/>
      <c r="BXQ207" s="71"/>
      <c r="BXR207" s="72"/>
      <c r="BXS207" s="71"/>
      <c r="BXT207" s="72"/>
      <c r="BXU207" s="72"/>
      <c r="BXV207" s="72"/>
      <c r="BXW207" s="138"/>
      <c r="BXX207" s="71"/>
      <c r="BXY207" s="72"/>
      <c r="BXZ207" s="71"/>
      <c r="BYA207" s="72"/>
      <c r="BYB207" s="72"/>
      <c r="BYC207" s="72"/>
      <c r="BYD207" s="138"/>
      <c r="BYE207" s="71"/>
      <c r="BYF207" s="72"/>
      <c r="BYG207" s="71"/>
      <c r="BYH207" s="72"/>
      <c r="BYI207" s="72"/>
      <c r="BYJ207" s="72"/>
      <c r="BYK207" s="138"/>
      <c r="BYL207" s="71"/>
      <c r="BYM207" s="72"/>
      <c r="BYN207" s="71"/>
      <c r="BYO207" s="72"/>
      <c r="BYP207" s="72"/>
      <c r="BYQ207" s="72"/>
      <c r="BYR207" s="138"/>
      <c r="BYS207" s="71"/>
      <c r="BYT207" s="72"/>
      <c r="BYU207" s="71"/>
      <c r="BYV207" s="72"/>
      <c r="BYW207" s="72"/>
      <c r="BYX207" s="72"/>
      <c r="BYY207" s="138"/>
      <c r="BYZ207" s="71"/>
      <c r="BZA207" s="72"/>
      <c r="BZB207" s="71"/>
      <c r="BZC207" s="72"/>
      <c r="BZD207" s="72"/>
      <c r="BZE207" s="72"/>
      <c r="BZF207" s="138"/>
      <c r="BZG207" s="71"/>
      <c r="BZH207" s="72"/>
      <c r="BZI207" s="71"/>
      <c r="BZJ207" s="72"/>
      <c r="BZK207" s="72"/>
      <c r="BZL207" s="72"/>
      <c r="BZM207" s="138"/>
      <c r="BZN207" s="71"/>
      <c r="BZO207" s="72"/>
      <c r="BZP207" s="71"/>
      <c r="BZQ207" s="72"/>
      <c r="BZR207" s="72"/>
      <c r="BZS207" s="72"/>
      <c r="BZT207" s="138"/>
      <c r="BZU207" s="71"/>
      <c r="BZV207" s="72"/>
      <c r="BZW207" s="71"/>
      <c r="BZX207" s="72"/>
      <c r="BZY207" s="72"/>
      <c r="BZZ207" s="72"/>
      <c r="CAA207" s="138"/>
      <c r="CAB207" s="71"/>
      <c r="CAC207" s="72"/>
      <c r="CAD207" s="71"/>
      <c r="CAE207" s="72"/>
      <c r="CAF207" s="72"/>
      <c r="CAG207" s="72"/>
      <c r="CAH207" s="138"/>
      <c r="CAI207" s="71"/>
      <c r="CAJ207" s="72"/>
      <c r="CAK207" s="71"/>
      <c r="CAL207" s="72"/>
      <c r="CAM207" s="72"/>
      <c r="CAN207" s="72"/>
      <c r="CAO207" s="138"/>
      <c r="CAP207" s="71"/>
      <c r="CAQ207" s="72"/>
      <c r="CAR207" s="71"/>
      <c r="CAS207" s="72"/>
      <c r="CAT207" s="72"/>
      <c r="CAU207" s="72"/>
      <c r="CAV207" s="138"/>
      <c r="CAW207" s="71"/>
      <c r="CAX207" s="72"/>
      <c r="CAY207" s="71"/>
      <c r="CAZ207" s="72"/>
      <c r="CBA207" s="72"/>
      <c r="CBB207" s="72"/>
      <c r="CBC207" s="138"/>
      <c r="CBD207" s="71"/>
      <c r="CBE207" s="72"/>
      <c r="CBF207" s="71"/>
      <c r="CBG207" s="72"/>
      <c r="CBH207" s="72"/>
      <c r="CBI207" s="72"/>
      <c r="CBJ207" s="138"/>
      <c r="CBK207" s="71"/>
      <c r="CBL207" s="72"/>
      <c r="CBM207" s="71"/>
      <c r="CBN207" s="72"/>
      <c r="CBO207" s="72"/>
      <c r="CBP207" s="72"/>
      <c r="CBQ207" s="138"/>
      <c r="CBR207" s="71"/>
      <c r="CBS207" s="72"/>
      <c r="CBT207" s="71"/>
      <c r="CBU207" s="72"/>
      <c r="CBV207" s="72"/>
      <c r="CBW207" s="72"/>
      <c r="CBX207" s="138"/>
      <c r="CBY207" s="71"/>
      <c r="CBZ207" s="72"/>
      <c r="CCA207" s="71"/>
      <c r="CCB207" s="72"/>
      <c r="CCC207" s="72"/>
      <c r="CCD207" s="72"/>
      <c r="CCE207" s="138"/>
      <c r="CCF207" s="71"/>
      <c r="CCG207" s="72"/>
      <c r="CCH207" s="71"/>
      <c r="CCI207" s="72"/>
      <c r="CCJ207" s="72"/>
      <c r="CCK207" s="72"/>
      <c r="CCL207" s="138"/>
      <c r="CCM207" s="71"/>
      <c r="CCN207" s="72"/>
      <c r="CCO207" s="71"/>
      <c r="CCP207" s="72"/>
      <c r="CCQ207" s="72"/>
      <c r="CCR207" s="72"/>
      <c r="CCS207" s="138"/>
      <c r="CCT207" s="71"/>
      <c r="CCU207" s="72"/>
      <c r="CCV207" s="71"/>
      <c r="CCW207" s="72"/>
      <c r="CCX207" s="72"/>
      <c r="CCY207" s="72"/>
      <c r="CCZ207" s="138"/>
      <c r="CDA207" s="71"/>
      <c r="CDB207" s="72"/>
      <c r="CDC207" s="71"/>
      <c r="CDD207" s="72"/>
      <c r="CDE207" s="72"/>
      <c r="CDF207" s="72"/>
      <c r="CDG207" s="138"/>
      <c r="CDH207" s="141"/>
      <c r="CDI207" s="72"/>
      <c r="CDJ207" s="71"/>
      <c r="CDK207" s="72"/>
      <c r="CDL207" s="72"/>
      <c r="CDM207" s="72"/>
      <c r="CDN207" s="138"/>
      <c r="CDO207" s="141"/>
      <c r="CDP207" s="72"/>
      <c r="CDQ207" s="71"/>
      <c r="CDR207" s="72"/>
      <c r="CDS207" s="72"/>
      <c r="CDT207" s="72"/>
      <c r="CDU207" s="136"/>
      <c r="CDV207" s="137"/>
      <c r="CDW207" s="71"/>
      <c r="CDX207" s="71"/>
      <c r="CDY207" s="138"/>
      <c r="CDZ207" s="138"/>
      <c r="CEA207" s="139"/>
      <c r="CEB207" s="71"/>
      <c r="CEC207" s="72"/>
      <c r="CED207" s="71"/>
      <c r="CEE207" s="140"/>
      <c r="CEF207" s="72"/>
      <c r="CEG207" s="72"/>
      <c r="CEH207" s="138"/>
      <c r="CEI207" s="71"/>
      <c r="CEJ207" s="72"/>
      <c r="CEK207" s="71"/>
      <c r="CEL207" s="72"/>
      <c r="CEM207" s="72"/>
      <c r="CEN207" s="72"/>
      <c r="CEO207" s="138"/>
      <c r="CEP207" s="71"/>
      <c r="CEQ207" s="72"/>
      <c r="CER207" s="71"/>
      <c r="CES207" s="72"/>
      <c r="CET207" s="72"/>
      <c r="CEU207" s="72"/>
      <c r="CEV207" s="138"/>
      <c r="CEW207" s="71"/>
      <c r="CEX207" s="72"/>
      <c r="CEY207" s="71"/>
      <c r="CEZ207" s="72"/>
      <c r="CFA207" s="72"/>
      <c r="CFB207" s="72"/>
      <c r="CFC207" s="138"/>
      <c r="CFD207" s="71"/>
      <c r="CFE207" s="72"/>
      <c r="CFF207" s="71"/>
      <c r="CFG207" s="72"/>
      <c r="CFH207" s="72"/>
      <c r="CFI207" s="72"/>
      <c r="CFJ207" s="138"/>
      <c r="CFK207" s="71"/>
      <c r="CFL207" s="72"/>
      <c r="CFM207" s="71"/>
      <c r="CFN207" s="72"/>
      <c r="CFO207" s="72"/>
      <c r="CFP207" s="72"/>
      <c r="CFQ207" s="138"/>
      <c r="CFR207" s="71"/>
      <c r="CFS207" s="72"/>
      <c r="CFT207" s="71"/>
      <c r="CFU207" s="72"/>
      <c r="CFV207" s="72"/>
      <c r="CFW207" s="72"/>
      <c r="CFX207" s="138"/>
      <c r="CFY207" s="71"/>
      <c r="CFZ207" s="72"/>
      <c r="CGA207" s="71"/>
      <c r="CGB207" s="72"/>
      <c r="CGC207" s="72"/>
      <c r="CGD207" s="72"/>
      <c r="CGE207" s="138"/>
      <c r="CGF207" s="71"/>
      <c r="CGG207" s="72"/>
      <c r="CGH207" s="71"/>
      <c r="CGI207" s="72"/>
      <c r="CGJ207" s="72"/>
      <c r="CGK207" s="72"/>
      <c r="CGL207" s="138"/>
      <c r="CGM207" s="71"/>
      <c r="CGN207" s="72"/>
      <c r="CGO207" s="71"/>
      <c r="CGP207" s="72"/>
      <c r="CGQ207" s="72"/>
      <c r="CGR207" s="72"/>
      <c r="CGS207" s="138"/>
      <c r="CGT207" s="71"/>
      <c r="CGU207" s="72"/>
      <c r="CGV207" s="71"/>
      <c r="CGW207" s="72"/>
      <c r="CGX207" s="72"/>
      <c r="CGY207" s="72"/>
      <c r="CGZ207" s="138"/>
      <c r="CHA207" s="71"/>
      <c r="CHB207" s="72"/>
      <c r="CHC207" s="71"/>
      <c r="CHD207" s="72"/>
      <c r="CHE207" s="72"/>
      <c r="CHF207" s="72"/>
      <c r="CHG207" s="138"/>
      <c r="CHH207" s="71"/>
      <c r="CHI207" s="72"/>
      <c r="CHJ207" s="71"/>
      <c r="CHK207" s="72"/>
      <c r="CHL207" s="72"/>
      <c r="CHM207" s="72"/>
      <c r="CHN207" s="138"/>
      <c r="CHO207" s="71"/>
      <c r="CHP207" s="72"/>
      <c r="CHQ207" s="71"/>
      <c r="CHR207" s="72"/>
      <c r="CHS207" s="72"/>
      <c r="CHT207" s="72"/>
      <c r="CHU207" s="138"/>
      <c r="CHV207" s="71"/>
      <c r="CHW207" s="72"/>
      <c r="CHX207" s="71"/>
      <c r="CHY207" s="72"/>
      <c r="CHZ207" s="72"/>
      <c r="CIA207" s="72"/>
      <c r="CIB207" s="138"/>
      <c r="CIC207" s="71"/>
      <c r="CID207" s="72"/>
      <c r="CIE207" s="71"/>
      <c r="CIF207" s="72"/>
      <c r="CIG207" s="72"/>
      <c r="CIH207" s="72"/>
      <c r="CII207" s="138"/>
      <c r="CIJ207" s="71"/>
      <c r="CIK207" s="72"/>
      <c r="CIL207" s="71"/>
      <c r="CIM207" s="72"/>
      <c r="CIN207" s="72"/>
      <c r="CIO207" s="72"/>
      <c r="CIP207" s="138"/>
      <c r="CIQ207" s="71"/>
      <c r="CIR207" s="72"/>
      <c r="CIS207" s="71"/>
      <c r="CIT207" s="72"/>
      <c r="CIU207" s="72"/>
      <c r="CIV207" s="72"/>
      <c r="CIW207" s="138"/>
      <c r="CIX207" s="71"/>
      <c r="CIY207" s="72"/>
      <c r="CIZ207" s="71"/>
      <c r="CJA207" s="72"/>
      <c r="CJB207" s="72"/>
      <c r="CJC207" s="72"/>
      <c r="CJD207" s="138"/>
      <c r="CJE207" s="71"/>
      <c r="CJF207" s="72"/>
      <c r="CJG207" s="71"/>
      <c r="CJH207" s="72"/>
      <c r="CJI207" s="72"/>
      <c r="CJJ207" s="72"/>
      <c r="CJK207" s="138"/>
      <c r="CJL207" s="71"/>
      <c r="CJM207" s="72"/>
      <c r="CJN207" s="71"/>
      <c r="CJO207" s="72"/>
      <c r="CJP207" s="72"/>
      <c r="CJQ207" s="72"/>
      <c r="CJR207" s="138"/>
      <c r="CJS207" s="71"/>
      <c r="CJT207" s="72"/>
      <c r="CJU207" s="71"/>
      <c r="CJV207" s="72"/>
      <c r="CJW207" s="72"/>
      <c r="CJX207" s="72"/>
      <c r="CJY207" s="138"/>
      <c r="CJZ207" s="71"/>
      <c r="CKA207" s="72"/>
      <c r="CKB207" s="71"/>
      <c r="CKC207" s="72"/>
      <c r="CKD207" s="72"/>
      <c r="CKE207" s="72"/>
      <c r="CKF207" s="138"/>
      <c r="CKG207" s="71"/>
      <c r="CKH207" s="72"/>
      <c r="CKI207" s="71"/>
      <c r="CKJ207" s="72"/>
      <c r="CKK207" s="72"/>
      <c r="CKL207" s="72"/>
      <c r="CKM207" s="138"/>
      <c r="CKN207" s="71"/>
      <c r="CKO207" s="72"/>
      <c r="CKP207" s="71"/>
      <c r="CKQ207" s="72"/>
      <c r="CKR207" s="72"/>
      <c r="CKS207" s="72"/>
      <c r="CKT207" s="138"/>
      <c r="CKU207" s="71"/>
      <c r="CKV207" s="72"/>
      <c r="CKW207" s="71"/>
      <c r="CKX207" s="72"/>
      <c r="CKY207" s="72"/>
      <c r="CKZ207" s="72"/>
      <c r="CLA207" s="138"/>
      <c r="CLB207" s="71"/>
      <c r="CLC207" s="72"/>
      <c r="CLD207" s="71"/>
      <c r="CLE207" s="72"/>
      <c r="CLF207" s="72"/>
      <c r="CLG207" s="72"/>
      <c r="CLH207" s="138"/>
      <c r="CLI207" s="71"/>
      <c r="CLJ207" s="72"/>
      <c r="CLK207" s="71"/>
      <c r="CLL207" s="72"/>
      <c r="CLM207" s="72"/>
      <c r="CLN207" s="72"/>
      <c r="CLO207" s="138"/>
      <c r="CLP207" s="71"/>
      <c r="CLQ207" s="72"/>
      <c r="CLR207" s="71"/>
      <c r="CLS207" s="72"/>
      <c r="CLT207" s="72"/>
      <c r="CLU207" s="72"/>
      <c r="CLV207" s="138"/>
      <c r="CLW207" s="71"/>
      <c r="CLX207" s="72"/>
      <c r="CLY207" s="71"/>
      <c r="CLZ207" s="72"/>
      <c r="CMA207" s="72"/>
      <c r="CMB207" s="72"/>
      <c r="CMC207" s="138"/>
      <c r="CMD207" s="71"/>
      <c r="CME207" s="72"/>
      <c r="CMF207" s="71"/>
      <c r="CMG207" s="72"/>
      <c r="CMH207" s="72"/>
      <c r="CMI207" s="72"/>
      <c r="CMJ207" s="138"/>
      <c r="CMK207" s="141"/>
      <c r="CML207" s="72"/>
      <c r="CMM207" s="71"/>
      <c r="CMN207" s="72"/>
      <c r="CMO207" s="72"/>
      <c r="CMP207" s="72"/>
      <c r="CMQ207" s="138"/>
      <c r="CMR207" s="141"/>
      <c r="CMS207" s="72"/>
      <c r="CMT207" s="71"/>
      <c r="CMU207" s="72"/>
      <c r="CMV207" s="72"/>
      <c r="CMW207" s="72"/>
      <c r="CMX207" s="136"/>
      <c r="CMY207" s="137"/>
      <c r="CMZ207" s="71"/>
      <c r="CNA207" s="71"/>
      <c r="CNB207" s="138"/>
      <c r="CNC207" s="138"/>
      <c r="CND207" s="139"/>
      <c r="CNE207" s="71"/>
      <c r="CNF207" s="72"/>
      <c r="CNG207" s="71"/>
      <c r="CNH207" s="140"/>
      <c r="CNI207" s="72"/>
      <c r="CNJ207" s="72"/>
      <c r="CNK207" s="138"/>
      <c r="CNL207" s="71"/>
      <c r="CNM207" s="72"/>
      <c r="CNN207" s="71"/>
      <c r="CNO207" s="72"/>
      <c r="CNP207" s="72"/>
      <c r="CNQ207" s="72"/>
      <c r="CNR207" s="138"/>
      <c r="CNS207" s="71"/>
      <c r="CNT207" s="72"/>
      <c r="CNU207" s="71"/>
      <c r="CNV207" s="72"/>
      <c r="CNW207" s="72"/>
      <c r="CNX207" s="72"/>
      <c r="CNY207" s="138"/>
      <c r="CNZ207" s="71"/>
      <c r="COA207" s="72"/>
      <c r="COB207" s="71"/>
      <c r="COC207" s="72"/>
      <c r="COD207" s="72"/>
      <c r="COE207" s="72"/>
      <c r="COF207" s="138"/>
      <c r="COG207" s="71"/>
      <c r="COH207" s="72"/>
      <c r="COI207" s="71"/>
      <c r="COJ207" s="72"/>
      <c r="COK207" s="72"/>
      <c r="COL207" s="72"/>
      <c r="COM207" s="138"/>
      <c r="CON207" s="71"/>
      <c r="COO207" s="72"/>
      <c r="COP207" s="71"/>
      <c r="COQ207" s="72"/>
      <c r="COR207" s="72"/>
      <c r="COS207" s="72"/>
      <c r="COT207" s="138"/>
      <c r="COU207" s="71"/>
      <c r="COV207" s="72"/>
      <c r="COW207" s="71"/>
      <c r="COX207" s="72"/>
      <c r="COY207" s="72"/>
      <c r="COZ207" s="72"/>
      <c r="CPA207" s="138"/>
      <c r="CPB207" s="71"/>
      <c r="CPC207" s="72"/>
      <c r="CPD207" s="71"/>
      <c r="CPE207" s="72"/>
      <c r="CPF207" s="72"/>
      <c r="CPG207" s="72"/>
      <c r="CPH207" s="138"/>
      <c r="CPI207" s="71"/>
      <c r="CPJ207" s="72"/>
      <c r="CPK207" s="71"/>
      <c r="CPL207" s="72"/>
      <c r="CPM207" s="72"/>
      <c r="CPN207" s="72"/>
      <c r="CPO207" s="138"/>
      <c r="CPP207" s="71"/>
      <c r="CPQ207" s="72"/>
      <c r="CPR207" s="71"/>
      <c r="CPS207" s="72"/>
      <c r="CPT207" s="72"/>
      <c r="CPU207" s="72"/>
      <c r="CPV207" s="138"/>
      <c r="CPW207" s="71"/>
      <c r="CPX207" s="72"/>
      <c r="CPY207" s="71"/>
      <c r="CPZ207" s="72"/>
      <c r="CQA207" s="72"/>
      <c r="CQB207" s="72"/>
      <c r="CQC207" s="138"/>
      <c r="CQD207" s="71"/>
      <c r="CQE207" s="72"/>
      <c r="CQF207" s="71"/>
      <c r="CQG207" s="72"/>
      <c r="CQH207" s="72"/>
      <c r="CQI207" s="72"/>
      <c r="CQJ207" s="138"/>
      <c r="CQK207" s="71"/>
      <c r="CQL207" s="72"/>
      <c r="CQM207" s="71"/>
      <c r="CQN207" s="72"/>
      <c r="CQO207" s="72"/>
      <c r="CQP207" s="72"/>
      <c r="CQQ207" s="138"/>
      <c r="CQR207" s="71"/>
      <c r="CQS207" s="72"/>
      <c r="CQT207" s="71"/>
      <c r="CQU207" s="72"/>
      <c r="CQV207" s="72"/>
      <c r="CQW207" s="72"/>
      <c r="CQX207" s="138"/>
      <c r="CQY207" s="71"/>
      <c r="CQZ207" s="72"/>
      <c r="CRA207" s="71"/>
      <c r="CRB207" s="72"/>
      <c r="CRC207" s="72"/>
      <c r="CRD207" s="72"/>
      <c r="CRE207" s="138"/>
      <c r="CRF207" s="71"/>
      <c r="CRG207" s="72"/>
      <c r="CRH207" s="71"/>
      <c r="CRI207" s="72"/>
      <c r="CRJ207" s="72"/>
      <c r="CRK207" s="72"/>
      <c r="CRL207" s="138"/>
      <c r="CRM207" s="71"/>
      <c r="CRN207" s="72"/>
      <c r="CRO207" s="71"/>
      <c r="CRP207" s="72"/>
      <c r="CRQ207" s="72"/>
      <c r="CRR207" s="72"/>
      <c r="CRS207" s="138"/>
      <c r="CRT207" s="71"/>
      <c r="CRU207" s="72"/>
      <c r="CRV207" s="71"/>
      <c r="CRW207" s="72"/>
      <c r="CRX207" s="72"/>
      <c r="CRY207" s="72"/>
      <c r="CRZ207" s="138"/>
      <c r="CSA207" s="71"/>
      <c r="CSB207" s="72"/>
      <c r="CSC207" s="71"/>
      <c r="CSD207" s="72"/>
      <c r="CSE207" s="72"/>
      <c r="CSF207" s="72"/>
      <c r="CSG207" s="138"/>
      <c r="CSH207" s="71"/>
      <c r="CSI207" s="72"/>
      <c r="CSJ207" s="71"/>
      <c r="CSK207" s="72"/>
      <c r="CSL207" s="72"/>
      <c r="CSM207" s="72"/>
      <c r="CSN207" s="138"/>
      <c r="CSO207" s="71"/>
      <c r="CSP207" s="72"/>
      <c r="CSQ207" s="71"/>
      <c r="CSR207" s="72"/>
      <c r="CSS207" s="72"/>
      <c r="CST207" s="72"/>
      <c r="CSU207" s="138"/>
      <c r="CSV207" s="71"/>
      <c r="CSW207" s="72"/>
      <c r="CSX207" s="71"/>
      <c r="CSY207" s="72"/>
      <c r="CSZ207" s="72"/>
      <c r="CTA207" s="72"/>
      <c r="CTB207" s="138"/>
      <c r="CTC207" s="71"/>
      <c r="CTD207" s="72"/>
      <c r="CTE207" s="71"/>
      <c r="CTF207" s="72"/>
      <c r="CTG207" s="72"/>
      <c r="CTH207" s="72"/>
      <c r="CTI207" s="138"/>
      <c r="CTJ207" s="71"/>
      <c r="CTK207" s="72"/>
      <c r="CTL207" s="71"/>
      <c r="CTM207" s="72"/>
      <c r="CTN207" s="72"/>
      <c r="CTO207" s="72"/>
      <c r="CTP207" s="138"/>
      <c r="CTQ207" s="71"/>
      <c r="CTR207" s="72"/>
      <c r="CTS207" s="71"/>
      <c r="CTT207" s="72"/>
      <c r="CTU207" s="72"/>
      <c r="CTV207" s="72"/>
      <c r="CTW207" s="138"/>
      <c r="CTX207" s="71"/>
      <c r="CTY207" s="72"/>
      <c r="CTZ207" s="71"/>
      <c r="CUA207" s="72"/>
      <c r="CUB207" s="72"/>
      <c r="CUC207" s="72"/>
      <c r="CUD207" s="138"/>
      <c r="CUE207" s="71"/>
      <c r="CUF207" s="72"/>
      <c r="CUG207" s="71"/>
      <c r="CUH207" s="72"/>
      <c r="CUI207" s="72"/>
      <c r="CUJ207" s="72"/>
      <c r="CUK207" s="138"/>
      <c r="CUL207" s="71"/>
      <c r="CUM207" s="72"/>
      <c r="CUN207" s="71"/>
      <c r="CUO207" s="72"/>
      <c r="CUP207" s="72"/>
      <c r="CUQ207" s="72"/>
      <c r="CUR207" s="138"/>
      <c r="CUS207" s="71"/>
      <c r="CUT207" s="72"/>
      <c r="CUU207" s="71"/>
      <c r="CUV207" s="72"/>
      <c r="CUW207" s="72"/>
      <c r="CUX207" s="72"/>
      <c r="CUY207" s="138"/>
      <c r="CUZ207" s="71"/>
      <c r="CVA207" s="72"/>
      <c r="CVB207" s="71"/>
      <c r="CVC207" s="72"/>
      <c r="CVD207" s="72"/>
      <c r="CVE207" s="72"/>
      <c r="CVF207" s="138"/>
      <c r="CVG207" s="71"/>
      <c r="CVH207" s="72"/>
      <c r="CVI207" s="71"/>
      <c r="CVJ207" s="72"/>
      <c r="CVK207" s="72"/>
      <c r="CVL207" s="72"/>
      <c r="CVM207" s="138"/>
      <c r="CVN207" s="141"/>
      <c r="CVO207" s="72"/>
      <c r="CVP207" s="71"/>
      <c r="CVQ207" s="72"/>
      <c r="CVR207" s="72"/>
      <c r="CVS207" s="72"/>
      <c r="CVT207" s="138"/>
      <c r="CVU207" s="141"/>
      <c r="CVV207" s="72"/>
      <c r="CVW207" s="71"/>
      <c r="CVX207" s="72"/>
      <c r="CVY207" s="72"/>
      <c r="CVZ207" s="72"/>
      <c r="CWA207" s="136"/>
      <c r="CWB207" s="137"/>
      <c r="CWC207" s="71"/>
      <c r="CWD207" s="71"/>
      <c r="CWE207" s="138"/>
      <c r="CWF207" s="138"/>
      <c r="CWG207" s="139"/>
      <c r="CWH207" s="71"/>
      <c r="CWI207" s="72"/>
      <c r="CWJ207" s="71"/>
      <c r="CWK207" s="140"/>
      <c r="CWL207" s="72"/>
      <c r="CWM207" s="72"/>
      <c r="CWN207" s="138"/>
      <c r="CWO207" s="71"/>
      <c r="CWP207" s="72"/>
      <c r="CWQ207" s="71"/>
      <c r="CWR207" s="72"/>
      <c r="CWS207" s="72"/>
      <c r="CWT207" s="72"/>
      <c r="CWU207" s="138"/>
      <c r="CWV207" s="71"/>
      <c r="CWW207" s="72"/>
      <c r="CWX207" s="71"/>
      <c r="CWY207" s="72"/>
      <c r="CWZ207" s="72"/>
      <c r="CXA207" s="72"/>
      <c r="CXB207" s="138"/>
      <c r="CXC207" s="71"/>
      <c r="CXD207" s="72"/>
      <c r="CXE207" s="71"/>
      <c r="CXF207" s="72"/>
      <c r="CXG207" s="72"/>
      <c r="CXH207" s="72"/>
      <c r="CXI207" s="138"/>
      <c r="CXJ207" s="71"/>
      <c r="CXK207" s="72"/>
      <c r="CXL207" s="71"/>
      <c r="CXM207" s="72"/>
      <c r="CXN207" s="72"/>
      <c r="CXO207" s="72"/>
      <c r="CXP207" s="138"/>
      <c r="CXQ207" s="71"/>
      <c r="CXR207" s="72"/>
      <c r="CXS207" s="71"/>
      <c r="CXT207" s="72"/>
      <c r="CXU207" s="72"/>
      <c r="CXV207" s="72"/>
      <c r="CXW207" s="138"/>
      <c r="CXX207" s="71"/>
      <c r="CXY207" s="72"/>
      <c r="CXZ207" s="71"/>
      <c r="CYA207" s="72"/>
      <c r="CYB207" s="72"/>
      <c r="CYC207" s="72"/>
      <c r="CYD207" s="138"/>
      <c r="CYE207" s="71"/>
      <c r="CYF207" s="72"/>
      <c r="CYG207" s="71"/>
      <c r="CYH207" s="72"/>
      <c r="CYI207" s="72"/>
      <c r="CYJ207" s="72"/>
      <c r="CYK207" s="138"/>
      <c r="CYL207" s="71"/>
      <c r="CYM207" s="72"/>
      <c r="CYN207" s="71"/>
      <c r="CYO207" s="72"/>
      <c r="CYP207" s="72"/>
      <c r="CYQ207" s="72"/>
      <c r="CYR207" s="138"/>
      <c r="CYS207" s="71"/>
      <c r="CYT207" s="72"/>
      <c r="CYU207" s="71"/>
      <c r="CYV207" s="72"/>
      <c r="CYW207" s="72"/>
      <c r="CYX207" s="72"/>
      <c r="CYY207" s="138"/>
      <c r="CYZ207" s="71"/>
      <c r="CZA207" s="72"/>
      <c r="CZB207" s="71"/>
      <c r="CZC207" s="72"/>
      <c r="CZD207" s="72"/>
      <c r="CZE207" s="72"/>
      <c r="CZF207" s="138"/>
      <c r="CZG207" s="71"/>
      <c r="CZH207" s="72"/>
      <c r="CZI207" s="71"/>
      <c r="CZJ207" s="72"/>
      <c r="CZK207" s="72"/>
      <c r="CZL207" s="72"/>
      <c r="CZM207" s="138"/>
      <c r="CZN207" s="71"/>
      <c r="CZO207" s="72"/>
      <c r="CZP207" s="71"/>
      <c r="CZQ207" s="72"/>
      <c r="CZR207" s="72"/>
      <c r="CZS207" s="72"/>
      <c r="CZT207" s="138"/>
      <c r="CZU207" s="71"/>
      <c r="CZV207" s="72"/>
      <c r="CZW207" s="71"/>
      <c r="CZX207" s="72"/>
      <c r="CZY207" s="72"/>
      <c r="CZZ207" s="72"/>
      <c r="DAA207" s="138"/>
      <c r="DAB207" s="71"/>
      <c r="DAC207" s="72"/>
      <c r="DAD207" s="71"/>
      <c r="DAE207" s="72"/>
      <c r="DAF207" s="72"/>
      <c r="DAG207" s="72"/>
      <c r="DAH207" s="138"/>
      <c r="DAI207" s="71"/>
      <c r="DAJ207" s="72"/>
      <c r="DAK207" s="71"/>
      <c r="DAL207" s="72"/>
      <c r="DAM207" s="72"/>
      <c r="DAN207" s="72"/>
      <c r="DAO207" s="138"/>
      <c r="DAP207" s="71"/>
      <c r="DAQ207" s="72"/>
      <c r="DAR207" s="71"/>
      <c r="DAS207" s="72"/>
      <c r="DAT207" s="72"/>
      <c r="DAU207" s="72"/>
      <c r="DAV207" s="138"/>
      <c r="DAW207" s="71"/>
      <c r="DAX207" s="72"/>
      <c r="DAY207" s="71"/>
      <c r="DAZ207" s="72"/>
      <c r="DBA207" s="72"/>
      <c r="DBB207" s="72"/>
      <c r="DBC207" s="138"/>
      <c r="DBD207" s="71"/>
      <c r="DBE207" s="72"/>
      <c r="DBF207" s="71"/>
      <c r="DBG207" s="72"/>
      <c r="DBH207" s="72"/>
      <c r="DBI207" s="72"/>
      <c r="DBJ207" s="138"/>
      <c r="DBK207" s="71"/>
      <c r="DBL207" s="72"/>
      <c r="DBM207" s="71"/>
      <c r="DBN207" s="72"/>
      <c r="DBO207" s="72"/>
      <c r="DBP207" s="72"/>
      <c r="DBQ207" s="138"/>
      <c r="DBR207" s="71"/>
      <c r="DBS207" s="72"/>
      <c r="DBT207" s="71"/>
      <c r="DBU207" s="72"/>
      <c r="DBV207" s="72"/>
      <c r="DBW207" s="72"/>
      <c r="DBX207" s="138"/>
      <c r="DBY207" s="71"/>
      <c r="DBZ207" s="72"/>
      <c r="DCA207" s="71"/>
      <c r="DCB207" s="72"/>
      <c r="DCC207" s="72"/>
      <c r="DCD207" s="72"/>
      <c r="DCE207" s="138"/>
      <c r="DCF207" s="71"/>
      <c r="DCG207" s="72"/>
      <c r="DCH207" s="71"/>
      <c r="DCI207" s="72"/>
      <c r="DCJ207" s="72"/>
      <c r="DCK207" s="72"/>
      <c r="DCL207" s="138"/>
      <c r="DCM207" s="71"/>
      <c r="DCN207" s="72"/>
      <c r="DCO207" s="71"/>
      <c r="DCP207" s="72"/>
      <c r="DCQ207" s="72"/>
      <c r="DCR207" s="72"/>
      <c r="DCS207" s="138"/>
      <c r="DCT207" s="71"/>
      <c r="DCU207" s="72"/>
      <c r="DCV207" s="71"/>
      <c r="DCW207" s="72"/>
      <c r="DCX207" s="72"/>
      <c r="DCY207" s="72"/>
      <c r="DCZ207" s="138"/>
      <c r="DDA207" s="71"/>
      <c r="DDB207" s="72"/>
      <c r="DDC207" s="71"/>
      <c r="DDD207" s="72"/>
      <c r="DDE207" s="72"/>
      <c r="DDF207" s="72"/>
      <c r="DDG207" s="138"/>
      <c r="DDH207" s="71"/>
      <c r="DDI207" s="72"/>
      <c r="DDJ207" s="71"/>
      <c r="DDK207" s="72"/>
      <c r="DDL207" s="72"/>
      <c r="DDM207" s="72"/>
      <c r="DDN207" s="138"/>
      <c r="DDO207" s="71"/>
      <c r="DDP207" s="72"/>
      <c r="DDQ207" s="71"/>
      <c r="DDR207" s="72"/>
      <c r="DDS207" s="72"/>
      <c r="DDT207" s="72"/>
      <c r="DDU207" s="138"/>
      <c r="DDV207" s="71"/>
      <c r="DDW207" s="72"/>
      <c r="DDX207" s="71"/>
      <c r="DDY207" s="72"/>
      <c r="DDZ207" s="72"/>
      <c r="DEA207" s="72"/>
      <c r="DEB207" s="138"/>
      <c r="DEC207" s="71"/>
      <c r="DED207" s="72"/>
      <c r="DEE207" s="71"/>
      <c r="DEF207" s="72"/>
      <c r="DEG207" s="72"/>
      <c r="DEH207" s="72"/>
      <c r="DEI207" s="138"/>
      <c r="DEJ207" s="71"/>
      <c r="DEK207" s="72"/>
      <c r="DEL207" s="71"/>
      <c r="DEM207" s="72"/>
      <c r="DEN207" s="72"/>
      <c r="DEO207" s="72"/>
      <c r="DEP207" s="138"/>
      <c r="DEQ207" s="141"/>
      <c r="DER207" s="72"/>
      <c r="DES207" s="71"/>
      <c r="DET207" s="72"/>
      <c r="DEU207" s="72"/>
      <c r="DEV207" s="72"/>
      <c r="DEW207" s="138"/>
      <c r="DEX207" s="141"/>
      <c r="DEY207" s="72"/>
      <c r="DEZ207" s="71"/>
      <c r="DFA207" s="72"/>
      <c r="DFB207" s="72"/>
      <c r="DFC207" s="72"/>
      <c r="DFD207" s="136"/>
      <c r="DFE207" s="137"/>
      <c r="DFF207" s="71"/>
      <c r="DFG207" s="71"/>
      <c r="DFH207" s="138"/>
      <c r="DFI207" s="138"/>
      <c r="DFJ207" s="139"/>
      <c r="DFK207" s="71"/>
      <c r="DFL207" s="72"/>
      <c r="DFM207" s="71"/>
      <c r="DFN207" s="140"/>
      <c r="DFO207" s="72"/>
      <c r="DFP207" s="72"/>
      <c r="DFQ207" s="138"/>
      <c r="DFR207" s="71"/>
      <c r="DFS207" s="72"/>
      <c r="DFT207" s="71"/>
      <c r="DFU207" s="72"/>
      <c r="DFV207" s="72"/>
      <c r="DFW207" s="72"/>
      <c r="DFX207" s="138"/>
      <c r="DFY207" s="71"/>
      <c r="DFZ207" s="72"/>
      <c r="DGA207" s="71"/>
      <c r="DGB207" s="72"/>
      <c r="DGC207" s="72"/>
      <c r="DGD207" s="72"/>
      <c r="DGE207" s="138"/>
      <c r="DGF207" s="71"/>
      <c r="DGG207" s="72"/>
      <c r="DGH207" s="71"/>
      <c r="DGI207" s="72"/>
      <c r="DGJ207" s="72"/>
      <c r="DGK207" s="72"/>
      <c r="DGL207" s="138"/>
      <c r="DGM207" s="71"/>
      <c r="DGN207" s="72"/>
      <c r="DGO207" s="71"/>
      <c r="DGP207" s="72"/>
      <c r="DGQ207" s="72"/>
      <c r="DGR207" s="72"/>
      <c r="DGS207" s="138"/>
      <c r="DGT207" s="71"/>
      <c r="DGU207" s="72"/>
      <c r="DGV207" s="71"/>
      <c r="DGW207" s="72"/>
      <c r="DGX207" s="72"/>
      <c r="DGY207" s="72"/>
      <c r="DGZ207" s="138"/>
      <c r="DHA207" s="71"/>
      <c r="DHB207" s="72"/>
      <c r="DHC207" s="71"/>
      <c r="DHD207" s="72"/>
      <c r="DHE207" s="72"/>
      <c r="DHF207" s="72"/>
      <c r="DHG207" s="138"/>
      <c r="DHH207" s="71"/>
      <c r="DHI207" s="72"/>
      <c r="DHJ207" s="71"/>
      <c r="DHK207" s="72"/>
      <c r="DHL207" s="72"/>
      <c r="DHM207" s="72"/>
      <c r="DHN207" s="138"/>
      <c r="DHO207" s="71"/>
      <c r="DHP207" s="72"/>
      <c r="DHQ207" s="71"/>
      <c r="DHR207" s="72"/>
      <c r="DHS207" s="72"/>
      <c r="DHT207" s="72"/>
      <c r="DHU207" s="138"/>
      <c r="DHV207" s="71"/>
      <c r="DHW207" s="72"/>
      <c r="DHX207" s="71"/>
      <c r="DHY207" s="72"/>
      <c r="DHZ207" s="72"/>
      <c r="DIA207" s="72"/>
      <c r="DIB207" s="138"/>
      <c r="DIC207" s="71"/>
      <c r="DID207" s="72"/>
      <c r="DIE207" s="71"/>
      <c r="DIF207" s="72"/>
      <c r="DIG207" s="72"/>
      <c r="DIH207" s="72"/>
      <c r="DII207" s="138"/>
      <c r="DIJ207" s="71"/>
      <c r="DIK207" s="72"/>
      <c r="DIL207" s="71"/>
      <c r="DIM207" s="72"/>
      <c r="DIN207" s="72"/>
      <c r="DIO207" s="72"/>
      <c r="DIP207" s="138"/>
      <c r="DIQ207" s="71"/>
      <c r="DIR207" s="72"/>
      <c r="DIS207" s="71"/>
      <c r="DIT207" s="72"/>
      <c r="DIU207" s="72"/>
      <c r="DIV207" s="72"/>
      <c r="DIW207" s="138"/>
      <c r="DIX207" s="71"/>
      <c r="DIY207" s="72"/>
      <c r="DIZ207" s="71"/>
      <c r="DJA207" s="72"/>
      <c r="DJB207" s="72"/>
      <c r="DJC207" s="72"/>
      <c r="DJD207" s="138"/>
      <c r="DJE207" s="71"/>
      <c r="DJF207" s="72"/>
      <c r="DJG207" s="71"/>
      <c r="DJH207" s="72"/>
      <c r="DJI207" s="72"/>
      <c r="DJJ207" s="72"/>
      <c r="DJK207" s="138"/>
      <c r="DJL207" s="71"/>
      <c r="DJM207" s="72"/>
      <c r="DJN207" s="71"/>
      <c r="DJO207" s="72"/>
      <c r="DJP207" s="72"/>
      <c r="DJQ207" s="72"/>
      <c r="DJR207" s="138"/>
      <c r="DJS207" s="71"/>
      <c r="DJT207" s="72"/>
      <c r="DJU207" s="71"/>
      <c r="DJV207" s="72"/>
      <c r="DJW207" s="72"/>
      <c r="DJX207" s="72"/>
      <c r="DJY207" s="138"/>
      <c r="DJZ207" s="71"/>
      <c r="DKA207" s="72"/>
      <c r="DKB207" s="71"/>
      <c r="DKC207" s="72"/>
      <c r="DKD207" s="72"/>
      <c r="DKE207" s="72"/>
      <c r="DKF207" s="138"/>
      <c r="DKG207" s="71"/>
      <c r="DKH207" s="72"/>
      <c r="DKI207" s="71"/>
      <c r="DKJ207" s="72"/>
      <c r="DKK207" s="72"/>
      <c r="DKL207" s="72"/>
      <c r="DKM207" s="138"/>
      <c r="DKN207" s="71"/>
      <c r="DKO207" s="72"/>
      <c r="DKP207" s="71"/>
      <c r="DKQ207" s="72"/>
      <c r="DKR207" s="72"/>
      <c r="DKS207" s="72"/>
      <c r="DKT207" s="138"/>
      <c r="DKU207" s="71"/>
      <c r="DKV207" s="72"/>
      <c r="DKW207" s="71"/>
      <c r="DKX207" s="72"/>
      <c r="DKY207" s="72"/>
      <c r="DKZ207" s="72"/>
      <c r="DLA207" s="138"/>
      <c r="DLB207" s="71"/>
      <c r="DLC207" s="72"/>
      <c r="DLD207" s="71"/>
      <c r="DLE207" s="72"/>
      <c r="DLF207" s="72"/>
      <c r="DLG207" s="72"/>
      <c r="DLH207" s="138"/>
      <c r="DLI207" s="71"/>
      <c r="DLJ207" s="72"/>
      <c r="DLK207" s="71"/>
      <c r="DLL207" s="72"/>
      <c r="DLM207" s="72"/>
      <c r="DLN207" s="72"/>
      <c r="DLO207" s="138"/>
      <c r="DLP207" s="71"/>
      <c r="DLQ207" s="72"/>
      <c r="DLR207" s="71"/>
      <c r="DLS207" s="72"/>
      <c r="DLT207" s="72"/>
      <c r="DLU207" s="72"/>
      <c r="DLV207" s="138"/>
      <c r="DLW207" s="71"/>
      <c r="DLX207" s="72"/>
      <c r="DLY207" s="71"/>
      <c r="DLZ207" s="72"/>
      <c r="DMA207" s="72"/>
      <c r="DMB207" s="72"/>
      <c r="DMC207" s="138"/>
      <c r="DMD207" s="71"/>
      <c r="DME207" s="72"/>
      <c r="DMF207" s="71"/>
      <c r="DMG207" s="72"/>
      <c r="DMH207" s="72"/>
      <c r="DMI207" s="72"/>
      <c r="DMJ207" s="138"/>
      <c r="DMK207" s="71"/>
      <c r="DML207" s="72"/>
      <c r="DMM207" s="71"/>
      <c r="DMN207" s="72"/>
      <c r="DMO207" s="72"/>
      <c r="DMP207" s="72"/>
      <c r="DMQ207" s="138"/>
      <c r="DMR207" s="71"/>
      <c r="DMS207" s="72"/>
      <c r="DMT207" s="71"/>
      <c r="DMU207" s="72"/>
      <c r="DMV207" s="72"/>
      <c r="DMW207" s="72"/>
      <c r="DMX207" s="138"/>
      <c r="DMY207" s="71"/>
      <c r="DMZ207" s="72"/>
      <c r="DNA207" s="71"/>
      <c r="DNB207" s="72"/>
      <c r="DNC207" s="72"/>
      <c r="DND207" s="72"/>
      <c r="DNE207" s="138"/>
      <c r="DNF207" s="71"/>
      <c r="DNG207" s="72"/>
      <c r="DNH207" s="71"/>
      <c r="DNI207" s="72"/>
      <c r="DNJ207" s="72"/>
      <c r="DNK207" s="72"/>
      <c r="DNL207" s="138"/>
      <c r="DNM207" s="71"/>
      <c r="DNN207" s="72"/>
      <c r="DNO207" s="71"/>
      <c r="DNP207" s="72"/>
      <c r="DNQ207" s="72"/>
      <c r="DNR207" s="72"/>
      <c r="DNS207" s="138"/>
      <c r="DNT207" s="141"/>
      <c r="DNU207" s="72"/>
      <c r="DNV207" s="71"/>
      <c r="DNW207" s="72"/>
      <c r="DNX207" s="72"/>
      <c r="DNY207" s="72"/>
      <c r="DNZ207" s="138"/>
      <c r="DOA207" s="141"/>
      <c r="DOB207" s="72"/>
      <c r="DOC207" s="71"/>
      <c r="DOD207" s="72"/>
      <c r="DOE207" s="72"/>
      <c r="DOF207" s="72"/>
      <c r="DOG207" s="136"/>
      <c r="DOH207" s="137"/>
      <c r="DOI207" s="71"/>
      <c r="DOJ207" s="71"/>
      <c r="DOK207" s="138"/>
      <c r="DOL207" s="138"/>
      <c r="DOM207" s="139"/>
      <c r="DON207" s="71"/>
      <c r="DOO207" s="72"/>
      <c r="DOP207" s="71"/>
      <c r="DOQ207" s="140"/>
      <c r="DOR207" s="72"/>
      <c r="DOS207" s="72"/>
      <c r="DOT207" s="138"/>
      <c r="DOU207" s="71"/>
      <c r="DOV207" s="72"/>
      <c r="DOW207" s="71"/>
      <c r="DOX207" s="72"/>
      <c r="DOY207" s="72"/>
      <c r="DOZ207" s="72"/>
      <c r="DPA207" s="138"/>
      <c r="DPB207" s="71"/>
      <c r="DPC207" s="72"/>
      <c r="DPD207" s="71"/>
      <c r="DPE207" s="72"/>
      <c r="DPF207" s="72"/>
      <c r="DPG207" s="72"/>
      <c r="DPH207" s="138"/>
      <c r="DPI207" s="71"/>
      <c r="DPJ207" s="72"/>
      <c r="DPK207" s="71"/>
      <c r="DPL207" s="72"/>
      <c r="DPM207" s="72"/>
      <c r="DPN207" s="72"/>
      <c r="DPO207" s="138"/>
      <c r="DPP207" s="71"/>
      <c r="DPQ207" s="72"/>
      <c r="DPR207" s="71"/>
      <c r="DPS207" s="72"/>
      <c r="DPT207" s="72"/>
      <c r="DPU207" s="72"/>
      <c r="DPV207" s="138"/>
      <c r="DPW207" s="71"/>
      <c r="DPX207" s="72"/>
      <c r="DPY207" s="71"/>
      <c r="DPZ207" s="72"/>
      <c r="DQA207" s="72"/>
      <c r="DQB207" s="72"/>
      <c r="DQC207" s="138"/>
      <c r="DQD207" s="71"/>
      <c r="DQE207" s="72"/>
      <c r="DQF207" s="71"/>
      <c r="DQG207" s="72"/>
      <c r="DQH207" s="72"/>
      <c r="DQI207" s="72"/>
      <c r="DQJ207" s="138"/>
      <c r="DQK207" s="71"/>
      <c r="DQL207" s="72"/>
      <c r="DQM207" s="71"/>
      <c r="DQN207" s="72"/>
      <c r="DQO207" s="72"/>
      <c r="DQP207" s="72"/>
      <c r="DQQ207" s="138"/>
      <c r="DQR207" s="71"/>
      <c r="DQS207" s="72"/>
      <c r="DQT207" s="71"/>
      <c r="DQU207" s="72"/>
      <c r="DQV207" s="72"/>
      <c r="DQW207" s="72"/>
      <c r="DQX207" s="138"/>
      <c r="DQY207" s="71"/>
      <c r="DQZ207" s="72"/>
      <c r="DRA207" s="71"/>
      <c r="DRB207" s="72"/>
      <c r="DRC207" s="72"/>
      <c r="DRD207" s="72"/>
      <c r="DRE207" s="138"/>
      <c r="DRF207" s="71"/>
      <c r="DRG207" s="72"/>
      <c r="DRH207" s="71"/>
      <c r="DRI207" s="72"/>
      <c r="DRJ207" s="72"/>
      <c r="DRK207" s="72"/>
      <c r="DRL207" s="138"/>
      <c r="DRM207" s="71"/>
      <c r="DRN207" s="72"/>
      <c r="DRO207" s="71"/>
      <c r="DRP207" s="72"/>
      <c r="DRQ207" s="72"/>
      <c r="DRR207" s="72"/>
      <c r="DRS207" s="138"/>
      <c r="DRT207" s="71"/>
      <c r="DRU207" s="72"/>
      <c r="DRV207" s="71"/>
      <c r="DRW207" s="72"/>
      <c r="DRX207" s="72"/>
      <c r="DRY207" s="72"/>
      <c r="DRZ207" s="138"/>
      <c r="DSA207" s="71"/>
      <c r="DSB207" s="72"/>
      <c r="DSC207" s="71"/>
      <c r="DSD207" s="72"/>
      <c r="DSE207" s="72"/>
      <c r="DSF207" s="72"/>
      <c r="DSG207" s="138"/>
      <c r="DSH207" s="71"/>
      <c r="DSI207" s="72"/>
      <c r="DSJ207" s="71"/>
      <c r="DSK207" s="72"/>
      <c r="DSL207" s="72"/>
      <c r="DSM207" s="72"/>
      <c r="DSN207" s="138"/>
      <c r="DSO207" s="71"/>
      <c r="DSP207" s="72"/>
      <c r="DSQ207" s="71"/>
      <c r="DSR207" s="72"/>
      <c r="DSS207" s="72"/>
      <c r="DST207" s="72"/>
      <c r="DSU207" s="138"/>
      <c r="DSV207" s="71"/>
      <c r="DSW207" s="72"/>
      <c r="DSX207" s="71"/>
      <c r="DSY207" s="72"/>
      <c r="DSZ207" s="72"/>
      <c r="DTA207" s="72"/>
      <c r="DTB207" s="138"/>
      <c r="DTC207" s="71"/>
      <c r="DTD207" s="72"/>
      <c r="DTE207" s="71"/>
      <c r="DTF207" s="72"/>
      <c r="DTG207" s="72"/>
      <c r="DTH207" s="72"/>
      <c r="DTI207" s="138"/>
      <c r="DTJ207" s="71"/>
      <c r="DTK207" s="72"/>
      <c r="DTL207" s="71"/>
      <c r="DTM207" s="72"/>
      <c r="DTN207" s="72"/>
      <c r="DTO207" s="72"/>
      <c r="DTP207" s="138"/>
      <c r="DTQ207" s="71"/>
      <c r="DTR207" s="72"/>
      <c r="DTS207" s="71"/>
      <c r="DTT207" s="72"/>
      <c r="DTU207" s="72"/>
      <c r="DTV207" s="72"/>
      <c r="DTW207" s="138"/>
      <c r="DTX207" s="71"/>
      <c r="DTY207" s="72"/>
      <c r="DTZ207" s="71"/>
      <c r="DUA207" s="72"/>
      <c r="DUB207" s="72"/>
      <c r="DUC207" s="72"/>
      <c r="DUD207" s="138"/>
      <c r="DUE207" s="71"/>
      <c r="DUF207" s="72"/>
      <c r="DUG207" s="71"/>
      <c r="DUH207" s="72"/>
      <c r="DUI207" s="72"/>
      <c r="DUJ207" s="72"/>
      <c r="DUK207" s="138"/>
      <c r="DUL207" s="71"/>
      <c r="DUM207" s="72"/>
      <c r="DUN207" s="71"/>
      <c r="DUO207" s="72"/>
      <c r="DUP207" s="72"/>
      <c r="DUQ207" s="72"/>
      <c r="DUR207" s="138"/>
      <c r="DUS207" s="71"/>
      <c r="DUT207" s="72"/>
      <c r="DUU207" s="71"/>
      <c r="DUV207" s="72"/>
      <c r="DUW207" s="72"/>
      <c r="DUX207" s="72"/>
      <c r="DUY207" s="138"/>
      <c r="DUZ207" s="71"/>
      <c r="DVA207" s="72"/>
      <c r="DVB207" s="71"/>
      <c r="DVC207" s="72"/>
      <c r="DVD207" s="72"/>
      <c r="DVE207" s="72"/>
      <c r="DVF207" s="138"/>
      <c r="DVG207" s="71"/>
      <c r="DVH207" s="72"/>
      <c r="DVI207" s="71"/>
      <c r="DVJ207" s="72"/>
      <c r="DVK207" s="72"/>
      <c r="DVL207" s="72"/>
      <c r="DVM207" s="138"/>
      <c r="DVN207" s="71"/>
      <c r="DVO207" s="72"/>
      <c r="DVP207" s="71"/>
      <c r="DVQ207" s="72"/>
      <c r="DVR207" s="72"/>
      <c r="DVS207" s="72"/>
      <c r="DVT207" s="138"/>
      <c r="DVU207" s="71"/>
      <c r="DVV207" s="72"/>
      <c r="DVW207" s="71"/>
      <c r="DVX207" s="72"/>
      <c r="DVY207" s="72"/>
      <c r="DVZ207" s="72"/>
      <c r="DWA207" s="138"/>
      <c r="DWB207" s="71"/>
      <c r="DWC207" s="72"/>
      <c r="DWD207" s="71"/>
      <c r="DWE207" s="72"/>
      <c r="DWF207" s="72"/>
      <c r="DWG207" s="72"/>
      <c r="DWH207" s="138"/>
      <c r="DWI207" s="71"/>
      <c r="DWJ207" s="72"/>
      <c r="DWK207" s="71"/>
      <c r="DWL207" s="72"/>
      <c r="DWM207" s="72"/>
      <c r="DWN207" s="72"/>
      <c r="DWO207" s="138"/>
      <c r="DWP207" s="71"/>
      <c r="DWQ207" s="72"/>
      <c r="DWR207" s="71"/>
      <c r="DWS207" s="72"/>
      <c r="DWT207" s="72"/>
      <c r="DWU207" s="72"/>
      <c r="DWV207" s="138"/>
      <c r="DWW207" s="141"/>
      <c r="DWX207" s="72"/>
      <c r="DWY207" s="71"/>
      <c r="DWZ207" s="72"/>
      <c r="DXA207" s="72"/>
      <c r="DXB207" s="72"/>
      <c r="DXC207" s="138"/>
      <c r="DXD207" s="141"/>
      <c r="DXE207" s="72"/>
      <c r="DXF207" s="71"/>
      <c r="DXG207" s="72"/>
      <c r="DXH207" s="72"/>
      <c r="DXI207" s="72"/>
      <c r="DXJ207" s="136"/>
      <c r="DXK207" s="137"/>
      <c r="DXL207" s="71"/>
      <c r="DXM207" s="71"/>
      <c r="DXN207" s="138"/>
      <c r="DXO207" s="138"/>
      <c r="DXP207" s="139"/>
      <c r="DXQ207" s="71"/>
      <c r="DXR207" s="72"/>
      <c r="DXS207" s="71"/>
      <c r="DXT207" s="140"/>
      <c r="DXU207" s="72"/>
      <c r="DXV207" s="72"/>
      <c r="DXW207" s="138"/>
      <c r="DXX207" s="71"/>
      <c r="DXY207" s="72"/>
      <c r="DXZ207" s="71"/>
      <c r="DYA207" s="72"/>
      <c r="DYB207" s="72"/>
      <c r="DYC207" s="72"/>
      <c r="DYD207" s="138"/>
      <c r="DYE207" s="71"/>
      <c r="DYF207" s="72"/>
      <c r="DYG207" s="71"/>
      <c r="DYH207" s="72"/>
      <c r="DYI207" s="72"/>
      <c r="DYJ207" s="72"/>
      <c r="DYK207" s="138"/>
      <c r="DYL207" s="71"/>
      <c r="DYM207" s="72"/>
      <c r="DYN207" s="71"/>
      <c r="DYO207" s="72"/>
      <c r="DYP207" s="72"/>
      <c r="DYQ207" s="72"/>
      <c r="DYR207" s="138"/>
      <c r="DYS207" s="71"/>
      <c r="DYT207" s="72"/>
      <c r="DYU207" s="71"/>
      <c r="DYV207" s="72"/>
      <c r="DYW207" s="72"/>
      <c r="DYX207" s="72"/>
      <c r="DYY207" s="138"/>
      <c r="DYZ207" s="71"/>
      <c r="DZA207" s="72"/>
      <c r="DZB207" s="71"/>
      <c r="DZC207" s="72"/>
      <c r="DZD207" s="72"/>
      <c r="DZE207" s="72"/>
      <c r="DZF207" s="138"/>
      <c r="DZG207" s="71"/>
      <c r="DZH207" s="72"/>
      <c r="DZI207" s="71"/>
      <c r="DZJ207" s="72"/>
      <c r="DZK207" s="72"/>
      <c r="DZL207" s="72"/>
      <c r="DZM207" s="138"/>
      <c r="DZN207" s="71"/>
      <c r="DZO207" s="72"/>
      <c r="DZP207" s="71"/>
      <c r="DZQ207" s="72"/>
      <c r="DZR207" s="72"/>
      <c r="DZS207" s="72"/>
      <c r="DZT207" s="138"/>
      <c r="DZU207" s="71"/>
      <c r="DZV207" s="72"/>
      <c r="DZW207" s="71"/>
      <c r="DZX207" s="72"/>
      <c r="DZY207" s="72"/>
      <c r="DZZ207" s="72"/>
      <c r="EAA207" s="138"/>
      <c r="EAB207" s="71"/>
      <c r="EAC207" s="72"/>
      <c r="EAD207" s="71"/>
      <c r="EAE207" s="72"/>
      <c r="EAF207" s="72"/>
      <c r="EAG207" s="72"/>
      <c r="EAH207" s="138"/>
      <c r="EAI207" s="71"/>
      <c r="EAJ207" s="72"/>
      <c r="EAK207" s="71"/>
      <c r="EAL207" s="72"/>
      <c r="EAM207" s="72"/>
      <c r="EAN207" s="72"/>
      <c r="EAO207" s="138"/>
      <c r="EAP207" s="71"/>
      <c r="EAQ207" s="72"/>
      <c r="EAR207" s="71"/>
      <c r="EAS207" s="72"/>
      <c r="EAT207" s="72"/>
      <c r="EAU207" s="72"/>
      <c r="EAV207" s="138"/>
      <c r="EAW207" s="71"/>
      <c r="EAX207" s="72"/>
      <c r="EAY207" s="71"/>
      <c r="EAZ207" s="72"/>
      <c r="EBA207" s="72"/>
      <c r="EBB207" s="72"/>
      <c r="EBC207" s="138"/>
      <c r="EBD207" s="71"/>
      <c r="EBE207" s="72"/>
      <c r="EBF207" s="71"/>
      <c r="EBG207" s="72"/>
      <c r="EBH207" s="72"/>
      <c r="EBI207" s="72"/>
      <c r="EBJ207" s="138"/>
      <c r="EBK207" s="71"/>
      <c r="EBL207" s="72"/>
      <c r="EBM207" s="71"/>
      <c r="EBN207" s="72"/>
      <c r="EBO207" s="72"/>
      <c r="EBP207" s="72"/>
      <c r="EBQ207" s="138"/>
      <c r="EBR207" s="71"/>
      <c r="EBS207" s="72"/>
      <c r="EBT207" s="71"/>
      <c r="EBU207" s="72"/>
      <c r="EBV207" s="72"/>
      <c r="EBW207" s="72"/>
      <c r="EBX207" s="138"/>
      <c r="EBY207" s="71"/>
      <c r="EBZ207" s="72"/>
      <c r="ECA207" s="71"/>
      <c r="ECB207" s="72"/>
      <c r="ECC207" s="72"/>
      <c r="ECD207" s="72"/>
      <c r="ECE207" s="138"/>
      <c r="ECF207" s="71"/>
      <c r="ECG207" s="72"/>
      <c r="ECH207" s="71"/>
      <c r="ECI207" s="72"/>
      <c r="ECJ207" s="72"/>
      <c r="ECK207" s="72"/>
      <c r="ECL207" s="138"/>
      <c r="ECM207" s="71"/>
      <c r="ECN207" s="72"/>
      <c r="ECO207" s="71"/>
      <c r="ECP207" s="72"/>
      <c r="ECQ207" s="72"/>
      <c r="ECR207" s="72"/>
      <c r="ECS207" s="138"/>
      <c r="ECT207" s="71"/>
      <c r="ECU207" s="72"/>
      <c r="ECV207" s="71"/>
      <c r="ECW207" s="72"/>
      <c r="ECX207" s="72"/>
      <c r="ECY207" s="72"/>
      <c r="ECZ207" s="138"/>
      <c r="EDA207" s="71"/>
      <c r="EDB207" s="72"/>
      <c r="EDC207" s="71"/>
      <c r="EDD207" s="72"/>
      <c r="EDE207" s="72"/>
      <c r="EDF207" s="72"/>
      <c r="EDG207" s="138"/>
      <c r="EDH207" s="71"/>
      <c r="EDI207" s="72"/>
      <c r="EDJ207" s="71"/>
      <c r="EDK207" s="72"/>
      <c r="EDL207" s="72"/>
      <c r="EDM207" s="72"/>
      <c r="EDN207" s="138"/>
      <c r="EDO207" s="71"/>
      <c r="EDP207" s="72"/>
      <c r="EDQ207" s="71"/>
      <c r="EDR207" s="72"/>
      <c r="EDS207" s="72"/>
      <c r="EDT207" s="72"/>
      <c r="EDU207" s="138"/>
      <c r="EDV207" s="71"/>
      <c r="EDW207" s="72"/>
      <c r="EDX207" s="71"/>
      <c r="EDY207" s="72"/>
      <c r="EDZ207" s="72"/>
      <c r="EEA207" s="72"/>
      <c r="EEB207" s="138"/>
      <c r="EEC207" s="71"/>
      <c r="EED207" s="72"/>
      <c r="EEE207" s="71"/>
      <c r="EEF207" s="72"/>
      <c r="EEG207" s="72"/>
      <c r="EEH207" s="72"/>
      <c r="EEI207" s="138"/>
      <c r="EEJ207" s="71"/>
      <c r="EEK207" s="72"/>
      <c r="EEL207" s="71"/>
      <c r="EEM207" s="72"/>
      <c r="EEN207" s="72"/>
      <c r="EEO207" s="72"/>
      <c r="EEP207" s="138"/>
      <c r="EEQ207" s="71"/>
      <c r="EER207" s="72"/>
      <c r="EES207" s="71"/>
      <c r="EET207" s="72"/>
      <c r="EEU207" s="72"/>
      <c r="EEV207" s="72"/>
      <c r="EEW207" s="138"/>
      <c r="EEX207" s="71"/>
      <c r="EEY207" s="72"/>
      <c r="EEZ207" s="71"/>
      <c r="EFA207" s="72"/>
      <c r="EFB207" s="72"/>
      <c r="EFC207" s="72"/>
      <c r="EFD207" s="138"/>
      <c r="EFE207" s="71"/>
      <c r="EFF207" s="72"/>
      <c r="EFG207" s="71"/>
      <c r="EFH207" s="72"/>
      <c r="EFI207" s="72"/>
      <c r="EFJ207" s="72"/>
      <c r="EFK207" s="138"/>
      <c r="EFL207" s="71"/>
      <c r="EFM207" s="72"/>
      <c r="EFN207" s="71"/>
      <c r="EFO207" s="72"/>
      <c r="EFP207" s="72"/>
      <c r="EFQ207" s="72"/>
      <c r="EFR207" s="138"/>
      <c r="EFS207" s="71"/>
      <c r="EFT207" s="72"/>
      <c r="EFU207" s="71"/>
      <c r="EFV207" s="72"/>
      <c r="EFW207" s="72"/>
      <c r="EFX207" s="72"/>
      <c r="EFY207" s="138"/>
      <c r="EFZ207" s="141"/>
      <c r="EGA207" s="72"/>
      <c r="EGB207" s="71"/>
      <c r="EGC207" s="72"/>
      <c r="EGD207" s="72"/>
      <c r="EGE207" s="72"/>
      <c r="EGF207" s="138"/>
      <c r="EGG207" s="141"/>
      <c r="EGH207" s="72"/>
      <c r="EGI207" s="71"/>
      <c r="EGJ207" s="72"/>
      <c r="EGK207" s="72"/>
      <c r="EGL207" s="72"/>
      <c r="EGM207" s="136"/>
      <c r="EGN207" s="137"/>
      <c r="EGO207" s="71"/>
      <c r="EGP207" s="71"/>
      <c r="EGQ207" s="138"/>
      <c r="EGR207" s="138"/>
      <c r="EGS207" s="139"/>
      <c r="EGT207" s="71"/>
      <c r="EGU207" s="72"/>
      <c r="EGV207" s="71"/>
      <c r="EGW207" s="140"/>
      <c r="EGX207" s="72"/>
      <c r="EGY207" s="72"/>
      <c r="EGZ207" s="138"/>
      <c r="EHA207" s="71"/>
      <c r="EHB207" s="72"/>
      <c r="EHC207" s="71"/>
      <c r="EHD207" s="72"/>
      <c r="EHE207" s="72"/>
      <c r="EHF207" s="72"/>
      <c r="EHG207" s="138"/>
      <c r="EHH207" s="71"/>
      <c r="EHI207" s="72"/>
      <c r="EHJ207" s="71"/>
      <c r="EHK207" s="72"/>
      <c r="EHL207" s="72"/>
      <c r="EHM207" s="72"/>
      <c r="EHN207" s="138"/>
      <c r="EHO207" s="71"/>
      <c r="EHP207" s="72"/>
      <c r="EHQ207" s="71"/>
      <c r="EHR207" s="72"/>
      <c r="EHS207" s="72"/>
      <c r="EHT207" s="72"/>
      <c r="EHU207" s="138"/>
      <c r="EHV207" s="71"/>
      <c r="EHW207" s="72"/>
      <c r="EHX207" s="71"/>
      <c r="EHY207" s="72"/>
      <c r="EHZ207" s="72"/>
      <c r="EIA207" s="72"/>
      <c r="EIB207" s="138"/>
      <c r="EIC207" s="71"/>
      <c r="EID207" s="72"/>
      <c r="EIE207" s="71"/>
      <c r="EIF207" s="72"/>
      <c r="EIG207" s="72"/>
      <c r="EIH207" s="72"/>
      <c r="EII207" s="138"/>
      <c r="EIJ207" s="71"/>
      <c r="EIK207" s="72"/>
      <c r="EIL207" s="71"/>
      <c r="EIM207" s="72"/>
      <c r="EIN207" s="72"/>
      <c r="EIO207" s="72"/>
      <c r="EIP207" s="138"/>
      <c r="EIQ207" s="71"/>
      <c r="EIR207" s="72"/>
      <c r="EIS207" s="71"/>
      <c r="EIT207" s="72"/>
      <c r="EIU207" s="72"/>
      <c r="EIV207" s="72"/>
      <c r="EIW207" s="138"/>
      <c r="EIX207" s="71"/>
      <c r="EIY207" s="72"/>
      <c r="EIZ207" s="71"/>
      <c r="EJA207" s="72"/>
      <c r="EJB207" s="72"/>
      <c r="EJC207" s="72"/>
      <c r="EJD207" s="138"/>
      <c r="EJE207" s="71"/>
      <c r="EJF207" s="72"/>
      <c r="EJG207" s="71"/>
      <c r="EJH207" s="72"/>
      <c r="EJI207" s="72"/>
      <c r="EJJ207" s="72"/>
      <c r="EJK207" s="138"/>
      <c r="EJL207" s="71"/>
      <c r="EJM207" s="72"/>
      <c r="EJN207" s="71"/>
      <c r="EJO207" s="72"/>
      <c r="EJP207" s="72"/>
      <c r="EJQ207" s="72"/>
      <c r="EJR207" s="138"/>
      <c r="EJS207" s="71"/>
      <c r="EJT207" s="72"/>
      <c r="EJU207" s="71"/>
      <c r="EJV207" s="72"/>
      <c r="EJW207" s="72"/>
      <c r="EJX207" s="72"/>
      <c r="EJY207" s="138"/>
      <c r="EJZ207" s="71"/>
      <c r="EKA207" s="72"/>
      <c r="EKB207" s="71"/>
      <c r="EKC207" s="72"/>
      <c r="EKD207" s="72"/>
      <c r="EKE207" s="72"/>
      <c r="EKF207" s="138"/>
      <c r="EKG207" s="71"/>
      <c r="EKH207" s="72"/>
      <c r="EKI207" s="71"/>
      <c r="EKJ207" s="72"/>
      <c r="EKK207" s="72"/>
      <c r="EKL207" s="72"/>
      <c r="EKM207" s="138"/>
      <c r="EKN207" s="71"/>
      <c r="EKO207" s="72"/>
      <c r="EKP207" s="71"/>
      <c r="EKQ207" s="72"/>
      <c r="EKR207" s="72"/>
      <c r="EKS207" s="72"/>
      <c r="EKT207" s="138"/>
      <c r="EKU207" s="71"/>
      <c r="EKV207" s="72"/>
      <c r="EKW207" s="71"/>
      <c r="EKX207" s="72"/>
      <c r="EKY207" s="72"/>
      <c r="EKZ207" s="72"/>
      <c r="ELA207" s="138"/>
      <c r="ELB207" s="71"/>
      <c r="ELC207" s="72"/>
      <c r="ELD207" s="71"/>
      <c r="ELE207" s="72"/>
      <c r="ELF207" s="72"/>
      <c r="ELG207" s="72"/>
      <c r="ELH207" s="138"/>
      <c r="ELI207" s="71"/>
      <c r="ELJ207" s="72"/>
      <c r="ELK207" s="71"/>
      <c r="ELL207" s="72"/>
      <c r="ELM207" s="72"/>
      <c r="ELN207" s="72"/>
      <c r="ELO207" s="138"/>
      <c r="ELP207" s="71"/>
      <c r="ELQ207" s="72"/>
      <c r="ELR207" s="71"/>
      <c r="ELS207" s="72"/>
      <c r="ELT207" s="72"/>
      <c r="ELU207" s="72"/>
      <c r="ELV207" s="138"/>
      <c r="ELW207" s="71"/>
      <c r="ELX207" s="72"/>
      <c r="ELY207" s="71"/>
      <c r="ELZ207" s="72"/>
      <c r="EMA207" s="72"/>
      <c r="EMB207" s="72"/>
      <c r="EMC207" s="138"/>
      <c r="EMD207" s="71"/>
      <c r="EME207" s="72"/>
      <c r="EMF207" s="71"/>
      <c r="EMG207" s="72"/>
      <c r="EMH207" s="72"/>
      <c r="EMI207" s="72"/>
      <c r="EMJ207" s="138"/>
      <c r="EMK207" s="71"/>
      <c r="EML207" s="72"/>
      <c r="EMM207" s="71"/>
      <c r="EMN207" s="72"/>
      <c r="EMO207" s="72"/>
      <c r="EMP207" s="72"/>
      <c r="EMQ207" s="138"/>
      <c r="EMR207" s="71"/>
      <c r="EMS207" s="72"/>
      <c r="EMT207" s="71"/>
      <c r="EMU207" s="72"/>
      <c r="EMV207" s="72"/>
      <c r="EMW207" s="72"/>
      <c r="EMX207" s="138"/>
      <c r="EMY207" s="71"/>
      <c r="EMZ207" s="72"/>
      <c r="ENA207" s="71"/>
      <c r="ENB207" s="72"/>
      <c r="ENC207" s="72"/>
      <c r="END207" s="72"/>
      <c r="ENE207" s="138"/>
      <c r="ENF207" s="71"/>
      <c r="ENG207" s="72"/>
      <c r="ENH207" s="71"/>
      <c r="ENI207" s="72"/>
      <c r="ENJ207" s="72"/>
      <c r="ENK207" s="72"/>
      <c r="ENL207" s="138"/>
      <c r="ENM207" s="71"/>
      <c r="ENN207" s="72"/>
      <c r="ENO207" s="71"/>
      <c r="ENP207" s="72"/>
      <c r="ENQ207" s="72"/>
      <c r="ENR207" s="72"/>
      <c r="ENS207" s="138"/>
      <c r="ENT207" s="71"/>
      <c r="ENU207" s="72"/>
      <c r="ENV207" s="71"/>
      <c r="ENW207" s="72"/>
      <c r="ENX207" s="72"/>
      <c r="ENY207" s="72"/>
      <c r="ENZ207" s="138"/>
      <c r="EOA207" s="71"/>
      <c r="EOB207" s="72"/>
      <c r="EOC207" s="71"/>
      <c r="EOD207" s="72"/>
      <c r="EOE207" s="72"/>
      <c r="EOF207" s="72"/>
      <c r="EOG207" s="138"/>
      <c r="EOH207" s="71"/>
      <c r="EOI207" s="72"/>
      <c r="EOJ207" s="71"/>
      <c r="EOK207" s="72"/>
      <c r="EOL207" s="72"/>
      <c r="EOM207" s="72"/>
      <c r="EON207" s="138"/>
      <c r="EOO207" s="71"/>
      <c r="EOP207" s="72"/>
      <c r="EOQ207" s="71"/>
      <c r="EOR207" s="72"/>
      <c r="EOS207" s="72"/>
      <c r="EOT207" s="72"/>
      <c r="EOU207" s="138"/>
      <c r="EOV207" s="71"/>
      <c r="EOW207" s="72"/>
      <c r="EOX207" s="71"/>
      <c r="EOY207" s="72"/>
      <c r="EOZ207" s="72"/>
      <c r="EPA207" s="72"/>
      <c r="EPB207" s="138"/>
      <c r="EPC207" s="141"/>
      <c r="EPD207" s="72"/>
      <c r="EPE207" s="71"/>
      <c r="EPF207" s="72"/>
      <c r="EPG207" s="72"/>
      <c r="EPH207" s="72"/>
      <c r="EPI207" s="138"/>
      <c r="EPJ207" s="141"/>
      <c r="EPK207" s="72"/>
      <c r="EPL207" s="71"/>
      <c r="EPM207" s="72"/>
      <c r="EPN207" s="72"/>
      <c r="EPO207" s="72"/>
      <c r="EPP207" s="136"/>
      <c r="EPQ207" s="137"/>
      <c r="EPR207" s="71"/>
      <c r="EPS207" s="71"/>
      <c r="EPT207" s="138"/>
      <c r="EPU207" s="138"/>
      <c r="EPV207" s="139"/>
      <c r="EPW207" s="71"/>
      <c r="EPX207" s="72"/>
      <c r="EPY207" s="71"/>
      <c r="EPZ207" s="140"/>
      <c r="EQA207" s="72"/>
      <c r="EQB207" s="72"/>
      <c r="EQC207" s="138"/>
      <c r="EQD207" s="71"/>
      <c r="EQE207" s="72"/>
      <c r="EQF207" s="71"/>
      <c r="EQG207" s="72"/>
      <c r="EQH207" s="72"/>
      <c r="EQI207" s="72"/>
      <c r="EQJ207" s="138"/>
      <c r="EQK207" s="71"/>
      <c r="EQL207" s="72"/>
      <c r="EQM207" s="71"/>
      <c r="EQN207" s="72"/>
      <c r="EQO207" s="72"/>
      <c r="EQP207" s="72"/>
      <c r="EQQ207" s="138"/>
      <c r="EQR207" s="71"/>
      <c r="EQS207" s="72"/>
      <c r="EQT207" s="71"/>
      <c r="EQU207" s="72"/>
      <c r="EQV207" s="72"/>
      <c r="EQW207" s="72"/>
      <c r="EQX207" s="138"/>
      <c r="EQY207" s="71"/>
      <c r="EQZ207" s="72"/>
      <c r="ERA207" s="71"/>
      <c r="ERB207" s="72"/>
      <c r="ERC207" s="72"/>
      <c r="ERD207" s="72"/>
      <c r="ERE207" s="138"/>
      <c r="ERF207" s="71"/>
      <c r="ERG207" s="72"/>
      <c r="ERH207" s="71"/>
      <c r="ERI207" s="72"/>
      <c r="ERJ207" s="72"/>
      <c r="ERK207" s="72"/>
      <c r="ERL207" s="138"/>
      <c r="ERM207" s="71"/>
      <c r="ERN207" s="72"/>
      <c r="ERO207" s="71"/>
      <c r="ERP207" s="72"/>
      <c r="ERQ207" s="72"/>
      <c r="ERR207" s="72"/>
      <c r="ERS207" s="138"/>
      <c r="ERT207" s="71"/>
      <c r="ERU207" s="72"/>
      <c r="ERV207" s="71"/>
      <c r="ERW207" s="72"/>
      <c r="ERX207" s="72"/>
      <c r="ERY207" s="72"/>
      <c r="ERZ207" s="138"/>
      <c r="ESA207" s="71"/>
      <c r="ESB207" s="72"/>
      <c r="ESC207" s="71"/>
      <c r="ESD207" s="72"/>
      <c r="ESE207" s="72"/>
      <c r="ESF207" s="72"/>
      <c r="ESG207" s="138"/>
      <c r="ESH207" s="71"/>
      <c r="ESI207" s="72"/>
      <c r="ESJ207" s="71"/>
      <c r="ESK207" s="72"/>
      <c r="ESL207" s="72"/>
      <c r="ESM207" s="72"/>
      <c r="ESN207" s="138"/>
      <c r="ESO207" s="71"/>
      <c r="ESP207" s="72"/>
      <c r="ESQ207" s="71"/>
      <c r="ESR207" s="72"/>
      <c r="ESS207" s="72"/>
      <c r="EST207" s="72"/>
      <c r="ESU207" s="138"/>
      <c r="ESV207" s="71"/>
      <c r="ESW207" s="72"/>
      <c r="ESX207" s="71"/>
      <c r="ESY207" s="72"/>
      <c r="ESZ207" s="72"/>
      <c r="ETA207" s="72"/>
      <c r="ETB207" s="138"/>
      <c r="ETC207" s="71"/>
      <c r="ETD207" s="72"/>
      <c r="ETE207" s="71"/>
      <c r="ETF207" s="72"/>
      <c r="ETG207" s="72"/>
      <c r="ETH207" s="72"/>
      <c r="ETI207" s="138"/>
      <c r="ETJ207" s="71"/>
      <c r="ETK207" s="72"/>
      <c r="ETL207" s="71"/>
      <c r="ETM207" s="72"/>
      <c r="ETN207" s="72"/>
      <c r="ETO207" s="72"/>
      <c r="ETP207" s="138"/>
      <c r="ETQ207" s="71"/>
      <c r="ETR207" s="72"/>
      <c r="ETS207" s="71"/>
      <c r="ETT207" s="72"/>
      <c r="ETU207" s="72"/>
      <c r="ETV207" s="72"/>
      <c r="ETW207" s="138"/>
      <c r="ETX207" s="71"/>
      <c r="ETY207" s="72"/>
      <c r="ETZ207" s="71"/>
      <c r="EUA207" s="72"/>
      <c r="EUB207" s="72"/>
      <c r="EUC207" s="72"/>
      <c r="EUD207" s="138"/>
      <c r="EUE207" s="71"/>
      <c r="EUF207" s="72"/>
      <c r="EUG207" s="71"/>
      <c r="EUH207" s="72"/>
      <c r="EUI207" s="72"/>
      <c r="EUJ207" s="72"/>
      <c r="EUK207" s="138"/>
      <c r="EUL207" s="71"/>
      <c r="EUM207" s="72"/>
      <c r="EUN207" s="71"/>
      <c r="EUO207" s="72"/>
      <c r="EUP207" s="72"/>
      <c r="EUQ207" s="72"/>
      <c r="EUR207" s="138"/>
      <c r="EUS207" s="71"/>
      <c r="EUT207" s="72"/>
      <c r="EUU207" s="71"/>
      <c r="EUV207" s="72"/>
      <c r="EUW207" s="72"/>
      <c r="EUX207" s="72"/>
      <c r="EUY207" s="138"/>
      <c r="EUZ207" s="71"/>
      <c r="EVA207" s="72"/>
      <c r="EVB207" s="71"/>
      <c r="EVC207" s="72"/>
      <c r="EVD207" s="72"/>
      <c r="EVE207" s="72"/>
      <c r="EVF207" s="138"/>
      <c r="EVG207" s="71"/>
      <c r="EVH207" s="72"/>
      <c r="EVI207" s="71"/>
      <c r="EVJ207" s="72"/>
      <c r="EVK207" s="72"/>
      <c r="EVL207" s="72"/>
      <c r="EVM207" s="138"/>
      <c r="EVN207" s="71"/>
      <c r="EVO207" s="72"/>
      <c r="EVP207" s="71"/>
      <c r="EVQ207" s="72"/>
      <c r="EVR207" s="72"/>
      <c r="EVS207" s="72"/>
      <c r="EVT207" s="138"/>
      <c r="EVU207" s="71"/>
      <c r="EVV207" s="72"/>
      <c r="EVW207" s="71"/>
      <c r="EVX207" s="72"/>
      <c r="EVY207" s="72"/>
      <c r="EVZ207" s="72"/>
      <c r="EWA207" s="138"/>
      <c r="EWB207" s="71"/>
      <c r="EWC207" s="72"/>
      <c r="EWD207" s="71"/>
      <c r="EWE207" s="72"/>
      <c r="EWF207" s="72"/>
      <c r="EWG207" s="72"/>
      <c r="EWH207" s="138"/>
      <c r="EWI207" s="71"/>
      <c r="EWJ207" s="72"/>
      <c r="EWK207" s="71"/>
      <c r="EWL207" s="72"/>
      <c r="EWM207" s="72"/>
      <c r="EWN207" s="72"/>
      <c r="EWO207" s="138"/>
      <c r="EWP207" s="71"/>
      <c r="EWQ207" s="72"/>
      <c r="EWR207" s="71"/>
      <c r="EWS207" s="72"/>
      <c r="EWT207" s="72"/>
      <c r="EWU207" s="72"/>
      <c r="EWV207" s="138"/>
      <c r="EWW207" s="71"/>
      <c r="EWX207" s="72"/>
      <c r="EWY207" s="71"/>
      <c r="EWZ207" s="72"/>
      <c r="EXA207" s="72"/>
      <c r="EXB207" s="72"/>
      <c r="EXC207" s="138"/>
      <c r="EXD207" s="71"/>
      <c r="EXE207" s="72"/>
      <c r="EXF207" s="71"/>
      <c r="EXG207" s="72"/>
      <c r="EXH207" s="72"/>
      <c r="EXI207" s="72"/>
      <c r="EXJ207" s="138"/>
      <c r="EXK207" s="71"/>
      <c r="EXL207" s="72"/>
      <c r="EXM207" s="71"/>
      <c r="EXN207" s="72"/>
      <c r="EXO207" s="72"/>
      <c r="EXP207" s="72"/>
      <c r="EXQ207" s="138"/>
      <c r="EXR207" s="71"/>
      <c r="EXS207" s="72"/>
      <c r="EXT207" s="71"/>
      <c r="EXU207" s="72"/>
      <c r="EXV207" s="72"/>
      <c r="EXW207" s="72"/>
      <c r="EXX207" s="138"/>
      <c r="EXY207" s="71"/>
      <c r="EXZ207" s="72"/>
      <c r="EYA207" s="71"/>
      <c r="EYB207" s="72"/>
      <c r="EYC207" s="72"/>
      <c r="EYD207" s="72"/>
      <c r="EYE207" s="138"/>
      <c r="EYF207" s="141"/>
      <c r="EYG207" s="72"/>
      <c r="EYH207" s="71"/>
      <c r="EYI207" s="72"/>
      <c r="EYJ207" s="72"/>
      <c r="EYK207" s="72"/>
      <c r="EYL207" s="138"/>
      <c r="EYM207" s="141"/>
      <c r="EYN207" s="72"/>
      <c r="EYO207" s="71"/>
      <c r="EYP207" s="72"/>
      <c r="EYQ207" s="72"/>
      <c r="EYR207" s="72"/>
      <c r="EYS207" s="136"/>
      <c r="EYT207" s="137"/>
      <c r="EYU207" s="71"/>
      <c r="EYV207" s="71"/>
      <c r="EYW207" s="138"/>
      <c r="EYX207" s="138"/>
      <c r="EYY207" s="139"/>
      <c r="EYZ207" s="71"/>
      <c r="EZA207" s="72"/>
      <c r="EZB207" s="71"/>
      <c r="EZC207" s="140"/>
      <c r="EZD207" s="72"/>
      <c r="EZE207" s="72"/>
      <c r="EZF207" s="138"/>
      <c r="EZG207" s="71"/>
      <c r="EZH207" s="72"/>
      <c r="EZI207" s="71"/>
      <c r="EZJ207" s="72"/>
      <c r="EZK207" s="72"/>
      <c r="EZL207" s="72"/>
      <c r="EZM207" s="138"/>
      <c r="EZN207" s="71"/>
      <c r="EZO207" s="72"/>
      <c r="EZP207" s="71"/>
      <c r="EZQ207" s="72"/>
      <c r="EZR207" s="72"/>
      <c r="EZS207" s="72"/>
      <c r="EZT207" s="138"/>
      <c r="EZU207" s="71"/>
      <c r="EZV207" s="72"/>
      <c r="EZW207" s="71"/>
      <c r="EZX207" s="72"/>
      <c r="EZY207" s="72"/>
      <c r="EZZ207" s="72"/>
      <c r="FAA207" s="138"/>
      <c r="FAB207" s="71"/>
      <c r="FAC207" s="72"/>
      <c r="FAD207" s="71"/>
      <c r="FAE207" s="72"/>
      <c r="FAF207" s="72"/>
      <c r="FAG207" s="72"/>
      <c r="FAH207" s="138"/>
      <c r="FAI207" s="71"/>
      <c r="FAJ207" s="72"/>
      <c r="FAK207" s="71"/>
      <c r="FAL207" s="72"/>
      <c r="FAM207" s="72"/>
      <c r="FAN207" s="72"/>
      <c r="FAO207" s="138"/>
      <c r="FAP207" s="71"/>
      <c r="FAQ207" s="72"/>
      <c r="FAR207" s="71"/>
      <c r="FAS207" s="72"/>
      <c r="FAT207" s="72"/>
      <c r="FAU207" s="72"/>
      <c r="FAV207" s="138"/>
      <c r="FAW207" s="71"/>
      <c r="FAX207" s="72"/>
      <c r="FAY207" s="71"/>
      <c r="FAZ207" s="72"/>
      <c r="FBA207" s="72"/>
      <c r="FBB207" s="72"/>
      <c r="FBC207" s="138"/>
      <c r="FBD207" s="71"/>
      <c r="FBE207" s="72"/>
      <c r="FBF207" s="71"/>
      <c r="FBG207" s="72"/>
      <c r="FBH207" s="72"/>
      <c r="FBI207" s="72"/>
      <c r="FBJ207" s="138"/>
      <c r="FBK207" s="71"/>
      <c r="FBL207" s="72"/>
      <c r="FBM207" s="71"/>
      <c r="FBN207" s="72"/>
      <c r="FBO207" s="72"/>
      <c r="FBP207" s="72"/>
      <c r="FBQ207" s="138"/>
      <c r="FBR207" s="71"/>
      <c r="FBS207" s="72"/>
      <c r="FBT207" s="71"/>
      <c r="FBU207" s="72"/>
      <c r="FBV207" s="72"/>
      <c r="FBW207" s="72"/>
      <c r="FBX207" s="138"/>
      <c r="FBY207" s="71"/>
      <c r="FBZ207" s="72"/>
      <c r="FCA207" s="71"/>
      <c r="FCB207" s="72"/>
      <c r="FCC207" s="72"/>
      <c r="FCD207" s="72"/>
      <c r="FCE207" s="138"/>
      <c r="FCF207" s="71"/>
      <c r="FCG207" s="72"/>
      <c r="FCH207" s="71"/>
      <c r="FCI207" s="72"/>
      <c r="FCJ207" s="72"/>
      <c r="FCK207" s="72"/>
      <c r="FCL207" s="138"/>
      <c r="FCM207" s="71"/>
      <c r="FCN207" s="72"/>
      <c r="FCO207" s="71"/>
      <c r="FCP207" s="72"/>
      <c r="FCQ207" s="72"/>
      <c r="FCR207" s="72"/>
      <c r="FCS207" s="138"/>
      <c r="FCT207" s="71"/>
      <c r="FCU207" s="72"/>
      <c r="FCV207" s="71"/>
      <c r="FCW207" s="72"/>
      <c r="FCX207" s="72"/>
      <c r="FCY207" s="72"/>
      <c r="FCZ207" s="138"/>
      <c r="FDA207" s="71"/>
      <c r="FDB207" s="72"/>
      <c r="FDC207" s="71"/>
      <c r="FDD207" s="72"/>
      <c r="FDE207" s="72"/>
      <c r="FDF207" s="72"/>
      <c r="FDG207" s="138"/>
      <c r="FDH207" s="71"/>
      <c r="FDI207" s="72"/>
      <c r="FDJ207" s="71"/>
      <c r="FDK207" s="72"/>
      <c r="FDL207" s="72"/>
      <c r="FDM207" s="72"/>
      <c r="FDN207" s="138"/>
      <c r="FDO207" s="71"/>
      <c r="FDP207" s="72"/>
      <c r="FDQ207" s="71"/>
      <c r="FDR207" s="72"/>
      <c r="FDS207" s="72"/>
      <c r="FDT207" s="72"/>
      <c r="FDU207" s="138"/>
      <c r="FDV207" s="71"/>
      <c r="FDW207" s="72"/>
      <c r="FDX207" s="71"/>
      <c r="FDY207" s="72"/>
      <c r="FDZ207" s="72"/>
      <c r="FEA207" s="72"/>
      <c r="FEB207" s="138"/>
      <c r="FEC207" s="71"/>
      <c r="FED207" s="72"/>
      <c r="FEE207" s="71"/>
      <c r="FEF207" s="72"/>
      <c r="FEG207" s="72"/>
      <c r="FEH207" s="72"/>
      <c r="FEI207" s="138"/>
      <c r="FEJ207" s="71"/>
      <c r="FEK207" s="72"/>
      <c r="FEL207" s="71"/>
      <c r="FEM207" s="72"/>
      <c r="FEN207" s="72"/>
      <c r="FEO207" s="72"/>
      <c r="FEP207" s="138"/>
      <c r="FEQ207" s="71"/>
      <c r="FER207" s="72"/>
      <c r="FES207" s="71"/>
      <c r="FET207" s="72"/>
      <c r="FEU207" s="72"/>
      <c r="FEV207" s="72"/>
      <c r="FEW207" s="138"/>
      <c r="FEX207" s="71"/>
      <c r="FEY207" s="72"/>
      <c r="FEZ207" s="71"/>
      <c r="FFA207" s="72"/>
      <c r="FFB207" s="72"/>
      <c r="FFC207" s="72"/>
      <c r="FFD207" s="138"/>
      <c r="FFE207" s="71"/>
      <c r="FFF207" s="72"/>
      <c r="FFG207" s="71"/>
      <c r="FFH207" s="72"/>
      <c r="FFI207" s="72"/>
      <c r="FFJ207" s="72"/>
      <c r="FFK207" s="138"/>
      <c r="FFL207" s="71"/>
      <c r="FFM207" s="72"/>
      <c r="FFN207" s="71"/>
      <c r="FFO207" s="72"/>
      <c r="FFP207" s="72"/>
      <c r="FFQ207" s="72"/>
      <c r="FFR207" s="138"/>
      <c r="FFS207" s="71"/>
      <c r="FFT207" s="72"/>
      <c r="FFU207" s="71"/>
      <c r="FFV207" s="72"/>
      <c r="FFW207" s="72"/>
      <c r="FFX207" s="72"/>
      <c r="FFY207" s="138"/>
      <c r="FFZ207" s="71"/>
      <c r="FGA207" s="72"/>
      <c r="FGB207" s="71"/>
      <c r="FGC207" s="72"/>
      <c r="FGD207" s="72"/>
      <c r="FGE207" s="72"/>
      <c r="FGF207" s="138"/>
      <c r="FGG207" s="71"/>
      <c r="FGH207" s="72"/>
      <c r="FGI207" s="71"/>
      <c r="FGJ207" s="72"/>
      <c r="FGK207" s="72"/>
      <c r="FGL207" s="72"/>
      <c r="FGM207" s="138"/>
      <c r="FGN207" s="71"/>
      <c r="FGO207" s="72"/>
      <c r="FGP207" s="71"/>
      <c r="FGQ207" s="72"/>
      <c r="FGR207" s="72"/>
      <c r="FGS207" s="72"/>
      <c r="FGT207" s="138"/>
      <c r="FGU207" s="71"/>
      <c r="FGV207" s="72"/>
      <c r="FGW207" s="71"/>
      <c r="FGX207" s="72"/>
      <c r="FGY207" s="72"/>
      <c r="FGZ207" s="72"/>
      <c r="FHA207" s="138"/>
      <c r="FHB207" s="71"/>
      <c r="FHC207" s="72"/>
      <c r="FHD207" s="71"/>
      <c r="FHE207" s="72"/>
      <c r="FHF207" s="72"/>
      <c r="FHG207" s="72"/>
      <c r="FHH207" s="138"/>
      <c r="FHI207" s="141"/>
      <c r="FHJ207" s="72"/>
      <c r="FHK207" s="71"/>
      <c r="FHL207" s="72"/>
      <c r="FHM207" s="72"/>
      <c r="FHN207" s="72"/>
      <c r="FHO207" s="138"/>
      <c r="FHP207" s="141"/>
      <c r="FHQ207" s="72"/>
      <c r="FHR207" s="71"/>
      <c r="FHS207" s="72"/>
      <c r="FHT207" s="72"/>
      <c r="FHU207" s="72"/>
      <c r="FHV207" s="136"/>
      <c r="FHW207" s="137"/>
      <c r="FHX207" s="71"/>
      <c r="FHY207" s="71"/>
      <c r="FHZ207" s="138"/>
      <c r="FIA207" s="138"/>
      <c r="FIB207" s="139"/>
      <c r="FIC207" s="71"/>
      <c r="FID207" s="72"/>
      <c r="FIE207" s="71"/>
      <c r="FIF207" s="140"/>
      <c r="FIG207" s="72"/>
      <c r="FIH207" s="72"/>
      <c r="FII207" s="138"/>
      <c r="FIJ207" s="71"/>
      <c r="FIK207" s="72"/>
      <c r="FIL207" s="71"/>
      <c r="FIM207" s="72"/>
      <c r="FIN207" s="72"/>
      <c r="FIO207" s="72"/>
      <c r="FIP207" s="138"/>
      <c r="FIQ207" s="71"/>
      <c r="FIR207" s="72"/>
      <c r="FIS207" s="71"/>
      <c r="FIT207" s="72"/>
      <c r="FIU207" s="72"/>
      <c r="FIV207" s="72"/>
      <c r="FIW207" s="138"/>
      <c r="FIX207" s="71"/>
      <c r="FIY207" s="72"/>
      <c r="FIZ207" s="71"/>
      <c r="FJA207" s="72"/>
      <c r="FJB207" s="72"/>
      <c r="FJC207" s="72"/>
      <c r="FJD207" s="138"/>
      <c r="FJE207" s="71"/>
      <c r="FJF207" s="72"/>
      <c r="FJG207" s="71"/>
      <c r="FJH207" s="72"/>
      <c r="FJI207" s="72"/>
      <c r="FJJ207" s="72"/>
      <c r="FJK207" s="138"/>
      <c r="FJL207" s="71"/>
      <c r="FJM207" s="72"/>
      <c r="FJN207" s="71"/>
      <c r="FJO207" s="72"/>
      <c r="FJP207" s="72"/>
      <c r="FJQ207" s="72"/>
      <c r="FJR207" s="138"/>
      <c r="FJS207" s="71"/>
      <c r="FJT207" s="72"/>
      <c r="FJU207" s="71"/>
      <c r="FJV207" s="72"/>
      <c r="FJW207" s="72"/>
      <c r="FJX207" s="72"/>
      <c r="FJY207" s="138"/>
      <c r="FJZ207" s="71"/>
      <c r="FKA207" s="72"/>
      <c r="FKB207" s="71"/>
      <c r="FKC207" s="72"/>
      <c r="FKD207" s="72"/>
      <c r="FKE207" s="72"/>
      <c r="FKF207" s="138"/>
      <c r="FKG207" s="71"/>
      <c r="FKH207" s="72"/>
      <c r="FKI207" s="71"/>
      <c r="FKJ207" s="72"/>
      <c r="FKK207" s="72"/>
      <c r="FKL207" s="72"/>
      <c r="FKM207" s="138"/>
      <c r="FKN207" s="71"/>
      <c r="FKO207" s="72"/>
      <c r="FKP207" s="71"/>
      <c r="FKQ207" s="72"/>
      <c r="FKR207" s="72"/>
      <c r="FKS207" s="72"/>
      <c r="FKT207" s="138"/>
      <c r="FKU207" s="71"/>
      <c r="FKV207" s="72"/>
      <c r="FKW207" s="71"/>
      <c r="FKX207" s="72"/>
      <c r="FKY207" s="72"/>
      <c r="FKZ207" s="72"/>
      <c r="FLA207" s="138"/>
      <c r="FLB207" s="71"/>
      <c r="FLC207" s="72"/>
      <c r="FLD207" s="71"/>
      <c r="FLE207" s="72"/>
      <c r="FLF207" s="72"/>
      <c r="FLG207" s="72"/>
      <c r="FLH207" s="138"/>
      <c r="FLI207" s="71"/>
      <c r="FLJ207" s="72"/>
      <c r="FLK207" s="71"/>
      <c r="FLL207" s="72"/>
      <c r="FLM207" s="72"/>
      <c r="FLN207" s="72"/>
      <c r="FLO207" s="138"/>
      <c r="FLP207" s="71"/>
      <c r="FLQ207" s="72"/>
      <c r="FLR207" s="71"/>
      <c r="FLS207" s="72"/>
      <c r="FLT207" s="72"/>
      <c r="FLU207" s="72"/>
      <c r="FLV207" s="138"/>
      <c r="FLW207" s="71"/>
      <c r="FLX207" s="72"/>
      <c r="FLY207" s="71"/>
      <c r="FLZ207" s="72"/>
      <c r="FMA207" s="72"/>
      <c r="FMB207" s="72"/>
      <c r="FMC207" s="138"/>
      <c r="FMD207" s="71"/>
      <c r="FME207" s="72"/>
      <c r="FMF207" s="71"/>
      <c r="FMG207" s="72"/>
      <c r="FMH207" s="72"/>
      <c r="FMI207" s="72"/>
      <c r="FMJ207" s="138"/>
      <c r="FMK207" s="71"/>
      <c r="FML207" s="72"/>
      <c r="FMM207" s="71"/>
      <c r="FMN207" s="72"/>
      <c r="FMO207" s="72"/>
      <c r="FMP207" s="72"/>
      <c r="FMQ207" s="138"/>
      <c r="FMR207" s="71"/>
      <c r="FMS207" s="72"/>
      <c r="FMT207" s="71"/>
      <c r="FMU207" s="72"/>
      <c r="FMV207" s="72"/>
      <c r="FMW207" s="72"/>
      <c r="FMX207" s="138"/>
      <c r="FMY207" s="71"/>
      <c r="FMZ207" s="72"/>
      <c r="FNA207" s="71"/>
      <c r="FNB207" s="72"/>
      <c r="FNC207" s="72"/>
      <c r="FND207" s="72"/>
      <c r="FNE207" s="138"/>
      <c r="FNF207" s="71"/>
      <c r="FNG207" s="72"/>
      <c r="FNH207" s="71"/>
      <c r="FNI207" s="72"/>
      <c r="FNJ207" s="72"/>
      <c r="FNK207" s="72"/>
      <c r="FNL207" s="138"/>
      <c r="FNM207" s="71"/>
      <c r="FNN207" s="72"/>
      <c r="FNO207" s="71"/>
      <c r="FNP207" s="72"/>
      <c r="FNQ207" s="72"/>
      <c r="FNR207" s="72"/>
      <c r="FNS207" s="138"/>
      <c r="FNT207" s="71"/>
      <c r="FNU207" s="72"/>
      <c r="FNV207" s="71"/>
      <c r="FNW207" s="72"/>
      <c r="FNX207" s="72"/>
      <c r="FNY207" s="72"/>
      <c r="FNZ207" s="138"/>
      <c r="FOA207" s="71"/>
      <c r="FOB207" s="72"/>
      <c r="FOC207" s="71"/>
      <c r="FOD207" s="72"/>
      <c r="FOE207" s="72"/>
      <c r="FOF207" s="72"/>
      <c r="FOG207" s="138"/>
      <c r="FOH207" s="71"/>
      <c r="FOI207" s="72"/>
      <c r="FOJ207" s="71"/>
      <c r="FOK207" s="72"/>
      <c r="FOL207" s="72"/>
      <c r="FOM207" s="72"/>
      <c r="FON207" s="138"/>
      <c r="FOO207" s="71"/>
      <c r="FOP207" s="72"/>
      <c r="FOQ207" s="71"/>
      <c r="FOR207" s="72"/>
      <c r="FOS207" s="72"/>
      <c r="FOT207" s="72"/>
      <c r="FOU207" s="138"/>
      <c r="FOV207" s="71"/>
      <c r="FOW207" s="72"/>
      <c r="FOX207" s="71"/>
      <c r="FOY207" s="72"/>
      <c r="FOZ207" s="72"/>
      <c r="FPA207" s="72"/>
      <c r="FPB207" s="138"/>
      <c r="FPC207" s="71"/>
      <c r="FPD207" s="72"/>
      <c r="FPE207" s="71"/>
      <c r="FPF207" s="72"/>
      <c r="FPG207" s="72"/>
      <c r="FPH207" s="72"/>
      <c r="FPI207" s="138"/>
      <c r="FPJ207" s="71"/>
      <c r="FPK207" s="72"/>
      <c r="FPL207" s="71"/>
      <c r="FPM207" s="72"/>
      <c r="FPN207" s="72"/>
      <c r="FPO207" s="72"/>
      <c r="FPP207" s="138"/>
      <c r="FPQ207" s="71"/>
      <c r="FPR207" s="72"/>
      <c r="FPS207" s="71"/>
      <c r="FPT207" s="72"/>
      <c r="FPU207" s="72"/>
      <c r="FPV207" s="72"/>
      <c r="FPW207" s="138"/>
      <c r="FPX207" s="71"/>
      <c r="FPY207" s="72"/>
      <c r="FPZ207" s="71"/>
      <c r="FQA207" s="72"/>
      <c r="FQB207" s="72"/>
      <c r="FQC207" s="72"/>
      <c r="FQD207" s="138"/>
      <c r="FQE207" s="71"/>
      <c r="FQF207" s="72"/>
      <c r="FQG207" s="71"/>
      <c r="FQH207" s="72"/>
      <c r="FQI207" s="72"/>
      <c r="FQJ207" s="72"/>
      <c r="FQK207" s="138"/>
      <c r="FQL207" s="141"/>
      <c r="FQM207" s="72"/>
      <c r="FQN207" s="71"/>
      <c r="FQO207" s="72"/>
      <c r="FQP207" s="72"/>
      <c r="FQQ207" s="72"/>
      <c r="FQR207" s="138"/>
      <c r="FQS207" s="141"/>
      <c r="FQT207" s="72"/>
      <c r="FQU207" s="71"/>
      <c r="FQV207" s="72"/>
      <c r="FQW207" s="72"/>
      <c r="FQX207" s="72"/>
      <c r="FQY207" s="136"/>
      <c r="FQZ207" s="137"/>
      <c r="FRA207" s="71"/>
      <c r="FRB207" s="71"/>
      <c r="FRC207" s="138"/>
      <c r="FRD207" s="138"/>
      <c r="FRE207" s="139"/>
      <c r="FRF207" s="71"/>
      <c r="FRG207" s="72"/>
      <c r="FRH207" s="71"/>
      <c r="FRI207" s="140"/>
      <c r="FRJ207" s="72"/>
      <c r="FRK207" s="72"/>
      <c r="FRL207" s="138"/>
      <c r="FRM207" s="71"/>
      <c r="FRN207" s="72"/>
      <c r="FRO207" s="71"/>
      <c r="FRP207" s="72"/>
      <c r="FRQ207" s="72"/>
      <c r="FRR207" s="72"/>
      <c r="FRS207" s="138"/>
      <c r="FRT207" s="71"/>
      <c r="FRU207" s="72"/>
      <c r="FRV207" s="71"/>
      <c r="FRW207" s="72"/>
      <c r="FRX207" s="72"/>
      <c r="FRY207" s="72"/>
      <c r="FRZ207" s="138"/>
      <c r="FSA207" s="71"/>
      <c r="FSB207" s="72"/>
      <c r="FSC207" s="71"/>
      <c r="FSD207" s="72"/>
      <c r="FSE207" s="72"/>
      <c r="FSF207" s="72"/>
      <c r="FSG207" s="138"/>
      <c r="FSH207" s="71"/>
      <c r="FSI207" s="72"/>
      <c r="FSJ207" s="71"/>
      <c r="FSK207" s="72"/>
      <c r="FSL207" s="72"/>
      <c r="FSM207" s="72"/>
      <c r="FSN207" s="138"/>
      <c r="FSO207" s="71"/>
      <c r="FSP207" s="72"/>
      <c r="FSQ207" s="71"/>
      <c r="FSR207" s="72"/>
      <c r="FSS207" s="72"/>
      <c r="FST207" s="72"/>
      <c r="FSU207" s="138"/>
      <c r="FSV207" s="71"/>
      <c r="FSW207" s="72"/>
      <c r="FSX207" s="71"/>
      <c r="FSY207" s="72"/>
      <c r="FSZ207" s="72"/>
      <c r="FTA207" s="72"/>
      <c r="FTB207" s="138"/>
      <c r="FTC207" s="71"/>
      <c r="FTD207" s="72"/>
      <c r="FTE207" s="71"/>
      <c r="FTF207" s="72"/>
      <c r="FTG207" s="72"/>
      <c r="FTH207" s="72"/>
      <c r="FTI207" s="138"/>
      <c r="FTJ207" s="71"/>
      <c r="FTK207" s="72"/>
      <c r="FTL207" s="71"/>
      <c r="FTM207" s="72"/>
      <c r="FTN207" s="72"/>
      <c r="FTO207" s="72"/>
      <c r="FTP207" s="138"/>
      <c r="FTQ207" s="71"/>
      <c r="FTR207" s="72"/>
      <c r="FTS207" s="71"/>
      <c r="FTT207" s="72"/>
      <c r="FTU207" s="72"/>
      <c r="FTV207" s="72"/>
      <c r="FTW207" s="138"/>
      <c r="FTX207" s="71"/>
      <c r="FTY207" s="72"/>
      <c r="FTZ207" s="71"/>
      <c r="FUA207" s="72"/>
      <c r="FUB207" s="72"/>
      <c r="FUC207" s="72"/>
      <c r="FUD207" s="138"/>
      <c r="FUE207" s="71"/>
      <c r="FUF207" s="72"/>
      <c r="FUG207" s="71"/>
      <c r="FUH207" s="72"/>
      <c r="FUI207" s="72"/>
      <c r="FUJ207" s="72"/>
      <c r="FUK207" s="138"/>
      <c r="FUL207" s="71"/>
      <c r="FUM207" s="72"/>
      <c r="FUN207" s="71"/>
      <c r="FUO207" s="72"/>
      <c r="FUP207" s="72"/>
      <c r="FUQ207" s="72"/>
      <c r="FUR207" s="138"/>
      <c r="FUS207" s="71"/>
      <c r="FUT207" s="72"/>
      <c r="FUU207" s="71"/>
      <c r="FUV207" s="72"/>
      <c r="FUW207" s="72"/>
      <c r="FUX207" s="72"/>
      <c r="FUY207" s="138"/>
      <c r="FUZ207" s="71"/>
      <c r="FVA207" s="72"/>
      <c r="FVB207" s="71"/>
      <c r="FVC207" s="72"/>
      <c r="FVD207" s="72"/>
      <c r="FVE207" s="72"/>
      <c r="FVF207" s="138"/>
      <c r="FVG207" s="71"/>
      <c r="FVH207" s="72"/>
      <c r="FVI207" s="71"/>
      <c r="FVJ207" s="72"/>
      <c r="FVK207" s="72"/>
      <c r="FVL207" s="72"/>
      <c r="FVM207" s="138"/>
      <c r="FVN207" s="71"/>
      <c r="FVO207" s="72"/>
      <c r="FVP207" s="71"/>
      <c r="FVQ207" s="72"/>
      <c r="FVR207" s="72"/>
      <c r="FVS207" s="72"/>
      <c r="FVT207" s="138"/>
      <c r="FVU207" s="71"/>
      <c r="FVV207" s="72"/>
      <c r="FVW207" s="71"/>
      <c r="FVX207" s="72"/>
      <c r="FVY207" s="72"/>
      <c r="FVZ207" s="72"/>
      <c r="FWA207" s="138"/>
      <c r="FWB207" s="71"/>
      <c r="FWC207" s="72"/>
      <c r="FWD207" s="71"/>
      <c r="FWE207" s="72"/>
      <c r="FWF207" s="72"/>
      <c r="FWG207" s="72"/>
      <c r="FWH207" s="138"/>
      <c r="FWI207" s="71"/>
      <c r="FWJ207" s="72"/>
      <c r="FWK207" s="71"/>
      <c r="FWL207" s="72"/>
      <c r="FWM207" s="72"/>
      <c r="FWN207" s="72"/>
      <c r="FWO207" s="138"/>
      <c r="FWP207" s="71"/>
      <c r="FWQ207" s="72"/>
      <c r="FWR207" s="71"/>
      <c r="FWS207" s="72"/>
      <c r="FWT207" s="72"/>
      <c r="FWU207" s="72"/>
      <c r="FWV207" s="138"/>
      <c r="FWW207" s="71"/>
      <c r="FWX207" s="72"/>
      <c r="FWY207" s="71"/>
      <c r="FWZ207" s="72"/>
      <c r="FXA207" s="72"/>
      <c r="FXB207" s="72"/>
      <c r="FXC207" s="138"/>
      <c r="FXD207" s="71"/>
      <c r="FXE207" s="72"/>
      <c r="FXF207" s="71"/>
      <c r="FXG207" s="72"/>
      <c r="FXH207" s="72"/>
      <c r="FXI207" s="72"/>
      <c r="FXJ207" s="138"/>
      <c r="FXK207" s="71"/>
      <c r="FXL207" s="72"/>
      <c r="FXM207" s="71"/>
      <c r="FXN207" s="72"/>
      <c r="FXO207" s="72"/>
      <c r="FXP207" s="72"/>
      <c r="FXQ207" s="138"/>
      <c r="FXR207" s="71"/>
      <c r="FXS207" s="72"/>
      <c r="FXT207" s="71"/>
      <c r="FXU207" s="72"/>
      <c r="FXV207" s="72"/>
      <c r="FXW207" s="72"/>
      <c r="FXX207" s="138"/>
      <c r="FXY207" s="71"/>
      <c r="FXZ207" s="72"/>
      <c r="FYA207" s="71"/>
      <c r="FYB207" s="72"/>
      <c r="FYC207" s="72"/>
      <c r="FYD207" s="72"/>
      <c r="FYE207" s="138"/>
      <c r="FYF207" s="71"/>
      <c r="FYG207" s="72"/>
      <c r="FYH207" s="71"/>
      <c r="FYI207" s="72"/>
      <c r="FYJ207" s="72"/>
      <c r="FYK207" s="72"/>
      <c r="FYL207" s="138"/>
      <c r="FYM207" s="71"/>
      <c r="FYN207" s="72"/>
      <c r="FYO207" s="71"/>
      <c r="FYP207" s="72"/>
      <c r="FYQ207" s="72"/>
      <c r="FYR207" s="72"/>
      <c r="FYS207" s="138"/>
      <c r="FYT207" s="71"/>
      <c r="FYU207" s="72"/>
      <c r="FYV207" s="71"/>
      <c r="FYW207" s="72"/>
      <c r="FYX207" s="72"/>
      <c r="FYY207" s="72"/>
      <c r="FYZ207" s="138"/>
      <c r="FZA207" s="71"/>
      <c r="FZB207" s="72"/>
      <c r="FZC207" s="71"/>
      <c r="FZD207" s="72"/>
      <c r="FZE207" s="72"/>
      <c r="FZF207" s="72"/>
      <c r="FZG207" s="138"/>
      <c r="FZH207" s="71"/>
      <c r="FZI207" s="72"/>
      <c r="FZJ207" s="71"/>
      <c r="FZK207" s="72"/>
      <c r="FZL207" s="72"/>
      <c r="FZM207" s="72"/>
      <c r="FZN207" s="138"/>
      <c r="FZO207" s="141"/>
      <c r="FZP207" s="72"/>
      <c r="FZQ207" s="71"/>
      <c r="FZR207" s="72"/>
      <c r="FZS207" s="72"/>
      <c r="FZT207" s="72"/>
      <c r="FZU207" s="138"/>
      <c r="FZV207" s="141"/>
      <c r="FZW207" s="72"/>
      <c r="FZX207" s="71"/>
      <c r="FZY207" s="72"/>
      <c r="FZZ207" s="72"/>
      <c r="GAA207" s="72"/>
      <c r="GAB207" s="136"/>
      <c r="GAC207" s="137"/>
      <c r="GAD207" s="71"/>
      <c r="GAE207" s="71"/>
      <c r="GAF207" s="138"/>
      <c r="GAG207" s="138"/>
      <c r="GAH207" s="139"/>
      <c r="GAI207" s="71"/>
      <c r="GAJ207" s="72"/>
      <c r="GAK207" s="71"/>
      <c r="GAL207" s="140"/>
      <c r="GAM207" s="72"/>
      <c r="GAN207" s="72"/>
      <c r="GAO207" s="138"/>
      <c r="GAP207" s="71"/>
      <c r="GAQ207" s="72"/>
      <c r="GAR207" s="71"/>
      <c r="GAS207" s="72"/>
      <c r="GAT207" s="72"/>
      <c r="GAU207" s="72"/>
      <c r="GAV207" s="138"/>
      <c r="GAW207" s="71"/>
      <c r="GAX207" s="72"/>
      <c r="GAY207" s="71"/>
      <c r="GAZ207" s="72"/>
      <c r="GBA207" s="72"/>
      <c r="GBB207" s="72"/>
      <c r="GBC207" s="138"/>
      <c r="GBD207" s="71"/>
      <c r="GBE207" s="72"/>
      <c r="GBF207" s="71"/>
      <c r="GBG207" s="72"/>
      <c r="GBH207" s="72"/>
      <c r="GBI207" s="72"/>
      <c r="GBJ207" s="138"/>
      <c r="GBK207" s="71"/>
      <c r="GBL207" s="72"/>
      <c r="GBM207" s="71"/>
      <c r="GBN207" s="72"/>
      <c r="GBO207" s="72"/>
      <c r="GBP207" s="72"/>
      <c r="GBQ207" s="138"/>
      <c r="GBR207" s="71"/>
      <c r="GBS207" s="72"/>
      <c r="GBT207" s="71"/>
      <c r="GBU207" s="72"/>
      <c r="GBV207" s="72"/>
      <c r="GBW207" s="72"/>
      <c r="GBX207" s="138"/>
      <c r="GBY207" s="71"/>
      <c r="GBZ207" s="72"/>
      <c r="GCA207" s="71"/>
      <c r="GCB207" s="72"/>
      <c r="GCC207" s="72"/>
      <c r="GCD207" s="72"/>
      <c r="GCE207" s="138"/>
      <c r="GCF207" s="71"/>
      <c r="GCG207" s="72"/>
      <c r="GCH207" s="71"/>
      <c r="GCI207" s="72"/>
      <c r="GCJ207" s="72"/>
      <c r="GCK207" s="72"/>
      <c r="GCL207" s="138"/>
      <c r="GCM207" s="71"/>
      <c r="GCN207" s="72"/>
      <c r="GCO207" s="71"/>
      <c r="GCP207" s="72"/>
      <c r="GCQ207" s="72"/>
      <c r="GCR207" s="72"/>
      <c r="GCS207" s="138"/>
      <c r="GCT207" s="71"/>
      <c r="GCU207" s="72"/>
      <c r="GCV207" s="71"/>
      <c r="GCW207" s="72"/>
      <c r="GCX207" s="72"/>
      <c r="GCY207" s="72"/>
      <c r="GCZ207" s="138"/>
      <c r="GDA207" s="71"/>
      <c r="GDB207" s="72"/>
      <c r="GDC207" s="71"/>
      <c r="GDD207" s="72"/>
      <c r="GDE207" s="72"/>
      <c r="GDF207" s="72"/>
      <c r="GDG207" s="138"/>
      <c r="GDH207" s="71"/>
      <c r="GDI207" s="72"/>
      <c r="GDJ207" s="71"/>
      <c r="GDK207" s="72"/>
      <c r="GDL207" s="72"/>
      <c r="GDM207" s="72"/>
      <c r="GDN207" s="138"/>
      <c r="GDO207" s="71"/>
      <c r="GDP207" s="72"/>
      <c r="GDQ207" s="71"/>
      <c r="GDR207" s="72"/>
      <c r="GDS207" s="72"/>
      <c r="GDT207" s="72"/>
      <c r="GDU207" s="138"/>
      <c r="GDV207" s="71"/>
      <c r="GDW207" s="72"/>
      <c r="GDX207" s="71"/>
      <c r="GDY207" s="72"/>
      <c r="GDZ207" s="72"/>
      <c r="GEA207" s="72"/>
      <c r="GEB207" s="138"/>
      <c r="GEC207" s="71"/>
      <c r="GED207" s="72"/>
      <c r="GEE207" s="71"/>
      <c r="GEF207" s="72"/>
      <c r="GEG207" s="72"/>
      <c r="GEH207" s="72"/>
      <c r="GEI207" s="138"/>
      <c r="GEJ207" s="71"/>
      <c r="GEK207" s="72"/>
      <c r="GEL207" s="71"/>
      <c r="GEM207" s="72"/>
      <c r="GEN207" s="72"/>
      <c r="GEO207" s="72"/>
      <c r="GEP207" s="138"/>
      <c r="GEQ207" s="71"/>
      <c r="GER207" s="72"/>
      <c r="GES207" s="71"/>
      <c r="GET207" s="72"/>
      <c r="GEU207" s="72"/>
      <c r="GEV207" s="72"/>
      <c r="GEW207" s="138"/>
      <c r="GEX207" s="71"/>
      <c r="GEY207" s="72"/>
      <c r="GEZ207" s="71"/>
      <c r="GFA207" s="72"/>
      <c r="GFB207" s="72"/>
      <c r="GFC207" s="72"/>
      <c r="GFD207" s="138"/>
      <c r="GFE207" s="71"/>
      <c r="GFF207" s="72"/>
      <c r="GFG207" s="71"/>
      <c r="GFH207" s="72"/>
      <c r="GFI207" s="72"/>
      <c r="GFJ207" s="72"/>
      <c r="GFK207" s="138"/>
      <c r="GFL207" s="71"/>
      <c r="GFM207" s="72"/>
      <c r="GFN207" s="71"/>
      <c r="GFO207" s="72"/>
      <c r="GFP207" s="72"/>
      <c r="GFQ207" s="72"/>
      <c r="GFR207" s="138"/>
      <c r="GFS207" s="71"/>
      <c r="GFT207" s="72"/>
      <c r="GFU207" s="71"/>
      <c r="GFV207" s="72"/>
      <c r="GFW207" s="72"/>
      <c r="GFX207" s="72"/>
      <c r="GFY207" s="138"/>
      <c r="GFZ207" s="71"/>
      <c r="GGA207" s="72"/>
      <c r="GGB207" s="71"/>
      <c r="GGC207" s="72"/>
      <c r="GGD207" s="72"/>
      <c r="GGE207" s="72"/>
      <c r="GGF207" s="138"/>
      <c r="GGG207" s="71"/>
      <c r="GGH207" s="72"/>
      <c r="GGI207" s="71"/>
      <c r="GGJ207" s="72"/>
      <c r="GGK207" s="72"/>
      <c r="GGL207" s="72"/>
      <c r="GGM207" s="138"/>
      <c r="GGN207" s="71"/>
      <c r="GGO207" s="72"/>
      <c r="GGP207" s="71"/>
      <c r="GGQ207" s="72"/>
      <c r="GGR207" s="72"/>
      <c r="GGS207" s="72"/>
      <c r="GGT207" s="138"/>
      <c r="GGU207" s="71"/>
      <c r="GGV207" s="72"/>
      <c r="GGW207" s="71"/>
      <c r="GGX207" s="72"/>
      <c r="GGY207" s="72"/>
      <c r="GGZ207" s="72"/>
      <c r="GHA207" s="138"/>
      <c r="GHB207" s="71"/>
      <c r="GHC207" s="72"/>
      <c r="GHD207" s="71"/>
      <c r="GHE207" s="72"/>
      <c r="GHF207" s="72"/>
      <c r="GHG207" s="72"/>
      <c r="GHH207" s="138"/>
      <c r="GHI207" s="71"/>
      <c r="GHJ207" s="72"/>
      <c r="GHK207" s="71"/>
      <c r="GHL207" s="72"/>
      <c r="GHM207" s="72"/>
      <c r="GHN207" s="72"/>
      <c r="GHO207" s="138"/>
      <c r="GHP207" s="71"/>
      <c r="GHQ207" s="72"/>
      <c r="GHR207" s="71"/>
      <c r="GHS207" s="72"/>
      <c r="GHT207" s="72"/>
      <c r="GHU207" s="72"/>
      <c r="GHV207" s="138"/>
      <c r="GHW207" s="71"/>
      <c r="GHX207" s="72"/>
      <c r="GHY207" s="71"/>
      <c r="GHZ207" s="72"/>
      <c r="GIA207" s="72"/>
      <c r="GIB207" s="72"/>
      <c r="GIC207" s="138"/>
      <c r="GID207" s="71"/>
      <c r="GIE207" s="72"/>
      <c r="GIF207" s="71"/>
      <c r="GIG207" s="72"/>
      <c r="GIH207" s="72"/>
      <c r="GII207" s="72"/>
      <c r="GIJ207" s="138"/>
      <c r="GIK207" s="71"/>
      <c r="GIL207" s="72"/>
      <c r="GIM207" s="71"/>
      <c r="GIN207" s="72"/>
      <c r="GIO207" s="72"/>
      <c r="GIP207" s="72"/>
      <c r="GIQ207" s="138"/>
      <c r="GIR207" s="141"/>
      <c r="GIS207" s="72"/>
      <c r="GIT207" s="71"/>
      <c r="GIU207" s="72"/>
      <c r="GIV207" s="72"/>
      <c r="GIW207" s="72"/>
      <c r="GIX207" s="138"/>
      <c r="GIY207" s="141"/>
      <c r="GIZ207" s="72"/>
      <c r="GJA207" s="71"/>
      <c r="GJB207" s="72"/>
      <c r="GJC207" s="72"/>
      <c r="GJD207" s="72"/>
      <c r="GJE207" s="136"/>
      <c r="GJF207" s="137"/>
      <c r="GJG207" s="71"/>
      <c r="GJH207" s="71"/>
      <c r="GJI207" s="138"/>
      <c r="GJJ207" s="138"/>
      <c r="GJK207" s="139"/>
      <c r="GJL207" s="71"/>
      <c r="GJM207" s="72"/>
      <c r="GJN207" s="71"/>
      <c r="GJO207" s="140"/>
      <c r="GJP207" s="72"/>
      <c r="GJQ207" s="72"/>
      <c r="GJR207" s="138"/>
      <c r="GJS207" s="71"/>
      <c r="GJT207" s="72"/>
      <c r="GJU207" s="71"/>
      <c r="GJV207" s="72"/>
      <c r="GJW207" s="72"/>
      <c r="GJX207" s="72"/>
      <c r="GJY207" s="138"/>
      <c r="GJZ207" s="71"/>
      <c r="GKA207" s="72"/>
      <c r="GKB207" s="71"/>
      <c r="GKC207" s="72"/>
      <c r="GKD207" s="72"/>
      <c r="GKE207" s="72"/>
      <c r="GKF207" s="138"/>
      <c r="GKG207" s="71"/>
      <c r="GKH207" s="72"/>
      <c r="GKI207" s="71"/>
      <c r="GKJ207" s="72"/>
      <c r="GKK207" s="72"/>
      <c r="GKL207" s="72"/>
      <c r="GKM207" s="138"/>
      <c r="GKN207" s="71"/>
      <c r="GKO207" s="72"/>
      <c r="GKP207" s="71"/>
      <c r="GKQ207" s="72"/>
      <c r="GKR207" s="72"/>
      <c r="GKS207" s="72"/>
      <c r="GKT207" s="138"/>
      <c r="GKU207" s="71"/>
      <c r="GKV207" s="72"/>
      <c r="GKW207" s="71"/>
      <c r="GKX207" s="72"/>
      <c r="GKY207" s="72"/>
      <c r="GKZ207" s="72"/>
      <c r="GLA207" s="138"/>
      <c r="GLB207" s="71"/>
      <c r="GLC207" s="72"/>
      <c r="GLD207" s="71"/>
      <c r="GLE207" s="72"/>
      <c r="GLF207" s="72"/>
      <c r="GLG207" s="72"/>
      <c r="GLH207" s="138"/>
      <c r="GLI207" s="71"/>
      <c r="GLJ207" s="72"/>
      <c r="GLK207" s="71"/>
      <c r="GLL207" s="72"/>
      <c r="GLM207" s="72"/>
      <c r="GLN207" s="72"/>
      <c r="GLO207" s="138"/>
      <c r="GLP207" s="71"/>
      <c r="GLQ207" s="72"/>
      <c r="GLR207" s="71"/>
      <c r="GLS207" s="72"/>
      <c r="GLT207" s="72"/>
      <c r="GLU207" s="72"/>
      <c r="GLV207" s="138"/>
      <c r="GLW207" s="71"/>
      <c r="GLX207" s="72"/>
      <c r="GLY207" s="71"/>
      <c r="GLZ207" s="72"/>
      <c r="GMA207" s="72"/>
      <c r="GMB207" s="72"/>
      <c r="GMC207" s="138"/>
      <c r="GMD207" s="71"/>
      <c r="GME207" s="72"/>
      <c r="GMF207" s="71"/>
      <c r="GMG207" s="72"/>
      <c r="GMH207" s="72"/>
      <c r="GMI207" s="72"/>
      <c r="GMJ207" s="138"/>
      <c r="GMK207" s="71"/>
      <c r="GML207" s="72"/>
      <c r="GMM207" s="71"/>
      <c r="GMN207" s="72"/>
      <c r="GMO207" s="72"/>
      <c r="GMP207" s="72"/>
      <c r="GMQ207" s="138"/>
      <c r="GMR207" s="71"/>
      <c r="GMS207" s="72"/>
      <c r="GMT207" s="71"/>
      <c r="GMU207" s="72"/>
      <c r="GMV207" s="72"/>
      <c r="GMW207" s="72"/>
      <c r="GMX207" s="138"/>
      <c r="GMY207" s="71"/>
      <c r="GMZ207" s="72"/>
      <c r="GNA207" s="71"/>
      <c r="GNB207" s="72"/>
      <c r="GNC207" s="72"/>
      <c r="GND207" s="72"/>
      <c r="GNE207" s="138"/>
      <c r="GNF207" s="71"/>
      <c r="GNG207" s="72"/>
      <c r="GNH207" s="71"/>
      <c r="GNI207" s="72"/>
      <c r="GNJ207" s="72"/>
      <c r="GNK207" s="72"/>
      <c r="GNL207" s="138"/>
      <c r="GNM207" s="71"/>
      <c r="GNN207" s="72"/>
      <c r="GNO207" s="71"/>
      <c r="GNP207" s="72"/>
      <c r="GNQ207" s="72"/>
      <c r="GNR207" s="72"/>
      <c r="GNS207" s="138"/>
      <c r="GNT207" s="71"/>
      <c r="GNU207" s="72"/>
      <c r="GNV207" s="71"/>
      <c r="GNW207" s="72"/>
      <c r="GNX207" s="72"/>
      <c r="GNY207" s="72"/>
      <c r="GNZ207" s="138"/>
      <c r="GOA207" s="71"/>
      <c r="GOB207" s="72"/>
      <c r="GOC207" s="71"/>
      <c r="GOD207" s="72"/>
      <c r="GOE207" s="72"/>
      <c r="GOF207" s="72"/>
      <c r="GOG207" s="138"/>
      <c r="GOH207" s="71"/>
      <c r="GOI207" s="72"/>
      <c r="GOJ207" s="71"/>
      <c r="GOK207" s="72"/>
      <c r="GOL207" s="72"/>
      <c r="GOM207" s="72"/>
      <c r="GON207" s="138"/>
      <c r="GOO207" s="71"/>
      <c r="GOP207" s="72"/>
      <c r="GOQ207" s="71"/>
      <c r="GOR207" s="72"/>
      <c r="GOS207" s="72"/>
      <c r="GOT207" s="72"/>
      <c r="GOU207" s="138"/>
      <c r="GOV207" s="71"/>
      <c r="GOW207" s="72"/>
      <c r="GOX207" s="71"/>
      <c r="GOY207" s="72"/>
      <c r="GOZ207" s="72"/>
      <c r="GPA207" s="72"/>
      <c r="GPB207" s="138"/>
      <c r="GPC207" s="71"/>
      <c r="GPD207" s="72"/>
      <c r="GPE207" s="71"/>
      <c r="GPF207" s="72"/>
      <c r="GPG207" s="72"/>
      <c r="GPH207" s="72"/>
      <c r="GPI207" s="138"/>
      <c r="GPJ207" s="71"/>
      <c r="GPK207" s="72"/>
      <c r="GPL207" s="71"/>
      <c r="GPM207" s="72"/>
      <c r="GPN207" s="72"/>
      <c r="GPO207" s="72"/>
      <c r="GPP207" s="138"/>
      <c r="GPQ207" s="71"/>
      <c r="GPR207" s="72"/>
      <c r="GPS207" s="71"/>
      <c r="GPT207" s="72"/>
      <c r="GPU207" s="72"/>
      <c r="GPV207" s="72"/>
      <c r="GPW207" s="138"/>
      <c r="GPX207" s="71"/>
      <c r="GPY207" s="72"/>
      <c r="GPZ207" s="71"/>
      <c r="GQA207" s="72"/>
      <c r="GQB207" s="72"/>
      <c r="GQC207" s="72"/>
      <c r="GQD207" s="138"/>
      <c r="GQE207" s="71"/>
      <c r="GQF207" s="72"/>
      <c r="GQG207" s="71"/>
      <c r="GQH207" s="72"/>
      <c r="GQI207" s="72"/>
      <c r="GQJ207" s="72"/>
      <c r="GQK207" s="138"/>
      <c r="GQL207" s="71"/>
      <c r="GQM207" s="72"/>
      <c r="GQN207" s="71"/>
      <c r="GQO207" s="72"/>
      <c r="GQP207" s="72"/>
      <c r="GQQ207" s="72"/>
      <c r="GQR207" s="138"/>
      <c r="GQS207" s="71"/>
      <c r="GQT207" s="72"/>
      <c r="GQU207" s="71"/>
      <c r="GQV207" s="72"/>
      <c r="GQW207" s="72"/>
      <c r="GQX207" s="72"/>
      <c r="GQY207" s="138"/>
      <c r="GQZ207" s="71"/>
      <c r="GRA207" s="72"/>
      <c r="GRB207" s="71"/>
      <c r="GRC207" s="72"/>
      <c r="GRD207" s="72"/>
      <c r="GRE207" s="72"/>
      <c r="GRF207" s="138"/>
      <c r="GRG207" s="71"/>
      <c r="GRH207" s="72"/>
      <c r="GRI207" s="71"/>
      <c r="GRJ207" s="72"/>
      <c r="GRK207" s="72"/>
      <c r="GRL207" s="72"/>
      <c r="GRM207" s="138"/>
      <c r="GRN207" s="71"/>
      <c r="GRO207" s="72"/>
      <c r="GRP207" s="71"/>
      <c r="GRQ207" s="72"/>
      <c r="GRR207" s="72"/>
      <c r="GRS207" s="72"/>
      <c r="GRT207" s="138"/>
      <c r="GRU207" s="141"/>
      <c r="GRV207" s="72"/>
      <c r="GRW207" s="71"/>
      <c r="GRX207" s="72"/>
      <c r="GRY207" s="72"/>
      <c r="GRZ207" s="72"/>
      <c r="GSA207" s="138"/>
      <c r="GSB207" s="141"/>
      <c r="GSC207" s="72"/>
      <c r="GSD207" s="71"/>
      <c r="GSE207" s="72"/>
      <c r="GSF207" s="72"/>
      <c r="GSG207" s="72"/>
      <c r="GSH207" s="136"/>
      <c r="GSI207" s="137"/>
      <c r="GSJ207" s="71"/>
      <c r="GSK207" s="71"/>
      <c r="GSL207" s="138"/>
      <c r="GSM207" s="138"/>
      <c r="GSN207" s="139"/>
      <c r="GSO207" s="71"/>
      <c r="GSP207" s="72"/>
      <c r="GSQ207" s="71"/>
      <c r="GSR207" s="140"/>
      <c r="GSS207" s="72"/>
      <c r="GST207" s="72"/>
      <c r="GSU207" s="138"/>
      <c r="GSV207" s="71"/>
      <c r="GSW207" s="72"/>
      <c r="GSX207" s="71"/>
      <c r="GSY207" s="72"/>
      <c r="GSZ207" s="72"/>
      <c r="GTA207" s="72"/>
      <c r="GTB207" s="138"/>
      <c r="GTC207" s="71"/>
      <c r="GTD207" s="72"/>
      <c r="GTE207" s="71"/>
      <c r="GTF207" s="72"/>
      <c r="GTG207" s="72"/>
      <c r="GTH207" s="72"/>
      <c r="GTI207" s="138"/>
      <c r="GTJ207" s="71"/>
      <c r="GTK207" s="72"/>
      <c r="GTL207" s="71"/>
      <c r="GTM207" s="72"/>
      <c r="GTN207" s="72"/>
      <c r="GTO207" s="72"/>
      <c r="GTP207" s="138"/>
      <c r="GTQ207" s="71"/>
      <c r="GTR207" s="72"/>
      <c r="GTS207" s="71"/>
      <c r="GTT207" s="72"/>
      <c r="GTU207" s="72"/>
      <c r="GTV207" s="72"/>
      <c r="GTW207" s="138"/>
      <c r="GTX207" s="71"/>
      <c r="GTY207" s="72"/>
      <c r="GTZ207" s="71"/>
      <c r="GUA207" s="72"/>
      <c r="GUB207" s="72"/>
      <c r="GUC207" s="72"/>
      <c r="GUD207" s="138"/>
      <c r="GUE207" s="71"/>
      <c r="GUF207" s="72"/>
      <c r="GUG207" s="71"/>
      <c r="GUH207" s="72"/>
      <c r="GUI207" s="72"/>
      <c r="GUJ207" s="72"/>
      <c r="GUK207" s="138"/>
      <c r="GUL207" s="71"/>
      <c r="GUM207" s="72"/>
      <c r="GUN207" s="71"/>
      <c r="GUO207" s="72"/>
      <c r="GUP207" s="72"/>
      <c r="GUQ207" s="72"/>
      <c r="GUR207" s="138"/>
      <c r="GUS207" s="71"/>
      <c r="GUT207" s="72"/>
      <c r="GUU207" s="71"/>
      <c r="GUV207" s="72"/>
      <c r="GUW207" s="72"/>
      <c r="GUX207" s="72"/>
      <c r="GUY207" s="138"/>
      <c r="GUZ207" s="71"/>
      <c r="GVA207" s="72"/>
      <c r="GVB207" s="71"/>
      <c r="GVC207" s="72"/>
      <c r="GVD207" s="72"/>
      <c r="GVE207" s="72"/>
      <c r="GVF207" s="138"/>
      <c r="GVG207" s="71"/>
      <c r="GVH207" s="72"/>
      <c r="GVI207" s="71"/>
      <c r="GVJ207" s="72"/>
      <c r="GVK207" s="72"/>
      <c r="GVL207" s="72"/>
      <c r="GVM207" s="138"/>
      <c r="GVN207" s="71"/>
      <c r="GVO207" s="72"/>
      <c r="GVP207" s="71"/>
      <c r="GVQ207" s="72"/>
      <c r="GVR207" s="72"/>
      <c r="GVS207" s="72"/>
      <c r="GVT207" s="138"/>
      <c r="GVU207" s="71"/>
      <c r="GVV207" s="72"/>
      <c r="GVW207" s="71"/>
      <c r="GVX207" s="72"/>
      <c r="GVY207" s="72"/>
      <c r="GVZ207" s="72"/>
      <c r="GWA207" s="138"/>
      <c r="GWB207" s="71"/>
      <c r="GWC207" s="72"/>
      <c r="GWD207" s="71"/>
      <c r="GWE207" s="72"/>
      <c r="GWF207" s="72"/>
      <c r="GWG207" s="72"/>
      <c r="GWH207" s="138"/>
      <c r="GWI207" s="71"/>
      <c r="GWJ207" s="72"/>
      <c r="GWK207" s="71"/>
      <c r="GWL207" s="72"/>
      <c r="GWM207" s="72"/>
      <c r="GWN207" s="72"/>
      <c r="GWO207" s="138"/>
      <c r="GWP207" s="71"/>
      <c r="GWQ207" s="72"/>
      <c r="GWR207" s="71"/>
      <c r="GWS207" s="72"/>
      <c r="GWT207" s="72"/>
      <c r="GWU207" s="72"/>
      <c r="GWV207" s="138"/>
      <c r="GWW207" s="71"/>
      <c r="GWX207" s="72"/>
      <c r="GWY207" s="71"/>
      <c r="GWZ207" s="72"/>
      <c r="GXA207" s="72"/>
      <c r="GXB207" s="72"/>
      <c r="GXC207" s="138"/>
      <c r="GXD207" s="71"/>
      <c r="GXE207" s="72"/>
      <c r="GXF207" s="71"/>
      <c r="GXG207" s="72"/>
      <c r="GXH207" s="72"/>
      <c r="GXI207" s="72"/>
      <c r="GXJ207" s="138"/>
      <c r="GXK207" s="71"/>
      <c r="GXL207" s="72"/>
      <c r="GXM207" s="71"/>
      <c r="GXN207" s="72"/>
      <c r="GXO207" s="72"/>
      <c r="GXP207" s="72"/>
      <c r="GXQ207" s="138"/>
      <c r="GXR207" s="71"/>
      <c r="GXS207" s="72"/>
      <c r="GXT207" s="71"/>
      <c r="GXU207" s="72"/>
      <c r="GXV207" s="72"/>
      <c r="GXW207" s="72"/>
      <c r="GXX207" s="138"/>
      <c r="GXY207" s="71"/>
      <c r="GXZ207" s="72"/>
      <c r="GYA207" s="71"/>
      <c r="GYB207" s="72"/>
      <c r="GYC207" s="72"/>
      <c r="GYD207" s="72"/>
      <c r="GYE207" s="138"/>
      <c r="GYF207" s="71"/>
      <c r="GYG207" s="72"/>
      <c r="GYH207" s="71"/>
      <c r="GYI207" s="72"/>
      <c r="GYJ207" s="72"/>
      <c r="GYK207" s="72"/>
      <c r="GYL207" s="138"/>
      <c r="GYM207" s="71"/>
      <c r="GYN207" s="72"/>
      <c r="GYO207" s="71"/>
      <c r="GYP207" s="72"/>
      <c r="GYQ207" s="72"/>
      <c r="GYR207" s="72"/>
      <c r="GYS207" s="138"/>
      <c r="GYT207" s="71"/>
      <c r="GYU207" s="72"/>
      <c r="GYV207" s="71"/>
      <c r="GYW207" s="72"/>
      <c r="GYX207" s="72"/>
      <c r="GYY207" s="72"/>
      <c r="GYZ207" s="138"/>
      <c r="GZA207" s="71"/>
      <c r="GZB207" s="72"/>
      <c r="GZC207" s="71"/>
      <c r="GZD207" s="72"/>
      <c r="GZE207" s="72"/>
      <c r="GZF207" s="72"/>
      <c r="GZG207" s="138"/>
      <c r="GZH207" s="71"/>
      <c r="GZI207" s="72"/>
      <c r="GZJ207" s="71"/>
      <c r="GZK207" s="72"/>
      <c r="GZL207" s="72"/>
      <c r="GZM207" s="72"/>
      <c r="GZN207" s="138"/>
      <c r="GZO207" s="71"/>
      <c r="GZP207" s="72"/>
      <c r="GZQ207" s="71"/>
      <c r="GZR207" s="72"/>
      <c r="GZS207" s="72"/>
      <c r="GZT207" s="72"/>
      <c r="GZU207" s="138"/>
      <c r="GZV207" s="71"/>
      <c r="GZW207" s="72"/>
      <c r="GZX207" s="71"/>
      <c r="GZY207" s="72"/>
      <c r="GZZ207" s="72"/>
      <c r="HAA207" s="72"/>
      <c r="HAB207" s="138"/>
      <c r="HAC207" s="71"/>
      <c r="HAD207" s="72"/>
      <c r="HAE207" s="71"/>
      <c r="HAF207" s="72"/>
      <c r="HAG207" s="72"/>
      <c r="HAH207" s="72"/>
      <c r="HAI207" s="138"/>
      <c r="HAJ207" s="71"/>
      <c r="HAK207" s="72"/>
      <c r="HAL207" s="71"/>
      <c r="HAM207" s="72"/>
      <c r="HAN207" s="72"/>
      <c r="HAO207" s="72"/>
      <c r="HAP207" s="138"/>
      <c r="HAQ207" s="71"/>
      <c r="HAR207" s="72"/>
      <c r="HAS207" s="71"/>
      <c r="HAT207" s="72"/>
      <c r="HAU207" s="72"/>
      <c r="HAV207" s="72"/>
      <c r="HAW207" s="138"/>
      <c r="HAX207" s="141"/>
      <c r="HAY207" s="72"/>
      <c r="HAZ207" s="71"/>
      <c r="HBA207" s="72"/>
      <c r="HBB207" s="72"/>
      <c r="HBC207" s="72"/>
      <c r="HBD207" s="138"/>
      <c r="HBE207" s="141"/>
      <c r="HBF207" s="72"/>
      <c r="HBG207" s="71"/>
      <c r="HBH207" s="72"/>
      <c r="HBI207" s="72"/>
      <c r="HBJ207" s="72"/>
      <c r="HBK207" s="136"/>
      <c r="HBL207" s="137"/>
      <c r="HBM207" s="71"/>
      <c r="HBN207" s="71"/>
      <c r="HBO207" s="138"/>
      <c r="HBP207" s="138"/>
      <c r="HBQ207" s="139"/>
      <c r="HBR207" s="71"/>
      <c r="HBS207" s="72"/>
      <c r="HBT207" s="71"/>
      <c r="HBU207" s="140"/>
      <c r="HBV207" s="72"/>
      <c r="HBW207" s="72"/>
      <c r="HBX207" s="138"/>
      <c r="HBY207" s="71"/>
      <c r="HBZ207" s="72"/>
      <c r="HCA207" s="71"/>
      <c r="HCB207" s="72"/>
      <c r="HCC207" s="72"/>
      <c r="HCD207" s="72"/>
      <c r="HCE207" s="138"/>
      <c r="HCF207" s="71"/>
      <c r="HCG207" s="72"/>
      <c r="HCH207" s="71"/>
      <c r="HCI207" s="72"/>
      <c r="HCJ207" s="72"/>
      <c r="HCK207" s="72"/>
      <c r="HCL207" s="138"/>
      <c r="HCM207" s="71"/>
      <c r="HCN207" s="72"/>
      <c r="HCO207" s="71"/>
      <c r="HCP207" s="72"/>
      <c r="HCQ207" s="72"/>
      <c r="HCR207" s="72"/>
      <c r="HCS207" s="138"/>
      <c r="HCT207" s="71"/>
      <c r="HCU207" s="72"/>
      <c r="HCV207" s="71"/>
      <c r="HCW207" s="72"/>
      <c r="HCX207" s="72"/>
      <c r="HCY207" s="72"/>
      <c r="HCZ207" s="138"/>
      <c r="HDA207" s="71"/>
      <c r="HDB207" s="72"/>
      <c r="HDC207" s="71"/>
      <c r="HDD207" s="72"/>
      <c r="HDE207" s="72"/>
      <c r="HDF207" s="72"/>
      <c r="HDG207" s="138"/>
      <c r="HDH207" s="71"/>
      <c r="HDI207" s="72"/>
      <c r="HDJ207" s="71"/>
      <c r="HDK207" s="72"/>
      <c r="HDL207" s="72"/>
      <c r="HDM207" s="72"/>
      <c r="HDN207" s="138"/>
      <c r="HDO207" s="71"/>
      <c r="HDP207" s="72"/>
      <c r="HDQ207" s="71"/>
      <c r="HDR207" s="72"/>
      <c r="HDS207" s="72"/>
      <c r="HDT207" s="72"/>
      <c r="HDU207" s="138"/>
      <c r="HDV207" s="71"/>
      <c r="HDW207" s="72"/>
      <c r="HDX207" s="71"/>
      <c r="HDY207" s="72"/>
      <c r="HDZ207" s="72"/>
      <c r="HEA207" s="72"/>
      <c r="HEB207" s="138"/>
      <c r="HEC207" s="71"/>
      <c r="HED207" s="72"/>
      <c r="HEE207" s="71"/>
      <c r="HEF207" s="72"/>
      <c r="HEG207" s="72"/>
      <c r="HEH207" s="72"/>
      <c r="HEI207" s="138"/>
      <c r="HEJ207" s="71"/>
      <c r="HEK207" s="72"/>
      <c r="HEL207" s="71"/>
      <c r="HEM207" s="72"/>
      <c r="HEN207" s="72"/>
      <c r="HEO207" s="72"/>
      <c r="HEP207" s="138"/>
      <c r="HEQ207" s="71"/>
      <c r="HER207" s="72"/>
      <c r="HES207" s="71"/>
      <c r="HET207" s="72"/>
      <c r="HEU207" s="72"/>
      <c r="HEV207" s="72"/>
      <c r="HEW207" s="138"/>
      <c r="HEX207" s="71"/>
      <c r="HEY207" s="72"/>
      <c r="HEZ207" s="71"/>
      <c r="HFA207" s="72"/>
      <c r="HFB207" s="72"/>
      <c r="HFC207" s="72"/>
      <c r="HFD207" s="138"/>
      <c r="HFE207" s="71"/>
      <c r="HFF207" s="72"/>
      <c r="HFG207" s="71"/>
      <c r="HFH207" s="72"/>
      <c r="HFI207" s="72"/>
      <c r="HFJ207" s="72"/>
      <c r="HFK207" s="138"/>
      <c r="HFL207" s="71"/>
      <c r="HFM207" s="72"/>
      <c r="HFN207" s="71"/>
      <c r="HFO207" s="72"/>
      <c r="HFP207" s="72"/>
      <c r="HFQ207" s="72"/>
      <c r="HFR207" s="138"/>
      <c r="HFS207" s="71"/>
      <c r="HFT207" s="72"/>
      <c r="HFU207" s="71"/>
      <c r="HFV207" s="72"/>
      <c r="HFW207" s="72"/>
      <c r="HFX207" s="72"/>
      <c r="HFY207" s="138"/>
      <c r="HFZ207" s="71"/>
      <c r="HGA207" s="72"/>
      <c r="HGB207" s="71"/>
      <c r="HGC207" s="72"/>
      <c r="HGD207" s="72"/>
      <c r="HGE207" s="72"/>
      <c r="HGF207" s="138"/>
      <c r="HGG207" s="71"/>
      <c r="HGH207" s="72"/>
      <c r="HGI207" s="71"/>
      <c r="HGJ207" s="72"/>
      <c r="HGK207" s="72"/>
      <c r="HGL207" s="72"/>
      <c r="HGM207" s="138"/>
      <c r="HGN207" s="71"/>
      <c r="HGO207" s="72"/>
      <c r="HGP207" s="71"/>
      <c r="HGQ207" s="72"/>
      <c r="HGR207" s="72"/>
      <c r="HGS207" s="72"/>
      <c r="HGT207" s="138"/>
      <c r="HGU207" s="71"/>
      <c r="HGV207" s="72"/>
      <c r="HGW207" s="71"/>
      <c r="HGX207" s="72"/>
      <c r="HGY207" s="72"/>
      <c r="HGZ207" s="72"/>
      <c r="HHA207" s="138"/>
      <c r="HHB207" s="71"/>
      <c r="HHC207" s="72"/>
      <c r="HHD207" s="71"/>
      <c r="HHE207" s="72"/>
      <c r="HHF207" s="72"/>
      <c r="HHG207" s="72"/>
      <c r="HHH207" s="138"/>
      <c r="HHI207" s="71"/>
      <c r="HHJ207" s="72"/>
      <c r="HHK207" s="71"/>
      <c r="HHL207" s="72"/>
      <c r="HHM207" s="72"/>
      <c r="HHN207" s="72"/>
      <c r="HHO207" s="138"/>
      <c r="HHP207" s="71"/>
      <c r="HHQ207" s="72"/>
      <c r="HHR207" s="71"/>
      <c r="HHS207" s="72"/>
      <c r="HHT207" s="72"/>
      <c r="HHU207" s="72"/>
      <c r="HHV207" s="138"/>
      <c r="HHW207" s="71"/>
      <c r="HHX207" s="72"/>
      <c r="HHY207" s="71"/>
      <c r="HHZ207" s="72"/>
      <c r="HIA207" s="72"/>
      <c r="HIB207" s="72"/>
      <c r="HIC207" s="138"/>
      <c r="HID207" s="71"/>
      <c r="HIE207" s="72"/>
      <c r="HIF207" s="71"/>
      <c r="HIG207" s="72"/>
      <c r="HIH207" s="72"/>
      <c r="HII207" s="72"/>
      <c r="HIJ207" s="138"/>
      <c r="HIK207" s="71"/>
      <c r="HIL207" s="72"/>
      <c r="HIM207" s="71"/>
      <c r="HIN207" s="72"/>
      <c r="HIO207" s="72"/>
      <c r="HIP207" s="72"/>
      <c r="HIQ207" s="138"/>
      <c r="HIR207" s="71"/>
      <c r="HIS207" s="72"/>
      <c r="HIT207" s="71"/>
      <c r="HIU207" s="72"/>
      <c r="HIV207" s="72"/>
      <c r="HIW207" s="72"/>
      <c r="HIX207" s="138"/>
      <c r="HIY207" s="71"/>
      <c r="HIZ207" s="72"/>
      <c r="HJA207" s="71"/>
      <c r="HJB207" s="72"/>
      <c r="HJC207" s="72"/>
      <c r="HJD207" s="72"/>
      <c r="HJE207" s="138"/>
      <c r="HJF207" s="71"/>
      <c r="HJG207" s="72"/>
      <c r="HJH207" s="71"/>
      <c r="HJI207" s="72"/>
      <c r="HJJ207" s="72"/>
      <c r="HJK207" s="72"/>
      <c r="HJL207" s="138"/>
      <c r="HJM207" s="71"/>
      <c r="HJN207" s="72"/>
      <c r="HJO207" s="71"/>
      <c r="HJP207" s="72"/>
      <c r="HJQ207" s="72"/>
      <c r="HJR207" s="72"/>
      <c r="HJS207" s="138"/>
      <c r="HJT207" s="71"/>
      <c r="HJU207" s="72"/>
      <c r="HJV207" s="71"/>
      <c r="HJW207" s="72"/>
      <c r="HJX207" s="72"/>
      <c r="HJY207" s="72"/>
      <c r="HJZ207" s="138"/>
      <c r="HKA207" s="141"/>
      <c r="HKB207" s="72"/>
      <c r="HKC207" s="71"/>
      <c r="HKD207" s="72"/>
      <c r="HKE207" s="72"/>
      <c r="HKF207" s="72"/>
      <c r="HKG207" s="138"/>
      <c r="HKH207" s="141"/>
      <c r="HKI207" s="72"/>
      <c r="HKJ207" s="71"/>
      <c r="HKK207" s="72"/>
      <c r="HKL207" s="72"/>
      <c r="HKM207" s="72"/>
      <c r="HKN207" s="136"/>
      <c r="HKO207" s="137"/>
      <c r="HKP207" s="71"/>
      <c r="HKQ207" s="71"/>
      <c r="HKR207" s="138"/>
      <c r="HKS207" s="138"/>
      <c r="HKT207" s="139"/>
      <c r="HKU207" s="71"/>
      <c r="HKV207" s="72"/>
      <c r="HKW207" s="71"/>
      <c r="HKX207" s="140"/>
      <c r="HKY207" s="72"/>
      <c r="HKZ207" s="72"/>
      <c r="HLA207" s="138"/>
      <c r="HLB207" s="71"/>
      <c r="HLC207" s="72"/>
      <c r="HLD207" s="71"/>
      <c r="HLE207" s="72"/>
      <c r="HLF207" s="72"/>
      <c r="HLG207" s="72"/>
      <c r="HLH207" s="138"/>
      <c r="HLI207" s="71"/>
      <c r="HLJ207" s="72"/>
      <c r="HLK207" s="71"/>
      <c r="HLL207" s="72"/>
      <c r="HLM207" s="72"/>
      <c r="HLN207" s="72"/>
      <c r="HLO207" s="138"/>
      <c r="HLP207" s="71"/>
      <c r="HLQ207" s="72"/>
      <c r="HLR207" s="71"/>
      <c r="HLS207" s="72"/>
      <c r="HLT207" s="72"/>
      <c r="HLU207" s="72"/>
      <c r="HLV207" s="138"/>
      <c r="HLW207" s="71"/>
      <c r="HLX207" s="72"/>
      <c r="HLY207" s="71"/>
      <c r="HLZ207" s="72"/>
      <c r="HMA207" s="72"/>
      <c r="HMB207" s="72"/>
      <c r="HMC207" s="138"/>
      <c r="HMD207" s="71"/>
      <c r="HME207" s="72"/>
      <c r="HMF207" s="71"/>
      <c r="HMG207" s="72"/>
      <c r="HMH207" s="72"/>
      <c r="HMI207" s="72"/>
      <c r="HMJ207" s="138"/>
      <c r="HMK207" s="71"/>
      <c r="HML207" s="72"/>
      <c r="HMM207" s="71"/>
      <c r="HMN207" s="72"/>
      <c r="HMO207" s="72"/>
      <c r="HMP207" s="72"/>
      <c r="HMQ207" s="138"/>
      <c r="HMR207" s="71"/>
      <c r="HMS207" s="72"/>
      <c r="HMT207" s="71"/>
      <c r="HMU207" s="72"/>
      <c r="HMV207" s="72"/>
      <c r="HMW207" s="72"/>
      <c r="HMX207" s="138"/>
      <c r="HMY207" s="71"/>
      <c r="HMZ207" s="72"/>
      <c r="HNA207" s="71"/>
      <c r="HNB207" s="72"/>
      <c r="HNC207" s="72"/>
      <c r="HND207" s="72"/>
      <c r="HNE207" s="138"/>
      <c r="HNF207" s="71"/>
      <c r="HNG207" s="72"/>
      <c r="HNH207" s="71"/>
      <c r="HNI207" s="72"/>
      <c r="HNJ207" s="72"/>
      <c r="HNK207" s="72"/>
      <c r="HNL207" s="138"/>
      <c r="HNM207" s="71"/>
      <c r="HNN207" s="72"/>
      <c r="HNO207" s="71"/>
      <c r="HNP207" s="72"/>
      <c r="HNQ207" s="72"/>
      <c r="HNR207" s="72"/>
      <c r="HNS207" s="138"/>
      <c r="HNT207" s="71"/>
      <c r="HNU207" s="72"/>
      <c r="HNV207" s="71"/>
      <c r="HNW207" s="72"/>
      <c r="HNX207" s="72"/>
      <c r="HNY207" s="72"/>
      <c r="HNZ207" s="138"/>
      <c r="HOA207" s="71"/>
      <c r="HOB207" s="72"/>
      <c r="HOC207" s="71"/>
      <c r="HOD207" s="72"/>
      <c r="HOE207" s="72"/>
      <c r="HOF207" s="72"/>
      <c r="HOG207" s="138"/>
      <c r="HOH207" s="71"/>
      <c r="HOI207" s="72"/>
      <c r="HOJ207" s="71"/>
      <c r="HOK207" s="72"/>
      <c r="HOL207" s="72"/>
      <c r="HOM207" s="72"/>
      <c r="HON207" s="138"/>
      <c r="HOO207" s="71"/>
      <c r="HOP207" s="72"/>
      <c r="HOQ207" s="71"/>
      <c r="HOR207" s="72"/>
      <c r="HOS207" s="72"/>
      <c r="HOT207" s="72"/>
      <c r="HOU207" s="138"/>
      <c r="HOV207" s="71"/>
      <c r="HOW207" s="72"/>
      <c r="HOX207" s="71"/>
      <c r="HOY207" s="72"/>
      <c r="HOZ207" s="72"/>
      <c r="HPA207" s="72"/>
      <c r="HPB207" s="138"/>
      <c r="HPC207" s="71"/>
      <c r="HPD207" s="72"/>
      <c r="HPE207" s="71"/>
      <c r="HPF207" s="72"/>
      <c r="HPG207" s="72"/>
      <c r="HPH207" s="72"/>
      <c r="HPI207" s="138"/>
      <c r="HPJ207" s="71"/>
      <c r="HPK207" s="72"/>
      <c r="HPL207" s="71"/>
      <c r="HPM207" s="72"/>
      <c r="HPN207" s="72"/>
      <c r="HPO207" s="72"/>
      <c r="HPP207" s="138"/>
      <c r="HPQ207" s="71"/>
      <c r="HPR207" s="72"/>
      <c r="HPS207" s="71"/>
      <c r="HPT207" s="72"/>
      <c r="HPU207" s="72"/>
      <c r="HPV207" s="72"/>
      <c r="HPW207" s="138"/>
      <c r="HPX207" s="71"/>
      <c r="HPY207" s="72"/>
      <c r="HPZ207" s="71"/>
      <c r="HQA207" s="72"/>
      <c r="HQB207" s="72"/>
      <c r="HQC207" s="72"/>
      <c r="HQD207" s="138"/>
      <c r="HQE207" s="71"/>
      <c r="HQF207" s="72"/>
      <c r="HQG207" s="71"/>
      <c r="HQH207" s="72"/>
      <c r="HQI207" s="72"/>
      <c r="HQJ207" s="72"/>
      <c r="HQK207" s="138"/>
      <c r="HQL207" s="71"/>
      <c r="HQM207" s="72"/>
      <c r="HQN207" s="71"/>
      <c r="HQO207" s="72"/>
      <c r="HQP207" s="72"/>
      <c r="HQQ207" s="72"/>
      <c r="HQR207" s="138"/>
      <c r="HQS207" s="71"/>
      <c r="HQT207" s="72"/>
      <c r="HQU207" s="71"/>
      <c r="HQV207" s="72"/>
      <c r="HQW207" s="72"/>
      <c r="HQX207" s="72"/>
      <c r="HQY207" s="138"/>
      <c r="HQZ207" s="71"/>
      <c r="HRA207" s="72"/>
      <c r="HRB207" s="71"/>
      <c r="HRC207" s="72"/>
      <c r="HRD207" s="72"/>
      <c r="HRE207" s="72"/>
      <c r="HRF207" s="138"/>
      <c r="HRG207" s="71"/>
      <c r="HRH207" s="72"/>
      <c r="HRI207" s="71"/>
      <c r="HRJ207" s="72"/>
      <c r="HRK207" s="72"/>
      <c r="HRL207" s="72"/>
      <c r="HRM207" s="138"/>
      <c r="HRN207" s="71"/>
      <c r="HRO207" s="72"/>
      <c r="HRP207" s="71"/>
      <c r="HRQ207" s="72"/>
      <c r="HRR207" s="72"/>
      <c r="HRS207" s="72"/>
      <c r="HRT207" s="138"/>
      <c r="HRU207" s="71"/>
      <c r="HRV207" s="72"/>
      <c r="HRW207" s="71"/>
      <c r="HRX207" s="72"/>
      <c r="HRY207" s="72"/>
      <c r="HRZ207" s="72"/>
      <c r="HSA207" s="138"/>
      <c r="HSB207" s="71"/>
      <c r="HSC207" s="72"/>
      <c r="HSD207" s="71"/>
      <c r="HSE207" s="72"/>
      <c r="HSF207" s="72"/>
      <c r="HSG207" s="72"/>
      <c r="HSH207" s="138"/>
      <c r="HSI207" s="71"/>
      <c r="HSJ207" s="72"/>
      <c r="HSK207" s="71"/>
      <c r="HSL207" s="72"/>
      <c r="HSM207" s="72"/>
      <c r="HSN207" s="72"/>
      <c r="HSO207" s="138"/>
      <c r="HSP207" s="71"/>
      <c r="HSQ207" s="72"/>
      <c r="HSR207" s="71"/>
      <c r="HSS207" s="72"/>
      <c r="HST207" s="72"/>
      <c r="HSU207" s="72"/>
      <c r="HSV207" s="138"/>
      <c r="HSW207" s="71"/>
      <c r="HSX207" s="72"/>
      <c r="HSY207" s="71"/>
      <c r="HSZ207" s="72"/>
      <c r="HTA207" s="72"/>
      <c r="HTB207" s="72"/>
      <c r="HTC207" s="138"/>
      <c r="HTD207" s="141"/>
      <c r="HTE207" s="72"/>
      <c r="HTF207" s="71"/>
      <c r="HTG207" s="72"/>
      <c r="HTH207" s="72"/>
      <c r="HTI207" s="72"/>
      <c r="HTJ207" s="138"/>
      <c r="HTK207" s="141"/>
      <c r="HTL207" s="72"/>
      <c r="HTM207" s="71"/>
      <c r="HTN207" s="72"/>
      <c r="HTO207" s="72"/>
      <c r="HTP207" s="72"/>
      <c r="HTQ207" s="136"/>
      <c r="HTR207" s="137"/>
      <c r="HTS207" s="71"/>
      <c r="HTT207" s="71"/>
      <c r="HTU207" s="138"/>
      <c r="HTV207" s="138"/>
      <c r="HTW207" s="139"/>
      <c r="HTX207" s="71"/>
      <c r="HTY207" s="72"/>
      <c r="HTZ207" s="71"/>
      <c r="HUA207" s="140"/>
      <c r="HUB207" s="72"/>
      <c r="HUC207" s="72"/>
      <c r="HUD207" s="138"/>
      <c r="HUE207" s="71"/>
      <c r="HUF207" s="72"/>
      <c r="HUG207" s="71"/>
      <c r="HUH207" s="72"/>
      <c r="HUI207" s="72"/>
      <c r="HUJ207" s="72"/>
      <c r="HUK207" s="138"/>
      <c r="HUL207" s="71"/>
      <c r="HUM207" s="72"/>
      <c r="HUN207" s="71"/>
      <c r="HUO207" s="72"/>
      <c r="HUP207" s="72"/>
      <c r="HUQ207" s="72"/>
      <c r="HUR207" s="138"/>
      <c r="HUS207" s="71"/>
      <c r="HUT207" s="72"/>
      <c r="HUU207" s="71"/>
      <c r="HUV207" s="72"/>
      <c r="HUW207" s="72"/>
      <c r="HUX207" s="72"/>
      <c r="HUY207" s="138"/>
      <c r="HUZ207" s="71"/>
      <c r="HVA207" s="72"/>
      <c r="HVB207" s="71"/>
      <c r="HVC207" s="72"/>
      <c r="HVD207" s="72"/>
      <c r="HVE207" s="72"/>
      <c r="HVF207" s="138"/>
      <c r="HVG207" s="71"/>
      <c r="HVH207" s="72"/>
      <c r="HVI207" s="71"/>
      <c r="HVJ207" s="72"/>
      <c r="HVK207" s="72"/>
      <c r="HVL207" s="72"/>
      <c r="HVM207" s="138"/>
      <c r="HVN207" s="71"/>
      <c r="HVO207" s="72"/>
      <c r="HVP207" s="71"/>
      <c r="HVQ207" s="72"/>
      <c r="HVR207" s="72"/>
      <c r="HVS207" s="72"/>
      <c r="HVT207" s="138"/>
      <c r="HVU207" s="71"/>
      <c r="HVV207" s="72"/>
      <c r="HVW207" s="71"/>
      <c r="HVX207" s="72"/>
      <c r="HVY207" s="72"/>
      <c r="HVZ207" s="72"/>
      <c r="HWA207" s="138"/>
      <c r="HWB207" s="71"/>
      <c r="HWC207" s="72"/>
      <c r="HWD207" s="71"/>
      <c r="HWE207" s="72"/>
      <c r="HWF207" s="72"/>
      <c r="HWG207" s="72"/>
      <c r="HWH207" s="138"/>
      <c r="HWI207" s="71"/>
      <c r="HWJ207" s="72"/>
      <c r="HWK207" s="71"/>
      <c r="HWL207" s="72"/>
      <c r="HWM207" s="72"/>
      <c r="HWN207" s="72"/>
      <c r="HWO207" s="138"/>
      <c r="HWP207" s="71"/>
      <c r="HWQ207" s="72"/>
      <c r="HWR207" s="71"/>
      <c r="HWS207" s="72"/>
      <c r="HWT207" s="72"/>
      <c r="HWU207" s="72"/>
      <c r="HWV207" s="138"/>
      <c r="HWW207" s="71"/>
      <c r="HWX207" s="72"/>
      <c r="HWY207" s="71"/>
      <c r="HWZ207" s="72"/>
      <c r="HXA207" s="72"/>
      <c r="HXB207" s="72"/>
      <c r="HXC207" s="138"/>
      <c r="HXD207" s="71"/>
      <c r="HXE207" s="72"/>
      <c r="HXF207" s="71"/>
      <c r="HXG207" s="72"/>
      <c r="HXH207" s="72"/>
      <c r="HXI207" s="72"/>
      <c r="HXJ207" s="138"/>
      <c r="HXK207" s="71"/>
      <c r="HXL207" s="72"/>
      <c r="HXM207" s="71"/>
      <c r="HXN207" s="72"/>
      <c r="HXO207" s="72"/>
      <c r="HXP207" s="72"/>
      <c r="HXQ207" s="138"/>
      <c r="HXR207" s="71"/>
      <c r="HXS207" s="72"/>
      <c r="HXT207" s="71"/>
      <c r="HXU207" s="72"/>
      <c r="HXV207" s="72"/>
      <c r="HXW207" s="72"/>
      <c r="HXX207" s="138"/>
      <c r="HXY207" s="71"/>
      <c r="HXZ207" s="72"/>
      <c r="HYA207" s="71"/>
      <c r="HYB207" s="72"/>
      <c r="HYC207" s="72"/>
      <c r="HYD207" s="72"/>
      <c r="HYE207" s="138"/>
      <c r="HYF207" s="71"/>
      <c r="HYG207" s="72"/>
      <c r="HYH207" s="71"/>
      <c r="HYI207" s="72"/>
      <c r="HYJ207" s="72"/>
      <c r="HYK207" s="72"/>
      <c r="HYL207" s="138"/>
      <c r="HYM207" s="71"/>
      <c r="HYN207" s="72"/>
      <c r="HYO207" s="71"/>
      <c r="HYP207" s="72"/>
      <c r="HYQ207" s="72"/>
      <c r="HYR207" s="72"/>
      <c r="HYS207" s="138"/>
      <c r="HYT207" s="71"/>
      <c r="HYU207" s="72"/>
      <c r="HYV207" s="71"/>
      <c r="HYW207" s="72"/>
      <c r="HYX207" s="72"/>
      <c r="HYY207" s="72"/>
      <c r="HYZ207" s="138"/>
      <c r="HZA207" s="71"/>
      <c r="HZB207" s="72"/>
      <c r="HZC207" s="71"/>
      <c r="HZD207" s="72"/>
      <c r="HZE207" s="72"/>
      <c r="HZF207" s="72"/>
      <c r="HZG207" s="138"/>
      <c r="HZH207" s="71"/>
      <c r="HZI207" s="72"/>
      <c r="HZJ207" s="71"/>
      <c r="HZK207" s="72"/>
      <c r="HZL207" s="72"/>
      <c r="HZM207" s="72"/>
      <c r="HZN207" s="138"/>
      <c r="HZO207" s="71"/>
      <c r="HZP207" s="72"/>
      <c r="HZQ207" s="71"/>
      <c r="HZR207" s="72"/>
      <c r="HZS207" s="72"/>
      <c r="HZT207" s="72"/>
      <c r="HZU207" s="138"/>
      <c r="HZV207" s="71"/>
      <c r="HZW207" s="72"/>
      <c r="HZX207" s="71"/>
      <c r="HZY207" s="72"/>
      <c r="HZZ207" s="72"/>
      <c r="IAA207" s="72"/>
      <c r="IAB207" s="138"/>
      <c r="IAC207" s="71"/>
      <c r="IAD207" s="72"/>
      <c r="IAE207" s="71"/>
      <c r="IAF207" s="72"/>
      <c r="IAG207" s="72"/>
      <c r="IAH207" s="72"/>
      <c r="IAI207" s="138"/>
      <c r="IAJ207" s="71"/>
      <c r="IAK207" s="72"/>
      <c r="IAL207" s="71"/>
      <c r="IAM207" s="72"/>
      <c r="IAN207" s="72"/>
      <c r="IAO207" s="72"/>
      <c r="IAP207" s="138"/>
      <c r="IAQ207" s="71"/>
      <c r="IAR207" s="72"/>
      <c r="IAS207" s="71"/>
      <c r="IAT207" s="72"/>
      <c r="IAU207" s="72"/>
      <c r="IAV207" s="72"/>
      <c r="IAW207" s="138"/>
      <c r="IAX207" s="71"/>
      <c r="IAY207" s="72"/>
      <c r="IAZ207" s="71"/>
      <c r="IBA207" s="72"/>
      <c r="IBB207" s="72"/>
      <c r="IBC207" s="72"/>
      <c r="IBD207" s="138"/>
      <c r="IBE207" s="71"/>
      <c r="IBF207" s="72"/>
      <c r="IBG207" s="71"/>
      <c r="IBH207" s="72"/>
      <c r="IBI207" s="72"/>
      <c r="IBJ207" s="72"/>
      <c r="IBK207" s="138"/>
      <c r="IBL207" s="71"/>
      <c r="IBM207" s="72"/>
      <c r="IBN207" s="71"/>
      <c r="IBO207" s="72"/>
      <c r="IBP207" s="72"/>
      <c r="IBQ207" s="72"/>
      <c r="IBR207" s="138"/>
      <c r="IBS207" s="71"/>
      <c r="IBT207" s="72"/>
      <c r="IBU207" s="71"/>
      <c r="IBV207" s="72"/>
      <c r="IBW207" s="72"/>
      <c r="IBX207" s="72"/>
      <c r="IBY207" s="138"/>
      <c r="IBZ207" s="71"/>
      <c r="ICA207" s="72"/>
      <c r="ICB207" s="71"/>
      <c r="ICC207" s="72"/>
      <c r="ICD207" s="72"/>
      <c r="ICE207" s="72"/>
      <c r="ICF207" s="138"/>
      <c r="ICG207" s="141"/>
      <c r="ICH207" s="72"/>
      <c r="ICI207" s="71"/>
      <c r="ICJ207" s="72"/>
      <c r="ICK207" s="72"/>
      <c r="ICL207" s="72"/>
      <c r="ICM207" s="138"/>
      <c r="ICN207" s="141"/>
      <c r="ICO207" s="72"/>
      <c r="ICP207" s="71"/>
      <c r="ICQ207" s="72"/>
      <c r="ICR207" s="72"/>
      <c r="ICS207" s="72"/>
      <c r="ICT207" s="136"/>
      <c r="ICU207" s="137"/>
      <c r="ICV207" s="71"/>
      <c r="ICW207" s="71"/>
      <c r="ICX207" s="138"/>
      <c r="ICY207" s="138"/>
      <c r="ICZ207" s="139"/>
      <c r="IDA207" s="71"/>
      <c r="IDB207" s="72"/>
      <c r="IDC207" s="71"/>
      <c r="IDD207" s="140"/>
      <c r="IDE207" s="72"/>
      <c r="IDF207" s="72"/>
      <c r="IDG207" s="138"/>
      <c r="IDH207" s="71"/>
      <c r="IDI207" s="72"/>
      <c r="IDJ207" s="71"/>
      <c r="IDK207" s="72"/>
      <c r="IDL207" s="72"/>
      <c r="IDM207" s="72"/>
      <c r="IDN207" s="138"/>
      <c r="IDO207" s="71"/>
      <c r="IDP207" s="72"/>
      <c r="IDQ207" s="71"/>
      <c r="IDR207" s="72"/>
      <c r="IDS207" s="72"/>
      <c r="IDT207" s="72"/>
      <c r="IDU207" s="138"/>
      <c r="IDV207" s="71"/>
      <c r="IDW207" s="72"/>
      <c r="IDX207" s="71"/>
      <c r="IDY207" s="72"/>
      <c r="IDZ207" s="72"/>
      <c r="IEA207" s="72"/>
      <c r="IEB207" s="138"/>
      <c r="IEC207" s="71"/>
      <c r="IED207" s="72"/>
      <c r="IEE207" s="71"/>
      <c r="IEF207" s="72"/>
      <c r="IEG207" s="72"/>
      <c r="IEH207" s="72"/>
      <c r="IEI207" s="138"/>
      <c r="IEJ207" s="71"/>
      <c r="IEK207" s="72"/>
      <c r="IEL207" s="71"/>
      <c r="IEM207" s="72"/>
      <c r="IEN207" s="72"/>
      <c r="IEO207" s="72"/>
      <c r="IEP207" s="138"/>
      <c r="IEQ207" s="71"/>
      <c r="IER207" s="72"/>
      <c r="IES207" s="71"/>
      <c r="IET207" s="72"/>
      <c r="IEU207" s="72"/>
      <c r="IEV207" s="72"/>
      <c r="IEW207" s="138"/>
      <c r="IEX207" s="71"/>
      <c r="IEY207" s="72"/>
      <c r="IEZ207" s="71"/>
      <c r="IFA207" s="72"/>
      <c r="IFB207" s="72"/>
      <c r="IFC207" s="72"/>
      <c r="IFD207" s="138"/>
      <c r="IFE207" s="71"/>
      <c r="IFF207" s="72"/>
      <c r="IFG207" s="71"/>
      <c r="IFH207" s="72"/>
      <c r="IFI207" s="72"/>
      <c r="IFJ207" s="72"/>
      <c r="IFK207" s="138"/>
      <c r="IFL207" s="71"/>
      <c r="IFM207" s="72"/>
      <c r="IFN207" s="71"/>
      <c r="IFO207" s="72"/>
      <c r="IFP207" s="72"/>
      <c r="IFQ207" s="72"/>
      <c r="IFR207" s="138"/>
      <c r="IFS207" s="71"/>
      <c r="IFT207" s="72"/>
      <c r="IFU207" s="71"/>
      <c r="IFV207" s="72"/>
      <c r="IFW207" s="72"/>
      <c r="IFX207" s="72"/>
      <c r="IFY207" s="138"/>
      <c r="IFZ207" s="71"/>
      <c r="IGA207" s="72"/>
      <c r="IGB207" s="71"/>
      <c r="IGC207" s="72"/>
      <c r="IGD207" s="72"/>
      <c r="IGE207" s="72"/>
      <c r="IGF207" s="138"/>
      <c r="IGG207" s="71"/>
      <c r="IGH207" s="72"/>
      <c r="IGI207" s="71"/>
      <c r="IGJ207" s="72"/>
      <c r="IGK207" s="72"/>
      <c r="IGL207" s="72"/>
      <c r="IGM207" s="138"/>
      <c r="IGN207" s="71"/>
      <c r="IGO207" s="72"/>
      <c r="IGP207" s="71"/>
      <c r="IGQ207" s="72"/>
      <c r="IGR207" s="72"/>
      <c r="IGS207" s="72"/>
      <c r="IGT207" s="138"/>
      <c r="IGU207" s="71"/>
      <c r="IGV207" s="72"/>
      <c r="IGW207" s="71"/>
      <c r="IGX207" s="72"/>
      <c r="IGY207" s="72"/>
      <c r="IGZ207" s="72"/>
      <c r="IHA207" s="138"/>
      <c r="IHB207" s="71"/>
      <c r="IHC207" s="72"/>
      <c r="IHD207" s="71"/>
      <c r="IHE207" s="72"/>
      <c r="IHF207" s="72"/>
      <c r="IHG207" s="72"/>
      <c r="IHH207" s="138"/>
      <c r="IHI207" s="71"/>
      <c r="IHJ207" s="72"/>
      <c r="IHK207" s="71"/>
      <c r="IHL207" s="72"/>
      <c r="IHM207" s="72"/>
      <c r="IHN207" s="72"/>
      <c r="IHO207" s="138"/>
      <c r="IHP207" s="71"/>
      <c r="IHQ207" s="72"/>
      <c r="IHR207" s="71"/>
      <c r="IHS207" s="72"/>
      <c r="IHT207" s="72"/>
      <c r="IHU207" s="72"/>
      <c r="IHV207" s="138"/>
      <c r="IHW207" s="71"/>
      <c r="IHX207" s="72"/>
      <c r="IHY207" s="71"/>
      <c r="IHZ207" s="72"/>
      <c r="IIA207" s="72"/>
      <c r="IIB207" s="72"/>
      <c r="IIC207" s="138"/>
      <c r="IID207" s="71"/>
      <c r="IIE207" s="72"/>
      <c r="IIF207" s="71"/>
      <c r="IIG207" s="72"/>
      <c r="IIH207" s="72"/>
      <c r="III207" s="72"/>
      <c r="IIJ207" s="138"/>
      <c r="IIK207" s="71"/>
      <c r="IIL207" s="72"/>
      <c r="IIM207" s="71"/>
      <c r="IIN207" s="72"/>
      <c r="IIO207" s="72"/>
      <c r="IIP207" s="72"/>
      <c r="IIQ207" s="138"/>
      <c r="IIR207" s="71"/>
      <c r="IIS207" s="72"/>
      <c r="IIT207" s="71"/>
      <c r="IIU207" s="72"/>
      <c r="IIV207" s="72"/>
      <c r="IIW207" s="72"/>
      <c r="IIX207" s="138"/>
      <c r="IIY207" s="71"/>
      <c r="IIZ207" s="72"/>
      <c r="IJA207" s="71"/>
      <c r="IJB207" s="72"/>
      <c r="IJC207" s="72"/>
      <c r="IJD207" s="72"/>
      <c r="IJE207" s="138"/>
      <c r="IJF207" s="71"/>
      <c r="IJG207" s="72"/>
      <c r="IJH207" s="71"/>
      <c r="IJI207" s="72"/>
      <c r="IJJ207" s="72"/>
      <c r="IJK207" s="72"/>
      <c r="IJL207" s="138"/>
      <c r="IJM207" s="71"/>
      <c r="IJN207" s="72"/>
      <c r="IJO207" s="71"/>
      <c r="IJP207" s="72"/>
      <c r="IJQ207" s="72"/>
      <c r="IJR207" s="72"/>
      <c r="IJS207" s="138"/>
      <c r="IJT207" s="71"/>
      <c r="IJU207" s="72"/>
      <c r="IJV207" s="71"/>
      <c r="IJW207" s="72"/>
      <c r="IJX207" s="72"/>
      <c r="IJY207" s="72"/>
      <c r="IJZ207" s="138"/>
      <c r="IKA207" s="71"/>
      <c r="IKB207" s="72"/>
      <c r="IKC207" s="71"/>
      <c r="IKD207" s="72"/>
      <c r="IKE207" s="72"/>
      <c r="IKF207" s="72"/>
      <c r="IKG207" s="138"/>
      <c r="IKH207" s="71"/>
      <c r="IKI207" s="72"/>
      <c r="IKJ207" s="71"/>
      <c r="IKK207" s="72"/>
      <c r="IKL207" s="72"/>
      <c r="IKM207" s="72"/>
      <c r="IKN207" s="138"/>
      <c r="IKO207" s="71"/>
      <c r="IKP207" s="72"/>
      <c r="IKQ207" s="71"/>
      <c r="IKR207" s="72"/>
      <c r="IKS207" s="72"/>
      <c r="IKT207" s="72"/>
      <c r="IKU207" s="138"/>
      <c r="IKV207" s="71"/>
      <c r="IKW207" s="72"/>
      <c r="IKX207" s="71"/>
      <c r="IKY207" s="72"/>
      <c r="IKZ207" s="72"/>
      <c r="ILA207" s="72"/>
      <c r="ILB207" s="138"/>
      <c r="ILC207" s="71"/>
      <c r="ILD207" s="72"/>
      <c r="ILE207" s="71"/>
      <c r="ILF207" s="72"/>
      <c r="ILG207" s="72"/>
      <c r="ILH207" s="72"/>
      <c r="ILI207" s="138"/>
      <c r="ILJ207" s="141"/>
      <c r="ILK207" s="72"/>
      <c r="ILL207" s="71"/>
      <c r="ILM207" s="72"/>
      <c r="ILN207" s="72"/>
      <c r="ILO207" s="72"/>
      <c r="ILP207" s="138"/>
      <c r="ILQ207" s="141"/>
      <c r="ILR207" s="72"/>
      <c r="ILS207" s="71"/>
      <c r="ILT207" s="72"/>
      <c r="ILU207" s="72"/>
      <c r="ILV207" s="72"/>
      <c r="ILW207" s="136"/>
      <c r="ILX207" s="137"/>
      <c r="ILY207" s="71"/>
      <c r="ILZ207" s="71"/>
      <c r="IMA207" s="138"/>
      <c r="IMB207" s="138"/>
      <c r="IMC207" s="139"/>
      <c r="IMD207" s="71"/>
      <c r="IME207" s="72"/>
      <c r="IMF207" s="71"/>
      <c r="IMG207" s="140"/>
      <c r="IMH207" s="72"/>
      <c r="IMI207" s="72"/>
      <c r="IMJ207" s="138"/>
      <c r="IMK207" s="71"/>
      <c r="IML207" s="72"/>
      <c r="IMM207" s="71"/>
      <c r="IMN207" s="72"/>
      <c r="IMO207" s="72"/>
      <c r="IMP207" s="72"/>
      <c r="IMQ207" s="138"/>
      <c r="IMR207" s="71"/>
      <c r="IMS207" s="72"/>
      <c r="IMT207" s="71"/>
      <c r="IMU207" s="72"/>
      <c r="IMV207" s="72"/>
      <c r="IMW207" s="72"/>
      <c r="IMX207" s="138"/>
      <c r="IMY207" s="71"/>
      <c r="IMZ207" s="72"/>
      <c r="INA207" s="71"/>
      <c r="INB207" s="72"/>
      <c r="INC207" s="72"/>
      <c r="IND207" s="72"/>
      <c r="INE207" s="138"/>
      <c r="INF207" s="71"/>
      <c r="ING207" s="72"/>
      <c r="INH207" s="71"/>
      <c r="INI207" s="72"/>
      <c r="INJ207" s="72"/>
      <c r="INK207" s="72"/>
      <c r="INL207" s="138"/>
      <c r="INM207" s="71"/>
      <c r="INN207" s="72"/>
      <c r="INO207" s="71"/>
      <c r="INP207" s="72"/>
      <c r="INQ207" s="72"/>
      <c r="INR207" s="72"/>
      <c r="INS207" s="138"/>
      <c r="INT207" s="71"/>
      <c r="INU207" s="72"/>
      <c r="INV207" s="71"/>
      <c r="INW207" s="72"/>
      <c r="INX207" s="72"/>
      <c r="INY207" s="72"/>
      <c r="INZ207" s="138"/>
      <c r="IOA207" s="71"/>
      <c r="IOB207" s="72"/>
      <c r="IOC207" s="71"/>
      <c r="IOD207" s="72"/>
      <c r="IOE207" s="72"/>
      <c r="IOF207" s="72"/>
      <c r="IOG207" s="138"/>
      <c r="IOH207" s="71"/>
      <c r="IOI207" s="72"/>
      <c r="IOJ207" s="71"/>
      <c r="IOK207" s="72"/>
      <c r="IOL207" s="72"/>
      <c r="IOM207" s="72"/>
      <c r="ION207" s="138"/>
      <c r="IOO207" s="71"/>
      <c r="IOP207" s="72"/>
      <c r="IOQ207" s="71"/>
      <c r="IOR207" s="72"/>
      <c r="IOS207" s="72"/>
      <c r="IOT207" s="72"/>
      <c r="IOU207" s="138"/>
      <c r="IOV207" s="71"/>
      <c r="IOW207" s="72"/>
      <c r="IOX207" s="71"/>
      <c r="IOY207" s="72"/>
      <c r="IOZ207" s="72"/>
      <c r="IPA207" s="72"/>
      <c r="IPB207" s="138"/>
      <c r="IPC207" s="71"/>
      <c r="IPD207" s="72"/>
      <c r="IPE207" s="71"/>
      <c r="IPF207" s="72"/>
      <c r="IPG207" s="72"/>
      <c r="IPH207" s="72"/>
      <c r="IPI207" s="138"/>
      <c r="IPJ207" s="71"/>
      <c r="IPK207" s="72"/>
      <c r="IPL207" s="71"/>
      <c r="IPM207" s="72"/>
      <c r="IPN207" s="72"/>
      <c r="IPO207" s="72"/>
      <c r="IPP207" s="138"/>
      <c r="IPQ207" s="71"/>
      <c r="IPR207" s="72"/>
      <c r="IPS207" s="71"/>
      <c r="IPT207" s="72"/>
      <c r="IPU207" s="72"/>
      <c r="IPV207" s="72"/>
      <c r="IPW207" s="138"/>
      <c r="IPX207" s="71"/>
      <c r="IPY207" s="72"/>
      <c r="IPZ207" s="71"/>
      <c r="IQA207" s="72"/>
      <c r="IQB207" s="72"/>
      <c r="IQC207" s="72"/>
      <c r="IQD207" s="138"/>
      <c r="IQE207" s="71"/>
      <c r="IQF207" s="72"/>
      <c r="IQG207" s="71"/>
      <c r="IQH207" s="72"/>
      <c r="IQI207" s="72"/>
      <c r="IQJ207" s="72"/>
      <c r="IQK207" s="138"/>
      <c r="IQL207" s="71"/>
      <c r="IQM207" s="72"/>
      <c r="IQN207" s="71"/>
      <c r="IQO207" s="72"/>
      <c r="IQP207" s="72"/>
      <c r="IQQ207" s="72"/>
      <c r="IQR207" s="138"/>
      <c r="IQS207" s="71"/>
      <c r="IQT207" s="72"/>
      <c r="IQU207" s="71"/>
      <c r="IQV207" s="72"/>
      <c r="IQW207" s="72"/>
      <c r="IQX207" s="72"/>
      <c r="IQY207" s="138"/>
      <c r="IQZ207" s="71"/>
      <c r="IRA207" s="72"/>
      <c r="IRB207" s="71"/>
      <c r="IRC207" s="72"/>
      <c r="IRD207" s="72"/>
      <c r="IRE207" s="72"/>
      <c r="IRF207" s="138"/>
      <c r="IRG207" s="71"/>
      <c r="IRH207" s="72"/>
      <c r="IRI207" s="71"/>
      <c r="IRJ207" s="72"/>
      <c r="IRK207" s="72"/>
      <c r="IRL207" s="72"/>
      <c r="IRM207" s="138"/>
      <c r="IRN207" s="71"/>
      <c r="IRO207" s="72"/>
      <c r="IRP207" s="71"/>
      <c r="IRQ207" s="72"/>
      <c r="IRR207" s="72"/>
      <c r="IRS207" s="72"/>
      <c r="IRT207" s="138"/>
      <c r="IRU207" s="71"/>
      <c r="IRV207" s="72"/>
      <c r="IRW207" s="71"/>
      <c r="IRX207" s="72"/>
      <c r="IRY207" s="72"/>
      <c r="IRZ207" s="72"/>
      <c r="ISA207" s="138"/>
      <c r="ISB207" s="71"/>
      <c r="ISC207" s="72"/>
      <c r="ISD207" s="71"/>
      <c r="ISE207" s="72"/>
      <c r="ISF207" s="72"/>
      <c r="ISG207" s="72"/>
      <c r="ISH207" s="138"/>
      <c r="ISI207" s="71"/>
      <c r="ISJ207" s="72"/>
      <c r="ISK207" s="71"/>
      <c r="ISL207" s="72"/>
      <c r="ISM207" s="72"/>
      <c r="ISN207" s="72"/>
      <c r="ISO207" s="138"/>
      <c r="ISP207" s="71"/>
      <c r="ISQ207" s="72"/>
      <c r="ISR207" s="71"/>
      <c r="ISS207" s="72"/>
      <c r="IST207" s="72"/>
      <c r="ISU207" s="72"/>
      <c r="ISV207" s="138"/>
      <c r="ISW207" s="71"/>
      <c r="ISX207" s="72"/>
      <c r="ISY207" s="71"/>
      <c r="ISZ207" s="72"/>
      <c r="ITA207" s="72"/>
      <c r="ITB207" s="72"/>
      <c r="ITC207" s="138"/>
      <c r="ITD207" s="71"/>
      <c r="ITE207" s="72"/>
      <c r="ITF207" s="71"/>
      <c r="ITG207" s="72"/>
      <c r="ITH207" s="72"/>
      <c r="ITI207" s="72"/>
      <c r="ITJ207" s="138"/>
      <c r="ITK207" s="71"/>
      <c r="ITL207" s="72"/>
      <c r="ITM207" s="71"/>
      <c r="ITN207" s="72"/>
      <c r="ITO207" s="72"/>
      <c r="ITP207" s="72"/>
      <c r="ITQ207" s="138"/>
      <c r="ITR207" s="71"/>
      <c r="ITS207" s="72"/>
      <c r="ITT207" s="71"/>
      <c r="ITU207" s="72"/>
      <c r="ITV207" s="72"/>
      <c r="ITW207" s="72"/>
      <c r="ITX207" s="138"/>
      <c r="ITY207" s="71"/>
      <c r="ITZ207" s="72"/>
      <c r="IUA207" s="71"/>
      <c r="IUB207" s="72"/>
      <c r="IUC207" s="72"/>
      <c r="IUD207" s="72"/>
      <c r="IUE207" s="138"/>
      <c r="IUF207" s="71"/>
      <c r="IUG207" s="72"/>
      <c r="IUH207" s="71"/>
      <c r="IUI207" s="72"/>
      <c r="IUJ207" s="72"/>
      <c r="IUK207" s="72"/>
      <c r="IUL207" s="138"/>
      <c r="IUM207" s="141"/>
      <c r="IUN207" s="72"/>
      <c r="IUO207" s="71"/>
      <c r="IUP207" s="72"/>
      <c r="IUQ207" s="72"/>
      <c r="IUR207" s="72"/>
      <c r="IUS207" s="138"/>
      <c r="IUT207" s="141"/>
      <c r="IUU207" s="72"/>
      <c r="IUV207" s="71"/>
      <c r="IUW207" s="72"/>
      <c r="IUX207" s="72"/>
      <c r="IUY207" s="72"/>
      <c r="IUZ207" s="136"/>
      <c r="IVA207" s="137"/>
      <c r="IVB207" s="71"/>
      <c r="IVC207" s="71"/>
      <c r="IVD207" s="138"/>
      <c r="IVE207" s="138"/>
      <c r="IVF207" s="139"/>
      <c r="IVG207" s="71"/>
      <c r="IVH207" s="72"/>
      <c r="IVI207" s="71"/>
      <c r="IVJ207" s="140"/>
      <c r="IVK207" s="72"/>
      <c r="IVL207" s="72"/>
      <c r="IVM207" s="138"/>
      <c r="IVN207" s="71"/>
      <c r="IVO207" s="72"/>
      <c r="IVP207" s="71"/>
      <c r="IVQ207" s="72"/>
      <c r="IVR207" s="72"/>
      <c r="IVS207" s="72"/>
      <c r="IVT207" s="138"/>
      <c r="IVU207" s="71"/>
      <c r="IVV207" s="72"/>
      <c r="IVW207" s="71"/>
      <c r="IVX207" s="72"/>
      <c r="IVY207" s="72"/>
      <c r="IVZ207" s="72"/>
      <c r="IWA207" s="138"/>
      <c r="IWB207" s="71"/>
      <c r="IWC207" s="72"/>
      <c r="IWD207" s="71"/>
      <c r="IWE207" s="72"/>
      <c r="IWF207" s="72"/>
      <c r="IWG207" s="72"/>
      <c r="IWH207" s="138"/>
      <c r="IWI207" s="71"/>
      <c r="IWJ207" s="72"/>
      <c r="IWK207" s="71"/>
      <c r="IWL207" s="72"/>
      <c r="IWM207" s="72"/>
      <c r="IWN207" s="72"/>
      <c r="IWO207" s="138"/>
      <c r="IWP207" s="71"/>
      <c r="IWQ207" s="72"/>
      <c r="IWR207" s="71"/>
      <c r="IWS207" s="72"/>
      <c r="IWT207" s="72"/>
      <c r="IWU207" s="72"/>
      <c r="IWV207" s="138"/>
      <c r="IWW207" s="71"/>
      <c r="IWX207" s="72"/>
      <c r="IWY207" s="71"/>
      <c r="IWZ207" s="72"/>
      <c r="IXA207" s="72"/>
      <c r="IXB207" s="72"/>
      <c r="IXC207" s="138"/>
      <c r="IXD207" s="71"/>
      <c r="IXE207" s="72"/>
      <c r="IXF207" s="71"/>
      <c r="IXG207" s="72"/>
      <c r="IXH207" s="72"/>
      <c r="IXI207" s="72"/>
      <c r="IXJ207" s="138"/>
      <c r="IXK207" s="71"/>
      <c r="IXL207" s="72"/>
      <c r="IXM207" s="71"/>
      <c r="IXN207" s="72"/>
      <c r="IXO207" s="72"/>
      <c r="IXP207" s="72"/>
      <c r="IXQ207" s="138"/>
      <c r="IXR207" s="71"/>
      <c r="IXS207" s="72"/>
      <c r="IXT207" s="71"/>
      <c r="IXU207" s="72"/>
      <c r="IXV207" s="72"/>
      <c r="IXW207" s="72"/>
      <c r="IXX207" s="138"/>
      <c r="IXY207" s="71"/>
      <c r="IXZ207" s="72"/>
      <c r="IYA207" s="71"/>
      <c r="IYB207" s="72"/>
      <c r="IYC207" s="72"/>
      <c r="IYD207" s="72"/>
      <c r="IYE207" s="138"/>
      <c r="IYF207" s="71"/>
      <c r="IYG207" s="72"/>
      <c r="IYH207" s="71"/>
      <c r="IYI207" s="72"/>
      <c r="IYJ207" s="72"/>
      <c r="IYK207" s="72"/>
      <c r="IYL207" s="138"/>
      <c r="IYM207" s="71"/>
      <c r="IYN207" s="72"/>
      <c r="IYO207" s="71"/>
      <c r="IYP207" s="72"/>
      <c r="IYQ207" s="72"/>
      <c r="IYR207" s="72"/>
      <c r="IYS207" s="138"/>
      <c r="IYT207" s="71"/>
      <c r="IYU207" s="72"/>
      <c r="IYV207" s="71"/>
      <c r="IYW207" s="72"/>
      <c r="IYX207" s="72"/>
      <c r="IYY207" s="72"/>
      <c r="IYZ207" s="138"/>
      <c r="IZA207" s="71"/>
      <c r="IZB207" s="72"/>
      <c r="IZC207" s="71"/>
      <c r="IZD207" s="72"/>
      <c r="IZE207" s="72"/>
      <c r="IZF207" s="72"/>
      <c r="IZG207" s="138"/>
      <c r="IZH207" s="71"/>
      <c r="IZI207" s="72"/>
      <c r="IZJ207" s="71"/>
      <c r="IZK207" s="72"/>
      <c r="IZL207" s="72"/>
      <c r="IZM207" s="72"/>
      <c r="IZN207" s="138"/>
      <c r="IZO207" s="71"/>
      <c r="IZP207" s="72"/>
      <c r="IZQ207" s="71"/>
      <c r="IZR207" s="72"/>
      <c r="IZS207" s="72"/>
      <c r="IZT207" s="72"/>
      <c r="IZU207" s="138"/>
      <c r="IZV207" s="71"/>
      <c r="IZW207" s="72"/>
      <c r="IZX207" s="71"/>
      <c r="IZY207" s="72"/>
      <c r="IZZ207" s="72"/>
      <c r="JAA207" s="72"/>
      <c r="JAB207" s="138"/>
      <c r="JAC207" s="71"/>
      <c r="JAD207" s="72"/>
      <c r="JAE207" s="71"/>
      <c r="JAF207" s="72"/>
      <c r="JAG207" s="72"/>
      <c r="JAH207" s="72"/>
      <c r="JAI207" s="138"/>
      <c r="JAJ207" s="71"/>
      <c r="JAK207" s="72"/>
      <c r="JAL207" s="71"/>
      <c r="JAM207" s="72"/>
      <c r="JAN207" s="72"/>
      <c r="JAO207" s="72"/>
      <c r="JAP207" s="138"/>
      <c r="JAQ207" s="71"/>
      <c r="JAR207" s="72"/>
      <c r="JAS207" s="71"/>
      <c r="JAT207" s="72"/>
      <c r="JAU207" s="72"/>
      <c r="JAV207" s="72"/>
      <c r="JAW207" s="138"/>
      <c r="JAX207" s="71"/>
      <c r="JAY207" s="72"/>
      <c r="JAZ207" s="71"/>
      <c r="JBA207" s="72"/>
      <c r="JBB207" s="72"/>
      <c r="JBC207" s="72"/>
      <c r="JBD207" s="138"/>
      <c r="JBE207" s="71"/>
      <c r="JBF207" s="72"/>
      <c r="JBG207" s="71"/>
      <c r="JBH207" s="72"/>
      <c r="JBI207" s="72"/>
      <c r="JBJ207" s="72"/>
      <c r="JBK207" s="138"/>
      <c r="JBL207" s="71"/>
      <c r="JBM207" s="72"/>
      <c r="JBN207" s="71"/>
      <c r="JBO207" s="72"/>
      <c r="JBP207" s="72"/>
      <c r="JBQ207" s="72"/>
      <c r="JBR207" s="138"/>
      <c r="JBS207" s="71"/>
      <c r="JBT207" s="72"/>
      <c r="JBU207" s="71"/>
      <c r="JBV207" s="72"/>
      <c r="JBW207" s="72"/>
      <c r="JBX207" s="72"/>
      <c r="JBY207" s="138"/>
      <c r="JBZ207" s="71"/>
      <c r="JCA207" s="72"/>
      <c r="JCB207" s="71"/>
      <c r="JCC207" s="72"/>
      <c r="JCD207" s="72"/>
      <c r="JCE207" s="72"/>
      <c r="JCF207" s="138"/>
      <c r="JCG207" s="71"/>
      <c r="JCH207" s="72"/>
      <c r="JCI207" s="71"/>
      <c r="JCJ207" s="72"/>
      <c r="JCK207" s="72"/>
      <c r="JCL207" s="72"/>
      <c r="JCM207" s="138"/>
      <c r="JCN207" s="71"/>
      <c r="JCO207" s="72"/>
      <c r="JCP207" s="71"/>
      <c r="JCQ207" s="72"/>
      <c r="JCR207" s="72"/>
      <c r="JCS207" s="72"/>
      <c r="JCT207" s="138"/>
      <c r="JCU207" s="71"/>
      <c r="JCV207" s="72"/>
      <c r="JCW207" s="71"/>
      <c r="JCX207" s="72"/>
      <c r="JCY207" s="72"/>
      <c r="JCZ207" s="72"/>
      <c r="JDA207" s="138"/>
      <c r="JDB207" s="71"/>
      <c r="JDC207" s="72"/>
      <c r="JDD207" s="71"/>
      <c r="JDE207" s="72"/>
      <c r="JDF207" s="72"/>
      <c r="JDG207" s="72"/>
      <c r="JDH207" s="138"/>
      <c r="JDI207" s="71"/>
      <c r="JDJ207" s="72"/>
      <c r="JDK207" s="71"/>
      <c r="JDL207" s="72"/>
      <c r="JDM207" s="72"/>
      <c r="JDN207" s="72"/>
      <c r="JDO207" s="138"/>
      <c r="JDP207" s="141"/>
      <c r="JDQ207" s="72"/>
      <c r="JDR207" s="71"/>
      <c r="JDS207" s="72"/>
      <c r="JDT207" s="72"/>
      <c r="JDU207" s="72"/>
      <c r="JDV207" s="138"/>
      <c r="JDW207" s="141"/>
      <c r="JDX207" s="72"/>
      <c r="JDY207" s="71"/>
      <c r="JDZ207" s="72"/>
      <c r="JEA207" s="72"/>
      <c r="JEB207" s="72"/>
      <c r="JEC207" s="136"/>
      <c r="JED207" s="137"/>
      <c r="JEE207" s="71"/>
      <c r="JEF207" s="71"/>
      <c r="JEG207" s="138"/>
      <c r="JEH207" s="138"/>
      <c r="JEI207" s="139"/>
      <c r="JEJ207" s="71"/>
      <c r="JEK207" s="72"/>
      <c r="JEL207" s="71"/>
      <c r="JEM207" s="140"/>
      <c r="JEN207" s="72"/>
      <c r="JEO207" s="72"/>
      <c r="JEP207" s="138"/>
      <c r="JEQ207" s="71"/>
      <c r="JER207" s="72"/>
      <c r="JES207" s="71"/>
      <c r="JET207" s="72"/>
      <c r="JEU207" s="72"/>
      <c r="JEV207" s="72"/>
      <c r="JEW207" s="138"/>
      <c r="JEX207" s="71"/>
      <c r="JEY207" s="72"/>
      <c r="JEZ207" s="71"/>
      <c r="JFA207" s="72"/>
      <c r="JFB207" s="72"/>
      <c r="JFC207" s="72"/>
      <c r="JFD207" s="138"/>
      <c r="JFE207" s="71"/>
      <c r="JFF207" s="72"/>
      <c r="JFG207" s="71"/>
      <c r="JFH207" s="72"/>
      <c r="JFI207" s="72"/>
      <c r="JFJ207" s="72"/>
      <c r="JFK207" s="138"/>
      <c r="JFL207" s="71"/>
      <c r="JFM207" s="72"/>
      <c r="JFN207" s="71"/>
      <c r="JFO207" s="72"/>
      <c r="JFP207" s="72"/>
      <c r="JFQ207" s="72"/>
      <c r="JFR207" s="138"/>
      <c r="JFS207" s="71"/>
      <c r="JFT207" s="72"/>
      <c r="JFU207" s="71"/>
      <c r="JFV207" s="72"/>
      <c r="JFW207" s="72"/>
      <c r="JFX207" s="72"/>
      <c r="JFY207" s="138"/>
      <c r="JFZ207" s="71"/>
      <c r="JGA207" s="72"/>
      <c r="JGB207" s="71"/>
      <c r="JGC207" s="72"/>
      <c r="JGD207" s="72"/>
      <c r="JGE207" s="72"/>
      <c r="JGF207" s="138"/>
      <c r="JGG207" s="71"/>
      <c r="JGH207" s="72"/>
      <c r="JGI207" s="71"/>
      <c r="JGJ207" s="72"/>
      <c r="JGK207" s="72"/>
      <c r="JGL207" s="72"/>
      <c r="JGM207" s="138"/>
      <c r="JGN207" s="71"/>
      <c r="JGO207" s="72"/>
      <c r="JGP207" s="71"/>
      <c r="JGQ207" s="72"/>
      <c r="JGR207" s="72"/>
      <c r="JGS207" s="72"/>
      <c r="JGT207" s="138"/>
      <c r="JGU207" s="71"/>
      <c r="JGV207" s="72"/>
      <c r="JGW207" s="71"/>
      <c r="JGX207" s="72"/>
      <c r="JGY207" s="72"/>
      <c r="JGZ207" s="72"/>
      <c r="JHA207" s="138"/>
      <c r="JHB207" s="71"/>
      <c r="JHC207" s="72"/>
      <c r="JHD207" s="71"/>
      <c r="JHE207" s="72"/>
      <c r="JHF207" s="72"/>
      <c r="JHG207" s="72"/>
      <c r="JHH207" s="138"/>
      <c r="JHI207" s="71"/>
      <c r="JHJ207" s="72"/>
      <c r="JHK207" s="71"/>
      <c r="JHL207" s="72"/>
      <c r="JHM207" s="72"/>
      <c r="JHN207" s="72"/>
      <c r="JHO207" s="138"/>
      <c r="JHP207" s="71"/>
      <c r="JHQ207" s="72"/>
      <c r="JHR207" s="71"/>
      <c r="JHS207" s="72"/>
      <c r="JHT207" s="72"/>
      <c r="JHU207" s="72"/>
      <c r="JHV207" s="138"/>
      <c r="JHW207" s="71"/>
      <c r="JHX207" s="72"/>
      <c r="JHY207" s="71"/>
      <c r="JHZ207" s="72"/>
      <c r="JIA207" s="72"/>
      <c r="JIB207" s="72"/>
      <c r="JIC207" s="138"/>
      <c r="JID207" s="71"/>
      <c r="JIE207" s="72"/>
      <c r="JIF207" s="71"/>
      <c r="JIG207" s="72"/>
      <c r="JIH207" s="72"/>
      <c r="JII207" s="72"/>
      <c r="JIJ207" s="138"/>
      <c r="JIK207" s="71"/>
      <c r="JIL207" s="72"/>
      <c r="JIM207" s="71"/>
      <c r="JIN207" s="72"/>
      <c r="JIO207" s="72"/>
      <c r="JIP207" s="72"/>
      <c r="JIQ207" s="138"/>
      <c r="JIR207" s="71"/>
      <c r="JIS207" s="72"/>
      <c r="JIT207" s="71"/>
      <c r="JIU207" s="72"/>
      <c r="JIV207" s="72"/>
      <c r="JIW207" s="72"/>
      <c r="JIX207" s="138"/>
      <c r="JIY207" s="71"/>
      <c r="JIZ207" s="72"/>
      <c r="JJA207" s="71"/>
      <c r="JJB207" s="72"/>
      <c r="JJC207" s="72"/>
      <c r="JJD207" s="72"/>
      <c r="JJE207" s="138"/>
      <c r="JJF207" s="71"/>
      <c r="JJG207" s="72"/>
      <c r="JJH207" s="71"/>
      <c r="JJI207" s="72"/>
      <c r="JJJ207" s="72"/>
      <c r="JJK207" s="72"/>
      <c r="JJL207" s="138"/>
      <c r="JJM207" s="71"/>
      <c r="JJN207" s="72"/>
      <c r="JJO207" s="71"/>
      <c r="JJP207" s="72"/>
      <c r="JJQ207" s="72"/>
      <c r="JJR207" s="72"/>
      <c r="JJS207" s="138"/>
      <c r="JJT207" s="71"/>
      <c r="JJU207" s="72"/>
      <c r="JJV207" s="71"/>
      <c r="JJW207" s="72"/>
      <c r="JJX207" s="72"/>
      <c r="JJY207" s="72"/>
      <c r="JJZ207" s="138"/>
      <c r="JKA207" s="71"/>
      <c r="JKB207" s="72"/>
      <c r="JKC207" s="71"/>
      <c r="JKD207" s="72"/>
      <c r="JKE207" s="72"/>
      <c r="JKF207" s="72"/>
      <c r="JKG207" s="138"/>
      <c r="JKH207" s="71"/>
      <c r="JKI207" s="72"/>
      <c r="JKJ207" s="71"/>
      <c r="JKK207" s="72"/>
      <c r="JKL207" s="72"/>
      <c r="JKM207" s="72"/>
      <c r="JKN207" s="138"/>
      <c r="JKO207" s="71"/>
      <c r="JKP207" s="72"/>
      <c r="JKQ207" s="71"/>
      <c r="JKR207" s="72"/>
      <c r="JKS207" s="72"/>
      <c r="JKT207" s="72"/>
      <c r="JKU207" s="138"/>
      <c r="JKV207" s="71"/>
      <c r="JKW207" s="72"/>
      <c r="JKX207" s="71"/>
      <c r="JKY207" s="72"/>
      <c r="JKZ207" s="72"/>
      <c r="JLA207" s="72"/>
      <c r="JLB207" s="138"/>
      <c r="JLC207" s="71"/>
      <c r="JLD207" s="72"/>
      <c r="JLE207" s="71"/>
      <c r="JLF207" s="72"/>
      <c r="JLG207" s="72"/>
      <c r="JLH207" s="72"/>
      <c r="JLI207" s="138"/>
      <c r="JLJ207" s="71"/>
      <c r="JLK207" s="72"/>
      <c r="JLL207" s="71"/>
      <c r="JLM207" s="72"/>
      <c r="JLN207" s="72"/>
      <c r="JLO207" s="72"/>
      <c r="JLP207" s="138"/>
      <c r="JLQ207" s="71"/>
      <c r="JLR207" s="72"/>
      <c r="JLS207" s="71"/>
      <c r="JLT207" s="72"/>
      <c r="JLU207" s="72"/>
      <c r="JLV207" s="72"/>
      <c r="JLW207" s="138"/>
      <c r="JLX207" s="71"/>
      <c r="JLY207" s="72"/>
      <c r="JLZ207" s="71"/>
      <c r="JMA207" s="72"/>
      <c r="JMB207" s="72"/>
      <c r="JMC207" s="72"/>
      <c r="JMD207" s="138"/>
      <c r="JME207" s="71"/>
      <c r="JMF207" s="72"/>
      <c r="JMG207" s="71"/>
      <c r="JMH207" s="72"/>
      <c r="JMI207" s="72"/>
      <c r="JMJ207" s="72"/>
      <c r="JMK207" s="138"/>
      <c r="JML207" s="71"/>
      <c r="JMM207" s="72"/>
      <c r="JMN207" s="71"/>
      <c r="JMO207" s="72"/>
      <c r="JMP207" s="72"/>
      <c r="JMQ207" s="72"/>
      <c r="JMR207" s="138"/>
      <c r="JMS207" s="141"/>
      <c r="JMT207" s="72"/>
      <c r="JMU207" s="71"/>
      <c r="JMV207" s="72"/>
      <c r="JMW207" s="72"/>
      <c r="JMX207" s="72"/>
      <c r="JMY207" s="138"/>
      <c r="JMZ207" s="141"/>
      <c r="JNA207" s="72"/>
      <c r="JNB207" s="71"/>
      <c r="JNC207" s="72"/>
      <c r="JND207" s="72"/>
      <c r="JNE207" s="72"/>
      <c r="JNF207" s="136"/>
      <c r="JNG207" s="137"/>
      <c r="JNH207" s="71"/>
      <c r="JNI207" s="71"/>
      <c r="JNJ207" s="138"/>
      <c r="JNK207" s="138"/>
      <c r="JNL207" s="139"/>
      <c r="JNM207" s="71"/>
      <c r="JNN207" s="72"/>
      <c r="JNO207" s="71"/>
      <c r="JNP207" s="140"/>
      <c r="JNQ207" s="72"/>
      <c r="JNR207" s="72"/>
      <c r="JNS207" s="138"/>
      <c r="JNT207" s="71"/>
      <c r="JNU207" s="72"/>
      <c r="JNV207" s="71"/>
      <c r="JNW207" s="72"/>
      <c r="JNX207" s="72"/>
      <c r="JNY207" s="72"/>
      <c r="JNZ207" s="138"/>
      <c r="JOA207" s="71"/>
      <c r="JOB207" s="72"/>
      <c r="JOC207" s="71"/>
      <c r="JOD207" s="72"/>
      <c r="JOE207" s="72"/>
      <c r="JOF207" s="72"/>
      <c r="JOG207" s="138"/>
      <c r="JOH207" s="71"/>
      <c r="JOI207" s="72"/>
      <c r="JOJ207" s="71"/>
      <c r="JOK207" s="72"/>
      <c r="JOL207" s="72"/>
      <c r="JOM207" s="72"/>
      <c r="JON207" s="138"/>
      <c r="JOO207" s="71"/>
      <c r="JOP207" s="72"/>
      <c r="JOQ207" s="71"/>
      <c r="JOR207" s="72"/>
      <c r="JOS207" s="72"/>
      <c r="JOT207" s="72"/>
      <c r="JOU207" s="138"/>
      <c r="JOV207" s="71"/>
      <c r="JOW207" s="72"/>
      <c r="JOX207" s="71"/>
      <c r="JOY207" s="72"/>
      <c r="JOZ207" s="72"/>
      <c r="JPA207" s="72"/>
      <c r="JPB207" s="138"/>
      <c r="JPC207" s="71"/>
      <c r="JPD207" s="72"/>
      <c r="JPE207" s="71"/>
      <c r="JPF207" s="72"/>
      <c r="JPG207" s="72"/>
      <c r="JPH207" s="72"/>
      <c r="JPI207" s="138"/>
      <c r="JPJ207" s="71"/>
      <c r="JPK207" s="72"/>
      <c r="JPL207" s="71"/>
      <c r="JPM207" s="72"/>
      <c r="JPN207" s="72"/>
      <c r="JPO207" s="72"/>
      <c r="JPP207" s="138"/>
      <c r="JPQ207" s="71"/>
      <c r="JPR207" s="72"/>
      <c r="JPS207" s="71"/>
      <c r="JPT207" s="72"/>
      <c r="JPU207" s="72"/>
      <c r="JPV207" s="72"/>
      <c r="JPW207" s="138"/>
      <c r="JPX207" s="71"/>
      <c r="JPY207" s="72"/>
      <c r="JPZ207" s="71"/>
      <c r="JQA207" s="72"/>
      <c r="JQB207" s="72"/>
      <c r="JQC207" s="72"/>
      <c r="JQD207" s="138"/>
      <c r="JQE207" s="71"/>
      <c r="JQF207" s="72"/>
      <c r="JQG207" s="71"/>
      <c r="JQH207" s="72"/>
      <c r="JQI207" s="72"/>
      <c r="JQJ207" s="72"/>
      <c r="JQK207" s="138"/>
      <c r="JQL207" s="71"/>
      <c r="JQM207" s="72"/>
      <c r="JQN207" s="71"/>
      <c r="JQO207" s="72"/>
      <c r="JQP207" s="72"/>
      <c r="JQQ207" s="72"/>
      <c r="JQR207" s="138"/>
      <c r="JQS207" s="71"/>
      <c r="JQT207" s="72"/>
      <c r="JQU207" s="71"/>
      <c r="JQV207" s="72"/>
      <c r="JQW207" s="72"/>
      <c r="JQX207" s="72"/>
      <c r="JQY207" s="138"/>
      <c r="JQZ207" s="71"/>
      <c r="JRA207" s="72"/>
      <c r="JRB207" s="71"/>
      <c r="JRC207" s="72"/>
      <c r="JRD207" s="72"/>
      <c r="JRE207" s="72"/>
      <c r="JRF207" s="138"/>
      <c r="JRG207" s="71"/>
      <c r="JRH207" s="72"/>
      <c r="JRI207" s="71"/>
      <c r="JRJ207" s="72"/>
      <c r="JRK207" s="72"/>
      <c r="JRL207" s="72"/>
      <c r="JRM207" s="138"/>
      <c r="JRN207" s="71"/>
      <c r="JRO207" s="72"/>
      <c r="JRP207" s="71"/>
      <c r="JRQ207" s="72"/>
      <c r="JRR207" s="72"/>
      <c r="JRS207" s="72"/>
      <c r="JRT207" s="138"/>
      <c r="JRU207" s="71"/>
      <c r="JRV207" s="72"/>
      <c r="JRW207" s="71"/>
      <c r="JRX207" s="72"/>
      <c r="JRY207" s="72"/>
      <c r="JRZ207" s="72"/>
      <c r="JSA207" s="138"/>
      <c r="JSB207" s="71"/>
      <c r="JSC207" s="72"/>
      <c r="JSD207" s="71"/>
      <c r="JSE207" s="72"/>
      <c r="JSF207" s="72"/>
      <c r="JSG207" s="72"/>
      <c r="JSH207" s="138"/>
      <c r="JSI207" s="71"/>
      <c r="JSJ207" s="72"/>
      <c r="JSK207" s="71"/>
      <c r="JSL207" s="72"/>
      <c r="JSM207" s="72"/>
      <c r="JSN207" s="72"/>
      <c r="JSO207" s="138"/>
      <c r="JSP207" s="71"/>
      <c r="JSQ207" s="72"/>
      <c r="JSR207" s="71"/>
      <c r="JSS207" s="72"/>
      <c r="JST207" s="72"/>
      <c r="JSU207" s="72"/>
      <c r="JSV207" s="138"/>
      <c r="JSW207" s="71"/>
      <c r="JSX207" s="72"/>
      <c r="JSY207" s="71"/>
      <c r="JSZ207" s="72"/>
      <c r="JTA207" s="72"/>
      <c r="JTB207" s="72"/>
      <c r="JTC207" s="138"/>
      <c r="JTD207" s="71"/>
      <c r="JTE207" s="72"/>
      <c r="JTF207" s="71"/>
      <c r="JTG207" s="72"/>
      <c r="JTH207" s="72"/>
      <c r="JTI207" s="72"/>
      <c r="JTJ207" s="138"/>
      <c r="JTK207" s="71"/>
      <c r="JTL207" s="72"/>
      <c r="JTM207" s="71"/>
      <c r="JTN207" s="72"/>
      <c r="JTO207" s="72"/>
      <c r="JTP207" s="72"/>
      <c r="JTQ207" s="138"/>
      <c r="JTR207" s="71"/>
      <c r="JTS207" s="72"/>
      <c r="JTT207" s="71"/>
      <c r="JTU207" s="72"/>
      <c r="JTV207" s="72"/>
      <c r="JTW207" s="72"/>
      <c r="JTX207" s="138"/>
      <c r="JTY207" s="71"/>
      <c r="JTZ207" s="72"/>
      <c r="JUA207" s="71"/>
      <c r="JUB207" s="72"/>
      <c r="JUC207" s="72"/>
      <c r="JUD207" s="72"/>
      <c r="JUE207" s="138"/>
      <c r="JUF207" s="71"/>
      <c r="JUG207" s="72"/>
      <c r="JUH207" s="71"/>
      <c r="JUI207" s="72"/>
      <c r="JUJ207" s="72"/>
      <c r="JUK207" s="72"/>
      <c r="JUL207" s="138"/>
      <c r="JUM207" s="71"/>
      <c r="JUN207" s="72"/>
      <c r="JUO207" s="71"/>
      <c r="JUP207" s="72"/>
      <c r="JUQ207" s="72"/>
      <c r="JUR207" s="72"/>
      <c r="JUS207" s="138"/>
      <c r="JUT207" s="71"/>
      <c r="JUU207" s="72"/>
      <c r="JUV207" s="71"/>
      <c r="JUW207" s="72"/>
      <c r="JUX207" s="72"/>
      <c r="JUY207" s="72"/>
      <c r="JUZ207" s="138"/>
      <c r="JVA207" s="71"/>
      <c r="JVB207" s="72"/>
      <c r="JVC207" s="71"/>
      <c r="JVD207" s="72"/>
      <c r="JVE207" s="72"/>
      <c r="JVF207" s="72"/>
      <c r="JVG207" s="138"/>
      <c r="JVH207" s="71"/>
      <c r="JVI207" s="72"/>
      <c r="JVJ207" s="71"/>
      <c r="JVK207" s="72"/>
      <c r="JVL207" s="72"/>
      <c r="JVM207" s="72"/>
      <c r="JVN207" s="138"/>
      <c r="JVO207" s="71"/>
      <c r="JVP207" s="72"/>
      <c r="JVQ207" s="71"/>
      <c r="JVR207" s="72"/>
      <c r="JVS207" s="72"/>
      <c r="JVT207" s="72"/>
      <c r="JVU207" s="138"/>
      <c r="JVV207" s="141"/>
      <c r="JVW207" s="72"/>
      <c r="JVX207" s="71"/>
      <c r="JVY207" s="72"/>
      <c r="JVZ207" s="72"/>
      <c r="JWA207" s="72"/>
      <c r="JWB207" s="138"/>
      <c r="JWC207" s="141"/>
      <c r="JWD207" s="72"/>
      <c r="JWE207" s="71"/>
      <c r="JWF207" s="72"/>
      <c r="JWG207" s="72"/>
      <c r="JWH207" s="72"/>
      <c r="JWI207" s="136"/>
      <c r="JWJ207" s="137"/>
      <c r="JWK207" s="71"/>
      <c r="JWL207" s="71"/>
      <c r="JWM207" s="138"/>
      <c r="JWN207" s="138"/>
      <c r="JWO207" s="139"/>
      <c r="JWP207" s="71"/>
      <c r="JWQ207" s="72"/>
      <c r="JWR207" s="71"/>
      <c r="JWS207" s="140"/>
      <c r="JWT207" s="72"/>
      <c r="JWU207" s="72"/>
      <c r="JWV207" s="138"/>
      <c r="JWW207" s="71"/>
      <c r="JWX207" s="72"/>
      <c r="JWY207" s="71"/>
      <c r="JWZ207" s="72"/>
      <c r="JXA207" s="72"/>
      <c r="JXB207" s="72"/>
      <c r="JXC207" s="138"/>
      <c r="JXD207" s="71"/>
      <c r="JXE207" s="72"/>
      <c r="JXF207" s="71"/>
      <c r="JXG207" s="72"/>
      <c r="JXH207" s="72"/>
      <c r="JXI207" s="72"/>
      <c r="JXJ207" s="138"/>
      <c r="JXK207" s="71"/>
      <c r="JXL207" s="72"/>
      <c r="JXM207" s="71"/>
      <c r="JXN207" s="72"/>
      <c r="JXO207" s="72"/>
      <c r="JXP207" s="72"/>
      <c r="JXQ207" s="138"/>
      <c r="JXR207" s="71"/>
      <c r="JXS207" s="72"/>
      <c r="JXT207" s="71"/>
      <c r="JXU207" s="72"/>
      <c r="JXV207" s="72"/>
      <c r="JXW207" s="72"/>
      <c r="JXX207" s="138"/>
      <c r="JXY207" s="71"/>
      <c r="JXZ207" s="72"/>
      <c r="JYA207" s="71"/>
      <c r="JYB207" s="72"/>
      <c r="JYC207" s="72"/>
      <c r="JYD207" s="72"/>
      <c r="JYE207" s="138"/>
      <c r="JYF207" s="71"/>
      <c r="JYG207" s="72"/>
      <c r="JYH207" s="71"/>
      <c r="JYI207" s="72"/>
      <c r="JYJ207" s="72"/>
      <c r="JYK207" s="72"/>
      <c r="JYL207" s="138"/>
      <c r="JYM207" s="71"/>
      <c r="JYN207" s="72"/>
      <c r="JYO207" s="71"/>
      <c r="JYP207" s="72"/>
      <c r="JYQ207" s="72"/>
      <c r="JYR207" s="72"/>
      <c r="JYS207" s="138"/>
      <c r="JYT207" s="71"/>
      <c r="JYU207" s="72"/>
      <c r="JYV207" s="71"/>
      <c r="JYW207" s="72"/>
      <c r="JYX207" s="72"/>
      <c r="JYY207" s="72"/>
      <c r="JYZ207" s="138"/>
      <c r="JZA207" s="71"/>
      <c r="JZB207" s="72"/>
      <c r="JZC207" s="71"/>
      <c r="JZD207" s="72"/>
      <c r="JZE207" s="72"/>
      <c r="JZF207" s="72"/>
      <c r="JZG207" s="138"/>
      <c r="JZH207" s="71"/>
      <c r="JZI207" s="72"/>
      <c r="JZJ207" s="71"/>
      <c r="JZK207" s="72"/>
      <c r="JZL207" s="72"/>
      <c r="JZM207" s="72"/>
      <c r="JZN207" s="138"/>
      <c r="JZO207" s="71"/>
      <c r="JZP207" s="72"/>
      <c r="JZQ207" s="71"/>
      <c r="JZR207" s="72"/>
      <c r="JZS207" s="72"/>
      <c r="JZT207" s="72"/>
      <c r="JZU207" s="138"/>
      <c r="JZV207" s="71"/>
      <c r="JZW207" s="72"/>
      <c r="JZX207" s="71"/>
      <c r="JZY207" s="72"/>
      <c r="JZZ207" s="72"/>
      <c r="KAA207" s="72"/>
      <c r="KAB207" s="138"/>
      <c r="KAC207" s="71"/>
      <c r="KAD207" s="72"/>
      <c r="KAE207" s="71"/>
      <c r="KAF207" s="72"/>
      <c r="KAG207" s="72"/>
      <c r="KAH207" s="72"/>
      <c r="KAI207" s="138"/>
      <c r="KAJ207" s="71"/>
      <c r="KAK207" s="72"/>
      <c r="KAL207" s="71"/>
      <c r="KAM207" s="72"/>
      <c r="KAN207" s="72"/>
      <c r="KAO207" s="72"/>
      <c r="KAP207" s="138"/>
      <c r="KAQ207" s="71"/>
      <c r="KAR207" s="72"/>
      <c r="KAS207" s="71"/>
      <c r="KAT207" s="72"/>
      <c r="KAU207" s="72"/>
      <c r="KAV207" s="72"/>
      <c r="KAW207" s="138"/>
      <c r="KAX207" s="71"/>
      <c r="KAY207" s="72"/>
      <c r="KAZ207" s="71"/>
      <c r="KBA207" s="72"/>
      <c r="KBB207" s="72"/>
      <c r="KBC207" s="72"/>
      <c r="KBD207" s="138"/>
      <c r="KBE207" s="71"/>
      <c r="KBF207" s="72"/>
      <c r="KBG207" s="71"/>
      <c r="KBH207" s="72"/>
      <c r="KBI207" s="72"/>
      <c r="KBJ207" s="72"/>
      <c r="KBK207" s="138"/>
      <c r="KBL207" s="71"/>
      <c r="KBM207" s="72"/>
      <c r="KBN207" s="71"/>
      <c r="KBO207" s="72"/>
      <c r="KBP207" s="72"/>
      <c r="KBQ207" s="72"/>
      <c r="KBR207" s="138"/>
      <c r="KBS207" s="71"/>
      <c r="KBT207" s="72"/>
      <c r="KBU207" s="71"/>
      <c r="KBV207" s="72"/>
      <c r="KBW207" s="72"/>
      <c r="KBX207" s="72"/>
      <c r="KBY207" s="138"/>
      <c r="KBZ207" s="71"/>
      <c r="KCA207" s="72"/>
      <c r="KCB207" s="71"/>
      <c r="KCC207" s="72"/>
      <c r="KCD207" s="72"/>
      <c r="KCE207" s="72"/>
      <c r="KCF207" s="138"/>
      <c r="KCG207" s="71"/>
      <c r="KCH207" s="72"/>
      <c r="KCI207" s="71"/>
      <c r="KCJ207" s="72"/>
      <c r="KCK207" s="72"/>
      <c r="KCL207" s="72"/>
      <c r="KCM207" s="138"/>
      <c r="KCN207" s="71"/>
      <c r="KCO207" s="72"/>
      <c r="KCP207" s="71"/>
      <c r="KCQ207" s="72"/>
      <c r="KCR207" s="72"/>
      <c r="KCS207" s="72"/>
      <c r="KCT207" s="138"/>
      <c r="KCU207" s="71"/>
      <c r="KCV207" s="72"/>
      <c r="KCW207" s="71"/>
      <c r="KCX207" s="72"/>
      <c r="KCY207" s="72"/>
      <c r="KCZ207" s="72"/>
      <c r="KDA207" s="138"/>
      <c r="KDB207" s="71"/>
      <c r="KDC207" s="72"/>
      <c r="KDD207" s="71"/>
      <c r="KDE207" s="72"/>
      <c r="KDF207" s="72"/>
      <c r="KDG207" s="72"/>
      <c r="KDH207" s="138"/>
      <c r="KDI207" s="71"/>
      <c r="KDJ207" s="72"/>
      <c r="KDK207" s="71"/>
      <c r="KDL207" s="72"/>
      <c r="KDM207" s="72"/>
      <c r="KDN207" s="72"/>
      <c r="KDO207" s="138"/>
      <c r="KDP207" s="71"/>
      <c r="KDQ207" s="72"/>
      <c r="KDR207" s="71"/>
      <c r="KDS207" s="72"/>
      <c r="KDT207" s="72"/>
      <c r="KDU207" s="72"/>
      <c r="KDV207" s="138"/>
      <c r="KDW207" s="71"/>
      <c r="KDX207" s="72"/>
      <c r="KDY207" s="71"/>
      <c r="KDZ207" s="72"/>
      <c r="KEA207" s="72"/>
      <c r="KEB207" s="72"/>
      <c r="KEC207" s="138"/>
      <c r="KED207" s="71"/>
      <c r="KEE207" s="72"/>
      <c r="KEF207" s="71"/>
      <c r="KEG207" s="72"/>
      <c r="KEH207" s="72"/>
      <c r="KEI207" s="72"/>
      <c r="KEJ207" s="138"/>
      <c r="KEK207" s="71"/>
      <c r="KEL207" s="72"/>
      <c r="KEM207" s="71"/>
      <c r="KEN207" s="72"/>
      <c r="KEO207" s="72"/>
      <c r="KEP207" s="72"/>
      <c r="KEQ207" s="138"/>
      <c r="KER207" s="71"/>
      <c r="KES207" s="72"/>
      <c r="KET207" s="71"/>
      <c r="KEU207" s="72"/>
      <c r="KEV207" s="72"/>
      <c r="KEW207" s="72"/>
      <c r="KEX207" s="138"/>
      <c r="KEY207" s="141"/>
      <c r="KEZ207" s="72"/>
      <c r="KFA207" s="71"/>
      <c r="KFB207" s="72"/>
      <c r="KFC207" s="72"/>
      <c r="KFD207" s="72"/>
      <c r="KFE207" s="138"/>
      <c r="KFF207" s="141"/>
      <c r="KFG207" s="72"/>
      <c r="KFH207" s="71"/>
      <c r="KFI207" s="72"/>
      <c r="KFJ207" s="72"/>
      <c r="KFK207" s="72"/>
      <c r="KFL207" s="136"/>
      <c r="KFM207" s="137"/>
      <c r="KFN207" s="71"/>
      <c r="KFO207" s="71"/>
      <c r="KFP207" s="138"/>
      <c r="KFQ207" s="138"/>
      <c r="KFR207" s="139"/>
      <c r="KFS207" s="71"/>
      <c r="KFT207" s="72"/>
      <c r="KFU207" s="71"/>
      <c r="KFV207" s="140"/>
      <c r="KFW207" s="72"/>
      <c r="KFX207" s="72"/>
      <c r="KFY207" s="138"/>
      <c r="KFZ207" s="71"/>
      <c r="KGA207" s="72"/>
      <c r="KGB207" s="71"/>
      <c r="KGC207" s="72"/>
      <c r="KGD207" s="72"/>
      <c r="KGE207" s="72"/>
      <c r="KGF207" s="138"/>
      <c r="KGG207" s="71"/>
      <c r="KGH207" s="72"/>
      <c r="KGI207" s="71"/>
      <c r="KGJ207" s="72"/>
      <c r="KGK207" s="72"/>
      <c r="KGL207" s="72"/>
      <c r="KGM207" s="138"/>
      <c r="KGN207" s="71"/>
      <c r="KGO207" s="72"/>
      <c r="KGP207" s="71"/>
      <c r="KGQ207" s="72"/>
      <c r="KGR207" s="72"/>
      <c r="KGS207" s="72"/>
      <c r="KGT207" s="138"/>
      <c r="KGU207" s="71"/>
      <c r="KGV207" s="72"/>
      <c r="KGW207" s="71"/>
      <c r="KGX207" s="72"/>
      <c r="KGY207" s="72"/>
      <c r="KGZ207" s="72"/>
      <c r="KHA207" s="138"/>
      <c r="KHB207" s="71"/>
      <c r="KHC207" s="72"/>
      <c r="KHD207" s="71"/>
      <c r="KHE207" s="72"/>
      <c r="KHF207" s="72"/>
      <c r="KHG207" s="72"/>
      <c r="KHH207" s="138"/>
      <c r="KHI207" s="71"/>
      <c r="KHJ207" s="72"/>
      <c r="KHK207" s="71"/>
      <c r="KHL207" s="72"/>
      <c r="KHM207" s="72"/>
      <c r="KHN207" s="72"/>
      <c r="KHO207" s="138"/>
      <c r="KHP207" s="71"/>
      <c r="KHQ207" s="72"/>
      <c r="KHR207" s="71"/>
      <c r="KHS207" s="72"/>
      <c r="KHT207" s="72"/>
      <c r="KHU207" s="72"/>
      <c r="KHV207" s="138"/>
      <c r="KHW207" s="71"/>
      <c r="KHX207" s="72"/>
      <c r="KHY207" s="71"/>
      <c r="KHZ207" s="72"/>
      <c r="KIA207" s="72"/>
      <c r="KIB207" s="72"/>
      <c r="KIC207" s="138"/>
      <c r="KID207" s="71"/>
      <c r="KIE207" s="72"/>
      <c r="KIF207" s="71"/>
      <c r="KIG207" s="72"/>
      <c r="KIH207" s="72"/>
      <c r="KII207" s="72"/>
      <c r="KIJ207" s="138"/>
      <c r="KIK207" s="71"/>
      <c r="KIL207" s="72"/>
      <c r="KIM207" s="71"/>
      <c r="KIN207" s="72"/>
      <c r="KIO207" s="72"/>
      <c r="KIP207" s="72"/>
      <c r="KIQ207" s="138"/>
      <c r="KIR207" s="71"/>
      <c r="KIS207" s="72"/>
      <c r="KIT207" s="71"/>
      <c r="KIU207" s="72"/>
      <c r="KIV207" s="72"/>
      <c r="KIW207" s="72"/>
      <c r="KIX207" s="138"/>
      <c r="KIY207" s="71"/>
      <c r="KIZ207" s="72"/>
      <c r="KJA207" s="71"/>
      <c r="KJB207" s="72"/>
      <c r="KJC207" s="72"/>
      <c r="KJD207" s="72"/>
      <c r="KJE207" s="138"/>
      <c r="KJF207" s="71"/>
      <c r="KJG207" s="72"/>
      <c r="KJH207" s="71"/>
      <c r="KJI207" s="72"/>
      <c r="KJJ207" s="72"/>
      <c r="KJK207" s="72"/>
      <c r="KJL207" s="138"/>
      <c r="KJM207" s="71"/>
      <c r="KJN207" s="72"/>
      <c r="KJO207" s="71"/>
      <c r="KJP207" s="72"/>
      <c r="KJQ207" s="72"/>
      <c r="KJR207" s="72"/>
      <c r="KJS207" s="138"/>
      <c r="KJT207" s="71"/>
      <c r="KJU207" s="72"/>
      <c r="KJV207" s="71"/>
      <c r="KJW207" s="72"/>
      <c r="KJX207" s="72"/>
      <c r="KJY207" s="72"/>
      <c r="KJZ207" s="138"/>
      <c r="KKA207" s="71"/>
      <c r="KKB207" s="72"/>
      <c r="KKC207" s="71"/>
      <c r="KKD207" s="72"/>
      <c r="KKE207" s="72"/>
      <c r="KKF207" s="72"/>
      <c r="KKG207" s="138"/>
      <c r="KKH207" s="71"/>
      <c r="KKI207" s="72"/>
      <c r="KKJ207" s="71"/>
      <c r="KKK207" s="72"/>
      <c r="KKL207" s="72"/>
      <c r="KKM207" s="72"/>
      <c r="KKN207" s="138"/>
      <c r="KKO207" s="71"/>
      <c r="KKP207" s="72"/>
      <c r="KKQ207" s="71"/>
      <c r="KKR207" s="72"/>
      <c r="KKS207" s="72"/>
      <c r="KKT207" s="72"/>
      <c r="KKU207" s="138"/>
      <c r="KKV207" s="71"/>
      <c r="KKW207" s="72"/>
      <c r="KKX207" s="71"/>
      <c r="KKY207" s="72"/>
      <c r="KKZ207" s="72"/>
      <c r="KLA207" s="72"/>
      <c r="KLB207" s="138"/>
      <c r="KLC207" s="71"/>
      <c r="KLD207" s="72"/>
      <c r="KLE207" s="71"/>
      <c r="KLF207" s="72"/>
      <c r="KLG207" s="72"/>
      <c r="KLH207" s="72"/>
      <c r="KLI207" s="138"/>
      <c r="KLJ207" s="71"/>
      <c r="KLK207" s="72"/>
      <c r="KLL207" s="71"/>
      <c r="KLM207" s="72"/>
      <c r="KLN207" s="72"/>
      <c r="KLO207" s="72"/>
      <c r="KLP207" s="138"/>
      <c r="KLQ207" s="71"/>
      <c r="KLR207" s="72"/>
      <c r="KLS207" s="71"/>
      <c r="KLT207" s="72"/>
      <c r="KLU207" s="72"/>
      <c r="KLV207" s="72"/>
      <c r="KLW207" s="138"/>
      <c r="KLX207" s="71"/>
      <c r="KLY207" s="72"/>
      <c r="KLZ207" s="71"/>
      <c r="KMA207" s="72"/>
      <c r="KMB207" s="72"/>
      <c r="KMC207" s="72"/>
      <c r="KMD207" s="138"/>
      <c r="KME207" s="71"/>
      <c r="KMF207" s="72"/>
      <c r="KMG207" s="71"/>
      <c r="KMH207" s="72"/>
      <c r="KMI207" s="72"/>
      <c r="KMJ207" s="72"/>
      <c r="KMK207" s="138"/>
      <c r="KML207" s="71"/>
      <c r="KMM207" s="72"/>
      <c r="KMN207" s="71"/>
      <c r="KMO207" s="72"/>
      <c r="KMP207" s="72"/>
      <c r="KMQ207" s="72"/>
      <c r="KMR207" s="138"/>
      <c r="KMS207" s="71"/>
      <c r="KMT207" s="72"/>
      <c r="KMU207" s="71"/>
      <c r="KMV207" s="72"/>
      <c r="KMW207" s="72"/>
      <c r="KMX207" s="72"/>
      <c r="KMY207" s="138"/>
      <c r="KMZ207" s="71"/>
      <c r="KNA207" s="72"/>
      <c r="KNB207" s="71"/>
      <c r="KNC207" s="72"/>
      <c r="KND207" s="72"/>
      <c r="KNE207" s="72"/>
      <c r="KNF207" s="138"/>
      <c r="KNG207" s="71"/>
      <c r="KNH207" s="72"/>
      <c r="KNI207" s="71"/>
      <c r="KNJ207" s="72"/>
      <c r="KNK207" s="72"/>
      <c r="KNL207" s="72"/>
      <c r="KNM207" s="138"/>
      <c r="KNN207" s="71"/>
      <c r="KNO207" s="72"/>
      <c r="KNP207" s="71"/>
      <c r="KNQ207" s="72"/>
      <c r="KNR207" s="72"/>
      <c r="KNS207" s="72"/>
      <c r="KNT207" s="138"/>
      <c r="KNU207" s="71"/>
      <c r="KNV207" s="72"/>
      <c r="KNW207" s="71"/>
      <c r="KNX207" s="72"/>
      <c r="KNY207" s="72"/>
      <c r="KNZ207" s="72"/>
      <c r="KOA207" s="138"/>
      <c r="KOB207" s="141"/>
      <c r="KOC207" s="72"/>
      <c r="KOD207" s="71"/>
      <c r="KOE207" s="72"/>
      <c r="KOF207" s="72"/>
      <c r="KOG207" s="72"/>
      <c r="KOH207" s="138"/>
      <c r="KOI207" s="141"/>
      <c r="KOJ207" s="72"/>
      <c r="KOK207" s="71"/>
      <c r="KOL207" s="72"/>
      <c r="KOM207" s="72"/>
      <c r="KON207" s="72"/>
      <c r="KOO207" s="136"/>
      <c r="KOP207" s="137"/>
      <c r="KOQ207" s="71"/>
      <c r="KOR207" s="71"/>
      <c r="KOS207" s="138"/>
      <c r="KOT207" s="138"/>
      <c r="KOU207" s="139"/>
      <c r="KOV207" s="71"/>
      <c r="KOW207" s="72"/>
      <c r="KOX207" s="71"/>
      <c r="KOY207" s="140"/>
      <c r="KOZ207" s="72"/>
      <c r="KPA207" s="72"/>
      <c r="KPB207" s="138"/>
      <c r="KPC207" s="71"/>
      <c r="KPD207" s="72"/>
      <c r="KPE207" s="71"/>
      <c r="KPF207" s="72"/>
      <c r="KPG207" s="72"/>
      <c r="KPH207" s="72"/>
      <c r="KPI207" s="138"/>
      <c r="KPJ207" s="71"/>
      <c r="KPK207" s="72"/>
      <c r="KPL207" s="71"/>
      <c r="KPM207" s="72"/>
      <c r="KPN207" s="72"/>
      <c r="KPO207" s="72"/>
      <c r="KPP207" s="138"/>
      <c r="KPQ207" s="71"/>
      <c r="KPR207" s="72"/>
      <c r="KPS207" s="71"/>
      <c r="KPT207" s="72"/>
      <c r="KPU207" s="72"/>
      <c r="KPV207" s="72"/>
      <c r="KPW207" s="138"/>
      <c r="KPX207" s="71"/>
      <c r="KPY207" s="72"/>
      <c r="KPZ207" s="71"/>
      <c r="KQA207" s="72"/>
      <c r="KQB207" s="72"/>
      <c r="KQC207" s="72"/>
      <c r="KQD207" s="138"/>
      <c r="KQE207" s="71"/>
      <c r="KQF207" s="72"/>
      <c r="KQG207" s="71"/>
      <c r="KQH207" s="72"/>
      <c r="KQI207" s="72"/>
      <c r="KQJ207" s="72"/>
      <c r="KQK207" s="138"/>
      <c r="KQL207" s="71"/>
      <c r="KQM207" s="72"/>
      <c r="KQN207" s="71"/>
      <c r="KQO207" s="72"/>
      <c r="KQP207" s="72"/>
      <c r="KQQ207" s="72"/>
      <c r="KQR207" s="138"/>
      <c r="KQS207" s="71"/>
      <c r="KQT207" s="72"/>
      <c r="KQU207" s="71"/>
      <c r="KQV207" s="72"/>
      <c r="KQW207" s="72"/>
      <c r="KQX207" s="72"/>
      <c r="KQY207" s="138"/>
      <c r="KQZ207" s="71"/>
      <c r="KRA207" s="72"/>
      <c r="KRB207" s="71"/>
      <c r="KRC207" s="72"/>
      <c r="KRD207" s="72"/>
      <c r="KRE207" s="72"/>
      <c r="KRF207" s="138"/>
      <c r="KRG207" s="71"/>
      <c r="KRH207" s="72"/>
      <c r="KRI207" s="71"/>
      <c r="KRJ207" s="72"/>
      <c r="KRK207" s="72"/>
      <c r="KRL207" s="72"/>
      <c r="KRM207" s="138"/>
      <c r="KRN207" s="71"/>
      <c r="KRO207" s="72"/>
      <c r="KRP207" s="71"/>
      <c r="KRQ207" s="72"/>
      <c r="KRR207" s="72"/>
      <c r="KRS207" s="72"/>
      <c r="KRT207" s="138"/>
      <c r="KRU207" s="71"/>
      <c r="KRV207" s="72"/>
      <c r="KRW207" s="71"/>
      <c r="KRX207" s="72"/>
      <c r="KRY207" s="72"/>
      <c r="KRZ207" s="72"/>
      <c r="KSA207" s="138"/>
      <c r="KSB207" s="71"/>
      <c r="KSC207" s="72"/>
      <c r="KSD207" s="71"/>
      <c r="KSE207" s="72"/>
      <c r="KSF207" s="72"/>
      <c r="KSG207" s="72"/>
      <c r="KSH207" s="138"/>
      <c r="KSI207" s="71"/>
      <c r="KSJ207" s="72"/>
      <c r="KSK207" s="71"/>
      <c r="KSL207" s="72"/>
      <c r="KSM207" s="72"/>
      <c r="KSN207" s="72"/>
      <c r="KSO207" s="138"/>
      <c r="KSP207" s="71"/>
      <c r="KSQ207" s="72"/>
      <c r="KSR207" s="71"/>
      <c r="KSS207" s="72"/>
      <c r="KST207" s="72"/>
      <c r="KSU207" s="72"/>
      <c r="KSV207" s="138"/>
      <c r="KSW207" s="71"/>
      <c r="KSX207" s="72"/>
      <c r="KSY207" s="71"/>
      <c r="KSZ207" s="72"/>
      <c r="KTA207" s="72"/>
      <c r="KTB207" s="72"/>
      <c r="KTC207" s="138"/>
      <c r="KTD207" s="71"/>
      <c r="KTE207" s="72"/>
      <c r="KTF207" s="71"/>
      <c r="KTG207" s="72"/>
      <c r="KTH207" s="72"/>
      <c r="KTI207" s="72"/>
      <c r="KTJ207" s="138"/>
      <c r="KTK207" s="71"/>
      <c r="KTL207" s="72"/>
      <c r="KTM207" s="71"/>
      <c r="KTN207" s="72"/>
      <c r="KTO207" s="72"/>
      <c r="KTP207" s="72"/>
      <c r="KTQ207" s="138"/>
      <c r="KTR207" s="71"/>
      <c r="KTS207" s="72"/>
      <c r="KTT207" s="71"/>
      <c r="KTU207" s="72"/>
      <c r="KTV207" s="72"/>
      <c r="KTW207" s="72"/>
      <c r="KTX207" s="138"/>
      <c r="KTY207" s="71"/>
      <c r="KTZ207" s="72"/>
      <c r="KUA207" s="71"/>
      <c r="KUB207" s="72"/>
      <c r="KUC207" s="72"/>
      <c r="KUD207" s="72"/>
      <c r="KUE207" s="138"/>
      <c r="KUF207" s="71"/>
      <c r="KUG207" s="72"/>
      <c r="KUH207" s="71"/>
      <c r="KUI207" s="72"/>
      <c r="KUJ207" s="72"/>
      <c r="KUK207" s="72"/>
      <c r="KUL207" s="138"/>
      <c r="KUM207" s="71"/>
      <c r="KUN207" s="72"/>
      <c r="KUO207" s="71"/>
      <c r="KUP207" s="72"/>
      <c r="KUQ207" s="72"/>
      <c r="KUR207" s="72"/>
      <c r="KUS207" s="138"/>
      <c r="KUT207" s="71"/>
      <c r="KUU207" s="72"/>
      <c r="KUV207" s="71"/>
      <c r="KUW207" s="72"/>
      <c r="KUX207" s="72"/>
      <c r="KUY207" s="72"/>
      <c r="KUZ207" s="138"/>
      <c r="KVA207" s="71"/>
      <c r="KVB207" s="72"/>
      <c r="KVC207" s="71"/>
      <c r="KVD207" s="72"/>
      <c r="KVE207" s="72"/>
      <c r="KVF207" s="72"/>
      <c r="KVG207" s="138"/>
      <c r="KVH207" s="71"/>
      <c r="KVI207" s="72"/>
      <c r="KVJ207" s="71"/>
      <c r="KVK207" s="72"/>
      <c r="KVL207" s="72"/>
      <c r="KVM207" s="72"/>
      <c r="KVN207" s="138"/>
      <c r="KVO207" s="71"/>
      <c r="KVP207" s="72"/>
      <c r="KVQ207" s="71"/>
      <c r="KVR207" s="72"/>
      <c r="KVS207" s="72"/>
      <c r="KVT207" s="72"/>
      <c r="KVU207" s="138"/>
      <c r="KVV207" s="71"/>
      <c r="KVW207" s="72"/>
      <c r="KVX207" s="71"/>
      <c r="KVY207" s="72"/>
      <c r="KVZ207" s="72"/>
      <c r="KWA207" s="72"/>
      <c r="KWB207" s="138"/>
      <c r="KWC207" s="71"/>
      <c r="KWD207" s="72"/>
      <c r="KWE207" s="71"/>
      <c r="KWF207" s="72"/>
      <c r="KWG207" s="72"/>
      <c r="KWH207" s="72"/>
      <c r="KWI207" s="138"/>
      <c r="KWJ207" s="71"/>
      <c r="KWK207" s="72"/>
      <c r="KWL207" s="71"/>
      <c r="KWM207" s="72"/>
      <c r="KWN207" s="72"/>
      <c r="KWO207" s="72"/>
      <c r="KWP207" s="138"/>
      <c r="KWQ207" s="71"/>
      <c r="KWR207" s="72"/>
      <c r="KWS207" s="71"/>
      <c r="KWT207" s="72"/>
      <c r="KWU207" s="72"/>
      <c r="KWV207" s="72"/>
      <c r="KWW207" s="138"/>
      <c r="KWX207" s="71"/>
      <c r="KWY207" s="72"/>
      <c r="KWZ207" s="71"/>
      <c r="KXA207" s="72"/>
      <c r="KXB207" s="72"/>
      <c r="KXC207" s="72"/>
      <c r="KXD207" s="138"/>
      <c r="KXE207" s="141"/>
      <c r="KXF207" s="72"/>
      <c r="KXG207" s="71"/>
      <c r="KXH207" s="72"/>
      <c r="KXI207" s="72"/>
      <c r="KXJ207" s="72"/>
      <c r="KXK207" s="138"/>
      <c r="KXL207" s="141"/>
      <c r="KXM207" s="72"/>
      <c r="KXN207" s="71"/>
      <c r="KXO207" s="72"/>
      <c r="KXP207" s="72"/>
      <c r="KXQ207" s="72"/>
      <c r="KXR207" s="136"/>
      <c r="KXS207" s="137"/>
      <c r="KXT207" s="71"/>
      <c r="KXU207" s="71"/>
      <c r="KXV207" s="138"/>
      <c r="KXW207" s="138"/>
      <c r="KXX207" s="139"/>
      <c r="KXY207" s="71"/>
      <c r="KXZ207" s="72"/>
      <c r="KYA207" s="71"/>
      <c r="KYB207" s="140"/>
      <c r="KYC207" s="72"/>
      <c r="KYD207" s="72"/>
      <c r="KYE207" s="138"/>
      <c r="KYF207" s="71"/>
      <c r="KYG207" s="72"/>
      <c r="KYH207" s="71"/>
      <c r="KYI207" s="72"/>
      <c r="KYJ207" s="72"/>
      <c r="KYK207" s="72"/>
      <c r="KYL207" s="138"/>
      <c r="KYM207" s="71"/>
      <c r="KYN207" s="72"/>
      <c r="KYO207" s="71"/>
      <c r="KYP207" s="72"/>
      <c r="KYQ207" s="72"/>
      <c r="KYR207" s="72"/>
      <c r="KYS207" s="138"/>
      <c r="KYT207" s="71"/>
      <c r="KYU207" s="72"/>
      <c r="KYV207" s="71"/>
      <c r="KYW207" s="72"/>
      <c r="KYX207" s="72"/>
      <c r="KYY207" s="72"/>
      <c r="KYZ207" s="138"/>
      <c r="KZA207" s="71"/>
      <c r="KZB207" s="72"/>
      <c r="KZC207" s="71"/>
      <c r="KZD207" s="72"/>
      <c r="KZE207" s="72"/>
      <c r="KZF207" s="72"/>
      <c r="KZG207" s="138"/>
      <c r="KZH207" s="71"/>
      <c r="KZI207" s="72"/>
      <c r="KZJ207" s="71"/>
      <c r="KZK207" s="72"/>
      <c r="KZL207" s="72"/>
      <c r="KZM207" s="72"/>
      <c r="KZN207" s="138"/>
      <c r="KZO207" s="71"/>
      <c r="KZP207" s="72"/>
      <c r="KZQ207" s="71"/>
      <c r="KZR207" s="72"/>
      <c r="KZS207" s="72"/>
      <c r="KZT207" s="72"/>
      <c r="KZU207" s="138"/>
      <c r="KZV207" s="71"/>
      <c r="KZW207" s="72"/>
      <c r="KZX207" s="71"/>
      <c r="KZY207" s="72"/>
      <c r="KZZ207" s="72"/>
      <c r="LAA207" s="72"/>
      <c r="LAB207" s="138"/>
      <c r="LAC207" s="71"/>
      <c r="LAD207" s="72"/>
      <c r="LAE207" s="71"/>
      <c r="LAF207" s="72"/>
      <c r="LAG207" s="72"/>
      <c r="LAH207" s="72"/>
      <c r="LAI207" s="138"/>
      <c r="LAJ207" s="71"/>
      <c r="LAK207" s="72"/>
      <c r="LAL207" s="71"/>
      <c r="LAM207" s="72"/>
      <c r="LAN207" s="72"/>
      <c r="LAO207" s="72"/>
      <c r="LAP207" s="138"/>
      <c r="LAQ207" s="71"/>
      <c r="LAR207" s="72"/>
      <c r="LAS207" s="71"/>
      <c r="LAT207" s="72"/>
      <c r="LAU207" s="72"/>
      <c r="LAV207" s="72"/>
      <c r="LAW207" s="138"/>
      <c r="LAX207" s="71"/>
      <c r="LAY207" s="72"/>
      <c r="LAZ207" s="71"/>
      <c r="LBA207" s="72"/>
      <c r="LBB207" s="72"/>
      <c r="LBC207" s="72"/>
      <c r="LBD207" s="138"/>
      <c r="LBE207" s="71"/>
      <c r="LBF207" s="72"/>
      <c r="LBG207" s="71"/>
      <c r="LBH207" s="72"/>
      <c r="LBI207" s="72"/>
      <c r="LBJ207" s="72"/>
      <c r="LBK207" s="138"/>
      <c r="LBL207" s="71"/>
      <c r="LBM207" s="72"/>
      <c r="LBN207" s="71"/>
      <c r="LBO207" s="72"/>
      <c r="LBP207" s="72"/>
      <c r="LBQ207" s="72"/>
      <c r="LBR207" s="138"/>
      <c r="LBS207" s="71"/>
      <c r="LBT207" s="72"/>
      <c r="LBU207" s="71"/>
      <c r="LBV207" s="72"/>
      <c r="LBW207" s="72"/>
      <c r="LBX207" s="72"/>
      <c r="LBY207" s="138"/>
      <c r="LBZ207" s="71"/>
      <c r="LCA207" s="72"/>
      <c r="LCB207" s="71"/>
      <c r="LCC207" s="72"/>
      <c r="LCD207" s="72"/>
      <c r="LCE207" s="72"/>
      <c r="LCF207" s="138"/>
      <c r="LCG207" s="71"/>
      <c r="LCH207" s="72"/>
      <c r="LCI207" s="71"/>
      <c r="LCJ207" s="72"/>
      <c r="LCK207" s="72"/>
      <c r="LCL207" s="72"/>
      <c r="LCM207" s="138"/>
      <c r="LCN207" s="71"/>
      <c r="LCO207" s="72"/>
      <c r="LCP207" s="71"/>
      <c r="LCQ207" s="72"/>
      <c r="LCR207" s="72"/>
      <c r="LCS207" s="72"/>
      <c r="LCT207" s="138"/>
      <c r="LCU207" s="71"/>
      <c r="LCV207" s="72"/>
      <c r="LCW207" s="71"/>
      <c r="LCX207" s="72"/>
      <c r="LCY207" s="72"/>
      <c r="LCZ207" s="72"/>
      <c r="LDA207" s="138"/>
      <c r="LDB207" s="71"/>
      <c r="LDC207" s="72"/>
      <c r="LDD207" s="71"/>
      <c r="LDE207" s="72"/>
      <c r="LDF207" s="72"/>
      <c r="LDG207" s="72"/>
      <c r="LDH207" s="138"/>
      <c r="LDI207" s="71"/>
      <c r="LDJ207" s="72"/>
      <c r="LDK207" s="71"/>
      <c r="LDL207" s="72"/>
      <c r="LDM207" s="72"/>
      <c r="LDN207" s="72"/>
      <c r="LDO207" s="138"/>
      <c r="LDP207" s="71"/>
      <c r="LDQ207" s="72"/>
      <c r="LDR207" s="71"/>
      <c r="LDS207" s="72"/>
      <c r="LDT207" s="72"/>
      <c r="LDU207" s="72"/>
      <c r="LDV207" s="138"/>
      <c r="LDW207" s="71"/>
      <c r="LDX207" s="72"/>
      <c r="LDY207" s="71"/>
      <c r="LDZ207" s="72"/>
      <c r="LEA207" s="72"/>
      <c r="LEB207" s="72"/>
      <c r="LEC207" s="138"/>
      <c r="LED207" s="71"/>
      <c r="LEE207" s="72"/>
      <c r="LEF207" s="71"/>
      <c r="LEG207" s="72"/>
      <c r="LEH207" s="72"/>
      <c r="LEI207" s="72"/>
      <c r="LEJ207" s="138"/>
      <c r="LEK207" s="71"/>
      <c r="LEL207" s="72"/>
      <c r="LEM207" s="71"/>
      <c r="LEN207" s="72"/>
      <c r="LEO207" s="72"/>
      <c r="LEP207" s="72"/>
      <c r="LEQ207" s="138"/>
      <c r="LER207" s="71"/>
      <c r="LES207" s="72"/>
      <c r="LET207" s="71"/>
      <c r="LEU207" s="72"/>
      <c r="LEV207" s="72"/>
      <c r="LEW207" s="72"/>
      <c r="LEX207" s="138"/>
      <c r="LEY207" s="71"/>
      <c r="LEZ207" s="72"/>
      <c r="LFA207" s="71"/>
      <c r="LFB207" s="72"/>
      <c r="LFC207" s="72"/>
      <c r="LFD207" s="72"/>
      <c r="LFE207" s="138"/>
      <c r="LFF207" s="71"/>
      <c r="LFG207" s="72"/>
      <c r="LFH207" s="71"/>
      <c r="LFI207" s="72"/>
      <c r="LFJ207" s="72"/>
      <c r="LFK207" s="72"/>
      <c r="LFL207" s="138"/>
      <c r="LFM207" s="71"/>
      <c r="LFN207" s="72"/>
      <c r="LFO207" s="71"/>
      <c r="LFP207" s="72"/>
      <c r="LFQ207" s="72"/>
      <c r="LFR207" s="72"/>
      <c r="LFS207" s="138"/>
      <c r="LFT207" s="71"/>
      <c r="LFU207" s="72"/>
      <c r="LFV207" s="71"/>
      <c r="LFW207" s="72"/>
      <c r="LFX207" s="72"/>
      <c r="LFY207" s="72"/>
      <c r="LFZ207" s="138"/>
      <c r="LGA207" s="71"/>
      <c r="LGB207" s="72"/>
      <c r="LGC207" s="71"/>
      <c r="LGD207" s="72"/>
      <c r="LGE207" s="72"/>
      <c r="LGF207" s="72"/>
      <c r="LGG207" s="138"/>
      <c r="LGH207" s="141"/>
      <c r="LGI207" s="72"/>
      <c r="LGJ207" s="71"/>
      <c r="LGK207" s="72"/>
      <c r="LGL207" s="72"/>
      <c r="LGM207" s="72"/>
      <c r="LGN207" s="138"/>
      <c r="LGO207" s="141"/>
      <c r="LGP207" s="72"/>
      <c r="LGQ207" s="71"/>
      <c r="LGR207" s="72"/>
      <c r="LGS207" s="72"/>
      <c r="LGT207" s="72"/>
      <c r="LGU207" s="136"/>
      <c r="LGV207" s="137"/>
      <c r="LGW207" s="71"/>
      <c r="LGX207" s="71"/>
      <c r="LGY207" s="138"/>
      <c r="LGZ207" s="138"/>
      <c r="LHA207" s="139"/>
      <c r="LHB207" s="71"/>
      <c r="LHC207" s="72"/>
      <c r="LHD207" s="71"/>
      <c r="LHE207" s="140"/>
      <c r="LHF207" s="72"/>
      <c r="LHG207" s="72"/>
      <c r="LHH207" s="138"/>
      <c r="LHI207" s="71"/>
      <c r="LHJ207" s="72"/>
      <c r="LHK207" s="71"/>
      <c r="LHL207" s="72"/>
      <c r="LHM207" s="72"/>
      <c r="LHN207" s="72"/>
      <c r="LHO207" s="138"/>
      <c r="LHP207" s="71"/>
      <c r="LHQ207" s="72"/>
      <c r="LHR207" s="71"/>
      <c r="LHS207" s="72"/>
      <c r="LHT207" s="72"/>
      <c r="LHU207" s="72"/>
      <c r="LHV207" s="138"/>
      <c r="LHW207" s="71"/>
      <c r="LHX207" s="72"/>
      <c r="LHY207" s="71"/>
      <c r="LHZ207" s="72"/>
      <c r="LIA207" s="72"/>
      <c r="LIB207" s="72"/>
      <c r="LIC207" s="138"/>
      <c r="LID207" s="71"/>
      <c r="LIE207" s="72"/>
      <c r="LIF207" s="71"/>
      <c r="LIG207" s="72"/>
      <c r="LIH207" s="72"/>
      <c r="LII207" s="72"/>
      <c r="LIJ207" s="138"/>
      <c r="LIK207" s="71"/>
      <c r="LIL207" s="72"/>
      <c r="LIM207" s="71"/>
      <c r="LIN207" s="72"/>
      <c r="LIO207" s="72"/>
      <c r="LIP207" s="72"/>
      <c r="LIQ207" s="138"/>
      <c r="LIR207" s="71"/>
      <c r="LIS207" s="72"/>
      <c r="LIT207" s="71"/>
      <c r="LIU207" s="72"/>
      <c r="LIV207" s="72"/>
      <c r="LIW207" s="72"/>
      <c r="LIX207" s="138"/>
      <c r="LIY207" s="71"/>
      <c r="LIZ207" s="72"/>
      <c r="LJA207" s="71"/>
      <c r="LJB207" s="72"/>
      <c r="LJC207" s="72"/>
      <c r="LJD207" s="72"/>
      <c r="LJE207" s="138"/>
      <c r="LJF207" s="71"/>
      <c r="LJG207" s="72"/>
      <c r="LJH207" s="71"/>
      <c r="LJI207" s="72"/>
      <c r="LJJ207" s="72"/>
      <c r="LJK207" s="72"/>
      <c r="LJL207" s="138"/>
      <c r="LJM207" s="71"/>
      <c r="LJN207" s="72"/>
      <c r="LJO207" s="71"/>
      <c r="LJP207" s="72"/>
      <c r="LJQ207" s="72"/>
      <c r="LJR207" s="72"/>
      <c r="LJS207" s="138"/>
      <c r="LJT207" s="71"/>
      <c r="LJU207" s="72"/>
      <c r="LJV207" s="71"/>
      <c r="LJW207" s="72"/>
      <c r="LJX207" s="72"/>
      <c r="LJY207" s="72"/>
      <c r="LJZ207" s="138"/>
      <c r="LKA207" s="71"/>
      <c r="LKB207" s="72"/>
      <c r="LKC207" s="71"/>
      <c r="LKD207" s="72"/>
      <c r="LKE207" s="72"/>
      <c r="LKF207" s="72"/>
      <c r="LKG207" s="138"/>
      <c r="LKH207" s="71"/>
      <c r="LKI207" s="72"/>
      <c r="LKJ207" s="71"/>
      <c r="LKK207" s="72"/>
      <c r="LKL207" s="72"/>
      <c r="LKM207" s="72"/>
      <c r="LKN207" s="138"/>
      <c r="LKO207" s="71"/>
      <c r="LKP207" s="72"/>
      <c r="LKQ207" s="71"/>
      <c r="LKR207" s="72"/>
      <c r="LKS207" s="72"/>
      <c r="LKT207" s="72"/>
      <c r="LKU207" s="138"/>
      <c r="LKV207" s="71"/>
      <c r="LKW207" s="72"/>
      <c r="LKX207" s="71"/>
      <c r="LKY207" s="72"/>
      <c r="LKZ207" s="72"/>
      <c r="LLA207" s="72"/>
      <c r="LLB207" s="138"/>
      <c r="LLC207" s="71"/>
      <c r="LLD207" s="72"/>
      <c r="LLE207" s="71"/>
      <c r="LLF207" s="72"/>
      <c r="LLG207" s="72"/>
      <c r="LLH207" s="72"/>
      <c r="LLI207" s="138"/>
      <c r="LLJ207" s="71"/>
      <c r="LLK207" s="72"/>
      <c r="LLL207" s="71"/>
      <c r="LLM207" s="72"/>
      <c r="LLN207" s="72"/>
      <c r="LLO207" s="72"/>
      <c r="LLP207" s="138"/>
      <c r="LLQ207" s="71"/>
      <c r="LLR207" s="72"/>
      <c r="LLS207" s="71"/>
      <c r="LLT207" s="72"/>
      <c r="LLU207" s="72"/>
      <c r="LLV207" s="72"/>
      <c r="LLW207" s="138"/>
      <c r="LLX207" s="71"/>
      <c r="LLY207" s="72"/>
      <c r="LLZ207" s="71"/>
      <c r="LMA207" s="72"/>
      <c r="LMB207" s="72"/>
      <c r="LMC207" s="72"/>
      <c r="LMD207" s="138"/>
      <c r="LME207" s="71"/>
      <c r="LMF207" s="72"/>
      <c r="LMG207" s="71"/>
      <c r="LMH207" s="72"/>
      <c r="LMI207" s="72"/>
      <c r="LMJ207" s="72"/>
      <c r="LMK207" s="138"/>
      <c r="LML207" s="71"/>
      <c r="LMM207" s="72"/>
      <c r="LMN207" s="71"/>
      <c r="LMO207" s="72"/>
      <c r="LMP207" s="72"/>
      <c r="LMQ207" s="72"/>
      <c r="LMR207" s="138"/>
      <c r="LMS207" s="71"/>
      <c r="LMT207" s="72"/>
      <c r="LMU207" s="71"/>
      <c r="LMV207" s="72"/>
      <c r="LMW207" s="72"/>
      <c r="LMX207" s="72"/>
      <c r="LMY207" s="138"/>
      <c r="LMZ207" s="71"/>
      <c r="LNA207" s="72"/>
      <c r="LNB207" s="71"/>
      <c r="LNC207" s="72"/>
      <c r="LND207" s="72"/>
      <c r="LNE207" s="72"/>
      <c r="LNF207" s="138"/>
      <c r="LNG207" s="71"/>
      <c r="LNH207" s="72"/>
      <c r="LNI207" s="71"/>
      <c r="LNJ207" s="72"/>
      <c r="LNK207" s="72"/>
      <c r="LNL207" s="72"/>
      <c r="LNM207" s="138"/>
      <c r="LNN207" s="71"/>
      <c r="LNO207" s="72"/>
      <c r="LNP207" s="71"/>
      <c r="LNQ207" s="72"/>
      <c r="LNR207" s="72"/>
      <c r="LNS207" s="72"/>
      <c r="LNT207" s="138"/>
      <c r="LNU207" s="71"/>
      <c r="LNV207" s="72"/>
      <c r="LNW207" s="71"/>
      <c r="LNX207" s="72"/>
      <c r="LNY207" s="72"/>
      <c r="LNZ207" s="72"/>
      <c r="LOA207" s="138"/>
      <c r="LOB207" s="71"/>
      <c r="LOC207" s="72"/>
      <c r="LOD207" s="71"/>
      <c r="LOE207" s="72"/>
      <c r="LOF207" s="72"/>
      <c r="LOG207" s="72"/>
      <c r="LOH207" s="138"/>
      <c r="LOI207" s="71"/>
      <c r="LOJ207" s="72"/>
      <c r="LOK207" s="71"/>
      <c r="LOL207" s="72"/>
      <c r="LOM207" s="72"/>
      <c r="LON207" s="72"/>
      <c r="LOO207" s="138"/>
      <c r="LOP207" s="71"/>
      <c r="LOQ207" s="72"/>
      <c r="LOR207" s="71"/>
      <c r="LOS207" s="72"/>
      <c r="LOT207" s="72"/>
      <c r="LOU207" s="72"/>
      <c r="LOV207" s="138"/>
      <c r="LOW207" s="71"/>
      <c r="LOX207" s="72"/>
      <c r="LOY207" s="71"/>
      <c r="LOZ207" s="72"/>
      <c r="LPA207" s="72"/>
      <c r="LPB207" s="72"/>
      <c r="LPC207" s="138"/>
      <c r="LPD207" s="71"/>
      <c r="LPE207" s="72"/>
      <c r="LPF207" s="71"/>
      <c r="LPG207" s="72"/>
      <c r="LPH207" s="72"/>
      <c r="LPI207" s="72"/>
      <c r="LPJ207" s="138"/>
      <c r="LPK207" s="141"/>
      <c r="LPL207" s="72"/>
      <c r="LPM207" s="71"/>
      <c r="LPN207" s="72"/>
      <c r="LPO207" s="72"/>
      <c r="LPP207" s="72"/>
      <c r="LPQ207" s="138"/>
      <c r="LPR207" s="141"/>
      <c r="LPS207" s="72"/>
      <c r="LPT207" s="71"/>
      <c r="LPU207" s="72"/>
      <c r="LPV207" s="72"/>
      <c r="LPW207" s="72"/>
      <c r="LPX207" s="136"/>
      <c r="LPY207" s="137"/>
      <c r="LPZ207" s="71"/>
      <c r="LQA207" s="71"/>
      <c r="LQB207" s="138"/>
      <c r="LQC207" s="138"/>
      <c r="LQD207" s="139"/>
      <c r="LQE207" s="71"/>
      <c r="LQF207" s="72"/>
      <c r="LQG207" s="71"/>
      <c r="LQH207" s="140"/>
      <c r="LQI207" s="72"/>
      <c r="LQJ207" s="72"/>
      <c r="LQK207" s="138"/>
      <c r="LQL207" s="71"/>
      <c r="LQM207" s="72"/>
      <c r="LQN207" s="71"/>
      <c r="LQO207" s="72"/>
      <c r="LQP207" s="72"/>
      <c r="LQQ207" s="72"/>
      <c r="LQR207" s="138"/>
      <c r="LQS207" s="71"/>
      <c r="LQT207" s="72"/>
      <c r="LQU207" s="71"/>
      <c r="LQV207" s="72"/>
      <c r="LQW207" s="72"/>
      <c r="LQX207" s="72"/>
      <c r="LQY207" s="138"/>
      <c r="LQZ207" s="71"/>
      <c r="LRA207" s="72"/>
      <c r="LRB207" s="71"/>
      <c r="LRC207" s="72"/>
      <c r="LRD207" s="72"/>
      <c r="LRE207" s="72"/>
      <c r="LRF207" s="138"/>
      <c r="LRG207" s="71"/>
      <c r="LRH207" s="72"/>
      <c r="LRI207" s="71"/>
      <c r="LRJ207" s="72"/>
      <c r="LRK207" s="72"/>
      <c r="LRL207" s="72"/>
      <c r="LRM207" s="138"/>
      <c r="LRN207" s="71"/>
      <c r="LRO207" s="72"/>
      <c r="LRP207" s="71"/>
      <c r="LRQ207" s="72"/>
      <c r="LRR207" s="72"/>
      <c r="LRS207" s="72"/>
      <c r="LRT207" s="138"/>
      <c r="LRU207" s="71"/>
      <c r="LRV207" s="72"/>
      <c r="LRW207" s="71"/>
      <c r="LRX207" s="72"/>
      <c r="LRY207" s="72"/>
      <c r="LRZ207" s="72"/>
      <c r="LSA207" s="138"/>
      <c r="LSB207" s="71"/>
      <c r="LSC207" s="72"/>
      <c r="LSD207" s="71"/>
      <c r="LSE207" s="72"/>
      <c r="LSF207" s="72"/>
      <c r="LSG207" s="72"/>
      <c r="LSH207" s="138"/>
      <c r="LSI207" s="71"/>
      <c r="LSJ207" s="72"/>
      <c r="LSK207" s="71"/>
      <c r="LSL207" s="72"/>
      <c r="LSM207" s="72"/>
      <c r="LSN207" s="72"/>
      <c r="LSO207" s="138"/>
      <c r="LSP207" s="71"/>
      <c r="LSQ207" s="72"/>
      <c r="LSR207" s="71"/>
      <c r="LSS207" s="72"/>
      <c r="LST207" s="72"/>
      <c r="LSU207" s="72"/>
      <c r="LSV207" s="138"/>
      <c r="LSW207" s="71"/>
      <c r="LSX207" s="72"/>
      <c r="LSY207" s="71"/>
      <c r="LSZ207" s="72"/>
      <c r="LTA207" s="72"/>
      <c r="LTB207" s="72"/>
      <c r="LTC207" s="138"/>
      <c r="LTD207" s="71"/>
      <c r="LTE207" s="72"/>
      <c r="LTF207" s="71"/>
      <c r="LTG207" s="72"/>
      <c r="LTH207" s="72"/>
      <c r="LTI207" s="72"/>
      <c r="LTJ207" s="138"/>
      <c r="LTK207" s="71"/>
      <c r="LTL207" s="72"/>
      <c r="LTM207" s="71"/>
      <c r="LTN207" s="72"/>
      <c r="LTO207" s="72"/>
      <c r="LTP207" s="72"/>
      <c r="LTQ207" s="138"/>
      <c r="LTR207" s="71"/>
      <c r="LTS207" s="72"/>
      <c r="LTT207" s="71"/>
      <c r="LTU207" s="72"/>
      <c r="LTV207" s="72"/>
      <c r="LTW207" s="72"/>
      <c r="LTX207" s="138"/>
      <c r="LTY207" s="71"/>
      <c r="LTZ207" s="72"/>
      <c r="LUA207" s="71"/>
      <c r="LUB207" s="72"/>
      <c r="LUC207" s="72"/>
      <c r="LUD207" s="72"/>
      <c r="LUE207" s="138"/>
      <c r="LUF207" s="71"/>
      <c r="LUG207" s="72"/>
      <c r="LUH207" s="71"/>
      <c r="LUI207" s="72"/>
      <c r="LUJ207" s="72"/>
      <c r="LUK207" s="72"/>
      <c r="LUL207" s="138"/>
      <c r="LUM207" s="71"/>
      <c r="LUN207" s="72"/>
      <c r="LUO207" s="71"/>
      <c r="LUP207" s="72"/>
      <c r="LUQ207" s="72"/>
      <c r="LUR207" s="72"/>
      <c r="LUS207" s="138"/>
      <c r="LUT207" s="71"/>
      <c r="LUU207" s="72"/>
      <c r="LUV207" s="71"/>
      <c r="LUW207" s="72"/>
      <c r="LUX207" s="72"/>
      <c r="LUY207" s="72"/>
      <c r="LUZ207" s="138"/>
      <c r="LVA207" s="71"/>
      <c r="LVB207" s="72"/>
      <c r="LVC207" s="71"/>
      <c r="LVD207" s="72"/>
      <c r="LVE207" s="72"/>
      <c r="LVF207" s="72"/>
      <c r="LVG207" s="138"/>
      <c r="LVH207" s="71"/>
      <c r="LVI207" s="72"/>
      <c r="LVJ207" s="71"/>
      <c r="LVK207" s="72"/>
      <c r="LVL207" s="72"/>
      <c r="LVM207" s="72"/>
      <c r="LVN207" s="138"/>
      <c r="LVO207" s="71"/>
      <c r="LVP207" s="72"/>
      <c r="LVQ207" s="71"/>
      <c r="LVR207" s="72"/>
      <c r="LVS207" s="72"/>
      <c r="LVT207" s="72"/>
      <c r="LVU207" s="138"/>
      <c r="LVV207" s="71"/>
      <c r="LVW207" s="72"/>
      <c r="LVX207" s="71"/>
      <c r="LVY207" s="72"/>
      <c r="LVZ207" s="72"/>
      <c r="LWA207" s="72"/>
      <c r="LWB207" s="138"/>
      <c r="LWC207" s="71"/>
      <c r="LWD207" s="72"/>
      <c r="LWE207" s="71"/>
      <c r="LWF207" s="72"/>
      <c r="LWG207" s="72"/>
      <c r="LWH207" s="72"/>
      <c r="LWI207" s="138"/>
      <c r="LWJ207" s="71"/>
      <c r="LWK207" s="72"/>
      <c r="LWL207" s="71"/>
      <c r="LWM207" s="72"/>
      <c r="LWN207" s="72"/>
      <c r="LWO207" s="72"/>
      <c r="LWP207" s="138"/>
      <c r="LWQ207" s="71"/>
      <c r="LWR207" s="72"/>
      <c r="LWS207" s="71"/>
      <c r="LWT207" s="72"/>
      <c r="LWU207" s="72"/>
      <c r="LWV207" s="72"/>
      <c r="LWW207" s="138"/>
      <c r="LWX207" s="71"/>
      <c r="LWY207" s="72"/>
      <c r="LWZ207" s="71"/>
      <c r="LXA207" s="72"/>
      <c r="LXB207" s="72"/>
      <c r="LXC207" s="72"/>
      <c r="LXD207" s="138"/>
      <c r="LXE207" s="71"/>
      <c r="LXF207" s="72"/>
      <c r="LXG207" s="71"/>
      <c r="LXH207" s="72"/>
      <c r="LXI207" s="72"/>
      <c r="LXJ207" s="72"/>
      <c r="LXK207" s="138"/>
      <c r="LXL207" s="71"/>
      <c r="LXM207" s="72"/>
      <c r="LXN207" s="71"/>
      <c r="LXO207" s="72"/>
      <c r="LXP207" s="72"/>
      <c r="LXQ207" s="72"/>
      <c r="LXR207" s="138"/>
      <c r="LXS207" s="71"/>
      <c r="LXT207" s="72"/>
      <c r="LXU207" s="71"/>
      <c r="LXV207" s="72"/>
      <c r="LXW207" s="72"/>
      <c r="LXX207" s="72"/>
      <c r="LXY207" s="138"/>
      <c r="LXZ207" s="71"/>
      <c r="LYA207" s="72"/>
      <c r="LYB207" s="71"/>
      <c r="LYC207" s="72"/>
      <c r="LYD207" s="72"/>
      <c r="LYE207" s="72"/>
      <c r="LYF207" s="138"/>
      <c r="LYG207" s="71"/>
      <c r="LYH207" s="72"/>
      <c r="LYI207" s="71"/>
      <c r="LYJ207" s="72"/>
      <c r="LYK207" s="72"/>
      <c r="LYL207" s="72"/>
      <c r="LYM207" s="138"/>
      <c r="LYN207" s="141"/>
      <c r="LYO207" s="72"/>
      <c r="LYP207" s="71"/>
      <c r="LYQ207" s="72"/>
      <c r="LYR207" s="72"/>
      <c r="LYS207" s="72"/>
      <c r="LYT207" s="138"/>
      <c r="LYU207" s="141"/>
      <c r="LYV207" s="72"/>
      <c r="LYW207" s="71"/>
      <c r="LYX207" s="72"/>
      <c r="LYY207" s="72"/>
      <c r="LYZ207" s="72"/>
      <c r="LZA207" s="136"/>
      <c r="LZB207" s="137"/>
      <c r="LZC207" s="71"/>
      <c r="LZD207" s="71"/>
      <c r="LZE207" s="138"/>
      <c r="LZF207" s="138"/>
      <c r="LZG207" s="139"/>
      <c r="LZH207" s="71"/>
      <c r="LZI207" s="72"/>
      <c r="LZJ207" s="71"/>
      <c r="LZK207" s="140"/>
      <c r="LZL207" s="72"/>
      <c r="LZM207" s="72"/>
      <c r="LZN207" s="138"/>
      <c r="LZO207" s="71"/>
      <c r="LZP207" s="72"/>
      <c r="LZQ207" s="71"/>
      <c r="LZR207" s="72"/>
      <c r="LZS207" s="72"/>
      <c r="LZT207" s="72"/>
      <c r="LZU207" s="138"/>
      <c r="LZV207" s="71"/>
      <c r="LZW207" s="72"/>
      <c r="LZX207" s="71"/>
      <c r="LZY207" s="72"/>
      <c r="LZZ207" s="72"/>
      <c r="MAA207" s="72"/>
      <c r="MAB207" s="138"/>
      <c r="MAC207" s="71"/>
      <c r="MAD207" s="72"/>
      <c r="MAE207" s="71"/>
      <c r="MAF207" s="72"/>
      <c r="MAG207" s="72"/>
      <c r="MAH207" s="72"/>
      <c r="MAI207" s="138"/>
      <c r="MAJ207" s="71"/>
      <c r="MAK207" s="72"/>
      <c r="MAL207" s="71"/>
      <c r="MAM207" s="72"/>
      <c r="MAN207" s="72"/>
      <c r="MAO207" s="72"/>
      <c r="MAP207" s="138"/>
      <c r="MAQ207" s="71"/>
      <c r="MAR207" s="72"/>
      <c r="MAS207" s="71"/>
      <c r="MAT207" s="72"/>
      <c r="MAU207" s="72"/>
      <c r="MAV207" s="72"/>
      <c r="MAW207" s="138"/>
      <c r="MAX207" s="71"/>
      <c r="MAY207" s="72"/>
      <c r="MAZ207" s="71"/>
      <c r="MBA207" s="72"/>
      <c r="MBB207" s="72"/>
      <c r="MBC207" s="72"/>
      <c r="MBD207" s="138"/>
      <c r="MBE207" s="71"/>
      <c r="MBF207" s="72"/>
      <c r="MBG207" s="71"/>
      <c r="MBH207" s="72"/>
      <c r="MBI207" s="72"/>
      <c r="MBJ207" s="72"/>
      <c r="MBK207" s="138"/>
      <c r="MBL207" s="71"/>
      <c r="MBM207" s="72"/>
      <c r="MBN207" s="71"/>
      <c r="MBO207" s="72"/>
      <c r="MBP207" s="72"/>
      <c r="MBQ207" s="72"/>
      <c r="MBR207" s="138"/>
      <c r="MBS207" s="71"/>
      <c r="MBT207" s="72"/>
      <c r="MBU207" s="71"/>
      <c r="MBV207" s="72"/>
      <c r="MBW207" s="72"/>
      <c r="MBX207" s="72"/>
      <c r="MBY207" s="138"/>
      <c r="MBZ207" s="71"/>
      <c r="MCA207" s="72"/>
      <c r="MCB207" s="71"/>
      <c r="MCC207" s="72"/>
      <c r="MCD207" s="72"/>
      <c r="MCE207" s="72"/>
      <c r="MCF207" s="138"/>
      <c r="MCG207" s="71"/>
      <c r="MCH207" s="72"/>
      <c r="MCI207" s="71"/>
      <c r="MCJ207" s="72"/>
      <c r="MCK207" s="72"/>
      <c r="MCL207" s="72"/>
      <c r="MCM207" s="138"/>
      <c r="MCN207" s="71"/>
      <c r="MCO207" s="72"/>
      <c r="MCP207" s="71"/>
      <c r="MCQ207" s="72"/>
      <c r="MCR207" s="72"/>
      <c r="MCS207" s="72"/>
      <c r="MCT207" s="138"/>
      <c r="MCU207" s="71"/>
      <c r="MCV207" s="72"/>
      <c r="MCW207" s="71"/>
      <c r="MCX207" s="72"/>
      <c r="MCY207" s="72"/>
      <c r="MCZ207" s="72"/>
      <c r="MDA207" s="138"/>
      <c r="MDB207" s="71"/>
      <c r="MDC207" s="72"/>
      <c r="MDD207" s="71"/>
      <c r="MDE207" s="72"/>
      <c r="MDF207" s="72"/>
      <c r="MDG207" s="72"/>
      <c r="MDH207" s="138"/>
      <c r="MDI207" s="71"/>
      <c r="MDJ207" s="72"/>
      <c r="MDK207" s="71"/>
      <c r="MDL207" s="72"/>
      <c r="MDM207" s="72"/>
      <c r="MDN207" s="72"/>
      <c r="MDO207" s="138"/>
      <c r="MDP207" s="71"/>
      <c r="MDQ207" s="72"/>
      <c r="MDR207" s="71"/>
      <c r="MDS207" s="72"/>
      <c r="MDT207" s="72"/>
      <c r="MDU207" s="72"/>
      <c r="MDV207" s="138"/>
      <c r="MDW207" s="71"/>
      <c r="MDX207" s="72"/>
      <c r="MDY207" s="71"/>
      <c r="MDZ207" s="72"/>
      <c r="MEA207" s="72"/>
      <c r="MEB207" s="72"/>
      <c r="MEC207" s="138"/>
      <c r="MED207" s="71"/>
      <c r="MEE207" s="72"/>
      <c r="MEF207" s="71"/>
      <c r="MEG207" s="72"/>
      <c r="MEH207" s="72"/>
      <c r="MEI207" s="72"/>
      <c r="MEJ207" s="138"/>
      <c r="MEK207" s="71"/>
      <c r="MEL207" s="72"/>
      <c r="MEM207" s="71"/>
      <c r="MEN207" s="72"/>
      <c r="MEO207" s="72"/>
      <c r="MEP207" s="72"/>
      <c r="MEQ207" s="138"/>
      <c r="MER207" s="71"/>
      <c r="MES207" s="72"/>
      <c r="MET207" s="71"/>
      <c r="MEU207" s="72"/>
      <c r="MEV207" s="72"/>
      <c r="MEW207" s="72"/>
      <c r="MEX207" s="138"/>
      <c r="MEY207" s="71"/>
      <c r="MEZ207" s="72"/>
      <c r="MFA207" s="71"/>
      <c r="MFB207" s="72"/>
      <c r="MFC207" s="72"/>
      <c r="MFD207" s="72"/>
      <c r="MFE207" s="138"/>
      <c r="MFF207" s="71"/>
      <c r="MFG207" s="72"/>
      <c r="MFH207" s="71"/>
      <c r="MFI207" s="72"/>
      <c r="MFJ207" s="72"/>
      <c r="MFK207" s="72"/>
      <c r="MFL207" s="138"/>
      <c r="MFM207" s="71"/>
      <c r="MFN207" s="72"/>
      <c r="MFO207" s="71"/>
      <c r="MFP207" s="72"/>
      <c r="MFQ207" s="72"/>
      <c r="MFR207" s="72"/>
      <c r="MFS207" s="138"/>
      <c r="MFT207" s="71"/>
      <c r="MFU207" s="72"/>
      <c r="MFV207" s="71"/>
      <c r="MFW207" s="72"/>
      <c r="MFX207" s="72"/>
      <c r="MFY207" s="72"/>
      <c r="MFZ207" s="138"/>
      <c r="MGA207" s="71"/>
      <c r="MGB207" s="72"/>
      <c r="MGC207" s="71"/>
      <c r="MGD207" s="72"/>
      <c r="MGE207" s="72"/>
      <c r="MGF207" s="72"/>
      <c r="MGG207" s="138"/>
      <c r="MGH207" s="71"/>
      <c r="MGI207" s="72"/>
      <c r="MGJ207" s="71"/>
      <c r="MGK207" s="72"/>
      <c r="MGL207" s="72"/>
      <c r="MGM207" s="72"/>
      <c r="MGN207" s="138"/>
      <c r="MGO207" s="71"/>
      <c r="MGP207" s="72"/>
      <c r="MGQ207" s="71"/>
      <c r="MGR207" s="72"/>
      <c r="MGS207" s="72"/>
      <c r="MGT207" s="72"/>
      <c r="MGU207" s="138"/>
      <c r="MGV207" s="71"/>
      <c r="MGW207" s="72"/>
      <c r="MGX207" s="71"/>
      <c r="MGY207" s="72"/>
      <c r="MGZ207" s="72"/>
      <c r="MHA207" s="72"/>
      <c r="MHB207" s="138"/>
      <c r="MHC207" s="71"/>
      <c r="MHD207" s="72"/>
      <c r="MHE207" s="71"/>
      <c r="MHF207" s="72"/>
      <c r="MHG207" s="72"/>
      <c r="MHH207" s="72"/>
      <c r="MHI207" s="138"/>
      <c r="MHJ207" s="71"/>
      <c r="MHK207" s="72"/>
      <c r="MHL207" s="71"/>
      <c r="MHM207" s="72"/>
      <c r="MHN207" s="72"/>
      <c r="MHO207" s="72"/>
      <c r="MHP207" s="138"/>
      <c r="MHQ207" s="141"/>
      <c r="MHR207" s="72"/>
      <c r="MHS207" s="71"/>
      <c r="MHT207" s="72"/>
      <c r="MHU207" s="72"/>
      <c r="MHV207" s="72"/>
      <c r="MHW207" s="138"/>
      <c r="MHX207" s="141"/>
      <c r="MHY207" s="72"/>
      <c r="MHZ207" s="71"/>
      <c r="MIA207" s="72"/>
      <c r="MIB207" s="72"/>
      <c r="MIC207" s="72"/>
      <c r="MID207" s="136"/>
      <c r="MIE207" s="137"/>
      <c r="MIF207" s="71"/>
      <c r="MIG207" s="71"/>
      <c r="MIH207" s="138"/>
      <c r="MII207" s="138"/>
      <c r="MIJ207" s="139"/>
      <c r="MIK207" s="71"/>
      <c r="MIL207" s="72"/>
      <c r="MIM207" s="71"/>
      <c r="MIN207" s="140"/>
      <c r="MIO207" s="72"/>
      <c r="MIP207" s="72"/>
      <c r="MIQ207" s="138"/>
      <c r="MIR207" s="71"/>
      <c r="MIS207" s="72"/>
      <c r="MIT207" s="71"/>
      <c r="MIU207" s="72"/>
      <c r="MIV207" s="72"/>
      <c r="MIW207" s="72"/>
      <c r="MIX207" s="138"/>
      <c r="MIY207" s="71"/>
      <c r="MIZ207" s="72"/>
      <c r="MJA207" s="71"/>
      <c r="MJB207" s="72"/>
      <c r="MJC207" s="72"/>
      <c r="MJD207" s="72"/>
      <c r="MJE207" s="138"/>
      <c r="MJF207" s="71"/>
      <c r="MJG207" s="72"/>
      <c r="MJH207" s="71"/>
      <c r="MJI207" s="72"/>
      <c r="MJJ207" s="72"/>
      <c r="MJK207" s="72"/>
      <c r="MJL207" s="138"/>
      <c r="MJM207" s="71"/>
      <c r="MJN207" s="72"/>
      <c r="MJO207" s="71"/>
      <c r="MJP207" s="72"/>
      <c r="MJQ207" s="72"/>
      <c r="MJR207" s="72"/>
      <c r="MJS207" s="138"/>
      <c r="MJT207" s="71"/>
      <c r="MJU207" s="72"/>
      <c r="MJV207" s="71"/>
      <c r="MJW207" s="72"/>
      <c r="MJX207" s="72"/>
      <c r="MJY207" s="72"/>
      <c r="MJZ207" s="138"/>
      <c r="MKA207" s="71"/>
      <c r="MKB207" s="72"/>
      <c r="MKC207" s="71"/>
      <c r="MKD207" s="72"/>
      <c r="MKE207" s="72"/>
      <c r="MKF207" s="72"/>
      <c r="MKG207" s="138"/>
      <c r="MKH207" s="71"/>
      <c r="MKI207" s="72"/>
      <c r="MKJ207" s="71"/>
      <c r="MKK207" s="72"/>
      <c r="MKL207" s="72"/>
      <c r="MKM207" s="72"/>
      <c r="MKN207" s="138"/>
      <c r="MKO207" s="71"/>
      <c r="MKP207" s="72"/>
      <c r="MKQ207" s="71"/>
      <c r="MKR207" s="72"/>
      <c r="MKS207" s="72"/>
      <c r="MKT207" s="72"/>
      <c r="MKU207" s="138"/>
      <c r="MKV207" s="71"/>
      <c r="MKW207" s="72"/>
      <c r="MKX207" s="71"/>
      <c r="MKY207" s="72"/>
      <c r="MKZ207" s="72"/>
      <c r="MLA207" s="72"/>
      <c r="MLB207" s="138"/>
      <c r="MLC207" s="71"/>
      <c r="MLD207" s="72"/>
      <c r="MLE207" s="71"/>
      <c r="MLF207" s="72"/>
      <c r="MLG207" s="72"/>
      <c r="MLH207" s="72"/>
      <c r="MLI207" s="138"/>
      <c r="MLJ207" s="71"/>
      <c r="MLK207" s="72"/>
      <c r="MLL207" s="71"/>
      <c r="MLM207" s="72"/>
      <c r="MLN207" s="72"/>
      <c r="MLO207" s="72"/>
      <c r="MLP207" s="138"/>
      <c r="MLQ207" s="71"/>
      <c r="MLR207" s="72"/>
      <c r="MLS207" s="71"/>
      <c r="MLT207" s="72"/>
      <c r="MLU207" s="72"/>
      <c r="MLV207" s="72"/>
      <c r="MLW207" s="138"/>
      <c r="MLX207" s="71"/>
      <c r="MLY207" s="72"/>
      <c r="MLZ207" s="71"/>
      <c r="MMA207" s="72"/>
      <c r="MMB207" s="72"/>
      <c r="MMC207" s="72"/>
      <c r="MMD207" s="138"/>
      <c r="MME207" s="71"/>
      <c r="MMF207" s="72"/>
      <c r="MMG207" s="71"/>
      <c r="MMH207" s="72"/>
      <c r="MMI207" s="72"/>
      <c r="MMJ207" s="72"/>
      <c r="MMK207" s="138"/>
      <c r="MML207" s="71"/>
      <c r="MMM207" s="72"/>
      <c r="MMN207" s="71"/>
      <c r="MMO207" s="72"/>
      <c r="MMP207" s="72"/>
      <c r="MMQ207" s="72"/>
      <c r="MMR207" s="138"/>
      <c r="MMS207" s="71"/>
      <c r="MMT207" s="72"/>
      <c r="MMU207" s="71"/>
      <c r="MMV207" s="72"/>
      <c r="MMW207" s="72"/>
      <c r="MMX207" s="72"/>
      <c r="MMY207" s="138"/>
      <c r="MMZ207" s="71"/>
      <c r="MNA207" s="72"/>
      <c r="MNB207" s="71"/>
      <c r="MNC207" s="72"/>
      <c r="MND207" s="72"/>
      <c r="MNE207" s="72"/>
      <c r="MNF207" s="138"/>
      <c r="MNG207" s="71"/>
      <c r="MNH207" s="72"/>
      <c r="MNI207" s="71"/>
      <c r="MNJ207" s="72"/>
      <c r="MNK207" s="72"/>
      <c r="MNL207" s="72"/>
      <c r="MNM207" s="138"/>
      <c r="MNN207" s="71"/>
      <c r="MNO207" s="72"/>
      <c r="MNP207" s="71"/>
      <c r="MNQ207" s="72"/>
      <c r="MNR207" s="72"/>
      <c r="MNS207" s="72"/>
      <c r="MNT207" s="138"/>
      <c r="MNU207" s="71"/>
      <c r="MNV207" s="72"/>
      <c r="MNW207" s="71"/>
      <c r="MNX207" s="72"/>
      <c r="MNY207" s="72"/>
      <c r="MNZ207" s="72"/>
      <c r="MOA207" s="138"/>
      <c r="MOB207" s="71"/>
      <c r="MOC207" s="72"/>
      <c r="MOD207" s="71"/>
      <c r="MOE207" s="72"/>
      <c r="MOF207" s="72"/>
      <c r="MOG207" s="72"/>
      <c r="MOH207" s="138"/>
      <c r="MOI207" s="71"/>
      <c r="MOJ207" s="72"/>
      <c r="MOK207" s="71"/>
      <c r="MOL207" s="72"/>
      <c r="MOM207" s="72"/>
      <c r="MON207" s="72"/>
      <c r="MOO207" s="138"/>
      <c r="MOP207" s="71"/>
      <c r="MOQ207" s="72"/>
      <c r="MOR207" s="71"/>
      <c r="MOS207" s="72"/>
      <c r="MOT207" s="72"/>
      <c r="MOU207" s="72"/>
      <c r="MOV207" s="138"/>
      <c r="MOW207" s="71"/>
      <c r="MOX207" s="72"/>
      <c r="MOY207" s="71"/>
      <c r="MOZ207" s="72"/>
      <c r="MPA207" s="72"/>
      <c r="MPB207" s="72"/>
      <c r="MPC207" s="138"/>
      <c r="MPD207" s="71"/>
      <c r="MPE207" s="72"/>
      <c r="MPF207" s="71"/>
      <c r="MPG207" s="72"/>
      <c r="MPH207" s="72"/>
      <c r="MPI207" s="72"/>
      <c r="MPJ207" s="138"/>
      <c r="MPK207" s="71"/>
      <c r="MPL207" s="72"/>
      <c r="MPM207" s="71"/>
      <c r="MPN207" s="72"/>
      <c r="MPO207" s="72"/>
      <c r="MPP207" s="72"/>
      <c r="MPQ207" s="138"/>
      <c r="MPR207" s="71"/>
      <c r="MPS207" s="72"/>
      <c r="MPT207" s="71"/>
      <c r="MPU207" s="72"/>
      <c r="MPV207" s="72"/>
      <c r="MPW207" s="72"/>
      <c r="MPX207" s="138"/>
      <c r="MPY207" s="71"/>
      <c r="MPZ207" s="72"/>
      <c r="MQA207" s="71"/>
      <c r="MQB207" s="72"/>
      <c r="MQC207" s="72"/>
      <c r="MQD207" s="72"/>
      <c r="MQE207" s="138"/>
      <c r="MQF207" s="71"/>
      <c r="MQG207" s="72"/>
      <c r="MQH207" s="71"/>
      <c r="MQI207" s="72"/>
      <c r="MQJ207" s="72"/>
      <c r="MQK207" s="72"/>
      <c r="MQL207" s="138"/>
      <c r="MQM207" s="71"/>
      <c r="MQN207" s="72"/>
      <c r="MQO207" s="71"/>
      <c r="MQP207" s="72"/>
      <c r="MQQ207" s="72"/>
      <c r="MQR207" s="72"/>
      <c r="MQS207" s="138"/>
      <c r="MQT207" s="141"/>
      <c r="MQU207" s="72"/>
      <c r="MQV207" s="71"/>
      <c r="MQW207" s="72"/>
      <c r="MQX207" s="72"/>
      <c r="MQY207" s="72"/>
      <c r="MQZ207" s="138"/>
      <c r="MRA207" s="141"/>
      <c r="MRB207" s="72"/>
      <c r="MRC207" s="71"/>
      <c r="MRD207" s="72"/>
      <c r="MRE207" s="72"/>
      <c r="MRF207" s="72"/>
      <c r="MRG207" s="136"/>
      <c r="MRH207" s="137"/>
      <c r="MRI207" s="71"/>
      <c r="MRJ207" s="71"/>
      <c r="MRK207" s="138"/>
      <c r="MRL207" s="138"/>
      <c r="MRM207" s="139"/>
      <c r="MRN207" s="71"/>
      <c r="MRO207" s="72"/>
      <c r="MRP207" s="71"/>
      <c r="MRQ207" s="140"/>
      <c r="MRR207" s="72"/>
      <c r="MRS207" s="72"/>
      <c r="MRT207" s="138"/>
      <c r="MRU207" s="71"/>
      <c r="MRV207" s="72"/>
      <c r="MRW207" s="71"/>
      <c r="MRX207" s="72"/>
      <c r="MRY207" s="72"/>
      <c r="MRZ207" s="72"/>
      <c r="MSA207" s="138"/>
      <c r="MSB207" s="71"/>
      <c r="MSC207" s="72"/>
      <c r="MSD207" s="71"/>
      <c r="MSE207" s="72"/>
      <c r="MSF207" s="72"/>
      <c r="MSG207" s="72"/>
      <c r="MSH207" s="138"/>
      <c r="MSI207" s="71"/>
      <c r="MSJ207" s="72"/>
      <c r="MSK207" s="71"/>
      <c r="MSL207" s="72"/>
      <c r="MSM207" s="72"/>
      <c r="MSN207" s="72"/>
      <c r="MSO207" s="138"/>
      <c r="MSP207" s="71"/>
      <c r="MSQ207" s="72"/>
      <c r="MSR207" s="71"/>
      <c r="MSS207" s="72"/>
      <c r="MST207" s="72"/>
      <c r="MSU207" s="72"/>
      <c r="MSV207" s="138"/>
      <c r="MSW207" s="71"/>
      <c r="MSX207" s="72"/>
      <c r="MSY207" s="71"/>
      <c r="MSZ207" s="72"/>
      <c r="MTA207" s="72"/>
      <c r="MTB207" s="72"/>
      <c r="MTC207" s="138"/>
      <c r="MTD207" s="71"/>
      <c r="MTE207" s="72"/>
      <c r="MTF207" s="71"/>
      <c r="MTG207" s="72"/>
      <c r="MTH207" s="72"/>
      <c r="MTI207" s="72"/>
      <c r="MTJ207" s="138"/>
      <c r="MTK207" s="71"/>
      <c r="MTL207" s="72"/>
      <c r="MTM207" s="71"/>
      <c r="MTN207" s="72"/>
      <c r="MTO207" s="72"/>
      <c r="MTP207" s="72"/>
      <c r="MTQ207" s="138"/>
      <c r="MTR207" s="71"/>
      <c r="MTS207" s="72"/>
      <c r="MTT207" s="71"/>
      <c r="MTU207" s="72"/>
      <c r="MTV207" s="72"/>
      <c r="MTW207" s="72"/>
      <c r="MTX207" s="138"/>
      <c r="MTY207" s="71"/>
      <c r="MTZ207" s="72"/>
      <c r="MUA207" s="71"/>
      <c r="MUB207" s="72"/>
      <c r="MUC207" s="72"/>
      <c r="MUD207" s="72"/>
      <c r="MUE207" s="138"/>
      <c r="MUF207" s="71"/>
      <c r="MUG207" s="72"/>
      <c r="MUH207" s="71"/>
      <c r="MUI207" s="72"/>
      <c r="MUJ207" s="72"/>
      <c r="MUK207" s="72"/>
      <c r="MUL207" s="138"/>
      <c r="MUM207" s="71"/>
      <c r="MUN207" s="72"/>
      <c r="MUO207" s="71"/>
      <c r="MUP207" s="72"/>
      <c r="MUQ207" s="72"/>
      <c r="MUR207" s="72"/>
      <c r="MUS207" s="138"/>
      <c r="MUT207" s="71"/>
      <c r="MUU207" s="72"/>
      <c r="MUV207" s="71"/>
      <c r="MUW207" s="72"/>
      <c r="MUX207" s="72"/>
      <c r="MUY207" s="72"/>
      <c r="MUZ207" s="138"/>
      <c r="MVA207" s="71"/>
      <c r="MVB207" s="72"/>
      <c r="MVC207" s="71"/>
      <c r="MVD207" s="72"/>
      <c r="MVE207" s="72"/>
      <c r="MVF207" s="72"/>
      <c r="MVG207" s="138"/>
      <c r="MVH207" s="71"/>
      <c r="MVI207" s="72"/>
      <c r="MVJ207" s="71"/>
      <c r="MVK207" s="72"/>
      <c r="MVL207" s="72"/>
      <c r="MVM207" s="72"/>
      <c r="MVN207" s="138"/>
      <c r="MVO207" s="71"/>
      <c r="MVP207" s="72"/>
      <c r="MVQ207" s="71"/>
      <c r="MVR207" s="72"/>
      <c r="MVS207" s="72"/>
      <c r="MVT207" s="72"/>
      <c r="MVU207" s="138"/>
      <c r="MVV207" s="71"/>
      <c r="MVW207" s="72"/>
      <c r="MVX207" s="71"/>
      <c r="MVY207" s="72"/>
      <c r="MVZ207" s="72"/>
      <c r="MWA207" s="72"/>
      <c r="MWB207" s="138"/>
      <c r="MWC207" s="71"/>
      <c r="MWD207" s="72"/>
      <c r="MWE207" s="71"/>
      <c r="MWF207" s="72"/>
      <c r="MWG207" s="72"/>
      <c r="MWH207" s="72"/>
      <c r="MWI207" s="138"/>
      <c r="MWJ207" s="71"/>
      <c r="MWK207" s="72"/>
      <c r="MWL207" s="71"/>
      <c r="MWM207" s="72"/>
      <c r="MWN207" s="72"/>
      <c r="MWO207" s="72"/>
      <c r="MWP207" s="138"/>
      <c r="MWQ207" s="71"/>
      <c r="MWR207" s="72"/>
      <c r="MWS207" s="71"/>
      <c r="MWT207" s="72"/>
      <c r="MWU207" s="72"/>
      <c r="MWV207" s="72"/>
      <c r="MWW207" s="138"/>
      <c r="MWX207" s="71"/>
      <c r="MWY207" s="72"/>
      <c r="MWZ207" s="71"/>
      <c r="MXA207" s="72"/>
      <c r="MXB207" s="72"/>
      <c r="MXC207" s="72"/>
      <c r="MXD207" s="138"/>
      <c r="MXE207" s="71"/>
      <c r="MXF207" s="72"/>
      <c r="MXG207" s="71"/>
      <c r="MXH207" s="72"/>
      <c r="MXI207" s="72"/>
      <c r="MXJ207" s="72"/>
      <c r="MXK207" s="138"/>
      <c r="MXL207" s="71"/>
      <c r="MXM207" s="72"/>
      <c r="MXN207" s="71"/>
      <c r="MXO207" s="72"/>
      <c r="MXP207" s="72"/>
      <c r="MXQ207" s="72"/>
      <c r="MXR207" s="138"/>
      <c r="MXS207" s="71"/>
      <c r="MXT207" s="72"/>
      <c r="MXU207" s="71"/>
      <c r="MXV207" s="72"/>
      <c r="MXW207" s="72"/>
      <c r="MXX207" s="72"/>
      <c r="MXY207" s="138"/>
      <c r="MXZ207" s="71"/>
      <c r="MYA207" s="72"/>
      <c r="MYB207" s="71"/>
      <c r="MYC207" s="72"/>
      <c r="MYD207" s="72"/>
      <c r="MYE207" s="72"/>
      <c r="MYF207" s="138"/>
      <c r="MYG207" s="71"/>
      <c r="MYH207" s="72"/>
      <c r="MYI207" s="71"/>
      <c r="MYJ207" s="72"/>
      <c r="MYK207" s="72"/>
      <c r="MYL207" s="72"/>
      <c r="MYM207" s="138"/>
      <c r="MYN207" s="71"/>
      <c r="MYO207" s="72"/>
      <c r="MYP207" s="71"/>
      <c r="MYQ207" s="72"/>
      <c r="MYR207" s="72"/>
      <c r="MYS207" s="72"/>
      <c r="MYT207" s="138"/>
      <c r="MYU207" s="71"/>
      <c r="MYV207" s="72"/>
      <c r="MYW207" s="71"/>
      <c r="MYX207" s="72"/>
      <c r="MYY207" s="72"/>
      <c r="MYZ207" s="72"/>
      <c r="MZA207" s="138"/>
      <c r="MZB207" s="71"/>
      <c r="MZC207" s="72"/>
      <c r="MZD207" s="71"/>
      <c r="MZE207" s="72"/>
      <c r="MZF207" s="72"/>
      <c r="MZG207" s="72"/>
      <c r="MZH207" s="138"/>
      <c r="MZI207" s="71"/>
      <c r="MZJ207" s="72"/>
      <c r="MZK207" s="71"/>
      <c r="MZL207" s="72"/>
      <c r="MZM207" s="72"/>
      <c r="MZN207" s="72"/>
      <c r="MZO207" s="138"/>
      <c r="MZP207" s="71"/>
      <c r="MZQ207" s="72"/>
      <c r="MZR207" s="71"/>
      <c r="MZS207" s="72"/>
      <c r="MZT207" s="72"/>
      <c r="MZU207" s="72"/>
      <c r="MZV207" s="138"/>
      <c r="MZW207" s="141"/>
      <c r="MZX207" s="72"/>
      <c r="MZY207" s="71"/>
      <c r="MZZ207" s="72"/>
      <c r="NAA207" s="72"/>
      <c r="NAB207" s="72"/>
      <c r="NAC207" s="138"/>
      <c r="NAD207" s="141"/>
      <c r="NAE207" s="72"/>
      <c r="NAF207" s="71"/>
      <c r="NAG207" s="72"/>
      <c r="NAH207" s="72"/>
      <c r="NAI207" s="72"/>
      <c r="NAJ207" s="136"/>
      <c r="NAK207" s="137"/>
      <c r="NAL207" s="71"/>
      <c r="NAM207" s="71"/>
      <c r="NAN207" s="138"/>
      <c r="NAO207" s="138"/>
      <c r="NAP207" s="139"/>
      <c r="NAQ207" s="71"/>
      <c r="NAR207" s="72"/>
      <c r="NAS207" s="71"/>
      <c r="NAT207" s="140"/>
      <c r="NAU207" s="72"/>
      <c r="NAV207" s="72"/>
      <c r="NAW207" s="138"/>
      <c r="NAX207" s="71"/>
      <c r="NAY207" s="72"/>
      <c r="NAZ207" s="71"/>
      <c r="NBA207" s="72"/>
      <c r="NBB207" s="72"/>
      <c r="NBC207" s="72"/>
      <c r="NBD207" s="138"/>
      <c r="NBE207" s="71"/>
      <c r="NBF207" s="72"/>
      <c r="NBG207" s="71"/>
      <c r="NBH207" s="72"/>
      <c r="NBI207" s="72"/>
      <c r="NBJ207" s="72"/>
      <c r="NBK207" s="138"/>
      <c r="NBL207" s="71"/>
      <c r="NBM207" s="72"/>
      <c r="NBN207" s="71"/>
      <c r="NBO207" s="72"/>
      <c r="NBP207" s="72"/>
      <c r="NBQ207" s="72"/>
      <c r="NBR207" s="138"/>
      <c r="NBS207" s="71"/>
      <c r="NBT207" s="72"/>
      <c r="NBU207" s="71"/>
      <c r="NBV207" s="72"/>
      <c r="NBW207" s="72"/>
      <c r="NBX207" s="72"/>
      <c r="NBY207" s="138"/>
      <c r="NBZ207" s="71"/>
      <c r="NCA207" s="72"/>
      <c r="NCB207" s="71"/>
      <c r="NCC207" s="72"/>
      <c r="NCD207" s="72"/>
      <c r="NCE207" s="72"/>
      <c r="NCF207" s="138"/>
      <c r="NCG207" s="71"/>
      <c r="NCH207" s="72"/>
      <c r="NCI207" s="71"/>
      <c r="NCJ207" s="72"/>
      <c r="NCK207" s="72"/>
      <c r="NCL207" s="72"/>
      <c r="NCM207" s="138"/>
      <c r="NCN207" s="71"/>
      <c r="NCO207" s="72"/>
      <c r="NCP207" s="71"/>
      <c r="NCQ207" s="72"/>
      <c r="NCR207" s="72"/>
      <c r="NCS207" s="72"/>
      <c r="NCT207" s="138"/>
      <c r="NCU207" s="71"/>
      <c r="NCV207" s="72"/>
      <c r="NCW207" s="71"/>
      <c r="NCX207" s="72"/>
      <c r="NCY207" s="72"/>
      <c r="NCZ207" s="72"/>
      <c r="NDA207" s="138"/>
      <c r="NDB207" s="71"/>
      <c r="NDC207" s="72"/>
      <c r="NDD207" s="71"/>
      <c r="NDE207" s="72"/>
      <c r="NDF207" s="72"/>
      <c r="NDG207" s="72"/>
      <c r="NDH207" s="138"/>
      <c r="NDI207" s="71"/>
      <c r="NDJ207" s="72"/>
      <c r="NDK207" s="71"/>
      <c r="NDL207" s="72"/>
      <c r="NDM207" s="72"/>
      <c r="NDN207" s="72"/>
      <c r="NDO207" s="138"/>
      <c r="NDP207" s="71"/>
      <c r="NDQ207" s="72"/>
      <c r="NDR207" s="71"/>
      <c r="NDS207" s="72"/>
      <c r="NDT207" s="72"/>
      <c r="NDU207" s="72"/>
      <c r="NDV207" s="138"/>
      <c r="NDW207" s="71"/>
      <c r="NDX207" s="72"/>
      <c r="NDY207" s="71"/>
      <c r="NDZ207" s="72"/>
      <c r="NEA207" s="72"/>
      <c r="NEB207" s="72"/>
      <c r="NEC207" s="138"/>
      <c r="NED207" s="71"/>
      <c r="NEE207" s="72"/>
      <c r="NEF207" s="71"/>
      <c r="NEG207" s="72"/>
      <c r="NEH207" s="72"/>
      <c r="NEI207" s="72"/>
      <c r="NEJ207" s="138"/>
      <c r="NEK207" s="71"/>
      <c r="NEL207" s="72"/>
      <c r="NEM207" s="71"/>
      <c r="NEN207" s="72"/>
      <c r="NEO207" s="72"/>
      <c r="NEP207" s="72"/>
      <c r="NEQ207" s="138"/>
      <c r="NER207" s="71"/>
      <c r="NES207" s="72"/>
      <c r="NET207" s="71"/>
      <c r="NEU207" s="72"/>
      <c r="NEV207" s="72"/>
      <c r="NEW207" s="72"/>
      <c r="NEX207" s="138"/>
      <c r="NEY207" s="71"/>
      <c r="NEZ207" s="72"/>
      <c r="NFA207" s="71"/>
      <c r="NFB207" s="72"/>
      <c r="NFC207" s="72"/>
      <c r="NFD207" s="72"/>
      <c r="NFE207" s="138"/>
      <c r="NFF207" s="71"/>
      <c r="NFG207" s="72"/>
      <c r="NFH207" s="71"/>
      <c r="NFI207" s="72"/>
      <c r="NFJ207" s="72"/>
      <c r="NFK207" s="72"/>
      <c r="NFL207" s="138"/>
      <c r="NFM207" s="71"/>
      <c r="NFN207" s="72"/>
      <c r="NFO207" s="71"/>
      <c r="NFP207" s="72"/>
      <c r="NFQ207" s="72"/>
      <c r="NFR207" s="72"/>
      <c r="NFS207" s="138"/>
      <c r="NFT207" s="71"/>
      <c r="NFU207" s="72"/>
      <c r="NFV207" s="71"/>
      <c r="NFW207" s="72"/>
      <c r="NFX207" s="72"/>
      <c r="NFY207" s="72"/>
      <c r="NFZ207" s="138"/>
      <c r="NGA207" s="71"/>
      <c r="NGB207" s="72"/>
      <c r="NGC207" s="71"/>
      <c r="NGD207" s="72"/>
      <c r="NGE207" s="72"/>
      <c r="NGF207" s="72"/>
      <c r="NGG207" s="138"/>
      <c r="NGH207" s="71"/>
      <c r="NGI207" s="72"/>
      <c r="NGJ207" s="71"/>
      <c r="NGK207" s="72"/>
      <c r="NGL207" s="72"/>
      <c r="NGM207" s="72"/>
      <c r="NGN207" s="138"/>
      <c r="NGO207" s="71"/>
      <c r="NGP207" s="72"/>
      <c r="NGQ207" s="71"/>
      <c r="NGR207" s="72"/>
      <c r="NGS207" s="72"/>
      <c r="NGT207" s="72"/>
      <c r="NGU207" s="138"/>
      <c r="NGV207" s="71"/>
      <c r="NGW207" s="72"/>
      <c r="NGX207" s="71"/>
      <c r="NGY207" s="72"/>
      <c r="NGZ207" s="72"/>
      <c r="NHA207" s="72"/>
      <c r="NHB207" s="138"/>
      <c r="NHC207" s="71"/>
      <c r="NHD207" s="72"/>
      <c r="NHE207" s="71"/>
      <c r="NHF207" s="72"/>
      <c r="NHG207" s="72"/>
      <c r="NHH207" s="72"/>
      <c r="NHI207" s="138"/>
      <c r="NHJ207" s="71"/>
      <c r="NHK207" s="72"/>
      <c r="NHL207" s="71"/>
      <c r="NHM207" s="72"/>
      <c r="NHN207" s="72"/>
      <c r="NHO207" s="72"/>
      <c r="NHP207" s="138"/>
      <c r="NHQ207" s="71"/>
      <c r="NHR207" s="72"/>
      <c r="NHS207" s="71"/>
      <c r="NHT207" s="72"/>
      <c r="NHU207" s="72"/>
      <c r="NHV207" s="72"/>
      <c r="NHW207" s="138"/>
      <c r="NHX207" s="71"/>
      <c r="NHY207" s="72"/>
      <c r="NHZ207" s="71"/>
      <c r="NIA207" s="72"/>
      <c r="NIB207" s="72"/>
      <c r="NIC207" s="72"/>
      <c r="NID207" s="138"/>
      <c r="NIE207" s="71"/>
      <c r="NIF207" s="72"/>
      <c r="NIG207" s="71"/>
      <c r="NIH207" s="72"/>
      <c r="NII207" s="72"/>
      <c r="NIJ207" s="72"/>
      <c r="NIK207" s="138"/>
      <c r="NIL207" s="71"/>
      <c r="NIM207" s="72"/>
      <c r="NIN207" s="71"/>
      <c r="NIO207" s="72"/>
      <c r="NIP207" s="72"/>
      <c r="NIQ207" s="72"/>
      <c r="NIR207" s="138"/>
      <c r="NIS207" s="71"/>
      <c r="NIT207" s="72"/>
      <c r="NIU207" s="71"/>
      <c r="NIV207" s="72"/>
      <c r="NIW207" s="72"/>
      <c r="NIX207" s="72"/>
      <c r="NIY207" s="138"/>
      <c r="NIZ207" s="141"/>
      <c r="NJA207" s="72"/>
      <c r="NJB207" s="71"/>
      <c r="NJC207" s="72"/>
      <c r="NJD207" s="72"/>
      <c r="NJE207" s="72"/>
      <c r="NJF207" s="138"/>
      <c r="NJG207" s="141"/>
      <c r="NJH207" s="72"/>
      <c r="NJI207" s="71"/>
      <c r="NJJ207" s="72"/>
      <c r="NJK207" s="72"/>
      <c r="NJL207" s="72"/>
      <c r="NJM207" s="136"/>
      <c r="NJN207" s="137"/>
      <c r="NJO207" s="71"/>
      <c r="NJP207" s="71"/>
      <c r="NJQ207" s="138"/>
      <c r="NJR207" s="138"/>
      <c r="NJS207" s="139"/>
      <c r="NJT207" s="71"/>
      <c r="NJU207" s="72"/>
      <c r="NJV207" s="71"/>
      <c r="NJW207" s="140"/>
      <c r="NJX207" s="72"/>
      <c r="NJY207" s="72"/>
      <c r="NJZ207" s="138"/>
      <c r="NKA207" s="71"/>
      <c r="NKB207" s="72"/>
      <c r="NKC207" s="71"/>
      <c r="NKD207" s="72"/>
      <c r="NKE207" s="72"/>
      <c r="NKF207" s="72"/>
      <c r="NKG207" s="138"/>
      <c r="NKH207" s="71"/>
      <c r="NKI207" s="72"/>
      <c r="NKJ207" s="71"/>
      <c r="NKK207" s="72"/>
      <c r="NKL207" s="72"/>
      <c r="NKM207" s="72"/>
      <c r="NKN207" s="138"/>
      <c r="NKO207" s="71"/>
      <c r="NKP207" s="72"/>
      <c r="NKQ207" s="71"/>
      <c r="NKR207" s="72"/>
      <c r="NKS207" s="72"/>
      <c r="NKT207" s="72"/>
      <c r="NKU207" s="138"/>
      <c r="NKV207" s="71"/>
      <c r="NKW207" s="72"/>
      <c r="NKX207" s="71"/>
      <c r="NKY207" s="72"/>
      <c r="NKZ207" s="72"/>
      <c r="NLA207" s="72"/>
      <c r="NLB207" s="138"/>
      <c r="NLC207" s="71"/>
      <c r="NLD207" s="72"/>
      <c r="NLE207" s="71"/>
      <c r="NLF207" s="72"/>
      <c r="NLG207" s="72"/>
      <c r="NLH207" s="72"/>
      <c r="NLI207" s="138"/>
      <c r="NLJ207" s="71"/>
      <c r="NLK207" s="72"/>
      <c r="NLL207" s="71"/>
      <c r="NLM207" s="72"/>
      <c r="NLN207" s="72"/>
      <c r="NLO207" s="72"/>
      <c r="NLP207" s="138"/>
      <c r="NLQ207" s="71"/>
      <c r="NLR207" s="72"/>
      <c r="NLS207" s="71"/>
      <c r="NLT207" s="72"/>
      <c r="NLU207" s="72"/>
      <c r="NLV207" s="72"/>
      <c r="NLW207" s="138"/>
      <c r="NLX207" s="71"/>
      <c r="NLY207" s="72"/>
      <c r="NLZ207" s="71"/>
      <c r="NMA207" s="72"/>
      <c r="NMB207" s="72"/>
      <c r="NMC207" s="72"/>
      <c r="NMD207" s="138"/>
      <c r="NME207" s="71"/>
      <c r="NMF207" s="72"/>
      <c r="NMG207" s="71"/>
      <c r="NMH207" s="72"/>
      <c r="NMI207" s="72"/>
      <c r="NMJ207" s="72"/>
      <c r="NMK207" s="138"/>
      <c r="NML207" s="71"/>
      <c r="NMM207" s="72"/>
      <c r="NMN207" s="71"/>
      <c r="NMO207" s="72"/>
      <c r="NMP207" s="72"/>
      <c r="NMQ207" s="72"/>
      <c r="NMR207" s="138"/>
      <c r="NMS207" s="71"/>
      <c r="NMT207" s="72"/>
      <c r="NMU207" s="71"/>
      <c r="NMV207" s="72"/>
      <c r="NMW207" s="72"/>
      <c r="NMX207" s="72"/>
      <c r="NMY207" s="138"/>
      <c r="NMZ207" s="71"/>
      <c r="NNA207" s="72"/>
      <c r="NNB207" s="71"/>
      <c r="NNC207" s="72"/>
      <c r="NND207" s="72"/>
      <c r="NNE207" s="72"/>
      <c r="NNF207" s="138"/>
      <c r="NNG207" s="71"/>
      <c r="NNH207" s="72"/>
      <c r="NNI207" s="71"/>
      <c r="NNJ207" s="72"/>
      <c r="NNK207" s="72"/>
      <c r="NNL207" s="72"/>
      <c r="NNM207" s="138"/>
      <c r="NNN207" s="71"/>
      <c r="NNO207" s="72"/>
      <c r="NNP207" s="71"/>
      <c r="NNQ207" s="72"/>
      <c r="NNR207" s="72"/>
      <c r="NNS207" s="72"/>
      <c r="NNT207" s="138"/>
      <c r="NNU207" s="71"/>
      <c r="NNV207" s="72"/>
      <c r="NNW207" s="71"/>
      <c r="NNX207" s="72"/>
      <c r="NNY207" s="72"/>
      <c r="NNZ207" s="72"/>
      <c r="NOA207" s="138"/>
      <c r="NOB207" s="71"/>
      <c r="NOC207" s="72"/>
      <c r="NOD207" s="71"/>
      <c r="NOE207" s="72"/>
      <c r="NOF207" s="72"/>
      <c r="NOG207" s="72"/>
      <c r="NOH207" s="138"/>
      <c r="NOI207" s="71"/>
      <c r="NOJ207" s="72"/>
      <c r="NOK207" s="71"/>
      <c r="NOL207" s="72"/>
      <c r="NOM207" s="72"/>
      <c r="NON207" s="72"/>
      <c r="NOO207" s="138"/>
      <c r="NOP207" s="71"/>
      <c r="NOQ207" s="72"/>
      <c r="NOR207" s="71"/>
      <c r="NOS207" s="72"/>
      <c r="NOT207" s="72"/>
      <c r="NOU207" s="72"/>
      <c r="NOV207" s="138"/>
      <c r="NOW207" s="71"/>
      <c r="NOX207" s="72"/>
      <c r="NOY207" s="71"/>
      <c r="NOZ207" s="72"/>
      <c r="NPA207" s="72"/>
      <c r="NPB207" s="72"/>
      <c r="NPC207" s="138"/>
      <c r="NPD207" s="71"/>
      <c r="NPE207" s="72"/>
      <c r="NPF207" s="71"/>
      <c r="NPG207" s="72"/>
      <c r="NPH207" s="72"/>
      <c r="NPI207" s="72"/>
      <c r="NPJ207" s="138"/>
      <c r="NPK207" s="71"/>
      <c r="NPL207" s="72"/>
      <c r="NPM207" s="71"/>
      <c r="NPN207" s="72"/>
      <c r="NPO207" s="72"/>
      <c r="NPP207" s="72"/>
      <c r="NPQ207" s="138"/>
      <c r="NPR207" s="71"/>
      <c r="NPS207" s="72"/>
      <c r="NPT207" s="71"/>
      <c r="NPU207" s="72"/>
      <c r="NPV207" s="72"/>
      <c r="NPW207" s="72"/>
      <c r="NPX207" s="138"/>
      <c r="NPY207" s="71"/>
      <c r="NPZ207" s="72"/>
      <c r="NQA207" s="71"/>
      <c r="NQB207" s="72"/>
      <c r="NQC207" s="72"/>
      <c r="NQD207" s="72"/>
      <c r="NQE207" s="138"/>
      <c r="NQF207" s="71"/>
      <c r="NQG207" s="72"/>
      <c r="NQH207" s="71"/>
      <c r="NQI207" s="72"/>
      <c r="NQJ207" s="72"/>
      <c r="NQK207" s="72"/>
      <c r="NQL207" s="138"/>
      <c r="NQM207" s="71"/>
      <c r="NQN207" s="72"/>
      <c r="NQO207" s="71"/>
      <c r="NQP207" s="72"/>
      <c r="NQQ207" s="72"/>
      <c r="NQR207" s="72"/>
      <c r="NQS207" s="138"/>
      <c r="NQT207" s="71"/>
      <c r="NQU207" s="72"/>
      <c r="NQV207" s="71"/>
      <c r="NQW207" s="72"/>
      <c r="NQX207" s="72"/>
      <c r="NQY207" s="72"/>
      <c r="NQZ207" s="138"/>
      <c r="NRA207" s="71"/>
      <c r="NRB207" s="72"/>
      <c r="NRC207" s="71"/>
      <c r="NRD207" s="72"/>
      <c r="NRE207" s="72"/>
      <c r="NRF207" s="72"/>
      <c r="NRG207" s="138"/>
      <c r="NRH207" s="71"/>
      <c r="NRI207" s="72"/>
      <c r="NRJ207" s="71"/>
      <c r="NRK207" s="72"/>
      <c r="NRL207" s="72"/>
      <c r="NRM207" s="72"/>
      <c r="NRN207" s="138"/>
      <c r="NRO207" s="71"/>
      <c r="NRP207" s="72"/>
      <c r="NRQ207" s="71"/>
      <c r="NRR207" s="72"/>
      <c r="NRS207" s="72"/>
      <c r="NRT207" s="72"/>
      <c r="NRU207" s="138"/>
      <c r="NRV207" s="71"/>
      <c r="NRW207" s="72"/>
      <c r="NRX207" s="71"/>
      <c r="NRY207" s="72"/>
      <c r="NRZ207" s="72"/>
      <c r="NSA207" s="72"/>
      <c r="NSB207" s="138"/>
      <c r="NSC207" s="141"/>
      <c r="NSD207" s="72"/>
      <c r="NSE207" s="71"/>
      <c r="NSF207" s="72"/>
      <c r="NSG207" s="72"/>
      <c r="NSH207" s="72"/>
      <c r="NSI207" s="138"/>
      <c r="NSJ207" s="141"/>
      <c r="NSK207" s="72"/>
      <c r="NSL207" s="71"/>
      <c r="NSM207" s="72"/>
      <c r="NSN207" s="72"/>
      <c r="NSO207" s="72"/>
      <c r="NSP207" s="136"/>
      <c r="NSQ207" s="137"/>
      <c r="NSR207" s="71"/>
      <c r="NSS207" s="71"/>
      <c r="NST207" s="138"/>
      <c r="NSU207" s="138"/>
      <c r="NSV207" s="139"/>
      <c r="NSW207" s="71"/>
      <c r="NSX207" s="72"/>
      <c r="NSY207" s="71"/>
      <c r="NSZ207" s="140"/>
      <c r="NTA207" s="72"/>
      <c r="NTB207" s="72"/>
      <c r="NTC207" s="138"/>
      <c r="NTD207" s="71"/>
      <c r="NTE207" s="72"/>
      <c r="NTF207" s="71"/>
      <c r="NTG207" s="72"/>
      <c r="NTH207" s="72"/>
      <c r="NTI207" s="72"/>
      <c r="NTJ207" s="138"/>
      <c r="NTK207" s="71"/>
      <c r="NTL207" s="72"/>
      <c r="NTM207" s="71"/>
      <c r="NTN207" s="72"/>
      <c r="NTO207" s="72"/>
      <c r="NTP207" s="72"/>
      <c r="NTQ207" s="138"/>
      <c r="NTR207" s="71"/>
      <c r="NTS207" s="72"/>
      <c r="NTT207" s="71"/>
      <c r="NTU207" s="72"/>
      <c r="NTV207" s="72"/>
      <c r="NTW207" s="72"/>
      <c r="NTX207" s="138"/>
      <c r="NTY207" s="71"/>
      <c r="NTZ207" s="72"/>
      <c r="NUA207" s="71"/>
      <c r="NUB207" s="72"/>
      <c r="NUC207" s="72"/>
      <c r="NUD207" s="72"/>
      <c r="NUE207" s="138"/>
      <c r="NUF207" s="71"/>
      <c r="NUG207" s="72"/>
      <c r="NUH207" s="71"/>
      <c r="NUI207" s="72"/>
      <c r="NUJ207" s="72"/>
      <c r="NUK207" s="72"/>
      <c r="NUL207" s="138"/>
      <c r="NUM207" s="71"/>
      <c r="NUN207" s="72"/>
      <c r="NUO207" s="71"/>
      <c r="NUP207" s="72"/>
      <c r="NUQ207" s="72"/>
      <c r="NUR207" s="72"/>
      <c r="NUS207" s="138"/>
      <c r="NUT207" s="71"/>
      <c r="NUU207" s="72"/>
      <c r="NUV207" s="71"/>
      <c r="NUW207" s="72"/>
      <c r="NUX207" s="72"/>
      <c r="NUY207" s="72"/>
      <c r="NUZ207" s="138"/>
      <c r="NVA207" s="71"/>
      <c r="NVB207" s="72"/>
      <c r="NVC207" s="71"/>
      <c r="NVD207" s="72"/>
      <c r="NVE207" s="72"/>
      <c r="NVF207" s="72"/>
      <c r="NVG207" s="138"/>
      <c r="NVH207" s="71"/>
      <c r="NVI207" s="72"/>
      <c r="NVJ207" s="71"/>
      <c r="NVK207" s="72"/>
      <c r="NVL207" s="72"/>
      <c r="NVM207" s="72"/>
      <c r="NVN207" s="138"/>
      <c r="NVO207" s="71"/>
      <c r="NVP207" s="72"/>
      <c r="NVQ207" s="71"/>
      <c r="NVR207" s="72"/>
      <c r="NVS207" s="72"/>
      <c r="NVT207" s="72"/>
      <c r="NVU207" s="138"/>
      <c r="NVV207" s="71"/>
      <c r="NVW207" s="72"/>
      <c r="NVX207" s="71"/>
      <c r="NVY207" s="72"/>
      <c r="NVZ207" s="72"/>
      <c r="NWA207" s="72"/>
      <c r="NWB207" s="138"/>
      <c r="NWC207" s="71"/>
      <c r="NWD207" s="72"/>
      <c r="NWE207" s="71"/>
      <c r="NWF207" s="72"/>
      <c r="NWG207" s="72"/>
      <c r="NWH207" s="72"/>
      <c r="NWI207" s="138"/>
      <c r="NWJ207" s="71"/>
      <c r="NWK207" s="72"/>
      <c r="NWL207" s="71"/>
      <c r="NWM207" s="72"/>
      <c r="NWN207" s="72"/>
      <c r="NWO207" s="72"/>
      <c r="NWP207" s="138"/>
      <c r="NWQ207" s="71"/>
      <c r="NWR207" s="72"/>
      <c r="NWS207" s="71"/>
      <c r="NWT207" s="72"/>
      <c r="NWU207" s="72"/>
      <c r="NWV207" s="72"/>
      <c r="NWW207" s="138"/>
      <c r="NWX207" s="71"/>
      <c r="NWY207" s="72"/>
      <c r="NWZ207" s="71"/>
      <c r="NXA207" s="72"/>
      <c r="NXB207" s="72"/>
      <c r="NXC207" s="72"/>
      <c r="NXD207" s="138"/>
      <c r="NXE207" s="71"/>
      <c r="NXF207" s="72"/>
      <c r="NXG207" s="71"/>
      <c r="NXH207" s="72"/>
      <c r="NXI207" s="72"/>
      <c r="NXJ207" s="72"/>
      <c r="NXK207" s="138"/>
      <c r="NXL207" s="71"/>
      <c r="NXM207" s="72"/>
      <c r="NXN207" s="71"/>
      <c r="NXO207" s="72"/>
      <c r="NXP207" s="72"/>
      <c r="NXQ207" s="72"/>
      <c r="NXR207" s="138"/>
      <c r="NXS207" s="71"/>
      <c r="NXT207" s="72"/>
      <c r="NXU207" s="71"/>
      <c r="NXV207" s="72"/>
      <c r="NXW207" s="72"/>
      <c r="NXX207" s="72"/>
      <c r="NXY207" s="138"/>
      <c r="NXZ207" s="71"/>
      <c r="NYA207" s="72"/>
      <c r="NYB207" s="71"/>
      <c r="NYC207" s="72"/>
      <c r="NYD207" s="72"/>
      <c r="NYE207" s="72"/>
      <c r="NYF207" s="138"/>
      <c r="NYG207" s="71"/>
      <c r="NYH207" s="72"/>
      <c r="NYI207" s="71"/>
      <c r="NYJ207" s="72"/>
      <c r="NYK207" s="72"/>
      <c r="NYL207" s="72"/>
      <c r="NYM207" s="138"/>
      <c r="NYN207" s="71"/>
      <c r="NYO207" s="72"/>
      <c r="NYP207" s="71"/>
      <c r="NYQ207" s="72"/>
      <c r="NYR207" s="72"/>
      <c r="NYS207" s="72"/>
      <c r="NYT207" s="138"/>
      <c r="NYU207" s="71"/>
      <c r="NYV207" s="72"/>
      <c r="NYW207" s="71"/>
      <c r="NYX207" s="72"/>
      <c r="NYY207" s="72"/>
      <c r="NYZ207" s="72"/>
      <c r="NZA207" s="138"/>
      <c r="NZB207" s="71"/>
      <c r="NZC207" s="72"/>
      <c r="NZD207" s="71"/>
      <c r="NZE207" s="72"/>
      <c r="NZF207" s="72"/>
      <c r="NZG207" s="72"/>
      <c r="NZH207" s="138"/>
      <c r="NZI207" s="71"/>
      <c r="NZJ207" s="72"/>
      <c r="NZK207" s="71"/>
      <c r="NZL207" s="72"/>
      <c r="NZM207" s="72"/>
      <c r="NZN207" s="72"/>
      <c r="NZO207" s="138"/>
      <c r="NZP207" s="71"/>
      <c r="NZQ207" s="72"/>
      <c r="NZR207" s="71"/>
      <c r="NZS207" s="72"/>
      <c r="NZT207" s="72"/>
      <c r="NZU207" s="72"/>
      <c r="NZV207" s="138"/>
      <c r="NZW207" s="71"/>
      <c r="NZX207" s="72"/>
      <c r="NZY207" s="71"/>
      <c r="NZZ207" s="72"/>
      <c r="OAA207" s="72"/>
      <c r="OAB207" s="72"/>
      <c r="OAC207" s="138"/>
      <c r="OAD207" s="71"/>
      <c r="OAE207" s="72"/>
      <c r="OAF207" s="71"/>
      <c r="OAG207" s="72"/>
      <c r="OAH207" s="72"/>
      <c r="OAI207" s="72"/>
      <c r="OAJ207" s="138"/>
      <c r="OAK207" s="71"/>
      <c r="OAL207" s="72"/>
      <c r="OAM207" s="71"/>
      <c r="OAN207" s="72"/>
      <c r="OAO207" s="72"/>
      <c r="OAP207" s="72"/>
      <c r="OAQ207" s="138"/>
      <c r="OAR207" s="71"/>
      <c r="OAS207" s="72"/>
      <c r="OAT207" s="71"/>
      <c r="OAU207" s="72"/>
      <c r="OAV207" s="72"/>
      <c r="OAW207" s="72"/>
      <c r="OAX207" s="138"/>
      <c r="OAY207" s="71"/>
      <c r="OAZ207" s="72"/>
      <c r="OBA207" s="71"/>
      <c r="OBB207" s="72"/>
      <c r="OBC207" s="72"/>
      <c r="OBD207" s="72"/>
      <c r="OBE207" s="138"/>
      <c r="OBF207" s="141"/>
      <c r="OBG207" s="72"/>
      <c r="OBH207" s="71"/>
      <c r="OBI207" s="72"/>
      <c r="OBJ207" s="72"/>
      <c r="OBK207" s="72"/>
      <c r="OBL207" s="138"/>
      <c r="OBM207" s="141"/>
      <c r="OBN207" s="72"/>
      <c r="OBO207" s="71"/>
      <c r="OBP207" s="72"/>
      <c r="OBQ207" s="72"/>
      <c r="OBR207" s="72"/>
      <c r="OBS207" s="136"/>
      <c r="OBT207" s="137"/>
      <c r="OBU207" s="71"/>
      <c r="OBV207" s="71"/>
      <c r="OBW207" s="138"/>
      <c r="OBX207" s="138"/>
      <c r="OBY207" s="139"/>
      <c r="OBZ207" s="71"/>
      <c r="OCA207" s="72"/>
      <c r="OCB207" s="71"/>
      <c r="OCC207" s="140"/>
      <c r="OCD207" s="72"/>
      <c r="OCE207" s="72"/>
      <c r="OCF207" s="138"/>
      <c r="OCG207" s="71"/>
      <c r="OCH207" s="72"/>
      <c r="OCI207" s="71"/>
      <c r="OCJ207" s="72"/>
      <c r="OCK207" s="72"/>
      <c r="OCL207" s="72"/>
      <c r="OCM207" s="138"/>
      <c r="OCN207" s="71"/>
      <c r="OCO207" s="72"/>
      <c r="OCP207" s="71"/>
      <c r="OCQ207" s="72"/>
      <c r="OCR207" s="72"/>
      <c r="OCS207" s="72"/>
      <c r="OCT207" s="138"/>
      <c r="OCU207" s="71"/>
      <c r="OCV207" s="72"/>
      <c r="OCW207" s="71"/>
      <c r="OCX207" s="72"/>
      <c r="OCY207" s="72"/>
      <c r="OCZ207" s="72"/>
      <c r="ODA207" s="138"/>
      <c r="ODB207" s="71"/>
      <c r="ODC207" s="72"/>
      <c r="ODD207" s="71"/>
      <c r="ODE207" s="72"/>
      <c r="ODF207" s="72"/>
      <c r="ODG207" s="72"/>
      <c r="ODH207" s="138"/>
      <c r="ODI207" s="71"/>
      <c r="ODJ207" s="72"/>
      <c r="ODK207" s="71"/>
      <c r="ODL207" s="72"/>
      <c r="ODM207" s="72"/>
      <c r="ODN207" s="72"/>
      <c r="ODO207" s="138"/>
      <c r="ODP207" s="71"/>
      <c r="ODQ207" s="72"/>
      <c r="ODR207" s="71"/>
      <c r="ODS207" s="72"/>
      <c r="ODT207" s="72"/>
      <c r="ODU207" s="72"/>
      <c r="ODV207" s="138"/>
      <c r="ODW207" s="71"/>
      <c r="ODX207" s="72"/>
      <c r="ODY207" s="71"/>
      <c r="ODZ207" s="72"/>
      <c r="OEA207" s="72"/>
      <c r="OEB207" s="72"/>
      <c r="OEC207" s="138"/>
      <c r="OED207" s="71"/>
      <c r="OEE207" s="72"/>
      <c r="OEF207" s="71"/>
      <c r="OEG207" s="72"/>
      <c r="OEH207" s="72"/>
      <c r="OEI207" s="72"/>
      <c r="OEJ207" s="138"/>
      <c r="OEK207" s="71"/>
      <c r="OEL207" s="72"/>
      <c r="OEM207" s="71"/>
      <c r="OEN207" s="72"/>
      <c r="OEO207" s="72"/>
      <c r="OEP207" s="72"/>
      <c r="OEQ207" s="138"/>
      <c r="OER207" s="71"/>
      <c r="OES207" s="72"/>
      <c r="OET207" s="71"/>
      <c r="OEU207" s="72"/>
      <c r="OEV207" s="72"/>
      <c r="OEW207" s="72"/>
      <c r="OEX207" s="138"/>
      <c r="OEY207" s="71"/>
      <c r="OEZ207" s="72"/>
      <c r="OFA207" s="71"/>
      <c r="OFB207" s="72"/>
      <c r="OFC207" s="72"/>
      <c r="OFD207" s="72"/>
      <c r="OFE207" s="138"/>
      <c r="OFF207" s="71"/>
      <c r="OFG207" s="72"/>
      <c r="OFH207" s="71"/>
      <c r="OFI207" s="72"/>
      <c r="OFJ207" s="72"/>
      <c r="OFK207" s="72"/>
      <c r="OFL207" s="138"/>
      <c r="OFM207" s="71"/>
      <c r="OFN207" s="72"/>
      <c r="OFO207" s="71"/>
      <c r="OFP207" s="72"/>
      <c r="OFQ207" s="72"/>
      <c r="OFR207" s="72"/>
      <c r="OFS207" s="138"/>
      <c r="OFT207" s="71"/>
      <c r="OFU207" s="72"/>
      <c r="OFV207" s="71"/>
      <c r="OFW207" s="72"/>
      <c r="OFX207" s="72"/>
      <c r="OFY207" s="72"/>
      <c r="OFZ207" s="138"/>
      <c r="OGA207" s="71"/>
      <c r="OGB207" s="72"/>
      <c r="OGC207" s="71"/>
      <c r="OGD207" s="72"/>
      <c r="OGE207" s="72"/>
      <c r="OGF207" s="72"/>
      <c r="OGG207" s="138"/>
      <c r="OGH207" s="71"/>
      <c r="OGI207" s="72"/>
      <c r="OGJ207" s="71"/>
      <c r="OGK207" s="72"/>
      <c r="OGL207" s="72"/>
      <c r="OGM207" s="72"/>
      <c r="OGN207" s="138"/>
      <c r="OGO207" s="71"/>
      <c r="OGP207" s="72"/>
      <c r="OGQ207" s="71"/>
      <c r="OGR207" s="72"/>
      <c r="OGS207" s="72"/>
      <c r="OGT207" s="72"/>
      <c r="OGU207" s="138"/>
      <c r="OGV207" s="71"/>
      <c r="OGW207" s="72"/>
      <c r="OGX207" s="71"/>
      <c r="OGY207" s="72"/>
      <c r="OGZ207" s="72"/>
      <c r="OHA207" s="72"/>
      <c r="OHB207" s="138"/>
      <c r="OHC207" s="71"/>
      <c r="OHD207" s="72"/>
      <c r="OHE207" s="71"/>
      <c r="OHF207" s="72"/>
      <c r="OHG207" s="72"/>
      <c r="OHH207" s="72"/>
      <c r="OHI207" s="138"/>
      <c r="OHJ207" s="71"/>
      <c r="OHK207" s="72"/>
      <c r="OHL207" s="71"/>
      <c r="OHM207" s="72"/>
      <c r="OHN207" s="72"/>
      <c r="OHO207" s="72"/>
      <c r="OHP207" s="138"/>
      <c r="OHQ207" s="71"/>
      <c r="OHR207" s="72"/>
      <c r="OHS207" s="71"/>
      <c r="OHT207" s="72"/>
      <c r="OHU207" s="72"/>
      <c r="OHV207" s="72"/>
      <c r="OHW207" s="138"/>
      <c r="OHX207" s="71"/>
      <c r="OHY207" s="72"/>
      <c r="OHZ207" s="71"/>
      <c r="OIA207" s="72"/>
      <c r="OIB207" s="72"/>
      <c r="OIC207" s="72"/>
      <c r="OID207" s="138"/>
      <c r="OIE207" s="71"/>
      <c r="OIF207" s="72"/>
      <c r="OIG207" s="71"/>
      <c r="OIH207" s="72"/>
      <c r="OII207" s="72"/>
      <c r="OIJ207" s="72"/>
      <c r="OIK207" s="138"/>
      <c r="OIL207" s="71"/>
      <c r="OIM207" s="72"/>
      <c r="OIN207" s="71"/>
      <c r="OIO207" s="72"/>
      <c r="OIP207" s="72"/>
      <c r="OIQ207" s="72"/>
      <c r="OIR207" s="138"/>
      <c r="OIS207" s="71"/>
      <c r="OIT207" s="72"/>
      <c r="OIU207" s="71"/>
      <c r="OIV207" s="72"/>
      <c r="OIW207" s="72"/>
      <c r="OIX207" s="72"/>
      <c r="OIY207" s="138"/>
      <c r="OIZ207" s="71"/>
      <c r="OJA207" s="72"/>
      <c r="OJB207" s="71"/>
      <c r="OJC207" s="72"/>
      <c r="OJD207" s="72"/>
      <c r="OJE207" s="72"/>
      <c r="OJF207" s="138"/>
      <c r="OJG207" s="71"/>
      <c r="OJH207" s="72"/>
      <c r="OJI207" s="71"/>
      <c r="OJJ207" s="72"/>
      <c r="OJK207" s="72"/>
      <c r="OJL207" s="72"/>
      <c r="OJM207" s="138"/>
      <c r="OJN207" s="71"/>
      <c r="OJO207" s="72"/>
      <c r="OJP207" s="71"/>
      <c r="OJQ207" s="72"/>
      <c r="OJR207" s="72"/>
      <c r="OJS207" s="72"/>
      <c r="OJT207" s="138"/>
      <c r="OJU207" s="71"/>
      <c r="OJV207" s="72"/>
      <c r="OJW207" s="71"/>
      <c r="OJX207" s="72"/>
      <c r="OJY207" s="72"/>
      <c r="OJZ207" s="72"/>
      <c r="OKA207" s="138"/>
      <c r="OKB207" s="71"/>
      <c r="OKC207" s="72"/>
      <c r="OKD207" s="71"/>
      <c r="OKE207" s="72"/>
      <c r="OKF207" s="72"/>
      <c r="OKG207" s="72"/>
      <c r="OKH207" s="138"/>
      <c r="OKI207" s="141"/>
      <c r="OKJ207" s="72"/>
      <c r="OKK207" s="71"/>
      <c r="OKL207" s="72"/>
      <c r="OKM207" s="72"/>
      <c r="OKN207" s="72"/>
      <c r="OKO207" s="138"/>
      <c r="OKP207" s="141"/>
      <c r="OKQ207" s="72"/>
      <c r="OKR207" s="71"/>
      <c r="OKS207" s="72"/>
      <c r="OKT207" s="72"/>
      <c r="OKU207" s="72"/>
      <c r="OKV207" s="136"/>
      <c r="OKW207" s="137"/>
      <c r="OKX207" s="71"/>
      <c r="OKY207" s="71"/>
      <c r="OKZ207" s="138"/>
      <c r="OLA207" s="138"/>
      <c r="OLB207" s="139"/>
      <c r="OLC207" s="71"/>
      <c r="OLD207" s="72"/>
      <c r="OLE207" s="71"/>
      <c r="OLF207" s="140"/>
      <c r="OLG207" s="72"/>
      <c r="OLH207" s="72"/>
      <c r="OLI207" s="138"/>
      <c r="OLJ207" s="71"/>
      <c r="OLK207" s="72"/>
      <c r="OLL207" s="71"/>
      <c r="OLM207" s="72"/>
      <c r="OLN207" s="72"/>
      <c r="OLO207" s="72"/>
      <c r="OLP207" s="138"/>
      <c r="OLQ207" s="71"/>
      <c r="OLR207" s="72"/>
      <c r="OLS207" s="71"/>
      <c r="OLT207" s="72"/>
      <c r="OLU207" s="72"/>
      <c r="OLV207" s="72"/>
      <c r="OLW207" s="138"/>
      <c r="OLX207" s="71"/>
      <c r="OLY207" s="72"/>
      <c r="OLZ207" s="71"/>
      <c r="OMA207" s="72"/>
      <c r="OMB207" s="72"/>
      <c r="OMC207" s="72"/>
      <c r="OMD207" s="138"/>
      <c r="OME207" s="71"/>
      <c r="OMF207" s="72"/>
      <c r="OMG207" s="71"/>
      <c r="OMH207" s="72"/>
      <c r="OMI207" s="72"/>
      <c r="OMJ207" s="72"/>
      <c r="OMK207" s="138"/>
      <c r="OML207" s="71"/>
      <c r="OMM207" s="72"/>
      <c r="OMN207" s="71"/>
      <c r="OMO207" s="72"/>
      <c r="OMP207" s="72"/>
      <c r="OMQ207" s="72"/>
      <c r="OMR207" s="138"/>
      <c r="OMS207" s="71"/>
      <c r="OMT207" s="72"/>
      <c r="OMU207" s="71"/>
      <c r="OMV207" s="72"/>
      <c r="OMW207" s="72"/>
      <c r="OMX207" s="72"/>
      <c r="OMY207" s="138"/>
      <c r="OMZ207" s="71"/>
      <c r="ONA207" s="72"/>
      <c r="ONB207" s="71"/>
      <c r="ONC207" s="72"/>
      <c r="OND207" s="72"/>
      <c r="ONE207" s="72"/>
      <c r="ONF207" s="138"/>
      <c r="ONG207" s="71"/>
      <c r="ONH207" s="72"/>
      <c r="ONI207" s="71"/>
      <c r="ONJ207" s="72"/>
      <c r="ONK207" s="72"/>
      <c r="ONL207" s="72"/>
      <c r="ONM207" s="138"/>
      <c r="ONN207" s="71"/>
      <c r="ONO207" s="72"/>
      <c r="ONP207" s="71"/>
      <c r="ONQ207" s="72"/>
      <c r="ONR207" s="72"/>
      <c r="ONS207" s="72"/>
      <c r="ONT207" s="138"/>
      <c r="ONU207" s="71"/>
      <c r="ONV207" s="72"/>
      <c r="ONW207" s="71"/>
      <c r="ONX207" s="72"/>
      <c r="ONY207" s="72"/>
      <c r="ONZ207" s="72"/>
      <c r="OOA207" s="138"/>
      <c r="OOB207" s="71"/>
      <c r="OOC207" s="72"/>
      <c r="OOD207" s="71"/>
      <c r="OOE207" s="72"/>
      <c r="OOF207" s="72"/>
      <c r="OOG207" s="72"/>
      <c r="OOH207" s="138"/>
      <c r="OOI207" s="71"/>
      <c r="OOJ207" s="72"/>
      <c r="OOK207" s="71"/>
      <c r="OOL207" s="72"/>
      <c r="OOM207" s="72"/>
      <c r="OON207" s="72"/>
      <c r="OOO207" s="138"/>
      <c r="OOP207" s="71"/>
      <c r="OOQ207" s="72"/>
      <c r="OOR207" s="71"/>
      <c r="OOS207" s="72"/>
      <c r="OOT207" s="72"/>
      <c r="OOU207" s="72"/>
      <c r="OOV207" s="138"/>
      <c r="OOW207" s="71"/>
      <c r="OOX207" s="72"/>
      <c r="OOY207" s="71"/>
      <c r="OOZ207" s="72"/>
      <c r="OPA207" s="72"/>
      <c r="OPB207" s="72"/>
      <c r="OPC207" s="138"/>
      <c r="OPD207" s="71"/>
      <c r="OPE207" s="72"/>
      <c r="OPF207" s="71"/>
      <c r="OPG207" s="72"/>
      <c r="OPH207" s="72"/>
      <c r="OPI207" s="72"/>
      <c r="OPJ207" s="138"/>
      <c r="OPK207" s="71"/>
      <c r="OPL207" s="72"/>
      <c r="OPM207" s="71"/>
      <c r="OPN207" s="72"/>
      <c r="OPO207" s="72"/>
      <c r="OPP207" s="72"/>
      <c r="OPQ207" s="138"/>
      <c r="OPR207" s="71"/>
      <c r="OPS207" s="72"/>
      <c r="OPT207" s="71"/>
      <c r="OPU207" s="72"/>
      <c r="OPV207" s="72"/>
      <c r="OPW207" s="72"/>
      <c r="OPX207" s="138"/>
      <c r="OPY207" s="71"/>
      <c r="OPZ207" s="72"/>
      <c r="OQA207" s="71"/>
      <c r="OQB207" s="72"/>
      <c r="OQC207" s="72"/>
      <c r="OQD207" s="72"/>
      <c r="OQE207" s="138"/>
      <c r="OQF207" s="71"/>
      <c r="OQG207" s="72"/>
      <c r="OQH207" s="71"/>
      <c r="OQI207" s="72"/>
      <c r="OQJ207" s="72"/>
      <c r="OQK207" s="72"/>
      <c r="OQL207" s="138"/>
      <c r="OQM207" s="71"/>
      <c r="OQN207" s="72"/>
      <c r="OQO207" s="71"/>
      <c r="OQP207" s="72"/>
      <c r="OQQ207" s="72"/>
      <c r="OQR207" s="72"/>
      <c r="OQS207" s="138"/>
      <c r="OQT207" s="71"/>
      <c r="OQU207" s="72"/>
      <c r="OQV207" s="71"/>
      <c r="OQW207" s="72"/>
      <c r="OQX207" s="72"/>
      <c r="OQY207" s="72"/>
      <c r="OQZ207" s="138"/>
      <c r="ORA207" s="71"/>
      <c r="ORB207" s="72"/>
      <c r="ORC207" s="71"/>
      <c r="ORD207" s="72"/>
      <c r="ORE207" s="72"/>
      <c r="ORF207" s="72"/>
      <c r="ORG207" s="138"/>
      <c r="ORH207" s="71"/>
      <c r="ORI207" s="72"/>
      <c r="ORJ207" s="71"/>
      <c r="ORK207" s="72"/>
      <c r="ORL207" s="72"/>
      <c r="ORM207" s="72"/>
      <c r="ORN207" s="138"/>
      <c r="ORO207" s="71"/>
      <c r="ORP207" s="72"/>
      <c r="ORQ207" s="71"/>
      <c r="ORR207" s="72"/>
      <c r="ORS207" s="72"/>
      <c r="ORT207" s="72"/>
      <c r="ORU207" s="138"/>
      <c r="ORV207" s="71"/>
      <c r="ORW207" s="72"/>
      <c r="ORX207" s="71"/>
      <c r="ORY207" s="72"/>
      <c r="ORZ207" s="72"/>
      <c r="OSA207" s="72"/>
      <c r="OSB207" s="138"/>
      <c r="OSC207" s="71"/>
      <c r="OSD207" s="72"/>
      <c r="OSE207" s="71"/>
      <c r="OSF207" s="72"/>
      <c r="OSG207" s="72"/>
      <c r="OSH207" s="72"/>
      <c r="OSI207" s="138"/>
      <c r="OSJ207" s="71"/>
      <c r="OSK207" s="72"/>
      <c r="OSL207" s="71"/>
      <c r="OSM207" s="72"/>
      <c r="OSN207" s="72"/>
      <c r="OSO207" s="72"/>
      <c r="OSP207" s="138"/>
      <c r="OSQ207" s="71"/>
      <c r="OSR207" s="72"/>
      <c r="OSS207" s="71"/>
      <c r="OST207" s="72"/>
      <c r="OSU207" s="72"/>
      <c r="OSV207" s="72"/>
      <c r="OSW207" s="138"/>
      <c r="OSX207" s="71"/>
      <c r="OSY207" s="72"/>
      <c r="OSZ207" s="71"/>
      <c r="OTA207" s="72"/>
      <c r="OTB207" s="72"/>
      <c r="OTC207" s="72"/>
      <c r="OTD207" s="138"/>
      <c r="OTE207" s="71"/>
      <c r="OTF207" s="72"/>
      <c r="OTG207" s="71"/>
      <c r="OTH207" s="72"/>
      <c r="OTI207" s="72"/>
      <c r="OTJ207" s="72"/>
      <c r="OTK207" s="138"/>
      <c r="OTL207" s="141"/>
      <c r="OTM207" s="72"/>
      <c r="OTN207" s="71"/>
      <c r="OTO207" s="72"/>
      <c r="OTP207" s="72"/>
      <c r="OTQ207" s="72"/>
      <c r="OTR207" s="138"/>
      <c r="OTS207" s="141"/>
      <c r="OTT207" s="72"/>
      <c r="OTU207" s="71"/>
      <c r="OTV207" s="72"/>
      <c r="OTW207" s="72"/>
      <c r="OTX207" s="72"/>
      <c r="OTY207" s="136"/>
      <c r="OTZ207" s="137"/>
      <c r="OUA207" s="71"/>
      <c r="OUB207" s="71"/>
      <c r="OUC207" s="138"/>
      <c r="OUD207" s="138"/>
      <c r="OUE207" s="139"/>
      <c r="OUF207" s="71"/>
      <c r="OUG207" s="72"/>
      <c r="OUH207" s="71"/>
      <c r="OUI207" s="140"/>
      <c r="OUJ207" s="72"/>
      <c r="OUK207" s="72"/>
      <c r="OUL207" s="138"/>
      <c r="OUM207" s="71"/>
      <c r="OUN207" s="72"/>
      <c r="OUO207" s="71"/>
      <c r="OUP207" s="72"/>
      <c r="OUQ207" s="72"/>
      <c r="OUR207" s="72"/>
      <c r="OUS207" s="138"/>
      <c r="OUT207" s="71"/>
      <c r="OUU207" s="72"/>
      <c r="OUV207" s="71"/>
      <c r="OUW207" s="72"/>
      <c r="OUX207" s="72"/>
      <c r="OUY207" s="72"/>
      <c r="OUZ207" s="138"/>
      <c r="OVA207" s="71"/>
      <c r="OVB207" s="72"/>
      <c r="OVC207" s="71"/>
      <c r="OVD207" s="72"/>
      <c r="OVE207" s="72"/>
      <c r="OVF207" s="72"/>
      <c r="OVG207" s="138"/>
      <c r="OVH207" s="71"/>
      <c r="OVI207" s="72"/>
      <c r="OVJ207" s="71"/>
      <c r="OVK207" s="72"/>
      <c r="OVL207" s="72"/>
      <c r="OVM207" s="72"/>
      <c r="OVN207" s="138"/>
      <c r="OVO207" s="71"/>
      <c r="OVP207" s="72"/>
      <c r="OVQ207" s="71"/>
      <c r="OVR207" s="72"/>
      <c r="OVS207" s="72"/>
      <c r="OVT207" s="72"/>
      <c r="OVU207" s="138"/>
      <c r="OVV207" s="71"/>
      <c r="OVW207" s="72"/>
      <c r="OVX207" s="71"/>
      <c r="OVY207" s="72"/>
      <c r="OVZ207" s="72"/>
      <c r="OWA207" s="72"/>
      <c r="OWB207" s="138"/>
      <c r="OWC207" s="71"/>
      <c r="OWD207" s="72"/>
      <c r="OWE207" s="71"/>
      <c r="OWF207" s="72"/>
      <c r="OWG207" s="72"/>
      <c r="OWH207" s="72"/>
      <c r="OWI207" s="138"/>
      <c r="OWJ207" s="71"/>
      <c r="OWK207" s="72"/>
      <c r="OWL207" s="71"/>
      <c r="OWM207" s="72"/>
      <c r="OWN207" s="72"/>
      <c r="OWO207" s="72"/>
      <c r="OWP207" s="138"/>
      <c r="OWQ207" s="71"/>
      <c r="OWR207" s="72"/>
      <c r="OWS207" s="71"/>
      <c r="OWT207" s="72"/>
      <c r="OWU207" s="72"/>
      <c r="OWV207" s="72"/>
      <c r="OWW207" s="138"/>
      <c r="OWX207" s="71"/>
      <c r="OWY207" s="72"/>
      <c r="OWZ207" s="71"/>
      <c r="OXA207" s="72"/>
      <c r="OXB207" s="72"/>
      <c r="OXC207" s="72"/>
      <c r="OXD207" s="138"/>
      <c r="OXE207" s="71"/>
      <c r="OXF207" s="72"/>
      <c r="OXG207" s="71"/>
      <c r="OXH207" s="72"/>
      <c r="OXI207" s="72"/>
      <c r="OXJ207" s="72"/>
      <c r="OXK207" s="138"/>
      <c r="OXL207" s="71"/>
      <c r="OXM207" s="72"/>
      <c r="OXN207" s="71"/>
      <c r="OXO207" s="72"/>
      <c r="OXP207" s="72"/>
      <c r="OXQ207" s="72"/>
      <c r="OXR207" s="138"/>
      <c r="OXS207" s="71"/>
      <c r="OXT207" s="72"/>
      <c r="OXU207" s="71"/>
      <c r="OXV207" s="72"/>
      <c r="OXW207" s="72"/>
      <c r="OXX207" s="72"/>
      <c r="OXY207" s="138"/>
      <c r="OXZ207" s="71"/>
      <c r="OYA207" s="72"/>
      <c r="OYB207" s="71"/>
      <c r="OYC207" s="72"/>
      <c r="OYD207" s="72"/>
      <c r="OYE207" s="72"/>
      <c r="OYF207" s="138"/>
      <c r="OYG207" s="71"/>
      <c r="OYH207" s="72"/>
      <c r="OYI207" s="71"/>
      <c r="OYJ207" s="72"/>
      <c r="OYK207" s="72"/>
      <c r="OYL207" s="72"/>
      <c r="OYM207" s="138"/>
      <c r="OYN207" s="71"/>
      <c r="OYO207" s="72"/>
      <c r="OYP207" s="71"/>
      <c r="OYQ207" s="72"/>
      <c r="OYR207" s="72"/>
      <c r="OYS207" s="72"/>
      <c r="OYT207" s="138"/>
      <c r="OYU207" s="71"/>
      <c r="OYV207" s="72"/>
      <c r="OYW207" s="71"/>
      <c r="OYX207" s="72"/>
      <c r="OYY207" s="72"/>
      <c r="OYZ207" s="72"/>
      <c r="OZA207" s="138"/>
      <c r="OZB207" s="71"/>
      <c r="OZC207" s="72"/>
      <c r="OZD207" s="71"/>
      <c r="OZE207" s="72"/>
      <c r="OZF207" s="72"/>
      <c r="OZG207" s="72"/>
      <c r="OZH207" s="138"/>
      <c r="OZI207" s="71"/>
      <c r="OZJ207" s="72"/>
      <c r="OZK207" s="71"/>
      <c r="OZL207" s="72"/>
      <c r="OZM207" s="72"/>
      <c r="OZN207" s="72"/>
      <c r="OZO207" s="138"/>
      <c r="OZP207" s="71"/>
      <c r="OZQ207" s="72"/>
      <c r="OZR207" s="71"/>
      <c r="OZS207" s="72"/>
      <c r="OZT207" s="72"/>
      <c r="OZU207" s="72"/>
      <c r="OZV207" s="138"/>
      <c r="OZW207" s="71"/>
      <c r="OZX207" s="72"/>
      <c r="OZY207" s="71"/>
      <c r="OZZ207" s="72"/>
      <c r="PAA207" s="72"/>
      <c r="PAB207" s="72"/>
      <c r="PAC207" s="138"/>
      <c r="PAD207" s="71"/>
      <c r="PAE207" s="72"/>
      <c r="PAF207" s="71"/>
      <c r="PAG207" s="72"/>
      <c r="PAH207" s="72"/>
      <c r="PAI207" s="72"/>
      <c r="PAJ207" s="138"/>
      <c r="PAK207" s="71"/>
      <c r="PAL207" s="72"/>
      <c r="PAM207" s="71"/>
      <c r="PAN207" s="72"/>
      <c r="PAO207" s="72"/>
      <c r="PAP207" s="72"/>
      <c r="PAQ207" s="138"/>
      <c r="PAR207" s="71"/>
      <c r="PAS207" s="72"/>
      <c r="PAT207" s="71"/>
      <c r="PAU207" s="72"/>
      <c r="PAV207" s="72"/>
      <c r="PAW207" s="72"/>
      <c r="PAX207" s="138"/>
      <c r="PAY207" s="71"/>
      <c r="PAZ207" s="72"/>
      <c r="PBA207" s="71"/>
      <c r="PBB207" s="72"/>
      <c r="PBC207" s="72"/>
      <c r="PBD207" s="72"/>
      <c r="PBE207" s="138"/>
      <c r="PBF207" s="71"/>
      <c r="PBG207" s="72"/>
      <c r="PBH207" s="71"/>
      <c r="PBI207" s="72"/>
      <c r="PBJ207" s="72"/>
      <c r="PBK207" s="72"/>
      <c r="PBL207" s="138"/>
      <c r="PBM207" s="71"/>
      <c r="PBN207" s="72"/>
      <c r="PBO207" s="71"/>
      <c r="PBP207" s="72"/>
      <c r="PBQ207" s="72"/>
      <c r="PBR207" s="72"/>
      <c r="PBS207" s="138"/>
      <c r="PBT207" s="71"/>
      <c r="PBU207" s="72"/>
      <c r="PBV207" s="71"/>
      <c r="PBW207" s="72"/>
      <c r="PBX207" s="72"/>
      <c r="PBY207" s="72"/>
      <c r="PBZ207" s="138"/>
      <c r="PCA207" s="71"/>
      <c r="PCB207" s="72"/>
      <c r="PCC207" s="71"/>
      <c r="PCD207" s="72"/>
      <c r="PCE207" s="72"/>
      <c r="PCF207" s="72"/>
      <c r="PCG207" s="138"/>
      <c r="PCH207" s="71"/>
      <c r="PCI207" s="72"/>
      <c r="PCJ207" s="71"/>
      <c r="PCK207" s="72"/>
      <c r="PCL207" s="72"/>
      <c r="PCM207" s="72"/>
      <c r="PCN207" s="138"/>
      <c r="PCO207" s="141"/>
      <c r="PCP207" s="72"/>
      <c r="PCQ207" s="71"/>
      <c r="PCR207" s="72"/>
      <c r="PCS207" s="72"/>
      <c r="PCT207" s="72"/>
      <c r="PCU207" s="138"/>
      <c r="PCV207" s="141"/>
      <c r="PCW207" s="72"/>
      <c r="PCX207" s="71"/>
      <c r="PCY207" s="72"/>
      <c r="PCZ207" s="72"/>
      <c r="PDA207" s="72"/>
      <c r="PDB207" s="136"/>
      <c r="PDC207" s="137"/>
      <c r="PDD207" s="71"/>
      <c r="PDE207" s="71"/>
      <c r="PDF207" s="138"/>
      <c r="PDG207" s="138"/>
      <c r="PDH207" s="139"/>
      <c r="PDI207" s="71"/>
      <c r="PDJ207" s="72"/>
      <c r="PDK207" s="71"/>
      <c r="PDL207" s="140"/>
      <c r="PDM207" s="72"/>
      <c r="PDN207" s="72"/>
      <c r="PDO207" s="138"/>
      <c r="PDP207" s="71"/>
      <c r="PDQ207" s="72"/>
      <c r="PDR207" s="71"/>
      <c r="PDS207" s="72"/>
      <c r="PDT207" s="72"/>
      <c r="PDU207" s="72"/>
      <c r="PDV207" s="138"/>
      <c r="PDW207" s="71"/>
      <c r="PDX207" s="72"/>
      <c r="PDY207" s="71"/>
      <c r="PDZ207" s="72"/>
      <c r="PEA207" s="72"/>
      <c r="PEB207" s="72"/>
      <c r="PEC207" s="138"/>
      <c r="PED207" s="71"/>
      <c r="PEE207" s="72"/>
      <c r="PEF207" s="71"/>
      <c r="PEG207" s="72"/>
      <c r="PEH207" s="72"/>
      <c r="PEI207" s="72"/>
      <c r="PEJ207" s="138"/>
      <c r="PEK207" s="71"/>
      <c r="PEL207" s="72"/>
      <c r="PEM207" s="71"/>
      <c r="PEN207" s="72"/>
      <c r="PEO207" s="72"/>
      <c r="PEP207" s="72"/>
      <c r="PEQ207" s="138"/>
      <c r="PER207" s="71"/>
      <c r="PES207" s="72"/>
      <c r="PET207" s="71"/>
      <c r="PEU207" s="72"/>
      <c r="PEV207" s="72"/>
      <c r="PEW207" s="72"/>
      <c r="PEX207" s="138"/>
      <c r="PEY207" s="71"/>
      <c r="PEZ207" s="72"/>
      <c r="PFA207" s="71"/>
      <c r="PFB207" s="72"/>
      <c r="PFC207" s="72"/>
      <c r="PFD207" s="72"/>
      <c r="PFE207" s="138"/>
      <c r="PFF207" s="71"/>
      <c r="PFG207" s="72"/>
      <c r="PFH207" s="71"/>
      <c r="PFI207" s="72"/>
      <c r="PFJ207" s="72"/>
      <c r="PFK207" s="72"/>
      <c r="PFL207" s="138"/>
      <c r="PFM207" s="71"/>
      <c r="PFN207" s="72"/>
      <c r="PFO207" s="71"/>
      <c r="PFP207" s="72"/>
      <c r="PFQ207" s="72"/>
      <c r="PFR207" s="72"/>
      <c r="PFS207" s="138"/>
      <c r="PFT207" s="71"/>
      <c r="PFU207" s="72"/>
      <c r="PFV207" s="71"/>
      <c r="PFW207" s="72"/>
      <c r="PFX207" s="72"/>
      <c r="PFY207" s="72"/>
      <c r="PFZ207" s="138"/>
      <c r="PGA207" s="71"/>
      <c r="PGB207" s="72"/>
      <c r="PGC207" s="71"/>
      <c r="PGD207" s="72"/>
      <c r="PGE207" s="72"/>
      <c r="PGF207" s="72"/>
      <c r="PGG207" s="138"/>
      <c r="PGH207" s="71"/>
      <c r="PGI207" s="72"/>
      <c r="PGJ207" s="71"/>
      <c r="PGK207" s="72"/>
      <c r="PGL207" s="72"/>
      <c r="PGM207" s="72"/>
      <c r="PGN207" s="138"/>
      <c r="PGO207" s="71"/>
      <c r="PGP207" s="72"/>
      <c r="PGQ207" s="71"/>
      <c r="PGR207" s="72"/>
      <c r="PGS207" s="72"/>
      <c r="PGT207" s="72"/>
      <c r="PGU207" s="138"/>
      <c r="PGV207" s="71"/>
      <c r="PGW207" s="72"/>
      <c r="PGX207" s="71"/>
      <c r="PGY207" s="72"/>
      <c r="PGZ207" s="72"/>
      <c r="PHA207" s="72"/>
      <c r="PHB207" s="138"/>
      <c r="PHC207" s="71"/>
      <c r="PHD207" s="72"/>
      <c r="PHE207" s="71"/>
      <c r="PHF207" s="72"/>
      <c r="PHG207" s="72"/>
      <c r="PHH207" s="72"/>
      <c r="PHI207" s="138"/>
      <c r="PHJ207" s="71"/>
      <c r="PHK207" s="72"/>
      <c r="PHL207" s="71"/>
      <c r="PHM207" s="72"/>
      <c r="PHN207" s="72"/>
      <c r="PHO207" s="72"/>
      <c r="PHP207" s="138"/>
      <c r="PHQ207" s="71"/>
      <c r="PHR207" s="72"/>
      <c r="PHS207" s="71"/>
      <c r="PHT207" s="72"/>
      <c r="PHU207" s="72"/>
      <c r="PHV207" s="72"/>
      <c r="PHW207" s="138"/>
      <c r="PHX207" s="71"/>
      <c r="PHY207" s="72"/>
      <c r="PHZ207" s="71"/>
      <c r="PIA207" s="72"/>
      <c r="PIB207" s="72"/>
      <c r="PIC207" s="72"/>
      <c r="PID207" s="138"/>
      <c r="PIE207" s="71"/>
      <c r="PIF207" s="72"/>
      <c r="PIG207" s="71"/>
      <c r="PIH207" s="72"/>
      <c r="PII207" s="72"/>
      <c r="PIJ207" s="72"/>
      <c r="PIK207" s="138"/>
      <c r="PIL207" s="71"/>
      <c r="PIM207" s="72"/>
      <c r="PIN207" s="71"/>
      <c r="PIO207" s="72"/>
      <c r="PIP207" s="72"/>
      <c r="PIQ207" s="72"/>
      <c r="PIR207" s="138"/>
      <c r="PIS207" s="71"/>
      <c r="PIT207" s="72"/>
      <c r="PIU207" s="71"/>
      <c r="PIV207" s="72"/>
      <c r="PIW207" s="72"/>
      <c r="PIX207" s="72"/>
      <c r="PIY207" s="138"/>
      <c r="PIZ207" s="71"/>
      <c r="PJA207" s="72"/>
      <c r="PJB207" s="71"/>
      <c r="PJC207" s="72"/>
      <c r="PJD207" s="72"/>
      <c r="PJE207" s="72"/>
      <c r="PJF207" s="138"/>
      <c r="PJG207" s="71"/>
      <c r="PJH207" s="72"/>
      <c r="PJI207" s="71"/>
      <c r="PJJ207" s="72"/>
      <c r="PJK207" s="72"/>
      <c r="PJL207" s="72"/>
      <c r="PJM207" s="138"/>
      <c r="PJN207" s="71"/>
      <c r="PJO207" s="72"/>
      <c r="PJP207" s="71"/>
      <c r="PJQ207" s="72"/>
      <c r="PJR207" s="72"/>
      <c r="PJS207" s="72"/>
      <c r="PJT207" s="138"/>
      <c r="PJU207" s="71"/>
      <c r="PJV207" s="72"/>
      <c r="PJW207" s="71"/>
      <c r="PJX207" s="72"/>
      <c r="PJY207" s="72"/>
      <c r="PJZ207" s="72"/>
      <c r="PKA207" s="138"/>
      <c r="PKB207" s="71"/>
      <c r="PKC207" s="72"/>
      <c r="PKD207" s="71"/>
      <c r="PKE207" s="72"/>
      <c r="PKF207" s="72"/>
      <c r="PKG207" s="72"/>
      <c r="PKH207" s="138"/>
      <c r="PKI207" s="71"/>
      <c r="PKJ207" s="72"/>
      <c r="PKK207" s="71"/>
      <c r="PKL207" s="72"/>
      <c r="PKM207" s="72"/>
      <c r="PKN207" s="72"/>
      <c r="PKO207" s="138"/>
      <c r="PKP207" s="71"/>
      <c r="PKQ207" s="72"/>
      <c r="PKR207" s="71"/>
      <c r="PKS207" s="72"/>
      <c r="PKT207" s="72"/>
      <c r="PKU207" s="72"/>
      <c r="PKV207" s="138"/>
      <c r="PKW207" s="71"/>
      <c r="PKX207" s="72"/>
      <c r="PKY207" s="71"/>
      <c r="PKZ207" s="72"/>
      <c r="PLA207" s="72"/>
      <c r="PLB207" s="72"/>
      <c r="PLC207" s="138"/>
      <c r="PLD207" s="71"/>
      <c r="PLE207" s="72"/>
      <c r="PLF207" s="71"/>
      <c r="PLG207" s="72"/>
      <c r="PLH207" s="72"/>
      <c r="PLI207" s="72"/>
      <c r="PLJ207" s="138"/>
      <c r="PLK207" s="71"/>
      <c r="PLL207" s="72"/>
      <c r="PLM207" s="71"/>
      <c r="PLN207" s="72"/>
      <c r="PLO207" s="72"/>
      <c r="PLP207" s="72"/>
      <c r="PLQ207" s="138"/>
      <c r="PLR207" s="141"/>
      <c r="PLS207" s="72"/>
      <c r="PLT207" s="71"/>
      <c r="PLU207" s="72"/>
      <c r="PLV207" s="72"/>
      <c r="PLW207" s="72"/>
      <c r="PLX207" s="138"/>
      <c r="PLY207" s="141"/>
      <c r="PLZ207" s="72"/>
      <c r="PMA207" s="71"/>
      <c r="PMB207" s="72"/>
      <c r="PMC207" s="72"/>
      <c r="PMD207" s="72"/>
      <c r="PME207" s="136"/>
      <c r="PMF207" s="137"/>
      <c r="PMG207" s="71"/>
      <c r="PMH207" s="71"/>
      <c r="PMI207" s="138"/>
      <c r="PMJ207" s="138"/>
      <c r="PMK207" s="139"/>
      <c r="PML207" s="71"/>
      <c r="PMM207" s="72"/>
      <c r="PMN207" s="71"/>
      <c r="PMO207" s="140"/>
      <c r="PMP207" s="72"/>
      <c r="PMQ207" s="72"/>
      <c r="PMR207" s="138"/>
      <c r="PMS207" s="71"/>
      <c r="PMT207" s="72"/>
      <c r="PMU207" s="71"/>
      <c r="PMV207" s="72"/>
      <c r="PMW207" s="72"/>
      <c r="PMX207" s="72"/>
      <c r="PMY207" s="138"/>
      <c r="PMZ207" s="71"/>
      <c r="PNA207" s="72"/>
      <c r="PNB207" s="71"/>
      <c r="PNC207" s="72"/>
      <c r="PND207" s="72"/>
      <c r="PNE207" s="72"/>
      <c r="PNF207" s="138"/>
      <c r="PNG207" s="71"/>
      <c r="PNH207" s="72"/>
      <c r="PNI207" s="71"/>
      <c r="PNJ207" s="72"/>
      <c r="PNK207" s="72"/>
      <c r="PNL207" s="72"/>
      <c r="PNM207" s="138"/>
      <c r="PNN207" s="71"/>
      <c r="PNO207" s="72"/>
      <c r="PNP207" s="71"/>
      <c r="PNQ207" s="72"/>
      <c r="PNR207" s="72"/>
      <c r="PNS207" s="72"/>
      <c r="PNT207" s="138"/>
      <c r="PNU207" s="71"/>
      <c r="PNV207" s="72"/>
      <c r="PNW207" s="71"/>
      <c r="PNX207" s="72"/>
      <c r="PNY207" s="72"/>
      <c r="PNZ207" s="72"/>
      <c r="POA207" s="138"/>
      <c r="POB207" s="71"/>
      <c r="POC207" s="72"/>
      <c r="POD207" s="71"/>
      <c r="POE207" s="72"/>
      <c r="POF207" s="72"/>
      <c r="POG207" s="72"/>
      <c r="POH207" s="138"/>
      <c r="POI207" s="71"/>
      <c r="POJ207" s="72"/>
      <c r="POK207" s="71"/>
      <c r="POL207" s="72"/>
      <c r="POM207" s="72"/>
      <c r="PON207" s="72"/>
      <c r="POO207" s="138"/>
      <c r="POP207" s="71"/>
      <c r="POQ207" s="72"/>
      <c r="POR207" s="71"/>
      <c r="POS207" s="72"/>
      <c r="POT207" s="72"/>
      <c r="POU207" s="72"/>
      <c r="POV207" s="138"/>
      <c r="POW207" s="71"/>
      <c r="POX207" s="72"/>
      <c r="POY207" s="71"/>
      <c r="POZ207" s="72"/>
      <c r="PPA207" s="72"/>
      <c r="PPB207" s="72"/>
      <c r="PPC207" s="138"/>
      <c r="PPD207" s="71"/>
      <c r="PPE207" s="72"/>
      <c r="PPF207" s="71"/>
      <c r="PPG207" s="72"/>
      <c r="PPH207" s="72"/>
      <c r="PPI207" s="72"/>
      <c r="PPJ207" s="138"/>
      <c r="PPK207" s="71"/>
      <c r="PPL207" s="72"/>
      <c r="PPM207" s="71"/>
      <c r="PPN207" s="72"/>
      <c r="PPO207" s="72"/>
      <c r="PPP207" s="72"/>
      <c r="PPQ207" s="138"/>
      <c r="PPR207" s="71"/>
      <c r="PPS207" s="72"/>
      <c r="PPT207" s="71"/>
      <c r="PPU207" s="72"/>
      <c r="PPV207" s="72"/>
      <c r="PPW207" s="72"/>
      <c r="PPX207" s="138"/>
      <c r="PPY207" s="71"/>
      <c r="PPZ207" s="72"/>
      <c r="PQA207" s="71"/>
      <c r="PQB207" s="72"/>
      <c r="PQC207" s="72"/>
      <c r="PQD207" s="72"/>
      <c r="PQE207" s="138"/>
      <c r="PQF207" s="71"/>
      <c r="PQG207" s="72"/>
      <c r="PQH207" s="71"/>
      <c r="PQI207" s="72"/>
      <c r="PQJ207" s="72"/>
      <c r="PQK207" s="72"/>
      <c r="PQL207" s="138"/>
      <c r="PQM207" s="71"/>
      <c r="PQN207" s="72"/>
      <c r="PQO207" s="71"/>
      <c r="PQP207" s="72"/>
      <c r="PQQ207" s="72"/>
      <c r="PQR207" s="72"/>
      <c r="PQS207" s="138"/>
      <c r="PQT207" s="71"/>
      <c r="PQU207" s="72"/>
      <c r="PQV207" s="71"/>
      <c r="PQW207" s="72"/>
      <c r="PQX207" s="72"/>
      <c r="PQY207" s="72"/>
      <c r="PQZ207" s="138"/>
      <c r="PRA207" s="71"/>
      <c r="PRB207" s="72"/>
      <c r="PRC207" s="71"/>
      <c r="PRD207" s="72"/>
      <c r="PRE207" s="72"/>
      <c r="PRF207" s="72"/>
      <c r="PRG207" s="138"/>
      <c r="PRH207" s="71"/>
      <c r="PRI207" s="72"/>
      <c r="PRJ207" s="71"/>
      <c r="PRK207" s="72"/>
      <c r="PRL207" s="72"/>
      <c r="PRM207" s="72"/>
      <c r="PRN207" s="138"/>
      <c r="PRO207" s="71"/>
      <c r="PRP207" s="72"/>
      <c r="PRQ207" s="71"/>
      <c r="PRR207" s="72"/>
      <c r="PRS207" s="72"/>
      <c r="PRT207" s="72"/>
      <c r="PRU207" s="138"/>
      <c r="PRV207" s="71"/>
      <c r="PRW207" s="72"/>
      <c r="PRX207" s="71"/>
      <c r="PRY207" s="72"/>
      <c r="PRZ207" s="72"/>
      <c r="PSA207" s="72"/>
      <c r="PSB207" s="138"/>
      <c r="PSC207" s="71"/>
      <c r="PSD207" s="72"/>
      <c r="PSE207" s="71"/>
      <c r="PSF207" s="72"/>
      <c r="PSG207" s="72"/>
      <c r="PSH207" s="72"/>
      <c r="PSI207" s="138"/>
      <c r="PSJ207" s="71"/>
      <c r="PSK207" s="72"/>
      <c r="PSL207" s="71"/>
      <c r="PSM207" s="72"/>
      <c r="PSN207" s="72"/>
      <c r="PSO207" s="72"/>
      <c r="PSP207" s="138"/>
      <c r="PSQ207" s="71"/>
      <c r="PSR207" s="72"/>
      <c r="PSS207" s="71"/>
      <c r="PST207" s="72"/>
      <c r="PSU207" s="72"/>
      <c r="PSV207" s="72"/>
      <c r="PSW207" s="138"/>
      <c r="PSX207" s="71"/>
      <c r="PSY207" s="72"/>
      <c r="PSZ207" s="71"/>
      <c r="PTA207" s="72"/>
      <c r="PTB207" s="72"/>
      <c r="PTC207" s="72"/>
      <c r="PTD207" s="138"/>
      <c r="PTE207" s="71"/>
      <c r="PTF207" s="72"/>
      <c r="PTG207" s="71"/>
      <c r="PTH207" s="72"/>
      <c r="PTI207" s="72"/>
      <c r="PTJ207" s="72"/>
      <c r="PTK207" s="138"/>
      <c r="PTL207" s="71"/>
      <c r="PTM207" s="72"/>
      <c r="PTN207" s="71"/>
      <c r="PTO207" s="72"/>
      <c r="PTP207" s="72"/>
      <c r="PTQ207" s="72"/>
      <c r="PTR207" s="138"/>
      <c r="PTS207" s="71"/>
      <c r="PTT207" s="72"/>
      <c r="PTU207" s="71"/>
      <c r="PTV207" s="72"/>
      <c r="PTW207" s="72"/>
      <c r="PTX207" s="72"/>
      <c r="PTY207" s="138"/>
      <c r="PTZ207" s="71"/>
      <c r="PUA207" s="72"/>
      <c r="PUB207" s="71"/>
      <c r="PUC207" s="72"/>
      <c r="PUD207" s="72"/>
      <c r="PUE207" s="72"/>
      <c r="PUF207" s="138"/>
      <c r="PUG207" s="71"/>
      <c r="PUH207" s="72"/>
      <c r="PUI207" s="71"/>
      <c r="PUJ207" s="72"/>
      <c r="PUK207" s="72"/>
      <c r="PUL207" s="72"/>
      <c r="PUM207" s="138"/>
      <c r="PUN207" s="71"/>
      <c r="PUO207" s="72"/>
      <c r="PUP207" s="71"/>
      <c r="PUQ207" s="72"/>
      <c r="PUR207" s="72"/>
      <c r="PUS207" s="72"/>
      <c r="PUT207" s="138"/>
      <c r="PUU207" s="141"/>
      <c r="PUV207" s="72"/>
      <c r="PUW207" s="71"/>
      <c r="PUX207" s="72"/>
      <c r="PUY207" s="72"/>
      <c r="PUZ207" s="72"/>
      <c r="PVA207" s="138"/>
      <c r="PVB207" s="141"/>
      <c r="PVC207" s="72"/>
      <c r="PVD207" s="71"/>
      <c r="PVE207" s="72"/>
      <c r="PVF207" s="72"/>
      <c r="PVG207" s="72"/>
      <c r="PVH207" s="136"/>
      <c r="PVI207" s="137"/>
      <c r="PVJ207" s="71"/>
      <c r="PVK207" s="71"/>
      <c r="PVL207" s="138"/>
      <c r="PVM207" s="138"/>
      <c r="PVN207" s="139"/>
      <c r="PVO207" s="71"/>
      <c r="PVP207" s="72"/>
      <c r="PVQ207" s="71"/>
      <c r="PVR207" s="140"/>
      <c r="PVS207" s="72"/>
      <c r="PVT207" s="72"/>
      <c r="PVU207" s="138"/>
      <c r="PVV207" s="71"/>
      <c r="PVW207" s="72"/>
      <c r="PVX207" s="71"/>
      <c r="PVY207" s="72"/>
      <c r="PVZ207" s="72"/>
      <c r="PWA207" s="72"/>
      <c r="PWB207" s="138"/>
      <c r="PWC207" s="71"/>
      <c r="PWD207" s="72"/>
      <c r="PWE207" s="71"/>
      <c r="PWF207" s="72"/>
      <c r="PWG207" s="72"/>
      <c r="PWH207" s="72"/>
      <c r="PWI207" s="138"/>
      <c r="PWJ207" s="71"/>
      <c r="PWK207" s="72"/>
      <c r="PWL207" s="71"/>
      <c r="PWM207" s="72"/>
      <c r="PWN207" s="72"/>
      <c r="PWO207" s="72"/>
      <c r="PWP207" s="138"/>
      <c r="PWQ207" s="71"/>
      <c r="PWR207" s="72"/>
      <c r="PWS207" s="71"/>
      <c r="PWT207" s="72"/>
      <c r="PWU207" s="72"/>
      <c r="PWV207" s="72"/>
      <c r="PWW207" s="138"/>
      <c r="PWX207" s="71"/>
      <c r="PWY207" s="72"/>
      <c r="PWZ207" s="71"/>
      <c r="PXA207" s="72"/>
      <c r="PXB207" s="72"/>
      <c r="PXC207" s="72"/>
      <c r="PXD207" s="138"/>
      <c r="PXE207" s="71"/>
      <c r="PXF207" s="72"/>
      <c r="PXG207" s="71"/>
      <c r="PXH207" s="72"/>
      <c r="PXI207" s="72"/>
      <c r="PXJ207" s="72"/>
      <c r="PXK207" s="138"/>
      <c r="PXL207" s="71"/>
      <c r="PXM207" s="72"/>
      <c r="PXN207" s="71"/>
      <c r="PXO207" s="72"/>
      <c r="PXP207" s="72"/>
      <c r="PXQ207" s="72"/>
      <c r="PXR207" s="138"/>
      <c r="PXS207" s="71"/>
      <c r="PXT207" s="72"/>
      <c r="PXU207" s="71"/>
      <c r="PXV207" s="72"/>
      <c r="PXW207" s="72"/>
      <c r="PXX207" s="72"/>
      <c r="PXY207" s="138"/>
      <c r="PXZ207" s="71"/>
      <c r="PYA207" s="72"/>
      <c r="PYB207" s="71"/>
      <c r="PYC207" s="72"/>
      <c r="PYD207" s="72"/>
      <c r="PYE207" s="72"/>
      <c r="PYF207" s="138"/>
      <c r="PYG207" s="71"/>
      <c r="PYH207" s="72"/>
      <c r="PYI207" s="71"/>
      <c r="PYJ207" s="72"/>
      <c r="PYK207" s="72"/>
      <c r="PYL207" s="72"/>
      <c r="PYM207" s="138"/>
      <c r="PYN207" s="71"/>
      <c r="PYO207" s="72"/>
      <c r="PYP207" s="71"/>
      <c r="PYQ207" s="72"/>
      <c r="PYR207" s="72"/>
      <c r="PYS207" s="72"/>
      <c r="PYT207" s="138"/>
      <c r="PYU207" s="71"/>
      <c r="PYV207" s="72"/>
      <c r="PYW207" s="71"/>
      <c r="PYX207" s="72"/>
      <c r="PYY207" s="72"/>
      <c r="PYZ207" s="72"/>
      <c r="PZA207" s="138"/>
      <c r="PZB207" s="71"/>
      <c r="PZC207" s="72"/>
      <c r="PZD207" s="71"/>
      <c r="PZE207" s="72"/>
      <c r="PZF207" s="72"/>
      <c r="PZG207" s="72"/>
      <c r="PZH207" s="138"/>
      <c r="PZI207" s="71"/>
      <c r="PZJ207" s="72"/>
      <c r="PZK207" s="71"/>
      <c r="PZL207" s="72"/>
      <c r="PZM207" s="72"/>
      <c r="PZN207" s="72"/>
      <c r="PZO207" s="138"/>
      <c r="PZP207" s="71"/>
      <c r="PZQ207" s="72"/>
      <c r="PZR207" s="71"/>
      <c r="PZS207" s="72"/>
      <c r="PZT207" s="72"/>
      <c r="PZU207" s="72"/>
      <c r="PZV207" s="138"/>
      <c r="PZW207" s="71"/>
      <c r="PZX207" s="72"/>
      <c r="PZY207" s="71"/>
      <c r="PZZ207" s="72"/>
      <c r="QAA207" s="72"/>
      <c r="QAB207" s="72"/>
      <c r="QAC207" s="138"/>
      <c r="QAD207" s="71"/>
      <c r="QAE207" s="72"/>
      <c r="QAF207" s="71"/>
      <c r="QAG207" s="72"/>
      <c r="QAH207" s="72"/>
      <c r="QAI207" s="72"/>
      <c r="QAJ207" s="138"/>
      <c r="QAK207" s="71"/>
      <c r="QAL207" s="72"/>
      <c r="QAM207" s="71"/>
      <c r="QAN207" s="72"/>
      <c r="QAO207" s="72"/>
      <c r="QAP207" s="72"/>
      <c r="QAQ207" s="138"/>
      <c r="QAR207" s="71"/>
      <c r="QAS207" s="72"/>
      <c r="QAT207" s="71"/>
      <c r="QAU207" s="72"/>
      <c r="QAV207" s="72"/>
      <c r="QAW207" s="72"/>
      <c r="QAX207" s="138"/>
      <c r="QAY207" s="71"/>
      <c r="QAZ207" s="72"/>
      <c r="QBA207" s="71"/>
      <c r="QBB207" s="72"/>
      <c r="QBC207" s="72"/>
      <c r="QBD207" s="72"/>
      <c r="QBE207" s="138"/>
      <c r="QBF207" s="71"/>
      <c r="QBG207" s="72"/>
      <c r="QBH207" s="71"/>
      <c r="QBI207" s="72"/>
      <c r="QBJ207" s="72"/>
      <c r="QBK207" s="72"/>
      <c r="QBL207" s="138"/>
      <c r="QBM207" s="71"/>
      <c r="QBN207" s="72"/>
      <c r="QBO207" s="71"/>
      <c r="QBP207" s="72"/>
      <c r="QBQ207" s="72"/>
      <c r="QBR207" s="72"/>
      <c r="QBS207" s="138"/>
      <c r="QBT207" s="71"/>
      <c r="QBU207" s="72"/>
      <c r="QBV207" s="71"/>
      <c r="QBW207" s="72"/>
      <c r="QBX207" s="72"/>
      <c r="QBY207" s="72"/>
      <c r="QBZ207" s="138"/>
      <c r="QCA207" s="71"/>
      <c r="QCB207" s="72"/>
      <c r="QCC207" s="71"/>
      <c r="QCD207" s="72"/>
      <c r="QCE207" s="72"/>
      <c r="QCF207" s="72"/>
      <c r="QCG207" s="138"/>
      <c r="QCH207" s="71"/>
      <c r="QCI207" s="72"/>
      <c r="QCJ207" s="71"/>
      <c r="QCK207" s="72"/>
      <c r="QCL207" s="72"/>
      <c r="QCM207" s="72"/>
      <c r="QCN207" s="138"/>
      <c r="QCO207" s="71"/>
      <c r="QCP207" s="72"/>
      <c r="QCQ207" s="71"/>
      <c r="QCR207" s="72"/>
      <c r="QCS207" s="72"/>
      <c r="QCT207" s="72"/>
      <c r="QCU207" s="138"/>
      <c r="QCV207" s="71"/>
      <c r="QCW207" s="72"/>
      <c r="QCX207" s="71"/>
      <c r="QCY207" s="72"/>
      <c r="QCZ207" s="72"/>
      <c r="QDA207" s="72"/>
      <c r="QDB207" s="138"/>
      <c r="QDC207" s="71"/>
      <c r="QDD207" s="72"/>
      <c r="QDE207" s="71"/>
      <c r="QDF207" s="72"/>
      <c r="QDG207" s="72"/>
      <c r="QDH207" s="72"/>
      <c r="QDI207" s="138"/>
      <c r="QDJ207" s="71"/>
      <c r="QDK207" s="72"/>
      <c r="QDL207" s="71"/>
      <c r="QDM207" s="72"/>
      <c r="QDN207" s="72"/>
      <c r="QDO207" s="72"/>
      <c r="QDP207" s="138"/>
      <c r="QDQ207" s="71"/>
      <c r="QDR207" s="72"/>
      <c r="QDS207" s="71"/>
      <c r="QDT207" s="72"/>
      <c r="QDU207" s="72"/>
      <c r="QDV207" s="72"/>
      <c r="QDW207" s="138"/>
      <c r="QDX207" s="141"/>
      <c r="QDY207" s="72"/>
      <c r="QDZ207" s="71"/>
      <c r="QEA207" s="72"/>
      <c r="QEB207" s="72"/>
      <c r="QEC207" s="72"/>
      <c r="QED207" s="138"/>
      <c r="QEE207" s="141"/>
      <c r="QEF207" s="72"/>
      <c r="QEG207" s="71"/>
      <c r="QEH207" s="72"/>
      <c r="QEI207" s="72"/>
      <c r="QEJ207" s="72"/>
      <c r="QEK207" s="136"/>
      <c r="QEL207" s="137"/>
      <c r="QEM207" s="71"/>
      <c r="QEN207" s="71"/>
      <c r="QEO207" s="138"/>
      <c r="QEP207" s="138"/>
      <c r="QEQ207" s="139"/>
      <c r="QER207" s="71"/>
      <c r="QES207" s="72"/>
      <c r="QET207" s="71"/>
      <c r="QEU207" s="140"/>
      <c r="QEV207" s="72"/>
      <c r="QEW207" s="72"/>
      <c r="QEX207" s="138"/>
      <c r="QEY207" s="71"/>
      <c r="QEZ207" s="72"/>
      <c r="QFA207" s="71"/>
      <c r="QFB207" s="72"/>
      <c r="QFC207" s="72"/>
      <c r="QFD207" s="72"/>
      <c r="QFE207" s="138"/>
      <c r="QFF207" s="71"/>
      <c r="QFG207" s="72"/>
      <c r="QFH207" s="71"/>
      <c r="QFI207" s="72"/>
      <c r="QFJ207" s="72"/>
      <c r="QFK207" s="72"/>
      <c r="QFL207" s="138"/>
      <c r="QFM207" s="71"/>
      <c r="QFN207" s="72"/>
      <c r="QFO207" s="71"/>
      <c r="QFP207" s="72"/>
      <c r="QFQ207" s="72"/>
      <c r="QFR207" s="72"/>
      <c r="QFS207" s="138"/>
      <c r="QFT207" s="71"/>
      <c r="QFU207" s="72"/>
      <c r="QFV207" s="71"/>
      <c r="QFW207" s="72"/>
      <c r="QFX207" s="72"/>
      <c r="QFY207" s="72"/>
      <c r="QFZ207" s="138"/>
      <c r="QGA207" s="71"/>
      <c r="QGB207" s="72"/>
      <c r="QGC207" s="71"/>
      <c r="QGD207" s="72"/>
      <c r="QGE207" s="72"/>
      <c r="QGF207" s="72"/>
      <c r="QGG207" s="138"/>
      <c r="QGH207" s="71"/>
      <c r="QGI207" s="72"/>
      <c r="QGJ207" s="71"/>
      <c r="QGK207" s="72"/>
      <c r="QGL207" s="72"/>
      <c r="QGM207" s="72"/>
      <c r="QGN207" s="138"/>
      <c r="QGO207" s="71"/>
      <c r="QGP207" s="72"/>
      <c r="QGQ207" s="71"/>
      <c r="QGR207" s="72"/>
      <c r="QGS207" s="72"/>
      <c r="QGT207" s="72"/>
      <c r="QGU207" s="138"/>
      <c r="QGV207" s="71"/>
      <c r="QGW207" s="72"/>
      <c r="QGX207" s="71"/>
      <c r="QGY207" s="72"/>
      <c r="QGZ207" s="72"/>
      <c r="QHA207" s="72"/>
      <c r="QHB207" s="138"/>
      <c r="QHC207" s="71"/>
      <c r="QHD207" s="72"/>
      <c r="QHE207" s="71"/>
      <c r="QHF207" s="72"/>
      <c r="QHG207" s="72"/>
      <c r="QHH207" s="72"/>
      <c r="QHI207" s="138"/>
      <c r="QHJ207" s="71"/>
      <c r="QHK207" s="72"/>
      <c r="QHL207" s="71"/>
      <c r="QHM207" s="72"/>
      <c r="QHN207" s="72"/>
      <c r="QHO207" s="72"/>
      <c r="QHP207" s="138"/>
      <c r="QHQ207" s="71"/>
      <c r="QHR207" s="72"/>
      <c r="QHS207" s="71"/>
      <c r="QHT207" s="72"/>
      <c r="QHU207" s="72"/>
      <c r="QHV207" s="72"/>
      <c r="QHW207" s="138"/>
      <c r="QHX207" s="71"/>
      <c r="QHY207" s="72"/>
      <c r="QHZ207" s="71"/>
      <c r="QIA207" s="72"/>
      <c r="QIB207" s="72"/>
      <c r="QIC207" s="72"/>
      <c r="QID207" s="138"/>
      <c r="QIE207" s="71"/>
      <c r="QIF207" s="72"/>
      <c r="QIG207" s="71"/>
      <c r="QIH207" s="72"/>
      <c r="QII207" s="72"/>
      <c r="QIJ207" s="72"/>
      <c r="QIK207" s="138"/>
      <c r="QIL207" s="71"/>
      <c r="QIM207" s="72"/>
      <c r="QIN207" s="71"/>
      <c r="QIO207" s="72"/>
      <c r="QIP207" s="72"/>
      <c r="QIQ207" s="72"/>
      <c r="QIR207" s="138"/>
      <c r="QIS207" s="71"/>
      <c r="QIT207" s="72"/>
      <c r="QIU207" s="71"/>
      <c r="QIV207" s="72"/>
      <c r="QIW207" s="72"/>
      <c r="QIX207" s="72"/>
      <c r="QIY207" s="138"/>
      <c r="QIZ207" s="71"/>
      <c r="QJA207" s="72"/>
      <c r="QJB207" s="71"/>
      <c r="QJC207" s="72"/>
      <c r="QJD207" s="72"/>
      <c r="QJE207" s="72"/>
      <c r="QJF207" s="138"/>
      <c r="QJG207" s="71"/>
      <c r="QJH207" s="72"/>
      <c r="QJI207" s="71"/>
      <c r="QJJ207" s="72"/>
      <c r="QJK207" s="72"/>
      <c r="QJL207" s="72"/>
      <c r="QJM207" s="138"/>
      <c r="QJN207" s="71"/>
      <c r="QJO207" s="72"/>
      <c r="QJP207" s="71"/>
      <c r="QJQ207" s="72"/>
      <c r="QJR207" s="72"/>
      <c r="QJS207" s="72"/>
      <c r="QJT207" s="138"/>
      <c r="QJU207" s="71"/>
      <c r="QJV207" s="72"/>
      <c r="QJW207" s="71"/>
      <c r="QJX207" s="72"/>
      <c r="QJY207" s="72"/>
      <c r="QJZ207" s="72"/>
      <c r="QKA207" s="138"/>
      <c r="QKB207" s="71"/>
      <c r="QKC207" s="72"/>
      <c r="QKD207" s="71"/>
      <c r="QKE207" s="72"/>
      <c r="QKF207" s="72"/>
      <c r="QKG207" s="72"/>
      <c r="QKH207" s="138"/>
      <c r="QKI207" s="71"/>
      <c r="QKJ207" s="72"/>
      <c r="QKK207" s="71"/>
      <c r="QKL207" s="72"/>
      <c r="QKM207" s="72"/>
      <c r="QKN207" s="72"/>
      <c r="QKO207" s="138"/>
      <c r="QKP207" s="71"/>
      <c r="QKQ207" s="72"/>
      <c r="QKR207" s="71"/>
      <c r="QKS207" s="72"/>
      <c r="QKT207" s="72"/>
      <c r="QKU207" s="72"/>
      <c r="QKV207" s="138"/>
      <c r="QKW207" s="71"/>
      <c r="QKX207" s="72"/>
      <c r="QKY207" s="71"/>
      <c r="QKZ207" s="72"/>
      <c r="QLA207" s="72"/>
      <c r="QLB207" s="72"/>
      <c r="QLC207" s="138"/>
      <c r="QLD207" s="71"/>
      <c r="QLE207" s="72"/>
      <c r="QLF207" s="71"/>
      <c r="QLG207" s="72"/>
      <c r="QLH207" s="72"/>
      <c r="QLI207" s="72"/>
      <c r="QLJ207" s="138"/>
      <c r="QLK207" s="71"/>
      <c r="QLL207" s="72"/>
      <c r="QLM207" s="71"/>
      <c r="QLN207" s="72"/>
      <c r="QLO207" s="72"/>
      <c r="QLP207" s="72"/>
      <c r="QLQ207" s="138"/>
      <c r="QLR207" s="71"/>
      <c r="QLS207" s="72"/>
      <c r="QLT207" s="71"/>
      <c r="QLU207" s="72"/>
      <c r="QLV207" s="72"/>
      <c r="QLW207" s="72"/>
      <c r="QLX207" s="138"/>
      <c r="QLY207" s="71"/>
      <c r="QLZ207" s="72"/>
      <c r="QMA207" s="71"/>
      <c r="QMB207" s="72"/>
      <c r="QMC207" s="72"/>
      <c r="QMD207" s="72"/>
      <c r="QME207" s="138"/>
      <c r="QMF207" s="71"/>
      <c r="QMG207" s="72"/>
      <c r="QMH207" s="71"/>
      <c r="QMI207" s="72"/>
      <c r="QMJ207" s="72"/>
      <c r="QMK207" s="72"/>
      <c r="QML207" s="138"/>
      <c r="QMM207" s="71"/>
      <c r="QMN207" s="72"/>
      <c r="QMO207" s="71"/>
      <c r="QMP207" s="72"/>
      <c r="QMQ207" s="72"/>
      <c r="QMR207" s="72"/>
      <c r="QMS207" s="138"/>
      <c r="QMT207" s="71"/>
      <c r="QMU207" s="72"/>
      <c r="QMV207" s="71"/>
      <c r="QMW207" s="72"/>
      <c r="QMX207" s="72"/>
      <c r="QMY207" s="72"/>
      <c r="QMZ207" s="138"/>
      <c r="QNA207" s="141"/>
      <c r="QNB207" s="72"/>
      <c r="QNC207" s="71"/>
      <c r="QND207" s="72"/>
      <c r="QNE207" s="72"/>
      <c r="QNF207" s="72"/>
      <c r="QNG207" s="138"/>
      <c r="QNH207" s="141"/>
      <c r="QNI207" s="72"/>
      <c r="QNJ207" s="71"/>
      <c r="QNK207" s="72"/>
      <c r="QNL207" s="72"/>
      <c r="QNM207" s="72"/>
      <c r="QNN207" s="136"/>
      <c r="QNO207" s="137"/>
      <c r="QNP207" s="71"/>
      <c r="QNQ207" s="71"/>
      <c r="QNR207" s="138"/>
      <c r="QNS207" s="138"/>
      <c r="QNT207" s="139"/>
      <c r="QNU207" s="71"/>
      <c r="QNV207" s="72"/>
      <c r="QNW207" s="71"/>
      <c r="QNX207" s="140"/>
      <c r="QNY207" s="72"/>
      <c r="QNZ207" s="72"/>
      <c r="QOA207" s="138"/>
      <c r="QOB207" s="71"/>
      <c r="QOC207" s="72"/>
      <c r="QOD207" s="71"/>
      <c r="QOE207" s="72"/>
      <c r="QOF207" s="72"/>
      <c r="QOG207" s="72"/>
      <c r="QOH207" s="138"/>
      <c r="QOI207" s="71"/>
      <c r="QOJ207" s="72"/>
      <c r="QOK207" s="71"/>
      <c r="QOL207" s="72"/>
      <c r="QOM207" s="72"/>
      <c r="QON207" s="72"/>
      <c r="QOO207" s="138"/>
      <c r="QOP207" s="71"/>
      <c r="QOQ207" s="72"/>
      <c r="QOR207" s="71"/>
      <c r="QOS207" s="72"/>
      <c r="QOT207" s="72"/>
      <c r="QOU207" s="72"/>
      <c r="QOV207" s="138"/>
      <c r="QOW207" s="71"/>
      <c r="QOX207" s="72"/>
      <c r="QOY207" s="71"/>
      <c r="QOZ207" s="72"/>
      <c r="QPA207" s="72"/>
      <c r="QPB207" s="72"/>
      <c r="QPC207" s="138"/>
      <c r="QPD207" s="71"/>
      <c r="QPE207" s="72"/>
      <c r="QPF207" s="71"/>
      <c r="QPG207" s="72"/>
      <c r="QPH207" s="72"/>
      <c r="QPI207" s="72"/>
      <c r="QPJ207" s="138"/>
      <c r="QPK207" s="71"/>
      <c r="QPL207" s="72"/>
      <c r="QPM207" s="71"/>
      <c r="QPN207" s="72"/>
      <c r="QPO207" s="72"/>
      <c r="QPP207" s="72"/>
      <c r="QPQ207" s="138"/>
      <c r="QPR207" s="71"/>
      <c r="QPS207" s="72"/>
      <c r="QPT207" s="71"/>
      <c r="QPU207" s="72"/>
      <c r="QPV207" s="72"/>
      <c r="QPW207" s="72"/>
      <c r="QPX207" s="138"/>
      <c r="QPY207" s="71"/>
      <c r="QPZ207" s="72"/>
      <c r="QQA207" s="71"/>
      <c r="QQB207" s="72"/>
      <c r="QQC207" s="72"/>
      <c r="QQD207" s="72"/>
      <c r="QQE207" s="138"/>
      <c r="QQF207" s="71"/>
      <c r="QQG207" s="72"/>
      <c r="QQH207" s="71"/>
      <c r="QQI207" s="72"/>
      <c r="QQJ207" s="72"/>
      <c r="QQK207" s="72"/>
      <c r="QQL207" s="138"/>
      <c r="QQM207" s="71"/>
      <c r="QQN207" s="72"/>
      <c r="QQO207" s="71"/>
      <c r="QQP207" s="72"/>
      <c r="QQQ207" s="72"/>
      <c r="QQR207" s="72"/>
      <c r="QQS207" s="138"/>
      <c r="QQT207" s="71"/>
      <c r="QQU207" s="72"/>
      <c r="QQV207" s="71"/>
      <c r="QQW207" s="72"/>
      <c r="QQX207" s="72"/>
      <c r="QQY207" s="72"/>
      <c r="QQZ207" s="138"/>
      <c r="QRA207" s="71"/>
      <c r="QRB207" s="72"/>
      <c r="QRC207" s="71"/>
      <c r="QRD207" s="72"/>
      <c r="QRE207" s="72"/>
      <c r="QRF207" s="72"/>
      <c r="QRG207" s="138"/>
      <c r="QRH207" s="71"/>
      <c r="QRI207" s="72"/>
      <c r="QRJ207" s="71"/>
      <c r="QRK207" s="72"/>
      <c r="QRL207" s="72"/>
      <c r="QRM207" s="72"/>
      <c r="QRN207" s="138"/>
      <c r="QRO207" s="71"/>
      <c r="QRP207" s="72"/>
      <c r="QRQ207" s="71"/>
      <c r="QRR207" s="72"/>
      <c r="QRS207" s="72"/>
      <c r="QRT207" s="72"/>
      <c r="QRU207" s="138"/>
      <c r="QRV207" s="71"/>
      <c r="QRW207" s="72"/>
      <c r="QRX207" s="71"/>
      <c r="QRY207" s="72"/>
      <c r="QRZ207" s="72"/>
      <c r="QSA207" s="72"/>
      <c r="QSB207" s="138"/>
      <c r="QSC207" s="71"/>
      <c r="QSD207" s="72"/>
      <c r="QSE207" s="71"/>
      <c r="QSF207" s="72"/>
      <c r="QSG207" s="72"/>
      <c r="QSH207" s="72"/>
      <c r="QSI207" s="138"/>
      <c r="QSJ207" s="71"/>
      <c r="QSK207" s="72"/>
      <c r="QSL207" s="71"/>
      <c r="QSM207" s="72"/>
      <c r="QSN207" s="72"/>
      <c r="QSO207" s="72"/>
      <c r="QSP207" s="138"/>
      <c r="QSQ207" s="71"/>
      <c r="QSR207" s="72"/>
      <c r="QSS207" s="71"/>
      <c r="QST207" s="72"/>
      <c r="QSU207" s="72"/>
      <c r="QSV207" s="72"/>
      <c r="QSW207" s="138"/>
      <c r="QSX207" s="71"/>
      <c r="QSY207" s="72"/>
      <c r="QSZ207" s="71"/>
      <c r="QTA207" s="72"/>
      <c r="QTB207" s="72"/>
      <c r="QTC207" s="72"/>
      <c r="QTD207" s="138"/>
      <c r="QTE207" s="71"/>
      <c r="QTF207" s="72"/>
      <c r="QTG207" s="71"/>
      <c r="QTH207" s="72"/>
      <c r="QTI207" s="72"/>
      <c r="QTJ207" s="72"/>
      <c r="QTK207" s="138"/>
      <c r="QTL207" s="71"/>
      <c r="QTM207" s="72"/>
      <c r="QTN207" s="71"/>
      <c r="QTO207" s="72"/>
      <c r="QTP207" s="72"/>
      <c r="QTQ207" s="72"/>
      <c r="QTR207" s="138"/>
      <c r="QTS207" s="71"/>
      <c r="QTT207" s="72"/>
      <c r="QTU207" s="71"/>
      <c r="QTV207" s="72"/>
      <c r="QTW207" s="72"/>
      <c r="QTX207" s="72"/>
      <c r="QTY207" s="138"/>
      <c r="QTZ207" s="71"/>
      <c r="QUA207" s="72"/>
      <c r="QUB207" s="71"/>
      <c r="QUC207" s="72"/>
      <c r="QUD207" s="72"/>
      <c r="QUE207" s="72"/>
      <c r="QUF207" s="138"/>
      <c r="QUG207" s="71"/>
      <c r="QUH207" s="72"/>
      <c r="QUI207" s="71"/>
      <c r="QUJ207" s="72"/>
      <c r="QUK207" s="72"/>
      <c r="QUL207" s="72"/>
      <c r="QUM207" s="138"/>
      <c r="QUN207" s="71"/>
      <c r="QUO207" s="72"/>
      <c r="QUP207" s="71"/>
      <c r="QUQ207" s="72"/>
      <c r="QUR207" s="72"/>
      <c r="QUS207" s="72"/>
      <c r="QUT207" s="138"/>
      <c r="QUU207" s="71"/>
      <c r="QUV207" s="72"/>
      <c r="QUW207" s="71"/>
      <c r="QUX207" s="72"/>
      <c r="QUY207" s="72"/>
      <c r="QUZ207" s="72"/>
      <c r="QVA207" s="138"/>
      <c r="QVB207" s="71"/>
      <c r="QVC207" s="72"/>
      <c r="QVD207" s="71"/>
      <c r="QVE207" s="72"/>
      <c r="QVF207" s="72"/>
      <c r="QVG207" s="72"/>
      <c r="QVH207" s="138"/>
      <c r="QVI207" s="71"/>
      <c r="QVJ207" s="72"/>
      <c r="QVK207" s="71"/>
      <c r="QVL207" s="72"/>
      <c r="QVM207" s="72"/>
      <c r="QVN207" s="72"/>
      <c r="QVO207" s="138"/>
      <c r="QVP207" s="71"/>
      <c r="QVQ207" s="72"/>
      <c r="QVR207" s="71"/>
      <c r="QVS207" s="72"/>
      <c r="QVT207" s="72"/>
      <c r="QVU207" s="72"/>
      <c r="QVV207" s="138"/>
      <c r="QVW207" s="71"/>
      <c r="QVX207" s="72"/>
      <c r="QVY207" s="71"/>
      <c r="QVZ207" s="72"/>
      <c r="QWA207" s="72"/>
      <c r="QWB207" s="72"/>
      <c r="QWC207" s="138"/>
      <c r="QWD207" s="141"/>
      <c r="QWE207" s="72"/>
      <c r="QWF207" s="71"/>
      <c r="QWG207" s="72"/>
      <c r="QWH207" s="72"/>
      <c r="QWI207" s="72"/>
      <c r="QWJ207" s="138"/>
      <c r="QWK207" s="141"/>
      <c r="QWL207" s="72"/>
      <c r="QWM207" s="71"/>
      <c r="QWN207" s="72"/>
      <c r="QWO207" s="72"/>
      <c r="QWP207" s="72"/>
      <c r="QWQ207" s="136"/>
      <c r="QWR207" s="137"/>
      <c r="QWS207" s="71"/>
      <c r="QWT207" s="71"/>
      <c r="QWU207" s="138"/>
      <c r="QWV207" s="138"/>
      <c r="QWW207" s="139"/>
      <c r="QWX207" s="71"/>
      <c r="QWY207" s="72"/>
      <c r="QWZ207" s="71"/>
      <c r="QXA207" s="140"/>
      <c r="QXB207" s="72"/>
      <c r="QXC207" s="72"/>
      <c r="QXD207" s="138"/>
      <c r="QXE207" s="71"/>
      <c r="QXF207" s="72"/>
      <c r="QXG207" s="71"/>
      <c r="QXH207" s="72"/>
      <c r="QXI207" s="72"/>
      <c r="QXJ207" s="72"/>
      <c r="QXK207" s="138"/>
      <c r="QXL207" s="71"/>
      <c r="QXM207" s="72"/>
      <c r="QXN207" s="71"/>
      <c r="QXO207" s="72"/>
      <c r="QXP207" s="72"/>
      <c r="QXQ207" s="72"/>
      <c r="QXR207" s="138"/>
      <c r="QXS207" s="71"/>
      <c r="QXT207" s="72"/>
      <c r="QXU207" s="71"/>
      <c r="QXV207" s="72"/>
      <c r="QXW207" s="72"/>
      <c r="QXX207" s="72"/>
      <c r="QXY207" s="138"/>
      <c r="QXZ207" s="71"/>
      <c r="QYA207" s="72"/>
      <c r="QYB207" s="71"/>
      <c r="QYC207" s="72"/>
      <c r="QYD207" s="72"/>
      <c r="QYE207" s="72"/>
      <c r="QYF207" s="138"/>
      <c r="QYG207" s="71"/>
      <c r="QYH207" s="72"/>
      <c r="QYI207" s="71"/>
      <c r="QYJ207" s="72"/>
      <c r="QYK207" s="72"/>
      <c r="QYL207" s="72"/>
      <c r="QYM207" s="138"/>
      <c r="QYN207" s="71"/>
      <c r="QYO207" s="72"/>
      <c r="QYP207" s="71"/>
      <c r="QYQ207" s="72"/>
      <c r="QYR207" s="72"/>
      <c r="QYS207" s="72"/>
      <c r="QYT207" s="138"/>
      <c r="QYU207" s="71"/>
      <c r="QYV207" s="72"/>
      <c r="QYW207" s="71"/>
      <c r="QYX207" s="72"/>
      <c r="QYY207" s="72"/>
      <c r="QYZ207" s="72"/>
      <c r="QZA207" s="138"/>
      <c r="QZB207" s="71"/>
      <c r="QZC207" s="72"/>
      <c r="QZD207" s="71"/>
      <c r="QZE207" s="72"/>
      <c r="QZF207" s="72"/>
      <c r="QZG207" s="72"/>
      <c r="QZH207" s="138"/>
      <c r="QZI207" s="71"/>
      <c r="QZJ207" s="72"/>
      <c r="QZK207" s="71"/>
      <c r="QZL207" s="72"/>
      <c r="QZM207" s="72"/>
      <c r="QZN207" s="72"/>
      <c r="QZO207" s="138"/>
      <c r="QZP207" s="71"/>
      <c r="QZQ207" s="72"/>
      <c r="QZR207" s="71"/>
      <c r="QZS207" s="72"/>
      <c r="QZT207" s="72"/>
      <c r="QZU207" s="72"/>
      <c r="QZV207" s="138"/>
      <c r="QZW207" s="71"/>
      <c r="QZX207" s="72"/>
      <c r="QZY207" s="71"/>
      <c r="QZZ207" s="72"/>
      <c r="RAA207" s="72"/>
      <c r="RAB207" s="72"/>
      <c r="RAC207" s="138"/>
      <c r="RAD207" s="71"/>
      <c r="RAE207" s="72"/>
      <c r="RAF207" s="71"/>
      <c r="RAG207" s="72"/>
      <c r="RAH207" s="72"/>
      <c r="RAI207" s="72"/>
      <c r="RAJ207" s="138"/>
      <c r="RAK207" s="71"/>
      <c r="RAL207" s="72"/>
      <c r="RAM207" s="71"/>
      <c r="RAN207" s="72"/>
      <c r="RAO207" s="72"/>
      <c r="RAP207" s="72"/>
      <c r="RAQ207" s="138"/>
      <c r="RAR207" s="71"/>
      <c r="RAS207" s="72"/>
      <c r="RAT207" s="71"/>
      <c r="RAU207" s="72"/>
      <c r="RAV207" s="72"/>
      <c r="RAW207" s="72"/>
      <c r="RAX207" s="138"/>
      <c r="RAY207" s="71"/>
      <c r="RAZ207" s="72"/>
      <c r="RBA207" s="71"/>
      <c r="RBB207" s="72"/>
      <c r="RBC207" s="72"/>
      <c r="RBD207" s="72"/>
      <c r="RBE207" s="138"/>
      <c r="RBF207" s="71"/>
      <c r="RBG207" s="72"/>
      <c r="RBH207" s="71"/>
      <c r="RBI207" s="72"/>
      <c r="RBJ207" s="72"/>
      <c r="RBK207" s="72"/>
      <c r="RBL207" s="138"/>
      <c r="RBM207" s="71"/>
      <c r="RBN207" s="72"/>
      <c r="RBO207" s="71"/>
      <c r="RBP207" s="72"/>
      <c r="RBQ207" s="72"/>
      <c r="RBR207" s="72"/>
      <c r="RBS207" s="138"/>
      <c r="RBT207" s="71"/>
      <c r="RBU207" s="72"/>
      <c r="RBV207" s="71"/>
      <c r="RBW207" s="72"/>
      <c r="RBX207" s="72"/>
      <c r="RBY207" s="72"/>
      <c r="RBZ207" s="138"/>
      <c r="RCA207" s="71"/>
      <c r="RCB207" s="72"/>
      <c r="RCC207" s="71"/>
      <c r="RCD207" s="72"/>
      <c r="RCE207" s="72"/>
      <c r="RCF207" s="72"/>
      <c r="RCG207" s="138"/>
      <c r="RCH207" s="71"/>
      <c r="RCI207" s="72"/>
      <c r="RCJ207" s="71"/>
      <c r="RCK207" s="72"/>
      <c r="RCL207" s="72"/>
      <c r="RCM207" s="72"/>
      <c r="RCN207" s="138"/>
      <c r="RCO207" s="71"/>
      <c r="RCP207" s="72"/>
      <c r="RCQ207" s="71"/>
      <c r="RCR207" s="72"/>
      <c r="RCS207" s="72"/>
      <c r="RCT207" s="72"/>
      <c r="RCU207" s="138"/>
      <c r="RCV207" s="71"/>
      <c r="RCW207" s="72"/>
      <c r="RCX207" s="71"/>
      <c r="RCY207" s="72"/>
      <c r="RCZ207" s="72"/>
      <c r="RDA207" s="72"/>
      <c r="RDB207" s="138"/>
      <c r="RDC207" s="71"/>
      <c r="RDD207" s="72"/>
      <c r="RDE207" s="71"/>
      <c r="RDF207" s="72"/>
      <c r="RDG207" s="72"/>
      <c r="RDH207" s="72"/>
      <c r="RDI207" s="138"/>
      <c r="RDJ207" s="71"/>
      <c r="RDK207" s="72"/>
      <c r="RDL207" s="71"/>
      <c r="RDM207" s="72"/>
      <c r="RDN207" s="72"/>
      <c r="RDO207" s="72"/>
      <c r="RDP207" s="138"/>
      <c r="RDQ207" s="71"/>
      <c r="RDR207" s="72"/>
      <c r="RDS207" s="71"/>
      <c r="RDT207" s="72"/>
      <c r="RDU207" s="72"/>
      <c r="RDV207" s="72"/>
      <c r="RDW207" s="138"/>
      <c r="RDX207" s="71"/>
      <c r="RDY207" s="72"/>
      <c r="RDZ207" s="71"/>
      <c r="REA207" s="72"/>
      <c r="REB207" s="72"/>
      <c r="REC207" s="72"/>
      <c r="RED207" s="138"/>
      <c r="REE207" s="71"/>
      <c r="REF207" s="72"/>
      <c r="REG207" s="71"/>
      <c r="REH207" s="72"/>
      <c r="REI207" s="72"/>
      <c r="REJ207" s="72"/>
      <c r="REK207" s="138"/>
      <c r="REL207" s="71"/>
      <c r="REM207" s="72"/>
      <c r="REN207" s="71"/>
      <c r="REO207" s="72"/>
      <c r="REP207" s="72"/>
      <c r="REQ207" s="72"/>
      <c r="RER207" s="138"/>
      <c r="RES207" s="71"/>
      <c r="RET207" s="72"/>
      <c r="REU207" s="71"/>
      <c r="REV207" s="72"/>
      <c r="REW207" s="72"/>
      <c r="REX207" s="72"/>
      <c r="REY207" s="138"/>
      <c r="REZ207" s="71"/>
      <c r="RFA207" s="72"/>
      <c r="RFB207" s="71"/>
      <c r="RFC207" s="72"/>
      <c r="RFD207" s="72"/>
      <c r="RFE207" s="72"/>
      <c r="RFF207" s="138"/>
      <c r="RFG207" s="141"/>
      <c r="RFH207" s="72"/>
      <c r="RFI207" s="71"/>
      <c r="RFJ207" s="72"/>
      <c r="RFK207" s="72"/>
      <c r="RFL207" s="72"/>
      <c r="RFM207" s="138"/>
      <c r="RFN207" s="141"/>
      <c r="RFO207" s="72"/>
      <c r="RFP207" s="71"/>
      <c r="RFQ207" s="72"/>
      <c r="RFR207" s="72"/>
      <c r="RFS207" s="72"/>
      <c r="RFT207" s="136"/>
      <c r="RFU207" s="137"/>
      <c r="RFV207" s="71"/>
      <c r="RFW207" s="71"/>
      <c r="RFX207" s="138"/>
      <c r="RFY207" s="138"/>
      <c r="RFZ207" s="139"/>
      <c r="RGA207" s="71"/>
      <c r="RGB207" s="72"/>
      <c r="RGC207" s="71"/>
      <c r="RGD207" s="140"/>
      <c r="RGE207" s="72"/>
      <c r="RGF207" s="72"/>
      <c r="RGG207" s="138"/>
      <c r="RGH207" s="71"/>
      <c r="RGI207" s="72"/>
      <c r="RGJ207" s="71"/>
      <c r="RGK207" s="72"/>
      <c r="RGL207" s="72"/>
      <c r="RGM207" s="72"/>
      <c r="RGN207" s="138"/>
      <c r="RGO207" s="71"/>
      <c r="RGP207" s="72"/>
      <c r="RGQ207" s="71"/>
      <c r="RGR207" s="72"/>
      <c r="RGS207" s="72"/>
      <c r="RGT207" s="72"/>
      <c r="RGU207" s="138"/>
      <c r="RGV207" s="71"/>
      <c r="RGW207" s="72"/>
      <c r="RGX207" s="71"/>
      <c r="RGY207" s="72"/>
      <c r="RGZ207" s="72"/>
      <c r="RHA207" s="72"/>
      <c r="RHB207" s="138"/>
      <c r="RHC207" s="71"/>
      <c r="RHD207" s="72"/>
      <c r="RHE207" s="71"/>
      <c r="RHF207" s="72"/>
      <c r="RHG207" s="72"/>
      <c r="RHH207" s="72"/>
      <c r="RHI207" s="138"/>
      <c r="RHJ207" s="71"/>
      <c r="RHK207" s="72"/>
      <c r="RHL207" s="71"/>
      <c r="RHM207" s="72"/>
      <c r="RHN207" s="72"/>
      <c r="RHO207" s="72"/>
      <c r="RHP207" s="138"/>
      <c r="RHQ207" s="71"/>
      <c r="RHR207" s="72"/>
      <c r="RHS207" s="71"/>
      <c r="RHT207" s="72"/>
      <c r="RHU207" s="72"/>
      <c r="RHV207" s="72"/>
      <c r="RHW207" s="138"/>
      <c r="RHX207" s="71"/>
      <c r="RHY207" s="72"/>
      <c r="RHZ207" s="71"/>
      <c r="RIA207" s="72"/>
      <c r="RIB207" s="72"/>
      <c r="RIC207" s="72"/>
      <c r="RID207" s="138"/>
      <c r="RIE207" s="71"/>
      <c r="RIF207" s="72"/>
      <c r="RIG207" s="71"/>
      <c r="RIH207" s="72"/>
      <c r="RII207" s="72"/>
      <c r="RIJ207" s="72"/>
      <c r="RIK207" s="138"/>
      <c r="RIL207" s="71"/>
      <c r="RIM207" s="72"/>
      <c r="RIN207" s="71"/>
      <c r="RIO207" s="72"/>
      <c r="RIP207" s="72"/>
      <c r="RIQ207" s="72"/>
      <c r="RIR207" s="138"/>
      <c r="RIS207" s="71"/>
      <c r="RIT207" s="72"/>
      <c r="RIU207" s="71"/>
      <c r="RIV207" s="72"/>
      <c r="RIW207" s="72"/>
      <c r="RIX207" s="72"/>
      <c r="RIY207" s="138"/>
      <c r="RIZ207" s="71"/>
      <c r="RJA207" s="72"/>
      <c r="RJB207" s="71"/>
      <c r="RJC207" s="72"/>
      <c r="RJD207" s="72"/>
      <c r="RJE207" s="72"/>
      <c r="RJF207" s="138"/>
      <c r="RJG207" s="71"/>
      <c r="RJH207" s="72"/>
      <c r="RJI207" s="71"/>
      <c r="RJJ207" s="72"/>
      <c r="RJK207" s="72"/>
      <c r="RJL207" s="72"/>
      <c r="RJM207" s="138"/>
      <c r="RJN207" s="71"/>
      <c r="RJO207" s="72"/>
      <c r="RJP207" s="71"/>
      <c r="RJQ207" s="72"/>
      <c r="RJR207" s="72"/>
      <c r="RJS207" s="72"/>
      <c r="RJT207" s="138"/>
      <c r="RJU207" s="71"/>
      <c r="RJV207" s="72"/>
      <c r="RJW207" s="71"/>
      <c r="RJX207" s="72"/>
      <c r="RJY207" s="72"/>
      <c r="RJZ207" s="72"/>
      <c r="RKA207" s="138"/>
      <c r="RKB207" s="71"/>
      <c r="RKC207" s="72"/>
      <c r="RKD207" s="71"/>
      <c r="RKE207" s="72"/>
      <c r="RKF207" s="72"/>
      <c r="RKG207" s="72"/>
      <c r="RKH207" s="138"/>
      <c r="RKI207" s="71"/>
      <c r="RKJ207" s="72"/>
      <c r="RKK207" s="71"/>
      <c r="RKL207" s="72"/>
      <c r="RKM207" s="72"/>
      <c r="RKN207" s="72"/>
      <c r="RKO207" s="138"/>
      <c r="RKP207" s="71"/>
      <c r="RKQ207" s="72"/>
      <c r="RKR207" s="71"/>
      <c r="RKS207" s="72"/>
      <c r="RKT207" s="72"/>
      <c r="RKU207" s="72"/>
      <c r="RKV207" s="138"/>
      <c r="RKW207" s="71"/>
      <c r="RKX207" s="72"/>
      <c r="RKY207" s="71"/>
      <c r="RKZ207" s="72"/>
      <c r="RLA207" s="72"/>
      <c r="RLB207" s="72"/>
      <c r="RLC207" s="138"/>
      <c r="RLD207" s="71"/>
      <c r="RLE207" s="72"/>
      <c r="RLF207" s="71"/>
      <c r="RLG207" s="72"/>
      <c r="RLH207" s="72"/>
      <c r="RLI207" s="72"/>
      <c r="RLJ207" s="138"/>
      <c r="RLK207" s="71"/>
      <c r="RLL207" s="72"/>
      <c r="RLM207" s="71"/>
      <c r="RLN207" s="72"/>
      <c r="RLO207" s="72"/>
      <c r="RLP207" s="72"/>
      <c r="RLQ207" s="138"/>
      <c r="RLR207" s="71"/>
      <c r="RLS207" s="72"/>
      <c r="RLT207" s="71"/>
      <c r="RLU207" s="72"/>
      <c r="RLV207" s="72"/>
      <c r="RLW207" s="72"/>
      <c r="RLX207" s="138"/>
      <c r="RLY207" s="71"/>
      <c r="RLZ207" s="72"/>
      <c r="RMA207" s="71"/>
      <c r="RMB207" s="72"/>
      <c r="RMC207" s="72"/>
      <c r="RMD207" s="72"/>
      <c r="RME207" s="138"/>
      <c r="RMF207" s="71"/>
      <c r="RMG207" s="72"/>
      <c r="RMH207" s="71"/>
      <c r="RMI207" s="72"/>
      <c r="RMJ207" s="72"/>
      <c r="RMK207" s="72"/>
      <c r="RML207" s="138"/>
      <c r="RMM207" s="71"/>
      <c r="RMN207" s="72"/>
      <c r="RMO207" s="71"/>
      <c r="RMP207" s="72"/>
      <c r="RMQ207" s="72"/>
      <c r="RMR207" s="72"/>
      <c r="RMS207" s="138"/>
      <c r="RMT207" s="71"/>
      <c r="RMU207" s="72"/>
      <c r="RMV207" s="71"/>
      <c r="RMW207" s="72"/>
      <c r="RMX207" s="72"/>
      <c r="RMY207" s="72"/>
      <c r="RMZ207" s="138"/>
      <c r="RNA207" s="71"/>
      <c r="RNB207" s="72"/>
      <c r="RNC207" s="71"/>
      <c r="RND207" s="72"/>
      <c r="RNE207" s="72"/>
      <c r="RNF207" s="72"/>
      <c r="RNG207" s="138"/>
      <c r="RNH207" s="71"/>
      <c r="RNI207" s="72"/>
      <c r="RNJ207" s="71"/>
      <c r="RNK207" s="72"/>
      <c r="RNL207" s="72"/>
      <c r="RNM207" s="72"/>
      <c r="RNN207" s="138"/>
      <c r="RNO207" s="71"/>
      <c r="RNP207" s="72"/>
      <c r="RNQ207" s="71"/>
      <c r="RNR207" s="72"/>
      <c r="RNS207" s="72"/>
      <c r="RNT207" s="72"/>
      <c r="RNU207" s="138"/>
      <c r="RNV207" s="71"/>
      <c r="RNW207" s="72"/>
      <c r="RNX207" s="71"/>
      <c r="RNY207" s="72"/>
      <c r="RNZ207" s="72"/>
      <c r="ROA207" s="72"/>
      <c r="ROB207" s="138"/>
      <c r="ROC207" s="71"/>
      <c r="ROD207" s="72"/>
      <c r="ROE207" s="71"/>
      <c r="ROF207" s="72"/>
      <c r="ROG207" s="72"/>
      <c r="ROH207" s="72"/>
      <c r="ROI207" s="138"/>
      <c r="ROJ207" s="141"/>
      <c r="ROK207" s="72"/>
      <c r="ROL207" s="71"/>
      <c r="ROM207" s="72"/>
      <c r="RON207" s="72"/>
      <c r="ROO207" s="72"/>
      <c r="ROP207" s="138"/>
      <c r="ROQ207" s="141"/>
      <c r="ROR207" s="72"/>
      <c r="ROS207" s="71"/>
      <c r="ROT207" s="72"/>
      <c r="ROU207" s="72"/>
      <c r="ROV207" s="72"/>
      <c r="ROW207" s="136"/>
      <c r="ROX207" s="137"/>
      <c r="ROY207" s="71"/>
      <c r="ROZ207" s="71"/>
      <c r="RPA207" s="138"/>
      <c r="RPB207" s="138"/>
      <c r="RPC207" s="139"/>
      <c r="RPD207" s="71"/>
      <c r="RPE207" s="72"/>
      <c r="RPF207" s="71"/>
      <c r="RPG207" s="140"/>
      <c r="RPH207" s="72"/>
      <c r="RPI207" s="72"/>
      <c r="RPJ207" s="138"/>
      <c r="RPK207" s="71"/>
      <c r="RPL207" s="72"/>
      <c r="RPM207" s="71"/>
      <c r="RPN207" s="72"/>
      <c r="RPO207" s="72"/>
      <c r="RPP207" s="72"/>
      <c r="RPQ207" s="138"/>
      <c r="RPR207" s="71"/>
      <c r="RPS207" s="72"/>
      <c r="RPT207" s="71"/>
      <c r="RPU207" s="72"/>
      <c r="RPV207" s="72"/>
      <c r="RPW207" s="72"/>
      <c r="RPX207" s="138"/>
      <c r="RPY207" s="71"/>
      <c r="RPZ207" s="72"/>
      <c r="RQA207" s="71"/>
      <c r="RQB207" s="72"/>
      <c r="RQC207" s="72"/>
      <c r="RQD207" s="72"/>
      <c r="RQE207" s="138"/>
      <c r="RQF207" s="71"/>
      <c r="RQG207" s="72"/>
      <c r="RQH207" s="71"/>
      <c r="RQI207" s="72"/>
      <c r="RQJ207" s="72"/>
      <c r="RQK207" s="72"/>
      <c r="RQL207" s="138"/>
      <c r="RQM207" s="71"/>
      <c r="RQN207" s="72"/>
      <c r="RQO207" s="71"/>
      <c r="RQP207" s="72"/>
      <c r="RQQ207" s="72"/>
      <c r="RQR207" s="72"/>
      <c r="RQS207" s="138"/>
      <c r="RQT207" s="71"/>
      <c r="RQU207" s="72"/>
      <c r="RQV207" s="71"/>
      <c r="RQW207" s="72"/>
      <c r="RQX207" s="72"/>
      <c r="RQY207" s="72"/>
      <c r="RQZ207" s="138"/>
      <c r="RRA207" s="71"/>
      <c r="RRB207" s="72"/>
      <c r="RRC207" s="71"/>
      <c r="RRD207" s="72"/>
      <c r="RRE207" s="72"/>
      <c r="RRF207" s="72"/>
      <c r="RRG207" s="138"/>
      <c r="RRH207" s="71"/>
      <c r="RRI207" s="72"/>
      <c r="RRJ207" s="71"/>
      <c r="RRK207" s="72"/>
      <c r="RRL207" s="72"/>
      <c r="RRM207" s="72"/>
      <c r="RRN207" s="138"/>
      <c r="RRO207" s="71"/>
      <c r="RRP207" s="72"/>
      <c r="RRQ207" s="71"/>
      <c r="RRR207" s="72"/>
      <c r="RRS207" s="72"/>
      <c r="RRT207" s="72"/>
      <c r="RRU207" s="138"/>
      <c r="RRV207" s="71"/>
      <c r="RRW207" s="72"/>
      <c r="RRX207" s="71"/>
      <c r="RRY207" s="72"/>
      <c r="RRZ207" s="72"/>
      <c r="RSA207" s="72"/>
      <c r="RSB207" s="138"/>
      <c r="RSC207" s="71"/>
      <c r="RSD207" s="72"/>
      <c r="RSE207" s="71"/>
      <c r="RSF207" s="72"/>
      <c r="RSG207" s="72"/>
      <c r="RSH207" s="72"/>
      <c r="RSI207" s="138"/>
      <c r="RSJ207" s="71"/>
      <c r="RSK207" s="72"/>
      <c r="RSL207" s="71"/>
      <c r="RSM207" s="72"/>
      <c r="RSN207" s="72"/>
      <c r="RSO207" s="72"/>
      <c r="RSP207" s="138"/>
      <c r="RSQ207" s="71"/>
      <c r="RSR207" s="72"/>
      <c r="RSS207" s="71"/>
      <c r="RST207" s="72"/>
      <c r="RSU207" s="72"/>
      <c r="RSV207" s="72"/>
      <c r="RSW207" s="138"/>
      <c r="RSX207" s="71"/>
      <c r="RSY207" s="72"/>
      <c r="RSZ207" s="71"/>
      <c r="RTA207" s="72"/>
      <c r="RTB207" s="72"/>
      <c r="RTC207" s="72"/>
      <c r="RTD207" s="138"/>
      <c r="RTE207" s="71"/>
      <c r="RTF207" s="72"/>
      <c r="RTG207" s="71"/>
      <c r="RTH207" s="72"/>
      <c r="RTI207" s="72"/>
      <c r="RTJ207" s="72"/>
      <c r="RTK207" s="138"/>
      <c r="RTL207" s="71"/>
      <c r="RTM207" s="72"/>
      <c r="RTN207" s="71"/>
      <c r="RTO207" s="72"/>
      <c r="RTP207" s="72"/>
      <c r="RTQ207" s="72"/>
      <c r="RTR207" s="138"/>
      <c r="RTS207" s="71"/>
      <c r="RTT207" s="72"/>
      <c r="RTU207" s="71"/>
      <c r="RTV207" s="72"/>
      <c r="RTW207" s="72"/>
      <c r="RTX207" s="72"/>
      <c r="RTY207" s="138"/>
      <c r="RTZ207" s="71"/>
      <c r="RUA207" s="72"/>
      <c r="RUB207" s="71"/>
      <c r="RUC207" s="72"/>
      <c r="RUD207" s="72"/>
      <c r="RUE207" s="72"/>
      <c r="RUF207" s="138"/>
      <c r="RUG207" s="71"/>
      <c r="RUH207" s="72"/>
      <c r="RUI207" s="71"/>
      <c r="RUJ207" s="72"/>
      <c r="RUK207" s="72"/>
      <c r="RUL207" s="72"/>
      <c r="RUM207" s="138"/>
      <c r="RUN207" s="71"/>
      <c r="RUO207" s="72"/>
      <c r="RUP207" s="71"/>
      <c r="RUQ207" s="72"/>
      <c r="RUR207" s="72"/>
      <c r="RUS207" s="72"/>
      <c r="RUT207" s="138"/>
      <c r="RUU207" s="71"/>
      <c r="RUV207" s="72"/>
      <c r="RUW207" s="71"/>
      <c r="RUX207" s="72"/>
      <c r="RUY207" s="72"/>
      <c r="RUZ207" s="72"/>
      <c r="RVA207" s="138"/>
      <c r="RVB207" s="71"/>
      <c r="RVC207" s="72"/>
      <c r="RVD207" s="71"/>
      <c r="RVE207" s="72"/>
      <c r="RVF207" s="72"/>
      <c r="RVG207" s="72"/>
      <c r="RVH207" s="138"/>
      <c r="RVI207" s="71"/>
      <c r="RVJ207" s="72"/>
      <c r="RVK207" s="71"/>
      <c r="RVL207" s="72"/>
      <c r="RVM207" s="72"/>
      <c r="RVN207" s="72"/>
      <c r="RVO207" s="138"/>
      <c r="RVP207" s="71"/>
      <c r="RVQ207" s="72"/>
      <c r="RVR207" s="71"/>
      <c r="RVS207" s="72"/>
      <c r="RVT207" s="72"/>
      <c r="RVU207" s="72"/>
      <c r="RVV207" s="138"/>
      <c r="RVW207" s="71"/>
      <c r="RVX207" s="72"/>
      <c r="RVY207" s="71"/>
      <c r="RVZ207" s="72"/>
      <c r="RWA207" s="72"/>
      <c r="RWB207" s="72"/>
      <c r="RWC207" s="138"/>
      <c r="RWD207" s="71"/>
      <c r="RWE207" s="72"/>
      <c r="RWF207" s="71"/>
      <c r="RWG207" s="72"/>
      <c r="RWH207" s="72"/>
      <c r="RWI207" s="72"/>
      <c r="RWJ207" s="138"/>
      <c r="RWK207" s="71"/>
      <c r="RWL207" s="72"/>
      <c r="RWM207" s="71"/>
      <c r="RWN207" s="72"/>
      <c r="RWO207" s="72"/>
      <c r="RWP207" s="72"/>
      <c r="RWQ207" s="138"/>
      <c r="RWR207" s="71"/>
      <c r="RWS207" s="72"/>
      <c r="RWT207" s="71"/>
      <c r="RWU207" s="72"/>
      <c r="RWV207" s="72"/>
      <c r="RWW207" s="72"/>
      <c r="RWX207" s="138"/>
      <c r="RWY207" s="71"/>
      <c r="RWZ207" s="72"/>
      <c r="RXA207" s="71"/>
      <c r="RXB207" s="72"/>
      <c r="RXC207" s="72"/>
      <c r="RXD207" s="72"/>
      <c r="RXE207" s="138"/>
      <c r="RXF207" s="71"/>
      <c r="RXG207" s="72"/>
      <c r="RXH207" s="71"/>
      <c r="RXI207" s="72"/>
      <c r="RXJ207" s="72"/>
      <c r="RXK207" s="72"/>
      <c r="RXL207" s="138"/>
      <c r="RXM207" s="141"/>
      <c r="RXN207" s="72"/>
      <c r="RXO207" s="71"/>
      <c r="RXP207" s="72"/>
      <c r="RXQ207" s="72"/>
      <c r="RXR207" s="72"/>
      <c r="RXS207" s="138"/>
      <c r="RXT207" s="141"/>
      <c r="RXU207" s="72"/>
      <c r="RXV207" s="71"/>
      <c r="RXW207" s="72"/>
      <c r="RXX207" s="72"/>
      <c r="RXY207" s="72"/>
      <c r="RXZ207" s="136"/>
      <c r="RYA207" s="137"/>
      <c r="RYB207" s="71"/>
      <c r="RYC207" s="71"/>
      <c r="RYD207" s="138"/>
      <c r="RYE207" s="138"/>
      <c r="RYF207" s="139"/>
      <c r="RYG207" s="71"/>
      <c r="RYH207" s="72"/>
      <c r="RYI207" s="71"/>
      <c r="RYJ207" s="140"/>
      <c r="RYK207" s="72"/>
      <c r="RYL207" s="72"/>
      <c r="RYM207" s="138"/>
      <c r="RYN207" s="71"/>
      <c r="RYO207" s="72"/>
      <c r="RYP207" s="71"/>
      <c r="RYQ207" s="72"/>
      <c r="RYR207" s="72"/>
      <c r="RYS207" s="72"/>
      <c r="RYT207" s="138"/>
      <c r="RYU207" s="71"/>
      <c r="RYV207" s="72"/>
      <c r="RYW207" s="71"/>
      <c r="RYX207" s="72"/>
      <c r="RYY207" s="72"/>
      <c r="RYZ207" s="72"/>
      <c r="RZA207" s="138"/>
      <c r="RZB207" s="71"/>
      <c r="RZC207" s="72"/>
      <c r="RZD207" s="71"/>
      <c r="RZE207" s="72"/>
      <c r="RZF207" s="72"/>
      <c r="RZG207" s="72"/>
      <c r="RZH207" s="138"/>
      <c r="RZI207" s="71"/>
      <c r="RZJ207" s="72"/>
      <c r="RZK207" s="71"/>
      <c r="RZL207" s="72"/>
      <c r="RZM207" s="72"/>
      <c r="RZN207" s="72"/>
      <c r="RZO207" s="138"/>
      <c r="RZP207" s="71"/>
      <c r="RZQ207" s="72"/>
      <c r="RZR207" s="71"/>
      <c r="RZS207" s="72"/>
      <c r="RZT207" s="72"/>
      <c r="RZU207" s="72"/>
      <c r="RZV207" s="138"/>
      <c r="RZW207" s="71"/>
      <c r="RZX207" s="72"/>
      <c r="RZY207" s="71"/>
      <c r="RZZ207" s="72"/>
      <c r="SAA207" s="72"/>
      <c r="SAB207" s="72"/>
      <c r="SAC207" s="138"/>
      <c r="SAD207" s="71"/>
      <c r="SAE207" s="72"/>
      <c r="SAF207" s="71"/>
      <c r="SAG207" s="72"/>
      <c r="SAH207" s="72"/>
      <c r="SAI207" s="72"/>
      <c r="SAJ207" s="138"/>
      <c r="SAK207" s="71"/>
      <c r="SAL207" s="72"/>
      <c r="SAM207" s="71"/>
      <c r="SAN207" s="72"/>
      <c r="SAO207" s="72"/>
      <c r="SAP207" s="72"/>
      <c r="SAQ207" s="138"/>
      <c r="SAR207" s="71"/>
      <c r="SAS207" s="72"/>
      <c r="SAT207" s="71"/>
      <c r="SAU207" s="72"/>
      <c r="SAV207" s="72"/>
      <c r="SAW207" s="72"/>
      <c r="SAX207" s="138"/>
      <c r="SAY207" s="71"/>
      <c r="SAZ207" s="72"/>
      <c r="SBA207" s="71"/>
      <c r="SBB207" s="72"/>
      <c r="SBC207" s="72"/>
      <c r="SBD207" s="72"/>
      <c r="SBE207" s="138"/>
      <c r="SBF207" s="71"/>
      <c r="SBG207" s="72"/>
      <c r="SBH207" s="71"/>
      <c r="SBI207" s="72"/>
      <c r="SBJ207" s="72"/>
      <c r="SBK207" s="72"/>
      <c r="SBL207" s="138"/>
      <c r="SBM207" s="71"/>
      <c r="SBN207" s="72"/>
      <c r="SBO207" s="71"/>
      <c r="SBP207" s="72"/>
      <c r="SBQ207" s="72"/>
      <c r="SBR207" s="72"/>
      <c r="SBS207" s="138"/>
      <c r="SBT207" s="71"/>
      <c r="SBU207" s="72"/>
      <c r="SBV207" s="71"/>
      <c r="SBW207" s="72"/>
      <c r="SBX207" s="72"/>
      <c r="SBY207" s="72"/>
      <c r="SBZ207" s="138"/>
      <c r="SCA207" s="71"/>
      <c r="SCB207" s="72"/>
      <c r="SCC207" s="71"/>
      <c r="SCD207" s="72"/>
      <c r="SCE207" s="72"/>
      <c r="SCF207" s="72"/>
      <c r="SCG207" s="138"/>
      <c r="SCH207" s="71"/>
      <c r="SCI207" s="72"/>
      <c r="SCJ207" s="71"/>
      <c r="SCK207" s="72"/>
      <c r="SCL207" s="72"/>
      <c r="SCM207" s="72"/>
      <c r="SCN207" s="138"/>
      <c r="SCO207" s="71"/>
      <c r="SCP207" s="72"/>
      <c r="SCQ207" s="71"/>
      <c r="SCR207" s="72"/>
      <c r="SCS207" s="72"/>
      <c r="SCT207" s="72"/>
      <c r="SCU207" s="138"/>
      <c r="SCV207" s="71"/>
      <c r="SCW207" s="72"/>
      <c r="SCX207" s="71"/>
      <c r="SCY207" s="72"/>
      <c r="SCZ207" s="72"/>
      <c r="SDA207" s="72"/>
      <c r="SDB207" s="138"/>
      <c r="SDC207" s="71"/>
      <c r="SDD207" s="72"/>
      <c r="SDE207" s="71"/>
      <c r="SDF207" s="72"/>
      <c r="SDG207" s="72"/>
      <c r="SDH207" s="72"/>
      <c r="SDI207" s="138"/>
      <c r="SDJ207" s="71"/>
      <c r="SDK207" s="72"/>
      <c r="SDL207" s="71"/>
      <c r="SDM207" s="72"/>
      <c r="SDN207" s="72"/>
      <c r="SDO207" s="72"/>
      <c r="SDP207" s="138"/>
      <c r="SDQ207" s="71"/>
      <c r="SDR207" s="72"/>
      <c r="SDS207" s="71"/>
      <c r="SDT207" s="72"/>
      <c r="SDU207" s="72"/>
      <c r="SDV207" s="72"/>
      <c r="SDW207" s="138"/>
      <c r="SDX207" s="71"/>
      <c r="SDY207" s="72"/>
      <c r="SDZ207" s="71"/>
      <c r="SEA207" s="72"/>
      <c r="SEB207" s="72"/>
      <c r="SEC207" s="72"/>
      <c r="SED207" s="138"/>
      <c r="SEE207" s="71"/>
      <c r="SEF207" s="72"/>
      <c r="SEG207" s="71"/>
      <c r="SEH207" s="72"/>
      <c r="SEI207" s="72"/>
      <c r="SEJ207" s="72"/>
      <c r="SEK207" s="138"/>
      <c r="SEL207" s="71"/>
      <c r="SEM207" s="72"/>
      <c r="SEN207" s="71"/>
      <c r="SEO207" s="72"/>
      <c r="SEP207" s="72"/>
      <c r="SEQ207" s="72"/>
      <c r="SER207" s="138"/>
      <c r="SES207" s="71"/>
      <c r="SET207" s="72"/>
      <c r="SEU207" s="71"/>
      <c r="SEV207" s="72"/>
      <c r="SEW207" s="72"/>
      <c r="SEX207" s="72"/>
      <c r="SEY207" s="138"/>
      <c r="SEZ207" s="71"/>
      <c r="SFA207" s="72"/>
      <c r="SFB207" s="71"/>
      <c r="SFC207" s="72"/>
      <c r="SFD207" s="72"/>
      <c r="SFE207" s="72"/>
      <c r="SFF207" s="138"/>
      <c r="SFG207" s="71"/>
      <c r="SFH207" s="72"/>
      <c r="SFI207" s="71"/>
      <c r="SFJ207" s="72"/>
      <c r="SFK207" s="72"/>
      <c r="SFL207" s="72"/>
      <c r="SFM207" s="138"/>
      <c r="SFN207" s="71"/>
      <c r="SFO207" s="72"/>
      <c r="SFP207" s="71"/>
      <c r="SFQ207" s="72"/>
      <c r="SFR207" s="72"/>
      <c r="SFS207" s="72"/>
      <c r="SFT207" s="138"/>
      <c r="SFU207" s="71"/>
      <c r="SFV207" s="72"/>
      <c r="SFW207" s="71"/>
      <c r="SFX207" s="72"/>
      <c r="SFY207" s="72"/>
      <c r="SFZ207" s="72"/>
      <c r="SGA207" s="138"/>
      <c r="SGB207" s="71"/>
      <c r="SGC207" s="72"/>
      <c r="SGD207" s="71"/>
      <c r="SGE207" s="72"/>
      <c r="SGF207" s="72"/>
      <c r="SGG207" s="72"/>
      <c r="SGH207" s="138"/>
      <c r="SGI207" s="71"/>
      <c r="SGJ207" s="72"/>
      <c r="SGK207" s="71"/>
      <c r="SGL207" s="72"/>
      <c r="SGM207" s="72"/>
      <c r="SGN207" s="72"/>
      <c r="SGO207" s="138"/>
      <c r="SGP207" s="141"/>
      <c r="SGQ207" s="72"/>
      <c r="SGR207" s="71"/>
      <c r="SGS207" s="72"/>
      <c r="SGT207" s="72"/>
      <c r="SGU207" s="72"/>
      <c r="SGV207" s="138"/>
      <c r="SGW207" s="141"/>
      <c r="SGX207" s="72"/>
      <c r="SGY207" s="71"/>
      <c r="SGZ207" s="72"/>
      <c r="SHA207" s="72"/>
      <c r="SHB207" s="72"/>
      <c r="SHC207" s="136"/>
      <c r="SHD207" s="137"/>
      <c r="SHE207" s="71"/>
      <c r="SHF207" s="71"/>
      <c r="SHG207" s="138"/>
      <c r="SHH207" s="138"/>
      <c r="SHI207" s="139"/>
      <c r="SHJ207" s="71"/>
      <c r="SHK207" s="72"/>
      <c r="SHL207" s="71"/>
      <c r="SHM207" s="140"/>
      <c r="SHN207" s="72"/>
      <c r="SHO207" s="72"/>
      <c r="SHP207" s="138"/>
      <c r="SHQ207" s="71"/>
      <c r="SHR207" s="72"/>
      <c r="SHS207" s="71"/>
      <c r="SHT207" s="72"/>
      <c r="SHU207" s="72"/>
      <c r="SHV207" s="72"/>
      <c r="SHW207" s="138"/>
      <c r="SHX207" s="71"/>
      <c r="SHY207" s="72"/>
      <c r="SHZ207" s="71"/>
      <c r="SIA207" s="72"/>
      <c r="SIB207" s="72"/>
      <c r="SIC207" s="72"/>
      <c r="SID207" s="138"/>
      <c r="SIE207" s="71"/>
      <c r="SIF207" s="72"/>
      <c r="SIG207" s="71"/>
      <c r="SIH207" s="72"/>
      <c r="SII207" s="72"/>
      <c r="SIJ207" s="72"/>
      <c r="SIK207" s="138"/>
      <c r="SIL207" s="71"/>
      <c r="SIM207" s="72"/>
      <c r="SIN207" s="71"/>
      <c r="SIO207" s="72"/>
      <c r="SIP207" s="72"/>
      <c r="SIQ207" s="72"/>
      <c r="SIR207" s="138"/>
      <c r="SIS207" s="71"/>
      <c r="SIT207" s="72"/>
      <c r="SIU207" s="71"/>
      <c r="SIV207" s="72"/>
      <c r="SIW207" s="72"/>
      <c r="SIX207" s="72"/>
      <c r="SIY207" s="138"/>
      <c r="SIZ207" s="71"/>
      <c r="SJA207" s="72"/>
      <c r="SJB207" s="71"/>
      <c r="SJC207" s="72"/>
      <c r="SJD207" s="72"/>
      <c r="SJE207" s="72"/>
      <c r="SJF207" s="138"/>
      <c r="SJG207" s="71"/>
      <c r="SJH207" s="72"/>
      <c r="SJI207" s="71"/>
      <c r="SJJ207" s="72"/>
      <c r="SJK207" s="72"/>
      <c r="SJL207" s="72"/>
      <c r="SJM207" s="138"/>
      <c r="SJN207" s="71"/>
      <c r="SJO207" s="72"/>
      <c r="SJP207" s="71"/>
      <c r="SJQ207" s="72"/>
      <c r="SJR207" s="72"/>
      <c r="SJS207" s="72"/>
      <c r="SJT207" s="138"/>
      <c r="SJU207" s="71"/>
      <c r="SJV207" s="72"/>
      <c r="SJW207" s="71"/>
      <c r="SJX207" s="72"/>
      <c r="SJY207" s="72"/>
      <c r="SJZ207" s="72"/>
      <c r="SKA207" s="138"/>
      <c r="SKB207" s="71"/>
      <c r="SKC207" s="72"/>
      <c r="SKD207" s="71"/>
      <c r="SKE207" s="72"/>
      <c r="SKF207" s="72"/>
      <c r="SKG207" s="72"/>
      <c r="SKH207" s="138"/>
      <c r="SKI207" s="71"/>
      <c r="SKJ207" s="72"/>
      <c r="SKK207" s="71"/>
      <c r="SKL207" s="72"/>
      <c r="SKM207" s="72"/>
      <c r="SKN207" s="72"/>
      <c r="SKO207" s="138"/>
      <c r="SKP207" s="71"/>
      <c r="SKQ207" s="72"/>
      <c r="SKR207" s="71"/>
      <c r="SKS207" s="72"/>
      <c r="SKT207" s="72"/>
      <c r="SKU207" s="72"/>
      <c r="SKV207" s="138"/>
      <c r="SKW207" s="71"/>
      <c r="SKX207" s="72"/>
      <c r="SKY207" s="71"/>
      <c r="SKZ207" s="72"/>
      <c r="SLA207" s="72"/>
      <c r="SLB207" s="72"/>
      <c r="SLC207" s="138"/>
      <c r="SLD207" s="71"/>
      <c r="SLE207" s="72"/>
      <c r="SLF207" s="71"/>
      <c r="SLG207" s="72"/>
      <c r="SLH207" s="72"/>
      <c r="SLI207" s="72"/>
      <c r="SLJ207" s="138"/>
      <c r="SLK207" s="71"/>
      <c r="SLL207" s="72"/>
      <c r="SLM207" s="71"/>
      <c r="SLN207" s="72"/>
      <c r="SLO207" s="72"/>
      <c r="SLP207" s="72"/>
      <c r="SLQ207" s="138"/>
      <c r="SLR207" s="71"/>
      <c r="SLS207" s="72"/>
      <c r="SLT207" s="71"/>
      <c r="SLU207" s="72"/>
      <c r="SLV207" s="72"/>
      <c r="SLW207" s="72"/>
      <c r="SLX207" s="138"/>
      <c r="SLY207" s="71"/>
      <c r="SLZ207" s="72"/>
      <c r="SMA207" s="71"/>
      <c r="SMB207" s="72"/>
      <c r="SMC207" s="72"/>
      <c r="SMD207" s="72"/>
      <c r="SME207" s="138"/>
      <c r="SMF207" s="71"/>
      <c r="SMG207" s="72"/>
      <c r="SMH207" s="71"/>
      <c r="SMI207" s="72"/>
      <c r="SMJ207" s="72"/>
      <c r="SMK207" s="72"/>
      <c r="SML207" s="138"/>
      <c r="SMM207" s="71"/>
      <c r="SMN207" s="72"/>
      <c r="SMO207" s="71"/>
      <c r="SMP207" s="72"/>
      <c r="SMQ207" s="72"/>
      <c r="SMR207" s="72"/>
      <c r="SMS207" s="138"/>
      <c r="SMT207" s="71"/>
      <c r="SMU207" s="72"/>
      <c r="SMV207" s="71"/>
      <c r="SMW207" s="72"/>
      <c r="SMX207" s="72"/>
      <c r="SMY207" s="72"/>
      <c r="SMZ207" s="138"/>
      <c r="SNA207" s="71"/>
      <c r="SNB207" s="72"/>
      <c r="SNC207" s="71"/>
      <c r="SND207" s="72"/>
      <c r="SNE207" s="72"/>
      <c r="SNF207" s="72"/>
      <c r="SNG207" s="138"/>
      <c r="SNH207" s="71"/>
      <c r="SNI207" s="72"/>
      <c r="SNJ207" s="71"/>
      <c r="SNK207" s="72"/>
      <c r="SNL207" s="72"/>
      <c r="SNM207" s="72"/>
      <c r="SNN207" s="138"/>
      <c r="SNO207" s="71"/>
      <c r="SNP207" s="72"/>
      <c r="SNQ207" s="71"/>
      <c r="SNR207" s="72"/>
      <c r="SNS207" s="72"/>
      <c r="SNT207" s="72"/>
      <c r="SNU207" s="138"/>
      <c r="SNV207" s="71"/>
      <c r="SNW207" s="72"/>
      <c r="SNX207" s="71"/>
      <c r="SNY207" s="72"/>
      <c r="SNZ207" s="72"/>
      <c r="SOA207" s="72"/>
      <c r="SOB207" s="138"/>
      <c r="SOC207" s="71"/>
      <c r="SOD207" s="72"/>
      <c r="SOE207" s="71"/>
      <c r="SOF207" s="72"/>
      <c r="SOG207" s="72"/>
      <c r="SOH207" s="72"/>
      <c r="SOI207" s="138"/>
      <c r="SOJ207" s="71"/>
      <c r="SOK207" s="72"/>
      <c r="SOL207" s="71"/>
      <c r="SOM207" s="72"/>
      <c r="SON207" s="72"/>
      <c r="SOO207" s="72"/>
      <c r="SOP207" s="138"/>
      <c r="SOQ207" s="71"/>
      <c r="SOR207" s="72"/>
      <c r="SOS207" s="71"/>
      <c r="SOT207" s="72"/>
      <c r="SOU207" s="72"/>
      <c r="SOV207" s="72"/>
      <c r="SOW207" s="138"/>
      <c r="SOX207" s="71"/>
      <c r="SOY207" s="72"/>
      <c r="SOZ207" s="71"/>
      <c r="SPA207" s="72"/>
      <c r="SPB207" s="72"/>
      <c r="SPC207" s="72"/>
      <c r="SPD207" s="138"/>
      <c r="SPE207" s="71"/>
      <c r="SPF207" s="72"/>
      <c r="SPG207" s="71"/>
      <c r="SPH207" s="72"/>
      <c r="SPI207" s="72"/>
      <c r="SPJ207" s="72"/>
      <c r="SPK207" s="138"/>
      <c r="SPL207" s="71"/>
      <c r="SPM207" s="72"/>
      <c r="SPN207" s="71"/>
      <c r="SPO207" s="72"/>
      <c r="SPP207" s="72"/>
      <c r="SPQ207" s="72"/>
      <c r="SPR207" s="138"/>
      <c r="SPS207" s="141"/>
      <c r="SPT207" s="72"/>
      <c r="SPU207" s="71"/>
      <c r="SPV207" s="72"/>
      <c r="SPW207" s="72"/>
      <c r="SPX207" s="72"/>
      <c r="SPY207" s="138"/>
      <c r="SPZ207" s="141"/>
      <c r="SQA207" s="72"/>
      <c r="SQB207" s="71"/>
      <c r="SQC207" s="72"/>
      <c r="SQD207" s="72"/>
      <c r="SQE207" s="72"/>
      <c r="SQF207" s="136"/>
      <c r="SQG207" s="137"/>
      <c r="SQH207" s="71"/>
      <c r="SQI207" s="71"/>
      <c r="SQJ207" s="138"/>
      <c r="SQK207" s="138"/>
      <c r="SQL207" s="139"/>
      <c r="SQM207" s="71"/>
      <c r="SQN207" s="72"/>
      <c r="SQO207" s="71"/>
      <c r="SQP207" s="140"/>
      <c r="SQQ207" s="72"/>
      <c r="SQR207" s="72"/>
      <c r="SQS207" s="138"/>
      <c r="SQT207" s="71"/>
      <c r="SQU207" s="72"/>
      <c r="SQV207" s="71"/>
      <c r="SQW207" s="72"/>
      <c r="SQX207" s="72"/>
      <c r="SQY207" s="72"/>
      <c r="SQZ207" s="138"/>
      <c r="SRA207" s="71"/>
      <c r="SRB207" s="72"/>
      <c r="SRC207" s="71"/>
      <c r="SRD207" s="72"/>
      <c r="SRE207" s="72"/>
      <c r="SRF207" s="72"/>
      <c r="SRG207" s="138"/>
      <c r="SRH207" s="71"/>
      <c r="SRI207" s="72"/>
      <c r="SRJ207" s="71"/>
      <c r="SRK207" s="72"/>
      <c r="SRL207" s="72"/>
      <c r="SRM207" s="72"/>
      <c r="SRN207" s="138"/>
      <c r="SRO207" s="71"/>
      <c r="SRP207" s="72"/>
      <c r="SRQ207" s="71"/>
      <c r="SRR207" s="72"/>
      <c r="SRS207" s="72"/>
      <c r="SRT207" s="72"/>
      <c r="SRU207" s="138"/>
      <c r="SRV207" s="71"/>
      <c r="SRW207" s="72"/>
      <c r="SRX207" s="71"/>
      <c r="SRY207" s="72"/>
      <c r="SRZ207" s="72"/>
      <c r="SSA207" s="72"/>
      <c r="SSB207" s="138"/>
      <c r="SSC207" s="71"/>
      <c r="SSD207" s="72"/>
      <c r="SSE207" s="71"/>
      <c r="SSF207" s="72"/>
      <c r="SSG207" s="72"/>
      <c r="SSH207" s="72"/>
      <c r="SSI207" s="138"/>
      <c r="SSJ207" s="71"/>
      <c r="SSK207" s="72"/>
      <c r="SSL207" s="71"/>
      <c r="SSM207" s="72"/>
      <c r="SSN207" s="72"/>
      <c r="SSO207" s="72"/>
      <c r="SSP207" s="138"/>
      <c r="SSQ207" s="71"/>
      <c r="SSR207" s="72"/>
      <c r="SSS207" s="71"/>
      <c r="SST207" s="72"/>
      <c r="SSU207" s="72"/>
      <c r="SSV207" s="72"/>
      <c r="SSW207" s="138"/>
      <c r="SSX207" s="71"/>
      <c r="SSY207" s="72"/>
      <c r="SSZ207" s="71"/>
      <c r="STA207" s="72"/>
      <c r="STB207" s="72"/>
      <c r="STC207" s="72"/>
      <c r="STD207" s="138"/>
      <c r="STE207" s="71"/>
      <c r="STF207" s="72"/>
      <c r="STG207" s="71"/>
      <c r="STH207" s="72"/>
      <c r="STI207" s="72"/>
      <c r="STJ207" s="72"/>
      <c r="STK207" s="138"/>
      <c r="STL207" s="71"/>
      <c r="STM207" s="72"/>
      <c r="STN207" s="71"/>
      <c r="STO207" s="72"/>
      <c r="STP207" s="72"/>
      <c r="STQ207" s="72"/>
      <c r="STR207" s="138"/>
      <c r="STS207" s="71"/>
      <c r="STT207" s="72"/>
      <c r="STU207" s="71"/>
      <c r="STV207" s="72"/>
      <c r="STW207" s="72"/>
      <c r="STX207" s="72"/>
      <c r="STY207" s="138"/>
      <c r="STZ207" s="71"/>
      <c r="SUA207" s="72"/>
      <c r="SUB207" s="71"/>
      <c r="SUC207" s="72"/>
      <c r="SUD207" s="72"/>
      <c r="SUE207" s="72"/>
      <c r="SUF207" s="138"/>
      <c r="SUG207" s="71"/>
      <c r="SUH207" s="72"/>
      <c r="SUI207" s="71"/>
      <c r="SUJ207" s="72"/>
      <c r="SUK207" s="72"/>
      <c r="SUL207" s="72"/>
      <c r="SUM207" s="138"/>
      <c r="SUN207" s="71"/>
      <c r="SUO207" s="72"/>
      <c r="SUP207" s="71"/>
      <c r="SUQ207" s="72"/>
      <c r="SUR207" s="72"/>
      <c r="SUS207" s="72"/>
      <c r="SUT207" s="138"/>
      <c r="SUU207" s="71"/>
      <c r="SUV207" s="72"/>
      <c r="SUW207" s="71"/>
      <c r="SUX207" s="72"/>
      <c r="SUY207" s="72"/>
      <c r="SUZ207" s="72"/>
      <c r="SVA207" s="138"/>
      <c r="SVB207" s="71"/>
      <c r="SVC207" s="72"/>
      <c r="SVD207" s="71"/>
      <c r="SVE207" s="72"/>
      <c r="SVF207" s="72"/>
      <c r="SVG207" s="72"/>
      <c r="SVH207" s="138"/>
      <c r="SVI207" s="71"/>
      <c r="SVJ207" s="72"/>
      <c r="SVK207" s="71"/>
      <c r="SVL207" s="72"/>
      <c r="SVM207" s="72"/>
      <c r="SVN207" s="72"/>
      <c r="SVO207" s="138"/>
      <c r="SVP207" s="71"/>
      <c r="SVQ207" s="72"/>
      <c r="SVR207" s="71"/>
      <c r="SVS207" s="72"/>
      <c r="SVT207" s="72"/>
      <c r="SVU207" s="72"/>
      <c r="SVV207" s="138"/>
      <c r="SVW207" s="71"/>
      <c r="SVX207" s="72"/>
      <c r="SVY207" s="71"/>
      <c r="SVZ207" s="72"/>
      <c r="SWA207" s="72"/>
      <c r="SWB207" s="72"/>
      <c r="SWC207" s="138"/>
      <c r="SWD207" s="71"/>
      <c r="SWE207" s="72"/>
      <c r="SWF207" s="71"/>
      <c r="SWG207" s="72"/>
      <c r="SWH207" s="72"/>
      <c r="SWI207" s="72"/>
      <c r="SWJ207" s="138"/>
      <c r="SWK207" s="71"/>
      <c r="SWL207" s="72"/>
      <c r="SWM207" s="71"/>
      <c r="SWN207" s="72"/>
      <c r="SWO207" s="72"/>
      <c r="SWP207" s="72"/>
      <c r="SWQ207" s="138"/>
      <c r="SWR207" s="71"/>
      <c r="SWS207" s="72"/>
      <c r="SWT207" s="71"/>
      <c r="SWU207" s="72"/>
      <c r="SWV207" s="72"/>
      <c r="SWW207" s="72"/>
      <c r="SWX207" s="138"/>
      <c r="SWY207" s="71"/>
      <c r="SWZ207" s="72"/>
      <c r="SXA207" s="71"/>
      <c r="SXB207" s="72"/>
      <c r="SXC207" s="72"/>
      <c r="SXD207" s="72"/>
      <c r="SXE207" s="138"/>
      <c r="SXF207" s="71"/>
      <c r="SXG207" s="72"/>
      <c r="SXH207" s="71"/>
      <c r="SXI207" s="72"/>
      <c r="SXJ207" s="72"/>
      <c r="SXK207" s="72"/>
      <c r="SXL207" s="138"/>
      <c r="SXM207" s="71"/>
      <c r="SXN207" s="72"/>
      <c r="SXO207" s="71"/>
      <c r="SXP207" s="72"/>
      <c r="SXQ207" s="72"/>
      <c r="SXR207" s="72"/>
      <c r="SXS207" s="138"/>
      <c r="SXT207" s="71"/>
      <c r="SXU207" s="72"/>
      <c r="SXV207" s="71"/>
      <c r="SXW207" s="72"/>
      <c r="SXX207" s="72"/>
      <c r="SXY207" s="72"/>
      <c r="SXZ207" s="138"/>
      <c r="SYA207" s="71"/>
      <c r="SYB207" s="72"/>
      <c r="SYC207" s="71"/>
      <c r="SYD207" s="72"/>
      <c r="SYE207" s="72"/>
      <c r="SYF207" s="72"/>
      <c r="SYG207" s="138"/>
      <c r="SYH207" s="71"/>
      <c r="SYI207" s="72"/>
      <c r="SYJ207" s="71"/>
      <c r="SYK207" s="72"/>
      <c r="SYL207" s="72"/>
      <c r="SYM207" s="72"/>
      <c r="SYN207" s="138"/>
      <c r="SYO207" s="71"/>
      <c r="SYP207" s="72"/>
      <c r="SYQ207" s="71"/>
      <c r="SYR207" s="72"/>
      <c r="SYS207" s="72"/>
      <c r="SYT207" s="72"/>
      <c r="SYU207" s="138"/>
      <c r="SYV207" s="141"/>
      <c r="SYW207" s="72"/>
      <c r="SYX207" s="71"/>
      <c r="SYY207" s="72"/>
      <c r="SYZ207" s="72"/>
      <c r="SZA207" s="72"/>
      <c r="SZB207" s="138"/>
      <c r="SZC207" s="141"/>
      <c r="SZD207" s="72"/>
      <c r="SZE207" s="71"/>
      <c r="SZF207" s="72"/>
      <c r="SZG207" s="72"/>
      <c r="SZH207" s="72"/>
      <c r="SZI207" s="136"/>
      <c r="SZJ207" s="137"/>
      <c r="SZK207" s="71"/>
      <c r="SZL207" s="71"/>
      <c r="SZM207" s="138"/>
      <c r="SZN207" s="138"/>
      <c r="SZO207" s="139"/>
      <c r="SZP207" s="71"/>
      <c r="SZQ207" s="72"/>
      <c r="SZR207" s="71"/>
      <c r="SZS207" s="140"/>
      <c r="SZT207" s="72"/>
      <c r="SZU207" s="72"/>
      <c r="SZV207" s="138"/>
      <c r="SZW207" s="71"/>
      <c r="SZX207" s="72"/>
      <c r="SZY207" s="71"/>
      <c r="SZZ207" s="72"/>
      <c r="TAA207" s="72"/>
      <c r="TAB207" s="72"/>
      <c r="TAC207" s="138"/>
      <c r="TAD207" s="71"/>
      <c r="TAE207" s="72"/>
      <c r="TAF207" s="71"/>
      <c r="TAG207" s="72"/>
      <c r="TAH207" s="72"/>
      <c r="TAI207" s="72"/>
      <c r="TAJ207" s="138"/>
      <c r="TAK207" s="71"/>
      <c r="TAL207" s="72"/>
      <c r="TAM207" s="71"/>
      <c r="TAN207" s="72"/>
      <c r="TAO207" s="72"/>
      <c r="TAP207" s="72"/>
      <c r="TAQ207" s="138"/>
      <c r="TAR207" s="71"/>
      <c r="TAS207" s="72"/>
      <c r="TAT207" s="71"/>
      <c r="TAU207" s="72"/>
      <c r="TAV207" s="72"/>
      <c r="TAW207" s="72"/>
      <c r="TAX207" s="138"/>
      <c r="TAY207" s="71"/>
      <c r="TAZ207" s="72"/>
      <c r="TBA207" s="71"/>
      <c r="TBB207" s="72"/>
      <c r="TBC207" s="72"/>
      <c r="TBD207" s="72"/>
      <c r="TBE207" s="138"/>
      <c r="TBF207" s="71"/>
      <c r="TBG207" s="72"/>
      <c r="TBH207" s="71"/>
      <c r="TBI207" s="72"/>
      <c r="TBJ207" s="72"/>
      <c r="TBK207" s="72"/>
      <c r="TBL207" s="138"/>
      <c r="TBM207" s="71"/>
      <c r="TBN207" s="72"/>
      <c r="TBO207" s="71"/>
      <c r="TBP207" s="72"/>
      <c r="TBQ207" s="72"/>
      <c r="TBR207" s="72"/>
      <c r="TBS207" s="138"/>
      <c r="TBT207" s="71"/>
      <c r="TBU207" s="72"/>
      <c r="TBV207" s="71"/>
      <c r="TBW207" s="72"/>
      <c r="TBX207" s="72"/>
      <c r="TBY207" s="72"/>
      <c r="TBZ207" s="138"/>
      <c r="TCA207" s="71"/>
      <c r="TCB207" s="72"/>
      <c r="TCC207" s="71"/>
      <c r="TCD207" s="72"/>
      <c r="TCE207" s="72"/>
      <c r="TCF207" s="72"/>
      <c r="TCG207" s="138"/>
      <c r="TCH207" s="71"/>
      <c r="TCI207" s="72"/>
      <c r="TCJ207" s="71"/>
      <c r="TCK207" s="72"/>
      <c r="TCL207" s="72"/>
      <c r="TCM207" s="72"/>
      <c r="TCN207" s="138"/>
      <c r="TCO207" s="71"/>
      <c r="TCP207" s="72"/>
      <c r="TCQ207" s="71"/>
      <c r="TCR207" s="72"/>
      <c r="TCS207" s="72"/>
      <c r="TCT207" s="72"/>
      <c r="TCU207" s="138"/>
      <c r="TCV207" s="71"/>
      <c r="TCW207" s="72"/>
      <c r="TCX207" s="71"/>
      <c r="TCY207" s="72"/>
      <c r="TCZ207" s="72"/>
      <c r="TDA207" s="72"/>
      <c r="TDB207" s="138"/>
      <c r="TDC207" s="71"/>
      <c r="TDD207" s="72"/>
      <c r="TDE207" s="71"/>
      <c r="TDF207" s="72"/>
      <c r="TDG207" s="72"/>
      <c r="TDH207" s="72"/>
      <c r="TDI207" s="138"/>
      <c r="TDJ207" s="71"/>
      <c r="TDK207" s="72"/>
      <c r="TDL207" s="71"/>
      <c r="TDM207" s="72"/>
      <c r="TDN207" s="72"/>
      <c r="TDO207" s="72"/>
      <c r="TDP207" s="138"/>
      <c r="TDQ207" s="71"/>
      <c r="TDR207" s="72"/>
      <c r="TDS207" s="71"/>
      <c r="TDT207" s="72"/>
      <c r="TDU207" s="72"/>
      <c r="TDV207" s="72"/>
      <c r="TDW207" s="138"/>
      <c r="TDX207" s="71"/>
      <c r="TDY207" s="72"/>
      <c r="TDZ207" s="71"/>
      <c r="TEA207" s="72"/>
      <c r="TEB207" s="72"/>
      <c r="TEC207" s="72"/>
      <c r="TED207" s="138"/>
      <c r="TEE207" s="71"/>
      <c r="TEF207" s="72"/>
      <c r="TEG207" s="71"/>
      <c r="TEH207" s="72"/>
      <c r="TEI207" s="72"/>
      <c r="TEJ207" s="72"/>
      <c r="TEK207" s="138"/>
      <c r="TEL207" s="71"/>
      <c r="TEM207" s="72"/>
      <c r="TEN207" s="71"/>
      <c r="TEO207" s="72"/>
      <c r="TEP207" s="72"/>
      <c r="TEQ207" s="72"/>
      <c r="TER207" s="138"/>
      <c r="TES207" s="71"/>
      <c r="TET207" s="72"/>
      <c r="TEU207" s="71"/>
      <c r="TEV207" s="72"/>
      <c r="TEW207" s="72"/>
      <c r="TEX207" s="72"/>
      <c r="TEY207" s="138"/>
      <c r="TEZ207" s="71"/>
      <c r="TFA207" s="72"/>
      <c r="TFB207" s="71"/>
      <c r="TFC207" s="72"/>
      <c r="TFD207" s="72"/>
      <c r="TFE207" s="72"/>
      <c r="TFF207" s="138"/>
      <c r="TFG207" s="71"/>
      <c r="TFH207" s="72"/>
      <c r="TFI207" s="71"/>
      <c r="TFJ207" s="72"/>
      <c r="TFK207" s="72"/>
      <c r="TFL207" s="72"/>
      <c r="TFM207" s="138"/>
      <c r="TFN207" s="71"/>
      <c r="TFO207" s="72"/>
      <c r="TFP207" s="71"/>
      <c r="TFQ207" s="72"/>
      <c r="TFR207" s="72"/>
      <c r="TFS207" s="72"/>
      <c r="TFT207" s="138"/>
      <c r="TFU207" s="71"/>
      <c r="TFV207" s="72"/>
      <c r="TFW207" s="71"/>
      <c r="TFX207" s="72"/>
      <c r="TFY207" s="72"/>
      <c r="TFZ207" s="72"/>
      <c r="TGA207" s="138"/>
      <c r="TGB207" s="71"/>
      <c r="TGC207" s="72"/>
      <c r="TGD207" s="71"/>
      <c r="TGE207" s="72"/>
      <c r="TGF207" s="72"/>
      <c r="TGG207" s="72"/>
      <c r="TGH207" s="138"/>
      <c r="TGI207" s="71"/>
      <c r="TGJ207" s="72"/>
      <c r="TGK207" s="71"/>
      <c r="TGL207" s="72"/>
      <c r="TGM207" s="72"/>
      <c r="TGN207" s="72"/>
      <c r="TGO207" s="138"/>
      <c r="TGP207" s="71"/>
      <c r="TGQ207" s="72"/>
      <c r="TGR207" s="71"/>
      <c r="TGS207" s="72"/>
      <c r="TGT207" s="72"/>
      <c r="TGU207" s="72"/>
      <c r="TGV207" s="138"/>
      <c r="TGW207" s="71"/>
      <c r="TGX207" s="72"/>
      <c r="TGY207" s="71"/>
      <c r="TGZ207" s="72"/>
      <c r="THA207" s="72"/>
      <c r="THB207" s="72"/>
      <c r="THC207" s="138"/>
      <c r="THD207" s="71"/>
      <c r="THE207" s="72"/>
      <c r="THF207" s="71"/>
      <c r="THG207" s="72"/>
      <c r="THH207" s="72"/>
      <c r="THI207" s="72"/>
      <c r="THJ207" s="138"/>
      <c r="THK207" s="71"/>
      <c r="THL207" s="72"/>
      <c r="THM207" s="71"/>
      <c r="THN207" s="72"/>
      <c r="THO207" s="72"/>
      <c r="THP207" s="72"/>
      <c r="THQ207" s="138"/>
      <c r="THR207" s="71"/>
      <c r="THS207" s="72"/>
      <c r="THT207" s="71"/>
      <c r="THU207" s="72"/>
      <c r="THV207" s="72"/>
      <c r="THW207" s="72"/>
      <c r="THX207" s="138"/>
      <c r="THY207" s="141"/>
      <c r="THZ207" s="72"/>
      <c r="TIA207" s="71"/>
      <c r="TIB207" s="72"/>
      <c r="TIC207" s="72"/>
      <c r="TID207" s="72"/>
      <c r="TIE207" s="138"/>
      <c r="TIF207" s="141"/>
      <c r="TIG207" s="72"/>
      <c r="TIH207" s="71"/>
      <c r="TII207" s="72"/>
      <c r="TIJ207" s="72"/>
      <c r="TIK207" s="72"/>
      <c r="TIL207" s="136"/>
      <c r="TIM207" s="137"/>
      <c r="TIN207" s="71"/>
      <c r="TIO207" s="71"/>
      <c r="TIP207" s="138"/>
      <c r="TIQ207" s="138"/>
      <c r="TIR207" s="139"/>
      <c r="TIS207" s="71"/>
      <c r="TIT207" s="72"/>
      <c r="TIU207" s="71"/>
      <c r="TIV207" s="140"/>
      <c r="TIW207" s="72"/>
      <c r="TIX207" s="72"/>
      <c r="TIY207" s="138"/>
      <c r="TIZ207" s="71"/>
      <c r="TJA207" s="72"/>
      <c r="TJB207" s="71"/>
      <c r="TJC207" s="72"/>
      <c r="TJD207" s="72"/>
      <c r="TJE207" s="72"/>
      <c r="TJF207" s="138"/>
      <c r="TJG207" s="71"/>
      <c r="TJH207" s="72"/>
      <c r="TJI207" s="71"/>
      <c r="TJJ207" s="72"/>
      <c r="TJK207" s="72"/>
      <c r="TJL207" s="72"/>
      <c r="TJM207" s="138"/>
      <c r="TJN207" s="71"/>
      <c r="TJO207" s="72"/>
      <c r="TJP207" s="71"/>
      <c r="TJQ207" s="72"/>
      <c r="TJR207" s="72"/>
      <c r="TJS207" s="72"/>
      <c r="TJT207" s="138"/>
      <c r="TJU207" s="71"/>
      <c r="TJV207" s="72"/>
      <c r="TJW207" s="71"/>
      <c r="TJX207" s="72"/>
      <c r="TJY207" s="72"/>
      <c r="TJZ207" s="72"/>
      <c r="TKA207" s="138"/>
      <c r="TKB207" s="71"/>
      <c r="TKC207" s="72"/>
      <c r="TKD207" s="71"/>
      <c r="TKE207" s="72"/>
      <c r="TKF207" s="72"/>
      <c r="TKG207" s="72"/>
      <c r="TKH207" s="138"/>
      <c r="TKI207" s="71"/>
      <c r="TKJ207" s="72"/>
      <c r="TKK207" s="71"/>
      <c r="TKL207" s="72"/>
      <c r="TKM207" s="72"/>
      <c r="TKN207" s="72"/>
      <c r="TKO207" s="138"/>
      <c r="TKP207" s="71"/>
      <c r="TKQ207" s="72"/>
      <c r="TKR207" s="71"/>
      <c r="TKS207" s="72"/>
      <c r="TKT207" s="72"/>
      <c r="TKU207" s="72"/>
      <c r="TKV207" s="138"/>
      <c r="TKW207" s="71"/>
      <c r="TKX207" s="72"/>
      <c r="TKY207" s="71"/>
      <c r="TKZ207" s="72"/>
      <c r="TLA207" s="72"/>
      <c r="TLB207" s="72"/>
      <c r="TLC207" s="138"/>
      <c r="TLD207" s="71"/>
      <c r="TLE207" s="72"/>
      <c r="TLF207" s="71"/>
      <c r="TLG207" s="72"/>
      <c r="TLH207" s="72"/>
      <c r="TLI207" s="72"/>
      <c r="TLJ207" s="138"/>
      <c r="TLK207" s="71"/>
      <c r="TLL207" s="72"/>
      <c r="TLM207" s="71"/>
      <c r="TLN207" s="72"/>
      <c r="TLO207" s="72"/>
      <c r="TLP207" s="72"/>
      <c r="TLQ207" s="138"/>
      <c r="TLR207" s="71"/>
      <c r="TLS207" s="72"/>
      <c r="TLT207" s="71"/>
      <c r="TLU207" s="72"/>
      <c r="TLV207" s="72"/>
      <c r="TLW207" s="72"/>
      <c r="TLX207" s="138"/>
      <c r="TLY207" s="71"/>
      <c r="TLZ207" s="72"/>
      <c r="TMA207" s="71"/>
      <c r="TMB207" s="72"/>
      <c r="TMC207" s="72"/>
      <c r="TMD207" s="72"/>
      <c r="TME207" s="138"/>
      <c r="TMF207" s="71"/>
      <c r="TMG207" s="72"/>
      <c r="TMH207" s="71"/>
      <c r="TMI207" s="72"/>
      <c r="TMJ207" s="72"/>
      <c r="TMK207" s="72"/>
      <c r="TML207" s="138"/>
      <c r="TMM207" s="71"/>
      <c r="TMN207" s="72"/>
      <c r="TMO207" s="71"/>
      <c r="TMP207" s="72"/>
      <c r="TMQ207" s="72"/>
      <c r="TMR207" s="72"/>
      <c r="TMS207" s="138"/>
      <c r="TMT207" s="71"/>
      <c r="TMU207" s="72"/>
      <c r="TMV207" s="71"/>
      <c r="TMW207" s="72"/>
      <c r="TMX207" s="72"/>
      <c r="TMY207" s="72"/>
      <c r="TMZ207" s="138"/>
      <c r="TNA207" s="71"/>
      <c r="TNB207" s="72"/>
      <c r="TNC207" s="71"/>
      <c r="TND207" s="72"/>
      <c r="TNE207" s="72"/>
      <c r="TNF207" s="72"/>
      <c r="TNG207" s="138"/>
      <c r="TNH207" s="71"/>
      <c r="TNI207" s="72"/>
      <c r="TNJ207" s="71"/>
      <c r="TNK207" s="72"/>
      <c r="TNL207" s="72"/>
      <c r="TNM207" s="72"/>
      <c r="TNN207" s="138"/>
      <c r="TNO207" s="71"/>
      <c r="TNP207" s="72"/>
      <c r="TNQ207" s="71"/>
      <c r="TNR207" s="72"/>
      <c r="TNS207" s="72"/>
      <c r="TNT207" s="72"/>
      <c r="TNU207" s="138"/>
      <c r="TNV207" s="71"/>
      <c r="TNW207" s="72"/>
      <c r="TNX207" s="71"/>
      <c r="TNY207" s="72"/>
      <c r="TNZ207" s="72"/>
      <c r="TOA207" s="72"/>
      <c r="TOB207" s="138"/>
      <c r="TOC207" s="71"/>
      <c r="TOD207" s="72"/>
      <c r="TOE207" s="71"/>
      <c r="TOF207" s="72"/>
      <c r="TOG207" s="72"/>
      <c r="TOH207" s="72"/>
      <c r="TOI207" s="138"/>
      <c r="TOJ207" s="71"/>
      <c r="TOK207" s="72"/>
      <c r="TOL207" s="71"/>
      <c r="TOM207" s="72"/>
      <c r="TON207" s="72"/>
      <c r="TOO207" s="72"/>
      <c r="TOP207" s="138"/>
      <c r="TOQ207" s="71"/>
      <c r="TOR207" s="72"/>
      <c r="TOS207" s="71"/>
      <c r="TOT207" s="72"/>
      <c r="TOU207" s="72"/>
      <c r="TOV207" s="72"/>
      <c r="TOW207" s="138"/>
      <c r="TOX207" s="71"/>
      <c r="TOY207" s="72"/>
      <c r="TOZ207" s="71"/>
      <c r="TPA207" s="72"/>
      <c r="TPB207" s="72"/>
      <c r="TPC207" s="72"/>
      <c r="TPD207" s="138"/>
      <c r="TPE207" s="71"/>
      <c r="TPF207" s="72"/>
      <c r="TPG207" s="71"/>
      <c r="TPH207" s="72"/>
      <c r="TPI207" s="72"/>
      <c r="TPJ207" s="72"/>
      <c r="TPK207" s="138"/>
      <c r="TPL207" s="71"/>
      <c r="TPM207" s="72"/>
      <c r="TPN207" s="71"/>
      <c r="TPO207" s="72"/>
      <c r="TPP207" s="72"/>
      <c r="TPQ207" s="72"/>
      <c r="TPR207" s="138"/>
      <c r="TPS207" s="71"/>
      <c r="TPT207" s="72"/>
      <c r="TPU207" s="71"/>
      <c r="TPV207" s="72"/>
      <c r="TPW207" s="72"/>
      <c r="TPX207" s="72"/>
      <c r="TPY207" s="138"/>
      <c r="TPZ207" s="71"/>
      <c r="TQA207" s="72"/>
      <c r="TQB207" s="71"/>
      <c r="TQC207" s="72"/>
      <c r="TQD207" s="72"/>
      <c r="TQE207" s="72"/>
      <c r="TQF207" s="138"/>
      <c r="TQG207" s="71"/>
      <c r="TQH207" s="72"/>
      <c r="TQI207" s="71"/>
      <c r="TQJ207" s="72"/>
      <c r="TQK207" s="72"/>
      <c r="TQL207" s="72"/>
      <c r="TQM207" s="138"/>
      <c r="TQN207" s="71"/>
      <c r="TQO207" s="72"/>
      <c r="TQP207" s="71"/>
      <c r="TQQ207" s="72"/>
      <c r="TQR207" s="72"/>
      <c r="TQS207" s="72"/>
      <c r="TQT207" s="138"/>
      <c r="TQU207" s="71"/>
      <c r="TQV207" s="72"/>
      <c r="TQW207" s="71"/>
      <c r="TQX207" s="72"/>
      <c r="TQY207" s="72"/>
      <c r="TQZ207" s="72"/>
      <c r="TRA207" s="138"/>
      <c r="TRB207" s="141"/>
      <c r="TRC207" s="72"/>
      <c r="TRD207" s="71"/>
      <c r="TRE207" s="72"/>
      <c r="TRF207" s="72"/>
      <c r="TRG207" s="72"/>
      <c r="TRH207" s="138"/>
      <c r="TRI207" s="141"/>
      <c r="TRJ207" s="72"/>
      <c r="TRK207" s="71"/>
      <c r="TRL207" s="72"/>
      <c r="TRM207" s="72"/>
      <c r="TRN207" s="72"/>
      <c r="TRO207" s="136"/>
      <c r="TRP207" s="137"/>
      <c r="TRQ207" s="71"/>
      <c r="TRR207" s="71"/>
      <c r="TRS207" s="138"/>
      <c r="TRT207" s="138"/>
      <c r="TRU207" s="139"/>
      <c r="TRV207" s="71"/>
      <c r="TRW207" s="72"/>
      <c r="TRX207" s="71"/>
      <c r="TRY207" s="140"/>
      <c r="TRZ207" s="72"/>
      <c r="TSA207" s="72"/>
      <c r="TSB207" s="138"/>
      <c r="TSC207" s="71"/>
      <c r="TSD207" s="72"/>
      <c r="TSE207" s="71"/>
      <c r="TSF207" s="72"/>
      <c r="TSG207" s="72"/>
      <c r="TSH207" s="72"/>
      <c r="TSI207" s="138"/>
      <c r="TSJ207" s="71"/>
      <c r="TSK207" s="72"/>
      <c r="TSL207" s="71"/>
      <c r="TSM207" s="72"/>
      <c r="TSN207" s="72"/>
      <c r="TSO207" s="72"/>
      <c r="TSP207" s="138"/>
      <c r="TSQ207" s="71"/>
      <c r="TSR207" s="72"/>
      <c r="TSS207" s="71"/>
      <c r="TST207" s="72"/>
      <c r="TSU207" s="72"/>
      <c r="TSV207" s="72"/>
      <c r="TSW207" s="138"/>
      <c r="TSX207" s="71"/>
      <c r="TSY207" s="72"/>
      <c r="TSZ207" s="71"/>
      <c r="TTA207" s="72"/>
      <c r="TTB207" s="72"/>
      <c r="TTC207" s="72"/>
      <c r="TTD207" s="138"/>
      <c r="TTE207" s="71"/>
      <c r="TTF207" s="72"/>
      <c r="TTG207" s="71"/>
      <c r="TTH207" s="72"/>
      <c r="TTI207" s="72"/>
      <c r="TTJ207" s="72"/>
      <c r="TTK207" s="138"/>
      <c r="TTL207" s="71"/>
      <c r="TTM207" s="72"/>
      <c r="TTN207" s="71"/>
      <c r="TTO207" s="72"/>
      <c r="TTP207" s="72"/>
      <c r="TTQ207" s="72"/>
      <c r="TTR207" s="138"/>
      <c r="TTS207" s="71"/>
      <c r="TTT207" s="72"/>
      <c r="TTU207" s="71"/>
      <c r="TTV207" s="72"/>
      <c r="TTW207" s="72"/>
      <c r="TTX207" s="72"/>
      <c r="TTY207" s="138"/>
      <c r="TTZ207" s="71"/>
      <c r="TUA207" s="72"/>
      <c r="TUB207" s="71"/>
      <c r="TUC207" s="72"/>
      <c r="TUD207" s="72"/>
      <c r="TUE207" s="72"/>
      <c r="TUF207" s="138"/>
      <c r="TUG207" s="71"/>
      <c r="TUH207" s="72"/>
      <c r="TUI207" s="71"/>
      <c r="TUJ207" s="72"/>
      <c r="TUK207" s="72"/>
      <c r="TUL207" s="72"/>
      <c r="TUM207" s="138"/>
      <c r="TUN207" s="71"/>
      <c r="TUO207" s="72"/>
      <c r="TUP207" s="71"/>
      <c r="TUQ207" s="72"/>
      <c r="TUR207" s="72"/>
      <c r="TUS207" s="72"/>
      <c r="TUT207" s="138"/>
      <c r="TUU207" s="71"/>
      <c r="TUV207" s="72"/>
      <c r="TUW207" s="71"/>
      <c r="TUX207" s="72"/>
      <c r="TUY207" s="72"/>
      <c r="TUZ207" s="72"/>
      <c r="TVA207" s="138"/>
      <c r="TVB207" s="71"/>
      <c r="TVC207" s="72"/>
      <c r="TVD207" s="71"/>
      <c r="TVE207" s="72"/>
      <c r="TVF207" s="72"/>
      <c r="TVG207" s="72"/>
      <c r="TVH207" s="138"/>
      <c r="TVI207" s="71"/>
      <c r="TVJ207" s="72"/>
      <c r="TVK207" s="71"/>
      <c r="TVL207" s="72"/>
      <c r="TVM207" s="72"/>
      <c r="TVN207" s="72"/>
      <c r="TVO207" s="138"/>
      <c r="TVP207" s="71"/>
      <c r="TVQ207" s="72"/>
      <c r="TVR207" s="71"/>
      <c r="TVS207" s="72"/>
      <c r="TVT207" s="72"/>
      <c r="TVU207" s="72"/>
      <c r="TVV207" s="138"/>
      <c r="TVW207" s="71"/>
      <c r="TVX207" s="72"/>
      <c r="TVY207" s="71"/>
      <c r="TVZ207" s="72"/>
      <c r="TWA207" s="72"/>
      <c r="TWB207" s="72"/>
      <c r="TWC207" s="138"/>
      <c r="TWD207" s="71"/>
      <c r="TWE207" s="72"/>
      <c r="TWF207" s="71"/>
      <c r="TWG207" s="72"/>
      <c r="TWH207" s="72"/>
      <c r="TWI207" s="72"/>
      <c r="TWJ207" s="138"/>
      <c r="TWK207" s="71"/>
      <c r="TWL207" s="72"/>
      <c r="TWM207" s="71"/>
      <c r="TWN207" s="72"/>
      <c r="TWO207" s="72"/>
      <c r="TWP207" s="72"/>
      <c r="TWQ207" s="138"/>
      <c r="TWR207" s="71"/>
      <c r="TWS207" s="72"/>
      <c r="TWT207" s="71"/>
      <c r="TWU207" s="72"/>
      <c r="TWV207" s="72"/>
      <c r="TWW207" s="72"/>
      <c r="TWX207" s="138"/>
      <c r="TWY207" s="71"/>
      <c r="TWZ207" s="72"/>
      <c r="TXA207" s="71"/>
      <c r="TXB207" s="72"/>
      <c r="TXC207" s="72"/>
      <c r="TXD207" s="72"/>
      <c r="TXE207" s="138"/>
      <c r="TXF207" s="71"/>
      <c r="TXG207" s="72"/>
      <c r="TXH207" s="71"/>
      <c r="TXI207" s="72"/>
      <c r="TXJ207" s="72"/>
      <c r="TXK207" s="72"/>
      <c r="TXL207" s="138"/>
      <c r="TXM207" s="71"/>
      <c r="TXN207" s="72"/>
      <c r="TXO207" s="71"/>
      <c r="TXP207" s="72"/>
      <c r="TXQ207" s="72"/>
      <c r="TXR207" s="72"/>
      <c r="TXS207" s="138"/>
      <c r="TXT207" s="71"/>
      <c r="TXU207" s="72"/>
      <c r="TXV207" s="71"/>
      <c r="TXW207" s="72"/>
      <c r="TXX207" s="72"/>
      <c r="TXY207" s="72"/>
      <c r="TXZ207" s="138"/>
      <c r="TYA207" s="71"/>
      <c r="TYB207" s="72"/>
      <c r="TYC207" s="71"/>
      <c r="TYD207" s="72"/>
      <c r="TYE207" s="72"/>
      <c r="TYF207" s="72"/>
      <c r="TYG207" s="138"/>
      <c r="TYH207" s="71"/>
      <c r="TYI207" s="72"/>
      <c r="TYJ207" s="71"/>
      <c r="TYK207" s="72"/>
      <c r="TYL207" s="72"/>
      <c r="TYM207" s="72"/>
      <c r="TYN207" s="138"/>
      <c r="TYO207" s="71"/>
      <c r="TYP207" s="72"/>
      <c r="TYQ207" s="71"/>
      <c r="TYR207" s="72"/>
      <c r="TYS207" s="72"/>
      <c r="TYT207" s="72"/>
      <c r="TYU207" s="138"/>
      <c r="TYV207" s="71"/>
      <c r="TYW207" s="72"/>
      <c r="TYX207" s="71"/>
      <c r="TYY207" s="72"/>
      <c r="TYZ207" s="72"/>
      <c r="TZA207" s="72"/>
      <c r="TZB207" s="138"/>
      <c r="TZC207" s="71"/>
      <c r="TZD207" s="72"/>
      <c r="TZE207" s="71"/>
      <c r="TZF207" s="72"/>
      <c r="TZG207" s="72"/>
      <c r="TZH207" s="72"/>
      <c r="TZI207" s="138"/>
      <c r="TZJ207" s="71"/>
      <c r="TZK207" s="72"/>
      <c r="TZL207" s="71"/>
      <c r="TZM207" s="72"/>
      <c r="TZN207" s="72"/>
      <c r="TZO207" s="72"/>
      <c r="TZP207" s="138"/>
      <c r="TZQ207" s="71"/>
      <c r="TZR207" s="72"/>
      <c r="TZS207" s="71"/>
      <c r="TZT207" s="72"/>
      <c r="TZU207" s="72"/>
      <c r="TZV207" s="72"/>
      <c r="TZW207" s="138"/>
      <c r="TZX207" s="71"/>
      <c r="TZY207" s="72"/>
      <c r="TZZ207" s="71"/>
      <c r="UAA207" s="72"/>
      <c r="UAB207" s="72"/>
      <c r="UAC207" s="72"/>
      <c r="UAD207" s="138"/>
      <c r="UAE207" s="141"/>
      <c r="UAF207" s="72"/>
      <c r="UAG207" s="71"/>
      <c r="UAH207" s="72"/>
      <c r="UAI207" s="72"/>
      <c r="UAJ207" s="72"/>
      <c r="UAK207" s="138"/>
      <c r="UAL207" s="141"/>
      <c r="UAM207" s="72"/>
      <c r="UAN207" s="71"/>
      <c r="UAO207" s="72"/>
      <c r="UAP207" s="72"/>
      <c r="UAQ207" s="72"/>
      <c r="UAR207" s="136"/>
      <c r="UAS207" s="137"/>
      <c r="UAT207" s="71"/>
      <c r="UAU207" s="71"/>
      <c r="UAV207" s="138"/>
      <c r="UAW207" s="138"/>
      <c r="UAX207" s="139"/>
      <c r="UAY207" s="71"/>
      <c r="UAZ207" s="72"/>
      <c r="UBA207" s="71"/>
      <c r="UBB207" s="140"/>
      <c r="UBC207" s="72"/>
      <c r="UBD207" s="72"/>
      <c r="UBE207" s="138"/>
      <c r="UBF207" s="71"/>
      <c r="UBG207" s="72"/>
      <c r="UBH207" s="71"/>
      <c r="UBI207" s="72"/>
      <c r="UBJ207" s="72"/>
      <c r="UBK207" s="72"/>
      <c r="UBL207" s="138"/>
      <c r="UBM207" s="71"/>
      <c r="UBN207" s="72"/>
      <c r="UBO207" s="71"/>
      <c r="UBP207" s="72"/>
      <c r="UBQ207" s="72"/>
      <c r="UBR207" s="72"/>
      <c r="UBS207" s="138"/>
      <c r="UBT207" s="71"/>
      <c r="UBU207" s="72"/>
      <c r="UBV207" s="71"/>
      <c r="UBW207" s="72"/>
      <c r="UBX207" s="72"/>
      <c r="UBY207" s="72"/>
      <c r="UBZ207" s="138"/>
      <c r="UCA207" s="71"/>
      <c r="UCB207" s="72"/>
      <c r="UCC207" s="71"/>
      <c r="UCD207" s="72"/>
      <c r="UCE207" s="72"/>
      <c r="UCF207" s="72"/>
      <c r="UCG207" s="138"/>
      <c r="UCH207" s="71"/>
      <c r="UCI207" s="72"/>
      <c r="UCJ207" s="71"/>
      <c r="UCK207" s="72"/>
      <c r="UCL207" s="72"/>
      <c r="UCM207" s="72"/>
      <c r="UCN207" s="138"/>
      <c r="UCO207" s="71"/>
      <c r="UCP207" s="72"/>
      <c r="UCQ207" s="71"/>
      <c r="UCR207" s="72"/>
      <c r="UCS207" s="72"/>
      <c r="UCT207" s="72"/>
      <c r="UCU207" s="138"/>
      <c r="UCV207" s="71"/>
      <c r="UCW207" s="72"/>
      <c r="UCX207" s="71"/>
      <c r="UCY207" s="72"/>
      <c r="UCZ207" s="72"/>
      <c r="UDA207" s="72"/>
      <c r="UDB207" s="138"/>
      <c r="UDC207" s="71"/>
      <c r="UDD207" s="72"/>
      <c r="UDE207" s="71"/>
      <c r="UDF207" s="72"/>
      <c r="UDG207" s="72"/>
      <c r="UDH207" s="72"/>
      <c r="UDI207" s="138"/>
      <c r="UDJ207" s="71"/>
      <c r="UDK207" s="72"/>
      <c r="UDL207" s="71"/>
      <c r="UDM207" s="72"/>
      <c r="UDN207" s="72"/>
      <c r="UDO207" s="72"/>
      <c r="UDP207" s="138"/>
      <c r="UDQ207" s="71"/>
      <c r="UDR207" s="72"/>
      <c r="UDS207" s="71"/>
      <c r="UDT207" s="72"/>
      <c r="UDU207" s="72"/>
      <c r="UDV207" s="72"/>
      <c r="UDW207" s="138"/>
      <c r="UDX207" s="71"/>
      <c r="UDY207" s="72"/>
      <c r="UDZ207" s="71"/>
      <c r="UEA207" s="72"/>
      <c r="UEB207" s="72"/>
      <c r="UEC207" s="72"/>
      <c r="UED207" s="138"/>
      <c r="UEE207" s="71"/>
      <c r="UEF207" s="72"/>
      <c r="UEG207" s="71"/>
      <c r="UEH207" s="72"/>
      <c r="UEI207" s="72"/>
      <c r="UEJ207" s="72"/>
      <c r="UEK207" s="138"/>
      <c r="UEL207" s="71"/>
      <c r="UEM207" s="72"/>
      <c r="UEN207" s="71"/>
      <c r="UEO207" s="72"/>
      <c r="UEP207" s="72"/>
      <c r="UEQ207" s="72"/>
      <c r="UER207" s="138"/>
      <c r="UES207" s="71"/>
      <c r="UET207" s="72"/>
      <c r="UEU207" s="71"/>
      <c r="UEV207" s="72"/>
      <c r="UEW207" s="72"/>
      <c r="UEX207" s="72"/>
      <c r="UEY207" s="138"/>
      <c r="UEZ207" s="71"/>
      <c r="UFA207" s="72"/>
      <c r="UFB207" s="71"/>
      <c r="UFC207" s="72"/>
      <c r="UFD207" s="72"/>
      <c r="UFE207" s="72"/>
      <c r="UFF207" s="138"/>
      <c r="UFG207" s="71"/>
      <c r="UFH207" s="72"/>
      <c r="UFI207" s="71"/>
      <c r="UFJ207" s="72"/>
      <c r="UFK207" s="72"/>
      <c r="UFL207" s="72"/>
      <c r="UFM207" s="138"/>
      <c r="UFN207" s="71"/>
      <c r="UFO207" s="72"/>
      <c r="UFP207" s="71"/>
      <c r="UFQ207" s="72"/>
      <c r="UFR207" s="72"/>
      <c r="UFS207" s="72"/>
      <c r="UFT207" s="138"/>
      <c r="UFU207" s="71"/>
      <c r="UFV207" s="72"/>
      <c r="UFW207" s="71"/>
      <c r="UFX207" s="72"/>
      <c r="UFY207" s="72"/>
      <c r="UFZ207" s="72"/>
      <c r="UGA207" s="138"/>
      <c r="UGB207" s="71"/>
      <c r="UGC207" s="72"/>
      <c r="UGD207" s="71"/>
      <c r="UGE207" s="72"/>
      <c r="UGF207" s="72"/>
      <c r="UGG207" s="72"/>
      <c r="UGH207" s="138"/>
      <c r="UGI207" s="71"/>
      <c r="UGJ207" s="72"/>
      <c r="UGK207" s="71"/>
      <c r="UGL207" s="72"/>
      <c r="UGM207" s="72"/>
      <c r="UGN207" s="72"/>
      <c r="UGO207" s="138"/>
      <c r="UGP207" s="71"/>
      <c r="UGQ207" s="72"/>
      <c r="UGR207" s="71"/>
      <c r="UGS207" s="72"/>
      <c r="UGT207" s="72"/>
      <c r="UGU207" s="72"/>
      <c r="UGV207" s="138"/>
      <c r="UGW207" s="71"/>
      <c r="UGX207" s="72"/>
      <c r="UGY207" s="71"/>
      <c r="UGZ207" s="72"/>
      <c r="UHA207" s="72"/>
      <c r="UHB207" s="72"/>
      <c r="UHC207" s="138"/>
      <c r="UHD207" s="71"/>
      <c r="UHE207" s="72"/>
      <c r="UHF207" s="71"/>
      <c r="UHG207" s="72"/>
      <c r="UHH207" s="72"/>
      <c r="UHI207" s="72"/>
      <c r="UHJ207" s="138"/>
      <c r="UHK207" s="71"/>
      <c r="UHL207" s="72"/>
      <c r="UHM207" s="71"/>
      <c r="UHN207" s="72"/>
      <c r="UHO207" s="72"/>
      <c r="UHP207" s="72"/>
      <c r="UHQ207" s="138"/>
      <c r="UHR207" s="71"/>
      <c r="UHS207" s="72"/>
      <c r="UHT207" s="71"/>
      <c r="UHU207" s="72"/>
      <c r="UHV207" s="72"/>
      <c r="UHW207" s="72"/>
      <c r="UHX207" s="138"/>
      <c r="UHY207" s="71"/>
      <c r="UHZ207" s="72"/>
      <c r="UIA207" s="71"/>
      <c r="UIB207" s="72"/>
      <c r="UIC207" s="72"/>
      <c r="UID207" s="72"/>
      <c r="UIE207" s="138"/>
      <c r="UIF207" s="71"/>
      <c r="UIG207" s="72"/>
      <c r="UIH207" s="71"/>
      <c r="UII207" s="72"/>
      <c r="UIJ207" s="72"/>
      <c r="UIK207" s="72"/>
      <c r="UIL207" s="138"/>
      <c r="UIM207" s="71"/>
      <c r="UIN207" s="72"/>
      <c r="UIO207" s="71"/>
      <c r="UIP207" s="72"/>
      <c r="UIQ207" s="72"/>
      <c r="UIR207" s="72"/>
      <c r="UIS207" s="138"/>
      <c r="UIT207" s="71"/>
      <c r="UIU207" s="72"/>
      <c r="UIV207" s="71"/>
      <c r="UIW207" s="72"/>
      <c r="UIX207" s="72"/>
      <c r="UIY207" s="72"/>
      <c r="UIZ207" s="138"/>
      <c r="UJA207" s="71"/>
      <c r="UJB207" s="72"/>
      <c r="UJC207" s="71"/>
      <c r="UJD207" s="72"/>
      <c r="UJE207" s="72"/>
      <c r="UJF207" s="72"/>
      <c r="UJG207" s="138"/>
      <c r="UJH207" s="141"/>
      <c r="UJI207" s="72"/>
      <c r="UJJ207" s="71"/>
      <c r="UJK207" s="72"/>
      <c r="UJL207" s="72"/>
      <c r="UJM207" s="72"/>
      <c r="UJN207" s="138"/>
      <c r="UJO207" s="141"/>
      <c r="UJP207" s="72"/>
      <c r="UJQ207" s="71"/>
      <c r="UJR207" s="72"/>
      <c r="UJS207" s="72"/>
      <c r="UJT207" s="72"/>
      <c r="UJU207" s="136"/>
      <c r="UJV207" s="137"/>
      <c r="UJW207" s="71"/>
      <c r="UJX207" s="71"/>
      <c r="UJY207" s="138"/>
      <c r="UJZ207" s="138"/>
      <c r="UKA207" s="139"/>
      <c r="UKB207" s="71"/>
      <c r="UKC207" s="72"/>
      <c r="UKD207" s="71"/>
      <c r="UKE207" s="140"/>
      <c r="UKF207" s="72"/>
      <c r="UKG207" s="72"/>
      <c r="UKH207" s="138"/>
      <c r="UKI207" s="71"/>
      <c r="UKJ207" s="72"/>
      <c r="UKK207" s="71"/>
      <c r="UKL207" s="72"/>
      <c r="UKM207" s="72"/>
      <c r="UKN207" s="72"/>
      <c r="UKO207" s="138"/>
      <c r="UKP207" s="71"/>
      <c r="UKQ207" s="72"/>
      <c r="UKR207" s="71"/>
      <c r="UKS207" s="72"/>
      <c r="UKT207" s="72"/>
      <c r="UKU207" s="72"/>
      <c r="UKV207" s="138"/>
      <c r="UKW207" s="71"/>
      <c r="UKX207" s="72"/>
      <c r="UKY207" s="71"/>
      <c r="UKZ207" s="72"/>
      <c r="ULA207" s="72"/>
      <c r="ULB207" s="72"/>
      <c r="ULC207" s="138"/>
      <c r="ULD207" s="71"/>
      <c r="ULE207" s="72"/>
      <c r="ULF207" s="71"/>
      <c r="ULG207" s="72"/>
      <c r="ULH207" s="72"/>
      <c r="ULI207" s="72"/>
      <c r="ULJ207" s="138"/>
      <c r="ULK207" s="71"/>
      <c r="ULL207" s="72"/>
      <c r="ULM207" s="71"/>
      <c r="ULN207" s="72"/>
      <c r="ULO207" s="72"/>
      <c r="ULP207" s="72"/>
      <c r="ULQ207" s="138"/>
      <c r="ULR207" s="71"/>
      <c r="ULS207" s="72"/>
      <c r="ULT207" s="71"/>
      <c r="ULU207" s="72"/>
      <c r="ULV207" s="72"/>
      <c r="ULW207" s="72"/>
      <c r="ULX207" s="138"/>
      <c r="ULY207" s="71"/>
      <c r="ULZ207" s="72"/>
      <c r="UMA207" s="71"/>
      <c r="UMB207" s="72"/>
      <c r="UMC207" s="72"/>
      <c r="UMD207" s="72"/>
      <c r="UME207" s="138"/>
      <c r="UMF207" s="71"/>
      <c r="UMG207" s="72"/>
      <c r="UMH207" s="71"/>
      <c r="UMI207" s="72"/>
      <c r="UMJ207" s="72"/>
      <c r="UMK207" s="72"/>
      <c r="UML207" s="138"/>
      <c r="UMM207" s="71"/>
      <c r="UMN207" s="72"/>
      <c r="UMO207" s="71"/>
      <c r="UMP207" s="72"/>
      <c r="UMQ207" s="72"/>
      <c r="UMR207" s="72"/>
      <c r="UMS207" s="138"/>
      <c r="UMT207" s="71"/>
      <c r="UMU207" s="72"/>
      <c r="UMV207" s="71"/>
      <c r="UMW207" s="72"/>
      <c r="UMX207" s="72"/>
      <c r="UMY207" s="72"/>
      <c r="UMZ207" s="138"/>
      <c r="UNA207" s="71"/>
      <c r="UNB207" s="72"/>
      <c r="UNC207" s="71"/>
      <c r="UND207" s="72"/>
      <c r="UNE207" s="72"/>
      <c r="UNF207" s="72"/>
      <c r="UNG207" s="138"/>
      <c r="UNH207" s="71"/>
      <c r="UNI207" s="72"/>
      <c r="UNJ207" s="71"/>
      <c r="UNK207" s="72"/>
      <c r="UNL207" s="72"/>
      <c r="UNM207" s="72"/>
      <c r="UNN207" s="138"/>
      <c r="UNO207" s="71"/>
      <c r="UNP207" s="72"/>
      <c r="UNQ207" s="71"/>
      <c r="UNR207" s="72"/>
      <c r="UNS207" s="72"/>
      <c r="UNT207" s="72"/>
      <c r="UNU207" s="138"/>
      <c r="UNV207" s="71"/>
      <c r="UNW207" s="72"/>
      <c r="UNX207" s="71"/>
      <c r="UNY207" s="72"/>
      <c r="UNZ207" s="72"/>
      <c r="UOA207" s="72"/>
      <c r="UOB207" s="138"/>
      <c r="UOC207" s="71"/>
      <c r="UOD207" s="72"/>
      <c r="UOE207" s="71"/>
      <c r="UOF207" s="72"/>
      <c r="UOG207" s="72"/>
      <c r="UOH207" s="72"/>
      <c r="UOI207" s="138"/>
      <c r="UOJ207" s="71"/>
      <c r="UOK207" s="72"/>
      <c r="UOL207" s="71"/>
      <c r="UOM207" s="72"/>
      <c r="UON207" s="72"/>
      <c r="UOO207" s="72"/>
      <c r="UOP207" s="138"/>
      <c r="UOQ207" s="71"/>
      <c r="UOR207" s="72"/>
      <c r="UOS207" s="71"/>
      <c r="UOT207" s="72"/>
      <c r="UOU207" s="72"/>
      <c r="UOV207" s="72"/>
      <c r="UOW207" s="138"/>
      <c r="UOX207" s="71"/>
      <c r="UOY207" s="72"/>
      <c r="UOZ207" s="71"/>
      <c r="UPA207" s="72"/>
      <c r="UPB207" s="72"/>
      <c r="UPC207" s="72"/>
      <c r="UPD207" s="138"/>
      <c r="UPE207" s="71"/>
      <c r="UPF207" s="72"/>
      <c r="UPG207" s="71"/>
      <c r="UPH207" s="72"/>
      <c r="UPI207" s="72"/>
      <c r="UPJ207" s="72"/>
      <c r="UPK207" s="138"/>
      <c r="UPL207" s="71"/>
      <c r="UPM207" s="72"/>
      <c r="UPN207" s="71"/>
      <c r="UPO207" s="72"/>
      <c r="UPP207" s="72"/>
      <c r="UPQ207" s="72"/>
      <c r="UPR207" s="138"/>
      <c r="UPS207" s="71"/>
      <c r="UPT207" s="72"/>
      <c r="UPU207" s="71"/>
      <c r="UPV207" s="72"/>
      <c r="UPW207" s="72"/>
      <c r="UPX207" s="72"/>
      <c r="UPY207" s="138"/>
      <c r="UPZ207" s="71"/>
      <c r="UQA207" s="72"/>
      <c r="UQB207" s="71"/>
      <c r="UQC207" s="72"/>
      <c r="UQD207" s="72"/>
      <c r="UQE207" s="72"/>
      <c r="UQF207" s="138"/>
      <c r="UQG207" s="71"/>
      <c r="UQH207" s="72"/>
      <c r="UQI207" s="71"/>
      <c r="UQJ207" s="72"/>
      <c r="UQK207" s="72"/>
      <c r="UQL207" s="72"/>
      <c r="UQM207" s="138"/>
      <c r="UQN207" s="71"/>
      <c r="UQO207" s="72"/>
      <c r="UQP207" s="71"/>
      <c r="UQQ207" s="72"/>
      <c r="UQR207" s="72"/>
      <c r="UQS207" s="72"/>
      <c r="UQT207" s="138"/>
      <c r="UQU207" s="71"/>
      <c r="UQV207" s="72"/>
      <c r="UQW207" s="71"/>
      <c r="UQX207" s="72"/>
      <c r="UQY207" s="72"/>
      <c r="UQZ207" s="72"/>
      <c r="URA207" s="138"/>
      <c r="URB207" s="71"/>
      <c r="URC207" s="72"/>
      <c r="URD207" s="71"/>
      <c r="URE207" s="72"/>
      <c r="URF207" s="72"/>
      <c r="URG207" s="72"/>
      <c r="URH207" s="138"/>
      <c r="URI207" s="71"/>
      <c r="URJ207" s="72"/>
      <c r="URK207" s="71"/>
      <c r="URL207" s="72"/>
      <c r="URM207" s="72"/>
      <c r="URN207" s="72"/>
      <c r="URO207" s="138"/>
      <c r="URP207" s="71"/>
      <c r="URQ207" s="72"/>
      <c r="URR207" s="71"/>
      <c r="URS207" s="72"/>
      <c r="URT207" s="72"/>
      <c r="URU207" s="72"/>
      <c r="URV207" s="138"/>
      <c r="URW207" s="71"/>
      <c r="URX207" s="72"/>
      <c r="URY207" s="71"/>
      <c r="URZ207" s="72"/>
      <c r="USA207" s="72"/>
      <c r="USB207" s="72"/>
      <c r="USC207" s="138"/>
      <c r="USD207" s="71"/>
      <c r="USE207" s="72"/>
      <c r="USF207" s="71"/>
      <c r="USG207" s="72"/>
      <c r="USH207" s="72"/>
      <c r="USI207" s="72"/>
      <c r="USJ207" s="138"/>
      <c r="USK207" s="141"/>
      <c r="USL207" s="72"/>
      <c r="USM207" s="71"/>
      <c r="USN207" s="72"/>
      <c r="USO207" s="72"/>
      <c r="USP207" s="72"/>
      <c r="USQ207" s="138"/>
      <c r="USR207" s="141"/>
      <c r="USS207" s="72"/>
      <c r="UST207" s="71"/>
      <c r="USU207" s="72"/>
      <c r="USV207" s="72"/>
      <c r="USW207" s="72"/>
      <c r="USX207" s="136"/>
      <c r="USY207" s="137"/>
      <c r="USZ207" s="71"/>
      <c r="UTA207" s="71"/>
      <c r="UTB207" s="138"/>
      <c r="UTC207" s="138"/>
      <c r="UTD207" s="139"/>
      <c r="UTE207" s="71"/>
      <c r="UTF207" s="72"/>
      <c r="UTG207" s="71"/>
      <c r="UTH207" s="140"/>
      <c r="UTI207" s="72"/>
      <c r="UTJ207" s="72"/>
      <c r="UTK207" s="138"/>
      <c r="UTL207" s="71"/>
      <c r="UTM207" s="72"/>
      <c r="UTN207" s="71"/>
      <c r="UTO207" s="72"/>
      <c r="UTP207" s="72"/>
      <c r="UTQ207" s="72"/>
      <c r="UTR207" s="138"/>
      <c r="UTS207" s="71"/>
      <c r="UTT207" s="72"/>
      <c r="UTU207" s="71"/>
      <c r="UTV207" s="72"/>
      <c r="UTW207" s="72"/>
      <c r="UTX207" s="72"/>
      <c r="UTY207" s="138"/>
      <c r="UTZ207" s="71"/>
      <c r="UUA207" s="72"/>
      <c r="UUB207" s="71"/>
      <c r="UUC207" s="72"/>
      <c r="UUD207" s="72"/>
      <c r="UUE207" s="72"/>
      <c r="UUF207" s="138"/>
      <c r="UUG207" s="71"/>
      <c r="UUH207" s="72"/>
      <c r="UUI207" s="71"/>
      <c r="UUJ207" s="72"/>
      <c r="UUK207" s="72"/>
      <c r="UUL207" s="72"/>
      <c r="UUM207" s="138"/>
      <c r="UUN207" s="71"/>
      <c r="UUO207" s="72"/>
      <c r="UUP207" s="71"/>
      <c r="UUQ207" s="72"/>
      <c r="UUR207" s="72"/>
      <c r="UUS207" s="72"/>
      <c r="UUT207" s="138"/>
      <c r="UUU207" s="71"/>
      <c r="UUV207" s="72"/>
      <c r="UUW207" s="71"/>
      <c r="UUX207" s="72"/>
      <c r="UUY207" s="72"/>
      <c r="UUZ207" s="72"/>
      <c r="UVA207" s="138"/>
      <c r="UVB207" s="71"/>
      <c r="UVC207" s="72"/>
      <c r="UVD207" s="71"/>
      <c r="UVE207" s="72"/>
      <c r="UVF207" s="72"/>
      <c r="UVG207" s="72"/>
      <c r="UVH207" s="138"/>
      <c r="UVI207" s="71"/>
      <c r="UVJ207" s="72"/>
      <c r="UVK207" s="71"/>
      <c r="UVL207" s="72"/>
      <c r="UVM207" s="72"/>
      <c r="UVN207" s="72"/>
      <c r="UVO207" s="138"/>
      <c r="UVP207" s="71"/>
      <c r="UVQ207" s="72"/>
      <c r="UVR207" s="71"/>
      <c r="UVS207" s="72"/>
      <c r="UVT207" s="72"/>
      <c r="UVU207" s="72"/>
      <c r="UVV207" s="138"/>
      <c r="UVW207" s="71"/>
      <c r="UVX207" s="72"/>
      <c r="UVY207" s="71"/>
      <c r="UVZ207" s="72"/>
      <c r="UWA207" s="72"/>
      <c r="UWB207" s="72"/>
      <c r="UWC207" s="138"/>
      <c r="UWD207" s="71"/>
      <c r="UWE207" s="72"/>
      <c r="UWF207" s="71"/>
      <c r="UWG207" s="72"/>
      <c r="UWH207" s="72"/>
      <c r="UWI207" s="72"/>
      <c r="UWJ207" s="138"/>
      <c r="UWK207" s="71"/>
      <c r="UWL207" s="72"/>
      <c r="UWM207" s="71"/>
      <c r="UWN207" s="72"/>
      <c r="UWO207" s="72"/>
      <c r="UWP207" s="72"/>
      <c r="UWQ207" s="138"/>
      <c r="UWR207" s="71"/>
      <c r="UWS207" s="72"/>
      <c r="UWT207" s="71"/>
      <c r="UWU207" s="72"/>
      <c r="UWV207" s="72"/>
      <c r="UWW207" s="72"/>
      <c r="UWX207" s="138"/>
      <c r="UWY207" s="71"/>
      <c r="UWZ207" s="72"/>
      <c r="UXA207" s="71"/>
      <c r="UXB207" s="72"/>
      <c r="UXC207" s="72"/>
      <c r="UXD207" s="72"/>
      <c r="UXE207" s="138"/>
      <c r="UXF207" s="71"/>
      <c r="UXG207" s="72"/>
      <c r="UXH207" s="71"/>
      <c r="UXI207" s="72"/>
      <c r="UXJ207" s="72"/>
      <c r="UXK207" s="72"/>
      <c r="UXL207" s="138"/>
      <c r="UXM207" s="71"/>
      <c r="UXN207" s="72"/>
      <c r="UXO207" s="71"/>
      <c r="UXP207" s="72"/>
      <c r="UXQ207" s="72"/>
      <c r="UXR207" s="72"/>
      <c r="UXS207" s="138"/>
      <c r="UXT207" s="71"/>
      <c r="UXU207" s="72"/>
      <c r="UXV207" s="71"/>
      <c r="UXW207" s="72"/>
      <c r="UXX207" s="72"/>
      <c r="UXY207" s="72"/>
      <c r="UXZ207" s="138"/>
      <c r="UYA207" s="71"/>
      <c r="UYB207" s="72"/>
      <c r="UYC207" s="71"/>
      <c r="UYD207" s="72"/>
      <c r="UYE207" s="72"/>
      <c r="UYF207" s="72"/>
      <c r="UYG207" s="138"/>
      <c r="UYH207" s="71"/>
      <c r="UYI207" s="72"/>
      <c r="UYJ207" s="71"/>
      <c r="UYK207" s="72"/>
      <c r="UYL207" s="72"/>
      <c r="UYM207" s="72"/>
      <c r="UYN207" s="138"/>
      <c r="UYO207" s="71"/>
      <c r="UYP207" s="72"/>
      <c r="UYQ207" s="71"/>
      <c r="UYR207" s="72"/>
      <c r="UYS207" s="72"/>
      <c r="UYT207" s="72"/>
      <c r="UYU207" s="138"/>
      <c r="UYV207" s="71"/>
      <c r="UYW207" s="72"/>
      <c r="UYX207" s="71"/>
      <c r="UYY207" s="72"/>
      <c r="UYZ207" s="72"/>
      <c r="UZA207" s="72"/>
      <c r="UZB207" s="138"/>
      <c r="UZC207" s="71"/>
      <c r="UZD207" s="72"/>
      <c r="UZE207" s="71"/>
      <c r="UZF207" s="72"/>
      <c r="UZG207" s="72"/>
      <c r="UZH207" s="72"/>
      <c r="UZI207" s="138"/>
      <c r="UZJ207" s="71"/>
      <c r="UZK207" s="72"/>
      <c r="UZL207" s="71"/>
      <c r="UZM207" s="72"/>
      <c r="UZN207" s="72"/>
      <c r="UZO207" s="72"/>
      <c r="UZP207" s="138"/>
      <c r="UZQ207" s="71"/>
      <c r="UZR207" s="72"/>
      <c r="UZS207" s="71"/>
      <c r="UZT207" s="72"/>
      <c r="UZU207" s="72"/>
      <c r="UZV207" s="72"/>
      <c r="UZW207" s="138"/>
      <c r="UZX207" s="71"/>
      <c r="UZY207" s="72"/>
      <c r="UZZ207" s="71"/>
      <c r="VAA207" s="72"/>
      <c r="VAB207" s="72"/>
      <c r="VAC207" s="72"/>
      <c r="VAD207" s="138"/>
      <c r="VAE207" s="71"/>
      <c r="VAF207" s="72"/>
      <c r="VAG207" s="71"/>
      <c r="VAH207" s="72"/>
      <c r="VAI207" s="72"/>
      <c r="VAJ207" s="72"/>
      <c r="VAK207" s="138"/>
      <c r="VAL207" s="71"/>
      <c r="VAM207" s="72"/>
      <c r="VAN207" s="71"/>
      <c r="VAO207" s="72"/>
      <c r="VAP207" s="72"/>
      <c r="VAQ207" s="72"/>
      <c r="VAR207" s="138"/>
      <c r="VAS207" s="71"/>
      <c r="VAT207" s="72"/>
      <c r="VAU207" s="71"/>
      <c r="VAV207" s="72"/>
      <c r="VAW207" s="72"/>
      <c r="VAX207" s="72"/>
      <c r="VAY207" s="138"/>
      <c r="VAZ207" s="71"/>
      <c r="VBA207" s="72"/>
      <c r="VBB207" s="71"/>
      <c r="VBC207" s="72"/>
      <c r="VBD207" s="72"/>
      <c r="VBE207" s="72"/>
      <c r="VBF207" s="138"/>
      <c r="VBG207" s="71"/>
      <c r="VBH207" s="72"/>
      <c r="VBI207" s="71"/>
      <c r="VBJ207" s="72"/>
      <c r="VBK207" s="72"/>
      <c r="VBL207" s="72"/>
      <c r="VBM207" s="138"/>
      <c r="VBN207" s="141"/>
      <c r="VBO207" s="72"/>
      <c r="VBP207" s="71"/>
      <c r="VBQ207" s="72"/>
      <c r="VBR207" s="72"/>
      <c r="VBS207" s="72"/>
      <c r="VBT207" s="138"/>
      <c r="VBU207" s="141"/>
      <c r="VBV207" s="72"/>
      <c r="VBW207" s="71"/>
      <c r="VBX207" s="72"/>
      <c r="VBY207" s="72"/>
      <c r="VBZ207" s="72"/>
      <c r="VCA207" s="136"/>
      <c r="VCB207" s="137"/>
      <c r="VCC207" s="71"/>
      <c r="VCD207" s="71"/>
      <c r="VCE207" s="138"/>
      <c r="VCF207" s="138"/>
      <c r="VCG207" s="139"/>
      <c r="VCH207" s="71"/>
      <c r="VCI207" s="72"/>
      <c r="VCJ207" s="71"/>
      <c r="VCK207" s="140"/>
      <c r="VCL207" s="72"/>
      <c r="VCM207" s="72"/>
      <c r="VCN207" s="138"/>
      <c r="VCO207" s="71"/>
      <c r="VCP207" s="72"/>
      <c r="VCQ207" s="71"/>
      <c r="VCR207" s="72"/>
      <c r="VCS207" s="72"/>
      <c r="VCT207" s="72"/>
      <c r="VCU207" s="138"/>
      <c r="VCV207" s="71"/>
      <c r="VCW207" s="72"/>
      <c r="VCX207" s="71"/>
      <c r="VCY207" s="72"/>
      <c r="VCZ207" s="72"/>
      <c r="VDA207" s="72"/>
      <c r="VDB207" s="138"/>
      <c r="VDC207" s="71"/>
      <c r="VDD207" s="72"/>
      <c r="VDE207" s="71"/>
      <c r="VDF207" s="72"/>
      <c r="VDG207" s="72"/>
      <c r="VDH207" s="72"/>
      <c r="VDI207" s="138"/>
      <c r="VDJ207" s="71"/>
      <c r="VDK207" s="72"/>
      <c r="VDL207" s="71"/>
      <c r="VDM207" s="72"/>
      <c r="VDN207" s="72"/>
      <c r="VDO207" s="72"/>
      <c r="VDP207" s="138"/>
      <c r="VDQ207" s="71"/>
      <c r="VDR207" s="72"/>
      <c r="VDS207" s="71"/>
      <c r="VDT207" s="72"/>
      <c r="VDU207" s="72"/>
      <c r="VDV207" s="72"/>
      <c r="VDW207" s="138"/>
      <c r="VDX207" s="71"/>
      <c r="VDY207" s="72"/>
      <c r="VDZ207" s="71"/>
      <c r="VEA207" s="72"/>
      <c r="VEB207" s="72"/>
      <c r="VEC207" s="72"/>
      <c r="VED207" s="138"/>
      <c r="VEE207" s="71"/>
      <c r="VEF207" s="72"/>
      <c r="VEG207" s="71"/>
      <c r="VEH207" s="72"/>
      <c r="VEI207" s="72"/>
      <c r="VEJ207" s="72"/>
      <c r="VEK207" s="138"/>
      <c r="VEL207" s="71"/>
      <c r="VEM207" s="72"/>
      <c r="VEN207" s="71"/>
      <c r="VEO207" s="72"/>
      <c r="VEP207" s="72"/>
      <c r="VEQ207" s="72"/>
      <c r="VER207" s="138"/>
      <c r="VES207" s="71"/>
      <c r="VET207" s="72"/>
      <c r="VEU207" s="71"/>
      <c r="VEV207" s="72"/>
      <c r="VEW207" s="72"/>
      <c r="VEX207" s="72"/>
      <c r="VEY207" s="138"/>
      <c r="VEZ207" s="71"/>
      <c r="VFA207" s="72"/>
      <c r="VFB207" s="71"/>
      <c r="VFC207" s="72"/>
      <c r="VFD207" s="72"/>
      <c r="VFE207" s="72"/>
      <c r="VFF207" s="138"/>
      <c r="VFG207" s="71"/>
      <c r="VFH207" s="72"/>
      <c r="VFI207" s="71"/>
      <c r="VFJ207" s="72"/>
      <c r="VFK207" s="72"/>
      <c r="VFL207" s="72"/>
      <c r="VFM207" s="138"/>
      <c r="VFN207" s="71"/>
      <c r="VFO207" s="72"/>
      <c r="VFP207" s="71"/>
      <c r="VFQ207" s="72"/>
      <c r="VFR207" s="72"/>
      <c r="VFS207" s="72"/>
      <c r="VFT207" s="138"/>
      <c r="VFU207" s="71"/>
      <c r="VFV207" s="72"/>
      <c r="VFW207" s="71"/>
      <c r="VFX207" s="72"/>
      <c r="VFY207" s="72"/>
      <c r="VFZ207" s="72"/>
      <c r="VGA207" s="138"/>
      <c r="VGB207" s="71"/>
      <c r="VGC207" s="72"/>
      <c r="VGD207" s="71"/>
      <c r="VGE207" s="72"/>
      <c r="VGF207" s="72"/>
      <c r="VGG207" s="72"/>
      <c r="VGH207" s="138"/>
      <c r="VGI207" s="71"/>
      <c r="VGJ207" s="72"/>
      <c r="VGK207" s="71"/>
      <c r="VGL207" s="72"/>
      <c r="VGM207" s="72"/>
      <c r="VGN207" s="72"/>
      <c r="VGO207" s="138"/>
      <c r="VGP207" s="71"/>
      <c r="VGQ207" s="72"/>
      <c r="VGR207" s="71"/>
      <c r="VGS207" s="72"/>
      <c r="VGT207" s="72"/>
      <c r="VGU207" s="72"/>
      <c r="VGV207" s="138"/>
      <c r="VGW207" s="71"/>
      <c r="VGX207" s="72"/>
      <c r="VGY207" s="71"/>
      <c r="VGZ207" s="72"/>
      <c r="VHA207" s="72"/>
      <c r="VHB207" s="72"/>
      <c r="VHC207" s="138"/>
      <c r="VHD207" s="71"/>
      <c r="VHE207" s="72"/>
      <c r="VHF207" s="71"/>
      <c r="VHG207" s="72"/>
      <c r="VHH207" s="72"/>
      <c r="VHI207" s="72"/>
      <c r="VHJ207" s="138"/>
      <c r="VHK207" s="71"/>
      <c r="VHL207" s="72"/>
      <c r="VHM207" s="71"/>
      <c r="VHN207" s="72"/>
      <c r="VHO207" s="72"/>
      <c r="VHP207" s="72"/>
      <c r="VHQ207" s="138"/>
      <c r="VHR207" s="71"/>
      <c r="VHS207" s="72"/>
      <c r="VHT207" s="71"/>
      <c r="VHU207" s="72"/>
      <c r="VHV207" s="72"/>
      <c r="VHW207" s="72"/>
      <c r="VHX207" s="138"/>
      <c r="VHY207" s="71"/>
      <c r="VHZ207" s="72"/>
      <c r="VIA207" s="71"/>
      <c r="VIB207" s="72"/>
      <c r="VIC207" s="72"/>
      <c r="VID207" s="72"/>
      <c r="VIE207" s="138"/>
      <c r="VIF207" s="71"/>
      <c r="VIG207" s="72"/>
      <c r="VIH207" s="71"/>
      <c r="VII207" s="72"/>
      <c r="VIJ207" s="72"/>
      <c r="VIK207" s="72"/>
      <c r="VIL207" s="138"/>
      <c r="VIM207" s="71"/>
      <c r="VIN207" s="72"/>
      <c r="VIO207" s="71"/>
      <c r="VIP207" s="72"/>
      <c r="VIQ207" s="72"/>
      <c r="VIR207" s="72"/>
      <c r="VIS207" s="138"/>
      <c r="VIT207" s="71"/>
      <c r="VIU207" s="72"/>
      <c r="VIV207" s="71"/>
      <c r="VIW207" s="72"/>
      <c r="VIX207" s="72"/>
      <c r="VIY207" s="72"/>
      <c r="VIZ207" s="138"/>
      <c r="VJA207" s="71"/>
      <c r="VJB207" s="72"/>
      <c r="VJC207" s="71"/>
      <c r="VJD207" s="72"/>
      <c r="VJE207" s="72"/>
      <c r="VJF207" s="72"/>
      <c r="VJG207" s="138"/>
      <c r="VJH207" s="71"/>
      <c r="VJI207" s="72"/>
      <c r="VJJ207" s="71"/>
      <c r="VJK207" s="72"/>
      <c r="VJL207" s="72"/>
      <c r="VJM207" s="72"/>
      <c r="VJN207" s="138"/>
      <c r="VJO207" s="71"/>
      <c r="VJP207" s="72"/>
      <c r="VJQ207" s="71"/>
      <c r="VJR207" s="72"/>
      <c r="VJS207" s="72"/>
      <c r="VJT207" s="72"/>
      <c r="VJU207" s="138"/>
      <c r="VJV207" s="71"/>
      <c r="VJW207" s="72"/>
      <c r="VJX207" s="71"/>
      <c r="VJY207" s="72"/>
      <c r="VJZ207" s="72"/>
      <c r="VKA207" s="72"/>
      <c r="VKB207" s="138"/>
      <c r="VKC207" s="71"/>
      <c r="VKD207" s="72"/>
      <c r="VKE207" s="71"/>
      <c r="VKF207" s="72"/>
      <c r="VKG207" s="72"/>
      <c r="VKH207" s="72"/>
      <c r="VKI207" s="138"/>
      <c r="VKJ207" s="71"/>
      <c r="VKK207" s="72"/>
      <c r="VKL207" s="71"/>
      <c r="VKM207" s="72"/>
      <c r="VKN207" s="72"/>
      <c r="VKO207" s="72"/>
      <c r="VKP207" s="138"/>
      <c r="VKQ207" s="141"/>
      <c r="VKR207" s="72"/>
      <c r="VKS207" s="71"/>
      <c r="VKT207" s="72"/>
      <c r="VKU207" s="72"/>
      <c r="VKV207" s="72"/>
      <c r="VKW207" s="138"/>
      <c r="VKX207" s="141"/>
      <c r="VKY207" s="72"/>
      <c r="VKZ207" s="71"/>
      <c r="VLA207" s="72"/>
      <c r="VLB207" s="72"/>
      <c r="VLC207" s="72"/>
      <c r="VLD207" s="136"/>
      <c r="VLE207" s="137"/>
      <c r="VLF207" s="71"/>
      <c r="VLG207" s="71"/>
      <c r="VLH207" s="138"/>
      <c r="VLI207" s="138"/>
      <c r="VLJ207" s="139"/>
      <c r="VLK207" s="71"/>
      <c r="VLL207" s="72"/>
      <c r="VLM207" s="71"/>
      <c r="VLN207" s="140"/>
      <c r="VLO207" s="72"/>
      <c r="VLP207" s="72"/>
      <c r="VLQ207" s="138"/>
      <c r="VLR207" s="71"/>
      <c r="VLS207" s="72"/>
      <c r="VLT207" s="71"/>
      <c r="VLU207" s="72"/>
      <c r="VLV207" s="72"/>
      <c r="VLW207" s="72"/>
      <c r="VLX207" s="138"/>
      <c r="VLY207" s="71"/>
      <c r="VLZ207" s="72"/>
      <c r="VMA207" s="71"/>
      <c r="VMB207" s="72"/>
      <c r="VMC207" s="72"/>
      <c r="VMD207" s="72"/>
      <c r="VME207" s="138"/>
      <c r="VMF207" s="71"/>
      <c r="VMG207" s="72"/>
      <c r="VMH207" s="71"/>
      <c r="VMI207" s="72"/>
      <c r="VMJ207" s="72"/>
      <c r="VMK207" s="72"/>
      <c r="VML207" s="138"/>
      <c r="VMM207" s="71"/>
      <c r="VMN207" s="72"/>
      <c r="VMO207" s="71"/>
      <c r="VMP207" s="72"/>
      <c r="VMQ207" s="72"/>
      <c r="VMR207" s="72"/>
      <c r="VMS207" s="138"/>
      <c r="VMT207" s="71"/>
      <c r="VMU207" s="72"/>
      <c r="VMV207" s="71"/>
      <c r="VMW207" s="72"/>
      <c r="VMX207" s="72"/>
      <c r="VMY207" s="72"/>
      <c r="VMZ207" s="138"/>
      <c r="VNA207" s="71"/>
      <c r="VNB207" s="72"/>
      <c r="VNC207" s="71"/>
      <c r="VND207" s="72"/>
      <c r="VNE207" s="72"/>
      <c r="VNF207" s="72"/>
      <c r="VNG207" s="138"/>
      <c r="VNH207" s="71"/>
      <c r="VNI207" s="72"/>
      <c r="VNJ207" s="71"/>
      <c r="VNK207" s="72"/>
      <c r="VNL207" s="72"/>
      <c r="VNM207" s="72"/>
      <c r="VNN207" s="138"/>
      <c r="VNO207" s="71"/>
      <c r="VNP207" s="72"/>
      <c r="VNQ207" s="71"/>
      <c r="VNR207" s="72"/>
      <c r="VNS207" s="72"/>
      <c r="VNT207" s="72"/>
      <c r="VNU207" s="138"/>
      <c r="VNV207" s="71"/>
      <c r="VNW207" s="72"/>
      <c r="VNX207" s="71"/>
      <c r="VNY207" s="72"/>
      <c r="VNZ207" s="72"/>
      <c r="VOA207" s="72"/>
      <c r="VOB207" s="138"/>
      <c r="VOC207" s="71"/>
      <c r="VOD207" s="72"/>
      <c r="VOE207" s="71"/>
      <c r="VOF207" s="72"/>
      <c r="VOG207" s="72"/>
      <c r="VOH207" s="72"/>
      <c r="VOI207" s="138"/>
      <c r="VOJ207" s="71"/>
      <c r="VOK207" s="72"/>
      <c r="VOL207" s="71"/>
      <c r="VOM207" s="72"/>
      <c r="VON207" s="72"/>
      <c r="VOO207" s="72"/>
      <c r="VOP207" s="138"/>
      <c r="VOQ207" s="71"/>
      <c r="VOR207" s="72"/>
      <c r="VOS207" s="71"/>
      <c r="VOT207" s="72"/>
      <c r="VOU207" s="72"/>
      <c r="VOV207" s="72"/>
      <c r="VOW207" s="138"/>
      <c r="VOX207" s="71"/>
      <c r="VOY207" s="72"/>
      <c r="VOZ207" s="71"/>
      <c r="VPA207" s="72"/>
      <c r="VPB207" s="72"/>
      <c r="VPC207" s="72"/>
      <c r="VPD207" s="138"/>
      <c r="VPE207" s="71"/>
      <c r="VPF207" s="72"/>
      <c r="VPG207" s="71"/>
      <c r="VPH207" s="72"/>
      <c r="VPI207" s="72"/>
      <c r="VPJ207" s="72"/>
      <c r="VPK207" s="138"/>
      <c r="VPL207" s="71"/>
      <c r="VPM207" s="72"/>
      <c r="VPN207" s="71"/>
      <c r="VPO207" s="72"/>
      <c r="VPP207" s="72"/>
      <c r="VPQ207" s="72"/>
      <c r="VPR207" s="138"/>
      <c r="VPS207" s="71"/>
      <c r="VPT207" s="72"/>
      <c r="VPU207" s="71"/>
      <c r="VPV207" s="72"/>
      <c r="VPW207" s="72"/>
      <c r="VPX207" s="72"/>
      <c r="VPY207" s="138"/>
      <c r="VPZ207" s="71"/>
      <c r="VQA207" s="72"/>
      <c r="VQB207" s="71"/>
      <c r="VQC207" s="72"/>
      <c r="VQD207" s="72"/>
      <c r="VQE207" s="72"/>
      <c r="VQF207" s="138"/>
      <c r="VQG207" s="71"/>
      <c r="VQH207" s="72"/>
      <c r="VQI207" s="71"/>
      <c r="VQJ207" s="72"/>
      <c r="VQK207" s="72"/>
      <c r="VQL207" s="72"/>
      <c r="VQM207" s="138"/>
      <c r="VQN207" s="71"/>
      <c r="VQO207" s="72"/>
      <c r="VQP207" s="71"/>
      <c r="VQQ207" s="72"/>
      <c r="VQR207" s="72"/>
      <c r="VQS207" s="72"/>
      <c r="VQT207" s="138"/>
      <c r="VQU207" s="71"/>
      <c r="VQV207" s="72"/>
      <c r="VQW207" s="71"/>
      <c r="VQX207" s="72"/>
      <c r="VQY207" s="72"/>
      <c r="VQZ207" s="72"/>
      <c r="VRA207" s="138"/>
      <c r="VRB207" s="71"/>
      <c r="VRC207" s="72"/>
      <c r="VRD207" s="71"/>
      <c r="VRE207" s="72"/>
      <c r="VRF207" s="72"/>
      <c r="VRG207" s="72"/>
      <c r="VRH207" s="138"/>
      <c r="VRI207" s="71"/>
      <c r="VRJ207" s="72"/>
      <c r="VRK207" s="71"/>
      <c r="VRL207" s="72"/>
      <c r="VRM207" s="72"/>
      <c r="VRN207" s="72"/>
      <c r="VRO207" s="138"/>
      <c r="VRP207" s="71"/>
      <c r="VRQ207" s="72"/>
      <c r="VRR207" s="71"/>
      <c r="VRS207" s="72"/>
      <c r="VRT207" s="72"/>
      <c r="VRU207" s="72"/>
      <c r="VRV207" s="138"/>
      <c r="VRW207" s="71"/>
      <c r="VRX207" s="72"/>
      <c r="VRY207" s="71"/>
      <c r="VRZ207" s="72"/>
      <c r="VSA207" s="72"/>
      <c r="VSB207" s="72"/>
      <c r="VSC207" s="138"/>
      <c r="VSD207" s="71"/>
      <c r="VSE207" s="72"/>
      <c r="VSF207" s="71"/>
      <c r="VSG207" s="72"/>
      <c r="VSH207" s="72"/>
      <c r="VSI207" s="72"/>
      <c r="VSJ207" s="138"/>
      <c r="VSK207" s="71"/>
      <c r="VSL207" s="72"/>
      <c r="VSM207" s="71"/>
      <c r="VSN207" s="72"/>
      <c r="VSO207" s="72"/>
      <c r="VSP207" s="72"/>
      <c r="VSQ207" s="138"/>
      <c r="VSR207" s="71"/>
      <c r="VSS207" s="72"/>
      <c r="VST207" s="71"/>
      <c r="VSU207" s="72"/>
      <c r="VSV207" s="72"/>
      <c r="VSW207" s="72"/>
      <c r="VSX207" s="138"/>
      <c r="VSY207" s="71"/>
      <c r="VSZ207" s="72"/>
      <c r="VTA207" s="71"/>
      <c r="VTB207" s="72"/>
      <c r="VTC207" s="72"/>
      <c r="VTD207" s="72"/>
      <c r="VTE207" s="138"/>
      <c r="VTF207" s="71"/>
      <c r="VTG207" s="72"/>
      <c r="VTH207" s="71"/>
      <c r="VTI207" s="72"/>
      <c r="VTJ207" s="72"/>
      <c r="VTK207" s="72"/>
      <c r="VTL207" s="138"/>
      <c r="VTM207" s="71"/>
      <c r="VTN207" s="72"/>
      <c r="VTO207" s="71"/>
      <c r="VTP207" s="72"/>
      <c r="VTQ207" s="72"/>
      <c r="VTR207" s="72"/>
      <c r="VTS207" s="138"/>
      <c r="VTT207" s="141"/>
      <c r="VTU207" s="72"/>
      <c r="VTV207" s="71"/>
      <c r="VTW207" s="72"/>
      <c r="VTX207" s="72"/>
      <c r="VTY207" s="72"/>
      <c r="VTZ207" s="138"/>
      <c r="VUA207" s="141"/>
      <c r="VUB207" s="72"/>
      <c r="VUC207" s="71"/>
      <c r="VUD207" s="72"/>
      <c r="VUE207" s="72"/>
      <c r="VUF207" s="72"/>
      <c r="VUG207" s="136"/>
      <c r="VUH207" s="137"/>
      <c r="VUI207" s="71"/>
      <c r="VUJ207" s="71"/>
      <c r="VUK207" s="138"/>
      <c r="VUL207" s="138"/>
      <c r="VUM207" s="139"/>
      <c r="VUN207" s="71"/>
      <c r="VUO207" s="72"/>
      <c r="VUP207" s="71"/>
      <c r="VUQ207" s="140"/>
      <c r="VUR207" s="72"/>
      <c r="VUS207" s="72"/>
      <c r="VUT207" s="138"/>
      <c r="VUU207" s="71"/>
      <c r="VUV207" s="72"/>
      <c r="VUW207" s="71"/>
      <c r="VUX207" s="72"/>
      <c r="VUY207" s="72"/>
      <c r="VUZ207" s="72"/>
      <c r="VVA207" s="138"/>
      <c r="VVB207" s="71"/>
      <c r="VVC207" s="72"/>
      <c r="VVD207" s="71"/>
      <c r="VVE207" s="72"/>
      <c r="VVF207" s="72"/>
      <c r="VVG207" s="72"/>
      <c r="VVH207" s="138"/>
      <c r="VVI207" s="71"/>
      <c r="VVJ207" s="72"/>
      <c r="VVK207" s="71"/>
      <c r="VVL207" s="72"/>
      <c r="VVM207" s="72"/>
      <c r="VVN207" s="72"/>
      <c r="VVO207" s="138"/>
      <c r="VVP207" s="71"/>
      <c r="VVQ207" s="72"/>
      <c r="VVR207" s="71"/>
      <c r="VVS207" s="72"/>
      <c r="VVT207" s="72"/>
      <c r="VVU207" s="72"/>
      <c r="VVV207" s="138"/>
      <c r="VVW207" s="71"/>
      <c r="VVX207" s="72"/>
      <c r="VVY207" s="71"/>
      <c r="VVZ207" s="72"/>
      <c r="VWA207" s="72"/>
      <c r="VWB207" s="72"/>
      <c r="VWC207" s="138"/>
      <c r="VWD207" s="71"/>
      <c r="VWE207" s="72"/>
      <c r="VWF207" s="71"/>
      <c r="VWG207" s="72"/>
      <c r="VWH207" s="72"/>
      <c r="VWI207" s="72"/>
      <c r="VWJ207" s="138"/>
      <c r="VWK207" s="71"/>
      <c r="VWL207" s="72"/>
      <c r="VWM207" s="71"/>
      <c r="VWN207" s="72"/>
      <c r="VWO207" s="72"/>
      <c r="VWP207" s="72"/>
      <c r="VWQ207" s="138"/>
      <c r="VWR207" s="71"/>
      <c r="VWS207" s="72"/>
      <c r="VWT207" s="71"/>
      <c r="VWU207" s="72"/>
      <c r="VWV207" s="72"/>
      <c r="VWW207" s="72"/>
      <c r="VWX207" s="138"/>
      <c r="VWY207" s="71"/>
      <c r="VWZ207" s="72"/>
      <c r="VXA207" s="71"/>
      <c r="VXB207" s="72"/>
      <c r="VXC207" s="72"/>
      <c r="VXD207" s="72"/>
      <c r="VXE207" s="138"/>
      <c r="VXF207" s="71"/>
      <c r="VXG207" s="72"/>
      <c r="VXH207" s="71"/>
      <c r="VXI207" s="72"/>
      <c r="VXJ207" s="72"/>
      <c r="VXK207" s="72"/>
      <c r="VXL207" s="138"/>
      <c r="VXM207" s="71"/>
      <c r="VXN207" s="72"/>
      <c r="VXO207" s="71"/>
      <c r="VXP207" s="72"/>
      <c r="VXQ207" s="72"/>
      <c r="VXR207" s="72"/>
      <c r="VXS207" s="138"/>
      <c r="VXT207" s="71"/>
      <c r="VXU207" s="72"/>
      <c r="VXV207" s="71"/>
      <c r="VXW207" s="72"/>
      <c r="VXX207" s="72"/>
      <c r="VXY207" s="72"/>
      <c r="VXZ207" s="138"/>
      <c r="VYA207" s="71"/>
      <c r="VYB207" s="72"/>
      <c r="VYC207" s="71"/>
      <c r="VYD207" s="72"/>
      <c r="VYE207" s="72"/>
      <c r="VYF207" s="72"/>
      <c r="VYG207" s="138"/>
      <c r="VYH207" s="71"/>
      <c r="VYI207" s="72"/>
      <c r="VYJ207" s="71"/>
      <c r="VYK207" s="72"/>
      <c r="VYL207" s="72"/>
      <c r="VYM207" s="72"/>
      <c r="VYN207" s="138"/>
      <c r="VYO207" s="71"/>
      <c r="VYP207" s="72"/>
      <c r="VYQ207" s="71"/>
      <c r="VYR207" s="72"/>
      <c r="VYS207" s="72"/>
      <c r="VYT207" s="72"/>
      <c r="VYU207" s="138"/>
      <c r="VYV207" s="71"/>
      <c r="VYW207" s="72"/>
      <c r="VYX207" s="71"/>
      <c r="VYY207" s="72"/>
      <c r="VYZ207" s="72"/>
      <c r="VZA207" s="72"/>
      <c r="VZB207" s="138"/>
      <c r="VZC207" s="71"/>
      <c r="VZD207" s="72"/>
      <c r="VZE207" s="71"/>
      <c r="VZF207" s="72"/>
      <c r="VZG207" s="72"/>
      <c r="VZH207" s="72"/>
      <c r="VZI207" s="138"/>
      <c r="VZJ207" s="71"/>
      <c r="VZK207" s="72"/>
      <c r="VZL207" s="71"/>
      <c r="VZM207" s="72"/>
      <c r="VZN207" s="72"/>
      <c r="VZO207" s="72"/>
      <c r="VZP207" s="138"/>
      <c r="VZQ207" s="71"/>
      <c r="VZR207" s="72"/>
      <c r="VZS207" s="71"/>
      <c r="VZT207" s="72"/>
      <c r="VZU207" s="72"/>
      <c r="VZV207" s="72"/>
      <c r="VZW207" s="138"/>
      <c r="VZX207" s="71"/>
      <c r="VZY207" s="72"/>
      <c r="VZZ207" s="71"/>
      <c r="WAA207" s="72"/>
      <c r="WAB207" s="72"/>
      <c r="WAC207" s="72"/>
      <c r="WAD207" s="138"/>
      <c r="WAE207" s="71"/>
      <c r="WAF207" s="72"/>
      <c r="WAG207" s="71"/>
      <c r="WAH207" s="72"/>
      <c r="WAI207" s="72"/>
      <c r="WAJ207" s="72"/>
      <c r="WAK207" s="138"/>
      <c r="WAL207" s="71"/>
      <c r="WAM207" s="72"/>
      <c r="WAN207" s="71"/>
      <c r="WAO207" s="72"/>
      <c r="WAP207" s="72"/>
      <c r="WAQ207" s="72"/>
      <c r="WAR207" s="138"/>
      <c r="WAS207" s="71"/>
      <c r="WAT207" s="72"/>
      <c r="WAU207" s="71"/>
      <c r="WAV207" s="72"/>
      <c r="WAW207" s="72"/>
      <c r="WAX207" s="72"/>
      <c r="WAY207" s="138"/>
      <c r="WAZ207" s="71"/>
      <c r="WBA207" s="72"/>
      <c r="WBB207" s="71"/>
      <c r="WBC207" s="72"/>
      <c r="WBD207" s="72"/>
      <c r="WBE207" s="72"/>
      <c r="WBF207" s="138"/>
      <c r="WBG207" s="71"/>
      <c r="WBH207" s="72"/>
      <c r="WBI207" s="71"/>
      <c r="WBJ207" s="72"/>
      <c r="WBK207" s="72"/>
      <c r="WBL207" s="72"/>
      <c r="WBM207" s="138"/>
      <c r="WBN207" s="71"/>
      <c r="WBO207" s="72"/>
      <c r="WBP207" s="71"/>
      <c r="WBQ207" s="72"/>
      <c r="WBR207" s="72"/>
      <c r="WBS207" s="72"/>
      <c r="WBT207" s="138"/>
      <c r="WBU207" s="71"/>
      <c r="WBV207" s="72"/>
      <c r="WBW207" s="71"/>
      <c r="WBX207" s="72"/>
      <c r="WBY207" s="72"/>
      <c r="WBZ207" s="72"/>
      <c r="WCA207" s="138"/>
      <c r="WCB207" s="71"/>
      <c r="WCC207" s="72"/>
      <c r="WCD207" s="71"/>
      <c r="WCE207" s="72"/>
      <c r="WCF207" s="72"/>
      <c r="WCG207" s="72"/>
      <c r="WCH207" s="138"/>
      <c r="WCI207" s="71"/>
      <c r="WCJ207" s="72"/>
      <c r="WCK207" s="71"/>
      <c r="WCL207" s="72"/>
      <c r="WCM207" s="72"/>
      <c r="WCN207" s="72"/>
      <c r="WCO207" s="138"/>
      <c r="WCP207" s="71"/>
      <c r="WCQ207" s="72"/>
      <c r="WCR207" s="71"/>
      <c r="WCS207" s="72"/>
      <c r="WCT207" s="72"/>
      <c r="WCU207" s="72"/>
      <c r="WCV207" s="138"/>
      <c r="WCW207" s="141"/>
      <c r="WCX207" s="72"/>
      <c r="WCY207" s="71"/>
      <c r="WCZ207" s="72"/>
      <c r="WDA207" s="72"/>
      <c r="WDB207" s="72"/>
      <c r="WDC207" s="138"/>
      <c r="WDD207" s="141"/>
      <c r="WDE207" s="72"/>
      <c r="WDF207" s="71"/>
      <c r="WDG207" s="72"/>
      <c r="WDH207" s="72"/>
      <c r="WDI207" s="72"/>
      <c r="WDJ207" s="136"/>
      <c r="WDK207" s="137"/>
      <c r="WDL207" s="71"/>
      <c r="WDM207" s="71"/>
      <c r="WDN207" s="138"/>
      <c r="WDO207" s="138"/>
      <c r="WDP207" s="139"/>
      <c r="WDQ207" s="71"/>
      <c r="WDR207" s="72"/>
      <c r="WDS207" s="71"/>
      <c r="WDT207" s="140"/>
      <c r="WDU207" s="72"/>
      <c r="WDV207" s="72"/>
      <c r="WDW207" s="138"/>
      <c r="WDX207" s="71"/>
      <c r="WDY207" s="72"/>
      <c r="WDZ207" s="71"/>
      <c r="WEA207" s="72"/>
      <c r="WEB207" s="72"/>
      <c r="WEC207" s="72"/>
      <c r="WED207" s="138"/>
      <c r="WEE207" s="71"/>
      <c r="WEF207" s="72"/>
      <c r="WEG207" s="71"/>
      <c r="WEH207" s="72"/>
      <c r="WEI207" s="72"/>
      <c r="WEJ207" s="72"/>
      <c r="WEK207" s="138"/>
      <c r="WEL207" s="71"/>
      <c r="WEM207" s="72"/>
      <c r="WEN207" s="71"/>
      <c r="WEO207" s="72"/>
      <c r="WEP207" s="72"/>
      <c r="WEQ207" s="72"/>
      <c r="WER207" s="138"/>
      <c r="WES207" s="71"/>
      <c r="WET207" s="72"/>
      <c r="WEU207" s="71"/>
      <c r="WEV207" s="72"/>
      <c r="WEW207" s="72"/>
      <c r="WEX207" s="72"/>
      <c r="WEY207" s="138"/>
      <c r="WEZ207" s="71"/>
      <c r="WFA207" s="72"/>
      <c r="WFB207" s="71"/>
      <c r="WFC207" s="72"/>
      <c r="WFD207" s="72"/>
      <c r="WFE207" s="72"/>
      <c r="WFF207" s="138"/>
      <c r="WFG207" s="71"/>
      <c r="WFH207" s="72"/>
      <c r="WFI207" s="71"/>
      <c r="WFJ207" s="72"/>
      <c r="WFK207" s="72"/>
      <c r="WFL207" s="72"/>
      <c r="WFM207" s="138"/>
      <c r="WFN207" s="71"/>
      <c r="WFO207" s="72"/>
      <c r="WFP207" s="71"/>
      <c r="WFQ207" s="72"/>
      <c r="WFR207" s="72"/>
      <c r="WFS207" s="72"/>
      <c r="WFT207" s="138"/>
      <c r="WFU207" s="71"/>
      <c r="WFV207" s="72"/>
      <c r="WFW207" s="71"/>
      <c r="WFX207" s="72"/>
      <c r="WFY207" s="72"/>
      <c r="WFZ207" s="72"/>
      <c r="WGA207" s="138"/>
      <c r="WGB207" s="71"/>
      <c r="WGC207" s="72"/>
      <c r="WGD207" s="71"/>
      <c r="WGE207" s="72"/>
      <c r="WGF207" s="72"/>
      <c r="WGG207" s="72"/>
      <c r="WGH207" s="138"/>
      <c r="WGI207" s="71"/>
      <c r="WGJ207" s="72"/>
      <c r="WGK207" s="71"/>
      <c r="WGL207" s="72"/>
      <c r="WGM207" s="72"/>
      <c r="WGN207" s="72"/>
      <c r="WGO207" s="138"/>
      <c r="WGP207" s="71"/>
      <c r="WGQ207" s="72"/>
      <c r="WGR207" s="71"/>
      <c r="WGS207" s="72"/>
      <c r="WGT207" s="72"/>
      <c r="WGU207" s="72"/>
      <c r="WGV207" s="138"/>
      <c r="WGW207" s="71"/>
      <c r="WGX207" s="72"/>
      <c r="WGY207" s="71"/>
      <c r="WGZ207" s="72"/>
      <c r="WHA207" s="72"/>
      <c r="WHB207" s="72"/>
      <c r="WHC207" s="138"/>
      <c r="WHD207" s="71"/>
      <c r="WHE207" s="72"/>
      <c r="WHF207" s="71"/>
      <c r="WHG207" s="72"/>
      <c r="WHH207" s="72"/>
      <c r="WHI207" s="72"/>
      <c r="WHJ207" s="138"/>
      <c r="WHK207" s="71"/>
      <c r="WHL207" s="72"/>
      <c r="WHM207" s="71"/>
      <c r="WHN207" s="72"/>
      <c r="WHO207" s="72"/>
      <c r="WHP207" s="72"/>
      <c r="WHQ207" s="138"/>
      <c r="WHR207" s="71"/>
      <c r="WHS207" s="72"/>
      <c r="WHT207" s="71"/>
      <c r="WHU207" s="72"/>
      <c r="WHV207" s="72"/>
      <c r="WHW207" s="72"/>
      <c r="WHX207" s="138"/>
      <c r="WHY207" s="71"/>
      <c r="WHZ207" s="72"/>
      <c r="WIA207" s="71"/>
      <c r="WIB207" s="72"/>
      <c r="WIC207" s="72"/>
      <c r="WID207" s="72"/>
      <c r="WIE207" s="138"/>
      <c r="WIF207" s="71"/>
      <c r="WIG207" s="72"/>
      <c r="WIH207" s="71"/>
      <c r="WII207" s="72"/>
      <c r="WIJ207" s="72"/>
      <c r="WIK207" s="72"/>
      <c r="WIL207" s="138"/>
      <c r="WIM207" s="71"/>
      <c r="WIN207" s="72"/>
      <c r="WIO207" s="71"/>
      <c r="WIP207" s="72"/>
      <c r="WIQ207" s="72"/>
      <c r="WIR207" s="72"/>
      <c r="WIS207" s="138"/>
      <c r="WIT207" s="71"/>
      <c r="WIU207" s="72"/>
      <c r="WIV207" s="71"/>
      <c r="WIW207" s="72"/>
      <c r="WIX207" s="72"/>
      <c r="WIY207" s="72"/>
      <c r="WIZ207" s="138"/>
      <c r="WJA207" s="71"/>
      <c r="WJB207" s="72"/>
      <c r="WJC207" s="71"/>
      <c r="WJD207" s="72"/>
      <c r="WJE207" s="72"/>
      <c r="WJF207" s="72"/>
      <c r="WJG207" s="138"/>
      <c r="WJH207" s="71"/>
      <c r="WJI207" s="72"/>
      <c r="WJJ207" s="71"/>
      <c r="WJK207" s="72"/>
      <c r="WJL207" s="72"/>
      <c r="WJM207" s="72"/>
      <c r="WJN207" s="138"/>
      <c r="WJO207" s="71"/>
      <c r="WJP207" s="72"/>
      <c r="WJQ207" s="71"/>
      <c r="WJR207" s="72"/>
      <c r="WJS207" s="72"/>
      <c r="WJT207" s="72"/>
      <c r="WJU207" s="138"/>
      <c r="WJV207" s="71"/>
      <c r="WJW207" s="72"/>
      <c r="WJX207" s="71"/>
      <c r="WJY207" s="72"/>
      <c r="WJZ207" s="72"/>
      <c r="WKA207" s="72"/>
      <c r="WKB207" s="138"/>
      <c r="WKC207" s="71"/>
      <c r="WKD207" s="72"/>
      <c r="WKE207" s="71"/>
      <c r="WKF207" s="72"/>
      <c r="WKG207" s="72"/>
      <c r="WKH207" s="72"/>
      <c r="WKI207" s="138"/>
      <c r="WKJ207" s="71"/>
      <c r="WKK207" s="72"/>
      <c r="WKL207" s="71"/>
      <c r="WKM207" s="72"/>
      <c r="WKN207" s="72"/>
      <c r="WKO207" s="72"/>
      <c r="WKP207" s="138"/>
      <c r="WKQ207" s="71"/>
      <c r="WKR207" s="72"/>
      <c r="WKS207" s="71"/>
      <c r="WKT207" s="72"/>
      <c r="WKU207" s="72"/>
      <c r="WKV207" s="72"/>
      <c r="WKW207" s="138"/>
      <c r="WKX207" s="71"/>
      <c r="WKY207" s="72"/>
      <c r="WKZ207" s="71"/>
      <c r="WLA207" s="72"/>
      <c r="WLB207" s="72"/>
      <c r="WLC207" s="72"/>
      <c r="WLD207" s="138"/>
      <c r="WLE207" s="71"/>
      <c r="WLF207" s="72"/>
      <c r="WLG207" s="71"/>
      <c r="WLH207" s="72"/>
      <c r="WLI207" s="72"/>
      <c r="WLJ207" s="72"/>
      <c r="WLK207" s="138"/>
      <c r="WLL207" s="71"/>
      <c r="WLM207" s="72"/>
      <c r="WLN207" s="71"/>
      <c r="WLO207" s="72"/>
      <c r="WLP207" s="72"/>
      <c r="WLQ207" s="72"/>
      <c r="WLR207" s="138"/>
      <c r="WLS207" s="71"/>
      <c r="WLT207" s="72"/>
      <c r="WLU207" s="71"/>
      <c r="WLV207" s="72"/>
      <c r="WLW207" s="72"/>
      <c r="WLX207" s="72"/>
      <c r="WLY207" s="138"/>
      <c r="WLZ207" s="141"/>
      <c r="WMA207" s="72"/>
      <c r="WMB207" s="71"/>
      <c r="WMC207" s="72"/>
      <c r="WMD207" s="72"/>
      <c r="WME207" s="72"/>
      <c r="WMF207" s="138"/>
      <c r="WMG207" s="141"/>
      <c r="WMH207" s="72"/>
      <c r="WMI207" s="71"/>
      <c r="WMJ207" s="72"/>
      <c r="WMK207" s="72"/>
      <c r="WML207" s="72"/>
      <c r="WMM207" s="136"/>
      <c r="WMN207" s="137"/>
      <c r="WMO207" s="71"/>
      <c r="WMP207" s="71"/>
      <c r="WMQ207" s="138"/>
      <c r="WMR207" s="138"/>
      <c r="WMS207" s="139"/>
      <c r="WMT207" s="71"/>
      <c r="WMU207" s="72"/>
      <c r="WMV207" s="71"/>
      <c r="WMW207" s="140"/>
      <c r="WMX207" s="72"/>
      <c r="WMY207" s="72"/>
      <c r="WMZ207" s="138"/>
      <c r="WNA207" s="71"/>
      <c r="WNB207" s="72"/>
      <c r="WNC207" s="71"/>
      <c r="WND207" s="72"/>
      <c r="WNE207" s="72"/>
      <c r="WNF207" s="72"/>
      <c r="WNG207" s="138"/>
      <c r="WNH207" s="71"/>
      <c r="WNI207" s="72"/>
      <c r="WNJ207" s="71"/>
      <c r="WNK207" s="72"/>
      <c r="WNL207" s="72"/>
      <c r="WNM207" s="72"/>
      <c r="WNN207" s="138"/>
      <c r="WNO207" s="71"/>
      <c r="WNP207" s="72"/>
      <c r="WNQ207" s="71"/>
      <c r="WNR207" s="72"/>
      <c r="WNS207" s="72"/>
      <c r="WNT207" s="72"/>
      <c r="WNU207" s="138"/>
      <c r="WNV207" s="71"/>
      <c r="WNW207" s="72"/>
      <c r="WNX207" s="71"/>
      <c r="WNY207" s="72"/>
      <c r="WNZ207" s="72"/>
      <c r="WOA207" s="72"/>
      <c r="WOB207" s="138"/>
      <c r="WOC207" s="71"/>
      <c r="WOD207" s="72"/>
      <c r="WOE207" s="71"/>
      <c r="WOF207" s="72"/>
      <c r="WOG207" s="72"/>
      <c r="WOH207" s="72"/>
      <c r="WOI207" s="138"/>
      <c r="WOJ207" s="71"/>
      <c r="WOK207" s="72"/>
      <c r="WOL207" s="71"/>
      <c r="WOM207" s="72"/>
      <c r="WON207" s="72"/>
      <c r="WOO207" s="72"/>
      <c r="WOP207" s="138"/>
      <c r="WOQ207" s="71"/>
      <c r="WOR207" s="72"/>
      <c r="WOS207" s="71"/>
      <c r="WOT207" s="72"/>
      <c r="WOU207" s="72"/>
      <c r="WOV207" s="72"/>
      <c r="WOW207" s="138"/>
      <c r="WOX207" s="71"/>
      <c r="WOY207" s="72"/>
      <c r="WOZ207" s="71"/>
      <c r="WPA207" s="72"/>
      <c r="WPB207" s="72"/>
      <c r="WPC207" s="72"/>
      <c r="WPD207" s="138"/>
      <c r="WPE207" s="71"/>
      <c r="WPF207" s="72"/>
      <c r="WPG207" s="71"/>
      <c r="WPH207" s="72"/>
      <c r="WPI207" s="72"/>
      <c r="WPJ207" s="72"/>
      <c r="WPK207" s="138"/>
      <c r="WPL207" s="71"/>
      <c r="WPM207" s="72"/>
      <c r="WPN207" s="71"/>
      <c r="WPO207" s="72"/>
      <c r="WPP207" s="72"/>
      <c r="WPQ207" s="72"/>
      <c r="WPR207" s="138"/>
      <c r="WPS207" s="71"/>
      <c r="WPT207" s="72"/>
      <c r="WPU207" s="71"/>
      <c r="WPV207" s="72"/>
      <c r="WPW207" s="72"/>
      <c r="WPX207" s="72"/>
      <c r="WPY207" s="138"/>
      <c r="WPZ207" s="71"/>
      <c r="WQA207" s="72"/>
      <c r="WQB207" s="71"/>
      <c r="WQC207" s="72"/>
      <c r="WQD207" s="72"/>
      <c r="WQE207" s="72"/>
      <c r="WQF207" s="138"/>
      <c r="WQG207" s="71"/>
      <c r="WQH207" s="72"/>
      <c r="WQI207" s="71"/>
      <c r="WQJ207" s="72"/>
      <c r="WQK207" s="72"/>
      <c r="WQL207" s="72"/>
      <c r="WQM207" s="138"/>
      <c r="WQN207" s="71"/>
      <c r="WQO207" s="72"/>
      <c r="WQP207" s="71"/>
      <c r="WQQ207" s="72"/>
      <c r="WQR207" s="72"/>
      <c r="WQS207" s="72"/>
      <c r="WQT207" s="138"/>
      <c r="WQU207" s="71"/>
      <c r="WQV207" s="72"/>
      <c r="WQW207" s="71"/>
      <c r="WQX207" s="72"/>
      <c r="WQY207" s="72"/>
      <c r="WQZ207" s="72"/>
      <c r="WRA207" s="138"/>
      <c r="WRB207" s="71"/>
      <c r="WRC207" s="72"/>
      <c r="WRD207" s="71"/>
      <c r="WRE207" s="72"/>
      <c r="WRF207" s="72"/>
      <c r="WRG207" s="72"/>
      <c r="WRH207" s="138"/>
      <c r="WRI207" s="71"/>
      <c r="WRJ207" s="72"/>
      <c r="WRK207" s="71"/>
      <c r="WRL207" s="72"/>
      <c r="WRM207" s="72"/>
      <c r="WRN207" s="72"/>
      <c r="WRO207" s="138"/>
      <c r="WRP207" s="71"/>
      <c r="WRQ207" s="72"/>
      <c r="WRR207" s="71"/>
      <c r="WRS207" s="72"/>
      <c r="WRT207" s="72"/>
      <c r="WRU207" s="72"/>
      <c r="WRV207" s="138"/>
      <c r="WRW207" s="71"/>
      <c r="WRX207" s="72"/>
      <c r="WRY207" s="71"/>
      <c r="WRZ207" s="72"/>
      <c r="WSA207" s="72"/>
      <c r="WSB207" s="72"/>
      <c r="WSC207" s="138"/>
      <c r="WSD207" s="71"/>
      <c r="WSE207" s="72"/>
      <c r="WSF207" s="71"/>
      <c r="WSG207" s="72"/>
      <c r="WSH207" s="72"/>
      <c r="WSI207" s="72"/>
      <c r="WSJ207" s="138"/>
      <c r="WSK207" s="71"/>
      <c r="WSL207" s="72"/>
      <c r="WSM207" s="71"/>
      <c r="WSN207" s="72"/>
      <c r="WSO207" s="72"/>
      <c r="WSP207" s="72"/>
      <c r="WSQ207" s="138"/>
      <c r="WSR207" s="71"/>
      <c r="WSS207" s="72"/>
      <c r="WST207" s="71"/>
      <c r="WSU207" s="72"/>
      <c r="WSV207" s="72"/>
      <c r="WSW207" s="72"/>
      <c r="WSX207" s="138"/>
      <c r="WSY207" s="71"/>
      <c r="WSZ207" s="72"/>
      <c r="WTA207" s="71"/>
      <c r="WTB207" s="72"/>
      <c r="WTC207" s="72"/>
      <c r="WTD207" s="72"/>
      <c r="WTE207" s="138"/>
      <c r="WTF207" s="71"/>
      <c r="WTG207" s="72"/>
      <c r="WTH207" s="71"/>
      <c r="WTI207" s="72"/>
      <c r="WTJ207" s="72"/>
      <c r="WTK207" s="72"/>
      <c r="WTL207" s="138"/>
      <c r="WTM207" s="71"/>
      <c r="WTN207" s="72"/>
      <c r="WTO207" s="71"/>
      <c r="WTP207" s="72"/>
      <c r="WTQ207" s="72"/>
      <c r="WTR207" s="72"/>
      <c r="WTS207" s="138"/>
      <c r="WTT207" s="71"/>
      <c r="WTU207" s="72"/>
      <c r="WTV207" s="71"/>
      <c r="WTW207" s="72"/>
      <c r="WTX207" s="72"/>
      <c r="WTY207" s="72"/>
      <c r="WTZ207" s="138"/>
      <c r="WUA207" s="71"/>
      <c r="WUB207" s="72"/>
      <c r="WUC207" s="71"/>
      <c r="WUD207" s="72"/>
      <c r="WUE207" s="72"/>
      <c r="WUF207" s="72"/>
      <c r="WUG207" s="138"/>
      <c r="WUH207" s="71"/>
      <c r="WUI207" s="72"/>
      <c r="WUJ207" s="71"/>
      <c r="WUK207" s="72"/>
      <c r="WUL207" s="72"/>
      <c r="WUM207" s="72"/>
      <c r="WUN207" s="138"/>
      <c r="WUO207" s="71"/>
      <c r="WUP207" s="72"/>
      <c r="WUQ207" s="71"/>
      <c r="WUR207" s="72"/>
      <c r="WUS207" s="72"/>
      <c r="WUT207" s="72"/>
      <c r="WUU207" s="138"/>
      <c r="WUV207" s="71"/>
      <c r="WUW207" s="72"/>
      <c r="WUX207" s="71"/>
      <c r="WUY207" s="72"/>
      <c r="WUZ207" s="72"/>
      <c r="WVA207" s="72"/>
      <c r="WVB207" s="138"/>
      <c r="WVC207" s="141"/>
      <c r="WVD207" s="72"/>
      <c r="WVE207" s="71"/>
      <c r="WVF207" s="72"/>
      <c r="WVG207" s="72"/>
      <c r="WVH207" s="72"/>
      <c r="WVI207" s="138"/>
      <c r="WVJ207" s="141"/>
      <c r="WVK207" s="72"/>
      <c r="WVL207" s="71"/>
      <c r="WVM207" s="72"/>
      <c r="WVN207" s="72"/>
      <c r="WVO207" s="72"/>
      <c r="WVP207" s="136"/>
      <c r="WVQ207" s="137"/>
      <c r="WVR207" s="71"/>
      <c r="WVS207" s="71"/>
      <c r="WVT207" s="138"/>
      <c r="WVU207" s="138"/>
      <c r="WVV207" s="139"/>
      <c r="WVW207" s="71"/>
      <c r="WVX207" s="72"/>
      <c r="WVY207" s="71"/>
      <c r="WVZ207" s="140"/>
      <c r="WWA207" s="72"/>
      <c r="WWB207" s="72"/>
      <c r="WWC207" s="138"/>
      <c r="WWD207" s="71"/>
      <c r="WWE207" s="72"/>
      <c r="WWF207" s="71"/>
      <c r="WWG207" s="72"/>
      <c r="WWH207" s="72"/>
      <c r="WWI207" s="72"/>
      <c r="WWJ207" s="138"/>
      <c r="WWK207" s="71"/>
      <c r="WWL207" s="72"/>
      <c r="WWM207" s="71"/>
      <c r="WWN207" s="72"/>
      <c r="WWO207" s="72"/>
      <c r="WWP207" s="72"/>
      <c r="WWQ207" s="138"/>
      <c r="WWR207" s="71"/>
      <c r="WWS207" s="72"/>
      <c r="WWT207" s="71"/>
      <c r="WWU207" s="72"/>
      <c r="WWV207" s="72"/>
      <c r="WWW207" s="72"/>
      <c r="WWX207" s="138"/>
      <c r="WWY207" s="71"/>
      <c r="WWZ207" s="72"/>
      <c r="WXA207" s="71"/>
      <c r="WXB207" s="72"/>
      <c r="WXC207" s="72"/>
      <c r="WXD207" s="72"/>
      <c r="WXE207" s="138"/>
      <c r="WXF207" s="71"/>
      <c r="WXG207" s="72"/>
      <c r="WXH207" s="71"/>
      <c r="WXI207" s="72"/>
      <c r="WXJ207" s="72"/>
      <c r="WXK207" s="72"/>
      <c r="WXL207" s="138"/>
      <c r="WXM207" s="71"/>
      <c r="WXN207" s="72"/>
      <c r="WXO207" s="71"/>
      <c r="WXP207" s="72"/>
      <c r="WXQ207" s="72"/>
      <c r="WXR207" s="72"/>
      <c r="WXS207" s="138"/>
      <c r="WXT207" s="71"/>
      <c r="WXU207" s="72"/>
      <c r="WXV207" s="71"/>
      <c r="WXW207" s="72"/>
      <c r="WXX207" s="72"/>
      <c r="WXY207" s="72"/>
      <c r="WXZ207" s="138"/>
      <c r="WYA207" s="71"/>
      <c r="WYB207" s="72"/>
      <c r="WYC207" s="71"/>
      <c r="WYD207" s="72"/>
      <c r="WYE207" s="72"/>
      <c r="WYF207" s="72"/>
      <c r="WYG207" s="138"/>
      <c r="WYH207" s="71"/>
      <c r="WYI207" s="72"/>
      <c r="WYJ207" s="71"/>
      <c r="WYK207" s="72"/>
      <c r="WYL207" s="72"/>
      <c r="WYM207" s="72"/>
      <c r="WYN207" s="138"/>
      <c r="WYO207" s="71"/>
      <c r="WYP207" s="72"/>
      <c r="WYQ207" s="71"/>
      <c r="WYR207" s="72"/>
      <c r="WYS207" s="72"/>
      <c r="WYT207" s="72"/>
      <c r="WYU207" s="138"/>
      <c r="WYV207" s="71"/>
      <c r="WYW207" s="72"/>
      <c r="WYX207" s="71"/>
      <c r="WYY207" s="72"/>
      <c r="WYZ207" s="72"/>
      <c r="WZA207" s="72"/>
      <c r="WZB207" s="138"/>
      <c r="WZC207" s="71"/>
      <c r="WZD207" s="72"/>
      <c r="WZE207" s="71"/>
      <c r="WZF207" s="72"/>
      <c r="WZG207" s="72"/>
      <c r="WZH207" s="72"/>
      <c r="WZI207" s="138"/>
      <c r="WZJ207" s="71"/>
      <c r="WZK207" s="72"/>
      <c r="WZL207" s="71"/>
      <c r="WZM207" s="72"/>
      <c r="WZN207" s="72"/>
      <c r="WZO207" s="72"/>
      <c r="WZP207" s="138"/>
      <c r="WZQ207" s="71"/>
      <c r="WZR207" s="72"/>
      <c r="WZS207" s="71"/>
      <c r="WZT207" s="72"/>
      <c r="WZU207" s="72"/>
      <c r="WZV207" s="72"/>
      <c r="WZW207" s="138"/>
      <c r="WZX207" s="71"/>
      <c r="WZY207" s="72"/>
      <c r="WZZ207" s="71"/>
      <c r="XAA207" s="72"/>
      <c r="XAB207" s="72"/>
      <c r="XAC207" s="72"/>
      <c r="XAD207" s="138"/>
      <c r="XAE207" s="71"/>
      <c r="XAF207" s="72"/>
      <c r="XAG207" s="71"/>
      <c r="XAH207" s="72"/>
      <c r="XAI207" s="72"/>
      <c r="XAJ207" s="72"/>
      <c r="XAK207" s="138"/>
      <c r="XAL207" s="71"/>
      <c r="XAM207" s="72"/>
      <c r="XAN207" s="71"/>
      <c r="XAO207" s="72"/>
      <c r="XAP207" s="72"/>
      <c r="XAQ207" s="72"/>
      <c r="XAR207" s="138"/>
      <c r="XAS207" s="71"/>
      <c r="XAT207" s="72"/>
      <c r="XAU207" s="71"/>
      <c r="XAV207" s="72"/>
      <c r="XAW207" s="72"/>
      <c r="XAX207" s="72"/>
      <c r="XAY207" s="138"/>
      <c r="XAZ207" s="71"/>
      <c r="XBA207" s="72"/>
      <c r="XBB207" s="71"/>
      <c r="XBC207" s="72"/>
      <c r="XBD207" s="72"/>
      <c r="XBE207" s="72"/>
      <c r="XBF207" s="138"/>
      <c r="XBG207" s="71"/>
      <c r="XBH207" s="72"/>
      <c r="XBI207" s="71"/>
      <c r="XBJ207" s="72"/>
      <c r="XBK207" s="72"/>
      <c r="XBL207" s="72"/>
      <c r="XBM207" s="138"/>
      <c r="XBN207" s="71"/>
      <c r="XBO207" s="72"/>
      <c r="XBP207" s="71"/>
      <c r="XBQ207" s="72"/>
      <c r="XBR207" s="72"/>
      <c r="XBS207" s="72"/>
      <c r="XBT207" s="138"/>
      <c r="XBU207" s="71"/>
      <c r="XBV207" s="72"/>
      <c r="XBW207" s="71"/>
      <c r="XBX207" s="72"/>
      <c r="XBY207" s="72"/>
      <c r="XBZ207" s="72"/>
      <c r="XCA207" s="138"/>
      <c r="XCB207" s="71"/>
      <c r="XCC207" s="72"/>
      <c r="XCD207" s="71"/>
      <c r="XCE207" s="72"/>
      <c r="XCF207" s="72"/>
      <c r="XCG207" s="72"/>
      <c r="XCH207" s="138"/>
      <c r="XCI207" s="71"/>
      <c r="XCJ207" s="72"/>
      <c r="XCK207" s="71"/>
      <c r="XCL207" s="72"/>
      <c r="XCM207" s="72"/>
      <c r="XCN207" s="72"/>
      <c r="XCO207" s="138"/>
      <c r="XCP207" s="71"/>
      <c r="XCQ207" s="72"/>
      <c r="XCR207" s="71"/>
      <c r="XCS207" s="72"/>
      <c r="XCT207" s="72"/>
      <c r="XCU207" s="72"/>
      <c r="XCV207" s="138"/>
      <c r="XCW207" s="71"/>
      <c r="XCX207" s="72"/>
      <c r="XCY207" s="71"/>
      <c r="XCZ207" s="72"/>
      <c r="XDA207" s="72"/>
      <c r="XDB207" s="72"/>
      <c r="XDC207" s="138"/>
      <c r="XDD207" s="71"/>
      <c r="XDE207" s="72"/>
      <c r="XDF207" s="71"/>
      <c r="XDG207" s="72"/>
      <c r="XDH207" s="72"/>
      <c r="XDI207" s="72"/>
      <c r="XDJ207" s="138"/>
      <c r="XDK207" s="71"/>
      <c r="XDL207" s="72"/>
      <c r="XDM207" s="71"/>
      <c r="XDN207" s="72"/>
      <c r="XDO207" s="72"/>
      <c r="XDP207" s="72"/>
      <c r="XDQ207" s="138"/>
      <c r="XDR207" s="71"/>
      <c r="XDS207" s="72"/>
      <c r="XDT207" s="71"/>
      <c r="XDU207" s="72"/>
      <c r="XDV207" s="72"/>
      <c r="XDW207" s="72"/>
      <c r="XDX207" s="138"/>
      <c r="XDY207" s="71"/>
      <c r="XDZ207" s="72"/>
      <c r="XEA207" s="71"/>
      <c r="XEB207" s="72"/>
      <c r="XEC207" s="72"/>
      <c r="XED207" s="72"/>
      <c r="XEE207" s="138"/>
      <c r="XEF207" s="141"/>
      <c r="XEG207" s="72"/>
      <c r="XEH207" s="71"/>
      <c r="XEI207" s="72"/>
      <c r="XEJ207" s="72"/>
      <c r="XEK207" s="72"/>
      <c r="XEL207" s="138"/>
      <c r="XEM207" s="141"/>
      <c r="XEN207" s="72"/>
      <c r="XEO207" s="71"/>
      <c r="XEP207" s="72"/>
      <c r="XEQ207" s="72"/>
      <c r="XER207" s="72"/>
      <c r="XES207" s="136"/>
      <c r="XET207" s="137"/>
      <c r="XEU207" s="71"/>
      <c r="XEV207" s="71"/>
      <c r="XEW207" s="138"/>
      <c r="XEX207" s="138"/>
      <c r="XEY207" s="139"/>
      <c r="XEZ207" s="71"/>
      <c r="XFA207" s="72"/>
      <c r="XFB207" s="71"/>
    </row>
    <row r="208" spans="1:16382" ht="12" hidden="1" customHeight="1" outlineLevel="1">
      <c r="A208" s="823"/>
      <c r="B208" s="824"/>
      <c r="C208" s="194" t="s">
        <v>41</v>
      </c>
      <c r="D208" s="195" t="s">
        <v>0</v>
      </c>
      <c r="E208" s="196" t="s">
        <v>41</v>
      </c>
      <c r="F208" s="8" t="str">
        <f>IF(C208="x","4",IF(C208&gt;E208,"1",IF(C208&lt;E208,"2",IF(C208=E208,"0",))))</f>
        <v>4</v>
      </c>
      <c r="G208" s="30"/>
      <c r="H208" s="7"/>
      <c r="I208" s="173"/>
      <c r="J208" s="87" t="s">
        <v>0</v>
      </c>
      <c r="K208" s="175"/>
      <c r="L208" s="88" t="b">
        <f>IF(AND(I208=$C208,K208=$E208),1)</f>
        <v>0</v>
      </c>
      <c r="M208" s="89" t="str">
        <f>IF(I208&gt;K208,"1",IF(I208&lt;K208,"2",IF(I208=K208,"0")))</f>
        <v>0</v>
      </c>
      <c r="N208" s="288" t="str">
        <f>IF(I208="x","0",IF(L208=1,"3,5",IF(M208=$F208,"1,5","0")))</f>
        <v>0</v>
      </c>
      <c r="O208" s="67" t="str">
        <f>IF(N208="x","0",IF(N208="1","0",IF(N208="0","0","1")))</f>
        <v>0</v>
      </c>
      <c r="P208" s="172"/>
      <c r="Q208" s="110"/>
      <c r="R208" s="177"/>
      <c r="S208" s="110" t="b">
        <f>IF(AND(P208=$C208,R208=$E208),1)</f>
        <v>0</v>
      </c>
      <c r="T208" s="110" t="str">
        <f>IF(P208&gt;R208,"1",IF(P208&lt;R208,"2",IF(P208=R208,"0")))</f>
        <v>0</v>
      </c>
      <c r="U208" s="111" t="str">
        <f>IF(P208="x","0",IF(S208=1,"3,5",IF(T208=$F208,"1,5","0")))</f>
        <v>0</v>
      </c>
      <c r="V208" s="67" t="str">
        <f>IF(U208="x","0",IF(U208="1","0",IF(U208="0","0","1")))</f>
        <v>0</v>
      </c>
      <c r="W208" s="173"/>
      <c r="X208" s="87" t="s">
        <v>0</v>
      </c>
      <c r="Y208" s="175"/>
      <c r="Z208" s="88" t="b">
        <f>IF(AND(W208=$C208,Y208=$E208),1)</f>
        <v>0</v>
      </c>
      <c r="AA208" s="89" t="str">
        <f>IF(W208&gt;Y208,"1",IF(W208&lt;Y208,"2",IF(W208=Y208,"0")))</f>
        <v>0</v>
      </c>
      <c r="AB208" s="288" t="str">
        <f>IF(W208="x","0",IF(Z208=1,"3,5",IF(AA208=$F208,"1,5","0")))</f>
        <v>0</v>
      </c>
      <c r="AC208" s="67" t="str">
        <f>IF(AB208="x","0",IF(AB208="1","0",IF(AB208="0","0","1")))</f>
        <v>0</v>
      </c>
      <c r="AD208" s="172"/>
      <c r="AE208" s="110"/>
      <c r="AF208" s="177"/>
      <c r="AG208" s="110" t="b">
        <f>IF(AND(AD208=$C208,AF208=$E208),1)</f>
        <v>0</v>
      </c>
      <c r="AH208" s="110" t="str">
        <f>IF(AD208&gt;AF208,"1",IF(AD208&lt;AF208,"2",IF(AD208=AF208,"0")))</f>
        <v>0</v>
      </c>
      <c r="AI208" s="111" t="str">
        <f>IF(AD208="x","0",IF(AG208=1,"3,5",IF(AH208=$F208,"1,5","0")))</f>
        <v>0</v>
      </c>
      <c r="AJ208" s="67" t="str">
        <f>IF(AI208="x","0",IF(AI208="1","0",IF(AI208="0","0","1")))</f>
        <v>0</v>
      </c>
      <c r="AK208" s="173"/>
      <c r="AL208" s="87" t="s">
        <v>0</v>
      </c>
      <c r="AM208" s="175"/>
      <c r="AN208" s="88" t="b">
        <f>IF(AND(AK208=$C208,AM208=$E208),1)</f>
        <v>0</v>
      </c>
      <c r="AO208" s="89" t="str">
        <f>IF(AK208&gt;AM208,"1",IF(AK208&lt;AM208,"2",IF(AK208=AM208,"0")))</f>
        <v>0</v>
      </c>
      <c r="AP208" s="289" t="str">
        <f>IF(AK208="x","0",IF(AN208=1,"3,5",IF(AO208=$F208,"1,5","0")))</f>
        <v>0</v>
      </c>
      <c r="AQ208" s="67" t="str">
        <f>IF(AP208="x","0",IF(AP208="1","0",IF(AP208="0","0","1")))</f>
        <v>0</v>
      </c>
      <c r="AR208" s="172"/>
      <c r="AS208" s="110"/>
      <c r="AT208" s="177"/>
      <c r="AU208" s="199" t="b">
        <f>IF(AND(AR208=$C208,AT208=$E208),1)</f>
        <v>0</v>
      </c>
      <c r="AV208" s="199" t="str">
        <f>IF(AR208&gt;AT208,"1",IF(AR208&lt;AT208,"2",IF(AR208=AT208,"0")))</f>
        <v>0</v>
      </c>
      <c r="AW208" s="118" t="str">
        <f>IF(AR208="x","0",IF(AU208=1,"3,5",IF(AV208=$F208,"1,5","0")))</f>
        <v>0</v>
      </c>
      <c r="AX208" s="67" t="str">
        <f>IF(AW208="x","0",IF(AW208="1","0",IF(AW208="0","0","1")))</f>
        <v>0</v>
      </c>
      <c r="AY208" s="173"/>
      <c r="AZ208" s="87" t="s">
        <v>0</v>
      </c>
      <c r="BA208" s="175"/>
      <c r="BB208" s="199" t="b">
        <f>IF(AND(AY208=$C208,BA208=$E208),1)</f>
        <v>0</v>
      </c>
      <c r="BC208" s="89" t="str">
        <f>IF(AY208&gt;BA208,"1",IF(AY208&lt;BA208,"2",IF(AY208=BA208,"0")))</f>
        <v>0</v>
      </c>
      <c r="BD208" s="288" t="str">
        <f>IF(AY208="x","0",IF(BB208=1,"3,5",IF(BC208=$F208,"1,5","0")))</f>
        <v>0</v>
      </c>
      <c r="BE208" s="67" t="str">
        <f>IF(BD208="x","0",IF(BD208="1","0",IF(BD208="0","0","1")))</f>
        <v>0</v>
      </c>
      <c r="BF208" s="172"/>
      <c r="BG208" s="110"/>
      <c r="BH208" s="177"/>
      <c r="BI208" s="199" t="b">
        <f>IF(AND(BF208=$C208,BH208=$E208),1)</f>
        <v>0</v>
      </c>
      <c r="BJ208" s="110" t="str">
        <f>IF(BF208&gt;BH208,"1",IF(BF208&lt;BH208,"2",IF(BF208=BH208,"0")))</f>
        <v>0</v>
      </c>
      <c r="BK208" s="118" t="str">
        <f>IF(BF208="x","0",IF(BI208=1,"3,5",IF(BJ208=$F208,"1,5","0")))</f>
        <v>0</v>
      </c>
      <c r="BL208" s="67" t="str">
        <f>IF(BK208="x","0",IF(BK208="1","0",IF(BK208="0","0","1")))</f>
        <v>0</v>
      </c>
      <c r="BM208" s="173"/>
      <c r="BN208" s="87" t="s">
        <v>0</v>
      </c>
      <c r="BO208" s="175"/>
      <c r="BP208" s="199" t="b">
        <f>IF(AND(BM208=$C208,BO208=$E208),1)</f>
        <v>0</v>
      </c>
      <c r="BQ208" s="201" t="str">
        <f>IF(BM208&gt;BO208,"1",IF(BM208&lt;BO208,"2",IF(BM208=BO208,"0")))</f>
        <v>0</v>
      </c>
      <c r="BR208" s="288" t="str">
        <f>IF(BM208="x","0",IF(BP208=1,"3,5",IF(BQ208=$F208,"1,5","0")))</f>
        <v>0</v>
      </c>
      <c r="BS208" s="67" t="str">
        <f>IF(BR208="x","0",IF(BR208="1","0",IF(BR208="0","0","1")))</f>
        <v>0</v>
      </c>
      <c r="BT208" s="172"/>
      <c r="BU208" s="110"/>
      <c r="BV208" s="177"/>
      <c r="BW208" s="199" t="b">
        <f>IF(AND(BT208=$C208,BV208=$E208),1)</f>
        <v>0</v>
      </c>
      <c r="BX208" s="110" t="str">
        <f>IF(BT208&gt;BV208,"1",IF(BT208&lt;BV208,"2",IF(BT208=BV208,"0")))</f>
        <v>0</v>
      </c>
      <c r="BY208" s="118" t="str">
        <f>IF(BT208="x","0",IF(BW208=1,"3,5",IF(BX208=$F208,"1,5","0")))</f>
        <v>0</v>
      </c>
      <c r="BZ208" s="67" t="str">
        <f>IF(BY208="x","0",IF(BY208="1","0",IF(BY208="0","0","1")))</f>
        <v>0</v>
      </c>
      <c r="CA208" s="173"/>
      <c r="CB208" s="87" t="s">
        <v>0</v>
      </c>
      <c r="CC208" s="175"/>
      <c r="CD208" s="199" t="b">
        <f>IF(AND(CA208=$C208,CC208=$E208),1)</f>
        <v>0</v>
      </c>
      <c r="CE208" s="89" t="str">
        <f>IF(CA208&gt;CC208,"1",IF(CA208&lt;CC208,"2",IF(CA208=CC208,"0")))</f>
        <v>0</v>
      </c>
      <c r="CF208" s="90" t="str">
        <f>IF(CA208="x","0",IF(CD208=1,"3,5",IF(CE208=$F208,"1,5","0")))</f>
        <v>0</v>
      </c>
      <c r="CG208" s="67" t="str">
        <f>IF(CF208="x","0",IF(CF208="1","0",IF(CF208="0","0","1")))</f>
        <v>0</v>
      </c>
      <c r="CH208" s="172"/>
      <c r="CI208" s="110"/>
      <c r="CJ208" s="177"/>
      <c r="CK208" s="199" t="b">
        <f>IF(AND(CH208=$C208,CJ208=$E208),1)</f>
        <v>0</v>
      </c>
      <c r="CL208" s="110" t="str">
        <f>IF(CH208&gt;CJ208,"1",IF(CH208&lt;CJ208,"2",IF(CH208=CJ208,"0")))</f>
        <v>0</v>
      </c>
      <c r="CM208" s="293" t="str">
        <f>IF(CH208="x","0",IF(CK208=1,"3,5",IF(CL208=$F208,"1,5","0")))</f>
        <v>0</v>
      </c>
      <c r="CN208" s="67" t="str">
        <f>IF(CM208="x","0",IF(CM208="1","0",IF(CM208="0","0","1")))</f>
        <v>0</v>
      </c>
      <c r="CO208" s="173"/>
      <c r="CP208" s="87" t="s">
        <v>0</v>
      </c>
      <c r="CQ208" s="175"/>
      <c r="CR208" s="199" t="b">
        <f>IF(AND(CO208=$C208,CQ208=$E208),1)</f>
        <v>0</v>
      </c>
      <c r="CS208" s="89" t="str">
        <f>IF(CO208&gt;CQ208,"1",IF(CO208&lt;CQ208,"2",IF(CO208=CQ208,"0")))</f>
        <v>0</v>
      </c>
      <c r="CT208" s="90" t="str">
        <f>IF(CO208="x","0",IF(CR208=1,"3,5",IF(CS208=$F208,"1,5","0")))</f>
        <v>0</v>
      </c>
      <c r="CU208" s="67" t="str">
        <f>IF(CT208="x","0",IF(CT208="1","0",IF(CT208="0","0","1")))</f>
        <v>0</v>
      </c>
      <c r="CV208" s="172"/>
      <c r="CW208" s="110"/>
      <c r="CX208" s="177"/>
      <c r="CY208" s="199" t="b">
        <f>IF(AND(CV208=$C208,CX208=$E208),1)</f>
        <v>0</v>
      </c>
      <c r="CZ208" s="110" t="str">
        <f>IF(CV208&gt;CX208,"1",IF(CV208&lt;CX208,"2",IF(CV208=CX208,"0")))</f>
        <v>0</v>
      </c>
      <c r="DA208" s="293" t="str">
        <f>IF(CV208="x","0",IF(CY208=1,"3,5",IF(CZ208=$F208,"1,5","0")))</f>
        <v>0</v>
      </c>
      <c r="DB208" s="67" t="str">
        <f>IF(DA208="x","0",IF(DA208="1","0",IF(DA208="0","0","1")))</f>
        <v>0</v>
      </c>
      <c r="DC208" s="173"/>
      <c r="DD208" s="87" t="s">
        <v>0</v>
      </c>
      <c r="DE208" s="175"/>
      <c r="DF208" s="199" t="b">
        <f>IF(AND(DC208=$C208,DE208=$E208),1)</f>
        <v>0</v>
      </c>
      <c r="DG208" s="201" t="str">
        <f>IF(DC208&gt;DE208,"1",IF(DC208&lt;DE208,"2",IF(DC208=DE208,"0")))</f>
        <v>0</v>
      </c>
      <c r="DH208" s="288" t="str">
        <f>IF(DC208="x","0",IF(DF208=1,"3,5",IF(DG208=$F208,"1,6","0")))</f>
        <v>0</v>
      </c>
      <c r="DI208" s="67" t="str">
        <f>IF(DH208="x","0",IF(DH208="1","0",IF(DH208="0","0","1")))</f>
        <v>0</v>
      </c>
      <c r="DJ208" s="172"/>
      <c r="DK208" s="110"/>
      <c r="DL208" s="177"/>
      <c r="DM208" s="199" t="b">
        <f>IF(AND(DJ208=$C208,DL208=$E208),1)</f>
        <v>0</v>
      </c>
      <c r="DN208" s="110" t="str">
        <f>IF(DJ208&gt;DL208,"1",IF(DJ208&lt;DL208,"2",IF(DJ208=DL208,"0")))</f>
        <v>0</v>
      </c>
      <c r="DO208" s="118" t="str">
        <f>IF(DJ208="x","0",IF(DM208=1,"3,5",IF(DN208=$F208,"1,5","0")))</f>
        <v>0</v>
      </c>
      <c r="DP208" s="67" t="str">
        <f>IF(DO208="x","0",IF(DO208="1","0",IF(DO208="0","0","1")))</f>
        <v>0</v>
      </c>
      <c r="DQ208" s="173"/>
      <c r="DR208" s="87" t="s">
        <v>0</v>
      </c>
      <c r="DS208" s="175"/>
      <c r="DT208" s="199" t="b">
        <f>IF(AND(DQ208=$C208,DS208=$E208),1)</f>
        <v>0</v>
      </c>
      <c r="DU208" s="203" t="str">
        <f>IF(DQ208&gt;DS208,"1",IF(DQ208&lt;DS208,"2",IF(DQ208=DS208,"0")))</f>
        <v>0</v>
      </c>
      <c r="DV208" s="290" t="str">
        <f>IF(DQ208="x","0",IF(DT208=1,"3,5",IF(DU208=$F208,"1,5","0")))</f>
        <v>0</v>
      </c>
      <c r="DW208" s="67" t="str">
        <f>IF(DV208="x","0",IF(DV208="1","0",IF(DV208="0","0","1")))</f>
        <v>0</v>
      </c>
      <c r="DX208" s="172"/>
      <c r="DY208" s="110"/>
      <c r="DZ208" s="177"/>
      <c r="EA208" s="199" t="b">
        <f>IF(AND(DX208=$C208,DZ208=$E208),1)</f>
        <v>0</v>
      </c>
      <c r="EB208" s="110" t="str">
        <f>IF(DX208&gt;DZ208,"1",IF(DX208&lt;DZ208,"2",IF(DX208=DZ208,"0")))</f>
        <v>0</v>
      </c>
      <c r="EC208" s="118" t="str">
        <f>IF(DX208="x","0",IF(EA208=1,"3,5",IF(EB208=$F208,"1,5","0")))</f>
        <v>0</v>
      </c>
      <c r="ED208" s="67" t="str">
        <f>IF(EC208="x","0",IF(EC208="1","0",IF(EC208="0","0","1")))</f>
        <v>0</v>
      </c>
      <c r="EE208" s="173"/>
      <c r="EF208" s="87" t="s">
        <v>0</v>
      </c>
      <c r="EG208" s="175"/>
      <c r="EH208" s="199" t="b">
        <f>IF(AND(EE208=$C208,EG208=$E208),1)</f>
        <v>0</v>
      </c>
      <c r="EI208" s="201" t="str">
        <f>IF(EE208&gt;EG208,"1",IF(EE208&lt;EG208,"2",IF(EE208=EG208,"0")))</f>
        <v>0</v>
      </c>
      <c r="EJ208" s="288" t="str">
        <f>IF(EE208="x","0",IF(EH208=1,"3,5",IF(EI208=$F208,"1,5","0")))</f>
        <v>0</v>
      </c>
      <c r="EK208" s="67" t="str">
        <f>IF(EJ208="x","0",IF(EJ208="1","0",IF(EJ208="0","0","1")))</f>
        <v>0</v>
      </c>
      <c r="EL208" s="172"/>
      <c r="EM208" s="110"/>
      <c r="EN208" s="177"/>
      <c r="EO208" s="199" t="b">
        <f>IF(AND(EL208=$C208,EN208=$E208),1)</f>
        <v>0</v>
      </c>
      <c r="EP208" s="110" t="str">
        <f>IF(EL208&gt;EN208,"1",IF(EL208&lt;EN208,"2",IF(EL208=EN208,"0")))</f>
        <v>0</v>
      </c>
      <c r="EQ208" s="111" t="str">
        <f>IF(EL208="x","0",IF(EO208=1,"3,5",IF(EP208=$F208,"1,5","0")))</f>
        <v>0</v>
      </c>
      <c r="ER208" s="67" t="str">
        <f>IF(EQ208="x","0",IF(EQ208="1","0",IF(EQ208="0","0","1")))</f>
        <v>0</v>
      </c>
      <c r="ES208" s="173"/>
      <c r="ET208" s="87" t="s">
        <v>0</v>
      </c>
      <c r="EU208" s="175"/>
      <c r="EV208" s="199" t="b">
        <f>IF(AND(ES208=$C208,EU208=$E208),1)</f>
        <v>0</v>
      </c>
      <c r="EW208" s="89" t="str">
        <f>IF(ES208&gt;EU208,"1",IF(ES208&lt;EU208,"2",IF(ES208=EU208,"0")))</f>
        <v>0</v>
      </c>
      <c r="EX208" s="288" t="str">
        <f>IF(ES208="x","0",IF(EV208=1,"3,5",IF(EW208=$F208,"1,5","0")))</f>
        <v>0</v>
      </c>
      <c r="EY208" s="67" t="str">
        <f>IF(EX208="x","0",IF(EX208="1","0",IF(EX208="0","0","1")))</f>
        <v>0</v>
      </c>
      <c r="EZ208" s="172"/>
      <c r="FA208" s="110"/>
      <c r="FB208" s="177"/>
      <c r="FC208" s="110" t="b">
        <f>IF(AND(EZ208=$C208,FB208=$E208),1)</f>
        <v>0</v>
      </c>
      <c r="FD208" s="110" t="str">
        <f>IF(EZ208&gt;FB208,"1",IF(EZ208&lt;FB208,"2",IF(EZ208=FB208,"0")))</f>
        <v>0</v>
      </c>
      <c r="FE208" s="111" t="str">
        <f>IF(EZ208="x","0",IF(FC208=1,"3,5",IF(FD208=$F208,"1,5","0")))</f>
        <v>0</v>
      </c>
      <c r="FF208" s="67" t="str">
        <f>IF(FE208="x","0",IF(FE208="1","0",IF(FE208="0","0","1")))</f>
        <v>0</v>
      </c>
      <c r="FG208" s="173"/>
      <c r="FH208" s="87" t="s">
        <v>0</v>
      </c>
      <c r="FI208" s="175"/>
      <c r="FJ208" s="402" t="b">
        <f>IF(AND(FG208=$C208,FI208=$E208),1)</f>
        <v>0</v>
      </c>
      <c r="FK208" s="89" t="str">
        <f>IF(FG208&gt;FI208,"1",IF(FG208&lt;FI208,"2",IF(FG208=FI208,"0")))</f>
        <v>0</v>
      </c>
      <c r="FL208" s="288" t="str">
        <f>IF(FG208="x","0",IF(FJ208=1,"3,5",IF(FK208=$F208,"1,5","0")))</f>
        <v>0</v>
      </c>
      <c r="FM208" s="67" t="str">
        <f>IF(FL208="x","0",IF(FL208="1","0",IF(FL208="0","0","1")))</f>
        <v>0</v>
      </c>
      <c r="FN208" s="172"/>
      <c r="FO208" s="110"/>
      <c r="FP208" s="177"/>
      <c r="FQ208" s="199" t="b">
        <f>IF(AND(FN208=$C208,FP208=$E208),1)</f>
        <v>0</v>
      </c>
      <c r="FR208" s="110" t="str">
        <f>IF(FN208&gt;FP208,"1",IF(FN208&lt;FP208,"2",IF(FN208=FP208,"0")))</f>
        <v>0</v>
      </c>
      <c r="FS208" s="118" t="str">
        <f>IF(FN208="x","0",IF(FQ208=1,"3,5",IF(FR208=$F208,"1,5","0")))</f>
        <v>0</v>
      </c>
      <c r="FT208" s="67" t="str">
        <f>IF(FS208="x","0",IF(FS208="1","0",IF(FS208="0","0","1")))</f>
        <v>0</v>
      </c>
      <c r="FU208" s="173"/>
      <c r="FV208" s="87" t="s">
        <v>0</v>
      </c>
      <c r="FW208" s="175"/>
      <c r="FX208" s="199" t="b">
        <f>IF(AND(FU208=$C208,FW208=$E208),1)</f>
        <v>0</v>
      </c>
      <c r="FY208" s="89" t="str">
        <f>IF(FU208&gt;FW208,"1",IF(FU208&lt;FW208,"2",IF(FU208=FW208,"0")))</f>
        <v>0</v>
      </c>
      <c r="FZ208" s="288" t="str">
        <f>IF(FU208="x","0",IF(FX208=1,"3,5",IF(FY208=$F208,"1,5","0")))</f>
        <v>0</v>
      </c>
      <c r="GA208" s="67" t="str">
        <f>IF(FZ208="x","0",IF(FZ208="1","0",IF(FZ208="0","0","1")))</f>
        <v>0</v>
      </c>
      <c r="GB208" s="172"/>
      <c r="GC208" s="110"/>
      <c r="GD208" s="177"/>
      <c r="GE208" s="199" t="b">
        <f>IF(AND(GB208=$C208,GD208=$E208),1)</f>
        <v>0</v>
      </c>
      <c r="GF208" s="110" t="str">
        <f>IF(GB208&gt;GD208,"1",IF(GB208&lt;GD208,"2",IF(GB208=GD208,"0")))</f>
        <v>0</v>
      </c>
      <c r="GG208" s="118" t="str">
        <f>IF(GB208="x","0",IF(GE208=1,"3,5",IF(GF208=$F208,"1,5","0")))</f>
        <v>0</v>
      </c>
      <c r="GH208" s="67" t="str">
        <f>IF(GG208="x","0",IF(GG208="1","0",IF(GG208="0","0","1")))</f>
        <v>0</v>
      </c>
      <c r="GI208" s="540"/>
      <c r="GJ208" s="541" t="s">
        <v>0</v>
      </c>
      <c r="GK208" s="542"/>
      <c r="GL208" s="199" t="b">
        <f>IF(AND(GI208=$C208,GK208=$E208),1)</f>
        <v>0</v>
      </c>
      <c r="GM208" s="201" t="str">
        <f>IF(GI208&gt;GK208,"1",IF(GI208&lt;GK208,"2",IF(GI208=GK208,"0")))</f>
        <v>0</v>
      </c>
      <c r="GN208" s="543" t="str">
        <f>IF(GI208="x","0",IF(GL208=1,"3,5",IF(GM208=$F208,"1,5","0")))</f>
        <v>0</v>
      </c>
      <c r="GO208" s="67" t="str">
        <f>IF(GN208="x","0",IF(GN208="1","0",IF(GN208="0","0","1")))</f>
        <v>0</v>
      </c>
      <c r="GP208" s="172"/>
      <c r="GQ208" s="110"/>
      <c r="GR208" s="177"/>
      <c r="GS208" s="199" t="b">
        <f>IF(AND(GP208=$C208,GR208=$E208),1)</f>
        <v>0</v>
      </c>
      <c r="GT208" s="110" t="str">
        <f>IF(GP208&gt;GR208,"1",IF(GP208&lt;GR208,"2",IF(GP208=GR208,"0")))</f>
        <v>0</v>
      </c>
      <c r="GU208" s="111" t="str">
        <f>IF(GP208="x","0",IF(GS208=1,"3,5",IF(GT208=$F208,"1,5","0")))</f>
        <v>0</v>
      </c>
      <c r="GV208" s="67" t="str">
        <f>IF(GU208="x","0",IF(GU208="1","0",IF(GU208="0","0","1")))</f>
        <v>0</v>
      </c>
      <c r="GW208" s="173"/>
      <c r="GX208" s="87" t="s">
        <v>0</v>
      </c>
      <c r="GY208" s="175"/>
      <c r="GZ208" s="199" t="b">
        <f>IF(AND(GW208=$C208,GY208=$E208),1)</f>
        <v>0</v>
      </c>
      <c r="HA208" s="89" t="str">
        <f>IF(GW208&gt;GY208,"1",IF(GW208&lt;GY208,"2",IF(GW208=GY208,"0")))</f>
        <v>0</v>
      </c>
      <c r="HB208" s="288" t="str">
        <f>IF(GW208="x","0",IF(GZ208=1,"3,5",IF(HA208=$F208,"1,5","0")))</f>
        <v>0</v>
      </c>
      <c r="HC208" s="67" t="str">
        <f>IF(HB208="x","0",IF(HB208="1","0",IF(HB208="0","0","1")))</f>
        <v>0</v>
      </c>
      <c r="HD208" s="542"/>
      <c r="HE208" s="199"/>
      <c r="HF208" s="652"/>
      <c r="HG208" s="199" t="b">
        <f>IF(AND(HD208=$C208,HF208=$E208),1)</f>
        <v>0</v>
      </c>
      <c r="HH208" s="199" t="str">
        <f>IF(HD208&gt;HF208,"1",IF(HD208&lt;HF208,"2",IF(HD208=HF208,"0")))</f>
        <v>0</v>
      </c>
      <c r="HI208" s="653" t="str">
        <f>IF(HD208="x","0",IF(HG208=1,"3,5",IF(HH208=$F208,"1,5","0")))</f>
        <v>0</v>
      </c>
      <c r="HJ208" s="67" t="str">
        <f>IF(HI208="x","0",IF(HI208="1","0",IF(HI208="0","0","1")))</f>
        <v>0</v>
      </c>
      <c r="HK208" s="173"/>
      <c r="HL208" s="87" t="s">
        <v>0</v>
      </c>
      <c r="HM208" s="175"/>
      <c r="HN208" s="199" t="b">
        <f>IF(AND(HK208=$C208,HM208=$E208),1)</f>
        <v>0</v>
      </c>
      <c r="HO208" s="89" t="str">
        <f>IF(HK208&gt;HM208,"1",IF(HK208&lt;HM208,"2",IF(HK208=HM208,"0")))</f>
        <v>0</v>
      </c>
      <c r="HP208" s="288" t="str">
        <f>IF(HK208="x","0",IF(HN208=1,"3,5",IF(HO208=$F208,"1,5","0")))</f>
        <v>0</v>
      </c>
      <c r="HQ208" s="67" t="str">
        <f>IF(HP208="x","0",IF(HP208="1","0",IF(HP208="0","0","1")))</f>
        <v>0</v>
      </c>
      <c r="HR208" s="172"/>
      <c r="HS208" s="110"/>
      <c r="HT208" s="177"/>
      <c r="HU208" s="199" t="b">
        <f>IF(AND(HR208=$C208,HT208=$E208),1)</f>
        <v>0</v>
      </c>
      <c r="HV208" s="110" t="str">
        <f>IF(HR208&gt;HT208,"1",IF(HR208&lt;HT208,"2",IF(HR208=HT208,"0")))</f>
        <v>0</v>
      </c>
      <c r="HW208" s="115" t="str">
        <f>IF(HR208="x","0",IF(HU208=1,"3,5",IF(HV208=$F208,"1,5","0")))</f>
        <v>0</v>
      </c>
      <c r="HX208" s="67" t="str">
        <f>IF(HW208="x","0",IF(HW208="1","0",IF(HW208="0","0","1")))</f>
        <v>0</v>
      </c>
      <c r="HY208" s="540"/>
      <c r="HZ208" s="541" t="s">
        <v>0</v>
      </c>
      <c r="IA208" s="542"/>
      <c r="IB208" s="199" t="b">
        <f>IF(AND(HY208=$C208,IA208=$E208),1)</f>
        <v>0</v>
      </c>
      <c r="IC208" s="201" t="str">
        <f>IF(HY208&gt;IA208,"1",IF(HY208&lt;IA208,"2",IF(HY208=IA208,"0")))</f>
        <v>0</v>
      </c>
      <c r="ID208" s="543" t="str">
        <f>IF(HY208="x","0",IF(IB208=1,"3,5",IF(IC208=$F208,"1,5","0")))</f>
        <v>0</v>
      </c>
      <c r="IE208" s="67" t="str">
        <f>IF(ID208="x","0",IF(ID208="1","0",IF(ID208="0","0","1")))</f>
        <v>0</v>
      </c>
      <c r="IF208" s="294"/>
      <c r="IG208" s="295"/>
      <c r="IH208" s="296"/>
      <c r="II208" s="110" t="b">
        <f>IF(AND(IF208=$C208,IH208=$E208),1)</f>
        <v>0</v>
      </c>
      <c r="IJ208" s="210" t="str">
        <f>IF(IF208&gt;IH208,"1",IF(IF208&lt;IH208,"2",IF(IF208=IH208,"0")))</f>
        <v>0</v>
      </c>
      <c r="IK208" s="115" t="str">
        <f>IF(IF208="x","0",IF(II208=1,"3,5",IF(IJ208=$F208,"1,5","0")))</f>
        <v>0</v>
      </c>
      <c r="IL208" s="134" t="str">
        <f>IF(IK208="x","0",IF(IK208="1","0",IF(IK208="0","0","1")))</f>
        <v>0</v>
      </c>
      <c r="IM208" s="294"/>
      <c r="IN208" s="295"/>
      <c r="IO208" s="296"/>
      <c r="IP208" s="437" t="b">
        <f>IF(AND(IM208=$C208,IO208=$E208),1)</f>
        <v>0</v>
      </c>
      <c r="IQ208" s="210" t="str">
        <f>IF(IM208&gt;IO208,"1",IF(IM208&lt;IO208,"2",IF(IM208=IO208,"0")))</f>
        <v>0</v>
      </c>
      <c r="IR208" s="115" t="str">
        <f>IF(IM208="x","0",IF(IP208=1,"3,5",IF(IQ208=$F208,"1,5","0")))</f>
        <v>0</v>
      </c>
      <c r="IS208" s="134" t="str">
        <f>IF(IR208="x","0",IF(IR208="1","0",IF(IR208="0","0","1")))</f>
        <v>0</v>
      </c>
      <c r="IT208" s="294"/>
      <c r="IU208" s="295"/>
      <c r="IV208" s="296"/>
      <c r="IW208" s="500" t="b">
        <f>IF(AND(IT208=$C208,IV208=$E208),1)</f>
        <v>0</v>
      </c>
      <c r="IX208" s="210" t="str">
        <f>IF(IT208&gt;IV208,"1",IF(IT208&lt;IV208,"2",IF(IT208=IV208,"0")))</f>
        <v>0</v>
      </c>
      <c r="IY208" s="115" t="str">
        <f>IF(IT208="x","0",IF(IW208=1,"3,5",IF(IX208=$F208,"1,5","0")))</f>
        <v>0</v>
      </c>
      <c r="IZ208" s="67" t="str">
        <f>IF(IY208="x","0",IF(IY208="1","0",IF(IY208="0","0","1")))</f>
        <v>0</v>
      </c>
      <c r="JA208" s="206"/>
      <c r="JB208" s="223">
        <v>30</v>
      </c>
      <c r="JC208" s="522">
        <f>$N213</f>
        <v>0</v>
      </c>
      <c r="JD208" s="32">
        <f>$U213</f>
        <v>0</v>
      </c>
      <c r="JE208" s="32">
        <f>$AB213</f>
        <v>0</v>
      </c>
      <c r="JF208" s="32">
        <f>$AI213</f>
        <v>0</v>
      </c>
      <c r="JG208" s="224">
        <f>$AP213</f>
        <v>0</v>
      </c>
      <c r="JH208" s="519">
        <f>$AW213</f>
        <v>0</v>
      </c>
      <c r="JI208" s="224">
        <f>$BD213</f>
        <v>0</v>
      </c>
      <c r="JJ208" s="224">
        <f>$BK213</f>
        <v>0</v>
      </c>
      <c r="JK208" s="224">
        <f>$BR213</f>
        <v>0</v>
      </c>
      <c r="JL208" s="224">
        <f>$BY213</f>
        <v>0</v>
      </c>
      <c r="JM208" s="224">
        <f>$CF213</f>
        <v>0</v>
      </c>
      <c r="JN208" s="519">
        <f>$CM213</f>
        <v>0</v>
      </c>
      <c r="JO208" s="224">
        <f>$CT213</f>
        <v>0</v>
      </c>
      <c r="JP208" s="224">
        <f>$DA213</f>
        <v>0</v>
      </c>
      <c r="JQ208" s="225">
        <f>$DH213</f>
        <v>0</v>
      </c>
      <c r="JR208" s="225">
        <f>$DO213</f>
        <v>0</v>
      </c>
      <c r="JS208" s="224">
        <f>$DV213</f>
        <v>0</v>
      </c>
      <c r="JT208" s="224">
        <f>$EC213</f>
        <v>0</v>
      </c>
      <c r="JU208" s="224">
        <f>$EJ213</f>
        <v>0</v>
      </c>
      <c r="JV208" s="224">
        <f>$EQ213</f>
        <v>0</v>
      </c>
      <c r="JW208" s="224">
        <f>$EX213</f>
        <v>0</v>
      </c>
      <c r="JX208" s="225">
        <f>$FE213</f>
        <v>0</v>
      </c>
      <c r="JY208" s="225">
        <f>$FL213</f>
        <v>0</v>
      </c>
      <c r="JZ208" s="224">
        <f>$FS213</f>
        <v>0</v>
      </c>
      <c r="KA208" s="224">
        <f>$FZ213</f>
        <v>0</v>
      </c>
      <c r="KB208" s="224">
        <f>$GG213</f>
        <v>0</v>
      </c>
      <c r="KC208" s="224">
        <f>$GN213</f>
        <v>0</v>
      </c>
      <c r="KD208" s="519">
        <f>$GU213</f>
        <v>0</v>
      </c>
      <c r="KE208" s="519">
        <f>$HB213</f>
        <v>0</v>
      </c>
      <c r="KF208" s="224">
        <f>$HI213</f>
        <v>0</v>
      </c>
      <c r="KG208" s="224">
        <f>$HP213</f>
        <v>0</v>
      </c>
      <c r="KH208" s="224">
        <f>$HW213</f>
        <v>0</v>
      </c>
      <c r="KI208" s="224">
        <f>$ID213</f>
        <v>0</v>
      </c>
      <c r="KJ208" s="224">
        <f>$IK213</f>
        <v>0</v>
      </c>
      <c r="KK208" s="346">
        <f>IR213</f>
        <v>0</v>
      </c>
      <c r="KL208" s="346">
        <f>IY213</f>
        <v>0</v>
      </c>
      <c r="KQ208" s="72"/>
    </row>
    <row r="209" spans="1:16382" ht="12" hidden="1" customHeight="1" outlineLevel="1">
      <c r="A209" s="823"/>
      <c r="B209" s="824"/>
      <c r="C209" s="194" t="s">
        <v>41</v>
      </c>
      <c r="D209" s="195" t="s">
        <v>0</v>
      </c>
      <c r="E209" s="196" t="s">
        <v>41</v>
      </c>
      <c r="F209" s="8" t="str">
        <f>IF(C209="x","4",IF(C209&gt;E209,"1",IF(C209&lt;E209,"2",IF(C209=E209,"0",))))</f>
        <v>4</v>
      </c>
      <c r="G209" s="30"/>
      <c r="H209" s="7"/>
      <c r="I209" s="101"/>
      <c r="J209" s="102" t="s">
        <v>0</v>
      </c>
      <c r="K209" s="103"/>
      <c r="L209" s="104" t="b">
        <f>IF(AND(I209=$C209,K209=$E209),1)</f>
        <v>0</v>
      </c>
      <c r="M209" s="102" t="str">
        <f>IF(I209&gt;K209,"1",IF(I209&lt;K209,"2",IF(I209=K209,"0")))</f>
        <v>0</v>
      </c>
      <c r="N209" s="105" t="str">
        <f>IF(I209="x","0",IF(L209=1,"3",IF(M209=$F209,"1","0")))</f>
        <v>0</v>
      </c>
      <c r="O209" s="69"/>
      <c r="P209" s="119"/>
      <c r="Q209" s="120" t="s">
        <v>0</v>
      </c>
      <c r="R209" s="121"/>
      <c r="S209" s="120" t="b">
        <f>IF(AND(P209=$C209,R209=$E209),1)</f>
        <v>0</v>
      </c>
      <c r="T209" s="120" t="str">
        <f>IF(P209&gt;R209,"1",IF(P209&lt;R209,"2",IF(P209=R209,"0")))</f>
        <v>0</v>
      </c>
      <c r="U209" s="122" t="str">
        <f>IF(P209="x","0",IF(S209=1,"3",IF(T209=$F209,"1","0")))</f>
        <v>0</v>
      </c>
      <c r="V209" s="69"/>
      <c r="W209" s="101"/>
      <c r="X209" s="102" t="s">
        <v>0</v>
      </c>
      <c r="Y209" s="103"/>
      <c r="Z209" s="104" t="b">
        <f>IF(AND(W209=$C209,Y209=$E209),1)</f>
        <v>0</v>
      </c>
      <c r="AA209" s="102" t="str">
        <f>IF(W209&gt;Y209,"1",IF(W209&lt;Y209,"2",IF(W209=Y209,"0")))</f>
        <v>0</v>
      </c>
      <c r="AB209" s="105" t="str">
        <f>IF(W209="x","0",IF(Z209=1,"3",IF(AA209=$F209,"1","0")))</f>
        <v>0</v>
      </c>
      <c r="AC209" s="69"/>
      <c r="AD209" s="119"/>
      <c r="AE209" s="120" t="s">
        <v>0</v>
      </c>
      <c r="AF209" s="121"/>
      <c r="AG209" s="120" t="b">
        <f>IF(AND(AD209=$C209,AF209=$E209),1)</f>
        <v>0</v>
      </c>
      <c r="AH209" s="120" t="str">
        <f>IF(AD209&gt;AF209,"1",IF(AD209&lt;AF209,"2",IF(AD209=AF209,"0")))</f>
        <v>0</v>
      </c>
      <c r="AI209" s="122" t="str">
        <f>IF(AD209="x","0",IF(AG209=1,"3",IF(AH209=$F209,"1","0")))</f>
        <v>0</v>
      </c>
      <c r="AJ209" s="69"/>
      <c r="AK209" s="101"/>
      <c r="AL209" s="102" t="s">
        <v>0</v>
      </c>
      <c r="AM209" s="103"/>
      <c r="AN209" s="104" t="b">
        <f>IF(AND(AK209=$C$209,AM209=$E$209),1)</f>
        <v>0</v>
      </c>
      <c r="AO209" s="102" t="str">
        <f>IF(AK209&gt;AM209,"1",IF(AK209&lt;AM209,"2",IF(AK209=AM209,"0")))</f>
        <v>0</v>
      </c>
      <c r="AP209" s="105" t="str">
        <f>IF(AK209="x","0",IF(AN209=1,"3",IF(AO209=$F209,"1","0")))</f>
        <v>0</v>
      </c>
      <c r="AQ209" s="69"/>
      <c r="AR209" s="119"/>
      <c r="AS209" s="120" t="s">
        <v>0</v>
      </c>
      <c r="AT209" s="121"/>
      <c r="AU209" s="120" t="b">
        <f>IF(AND(AR209=$C209,AT209=$E209),1)</f>
        <v>0</v>
      </c>
      <c r="AV209" s="120" t="str">
        <f>IF(AR209&gt;AT209,"1",IF(AR209&lt;AT209,"2",IF(AR209=AT209,"0")))</f>
        <v>0</v>
      </c>
      <c r="AW209" s="122" t="str">
        <f>IF(AR209="x","0",IF(AU209=1,"3",IF(AV209=$F209,"1","0")))</f>
        <v>0</v>
      </c>
      <c r="AX209" s="69"/>
      <c r="AY209" s="101"/>
      <c r="AZ209" s="102" t="s">
        <v>0</v>
      </c>
      <c r="BA209" s="103"/>
      <c r="BB209" s="104" t="b">
        <f>IF(AND(AY209=$C209,BA209=$E209),1)</f>
        <v>0</v>
      </c>
      <c r="BC209" s="102" t="str">
        <f>IF(AY209&gt;BA209,"1",IF(AY209&lt;BA209,"2",IF(AY209=BA209,"0")))</f>
        <v>0</v>
      </c>
      <c r="BD209" s="105" t="str">
        <f>IF(AY209="x","0",IF(BB209=1,"3",IF(BC209=$F209,"1","0")))</f>
        <v>0</v>
      </c>
      <c r="BE209" s="69"/>
      <c r="BF209" s="119"/>
      <c r="BG209" s="120" t="s">
        <v>0</v>
      </c>
      <c r="BH209" s="121"/>
      <c r="BI209" s="120" t="b">
        <f>IF(AND(BF209=$C209,BH209=$E209),1)</f>
        <v>0</v>
      </c>
      <c r="BJ209" s="120" t="str">
        <f>IF(BF209&gt;BH209,"1",IF(BF209&lt;BH209,"2",IF(BF209=BH209,"0")))</f>
        <v>0</v>
      </c>
      <c r="BK209" s="122" t="str">
        <f>IF(BF209="x","0",IF(BI209=1,"3",IF(BJ209=$F209,"1","0")))</f>
        <v>0</v>
      </c>
      <c r="BL209" s="69"/>
      <c r="BM209" s="101"/>
      <c r="BN209" s="102" t="s">
        <v>0</v>
      </c>
      <c r="BO209" s="103"/>
      <c r="BP209" s="104" t="b">
        <f>IF(AND(BM209=$C209,BO209=$E209),1)</f>
        <v>0</v>
      </c>
      <c r="BQ209" s="102" t="str">
        <f>IF(BM209&gt;BO209,"1",IF(BM209&lt;BO209,"2",IF(BM209=BO209,"0")))</f>
        <v>0</v>
      </c>
      <c r="BR209" s="105" t="str">
        <f>IF(BM209="x","0",IF(BP209=1,"3",IF(BQ209=$F209,"1","0")))</f>
        <v>0</v>
      </c>
      <c r="BS209" s="69"/>
      <c r="BT209" s="119"/>
      <c r="BU209" s="120" t="s">
        <v>0</v>
      </c>
      <c r="BV209" s="121"/>
      <c r="BW209" s="120" t="b">
        <f>IF(AND(BT209=$C209,BV209=$E209),1)</f>
        <v>0</v>
      </c>
      <c r="BX209" s="120" t="str">
        <f>IF(BT209&gt;BV209,"1",IF(BT209&lt;BV209,"2",IF(BT209=BV209,"0")))</f>
        <v>0</v>
      </c>
      <c r="BY209" s="122" t="str">
        <f>IF(BT209="x","0",IF(BW209=1,"3",IF(BX209=$F209,"1","0")))</f>
        <v>0</v>
      </c>
      <c r="BZ209" s="69"/>
      <c r="CA209" s="101"/>
      <c r="CB209" s="102" t="s">
        <v>0</v>
      </c>
      <c r="CC209" s="103"/>
      <c r="CD209" s="104" t="b">
        <f>IF(AND(CA209=$C209,CC209=$E209),1)</f>
        <v>0</v>
      </c>
      <c r="CE209" s="102" t="str">
        <f>IF(CA209&gt;CC209,"1",IF(CA209&lt;CC209,"2",IF(CA209=CC209,"0")))</f>
        <v>0</v>
      </c>
      <c r="CF209" s="105" t="str">
        <f>IF(CA209="x","0",IF(CD209=1,"3",IF(CE209=$F209,"1","0")))</f>
        <v>0</v>
      </c>
      <c r="CG209" s="69"/>
      <c r="CH209" s="119"/>
      <c r="CI209" s="120" t="s">
        <v>0</v>
      </c>
      <c r="CJ209" s="121"/>
      <c r="CK209" s="120" t="b">
        <f>IF(AND(CH209=$C209,CJ209=$E209),1)</f>
        <v>0</v>
      </c>
      <c r="CL209" s="120" t="str">
        <f>IF(CH209&gt;CJ209,"1",IF(CH209&lt;CJ209,"2",IF(CH209=CJ209,"0")))</f>
        <v>0</v>
      </c>
      <c r="CM209" s="122" t="str">
        <f>IF(CH209="x","0",IF(CK209=1,"3",IF(CL209=$F209,"1","0")))</f>
        <v>0</v>
      </c>
      <c r="CN209" s="69"/>
      <c r="CO209" s="101"/>
      <c r="CP209" s="102" t="s">
        <v>0</v>
      </c>
      <c r="CQ209" s="103"/>
      <c r="CR209" s="104" t="b">
        <f>IF(AND(CO209=$C209,CQ209=$E209),1)</f>
        <v>0</v>
      </c>
      <c r="CS209" s="102" t="str">
        <f>IF(CO209&gt;CQ209,"1",IF(CO209&lt;CQ209,"2",IF(CO209=CQ209,"0")))</f>
        <v>0</v>
      </c>
      <c r="CT209" s="105" t="str">
        <f>IF(CO209="x","0",IF(CR209=1,"3",IF(CS209=$F209,"1","0")))</f>
        <v>0</v>
      </c>
      <c r="CU209" s="69"/>
      <c r="CV209" s="119"/>
      <c r="CW209" s="120" t="s">
        <v>0</v>
      </c>
      <c r="CX209" s="121"/>
      <c r="CY209" s="120" t="b">
        <f>IF(AND(CV209=$C209,CX209=$E209),1)</f>
        <v>0</v>
      </c>
      <c r="CZ209" s="120" t="str">
        <f>IF(CV209&gt;CX209,"1",IF(CV209&lt;CX209,"2",IF(CV209=CX209,"0")))</f>
        <v>0</v>
      </c>
      <c r="DA209" s="122" t="str">
        <f>IF(CV209="x","0",IF(CY209=1,"3",IF(CZ209=$F209,"1","0")))</f>
        <v>0</v>
      </c>
      <c r="DB209" s="69"/>
      <c r="DC209" s="101"/>
      <c r="DD209" s="102" t="s">
        <v>0</v>
      </c>
      <c r="DE209" s="103"/>
      <c r="DF209" s="104" t="b">
        <f>IF(AND(DC209=$C209,DE209=$E209),1)</f>
        <v>0</v>
      </c>
      <c r="DG209" s="102" t="str">
        <f>IF(DC209&gt;DE209,"1",IF(DC209&lt;DE209,"2",IF(DC209=DE209,"0")))</f>
        <v>0</v>
      </c>
      <c r="DH209" s="105" t="str">
        <f>IF(DC209="x","0",IF(DF209=1,"3",IF(DG209=$F209,"1","0")))</f>
        <v>0</v>
      </c>
      <c r="DI209" s="69"/>
      <c r="DJ209" s="119"/>
      <c r="DK209" s="120" t="s">
        <v>0</v>
      </c>
      <c r="DL209" s="121"/>
      <c r="DM209" s="120" t="b">
        <f>IF(AND(DJ209=$C209,DL209=$E209),1)</f>
        <v>0</v>
      </c>
      <c r="DN209" s="120" t="str">
        <f>IF(DJ209&gt;DL209,"1",IF(DJ209&lt;DL209,"2",IF(DJ209=DL209,"0")))</f>
        <v>0</v>
      </c>
      <c r="DO209" s="122" t="str">
        <f>IF(DJ209="x","0",IF(DM209=1,"3",IF(DN209=$F209,"1","0")))</f>
        <v>0</v>
      </c>
      <c r="DP209" s="69"/>
      <c r="DQ209" s="101"/>
      <c r="DR209" s="102" t="s">
        <v>0</v>
      </c>
      <c r="DS209" s="103"/>
      <c r="DT209" s="188" t="b">
        <f>IF(AND(DQ209=$C209,DS209=$E209),1)</f>
        <v>0</v>
      </c>
      <c r="DU209" s="187" t="str">
        <f>IF(DQ209&gt;DS209,"1",IF(DQ209&lt;DS209,"2",IF(DQ209=DS209,"0")))</f>
        <v>0</v>
      </c>
      <c r="DV209" s="183" t="str">
        <f>IF(DQ209="x","0",IF(DT209=1,"3",IF(DU209=$F209,"1","0")))</f>
        <v>0</v>
      </c>
      <c r="DW209" s="69"/>
      <c r="DX209" s="119"/>
      <c r="DY209" s="120" t="s">
        <v>0</v>
      </c>
      <c r="DZ209" s="121"/>
      <c r="EA209" s="120" t="b">
        <f>IF(AND(DX209=$C209,DZ209=$E209),1)</f>
        <v>0</v>
      </c>
      <c r="EB209" s="120" t="str">
        <f>IF(DX209&gt;DZ209,"1",IF(DX209&lt;DZ209,"2",IF(DX209=DZ209,"0")))</f>
        <v>0</v>
      </c>
      <c r="EC209" s="122" t="str">
        <f>IF(DX209="x","0",IF(EA209=1,"3",IF(EB209=$F209,"1","0")))</f>
        <v>0</v>
      </c>
      <c r="ED209" s="69"/>
      <c r="EE209" s="101"/>
      <c r="EF209" s="102" t="s">
        <v>0</v>
      </c>
      <c r="EG209" s="103"/>
      <c r="EH209" s="104" t="b">
        <f>IF(AND(EE209=$C209,EG209=$E209),1)</f>
        <v>0</v>
      </c>
      <c r="EI209" s="102" t="str">
        <f>IF(EE209&gt;EG209,"1",IF(EE209&lt;EG209,"2",IF(EE209=EG209,"0")))</f>
        <v>0</v>
      </c>
      <c r="EJ209" s="105" t="str">
        <f>IF(EE209="x","0",IF(EH209=1,"3",IF(EI209=$F209,"1","0")))</f>
        <v>0</v>
      </c>
      <c r="EK209" s="69"/>
      <c r="EL209" s="119"/>
      <c r="EM209" s="120" t="s">
        <v>0</v>
      </c>
      <c r="EN209" s="121"/>
      <c r="EO209" s="120" t="b">
        <f>IF(AND(EL209=$C209,EN209=$E209),1)</f>
        <v>0</v>
      </c>
      <c r="EP209" s="120" t="str">
        <f>IF(EL209&gt;EN209,"1",IF(EL209&lt;EN209,"2",IF(EL209=EN209,"0")))</f>
        <v>0</v>
      </c>
      <c r="EQ209" s="122" t="str">
        <f>IF(EL209="x","0",IF(EO209=1,"3",IF(EP209=$F209,"1","0")))</f>
        <v>0</v>
      </c>
      <c r="ER209" s="69"/>
      <c r="ES209" s="101"/>
      <c r="ET209" s="102" t="s">
        <v>0</v>
      </c>
      <c r="EU209" s="103"/>
      <c r="EV209" s="104" t="b">
        <f>IF(AND(ES209=$C209,EU209=$E209),1)</f>
        <v>0</v>
      </c>
      <c r="EW209" s="102" t="str">
        <f>IF(ES209&gt;EU209,"1",IF(ES209&lt;EU209,"2",IF(ES209=EU209,"0")))</f>
        <v>0</v>
      </c>
      <c r="EX209" s="105" t="str">
        <f>IF(ES209="x","0",IF(EV209=1,"3",IF(EW209=$F209,"1","0")))</f>
        <v>0</v>
      </c>
      <c r="EY209" s="69"/>
      <c r="EZ209" s="119"/>
      <c r="FA209" s="120" t="s">
        <v>0</v>
      </c>
      <c r="FB209" s="121"/>
      <c r="FC209" s="287" t="b">
        <f>IF(AND(EZ209=$C209,FB209=$E209),1)</f>
        <v>0</v>
      </c>
      <c r="FD209" s="287" t="str">
        <f>IF(EZ209&gt;FB209,"1",IF(EZ209&lt;FB209,"2",IF(EZ209=FB209,"0")))</f>
        <v>0</v>
      </c>
      <c r="FE209" s="122" t="str">
        <f>IF(EZ209="x","0",IF(FC209=1,"3",IF(FD209=$F209,"1","0")))</f>
        <v>0</v>
      </c>
      <c r="FF209" s="69"/>
      <c r="FG209" s="101"/>
      <c r="FH209" s="102" t="s">
        <v>0</v>
      </c>
      <c r="FI209" s="103"/>
      <c r="FJ209" s="104" t="b">
        <f>IF(AND(FG209=$C209,FI209=$E209),1)</f>
        <v>0</v>
      </c>
      <c r="FK209" s="102" t="str">
        <f>IF(FG209&gt;FI209,"1",IF(FG209&lt;FI209,"2",IF(FG209=FI209,"0")))</f>
        <v>0</v>
      </c>
      <c r="FL209" s="105" t="str">
        <f>IF(FG209="x","0",IF(FJ209=1,"3",IF(FK209=$F209,"1","0")))</f>
        <v>0</v>
      </c>
      <c r="FM209" s="69"/>
      <c r="FN209" s="119"/>
      <c r="FO209" s="120" t="s">
        <v>0</v>
      </c>
      <c r="FP209" s="121"/>
      <c r="FQ209" s="120" t="b">
        <f>IF(AND(FN209=$C209,FP209=$E209),1)</f>
        <v>0</v>
      </c>
      <c r="FR209" s="120" t="str">
        <f>IF(FN209&gt;FP209,"1",IF(FN209&lt;FP209,"2",IF(FN209=FP209,"0")))</f>
        <v>0</v>
      </c>
      <c r="FS209" s="122" t="str">
        <f>IF(FN209="x","0",IF(FQ209=1,"3",IF(FR209=$F209,"1","0")))</f>
        <v>0</v>
      </c>
      <c r="FT209" s="69"/>
      <c r="FU209" s="101"/>
      <c r="FV209" s="102" t="s">
        <v>0</v>
      </c>
      <c r="FW209" s="103"/>
      <c r="FX209" s="104" t="b">
        <f>IF(AND(FU209=$C209,FW209=$E209),1)</f>
        <v>0</v>
      </c>
      <c r="FY209" s="102" t="str">
        <f>IF(FU209&gt;FW209,"1",IF(FU209&lt;FW209,"2",IF(FU209=FW209,"0")))</f>
        <v>0</v>
      </c>
      <c r="FZ209" s="105" t="str">
        <f>IF(FU209="x","0",IF(FX209=1,"3",IF(FY209=$F209,"1","0")))</f>
        <v>0</v>
      </c>
      <c r="GA209" s="69"/>
      <c r="GB209" s="119"/>
      <c r="GC209" s="120" t="s">
        <v>0</v>
      </c>
      <c r="GD209" s="121"/>
      <c r="GE209" s="120" t="b">
        <f>IF(AND(GB209=$C209,GD209=$E209),1)</f>
        <v>0</v>
      </c>
      <c r="GF209" s="120" t="str">
        <f>IF(GB209&gt;GD209,"1",IF(GB209&lt;GD209,"2",IF(GB209=GD209,"0")))</f>
        <v>0</v>
      </c>
      <c r="GG209" s="122" t="str">
        <f>IF(GB209="x","0",IF(GE209=1,"3",IF(GF209=$F209,"1","0")))</f>
        <v>0</v>
      </c>
      <c r="GH209" s="69"/>
      <c r="GI209" s="566"/>
      <c r="GJ209" s="557" t="s">
        <v>0</v>
      </c>
      <c r="GK209" s="567"/>
      <c r="GL209" s="556" t="b">
        <f>IF(AND(GI209=$C209,GK209=$E209),1)</f>
        <v>0</v>
      </c>
      <c r="GM209" s="557" t="str">
        <f>IF(GI209&gt;GK209,"1",IF(GI209&lt;GK209,"2",IF(GI209=GK209,"0")))</f>
        <v>0</v>
      </c>
      <c r="GN209" s="561" t="str">
        <f>IF(GI209="x","0",IF(GL209=1,"3",IF(GM209=$F209,"1","0")))</f>
        <v>0</v>
      </c>
      <c r="GO209" s="69"/>
      <c r="GP209" s="119"/>
      <c r="GQ209" s="120" t="s">
        <v>0</v>
      </c>
      <c r="GR209" s="121"/>
      <c r="GS209" s="120" t="b">
        <f>IF(AND(GP209=$C209,GR209=$E209),1)</f>
        <v>0</v>
      </c>
      <c r="GT209" s="120" t="str">
        <f>IF(GP209&gt;GR209,"1",IF(GP209&lt;GR209,"2",IF(GP209=GR209,"0")))</f>
        <v>0</v>
      </c>
      <c r="GU209" s="122" t="str">
        <f>IF(GP209="x","0",IF(GS209=1,"3",IF(GT209=$F209,"1","0")))</f>
        <v>0</v>
      </c>
      <c r="GV209" s="69"/>
      <c r="GW209" s="101"/>
      <c r="GX209" s="102" t="s">
        <v>0</v>
      </c>
      <c r="GY209" s="103"/>
      <c r="GZ209" s="104" t="b">
        <f>IF(AND(GW209=$C209,GY209=$E209),1)</f>
        <v>0</v>
      </c>
      <c r="HA209" s="102" t="str">
        <f>IF(GW209&gt;GY209,"1",IF(GW209&lt;GY209,"2",IF(GW209=GY209,"0")))</f>
        <v>0</v>
      </c>
      <c r="HB209" s="105" t="str">
        <f>IF(GW209="x","0",IF(GZ209=1,"3",IF(HA209=$F209,"1","0")))</f>
        <v>0</v>
      </c>
      <c r="HC209" s="69"/>
      <c r="HD209" s="566"/>
      <c r="HE209" s="557" t="s">
        <v>0</v>
      </c>
      <c r="HF209" s="567"/>
      <c r="HG209" s="557" t="b">
        <f>IF(AND(HD209=$C209,HF209=$E209),1)</f>
        <v>0</v>
      </c>
      <c r="HH209" s="557" t="str">
        <f>IF(HD209&gt;HF209,"1",IF(HD209&lt;HF209,"2",IF(HD209=HF209,"0")))</f>
        <v>0</v>
      </c>
      <c r="HI209" s="655" t="str">
        <f>IF(HD209="x","0",IF(HG209=1,"3",IF(HH209=$F209,"1","0")))</f>
        <v>0</v>
      </c>
      <c r="HJ209" s="69"/>
      <c r="HK209" s="101"/>
      <c r="HL209" s="102" t="s">
        <v>0</v>
      </c>
      <c r="HM209" s="103"/>
      <c r="HN209" s="104" t="b">
        <f>IF(AND(HK209=$C209,HM209=$E209),1)</f>
        <v>0</v>
      </c>
      <c r="HO209" s="102" t="str">
        <f>IF(HK209&gt;HM209,"1",IF(HK209&lt;HM209,"2",IF(HK209=HM209,"0")))</f>
        <v>0</v>
      </c>
      <c r="HP209" s="105" t="str">
        <f>IF(HK209="x","0",IF(HN209=1,"3",IF(HO209=$F209,"1","0")))</f>
        <v>0</v>
      </c>
      <c r="HQ209" s="69"/>
      <c r="HR209" s="119"/>
      <c r="HS209" s="120" t="s">
        <v>0</v>
      </c>
      <c r="HT209" s="121"/>
      <c r="HU209" s="120" t="b">
        <f>IF(AND(HR209=$C209,HT209=$E209),1)</f>
        <v>0</v>
      </c>
      <c r="HV209" s="120" t="str">
        <f>IF(HR209&gt;HT209,"1",IF(HR209&lt;HT209,"2",IF(HR209=HT209,"0")))</f>
        <v>0</v>
      </c>
      <c r="HW209" s="122" t="str">
        <f>IF(HR209="x","0",IF(HU209=1,"3",IF(HV209=$F209,"1","0")))</f>
        <v>0</v>
      </c>
      <c r="HX209" s="69"/>
      <c r="HY209" s="566"/>
      <c r="HZ209" s="557" t="s">
        <v>0</v>
      </c>
      <c r="IA209" s="567"/>
      <c r="IB209" s="556" t="b">
        <f>IF(AND(HY209=$C209,IA209=$E209),1)</f>
        <v>0</v>
      </c>
      <c r="IC209" s="557" t="str">
        <f>IF(HY209&gt;IA209,"1",IF(HY209&lt;IA209,"2",IF(HY209=IA209,"0")))</f>
        <v>0</v>
      </c>
      <c r="ID209" s="561" t="str">
        <f>IF(HY209="x","0",IF(IB209=1,"3",IF(IC209=$F209,"1","0")))</f>
        <v>0</v>
      </c>
      <c r="IE209" s="69"/>
      <c r="IF209" s="119"/>
      <c r="IG209" s="120" t="s">
        <v>0</v>
      </c>
      <c r="IH209" s="121"/>
      <c r="II209" s="104" t="b">
        <f>IF(AND(IF209=$C209,IH209=$E209),1)</f>
        <v>0</v>
      </c>
      <c r="IJ209" s="102" t="str">
        <f>IF(IF209&gt;IH209,"1",IF(IF209&lt;IH209,"2",IF(IF209=IH209,"0")))</f>
        <v>0</v>
      </c>
      <c r="IK209" s="122" t="str">
        <f>IF(IF209="x","0",IF(II209=1,"3",IF(IJ209=$F209,"1","0")))</f>
        <v>0</v>
      </c>
      <c r="IL209" s="69"/>
      <c r="IM209" s="119"/>
      <c r="IN209" s="120" t="s">
        <v>0</v>
      </c>
      <c r="IO209" s="121"/>
      <c r="IP209" s="104" t="b">
        <f>IF(AND(IM209=$C209,IO209=$E209),1)</f>
        <v>0</v>
      </c>
      <c r="IQ209" s="102" t="str">
        <f>IF(IM209&gt;IO209,"1",IF(IM209&lt;IO209,"2",IF(IM209=IO209,"0")))</f>
        <v>0</v>
      </c>
      <c r="IR209" s="122" t="str">
        <f>IF(IM209="x","0",IF(IP209=1,"3",IF(IQ209=$F209,"1","0")))</f>
        <v>0</v>
      </c>
      <c r="IS209" s="69"/>
      <c r="IT209" s="119"/>
      <c r="IU209" s="120" t="s">
        <v>0</v>
      </c>
      <c r="IV209" s="121"/>
      <c r="IW209" s="104" t="b">
        <f>IF(AND(IT209=$C209,IV209=$E209),1)</f>
        <v>0</v>
      </c>
      <c r="IX209" s="102" t="str">
        <f>IF(IT209&gt;IV209,"1",IF(IT209&lt;IV209,"2",IF(IT209=IV209,"0")))</f>
        <v>0</v>
      </c>
      <c r="IY209" s="122" t="str">
        <f>IF(IT209="x","0",IF(IW209=1,"3",IF(IX209=$F209,"1","0")))</f>
        <v>0</v>
      </c>
      <c r="IZ209" s="69"/>
      <c r="JA209" s="207"/>
      <c r="JB209" s="33" t="s">
        <v>17</v>
      </c>
      <c r="JC209" s="526">
        <f>COUNTIF($N208:$N212,"3")+COUNTIF($N208:$N212,"3,5")</f>
        <v>0</v>
      </c>
      <c r="JD209" s="34">
        <f>COUNTIF($U208:$U212,"3")+COUNTIF($U208:$U212,"3,5")</f>
        <v>0</v>
      </c>
      <c r="JE209" s="444">
        <f>COUNTIF($AB208:$AB212,"3")+COUNTIF($AB208:$AB212,"3,5")</f>
        <v>0</v>
      </c>
      <c r="JF209" s="34">
        <f>COUNTIF($AI208:$AI212,"3")+COUNTIF($AI208:$AI212,"3,5")</f>
        <v>0</v>
      </c>
      <c r="JG209" s="444">
        <f>COUNTIF($AP208:$AP212,"3")+COUNTIF($AP208:$AP212,"3,5")</f>
        <v>0</v>
      </c>
      <c r="JH209" s="515">
        <f>COUNTIF($AW208:$AW212,"3")+COUNTIF($AW208:$AW212,"3,5")</f>
        <v>0</v>
      </c>
      <c r="JI209" s="444">
        <f>COUNTIF($BD208:$BD212,"3")+COUNTIF($BD208:$BD212,"3,5")</f>
        <v>0</v>
      </c>
      <c r="JJ209" s="34">
        <f>COUNTIF($BK208:$BK212,"3")+COUNTIF($BK208:$BK212,"3,5")</f>
        <v>0</v>
      </c>
      <c r="JK209" s="444">
        <f>COUNTIF($BR208:$BR212,"3")+COUNTIF($BR208:$BR212,"3,5")</f>
        <v>0</v>
      </c>
      <c r="JL209" s="34">
        <f>COUNTIF($BY208:$BY212,"3")+COUNTIF($BY208:$BY212,"3,5")</f>
        <v>0</v>
      </c>
      <c r="JM209" s="444">
        <f>COUNTIF($CF208:$CF212,"3")+COUNTIF($CF208:$CF212,"3,5")</f>
        <v>0</v>
      </c>
      <c r="JN209" s="515">
        <f>COUNTIF($CM208:$CM212,"3")+COUNTIF($CM208:$CM212,"3,5")</f>
        <v>0</v>
      </c>
      <c r="JO209" s="444">
        <f>COUNTIF($CT208:$CT212,"3")+COUNTIF($CT208:$CT212,"3,5")</f>
        <v>0</v>
      </c>
      <c r="JP209" s="34">
        <f>COUNTIF($DA208:$DA212,"3")+COUNTIF($DA208:$DA212,"3,5")</f>
        <v>0</v>
      </c>
      <c r="JQ209" s="442">
        <f>COUNTIF($DH208:$DH212,"3")+COUNTIF($DH208:$DH212,"3,5")</f>
        <v>0</v>
      </c>
      <c r="JR209" s="23">
        <f>COUNTIF($DO208:$DO212,"3")+COUNTIF($DO208:$DO212,"3,5")</f>
        <v>0</v>
      </c>
      <c r="JS209" s="444">
        <f>COUNTIF($DV208:$DV212,"3")+COUNTIF($DV208:$DV212,"3,5")</f>
        <v>0</v>
      </c>
      <c r="JT209" s="34">
        <f>COUNTIF($EC208:$EC212,"3")+COUNTIF($EC208:$EC212,"3,5")</f>
        <v>0</v>
      </c>
      <c r="JU209" s="444">
        <f>COUNTIF($EJ208:$EJ212,"3")+COUNTIF($EJ208:$EJ212,"3,5")</f>
        <v>0</v>
      </c>
      <c r="JV209" s="34">
        <f>COUNTIF($EQ208:$EQ212,"3")+COUNTIF($EQ208:$EQ212,"3,5")</f>
        <v>0</v>
      </c>
      <c r="JW209" s="444">
        <f>COUNTIF($EX208:$EX212,"3")+COUNTIF($EX208:$EX212,"3,5")</f>
        <v>0</v>
      </c>
      <c r="JX209" s="23">
        <f>COUNTIF($FE208:$FE212,"3")+COUNTIF($FE208:$FE212,"3,5")</f>
        <v>0</v>
      </c>
      <c r="JY209" s="442">
        <f>COUNTIF($FL208:$FL212,"3")+COUNTIF($FL208:$FL212,"3,5")</f>
        <v>0</v>
      </c>
      <c r="JZ209" s="34">
        <f>COUNTIF($FS208:$FS212,"3")+COUNTIF($FS208:$FS212,"3,5")</f>
        <v>0</v>
      </c>
      <c r="KA209" s="444">
        <f>COUNTIF($FZ208:$FZ212,"3")+COUNTIF($FZ208:$FZ212,"3,5")</f>
        <v>0</v>
      </c>
      <c r="KB209" s="34">
        <f>COUNTIF($GG208:$GG212,"3")+COUNTIF($GG208:$GG212,"3,3")</f>
        <v>0</v>
      </c>
      <c r="KC209" s="444">
        <f>COUNTIF($GN208:$GN212,"3")+COUNTIF($GN208:$GN212,"3,5")</f>
        <v>0</v>
      </c>
      <c r="KD209" s="515">
        <f>COUNTIF($GU208:$GU212,"3")+COUNTIF($GU208:$GU212,"3,5")</f>
        <v>0</v>
      </c>
      <c r="KE209" s="526">
        <f>COUNTIF($HB208:$HB212,"3")+COUNTIF($HB208:$HB212,"3,5")</f>
        <v>0</v>
      </c>
      <c r="KF209" s="34">
        <f>COUNTIF($HI208:$HI212,"3")+COUNTIF($HI208:$HI212,"3,5")</f>
        <v>0</v>
      </c>
      <c r="KG209" s="444">
        <f>COUNTIF($HP208:$HP212,"3")+COUNTIF($HP208:$HP212,"3,5")</f>
        <v>0</v>
      </c>
      <c r="KH209" s="34">
        <f>COUNTIF($HW208:$HW212,"3")+COUNTIF($HW208:$HW212,"3,5")</f>
        <v>0</v>
      </c>
      <c r="KI209" s="444">
        <f>COUNTIF($ID208:$ID212,"3")+COUNTIF($ID208:$ID212,"3,5")</f>
        <v>0</v>
      </c>
      <c r="KJ209" s="34">
        <f>COUNTIF($IK208:$IK212,"3")+COUNTIF($IK208:$IK212,"3,5")</f>
        <v>0</v>
      </c>
      <c r="KK209" s="34">
        <f>COUNTIF($IR208:$IR212,"3")+COUNTIF($IR208:$IR212,"3,5")</f>
        <v>0</v>
      </c>
      <c r="KL209" s="34">
        <f>COUNTIF($IY208:$IY212,"3")+COUNTIF($IY208:$IY212,"3,5")</f>
        <v>0</v>
      </c>
    </row>
    <row r="210" spans="1:16382" ht="12" hidden="1" customHeight="1" outlineLevel="1">
      <c r="A210" s="823"/>
      <c r="B210" s="824"/>
      <c r="C210" s="194" t="s">
        <v>41</v>
      </c>
      <c r="D210" s="195" t="s">
        <v>0</v>
      </c>
      <c r="E210" s="196" t="s">
        <v>41</v>
      </c>
      <c r="F210" s="8" t="str">
        <f>IF(C210="x","4",IF(C210&gt;E210,"1",IF(C210&lt;E210,"2",IF(C210=E210,"0",))))</f>
        <v>4</v>
      </c>
      <c r="G210" s="30"/>
      <c r="H210" s="7"/>
      <c r="I210" s="101"/>
      <c r="J210" s="102" t="s">
        <v>0</v>
      </c>
      <c r="K210" s="103"/>
      <c r="L210" s="104" t="b">
        <f>IF(AND(I210=$C210,K210=$E210),1)</f>
        <v>0</v>
      </c>
      <c r="M210" s="102" t="str">
        <f>IF(I210&gt;K210,"1",IF(I210&lt;K210,"2",IF(I210=K210,"0")))</f>
        <v>0</v>
      </c>
      <c r="N210" s="105" t="str">
        <f>IF(I210="x","0",IF(L210=1,"3",IF(M210=$F210,"1","0")))</f>
        <v>0</v>
      </c>
      <c r="O210" s="69"/>
      <c r="P210" s="119"/>
      <c r="Q210" s="120" t="s">
        <v>0</v>
      </c>
      <c r="R210" s="121"/>
      <c r="S210" s="120" t="b">
        <f>IF(AND(P210=$C210,R210=$E210),1)</f>
        <v>0</v>
      </c>
      <c r="T210" s="120" t="str">
        <f>IF(P210&gt;R210,"1",IF(P210&lt;R210,"2",IF(P210=R210,"0")))</f>
        <v>0</v>
      </c>
      <c r="U210" s="122" t="str">
        <f>IF(P210="x","0",IF(S210=1,"3",IF(T210=$F210,"1","0")))</f>
        <v>0</v>
      </c>
      <c r="V210" s="69"/>
      <c r="W210" s="101"/>
      <c r="X210" s="102" t="s">
        <v>0</v>
      </c>
      <c r="Y210" s="103"/>
      <c r="Z210" s="104" t="b">
        <f>IF(AND(W210=$C210,Y210=$E210),1)</f>
        <v>0</v>
      </c>
      <c r="AA210" s="102" t="str">
        <f>IF(W210&gt;Y210,"1",IF(W210&lt;Y210,"2",IF(W210=Y210,"0")))</f>
        <v>0</v>
      </c>
      <c r="AB210" s="105" t="str">
        <f>IF(W210="x","0",IF(Z210=1,"3",IF(AA210=$F210,"1","0")))</f>
        <v>0</v>
      </c>
      <c r="AC210" s="69"/>
      <c r="AD210" s="119"/>
      <c r="AE210" s="120" t="s">
        <v>0</v>
      </c>
      <c r="AF210" s="121"/>
      <c r="AG210" s="120" t="b">
        <f>IF(AND(AD210=$C210,AF210=$E210),1)</f>
        <v>0</v>
      </c>
      <c r="AH210" s="120" t="str">
        <f>IF(AD210&gt;AF210,"1",IF(AD210&lt;AF210,"2",IF(AD210=AF210,"0")))</f>
        <v>0</v>
      </c>
      <c r="AI210" s="122" t="str">
        <f>IF(AD210="x","0",IF(AG210=1,"3",IF(AH210=$F210,"1","0")))</f>
        <v>0</v>
      </c>
      <c r="AJ210" s="69"/>
      <c r="AK210" s="101"/>
      <c r="AL210" s="102" t="s">
        <v>0</v>
      </c>
      <c r="AM210" s="103"/>
      <c r="AN210" s="104" t="b">
        <f>IF(AND(AK210=$C$210,AM210=$E$210),1)</f>
        <v>0</v>
      </c>
      <c r="AO210" s="102" t="str">
        <f>IF(AK210&gt;AM210,"1",IF(AK210&lt;AM210,"2",IF(AK210=AM210,"0")))</f>
        <v>0</v>
      </c>
      <c r="AP210" s="105" t="str">
        <f>IF(AK210="x","0",IF(AN210=1,"3",IF(AO210=$F210,"1","0")))</f>
        <v>0</v>
      </c>
      <c r="AQ210" s="69"/>
      <c r="AR210" s="119"/>
      <c r="AS210" s="120" t="s">
        <v>0</v>
      </c>
      <c r="AT210" s="121"/>
      <c r="AU210" s="120" t="b">
        <f>IF(AND(AR210=$C210,AT210=$E210),1)</f>
        <v>0</v>
      </c>
      <c r="AV210" s="120" t="str">
        <f>IF(AR210&gt;AT210,"1",IF(AR210&lt;AT210,"2",IF(AR210=AT210,"0")))</f>
        <v>0</v>
      </c>
      <c r="AW210" s="122" t="str">
        <f>IF(AR210="x","0",IF(AU210=1,"3",IF(AV210=$F210,"1","0")))</f>
        <v>0</v>
      </c>
      <c r="AX210" s="69"/>
      <c r="AY210" s="101"/>
      <c r="AZ210" s="102" t="s">
        <v>0</v>
      </c>
      <c r="BA210" s="103"/>
      <c r="BB210" s="104" t="b">
        <f>IF(AND(AY210=$C210,BA210=$E210),1)</f>
        <v>0</v>
      </c>
      <c r="BC210" s="102" t="str">
        <f>IF(AY210&gt;BA210,"1",IF(AY210&lt;BA210,"2",IF(AY210=BA210,"0")))</f>
        <v>0</v>
      </c>
      <c r="BD210" s="105" t="str">
        <f>IF(AY210="x","0",IF(BB210=1,"3",IF(BC210=$F210,"1","0")))</f>
        <v>0</v>
      </c>
      <c r="BE210" s="69"/>
      <c r="BF210" s="119"/>
      <c r="BG210" s="120" t="s">
        <v>0</v>
      </c>
      <c r="BH210" s="121"/>
      <c r="BI210" s="120" t="b">
        <f>IF(AND(BF210=$C210,BH210=$E210),1)</f>
        <v>0</v>
      </c>
      <c r="BJ210" s="120" t="str">
        <f>IF(BF210&gt;BH210,"1",IF(BF210&lt;BH210,"2",IF(BF210=BH210,"0")))</f>
        <v>0</v>
      </c>
      <c r="BK210" s="122" t="str">
        <f>IF(BF210="x","0",IF(BI210=1,"3",IF(BJ210=$F210,"1","0")))</f>
        <v>0</v>
      </c>
      <c r="BL210" s="69"/>
      <c r="BM210" s="101"/>
      <c r="BN210" s="102" t="s">
        <v>0</v>
      </c>
      <c r="BO210" s="103"/>
      <c r="BP210" s="104" t="b">
        <f>IF(AND(BM210=$C210,BO210=$E210),1)</f>
        <v>0</v>
      </c>
      <c r="BQ210" s="102" t="str">
        <f>IF(BM210&gt;BO210,"1",IF(BM210&lt;BO210,"2",IF(BM210=BO210,"0")))</f>
        <v>0</v>
      </c>
      <c r="BR210" s="105" t="str">
        <f>IF(BM210="x","0",IF(BP210=1,"3",IF(BQ210=$F210,"1","0")))</f>
        <v>0</v>
      </c>
      <c r="BS210" s="69"/>
      <c r="BT210" s="119"/>
      <c r="BU210" s="120" t="s">
        <v>0</v>
      </c>
      <c r="BV210" s="121"/>
      <c r="BW210" s="120" t="b">
        <f>IF(AND(BT210=$C210,BV210=$E210),1)</f>
        <v>0</v>
      </c>
      <c r="BX210" s="120" t="str">
        <f>IF(BT210&gt;BV210,"1",IF(BT210&lt;BV210,"2",IF(BT210=BV210,"0")))</f>
        <v>0</v>
      </c>
      <c r="BY210" s="122" t="str">
        <f>IF(BT210="x","0",IF(BW210=1,"3",IF(BX210=$F210,"1","0")))</f>
        <v>0</v>
      </c>
      <c r="BZ210" s="69"/>
      <c r="CA210" s="101"/>
      <c r="CB210" s="102" t="s">
        <v>0</v>
      </c>
      <c r="CC210" s="103"/>
      <c r="CD210" s="104" t="b">
        <f>IF(AND(CA210=$C210,CC210=$E210),1)</f>
        <v>0</v>
      </c>
      <c r="CE210" s="102" t="str">
        <f>IF(CA210&gt;CC210,"1",IF(CA210&lt;CC210,"2",IF(CA210=CC210,"0")))</f>
        <v>0</v>
      </c>
      <c r="CF210" s="105" t="str">
        <f>IF(CA210="x","0",IF(CD210=1,"3",IF(CE210=$F210,"1","0")))</f>
        <v>0</v>
      </c>
      <c r="CG210" s="69"/>
      <c r="CH210" s="119"/>
      <c r="CI210" s="120" t="s">
        <v>0</v>
      </c>
      <c r="CJ210" s="121"/>
      <c r="CK210" s="120" t="b">
        <f>IF(AND(CH210=$C210,CJ210=$E210),1)</f>
        <v>0</v>
      </c>
      <c r="CL210" s="120" t="str">
        <f>IF(CH210&gt;CJ210,"1",IF(CH210&lt;CJ210,"2",IF(CH210=CJ210,"0")))</f>
        <v>0</v>
      </c>
      <c r="CM210" s="122" t="str">
        <f>IF(CH210="x","0",IF(CK210=1,"3",IF(CL210=$F210,"1","0")))</f>
        <v>0</v>
      </c>
      <c r="CN210" s="69"/>
      <c r="CO210" s="101"/>
      <c r="CP210" s="102" t="s">
        <v>0</v>
      </c>
      <c r="CQ210" s="103"/>
      <c r="CR210" s="104" t="b">
        <f>IF(AND(CO210=$C210,CQ210=$E210),1)</f>
        <v>0</v>
      </c>
      <c r="CS210" s="102" t="str">
        <f>IF(CO210&gt;CQ210,"1",IF(CO210&lt;CQ210,"2",IF(CO210=CQ210,"0")))</f>
        <v>0</v>
      </c>
      <c r="CT210" s="105" t="str">
        <f>IF(CO210="x","0",IF(CR210=1,"3",IF(CS210=$F210,"1","0")))</f>
        <v>0</v>
      </c>
      <c r="CU210" s="69"/>
      <c r="CV210" s="119"/>
      <c r="CW210" s="120" t="s">
        <v>0</v>
      </c>
      <c r="CX210" s="121"/>
      <c r="CY210" s="120" t="b">
        <f>IF(AND(CV210=$C210,CX210=$E210),1)</f>
        <v>0</v>
      </c>
      <c r="CZ210" s="120" t="str">
        <f>IF(CV210&gt;CX210,"1",IF(CV210&lt;CX210,"2",IF(CV210=CX210,"0")))</f>
        <v>0</v>
      </c>
      <c r="DA210" s="122" t="str">
        <f>IF(CV210="x","0",IF(CY210=1,"3",IF(CZ210=$F210,"1","0")))</f>
        <v>0</v>
      </c>
      <c r="DB210" s="69"/>
      <c r="DC210" s="101"/>
      <c r="DD210" s="102" t="s">
        <v>0</v>
      </c>
      <c r="DE210" s="103"/>
      <c r="DF210" s="104" t="b">
        <f>IF(AND(DC210=$C210,DE210=$E210),1)</f>
        <v>0</v>
      </c>
      <c r="DG210" s="102" t="str">
        <f>IF(DC210&gt;DE210,"1",IF(DC210&lt;DE210,"2",IF(DC210=DE210,"0")))</f>
        <v>0</v>
      </c>
      <c r="DH210" s="105" t="str">
        <f>IF(DC210="x","0",IF(DF210=1,"3",IF(DG210=$F210,"1","0")))</f>
        <v>0</v>
      </c>
      <c r="DI210" s="69"/>
      <c r="DJ210" s="119"/>
      <c r="DK210" s="120" t="s">
        <v>0</v>
      </c>
      <c r="DL210" s="121"/>
      <c r="DM210" s="120" t="b">
        <f>IF(AND(DJ210=$C210,DL210=$E210),1)</f>
        <v>0</v>
      </c>
      <c r="DN210" s="120" t="str">
        <f>IF(DJ210&gt;DL210,"1",IF(DJ210&lt;DL210,"2",IF(DJ210=DL210,"0")))</f>
        <v>0</v>
      </c>
      <c r="DO210" s="122" t="str">
        <f>IF(DJ210="x","0",IF(DM210=1,"3",IF(DN210=$F210,"1","0")))</f>
        <v>0</v>
      </c>
      <c r="DP210" s="69"/>
      <c r="DQ210" s="101"/>
      <c r="DR210" s="102" t="s">
        <v>0</v>
      </c>
      <c r="DS210" s="103"/>
      <c r="DT210" s="188" t="b">
        <f>IF(AND(DQ210=$C210,DS210=$E210),1)</f>
        <v>0</v>
      </c>
      <c r="DU210" s="187" t="str">
        <f>IF(DQ210&gt;DS210,"1",IF(DQ210&lt;DS210,"2",IF(DQ210=DS210,"0")))</f>
        <v>0</v>
      </c>
      <c r="DV210" s="183" t="str">
        <f>IF(DQ210="x","0",IF(DT210=1,"3",IF(DU210=$F210,"1","0")))</f>
        <v>0</v>
      </c>
      <c r="DW210" s="69"/>
      <c r="DX210" s="119"/>
      <c r="DY210" s="120" t="s">
        <v>0</v>
      </c>
      <c r="DZ210" s="121"/>
      <c r="EA210" s="120" t="b">
        <f>IF(AND(DX210=$C210,DZ210=$E210),1)</f>
        <v>0</v>
      </c>
      <c r="EB210" s="120" t="str">
        <f>IF(DX210&gt;DZ210,"1",IF(DX210&lt;DZ210,"2",IF(DX210=DZ210,"0")))</f>
        <v>0</v>
      </c>
      <c r="EC210" s="122" t="str">
        <f>IF(DX210="x","0",IF(EA210=1,"3",IF(EB210=$F210,"1","0")))</f>
        <v>0</v>
      </c>
      <c r="ED210" s="69"/>
      <c r="EE210" s="101"/>
      <c r="EF210" s="102" t="s">
        <v>0</v>
      </c>
      <c r="EG210" s="103"/>
      <c r="EH210" s="104" t="b">
        <f>IF(AND(EE210=$C210,EG210=$E210),1)</f>
        <v>0</v>
      </c>
      <c r="EI210" s="102" t="str">
        <f>IF(EE210&gt;EG210,"1",IF(EE210&lt;EG210,"2",IF(EE210=EG210,"0")))</f>
        <v>0</v>
      </c>
      <c r="EJ210" s="105" t="str">
        <f>IF(EE210="x","0",IF(EH210=1,"3",IF(EI210=$F210,"1","0")))</f>
        <v>0</v>
      </c>
      <c r="EK210" s="69"/>
      <c r="EL210" s="119"/>
      <c r="EM210" s="120" t="s">
        <v>0</v>
      </c>
      <c r="EN210" s="121"/>
      <c r="EO210" s="120" t="b">
        <f>IF(AND(EL210=$C210,EN210=$E210),1)</f>
        <v>0</v>
      </c>
      <c r="EP210" s="120" t="str">
        <f>IF(EL210&gt;EN210,"1",IF(EL210&lt;EN210,"2",IF(EL210=EN210,"0")))</f>
        <v>0</v>
      </c>
      <c r="EQ210" s="122" t="str">
        <f>IF(EL210="x","0",IF(EO210=1,"3",IF(EP210=$F210,"1","0")))</f>
        <v>0</v>
      </c>
      <c r="ER210" s="69"/>
      <c r="ES210" s="101"/>
      <c r="ET210" s="102" t="s">
        <v>0</v>
      </c>
      <c r="EU210" s="103"/>
      <c r="EV210" s="104" t="b">
        <f>IF(AND(ES210=$C210,EU210=$E210),1)</f>
        <v>0</v>
      </c>
      <c r="EW210" s="102" t="str">
        <f>IF(ES210&gt;EU210,"1",IF(ES210&lt;EU210,"2",IF(ES210=EU210,"0")))</f>
        <v>0</v>
      </c>
      <c r="EX210" s="105" t="str">
        <f>IF(ES210="x","0",IF(EV210=1,"3",IF(EW210=$F210,"1","0")))</f>
        <v>0</v>
      </c>
      <c r="EY210" s="69"/>
      <c r="EZ210" s="119"/>
      <c r="FA210" s="120" t="s">
        <v>0</v>
      </c>
      <c r="FB210" s="121"/>
      <c r="FC210" s="287" t="b">
        <f>IF(AND(EZ210=$C210,FB210=$E210),1)</f>
        <v>0</v>
      </c>
      <c r="FD210" s="287" t="str">
        <f>IF(EZ210&gt;FB210,"1",IF(EZ210&lt;FB210,"2",IF(EZ210=FB210,"0")))</f>
        <v>0</v>
      </c>
      <c r="FE210" s="122" t="str">
        <f>IF(EZ210="x","0",IF(FC210=1,"3",IF(FD210=$F210,"1","0")))</f>
        <v>0</v>
      </c>
      <c r="FF210" s="69"/>
      <c r="FG210" s="101"/>
      <c r="FH210" s="102" t="s">
        <v>0</v>
      </c>
      <c r="FI210" s="103"/>
      <c r="FJ210" s="104" t="b">
        <f>IF(AND(FG210=$C210,FI210=$E210),1)</f>
        <v>0</v>
      </c>
      <c r="FK210" s="102" t="str">
        <f>IF(FG210&gt;FI210,"1",IF(FG210&lt;FI210,"2",IF(FG210=FI210,"0")))</f>
        <v>0</v>
      </c>
      <c r="FL210" s="105" t="str">
        <f>IF(FG210="x","0",IF(FJ210=1,"3",IF(FK210=$F210,"1","0")))</f>
        <v>0</v>
      </c>
      <c r="FM210" s="69"/>
      <c r="FN210" s="119"/>
      <c r="FO210" s="120" t="s">
        <v>0</v>
      </c>
      <c r="FP210" s="121"/>
      <c r="FQ210" s="120" t="b">
        <f>IF(AND(FN210=$C210,FP210=$E210),1)</f>
        <v>0</v>
      </c>
      <c r="FR210" s="120" t="str">
        <f>IF(FN210&gt;FP210,"1",IF(FN210&lt;FP210,"2",IF(FN210=FP210,"0")))</f>
        <v>0</v>
      </c>
      <c r="FS210" s="122" t="str">
        <f>IF(FN210="x","0",IF(FQ210=1,"3",IF(FR210=$F210,"1","0")))</f>
        <v>0</v>
      </c>
      <c r="FT210" s="69"/>
      <c r="FU210" s="101"/>
      <c r="FV210" s="102" t="s">
        <v>0</v>
      </c>
      <c r="FW210" s="103"/>
      <c r="FX210" s="104" t="b">
        <f>IF(AND(FU210=$C210,FW210=$E210),1)</f>
        <v>0</v>
      </c>
      <c r="FY210" s="102" t="str">
        <f>IF(FU210&gt;FW210,"1",IF(FU210&lt;FW210,"2",IF(FU210=FW210,"0")))</f>
        <v>0</v>
      </c>
      <c r="FZ210" s="105" t="str">
        <f>IF(FU210="x","0",IF(FX210=1,"3",IF(FY210=$F210,"1","0")))</f>
        <v>0</v>
      </c>
      <c r="GA210" s="69"/>
      <c r="GB210" s="119"/>
      <c r="GC210" s="120" t="s">
        <v>0</v>
      </c>
      <c r="GD210" s="121"/>
      <c r="GE210" s="120" t="b">
        <f>IF(AND(GB210=$C210,GD210=$E210),1)</f>
        <v>0</v>
      </c>
      <c r="GF210" s="120" t="str">
        <f>IF(GB210&gt;GD210,"1",IF(GB210&lt;GD210,"2",IF(GB210=GD210,"0")))</f>
        <v>0</v>
      </c>
      <c r="GG210" s="122" t="str">
        <f>IF(GB210="x","0",IF(GE210=1,"3",IF(GF210=$F210,"1","0")))</f>
        <v>0</v>
      </c>
      <c r="GH210" s="69"/>
      <c r="GI210" s="566"/>
      <c r="GJ210" s="557" t="s">
        <v>0</v>
      </c>
      <c r="GK210" s="567"/>
      <c r="GL210" s="556" t="b">
        <f>IF(AND(GI210=$C210,GK210=$E210),1)</f>
        <v>0</v>
      </c>
      <c r="GM210" s="557" t="str">
        <f>IF(GI210&gt;GK210,"1",IF(GI210&lt;GK210,"2",IF(GI210=GK210,"0")))</f>
        <v>0</v>
      </c>
      <c r="GN210" s="561" t="str">
        <f>IF(GI210="x","0",IF(GL210=1,"3",IF(GM210=$F210,"1","0")))</f>
        <v>0</v>
      </c>
      <c r="GO210" s="69"/>
      <c r="GP210" s="119"/>
      <c r="GQ210" s="120" t="s">
        <v>0</v>
      </c>
      <c r="GR210" s="121"/>
      <c r="GS210" s="120" t="b">
        <f>IF(AND(GP210=$C210,GR210=$E210),1)</f>
        <v>0</v>
      </c>
      <c r="GT210" s="120" t="str">
        <f>IF(GP210&gt;GR210,"1",IF(GP210&lt;GR210,"2",IF(GP210=GR210,"0")))</f>
        <v>0</v>
      </c>
      <c r="GU210" s="122" t="str">
        <f>IF(GP210="x","0",IF(GS210=1,"3",IF(GT210=$F210,"1","0")))</f>
        <v>0</v>
      </c>
      <c r="GV210" s="69"/>
      <c r="GW210" s="101"/>
      <c r="GX210" s="102" t="s">
        <v>0</v>
      </c>
      <c r="GY210" s="103"/>
      <c r="GZ210" s="104" t="b">
        <f>IF(AND(GW210=$C210,GY210=$E210),1)</f>
        <v>0</v>
      </c>
      <c r="HA210" s="102" t="str">
        <f>IF(GW210&gt;GY210,"1",IF(GW210&lt;GY210,"2",IF(GW210=GY210,"0")))</f>
        <v>0</v>
      </c>
      <c r="HB210" s="105" t="str">
        <f>IF(GW210="x","0",IF(GZ210=1,"3",IF(HA210=$F210,"1","0")))</f>
        <v>0</v>
      </c>
      <c r="HC210" s="69"/>
      <c r="HD210" s="566"/>
      <c r="HE210" s="557" t="s">
        <v>0</v>
      </c>
      <c r="HF210" s="567"/>
      <c r="HG210" s="557" t="b">
        <f>IF(AND(HD210=$C210,HF210=$E210),1)</f>
        <v>0</v>
      </c>
      <c r="HH210" s="557" t="str">
        <f>IF(HD210&gt;HF210,"1",IF(HD210&lt;HF210,"2",IF(HD210=HF210,"0")))</f>
        <v>0</v>
      </c>
      <c r="HI210" s="655" t="str">
        <f>IF(HD210="x","0",IF(HG210=1,"3",IF(HH210=$F210,"1","0")))</f>
        <v>0</v>
      </c>
      <c r="HJ210" s="69"/>
      <c r="HK210" s="101"/>
      <c r="HL210" s="102" t="s">
        <v>0</v>
      </c>
      <c r="HM210" s="103"/>
      <c r="HN210" s="104" t="b">
        <f>IF(AND(HK210=$C210,HM210=$E210),1)</f>
        <v>0</v>
      </c>
      <c r="HO210" s="102" t="str">
        <f>IF(HK210&gt;HM210,"1",IF(HK210&lt;HM210,"2",IF(HK210=HM210,"0")))</f>
        <v>0</v>
      </c>
      <c r="HP210" s="105" t="str">
        <f>IF(HK210="x","0",IF(HN210=1,"3",IF(HO210=$F210,"1","0")))</f>
        <v>0</v>
      </c>
      <c r="HQ210" s="69"/>
      <c r="HR210" s="119"/>
      <c r="HS210" s="120" t="s">
        <v>0</v>
      </c>
      <c r="HT210" s="121"/>
      <c r="HU210" s="120" t="b">
        <f>IF(AND(HR210=$C210,HT210=$E210),1)</f>
        <v>0</v>
      </c>
      <c r="HV210" s="120" t="str">
        <f>IF(HR210&gt;HT210,"1",IF(HR210&lt;HT210,"2",IF(HR210=HT210,"0")))</f>
        <v>0</v>
      </c>
      <c r="HW210" s="122" t="str">
        <f>IF(HR210="x","0",IF(HU210=1,"3",IF(HV210=$F210,"1","0")))</f>
        <v>0</v>
      </c>
      <c r="HX210" s="69"/>
      <c r="HY210" s="566"/>
      <c r="HZ210" s="557" t="s">
        <v>0</v>
      </c>
      <c r="IA210" s="567"/>
      <c r="IB210" s="556" t="b">
        <f>IF(AND(HY210=$C210,IA210=$E210),1)</f>
        <v>0</v>
      </c>
      <c r="IC210" s="557" t="str">
        <f>IF(HY210&gt;IA210,"1",IF(HY210&lt;IA210,"2",IF(HY210=IA210,"0")))</f>
        <v>0</v>
      </c>
      <c r="ID210" s="561" t="str">
        <f>IF(HY210="x","0",IF(IB210=1,"3",IF(IC210=$F210,"1","0")))</f>
        <v>0</v>
      </c>
      <c r="IE210" s="69"/>
      <c r="IF210" s="119"/>
      <c r="IG210" s="120" t="s">
        <v>0</v>
      </c>
      <c r="IH210" s="121"/>
      <c r="II210" s="104" t="b">
        <f>IF(AND(IF210=$C210,IH210=$E210),1)</f>
        <v>0</v>
      </c>
      <c r="IJ210" s="102" t="str">
        <f>IF(IF210&gt;IH210,"1",IF(IF210&lt;IH210,"2",IF(IF210=IH210,"0")))</f>
        <v>0</v>
      </c>
      <c r="IK210" s="122" t="str">
        <f>IF(IF210="x","0",IF(II210=1,"3",IF(IJ210=$F210,"1","0")))</f>
        <v>0</v>
      </c>
      <c r="IL210" s="69"/>
      <c r="IM210" s="119"/>
      <c r="IN210" s="120" t="s">
        <v>0</v>
      </c>
      <c r="IO210" s="121"/>
      <c r="IP210" s="104" t="b">
        <f>IF(AND(IM210=$C210,IO210=$E210),1)</f>
        <v>0</v>
      </c>
      <c r="IQ210" s="102" t="str">
        <f>IF(IM210&gt;IO210,"1",IF(IM210&lt;IO210,"2",IF(IM210=IO210,"0")))</f>
        <v>0</v>
      </c>
      <c r="IR210" s="122" t="str">
        <f>IF(IM210="x","0",IF(IP210=1,"3",IF(IQ210=$F210,"1","0")))</f>
        <v>0</v>
      </c>
      <c r="IS210" s="69"/>
      <c r="IT210" s="119"/>
      <c r="IU210" s="120" t="s">
        <v>0</v>
      </c>
      <c r="IV210" s="121"/>
      <c r="IW210" s="104" t="b">
        <f>IF(AND(IT210=$C210,IV210=$E210),1)</f>
        <v>0</v>
      </c>
      <c r="IX210" s="102" t="str">
        <f>IF(IT210&gt;IV210,"1",IF(IT210&lt;IV210,"2",IF(IT210=IV210,"0")))</f>
        <v>0</v>
      </c>
      <c r="IY210" s="122" t="str">
        <f>IF(IT210="x","0",IF(IW210=1,"3",IF(IX210=$F210,"1","0")))</f>
        <v>0</v>
      </c>
      <c r="IZ210" s="69"/>
      <c r="JA210" s="207"/>
      <c r="JB210" s="33" t="s">
        <v>18</v>
      </c>
      <c r="JC210" s="527">
        <f>COUNTIF($N208:$N212,"1")+COUNTIF($N208:$N212,"1,5")</f>
        <v>0</v>
      </c>
      <c r="JD210" s="35">
        <f>COUNTIF($U208:$U212,"1")+COUNTIF($U208:$U212,"1,5")</f>
        <v>0</v>
      </c>
      <c r="JE210" s="445">
        <f>COUNTIF($AB208:$AB212,"1")+COUNTIF($AB208:$AB212,"1,5")</f>
        <v>0</v>
      </c>
      <c r="JF210" s="35">
        <f>COUNTIF($AI208:$AI212,"1")+COUNTIF($AI208:$AI212,"1,5")</f>
        <v>0</v>
      </c>
      <c r="JG210" s="445">
        <f>COUNTIF($AP208:$AP212,"1")+COUNTIF($AP208:$AP212,"1,5")</f>
        <v>0</v>
      </c>
      <c r="JH210" s="516">
        <f>COUNTIF($AW208:$AW212,"1")+COUNTIF($AW208:$AW212,"1,5")</f>
        <v>0</v>
      </c>
      <c r="JI210" s="445">
        <f>COUNTIF($BD208:$BD212,"1")+COUNTIF($BD208:$BD212,"1,5")</f>
        <v>0</v>
      </c>
      <c r="JJ210" s="35">
        <f>COUNTIF($BK208:$BK212,"1")+COUNTIF($BK208:$BK212,"1,5")</f>
        <v>0</v>
      </c>
      <c r="JK210" s="445">
        <f>COUNTIF($BR208:$BR212,"1")+COUNTIF($BR208:$BR212,"1,5")</f>
        <v>0</v>
      </c>
      <c r="JL210" s="35">
        <f>COUNTIF($BY208:$BY212,"1")+COUNTIF($BY208:$BY212,"1,5")</f>
        <v>0</v>
      </c>
      <c r="JM210" s="445">
        <f>COUNTIF($CF208:$CF212,"1")+COUNTIF($CF208:$CF212,"1,5")</f>
        <v>0</v>
      </c>
      <c r="JN210" s="516">
        <f>COUNTIF($CM208:$CM212,"1")+COUNTIF($CM208:$CM212,"1,5")</f>
        <v>0</v>
      </c>
      <c r="JO210" s="445">
        <f>COUNTIF($CT208:$CT212,"1")+COUNTIF($CT208:$CT212,"1,5")</f>
        <v>0</v>
      </c>
      <c r="JP210" s="35">
        <f>COUNTIF($DA208:$DA212,"1")+COUNTIF($DA208:$DA212,"1,5")</f>
        <v>0</v>
      </c>
      <c r="JQ210" s="443">
        <f>COUNTIF(DH208:$DH212,"1")+COUNTIF(DH208:$DH212,"1,5")</f>
        <v>0</v>
      </c>
      <c r="JR210" s="24">
        <f>COUNTIF($DO208:$DO212,"1")+COUNTIF($DO208:$DO212,"1,5")</f>
        <v>0</v>
      </c>
      <c r="JS210" s="445">
        <f>COUNTIF($DV208:$DV212,"1")+COUNTIF($DV208:$DV212,"1,5")</f>
        <v>0</v>
      </c>
      <c r="JT210" s="35">
        <f>COUNTIF($EC208:$EC212,"1")+COUNTIF($EC208:$EC212,"1,5")</f>
        <v>0</v>
      </c>
      <c r="JU210" s="445">
        <f>COUNTIF($EJ208:$EJ212,"1")+COUNTIF($EJ208:$EJ212,"1,5")</f>
        <v>0</v>
      </c>
      <c r="JV210" s="35">
        <f>COUNTIF($EQ208:$EQ212,"1")+COUNTIF($EQ208:$EQ212,"1,5")</f>
        <v>0</v>
      </c>
      <c r="JW210" s="445">
        <f>COUNTIF($EX208:$EX212,"1")+COUNTIF($EX208:$EX212,"1,5")</f>
        <v>0</v>
      </c>
      <c r="JX210" s="24">
        <f>COUNTIF($FE208:$FE212,"1")+COUNTIF($FE208:$FE212,"1,5")</f>
        <v>0</v>
      </c>
      <c r="JY210" s="443">
        <f>COUNTIF($FL208:$FL212,"1")+COUNTIF($FL208:$FL212,"1,5")</f>
        <v>0</v>
      </c>
      <c r="JZ210" s="35">
        <f>COUNTIF($FS208:$FS212,"1")+COUNTIF($FS208:$FS212,"1,5")</f>
        <v>0</v>
      </c>
      <c r="KA210" s="445">
        <f>COUNTIF($FZ208:$FZ212,"1")+COUNTIF($FZ208:$FZ212,"1,5")</f>
        <v>0</v>
      </c>
      <c r="KB210" s="35">
        <f>COUNTIF($GG208:$GG212,"1")+COUNTIF($GG208:$GG212,"1,5")</f>
        <v>0</v>
      </c>
      <c r="KC210" s="445">
        <f>COUNTIF($GN208:$GN212,"1")+COUNTIF($GN208:$GN212,"1,5")</f>
        <v>0</v>
      </c>
      <c r="KD210" s="516">
        <f>COUNTIF($GU208:$GU212,"1")+COUNTIF($GU208:$GU212,"1,5")</f>
        <v>0</v>
      </c>
      <c r="KE210" s="527">
        <f>COUNTIF($HB208:$HB212,"1")+COUNTIF($HB208:$HB212,"1,5")</f>
        <v>0</v>
      </c>
      <c r="KF210" s="35">
        <f>COUNTIF($HI208:$HI212,"1")+COUNTIF($HI208:$HI212,"1,5")</f>
        <v>0</v>
      </c>
      <c r="KG210" s="445">
        <f>COUNTIF($HP208:$HP212,"1")+COUNTIF($HP208:$HP212,"1,5")</f>
        <v>0</v>
      </c>
      <c r="KH210" s="35">
        <f>COUNTIF($HW208:$HW212,"1")+COUNTIF($HW208:$HW212,"1,5")</f>
        <v>0</v>
      </c>
      <c r="KI210" s="445">
        <f>COUNTIF($ID208:$ID212,"1")+COUNTIF($ID208:$ID212,"1,5")</f>
        <v>0</v>
      </c>
      <c r="KJ210" s="35">
        <f>COUNTIF($IK208:$IK212,"1")+COUNTIF($IK208:$IK212,"1,5")</f>
        <v>0</v>
      </c>
      <c r="KK210" s="35">
        <f>COUNTIF($IR208:$IR212,"1")+COUNTIF($IR208:$IR212,"1,5")</f>
        <v>0</v>
      </c>
      <c r="KL210" s="35">
        <f>COUNTIF($IY208:$IY212,"1")+COUNTIF($IY208:$IY212,"1,5")</f>
        <v>0</v>
      </c>
    </row>
    <row r="211" spans="1:16382" ht="12" hidden="1" customHeight="1" outlineLevel="1">
      <c r="A211" s="823"/>
      <c r="B211" s="824"/>
      <c r="C211" s="194" t="s">
        <v>41</v>
      </c>
      <c r="D211" s="195" t="s">
        <v>0</v>
      </c>
      <c r="E211" s="196" t="s">
        <v>41</v>
      </c>
      <c r="F211" s="8" t="str">
        <f>IF(C211="x","4",IF(C211&gt;E211,"1",IF(C211&lt;E211,"2",IF(C211=E211,"0",))))</f>
        <v>4</v>
      </c>
      <c r="G211" s="30"/>
      <c r="H211" s="7"/>
      <c r="I211" s="101"/>
      <c r="J211" s="102" t="s">
        <v>0</v>
      </c>
      <c r="K211" s="103"/>
      <c r="L211" s="104" t="b">
        <f>IF(AND(I211=$C211,K211=$E211),1)</f>
        <v>0</v>
      </c>
      <c r="M211" s="102" t="str">
        <f>IF(I211&gt;K211,"1",IF(I211&lt;K211,"2",IF(I211=K211,"0")))</f>
        <v>0</v>
      </c>
      <c r="N211" s="105" t="str">
        <f>IF(I211="x","0",IF(L211=1,"3",IF(M211=$F211,"1","0")))</f>
        <v>0</v>
      </c>
      <c r="O211" s="69"/>
      <c r="P211" s="119"/>
      <c r="Q211" s="120" t="s">
        <v>0</v>
      </c>
      <c r="R211" s="121"/>
      <c r="S211" s="120" t="b">
        <f>IF(AND(P211=$C211,R211=$E211),1)</f>
        <v>0</v>
      </c>
      <c r="T211" s="120" t="str">
        <f>IF(P211&gt;R211,"1",IF(P211&lt;R211,"2",IF(P211=R211,"0")))</f>
        <v>0</v>
      </c>
      <c r="U211" s="122" t="str">
        <f>IF(P211="x","0",IF(S211=1,"3",IF(T211=$F211,"1","0")))</f>
        <v>0</v>
      </c>
      <c r="V211" s="69"/>
      <c r="W211" s="101"/>
      <c r="X211" s="102" t="s">
        <v>0</v>
      </c>
      <c r="Y211" s="103"/>
      <c r="Z211" s="104" t="b">
        <f>IF(AND(W211=$C211,Y211=$E211),1)</f>
        <v>0</v>
      </c>
      <c r="AA211" s="102" t="str">
        <f>IF(W211&gt;Y211,"1",IF(W211&lt;Y211,"2",IF(W211=Y211,"0")))</f>
        <v>0</v>
      </c>
      <c r="AB211" s="105" t="str">
        <f>IF(W211="x","0",IF(Z211=1,"3",IF(AA211=$F211,"1","0")))</f>
        <v>0</v>
      </c>
      <c r="AC211" s="69"/>
      <c r="AD211" s="119"/>
      <c r="AE211" s="120" t="s">
        <v>0</v>
      </c>
      <c r="AF211" s="121"/>
      <c r="AG211" s="120" t="b">
        <f>IF(AND(AD211=$C211,AF211=$E211),1)</f>
        <v>0</v>
      </c>
      <c r="AH211" s="120" t="str">
        <f>IF(AD211&gt;AF211,"1",IF(AD211&lt;AF211,"2",IF(AD211=AF211,"0")))</f>
        <v>0</v>
      </c>
      <c r="AI211" s="122" t="str">
        <f>IF(AD211="x","0",IF(AG211=1,"3",IF(AH211=$F211,"1","0")))</f>
        <v>0</v>
      </c>
      <c r="AJ211" s="69"/>
      <c r="AK211" s="101"/>
      <c r="AL211" s="102" t="s">
        <v>0</v>
      </c>
      <c r="AM211" s="103"/>
      <c r="AN211" s="104" t="b">
        <f>IF(AND(AK211=$C$211,AM211=$E$211),1)</f>
        <v>0</v>
      </c>
      <c r="AO211" s="102" t="str">
        <f>IF(AK211&gt;AM211,"1",IF(AK211&lt;AM211,"2",IF(AK211=AM211,"0")))</f>
        <v>0</v>
      </c>
      <c r="AP211" s="105" t="str">
        <f>IF(AK211="x","0",IF(AN211=1,"3",IF(AO211=$F211,"1","0")))</f>
        <v>0</v>
      </c>
      <c r="AQ211" s="69"/>
      <c r="AR211" s="119"/>
      <c r="AS211" s="120" t="s">
        <v>0</v>
      </c>
      <c r="AT211" s="121"/>
      <c r="AU211" s="120" t="b">
        <f>IF(AND(AR211=$C211,AT211=$E211),1)</f>
        <v>0</v>
      </c>
      <c r="AV211" s="120" t="str">
        <f>IF(AR211&gt;AT211,"1",IF(AR211&lt;AT211,"2",IF(AR211=AT211,"0")))</f>
        <v>0</v>
      </c>
      <c r="AW211" s="122" t="str">
        <f>IF(AR211="x","0",IF(AU211=1,"3",IF(AV211=$F211,"1","0")))</f>
        <v>0</v>
      </c>
      <c r="AX211" s="69"/>
      <c r="AY211" s="101"/>
      <c r="AZ211" s="102" t="s">
        <v>0</v>
      </c>
      <c r="BA211" s="103"/>
      <c r="BB211" s="104" t="b">
        <f>IF(AND(AY211=$C211,BA211=$E211),1)</f>
        <v>0</v>
      </c>
      <c r="BC211" s="102" t="str">
        <f>IF(AY211&gt;BA211,"1",IF(AY211&lt;BA211,"2",IF(AY211=BA211,"0")))</f>
        <v>0</v>
      </c>
      <c r="BD211" s="105" t="str">
        <f>IF(AY211="x","0",IF(BB211=1,"3",IF(BC211=$F211,"1","0")))</f>
        <v>0</v>
      </c>
      <c r="BE211" s="69"/>
      <c r="BF211" s="119"/>
      <c r="BG211" s="120" t="s">
        <v>0</v>
      </c>
      <c r="BH211" s="121"/>
      <c r="BI211" s="120" t="b">
        <f>IF(AND(BF211=$C211,BH211=$E211),1)</f>
        <v>0</v>
      </c>
      <c r="BJ211" s="120" t="str">
        <f>IF(BF211&gt;BH211,"1",IF(BF211&lt;BH211,"2",IF(BF211=BH211,"0")))</f>
        <v>0</v>
      </c>
      <c r="BK211" s="122" t="str">
        <f>IF(BF211="x","0",IF(BI211=1,"3",IF(BJ211=$F211,"1","0")))</f>
        <v>0</v>
      </c>
      <c r="BL211" s="69"/>
      <c r="BM211" s="101"/>
      <c r="BN211" s="102" t="s">
        <v>0</v>
      </c>
      <c r="BO211" s="103"/>
      <c r="BP211" s="104" t="b">
        <f>IF(AND(BM211=$C211,BO211=$E211),1)</f>
        <v>0</v>
      </c>
      <c r="BQ211" s="102" t="str">
        <f>IF(BM211&gt;BO211,"1",IF(BM211&lt;BO211,"2",IF(BM211=BO211,"0")))</f>
        <v>0</v>
      </c>
      <c r="BR211" s="105" t="str">
        <f>IF(BM211="x","0",IF(BP211=1,"3",IF(BQ211=$F211,"1","0")))</f>
        <v>0</v>
      </c>
      <c r="BS211" s="69"/>
      <c r="BT211" s="119"/>
      <c r="BU211" s="120" t="s">
        <v>0</v>
      </c>
      <c r="BV211" s="121"/>
      <c r="BW211" s="120" t="b">
        <f>IF(AND(BT211=$C211,BV211=$E211),1)</f>
        <v>0</v>
      </c>
      <c r="BX211" s="120" t="str">
        <f>IF(BT211&gt;BV211,"1",IF(BT211&lt;BV211,"2",IF(BT211=BV211,"0")))</f>
        <v>0</v>
      </c>
      <c r="BY211" s="122" t="str">
        <f>IF(BT211="x","0",IF(BW211=1,"3",IF(BX211=$F211,"1","0")))</f>
        <v>0</v>
      </c>
      <c r="BZ211" s="69"/>
      <c r="CA211" s="101"/>
      <c r="CB211" s="102" t="s">
        <v>0</v>
      </c>
      <c r="CC211" s="103"/>
      <c r="CD211" s="104" t="b">
        <f>IF(AND(CA211=$C211,CC211=$E211),1)</f>
        <v>0</v>
      </c>
      <c r="CE211" s="102" t="str">
        <f>IF(CA211&gt;CC211,"1",IF(CA211&lt;CC211,"2",IF(CA211=CC211,"0")))</f>
        <v>0</v>
      </c>
      <c r="CF211" s="105" t="str">
        <f>IF(CA211="x","0",IF(CD211=1,"3",IF(CE211=$F211,"1","0")))</f>
        <v>0</v>
      </c>
      <c r="CG211" s="69"/>
      <c r="CH211" s="119"/>
      <c r="CI211" s="120" t="s">
        <v>0</v>
      </c>
      <c r="CJ211" s="121"/>
      <c r="CK211" s="120" t="b">
        <f>IF(AND(CH211=$C211,CJ211=$E211),1)</f>
        <v>0</v>
      </c>
      <c r="CL211" s="120" t="str">
        <f>IF(CH211&gt;CJ211,"1",IF(CH211&lt;CJ211,"2",IF(CH211=CJ211,"0")))</f>
        <v>0</v>
      </c>
      <c r="CM211" s="122" t="str">
        <f>IF(CH211="x","0",IF(CK211=1,"3",IF(CL211=$F211,"1","0")))</f>
        <v>0</v>
      </c>
      <c r="CN211" s="69"/>
      <c r="CO211" s="101"/>
      <c r="CP211" s="102" t="s">
        <v>0</v>
      </c>
      <c r="CQ211" s="103"/>
      <c r="CR211" s="104" t="b">
        <f>IF(AND(CO211=$C211,CQ211=$E211),1)</f>
        <v>0</v>
      </c>
      <c r="CS211" s="102" t="str">
        <f>IF(CO211&gt;CQ211,"1",IF(CO211&lt;CQ211,"2",IF(CO211=CQ211,"0")))</f>
        <v>0</v>
      </c>
      <c r="CT211" s="105" t="str">
        <f>IF(CO211="x","0",IF(CR211=1,"3",IF(CS211=$F211,"1","0")))</f>
        <v>0</v>
      </c>
      <c r="CU211" s="69"/>
      <c r="CV211" s="119"/>
      <c r="CW211" s="120" t="s">
        <v>0</v>
      </c>
      <c r="CX211" s="121"/>
      <c r="CY211" s="120" t="b">
        <f>IF(AND(CV211=$C211,CX211=$E211),1)</f>
        <v>0</v>
      </c>
      <c r="CZ211" s="120" t="str">
        <f>IF(CV211&gt;CX211,"1",IF(CV211&lt;CX211,"2",IF(CV211=CX211,"0")))</f>
        <v>0</v>
      </c>
      <c r="DA211" s="122" t="str">
        <f>IF(CV211="x","0",IF(CY211=1,"3",IF(CZ211=$F211,"1","0")))</f>
        <v>0</v>
      </c>
      <c r="DB211" s="69"/>
      <c r="DC211" s="101"/>
      <c r="DD211" s="102" t="s">
        <v>0</v>
      </c>
      <c r="DE211" s="103"/>
      <c r="DF211" s="104" t="b">
        <f>IF(AND(DC211=$C211,DE211=$E211),1)</f>
        <v>0</v>
      </c>
      <c r="DG211" s="102" t="str">
        <f>IF(DC211&gt;DE211,"1",IF(DC211&lt;DE211,"2",IF(DC211=DE211,"0")))</f>
        <v>0</v>
      </c>
      <c r="DH211" s="105" t="str">
        <f>IF(DC211="x","0",IF(DF211=1,"3",IF(DG211=$F211,"1","0")))</f>
        <v>0</v>
      </c>
      <c r="DI211" s="69"/>
      <c r="DJ211" s="119"/>
      <c r="DK211" s="120" t="s">
        <v>0</v>
      </c>
      <c r="DL211" s="121"/>
      <c r="DM211" s="120" t="b">
        <f>IF(AND(DJ211=$C211,DL211=$E211),1)</f>
        <v>0</v>
      </c>
      <c r="DN211" s="120" t="str">
        <f>IF(DJ211&gt;DL211,"1",IF(DJ211&lt;DL211,"2",IF(DJ211=DL211,"0")))</f>
        <v>0</v>
      </c>
      <c r="DO211" s="122" t="str">
        <f>IF(DJ211="x","0",IF(DM211=1,"3",IF(DN211=$F211,"1","0")))</f>
        <v>0</v>
      </c>
      <c r="DP211" s="69"/>
      <c r="DQ211" s="101"/>
      <c r="DR211" s="102" t="s">
        <v>0</v>
      </c>
      <c r="DS211" s="103"/>
      <c r="DT211" s="188" t="b">
        <f>IF(AND(DQ211=$C211,DS211=$E211),1)</f>
        <v>0</v>
      </c>
      <c r="DU211" s="187" t="str">
        <f>IF(DQ211&gt;DS211,"1",IF(DQ211&lt;DS211,"2",IF(DQ211=DS211,"0")))</f>
        <v>0</v>
      </c>
      <c r="DV211" s="183" t="str">
        <f>IF(DQ211="x","0",IF(DT211=1,"3",IF(DU211=$F211,"1","0")))</f>
        <v>0</v>
      </c>
      <c r="DW211" s="69"/>
      <c r="DX211" s="119"/>
      <c r="DY211" s="120" t="s">
        <v>0</v>
      </c>
      <c r="DZ211" s="121"/>
      <c r="EA211" s="120" t="b">
        <f>IF(AND(DX211=$C211,DZ211=$E211),1)</f>
        <v>0</v>
      </c>
      <c r="EB211" s="120" t="str">
        <f>IF(DX211&gt;DZ211,"1",IF(DX211&lt;DZ211,"2",IF(DX211=DZ211,"0")))</f>
        <v>0</v>
      </c>
      <c r="EC211" s="122" t="str">
        <f>IF(DX211="x","0",IF(EA211=1,"3",IF(EB211=$F211,"1","0")))</f>
        <v>0</v>
      </c>
      <c r="ED211" s="69"/>
      <c r="EE211" s="101"/>
      <c r="EF211" s="102" t="s">
        <v>0</v>
      </c>
      <c r="EG211" s="103"/>
      <c r="EH211" s="104" t="b">
        <f>IF(AND(EE211=$C211,EG211=$E211),1)</f>
        <v>0</v>
      </c>
      <c r="EI211" s="102" t="str">
        <f>IF(EE211&gt;EG211,"1",IF(EE211&lt;EG211,"2",IF(EE211=EG211,"0")))</f>
        <v>0</v>
      </c>
      <c r="EJ211" s="105" t="str">
        <f>IF(EE211="x","0",IF(EH211=1,"3",IF(EI211=$F211,"1","0")))</f>
        <v>0</v>
      </c>
      <c r="EK211" s="69"/>
      <c r="EL211" s="119"/>
      <c r="EM211" s="120" t="s">
        <v>0</v>
      </c>
      <c r="EN211" s="121"/>
      <c r="EO211" s="120" t="b">
        <f>IF(AND(EL211=$C211,EN211=$E211),1)</f>
        <v>0</v>
      </c>
      <c r="EP211" s="120" t="str">
        <f>IF(EL211&gt;EN211,"1",IF(EL211&lt;EN211,"2",IF(EL211=EN211,"0")))</f>
        <v>0</v>
      </c>
      <c r="EQ211" s="122" t="str">
        <f>IF(EL211="x","0",IF(EO211=1,"3",IF(EP211=$F211,"1","0")))</f>
        <v>0</v>
      </c>
      <c r="ER211" s="69"/>
      <c r="ES211" s="101"/>
      <c r="ET211" s="102" t="s">
        <v>0</v>
      </c>
      <c r="EU211" s="103"/>
      <c r="EV211" s="104" t="b">
        <f>IF(AND(ES211=$C211,EU211=$E211),1)</f>
        <v>0</v>
      </c>
      <c r="EW211" s="102" t="str">
        <f>IF(ES211&gt;EU211,"1",IF(ES211&lt;EU211,"2",IF(ES211=EU211,"0")))</f>
        <v>0</v>
      </c>
      <c r="EX211" s="105" t="str">
        <f>IF(ES211="x","0",IF(EV211=1,"3",IF(EW211=$F211,"1","0")))</f>
        <v>0</v>
      </c>
      <c r="EY211" s="69"/>
      <c r="EZ211" s="119"/>
      <c r="FA211" s="120" t="s">
        <v>0</v>
      </c>
      <c r="FB211" s="121"/>
      <c r="FC211" s="287" t="b">
        <f>IF(AND(EZ211=$C211,FB211=$E211),1)</f>
        <v>0</v>
      </c>
      <c r="FD211" s="287" t="str">
        <f>IF(EZ211&gt;FB211,"1",IF(EZ211&lt;FB211,"2",IF(EZ211=FB211,"0")))</f>
        <v>0</v>
      </c>
      <c r="FE211" s="122" t="str">
        <f>IF(EZ211="x","0",IF(FC211=1,"3",IF(FD211=$F211,"1","0")))</f>
        <v>0</v>
      </c>
      <c r="FF211" s="69"/>
      <c r="FG211" s="101"/>
      <c r="FH211" s="102" t="s">
        <v>0</v>
      </c>
      <c r="FI211" s="103"/>
      <c r="FJ211" s="104" t="b">
        <f>IF(AND(FG211=$C211,FI211=$E211),1)</f>
        <v>0</v>
      </c>
      <c r="FK211" s="102" t="str">
        <f>IF(FG211&gt;FI211,"1",IF(FG211&lt;FI211,"2",IF(FG211=FI211,"0")))</f>
        <v>0</v>
      </c>
      <c r="FL211" s="105" t="str">
        <f>IF(FG211="x","0",IF(FJ211=1,"3",IF(FK211=$F211,"1","0")))</f>
        <v>0</v>
      </c>
      <c r="FM211" s="69"/>
      <c r="FN211" s="119"/>
      <c r="FO211" s="120" t="s">
        <v>0</v>
      </c>
      <c r="FP211" s="121"/>
      <c r="FQ211" s="120" t="b">
        <f>IF(AND(FN211=$C211,FP211=$E211),1)</f>
        <v>0</v>
      </c>
      <c r="FR211" s="120" t="str">
        <f>IF(FN211&gt;FP211,"1",IF(FN211&lt;FP211,"2",IF(FN211=FP211,"0")))</f>
        <v>0</v>
      </c>
      <c r="FS211" s="122" t="str">
        <f>IF(FN211="x","0",IF(FQ211=1,"3",IF(FR211=$F211,"1","0")))</f>
        <v>0</v>
      </c>
      <c r="FT211" s="69"/>
      <c r="FU211" s="101"/>
      <c r="FV211" s="102" t="s">
        <v>0</v>
      </c>
      <c r="FW211" s="103"/>
      <c r="FX211" s="104" t="b">
        <f>IF(AND(FU211=$C211,FW211=$E211),1)</f>
        <v>0</v>
      </c>
      <c r="FY211" s="102" t="str">
        <f>IF(FU211&gt;FW211,"1",IF(FU211&lt;FW211,"2",IF(FU211=FW211,"0")))</f>
        <v>0</v>
      </c>
      <c r="FZ211" s="105" t="str">
        <f>IF(FU211="x","0",IF(FX211=1,"3",IF(FY211=$F211,"1","0")))</f>
        <v>0</v>
      </c>
      <c r="GA211" s="69"/>
      <c r="GB211" s="119"/>
      <c r="GC211" s="120" t="s">
        <v>0</v>
      </c>
      <c r="GD211" s="121"/>
      <c r="GE211" s="120" t="b">
        <f>IF(AND(GB211=$C211,GD211=$E211),1)</f>
        <v>0</v>
      </c>
      <c r="GF211" s="120" t="str">
        <f>IF(GB211&gt;GD211,"1",IF(GB211&lt;GD211,"2",IF(GB211=GD211,"0")))</f>
        <v>0</v>
      </c>
      <c r="GG211" s="122" t="str">
        <f>IF(GB211="x","0",IF(GE211=1,"3",IF(GF211=$F211,"1","0")))</f>
        <v>0</v>
      </c>
      <c r="GH211" s="69"/>
      <c r="GI211" s="566"/>
      <c r="GJ211" s="557" t="s">
        <v>0</v>
      </c>
      <c r="GK211" s="567"/>
      <c r="GL211" s="556" t="b">
        <f>IF(AND(GI211=$C211,GK211=$E211),1)</f>
        <v>0</v>
      </c>
      <c r="GM211" s="557" t="str">
        <f>IF(GI211&gt;GK211,"1",IF(GI211&lt;GK211,"2",IF(GI211=GK211,"0")))</f>
        <v>0</v>
      </c>
      <c r="GN211" s="561" t="str">
        <f>IF(GI211="x","0",IF(GL211=1,"3",IF(GM211=$F211,"1","0")))</f>
        <v>0</v>
      </c>
      <c r="GO211" s="69"/>
      <c r="GP211" s="119"/>
      <c r="GQ211" s="120" t="s">
        <v>0</v>
      </c>
      <c r="GR211" s="121"/>
      <c r="GS211" s="120" t="b">
        <f>IF(AND(GP211=$C211,GR211=$E211),1)</f>
        <v>0</v>
      </c>
      <c r="GT211" s="120" t="str">
        <f>IF(GP211&gt;GR211,"1",IF(GP211&lt;GR211,"2",IF(GP211=GR211,"0")))</f>
        <v>0</v>
      </c>
      <c r="GU211" s="122" t="str">
        <f>IF(GP211="x","0",IF(GS211=1,"3",IF(GT211=$F211,"1","0")))</f>
        <v>0</v>
      </c>
      <c r="GV211" s="69"/>
      <c r="GW211" s="101"/>
      <c r="GX211" s="102" t="s">
        <v>0</v>
      </c>
      <c r="GY211" s="103"/>
      <c r="GZ211" s="104" t="b">
        <f>IF(AND(GW211=$C211,GY211=$E211),1)</f>
        <v>0</v>
      </c>
      <c r="HA211" s="102" t="str">
        <f>IF(GW211&gt;GY211,"1",IF(GW211&lt;GY211,"2",IF(GW211=GY211,"0")))</f>
        <v>0</v>
      </c>
      <c r="HB211" s="105" t="str">
        <f>IF(GW211="x","0",IF(GZ211=1,"3",IF(HA211=$F211,"1","0")))</f>
        <v>0</v>
      </c>
      <c r="HC211" s="69"/>
      <c r="HD211" s="566"/>
      <c r="HE211" s="557" t="s">
        <v>0</v>
      </c>
      <c r="HF211" s="567"/>
      <c r="HG211" s="557" t="b">
        <f>IF(AND(HD211=$C211,HF211=$E211),1)</f>
        <v>0</v>
      </c>
      <c r="HH211" s="557" t="str">
        <f>IF(HD211&gt;HF211,"1",IF(HD211&lt;HF211,"2",IF(HD211=HF211,"0")))</f>
        <v>0</v>
      </c>
      <c r="HI211" s="655" t="str">
        <f>IF(HD211="x","0",IF(HG211=1,"3",IF(HH211=$F211,"1","0")))</f>
        <v>0</v>
      </c>
      <c r="HJ211" s="69"/>
      <c r="HK211" s="101"/>
      <c r="HL211" s="102" t="s">
        <v>0</v>
      </c>
      <c r="HM211" s="103"/>
      <c r="HN211" s="104" t="b">
        <f>IF(AND(HK211=$C211,HM211=$E211),1)</f>
        <v>0</v>
      </c>
      <c r="HO211" s="102" t="str">
        <f>IF(HK211&gt;HM211,"1",IF(HK211&lt;HM211,"2",IF(HK211=HM211,"0")))</f>
        <v>0</v>
      </c>
      <c r="HP211" s="105" t="str">
        <f>IF(HK211="x","0",IF(HN211=1,"3",IF(HO211=$F211,"1","0")))</f>
        <v>0</v>
      </c>
      <c r="HQ211" s="69"/>
      <c r="HR211" s="119"/>
      <c r="HS211" s="120" t="s">
        <v>0</v>
      </c>
      <c r="HT211" s="121"/>
      <c r="HU211" s="120" t="b">
        <f>IF(AND(HR211=$C211,HT211=$E211),1)</f>
        <v>0</v>
      </c>
      <c r="HV211" s="120" t="str">
        <f>IF(HR211&gt;HT211,"1",IF(HR211&lt;HT211,"2",IF(HR211=HT211,"0")))</f>
        <v>0</v>
      </c>
      <c r="HW211" s="122" t="str">
        <f>IF(HR211="x","0",IF(HU211=1,"3",IF(HV211=$F211,"1","0")))</f>
        <v>0</v>
      </c>
      <c r="HX211" s="69"/>
      <c r="HY211" s="566"/>
      <c r="HZ211" s="557" t="s">
        <v>0</v>
      </c>
      <c r="IA211" s="567"/>
      <c r="IB211" s="556" t="b">
        <f>IF(AND(HY211=$C211,IA211=$E211),1)</f>
        <v>0</v>
      </c>
      <c r="IC211" s="557" t="str">
        <f>IF(HY211&gt;IA211,"1",IF(HY211&lt;IA211,"2",IF(HY211=IA211,"0")))</f>
        <v>0</v>
      </c>
      <c r="ID211" s="561" t="str">
        <f>IF(HY211="x","0",IF(IB211=1,"3",IF(IC211=$F211,"1","0")))</f>
        <v>0</v>
      </c>
      <c r="IE211" s="69"/>
      <c r="IF211" s="119"/>
      <c r="IG211" s="120" t="s">
        <v>0</v>
      </c>
      <c r="IH211" s="121"/>
      <c r="II211" s="104" t="b">
        <f>IF(AND(IF211=$C211,IH211=$E211),1)</f>
        <v>0</v>
      </c>
      <c r="IJ211" s="102" t="str">
        <f>IF(IF211&gt;IH211,"1",IF(IF211&lt;IH211,"2",IF(IF211=IH211,"0")))</f>
        <v>0</v>
      </c>
      <c r="IK211" s="122" t="str">
        <f>IF(IF211="x","0",IF(II211=1,"3",IF(IJ211=$F211,"1","0")))</f>
        <v>0</v>
      </c>
      <c r="IL211" s="69"/>
      <c r="IM211" s="119"/>
      <c r="IN211" s="120" t="s">
        <v>0</v>
      </c>
      <c r="IO211" s="121"/>
      <c r="IP211" s="104" t="b">
        <f>IF(AND(IM211=$C211,IO211=$E211),1)</f>
        <v>0</v>
      </c>
      <c r="IQ211" s="102" t="str">
        <f>IF(IM211&gt;IO211,"1",IF(IM211&lt;IO211,"2",IF(IM211=IO211,"0")))</f>
        <v>0</v>
      </c>
      <c r="IR211" s="122" t="str">
        <f>IF(IM211="x","0",IF(IP211=1,"3",IF(IQ211=$F211,"1","0")))</f>
        <v>0</v>
      </c>
      <c r="IS211" s="69"/>
      <c r="IT211" s="119"/>
      <c r="IU211" s="120" t="s">
        <v>0</v>
      </c>
      <c r="IV211" s="121"/>
      <c r="IW211" s="104" t="b">
        <f>IF(AND(IT211=$C211,IV211=$E211),1)</f>
        <v>0</v>
      </c>
      <c r="IX211" s="102" t="str">
        <f>IF(IT211&gt;IV211,"1",IF(IT211&lt;IV211,"2",IF(IT211=IV211,"0")))</f>
        <v>0</v>
      </c>
      <c r="IY211" s="122" t="str">
        <f>IF(IT211="x","0",IF(IW211=1,"3",IF(IX211=$F211,"1","0")))</f>
        <v>0</v>
      </c>
      <c r="IZ211" s="69"/>
      <c r="JA211" s="207"/>
      <c r="JB211" s="38"/>
      <c r="JC211" s="520"/>
      <c r="JD211" s="39"/>
      <c r="JE211" s="39"/>
      <c r="JF211" s="39"/>
      <c r="JG211" s="39"/>
      <c r="JH211" s="520"/>
      <c r="JI211" s="39"/>
      <c r="JJ211" s="39"/>
      <c r="JK211" s="39"/>
      <c r="JL211" s="39"/>
      <c r="JM211" s="39"/>
      <c r="JN211" s="520"/>
      <c r="JO211" s="39"/>
      <c r="JP211" s="39"/>
      <c r="JQ211" s="40"/>
      <c r="JR211" s="40"/>
      <c r="JS211" s="39"/>
      <c r="JT211" s="39"/>
      <c r="JU211" s="39"/>
      <c r="JV211" s="39"/>
      <c r="JW211" s="39"/>
      <c r="JX211" s="40"/>
      <c r="JY211" s="40"/>
      <c r="JZ211" s="39"/>
      <c r="KA211" s="39"/>
      <c r="KB211" s="39"/>
      <c r="KC211" s="39"/>
      <c r="KD211" s="520"/>
      <c r="KE211" s="520"/>
      <c r="KF211" s="39"/>
      <c r="KG211" s="39"/>
      <c r="KH211" s="39"/>
      <c r="KI211" s="39"/>
      <c r="KJ211" s="39"/>
      <c r="KK211" s="39"/>
      <c r="KL211" s="39"/>
    </row>
    <row r="212" spans="1:16382" ht="12" hidden="1" customHeight="1" outlineLevel="1">
      <c r="A212" s="823"/>
      <c r="B212" s="824"/>
      <c r="C212" s="194" t="s">
        <v>41</v>
      </c>
      <c r="D212" s="195" t="s">
        <v>0</v>
      </c>
      <c r="E212" s="196" t="s">
        <v>41</v>
      </c>
      <c r="F212" s="8" t="str">
        <f>IF(C212="x","4",IF(C212&gt;E212,"1",IF(C212&lt;E212,"2",IF(C212=E212,"0",))))</f>
        <v>4</v>
      </c>
      <c r="G212" s="30"/>
      <c r="H212" s="7"/>
      <c r="I212" s="101"/>
      <c r="J212" s="102" t="s">
        <v>0</v>
      </c>
      <c r="K212" s="103"/>
      <c r="L212" s="104" t="b">
        <f>IF(AND(I212=$C212,K212=$E212),1)</f>
        <v>0</v>
      </c>
      <c r="M212" s="102" t="str">
        <f>IF(I212&gt;K212,"1",IF(I212&lt;K212,"2",IF(I212=K212,"0")))</f>
        <v>0</v>
      </c>
      <c r="N212" s="105" t="str">
        <f>IF(I212="x","0",IF(L212=1,"3",IF(M212=$F212,"1","0")))</f>
        <v>0</v>
      </c>
      <c r="O212" s="69"/>
      <c r="P212" s="119"/>
      <c r="Q212" s="120" t="s">
        <v>0</v>
      </c>
      <c r="R212" s="121"/>
      <c r="S212" s="120" t="b">
        <f>IF(AND(P212=$C212,R212=$E212),1)</f>
        <v>0</v>
      </c>
      <c r="T212" s="120" t="str">
        <f>IF(P212&gt;R212,"1",IF(P212&lt;R212,"2",IF(P212=R212,"0")))</f>
        <v>0</v>
      </c>
      <c r="U212" s="122" t="str">
        <f>IF(P212="x","0",IF(S212=1,"3",IF(T212=$F212,"1","0")))</f>
        <v>0</v>
      </c>
      <c r="V212" s="69"/>
      <c r="W212" s="101"/>
      <c r="X212" s="102" t="s">
        <v>0</v>
      </c>
      <c r="Y212" s="103"/>
      <c r="Z212" s="104" t="b">
        <f>IF(AND(W212=$C212,Y212=$E212),1)</f>
        <v>0</v>
      </c>
      <c r="AA212" s="102" t="str">
        <f>IF(W212&gt;Y212,"1",IF(W212&lt;Y212,"2",IF(W212=Y212,"0")))</f>
        <v>0</v>
      </c>
      <c r="AB212" s="105" t="str">
        <f>IF(W212="x","0",IF(Z212=1,"3",IF(AA212=$F212,"1","0")))</f>
        <v>0</v>
      </c>
      <c r="AC212" s="69"/>
      <c r="AD212" s="119"/>
      <c r="AE212" s="120" t="s">
        <v>0</v>
      </c>
      <c r="AF212" s="121"/>
      <c r="AG212" s="120" t="b">
        <f>IF(AND(AD212=$C212,AF212=$E212),1)</f>
        <v>0</v>
      </c>
      <c r="AH212" s="120" t="str">
        <f>IF(AD212&gt;AF212,"1",IF(AD212&lt;AF212,"2",IF(AD212=AF212,"0")))</f>
        <v>0</v>
      </c>
      <c r="AI212" s="122" t="str">
        <f>IF(AD212="x","0",IF(AG212=1,"3",IF(AH212=$F212,"1","0")))</f>
        <v>0</v>
      </c>
      <c r="AJ212" s="69"/>
      <c r="AK212" s="101"/>
      <c r="AL212" s="102" t="s">
        <v>0</v>
      </c>
      <c r="AM212" s="103"/>
      <c r="AN212" s="104" t="b">
        <f>IF(AND(AK212=$C212,AM212=$E$212),1)</f>
        <v>0</v>
      </c>
      <c r="AO212" s="102" t="str">
        <f>IF(AK212&gt;AM212,"1",IF(AK212&lt;AM212,"2",IF(AK212=AM212,"0")))</f>
        <v>0</v>
      </c>
      <c r="AP212" s="153" t="str">
        <f>IF(AK212="x","0",IF(AN212=1,"3",IF(AO212=$F212,"1","0")))</f>
        <v>0</v>
      </c>
      <c r="AQ212" s="69"/>
      <c r="AR212" s="119"/>
      <c r="AS212" s="120" t="s">
        <v>0</v>
      </c>
      <c r="AT212" s="121"/>
      <c r="AU212" s="120" t="b">
        <f>IF(AND(AR212=$C212,AT212=$E212),1)</f>
        <v>0</v>
      </c>
      <c r="AV212" s="120" t="str">
        <f>IF(AR212&gt;AT212,"1",IF(AR212&lt;AT212,"2",IF(AR212=AT212,"0")))</f>
        <v>0</v>
      </c>
      <c r="AW212" s="122" t="str">
        <f>IF(AR212="x","0",IF(AU212=1,"3",IF(AV212=$F212,"1","0")))</f>
        <v>0</v>
      </c>
      <c r="AX212" s="69"/>
      <c r="AY212" s="101"/>
      <c r="AZ212" s="102" t="s">
        <v>0</v>
      </c>
      <c r="BA212" s="103"/>
      <c r="BB212" s="104" t="b">
        <f>IF(AND(AY212=$C212,BA212=$E212),1)</f>
        <v>0</v>
      </c>
      <c r="BC212" s="102" t="str">
        <f>IF(AY212&gt;BA212,"1",IF(AY212&lt;BA212,"2",IF(AY212=BA212,"0")))</f>
        <v>0</v>
      </c>
      <c r="BD212" s="105" t="str">
        <f>IF(AY212="x","0",IF(BB212=1,"3",IF(BC212=$F212,"1","0")))</f>
        <v>0</v>
      </c>
      <c r="BE212" s="69"/>
      <c r="BF212" s="119"/>
      <c r="BG212" s="120" t="s">
        <v>0</v>
      </c>
      <c r="BH212" s="121"/>
      <c r="BI212" s="120" t="b">
        <f>IF(AND(BF212=$C212,BH212=$E212),1)</f>
        <v>0</v>
      </c>
      <c r="BJ212" s="120" t="str">
        <f>IF(BF212&gt;BH212,"1",IF(BF212&lt;BH212,"2",IF(BF212=BH212,"0")))</f>
        <v>0</v>
      </c>
      <c r="BK212" s="122" t="str">
        <f>IF(BF212="x","0",IF(BI212=1,"3",IF(BJ212=$F212,"1","0")))</f>
        <v>0</v>
      </c>
      <c r="BL212" s="69"/>
      <c r="BM212" s="101"/>
      <c r="BN212" s="102" t="s">
        <v>0</v>
      </c>
      <c r="BO212" s="103"/>
      <c r="BP212" s="104" t="b">
        <f>IF(AND(BM212=$C212,BO212=$E212),1)</f>
        <v>0</v>
      </c>
      <c r="BQ212" s="102" t="str">
        <f>IF(BM212&gt;BO212,"1",IF(BM212&lt;BO212,"2",IF(BM212=BO212,"0")))</f>
        <v>0</v>
      </c>
      <c r="BR212" s="105" t="str">
        <f>IF(BM212="x","0",IF(BP212=1,"3",IF(BQ212=$F212,"1","0")))</f>
        <v>0</v>
      </c>
      <c r="BS212" s="69"/>
      <c r="BT212" s="119"/>
      <c r="BU212" s="120" t="s">
        <v>0</v>
      </c>
      <c r="BV212" s="121"/>
      <c r="BW212" s="120" t="b">
        <f>IF(AND(BT212=$C212,BV212=$E212),1)</f>
        <v>0</v>
      </c>
      <c r="BX212" s="120" t="str">
        <f>IF(BT212&gt;BV212,"1",IF(BT212&lt;BV212,"2",IF(BT212=BV212,"0")))</f>
        <v>0</v>
      </c>
      <c r="BY212" s="122" t="str">
        <f>IF(BT212="x","0",IF(BW212=1,"3",IF(BX212=$F212,"1","0")))</f>
        <v>0</v>
      </c>
      <c r="BZ212" s="69"/>
      <c r="CA212" s="101"/>
      <c r="CB212" s="102" t="s">
        <v>0</v>
      </c>
      <c r="CC212" s="103"/>
      <c r="CD212" s="104" t="b">
        <f>IF(AND(CA212=$C212,CC212=$E212),1)</f>
        <v>0</v>
      </c>
      <c r="CE212" s="102" t="str">
        <f>IF(CA212&gt;CC212,"1",IF(CA212&lt;CC212,"2",IF(CA212=CC212,"0")))</f>
        <v>0</v>
      </c>
      <c r="CF212" s="105" t="str">
        <f>IF(CA212="x","0",IF(CD212=1,"3",IF(CE212=$F212,"1","0")))</f>
        <v>0</v>
      </c>
      <c r="CG212" s="69"/>
      <c r="CH212" s="119"/>
      <c r="CI212" s="120" t="s">
        <v>0</v>
      </c>
      <c r="CJ212" s="121"/>
      <c r="CK212" s="120" t="b">
        <f>IF(AND(CH212=$C212,CJ212=$E212),1)</f>
        <v>0</v>
      </c>
      <c r="CL212" s="120" t="str">
        <f>IF(CH212&gt;CJ212,"1",IF(CH212&lt;CJ212,"2",IF(CH212=CJ212,"0")))</f>
        <v>0</v>
      </c>
      <c r="CM212" s="122" t="str">
        <f>IF(CH212="x","0",IF(CK212=1,"3",IF(CL212=$F212,"1","0")))</f>
        <v>0</v>
      </c>
      <c r="CN212" s="69"/>
      <c r="CO212" s="101"/>
      <c r="CP212" s="102" t="s">
        <v>0</v>
      </c>
      <c r="CQ212" s="103"/>
      <c r="CR212" s="104" t="b">
        <f>IF(AND(CO212=$C212,CQ212=$E212),1)</f>
        <v>0</v>
      </c>
      <c r="CS212" s="102" t="str">
        <f>IF(CO212&gt;CQ212,"1",IF(CO212&lt;CQ212,"2",IF(CO212=CQ212,"0")))</f>
        <v>0</v>
      </c>
      <c r="CT212" s="105" t="str">
        <f>IF(CO212="x","0",IF(CR212=1,"3",IF(CS212=$F212,"1","0")))</f>
        <v>0</v>
      </c>
      <c r="CU212" s="69"/>
      <c r="CV212" s="119"/>
      <c r="CW212" s="120" t="s">
        <v>0</v>
      </c>
      <c r="CX212" s="121"/>
      <c r="CY212" s="120" t="b">
        <f>IF(AND(CV212=$C212,CX212=$E212),1)</f>
        <v>0</v>
      </c>
      <c r="CZ212" s="120" t="str">
        <f>IF(CV212&gt;CX212,"1",IF(CV212&lt;CX212,"2",IF(CV212=CX212,"0")))</f>
        <v>0</v>
      </c>
      <c r="DA212" s="122" t="str">
        <f>IF(CV212="x","0",IF(CY212=1,"3",IF(CZ212=$F212,"1","0")))</f>
        <v>0</v>
      </c>
      <c r="DB212" s="69"/>
      <c r="DC212" s="101"/>
      <c r="DD212" s="102" t="s">
        <v>0</v>
      </c>
      <c r="DE212" s="103"/>
      <c r="DF212" s="104" t="b">
        <f>IF(AND(DC212=$C212,DE212=$E212),1)</f>
        <v>0</v>
      </c>
      <c r="DG212" s="102" t="str">
        <f>IF(DC212&gt;DE212,"1",IF(DC212&lt;DE212,"2",IF(DC212=DE212,"0")))</f>
        <v>0</v>
      </c>
      <c r="DH212" s="105" t="str">
        <f>IF(DC212="x","0",IF(DF212=1,"3",IF(DG212=$F212,"1","0")))</f>
        <v>0</v>
      </c>
      <c r="DI212" s="69"/>
      <c r="DJ212" s="119"/>
      <c r="DK212" s="120" t="s">
        <v>0</v>
      </c>
      <c r="DL212" s="121"/>
      <c r="DM212" s="120" t="b">
        <f>IF(AND(DJ212=$C212,DL212=$E212),1)</f>
        <v>0</v>
      </c>
      <c r="DN212" s="120" t="str">
        <f>IF(DJ212&gt;DL212,"1",IF(DJ212&lt;DL212,"2",IF(DJ212=DL212,"0")))</f>
        <v>0</v>
      </c>
      <c r="DO212" s="122" t="str">
        <f>IF(DJ212="x","0",IF(DM212=1,"3",IF(DN212=$F212,"1","0")))</f>
        <v>0</v>
      </c>
      <c r="DP212" s="69"/>
      <c r="DQ212" s="101"/>
      <c r="DR212" s="102" t="s">
        <v>0</v>
      </c>
      <c r="DS212" s="103"/>
      <c r="DT212" s="188" t="b">
        <f>IF(AND(DQ212=$C212,DS212=$E212),1)</f>
        <v>0</v>
      </c>
      <c r="DU212" s="187" t="str">
        <f>IF(DQ212&gt;DS212,"1",IF(DQ212&lt;DS212,"2",IF(DQ212=DS212,"0")))</f>
        <v>0</v>
      </c>
      <c r="DV212" s="183" t="str">
        <f>IF(DQ212="x","0",IF(DT212=1,"3",IF(DU212=$F212,"1","0")))</f>
        <v>0</v>
      </c>
      <c r="DW212" s="69"/>
      <c r="DX212" s="119"/>
      <c r="DY212" s="120" t="s">
        <v>0</v>
      </c>
      <c r="DZ212" s="121"/>
      <c r="EA212" s="120" t="b">
        <f>IF(AND(DX212=$C212,DZ212=$E212),1)</f>
        <v>0</v>
      </c>
      <c r="EB212" s="120" t="str">
        <f>IF(DX212&gt;DZ212,"1",IF(DX212&lt;DZ212,"2",IF(DX212=DZ212,"0")))</f>
        <v>0</v>
      </c>
      <c r="EC212" s="122" t="str">
        <f>IF(DX212="x","0",IF(EA212=1,"3",IF(EB212=$F212,"1","0")))</f>
        <v>0</v>
      </c>
      <c r="ED212" s="69"/>
      <c r="EE212" s="101"/>
      <c r="EF212" s="102" t="s">
        <v>0</v>
      </c>
      <c r="EG212" s="103"/>
      <c r="EH212" s="104" t="b">
        <f>IF(AND(EE212=$C212,EG212=$E212),1)</f>
        <v>0</v>
      </c>
      <c r="EI212" s="102" t="str">
        <f>IF(EE212&gt;EG212,"1",IF(EE212&lt;EG212,"2",IF(EE212=EG212,"0")))</f>
        <v>0</v>
      </c>
      <c r="EJ212" s="105" t="str">
        <f>IF(EE212="x","0",IF(EH212=1,"3",IF(EI212=$F212,"1","0")))</f>
        <v>0</v>
      </c>
      <c r="EK212" s="69"/>
      <c r="EL212" s="119"/>
      <c r="EM212" s="120" t="s">
        <v>0</v>
      </c>
      <c r="EN212" s="121"/>
      <c r="EO212" s="120" t="b">
        <f>IF(AND(EL212=$C212,EN212=$E212),1)</f>
        <v>0</v>
      </c>
      <c r="EP212" s="120" t="str">
        <f>IF(EL212&gt;EN212,"1",IF(EL212&lt;EN212,"2",IF(EL212=EN212,"0")))</f>
        <v>0</v>
      </c>
      <c r="EQ212" s="122" t="str">
        <f>IF(EL212="x","0",IF(EO212=1,"3",IF(EP212=$F212,"1","0")))</f>
        <v>0</v>
      </c>
      <c r="ER212" s="69"/>
      <c r="ES212" s="101"/>
      <c r="ET212" s="102" t="s">
        <v>0</v>
      </c>
      <c r="EU212" s="103"/>
      <c r="EV212" s="104" t="b">
        <f>IF(AND(ES212=$C212,EU212=$E212),1)</f>
        <v>0</v>
      </c>
      <c r="EW212" s="102" t="str">
        <f>IF(ES212&gt;EU212,"1",IF(ES212&lt;EU212,"2",IF(ES212=EU212,"0")))</f>
        <v>0</v>
      </c>
      <c r="EX212" s="105" t="str">
        <f>IF(ES212="x","0",IF(EV212=1,"3",IF(EW212=$F212,"1","0")))</f>
        <v>0</v>
      </c>
      <c r="EY212" s="69"/>
      <c r="EZ212" s="119"/>
      <c r="FA212" s="120" t="s">
        <v>0</v>
      </c>
      <c r="FB212" s="121"/>
      <c r="FC212" s="287" t="b">
        <f>IF(AND(EZ212=$C212,FB212=$E212),1)</f>
        <v>0</v>
      </c>
      <c r="FD212" s="287" t="str">
        <f>IF(EZ212&gt;FB212,"1",IF(EZ212&lt;FB212,"2",IF(EZ212=FB212,"0")))</f>
        <v>0</v>
      </c>
      <c r="FE212" s="122" t="str">
        <f>IF(EZ212="x","0",IF(FC212=1,"3",IF(FD212=$F212,"1","0")))</f>
        <v>0</v>
      </c>
      <c r="FF212" s="69"/>
      <c r="FG212" s="101"/>
      <c r="FH212" s="102" t="s">
        <v>0</v>
      </c>
      <c r="FI212" s="103"/>
      <c r="FJ212" s="104" t="b">
        <f>IF(AND(FG212=$C212,FI212=$E212),1)</f>
        <v>0</v>
      </c>
      <c r="FK212" s="102" t="str">
        <f>IF(FG212&gt;FI212,"1",IF(FG212&lt;FI212,"2",IF(FG212=FI212,"0")))</f>
        <v>0</v>
      </c>
      <c r="FL212" s="105" t="str">
        <f>IF(FG212="x","0",IF(FJ212=1,"3",IF(FK212=$F212,"1","0")))</f>
        <v>0</v>
      </c>
      <c r="FM212" s="69"/>
      <c r="FN212" s="119"/>
      <c r="FO212" s="120" t="s">
        <v>0</v>
      </c>
      <c r="FP212" s="121"/>
      <c r="FQ212" s="120" t="b">
        <f>IF(AND(FN212=$C212,FP212=$E212),1)</f>
        <v>0</v>
      </c>
      <c r="FR212" s="120" t="str">
        <f>IF(FN212&gt;FP212,"1",IF(FN212&lt;FP212,"2",IF(FN212=FP212,"0")))</f>
        <v>0</v>
      </c>
      <c r="FS212" s="122" t="str">
        <f>IF(FN212="x","0",IF(FQ212=1,"3",IF(FR212=$F212,"1","0")))</f>
        <v>0</v>
      </c>
      <c r="FT212" s="69"/>
      <c r="FU212" s="101"/>
      <c r="FV212" s="102" t="s">
        <v>0</v>
      </c>
      <c r="FW212" s="103"/>
      <c r="FX212" s="104" t="b">
        <f>IF(AND(FU212=$C212,FW212=$E212),1)</f>
        <v>0</v>
      </c>
      <c r="FY212" s="102" t="str">
        <f>IF(FU212&gt;FW212,"1",IF(FU212&lt;FW212,"2",IF(FU212=FW212,"0")))</f>
        <v>0</v>
      </c>
      <c r="FZ212" s="105" t="str">
        <f>IF(FU212="x","0",IF(FX212=1,"3",IF(FY212=$F212,"1","0")))</f>
        <v>0</v>
      </c>
      <c r="GA212" s="69"/>
      <c r="GB212" s="119"/>
      <c r="GC212" s="120" t="s">
        <v>0</v>
      </c>
      <c r="GD212" s="121"/>
      <c r="GE212" s="120" t="b">
        <f>IF(AND(GB212=$C212,GD212=$E212),1)</f>
        <v>0</v>
      </c>
      <c r="GF212" s="120" t="str">
        <f>IF(GB212&gt;GD212,"1",IF(GB212&lt;GD212,"2",IF(GB212=GD212,"0")))</f>
        <v>0</v>
      </c>
      <c r="GG212" s="122" t="str">
        <f>IF(GB212="x","0",IF(GE212=1,"3",IF(GF212=$F212,"1","0")))</f>
        <v>0</v>
      </c>
      <c r="GH212" s="69"/>
      <c r="GI212" s="566"/>
      <c r="GJ212" s="557" t="s">
        <v>0</v>
      </c>
      <c r="GK212" s="567"/>
      <c r="GL212" s="556" t="b">
        <f>IF(AND(GI212=$C212,GK212=$E212),1)</f>
        <v>0</v>
      </c>
      <c r="GM212" s="557" t="str">
        <f>IF(GI212&gt;GK212,"1",IF(GI212&lt;GK212,"2",IF(GI212=GK212,"0")))</f>
        <v>0</v>
      </c>
      <c r="GN212" s="561" t="str">
        <f>IF(GI212="x","0",IF(GL212=1,"3",IF(GM212=$F212,"1","0")))</f>
        <v>0</v>
      </c>
      <c r="GO212" s="69"/>
      <c r="GP212" s="119"/>
      <c r="GQ212" s="120" t="s">
        <v>0</v>
      </c>
      <c r="GR212" s="121"/>
      <c r="GS212" s="120" t="b">
        <f>IF(AND(GP212=$C212,GR212=$E212),1)</f>
        <v>0</v>
      </c>
      <c r="GT212" s="120" t="str">
        <f>IF(GP212&gt;GR212,"1",IF(GP212&lt;GR212,"2",IF(GP212=GR212,"0")))</f>
        <v>0</v>
      </c>
      <c r="GU212" s="122" t="str">
        <f>IF(GP212="x","0",IF(GS212=1,"3",IF(GT212=$F212,"1","0")))</f>
        <v>0</v>
      </c>
      <c r="GV212" s="69"/>
      <c r="GW212" s="101"/>
      <c r="GX212" s="102" t="s">
        <v>0</v>
      </c>
      <c r="GY212" s="103"/>
      <c r="GZ212" s="104" t="b">
        <f>IF(AND(GW212=$C212,GY212=$E212),1)</f>
        <v>0</v>
      </c>
      <c r="HA212" s="102" t="str">
        <f>IF(GW212&gt;GY212,"1",IF(GW212&lt;GY212,"2",IF(GW212=GY212,"0")))</f>
        <v>0</v>
      </c>
      <c r="HB212" s="105" t="str">
        <f>IF(GW212="x","0",IF(GZ212=1,"3",IF(HA212=$F212,"1","0")))</f>
        <v>0</v>
      </c>
      <c r="HC212" s="69"/>
      <c r="HD212" s="566"/>
      <c r="HE212" s="557" t="s">
        <v>0</v>
      </c>
      <c r="HF212" s="567"/>
      <c r="HG212" s="557" t="b">
        <f>IF(AND(HD212=$C212,HF212=$E212),1)</f>
        <v>0</v>
      </c>
      <c r="HH212" s="557" t="str">
        <f>IF(HD212&gt;HF212,"1",IF(HD212&lt;HF212,"2",IF(HD212=HF212,"0")))</f>
        <v>0</v>
      </c>
      <c r="HI212" s="655" t="str">
        <f>IF(HD212="x","0",IF(HG212=1,"3",IF(HH212=$F212,"1","0")))</f>
        <v>0</v>
      </c>
      <c r="HJ212" s="69"/>
      <c r="HK212" s="101"/>
      <c r="HL212" s="102" t="s">
        <v>0</v>
      </c>
      <c r="HM212" s="103"/>
      <c r="HN212" s="104" t="b">
        <f>IF(AND(HK212=$C212,HM212=$E212),1)</f>
        <v>0</v>
      </c>
      <c r="HO212" s="102" t="str">
        <f>IF(HK212&gt;HM212,"1",IF(HK212&lt;HM212,"2",IF(HK212=HM212,"0")))</f>
        <v>0</v>
      </c>
      <c r="HP212" s="105" t="str">
        <f>IF(HK212="x","0",IF(HN212=1,"3",IF(HO212=$F212,"1","0")))</f>
        <v>0</v>
      </c>
      <c r="HQ212" s="69"/>
      <c r="HR212" s="119"/>
      <c r="HS212" s="120" t="s">
        <v>0</v>
      </c>
      <c r="HT212" s="121"/>
      <c r="HU212" s="120" t="b">
        <f>IF(AND(HR212=$C212,HT212=$E212),1)</f>
        <v>0</v>
      </c>
      <c r="HV212" s="120" t="str">
        <f>IF(HR212&gt;HT212,"1",IF(HR212&lt;HT212,"2",IF(HR212=HT212,"0")))</f>
        <v>0</v>
      </c>
      <c r="HW212" s="122" t="str">
        <f>IF(HR212="x","0",IF(HU212=1,"3",IF(HV212=$F212,"1","0")))</f>
        <v>0</v>
      </c>
      <c r="HX212" s="69"/>
      <c r="HY212" s="566"/>
      <c r="HZ212" s="557" t="s">
        <v>0</v>
      </c>
      <c r="IA212" s="567"/>
      <c r="IB212" s="556" t="b">
        <f>IF(AND(HY212=$C212,IA212=$E212),1)</f>
        <v>0</v>
      </c>
      <c r="IC212" s="557" t="str">
        <f>IF(HY212&gt;IA212,"1",IF(HY212&lt;IA212,"2",IF(HY212=IA212,"0")))</f>
        <v>0</v>
      </c>
      <c r="ID212" s="561" t="str">
        <f>IF(HY212="x","0",IF(IB212=1,"3",IF(IC212=$F212,"1","0")))</f>
        <v>0</v>
      </c>
      <c r="IE212" s="69"/>
      <c r="IF212" s="119"/>
      <c r="IG212" s="120" t="s">
        <v>0</v>
      </c>
      <c r="IH212" s="121"/>
      <c r="II212" s="104" t="b">
        <f>IF(AND(IF212=$C212,IH212=$E212),1)</f>
        <v>0</v>
      </c>
      <c r="IJ212" s="102" t="str">
        <f>IF(IF212&gt;IH212,"1",IF(IF212&lt;IH212,"2",IF(IF212=IH212,"0")))</f>
        <v>0</v>
      </c>
      <c r="IK212" s="122" t="str">
        <f>IF(IF212="x","0",IF(II212=1,"3",IF(IJ212=$F212,"1","0")))</f>
        <v>0</v>
      </c>
      <c r="IL212" s="69"/>
      <c r="IM212" s="119"/>
      <c r="IN212" s="120" t="s">
        <v>0</v>
      </c>
      <c r="IO212" s="121"/>
      <c r="IP212" s="104" t="b">
        <f>IF(AND(IM212=$C212,IO212=$E212),1)</f>
        <v>0</v>
      </c>
      <c r="IQ212" s="102" t="str">
        <f>IF(IM212&gt;IO212,"1",IF(IM212&lt;IO212,"2",IF(IM212=IO212,"0")))</f>
        <v>0</v>
      </c>
      <c r="IR212" s="122" t="str">
        <f>IF(IM212="x","0",IF(IP212=1,"3",IF(IQ212=$F212,"1","0")))</f>
        <v>0</v>
      </c>
      <c r="IS212" s="69"/>
      <c r="IT212" s="119"/>
      <c r="IU212" s="120" t="s">
        <v>0</v>
      </c>
      <c r="IV212" s="121"/>
      <c r="IW212" s="104" t="b">
        <f>IF(AND(IT212=$C212,IV212=$E212),1)</f>
        <v>0</v>
      </c>
      <c r="IX212" s="102" t="str">
        <f>IF(IT212&gt;IV212,"1",IF(IT212&lt;IV212,"2",IF(IT212=IV212,"0")))</f>
        <v>0</v>
      </c>
      <c r="IY212" s="122" t="str">
        <f>IF(IT212="x","0",IF(IW212=1,"3",IF(IX212=$F212,"1","0")))</f>
        <v>0</v>
      </c>
      <c r="IZ212" s="69"/>
      <c r="JA212" s="207"/>
      <c r="JB212" s="36" t="s">
        <v>24</v>
      </c>
      <c r="JC212" s="517" t="str">
        <f>IF(COUNTBLANK($I208:$I212)&gt;=1,"0",IF(COUNTIF($I208:$I212,"x")&gt;0,"0","1"))</f>
        <v>0</v>
      </c>
      <c r="JD212" s="37" t="str">
        <f>IF(COUNTBLANK($P208:$P212)&gt;=1,"0",IF(COUNTIF($P208:$P212,"x")&gt;0,"0","1"))</f>
        <v>0</v>
      </c>
      <c r="JE212" s="37" t="str">
        <f>IF(COUNTBLANK($W208:$W212)&gt;=1,"0",IF(COUNTIF($W208:$W212,"x")&gt;0,"0","1"))</f>
        <v>0</v>
      </c>
      <c r="JF212" s="37" t="str">
        <f>IF(COUNTBLANK($AD208:$AD212)&gt;=1,"0",IF(COUNTIF($AD208:$AD212,"x")&gt;0,"0","1"))</f>
        <v>0</v>
      </c>
      <c r="JG212" s="37" t="str">
        <f>IF(COUNTBLANK($AK208:$AK212)&gt;=1,"0",IF(COUNTIF($AK208:$AK212,"x")&gt;0,"0","1"))</f>
        <v>0</v>
      </c>
      <c r="JH212" s="517" t="str">
        <f>IF(COUNTBLANK($AR208:$AR212)&gt;=1,"0",IF(COUNTIF($AR208:$AR212,"x")&gt;0,"0","1"))</f>
        <v>0</v>
      </c>
      <c r="JI212" s="37" t="str">
        <f>IF(COUNTBLANK($AY208:$AY212)&gt;=1,"0",IF(COUNTIF($AY208:$AY212,"x")&gt;0,"0","1"))</f>
        <v>0</v>
      </c>
      <c r="JJ212" s="37" t="str">
        <f>IF(COUNTBLANK($BF208:$BF212)&gt;=1,"0",IF(COUNTIF($BF208:$BF212,"x")&gt;0,"0","1"))</f>
        <v>0</v>
      </c>
      <c r="JK212" s="37" t="str">
        <f>IF(COUNTBLANK($BM208:$BM212)&gt;=1,"0",IF(COUNTIF($BM208:$BM212,"x")&gt;0,"0","1"))</f>
        <v>0</v>
      </c>
      <c r="JL212" s="37" t="str">
        <f>IF(COUNTBLANK($BT208:$BT212)&gt;=1,"0",IF(COUNTIF($BT208:$BT212,"x")&gt;0,"0","1"))</f>
        <v>0</v>
      </c>
      <c r="JM212" s="37" t="str">
        <f>IF(COUNTBLANK($CA208:$CA212)&gt;=1,"0",IF(COUNTIF($CA208:$CA212,"x")&gt;0,"0","1"))</f>
        <v>0</v>
      </c>
      <c r="JN212" s="517" t="str">
        <f>IF(COUNTBLANK($CH208:$CH212)&gt;=1,"0",IF(COUNTIF($CH208:$CH212,"x")&gt;0,"0","1"))</f>
        <v>0</v>
      </c>
      <c r="JO212" s="37" t="str">
        <f>IF(COUNTBLANK($CO208:$CO212)&gt;=1,"0",IF(COUNTIF($CO208:$CO212,"x")&gt;0,"0","1"))</f>
        <v>0</v>
      </c>
      <c r="JP212" s="37" t="str">
        <f>IF(COUNTBLANK($CV208:$CV212)&gt;=1,"0",IF(COUNTIF($CV208:$CV212,"x")&gt;0,"0","1"))</f>
        <v>0</v>
      </c>
      <c r="JQ212" s="25" t="str">
        <f>IF(COUNTBLANK($DC208:$DC212)&gt;=1,"0",IF(COUNTIF($DC208:$DC212,"x")&gt;0,"0","1"))</f>
        <v>0</v>
      </c>
      <c r="JR212" s="25" t="str">
        <f>IF(COUNTBLANK($DJ208:$DJ212)&gt;=1,"0",IF(COUNTIF($DJ208:$DJ212,"x")&gt;0,"0","1"))</f>
        <v>0</v>
      </c>
      <c r="JS212" s="37" t="str">
        <f>IF(COUNTBLANK($DQ208:$DQ212)&gt;=1,"0",IF(COUNTIF($DQ208:$DQ212,"x")&gt;0,"0","1"))</f>
        <v>0</v>
      </c>
      <c r="JT212" s="37" t="str">
        <f>IF(COUNTBLANK($DX208:$DX212)&gt;=1,"0",IF(COUNTIF($DX208:$DX212,"x")&gt;0,"0","1"))</f>
        <v>0</v>
      </c>
      <c r="JU212" s="37" t="str">
        <f>IF(COUNTBLANK($EE208:$EE212)&gt;=1,"0",IF(COUNTIF($EE208:$EE212,"x")&gt;0,"0","1"))</f>
        <v>0</v>
      </c>
      <c r="JV212" s="37" t="str">
        <f>IF(COUNTBLANK($EL208:$EL212)&gt;=1,"0",IF(COUNTIF($EL208:$EL212,"x")&gt;0,"0","1"))</f>
        <v>0</v>
      </c>
      <c r="JW212" s="37" t="str">
        <f>IF(COUNTBLANK($ES208:$ES212)&gt;=1,"0",IF(COUNTIF($ES208:$ES212,"x")&gt;0,"0","1"))</f>
        <v>0</v>
      </c>
      <c r="JX212" s="25" t="str">
        <f>IF(COUNTBLANK($EZ208:$EZ212)&gt;=1,"0",IF(COUNTIF($EZ208:$EZ212,"x")&gt;0,"0","1"))</f>
        <v>0</v>
      </c>
      <c r="JY212" s="25" t="str">
        <f>IF(COUNTBLANK($FG208:$FG212)&gt;=1,"0",IF(COUNTIF($FG208:$FG212,"x")&gt;0,"0","1"))</f>
        <v>0</v>
      </c>
      <c r="JZ212" s="37" t="str">
        <f>IF(COUNTBLANK($FN208:$FN212)&gt;=1,"0",IF(COUNTIF($FN208:$FN212,"x")&gt;0,"0","1"))</f>
        <v>0</v>
      </c>
      <c r="KA212" s="37" t="str">
        <f>IF(COUNTBLANK($FU208:$FU212)&gt;=1,"0",IF(COUNTIF($FU208:$FU212,"x")&gt;0,"0","1"))</f>
        <v>0</v>
      </c>
      <c r="KB212" s="37" t="str">
        <f>IF(COUNTBLANK($GB208:$GB212)&gt;=1,"0",IF(COUNTIF($GB208:$GB212,"x")&gt;0,"0","1"))</f>
        <v>0</v>
      </c>
      <c r="KC212" s="37" t="str">
        <f>IF(COUNTBLANK($GI208:$GI212)&gt;=1,"0",IF(COUNTIF($GI208:$GI212,"x")&gt;0,"0","1"))</f>
        <v>0</v>
      </c>
      <c r="KD212" s="517" t="str">
        <f>IF(COUNTBLANK($GP208:$GP212)&gt;=1,"0",IF(COUNTIF($GP208:$GP212,"x")&gt;0,"0","1"))</f>
        <v>0</v>
      </c>
      <c r="KE212" s="517" t="str">
        <f>IF(COUNTBLANK($GW208:$GW212)&gt;=1,"0",IF(COUNTIF($GW208:$GW212,"x")&gt;0,"0","1"))</f>
        <v>0</v>
      </c>
      <c r="KF212" s="37" t="str">
        <f>IF(COUNTBLANK($HD208:$HD212)&gt;=1,"0",IF(COUNTIF($HD208:$HD212,"x")&gt;0,"0","1"))</f>
        <v>0</v>
      </c>
      <c r="KG212" s="37" t="str">
        <f>IF(COUNTBLANK($HK208:$HK212)&gt;=1,"0",IF(COUNTIF($HK208:$HK212,"x")&gt;0,"0","1"))</f>
        <v>0</v>
      </c>
      <c r="KH212" s="37" t="str">
        <f>IF(COUNTBLANK($HR208:$HR212)&gt;=1,"0",IF(COUNTIF($HR208:$HR212,"x")&gt;0,"0","1"))</f>
        <v>0</v>
      </c>
      <c r="KI212" s="37" t="str">
        <f>IF(COUNTBLANK($HY208:$HY212)&gt;=1,"0",IF(COUNTIF($HY208:$HY212,"x")&gt;0,"0","1"))</f>
        <v>0</v>
      </c>
      <c r="KJ212" s="37" t="str">
        <f>IF(COUNTBLANK($IF208:$IF212)&gt;=1,"0",IF(COUNTIF($IF208:$IF212,"x")&gt;0,"0","1"))</f>
        <v>0</v>
      </c>
      <c r="KK212" s="37" t="str">
        <f>IF(COUNTBLANK($IM208:$IM212)&gt;=1,"0",IF(COUNTIF($IM208:$IM212,"x")&gt;0,"0","1"))</f>
        <v>0</v>
      </c>
      <c r="KL212" s="37" t="str">
        <f>IF(COUNTBLANK($IT208:$IT212)&gt;=1,"0",IF(COUNTIF($IT208:$IT212,"x")&gt;0,"0","1"))</f>
        <v>0</v>
      </c>
    </row>
    <row r="213" spans="1:16382" ht="16" hidden="1" outlineLevel="1" thickBot="1">
      <c r="A213" s="61"/>
      <c r="B213" s="62"/>
      <c r="C213" s="63"/>
      <c r="D213" s="63"/>
      <c r="E213" s="63"/>
      <c r="F213" s="64"/>
      <c r="G213" s="65"/>
      <c r="H213" s="7" t="str">
        <f>IF(C208="x","0","1")</f>
        <v>0</v>
      </c>
      <c r="I213" s="174"/>
      <c r="J213" s="91"/>
      <c r="K213" s="176"/>
      <c r="L213" s="10"/>
      <c r="M213" s="2"/>
      <c r="N213" s="439">
        <f>N208+N209+N210+N211+N212</f>
        <v>0</v>
      </c>
      <c r="O213" s="8"/>
      <c r="P213" s="123"/>
      <c r="Q213" s="112"/>
      <c r="R213" s="124"/>
      <c r="S213" s="125"/>
      <c r="T213" s="125"/>
      <c r="U213" s="503">
        <f>U208+U209+U210+U211+U212</f>
        <v>0</v>
      </c>
      <c r="V213" s="8"/>
      <c r="W213" s="174"/>
      <c r="X213" s="91"/>
      <c r="Y213" s="176"/>
      <c r="Z213" s="10"/>
      <c r="AA213" s="2"/>
      <c r="AB213" s="439">
        <f>AB208+AB209+AB210+AB211+AB212</f>
        <v>0</v>
      </c>
      <c r="AC213" s="8"/>
      <c r="AD213" s="123"/>
      <c r="AE213" s="112"/>
      <c r="AF213" s="124"/>
      <c r="AG213" s="125"/>
      <c r="AH213" s="125"/>
      <c r="AI213" s="419">
        <f>AI208+AI209+AI210+AI211+AI212</f>
        <v>0</v>
      </c>
      <c r="AJ213" s="8"/>
      <c r="AK213" s="174"/>
      <c r="AL213" s="91"/>
      <c r="AM213" s="176"/>
      <c r="AN213" s="10"/>
      <c r="AO213" s="2"/>
      <c r="AP213" s="439">
        <f>AP208+AP209+AP210+AP211+AP212</f>
        <v>0</v>
      </c>
      <c r="AQ213" s="8"/>
      <c r="AR213" s="123"/>
      <c r="AS213" s="112"/>
      <c r="AT213" s="124"/>
      <c r="AU213" s="125"/>
      <c r="AV213" s="125"/>
      <c r="AW213" s="419">
        <f>AW208+AW209+AW210+AW211+AW212</f>
        <v>0</v>
      </c>
      <c r="AX213" s="8"/>
      <c r="AY213" s="174"/>
      <c r="AZ213" s="91"/>
      <c r="BA213" s="176"/>
      <c r="BB213" s="10"/>
      <c r="BC213" s="2"/>
      <c r="BD213" s="439">
        <f>BD208+BD209+BD210+BD211+BD212</f>
        <v>0</v>
      </c>
      <c r="BE213" s="8"/>
      <c r="BF213" s="123"/>
      <c r="BG213" s="112"/>
      <c r="BH213" s="124"/>
      <c r="BI213" s="125"/>
      <c r="BJ213" s="125"/>
      <c r="BK213" s="419">
        <f>BK208+BK209+BK210+BK211+BK212</f>
        <v>0</v>
      </c>
      <c r="BL213" s="8"/>
      <c r="BM213" s="174"/>
      <c r="BN213" s="91"/>
      <c r="BO213" s="176"/>
      <c r="BP213" s="10"/>
      <c r="BQ213" s="2"/>
      <c r="BR213" s="439">
        <f>BR208+BR209+BR210+BR211+BR212</f>
        <v>0</v>
      </c>
      <c r="BS213" s="8"/>
      <c r="BT213" s="123"/>
      <c r="BU213" s="112"/>
      <c r="BV213" s="124"/>
      <c r="BW213" s="125"/>
      <c r="BX213" s="125"/>
      <c r="BY213" s="419">
        <f>BY208+BY209+BY210+BY211+BY212</f>
        <v>0</v>
      </c>
      <c r="BZ213" s="8"/>
      <c r="CA213" s="174"/>
      <c r="CB213" s="91"/>
      <c r="CC213" s="176"/>
      <c r="CD213" s="10"/>
      <c r="CE213" s="2"/>
      <c r="CF213" s="439">
        <f>CF208+CF209+CF210+CF211+CF212</f>
        <v>0</v>
      </c>
      <c r="CG213" s="8"/>
      <c r="CH213" s="123"/>
      <c r="CI213" s="112"/>
      <c r="CJ213" s="124"/>
      <c r="CK213" s="125"/>
      <c r="CL213" s="125"/>
      <c r="CM213" s="419">
        <f>CM208+CM209+CM210+CM211+CM212</f>
        <v>0</v>
      </c>
      <c r="CN213" s="8"/>
      <c r="CO213" s="174"/>
      <c r="CP213" s="91"/>
      <c r="CQ213" s="176"/>
      <c r="CR213" s="10"/>
      <c r="CS213" s="2"/>
      <c r="CT213" s="439">
        <f>CT208+CT209+CT210+CT211+CT212</f>
        <v>0</v>
      </c>
      <c r="CU213" s="8"/>
      <c r="CV213" s="123"/>
      <c r="CW213" s="112"/>
      <c r="CX213" s="124"/>
      <c r="CY213" s="125"/>
      <c r="CZ213" s="125"/>
      <c r="DA213" s="419">
        <f>DA208+DA209+DA210+DA211+DA212</f>
        <v>0</v>
      </c>
      <c r="DB213" s="8"/>
      <c r="DC213" s="174"/>
      <c r="DD213" s="91"/>
      <c r="DE213" s="176"/>
      <c r="DF213" s="10"/>
      <c r="DG213" s="2"/>
      <c r="DH213" s="439">
        <f>DH208+DH209+DH210+DH211+DH212</f>
        <v>0</v>
      </c>
      <c r="DI213" s="8"/>
      <c r="DJ213" s="123"/>
      <c r="DK213" s="112"/>
      <c r="DL213" s="124"/>
      <c r="DM213" s="125"/>
      <c r="DN213" s="125"/>
      <c r="DO213" s="419">
        <f>DO208+DO209+DO210+DO211+DO212</f>
        <v>0</v>
      </c>
      <c r="DP213" s="8"/>
      <c r="DQ213" s="174"/>
      <c r="DR213" s="91"/>
      <c r="DS213" s="176"/>
      <c r="DT213" s="189"/>
      <c r="DU213" s="16"/>
      <c r="DV213" s="441">
        <f>DV208+DV209+DV210+DV211+DV212</f>
        <v>0</v>
      </c>
      <c r="DW213" s="8"/>
      <c r="DX213" s="123"/>
      <c r="DY213" s="112"/>
      <c r="DZ213" s="124"/>
      <c r="EA213" s="125"/>
      <c r="EB213" s="125"/>
      <c r="EC213" s="503">
        <f>EC208+EC209+EC210+EC211+EC212</f>
        <v>0</v>
      </c>
      <c r="ED213" s="8"/>
      <c r="EE213" s="174"/>
      <c r="EF213" s="91"/>
      <c r="EG213" s="176"/>
      <c r="EH213" s="10"/>
      <c r="EI213" s="2"/>
      <c r="EJ213" s="441">
        <f>EJ208+EJ209+EJ210+EJ211+EJ212</f>
        <v>0</v>
      </c>
      <c r="EK213" s="8"/>
      <c r="EL213" s="123"/>
      <c r="EM213" s="112"/>
      <c r="EN213" s="124"/>
      <c r="EO213" s="125"/>
      <c r="EP213" s="125"/>
      <c r="EQ213" s="503">
        <f>EQ208+EQ209+EQ210+EQ211+EQ212</f>
        <v>0</v>
      </c>
      <c r="ER213" s="8"/>
      <c r="ES213" s="174"/>
      <c r="ET213" s="91"/>
      <c r="EU213" s="176"/>
      <c r="EV213" s="10"/>
      <c r="EW213" s="2"/>
      <c r="EX213" s="441">
        <f>EX208+EX209+EX210+EX211+EX212</f>
        <v>0</v>
      </c>
      <c r="EY213" s="8"/>
      <c r="EZ213" s="123"/>
      <c r="FA213" s="112"/>
      <c r="FB213" s="124"/>
      <c r="FC213" s="125"/>
      <c r="FD213" s="125"/>
      <c r="FE213" s="503">
        <f>FE208+FE209+FE210+FE211+FE212</f>
        <v>0</v>
      </c>
      <c r="FF213" s="8"/>
      <c r="FG213" s="174"/>
      <c r="FH213" s="91"/>
      <c r="FI213" s="176"/>
      <c r="FJ213" s="10"/>
      <c r="FK213" s="2"/>
      <c r="FL213" s="441">
        <f>FL208+FL209+FL210+FL211+FL212</f>
        <v>0</v>
      </c>
      <c r="FM213" s="8"/>
      <c r="FN213" s="123"/>
      <c r="FO213" s="112"/>
      <c r="FP213" s="124"/>
      <c r="FQ213" s="125"/>
      <c r="FR213" s="125"/>
      <c r="FS213" s="503">
        <f>FS208+FS209+FS210+FS211+FS212</f>
        <v>0</v>
      </c>
      <c r="FT213" s="8"/>
      <c r="FU213" s="174"/>
      <c r="FV213" s="91"/>
      <c r="FW213" s="176"/>
      <c r="FX213" s="10"/>
      <c r="FY213" s="2"/>
      <c r="FZ213" s="441">
        <f>FZ208+FZ209+FZ210+FZ211+FZ212</f>
        <v>0</v>
      </c>
      <c r="GA213" s="8"/>
      <c r="GB213" s="123"/>
      <c r="GC213" s="112"/>
      <c r="GD213" s="124"/>
      <c r="GE213" s="125"/>
      <c r="GF213" s="125"/>
      <c r="GG213" s="503">
        <f>GG208+GG209+GG210+GG211+GG212</f>
        <v>0</v>
      </c>
      <c r="GH213" s="8"/>
      <c r="GI213" s="544"/>
      <c r="GJ213" s="545"/>
      <c r="GK213" s="546"/>
      <c r="GL213" s="547"/>
      <c r="GM213" s="548"/>
      <c r="GN213" s="549">
        <f>GN208+GN209+GN210+GN211+GN212</f>
        <v>0</v>
      </c>
      <c r="GO213" s="8"/>
      <c r="GP213" s="123"/>
      <c r="GQ213" s="112"/>
      <c r="GR213" s="124"/>
      <c r="GS213" s="125"/>
      <c r="GT213" s="125"/>
      <c r="GU213" s="503">
        <f>GU208+GU209+GU210+GU211+GU212</f>
        <v>0</v>
      </c>
      <c r="GV213" s="8"/>
      <c r="GW213" s="174"/>
      <c r="GX213" s="91"/>
      <c r="GY213" s="176"/>
      <c r="GZ213" s="10"/>
      <c r="HA213" s="2"/>
      <c r="HB213" s="441">
        <f>HB208+HB209+HB210+HB211+HB212</f>
        <v>0</v>
      </c>
      <c r="HC213" s="8"/>
      <c r="HD213" s="656"/>
      <c r="HE213" s="657"/>
      <c r="HF213" s="658"/>
      <c r="HG213" s="548"/>
      <c r="HH213" s="548"/>
      <c r="HI213" s="659">
        <f>HI208+HI209+HI210+HI211+HI212</f>
        <v>0</v>
      </c>
      <c r="HJ213" s="8"/>
      <c r="HK213" s="174"/>
      <c r="HL213" s="91"/>
      <c r="HM213" s="176"/>
      <c r="HN213" s="10"/>
      <c r="HO213" s="2"/>
      <c r="HP213" s="441">
        <f>HP208+HP209+HP210+HP211+HP212</f>
        <v>0</v>
      </c>
      <c r="HQ213" s="8"/>
      <c r="HR213" s="123"/>
      <c r="HS213" s="112"/>
      <c r="HT213" s="124"/>
      <c r="HU213" s="125"/>
      <c r="HV213" s="125"/>
      <c r="HW213" s="503">
        <f>HW208+HW209+HW210+HW211+HW212</f>
        <v>0</v>
      </c>
      <c r="HX213" s="8"/>
      <c r="HY213" s="544"/>
      <c r="HZ213" s="545"/>
      <c r="IA213" s="546"/>
      <c r="IB213" s="547"/>
      <c r="IC213" s="548"/>
      <c r="ID213" s="549">
        <f>ID208+ID209+ID210+ID211+ID212</f>
        <v>0</v>
      </c>
      <c r="IE213" s="8"/>
      <c r="IF213" s="300"/>
      <c r="IG213" s="301"/>
      <c r="IH213" s="302"/>
      <c r="II213" s="10"/>
      <c r="IJ213" s="2"/>
      <c r="IK213" s="419">
        <f>IK208+IK209+IK210+IK211+IK212</f>
        <v>0</v>
      </c>
      <c r="IL213" s="8"/>
      <c r="IM213" s="300"/>
      <c r="IN213" s="301"/>
      <c r="IO213" s="302"/>
      <c r="IP213" s="10"/>
      <c r="IQ213" s="2"/>
      <c r="IR213" s="419">
        <f>IR208+IR209+IR210+IR211+IR212</f>
        <v>0</v>
      </c>
      <c r="IS213" s="8"/>
      <c r="IT213" s="300"/>
      <c r="IU213" s="301"/>
      <c r="IV213" s="302"/>
      <c r="IW213" s="10"/>
      <c r="IX213" s="2"/>
      <c r="IY213" s="419">
        <f>IY208+IY209+IY210+IY211+IY212</f>
        <v>0</v>
      </c>
      <c r="IZ213" s="8"/>
      <c r="JA213" s="30"/>
      <c r="JB213" s="22"/>
      <c r="JC213" s="517"/>
      <c r="JD213" s="25"/>
      <c r="JE213" s="25"/>
      <c r="JF213" s="25"/>
      <c r="JG213" s="25"/>
      <c r="JH213" s="517"/>
      <c r="JI213" s="25"/>
      <c r="JJ213" s="25"/>
      <c r="JK213" s="25"/>
      <c r="JL213" s="25"/>
      <c r="JM213" s="25"/>
      <c r="JN213" s="517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517"/>
      <c r="KE213" s="517"/>
      <c r="KF213" s="25"/>
      <c r="KG213" s="25"/>
      <c r="KH213" s="25"/>
      <c r="KI213" s="25"/>
      <c r="KL213" s="17"/>
      <c r="KP213" s="77"/>
    </row>
    <row r="214" spans="1:16382" s="142" customFormat="1" ht="16" collapsed="1" thickBot="1">
      <c r="A214" s="150" t="s">
        <v>20</v>
      </c>
      <c r="B214" s="49">
        <v>31</v>
      </c>
      <c r="C214" s="50"/>
      <c r="D214" s="50"/>
      <c r="E214" s="191"/>
      <c r="F214" s="51"/>
      <c r="G214" s="52"/>
      <c r="H214" s="164"/>
      <c r="I214" s="50"/>
      <c r="J214" s="50"/>
      <c r="K214" s="55"/>
      <c r="L214" s="53"/>
      <c r="M214" s="53"/>
      <c r="N214" s="51"/>
      <c r="O214" s="164"/>
      <c r="P214" s="50"/>
      <c r="Q214" s="50"/>
      <c r="R214" s="50"/>
      <c r="S214" s="53"/>
      <c r="T214" s="53"/>
      <c r="U214" s="51"/>
      <c r="V214" s="164"/>
      <c r="W214" s="50"/>
      <c r="X214" s="50"/>
      <c r="Y214" s="55"/>
      <c r="Z214" s="53"/>
      <c r="AA214" s="53"/>
      <c r="AB214" s="51"/>
      <c r="AC214" s="164"/>
      <c r="AD214" s="50"/>
      <c r="AE214" s="50"/>
      <c r="AF214" s="50"/>
      <c r="AG214" s="53"/>
      <c r="AH214" s="53"/>
      <c r="AI214" s="51"/>
      <c r="AJ214" s="164"/>
      <c r="AK214" s="50"/>
      <c r="AL214" s="50"/>
      <c r="AM214" s="55"/>
      <c r="AN214" s="53"/>
      <c r="AO214" s="53"/>
      <c r="AP214" s="51"/>
      <c r="AQ214" s="164"/>
      <c r="AR214" s="50"/>
      <c r="AS214" s="50"/>
      <c r="AT214" s="50"/>
      <c r="AU214" s="53"/>
      <c r="AV214" s="53"/>
      <c r="AW214" s="51"/>
      <c r="AX214" s="164"/>
      <c r="AY214" s="50"/>
      <c r="AZ214" s="50"/>
      <c r="BA214" s="55"/>
      <c r="BB214" s="53"/>
      <c r="BC214" s="53"/>
      <c r="BD214" s="51"/>
      <c r="BE214" s="164"/>
      <c r="BF214" s="50"/>
      <c r="BG214" s="50"/>
      <c r="BH214" s="50"/>
      <c r="BI214" s="53"/>
      <c r="BJ214" s="53"/>
      <c r="BK214" s="51"/>
      <c r="BL214" s="164"/>
      <c r="BM214" s="50"/>
      <c r="BN214" s="50"/>
      <c r="BO214" s="55"/>
      <c r="BP214" s="53"/>
      <c r="BQ214" s="53"/>
      <c r="BR214" s="51"/>
      <c r="BS214" s="164"/>
      <c r="BT214" s="50"/>
      <c r="BU214" s="50"/>
      <c r="BV214" s="50"/>
      <c r="BW214" s="53"/>
      <c r="BX214" s="53"/>
      <c r="BY214" s="51"/>
      <c r="BZ214" s="164"/>
      <c r="CA214" s="50"/>
      <c r="CB214" s="50"/>
      <c r="CC214" s="55"/>
      <c r="CD214" s="53"/>
      <c r="CE214" s="53"/>
      <c r="CF214" s="51"/>
      <c r="CG214" s="164"/>
      <c r="CH214" s="50"/>
      <c r="CI214" s="50"/>
      <c r="CJ214" s="50"/>
      <c r="CK214" s="53"/>
      <c r="CL214" s="53"/>
      <c r="CM214" s="51"/>
      <c r="CN214" s="164"/>
      <c r="CO214" s="50"/>
      <c r="CP214" s="50"/>
      <c r="CQ214" s="55"/>
      <c r="CR214" s="53"/>
      <c r="CS214" s="53"/>
      <c r="CT214" s="51"/>
      <c r="CU214" s="164"/>
      <c r="CV214" s="50"/>
      <c r="CW214" s="50"/>
      <c r="CX214" s="50"/>
      <c r="CY214" s="53"/>
      <c r="CZ214" s="53"/>
      <c r="DA214" s="51"/>
      <c r="DB214" s="164"/>
      <c r="DC214" s="50"/>
      <c r="DD214" s="50"/>
      <c r="DE214" s="55"/>
      <c r="DF214" s="53"/>
      <c r="DG214" s="53"/>
      <c r="DH214" s="51"/>
      <c r="DI214" s="164"/>
      <c r="DJ214" s="50"/>
      <c r="DK214" s="50"/>
      <c r="DL214" s="50"/>
      <c r="DM214" s="53"/>
      <c r="DN214" s="53"/>
      <c r="DO214" s="51"/>
      <c r="DP214" s="164"/>
      <c r="DQ214" s="50"/>
      <c r="DR214" s="50"/>
      <c r="DS214" s="55"/>
      <c r="DT214" s="50"/>
      <c r="DU214" s="50"/>
      <c r="DV214" s="191"/>
      <c r="DW214" s="164"/>
      <c r="DX214" s="50"/>
      <c r="DY214" s="50"/>
      <c r="DZ214" s="50"/>
      <c r="EA214" s="53"/>
      <c r="EB214" s="53"/>
      <c r="EC214" s="51"/>
      <c r="ED214" s="164"/>
      <c r="EE214" s="50"/>
      <c r="EF214" s="50"/>
      <c r="EG214" s="55"/>
      <c r="EH214" s="53"/>
      <c r="EI214" s="53"/>
      <c r="EJ214" s="51"/>
      <c r="EK214" s="164"/>
      <c r="EL214" s="50"/>
      <c r="EM214" s="50"/>
      <c r="EN214" s="50"/>
      <c r="EO214" s="53"/>
      <c r="EP214" s="53"/>
      <c r="EQ214" s="51"/>
      <c r="ER214" s="164"/>
      <c r="ES214" s="50"/>
      <c r="ET214" s="50"/>
      <c r="EU214" s="55"/>
      <c r="EV214" s="53"/>
      <c r="EW214" s="53"/>
      <c r="EX214" s="51"/>
      <c r="EY214" s="164"/>
      <c r="EZ214" s="50"/>
      <c r="FA214" s="50"/>
      <c r="FB214" s="50"/>
      <c r="FC214" s="53"/>
      <c r="FD214" s="53"/>
      <c r="FE214" s="51"/>
      <c r="FF214" s="164"/>
      <c r="FG214" s="50"/>
      <c r="FH214" s="50"/>
      <c r="FI214" s="55"/>
      <c r="FJ214" s="53"/>
      <c r="FK214" s="53"/>
      <c r="FL214" s="51"/>
      <c r="FM214" s="164"/>
      <c r="FN214" s="50"/>
      <c r="FO214" s="50"/>
      <c r="FP214" s="50"/>
      <c r="FQ214" s="53"/>
      <c r="FR214" s="53"/>
      <c r="FS214" s="51"/>
      <c r="FT214" s="164"/>
      <c r="FU214" s="50"/>
      <c r="FV214" s="50"/>
      <c r="FW214" s="55"/>
      <c r="FX214" s="53"/>
      <c r="FY214" s="53"/>
      <c r="FZ214" s="51"/>
      <c r="GA214" s="164"/>
      <c r="GB214" s="50"/>
      <c r="GC214" s="50"/>
      <c r="GD214" s="50"/>
      <c r="GE214" s="53"/>
      <c r="GF214" s="53"/>
      <c r="GG214" s="51"/>
      <c r="GH214" s="164"/>
      <c r="GI214" s="554"/>
      <c r="GJ214" s="554"/>
      <c r="GK214" s="562"/>
      <c r="GL214" s="555"/>
      <c r="GM214" s="555"/>
      <c r="GN214" s="563"/>
      <c r="GO214" s="164"/>
      <c r="GP214" s="50"/>
      <c r="GQ214" s="50"/>
      <c r="GR214" s="50"/>
      <c r="GS214" s="53"/>
      <c r="GT214" s="53"/>
      <c r="GU214" s="51"/>
      <c r="GV214" s="164"/>
      <c r="GW214" s="50"/>
      <c r="GX214" s="50"/>
      <c r="GY214" s="55"/>
      <c r="GZ214" s="53"/>
      <c r="HA214" s="53"/>
      <c r="HB214" s="51"/>
      <c r="HC214" s="164"/>
      <c r="HD214" s="554"/>
      <c r="HE214" s="554"/>
      <c r="HF214" s="554"/>
      <c r="HG214" s="555"/>
      <c r="HH214" s="555"/>
      <c r="HI214" s="563"/>
      <c r="HJ214" s="164"/>
      <c r="HK214" s="50"/>
      <c r="HL214" s="50"/>
      <c r="HM214" s="55"/>
      <c r="HN214" s="53"/>
      <c r="HO214" s="53"/>
      <c r="HP214" s="51"/>
      <c r="HQ214" s="164"/>
      <c r="HR214" s="50"/>
      <c r="HS214" s="50"/>
      <c r="HT214" s="50"/>
      <c r="HU214" s="53"/>
      <c r="HV214" s="53"/>
      <c r="HW214" s="51"/>
      <c r="HX214" s="169"/>
      <c r="HY214" s="554"/>
      <c r="HZ214" s="554"/>
      <c r="IA214" s="562"/>
      <c r="IB214" s="555"/>
      <c r="IC214" s="555"/>
      <c r="ID214" s="565"/>
      <c r="IE214" s="171"/>
      <c r="IF214" s="50"/>
      <c r="IG214" s="50"/>
      <c r="IH214" s="50"/>
      <c r="II214" s="53"/>
      <c r="IJ214" s="53"/>
      <c r="IK214" s="51"/>
      <c r="IL214" s="171"/>
      <c r="IM214" s="50"/>
      <c r="IN214" s="50"/>
      <c r="IO214" s="50"/>
      <c r="IP214" s="53"/>
      <c r="IQ214" s="53"/>
      <c r="IR214" s="51"/>
      <c r="IS214" s="171"/>
      <c r="IT214" s="50"/>
      <c r="IU214" s="50"/>
      <c r="IV214" s="50"/>
      <c r="IW214" s="53"/>
      <c r="IX214" s="53"/>
      <c r="IY214" s="51"/>
      <c r="IZ214" s="171"/>
      <c r="JA214" s="226"/>
      <c r="JB214" s="227"/>
      <c r="JC214" s="531"/>
      <c r="JD214" s="138"/>
      <c r="JE214" s="139"/>
      <c r="JF214" s="227"/>
      <c r="JG214" s="139"/>
      <c r="JH214" s="521"/>
      <c r="JI214" s="140"/>
      <c r="JJ214" s="139"/>
      <c r="JK214" s="139"/>
      <c r="JL214" s="138"/>
      <c r="JM214" s="227"/>
      <c r="JN214" s="528"/>
      <c r="JO214" s="227"/>
      <c r="JP214" s="139"/>
      <c r="JQ214" s="139"/>
      <c r="JR214" s="139"/>
      <c r="JS214" s="138"/>
      <c r="JT214" s="227"/>
      <c r="JU214" s="139"/>
      <c r="JV214" s="227"/>
      <c r="JW214" s="139"/>
      <c r="JX214" s="139"/>
      <c r="JY214" s="139"/>
      <c r="JZ214" s="138"/>
      <c r="KA214" s="227"/>
      <c r="KB214" s="139"/>
      <c r="KC214" s="227"/>
      <c r="KD214" s="528"/>
      <c r="KE214" s="528"/>
      <c r="KF214" s="139"/>
      <c r="KG214" s="138"/>
      <c r="KH214" s="227"/>
      <c r="KI214" s="139"/>
      <c r="KJ214" s="227"/>
      <c r="KK214" s="72"/>
      <c r="KL214" s="72"/>
      <c r="KM214" s="72"/>
      <c r="KN214" s="138"/>
      <c r="KO214" s="71"/>
      <c r="KP214" s="72"/>
      <c r="KQ214"/>
      <c r="KR214" s="72"/>
      <c r="KS214" s="138"/>
      <c r="KT214" s="71"/>
      <c r="KU214" s="72"/>
      <c r="KV214" s="71"/>
      <c r="KW214" s="72"/>
      <c r="KX214" s="72"/>
      <c r="KY214" s="72"/>
      <c r="KZ214" s="138"/>
      <c r="LA214" s="71"/>
      <c r="LB214" s="72"/>
      <c r="LC214" s="71"/>
      <c r="LD214" s="72"/>
      <c r="LE214" s="72"/>
      <c r="LF214" s="72"/>
      <c r="LG214" s="138"/>
      <c r="LH214" s="71"/>
      <c r="LI214" s="72"/>
      <c r="LJ214" s="71"/>
      <c r="LK214" s="72"/>
      <c r="LL214" s="72"/>
      <c r="LM214" s="72"/>
      <c r="LN214" s="138"/>
      <c r="LO214" s="71"/>
      <c r="LP214" s="72"/>
      <c r="LQ214" s="71"/>
      <c r="LR214" s="72"/>
      <c r="LS214" s="72"/>
      <c r="LT214" s="72"/>
      <c r="LU214" s="138"/>
      <c r="LV214" s="71"/>
      <c r="LW214" s="72"/>
      <c r="LX214" s="71"/>
      <c r="LY214" s="72"/>
      <c r="LZ214" s="72"/>
      <c r="MA214" s="72"/>
      <c r="MB214" s="138"/>
      <c r="MC214" s="71"/>
      <c r="MD214" s="72"/>
      <c r="ME214" s="71"/>
      <c r="MF214" s="72"/>
      <c r="MG214" s="72"/>
      <c r="MH214" s="72"/>
      <c r="MI214" s="138"/>
      <c r="MJ214" s="71"/>
      <c r="MK214" s="72"/>
      <c r="ML214" s="71"/>
      <c r="MM214" s="72"/>
      <c r="MN214" s="72"/>
      <c r="MO214" s="72"/>
      <c r="MP214" s="138"/>
      <c r="MQ214" s="71"/>
      <c r="MR214" s="72"/>
      <c r="MS214" s="71"/>
      <c r="MT214" s="72"/>
      <c r="MU214" s="72"/>
      <c r="MV214" s="72"/>
      <c r="MW214" s="138"/>
      <c r="MX214" s="71"/>
      <c r="MY214" s="72"/>
      <c r="MZ214" s="71"/>
      <c r="NA214" s="72"/>
      <c r="NB214" s="72"/>
      <c r="NC214" s="72"/>
      <c r="ND214" s="138"/>
      <c r="NE214" s="71"/>
      <c r="NF214" s="72"/>
      <c r="NG214" s="71"/>
      <c r="NH214" s="72"/>
      <c r="NI214" s="72"/>
      <c r="NJ214" s="72"/>
      <c r="NK214" s="138"/>
      <c r="NL214" s="71"/>
      <c r="NM214" s="72"/>
      <c r="NN214" s="71"/>
      <c r="NO214" s="72"/>
      <c r="NP214" s="72"/>
      <c r="NQ214" s="72"/>
      <c r="NR214" s="138"/>
      <c r="NS214" s="71"/>
      <c r="NT214" s="72"/>
      <c r="NU214" s="71"/>
      <c r="NV214" s="72"/>
      <c r="NW214" s="72"/>
      <c r="NX214" s="72"/>
      <c r="NY214" s="138"/>
      <c r="NZ214" s="71"/>
      <c r="OA214" s="72"/>
      <c r="OB214" s="71"/>
      <c r="OC214" s="72"/>
      <c r="OD214" s="72"/>
      <c r="OE214" s="72"/>
      <c r="OF214" s="138"/>
      <c r="OG214" s="71"/>
      <c r="OH214" s="72"/>
      <c r="OI214" s="71"/>
      <c r="OJ214" s="72"/>
      <c r="OK214" s="72"/>
      <c r="OL214" s="72"/>
      <c r="OM214" s="138"/>
      <c r="ON214" s="71"/>
      <c r="OO214" s="72"/>
      <c r="OP214" s="71"/>
      <c r="OQ214" s="72"/>
      <c r="OR214" s="72"/>
      <c r="OS214" s="72"/>
      <c r="OT214" s="138"/>
      <c r="OU214" s="71"/>
      <c r="OV214" s="72"/>
      <c r="OW214" s="71"/>
      <c r="OX214" s="72"/>
      <c r="OY214" s="72"/>
      <c r="OZ214" s="72"/>
      <c r="PA214" s="138"/>
      <c r="PB214" s="71"/>
      <c r="PC214" s="72"/>
      <c r="PD214" s="71"/>
      <c r="PE214" s="72"/>
      <c r="PF214" s="72"/>
      <c r="PG214" s="72"/>
      <c r="PH214" s="138"/>
      <c r="PI214" s="71"/>
      <c r="PJ214" s="72"/>
      <c r="PK214" s="71"/>
      <c r="PL214" s="72"/>
      <c r="PM214" s="72"/>
      <c r="PN214" s="72"/>
      <c r="PO214" s="138"/>
      <c r="PP214" s="71"/>
      <c r="PQ214" s="72"/>
      <c r="PR214" s="71"/>
      <c r="PS214" s="72"/>
      <c r="PT214" s="72"/>
      <c r="PU214" s="72"/>
      <c r="PV214" s="138"/>
      <c r="PW214" s="71"/>
      <c r="PX214" s="72"/>
      <c r="PY214" s="71"/>
      <c r="PZ214" s="72"/>
      <c r="QA214" s="72"/>
      <c r="QB214" s="72"/>
      <c r="QC214" s="138"/>
      <c r="QD214" s="71"/>
      <c r="QE214" s="72"/>
      <c r="QF214" s="71"/>
      <c r="QG214" s="72"/>
      <c r="QH214" s="72"/>
      <c r="QI214" s="72"/>
      <c r="QJ214" s="138"/>
      <c r="QK214" s="71"/>
      <c r="QL214" s="72"/>
      <c r="QM214" s="71"/>
      <c r="QN214" s="72"/>
      <c r="QO214" s="72"/>
      <c r="QP214" s="72"/>
      <c r="QQ214" s="138"/>
      <c r="QR214" s="71"/>
      <c r="QS214" s="72"/>
      <c r="QT214" s="71"/>
      <c r="QU214" s="72"/>
      <c r="QV214" s="72"/>
      <c r="QW214" s="72"/>
      <c r="QX214" s="138"/>
      <c r="QY214" s="71"/>
      <c r="QZ214" s="72"/>
      <c r="RA214" s="71"/>
      <c r="RB214" s="72"/>
      <c r="RC214" s="72"/>
      <c r="RD214" s="72"/>
      <c r="RE214" s="138"/>
      <c r="RF214" s="71"/>
      <c r="RG214" s="72"/>
      <c r="RH214" s="71"/>
      <c r="RI214" s="72"/>
      <c r="RJ214" s="72"/>
      <c r="RK214" s="72"/>
      <c r="RL214" s="138"/>
      <c r="RM214" s="141"/>
      <c r="RN214" s="72"/>
      <c r="RO214" s="71"/>
      <c r="RP214" s="72"/>
      <c r="RQ214" s="72"/>
      <c r="RR214" s="72"/>
      <c r="RS214" s="138"/>
      <c r="RT214" s="141"/>
      <c r="RU214" s="72"/>
      <c r="RV214" s="71"/>
      <c r="RW214" s="72"/>
      <c r="RX214" s="72"/>
      <c r="RY214" s="72"/>
      <c r="RZ214" s="136"/>
      <c r="SA214" s="137"/>
      <c r="SB214" s="71"/>
      <c r="SC214" s="71"/>
      <c r="SD214" s="138"/>
      <c r="SE214" s="138"/>
      <c r="SF214" s="139"/>
      <c r="SG214" s="71"/>
      <c r="SH214" s="72"/>
      <c r="SI214" s="71"/>
      <c r="SJ214" s="140"/>
      <c r="SK214" s="72"/>
      <c r="SL214" s="72"/>
      <c r="SM214" s="138"/>
      <c r="SN214" s="71"/>
      <c r="SO214" s="72"/>
      <c r="SP214" s="71"/>
      <c r="SQ214" s="72"/>
      <c r="SR214" s="72"/>
      <c r="SS214" s="72"/>
      <c r="ST214" s="138"/>
      <c r="SU214" s="71"/>
      <c r="SV214" s="72"/>
      <c r="SW214" s="71"/>
      <c r="SX214" s="72"/>
      <c r="SY214" s="72"/>
      <c r="SZ214" s="72"/>
      <c r="TA214" s="138"/>
      <c r="TB214" s="71"/>
      <c r="TC214" s="72"/>
      <c r="TD214" s="71"/>
      <c r="TE214" s="72"/>
      <c r="TF214" s="72"/>
      <c r="TG214" s="72"/>
      <c r="TH214" s="138"/>
      <c r="TI214" s="71"/>
      <c r="TJ214" s="72"/>
      <c r="TK214" s="71"/>
      <c r="TL214" s="72"/>
      <c r="TM214" s="72"/>
      <c r="TN214" s="72"/>
      <c r="TO214" s="138"/>
      <c r="TP214" s="71"/>
      <c r="TQ214" s="72"/>
      <c r="TR214" s="71"/>
      <c r="TS214" s="72"/>
      <c r="TT214" s="72"/>
      <c r="TU214" s="72"/>
      <c r="TV214" s="138"/>
      <c r="TW214" s="71"/>
      <c r="TX214" s="72"/>
      <c r="TY214" s="71"/>
      <c r="TZ214" s="72"/>
      <c r="UA214" s="72"/>
      <c r="UB214" s="72"/>
      <c r="UC214" s="138"/>
      <c r="UD214" s="71"/>
      <c r="UE214" s="72"/>
      <c r="UF214" s="71"/>
      <c r="UG214" s="72"/>
      <c r="UH214" s="72"/>
      <c r="UI214" s="72"/>
      <c r="UJ214" s="138"/>
      <c r="UK214" s="71"/>
      <c r="UL214" s="72"/>
      <c r="UM214" s="71"/>
      <c r="UN214" s="72"/>
      <c r="UO214" s="72"/>
      <c r="UP214" s="72"/>
      <c r="UQ214" s="138"/>
      <c r="UR214" s="71"/>
      <c r="US214" s="72"/>
      <c r="UT214" s="71"/>
      <c r="UU214" s="72"/>
      <c r="UV214" s="72"/>
      <c r="UW214" s="72"/>
      <c r="UX214" s="138"/>
      <c r="UY214" s="71"/>
      <c r="UZ214" s="72"/>
      <c r="VA214" s="71"/>
      <c r="VB214" s="72"/>
      <c r="VC214" s="72"/>
      <c r="VD214" s="72"/>
      <c r="VE214" s="138"/>
      <c r="VF214" s="71"/>
      <c r="VG214" s="72"/>
      <c r="VH214" s="71"/>
      <c r="VI214" s="72"/>
      <c r="VJ214" s="72"/>
      <c r="VK214" s="72"/>
      <c r="VL214" s="138"/>
      <c r="VM214" s="71"/>
      <c r="VN214" s="72"/>
      <c r="VO214" s="71"/>
      <c r="VP214" s="72"/>
      <c r="VQ214" s="72"/>
      <c r="VR214" s="72"/>
      <c r="VS214" s="138"/>
      <c r="VT214" s="71"/>
      <c r="VU214" s="72"/>
      <c r="VV214" s="71"/>
      <c r="VW214" s="72"/>
      <c r="VX214" s="72"/>
      <c r="VY214" s="72"/>
      <c r="VZ214" s="138"/>
      <c r="WA214" s="71"/>
      <c r="WB214" s="72"/>
      <c r="WC214" s="71"/>
      <c r="WD214" s="72"/>
      <c r="WE214" s="72"/>
      <c r="WF214" s="72"/>
      <c r="WG214" s="138"/>
      <c r="WH214" s="71"/>
      <c r="WI214" s="72"/>
      <c r="WJ214" s="71"/>
      <c r="WK214" s="72"/>
      <c r="WL214" s="72"/>
      <c r="WM214" s="72"/>
      <c r="WN214" s="138"/>
      <c r="WO214" s="71"/>
      <c r="WP214" s="72"/>
      <c r="WQ214" s="71"/>
      <c r="WR214" s="72"/>
      <c r="WS214" s="72"/>
      <c r="WT214" s="72"/>
      <c r="WU214" s="138"/>
      <c r="WV214" s="71"/>
      <c r="WW214" s="72"/>
      <c r="WX214" s="71"/>
      <c r="WY214" s="72"/>
      <c r="WZ214" s="72"/>
      <c r="XA214" s="72"/>
      <c r="XB214" s="138"/>
      <c r="XC214" s="71"/>
      <c r="XD214" s="72"/>
      <c r="XE214" s="71"/>
      <c r="XF214" s="72"/>
      <c r="XG214" s="72"/>
      <c r="XH214" s="72"/>
      <c r="XI214" s="138"/>
      <c r="XJ214" s="71"/>
      <c r="XK214" s="72"/>
      <c r="XL214" s="71"/>
      <c r="XM214" s="72"/>
      <c r="XN214" s="72"/>
      <c r="XO214" s="72"/>
      <c r="XP214" s="138"/>
      <c r="XQ214" s="71"/>
      <c r="XR214" s="72"/>
      <c r="XS214" s="71"/>
      <c r="XT214" s="72"/>
      <c r="XU214" s="72"/>
      <c r="XV214" s="72"/>
      <c r="XW214" s="138"/>
      <c r="XX214" s="71"/>
      <c r="XY214" s="72"/>
      <c r="XZ214" s="71"/>
      <c r="YA214" s="72"/>
      <c r="YB214" s="72"/>
      <c r="YC214" s="72"/>
      <c r="YD214" s="138"/>
      <c r="YE214" s="71"/>
      <c r="YF214" s="72"/>
      <c r="YG214" s="71"/>
      <c r="YH214" s="72"/>
      <c r="YI214" s="72"/>
      <c r="YJ214" s="72"/>
      <c r="YK214" s="138"/>
      <c r="YL214" s="71"/>
      <c r="YM214" s="72"/>
      <c r="YN214" s="71"/>
      <c r="YO214" s="72"/>
      <c r="YP214" s="72"/>
      <c r="YQ214" s="72"/>
      <c r="YR214" s="138"/>
      <c r="YS214" s="71"/>
      <c r="YT214" s="72"/>
      <c r="YU214" s="71"/>
      <c r="YV214" s="72"/>
      <c r="YW214" s="72"/>
      <c r="YX214" s="72"/>
      <c r="YY214" s="138"/>
      <c r="YZ214" s="71"/>
      <c r="ZA214" s="72"/>
      <c r="ZB214" s="71"/>
      <c r="ZC214" s="72"/>
      <c r="ZD214" s="72"/>
      <c r="ZE214" s="72"/>
      <c r="ZF214" s="138"/>
      <c r="ZG214" s="71"/>
      <c r="ZH214" s="72"/>
      <c r="ZI214" s="71"/>
      <c r="ZJ214" s="72"/>
      <c r="ZK214" s="72"/>
      <c r="ZL214" s="72"/>
      <c r="ZM214" s="138"/>
      <c r="ZN214" s="71"/>
      <c r="ZO214" s="72"/>
      <c r="ZP214" s="71"/>
      <c r="ZQ214" s="72"/>
      <c r="ZR214" s="72"/>
      <c r="ZS214" s="72"/>
      <c r="ZT214" s="138"/>
      <c r="ZU214" s="71"/>
      <c r="ZV214" s="72"/>
      <c r="ZW214" s="71"/>
      <c r="ZX214" s="72"/>
      <c r="ZY214" s="72"/>
      <c r="ZZ214" s="72"/>
      <c r="AAA214" s="138"/>
      <c r="AAB214" s="71"/>
      <c r="AAC214" s="72"/>
      <c r="AAD214" s="71"/>
      <c r="AAE214" s="72"/>
      <c r="AAF214" s="72"/>
      <c r="AAG214" s="72"/>
      <c r="AAH214" s="138"/>
      <c r="AAI214" s="71"/>
      <c r="AAJ214" s="72"/>
      <c r="AAK214" s="71"/>
      <c r="AAL214" s="72"/>
      <c r="AAM214" s="72"/>
      <c r="AAN214" s="72"/>
      <c r="AAO214" s="138"/>
      <c r="AAP214" s="141"/>
      <c r="AAQ214" s="72"/>
      <c r="AAR214" s="71"/>
      <c r="AAS214" s="72"/>
      <c r="AAT214" s="72"/>
      <c r="AAU214" s="72"/>
      <c r="AAV214" s="138"/>
      <c r="AAW214" s="141"/>
      <c r="AAX214" s="72"/>
      <c r="AAY214" s="71"/>
      <c r="AAZ214" s="72"/>
      <c r="ABA214" s="72"/>
      <c r="ABB214" s="72"/>
      <c r="ABC214" s="136"/>
      <c r="ABD214" s="137"/>
      <c r="ABE214" s="71"/>
      <c r="ABF214" s="71"/>
      <c r="ABG214" s="138"/>
      <c r="ABH214" s="138"/>
      <c r="ABI214" s="139"/>
      <c r="ABJ214" s="71"/>
      <c r="ABK214" s="72"/>
      <c r="ABL214" s="71"/>
      <c r="ABM214" s="140"/>
      <c r="ABN214" s="72"/>
      <c r="ABO214" s="72"/>
      <c r="ABP214" s="138"/>
      <c r="ABQ214" s="71"/>
      <c r="ABR214" s="72"/>
      <c r="ABS214" s="71"/>
      <c r="ABT214" s="72"/>
      <c r="ABU214" s="72"/>
      <c r="ABV214" s="72"/>
      <c r="ABW214" s="138"/>
      <c r="ABX214" s="71"/>
      <c r="ABY214" s="72"/>
      <c r="ABZ214" s="71"/>
      <c r="ACA214" s="72"/>
      <c r="ACB214" s="72"/>
      <c r="ACC214" s="72"/>
      <c r="ACD214" s="138"/>
      <c r="ACE214" s="71"/>
      <c r="ACF214" s="72"/>
      <c r="ACG214" s="71"/>
      <c r="ACH214" s="72"/>
      <c r="ACI214" s="72"/>
      <c r="ACJ214" s="72"/>
      <c r="ACK214" s="138"/>
      <c r="ACL214" s="71"/>
      <c r="ACM214" s="72"/>
      <c r="ACN214" s="71"/>
      <c r="ACO214" s="72"/>
      <c r="ACP214" s="72"/>
      <c r="ACQ214" s="72"/>
      <c r="ACR214" s="138"/>
      <c r="ACS214" s="71"/>
      <c r="ACT214" s="72"/>
      <c r="ACU214" s="71"/>
      <c r="ACV214" s="72"/>
      <c r="ACW214" s="72"/>
      <c r="ACX214" s="72"/>
      <c r="ACY214" s="138"/>
      <c r="ACZ214" s="71"/>
      <c r="ADA214" s="72"/>
      <c r="ADB214" s="71"/>
      <c r="ADC214" s="72"/>
      <c r="ADD214" s="72"/>
      <c r="ADE214" s="72"/>
      <c r="ADF214" s="138"/>
      <c r="ADG214" s="71"/>
      <c r="ADH214" s="72"/>
      <c r="ADI214" s="71"/>
      <c r="ADJ214" s="72"/>
      <c r="ADK214" s="72"/>
      <c r="ADL214" s="72"/>
      <c r="ADM214" s="138"/>
      <c r="ADN214" s="71"/>
      <c r="ADO214" s="72"/>
      <c r="ADP214" s="71"/>
      <c r="ADQ214" s="72"/>
      <c r="ADR214" s="72"/>
      <c r="ADS214" s="72"/>
      <c r="ADT214" s="138"/>
      <c r="ADU214" s="71"/>
      <c r="ADV214" s="72"/>
      <c r="ADW214" s="71"/>
      <c r="ADX214" s="72"/>
      <c r="ADY214" s="72"/>
      <c r="ADZ214" s="72"/>
      <c r="AEA214" s="138"/>
      <c r="AEB214" s="71"/>
      <c r="AEC214" s="72"/>
      <c r="AED214" s="71"/>
      <c r="AEE214" s="72"/>
      <c r="AEF214" s="72"/>
      <c r="AEG214" s="72"/>
      <c r="AEH214" s="138"/>
      <c r="AEI214" s="71"/>
      <c r="AEJ214" s="72"/>
      <c r="AEK214" s="71"/>
      <c r="AEL214" s="72"/>
      <c r="AEM214" s="72"/>
      <c r="AEN214" s="72"/>
      <c r="AEO214" s="138"/>
      <c r="AEP214" s="71"/>
      <c r="AEQ214" s="72"/>
      <c r="AER214" s="71"/>
      <c r="AES214" s="72"/>
      <c r="AET214" s="72"/>
      <c r="AEU214" s="72"/>
      <c r="AEV214" s="138"/>
      <c r="AEW214" s="71"/>
      <c r="AEX214" s="72"/>
      <c r="AEY214" s="71"/>
      <c r="AEZ214" s="72"/>
      <c r="AFA214" s="72"/>
      <c r="AFB214" s="72"/>
      <c r="AFC214" s="138"/>
      <c r="AFD214" s="71"/>
      <c r="AFE214" s="72"/>
      <c r="AFF214" s="71"/>
      <c r="AFG214" s="72"/>
      <c r="AFH214" s="72"/>
      <c r="AFI214" s="72"/>
      <c r="AFJ214" s="138"/>
      <c r="AFK214" s="71"/>
      <c r="AFL214" s="72"/>
      <c r="AFM214" s="71"/>
      <c r="AFN214" s="72"/>
      <c r="AFO214" s="72"/>
      <c r="AFP214" s="72"/>
      <c r="AFQ214" s="138"/>
      <c r="AFR214" s="71"/>
      <c r="AFS214" s="72"/>
      <c r="AFT214" s="71"/>
      <c r="AFU214" s="72"/>
      <c r="AFV214" s="72"/>
      <c r="AFW214" s="72"/>
      <c r="AFX214" s="138"/>
      <c r="AFY214" s="71"/>
      <c r="AFZ214" s="72"/>
      <c r="AGA214" s="71"/>
      <c r="AGB214" s="72"/>
      <c r="AGC214" s="72"/>
      <c r="AGD214" s="72"/>
      <c r="AGE214" s="138"/>
      <c r="AGF214" s="71"/>
      <c r="AGG214" s="72"/>
      <c r="AGH214" s="71"/>
      <c r="AGI214" s="72"/>
      <c r="AGJ214" s="72"/>
      <c r="AGK214" s="72"/>
      <c r="AGL214" s="138"/>
      <c r="AGM214" s="71"/>
      <c r="AGN214" s="72"/>
      <c r="AGO214" s="71"/>
      <c r="AGP214" s="72"/>
      <c r="AGQ214" s="72"/>
      <c r="AGR214" s="72"/>
      <c r="AGS214" s="138"/>
      <c r="AGT214" s="71"/>
      <c r="AGU214" s="72"/>
      <c r="AGV214" s="71"/>
      <c r="AGW214" s="72"/>
      <c r="AGX214" s="72"/>
      <c r="AGY214" s="72"/>
      <c r="AGZ214" s="138"/>
      <c r="AHA214" s="71"/>
      <c r="AHB214" s="72"/>
      <c r="AHC214" s="71"/>
      <c r="AHD214" s="72"/>
      <c r="AHE214" s="72"/>
      <c r="AHF214" s="72"/>
      <c r="AHG214" s="138"/>
      <c r="AHH214" s="71"/>
      <c r="AHI214" s="72"/>
      <c r="AHJ214" s="71"/>
      <c r="AHK214" s="72"/>
      <c r="AHL214" s="72"/>
      <c r="AHM214" s="72"/>
      <c r="AHN214" s="138"/>
      <c r="AHO214" s="71"/>
      <c r="AHP214" s="72"/>
      <c r="AHQ214" s="71"/>
      <c r="AHR214" s="72"/>
      <c r="AHS214" s="72"/>
      <c r="AHT214" s="72"/>
      <c r="AHU214" s="138"/>
      <c r="AHV214" s="71"/>
      <c r="AHW214" s="72"/>
      <c r="AHX214" s="71"/>
      <c r="AHY214" s="72"/>
      <c r="AHZ214" s="72"/>
      <c r="AIA214" s="72"/>
      <c r="AIB214" s="138"/>
      <c r="AIC214" s="71"/>
      <c r="AID214" s="72"/>
      <c r="AIE214" s="71"/>
      <c r="AIF214" s="72"/>
      <c r="AIG214" s="72"/>
      <c r="AIH214" s="72"/>
      <c r="AII214" s="138"/>
      <c r="AIJ214" s="71"/>
      <c r="AIK214" s="72"/>
      <c r="AIL214" s="71"/>
      <c r="AIM214" s="72"/>
      <c r="AIN214" s="72"/>
      <c r="AIO214" s="72"/>
      <c r="AIP214" s="138"/>
      <c r="AIQ214" s="71"/>
      <c r="AIR214" s="72"/>
      <c r="AIS214" s="71"/>
      <c r="AIT214" s="72"/>
      <c r="AIU214" s="72"/>
      <c r="AIV214" s="72"/>
      <c r="AIW214" s="138"/>
      <c r="AIX214" s="71"/>
      <c r="AIY214" s="72"/>
      <c r="AIZ214" s="71"/>
      <c r="AJA214" s="72"/>
      <c r="AJB214" s="72"/>
      <c r="AJC214" s="72"/>
      <c r="AJD214" s="138"/>
      <c r="AJE214" s="71"/>
      <c r="AJF214" s="72"/>
      <c r="AJG214" s="71"/>
      <c r="AJH214" s="72"/>
      <c r="AJI214" s="72"/>
      <c r="AJJ214" s="72"/>
      <c r="AJK214" s="138"/>
      <c r="AJL214" s="71"/>
      <c r="AJM214" s="72"/>
      <c r="AJN214" s="71"/>
      <c r="AJO214" s="72"/>
      <c r="AJP214" s="72"/>
      <c r="AJQ214" s="72"/>
      <c r="AJR214" s="138"/>
      <c r="AJS214" s="141"/>
      <c r="AJT214" s="72"/>
      <c r="AJU214" s="71"/>
      <c r="AJV214" s="72"/>
      <c r="AJW214" s="72"/>
      <c r="AJX214" s="72"/>
      <c r="AJY214" s="138"/>
      <c r="AJZ214" s="141"/>
      <c r="AKA214" s="72"/>
      <c r="AKB214" s="71"/>
      <c r="AKC214" s="72"/>
      <c r="AKD214" s="72"/>
      <c r="AKE214" s="72"/>
      <c r="AKF214" s="136"/>
      <c r="AKG214" s="137"/>
      <c r="AKH214" s="71"/>
      <c r="AKI214" s="71"/>
      <c r="AKJ214" s="138"/>
      <c r="AKK214" s="138"/>
      <c r="AKL214" s="139"/>
      <c r="AKM214" s="71"/>
      <c r="AKN214" s="72"/>
      <c r="AKO214" s="71"/>
      <c r="AKP214" s="140"/>
      <c r="AKQ214" s="72"/>
      <c r="AKR214" s="72"/>
      <c r="AKS214" s="138"/>
      <c r="AKT214" s="71"/>
      <c r="AKU214" s="72"/>
      <c r="AKV214" s="71"/>
      <c r="AKW214" s="72"/>
      <c r="AKX214" s="72"/>
      <c r="AKY214" s="72"/>
      <c r="AKZ214" s="138"/>
      <c r="ALA214" s="71"/>
      <c r="ALB214" s="72"/>
      <c r="ALC214" s="71"/>
      <c r="ALD214" s="72"/>
      <c r="ALE214" s="72"/>
      <c r="ALF214" s="72"/>
      <c r="ALG214" s="138"/>
      <c r="ALH214" s="71"/>
      <c r="ALI214" s="72"/>
      <c r="ALJ214" s="71"/>
      <c r="ALK214" s="72"/>
      <c r="ALL214" s="72"/>
      <c r="ALM214" s="72"/>
      <c r="ALN214" s="138"/>
      <c r="ALO214" s="71"/>
      <c r="ALP214" s="72"/>
      <c r="ALQ214" s="71"/>
      <c r="ALR214" s="72"/>
      <c r="ALS214" s="72"/>
      <c r="ALT214" s="72"/>
      <c r="ALU214" s="138"/>
      <c r="ALV214" s="71"/>
      <c r="ALW214" s="72"/>
      <c r="ALX214" s="71"/>
      <c r="ALY214" s="72"/>
      <c r="ALZ214" s="72"/>
      <c r="AMA214" s="72"/>
      <c r="AMB214" s="138"/>
      <c r="AMC214" s="71"/>
      <c r="AMD214" s="72"/>
      <c r="AME214" s="71"/>
      <c r="AMF214" s="72"/>
      <c r="AMG214" s="72"/>
      <c r="AMH214" s="72"/>
      <c r="AMI214" s="138"/>
      <c r="AMJ214" s="71"/>
      <c r="AMK214" s="72"/>
      <c r="AML214" s="71"/>
      <c r="AMM214" s="72"/>
      <c r="AMN214" s="72"/>
      <c r="AMO214" s="72"/>
      <c r="AMP214" s="138"/>
      <c r="AMQ214" s="71"/>
      <c r="AMR214" s="72"/>
      <c r="AMS214" s="71"/>
      <c r="AMT214" s="72"/>
      <c r="AMU214" s="72"/>
      <c r="AMV214" s="72"/>
      <c r="AMW214" s="138"/>
      <c r="AMX214" s="71"/>
      <c r="AMY214" s="72"/>
      <c r="AMZ214" s="71"/>
      <c r="ANA214" s="72"/>
      <c r="ANB214" s="72"/>
      <c r="ANC214" s="72"/>
      <c r="AND214" s="138"/>
      <c r="ANE214" s="71"/>
      <c r="ANF214" s="72"/>
      <c r="ANG214" s="71"/>
      <c r="ANH214" s="72"/>
      <c r="ANI214" s="72"/>
      <c r="ANJ214" s="72"/>
      <c r="ANK214" s="138"/>
      <c r="ANL214" s="71"/>
      <c r="ANM214" s="72"/>
      <c r="ANN214" s="71"/>
      <c r="ANO214" s="72"/>
      <c r="ANP214" s="72"/>
      <c r="ANQ214" s="72"/>
      <c r="ANR214" s="138"/>
      <c r="ANS214" s="71"/>
      <c r="ANT214" s="72"/>
      <c r="ANU214" s="71"/>
      <c r="ANV214" s="72"/>
      <c r="ANW214" s="72"/>
      <c r="ANX214" s="72"/>
      <c r="ANY214" s="138"/>
      <c r="ANZ214" s="71"/>
      <c r="AOA214" s="72"/>
      <c r="AOB214" s="71"/>
      <c r="AOC214" s="72"/>
      <c r="AOD214" s="72"/>
      <c r="AOE214" s="72"/>
      <c r="AOF214" s="138"/>
      <c r="AOG214" s="71"/>
      <c r="AOH214" s="72"/>
      <c r="AOI214" s="71"/>
      <c r="AOJ214" s="72"/>
      <c r="AOK214" s="72"/>
      <c r="AOL214" s="72"/>
      <c r="AOM214" s="138"/>
      <c r="AON214" s="71"/>
      <c r="AOO214" s="72"/>
      <c r="AOP214" s="71"/>
      <c r="AOQ214" s="72"/>
      <c r="AOR214" s="72"/>
      <c r="AOS214" s="72"/>
      <c r="AOT214" s="138"/>
      <c r="AOU214" s="71"/>
      <c r="AOV214" s="72"/>
      <c r="AOW214" s="71"/>
      <c r="AOX214" s="72"/>
      <c r="AOY214" s="72"/>
      <c r="AOZ214" s="72"/>
      <c r="APA214" s="138"/>
      <c r="APB214" s="71"/>
      <c r="APC214" s="72"/>
      <c r="APD214" s="71"/>
      <c r="APE214" s="72"/>
      <c r="APF214" s="72"/>
      <c r="APG214" s="72"/>
      <c r="APH214" s="138"/>
      <c r="API214" s="71"/>
      <c r="APJ214" s="72"/>
      <c r="APK214" s="71"/>
      <c r="APL214" s="72"/>
      <c r="APM214" s="72"/>
      <c r="APN214" s="72"/>
      <c r="APO214" s="138"/>
      <c r="APP214" s="71"/>
      <c r="APQ214" s="72"/>
      <c r="APR214" s="71"/>
      <c r="APS214" s="72"/>
      <c r="APT214" s="72"/>
      <c r="APU214" s="72"/>
      <c r="APV214" s="138"/>
      <c r="APW214" s="71"/>
      <c r="APX214" s="72"/>
      <c r="APY214" s="71"/>
      <c r="APZ214" s="72"/>
      <c r="AQA214" s="72"/>
      <c r="AQB214" s="72"/>
      <c r="AQC214" s="138"/>
      <c r="AQD214" s="71"/>
      <c r="AQE214" s="72"/>
      <c r="AQF214" s="71"/>
      <c r="AQG214" s="72"/>
      <c r="AQH214" s="72"/>
      <c r="AQI214" s="72"/>
      <c r="AQJ214" s="138"/>
      <c r="AQK214" s="71"/>
      <c r="AQL214" s="72"/>
      <c r="AQM214" s="71"/>
      <c r="AQN214" s="72"/>
      <c r="AQO214" s="72"/>
      <c r="AQP214" s="72"/>
      <c r="AQQ214" s="138"/>
      <c r="AQR214" s="71"/>
      <c r="AQS214" s="72"/>
      <c r="AQT214" s="71"/>
      <c r="AQU214" s="72"/>
      <c r="AQV214" s="72"/>
      <c r="AQW214" s="72"/>
      <c r="AQX214" s="138"/>
      <c r="AQY214" s="71"/>
      <c r="AQZ214" s="72"/>
      <c r="ARA214" s="71"/>
      <c r="ARB214" s="72"/>
      <c r="ARC214" s="72"/>
      <c r="ARD214" s="72"/>
      <c r="ARE214" s="138"/>
      <c r="ARF214" s="71"/>
      <c r="ARG214" s="72"/>
      <c r="ARH214" s="71"/>
      <c r="ARI214" s="72"/>
      <c r="ARJ214" s="72"/>
      <c r="ARK214" s="72"/>
      <c r="ARL214" s="138"/>
      <c r="ARM214" s="71"/>
      <c r="ARN214" s="72"/>
      <c r="ARO214" s="71"/>
      <c r="ARP214" s="72"/>
      <c r="ARQ214" s="72"/>
      <c r="ARR214" s="72"/>
      <c r="ARS214" s="138"/>
      <c r="ART214" s="71"/>
      <c r="ARU214" s="72"/>
      <c r="ARV214" s="71"/>
      <c r="ARW214" s="72"/>
      <c r="ARX214" s="72"/>
      <c r="ARY214" s="72"/>
      <c r="ARZ214" s="138"/>
      <c r="ASA214" s="71"/>
      <c r="ASB214" s="72"/>
      <c r="ASC214" s="71"/>
      <c r="ASD214" s="72"/>
      <c r="ASE214" s="72"/>
      <c r="ASF214" s="72"/>
      <c r="ASG214" s="138"/>
      <c r="ASH214" s="71"/>
      <c r="ASI214" s="72"/>
      <c r="ASJ214" s="71"/>
      <c r="ASK214" s="72"/>
      <c r="ASL214" s="72"/>
      <c r="ASM214" s="72"/>
      <c r="ASN214" s="138"/>
      <c r="ASO214" s="71"/>
      <c r="ASP214" s="72"/>
      <c r="ASQ214" s="71"/>
      <c r="ASR214" s="72"/>
      <c r="ASS214" s="72"/>
      <c r="AST214" s="72"/>
      <c r="ASU214" s="138"/>
      <c r="ASV214" s="141"/>
      <c r="ASW214" s="72"/>
      <c r="ASX214" s="71"/>
      <c r="ASY214" s="72"/>
      <c r="ASZ214" s="72"/>
      <c r="ATA214" s="72"/>
      <c r="ATB214" s="138"/>
      <c r="ATC214" s="141"/>
      <c r="ATD214" s="72"/>
      <c r="ATE214" s="71"/>
      <c r="ATF214" s="72"/>
      <c r="ATG214" s="72"/>
      <c r="ATH214" s="72"/>
      <c r="ATI214" s="136"/>
      <c r="ATJ214" s="137"/>
      <c r="ATK214" s="71"/>
      <c r="ATL214" s="71"/>
      <c r="ATM214" s="138"/>
      <c r="ATN214" s="138"/>
      <c r="ATO214" s="139"/>
      <c r="ATP214" s="71"/>
      <c r="ATQ214" s="72"/>
      <c r="ATR214" s="71"/>
      <c r="ATS214" s="140"/>
      <c r="ATT214" s="72"/>
      <c r="ATU214" s="72"/>
      <c r="ATV214" s="138"/>
      <c r="ATW214" s="71"/>
      <c r="ATX214" s="72"/>
      <c r="ATY214" s="71"/>
      <c r="ATZ214" s="72"/>
      <c r="AUA214" s="72"/>
      <c r="AUB214" s="72"/>
      <c r="AUC214" s="138"/>
      <c r="AUD214" s="71"/>
      <c r="AUE214" s="72"/>
      <c r="AUF214" s="71"/>
      <c r="AUG214" s="72"/>
      <c r="AUH214" s="72"/>
      <c r="AUI214" s="72"/>
      <c r="AUJ214" s="138"/>
      <c r="AUK214" s="71"/>
      <c r="AUL214" s="72"/>
      <c r="AUM214" s="71"/>
      <c r="AUN214" s="72"/>
      <c r="AUO214" s="72"/>
      <c r="AUP214" s="72"/>
      <c r="AUQ214" s="138"/>
      <c r="AUR214" s="71"/>
      <c r="AUS214" s="72"/>
      <c r="AUT214" s="71"/>
      <c r="AUU214" s="72"/>
      <c r="AUV214" s="72"/>
      <c r="AUW214" s="72"/>
      <c r="AUX214" s="138"/>
      <c r="AUY214" s="71"/>
      <c r="AUZ214" s="72"/>
      <c r="AVA214" s="71"/>
      <c r="AVB214" s="72"/>
      <c r="AVC214" s="72"/>
      <c r="AVD214" s="72"/>
      <c r="AVE214" s="138"/>
      <c r="AVF214" s="71"/>
      <c r="AVG214" s="72"/>
      <c r="AVH214" s="71"/>
      <c r="AVI214" s="72"/>
      <c r="AVJ214" s="72"/>
      <c r="AVK214" s="72"/>
      <c r="AVL214" s="138"/>
      <c r="AVM214" s="71"/>
      <c r="AVN214" s="72"/>
      <c r="AVO214" s="71"/>
      <c r="AVP214" s="72"/>
      <c r="AVQ214" s="72"/>
      <c r="AVR214" s="72"/>
      <c r="AVS214" s="138"/>
      <c r="AVT214" s="71"/>
      <c r="AVU214" s="72"/>
      <c r="AVV214" s="71"/>
      <c r="AVW214" s="72"/>
      <c r="AVX214" s="72"/>
      <c r="AVY214" s="72"/>
      <c r="AVZ214" s="138"/>
      <c r="AWA214" s="71"/>
      <c r="AWB214" s="72"/>
      <c r="AWC214" s="71"/>
      <c r="AWD214" s="72"/>
      <c r="AWE214" s="72"/>
      <c r="AWF214" s="72"/>
      <c r="AWG214" s="138"/>
      <c r="AWH214" s="71"/>
      <c r="AWI214" s="72"/>
      <c r="AWJ214" s="71"/>
      <c r="AWK214" s="72"/>
      <c r="AWL214" s="72"/>
      <c r="AWM214" s="72"/>
      <c r="AWN214" s="138"/>
      <c r="AWO214" s="71"/>
      <c r="AWP214" s="72"/>
      <c r="AWQ214" s="71"/>
      <c r="AWR214" s="72"/>
      <c r="AWS214" s="72"/>
      <c r="AWT214" s="72"/>
      <c r="AWU214" s="138"/>
      <c r="AWV214" s="71"/>
      <c r="AWW214" s="72"/>
      <c r="AWX214" s="71"/>
      <c r="AWY214" s="72"/>
      <c r="AWZ214" s="72"/>
      <c r="AXA214" s="72"/>
      <c r="AXB214" s="138"/>
      <c r="AXC214" s="71"/>
      <c r="AXD214" s="72"/>
      <c r="AXE214" s="71"/>
      <c r="AXF214" s="72"/>
      <c r="AXG214" s="72"/>
      <c r="AXH214" s="72"/>
      <c r="AXI214" s="138"/>
      <c r="AXJ214" s="71"/>
      <c r="AXK214" s="72"/>
      <c r="AXL214" s="71"/>
      <c r="AXM214" s="72"/>
      <c r="AXN214" s="72"/>
      <c r="AXO214" s="72"/>
      <c r="AXP214" s="138"/>
      <c r="AXQ214" s="71"/>
      <c r="AXR214" s="72"/>
      <c r="AXS214" s="71"/>
      <c r="AXT214" s="72"/>
      <c r="AXU214" s="72"/>
      <c r="AXV214" s="72"/>
      <c r="AXW214" s="138"/>
      <c r="AXX214" s="71"/>
      <c r="AXY214" s="72"/>
      <c r="AXZ214" s="71"/>
      <c r="AYA214" s="72"/>
      <c r="AYB214" s="72"/>
      <c r="AYC214" s="72"/>
      <c r="AYD214" s="138"/>
      <c r="AYE214" s="71"/>
      <c r="AYF214" s="72"/>
      <c r="AYG214" s="71"/>
      <c r="AYH214" s="72"/>
      <c r="AYI214" s="72"/>
      <c r="AYJ214" s="72"/>
      <c r="AYK214" s="138"/>
      <c r="AYL214" s="71"/>
      <c r="AYM214" s="72"/>
      <c r="AYN214" s="71"/>
      <c r="AYO214" s="72"/>
      <c r="AYP214" s="72"/>
      <c r="AYQ214" s="72"/>
      <c r="AYR214" s="138"/>
      <c r="AYS214" s="71"/>
      <c r="AYT214" s="72"/>
      <c r="AYU214" s="71"/>
      <c r="AYV214" s="72"/>
      <c r="AYW214" s="72"/>
      <c r="AYX214" s="72"/>
      <c r="AYY214" s="138"/>
      <c r="AYZ214" s="71"/>
      <c r="AZA214" s="72"/>
      <c r="AZB214" s="71"/>
      <c r="AZC214" s="72"/>
      <c r="AZD214" s="72"/>
      <c r="AZE214" s="72"/>
      <c r="AZF214" s="138"/>
      <c r="AZG214" s="71"/>
      <c r="AZH214" s="72"/>
      <c r="AZI214" s="71"/>
      <c r="AZJ214" s="72"/>
      <c r="AZK214" s="72"/>
      <c r="AZL214" s="72"/>
      <c r="AZM214" s="138"/>
      <c r="AZN214" s="71"/>
      <c r="AZO214" s="72"/>
      <c r="AZP214" s="71"/>
      <c r="AZQ214" s="72"/>
      <c r="AZR214" s="72"/>
      <c r="AZS214" s="72"/>
      <c r="AZT214" s="138"/>
      <c r="AZU214" s="71"/>
      <c r="AZV214" s="72"/>
      <c r="AZW214" s="71"/>
      <c r="AZX214" s="72"/>
      <c r="AZY214" s="72"/>
      <c r="AZZ214" s="72"/>
      <c r="BAA214" s="138"/>
      <c r="BAB214" s="71"/>
      <c r="BAC214" s="72"/>
      <c r="BAD214" s="71"/>
      <c r="BAE214" s="72"/>
      <c r="BAF214" s="72"/>
      <c r="BAG214" s="72"/>
      <c r="BAH214" s="138"/>
      <c r="BAI214" s="71"/>
      <c r="BAJ214" s="72"/>
      <c r="BAK214" s="71"/>
      <c r="BAL214" s="72"/>
      <c r="BAM214" s="72"/>
      <c r="BAN214" s="72"/>
      <c r="BAO214" s="138"/>
      <c r="BAP214" s="71"/>
      <c r="BAQ214" s="72"/>
      <c r="BAR214" s="71"/>
      <c r="BAS214" s="72"/>
      <c r="BAT214" s="72"/>
      <c r="BAU214" s="72"/>
      <c r="BAV214" s="138"/>
      <c r="BAW214" s="71"/>
      <c r="BAX214" s="72"/>
      <c r="BAY214" s="71"/>
      <c r="BAZ214" s="72"/>
      <c r="BBA214" s="72"/>
      <c r="BBB214" s="72"/>
      <c r="BBC214" s="138"/>
      <c r="BBD214" s="71"/>
      <c r="BBE214" s="72"/>
      <c r="BBF214" s="71"/>
      <c r="BBG214" s="72"/>
      <c r="BBH214" s="72"/>
      <c r="BBI214" s="72"/>
      <c r="BBJ214" s="138"/>
      <c r="BBK214" s="71"/>
      <c r="BBL214" s="72"/>
      <c r="BBM214" s="71"/>
      <c r="BBN214" s="72"/>
      <c r="BBO214" s="72"/>
      <c r="BBP214" s="72"/>
      <c r="BBQ214" s="138"/>
      <c r="BBR214" s="71"/>
      <c r="BBS214" s="72"/>
      <c r="BBT214" s="71"/>
      <c r="BBU214" s="72"/>
      <c r="BBV214" s="72"/>
      <c r="BBW214" s="72"/>
      <c r="BBX214" s="138"/>
      <c r="BBY214" s="141"/>
      <c r="BBZ214" s="72"/>
      <c r="BCA214" s="71"/>
      <c r="BCB214" s="72"/>
      <c r="BCC214" s="72"/>
      <c r="BCD214" s="72"/>
      <c r="BCE214" s="138"/>
      <c r="BCF214" s="141"/>
      <c r="BCG214" s="72"/>
      <c r="BCH214" s="71"/>
      <c r="BCI214" s="72"/>
      <c r="BCJ214" s="72"/>
      <c r="BCK214" s="72"/>
      <c r="BCL214" s="136"/>
      <c r="BCM214" s="137"/>
      <c r="BCN214" s="71"/>
      <c r="BCO214" s="71"/>
      <c r="BCP214" s="138"/>
      <c r="BCQ214" s="138"/>
      <c r="BCR214" s="139"/>
      <c r="BCS214" s="71"/>
      <c r="BCT214" s="72"/>
      <c r="BCU214" s="71"/>
      <c r="BCV214" s="140"/>
      <c r="BCW214" s="72"/>
      <c r="BCX214" s="72"/>
      <c r="BCY214" s="138"/>
      <c r="BCZ214" s="71"/>
      <c r="BDA214" s="72"/>
      <c r="BDB214" s="71"/>
      <c r="BDC214" s="72"/>
      <c r="BDD214" s="72"/>
      <c r="BDE214" s="72"/>
      <c r="BDF214" s="138"/>
      <c r="BDG214" s="71"/>
      <c r="BDH214" s="72"/>
      <c r="BDI214" s="71"/>
      <c r="BDJ214" s="72"/>
      <c r="BDK214" s="72"/>
      <c r="BDL214" s="72"/>
      <c r="BDM214" s="138"/>
      <c r="BDN214" s="71"/>
      <c r="BDO214" s="72"/>
      <c r="BDP214" s="71"/>
      <c r="BDQ214" s="72"/>
      <c r="BDR214" s="72"/>
      <c r="BDS214" s="72"/>
      <c r="BDT214" s="138"/>
      <c r="BDU214" s="71"/>
      <c r="BDV214" s="72"/>
      <c r="BDW214" s="71"/>
      <c r="BDX214" s="72"/>
      <c r="BDY214" s="72"/>
      <c r="BDZ214" s="72"/>
      <c r="BEA214" s="138"/>
      <c r="BEB214" s="71"/>
      <c r="BEC214" s="72"/>
      <c r="BED214" s="71"/>
      <c r="BEE214" s="72"/>
      <c r="BEF214" s="72"/>
      <c r="BEG214" s="72"/>
      <c r="BEH214" s="138"/>
      <c r="BEI214" s="71"/>
      <c r="BEJ214" s="72"/>
      <c r="BEK214" s="71"/>
      <c r="BEL214" s="72"/>
      <c r="BEM214" s="72"/>
      <c r="BEN214" s="72"/>
      <c r="BEO214" s="138"/>
      <c r="BEP214" s="71"/>
      <c r="BEQ214" s="72"/>
      <c r="BER214" s="71"/>
      <c r="BES214" s="72"/>
      <c r="BET214" s="72"/>
      <c r="BEU214" s="72"/>
      <c r="BEV214" s="138"/>
      <c r="BEW214" s="71"/>
      <c r="BEX214" s="72"/>
      <c r="BEY214" s="71"/>
      <c r="BEZ214" s="72"/>
      <c r="BFA214" s="72"/>
      <c r="BFB214" s="72"/>
      <c r="BFC214" s="138"/>
      <c r="BFD214" s="71"/>
      <c r="BFE214" s="72"/>
      <c r="BFF214" s="71"/>
      <c r="BFG214" s="72"/>
      <c r="BFH214" s="72"/>
      <c r="BFI214" s="72"/>
      <c r="BFJ214" s="138"/>
      <c r="BFK214" s="71"/>
      <c r="BFL214" s="72"/>
      <c r="BFM214" s="71"/>
      <c r="BFN214" s="72"/>
      <c r="BFO214" s="72"/>
      <c r="BFP214" s="72"/>
      <c r="BFQ214" s="138"/>
      <c r="BFR214" s="71"/>
      <c r="BFS214" s="72"/>
      <c r="BFT214" s="71"/>
      <c r="BFU214" s="72"/>
      <c r="BFV214" s="72"/>
      <c r="BFW214" s="72"/>
      <c r="BFX214" s="138"/>
      <c r="BFY214" s="71"/>
      <c r="BFZ214" s="72"/>
      <c r="BGA214" s="71"/>
      <c r="BGB214" s="72"/>
      <c r="BGC214" s="72"/>
      <c r="BGD214" s="72"/>
      <c r="BGE214" s="138"/>
      <c r="BGF214" s="71"/>
      <c r="BGG214" s="72"/>
      <c r="BGH214" s="71"/>
      <c r="BGI214" s="72"/>
      <c r="BGJ214" s="72"/>
      <c r="BGK214" s="72"/>
      <c r="BGL214" s="138"/>
      <c r="BGM214" s="71"/>
      <c r="BGN214" s="72"/>
      <c r="BGO214" s="71"/>
      <c r="BGP214" s="72"/>
      <c r="BGQ214" s="72"/>
      <c r="BGR214" s="72"/>
      <c r="BGS214" s="138"/>
      <c r="BGT214" s="71"/>
      <c r="BGU214" s="72"/>
      <c r="BGV214" s="71"/>
      <c r="BGW214" s="72"/>
      <c r="BGX214" s="72"/>
      <c r="BGY214" s="72"/>
      <c r="BGZ214" s="138"/>
      <c r="BHA214" s="71"/>
      <c r="BHB214" s="72"/>
      <c r="BHC214" s="71"/>
      <c r="BHD214" s="72"/>
      <c r="BHE214" s="72"/>
      <c r="BHF214" s="72"/>
      <c r="BHG214" s="138"/>
      <c r="BHH214" s="71"/>
      <c r="BHI214" s="72"/>
      <c r="BHJ214" s="71"/>
      <c r="BHK214" s="72"/>
      <c r="BHL214" s="72"/>
      <c r="BHM214" s="72"/>
      <c r="BHN214" s="138"/>
      <c r="BHO214" s="71"/>
      <c r="BHP214" s="72"/>
      <c r="BHQ214" s="71"/>
      <c r="BHR214" s="72"/>
      <c r="BHS214" s="72"/>
      <c r="BHT214" s="72"/>
      <c r="BHU214" s="138"/>
      <c r="BHV214" s="71"/>
      <c r="BHW214" s="72"/>
      <c r="BHX214" s="71"/>
      <c r="BHY214" s="72"/>
      <c r="BHZ214" s="72"/>
      <c r="BIA214" s="72"/>
      <c r="BIB214" s="138"/>
      <c r="BIC214" s="71"/>
      <c r="BID214" s="72"/>
      <c r="BIE214" s="71"/>
      <c r="BIF214" s="72"/>
      <c r="BIG214" s="72"/>
      <c r="BIH214" s="72"/>
      <c r="BII214" s="138"/>
      <c r="BIJ214" s="71"/>
      <c r="BIK214" s="72"/>
      <c r="BIL214" s="71"/>
      <c r="BIM214" s="72"/>
      <c r="BIN214" s="72"/>
      <c r="BIO214" s="72"/>
      <c r="BIP214" s="138"/>
      <c r="BIQ214" s="71"/>
      <c r="BIR214" s="72"/>
      <c r="BIS214" s="71"/>
      <c r="BIT214" s="72"/>
      <c r="BIU214" s="72"/>
      <c r="BIV214" s="72"/>
      <c r="BIW214" s="138"/>
      <c r="BIX214" s="71"/>
      <c r="BIY214" s="72"/>
      <c r="BIZ214" s="71"/>
      <c r="BJA214" s="72"/>
      <c r="BJB214" s="72"/>
      <c r="BJC214" s="72"/>
      <c r="BJD214" s="138"/>
      <c r="BJE214" s="71"/>
      <c r="BJF214" s="72"/>
      <c r="BJG214" s="71"/>
      <c r="BJH214" s="72"/>
      <c r="BJI214" s="72"/>
      <c r="BJJ214" s="72"/>
      <c r="BJK214" s="138"/>
      <c r="BJL214" s="71"/>
      <c r="BJM214" s="72"/>
      <c r="BJN214" s="71"/>
      <c r="BJO214" s="72"/>
      <c r="BJP214" s="72"/>
      <c r="BJQ214" s="72"/>
      <c r="BJR214" s="138"/>
      <c r="BJS214" s="71"/>
      <c r="BJT214" s="72"/>
      <c r="BJU214" s="71"/>
      <c r="BJV214" s="72"/>
      <c r="BJW214" s="72"/>
      <c r="BJX214" s="72"/>
      <c r="BJY214" s="138"/>
      <c r="BJZ214" s="71"/>
      <c r="BKA214" s="72"/>
      <c r="BKB214" s="71"/>
      <c r="BKC214" s="72"/>
      <c r="BKD214" s="72"/>
      <c r="BKE214" s="72"/>
      <c r="BKF214" s="138"/>
      <c r="BKG214" s="71"/>
      <c r="BKH214" s="72"/>
      <c r="BKI214" s="71"/>
      <c r="BKJ214" s="72"/>
      <c r="BKK214" s="72"/>
      <c r="BKL214" s="72"/>
      <c r="BKM214" s="138"/>
      <c r="BKN214" s="71"/>
      <c r="BKO214" s="72"/>
      <c r="BKP214" s="71"/>
      <c r="BKQ214" s="72"/>
      <c r="BKR214" s="72"/>
      <c r="BKS214" s="72"/>
      <c r="BKT214" s="138"/>
      <c r="BKU214" s="71"/>
      <c r="BKV214" s="72"/>
      <c r="BKW214" s="71"/>
      <c r="BKX214" s="72"/>
      <c r="BKY214" s="72"/>
      <c r="BKZ214" s="72"/>
      <c r="BLA214" s="138"/>
      <c r="BLB214" s="141"/>
      <c r="BLC214" s="72"/>
      <c r="BLD214" s="71"/>
      <c r="BLE214" s="72"/>
      <c r="BLF214" s="72"/>
      <c r="BLG214" s="72"/>
      <c r="BLH214" s="138"/>
      <c r="BLI214" s="141"/>
      <c r="BLJ214" s="72"/>
      <c r="BLK214" s="71"/>
      <c r="BLL214" s="72"/>
      <c r="BLM214" s="72"/>
      <c r="BLN214" s="72"/>
      <c r="BLO214" s="136"/>
      <c r="BLP214" s="137"/>
      <c r="BLQ214" s="71"/>
      <c r="BLR214" s="71"/>
      <c r="BLS214" s="138"/>
      <c r="BLT214" s="138"/>
      <c r="BLU214" s="139"/>
      <c r="BLV214" s="71"/>
      <c r="BLW214" s="72"/>
      <c r="BLX214" s="71"/>
      <c r="BLY214" s="140"/>
      <c r="BLZ214" s="72"/>
      <c r="BMA214" s="72"/>
      <c r="BMB214" s="138"/>
      <c r="BMC214" s="71"/>
      <c r="BMD214" s="72"/>
      <c r="BME214" s="71"/>
      <c r="BMF214" s="72"/>
      <c r="BMG214" s="72"/>
      <c r="BMH214" s="72"/>
      <c r="BMI214" s="138"/>
      <c r="BMJ214" s="71"/>
      <c r="BMK214" s="72"/>
      <c r="BML214" s="71"/>
      <c r="BMM214" s="72"/>
      <c r="BMN214" s="72"/>
      <c r="BMO214" s="72"/>
      <c r="BMP214" s="138"/>
      <c r="BMQ214" s="71"/>
      <c r="BMR214" s="72"/>
      <c r="BMS214" s="71"/>
      <c r="BMT214" s="72"/>
      <c r="BMU214" s="72"/>
      <c r="BMV214" s="72"/>
      <c r="BMW214" s="138"/>
      <c r="BMX214" s="71"/>
      <c r="BMY214" s="72"/>
      <c r="BMZ214" s="71"/>
      <c r="BNA214" s="72"/>
      <c r="BNB214" s="72"/>
      <c r="BNC214" s="72"/>
      <c r="BND214" s="138"/>
      <c r="BNE214" s="71"/>
      <c r="BNF214" s="72"/>
      <c r="BNG214" s="71"/>
      <c r="BNH214" s="72"/>
      <c r="BNI214" s="72"/>
      <c r="BNJ214" s="72"/>
      <c r="BNK214" s="138"/>
      <c r="BNL214" s="71"/>
      <c r="BNM214" s="72"/>
      <c r="BNN214" s="71"/>
      <c r="BNO214" s="72"/>
      <c r="BNP214" s="72"/>
      <c r="BNQ214" s="72"/>
      <c r="BNR214" s="138"/>
      <c r="BNS214" s="71"/>
      <c r="BNT214" s="72"/>
      <c r="BNU214" s="71"/>
      <c r="BNV214" s="72"/>
      <c r="BNW214" s="72"/>
      <c r="BNX214" s="72"/>
      <c r="BNY214" s="138"/>
      <c r="BNZ214" s="71"/>
      <c r="BOA214" s="72"/>
      <c r="BOB214" s="71"/>
      <c r="BOC214" s="72"/>
      <c r="BOD214" s="72"/>
      <c r="BOE214" s="72"/>
      <c r="BOF214" s="138"/>
      <c r="BOG214" s="71"/>
      <c r="BOH214" s="72"/>
      <c r="BOI214" s="71"/>
      <c r="BOJ214" s="72"/>
      <c r="BOK214" s="72"/>
      <c r="BOL214" s="72"/>
      <c r="BOM214" s="138"/>
      <c r="BON214" s="71"/>
      <c r="BOO214" s="72"/>
      <c r="BOP214" s="71"/>
      <c r="BOQ214" s="72"/>
      <c r="BOR214" s="72"/>
      <c r="BOS214" s="72"/>
      <c r="BOT214" s="138"/>
      <c r="BOU214" s="71"/>
      <c r="BOV214" s="72"/>
      <c r="BOW214" s="71"/>
      <c r="BOX214" s="72"/>
      <c r="BOY214" s="72"/>
      <c r="BOZ214" s="72"/>
      <c r="BPA214" s="138"/>
      <c r="BPB214" s="71"/>
      <c r="BPC214" s="72"/>
      <c r="BPD214" s="71"/>
      <c r="BPE214" s="72"/>
      <c r="BPF214" s="72"/>
      <c r="BPG214" s="72"/>
      <c r="BPH214" s="138"/>
      <c r="BPI214" s="71"/>
      <c r="BPJ214" s="72"/>
      <c r="BPK214" s="71"/>
      <c r="BPL214" s="72"/>
      <c r="BPM214" s="72"/>
      <c r="BPN214" s="72"/>
      <c r="BPO214" s="138"/>
      <c r="BPP214" s="71"/>
      <c r="BPQ214" s="72"/>
      <c r="BPR214" s="71"/>
      <c r="BPS214" s="72"/>
      <c r="BPT214" s="72"/>
      <c r="BPU214" s="72"/>
      <c r="BPV214" s="138"/>
      <c r="BPW214" s="71"/>
      <c r="BPX214" s="72"/>
      <c r="BPY214" s="71"/>
      <c r="BPZ214" s="72"/>
      <c r="BQA214" s="72"/>
      <c r="BQB214" s="72"/>
      <c r="BQC214" s="138"/>
      <c r="BQD214" s="71"/>
      <c r="BQE214" s="72"/>
      <c r="BQF214" s="71"/>
      <c r="BQG214" s="72"/>
      <c r="BQH214" s="72"/>
      <c r="BQI214" s="72"/>
      <c r="BQJ214" s="138"/>
      <c r="BQK214" s="71"/>
      <c r="BQL214" s="72"/>
      <c r="BQM214" s="71"/>
      <c r="BQN214" s="72"/>
      <c r="BQO214" s="72"/>
      <c r="BQP214" s="72"/>
      <c r="BQQ214" s="138"/>
      <c r="BQR214" s="71"/>
      <c r="BQS214" s="72"/>
      <c r="BQT214" s="71"/>
      <c r="BQU214" s="72"/>
      <c r="BQV214" s="72"/>
      <c r="BQW214" s="72"/>
      <c r="BQX214" s="138"/>
      <c r="BQY214" s="71"/>
      <c r="BQZ214" s="72"/>
      <c r="BRA214" s="71"/>
      <c r="BRB214" s="72"/>
      <c r="BRC214" s="72"/>
      <c r="BRD214" s="72"/>
      <c r="BRE214" s="138"/>
      <c r="BRF214" s="71"/>
      <c r="BRG214" s="72"/>
      <c r="BRH214" s="71"/>
      <c r="BRI214" s="72"/>
      <c r="BRJ214" s="72"/>
      <c r="BRK214" s="72"/>
      <c r="BRL214" s="138"/>
      <c r="BRM214" s="71"/>
      <c r="BRN214" s="72"/>
      <c r="BRO214" s="71"/>
      <c r="BRP214" s="72"/>
      <c r="BRQ214" s="72"/>
      <c r="BRR214" s="72"/>
      <c r="BRS214" s="138"/>
      <c r="BRT214" s="71"/>
      <c r="BRU214" s="72"/>
      <c r="BRV214" s="71"/>
      <c r="BRW214" s="72"/>
      <c r="BRX214" s="72"/>
      <c r="BRY214" s="72"/>
      <c r="BRZ214" s="138"/>
      <c r="BSA214" s="71"/>
      <c r="BSB214" s="72"/>
      <c r="BSC214" s="71"/>
      <c r="BSD214" s="72"/>
      <c r="BSE214" s="72"/>
      <c r="BSF214" s="72"/>
      <c r="BSG214" s="138"/>
      <c r="BSH214" s="71"/>
      <c r="BSI214" s="72"/>
      <c r="BSJ214" s="71"/>
      <c r="BSK214" s="72"/>
      <c r="BSL214" s="72"/>
      <c r="BSM214" s="72"/>
      <c r="BSN214" s="138"/>
      <c r="BSO214" s="71"/>
      <c r="BSP214" s="72"/>
      <c r="BSQ214" s="71"/>
      <c r="BSR214" s="72"/>
      <c r="BSS214" s="72"/>
      <c r="BST214" s="72"/>
      <c r="BSU214" s="138"/>
      <c r="BSV214" s="71"/>
      <c r="BSW214" s="72"/>
      <c r="BSX214" s="71"/>
      <c r="BSY214" s="72"/>
      <c r="BSZ214" s="72"/>
      <c r="BTA214" s="72"/>
      <c r="BTB214" s="138"/>
      <c r="BTC214" s="71"/>
      <c r="BTD214" s="72"/>
      <c r="BTE214" s="71"/>
      <c r="BTF214" s="72"/>
      <c r="BTG214" s="72"/>
      <c r="BTH214" s="72"/>
      <c r="BTI214" s="138"/>
      <c r="BTJ214" s="71"/>
      <c r="BTK214" s="72"/>
      <c r="BTL214" s="71"/>
      <c r="BTM214" s="72"/>
      <c r="BTN214" s="72"/>
      <c r="BTO214" s="72"/>
      <c r="BTP214" s="138"/>
      <c r="BTQ214" s="71"/>
      <c r="BTR214" s="72"/>
      <c r="BTS214" s="71"/>
      <c r="BTT214" s="72"/>
      <c r="BTU214" s="72"/>
      <c r="BTV214" s="72"/>
      <c r="BTW214" s="138"/>
      <c r="BTX214" s="71"/>
      <c r="BTY214" s="72"/>
      <c r="BTZ214" s="71"/>
      <c r="BUA214" s="72"/>
      <c r="BUB214" s="72"/>
      <c r="BUC214" s="72"/>
      <c r="BUD214" s="138"/>
      <c r="BUE214" s="141"/>
      <c r="BUF214" s="72"/>
      <c r="BUG214" s="71"/>
      <c r="BUH214" s="72"/>
      <c r="BUI214" s="72"/>
      <c r="BUJ214" s="72"/>
      <c r="BUK214" s="138"/>
      <c r="BUL214" s="141"/>
      <c r="BUM214" s="72"/>
      <c r="BUN214" s="71"/>
      <c r="BUO214" s="72"/>
      <c r="BUP214" s="72"/>
      <c r="BUQ214" s="72"/>
      <c r="BUR214" s="136"/>
      <c r="BUS214" s="137"/>
      <c r="BUT214" s="71"/>
      <c r="BUU214" s="71"/>
      <c r="BUV214" s="138"/>
      <c r="BUW214" s="138"/>
      <c r="BUX214" s="139"/>
      <c r="BUY214" s="71"/>
      <c r="BUZ214" s="72"/>
      <c r="BVA214" s="71"/>
      <c r="BVB214" s="140"/>
      <c r="BVC214" s="72"/>
      <c r="BVD214" s="72"/>
      <c r="BVE214" s="138"/>
      <c r="BVF214" s="71"/>
      <c r="BVG214" s="72"/>
      <c r="BVH214" s="71"/>
      <c r="BVI214" s="72"/>
      <c r="BVJ214" s="72"/>
      <c r="BVK214" s="72"/>
      <c r="BVL214" s="138"/>
      <c r="BVM214" s="71"/>
      <c r="BVN214" s="72"/>
      <c r="BVO214" s="71"/>
      <c r="BVP214" s="72"/>
      <c r="BVQ214" s="72"/>
      <c r="BVR214" s="72"/>
      <c r="BVS214" s="138"/>
      <c r="BVT214" s="71"/>
      <c r="BVU214" s="72"/>
      <c r="BVV214" s="71"/>
      <c r="BVW214" s="72"/>
      <c r="BVX214" s="72"/>
      <c r="BVY214" s="72"/>
      <c r="BVZ214" s="138"/>
      <c r="BWA214" s="71"/>
      <c r="BWB214" s="72"/>
      <c r="BWC214" s="71"/>
      <c r="BWD214" s="72"/>
      <c r="BWE214" s="72"/>
      <c r="BWF214" s="72"/>
      <c r="BWG214" s="138"/>
      <c r="BWH214" s="71"/>
      <c r="BWI214" s="72"/>
      <c r="BWJ214" s="71"/>
      <c r="BWK214" s="72"/>
      <c r="BWL214" s="72"/>
      <c r="BWM214" s="72"/>
      <c r="BWN214" s="138"/>
      <c r="BWO214" s="71"/>
      <c r="BWP214" s="72"/>
      <c r="BWQ214" s="71"/>
      <c r="BWR214" s="72"/>
      <c r="BWS214" s="72"/>
      <c r="BWT214" s="72"/>
      <c r="BWU214" s="138"/>
      <c r="BWV214" s="71"/>
      <c r="BWW214" s="72"/>
      <c r="BWX214" s="71"/>
      <c r="BWY214" s="72"/>
      <c r="BWZ214" s="72"/>
      <c r="BXA214" s="72"/>
      <c r="BXB214" s="138"/>
      <c r="BXC214" s="71"/>
      <c r="BXD214" s="72"/>
      <c r="BXE214" s="71"/>
      <c r="BXF214" s="72"/>
      <c r="BXG214" s="72"/>
      <c r="BXH214" s="72"/>
      <c r="BXI214" s="138"/>
      <c r="BXJ214" s="71"/>
      <c r="BXK214" s="72"/>
      <c r="BXL214" s="71"/>
      <c r="BXM214" s="72"/>
      <c r="BXN214" s="72"/>
      <c r="BXO214" s="72"/>
      <c r="BXP214" s="138"/>
      <c r="BXQ214" s="71"/>
      <c r="BXR214" s="72"/>
      <c r="BXS214" s="71"/>
      <c r="BXT214" s="72"/>
      <c r="BXU214" s="72"/>
      <c r="BXV214" s="72"/>
      <c r="BXW214" s="138"/>
      <c r="BXX214" s="71"/>
      <c r="BXY214" s="72"/>
      <c r="BXZ214" s="71"/>
      <c r="BYA214" s="72"/>
      <c r="BYB214" s="72"/>
      <c r="BYC214" s="72"/>
      <c r="BYD214" s="138"/>
      <c r="BYE214" s="71"/>
      <c r="BYF214" s="72"/>
      <c r="BYG214" s="71"/>
      <c r="BYH214" s="72"/>
      <c r="BYI214" s="72"/>
      <c r="BYJ214" s="72"/>
      <c r="BYK214" s="138"/>
      <c r="BYL214" s="71"/>
      <c r="BYM214" s="72"/>
      <c r="BYN214" s="71"/>
      <c r="BYO214" s="72"/>
      <c r="BYP214" s="72"/>
      <c r="BYQ214" s="72"/>
      <c r="BYR214" s="138"/>
      <c r="BYS214" s="71"/>
      <c r="BYT214" s="72"/>
      <c r="BYU214" s="71"/>
      <c r="BYV214" s="72"/>
      <c r="BYW214" s="72"/>
      <c r="BYX214" s="72"/>
      <c r="BYY214" s="138"/>
      <c r="BYZ214" s="71"/>
      <c r="BZA214" s="72"/>
      <c r="BZB214" s="71"/>
      <c r="BZC214" s="72"/>
      <c r="BZD214" s="72"/>
      <c r="BZE214" s="72"/>
      <c r="BZF214" s="138"/>
      <c r="BZG214" s="71"/>
      <c r="BZH214" s="72"/>
      <c r="BZI214" s="71"/>
      <c r="BZJ214" s="72"/>
      <c r="BZK214" s="72"/>
      <c r="BZL214" s="72"/>
      <c r="BZM214" s="138"/>
      <c r="BZN214" s="71"/>
      <c r="BZO214" s="72"/>
      <c r="BZP214" s="71"/>
      <c r="BZQ214" s="72"/>
      <c r="BZR214" s="72"/>
      <c r="BZS214" s="72"/>
      <c r="BZT214" s="138"/>
      <c r="BZU214" s="71"/>
      <c r="BZV214" s="72"/>
      <c r="BZW214" s="71"/>
      <c r="BZX214" s="72"/>
      <c r="BZY214" s="72"/>
      <c r="BZZ214" s="72"/>
      <c r="CAA214" s="138"/>
      <c r="CAB214" s="71"/>
      <c r="CAC214" s="72"/>
      <c r="CAD214" s="71"/>
      <c r="CAE214" s="72"/>
      <c r="CAF214" s="72"/>
      <c r="CAG214" s="72"/>
      <c r="CAH214" s="138"/>
      <c r="CAI214" s="71"/>
      <c r="CAJ214" s="72"/>
      <c r="CAK214" s="71"/>
      <c r="CAL214" s="72"/>
      <c r="CAM214" s="72"/>
      <c r="CAN214" s="72"/>
      <c r="CAO214" s="138"/>
      <c r="CAP214" s="71"/>
      <c r="CAQ214" s="72"/>
      <c r="CAR214" s="71"/>
      <c r="CAS214" s="72"/>
      <c r="CAT214" s="72"/>
      <c r="CAU214" s="72"/>
      <c r="CAV214" s="138"/>
      <c r="CAW214" s="71"/>
      <c r="CAX214" s="72"/>
      <c r="CAY214" s="71"/>
      <c r="CAZ214" s="72"/>
      <c r="CBA214" s="72"/>
      <c r="CBB214" s="72"/>
      <c r="CBC214" s="138"/>
      <c r="CBD214" s="71"/>
      <c r="CBE214" s="72"/>
      <c r="CBF214" s="71"/>
      <c r="CBG214" s="72"/>
      <c r="CBH214" s="72"/>
      <c r="CBI214" s="72"/>
      <c r="CBJ214" s="138"/>
      <c r="CBK214" s="71"/>
      <c r="CBL214" s="72"/>
      <c r="CBM214" s="71"/>
      <c r="CBN214" s="72"/>
      <c r="CBO214" s="72"/>
      <c r="CBP214" s="72"/>
      <c r="CBQ214" s="138"/>
      <c r="CBR214" s="71"/>
      <c r="CBS214" s="72"/>
      <c r="CBT214" s="71"/>
      <c r="CBU214" s="72"/>
      <c r="CBV214" s="72"/>
      <c r="CBW214" s="72"/>
      <c r="CBX214" s="138"/>
      <c r="CBY214" s="71"/>
      <c r="CBZ214" s="72"/>
      <c r="CCA214" s="71"/>
      <c r="CCB214" s="72"/>
      <c r="CCC214" s="72"/>
      <c r="CCD214" s="72"/>
      <c r="CCE214" s="138"/>
      <c r="CCF214" s="71"/>
      <c r="CCG214" s="72"/>
      <c r="CCH214" s="71"/>
      <c r="CCI214" s="72"/>
      <c r="CCJ214" s="72"/>
      <c r="CCK214" s="72"/>
      <c r="CCL214" s="138"/>
      <c r="CCM214" s="71"/>
      <c r="CCN214" s="72"/>
      <c r="CCO214" s="71"/>
      <c r="CCP214" s="72"/>
      <c r="CCQ214" s="72"/>
      <c r="CCR214" s="72"/>
      <c r="CCS214" s="138"/>
      <c r="CCT214" s="71"/>
      <c r="CCU214" s="72"/>
      <c r="CCV214" s="71"/>
      <c r="CCW214" s="72"/>
      <c r="CCX214" s="72"/>
      <c r="CCY214" s="72"/>
      <c r="CCZ214" s="138"/>
      <c r="CDA214" s="71"/>
      <c r="CDB214" s="72"/>
      <c r="CDC214" s="71"/>
      <c r="CDD214" s="72"/>
      <c r="CDE214" s="72"/>
      <c r="CDF214" s="72"/>
      <c r="CDG214" s="138"/>
      <c r="CDH214" s="141"/>
      <c r="CDI214" s="72"/>
      <c r="CDJ214" s="71"/>
      <c r="CDK214" s="72"/>
      <c r="CDL214" s="72"/>
      <c r="CDM214" s="72"/>
      <c r="CDN214" s="138"/>
      <c r="CDO214" s="141"/>
      <c r="CDP214" s="72"/>
      <c r="CDQ214" s="71"/>
      <c r="CDR214" s="72"/>
      <c r="CDS214" s="72"/>
      <c r="CDT214" s="72"/>
      <c r="CDU214" s="136"/>
      <c r="CDV214" s="137"/>
      <c r="CDW214" s="71"/>
      <c r="CDX214" s="71"/>
      <c r="CDY214" s="138"/>
      <c r="CDZ214" s="138"/>
      <c r="CEA214" s="139"/>
      <c r="CEB214" s="71"/>
      <c r="CEC214" s="72"/>
      <c r="CED214" s="71"/>
      <c r="CEE214" s="140"/>
      <c r="CEF214" s="72"/>
      <c r="CEG214" s="72"/>
      <c r="CEH214" s="138"/>
      <c r="CEI214" s="71"/>
      <c r="CEJ214" s="72"/>
      <c r="CEK214" s="71"/>
      <c r="CEL214" s="72"/>
      <c r="CEM214" s="72"/>
      <c r="CEN214" s="72"/>
      <c r="CEO214" s="138"/>
      <c r="CEP214" s="71"/>
      <c r="CEQ214" s="72"/>
      <c r="CER214" s="71"/>
      <c r="CES214" s="72"/>
      <c r="CET214" s="72"/>
      <c r="CEU214" s="72"/>
      <c r="CEV214" s="138"/>
      <c r="CEW214" s="71"/>
      <c r="CEX214" s="72"/>
      <c r="CEY214" s="71"/>
      <c r="CEZ214" s="72"/>
      <c r="CFA214" s="72"/>
      <c r="CFB214" s="72"/>
      <c r="CFC214" s="138"/>
      <c r="CFD214" s="71"/>
      <c r="CFE214" s="72"/>
      <c r="CFF214" s="71"/>
      <c r="CFG214" s="72"/>
      <c r="CFH214" s="72"/>
      <c r="CFI214" s="72"/>
      <c r="CFJ214" s="138"/>
      <c r="CFK214" s="71"/>
      <c r="CFL214" s="72"/>
      <c r="CFM214" s="71"/>
      <c r="CFN214" s="72"/>
      <c r="CFO214" s="72"/>
      <c r="CFP214" s="72"/>
      <c r="CFQ214" s="138"/>
      <c r="CFR214" s="71"/>
      <c r="CFS214" s="72"/>
      <c r="CFT214" s="71"/>
      <c r="CFU214" s="72"/>
      <c r="CFV214" s="72"/>
      <c r="CFW214" s="72"/>
      <c r="CFX214" s="138"/>
      <c r="CFY214" s="71"/>
      <c r="CFZ214" s="72"/>
      <c r="CGA214" s="71"/>
      <c r="CGB214" s="72"/>
      <c r="CGC214" s="72"/>
      <c r="CGD214" s="72"/>
      <c r="CGE214" s="138"/>
      <c r="CGF214" s="71"/>
      <c r="CGG214" s="72"/>
      <c r="CGH214" s="71"/>
      <c r="CGI214" s="72"/>
      <c r="CGJ214" s="72"/>
      <c r="CGK214" s="72"/>
      <c r="CGL214" s="138"/>
      <c r="CGM214" s="71"/>
      <c r="CGN214" s="72"/>
      <c r="CGO214" s="71"/>
      <c r="CGP214" s="72"/>
      <c r="CGQ214" s="72"/>
      <c r="CGR214" s="72"/>
      <c r="CGS214" s="138"/>
      <c r="CGT214" s="71"/>
      <c r="CGU214" s="72"/>
      <c r="CGV214" s="71"/>
      <c r="CGW214" s="72"/>
      <c r="CGX214" s="72"/>
      <c r="CGY214" s="72"/>
      <c r="CGZ214" s="138"/>
      <c r="CHA214" s="71"/>
      <c r="CHB214" s="72"/>
      <c r="CHC214" s="71"/>
      <c r="CHD214" s="72"/>
      <c r="CHE214" s="72"/>
      <c r="CHF214" s="72"/>
      <c r="CHG214" s="138"/>
      <c r="CHH214" s="71"/>
      <c r="CHI214" s="72"/>
      <c r="CHJ214" s="71"/>
      <c r="CHK214" s="72"/>
      <c r="CHL214" s="72"/>
      <c r="CHM214" s="72"/>
      <c r="CHN214" s="138"/>
      <c r="CHO214" s="71"/>
      <c r="CHP214" s="72"/>
      <c r="CHQ214" s="71"/>
      <c r="CHR214" s="72"/>
      <c r="CHS214" s="72"/>
      <c r="CHT214" s="72"/>
      <c r="CHU214" s="138"/>
      <c r="CHV214" s="71"/>
      <c r="CHW214" s="72"/>
      <c r="CHX214" s="71"/>
      <c r="CHY214" s="72"/>
      <c r="CHZ214" s="72"/>
      <c r="CIA214" s="72"/>
      <c r="CIB214" s="138"/>
      <c r="CIC214" s="71"/>
      <c r="CID214" s="72"/>
      <c r="CIE214" s="71"/>
      <c r="CIF214" s="72"/>
      <c r="CIG214" s="72"/>
      <c r="CIH214" s="72"/>
      <c r="CII214" s="138"/>
      <c r="CIJ214" s="71"/>
      <c r="CIK214" s="72"/>
      <c r="CIL214" s="71"/>
      <c r="CIM214" s="72"/>
      <c r="CIN214" s="72"/>
      <c r="CIO214" s="72"/>
      <c r="CIP214" s="138"/>
      <c r="CIQ214" s="71"/>
      <c r="CIR214" s="72"/>
      <c r="CIS214" s="71"/>
      <c r="CIT214" s="72"/>
      <c r="CIU214" s="72"/>
      <c r="CIV214" s="72"/>
      <c r="CIW214" s="138"/>
      <c r="CIX214" s="71"/>
      <c r="CIY214" s="72"/>
      <c r="CIZ214" s="71"/>
      <c r="CJA214" s="72"/>
      <c r="CJB214" s="72"/>
      <c r="CJC214" s="72"/>
      <c r="CJD214" s="138"/>
      <c r="CJE214" s="71"/>
      <c r="CJF214" s="72"/>
      <c r="CJG214" s="71"/>
      <c r="CJH214" s="72"/>
      <c r="CJI214" s="72"/>
      <c r="CJJ214" s="72"/>
      <c r="CJK214" s="138"/>
      <c r="CJL214" s="71"/>
      <c r="CJM214" s="72"/>
      <c r="CJN214" s="71"/>
      <c r="CJO214" s="72"/>
      <c r="CJP214" s="72"/>
      <c r="CJQ214" s="72"/>
      <c r="CJR214" s="138"/>
      <c r="CJS214" s="71"/>
      <c r="CJT214" s="72"/>
      <c r="CJU214" s="71"/>
      <c r="CJV214" s="72"/>
      <c r="CJW214" s="72"/>
      <c r="CJX214" s="72"/>
      <c r="CJY214" s="138"/>
      <c r="CJZ214" s="71"/>
      <c r="CKA214" s="72"/>
      <c r="CKB214" s="71"/>
      <c r="CKC214" s="72"/>
      <c r="CKD214" s="72"/>
      <c r="CKE214" s="72"/>
      <c r="CKF214" s="138"/>
      <c r="CKG214" s="71"/>
      <c r="CKH214" s="72"/>
      <c r="CKI214" s="71"/>
      <c r="CKJ214" s="72"/>
      <c r="CKK214" s="72"/>
      <c r="CKL214" s="72"/>
      <c r="CKM214" s="138"/>
      <c r="CKN214" s="71"/>
      <c r="CKO214" s="72"/>
      <c r="CKP214" s="71"/>
      <c r="CKQ214" s="72"/>
      <c r="CKR214" s="72"/>
      <c r="CKS214" s="72"/>
      <c r="CKT214" s="138"/>
      <c r="CKU214" s="71"/>
      <c r="CKV214" s="72"/>
      <c r="CKW214" s="71"/>
      <c r="CKX214" s="72"/>
      <c r="CKY214" s="72"/>
      <c r="CKZ214" s="72"/>
      <c r="CLA214" s="138"/>
      <c r="CLB214" s="71"/>
      <c r="CLC214" s="72"/>
      <c r="CLD214" s="71"/>
      <c r="CLE214" s="72"/>
      <c r="CLF214" s="72"/>
      <c r="CLG214" s="72"/>
      <c r="CLH214" s="138"/>
      <c r="CLI214" s="71"/>
      <c r="CLJ214" s="72"/>
      <c r="CLK214" s="71"/>
      <c r="CLL214" s="72"/>
      <c r="CLM214" s="72"/>
      <c r="CLN214" s="72"/>
      <c r="CLO214" s="138"/>
      <c r="CLP214" s="71"/>
      <c r="CLQ214" s="72"/>
      <c r="CLR214" s="71"/>
      <c r="CLS214" s="72"/>
      <c r="CLT214" s="72"/>
      <c r="CLU214" s="72"/>
      <c r="CLV214" s="138"/>
      <c r="CLW214" s="71"/>
      <c r="CLX214" s="72"/>
      <c r="CLY214" s="71"/>
      <c r="CLZ214" s="72"/>
      <c r="CMA214" s="72"/>
      <c r="CMB214" s="72"/>
      <c r="CMC214" s="138"/>
      <c r="CMD214" s="71"/>
      <c r="CME214" s="72"/>
      <c r="CMF214" s="71"/>
      <c r="CMG214" s="72"/>
      <c r="CMH214" s="72"/>
      <c r="CMI214" s="72"/>
      <c r="CMJ214" s="138"/>
      <c r="CMK214" s="141"/>
      <c r="CML214" s="72"/>
      <c r="CMM214" s="71"/>
      <c r="CMN214" s="72"/>
      <c r="CMO214" s="72"/>
      <c r="CMP214" s="72"/>
      <c r="CMQ214" s="138"/>
      <c r="CMR214" s="141"/>
      <c r="CMS214" s="72"/>
      <c r="CMT214" s="71"/>
      <c r="CMU214" s="72"/>
      <c r="CMV214" s="72"/>
      <c r="CMW214" s="72"/>
      <c r="CMX214" s="136"/>
      <c r="CMY214" s="137"/>
      <c r="CMZ214" s="71"/>
      <c r="CNA214" s="71"/>
      <c r="CNB214" s="138"/>
      <c r="CNC214" s="138"/>
      <c r="CND214" s="139"/>
      <c r="CNE214" s="71"/>
      <c r="CNF214" s="72"/>
      <c r="CNG214" s="71"/>
      <c r="CNH214" s="140"/>
      <c r="CNI214" s="72"/>
      <c r="CNJ214" s="72"/>
      <c r="CNK214" s="138"/>
      <c r="CNL214" s="71"/>
      <c r="CNM214" s="72"/>
      <c r="CNN214" s="71"/>
      <c r="CNO214" s="72"/>
      <c r="CNP214" s="72"/>
      <c r="CNQ214" s="72"/>
      <c r="CNR214" s="138"/>
      <c r="CNS214" s="71"/>
      <c r="CNT214" s="72"/>
      <c r="CNU214" s="71"/>
      <c r="CNV214" s="72"/>
      <c r="CNW214" s="72"/>
      <c r="CNX214" s="72"/>
      <c r="CNY214" s="138"/>
      <c r="CNZ214" s="71"/>
      <c r="COA214" s="72"/>
      <c r="COB214" s="71"/>
      <c r="COC214" s="72"/>
      <c r="COD214" s="72"/>
      <c r="COE214" s="72"/>
      <c r="COF214" s="138"/>
      <c r="COG214" s="71"/>
      <c r="COH214" s="72"/>
      <c r="COI214" s="71"/>
      <c r="COJ214" s="72"/>
      <c r="COK214" s="72"/>
      <c r="COL214" s="72"/>
      <c r="COM214" s="138"/>
      <c r="CON214" s="71"/>
      <c r="COO214" s="72"/>
      <c r="COP214" s="71"/>
      <c r="COQ214" s="72"/>
      <c r="COR214" s="72"/>
      <c r="COS214" s="72"/>
      <c r="COT214" s="138"/>
      <c r="COU214" s="71"/>
      <c r="COV214" s="72"/>
      <c r="COW214" s="71"/>
      <c r="COX214" s="72"/>
      <c r="COY214" s="72"/>
      <c r="COZ214" s="72"/>
      <c r="CPA214" s="138"/>
      <c r="CPB214" s="71"/>
      <c r="CPC214" s="72"/>
      <c r="CPD214" s="71"/>
      <c r="CPE214" s="72"/>
      <c r="CPF214" s="72"/>
      <c r="CPG214" s="72"/>
      <c r="CPH214" s="138"/>
      <c r="CPI214" s="71"/>
      <c r="CPJ214" s="72"/>
      <c r="CPK214" s="71"/>
      <c r="CPL214" s="72"/>
      <c r="CPM214" s="72"/>
      <c r="CPN214" s="72"/>
      <c r="CPO214" s="138"/>
      <c r="CPP214" s="71"/>
      <c r="CPQ214" s="72"/>
      <c r="CPR214" s="71"/>
      <c r="CPS214" s="72"/>
      <c r="CPT214" s="72"/>
      <c r="CPU214" s="72"/>
      <c r="CPV214" s="138"/>
      <c r="CPW214" s="71"/>
      <c r="CPX214" s="72"/>
      <c r="CPY214" s="71"/>
      <c r="CPZ214" s="72"/>
      <c r="CQA214" s="72"/>
      <c r="CQB214" s="72"/>
      <c r="CQC214" s="138"/>
      <c r="CQD214" s="71"/>
      <c r="CQE214" s="72"/>
      <c r="CQF214" s="71"/>
      <c r="CQG214" s="72"/>
      <c r="CQH214" s="72"/>
      <c r="CQI214" s="72"/>
      <c r="CQJ214" s="138"/>
      <c r="CQK214" s="71"/>
      <c r="CQL214" s="72"/>
      <c r="CQM214" s="71"/>
      <c r="CQN214" s="72"/>
      <c r="CQO214" s="72"/>
      <c r="CQP214" s="72"/>
      <c r="CQQ214" s="138"/>
      <c r="CQR214" s="71"/>
      <c r="CQS214" s="72"/>
      <c r="CQT214" s="71"/>
      <c r="CQU214" s="72"/>
      <c r="CQV214" s="72"/>
      <c r="CQW214" s="72"/>
      <c r="CQX214" s="138"/>
      <c r="CQY214" s="71"/>
      <c r="CQZ214" s="72"/>
      <c r="CRA214" s="71"/>
      <c r="CRB214" s="72"/>
      <c r="CRC214" s="72"/>
      <c r="CRD214" s="72"/>
      <c r="CRE214" s="138"/>
      <c r="CRF214" s="71"/>
      <c r="CRG214" s="72"/>
      <c r="CRH214" s="71"/>
      <c r="CRI214" s="72"/>
      <c r="CRJ214" s="72"/>
      <c r="CRK214" s="72"/>
      <c r="CRL214" s="138"/>
      <c r="CRM214" s="71"/>
      <c r="CRN214" s="72"/>
      <c r="CRO214" s="71"/>
      <c r="CRP214" s="72"/>
      <c r="CRQ214" s="72"/>
      <c r="CRR214" s="72"/>
      <c r="CRS214" s="138"/>
      <c r="CRT214" s="71"/>
      <c r="CRU214" s="72"/>
      <c r="CRV214" s="71"/>
      <c r="CRW214" s="72"/>
      <c r="CRX214" s="72"/>
      <c r="CRY214" s="72"/>
      <c r="CRZ214" s="138"/>
      <c r="CSA214" s="71"/>
      <c r="CSB214" s="72"/>
      <c r="CSC214" s="71"/>
      <c r="CSD214" s="72"/>
      <c r="CSE214" s="72"/>
      <c r="CSF214" s="72"/>
      <c r="CSG214" s="138"/>
      <c r="CSH214" s="71"/>
      <c r="CSI214" s="72"/>
      <c r="CSJ214" s="71"/>
      <c r="CSK214" s="72"/>
      <c r="CSL214" s="72"/>
      <c r="CSM214" s="72"/>
      <c r="CSN214" s="138"/>
      <c r="CSO214" s="71"/>
      <c r="CSP214" s="72"/>
      <c r="CSQ214" s="71"/>
      <c r="CSR214" s="72"/>
      <c r="CSS214" s="72"/>
      <c r="CST214" s="72"/>
      <c r="CSU214" s="138"/>
      <c r="CSV214" s="71"/>
      <c r="CSW214" s="72"/>
      <c r="CSX214" s="71"/>
      <c r="CSY214" s="72"/>
      <c r="CSZ214" s="72"/>
      <c r="CTA214" s="72"/>
      <c r="CTB214" s="138"/>
      <c r="CTC214" s="71"/>
      <c r="CTD214" s="72"/>
      <c r="CTE214" s="71"/>
      <c r="CTF214" s="72"/>
      <c r="CTG214" s="72"/>
      <c r="CTH214" s="72"/>
      <c r="CTI214" s="138"/>
      <c r="CTJ214" s="71"/>
      <c r="CTK214" s="72"/>
      <c r="CTL214" s="71"/>
      <c r="CTM214" s="72"/>
      <c r="CTN214" s="72"/>
      <c r="CTO214" s="72"/>
      <c r="CTP214" s="138"/>
      <c r="CTQ214" s="71"/>
      <c r="CTR214" s="72"/>
      <c r="CTS214" s="71"/>
      <c r="CTT214" s="72"/>
      <c r="CTU214" s="72"/>
      <c r="CTV214" s="72"/>
      <c r="CTW214" s="138"/>
      <c r="CTX214" s="71"/>
      <c r="CTY214" s="72"/>
      <c r="CTZ214" s="71"/>
      <c r="CUA214" s="72"/>
      <c r="CUB214" s="72"/>
      <c r="CUC214" s="72"/>
      <c r="CUD214" s="138"/>
      <c r="CUE214" s="71"/>
      <c r="CUF214" s="72"/>
      <c r="CUG214" s="71"/>
      <c r="CUH214" s="72"/>
      <c r="CUI214" s="72"/>
      <c r="CUJ214" s="72"/>
      <c r="CUK214" s="138"/>
      <c r="CUL214" s="71"/>
      <c r="CUM214" s="72"/>
      <c r="CUN214" s="71"/>
      <c r="CUO214" s="72"/>
      <c r="CUP214" s="72"/>
      <c r="CUQ214" s="72"/>
      <c r="CUR214" s="138"/>
      <c r="CUS214" s="71"/>
      <c r="CUT214" s="72"/>
      <c r="CUU214" s="71"/>
      <c r="CUV214" s="72"/>
      <c r="CUW214" s="72"/>
      <c r="CUX214" s="72"/>
      <c r="CUY214" s="138"/>
      <c r="CUZ214" s="71"/>
      <c r="CVA214" s="72"/>
      <c r="CVB214" s="71"/>
      <c r="CVC214" s="72"/>
      <c r="CVD214" s="72"/>
      <c r="CVE214" s="72"/>
      <c r="CVF214" s="138"/>
      <c r="CVG214" s="71"/>
      <c r="CVH214" s="72"/>
      <c r="CVI214" s="71"/>
      <c r="CVJ214" s="72"/>
      <c r="CVK214" s="72"/>
      <c r="CVL214" s="72"/>
      <c r="CVM214" s="138"/>
      <c r="CVN214" s="141"/>
      <c r="CVO214" s="72"/>
      <c r="CVP214" s="71"/>
      <c r="CVQ214" s="72"/>
      <c r="CVR214" s="72"/>
      <c r="CVS214" s="72"/>
      <c r="CVT214" s="138"/>
      <c r="CVU214" s="141"/>
      <c r="CVV214" s="72"/>
      <c r="CVW214" s="71"/>
      <c r="CVX214" s="72"/>
      <c r="CVY214" s="72"/>
      <c r="CVZ214" s="72"/>
      <c r="CWA214" s="136"/>
      <c r="CWB214" s="137"/>
      <c r="CWC214" s="71"/>
      <c r="CWD214" s="71"/>
      <c r="CWE214" s="138"/>
      <c r="CWF214" s="138"/>
      <c r="CWG214" s="139"/>
      <c r="CWH214" s="71"/>
      <c r="CWI214" s="72"/>
      <c r="CWJ214" s="71"/>
      <c r="CWK214" s="140"/>
      <c r="CWL214" s="72"/>
      <c r="CWM214" s="72"/>
      <c r="CWN214" s="138"/>
      <c r="CWO214" s="71"/>
      <c r="CWP214" s="72"/>
      <c r="CWQ214" s="71"/>
      <c r="CWR214" s="72"/>
      <c r="CWS214" s="72"/>
      <c r="CWT214" s="72"/>
      <c r="CWU214" s="138"/>
      <c r="CWV214" s="71"/>
      <c r="CWW214" s="72"/>
      <c r="CWX214" s="71"/>
      <c r="CWY214" s="72"/>
      <c r="CWZ214" s="72"/>
      <c r="CXA214" s="72"/>
      <c r="CXB214" s="138"/>
      <c r="CXC214" s="71"/>
      <c r="CXD214" s="72"/>
      <c r="CXE214" s="71"/>
      <c r="CXF214" s="72"/>
      <c r="CXG214" s="72"/>
      <c r="CXH214" s="72"/>
      <c r="CXI214" s="138"/>
      <c r="CXJ214" s="71"/>
      <c r="CXK214" s="72"/>
      <c r="CXL214" s="71"/>
      <c r="CXM214" s="72"/>
      <c r="CXN214" s="72"/>
      <c r="CXO214" s="72"/>
      <c r="CXP214" s="138"/>
      <c r="CXQ214" s="71"/>
      <c r="CXR214" s="72"/>
      <c r="CXS214" s="71"/>
      <c r="CXT214" s="72"/>
      <c r="CXU214" s="72"/>
      <c r="CXV214" s="72"/>
      <c r="CXW214" s="138"/>
      <c r="CXX214" s="71"/>
      <c r="CXY214" s="72"/>
      <c r="CXZ214" s="71"/>
      <c r="CYA214" s="72"/>
      <c r="CYB214" s="72"/>
      <c r="CYC214" s="72"/>
      <c r="CYD214" s="138"/>
      <c r="CYE214" s="71"/>
      <c r="CYF214" s="72"/>
      <c r="CYG214" s="71"/>
      <c r="CYH214" s="72"/>
      <c r="CYI214" s="72"/>
      <c r="CYJ214" s="72"/>
      <c r="CYK214" s="138"/>
      <c r="CYL214" s="71"/>
      <c r="CYM214" s="72"/>
      <c r="CYN214" s="71"/>
      <c r="CYO214" s="72"/>
      <c r="CYP214" s="72"/>
      <c r="CYQ214" s="72"/>
      <c r="CYR214" s="138"/>
      <c r="CYS214" s="71"/>
      <c r="CYT214" s="72"/>
      <c r="CYU214" s="71"/>
      <c r="CYV214" s="72"/>
      <c r="CYW214" s="72"/>
      <c r="CYX214" s="72"/>
      <c r="CYY214" s="138"/>
      <c r="CYZ214" s="71"/>
      <c r="CZA214" s="72"/>
      <c r="CZB214" s="71"/>
      <c r="CZC214" s="72"/>
      <c r="CZD214" s="72"/>
      <c r="CZE214" s="72"/>
      <c r="CZF214" s="138"/>
      <c r="CZG214" s="71"/>
      <c r="CZH214" s="72"/>
      <c r="CZI214" s="71"/>
      <c r="CZJ214" s="72"/>
      <c r="CZK214" s="72"/>
      <c r="CZL214" s="72"/>
      <c r="CZM214" s="138"/>
      <c r="CZN214" s="71"/>
      <c r="CZO214" s="72"/>
      <c r="CZP214" s="71"/>
      <c r="CZQ214" s="72"/>
      <c r="CZR214" s="72"/>
      <c r="CZS214" s="72"/>
      <c r="CZT214" s="138"/>
      <c r="CZU214" s="71"/>
      <c r="CZV214" s="72"/>
      <c r="CZW214" s="71"/>
      <c r="CZX214" s="72"/>
      <c r="CZY214" s="72"/>
      <c r="CZZ214" s="72"/>
      <c r="DAA214" s="138"/>
      <c r="DAB214" s="71"/>
      <c r="DAC214" s="72"/>
      <c r="DAD214" s="71"/>
      <c r="DAE214" s="72"/>
      <c r="DAF214" s="72"/>
      <c r="DAG214" s="72"/>
      <c r="DAH214" s="138"/>
      <c r="DAI214" s="71"/>
      <c r="DAJ214" s="72"/>
      <c r="DAK214" s="71"/>
      <c r="DAL214" s="72"/>
      <c r="DAM214" s="72"/>
      <c r="DAN214" s="72"/>
      <c r="DAO214" s="138"/>
      <c r="DAP214" s="71"/>
      <c r="DAQ214" s="72"/>
      <c r="DAR214" s="71"/>
      <c r="DAS214" s="72"/>
      <c r="DAT214" s="72"/>
      <c r="DAU214" s="72"/>
      <c r="DAV214" s="138"/>
      <c r="DAW214" s="71"/>
      <c r="DAX214" s="72"/>
      <c r="DAY214" s="71"/>
      <c r="DAZ214" s="72"/>
      <c r="DBA214" s="72"/>
      <c r="DBB214" s="72"/>
      <c r="DBC214" s="138"/>
      <c r="DBD214" s="71"/>
      <c r="DBE214" s="72"/>
      <c r="DBF214" s="71"/>
      <c r="DBG214" s="72"/>
      <c r="DBH214" s="72"/>
      <c r="DBI214" s="72"/>
      <c r="DBJ214" s="138"/>
      <c r="DBK214" s="71"/>
      <c r="DBL214" s="72"/>
      <c r="DBM214" s="71"/>
      <c r="DBN214" s="72"/>
      <c r="DBO214" s="72"/>
      <c r="DBP214" s="72"/>
      <c r="DBQ214" s="138"/>
      <c r="DBR214" s="71"/>
      <c r="DBS214" s="72"/>
      <c r="DBT214" s="71"/>
      <c r="DBU214" s="72"/>
      <c r="DBV214" s="72"/>
      <c r="DBW214" s="72"/>
      <c r="DBX214" s="138"/>
      <c r="DBY214" s="71"/>
      <c r="DBZ214" s="72"/>
      <c r="DCA214" s="71"/>
      <c r="DCB214" s="72"/>
      <c r="DCC214" s="72"/>
      <c r="DCD214" s="72"/>
      <c r="DCE214" s="138"/>
      <c r="DCF214" s="71"/>
      <c r="DCG214" s="72"/>
      <c r="DCH214" s="71"/>
      <c r="DCI214" s="72"/>
      <c r="DCJ214" s="72"/>
      <c r="DCK214" s="72"/>
      <c r="DCL214" s="138"/>
      <c r="DCM214" s="71"/>
      <c r="DCN214" s="72"/>
      <c r="DCO214" s="71"/>
      <c r="DCP214" s="72"/>
      <c r="DCQ214" s="72"/>
      <c r="DCR214" s="72"/>
      <c r="DCS214" s="138"/>
      <c r="DCT214" s="71"/>
      <c r="DCU214" s="72"/>
      <c r="DCV214" s="71"/>
      <c r="DCW214" s="72"/>
      <c r="DCX214" s="72"/>
      <c r="DCY214" s="72"/>
      <c r="DCZ214" s="138"/>
      <c r="DDA214" s="71"/>
      <c r="DDB214" s="72"/>
      <c r="DDC214" s="71"/>
      <c r="DDD214" s="72"/>
      <c r="DDE214" s="72"/>
      <c r="DDF214" s="72"/>
      <c r="DDG214" s="138"/>
      <c r="DDH214" s="71"/>
      <c r="DDI214" s="72"/>
      <c r="DDJ214" s="71"/>
      <c r="DDK214" s="72"/>
      <c r="DDL214" s="72"/>
      <c r="DDM214" s="72"/>
      <c r="DDN214" s="138"/>
      <c r="DDO214" s="71"/>
      <c r="DDP214" s="72"/>
      <c r="DDQ214" s="71"/>
      <c r="DDR214" s="72"/>
      <c r="DDS214" s="72"/>
      <c r="DDT214" s="72"/>
      <c r="DDU214" s="138"/>
      <c r="DDV214" s="71"/>
      <c r="DDW214" s="72"/>
      <c r="DDX214" s="71"/>
      <c r="DDY214" s="72"/>
      <c r="DDZ214" s="72"/>
      <c r="DEA214" s="72"/>
      <c r="DEB214" s="138"/>
      <c r="DEC214" s="71"/>
      <c r="DED214" s="72"/>
      <c r="DEE214" s="71"/>
      <c r="DEF214" s="72"/>
      <c r="DEG214" s="72"/>
      <c r="DEH214" s="72"/>
      <c r="DEI214" s="138"/>
      <c r="DEJ214" s="71"/>
      <c r="DEK214" s="72"/>
      <c r="DEL214" s="71"/>
      <c r="DEM214" s="72"/>
      <c r="DEN214" s="72"/>
      <c r="DEO214" s="72"/>
      <c r="DEP214" s="138"/>
      <c r="DEQ214" s="141"/>
      <c r="DER214" s="72"/>
      <c r="DES214" s="71"/>
      <c r="DET214" s="72"/>
      <c r="DEU214" s="72"/>
      <c r="DEV214" s="72"/>
      <c r="DEW214" s="138"/>
      <c r="DEX214" s="141"/>
      <c r="DEY214" s="72"/>
      <c r="DEZ214" s="71"/>
      <c r="DFA214" s="72"/>
      <c r="DFB214" s="72"/>
      <c r="DFC214" s="72"/>
      <c r="DFD214" s="136"/>
      <c r="DFE214" s="137"/>
      <c r="DFF214" s="71"/>
      <c r="DFG214" s="71"/>
      <c r="DFH214" s="138"/>
      <c r="DFI214" s="138"/>
      <c r="DFJ214" s="139"/>
      <c r="DFK214" s="71"/>
      <c r="DFL214" s="72"/>
      <c r="DFM214" s="71"/>
      <c r="DFN214" s="140"/>
      <c r="DFO214" s="72"/>
      <c r="DFP214" s="72"/>
      <c r="DFQ214" s="138"/>
      <c r="DFR214" s="71"/>
      <c r="DFS214" s="72"/>
      <c r="DFT214" s="71"/>
      <c r="DFU214" s="72"/>
      <c r="DFV214" s="72"/>
      <c r="DFW214" s="72"/>
      <c r="DFX214" s="138"/>
      <c r="DFY214" s="71"/>
      <c r="DFZ214" s="72"/>
      <c r="DGA214" s="71"/>
      <c r="DGB214" s="72"/>
      <c r="DGC214" s="72"/>
      <c r="DGD214" s="72"/>
      <c r="DGE214" s="138"/>
      <c r="DGF214" s="71"/>
      <c r="DGG214" s="72"/>
      <c r="DGH214" s="71"/>
      <c r="DGI214" s="72"/>
      <c r="DGJ214" s="72"/>
      <c r="DGK214" s="72"/>
      <c r="DGL214" s="138"/>
      <c r="DGM214" s="71"/>
      <c r="DGN214" s="72"/>
      <c r="DGO214" s="71"/>
      <c r="DGP214" s="72"/>
      <c r="DGQ214" s="72"/>
      <c r="DGR214" s="72"/>
      <c r="DGS214" s="138"/>
      <c r="DGT214" s="71"/>
      <c r="DGU214" s="72"/>
      <c r="DGV214" s="71"/>
      <c r="DGW214" s="72"/>
      <c r="DGX214" s="72"/>
      <c r="DGY214" s="72"/>
      <c r="DGZ214" s="138"/>
      <c r="DHA214" s="71"/>
      <c r="DHB214" s="72"/>
      <c r="DHC214" s="71"/>
      <c r="DHD214" s="72"/>
      <c r="DHE214" s="72"/>
      <c r="DHF214" s="72"/>
      <c r="DHG214" s="138"/>
      <c r="DHH214" s="71"/>
      <c r="DHI214" s="72"/>
      <c r="DHJ214" s="71"/>
      <c r="DHK214" s="72"/>
      <c r="DHL214" s="72"/>
      <c r="DHM214" s="72"/>
      <c r="DHN214" s="138"/>
      <c r="DHO214" s="71"/>
      <c r="DHP214" s="72"/>
      <c r="DHQ214" s="71"/>
      <c r="DHR214" s="72"/>
      <c r="DHS214" s="72"/>
      <c r="DHT214" s="72"/>
      <c r="DHU214" s="138"/>
      <c r="DHV214" s="71"/>
      <c r="DHW214" s="72"/>
      <c r="DHX214" s="71"/>
      <c r="DHY214" s="72"/>
      <c r="DHZ214" s="72"/>
      <c r="DIA214" s="72"/>
      <c r="DIB214" s="138"/>
      <c r="DIC214" s="71"/>
      <c r="DID214" s="72"/>
      <c r="DIE214" s="71"/>
      <c r="DIF214" s="72"/>
      <c r="DIG214" s="72"/>
      <c r="DIH214" s="72"/>
      <c r="DII214" s="138"/>
      <c r="DIJ214" s="71"/>
      <c r="DIK214" s="72"/>
      <c r="DIL214" s="71"/>
      <c r="DIM214" s="72"/>
      <c r="DIN214" s="72"/>
      <c r="DIO214" s="72"/>
      <c r="DIP214" s="138"/>
      <c r="DIQ214" s="71"/>
      <c r="DIR214" s="72"/>
      <c r="DIS214" s="71"/>
      <c r="DIT214" s="72"/>
      <c r="DIU214" s="72"/>
      <c r="DIV214" s="72"/>
      <c r="DIW214" s="138"/>
      <c r="DIX214" s="71"/>
      <c r="DIY214" s="72"/>
      <c r="DIZ214" s="71"/>
      <c r="DJA214" s="72"/>
      <c r="DJB214" s="72"/>
      <c r="DJC214" s="72"/>
      <c r="DJD214" s="138"/>
      <c r="DJE214" s="71"/>
      <c r="DJF214" s="72"/>
      <c r="DJG214" s="71"/>
      <c r="DJH214" s="72"/>
      <c r="DJI214" s="72"/>
      <c r="DJJ214" s="72"/>
      <c r="DJK214" s="138"/>
      <c r="DJL214" s="71"/>
      <c r="DJM214" s="72"/>
      <c r="DJN214" s="71"/>
      <c r="DJO214" s="72"/>
      <c r="DJP214" s="72"/>
      <c r="DJQ214" s="72"/>
      <c r="DJR214" s="138"/>
      <c r="DJS214" s="71"/>
      <c r="DJT214" s="72"/>
      <c r="DJU214" s="71"/>
      <c r="DJV214" s="72"/>
      <c r="DJW214" s="72"/>
      <c r="DJX214" s="72"/>
      <c r="DJY214" s="138"/>
      <c r="DJZ214" s="71"/>
      <c r="DKA214" s="72"/>
      <c r="DKB214" s="71"/>
      <c r="DKC214" s="72"/>
      <c r="DKD214" s="72"/>
      <c r="DKE214" s="72"/>
      <c r="DKF214" s="138"/>
      <c r="DKG214" s="71"/>
      <c r="DKH214" s="72"/>
      <c r="DKI214" s="71"/>
      <c r="DKJ214" s="72"/>
      <c r="DKK214" s="72"/>
      <c r="DKL214" s="72"/>
      <c r="DKM214" s="138"/>
      <c r="DKN214" s="71"/>
      <c r="DKO214" s="72"/>
      <c r="DKP214" s="71"/>
      <c r="DKQ214" s="72"/>
      <c r="DKR214" s="72"/>
      <c r="DKS214" s="72"/>
      <c r="DKT214" s="138"/>
      <c r="DKU214" s="71"/>
      <c r="DKV214" s="72"/>
      <c r="DKW214" s="71"/>
      <c r="DKX214" s="72"/>
      <c r="DKY214" s="72"/>
      <c r="DKZ214" s="72"/>
      <c r="DLA214" s="138"/>
      <c r="DLB214" s="71"/>
      <c r="DLC214" s="72"/>
      <c r="DLD214" s="71"/>
      <c r="DLE214" s="72"/>
      <c r="DLF214" s="72"/>
      <c r="DLG214" s="72"/>
      <c r="DLH214" s="138"/>
      <c r="DLI214" s="71"/>
      <c r="DLJ214" s="72"/>
      <c r="DLK214" s="71"/>
      <c r="DLL214" s="72"/>
      <c r="DLM214" s="72"/>
      <c r="DLN214" s="72"/>
      <c r="DLO214" s="138"/>
      <c r="DLP214" s="71"/>
      <c r="DLQ214" s="72"/>
      <c r="DLR214" s="71"/>
      <c r="DLS214" s="72"/>
      <c r="DLT214" s="72"/>
      <c r="DLU214" s="72"/>
      <c r="DLV214" s="138"/>
      <c r="DLW214" s="71"/>
      <c r="DLX214" s="72"/>
      <c r="DLY214" s="71"/>
      <c r="DLZ214" s="72"/>
      <c r="DMA214" s="72"/>
      <c r="DMB214" s="72"/>
      <c r="DMC214" s="138"/>
      <c r="DMD214" s="71"/>
      <c r="DME214" s="72"/>
      <c r="DMF214" s="71"/>
      <c r="DMG214" s="72"/>
      <c r="DMH214" s="72"/>
      <c r="DMI214" s="72"/>
      <c r="DMJ214" s="138"/>
      <c r="DMK214" s="71"/>
      <c r="DML214" s="72"/>
      <c r="DMM214" s="71"/>
      <c r="DMN214" s="72"/>
      <c r="DMO214" s="72"/>
      <c r="DMP214" s="72"/>
      <c r="DMQ214" s="138"/>
      <c r="DMR214" s="71"/>
      <c r="DMS214" s="72"/>
      <c r="DMT214" s="71"/>
      <c r="DMU214" s="72"/>
      <c r="DMV214" s="72"/>
      <c r="DMW214" s="72"/>
      <c r="DMX214" s="138"/>
      <c r="DMY214" s="71"/>
      <c r="DMZ214" s="72"/>
      <c r="DNA214" s="71"/>
      <c r="DNB214" s="72"/>
      <c r="DNC214" s="72"/>
      <c r="DND214" s="72"/>
      <c r="DNE214" s="138"/>
      <c r="DNF214" s="71"/>
      <c r="DNG214" s="72"/>
      <c r="DNH214" s="71"/>
      <c r="DNI214" s="72"/>
      <c r="DNJ214" s="72"/>
      <c r="DNK214" s="72"/>
      <c r="DNL214" s="138"/>
      <c r="DNM214" s="71"/>
      <c r="DNN214" s="72"/>
      <c r="DNO214" s="71"/>
      <c r="DNP214" s="72"/>
      <c r="DNQ214" s="72"/>
      <c r="DNR214" s="72"/>
      <c r="DNS214" s="138"/>
      <c r="DNT214" s="141"/>
      <c r="DNU214" s="72"/>
      <c r="DNV214" s="71"/>
      <c r="DNW214" s="72"/>
      <c r="DNX214" s="72"/>
      <c r="DNY214" s="72"/>
      <c r="DNZ214" s="138"/>
      <c r="DOA214" s="141"/>
      <c r="DOB214" s="72"/>
      <c r="DOC214" s="71"/>
      <c r="DOD214" s="72"/>
      <c r="DOE214" s="72"/>
      <c r="DOF214" s="72"/>
      <c r="DOG214" s="136"/>
      <c r="DOH214" s="137"/>
      <c r="DOI214" s="71"/>
      <c r="DOJ214" s="71"/>
      <c r="DOK214" s="138"/>
      <c r="DOL214" s="138"/>
      <c r="DOM214" s="139"/>
      <c r="DON214" s="71"/>
      <c r="DOO214" s="72"/>
      <c r="DOP214" s="71"/>
      <c r="DOQ214" s="140"/>
      <c r="DOR214" s="72"/>
      <c r="DOS214" s="72"/>
      <c r="DOT214" s="138"/>
      <c r="DOU214" s="71"/>
      <c r="DOV214" s="72"/>
      <c r="DOW214" s="71"/>
      <c r="DOX214" s="72"/>
      <c r="DOY214" s="72"/>
      <c r="DOZ214" s="72"/>
      <c r="DPA214" s="138"/>
      <c r="DPB214" s="71"/>
      <c r="DPC214" s="72"/>
      <c r="DPD214" s="71"/>
      <c r="DPE214" s="72"/>
      <c r="DPF214" s="72"/>
      <c r="DPG214" s="72"/>
      <c r="DPH214" s="138"/>
      <c r="DPI214" s="71"/>
      <c r="DPJ214" s="72"/>
      <c r="DPK214" s="71"/>
      <c r="DPL214" s="72"/>
      <c r="DPM214" s="72"/>
      <c r="DPN214" s="72"/>
      <c r="DPO214" s="138"/>
      <c r="DPP214" s="71"/>
      <c r="DPQ214" s="72"/>
      <c r="DPR214" s="71"/>
      <c r="DPS214" s="72"/>
      <c r="DPT214" s="72"/>
      <c r="DPU214" s="72"/>
      <c r="DPV214" s="138"/>
      <c r="DPW214" s="71"/>
      <c r="DPX214" s="72"/>
      <c r="DPY214" s="71"/>
      <c r="DPZ214" s="72"/>
      <c r="DQA214" s="72"/>
      <c r="DQB214" s="72"/>
      <c r="DQC214" s="138"/>
      <c r="DQD214" s="71"/>
      <c r="DQE214" s="72"/>
      <c r="DQF214" s="71"/>
      <c r="DQG214" s="72"/>
      <c r="DQH214" s="72"/>
      <c r="DQI214" s="72"/>
      <c r="DQJ214" s="138"/>
      <c r="DQK214" s="71"/>
      <c r="DQL214" s="72"/>
      <c r="DQM214" s="71"/>
      <c r="DQN214" s="72"/>
      <c r="DQO214" s="72"/>
      <c r="DQP214" s="72"/>
      <c r="DQQ214" s="138"/>
      <c r="DQR214" s="71"/>
      <c r="DQS214" s="72"/>
      <c r="DQT214" s="71"/>
      <c r="DQU214" s="72"/>
      <c r="DQV214" s="72"/>
      <c r="DQW214" s="72"/>
      <c r="DQX214" s="138"/>
      <c r="DQY214" s="71"/>
      <c r="DQZ214" s="72"/>
      <c r="DRA214" s="71"/>
      <c r="DRB214" s="72"/>
      <c r="DRC214" s="72"/>
      <c r="DRD214" s="72"/>
      <c r="DRE214" s="138"/>
      <c r="DRF214" s="71"/>
      <c r="DRG214" s="72"/>
      <c r="DRH214" s="71"/>
      <c r="DRI214" s="72"/>
      <c r="DRJ214" s="72"/>
      <c r="DRK214" s="72"/>
      <c r="DRL214" s="138"/>
      <c r="DRM214" s="71"/>
      <c r="DRN214" s="72"/>
      <c r="DRO214" s="71"/>
      <c r="DRP214" s="72"/>
      <c r="DRQ214" s="72"/>
      <c r="DRR214" s="72"/>
      <c r="DRS214" s="138"/>
      <c r="DRT214" s="71"/>
      <c r="DRU214" s="72"/>
      <c r="DRV214" s="71"/>
      <c r="DRW214" s="72"/>
      <c r="DRX214" s="72"/>
      <c r="DRY214" s="72"/>
      <c r="DRZ214" s="138"/>
      <c r="DSA214" s="71"/>
      <c r="DSB214" s="72"/>
      <c r="DSC214" s="71"/>
      <c r="DSD214" s="72"/>
      <c r="DSE214" s="72"/>
      <c r="DSF214" s="72"/>
      <c r="DSG214" s="138"/>
      <c r="DSH214" s="71"/>
      <c r="DSI214" s="72"/>
      <c r="DSJ214" s="71"/>
      <c r="DSK214" s="72"/>
      <c r="DSL214" s="72"/>
      <c r="DSM214" s="72"/>
      <c r="DSN214" s="138"/>
      <c r="DSO214" s="71"/>
      <c r="DSP214" s="72"/>
      <c r="DSQ214" s="71"/>
      <c r="DSR214" s="72"/>
      <c r="DSS214" s="72"/>
      <c r="DST214" s="72"/>
      <c r="DSU214" s="138"/>
      <c r="DSV214" s="71"/>
      <c r="DSW214" s="72"/>
      <c r="DSX214" s="71"/>
      <c r="DSY214" s="72"/>
      <c r="DSZ214" s="72"/>
      <c r="DTA214" s="72"/>
      <c r="DTB214" s="138"/>
      <c r="DTC214" s="71"/>
      <c r="DTD214" s="72"/>
      <c r="DTE214" s="71"/>
      <c r="DTF214" s="72"/>
      <c r="DTG214" s="72"/>
      <c r="DTH214" s="72"/>
      <c r="DTI214" s="138"/>
      <c r="DTJ214" s="71"/>
      <c r="DTK214" s="72"/>
      <c r="DTL214" s="71"/>
      <c r="DTM214" s="72"/>
      <c r="DTN214" s="72"/>
      <c r="DTO214" s="72"/>
      <c r="DTP214" s="138"/>
      <c r="DTQ214" s="71"/>
      <c r="DTR214" s="72"/>
      <c r="DTS214" s="71"/>
      <c r="DTT214" s="72"/>
      <c r="DTU214" s="72"/>
      <c r="DTV214" s="72"/>
      <c r="DTW214" s="138"/>
      <c r="DTX214" s="71"/>
      <c r="DTY214" s="72"/>
      <c r="DTZ214" s="71"/>
      <c r="DUA214" s="72"/>
      <c r="DUB214" s="72"/>
      <c r="DUC214" s="72"/>
      <c r="DUD214" s="138"/>
      <c r="DUE214" s="71"/>
      <c r="DUF214" s="72"/>
      <c r="DUG214" s="71"/>
      <c r="DUH214" s="72"/>
      <c r="DUI214" s="72"/>
      <c r="DUJ214" s="72"/>
      <c r="DUK214" s="138"/>
      <c r="DUL214" s="71"/>
      <c r="DUM214" s="72"/>
      <c r="DUN214" s="71"/>
      <c r="DUO214" s="72"/>
      <c r="DUP214" s="72"/>
      <c r="DUQ214" s="72"/>
      <c r="DUR214" s="138"/>
      <c r="DUS214" s="71"/>
      <c r="DUT214" s="72"/>
      <c r="DUU214" s="71"/>
      <c r="DUV214" s="72"/>
      <c r="DUW214" s="72"/>
      <c r="DUX214" s="72"/>
      <c r="DUY214" s="138"/>
      <c r="DUZ214" s="71"/>
      <c r="DVA214" s="72"/>
      <c r="DVB214" s="71"/>
      <c r="DVC214" s="72"/>
      <c r="DVD214" s="72"/>
      <c r="DVE214" s="72"/>
      <c r="DVF214" s="138"/>
      <c r="DVG214" s="71"/>
      <c r="DVH214" s="72"/>
      <c r="DVI214" s="71"/>
      <c r="DVJ214" s="72"/>
      <c r="DVK214" s="72"/>
      <c r="DVL214" s="72"/>
      <c r="DVM214" s="138"/>
      <c r="DVN214" s="71"/>
      <c r="DVO214" s="72"/>
      <c r="DVP214" s="71"/>
      <c r="DVQ214" s="72"/>
      <c r="DVR214" s="72"/>
      <c r="DVS214" s="72"/>
      <c r="DVT214" s="138"/>
      <c r="DVU214" s="71"/>
      <c r="DVV214" s="72"/>
      <c r="DVW214" s="71"/>
      <c r="DVX214" s="72"/>
      <c r="DVY214" s="72"/>
      <c r="DVZ214" s="72"/>
      <c r="DWA214" s="138"/>
      <c r="DWB214" s="71"/>
      <c r="DWC214" s="72"/>
      <c r="DWD214" s="71"/>
      <c r="DWE214" s="72"/>
      <c r="DWF214" s="72"/>
      <c r="DWG214" s="72"/>
      <c r="DWH214" s="138"/>
      <c r="DWI214" s="71"/>
      <c r="DWJ214" s="72"/>
      <c r="DWK214" s="71"/>
      <c r="DWL214" s="72"/>
      <c r="DWM214" s="72"/>
      <c r="DWN214" s="72"/>
      <c r="DWO214" s="138"/>
      <c r="DWP214" s="71"/>
      <c r="DWQ214" s="72"/>
      <c r="DWR214" s="71"/>
      <c r="DWS214" s="72"/>
      <c r="DWT214" s="72"/>
      <c r="DWU214" s="72"/>
      <c r="DWV214" s="138"/>
      <c r="DWW214" s="141"/>
      <c r="DWX214" s="72"/>
      <c r="DWY214" s="71"/>
      <c r="DWZ214" s="72"/>
      <c r="DXA214" s="72"/>
      <c r="DXB214" s="72"/>
      <c r="DXC214" s="138"/>
      <c r="DXD214" s="141"/>
      <c r="DXE214" s="72"/>
      <c r="DXF214" s="71"/>
      <c r="DXG214" s="72"/>
      <c r="DXH214" s="72"/>
      <c r="DXI214" s="72"/>
      <c r="DXJ214" s="136"/>
      <c r="DXK214" s="137"/>
      <c r="DXL214" s="71"/>
      <c r="DXM214" s="71"/>
      <c r="DXN214" s="138"/>
      <c r="DXO214" s="138"/>
      <c r="DXP214" s="139"/>
      <c r="DXQ214" s="71"/>
      <c r="DXR214" s="72"/>
      <c r="DXS214" s="71"/>
      <c r="DXT214" s="140"/>
      <c r="DXU214" s="72"/>
      <c r="DXV214" s="72"/>
      <c r="DXW214" s="138"/>
      <c r="DXX214" s="71"/>
      <c r="DXY214" s="72"/>
      <c r="DXZ214" s="71"/>
      <c r="DYA214" s="72"/>
      <c r="DYB214" s="72"/>
      <c r="DYC214" s="72"/>
      <c r="DYD214" s="138"/>
      <c r="DYE214" s="71"/>
      <c r="DYF214" s="72"/>
      <c r="DYG214" s="71"/>
      <c r="DYH214" s="72"/>
      <c r="DYI214" s="72"/>
      <c r="DYJ214" s="72"/>
      <c r="DYK214" s="138"/>
      <c r="DYL214" s="71"/>
      <c r="DYM214" s="72"/>
      <c r="DYN214" s="71"/>
      <c r="DYO214" s="72"/>
      <c r="DYP214" s="72"/>
      <c r="DYQ214" s="72"/>
      <c r="DYR214" s="138"/>
      <c r="DYS214" s="71"/>
      <c r="DYT214" s="72"/>
      <c r="DYU214" s="71"/>
      <c r="DYV214" s="72"/>
      <c r="DYW214" s="72"/>
      <c r="DYX214" s="72"/>
      <c r="DYY214" s="138"/>
      <c r="DYZ214" s="71"/>
      <c r="DZA214" s="72"/>
      <c r="DZB214" s="71"/>
      <c r="DZC214" s="72"/>
      <c r="DZD214" s="72"/>
      <c r="DZE214" s="72"/>
      <c r="DZF214" s="138"/>
      <c r="DZG214" s="71"/>
      <c r="DZH214" s="72"/>
      <c r="DZI214" s="71"/>
      <c r="DZJ214" s="72"/>
      <c r="DZK214" s="72"/>
      <c r="DZL214" s="72"/>
      <c r="DZM214" s="138"/>
      <c r="DZN214" s="71"/>
      <c r="DZO214" s="72"/>
      <c r="DZP214" s="71"/>
      <c r="DZQ214" s="72"/>
      <c r="DZR214" s="72"/>
      <c r="DZS214" s="72"/>
      <c r="DZT214" s="138"/>
      <c r="DZU214" s="71"/>
      <c r="DZV214" s="72"/>
      <c r="DZW214" s="71"/>
      <c r="DZX214" s="72"/>
      <c r="DZY214" s="72"/>
      <c r="DZZ214" s="72"/>
      <c r="EAA214" s="138"/>
      <c r="EAB214" s="71"/>
      <c r="EAC214" s="72"/>
      <c r="EAD214" s="71"/>
      <c r="EAE214" s="72"/>
      <c r="EAF214" s="72"/>
      <c r="EAG214" s="72"/>
      <c r="EAH214" s="138"/>
      <c r="EAI214" s="71"/>
      <c r="EAJ214" s="72"/>
      <c r="EAK214" s="71"/>
      <c r="EAL214" s="72"/>
      <c r="EAM214" s="72"/>
      <c r="EAN214" s="72"/>
      <c r="EAO214" s="138"/>
      <c r="EAP214" s="71"/>
      <c r="EAQ214" s="72"/>
      <c r="EAR214" s="71"/>
      <c r="EAS214" s="72"/>
      <c r="EAT214" s="72"/>
      <c r="EAU214" s="72"/>
      <c r="EAV214" s="138"/>
      <c r="EAW214" s="71"/>
      <c r="EAX214" s="72"/>
      <c r="EAY214" s="71"/>
      <c r="EAZ214" s="72"/>
      <c r="EBA214" s="72"/>
      <c r="EBB214" s="72"/>
      <c r="EBC214" s="138"/>
      <c r="EBD214" s="71"/>
      <c r="EBE214" s="72"/>
      <c r="EBF214" s="71"/>
      <c r="EBG214" s="72"/>
      <c r="EBH214" s="72"/>
      <c r="EBI214" s="72"/>
      <c r="EBJ214" s="138"/>
      <c r="EBK214" s="71"/>
      <c r="EBL214" s="72"/>
      <c r="EBM214" s="71"/>
      <c r="EBN214" s="72"/>
      <c r="EBO214" s="72"/>
      <c r="EBP214" s="72"/>
      <c r="EBQ214" s="138"/>
      <c r="EBR214" s="71"/>
      <c r="EBS214" s="72"/>
      <c r="EBT214" s="71"/>
      <c r="EBU214" s="72"/>
      <c r="EBV214" s="72"/>
      <c r="EBW214" s="72"/>
      <c r="EBX214" s="138"/>
      <c r="EBY214" s="71"/>
      <c r="EBZ214" s="72"/>
      <c r="ECA214" s="71"/>
      <c r="ECB214" s="72"/>
      <c r="ECC214" s="72"/>
      <c r="ECD214" s="72"/>
      <c r="ECE214" s="138"/>
      <c r="ECF214" s="71"/>
      <c r="ECG214" s="72"/>
      <c r="ECH214" s="71"/>
      <c r="ECI214" s="72"/>
      <c r="ECJ214" s="72"/>
      <c r="ECK214" s="72"/>
      <c r="ECL214" s="138"/>
      <c r="ECM214" s="71"/>
      <c r="ECN214" s="72"/>
      <c r="ECO214" s="71"/>
      <c r="ECP214" s="72"/>
      <c r="ECQ214" s="72"/>
      <c r="ECR214" s="72"/>
      <c r="ECS214" s="138"/>
      <c r="ECT214" s="71"/>
      <c r="ECU214" s="72"/>
      <c r="ECV214" s="71"/>
      <c r="ECW214" s="72"/>
      <c r="ECX214" s="72"/>
      <c r="ECY214" s="72"/>
      <c r="ECZ214" s="138"/>
      <c r="EDA214" s="71"/>
      <c r="EDB214" s="72"/>
      <c r="EDC214" s="71"/>
      <c r="EDD214" s="72"/>
      <c r="EDE214" s="72"/>
      <c r="EDF214" s="72"/>
      <c r="EDG214" s="138"/>
      <c r="EDH214" s="71"/>
      <c r="EDI214" s="72"/>
      <c r="EDJ214" s="71"/>
      <c r="EDK214" s="72"/>
      <c r="EDL214" s="72"/>
      <c r="EDM214" s="72"/>
      <c r="EDN214" s="138"/>
      <c r="EDO214" s="71"/>
      <c r="EDP214" s="72"/>
      <c r="EDQ214" s="71"/>
      <c r="EDR214" s="72"/>
      <c r="EDS214" s="72"/>
      <c r="EDT214" s="72"/>
      <c r="EDU214" s="138"/>
      <c r="EDV214" s="71"/>
      <c r="EDW214" s="72"/>
      <c r="EDX214" s="71"/>
      <c r="EDY214" s="72"/>
      <c r="EDZ214" s="72"/>
      <c r="EEA214" s="72"/>
      <c r="EEB214" s="138"/>
      <c r="EEC214" s="71"/>
      <c r="EED214" s="72"/>
      <c r="EEE214" s="71"/>
      <c r="EEF214" s="72"/>
      <c r="EEG214" s="72"/>
      <c r="EEH214" s="72"/>
      <c r="EEI214" s="138"/>
      <c r="EEJ214" s="71"/>
      <c r="EEK214" s="72"/>
      <c r="EEL214" s="71"/>
      <c r="EEM214" s="72"/>
      <c r="EEN214" s="72"/>
      <c r="EEO214" s="72"/>
      <c r="EEP214" s="138"/>
      <c r="EEQ214" s="71"/>
      <c r="EER214" s="72"/>
      <c r="EES214" s="71"/>
      <c r="EET214" s="72"/>
      <c r="EEU214" s="72"/>
      <c r="EEV214" s="72"/>
      <c r="EEW214" s="138"/>
      <c r="EEX214" s="71"/>
      <c r="EEY214" s="72"/>
      <c r="EEZ214" s="71"/>
      <c r="EFA214" s="72"/>
      <c r="EFB214" s="72"/>
      <c r="EFC214" s="72"/>
      <c r="EFD214" s="138"/>
      <c r="EFE214" s="71"/>
      <c r="EFF214" s="72"/>
      <c r="EFG214" s="71"/>
      <c r="EFH214" s="72"/>
      <c r="EFI214" s="72"/>
      <c r="EFJ214" s="72"/>
      <c r="EFK214" s="138"/>
      <c r="EFL214" s="71"/>
      <c r="EFM214" s="72"/>
      <c r="EFN214" s="71"/>
      <c r="EFO214" s="72"/>
      <c r="EFP214" s="72"/>
      <c r="EFQ214" s="72"/>
      <c r="EFR214" s="138"/>
      <c r="EFS214" s="71"/>
      <c r="EFT214" s="72"/>
      <c r="EFU214" s="71"/>
      <c r="EFV214" s="72"/>
      <c r="EFW214" s="72"/>
      <c r="EFX214" s="72"/>
      <c r="EFY214" s="138"/>
      <c r="EFZ214" s="141"/>
      <c r="EGA214" s="72"/>
      <c r="EGB214" s="71"/>
      <c r="EGC214" s="72"/>
      <c r="EGD214" s="72"/>
      <c r="EGE214" s="72"/>
      <c r="EGF214" s="138"/>
      <c r="EGG214" s="141"/>
      <c r="EGH214" s="72"/>
      <c r="EGI214" s="71"/>
      <c r="EGJ214" s="72"/>
      <c r="EGK214" s="72"/>
      <c r="EGL214" s="72"/>
      <c r="EGM214" s="136"/>
      <c r="EGN214" s="137"/>
      <c r="EGO214" s="71"/>
      <c r="EGP214" s="71"/>
      <c r="EGQ214" s="138"/>
      <c r="EGR214" s="138"/>
      <c r="EGS214" s="139"/>
      <c r="EGT214" s="71"/>
      <c r="EGU214" s="72"/>
      <c r="EGV214" s="71"/>
      <c r="EGW214" s="140"/>
      <c r="EGX214" s="72"/>
      <c r="EGY214" s="72"/>
      <c r="EGZ214" s="138"/>
      <c r="EHA214" s="71"/>
      <c r="EHB214" s="72"/>
      <c r="EHC214" s="71"/>
      <c r="EHD214" s="72"/>
      <c r="EHE214" s="72"/>
      <c r="EHF214" s="72"/>
      <c r="EHG214" s="138"/>
      <c r="EHH214" s="71"/>
      <c r="EHI214" s="72"/>
      <c r="EHJ214" s="71"/>
      <c r="EHK214" s="72"/>
      <c r="EHL214" s="72"/>
      <c r="EHM214" s="72"/>
      <c r="EHN214" s="138"/>
      <c r="EHO214" s="71"/>
      <c r="EHP214" s="72"/>
      <c r="EHQ214" s="71"/>
      <c r="EHR214" s="72"/>
      <c r="EHS214" s="72"/>
      <c r="EHT214" s="72"/>
      <c r="EHU214" s="138"/>
      <c r="EHV214" s="71"/>
      <c r="EHW214" s="72"/>
      <c r="EHX214" s="71"/>
      <c r="EHY214" s="72"/>
      <c r="EHZ214" s="72"/>
      <c r="EIA214" s="72"/>
      <c r="EIB214" s="138"/>
      <c r="EIC214" s="71"/>
      <c r="EID214" s="72"/>
      <c r="EIE214" s="71"/>
      <c r="EIF214" s="72"/>
      <c r="EIG214" s="72"/>
      <c r="EIH214" s="72"/>
      <c r="EII214" s="138"/>
      <c r="EIJ214" s="71"/>
      <c r="EIK214" s="72"/>
      <c r="EIL214" s="71"/>
      <c r="EIM214" s="72"/>
      <c r="EIN214" s="72"/>
      <c r="EIO214" s="72"/>
      <c r="EIP214" s="138"/>
      <c r="EIQ214" s="71"/>
      <c r="EIR214" s="72"/>
      <c r="EIS214" s="71"/>
      <c r="EIT214" s="72"/>
      <c r="EIU214" s="72"/>
      <c r="EIV214" s="72"/>
      <c r="EIW214" s="138"/>
      <c r="EIX214" s="71"/>
      <c r="EIY214" s="72"/>
      <c r="EIZ214" s="71"/>
      <c r="EJA214" s="72"/>
      <c r="EJB214" s="72"/>
      <c r="EJC214" s="72"/>
      <c r="EJD214" s="138"/>
      <c r="EJE214" s="71"/>
      <c r="EJF214" s="72"/>
      <c r="EJG214" s="71"/>
      <c r="EJH214" s="72"/>
      <c r="EJI214" s="72"/>
      <c r="EJJ214" s="72"/>
      <c r="EJK214" s="138"/>
      <c r="EJL214" s="71"/>
      <c r="EJM214" s="72"/>
      <c r="EJN214" s="71"/>
      <c r="EJO214" s="72"/>
      <c r="EJP214" s="72"/>
      <c r="EJQ214" s="72"/>
      <c r="EJR214" s="138"/>
      <c r="EJS214" s="71"/>
      <c r="EJT214" s="72"/>
      <c r="EJU214" s="71"/>
      <c r="EJV214" s="72"/>
      <c r="EJW214" s="72"/>
      <c r="EJX214" s="72"/>
      <c r="EJY214" s="138"/>
      <c r="EJZ214" s="71"/>
      <c r="EKA214" s="72"/>
      <c r="EKB214" s="71"/>
      <c r="EKC214" s="72"/>
      <c r="EKD214" s="72"/>
      <c r="EKE214" s="72"/>
      <c r="EKF214" s="138"/>
      <c r="EKG214" s="71"/>
      <c r="EKH214" s="72"/>
      <c r="EKI214" s="71"/>
      <c r="EKJ214" s="72"/>
      <c r="EKK214" s="72"/>
      <c r="EKL214" s="72"/>
      <c r="EKM214" s="138"/>
      <c r="EKN214" s="71"/>
      <c r="EKO214" s="72"/>
      <c r="EKP214" s="71"/>
      <c r="EKQ214" s="72"/>
      <c r="EKR214" s="72"/>
      <c r="EKS214" s="72"/>
      <c r="EKT214" s="138"/>
      <c r="EKU214" s="71"/>
      <c r="EKV214" s="72"/>
      <c r="EKW214" s="71"/>
      <c r="EKX214" s="72"/>
      <c r="EKY214" s="72"/>
      <c r="EKZ214" s="72"/>
      <c r="ELA214" s="138"/>
      <c r="ELB214" s="71"/>
      <c r="ELC214" s="72"/>
      <c r="ELD214" s="71"/>
      <c r="ELE214" s="72"/>
      <c r="ELF214" s="72"/>
      <c r="ELG214" s="72"/>
      <c r="ELH214" s="138"/>
      <c r="ELI214" s="71"/>
      <c r="ELJ214" s="72"/>
      <c r="ELK214" s="71"/>
      <c r="ELL214" s="72"/>
      <c r="ELM214" s="72"/>
      <c r="ELN214" s="72"/>
      <c r="ELO214" s="138"/>
      <c r="ELP214" s="71"/>
      <c r="ELQ214" s="72"/>
      <c r="ELR214" s="71"/>
      <c r="ELS214" s="72"/>
      <c r="ELT214" s="72"/>
      <c r="ELU214" s="72"/>
      <c r="ELV214" s="138"/>
      <c r="ELW214" s="71"/>
      <c r="ELX214" s="72"/>
      <c r="ELY214" s="71"/>
      <c r="ELZ214" s="72"/>
      <c r="EMA214" s="72"/>
      <c r="EMB214" s="72"/>
      <c r="EMC214" s="138"/>
      <c r="EMD214" s="71"/>
      <c r="EME214" s="72"/>
      <c r="EMF214" s="71"/>
      <c r="EMG214" s="72"/>
      <c r="EMH214" s="72"/>
      <c r="EMI214" s="72"/>
      <c r="EMJ214" s="138"/>
      <c r="EMK214" s="71"/>
      <c r="EML214" s="72"/>
      <c r="EMM214" s="71"/>
      <c r="EMN214" s="72"/>
      <c r="EMO214" s="72"/>
      <c r="EMP214" s="72"/>
      <c r="EMQ214" s="138"/>
      <c r="EMR214" s="71"/>
      <c r="EMS214" s="72"/>
      <c r="EMT214" s="71"/>
      <c r="EMU214" s="72"/>
      <c r="EMV214" s="72"/>
      <c r="EMW214" s="72"/>
      <c r="EMX214" s="138"/>
      <c r="EMY214" s="71"/>
      <c r="EMZ214" s="72"/>
      <c r="ENA214" s="71"/>
      <c r="ENB214" s="72"/>
      <c r="ENC214" s="72"/>
      <c r="END214" s="72"/>
      <c r="ENE214" s="138"/>
      <c r="ENF214" s="71"/>
      <c r="ENG214" s="72"/>
      <c r="ENH214" s="71"/>
      <c r="ENI214" s="72"/>
      <c r="ENJ214" s="72"/>
      <c r="ENK214" s="72"/>
      <c r="ENL214" s="138"/>
      <c r="ENM214" s="71"/>
      <c r="ENN214" s="72"/>
      <c r="ENO214" s="71"/>
      <c r="ENP214" s="72"/>
      <c r="ENQ214" s="72"/>
      <c r="ENR214" s="72"/>
      <c r="ENS214" s="138"/>
      <c r="ENT214" s="71"/>
      <c r="ENU214" s="72"/>
      <c r="ENV214" s="71"/>
      <c r="ENW214" s="72"/>
      <c r="ENX214" s="72"/>
      <c r="ENY214" s="72"/>
      <c r="ENZ214" s="138"/>
      <c r="EOA214" s="71"/>
      <c r="EOB214" s="72"/>
      <c r="EOC214" s="71"/>
      <c r="EOD214" s="72"/>
      <c r="EOE214" s="72"/>
      <c r="EOF214" s="72"/>
      <c r="EOG214" s="138"/>
      <c r="EOH214" s="71"/>
      <c r="EOI214" s="72"/>
      <c r="EOJ214" s="71"/>
      <c r="EOK214" s="72"/>
      <c r="EOL214" s="72"/>
      <c r="EOM214" s="72"/>
      <c r="EON214" s="138"/>
      <c r="EOO214" s="71"/>
      <c r="EOP214" s="72"/>
      <c r="EOQ214" s="71"/>
      <c r="EOR214" s="72"/>
      <c r="EOS214" s="72"/>
      <c r="EOT214" s="72"/>
      <c r="EOU214" s="138"/>
      <c r="EOV214" s="71"/>
      <c r="EOW214" s="72"/>
      <c r="EOX214" s="71"/>
      <c r="EOY214" s="72"/>
      <c r="EOZ214" s="72"/>
      <c r="EPA214" s="72"/>
      <c r="EPB214" s="138"/>
      <c r="EPC214" s="141"/>
      <c r="EPD214" s="72"/>
      <c r="EPE214" s="71"/>
      <c r="EPF214" s="72"/>
      <c r="EPG214" s="72"/>
      <c r="EPH214" s="72"/>
      <c r="EPI214" s="138"/>
      <c r="EPJ214" s="141"/>
      <c r="EPK214" s="72"/>
      <c r="EPL214" s="71"/>
      <c r="EPM214" s="72"/>
      <c r="EPN214" s="72"/>
      <c r="EPO214" s="72"/>
      <c r="EPP214" s="136"/>
      <c r="EPQ214" s="137"/>
      <c r="EPR214" s="71"/>
      <c r="EPS214" s="71"/>
      <c r="EPT214" s="138"/>
      <c r="EPU214" s="138"/>
      <c r="EPV214" s="139"/>
      <c r="EPW214" s="71"/>
      <c r="EPX214" s="72"/>
      <c r="EPY214" s="71"/>
      <c r="EPZ214" s="140"/>
      <c r="EQA214" s="72"/>
      <c r="EQB214" s="72"/>
      <c r="EQC214" s="138"/>
      <c r="EQD214" s="71"/>
      <c r="EQE214" s="72"/>
      <c r="EQF214" s="71"/>
      <c r="EQG214" s="72"/>
      <c r="EQH214" s="72"/>
      <c r="EQI214" s="72"/>
      <c r="EQJ214" s="138"/>
      <c r="EQK214" s="71"/>
      <c r="EQL214" s="72"/>
      <c r="EQM214" s="71"/>
      <c r="EQN214" s="72"/>
      <c r="EQO214" s="72"/>
      <c r="EQP214" s="72"/>
      <c r="EQQ214" s="138"/>
      <c r="EQR214" s="71"/>
      <c r="EQS214" s="72"/>
      <c r="EQT214" s="71"/>
      <c r="EQU214" s="72"/>
      <c r="EQV214" s="72"/>
      <c r="EQW214" s="72"/>
      <c r="EQX214" s="138"/>
      <c r="EQY214" s="71"/>
      <c r="EQZ214" s="72"/>
      <c r="ERA214" s="71"/>
      <c r="ERB214" s="72"/>
      <c r="ERC214" s="72"/>
      <c r="ERD214" s="72"/>
      <c r="ERE214" s="138"/>
      <c r="ERF214" s="71"/>
      <c r="ERG214" s="72"/>
      <c r="ERH214" s="71"/>
      <c r="ERI214" s="72"/>
      <c r="ERJ214" s="72"/>
      <c r="ERK214" s="72"/>
      <c r="ERL214" s="138"/>
      <c r="ERM214" s="71"/>
      <c r="ERN214" s="72"/>
      <c r="ERO214" s="71"/>
      <c r="ERP214" s="72"/>
      <c r="ERQ214" s="72"/>
      <c r="ERR214" s="72"/>
      <c r="ERS214" s="138"/>
      <c r="ERT214" s="71"/>
      <c r="ERU214" s="72"/>
      <c r="ERV214" s="71"/>
      <c r="ERW214" s="72"/>
      <c r="ERX214" s="72"/>
      <c r="ERY214" s="72"/>
      <c r="ERZ214" s="138"/>
      <c r="ESA214" s="71"/>
      <c r="ESB214" s="72"/>
      <c r="ESC214" s="71"/>
      <c r="ESD214" s="72"/>
      <c r="ESE214" s="72"/>
      <c r="ESF214" s="72"/>
      <c r="ESG214" s="138"/>
      <c r="ESH214" s="71"/>
      <c r="ESI214" s="72"/>
      <c r="ESJ214" s="71"/>
      <c r="ESK214" s="72"/>
      <c r="ESL214" s="72"/>
      <c r="ESM214" s="72"/>
      <c r="ESN214" s="138"/>
      <c r="ESO214" s="71"/>
      <c r="ESP214" s="72"/>
      <c r="ESQ214" s="71"/>
      <c r="ESR214" s="72"/>
      <c r="ESS214" s="72"/>
      <c r="EST214" s="72"/>
      <c r="ESU214" s="138"/>
      <c r="ESV214" s="71"/>
      <c r="ESW214" s="72"/>
      <c r="ESX214" s="71"/>
      <c r="ESY214" s="72"/>
      <c r="ESZ214" s="72"/>
      <c r="ETA214" s="72"/>
      <c r="ETB214" s="138"/>
      <c r="ETC214" s="71"/>
      <c r="ETD214" s="72"/>
      <c r="ETE214" s="71"/>
      <c r="ETF214" s="72"/>
      <c r="ETG214" s="72"/>
      <c r="ETH214" s="72"/>
      <c r="ETI214" s="138"/>
      <c r="ETJ214" s="71"/>
      <c r="ETK214" s="72"/>
      <c r="ETL214" s="71"/>
      <c r="ETM214" s="72"/>
      <c r="ETN214" s="72"/>
      <c r="ETO214" s="72"/>
      <c r="ETP214" s="138"/>
      <c r="ETQ214" s="71"/>
      <c r="ETR214" s="72"/>
      <c r="ETS214" s="71"/>
      <c r="ETT214" s="72"/>
      <c r="ETU214" s="72"/>
      <c r="ETV214" s="72"/>
      <c r="ETW214" s="138"/>
      <c r="ETX214" s="71"/>
      <c r="ETY214" s="72"/>
      <c r="ETZ214" s="71"/>
      <c r="EUA214" s="72"/>
      <c r="EUB214" s="72"/>
      <c r="EUC214" s="72"/>
      <c r="EUD214" s="138"/>
      <c r="EUE214" s="71"/>
      <c r="EUF214" s="72"/>
      <c r="EUG214" s="71"/>
      <c r="EUH214" s="72"/>
      <c r="EUI214" s="72"/>
      <c r="EUJ214" s="72"/>
      <c r="EUK214" s="138"/>
      <c r="EUL214" s="71"/>
      <c r="EUM214" s="72"/>
      <c r="EUN214" s="71"/>
      <c r="EUO214" s="72"/>
      <c r="EUP214" s="72"/>
      <c r="EUQ214" s="72"/>
      <c r="EUR214" s="138"/>
      <c r="EUS214" s="71"/>
      <c r="EUT214" s="72"/>
      <c r="EUU214" s="71"/>
      <c r="EUV214" s="72"/>
      <c r="EUW214" s="72"/>
      <c r="EUX214" s="72"/>
      <c r="EUY214" s="138"/>
      <c r="EUZ214" s="71"/>
      <c r="EVA214" s="72"/>
      <c r="EVB214" s="71"/>
      <c r="EVC214" s="72"/>
      <c r="EVD214" s="72"/>
      <c r="EVE214" s="72"/>
      <c r="EVF214" s="138"/>
      <c r="EVG214" s="71"/>
      <c r="EVH214" s="72"/>
      <c r="EVI214" s="71"/>
      <c r="EVJ214" s="72"/>
      <c r="EVK214" s="72"/>
      <c r="EVL214" s="72"/>
      <c r="EVM214" s="138"/>
      <c r="EVN214" s="71"/>
      <c r="EVO214" s="72"/>
      <c r="EVP214" s="71"/>
      <c r="EVQ214" s="72"/>
      <c r="EVR214" s="72"/>
      <c r="EVS214" s="72"/>
      <c r="EVT214" s="138"/>
      <c r="EVU214" s="71"/>
      <c r="EVV214" s="72"/>
      <c r="EVW214" s="71"/>
      <c r="EVX214" s="72"/>
      <c r="EVY214" s="72"/>
      <c r="EVZ214" s="72"/>
      <c r="EWA214" s="138"/>
      <c r="EWB214" s="71"/>
      <c r="EWC214" s="72"/>
      <c r="EWD214" s="71"/>
      <c r="EWE214" s="72"/>
      <c r="EWF214" s="72"/>
      <c r="EWG214" s="72"/>
      <c r="EWH214" s="138"/>
      <c r="EWI214" s="71"/>
      <c r="EWJ214" s="72"/>
      <c r="EWK214" s="71"/>
      <c r="EWL214" s="72"/>
      <c r="EWM214" s="72"/>
      <c r="EWN214" s="72"/>
      <c r="EWO214" s="138"/>
      <c r="EWP214" s="71"/>
      <c r="EWQ214" s="72"/>
      <c r="EWR214" s="71"/>
      <c r="EWS214" s="72"/>
      <c r="EWT214" s="72"/>
      <c r="EWU214" s="72"/>
      <c r="EWV214" s="138"/>
      <c r="EWW214" s="71"/>
      <c r="EWX214" s="72"/>
      <c r="EWY214" s="71"/>
      <c r="EWZ214" s="72"/>
      <c r="EXA214" s="72"/>
      <c r="EXB214" s="72"/>
      <c r="EXC214" s="138"/>
      <c r="EXD214" s="71"/>
      <c r="EXE214" s="72"/>
      <c r="EXF214" s="71"/>
      <c r="EXG214" s="72"/>
      <c r="EXH214" s="72"/>
      <c r="EXI214" s="72"/>
      <c r="EXJ214" s="138"/>
      <c r="EXK214" s="71"/>
      <c r="EXL214" s="72"/>
      <c r="EXM214" s="71"/>
      <c r="EXN214" s="72"/>
      <c r="EXO214" s="72"/>
      <c r="EXP214" s="72"/>
      <c r="EXQ214" s="138"/>
      <c r="EXR214" s="71"/>
      <c r="EXS214" s="72"/>
      <c r="EXT214" s="71"/>
      <c r="EXU214" s="72"/>
      <c r="EXV214" s="72"/>
      <c r="EXW214" s="72"/>
      <c r="EXX214" s="138"/>
      <c r="EXY214" s="71"/>
      <c r="EXZ214" s="72"/>
      <c r="EYA214" s="71"/>
      <c r="EYB214" s="72"/>
      <c r="EYC214" s="72"/>
      <c r="EYD214" s="72"/>
      <c r="EYE214" s="138"/>
      <c r="EYF214" s="141"/>
      <c r="EYG214" s="72"/>
      <c r="EYH214" s="71"/>
      <c r="EYI214" s="72"/>
      <c r="EYJ214" s="72"/>
      <c r="EYK214" s="72"/>
      <c r="EYL214" s="138"/>
      <c r="EYM214" s="141"/>
      <c r="EYN214" s="72"/>
      <c r="EYO214" s="71"/>
      <c r="EYP214" s="72"/>
      <c r="EYQ214" s="72"/>
      <c r="EYR214" s="72"/>
      <c r="EYS214" s="136"/>
      <c r="EYT214" s="137"/>
      <c r="EYU214" s="71"/>
      <c r="EYV214" s="71"/>
      <c r="EYW214" s="138"/>
      <c r="EYX214" s="138"/>
      <c r="EYY214" s="139"/>
      <c r="EYZ214" s="71"/>
      <c r="EZA214" s="72"/>
      <c r="EZB214" s="71"/>
      <c r="EZC214" s="140"/>
      <c r="EZD214" s="72"/>
      <c r="EZE214" s="72"/>
      <c r="EZF214" s="138"/>
      <c r="EZG214" s="71"/>
      <c r="EZH214" s="72"/>
      <c r="EZI214" s="71"/>
      <c r="EZJ214" s="72"/>
      <c r="EZK214" s="72"/>
      <c r="EZL214" s="72"/>
      <c r="EZM214" s="138"/>
      <c r="EZN214" s="71"/>
      <c r="EZO214" s="72"/>
      <c r="EZP214" s="71"/>
      <c r="EZQ214" s="72"/>
      <c r="EZR214" s="72"/>
      <c r="EZS214" s="72"/>
      <c r="EZT214" s="138"/>
      <c r="EZU214" s="71"/>
      <c r="EZV214" s="72"/>
      <c r="EZW214" s="71"/>
      <c r="EZX214" s="72"/>
      <c r="EZY214" s="72"/>
      <c r="EZZ214" s="72"/>
      <c r="FAA214" s="138"/>
      <c r="FAB214" s="71"/>
      <c r="FAC214" s="72"/>
      <c r="FAD214" s="71"/>
      <c r="FAE214" s="72"/>
      <c r="FAF214" s="72"/>
      <c r="FAG214" s="72"/>
      <c r="FAH214" s="138"/>
      <c r="FAI214" s="71"/>
      <c r="FAJ214" s="72"/>
      <c r="FAK214" s="71"/>
      <c r="FAL214" s="72"/>
      <c r="FAM214" s="72"/>
      <c r="FAN214" s="72"/>
      <c r="FAO214" s="138"/>
      <c r="FAP214" s="71"/>
      <c r="FAQ214" s="72"/>
      <c r="FAR214" s="71"/>
      <c r="FAS214" s="72"/>
      <c r="FAT214" s="72"/>
      <c r="FAU214" s="72"/>
      <c r="FAV214" s="138"/>
      <c r="FAW214" s="71"/>
      <c r="FAX214" s="72"/>
      <c r="FAY214" s="71"/>
      <c r="FAZ214" s="72"/>
      <c r="FBA214" s="72"/>
      <c r="FBB214" s="72"/>
      <c r="FBC214" s="138"/>
      <c r="FBD214" s="71"/>
      <c r="FBE214" s="72"/>
      <c r="FBF214" s="71"/>
      <c r="FBG214" s="72"/>
      <c r="FBH214" s="72"/>
      <c r="FBI214" s="72"/>
      <c r="FBJ214" s="138"/>
      <c r="FBK214" s="71"/>
      <c r="FBL214" s="72"/>
      <c r="FBM214" s="71"/>
      <c r="FBN214" s="72"/>
      <c r="FBO214" s="72"/>
      <c r="FBP214" s="72"/>
      <c r="FBQ214" s="138"/>
      <c r="FBR214" s="71"/>
      <c r="FBS214" s="72"/>
      <c r="FBT214" s="71"/>
      <c r="FBU214" s="72"/>
      <c r="FBV214" s="72"/>
      <c r="FBW214" s="72"/>
      <c r="FBX214" s="138"/>
      <c r="FBY214" s="71"/>
      <c r="FBZ214" s="72"/>
      <c r="FCA214" s="71"/>
      <c r="FCB214" s="72"/>
      <c r="FCC214" s="72"/>
      <c r="FCD214" s="72"/>
      <c r="FCE214" s="138"/>
      <c r="FCF214" s="71"/>
      <c r="FCG214" s="72"/>
      <c r="FCH214" s="71"/>
      <c r="FCI214" s="72"/>
      <c r="FCJ214" s="72"/>
      <c r="FCK214" s="72"/>
      <c r="FCL214" s="138"/>
      <c r="FCM214" s="71"/>
      <c r="FCN214" s="72"/>
      <c r="FCO214" s="71"/>
      <c r="FCP214" s="72"/>
      <c r="FCQ214" s="72"/>
      <c r="FCR214" s="72"/>
      <c r="FCS214" s="138"/>
      <c r="FCT214" s="71"/>
      <c r="FCU214" s="72"/>
      <c r="FCV214" s="71"/>
      <c r="FCW214" s="72"/>
      <c r="FCX214" s="72"/>
      <c r="FCY214" s="72"/>
      <c r="FCZ214" s="138"/>
      <c r="FDA214" s="71"/>
      <c r="FDB214" s="72"/>
      <c r="FDC214" s="71"/>
      <c r="FDD214" s="72"/>
      <c r="FDE214" s="72"/>
      <c r="FDF214" s="72"/>
      <c r="FDG214" s="138"/>
      <c r="FDH214" s="71"/>
      <c r="FDI214" s="72"/>
      <c r="FDJ214" s="71"/>
      <c r="FDK214" s="72"/>
      <c r="FDL214" s="72"/>
      <c r="FDM214" s="72"/>
      <c r="FDN214" s="138"/>
      <c r="FDO214" s="71"/>
      <c r="FDP214" s="72"/>
      <c r="FDQ214" s="71"/>
      <c r="FDR214" s="72"/>
      <c r="FDS214" s="72"/>
      <c r="FDT214" s="72"/>
      <c r="FDU214" s="138"/>
      <c r="FDV214" s="71"/>
      <c r="FDW214" s="72"/>
      <c r="FDX214" s="71"/>
      <c r="FDY214" s="72"/>
      <c r="FDZ214" s="72"/>
      <c r="FEA214" s="72"/>
      <c r="FEB214" s="138"/>
      <c r="FEC214" s="71"/>
      <c r="FED214" s="72"/>
      <c r="FEE214" s="71"/>
      <c r="FEF214" s="72"/>
      <c r="FEG214" s="72"/>
      <c r="FEH214" s="72"/>
      <c r="FEI214" s="138"/>
      <c r="FEJ214" s="71"/>
      <c r="FEK214" s="72"/>
      <c r="FEL214" s="71"/>
      <c r="FEM214" s="72"/>
      <c r="FEN214" s="72"/>
      <c r="FEO214" s="72"/>
      <c r="FEP214" s="138"/>
      <c r="FEQ214" s="71"/>
      <c r="FER214" s="72"/>
      <c r="FES214" s="71"/>
      <c r="FET214" s="72"/>
      <c r="FEU214" s="72"/>
      <c r="FEV214" s="72"/>
      <c r="FEW214" s="138"/>
      <c r="FEX214" s="71"/>
      <c r="FEY214" s="72"/>
      <c r="FEZ214" s="71"/>
      <c r="FFA214" s="72"/>
      <c r="FFB214" s="72"/>
      <c r="FFC214" s="72"/>
      <c r="FFD214" s="138"/>
      <c r="FFE214" s="71"/>
      <c r="FFF214" s="72"/>
      <c r="FFG214" s="71"/>
      <c r="FFH214" s="72"/>
      <c r="FFI214" s="72"/>
      <c r="FFJ214" s="72"/>
      <c r="FFK214" s="138"/>
      <c r="FFL214" s="71"/>
      <c r="FFM214" s="72"/>
      <c r="FFN214" s="71"/>
      <c r="FFO214" s="72"/>
      <c r="FFP214" s="72"/>
      <c r="FFQ214" s="72"/>
      <c r="FFR214" s="138"/>
      <c r="FFS214" s="71"/>
      <c r="FFT214" s="72"/>
      <c r="FFU214" s="71"/>
      <c r="FFV214" s="72"/>
      <c r="FFW214" s="72"/>
      <c r="FFX214" s="72"/>
      <c r="FFY214" s="138"/>
      <c r="FFZ214" s="71"/>
      <c r="FGA214" s="72"/>
      <c r="FGB214" s="71"/>
      <c r="FGC214" s="72"/>
      <c r="FGD214" s="72"/>
      <c r="FGE214" s="72"/>
      <c r="FGF214" s="138"/>
      <c r="FGG214" s="71"/>
      <c r="FGH214" s="72"/>
      <c r="FGI214" s="71"/>
      <c r="FGJ214" s="72"/>
      <c r="FGK214" s="72"/>
      <c r="FGL214" s="72"/>
      <c r="FGM214" s="138"/>
      <c r="FGN214" s="71"/>
      <c r="FGO214" s="72"/>
      <c r="FGP214" s="71"/>
      <c r="FGQ214" s="72"/>
      <c r="FGR214" s="72"/>
      <c r="FGS214" s="72"/>
      <c r="FGT214" s="138"/>
      <c r="FGU214" s="71"/>
      <c r="FGV214" s="72"/>
      <c r="FGW214" s="71"/>
      <c r="FGX214" s="72"/>
      <c r="FGY214" s="72"/>
      <c r="FGZ214" s="72"/>
      <c r="FHA214" s="138"/>
      <c r="FHB214" s="71"/>
      <c r="FHC214" s="72"/>
      <c r="FHD214" s="71"/>
      <c r="FHE214" s="72"/>
      <c r="FHF214" s="72"/>
      <c r="FHG214" s="72"/>
      <c r="FHH214" s="138"/>
      <c r="FHI214" s="141"/>
      <c r="FHJ214" s="72"/>
      <c r="FHK214" s="71"/>
      <c r="FHL214" s="72"/>
      <c r="FHM214" s="72"/>
      <c r="FHN214" s="72"/>
      <c r="FHO214" s="138"/>
      <c r="FHP214" s="141"/>
      <c r="FHQ214" s="72"/>
      <c r="FHR214" s="71"/>
      <c r="FHS214" s="72"/>
      <c r="FHT214" s="72"/>
      <c r="FHU214" s="72"/>
      <c r="FHV214" s="136"/>
      <c r="FHW214" s="137"/>
      <c r="FHX214" s="71"/>
      <c r="FHY214" s="71"/>
      <c r="FHZ214" s="138"/>
      <c r="FIA214" s="138"/>
      <c r="FIB214" s="139"/>
      <c r="FIC214" s="71"/>
      <c r="FID214" s="72"/>
      <c r="FIE214" s="71"/>
      <c r="FIF214" s="140"/>
      <c r="FIG214" s="72"/>
      <c r="FIH214" s="72"/>
      <c r="FII214" s="138"/>
      <c r="FIJ214" s="71"/>
      <c r="FIK214" s="72"/>
      <c r="FIL214" s="71"/>
      <c r="FIM214" s="72"/>
      <c r="FIN214" s="72"/>
      <c r="FIO214" s="72"/>
      <c r="FIP214" s="138"/>
      <c r="FIQ214" s="71"/>
      <c r="FIR214" s="72"/>
      <c r="FIS214" s="71"/>
      <c r="FIT214" s="72"/>
      <c r="FIU214" s="72"/>
      <c r="FIV214" s="72"/>
      <c r="FIW214" s="138"/>
      <c r="FIX214" s="71"/>
      <c r="FIY214" s="72"/>
      <c r="FIZ214" s="71"/>
      <c r="FJA214" s="72"/>
      <c r="FJB214" s="72"/>
      <c r="FJC214" s="72"/>
      <c r="FJD214" s="138"/>
      <c r="FJE214" s="71"/>
      <c r="FJF214" s="72"/>
      <c r="FJG214" s="71"/>
      <c r="FJH214" s="72"/>
      <c r="FJI214" s="72"/>
      <c r="FJJ214" s="72"/>
      <c r="FJK214" s="138"/>
      <c r="FJL214" s="71"/>
      <c r="FJM214" s="72"/>
      <c r="FJN214" s="71"/>
      <c r="FJO214" s="72"/>
      <c r="FJP214" s="72"/>
      <c r="FJQ214" s="72"/>
      <c r="FJR214" s="138"/>
      <c r="FJS214" s="71"/>
      <c r="FJT214" s="72"/>
      <c r="FJU214" s="71"/>
      <c r="FJV214" s="72"/>
      <c r="FJW214" s="72"/>
      <c r="FJX214" s="72"/>
      <c r="FJY214" s="138"/>
      <c r="FJZ214" s="71"/>
      <c r="FKA214" s="72"/>
      <c r="FKB214" s="71"/>
      <c r="FKC214" s="72"/>
      <c r="FKD214" s="72"/>
      <c r="FKE214" s="72"/>
      <c r="FKF214" s="138"/>
      <c r="FKG214" s="71"/>
      <c r="FKH214" s="72"/>
      <c r="FKI214" s="71"/>
      <c r="FKJ214" s="72"/>
      <c r="FKK214" s="72"/>
      <c r="FKL214" s="72"/>
      <c r="FKM214" s="138"/>
      <c r="FKN214" s="71"/>
      <c r="FKO214" s="72"/>
      <c r="FKP214" s="71"/>
      <c r="FKQ214" s="72"/>
      <c r="FKR214" s="72"/>
      <c r="FKS214" s="72"/>
      <c r="FKT214" s="138"/>
      <c r="FKU214" s="71"/>
      <c r="FKV214" s="72"/>
      <c r="FKW214" s="71"/>
      <c r="FKX214" s="72"/>
      <c r="FKY214" s="72"/>
      <c r="FKZ214" s="72"/>
      <c r="FLA214" s="138"/>
      <c r="FLB214" s="71"/>
      <c r="FLC214" s="72"/>
      <c r="FLD214" s="71"/>
      <c r="FLE214" s="72"/>
      <c r="FLF214" s="72"/>
      <c r="FLG214" s="72"/>
      <c r="FLH214" s="138"/>
      <c r="FLI214" s="71"/>
      <c r="FLJ214" s="72"/>
      <c r="FLK214" s="71"/>
      <c r="FLL214" s="72"/>
      <c r="FLM214" s="72"/>
      <c r="FLN214" s="72"/>
      <c r="FLO214" s="138"/>
      <c r="FLP214" s="71"/>
      <c r="FLQ214" s="72"/>
      <c r="FLR214" s="71"/>
      <c r="FLS214" s="72"/>
      <c r="FLT214" s="72"/>
      <c r="FLU214" s="72"/>
      <c r="FLV214" s="138"/>
      <c r="FLW214" s="71"/>
      <c r="FLX214" s="72"/>
      <c r="FLY214" s="71"/>
      <c r="FLZ214" s="72"/>
      <c r="FMA214" s="72"/>
      <c r="FMB214" s="72"/>
      <c r="FMC214" s="138"/>
      <c r="FMD214" s="71"/>
      <c r="FME214" s="72"/>
      <c r="FMF214" s="71"/>
      <c r="FMG214" s="72"/>
      <c r="FMH214" s="72"/>
      <c r="FMI214" s="72"/>
      <c r="FMJ214" s="138"/>
      <c r="FMK214" s="71"/>
      <c r="FML214" s="72"/>
      <c r="FMM214" s="71"/>
      <c r="FMN214" s="72"/>
      <c r="FMO214" s="72"/>
      <c r="FMP214" s="72"/>
      <c r="FMQ214" s="138"/>
      <c r="FMR214" s="71"/>
      <c r="FMS214" s="72"/>
      <c r="FMT214" s="71"/>
      <c r="FMU214" s="72"/>
      <c r="FMV214" s="72"/>
      <c r="FMW214" s="72"/>
      <c r="FMX214" s="138"/>
      <c r="FMY214" s="71"/>
      <c r="FMZ214" s="72"/>
      <c r="FNA214" s="71"/>
      <c r="FNB214" s="72"/>
      <c r="FNC214" s="72"/>
      <c r="FND214" s="72"/>
      <c r="FNE214" s="138"/>
      <c r="FNF214" s="71"/>
      <c r="FNG214" s="72"/>
      <c r="FNH214" s="71"/>
      <c r="FNI214" s="72"/>
      <c r="FNJ214" s="72"/>
      <c r="FNK214" s="72"/>
      <c r="FNL214" s="138"/>
      <c r="FNM214" s="71"/>
      <c r="FNN214" s="72"/>
      <c r="FNO214" s="71"/>
      <c r="FNP214" s="72"/>
      <c r="FNQ214" s="72"/>
      <c r="FNR214" s="72"/>
      <c r="FNS214" s="138"/>
      <c r="FNT214" s="71"/>
      <c r="FNU214" s="72"/>
      <c r="FNV214" s="71"/>
      <c r="FNW214" s="72"/>
      <c r="FNX214" s="72"/>
      <c r="FNY214" s="72"/>
      <c r="FNZ214" s="138"/>
      <c r="FOA214" s="71"/>
      <c r="FOB214" s="72"/>
      <c r="FOC214" s="71"/>
      <c r="FOD214" s="72"/>
      <c r="FOE214" s="72"/>
      <c r="FOF214" s="72"/>
      <c r="FOG214" s="138"/>
      <c r="FOH214" s="71"/>
      <c r="FOI214" s="72"/>
      <c r="FOJ214" s="71"/>
      <c r="FOK214" s="72"/>
      <c r="FOL214" s="72"/>
      <c r="FOM214" s="72"/>
      <c r="FON214" s="138"/>
      <c r="FOO214" s="71"/>
      <c r="FOP214" s="72"/>
      <c r="FOQ214" s="71"/>
      <c r="FOR214" s="72"/>
      <c r="FOS214" s="72"/>
      <c r="FOT214" s="72"/>
      <c r="FOU214" s="138"/>
      <c r="FOV214" s="71"/>
      <c r="FOW214" s="72"/>
      <c r="FOX214" s="71"/>
      <c r="FOY214" s="72"/>
      <c r="FOZ214" s="72"/>
      <c r="FPA214" s="72"/>
      <c r="FPB214" s="138"/>
      <c r="FPC214" s="71"/>
      <c r="FPD214" s="72"/>
      <c r="FPE214" s="71"/>
      <c r="FPF214" s="72"/>
      <c r="FPG214" s="72"/>
      <c r="FPH214" s="72"/>
      <c r="FPI214" s="138"/>
      <c r="FPJ214" s="71"/>
      <c r="FPK214" s="72"/>
      <c r="FPL214" s="71"/>
      <c r="FPM214" s="72"/>
      <c r="FPN214" s="72"/>
      <c r="FPO214" s="72"/>
      <c r="FPP214" s="138"/>
      <c r="FPQ214" s="71"/>
      <c r="FPR214" s="72"/>
      <c r="FPS214" s="71"/>
      <c r="FPT214" s="72"/>
      <c r="FPU214" s="72"/>
      <c r="FPV214" s="72"/>
      <c r="FPW214" s="138"/>
      <c r="FPX214" s="71"/>
      <c r="FPY214" s="72"/>
      <c r="FPZ214" s="71"/>
      <c r="FQA214" s="72"/>
      <c r="FQB214" s="72"/>
      <c r="FQC214" s="72"/>
      <c r="FQD214" s="138"/>
      <c r="FQE214" s="71"/>
      <c r="FQF214" s="72"/>
      <c r="FQG214" s="71"/>
      <c r="FQH214" s="72"/>
      <c r="FQI214" s="72"/>
      <c r="FQJ214" s="72"/>
      <c r="FQK214" s="138"/>
      <c r="FQL214" s="141"/>
      <c r="FQM214" s="72"/>
      <c r="FQN214" s="71"/>
      <c r="FQO214" s="72"/>
      <c r="FQP214" s="72"/>
      <c r="FQQ214" s="72"/>
      <c r="FQR214" s="138"/>
      <c r="FQS214" s="141"/>
      <c r="FQT214" s="72"/>
      <c r="FQU214" s="71"/>
      <c r="FQV214" s="72"/>
      <c r="FQW214" s="72"/>
      <c r="FQX214" s="72"/>
      <c r="FQY214" s="136"/>
      <c r="FQZ214" s="137"/>
      <c r="FRA214" s="71"/>
      <c r="FRB214" s="71"/>
      <c r="FRC214" s="138"/>
      <c r="FRD214" s="138"/>
      <c r="FRE214" s="139"/>
      <c r="FRF214" s="71"/>
      <c r="FRG214" s="72"/>
      <c r="FRH214" s="71"/>
      <c r="FRI214" s="140"/>
      <c r="FRJ214" s="72"/>
      <c r="FRK214" s="72"/>
      <c r="FRL214" s="138"/>
      <c r="FRM214" s="71"/>
      <c r="FRN214" s="72"/>
      <c r="FRO214" s="71"/>
      <c r="FRP214" s="72"/>
      <c r="FRQ214" s="72"/>
      <c r="FRR214" s="72"/>
      <c r="FRS214" s="138"/>
      <c r="FRT214" s="71"/>
      <c r="FRU214" s="72"/>
      <c r="FRV214" s="71"/>
      <c r="FRW214" s="72"/>
      <c r="FRX214" s="72"/>
      <c r="FRY214" s="72"/>
      <c r="FRZ214" s="138"/>
      <c r="FSA214" s="71"/>
      <c r="FSB214" s="72"/>
      <c r="FSC214" s="71"/>
      <c r="FSD214" s="72"/>
      <c r="FSE214" s="72"/>
      <c r="FSF214" s="72"/>
      <c r="FSG214" s="138"/>
      <c r="FSH214" s="71"/>
      <c r="FSI214" s="72"/>
      <c r="FSJ214" s="71"/>
      <c r="FSK214" s="72"/>
      <c r="FSL214" s="72"/>
      <c r="FSM214" s="72"/>
      <c r="FSN214" s="138"/>
      <c r="FSO214" s="71"/>
      <c r="FSP214" s="72"/>
      <c r="FSQ214" s="71"/>
      <c r="FSR214" s="72"/>
      <c r="FSS214" s="72"/>
      <c r="FST214" s="72"/>
      <c r="FSU214" s="138"/>
      <c r="FSV214" s="71"/>
      <c r="FSW214" s="72"/>
      <c r="FSX214" s="71"/>
      <c r="FSY214" s="72"/>
      <c r="FSZ214" s="72"/>
      <c r="FTA214" s="72"/>
      <c r="FTB214" s="138"/>
      <c r="FTC214" s="71"/>
      <c r="FTD214" s="72"/>
      <c r="FTE214" s="71"/>
      <c r="FTF214" s="72"/>
      <c r="FTG214" s="72"/>
      <c r="FTH214" s="72"/>
      <c r="FTI214" s="138"/>
      <c r="FTJ214" s="71"/>
      <c r="FTK214" s="72"/>
      <c r="FTL214" s="71"/>
      <c r="FTM214" s="72"/>
      <c r="FTN214" s="72"/>
      <c r="FTO214" s="72"/>
      <c r="FTP214" s="138"/>
      <c r="FTQ214" s="71"/>
      <c r="FTR214" s="72"/>
      <c r="FTS214" s="71"/>
      <c r="FTT214" s="72"/>
      <c r="FTU214" s="72"/>
      <c r="FTV214" s="72"/>
      <c r="FTW214" s="138"/>
      <c r="FTX214" s="71"/>
      <c r="FTY214" s="72"/>
      <c r="FTZ214" s="71"/>
      <c r="FUA214" s="72"/>
      <c r="FUB214" s="72"/>
      <c r="FUC214" s="72"/>
      <c r="FUD214" s="138"/>
      <c r="FUE214" s="71"/>
      <c r="FUF214" s="72"/>
      <c r="FUG214" s="71"/>
      <c r="FUH214" s="72"/>
      <c r="FUI214" s="72"/>
      <c r="FUJ214" s="72"/>
      <c r="FUK214" s="138"/>
      <c r="FUL214" s="71"/>
      <c r="FUM214" s="72"/>
      <c r="FUN214" s="71"/>
      <c r="FUO214" s="72"/>
      <c r="FUP214" s="72"/>
      <c r="FUQ214" s="72"/>
      <c r="FUR214" s="138"/>
      <c r="FUS214" s="71"/>
      <c r="FUT214" s="72"/>
      <c r="FUU214" s="71"/>
      <c r="FUV214" s="72"/>
      <c r="FUW214" s="72"/>
      <c r="FUX214" s="72"/>
      <c r="FUY214" s="138"/>
      <c r="FUZ214" s="71"/>
      <c r="FVA214" s="72"/>
      <c r="FVB214" s="71"/>
      <c r="FVC214" s="72"/>
      <c r="FVD214" s="72"/>
      <c r="FVE214" s="72"/>
      <c r="FVF214" s="138"/>
      <c r="FVG214" s="71"/>
      <c r="FVH214" s="72"/>
      <c r="FVI214" s="71"/>
      <c r="FVJ214" s="72"/>
      <c r="FVK214" s="72"/>
      <c r="FVL214" s="72"/>
      <c r="FVM214" s="138"/>
      <c r="FVN214" s="71"/>
      <c r="FVO214" s="72"/>
      <c r="FVP214" s="71"/>
      <c r="FVQ214" s="72"/>
      <c r="FVR214" s="72"/>
      <c r="FVS214" s="72"/>
      <c r="FVT214" s="138"/>
      <c r="FVU214" s="71"/>
      <c r="FVV214" s="72"/>
      <c r="FVW214" s="71"/>
      <c r="FVX214" s="72"/>
      <c r="FVY214" s="72"/>
      <c r="FVZ214" s="72"/>
      <c r="FWA214" s="138"/>
      <c r="FWB214" s="71"/>
      <c r="FWC214" s="72"/>
      <c r="FWD214" s="71"/>
      <c r="FWE214" s="72"/>
      <c r="FWF214" s="72"/>
      <c r="FWG214" s="72"/>
      <c r="FWH214" s="138"/>
      <c r="FWI214" s="71"/>
      <c r="FWJ214" s="72"/>
      <c r="FWK214" s="71"/>
      <c r="FWL214" s="72"/>
      <c r="FWM214" s="72"/>
      <c r="FWN214" s="72"/>
      <c r="FWO214" s="138"/>
      <c r="FWP214" s="71"/>
      <c r="FWQ214" s="72"/>
      <c r="FWR214" s="71"/>
      <c r="FWS214" s="72"/>
      <c r="FWT214" s="72"/>
      <c r="FWU214" s="72"/>
      <c r="FWV214" s="138"/>
      <c r="FWW214" s="71"/>
      <c r="FWX214" s="72"/>
      <c r="FWY214" s="71"/>
      <c r="FWZ214" s="72"/>
      <c r="FXA214" s="72"/>
      <c r="FXB214" s="72"/>
      <c r="FXC214" s="138"/>
      <c r="FXD214" s="71"/>
      <c r="FXE214" s="72"/>
      <c r="FXF214" s="71"/>
      <c r="FXG214" s="72"/>
      <c r="FXH214" s="72"/>
      <c r="FXI214" s="72"/>
      <c r="FXJ214" s="138"/>
      <c r="FXK214" s="71"/>
      <c r="FXL214" s="72"/>
      <c r="FXM214" s="71"/>
      <c r="FXN214" s="72"/>
      <c r="FXO214" s="72"/>
      <c r="FXP214" s="72"/>
      <c r="FXQ214" s="138"/>
      <c r="FXR214" s="71"/>
      <c r="FXS214" s="72"/>
      <c r="FXT214" s="71"/>
      <c r="FXU214" s="72"/>
      <c r="FXV214" s="72"/>
      <c r="FXW214" s="72"/>
      <c r="FXX214" s="138"/>
      <c r="FXY214" s="71"/>
      <c r="FXZ214" s="72"/>
      <c r="FYA214" s="71"/>
      <c r="FYB214" s="72"/>
      <c r="FYC214" s="72"/>
      <c r="FYD214" s="72"/>
      <c r="FYE214" s="138"/>
      <c r="FYF214" s="71"/>
      <c r="FYG214" s="72"/>
      <c r="FYH214" s="71"/>
      <c r="FYI214" s="72"/>
      <c r="FYJ214" s="72"/>
      <c r="FYK214" s="72"/>
      <c r="FYL214" s="138"/>
      <c r="FYM214" s="71"/>
      <c r="FYN214" s="72"/>
      <c r="FYO214" s="71"/>
      <c r="FYP214" s="72"/>
      <c r="FYQ214" s="72"/>
      <c r="FYR214" s="72"/>
      <c r="FYS214" s="138"/>
      <c r="FYT214" s="71"/>
      <c r="FYU214" s="72"/>
      <c r="FYV214" s="71"/>
      <c r="FYW214" s="72"/>
      <c r="FYX214" s="72"/>
      <c r="FYY214" s="72"/>
      <c r="FYZ214" s="138"/>
      <c r="FZA214" s="71"/>
      <c r="FZB214" s="72"/>
      <c r="FZC214" s="71"/>
      <c r="FZD214" s="72"/>
      <c r="FZE214" s="72"/>
      <c r="FZF214" s="72"/>
      <c r="FZG214" s="138"/>
      <c r="FZH214" s="71"/>
      <c r="FZI214" s="72"/>
      <c r="FZJ214" s="71"/>
      <c r="FZK214" s="72"/>
      <c r="FZL214" s="72"/>
      <c r="FZM214" s="72"/>
      <c r="FZN214" s="138"/>
      <c r="FZO214" s="141"/>
      <c r="FZP214" s="72"/>
      <c r="FZQ214" s="71"/>
      <c r="FZR214" s="72"/>
      <c r="FZS214" s="72"/>
      <c r="FZT214" s="72"/>
      <c r="FZU214" s="138"/>
      <c r="FZV214" s="141"/>
      <c r="FZW214" s="72"/>
      <c r="FZX214" s="71"/>
      <c r="FZY214" s="72"/>
      <c r="FZZ214" s="72"/>
      <c r="GAA214" s="72"/>
      <c r="GAB214" s="136"/>
      <c r="GAC214" s="137"/>
      <c r="GAD214" s="71"/>
      <c r="GAE214" s="71"/>
      <c r="GAF214" s="138"/>
      <c r="GAG214" s="138"/>
      <c r="GAH214" s="139"/>
      <c r="GAI214" s="71"/>
      <c r="GAJ214" s="72"/>
      <c r="GAK214" s="71"/>
      <c r="GAL214" s="140"/>
      <c r="GAM214" s="72"/>
      <c r="GAN214" s="72"/>
      <c r="GAO214" s="138"/>
      <c r="GAP214" s="71"/>
      <c r="GAQ214" s="72"/>
      <c r="GAR214" s="71"/>
      <c r="GAS214" s="72"/>
      <c r="GAT214" s="72"/>
      <c r="GAU214" s="72"/>
      <c r="GAV214" s="138"/>
      <c r="GAW214" s="71"/>
      <c r="GAX214" s="72"/>
      <c r="GAY214" s="71"/>
      <c r="GAZ214" s="72"/>
      <c r="GBA214" s="72"/>
      <c r="GBB214" s="72"/>
      <c r="GBC214" s="138"/>
      <c r="GBD214" s="71"/>
      <c r="GBE214" s="72"/>
      <c r="GBF214" s="71"/>
      <c r="GBG214" s="72"/>
      <c r="GBH214" s="72"/>
      <c r="GBI214" s="72"/>
      <c r="GBJ214" s="138"/>
      <c r="GBK214" s="71"/>
      <c r="GBL214" s="72"/>
      <c r="GBM214" s="71"/>
      <c r="GBN214" s="72"/>
      <c r="GBO214" s="72"/>
      <c r="GBP214" s="72"/>
      <c r="GBQ214" s="138"/>
      <c r="GBR214" s="71"/>
      <c r="GBS214" s="72"/>
      <c r="GBT214" s="71"/>
      <c r="GBU214" s="72"/>
      <c r="GBV214" s="72"/>
      <c r="GBW214" s="72"/>
      <c r="GBX214" s="138"/>
      <c r="GBY214" s="71"/>
      <c r="GBZ214" s="72"/>
      <c r="GCA214" s="71"/>
      <c r="GCB214" s="72"/>
      <c r="GCC214" s="72"/>
      <c r="GCD214" s="72"/>
      <c r="GCE214" s="138"/>
      <c r="GCF214" s="71"/>
      <c r="GCG214" s="72"/>
      <c r="GCH214" s="71"/>
      <c r="GCI214" s="72"/>
      <c r="GCJ214" s="72"/>
      <c r="GCK214" s="72"/>
      <c r="GCL214" s="138"/>
      <c r="GCM214" s="71"/>
      <c r="GCN214" s="72"/>
      <c r="GCO214" s="71"/>
      <c r="GCP214" s="72"/>
      <c r="GCQ214" s="72"/>
      <c r="GCR214" s="72"/>
      <c r="GCS214" s="138"/>
      <c r="GCT214" s="71"/>
      <c r="GCU214" s="72"/>
      <c r="GCV214" s="71"/>
      <c r="GCW214" s="72"/>
      <c r="GCX214" s="72"/>
      <c r="GCY214" s="72"/>
      <c r="GCZ214" s="138"/>
      <c r="GDA214" s="71"/>
      <c r="GDB214" s="72"/>
      <c r="GDC214" s="71"/>
      <c r="GDD214" s="72"/>
      <c r="GDE214" s="72"/>
      <c r="GDF214" s="72"/>
      <c r="GDG214" s="138"/>
      <c r="GDH214" s="71"/>
      <c r="GDI214" s="72"/>
      <c r="GDJ214" s="71"/>
      <c r="GDK214" s="72"/>
      <c r="GDL214" s="72"/>
      <c r="GDM214" s="72"/>
      <c r="GDN214" s="138"/>
      <c r="GDO214" s="71"/>
      <c r="GDP214" s="72"/>
      <c r="GDQ214" s="71"/>
      <c r="GDR214" s="72"/>
      <c r="GDS214" s="72"/>
      <c r="GDT214" s="72"/>
      <c r="GDU214" s="138"/>
      <c r="GDV214" s="71"/>
      <c r="GDW214" s="72"/>
      <c r="GDX214" s="71"/>
      <c r="GDY214" s="72"/>
      <c r="GDZ214" s="72"/>
      <c r="GEA214" s="72"/>
      <c r="GEB214" s="138"/>
      <c r="GEC214" s="71"/>
      <c r="GED214" s="72"/>
      <c r="GEE214" s="71"/>
      <c r="GEF214" s="72"/>
      <c r="GEG214" s="72"/>
      <c r="GEH214" s="72"/>
      <c r="GEI214" s="138"/>
      <c r="GEJ214" s="71"/>
      <c r="GEK214" s="72"/>
      <c r="GEL214" s="71"/>
      <c r="GEM214" s="72"/>
      <c r="GEN214" s="72"/>
      <c r="GEO214" s="72"/>
      <c r="GEP214" s="138"/>
      <c r="GEQ214" s="71"/>
      <c r="GER214" s="72"/>
      <c r="GES214" s="71"/>
      <c r="GET214" s="72"/>
      <c r="GEU214" s="72"/>
      <c r="GEV214" s="72"/>
      <c r="GEW214" s="138"/>
      <c r="GEX214" s="71"/>
      <c r="GEY214" s="72"/>
      <c r="GEZ214" s="71"/>
      <c r="GFA214" s="72"/>
      <c r="GFB214" s="72"/>
      <c r="GFC214" s="72"/>
      <c r="GFD214" s="138"/>
      <c r="GFE214" s="71"/>
      <c r="GFF214" s="72"/>
      <c r="GFG214" s="71"/>
      <c r="GFH214" s="72"/>
      <c r="GFI214" s="72"/>
      <c r="GFJ214" s="72"/>
      <c r="GFK214" s="138"/>
      <c r="GFL214" s="71"/>
      <c r="GFM214" s="72"/>
      <c r="GFN214" s="71"/>
      <c r="GFO214" s="72"/>
      <c r="GFP214" s="72"/>
      <c r="GFQ214" s="72"/>
      <c r="GFR214" s="138"/>
      <c r="GFS214" s="71"/>
      <c r="GFT214" s="72"/>
      <c r="GFU214" s="71"/>
      <c r="GFV214" s="72"/>
      <c r="GFW214" s="72"/>
      <c r="GFX214" s="72"/>
      <c r="GFY214" s="138"/>
      <c r="GFZ214" s="71"/>
      <c r="GGA214" s="72"/>
      <c r="GGB214" s="71"/>
      <c r="GGC214" s="72"/>
      <c r="GGD214" s="72"/>
      <c r="GGE214" s="72"/>
      <c r="GGF214" s="138"/>
      <c r="GGG214" s="71"/>
      <c r="GGH214" s="72"/>
      <c r="GGI214" s="71"/>
      <c r="GGJ214" s="72"/>
      <c r="GGK214" s="72"/>
      <c r="GGL214" s="72"/>
      <c r="GGM214" s="138"/>
      <c r="GGN214" s="71"/>
      <c r="GGO214" s="72"/>
      <c r="GGP214" s="71"/>
      <c r="GGQ214" s="72"/>
      <c r="GGR214" s="72"/>
      <c r="GGS214" s="72"/>
      <c r="GGT214" s="138"/>
      <c r="GGU214" s="71"/>
      <c r="GGV214" s="72"/>
      <c r="GGW214" s="71"/>
      <c r="GGX214" s="72"/>
      <c r="GGY214" s="72"/>
      <c r="GGZ214" s="72"/>
      <c r="GHA214" s="138"/>
      <c r="GHB214" s="71"/>
      <c r="GHC214" s="72"/>
      <c r="GHD214" s="71"/>
      <c r="GHE214" s="72"/>
      <c r="GHF214" s="72"/>
      <c r="GHG214" s="72"/>
      <c r="GHH214" s="138"/>
      <c r="GHI214" s="71"/>
      <c r="GHJ214" s="72"/>
      <c r="GHK214" s="71"/>
      <c r="GHL214" s="72"/>
      <c r="GHM214" s="72"/>
      <c r="GHN214" s="72"/>
      <c r="GHO214" s="138"/>
      <c r="GHP214" s="71"/>
      <c r="GHQ214" s="72"/>
      <c r="GHR214" s="71"/>
      <c r="GHS214" s="72"/>
      <c r="GHT214" s="72"/>
      <c r="GHU214" s="72"/>
      <c r="GHV214" s="138"/>
      <c r="GHW214" s="71"/>
      <c r="GHX214" s="72"/>
      <c r="GHY214" s="71"/>
      <c r="GHZ214" s="72"/>
      <c r="GIA214" s="72"/>
      <c r="GIB214" s="72"/>
      <c r="GIC214" s="138"/>
      <c r="GID214" s="71"/>
      <c r="GIE214" s="72"/>
      <c r="GIF214" s="71"/>
      <c r="GIG214" s="72"/>
      <c r="GIH214" s="72"/>
      <c r="GII214" s="72"/>
      <c r="GIJ214" s="138"/>
      <c r="GIK214" s="71"/>
      <c r="GIL214" s="72"/>
      <c r="GIM214" s="71"/>
      <c r="GIN214" s="72"/>
      <c r="GIO214" s="72"/>
      <c r="GIP214" s="72"/>
      <c r="GIQ214" s="138"/>
      <c r="GIR214" s="141"/>
      <c r="GIS214" s="72"/>
      <c r="GIT214" s="71"/>
      <c r="GIU214" s="72"/>
      <c r="GIV214" s="72"/>
      <c r="GIW214" s="72"/>
      <c r="GIX214" s="138"/>
      <c r="GIY214" s="141"/>
      <c r="GIZ214" s="72"/>
      <c r="GJA214" s="71"/>
      <c r="GJB214" s="72"/>
      <c r="GJC214" s="72"/>
      <c r="GJD214" s="72"/>
      <c r="GJE214" s="136"/>
      <c r="GJF214" s="137"/>
      <c r="GJG214" s="71"/>
      <c r="GJH214" s="71"/>
      <c r="GJI214" s="138"/>
      <c r="GJJ214" s="138"/>
      <c r="GJK214" s="139"/>
      <c r="GJL214" s="71"/>
      <c r="GJM214" s="72"/>
      <c r="GJN214" s="71"/>
      <c r="GJO214" s="140"/>
      <c r="GJP214" s="72"/>
      <c r="GJQ214" s="72"/>
      <c r="GJR214" s="138"/>
      <c r="GJS214" s="71"/>
      <c r="GJT214" s="72"/>
      <c r="GJU214" s="71"/>
      <c r="GJV214" s="72"/>
      <c r="GJW214" s="72"/>
      <c r="GJX214" s="72"/>
      <c r="GJY214" s="138"/>
      <c r="GJZ214" s="71"/>
      <c r="GKA214" s="72"/>
      <c r="GKB214" s="71"/>
      <c r="GKC214" s="72"/>
      <c r="GKD214" s="72"/>
      <c r="GKE214" s="72"/>
      <c r="GKF214" s="138"/>
      <c r="GKG214" s="71"/>
      <c r="GKH214" s="72"/>
      <c r="GKI214" s="71"/>
      <c r="GKJ214" s="72"/>
      <c r="GKK214" s="72"/>
      <c r="GKL214" s="72"/>
      <c r="GKM214" s="138"/>
      <c r="GKN214" s="71"/>
      <c r="GKO214" s="72"/>
      <c r="GKP214" s="71"/>
      <c r="GKQ214" s="72"/>
      <c r="GKR214" s="72"/>
      <c r="GKS214" s="72"/>
      <c r="GKT214" s="138"/>
      <c r="GKU214" s="71"/>
      <c r="GKV214" s="72"/>
      <c r="GKW214" s="71"/>
      <c r="GKX214" s="72"/>
      <c r="GKY214" s="72"/>
      <c r="GKZ214" s="72"/>
      <c r="GLA214" s="138"/>
      <c r="GLB214" s="71"/>
      <c r="GLC214" s="72"/>
      <c r="GLD214" s="71"/>
      <c r="GLE214" s="72"/>
      <c r="GLF214" s="72"/>
      <c r="GLG214" s="72"/>
      <c r="GLH214" s="138"/>
      <c r="GLI214" s="71"/>
      <c r="GLJ214" s="72"/>
      <c r="GLK214" s="71"/>
      <c r="GLL214" s="72"/>
      <c r="GLM214" s="72"/>
      <c r="GLN214" s="72"/>
      <c r="GLO214" s="138"/>
      <c r="GLP214" s="71"/>
      <c r="GLQ214" s="72"/>
      <c r="GLR214" s="71"/>
      <c r="GLS214" s="72"/>
      <c r="GLT214" s="72"/>
      <c r="GLU214" s="72"/>
      <c r="GLV214" s="138"/>
      <c r="GLW214" s="71"/>
      <c r="GLX214" s="72"/>
      <c r="GLY214" s="71"/>
      <c r="GLZ214" s="72"/>
      <c r="GMA214" s="72"/>
      <c r="GMB214" s="72"/>
      <c r="GMC214" s="138"/>
      <c r="GMD214" s="71"/>
      <c r="GME214" s="72"/>
      <c r="GMF214" s="71"/>
      <c r="GMG214" s="72"/>
      <c r="GMH214" s="72"/>
      <c r="GMI214" s="72"/>
      <c r="GMJ214" s="138"/>
      <c r="GMK214" s="71"/>
      <c r="GML214" s="72"/>
      <c r="GMM214" s="71"/>
      <c r="GMN214" s="72"/>
      <c r="GMO214" s="72"/>
      <c r="GMP214" s="72"/>
      <c r="GMQ214" s="138"/>
      <c r="GMR214" s="71"/>
      <c r="GMS214" s="72"/>
      <c r="GMT214" s="71"/>
      <c r="GMU214" s="72"/>
      <c r="GMV214" s="72"/>
      <c r="GMW214" s="72"/>
      <c r="GMX214" s="138"/>
      <c r="GMY214" s="71"/>
      <c r="GMZ214" s="72"/>
      <c r="GNA214" s="71"/>
      <c r="GNB214" s="72"/>
      <c r="GNC214" s="72"/>
      <c r="GND214" s="72"/>
      <c r="GNE214" s="138"/>
      <c r="GNF214" s="71"/>
      <c r="GNG214" s="72"/>
      <c r="GNH214" s="71"/>
      <c r="GNI214" s="72"/>
      <c r="GNJ214" s="72"/>
      <c r="GNK214" s="72"/>
      <c r="GNL214" s="138"/>
      <c r="GNM214" s="71"/>
      <c r="GNN214" s="72"/>
      <c r="GNO214" s="71"/>
      <c r="GNP214" s="72"/>
      <c r="GNQ214" s="72"/>
      <c r="GNR214" s="72"/>
      <c r="GNS214" s="138"/>
      <c r="GNT214" s="71"/>
      <c r="GNU214" s="72"/>
      <c r="GNV214" s="71"/>
      <c r="GNW214" s="72"/>
      <c r="GNX214" s="72"/>
      <c r="GNY214" s="72"/>
      <c r="GNZ214" s="138"/>
      <c r="GOA214" s="71"/>
      <c r="GOB214" s="72"/>
      <c r="GOC214" s="71"/>
      <c r="GOD214" s="72"/>
      <c r="GOE214" s="72"/>
      <c r="GOF214" s="72"/>
      <c r="GOG214" s="138"/>
      <c r="GOH214" s="71"/>
      <c r="GOI214" s="72"/>
      <c r="GOJ214" s="71"/>
      <c r="GOK214" s="72"/>
      <c r="GOL214" s="72"/>
      <c r="GOM214" s="72"/>
      <c r="GON214" s="138"/>
      <c r="GOO214" s="71"/>
      <c r="GOP214" s="72"/>
      <c r="GOQ214" s="71"/>
      <c r="GOR214" s="72"/>
      <c r="GOS214" s="72"/>
      <c r="GOT214" s="72"/>
      <c r="GOU214" s="138"/>
      <c r="GOV214" s="71"/>
      <c r="GOW214" s="72"/>
      <c r="GOX214" s="71"/>
      <c r="GOY214" s="72"/>
      <c r="GOZ214" s="72"/>
      <c r="GPA214" s="72"/>
      <c r="GPB214" s="138"/>
      <c r="GPC214" s="71"/>
      <c r="GPD214" s="72"/>
      <c r="GPE214" s="71"/>
      <c r="GPF214" s="72"/>
      <c r="GPG214" s="72"/>
      <c r="GPH214" s="72"/>
      <c r="GPI214" s="138"/>
      <c r="GPJ214" s="71"/>
      <c r="GPK214" s="72"/>
      <c r="GPL214" s="71"/>
      <c r="GPM214" s="72"/>
      <c r="GPN214" s="72"/>
      <c r="GPO214" s="72"/>
      <c r="GPP214" s="138"/>
      <c r="GPQ214" s="71"/>
      <c r="GPR214" s="72"/>
      <c r="GPS214" s="71"/>
      <c r="GPT214" s="72"/>
      <c r="GPU214" s="72"/>
      <c r="GPV214" s="72"/>
      <c r="GPW214" s="138"/>
      <c r="GPX214" s="71"/>
      <c r="GPY214" s="72"/>
      <c r="GPZ214" s="71"/>
      <c r="GQA214" s="72"/>
      <c r="GQB214" s="72"/>
      <c r="GQC214" s="72"/>
      <c r="GQD214" s="138"/>
      <c r="GQE214" s="71"/>
      <c r="GQF214" s="72"/>
      <c r="GQG214" s="71"/>
      <c r="GQH214" s="72"/>
      <c r="GQI214" s="72"/>
      <c r="GQJ214" s="72"/>
      <c r="GQK214" s="138"/>
      <c r="GQL214" s="71"/>
      <c r="GQM214" s="72"/>
      <c r="GQN214" s="71"/>
      <c r="GQO214" s="72"/>
      <c r="GQP214" s="72"/>
      <c r="GQQ214" s="72"/>
      <c r="GQR214" s="138"/>
      <c r="GQS214" s="71"/>
      <c r="GQT214" s="72"/>
      <c r="GQU214" s="71"/>
      <c r="GQV214" s="72"/>
      <c r="GQW214" s="72"/>
      <c r="GQX214" s="72"/>
      <c r="GQY214" s="138"/>
      <c r="GQZ214" s="71"/>
      <c r="GRA214" s="72"/>
      <c r="GRB214" s="71"/>
      <c r="GRC214" s="72"/>
      <c r="GRD214" s="72"/>
      <c r="GRE214" s="72"/>
      <c r="GRF214" s="138"/>
      <c r="GRG214" s="71"/>
      <c r="GRH214" s="72"/>
      <c r="GRI214" s="71"/>
      <c r="GRJ214" s="72"/>
      <c r="GRK214" s="72"/>
      <c r="GRL214" s="72"/>
      <c r="GRM214" s="138"/>
      <c r="GRN214" s="71"/>
      <c r="GRO214" s="72"/>
      <c r="GRP214" s="71"/>
      <c r="GRQ214" s="72"/>
      <c r="GRR214" s="72"/>
      <c r="GRS214" s="72"/>
      <c r="GRT214" s="138"/>
      <c r="GRU214" s="141"/>
      <c r="GRV214" s="72"/>
      <c r="GRW214" s="71"/>
      <c r="GRX214" s="72"/>
      <c r="GRY214" s="72"/>
      <c r="GRZ214" s="72"/>
      <c r="GSA214" s="138"/>
      <c r="GSB214" s="141"/>
      <c r="GSC214" s="72"/>
      <c r="GSD214" s="71"/>
      <c r="GSE214" s="72"/>
      <c r="GSF214" s="72"/>
      <c r="GSG214" s="72"/>
      <c r="GSH214" s="136"/>
      <c r="GSI214" s="137"/>
      <c r="GSJ214" s="71"/>
      <c r="GSK214" s="71"/>
      <c r="GSL214" s="138"/>
      <c r="GSM214" s="138"/>
      <c r="GSN214" s="139"/>
      <c r="GSO214" s="71"/>
      <c r="GSP214" s="72"/>
      <c r="GSQ214" s="71"/>
      <c r="GSR214" s="140"/>
      <c r="GSS214" s="72"/>
      <c r="GST214" s="72"/>
      <c r="GSU214" s="138"/>
      <c r="GSV214" s="71"/>
      <c r="GSW214" s="72"/>
      <c r="GSX214" s="71"/>
      <c r="GSY214" s="72"/>
      <c r="GSZ214" s="72"/>
      <c r="GTA214" s="72"/>
      <c r="GTB214" s="138"/>
      <c r="GTC214" s="71"/>
      <c r="GTD214" s="72"/>
      <c r="GTE214" s="71"/>
      <c r="GTF214" s="72"/>
      <c r="GTG214" s="72"/>
      <c r="GTH214" s="72"/>
      <c r="GTI214" s="138"/>
      <c r="GTJ214" s="71"/>
      <c r="GTK214" s="72"/>
      <c r="GTL214" s="71"/>
      <c r="GTM214" s="72"/>
      <c r="GTN214" s="72"/>
      <c r="GTO214" s="72"/>
      <c r="GTP214" s="138"/>
      <c r="GTQ214" s="71"/>
      <c r="GTR214" s="72"/>
      <c r="GTS214" s="71"/>
      <c r="GTT214" s="72"/>
      <c r="GTU214" s="72"/>
      <c r="GTV214" s="72"/>
      <c r="GTW214" s="138"/>
      <c r="GTX214" s="71"/>
      <c r="GTY214" s="72"/>
      <c r="GTZ214" s="71"/>
      <c r="GUA214" s="72"/>
      <c r="GUB214" s="72"/>
      <c r="GUC214" s="72"/>
      <c r="GUD214" s="138"/>
      <c r="GUE214" s="71"/>
      <c r="GUF214" s="72"/>
      <c r="GUG214" s="71"/>
      <c r="GUH214" s="72"/>
      <c r="GUI214" s="72"/>
      <c r="GUJ214" s="72"/>
      <c r="GUK214" s="138"/>
      <c r="GUL214" s="71"/>
      <c r="GUM214" s="72"/>
      <c r="GUN214" s="71"/>
      <c r="GUO214" s="72"/>
      <c r="GUP214" s="72"/>
      <c r="GUQ214" s="72"/>
      <c r="GUR214" s="138"/>
      <c r="GUS214" s="71"/>
      <c r="GUT214" s="72"/>
      <c r="GUU214" s="71"/>
      <c r="GUV214" s="72"/>
      <c r="GUW214" s="72"/>
      <c r="GUX214" s="72"/>
      <c r="GUY214" s="138"/>
      <c r="GUZ214" s="71"/>
      <c r="GVA214" s="72"/>
      <c r="GVB214" s="71"/>
      <c r="GVC214" s="72"/>
      <c r="GVD214" s="72"/>
      <c r="GVE214" s="72"/>
      <c r="GVF214" s="138"/>
      <c r="GVG214" s="71"/>
      <c r="GVH214" s="72"/>
      <c r="GVI214" s="71"/>
      <c r="GVJ214" s="72"/>
      <c r="GVK214" s="72"/>
      <c r="GVL214" s="72"/>
      <c r="GVM214" s="138"/>
      <c r="GVN214" s="71"/>
      <c r="GVO214" s="72"/>
      <c r="GVP214" s="71"/>
      <c r="GVQ214" s="72"/>
      <c r="GVR214" s="72"/>
      <c r="GVS214" s="72"/>
      <c r="GVT214" s="138"/>
      <c r="GVU214" s="71"/>
      <c r="GVV214" s="72"/>
      <c r="GVW214" s="71"/>
      <c r="GVX214" s="72"/>
      <c r="GVY214" s="72"/>
      <c r="GVZ214" s="72"/>
      <c r="GWA214" s="138"/>
      <c r="GWB214" s="71"/>
      <c r="GWC214" s="72"/>
      <c r="GWD214" s="71"/>
      <c r="GWE214" s="72"/>
      <c r="GWF214" s="72"/>
      <c r="GWG214" s="72"/>
      <c r="GWH214" s="138"/>
      <c r="GWI214" s="71"/>
      <c r="GWJ214" s="72"/>
      <c r="GWK214" s="71"/>
      <c r="GWL214" s="72"/>
      <c r="GWM214" s="72"/>
      <c r="GWN214" s="72"/>
      <c r="GWO214" s="138"/>
      <c r="GWP214" s="71"/>
      <c r="GWQ214" s="72"/>
      <c r="GWR214" s="71"/>
      <c r="GWS214" s="72"/>
      <c r="GWT214" s="72"/>
      <c r="GWU214" s="72"/>
      <c r="GWV214" s="138"/>
      <c r="GWW214" s="71"/>
      <c r="GWX214" s="72"/>
      <c r="GWY214" s="71"/>
      <c r="GWZ214" s="72"/>
      <c r="GXA214" s="72"/>
      <c r="GXB214" s="72"/>
      <c r="GXC214" s="138"/>
      <c r="GXD214" s="71"/>
      <c r="GXE214" s="72"/>
      <c r="GXF214" s="71"/>
      <c r="GXG214" s="72"/>
      <c r="GXH214" s="72"/>
      <c r="GXI214" s="72"/>
      <c r="GXJ214" s="138"/>
      <c r="GXK214" s="71"/>
      <c r="GXL214" s="72"/>
      <c r="GXM214" s="71"/>
      <c r="GXN214" s="72"/>
      <c r="GXO214" s="72"/>
      <c r="GXP214" s="72"/>
      <c r="GXQ214" s="138"/>
      <c r="GXR214" s="71"/>
      <c r="GXS214" s="72"/>
      <c r="GXT214" s="71"/>
      <c r="GXU214" s="72"/>
      <c r="GXV214" s="72"/>
      <c r="GXW214" s="72"/>
      <c r="GXX214" s="138"/>
      <c r="GXY214" s="71"/>
      <c r="GXZ214" s="72"/>
      <c r="GYA214" s="71"/>
      <c r="GYB214" s="72"/>
      <c r="GYC214" s="72"/>
      <c r="GYD214" s="72"/>
      <c r="GYE214" s="138"/>
      <c r="GYF214" s="71"/>
      <c r="GYG214" s="72"/>
      <c r="GYH214" s="71"/>
      <c r="GYI214" s="72"/>
      <c r="GYJ214" s="72"/>
      <c r="GYK214" s="72"/>
      <c r="GYL214" s="138"/>
      <c r="GYM214" s="71"/>
      <c r="GYN214" s="72"/>
      <c r="GYO214" s="71"/>
      <c r="GYP214" s="72"/>
      <c r="GYQ214" s="72"/>
      <c r="GYR214" s="72"/>
      <c r="GYS214" s="138"/>
      <c r="GYT214" s="71"/>
      <c r="GYU214" s="72"/>
      <c r="GYV214" s="71"/>
      <c r="GYW214" s="72"/>
      <c r="GYX214" s="72"/>
      <c r="GYY214" s="72"/>
      <c r="GYZ214" s="138"/>
      <c r="GZA214" s="71"/>
      <c r="GZB214" s="72"/>
      <c r="GZC214" s="71"/>
      <c r="GZD214" s="72"/>
      <c r="GZE214" s="72"/>
      <c r="GZF214" s="72"/>
      <c r="GZG214" s="138"/>
      <c r="GZH214" s="71"/>
      <c r="GZI214" s="72"/>
      <c r="GZJ214" s="71"/>
      <c r="GZK214" s="72"/>
      <c r="GZL214" s="72"/>
      <c r="GZM214" s="72"/>
      <c r="GZN214" s="138"/>
      <c r="GZO214" s="71"/>
      <c r="GZP214" s="72"/>
      <c r="GZQ214" s="71"/>
      <c r="GZR214" s="72"/>
      <c r="GZS214" s="72"/>
      <c r="GZT214" s="72"/>
      <c r="GZU214" s="138"/>
      <c r="GZV214" s="71"/>
      <c r="GZW214" s="72"/>
      <c r="GZX214" s="71"/>
      <c r="GZY214" s="72"/>
      <c r="GZZ214" s="72"/>
      <c r="HAA214" s="72"/>
      <c r="HAB214" s="138"/>
      <c r="HAC214" s="71"/>
      <c r="HAD214" s="72"/>
      <c r="HAE214" s="71"/>
      <c r="HAF214" s="72"/>
      <c r="HAG214" s="72"/>
      <c r="HAH214" s="72"/>
      <c r="HAI214" s="138"/>
      <c r="HAJ214" s="71"/>
      <c r="HAK214" s="72"/>
      <c r="HAL214" s="71"/>
      <c r="HAM214" s="72"/>
      <c r="HAN214" s="72"/>
      <c r="HAO214" s="72"/>
      <c r="HAP214" s="138"/>
      <c r="HAQ214" s="71"/>
      <c r="HAR214" s="72"/>
      <c r="HAS214" s="71"/>
      <c r="HAT214" s="72"/>
      <c r="HAU214" s="72"/>
      <c r="HAV214" s="72"/>
      <c r="HAW214" s="138"/>
      <c r="HAX214" s="141"/>
      <c r="HAY214" s="72"/>
      <c r="HAZ214" s="71"/>
      <c r="HBA214" s="72"/>
      <c r="HBB214" s="72"/>
      <c r="HBC214" s="72"/>
      <c r="HBD214" s="138"/>
      <c r="HBE214" s="141"/>
      <c r="HBF214" s="72"/>
      <c r="HBG214" s="71"/>
      <c r="HBH214" s="72"/>
      <c r="HBI214" s="72"/>
      <c r="HBJ214" s="72"/>
      <c r="HBK214" s="136"/>
      <c r="HBL214" s="137"/>
      <c r="HBM214" s="71"/>
      <c r="HBN214" s="71"/>
      <c r="HBO214" s="138"/>
      <c r="HBP214" s="138"/>
      <c r="HBQ214" s="139"/>
      <c r="HBR214" s="71"/>
      <c r="HBS214" s="72"/>
      <c r="HBT214" s="71"/>
      <c r="HBU214" s="140"/>
      <c r="HBV214" s="72"/>
      <c r="HBW214" s="72"/>
      <c r="HBX214" s="138"/>
      <c r="HBY214" s="71"/>
      <c r="HBZ214" s="72"/>
      <c r="HCA214" s="71"/>
      <c r="HCB214" s="72"/>
      <c r="HCC214" s="72"/>
      <c r="HCD214" s="72"/>
      <c r="HCE214" s="138"/>
      <c r="HCF214" s="71"/>
      <c r="HCG214" s="72"/>
      <c r="HCH214" s="71"/>
      <c r="HCI214" s="72"/>
      <c r="HCJ214" s="72"/>
      <c r="HCK214" s="72"/>
      <c r="HCL214" s="138"/>
      <c r="HCM214" s="71"/>
      <c r="HCN214" s="72"/>
      <c r="HCO214" s="71"/>
      <c r="HCP214" s="72"/>
      <c r="HCQ214" s="72"/>
      <c r="HCR214" s="72"/>
      <c r="HCS214" s="138"/>
      <c r="HCT214" s="71"/>
      <c r="HCU214" s="72"/>
      <c r="HCV214" s="71"/>
      <c r="HCW214" s="72"/>
      <c r="HCX214" s="72"/>
      <c r="HCY214" s="72"/>
      <c r="HCZ214" s="138"/>
      <c r="HDA214" s="71"/>
      <c r="HDB214" s="72"/>
      <c r="HDC214" s="71"/>
      <c r="HDD214" s="72"/>
      <c r="HDE214" s="72"/>
      <c r="HDF214" s="72"/>
      <c r="HDG214" s="138"/>
      <c r="HDH214" s="71"/>
      <c r="HDI214" s="72"/>
      <c r="HDJ214" s="71"/>
      <c r="HDK214" s="72"/>
      <c r="HDL214" s="72"/>
      <c r="HDM214" s="72"/>
      <c r="HDN214" s="138"/>
      <c r="HDO214" s="71"/>
      <c r="HDP214" s="72"/>
      <c r="HDQ214" s="71"/>
      <c r="HDR214" s="72"/>
      <c r="HDS214" s="72"/>
      <c r="HDT214" s="72"/>
      <c r="HDU214" s="138"/>
      <c r="HDV214" s="71"/>
      <c r="HDW214" s="72"/>
      <c r="HDX214" s="71"/>
      <c r="HDY214" s="72"/>
      <c r="HDZ214" s="72"/>
      <c r="HEA214" s="72"/>
      <c r="HEB214" s="138"/>
      <c r="HEC214" s="71"/>
      <c r="HED214" s="72"/>
      <c r="HEE214" s="71"/>
      <c r="HEF214" s="72"/>
      <c r="HEG214" s="72"/>
      <c r="HEH214" s="72"/>
      <c r="HEI214" s="138"/>
      <c r="HEJ214" s="71"/>
      <c r="HEK214" s="72"/>
      <c r="HEL214" s="71"/>
      <c r="HEM214" s="72"/>
      <c r="HEN214" s="72"/>
      <c r="HEO214" s="72"/>
      <c r="HEP214" s="138"/>
      <c r="HEQ214" s="71"/>
      <c r="HER214" s="72"/>
      <c r="HES214" s="71"/>
      <c r="HET214" s="72"/>
      <c r="HEU214" s="72"/>
      <c r="HEV214" s="72"/>
      <c r="HEW214" s="138"/>
      <c r="HEX214" s="71"/>
      <c r="HEY214" s="72"/>
      <c r="HEZ214" s="71"/>
      <c r="HFA214" s="72"/>
      <c r="HFB214" s="72"/>
      <c r="HFC214" s="72"/>
      <c r="HFD214" s="138"/>
      <c r="HFE214" s="71"/>
      <c r="HFF214" s="72"/>
      <c r="HFG214" s="71"/>
      <c r="HFH214" s="72"/>
      <c r="HFI214" s="72"/>
      <c r="HFJ214" s="72"/>
      <c r="HFK214" s="138"/>
      <c r="HFL214" s="71"/>
      <c r="HFM214" s="72"/>
      <c r="HFN214" s="71"/>
      <c r="HFO214" s="72"/>
      <c r="HFP214" s="72"/>
      <c r="HFQ214" s="72"/>
      <c r="HFR214" s="138"/>
      <c r="HFS214" s="71"/>
      <c r="HFT214" s="72"/>
      <c r="HFU214" s="71"/>
      <c r="HFV214" s="72"/>
      <c r="HFW214" s="72"/>
      <c r="HFX214" s="72"/>
      <c r="HFY214" s="138"/>
      <c r="HFZ214" s="71"/>
      <c r="HGA214" s="72"/>
      <c r="HGB214" s="71"/>
      <c r="HGC214" s="72"/>
      <c r="HGD214" s="72"/>
      <c r="HGE214" s="72"/>
      <c r="HGF214" s="138"/>
      <c r="HGG214" s="71"/>
      <c r="HGH214" s="72"/>
      <c r="HGI214" s="71"/>
      <c r="HGJ214" s="72"/>
      <c r="HGK214" s="72"/>
      <c r="HGL214" s="72"/>
      <c r="HGM214" s="138"/>
      <c r="HGN214" s="71"/>
      <c r="HGO214" s="72"/>
      <c r="HGP214" s="71"/>
      <c r="HGQ214" s="72"/>
      <c r="HGR214" s="72"/>
      <c r="HGS214" s="72"/>
      <c r="HGT214" s="138"/>
      <c r="HGU214" s="71"/>
      <c r="HGV214" s="72"/>
      <c r="HGW214" s="71"/>
      <c r="HGX214" s="72"/>
      <c r="HGY214" s="72"/>
      <c r="HGZ214" s="72"/>
      <c r="HHA214" s="138"/>
      <c r="HHB214" s="71"/>
      <c r="HHC214" s="72"/>
      <c r="HHD214" s="71"/>
      <c r="HHE214" s="72"/>
      <c r="HHF214" s="72"/>
      <c r="HHG214" s="72"/>
      <c r="HHH214" s="138"/>
      <c r="HHI214" s="71"/>
      <c r="HHJ214" s="72"/>
      <c r="HHK214" s="71"/>
      <c r="HHL214" s="72"/>
      <c r="HHM214" s="72"/>
      <c r="HHN214" s="72"/>
      <c r="HHO214" s="138"/>
      <c r="HHP214" s="71"/>
      <c r="HHQ214" s="72"/>
      <c r="HHR214" s="71"/>
      <c r="HHS214" s="72"/>
      <c r="HHT214" s="72"/>
      <c r="HHU214" s="72"/>
      <c r="HHV214" s="138"/>
      <c r="HHW214" s="71"/>
      <c r="HHX214" s="72"/>
      <c r="HHY214" s="71"/>
      <c r="HHZ214" s="72"/>
      <c r="HIA214" s="72"/>
      <c r="HIB214" s="72"/>
      <c r="HIC214" s="138"/>
      <c r="HID214" s="71"/>
      <c r="HIE214" s="72"/>
      <c r="HIF214" s="71"/>
      <c r="HIG214" s="72"/>
      <c r="HIH214" s="72"/>
      <c r="HII214" s="72"/>
      <c r="HIJ214" s="138"/>
      <c r="HIK214" s="71"/>
      <c r="HIL214" s="72"/>
      <c r="HIM214" s="71"/>
      <c r="HIN214" s="72"/>
      <c r="HIO214" s="72"/>
      <c r="HIP214" s="72"/>
      <c r="HIQ214" s="138"/>
      <c r="HIR214" s="71"/>
      <c r="HIS214" s="72"/>
      <c r="HIT214" s="71"/>
      <c r="HIU214" s="72"/>
      <c r="HIV214" s="72"/>
      <c r="HIW214" s="72"/>
      <c r="HIX214" s="138"/>
      <c r="HIY214" s="71"/>
      <c r="HIZ214" s="72"/>
      <c r="HJA214" s="71"/>
      <c r="HJB214" s="72"/>
      <c r="HJC214" s="72"/>
      <c r="HJD214" s="72"/>
      <c r="HJE214" s="138"/>
      <c r="HJF214" s="71"/>
      <c r="HJG214" s="72"/>
      <c r="HJH214" s="71"/>
      <c r="HJI214" s="72"/>
      <c r="HJJ214" s="72"/>
      <c r="HJK214" s="72"/>
      <c r="HJL214" s="138"/>
      <c r="HJM214" s="71"/>
      <c r="HJN214" s="72"/>
      <c r="HJO214" s="71"/>
      <c r="HJP214" s="72"/>
      <c r="HJQ214" s="72"/>
      <c r="HJR214" s="72"/>
      <c r="HJS214" s="138"/>
      <c r="HJT214" s="71"/>
      <c r="HJU214" s="72"/>
      <c r="HJV214" s="71"/>
      <c r="HJW214" s="72"/>
      <c r="HJX214" s="72"/>
      <c r="HJY214" s="72"/>
      <c r="HJZ214" s="138"/>
      <c r="HKA214" s="141"/>
      <c r="HKB214" s="72"/>
      <c r="HKC214" s="71"/>
      <c r="HKD214" s="72"/>
      <c r="HKE214" s="72"/>
      <c r="HKF214" s="72"/>
      <c r="HKG214" s="138"/>
      <c r="HKH214" s="141"/>
      <c r="HKI214" s="72"/>
      <c r="HKJ214" s="71"/>
      <c r="HKK214" s="72"/>
      <c r="HKL214" s="72"/>
      <c r="HKM214" s="72"/>
      <c r="HKN214" s="136"/>
      <c r="HKO214" s="137"/>
      <c r="HKP214" s="71"/>
      <c r="HKQ214" s="71"/>
      <c r="HKR214" s="138"/>
      <c r="HKS214" s="138"/>
      <c r="HKT214" s="139"/>
      <c r="HKU214" s="71"/>
      <c r="HKV214" s="72"/>
      <c r="HKW214" s="71"/>
      <c r="HKX214" s="140"/>
      <c r="HKY214" s="72"/>
      <c r="HKZ214" s="72"/>
      <c r="HLA214" s="138"/>
      <c r="HLB214" s="71"/>
      <c r="HLC214" s="72"/>
      <c r="HLD214" s="71"/>
      <c r="HLE214" s="72"/>
      <c r="HLF214" s="72"/>
      <c r="HLG214" s="72"/>
      <c r="HLH214" s="138"/>
      <c r="HLI214" s="71"/>
      <c r="HLJ214" s="72"/>
      <c r="HLK214" s="71"/>
      <c r="HLL214" s="72"/>
      <c r="HLM214" s="72"/>
      <c r="HLN214" s="72"/>
      <c r="HLO214" s="138"/>
      <c r="HLP214" s="71"/>
      <c r="HLQ214" s="72"/>
      <c r="HLR214" s="71"/>
      <c r="HLS214" s="72"/>
      <c r="HLT214" s="72"/>
      <c r="HLU214" s="72"/>
      <c r="HLV214" s="138"/>
      <c r="HLW214" s="71"/>
      <c r="HLX214" s="72"/>
      <c r="HLY214" s="71"/>
      <c r="HLZ214" s="72"/>
      <c r="HMA214" s="72"/>
      <c r="HMB214" s="72"/>
      <c r="HMC214" s="138"/>
      <c r="HMD214" s="71"/>
      <c r="HME214" s="72"/>
      <c r="HMF214" s="71"/>
      <c r="HMG214" s="72"/>
      <c r="HMH214" s="72"/>
      <c r="HMI214" s="72"/>
      <c r="HMJ214" s="138"/>
      <c r="HMK214" s="71"/>
      <c r="HML214" s="72"/>
      <c r="HMM214" s="71"/>
      <c r="HMN214" s="72"/>
      <c r="HMO214" s="72"/>
      <c r="HMP214" s="72"/>
      <c r="HMQ214" s="138"/>
      <c r="HMR214" s="71"/>
      <c r="HMS214" s="72"/>
      <c r="HMT214" s="71"/>
      <c r="HMU214" s="72"/>
      <c r="HMV214" s="72"/>
      <c r="HMW214" s="72"/>
      <c r="HMX214" s="138"/>
      <c r="HMY214" s="71"/>
      <c r="HMZ214" s="72"/>
      <c r="HNA214" s="71"/>
      <c r="HNB214" s="72"/>
      <c r="HNC214" s="72"/>
      <c r="HND214" s="72"/>
      <c r="HNE214" s="138"/>
      <c r="HNF214" s="71"/>
      <c r="HNG214" s="72"/>
      <c r="HNH214" s="71"/>
      <c r="HNI214" s="72"/>
      <c r="HNJ214" s="72"/>
      <c r="HNK214" s="72"/>
      <c r="HNL214" s="138"/>
      <c r="HNM214" s="71"/>
      <c r="HNN214" s="72"/>
      <c r="HNO214" s="71"/>
      <c r="HNP214" s="72"/>
      <c r="HNQ214" s="72"/>
      <c r="HNR214" s="72"/>
      <c r="HNS214" s="138"/>
      <c r="HNT214" s="71"/>
      <c r="HNU214" s="72"/>
      <c r="HNV214" s="71"/>
      <c r="HNW214" s="72"/>
      <c r="HNX214" s="72"/>
      <c r="HNY214" s="72"/>
      <c r="HNZ214" s="138"/>
      <c r="HOA214" s="71"/>
      <c r="HOB214" s="72"/>
      <c r="HOC214" s="71"/>
      <c r="HOD214" s="72"/>
      <c r="HOE214" s="72"/>
      <c r="HOF214" s="72"/>
      <c r="HOG214" s="138"/>
      <c r="HOH214" s="71"/>
      <c r="HOI214" s="72"/>
      <c r="HOJ214" s="71"/>
      <c r="HOK214" s="72"/>
      <c r="HOL214" s="72"/>
      <c r="HOM214" s="72"/>
      <c r="HON214" s="138"/>
      <c r="HOO214" s="71"/>
      <c r="HOP214" s="72"/>
      <c r="HOQ214" s="71"/>
      <c r="HOR214" s="72"/>
      <c r="HOS214" s="72"/>
      <c r="HOT214" s="72"/>
      <c r="HOU214" s="138"/>
      <c r="HOV214" s="71"/>
      <c r="HOW214" s="72"/>
      <c r="HOX214" s="71"/>
      <c r="HOY214" s="72"/>
      <c r="HOZ214" s="72"/>
      <c r="HPA214" s="72"/>
      <c r="HPB214" s="138"/>
      <c r="HPC214" s="71"/>
      <c r="HPD214" s="72"/>
      <c r="HPE214" s="71"/>
      <c r="HPF214" s="72"/>
      <c r="HPG214" s="72"/>
      <c r="HPH214" s="72"/>
      <c r="HPI214" s="138"/>
      <c r="HPJ214" s="71"/>
      <c r="HPK214" s="72"/>
      <c r="HPL214" s="71"/>
      <c r="HPM214" s="72"/>
      <c r="HPN214" s="72"/>
      <c r="HPO214" s="72"/>
      <c r="HPP214" s="138"/>
      <c r="HPQ214" s="71"/>
      <c r="HPR214" s="72"/>
      <c r="HPS214" s="71"/>
      <c r="HPT214" s="72"/>
      <c r="HPU214" s="72"/>
      <c r="HPV214" s="72"/>
      <c r="HPW214" s="138"/>
      <c r="HPX214" s="71"/>
      <c r="HPY214" s="72"/>
      <c r="HPZ214" s="71"/>
      <c r="HQA214" s="72"/>
      <c r="HQB214" s="72"/>
      <c r="HQC214" s="72"/>
      <c r="HQD214" s="138"/>
      <c r="HQE214" s="71"/>
      <c r="HQF214" s="72"/>
      <c r="HQG214" s="71"/>
      <c r="HQH214" s="72"/>
      <c r="HQI214" s="72"/>
      <c r="HQJ214" s="72"/>
      <c r="HQK214" s="138"/>
      <c r="HQL214" s="71"/>
      <c r="HQM214" s="72"/>
      <c r="HQN214" s="71"/>
      <c r="HQO214" s="72"/>
      <c r="HQP214" s="72"/>
      <c r="HQQ214" s="72"/>
      <c r="HQR214" s="138"/>
      <c r="HQS214" s="71"/>
      <c r="HQT214" s="72"/>
      <c r="HQU214" s="71"/>
      <c r="HQV214" s="72"/>
      <c r="HQW214" s="72"/>
      <c r="HQX214" s="72"/>
      <c r="HQY214" s="138"/>
      <c r="HQZ214" s="71"/>
      <c r="HRA214" s="72"/>
      <c r="HRB214" s="71"/>
      <c r="HRC214" s="72"/>
      <c r="HRD214" s="72"/>
      <c r="HRE214" s="72"/>
      <c r="HRF214" s="138"/>
      <c r="HRG214" s="71"/>
      <c r="HRH214" s="72"/>
      <c r="HRI214" s="71"/>
      <c r="HRJ214" s="72"/>
      <c r="HRK214" s="72"/>
      <c r="HRL214" s="72"/>
      <c r="HRM214" s="138"/>
      <c r="HRN214" s="71"/>
      <c r="HRO214" s="72"/>
      <c r="HRP214" s="71"/>
      <c r="HRQ214" s="72"/>
      <c r="HRR214" s="72"/>
      <c r="HRS214" s="72"/>
      <c r="HRT214" s="138"/>
      <c r="HRU214" s="71"/>
      <c r="HRV214" s="72"/>
      <c r="HRW214" s="71"/>
      <c r="HRX214" s="72"/>
      <c r="HRY214" s="72"/>
      <c r="HRZ214" s="72"/>
      <c r="HSA214" s="138"/>
      <c r="HSB214" s="71"/>
      <c r="HSC214" s="72"/>
      <c r="HSD214" s="71"/>
      <c r="HSE214" s="72"/>
      <c r="HSF214" s="72"/>
      <c r="HSG214" s="72"/>
      <c r="HSH214" s="138"/>
      <c r="HSI214" s="71"/>
      <c r="HSJ214" s="72"/>
      <c r="HSK214" s="71"/>
      <c r="HSL214" s="72"/>
      <c r="HSM214" s="72"/>
      <c r="HSN214" s="72"/>
      <c r="HSO214" s="138"/>
      <c r="HSP214" s="71"/>
      <c r="HSQ214" s="72"/>
      <c r="HSR214" s="71"/>
      <c r="HSS214" s="72"/>
      <c r="HST214" s="72"/>
      <c r="HSU214" s="72"/>
      <c r="HSV214" s="138"/>
      <c r="HSW214" s="71"/>
      <c r="HSX214" s="72"/>
      <c r="HSY214" s="71"/>
      <c r="HSZ214" s="72"/>
      <c r="HTA214" s="72"/>
      <c r="HTB214" s="72"/>
      <c r="HTC214" s="138"/>
      <c r="HTD214" s="141"/>
      <c r="HTE214" s="72"/>
      <c r="HTF214" s="71"/>
      <c r="HTG214" s="72"/>
      <c r="HTH214" s="72"/>
      <c r="HTI214" s="72"/>
      <c r="HTJ214" s="138"/>
      <c r="HTK214" s="141"/>
      <c r="HTL214" s="72"/>
      <c r="HTM214" s="71"/>
      <c r="HTN214" s="72"/>
      <c r="HTO214" s="72"/>
      <c r="HTP214" s="72"/>
      <c r="HTQ214" s="136"/>
      <c r="HTR214" s="137"/>
      <c r="HTS214" s="71"/>
      <c r="HTT214" s="71"/>
      <c r="HTU214" s="138"/>
      <c r="HTV214" s="138"/>
      <c r="HTW214" s="139"/>
      <c r="HTX214" s="71"/>
      <c r="HTY214" s="72"/>
      <c r="HTZ214" s="71"/>
      <c r="HUA214" s="140"/>
      <c r="HUB214" s="72"/>
      <c r="HUC214" s="72"/>
      <c r="HUD214" s="138"/>
      <c r="HUE214" s="71"/>
      <c r="HUF214" s="72"/>
      <c r="HUG214" s="71"/>
      <c r="HUH214" s="72"/>
      <c r="HUI214" s="72"/>
      <c r="HUJ214" s="72"/>
      <c r="HUK214" s="138"/>
      <c r="HUL214" s="71"/>
      <c r="HUM214" s="72"/>
      <c r="HUN214" s="71"/>
      <c r="HUO214" s="72"/>
      <c r="HUP214" s="72"/>
      <c r="HUQ214" s="72"/>
      <c r="HUR214" s="138"/>
      <c r="HUS214" s="71"/>
      <c r="HUT214" s="72"/>
      <c r="HUU214" s="71"/>
      <c r="HUV214" s="72"/>
      <c r="HUW214" s="72"/>
      <c r="HUX214" s="72"/>
      <c r="HUY214" s="138"/>
      <c r="HUZ214" s="71"/>
      <c r="HVA214" s="72"/>
      <c r="HVB214" s="71"/>
      <c r="HVC214" s="72"/>
      <c r="HVD214" s="72"/>
      <c r="HVE214" s="72"/>
      <c r="HVF214" s="138"/>
      <c r="HVG214" s="71"/>
      <c r="HVH214" s="72"/>
      <c r="HVI214" s="71"/>
      <c r="HVJ214" s="72"/>
      <c r="HVK214" s="72"/>
      <c r="HVL214" s="72"/>
      <c r="HVM214" s="138"/>
      <c r="HVN214" s="71"/>
      <c r="HVO214" s="72"/>
      <c r="HVP214" s="71"/>
      <c r="HVQ214" s="72"/>
      <c r="HVR214" s="72"/>
      <c r="HVS214" s="72"/>
      <c r="HVT214" s="138"/>
      <c r="HVU214" s="71"/>
      <c r="HVV214" s="72"/>
      <c r="HVW214" s="71"/>
      <c r="HVX214" s="72"/>
      <c r="HVY214" s="72"/>
      <c r="HVZ214" s="72"/>
      <c r="HWA214" s="138"/>
      <c r="HWB214" s="71"/>
      <c r="HWC214" s="72"/>
      <c r="HWD214" s="71"/>
      <c r="HWE214" s="72"/>
      <c r="HWF214" s="72"/>
      <c r="HWG214" s="72"/>
      <c r="HWH214" s="138"/>
      <c r="HWI214" s="71"/>
      <c r="HWJ214" s="72"/>
      <c r="HWK214" s="71"/>
      <c r="HWL214" s="72"/>
      <c r="HWM214" s="72"/>
      <c r="HWN214" s="72"/>
      <c r="HWO214" s="138"/>
      <c r="HWP214" s="71"/>
      <c r="HWQ214" s="72"/>
      <c r="HWR214" s="71"/>
      <c r="HWS214" s="72"/>
      <c r="HWT214" s="72"/>
      <c r="HWU214" s="72"/>
      <c r="HWV214" s="138"/>
      <c r="HWW214" s="71"/>
      <c r="HWX214" s="72"/>
      <c r="HWY214" s="71"/>
      <c r="HWZ214" s="72"/>
      <c r="HXA214" s="72"/>
      <c r="HXB214" s="72"/>
      <c r="HXC214" s="138"/>
      <c r="HXD214" s="71"/>
      <c r="HXE214" s="72"/>
      <c r="HXF214" s="71"/>
      <c r="HXG214" s="72"/>
      <c r="HXH214" s="72"/>
      <c r="HXI214" s="72"/>
      <c r="HXJ214" s="138"/>
      <c r="HXK214" s="71"/>
      <c r="HXL214" s="72"/>
      <c r="HXM214" s="71"/>
      <c r="HXN214" s="72"/>
      <c r="HXO214" s="72"/>
      <c r="HXP214" s="72"/>
      <c r="HXQ214" s="138"/>
      <c r="HXR214" s="71"/>
      <c r="HXS214" s="72"/>
      <c r="HXT214" s="71"/>
      <c r="HXU214" s="72"/>
      <c r="HXV214" s="72"/>
      <c r="HXW214" s="72"/>
      <c r="HXX214" s="138"/>
      <c r="HXY214" s="71"/>
      <c r="HXZ214" s="72"/>
      <c r="HYA214" s="71"/>
      <c r="HYB214" s="72"/>
      <c r="HYC214" s="72"/>
      <c r="HYD214" s="72"/>
      <c r="HYE214" s="138"/>
      <c r="HYF214" s="71"/>
      <c r="HYG214" s="72"/>
      <c r="HYH214" s="71"/>
      <c r="HYI214" s="72"/>
      <c r="HYJ214" s="72"/>
      <c r="HYK214" s="72"/>
      <c r="HYL214" s="138"/>
      <c r="HYM214" s="71"/>
      <c r="HYN214" s="72"/>
      <c r="HYO214" s="71"/>
      <c r="HYP214" s="72"/>
      <c r="HYQ214" s="72"/>
      <c r="HYR214" s="72"/>
      <c r="HYS214" s="138"/>
      <c r="HYT214" s="71"/>
      <c r="HYU214" s="72"/>
      <c r="HYV214" s="71"/>
      <c r="HYW214" s="72"/>
      <c r="HYX214" s="72"/>
      <c r="HYY214" s="72"/>
      <c r="HYZ214" s="138"/>
      <c r="HZA214" s="71"/>
      <c r="HZB214" s="72"/>
      <c r="HZC214" s="71"/>
      <c r="HZD214" s="72"/>
      <c r="HZE214" s="72"/>
      <c r="HZF214" s="72"/>
      <c r="HZG214" s="138"/>
      <c r="HZH214" s="71"/>
      <c r="HZI214" s="72"/>
      <c r="HZJ214" s="71"/>
      <c r="HZK214" s="72"/>
      <c r="HZL214" s="72"/>
      <c r="HZM214" s="72"/>
      <c r="HZN214" s="138"/>
      <c r="HZO214" s="71"/>
      <c r="HZP214" s="72"/>
      <c r="HZQ214" s="71"/>
      <c r="HZR214" s="72"/>
      <c r="HZS214" s="72"/>
      <c r="HZT214" s="72"/>
      <c r="HZU214" s="138"/>
      <c r="HZV214" s="71"/>
      <c r="HZW214" s="72"/>
      <c r="HZX214" s="71"/>
      <c r="HZY214" s="72"/>
      <c r="HZZ214" s="72"/>
      <c r="IAA214" s="72"/>
      <c r="IAB214" s="138"/>
      <c r="IAC214" s="71"/>
      <c r="IAD214" s="72"/>
      <c r="IAE214" s="71"/>
      <c r="IAF214" s="72"/>
      <c r="IAG214" s="72"/>
      <c r="IAH214" s="72"/>
      <c r="IAI214" s="138"/>
      <c r="IAJ214" s="71"/>
      <c r="IAK214" s="72"/>
      <c r="IAL214" s="71"/>
      <c r="IAM214" s="72"/>
      <c r="IAN214" s="72"/>
      <c r="IAO214" s="72"/>
      <c r="IAP214" s="138"/>
      <c r="IAQ214" s="71"/>
      <c r="IAR214" s="72"/>
      <c r="IAS214" s="71"/>
      <c r="IAT214" s="72"/>
      <c r="IAU214" s="72"/>
      <c r="IAV214" s="72"/>
      <c r="IAW214" s="138"/>
      <c r="IAX214" s="71"/>
      <c r="IAY214" s="72"/>
      <c r="IAZ214" s="71"/>
      <c r="IBA214" s="72"/>
      <c r="IBB214" s="72"/>
      <c r="IBC214" s="72"/>
      <c r="IBD214" s="138"/>
      <c r="IBE214" s="71"/>
      <c r="IBF214" s="72"/>
      <c r="IBG214" s="71"/>
      <c r="IBH214" s="72"/>
      <c r="IBI214" s="72"/>
      <c r="IBJ214" s="72"/>
      <c r="IBK214" s="138"/>
      <c r="IBL214" s="71"/>
      <c r="IBM214" s="72"/>
      <c r="IBN214" s="71"/>
      <c r="IBO214" s="72"/>
      <c r="IBP214" s="72"/>
      <c r="IBQ214" s="72"/>
      <c r="IBR214" s="138"/>
      <c r="IBS214" s="71"/>
      <c r="IBT214" s="72"/>
      <c r="IBU214" s="71"/>
      <c r="IBV214" s="72"/>
      <c r="IBW214" s="72"/>
      <c r="IBX214" s="72"/>
      <c r="IBY214" s="138"/>
      <c r="IBZ214" s="71"/>
      <c r="ICA214" s="72"/>
      <c r="ICB214" s="71"/>
      <c r="ICC214" s="72"/>
      <c r="ICD214" s="72"/>
      <c r="ICE214" s="72"/>
      <c r="ICF214" s="138"/>
      <c r="ICG214" s="141"/>
      <c r="ICH214" s="72"/>
      <c r="ICI214" s="71"/>
      <c r="ICJ214" s="72"/>
      <c r="ICK214" s="72"/>
      <c r="ICL214" s="72"/>
      <c r="ICM214" s="138"/>
      <c r="ICN214" s="141"/>
      <c r="ICO214" s="72"/>
      <c r="ICP214" s="71"/>
      <c r="ICQ214" s="72"/>
      <c r="ICR214" s="72"/>
      <c r="ICS214" s="72"/>
      <c r="ICT214" s="136"/>
      <c r="ICU214" s="137"/>
      <c r="ICV214" s="71"/>
      <c r="ICW214" s="71"/>
      <c r="ICX214" s="138"/>
      <c r="ICY214" s="138"/>
      <c r="ICZ214" s="139"/>
      <c r="IDA214" s="71"/>
      <c r="IDB214" s="72"/>
      <c r="IDC214" s="71"/>
      <c r="IDD214" s="140"/>
      <c r="IDE214" s="72"/>
      <c r="IDF214" s="72"/>
      <c r="IDG214" s="138"/>
      <c r="IDH214" s="71"/>
      <c r="IDI214" s="72"/>
      <c r="IDJ214" s="71"/>
      <c r="IDK214" s="72"/>
      <c r="IDL214" s="72"/>
      <c r="IDM214" s="72"/>
      <c r="IDN214" s="138"/>
      <c r="IDO214" s="71"/>
      <c r="IDP214" s="72"/>
      <c r="IDQ214" s="71"/>
      <c r="IDR214" s="72"/>
      <c r="IDS214" s="72"/>
      <c r="IDT214" s="72"/>
      <c r="IDU214" s="138"/>
      <c r="IDV214" s="71"/>
      <c r="IDW214" s="72"/>
      <c r="IDX214" s="71"/>
      <c r="IDY214" s="72"/>
      <c r="IDZ214" s="72"/>
      <c r="IEA214" s="72"/>
      <c r="IEB214" s="138"/>
      <c r="IEC214" s="71"/>
      <c r="IED214" s="72"/>
      <c r="IEE214" s="71"/>
      <c r="IEF214" s="72"/>
      <c r="IEG214" s="72"/>
      <c r="IEH214" s="72"/>
      <c r="IEI214" s="138"/>
      <c r="IEJ214" s="71"/>
      <c r="IEK214" s="72"/>
      <c r="IEL214" s="71"/>
      <c r="IEM214" s="72"/>
      <c r="IEN214" s="72"/>
      <c r="IEO214" s="72"/>
      <c r="IEP214" s="138"/>
      <c r="IEQ214" s="71"/>
      <c r="IER214" s="72"/>
      <c r="IES214" s="71"/>
      <c r="IET214" s="72"/>
      <c r="IEU214" s="72"/>
      <c r="IEV214" s="72"/>
      <c r="IEW214" s="138"/>
      <c r="IEX214" s="71"/>
      <c r="IEY214" s="72"/>
      <c r="IEZ214" s="71"/>
      <c r="IFA214" s="72"/>
      <c r="IFB214" s="72"/>
      <c r="IFC214" s="72"/>
      <c r="IFD214" s="138"/>
      <c r="IFE214" s="71"/>
      <c r="IFF214" s="72"/>
      <c r="IFG214" s="71"/>
      <c r="IFH214" s="72"/>
      <c r="IFI214" s="72"/>
      <c r="IFJ214" s="72"/>
      <c r="IFK214" s="138"/>
      <c r="IFL214" s="71"/>
      <c r="IFM214" s="72"/>
      <c r="IFN214" s="71"/>
      <c r="IFO214" s="72"/>
      <c r="IFP214" s="72"/>
      <c r="IFQ214" s="72"/>
      <c r="IFR214" s="138"/>
      <c r="IFS214" s="71"/>
      <c r="IFT214" s="72"/>
      <c r="IFU214" s="71"/>
      <c r="IFV214" s="72"/>
      <c r="IFW214" s="72"/>
      <c r="IFX214" s="72"/>
      <c r="IFY214" s="138"/>
      <c r="IFZ214" s="71"/>
      <c r="IGA214" s="72"/>
      <c r="IGB214" s="71"/>
      <c r="IGC214" s="72"/>
      <c r="IGD214" s="72"/>
      <c r="IGE214" s="72"/>
      <c r="IGF214" s="138"/>
      <c r="IGG214" s="71"/>
      <c r="IGH214" s="72"/>
      <c r="IGI214" s="71"/>
      <c r="IGJ214" s="72"/>
      <c r="IGK214" s="72"/>
      <c r="IGL214" s="72"/>
      <c r="IGM214" s="138"/>
      <c r="IGN214" s="71"/>
      <c r="IGO214" s="72"/>
      <c r="IGP214" s="71"/>
      <c r="IGQ214" s="72"/>
      <c r="IGR214" s="72"/>
      <c r="IGS214" s="72"/>
      <c r="IGT214" s="138"/>
      <c r="IGU214" s="71"/>
      <c r="IGV214" s="72"/>
      <c r="IGW214" s="71"/>
      <c r="IGX214" s="72"/>
      <c r="IGY214" s="72"/>
      <c r="IGZ214" s="72"/>
      <c r="IHA214" s="138"/>
      <c r="IHB214" s="71"/>
      <c r="IHC214" s="72"/>
      <c r="IHD214" s="71"/>
      <c r="IHE214" s="72"/>
      <c r="IHF214" s="72"/>
      <c r="IHG214" s="72"/>
      <c r="IHH214" s="138"/>
      <c r="IHI214" s="71"/>
      <c r="IHJ214" s="72"/>
      <c r="IHK214" s="71"/>
      <c r="IHL214" s="72"/>
      <c r="IHM214" s="72"/>
      <c r="IHN214" s="72"/>
      <c r="IHO214" s="138"/>
      <c r="IHP214" s="71"/>
      <c r="IHQ214" s="72"/>
      <c r="IHR214" s="71"/>
      <c r="IHS214" s="72"/>
      <c r="IHT214" s="72"/>
      <c r="IHU214" s="72"/>
      <c r="IHV214" s="138"/>
      <c r="IHW214" s="71"/>
      <c r="IHX214" s="72"/>
      <c r="IHY214" s="71"/>
      <c r="IHZ214" s="72"/>
      <c r="IIA214" s="72"/>
      <c r="IIB214" s="72"/>
      <c r="IIC214" s="138"/>
      <c r="IID214" s="71"/>
      <c r="IIE214" s="72"/>
      <c r="IIF214" s="71"/>
      <c r="IIG214" s="72"/>
      <c r="IIH214" s="72"/>
      <c r="III214" s="72"/>
      <c r="IIJ214" s="138"/>
      <c r="IIK214" s="71"/>
      <c r="IIL214" s="72"/>
      <c r="IIM214" s="71"/>
      <c r="IIN214" s="72"/>
      <c r="IIO214" s="72"/>
      <c r="IIP214" s="72"/>
      <c r="IIQ214" s="138"/>
      <c r="IIR214" s="71"/>
      <c r="IIS214" s="72"/>
      <c r="IIT214" s="71"/>
      <c r="IIU214" s="72"/>
      <c r="IIV214" s="72"/>
      <c r="IIW214" s="72"/>
      <c r="IIX214" s="138"/>
      <c r="IIY214" s="71"/>
      <c r="IIZ214" s="72"/>
      <c r="IJA214" s="71"/>
      <c r="IJB214" s="72"/>
      <c r="IJC214" s="72"/>
      <c r="IJD214" s="72"/>
      <c r="IJE214" s="138"/>
      <c r="IJF214" s="71"/>
      <c r="IJG214" s="72"/>
      <c r="IJH214" s="71"/>
      <c r="IJI214" s="72"/>
      <c r="IJJ214" s="72"/>
      <c r="IJK214" s="72"/>
      <c r="IJL214" s="138"/>
      <c r="IJM214" s="71"/>
      <c r="IJN214" s="72"/>
      <c r="IJO214" s="71"/>
      <c r="IJP214" s="72"/>
      <c r="IJQ214" s="72"/>
      <c r="IJR214" s="72"/>
      <c r="IJS214" s="138"/>
      <c r="IJT214" s="71"/>
      <c r="IJU214" s="72"/>
      <c r="IJV214" s="71"/>
      <c r="IJW214" s="72"/>
      <c r="IJX214" s="72"/>
      <c r="IJY214" s="72"/>
      <c r="IJZ214" s="138"/>
      <c r="IKA214" s="71"/>
      <c r="IKB214" s="72"/>
      <c r="IKC214" s="71"/>
      <c r="IKD214" s="72"/>
      <c r="IKE214" s="72"/>
      <c r="IKF214" s="72"/>
      <c r="IKG214" s="138"/>
      <c r="IKH214" s="71"/>
      <c r="IKI214" s="72"/>
      <c r="IKJ214" s="71"/>
      <c r="IKK214" s="72"/>
      <c r="IKL214" s="72"/>
      <c r="IKM214" s="72"/>
      <c r="IKN214" s="138"/>
      <c r="IKO214" s="71"/>
      <c r="IKP214" s="72"/>
      <c r="IKQ214" s="71"/>
      <c r="IKR214" s="72"/>
      <c r="IKS214" s="72"/>
      <c r="IKT214" s="72"/>
      <c r="IKU214" s="138"/>
      <c r="IKV214" s="71"/>
      <c r="IKW214" s="72"/>
      <c r="IKX214" s="71"/>
      <c r="IKY214" s="72"/>
      <c r="IKZ214" s="72"/>
      <c r="ILA214" s="72"/>
      <c r="ILB214" s="138"/>
      <c r="ILC214" s="71"/>
      <c r="ILD214" s="72"/>
      <c r="ILE214" s="71"/>
      <c r="ILF214" s="72"/>
      <c r="ILG214" s="72"/>
      <c r="ILH214" s="72"/>
      <c r="ILI214" s="138"/>
      <c r="ILJ214" s="141"/>
      <c r="ILK214" s="72"/>
      <c r="ILL214" s="71"/>
      <c r="ILM214" s="72"/>
      <c r="ILN214" s="72"/>
      <c r="ILO214" s="72"/>
      <c r="ILP214" s="138"/>
      <c r="ILQ214" s="141"/>
      <c r="ILR214" s="72"/>
      <c r="ILS214" s="71"/>
      <c r="ILT214" s="72"/>
      <c r="ILU214" s="72"/>
      <c r="ILV214" s="72"/>
      <c r="ILW214" s="136"/>
      <c r="ILX214" s="137"/>
      <c r="ILY214" s="71"/>
      <c r="ILZ214" s="71"/>
      <c r="IMA214" s="138"/>
      <c r="IMB214" s="138"/>
      <c r="IMC214" s="139"/>
      <c r="IMD214" s="71"/>
      <c r="IME214" s="72"/>
      <c r="IMF214" s="71"/>
      <c r="IMG214" s="140"/>
      <c r="IMH214" s="72"/>
      <c r="IMI214" s="72"/>
      <c r="IMJ214" s="138"/>
      <c r="IMK214" s="71"/>
      <c r="IML214" s="72"/>
      <c r="IMM214" s="71"/>
      <c r="IMN214" s="72"/>
      <c r="IMO214" s="72"/>
      <c r="IMP214" s="72"/>
      <c r="IMQ214" s="138"/>
      <c r="IMR214" s="71"/>
      <c r="IMS214" s="72"/>
      <c r="IMT214" s="71"/>
      <c r="IMU214" s="72"/>
      <c r="IMV214" s="72"/>
      <c r="IMW214" s="72"/>
      <c r="IMX214" s="138"/>
      <c r="IMY214" s="71"/>
      <c r="IMZ214" s="72"/>
      <c r="INA214" s="71"/>
      <c r="INB214" s="72"/>
      <c r="INC214" s="72"/>
      <c r="IND214" s="72"/>
      <c r="INE214" s="138"/>
      <c r="INF214" s="71"/>
      <c r="ING214" s="72"/>
      <c r="INH214" s="71"/>
      <c r="INI214" s="72"/>
      <c r="INJ214" s="72"/>
      <c r="INK214" s="72"/>
      <c r="INL214" s="138"/>
      <c r="INM214" s="71"/>
      <c r="INN214" s="72"/>
      <c r="INO214" s="71"/>
      <c r="INP214" s="72"/>
      <c r="INQ214" s="72"/>
      <c r="INR214" s="72"/>
      <c r="INS214" s="138"/>
      <c r="INT214" s="71"/>
      <c r="INU214" s="72"/>
      <c r="INV214" s="71"/>
      <c r="INW214" s="72"/>
      <c r="INX214" s="72"/>
      <c r="INY214" s="72"/>
      <c r="INZ214" s="138"/>
      <c r="IOA214" s="71"/>
      <c r="IOB214" s="72"/>
      <c r="IOC214" s="71"/>
      <c r="IOD214" s="72"/>
      <c r="IOE214" s="72"/>
      <c r="IOF214" s="72"/>
      <c r="IOG214" s="138"/>
      <c r="IOH214" s="71"/>
      <c r="IOI214" s="72"/>
      <c r="IOJ214" s="71"/>
      <c r="IOK214" s="72"/>
      <c r="IOL214" s="72"/>
      <c r="IOM214" s="72"/>
      <c r="ION214" s="138"/>
      <c r="IOO214" s="71"/>
      <c r="IOP214" s="72"/>
      <c r="IOQ214" s="71"/>
      <c r="IOR214" s="72"/>
      <c r="IOS214" s="72"/>
      <c r="IOT214" s="72"/>
      <c r="IOU214" s="138"/>
      <c r="IOV214" s="71"/>
      <c r="IOW214" s="72"/>
      <c r="IOX214" s="71"/>
      <c r="IOY214" s="72"/>
      <c r="IOZ214" s="72"/>
      <c r="IPA214" s="72"/>
      <c r="IPB214" s="138"/>
      <c r="IPC214" s="71"/>
      <c r="IPD214" s="72"/>
      <c r="IPE214" s="71"/>
      <c r="IPF214" s="72"/>
      <c r="IPG214" s="72"/>
      <c r="IPH214" s="72"/>
      <c r="IPI214" s="138"/>
      <c r="IPJ214" s="71"/>
      <c r="IPK214" s="72"/>
      <c r="IPL214" s="71"/>
      <c r="IPM214" s="72"/>
      <c r="IPN214" s="72"/>
      <c r="IPO214" s="72"/>
      <c r="IPP214" s="138"/>
      <c r="IPQ214" s="71"/>
      <c r="IPR214" s="72"/>
      <c r="IPS214" s="71"/>
      <c r="IPT214" s="72"/>
      <c r="IPU214" s="72"/>
      <c r="IPV214" s="72"/>
      <c r="IPW214" s="138"/>
      <c r="IPX214" s="71"/>
      <c r="IPY214" s="72"/>
      <c r="IPZ214" s="71"/>
      <c r="IQA214" s="72"/>
      <c r="IQB214" s="72"/>
      <c r="IQC214" s="72"/>
      <c r="IQD214" s="138"/>
      <c r="IQE214" s="71"/>
      <c r="IQF214" s="72"/>
      <c r="IQG214" s="71"/>
      <c r="IQH214" s="72"/>
      <c r="IQI214" s="72"/>
      <c r="IQJ214" s="72"/>
      <c r="IQK214" s="138"/>
      <c r="IQL214" s="71"/>
      <c r="IQM214" s="72"/>
      <c r="IQN214" s="71"/>
      <c r="IQO214" s="72"/>
      <c r="IQP214" s="72"/>
      <c r="IQQ214" s="72"/>
      <c r="IQR214" s="138"/>
      <c r="IQS214" s="71"/>
      <c r="IQT214" s="72"/>
      <c r="IQU214" s="71"/>
      <c r="IQV214" s="72"/>
      <c r="IQW214" s="72"/>
      <c r="IQX214" s="72"/>
      <c r="IQY214" s="138"/>
      <c r="IQZ214" s="71"/>
      <c r="IRA214" s="72"/>
      <c r="IRB214" s="71"/>
      <c r="IRC214" s="72"/>
      <c r="IRD214" s="72"/>
      <c r="IRE214" s="72"/>
      <c r="IRF214" s="138"/>
      <c r="IRG214" s="71"/>
      <c r="IRH214" s="72"/>
      <c r="IRI214" s="71"/>
      <c r="IRJ214" s="72"/>
      <c r="IRK214" s="72"/>
      <c r="IRL214" s="72"/>
      <c r="IRM214" s="138"/>
      <c r="IRN214" s="71"/>
      <c r="IRO214" s="72"/>
      <c r="IRP214" s="71"/>
      <c r="IRQ214" s="72"/>
      <c r="IRR214" s="72"/>
      <c r="IRS214" s="72"/>
      <c r="IRT214" s="138"/>
      <c r="IRU214" s="71"/>
      <c r="IRV214" s="72"/>
      <c r="IRW214" s="71"/>
      <c r="IRX214" s="72"/>
      <c r="IRY214" s="72"/>
      <c r="IRZ214" s="72"/>
      <c r="ISA214" s="138"/>
      <c r="ISB214" s="71"/>
      <c r="ISC214" s="72"/>
      <c r="ISD214" s="71"/>
      <c r="ISE214" s="72"/>
      <c r="ISF214" s="72"/>
      <c r="ISG214" s="72"/>
      <c r="ISH214" s="138"/>
      <c r="ISI214" s="71"/>
      <c r="ISJ214" s="72"/>
      <c r="ISK214" s="71"/>
      <c r="ISL214" s="72"/>
      <c r="ISM214" s="72"/>
      <c r="ISN214" s="72"/>
      <c r="ISO214" s="138"/>
      <c r="ISP214" s="71"/>
      <c r="ISQ214" s="72"/>
      <c r="ISR214" s="71"/>
      <c r="ISS214" s="72"/>
      <c r="IST214" s="72"/>
      <c r="ISU214" s="72"/>
      <c r="ISV214" s="138"/>
      <c r="ISW214" s="71"/>
      <c r="ISX214" s="72"/>
      <c r="ISY214" s="71"/>
      <c r="ISZ214" s="72"/>
      <c r="ITA214" s="72"/>
      <c r="ITB214" s="72"/>
      <c r="ITC214" s="138"/>
      <c r="ITD214" s="71"/>
      <c r="ITE214" s="72"/>
      <c r="ITF214" s="71"/>
      <c r="ITG214" s="72"/>
      <c r="ITH214" s="72"/>
      <c r="ITI214" s="72"/>
      <c r="ITJ214" s="138"/>
      <c r="ITK214" s="71"/>
      <c r="ITL214" s="72"/>
      <c r="ITM214" s="71"/>
      <c r="ITN214" s="72"/>
      <c r="ITO214" s="72"/>
      <c r="ITP214" s="72"/>
      <c r="ITQ214" s="138"/>
      <c r="ITR214" s="71"/>
      <c r="ITS214" s="72"/>
      <c r="ITT214" s="71"/>
      <c r="ITU214" s="72"/>
      <c r="ITV214" s="72"/>
      <c r="ITW214" s="72"/>
      <c r="ITX214" s="138"/>
      <c r="ITY214" s="71"/>
      <c r="ITZ214" s="72"/>
      <c r="IUA214" s="71"/>
      <c r="IUB214" s="72"/>
      <c r="IUC214" s="72"/>
      <c r="IUD214" s="72"/>
      <c r="IUE214" s="138"/>
      <c r="IUF214" s="71"/>
      <c r="IUG214" s="72"/>
      <c r="IUH214" s="71"/>
      <c r="IUI214" s="72"/>
      <c r="IUJ214" s="72"/>
      <c r="IUK214" s="72"/>
      <c r="IUL214" s="138"/>
      <c r="IUM214" s="141"/>
      <c r="IUN214" s="72"/>
      <c r="IUO214" s="71"/>
      <c r="IUP214" s="72"/>
      <c r="IUQ214" s="72"/>
      <c r="IUR214" s="72"/>
      <c r="IUS214" s="138"/>
      <c r="IUT214" s="141"/>
      <c r="IUU214" s="72"/>
      <c r="IUV214" s="71"/>
      <c r="IUW214" s="72"/>
      <c r="IUX214" s="72"/>
      <c r="IUY214" s="72"/>
      <c r="IUZ214" s="136"/>
      <c r="IVA214" s="137"/>
      <c r="IVB214" s="71"/>
      <c r="IVC214" s="71"/>
      <c r="IVD214" s="138"/>
      <c r="IVE214" s="138"/>
      <c r="IVF214" s="139"/>
      <c r="IVG214" s="71"/>
      <c r="IVH214" s="72"/>
      <c r="IVI214" s="71"/>
      <c r="IVJ214" s="140"/>
      <c r="IVK214" s="72"/>
      <c r="IVL214" s="72"/>
      <c r="IVM214" s="138"/>
      <c r="IVN214" s="71"/>
      <c r="IVO214" s="72"/>
      <c r="IVP214" s="71"/>
      <c r="IVQ214" s="72"/>
      <c r="IVR214" s="72"/>
      <c r="IVS214" s="72"/>
      <c r="IVT214" s="138"/>
      <c r="IVU214" s="71"/>
      <c r="IVV214" s="72"/>
      <c r="IVW214" s="71"/>
      <c r="IVX214" s="72"/>
      <c r="IVY214" s="72"/>
      <c r="IVZ214" s="72"/>
      <c r="IWA214" s="138"/>
      <c r="IWB214" s="71"/>
      <c r="IWC214" s="72"/>
      <c r="IWD214" s="71"/>
      <c r="IWE214" s="72"/>
      <c r="IWF214" s="72"/>
      <c r="IWG214" s="72"/>
      <c r="IWH214" s="138"/>
      <c r="IWI214" s="71"/>
      <c r="IWJ214" s="72"/>
      <c r="IWK214" s="71"/>
      <c r="IWL214" s="72"/>
      <c r="IWM214" s="72"/>
      <c r="IWN214" s="72"/>
      <c r="IWO214" s="138"/>
      <c r="IWP214" s="71"/>
      <c r="IWQ214" s="72"/>
      <c r="IWR214" s="71"/>
      <c r="IWS214" s="72"/>
      <c r="IWT214" s="72"/>
      <c r="IWU214" s="72"/>
      <c r="IWV214" s="138"/>
      <c r="IWW214" s="71"/>
      <c r="IWX214" s="72"/>
      <c r="IWY214" s="71"/>
      <c r="IWZ214" s="72"/>
      <c r="IXA214" s="72"/>
      <c r="IXB214" s="72"/>
      <c r="IXC214" s="138"/>
      <c r="IXD214" s="71"/>
      <c r="IXE214" s="72"/>
      <c r="IXF214" s="71"/>
      <c r="IXG214" s="72"/>
      <c r="IXH214" s="72"/>
      <c r="IXI214" s="72"/>
      <c r="IXJ214" s="138"/>
      <c r="IXK214" s="71"/>
      <c r="IXL214" s="72"/>
      <c r="IXM214" s="71"/>
      <c r="IXN214" s="72"/>
      <c r="IXO214" s="72"/>
      <c r="IXP214" s="72"/>
      <c r="IXQ214" s="138"/>
      <c r="IXR214" s="71"/>
      <c r="IXS214" s="72"/>
      <c r="IXT214" s="71"/>
      <c r="IXU214" s="72"/>
      <c r="IXV214" s="72"/>
      <c r="IXW214" s="72"/>
      <c r="IXX214" s="138"/>
      <c r="IXY214" s="71"/>
      <c r="IXZ214" s="72"/>
      <c r="IYA214" s="71"/>
      <c r="IYB214" s="72"/>
      <c r="IYC214" s="72"/>
      <c r="IYD214" s="72"/>
      <c r="IYE214" s="138"/>
      <c r="IYF214" s="71"/>
      <c r="IYG214" s="72"/>
      <c r="IYH214" s="71"/>
      <c r="IYI214" s="72"/>
      <c r="IYJ214" s="72"/>
      <c r="IYK214" s="72"/>
      <c r="IYL214" s="138"/>
      <c r="IYM214" s="71"/>
      <c r="IYN214" s="72"/>
      <c r="IYO214" s="71"/>
      <c r="IYP214" s="72"/>
      <c r="IYQ214" s="72"/>
      <c r="IYR214" s="72"/>
      <c r="IYS214" s="138"/>
      <c r="IYT214" s="71"/>
      <c r="IYU214" s="72"/>
      <c r="IYV214" s="71"/>
      <c r="IYW214" s="72"/>
      <c r="IYX214" s="72"/>
      <c r="IYY214" s="72"/>
      <c r="IYZ214" s="138"/>
      <c r="IZA214" s="71"/>
      <c r="IZB214" s="72"/>
      <c r="IZC214" s="71"/>
      <c r="IZD214" s="72"/>
      <c r="IZE214" s="72"/>
      <c r="IZF214" s="72"/>
      <c r="IZG214" s="138"/>
      <c r="IZH214" s="71"/>
      <c r="IZI214" s="72"/>
      <c r="IZJ214" s="71"/>
      <c r="IZK214" s="72"/>
      <c r="IZL214" s="72"/>
      <c r="IZM214" s="72"/>
      <c r="IZN214" s="138"/>
      <c r="IZO214" s="71"/>
      <c r="IZP214" s="72"/>
      <c r="IZQ214" s="71"/>
      <c r="IZR214" s="72"/>
      <c r="IZS214" s="72"/>
      <c r="IZT214" s="72"/>
      <c r="IZU214" s="138"/>
      <c r="IZV214" s="71"/>
      <c r="IZW214" s="72"/>
      <c r="IZX214" s="71"/>
      <c r="IZY214" s="72"/>
      <c r="IZZ214" s="72"/>
      <c r="JAA214" s="72"/>
      <c r="JAB214" s="138"/>
      <c r="JAC214" s="71"/>
      <c r="JAD214" s="72"/>
      <c r="JAE214" s="71"/>
      <c r="JAF214" s="72"/>
      <c r="JAG214" s="72"/>
      <c r="JAH214" s="72"/>
      <c r="JAI214" s="138"/>
      <c r="JAJ214" s="71"/>
      <c r="JAK214" s="72"/>
      <c r="JAL214" s="71"/>
      <c r="JAM214" s="72"/>
      <c r="JAN214" s="72"/>
      <c r="JAO214" s="72"/>
      <c r="JAP214" s="138"/>
      <c r="JAQ214" s="71"/>
      <c r="JAR214" s="72"/>
      <c r="JAS214" s="71"/>
      <c r="JAT214" s="72"/>
      <c r="JAU214" s="72"/>
      <c r="JAV214" s="72"/>
      <c r="JAW214" s="138"/>
      <c r="JAX214" s="71"/>
      <c r="JAY214" s="72"/>
      <c r="JAZ214" s="71"/>
      <c r="JBA214" s="72"/>
      <c r="JBB214" s="72"/>
      <c r="JBC214" s="72"/>
      <c r="JBD214" s="138"/>
      <c r="JBE214" s="71"/>
      <c r="JBF214" s="72"/>
      <c r="JBG214" s="71"/>
      <c r="JBH214" s="72"/>
      <c r="JBI214" s="72"/>
      <c r="JBJ214" s="72"/>
      <c r="JBK214" s="138"/>
      <c r="JBL214" s="71"/>
      <c r="JBM214" s="72"/>
      <c r="JBN214" s="71"/>
      <c r="JBO214" s="72"/>
      <c r="JBP214" s="72"/>
      <c r="JBQ214" s="72"/>
      <c r="JBR214" s="138"/>
      <c r="JBS214" s="71"/>
      <c r="JBT214" s="72"/>
      <c r="JBU214" s="71"/>
      <c r="JBV214" s="72"/>
      <c r="JBW214" s="72"/>
      <c r="JBX214" s="72"/>
      <c r="JBY214" s="138"/>
      <c r="JBZ214" s="71"/>
      <c r="JCA214" s="72"/>
      <c r="JCB214" s="71"/>
      <c r="JCC214" s="72"/>
      <c r="JCD214" s="72"/>
      <c r="JCE214" s="72"/>
      <c r="JCF214" s="138"/>
      <c r="JCG214" s="71"/>
      <c r="JCH214" s="72"/>
      <c r="JCI214" s="71"/>
      <c r="JCJ214" s="72"/>
      <c r="JCK214" s="72"/>
      <c r="JCL214" s="72"/>
      <c r="JCM214" s="138"/>
      <c r="JCN214" s="71"/>
      <c r="JCO214" s="72"/>
      <c r="JCP214" s="71"/>
      <c r="JCQ214" s="72"/>
      <c r="JCR214" s="72"/>
      <c r="JCS214" s="72"/>
      <c r="JCT214" s="138"/>
      <c r="JCU214" s="71"/>
      <c r="JCV214" s="72"/>
      <c r="JCW214" s="71"/>
      <c r="JCX214" s="72"/>
      <c r="JCY214" s="72"/>
      <c r="JCZ214" s="72"/>
      <c r="JDA214" s="138"/>
      <c r="JDB214" s="71"/>
      <c r="JDC214" s="72"/>
      <c r="JDD214" s="71"/>
      <c r="JDE214" s="72"/>
      <c r="JDF214" s="72"/>
      <c r="JDG214" s="72"/>
      <c r="JDH214" s="138"/>
      <c r="JDI214" s="71"/>
      <c r="JDJ214" s="72"/>
      <c r="JDK214" s="71"/>
      <c r="JDL214" s="72"/>
      <c r="JDM214" s="72"/>
      <c r="JDN214" s="72"/>
      <c r="JDO214" s="138"/>
      <c r="JDP214" s="141"/>
      <c r="JDQ214" s="72"/>
      <c r="JDR214" s="71"/>
      <c r="JDS214" s="72"/>
      <c r="JDT214" s="72"/>
      <c r="JDU214" s="72"/>
      <c r="JDV214" s="138"/>
      <c r="JDW214" s="141"/>
      <c r="JDX214" s="72"/>
      <c r="JDY214" s="71"/>
      <c r="JDZ214" s="72"/>
      <c r="JEA214" s="72"/>
      <c r="JEB214" s="72"/>
      <c r="JEC214" s="136"/>
      <c r="JED214" s="137"/>
      <c r="JEE214" s="71"/>
      <c r="JEF214" s="71"/>
      <c r="JEG214" s="138"/>
      <c r="JEH214" s="138"/>
      <c r="JEI214" s="139"/>
      <c r="JEJ214" s="71"/>
      <c r="JEK214" s="72"/>
      <c r="JEL214" s="71"/>
      <c r="JEM214" s="140"/>
      <c r="JEN214" s="72"/>
      <c r="JEO214" s="72"/>
      <c r="JEP214" s="138"/>
      <c r="JEQ214" s="71"/>
      <c r="JER214" s="72"/>
      <c r="JES214" s="71"/>
      <c r="JET214" s="72"/>
      <c r="JEU214" s="72"/>
      <c r="JEV214" s="72"/>
      <c r="JEW214" s="138"/>
      <c r="JEX214" s="71"/>
      <c r="JEY214" s="72"/>
      <c r="JEZ214" s="71"/>
      <c r="JFA214" s="72"/>
      <c r="JFB214" s="72"/>
      <c r="JFC214" s="72"/>
      <c r="JFD214" s="138"/>
      <c r="JFE214" s="71"/>
      <c r="JFF214" s="72"/>
      <c r="JFG214" s="71"/>
      <c r="JFH214" s="72"/>
      <c r="JFI214" s="72"/>
      <c r="JFJ214" s="72"/>
      <c r="JFK214" s="138"/>
      <c r="JFL214" s="71"/>
      <c r="JFM214" s="72"/>
      <c r="JFN214" s="71"/>
      <c r="JFO214" s="72"/>
      <c r="JFP214" s="72"/>
      <c r="JFQ214" s="72"/>
      <c r="JFR214" s="138"/>
      <c r="JFS214" s="71"/>
      <c r="JFT214" s="72"/>
      <c r="JFU214" s="71"/>
      <c r="JFV214" s="72"/>
      <c r="JFW214" s="72"/>
      <c r="JFX214" s="72"/>
      <c r="JFY214" s="138"/>
      <c r="JFZ214" s="71"/>
      <c r="JGA214" s="72"/>
      <c r="JGB214" s="71"/>
      <c r="JGC214" s="72"/>
      <c r="JGD214" s="72"/>
      <c r="JGE214" s="72"/>
      <c r="JGF214" s="138"/>
      <c r="JGG214" s="71"/>
      <c r="JGH214" s="72"/>
      <c r="JGI214" s="71"/>
      <c r="JGJ214" s="72"/>
      <c r="JGK214" s="72"/>
      <c r="JGL214" s="72"/>
      <c r="JGM214" s="138"/>
      <c r="JGN214" s="71"/>
      <c r="JGO214" s="72"/>
      <c r="JGP214" s="71"/>
      <c r="JGQ214" s="72"/>
      <c r="JGR214" s="72"/>
      <c r="JGS214" s="72"/>
      <c r="JGT214" s="138"/>
      <c r="JGU214" s="71"/>
      <c r="JGV214" s="72"/>
      <c r="JGW214" s="71"/>
      <c r="JGX214" s="72"/>
      <c r="JGY214" s="72"/>
      <c r="JGZ214" s="72"/>
      <c r="JHA214" s="138"/>
      <c r="JHB214" s="71"/>
      <c r="JHC214" s="72"/>
      <c r="JHD214" s="71"/>
      <c r="JHE214" s="72"/>
      <c r="JHF214" s="72"/>
      <c r="JHG214" s="72"/>
      <c r="JHH214" s="138"/>
      <c r="JHI214" s="71"/>
      <c r="JHJ214" s="72"/>
      <c r="JHK214" s="71"/>
      <c r="JHL214" s="72"/>
      <c r="JHM214" s="72"/>
      <c r="JHN214" s="72"/>
      <c r="JHO214" s="138"/>
      <c r="JHP214" s="71"/>
      <c r="JHQ214" s="72"/>
      <c r="JHR214" s="71"/>
      <c r="JHS214" s="72"/>
      <c r="JHT214" s="72"/>
      <c r="JHU214" s="72"/>
      <c r="JHV214" s="138"/>
      <c r="JHW214" s="71"/>
      <c r="JHX214" s="72"/>
      <c r="JHY214" s="71"/>
      <c r="JHZ214" s="72"/>
      <c r="JIA214" s="72"/>
      <c r="JIB214" s="72"/>
      <c r="JIC214" s="138"/>
      <c r="JID214" s="71"/>
      <c r="JIE214" s="72"/>
      <c r="JIF214" s="71"/>
      <c r="JIG214" s="72"/>
      <c r="JIH214" s="72"/>
      <c r="JII214" s="72"/>
      <c r="JIJ214" s="138"/>
      <c r="JIK214" s="71"/>
      <c r="JIL214" s="72"/>
      <c r="JIM214" s="71"/>
      <c r="JIN214" s="72"/>
      <c r="JIO214" s="72"/>
      <c r="JIP214" s="72"/>
      <c r="JIQ214" s="138"/>
      <c r="JIR214" s="71"/>
      <c r="JIS214" s="72"/>
      <c r="JIT214" s="71"/>
      <c r="JIU214" s="72"/>
      <c r="JIV214" s="72"/>
      <c r="JIW214" s="72"/>
      <c r="JIX214" s="138"/>
      <c r="JIY214" s="71"/>
      <c r="JIZ214" s="72"/>
      <c r="JJA214" s="71"/>
      <c r="JJB214" s="72"/>
      <c r="JJC214" s="72"/>
      <c r="JJD214" s="72"/>
      <c r="JJE214" s="138"/>
      <c r="JJF214" s="71"/>
      <c r="JJG214" s="72"/>
      <c r="JJH214" s="71"/>
      <c r="JJI214" s="72"/>
      <c r="JJJ214" s="72"/>
      <c r="JJK214" s="72"/>
      <c r="JJL214" s="138"/>
      <c r="JJM214" s="71"/>
      <c r="JJN214" s="72"/>
      <c r="JJO214" s="71"/>
      <c r="JJP214" s="72"/>
      <c r="JJQ214" s="72"/>
      <c r="JJR214" s="72"/>
      <c r="JJS214" s="138"/>
      <c r="JJT214" s="71"/>
      <c r="JJU214" s="72"/>
      <c r="JJV214" s="71"/>
      <c r="JJW214" s="72"/>
      <c r="JJX214" s="72"/>
      <c r="JJY214" s="72"/>
      <c r="JJZ214" s="138"/>
      <c r="JKA214" s="71"/>
      <c r="JKB214" s="72"/>
      <c r="JKC214" s="71"/>
      <c r="JKD214" s="72"/>
      <c r="JKE214" s="72"/>
      <c r="JKF214" s="72"/>
      <c r="JKG214" s="138"/>
      <c r="JKH214" s="71"/>
      <c r="JKI214" s="72"/>
      <c r="JKJ214" s="71"/>
      <c r="JKK214" s="72"/>
      <c r="JKL214" s="72"/>
      <c r="JKM214" s="72"/>
      <c r="JKN214" s="138"/>
      <c r="JKO214" s="71"/>
      <c r="JKP214" s="72"/>
      <c r="JKQ214" s="71"/>
      <c r="JKR214" s="72"/>
      <c r="JKS214" s="72"/>
      <c r="JKT214" s="72"/>
      <c r="JKU214" s="138"/>
      <c r="JKV214" s="71"/>
      <c r="JKW214" s="72"/>
      <c r="JKX214" s="71"/>
      <c r="JKY214" s="72"/>
      <c r="JKZ214" s="72"/>
      <c r="JLA214" s="72"/>
      <c r="JLB214" s="138"/>
      <c r="JLC214" s="71"/>
      <c r="JLD214" s="72"/>
      <c r="JLE214" s="71"/>
      <c r="JLF214" s="72"/>
      <c r="JLG214" s="72"/>
      <c r="JLH214" s="72"/>
      <c r="JLI214" s="138"/>
      <c r="JLJ214" s="71"/>
      <c r="JLK214" s="72"/>
      <c r="JLL214" s="71"/>
      <c r="JLM214" s="72"/>
      <c r="JLN214" s="72"/>
      <c r="JLO214" s="72"/>
      <c r="JLP214" s="138"/>
      <c r="JLQ214" s="71"/>
      <c r="JLR214" s="72"/>
      <c r="JLS214" s="71"/>
      <c r="JLT214" s="72"/>
      <c r="JLU214" s="72"/>
      <c r="JLV214" s="72"/>
      <c r="JLW214" s="138"/>
      <c r="JLX214" s="71"/>
      <c r="JLY214" s="72"/>
      <c r="JLZ214" s="71"/>
      <c r="JMA214" s="72"/>
      <c r="JMB214" s="72"/>
      <c r="JMC214" s="72"/>
      <c r="JMD214" s="138"/>
      <c r="JME214" s="71"/>
      <c r="JMF214" s="72"/>
      <c r="JMG214" s="71"/>
      <c r="JMH214" s="72"/>
      <c r="JMI214" s="72"/>
      <c r="JMJ214" s="72"/>
      <c r="JMK214" s="138"/>
      <c r="JML214" s="71"/>
      <c r="JMM214" s="72"/>
      <c r="JMN214" s="71"/>
      <c r="JMO214" s="72"/>
      <c r="JMP214" s="72"/>
      <c r="JMQ214" s="72"/>
      <c r="JMR214" s="138"/>
      <c r="JMS214" s="141"/>
      <c r="JMT214" s="72"/>
      <c r="JMU214" s="71"/>
      <c r="JMV214" s="72"/>
      <c r="JMW214" s="72"/>
      <c r="JMX214" s="72"/>
      <c r="JMY214" s="138"/>
      <c r="JMZ214" s="141"/>
      <c r="JNA214" s="72"/>
      <c r="JNB214" s="71"/>
      <c r="JNC214" s="72"/>
      <c r="JND214" s="72"/>
      <c r="JNE214" s="72"/>
      <c r="JNF214" s="136"/>
      <c r="JNG214" s="137"/>
      <c r="JNH214" s="71"/>
      <c r="JNI214" s="71"/>
      <c r="JNJ214" s="138"/>
      <c r="JNK214" s="138"/>
      <c r="JNL214" s="139"/>
      <c r="JNM214" s="71"/>
      <c r="JNN214" s="72"/>
      <c r="JNO214" s="71"/>
      <c r="JNP214" s="140"/>
      <c r="JNQ214" s="72"/>
      <c r="JNR214" s="72"/>
      <c r="JNS214" s="138"/>
      <c r="JNT214" s="71"/>
      <c r="JNU214" s="72"/>
      <c r="JNV214" s="71"/>
      <c r="JNW214" s="72"/>
      <c r="JNX214" s="72"/>
      <c r="JNY214" s="72"/>
      <c r="JNZ214" s="138"/>
      <c r="JOA214" s="71"/>
      <c r="JOB214" s="72"/>
      <c r="JOC214" s="71"/>
      <c r="JOD214" s="72"/>
      <c r="JOE214" s="72"/>
      <c r="JOF214" s="72"/>
      <c r="JOG214" s="138"/>
      <c r="JOH214" s="71"/>
      <c r="JOI214" s="72"/>
      <c r="JOJ214" s="71"/>
      <c r="JOK214" s="72"/>
      <c r="JOL214" s="72"/>
      <c r="JOM214" s="72"/>
      <c r="JON214" s="138"/>
      <c r="JOO214" s="71"/>
      <c r="JOP214" s="72"/>
      <c r="JOQ214" s="71"/>
      <c r="JOR214" s="72"/>
      <c r="JOS214" s="72"/>
      <c r="JOT214" s="72"/>
      <c r="JOU214" s="138"/>
      <c r="JOV214" s="71"/>
      <c r="JOW214" s="72"/>
      <c r="JOX214" s="71"/>
      <c r="JOY214" s="72"/>
      <c r="JOZ214" s="72"/>
      <c r="JPA214" s="72"/>
      <c r="JPB214" s="138"/>
      <c r="JPC214" s="71"/>
      <c r="JPD214" s="72"/>
      <c r="JPE214" s="71"/>
      <c r="JPF214" s="72"/>
      <c r="JPG214" s="72"/>
      <c r="JPH214" s="72"/>
      <c r="JPI214" s="138"/>
      <c r="JPJ214" s="71"/>
      <c r="JPK214" s="72"/>
      <c r="JPL214" s="71"/>
      <c r="JPM214" s="72"/>
      <c r="JPN214" s="72"/>
      <c r="JPO214" s="72"/>
      <c r="JPP214" s="138"/>
      <c r="JPQ214" s="71"/>
      <c r="JPR214" s="72"/>
      <c r="JPS214" s="71"/>
      <c r="JPT214" s="72"/>
      <c r="JPU214" s="72"/>
      <c r="JPV214" s="72"/>
      <c r="JPW214" s="138"/>
      <c r="JPX214" s="71"/>
      <c r="JPY214" s="72"/>
      <c r="JPZ214" s="71"/>
      <c r="JQA214" s="72"/>
      <c r="JQB214" s="72"/>
      <c r="JQC214" s="72"/>
      <c r="JQD214" s="138"/>
      <c r="JQE214" s="71"/>
      <c r="JQF214" s="72"/>
      <c r="JQG214" s="71"/>
      <c r="JQH214" s="72"/>
      <c r="JQI214" s="72"/>
      <c r="JQJ214" s="72"/>
      <c r="JQK214" s="138"/>
      <c r="JQL214" s="71"/>
      <c r="JQM214" s="72"/>
      <c r="JQN214" s="71"/>
      <c r="JQO214" s="72"/>
      <c r="JQP214" s="72"/>
      <c r="JQQ214" s="72"/>
      <c r="JQR214" s="138"/>
      <c r="JQS214" s="71"/>
      <c r="JQT214" s="72"/>
      <c r="JQU214" s="71"/>
      <c r="JQV214" s="72"/>
      <c r="JQW214" s="72"/>
      <c r="JQX214" s="72"/>
      <c r="JQY214" s="138"/>
      <c r="JQZ214" s="71"/>
      <c r="JRA214" s="72"/>
      <c r="JRB214" s="71"/>
      <c r="JRC214" s="72"/>
      <c r="JRD214" s="72"/>
      <c r="JRE214" s="72"/>
      <c r="JRF214" s="138"/>
      <c r="JRG214" s="71"/>
      <c r="JRH214" s="72"/>
      <c r="JRI214" s="71"/>
      <c r="JRJ214" s="72"/>
      <c r="JRK214" s="72"/>
      <c r="JRL214" s="72"/>
      <c r="JRM214" s="138"/>
      <c r="JRN214" s="71"/>
      <c r="JRO214" s="72"/>
      <c r="JRP214" s="71"/>
      <c r="JRQ214" s="72"/>
      <c r="JRR214" s="72"/>
      <c r="JRS214" s="72"/>
      <c r="JRT214" s="138"/>
      <c r="JRU214" s="71"/>
      <c r="JRV214" s="72"/>
      <c r="JRW214" s="71"/>
      <c r="JRX214" s="72"/>
      <c r="JRY214" s="72"/>
      <c r="JRZ214" s="72"/>
      <c r="JSA214" s="138"/>
      <c r="JSB214" s="71"/>
      <c r="JSC214" s="72"/>
      <c r="JSD214" s="71"/>
      <c r="JSE214" s="72"/>
      <c r="JSF214" s="72"/>
      <c r="JSG214" s="72"/>
      <c r="JSH214" s="138"/>
      <c r="JSI214" s="71"/>
      <c r="JSJ214" s="72"/>
      <c r="JSK214" s="71"/>
      <c r="JSL214" s="72"/>
      <c r="JSM214" s="72"/>
      <c r="JSN214" s="72"/>
      <c r="JSO214" s="138"/>
      <c r="JSP214" s="71"/>
      <c r="JSQ214" s="72"/>
      <c r="JSR214" s="71"/>
      <c r="JSS214" s="72"/>
      <c r="JST214" s="72"/>
      <c r="JSU214" s="72"/>
      <c r="JSV214" s="138"/>
      <c r="JSW214" s="71"/>
      <c r="JSX214" s="72"/>
      <c r="JSY214" s="71"/>
      <c r="JSZ214" s="72"/>
      <c r="JTA214" s="72"/>
      <c r="JTB214" s="72"/>
      <c r="JTC214" s="138"/>
      <c r="JTD214" s="71"/>
      <c r="JTE214" s="72"/>
      <c r="JTF214" s="71"/>
      <c r="JTG214" s="72"/>
      <c r="JTH214" s="72"/>
      <c r="JTI214" s="72"/>
      <c r="JTJ214" s="138"/>
      <c r="JTK214" s="71"/>
      <c r="JTL214" s="72"/>
      <c r="JTM214" s="71"/>
      <c r="JTN214" s="72"/>
      <c r="JTO214" s="72"/>
      <c r="JTP214" s="72"/>
      <c r="JTQ214" s="138"/>
      <c r="JTR214" s="71"/>
      <c r="JTS214" s="72"/>
      <c r="JTT214" s="71"/>
      <c r="JTU214" s="72"/>
      <c r="JTV214" s="72"/>
      <c r="JTW214" s="72"/>
      <c r="JTX214" s="138"/>
      <c r="JTY214" s="71"/>
      <c r="JTZ214" s="72"/>
      <c r="JUA214" s="71"/>
      <c r="JUB214" s="72"/>
      <c r="JUC214" s="72"/>
      <c r="JUD214" s="72"/>
      <c r="JUE214" s="138"/>
      <c r="JUF214" s="71"/>
      <c r="JUG214" s="72"/>
      <c r="JUH214" s="71"/>
      <c r="JUI214" s="72"/>
      <c r="JUJ214" s="72"/>
      <c r="JUK214" s="72"/>
      <c r="JUL214" s="138"/>
      <c r="JUM214" s="71"/>
      <c r="JUN214" s="72"/>
      <c r="JUO214" s="71"/>
      <c r="JUP214" s="72"/>
      <c r="JUQ214" s="72"/>
      <c r="JUR214" s="72"/>
      <c r="JUS214" s="138"/>
      <c r="JUT214" s="71"/>
      <c r="JUU214" s="72"/>
      <c r="JUV214" s="71"/>
      <c r="JUW214" s="72"/>
      <c r="JUX214" s="72"/>
      <c r="JUY214" s="72"/>
      <c r="JUZ214" s="138"/>
      <c r="JVA214" s="71"/>
      <c r="JVB214" s="72"/>
      <c r="JVC214" s="71"/>
      <c r="JVD214" s="72"/>
      <c r="JVE214" s="72"/>
      <c r="JVF214" s="72"/>
      <c r="JVG214" s="138"/>
      <c r="JVH214" s="71"/>
      <c r="JVI214" s="72"/>
      <c r="JVJ214" s="71"/>
      <c r="JVK214" s="72"/>
      <c r="JVL214" s="72"/>
      <c r="JVM214" s="72"/>
      <c r="JVN214" s="138"/>
      <c r="JVO214" s="71"/>
      <c r="JVP214" s="72"/>
      <c r="JVQ214" s="71"/>
      <c r="JVR214" s="72"/>
      <c r="JVS214" s="72"/>
      <c r="JVT214" s="72"/>
      <c r="JVU214" s="138"/>
      <c r="JVV214" s="141"/>
      <c r="JVW214" s="72"/>
      <c r="JVX214" s="71"/>
      <c r="JVY214" s="72"/>
      <c r="JVZ214" s="72"/>
      <c r="JWA214" s="72"/>
      <c r="JWB214" s="138"/>
      <c r="JWC214" s="141"/>
      <c r="JWD214" s="72"/>
      <c r="JWE214" s="71"/>
      <c r="JWF214" s="72"/>
      <c r="JWG214" s="72"/>
      <c r="JWH214" s="72"/>
      <c r="JWI214" s="136"/>
      <c r="JWJ214" s="137"/>
      <c r="JWK214" s="71"/>
      <c r="JWL214" s="71"/>
      <c r="JWM214" s="138"/>
      <c r="JWN214" s="138"/>
      <c r="JWO214" s="139"/>
      <c r="JWP214" s="71"/>
      <c r="JWQ214" s="72"/>
      <c r="JWR214" s="71"/>
      <c r="JWS214" s="140"/>
      <c r="JWT214" s="72"/>
      <c r="JWU214" s="72"/>
      <c r="JWV214" s="138"/>
      <c r="JWW214" s="71"/>
      <c r="JWX214" s="72"/>
      <c r="JWY214" s="71"/>
      <c r="JWZ214" s="72"/>
      <c r="JXA214" s="72"/>
      <c r="JXB214" s="72"/>
      <c r="JXC214" s="138"/>
      <c r="JXD214" s="71"/>
      <c r="JXE214" s="72"/>
      <c r="JXF214" s="71"/>
      <c r="JXG214" s="72"/>
      <c r="JXH214" s="72"/>
      <c r="JXI214" s="72"/>
      <c r="JXJ214" s="138"/>
      <c r="JXK214" s="71"/>
      <c r="JXL214" s="72"/>
      <c r="JXM214" s="71"/>
      <c r="JXN214" s="72"/>
      <c r="JXO214" s="72"/>
      <c r="JXP214" s="72"/>
      <c r="JXQ214" s="138"/>
      <c r="JXR214" s="71"/>
      <c r="JXS214" s="72"/>
      <c r="JXT214" s="71"/>
      <c r="JXU214" s="72"/>
      <c r="JXV214" s="72"/>
      <c r="JXW214" s="72"/>
      <c r="JXX214" s="138"/>
      <c r="JXY214" s="71"/>
      <c r="JXZ214" s="72"/>
      <c r="JYA214" s="71"/>
      <c r="JYB214" s="72"/>
      <c r="JYC214" s="72"/>
      <c r="JYD214" s="72"/>
      <c r="JYE214" s="138"/>
      <c r="JYF214" s="71"/>
      <c r="JYG214" s="72"/>
      <c r="JYH214" s="71"/>
      <c r="JYI214" s="72"/>
      <c r="JYJ214" s="72"/>
      <c r="JYK214" s="72"/>
      <c r="JYL214" s="138"/>
      <c r="JYM214" s="71"/>
      <c r="JYN214" s="72"/>
      <c r="JYO214" s="71"/>
      <c r="JYP214" s="72"/>
      <c r="JYQ214" s="72"/>
      <c r="JYR214" s="72"/>
      <c r="JYS214" s="138"/>
      <c r="JYT214" s="71"/>
      <c r="JYU214" s="72"/>
      <c r="JYV214" s="71"/>
      <c r="JYW214" s="72"/>
      <c r="JYX214" s="72"/>
      <c r="JYY214" s="72"/>
      <c r="JYZ214" s="138"/>
      <c r="JZA214" s="71"/>
      <c r="JZB214" s="72"/>
      <c r="JZC214" s="71"/>
      <c r="JZD214" s="72"/>
      <c r="JZE214" s="72"/>
      <c r="JZF214" s="72"/>
      <c r="JZG214" s="138"/>
      <c r="JZH214" s="71"/>
      <c r="JZI214" s="72"/>
      <c r="JZJ214" s="71"/>
      <c r="JZK214" s="72"/>
      <c r="JZL214" s="72"/>
      <c r="JZM214" s="72"/>
      <c r="JZN214" s="138"/>
      <c r="JZO214" s="71"/>
      <c r="JZP214" s="72"/>
      <c r="JZQ214" s="71"/>
      <c r="JZR214" s="72"/>
      <c r="JZS214" s="72"/>
      <c r="JZT214" s="72"/>
      <c r="JZU214" s="138"/>
      <c r="JZV214" s="71"/>
      <c r="JZW214" s="72"/>
      <c r="JZX214" s="71"/>
      <c r="JZY214" s="72"/>
      <c r="JZZ214" s="72"/>
      <c r="KAA214" s="72"/>
      <c r="KAB214" s="138"/>
      <c r="KAC214" s="71"/>
      <c r="KAD214" s="72"/>
      <c r="KAE214" s="71"/>
      <c r="KAF214" s="72"/>
      <c r="KAG214" s="72"/>
      <c r="KAH214" s="72"/>
      <c r="KAI214" s="138"/>
      <c r="KAJ214" s="71"/>
      <c r="KAK214" s="72"/>
      <c r="KAL214" s="71"/>
      <c r="KAM214" s="72"/>
      <c r="KAN214" s="72"/>
      <c r="KAO214" s="72"/>
      <c r="KAP214" s="138"/>
      <c r="KAQ214" s="71"/>
      <c r="KAR214" s="72"/>
      <c r="KAS214" s="71"/>
      <c r="KAT214" s="72"/>
      <c r="KAU214" s="72"/>
      <c r="KAV214" s="72"/>
      <c r="KAW214" s="138"/>
      <c r="KAX214" s="71"/>
      <c r="KAY214" s="72"/>
      <c r="KAZ214" s="71"/>
      <c r="KBA214" s="72"/>
      <c r="KBB214" s="72"/>
      <c r="KBC214" s="72"/>
      <c r="KBD214" s="138"/>
      <c r="KBE214" s="71"/>
      <c r="KBF214" s="72"/>
      <c r="KBG214" s="71"/>
      <c r="KBH214" s="72"/>
      <c r="KBI214" s="72"/>
      <c r="KBJ214" s="72"/>
      <c r="KBK214" s="138"/>
      <c r="KBL214" s="71"/>
      <c r="KBM214" s="72"/>
      <c r="KBN214" s="71"/>
      <c r="KBO214" s="72"/>
      <c r="KBP214" s="72"/>
      <c r="KBQ214" s="72"/>
      <c r="KBR214" s="138"/>
      <c r="KBS214" s="71"/>
      <c r="KBT214" s="72"/>
      <c r="KBU214" s="71"/>
      <c r="KBV214" s="72"/>
      <c r="KBW214" s="72"/>
      <c r="KBX214" s="72"/>
      <c r="KBY214" s="138"/>
      <c r="KBZ214" s="71"/>
      <c r="KCA214" s="72"/>
      <c r="KCB214" s="71"/>
      <c r="KCC214" s="72"/>
      <c r="KCD214" s="72"/>
      <c r="KCE214" s="72"/>
      <c r="KCF214" s="138"/>
      <c r="KCG214" s="71"/>
      <c r="KCH214" s="72"/>
      <c r="KCI214" s="71"/>
      <c r="KCJ214" s="72"/>
      <c r="KCK214" s="72"/>
      <c r="KCL214" s="72"/>
      <c r="KCM214" s="138"/>
      <c r="KCN214" s="71"/>
      <c r="KCO214" s="72"/>
      <c r="KCP214" s="71"/>
      <c r="KCQ214" s="72"/>
      <c r="KCR214" s="72"/>
      <c r="KCS214" s="72"/>
      <c r="KCT214" s="138"/>
      <c r="KCU214" s="71"/>
      <c r="KCV214" s="72"/>
      <c r="KCW214" s="71"/>
      <c r="KCX214" s="72"/>
      <c r="KCY214" s="72"/>
      <c r="KCZ214" s="72"/>
      <c r="KDA214" s="138"/>
      <c r="KDB214" s="71"/>
      <c r="KDC214" s="72"/>
      <c r="KDD214" s="71"/>
      <c r="KDE214" s="72"/>
      <c r="KDF214" s="72"/>
      <c r="KDG214" s="72"/>
      <c r="KDH214" s="138"/>
      <c r="KDI214" s="71"/>
      <c r="KDJ214" s="72"/>
      <c r="KDK214" s="71"/>
      <c r="KDL214" s="72"/>
      <c r="KDM214" s="72"/>
      <c r="KDN214" s="72"/>
      <c r="KDO214" s="138"/>
      <c r="KDP214" s="71"/>
      <c r="KDQ214" s="72"/>
      <c r="KDR214" s="71"/>
      <c r="KDS214" s="72"/>
      <c r="KDT214" s="72"/>
      <c r="KDU214" s="72"/>
      <c r="KDV214" s="138"/>
      <c r="KDW214" s="71"/>
      <c r="KDX214" s="72"/>
      <c r="KDY214" s="71"/>
      <c r="KDZ214" s="72"/>
      <c r="KEA214" s="72"/>
      <c r="KEB214" s="72"/>
      <c r="KEC214" s="138"/>
      <c r="KED214" s="71"/>
      <c r="KEE214" s="72"/>
      <c r="KEF214" s="71"/>
      <c r="KEG214" s="72"/>
      <c r="KEH214" s="72"/>
      <c r="KEI214" s="72"/>
      <c r="KEJ214" s="138"/>
      <c r="KEK214" s="71"/>
      <c r="KEL214" s="72"/>
      <c r="KEM214" s="71"/>
      <c r="KEN214" s="72"/>
      <c r="KEO214" s="72"/>
      <c r="KEP214" s="72"/>
      <c r="KEQ214" s="138"/>
      <c r="KER214" s="71"/>
      <c r="KES214" s="72"/>
      <c r="KET214" s="71"/>
      <c r="KEU214" s="72"/>
      <c r="KEV214" s="72"/>
      <c r="KEW214" s="72"/>
      <c r="KEX214" s="138"/>
      <c r="KEY214" s="141"/>
      <c r="KEZ214" s="72"/>
      <c r="KFA214" s="71"/>
      <c r="KFB214" s="72"/>
      <c r="KFC214" s="72"/>
      <c r="KFD214" s="72"/>
      <c r="KFE214" s="138"/>
      <c r="KFF214" s="141"/>
      <c r="KFG214" s="72"/>
      <c r="KFH214" s="71"/>
      <c r="KFI214" s="72"/>
      <c r="KFJ214" s="72"/>
      <c r="KFK214" s="72"/>
      <c r="KFL214" s="136"/>
      <c r="KFM214" s="137"/>
      <c r="KFN214" s="71"/>
      <c r="KFO214" s="71"/>
      <c r="KFP214" s="138"/>
      <c r="KFQ214" s="138"/>
      <c r="KFR214" s="139"/>
      <c r="KFS214" s="71"/>
      <c r="KFT214" s="72"/>
      <c r="KFU214" s="71"/>
      <c r="KFV214" s="140"/>
      <c r="KFW214" s="72"/>
      <c r="KFX214" s="72"/>
      <c r="KFY214" s="138"/>
      <c r="KFZ214" s="71"/>
      <c r="KGA214" s="72"/>
      <c r="KGB214" s="71"/>
      <c r="KGC214" s="72"/>
      <c r="KGD214" s="72"/>
      <c r="KGE214" s="72"/>
      <c r="KGF214" s="138"/>
      <c r="KGG214" s="71"/>
      <c r="KGH214" s="72"/>
      <c r="KGI214" s="71"/>
      <c r="KGJ214" s="72"/>
      <c r="KGK214" s="72"/>
      <c r="KGL214" s="72"/>
      <c r="KGM214" s="138"/>
      <c r="KGN214" s="71"/>
      <c r="KGO214" s="72"/>
      <c r="KGP214" s="71"/>
      <c r="KGQ214" s="72"/>
      <c r="KGR214" s="72"/>
      <c r="KGS214" s="72"/>
      <c r="KGT214" s="138"/>
      <c r="KGU214" s="71"/>
      <c r="KGV214" s="72"/>
      <c r="KGW214" s="71"/>
      <c r="KGX214" s="72"/>
      <c r="KGY214" s="72"/>
      <c r="KGZ214" s="72"/>
      <c r="KHA214" s="138"/>
      <c r="KHB214" s="71"/>
      <c r="KHC214" s="72"/>
      <c r="KHD214" s="71"/>
      <c r="KHE214" s="72"/>
      <c r="KHF214" s="72"/>
      <c r="KHG214" s="72"/>
      <c r="KHH214" s="138"/>
      <c r="KHI214" s="71"/>
      <c r="KHJ214" s="72"/>
      <c r="KHK214" s="71"/>
      <c r="KHL214" s="72"/>
      <c r="KHM214" s="72"/>
      <c r="KHN214" s="72"/>
      <c r="KHO214" s="138"/>
      <c r="KHP214" s="71"/>
      <c r="KHQ214" s="72"/>
      <c r="KHR214" s="71"/>
      <c r="KHS214" s="72"/>
      <c r="KHT214" s="72"/>
      <c r="KHU214" s="72"/>
      <c r="KHV214" s="138"/>
      <c r="KHW214" s="71"/>
      <c r="KHX214" s="72"/>
      <c r="KHY214" s="71"/>
      <c r="KHZ214" s="72"/>
      <c r="KIA214" s="72"/>
      <c r="KIB214" s="72"/>
      <c r="KIC214" s="138"/>
      <c r="KID214" s="71"/>
      <c r="KIE214" s="72"/>
      <c r="KIF214" s="71"/>
      <c r="KIG214" s="72"/>
      <c r="KIH214" s="72"/>
      <c r="KII214" s="72"/>
      <c r="KIJ214" s="138"/>
      <c r="KIK214" s="71"/>
      <c r="KIL214" s="72"/>
      <c r="KIM214" s="71"/>
      <c r="KIN214" s="72"/>
      <c r="KIO214" s="72"/>
      <c r="KIP214" s="72"/>
      <c r="KIQ214" s="138"/>
      <c r="KIR214" s="71"/>
      <c r="KIS214" s="72"/>
      <c r="KIT214" s="71"/>
      <c r="KIU214" s="72"/>
      <c r="KIV214" s="72"/>
      <c r="KIW214" s="72"/>
      <c r="KIX214" s="138"/>
      <c r="KIY214" s="71"/>
      <c r="KIZ214" s="72"/>
      <c r="KJA214" s="71"/>
      <c r="KJB214" s="72"/>
      <c r="KJC214" s="72"/>
      <c r="KJD214" s="72"/>
      <c r="KJE214" s="138"/>
      <c r="KJF214" s="71"/>
      <c r="KJG214" s="72"/>
      <c r="KJH214" s="71"/>
      <c r="KJI214" s="72"/>
      <c r="KJJ214" s="72"/>
      <c r="KJK214" s="72"/>
      <c r="KJL214" s="138"/>
      <c r="KJM214" s="71"/>
      <c r="KJN214" s="72"/>
      <c r="KJO214" s="71"/>
      <c r="KJP214" s="72"/>
      <c r="KJQ214" s="72"/>
      <c r="KJR214" s="72"/>
      <c r="KJS214" s="138"/>
      <c r="KJT214" s="71"/>
      <c r="KJU214" s="72"/>
      <c r="KJV214" s="71"/>
      <c r="KJW214" s="72"/>
      <c r="KJX214" s="72"/>
      <c r="KJY214" s="72"/>
      <c r="KJZ214" s="138"/>
      <c r="KKA214" s="71"/>
      <c r="KKB214" s="72"/>
      <c r="KKC214" s="71"/>
      <c r="KKD214" s="72"/>
      <c r="KKE214" s="72"/>
      <c r="KKF214" s="72"/>
      <c r="KKG214" s="138"/>
      <c r="KKH214" s="71"/>
      <c r="KKI214" s="72"/>
      <c r="KKJ214" s="71"/>
      <c r="KKK214" s="72"/>
      <c r="KKL214" s="72"/>
      <c r="KKM214" s="72"/>
      <c r="KKN214" s="138"/>
      <c r="KKO214" s="71"/>
      <c r="KKP214" s="72"/>
      <c r="KKQ214" s="71"/>
      <c r="KKR214" s="72"/>
      <c r="KKS214" s="72"/>
      <c r="KKT214" s="72"/>
      <c r="KKU214" s="138"/>
      <c r="KKV214" s="71"/>
      <c r="KKW214" s="72"/>
      <c r="KKX214" s="71"/>
      <c r="KKY214" s="72"/>
      <c r="KKZ214" s="72"/>
      <c r="KLA214" s="72"/>
      <c r="KLB214" s="138"/>
      <c r="KLC214" s="71"/>
      <c r="KLD214" s="72"/>
      <c r="KLE214" s="71"/>
      <c r="KLF214" s="72"/>
      <c r="KLG214" s="72"/>
      <c r="KLH214" s="72"/>
      <c r="KLI214" s="138"/>
      <c r="KLJ214" s="71"/>
      <c r="KLK214" s="72"/>
      <c r="KLL214" s="71"/>
      <c r="KLM214" s="72"/>
      <c r="KLN214" s="72"/>
      <c r="KLO214" s="72"/>
      <c r="KLP214" s="138"/>
      <c r="KLQ214" s="71"/>
      <c r="KLR214" s="72"/>
      <c r="KLS214" s="71"/>
      <c r="KLT214" s="72"/>
      <c r="KLU214" s="72"/>
      <c r="KLV214" s="72"/>
      <c r="KLW214" s="138"/>
      <c r="KLX214" s="71"/>
      <c r="KLY214" s="72"/>
      <c r="KLZ214" s="71"/>
      <c r="KMA214" s="72"/>
      <c r="KMB214" s="72"/>
      <c r="KMC214" s="72"/>
      <c r="KMD214" s="138"/>
      <c r="KME214" s="71"/>
      <c r="KMF214" s="72"/>
      <c r="KMG214" s="71"/>
      <c r="KMH214" s="72"/>
      <c r="KMI214" s="72"/>
      <c r="KMJ214" s="72"/>
      <c r="KMK214" s="138"/>
      <c r="KML214" s="71"/>
      <c r="KMM214" s="72"/>
      <c r="KMN214" s="71"/>
      <c r="KMO214" s="72"/>
      <c r="KMP214" s="72"/>
      <c r="KMQ214" s="72"/>
      <c r="KMR214" s="138"/>
      <c r="KMS214" s="71"/>
      <c r="KMT214" s="72"/>
      <c r="KMU214" s="71"/>
      <c r="KMV214" s="72"/>
      <c r="KMW214" s="72"/>
      <c r="KMX214" s="72"/>
      <c r="KMY214" s="138"/>
      <c r="KMZ214" s="71"/>
      <c r="KNA214" s="72"/>
      <c r="KNB214" s="71"/>
      <c r="KNC214" s="72"/>
      <c r="KND214" s="72"/>
      <c r="KNE214" s="72"/>
      <c r="KNF214" s="138"/>
      <c r="KNG214" s="71"/>
      <c r="KNH214" s="72"/>
      <c r="KNI214" s="71"/>
      <c r="KNJ214" s="72"/>
      <c r="KNK214" s="72"/>
      <c r="KNL214" s="72"/>
      <c r="KNM214" s="138"/>
      <c r="KNN214" s="71"/>
      <c r="KNO214" s="72"/>
      <c r="KNP214" s="71"/>
      <c r="KNQ214" s="72"/>
      <c r="KNR214" s="72"/>
      <c r="KNS214" s="72"/>
      <c r="KNT214" s="138"/>
      <c r="KNU214" s="71"/>
      <c r="KNV214" s="72"/>
      <c r="KNW214" s="71"/>
      <c r="KNX214" s="72"/>
      <c r="KNY214" s="72"/>
      <c r="KNZ214" s="72"/>
      <c r="KOA214" s="138"/>
      <c r="KOB214" s="141"/>
      <c r="KOC214" s="72"/>
      <c r="KOD214" s="71"/>
      <c r="KOE214" s="72"/>
      <c r="KOF214" s="72"/>
      <c r="KOG214" s="72"/>
      <c r="KOH214" s="138"/>
      <c r="KOI214" s="141"/>
      <c r="KOJ214" s="72"/>
      <c r="KOK214" s="71"/>
      <c r="KOL214" s="72"/>
      <c r="KOM214" s="72"/>
      <c r="KON214" s="72"/>
      <c r="KOO214" s="136"/>
      <c r="KOP214" s="137"/>
      <c r="KOQ214" s="71"/>
      <c r="KOR214" s="71"/>
      <c r="KOS214" s="138"/>
      <c r="KOT214" s="138"/>
      <c r="KOU214" s="139"/>
      <c r="KOV214" s="71"/>
      <c r="KOW214" s="72"/>
      <c r="KOX214" s="71"/>
      <c r="KOY214" s="140"/>
      <c r="KOZ214" s="72"/>
      <c r="KPA214" s="72"/>
      <c r="KPB214" s="138"/>
      <c r="KPC214" s="71"/>
      <c r="KPD214" s="72"/>
      <c r="KPE214" s="71"/>
      <c r="KPF214" s="72"/>
      <c r="KPG214" s="72"/>
      <c r="KPH214" s="72"/>
      <c r="KPI214" s="138"/>
      <c r="KPJ214" s="71"/>
      <c r="KPK214" s="72"/>
      <c r="KPL214" s="71"/>
      <c r="KPM214" s="72"/>
      <c r="KPN214" s="72"/>
      <c r="KPO214" s="72"/>
      <c r="KPP214" s="138"/>
      <c r="KPQ214" s="71"/>
      <c r="KPR214" s="72"/>
      <c r="KPS214" s="71"/>
      <c r="KPT214" s="72"/>
      <c r="KPU214" s="72"/>
      <c r="KPV214" s="72"/>
      <c r="KPW214" s="138"/>
      <c r="KPX214" s="71"/>
      <c r="KPY214" s="72"/>
      <c r="KPZ214" s="71"/>
      <c r="KQA214" s="72"/>
      <c r="KQB214" s="72"/>
      <c r="KQC214" s="72"/>
      <c r="KQD214" s="138"/>
      <c r="KQE214" s="71"/>
      <c r="KQF214" s="72"/>
      <c r="KQG214" s="71"/>
      <c r="KQH214" s="72"/>
      <c r="KQI214" s="72"/>
      <c r="KQJ214" s="72"/>
      <c r="KQK214" s="138"/>
      <c r="KQL214" s="71"/>
      <c r="KQM214" s="72"/>
      <c r="KQN214" s="71"/>
      <c r="KQO214" s="72"/>
      <c r="KQP214" s="72"/>
      <c r="KQQ214" s="72"/>
      <c r="KQR214" s="138"/>
      <c r="KQS214" s="71"/>
      <c r="KQT214" s="72"/>
      <c r="KQU214" s="71"/>
      <c r="KQV214" s="72"/>
      <c r="KQW214" s="72"/>
      <c r="KQX214" s="72"/>
      <c r="KQY214" s="138"/>
      <c r="KQZ214" s="71"/>
      <c r="KRA214" s="72"/>
      <c r="KRB214" s="71"/>
      <c r="KRC214" s="72"/>
      <c r="KRD214" s="72"/>
      <c r="KRE214" s="72"/>
      <c r="KRF214" s="138"/>
      <c r="KRG214" s="71"/>
      <c r="KRH214" s="72"/>
      <c r="KRI214" s="71"/>
      <c r="KRJ214" s="72"/>
      <c r="KRK214" s="72"/>
      <c r="KRL214" s="72"/>
      <c r="KRM214" s="138"/>
      <c r="KRN214" s="71"/>
      <c r="KRO214" s="72"/>
      <c r="KRP214" s="71"/>
      <c r="KRQ214" s="72"/>
      <c r="KRR214" s="72"/>
      <c r="KRS214" s="72"/>
      <c r="KRT214" s="138"/>
      <c r="KRU214" s="71"/>
      <c r="KRV214" s="72"/>
      <c r="KRW214" s="71"/>
      <c r="KRX214" s="72"/>
      <c r="KRY214" s="72"/>
      <c r="KRZ214" s="72"/>
      <c r="KSA214" s="138"/>
      <c r="KSB214" s="71"/>
      <c r="KSC214" s="72"/>
      <c r="KSD214" s="71"/>
      <c r="KSE214" s="72"/>
      <c r="KSF214" s="72"/>
      <c r="KSG214" s="72"/>
      <c r="KSH214" s="138"/>
      <c r="KSI214" s="71"/>
      <c r="KSJ214" s="72"/>
      <c r="KSK214" s="71"/>
      <c r="KSL214" s="72"/>
      <c r="KSM214" s="72"/>
      <c r="KSN214" s="72"/>
      <c r="KSO214" s="138"/>
      <c r="KSP214" s="71"/>
      <c r="KSQ214" s="72"/>
      <c r="KSR214" s="71"/>
      <c r="KSS214" s="72"/>
      <c r="KST214" s="72"/>
      <c r="KSU214" s="72"/>
      <c r="KSV214" s="138"/>
      <c r="KSW214" s="71"/>
      <c r="KSX214" s="72"/>
      <c r="KSY214" s="71"/>
      <c r="KSZ214" s="72"/>
      <c r="KTA214" s="72"/>
      <c r="KTB214" s="72"/>
      <c r="KTC214" s="138"/>
      <c r="KTD214" s="71"/>
      <c r="KTE214" s="72"/>
      <c r="KTF214" s="71"/>
      <c r="KTG214" s="72"/>
      <c r="KTH214" s="72"/>
      <c r="KTI214" s="72"/>
      <c r="KTJ214" s="138"/>
      <c r="KTK214" s="71"/>
      <c r="KTL214" s="72"/>
      <c r="KTM214" s="71"/>
      <c r="KTN214" s="72"/>
      <c r="KTO214" s="72"/>
      <c r="KTP214" s="72"/>
      <c r="KTQ214" s="138"/>
      <c r="KTR214" s="71"/>
      <c r="KTS214" s="72"/>
      <c r="KTT214" s="71"/>
      <c r="KTU214" s="72"/>
      <c r="KTV214" s="72"/>
      <c r="KTW214" s="72"/>
      <c r="KTX214" s="138"/>
      <c r="KTY214" s="71"/>
      <c r="KTZ214" s="72"/>
      <c r="KUA214" s="71"/>
      <c r="KUB214" s="72"/>
      <c r="KUC214" s="72"/>
      <c r="KUD214" s="72"/>
      <c r="KUE214" s="138"/>
      <c r="KUF214" s="71"/>
      <c r="KUG214" s="72"/>
      <c r="KUH214" s="71"/>
      <c r="KUI214" s="72"/>
      <c r="KUJ214" s="72"/>
      <c r="KUK214" s="72"/>
      <c r="KUL214" s="138"/>
      <c r="KUM214" s="71"/>
      <c r="KUN214" s="72"/>
      <c r="KUO214" s="71"/>
      <c r="KUP214" s="72"/>
      <c r="KUQ214" s="72"/>
      <c r="KUR214" s="72"/>
      <c r="KUS214" s="138"/>
      <c r="KUT214" s="71"/>
      <c r="KUU214" s="72"/>
      <c r="KUV214" s="71"/>
      <c r="KUW214" s="72"/>
      <c r="KUX214" s="72"/>
      <c r="KUY214" s="72"/>
      <c r="KUZ214" s="138"/>
      <c r="KVA214" s="71"/>
      <c r="KVB214" s="72"/>
      <c r="KVC214" s="71"/>
      <c r="KVD214" s="72"/>
      <c r="KVE214" s="72"/>
      <c r="KVF214" s="72"/>
      <c r="KVG214" s="138"/>
      <c r="KVH214" s="71"/>
      <c r="KVI214" s="72"/>
      <c r="KVJ214" s="71"/>
      <c r="KVK214" s="72"/>
      <c r="KVL214" s="72"/>
      <c r="KVM214" s="72"/>
      <c r="KVN214" s="138"/>
      <c r="KVO214" s="71"/>
      <c r="KVP214" s="72"/>
      <c r="KVQ214" s="71"/>
      <c r="KVR214" s="72"/>
      <c r="KVS214" s="72"/>
      <c r="KVT214" s="72"/>
      <c r="KVU214" s="138"/>
      <c r="KVV214" s="71"/>
      <c r="KVW214" s="72"/>
      <c r="KVX214" s="71"/>
      <c r="KVY214" s="72"/>
      <c r="KVZ214" s="72"/>
      <c r="KWA214" s="72"/>
      <c r="KWB214" s="138"/>
      <c r="KWC214" s="71"/>
      <c r="KWD214" s="72"/>
      <c r="KWE214" s="71"/>
      <c r="KWF214" s="72"/>
      <c r="KWG214" s="72"/>
      <c r="KWH214" s="72"/>
      <c r="KWI214" s="138"/>
      <c r="KWJ214" s="71"/>
      <c r="KWK214" s="72"/>
      <c r="KWL214" s="71"/>
      <c r="KWM214" s="72"/>
      <c r="KWN214" s="72"/>
      <c r="KWO214" s="72"/>
      <c r="KWP214" s="138"/>
      <c r="KWQ214" s="71"/>
      <c r="KWR214" s="72"/>
      <c r="KWS214" s="71"/>
      <c r="KWT214" s="72"/>
      <c r="KWU214" s="72"/>
      <c r="KWV214" s="72"/>
      <c r="KWW214" s="138"/>
      <c r="KWX214" s="71"/>
      <c r="KWY214" s="72"/>
      <c r="KWZ214" s="71"/>
      <c r="KXA214" s="72"/>
      <c r="KXB214" s="72"/>
      <c r="KXC214" s="72"/>
      <c r="KXD214" s="138"/>
      <c r="KXE214" s="141"/>
      <c r="KXF214" s="72"/>
      <c r="KXG214" s="71"/>
      <c r="KXH214" s="72"/>
      <c r="KXI214" s="72"/>
      <c r="KXJ214" s="72"/>
      <c r="KXK214" s="138"/>
      <c r="KXL214" s="141"/>
      <c r="KXM214" s="72"/>
      <c r="KXN214" s="71"/>
      <c r="KXO214" s="72"/>
      <c r="KXP214" s="72"/>
      <c r="KXQ214" s="72"/>
      <c r="KXR214" s="136"/>
      <c r="KXS214" s="137"/>
      <c r="KXT214" s="71"/>
      <c r="KXU214" s="71"/>
      <c r="KXV214" s="138"/>
      <c r="KXW214" s="138"/>
      <c r="KXX214" s="139"/>
      <c r="KXY214" s="71"/>
      <c r="KXZ214" s="72"/>
      <c r="KYA214" s="71"/>
      <c r="KYB214" s="140"/>
      <c r="KYC214" s="72"/>
      <c r="KYD214" s="72"/>
      <c r="KYE214" s="138"/>
      <c r="KYF214" s="71"/>
      <c r="KYG214" s="72"/>
      <c r="KYH214" s="71"/>
      <c r="KYI214" s="72"/>
      <c r="KYJ214" s="72"/>
      <c r="KYK214" s="72"/>
      <c r="KYL214" s="138"/>
      <c r="KYM214" s="71"/>
      <c r="KYN214" s="72"/>
      <c r="KYO214" s="71"/>
      <c r="KYP214" s="72"/>
      <c r="KYQ214" s="72"/>
      <c r="KYR214" s="72"/>
      <c r="KYS214" s="138"/>
      <c r="KYT214" s="71"/>
      <c r="KYU214" s="72"/>
      <c r="KYV214" s="71"/>
      <c r="KYW214" s="72"/>
      <c r="KYX214" s="72"/>
      <c r="KYY214" s="72"/>
      <c r="KYZ214" s="138"/>
      <c r="KZA214" s="71"/>
      <c r="KZB214" s="72"/>
      <c r="KZC214" s="71"/>
      <c r="KZD214" s="72"/>
      <c r="KZE214" s="72"/>
      <c r="KZF214" s="72"/>
      <c r="KZG214" s="138"/>
      <c r="KZH214" s="71"/>
      <c r="KZI214" s="72"/>
      <c r="KZJ214" s="71"/>
      <c r="KZK214" s="72"/>
      <c r="KZL214" s="72"/>
      <c r="KZM214" s="72"/>
      <c r="KZN214" s="138"/>
      <c r="KZO214" s="71"/>
      <c r="KZP214" s="72"/>
      <c r="KZQ214" s="71"/>
      <c r="KZR214" s="72"/>
      <c r="KZS214" s="72"/>
      <c r="KZT214" s="72"/>
      <c r="KZU214" s="138"/>
      <c r="KZV214" s="71"/>
      <c r="KZW214" s="72"/>
      <c r="KZX214" s="71"/>
      <c r="KZY214" s="72"/>
      <c r="KZZ214" s="72"/>
      <c r="LAA214" s="72"/>
      <c r="LAB214" s="138"/>
      <c r="LAC214" s="71"/>
      <c r="LAD214" s="72"/>
      <c r="LAE214" s="71"/>
      <c r="LAF214" s="72"/>
      <c r="LAG214" s="72"/>
      <c r="LAH214" s="72"/>
      <c r="LAI214" s="138"/>
      <c r="LAJ214" s="71"/>
      <c r="LAK214" s="72"/>
      <c r="LAL214" s="71"/>
      <c r="LAM214" s="72"/>
      <c r="LAN214" s="72"/>
      <c r="LAO214" s="72"/>
      <c r="LAP214" s="138"/>
      <c r="LAQ214" s="71"/>
      <c r="LAR214" s="72"/>
      <c r="LAS214" s="71"/>
      <c r="LAT214" s="72"/>
      <c r="LAU214" s="72"/>
      <c r="LAV214" s="72"/>
      <c r="LAW214" s="138"/>
      <c r="LAX214" s="71"/>
      <c r="LAY214" s="72"/>
      <c r="LAZ214" s="71"/>
      <c r="LBA214" s="72"/>
      <c r="LBB214" s="72"/>
      <c r="LBC214" s="72"/>
      <c r="LBD214" s="138"/>
      <c r="LBE214" s="71"/>
      <c r="LBF214" s="72"/>
      <c r="LBG214" s="71"/>
      <c r="LBH214" s="72"/>
      <c r="LBI214" s="72"/>
      <c r="LBJ214" s="72"/>
      <c r="LBK214" s="138"/>
      <c r="LBL214" s="71"/>
      <c r="LBM214" s="72"/>
      <c r="LBN214" s="71"/>
      <c r="LBO214" s="72"/>
      <c r="LBP214" s="72"/>
      <c r="LBQ214" s="72"/>
      <c r="LBR214" s="138"/>
      <c r="LBS214" s="71"/>
      <c r="LBT214" s="72"/>
      <c r="LBU214" s="71"/>
      <c r="LBV214" s="72"/>
      <c r="LBW214" s="72"/>
      <c r="LBX214" s="72"/>
      <c r="LBY214" s="138"/>
      <c r="LBZ214" s="71"/>
      <c r="LCA214" s="72"/>
      <c r="LCB214" s="71"/>
      <c r="LCC214" s="72"/>
      <c r="LCD214" s="72"/>
      <c r="LCE214" s="72"/>
      <c r="LCF214" s="138"/>
      <c r="LCG214" s="71"/>
      <c r="LCH214" s="72"/>
      <c r="LCI214" s="71"/>
      <c r="LCJ214" s="72"/>
      <c r="LCK214" s="72"/>
      <c r="LCL214" s="72"/>
      <c r="LCM214" s="138"/>
      <c r="LCN214" s="71"/>
      <c r="LCO214" s="72"/>
      <c r="LCP214" s="71"/>
      <c r="LCQ214" s="72"/>
      <c r="LCR214" s="72"/>
      <c r="LCS214" s="72"/>
      <c r="LCT214" s="138"/>
      <c r="LCU214" s="71"/>
      <c r="LCV214" s="72"/>
      <c r="LCW214" s="71"/>
      <c r="LCX214" s="72"/>
      <c r="LCY214" s="72"/>
      <c r="LCZ214" s="72"/>
      <c r="LDA214" s="138"/>
      <c r="LDB214" s="71"/>
      <c r="LDC214" s="72"/>
      <c r="LDD214" s="71"/>
      <c r="LDE214" s="72"/>
      <c r="LDF214" s="72"/>
      <c r="LDG214" s="72"/>
      <c r="LDH214" s="138"/>
      <c r="LDI214" s="71"/>
      <c r="LDJ214" s="72"/>
      <c r="LDK214" s="71"/>
      <c r="LDL214" s="72"/>
      <c r="LDM214" s="72"/>
      <c r="LDN214" s="72"/>
      <c r="LDO214" s="138"/>
      <c r="LDP214" s="71"/>
      <c r="LDQ214" s="72"/>
      <c r="LDR214" s="71"/>
      <c r="LDS214" s="72"/>
      <c r="LDT214" s="72"/>
      <c r="LDU214" s="72"/>
      <c r="LDV214" s="138"/>
      <c r="LDW214" s="71"/>
      <c r="LDX214" s="72"/>
      <c r="LDY214" s="71"/>
      <c r="LDZ214" s="72"/>
      <c r="LEA214" s="72"/>
      <c r="LEB214" s="72"/>
      <c r="LEC214" s="138"/>
      <c r="LED214" s="71"/>
      <c r="LEE214" s="72"/>
      <c r="LEF214" s="71"/>
      <c r="LEG214" s="72"/>
      <c r="LEH214" s="72"/>
      <c r="LEI214" s="72"/>
      <c r="LEJ214" s="138"/>
      <c r="LEK214" s="71"/>
      <c r="LEL214" s="72"/>
      <c r="LEM214" s="71"/>
      <c r="LEN214" s="72"/>
      <c r="LEO214" s="72"/>
      <c r="LEP214" s="72"/>
      <c r="LEQ214" s="138"/>
      <c r="LER214" s="71"/>
      <c r="LES214" s="72"/>
      <c r="LET214" s="71"/>
      <c r="LEU214" s="72"/>
      <c r="LEV214" s="72"/>
      <c r="LEW214" s="72"/>
      <c r="LEX214" s="138"/>
      <c r="LEY214" s="71"/>
      <c r="LEZ214" s="72"/>
      <c r="LFA214" s="71"/>
      <c r="LFB214" s="72"/>
      <c r="LFC214" s="72"/>
      <c r="LFD214" s="72"/>
      <c r="LFE214" s="138"/>
      <c r="LFF214" s="71"/>
      <c r="LFG214" s="72"/>
      <c r="LFH214" s="71"/>
      <c r="LFI214" s="72"/>
      <c r="LFJ214" s="72"/>
      <c r="LFK214" s="72"/>
      <c r="LFL214" s="138"/>
      <c r="LFM214" s="71"/>
      <c r="LFN214" s="72"/>
      <c r="LFO214" s="71"/>
      <c r="LFP214" s="72"/>
      <c r="LFQ214" s="72"/>
      <c r="LFR214" s="72"/>
      <c r="LFS214" s="138"/>
      <c r="LFT214" s="71"/>
      <c r="LFU214" s="72"/>
      <c r="LFV214" s="71"/>
      <c r="LFW214" s="72"/>
      <c r="LFX214" s="72"/>
      <c r="LFY214" s="72"/>
      <c r="LFZ214" s="138"/>
      <c r="LGA214" s="71"/>
      <c r="LGB214" s="72"/>
      <c r="LGC214" s="71"/>
      <c r="LGD214" s="72"/>
      <c r="LGE214" s="72"/>
      <c r="LGF214" s="72"/>
      <c r="LGG214" s="138"/>
      <c r="LGH214" s="141"/>
      <c r="LGI214" s="72"/>
      <c r="LGJ214" s="71"/>
      <c r="LGK214" s="72"/>
      <c r="LGL214" s="72"/>
      <c r="LGM214" s="72"/>
      <c r="LGN214" s="138"/>
      <c r="LGO214" s="141"/>
      <c r="LGP214" s="72"/>
      <c r="LGQ214" s="71"/>
      <c r="LGR214" s="72"/>
      <c r="LGS214" s="72"/>
      <c r="LGT214" s="72"/>
      <c r="LGU214" s="136"/>
      <c r="LGV214" s="137"/>
      <c r="LGW214" s="71"/>
      <c r="LGX214" s="71"/>
      <c r="LGY214" s="138"/>
      <c r="LGZ214" s="138"/>
      <c r="LHA214" s="139"/>
      <c r="LHB214" s="71"/>
      <c r="LHC214" s="72"/>
      <c r="LHD214" s="71"/>
      <c r="LHE214" s="140"/>
      <c r="LHF214" s="72"/>
      <c r="LHG214" s="72"/>
      <c r="LHH214" s="138"/>
      <c r="LHI214" s="71"/>
      <c r="LHJ214" s="72"/>
      <c r="LHK214" s="71"/>
      <c r="LHL214" s="72"/>
      <c r="LHM214" s="72"/>
      <c r="LHN214" s="72"/>
      <c r="LHO214" s="138"/>
      <c r="LHP214" s="71"/>
      <c r="LHQ214" s="72"/>
      <c r="LHR214" s="71"/>
      <c r="LHS214" s="72"/>
      <c r="LHT214" s="72"/>
      <c r="LHU214" s="72"/>
      <c r="LHV214" s="138"/>
      <c r="LHW214" s="71"/>
      <c r="LHX214" s="72"/>
      <c r="LHY214" s="71"/>
      <c r="LHZ214" s="72"/>
      <c r="LIA214" s="72"/>
      <c r="LIB214" s="72"/>
      <c r="LIC214" s="138"/>
      <c r="LID214" s="71"/>
      <c r="LIE214" s="72"/>
      <c r="LIF214" s="71"/>
      <c r="LIG214" s="72"/>
      <c r="LIH214" s="72"/>
      <c r="LII214" s="72"/>
      <c r="LIJ214" s="138"/>
      <c r="LIK214" s="71"/>
      <c r="LIL214" s="72"/>
      <c r="LIM214" s="71"/>
      <c r="LIN214" s="72"/>
      <c r="LIO214" s="72"/>
      <c r="LIP214" s="72"/>
      <c r="LIQ214" s="138"/>
      <c r="LIR214" s="71"/>
      <c r="LIS214" s="72"/>
      <c r="LIT214" s="71"/>
      <c r="LIU214" s="72"/>
      <c r="LIV214" s="72"/>
      <c r="LIW214" s="72"/>
      <c r="LIX214" s="138"/>
      <c r="LIY214" s="71"/>
      <c r="LIZ214" s="72"/>
      <c r="LJA214" s="71"/>
      <c r="LJB214" s="72"/>
      <c r="LJC214" s="72"/>
      <c r="LJD214" s="72"/>
      <c r="LJE214" s="138"/>
      <c r="LJF214" s="71"/>
      <c r="LJG214" s="72"/>
      <c r="LJH214" s="71"/>
      <c r="LJI214" s="72"/>
      <c r="LJJ214" s="72"/>
      <c r="LJK214" s="72"/>
      <c r="LJL214" s="138"/>
      <c r="LJM214" s="71"/>
      <c r="LJN214" s="72"/>
      <c r="LJO214" s="71"/>
      <c r="LJP214" s="72"/>
      <c r="LJQ214" s="72"/>
      <c r="LJR214" s="72"/>
      <c r="LJS214" s="138"/>
      <c r="LJT214" s="71"/>
      <c r="LJU214" s="72"/>
      <c r="LJV214" s="71"/>
      <c r="LJW214" s="72"/>
      <c r="LJX214" s="72"/>
      <c r="LJY214" s="72"/>
      <c r="LJZ214" s="138"/>
      <c r="LKA214" s="71"/>
      <c r="LKB214" s="72"/>
      <c r="LKC214" s="71"/>
      <c r="LKD214" s="72"/>
      <c r="LKE214" s="72"/>
      <c r="LKF214" s="72"/>
      <c r="LKG214" s="138"/>
      <c r="LKH214" s="71"/>
      <c r="LKI214" s="72"/>
      <c r="LKJ214" s="71"/>
      <c r="LKK214" s="72"/>
      <c r="LKL214" s="72"/>
      <c r="LKM214" s="72"/>
      <c r="LKN214" s="138"/>
      <c r="LKO214" s="71"/>
      <c r="LKP214" s="72"/>
      <c r="LKQ214" s="71"/>
      <c r="LKR214" s="72"/>
      <c r="LKS214" s="72"/>
      <c r="LKT214" s="72"/>
      <c r="LKU214" s="138"/>
      <c r="LKV214" s="71"/>
      <c r="LKW214" s="72"/>
      <c r="LKX214" s="71"/>
      <c r="LKY214" s="72"/>
      <c r="LKZ214" s="72"/>
      <c r="LLA214" s="72"/>
      <c r="LLB214" s="138"/>
      <c r="LLC214" s="71"/>
      <c r="LLD214" s="72"/>
      <c r="LLE214" s="71"/>
      <c r="LLF214" s="72"/>
      <c r="LLG214" s="72"/>
      <c r="LLH214" s="72"/>
      <c r="LLI214" s="138"/>
      <c r="LLJ214" s="71"/>
      <c r="LLK214" s="72"/>
      <c r="LLL214" s="71"/>
      <c r="LLM214" s="72"/>
      <c r="LLN214" s="72"/>
      <c r="LLO214" s="72"/>
      <c r="LLP214" s="138"/>
      <c r="LLQ214" s="71"/>
      <c r="LLR214" s="72"/>
      <c r="LLS214" s="71"/>
      <c r="LLT214" s="72"/>
      <c r="LLU214" s="72"/>
      <c r="LLV214" s="72"/>
      <c r="LLW214" s="138"/>
      <c r="LLX214" s="71"/>
      <c r="LLY214" s="72"/>
      <c r="LLZ214" s="71"/>
      <c r="LMA214" s="72"/>
      <c r="LMB214" s="72"/>
      <c r="LMC214" s="72"/>
      <c r="LMD214" s="138"/>
      <c r="LME214" s="71"/>
      <c r="LMF214" s="72"/>
      <c r="LMG214" s="71"/>
      <c r="LMH214" s="72"/>
      <c r="LMI214" s="72"/>
      <c r="LMJ214" s="72"/>
      <c r="LMK214" s="138"/>
      <c r="LML214" s="71"/>
      <c r="LMM214" s="72"/>
      <c r="LMN214" s="71"/>
      <c r="LMO214" s="72"/>
      <c r="LMP214" s="72"/>
      <c r="LMQ214" s="72"/>
      <c r="LMR214" s="138"/>
      <c r="LMS214" s="71"/>
      <c r="LMT214" s="72"/>
      <c r="LMU214" s="71"/>
      <c r="LMV214" s="72"/>
      <c r="LMW214" s="72"/>
      <c r="LMX214" s="72"/>
      <c r="LMY214" s="138"/>
      <c r="LMZ214" s="71"/>
      <c r="LNA214" s="72"/>
      <c r="LNB214" s="71"/>
      <c r="LNC214" s="72"/>
      <c r="LND214" s="72"/>
      <c r="LNE214" s="72"/>
      <c r="LNF214" s="138"/>
      <c r="LNG214" s="71"/>
      <c r="LNH214" s="72"/>
      <c r="LNI214" s="71"/>
      <c r="LNJ214" s="72"/>
      <c r="LNK214" s="72"/>
      <c r="LNL214" s="72"/>
      <c r="LNM214" s="138"/>
      <c r="LNN214" s="71"/>
      <c r="LNO214" s="72"/>
      <c r="LNP214" s="71"/>
      <c r="LNQ214" s="72"/>
      <c r="LNR214" s="72"/>
      <c r="LNS214" s="72"/>
      <c r="LNT214" s="138"/>
      <c r="LNU214" s="71"/>
      <c r="LNV214" s="72"/>
      <c r="LNW214" s="71"/>
      <c r="LNX214" s="72"/>
      <c r="LNY214" s="72"/>
      <c r="LNZ214" s="72"/>
      <c r="LOA214" s="138"/>
      <c r="LOB214" s="71"/>
      <c r="LOC214" s="72"/>
      <c r="LOD214" s="71"/>
      <c r="LOE214" s="72"/>
      <c r="LOF214" s="72"/>
      <c r="LOG214" s="72"/>
      <c r="LOH214" s="138"/>
      <c r="LOI214" s="71"/>
      <c r="LOJ214" s="72"/>
      <c r="LOK214" s="71"/>
      <c r="LOL214" s="72"/>
      <c r="LOM214" s="72"/>
      <c r="LON214" s="72"/>
      <c r="LOO214" s="138"/>
      <c r="LOP214" s="71"/>
      <c r="LOQ214" s="72"/>
      <c r="LOR214" s="71"/>
      <c r="LOS214" s="72"/>
      <c r="LOT214" s="72"/>
      <c r="LOU214" s="72"/>
      <c r="LOV214" s="138"/>
      <c r="LOW214" s="71"/>
      <c r="LOX214" s="72"/>
      <c r="LOY214" s="71"/>
      <c r="LOZ214" s="72"/>
      <c r="LPA214" s="72"/>
      <c r="LPB214" s="72"/>
      <c r="LPC214" s="138"/>
      <c r="LPD214" s="71"/>
      <c r="LPE214" s="72"/>
      <c r="LPF214" s="71"/>
      <c r="LPG214" s="72"/>
      <c r="LPH214" s="72"/>
      <c r="LPI214" s="72"/>
      <c r="LPJ214" s="138"/>
      <c r="LPK214" s="141"/>
      <c r="LPL214" s="72"/>
      <c r="LPM214" s="71"/>
      <c r="LPN214" s="72"/>
      <c r="LPO214" s="72"/>
      <c r="LPP214" s="72"/>
      <c r="LPQ214" s="138"/>
      <c r="LPR214" s="141"/>
      <c r="LPS214" s="72"/>
      <c r="LPT214" s="71"/>
      <c r="LPU214" s="72"/>
      <c r="LPV214" s="72"/>
      <c r="LPW214" s="72"/>
      <c r="LPX214" s="136"/>
      <c r="LPY214" s="137"/>
      <c r="LPZ214" s="71"/>
      <c r="LQA214" s="71"/>
      <c r="LQB214" s="138"/>
      <c r="LQC214" s="138"/>
      <c r="LQD214" s="139"/>
      <c r="LQE214" s="71"/>
      <c r="LQF214" s="72"/>
      <c r="LQG214" s="71"/>
      <c r="LQH214" s="140"/>
      <c r="LQI214" s="72"/>
      <c r="LQJ214" s="72"/>
      <c r="LQK214" s="138"/>
      <c r="LQL214" s="71"/>
      <c r="LQM214" s="72"/>
      <c r="LQN214" s="71"/>
      <c r="LQO214" s="72"/>
      <c r="LQP214" s="72"/>
      <c r="LQQ214" s="72"/>
      <c r="LQR214" s="138"/>
      <c r="LQS214" s="71"/>
      <c r="LQT214" s="72"/>
      <c r="LQU214" s="71"/>
      <c r="LQV214" s="72"/>
      <c r="LQW214" s="72"/>
      <c r="LQX214" s="72"/>
      <c r="LQY214" s="138"/>
      <c r="LQZ214" s="71"/>
      <c r="LRA214" s="72"/>
      <c r="LRB214" s="71"/>
      <c r="LRC214" s="72"/>
      <c r="LRD214" s="72"/>
      <c r="LRE214" s="72"/>
      <c r="LRF214" s="138"/>
      <c r="LRG214" s="71"/>
      <c r="LRH214" s="72"/>
      <c r="LRI214" s="71"/>
      <c r="LRJ214" s="72"/>
      <c r="LRK214" s="72"/>
      <c r="LRL214" s="72"/>
      <c r="LRM214" s="138"/>
      <c r="LRN214" s="71"/>
      <c r="LRO214" s="72"/>
      <c r="LRP214" s="71"/>
      <c r="LRQ214" s="72"/>
      <c r="LRR214" s="72"/>
      <c r="LRS214" s="72"/>
      <c r="LRT214" s="138"/>
      <c r="LRU214" s="71"/>
      <c r="LRV214" s="72"/>
      <c r="LRW214" s="71"/>
      <c r="LRX214" s="72"/>
      <c r="LRY214" s="72"/>
      <c r="LRZ214" s="72"/>
      <c r="LSA214" s="138"/>
      <c r="LSB214" s="71"/>
      <c r="LSC214" s="72"/>
      <c r="LSD214" s="71"/>
      <c r="LSE214" s="72"/>
      <c r="LSF214" s="72"/>
      <c r="LSG214" s="72"/>
      <c r="LSH214" s="138"/>
      <c r="LSI214" s="71"/>
      <c r="LSJ214" s="72"/>
      <c r="LSK214" s="71"/>
      <c r="LSL214" s="72"/>
      <c r="LSM214" s="72"/>
      <c r="LSN214" s="72"/>
      <c r="LSO214" s="138"/>
      <c r="LSP214" s="71"/>
      <c r="LSQ214" s="72"/>
      <c r="LSR214" s="71"/>
      <c r="LSS214" s="72"/>
      <c r="LST214" s="72"/>
      <c r="LSU214" s="72"/>
      <c r="LSV214" s="138"/>
      <c r="LSW214" s="71"/>
      <c r="LSX214" s="72"/>
      <c r="LSY214" s="71"/>
      <c r="LSZ214" s="72"/>
      <c r="LTA214" s="72"/>
      <c r="LTB214" s="72"/>
      <c r="LTC214" s="138"/>
      <c r="LTD214" s="71"/>
      <c r="LTE214" s="72"/>
      <c r="LTF214" s="71"/>
      <c r="LTG214" s="72"/>
      <c r="LTH214" s="72"/>
      <c r="LTI214" s="72"/>
      <c r="LTJ214" s="138"/>
      <c r="LTK214" s="71"/>
      <c r="LTL214" s="72"/>
      <c r="LTM214" s="71"/>
      <c r="LTN214" s="72"/>
      <c r="LTO214" s="72"/>
      <c r="LTP214" s="72"/>
      <c r="LTQ214" s="138"/>
      <c r="LTR214" s="71"/>
      <c r="LTS214" s="72"/>
      <c r="LTT214" s="71"/>
      <c r="LTU214" s="72"/>
      <c r="LTV214" s="72"/>
      <c r="LTW214" s="72"/>
      <c r="LTX214" s="138"/>
      <c r="LTY214" s="71"/>
      <c r="LTZ214" s="72"/>
      <c r="LUA214" s="71"/>
      <c r="LUB214" s="72"/>
      <c r="LUC214" s="72"/>
      <c r="LUD214" s="72"/>
      <c r="LUE214" s="138"/>
      <c r="LUF214" s="71"/>
      <c r="LUG214" s="72"/>
      <c r="LUH214" s="71"/>
      <c r="LUI214" s="72"/>
      <c r="LUJ214" s="72"/>
      <c r="LUK214" s="72"/>
      <c r="LUL214" s="138"/>
      <c r="LUM214" s="71"/>
      <c r="LUN214" s="72"/>
      <c r="LUO214" s="71"/>
      <c r="LUP214" s="72"/>
      <c r="LUQ214" s="72"/>
      <c r="LUR214" s="72"/>
      <c r="LUS214" s="138"/>
      <c r="LUT214" s="71"/>
      <c r="LUU214" s="72"/>
      <c r="LUV214" s="71"/>
      <c r="LUW214" s="72"/>
      <c r="LUX214" s="72"/>
      <c r="LUY214" s="72"/>
      <c r="LUZ214" s="138"/>
      <c r="LVA214" s="71"/>
      <c r="LVB214" s="72"/>
      <c r="LVC214" s="71"/>
      <c r="LVD214" s="72"/>
      <c r="LVE214" s="72"/>
      <c r="LVF214" s="72"/>
      <c r="LVG214" s="138"/>
      <c r="LVH214" s="71"/>
      <c r="LVI214" s="72"/>
      <c r="LVJ214" s="71"/>
      <c r="LVK214" s="72"/>
      <c r="LVL214" s="72"/>
      <c r="LVM214" s="72"/>
      <c r="LVN214" s="138"/>
      <c r="LVO214" s="71"/>
      <c r="LVP214" s="72"/>
      <c r="LVQ214" s="71"/>
      <c r="LVR214" s="72"/>
      <c r="LVS214" s="72"/>
      <c r="LVT214" s="72"/>
      <c r="LVU214" s="138"/>
      <c r="LVV214" s="71"/>
      <c r="LVW214" s="72"/>
      <c r="LVX214" s="71"/>
      <c r="LVY214" s="72"/>
      <c r="LVZ214" s="72"/>
      <c r="LWA214" s="72"/>
      <c r="LWB214" s="138"/>
      <c r="LWC214" s="71"/>
      <c r="LWD214" s="72"/>
      <c r="LWE214" s="71"/>
      <c r="LWF214" s="72"/>
      <c r="LWG214" s="72"/>
      <c r="LWH214" s="72"/>
      <c r="LWI214" s="138"/>
      <c r="LWJ214" s="71"/>
      <c r="LWK214" s="72"/>
      <c r="LWL214" s="71"/>
      <c r="LWM214" s="72"/>
      <c r="LWN214" s="72"/>
      <c r="LWO214" s="72"/>
      <c r="LWP214" s="138"/>
      <c r="LWQ214" s="71"/>
      <c r="LWR214" s="72"/>
      <c r="LWS214" s="71"/>
      <c r="LWT214" s="72"/>
      <c r="LWU214" s="72"/>
      <c r="LWV214" s="72"/>
      <c r="LWW214" s="138"/>
      <c r="LWX214" s="71"/>
      <c r="LWY214" s="72"/>
      <c r="LWZ214" s="71"/>
      <c r="LXA214" s="72"/>
      <c r="LXB214" s="72"/>
      <c r="LXC214" s="72"/>
      <c r="LXD214" s="138"/>
      <c r="LXE214" s="71"/>
      <c r="LXF214" s="72"/>
      <c r="LXG214" s="71"/>
      <c r="LXH214" s="72"/>
      <c r="LXI214" s="72"/>
      <c r="LXJ214" s="72"/>
      <c r="LXK214" s="138"/>
      <c r="LXL214" s="71"/>
      <c r="LXM214" s="72"/>
      <c r="LXN214" s="71"/>
      <c r="LXO214" s="72"/>
      <c r="LXP214" s="72"/>
      <c r="LXQ214" s="72"/>
      <c r="LXR214" s="138"/>
      <c r="LXS214" s="71"/>
      <c r="LXT214" s="72"/>
      <c r="LXU214" s="71"/>
      <c r="LXV214" s="72"/>
      <c r="LXW214" s="72"/>
      <c r="LXX214" s="72"/>
      <c r="LXY214" s="138"/>
      <c r="LXZ214" s="71"/>
      <c r="LYA214" s="72"/>
      <c r="LYB214" s="71"/>
      <c r="LYC214" s="72"/>
      <c r="LYD214" s="72"/>
      <c r="LYE214" s="72"/>
      <c r="LYF214" s="138"/>
      <c r="LYG214" s="71"/>
      <c r="LYH214" s="72"/>
      <c r="LYI214" s="71"/>
      <c r="LYJ214" s="72"/>
      <c r="LYK214" s="72"/>
      <c r="LYL214" s="72"/>
      <c r="LYM214" s="138"/>
      <c r="LYN214" s="141"/>
      <c r="LYO214" s="72"/>
      <c r="LYP214" s="71"/>
      <c r="LYQ214" s="72"/>
      <c r="LYR214" s="72"/>
      <c r="LYS214" s="72"/>
      <c r="LYT214" s="138"/>
      <c r="LYU214" s="141"/>
      <c r="LYV214" s="72"/>
      <c r="LYW214" s="71"/>
      <c r="LYX214" s="72"/>
      <c r="LYY214" s="72"/>
      <c r="LYZ214" s="72"/>
      <c r="LZA214" s="136"/>
      <c r="LZB214" s="137"/>
      <c r="LZC214" s="71"/>
      <c r="LZD214" s="71"/>
      <c r="LZE214" s="138"/>
      <c r="LZF214" s="138"/>
      <c r="LZG214" s="139"/>
      <c r="LZH214" s="71"/>
      <c r="LZI214" s="72"/>
      <c r="LZJ214" s="71"/>
      <c r="LZK214" s="140"/>
      <c r="LZL214" s="72"/>
      <c r="LZM214" s="72"/>
      <c r="LZN214" s="138"/>
      <c r="LZO214" s="71"/>
      <c r="LZP214" s="72"/>
      <c r="LZQ214" s="71"/>
      <c r="LZR214" s="72"/>
      <c r="LZS214" s="72"/>
      <c r="LZT214" s="72"/>
      <c r="LZU214" s="138"/>
      <c r="LZV214" s="71"/>
      <c r="LZW214" s="72"/>
      <c r="LZX214" s="71"/>
      <c r="LZY214" s="72"/>
      <c r="LZZ214" s="72"/>
      <c r="MAA214" s="72"/>
      <c r="MAB214" s="138"/>
      <c r="MAC214" s="71"/>
      <c r="MAD214" s="72"/>
      <c r="MAE214" s="71"/>
      <c r="MAF214" s="72"/>
      <c r="MAG214" s="72"/>
      <c r="MAH214" s="72"/>
      <c r="MAI214" s="138"/>
      <c r="MAJ214" s="71"/>
      <c r="MAK214" s="72"/>
      <c r="MAL214" s="71"/>
      <c r="MAM214" s="72"/>
      <c r="MAN214" s="72"/>
      <c r="MAO214" s="72"/>
      <c r="MAP214" s="138"/>
      <c r="MAQ214" s="71"/>
      <c r="MAR214" s="72"/>
      <c r="MAS214" s="71"/>
      <c r="MAT214" s="72"/>
      <c r="MAU214" s="72"/>
      <c r="MAV214" s="72"/>
      <c r="MAW214" s="138"/>
      <c r="MAX214" s="71"/>
      <c r="MAY214" s="72"/>
      <c r="MAZ214" s="71"/>
      <c r="MBA214" s="72"/>
      <c r="MBB214" s="72"/>
      <c r="MBC214" s="72"/>
      <c r="MBD214" s="138"/>
      <c r="MBE214" s="71"/>
      <c r="MBF214" s="72"/>
      <c r="MBG214" s="71"/>
      <c r="MBH214" s="72"/>
      <c r="MBI214" s="72"/>
      <c r="MBJ214" s="72"/>
      <c r="MBK214" s="138"/>
      <c r="MBL214" s="71"/>
      <c r="MBM214" s="72"/>
      <c r="MBN214" s="71"/>
      <c r="MBO214" s="72"/>
      <c r="MBP214" s="72"/>
      <c r="MBQ214" s="72"/>
      <c r="MBR214" s="138"/>
      <c r="MBS214" s="71"/>
      <c r="MBT214" s="72"/>
      <c r="MBU214" s="71"/>
      <c r="MBV214" s="72"/>
      <c r="MBW214" s="72"/>
      <c r="MBX214" s="72"/>
      <c r="MBY214" s="138"/>
      <c r="MBZ214" s="71"/>
      <c r="MCA214" s="72"/>
      <c r="MCB214" s="71"/>
      <c r="MCC214" s="72"/>
      <c r="MCD214" s="72"/>
      <c r="MCE214" s="72"/>
      <c r="MCF214" s="138"/>
      <c r="MCG214" s="71"/>
      <c r="MCH214" s="72"/>
      <c r="MCI214" s="71"/>
      <c r="MCJ214" s="72"/>
      <c r="MCK214" s="72"/>
      <c r="MCL214" s="72"/>
      <c r="MCM214" s="138"/>
      <c r="MCN214" s="71"/>
      <c r="MCO214" s="72"/>
      <c r="MCP214" s="71"/>
      <c r="MCQ214" s="72"/>
      <c r="MCR214" s="72"/>
      <c r="MCS214" s="72"/>
      <c r="MCT214" s="138"/>
      <c r="MCU214" s="71"/>
      <c r="MCV214" s="72"/>
      <c r="MCW214" s="71"/>
      <c r="MCX214" s="72"/>
      <c r="MCY214" s="72"/>
      <c r="MCZ214" s="72"/>
      <c r="MDA214" s="138"/>
      <c r="MDB214" s="71"/>
      <c r="MDC214" s="72"/>
      <c r="MDD214" s="71"/>
      <c r="MDE214" s="72"/>
      <c r="MDF214" s="72"/>
      <c r="MDG214" s="72"/>
      <c r="MDH214" s="138"/>
      <c r="MDI214" s="71"/>
      <c r="MDJ214" s="72"/>
      <c r="MDK214" s="71"/>
      <c r="MDL214" s="72"/>
      <c r="MDM214" s="72"/>
      <c r="MDN214" s="72"/>
      <c r="MDO214" s="138"/>
      <c r="MDP214" s="71"/>
      <c r="MDQ214" s="72"/>
      <c r="MDR214" s="71"/>
      <c r="MDS214" s="72"/>
      <c r="MDT214" s="72"/>
      <c r="MDU214" s="72"/>
      <c r="MDV214" s="138"/>
      <c r="MDW214" s="71"/>
      <c r="MDX214" s="72"/>
      <c r="MDY214" s="71"/>
      <c r="MDZ214" s="72"/>
      <c r="MEA214" s="72"/>
      <c r="MEB214" s="72"/>
      <c r="MEC214" s="138"/>
      <c r="MED214" s="71"/>
      <c r="MEE214" s="72"/>
      <c r="MEF214" s="71"/>
      <c r="MEG214" s="72"/>
      <c r="MEH214" s="72"/>
      <c r="MEI214" s="72"/>
      <c r="MEJ214" s="138"/>
      <c r="MEK214" s="71"/>
      <c r="MEL214" s="72"/>
      <c r="MEM214" s="71"/>
      <c r="MEN214" s="72"/>
      <c r="MEO214" s="72"/>
      <c r="MEP214" s="72"/>
      <c r="MEQ214" s="138"/>
      <c r="MER214" s="71"/>
      <c r="MES214" s="72"/>
      <c r="MET214" s="71"/>
      <c r="MEU214" s="72"/>
      <c r="MEV214" s="72"/>
      <c r="MEW214" s="72"/>
      <c r="MEX214" s="138"/>
      <c r="MEY214" s="71"/>
      <c r="MEZ214" s="72"/>
      <c r="MFA214" s="71"/>
      <c r="MFB214" s="72"/>
      <c r="MFC214" s="72"/>
      <c r="MFD214" s="72"/>
      <c r="MFE214" s="138"/>
      <c r="MFF214" s="71"/>
      <c r="MFG214" s="72"/>
      <c r="MFH214" s="71"/>
      <c r="MFI214" s="72"/>
      <c r="MFJ214" s="72"/>
      <c r="MFK214" s="72"/>
      <c r="MFL214" s="138"/>
      <c r="MFM214" s="71"/>
      <c r="MFN214" s="72"/>
      <c r="MFO214" s="71"/>
      <c r="MFP214" s="72"/>
      <c r="MFQ214" s="72"/>
      <c r="MFR214" s="72"/>
      <c r="MFS214" s="138"/>
      <c r="MFT214" s="71"/>
      <c r="MFU214" s="72"/>
      <c r="MFV214" s="71"/>
      <c r="MFW214" s="72"/>
      <c r="MFX214" s="72"/>
      <c r="MFY214" s="72"/>
      <c r="MFZ214" s="138"/>
      <c r="MGA214" s="71"/>
      <c r="MGB214" s="72"/>
      <c r="MGC214" s="71"/>
      <c r="MGD214" s="72"/>
      <c r="MGE214" s="72"/>
      <c r="MGF214" s="72"/>
      <c r="MGG214" s="138"/>
      <c r="MGH214" s="71"/>
      <c r="MGI214" s="72"/>
      <c r="MGJ214" s="71"/>
      <c r="MGK214" s="72"/>
      <c r="MGL214" s="72"/>
      <c r="MGM214" s="72"/>
      <c r="MGN214" s="138"/>
      <c r="MGO214" s="71"/>
      <c r="MGP214" s="72"/>
      <c r="MGQ214" s="71"/>
      <c r="MGR214" s="72"/>
      <c r="MGS214" s="72"/>
      <c r="MGT214" s="72"/>
      <c r="MGU214" s="138"/>
      <c r="MGV214" s="71"/>
      <c r="MGW214" s="72"/>
      <c r="MGX214" s="71"/>
      <c r="MGY214" s="72"/>
      <c r="MGZ214" s="72"/>
      <c r="MHA214" s="72"/>
      <c r="MHB214" s="138"/>
      <c r="MHC214" s="71"/>
      <c r="MHD214" s="72"/>
      <c r="MHE214" s="71"/>
      <c r="MHF214" s="72"/>
      <c r="MHG214" s="72"/>
      <c r="MHH214" s="72"/>
      <c r="MHI214" s="138"/>
      <c r="MHJ214" s="71"/>
      <c r="MHK214" s="72"/>
      <c r="MHL214" s="71"/>
      <c r="MHM214" s="72"/>
      <c r="MHN214" s="72"/>
      <c r="MHO214" s="72"/>
      <c r="MHP214" s="138"/>
      <c r="MHQ214" s="141"/>
      <c r="MHR214" s="72"/>
      <c r="MHS214" s="71"/>
      <c r="MHT214" s="72"/>
      <c r="MHU214" s="72"/>
      <c r="MHV214" s="72"/>
      <c r="MHW214" s="138"/>
      <c r="MHX214" s="141"/>
      <c r="MHY214" s="72"/>
      <c r="MHZ214" s="71"/>
      <c r="MIA214" s="72"/>
      <c r="MIB214" s="72"/>
      <c r="MIC214" s="72"/>
      <c r="MID214" s="136"/>
      <c r="MIE214" s="137"/>
      <c r="MIF214" s="71"/>
      <c r="MIG214" s="71"/>
      <c r="MIH214" s="138"/>
      <c r="MII214" s="138"/>
      <c r="MIJ214" s="139"/>
      <c r="MIK214" s="71"/>
      <c r="MIL214" s="72"/>
      <c r="MIM214" s="71"/>
      <c r="MIN214" s="140"/>
      <c r="MIO214" s="72"/>
      <c r="MIP214" s="72"/>
      <c r="MIQ214" s="138"/>
      <c r="MIR214" s="71"/>
      <c r="MIS214" s="72"/>
      <c r="MIT214" s="71"/>
      <c r="MIU214" s="72"/>
      <c r="MIV214" s="72"/>
      <c r="MIW214" s="72"/>
      <c r="MIX214" s="138"/>
      <c r="MIY214" s="71"/>
      <c r="MIZ214" s="72"/>
      <c r="MJA214" s="71"/>
      <c r="MJB214" s="72"/>
      <c r="MJC214" s="72"/>
      <c r="MJD214" s="72"/>
      <c r="MJE214" s="138"/>
      <c r="MJF214" s="71"/>
      <c r="MJG214" s="72"/>
      <c r="MJH214" s="71"/>
      <c r="MJI214" s="72"/>
      <c r="MJJ214" s="72"/>
      <c r="MJK214" s="72"/>
      <c r="MJL214" s="138"/>
      <c r="MJM214" s="71"/>
      <c r="MJN214" s="72"/>
      <c r="MJO214" s="71"/>
      <c r="MJP214" s="72"/>
      <c r="MJQ214" s="72"/>
      <c r="MJR214" s="72"/>
      <c r="MJS214" s="138"/>
      <c r="MJT214" s="71"/>
      <c r="MJU214" s="72"/>
      <c r="MJV214" s="71"/>
      <c r="MJW214" s="72"/>
      <c r="MJX214" s="72"/>
      <c r="MJY214" s="72"/>
      <c r="MJZ214" s="138"/>
      <c r="MKA214" s="71"/>
      <c r="MKB214" s="72"/>
      <c r="MKC214" s="71"/>
      <c r="MKD214" s="72"/>
      <c r="MKE214" s="72"/>
      <c r="MKF214" s="72"/>
      <c r="MKG214" s="138"/>
      <c r="MKH214" s="71"/>
      <c r="MKI214" s="72"/>
      <c r="MKJ214" s="71"/>
      <c r="MKK214" s="72"/>
      <c r="MKL214" s="72"/>
      <c r="MKM214" s="72"/>
      <c r="MKN214" s="138"/>
      <c r="MKO214" s="71"/>
      <c r="MKP214" s="72"/>
      <c r="MKQ214" s="71"/>
      <c r="MKR214" s="72"/>
      <c r="MKS214" s="72"/>
      <c r="MKT214" s="72"/>
      <c r="MKU214" s="138"/>
      <c r="MKV214" s="71"/>
      <c r="MKW214" s="72"/>
      <c r="MKX214" s="71"/>
      <c r="MKY214" s="72"/>
      <c r="MKZ214" s="72"/>
      <c r="MLA214" s="72"/>
      <c r="MLB214" s="138"/>
      <c r="MLC214" s="71"/>
      <c r="MLD214" s="72"/>
      <c r="MLE214" s="71"/>
      <c r="MLF214" s="72"/>
      <c r="MLG214" s="72"/>
      <c r="MLH214" s="72"/>
      <c r="MLI214" s="138"/>
      <c r="MLJ214" s="71"/>
      <c r="MLK214" s="72"/>
      <c r="MLL214" s="71"/>
      <c r="MLM214" s="72"/>
      <c r="MLN214" s="72"/>
      <c r="MLO214" s="72"/>
      <c r="MLP214" s="138"/>
      <c r="MLQ214" s="71"/>
      <c r="MLR214" s="72"/>
      <c r="MLS214" s="71"/>
      <c r="MLT214" s="72"/>
      <c r="MLU214" s="72"/>
      <c r="MLV214" s="72"/>
      <c r="MLW214" s="138"/>
      <c r="MLX214" s="71"/>
      <c r="MLY214" s="72"/>
      <c r="MLZ214" s="71"/>
      <c r="MMA214" s="72"/>
      <c r="MMB214" s="72"/>
      <c r="MMC214" s="72"/>
      <c r="MMD214" s="138"/>
      <c r="MME214" s="71"/>
      <c r="MMF214" s="72"/>
      <c r="MMG214" s="71"/>
      <c r="MMH214" s="72"/>
      <c r="MMI214" s="72"/>
      <c r="MMJ214" s="72"/>
      <c r="MMK214" s="138"/>
      <c r="MML214" s="71"/>
      <c r="MMM214" s="72"/>
      <c r="MMN214" s="71"/>
      <c r="MMO214" s="72"/>
      <c r="MMP214" s="72"/>
      <c r="MMQ214" s="72"/>
      <c r="MMR214" s="138"/>
      <c r="MMS214" s="71"/>
      <c r="MMT214" s="72"/>
      <c r="MMU214" s="71"/>
      <c r="MMV214" s="72"/>
      <c r="MMW214" s="72"/>
      <c r="MMX214" s="72"/>
      <c r="MMY214" s="138"/>
      <c r="MMZ214" s="71"/>
      <c r="MNA214" s="72"/>
      <c r="MNB214" s="71"/>
      <c r="MNC214" s="72"/>
      <c r="MND214" s="72"/>
      <c r="MNE214" s="72"/>
      <c r="MNF214" s="138"/>
      <c r="MNG214" s="71"/>
      <c r="MNH214" s="72"/>
      <c r="MNI214" s="71"/>
      <c r="MNJ214" s="72"/>
      <c r="MNK214" s="72"/>
      <c r="MNL214" s="72"/>
      <c r="MNM214" s="138"/>
      <c r="MNN214" s="71"/>
      <c r="MNO214" s="72"/>
      <c r="MNP214" s="71"/>
      <c r="MNQ214" s="72"/>
      <c r="MNR214" s="72"/>
      <c r="MNS214" s="72"/>
      <c r="MNT214" s="138"/>
      <c r="MNU214" s="71"/>
      <c r="MNV214" s="72"/>
      <c r="MNW214" s="71"/>
      <c r="MNX214" s="72"/>
      <c r="MNY214" s="72"/>
      <c r="MNZ214" s="72"/>
      <c r="MOA214" s="138"/>
      <c r="MOB214" s="71"/>
      <c r="MOC214" s="72"/>
      <c r="MOD214" s="71"/>
      <c r="MOE214" s="72"/>
      <c r="MOF214" s="72"/>
      <c r="MOG214" s="72"/>
      <c r="MOH214" s="138"/>
      <c r="MOI214" s="71"/>
      <c r="MOJ214" s="72"/>
      <c r="MOK214" s="71"/>
      <c r="MOL214" s="72"/>
      <c r="MOM214" s="72"/>
      <c r="MON214" s="72"/>
      <c r="MOO214" s="138"/>
      <c r="MOP214" s="71"/>
      <c r="MOQ214" s="72"/>
      <c r="MOR214" s="71"/>
      <c r="MOS214" s="72"/>
      <c r="MOT214" s="72"/>
      <c r="MOU214" s="72"/>
      <c r="MOV214" s="138"/>
      <c r="MOW214" s="71"/>
      <c r="MOX214" s="72"/>
      <c r="MOY214" s="71"/>
      <c r="MOZ214" s="72"/>
      <c r="MPA214" s="72"/>
      <c r="MPB214" s="72"/>
      <c r="MPC214" s="138"/>
      <c r="MPD214" s="71"/>
      <c r="MPE214" s="72"/>
      <c r="MPF214" s="71"/>
      <c r="MPG214" s="72"/>
      <c r="MPH214" s="72"/>
      <c r="MPI214" s="72"/>
      <c r="MPJ214" s="138"/>
      <c r="MPK214" s="71"/>
      <c r="MPL214" s="72"/>
      <c r="MPM214" s="71"/>
      <c r="MPN214" s="72"/>
      <c r="MPO214" s="72"/>
      <c r="MPP214" s="72"/>
      <c r="MPQ214" s="138"/>
      <c r="MPR214" s="71"/>
      <c r="MPS214" s="72"/>
      <c r="MPT214" s="71"/>
      <c r="MPU214" s="72"/>
      <c r="MPV214" s="72"/>
      <c r="MPW214" s="72"/>
      <c r="MPX214" s="138"/>
      <c r="MPY214" s="71"/>
      <c r="MPZ214" s="72"/>
      <c r="MQA214" s="71"/>
      <c r="MQB214" s="72"/>
      <c r="MQC214" s="72"/>
      <c r="MQD214" s="72"/>
      <c r="MQE214" s="138"/>
      <c r="MQF214" s="71"/>
      <c r="MQG214" s="72"/>
      <c r="MQH214" s="71"/>
      <c r="MQI214" s="72"/>
      <c r="MQJ214" s="72"/>
      <c r="MQK214" s="72"/>
      <c r="MQL214" s="138"/>
      <c r="MQM214" s="71"/>
      <c r="MQN214" s="72"/>
      <c r="MQO214" s="71"/>
      <c r="MQP214" s="72"/>
      <c r="MQQ214" s="72"/>
      <c r="MQR214" s="72"/>
      <c r="MQS214" s="138"/>
      <c r="MQT214" s="141"/>
      <c r="MQU214" s="72"/>
      <c r="MQV214" s="71"/>
      <c r="MQW214" s="72"/>
      <c r="MQX214" s="72"/>
      <c r="MQY214" s="72"/>
      <c r="MQZ214" s="138"/>
      <c r="MRA214" s="141"/>
      <c r="MRB214" s="72"/>
      <c r="MRC214" s="71"/>
      <c r="MRD214" s="72"/>
      <c r="MRE214" s="72"/>
      <c r="MRF214" s="72"/>
      <c r="MRG214" s="136"/>
      <c r="MRH214" s="137"/>
      <c r="MRI214" s="71"/>
      <c r="MRJ214" s="71"/>
      <c r="MRK214" s="138"/>
      <c r="MRL214" s="138"/>
      <c r="MRM214" s="139"/>
      <c r="MRN214" s="71"/>
      <c r="MRO214" s="72"/>
      <c r="MRP214" s="71"/>
      <c r="MRQ214" s="140"/>
      <c r="MRR214" s="72"/>
      <c r="MRS214" s="72"/>
      <c r="MRT214" s="138"/>
      <c r="MRU214" s="71"/>
      <c r="MRV214" s="72"/>
      <c r="MRW214" s="71"/>
      <c r="MRX214" s="72"/>
      <c r="MRY214" s="72"/>
      <c r="MRZ214" s="72"/>
      <c r="MSA214" s="138"/>
      <c r="MSB214" s="71"/>
      <c r="MSC214" s="72"/>
      <c r="MSD214" s="71"/>
      <c r="MSE214" s="72"/>
      <c r="MSF214" s="72"/>
      <c r="MSG214" s="72"/>
      <c r="MSH214" s="138"/>
      <c r="MSI214" s="71"/>
      <c r="MSJ214" s="72"/>
      <c r="MSK214" s="71"/>
      <c r="MSL214" s="72"/>
      <c r="MSM214" s="72"/>
      <c r="MSN214" s="72"/>
      <c r="MSO214" s="138"/>
      <c r="MSP214" s="71"/>
      <c r="MSQ214" s="72"/>
      <c r="MSR214" s="71"/>
      <c r="MSS214" s="72"/>
      <c r="MST214" s="72"/>
      <c r="MSU214" s="72"/>
      <c r="MSV214" s="138"/>
      <c r="MSW214" s="71"/>
      <c r="MSX214" s="72"/>
      <c r="MSY214" s="71"/>
      <c r="MSZ214" s="72"/>
      <c r="MTA214" s="72"/>
      <c r="MTB214" s="72"/>
      <c r="MTC214" s="138"/>
      <c r="MTD214" s="71"/>
      <c r="MTE214" s="72"/>
      <c r="MTF214" s="71"/>
      <c r="MTG214" s="72"/>
      <c r="MTH214" s="72"/>
      <c r="MTI214" s="72"/>
      <c r="MTJ214" s="138"/>
      <c r="MTK214" s="71"/>
      <c r="MTL214" s="72"/>
      <c r="MTM214" s="71"/>
      <c r="MTN214" s="72"/>
      <c r="MTO214" s="72"/>
      <c r="MTP214" s="72"/>
      <c r="MTQ214" s="138"/>
      <c r="MTR214" s="71"/>
      <c r="MTS214" s="72"/>
      <c r="MTT214" s="71"/>
      <c r="MTU214" s="72"/>
      <c r="MTV214" s="72"/>
      <c r="MTW214" s="72"/>
      <c r="MTX214" s="138"/>
      <c r="MTY214" s="71"/>
      <c r="MTZ214" s="72"/>
      <c r="MUA214" s="71"/>
      <c r="MUB214" s="72"/>
      <c r="MUC214" s="72"/>
      <c r="MUD214" s="72"/>
      <c r="MUE214" s="138"/>
      <c r="MUF214" s="71"/>
      <c r="MUG214" s="72"/>
      <c r="MUH214" s="71"/>
      <c r="MUI214" s="72"/>
      <c r="MUJ214" s="72"/>
      <c r="MUK214" s="72"/>
      <c r="MUL214" s="138"/>
      <c r="MUM214" s="71"/>
      <c r="MUN214" s="72"/>
      <c r="MUO214" s="71"/>
      <c r="MUP214" s="72"/>
      <c r="MUQ214" s="72"/>
      <c r="MUR214" s="72"/>
      <c r="MUS214" s="138"/>
      <c r="MUT214" s="71"/>
      <c r="MUU214" s="72"/>
      <c r="MUV214" s="71"/>
      <c r="MUW214" s="72"/>
      <c r="MUX214" s="72"/>
      <c r="MUY214" s="72"/>
      <c r="MUZ214" s="138"/>
      <c r="MVA214" s="71"/>
      <c r="MVB214" s="72"/>
      <c r="MVC214" s="71"/>
      <c r="MVD214" s="72"/>
      <c r="MVE214" s="72"/>
      <c r="MVF214" s="72"/>
      <c r="MVG214" s="138"/>
      <c r="MVH214" s="71"/>
      <c r="MVI214" s="72"/>
      <c r="MVJ214" s="71"/>
      <c r="MVK214" s="72"/>
      <c r="MVL214" s="72"/>
      <c r="MVM214" s="72"/>
      <c r="MVN214" s="138"/>
      <c r="MVO214" s="71"/>
      <c r="MVP214" s="72"/>
      <c r="MVQ214" s="71"/>
      <c r="MVR214" s="72"/>
      <c r="MVS214" s="72"/>
      <c r="MVT214" s="72"/>
      <c r="MVU214" s="138"/>
      <c r="MVV214" s="71"/>
      <c r="MVW214" s="72"/>
      <c r="MVX214" s="71"/>
      <c r="MVY214" s="72"/>
      <c r="MVZ214" s="72"/>
      <c r="MWA214" s="72"/>
      <c r="MWB214" s="138"/>
      <c r="MWC214" s="71"/>
      <c r="MWD214" s="72"/>
      <c r="MWE214" s="71"/>
      <c r="MWF214" s="72"/>
      <c r="MWG214" s="72"/>
      <c r="MWH214" s="72"/>
      <c r="MWI214" s="138"/>
      <c r="MWJ214" s="71"/>
      <c r="MWK214" s="72"/>
      <c r="MWL214" s="71"/>
      <c r="MWM214" s="72"/>
      <c r="MWN214" s="72"/>
      <c r="MWO214" s="72"/>
      <c r="MWP214" s="138"/>
      <c r="MWQ214" s="71"/>
      <c r="MWR214" s="72"/>
      <c r="MWS214" s="71"/>
      <c r="MWT214" s="72"/>
      <c r="MWU214" s="72"/>
      <c r="MWV214" s="72"/>
      <c r="MWW214" s="138"/>
      <c r="MWX214" s="71"/>
      <c r="MWY214" s="72"/>
      <c r="MWZ214" s="71"/>
      <c r="MXA214" s="72"/>
      <c r="MXB214" s="72"/>
      <c r="MXC214" s="72"/>
      <c r="MXD214" s="138"/>
      <c r="MXE214" s="71"/>
      <c r="MXF214" s="72"/>
      <c r="MXG214" s="71"/>
      <c r="MXH214" s="72"/>
      <c r="MXI214" s="72"/>
      <c r="MXJ214" s="72"/>
      <c r="MXK214" s="138"/>
      <c r="MXL214" s="71"/>
      <c r="MXM214" s="72"/>
      <c r="MXN214" s="71"/>
      <c r="MXO214" s="72"/>
      <c r="MXP214" s="72"/>
      <c r="MXQ214" s="72"/>
      <c r="MXR214" s="138"/>
      <c r="MXS214" s="71"/>
      <c r="MXT214" s="72"/>
      <c r="MXU214" s="71"/>
      <c r="MXV214" s="72"/>
      <c r="MXW214" s="72"/>
      <c r="MXX214" s="72"/>
      <c r="MXY214" s="138"/>
      <c r="MXZ214" s="71"/>
      <c r="MYA214" s="72"/>
      <c r="MYB214" s="71"/>
      <c r="MYC214" s="72"/>
      <c r="MYD214" s="72"/>
      <c r="MYE214" s="72"/>
      <c r="MYF214" s="138"/>
      <c r="MYG214" s="71"/>
      <c r="MYH214" s="72"/>
      <c r="MYI214" s="71"/>
      <c r="MYJ214" s="72"/>
      <c r="MYK214" s="72"/>
      <c r="MYL214" s="72"/>
      <c r="MYM214" s="138"/>
      <c r="MYN214" s="71"/>
      <c r="MYO214" s="72"/>
      <c r="MYP214" s="71"/>
      <c r="MYQ214" s="72"/>
      <c r="MYR214" s="72"/>
      <c r="MYS214" s="72"/>
      <c r="MYT214" s="138"/>
      <c r="MYU214" s="71"/>
      <c r="MYV214" s="72"/>
      <c r="MYW214" s="71"/>
      <c r="MYX214" s="72"/>
      <c r="MYY214" s="72"/>
      <c r="MYZ214" s="72"/>
      <c r="MZA214" s="138"/>
      <c r="MZB214" s="71"/>
      <c r="MZC214" s="72"/>
      <c r="MZD214" s="71"/>
      <c r="MZE214" s="72"/>
      <c r="MZF214" s="72"/>
      <c r="MZG214" s="72"/>
      <c r="MZH214" s="138"/>
      <c r="MZI214" s="71"/>
      <c r="MZJ214" s="72"/>
      <c r="MZK214" s="71"/>
      <c r="MZL214" s="72"/>
      <c r="MZM214" s="72"/>
      <c r="MZN214" s="72"/>
      <c r="MZO214" s="138"/>
      <c r="MZP214" s="71"/>
      <c r="MZQ214" s="72"/>
      <c r="MZR214" s="71"/>
      <c r="MZS214" s="72"/>
      <c r="MZT214" s="72"/>
      <c r="MZU214" s="72"/>
      <c r="MZV214" s="138"/>
      <c r="MZW214" s="141"/>
      <c r="MZX214" s="72"/>
      <c r="MZY214" s="71"/>
      <c r="MZZ214" s="72"/>
      <c r="NAA214" s="72"/>
      <c r="NAB214" s="72"/>
      <c r="NAC214" s="138"/>
      <c r="NAD214" s="141"/>
      <c r="NAE214" s="72"/>
      <c r="NAF214" s="71"/>
      <c r="NAG214" s="72"/>
      <c r="NAH214" s="72"/>
      <c r="NAI214" s="72"/>
      <c r="NAJ214" s="136"/>
      <c r="NAK214" s="137"/>
      <c r="NAL214" s="71"/>
      <c r="NAM214" s="71"/>
      <c r="NAN214" s="138"/>
      <c r="NAO214" s="138"/>
      <c r="NAP214" s="139"/>
      <c r="NAQ214" s="71"/>
      <c r="NAR214" s="72"/>
      <c r="NAS214" s="71"/>
      <c r="NAT214" s="140"/>
      <c r="NAU214" s="72"/>
      <c r="NAV214" s="72"/>
      <c r="NAW214" s="138"/>
      <c r="NAX214" s="71"/>
      <c r="NAY214" s="72"/>
      <c r="NAZ214" s="71"/>
      <c r="NBA214" s="72"/>
      <c r="NBB214" s="72"/>
      <c r="NBC214" s="72"/>
      <c r="NBD214" s="138"/>
      <c r="NBE214" s="71"/>
      <c r="NBF214" s="72"/>
      <c r="NBG214" s="71"/>
      <c r="NBH214" s="72"/>
      <c r="NBI214" s="72"/>
      <c r="NBJ214" s="72"/>
      <c r="NBK214" s="138"/>
      <c r="NBL214" s="71"/>
      <c r="NBM214" s="72"/>
      <c r="NBN214" s="71"/>
      <c r="NBO214" s="72"/>
      <c r="NBP214" s="72"/>
      <c r="NBQ214" s="72"/>
      <c r="NBR214" s="138"/>
      <c r="NBS214" s="71"/>
      <c r="NBT214" s="72"/>
      <c r="NBU214" s="71"/>
      <c r="NBV214" s="72"/>
      <c r="NBW214" s="72"/>
      <c r="NBX214" s="72"/>
      <c r="NBY214" s="138"/>
      <c r="NBZ214" s="71"/>
      <c r="NCA214" s="72"/>
      <c r="NCB214" s="71"/>
      <c r="NCC214" s="72"/>
      <c r="NCD214" s="72"/>
      <c r="NCE214" s="72"/>
      <c r="NCF214" s="138"/>
      <c r="NCG214" s="71"/>
      <c r="NCH214" s="72"/>
      <c r="NCI214" s="71"/>
      <c r="NCJ214" s="72"/>
      <c r="NCK214" s="72"/>
      <c r="NCL214" s="72"/>
      <c r="NCM214" s="138"/>
      <c r="NCN214" s="71"/>
      <c r="NCO214" s="72"/>
      <c r="NCP214" s="71"/>
      <c r="NCQ214" s="72"/>
      <c r="NCR214" s="72"/>
      <c r="NCS214" s="72"/>
      <c r="NCT214" s="138"/>
      <c r="NCU214" s="71"/>
      <c r="NCV214" s="72"/>
      <c r="NCW214" s="71"/>
      <c r="NCX214" s="72"/>
      <c r="NCY214" s="72"/>
      <c r="NCZ214" s="72"/>
      <c r="NDA214" s="138"/>
      <c r="NDB214" s="71"/>
      <c r="NDC214" s="72"/>
      <c r="NDD214" s="71"/>
      <c r="NDE214" s="72"/>
      <c r="NDF214" s="72"/>
      <c r="NDG214" s="72"/>
      <c r="NDH214" s="138"/>
      <c r="NDI214" s="71"/>
      <c r="NDJ214" s="72"/>
      <c r="NDK214" s="71"/>
      <c r="NDL214" s="72"/>
      <c r="NDM214" s="72"/>
      <c r="NDN214" s="72"/>
      <c r="NDO214" s="138"/>
      <c r="NDP214" s="71"/>
      <c r="NDQ214" s="72"/>
      <c r="NDR214" s="71"/>
      <c r="NDS214" s="72"/>
      <c r="NDT214" s="72"/>
      <c r="NDU214" s="72"/>
      <c r="NDV214" s="138"/>
      <c r="NDW214" s="71"/>
      <c r="NDX214" s="72"/>
      <c r="NDY214" s="71"/>
      <c r="NDZ214" s="72"/>
      <c r="NEA214" s="72"/>
      <c r="NEB214" s="72"/>
      <c r="NEC214" s="138"/>
      <c r="NED214" s="71"/>
      <c r="NEE214" s="72"/>
      <c r="NEF214" s="71"/>
      <c r="NEG214" s="72"/>
      <c r="NEH214" s="72"/>
      <c r="NEI214" s="72"/>
      <c r="NEJ214" s="138"/>
      <c r="NEK214" s="71"/>
      <c r="NEL214" s="72"/>
      <c r="NEM214" s="71"/>
      <c r="NEN214" s="72"/>
      <c r="NEO214" s="72"/>
      <c r="NEP214" s="72"/>
      <c r="NEQ214" s="138"/>
      <c r="NER214" s="71"/>
      <c r="NES214" s="72"/>
      <c r="NET214" s="71"/>
      <c r="NEU214" s="72"/>
      <c r="NEV214" s="72"/>
      <c r="NEW214" s="72"/>
      <c r="NEX214" s="138"/>
      <c r="NEY214" s="71"/>
      <c r="NEZ214" s="72"/>
      <c r="NFA214" s="71"/>
      <c r="NFB214" s="72"/>
      <c r="NFC214" s="72"/>
      <c r="NFD214" s="72"/>
      <c r="NFE214" s="138"/>
      <c r="NFF214" s="71"/>
      <c r="NFG214" s="72"/>
      <c r="NFH214" s="71"/>
      <c r="NFI214" s="72"/>
      <c r="NFJ214" s="72"/>
      <c r="NFK214" s="72"/>
      <c r="NFL214" s="138"/>
      <c r="NFM214" s="71"/>
      <c r="NFN214" s="72"/>
      <c r="NFO214" s="71"/>
      <c r="NFP214" s="72"/>
      <c r="NFQ214" s="72"/>
      <c r="NFR214" s="72"/>
      <c r="NFS214" s="138"/>
      <c r="NFT214" s="71"/>
      <c r="NFU214" s="72"/>
      <c r="NFV214" s="71"/>
      <c r="NFW214" s="72"/>
      <c r="NFX214" s="72"/>
      <c r="NFY214" s="72"/>
      <c r="NFZ214" s="138"/>
      <c r="NGA214" s="71"/>
      <c r="NGB214" s="72"/>
      <c r="NGC214" s="71"/>
      <c r="NGD214" s="72"/>
      <c r="NGE214" s="72"/>
      <c r="NGF214" s="72"/>
      <c r="NGG214" s="138"/>
      <c r="NGH214" s="71"/>
      <c r="NGI214" s="72"/>
      <c r="NGJ214" s="71"/>
      <c r="NGK214" s="72"/>
      <c r="NGL214" s="72"/>
      <c r="NGM214" s="72"/>
      <c r="NGN214" s="138"/>
      <c r="NGO214" s="71"/>
      <c r="NGP214" s="72"/>
      <c r="NGQ214" s="71"/>
      <c r="NGR214" s="72"/>
      <c r="NGS214" s="72"/>
      <c r="NGT214" s="72"/>
      <c r="NGU214" s="138"/>
      <c r="NGV214" s="71"/>
      <c r="NGW214" s="72"/>
      <c r="NGX214" s="71"/>
      <c r="NGY214" s="72"/>
      <c r="NGZ214" s="72"/>
      <c r="NHA214" s="72"/>
      <c r="NHB214" s="138"/>
      <c r="NHC214" s="71"/>
      <c r="NHD214" s="72"/>
      <c r="NHE214" s="71"/>
      <c r="NHF214" s="72"/>
      <c r="NHG214" s="72"/>
      <c r="NHH214" s="72"/>
      <c r="NHI214" s="138"/>
      <c r="NHJ214" s="71"/>
      <c r="NHK214" s="72"/>
      <c r="NHL214" s="71"/>
      <c r="NHM214" s="72"/>
      <c r="NHN214" s="72"/>
      <c r="NHO214" s="72"/>
      <c r="NHP214" s="138"/>
      <c r="NHQ214" s="71"/>
      <c r="NHR214" s="72"/>
      <c r="NHS214" s="71"/>
      <c r="NHT214" s="72"/>
      <c r="NHU214" s="72"/>
      <c r="NHV214" s="72"/>
      <c r="NHW214" s="138"/>
      <c r="NHX214" s="71"/>
      <c r="NHY214" s="72"/>
      <c r="NHZ214" s="71"/>
      <c r="NIA214" s="72"/>
      <c r="NIB214" s="72"/>
      <c r="NIC214" s="72"/>
      <c r="NID214" s="138"/>
      <c r="NIE214" s="71"/>
      <c r="NIF214" s="72"/>
      <c r="NIG214" s="71"/>
      <c r="NIH214" s="72"/>
      <c r="NII214" s="72"/>
      <c r="NIJ214" s="72"/>
      <c r="NIK214" s="138"/>
      <c r="NIL214" s="71"/>
      <c r="NIM214" s="72"/>
      <c r="NIN214" s="71"/>
      <c r="NIO214" s="72"/>
      <c r="NIP214" s="72"/>
      <c r="NIQ214" s="72"/>
      <c r="NIR214" s="138"/>
      <c r="NIS214" s="71"/>
      <c r="NIT214" s="72"/>
      <c r="NIU214" s="71"/>
      <c r="NIV214" s="72"/>
      <c r="NIW214" s="72"/>
      <c r="NIX214" s="72"/>
      <c r="NIY214" s="138"/>
      <c r="NIZ214" s="141"/>
      <c r="NJA214" s="72"/>
      <c r="NJB214" s="71"/>
      <c r="NJC214" s="72"/>
      <c r="NJD214" s="72"/>
      <c r="NJE214" s="72"/>
      <c r="NJF214" s="138"/>
      <c r="NJG214" s="141"/>
      <c r="NJH214" s="72"/>
      <c r="NJI214" s="71"/>
      <c r="NJJ214" s="72"/>
      <c r="NJK214" s="72"/>
      <c r="NJL214" s="72"/>
      <c r="NJM214" s="136"/>
      <c r="NJN214" s="137"/>
      <c r="NJO214" s="71"/>
      <c r="NJP214" s="71"/>
      <c r="NJQ214" s="138"/>
      <c r="NJR214" s="138"/>
      <c r="NJS214" s="139"/>
      <c r="NJT214" s="71"/>
      <c r="NJU214" s="72"/>
      <c r="NJV214" s="71"/>
      <c r="NJW214" s="140"/>
      <c r="NJX214" s="72"/>
      <c r="NJY214" s="72"/>
      <c r="NJZ214" s="138"/>
      <c r="NKA214" s="71"/>
      <c r="NKB214" s="72"/>
      <c r="NKC214" s="71"/>
      <c r="NKD214" s="72"/>
      <c r="NKE214" s="72"/>
      <c r="NKF214" s="72"/>
      <c r="NKG214" s="138"/>
      <c r="NKH214" s="71"/>
      <c r="NKI214" s="72"/>
      <c r="NKJ214" s="71"/>
      <c r="NKK214" s="72"/>
      <c r="NKL214" s="72"/>
      <c r="NKM214" s="72"/>
      <c r="NKN214" s="138"/>
      <c r="NKO214" s="71"/>
      <c r="NKP214" s="72"/>
      <c r="NKQ214" s="71"/>
      <c r="NKR214" s="72"/>
      <c r="NKS214" s="72"/>
      <c r="NKT214" s="72"/>
      <c r="NKU214" s="138"/>
      <c r="NKV214" s="71"/>
      <c r="NKW214" s="72"/>
      <c r="NKX214" s="71"/>
      <c r="NKY214" s="72"/>
      <c r="NKZ214" s="72"/>
      <c r="NLA214" s="72"/>
      <c r="NLB214" s="138"/>
      <c r="NLC214" s="71"/>
      <c r="NLD214" s="72"/>
      <c r="NLE214" s="71"/>
      <c r="NLF214" s="72"/>
      <c r="NLG214" s="72"/>
      <c r="NLH214" s="72"/>
      <c r="NLI214" s="138"/>
      <c r="NLJ214" s="71"/>
      <c r="NLK214" s="72"/>
      <c r="NLL214" s="71"/>
      <c r="NLM214" s="72"/>
      <c r="NLN214" s="72"/>
      <c r="NLO214" s="72"/>
      <c r="NLP214" s="138"/>
      <c r="NLQ214" s="71"/>
      <c r="NLR214" s="72"/>
      <c r="NLS214" s="71"/>
      <c r="NLT214" s="72"/>
      <c r="NLU214" s="72"/>
      <c r="NLV214" s="72"/>
      <c r="NLW214" s="138"/>
      <c r="NLX214" s="71"/>
      <c r="NLY214" s="72"/>
      <c r="NLZ214" s="71"/>
      <c r="NMA214" s="72"/>
      <c r="NMB214" s="72"/>
      <c r="NMC214" s="72"/>
      <c r="NMD214" s="138"/>
      <c r="NME214" s="71"/>
      <c r="NMF214" s="72"/>
      <c r="NMG214" s="71"/>
      <c r="NMH214" s="72"/>
      <c r="NMI214" s="72"/>
      <c r="NMJ214" s="72"/>
      <c r="NMK214" s="138"/>
      <c r="NML214" s="71"/>
      <c r="NMM214" s="72"/>
      <c r="NMN214" s="71"/>
      <c r="NMO214" s="72"/>
      <c r="NMP214" s="72"/>
      <c r="NMQ214" s="72"/>
      <c r="NMR214" s="138"/>
      <c r="NMS214" s="71"/>
      <c r="NMT214" s="72"/>
      <c r="NMU214" s="71"/>
      <c r="NMV214" s="72"/>
      <c r="NMW214" s="72"/>
      <c r="NMX214" s="72"/>
      <c r="NMY214" s="138"/>
      <c r="NMZ214" s="71"/>
      <c r="NNA214" s="72"/>
      <c r="NNB214" s="71"/>
      <c r="NNC214" s="72"/>
      <c r="NND214" s="72"/>
      <c r="NNE214" s="72"/>
      <c r="NNF214" s="138"/>
      <c r="NNG214" s="71"/>
      <c r="NNH214" s="72"/>
      <c r="NNI214" s="71"/>
      <c r="NNJ214" s="72"/>
      <c r="NNK214" s="72"/>
      <c r="NNL214" s="72"/>
      <c r="NNM214" s="138"/>
      <c r="NNN214" s="71"/>
      <c r="NNO214" s="72"/>
      <c r="NNP214" s="71"/>
      <c r="NNQ214" s="72"/>
      <c r="NNR214" s="72"/>
      <c r="NNS214" s="72"/>
      <c r="NNT214" s="138"/>
      <c r="NNU214" s="71"/>
      <c r="NNV214" s="72"/>
      <c r="NNW214" s="71"/>
      <c r="NNX214" s="72"/>
      <c r="NNY214" s="72"/>
      <c r="NNZ214" s="72"/>
      <c r="NOA214" s="138"/>
      <c r="NOB214" s="71"/>
      <c r="NOC214" s="72"/>
      <c r="NOD214" s="71"/>
      <c r="NOE214" s="72"/>
      <c r="NOF214" s="72"/>
      <c r="NOG214" s="72"/>
      <c r="NOH214" s="138"/>
      <c r="NOI214" s="71"/>
      <c r="NOJ214" s="72"/>
      <c r="NOK214" s="71"/>
      <c r="NOL214" s="72"/>
      <c r="NOM214" s="72"/>
      <c r="NON214" s="72"/>
      <c r="NOO214" s="138"/>
      <c r="NOP214" s="71"/>
      <c r="NOQ214" s="72"/>
      <c r="NOR214" s="71"/>
      <c r="NOS214" s="72"/>
      <c r="NOT214" s="72"/>
      <c r="NOU214" s="72"/>
      <c r="NOV214" s="138"/>
      <c r="NOW214" s="71"/>
      <c r="NOX214" s="72"/>
      <c r="NOY214" s="71"/>
      <c r="NOZ214" s="72"/>
      <c r="NPA214" s="72"/>
      <c r="NPB214" s="72"/>
      <c r="NPC214" s="138"/>
      <c r="NPD214" s="71"/>
      <c r="NPE214" s="72"/>
      <c r="NPF214" s="71"/>
      <c r="NPG214" s="72"/>
      <c r="NPH214" s="72"/>
      <c r="NPI214" s="72"/>
      <c r="NPJ214" s="138"/>
      <c r="NPK214" s="71"/>
      <c r="NPL214" s="72"/>
      <c r="NPM214" s="71"/>
      <c r="NPN214" s="72"/>
      <c r="NPO214" s="72"/>
      <c r="NPP214" s="72"/>
      <c r="NPQ214" s="138"/>
      <c r="NPR214" s="71"/>
      <c r="NPS214" s="72"/>
      <c r="NPT214" s="71"/>
      <c r="NPU214" s="72"/>
      <c r="NPV214" s="72"/>
      <c r="NPW214" s="72"/>
      <c r="NPX214" s="138"/>
      <c r="NPY214" s="71"/>
      <c r="NPZ214" s="72"/>
      <c r="NQA214" s="71"/>
      <c r="NQB214" s="72"/>
      <c r="NQC214" s="72"/>
      <c r="NQD214" s="72"/>
      <c r="NQE214" s="138"/>
      <c r="NQF214" s="71"/>
      <c r="NQG214" s="72"/>
      <c r="NQH214" s="71"/>
      <c r="NQI214" s="72"/>
      <c r="NQJ214" s="72"/>
      <c r="NQK214" s="72"/>
      <c r="NQL214" s="138"/>
      <c r="NQM214" s="71"/>
      <c r="NQN214" s="72"/>
      <c r="NQO214" s="71"/>
      <c r="NQP214" s="72"/>
      <c r="NQQ214" s="72"/>
      <c r="NQR214" s="72"/>
      <c r="NQS214" s="138"/>
      <c r="NQT214" s="71"/>
      <c r="NQU214" s="72"/>
      <c r="NQV214" s="71"/>
      <c r="NQW214" s="72"/>
      <c r="NQX214" s="72"/>
      <c r="NQY214" s="72"/>
      <c r="NQZ214" s="138"/>
      <c r="NRA214" s="71"/>
      <c r="NRB214" s="72"/>
      <c r="NRC214" s="71"/>
      <c r="NRD214" s="72"/>
      <c r="NRE214" s="72"/>
      <c r="NRF214" s="72"/>
      <c r="NRG214" s="138"/>
      <c r="NRH214" s="71"/>
      <c r="NRI214" s="72"/>
      <c r="NRJ214" s="71"/>
      <c r="NRK214" s="72"/>
      <c r="NRL214" s="72"/>
      <c r="NRM214" s="72"/>
      <c r="NRN214" s="138"/>
      <c r="NRO214" s="71"/>
      <c r="NRP214" s="72"/>
      <c r="NRQ214" s="71"/>
      <c r="NRR214" s="72"/>
      <c r="NRS214" s="72"/>
      <c r="NRT214" s="72"/>
      <c r="NRU214" s="138"/>
      <c r="NRV214" s="71"/>
      <c r="NRW214" s="72"/>
      <c r="NRX214" s="71"/>
      <c r="NRY214" s="72"/>
      <c r="NRZ214" s="72"/>
      <c r="NSA214" s="72"/>
      <c r="NSB214" s="138"/>
      <c r="NSC214" s="141"/>
      <c r="NSD214" s="72"/>
      <c r="NSE214" s="71"/>
      <c r="NSF214" s="72"/>
      <c r="NSG214" s="72"/>
      <c r="NSH214" s="72"/>
      <c r="NSI214" s="138"/>
      <c r="NSJ214" s="141"/>
      <c r="NSK214" s="72"/>
      <c r="NSL214" s="71"/>
      <c r="NSM214" s="72"/>
      <c r="NSN214" s="72"/>
      <c r="NSO214" s="72"/>
      <c r="NSP214" s="136"/>
      <c r="NSQ214" s="137"/>
      <c r="NSR214" s="71"/>
      <c r="NSS214" s="71"/>
      <c r="NST214" s="138"/>
      <c r="NSU214" s="138"/>
      <c r="NSV214" s="139"/>
      <c r="NSW214" s="71"/>
      <c r="NSX214" s="72"/>
      <c r="NSY214" s="71"/>
      <c r="NSZ214" s="140"/>
      <c r="NTA214" s="72"/>
      <c r="NTB214" s="72"/>
      <c r="NTC214" s="138"/>
      <c r="NTD214" s="71"/>
      <c r="NTE214" s="72"/>
      <c r="NTF214" s="71"/>
      <c r="NTG214" s="72"/>
      <c r="NTH214" s="72"/>
      <c r="NTI214" s="72"/>
      <c r="NTJ214" s="138"/>
      <c r="NTK214" s="71"/>
      <c r="NTL214" s="72"/>
      <c r="NTM214" s="71"/>
      <c r="NTN214" s="72"/>
      <c r="NTO214" s="72"/>
      <c r="NTP214" s="72"/>
      <c r="NTQ214" s="138"/>
      <c r="NTR214" s="71"/>
      <c r="NTS214" s="72"/>
      <c r="NTT214" s="71"/>
      <c r="NTU214" s="72"/>
      <c r="NTV214" s="72"/>
      <c r="NTW214" s="72"/>
      <c r="NTX214" s="138"/>
      <c r="NTY214" s="71"/>
      <c r="NTZ214" s="72"/>
      <c r="NUA214" s="71"/>
      <c r="NUB214" s="72"/>
      <c r="NUC214" s="72"/>
      <c r="NUD214" s="72"/>
      <c r="NUE214" s="138"/>
      <c r="NUF214" s="71"/>
      <c r="NUG214" s="72"/>
      <c r="NUH214" s="71"/>
      <c r="NUI214" s="72"/>
      <c r="NUJ214" s="72"/>
      <c r="NUK214" s="72"/>
      <c r="NUL214" s="138"/>
      <c r="NUM214" s="71"/>
      <c r="NUN214" s="72"/>
      <c r="NUO214" s="71"/>
      <c r="NUP214" s="72"/>
      <c r="NUQ214" s="72"/>
      <c r="NUR214" s="72"/>
      <c r="NUS214" s="138"/>
      <c r="NUT214" s="71"/>
      <c r="NUU214" s="72"/>
      <c r="NUV214" s="71"/>
      <c r="NUW214" s="72"/>
      <c r="NUX214" s="72"/>
      <c r="NUY214" s="72"/>
      <c r="NUZ214" s="138"/>
      <c r="NVA214" s="71"/>
      <c r="NVB214" s="72"/>
      <c r="NVC214" s="71"/>
      <c r="NVD214" s="72"/>
      <c r="NVE214" s="72"/>
      <c r="NVF214" s="72"/>
      <c r="NVG214" s="138"/>
      <c r="NVH214" s="71"/>
      <c r="NVI214" s="72"/>
      <c r="NVJ214" s="71"/>
      <c r="NVK214" s="72"/>
      <c r="NVL214" s="72"/>
      <c r="NVM214" s="72"/>
      <c r="NVN214" s="138"/>
      <c r="NVO214" s="71"/>
      <c r="NVP214" s="72"/>
      <c r="NVQ214" s="71"/>
      <c r="NVR214" s="72"/>
      <c r="NVS214" s="72"/>
      <c r="NVT214" s="72"/>
      <c r="NVU214" s="138"/>
      <c r="NVV214" s="71"/>
      <c r="NVW214" s="72"/>
      <c r="NVX214" s="71"/>
      <c r="NVY214" s="72"/>
      <c r="NVZ214" s="72"/>
      <c r="NWA214" s="72"/>
      <c r="NWB214" s="138"/>
      <c r="NWC214" s="71"/>
      <c r="NWD214" s="72"/>
      <c r="NWE214" s="71"/>
      <c r="NWF214" s="72"/>
      <c r="NWG214" s="72"/>
      <c r="NWH214" s="72"/>
      <c r="NWI214" s="138"/>
      <c r="NWJ214" s="71"/>
      <c r="NWK214" s="72"/>
      <c r="NWL214" s="71"/>
      <c r="NWM214" s="72"/>
      <c r="NWN214" s="72"/>
      <c r="NWO214" s="72"/>
      <c r="NWP214" s="138"/>
      <c r="NWQ214" s="71"/>
      <c r="NWR214" s="72"/>
      <c r="NWS214" s="71"/>
      <c r="NWT214" s="72"/>
      <c r="NWU214" s="72"/>
      <c r="NWV214" s="72"/>
      <c r="NWW214" s="138"/>
      <c r="NWX214" s="71"/>
      <c r="NWY214" s="72"/>
      <c r="NWZ214" s="71"/>
      <c r="NXA214" s="72"/>
      <c r="NXB214" s="72"/>
      <c r="NXC214" s="72"/>
      <c r="NXD214" s="138"/>
      <c r="NXE214" s="71"/>
      <c r="NXF214" s="72"/>
      <c r="NXG214" s="71"/>
      <c r="NXH214" s="72"/>
      <c r="NXI214" s="72"/>
      <c r="NXJ214" s="72"/>
      <c r="NXK214" s="138"/>
      <c r="NXL214" s="71"/>
      <c r="NXM214" s="72"/>
      <c r="NXN214" s="71"/>
      <c r="NXO214" s="72"/>
      <c r="NXP214" s="72"/>
      <c r="NXQ214" s="72"/>
      <c r="NXR214" s="138"/>
      <c r="NXS214" s="71"/>
      <c r="NXT214" s="72"/>
      <c r="NXU214" s="71"/>
      <c r="NXV214" s="72"/>
      <c r="NXW214" s="72"/>
      <c r="NXX214" s="72"/>
      <c r="NXY214" s="138"/>
      <c r="NXZ214" s="71"/>
      <c r="NYA214" s="72"/>
      <c r="NYB214" s="71"/>
      <c r="NYC214" s="72"/>
      <c r="NYD214" s="72"/>
      <c r="NYE214" s="72"/>
      <c r="NYF214" s="138"/>
      <c r="NYG214" s="71"/>
      <c r="NYH214" s="72"/>
      <c r="NYI214" s="71"/>
      <c r="NYJ214" s="72"/>
      <c r="NYK214" s="72"/>
      <c r="NYL214" s="72"/>
      <c r="NYM214" s="138"/>
      <c r="NYN214" s="71"/>
      <c r="NYO214" s="72"/>
      <c r="NYP214" s="71"/>
      <c r="NYQ214" s="72"/>
      <c r="NYR214" s="72"/>
      <c r="NYS214" s="72"/>
      <c r="NYT214" s="138"/>
      <c r="NYU214" s="71"/>
      <c r="NYV214" s="72"/>
      <c r="NYW214" s="71"/>
      <c r="NYX214" s="72"/>
      <c r="NYY214" s="72"/>
      <c r="NYZ214" s="72"/>
      <c r="NZA214" s="138"/>
      <c r="NZB214" s="71"/>
      <c r="NZC214" s="72"/>
      <c r="NZD214" s="71"/>
      <c r="NZE214" s="72"/>
      <c r="NZF214" s="72"/>
      <c r="NZG214" s="72"/>
      <c r="NZH214" s="138"/>
      <c r="NZI214" s="71"/>
      <c r="NZJ214" s="72"/>
      <c r="NZK214" s="71"/>
      <c r="NZL214" s="72"/>
      <c r="NZM214" s="72"/>
      <c r="NZN214" s="72"/>
      <c r="NZO214" s="138"/>
      <c r="NZP214" s="71"/>
      <c r="NZQ214" s="72"/>
      <c r="NZR214" s="71"/>
      <c r="NZS214" s="72"/>
      <c r="NZT214" s="72"/>
      <c r="NZU214" s="72"/>
      <c r="NZV214" s="138"/>
      <c r="NZW214" s="71"/>
      <c r="NZX214" s="72"/>
      <c r="NZY214" s="71"/>
      <c r="NZZ214" s="72"/>
      <c r="OAA214" s="72"/>
      <c r="OAB214" s="72"/>
      <c r="OAC214" s="138"/>
      <c r="OAD214" s="71"/>
      <c r="OAE214" s="72"/>
      <c r="OAF214" s="71"/>
      <c r="OAG214" s="72"/>
      <c r="OAH214" s="72"/>
      <c r="OAI214" s="72"/>
      <c r="OAJ214" s="138"/>
      <c r="OAK214" s="71"/>
      <c r="OAL214" s="72"/>
      <c r="OAM214" s="71"/>
      <c r="OAN214" s="72"/>
      <c r="OAO214" s="72"/>
      <c r="OAP214" s="72"/>
      <c r="OAQ214" s="138"/>
      <c r="OAR214" s="71"/>
      <c r="OAS214" s="72"/>
      <c r="OAT214" s="71"/>
      <c r="OAU214" s="72"/>
      <c r="OAV214" s="72"/>
      <c r="OAW214" s="72"/>
      <c r="OAX214" s="138"/>
      <c r="OAY214" s="71"/>
      <c r="OAZ214" s="72"/>
      <c r="OBA214" s="71"/>
      <c r="OBB214" s="72"/>
      <c r="OBC214" s="72"/>
      <c r="OBD214" s="72"/>
      <c r="OBE214" s="138"/>
      <c r="OBF214" s="141"/>
      <c r="OBG214" s="72"/>
      <c r="OBH214" s="71"/>
      <c r="OBI214" s="72"/>
      <c r="OBJ214" s="72"/>
      <c r="OBK214" s="72"/>
      <c r="OBL214" s="138"/>
      <c r="OBM214" s="141"/>
      <c r="OBN214" s="72"/>
      <c r="OBO214" s="71"/>
      <c r="OBP214" s="72"/>
      <c r="OBQ214" s="72"/>
      <c r="OBR214" s="72"/>
      <c r="OBS214" s="136"/>
      <c r="OBT214" s="137"/>
      <c r="OBU214" s="71"/>
      <c r="OBV214" s="71"/>
      <c r="OBW214" s="138"/>
      <c r="OBX214" s="138"/>
      <c r="OBY214" s="139"/>
      <c r="OBZ214" s="71"/>
      <c r="OCA214" s="72"/>
      <c r="OCB214" s="71"/>
      <c r="OCC214" s="140"/>
      <c r="OCD214" s="72"/>
      <c r="OCE214" s="72"/>
      <c r="OCF214" s="138"/>
      <c r="OCG214" s="71"/>
      <c r="OCH214" s="72"/>
      <c r="OCI214" s="71"/>
      <c r="OCJ214" s="72"/>
      <c r="OCK214" s="72"/>
      <c r="OCL214" s="72"/>
      <c r="OCM214" s="138"/>
      <c r="OCN214" s="71"/>
      <c r="OCO214" s="72"/>
      <c r="OCP214" s="71"/>
      <c r="OCQ214" s="72"/>
      <c r="OCR214" s="72"/>
      <c r="OCS214" s="72"/>
      <c r="OCT214" s="138"/>
      <c r="OCU214" s="71"/>
      <c r="OCV214" s="72"/>
      <c r="OCW214" s="71"/>
      <c r="OCX214" s="72"/>
      <c r="OCY214" s="72"/>
      <c r="OCZ214" s="72"/>
      <c r="ODA214" s="138"/>
      <c r="ODB214" s="71"/>
      <c r="ODC214" s="72"/>
      <c r="ODD214" s="71"/>
      <c r="ODE214" s="72"/>
      <c r="ODF214" s="72"/>
      <c r="ODG214" s="72"/>
      <c r="ODH214" s="138"/>
      <c r="ODI214" s="71"/>
      <c r="ODJ214" s="72"/>
      <c r="ODK214" s="71"/>
      <c r="ODL214" s="72"/>
      <c r="ODM214" s="72"/>
      <c r="ODN214" s="72"/>
      <c r="ODO214" s="138"/>
      <c r="ODP214" s="71"/>
      <c r="ODQ214" s="72"/>
      <c r="ODR214" s="71"/>
      <c r="ODS214" s="72"/>
      <c r="ODT214" s="72"/>
      <c r="ODU214" s="72"/>
      <c r="ODV214" s="138"/>
      <c r="ODW214" s="71"/>
      <c r="ODX214" s="72"/>
      <c r="ODY214" s="71"/>
      <c r="ODZ214" s="72"/>
      <c r="OEA214" s="72"/>
      <c r="OEB214" s="72"/>
      <c r="OEC214" s="138"/>
      <c r="OED214" s="71"/>
      <c r="OEE214" s="72"/>
      <c r="OEF214" s="71"/>
      <c r="OEG214" s="72"/>
      <c r="OEH214" s="72"/>
      <c r="OEI214" s="72"/>
      <c r="OEJ214" s="138"/>
      <c r="OEK214" s="71"/>
      <c r="OEL214" s="72"/>
      <c r="OEM214" s="71"/>
      <c r="OEN214" s="72"/>
      <c r="OEO214" s="72"/>
      <c r="OEP214" s="72"/>
      <c r="OEQ214" s="138"/>
      <c r="OER214" s="71"/>
      <c r="OES214" s="72"/>
      <c r="OET214" s="71"/>
      <c r="OEU214" s="72"/>
      <c r="OEV214" s="72"/>
      <c r="OEW214" s="72"/>
      <c r="OEX214" s="138"/>
      <c r="OEY214" s="71"/>
      <c r="OEZ214" s="72"/>
      <c r="OFA214" s="71"/>
      <c r="OFB214" s="72"/>
      <c r="OFC214" s="72"/>
      <c r="OFD214" s="72"/>
      <c r="OFE214" s="138"/>
      <c r="OFF214" s="71"/>
      <c r="OFG214" s="72"/>
      <c r="OFH214" s="71"/>
      <c r="OFI214" s="72"/>
      <c r="OFJ214" s="72"/>
      <c r="OFK214" s="72"/>
      <c r="OFL214" s="138"/>
      <c r="OFM214" s="71"/>
      <c r="OFN214" s="72"/>
      <c r="OFO214" s="71"/>
      <c r="OFP214" s="72"/>
      <c r="OFQ214" s="72"/>
      <c r="OFR214" s="72"/>
      <c r="OFS214" s="138"/>
      <c r="OFT214" s="71"/>
      <c r="OFU214" s="72"/>
      <c r="OFV214" s="71"/>
      <c r="OFW214" s="72"/>
      <c r="OFX214" s="72"/>
      <c r="OFY214" s="72"/>
      <c r="OFZ214" s="138"/>
      <c r="OGA214" s="71"/>
      <c r="OGB214" s="72"/>
      <c r="OGC214" s="71"/>
      <c r="OGD214" s="72"/>
      <c r="OGE214" s="72"/>
      <c r="OGF214" s="72"/>
      <c r="OGG214" s="138"/>
      <c r="OGH214" s="71"/>
      <c r="OGI214" s="72"/>
      <c r="OGJ214" s="71"/>
      <c r="OGK214" s="72"/>
      <c r="OGL214" s="72"/>
      <c r="OGM214" s="72"/>
      <c r="OGN214" s="138"/>
      <c r="OGO214" s="71"/>
      <c r="OGP214" s="72"/>
      <c r="OGQ214" s="71"/>
      <c r="OGR214" s="72"/>
      <c r="OGS214" s="72"/>
      <c r="OGT214" s="72"/>
      <c r="OGU214" s="138"/>
      <c r="OGV214" s="71"/>
      <c r="OGW214" s="72"/>
      <c r="OGX214" s="71"/>
      <c r="OGY214" s="72"/>
      <c r="OGZ214" s="72"/>
      <c r="OHA214" s="72"/>
      <c r="OHB214" s="138"/>
      <c r="OHC214" s="71"/>
      <c r="OHD214" s="72"/>
      <c r="OHE214" s="71"/>
      <c r="OHF214" s="72"/>
      <c r="OHG214" s="72"/>
      <c r="OHH214" s="72"/>
      <c r="OHI214" s="138"/>
      <c r="OHJ214" s="71"/>
      <c r="OHK214" s="72"/>
      <c r="OHL214" s="71"/>
      <c r="OHM214" s="72"/>
      <c r="OHN214" s="72"/>
      <c r="OHO214" s="72"/>
      <c r="OHP214" s="138"/>
      <c r="OHQ214" s="71"/>
      <c r="OHR214" s="72"/>
      <c r="OHS214" s="71"/>
      <c r="OHT214" s="72"/>
      <c r="OHU214" s="72"/>
      <c r="OHV214" s="72"/>
      <c r="OHW214" s="138"/>
      <c r="OHX214" s="71"/>
      <c r="OHY214" s="72"/>
      <c r="OHZ214" s="71"/>
      <c r="OIA214" s="72"/>
      <c r="OIB214" s="72"/>
      <c r="OIC214" s="72"/>
      <c r="OID214" s="138"/>
      <c r="OIE214" s="71"/>
      <c r="OIF214" s="72"/>
      <c r="OIG214" s="71"/>
      <c r="OIH214" s="72"/>
      <c r="OII214" s="72"/>
      <c r="OIJ214" s="72"/>
      <c r="OIK214" s="138"/>
      <c r="OIL214" s="71"/>
      <c r="OIM214" s="72"/>
      <c r="OIN214" s="71"/>
      <c r="OIO214" s="72"/>
      <c r="OIP214" s="72"/>
      <c r="OIQ214" s="72"/>
      <c r="OIR214" s="138"/>
      <c r="OIS214" s="71"/>
      <c r="OIT214" s="72"/>
      <c r="OIU214" s="71"/>
      <c r="OIV214" s="72"/>
      <c r="OIW214" s="72"/>
      <c r="OIX214" s="72"/>
      <c r="OIY214" s="138"/>
      <c r="OIZ214" s="71"/>
      <c r="OJA214" s="72"/>
      <c r="OJB214" s="71"/>
      <c r="OJC214" s="72"/>
      <c r="OJD214" s="72"/>
      <c r="OJE214" s="72"/>
      <c r="OJF214" s="138"/>
      <c r="OJG214" s="71"/>
      <c r="OJH214" s="72"/>
      <c r="OJI214" s="71"/>
      <c r="OJJ214" s="72"/>
      <c r="OJK214" s="72"/>
      <c r="OJL214" s="72"/>
      <c r="OJM214" s="138"/>
      <c r="OJN214" s="71"/>
      <c r="OJO214" s="72"/>
      <c r="OJP214" s="71"/>
      <c r="OJQ214" s="72"/>
      <c r="OJR214" s="72"/>
      <c r="OJS214" s="72"/>
      <c r="OJT214" s="138"/>
      <c r="OJU214" s="71"/>
      <c r="OJV214" s="72"/>
      <c r="OJW214" s="71"/>
      <c r="OJX214" s="72"/>
      <c r="OJY214" s="72"/>
      <c r="OJZ214" s="72"/>
      <c r="OKA214" s="138"/>
      <c r="OKB214" s="71"/>
      <c r="OKC214" s="72"/>
      <c r="OKD214" s="71"/>
      <c r="OKE214" s="72"/>
      <c r="OKF214" s="72"/>
      <c r="OKG214" s="72"/>
      <c r="OKH214" s="138"/>
      <c r="OKI214" s="141"/>
      <c r="OKJ214" s="72"/>
      <c r="OKK214" s="71"/>
      <c r="OKL214" s="72"/>
      <c r="OKM214" s="72"/>
      <c r="OKN214" s="72"/>
      <c r="OKO214" s="138"/>
      <c r="OKP214" s="141"/>
      <c r="OKQ214" s="72"/>
      <c r="OKR214" s="71"/>
      <c r="OKS214" s="72"/>
      <c r="OKT214" s="72"/>
      <c r="OKU214" s="72"/>
      <c r="OKV214" s="136"/>
      <c r="OKW214" s="137"/>
      <c r="OKX214" s="71"/>
      <c r="OKY214" s="71"/>
      <c r="OKZ214" s="138"/>
      <c r="OLA214" s="138"/>
      <c r="OLB214" s="139"/>
      <c r="OLC214" s="71"/>
      <c r="OLD214" s="72"/>
      <c r="OLE214" s="71"/>
      <c r="OLF214" s="140"/>
      <c r="OLG214" s="72"/>
      <c r="OLH214" s="72"/>
      <c r="OLI214" s="138"/>
      <c r="OLJ214" s="71"/>
      <c r="OLK214" s="72"/>
      <c r="OLL214" s="71"/>
      <c r="OLM214" s="72"/>
      <c r="OLN214" s="72"/>
      <c r="OLO214" s="72"/>
      <c r="OLP214" s="138"/>
      <c r="OLQ214" s="71"/>
      <c r="OLR214" s="72"/>
      <c r="OLS214" s="71"/>
      <c r="OLT214" s="72"/>
      <c r="OLU214" s="72"/>
      <c r="OLV214" s="72"/>
      <c r="OLW214" s="138"/>
      <c r="OLX214" s="71"/>
      <c r="OLY214" s="72"/>
      <c r="OLZ214" s="71"/>
      <c r="OMA214" s="72"/>
      <c r="OMB214" s="72"/>
      <c r="OMC214" s="72"/>
      <c r="OMD214" s="138"/>
      <c r="OME214" s="71"/>
      <c r="OMF214" s="72"/>
      <c r="OMG214" s="71"/>
      <c r="OMH214" s="72"/>
      <c r="OMI214" s="72"/>
      <c r="OMJ214" s="72"/>
      <c r="OMK214" s="138"/>
      <c r="OML214" s="71"/>
      <c r="OMM214" s="72"/>
      <c r="OMN214" s="71"/>
      <c r="OMO214" s="72"/>
      <c r="OMP214" s="72"/>
      <c r="OMQ214" s="72"/>
      <c r="OMR214" s="138"/>
      <c r="OMS214" s="71"/>
      <c r="OMT214" s="72"/>
      <c r="OMU214" s="71"/>
      <c r="OMV214" s="72"/>
      <c r="OMW214" s="72"/>
      <c r="OMX214" s="72"/>
      <c r="OMY214" s="138"/>
      <c r="OMZ214" s="71"/>
      <c r="ONA214" s="72"/>
      <c r="ONB214" s="71"/>
      <c r="ONC214" s="72"/>
      <c r="OND214" s="72"/>
      <c r="ONE214" s="72"/>
      <c r="ONF214" s="138"/>
      <c r="ONG214" s="71"/>
      <c r="ONH214" s="72"/>
      <c r="ONI214" s="71"/>
      <c r="ONJ214" s="72"/>
      <c r="ONK214" s="72"/>
      <c r="ONL214" s="72"/>
      <c r="ONM214" s="138"/>
      <c r="ONN214" s="71"/>
      <c r="ONO214" s="72"/>
      <c r="ONP214" s="71"/>
      <c r="ONQ214" s="72"/>
      <c r="ONR214" s="72"/>
      <c r="ONS214" s="72"/>
      <c r="ONT214" s="138"/>
      <c r="ONU214" s="71"/>
      <c r="ONV214" s="72"/>
      <c r="ONW214" s="71"/>
      <c r="ONX214" s="72"/>
      <c r="ONY214" s="72"/>
      <c r="ONZ214" s="72"/>
      <c r="OOA214" s="138"/>
      <c r="OOB214" s="71"/>
      <c r="OOC214" s="72"/>
      <c r="OOD214" s="71"/>
      <c r="OOE214" s="72"/>
      <c r="OOF214" s="72"/>
      <c r="OOG214" s="72"/>
      <c r="OOH214" s="138"/>
      <c r="OOI214" s="71"/>
      <c r="OOJ214" s="72"/>
      <c r="OOK214" s="71"/>
      <c r="OOL214" s="72"/>
      <c r="OOM214" s="72"/>
      <c r="OON214" s="72"/>
      <c r="OOO214" s="138"/>
      <c r="OOP214" s="71"/>
      <c r="OOQ214" s="72"/>
      <c r="OOR214" s="71"/>
      <c r="OOS214" s="72"/>
      <c r="OOT214" s="72"/>
      <c r="OOU214" s="72"/>
      <c r="OOV214" s="138"/>
      <c r="OOW214" s="71"/>
      <c r="OOX214" s="72"/>
      <c r="OOY214" s="71"/>
      <c r="OOZ214" s="72"/>
      <c r="OPA214" s="72"/>
      <c r="OPB214" s="72"/>
      <c r="OPC214" s="138"/>
      <c r="OPD214" s="71"/>
      <c r="OPE214" s="72"/>
      <c r="OPF214" s="71"/>
      <c r="OPG214" s="72"/>
      <c r="OPH214" s="72"/>
      <c r="OPI214" s="72"/>
      <c r="OPJ214" s="138"/>
      <c r="OPK214" s="71"/>
      <c r="OPL214" s="72"/>
      <c r="OPM214" s="71"/>
      <c r="OPN214" s="72"/>
      <c r="OPO214" s="72"/>
      <c r="OPP214" s="72"/>
      <c r="OPQ214" s="138"/>
      <c r="OPR214" s="71"/>
      <c r="OPS214" s="72"/>
      <c r="OPT214" s="71"/>
      <c r="OPU214" s="72"/>
      <c r="OPV214" s="72"/>
      <c r="OPW214" s="72"/>
      <c r="OPX214" s="138"/>
      <c r="OPY214" s="71"/>
      <c r="OPZ214" s="72"/>
      <c r="OQA214" s="71"/>
      <c r="OQB214" s="72"/>
      <c r="OQC214" s="72"/>
      <c r="OQD214" s="72"/>
      <c r="OQE214" s="138"/>
      <c r="OQF214" s="71"/>
      <c r="OQG214" s="72"/>
      <c r="OQH214" s="71"/>
      <c r="OQI214" s="72"/>
      <c r="OQJ214" s="72"/>
      <c r="OQK214" s="72"/>
      <c r="OQL214" s="138"/>
      <c r="OQM214" s="71"/>
      <c r="OQN214" s="72"/>
      <c r="OQO214" s="71"/>
      <c r="OQP214" s="72"/>
      <c r="OQQ214" s="72"/>
      <c r="OQR214" s="72"/>
      <c r="OQS214" s="138"/>
      <c r="OQT214" s="71"/>
      <c r="OQU214" s="72"/>
      <c r="OQV214" s="71"/>
      <c r="OQW214" s="72"/>
      <c r="OQX214" s="72"/>
      <c r="OQY214" s="72"/>
      <c r="OQZ214" s="138"/>
      <c r="ORA214" s="71"/>
      <c r="ORB214" s="72"/>
      <c r="ORC214" s="71"/>
      <c r="ORD214" s="72"/>
      <c r="ORE214" s="72"/>
      <c r="ORF214" s="72"/>
      <c r="ORG214" s="138"/>
      <c r="ORH214" s="71"/>
      <c r="ORI214" s="72"/>
      <c r="ORJ214" s="71"/>
      <c r="ORK214" s="72"/>
      <c r="ORL214" s="72"/>
      <c r="ORM214" s="72"/>
      <c r="ORN214" s="138"/>
      <c r="ORO214" s="71"/>
      <c r="ORP214" s="72"/>
      <c r="ORQ214" s="71"/>
      <c r="ORR214" s="72"/>
      <c r="ORS214" s="72"/>
      <c r="ORT214" s="72"/>
      <c r="ORU214" s="138"/>
      <c r="ORV214" s="71"/>
      <c r="ORW214" s="72"/>
      <c r="ORX214" s="71"/>
      <c r="ORY214" s="72"/>
      <c r="ORZ214" s="72"/>
      <c r="OSA214" s="72"/>
      <c r="OSB214" s="138"/>
      <c r="OSC214" s="71"/>
      <c r="OSD214" s="72"/>
      <c r="OSE214" s="71"/>
      <c r="OSF214" s="72"/>
      <c r="OSG214" s="72"/>
      <c r="OSH214" s="72"/>
      <c r="OSI214" s="138"/>
      <c r="OSJ214" s="71"/>
      <c r="OSK214" s="72"/>
      <c r="OSL214" s="71"/>
      <c r="OSM214" s="72"/>
      <c r="OSN214" s="72"/>
      <c r="OSO214" s="72"/>
      <c r="OSP214" s="138"/>
      <c r="OSQ214" s="71"/>
      <c r="OSR214" s="72"/>
      <c r="OSS214" s="71"/>
      <c r="OST214" s="72"/>
      <c r="OSU214" s="72"/>
      <c r="OSV214" s="72"/>
      <c r="OSW214" s="138"/>
      <c r="OSX214" s="71"/>
      <c r="OSY214" s="72"/>
      <c r="OSZ214" s="71"/>
      <c r="OTA214" s="72"/>
      <c r="OTB214" s="72"/>
      <c r="OTC214" s="72"/>
      <c r="OTD214" s="138"/>
      <c r="OTE214" s="71"/>
      <c r="OTF214" s="72"/>
      <c r="OTG214" s="71"/>
      <c r="OTH214" s="72"/>
      <c r="OTI214" s="72"/>
      <c r="OTJ214" s="72"/>
      <c r="OTK214" s="138"/>
      <c r="OTL214" s="141"/>
      <c r="OTM214" s="72"/>
      <c r="OTN214" s="71"/>
      <c r="OTO214" s="72"/>
      <c r="OTP214" s="72"/>
      <c r="OTQ214" s="72"/>
      <c r="OTR214" s="138"/>
      <c r="OTS214" s="141"/>
      <c r="OTT214" s="72"/>
      <c r="OTU214" s="71"/>
      <c r="OTV214" s="72"/>
      <c r="OTW214" s="72"/>
      <c r="OTX214" s="72"/>
      <c r="OTY214" s="136"/>
      <c r="OTZ214" s="137"/>
      <c r="OUA214" s="71"/>
      <c r="OUB214" s="71"/>
      <c r="OUC214" s="138"/>
      <c r="OUD214" s="138"/>
      <c r="OUE214" s="139"/>
      <c r="OUF214" s="71"/>
      <c r="OUG214" s="72"/>
      <c r="OUH214" s="71"/>
      <c r="OUI214" s="140"/>
      <c r="OUJ214" s="72"/>
      <c r="OUK214" s="72"/>
      <c r="OUL214" s="138"/>
      <c r="OUM214" s="71"/>
      <c r="OUN214" s="72"/>
      <c r="OUO214" s="71"/>
      <c r="OUP214" s="72"/>
      <c r="OUQ214" s="72"/>
      <c r="OUR214" s="72"/>
      <c r="OUS214" s="138"/>
      <c r="OUT214" s="71"/>
      <c r="OUU214" s="72"/>
      <c r="OUV214" s="71"/>
      <c r="OUW214" s="72"/>
      <c r="OUX214" s="72"/>
      <c r="OUY214" s="72"/>
      <c r="OUZ214" s="138"/>
      <c r="OVA214" s="71"/>
      <c r="OVB214" s="72"/>
      <c r="OVC214" s="71"/>
      <c r="OVD214" s="72"/>
      <c r="OVE214" s="72"/>
      <c r="OVF214" s="72"/>
      <c r="OVG214" s="138"/>
      <c r="OVH214" s="71"/>
      <c r="OVI214" s="72"/>
      <c r="OVJ214" s="71"/>
      <c r="OVK214" s="72"/>
      <c r="OVL214" s="72"/>
      <c r="OVM214" s="72"/>
      <c r="OVN214" s="138"/>
      <c r="OVO214" s="71"/>
      <c r="OVP214" s="72"/>
      <c r="OVQ214" s="71"/>
      <c r="OVR214" s="72"/>
      <c r="OVS214" s="72"/>
      <c r="OVT214" s="72"/>
      <c r="OVU214" s="138"/>
      <c r="OVV214" s="71"/>
      <c r="OVW214" s="72"/>
      <c r="OVX214" s="71"/>
      <c r="OVY214" s="72"/>
      <c r="OVZ214" s="72"/>
      <c r="OWA214" s="72"/>
      <c r="OWB214" s="138"/>
      <c r="OWC214" s="71"/>
      <c r="OWD214" s="72"/>
      <c r="OWE214" s="71"/>
      <c r="OWF214" s="72"/>
      <c r="OWG214" s="72"/>
      <c r="OWH214" s="72"/>
      <c r="OWI214" s="138"/>
      <c r="OWJ214" s="71"/>
      <c r="OWK214" s="72"/>
      <c r="OWL214" s="71"/>
      <c r="OWM214" s="72"/>
      <c r="OWN214" s="72"/>
      <c r="OWO214" s="72"/>
      <c r="OWP214" s="138"/>
      <c r="OWQ214" s="71"/>
      <c r="OWR214" s="72"/>
      <c r="OWS214" s="71"/>
      <c r="OWT214" s="72"/>
      <c r="OWU214" s="72"/>
      <c r="OWV214" s="72"/>
      <c r="OWW214" s="138"/>
      <c r="OWX214" s="71"/>
      <c r="OWY214" s="72"/>
      <c r="OWZ214" s="71"/>
      <c r="OXA214" s="72"/>
      <c r="OXB214" s="72"/>
      <c r="OXC214" s="72"/>
      <c r="OXD214" s="138"/>
      <c r="OXE214" s="71"/>
      <c r="OXF214" s="72"/>
      <c r="OXG214" s="71"/>
      <c r="OXH214" s="72"/>
      <c r="OXI214" s="72"/>
      <c r="OXJ214" s="72"/>
      <c r="OXK214" s="138"/>
      <c r="OXL214" s="71"/>
      <c r="OXM214" s="72"/>
      <c r="OXN214" s="71"/>
      <c r="OXO214" s="72"/>
      <c r="OXP214" s="72"/>
      <c r="OXQ214" s="72"/>
      <c r="OXR214" s="138"/>
      <c r="OXS214" s="71"/>
      <c r="OXT214" s="72"/>
      <c r="OXU214" s="71"/>
      <c r="OXV214" s="72"/>
      <c r="OXW214" s="72"/>
      <c r="OXX214" s="72"/>
      <c r="OXY214" s="138"/>
      <c r="OXZ214" s="71"/>
      <c r="OYA214" s="72"/>
      <c r="OYB214" s="71"/>
      <c r="OYC214" s="72"/>
      <c r="OYD214" s="72"/>
      <c r="OYE214" s="72"/>
      <c r="OYF214" s="138"/>
      <c r="OYG214" s="71"/>
      <c r="OYH214" s="72"/>
      <c r="OYI214" s="71"/>
      <c r="OYJ214" s="72"/>
      <c r="OYK214" s="72"/>
      <c r="OYL214" s="72"/>
      <c r="OYM214" s="138"/>
      <c r="OYN214" s="71"/>
      <c r="OYO214" s="72"/>
      <c r="OYP214" s="71"/>
      <c r="OYQ214" s="72"/>
      <c r="OYR214" s="72"/>
      <c r="OYS214" s="72"/>
      <c r="OYT214" s="138"/>
      <c r="OYU214" s="71"/>
      <c r="OYV214" s="72"/>
      <c r="OYW214" s="71"/>
      <c r="OYX214" s="72"/>
      <c r="OYY214" s="72"/>
      <c r="OYZ214" s="72"/>
      <c r="OZA214" s="138"/>
      <c r="OZB214" s="71"/>
      <c r="OZC214" s="72"/>
      <c r="OZD214" s="71"/>
      <c r="OZE214" s="72"/>
      <c r="OZF214" s="72"/>
      <c r="OZG214" s="72"/>
      <c r="OZH214" s="138"/>
      <c r="OZI214" s="71"/>
      <c r="OZJ214" s="72"/>
      <c r="OZK214" s="71"/>
      <c r="OZL214" s="72"/>
      <c r="OZM214" s="72"/>
      <c r="OZN214" s="72"/>
      <c r="OZO214" s="138"/>
      <c r="OZP214" s="71"/>
      <c r="OZQ214" s="72"/>
      <c r="OZR214" s="71"/>
      <c r="OZS214" s="72"/>
      <c r="OZT214" s="72"/>
      <c r="OZU214" s="72"/>
      <c r="OZV214" s="138"/>
      <c r="OZW214" s="71"/>
      <c r="OZX214" s="72"/>
      <c r="OZY214" s="71"/>
      <c r="OZZ214" s="72"/>
      <c r="PAA214" s="72"/>
      <c r="PAB214" s="72"/>
      <c r="PAC214" s="138"/>
      <c r="PAD214" s="71"/>
      <c r="PAE214" s="72"/>
      <c r="PAF214" s="71"/>
      <c r="PAG214" s="72"/>
      <c r="PAH214" s="72"/>
      <c r="PAI214" s="72"/>
      <c r="PAJ214" s="138"/>
      <c r="PAK214" s="71"/>
      <c r="PAL214" s="72"/>
      <c r="PAM214" s="71"/>
      <c r="PAN214" s="72"/>
      <c r="PAO214" s="72"/>
      <c r="PAP214" s="72"/>
      <c r="PAQ214" s="138"/>
      <c r="PAR214" s="71"/>
      <c r="PAS214" s="72"/>
      <c r="PAT214" s="71"/>
      <c r="PAU214" s="72"/>
      <c r="PAV214" s="72"/>
      <c r="PAW214" s="72"/>
      <c r="PAX214" s="138"/>
      <c r="PAY214" s="71"/>
      <c r="PAZ214" s="72"/>
      <c r="PBA214" s="71"/>
      <c r="PBB214" s="72"/>
      <c r="PBC214" s="72"/>
      <c r="PBD214" s="72"/>
      <c r="PBE214" s="138"/>
      <c r="PBF214" s="71"/>
      <c r="PBG214" s="72"/>
      <c r="PBH214" s="71"/>
      <c r="PBI214" s="72"/>
      <c r="PBJ214" s="72"/>
      <c r="PBK214" s="72"/>
      <c r="PBL214" s="138"/>
      <c r="PBM214" s="71"/>
      <c r="PBN214" s="72"/>
      <c r="PBO214" s="71"/>
      <c r="PBP214" s="72"/>
      <c r="PBQ214" s="72"/>
      <c r="PBR214" s="72"/>
      <c r="PBS214" s="138"/>
      <c r="PBT214" s="71"/>
      <c r="PBU214" s="72"/>
      <c r="PBV214" s="71"/>
      <c r="PBW214" s="72"/>
      <c r="PBX214" s="72"/>
      <c r="PBY214" s="72"/>
      <c r="PBZ214" s="138"/>
      <c r="PCA214" s="71"/>
      <c r="PCB214" s="72"/>
      <c r="PCC214" s="71"/>
      <c r="PCD214" s="72"/>
      <c r="PCE214" s="72"/>
      <c r="PCF214" s="72"/>
      <c r="PCG214" s="138"/>
      <c r="PCH214" s="71"/>
      <c r="PCI214" s="72"/>
      <c r="PCJ214" s="71"/>
      <c r="PCK214" s="72"/>
      <c r="PCL214" s="72"/>
      <c r="PCM214" s="72"/>
      <c r="PCN214" s="138"/>
      <c r="PCO214" s="141"/>
      <c r="PCP214" s="72"/>
      <c r="PCQ214" s="71"/>
      <c r="PCR214" s="72"/>
      <c r="PCS214" s="72"/>
      <c r="PCT214" s="72"/>
      <c r="PCU214" s="138"/>
      <c r="PCV214" s="141"/>
      <c r="PCW214" s="72"/>
      <c r="PCX214" s="71"/>
      <c r="PCY214" s="72"/>
      <c r="PCZ214" s="72"/>
      <c r="PDA214" s="72"/>
      <c r="PDB214" s="136"/>
      <c r="PDC214" s="137"/>
      <c r="PDD214" s="71"/>
      <c r="PDE214" s="71"/>
      <c r="PDF214" s="138"/>
      <c r="PDG214" s="138"/>
      <c r="PDH214" s="139"/>
      <c r="PDI214" s="71"/>
      <c r="PDJ214" s="72"/>
      <c r="PDK214" s="71"/>
      <c r="PDL214" s="140"/>
      <c r="PDM214" s="72"/>
      <c r="PDN214" s="72"/>
      <c r="PDO214" s="138"/>
      <c r="PDP214" s="71"/>
      <c r="PDQ214" s="72"/>
      <c r="PDR214" s="71"/>
      <c r="PDS214" s="72"/>
      <c r="PDT214" s="72"/>
      <c r="PDU214" s="72"/>
      <c r="PDV214" s="138"/>
      <c r="PDW214" s="71"/>
      <c r="PDX214" s="72"/>
      <c r="PDY214" s="71"/>
      <c r="PDZ214" s="72"/>
      <c r="PEA214" s="72"/>
      <c r="PEB214" s="72"/>
      <c r="PEC214" s="138"/>
      <c r="PED214" s="71"/>
      <c r="PEE214" s="72"/>
      <c r="PEF214" s="71"/>
      <c r="PEG214" s="72"/>
      <c r="PEH214" s="72"/>
      <c r="PEI214" s="72"/>
      <c r="PEJ214" s="138"/>
      <c r="PEK214" s="71"/>
      <c r="PEL214" s="72"/>
      <c r="PEM214" s="71"/>
      <c r="PEN214" s="72"/>
      <c r="PEO214" s="72"/>
      <c r="PEP214" s="72"/>
      <c r="PEQ214" s="138"/>
      <c r="PER214" s="71"/>
      <c r="PES214" s="72"/>
      <c r="PET214" s="71"/>
      <c r="PEU214" s="72"/>
      <c r="PEV214" s="72"/>
      <c r="PEW214" s="72"/>
      <c r="PEX214" s="138"/>
      <c r="PEY214" s="71"/>
      <c r="PEZ214" s="72"/>
      <c r="PFA214" s="71"/>
      <c r="PFB214" s="72"/>
      <c r="PFC214" s="72"/>
      <c r="PFD214" s="72"/>
      <c r="PFE214" s="138"/>
      <c r="PFF214" s="71"/>
      <c r="PFG214" s="72"/>
      <c r="PFH214" s="71"/>
      <c r="PFI214" s="72"/>
      <c r="PFJ214" s="72"/>
      <c r="PFK214" s="72"/>
      <c r="PFL214" s="138"/>
      <c r="PFM214" s="71"/>
      <c r="PFN214" s="72"/>
      <c r="PFO214" s="71"/>
      <c r="PFP214" s="72"/>
      <c r="PFQ214" s="72"/>
      <c r="PFR214" s="72"/>
      <c r="PFS214" s="138"/>
      <c r="PFT214" s="71"/>
      <c r="PFU214" s="72"/>
      <c r="PFV214" s="71"/>
      <c r="PFW214" s="72"/>
      <c r="PFX214" s="72"/>
      <c r="PFY214" s="72"/>
      <c r="PFZ214" s="138"/>
      <c r="PGA214" s="71"/>
      <c r="PGB214" s="72"/>
      <c r="PGC214" s="71"/>
      <c r="PGD214" s="72"/>
      <c r="PGE214" s="72"/>
      <c r="PGF214" s="72"/>
      <c r="PGG214" s="138"/>
      <c r="PGH214" s="71"/>
      <c r="PGI214" s="72"/>
      <c r="PGJ214" s="71"/>
      <c r="PGK214" s="72"/>
      <c r="PGL214" s="72"/>
      <c r="PGM214" s="72"/>
      <c r="PGN214" s="138"/>
      <c r="PGO214" s="71"/>
      <c r="PGP214" s="72"/>
      <c r="PGQ214" s="71"/>
      <c r="PGR214" s="72"/>
      <c r="PGS214" s="72"/>
      <c r="PGT214" s="72"/>
      <c r="PGU214" s="138"/>
      <c r="PGV214" s="71"/>
      <c r="PGW214" s="72"/>
      <c r="PGX214" s="71"/>
      <c r="PGY214" s="72"/>
      <c r="PGZ214" s="72"/>
      <c r="PHA214" s="72"/>
      <c r="PHB214" s="138"/>
      <c r="PHC214" s="71"/>
      <c r="PHD214" s="72"/>
      <c r="PHE214" s="71"/>
      <c r="PHF214" s="72"/>
      <c r="PHG214" s="72"/>
      <c r="PHH214" s="72"/>
      <c r="PHI214" s="138"/>
      <c r="PHJ214" s="71"/>
      <c r="PHK214" s="72"/>
      <c r="PHL214" s="71"/>
      <c r="PHM214" s="72"/>
      <c r="PHN214" s="72"/>
      <c r="PHO214" s="72"/>
      <c r="PHP214" s="138"/>
      <c r="PHQ214" s="71"/>
      <c r="PHR214" s="72"/>
      <c r="PHS214" s="71"/>
      <c r="PHT214" s="72"/>
      <c r="PHU214" s="72"/>
      <c r="PHV214" s="72"/>
      <c r="PHW214" s="138"/>
      <c r="PHX214" s="71"/>
      <c r="PHY214" s="72"/>
      <c r="PHZ214" s="71"/>
      <c r="PIA214" s="72"/>
      <c r="PIB214" s="72"/>
      <c r="PIC214" s="72"/>
      <c r="PID214" s="138"/>
      <c r="PIE214" s="71"/>
      <c r="PIF214" s="72"/>
      <c r="PIG214" s="71"/>
      <c r="PIH214" s="72"/>
      <c r="PII214" s="72"/>
      <c r="PIJ214" s="72"/>
      <c r="PIK214" s="138"/>
      <c r="PIL214" s="71"/>
      <c r="PIM214" s="72"/>
      <c r="PIN214" s="71"/>
      <c r="PIO214" s="72"/>
      <c r="PIP214" s="72"/>
      <c r="PIQ214" s="72"/>
      <c r="PIR214" s="138"/>
      <c r="PIS214" s="71"/>
      <c r="PIT214" s="72"/>
      <c r="PIU214" s="71"/>
      <c r="PIV214" s="72"/>
      <c r="PIW214" s="72"/>
      <c r="PIX214" s="72"/>
      <c r="PIY214" s="138"/>
      <c r="PIZ214" s="71"/>
      <c r="PJA214" s="72"/>
      <c r="PJB214" s="71"/>
      <c r="PJC214" s="72"/>
      <c r="PJD214" s="72"/>
      <c r="PJE214" s="72"/>
      <c r="PJF214" s="138"/>
      <c r="PJG214" s="71"/>
      <c r="PJH214" s="72"/>
      <c r="PJI214" s="71"/>
      <c r="PJJ214" s="72"/>
      <c r="PJK214" s="72"/>
      <c r="PJL214" s="72"/>
      <c r="PJM214" s="138"/>
      <c r="PJN214" s="71"/>
      <c r="PJO214" s="72"/>
      <c r="PJP214" s="71"/>
      <c r="PJQ214" s="72"/>
      <c r="PJR214" s="72"/>
      <c r="PJS214" s="72"/>
      <c r="PJT214" s="138"/>
      <c r="PJU214" s="71"/>
      <c r="PJV214" s="72"/>
      <c r="PJW214" s="71"/>
      <c r="PJX214" s="72"/>
      <c r="PJY214" s="72"/>
      <c r="PJZ214" s="72"/>
      <c r="PKA214" s="138"/>
      <c r="PKB214" s="71"/>
      <c r="PKC214" s="72"/>
      <c r="PKD214" s="71"/>
      <c r="PKE214" s="72"/>
      <c r="PKF214" s="72"/>
      <c r="PKG214" s="72"/>
      <c r="PKH214" s="138"/>
      <c r="PKI214" s="71"/>
      <c r="PKJ214" s="72"/>
      <c r="PKK214" s="71"/>
      <c r="PKL214" s="72"/>
      <c r="PKM214" s="72"/>
      <c r="PKN214" s="72"/>
      <c r="PKO214" s="138"/>
      <c r="PKP214" s="71"/>
      <c r="PKQ214" s="72"/>
      <c r="PKR214" s="71"/>
      <c r="PKS214" s="72"/>
      <c r="PKT214" s="72"/>
      <c r="PKU214" s="72"/>
      <c r="PKV214" s="138"/>
      <c r="PKW214" s="71"/>
      <c r="PKX214" s="72"/>
      <c r="PKY214" s="71"/>
      <c r="PKZ214" s="72"/>
      <c r="PLA214" s="72"/>
      <c r="PLB214" s="72"/>
      <c r="PLC214" s="138"/>
      <c r="PLD214" s="71"/>
      <c r="PLE214" s="72"/>
      <c r="PLF214" s="71"/>
      <c r="PLG214" s="72"/>
      <c r="PLH214" s="72"/>
      <c r="PLI214" s="72"/>
      <c r="PLJ214" s="138"/>
      <c r="PLK214" s="71"/>
      <c r="PLL214" s="72"/>
      <c r="PLM214" s="71"/>
      <c r="PLN214" s="72"/>
      <c r="PLO214" s="72"/>
      <c r="PLP214" s="72"/>
      <c r="PLQ214" s="138"/>
      <c r="PLR214" s="141"/>
      <c r="PLS214" s="72"/>
      <c r="PLT214" s="71"/>
      <c r="PLU214" s="72"/>
      <c r="PLV214" s="72"/>
      <c r="PLW214" s="72"/>
      <c r="PLX214" s="138"/>
      <c r="PLY214" s="141"/>
      <c r="PLZ214" s="72"/>
      <c r="PMA214" s="71"/>
      <c r="PMB214" s="72"/>
      <c r="PMC214" s="72"/>
      <c r="PMD214" s="72"/>
      <c r="PME214" s="136"/>
      <c r="PMF214" s="137"/>
      <c r="PMG214" s="71"/>
      <c r="PMH214" s="71"/>
      <c r="PMI214" s="138"/>
      <c r="PMJ214" s="138"/>
      <c r="PMK214" s="139"/>
      <c r="PML214" s="71"/>
      <c r="PMM214" s="72"/>
      <c r="PMN214" s="71"/>
      <c r="PMO214" s="140"/>
      <c r="PMP214" s="72"/>
      <c r="PMQ214" s="72"/>
      <c r="PMR214" s="138"/>
      <c r="PMS214" s="71"/>
      <c r="PMT214" s="72"/>
      <c r="PMU214" s="71"/>
      <c r="PMV214" s="72"/>
      <c r="PMW214" s="72"/>
      <c r="PMX214" s="72"/>
      <c r="PMY214" s="138"/>
      <c r="PMZ214" s="71"/>
      <c r="PNA214" s="72"/>
      <c r="PNB214" s="71"/>
      <c r="PNC214" s="72"/>
      <c r="PND214" s="72"/>
      <c r="PNE214" s="72"/>
      <c r="PNF214" s="138"/>
      <c r="PNG214" s="71"/>
      <c r="PNH214" s="72"/>
      <c r="PNI214" s="71"/>
      <c r="PNJ214" s="72"/>
      <c r="PNK214" s="72"/>
      <c r="PNL214" s="72"/>
      <c r="PNM214" s="138"/>
      <c r="PNN214" s="71"/>
      <c r="PNO214" s="72"/>
      <c r="PNP214" s="71"/>
      <c r="PNQ214" s="72"/>
      <c r="PNR214" s="72"/>
      <c r="PNS214" s="72"/>
      <c r="PNT214" s="138"/>
      <c r="PNU214" s="71"/>
      <c r="PNV214" s="72"/>
      <c r="PNW214" s="71"/>
      <c r="PNX214" s="72"/>
      <c r="PNY214" s="72"/>
      <c r="PNZ214" s="72"/>
      <c r="POA214" s="138"/>
      <c r="POB214" s="71"/>
      <c r="POC214" s="72"/>
      <c r="POD214" s="71"/>
      <c r="POE214" s="72"/>
      <c r="POF214" s="72"/>
      <c r="POG214" s="72"/>
      <c r="POH214" s="138"/>
      <c r="POI214" s="71"/>
      <c r="POJ214" s="72"/>
      <c r="POK214" s="71"/>
      <c r="POL214" s="72"/>
      <c r="POM214" s="72"/>
      <c r="PON214" s="72"/>
      <c r="POO214" s="138"/>
      <c r="POP214" s="71"/>
      <c r="POQ214" s="72"/>
      <c r="POR214" s="71"/>
      <c r="POS214" s="72"/>
      <c r="POT214" s="72"/>
      <c r="POU214" s="72"/>
      <c r="POV214" s="138"/>
      <c r="POW214" s="71"/>
      <c r="POX214" s="72"/>
      <c r="POY214" s="71"/>
      <c r="POZ214" s="72"/>
      <c r="PPA214" s="72"/>
      <c r="PPB214" s="72"/>
      <c r="PPC214" s="138"/>
      <c r="PPD214" s="71"/>
      <c r="PPE214" s="72"/>
      <c r="PPF214" s="71"/>
      <c r="PPG214" s="72"/>
      <c r="PPH214" s="72"/>
      <c r="PPI214" s="72"/>
      <c r="PPJ214" s="138"/>
      <c r="PPK214" s="71"/>
      <c r="PPL214" s="72"/>
      <c r="PPM214" s="71"/>
      <c r="PPN214" s="72"/>
      <c r="PPO214" s="72"/>
      <c r="PPP214" s="72"/>
      <c r="PPQ214" s="138"/>
      <c r="PPR214" s="71"/>
      <c r="PPS214" s="72"/>
      <c r="PPT214" s="71"/>
      <c r="PPU214" s="72"/>
      <c r="PPV214" s="72"/>
      <c r="PPW214" s="72"/>
      <c r="PPX214" s="138"/>
      <c r="PPY214" s="71"/>
      <c r="PPZ214" s="72"/>
      <c r="PQA214" s="71"/>
      <c r="PQB214" s="72"/>
      <c r="PQC214" s="72"/>
      <c r="PQD214" s="72"/>
      <c r="PQE214" s="138"/>
      <c r="PQF214" s="71"/>
      <c r="PQG214" s="72"/>
      <c r="PQH214" s="71"/>
      <c r="PQI214" s="72"/>
      <c r="PQJ214" s="72"/>
      <c r="PQK214" s="72"/>
      <c r="PQL214" s="138"/>
      <c r="PQM214" s="71"/>
      <c r="PQN214" s="72"/>
      <c r="PQO214" s="71"/>
      <c r="PQP214" s="72"/>
      <c r="PQQ214" s="72"/>
      <c r="PQR214" s="72"/>
      <c r="PQS214" s="138"/>
      <c r="PQT214" s="71"/>
      <c r="PQU214" s="72"/>
      <c r="PQV214" s="71"/>
      <c r="PQW214" s="72"/>
      <c r="PQX214" s="72"/>
      <c r="PQY214" s="72"/>
      <c r="PQZ214" s="138"/>
      <c r="PRA214" s="71"/>
      <c r="PRB214" s="72"/>
      <c r="PRC214" s="71"/>
      <c r="PRD214" s="72"/>
      <c r="PRE214" s="72"/>
      <c r="PRF214" s="72"/>
      <c r="PRG214" s="138"/>
      <c r="PRH214" s="71"/>
      <c r="PRI214" s="72"/>
      <c r="PRJ214" s="71"/>
      <c r="PRK214" s="72"/>
      <c r="PRL214" s="72"/>
      <c r="PRM214" s="72"/>
      <c r="PRN214" s="138"/>
      <c r="PRO214" s="71"/>
      <c r="PRP214" s="72"/>
      <c r="PRQ214" s="71"/>
      <c r="PRR214" s="72"/>
      <c r="PRS214" s="72"/>
      <c r="PRT214" s="72"/>
      <c r="PRU214" s="138"/>
      <c r="PRV214" s="71"/>
      <c r="PRW214" s="72"/>
      <c r="PRX214" s="71"/>
      <c r="PRY214" s="72"/>
      <c r="PRZ214" s="72"/>
      <c r="PSA214" s="72"/>
      <c r="PSB214" s="138"/>
      <c r="PSC214" s="71"/>
      <c r="PSD214" s="72"/>
      <c r="PSE214" s="71"/>
      <c r="PSF214" s="72"/>
      <c r="PSG214" s="72"/>
      <c r="PSH214" s="72"/>
      <c r="PSI214" s="138"/>
      <c r="PSJ214" s="71"/>
      <c r="PSK214" s="72"/>
      <c r="PSL214" s="71"/>
      <c r="PSM214" s="72"/>
      <c r="PSN214" s="72"/>
      <c r="PSO214" s="72"/>
      <c r="PSP214" s="138"/>
      <c r="PSQ214" s="71"/>
      <c r="PSR214" s="72"/>
      <c r="PSS214" s="71"/>
      <c r="PST214" s="72"/>
      <c r="PSU214" s="72"/>
      <c r="PSV214" s="72"/>
      <c r="PSW214" s="138"/>
      <c r="PSX214" s="71"/>
      <c r="PSY214" s="72"/>
      <c r="PSZ214" s="71"/>
      <c r="PTA214" s="72"/>
      <c r="PTB214" s="72"/>
      <c r="PTC214" s="72"/>
      <c r="PTD214" s="138"/>
      <c r="PTE214" s="71"/>
      <c r="PTF214" s="72"/>
      <c r="PTG214" s="71"/>
      <c r="PTH214" s="72"/>
      <c r="PTI214" s="72"/>
      <c r="PTJ214" s="72"/>
      <c r="PTK214" s="138"/>
      <c r="PTL214" s="71"/>
      <c r="PTM214" s="72"/>
      <c r="PTN214" s="71"/>
      <c r="PTO214" s="72"/>
      <c r="PTP214" s="72"/>
      <c r="PTQ214" s="72"/>
      <c r="PTR214" s="138"/>
      <c r="PTS214" s="71"/>
      <c r="PTT214" s="72"/>
      <c r="PTU214" s="71"/>
      <c r="PTV214" s="72"/>
      <c r="PTW214" s="72"/>
      <c r="PTX214" s="72"/>
      <c r="PTY214" s="138"/>
      <c r="PTZ214" s="71"/>
      <c r="PUA214" s="72"/>
      <c r="PUB214" s="71"/>
      <c r="PUC214" s="72"/>
      <c r="PUD214" s="72"/>
      <c r="PUE214" s="72"/>
      <c r="PUF214" s="138"/>
      <c r="PUG214" s="71"/>
      <c r="PUH214" s="72"/>
      <c r="PUI214" s="71"/>
      <c r="PUJ214" s="72"/>
      <c r="PUK214" s="72"/>
      <c r="PUL214" s="72"/>
      <c r="PUM214" s="138"/>
      <c r="PUN214" s="71"/>
      <c r="PUO214" s="72"/>
      <c r="PUP214" s="71"/>
      <c r="PUQ214" s="72"/>
      <c r="PUR214" s="72"/>
      <c r="PUS214" s="72"/>
      <c r="PUT214" s="138"/>
      <c r="PUU214" s="141"/>
      <c r="PUV214" s="72"/>
      <c r="PUW214" s="71"/>
      <c r="PUX214" s="72"/>
      <c r="PUY214" s="72"/>
      <c r="PUZ214" s="72"/>
      <c r="PVA214" s="138"/>
      <c r="PVB214" s="141"/>
      <c r="PVC214" s="72"/>
      <c r="PVD214" s="71"/>
      <c r="PVE214" s="72"/>
      <c r="PVF214" s="72"/>
      <c r="PVG214" s="72"/>
      <c r="PVH214" s="136"/>
      <c r="PVI214" s="137"/>
      <c r="PVJ214" s="71"/>
      <c r="PVK214" s="71"/>
      <c r="PVL214" s="138"/>
      <c r="PVM214" s="138"/>
      <c r="PVN214" s="139"/>
      <c r="PVO214" s="71"/>
      <c r="PVP214" s="72"/>
      <c r="PVQ214" s="71"/>
      <c r="PVR214" s="140"/>
      <c r="PVS214" s="72"/>
      <c r="PVT214" s="72"/>
      <c r="PVU214" s="138"/>
      <c r="PVV214" s="71"/>
      <c r="PVW214" s="72"/>
      <c r="PVX214" s="71"/>
      <c r="PVY214" s="72"/>
      <c r="PVZ214" s="72"/>
      <c r="PWA214" s="72"/>
      <c r="PWB214" s="138"/>
      <c r="PWC214" s="71"/>
      <c r="PWD214" s="72"/>
      <c r="PWE214" s="71"/>
      <c r="PWF214" s="72"/>
      <c r="PWG214" s="72"/>
      <c r="PWH214" s="72"/>
      <c r="PWI214" s="138"/>
      <c r="PWJ214" s="71"/>
      <c r="PWK214" s="72"/>
      <c r="PWL214" s="71"/>
      <c r="PWM214" s="72"/>
      <c r="PWN214" s="72"/>
      <c r="PWO214" s="72"/>
      <c r="PWP214" s="138"/>
      <c r="PWQ214" s="71"/>
      <c r="PWR214" s="72"/>
      <c r="PWS214" s="71"/>
      <c r="PWT214" s="72"/>
      <c r="PWU214" s="72"/>
      <c r="PWV214" s="72"/>
      <c r="PWW214" s="138"/>
      <c r="PWX214" s="71"/>
      <c r="PWY214" s="72"/>
      <c r="PWZ214" s="71"/>
      <c r="PXA214" s="72"/>
      <c r="PXB214" s="72"/>
      <c r="PXC214" s="72"/>
      <c r="PXD214" s="138"/>
      <c r="PXE214" s="71"/>
      <c r="PXF214" s="72"/>
      <c r="PXG214" s="71"/>
      <c r="PXH214" s="72"/>
      <c r="PXI214" s="72"/>
      <c r="PXJ214" s="72"/>
      <c r="PXK214" s="138"/>
      <c r="PXL214" s="71"/>
      <c r="PXM214" s="72"/>
      <c r="PXN214" s="71"/>
      <c r="PXO214" s="72"/>
      <c r="PXP214" s="72"/>
      <c r="PXQ214" s="72"/>
      <c r="PXR214" s="138"/>
      <c r="PXS214" s="71"/>
      <c r="PXT214" s="72"/>
      <c r="PXU214" s="71"/>
      <c r="PXV214" s="72"/>
      <c r="PXW214" s="72"/>
      <c r="PXX214" s="72"/>
      <c r="PXY214" s="138"/>
      <c r="PXZ214" s="71"/>
      <c r="PYA214" s="72"/>
      <c r="PYB214" s="71"/>
      <c r="PYC214" s="72"/>
      <c r="PYD214" s="72"/>
      <c r="PYE214" s="72"/>
      <c r="PYF214" s="138"/>
      <c r="PYG214" s="71"/>
      <c r="PYH214" s="72"/>
      <c r="PYI214" s="71"/>
      <c r="PYJ214" s="72"/>
      <c r="PYK214" s="72"/>
      <c r="PYL214" s="72"/>
      <c r="PYM214" s="138"/>
      <c r="PYN214" s="71"/>
      <c r="PYO214" s="72"/>
      <c r="PYP214" s="71"/>
      <c r="PYQ214" s="72"/>
      <c r="PYR214" s="72"/>
      <c r="PYS214" s="72"/>
      <c r="PYT214" s="138"/>
      <c r="PYU214" s="71"/>
      <c r="PYV214" s="72"/>
      <c r="PYW214" s="71"/>
      <c r="PYX214" s="72"/>
      <c r="PYY214" s="72"/>
      <c r="PYZ214" s="72"/>
      <c r="PZA214" s="138"/>
      <c r="PZB214" s="71"/>
      <c r="PZC214" s="72"/>
      <c r="PZD214" s="71"/>
      <c r="PZE214" s="72"/>
      <c r="PZF214" s="72"/>
      <c r="PZG214" s="72"/>
      <c r="PZH214" s="138"/>
      <c r="PZI214" s="71"/>
      <c r="PZJ214" s="72"/>
      <c r="PZK214" s="71"/>
      <c r="PZL214" s="72"/>
      <c r="PZM214" s="72"/>
      <c r="PZN214" s="72"/>
      <c r="PZO214" s="138"/>
      <c r="PZP214" s="71"/>
      <c r="PZQ214" s="72"/>
      <c r="PZR214" s="71"/>
      <c r="PZS214" s="72"/>
      <c r="PZT214" s="72"/>
      <c r="PZU214" s="72"/>
      <c r="PZV214" s="138"/>
      <c r="PZW214" s="71"/>
      <c r="PZX214" s="72"/>
      <c r="PZY214" s="71"/>
      <c r="PZZ214" s="72"/>
      <c r="QAA214" s="72"/>
      <c r="QAB214" s="72"/>
      <c r="QAC214" s="138"/>
      <c r="QAD214" s="71"/>
      <c r="QAE214" s="72"/>
      <c r="QAF214" s="71"/>
      <c r="QAG214" s="72"/>
      <c r="QAH214" s="72"/>
      <c r="QAI214" s="72"/>
      <c r="QAJ214" s="138"/>
      <c r="QAK214" s="71"/>
      <c r="QAL214" s="72"/>
      <c r="QAM214" s="71"/>
      <c r="QAN214" s="72"/>
      <c r="QAO214" s="72"/>
      <c r="QAP214" s="72"/>
      <c r="QAQ214" s="138"/>
      <c r="QAR214" s="71"/>
      <c r="QAS214" s="72"/>
      <c r="QAT214" s="71"/>
      <c r="QAU214" s="72"/>
      <c r="QAV214" s="72"/>
      <c r="QAW214" s="72"/>
      <c r="QAX214" s="138"/>
      <c r="QAY214" s="71"/>
      <c r="QAZ214" s="72"/>
      <c r="QBA214" s="71"/>
      <c r="QBB214" s="72"/>
      <c r="QBC214" s="72"/>
      <c r="QBD214" s="72"/>
      <c r="QBE214" s="138"/>
      <c r="QBF214" s="71"/>
      <c r="QBG214" s="72"/>
      <c r="QBH214" s="71"/>
      <c r="QBI214" s="72"/>
      <c r="QBJ214" s="72"/>
      <c r="QBK214" s="72"/>
      <c r="QBL214" s="138"/>
      <c r="QBM214" s="71"/>
      <c r="QBN214" s="72"/>
      <c r="QBO214" s="71"/>
      <c r="QBP214" s="72"/>
      <c r="QBQ214" s="72"/>
      <c r="QBR214" s="72"/>
      <c r="QBS214" s="138"/>
      <c r="QBT214" s="71"/>
      <c r="QBU214" s="72"/>
      <c r="QBV214" s="71"/>
      <c r="QBW214" s="72"/>
      <c r="QBX214" s="72"/>
      <c r="QBY214" s="72"/>
      <c r="QBZ214" s="138"/>
      <c r="QCA214" s="71"/>
      <c r="QCB214" s="72"/>
      <c r="QCC214" s="71"/>
      <c r="QCD214" s="72"/>
      <c r="QCE214" s="72"/>
      <c r="QCF214" s="72"/>
      <c r="QCG214" s="138"/>
      <c r="QCH214" s="71"/>
      <c r="QCI214" s="72"/>
      <c r="QCJ214" s="71"/>
      <c r="QCK214" s="72"/>
      <c r="QCL214" s="72"/>
      <c r="QCM214" s="72"/>
      <c r="QCN214" s="138"/>
      <c r="QCO214" s="71"/>
      <c r="QCP214" s="72"/>
      <c r="QCQ214" s="71"/>
      <c r="QCR214" s="72"/>
      <c r="QCS214" s="72"/>
      <c r="QCT214" s="72"/>
      <c r="QCU214" s="138"/>
      <c r="QCV214" s="71"/>
      <c r="QCW214" s="72"/>
      <c r="QCX214" s="71"/>
      <c r="QCY214" s="72"/>
      <c r="QCZ214" s="72"/>
      <c r="QDA214" s="72"/>
      <c r="QDB214" s="138"/>
      <c r="QDC214" s="71"/>
      <c r="QDD214" s="72"/>
      <c r="QDE214" s="71"/>
      <c r="QDF214" s="72"/>
      <c r="QDG214" s="72"/>
      <c r="QDH214" s="72"/>
      <c r="QDI214" s="138"/>
      <c r="QDJ214" s="71"/>
      <c r="QDK214" s="72"/>
      <c r="QDL214" s="71"/>
      <c r="QDM214" s="72"/>
      <c r="QDN214" s="72"/>
      <c r="QDO214" s="72"/>
      <c r="QDP214" s="138"/>
      <c r="QDQ214" s="71"/>
      <c r="QDR214" s="72"/>
      <c r="QDS214" s="71"/>
      <c r="QDT214" s="72"/>
      <c r="QDU214" s="72"/>
      <c r="QDV214" s="72"/>
      <c r="QDW214" s="138"/>
      <c r="QDX214" s="141"/>
      <c r="QDY214" s="72"/>
      <c r="QDZ214" s="71"/>
      <c r="QEA214" s="72"/>
      <c r="QEB214" s="72"/>
      <c r="QEC214" s="72"/>
      <c r="QED214" s="138"/>
      <c r="QEE214" s="141"/>
      <c r="QEF214" s="72"/>
      <c r="QEG214" s="71"/>
      <c r="QEH214" s="72"/>
      <c r="QEI214" s="72"/>
      <c r="QEJ214" s="72"/>
      <c r="QEK214" s="136"/>
      <c r="QEL214" s="137"/>
      <c r="QEM214" s="71"/>
      <c r="QEN214" s="71"/>
      <c r="QEO214" s="138"/>
      <c r="QEP214" s="138"/>
      <c r="QEQ214" s="139"/>
      <c r="QER214" s="71"/>
      <c r="QES214" s="72"/>
      <c r="QET214" s="71"/>
      <c r="QEU214" s="140"/>
      <c r="QEV214" s="72"/>
      <c r="QEW214" s="72"/>
      <c r="QEX214" s="138"/>
      <c r="QEY214" s="71"/>
      <c r="QEZ214" s="72"/>
      <c r="QFA214" s="71"/>
      <c r="QFB214" s="72"/>
      <c r="QFC214" s="72"/>
      <c r="QFD214" s="72"/>
      <c r="QFE214" s="138"/>
      <c r="QFF214" s="71"/>
      <c r="QFG214" s="72"/>
      <c r="QFH214" s="71"/>
      <c r="QFI214" s="72"/>
      <c r="QFJ214" s="72"/>
      <c r="QFK214" s="72"/>
      <c r="QFL214" s="138"/>
      <c r="QFM214" s="71"/>
      <c r="QFN214" s="72"/>
      <c r="QFO214" s="71"/>
      <c r="QFP214" s="72"/>
      <c r="QFQ214" s="72"/>
      <c r="QFR214" s="72"/>
      <c r="QFS214" s="138"/>
      <c r="QFT214" s="71"/>
      <c r="QFU214" s="72"/>
      <c r="QFV214" s="71"/>
      <c r="QFW214" s="72"/>
      <c r="QFX214" s="72"/>
      <c r="QFY214" s="72"/>
      <c r="QFZ214" s="138"/>
      <c r="QGA214" s="71"/>
      <c r="QGB214" s="72"/>
      <c r="QGC214" s="71"/>
      <c r="QGD214" s="72"/>
      <c r="QGE214" s="72"/>
      <c r="QGF214" s="72"/>
      <c r="QGG214" s="138"/>
      <c r="QGH214" s="71"/>
      <c r="QGI214" s="72"/>
      <c r="QGJ214" s="71"/>
      <c r="QGK214" s="72"/>
      <c r="QGL214" s="72"/>
      <c r="QGM214" s="72"/>
      <c r="QGN214" s="138"/>
      <c r="QGO214" s="71"/>
      <c r="QGP214" s="72"/>
      <c r="QGQ214" s="71"/>
      <c r="QGR214" s="72"/>
      <c r="QGS214" s="72"/>
      <c r="QGT214" s="72"/>
      <c r="QGU214" s="138"/>
      <c r="QGV214" s="71"/>
      <c r="QGW214" s="72"/>
      <c r="QGX214" s="71"/>
      <c r="QGY214" s="72"/>
      <c r="QGZ214" s="72"/>
      <c r="QHA214" s="72"/>
      <c r="QHB214" s="138"/>
      <c r="QHC214" s="71"/>
      <c r="QHD214" s="72"/>
      <c r="QHE214" s="71"/>
      <c r="QHF214" s="72"/>
      <c r="QHG214" s="72"/>
      <c r="QHH214" s="72"/>
      <c r="QHI214" s="138"/>
      <c r="QHJ214" s="71"/>
      <c r="QHK214" s="72"/>
      <c r="QHL214" s="71"/>
      <c r="QHM214" s="72"/>
      <c r="QHN214" s="72"/>
      <c r="QHO214" s="72"/>
      <c r="QHP214" s="138"/>
      <c r="QHQ214" s="71"/>
      <c r="QHR214" s="72"/>
      <c r="QHS214" s="71"/>
      <c r="QHT214" s="72"/>
      <c r="QHU214" s="72"/>
      <c r="QHV214" s="72"/>
      <c r="QHW214" s="138"/>
      <c r="QHX214" s="71"/>
      <c r="QHY214" s="72"/>
      <c r="QHZ214" s="71"/>
      <c r="QIA214" s="72"/>
      <c r="QIB214" s="72"/>
      <c r="QIC214" s="72"/>
      <c r="QID214" s="138"/>
      <c r="QIE214" s="71"/>
      <c r="QIF214" s="72"/>
      <c r="QIG214" s="71"/>
      <c r="QIH214" s="72"/>
      <c r="QII214" s="72"/>
      <c r="QIJ214" s="72"/>
      <c r="QIK214" s="138"/>
      <c r="QIL214" s="71"/>
      <c r="QIM214" s="72"/>
      <c r="QIN214" s="71"/>
      <c r="QIO214" s="72"/>
      <c r="QIP214" s="72"/>
      <c r="QIQ214" s="72"/>
      <c r="QIR214" s="138"/>
      <c r="QIS214" s="71"/>
      <c r="QIT214" s="72"/>
      <c r="QIU214" s="71"/>
      <c r="QIV214" s="72"/>
      <c r="QIW214" s="72"/>
      <c r="QIX214" s="72"/>
      <c r="QIY214" s="138"/>
      <c r="QIZ214" s="71"/>
      <c r="QJA214" s="72"/>
      <c r="QJB214" s="71"/>
      <c r="QJC214" s="72"/>
      <c r="QJD214" s="72"/>
      <c r="QJE214" s="72"/>
      <c r="QJF214" s="138"/>
      <c r="QJG214" s="71"/>
      <c r="QJH214" s="72"/>
      <c r="QJI214" s="71"/>
      <c r="QJJ214" s="72"/>
      <c r="QJK214" s="72"/>
      <c r="QJL214" s="72"/>
      <c r="QJM214" s="138"/>
      <c r="QJN214" s="71"/>
      <c r="QJO214" s="72"/>
      <c r="QJP214" s="71"/>
      <c r="QJQ214" s="72"/>
      <c r="QJR214" s="72"/>
      <c r="QJS214" s="72"/>
      <c r="QJT214" s="138"/>
      <c r="QJU214" s="71"/>
      <c r="QJV214" s="72"/>
      <c r="QJW214" s="71"/>
      <c r="QJX214" s="72"/>
      <c r="QJY214" s="72"/>
      <c r="QJZ214" s="72"/>
      <c r="QKA214" s="138"/>
      <c r="QKB214" s="71"/>
      <c r="QKC214" s="72"/>
      <c r="QKD214" s="71"/>
      <c r="QKE214" s="72"/>
      <c r="QKF214" s="72"/>
      <c r="QKG214" s="72"/>
      <c r="QKH214" s="138"/>
      <c r="QKI214" s="71"/>
      <c r="QKJ214" s="72"/>
      <c r="QKK214" s="71"/>
      <c r="QKL214" s="72"/>
      <c r="QKM214" s="72"/>
      <c r="QKN214" s="72"/>
      <c r="QKO214" s="138"/>
      <c r="QKP214" s="71"/>
      <c r="QKQ214" s="72"/>
      <c r="QKR214" s="71"/>
      <c r="QKS214" s="72"/>
      <c r="QKT214" s="72"/>
      <c r="QKU214" s="72"/>
      <c r="QKV214" s="138"/>
      <c r="QKW214" s="71"/>
      <c r="QKX214" s="72"/>
      <c r="QKY214" s="71"/>
      <c r="QKZ214" s="72"/>
      <c r="QLA214" s="72"/>
      <c r="QLB214" s="72"/>
      <c r="QLC214" s="138"/>
      <c r="QLD214" s="71"/>
      <c r="QLE214" s="72"/>
      <c r="QLF214" s="71"/>
      <c r="QLG214" s="72"/>
      <c r="QLH214" s="72"/>
      <c r="QLI214" s="72"/>
      <c r="QLJ214" s="138"/>
      <c r="QLK214" s="71"/>
      <c r="QLL214" s="72"/>
      <c r="QLM214" s="71"/>
      <c r="QLN214" s="72"/>
      <c r="QLO214" s="72"/>
      <c r="QLP214" s="72"/>
      <c r="QLQ214" s="138"/>
      <c r="QLR214" s="71"/>
      <c r="QLS214" s="72"/>
      <c r="QLT214" s="71"/>
      <c r="QLU214" s="72"/>
      <c r="QLV214" s="72"/>
      <c r="QLW214" s="72"/>
      <c r="QLX214" s="138"/>
      <c r="QLY214" s="71"/>
      <c r="QLZ214" s="72"/>
      <c r="QMA214" s="71"/>
      <c r="QMB214" s="72"/>
      <c r="QMC214" s="72"/>
      <c r="QMD214" s="72"/>
      <c r="QME214" s="138"/>
      <c r="QMF214" s="71"/>
      <c r="QMG214" s="72"/>
      <c r="QMH214" s="71"/>
      <c r="QMI214" s="72"/>
      <c r="QMJ214" s="72"/>
      <c r="QMK214" s="72"/>
      <c r="QML214" s="138"/>
      <c r="QMM214" s="71"/>
      <c r="QMN214" s="72"/>
      <c r="QMO214" s="71"/>
      <c r="QMP214" s="72"/>
      <c r="QMQ214" s="72"/>
      <c r="QMR214" s="72"/>
      <c r="QMS214" s="138"/>
      <c r="QMT214" s="71"/>
      <c r="QMU214" s="72"/>
      <c r="QMV214" s="71"/>
      <c r="QMW214" s="72"/>
      <c r="QMX214" s="72"/>
      <c r="QMY214" s="72"/>
      <c r="QMZ214" s="138"/>
      <c r="QNA214" s="141"/>
      <c r="QNB214" s="72"/>
      <c r="QNC214" s="71"/>
      <c r="QND214" s="72"/>
      <c r="QNE214" s="72"/>
      <c r="QNF214" s="72"/>
      <c r="QNG214" s="138"/>
      <c r="QNH214" s="141"/>
      <c r="QNI214" s="72"/>
      <c r="QNJ214" s="71"/>
      <c r="QNK214" s="72"/>
      <c r="QNL214" s="72"/>
      <c r="QNM214" s="72"/>
      <c r="QNN214" s="136"/>
      <c r="QNO214" s="137"/>
      <c r="QNP214" s="71"/>
      <c r="QNQ214" s="71"/>
      <c r="QNR214" s="138"/>
      <c r="QNS214" s="138"/>
      <c r="QNT214" s="139"/>
      <c r="QNU214" s="71"/>
      <c r="QNV214" s="72"/>
      <c r="QNW214" s="71"/>
      <c r="QNX214" s="140"/>
      <c r="QNY214" s="72"/>
      <c r="QNZ214" s="72"/>
      <c r="QOA214" s="138"/>
      <c r="QOB214" s="71"/>
      <c r="QOC214" s="72"/>
      <c r="QOD214" s="71"/>
      <c r="QOE214" s="72"/>
      <c r="QOF214" s="72"/>
      <c r="QOG214" s="72"/>
      <c r="QOH214" s="138"/>
      <c r="QOI214" s="71"/>
      <c r="QOJ214" s="72"/>
      <c r="QOK214" s="71"/>
      <c r="QOL214" s="72"/>
      <c r="QOM214" s="72"/>
      <c r="QON214" s="72"/>
      <c r="QOO214" s="138"/>
      <c r="QOP214" s="71"/>
      <c r="QOQ214" s="72"/>
      <c r="QOR214" s="71"/>
      <c r="QOS214" s="72"/>
      <c r="QOT214" s="72"/>
      <c r="QOU214" s="72"/>
      <c r="QOV214" s="138"/>
      <c r="QOW214" s="71"/>
      <c r="QOX214" s="72"/>
      <c r="QOY214" s="71"/>
      <c r="QOZ214" s="72"/>
      <c r="QPA214" s="72"/>
      <c r="QPB214" s="72"/>
      <c r="QPC214" s="138"/>
      <c r="QPD214" s="71"/>
      <c r="QPE214" s="72"/>
      <c r="QPF214" s="71"/>
      <c r="QPG214" s="72"/>
      <c r="QPH214" s="72"/>
      <c r="QPI214" s="72"/>
      <c r="QPJ214" s="138"/>
      <c r="QPK214" s="71"/>
      <c r="QPL214" s="72"/>
      <c r="QPM214" s="71"/>
      <c r="QPN214" s="72"/>
      <c r="QPO214" s="72"/>
      <c r="QPP214" s="72"/>
      <c r="QPQ214" s="138"/>
      <c r="QPR214" s="71"/>
      <c r="QPS214" s="72"/>
      <c r="QPT214" s="71"/>
      <c r="QPU214" s="72"/>
      <c r="QPV214" s="72"/>
      <c r="QPW214" s="72"/>
      <c r="QPX214" s="138"/>
      <c r="QPY214" s="71"/>
      <c r="QPZ214" s="72"/>
      <c r="QQA214" s="71"/>
      <c r="QQB214" s="72"/>
      <c r="QQC214" s="72"/>
      <c r="QQD214" s="72"/>
      <c r="QQE214" s="138"/>
      <c r="QQF214" s="71"/>
      <c r="QQG214" s="72"/>
      <c r="QQH214" s="71"/>
      <c r="QQI214" s="72"/>
      <c r="QQJ214" s="72"/>
      <c r="QQK214" s="72"/>
      <c r="QQL214" s="138"/>
      <c r="QQM214" s="71"/>
      <c r="QQN214" s="72"/>
      <c r="QQO214" s="71"/>
      <c r="QQP214" s="72"/>
      <c r="QQQ214" s="72"/>
      <c r="QQR214" s="72"/>
      <c r="QQS214" s="138"/>
      <c r="QQT214" s="71"/>
      <c r="QQU214" s="72"/>
      <c r="QQV214" s="71"/>
      <c r="QQW214" s="72"/>
      <c r="QQX214" s="72"/>
      <c r="QQY214" s="72"/>
      <c r="QQZ214" s="138"/>
      <c r="QRA214" s="71"/>
      <c r="QRB214" s="72"/>
      <c r="QRC214" s="71"/>
      <c r="QRD214" s="72"/>
      <c r="QRE214" s="72"/>
      <c r="QRF214" s="72"/>
      <c r="QRG214" s="138"/>
      <c r="QRH214" s="71"/>
      <c r="QRI214" s="72"/>
      <c r="QRJ214" s="71"/>
      <c r="QRK214" s="72"/>
      <c r="QRL214" s="72"/>
      <c r="QRM214" s="72"/>
      <c r="QRN214" s="138"/>
      <c r="QRO214" s="71"/>
      <c r="QRP214" s="72"/>
      <c r="QRQ214" s="71"/>
      <c r="QRR214" s="72"/>
      <c r="QRS214" s="72"/>
      <c r="QRT214" s="72"/>
      <c r="QRU214" s="138"/>
      <c r="QRV214" s="71"/>
      <c r="QRW214" s="72"/>
      <c r="QRX214" s="71"/>
      <c r="QRY214" s="72"/>
      <c r="QRZ214" s="72"/>
      <c r="QSA214" s="72"/>
      <c r="QSB214" s="138"/>
      <c r="QSC214" s="71"/>
      <c r="QSD214" s="72"/>
      <c r="QSE214" s="71"/>
      <c r="QSF214" s="72"/>
      <c r="QSG214" s="72"/>
      <c r="QSH214" s="72"/>
      <c r="QSI214" s="138"/>
      <c r="QSJ214" s="71"/>
      <c r="QSK214" s="72"/>
      <c r="QSL214" s="71"/>
      <c r="QSM214" s="72"/>
      <c r="QSN214" s="72"/>
      <c r="QSO214" s="72"/>
      <c r="QSP214" s="138"/>
      <c r="QSQ214" s="71"/>
      <c r="QSR214" s="72"/>
      <c r="QSS214" s="71"/>
      <c r="QST214" s="72"/>
      <c r="QSU214" s="72"/>
      <c r="QSV214" s="72"/>
      <c r="QSW214" s="138"/>
      <c r="QSX214" s="71"/>
      <c r="QSY214" s="72"/>
      <c r="QSZ214" s="71"/>
      <c r="QTA214" s="72"/>
      <c r="QTB214" s="72"/>
      <c r="QTC214" s="72"/>
      <c r="QTD214" s="138"/>
      <c r="QTE214" s="71"/>
      <c r="QTF214" s="72"/>
      <c r="QTG214" s="71"/>
      <c r="QTH214" s="72"/>
      <c r="QTI214" s="72"/>
      <c r="QTJ214" s="72"/>
      <c r="QTK214" s="138"/>
      <c r="QTL214" s="71"/>
      <c r="QTM214" s="72"/>
      <c r="QTN214" s="71"/>
      <c r="QTO214" s="72"/>
      <c r="QTP214" s="72"/>
      <c r="QTQ214" s="72"/>
      <c r="QTR214" s="138"/>
      <c r="QTS214" s="71"/>
      <c r="QTT214" s="72"/>
      <c r="QTU214" s="71"/>
      <c r="QTV214" s="72"/>
      <c r="QTW214" s="72"/>
      <c r="QTX214" s="72"/>
      <c r="QTY214" s="138"/>
      <c r="QTZ214" s="71"/>
      <c r="QUA214" s="72"/>
      <c r="QUB214" s="71"/>
      <c r="QUC214" s="72"/>
      <c r="QUD214" s="72"/>
      <c r="QUE214" s="72"/>
      <c r="QUF214" s="138"/>
      <c r="QUG214" s="71"/>
      <c r="QUH214" s="72"/>
      <c r="QUI214" s="71"/>
      <c r="QUJ214" s="72"/>
      <c r="QUK214" s="72"/>
      <c r="QUL214" s="72"/>
      <c r="QUM214" s="138"/>
      <c r="QUN214" s="71"/>
      <c r="QUO214" s="72"/>
      <c r="QUP214" s="71"/>
      <c r="QUQ214" s="72"/>
      <c r="QUR214" s="72"/>
      <c r="QUS214" s="72"/>
      <c r="QUT214" s="138"/>
      <c r="QUU214" s="71"/>
      <c r="QUV214" s="72"/>
      <c r="QUW214" s="71"/>
      <c r="QUX214" s="72"/>
      <c r="QUY214" s="72"/>
      <c r="QUZ214" s="72"/>
      <c r="QVA214" s="138"/>
      <c r="QVB214" s="71"/>
      <c r="QVC214" s="72"/>
      <c r="QVD214" s="71"/>
      <c r="QVE214" s="72"/>
      <c r="QVF214" s="72"/>
      <c r="QVG214" s="72"/>
      <c r="QVH214" s="138"/>
      <c r="QVI214" s="71"/>
      <c r="QVJ214" s="72"/>
      <c r="QVK214" s="71"/>
      <c r="QVL214" s="72"/>
      <c r="QVM214" s="72"/>
      <c r="QVN214" s="72"/>
      <c r="QVO214" s="138"/>
      <c r="QVP214" s="71"/>
      <c r="QVQ214" s="72"/>
      <c r="QVR214" s="71"/>
      <c r="QVS214" s="72"/>
      <c r="QVT214" s="72"/>
      <c r="QVU214" s="72"/>
      <c r="QVV214" s="138"/>
      <c r="QVW214" s="71"/>
      <c r="QVX214" s="72"/>
      <c r="QVY214" s="71"/>
      <c r="QVZ214" s="72"/>
      <c r="QWA214" s="72"/>
      <c r="QWB214" s="72"/>
      <c r="QWC214" s="138"/>
      <c r="QWD214" s="141"/>
      <c r="QWE214" s="72"/>
      <c r="QWF214" s="71"/>
      <c r="QWG214" s="72"/>
      <c r="QWH214" s="72"/>
      <c r="QWI214" s="72"/>
      <c r="QWJ214" s="138"/>
      <c r="QWK214" s="141"/>
      <c r="QWL214" s="72"/>
      <c r="QWM214" s="71"/>
      <c r="QWN214" s="72"/>
      <c r="QWO214" s="72"/>
      <c r="QWP214" s="72"/>
      <c r="QWQ214" s="136"/>
      <c r="QWR214" s="137"/>
      <c r="QWS214" s="71"/>
      <c r="QWT214" s="71"/>
      <c r="QWU214" s="138"/>
      <c r="QWV214" s="138"/>
      <c r="QWW214" s="139"/>
      <c r="QWX214" s="71"/>
      <c r="QWY214" s="72"/>
      <c r="QWZ214" s="71"/>
      <c r="QXA214" s="140"/>
      <c r="QXB214" s="72"/>
      <c r="QXC214" s="72"/>
      <c r="QXD214" s="138"/>
      <c r="QXE214" s="71"/>
      <c r="QXF214" s="72"/>
      <c r="QXG214" s="71"/>
      <c r="QXH214" s="72"/>
      <c r="QXI214" s="72"/>
      <c r="QXJ214" s="72"/>
      <c r="QXK214" s="138"/>
      <c r="QXL214" s="71"/>
      <c r="QXM214" s="72"/>
      <c r="QXN214" s="71"/>
      <c r="QXO214" s="72"/>
      <c r="QXP214" s="72"/>
      <c r="QXQ214" s="72"/>
      <c r="QXR214" s="138"/>
      <c r="QXS214" s="71"/>
      <c r="QXT214" s="72"/>
      <c r="QXU214" s="71"/>
      <c r="QXV214" s="72"/>
      <c r="QXW214" s="72"/>
      <c r="QXX214" s="72"/>
      <c r="QXY214" s="138"/>
      <c r="QXZ214" s="71"/>
      <c r="QYA214" s="72"/>
      <c r="QYB214" s="71"/>
      <c r="QYC214" s="72"/>
      <c r="QYD214" s="72"/>
      <c r="QYE214" s="72"/>
      <c r="QYF214" s="138"/>
      <c r="QYG214" s="71"/>
      <c r="QYH214" s="72"/>
      <c r="QYI214" s="71"/>
      <c r="QYJ214" s="72"/>
      <c r="QYK214" s="72"/>
      <c r="QYL214" s="72"/>
      <c r="QYM214" s="138"/>
      <c r="QYN214" s="71"/>
      <c r="QYO214" s="72"/>
      <c r="QYP214" s="71"/>
      <c r="QYQ214" s="72"/>
      <c r="QYR214" s="72"/>
      <c r="QYS214" s="72"/>
      <c r="QYT214" s="138"/>
      <c r="QYU214" s="71"/>
      <c r="QYV214" s="72"/>
      <c r="QYW214" s="71"/>
      <c r="QYX214" s="72"/>
      <c r="QYY214" s="72"/>
      <c r="QYZ214" s="72"/>
      <c r="QZA214" s="138"/>
      <c r="QZB214" s="71"/>
      <c r="QZC214" s="72"/>
      <c r="QZD214" s="71"/>
      <c r="QZE214" s="72"/>
      <c r="QZF214" s="72"/>
      <c r="QZG214" s="72"/>
      <c r="QZH214" s="138"/>
      <c r="QZI214" s="71"/>
      <c r="QZJ214" s="72"/>
      <c r="QZK214" s="71"/>
      <c r="QZL214" s="72"/>
      <c r="QZM214" s="72"/>
      <c r="QZN214" s="72"/>
      <c r="QZO214" s="138"/>
      <c r="QZP214" s="71"/>
      <c r="QZQ214" s="72"/>
      <c r="QZR214" s="71"/>
      <c r="QZS214" s="72"/>
      <c r="QZT214" s="72"/>
      <c r="QZU214" s="72"/>
      <c r="QZV214" s="138"/>
      <c r="QZW214" s="71"/>
      <c r="QZX214" s="72"/>
      <c r="QZY214" s="71"/>
      <c r="QZZ214" s="72"/>
      <c r="RAA214" s="72"/>
      <c r="RAB214" s="72"/>
      <c r="RAC214" s="138"/>
      <c r="RAD214" s="71"/>
      <c r="RAE214" s="72"/>
      <c r="RAF214" s="71"/>
      <c r="RAG214" s="72"/>
      <c r="RAH214" s="72"/>
      <c r="RAI214" s="72"/>
      <c r="RAJ214" s="138"/>
      <c r="RAK214" s="71"/>
      <c r="RAL214" s="72"/>
      <c r="RAM214" s="71"/>
      <c r="RAN214" s="72"/>
      <c r="RAO214" s="72"/>
      <c r="RAP214" s="72"/>
      <c r="RAQ214" s="138"/>
      <c r="RAR214" s="71"/>
      <c r="RAS214" s="72"/>
      <c r="RAT214" s="71"/>
      <c r="RAU214" s="72"/>
      <c r="RAV214" s="72"/>
      <c r="RAW214" s="72"/>
      <c r="RAX214" s="138"/>
      <c r="RAY214" s="71"/>
      <c r="RAZ214" s="72"/>
      <c r="RBA214" s="71"/>
      <c r="RBB214" s="72"/>
      <c r="RBC214" s="72"/>
      <c r="RBD214" s="72"/>
      <c r="RBE214" s="138"/>
      <c r="RBF214" s="71"/>
      <c r="RBG214" s="72"/>
      <c r="RBH214" s="71"/>
      <c r="RBI214" s="72"/>
      <c r="RBJ214" s="72"/>
      <c r="RBK214" s="72"/>
      <c r="RBL214" s="138"/>
      <c r="RBM214" s="71"/>
      <c r="RBN214" s="72"/>
      <c r="RBO214" s="71"/>
      <c r="RBP214" s="72"/>
      <c r="RBQ214" s="72"/>
      <c r="RBR214" s="72"/>
      <c r="RBS214" s="138"/>
      <c r="RBT214" s="71"/>
      <c r="RBU214" s="72"/>
      <c r="RBV214" s="71"/>
      <c r="RBW214" s="72"/>
      <c r="RBX214" s="72"/>
      <c r="RBY214" s="72"/>
      <c r="RBZ214" s="138"/>
      <c r="RCA214" s="71"/>
      <c r="RCB214" s="72"/>
      <c r="RCC214" s="71"/>
      <c r="RCD214" s="72"/>
      <c r="RCE214" s="72"/>
      <c r="RCF214" s="72"/>
      <c r="RCG214" s="138"/>
      <c r="RCH214" s="71"/>
      <c r="RCI214" s="72"/>
      <c r="RCJ214" s="71"/>
      <c r="RCK214" s="72"/>
      <c r="RCL214" s="72"/>
      <c r="RCM214" s="72"/>
      <c r="RCN214" s="138"/>
      <c r="RCO214" s="71"/>
      <c r="RCP214" s="72"/>
      <c r="RCQ214" s="71"/>
      <c r="RCR214" s="72"/>
      <c r="RCS214" s="72"/>
      <c r="RCT214" s="72"/>
      <c r="RCU214" s="138"/>
      <c r="RCV214" s="71"/>
      <c r="RCW214" s="72"/>
      <c r="RCX214" s="71"/>
      <c r="RCY214" s="72"/>
      <c r="RCZ214" s="72"/>
      <c r="RDA214" s="72"/>
      <c r="RDB214" s="138"/>
      <c r="RDC214" s="71"/>
      <c r="RDD214" s="72"/>
      <c r="RDE214" s="71"/>
      <c r="RDF214" s="72"/>
      <c r="RDG214" s="72"/>
      <c r="RDH214" s="72"/>
      <c r="RDI214" s="138"/>
      <c r="RDJ214" s="71"/>
      <c r="RDK214" s="72"/>
      <c r="RDL214" s="71"/>
      <c r="RDM214" s="72"/>
      <c r="RDN214" s="72"/>
      <c r="RDO214" s="72"/>
      <c r="RDP214" s="138"/>
      <c r="RDQ214" s="71"/>
      <c r="RDR214" s="72"/>
      <c r="RDS214" s="71"/>
      <c r="RDT214" s="72"/>
      <c r="RDU214" s="72"/>
      <c r="RDV214" s="72"/>
      <c r="RDW214" s="138"/>
      <c r="RDX214" s="71"/>
      <c r="RDY214" s="72"/>
      <c r="RDZ214" s="71"/>
      <c r="REA214" s="72"/>
      <c r="REB214" s="72"/>
      <c r="REC214" s="72"/>
      <c r="RED214" s="138"/>
      <c r="REE214" s="71"/>
      <c r="REF214" s="72"/>
      <c r="REG214" s="71"/>
      <c r="REH214" s="72"/>
      <c r="REI214" s="72"/>
      <c r="REJ214" s="72"/>
      <c r="REK214" s="138"/>
      <c r="REL214" s="71"/>
      <c r="REM214" s="72"/>
      <c r="REN214" s="71"/>
      <c r="REO214" s="72"/>
      <c r="REP214" s="72"/>
      <c r="REQ214" s="72"/>
      <c r="RER214" s="138"/>
      <c r="RES214" s="71"/>
      <c r="RET214" s="72"/>
      <c r="REU214" s="71"/>
      <c r="REV214" s="72"/>
      <c r="REW214" s="72"/>
      <c r="REX214" s="72"/>
      <c r="REY214" s="138"/>
      <c r="REZ214" s="71"/>
      <c r="RFA214" s="72"/>
      <c r="RFB214" s="71"/>
      <c r="RFC214" s="72"/>
      <c r="RFD214" s="72"/>
      <c r="RFE214" s="72"/>
      <c r="RFF214" s="138"/>
      <c r="RFG214" s="141"/>
      <c r="RFH214" s="72"/>
      <c r="RFI214" s="71"/>
      <c r="RFJ214" s="72"/>
      <c r="RFK214" s="72"/>
      <c r="RFL214" s="72"/>
      <c r="RFM214" s="138"/>
      <c r="RFN214" s="141"/>
      <c r="RFO214" s="72"/>
      <c r="RFP214" s="71"/>
      <c r="RFQ214" s="72"/>
      <c r="RFR214" s="72"/>
      <c r="RFS214" s="72"/>
      <c r="RFT214" s="136"/>
      <c r="RFU214" s="137"/>
      <c r="RFV214" s="71"/>
      <c r="RFW214" s="71"/>
      <c r="RFX214" s="138"/>
      <c r="RFY214" s="138"/>
      <c r="RFZ214" s="139"/>
      <c r="RGA214" s="71"/>
      <c r="RGB214" s="72"/>
      <c r="RGC214" s="71"/>
      <c r="RGD214" s="140"/>
      <c r="RGE214" s="72"/>
      <c r="RGF214" s="72"/>
      <c r="RGG214" s="138"/>
      <c r="RGH214" s="71"/>
      <c r="RGI214" s="72"/>
      <c r="RGJ214" s="71"/>
      <c r="RGK214" s="72"/>
      <c r="RGL214" s="72"/>
      <c r="RGM214" s="72"/>
      <c r="RGN214" s="138"/>
      <c r="RGO214" s="71"/>
      <c r="RGP214" s="72"/>
      <c r="RGQ214" s="71"/>
      <c r="RGR214" s="72"/>
      <c r="RGS214" s="72"/>
      <c r="RGT214" s="72"/>
      <c r="RGU214" s="138"/>
      <c r="RGV214" s="71"/>
      <c r="RGW214" s="72"/>
      <c r="RGX214" s="71"/>
      <c r="RGY214" s="72"/>
      <c r="RGZ214" s="72"/>
      <c r="RHA214" s="72"/>
      <c r="RHB214" s="138"/>
      <c r="RHC214" s="71"/>
      <c r="RHD214" s="72"/>
      <c r="RHE214" s="71"/>
      <c r="RHF214" s="72"/>
      <c r="RHG214" s="72"/>
      <c r="RHH214" s="72"/>
      <c r="RHI214" s="138"/>
      <c r="RHJ214" s="71"/>
      <c r="RHK214" s="72"/>
      <c r="RHL214" s="71"/>
      <c r="RHM214" s="72"/>
      <c r="RHN214" s="72"/>
      <c r="RHO214" s="72"/>
      <c r="RHP214" s="138"/>
      <c r="RHQ214" s="71"/>
      <c r="RHR214" s="72"/>
      <c r="RHS214" s="71"/>
      <c r="RHT214" s="72"/>
      <c r="RHU214" s="72"/>
      <c r="RHV214" s="72"/>
      <c r="RHW214" s="138"/>
      <c r="RHX214" s="71"/>
      <c r="RHY214" s="72"/>
      <c r="RHZ214" s="71"/>
      <c r="RIA214" s="72"/>
      <c r="RIB214" s="72"/>
      <c r="RIC214" s="72"/>
      <c r="RID214" s="138"/>
      <c r="RIE214" s="71"/>
      <c r="RIF214" s="72"/>
      <c r="RIG214" s="71"/>
      <c r="RIH214" s="72"/>
      <c r="RII214" s="72"/>
      <c r="RIJ214" s="72"/>
      <c r="RIK214" s="138"/>
      <c r="RIL214" s="71"/>
      <c r="RIM214" s="72"/>
      <c r="RIN214" s="71"/>
      <c r="RIO214" s="72"/>
      <c r="RIP214" s="72"/>
      <c r="RIQ214" s="72"/>
      <c r="RIR214" s="138"/>
      <c r="RIS214" s="71"/>
      <c r="RIT214" s="72"/>
      <c r="RIU214" s="71"/>
      <c r="RIV214" s="72"/>
      <c r="RIW214" s="72"/>
      <c r="RIX214" s="72"/>
      <c r="RIY214" s="138"/>
      <c r="RIZ214" s="71"/>
      <c r="RJA214" s="72"/>
      <c r="RJB214" s="71"/>
      <c r="RJC214" s="72"/>
      <c r="RJD214" s="72"/>
      <c r="RJE214" s="72"/>
      <c r="RJF214" s="138"/>
      <c r="RJG214" s="71"/>
      <c r="RJH214" s="72"/>
      <c r="RJI214" s="71"/>
      <c r="RJJ214" s="72"/>
      <c r="RJK214" s="72"/>
      <c r="RJL214" s="72"/>
      <c r="RJM214" s="138"/>
      <c r="RJN214" s="71"/>
      <c r="RJO214" s="72"/>
      <c r="RJP214" s="71"/>
      <c r="RJQ214" s="72"/>
      <c r="RJR214" s="72"/>
      <c r="RJS214" s="72"/>
      <c r="RJT214" s="138"/>
      <c r="RJU214" s="71"/>
      <c r="RJV214" s="72"/>
      <c r="RJW214" s="71"/>
      <c r="RJX214" s="72"/>
      <c r="RJY214" s="72"/>
      <c r="RJZ214" s="72"/>
      <c r="RKA214" s="138"/>
      <c r="RKB214" s="71"/>
      <c r="RKC214" s="72"/>
      <c r="RKD214" s="71"/>
      <c r="RKE214" s="72"/>
      <c r="RKF214" s="72"/>
      <c r="RKG214" s="72"/>
      <c r="RKH214" s="138"/>
      <c r="RKI214" s="71"/>
      <c r="RKJ214" s="72"/>
      <c r="RKK214" s="71"/>
      <c r="RKL214" s="72"/>
      <c r="RKM214" s="72"/>
      <c r="RKN214" s="72"/>
      <c r="RKO214" s="138"/>
      <c r="RKP214" s="71"/>
      <c r="RKQ214" s="72"/>
      <c r="RKR214" s="71"/>
      <c r="RKS214" s="72"/>
      <c r="RKT214" s="72"/>
      <c r="RKU214" s="72"/>
      <c r="RKV214" s="138"/>
      <c r="RKW214" s="71"/>
      <c r="RKX214" s="72"/>
      <c r="RKY214" s="71"/>
      <c r="RKZ214" s="72"/>
      <c r="RLA214" s="72"/>
      <c r="RLB214" s="72"/>
      <c r="RLC214" s="138"/>
      <c r="RLD214" s="71"/>
      <c r="RLE214" s="72"/>
      <c r="RLF214" s="71"/>
      <c r="RLG214" s="72"/>
      <c r="RLH214" s="72"/>
      <c r="RLI214" s="72"/>
      <c r="RLJ214" s="138"/>
      <c r="RLK214" s="71"/>
      <c r="RLL214" s="72"/>
      <c r="RLM214" s="71"/>
      <c r="RLN214" s="72"/>
      <c r="RLO214" s="72"/>
      <c r="RLP214" s="72"/>
      <c r="RLQ214" s="138"/>
      <c r="RLR214" s="71"/>
      <c r="RLS214" s="72"/>
      <c r="RLT214" s="71"/>
      <c r="RLU214" s="72"/>
      <c r="RLV214" s="72"/>
      <c r="RLW214" s="72"/>
      <c r="RLX214" s="138"/>
      <c r="RLY214" s="71"/>
      <c r="RLZ214" s="72"/>
      <c r="RMA214" s="71"/>
      <c r="RMB214" s="72"/>
      <c r="RMC214" s="72"/>
      <c r="RMD214" s="72"/>
      <c r="RME214" s="138"/>
      <c r="RMF214" s="71"/>
      <c r="RMG214" s="72"/>
      <c r="RMH214" s="71"/>
      <c r="RMI214" s="72"/>
      <c r="RMJ214" s="72"/>
      <c r="RMK214" s="72"/>
      <c r="RML214" s="138"/>
      <c r="RMM214" s="71"/>
      <c r="RMN214" s="72"/>
      <c r="RMO214" s="71"/>
      <c r="RMP214" s="72"/>
      <c r="RMQ214" s="72"/>
      <c r="RMR214" s="72"/>
      <c r="RMS214" s="138"/>
      <c r="RMT214" s="71"/>
      <c r="RMU214" s="72"/>
      <c r="RMV214" s="71"/>
      <c r="RMW214" s="72"/>
      <c r="RMX214" s="72"/>
      <c r="RMY214" s="72"/>
      <c r="RMZ214" s="138"/>
      <c r="RNA214" s="71"/>
      <c r="RNB214" s="72"/>
      <c r="RNC214" s="71"/>
      <c r="RND214" s="72"/>
      <c r="RNE214" s="72"/>
      <c r="RNF214" s="72"/>
      <c r="RNG214" s="138"/>
      <c r="RNH214" s="71"/>
      <c r="RNI214" s="72"/>
      <c r="RNJ214" s="71"/>
      <c r="RNK214" s="72"/>
      <c r="RNL214" s="72"/>
      <c r="RNM214" s="72"/>
      <c r="RNN214" s="138"/>
      <c r="RNO214" s="71"/>
      <c r="RNP214" s="72"/>
      <c r="RNQ214" s="71"/>
      <c r="RNR214" s="72"/>
      <c r="RNS214" s="72"/>
      <c r="RNT214" s="72"/>
      <c r="RNU214" s="138"/>
      <c r="RNV214" s="71"/>
      <c r="RNW214" s="72"/>
      <c r="RNX214" s="71"/>
      <c r="RNY214" s="72"/>
      <c r="RNZ214" s="72"/>
      <c r="ROA214" s="72"/>
      <c r="ROB214" s="138"/>
      <c r="ROC214" s="71"/>
      <c r="ROD214" s="72"/>
      <c r="ROE214" s="71"/>
      <c r="ROF214" s="72"/>
      <c r="ROG214" s="72"/>
      <c r="ROH214" s="72"/>
      <c r="ROI214" s="138"/>
      <c r="ROJ214" s="141"/>
      <c r="ROK214" s="72"/>
      <c r="ROL214" s="71"/>
      <c r="ROM214" s="72"/>
      <c r="RON214" s="72"/>
      <c r="ROO214" s="72"/>
      <c r="ROP214" s="138"/>
      <c r="ROQ214" s="141"/>
      <c r="ROR214" s="72"/>
      <c r="ROS214" s="71"/>
      <c r="ROT214" s="72"/>
      <c r="ROU214" s="72"/>
      <c r="ROV214" s="72"/>
      <c r="ROW214" s="136"/>
      <c r="ROX214" s="137"/>
      <c r="ROY214" s="71"/>
      <c r="ROZ214" s="71"/>
      <c r="RPA214" s="138"/>
      <c r="RPB214" s="138"/>
      <c r="RPC214" s="139"/>
      <c r="RPD214" s="71"/>
      <c r="RPE214" s="72"/>
      <c r="RPF214" s="71"/>
      <c r="RPG214" s="140"/>
      <c r="RPH214" s="72"/>
      <c r="RPI214" s="72"/>
      <c r="RPJ214" s="138"/>
      <c r="RPK214" s="71"/>
      <c r="RPL214" s="72"/>
      <c r="RPM214" s="71"/>
      <c r="RPN214" s="72"/>
      <c r="RPO214" s="72"/>
      <c r="RPP214" s="72"/>
      <c r="RPQ214" s="138"/>
      <c r="RPR214" s="71"/>
      <c r="RPS214" s="72"/>
      <c r="RPT214" s="71"/>
      <c r="RPU214" s="72"/>
      <c r="RPV214" s="72"/>
      <c r="RPW214" s="72"/>
      <c r="RPX214" s="138"/>
      <c r="RPY214" s="71"/>
      <c r="RPZ214" s="72"/>
      <c r="RQA214" s="71"/>
      <c r="RQB214" s="72"/>
      <c r="RQC214" s="72"/>
      <c r="RQD214" s="72"/>
      <c r="RQE214" s="138"/>
      <c r="RQF214" s="71"/>
      <c r="RQG214" s="72"/>
      <c r="RQH214" s="71"/>
      <c r="RQI214" s="72"/>
      <c r="RQJ214" s="72"/>
      <c r="RQK214" s="72"/>
      <c r="RQL214" s="138"/>
      <c r="RQM214" s="71"/>
      <c r="RQN214" s="72"/>
      <c r="RQO214" s="71"/>
      <c r="RQP214" s="72"/>
      <c r="RQQ214" s="72"/>
      <c r="RQR214" s="72"/>
      <c r="RQS214" s="138"/>
      <c r="RQT214" s="71"/>
      <c r="RQU214" s="72"/>
      <c r="RQV214" s="71"/>
      <c r="RQW214" s="72"/>
      <c r="RQX214" s="72"/>
      <c r="RQY214" s="72"/>
      <c r="RQZ214" s="138"/>
      <c r="RRA214" s="71"/>
      <c r="RRB214" s="72"/>
      <c r="RRC214" s="71"/>
      <c r="RRD214" s="72"/>
      <c r="RRE214" s="72"/>
      <c r="RRF214" s="72"/>
      <c r="RRG214" s="138"/>
      <c r="RRH214" s="71"/>
      <c r="RRI214" s="72"/>
      <c r="RRJ214" s="71"/>
      <c r="RRK214" s="72"/>
      <c r="RRL214" s="72"/>
      <c r="RRM214" s="72"/>
      <c r="RRN214" s="138"/>
      <c r="RRO214" s="71"/>
      <c r="RRP214" s="72"/>
      <c r="RRQ214" s="71"/>
      <c r="RRR214" s="72"/>
      <c r="RRS214" s="72"/>
      <c r="RRT214" s="72"/>
      <c r="RRU214" s="138"/>
      <c r="RRV214" s="71"/>
      <c r="RRW214" s="72"/>
      <c r="RRX214" s="71"/>
      <c r="RRY214" s="72"/>
      <c r="RRZ214" s="72"/>
      <c r="RSA214" s="72"/>
      <c r="RSB214" s="138"/>
      <c r="RSC214" s="71"/>
      <c r="RSD214" s="72"/>
      <c r="RSE214" s="71"/>
      <c r="RSF214" s="72"/>
      <c r="RSG214" s="72"/>
      <c r="RSH214" s="72"/>
      <c r="RSI214" s="138"/>
      <c r="RSJ214" s="71"/>
      <c r="RSK214" s="72"/>
      <c r="RSL214" s="71"/>
      <c r="RSM214" s="72"/>
      <c r="RSN214" s="72"/>
      <c r="RSO214" s="72"/>
      <c r="RSP214" s="138"/>
      <c r="RSQ214" s="71"/>
      <c r="RSR214" s="72"/>
      <c r="RSS214" s="71"/>
      <c r="RST214" s="72"/>
      <c r="RSU214" s="72"/>
      <c r="RSV214" s="72"/>
      <c r="RSW214" s="138"/>
      <c r="RSX214" s="71"/>
      <c r="RSY214" s="72"/>
      <c r="RSZ214" s="71"/>
      <c r="RTA214" s="72"/>
      <c r="RTB214" s="72"/>
      <c r="RTC214" s="72"/>
      <c r="RTD214" s="138"/>
      <c r="RTE214" s="71"/>
      <c r="RTF214" s="72"/>
      <c r="RTG214" s="71"/>
      <c r="RTH214" s="72"/>
      <c r="RTI214" s="72"/>
      <c r="RTJ214" s="72"/>
      <c r="RTK214" s="138"/>
      <c r="RTL214" s="71"/>
      <c r="RTM214" s="72"/>
      <c r="RTN214" s="71"/>
      <c r="RTO214" s="72"/>
      <c r="RTP214" s="72"/>
      <c r="RTQ214" s="72"/>
      <c r="RTR214" s="138"/>
      <c r="RTS214" s="71"/>
      <c r="RTT214" s="72"/>
      <c r="RTU214" s="71"/>
      <c r="RTV214" s="72"/>
      <c r="RTW214" s="72"/>
      <c r="RTX214" s="72"/>
      <c r="RTY214" s="138"/>
      <c r="RTZ214" s="71"/>
      <c r="RUA214" s="72"/>
      <c r="RUB214" s="71"/>
      <c r="RUC214" s="72"/>
      <c r="RUD214" s="72"/>
      <c r="RUE214" s="72"/>
      <c r="RUF214" s="138"/>
      <c r="RUG214" s="71"/>
      <c r="RUH214" s="72"/>
      <c r="RUI214" s="71"/>
      <c r="RUJ214" s="72"/>
      <c r="RUK214" s="72"/>
      <c r="RUL214" s="72"/>
      <c r="RUM214" s="138"/>
      <c r="RUN214" s="71"/>
      <c r="RUO214" s="72"/>
      <c r="RUP214" s="71"/>
      <c r="RUQ214" s="72"/>
      <c r="RUR214" s="72"/>
      <c r="RUS214" s="72"/>
      <c r="RUT214" s="138"/>
      <c r="RUU214" s="71"/>
      <c r="RUV214" s="72"/>
      <c r="RUW214" s="71"/>
      <c r="RUX214" s="72"/>
      <c r="RUY214" s="72"/>
      <c r="RUZ214" s="72"/>
      <c r="RVA214" s="138"/>
      <c r="RVB214" s="71"/>
      <c r="RVC214" s="72"/>
      <c r="RVD214" s="71"/>
      <c r="RVE214" s="72"/>
      <c r="RVF214" s="72"/>
      <c r="RVG214" s="72"/>
      <c r="RVH214" s="138"/>
      <c r="RVI214" s="71"/>
      <c r="RVJ214" s="72"/>
      <c r="RVK214" s="71"/>
      <c r="RVL214" s="72"/>
      <c r="RVM214" s="72"/>
      <c r="RVN214" s="72"/>
      <c r="RVO214" s="138"/>
      <c r="RVP214" s="71"/>
      <c r="RVQ214" s="72"/>
      <c r="RVR214" s="71"/>
      <c r="RVS214" s="72"/>
      <c r="RVT214" s="72"/>
      <c r="RVU214" s="72"/>
      <c r="RVV214" s="138"/>
      <c r="RVW214" s="71"/>
      <c r="RVX214" s="72"/>
      <c r="RVY214" s="71"/>
      <c r="RVZ214" s="72"/>
      <c r="RWA214" s="72"/>
      <c r="RWB214" s="72"/>
      <c r="RWC214" s="138"/>
      <c r="RWD214" s="71"/>
      <c r="RWE214" s="72"/>
      <c r="RWF214" s="71"/>
      <c r="RWG214" s="72"/>
      <c r="RWH214" s="72"/>
      <c r="RWI214" s="72"/>
      <c r="RWJ214" s="138"/>
      <c r="RWK214" s="71"/>
      <c r="RWL214" s="72"/>
      <c r="RWM214" s="71"/>
      <c r="RWN214" s="72"/>
      <c r="RWO214" s="72"/>
      <c r="RWP214" s="72"/>
      <c r="RWQ214" s="138"/>
      <c r="RWR214" s="71"/>
      <c r="RWS214" s="72"/>
      <c r="RWT214" s="71"/>
      <c r="RWU214" s="72"/>
      <c r="RWV214" s="72"/>
      <c r="RWW214" s="72"/>
      <c r="RWX214" s="138"/>
      <c r="RWY214" s="71"/>
      <c r="RWZ214" s="72"/>
      <c r="RXA214" s="71"/>
      <c r="RXB214" s="72"/>
      <c r="RXC214" s="72"/>
      <c r="RXD214" s="72"/>
      <c r="RXE214" s="138"/>
      <c r="RXF214" s="71"/>
      <c r="RXG214" s="72"/>
      <c r="RXH214" s="71"/>
      <c r="RXI214" s="72"/>
      <c r="RXJ214" s="72"/>
      <c r="RXK214" s="72"/>
      <c r="RXL214" s="138"/>
      <c r="RXM214" s="141"/>
      <c r="RXN214" s="72"/>
      <c r="RXO214" s="71"/>
      <c r="RXP214" s="72"/>
      <c r="RXQ214" s="72"/>
      <c r="RXR214" s="72"/>
      <c r="RXS214" s="138"/>
      <c r="RXT214" s="141"/>
      <c r="RXU214" s="72"/>
      <c r="RXV214" s="71"/>
      <c r="RXW214" s="72"/>
      <c r="RXX214" s="72"/>
      <c r="RXY214" s="72"/>
      <c r="RXZ214" s="136"/>
      <c r="RYA214" s="137"/>
      <c r="RYB214" s="71"/>
      <c r="RYC214" s="71"/>
      <c r="RYD214" s="138"/>
      <c r="RYE214" s="138"/>
      <c r="RYF214" s="139"/>
      <c r="RYG214" s="71"/>
      <c r="RYH214" s="72"/>
      <c r="RYI214" s="71"/>
      <c r="RYJ214" s="140"/>
      <c r="RYK214" s="72"/>
      <c r="RYL214" s="72"/>
      <c r="RYM214" s="138"/>
      <c r="RYN214" s="71"/>
      <c r="RYO214" s="72"/>
      <c r="RYP214" s="71"/>
      <c r="RYQ214" s="72"/>
      <c r="RYR214" s="72"/>
      <c r="RYS214" s="72"/>
      <c r="RYT214" s="138"/>
      <c r="RYU214" s="71"/>
      <c r="RYV214" s="72"/>
      <c r="RYW214" s="71"/>
      <c r="RYX214" s="72"/>
      <c r="RYY214" s="72"/>
      <c r="RYZ214" s="72"/>
      <c r="RZA214" s="138"/>
      <c r="RZB214" s="71"/>
      <c r="RZC214" s="72"/>
      <c r="RZD214" s="71"/>
      <c r="RZE214" s="72"/>
      <c r="RZF214" s="72"/>
      <c r="RZG214" s="72"/>
      <c r="RZH214" s="138"/>
      <c r="RZI214" s="71"/>
      <c r="RZJ214" s="72"/>
      <c r="RZK214" s="71"/>
      <c r="RZL214" s="72"/>
      <c r="RZM214" s="72"/>
      <c r="RZN214" s="72"/>
      <c r="RZO214" s="138"/>
      <c r="RZP214" s="71"/>
      <c r="RZQ214" s="72"/>
      <c r="RZR214" s="71"/>
      <c r="RZS214" s="72"/>
      <c r="RZT214" s="72"/>
      <c r="RZU214" s="72"/>
      <c r="RZV214" s="138"/>
      <c r="RZW214" s="71"/>
      <c r="RZX214" s="72"/>
      <c r="RZY214" s="71"/>
      <c r="RZZ214" s="72"/>
      <c r="SAA214" s="72"/>
      <c r="SAB214" s="72"/>
      <c r="SAC214" s="138"/>
      <c r="SAD214" s="71"/>
      <c r="SAE214" s="72"/>
      <c r="SAF214" s="71"/>
      <c r="SAG214" s="72"/>
      <c r="SAH214" s="72"/>
      <c r="SAI214" s="72"/>
      <c r="SAJ214" s="138"/>
      <c r="SAK214" s="71"/>
      <c r="SAL214" s="72"/>
      <c r="SAM214" s="71"/>
      <c r="SAN214" s="72"/>
      <c r="SAO214" s="72"/>
      <c r="SAP214" s="72"/>
      <c r="SAQ214" s="138"/>
      <c r="SAR214" s="71"/>
      <c r="SAS214" s="72"/>
      <c r="SAT214" s="71"/>
      <c r="SAU214" s="72"/>
      <c r="SAV214" s="72"/>
      <c r="SAW214" s="72"/>
      <c r="SAX214" s="138"/>
      <c r="SAY214" s="71"/>
      <c r="SAZ214" s="72"/>
      <c r="SBA214" s="71"/>
      <c r="SBB214" s="72"/>
      <c r="SBC214" s="72"/>
      <c r="SBD214" s="72"/>
      <c r="SBE214" s="138"/>
      <c r="SBF214" s="71"/>
      <c r="SBG214" s="72"/>
      <c r="SBH214" s="71"/>
      <c r="SBI214" s="72"/>
      <c r="SBJ214" s="72"/>
      <c r="SBK214" s="72"/>
      <c r="SBL214" s="138"/>
      <c r="SBM214" s="71"/>
      <c r="SBN214" s="72"/>
      <c r="SBO214" s="71"/>
      <c r="SBP214" s="72"/>
      <c r="SBQ214" s="72"/>
      <c r="SBR214" s="72"/>
      <c r="SBS214" s="138"/>
      <c r="SBT214" s="71"/>
      <c r="SBU214" s="72"/>
      <c r="SBV214" s="71"/>
      <c r="SBW214" s="72"/>
      <c r="SBX214" s="72"/>
      <c r="SBY214" s="72"/>
      <c r="SBZ214" s="138"/>
      <c r="SCA214" s="71"/>
      <c r="SCB214" s="72"/>
      <c r="SCC214" s="71"/>
      <c r="SCD214" s="72"/>
      <c r="SCE214" s="72"/>
      <c r="SCF214" s="72"/>
      <c r="SCG214" s="138"/>
      <c r="SCH214" s="71"/>
      <c r="SCI214" s="72"/>
      <c r="SCJ214" s="71"/>
      <c r="SCK214" s="72"/>
      <c r="SCL214" s="72"/>
      <c r="SCM214" s="72"/>
      <c r="SCN214" s="138"/>
      <c r="SCO214" s="71"/>
      <c r="SCP214" s="72"/>
      <c r="SCQ214" s="71"/>
      <c r="SCR214" s="72"/>
      <c r="SCS214" s="72"/>
      <c r="SCT214" s="72"/>
      <c r="SCU214" s="138"/>
      <c r="SCV214" s="71"/>
      <c r="SCW214" s="72"/>
      <c r="SCX214" s="71"/>
      <c r="SCY214" s="72"/>
      <c r="SCZ214" s="72"/>
      <c r="SDA214" s="72"/>
      <c r="SDB214" s="138"/>
      <c r="SDC214" s="71"/>
      <c r="SDD214" s="72"/>
      <c r="SDE214" s="71"/>
      <c r="SDF214" s="72"/>
      <c r="SDG214" s="72"/>
      <c r="SDH214" s="72"/>
      <c r="SDI214" s="138"/>
      <c r="SDJ214" s="71"/>
      <c r="SDK214" s="72"/>
      <c r="SDL214" s="71"/>
      <c r="SDM214" s="72"/>
      <c r="SDN214" s="72"/>
      <c r="SDO214" s="72"/>
      <c r="SDP214" s="138"/>
      <c r="SDQ214" s="71"/>
      <c r="SDR214" s="72"/>
      <c r="SDS214" s="71"/>
      <c r="SDT214" s="72"/>
      <c r="SDU214" s="72"/>
      <c r="SDV214" s="72"/>
      <c r="SDW214" s="138"/>
      <c r="SDX214" s="71"/>
      <c r="SDY214" s="72"/>
      <c r="SDZ214" s="71"/>
      <c r="SEA214" s="72"/>
      <c r="SEB214" s="72"/>
      <c r="SEC214" s="72"/>
      <c r="SED214" s="138"/>
      <c r="SEE214" s="71"/>
      <c r="SEF214" s="72"/>
      <c r="SEG214" s="71"/>
      <c r="SEH214" s="72"/>
      <c r="SEI214" s="72"/>
      <c r="SEJ214" s="72"/>
      <c r="SEK214" s="138"/>
      <c r="SEL214" s="71"/>
      <c r="SEM214" s="72"/>
      <c r="SEN214" s="71"/>
      <c r="SEO214" s="72"/>
      <c r="SEP214" s="72"/>
      <c r="SEQ214" s="72"/>
      <c r="SER214" s="138"/>
      <c r="SES214" s="71"/>
      <c r="SET214" s="72"/>
      <c r="SEU214" s="71"/>
      <c r="SEV214" s="72"/>
      <c r="SEW214" s="72"/>
      <c r="SEX214" s="72"/>
      <c r="SEY214" s="138"/>
      <c r="SEZ214" s="71"/>
      <c r="SFA214" s="72"/>
      <c r="SFB214" s="71"/>
      <c r="SFC214" s="72"/>
      <c r="SFD214" s="72"/>
      <c r="SFE214" s="72"/>
      <c r="SFF214" s="138"/>
      <c r="SFG214" s="71"/>
      <c r="SFH214" s="72"/>
      <c r="SFI214" s="71"/>
      <c r="SFJ214" s="72"/>
      <c r="SFK214" s="72"/>
      <c r="SFL214" s="72"/>
      <c r="SFM214" s="138"/>
      <c r="SFN214" s="71"/>
      <c r="SFO214" s="72"/>
      <c r="SFP214" s="71"/>
      <c r="SFQ214" s="72"/>
      <c r="SFR214" s="72"/>
      <c r="SFS214" s="72"/>
      <c r="SFT214" s="138"/>
      <c r="SFU214" s="71"/>
      <c r="SFV214" s="72"/>
      <c r="SFW214" s="71"/>
      <c r="SFX214" s="72"/>
      <c r="SFY214" s="72"/>
      <c r="SFZ214" s="72"/>
      <c r="SGA214" s="138"/>
      <c r="SGB214" s="71"/>
      <c r="SGC214" s="72"/>
      <c r="SGD214" s="71"/>
      <c r="SGE214" s="72"/>
      <c r="SGF214" s="72"/>
      <c r="SGG214" s="72"/>
      <c r="SGH214" s="138"/>
      <c r="SGI214" s="71"/>
      <c r="SGJ214" s="72"/>
      <c r="SGK214" s="71"/>
      <c r="SGL214" s="72"/>
      <c r="SGM214" s="72"/>
      <c r="SGN214" s="72"/>
      <c r="SGO214" s="138"/>
      <c r="SGP214" s="141"/>
      <c r="SGQ214" s="72"/>
      <c r="SGR214" s="71"/>
      <c r="SGS214" s="72"/>
      <c r="SGT214" s="72"/>
      <c r="SGU214" s="72"/>
      <c r="SGV214" s="138"/>
      <c r="SGW214" s="141"/>
      <c r="SGX214" s="72"/>
      <c r="SGY214" s="71"/>
      <c r="SGZ214" s="72"/>
      <c r="SHA214" s="72"/>
      <c r="SHB214" s="72"/>
      <c r="SHC214" s="136"/>
      <c r="SHD214" s="137"/>
      <c r="SHE214" s="71"/>
      <c r="SHF214" s="71"/>
      <c r="SHG214" s="138"/>
      <c r="SHH214" s="138"/>
      <c r="SHI214" s="139"/>
      <c r="SHJ214" s="71"/>
      <c r="SHK214" s="72"/>
      <c r="SHL214" s="71"/>
      <c r="SHM214" s="140"/>
      <c r="SHN214" s="72"/>
      <c r="SHO214" s="72"/>
      <c r="SHP214" s="138"/>
      <c r="SHQ214" s="71"/>
      <c r="SHR214" s="72"/>
      <c r="SHS214" s="71"/>
      <c r="SHT214" s="72"/>
      <c r="SHU214" s="72"/>
      <c r="SHV214" s="72"/>
      <c r="SHW214" s="138"/>
      <c r="SHX214" s="71"/>
      <c r="SHY214" s="72"/>
      <c r="SHZ214" s="71"/>
      <c r="SIA214" s="72"/>
      <c r="SIB214" s="72"/>
      <c r="SIC214" s="72"/>
      <c r="SID214" s="138"/>
      <c r="SIE214" s="71"/>
      <c r="SIF214" s="72"/>
      <c r="SIG214" s="71"/>
      <c r="SIH214" s="72"/>
      <c r="SII214" s="72"/>
      <c r="SIJ214" s="72"/>
      <c r="SIK214" s="138"/>
      <c r="SIL214" s="71"/>
      <c r="SIM214" s="72"/>
      <c r="SIN214" s="71"/>
      <c r="SIO214" s="72"/>
      <c r="SIP214" s="72"/>
      <c r="SIQ214" s="72"/>
      <c r="SIR214" s="138"/>
      <c r="SIS214" s="71"/>
      <c r="SIT214" s="72"/>
      <c r="SIU214" s="71"/>
      <c r="SIV214" s="72"/>
      <c r="SIW214" s="72"/>
      <c r="SIX214" s="72"/>
      <c r="SIY214" s="138"/>
      <c r="SIZ214" s="71"/>
      <c r="SJA214" s="72"/>
      <c r="SJB214" s="71"/>
      <c r="SJC214" s="72"/>
      <c r="SJD214" s="72"/>
      <c r="SJE214" s="72"/>
      <c r="SJF214" s="138"/>
      <c r="SJG214" s="71"/>
      <c r="SJH214" s="72"/>
      <c r="SJI214" s="71"/>
      <c r="SJJ214" s="72"/>
      <c r="SJK214" s="72"/>
      <c r="SJL214" s="72"/>
      <c r="SJM214" s="138"/>
      <c r="SJN214" s="71"/>
      <c r="SJO214" s="72"/>
      <c r="SJP214" s="71"/>
      <c r="SJQ214" s="72"/>
      <c r="SJR214" s="72"/>
      <c r="SJS214" s="72"/>
      <c r="SJT214" s="138"/>
      <c r="SJU214" s="71"/>
      <c r="SJV214" s="72"/>
      <c r="SJW214" s="71"/>
      <c r="SJX214" s="72"/>
      <c r="SJY214" s="72"/>
      <c r="SJZ214" s="72"/>
      <c r="SKA214" s="138"/>
      <c r="SKB214" s="71"/>
      <c r="SKC214" s="72"/>
      <c r="SKD214" s="71"/>
      <c r="SKE214" s="72"/>
      <c r="SKF214" s="72"/>
      <c r="SKG214" s="72"/>
      <c r="SKH214" s="138"/>
      <c r="SKI214" s="71"/>
      <c r="SKJ214" s="72"/>
      <c r="SKK214" s="71"/>
      <c r="SKL214" s="72"/>
      <c r="SKM214" s="72"/>
      <c r="SKN214" s="72"/>
      <c r="SKO214" s="138"/>
      <c r="SKP214" s="71"/>
      <c r="SKQ214" s="72"/>
      <c r="SKR214" s="71"/>
      <c r="SKS214" s="72"/>
      <c r="SKT214" s="72"/>
      <c r="SKU214" s="72"/>
      <c r="SKV214" s="138"/>
      <c r="SKW214" s="71"/>
      <c r="SKX214" s="72"/>
      <c r="SKY214" s="71"/>
      <c r="SKZ214" s="72"/>
      <c r="SLA214" s="72"/>
      <c r="SLB214" s="72"/>
      <c r="SLC214" s="138"/>
      <c r="SLD214" s="71"/>
      <c r="SLE214" s="72"/>
      <c r="SLF214" s="71"/>
      <c r="SLG214" s="72"/>
      <c r="SLH214" s="72"/>
      <c r="SLI214" s="72"/>
      <c r="SLJ214" s="138"/>
      <c r="SLK214" s="71"/>
      <c r="SLL214" s="72"/>
      <c r="SLM214" s="71"/>
      <c r="SLN214" s="72"/>
      <c r="SLO214" s="72"/>
      <c r="SLP214" s="72"/>
      <c r="SLQ214" s="138"/>
      <c r="SLR214" s="71"/>
      <c r="SLS214" s="72"/>
      <c r="SLT214" s="71"/>
      <c r="SLU214" s="72"/>
      <c r="SLV214" s="72"/>
      <c r="SLW214" s="72"/>
      <c r="SLX214" s="138"/>
      <c r="SLY214" s="71"/>
      <c r="SLZ214" s="72"/>
      <c r="SMA214" s="71"/>
      <c r="SMB214" s="72"/>
      <c r="SMC214" s="72"/>
      <c r="SMD214" s="72"/>
      <c r="SME214" s="138"/>
      <c r="SMF214" s="71"/>
      <c r="SMG214" s="72"/>
      <c r="SMH214" s="71"/>
      <c r="SMI214" s="72"/>
      <c r="SMJ214" s="72"/>
      <c r="SMK214" s="72"/>
      <c r="SML214" s="138"/>
      <c r="SMM214" s="71"/>
      <c r="SMN214" s="72"/>
      <c r="SMO214" s="71"/>
      <c r="SMP214" s="72"/>
      <c r="SMQ214" s="72"/>
      <c r="SMR214" s="72"/>
      <c r="SMS214" s="138"/>
      <c r="SMT214" s="71"/>
      <c r="SMU214" s="72"/>
      <c r="SMV214" s="71"/>
      <c r="SMW214" s="72"/>
      <c r="SMX214" s="72"/>
      <c r="SMY214" s="72"/>
      <c r="SMZ214" s="138"/>
      <c r="SNA214" s="71"/>
      <c r="SNB214" s="72"/>
      <c r="SNC214" s="71"/>
      <c r="SND214" s="72"/>
      <c r="SNE214" s="72"/>
      <c r="SNF214" s="72"/>
      <c r="SNG214" s="138"/>
      <c r="SNH214" s="71"/>
      <c r="SNI214" s="72"/>
      <c r="SNJ214" s="71"/>
      <c r="SNK214" s="72"/>
      <c r="SNL214" s="72"/>
      <c r="SNM214" s="72"/>
      <c r="SNN214" s="138"/>
      <c r="SNO214" s="71"/>
      <c r="SNP214" s="72"/>
      <c r="SNQ214" s="71"/>
      <c r="SNR214" s="72"/>
      <c r="SNS214" s="72"/>
      <c r="SNT214" s="72"/>
      <c r="SNU214" s="138"/>
      <c r="SNV214" s="71"/>
      <c r="SNW214" s="72"/>
      <c r="SNX214" s="71"/>
      <c r="SNY214" s="72"/>
      <c r="SNZ214" s="72"/>
      <c r="SOA214" s="72"/>
      <c r="SOB214" s="138"/>
      <c r="SOC214" s="71"/>
      <c r="SOD214" s="72"/>
      <c r="SOE214" s="71"/>
      <c r="SOF214" s="72"/>
      <c r="SOG214" s="72"/>
      <c r="SOH214" s="72"/>
      <c r="SOI214" s="138"/>
      <c r="SOJ214" s="71"/>
      <c r="SOK214" s="72"/>
      <c r="SOL214" s="71"/>
      <c r="SOM214" s="72"/>
      <c r="SON214" s="72"/>
      <c r="SOO214" s="72"/>
      <c r="SOP214" s="138"/>
      <c r="SOQ214" s="71"/>
      <c r="SOR214" s="72"/>
      <c r="SOS214" s="71"/>
      <c r="SOT214" s="72"/>
      <c r="SOU214" s="72"/>
      <c r="SOV214" s="72"/>
      <c r="SOW214" s="138"/>
      <c r="SOX214" s="71"/>
      <c r="SOY214" s="72"/>
      <c r="SOZ214" s="71"/>
      <c r="SPA214" s="72"/>
      <c r="SPB214" s="72"/>
      <c r="SPC214" s="72"/>
      <c r="SPD214" s="138"/>
      <c r="SPE214" s="71"/>
      <c r="SPF214" s="72"/>
      <c r="SPG214" s="71"/>
      <c r="SPH214" s="72"/>
      <c r="SPI214" s="72"/>
      <c r="SPJ214" s="72"/>
      <c r="SPK214" s="138"/>
      <c r="SPL214" s="71"/>
      <c r="SPM214" s="72"/>
      <c r="SPN214" s="71"/>
      <c r="SPO214" s="72"/>
      <c r="SPP214" s="72"/>
      <c r="SPQ214" s="72"/>
      <c r="SPR214" s="138"/>
      <c r="SPS214" s="141"/>
      <c r="SPT214" s="72"/>
      <c r="SPU214" s="71"/>
      <c r="SPV214" s="72"/>
      <c r="SPW214" s="72"/>
      <c r="SPX214" s="72"/>
      <c r="SPY214" s="138"/>
      <c r="SPZ214" s="141"/>
      <c r="SQA214" s="72"/>
      <c r="SQB214" s="71"/>
      <c r="SQC214" s="72"/>
      <c r="SQD214" s="72"/>
      <c r="SQE214" s="72"/>
      <c r="SQF214" s="136"/>
      <c r="SQG214" s="137"/>
      <c r="SQH214" s="71"/>
      <c r="SQI214" s="71"/>
      <c r="SQJ214" s="138"/>
      <c r="SQK214" s="138"/>
      <c r="SQL214" s="139"/>
      <c r="SQM214" s="71"/>
      <c r="SQN214" s="72"/>
      <c r="SQO214" s="71"/>
      <c r="SQP214" s="140"/>
      <c r="SQQ214" s="72"/>
      <c r="SQR214" s="72"/>
      <c r="SQS214" s="138"/>
      <c r="SQT214" s="71"/>
      <c r="SQU214" s="72"/>
      <c r="SQV214" s="71"/>
      <c r="SQW214" s="72"/>
      <c r="SQX214" s="72"/>
      <c r="SQY214" s="72"/>
      <c r="SQZ214" s="138"/>
      <c r="SRA214" s="71"/>
      <c r="SRB214" s="72"/>
      <c r="SRC214" s="71"/>
      <c r="SRD214" s="72"/>
      <c r="SRE214" s="72"/>
      <c r="SRF214" s="72"/>
      <c r="SRG214" s="138"/>
      <c r="SRH214" s="71"/>
      <c r="SRI214" s="72"/>
      <c r="SRJ214" s="71"/>
      <c r="SRK214" s="72"/>
      <c r="SRL214" s="72"/>
      <c r="SRM214" s="72"/>
      <c r="SRN214" s="138"/>
      <c r="SRO214" s="71"/>
      <c r="SRP214" s="72"/>
      <c r="SRQ214" s="71"/>
      <c r="SRR214" s="72"/>
      <c r="SRS214" s="72"/>
      <c r="SRT214" s="72"/>
      <c r="SRU214" s="138"/>
      <c r="SRV214" s="71"/>
      <c r="SRW214" s="72"/>
      <c r="SRX214" s="71"/>
      <c r="SRY214" s="72"/>
      <c r="SRZ214" s="72"/>
      <c r="SSA214" s="72"/>
      <c r="SSB214" s="138"/>
      <c r="SSC214" s="71"/>
      <c r="SSD214" s="72"/>
      <c r="SSE214" s="71"/>
      <c r="SSF214" s="72"/>
      <c r="SSG214" s="72"/>
      <c r="SSH214" s="72"/>
      <c r="SSI214" s="138"/>
      <c r="SSJ214" s="71"/>
      <c r="SSK214" s="72"/>
      <c r="SSL214" s="71"/>
      <c r="SSM214" s="72"/>
      <c r="SSN214" s="72"/>
      <c r="SSO214" s="72"/>
      <c r="SSP214" s="138"/>
      <c r="SSQ214" s="71"/>
      <c r="SSR214" s="72"/>
      <c r="SSS214" s="71"/>
      <c r="SST214" s="72"/>
      <c r="SSU214" s="72"/>
      <c r="SSV214" s="72"/>
      <c r="SSW214" s="138"/>
      <c r="SSX214" s="71"/>
      <c r="SSY214" s="72"/>
      <c r="SSZ214" s="71"/>
      <c r="STA214" s="72"/>
      <c r="STB214" s="72"/>
      <c r="STC214" s="72"/>
      <c r="STD214" s="138"/>
      <c r="STE214" s="71"/>
      <c r="STF214" s="72"/>
      <c r="STG214" s="71"/>
      <c r="STH214" s="72"/>
      <c r="STI214" s="72"/>
      <c r="STJ214" s="72"/>
      <c r="STK214" s="138"/>
      <c r="STL214" s="71"/>
      <c r="STM214" s="72"/>
      <c r="STN214" s="71"/>
      <c r="STO214" s="72"/>
      <c r="STP214" s="72"/>
      <c r="STQ214" s="72"/>
      <c r="STR214" s="138"/>
      <c r="STS214" s="71"/>
      <c r="STT214" s="72"/>
      <c r="STU214" s="71"/>
      <c r="STV214" s="72"/>
      <c r="STW214" s="72"/>
      <c r="STX214" s="72"/>
      <c r="STY214" s="138"/>
      <c r="STZ214" s="71"/>
      <c r="SUA214" s="72"/>
      <c r="SUB214" s="71"/>
      <c r="SUC214" s="72"/>
      <c r="SUD214" s="72"/>
      <c r="SUE214" s="72"/>
      <c r="SUF214" s="138"/>
      <c r="SUG214" s="71"/>
      <c r="SUH214" s="72"/>
      <c r="SUI214" s="71"/>
      <c r="SUJ214" s="72"/>
      <c r="SUK214" s="72"/>
      <c r="SUL214" s="72"/>
      <c r="SUM214" s="138"/>
      <c r="SUN214" s="71"/>
      <c r="SUO214" s="72"/>
      <c r="SUP214" s="71"/>
      <c r="SUQ214" s="72"/>
      <c r="SUR214" s="72"/>
      <c r="SUS214" s="72"/>
      <c r="SUT214" s="138"/>
      <c r="SUU214" s="71"/>
      <c r="SUV214" s="72"/>
      <c r="SUW214" s="71"/>
      <c r="SUX214" s="72"/>
      <c r="SUY214" s="72"/>
      <c r="SUZ214" s="72"/>
      <c r="SVA214" s="138"/>
      <c r="SVB214" s="71"/>
      <c r="SVC214" s="72"/>
      <c r="SVD214" s="71"/>
      <c r="SVE214" s="72"/>
      <c r="SVF214" s="72"/>
      <c r="SVG214" s="72"/>
      <c r="SVH214" s="138"/>
      <c r="SVI214" s="71"/>
      <c r="SVJ214" s="72"/>
      <c r="SVK214" s="71"/>
      <c r="SVL214" s="72"/>
      <c r="SVM214" s="72"/>
      <c r="SVN214" s="72"/>
      <c r="SVO214" s="138"/>
      <c r="SVP214" s="71"/>
      <c r="SVQ214" s="72"/>
      <c r="SVR214" s="71"/>
      <c r="SVS214" s="72"/>
      <c r="SVT214" s="72"/>
      <c r="SVU214" s="72"/>
      <c r="SVV214" s="138"/>
      <c r="SVW214" s="71"/>
      <c r="SVX214" s="72"/>
      <c r="SVY214" s="71"/>
      <c r="SVZ214" s="72"/>
      <c r="SWA214" s="72"/>
      <c r="SWB214" s="72"/>
      <c r="SWC214" s="138"/>
      <c r="SWD214" s="71"/>
      <c r="SWE214" s="72"/>
      <c r="SWF214" s="71"/>
      <c r="SWG214" s="72"/>
      <c r="SWH214" s="72"/>
      <c r="SWI214" s="72"/>
      <c r="SWJ214" s="138"/>
      <c r="SWK214" s="71"/>
      <c r="SWL214" s="72"/>
      <c r="SWM214" s="71"/>
      <c r="SWN214" s="72"/>
      <c r="SWO214" s="72"/>
      <c r="SWP214" s="72"/>
      <c r="SWQ214" s="138"/>
      <c r="SWR214" s="71"/>
      <c r="SWS214" s="72"/>
      <c r="SWT214" s="71"/>
      <c r="SWU214" s="72"/>
      <c r="SWV214" s="72"/>
      <c r="SWW214" s="72"/>
      <c r="SWX214" s="138"/>
      <c r="SWY214" s="71"/>
      <c r="SWZ214" s="72"/>
      <c r="SXA214" s="71"/>
      <c r="SXB214" s="72"/>
      <c r="SXC214" s="72"/>
      <c r="SXD214" s="72"/>
      <c r="SXE214" s="138"/>
      <c r="SXF214" s="71"/>
      <c r="SXG214" s="72"/>
      <c r="SXH214" s="71"/>
      <c r="SXI214" s="72"/>
      <c r="SXJ214" s="72"/>
      <c r="SXK214" s="72"/>
      <c r="SXL214" s="138"/>
      <c r="SXM214" s="71"/>
      <c r="SXN214" s="72"/>
      <c r="SXO214" s="71"/>
      <c r="SXP214" s="72"/>
      <c r="SXQ214" s="72"/>
      <c r="SXR214" s="72"/>
      <c r="SXS214" s="138"/>
      <c r="SXT214" s="71"/>
      <c r="SXU214" s="72"/>
      <c r="SXV214" s="71"/>
      <c r="SXW214" s="72"/>
      <c r="SXX214" s="72"/>
      <c r="SXY214" s="72"/>
      <c r="SXZ214" s="138"/>
      <c r="SYA214" s="71"/>
      <c r="SYB214" s="72"/>
      <c r="SYC214" s="71"/>
      <c r="SYD214" s="72"/>
      <c r="SYE214" s="72"/>
      <c r="SYF214" s="72"/>
      <c r="SYG214" s="138"/>
      <c r="SYH214" s="71"/>
      <c r="SYI214" s="72"/>
      <c r="SYJ214" s="71"/>
      <c r="SYK214" s="72"/>
      <c r="SYL214" s="72"/>
      <c r="SYM214" s="72"/>
      <c r="SYN214" s="138"/>
      <c r="SYO214" s="71"/>
      <c r="SYP214" s="72"/>
      <c r="SYQ214" s="71"/>
      <c r="SYR214" s="72"/>
      <c r="SYS214" s="72"/>
      <c r="SYT214" s="72"/>
      <c r="SYU214" s="138"/>
      <c r="SYV214" s="141"/>
      <c r="SYW214" s="72"/>
      <c r="SYX214" s="71"/>
      <c r="SYY214" s="72"/>
      <c r="SYZ214" s="72"/>
      <c r="SZA214" s="72"/>
      <c r="SZB214" s="138"/>
      <c r="SZC214" s="141"/>
      <c r="SZD214" s="72"/>
      <c r="SZE214" s="71"/>
      <c r="SZF214" s="72"/>
      <c r="SZG214" s="72"/>
      <c r="SZH214" s="72"/>
      <c r="SZI214" s="136"/>
      <c r="SZJ214" s="137"/>
      <c r="SZK214" s="71"/>
      <c r="SZL214" s="71"/>
      <c r="SZM214" s="138"/>
      <c r="SZN214" s="138"/>
      <c r="SZO214" s="139"/>
      <c r="SZP214" s="71"/>
      <c r="SZQ214" s="72"/>
      <c r="SZR214" s="71"/>
      <c r="SZS214" s="140"/>
      <c r="SZT214" s="72"/>
      <c r="SZU214" s="72"/>
      <c r="SZV214" s="138"/>
      <c r="SZW214" s="71"/>
      <c r="SZX214" s="72"/>
      <c r="SZY214" s="71"/>
      <c r="SZZ214" s="72"/>
      <c r="TAA214" s="72"/>
      <c r="TAB214" s="72"/>
      <c r="TAC214" s="138"/>
      <c r="TAD214" s="71"/>
      <c r="TAE214" s="72"/>
      <c r="TAF214" s="71"/>
      <c r="TAG214" s="72"/>
      <c r="TAH214" s="72"/>
      <c r="TAI214" s="72"/>
      <c r="TAJ214" s="138"/>
      <c r="TAK214" s="71"/>
      <c r="TAL214" s="72"/>
      <c r="TAM214" s="71"/>
      <c r="TAN214" s="72"/>
      <c r="TAO214" s="72"/>
      <c r="TAP214" s="72"/>
      <c r="TAQ214" s="138"/>
      <c r="TAR214" s="71"/>
      <c r="TAS214" s="72"/>
      <c r="TAT214" s="71"/>
      <c r="TAU214" s="72"/>
      <c r="TAV214" s="72"/>
      <c r="TAW214" s="72"/>
      <c r="TAX214" s="138"/>
      <c r="TAY214" s="71"/>
      <c r="TAZ214" s="72"/>
      <c r="TBA214" s="71"/>
      <c r="TBB214" s="72"/>
      <c r="TBC214" s="72"/>
      <c r="TBD214" s="72"/>
      <c r="TBE214" s="138"/>
      <c r="TBF214" s="71"/>
      <c r="TBG214" s="72"/>
      <c r="TBH214" s="71"/>
      <c r="TBI214" s="72"/>
      <c r="TBJ214" s="72"/>
      <c r="TBK214" s="72"/>
      <c r="TBL214" s="138"/>
      <c r="TBM214" s="71"/>
      <c r="TBN214" s="72"/>
      <c r="TBO214" s="71"/>
      <c r="TBP214" s="72"/>
      <c r="TBQ214" s="72"/>
      <c r="TBR214" s="72"/>
      <c r="TBS214" s="138"/>
      <c r="TBT214" s="71"/>
      <c r="TBU214" s="72"/>
      <c r="TBV214" s="71"/>
      <c r="TBW214" s="72"/>
      <c r="TBX214" s="72"/>
      <c r="TBY214" s="72"/>
      <c r="TBZ214" s="138"/>
      <c r="TCA214" s="71"/>
      <c r="TCB214" s="72"/>
      <c r="TCC214" s="71"/>
      <c r="TCD214" s="72"/>
      <c r="TCE214" s="72"/>
      <c r="TCF214" s="72"/>
      <c r="TCG214" s="138"/>
      <c r="TCH214" s="71"/>
      <c r="TCI214" s="72"/>
      <c r="TCJ214" s="71"/>
      <c r="TCK214" s="72"/>
      <c r="TCL214" s="72"/>
      <c r="TCM214" s="72"/>
      <c r="TCN214" s="138"/>
      <c r="TCO214" s="71"/>
      <c r="TCP214" s="72"/>
      <c r="TCQ214" s="71"/>
      <c r="TCR214" s="72"/>
      <c r="TCS214" s="72"/>
      <c r="TCT214" s="72"/>
      <c r="TCU214" s="138"/>
      <c r="TCV214" s="71"/>
      <c r="TCW214" s="72"/>
      <c r="TCX214" s="71"/>
      <c r="TCY214" s="72"/>
      <c r="TCZ214" s="72"/>
      <c r="TDA214" s="72"/>
      <c r="TDB214" s="138"/>
      <c r="TDC214" s="71"/>
      <c r="TDD214" s="72"/>
      <c r="TDE214" s="71"/>
      <c r="TDF214" s="72"/>
      <c r="TDG214" s="72"/>
      <c r="TDH214" s="72"/>
      <c r="TDI214" s="138"/>
      <c r="TDJ214" s="71"/>
      <c r="TDK214" s="72"/>
      <c r="TDL214" s="71"/>
      <c r="TDM214" s="72"/>
      <c r="TDN214" s="72"/>
      <c r="TDO214" s="72"/>
      <c r="TDP214" s="138"/>
      <c r="TDQ214" s="71"/>
      <c r="TDR214" s="72"/>
      <c r="TDS214" s="71"/>
      <c r="TDT214" s="72"/>
      <c r="TDU214" s="72"/>
      <c r="TDV214" s="72"/>
      <c r="TDW214" s="138"/>
      <c r="TDX214" s="71"/>
      <c r="TDY214" s="72"/>
      <c r="TDZ214" s="71"/>
      <c r="TEA214" s="72"/>
      <c r="TEB214" s="72"/>
      <c r="TEC214" s="72"/>
      <c r="TED214" s="138"/>
      <c r="TEE214" s="71"/>
      <c r="TEF214" s="72"/>
      <c r="TEG214" s="71"/>
      <c r="TEH214" s="72"/>
      <c r="TEI214" s="72"/>
      <c r="TEJ214" s="72"/>
      <c r="TEK214" s="138"/>
      <c r="TEL214" s="71"/>
      <c r="TEM214" s="72"/>
      <c r="TEN214" s="71"/>
      <c r="TEO214" s="72"/>
      <c r="TEP214" s="72"/>
      <c r="TEQ214" s="72"/>
      <c r="TER214" s="138"/>
      <c r="TES214" s="71"/>
      <c r="TET214" s="72"/>
      <c r="TEU214" s="71"/>
      <c r="TEV214" s="72"/>
      <c r="TEW214" s="72"/>
      <c r="TEX214" s="72"/>
      <c r="TEY214" s="138"/>
      <c r="TEZ214" s="71"/>
      <c r="TFA214" s="72"/>
      <c r="TFB214" s="71"/>
      <c r="TFC214" s="72"/>
      <c r="TFD214" s="72"/>
      <c r="TFE214" s="72"/>
      <c r="TFF214" s="138"/>
      <c r="TFG214" s="71"/>
      <c r="TFH214" s="72"/>
      <c r="TFI214" s="71"/>
      <c r="TFJ214" s="72"/>
      <c r="TFK214" s="72"/>
      <c r="TFL214" s="72"/>
      <c r="TFM214" s="138"/>
      <c r="TFN214" s="71"/>
      <c r="TFO214" s="72"/>
      <c r="TFP214" s="71"/>
      <c r="TFQ214" s="72"/>
      <c r="TFR214" s="72"/>
      <c r="TFS214" s="72"/>
      <c r="TFT214" s="138"/>
      <c r="TFU214" s="71"/>
      <c r="TFV214" s="72"/>
      <c r="TFW214" s="71"/>
      <c r="TFX214" s="72"/>
      <c r="TFY214" s="72"/>
      <c r="TFZ214" s="72"/>
      <c r="TGA214" s="138"/>
      <c r="TGB214" s="71"/>
      <c r="TGC214" s="72"/>
      <c r="TGD214" s="71"/>
      <c r="TGE214" s="72"/>
      <c r="TGF214" s="72"/>
      <c r="TGG214" s="72"/>
      <c r="TGH214" s="138"/>
      <c r="TGI214" s="71"/>
      <c r="TGJ214" s="72"/>
      <c r="TGK214" s="71"/>
      <c r="TGL214" s="72"/>
      <c r="TGM214" s="72"/>
      <c r="TGN214" s="72"/>
      <c r="TGO214" s="138"/>
      <c r="TGP214" s="71"/>
      <c r="TGQ214" s="72"/>
      <c r="TGR214" s="71"/>
      <c r="TGS214" s="72"/>
      <c r="TGT214" s="72"/>
      <c r="TGU214" s="72"/>
      <c r="TGV214" s="138"/>
      <c r="TGW214" s="71"/>
      <c r="TGX214" s="72"/>
      <c r="TGY214" s="71"/>
      <c r="TGZ214" s="72"/>
      <c r="THA214" s="72"/>
      <c r="THB214" s="72"/>
      <c r="THC214" s="138"/>
      <c r="THD214" s="71"/>
      <c r="THE214" s="72"/>
      <c r="THF214" s="71"/>
      <c r="THG214" s="72"/>
      <c r="THH214" s="72"/>
      <c r="THI214" s="72"/>
      <c r="THJ214" s="138"/>
      <c r="THK214" s="71"/>
      <c r="THL214" s="72"/>
      <c r="THM214" s="71"/>
      <c r="THN214" s="72"/>
      <c r="THO214" s="72"/>
      <c r="THP214" s="72"/>
      <c r="THQ214" s="138"/>
      <c r="THR214" s="71"/>
      <c r="THS214" s="72"/>
      <c r="THT214" s="71"/>
      <c r="THU214" s="72"/>
      <c r="THV214" s="72"/>
      <c r="THW214" s="72"/>
      <c r="THX214" s="138"/>
      <c r="THY214" s="141"/>
      <c r="THZ214" s="72"/>
      <c r="TIA214" s="71"/>
      <c r="TIB214" s="72"/>
      <c r="TIC214" s="72"/>
      <c r="TID214" s="72"/>
      <c r="TIE214" s="138"/>
      <c r="TIF214" s="141"/>
      <c r="TIG214" s="72"/>
      <c r="TIH214" s="71"/>
      <c r="TII214" s="72"/>
      <c r="TIJ214" s="72"/>
      <c r="TIK214" s="72"/>
      <c r="TIL214" s="136"/>
      <c r="TIM214" s="137"/>
      <c r="TIN214" s="71"/>
      <c r="TIO214" s="71"/>
      <c r="TIP214" s="138"/>
      <c r="TIQ214" s="138"/>
      <c r="TIR214" s="139"/>
      <c r="TIS214" s="71"/>
      <c r="TIT214" s="72"/>
      <c r="TIU214" s="71"/>
      <c r="TIV214" s="140"/>
      <c r="TIW214" s="72"/>
      <c r="TIX214" s="72"/>
      <c r="TIY214" s="138"/>
      <c r="TIZ214" s="71"/>
      <c r="TJA214" s="72"/>
      <c r="TJB214" s="71"/>
      <c r="TJC214" s="72"/>
      <c r="TJD214" s="72"/>
      <c r="TJE214" s="72"/>
      <c r="TJF214" s="138"/>
      <c r="TJG214" s="71"/>
      <c r="TJH214" s="72"/>
      <c r="TJI214" s="71"/>
      <c r="TJJ214" s="72"/>
      <c r="TJK214" s="72"/>
      <c r="TJL214" s="72"/>
      <c r="TJM214" s="138"/>
      <c r="TJN214" s="71"/>
      <c r="TJO214" s="72"/>
      <c r="TJP214" s="71"/>
      <c r="TJQ214" s="72"/>
      <c r="TJR214" s="72"/>
      <c r="TJS214" s="72"/>
      <c r="TJT214" s="138"/>
      <c r="TJU214" s="71"/>
      <c r="TJV214" s="72"/>
      <c r="TJW214" s="71"/>
      <c r="TJX214" s="72"/>
      <c r="TJY214" s="72"/>
      <c r="TJZ214" s="72"/>
      <c r="TKA214" s="138"/>
      <c r="TKB214" s="71"/>
      <c r="TKC214" s="72"/>
      <c r="TKD214" s="71"/>
      <c r="TKE214" s="72"/>
      <c r="TKF214" s="72"/>
      <c r="TKG214" s="72"/>
      <c r="TKH214" s="138"/>
      <c r="TKI214" s="71"/>
      <c r="TKJ214" s="72"/>
      <c r="TKK214" s="71"/>
      <c r="TKL214" s="72"/>
      <c r="TKM214" s="72"/>
      <c r="TKN214" s="72"/>
      <c r="TKO214" s="138"/>
      <c r="TKP214" s="71"/>
      <c r="TKQ214" s="72"/>
      <c r="TKR214" s="71"/>
      <c r="TKS214" s="72"/>
      <c r="TKT214" s="72"/>
      <c r="TKU214" s="72"/>
      <c r="TKV214" s="138"/>
      <c r="TKW214" s="71"/>
      <c r="TKX214" s="72"/>
      <c r="TKY214" s="71"/>
      <c r="TKZ214" s="72"/>
      <c r="TLA214" s="72"/>
      <c r="TLB214" s="72"/>
      <c r="TLC214" s="138"/>
      <c r="TLD214" s="71"/>
      <c r="TLE214" s="72"/>
      <c r="TLF214" s="71"/>
      <c r="TLG214" s="72"/>
      <c r="TLH214" s="72"/>
      <c r="TLI214" s="72"/>
      <c r="TLJ214" s="138"/>
      <c r="TLK214" s="71"/>
      <c r="TLL214" s="72"/>
      <c r="TLM214" s="71"/>
      <c r="TLN214" s="72"/>
      <c r="TLO214" s="72"/>
      <c r="TLP214" s="72"/>
      <c r="TLQ214" s="138"/>
      <c r="TLR214" s="71"/>
      <c r="TLS214" s="72"/>
      <c r="TLT214" s="71"/>
      <c r="TLU214" s="72"/>
      <c r="TLV214" s="72"/>
      <c r="TLW214" s="72"/>
      <c r="TLX214" s="138"/>
      <c r="TLY214" s="71"/>
      <c r="TLZ214" s="72"/>
      <c r="TMA214" s="71"/>
      <c r="TMB214" s="72"/>
      <c r="TMC214" s="72"/>
      <c r="TMD214" s="72"/>
      <c r="TME214" s="138"/>
      <c r="TMF214" s="71"/>
      <c r="TMG214" s="72"/>
      <c r="TMH214" s="71"/>
      <c r="TMI214" s="72"/>
      <c r="TMJ214" s="72"/>
      <c r="TMK214" s="72"/>
      <c r="TML214" s="138"/>
      <c r="TMM214" s="71"/>
      <c r="TMN214" s="72"/>
      <c r="TMO214" s="71"/>
      <c r="TMP214" s="72"/>
      <c r="TMQ214" s="72"/>
      <c r="TMR214" s="72"/>
      <c r="TMS214" s="138"/>
      <c r="TMT214" s="71"/>
      <c r="TMU214" s="72"/>
      <c r="TMV214" s="71"/>
      <c r="TMW214" s="72"/>
      <c r="TMX214" s="72"/>
      <c r="TMY214" s="72"/>
      <c r="TMZ214" s="138"/>
      <c r="TNA214" s="71"/>
      <c r="TNB214" s="72"/>
      <c r="TNC214" s="71"/>
      <c r="TND214" s="72"/>
      <c r="TNE214" s="72"/>
      <c r="TNF214" s="72"/>
      <c r="TNG214" s="138"/>
      <c r="TNH214" s="71"/>
      <c r="TNI214" s="72"/>
      <c r="TNJ214" s="71"/>
      <c r="TNK214" s="72"/>
      <c r="TNL214" s="72"/>
      <c r="TNM214" s="72"/>
      <c r="TNN214" s="138"/>
      <c r="TNO214" s="71"/>
      <c r="TNP214" s="72"/>
      <c r="TNQ214" s="71"/>
      <c r="TNR214" s="72"/>
      <c r="TNS214" s="72"/>
      <c r="TNT214" s="72"/>
      <c r="TNU214" s="138"/>
      <c r="TNV214" s="71"/>
      <c r="TNW214" s="72"/>
      <c r="TNX214" s="71"/>
      <c r="TNY214" s="72"/>
      <c r="TNZ214" s="72"/>
      <c r="TOA214" s="72"/>
      <c r="TOB214" s="138"/>
      <c r="TOC214" s="71"/>
      <c r="TOD214" s="72"/>
      <c r="TOE214" s="71"/>
      <c r="TOF214" s="72"/>
      <c r="TOG214" s="72"/>
      <c r="TOH214" s="72"/>
      <c r="TOI214" s="138"/>
      <c r="TOJ214" s="71"/>
      <c r="TOK214" s="72"/>
      <c r="TOL214" s="71"/>
      <c r="TOM214" s="72"/>
      <c r="TON214" s="72"/>
      <c r="TOO214" s="72"/>
      <c r="TOP214" s="138"/>
      <c r="TOQ214" s="71"/>
      <c r="TOR214" s="72"/>
      <c r="TOS214" s="71"/>
      <c r="TOT214" s="72"/>
      <c r="TOU214" s="72"/>
      <c r="TOV214" s="72"/>
      <c r="TOW214" s="138"/>
      <c r="TOX214" s="71"/>
      <c r="TOY214" s="72"/>
      <c r="TOZ214" s="71"/>
      <c r="TPA214" s="72"/>
      <c r="TPB214" s="72"/>
      <c r="TPC214" s="72"/>
      <c r="TPD214" s="138"/>
      <c r="TPE214" s="71"/>
      <c r="TPF214" s="72"/>
      <c r="TPG214" s="71"/>
      <c r="TPH214" s="72"/>
      <c r="TPI214" s="72"/>
      <c r="TPJ214" s="72"/>
      <c r="TPK214" s="138"/>
      <c r="TPL214" s="71"/>
      <c r="TPM214" s="72"/>
      <c r="TPN214" s="71"/>
      <c r="TPO214" s="72"/>
      <c r="TPP214" s="72"/>
      <c r="TPQ214" s="72"/>
      <c r="TPR214" s="138"/>
      <c r="TPS214" s="71"/>
      <c r="TPT214" s="72"/>
      <c r="TPU214" s="71"/>
      <c r="TPV214" s="72"/>
      <c r="TPW214" s="72"/>
      <c r="TPX214" s="72"/>
      <c r="TPY214" s="138"/>
      <c r="TPZ214" s="71"/>
      <c r="TQA214" s="72"/>
      <c r="TQB214" s="71"/>
      <c r="TQC214" s="72"/>
      <c r="TQD214" s="72"/>
      <c r="TQE214" s="72"/>
      <c r="TQF214" s="138"/>
      <c r="TQG214" s="71"/>
      <c r="TQH214" s="72"/>
      <c r="TQI214" s="71"/>
      <c r="TQJ214" s="72"/>
      <c r="TQK214" s="72"/>
      <c r="TQL214" s="72"/>
      <c r="TQM214" s="138"/>
      <c r="TQN214" s="71"/>
      <c r="TQO214" s="72"/>
      <c r="TQP214" s="71"/>
      <c r="TQQ214" s="72"/>
      <c r="TQR214" s="72"/>
      <c r="TQS214" s="72"/>
      <c r="TQT214" s="138"/>
      <c r="TQU214" s="71"/>
      <c r="TQV214" s="72"/>
      <c r="TQW214" s="71"/>
      <c r="TQX214" s="72"/>
      <c r="TQY214" s="72"/>
      <c r="TQZ214" s="72"/>
      <c r="TRA214" s="138"/>
      <c r="TRB214" s="141"/>
      <c r="TRC214" s="72"/>
      <c r="TRD214" s="71"/>
      <c r="TRE214" s="72"/>
      <c r="TRF214" s="72"/>
      <c r="TRG214" s="72"/>
      <c r="TRH214" s="138"/>
      <c r="TRI214" s="141"/>
      <c r="TRJ214" s="72"/>
      <c r="TRK214" s="71"/>
      <c r="TRL214" s="72"/>
      <c r="TRM214" s="72"/>
      <c r="TRN214" s="72"/>
      <c r="TRO214" s="136"/>
      <c r="TRP214" s="137"/>
      <c r="TRQ214" s="71"/>
      <c r="TRR214" s="71"/>
      <c r="TRS214" s="138"/>
      <c r="TRT214" s="138"/>
      <c r="TRU214" s="139"/>
      <c r="TRV214" s="71"/>
      <c r="TRW214" s="72"/>
      <c r="TRX214" s="71"/>
      <c r="TRY214" s="140"/>
      <c r="TRZ214" s="72"/>
      <c r="TSA214" s="72"/>
      <c r="TSB214" s="138"/>
      <c r="TSC214" s="71"/>
      <c r="TSD214" s="72"/>
      <c r="TSE214" s="71"/>
      <c r="TSF214" s="72"/>
      <c r="TSG214" s="72"/>
      <c r="TSH214" s="72"/>
      <c r="TSI214" s="138"/>
      <c r="TSJ214" s="71"/>
      <c r="TSK214" s="72"/>
      <c r="TSL214" s="71"/>
      <c r="TSM214" s="72"/>
      <c r="TSN214" s="72"/>
      <c r="TSO214" s="72"/>
      <c r="TSP214" s="138"/>
      <c r="TSQ214" s="71"/>
      <c r="TSR214" s="72"/>
      <c r="TSS214" s="71"/>
      <c r="TST214" s="72"/>
      <c r="TSU214" s="72"/>
      <c r="TSV214" s="72"/>
      <c r="TSW214" s="138"/>
      <c r="TSX214" s="71"/>
      <c r="TSY214" s="72"/>
      <c r="TSZ214" s="71"/>
      <c r="TTA214" s="72"/>
      <c r="TTB214" s="72"/>
      <c r="TTC214" s="72"/>
      <c r="TTD214" s="138"/>
      <c r="TTE214" s="71"/>
      <c r="TTF214" s="72"/>
      <c r="TTG214" s="71"/>
      <c r="TTH214" s="72"/>
      <c r="TTI214" s="72"/>
      <c r="TTJ214" s="72"/>
      <c r="TTK214" s="138"/>
      <c r="TTL214" s="71"/>
      <c r="TTM214" s="72"/>
      <c r="TTN214" s="71"/>
      <c r="TTO214" s="72"/>
      <c r="TTP214" s="72"/>
      <c r="TTQ214" s="72"/>
      <c r="TTR214" s="138"/>
      <c r="TTS214" s="71"/>
      <c r="TTT214" s="72"/>
      <c r="TTU214" s="71"/>
      <c r="TTV214" s="72"/>
      <c r="TTW214" s="72"/>
      <c r="TTX214" s="72"/>
      <c r="TTY214" s="138"/>
      <c r="TTZ214" s="71"/>
      <c r="TUA214" s="72"/>
      <c r="TUB214" s="71"/>
      <c r="TUC214" s="72"/>
      <c r="TUD214" s="72"/>
      <c r="TUE214" s="72"/>
      <c r="TUF214" s="138"/>
      <c r="TUG214" s="71"/>
      <c r="TUH214" s="72"/>
      <c r="TUI214" s="71"/>
      <c r="TUJ214" s="72"/>
      <c r="TUK214" s="72"/>
      <c r="TUL214" s="72"/>
      <c r="TUM214" s="138"/>
      <c r="TUN214" s="71"/>
      <c r="TUO214" s="72"/>
      <c r="TUP214" s="71"/>
      <c r="TUQ214" s="72"/>
      <c r="TUR214" s="72"/>
      <c r="TUS214" s="72"/>
      <c r="TUT214" s="138"/>
      <c r="TUU214" s="71"/>
      <c r="TUV214" s="72"/>
      <c r="TUW214" s="71"/>
      <c r="TUX214" s="72"/>
      <c r="TUY214" s="72"/>
      <c r="TUZ214" s="72"/>
      <c r="TVA214" s="138"/>
      <c r="TVB214" s="71"/>
      <c r="TVC214" s="72"/>
      <c r="TVD214" s="71"/>
      <c r="TVE214" s="72"/>
      <c r="TVF214" s="72"/>
      <c r="TVG214" s="72"/>
      <c r="TVH214" s="138"/>
      <c r="TVI214" s="71"/>
      <c r="TVJ214" s="72"/>
      <c r="TVK214" s="71"/>
      <c r="TVL214" s="72"/>
      <c r="TVM214" s="72"/>
      <c r="TVN214" s="72"/>
      <c r="TVO214" s="138"/>
      <c r="TVP214" s="71"/>
      <c r="TVQ214" s="72"/>
      <c r="TVR214" s="71"/>
      <c r="TVS214" s="72"/>
      <c r="TVT214" s="72"/>
      <c r="TVU214" s="72"/>
      <c r="TVV214" s="138"/>
      <c r="TVW214" s="71"/>
      <c r="TVX214" s="72"/>
      <c r="TVY214" s="71"/>
      <c r="TVZ214" s="72"/>
      <c r="TWA214" s="72"/>
      <c r="TWB214" s="72"/>
      <c r="TWC214" s="138"/>
      <c r="TWD214" s="71"/>
      <c r="TWE214" s="72"/>
      <c r="TWF214" s="71"/>
      <c r="TWG214" s="72"/>
      <c r="TWH214" s="72"/>
      <c r="TWI214" s="72"/>
      <c r="TWJ214" s="138"/>
      <c r="TWK214" s="71"/>
      <c r="TWL214" s="72"/>
      <c r="TWM214" s="71"/>
      <c r="TWN214" s="72"/>
      <c r="TWO214" s="72"/>
      <c r="TWP214" s="72"/>
      <c r="TWQ214" s="138"/>
      <c r="TWR214" s="71"/>
      <c r="TWS214" s="72"/>
      <c r="TWT214" s="71"/>
      <c r="TWU214" s="72"/>
      <c r="TWV214" s="72"/>
      <c r="TWW214" s="72"/>
      <c r="TWX214" s="138"/>
      <c r="TWY214" s="71"/>
      <c r="TWZ214" s="72"/>
      <c r="TXA214" s="71"/>
      <c r="TXB214" s="72"/>
      <c r="TXC214" s="72"/>
      <c r="TXD214" s="72"/>
      <c r="TXE214" s="138"/>
      <c r="TXF214" s="71"/>
      <c r="TXG214" s="72"/>
      <c r="TXH214" s="71"/>
      <c r="TXI214" s="72"/>
      <c r="TXJ214" s="72"/>
      <c r="TXK214" s="72"/>
      <c r="TXL214" s="138"/>
      <c r="TXM214" s="71"/>
      <c r="TXN214" s="72"/>
      <c r="TXO214" s="71"/>
      <c r="TXP214" s="72"/>
      <c r="TXQ214" s="72"/>
      <c r="TXR214" s="72"/>
      <c r="TXS214" s="138"/>
      <c r="TXT214" s="71"/>
      <c r="TXU214" s="72"/>
      <c r="TXV214" s="71"/>
      <c r="TXW214" s="72"/>
      <c r="TXX214" s="72"/>
      <c r="TXY214" s="72"/>
      <c r="TXZ214" s="138"/>
      <c r="TYA214" s="71"/>
      <c r="TYB214" s="72"/>
      <c r="TYC214" s="71"/>
      <c r="TYD214" s="72"/>
      <c r="TYE214" s="72"/>
      <c r="TYF214" s="72"/>
      <c r="TYG214" s="138"/>
      <c r="TYH214" s="71"/>
      <c r="TYI214" s="72"/>
      <c r="TYJ214" s="71"/>
      <c r="TYK214" s="72"/>
      <c r="TYL214" s="72"/>
      <c r="TYM214" s="72"/>
      <c r="TYN214" s="138"/>
      <c r="TYO214" s="71"/>
      <c r="TYP214" s="72"/>
      <c r="TYQ214" s="71"/>
      <c r="TYR214" s="72"/>
      <c r="TYS214" s="72"/>
      <c r="TYT214" s="72"/>
      <c r="TYU214" s="138"/>
      <c r="TYV214" s="71"/>
      <c r="TYW214" s="72"/>
      <c r="TYX214" s="71"/>
      <c r="TYY214" s="72"/>
      <c r="TYZ214" s="72"/>
      <c r="TZA214" s="72"/>
      <c r="TZB214" s="138"/>
      <c r="TZC214" s="71"/>
      <c r="TZD214" s="72"/>
      <c r="TZE214" s="71"/>
      <c r="TZF214" s="72"/>
      <c r="TZG214" s="72"/>
      <c r="TZH214" s="72"/>
      <c r="TZI214" s="138"/>
      <c r="TZJ214" s="71"/>
      <c r="TZK214" s="72"/>
      <c r="TZL214" s="71"/>
      <c r="TZM214" s="72"/>
      <c r="TZN214" s="72"/>
      <c r="TZO214" s="72"/>
      <c r="TZP214" s="138"/>
      <c r="TZQ214" s="71"/>
      <c r="TZR214" s="72"/>
      <c r="TZS214" s="71"/>
      <c r="TZT214" s="72"/>
      <c r="TZU214" s="72"/>
      <c r="TZV214" s="72"/>
      <c r="TZW214" s="138"/>
      <c r="TZX214" s="71"/>
      <c r="TZY214" s="72"/>
      <c r="TZZ214" s="71"/>
      <c r="UAA214" s="72"/>
      <c r="UAB214" s="72"/>
      <c r="UAC214" s="72"/>
      <c r="UAD214" s="138"/>
      <c r="UAE214" s="141"/>
      <c r="UAF214" s="72"/>
      <c r="UAG214" s="71"/>
      <c r="UAH214" s="72"/>
      <c r="UAI214" s="72"/>
      <c r="UAJ214" s="72"/>
      <c r="UAK214" s="138"/>
      <c r="UAL214" s="141"/>
      <c r="UAM214" s="72"/>
      <c r="UAN214" s="71"/>
      <c r="UAO214" s="72"/>
      <c r="UAP214" s="72"/>
      <c r="UAQ214" s="72"/>
      <c r="UAR214" s="136"/>
      <c r="UAS214" s="137"/>
      <c r="UAT214" s="71"/>
      <c r="UAU214" s="71"/>
      <c r="UAV214" s="138"/>
      <c r="UAW214" s="138"/>
      <c r="UAX214" s="139"/>
      <c r="UAY214" s="71"/>
      <c r="UAZ214" s="72"/>
      <c r="UBA214" s="71"/>
      <c r="UBB214" s="140"/>
      <c r="UBC214" s="72"/>
      <c r="UBD214" s="72"/>
      <c r="UBE214" s="138"/>
      <c r="UBF214" s="71"/>
      <c r="UBG214" s="72"/>
      <c r="UBH214" s="71"/>
      <c r="UBI214" s="72"/>
      <c r="UBJ214" s="72"/>
      <c r="UBK214" s="72"/>
      <c r="UBL214" s="138"/>
      <c r="UBM214" s="71"/>
      <c r="UBN214" s="72"/>
      <c r="UBO214" s="71"/>
      <c r="UBP214" s="72"/>
      <c r="UBQ214" s="72"/>
      <c r="UBR214" s="72"/>
      <c r="UBS214" s="138"/>
      <c r="UBT214" s="71"/>
      <c r="UBU214" s="72"/>
      <c r="UBV214" s="71"/>
      <c r="UBW214" s="72"/>
      <c r="UBX214" s="72"/>
      <c r="UBY214" s="72"/>
      <c r="UBZ214" s="138"/>
      <c r="UCA214" s="71"/>
      <c r="UCB214" s="72"/>
      <c r="UCC214" s="71"/>
      <c r="UCD214" s="72"/>
      <c r="UCE214" s="72"/>
      <c r="UCF214" s="72"/>
      <c r="UCG214" s="138"/>
      <c r="UCH214" s="71"/>
      <c r="UCI214" s="72"/>
      <c r="UCJ214" s="71"/>
      <c r="UCK214" s="72"/>
      <c r="UCL214" s="72"/>
      <c r="UCM214" s="72"/>
      <c r="UCN214" s="138"/>
      <c r="UCO214" s="71"/>
      <c r="UCP214" s="72"/>
      <c r="UCQ214" s="71"/>
      <c r="UCR214" s="72"/>
      <c r="UCS214" s="72"/>
      <c r="UCT214" s="72"/>
      <c r="UCU214" s="138"/>
      <c r="UCV214" s="71"/>
      <c r="UCW214" s="72"/>
      <c r="UCX214" s="71"/>
      <c r="UCY214" s="72"/>
      <c r="UCZ214" s="72"/>
      <c r="UDA214" s="72"/>
      <c r="UDB214" s="138"/>
      <c r="UDC214" s="71"/>
      <c r="UDD214" s="72"/>
      <c r="UDE214" s="71"/>
      <c r="UDF214" s="72"/>
      <c r="UDG214" s="72"/>
      <c r="UDH214" s="72"/>
      <c r="UDI214" s="138"/>
      <c r="UDJ214" s="71"/>
      <c r="UDK214" s="72"/>
      <c r="UDL214" s="71"/>
      <c r="UDM214" s="72"/>
      <c r="UDN214" s="72"/>
      <c r="UDO214" s="72"/>
      <c r="UDP214" s="138"/>
      <c r="UDQ214" s="71"/>
      <c r="UDR214" s="72"/>
      <c r="UDS214" s="71"/>
      <c r="UDT214" s="72"/>
      <c r="UDU214" s="72"/>
      <c r="UDV214" s="72"/>
      <c r="UDW214" s="138"/>
      <c r="UDX214" s="71"/>
      <c r="UDY214" s="72"/>
      <c r="UDZ214" s="71"/>
      <c r="UEA214" s="72"/>
      <c r="UEB214" s="72"/>
      <c r="UEC214" s="72"/>
      <c r="UED214" s="138"/>
      <c r="UEE214" s="71"/>
      <c r="UEF214" s="72"/>
      <c r="UEG214" s="71"/>
      <c r="UEH214" s="72"/>
      <c r="UEI214" s="72"/>
      <c r="UEJ214" s="72"/>
      <c r="UEK214" s="138"/>
      <c r="UEL214" s="71"/>
      <c r="UEM214" s="72"/>
      <c r="UEN214" s="71"/>
      <c r="UEO214" s="72"/>
      <c r="UEP214" s="72"/>
      <c r="UEQ214" s="72"/>
      <c r="UER214" s="138"/>
      <c r="UES214" s="71"/>
      <c r="UET214" s="72"/>
      <c r="UEU214" s="71"/>
      <c r="UEV214" s="72"/>
      <c r="UEW214" s="72"/>
      <c r="UEX214" s="72"/>
      <c r="UEY214" s="138"/>
      <c r="UEZ214" s="71"/>
      <c r="UFA214" s="72"/>
      <c r="UFB214" s="71"/>
      <c r="UFC214" s="72"/>
      <c r="UFD214" s="72"/>
      <c r="UFE214" s="72"/>
      <c r="UFF214" s="138"/>
      <c r="UFG214" s="71"/>
      <c r="UFH214" s="72"/>
      <c r="UFI214" s="71"/>
      <c r="UFJ214" s="72"/>
      <c r="UFK214" s="72"/>
      <c r="UFL214" s="72"/>
      <c r="UFM214" s="138"/>
      <c r="UFN214" s="71"/>
      <c r="UFO214" s="72"/>
      <c r="UFP214" s="71"/>
      <c r="UFQ214" s="72"/>
      <c r="UFR214" s="72"/>
      <c r="UFS214" s="72"/>
      <c r="UFT214" s="138"/>
      <c r="UFU214" s="71"/>
      <c r="UFV214" s="72"/>
      <c r="UFW214" s="71"/>
      <c r="UFX214" s="72"/>
      <c r="UFY214" s="72"/>
      <c r="UFZ214" s="72"/>
      <c r="UGA214" s="138"/>
      <c r="UGB214" s="71"/>
      <c r="UGC214" s="72"/>
      <c r="UGD214" s="71"/>
      <c r="UGE214" s="72"/>
      <c r="UGF214" s="72"/>
      <c r="UGG214" s="72"/>
      <c r="UGH214" s="138"/>
      <c r="UGI214" s="71"/>
      <c r="UGJ214" s="72"/>
      <c r="UGK214" s="71"/>
      <c r="UGL214" s="72"/>
      <c r="UGM214" s="72"/>
      <c r="UGN214" s="72"/>
      <c r="UGO214" s="138"/>
      <c r="UGP214" s="71"/>
      <c r="UGQ214" s="72"/>
      <c r="UGR214" s="71"/>
      <c r="UGS214" s="72"/>
      <c r="UGT214" s="72"/>
      <c r="UGU214" s="72"/>
      <c r="UGV214" s="138"/>
      <c r="UGW214" s="71"/>
      <c r="UGX214" s="72"/>
      <c r="UGY214" s="71"/>
      <c r="UGZ214" s="72"/>
      <c r="UHA214" s="72"/>
      <c r="UHB214" s="72"/>
      <c r="UHC214" s="138"/>
      <c r="UHD214" s="71"/>
      <c r="UHE214" s="72"/>
      <c r="UHF214" s="71"/>
      <c r="UHG214" s="72"/>
      <c r="UHH214" s="72"/>
      <c r="UHI214" s="72"/>
      <c r="UHJ214" s="138"/>
      <c r="UHK214" s="71"/>
      <c r="UHL214" s="72"/>
      <c r="UHM214" s="71"/>
      <c r="UHN214" s="72"/>
      <c r="UHO214" s="72"/>
      <c r="UHP214" s="72"/>
      <c r="UHQ214" s="138"/>
      <c r="UHR214" s="71"/>
      <c r="UHS214" s="72"/>
      <c r="UHT214" s="71"/>
      <c r="UHU214" s="72"/>
      <c r="UHV214" s="72"/>
      <c r="UHW214" s="72"/>
      <c r="UHX214" s="138"/>
      <c r="UHY214" s="71"/>
      <c r="UHZ214" s="72"/>
      <c r="UIA214" s="71"/>
      <c r="UIB214" s="72"/>
      <c r="UIC214" s="72"/>
      <c r="UID214" s="72"/>
      <c r="UIE214" s="138"/>
      <c r="UIF214" s="71"/>
      <c r="UIG214" s="72"/>
      <c r="UIH214" s="71"/>
      <c r="UII214" s="72"/>
      <c r="UIJ214" s="72"/>
      <c r="UIK214" s="72"/>
      <c r="UIL214" s="138"/>
      <c r="UIM214" s="71"/>
      <c r="UIN214" s="72"/>
      <c r="UIO214" s="71"/>
      <c r="UIP214" s="72"/>
      <c r="UIQ214" s="72"/>
      <c r="UIR214" s="72"/>
      <c r="UIS214" s="138"/>
      <c r="UIT214" s="71"/>
      <c r="UIU214" s="72"/>
      <c r="UIV214" s="71"/>
      <c r="UIW214" s="72"/>
      <c r="UIX214" s="72"/>
      <c r="UIY214" s="72"/>
      <c r="UIZ214" s="138"/>
      <c r="UJA214" s="71"/>
      <c r="UJB214" s="72"/>
      <c r="UJC214" s="71"/>
      <c r="UJD214" s="72"/>
      <c r="UJE214" s="72"/>
      <c r="UJF214" s="72"/>
      <c r="UJG214" s="138"/>
      <c r="UJH214" s="141"/>
      <c r="UJI214" s="72"/>
      <c r="UJJ214" s="71"/>
      <c r="UJK214" s="72"/>
      <c r="UJL214" s="72"/>
      <c r="UJM214" s="72"/>
      <c r="UJN214" s="138"/>
      <c r="UJO214" s="141"/>
      <c r="UJP214" s="72"/>
      <c r="UJQ214" s="71"/>
      <c r="UJR214" s="72"/>
      <c r="UJS214" s="72"/>
      <c r="UJT214" s="72"/>
      <c r="UJU214" s="136"/>
      <c r="UJV214" s="137"/>
      <c r="UJW214" s="71"/>
      <c r="UJX214" s="71"/>
      <c r="UJY214" s="138"/>
      <c r="UJZ214" s="138"/>
      <c r="UKA214" s="139"/>
      <c r="UKB214" s="71"/>
      <c r="UKC214" s="72"/>
      <c r="UKD214" s="71"/>
      <c r="UKE214" s="140"/>
      <c r="UKF214" s="72"/>
      <c r="UKG214" s="72"/>
      <c r="UKH214" s="138"/>
      <c r="UKI214" s="71"/>
      <c r="UKJ214" s="72"/>
      <c r="UKK214" s="71"/>
      <c r="UKL214" s="72"/>
      <c r="UKM214" s="72"/>
      <c r="UKN214" s="72"/>
      <c r="UKO214" s="138"/>
      <c r="UKP214" s="71"/>
      <c r="UKQ214" s="72"/>
      <c r="UKR214" s="71"/>
      <c r="UKS214" s="72"/>
      <c r="UKT214" s="72"/>
      <c r="UKU214" s="72"/>
      <c r="UKV214" s="138"/>
      <c r="UKW214" s="71"/>
      <c r="UKX214" s="72"/>
      <c r="UKY214" s="71"/>
      <c r="UKZ214" s="72"/>
      <c r="ULA214" s="72"/>
      <c r="ULB214" s="72"/>
      <c r="ULC214" s="138"/>
      <c r="ULD214" s="71"/>
      <c r="ULE214" s="72"/>
      <c r="ULF214" s="71"/>
      <c r="ULG214" s="72"/>
      <c r="ULH214" s="72"/>
      <c r="ULI214" s="72"/>
      <c r="ULJ214" s="138"/>
      <c r="ULK214" s="71"/>
      <c r="ULL214" s="72"/>
      <c r="ULM214" s="71"/>
      <c r="ULN214" s="72"/>
      <c r="ULO214" s="72"/>
      <c r="ULP214" s="72"/>
      <c r="ULQ214" s="138"/>
      <c r="ULR214" s="71"/>
      <c r="ULS214" s="72"/>
      <c r="ULT214" s="71"/>
      <c r="ULU214" s="72"/>
      <c r="ULV214" s="72"/>
      <c r="ULW214" s="72"/>
      <c r="ULX214" s="138"/>
      <c r="ULY214" s="71"/>
      <c r="ULZ214" s="72"/>
      <c r="UMA214" s="71"/>
      <c r="UMB214" s="72"/>
      <c r="UMC214" s="72"/>
      <c r="UMD214" s="72"/>
      <c r="UME214" s="138"/>
      <c r="UMF214" s="71"/>
      <c r="UMG214" s="72"/>
      <c r="UMH214" s="71"/>
      <c r="UMI214" s="72"/>
      <c r="UMJ214" s="72"/>
      <c r="UMK214" s="72"/>
      <c r="UML214" s="138"/>
      <c r="UMM214" s="71"/>
      <c r="UMN214" s="72"/>
      <c r="UMO214" s="71"/>
      <c r="UMP214" s="72"/>
      <c r="UMQ214" s="72"/>
      <c r="UMR214" s="72"/>
      <c r="UMS214" s="138"/>
      <c r="UMT214" s="71"/>
      <c r="UMU214" s="72"/>
      <c r="UMV214" s="71"/>
      <c r="UMW214" s="72"/>
      <c r="UMX214" s="72"/>
      <c r="UMY214" s="72"/>
      <c r="UMZ214" s="138"/>
      <c r="UNA214" s="71"/>
      <c r="UNB214" s="72"/>
      <c r="UNC214" s="71"/>
      <c r="UND214" s="72"/>
      <c r="UNE214" s="72"/>
      <c r="UNF214" s="72"/>
      <c r="UNG214" s="138"/>
      <c r="UNH214" s="71"/>
      <c r="UNI214" s="72"/>
      <c r="UNJ214" s="71"/>
      <c r="UNK214" s="72"/>
      <c r="UNL214" s="72"/>
      <c r="UNM214" s="72"/>
      <c r="UNN214" s="138"/>
      <c r="UNO214" s="71"/>
      <c r="UNP214" s="72"/>
      <c r="UNQ214" s="71"/>
      <c r="UNR214" s="72"/>
      <c r="UNS214" s="72"/>
      <c r="UNT214" s="72"/>
      <c r="UNU214" s="138"/>
      <c r="UNV214" s="71"/>
      <c r="UNW214" s="72"/>
      <c r="UNX214" s="71"/>
      <c r="UNY214" s="72"/>
      <c r="UNZ214" s="72"/>
      <c r="UOA214" s="72"/>
      <c r="UOB214" s="138"/>
      <c r="UOC214" s="71"/>
      <c r="UOD214" s="72"/>
      <c r="UOE214" s="71"/>
      <c r="UOF214" s="72"/>
      <c r="UOG214" s="72"/>
      <c r="UOH214" s="72"/>
      <c r="UOI214" s="138"/>
      <c r="UOJ214" s="71"/>
      <c r="UOK214" s="72"/>
      <c r="UOL214" s="71"/>
      <c r="UOM214" s="72"/>
      <c r="UON214" s="72"/>
      <c r="UOO214" s="72"/>
      <c r="UOP214" s="138"/>
      <c r="UOQ214" s="71"/>
      <c r="UOR214" s="72"/>
      <c r="UOS214" s="71"/>
      <c r="UOT214" s="72"/>
      <c r="UOU214" s="72"/>
      <c r="UOV214" s="72"/>
      <c r="UOW214" s="138"/>
      <c r="UOX214" s="71"/>
      <c r="UOY214" s="72"/>
      <c r="UOZ214" s="71"/>
      <c r="UPA214" s="72"/>
      <c r="UPB214" s="72"/>
      <c r="UPC214" s="72"/>
      <c r="UPD214" s="138"/>
      <c r="UPE214" s="71"/>
      <c r="UPF214" s="72"/>
      <c r="UPG214" s="71"/>
      <c r="UPH214" s="72"/>
      <c r="UPI214" s="72"/>
      <c r="UPJ214" s="72"/>
      <c r="UPK214" s="138"/>
      <c r="UPL214" s="71"/>
      <c r="UPM214" s="72"/>
      <c r="UPN214" s="71"/>
      <c r="UPO214" s="72"/>
      <c r="UPP214" s="72"/>
      <c r="UPQ214" s="72"/>
      <c r="UPR214" s="138"/>
      <c r="UPS214" s="71"/>
      <c r="UPT214" s="72"/>
      <c r="UPU214" s="71"/>
      <c r="UPV214" s="72"/>
      <c r="UPW214" s="72"/>
      <c r="UPX214" s="72"/>
      <c r="UPY214" s="138"/>
      <c r="UPZ214" s="71"/>
      <c r="UQA214" s="72"/>
      <c r="UQB214" s="71"/>
      <c r="UQC214" s="72"/>
      <c r="UQD214" s="72"/>
      <c r="UQE214" s="72"/>
      <c r="UQF214" s="138"/>
      <c r="UQG214" s="71"/>
      <c r="UQH214" s="72"/>
      <c r="UQI214" s="71"/>
      <c r="UQJ214" s="72"/>
      <c r="UQK214" s="72"/>
      <c r="UQL214" s="72"/>
      <c r="UQM214" s="138"/>
      <c r="UQN214" s="71"/>
      <c r="UQO214" s="72"/>
      <c r="UQP214" s="71"/>
      <c r="UQQ214" s="72"/>
      <c r="UQR214" s="72"/>
      <c r="UQS214" s="72"/>
      <c r="UQT214" s="138"/>
      <c r="UQU214" s="71"/>
      <c r="UQV214" s="72"/>
      <c r="UQW214" s="71"/>
      <c r="UQX214" s="72"/>
      <c r="UQY214" s="72"/>
      <c r="UQZ214" s="72"/>
      <c r="URA214" s="138"/>
      <c r="URB214" s="71"/>
      <c r="URC214" s="72"/>
      <c r="URD214" s="71"/>
      <c r="URE214" s="72"/>
      <c r="URF214" s="72"/>
      <c r="URG214" s="72"/>
      <c r="URH214" s="138"/>
      <c r="URI214" s="71"/>
      <c r="URJ214" s="72"/>
      <c r="URK214" s="71"/>
      <c r="URL214" s="72"/>
      <c r="URM214" s="72"/>
      <c r="URN214" s="72"/>
      <c r="URO214" s="138"/>
      <c r="URP214" s="71"/>
      <c r="URQ214" s="72"/>
      <c r="URR214" s="71"/>
      <c r="URS214" s="72"/>
      <c r="URT214" s="72"/>
      <c r="URU214" s="72"/>
      <c r="URV214" s="138"/>
      <c r="URW214" s="71"/>
      <c r="URX214" s="72"/>
      <c r="URY214" s="71"/>
      <c r="URZ214" s="72"/>
      <c r="USA214" s="72"/>
      <c r="USB214" s="72"/>
      <c r="USC214" s="138"/>
      <c r="USD214" s="71"/>
      <c r="USE214" s="72"/>
      <c r="USF214" s="71"/>
      <c r="USG214" s="72"/>
      <c r="USH214" s="72"/>
      <c r="USI214" s="72"/>
      <c r="USJ214" s="138"/>
      <c r="USK214" s="141"/>
      <c r="USL214" s="72"/>
      <c r="USM214" s="71"/>
      <c r="USN214" s="72"/>
      <c r="USO214" s="72"/>
      <c r="USP214" s="72"/>
      <c r="USQ214" s="138"/>
      <c r="USR214" s="141"/>
      <c r="USS214" s="72"/>
      <c r="UST214" s="71"/>
      <c r="USU214" s="72"/>
      <c r="USV214" s="72"/>
      <c r="USW214" s="72"/>
      <c r="USX214" s="136"/>
      <c r="USY214" s="137"/>
      <c r="USZ214" s="71"/>
      <c r="UTA214" s="71"/>
      <c r="UTB214" s="138"/>
      <c r="UTC214" s="138"/>
      <c r="UTD214" s="139"/>
      <c r="UTE214" s="71"/>
      <c r="UTF214" s="72"/>
      <c r="UTG214" s="71"/>
      <c r="UTH214" s="140"/>
      <c r="UTI214" s="72"/>
      <c r="UTJ214" s="72"/>
      <c r="UTK214" s="138"/>
      <c r="UTL214" s="71"/>
      <c r="UTM214" s="72"/>
      <c r="UTN214" s="71"/>
      <c r="UTO214" s="72"/>
      <c r="UTP214" s="72"/>
      <c r="UTQ214" s="72"/>
      <c r="UTR214" s="138"/>
      <c r="UTS214" s="71"/>
      <c r="UTT214" s="72"/>
      <c r="UTU214" s="71"/>
      <c r="UTV214" s="72"/>
      <c r="UTW214" s="72"/>
      <c r="UTX214" s="72"/>
      <c r="UTY214" s="138"/>
      <c r="UTZ214" s="71"/>
      <c r="UUA214" s="72"/>
      <c r="UUB214" s="71"/>
      <c r="UUC214" s="72"/>
      <c r="UUD214" s="72"/>
      <c r="UUE214" s="72"/>
      <c r="UUF214" s="138"/>
      <c r="UUG214" s="71"/>
      <c r="UUH214" s="72"/>
      <c r="UUI214" s="71"/>
      <c r="UUJ214" s="72"/>
      <c r="UUK214" s="72"/>
      <c r="UUL214" s="72"/>
      <c r="UUM214" s="138"/>
      <c r="UUN214" s="71"/>
      <c r="UUO214" s="72"/>
      <c r="UUP214" s="71"/>
      <c r="UUQ214" s="72"/>
      <c r="UUR214" s="72"/>
      <c r="UUS214" s="72"/>
      <c r="UUT214" s="138"/>
      <c r="UUU214" s="71"/>
      <c r="UUV214" s="72"/>
      <c r="UUW214" s="71"/>
      <c r="UUX214" s="72"/>
      <c r="UUY214" s="72"/>
      <c r="UUZ214" s="72"/>
      <c r="UVA214" s="138"/>
      <c r="UVB214" s="71"/>
      <c r="UVC214" s="72"/>
      <c r="UVD214" s="71"/>
      <c r="UVE214" s="72"/>
      <c r="UVF214" s="72"/>
      <c r="UVG214" s="72"/>
      <c r="UVH214" s="138"/>
      <c r="UVI214" s="71"/>
      <c r="UVJ214" s="72"/>
      <c r="UVK214" s="71"/>
      <c r="UVL214" s="72"/>
      <c r="UVM214" s="72"/>
      <c r="UVN214" s="72"/>
      <c r="UVO214" s="138"/>
      <c r="UVP214" s="71"/>
      <c r="UVQ214" s="72"/>
      <c r="UVR214" s="71"/>
      <c r="UVS214" s="72"/>
      <c r="UVT214" s="72"/>
      <c r="UVU214" s="72"/>
      <c r="UVV214" s="138"/>
      <c r="UVW214" s="71"/>
      <c r="UVX214" s="72"/>
      <c r="UVY214" s="71"/>
      <c r="UVZ214" s="72"/>
      <c r="UWA214" s="72"/>
      <c r="UWB214" s="72"/>
      <c r="UWC214" s="138"/>
      <c r="UWD214" s="71"/>
      <c r="UWE214" s="72"/>
      <c r="UWF214" s="71"/>
      <c r="UWG214" s="72"/>
      <c r="UWH214" s="72"/>
      <c r="UWI214" s="72"/>
      <c r="UWJ214" s="138"/>
      <c r="UWK214" s="71"/>
      <c r="UWL214" s="72"/>
      <c r="UWM214" s="71"/>
      <c r="UWN214" s="72"/>
      <c r="UWO214" s="72"/>
      <c r="UWP214" s="72"/>
      <c r="UWQ214" s="138"/>
      <c r="UWR214" s="71"/>
      <c r="UWS214" s="72"/>
      <c r="UWT214" s="71"/>
      <c r="UWU214" s="72"/>
      <c r="UWV214" s="72"/>
      <c r="UWW214" s="72"/>
      <c r="UWX214" s="138"/>
      <c r="UWY214" s="71"/>
      <c r="UWZ214" s="72"/>
      <c r="UXA214" s="71"/>
      <c r="UXB214" s="72"/>
      <c r="UXC214" s="72"/>
      <c r="UXD214" s="72"/>
      <c r="UXE214" s="138"/>
      <c r="UXF214" s="71"/>
      <c r="UXG214" s="72"/>
      <c r="UXH214" s="71"/>
      <c r="UXI214" s="72"/>
      <c r="UXJ214" s="72"/>
      <c r="UXK214" s="72"/>
      <c r="UXL214" s="138"/>
      <c r="UXM214" s="71"/>
      <c r="UXN214" s="72"/>
      <c r="UXO214" s="71"/>
      <c r="UXP214" s="72"/>
      <c r="UXQ214" s="72"/>
      <c r="UXR214" s="72"/>
      <c r="UXS214" s="138"/>
      <c r="UXT214" s="71"/>
      <c r="UXU214" s="72"/>
      <c r="UXV214" s="71"/>
      <c r="UXW214" s="72"/>
      <c r="UXX214" s="72"/>
      <c r="UXY214" s="72"/>
      <c r="UXZ214" s="138"/>
      <c r="UYA214" s="71"/>
      <c r="UYB214" s="72"/>
      <c r="UYC214" s="71"/>
      <c r="UYD214" s="72"/>
      <c r="UYE214" s="72"/>
      <c r="UYF214" s="72"/>
      <c r="UYG214" s="138"/>
      <c r="UYH214" s="71"/>
      <c r="UYI214" s="72"/>
      <c r="UYJ214" s="71"/>
      <c r="UYK214" s="72"/>
      <c r="UYL214" s="72"/>
      <c r="UYM214" s="72"/>
      <c r="UYN214" s="138"/>
      <c r="UYO214" s="71"/>
      <c r="UYP214" s="72"/>
      <c r="UYQ214" s="71"/>
      <c r="UYR214" s="72"/>
      <c r="UYS214" s="72"/>
      <c r="UYT214" s="72"/>
      <c r="UYU214" s="138"/>
      <c r="UYV214" s="71"/>
      <c r="UYW214" s="72"/>
      <c r="UYX214" s="71"/>
      <c r="UYY214" s="72"/>
      <c r="UYZ214" s="72"/>
      <c r="UZA214" s="72"/>
      <c r="UZB214" s="138"/>
      <c r="UZC214" s="71"/>
      <c r="UZD214" s="72"/>
      <c r="UZE214" s="71"/>
      <c r="UZF214" s="72"/>
      <c r="UZG214" s="72"/>
      <c r="UZH214" s="72"/>
      <c r="UZI214" s="138"/>
      <c r="UZJ214" s="71"/>
      <c r="UZK214" s="72"/>
      <c r="UZL214" s="71"/>
      <c r="UZM214" s="72"/>
      <c r="UZN214" s="72"/>
      <c r="UZO214" s="72"/>
      <c r="UZP214" s="138"/>
      <c r="UZQ214" s="71"/>
      <c r="UZR214" s="72"/>
      <c r="UZS214" s="71"/>
      <c r="UZT214" s="72"/>
      <c r="UZU214" s="72"/>
      <c r="UZV214" s="72"/>
      <c r="UZW214" s="138"/>
      <c r="UZX214" s="71"/>
      <c r="UZY214" s="72"/>
      <c r="UZZ214" s="71"/>
      <c r="VAA214" s="72"/>
      <c r="VAB214" s="72"/>
      <c r="VAC214" s="72"/>
      <c r="VAD214" s="138"/>
      <c r="VAE214" s="71"/>
      <c r="VAF214" s="72"/>
      <c r="VAG214" s="71"/>
      <c r="VAH214" s="72"/>
      <c r="VAI214" s="72"/>
      <c r="VAJ214" s="72"/>
      <c r="VAK214" s="138"/>
      <c r="VAL214" s="71"/>
      <c r="VAM214" s="72"/>
      <c r="VAN214" s="71"/>
      <c r="VAO214" s="72"/>
      <c r="VAP214" s="72"/>
      <c r="VAQ214" s="72"/>
      <c r="VAR214" s="138"/>
      <c r="VAS214" s="71"/>
      <c r="VAT214" s="72"/>
      <c r="VAU214" s="71"/>
      <c r="VAV214" s="72"/>
      <c r="VAW214" s="72"/>
      <c r="VAX214" s="72"/>
      <c r="VAY214" s="138"/>
      <c r="VAZ214" s="71"/>
      <c r="VBA214" s="72"/>
      <c r="VBB214" s="71"/>
      <c r="VBC214" s="72"/>
      <c r="VBD214" s="72"/>
      <c r="VBE214" s="72"/>
      <c r="VBF214" s="138"/>
      <c r="VBG214" s="71"/>
      <c r="VBH214" s="72"/>
      <c r="VBI214" s="71"/>
      <c r="VBJ214" s="72"/>
      <c r="VBK214" s="72"/>
      <c r="VBL214" s="72"/>
      <c r="VBM214" s="138"/>
      <c r="VBN214" s="141"/>
      <c r="VBO214" s="72"/>
      <c r="VBP214" s="71"/>
      <c r="VBQ214" s="72"/>
      <c r="VBR214" s="72"/>
      <c r="VBS214" s="72"/>
      <c r="VBT214" s="138"/>
      <c r="VBU214" s="141"/>
      <c r="VBV214" s="72"/>
      <c r="VBW214" s="71"/>
      <c r="VBX214" s="72"/>
      <c r="VBY214" s="72"/>
      <c r="VBZ214" s="72"/>
      <c r="VCA214" s="136"/>
      <c r="VCB214" s="137"/>
      <c r="VCC214" s="71"/>
      <c r="VCD214" s="71"/>
      <c r="VCE214" s="138"/>
      <c r="VCF214" s="138"/>
      <c r="VCG214" s="139"/>
      <c r="VCH214" s="71"/>
      <c r="VCI214" s="72"/>
      <c r="VCJ214" s="71"/>
      <c r="VCK214" s="140"/>
      <c r="VCL214" s="72"/>
      <c r="VCM214" s="72"/>
      <c r="VCN214" s="138"/>
      <c r="VCO214" s="71"/>
      <c r="VCP214" s="72"/>
      <c r="VCQ214" s="71"/>
      <c r="VCR214" s="72"/>
      <c r="VCS214" s="72"/>
      <c r="VCT214" s="72"/>
      <c r="VCU214" s="138"/>
      <c r="VCV214" s="71"/>
      <c r="VCW214" s="72"/>
      <c r="VCX214" s="71"/>
      <c r="VCY214" s="72"/>
      <c r="VCZ214" s="72"/>
      <c r="VDA214" s="72"/>
      <c r="VDB214" s="138"/>
      <c r="VDC214" s="71"/>
      <c r="VDD214" s="72"/>
      <c r="VDE214" s="71"/>
      <c r="VDF214" s="72"/>
      <c r="VDG214" s="72"/>
      <c r="VDH214" s="72"/>
      <c r="VDI214" s="138"/>
      <c r="VDJ214" s="71"/>
      <c r="VDK214" s="72"/>
      <c r="VDL214" s="71"/>
      <c r="VDM214" s="72"/>
      <c r="VDN214" s="72"/>
      <c r="VDO214" s="72"/>
      <c r="VDP214" s="138"/>
      <c r="VDQ214" s="71"/>
      <c r="VDR214" s="72"/>
      <c r="VDS214" s="71"/>
      <c r="VDT214" s="72"/>
      <c r="VDU214" s="72"/>
      <c r="VDV214" s="72"/>
      <c r="VDW214" s="138"/>
      <c r="VDX214" s="71"/>
      <c r="VDY214" s="72"/>
      <c r="VDZ214" s="71"/>
      <c r="VEA214" s="72"/>
      <c r="VEB214" s="72"/>
      <c r="VEC214" s="72"/>
      <c r="VED214" s="138"/>
      <c r="VEE214" s="71"/>
      <c r="VEF214" s="72"/>
      <c r="VEG214" s="71"/>
      <c r="VEH214" s="72"/>
      <c r="VEI214" s="72"/>
      <c r="VEJ214" s="72"/>
      <c r="VEK214" s="138"/>
      <c r="VEL214" s="71"/>
      <c r="VEM214" s="72"/>
      <c r="VEN214" s="71"/>
      <c r="VEO214" s="72"/>
      <c r="VEP214" s="72"/>
      <c r="VEQ214" s="72"/>
      <c r="VER214" s="138"/>
      <c r="VES214" s="71"/>
      <c r="VET214" s="72"/>
      <c r="VEU214" s="71"/>
      <c r="VEV214" s="72"/>
      <c r="VEW214" s="72"/>
      <c r="VEX214" s="72"/>
      <c r="VEY214" s="138"/>
      <c r="VEZ214" s="71"/>
      <c r="VFA214" s="72"/>
      <c r="VFB214" s="71"/>
      <c r="VFC214" s="72"/>
      <c r="VFD214" s="72"/>
      <c r="VFE214" s="72"/>
      <c r="VFF214" s="138"/>
      <c r="VFG214" s="71"/>
      <c r="VFH214" s="72"/>
      <c r="VFI214" s="71"/>
      <c r="VFJ214" s="72"/>
      <c r="VFK214" s="72"/>
      <c r="VFL214" s="72"/>
      <c r="VFM214" s="138"/>
      <c r="VFN214" s="71"/>
      <c r="VFO214" s="72"/>
      <c r="VFP214" s="71"/>
      <c r="VFQ214" s="72"/>
      <c r="VFR214" s="72"/>
      <c r="VFS214" s="72"/>
      <c r="VFT214" s="138"/>
      <c r="VFU214" s="71"/>
      <c r="VFV214" s="72"/>
      <c r="VFW214" s="71"/>
      <c r="VFX214" s="72"/>
      <c r="VFY214" s="72"/>
      <c r="VFZ214" s="72"/>
      <c r="VGA214" s="138"/>
      <c r="VGB214" s="71"/>
      <c r="VGC214" s="72"/>
      <c r="VGD214" s="71"/>
      <c r="VGE214" s="72"/>
      <c r="VGF214" s="72"/>
      <c r="VGG214" s="72"/>
      <c r="VGH214" s="138"/>
      <c r="VGI214" s="71"/>
      <c r="VGJ214" s="72"/>
      <c r="VGK214" s="71"/>
      <c r="VGL214" s="72"/>
      <c r="VGM214" s="72"/>
      <c r="VGN214" s="72"/>
      <c r="VGO214" s="138"/>
      <c r="VGP214" s="71"/>
      <c r="VGQ214" s="72"/>
      <c r="VGR214" s="71"/>
      <c r="VGS214" s="72"/>
      <c r="VGT214" s="72"/>
      <c r="VGU214" s="72"/>
      <c r="VGV214" s="138"/>
      <c r="VGW214" s="71"/>
      <c r="VGX214" s="72"/>
      <c r="VGY214" s="71"/>
      <c r="VGZ214" s="72"/>
      <c r="VHA214" s="72"/>
      <c r="VHB214" s="72"/>
      <c r="VHC214" s="138"/>
      <c r="VHD214" s="71"/>
      <c r="VHE214" s="72"/>
      <c r="VHF214" s="71"/>
      <c r="VHG214" s="72"/>
      <c r="VHH214" s="72"/>
      <c r="VHI214" s="72"/>
      <c r="VHJ214" s="138"/>
      <c r="VHK214" s="71"/>
      <c r="VHL214" s="72"/>
      <c r="VHM214" s="71"/>
      <c r="VHN214" s="72"/>
      <c r="VHO214" s="72"/>
      <c r="VHP214" s="72"/>
      <c r="VHQ214" s="138"/>
      <c r="VHR214" s="71"/>
      <c r="VHS214" s="72"/>
      <c r="VHT214" s="71"/>
      <c r="VHU214" s="72"/>
      <c r="VHV214" s="72"/>
      <c r="VHW214" s="72"/>
      <c r="VHX214" s="138"/>
      <c r="VHY214" s="71"/>
      <c r="VHZ214" s="72"/>
      <c r="VIA214" s="71"/>
      <c r="VIB214" s="72"/>
      <c r="VIC214" s="72"/>
      <c r="VID214" s="72"/>
      <c r="VIE214" s="138"/>
      <c r="VIF214" s="71"/>
      <c r="VIG214" s="72"/>
      <c r="VIH214" s="71"/>
      <c r="VII214" s="72"/>
      <c r="VIJ214" s="72"/>
      <c r="VIK214" s="72"/>
      <c r="VIL214" s="138"/>
      <c r="VIM214" s="71"/>
      <c r="VIN214" s="72"/>
      <c r="VIO214" s="71"/>
      <c r="VIP214" s="72"/>
      <c r="VIQ214" s="72"/>
      <c r="VIR214" s="72"/>
      <c r="VIS214" s="138"/>
      <c r="VIT214" s="71"/>
      <c r="VIU214" s="72"/>
      <c r="VIV214" s="71"/>
      <c r="VIW214" s="72"/>
      <c r="VIX214" s="72"/>
      <c r="VIY214" s="72"/>
      <c r="VIZ214" s="138"/>
      <c r="VJA214" s="71"/>
      <c r="VJB214" s="72"/>
      <c r="VJC214" s="71"/>
      <c r="VJD214" s="72"/>
      <c r="VJE214" s="72"/>
      <c r="VJF214" s="72"/>
      <c r="VJG214" s="138"/>
      <c r="VJH214" s="71"/>
      <c r="VJI214" s="72"/>
      <c r="VJJ214" s="71"/>
      <c r="VJK214" s="72"/>
      <c r="VJL214" s="72"/>
      <c r="VJM214" s="72"/>
      <c r="VJN214" s="138"/>
      <c r="VJO214" s="71"/>
      <c r="VJP214" s="72"/>
      <c r="VJQ214" s="71"/>
      <c r="VJR214" s="72"/>
      <c r="VJS214" s="72"/>
      <c r="VJT214" s="72"/>
      <c r="VJU214" s="138"/>
      <c r="VJV214" s="71"/>
      <c r="VJW214" s="72"/>
      <c r="VJX214" s="71"/>
      <c r="VJY214" s="72"/>
      <c r="VJZ214" s="72"/>
      <c r="VKA214" s="72"/>
      <c r="VKB214" s="138"/>
      <c r="VKC214" s="71"/>
      <c r="VKD214" s="72"/>
      <c r="VKE214" s="71"/>
      <c r="VKF214" s="72"/>
      <c r="VKG214" s="72"/>
      <c r="VKH214" s="72"/>
      <c r="VKI214" s="138"/>
      <c r="VKJ214" s="71"/>
      <c r="VKK214" s="72"/>
      <c r="VKL214" s="71"/>
      <c r="VKM214" s="72"/>
      <c r="VKN214" s="72"/>
      <c r="VKO214" s="72"/>
      <c r="VKP214" s="138"/>
      <c r="VKQ214" s="141"/>
      <c r="VKR214" s="72"/>
      <c r="VKS214" s="71"/>
      <c r="VKT214" s="72"/>
      <c r="VKU214" s="72"/>
      <c r="VKV214" s="72"/>
      <c r="VKW214" s="138"/>
      <c r="VKX214" s="141"/>
      <c r="VKY214" s="72"/>
      <c r="VKZ214" s="71"/>
      <c r="VLA214" s="72"/>
      <c r="VLB214" s="72"/>
      <c r="VLC214" s="72"/>
      <c r="VLD214" s="136"/>
      <c r="VLE214" s="137"/>
      <c r="VLF214" s="71"/>
      <c r="VLG214" s="71"/>
      <c r="VLH214" s="138"/>
      <c r="VLI214" s="138"/>
      <c r="VLJ214" s="139"/>
      <c r="VLK214" s="71"/>
      <c r="VLL214" s="72"/>
      <c r="VLM214" s="71"/>
      <c r="VLN214" s="140"/>
      <c r="VLO214" s="72"/>
      <c r="VLP214" s="72"/>
      <c r="VLQ214" s="138"/>
      <c r="VLR214" s="71"/>
      <c r="VLS214" s="72"/>
      <c r="VLT214" s="71"/>
      <c r="VLU214" s="72"/>
      <c r="VLV214" s="72"/>
      <c r="VLW214" s="72"/>
      <c r="VLX214" s="138"/>
      <c r="VLY214" s="71"/>
      <c r="VLZ214" s="72"/>
      <c r="VMA214" s="71"/>
      <c r="VMB214" s="72"/>
      <c r="VMC214" s="72"/>
      <c r="VMD214" s="72"/>
      <c r="VME214" s="138"/>
      <c r="VMF214" s="71"/>
      <c r="VMG214" s="72"/>
      <c r="VMH214" s="71"/>
      <c r="VMI214" s="72"/>
      <c r="VMJ214" s="72"/>
      <c r="VMK214" s="72"/>
      <c r="VML214" s="138"/>
      <c r="VMM214" s="71"/>
      <c r="VMN214" s="72"/>
      <c r="VMO214" s="71"/>
      <c r="VMP214" s="72"/>
      <c r="VMQ214" s="72"/>
      <c r="VMR214" s="72"/>
      <c r="VMS214" s="138"/>
      <c r="VMT214" s="71"/>
      <c r="VMU214" s="72"/>
      <c r="VMV214" s="71"/>
      <c r="VMW214" s="72"/>
      <c r="VMX214" s="72"/>
      <c r="VMY214" s="72"/>
      <c r="VMZ214" s="138"/>
      <c r="VNA214" s="71"/>
      <c r="VNB214" s="72"/>
      <c r="VNC214" s="71"/>
      <c r="VND214" s="72"/>
      <c r="VNE214" s="72"/>
      <c r="VNF214" s="72"/>
      <c r="VNG214" s="138"/>
      <c r="VNH214" s="71"/>
      <c r="VNI214" s="72"/>
      <c r="VNJ214" s="71"/>
      <c r="VNK214" s="72"/>
      <c r="VNL214" s="72"/>
      <c r="VNM214" s="72"/>
      <c r="VNN214" s="138"/>
      <c r="VNO214" s="71"/>
      <c r="VNP214" s="72"/>
      <c r="VNQ214" s="71"/>
      <c r="VNR214" s="72"/>
      <c r="VNS214" s="72"/>
      <c r="VNT214" s="72"/>
      <c r="VNU214" s="138"/>
      <c r="VNV214" s="71"/>
      <c r="VNW214" s="72"/>
      <c r="VNX214" s="71"/>
      <c r="VNY214" s="72"/>
      <c r="VNZ214" s="72"/>
      <c r="VOA214" s="72"/>
      <c r="VOB214" s="138"/>
      <c r="VOC214" s="71"/>
      <c r="VOD214" s="72"/>
      <c r="VOE214" s="71"/>
      <c r="VOF214" s="72"/>
      <c r="VOG214" s="72"/>
      <c r="VOH214" s="72"/>
      <c r="VOI214" s="138"/>
      <c r="VOJ214" s="71"/>
      <c r="VOK214" s="72"/>
      <c r="VOL214" s="71"/>
      <c r="VOM214" s="72"/>
      <c r="VON214" s="72"/>
      <c r="VOO214" s="72"/>
      <c r="VOP214" s="138"/>
      <c r="VOQ214" s="71"/>
      <c r="VOR214" s="72"/>
      <c r="VOS214" s="71"/>
      <c r="VOT214" s="72"/>
      <c r="VOU214" s="72"/>
      <c r="VOV214" s="72"/>
      <c r="VOW214" s="138"/>
      <c r="VOX214" s="71"/>
      <c r="VOY214" s="72"/>
      <c r="VOZ214" s="71"/>
      <c r="VPA214" s="72"/>
      <c r="VPB214" s="72"/>
      <c r="VPC214" s="72"/>
      <c r="VPD214" s="138"/>
      <c r="VPE214" s="71"/>
      <c r="VPF214" s="72"/>
      <c r="VPG214" s="71"/>
      <c r="VPH214" s="72"/>
      <c r="VPI214" s="72"/>
      <c r="VPJ214" s="72"/>
      <c r="VPK214" s="138"/>
      <c r="VPL214" s="71"/>
      <c r="VPM214" s="72"/>
      <c r="VPN214" s="71"/>
      <c r="VPO214" s="72"/>
      <c r="VPP214" s="72"/>
      <c r="VPQ214" s="72"/>
      <c r="VPR214" s="138"/>
      <c r="VPS214" s="71"/>
      <c r="VPT214" s="72"/>
      <c r="VPU214" s="71"/>
      <c r="VPV214" s="72"/>
      <c r="VPW214" s="72"/>
      <c r="VPX214" s="72"/>
      <c r="VPY214" s="138"/>
      <c r="VPZ214" s="71"/>
      <c r="VQA214" s="72"/>
      <c r="VQB214" s="71"/>
      <c r="VQC214" s="72"/>
      <c r="VQD214" s="72"/>
      <c r="VQE214" s="72"/>
      <c r="VQF214" s="138"/>
      <c r="VQG214" s="71"/>
      <c r="VQH214" s="72"/>
      <c r="VQI214" s="71"/>
      <c r="VQJ214" s="72"/>
      <c r="VQK214" s="72"/>
      <c r="VQL214" s="72"/>
      <c r="VQM214" s="138"/>
      <c r="VQN214" s="71"/>
      <c r="VQO214" s="72"/>
      <c r="VQP214" s="71"/>
      <c r="VQQ214" s="72"/>
      <c r="VQR214" s="72"/>
      <c r="VQS214" s="72"/>
      <c r="VQT214" s="138"/>
      <c r="VQU214" s="71"/>
      <c r="VQV214" s="72"/>
      <c r="VQW214" s="71"/>
      <c r="VQX214" s="72"/>
      <c r="VQY214" s="72"/>
      <c r="VQZ214" s="72"/>
      <c r="VRA214" s="138"/>
      <c r="VRB214" s="71"/>
      <c r="VRC214" s="72"/>
      <c r="VRD214" s="71"/>
      <c r="VRE214" s="72"/>
      <c r="VRF214" s="72"/>
      <c r="VRG214" s="72"/>
      <c r="VRH214" s="138"/>
      <c r="VRI214" s="71"/>
      <c r="VRJ214" s="72"/>
      <c r="VRK214" s="71"/>
      <c r="VRL214" s="72"/>
      <c r="VRM214" s="72"/>
      <c r="VRN214" s="72"/>
      <c r="VRO214" s="138"/>
      <c r="VRP214" s="71"/>
      <c r="VRQ214" s="72"/>
      <c r="VRR214" s="71"/>
      <c r="VRS214" s="72"/>
      <c r="VRT214" s="72"/>
      <c r="VRU214" s="72"/>
      <c r="VRV214" s="138"/>
      <c r="VRW214" s="71"/>
      <c r="VRX214" s="72"/>
      <c r="VRY214" s="71"/>
      <c r="VRZ214" s="72"/>
      <c r="VSA214" s="72"/>
      <c r="VSB214" s="72"/>
      <c r="VSC214" s="138"/>
      <c r="VSD214" s="71"/>
      <c r="VSE214" s="72"/>
      <c r="VSF214" s="71"/>
      <c r="VSG214" s="72"/>
      <c r="VSH214" s="72"/>
      <c r="VSI214" s="72"/>
      <c r="VSJ214" s="138"/>
      <c r="VSK214" s="71"/>
      <c r="VSL214" s="72"/>
      <c r="VSM214" s="71"/>
      <c r="VSN214" s="72"/>
      <c r="VSO214" s="72"/>
      <c r="VSP214" s="72"/>
      <c r="VSQ214" s="138"/>
      <c r="VSR214" s="71"/>
      <c r="VSS214" s="72"/>
      <c r="VST214" s="71"/>
      <c r="VSU214" s="72"/>
      <c r="VSV214" s="72"/>
      <c r="VSW214" s="72"/>
      <c r="VSX214" s="138"/>
      <c r="VSY214" s="71"/>
      <c r="VSZ214" s="72"/>
      <c r="VTA214" s="71"/>
      <c r="VTB214" s="72"/>
      <c r="VTC214" s="72"/>
      <c r="VTD214" s="72"/>
      <c r="VTE214" s="138"/>
      <c r="VTF214" s="71"/>
      <c r="VTG214" s="72"/>
      <c r="VTH214" s="71"/>
      <c r="VTI214" s="72"/>
      <c r="VTJ214" s="72"/>
      <c r="VTK214" s="72"/>
      <c r="VTL214" s="138"/>
      <c r="VTM214" s="71"/>
      <c r="VTN214" s="72"/>
      <c r="VTO214" s="71"/>
      <c r="VTP214" s="72"/>
      <c r="VTQ214" s="72"/>
      <c r="VTR214" s="72"/>
      <c r="VTS214" s="138"/>
      <c r="VTT214" s="141"/>
      <c r="VTU214" s="72"/>
      <c r="VTV214" s="71"/>
      <c r="VTW214" s="72"/>
      <c r="VTX214" s="72"/>
      <c r="VTY214" s="72"/>
      <c r="VTZ214" s="138"/>
      <c r="VUA214" s="141"/>
      <c r="VUB214" s="72"/>
      <c r="VUC214" s="71"/>
      <c r="VUD214" s="72"/>
      <c r="VUE214" s="72"/>
      <c r="VUF214" s="72"/>
      <c r="VUG214" s="136"/>
      <c r="VUH214" s="137"/>
      <c r="VUI214" s="71"/>
      <c r="VUJ214" s="71"/>
      <c r="VUK214" s="138"/>
      <c r="VUL214" s="138"/>
      <c r="VUM214" s="139"/>
      <c r="VUN214" s="71"/>
      <c r="VUO214" s="72"/>
      <c r="VUP214" s="71"/>
      <c r="VUQ214" s="140"/>
      <c r="VUR214" s="72"/>
      <c r="VUS214" s="72"/>
      <c r="VUT214" s="138"/>
      <c r="VUU214" s="71"/>
      <c r="VUV214" s="72"/>
      <c r="VUW214" s="71"/>
      <c r="VUX214" s="72"/>
      <c r="VUY214" s="72"/>
      <c r="VUZ214" s="72"/>
      <c r="VVA214" s="138"/>
      <c r="VVB214" s="71"/>
      <c r="VVC214" s="72"/>
      <c r="VVD214" s="71"/>
      <c r="VVE214" s="72"/>
      <c r="VVF214" s="72"/>
      <c r="VVG214" s="72"/>
      <c r="VVH214" s="138"/>
      <c r="VVI214" s="71"/>
      <c r="VVJ214" s="72"/>
      <c r="VVK214" s="71"/>
      <c r="VVL214" s="72"/>
      <c r="VVM214" s="72"/>
      <c r="VVN214" s="72"/>
      <c r="VVO214" s="138"/>
      <c r="VVP214" s="71"/>
      <c r="VVQ214" s="72"/>
      <c r="VVR214" s="71"/>
      <c r="VVS214" s="72"/>
      <c r="VVT214" s="72"/>
      <c r="VVU214" s="72"/>
      <c r="VVV214" s="138"/>
      <c r="VVW214" s="71"/>
      <c r="VVX214" s="72"/>
      <c r="VVY214" s="71"/>
      <c r="VVZ214" s="72"/>
      <c r="VWA214" s="72"/>
      <c r="VWB214" s="72"/>
      <c r="VWC214" s="138"/>
      <c r="VWD214" s="71"/>
      <c r="VWE214" s="72"/>
      <c r="VWF214" s="71"/>
      <c r="VWG214" s="72"/>
      <c r="VWH214" s="72"/>
      <c r="VWI214" s="72"/>
      <c r="VWJ214" s="138"/>
      <c r="VWK214" s="71"/>
      <c r="VWL214" s="72"/>
      <c r="VWM214" s="71"/>
      <c r="VWN214" s="72"/>
      <c r="VWO214" s="72"/>
      <c r="VWP214" s="72"/>
      <c r="VWQ214" s="138"/>
      <c r="VWR214" s="71"/>
      <c r="VWS214" s="72"/>
      <c r="VWT214" s="71"/>
      <c r="VWU214" s="72"/>
      <c r="VWV214" s="72"/>
      <c r="VWW214" s="72"/>
      <c r="VWX214" s="138"/>
      <c r="VWY214" s="71"/>
      <c r="VWZ214" s="72"/>
      <c r="VXA214" s="71"/>
      <c r="VXB214" s="72"/>
      <c r="VXC214" s="72"/>
      <c r="VXD214" s="72"/>
      <c r="VXE214" s="138"/>
      <c r="VXF214" s="71"/>
      <c r="VXG214" s="72"/>
      <c r="VXH214" s="71"/>
      <c r="VXI214" s="72"/>
      <c r="VXJ214" s="72"/>
      <c r="VXK214" s="72"/>
      <c r="VXL214" s="138"/>
      <c r="VXM214" s="71"/>
      <c r="VXN214" s="72"/>
      <c r="VXO214" s="71"/>
      <c r="VXP214" s="72"/>
      <c r="VXQ214" s="72"/>
      <c r="VXR214" s="72"/>
      <c r="VXS214" s="138"/>
      <c r="VXT214" s="71"/>
      <c r="VXU214" s="72"/>
      <c r="VXV214" s="71"/>
      <c r="VXW214" s="72"/>
      <c r="VXX214" s="72"/>
      <c r="VXY214" s="72"/>
      <c r="VXZ214" s="138"/>
      <c r="VYA214" s="71"/>
      <c r="VYB214" s="72"/>
      <c r="VYC214" s="71"/>
      <c r="VYD214" s="72"/>
      <c r="VYE214" s="72"/>
      <c r="VYF214" s="72"/>
      <c r="VYG214" s="138"/>
      <c r="VYH214" s="71"/>
      <c r="VYI214" s="72"/>
      <c r="VYJ214" s="71"/>
      <c r="VYK214" s="72"/>
      <c r="VYL214" s="72"/>
      <c r="VYM214" s="72"/>
      <c r="VYN214" s="138"/>
      <c r="VYO214" s="71"/>
      <c r="VYP214" s="72"/>
      <c r="VYQ214" s="71"/>
      <c r="VYR214" s="72"/>
      <c r="VYS214" s="72"/>
      <c r="VYT214" s="72"/>
      <c r="VYU214" s="138"/>
      <c r="VYV214" s="71"/>
      <c r="VYW214" s="72"/>
      <c r="VYX214" s="71"/>
      <c r="VYY214" s="72"/>
      <c r="VYZ214" s="72"/>
      <c r="VZA214" s="72"/>
      <c r="VZB214" s="138"/>
      <c r="VZC214" s="71"/>
      <c r="VZD214" s="72"/>
      <c r="VZE214" s="71"/>
      <c r="VZF214" s="72"/>
      <c r="VZG214" s="72"/>
      <c r="VZH214" s="72"/>
      <c r="VZI214" s="138"/>
      <c r="VZJ214" s="71"/>
      <c r="VZK214" s="72"/>
      <c r="VZL214" s="71"/>
      <c r="VZM214" s="72"/>
      <c r="VZN214" s="72"/>
      <c r="VZO214" s="72"/>
      <c r="VZP214" s="138"/>
      <c r="VZQ214" s="71"/>
      <c r="VZR214" s="72"/>
      <c r="VZS214" s="71"/>
      <c r="VZT214" s="72"/>
      <c r="VZU214" s="72"/>
      <c r="VZV214" s="72"/>
      <c r="VZW214" s="138"/>
      <c r="VZX214" s="71"/>
      <c r="VZY214" s="72"/>
      <c r="VZZ214" s="71"/>
      <c r="WAA214" s="72"/>
      <c r="WAB214" s="72"/>
      <c r="WAC214" s="72"/>
      <c r="WAD214" s="138"/>
      <c r="WAE214" s="71"/>
      <c r="WAF214" s="72"/>
      <c r="WAG214" s="71"/>
      <c r="WAH214" s="72"/>
      <c r="WAI214" s="72"/>
      <c r="WAJ214" s="72"/>
      <c r="WAK214" s="138"/>
      <c r="WAL214" s="71"/>
      <c r="WAM214" s="72"/>
      <c r="WAN214" s="71"/>
      <c r="WAO214" s="72"/>
      <c r="WAP214" s="72"/>
      <c r="WAQ214" s="72"/>
      <c r="WAR214" s="138"/>
      <c r="WAS214" s="71"/>
      <c r="WAT214" s="72"/>
      <c r="WAU214" s="71"/>
      <c r="WAV214" s="72"/>
      <c r="WAW214" s="72"/>
      <c r="WAX214" s="72"/>
      <c r="WAY214" s="138"/>
      <c r="WAZ214" s="71"/>
      <c r="WBA214" s="72"/>
      <c r="WBB214" s="71"/>
      <c r="WBC214" s="72"/>
      <c r="WBD214" s="72"/>
      <c r="WBE214" s="72"/>
      <c r="WBF214" s="138"/>
      <c r="WBG214" s="71"/>
      <c r="WBH214" s="72"/>
      <c r="WBI214" s="71"/>
      <c r="WBJ214" s="72"/>
      <c r="WBK214" s="72"/>
      <c r="WBL214" s="72"/>
      <c r="WBM214" s="138"/>
      <c r="WBN214" s="71"/>
      <c r="WBO214" s="72"/>
      <c r="WBP214" s="71"/>
      <c r="WBQ214" s="72"/>
      <c r="WBR214" s="72"/>
      <c r="WBS214" s="72"/>
      <c r="WBT214" s="138"/>
      <c r="WBU214" s="71"/>
      <c r="WBV214" s="72"/>
      <c r="WBW214" s="71"/>
      <c r="WBX214" s="72"/>
      <c r="WBY214" s="72"/>
      <c r="WBZ214" s="72"/>
      <c r="WCA214" s="138"/>
      <c r="WCB214" s="71"/>
      <c r="WCC214" s="72"/>
      <c r="WCD214" s="71"/>
      <c r="WCE214" s="72"/>
      <c r="WCF214" s="72"/>
      <c r="WCG214" s="72"/>
      <c r="WCH214" s="138"/>
      <c r="WCI214" s="71"/>
      <c r="WCJ214" s="72"/>
      <c r="WCK214" s="71"/>
      <c r="WCL214" s="72"/>
      <c r="WCM214" s="72"/>
      <c r="WCN214" s="72"/>
      <c r="WCO214" s="138"/>
      <c r="WCP214" s="71"/>
      <c r="WCQ214" s="72"/>
      <c r="WCR214" s="71"/>
      <c r="WCS214" s="72"/>
      <c r="WCT214" s="72"/>
      <c r="WCU214" s="72"/>
      <c r="WCV214" s="138"/>
      <c r="WCW214" s="141"/>
      <c r="WCX214" s="72"/>
      <c r="WCY214" s="71"/>
      <c r="WCZ214" s="72"/>
      <c r="WDA214" s="72"/>
      <c r="WDB214" s="72"/>
      <c r="WDC214" s="138"/>
      <c r="WDD214" s="141"/>
      <c r="WDE214" s="72"/>
      <c r="WDF214" s="71"/>
      <c r="WDG214" s="72"/>
      <c r="WDH214" s="72"/>
      <c r="WDI214" s="72"/>
      <c r="WDJ214" s="136"/>
      <c r="WDK214" s="137"/>
      <c r="WDL214" s="71"/>
      <c r="WDM214" s="71"/>
      <c r="WDN214" s="138"/>
      <c r="WDO214" s="138"/>
      <c r="WDP214" s="139"/>
      <c r="WDQ214" s="71"/>
      <c r="WDR214" s="72"/>
      <c r="WDS214" s="71"/>
      <c r="WDT214" s="140"/>
      <c r="WDU214" s="72"/>
      <c r="WDV214" s="72"/>
      <c r="WDW214" s="138"/>
      <c r="WDX214" s="71"/>
      <c r="WDY214" s="72"/>
      <c r="WDZ214" s="71"/>
      <c r="WEA214" s="72"/>
      <c r="WEB214" s="72"/>
      <c r="WEC214" s="72"/>
      <c r="WED214" s="138"/>
      <c r="WEE214" s="71"/>
      <c r="WEF214" s="72"/>
      <c r="WEG214" s="71"/>
      <c r="WEH214" s="72"/>
      <c r="WEI214" s="72"/>
      <c r="WEJ214" s="72"/>
      <c r="WEK214" s="138"/>
      <c r="WEL214" s="71"/>
      <c r="WEM214" s="72"/>
      <c r="WEN214" s="71"/>
      <c r="WEO214" s="72"/>
      <c r="WEP214" s="72"/>
      <c r="WEQ214" s="72"/>
      <c r="WER214" s="138"/>
      <c r="WES214" s="71"/>
      <c r="WET214" s="72"/>
      <c r="WEU214" s="71"/>
      <c r="WEV214" s="72"/>
      <c r="WEW214" s="72"/>
      <c r="WEX214" s="72"/>
      <c r="WEY214" s="138"/>
      <c r="WEZ214" s="71"/>
      <c r="WFA214" s="72"/>
      <c r="WFB214" s="71"/>
      <c r="WFC214" s="72"/>
      <c r="WFD214" s="72"/>
      <c r="WFE214" s="72"/>
      <c r="WFF214" s="138"/>
      <c r="WFG214" s="71"/>
      <c r="WFH214" s="72"/>
      <c r="WFI214" s="71"/>
      <c r="WFJ214" s="72"/>
      <c r="WFK214" s="72"/>
      <c r="WFL214" s="72"/>
      <c r="WFM214" s="138"/>
      <c r="WFN214" s="71"/>
      <c r="WFO214" s="72"/>
      <c r="WFP214" s="71"/>
      <c r="WFQ214" s="72"/>
      <c r="WFR214" s="72"/>
      <c r="WFS214" s="72"/>
      <c r="WFT214" s="138"/>
      <c r="WFU214" s="71"/>
      <c r="WFV214" s="72"/>
      <c r="WFW214" s="71"/>
      <c r="WFX214" s="72"/>
      <c r="WFY214" s="72"/>
      <c r="WFZ214" s="72"/>
      <c r="WGA214" s="138"/>
      <c r="WGB214" s="71"/>
      <c r="WGC214" s="72"/>
      <c r="WGD214" s="71"/>
      <c r="WGE214" s="72"/>
      <c r="WGF214" s="72"/>
      <c r="WGG214" s="72"/>
      <c r="WGH214" s="138"/>
      <c r="WGI214" s="71"/>
      <c r="WGJ214" s="72"/>
      <c r="WGK214" s="71"/>
      <c r="WGL214" s="72"/>
      <c r="WGM214" s="72"/>
      <c r="WGN214" s="72"/>
      <c r="WGO214" s="138"/>
      <c r="WGP214" s="71"/>
      <c r="WGQ214" s="72"/>
      <c r="WGR214" s="71"/>
      <c r="WGS214" s="72"/>
      <c r="WGT214" s="72"/>
      <c r="WGU214" s="72"/>
      <c r="WGV214" s="138"/>
      <c r="WGW214" s="71"/>
      <c r="WGX214" s="72"/>
      <c r="WGY214" s="71"/>
      <c r="WGZ214" s="72"/>
      <c r="WHA214" s="72"/>
      <c r="WHB214" s="72"/>
      <c r="WHC214" s="138"/>
      <c r="WHD214" s="71"/>
      <c r="WHE214" s="72"/>
      <c r="WHF214" s="71"/>
      <c r="WHG214" s="72"/>
      <c r="WHH214" s="72"/>
      <c r="WHI214" s="72"/>
      <c r="WHJ214" s="138"/>
      <c r="WHK214" s="71"/>
      <c r="WHL214" s="72"/>
      <c r="WHM214" s="71"/>
      <c r="WHN214" s="72"/>
      <c r="WHO214" s="72"/>
      <c r="WHP214" s="72"/>
      <c r="WHQ214" s="138"/>
      <c r="WHR214" s="71"/>
      <c r="WHS214" s="72"/>
      <c r="WHT214" s="71"/>
      <c r="WHU214" s="72"/>
      <c r="WHV214" s="72"/>
      <c r="WHW214" s="72"/>
      <c r="WHX214" s="138"/>
      <c r="WHY214" s="71"/>
      <c r="WHZ214" s="72"/>
      <c r="WIA214" s="71"/>
      <c r="WIB214" s="72"/>
      <c r="WIC214" s="72"/>
      <c r="WID214" s="72"/>
      <c r="WIE214" s="138"/>
      <c r="WIF214" s="71"/>
      <c r="WIG214" s="72"/>
      <c r="WIH214" s="71"/>
      <c r="WII214" s="72"/>
      <c r="WIJ214" s="72"/>
      <c r="WIK214" s="72"/>
      <c r="WIL214" s="138"/>
      <c r="WIM214" s="71"/>
      <c r="WIN214" s="72"/>
      <c r="WIO214" s="71"/>
      <c r="WIP214" s="72"/>
      <c r="WIQ214" s="72"/>
      <c r="WIR214" s="72"/>
      <c r="WIS214" s="138"/>
      <c r="WIT214" s="71"/>
      <c r="WIU214" s="72"/>
      <c r="WIV214" s="71"/>
      <c r="WIW214" s="72"/>
      <c r="WIX214" s="72"/>
      <c r="WIY214" s="72"/>
      <c r="WIZ214" s="138"/>
      <c r="WJA214" s="71"/>
      <c r="WJB214" s="72"/>
      <c r="WJC214" s="71"/>
      <c r="WJD214" s="72"/>
      <c r="WJE214" s="72"/>
      <c r="WJF214" s="72"/>
      <c r="WJG214" s="138"/>
      <c r="WJH214" s="71"/>
      <c r="WJI214" s="72"/>
      <c r="WJJ214" s="71"/>
      <c r="WJK214" s="72"/>
      <c r="WJL214" s="72"/>
      <c r="WJM214" s="72"/>
      <c r="WJN214" s="138"/>
      <c r="WJO214" s="71"/>
      <c r="WJP214" s="72"/>
      <c r="WJQ214" s="71"/>
      <c r="WJR214" s="72"/>
      <c r="WJS214" s="72"/>
      <c r="WJT214" s="72"/>
      <c r="WJU214" s="138"/>
      <c r="WJV214" s="71"/>
      <c r="WJW214" s="72"/>
      <c r="WJX214" s="71"/>
      <c r="WJY214" s="72"/>
      <c r="WJZ214" s="72"/>
      <c r="WKA214" s="72"/>
      <c r="WKB214" s="138"/>
      <c r="WKC214" s="71"/>
      <c r="WKD214" s="72"/>
      <c r="WKE214" s="71"/>
      <c r="WKF214" s="72"/>
      <c r="WKG214" s="72"/>
      <c r="WKH214" s="72"/>
      <c r="WKI214" s="138"/>
      <c r="WKJ214" s="71"/>
      <c r="WKK214" s="72"/>
      <c r="WKL214" s="71"/>
      <c r="WKM214" s="72"/>
      <c r="WKN214" s="72"/>
      <c r="WKO214" s="72"/>
      <c r="WKP214" s="138"/>
      <c r="WKQ214" s="71"/>
      <c r="WKR214" s="72"/>
      <c r="WKS214" s="71"/>
      <c r="WKT214" s="72"/>
      <c r="WKU214" s="72"/>
      <c r="WKV214" s="72"/>
      <c r="WKW214" s="138"/>
      <c r="WKX214" s="71"/>
      <c r="WKY214" s="72"/>
      <c r="WKZ214" s="71"/>
      <c r="WLA214" s="72"/>
      <c r="WLB214" s="72"/>
      <c r="WLC214" s="72"/>
      <c r="WLD214" s="138"/>
      <c r="WLE214" s="71"/>
      <c r="WLF214" s="72"/>
      <c r="WLG214" s="71"/>
      <c r="WLH214" s="72"/>
      <c r="WLI214" s="72"/>
      <c r="WLJ214" s="72"/>
      <c r="WLK214" s="138"/>
      <c r="WLL214" s="71"/>
      <c r="WLM214" s="72"/>
      <c r="WLN214" s="71"/>
      <c r="WLO214" s="72"/>
      <c r="WLP214" s="72"/>
      <c r="WLQ214" s="72"/>
      <c r="WLR214" s="138"/>
      <c r="WLS214" s="71"/>
      <c r="WLT214" s="72"/>
      <c r="WLU214" s="71"/>
      <c r="WLV214" s="72"/>
      <c r="WLW214" s="72"/>
      <c r="WLX214" s="72"/>
      <c r="WLY214" s="138"/>
      <c r="WLZ214" s="141"/>
      <c r="WMA214" s="72"/>
      <c r="WMB214" s="71"/>
      <c r="WMC214" s="72"/>
      <c r="WMD214" s="72"/>
      <c r="WME214" s="72"/>
      <c r="WMF214" s="138"/>
      <c r="WMG214" s="141"/>
      <c r="WMH214" s="72"/>
      <c r="WMI214" s="71"/>
      <c r="WMJ214" s="72"/>
      <c r="WMK214" s="72"/>
      <c r="WML214" s="72"/>
      <c r="WMM214" s="136"/>
      <c r="WMN214" s="137"/>
      <c r="WMO214" s="71"/>
      <c r="WMP214" s="71"/>
      <c r="WMQ214" s="138"/>
      <c r="WMR214" s="138"/>
      <c r="WMS214" s="139"/>
      <c r="WMT214" s="71"/>
      <c r="WMU214" s="72"/>
      <c r="WMV214" s="71"/>
      <c r="WMW214" s="140"/>
      <c r="WMX214" s="72"/>
      <c r="WMY214" s="72"/>
      <c r="WMZ214" s="138"/>
      <c r="WNA214" s="71"/>
      <c r="WNB214" s="72"/>
      <c r="WNC214" s="71"/>
      <c r="WND214" s="72"/>
      <c r="WNE214" s="72"/>
      <c r="WNF214" s="72"/>
      <c r="WNG214" s="138"/>
      <c r="WNH214" s="71"/>
      <c r="WNI214" s="72"/>
      <c r="WNJ214" s="71"/>
      <c r="WNK214" s="72"/>
      <c r="WNL214" s="72"/>
      <c r="WNM214" s="72"/>
      <c r="WNN214" s="138"/>
      <c r="WNO214" s="71"/>
      <c r="WNP214" s="72"/>
      <c r="WNQ214" s="71"/>
      <c r="WNR214" s="72"/>
      <c r="WNS214" s="72"/>
      <c r="WNT214" s="72"/>
      <c r="WNU214" s="138"/>
      <c r="WNV214" s="71"/>
      <c r="WNW214" s="72"/>
      <c r="WNX214" s="71"/>
      <c r="WNY214" s="72"/>
      <c r="WNZ214" s="72"/>
      <c r="WOA214" s="72"/>
      <c r="WOB214" s="138"/>
      <c r="WOC214" s="71"/>
      <c r="WOD214" s="72"/>
      <c r="WOE214" s="71"/>
      <c r="WOF214" s="72"/>
      <c r="WOG214" s="72"/>
      <c r="WOH214" s="72"/>
      <c r="WOI214" s="138"/>
      <c r="WOJ214" s="71"/>
      <c r="WOK214" s="72"/>
      <c r="WOL214" s="71"/>
      <c r="WOM214" s="72"/>
      <c r="WON214" s="72"/>
      <c r="WOO214" s="72"/>
      <c r="WOP214" s="138"/>
      <c r="WOQ214" s="71"/>
      <c r="WOR214" s="72"/>
      <c r="WOS214" s="71"/>
      <c r="WOT214" s="72"/>
      <c r="WOU214" s="72"/>
      <c r="WOV214" s="72"/>
      <c r="WOW214" s="138"/>
      <c r="WOX214" s="71"/>
      <c r="WOY214" s="72"/>
      <c r="WOZ214" s="71"/>
      <c r="WPA214" s="72"/>
      <c r="WPB214" s="72"/>
      <c r="WPC214" s="72"/>
      <c r="WPD214" s="138"/>
      <c r="WPE214" s="71"/>
      <c r="WPF214" s="72"/>
      <c r="WPG214" s="71"/>
      <c r="WPH214" s="72"/>
      <c r="WPI214" s="72"/>
      <c r="WPJ214" s="72"/>
      <c r="WPK214" s="138"/>
      <c r="WPL214" s="71"/>
      <c r="WPM214" s="72"/>
      <c r="WPN214" s="71"/>
      <c r="WPO214" s="72"/>
      <c r="WPP214" s="72"/>
      <c r="WPQ214" s="72"/>
      <c r="WPR214" s="138"/>
      <c r="WPS214" s="71"/>
      <c r="WPT214" s="72"/>
      <c r="WPU214" s="71"/>
      <c r="WPV214" s="72"/>
      <c r="WPW214" s="72"/>
      <c r="WPX214" s="72"/>
      <c r="WPY214" s="138"/>
      <c r="WPZ214" s="71"/>
      <c r="WQA214" s="72"/>
      <c r="WQB214" s="71"/>
      <c r="WQC214" s="72"/>
      <c r="WQD214" s="72"/>
      <c r="WQE214" s="72"/>
      <c r="WQF214" s="138"/>
      <c r="WQG214" s="71"/>
      <c r="WQH214" s="72"/>
      <c r="WQI214" s="71"/>
      <c r="WQJ214" s="72"/>
      <c r="WQK214" s="72"/>
      <c r="WQL214" s="72"/>
      <c r="WQM214" s="138"/>
      <c r="WQN214" s="71"/>
      <c r="WQO214" s="72"/>
      <c r="WQP214" s="71"/>
      <c r="WQQ214" s="72"/>
      <c r="WQR214" s="72"/>
      <c r="WQS214" s="72"/>
      <c r="WQT214" s="138"/>
      <c r="WQU214" s="71"/>
      <c r="WQV214" s="72"/>
      <c r="WQW214" s="71"/>
      <c r="WQX214" s="72"/>
      <c r="WQY214" s="72"/>
      <c r="WQZ214" s="72"/>
      <c r="WRA214" s="138"/>
      <c r="WRB214" s="71"/>
      <c r="WRC214" s="72"/>
      <c r="WRD214" s="71"/>
      <c r="WRE214" s="72"/>
      <c r="WRF214" s="72"/>
      <c r="WRG214" s="72"/>
      <c r="WRH214" s="138"/>
      <c r="WRI214" s="71"/>
      <c r="WRJ214" s="72"/>
      <c r="WRK214" s="71"/>
      <c r="WRL214" s="72"/>
      <c r="WRM214" s="72"/>
      <c r="WRN214" s="72"/>
      <c r="WRO214" s="138"/>
      <c r="WRP214" s="71"/>
      <c r="WRQ214" s="72"/>
      <c r="WRR214" s="71"/>
      <c r="WRS214" s="72"/>
      <c r="WRT214" s="72"/>
      <c r="WRU214" s="72"/>
      <c r="WRV214" s="138"/>
      <c r="WRW214" s="71"/>
      <c r="WRX214" s="72"/>
      <c r="WRY214" s="71"/>
      <c r="WRZ214" s="72"/>
      <c r="WSA214" s="72"/>
      <c r="WSB214" s="72"/>
      <c r="WSC214" s="138"/>
      <c r="WSD214" s="71"/>
      <c r="WSE214" s="72"/>
      <c r="WSF214" s="71"/>
      <c r="WSG214" s="72"/>
      <c r="WSH214" s="72"/>
      <c r="WSI214" s="72"/>
      <c r="WSJ214" s="138"/>
      <c r="WSK214" s="71"/>
      <c r="WSL214" s="72"/>
      <c r="WSM214" s="71"/>
      <c r="WSN214" s="72"/>
      <c r="WSO214" s="72"/>
      <c r="WSP214" s="72"/>
      <c r="WSQ214" s="138"/>
      <c r="WSR214" s="71"/>
      <c r="WSS214" s="72"/>
      <c r="WST214" s="71"/>
      <c r="WSU214" s="72"/>
      <c r="WSV214" s="72"/>
      <c r="WSW214" s="72"/>
      <c r="WSX214" s="138"/>
      <c r="WSY214" s="71"/>
      <c r="WSZ214" s="72"/>
      <c r="WTA214" s="71"/>
      <c r="WTB214" s="72"/>
      <c r="WTC214" s="72"/>
      <c r="WTD214" s="72"/>
      <c r="WTE214" s="138"/>
      <c r="WTF214" s="71"/>
      <c r="WTG214" s="72"/>
      <c r="WTH214" s="71"/>
      <c r="WTI214" s="72"/>
      <c r="WTJ214" s="72"/>
      <c r="WTK214" s="72"/>
      <c r="WTL214" s="138"/>
      <c r="WTM214" s="71"/>
      <c r="WTN214" s="72"/>
      <c r="WTO214" s="71"/>
      <c r="WTP214" s="72"/>
      <c r="WTQ214" s="72"/>
      <c r="WTR214" s="72"/>
      <c r="WTS214" s="138"/>
      <c r="WTT214" s="71"/>
      <c r="WTU214" s="72"/>
      <c r="WTV214" s="71"/>
      <c r="WTW214" s="72"/>
      <c r="WTX214" s="72"/>
      <c r="WTY214" s="72"/>
      <c r="WTZ214" s="138"/>
      <c r="WUA214" s="71"/>
      <c r="WUB214" s="72"/>
      <c r="WUC214" s="71"/>
      <c r="WUD214" s="72"/>
      <c r="WUE214" s="72"/>
      <c r="WUF214" s="72"/>
      <c r="WUG214" s="138"/>
      <c r="WUH214" s="71"/>
      <c r="WUI214" s="72"/>
      <c r="WUJ214" s="71"/>
      <c r="WUK214" s="72"/>
      <c r="WUL214" s="72"/>
      <c r="WUM214" s="72"/>
      <c r="WUN214" s="138"/>
      <c r="WUO214" s="71"/>
      <c r="WUP214" s="72"/>
      <c r="WUQ214" s="71"/>
      <c r="WUR214" s="72"/>
      <c r="WUS214" s="72"/>
      <c r="WUT214" s="72"/>
      <c r="WUU214" s="138"/>
      <c r="WUV214" s="71"/>
      <c r="WUW214" s="72"/>
      <c r="WUX214" s="71"/>
      <c r="WUY214" s="72"/>
      <c r="WUZ214" s="72"/>
      <c r="WVA214" s="72"/>
      <c r="WVB214" s="138"/>
      <c r="WVC214" s="141"/>
      <c r="WVD214" s="72"/>
      <c r="WVE214" s="71"/>
      <c r="WVF214" s="72"/>
      <c r="WVG214" s="72"/>
      <c r="WVH214" s="72"/>
      <c r="WVI214" s="138"/>
      <c r="WVJ214" s="141"/>
      <c r="WVK214" s="72"/>
      <c r="WVL214" s="71"/>
      <c r="WVM214" s="72"/>
      <c r="WVN214" s="72"/>
      <c r="WVO214" s="72"/>
      <c r="WVP214" s="136"/>
      <c r="WVQ214" s="137"/>
      <c r="WVR214" s="71"/>
      <c r="WVS214" s="71"/>
      <c r="WVT214" s="138"/>
      <c r="WVU214" s="138"/>
      <c r="WVV214" s="139"/>
      <c r="WVW214" s="71"/>
      <c r="WVX214" s="72"/>
      <c r="WVY214" s="71"/>
      <c r="WVZ214" s="140"/>
      <c r="WWA214" s="72"/>
      <c r="WWB214" s="72"/>
      <c r="WWC214" s="138"/>
      <c r="WWD214" s="71"/>
      <c r="WWE214" s="72"/>
      <c r="WWF214" s="71"/>
      <c r="WWG214" s="72"/>
      <c r="WWH214" s="72"/>
      <c r="WWI214" s="72"/>
      <c r="WWJ214" s="138"/>
      <c r="WWK214" s="71"/>
      <c r="WWL214" s="72"/>
      <c r="WWM214" s="71"/>
      <c r="WWN214" s="72"/>
      <c r="WWO214" s="72"/>
      <c r="WWP214" s="72"/>
      <c r="WWQ214" s="138"/>
      <c r="WWR214" s="71"/>
      <c r="WWS214" s="72"/>
      <c r="WWT214" s="71"/>
      <c r="WWU214" s="72"/>
      <c r="WWV214" s="72"/>
      <c r="WWW214" s="72"/>
      <c r="WWX214" s="138"/>
      <c r="WWY214" s="71"/>
      <c r="WWZ214" s="72"/>
      <c r="WXA214" s="71"/>
      <c r="WXB214" s="72"/>
      <c r="WXC214" s="72"/>
      <c r="WXD214" s="72"/>
      <c r="WXE214" s="138"/>
      <c r="WXF214" s="71"/>
      <c r="WXG214" s="72"/>
      <c r="WXH214" s="71"/>
      <c r="WXI214" s="72"/>
      <c r="WXJ214" s="72"/>
      <c r="WXK214" s="72"/>
      <c r="WXL214" s="138"/>
      <c r="WXM214" s="71"/>
      <c r="WXN214" s="72"/>
      <c r="WXO214" s="71"/>
      <c r="WXP214" s="72"/>
      <c r="WXQ214" s="72"/>
      <c r="WXR214" s="72"/>
      <c r="WXS214" s="138"/>
      <c r="WXT214" s="71"/>
      <c r="WXU214" s="72"/>
      <c r="WXV214" s="71"/>
      <c r="WXW214" s="72"/>
      <c r="WXX214" s="72"/>
      <c r="WXY214" s="72"/>
      <c r="WXZ214" s="138"/>
      <c r="WYA214" s="71"/>
      <c r="WYB214" s="72"/>
      <c r="WYC214" s="71"/>
      <c r="WYD214" s="72"/>
      <c r="WYE214" s="72"/>
      <c r="WYF214" s="72"/>
      <c r="WYG214" s="138"/>
      <c r="WYH214" s="71"/>
      <c r="WYI214" s="72"/>
      <c r="WYJ214" s="71"/>
      <c r="WYK214" s="72"/>
      <c r="WYL214" s="72"/>
      <c r="WYM214" s="72"/>
      <c r="WYN214" s="138"/>
      <c r="WYO214" s="71"/>
      <c r="WYP214" s="72"/>
      <c r="WYQ214" s="71"/>
      <c r="WYR214" s="72"/>
      <c r="WYS214" s="72"/>
      <c r="WYT214" s="72"/>
      <c r="WYU214" s="138"/>
      <c r="WYV214" s="71"/>
      <c r="WYW214" s="72"/>
      <c r="WYX214" s="71"/>
      <c r="WYY214" s="72"/>
      <c r="WYZ214" s="72"/>
      <c r="WZA214" s="72"/>
      <c r="WZB214" s="138"/>
      <c r="WZC214" s="71"/>
      <c r="WZD214" s="72"/>
      <c r="WZE214" s="71"/>
      <c r="WZF214" s="72"/>
      <c r="WZG214" s="72"/>
      <c r="WZH214" s="72"/>
      <c r="WZI214" s="138"/>
      <c r="WZJ214" s="71"/>
      <c r="WZK214" s="72"/>
      <c r="WZL214" s="71"/>
      <c r="WZM214" s="72"/>
      <c r="WZN214" s="72"/>
      <c r="WZO214" s="72"/>
      <c r="WZP214" s="138"/>
      <c r="WZQ214" s="71"/>
      <c r="WZR214" s="72"/>
      <c r="WZS214" s="71"/>
      <c r="WZT214" s="72"/>
      <c r="WZU214" s="72"/>
      <c r="WZV214" s="72"/>
      <c r="WZW214" s="138"/>
      <c r="WZX214" s="71"/>
      <c r="WZY214" s="72"/>
      <c r="WZZ214" s="71"/>
      <c r="XAA214" s="72"/>
      <c r="XAB214" s="72"/>
      <c r="XAC214" s="72"/>
      <c r="XAD214" s="138"/>
      <c r="XAE214" s="71"/>
      <c r="XAF214" s="72"/>
      <c r="XAG214" s="71"/>
      <c r="XAH214" s="72"/>
      <c r="XAI214" s="72"/>
      <c r="XAJ214" s="72"/>
      <c r="XAK214" s="138"/>
      <c r="XAL214" s="71"/>
      <c r="XAM214" s="72"/>
      <c r="XAN214" s="71"/>
      <c r="XAO214" s="72"/>
      <c r="XAP214" s="72"/>
      <c r="XAQ214" s="72"/>
      <c r="XAR214" s="138"/>
      <c r="XAS214" s="71"/>
      <c r="XAT214" s="72"/>
      <c r="XAU214" s="71"/>
      <c r="XAV214" s="72"/>
      <c r="XAW214" s="72"/>
      <c r="XAX214" s="72"/>
      <c r="XAY214" s="138"/>
      <c r="XAZ214" s="71"/>
      <c r="XBA214" s="72"/>
      <c r="XBB214" s="71"/>
      <c r="XBC214" s="72"/>
      <c r="XBD214" s="72"/>
      <c r="XBE214" s="72"/>
      <c r="XBF214" s="138"/>
      <c r="XBG214" s="71"/>
      <c r="XBH214" s="72"/>
      <c r="XBI214" s="71"/>
      <c r="XBJ214" s="72"/>
      <c r="XBK214" s="72"/>
      <c r="XBL214" s="72"/>
      <c r="XBM214" s="138"/>
      <c r="XBN214" s="71"/>
      <c r="XBO214" s="72"/>
      <c r="XBP214" s="71"/>
      <c r="XBQ214" s="72"/>
      <c r="XBR214" s="72"/>
      <c r="XBS214" s="72"/>
      <c r="XBT214" s="138"/>
      <c r="XBU214" s="71"/>
      <c r="XBV214" s="72"/>
      <c r="XBW214" s="71"/>
      <c r="XBX214" s="72"/>
      <c r="XBY214" s="72"/>
      <c r="XBZ214" s="72"/>
      <c r="XCA214" s="138"/>
      <c r="XCB214" s="71"/>
      <c r="XCC214" s="72"/>
      <c r="XCD214" s="71"/>
      <c r="XCE214" s="72"/>
      <c r="XCF214" s="72"/>
      <c r="XCG214" s="72"/>
      <c r="XCH214" s="138"/>
      <c r="XCI214" s="71"/>
      <c r="XCJ214" s="72"/>
      <c r="XCK214" s="71"/>
      <c r="XCL214" s="72"/>
      <c r="XCM214" s="72"/>
      <c r="XCN214" s="72"/>
      <c r="XCO214" s="138"/>
      <c r="XCP214" s="71"/>
      <c r="XCQ214" s="72"/>
      <c r="XCR214" s="71"/>
      <c r="XCS214" s="72"/>
      <c r="XCT214" s="72"/>
      <c r="XCU214" s="72"/>
      <c r="XCV214" s="138"/>
      <c r="XCW214" s="71"/>
      <c r="XCX214" s="72"/>
      <c r="XCY214" s="71"/>
      <c r="XCZ214" s="72"/>
      <c r="XDA214" s="72"/>
      <c r="XDB214" s="72"/>
      <c r="XDC214" s="138"/>
      <c r="XDD214" s="71"/>
      <c r="XDE214" s="72"/>
      <c r="XDF214" s="71"/>
      <c r="XDG214" s="72"/>
      <c r="XDH214" s="72"/>
      <c r="XDI214" s="72"/>
      <c r="XDJ214" s="138"/>
      <c r="XDK214" s="71"/>
      <c r="XDL214" s="72"/>
      <c r="XDM214" s="71"/>
      <c r="XDN214" s="72"/>
      <c r="XDO214" s="72"/>
      <c r="XDP214" s="72"/>
      <c r="XDQ214" s="138"/>
      <c r="XDR214" s="71"/>
      <c r="XDS214" s="72"/>
      <c r="XDT214" s="71"/>
      <c r="XDU214" s="72"/>
      <c r="XDV214" s="72"/>
      <c r="XDW214" s="72"/>
      <c r="XDX214" s="138"/>
      <c r="XDY214" s="71"/>
      <c r="XDZ214" s="72"/>
      <c r="XEA214" s="71"/>
      <c r="XEB214" s="72"/>
      <c r="XEC214" s="72"/>
      <c r="XED214" s="72"/>
      <c r="XEE214" s="138"/>
      <c r="XEF214" s="141"/>
      <c r="XEG214" s="72"/>
      <c r="XEH214" s="71"/>
      <c r="XEI214" s="72"/>
      <c r="XEJ214" s="72"/>
      <c r="XEK214" s="72"/>
      <c r="XEL214" s="138"/>
      <c r="XEM214" s="141"/>
      <c r="XEN214" s="72"/>
      <c r="XEO214" s="71"/>
      <c r="XEP214" s="72"/>
      <c r="XEQ214" s="72"/>
      <c r="XER214" s="72"/>
      <c r="XES214" s="136"/>
      <c r="XET214" s="137"/>
      <c r="XEU214" s="71"/>
      <c r="XEV214" s="71"/>
      <c r="XEW214" s="138"/>
      <c r="XEX214" s="138"/>
      <c r="XEY214" s="139"/>
      <c r="XEZ214" s="71"/>
      <c r="XFA214" s="72"/>
      <c r="XFB214" s="71"/>
    </row>
    <row r="215" spans="1:16382" ht="12" hidden="1" customHeight="1" outlineLevel="1">
      <c r="A215" s="823"/>
      <c r="B215" s="824"/>
      <c r="C215" s="194" t="s">
        <v>41</v>
      </c>
      <c r="D215" s="195" t="s">
        <v>0</v>
      </c>
      <c r="E215" s="196" t="s">
        <v>41</v>
      </c>
      <c r="F215" s="8" t="str">
        <f>IF(C215="x","4",IF(C215&gt;E215,"1",IF(C215&lt;E215,"2",IF(C215=E215,"0",))))</f>
        <v>4</v>
      </c>
      <c r="G215" s="30"/>
      <c r="H215" s="7"/>
      <c r="I215" s="173"/>
      <c r="J215" s="87" t="s">
        <v>0</v>
      </c>
      <c r="K215" s="175"/>
      <c r="L215" s="88" t="b">
        <f>IF(AND(I215=$C215,K215=$E215),1)</f>
        <v>0</v>
      </c>
      <c r="M215" s="89" t="str">
        <f>IF(I215&gt;K215,"1",IF(I215&lt;K215,"2",IF(I215=K215,"0")))</f>
        <v>0</v>
      </c>
      <c r="N215" s="288" t="str">
        <f>IF(I215="x","0",IF(L215=1,"3,5",IF(M215=$F215,"1,5","0")))</f>
        <v>0</v>
      </c>
      <c r="O215" s="67" t="str">
        <f>IF(N215="x","0",IF(N215="1","0",IF(N215="0","0","1")))</f>
        <v>0</v>
      </c>
      <c r="P215" s="172"/>
      <c r="Q215" s="110"/>
      <c r="R215" s="177"/>
      <c r="S215" s="110" t="b">
        <f>IF(AND(P215=$C215,R215=$E215),1)</f>
        <v>0</v>
      </c>
      <c r="T215" s="110" t="str">
        <f>IF(P215&gt;R215,"1",IF(P215&lt;R215,"2",IF(P215=R215,"0")))</f>
        <v>0</v>
      </c>
      <c r="U215" s="111" t="str">
        <f>IF(P215="x","0",IF(S215=1,"3,5",IF(T215=$F215,"1,5","0")))</f>
        <v>0</v>
      </c>
      <c r="V215" s="67" t="str">
        <f>IF(U215="x","0",IF(U215="1","0",IF(U215="0","0","1")))</f>
        <v>0</v>
      </c>
      <c r="W215" s="173"/>
      <c r="X215" s="87" t="s">
        <v>0</v>
      </c>
      <c r="Y215" s="175"/>
      <c r="Z215" s="88" t="b">
        <f>IF(AND(W215=$C215,Y215=$E215),1)</f>
        <v>0</v>
      </c>
      <c r="AA215" s="89" t="str">
        <f>IF(W215&gt;Y215,"1",IF(W215&lt;Y215,"2",IF(W215=Y215,"0")))</f>
        <v>0</v>
      </c>
      <c r="AB215" s="288" t="str">
        <f>IF(W215="x","0",IF(Z215=1,"3,5",IF(AA215=$F215,"1,5","0")))</f>
        <v>0</v>
      </c>
      <c r="AC215" s="67" t="str">
        <f>IF(AB215="x","0",IF(AB215="1","0",IF(AB215="0","0","1")))</f>
        <v>0</v>
      </c>
      <c r="AD215" s="172"/>
      <c r="AE215" s="110"/>
      <c r="AF215" s="177"/>
      <c r="AG215" s="110" t="b">
        <f>IF(AND(AD215=$C215,AF215=$E215),1)</f>
        <v>0</v>
      </c>
      <c r="AH215" s="110" t="str">
        <f>IF(AD215&gt;AF215,"1",IF(AD215&lt;AF215,"2",IF(AD215=AF215,"0")))</f>
        <v>0</v>
      </c>
      <c r="AI215" s="111" t="str">
        <f>IF(AD215="x","0",IF(AG215=1,"3,5",IF(AH215=$F215,"1,5","0")))</f>
        <v>0</v>
      </c>
      <c r="AJ215" s="67" t="str">
        <f>IF(AI215="x","0",IF(AI215="1","0",IF(AI215="0","0","1")))</f>
        <v>0</v>
      </c>
      <c r="AK215" s="173"/>
      <c r="AL215" s="87" t="s">
        <v>0</v>
      </c>
      <c r="AM215" s="175"/>
      <c r="AN215" s="88" t="b">
        <f>IF(AND(AK215=$C215,AM215=$E215),1)</f>
        <v>0</v>
      </c>
      <c r="AO215" s="89" t="str">
        <f>IF(AK215&gt;AM215,"1",IF(AK215&lt;AM215,"2",IF(AK215=AM215,"0")))</f>
        <v>0</v>
      </c>
      <c r="AP215" s="289" t="str">
        <f>IF(AK215="x","0",IF(AN215=1,"3,5",IF(AO215=$F215,"1,5","0")))</f>
        <v>0</v>
      </c>
      <c r="AQ215" s="67" t="str">
        <f>IF(AP215="x","0",IF(AP215="1","0",IF(AP215="0","0","1")))</f>
        <v>0</v>
      </c>
      <c r="AR215" s="172"/>
      <c r="AS215" s="110"/>
      <c r="AT215" s="177"/>
      <c r="AU215" s="199" t="b">
        <f>IF(AND(AR215=$C215,AT215=$E215),1)</f>
        <v>0</v>
      </c>
      <c r="AV215" s="199" t="str">
        <f>IF(AR215&gt;AT215,"1",IF(AR215&lt;AT215,"2",IF(AR215=AT215,"0")))</f>
        <v>0</v>
      </c>
      <c r="AW215" s="118" t="str">
        <f>IF(AR215="x","0",IF(AU215=1,"3,5",IF(AV215=$F215,"1,5","0")))</f>
        <v>0</v>
      </c>
      <c r="AX215" s="67" t="str">
        <f>IF(AW215="x","0",IF(AW215="1","0",IF(AW215="0","0","1")))</f>
        <v>0</v>
      </c>
      <c r="AY215" s="173"/>
      <c r="AZ215" s="87" t="s">
        <v>0</v>
      </c>
      <c r="BA215" s="175"/>
      <c r="BB215" s="199" t="b">
        <f>IF(AND(AY215=$C215,BA215=$E215),1)</f>
        <v>0</v>
      </c>
      <c r="BC215" s="89" t="str">
        <f>IF(AY215&gt;BA215,"1",IF(AY215&lt;BA215,"2",IF(AY215=BA215,"0")))</f>
        <v>0</v>
      </c>
      <c r="BD215" s="288" t="str">
        <f>IF(AY215="x","0",IF(BB215=1,"3,5",IF(BC215=$F215,"1,5","0")))</f>
        <v>0</v>
      </c>
      <c r="BE215" s="67" t="str">
        <f>IF(BD215="x","0",IF(BD215="1","0",IF(BD215="0","0","1")))</f>
        <v>0</v>
      </c>
      <c r="BF215" s="172"/>
      <c r="BG215" s="110"/>
      <c r="BH215" s="177"/>
      <c r="BI215" s="199" t="b">
        <f>IF(AND(BF215=$C215,BH215=$E215),1)</f>
        <v>0</v>
      </c>
      <c r="BJ215" s="110" t="str">
        <f>IF(BF215&gt;BH215,"1",IF(BF215&lt;BH215,"2",IF(BF215=BH215,"0")))</f>
        <v>0</v>
      </c>
      <c r="BK215" s="118" t="str">
        <f>IF(BF215="x","0",IF(BI215=1,"3,5",IF(BJ215=$F215,"1,5","0")))</f>
        <v>0</v>
      </c>
      <c r="BL215" s="67" t="str">
        <f>IF(BK215="x","0",IF(BK215="1","0",IF(BK215="0","0","1")))</f>
        <v>0</v>
      </c>
      <c r="BM215" s="173"/>
      <c r="BN215" s="87" t="s">
        <v>0</v>
      </c>
      <c r="BO215" s="175"/>
      <c r="BP215" s="199" t="b">
        <f>IF(AND(BM215=$C215,BO215=$E215),1)</f>
        <v>0</v>
      </c>
      <c r="BQ215" s="201" t="str">
        <f>IF(BM215&gt;BO215,"1",IF(BM215&lt;BO215,"2",IF(BM215=BO215,"0")))</f>
        <v>0</v>
      </c>
      <c r="BR215" s="288" t="str">
        <f>IF(BM215="x","0",IF(BP215=1,"3,5",IF(BQ215=$F215,"1,5","0")))</f>
        <v>0</v>
      </c>
      <c r="BS215" s="67" t="str">
        <f>IF(BR215="x","0",IF(BR215="1","0",IF(BR215="0","0","1")))</f>
        <v>0</v>
      </c>
      <c r="BT215" s="172"/>
      <c r="BU215" s="110"/>
      <c r="BV215" s="177"/>
      <c r="BW215" s="199" t="b">
        <f>IF(AND(BT215=$C215,BV215=$E215),1)</f>
        <v>0</v>
      </c>
      <c r="BX215" s="110" t="str">
        <f>IF(BT215&gt;BV215,"1",IF(BT215&lt;BV215,"2",IF(BT215=BV215,"0")))</f>
        <v>0</v>
      </c>
      <c r="BY215" s="118" t="str">
        <f>IF(BT215="x","0",IF(BW215=1,"3,5",IF(BX215=$F215,"1,5","0")))</f>
        <v>0</v>
      </c>
      <c r="BZ215" s="67" t="str">
        <f>IF(BY215="x","0",IF(BY215="1","0",IF(BY215="0","0","1")))</f>
        <v>0</v>
      </c>
      <c r="CA215" s="173"/>
      <c r="CB215" s="87" t="s">
        <v>0</v>
      </c>
      <c r="CC215" s="175"/>
      <c r="CD215" s="199" t="b">
        <f>IF(AND(CA215=$C215,CC215=$E215),1)</f>
        <v>0</v>
      </c>
      <c r="CE215" s="89" t="str">
        <f>IF(CA215&gt;CC215,"1",IF(CA215&lt;CC215,"2",IF(CA215=CC215,"0")))</f>
        <v>0</v>
      </c>
      <c r="CF215" s="90" t="str">
        <f>IF(CA215="x","0",IF(CD215=1,"3,5",IF(CE215=$F215,"1,5","0")))</f>
        <v>0</v>
      </c>
      <c r="CG215" s="67" t="str">
        <f>IF(CF215="x","0",IF(CF215="1","0",IF(CF215="0","0","1")))</f>
        <v>0</v>
      </c>
      <c r="CH215" s="172"/>
      <c r="CI215" s="110"/>
      <c r="CJ215" s="177"/>
      <c r="CK215" s="199" t="b">
        <f>IF(AND(CH215=$C215,CJ215=$E215),1)</f>
        <v>0</v>
      </c>
      <c r="CL215" s="110" t="str">
        <f>IF(CH215&gt;CJ215,"1",IF(CH215&lt;CJ215,"2",IF(CH215=CJ215,"0")))</f>
        <v>0</v>
      </c>
      <c r="CM215" s="293" t="str">
        <f>IF(CH215="x","0",IF(CK215=1,"3,5",IF(CL215=$F215,"1,5","0")))</f>
        <v>0</v>
      </c>
      <c r="CN215" s="67" t="str">
        <f>IF(CM215="x","0",IF(CM215="1","0",IF(CM215="0","0","1")))</f>
        <v>0</v>
      </c>
      <c r="CO215" s="173"/>
      <c r="CP215" s="87" t="s">
        <v>0</v>
      </c>
      <c r="CQ215" s="175"/>
      <c r="CR215" s="199" t="b">
        <f>IF(AND(CO215=$C215,CQ215=$E215),1)</f>
        <v>0</v>
      </c>
      <c r="CS215" s="89" t="str">
        <f>IF(CO215&gt;CQ215,"1",IF(CO215&lt;CQ215,"2",IF(CO215=CQ215,"0")))</f>
        <v>0</v>
      </c>
      <c r="CT215" s="90" t="str">
        <f>IF(CO215="x","0",IF(CR215=1,"3,5",IF(CS215=$F215,"1,5","0")))</f>
        <v>0</v>
      </c>
      <c r="CU215" s="67" t="str">
        <f>IF(CT215="x","0",IF(CT215="1","0",IF(CT215="0","0","1")))</f>
        <v>0</v>
      </c>
      <c r="CV215" s="172"/>
      <c r="CW215" s="110"/>
      <c r="CX215" s="177"/>
      <c r="CY215" s="199" t="b">
        <f>IF(AND(CV215=$C215,CX215=$E215),1)</f>
        <v>0</v>
      </c>
      <c r="CZ215" s="110" t="str">
        <f>IF(CV215&gt;CX215,"1",IF(CV215&lt;CX215,"2",IF(CV215=CX215,"0")))</f>
        <v>0</v>
      </c>
      <c r="DA215" s="293" t="str">
        <f>IF(CV215="x","0",IF(CY215=1,"3,5",IF(CZ215=$F215,"1,5","0")))</f>
        <v>0</v>
      </c>
      <c r="DB215" s="67" t="str">
        <f>IF(DA215="x","0",IF(DA215="1","0",IF(DA215="0","0","1")))</f>
        <v>0</v>
      </c>
      <c r="DC215" s="173"/>
      <c r="DD215" s="87" t="s">
        <v>0</v>
      </c>
      <c r="DE215" s="175"/>
      <c r="DF215" s="199" t="b">
        <f>IF(AND(DC215=$C215,DE215=$E215),1)</f>
        <v>0</v>
      </c>
      <c r="DG215" s="201" t="str">
        <f>IF(DC215&gt;DE215,"1",IF(DC215&lt;DE215,"2",IF(DC215=DE215,"0")))</f>
        <v>0</v>
      </c>
      <c r="DH215" s="288" t="str">
        <f>IF(DC215="x","0",IF(DF215=1,"3,5",IF(DG215=$F215,"1,6","0")))</f>
        <v>0</v>
      </c>
      <c r="DI215" s="67" t="str">
        <f>IF(DH215="x","0",IF(DH215="1","0",IF(DH215="0","0","1")))</f>
        <v>0</v>
      </c>
      <c r="DJ215" s="172"/>
      <c r="DK215" s="110"/>
      <c r="DL215" s="177"/>
      <c r="DM215" s="199" t="b">
        <f>IF(AND(DJ215=$C215,DL215=$E215),1)</f>
        <v>0</v>
      </c>
      <c r="DN215" s="110" t="str">
        <f>IF(DJ215&gt;DL215,"1",IF(DJ215&lt;DL215,"2",IF(DJ215=DL215,"0")))</f>
        <v>0</v>
      </c>
      <c r="DO215" s="118" t="str">
        <f>IF(DJ215="x","0",IF(DM215=1,"3,5",IF(DN215=$F215,"1,5","0")))</f>
        <v>0</v>
      </c>
      <c r="DP215" s="67" t="str">
        <f>IF(DO215="x","0",IF(DO215="1","0",IF(DO215="0","0","1")))</f>
        <v>0</v>
      </c>
      <c r="DQ215" s="173"/>
      <c r="DR215" s="87" t="s">
        <v>0</v>
      </c>
      <c r="DS215" s="175"/>
      <c r="DT215" s="199" t="b">
        <f>IF(AND(DQ215=$C215,DS215=$E215),1)</f>
        <v>0</v>
      </c>
      <c r="DU215" s="203" t="str">
        <f>IF(DQ215&gt;DS215,"1",IF(DQ215&lt;DS215,"2",IF(DQ215=DS215,"0")))</f>
        <v>0</v>
      </c>
      <c r="DV215" s="290" t="str">
        <f>IF(DQ215="x","0",IF(DT215=1,"3,5",IF(DU215=$F215,"1,5","0")))</f>
        <v>0</v>
      </c>
      <c r="DW215" s="67" t="str">
        <f>IF(DV215="x","0",IF(DV215="1","0",IF(DV215="0","0","1")))</f>
        <v>0</v>
      </c>
      <c r="DX215" s="172"/>
      <c r="DY215" s="110"/>
      <c r="DZ215" s="177"/>
      <c r="EA215" s="199" t="b">
        <f>IF(AND(DX215=$C215,DZ215=$E215),1)</f>
        <v>0</v>
      </c>
      <c r="EB215" s="110" t="str">
        <f>IF(DX215&gt;DZ215,"1",IF(DX215&lt;DZ215,"2",IF(DX215=DZ215,"0")))</f>
        <v>0</v>
      </c>
      <c r="EC215" s="118" t="str">
        <f>IF(DX215="x","0",IF(EA215=1,"3,5",IF(EB215=$F215,"1,5","0")))</f>
        <v>0</v>
      </c>
      <c r="ED215" s="67" t="str">
        <f>IF(EC215="x","0",IF(EC215="1","0",IF(EC215="0","0","1")))</f>
        <v>0</v>
      </c>
      <c r="EE215" s="173"/>
      <c r="EF215" s="87" t="s">
        <v>0</v>
      </c>
      <c r="EG215" s="175"/>
      <c r="EH215" s="199" t="b">
        <f>IF(AND(EE215=$C215,EG215=$E215),1)</f>
        <v>0</v>
      </c>
      <c r="EI215" s="201" t="str">
        <f>IF(EE215&gt;EG215,"1",IF(EE215&lt;EG215,"2",IF(EE215=EG215,"0")))</f>
        <v>0</v>
      </c>
      <c r="EJ215" s="288" t="str">
        <f>IF(EE215="x","0",IF(EH215=1,"3,5",IF(EI215=$F215,"1,5","0")))</f>
        <v>0</v>
      </c>
      <c r="EK215" s="67" t="str">
        <f>IF(EJ215="x","0",IF(EJ215="1","0",IF(EJ215="0","0","1")))</f>
        <v>0</v>
      </c>
      <c r="EL215" s="172"/>
      <c r="EM215" s="110"/>
      <c r="EN215" s="177"/>
      <c r="EO215" s="199" t="b">
        <f>IF(AND(EL215=$C215,EN215=$E215),1)</f>
        <v>0</v>
      </c>
      <c r="EP215" s="110" t="str">
        <f>IF(EL215&gt;EN215,"1",IF(EL215&lt;EN215,"2",IF(EL215=EN215,"0")))</f>
        <v>0</v>
      </c>
      <c r="EQ215" s="111" t="str">
        <f>IF(EL215="x","0",IF(EO215=1,"3,5",IF(EP215=$F215,"1,5","0")))</f>
        <v>0</v>
      </c>
      <c r="ER215" s="67" t="str">
        <f>IF(EQ215="x","0",IF(EQ215="1","0",IF(EQ215="0","0","1")))</f>
        <v>0</v>
      </c>
      <c r="ES215" s="173"/>
      <c r="ET215" s="87" t="s">
        <v>0</v>
      </c>
      <c r="EU215" s="175"/>
      <c r="EV215" s="199" t="b">
        <f>IF(AND(ES215=$C215,EU215=$E215),1)</f>
        <v>0</v>
      </c>
      <c r="EW215" s="89" t="str">
        <f>IF(ES215&gt;EU215,"1",IF(ES215&lt;EU215,"2",IF(ES215=EU215,"0")))</f>
        <v>0</v>
      </c>
      <c r="EX215" s="288" t="str">
        <f>IF(ES215="x","0",IF(EV215=1,"3,5",IF(EW215=$F215,"1,5","0")))</f>
        <v>0</v>
      </c>
      <c r="EY215" s="67" t="str">
        <f>IF(EX215="x","0",IF(EX215="1","0",IF(EX215="0","0","1")))</f>
        <v>0</v>
      </c>
      <c r="EZ215" s="172"/>
      <c r="FA215" s="110"/>
      <c r="FB215" s="177"/>
      <c r="FC215" s="110" t="b">
        <f>IF(AND(EZ215=$C215,FB215=$E215),1)</f>
        <v>0</v>
      </c>
      <c r="FD215" s="110" t="str">
        <f>IF(EZ215&gt;FB215,"1",IF(EZ215&lt;FB215,"2",IF(EZ215=FB215,"0")))</f>
        <v>0</v>
      </c>
      <c r="FE215" s="111" t="str">
        <f>IF(EZ215="x","0",IF(FC215=1,"3,5",IF(FD215=$F215,"1,5","0")))</f>
        <v>0</v>
      </c>
      <c r="FF215" s="67" t="str">
        <f>IF(FE215="x","0",IF(FE215="1","0",IF(FE215="0","0","1")))</f>
        <v>0</v>
      </c>
      <c r="FG215" s="173"/>
      <c r="FH215" s="87" t="s">
        <v>0</v>
      </c>
      <c r="FI215" s="175"/>
      <c r="FJ215" s="402" t="b">
        <f>IF(AND(FG215=$C215,FI215=$E215),1)</f>
        <v>0</v>
      </c>
      <c r="FK215" s="89" t="str">
        <f>IF(FG215&gt;FI215,"1",IF(FG215&lt;FI215,"2",IF(FG215=FI215,"0")))</f>
        <v>0</v>
      </c>
      <c r="FL215" s="288" t="str">
        <f>IF(FG215="x","0",IF(FJ215=1,"3,5",IF(FK215=$F215,"1,5","0")))</f>
        <v>0</v>
      </c>
      <c r="FM215" s="67" t="str">
        <f>IF(FL215="x","0",IF(FL215="1","0",IF(FL215="0","0","1")))</f>
        <v>0</v>
      </c>
      <c r="FN215" s="172"/>
      <c r="FO215" s="110"/>
      <c r="FP215" s="177"/>
      <c r="FQ215" s="199" t="b">
        <f>IF(AND(FN215=$C215,FP215=$E215),1)</f>
        <v>0</v>
      </c>
      <c r="FR215" s="110" t="str">
        <f>IF(FN215&gt;FP215,"1",IF(FN215&lt;FP215,"2",IF(FN215=FP215,"0")))</f>
        <v>0</v>
      </c>
      <c r="FS215" s="118" t="str">
        <f>IF(FN215="x","0",IF(FQ215=1,"3,5",IF(FR215=$F215,"1,5","0")))</f>
        <v>0</v>
      </c>
      <c r="FT215" s="67" t="str">
        <f>IF(FS215="x","0",IF(FS215="1","0",IF(FS215="0","0","1")))</f>
        <v>0</v>
      </c>
      <c r="FU215" s="173"/>
      <c r="FV215" s="87" t="s">
        <v>0</v>
      </c>
      <c r="FW215" s="175"/>
      <c r="FX215" s="199" t="b">
        <f>IF(AND(FU215=$C215,FW215=$E215),1)</f>
        <v>0</v>
      </c>
      <c r="FY215" s="89" t="str">
        <f>IF(FU215&gt;FW215,"1",IF(FU215&lt;FW215,"2",IF(FU215=FW215,"0")))</f>
        <v>0</v>
      </c>
      <c r="FZ215" s="288" t="str">
        <f>IF(FU215="x","0",IF(FX215=1,"3,5",IF(FY215=$F215,"1,5","0")))</f>
        <v>0</v>
      </c>
      <c r="GA215" s="67" t="str">
        <f>IF(FZ215="x","0",IF(FZ215="1","0",IF(FZ215="0","0","1")))</f>
        <v>0</v>
      </c>
      <c r="GB215" s="172"/>
      <c r="GC215" s="110"/>
      <c r="GD215" s="177"/>
      <c r="GE215" s="199" t="b">
        <f>IF(AND(GB215=$C215,GD215=$E215),1)</f>
        <v>0</v>
      </c>
      <c r="GF215" s="110" t="str">
        <f>IF(GB215&gt;GD215,"1",IF(GB215&lt;GD215,"2",IF(GB215=GD215,"0")))</f>
        <v>0</v>
      </c>
      <c r="GG215" s="118" t="str">
        <f>IF(GB215="x","0",IF(GE215=1,"3,5",IF(GF215=$F215,"1,5","0")))</f>
        <v>0</v>
      </c>
      <c r="GH215" s="67" t="str">
        <f>IF(GG215="x","0",IF(GG215="1","0",IF(GG215="0","0","1")))</f>
        <v>0</v>
      </c>
      <c r="GI215" s="540"/>
      <c r="GJ215" s="541" t="s">
        <v>0</v>
      </c>
      <c r="GK215" s="542"/>
      <c r="GL215" s="199" t="b">
        <f>IF(AND(GI215=$C215,GK215=$E215),1)</f>
        <v>0</v>
      </c>
      <c r="GM215" s="201" t="str">
        <f>IF(GI215&gt;GK215,"1",IF(GI215&lt;GK215,"2",IF(GI215=GK215,"0")))</f>
        <v>0</v>
      </c>
      <c r="GN215" s="543" t="str">
        <f>IF(GI215="x","0",IF(GL215=1,"3,5",IF(GM215=$F215,"1,5","0")))</f>
        <v>0</v>
      </c>
      <c r="GO215" s="67" t="str">
        <f>IF(GN215="x","0",IF(GN215="1","0",IF(GN215="0","0","1")))</f>
        <v>0</v>
      </c>
      <c r="GP215" s="172"/>
      <c r="GQ215" s="110"/>
      <c r="GR215" s="177"/>
      <c r="GS215" s="199" t="b">
        <f>IF(AND(GP215=$C215,GR215=$E215),1)</f>
        <v>0</v>
      </c>
      <c r="GT215" s="110" t="str">
        <f>IF(GP215&gt;GR215,"1",IF(GP215&lt;GR215,"2",IF(GP215=GR215,"0")))</f>
        <v>0</v>
      </c>
      <c r="GU215" s="111" t="str">
        <f>IF(GP215="x","0",IF(GS215=1,"3,5",IF(GT215=$F215,"1,5","0")))</f>
        <v>0</v>
      </c>
      <c r="GV215" s="67" t="str">
        <f>IF(GU215="x","0",IF(GU215="1","0",IF(GU215="0","0","1")))</f>
        <v>0</v>
      </c>
      <c r="GW215" s="173"/>
      <c r="GX215" s="87" t="s">
        <v>0</v>
      </c>
      <c r="GY215" s="175"/>
      <c r="GZ215" s="199" t="b">
        <f>IF(AND(GW215=$C215,GY215=$E215),1)</f>
        <v>0</v>
      </c>
      <c r="HA215" s="89" t="str">
        <f>IF(GW215&gt;GY215,"1",IF(GW215&lt;GY215,"2",IF(GW215=GY215,"0")))</f>
        <v>0</v>
      </c>
      <c r="HB215" s="288" t="str">
        <f>IF(GW215="x","0",IF(GZ215=1,"3,5",IF(HA215=$F215,"1,5","0")))</f>
        <v>0</v>
      </c>
      <c r="HC215" s="67" t="str">
        <f>IF(HB215="x","0",IF(HB215="1","0",IF(HB215="0","0","1")))</f>
        <v>0</v>
      </c>
      <c r="HD215" s="542"/>
      <c r="HE215" s="199"/>
      <c r="HF215" s="652"/>
      <c r="HG215" s="199" t="b">
        <f>IF(AND(HD215=$C215,HF215=$E215),1)</f>
        <v>0</v>
      </c>
      <c r="HH215" s="199" t="str">
        <f>IF(HD215&gt;HF215,"1",IF(HD215&lt;HF215,"2",IF(HD215=HF215,"0")))</f>
        <v>0</v>
      </c>
      <c r="HI215" s="653" t="str">
        <f>IF(HD215="x","0",IF(HG215=1,"3,5",IF(HH215=$F215,"1,5","0")))</f>
        <v>0</v>
      </c>
      <c r="HJ215" s="67" t="str">
        <f>IF(HI215="x","0",IF(HI215="1","0",IF(HI215="0","0","1")))</f>
        <v>0</v>
      </c>
      <c r="HK215" s="173"/>
      <c r="HL215" s="87" t="s">
        <v>0</v>
      </c>
      <c r="HM215" s="175"/>
      <c r="HN215" s="199" t="b">
        <f>IF(AND(HK215=$C215,HM215=$E215),1)</f>
        <v>0</v>
      </c>
      <c r="HO215" s="89" t="str">
        <f>IF(HK215&gt;HM215,"1",IF(HK215&lt;HM215,"2",IF(HK215=HM215,"0")))</f>
        <v>0</v>
      </c>
      <c r="HP215" s="288" t="str">
        <f>IF(HK215="x","0",IF(HN215=1,"3,5",IF(HO215=$F215,"1,5","0")))</f>
        <v>0</v>
      </c>
      <c r="HQ215" s="67" t="str">
        <f>IF(HP215="x","0",IF(HP215="1","0",IF(HP215="0","0","1")))</f>
        <v>0</v>
      </c>
      <c r="HR215" s="172"/>
      <c r="HS215" s="110"/>
      <c r="HT215" s="177"/>
      <c r="HU215" s="199" t="b">
        <f>IF(AND(HR215=$C215,HT215=$E215),1)</f>
        <v>0</v>
      </c>
      <c r="HV215" s="110" t="str">
        <f>IF(HR215&gt;HT215,"1",IF(HR215&lt;HT215,"2",IF(HR215=HT215,"0")))</f>
        <v>0</v>
      </c>
      <c r="HW215" s="115" t="str">
        <f>IF(HR215="x","0",IF(HU215=1,"3,5",IF(HV215=$F215,"1,5","0")))</f>
        <v>0</v>
      </c>
      <c r="HX215" s="67" t="str">
        <f>IF(HW215="x","0",IF(HW215="1","0",IF(HW215="0","0","1")))</f>
        <v>0</v>
      </c>
      <c r="HY215" s="540"/>
      <c r="HZ215" s="541" t="s">
        <v>0</v>
      </c>
      <c r="IA215" s="542"/>
      <c r="IB215" s="199" t="b">
        <f>IF(AND(HY215=$C215,IA215=$E215),1)</f>
        <v>0</v>
      </c>
      <c r="IC215" s="201" t="str">
        <f>IF(HY215&gt;IA215,"1",IF(HY215&lt;IA215,"2",IF(HY215=IA215,"0")))</f>
        <v>0</v>
      </c>
      <c r="ID215" s="543" t="str">
        <f>IF(HY215="x","0",IF(IB215=1,"3,5",IF(IC215=$F215,"1,5","0")))</f>
        <v>0</v>
      </c>
      <c r="IE215" s="67" t="str">
        <f>IF(ID215="x","0",IF(ID215="1","0",IF(ID215="0","0","1")))</f>
        <v>0</v>
      </c>
      <c r="IF215" s="294"/>
      <c r="IG215" s="295"/>
      <c r="IH215" s="296"/>
      <c r="II215" s="110" t="b">
        <f>IF(AND(IF215=$C215,IH215=$E215),1)</f>
        <v>0</v>
      </c>
      <c r="IJ215" s="210" t="str">
        <f>IF(IF215&gt;IH215,"1",IF(IF215&lt;IH215,"2",IF(IF215=IH215,"0")))</f>
        <v>0</v>
      </c>
      <c r="IK215" s="115" t="str">
        <f>IF(IF215="x","0",IF(II215=1,"3,5",IF(IJ215=$F215,"1,5","0")))</f>
        <v>0</v>
      </c>
      <c r="IL215" s="134" t="str">
        <f>IF(IK215="x","0",IF(IK215="1","0",IF(IK215="0","0","1")))</f>
        <v>0</v>
      </c>
      <c r="IM215" s="294"/>
      <c r="IN215" s="295"/>
      <c r="IO215" s="296"/>
      <c r="IP215" s="437" t="b">
        <f>IF(AND(IM215=$C215,IO215=$E215),1)</f>
        <v>0</v>
      </c>
      <c r="IQ215" s="210" t="str">
        <f>IF(IM215&gt;IO215,"1",IF(IM215&lt;IO215,"2",IF(IM215=IO215,"0")))</f>
        <v>0</v>
      </c>
      <c r="IR215" s="115" t="str">
        <f>IF(IM215="x","0",IF(IP215=1,"3,5",IF(IQ215=$F215,"1,5","0")))</f>
        <v>0</v>
      </c>
      <c r="IS215" s="134" t="str">
        <f>IF(IR215="x","0",IF(IR215="1","0",IF(IR215="0","0","1")))</f>
        <v>0</v>
      </c>
      <c r="IT215" s="294"/>
      <c r="IU215" s="295"/>
      <c r="IV215" s="296"/>
      <c r="IW215" s="500" t="b">
        <f>IF(AND(IT215=$C215,IV215=$E215),1)</f>
        <v>0</v>
      </c>
      <c r="IX215" s="210" t="str">
        <f>IF(IT215&gt;IV215,"1",IF(IT215&lt;IV215,"2",IF(IT215=IV215,"0")))</f>
        <v>0</v>
      </c>
      <c r="IY215" s="115" t="str">
        <f>IF(IT215="x","0",IF(IW215=1,"3,5",IF(IX215=$F215,"1,5","0")))</f>
        <v>0</v>
      </c>
      <c r="IZ215" s="67" t="str">
        <f>IF(IY215="x","0",IF(IY215="1","0",IF(IY215="0","0","1")))</f>
        <v>0</v>
      </c>
      <c r="JA215" s="206"/>
      <c r="JB215" s="223">
        <v>31</v>
      </c>
      <c r="JC215" s="522">
        <f>$N220</f>
        <v>0</v>
      </c>
      <c r="JD215" s="32">
        <f>$U220</f>
        <v>0</v>
      </c>
      <c r="JE215" s="32">
        <f>$AB220</f>
        <v>0</v>
      </c>
      <c r="JF215" s="32">
        <f>$AI220</f>
        <v>0</v>
      </c>
      <c r="JG215" s="224">
        <f>$AP220</f>
        <v>0</v>
      </c>
      <c r="JH215" s="519">
        <f>$AW220</f>
        <v>0</v>
      </c>
      <c r="JI215" s="224">
        <f>$BD220</f>
        <v>0</v>
      </c>
      <c r="JJ215" s="224">
        <f>$BK220</f>
        <v>0</v>
      </c>
      <c r="JK215" s="224">
        <f>$BR220</f>
        <v>0</v>
      </c>
      <c r="JL215" s="224">
        <f>$BY220</f>
        <v>0</v>
      </c>
      <c r="JM215" s="224">
        <f>$CF220</f>
        <v>0</v>
      </c>
      <c r="JN215" s="519">
        <f>$CM220</f>
        <v>0</v>
      </c>
      <c r="JO215" s="224">
        <f>$CT220</f>
        <v>0</v>
      </c>
      <c r="JP215" s="224">
        <f>$DA220</f>
        <v>0</v>
      </c>
      <c r="JQ215" s="225">
        <f>$DH220</f>
        <v>0</v>
      </c>
      <c r="JR215" s="225">
        <f>$DO220</f>
        <v>0</v>
      </c>
      <c r="JS215" s="224">
        <f>$DV220</f>
        <v>0</v>
      </c>
      <c r="JT215" s="224">
        <f>$EC220</f>
        <v>0</v>
      </c>
      <c r="JU215" s="224">
        <f>$EJ220</f>
        <v>0</v>
      </c>
      <c r="JV215" s="224">
        <f>$EQ220</f>
        <v>0</v>
      </c>
      <c r="JW215" s="224">
        <f>$EX220</f>
        <v>0</v>
      </c>
      <c r="JX215" s="225">
        <f>$FE220</f>
        <v>0</v>
      </c>
      <c r="JY215" s="225">
        <f>$FL220</f>
        <v>0</v>
      </c>
      <c r="JZ215" s="224">
        <f>$FS220</f>
        <v>0</v>
      </c>
      <c r="KA215" s="224">
        <f>$FZ220</f>
        <v>0</v>
      </c>
      <c r="KB215" s="224">
        <f>$GG220</f>
        <v>0</v>
      </c>
      <c r="KC215" s="224">
        <f>$GN220</f>
        <v>0</v>
      </c>
      <c r="KD215" s="519">
        <f>$GU220</f>
        <v>0</v>
      </c>
      <c r="KE215" s="519">
        <f>$HB220</f>
        <v>0</v>
      </c>
      <c r="KF215" s="224">
        <f>$HI220</f>
        <v>0</v>
      </c>
      <c r="KG215" s="224">
        <f>$HP220</f>
        <v>0</v>
      </c>
      <c r="KH215" s="224">
        <f>$HW220</f>
        <v>0</v>
      </c>
      <c r="KI215" s="224">
        <f>$ID220</f>
        <v>0</v>
      </c>
      <c r="KJ215" s="224">
        <f>$IK220</f>
        <v>0</v>
      </c>
      <c r="KK215" s="346">
        <f>IR220</f>
        <v>0</v>
      </c>
      <c r="KL215" s="346">
        <f>IY220</f>
        <v>0</v>
      </c>
      <c r="KQ215" s="72"/>
    </row>
    <row r="216" spans="1:16382" ht="12" hidden="1" customHeight="1" outlineLevel="1">
      <c r="A216" s="823"/>
      <c r="B216" s="824"/>
      <c r="C216" s="194" t="s">
        <v>41</v>
      </c>
      <c r="D216" s="195" t="s">
        <v>0</v>
      </c>
      <c r="E216" s="196" t="s">
        <v>41</v>
      </c>
      <c r="F216" s="8" t="str">
        <f>IF(C216="x","4",IF(C216&gt;E216,"1",IF(C216&lt;E216,"2",IF(C216=E216,"0",))))</f>
        <v>4</v>
      </c>
      <c r="G216" s="30"/>
      <c r="H216" s="7"/>
      <c r="I216" s="101"/>
      <c r="J216" s="102" t="s">
        <v>0</v>
      </c>
      <c r="K216" s="103"/>
      <c r="L216" s="104" t="b">
        <f>IF(AND(I216=$C216,K216=$E216),1)</f>
        <v>0</v>
      </c>
      <c r="M216" s="102" t="str">
        <f>IF(I216&gt;K216,"1",IF(I216&lt;K216,"2",IF(I216=K216,"0")))</f>
        <v>0</v>
      </c>
      <c r="N216" s="105" t="str">
        <f>IF(I216="x","0",IF(L216=1,"3",IF(M216=$F216,"1","0")))</f>
        <v>0</v>
      </c>
      <c r="O216" s="69"/>
      <c r="P216" s="119"/>
      <c r="Q216" s="120" t="s">
        <v>0</v>
      </c>
      <c r="R216" s="121"/>
      <c r="S216" s="120" t="b">
        <f>IF(AND(P216=$C216,R216=$E216),1)</f>
        <v>0</v>
      </c>
      <c r="T216" s="120" t="str">
        <f>IF(P216&gt;R216,"1",IF(P216&lt;R216,"2",IF(P216=R216,"0")))</f>
        <v>0</v>
      </c>
      <c r="U216" s="122" t="str">
        <f>IF(P216="x","0",IF(S216=1,"3",IF(T216=$F216,"1","0")))</f>
        <v>0</v>
      </c>
      <c r="V216" s="69"/>
      <c r="W216" s="101"/>
      <c r="X216" s="102" t="s">
        <v>0</v>
      </c>
      <c r="Y216" s="103"/>
      <c r="Z216" s="104" t="b">
        <f>IF(AND(W216=$C216,Y216=$E216),1)</f>
        <v>0</v>
      </c>
      <c r="AA216" s="102" t="str">
        <f>IF(W216&gt;Y216,"1",IF(W216&lt;Y216,"2",IF(W216=Y216,"0")))</f>
        <v>0</v>
      </c>
      <c r="AB216" s="105" t="str">
        <f>IF(W216="x","0",IF(Z216=1,"3",IF(AA216=$F216,"1","0")))</f>
        <v>0</v>
      </c>
      <c r="AC216" s="69"/>
      <c r="AD216" s="119"/>
      <c r="AE216" s="120" t="s">
        <v>0</v>
      </c>
      <c r="AF216" s="121"/>
      <c r="AG216" s="120" t="b">
        <f>IF(AND(AD216=$C216,AF216=$E216),1)</f>
        <v>0</v>
      </c>
      <c r="AH216" s="120" t="str">
        <f>IF(AD216&gt;AF216,"1",IF(AD216&lt;AF216,"2",IF(AD216=AF216,"0")))</f>
        <v>0</v>
      </c>
      <c r="AI216" s="122" t="str">
        <f>IF(AD216="x","0",IF(AG216=1,"3",IF(AH216=$F216,"1","0")))</f>
        <v>0</v>
      </c>
      <c r="AJ216" s="69"/>
      <c r="AK216" s="101"/>
      <c r="AL216" s="102" t="s">
        <v>0</v>
      </c>
      <c r="AM216" s="103"/>
      <c r="AN216" s="104" t="b">
        <f>IF(AND(AK216=$C$216,AM216=$E$216),1)</f>
        <v>0</v>
      </c>
      <c r="AO216" s="102" t="str">
        <f>IF(AK216&gt;AM216,"1",IF(AK216&lt;AM216,"2",IF(AK216=AM216,"0")))</f>
        <v>0</v>
      </c>
      <c r="AP216" s="105" t="str">
        <f>IF(AK216="x","0",IF(AN216=1,"3",IF(AO216=$F216,"1","0")))</f>
        <v>0</v>
      </c>
      <c r="AQ216" s="69"/>
      <c r="AR216" s="119"/>
      <c r="AS216" s="120" t="s">
        <v>0</v>
      </c>
      <c r="AT216" s="121"/>
      <c r="AU216" s="120" t="b">
        <f>IF(AND(AR216=$C216,AT216=$E216),1)</f>
        <v>0</v>
      </c>
      <c r="AV216" s="120" t="str">
        <f>IF(AR216&gt;AT216,"1",IF(AR216&lt;AT216,"2",IF(AR216=AT216,"0")))</f>
        <v>0</v>
      </c>
      <c r="AW216" s="122" t="str">
        <f>IF(AR216="x","0",IF(AU216=1,"3",IF(AV216=$F216,"1","0")))</f>
        <v>0</v>
      </c>
      <c r="AX216" s="69"/>
      <c r="AY216" s="101"/>
      <c r="AZ216" s="102" t="s">
        <v>0</v>
      </c>
      <c r="BA216" s="103"/>
      <c r="BB216" s="104" t="b">
        <f>IF(AND(AY216=$C216,BA216=$E216),1)</f>
        <v>0</v>
      </c>
      <c r="BC216" s="102" t="str">
        <f>IF(AY216&gt;BA216,"1",IF(AY216&lt;BA216,"2",IF(AY216=BA216,"0")))</f>
        <v>0</v>
      </c>
      <c r="BD216" s="105" t="str">
        <f>IF(AY216="x","0",IF(BB216=1,"3",IF(BC216=$F216,"1","0")))</f>
        <v>0</v>
      </c>
      <c r="BE216" s="69"/>
      <c r="BF216" s="119"/>
      <c r="BG216" s="120" t="s">
        <v>0</v>
      </c>
      <c r="BH216" s="121"/>
      <c r="BI216" s="120" t="b">
        <f>IF(AND(BF216=$C216,BH216=$E216),1)</f>
        <v>0</v>
      </c>
      <c r="BJ216" s="120" t="str">
        <f>IF(BF216&gt;BH216,"1",IF(BF216&lt;BH216,"2",IF(BF216=BH216,"0")))</f>
        <v>0</v>
      </c>
      <c r="BK216" s="122" t="str">
        <f>IF(BF216="x","0",IF(BI216=1,"3",IF(BJ216=$F216,"1","0")))</f>
        <v>0</v>
      </c>
      <c r="BL216" s="69"/>
      <c r="BM216" s="101"/>
      <c r="BN216" s="102" t="s">
        <v>0</v>
      </c>
      <c r="BO216" s="103"/>
      <c r="BP216" s="104" t="b">
        <f>IF(AND(BM216=$C216,BO216=$E216),1)</f>
        <v>0</v>
      </c>
      <c r="BQ216" s="102" t="str">
        <f>IF(BM216&gt;BO216,"1",IF(BM216&lt;BO216,"2",IF(BM216=BO216,"0")))</f>
        <v>0</v>
      </c>
      <c r="BR216" s="105" t="str">
        <f>IF(BM216="x","0",IF(BP216=1,"3",IF(BQ216=$F216,"1","0")))</f>
        <v>0</v>
      </c>
      <c r="BS216" s="69"/>
      <c r="BT216" s="119"/>
      <c r="BU216" s="120" t="s">
        <v>0</v>
      </c>
      <c r="BV216" s="121"/>
      <c r="BW216" s="120" t="b">
        <f>IF(AND(BT216=$C216,BV216=$E216),1)</f>
        <v>0</v>
      </c>
      <c r="BX216" s="120" t="str">
        <f>IF(BT216&gt;BV216,"1",IF(BT216&lt;BV216,"2",IF(BT216=BV216,"0")))</f>
        <v>0</v>
      </c>
      <c r="BY216" s="122" t="str">
        <f>IF(BT216="x","0",IF(BW216=1,"3",IF(BX216=$F216,"1","0")))</f>
        <v>0</v>
      </c>
      <c r="BZ216" s="69"/>
      <c r="CA216" s="101"/>
      <c r="CB216" s="102" t="s">
        <v>0</v>
      </c>
      <c r="CC216" s="103"/>
      <c r="CD216" s="104" t="b">
        <f>IF(AND(CA216=$C216,CC216=$E216),1)</f>
        <v>0</v>
      </c>
      <c r="CE216" s="102" t="str">
        <f>IF(CA216&gt;CC216,"1",IF(CA216&lt;CC216,"2",IF(CA216=CC216,"0")))</f>
        <v>0</v>
      </c>
      <c r="CF216" s="105" t="str">
        <f>IF(CA216="x","0",IF(CD216=1,"3",IF(CE216=$F216,"1","0")))</f>
        <v>0</v>
      </c>
      <c r="CG216" s="69"/>
      <c r="CH216" s="119"/>
      <c r="CI216" s="120" t="s">
        <v>0</v>
      </c>
      <c r="CJ216" s="121"/>
      <c r="CK216" s="120" t="b">
        <f>IF(AND(CH216=$C216,CJ216=$E216),1)</f>
        <v>0</v>
      </c>
      <c r="CL216" s="120" t="str">
        <f>IF(CH216&gt;CJ216,"1",IF(CH216&lt;CJ216,"2",IF(CH216=CJ216,"0")))</f>
        <v>0</v>
      </c>
      <c r="CM216" s="122" t="str">
        <f>IF(CH216="x","0",IF(CK216=1,"3",IF(CL216=$F216,"1","0")))</f>
        <v>0</v>
      </c>
      <c r="CN216" s="69"/>
      <c r="CO216" s="101"/>
      <c r="CP216" s="102" t="s">
        <v>0</v>
      </c>
      <c r="CQ216" s="103"/>
      <c r="CR216" s="104" t="b">
        <f>IF(AND(CO216=$C216,CQ216=$E216),1)</f>
        <v>0</v>
      </c>
      <c r="CS216" s="102" t="str">
        <f>IF(CO216&gt;CQ216,"1",IF(CO216&lt;CQ216,"2",IF(CO216=CQ216,"0")))</f>
        <v>0</v>
      </c>
      <c r="CT216" s="105" t="str">
        <f>IF(CO216="x","0",IF(CR216=1,"3",IF(CS216=$F216,"1","0")))</f>
        <v>0</v>
      </c>
      <c r="CU216" s="69"/>
      <c r="CV216" s="119"/>
      <c r="CW216" s="120" t="s">
        <v>0</v>
      </c>
      <c r="CX216" s="121"/>
      <c r="CY216" s="120" t="b">
        <f>IF(AND(CV216=$C216,CX216=$E216),1)</f>
        <v>0</v>
      </c>
      <c r="CZ216" s="120" t="str">
        <f>IF(CV216&gt;CX216,"1",IF(CV216&lt;CX216,"2",IF(CV216=CX216,"0")))</f>
        <v>0</v>
      </c>
      <c r="DA216" s="122" t="str">
        <f>IF(CV216="x","0",IF(CY216=1,"3",IF(CZ216=$F216,"1","0")))</f>
        <v>0</v>
      </c>
      <c r="DB216" s="69"/>
      <c r="DC216" s="101"/>
      <c r="DD216" s="102" t="s">
        <v>0</v>
      </c>
      <c r="DE216" s="103"/>
      <c r="DF216" s="104" t="b">
        <f>IF(AND(DC216=$C216,DE216=$E216),1)</f>
        <v>0</v>
      </c>
      <c r="DG216" s="102" t="str">
        <f>IF(DC216&gt;DE216,"1",IF(DC216&lt;DE216,"2",IF(DC216=DE216,"0")))</f>
        <v>0</v>
      </c>
      <c r="DH216" s="105" t="str">
        <f>IF(DC216="x","0",IF(DF216=1,"3",IF(DG216=$F216,"1","0")))</f>
        <v>0</v>
      </c>
      <c r="DI216" s="69"/>
      <c r="DJ216" s="119"/>
      <c r="DK216" s="120" t="s">
        <v>0</v>
      </c>
      <c r="DL216" s="121"/>
      <c r="DM216" s="120" t="b">
        <f>IF(AND(DJ216=$C216,DL216=$E216),1)</f>
        <v>0</v>
      </c>
      <c r="DN216" s="120" t="str">
        <f>IF(DJ216&gt;DL216,"1",IF(DJ216&lt;DL216,"2",IF(DJ216=DL216,"0")))</f>
        <v>0</v>
      </c>
      <c r="DO216" s="122" t="str">
        <f>IF(DJ216="x","0",IF(DM216=1,"3",IF(DN216=$F216,"1","0")))</f>
        <v>0</v>
      </c>
      <c r="DP216" s="69"/>
      <c r="DQ216" s="101"/>
      <c r="DR216" s="102" t="s">
        <v>0</v>
      </c>
      <c r="DS216" s="103"/>
      <c r="DT216" s="188" t="b">
        <f>IF(AND(DQ216=$C216,DS216=$E216),1)</f>
        <v>0</v>
      </c>
      <c r="DU216" s="187" t="str">
        <f>IF(DQ216&gt;DS216,"1",IF(DQ216&lt;DS216,"2",IF(DQ216=DS216,"0")))</f>
        <v>0</v>
      </c>
      <c r="DV216" s="183" t="str">
        <f>IF(DQ216="x","0",IF(DT216=1,"3",IF(DU216=$F216,"1","0")))</f>
        <v>0</v>
      </c>
      <c r="DW216" s="69"/>
      <c r="DX216" s="119"/>
      <c r="DY216" s="120" t="s">
        <v>0</v>
      </c>
      <c r="DZ216" s="121"/>
      <c r="EA216" s="120" t="b">
        <f>IF(AND(DX216=$C216,DZ216=$E216),1)</f>
        <v>0</v>
      </c>
      <c r="EB216" s="120" t="str">
        <f>IF(DX216&gt;DZ216,"1",IF(DX216&lt;DZ216,"2",IF(DX216=DZ216,"0")))</f>
        <v>0</v>
      </c>
      <c r="EC216" s="122" t="str">
        <f>IF(DX216="x","0",IF(EA216=1,"3",IF(EB216=$F216,"1","0")))</f>
        <v>0</v>
      </c>
      <c r="ED216" s="69"/>
      <c r="EE216" s="101"/>
      <c r="EF216" s="102" t="s">
        <v>0</v>
      </c>
      <c r="EG216" s="103"/>
      <c r="EH216" s="104" t="b">
        <f>IF(AND(EE216=$C216,EG216=$E216),1)</f>
        <v>0</v>
      </c>
      <c r="EI216" s="102" t="str">
        <f>IF(EE216&gt;EG216,"1",IF(EE216&lt;EG216,"2",IF(EE216=EG216,"0")))</f>
        <v>0</v>
      </c>
      <c r="EJ216" s="105" t="str">
        <f>IF(EE216="x","0",IF(EH216=1,"3",IF(EI216=$F216,"1","0")))</f>
        <v>0</v>
      </c>
      <c r="EK216" s="69"/>
      <c r="EL216" s="119"/>
      <c r="EM216" s="120" t="s">
        <v>0</v>
      </c>
      <c r="EN216" s="121"/>
      <c r="EO216" s="120" t="b">
        <f>IF(AND(EL216=$C216,EN216=$E216),1)</f>
        <v>0</v>
      </c>
      <c r="EP216" s="120" t="str">
        <f>IF(EL216&gt;EN216,"1",IF(EL216&lt;EN216,"2",IF(EL216=EN216,"0")))</f>
        <v>0</v>
      </c>
      <c r="EQ216" s="122" t="str">
        <f>IF(EL216="x","0",IF(EO216=1,"3",IF(EP216=$F216,"1","0")))</f>
        <v>0</v>
      </c>
      <c r="ER216" s="69"/>
      <c r="ES216" s="101"/>
      <c r="ET216" s="102" t="s">
        <v>0</v>
      </c>
      <c r="EU216" s="103"/>
      <c r="EV216" s="104" t="b">
        <f>IF(AND(ES216=$C216,EU216=$E216),1)</f>
        <v>0</v>
      </c>
      <c r="EW216" s="102" t="str">
        <f>IF(ES216&gt;EU216,"1",IF(ES216&lt;EU216,"2",IF(ES216=EU216,"0")))</f>
        <v>0</v>
      </c>
      <c r="EX216" s="105" t="str">
        <f>IF(ES216="x","0",IF(EV216=1,"3",IF(EW216=$F216,"1","0")))</f>
        <v>0</v>
      </c>
      <c r="EY216" s="69"/>
      <c r="EZ216" s="119"/>
      <c r="FA216" s="120" t="s">
        <v>0</v>
      </c>
      <c r="FB216" s="121"/>
      <c r="FC216" s="287" t="b">
        <f>IF(AND(EZ216=$C216,FB216=$E216),1)</f>
        <v>0</v>
      </c>
      <c r="FD216" s="287" t="str">
        <f>IF(EZ216&gt;FB216,"1",IF(EZ216&lt;FB216,"2",IF(EZ216=FB216,"0")))</f>
        <v>0</v>
      </c>
      <c r="FE216" s="122" t="str">
        <f>IF(EZ216="x","0",IF(FC216=1,"3",IF(FD216=$F216,"1","0")))</f>
        <v>0</v>
      </c>
      <c r="FF216" s="69"/>
      <c r="FG216" s="101"/>
      <c r="FH216" s="102" t="s">
        <v>0</v>
      </c>
      <c r="FI216" s="103"/>
      <c r="FJ216" s="104" t="b">
        <f>IF(AND(FG216=$C216,FI216=$E216),1)</f>
        <v>0</v>
      </c>
      <c r="FK216" s="102" t="str">
        <f>IF(FG216&gt;FI216,"1",IF(FG216&lt;FI216,"2",IF(FG216=FI216,"0")))</f>
        <v>0</v>
      </c>
      <c r="FL216" s="105" t="str">
        <f>IF(FG216="x","0",IF(FJ216=1,"3",IF(FK216=$F216,"1","0")))</f>
        <v>0</v>
      </c>
      <c r="FM216" s="69"/>
      <c r="FN216" s="119"/>
      <c r="FO216" s="120" t="s">
        <v>0</v>
      </c>
      <c r="FP216" s="121"/>
      <c r="FQ216" s="120" t="b">
        <f>IF(AND(FN216=$C216,FP216=$E216),1)</f>
        <v>0</v>
      </c>
      <c r="FR216" s="120" t="str">
        <f>IF(FN216&gt;FP216,"1",IF(FN216&lt;FP216,"2",IF(FN216=FP216,"0")))</f>
        <v>0</v>
      </c>
      <c r="FS216" s="122" t="str">
        <f>IF(FN216="x","0",IF(FQ216=1,"3",IF(FR216=$F216,"1","0")))</f>
        <v>0</v>
      </c>
      <c r="FT216" s="69"/>
      <c r="FU216" s="101"/>
      <c r="FV216" s="102" t="s">
        <v>0</v>
      </c>
      <c r="FW216" s="103"/>
      <c r="FX216" s="104" t="b">
        <f>IF(AND(FU216=$C216,FW216=$E216),1)</f>
        <v>0</v>
      </c>
      <c r="FY216" s="102" t="str">
        <f>IF(FU216&gt;FW216,"1",IF(FU216&lt;FW216,"2",IF(FU216=FW216,"0")))</f>
        <v>0</v>
      </c>
      <c r="FZ216" s="105" t="str">
        <f>IF(FU216="x","0",IF(FX216=1,"3",IF(FY216=$F216,"1","0")))</f>
        <v>0</v>
      </c>
      <c r="GA216" s="69"/>
      <c r="GB216" s="119"/>
      <c r="GC216" s="120" t="s">
        <v>0</v>
      </c>
      <c r="GD216" s="121"/>
      <c r="GE216" s="287" t="b">
        <f>IF(AND(GB216=$C216,GD216=$E216),1)</f>
        <v>0</v>
      </c>
      <c r="GF216" s="287" t="str">
        <f>IF(GB216&gt;GD216,"1",IF(GB216&lt;GD216,"2",IF(GB216=GD216,"0")))</f>
        <v>0</v>
      </c>
      <c r="GG216" s="122" t="str">
        <f>IF(GB216="x","0",IF(GE216=1,"3",IF(GF216=$F216,"1","0")))</f>
        <v>0</v>
      </c>
      <c r="GH216" s="69"/>
      <c r="GI216" s="566"/>
      <c r="GJ216" s="557" t="s">
        <v>0</v>
      </c>
      <c r="GK216" s="567"/>
      <c r="GL216" s="556" t="b">
        <f>IF(AND(GI216=$C216,GK216=$E216),1)</f>
        <v>0</v>
      </c>
      <c r="GM216" s="557" t="str">
        <f>IF(GI216&gt;GK216,"1",IF(GI216&lt;GK216,"2",IF(GI216=GK216,"0")))</f>
        <v>0</v>
      </c>
      <c r="GN216" s="561" t="str">
        <f>IF(GI216="x","0",IF(GL216=1,"3",IF(GM216=$F216,"1","0")))</f>
        <v>0</v>
      </c>
      <c r="GO216" s="69"/>
      <c r="GP216" s="119"/>
      <c r="GQ216" s="120" t="s">
        <v>0</v>
      </c>
      <c r="GR216" s="121"/>
      <c r="GS216" s="120" t="b">
        <f>IF(AND(GP216=$C216,GR216=$E216),1)</f>
        <v>0</v>
      </c>
      <c r="GT216" s="120" t="str">
        <f>IF(GP216&gt;GR216,"1",IF(GP216&lt;GR216,"2",IF(GP216=GR216,"0")))</f>
        <v>0</v>
      </c>
      <c r="GU216" s="122" t="str">
        <f>IF(GP216="x","0",IF(GS216=1,"3",IF(GT216=$F216,"1","0")))</f>
        <v>0</v>
      </c>
      <c r="GV216" s="69"/>
      <c r="GW216" s="101"/>
      <c r="GX216" s="102" t="s">
        <v>0</v>
      </c>
      <c r="GY216" s="103"/>
      <c r="GZ216" s="104" t="b">
        <f>IF(AND(GW216=$C216,GY216=$E216),1)</f>
        <v>0</v>
      </c>
      <c r="HA216" s="102" t="str">
        <f>IF(GW216&gt;GY216,"1",IF(GW216&lt;GY216,"2",IF(GW216=GY216,"0")))</f>
        <v>0</v>
      </c>
      <c r="HB216" s="105" t="str">
        <f>IF(GW216="x","0",IF(GZ216=1,"3",IF(HA216=$F216,"1","0")))</f>
        <v>0</v>
      </c>
      <c r="HC216" s="69"/>
      <c r="HD216" s="566"/>
      <c r="HE216" s="557" t="s">
        <v>0</v>
      </c>
      <c r="HF216" s="567"/>
      <c r="HG216" s="557" t="b">
        <f>IF(AND(HD216=$C216,HF216=$E216),1)</f>
        <v>0</v>
      </c>
      <c r="HH216" s="557" t="str">
        <f>IF(HD216&gt;HF216,"1",IF(HD216&lt;HF216,"2",IF(HD216=HF216,"0")))</f>
        <v>0</v>
      </c>
      <c r="HI216" s="655" t="str">
        <f>IF(HD216="x","0",IF(HG216=1,"3",IF(HH216=$F216,"1","0")))</f>
        <v>0</v>
      </c>
      <c r="HJ216" s="69"/>
      <c r="HK216" s="101"/>
      <c r="HL216" s="102" t="s">
        <v>0</v>
      </c>
      <c r="HM216" s="103"/>
      <c r="HN216" s="104" t="b">
        <f>IF(AND(HK216=$C216,HM216=$E216),1)</f>
        <v>0</v>
      </c>
      <c r="HO216" s="102" t="str">
        <f>IF(HK216&gt;HM216,"1",IF(HK216&lt;HM216,"2",IF(HK216=HM216,"0")))</f>
        <v>0</v>
      </c>
      <c r="HP216" s="105" t="str">
        <f>IF(HK216="x","0",IF(HN216=1,"3",IF(HO216=$F216,"1","0")))</f>
        <v>0</v>
      </c>
      <c r="HQ216" s="69"/>
      <c r="HR216" s="119"/>
      <c r="HS216" s="120" t="s">
        <v>0</v>
      </c>
      <c r="HT216" s="121"/>
      <c r="HU216" s="120" t="b">
        <f>IF(AND(HR216=$C216,HT216=$E216),1)</f>
        <v>0</v>
      </c>
      <c r="HV216" s="120" t="str">
        <f>IF(HR216&gt;HT216,"1",IF(HR216&lt;HT216,"2",IF(HR216=HT216,"0")))</f>
        <v>0</v>
      </c>
      <c r="HW216" s="122" t="str">
        <f>IF(HR216="x","0",IF(HU216=1,"3",IF(HV216=$F216,"1","0")))</f>
        <v>0</v>
      </c>
      <c r="HX216" s="69"/>
      <c r="HY216" s="566"/>
      <c r="HZ216" s="557" t="s">
        <v>0</v>
      </c>
      <c r="IA216" s="567"/>
      <c r="IB216" s="556" t="b">
        <f>IF(AND(HY216=$C216,IA216=$E216),1)</f>
        <v>0</v>
      </c>
      <c r="IC216" s="557" t="str">
        <f>IF(HY216&gt;IA216,"1",IF(HY216&lt;IA216,"2",IF(HY216=IA216,"0")))</f>
        <v>0</v>
      </c>
      <c r="ID216" s="561" t="str">
        <f>IF(HY216="x","0",IF(IB216=1,"3",IF(IC216=$F216,"1","0")))</f>
        <v>0</v>
      </c>
      <c r="IE216" s="69"/>
      <c r="IF216" s="119"/>
      <c r="IG216" s="120" t="s">
        <v>0</v>
      </c>
      <c r="IH216" s="121"/>
      <c r="II216" s="104" t="b">
        <f>IF(AND(IF216=$C216,IH216=$E216),1)</f>
        <v>0</v>
      </c>
      <c r="IJ216" s="102" t="str">
        <f>IF(IF216&gt;IH216,"1",IF(IF216&lt;IH216,"2",IF(IF216=IH216,"0")))</f>
        <v>0</v>
      </c>
      <c r="IK216" s="122" t="str">
        <f>IF(IF216="x","0",IF(II216=1,"3",IF(IJ216=$F216,"1","0")))</f>
        <v>0</v>
      </c>
      <c r="IL216" s="69"/>
      <c r="IM216" s="119"/>
      <c r="IN216" s="120" t="s">
        <v>0</v>
      </c>
      <c r="IO216" s="121"/>
      <c r="IP216" s="104" t="b">
        <f>IF(AND(IM216=$C216,IO216=$E216),1)</f>
        <v>0</v>
      </c>
      <c r="IQ216" s="102" t="str">
        <f>IF(IM216&gt;IO216,"1",IF(IM216&lt;IO216,"2",IF(IM216=IO216,"0")))</f>
        <v>0</v>
      </c>
      <c r="IR216" s="122" t="str">
        <f>IF(IM216="x","0",IF(IP216=1,"3",IF(IQ216=$F216,"1","0")))</f>
        <v>0</v>
      </c>
      <c r="IS216" s="69"/>
      <c r="IT216" s="119"/>
      <c r="IU216" s="120" t="s">
        <v>0</v>
      </c>
      <c r="IV216" s="121"/>
      <c r="IW216" s="104" t="b">
        <f>IF(AND(IT216=$C216,IV216=$E216),1)</f>
        <v>0</v>
      </c>
      <c r="IX216" s="102" t="str">
        <f>IF(IT216&gt;IV216,"1",IF(IT216&lt;IV216,"2",IF(IT216=IV216,"0")))</f>
        <v>0</v>
      </c>
      <c r="IY216" s="122" t="str">
        <f>IF(IT216="x","0",IF(IW216=1,"3",IF(IX216=$F216,"1","0")))</f>
        <v>0</v>
      </c>
      <c r="IZ216" s="69"/>
      <c r="JA216" s="207"/>
      <c r="JB216" s="33" t="s">
        <v>17</v>
      </c>
      <c r="JC216" s="526">
        <f>COUNTIF($N215:$N219,"3")+COUNTIF($N215:$N219,"3,5")</f>
        <v>0</v>
      </c>
      <c r="JD216" s="34">
        <f>COUNTIF($U215:$U219,"3")+COUNTIF($U215:$U219,"3,5")</f>
        <v>0</v>
      </c>
      <c r="JE216" s="444">
        <f>COUNTIF($AB215:$AB219,"3")+COUNTIF($AB215:$AB219,"3,5")</f>
        <v>0</v>
      </c>
      <c r="JF216" s="34">
        <f>COUNTIF($AI215:$AI219,"3")+COUNTIF($AI215:$AI219,"3,5")</f>
        <v>0</v>
      </c>
      <c r="JG216" s="444">
        <f>COUNTIF($AP215:$AP219,"3")+COUNTIF($AP215:$AP219,"3,5")</f>
        <v>0</v>
      </c>
      <c r="JH216" s="515">
        <f>COUNTIF($AW215:$AW219,"3")+COUNTIF($AW215:$AW219,"3,5")</f>
        <v>0</v>
      </c>
      <c r="JI216" s="444">
        <f>COUNTIF($BD215:$BD219,"3")+COUNTIF($BD215:$BD219,"3,5")</f>
        <v>0</v>
      </c>
      <c r="JJ216" s="34">
        <f>COUNTIF($BK215:$BK219,"3")+COUNTIF($BK215:$BK219,"3,5")</f>
        <v>0</v>
      </c>
      <c r="JK216" s="444">
        <f>COUNTIF($BR215:$BR219,"3")+COUNTIF($BR215:$BR219,"3,5")</f>
        <v>0</v>
      </c>
      <c r="JL216" s="34">
        <f>COUNTIF($BY215:$BY219,"3")+COUNTIF($BY215:$BY219,"3,5")</f>
        <v>0</v>
      </c>
      <c r="JM216" s="444">
        <f>COUNTIF($CF215:$CF219,"3")+COUNTIF($CF215:$CF219,"3,5")</f>
        <v>0</v>
      </c>
      <c r="JN216" s="515">
        <f>COUNTIF($CM215:$CM219,"3")+COUNTIF($CM215:$CM219,"3,5")</f>
        <v>0</v>
      </c>
      <c r="JO216" s="444">
        <f>COUNTIF($CT215:$CT219,"3")+COUNTIF($CT215:$CT219,"3,5")</f>
        <v>0</v>
      </c>
      <c r="JP216" s="34">
        <f>COUNTIF($DA215:$DA219,"3")+COUNTIF($DA215:$DA219,"3,5")</f>
        <v>0</v>
      </c>
      <c r="JQ216" s="442">
        <f>COUNTIF($DH215:$DH219,"3")+COUNTIF($DH215:$DH219,"3,5")</f>
        <v>0</v>
      </c>
      <c r="JR216" s="23">
        <f>COUNTIF($DO215:$DO219,"3")+COUNTIF($DO215:$DO219,"3,5")</f>
        <v>0</v>
      </c>
      <c r="JS216" s="444">
        <f>COUNTIF($DV215:$DV219,"3")+COUNTIF($DV215:$DV219,"3,5")</f>
        <v>0</v>
      </c>
      <c r="JT216" s="34">
        <f>COUNTIF($EC215:$EC219,"3")+COUNTIF($EC215:$EC219,"3,5")</f>
        <v>0</v>
      </c>
      <c r="JU216" s="444">
        <f>COUNTIF($EJ215:$EJ219,"3")+COUNTIF($EJ215:$EJ219,"3,5")</f>
        <v>0</v>
      </c>
      <c r="JV216" s="34">
        <f>COUNTIF($EQ215:$EQ219,"3")+COUNTIF($EQ215:$EQ219,"3,5")</f>
        <v>0</v>
      </c>
      <c r="JW216" s="444">
        <f>COUNTIF($EX215:$EX219,"3")+COUNTIF($EX215:$EX219,"3,5")</f>
        <v>0</v>
      </c>
      <c r="JX216" s="23">
        <f>COUNTIF($FE215:$FE219,"3")+COUNTIF($FE215:$FE219,"3,5")</f>
        <v>0</v>
      </c>
      <c r="JY216" s="442">
        <f>COUNTIF($FL215:$FL219,"3")+COUNTIF($FL215:$FL219,"3,5")</f>
        <v>0</v>
      </c>
      <c r="JZ216" s="34">
        <f>COUNTIF($FS215:$FS219,"3")+COUNTIF($FS215:$FS219,"3,5")</f>
        <v>0</v>
      </c>
      <c r="KA216" s="444">
        <f>COUNTIF($FZ215:$FZ219,"3")+COUNTIF($FZ215:$FZ219,"3,5")</f>
        <v>0</v>
      </c>
      <c r="KB216" s="34">
        <f>COUNTIF($GG215:$GG219,"3")+COUNTIF($GG215:$GG219,"3,3")</f>
        <v>0</v>
      </c>
      <c r="KC216" s="444">
        <f>COUNTIF($GN215:$GN219,"3")+COUNTIF($GN215:$GN219,"3,5")</f>
        <v>0</v>
      </c>
      <c r="KD216" s="515">
        <f>COUNTIF($GU215:$GU219,"3")+COUNTIF($GU215:$GU219,"3,5")</f>
        <v>0</v>
      </c>
      <c r="KE216" s="526">
        <f>COUNTIF($HB215:$HB219,"3")+COUNTIF($HB215:$HB219,"3,5")</f>
        <v>0</v>
      </c>
      <c r="KF216" s="34">
        <f>COUNTIF($HI215:$HI219,"3")+COUNTIF($HI215:$HI219,"3,5")</f>
        <v>0</v>
      </c>
      <c r="KG216" s="444">
        <f>COUNTIF($HP215:$HP219,"3")+COUNTIF($HP215:$HP219,"3,5")</f>
        <v>0</v>
      </c>
      <c r="KH216" s="34">
        <f>COUNTIF($HW215:$HW219,"3")+COUNTIF($HW215:$HW219,"3,5")</f>
        <v>0</v>
      </c>
      <c r="KI216" s="444">
        <f>COUNTIF($ID215:$ID219,"3")+COUNTIF($ID215:$ID219,"3,5")</f>
        <v>0</v>
      </c>
      <c r="KJ216" s="34">
        <f>COUNTIF($IK215:$IK219,"3")+COUNTIF($IK215:$IK219,"3,5")</f>
        <v>0</v>
      </c>
      <c r="KK216" s="34">
        <f>COUNTIF($IR215:$IR219,"3")+COUNTIF($IR215:$IR219,"3,5")</f>
        <v>0</v>
      </c>
      <c r="KL216" s="34">
        <f>COUNTIF($IY215:$IY219,"3")+COUNTIF($IY215:$IY219,"3,5")</f>
        <v>0</v>
      </c>
    </row>
    <row r="217" spans="1:16382" ht="12" hidden="1" customHeight="1" outlineLevel="1">
      <c r="A217" s="823"/>
      <c r="B217" s="824"/>
      <c r="C217" s="194" t="s">
        <v>41</v>
      </c>
      <c r="D217" s="195" t="s">
        <v>0</v>
      </c>
      <c r="E217" s="196" t="s">
        <v>41</v>
      </c>
      <c r="F217" s="8" t="str">
        <f>IF(C217="x","4",IF(C217&gt;E217,"1",IF(C217&lt;E217,"2",IF(C217=E217,"0",))))</f>
        <v>4</v>
      </c>
      <c r="G217" s="30"/>
      <c r="H217" s="7"/>
      <c r="I217" s="101"/>
      <c r="J217" s="102" t="s">
        <v>0</v>
      </c>
      <c r="K217" s="103"/>
      <c r="L217" s="104" t="b">
        <f>IF(AND(I217=$C217,K217=$E217),1)</f>
        <v>0</v>
      </c>
      <c r="M217" s="102" t="str">
        <f>IF(I217&gt;K217,"1",IF(I217&lt;K217,"2",IF(I217=K217,"0")))</f>
        <v>0</v>
      </c>
      <c r="N217" s="105" t="str">
        <f>IF(I217="x","0",IF(L217=1,"3",IF(M217=$F217,"1","0")))</f>
        <v>0</v>
      </c>
      <c r="O217" s="69"/>
      <c r="P217" s="119"/>
      <c r="Q217" s="120" t="s">
        <v>0</v>
      </c>
      <c r="R217" s="121"/>
      <c r="S217" s="120" t="b">
        <f>IF(AND(P217=$C217,R217=$E217),1)</f>
        <v>0</v>
      </c>
      <c r="T217" s="120" t="str">
        <f>IF(P217&gt;R217,"1",IF(P217&lt;R217,"2",IF(P217=R217,"0")))</f>
        <v>0</v>
      </c>
      <c r="U217" s="122" t="str">
        <f>IF(P217="x","0",IF(S217=1,"3",IF(T217=$F217,"1","0")))</f>
        <v>0</v>
      </c>
      <c r="V217" s="69"/>
      <c r="W217" s="101"/>
      <c r="X217" s="102" t="s">
        <v>0</v>
      </c>
      <c r="Y217" s="103"/>
      <c r="Z217" s="104" t="b">
        <f>IF(AND(W217=$C217,Y217=$E217),1)</f>
        <v>0</v>
      </c>
      <c r="AA217" s="102" t="str">
        <f>IF(W217&gt;Y217,"1",IF(W217&lt;Y217,"2",IF(W217=Y217,"0")))</f>
        <v>0</v>
      </c>
      <c r="AB217" s="105" t="str">
        <f>IF(W217="x","0",IF(Z217=1,"3",IF(AA217=$F217,"1","0")))</f>
        <v>0</v>
      </c>
      <c r="AC217" s="69"/>
      <c r="AD217" s="119"/>
      <c r="AE217" s="120" t="s">
        <v>0</v>
      </c>
      <c r="AF217" s="121"/>
      <c r="AG217" s="120" t="b">
        <f>IF(AND(AD217=$C217,AF217=$E217),1)</f>
        <v>0</v>
      </c>
      <c r="AH217" s="120" t="str">
        <f>IF(AD217&gt;AF217,"1",IF(AD217&lt;AF217,"2",IF(AD217=AF217,"0")))</f>
        <v>0</v>
      </c>
      <c r="AI217" s="122" t="str">
        <f>IF(AD217="x","0",IF(AG217=1,"3",IF(AH217=$F217,"1","0")))</f>
        <v>0</v>
      </c>
      <c r="AJ217" s="69"/>
      <c r="AK217" s="101"/>
      <c r="AL217" s="102" t="s">
        <v>0</v>
      </c>
      <c r="AM217" s="103"/>
      <c r="AN217" s="104" t="b">
        <f>IF(AND(AK217=$C$217,AM217=$E$217),1)</f>
        <v>0</v>
      </c>
      <c r="AO217" s="102" t="str">
        <f>IF(AK217&gt;AM217,"1",IF(AK217&lt;AM217,"2",IF(AK217=AM217,"0")))</f>
        <v>0</v>
      </c>
      <c r="AP217" s="105" t="str">
        <f>IF(AK217="x","0",IF(AN217=1,"3",IF(AO217=$F217,"1","0")))</f>
        <v>0</v>
      </c>
      <c r="AQ217" s="69"/>
      <c r="AR217" s="119"/>
      <c r="AS217" s="120" t="s">
        <v>0</v>
      </c>
      <c r="AT217" s="121"/>
      <c r="AU217" s="120" t="b">
        <f>IF(AND(AR217=$C217,AT217=$E217),1)</f>
        <v>0</v>
      </c>
      <c r="AV217" s="120" t="str">
        <f>IF(AR217&gt;AT217,"1",IF(AR217&lt;AT217,"2",IF(AR217=AT217,"0")))</f>
        <v>0</v>
      </c>
      <c r="AW217" s="122" t="str">
        <f>IF(AR217="x","0",IF(AU217=1,"3",IF(AV217=$F217,"1","0")))</f>
        <v>0</v>
      </c>
      <c r="AX217" s="69"/>
      <c r="AY217" s="101"/>
      <c r="AZ217" s="102" t="s">
        <v>0</v>
      </c>
      <c r="BA217" s="103"/>
      <c r="BB217" s="104" t="b">
        <f>IF(AND(AY217=$C217,BA217=$E217),1)</f>
        <v>0</v>
      </c>
      <c r="BC217" s="102" t="str">
        <f>IF(AY217&gt;BA217,"1",IF(AY217&lt;BA217,"2",IF(AY217=BA217,"0")))</f>
        <v>0</v>
      </c>
      <c r="BD217" s="105" t="str">
        <f>IF(AY217="x","0",IF(BB217=1,"3",IF(BC217=$F217,"1","0")))</f>
        <v>0</v>
      </c>
      <c r="BE217" s="69"/>
      <c r="BF217" s="119"/>
      <c r="BG217" s="120" t="s">
        <v>0</v>
      </c>
      <c r="BH217" s="121"/>
      <c r="BI217" s="120" t="b">
        <f>IF(AND(BF217=$C217,BH217=$E217),1)</f>
        <v>0</v>
      </c>
      <c r="BJ217" s="120" t="str">
        <f>IF(BF217&gt;BH217,"1",IF(BF217&lt;BH217,"2",IF(BF217=BH217,"0")))</f>
        <v>0</v>
      </c>
      <c r="BK217" s="122" t="str">
        <f>IF(BF217="x","0",IF(BI217=1,"3",IF(BJ217=$F217,"1","0")))</f>
        <v>0</v>
      </c>
      <c r="BL217" s="69"/>
      <c r="BM217" s="101"/>
      <c r="BN217" s="102" t="s">
        <v>0</v>
      </c>
      <c r="BO217" s="103"/>
      <c r="BP217" s="104" t="b">
        <f>IF(AND(BM217=$C217,BO217=$E217),1)</f>
        <v>0</v>
      </c>
      <c r="BQ217" s="102" t="str">
        <f>IF(BM217&gt;BO217,"1",IF(BM217&lt;BO217,"2",IF(BM217=BO217,"0")))</f>
        <v>0</v>
      </c>
      <c r="BR217" s="105" t="str">
        <f>IF(BM217="x","0",IF(BP217=1,"3",IF(BQ217=$F217,"1","0")))</f>
        <v>0</v>
      </c>
      <c r="BS217" s="69"/>
      <c r="BT217" s="119"/>
      <c r="BU217" s="120" t="s">
        <v>0</v>
      </c>
      <c r="BV217" s="121"/>
      <c r="BW217" s="120" t="b">
        <f>IF(AND(BT217=$C217,BV217=$E217),1)</f>
        <v>0</v>
      </c>
      <c r="BX217" s="120" t="str">
        <f>IF(BT217&gt;BV217,"1",IF(BT217&lt;BV217,"2",IF(BT217=BV217,"0")))</f>
        <v>0</v>
      </c>
      <c r="BY217" s="122" t="str">
        <f>IF(BT217="x","0",IF(BW217=1,"3",IF(BX217=$F217,"1","0")))</f>
        <v>0</v>
      </c>
      <c r="BZ217" s="69"/>
      <c r="CA217" s="101"/>
      <c r="CB217" s="102" t="s">
        <v>0</v>
      </c>
      <c r="CC217" s="103"/>
      <c r="CD217" s="104" t="b">
        <f>IF(AND(CA217=$C217,CC217=$E217),1)</f>
        <v>0</v>
      </c>
      <c r="CE217" s="102" t="str">
        <f>IF(CA217&gt;CC217,"1",IF(CA217&lt;CC217,"2",IF(CA217=CC217,"0")))</f>
        <v>0</v>
      </c>
      <c r="CF217" s="105" t="str">
        <f>IF(CA217="x","0",IF(CD217=1,"3",IF(CE217=$F217,"1","0")))</f>
        <v>0</v>
      </c>
      <c r="CG217" s="69"/>
      <c r="CH217" s="119"/>
      <c r="CI217" s="120" t="s">
        <v>0</v>
      </c>
      <c r="CJ217" s="121"/>
      <c r="CK217" s="120" t="b">
        <f>IF(AND(CH217=$C217,CJ217=$E217),1)</f>
        <v>0</v>
      </c>
      <c r="CL217" s="120" t="str">
        <f>IF(CH217&gt;CJ217,"1",IF(CH217&lt;CJ217,"2",IF(CH217=CJ217,"0")))</f>
        <v>0</v>
      </c>
      <c r="CM217" s="122" t="str">
        <f>IF(CH217="x","0",IF(CK217=1,"3",IF(CL217=$F217,"1","0")))</f>
        <v>0</v>
      </c>
      <c r="CN217" s="69"/>
      <c r="CO217" s="101"/>
      <c r="CP217" s="102" t="s">
        <v>0</v>
      </c>
      <c r="CQ217" s="103"/>
      <c r="CR217" s="104" t="b">
        <f>IF(AND(CO217=$C217,CQ217=$E217),1)</f>
        <v>0</v>
      </c>
      <c r="CS217" s="102" t="str">
        <f>IF(CO217&gt;CQ217,"1",IF(CO217&lt;CQ217,"2",IF(CO217=CQ217,"0")))</f>
        <v>0</v>
      </c>
      <c r="CT217" s="105" t="str">
        <f>IF(CO217="x","0",IF(CR217=1,"3",IF(CS217=$F217,"1","0")))</f>
        <v>0</v>
      </c>
      <c r="CU217" s="69"/>
      <c r="CV217" s="119"/>
      <c r="CW217" s="120" t="s">
        <v>0</v>
      </c>
      <c r="CX217" s="121"/>
      <c r="CY217" s="120" t="b">
        <f>IF(AND(CV217=$C217,CX217=$E217),1)</f>
        <v>0</v>
      </c>
      <c r="CZ217" s="120" t="str">
        <f>IF(CV217&gt;CX217,"1",IF(CV217&lt;CX217,"2",IF(CV217=CX217,"0")))</f>
        <v>0</v>
      </c>
      <c r="DA217" s="122" t="str">
        <f>IF(CV217="x","0",IF(CY217=1,"3",IF(CZ217=$F217,"1","0")))</f>
        <v>0</v>
      </c>
      <c r="DB217" s="69"/>
      <c r="DC217" s="101"/>
      <c r="DD217" s="102" t="s">
        <v>0</v>
      </c>
      <c r="DE217" s="103"/>
      <c r="DF217" s="104" t="b">
        <f>IF(AND(DC217=$C217,DE217=$E217),1)</f>
        <v>0</v>
      </c>
      <c r="DG217" s="102" t="str">
        <f>IF(DC217&gt;DE217,"1",IF(DC217&lt;DE217,"2",IF(DC217=DE217,"0")))</f>
        <v>0</v>
      </c>
      <c r="DH217" s="105" t="str">
        <f>IF(DC217="x","0",IF(DF217=1,"3",IF(DG217=$F217,"1","0")))</f>
        <v>0</v>
      </c>
      <c r="DI217" s="69"/>
      <c r="DJ217" s="119"/>
      <c r="DK217" s="120" t="s">
        <v>0</v>
      </c>
      <c r="DL217" s="121"/>
      <c r="DM217" s="120" t="b">
        <f>IF(AND(DJ217=$C217,DL217=$E217),1)</f>
        <v>0</v>
      </c>
      <c r="DN217" s="120" t="str">
        <f>IF(DJ217&gt;DL217,"1",IF(DJ217&lt;DL217,"2",IF(DJ217=DL217,"0")))</f>
        <v>0</v>
      </c>
      <c r="DO217" s="122" t="str">
        <f>IF(DJ217="x","0",IF(DM217=1,"3",IF(DN217=$F217,"1","0")))</f>
        <v>0</v>
      </c>
      <c r="DP217" s="69"/>
      <c r="DQ217" s="101"/>
      <c r="DR217" s="102" t="s">
        <v>0</v>
      </c>
      <c r="DS217" s="103"/>
      <c r="DT217" s="188" t="b">
        <f>IF(AND(DQ217=$C217,DS217=$E217),1)</f>
        <v>0</v>
      </c>
      <c r="DU217" s="187" t="str">
        <f>IF(DQ217&gt;DS217,"1",IF(DQ217&lt;DS217,"2",IF(DQ217=DS217,"0")))</f>
        <v>0</v>
      </c>
      <c r="DV217" s="183" t="str">
        <f>IF(DQ217="x","0",IF(DT217=1,"3",IF(DU217=$F217,"1","0")))</f>
        <v>0</v>
      </c>
      <c r="DW217" s="69"/>
      <c r="DX217" s="119"/>
      <c r="DY217" s="120" t="s">
        <v>0</v>
      </c>
      <c r="DZ217" s="121"/>
      <c r="EA217" s="120" t="b">
        <f>IF(AND(DX217=$C217,DZ217=$E217),1)</f>
        <v>0</v>
      </c>
      <c r="EB217" s="120" t="str">
        <f>IF(DX217&gt;DZ217,"1",IF(DX217&lt;DZ217,"2",IF(DX217=DZ217,"0")))</f>
        <v>0</v>
      </c>
      <c r="EC217" s="122" t="str">
        <f>IF(DX217="x","0",IF(EA217=1,"3",IF(EB217=$F217,"1","0")))</f>
        <v>0</v>
      </c>
      <c r="ED217" s="69"/>
      <c r="EE217" s="101"/>
      <c r="EF217" s="102" t="s">
        <v>0</v>
      </c>
      <c r="EG217" s="103"/>
      <c r="EH217" s="104" t="b">
        <f>IF(AND(EE217=$C217,EG217=$E217),1)</f>
        <v>0</v>
      </c>
      <c r="EI217" s="102" t="str">
        <f>IF(EE217&gt;EG217,"1",IF(EE217&lt;EG217,"2",IF(EE217=EG217,"0")))</f>
        <v>0</v>
      </c>
      <c r="EJ217" s="105" t="str">
        <f>IF(EE217="x","0",IF(EH217=1,"3",IF(EI217=$F217,"1","0")))</f>
        <v>0</v>
      </c>
      <c r="EK217" s="69"/>
      <c r="EL217" s="119"/>
      <c r="EM217" s="120" t="s">
        <v>0</v>
      </c>
      <c r="EN217" s="121"/>
      <c r="EO217" s="120" t="b">
        <f>IF(AND(EL217=$C217,EN217=$E217),1)</f>
        <v>0</v>
      </c>
      <c r="EP217" s="120" t="str">
        <f>IF(EL217&gt;EN217,"1",IF(EL217&lt;EN217,"2",IF(EL217=EN217,"0")))</f>
        <v>0</v>
      </c>
      <c r="EQ217" s="122" t="str">
        <f>IF(EL217="x","0",IF(EO217=1,"3",IF(EP217=$F217,"1","0")))</f>
        <v>0</v>
      </c>
      <c r="ER217" s="69"/>
      <c r="ES217" s="101"/>
      <c r="ET217" s="102" t="s">
        <v>0</v>
      </c>
      <c r="EU217" s="103"/>
      <c r="EV217" s="104" t="b">
        <f>IF(AND(ES217=$C217,EU217=$E217),1)</f>
        <v>0</v>
      </c>
      <c r="EW217" s="102" t="str">
        <f>IF(ES217&gt;EU217,"1",IF(ES217&lt;EU217,"2",IF(ES217=EU217,"0")))</f>
        <v>0</v>
      </c>
      <c r="EX217" s="105" t="str">
        <f>IF(ES217="x","0",IF(EV217=1,"3",IF(EW217=$F217,"1","0")))</f>
        <v>0</v>
      </c>
      <c r="EY217" s="69"/>
      <c r="EZ217" s="119"/>
      <c r="FA217" s="120" t="s">
        <v>0</v>
      </c>
      <c r="FB217" s="121"/>
      <c r="FC217" s="287" t="b">
        <f>IF(AND(EZ217=$C217,FB217=$E217),1)</f>
        <v>0</v>
      </c>
      <c r="FD217" s="287" t="str">
        <f>IF(EZ217&gt;FB217,"1",IF(EZ217&lt;FB217,"2",IF(EZ217=FB217,"0")))</f>
        <v>0</v>
      </c>
      <c r="FE217" s="122" t="str">
        <f>IF(EZ217="x","0",IF(FC217=1,"3",IF(FD217=$F217,"1","0")))</f>
        <v>0</v>
      </c>
      <c r="FF217" s="69"/>
      <c r="FG217" s="101"/>
      <c r="FH217" s="102" t="s">
        <v>0</v>
      </c>
      <c r="FI217" s="103"/>
      <c r="FJ217" s="104" t="b">
        <f>IF(AND(FG217=$C217,FI217=$E217),1)</f>
        <v>0</v>
      </c>
      <c r="FK217" s="102" t="str">
        <f>IF(FG217&gt;FI217,"1",IF(FG217&lt;FI217,"2",IF(FG217=FI217,"0")))</f>
        <v>0</v>
      </c>
      <c r="FL217" s="105" t="str">
        <f>IF(FG217="x","0",IF(FJ217=1,"3",IF(FK217=$F217,"1","0")))</f>
        <v>0</v>
      </c>
      <c r="FM217" s="69"/>
      <c r="FN217" s="119"/>
      <c r="FO217" s="120" t="s">
        <v>0</v>
      </c>
      <c r="FP217" s="121"/>
      <c r="FQ217" s="120" t="b">
        <f>IF(AND(FN217=$C217,FP217=$E217),1)</f>
        <v>0</v>
      </c>
      <c r="FR217" s="120" t="str">
        <f>IF(FN217&gt;FP217,"1",IF(FN217&lt;FP217,"2",IF(FN217=FP217,"0")))</f>
        <v>0</v>
      </c>
      <c r="FS217" s="122" t="str">
        <f>IF(FN217="x","0",IF(FQ217=1,"3",IF(FR217=$F217,"1","0")))</f>
        <v>0</v>
      </c>
      <c r="FT217" s="69"/>
      <c r="FU217" s="101"/>
      <c r="FV217" s="102" t="s">
        <v>0</v>
      </c>
      <c r="FW217" s="103"/>
      <c r="FX217" s="104" t="b">
        <f>IF(AND(FU217=$C217,FW217=$E217),1)</f>
        <v>0</v>
      </c>
      <c r="FY217" s="102" t="str">
        <f>IF(FU217&gt;FW217,"1",IF(FU217&lt;FW217,"2",IF(FU217=FW217,"0")))</f>
        <v>0</v>
      </c>
      <c r="FZ217" s="105" t="str">
        <f>IF(FU217="x","0",IF(FX217=1,"3",IF(FY217=$F217,"1","0")))</f>
        <v>0</v>
      </c>
      <c r="GA217" s="69"/>
      <c r="GB217" s="119"/>
      <c r="GC217" s="120" t="s">
        <v>0</v>
      </c>
      <c r="GD217" s="121"/>
      <c r="GE217" s="287" t="b">
        <f>IF(AND(GB217=$C217,GD217=$E217),1)</f>
        <v>0</v>
      </c>
      <c r="GF217" s="287" t="str">
        <f>IF(GB217&gt;GD217,"1",IF(GB217&lt;GD217,"2",IF(GB217=GD217,"0")))</f>
        <v>0</v>
      </c>
      <c r="GG217" s="122" t="str">
        <f>IF(GB217="x","0",IF(GE217=1,"3",IF(GF217=$F217,"1","0")))</f>
        <v>0</v>
      </c>
      <c r="GH217" s="69"/>
      <c r="GI217" s="566"/>
      <c r="GJ217" s="557" t="s">
        <v>0</v>
      </c>
      <c r="GK217" s="567"/>
      <c r="GL217" s="556" t="b">
        <f>IF(AND(GI217=$C217,GK217=$E217),1)</f>
        <v>0</v>
      </c>
      <c r="GM217" s="557" t="str">
        <f>IF(GI217&gt;GK217,"1",IF(GI217&lt;GK217,"2",IF(GI217=GK217,"0")))</f>
        <v>0</v>
      </c>
      <c r="GN217" s="561" t="str">
        <f>IF(GI217="x","0",IF(GL217=1,"3",IF(GM217=$F217,"1","0")))</f>
        <v>0</v>
      </c>
      <c r="GO217" s="69"/>
      <c r="GP217" s="119"/>
      <c r="GQ217" s="120" t="s">
        <v>0</v>
      </c>
      <c r="GR217" s="121"/>
      <c r="GS217" s="120" t="b">
        <f>IF(AND(GP217=$C217,GR217=$E217),1)</f>
        <v>0</v>
      </c>
      <c r="GT217" s="120" t="str">
        <f>IF(GP217&gt;GR217,"1",IF(GP217&lt;GR217,"2",IF(GP217=GR217,"0")))</f>
        <v>0</v>
      </c>
      <c r="GU217" s="122" t="str">
        <f>IF(GP217="x","0",IF(GS217=1,"3",IF(GT217=$F217,"1","0")))</f>
        <v>0</v>
      </c>
      <c r="GV217" s="69"/>
      <c r="GW217" s="101"/>
      <c r="GX217" s="102" t="s">
        <v>0</v>
      </c>
      <c r="GY217" s="103"/>
      <c r="GZ217" s="104" t="b">
        <f>IF(AND(GW217=$C217,GY217=$E217),1)</f>
        <v>0</v>
      </c>
      <c r="HA217" s="102" t="str">
        <f>IF(GW217&gt;GY217,"1",IF(GW217&lt;GY217,"2",IF(GW217=GY217,"0")))</f>
        <v>0</v>
      </c>
      <c r="HB217" s="105" t="str">
        <f>IF(GW217="x","0",IF(GZ217=1,"3",IF(HA217=$F217,"1","0")))</f>
        <v>0</v>
      </c>
      <c r="HC217" s="69"/>
      <c r="HD217" s="566"/>
      <c r="HE217" s="557" t="s">
        <v>0</v>
      </c>
      <c r="HF217" s="567"/>
      <c r="HG217" s="557" t="b">
        <f>IF(AND(HD217=$C217,HF217=$E217),1)</f>
        <v>0</v>
      </c>
      <c r="HH217" s="557" t="str">
        <f>IF(HD217&gt;HF217,"1",IF(HD217&lt;HF217,"2",IF(HD217=HF217,"0")))</f>
        <v>0</v>
      </c>
      <c r="HI217" s="655" t="str">
        <f>IF(HD217="x","0",IF(HG217=1,"3",IF(HH217=$F217,"1","0")))</f>
        <v>0</v>
      </c>
      <c r="HJ217" s="69"/>
      <c r="HK217" s="101"/>
      <c r="HL217" s="102" t="s">
        <v>0</v>
      </c>
      <c r="HM217" s="103"/>
      <c r="HN217" s="104" t="b">
        <f>IF(AND(HK217=$C217,HM217=$E217),1)</f>
        <v>0</v>
      </c>
      <c r="HO217" s="102" t="str">
        <f>IF(HK217&gt;HM217,"1",IF(HK217&lt;HM217,"2",IF(HK217=HM217,"0")))</f>
        <v>0</v>
      </c>
      <c r="HP217" s="105" t="str">
        <f>IF(HK217="x","0",IF(HN217=1,"3",IF(HO217=$F217,"1","0")))</f>
        <v>0</v>
      </c>
      <c r="HQ217" s="69"/>
      <c r="HR217" s="119"/>
      <c r="HS217" s="120" t="s">
        <v>0</v>
      </c>
      <c r="HT217" s="121"/>
      <c r="HU217" s="120" t="b">
        <f>IF(AND(HR217=$C217,HT217=$E217),1)</f>
        <v>0</v>
      </c>
      <c r="HV217" s="120" t="str">
        <f>IF(HR217&gt;HT217,"1",IF(HR217&lt;HT217,"2",IF(HR217=HT217,"0")))</f>
        <v>0</v>
      </c>
      <c r="HW217" s="122" t="str">
        <f>IF(HR217="x","0",IF(HU217=1,"3",IF(HV217=$F217,"1","0")))</f>
        <v>0</v>
      </c>
      <c r="HX217" s="69"/>
      <c r="HY217" s="566"/>
      <c r="HZ217" s="557" t="s">
        <v>0</v>
      </c>
      <c r="IA217" s="567"/>
      <c r="IB217" s="556" t="b">
        <f>IF(AND(HY217=$C217,IA217=$E217),1)</f>
        <v>0</v>
      </c>
      <c r="IC217" s="557" t="str">
        <f>IF(HY217&gt;IA217,"1",IF(HY217&lt;IA217,"2",IF(HY217=IA217,"0")))</f>
        <v>0</v>
      </c>
      <c r="ID217" s="561" t="str">
        <f>IF(HY217="x","0",IF(IB217=1,"3",IF(IC217=$F217,"1","0")))</f>
        <v>0</v>
      </c>
      <c r="IE217" s="69"/>
      <c r="IF217" s="119"/>
      <c r="IG217" s="120" t="s">
        <v>0</v>
      </c>
      <c r="IH217" s="121"/>
      <c r="II217" s="104" t="b">
        <f>IF(AND(IF217=$C217,IH217=$E217),1)</f>
        <v>0</v>
      </c>
      <c r="IJ217" s="102" t="str">
        <f>IF(IF217&gt;IH217,"1",IF(IF217&lt;IH217,"2",IF(IF217=IH217,"0")))</f>
        <v>0</v>
      </c>
      <c r="IK217" s="122" t="str">
        <f>IF(IF217="x","0",IF(II217=1,"3",IF(IJ217=$F217,"1","0")))</f>
        <v>0</v>
      </c>
      <c r="IL217" s="69"/>
      <c r="IM217" s="119"/>
      <c r="IN217" s="120" t="s">
        <v>0</v>
      </c>
      <c r="IO217" s="121"/>
      <c r="IP217" s="104" t="b">
        <f>IF(AND(IM217=$C217,IO217=$E217),1)</f>
        <v>0</v>
      </c>
      <c r="IQ217" s="102" t="str">
        <f>IF(IM217&gt;IO217,"1",IF(IM217&lt;IO217,"2",IF(IM217=IO217,"0")))</f>
        <v>0</v>
      </c>
      <c r="IR217" s="122" t="str">
        <f>IF(IM217="x","0",IF(IP217=1,"3",IF(IQ217=$F217,"1","0")))</f>
        <v>0</v>
      </c>
      <c r="IS217" s="69"/>
      <c r="IT217" s="119"/>
      <c r="IU217" s="120" t="s">
        <v>0</v>
      </c>
      <c r="IV217" s="121"/>
      <c r="IW217" s="104" t="b">
        <f>IF(AND(IT217=$C217,IV217=$E217),1)</f>
        <v>0</v>
      </c>
      <c r="IX217" s="102" t="str">
        <f>IF(IT217&gt;IV217,"1",IF(IT217&lt;IV217,"2",IF(IT217=IV217,"0")))</f>
        <v>0</v>
      </c>
      <c r="IY217" s="122" t="str">
        <f>IF(IT217="x","0",IF(IW217=1,"3",IF(IX217=$F217,"1","0")))</f>
        <v>0</v>
      </c>
      <c r="IZ217" s="69"/>
      <c r="JA217" s="207"/>
      <c r="JB217" s="33" t="s">
        <v>18</v>
      </c>
      <c r="JC217" s="527">
        <f>COUNTIF($N215:$N219,"1")+COUNTIF($N215:$N219,"1,5")</f>
        <v>0</v>
      </c>
      <c r="JD217" s="35">
        <f>COUNTIF($U215:$U219,"1")+COUNTIF($U215:$U219,"1,5")</f>
        <v>0</v>
      </c>
      <c r="JE217" s="445">
        <f>COUNTIF($AB215:$AB219,"1")+COUNTIF($AB215:$AB219,"1,5")</f>
        <v>0</v>
      </c>
      <c r="JF217" s="35">
        <f>COUNTIF($AI215:$AI219,"1")+COUNTIF($AI215:$AI219,"1,5")</f>
        <v>0</v>
      </c>
      <c r="JG217" s="445">
        <f>COUNTIF($AP215:$AP219,"1")+COUNTIF($AP215:$AP219,"1,5")</f>
        <v>0</v>
      </c>
      <c r="JH217" s="516">
        <f>COUNTIF($AW215:$AW219,"1")+COUNTIF($AW215:$AW219,"1,5")</f>
        <v>0</v>
      </c>
      <c r="JI217" s="445">
        <f>COUNTIF($BD215:$BD219,"1")+COUNTIF($BD215:$BD219,"1,5")</f>
        <v>0</v>
      </c>
      <c r="JJ217" s="35">
        <f>COUNTIF($BK215:$BK219,"1")+COUNTIF($BK215:$BK219,"1,5")</f>
        <v>0</v>
      </c>
      <c r="JK217" s="445">
        <f>COUNTIF($BR215:$BR219,"1")+COUNTIF($BR215:$BR219,"1,5")</f>
        <v>0</v>
      </c>
      <c r="JL217" s="35">
        <f>COUNTIF($BY215:$BY219,"1")+COUNTIF($BY215:$BY219,"1,5")</f>
        <v>0</v>
      </c>
      <c r="JM217" s="445">
        <f>COUNTIF($CF215:$CF219,"1")+COUNTIF($CF215:$CF219,"1,5")</f>
        <v>0</v>
      </c>
      <c r="JN217" s="516">
        <f>COUNTIF($CM215:$CM219,"1")+COUNTIF($CM215:$CM219,"1,5")</f>
        <v>0</v>
      </c>
      <c r="JO217" s="445">
        <f>COUNTIF($CT215:$CT219,"1")+COUNTIF($CT215:$CT219,"1,5")</f>
        <v>0</v>
      </c>
      <c r="JP217" s="35">
        <f>COUNTIF($DA215:$DA219,"1")+COUNTIF($DA215:$DA219,"1,5")</f>
        <v>0</v>
      </c>
      <c r="JQ217" s="443">
        <f>COUNTIF(DH215:$DH219,"1")+COUNTIF(DH215:$DH219,"1,5")</f>
        <v>0</v>
      </c>
      <c r="JR217" s="24">
        <f>COUNTIF($DO215:$DO219,"1")+COUNTIF($DO215:$DO219,"1,5")</f>
        <v>0</v>
      </c>
      <c r="JS217" s="445">
        <f>COUNTIF($DV215:$DV219,"1")+COUNTIF($DV215:$DV219,"1,5")</f>
        <v>0</v>
      </c>
      <c r="JT217" s="35">
        <f>COUNTIF($EC215:$EC219,"1")+COUNTIF($EC215:$EC219,"1,5")</f>
        <v>0</v>
      </c>
      <c r="JU217" s="445">
        <f>COUNTIF($EJ215:$EJ219,"1")+COUNTIF($EJ215:$EJ219,"1,5")</f>
        <v>0</v>
      </c>
      <c r="JV217" s="35">
        <f>COUNTIF($EQ215:$EQ219,"1")+COUNTIF($EQ215:$EQ219,"1,5")</f>
        <v>0</v>
      </c>
      <c r="JW217" s="445">
        <f>COUNTIF($EX215:$EX219,"1")+COUNTIF($EX215:$EX219,"1,5")</f>
        <v>0</v>
      </c>
      <c r="JX217" s="24">
        <f>COUNTIF($FE215:$FE219,"1")+COUNTIF($FE215:$FE219,"1,5")</f>
        <v>0</v>
      </c>
      <c r="JY217" s="443">
        <f>COUNTIF($FL215:$FL219,"1")+COUNTIF($FL215:$FL219,"1,5")</f>
        <v>0</v>
      </c>
      <c r="JZ217" s="35">
        <f>COUNTIF($FS215:$FS219,"1")+COUNTIF($FS215:$FS219,"1,5")</f>
        <v>0</v>
      </c>
      <c r="KA217" s="445">
        <f>COUNTIF($FZ215:$FZ219,"1")+COUNTIF($FZ215:$FZ219,"1,5")</f>
        <v>0</v>
      </c>
      <c r="KB217" s="35">
        <f>COUNTIF($GG215:$GG219,"1")+COUNTIF($GG215:$GG219,"1,5")</f>
        <v>0</v>
      </c>
      <c r="KC217" s="445">
        <f>COUNTIF($GN215:$GN219,"1")+COUNTIF($GN215:$GN219,"1,5")</f>
        <v>0</v>
      </c>
      <c r="KD217" s="516">
        <f>COUNTIF($GU215:$GU219,"1")+COUNTIF($GU215:$GU219,"1,5")</f>
        <v>0</v>
      </c>
      <c r="KE217" s="527">
        <f>COUNTIF($HB215:$HB219,"1")+COUNTIF($HB215:$HB219,"1,5")</f>
        <v>0</v>
      </c>
      <c r="KF217" s="35">
        <f>COUNTIF($HI215:$HI219,"1")+COUNTIF($HI215:$HI219,"1,5")</f>
        <v>0</v>
      </c>
      <c r="KG217" s="445">
        <f>COUNTIF($HP215:$HP219,"1")+COUNTIF($HP215:$HP219,"1,5")</f>
        <v>0</v>
      </c>
      <c r="KH217" s="35">
        <f>COUNTIF($HW215:$HW219,"1")+COUNTIF($HW215:$HW219,"1,5")</f>
        <v>0</v>
      </c>
      <c r="KI217" s="445">
        <f>COUNTIF($ID215:$ID219,"1")+COUNTIF($ID215:$ID219,"1,5")</f>
        <v>0</v>
      </c>
      <c r="KJ217" s="35">
        <f>COUNTIF($IK215:$IK219,"1")+COUNTIF($IK215:$IK219,"1,5")</f>
        <v>0</v>
      </c>
      <c r="KK217" s="35">
        <f>COUNTIF($IR215:$IR219,"1")+COUNTIF($IR215:$IR219,"1,5")</f>
        <v>0</v>
      </c>
      <c r="KL217" s="35">
        <f>COUNTIF($IY215:$IY219,"1")+COUNTIF($IY215:$IY219,"1,5")</f>
        <v>0</v>
      </c>
    </row>
    <row r="218" spans="1:16382" ht="12" hidden="1" customHeight="1" outlineLevel="1">
      <c r="A218" s="823"/>
      <c r="B218" s="824"/>
      <c r="C218" s="194" t="s">
        <v>41</v>
      </c>
      <c r="D218" s="195" t="s">
        <v>0</v>
      </c>
      <c r="E218" s="196" t="s">
        <v>41</v>
      </c>
      <c r="F218" s="8" t="str">
        <f>IF(C218="x","4",IF(C218&gt;E218,"1",IF(C218&lt;E218,"2",IF(C218=E218,"0",))))</f>
        <v>4</v>
      </c>
      <c r="G218" s="30"/>
      <c r="H218" s="7"/>
      <c r="I218" s="101"/>
      <c r="J218" s="102" t="s">
        <v>0</v>
      </c>
      <c r="K218" s="103"/>
      <c r="L218" s="104" t="b">
        <f>IF(AND(I218=$C218,K218=$E218),1)</f>
        <v>0</v>
      </c>
      <c r="M218" s="102" t="str">
        <f>IF(I218&gt;K218,"1",IF(I218&lt;K218,"2",IF(I218=K218,"0")))</f>
        <v>0</v>
      </c>
      <c r="N218" s="105" t="str">
        <f>IF(I218="x","0",IF(L218=1,"3",IF(M218=$F218,"1","0")))</f>
        <v>0</v>
      </c>
      <c r="O218" s="69"/>
      <c r="P218" s="119"/>
      <c r="Q218" s="120" t="s">
        <v>0</v>
      </c>
      <c r="R218" s="121"/>
      <c r="S218" s="120" t="b">
        <f>IF(AND(P218=$C218,R218=$E218),1)</f>
        <v>0</v>
      </c>
      <c r="T218" s="120" t="str">
        <f>IF(P218&gt;R218,"1",IF(P218&lt;R218,"2",IF(P218=R218,"0")))</f>
        <v>0</v>
      </c>
      <c r="U218" s="122" t="str">
        <f>IF(P218="x","0",IF(S218=1,"3",IF(T218=$F218,"1","0")))</f>
        <v>0</v>
      </c>
      <c r="V218" s="69"/>
      <c r="W218" s="101"/>
      <c r="X218" s="102" t="s">
        <v>0</v>
      </c>
      <c r="Y218" s="103"/>
      <c r="Z218" s="104" t="b">
        <f>IF(AND(W218=$C218,Y218=$E218),1)</f>
        <v>0</v>
      </c>
      <c r="AA218" s="102" t="str">
        <f>IF(W218&gt;Y218,"1",IF(W218&lt;Y218,"2",IF(W218=Y218,"0")))</f>
        <v>0</v>
      </c>
      <c r="AB218" s="105" t="str">
        <f>IF(W218="x","0",IF(Z218=1,"3",IF(AA218=$F218,"1","0")))</f>
        <v>0</v>
      </c>
      <c r="AC218" s="69"/>
      <c r="AD218" s="119"/>
      <c r="AE218" s="120" t="s">
        <v>0</v>
      </c>
      <c r="AF218" s="121"/>
      <c r="AG218" s="120" t="b">
        <f>IF(AND(AD218=$C218,AF218=$E218),1)</f>
        <v>0</v>
      </c>
      <c r="AH218" s="120" t="str">
        <f>IF(AD218&gt;AF218,"1",IF(AD218&lt;AF218,"2",IF(AD218=AF218,"0")))</f>
        <v>0</v>
      </c>
      <c r="AI218" s="122" t="str">
        <f>IF(AD218="x","0",IF(AG218=1,"3",IF(AH218=$F218,"1","0")))</f>
        <v>0</v>
      </c>
      <c r="AJ218" s="69"/>
      <c r="AK218" s="101"/>
      <c r="AL218" s="102" t="s">
        <v>0</v>
      </c>
      <c r="AM218" s="103"/>
      <c r="AN218" s="104" t="b">
        <f>IF(AND(AK218=$C$218,AM218=$E$218),1)</f>
        <v>0</v>
      </c>
      <c r="AO218" s="102" t="str">
        <f>IF(AK218&gt;AM218,"1",IF(AK218&lt;AM218,"2",IF(AK218=AM218,"0")))</f>
        <v>0</v>
      </c>
      <c r="AP218" s="105" t="str">
        <f>IF(AK218="x","0",IF(AN218=1,"3",IF(AO218=$F218,"1","0")))</f>
        <v>0</v>
      </c>
      <c r="AQ218" s="69"/>
      <c r="AR218" s="119"/>
      <c r="AS218" s="120" t="s">
        <v>0</v>
      </c>
      <c r="AT218" s="121"/>
      <c r="AU218" s="120" t="b">
        <f>IF(AND(AR218=$C218,AT218=$E218),1)</f>
        <v>0</v>
      </c>
      <c r="AV218" s="120" t="str">
        <f>IF(AR218&gt;AT218,"1",IF(AR218&lt;AT218,"2",IF(AR218=AT218,"0")))</f>
        <v>0</v>
      </c>
      <c r="AW218" s="122" t="str">
        <f>IF(AR218="x","0",IF(AU218=1,"3",IF(AV218=$F218,"1","0")))</f>
        <v>0</v>
      </c>
      <c r="AX218" s="69"/>
      <c r="AY218" s="101"/>
      <c r="AZ218" s="102" t="s">
        <v>0</v>
      </c>
      <c r="BA218" s="103"/>
      <c r="BB218" s="104" t="b">
        <f>IF(AND(AY218=$C218,BA218=$E218),1)</f>
        <v>0</v>
      </c>
      <c r="BC218" s="102" t="str">
        <f>IF(AY218&gt;BA218,"1",IF(AY218&lt;BA218,"2",IF(AY218=BA218,"0")))</f>
        <v>0</v>
      </c>
      <c r="BD218" s="105" t="str">
        <f>IF(AY218="x","0",IF(BB218=1,"3",IF(BC218=$F218,"1","0")))</f>
        <v>0</v>
      </c>
      <c r="BE218" s="69"/>
      <c r="BF218" s="119"/>
      <c r="BG218" s="120" t="s">
        <v>0</v>
      </c>
      <c r="BH218" s="121"/>
      <c r="BI218" s="120" t="b">
        <f>IF(AND(BF218=$C218,BH218=$E218),1)</f>
        <v>0</v>
      </c>
      <c r="BJ218" s="120" t="str">
        <f>IF(BF218&gt;BH218,"1",IF(BF218&lt;BH218,"2",IF(BF218=BH218,"0")))</f>
        <v>0</v>
      </c>
      <c r="BK218" s="122" t="str">
        <f>IF(BF218="x","0",IF(BI218=1,"3",IF(BJ218=$F218,"1","0")))</f>
        <v>0</v>
      </c>
      <c r="BL218" s="69"/>
      <c r="BM218" s="101"/>
      <c r="BN218" s="102" t="s">
        <v>0</v>
      </c>
      <c r="BO218" s="103"/>
      <c r="BP218" s="104" t="b">
        <f>IF(AND(BM218=$C218,BO218=$E218),1)</f>
        <v>0</v>
      </c>
      <c r="BQ218" s="102" t="str">
        <f>IF(BM218&gt;BO218,"1",IF(BM218&lt;BO218,"2",IF(BM218=BO218,"0")))</f>
        <v>0</v>
      </c>
      <c r="BR218" s="105" t="str">
        <f>IF(BM218="x","0",IF(BP218=1,"3",IF(BQ218=$F218,"1","0")))</f>
        <v>0</v>
      </c>
      <c r="BS218" s="69"/>
      <c r="BT218" s="119"/>
      <c r="BU218" s="120" t="s">
        <v>0</v>
      </c>
      <c r="BV218" s="121"/>
      <c r="BW218" s="120" t="b">
        <f>IF(AND(BT218=$C218,BV218=$E218),1)</f>
        <v>0</v>
      </c>
      <c r="BX218" s="120" t="str">
        <f>IF(BT218&gt;BV218,"1",IF(BT218&lt;BV218,"2",IF(BT218=BV218,"0")))</f>
        <v>0</v>
      </c>
      <c r="BY218" s="122" t="str">
        <f>IF(BT218="x","0",IF(BW218=1,"3",IF(BX218=$F218,"1","0")))</f>
        <v>0</v>
      </c>
      <c r="BZ218" s="69"/>
      <c r="CA218" s="101"/>
      <c r="CB218" s="102" t="s">
        <v>0</v>
      </c>
      <c r="CC218" s="103"/>
      <c r="CD218" s="104" t="b">
        <f>IF(AND(CA218=$C218,CC218=$E218),1)</f>
        <v>0</v>
      </c>
      <c r="CE218" s="102" t="str">
        <f>IF(CA218&gt;CC218,"1",IF(CA218&lt;CC218,"2",IF(CA218=CC218,"0")))</f>
        <v>0</v>
      </c>
      <c r="CF218" s="105" t="str">
        <f>IF(CA218="x","0",IF(CD218=1,"3",IF(CE218=$F218,"1","0")))</f>
        <v>0</v>
      </c>
      <c r="CG218" s="69"/>
      <c r="CH218" s="119"/>
      <c r="CI218" s="120" t="s">
        <v>0</v>
      </c>
      <c r="CJ218" s="121"/>
      <c r="CK218" s="120" t="b">
        <f>IF(AND(CH218=$C218,CJ218=$E218),1)</f>
        <v>0</v>
      </c>
      <c r="CL218" s="120" t="str">
        <f>IF(CH218&gt;CJ218,"1",IF(CH218&lt;CJ218,"2",IF(CH218=CJ218,"0")))</f>
        <v>0</v>
      </c>
      <c r="CM218" s="122" t="str">
        <f>IF(CH218="x","0",IF(CK218=1,"3",IF(CL218=$F218,"1","0")))</f>
        <v>0</v>
      </c>
      <c r="CN218" s="69"/>
      <c r="CO218" s="101"/>
      <c r="CP218" s="102" t="s">
        <v>0</v>
      </c>
      <c r="CQ218" s="103"/>
      <c r="CR218" s="104" t="b">
        <f>IF(AND(CO218=$C218,CQ218=$E218),1)</f>
        <v>0</v>
      </c>
      <c r="CS218" s="102" t="str">
        <f>IF(CO218&gt;CQ218,"1",IF(CO218&lt;CQ218,"2",IF(CO218=CQ218,"0")))</f>
        <v>0</v>
      </c>
      <c r="CT218" s="105" t="str">
        <f>IF(CO218="x","0",IF(CR218=1,"3",IF(CS218=$F218,"1","0")))</f>
        <v>0</v>
      </c>
      <c r="CU218" s="69"/>
      <c r="CV218" s="119"/>
      <c r="CW218" s="120" t="s">
        <v>0</v>
      </c>
      <c r="CX218" s="121"/>
      <c r="CY218" s="120" t="b">
        <f>IF(AND(CV218=$C218,CX218=$E218),1)</f>
        <v>0</v>
      </c>
      <c r="CZ218" s="120" t="str">
        <f>IF(CV218&gt;CX218,"1",IF(CV218&lt;CX218,"2",IF(CV218=CX218,"0")))</f>
        <v>0</v>
      </c>
      <c r="DA218" s="122" t="str">
        <f>IF(CV218="x","0",IF(CY218=1,"3",IF(CZ218=$F218,"1","0")))</f>
        <v>0</v>
      </c>
      <c r="DB218" s="69"/>
      <c r="DC218" s="101"/>
      <c r="DD218" s="102" t="s">
        <v>0</v>
      </c>
      <c r="DE218" s="103"/>
      <c r="DF218" s="104" t="b">
        <f>IF(AND(DC218=$C218,DE218=$E218),1)</f>
        <v>0</v>
      </c>
      <c r="DG218" s="102" t="str">
        <f>IF(DC218&gt;DE218,"1",IF(DC218&lt;DE218,"2",IF(DC218=DE218,"0")))</f>
        <v>0</v>
      </c>
      <c r="DH218" s="105" t="str">
        <f>IF(DC218="x","0",IF(DF218=1,"3",IF(DG218=$F218,"1","0")))</f>
        <v>0</v>
      </c>
      <c r="DI218" s="69"/>
      <c r="DJ218" s="119"/>
      <c r="DK218" s="120" t="s">
        <v>0</v>
      </c>
      <c r="DL218" s="121"/>
      <c r="DM218" s="120" t="b">
        <f>IF(AND(DJ218=$C218,DL218=$E218),1)</f>
        <v>0</v>
      </c>
      <c r="DN218" s="120" t="str">
        <f>IF(DJ218&gt;DL218,"1",IF(DJ218&lt;DL218,"2",IF(DJ218=DL218,"0")))</f>
        <v>0</v>
      </c>
      <c r="DO218" s="122" t="str">
        <f>IF(DJ218="x","0",IF(DM218=1,"3",IF(DN218=$F218,"1","0")))</f>
        <v>0</v>
      </c>
      <c r="DP218" s="69"/>
      <c r="DQ218" s="101"/>
      <c r="DR218" s="102" t="s">
        <v>0</v>
      </c>
      <c r="DS218" s="103"/>
      <c r="DT218" s="188" t="b">
        <f>IF(AND(DQ218=$C218,DS218=$E218),1)</f>
        <v>0</v>
      </c>
      <c r="DU218" s="187" t="str">
        <f>IF(DQ218&gt;DS218,"1",IF(DQ218&lt;DS218,"2",IF(DQ218=DS218,"0")))</f>
        <v>0</v>
      </c>
      <c r="DV218" s="183" t="str">
        <f>IF(DQ218="x","0",IF(DT218=1,"3",IF(DU218=$F218,"1","0")))</f>
        <v>0</v>
      </c>
      <c r="DW218" s="69"/>
      <c r="DX218" s="119"/>
      <c r="DY218" s="120" t="s">
        <v>0</v>
      </c>
      <c r="DZ218" s="121"/>
      <c r="EA218" s="120" t="b">
        <f>IF(AND(DX218=$C218,DZ218=$E218),1)</f>
        <v>0</v>
      </c>
      <c r="EB218" s="120" t="str">
        <f>IF(DX218&gt;DZ218,"1",IF(DX218&lt;DZ218,"2",IF(DX218=DZ218,"0")))</f>
        <v>0</v>
      </c>
      <c r="EC218" s="122" t="str">
        <f>IF(DX218="x","0",IF(EA218=1,"3",IF(EB218=$F218,"1","0")))</f>
        <v>0</v>
      </c>
      <c r="ED218" s="69"/>
      <c r="EE218" s="101"/>
      <c r="EF218" s="102" t="s">
        <v>0</v>
      </c>
      <c r="EG218" s="103"/>
      <c r="EH218" s="104" t="b">
        <f>IF(AND(EE218=$C218,EG218=$E218),1)</f>
        <v>0</v>
      </c>
      <c r="EI218" s="102" t="str">
        <f>IF(EE218&gt;EG218,"1",IF(EE218&lt;EG218,"2",IF(EE218=EG218,"0")))</f>
        <v>0</v>
      </c>
      <c r="EJ218" s="105" t="str">
        <f>IF(EE218="x","0",IF(EH218=1,"3",IF(EI218=$F218,"1","0")))</f>
        <v>0</v>
      </c>
      <c r="EK218" s="69"/>
      <c r="EL218" s="119"/>
      <c r="EM218" s="120" t="s">
        <v>0</v>
      </c>
      <c r="EN218" s="121"/>
      <c r="EO218" s="120" t="b">
        <f>IF(AND(EL218=$C218,EN218=$E218),1)</f>
        <v>0</v>
      </c>
      <c r="EP218" s="120" t="str">
        <f>IF(EL218&gt;EN218,"1",IF(EL218&lt;EN218,"2",IF(EL218=EN218,"0")))</f>
        <v>0</v>
      </c>
      <c r="EQ218" s="122" t="str">
        <f>IF(EL218="x","0",IF(EO218=1,"3",IF(EP218=$F218,"1","0")))</f>
        <v>0</v>
      </c>
      <c r="ER218" s="69"/>
      <c r="ES218" s="101"/>
      <c r="ET218" s="102" t="s">
        <v>0</v>
      </c>
      <c r="EU218" s="103"/>
      <c r="EV218" s="104" t="b">
        <f>IF(AND(ES218=$C218,EU218=$E218),1)</f>
        <v>0</v>
      </c>
      <c r="EW218" s="102" t="str">
        <f>IF(ES218&gt;EU218,"1",IF(ES218&lt;EU218,"2",IF(ES218=EU218,"0")))</f>
        <v>0</v>
      </c>
      <c r="EX218" s="105" t="str">
        <f>IF(ES218="x","0",IF(EV218=1,"3",IF(EW218=$F218,"1","0")))</f>
        <v>0</v>
      </c>
      <c r="EY218" s="69"/>
      <c r="EZ218" s="119"/>
      <c r="FA218" s="120" t="s">
        <v>0</v>
      </c>
      <c r="FB218" s="121"/>
      <c r="FC218" s="287" t="b">
        <f>IF(AND(EZ218=$C218,FB218=$E218),1)</f>
        <v>0</v>
      </c>
      <c r="FD218" s="287" t="str">
        <f>IF(EZ218&gt;FB218,"1",IF(EZ218&lt;FB218,"2",IF(EZ218=FB218,"0")))</f>
        <v>0</v>
      </c>
      <c r="FE218" s="122" t="str">
        <f>IF(EZ218="x","0",IF(FC218=1,"3",IF(FD218=$F218,"1","0")))</f>
        <v>0</v>
      </c>
      <c r="FF218" s="69"/>
      <c r="FG218" s="101"/>
      <c r="FH218" s="102" t="s">
        <v>0</v>
      </c>
      <c r="FI218" s="103"/>
      <c r="FJ218" s="104" t="b">
        <f>IF(AND(FG218=$C218,FI218=$E218),1)</f>
        <v>0</v>
      </c>
      <c r="FK218" s="102" t="str">
        <f>IF(FG218&gt;FI218,"1",IF(FG218&lt;FI218,"2",IF(FG218=FI218,"0")))</f>
        <v>0</v>
      </c>
      <c r="FL218" s="105" t="str">
        <f>IF(FG218="x","0",IF(FJ218=1,"3",IF(FK218=$F218,"1","0")))</f>
        <v>0</v>
      </c>
      <c r="FM218" s="69"/>
      <c r="FN218" s="119"/>
      <c r="FO218" s="120" t="s">
        <v>0</v>
      </c>
      <c r="FP218" s="121"/>
      <c r="FQ218" s="120" t="b">
        <f>IF(AND(FN218=$C218,FP218=$E218),1)</f>
        <v>0</v>
      </c>
      <c r="FR218" s="120" t="str">
        <f>IF(FN218&gt;FP218,"1",IF(FN218&lt;FP218,"2",IF(FN218=FP218,"0")))</f>
        <v>0</v>
      </c>
      <c r="FS218" s="122" t="str">
        <f>IF(FN218="x","0",IF(FQ218=1,"3",IF(FR218=$F218,"1","0")))</f>
        <v>0</v>
      </c>
      <c r="FT218" s="69"/>
      <c r="FU218" s="101"/>
      <c r="FV218" s="102" t="s">
        <v>0</v>
      </c>
      <c r="FW218" s="103"/>
      <c r="FX218" s="104" t="b">
        <f>IF(AND(FU218=$C218,FW218=$E218),1)</f>
        <v>0</v>
      </c>
      <c r="FY218" s="102" t="str">
        <f>IF(FU218&gt;FW218,"1",IF(FU218&lt;FW218,"2",IF(FU218=FW218,"0")))</f>
        <v>0</v>
      </c>
      <c r="FZ218" s="105" t="str">
        <f>IF(FU218="x","0",IF(FX218=1,"3",IF(FY218=$F218,"1","0")))</f>
        <v>0</v>
      </c>
      <c r="GA218" s="69"/>
      <c r="GB218" s="119"/>
      <c r="GC218" s="120" t="s">
        <v>0</v>
      </c>
      <c r="GD218" s="121"/>
      <c r="GE218" s="287" t="b">
        <f>IF(AND(GB218=$C218,GD218=$E218),1)</f>
        <v>0</v>
      </c>
      <c r="GF218" s="287" t="str">
        <f>IF(GB218&gt;GD218,"1",IF(GB218&lt;GD218,"2",IF(GB218=GD218,"0")))</f>
        <v>0</v>
      </c>
      <c r="GG218" s="122" t="str">
        <f>IF(GB218="x","0",IF(GE218=1,"3",IF(GF218=$F218,"1","0")))</f>
        <v>0</v>
      </c>
      <c r="GH218" s="69"/>
      <c r="GI218" s="566"/>
      <c r="GJ218" s="557" t="s">
        <v>0</v>
      </c>
      <c r="GK218" s="567"/>
      <c r="GL218" s="556" t="b">
        <f>IF(AND(GI218=$C218,GK218=$E218),1)</f>
        <v>0</v>
      </c>
      <c r="GM218" s="557" t="str">
        <f>IF(GI218&gt;GK218,"1",IF(GI218&lt;GK218,"2",IF(GI218=GK218,"0")))</f>
        <v>0</v>
      </c>
      <c r="GN218" s="561" t="str">
        <f>IF(GI218="x","0",IF(GL218=1,"3",IF(GM218=$F218,"1","0")))</f>
        <v>0</v>
      </c>
      <c r="GO218" s="69"/>
      <c r="GP218" s="119"/>
      <c r="GQ218" s="120" t="s">
        <v>0</v>
      </c>
      <c r="GR218" s="121"/>
      <c r="GS218" s="120" t="b">
        <f>IF(AND(GP218=$C218,GR218=$E218),1)</f>
        <v>0</v>
      </c>
      <c r="GT218" s="120" t="str">
        <f>IF(GP218&gt;GR218,"1",IF(GP218&lt;GR218,"2",IF(GP218=GR218,"0")))</f>
        <v>0</v>
      </c>
      <c r="GU218" s="122" t="str">
        <f>IF(GP218="x","0",IF(GS218=1,"3",IF(GT218=$F218,"1","0")))</f>
        <v>0</v>
      </c>
      <c r="GV218" s="69"/>
      <c r="GW218" s="101"/>
      <c r="GX218" s="102" t="s">
        <v>0</v>
      </c>
      <c r="GY218" s="103"/>
      <c r="GZ218" s="104" t="b">
        <f>IF(AND(GW218=$C218,GY218=$E218),1)</f>
        <v>0</v>
      </c>
      <c r="HA218" s="102" t="str">
        <f>IF(GW218&gt;GY218,"1",IF(GW218&lt;GY218,"2",IF(GW218=GY218,"0")))</f>
        <v>0</v>
      </c>
      <c r="HB218" s="105" t="str">
        <f>IF(GW218="x","0",IF(GZ218=1,"3",IF(HA218=$F218,"1","0")))</f>
        <v>0</v>
      </c>
      <c r="HC218" s="69"/>
      <c r="HD218" s="566"/>
      <c r="HE218" s="557" t="s">
        <v>0</v>
      </c>
      <c r="HF218" s="567"/>
      <c r="HG218" s="557" t="b">
        <f>IF(AND(HD218=$C218,HF218=$E218),1)</f>
        <v>0</v>
      </c>
      <c r="HH218" s="557" t="str">
        <f>IF(HD218&gt;HF218,"1",IF(HD218&lt;HF218,"2",IF(HD218=HF218,"0")))</f>
        <v>0</v>
      </c>
      <c r="HI218" s="655" t="str">
        <f>IF(HD218="x","0",IF(HG218=1,"3",IF(HH218=$F218,"1","0")))</f>
        <v>0</v>
      </c>
      <c r="HJ218" s="69"/>
      <c r="HK218" s="101"/>
      <c r="HL218" s="102" t="s">
        <v>0</v>
      </c>
      <c r="HM218" s="103"/>
      <c r="HN218" s="104" t="b">
        <f>IF(AND(HK218=$C218,HM218=$E218),1)</f>
        <v>0</v>
      </c>
      <c r="HO218" s="102" t="str">
        <f>IF(HK218&gt;HM218,"1",IF(HK218&lt;HM218,"2",IF(HK218=HM218,"0")))</f>
        <v>0</v>
      </c>
      <c r="HP218" s="105" t="str">
        <f>IF(HK218="x","0",IF(HN218=1,"3",IF(HO218=$F218,"1","0")))</f>
        <v>0</v>
      </c>
      <c r="HQ218" s="69"/>
      <c r="HR218" s="119"/>
      <c r="HS218" s="120" t="s">
        <v>0</v>
      </c>
      <c r="HT218" s="121"/>
      <c r="HU218" s="120" t="b">
        <f>IF(AND(HR218=$C218,HT218=$E218),1)</f>
        <v>0</v>
      </c>
      <c r="HV218" s="120" t="str">
        <f>IF(HR218&gt;HT218,"1",IF(HR218&lt;HT218,"2",IF(HR218=HT218,"0")))</f>
        <v>0</v>
      </c>
      <c r="HW218" s="122" t="str">
        <f>IF(HR218="x","0",IF(HU218=1,"3",IF(HV218=$F218,"1","0")))</f>
        <v>0</v>
      </c>
      <c r="HX218" s="69"/>
      <c r="HY218" s="566"/>
      <c r="HZ218" s="557" t="s">
        <v>0</v>
      </c>
      <c r="IA218" s="567"/>
      <c r="IB218" s="556" t="b">
        <f>IF(AND(HY218=$C218,IA218=$E218),1)</f>
        <v>0</v>
      </c>
      <c r="IC218" s="557" t="str">
        <f>IF(HY218&gt;IA218,"1",IF(HY218&lt;IA218,"2",IF(HY218=IA218,"0")))</f>
        <v>0</v>
      </c>
      <c r="ID218" s="561" t="str">
        <f>IF(HY218="x","0",IF(IB218=1,"3",IF(IC218=$F218,"1","0")))</f>
        <v>0</v>
      </c>
      <c r="IE218" s="69"/>
      <c r="IF218" s="119"/>
      <c r="IG218" s="120" t="s">
        <v>0</v>
      </c>
      <c r="IH218" s="121"/>
      <c r="II218" s="104" t="b">
        <f>IF(AND(IF218=$C218,IH218=$E218),1)</f>
        <v>0</v>
      </c>
      <c r="IJ218" s="102" t="str">
        <f>IF(IF218&gt;IH218,"1",IF(IF218&lt;IH218,"2",IF(IF218=IH218,"0")))</f>
        <v>0</v>
      </c>
      <c r="IK218" s="122" t="str">
        <f>IF(IF218="x","0",IF(II218=1,"3",IF(IJ218=$F218,"1","0")))</f>
        <v>0</v>
      </c>
      <c r="IL218" s="69"/>
      <c r="IM218" s="119"/>
      <c r="IN218" s="120" t="s">
        <v>0</v>
      </c>
      <c r="IO218" s="121"/>
      <c r="IP218" s="104" t="b">
        <f>IF(AND(IM218=$C218,IO218=$E218),1)</f>
        <v>0</v>
      </c>
      <c r="IQ218" s="102" t="str">
        <f>IF(IM218&gt;IO218,"1",IF(IM218&lt;IO218,"2",IF(IM218=IO218,"0")))</f>
        <v>0</v>
      </c>
      <c r="IR218" s="122" t="str">
        <f>IF(IM218="x","0",IF(IP218=1,"3",IF(IQ218=$F218,"1","0")))</f>
        <v>0</v>
      </c>
      <c r="IS218" s="69"/>
      <c r="IT218" s="119"/>
      <c r="IU218" s="120" t="s">
        <v>0</v>
      </c>
      <c r="IV218" s="121"/>
      <c r="IW218" s="104" t="b">
        <f>IF(AND(IT218=$C218,IV218=$E218),1)</f>
        <v>0</v>
      </c>
      <c r="IX218" s="102" t="str">
        <f>IF(IT218&gt;IV218,"1",IF(IT218&lt;IV218,"2",IF(IT218=IV218,"0")))</f>
        <v>0</v>
      </c>
      <c r="IY218" s="122" t="str">
        <f>IF(IT218="x","0",IF(IW218=1,"3",IF(IX218=$F218,"1","0")))</f>
        <v>0</v>
      </c>
      <c r="IZ218" s="69"/>
      <c r="JA218" s="207"/>
      <c r="JB218" s="38"/>
      <c r="JC218" s="520"/>
      <c r="JD218" s="39"/>
      <c r="JE218" s="39"/>
      <c r="JF218" s="39"/>
      <c r="JG218" s="39"/>
      <c r="JH218" s="520"/>
      <c r="JI218" s="39"/>
      <c r="JJ218" s="39"/>
      <c r="JK218" s="39"/>
      <c r="JL218" s="39"/>
      <c r="JM218" s="39"/>
      <c r="JN218" s="520"/>
      <c r="JO218" s="39"/>
      <c r="JP218" s="39"/>
      <c r="JQ218" s="40"/>
      <c r="JR218" s="40"/>
      <c r="JS218" s="39"/>
      <c r="JT218" s="39"/>
      <c r="JU218" s="39"/>
      <c r="JV218" s="39"/>
      <c r="JW218" s="39"/>
      <c r="JX218" s="40"/>
      <c r="JY218" s="40"/>
      <c r="JZ218" s="39"/>
      <c r="KA218" s="39"/>
      <c r="KB218" s="39"/>
      <c r="KC218" s="39"/>
      <c r="KD218" s="520"/>
      <c r="KE218" s="520"/>
      <c r="KF218" s="39"/>
      <c r="KG218" s="39"/>
      <c r="KH218" s="39"/>
      <c r="KI218" s="39"/>
      <c r="KJ218" s="39"/>
      <c r="KK218" s="39"/>
      <c r="KL218" s="39"/>
    </row>
    <row r="219" spans="1:16382" ht="12" hidden="1" customHeight="1" outlineLevel="1">
      <c r="A219" s="823"/>
      <c r="B219" s="824"/>
      <c r="C219" s="194" t="s">
        <v>41</v>
      </c>
      <c r="D219" s="195" t="s">
        <v>0</v>
      </c>
      <c r="E219" s="196" t="s">
        <v>41</v>
      </c>
      <c r="F219" s="8" t="str">
        <f>IF(C219="x","4",IF(C219&gt;E219,"1",IF(C219&lt;E219,"2",IF(C219=E219,"0",))))</f>
        <v>4</v>
      </c>
      <c r="G219" s="30"/>
      <c r="H219" s="7"/>
      <c r="I219" s="101"/>
      <c r="J219" s="102" t="s">
        <v>0</v>
      </c>
      <c r="K219" s="103"/>
      <c r="L219" s="104" t="b">
        <f>IF(AND(I219=$C219,K219=$E219),1)</f>
        <v>0</v>
      </c>
      <c r="M219" s="102" t="str">
        <f>IF(I219&gt;K219,"1",IF(I219&lt;K219,"2",IF(I219=K219,"0")))</f>
        <v>0</v>
      </c>
      <c r="N219" s="105" t="str">
        <f>IF(I219="x","0",IF(L219=1,"3",IF(M219=$F219,"1","0")))</f>
        <v>0</v>
      </c>
      <c r="O219" s="69"/>
      <c r="P219" s="119"/>
      <c r="Q219" s="120" t="s">
        <v>0</v>
      </c>
      <c r="R219" s="121"/>
      <c r="S219" s="120" t="b">
        <f>IF(AND(P219=$C219,R219=$E219),1)</f>
        <v>0</v>
      </c>
      <c r="T219" s="120" t="str">
        <f>IF(P219&gt;R219,"1",IF(P219&lt;R219,"2",IF(P219=R219,"0")))</f>
        <v>0</v>
      </c>
      <c r="U219" s="122" t="str">
        <f>IF(P219="x","0",IF(S219=1,"3",IF(T219=$F219,"1","0")))</f>
        <v>0</v>
      </c>
      <c r="V219" s="69"/>
      <c r="W219" s="101"/>
      <c r="X219" s="102" t="s">
        <v>0</v>
      </c>
      <c r="Y219" s="103"/>
      <c r="Z219" s="104" t="b">
        <f>IF(AND(W219=$C219,Y219=$E219),1)</f>
        <v>0</v>
      </c>
      <c r="AA219" s="102" t="str">
        <f>IF(W219&gt;Y219,"1",IF(W219&lt;Y219,"2",IF(W219=Y219,"0")))</f>
        <v>0</v>
      </c>
      <c r="AB219" s="153" t="str">
        <f>IF(W219="x","0",IF(Z219=1,"3",IF(AA219=$F219,"1","0")))</f>
        <v>0</v>
      </c>
      <c r="AC219" s="69"/>
      <c r="AD219" s="119"/>
      <c r="AE219" s="120" t="s">
        <v>0</v>
      </c>
      <c r="AF219" s="121"/>
      <c r="AG219" s="120" t="b">
        <f>IF(AND(AD219=$C219,AF219=$E219),1)</f>
        <v>0</v>
      </c>
      <c r="AH219" s="120" t="str">
        <f>IF(AD219&gt;AF219,"1",IF(AD219&lt;AF219,"2",IF(AD219=AF219,"0")))</f>
        <v>0</v>
      </c>
      <c r="AI219" s="122" t="str">
        <f>IF(AD219="x","0",IF(AG219=1,"3",IF(AH219=$F219,"1","0")))</f>
        <v>0</v>
      </c>
      <c r="AJ219" s="69"/>
      <c r="AK219" s="101"/>
      <c r="AL219" s="102" t="s">
        <v>0</v>
      </c>
      <c r="AM219" s="103"/>
      <c r="AN219" s="104" t="b">
        <f>IF(AND(AK219=$C$219,AM219=$E$219),1)</f>
        <v>0</v>
      </c>
      <c r="AO219" s="102" t="str">
        <f>IF(AK219&gt;AM219,"1",IF(AK219&lt;AM219,"2",IF(AK219=AM219,"0")))</f>
        <v>0</v>
      </c>
      <c r="AP219" s="153" t="str">
        <f>IF(AK219="x","0",IF(AN219=1,"3",IF(AO219=$F219,"1","0")))</f>
        <v>0</v>
      </c>
      <c r="AQ219" s="69"/>
      <c r="AR219" s="119"/>
      <c r="AS219" s="120" t="s">
        <v>0</v>
      </c>
      <c r="AT219" s="121"/>
      <c r="AU219" s="120" t="b">
        <f>IF(AND(AR219=$C219,AT219=$E219),1)</f>
        <v>0</v>
      </c>
      <c r="AV219" s="120" t="str">
        <f>IF(AR219&gt;AT219,"1",IF(AR219&lt;AT219,"2",IF(AR219=AT219,"0")))</f>
        <v>0</v>
      </c>
      <c r="AW219" s="122" t="str">
        <f>IF(AR219="x","0",IF(AU219=1,"3",IF(AV219=$F219,"1","0")))</f>
        <v>0</v>
      </c>
      <c r="AX219" s="69"/>
      <c r="AY219" s="101"/>
      <c r="AZ219" s="102" t="s">
        <v>0</v>
      </c>
      <c r="BA219" s="103"/>
      <c r="BB219" s="104" t="b">
        <f>IF(AND(AY219=$C219,BA219=$E219),1)</f>
        <v>0</v>
      </c>
      <c r="BC219" s="102" t="str">
        <f>IF(AY219&gt;BA219,"1",IF(AY219&lt;BA219,"2",IF(AY219=BA219,"0")))</f>
        <v>0</v>
      </c>
      <c r="BD219" s="105" t="str">
        <f>IF(AY219="x","0",IF(BB219=1,"3",IF(BC219=$F219,"1","0")))</f>
        <v>0</v>
      </c>
      <c r="BE219" s="69"/>
      <c r="BF219" s="119"/>
      <c r="BG219" s="120" t="s">
        <v>0</v>
      </c>
      <c r="BH219" s="121"/>
      <c r="BI219" s="120" t="b">
        <f>IF(AND(BF219=$C219,BH219=$E219),1)</f>
        <v>0</v>
      </c>
      <c r="BJ219" s="120" t="str">
        <f>IF(BF219&gt;BH219,"1",IF(BF219&lt;BH219,"2",IF(BF219=BH219,"0")))</f>
        <v>0</v>
      </c>
      <c r="BK219" s="122" t="str">
        <f>IF(BF219="x","0",IF(BI219=1,"3",IF(BJ219=$F219,"1","0")))</f>
        <v>0</v>
      </c>
      <c r="BL219" s="69"/>
      <c r="BM219" s="101"/>
      <c r="BN219" s="102" t="s">
        <v>0</v>
      </c>
      <c r="BO219" s="103"/>
      <c r="BP219" s="104" t="b">
        <f>IF(AND(BM219=$C219,BO219=$E219),1)</f>
        <v>0</v>
      </c>
      <c r="BQ219" s="102" t="str">
        <f>IF(BM219&gt;BO219,"1",IF(BM219&lt;BO219,"2",IF(BM219=BO219,"0")))</f>
        <v>0</v>
      </c>
      <c r="BR219" s="105" t="str">
        <f>IF(BM219="x","0",IF(BP219=1,"3",IF(BQ219=$F219,"1","0")))</f>
        <v>0</v>
      </c>
      <c r="BS219" s="69"/>
      <c r="BT219" s="119"/>
      <c r="BU219" s="120" t="s">
        <v>0</v>
      </c>
      <c r="BV219" s="121"/>
      <c r="BW219" s="120" t="b">
        <f>IF(AND(BT219=$C219,BV219=$E219),1)</f>
        <v>0</v>
      </c>
      <c r="BX219" s="120" t="str">
        <f>IF(BT219&gt;BV219,"1",IF(BT219&lt;BV219,"2",IF(BT219=BV219,"0")))</f>
        <v>0</v>
      </c>
      <c r="BY219" s="122" t="str">
        <f>IF(BT219="x","0",IF(BW219=1,"3",IF(BX219=$F219,"1","0")))</f>
        <v>0</v>
      </c>
      <c r="BZ219" s="69"/>
      <c r="CA219" s="101"/>
      <c r="CB219" s="102" t="s">
        <v>0</v>
      </c>
      <c r="CC219" s="103"/>
      <c r="CD219" s="104" t="b">
        <f>IF(AND(CA219=$C219,CC219=$E219),1)</f>
        <v>0</v>
      </c>
      <c r="CE219" s="102" t="str">
        <f>IF(CA219&gt;CC219,"1",IF(CA219&lt;CC219,"2",IF(CA219=CC219,"0")))</f>
        <v>0</v>
      </c>
      <c r="CF219" s="153" t="str">
        <f>IF(CA219="x","0",IF(CD219=1,"3",IF(CE219=$F219,"1","0")))</f>
        <v>0</v>
      </c>
      <c r="CG219" s="69"/>
      <c r="CH219" s="119"/>
      <c r="CI219" s="120" t="s">
        <v>0</v>
      </c>
      <c r="CJ219" s="121"/>
      <c r="CK219" s="120" t="b">
        <f>IF(AND(CH219=$C219,CJ219=$E219),1)</f>
        <v>0</v>
      </c>
      <c r="CL219" s="120" t="str">
        <f>IF(CH219&gt;CJ219,"1",IF(CH219&lt;CJ219,"2",IF(CH219=CJ219,"0")))</f>
        <v>0</v>
      </c>
      <c r="CM219" s="122" t="str">
        <f>IF(CH219="x","0",IF(CK219=1,"3",IF(CL219=$F219,"1","0")))</f>
        <v>0</v>
      </c>
      <c r="CN219" s="69"/>
      <c r="CO219" s="101"/>
      <c r="CP219" s="102" t="s">
        <v>0</v>
      </c>
      <c r="CQ219" s="103"/>
      <c r="CR219" s="104" t="b">
        <f>IF(AND(CO219=$C219,CQ219=$E219),1)</f>
        <v>0</v>
      </c>
      <c r="CS219" s="102" t="str">
        <f>IF(CO219&gt;CQ219,"1",IF(CO219&lt;CQ219,"2",IF(CO219=CQ219,"0")))</f>
        <v>0</v>
      </c>
      <c r="CT219" s="153" t="str">
        <f>IF(CO219="x","0",IF(CR219=1,"3",IF(CS219=$F219,"1","0")))</f>
        <v>0</v>
      </c>
      <c r="CU219" s="69"/>
      <c r="CV219" s="119"/>
      <c r="CW219" s="120" t="s">
        <v>0</v>
      </c>
      <c r="CX219" s="121"/>
      <c r="CY219" s="120" t="b">
        <f>IF(AND(CV219=$C219,CX219=$E219),1)</f>
        <v>0</v>
      </c>
      <c r="CZ219" s="120" t="str">
        <f>IF(CV219&gt;CX219,"1",IF(CV219&lt;CX219,"2",IF(CV219=CX219,"0")))</f>
        <v>0</v>
      </c>
      <c r="DA219" s="122" t="str">
        <f>IF(CV219="x","0",IF(CY219=1,"3",IF(CZ219=$F219,"1","0")))</f>
        <v>0</v>
      </c>
      <c r="DB219" s="69"/>
      <c r="DC219" s="101"/>
      <c r="DD219" s="102" t="s">
        <v>0</v>
      </c>
      <c r="DE219" s="103"/>
      <c r="DF219" s="104" t="b">
        <f>IF(AND(DC219=$C219,DE219=$E219),1)</f>
        <v>0</v>
      </c>
      <c r="DG219" s="102" t="str">
        <f>IF(DC219&gt;DE219,"1",IF(DC219&lt;DE219,"2",IF(DC219=DE219,"0")))</f>
        <v>0</v>
      </c>
      <c r="DH219" s="105" t="str">
        <f>IF(DC219="x","0",IF(DF219=1,"3",IF(DG219=$F219,"1","0")))</f>
        <v>0</v>
      </c>
      <c r="DI219" s="69"/>
      <c r="DJ219" s="119"/>
      <c r="DK219" s="120" t="s">
        <v>0</v>
      </c>
      <c r="DL219" s="121"/>
      <c r="DM219" s="120" t="b">
        <f>IF(AND(DJ219=$C219,DL219=$E219),1)</f>
        <v>0</v>
      </c>
      <c r="DN219" s="120" t="str">
        <f>IF(DJ219&gt;DL219,"1",IF(DJ219&lt;DL219,"2",IF(DJ219=DL219,"0")))</f>
        <v>0</v>
      </c>
      <c r="DO219" s="122" t="str">
        <f>IF(DJ219="x","0",IF(DM219=1,"3",IF(DN219=$F219,"1","0")))</f>
        <v>0</v>
      </c>
      <c r="DP219" s="69"/>
      <c r="DQ219" s="101"/>
      <c r="DR219" s="102" t="s">
        <v>0</v>
      </c>
      <c r="DS219" s="103"/>
      <c r="DT219" s="188" t="b">
        <f>IF(AND(DQ219=$C219,DS219=$E219),1)</f>
        <v>0</v>
      </c>
      <c r="DU219" s="187" t="str">
        <f>IF(DQ219&gt;DS219,"1",IF(DQ219&lt;DS219,"2",IF(DQ219=DS219,"0")))</f>
        <v>0</v>
      </c>
      <c r="DV219" s="183" t="str">
        <f>IF(DQ219="x","0",IF(DT219=1,"3",IF(DU219=$F219,"1","0")))</f>
        <v>0</v>
      </c>
      <c r="DW219" s="69"/>
      <c r="DX219" s="119"/>
      <c r="DY219" s="120" t="s">
        <v>0</v>
      </c>
      <c r="DZ219" s="121"/>
      <c r="EA219" s="120" t="b">
        <f>IF(AND(DX219=$C219,DZ219=$E219),1)</f>
        <v>0</v>
      </c>
      <c r="EB219" s="120" t="str">
        <f>IF(DX219&gt;DZ219,"1",IF(DX219&lt;DZ219,"2",IF(DX219=DZ219,"0")))</f>
        <v>0</v>
      </c>
      <c r="EC219" s="122" t="str">
        <f>IF(DX219="x","0",IF(EA219=1,"3",IF(EB219=$F219,"1","0")))</f>
        <v>0</v>
      </c>
      <c r="ED219" s="69"/>
      <c r="EE219" s="101"/>
      <c r="EF219" s="102" t="s">
        <v>0</v>
      </c>
      <c r="EG219" s="103"/>
      <c r="EH219" s="104" t="b">
        <f>IF(AND(EE219=$C219,EG219=$E219),1)</f>
        <v>0</v>
      </c>
      <c r="EI219" s="102" t="str">
        <f>IF(EE219&gt;EG219,"1",IF(EE219&lt;EG219,"2",IF(EE219=EG219,"0")))</f>
        <v>0</v>
      </c>
      <c r="EJ219" s="153" t="str">
        <f>IF(EE219="x","0",IF(EH219=1,"3",IF(EI219=$F219,"1","0")))</f>
        <v>0</v>
      </c>
      <c r="EK219" s="69"/>
      <c r="EL219" s="119"/>
      <c r="EM219" s="120" t="s">
        <v>0</v>
      </c>
      <c r="EN219" s="121"/>
      <c r="EO219" s="120" t="b">
        <f>IF(AND(EL219=$C219,EN219=$E219),1)</f>
        <v>0</v>
      </c>
      <c r="EP219" s="120" t="str">
        <f>IF(EL219&gt;EN219,"1",IF(EL219&lt;EN219,"2",IF(EL219=EN219,"0")))</f>
        <v>0</v>
      </c>
      <c r="EQ219" s="122" t="str">
        <f>IF(EL219="x","0",IF(EO219=1,"3",IF(EP219=$F219,"1","0")))</f>
        <v>0</v>
      </c>
      <c r="ER219" s="69"/>
      <c r="ES219" s="101"/>
      <c r="ET219" s="102" t="s">
        <v>0</v>
      </c>
      <c r="EU219" s="103"/>
      <c r="EV219" s="104" t="b">
        <f>IF(AND(ES219=$C219,EU219=$E219),1)</f>
        <v>0</v>
      </c>
      <c r="EW219" s="102" t="str">
        <f>IF(ES219&gt;EU219,"1",IF(ES219&lt;EU219,"2",IF(ES219=EU219,"0")))</f>
        <v>0</v>
      </c>
      <c r="EX219" s="153" t="str">
        <f>IF(ES219="x","0",IF(EV219=1,"3",IF(EW219=$F219,"1","0")))</f>
        <v>0</v>
      </c>
      <c r="EY219" s="69"/>
      <c r="EZ219" s="119"/>
      <c r="FA219" s="120" t="s">
        <v>0</v>
      </c>
      <c r="FB219" s="121"/>
      <c r="FC219" s="287" t="b">
        <f>IF(AND(EZ219=$C219,FB219=$E219),1)</f>
        <v>0</v>
      </c>
      <c r="FD219" s="287" t="str">
        <f>IF(EZ219&gt;FB219,"1",IF(EZ219&lt;FB219,"2",IF(EZ219=FB219,"0")))</f>
        <v>0</v>
      </c>
      <c r="FE219" s="122" t="str">
        <f>IF(EZ219="x","0",IF(FC219=1,"3",IF(FD219=$F219,"1","0")))</f>
        <v>0</v>
      </c>
      <c r="FF219" s="69"/>
      <c r="FG219" s="101"/>
      <c r="FH219" s="102" t="s">
        <v>0</v>
      </c>
      <c r="FI219" s="103"/>
      <c r="FJ219" s="104" t="b">
        <f>IF(AND(FG219=$C219,FI219=$E219),1)</f>
        <v>0</v>
      </c>
      <c r="FK219" s="102" t="str">
        <f>IF(FG219&gt;FI219,"1",IF(FG219&lt;FI219,"2",IF(FG219=FI219,"0")))</f>
        <v>0</v>
      </c>
      <c r="FL219" s="105" t="str">
        <f>IF(FG219="x","0",IF(FJ219=1,"3",IF(FK219=$F219,"1","0")))</f>
        <v>0</v>
      </c>
      <c r="FM219" s="69"/>
      <c r="FN219" s="119"/>
      <c r="FO219" s="120" t="s">
        <v>0</v>
      </c>
      <c r="FP219" s="121"/>
      <c r="FQ219" s="120" t="b">
        <f>IF(AND(FN219=$C219,FP219=$E219),1)</f>
        <v>0</v>
      </c>
      <c r="FR219" s="120" t="str">
        <f>IF(FN219&gt;FP219,"1",IF(FN219&lt;FP219,"2",IF(FN219=FP219,"0")))</f>
        <v>0</v>
      </c>
      <c r="FS219" s="122" t="str">
        <f>IF(FN219="x","0",IF(FQ219=1,"3",IF(FR219=$F219,"1","0")))</f>
        <v>0</v>
      </c>
      <c r="FT219" s="69"/>
      <c r="FU219" s="101"/>
      <c r="FV219" s="102" t="s">
        <v>0</v>
      </c>
      <c r="FW219" s="103"/>
      <c r="FX219" s="104" t="b">
        <f>IF(AND(FU219=$C219,FW219=$E219),1)</f>
        <v>0</v>
      </c>
      <c r="FY219" s="102" t="str">
        <f>IF(FU219&gt;FW219,"1",IF(FU219&lt;FW219,"2",IF(FU219=FW219,"0")))</f>
        <v>0</v>
      </c>
      <c r="FZ219" s="105" t="str">
        <f>IF(FU219="x","0",IF(FX219=1,"3",IF(FY219=$F219,"1","0")))</f>
        <v>0</v>
      </c>
      <c r="GA219" s="69"/>
      <c r="GB219" s="119"/>
      <c r="GC219" s="120" t="s">
        <v>0</v>
      </c>
      <c r="GD219" s="121"/>
      <c r="GE219" s="287" t="b">
        <f>IF(AND(GB219=$C219,GD219=$E219),1)</f>
        <v>0</v>
      </c>
      <c r="GF219" s="287" t="str">
        <f>IF(GB219&gt;GD219,"1",IF(GB219&lt;GD219,"2",IF(GB219=GD219,"0")))</f>
        <v>0</v>
      </c>
      <c r="GG219" s="122" t="str">
        <f>IF(GB219="x","0",IF(GE219=1,"3",IF(GF219=$F219,"1","0")))</f>
        <v>0</v>
      </c>
      <c r="GH219" s="69"/>
      <c r="GI219" s="566"/>
      <c r="GJ219" s="557" t="s">
        <v>0</v>
      </c>
      <c r="GK219" s="567"/>
      <c r="GL219" s="556" t="b">
        <f>IF(AND(GI219=$C219,GK219=$E219),1)</f>
        <v>0</v>
      </c>
      <c r="GM219" s="557" t="str">
        <f>IF(GI219&gt;GK219,"1",IF(GI219&lt;GK219,"2",IF(GI219=GK219,"0")))</f>
        <v>0</v>
      </c>
      <c r="GN219" s="573" t="str">
        <f>IF(GI219="x","0",IF(GL219=1,"3",IF(GM219=$F219,"1","0")))</f>
        <v>0</v>
      </c>
      <c r="GO219" s="69"/>
      <c r="GP219" s="119"/>
      <c r="GQ219" s="120" t="s">
        <v>0</v>
      </c>
      <c r="GR219" s="121"/>
      <c r="GS219" s="120" t="b">
        <f>IF(AND(GP219=$C219,GR219=$E219),1)</f>
        <v>0</v>
      </c>
      <c r="GT219" s="120" t="str">
        <f>IF(GP219&gt;GR219,"1",IF(GP219&lt;GR219,"2",IF(GP219=GR219,"0")))</f>
        <v>0</v>
      </c>
      <c r="GU219" s="122" t="str">
        <f>IF(GP219="x","0",IF(GS219=1,"3",IF(GT219=$F219,"1","0")))</f>
        <v>0</v>
      </c>
      <c r="GV219" s="69"/>
      <c r="GW219" s="101"/>
      <c r="GX219" s="102" t="s">
        <v>0</v>
      </c>
      <c r="GY219" s="103"/>
      <c r="GZ219" s="104" t="b">
        <f>IF(AND(GW219=$C219,GY219=$E219),1)</f>
        <v>0</v>
      </c>
      <c r="HA219" s="102" t="str">
        <f>IF(GW219&gt;GY219,"1",IF(GW219&lt;GY219,"2",IF(GW219=GY219,"0")))</f>
        <v>0</v>
      </c>
      <c r="HB219" s="153" t="str">
        <f>IF(GW219="x","0",IF(GZ219=1,"3",IF(HA219=$F219,"1","0")))</f>
        <v>0</v>
      </c>
      <c r="HC219" s="69"/>
      <c r="HD219" s="566"/>
      <c r="HE219" s="557" t="s">
        <v>0</v>
      </c>
      <c r="HF219" s="567"/>
      <c r="HG219" s="557" t="b">
        <f>IF(AND(HD219=$C219,HF219=$E219),1)</f>
        <v>0</v>
      </c>
      <c r="HH219" s="557" t="str">
        <f>IF(HD219&gt;HF219,"1",IF(HD219&lt;HF219,"2",IF(HD219=HF219,"0")))</f>
        <v>0</v>
      </c>
      <c r="HI219" s="655" t="str">
        <f>IF(HD219="x","0",IF(HG219=1,"3",IF(HH219=$F219,"1","0")))</f>
        <v>0</v>
      </c>
      <c r="HJ219" s="69"/>
      <c r="HK219" s="101"/>
      <c r="HL219" s="102" t="s">
        <v>0</v>
      </c>
      <c r="HM219" s="103"/>
      <c r="HN219" s="104" t="b">
        <f>IF(AND(HK219=$C219,HM219=$E219),1)</f>
        <v>0</v>
      </c>
      <c r="HO219" s="102" t="str">
        <f>IF(HK219&gt;HM219,"1",IF(HK219&lt;HM219,"2",IF(HK219=HM219,"0")))</f>
        <v>0</v>
      </c>
      <c r="HP219" s="105" t="str">
        <f>IF(HK219="x","0",IF(HN219=1,"3",IF(HO219=$F219,"1","0")))</f>
        <v>0</v>
      </c>
      <c r="HQ219" s="69"/>
      <c r="HR219" s="119"/>
      <c r="HS219" s="120" t="s">
        <v>0</v>
      </c>
      <c r="HT219" s="121"/>
      <c r="HU219" s="120" t="b">
        <f>IF(AND(HR219=$C219,HT219=$E219),1)</f>
        <v>0</v>
      </c>
      <c r="HV219" s="120" t="str">
        <f>IF(HR219&gt;HT219,"1",IF(HR219&lt;HT219,"2",IF(HR219=HT219,"0")))</f>
        <v>0</v>
      </c>
      <c r="HW219" s="122" t="str">
        <f>IF(HR219="x","0",IF(HU219=1,"3",IF(HV219=$F219,"1","0")))</f>
        <v>0</v>
      </c>
      <c r="HX219" s="69"/>
      <c r="HY219" s="566"/>
      <c r="HZ219" s="557" t="s">
        <v>0</v>
      </c>
      <c r="IA219" s="567"/>
      <c r="IB219" s="556" t="b">
        <f>IF(AND(HY219=$C219,IA219=$E219),1)</f>
        <v>0</v>
      </c>
      <c r="IC219" s="557" t="str">
        <f>IF(HY219&gt;IA219,"1",IF(HY219&lt;IA219,"2",IF(HY219=IA219,"0")))</f>
        <v>0</v>
      </c>
      <c r="ID219" s="573" t="str">
        <f>IF(HY219="x","0",IF(IB219=1,"3",IF(IC219=$F219,"1","0")))</f>
        <v>0</v>
      </c>
      <c r="IE219" s="69"/>
      <c r="IF219" s="119"/>
      <c r="IG219" s="120" t="s">
        <v>0</v>
      </c>
      <c r="IH219" s="121"/>
      <c r="II219" s="104" t="b">
        <f>IF(AND(IF219=$C219,IH219=$E219),1)</f>
        <v>0</v>
      </c>
      <c r="IJ219" s="102" t="str">
        <f>IF(IF219&gt;IH219,"1",IF(IF219&lt;IH219,"2",IF(IF219=IH219,"0")))</f>
        <v>0</v>
      </c>
      <c r="IK219" s="122" t="str">
        <f>IF(IF219="x","0",IF(II219=1,"3",IF(IJ219=$F219,"1","0")))</f>
        <v>0</v>
      </c>
      <c r="IL219" s="69"/>
      <c r="IM219" s="119"/>
      <c r="IN219" s="120" t="s">
        <v>0</v>
      </c>
      <c r="IO219" s="121"/>
      <c r="IP219" s="104" t="b">
        <f>IF(AND(IM219=$C219,IO219=$E219),1)</f>
        <v>0</v>
      </c>
      <c r="IQ219" s="102" t="str">
        <f>IF(IM219&gt;IO219,"1",IF(IM219&lt;IO219,"2",IF(IM219=IO219,"0")))</f>
        <v>0</v>
      </c>
      <c r="IR219" s="122" t="str">
        <f>IF(IM219="x","0",IF(IP219=1,"3",IF(IQ219=$F219,"1","0")))</f>
        <v>0</v>
      </c>
      <c r="IS219" s="69"/>
      <c r="IT219" s="119"/>
      <c r="IU219" s="120" t="s">
        <v>0</v>
      </c>
      <c r="IV219" s="121"/>
      <c r="IW219" s="104" t="b">
        <f>IF(AND(IT219=$C219,IV219=$E219),1)</f>
        <v>0</v>
      </c>
      <c r="IX219" s="102" t="str">
        <f>IF(IT219&gt;IV219,"1",IF(IT219&lt;IV219,"2",IF(IT219=IV219,"0")))</f>
        <v>0</v>
      </c>
      <c r="IY219" s="122" t="str">
        <f>IF(IT219="x","0",IF(IW219=1,"3",IF(IX219=$F219,"1","0")))</f>
        <v>0</v>
      </c>
      <c r="IZ219" s="69"/>
      <c r="JA219" s="207"/>
      <c r="JB219" s="36" t="s">
        <v>24</v>
      </c>
      <c r="JC219" s="517" t="str">
        <f>IF(COUNTBLANK($I215:$I219)&gt;=1,"0",IF(COUNTIF($I215:$I219,"x")&gt;0,"0","1"))</f>
        <v>0</v>
      </c>
      <c r="JD219" s="37" t="str">
        <f>IF(COUNTBLANK($P215:$P219)&gt;=1,"0",IF(COUNTIF($P215:$P219,"x")&gt;0,"0","1"))</f>
        <v>0</v>
      </c>
      <c r="JE219" s="37" t="str">
        <f>IF(COUNTBLANK($W215:$W219)&gt;=1,"0",IF(COUNTIF($W215:$W219,"x")&gt;0,"0","1"))</f>
        <v>0</v>
      </c>
      <c r="JF219" s="37" t="str">
        <f>IF(COUNTBLANK($AD215:$AD219)&gt;=1,"0",IF(COUNTIF($AD215:$AD219,"x")&gt;0,"0","1"))</f>
        <v>0</v>
      </c>
      <c r="JG219" s="37" t="str">
        <f>IF(COUNTBLANK($AK215:$AK219)&gt;=1,"0",IF(COUNTIF($AK215:$AK219,"x")&gt;0,"0","1"))</f>
        <v>0</v>
      </c>
      <c r="JH219" s="517" t="str">
        <f>IF(COUNTBLANK($AR215:$AR219)&gt;=1,"0",IF(COUNTIF($AR215:$AR219,"x")&gt;0,"0","1"))</f>
        <v>0</v>
      </c>
      <c r="JI219" s="37" t="str">
        <f>IF(COUNTBLANK($AY215:$AY219)&gt;=1,"0",IF(COUNTIF($AY215:$AY219,"x")&gt;0,"0","1"))</f>
        <v>0</v>
      </c>
      <c r="JJ219" s="37" t="str">
        <f>IF(COUNTBLANK($BF215:$BF219)&gt;=1,"0",IF(COUNTIF($BF215:$BF219,"x")&gt;0,"0","1"))</f>
        <v>0</v>
      </c>
      <c r="JK219" s="37" t="str">
        <f>IF(COUNTBLANK($BM215:$BM219)&gt;=1,"0",IF(COUNTIF($BM215:$BM219,"x")&gt;0,"0","1"))</f>
        <v>0</v>
      </c>
      <c r="JL219" s="37" t="str">
        <f>IF(COUNTBLANK($BT215:$BT219)&gt;=1,"0",IF(COUNTIF($BT215:$BT219,"x")&gt;0,"0","1"))</f>
        <v>0</v>
      </c>
      <c r="JM219" s="37" t="str">
        <f>IF(COUNTBLANK($CA215:$CA219)&gt;=1,"0",IF(COUNTIF($CA215:$CA219,"x")&gt;0,"0","1"))</f>
        <v>0</v>
      </c>
      <c r="JN219" s="517" t="str">
        <f>IF(COUNTBLANK($CH215:$CH219)&gt;=1,"0",IF(COUNTIF($CH215:$CH219,"x")&gt;0,"0","1"))</f>
        <v>0</v>
      </c>
      <c r="JO219" s="37" t="str">
        <f>IF(COUNTBLANK($CO215:$CO219)&gt;=1,"0",IF(COUNTIF($CO215:$CO219,"x")&gt;0,"0","1"))</f>
        <v>0</v>
      </c>
      <c r="JP219" s="37" t="str">
        <f>IF(COUNTBLANK($CV215:$CV219)&gt;=1,"0",IF(COUNTIF($CV215:$CV219,"x")&gt;0,"0","1"))</f>
        <v>0</v>
      </c>
      <c r="JQ219" s="25" t="str">
        <f>IF(COUNTBLANK($DC215:$DC219)&gt;=1,"0",IF(COUNTIF($DC215:$DC219,"x")&gt;0,"0","1"))</f>
        <v>0</v>
      </c>
      <c r="JR219" s="25" t="str">
        <f>IF(COUNTBLANK($DJ215:$DJ219)&gt;=1,"0",IF(COUNTIF($DJ215:$DJ219,"x")&gt;0,"0","1"))</f>
        <v>0</v>
      </c>
      <c r="JS219" s="37" t="str">
        <f>IF(COUNTBLANK($DQ215:$DQ219)&gt;=1,"0",IF(COUNTIF($DQ215:$DQ219,"x")&gt;0,"0","1"))</f>
        <v>0</v>
      </c>
      <c r="JT219" s="37" t="str">
        <f>IF(COUNTBLANK($DX215:$DX219)&gt;=1,"0",IF(COUNTIF($DX215:$DX219,"x")&gt;0,"0","1"))</f>
        <v>0</v>
      </c>
      <c r="JU219" s="37" t="str">
        <f>IF(COUNTBLANK($EE215:$EE219)&gt;=1,"0",IF(COUNTIF($EE215:$EE219,"x")&gt;0,"0","1"))</f>
        <v>0</v>
      </c>
      <c r="JV219" s="37" t="str">
        <f>IF(COUNTBLANK($EL215:$EL219)&gt;=1,"0",IF(COUNTIF($EL215:$EL219,"x")&gt;0,"0","1"))</f>
        <v>0</v>
      </c>
      <c r="JW219" s="37" t="str">
        <f>IF(COUNTBLANK($ES215:$ES219)&gt;=1,"0",IF(COUNTIF($ES215:$ES219,"x")&gt;0,"0","1"))</f>
        <v>0</v>
      </c>
      <c r="JX219" s="25" t="str">
        <f>IF(COUNTBLANK($EZ215:$EZ219)&gt;=1,"0",IF(COUNTIF($EZ215:$EZ219,"x")&gt;0,"0","1"))</f>
        <v>0</v>
      </c>
      <c r="JY219" s="25" t="str">
        <f>IF(COUNTBLANK($FG215:$FG219)&gt;=1,"0",IF(COUNTIF($FG215:$FG219,"x")&gt;0,"0","1"))</f>
        <v>0</v>
      </c>
      <c r="JZ219" s="37" t="str">
        <f>IF(COUNTBLANK($FN215:$FN219)&gt;=1,"0",IF(COUNTIF($FN215:$FN219,"x")&gt;0,"0","1"))</f>
        <v>0</v>
      </c>
      <c r="KA219" s="37" t="str">
        <f>IF(COUNTBLANK($FU215:$FU219)&gt;=1,"0",IF(COUNTIF($FU215:$FU219,"x")&gt;0,"0","1"))</f>
        <v>0</v>
      </c>
      <c r="KB219" s="37" t="str">
        <f>IF(COUNTBLANK($GB215:$GB219)&gt;=1,"0",IF(COUNTIF($GB215:$GB219,"x")&gt;0,"0","1"))</f>
        <v>0</v>
      </c>
      <c r="KC219" s="37" t="str">
        <f>IF(COUNTBLANK($GI215:$GI219)&gt;=1,"0",IF(COUNTIF($GI215:$GI219,"x")&gt;0,"0","1"))</f>
        <v>0</v>
      </c>
      <c r="KD219" s="517" t="str">
        <f>IF(COUNTBLANK($GP215:$GP219)&gt;=1,"0",IF(COUNTIF($GP215:$GP219,"x")&gt;0,"0","1"))</f>
        <v>0</v>
      </c>
      <c r="KE219" s="517" t="str">
        <f>IF(COUNTBLANK($GW215:$GW219)&gt;=1,"0",IF(COUNTIF($GW215:$GW219,"x")&gt;0,"0","1"))</f>
        <v>0</v>
      </c>
      <c r="KF219" s="37" t="str">
        <f>IF(COUNTBLANK($HD215:$HD219)&gt;=1,"0",IF(COUNTIF($HD215:$HD219,"x")&gt;0,"0","1"))</f>
        <v>0</v>
      </c>
      <c r="KG219" s="37" t="str">
        <f>IF(COUNTBLANK($HK215:$HK219)&gt;=1,"0",IF(COUNTIF($HK215:$HK219,"x")&gt;0,"0","1"))</f>
        <v>0</v>
      </c>
      <c r="KH219" s="37" t="str">
        <f>IF(COUNTBLANK($HR215:$HR219)&gt;=1,"0",IF(COUNTIF($HR215:$HR219,"x")&gt;0,"0","1"))</f>
        <v>0</v>
      </c>
      <c r="KI219" s="37" t="str">
        <f>IF(COUNTBLANK($HY215:$HY219)&gt;=1,"0",IF(COUNTIF($HY215:$HY219,"x")&gt;0,"0","1"))</f>
        <v>0</v>
      </c>
      <c r="KJ219" s="37" t="str">
        <f>IF(COUNTBLANK($IF215:$IF219)&gt;=1,"0",IF(COUNTIF($IF215:$IF219,"x")&gt;0,"0","1"))</f>
        <v>0</v>
      </c>
      <c r="KK219" s="37" t="str">
        <f>IF(COUNTBLANK($IM215:$IM219)&gt;=1,"0",IF(COUNTIF($IM215:$IM219,"x")&gt;0,"0","1"))</f>
        <v>0</v>
      </c>
      <c r="KL219" s="37" t="str">
        <f>IF(COUNTBLANK($IT215:$IT219)&gt;=1,"0",IF(COUNTIF($IT215:$IT219,"x")&gt;0,"0","1"))</f>
        <v>0</v>
      </c>
    </row>
    <row r="220" spans="1:16382" ht="16" hidden="1" outlineLevel="1" thickBot="1">
      <c r="A220" s="61"/>
      <c r="B220" s="62"/>
      <c r="C220" s="63"/>
      <c r="D220" s="63"/>
      <c r="E220" s="63"/>
      <c r="F220" s="64"/>
      <c r="G220" s="65"/>
      <c r="H220" s="7" t="str">
        <f>IF(C215="x","0","1")</f>
        <v>0</v>
      </c>
      <c r="I220" s="174"/>
      <c r="J220" s="91"/>
      <c r="K220" s="176"/>
      <c r="L220" s="10"/>
      <c r="M220" s="2"/>
      <c r="N220" s="439">
        <f>N215+N216+N217+N218+N219</f>
        <v>0</v>
      </c>
      <c r="O220" s="8"/>
      <c r="P220" s="123"/>
      <c r="Q220" s="112"/>
      <c r="R220" s="124"/>
      <c r="S220" s="125"/>
      <c r="T220" s="125"/>
      <c r="U220" s="503">
        <f>U215+U216+U217+U218+U219</f>
        <v>0</v>
      </c>
      <c r="V220" s="8"/>
      <c r="W220" s="174"/>
      <c r="X220" s="91"/>
      <c r="Y220" s="176"/>
      <c r="Z220" s="10"/>
      <c r="AA220" s="2"/>
      <c r="AB220" s="439">
        <f>AB215+AB216+AB217+AB218+AB219</f>
        <v>0</v>
      </c>
      <c r="AC220" s="8"/>
      <c r="AD220" s="123"/>
      <c r="AE220" s="112"/>
      <c r="AF220" s="124"/>
      <c r="AG220" s="125"/>
      <c r="AH220" s="125"/>
      <c r="AI220" s="419">
        <f>AI215+AI216+AI217+AI218+AI219</f>
        <v>0</v>
      </c>
      <c r="AJ220" s="8"/>
      <c r="AK220" s="174"/>
      <c r="AL220" s="91"/>
      <c r="AM220" s="176"/>
      <c r="AN220" s="10"/>
      <c r="AO220" s="2"/>
      <c r="AP220" s="439">
        <f>AP215+AP216+AP217+AP218+AP219</f>
        <v>0</v>
      </c>
      <c r="AQ220" s="8"/>
      <c r="AR220" s="123"/>
      <c r="AS220" s="112"/>
      <c r="AT220" s="124"/>
      <c r="AU220" s="125"/>
      <c r="AV220" s="125"/>
      <c r="AW220" s="419">
        <f>AW215+AW216+AW217+AW218+AW219</f>
        <v>0</v>
      </c>
      <c r="AX220" s="8"/>
      <c r="AY220" s="174"/>
      <c r="AZ220" s="91"/>
      <c r="BA220" s="176"/>
      <c r="BB220" s="10"/>
      <c r="BC220" s="2"/>
      <c r="BD220" s="439">
        <f>BD215+BD216+BD217+BD218+BD219</f>
        <v>0</v>
      </c>
      <c r="BE220" s="8"/>
      <c r="BF220" s="123"/>
      <c r="BG220" s="112"/>
      <c r="BH220" s="124"/>
      <c r="BI220" s="125"/>
      <c r="BJ220" s="125"/>
      <c r="BK220" s="419">
        <f>BK215+BK216+BK217+BK218+BK219</f>
        <v>0</v>
      </c>
      <c r="BL220" s="8"/>
      <c r="BM220" s="174"/>
      <c r="BN220" s="91"/>
      <c r="BO220" s="176"/>
      <c r="BP220" s="10"/>
      <c r="BQ220" s="2"/>
      <c r="BR220" s="439">
        <f>BR215+BR216+BR217+BR218+BR219</f>
        <v>0</v>
      </c>
      <c r="BS220" s="8"/>
      <c r="BT220" s="123"/>
      <c r="BU220" s="112"/>
      <c r="BV220" s="124"/>
      <c r="BW220" s="125"/>
      <c r="BX220" s="125"/>
      <c r="BY220" s="419">
        <f>BY215+BY216+BY217+BY218+BY219</f>
        <v>0</v>
      </c>
      <c r="BZ220" s="8"/>
      <c r="CA220" s="174"/>
      <c r="CB220" s="91"/>
      <c r="CC220" s="176"/>
      <c r="CD220" s="10"/>
      <c r="CE220" s="2"/>
      <c r="CF220" s="439">
        <f>CF215+CF216+CF217+CF218+CF219</f>
        <v>0</v>
      </c>
      <c r="CG220" s="8"/>
      <c r="CH220" s="123"/>
      <c r="CI220" s="112"/>
      <c r="CJ220" s="124"/>
      <c r="CK220" s="125"/>
      <c r="CL220" s="125"/>
      <c r="CM220" s="419">
        <f>CM215+CM216+CM217+CM218+CM219</f>
        <v>0</v>
      </c>
      <c r="CN220" s="8"/>
      <c r="CO220" s="174"/>
      <c r="CP220" s="91"/>
      <c r="CQ220" s="176"/>
      <c r="CR220" s="10"/>
      <c r="CS220" s="2"/>
      <c r="CT220" s="439">
        <f>CT215+CT216+CT217+CT218+CT219</f>
        <v>0</v>
      </c>
      <c r="CU220" s="8"/>
      <c r="CV220" s="123"/>
      <c r="CW220" s="112"/>
      <c r="CX220" s="124"/>
      <c r="CY220" s="125"/>
      <c r="CZ220" s="125"/>
      <c r="DA220" s="419">
        <f>DA215+DA216+DA217+DA218+DA219</f>
        <v>0</v>
      </c>
      <c r="DB220" s="8"/>
      <c r="DC220" s="174"/>
      <c r="DD220" s="91"/>
      <c r="DE220" s="176"/>
      <c r="DF220" s="10"/>
      <c r="DG220" s="2"/>
      <c r="DH220" s="439">
        <f>DH215+DH216+DH217+DH218+DH219</f>
        <v>0</v>
      </c>
      <c r="DI220" s="8"/>
      <c r="DJ220" s="123"/>
      <c r="DK220" s="112"/>
      <c r="DL220" s="124"/>
      <c r="DM220" s="125"/>
      <c r="DN220" s="125"/>
      <c r="DO220" s="419">
        <f>DO215+DO216+DO217+DO218+DO219</f>
        <v>0</v>
      </c>
      <c r="DP220" s="8"/>
      <c r="DQ220" s="174"/>
      <c r="DR220" s="91"/>
      <c r="DS220" s="176"/>
      <c r="DT220" s="189"/>
      <c r="DU220" s="16"/>
      <c r="DV220" s="441">
        <f>DV215+DV216+DV217+DV218+DV219</f>
        <v>0</v>
      </c>
      <c r="DW220" s="8"/>
      <c r="DX220" s="123"/>
      <c r="DY220" s="112"/>
      <c r="DZ220" s="124"/>
      <c r="EA220" s="125"/>
      <c r="EB220" s="125"/>
      <c r="EC220" s="503">
        <f>EC215+EC216+EC217+EC218+EC219</f>
        <v>0</v>
      </c>
      <c r="ED220" s="8"/>
      <c r="EE220" s="174"/>
      <c r="EF220" s="91"/>
      <c r="EG220" s="176"/>
      <c r="EH220" s="10"/>
      <c r="EI220" s="2"/>
      <c r="EJ220" s="441">
        <f>EJ215+EJ216+EJ217+EJ218+EJ219</f>
        <v>0</v>
      </c>
      <c r="EK220" s="8"/>
      <c r="EL220" s="123"/>
      <c r="EM220" s="112"/>
      <c r="EN220" s="124"/>
      <c r="EO220" s="125"/>
      <c r="EP220" s="125"/>
      <c r="EQ220" s="503">
        <f>EQ215+EQ216+EQ217+EQ218+EQ219</f>
        <v>0</v>
      </c>
      <c r="ER220" s="8"/>
      <c r="ES220" s="174"/>
      <c r="ET220" s="91"/>
      <c r="EU220" s="176"/>
      <c r="EV220" s="10"/>
      <c r="EW220" s="2"/>
      <c r="EX220" s="441">
        <f>EX215+EX216+EX217+EX218+EX219</f>
        <v>0</v>
      </c>
      <c r="EY220" s="8"/>
      <c r="EZ220" s="123"/>
      <c r="FA220" s="112"/>
      <c r="FB220" s="124"/>
      <c r="FC220" s="125"/>
      <c r="FD220" s="125"/>
      <c r="FE220" s="503">
        <f>FE215+FE216+FE217+FE218+FE219</f>
        <v>0</v>
      </c>
      <c r="FF220" s="8"/>
      <c r="FG220" s="174"/>
      <c r="FH220" s="91"/>
      <c r="FI220" s="176"/>
      <c r="FJ220" s="10"/>
      <c r="FK220" s="2"/>
      <c r="FL220" s="441">
        <f>FL215+FL216+FL217+FL218+FL219</f>
        <v>0</v>
      </c>
      <c r="FM220" s="8"/>
      <c r="FN220" s="123"/>
      <c r="FO220" s="112"/>
      <c r="FP220" s="124"/>
      <c r="FQ220" s="125"/>
      <c r="FR220" s="125"/>
      <c r="FS220" s="503">
        <f>FS215+FS216+FS217+FS218+FS219</f>
        <v>0</v>
      </c>
      <c r="FT220" s="8"/>
      <c r="FU220" s="174"/>
      <c r="FV220" s="91"/>
      <c r="FW220" s="176"/>
      <c r="FX220" s="10"/>
      <c r="FY220" s="2"/>
      <c r="FZ220" s="441">
        <f>FZ215+FZ216+FZ217+FZ218+FZ219</f>
        <v>0</v>
      </c>
      <c r="GA220" s="8"/>
      <c r="GB220" s="123"/>
      <c r="GC220" s="112"/>
      <c r="GD220" s="124"/>
      <c r="GE220" s="125"/>
      <c r="GF220" s="125"/>
      <c r="GG220" s="503">
        <f>GG215+GG216+GG217+GG218+GG219</f>
        <v>0</v>
      </c>
      <c r="GH220" s="8"/>
      <c r="GI220" s="544"/>
      <c r="GJ220" s="545"/>
      <c r="GK220" s="546"/>
      <c r="GL220" s="547"/>
      <c r="GM220" s="548"/>
      <c r="GN220" s="549">
        <f>GN215+GN216+GN217+GN218+GN219</f>
        <v>0</v>
      </c>
      <c r="GO220" s="8"/>
      <c r="GP220" s="123"/>
      <c r="GQ220" s="112"/>
      <c r="GR220" s="124"/>
      <c r="GS220" s="125"/>
      <c r="GT220" s="125"/>
      <c r="GU220" s="503">
        <f>GU215+GU216+GU217+GU218+GU219</f>
        <v>0</v>
      </c>
      <c r="GV220" s="8"/>
      <c r="GW220" s="174"/>
      <c r="GX220" s="91"/>
      <c r="GY220" s="176"/>
      <c r="GZ220" s="10"/>
      <c r="HA220" s="2"/>
      <c r="HB220" s="441">
        <f>HB215+HB216+HB217+HB218+HB219</f>
        <v>0</v>
      </c>
      <c r="HC220" s="8"/>
      <c r="HD220" s="656"/>
      <c r="HE220" s="657"/>
      <c r="HF220" s="658"/>
      <c r="HG220" s="548"/>
      <c r="HH220" s="548"/>
      <c r="HI220" s="659">
        <f>HI215+HI216+HI217+HI218+HI219</f>
        <v>0</v>
      </c>
      <c r="HJ220" s="8"/>
      <c r="HK220" s="174"/>
      <c r="HL220" s="91"/>
      <c r="HM220" s="176"/>
      <c r="HN220" s="10"/>
      <c r="HO220" s="2"/>
      <c r="HP220" s="441">
        <f>HP215+HP216+HP217+HP218+HP219</f>
        <v>0</v>
      </c>
      <c r="HQ220" s="8"/>
      <c r="HR220" s="123"/>
      <c r="HS220" s="112"/>
      <c r="HT220" s="124"/>
      <c r="HU220" s="125"/>
      <c r="HV220" s="125"/>
      <c r="HW220" s="503">
        <f>HW215+HW216+HW217+HW218+HW219</f>
        <v>0</v>
      </c>
      <c r="HX220" s="8"/>
      <c r="HY220" s="544"/>
      <c r="HZ220" s="545"/>
      <c r="IA220" s="546"/>
      <c r="IB220" s="547"/>
      <c r="IC220" s="548"/>
      <c r="ID220" s="549">
        <f>ID215+ID216+ID217+ID218+ID219</f>
        <v>0</v>
      </c>
      <c r="IE220" s="8"/>
      <c r="IF220" s="300"/>
      <c r="IG220" s="301"/>
      <c r="IH220" s="302"/>
      <c r="II220" s="10"/>
      <c r="IJ220" s="2"/>
      <c r="IK220" s="419">
        <f>IK215+IK216+IK217+IK218+IK219</f>
        <v>0</v>
      </c>
      <c r="IL220" s="8"/>
      <c r="IM220" s="300"/>
      <c r="IN220" s="301"/>
      <c r="IO220" s="302"/>
      <c r="IP220" s="10"/>
      <c r="IQ220" s="2"/>
      <c r="IR220" s="419">
        <f>IR215+IR216+IR217+IR218+IR219</f>
        <v>0</v>
      </c>
      <c r="IS220" s="8"/>
      <c r="IT220" s="300"/>
      <c r="IU220" s="301"/>
      <c r="IV220" s="302"/>
      <c r="IW220" s="10"/>
      <c r="IX220" s="2"/>
      <c r="IY220" s="419">
        <f>IY215+IY216+IY217+IY218+IY219</f>
        <v>0</v>
      </c>
      <c r="IZ220" s="8"/>
      <c r="JA220" s="30"/>
      <c r="JB220" s="22"/>
      <c r="JC220" s="517"/>
      <c r="JD220" s="25"/>
      <c r="JE220" s="25"/>
      <c r="JF220" s="25"/>
      <c r="JG220" s="25"/>
      <c r="JH220" s="517"/>
      <c r="JI220" s="25"/>
      <c r="JJ220" s="25"/>
      <c r="JK220" s="25"/>
      <c r="JL220" s="25"/>
      <c r="JM220" s="25"/>
      <c r="JN220" s="517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517"/>
      <c r="KE220" s="517"/>
      <c r="KF220" s="25"/>
      <c r="KG220" s="25"/>
      <c r="KH220" s="25"/>
      <c r="KI220" s="25"/>
      <c r="KL220" s="17"/>
      <c r="KP220" s="77"/>
    </row>
    <row r="221" spans="1:16382" s="142" customFormat="1" ht="16" collapsed="1" thickBot="1">
      <c r="A221" s="150" t="s">
        <v>20</v>
      </c>
      <c r="B221" s="49">
        <v>32</v>
      </c>
      <c r="C221" s="50"/>
      <c r="D221" s="50"/>
      <c r="E221" s="191"/>
      <c r="F221" s="51"/>
      <c r="G221" s="52"/>
      <c r="H221" s="164"/>
      <c r="I221" s="50"/>
      <c r="J221" s="50"/>
      <c r="K221" s="55"/>
      <c r="L221" s="53"/>
      <c r="M221" s="53"/>
      <c r="N221" s="51"/>
      <c r="O221" s="164"/>
      <c r="P221" s="50"/>
      <c r="Q221" s="50"/>
      <c r="R221" s="50"/>
      <c r="S221" s="53"/>
      <c r="T221" s="53"/>
      <c r="U221" s="51"/>
      <c r="V221" s="164"/>
      <c r="W221" s="50"/>
      <c r="X221" s="50"/>
      <c r="Y221" s="55"/>
      <c r="Z221" s="53"/>
      <c r="AA221" s="53"/>
      <c r="AB221" s="154"/>
      <c r="AC221" s="164"/>
      <c r="AD221" s="50"/>
      <c r="AE221" s="50"/>
      <c r="AF221" s="50"/>
      <c r="AG221" s="53"/>
      <c r="AH221" s="53"/>
      <c r="AI221" s="51"/>
      <c r="AJ221" s="164"/>
      <c r="AK221" s="50"/>
      <c r="AL221" s="50"/>
      <c r="AM221" s="55"/>
      <c r="AN221" s="53"/>
      <c r="AO221" s="53"/>
      <c r="AP221" s="154"/>
      <c r="AQ221" s="164"/>
      <c r="AR221" s="50"/>
      <c r="AS221" s="50"/>
      <c r="AT221" s="50"/>
      <c r="AU221" s="53"/>
      <c r="AV221" s="53"/>
      <c r="AW221" s="51"/>
      <c r="AX221" s="164"/>
      <c r="AY221" s="50"/>
      <c r="AZ221" s="50"/>
      <c r="BA221" s="55"/>
      <c r="BB221" s="53"/>
      <c r="BC221" s="53"/>
      <c r="BD221" s="51"/>
      <c r="BE221" s="164"/>
      <c r="BF221" s="50"/>
      <c r="BG221" s="50"/>
      <c r="BH221" s="50"/>
      <c r="BI221" s="53"/>
      <c r="BJ221" s="53"/>
      <c r="BK221" s="51"/>
      <c r="BL221" s="164"/>
      <c r="BM221" s="50"/>
      <c r="BN221" s="50"/>
      <c r="BO221" s="55"/>
      <c r="BP221" s="53"/>
      <c r="BQ221" s="53"/>
      <c r="BR221" s="51"/>
      <c r="BS221" s="164"/>
      <c r="BT221" s="50"/>
      <c r="BU221" s="50"/>
      <c r="BV221" s="50"/>
      <c r="BW221" s="53"/>
      <c r="BX221" s="53"/>
      <c r="BY221" s="51"/>
      <c r="BZ221" s="164"/>
      <c r="CA221" s="50"/>
      <c r="CB221" s="50"/>
      <c r="CC221" s="55"/>
      <c r="CD221" s="53"/>
      <c r="CE221" s="53"/>
      <c r="CF221" s="154"/>
      <c r="CG221" s="164"/>
      <c r="CH221" s="50"/>
      <c r="CI221" s="50"/>
      <c r="CJ221" s="50"/>
      <c r="CK221" s="53"/>
      <c r="CL221" s="53"/>
      <c r="CM221" s="51"/>
      <c r="CN221" s="164"/>
      <c r="CO221" s="50"/>
      <c r="CP221" s="50"/>
      <c r="CQ221" s="55"/>
      <c r="CR221" s="53"/>
      <c r="CS221" s="53"/>
      <c r="CT221" s="154"/>
      <c r="CU221" s="164"/>
      <c r="CV221" s="50"/>
      <c r="CW221" s="50"/>
      <c r="CX221" s="50"/>
      <c r="CY221" s="53"/>
      <c r="CZ221" s="53"/>
      <c r="DA221" s="51"/>
      <c r="DB221" s="164"/>
      <c r="DC221" s="50"/>
      <c r="DD221" s="50"/>
      <c r="DE221" s="55"/>
      <c r="DF221" s="53"/>
      <c r="DG221" s="53"/>
      <c r="DH221" s="51"/>
      <c r="DI221" s="164"/>
      <c r="DJ221" s="50"/>
      <c r="DK221" s="50"/>
      <c r="DL221" s="50"/>
      <c r="DM221" s="53"/>
      <c r="DN221" s="53"/>
      <c r="DO221" s="51"/>
      <c r="DP221" s="164"/>
      <c r="DQ221" s="50"/>
      <c r="DR221" s="50"/>
      <c r="DS221" s="55"/>
      <c r="DT221" s="50"/>
      <c r="DU221" s="50"/>
      <c r="DV221" s="191"/>
      <c r="DW221" s="164"/>
      <c r="DX221" s="50"/>
      <c r="DY221" s="50"/>
      <c r="DZ221" s="50"/>
      <c r="EA221" s="53"/>
      <c r="EB221" s="53"/>
      <c r="EC221" s="51"/>
      <c r="ED221" s="164"/>
      <c r="EE221" s="50"/>
      <c r="EF221" s="50"/>
      <c r="EG221" s="55"/>
      <c r="EH221" s="53"/>
      <c r="EI221" s="53"/>
      <c r="EJ221" s="154"/>
      <c r="EK221" s="164"/>
      <c r="EL221" s="50"/>
      <c r="EM221" s="50"/>
      <c r="EN221" s="50"/>
      <c r="EO221" s="53"/>
      <c r="EP221" s="53"/>
      <c r="EQ221" s="51"/>
      <c r="ER221" s="164"/>
      <c r="ES221" s="50"/>
      <c r="ET221" s="50"/>
      <c r="EU221" s="55"/>
      <c r="EV221" s="53"/>
      <c r="EW221" s="53"/>
      <c r="EX221" s="154"/>
      <c r="EY221" s="164"/>
      <c r="EZ221" s="50"/>
      <c r="FA221" s="50"/>
      <c r="FB221" s="50"/>
      <c r="FC221" s="53"/>
      <c r="FD221" s="53"/>
      <c r="FE221" s="51"/>
      <c r="FF221" s="164"/>
      <c r="FG221" s="50"/>
      <c r="FH221" s="50"/>
      <c r="FI221" s="55"/>
      <c r="FJ221" s="53"/>
      <c r="FK221" s="53"/>
      <c r="FL221" s="51"/>
      <c r="FM221" s="164"/>
      <c r="FN221" s="50"/>
      <c r="FO221" s="50"/>
      <c r="FP221" s="50"/>
      <c r="FQ221" s="53"/>
      <c r="FR221" s="53"/>
      <c r="FS221" s="51"/>
      <c r="FT221" s="164"/>
      <c r="FU221" s="50"/>
      <c r="FV221" s="50"/>
      <c r="FW221" s="55"/>
      <c r="FX221" s="53"/>
      <c r="FY221" s="53"/>
      <c r="FZ221" s="51"/>
      <c r="GA221" s="164"/>
      <c r="GB221" s="50"/>
      <c r="GC221" s="50"/>
      <c r="GD221" s="50"/>
      <c r="GE221" s="53"/>
      <c r="GF221" s="53"/>
      <c r="GG221" s="51"/>
      <c r="GH221" s="164"/>
      <c r="GI221" s="554"/>
      <c r="GJ221" s="554"/>
      <c r="GK221" s="562"/>
      <c r="GL221" s="555"/>
      <c r="GM221" s="555"/>
      <c r="GN221" s="576"/>
      <c r="GO221" s="164"/>
      <c r="GP221" s="50"/>
      <c r="GQ221" s="50"/>
      <c r="GR221" s="50"/>
      <c r="GS221" s="53"/>
      <c r="GT221" s="53"/>
      <c r="GU221" s="51"/>
      <c r="GV221" s="164"/>
      <c r="GW221" s="50"/>
      <c r="GX221" s="50"/>
      <c r="GY221" s="55"/>
      <c r="GZ221" s="53"/>
      <c r="HA221" s="53"/>
      <c r="HB221" s="154"/>
      <c r="HC221" s="164"/>
      <c r="HD221" s="554"/>
      <c r="HE221" s="554"/>
      <c r="HF221" s="554"/>
      <c r="HG221" s="555"/>
      <c r="HH221" s="555"/>
      <c r="HI221" s="563"/>
      <c r="HJ221" s="164"/>
      <c r="HK221" s="50"/>
      <c r="HL221" s="50"/>
      <c r="HM221" s="55"/>
      <c r="HN221" s="53"/>
      <c r="HO221" s="53"/>
      <c r="HP221" s="51"/>
      <c r="HQ221" s="164"/>
      <c r="HR221" s="50"/>
      <c r="HS221" s="50"/>
      <c r="HT221" s="50"/>
      <c r="HU221" s="53"/>
      <c r="HV221" s="53"/>
      <c r="HW221" s="51"/>
      <c r="HX221" s="169"/>
      <c r="HY221" s="554"/>
      <c r="HZ221" s="554"/>
      <c r="IA221" s="562"/>
      <c r="IB221" s="555"/>
      <c r="IC221" s="555"/>
      <c r="ID221" s="574"/>
      <c r="IE221" s="171"/>
      <c r="IF221" s="50"/>
      <c r="IG221" s="50"/>
      <c r="IH221" s="50"/>
      <c r="II221" s="53"/>
      <c r="IJ221" s="53"/>
      <c r="IK221" s="51"/>
      <c r="IL221" s="171"/>
      <c r="IM221" s="50"/>
      <c r="IN221" s="50"/>
      <c r="IO221" s="50"/>
      <c r="IP221" s="53"/>
      <c r="IQ221" s="53"/>
      <c r="IR221" s="51"/>
      <c r="IS221" s="171"/>
      <c r="IT221" s="50"/>
      <c r="IU221" s="50"/>
      <c r="IV221" s="50"/>
      <c r="IW221" s="53"/>
      <c r="IX221" s="53"/>
      <c r="IY221" s="51"/>
      <c r="IZ221" s="171"/>
      <c r="JA221" s="226"/>
      <c r="JB221" s="227"/>
      <c r="JC221" s="531"/>
      <c r="JD221" s="138"/>
      <c r="JE221" s="139"/>
      <c r="JF221" s="227"/>
      <c r="JG221" s="139"/>
      <c r="JH221" s="521"/>
      <c r="JI221" s="140"/>
      <c r="JJ221" s="139"/>
      <c r="JK221" s="139"/>
      <c r="JL221" s="138"/>
      <c r="JM221" s="227"/>
      <c r="JN221" s="528"/>
      <c r="JO221" s="227"/>
      <c r="JP221" s="139"/>
      <c r="JQ221" s="139"/>
      <c r="JR221" s="139"/>
      <c r="JS221" s="138"/>
      <c r="JT221" s="227"/>
      <c r="JU221" s="139"/>
      <c r="JV221" s="227"/>
      <c r="JW221" s="139"/>
      <c r="JX221" s="139"/>
      <c r="JY221" s="139"/>
      <c r="JZ221" s="138"/>
      <c r="KA221" s="227"/>
      <c r="KB221" s="139"/>
      <c r="KC221" s="227"/>
      <c r="KD221" s="528"/>
      <c r="KE221" s="528"/>
      <c r="KF221" s="139"/>
      <c r="KG221" s="138"/>
      <c r="KH221" s="227"/>
      <c r="KI221" s="139"/>
      <c r="KJ221" s="227"/>
      <c r="KK221" s="72"/>
      <c r="KL221" s="72"/>
      <c r="KM221" s="72"/>
      <c r="KN221" s="138"/>
      <c r="KO221" s="71"/>
      <c r="KP221" s="72"/>
      <c r="KQ221"/>
      <c r="KR221" s="72"/>
      <c r="KS221" s="138"/>
      <c r="KT221" s="71"/>
      <c r="KU221" s="72"/>
      <c r="KV221" s="71"/>
      <c r="KW221" s="72"/>
      <c r="KX221" s="72"/>
      <c r="KY221" s="72"/>
      <c r="KZ221" s="138"/>
      <c r="LA221" s="71"/>
      <c r="LB221" s="72"/>
      <c r="LC221" s="71"/>
      <c r="LD221" s="72"/>
      <c r="LE221" s="72"/>
      <c r="LF221" s="72"/>
      <c r="LG221" s="138"/>
      <c r="LH221" s="71"/>
      <c r="LI221" s="72"/>
      <c r="LJ221" s="71"/>
      <c r="LK221" s="72"/>
      <c r="LL221" s="72"/>
      <c r="LM221" s="72"/>
      <c r="LN221" s="138"/>
      <c r="LO221" s="71"/>
      <c r="LP221" s="72"/>
      <c r="LQ221" s="71"/>
      <c r="LR221" s="72"/>
      <c r="LS221" s="72"/>
      <c r="LT221" s="72"/>
      <c r="LU221" s="138"/>
      <c r="LV221" s="71"/>
      <c r="LW221" s="72"/>
      <c r="LX221" s="71"/>
      <c r="LY221" s="72"/>
      <c r="LZ221" s="72"/>
      <c r="MA221" s="72"/>
      <c r="MB221" s="138"/>
      <c r="MC221" s="71"/>
      <c r="MD221" s="72"/>
      <c r="ME221" s="71"/>
      <c r="MF221" s="72"/>
      <c r="MG221" s="72"/>
      <c r="MH221" s="72"/>
      <c r="MI221" s="138"/>
      <c r="MJ221" s="71"/>
      <c r="MK221" s="72"/>
      <c r="ML221" s="71"/>
      <c r="MM221" s="72"/>
      <c r="MN221" s="72"/>
      <c r="MO221" s="72"/>
      <c r="MP221" s="138"/>
      <c r="MQ221" s="71"/>
      <c r="MR221" s="72"/>
      <c r="MS221" s="71"/>
      <c r="MT221" s="72"/>
      <c r="MU221" s="72"/>
      <c r="MV221" s="72"/>
      <c r="MW221" s="138"/>
      <c r="MX221" s="71"/>
      <c r="MY221" s="72"/>
      <c r="MZ221" s="71"/>
      <c r="NA221" s="72"/>
      <c r="NB221" s="72"/>
      <c r="NC221" s="72"/>
      <c r="ND221" s="138"/>
      <c r="NE221" s="71"/>
      <c r="NF221" s="72"/>
      <c r="NG221" s="71"/>
      <c r="NH221" s="72"/>
      <c r="NI221" s="72"/>
      <c r="NJ221" s="72"/>
      <c r="NK221" s="138"/>
      <c r="NL221" s="71"/>
      <c r="NM221" s="72"/>
      <c r="NN221" s="71"/>
      <c r="NO221" s="72"/>
      <c r="NP221" s="72"/>
      <c r="NQ221" s="72"/>
      <c r="NR221" s="138"/>
      <c r="NS221" s="71"/>
      <c r="NT221" s="72"/>
      <c r="NU221" s="71"/>
      <c r="NV221" s="72"/>
      <c r="NW221" s="72"/>
      <c r="NX221" s="72"/>
      <c r="NY221" s="138"/>
      <c r="NZ221" s="71"/>
      <c r="OA221" s="72"/>
      <c r="OB221" s="71"/>
      <c r="OC221" s="72"/>
      <c r="OD221" s="72"/>
      <c r="OE221" s="72"/>
      <c r="OF221" s="138"/>
      <c r="OG221" s="71"/>
      <c r="OH221" s="72"/>
      <c r="OI221" s="71"/>
      <c r="OJ221" s="72"/>
      <c r="OK221" s="72"/>
      <c r="OL221" s="72"/>
      <c r="OM221" s="138"/>
      <c r="ON221" s="71"/>
      <c r="OO221" s="72"/>
      <c r="OP221" s="71"/>
      <c r="OQ221" s="72"/>
      <c r="OR221" s="72"/>
      <c r="OS221" s="72"/>
      <c r="OT221" s="138"/>
      <c r="OU221" s="71"/>
      <c r="OV221" s="72"/>
      <c r="OW221" s="71"/>
      <c r="OX221" s="72"/>
      <c r="OY221" s="72"/>
      <c r="OZ221" s="72"/>
      <c r="PA221" s="138"/>
      <c r="PB221" s="71"/>
      <c r="PC221" s="72"/>
      <c r="PD221" s="71"/>
      <c r="PE221" s="72"/>
      <c r="PF221" s="72"/>
      <c r="PG221" s="72"/>
      <c r="PH221" s="138"/>
      <c r="PI221" s="71"/>
      <c r="PJ221" s="72"/>
      <c r="PK221" s="71"/>
      <c r="PL221" s="72"/>
      <c r="PM221" s="72"/>
      <c r="PN221" s="72"/>
      <c r="PO221" s="138"/>
      <c r="PP221" s="71"/>
      <c r="PQ221" s="72"/>
      <c r="PR221" s="71"/>
      <c r="PS221" s="72"/>
      <c r="PT221" s="72"/>
      <c r="PU221" s="72"/>
      <c r="PV221" s="138"/>
      <c r="PW221" s="71"/>
      <c r="PX221" s="72"/>
      <c r="PY221" s="71"/>
      <c r="PZ221" s="72"/>
      <c r="QA221" s="72"/>
      <c r="QB221" s="72"/>
      <c r="QC221" s="138"/>
      <c r="QD221" s="71"/>
      <c r="QE221" s="72"/>
      <c r="QF221" s="71"/>
      <c r="QG221" s="72"/>
      <c r="QH221" s="72"/>
      <c r="QI221" s="72"/>
      <c r="QJ221" s="138"/>
      <c r="QK221" s="71"/>
      <c r="QL221" s="72"/>
      <c r="QM221" s="71"/>
      <c r="QN221" s="72"/>
      <c r="QO221" s="72"/>
      <c r="QP221" s="72"/>
      <c r="QQ221" s="138"/>
      <c r="QR221" s="71"/>
      <c r="QS221" s="72"/>
      <c r="QT221" s="71"/>
      <c r="QU221" s="72"/>
      <c r="QV221" s="72"/>
      <c r="QW221" s="72"/>
      <c r="QX221" s="138"/>
      <c r="QY221" s="71"/>
      <c r="QZ221" s="72"/>
      <c r="RA221" s="71"/>
      <c r="RB221" s="72"/>
      <c r="RC221" s="72"/>
      <c r="RD221" s="72"/>
      <c r="RE221" s="138"/>
      <c r="RF221" s="71"/>
      <c r="RG221" s="72"/>
      <c r="RH221" s="71"/>
      <c r="RI221" s="72"/>
      <c r="RJ221" s="72"/>
      <c r="RK221" s="72"/>
      <c r="RL221" s="138"/>
      <c r="RM221" s="141"/>
      <c r="RN221" s="72"/>
      <c r="RO221" s="71"/>
      <c r="RP221" s="72"/>
      <c r="RQ221" s="72"/>
      <c r="RR221" s="72"/>
      <c r="RS221" s="138"/>
      <c r="RT221" s="141"/>
      <c r="RU221" s="72"/>
      <c r="RV221" s="71"/>
      <c r="RW221" s="72"/>
      <c r="RX221" s="72"/>
      <c r="RY221" s="72"/>
      <c r="RZ221" s="136"/>
      <c r="SA221" s="137"/>
      <c r="SB221" s="71"/>
      <c r="SC221" s="71"/>
      <c r="SD221" s="138"/>
      <c r="SE221" s="138"/>
      <c r="SF221" s="139"/>
      <c r="SG221" s="71"/>
      <c r="SH221" s="72"/>
      <c r="SI221" s="71"/>
      <c r="SJ221" s="140"/>
      <c r="SK221" s="72"/>
      <c r="SL221" s="72"/>
      <c r="SM221" s="138"/>
      <c r="SN221" s="71"/>
      <c r="SO221" s="72"/>
      <c r="SP221" s="71"/>
      <c r="SQ221" s="72"/>
      <c r="SR221" s="72"/>
      <c r="SS221" s="72"/>
      <c r="ST221" s="138"/>
      <c r="SU221" s="71"/>
      <c r="SV221" s="72"/>
      <c r="SW221" s="71"/>
      <c r="SX221" s="72"/>
      <c r="SY221" s="72"/>
      <c r="SZ221" s="72"/>
      <c r="TA221" s="138"/>
      <c r="TB221" s="71"/>
      <c r="TC221" s="72"/>
      <c r="TD221" s="71"/>
      <c r="TE221" s="72"/>
      <c r="TF221" s="72"/>
      <c r="TG221" s="72"/>
      <c r="TH221" s="138"/>
      <c r="TI221" s="71"/>
      <c r="TJ221" s="72"/>
      <c r="TK221" s="71"/>
      <c r="TL221" s="72"/>
      <c r="TM221" s="72"/>
      <c r="TN221" s="72"/>
      <c r="TO221" s="138"/>
      <c r="TP221" s="71"/>
      <c r="TQ221" s="72"/>
      <c r="TR221" s="71"/>
      <c r="TS221" s="72"/>
      <c r="TT221" s="72"/>
      <c r="TU221" s="72"/>
      <c r="TV221" s="138"/>
      <c r="TW221" s="71"/>
      <c r="TX221" s="72"/>
      <c r="TY221" s="71"/>
      <c r="TZ221" s="72"/>
      <c r="UA221" s="72"/>
      <c r="UB221" s="72"/>
      <c r="UC221" s="138"/>
      <c r="UD221" s="71"/>
      <c r="UE221" s="72"/>
      <c r="UF221" s="71"/>
      <c r="UG221" s="72"/>
      <c r="UH221" s="72"/>
      <c r="UI221" s="72"/>
      <c r="UJ221" s="138"/>
      <c r="UK221" s="71"/>
      <c r="UL221" s="72"/>
      <c r="UM221" s="71"/>
      <c r="UN221" s="72"/>
      <c r="UO221" s="72"/>
      <c r="UP221" s="72"/>
      <c r="UQ221" s="138"/>
      <c r="UR221" s="71"/>
      <c r="US221" s="72"/>
      <c r="UT221" s="71"/>
      <c r="UU221" s="72"/>
      <c r="UV221" s="72"/>
      <c r="UW221" s="72"/>
      <c r="UX221" s="138"/>
      <c r="UY221" s="71"/>
      <c r="UZ221" s="72"/>
      <c r="VA221" s="71"/>
      <c r="VB221" s="72"/>
      <c r="VC221" s="72"/>
      <c r="VD221" s="72"/>
      <c r="VE221" s="138"/>
      <c r="VF221" s="71"/>
      <c r="VG221" s="72"/>
      <c r="VH221" s="71"/>
      <c r="VI221" s="72"/>
      <c r="VJ221" s="72"/>
      <c r="VK221" s="72"/>
      <c r="VL221" s="138"/>
      <c r="VM221" s="71"/>
      <c r="VN221" s="72"/>
      <c r="VO221" s="71"/>
      <c r="VP221" s="72"/>
      <c r="VQ221" s="72"/>
      <c r="VR221" s="72"/>
      <c r="VS221" s="138"/>
      <c r="VT221" s="71"/>
      <c r="VU221" s="72"/>
      <c r="VV221" s="71"/>
      <c r="VW221" s="72"/>
      <c r="VX221" s="72"/>
      <c r="VY221" s="72"/>
      <c r="VZ221" s="138"/>
      <c r="WA221" s="71"/>
      <c r="WB221" s="72"/>
      <c r="WC221" s="71"/>
      <c r="WD221" s="72"/>
      <c r="WE221" s="72"/>
      <c r="WF221" s="72"/>
      <c r="WG221" s="138"/>
      <c r="WH221" s="71"/>
      <c r="WI221" s="72"/>
      <c r="WJ221" s="71"/>
      <c r="WK221" s="72"/>
      <c r="WL221" s="72"/>
      <c r="WM221" s="72"/>
      <c r="WN221" s="138"/>
      <c r="WO221" s="71"/>
      <c r="WP221" s="72"/>
      <c r="WQ221" s="71"/>
      <c r="WR221" s="72"/>
      <c r="WS221" s="72"/>
      <c r="WT221" s="72"/>
      <c r="WU221" s="138"/>
      <c r="WV221" s="71"/>
      <c r="WW221" s="72"/>
      <c r="WX221" s="71"/>
      <c r="WY221" s="72"/>
      <c r="WZ221" s="72"/>
      <c r="XA221" s="72"/>
      <c r="XB221" s="138"/>
      <c r="XC221" s="71"/>
      <c r="XD221" s="72"/>
      <c r="XE221" s="71"/>
      <c r="XF221" s="72"/>
      <c r="XG221" s="72"/>
      <c r="XH221" s="72"/>
      <c r="XI221" s="138"/>
      <c r="XJ221" s="71"/>
      <c r="XK221" s="72"/>
      <c r="XL221" s="71"/>
      <c r="XM221" s="72"/>
      <c r="XN221" s="72"/>
      <c r="XO221" s="72"/>
      <c r="XP221" s="138"/>
      <c r="XQ221" s="71"/>
      <c r="XR221" s="72"/>
      <c r="XS221" s="71"/>
      <c r="XT221" s="72"/>
      <c r="XU221" s="72"/>
      <c r="XV221" s="72"/>
      <c r="XW221" s="138"/>
      <c r="XX221" s="71"/>
      <c r="XY221" s="72"/>
      <c r="XZ221" s="71"/>
      <c r="YA221" s="72"/>
      <c r="YB221" s="72"/>
      <c r="YC221" s="72"/>
      <c r="YD221" s="138"/>
      <c r="YE221" s="71"/>
      <c r="YF221" s="72"/>
      <c r="YG221" s="71"/>
      <c r="YH221" s="72"/>
      <c r="YI221" s="72"/>
      <c r="YJ221" s="72"/>
      <c r="YK221" s="138"/>
      <c r="YL221" s="71"/>
      <c r="YM221" s="72"/>
      <c r="YN221" s="71"/>
      <c r="YO221" s="72"/>
      <c r="YP221" s="72"/>
      <c r="YQ221" s="72"/>
      <c r="YR221" s="138"/>
      <c r="YS221" s="71"/>
      <c r="YT221" s="72"/>
      <c r="YU221" s="71"/>
      <c r="YV221" s="72"/>
      <c r="YW221" s="72"/>
      <c r="YX221" s="72"/>
      <c r="YY221" s="138"/>
      <c r="YZ221" s="71"/>
      <c r="ZA221" s="72"/>
      <c r="ZB221" s="71"/>
      <c r="ZC221" s="72"/>
      <c r="ZD221" s="72"/>
      <c r="ZE221" s="72"/>
      <c r="ZF221" s="138"/>
      <c r="ZG221" s="71"/>
      <c r="ZH221" s="72"/>
      <c r="ZI221" s="71"/>
      <c r="ZJ221" s="72"/>
      <c r="ZK221" s="72"/>
      <c r="ZL221" s="72"/>
      <c r="ZM221" s="138"/>
      <c r="ZN221" s="71"/>
      <c r="ZO221" s="72"/>
      <c r="ZP221" s="71"/>
      <c r="ZQ221" s="72"/>
      <c r="ZR221" s="72"/>
      <c r="ZS221" s="72"/>
      <c r="ZT221" s="138"/>
      <c r="ZU221" s="71"/>
      <c r="ZV221" s="72"/>
      <c r="ZW221" s="71"/>
      <c r="ZX221" s="72"/>
      <c r="ZY221" s="72"/>
      <c r="ZZ221" s="72"/>
      <c r="AAA221" s="138"/>
      <c r="AAB221" s="71"/>
      <c r="AAC221" s="72"/>
      <c r="AAD221" s="71"/>
      <c r="AAE221" s="72"/>
      <c r="AAF221" s="72"/>
      <c r="AAG221" s="72"/>
      <c r="AAH221" s="138"/>
      <c r="AAI221" s="71"/>
      <c r="AAJ221" s="72"/>
      <c r="AAK221" s="71"/>
      <c r="AAL221" s="72"/>
      <c r="AAM221" s="72"/>
      <c r="AAN221" s="72"/>
      <c r="AAO221" s="138"/>
      <c r="AAP221" s="141"/>
      <c r="AAQ221" s="72"/>
      <c r="AAR221" s="71"/>
      <c r="AAS221" s="72"/>
      <c r="AAT221" s="72"/>
      <c r="AAU221" s="72"/>
      <c r="AAV221" s="138"/>
      <c r="AAW221" s="141"/>
      <c r="AAX221" s="72"/>
      <c r="AAY221" s="71"/>
      <c r="AAZ221" s="72"/>
      <c r="ABA221" s="72"/>
      <c r="ABB221" s="72"/>
      <c r="ABC221" s="136"/>
      <c r="ABD221" s="137"/>
      <c r="ABE221" s="71"/>
      <c r="ABF221" s="71"/>
      <c r="ABG221" s="138"/>
      <c r="ABH221" s="138"/>
      <c r="ABI221" s="139"/>
      <c r="ABJ221" s="71"/>
      <c r="ABK221" s="72"/>
      <c r="ABL221" s="71"/>
      <c r="ABM221" s="140"/>
      <c r="ABN221" s="72"/>
      <c r="ABO221" s="72"/>
      <c r="ABP221" s="138"/>
      <c r="ABQ221" s="71"/>
      <c r="ABR221" s="72"/>
      <c r="ABS221" s="71"/>
      <c r="ABT221" s="72"/>
      <c r="ABU221" s="72"/>
      <c r="ABV221" s="72"/>
      <c r="ABW221" s="138"/>
      <c r="ABX221" s="71"/>
      <c r="ABY221" s="72"/>
      <c r="ABZ221" s="71"/>
      <c r="ACA221" s="72"/>
      <c r="ACB221" s="72"/>
      <c r="ACC221" s="72"/>
      <c r="ACD221" s="138"/>
      <c r="ACE221" s="71"/>
      <c r="ACF221" s="72"/>
      <c r="ACG221" s="71"/>
      <c r="ACH221" s="72"/>
      <c r="ACI221" s="72"/>
      <c r="ACJ221" s="72"/>
      <c r="ACK221" s="138"/>
      <c r="ACL221" s="71"/>
      <c r="ACM221" s="72"/>
      <c r="ACN221" s="71"/>
      <c r="ACO221" s="72"/>
      <c r="ACP221" s="72"/>
      <c r="ACQ221" s="72"/>
      <c r="ACR221" s="138"/>
      <c r="ACS221" s="71"/>
      <c r="ACT221" s="72"/>
      <c r="ACU221" s="71"/>
      <c r="ACV221" s="72"/>
      <c r="ACW221" s="72"/>
      <c r="ACX221" s="72"/>
      <c r="ACY221" s="138"/>
      <c r="ACZ221" s="71"/>
      <c r="ADA221" s="72"/>
      <c r="ADB221" s="71"/>
      <c r="ADC221" s="72"/>
      <c r="ADD221" s="72"/>
      <c r="ADE221" s="72"/>
      <c r="ADF221" s="138"/>
      <c r="ADG221" s="71"/>
      <c r="ADH221" s="72"/>
      <c r="ADI221" s="71"/>
      <c r="ADJ221" s="72"/>
      <c r="ADK221" s="72"/>
      <c r="ADL221" s="72"/>
      <c r="ADM221" s="138"/>
      <c r="ADN221" s="71"/>
      <c r="ADO221" s="72"/>
      <c r="ADP221" s="71"/>
      <c r="ADQ221" s="72"/>
      <c r="ADR221" s="72"/>
      <c r="ADS221" s="72"/>
      <c r="ADT221" s="138"/>
      <c r="ADU221" s="71"/>
      <c r="ADV221" s="72"/>
      <c r="ADW221" s="71"/>
      <c r="ADX221" s="72"/>
      <c r="ADY221" s="72"/>
      <c r="ADZ221" s="72"/>
      <c r="AEA221" s="138"/>
      <c r="AEB221" s="71"/>
      <c r="AEC221" s="72"/>
      <c r="AED221" s="71"/>
      <c r="AEE221" s="72"/>
      <c r="AEF221" s="72"/>
      <c r="AEG221" s="72"/>
      <c r="AEH221" s="138"/>
      <c r="AEI221" s="71"/>
      <c r="AEJ221" s="72"/>
      <c r="AEK221" s="71"/>
      <c r="AEL221" s="72"/>
      <c r="AEM221" s="72"/>
      <c r="AEN221" s="72"/>
      <c r="AEO221" s="138"/>
      <c r="AEP221" s="71"/>
      <c r="AEQ221" s="72"/>
      <c r="AER221" s="71"/>
      <c r="AES221" s="72"/>
      <c r="AET221" s="72"/>
      <c r="AEU221" s="72"/>
      <c r="AEV221" s="138"/>
      <c r="AEW221" s="71"/>
      <c r="AEX221" s="72"/>
      <c r="AEY221" s="71"/>
      <c r="AEZ221" s="72"/>
      <c r="AFA221" s="72"/>
      <c r="AFB221" s="72"/>
      <c r="AFC221" s="138"/>
      <c r="AFD221" s="71"/>
      <c r="AFE221" s="72"/>
      <c r="AFF221" s="71"/>
      <c r="AFG221" s="72"/>
      <c r="AFH221" s="72"/>
      <c r="AFI221" s="72"/>
      <c r="AFJ221" s="138"/>
      <c r="AFK221" s="71"/>
      <c r="AFL221" s="72"/>
      <c r="AFM221" s="71"/>
      <c r="AFN221" s="72"/>
      <c r="AFO221" s="72"/>
      <c r="AFP221" s="72"/>
      <c r="AFQ221" s="138"/>
      <c r="AFR221" s="71"/>
      <c r="AFS221" s="72"/>
      <c r="AFT221" s="71"/>
      <c r="AFU221" s="72"/>
      <c r="AFV221" s="72"/>
      <c r="AFW221" s="72"/>
      <c r="AFX221" s="138"/>
      <c r="AFY221" s="71"/>
      <c r="AFZ221" s="72"/>
      <c r="AGA221" s="71"/>
      <c r="AGB221" s="72"/>
      <c r="AGC221" s="72"/>
      <c r="AGD221" s="72"/>
      <c r="AGE221" s="138"/>
      <c r="AGF221" s="71"/>
      <c r="AGG221" s="72"/>
      <c r="AGH221" s="71"/>
      <c r="AGI221" s="72"/>
      <c r="AGJ221" s="72"/>
      <c r="AGK221" s="72"/>
      <c r="AGL221" s="138"/>
      <c r="AGM221" s="71"/>
      <c r="AGN221" s="72"/>
      <c r="AGO221" s="71"/>
      <c r="AGP221" s="72"/>
      <c r="AGQ221" s="72"/>
      <c r="AGR221" s="72"/>
      <c r="AGS221" s="138"/>
      <c r="AGT221" s="71"/>
      <c r="AGU221" s="72"/>
      <c r="AGV221" s="71"/>
      <c r="AGW221" s="72"/>
      <c r="AGX221" s="72"/>
      <c r="AGY221" s="72"/>
      <c r="AGZ221" s="138"/>
      <c r="AHA221" s="71"/>
      <c r="AHB221" s="72"/>
      <c r="AHC221" s="71"/>
      <c r="AHD221" s="72"/>
      <c r="AHE221" s="72"/>
      <c r="AHF221" s="72"/>
      <c r="AHG221" s="138"/>
      <c r="AHH221" s="71"/>
      <c r="AHI221" s="72"/>
      <c r="AHJ221" s="71"/>
      <c r="AHK221" s="72"/>
      <c r="AHL221" s="72"/>
      <c r="AHM221" s="72"/>
      <c r="AHN221" s="138"/>
      <c r="AHO221" s="71"/>
      <c r="AHP221" s="72"/>
      <c r="AHQ221" s="71"/>
      <c r="AHR221" s="72"/>
      <c r="AHS221" s="72"/>
      <c r="AHT221" s="72"/>
      <c r="AHU221" s="138"/>
      <c r="AHV221" s="71"/>
      <c r="AHW221" s="72"/>
      <c r="AHX221" s="71"/>
      <c r="AHY221" s="72"/>
      <c r="AHZ221" s="72"/>
      <c r="AIA221" s="72"/>
      <c r="AIB221" s="138"/>
      <c r="AIC221" s="71"/>
      <c r="AID221" s="72"/>
      <c r="AIE221" s="71"/>
      <c r="AIF221" s="72"/>
      <c r="AIG221" s="72"/>
      <c r="AIH221" s="72"/>
      <c r="AII221" s="138"/>
      <c r="AIJ221" s="71"/>
      <c r="AIK221" s="72"/>
      <c r="AIL221" s="71"/>
      <c r="AIM221" s="72"/>
      <c r="AIN221" s="72"/>
      <c r="AIO221" s="72"/>
      <c r="AIP221" s="138"/>
      <c r="AIQ221" s="71"/>
      <c r="AIR221" s="72"/>
      <c r="AIS221" s="71"/>
      <c r="AIT221" s="72"/>
      <c r="AIU221" s="72"/>
      <c r="AIV221" s="72"/>
      <c r="AIW221" s="138"/>
      <c r="AIX221" s="71"/>
      <c r="AIY221" s="72"/>
      <c r="AIZ221" s="71"/>
      <c r="AJA221" s="72"/>
      <c r="AJB221" s="72"/>
      <c r="AJC221" s="72"/>
      <c r="AJD221" s="138"/>
      <c r="AJE221" s="71"/>
      <c r="AJF221" s="72"/>
      <c r="AJG221" s="71"/>
      <c r="AJH221" s="72"/>
      <c r="AJI221" s="72"/>
      <c r="AJJ221" s="72"/>
      <c r="AJK221" s="138"/>
      <c r="AJL221" s="71"/>
      <c r="AJM221" s="72"/>
      <c r="AJN221" s="71"/>
      <c r="AJO221" s="72"/>
      <c r="AJP221" s="72"/>
      <c r="AJQ221" s="72"/>
      <c r="AJR221" s="138"/>
      <c r="AJS221" s="141"/>
      <c r="AJT221" s="72"/>
      <c r="AJU221" s="71"/>
      <c r="AJV221" s="72"/>
      <c r="AJW221" s="72"/>
      <c r="AJX221" s="72"/>
      <c r="AJY221" s="138"/>
      <c r="AJZ221" s="141"/>
      <c r="AKA221" s="72"/>
      <c r="AKB221" s="71"/>
      <c r="AKC221" s="72"/>
      <c r="AKD221" s="72"/>
      <c r="AKE221" s="72"/>
      <c r="AKF221" s="136"/>
      <c r="AKG221" s="137"/>
      <c r="AKH221" s="71"/>
      <c r="AKI221" s="71"/>
      <c r="AKJ221" s="138"/>
      <c r="AKK221" s="138"/>
      <c r="AKL221" s="139"/>
      <c r="AKM221" s="71"/>
      <c r="AKN221" s="72"/>
      <c r="AKO221" s="71"/>
      <c r="AKP221" s="140"/>
      <c r="AKQ221" s="72"/>
      <c r="AKR221" s="72"/>
      <c r="AKS221" s="138"/>
      <c r="AKT221" s="71"/>
      <c r="AKU221" s="72"/>
      <c r="AKV221" s="71"/>
      <c r="AKW221" s="72"/>
      <c r="AKX221" s="72"/>
      <c r="AKY221" s="72"/>
      <c r="AKZ221" s="138"/>
      <c r="ALA221" s="71"/>
      <c r="ALB221" s="72"/>
      <c r="ALC221" s="71"/>
      <c r="ALD221" s="72"/>
      <c r="ALE221" s="72"/>
      <c r="ALF221" s="72"/>
      <c r="ALG221" s="138"/>
      <c r="ALH221" s="71"/>
      <c r="ALI221" s="72"/>
      <c r="ALJ221" s="71"/>
      <c r="ALK221" s="72"/>
      <c r="ALL221" s="72"/>
      <c r="ALM221" s="72"/>
      <c r="ALN221" s="138"/>
      <c r="ALO221" s="71"/>
      <c r="ALP221" s="72"/>
      <c r="ALQ221" s="71"/>
      <c r="ALR221" s="72"/>
      <c r="ALS221" s="72"/>
      <c r="ALT221" s="72"/>
      <c r="ALU221" s="138"/>
      <c r="ALV221" s="71"/>
      <c r="ALW221" s="72"/>
      <c r="ALX221" s="71"/>
      <c r="ALY221" s="72"/>
      <c r="ALZ221" s="72"/>
      <c r="AMA221" s="72"/>
      <c r="AMB221" s="138"/>
      <c r="AMC221" s="71"/>
      <c r="AMD221" s="72"/>
      <c r="AME221" s="71"/>
      <c r="AMF221" s="72"/>
      <c r="AMG221" s="72"/>
      <c r="AMH221" s="72"/>
      <c r="AMI221" s="138"/>
      <c r="AMJ221" s="71"/>
      <c r="AMK221" s="72"/>
      <c r="AML221" s="71"/>
      <c r="AMM221" s="72"/>
      <c r="AMN221" s="72"/>
      <c r="AMO221" s="72"/>
      <c r="AMP221" s="138"/>
      <c r="AMQ221" s="71"/>
      <c r="AMR221" s="72"/>
      <c r="AMS221" s="71"/>
      <c r="AMT221" s="72"/>
      <c r="AMU221" s="72"/>
      <c r="AMV221" s="72"/>
      <c r="AMW221" s="138"/>
      <c r="AMX221" s="71"/>
      <c r="AMY221" s="72"/>
      <c r="AMZ221" s="71"/>
      <c r="ANA221" s="72"/>
      <c r="ANB221" s="72"/>
      <c r="ANC221" s="72"/>
      <c r="AND221" s="138"/>
      <c r="ANE221" s="71"/>
      <c r="ANF221" s="72"/>
      <c r="ANG221" s="71"/>
      <c r="ANH221" s="72"/>
      <c r="ANI221" s="72"/>
      <c r="ANJ221" s="72"/>
      <c r="ANK221" s="138"/>
      <c r="ANL221" s="71"/>
      <c r="ANM221" s="72"/>
      <c r="ANN221" s="71"/>
      <c r="ANO221" s="72"/>
      <c r="ANP221" s="72"/>
      <c r="ANQ221" s="72"/>
      <c r="ANR221" s="138"/>
      <c r="ANS221" s="71"/>
      <c r="ANT221" s="72"/>
      <c r="ANU221" s="71"/>
      <c r="ANV221" s="72"/>
      <c r="ANW221" s="72"/>
      <c r="ANX221" s="72"/>
      <c r="ANY221" s="138"/>
      <c r="ANZ221" s="71"/>
      <c r="AOA221" s="72"/>
      <c r="AOB221" s="71"/>
      <c r="AOC221" s="72"/>
      <c r="AOD221" s="72"/>
      <c r="AOE221" s="72"/>
      <c r="AOF221" s="138"/>
      <c r="AOG221" s="71"/>
      <c r="AOH221" s="72"/>
      <c r="AOI221" s="71"/>
      <c r="AOJ221" s="72"/>
      <c r="AOK221" s="72"/>
      <c r="AOL221" s="72"/>
      <c r="AOM221" s="138"/>
      <c r="AON221" s="71"/>
      <c r="AOO221" s="72"/>
      <c r="AOP221" s="71"/>
      <c r="AOQ221" s="72"/>
      <c r="AOR221" s="72"/>
      <c r="AOS221" s="72"/>
      <c r="AOT221" s="138"/>
      <c r="AOU221" s="71"/>
      <c r="AOV221" s="72"/>
      <c r="AOW221" s="71"/>
      <c r="AOX221" s="72"/>
      <c r="AOY221" s="72"/>
      <c r="AOZ221" s="72"/>
      <c r="APA221" s="138"/>
      <c r="APB221" s="71"/>
      <c r="APC221" s="72"/>
      <c r="APD221" s="71"/>
      <c r="APE221" s="72"/>
      <c r="APF221" s="72"/>
      <c r="APG221" s="72"/>
      <c r="APH221" s="138"/>
      <c r="API221" s="71"/>
      <c r="APJ221" s="72"/>
      <c r="APK221" s="71"/>
      <c r="APL221" s="72"/>
      <c r="APM221" s="72"/>
      <c r="APN221" s="72"/>
      <c r="APO221" s="138"/>
      <c r="APP221" s="71"/>
      <c r="APQ221" s="72"/>
      <c r="APR221" s="71"/>
      <c r="APS221" s="72"/>
      <c r="APT221" s="72"/>
      <c r="APU221" s="72"/>
      <c r="APV221" s="138"/>
      <c r="APW221" s="71"/>
      <c r="APX221" s="72"/>
      <c r="APY221" s="71"/>
      <c r="APZ221" s="72"/>
      <c r="AQA221" s="72"/>
      <c r="AQB221" s="72"/>
      <c r="AQC221" s="138"/>
      <c r="AQD221" s="71"/>
      <c r="AQE221" s="72"/>
      <c r="AQF221" s="71"/>
      <c r="AQG221" s="72"/>
      <c r="AQH221" s="72"/>
      <c r="AQI221" s="72"/>
      <c r="AQJ221" s="138"/>
      <c r="AQK221" s="71"/>
      <c r="AQL221" s="72"/>
      <c r="AQM221" s="71"/>
      <c r="AQN221" s="72"/>
      <c r="AQO221" s="72"/>
      <c r="AQP221" s="72"/>
      <c r="AQQ221" s="138"/>
      <c r="AQR221" s="71"/>
      <c r="AQS221" s="72"/>
      <c r="AQT221" s="71"/>
      <c r="AQU221" s="72"/>
      <c r="AQV221" s="72"/>
      <c r="AQW221" s="72"/>
      <c r="AQX221" s="138"/>
      <c r="AQY221" s="71"/>
      <c r="AQZ221" s="72"/>
      <c r="ARA221" s="71"/>
      <c r="ARB221" s="72"/>
      <c r="ARC221" s="72"/>
      <c r="ARD221" s="72"/>
      <c r="ARE221" s="138"/>
      <c r="ARF221" s="71"/>
      <c r="ARG221" s="72"/>
      <c r="ARH221" s="71"/>
      <c r="ARI221" s="72"/>
      <c r="ARJ221" s="72"/>
      <c r="ARK221" s="72"/>
      <c r="ARL221" s="138"/>
      <c r="ARM221" s="71"/>
      <c r="ARN221" s="72"/>
      <c r="ARO221" s="71"/>
      <c r="ARP221" s="72"/>
      <c r="ARQ221" s="72"/>
      <c r="ARR221" s="72"/>
      <c r="ARS221" s="138"/>
      <c r="ART221" s="71"/>
      <c r="ARU221" s="72"/>
      <c r="ARV221" s="71"/>
      <c r="ARW221" s="72"/>
      <c r="ARX221" s="72"/>
      <c r="ARY221" s="72"/>
      <c r="ARZ221" s="138"/>
      <c r="ASA221" s="71"/>
      <c r="ASB221" s="72"/>
      <c r="ASC221" s="71"/>
      <c r="ASD221" s="72"/>
      <c r="ASE221" s="72"/>
      <c r="ASF221" s="72"/>
      <c r="ASG221" s="138"/>
      <c r="ASH221" s="71"/>
      <c r="ASI221" s="72"/>
      <c r="ASJ221" s="71"/>
      <c r="ASK221" s="72"/>
      <c r="ASL221" s="72"/>
      <c r="ASM221" s="72"/>
      <c r="ASN221" s="138"/>
      <c r="ASO221" s="71"/>
      <c r="ASP221" s="72"/>
      <c r="ASQ221" s="71"/>
      <c r="ASR221" s="72"/>
      <c r="ASS221" s="72"/>
      <c r="AST221" s="72"/>
      <c r="ASU221" s="138"/>
      <c r="ASV221" s="141"/>
      <c r="ASW221" s="72"/>
      <c r="ASX221" s="71"/>
      <c r="ASY221" s="72"/>
      <c r="ASZ221" s="72"/>
      <c r="ATA221" s="72"/>
      <c r="ATB221" s="138"/>
      <c r="ATC221" s="141"/>
      <c r="ATD221" s="72"/>
      <c r="ATE221" s="71"/>
      <c r="ATF221" s="72"/>
      <c r="ATG221" s="72"/>
      <c r="ATH221" s="72"/>
      <c r="ATI221" s="136"/>
      <c r="ATJ221" s="137"/>
      <c r="ATK221" s="71"/>
      <c r="ATL221" s="71"/>
      <c r="ATM221" s="138"/>
      <c r="ATN221" s="138"/>
      <c r="ATO221" s="139"/>
      <c r="ATP221" s="71"/>
      <c r="ATQ221" s="72"/>
      <c r="ATR221" s="71"/>
      <c r="ATS221" s="140"/>
      <c r="ATT221" s="72"/>
      <c r="ATU221" s="72"/>
      <c r="ATV221" s="138"/>
      <c r="ATW221" s="71"/>
      <c r="ATX221" s="72"/>
      <c r="ATY221" s="71"/>
      <c r="ATZ221" s="72"/>
      <c r="AUA221" s="72"/>
      <c r="AUB221" s="72"/>
      <c r="AUC221" s="138"/>
      <c r="AUD221" s="71"/>
      <c r="AUE221" s="72"/>
      <c r="AUF221" s="71"/>
      <c r="AUG221" s="72"/>
      <c r="AUH221" s="72"/>
      <c r="AUI221" s="72"/>
      <c r="AUJ221" s="138"/>
      <c r="AUK221" s="71"/>
      <c r="AUL221" s="72"/>
      <c r="AUM221" s="71"/>
      <c r="AUN221" s="72"/>
      <c r="AUO221" s="72"/>
      <c r="AUP221" s="72"/>
      <c r="AUQ221" s="138"/>
      <c r="AUR221" s="71"/>
      <c r="AUS221" s="72"/>
      <c r="AUT221" s="71"/>
      <c r="AUU221" s="72"/>
      <c r="AUV221" s="72"/>
      <c r="AUW221" s="72"/>
      <c r="AUX221" s="138"/>
      <c r="AUY221" s="71"/>
      <c r="AUZ221" s="72"/>
      <c r="AVA221" s="71"/>
      <c r="AVB221" s="72"/>
      <c r="AVC221" s="72"/>
      <c r="AVD221" s="72"/>
      <c r="AVE221" s="138"/>
      <c r="AVF221" s="71"/>
      <c r="AVG221" s="72"/>
      <c r="AVH221" s="71"/>
      <c r="AVI221" s="72"/>
      <c r="AVJ221" s="72"/>
      <c r="AVK221" s="72"/>
      <c r="AVL221" s="138"/>
      <c r="AVM221" s="71"/>
      <c r="AVN221" s="72"/>
      <c r="AVO221" s="71"/>
      <c r="AVP221" s="72"/>
      <c r="AVQ221" s="72"/>
      <c r="AVR221" s="72"/>
      <c r="AVS221" s="138"/>
      <c r="AVT221" s="71"/>
      <c r="AVU221" s="72"/>
      <c r="AVV221" s="71"/>
      <c r="AVW221" s="72"/>
      <c r="AVX221" s="72"/>
      <c r="AVY221" s="72"/>
      <c r="AVZ221" s="138"/>
      <c r="AWA221" s="71"/>
      <c r="AWB221" s="72"/>
      <c r="AWC221" s="71"/>
      <c r="AWD221" s="72"/>
      <c r="AWE221" s="72"/>
      <c r="AWF221" s="72"/>
      <c r="AWG221" s="138"/>
      <c r="AWH221" s="71"/>
      <c r="AWI221" s="72"/>
      <c r="AWJ221" s="71"/>
      <c r="AWK221" s="72"/>
      <c r="AWL221" s="72"/>
      <c r="AWM221" s="72"/>
      <c r="AWN221" s="138"/>
      <c r="AWO221" s="71"/>
      <c r="AWP221" s="72"/>
      <c r="AWQ221" s="71"/>
      <c r="AWR221" s="72"/>
      <c r="AWS221" s="72"/>
      <c r="AWT221" s="72"/>
      <c r="AWU221" s="138"/>
      <c r="AWV221" s="71"/>
      <c r="AWW221" s="72"/>
      <c r="AWX221" s="71"/>
      <c r="AWY221" s="72"/>
      <c r="AWZ221" s="72"/>
      <c r="AXA221" s="72"/>
      <c r="AXB221" s="138"/>
      <c r="AXC221" s="71"/>
      <c r="AXD221" s="72"/>
      <c r="AXE221" s="71"/>
      <c r="AXF221" s="72"/>
      <c r="AXG221" s="72"/>
      <c r="AXH221" s="72"/>
      <c r="AXI221" s="138"/>
      <c r="AXJ221" s="71"/>
      <c r="AXK221" s="72"/>
      <c r="AXL221" s="71"/>
      <c r="AXM221" s="72"/>
      <c r="AXN221" s="72"/>
      <c r="AXO221" s="72"/>
      <c r="AXP221" s="138"/>
      <c r="AXQ221" s="71"/>
      <c r="AXR221" s="72"/>
      <c r="AXS221" s="71"/>
      <c r="AXT221" s="72"/>
      <c r="AXU221" s="72"/>
      <c r="AXV221" s="72"/>
      <c r="AXW221" s="138"/>
      <c r="AXX221" s="71"/>
      <c r="AXY221" s="72"/>
      <c r="AXZ221" s="71"/>
      <c r="AYA221" s="72"/>
      <c r="AYB221" s="72"/>
      <c r="AYC221" s="72"/>
      <c r="AYD221" s="138"/>
      <c r="AYE221" s="71"/>
      <c r="AYF221" s="72"/>
      <c r="AYG221" s="71"/>
      <c r="AYH221" s="72"/>
      <c r="AYI221" s="72"/>
      <c r="AYJ221" s="72"/>
      <c r="AYK221" s="138"/>
      <c r="AYL221" s="71"/>
      <c r="AYM221" s="72"/>
      <c r="AYN221" s="71"/>
      <c r="AYO221" s="72"/>
      <c r="AYP221" s="72"/>
      <c r="AYQ221" s="72"/>
      <c r="AYR221" s="138"/>
      <c r="AYS221" s="71"/>
      <c r="AYT221" s="72"/>
      <c r="AYU221" s="71"/>
      <c r="AYV221" s="72"/>
      <c r="AYW221" s="72"/>
      <c r="AYX221" s="72"/>
      <c r="AYY221" s="138"/>
      <c r="AYZ221" s="71"/>
      <c r="AZA221" s="72"/>
      <c r="AZB221" s="71"/>
      <c r="AZC221" s="72"/>
      <c r="AZD221" s="72"/>
      <c r="AZE221" s="72"/>
      <c r="AZF221" s="138"/>
      <c r="AZG221" s="71"/>
      <c r="AZH221" s="72"/>
      <c r="AZI221" s="71"/>
      <c r="AZJ221" s="72"/>
      <c r="AZK221" s="72"/>
      <c r="AZL221" s="72"/>
      <c r="AZM221" s="138"/>
      <c r="AZN221" s="71"/>
      <c r="AZO221" s="72"/>
      <c r="AZP221" s="71"/>
      <c r="AZQ221" s="72"/>
      <c r="AZR221" s="72"/>
      <c r="AZS221" s="72"/>
      <c r="AZT221" s="138"/>
      <c r="AZU221" s="71"/>
      <c r="AZV221" s="72"/>
      <c r="AZW221" s="71"/>
      <c r="AZX221" s="72"/>
      <c r="AZY221" s="72"/>
      <c r="AZZ221" s="72"/>
      <c r="BAA221" s="138"/>
      <c r="BAB221" s="71"/>
      <c r="BAC221" s="72"/>
      <c r="BAD221" s="71"/>
      <c r="BAE221" s="72"/>
      <c r="BAF221" s="72"/>
      <c r="BAG221" s="72"/>
      <c r="BAH221" s="138"/>
      <c r="BAI221" s="71"/>
      <c r="BAJ221" s="72"/>
      <c r="BAK221" s="71"/>
      <c r="BAL221" s="72"/>
      <c r="BAM221" s="72"/>
      <c r="BAN221" s="72"/>
      <c r="BAO221" s="138"/>
      <c r="BAP221" s="71"/>
      <c r="BAQ221" s="72"/>
      <c r="BAR221" s="71"/>
      <c r="BAS221" s="72"/>
      <c r="BAT221" s="72"/>
      <c r="BAU221" s="72"/>
      <c r="BAV221" s="138"/>
      <c r="BAW221" s="71"/>
      <c r="BAX221" s="72"/>
      <c r="BAY221" s="71"/>
      <c r="BAZ221" s="72"/>
      <c r="BBA221" s="72"/>
      <c r="BBB221" s="72"/>
      <c r="BBC221" s="138"/>
      <c r="BBD221" s="71"/>
      <c r="BBE221" s="72"/>
      <c r="BBF221" s="71"/>
      <c r="BBG221" s="72"/>
      <c r="BBH221" s="72"/>
      <c r="BBI221" s="72"/>
      <c r="BBJ221" s="138"/>
      <c r="BBK221" s="71"/>
      <c r="BBL221" s="72"/>
      <c r="BBM221" s="71"/>
      <c r="BBN221" s="72"/>
      <c r="BBO221" s="72"/>
      <c r="BBP221" s="72"/>
      <c r="BBQ221" s="138"/>
      <c r="BBR221" s="71"/>
      <c r="BBS221" s="72"/>
      <c r="BBT221" s="71"/>
      <c r="BBU221" s="72"/>
      <c r="BBV221" s="72"/>
      <c r="BBW221" s="72"/>
      <c r="BBX221" s="138"/>
      <c r="BBY221" s="141"/>
      <c r="BBZ221" s="72"/>
      <c r="BCA221" s="71"/>
      <c r="BCB221" s="72"/>
      <c r="BCC221" s="72"/>
      <c r="BCD221" s="72"/>
      <c r="BCE221" s="138"/>
      <c r="BCF221" s="141"/>
      <c r="BCG221" s="72"/>
      <c r="BCH221" s="71"/>
      <c r="BCI221" s="72"/>
      <c r="BCJ221" s="72"/>
      <c r="BCK221" s="72"/>
      <c r="BCL221" s="136"/>
      <c r="BCM221" s="137"/>
      <c r="BCN221" s="71"/>
      <c r="BCO221" s="71"/>
      <c r="BCP221" s="138"/>
      <c r="BCQ221" s="138"/>
      <c r="BCR221" s="139"/>
      <c r="BCS221" s="71"/>
      <c r="BCT221" s="72"/>
      <c r="BCU221" s="71"/>
      <c r="BCV221" s="140"/>
      <c r="BCW221" s="72"/>
      <c r="BCX221" s="72"/>
      <c r="BCY221" s="138"/>
      <c r="BCZ221" s="71"/>
      <c r="BDA221" s="72"/>
      <c r="BDB221" s="71"/>
      <c r="BDC221" s="72"/>
      <c r="BDD221" s="72"/>
      <c r="BDE221" s="72"/>
      <c r="BDF221" s="138"/>
      <c r="BDG221" s="71"/>
      <c r="BDH221" s="72"/>
      <c r="BDI221" s="71"/>
      <c r="BDJ221" s="72"/>
      <c r="BDK221" s="72"/>
      <c r="BDL221" s="72"/>
      <c r="BDM221" s="138"/>
      <c r="BDN221" s="71"/>
      <c r="BDO221" s="72"/>
      <c r="BDP221" s="71"/>
      <c r="BDQ221" s="72"/>
      <c r="BDR221" s="72"/>
      <c r="BDS221" s="72"/>
      <c r="BDT221" s="138"/>
      <c r="BDU221" s="71"/>
      <c r="BDV221" s="72"/>
      <c r="BDW221" s="71"/>
      <c r="BDX221" s="72"/>
      <c r="BDY221" s="72"/>
      <c r="BDZ221" s="72"/>
      <c r="BEA221" s="138"/>
      <c r="BEB221" s="71"/>
      <c r="BEC221" s="72"/>
      <c r="BED221" s="71"/>
      <c r="BEE221" s="72"/>
      <c r="BEF221" s="72"/>
      <c r="BEG221" s="72"/>
      <c r="BEH221" s="138"/>
      <c r="BEI221" s="71"/>
      <c r="BEJ221" s="72"/>
      <c r="BEK221" s="71"/>
      <c r="BEL221" s="72"/>
      <c r="BEM221" s="72"/>
      <c r="BEN221" s="72"/>
      <c r="BEO221" s="138"/>
      <c r="BEP221" s="71"/>
      <c r="BEQ221" s="72"/>
      <c r="BER221" s="71"/>
      <c r="BES221" s="72"/>
      <c r="BET221" s="72"/>
      <c r="BEU221" s="72"/>
      <c r="BEV221" s="138"/>
      <c r="BEW221" s="71"/>
      <c r="BEX221" s="72"/>
      <c r="BEY221" s="71"/>
      <c r="BEZ221" s="72"/>
      <c r="BFA221" s="72"/>
      <c r="BFB221" s="72"/>
      <c r="BFC221" s="138"/>
      <c r="BFD221" s="71"/>
      <c r="BFE221" s="72"/>
      <c r="BFF221" s="71"/>
      <c r="BFG221" s="72"/>
      <c r="BFH221" s="72"/>
      <c r="BFI221" s="72"/>
      <c r="BFJ221" s="138"/>
      <c r="BFK221" s="71"/>
      <c r="BFL221" s="72"/>
      <c r="BFM221" s="71"/>
      <c r="BFN221" s="72"/>
      <c r="BFO221" s="72"/>
      <c r="BFP221" s="72"/>
      <c r="BFQ221" s="138"/>
      <c r="BFR221" s="71"/>
      <c r="BFS221" s="72"/>
      <c r="BFT221" s="71"/>
      <c r="BFU221" s="72"/>
      <c r="BFV221" s="72"/>
      <c r="BFW221" s="72"/>
      <c r="BFX221" s="138"/>
      <c r="BFY221" s="71"/>
      <c r="BFZ221" s="72"/>
      <c r="BGA221" s="71"/>
      <c r="BGB221" s="72"/>
      <c r="BGC221" s="72"/>
      <c r="BGD221" s="72"/>
      <c r="BGE221" s="138"/>
      <c r="BGF221" s="71"/>
      <c r="BGG221" s="72"/>
      <c r="BGH221" s="71"/>
      <c r="BGI221" s="72"/>
      <c r="BGJ221" s="72"/>
      <c r="BGK221" s="72"/>
      <c r="BGL221" s="138"/>
      <c r="BGM221" s="71"/>
      <c r="BGN221" s="72"/>
      <c r="BGO221" s="71"/>
      <c r="BGP221" s="72"/>
      <c r="BGQ221" s="72"/>
      <c r="BGR221" s="72"/>
      <c r="BGS221" s="138"/>
      <c r="BGT221" s="71"/>
      <c r="BGU221" s="72"/>
      <c r="BGV221" s="71"/>
      <c r="BGW221" s="72"/>
      <c r="BGX221" s="72"/>
      <c r="BGY221" s="72"/>
      <c r="BGZ221" s="138"/>
      <c r="BHA221" s="71"/>
      <c r="BHB221" s="72"/>
      <c r="BHC221" s="71"/>
      <c r="BHD221" s="72"/>
      <c r="BHE221" s="72"/>
      <c r="BHF221" s="72"/>
      <c r="BHG221" s="138"/>
      <c r="BHH221" s="71"/>
      <c r="BHI221" s="72"/>
      <c r="BHJ221" s="71"/>
      <c r="BHK221" s="72"/>
      <c r="BHL221" s="72"/>
      <c r="BHM221" s="72"/>
      <c r="BHN221" s="138"/>
      <c r="BHO221" s="71"/>
      <c r="BHP221" s="72"/>
      <c r="BHQ221" s="71"/>
      <c r="BHR221" s="72"/>
      <c r="BHS221" s="72"/>
      <c r="BHT221" s="72"/>
      <c r="BHU221" s="138"/>
      <c r="BHV221" s="71"/>
      <c r="BHW221" s="72"/>
      <c r="BHX221" s="71"/>
      <c r="BHY221" s="72"/>
      <c r="BHZ221" s="72"/>
      <c r="BIA221" s="72"/>
      <c r="BIB221" s="138"/>
      <c r="BIC221" s="71"/>
      <c r="BID221" s="72"/>
      <c r="BIE221" s="71"/>
      <c r="BIF221" s="72"/>
      <c r="BIG221" s="72"/>
      <c r="BIH221" s="72"/>
      <c r="BII221" s="138"/>
      <c r="BIJ221" s="71"/>
      <c r="BIK221" s="72"/>
      <c r="BIL221" s="71"/>
      <c r="BIM221" s="72"/>
      <c r="BIN221" s="72"/>
      <c r="BIO221" s="72"/>
      <c r="BIP221" s="138"/>
      <c r="BIQ221" s="71"/>
      <c r="BIR221" s="72"/>
      <c r="BIS221" s="71"/>
      <c r="BIT221" s="72"/>
      <c r="BIU221" s="72"/>
      <c r="BIV221" s="72"/>
      <c r="BIW221" s="138"/>
      <c r="BIX221" s="71"/>
      <c r="BIY221" s="72"/>
      <c r="BIZ221" s="71"/>
      <c r="BJA221" s="72"/>
      <c r="BJB221" s="72"/>
      <c r="BJC221" s="72"/>
      <c r="BJD221" s="138"/>
      <c r="BJE221" s="71"/>
      <c r="BJF221" s="72"/>
      <c r="BJG221" s="71"/>
      <c r="BJH221" s="72"/>
      <c r="BJI221" s="72"/>
      <c r="BJJ221" s="72"/>
      <c r="BJK221" s="138"/>
      <c r="BJL221" s="71"/>
      <c r="BJM221" s="72"/>
      <c r="BJN221" s="71"/>
      <c r="BJO221" s="72"/>
      <c r="BJP221" s="72"/>
      <c r="BJQ221" s="72"/>
      <c r="BJR221" s="138"/>
      <c r="BJS221" s="71"/>
      <c r="BJT221" s="72"/>
      <c r="BJU221" s="71"/>
      <c r="BJV221" s="72"/>
      <c r="BJW221" s="72"/>
      <c r="BJX221" s="72"/>
      <c r="BJY221" s="138"/>
      <c r="BJZ221" s="71"/>
      <c r="BKA221" s="72"/>
      <c r="BKB221" s="71"/>
      <c r="BKC221" s="72"/>
      <c r="BKD221" s="72"/>
      <c r="BKE221" s="72"/>
      <c r="BKF221" s="138"/>
      <c r="BKG221" s="71"/>
      <c r="BKH221" s="72"/>
      <c r="BKI221" s="71"/>
      <c r="BKJ221" s="72"/>
      <c r="BKK221" s="72"/>
      <c r="BKL221" s="72"/>
      <c r="BKM221" s="138"/>
      <c r="BKN221" s="71"/>
      <c r="BKO221" s="72"/>
      <c r="BKP221" s="71"/>
      <c r="BKQ221" s="72"/>
      <c r="BKR221" s="72"/>
      <c r="BKS221" s="72"/>
      <c r="BKT221" s="138"/>
      <c r="BKU221" s="71"/>
      <c r="BKV221" s="72"/>
      <c r="BKW221" s="71"/>
      <c r="BKX221" s="72"/>
      <c r="BKY221" s="72"/>
      <c r="BKZ221" s="72"/>
      <c r="BLA221" s="138"/>
      <c r="BLB221" s="141"/>
      <c r="BLC221" s="72"/>
      <c r="BLD221" s="71"/>
      <c r="BLE221" s="72"/>
      <c r="BLF221" s="72"/>
      <c r="BLG221" s="72"/>
      <c r="BLH221" s="138"/>
      <c r="BLI221" s="141"/>
      <c r="BLJ221" s="72"/>
      <c r="BLK221" s="71"/>
      <c r="BLL221" s="72"/>
      <c r="BLM221" s="72"/>
      <c r="BLN221" s="72"/>
      <c r="BLO221" s="136"/>
      <c r="BLP221" s="137"/>
      <c r="BLQ221" s="71"/>
      <c r="BLR221" s="71"/>
      <c r="BLS221" s="138"/>
      <c r="BLT221" s="138"/>
      <c r="BLU221" s="139"/>
      <c r="BLV221" s="71"/>
      <c r="BLW221" s="72"/>
      <c r="BLX221" s="71"/>
      <c r="BLY221" s="140"/>
      <c r="BLZ221" s="72"/>
      <c r="BMA221" s="72"/>
      <c r="BMB221" s="138"/>
      <c r="BMC221" s="71"/>
      <c r="BMD221" s="72"/>
      <c r="BME221" s="71"/>
      <c r="BMF221" s="72"/>
      <c r="BMG221" s="72"/>
      <c r="BMH221" s="72"/>
      <c r="BMI221" s="138"/>
      <c r="BMJ221" s="71"/>
      <c r="BMK221" s="72"/>
      <c r="BML221" s="71"/>
      <c r="BMM221" s="72"/>
      <c r="BMN221" s="72"/>
      <c r="BMO221" s="72"/>
      <c r="BMP221" s="138"/>
      <c r="BMQ221" s="71"/>
      <c r="BMR221" s="72"/>
      <c r="BMS221" s="71"/>
      <c r="BMT221" s="72"/>
      <c r="BMU221" s="72"/>
      <c r="BMV221" s="72"/>
      <c r="BMW221" s="138"/>
      <c r="BMX221" s="71"/>
      <c r="BMY221" s="72"/>
      <c r="BMZ221" s="71"/>
      <c r="BNA221" s="72"/>
      <c r="BNB221" s="72"/>
      <c r="BNC221" s="72"/>
      <c r="BND221" s="138"/>
      <c r="BNE221" s="71"/>
      <c r="BNF221" s="72"/>
      <c r="BNG221" s="71"/>
      <c r="BNH221" s="72"/>
      <c r="BNI221" s="72"/>
      <c r="BNJ221" s="72"/>
      <c r="BNK221" s="138"/>
      <c r="BNL221" s="71"/>
      <c r="BNM221" s="72"/>
      <c r="BNN221" s="71"/>
      <c r="BNO221" s="72"/>
      <c r="BNP221" s="72"/>
      <c r="BNQ221" s="72"/>
      <c r="BNR221" s="138"/>
      <c r="BNS221" s="71"/>
      <c r="BNT221" s="72"/>
      <c r="BNU221" s="71"/>
      <c r="BNV221" s="72"/>
      <c r="BNW221" s="72"/>
      <c r="BNX221" s="72"/>
      <c r="BNY221" s="138"/>
      <c r="BNZ221" s="71"/>
      <c r="BOA221" s="72"/>
      <c r="BOB221" s="71"/>
      <c r="BOC221" s="72"/>
      <c r="BOD221" s="72"/>
      <c r="BOE221" s="72"/>
      <c r="BOF221" s="138"/>
      <c r="BOG221" s="71"/>
      <c r="BOH221" s="72"/>
      <c r="BOI221" s="71"/>
      <c r="BOJ221" s="72"/>
      <c r="BOK221" s="72"/>
      <c r="BOL221" s="72"/>
      <c r="BOM221" s="138"/>
      <c r="BON221" s="71"/>
      <c r="BOO221" s="72"/>
      <c r="BOP221" s="71"/>
      <c r="BOQ221" s="72"/>
      <c r="BOR221" s="72"/>
      <c r="BOS221" s="72"/>
      <c r="BOT221" s="138"/>
      <c r="BOU221" s="71"/>
      <c r="BOV221" s="72"/>
      <c r="BOW221" s="71"/>
      <c r="BOX221" s="72"/>
      <c r="BOY221" s="72"/>
      <c r="BOZ221" s="72"/>
      <c r="BPA221" s="138"/>
      <c r="BPB221" s="71"/>
      <c r="BPC221" s="72"/>
      <c r="BPD221" s="71"/>
      <c r="BPE221" s="72"/>
      <c r="BPF221" s="72"/>
      <c r="BPG221" s="72"/>
      <c r="BPH221" s="138"/>
      <c r="BPI221" s="71"/>
      <c r="BPJ221" s="72"/>
      <c r="BPK221" s="71"/>
      <c r="BPL221" s="72"/>
      <c r="BPM221" s="72"/>
      <c r="BPN221" s="72"/>
      <c r="BPO221" s="138"/>
      <c r="BPP221" s="71"/>
      <c r="BPQ221" s="72"/>
      <c r="BPR221" s="71"/>
      <c r="BPS221" s="72"/>
      <c r="BPT221" s="72"/>
      <c r="BPU221" s="72"/>
      <c r="BPV221" s="138"/>
      <c r="BPW221" s="71"/>
      <c r="BPX221" s="72"/>
      <c r="BPY221" s="71"/>
      <c r="BPZ221" s="72"/>
      <c r="BQA221" s="72"/>
      <c r="BQB221" s="72"/>
      <c r="BQC221" s="138"/>
      <c r="BQD221" s="71"/>
      <c r="BQE221" s="72"/>
      <c r="BQF221" s="71"/>
      <c r="BQG221" s="72"/>
      <c r="BQH221" s="72"/>
      <c r="BQI221" s="72"/>
      <c r="BQJ221" s="138"/>
      <c r="BQK221" s="71"/>
      <c r="BQL221" s="72"/>
      <c r="BQM221" s="71"/>
      <c r="BQN221" s="72"/>
      <c r="BQO221" s="72"/>
      <c r="BQP221" s="72"/>
      <c r="BQQ221" s="138"/>
      <c r="BQR221" s="71"/>
      <c r="BQS221" s="72"/>
      <c r="BQT221" s="71"/>
      <c r="BQU221" s="72"/>
      <c r="BQV221" s="72"/>
      <c r="BQW221" s="72"/>
      <c r="BQX221" s="138"/>
      <c r="BQY221" s="71"/>
      <c r="BQZ221" s="72"/>
      <c r="BRA221" s="71"/>
      <c r="BRB221" s="72"/>
      <c r="BRC221" s="72"/>
      <c r="BRD221" s="72"/>
      <c r="BRE221" s="138"/>
      <c r="BRF221" s="71"/>
      <c r="BRG221" s="72"/>
      <c r="BRH221" s="71"/>
      <c r="BRI221" s="72"/>
      <c r="BRJ221" s="72"/>
      <c r="BRK221" s="72"/>
      <c r="BRL221" s="138"/>
      <c r="BRM221" s="71"/>
      <c r="BRN221" s="72"/>
      <c r="BRO221" s="71"/>
      <c r="BRP221" s="72"/>
      <c r="BRQ221" s="72"/>
      <c r="BRR221" s="72"/>
      <c r="BRS221" s="138"/>
      <c r="BRT221" s="71"/>
      <c r="BRU221" s="72"/>
      <c r="BRV221" s="71"/>
      <c r="BRW221" s="72"/>
      <c r="BRX221" s="72"/>
      <c r="BRY221" s="72"/>
      <c r="BRZ221" s="138"/>
      <c r="BSA221" s="71"/>
      <c r="BSB221" s="72"/>
      <c r="BSC221" s="71"/>
      <c r="BSD221" s="72"/>
      <c r="BSE221" s="72"/>
      <c r="BSF221" s="72"/>
      <c r="BSG221" s="138"/>
      <c r="BSH221" s="71"/>
      <c r="BSI221" s="72"/>
      <c r="BSJ221" s="71"/>
      <c r="BSK221" s="72"/>
      <c r="BSL221" s="72"/>
      <c r="BSM221" s="72"/>
      <c r="BSN221" s="138"/>
      <c r="BSO221" s="71"/>
      <c r="BSP221" s="72"/>
      <c r="BSQ221" s="71"/>
      <c r="BSR221" s="72"/>
      <c r="BSS221" s="72"/>
      <c r="BST221" s="72"/>
      <c r="BSU221" s="138"/>
      <c r="BSV221" s="71"/>
      <c r="BSW221" s="72"/>
      <c r="BSX221" s="71"/>
      <c r="BSY221" s="72"/>
      <c r="BSZ221" s="72"/>
      <c r="BTA221" s="72"/>
      <c r="BTB221" s="138"/>
      <c r="BTC221" s="71"/>
      <c r="BTD221" s="72"/>
      <c r="BTE221" s="71"/>
      <c r="BTF221" s="72"/>
      <c r="BTG221" s="72"/>
      <c r="BTH221" s="72"/>
      <c r="BTI221" s="138"/>
      <c r="BTJ221" s="71"/>
      <c r="BTK221" s="72"/>
      <c r="BTL221" s="71"/>
      <c r="BTM221" s="72"/>
      <c r="BTN221" s="72"/>
      <c r="BTO221" s="72"/>
      <c r="BTP221" s="138"/>
      <c r="BTQ221" s="71"/>
      <c r="BTR221" s="72"/>
      <c r="BTS221" s="71"/>
      <c r="BTT221" s="72"/>
      <c r="BTU221" s="72"/>
      <c r="BTV221" s="72"/>
      <c r="BTW221" s="138"/>
      <c r="BTX221" s="71"/>
      <c r="BTY221" s="72"/>
      <c r="BTZ221" s="71"/>
      <c r="BUA221" s="72"/>
      <c r="BUB221" s="72"/>
      <c r="BUC221" s="72"/>
      <c r="BUD221" s="138"/>
      <c r="BUE221" s="141"/>
      <c r="BUF221" s="72"/>
      <c r="BUG221" s="71"/>
      <c r="BUH221" s="72"/>
      <c r="BUI221" s="72"/>
      <c r="BUJ221" s="72"/>
      <c r="BUK221" s="138"/>
      <c r="BUL221" s="141"/>
      <c r="BUM221" s="72"/>
      <c r="BUN221" s="71"/>
      <c r="BUO221" s="72"/>
      <c r="BUP221" s="72"/>
      <c r="BUQ221" s="72"/>
      <c r="BUR221" s="136"/>
      <c r="BUS221" s="137"/>
      <c r="BUT221" s="71"/>
      <c r="BUU221" s="71"/>
      <c r="BUV221" s="138"/>
      <c r="BUW221" s="138"/>
      <c r="BUX221" s="139"/>
      <c r="BUY221" s="71"/>
      <c r="BUZ221" s="72"/>
      <c r="BVA221" s="71"/>
      <c r="BVB221" s="140"/>
      <c r="BVC221" s="72"/>
      <c r="BVD221" s="72"/>
      <c r="BVE221" s="138"/>
      <c r="BVF221" s="71"/>
      <c r="BVG221" s="72"/>
      <c r="BVH221" s="71"/>
      <c r="BVI221" s="72"/>
      <c r="BVJ221" s="72"/>
      <c r="BVK221" s="72"/>
      <c r="BVL221" s="138"/>
      <c r="BVM221" s="71"/>
      <c r="BVN221" s="72"/>
      <c r="BVO221" s="71"/>
      <c r="BVP221" s="72"/>
      <c r="BVQ221" s="72"/>
      <c r="BVR221" s="72"/>
      <c r="BVS221" s="138"/>
      <c r="BVT221" s="71"/>
      <c r="BVU221" s="72"/>
      <c r="BVV221" s="71"/>
      <c r="BVW221" s="72"/>
      <c r="BVX221" s="72"/>
      <c r="BVY221" s="72"/>
      <c r="BVZ221" s="138"/>
      <c r="BWA221" s="71"/>
      <c r="BWB221" s="72"/>
      <c r="BWC221" s="71"/>
      <c r="BWD221" s="72"/>
      <c r="BWE221" s="72"/>
      <c r="BWF221" s="72"/>
      <c r="BWG221" s="138"/>
      <c r="BWH221" s="71"/>
      <c r="BWI221" s="72"/>
      <c r="BWJ221" s="71"/>
      <c r="BWK221" s="72"/>
      <c r="BWL221" s="72"/>
      <c r="BWM221" s="72"/>
      <c r="BWN221" s="138"/>
      <c r="BWO221" s="71"/>
      <c r="BWP221" s="72"/>
      <c r="BWQ221" s="71"/>
      <c r="BWR221" s="72"/>
      <c r="BWS221" s="72"/>
      <c r="BWT221" s="72"/>
      <c r="BWU221" s="138"/>
      <c r="BWV221" s="71"/>
      <c r="BWW221" s="72"/>
      <c r="BWX221" s="71"/>
      <c r="BWY221" s="72"/>
      <c r="BWZ221" s="72"/>
      <c r="BXA221" s="72"/>
      <c r="BXB221" s="138"/>
      <c r="BXC221" s="71"/>
      <c r="BXD221" s="72"/>
      <c r="BXE221" s="71"/>
      <c r="BXF221" s="72"/>
      <c r="BXG221" s="72"/>
      <c r="BXH221" s="72"/>
      <c r="BXI221" s="138"/>
      <c r="BXJ221" s="71"/>
      <c r="BXK221" s="72"/>
      <c r="BXL221" s="71"/>
      <c r="BXM221" s="72"/>
      <c r="BXN221" s="72"/>
      <c r="BXO221" s="72"/>
      <c r="BXP221" s="138"/>
      <c r="BXQ221" s="71"/>
      <c r="BXR221" s="72"/>
      <c r="BXS221" s="71"/>
      <c r="BXT221" s="72"/>
      <c r="BXU221" s="72"/>
      <c r="BXV221" s="72"/>
      <c r="BXW221" s="138"/>
      <c r="BXX221" s="71"/>
      <c r="BXY221" s="72"/>
      <c r="BXZ221" s="71"/>
      <c r="BYA221" s="72"/>
      <c r="BYB221" s="72"/>
      <c r="BYC221" s="72"/>
      <c r="BYD221" s="138"/>
      <c r="BYE221" s="71"/>
      <c r="BYF221" s="72"/>
      <c r="BYG221" s="71"/>
      <c r="BYH221" s="72"/>
      <c r="BYI221" s="72"/>
      <c r="BYJ221" s="72"/>
      <c r="BYK221" s="138"/>
      <c r="BYL221" s="71"/>
      <c r="BYM221" s="72"/>
      <c r="BYN221" s="71"/>
      <c r="BYO221" s="72"/>
      <c r="BYP221" s="72"/>
      <c r="BYQ221" s="72"/>
      <c r="BYR221" s="138"/>
      <c r="BYS221" s="71"/>
      <c r="BYT221" s="72"/>
      <c r="BYU221" s="71"/>
      <c r="BYV221" s="72"/>
      <c r="BYW221" s="72"/>
      <c r="BYX221" s="72"/>
      <c r="BYY221" s="138"/>
      <c r="BYZ221" s="71"/>
      <c r="BZA221" s="72"/>
      <c r="BZB221" s="71"/>
      <c r="BZC221" s="72"/>
      <c r="BZD221" s="72"/>
      <c r="BZE221" s="72"/>
      <c r="BZF221" s="138"/>
      <c r="BZG221" s="71"/>
      <c r="BZH221" s="72"/>
      <c r="BZI221" s="71"/>
      <c r="BZJ221" s="72"/>
      <c r="BZK221" s="72"/>
      <c r="BZL221" s="72"/>
      <c r="BZM221" s="138"/>
      <c r="BZN221" s="71"/>
      <c r="BZO221" s="72"/>
      <c r="BZP221" s="71"/>
      <c r="BZQ221" s="72"/>
      <c r="BZR221" s="72"/>
      <c r="BZS221" s="72"/>
      <c r="BZT221" s="138"/>
      <c r="BZU221" s="71"/>
      <c r="BZV221" s="72"/>
      <c r="BZW221" s="71"/>
      <c r="BZX221" s="72"/>
      <c r="BZY221" s="72"/>
      <c r="BZZ221" s="72"/>
      <c r="CAA221" s="138"/>
      <c r="CAB221" s="71"/>
      <c r="CAC221" s="72"/>
      <c r="CAD221" s="71"/>
      <c r="CAE221" s="72"/>
      <c r="CAF221" s="72"/>
      <c r="CAG221" s="72"/>
      <c r="CAH221" s="138"/>
      <c r="CAI221" s="71"/>
      <c r="CAJ221" s="72"/>
      <c r="CAK221" s="71"/>
      <c r="CAL221" s="72"/>
      <c r="CAM221" s="72"/>
      <c r="CAN221" s="72"/>
      <c r="CAO221" s="138"/>
      <c r="CAP221" s="71"/>
      <c r="CAQ221" s="72"/>
      <c r="CAR221" s="71"/>
      <c r="CAS221" s="72"/>
      <c r="CAT221" s="72"/>
      <c r="CAU221" s="72"/>
      <c r="CAV221" s="138"/>
      <c r="CAW221" s="71"/>
      <c r="CAX221" s="72"/>
      <c r="CAY221" s="71"/>
      <c r="CAZ221" s="72"/>
      <c r="CBA221" s="72"/>
      <c r="CBB221" s="72"/>
      <c r="CBC221" s="138"/>
      <c r="CBD221" s="71"/>
      <c r="CBE221" s="72"/>
      <c r="CBF221" s="71"/>
      <c r="CBG221" s="72"/>
      <c r="CBH221" s="72"/>
      <c r="CBI221" s="72"/>
      <c r="CBJ221" s="138"/>
      <c r="CBK221" s="71"/>
      <c r="CBL221" s="72"/>
      <c r="CBM221" s="71"/>
      <c r="CBN221" s="72"/>
      <c r="CBO221" s="72"/>
      <c r="CBP221" s="72"/>
      <c r="CBQ221" s="138"/>
      <c r="CBR221" s="71"/>
      <c r="CBS221" s="72"/>
      <c r="CBT221" s="71"/>
      <c r="CBU221" s="72"/>
      <c r="CBV221" s="72"/>
      <c r="CBW221" s="72"/>
      <c r="CBX221" s="138"/>
      <c r="CBY221" s="71"/>
      <c r="CBZ221" s="72"/>
      <c r="CCA221" s="71"/>
      <c r="CCB221" s="72"/>
      <c r="CCC221" s="72"/>
      <c r="CCD221" s="72"/>
      <c r="CCE221" s="138"/>
      <c r="CCF221" s="71"/>
      <c r="CCG221" s="72"/>
      <c r="CCH221" s="71"/>
      <c r="CCI221" s="72"/>
      <c r="CCJ221" s="72"/>
      <c r="CCK221" s="72"/>
      <c r="CCL221" s="138"/>
      <c r="CCM221" s="71"/>
      <c r="CCN221" s="72"/>
      <c r="CCO221" s="71"/>
      <c r="CCP221" s="72"/>
      <c r="CCQ221" s="72"/>
      <c r="CCR221" s="72"/>
      <c r="CCS221" s="138"/>
      <c r="CCT221" s="71"/>
      <c r="CCU221" s="72"/>
      <c r="CCV221" s="71"/>
      <c r="CCW221" s="72"/>
      <c r="CCX221" s="72"/>
      <c r="CCY221" s="72"/>
      <c r="CCZ221" s="138"/>
      <c r="CDA221" s="71"/>
      <c r="CDB221" s="72"/>
      <c r="CDC221" s="71"/>
      <c r="CDD221" s="72"/>
      <c r="CDE221" s="72"/>
      <c r="CDF221" s="72"/>
      <c r="CDG221" s="138"/>
      <c r="CDH221" s="141"/>
      <c r="CDI221" s="72"/>
      <c r="CDJ221" s="71"/>
      <c r="CDK221" s="72"/>
      <c r="CDL221" s="72"/>
      <c r="CDM221" s="72"/>
      <c r="CDN221" s="138"/>
      <c r="CDO221" s="141"/>
      <c r="CDP221" s="72"/>
      <c r="CDQ221" s="71"/>
      <c r="CDR221" s="72"/>
      <c r="CDS221" s="72"/>
      <c r="CDT221" s="72"/>
      <c r="CDU221" s="136"/>
      <c r="CDV221" s="137"/>
      <c r="CDW221" s="71"/>
      <c r="CDX221" s="71"/>
      <c r="CDY221" s="138"/>
      <c r="CDZ221" s="138"/>
      <c r="CEA221" s="139"/>
      <c r="CEB221" s="71"/>
      <c r="CEC221" s="72"/>
      <c r="CED221" s="71"/>
      <c r="CEE221" s="140"/>
      <c r="CEF221" s="72"/>
      <c r="CEG221" s="72"/>
      <c r="CEH221" s="138"/>
      <c r="CEI221" s="71"/>
      <c r="CEJ221" s="72"/>
      <c r="CEK221" s="71"/>
      <c r="CEL221" s="72"/>
      <c r="CEM221" s="72"/>
      <c r="CEN221" s="72"/>
      <c r="CEO221" s="138"/>
      <c r="CEP221" s="71"/>
      <c r="CEQ221" s="72"/>
      <c r="CER221" s="71"/>
      <c r="CES221" s="72"/>
      <c r="CET221" s="72"/>
      <c r="CEU221" s="72"/>
      <c r="CEV221" s="138"/>
      <c r="CEW221" s="71"/>
      <c r="CEX221" s="72"/>
      <c r="CEY221" s="71"/>
      <c r="CEZ221" s="72"/>
      <c r="CFA221" s="72"/>
      <c r="CFB221" s="72"/>
      <c r="CFC221" s="138"/>
      <c r="CFD221" s="71"/>
      <c r="CFE221" s="72"/>
      <c r="CFF221" s="71"/>
      <c r="CFG221" s="72"/>
      <c r="CFH221" s="72"/>
      <c r="CFI221" s="72"/>
      <c r="CFJ221" s="138"/>
      <c r="CFK221" s="71"/>
      <c r="CFL221" s="72"/>
      <c r="CFM221" s="71"/>
      <c r="CFN221" s="72"/>
      <c r="CFO221" s="72"/>
      <c r="CFP221" s="72"/>
      <c r="CFQ221" s="138"/>
      <c r="CFR221" s="71"/>
      <c r="CFS221" s="72"/>
      <c r="CFT221" s="71"/>
      <c r="CFU221" s="72"/>
      <c r="CFV221" s="72"/>
      <c r="CFW221" s="72"/>
      <c r="CFX221" s="138"/>
      <c r="CFY221" s="71"/>
      <c r="CFZ221" s="72"/>
      <c r="CGA221" s="71"/>
      <c r="CGB221" s="72"/>
      <c r="CGC221" s="72"/>
      <c r="CGD221" s="72"/>
      <c r="CGE221" s="138"/>
      <c r="CGF221" s="71"/>
      <c r="CGG221" s="72"/>
      <c r="CGH221" s="71"/>
      <c r="CGI221" s="72"/>
      <c r="CGJ221" s="72"/>
      <c r="CGK221" s="72"/>
      <c r="CGL221" s="138"/>
      <c r="CGM221" s="71"/>
      <c r="CGN221" s="72"/>
      <c r="CGO221" s="71"/>
      <c r="CGP221" s="72"/>
      <c r="CGQ221" s="72"/>
      <c r="CGR221" s="72"/>
      <c r="CGS221" s="138"/>
      <c r="CGT221" s="71"/>
      <c r="CGU221" s="72"/>
      <c r="CGV221" s="71"/>
      <c r="CGW221" s="72"/>
      <c r="CGX221" s="72"/>
      <c r="CGY221" s="72"/>
      <c r="CGZ221" s="138"/>
      <c r="CHA221" s="71"/>
      <c r="CHB221" s="72"/>
      <c r="CHC221" s="71"/>
      <c r="CHD221" s="72"/>
      <c r="CHE221" s="72"/>
      <c r="CHF221" s="72"/>
      <c r="CHG221" s="138"/>
      <c r="CHH221" s="71"/>
      <c r="CHI221" s="72"/>
      <c r="CHJ221" s="71"/>
      <c r="CHK221" s="72"/>
      <c r="CHL221" s="72"/>
      <c r="CHM221" s="72"/>
      <c r="CHN221" s="138"/>
      <c r="CHO221" s="71"/>
      <c r="CHP221" s="72"/>
      <c r="CHQ221" s="71"/>
      <c r="CHR221" s="72"/>
      <c r="CHS221" s="72"/>
      <c r="CHT221" s="72"/>
      <c r="CHU221" s="138"/>
      <c r="CHV221" s="71"/>
      <c r="CHW221" s="72"/>
      <c r="CHX221" s="71"/>
      <c r="CHY221" s="72"/>
      <c r="CHZ221" s="72"/>
      <c r="CIA221" s="72"/>
      <c r="CIB221" s="138"/>
      <c r="CIC221" s="71"/>
      <c r="CID221" s="72"/>
      <c r="CIE221" s="71"/>
      <c r="CIF221" s="72"/>
      <c r="CIG221" s="72"/>
      <c r="CIH221" s="72"/>
      <c r="CII221" s="138"/>
      <c r="CIJ221" s="71"/>
      <c r="CIK221" s="72"/>
      <c r="CIL221" s="71"/>
      <c r="CIM221" s="72"/>
      <c r="CIN221" s="72"/>
      <c r="CIO221" s="72"/>
      <c r="CIP221" s="138"/>
      <c r="CIQ221" s="71"/>
      <c r="CIR221" s="72"/>
      <c r="CIS221" s="71"/>
      <c r="CIT221" s="72"/>
      <c r="CIU221" s="72"/>
      <c r="CIV221" s="72"/>
      <c r="CIW221" s="138"/>
      <c r="CIX221" s="71"/>
      <c r="CIY221" s="72"/>
      <c r="CIZ221" s="71"/>
      <c r="CJA221" s="72"/>
      <c r="CJB221" s="72"/>
      <c r="CJC221" s="72"/>
      <c r="CJD221" s="138"/>
      <c r="CJE221" s="71"/>
      <c r="CJF221" s="72"/>
      <c r="CJG221" s="71"/>
      <c r="CJH221" s="72"/>
      <c r="CJI221" s="72"/>
      <c r="CJJ221" s="72"/>
      <c r="CJK221" s="138"/>
      <c r="CJL221" s="71"/>
      <c r="CJM221" s="72"/>
      <c r="CJN221" s="71"/>
      <c r="CJO221" s="72"/>
      <c r="CJP221" s="72"/>
      <c r="CJQ221" s="72"/>
      <c r="CJR221" s="138"/>
      <c r="CJS221" s="71"/>
      <c r="CJT221" s="72"/>
      <c r="CJU221" s="71"/>
      <c r="CJV221" s="72"/>
      <c r="CJW221" s="72"/>
      <c r="CJX221" s="72"/>
      <c r="CJY221" s="138"/>
      <c r="CJZ221" s="71"/>
      <c r="CKA221" s="72"/>
      <c r="CKB221" s="71"/>
      <c r="CKC221" s="72"/>
      <c r="CKD221" s="72"/>
      <c r="CKE221" s="72"/>
      <c r="CKF221" s="138"/>
      <c r="CKG221" s="71"/>
      <c r="CKH221" s="72"/>
      <c r="CKI221" s="71"/>
      <c r="CKJ221" s="72"/>
      <c r="CKK221" s="72"/>
      <c r="CKL221" s="72"/>
      <c r="CKM221" s="138"/>
      <c r="CKN221" s="71"/>
      <c r="CKO221" s="72"/>
      <c r="CKP221" s="71"/>
      <c r="CKQ221" s="72"/>
      <c r="CKR221" s="72"/>
      <c r="CKS221" s="72"/>
      <c r="CKT221" s="138"/>
      <c r="CKU221" s="71"/>
      <c r="CKV221" s="72"/>
      <c r="CKW221" s="71"/>
      <c r="CKX221" s="72"/>
      <c r="CKY221" s="72"/>
      <c r="CKZ221" s="72"/>
      <c r="CLA221" s="138"/>
      <c r="CLB221" s="71"/>
      <c r="CLC221" s="72"/>
      <c r="CLD221" s="71"/>
      <c r="CLE221" s="72"/>
      <c r="CLF221" s="72"/>
      <c r="CLG221" s="72"/>
      <c r="CLH221" s="138"/>
      <c r="CLI221" s="71"/>
      <c r="CLJ221" s="72"/>
      <c r="CLK221" s="71"/>
      <c r="CLL221" s="72"/>
      <c r="CLM221" s="72"/>
      <c r="CLN221" s="72"/>
      <c r="CLO221" s="138"/>
      <c r="CLP221" s="71"/>
      <c r="CLQ221" s="72"/>
      <c r="CLR221" s="71"/>
      <c r="CLS221" s="72"/>
      <c r="CLT221" s="72"/>
      <c r="CLU221" s="72"/>
      <c r="CLV221" s="138"/>
      <c r="CLW221" s="71"/>
      <c r="CLX221" s="72"/>
      <c r="CLY221" s="71"/>
      <c r="CLZ221" s="72"/>
      <c r="CMA221" s="72"/>
      <c r="CMB221" s="72"/>
      <c r="CMC221" s="138"/>
      <c r="CMD221" s="71"/>
      <c r="CME221" s="72"/>
      <c r="CMF221" s="71"/>
      <c r="CMG221" s="72"/>
      <c r="CMH221" s="72"/>
      <c r="CMI221" s="72"/>
      <c r="CMJ221" s="138"/>
      <c r="CMK221" s="141"/>
      <c r="CML221" s="72"/>
      <c r="CMM221" s="71"/>
      <c r="CMN221" s="72"/>
      <c r="CMO221" s="72"/>
      <c r="CMP221" s="72"/>
      <c r="CMQ221" s="138"/>
      <c r="CMR221" s="141"/>
      <c r="CMS221" s="72"/>
      <c r="CMT221" s="71"/>
      <c r="CMU221" s="72"/>
      <c r="CMV221" s="72"/>
      <c r="CMW221" s="72"/>
      <c r="CMX221" s="136"/>
      <c r="CMY221" s="137"/>
      <c r="CMZ221" s="71"/>
      <c r="CNA221" s="71"/>
      <c r="CNB221" s="138"/>
      <c r="CNC221" s="138"/>
      <c r="CND221" s="139"/>
      <c r="CNE221" s="71"/>
      <c r="CNF221" s="72"/>
      <c r="CNG221" s="71"/>
      <c r="CNH221" s="140"/>
      <c r="CNI221" s="72"/>
      <c r="CNJ221" s="72"/>
      <c r="CNK221" s="138"/>
      <c r="CNL221" s="71"/>
      <c r="CNM221" s="72"/>
      <c r="CNN221" s="71"/>
      <c r="CNO221" s="72"/>
      <c r="CNP221" s="72"/>
      <c r="CNQ221" s="72"/>
      <c r="CNR221" s="138"/>
      <c r="CNS221" s="71"/>
      <c r="CNT221" s="72"/>
      <c r="CNU221" s="71"/>
      <c r="CNV221" s="72"/>
      <c r="CNW221" s="72"/>
      <c r="CNX221" s="72"/>
      <c r="CNY221" s="138"/>
      <c r="CNZ221" s="71"/>
      <c r="COA221" s="72"/>
      <c r="COB221" s="71"/>
      <c r="COC221" s="72"/>
      <c r="COD221" s="72"/>
      <c r="COE221" s="72"/>
      <c r="COF221" s="138"/>
      <c r="COG221" s="71"/>
      <c r="COH221" s="72"/>
      <c r="COI221" s="71"/>
      <c r="COJ221" s="72"/>
      <c r="COK221" s="72"/>
      <c r="COL221" s="72"/>
      <c r="COM221" s="138"/>
      <c r="CON221" s="71"/>
      <c r="COO221" s="72"/>
      <c r="COP221" s="71"/>
      <c r="COQ221" s="72"/>
      <c r="COR221" s="72"/>
      <c r="COS221" s="72"/>
      <c r="COT221" s="138"/>
      <c r="COU221" s="71"/>
      <c r="COV221" s="72"/>
      <c r="COW221" s="71"/>
      <c r="COX221" s="72"/>
      <c r="COY221" s="72"/>
      <c r="COZ221" s="72"/>
      <c r="CPA221" s="138"/>
      <c r="CPB221" s="71"/>
      <c r="CPC221" s="72"/>
      <c r="CPD221" s="71"/>
      <c r="CPE221" s="72"/>
      <c r="CPF221" s="72"/>
      <c r="CPG221" s="72"/>
      <c r="CPH221" s="138"/>
      <c r="CPI221" s="71"/>
      <c r="CPJ221" s="72"/>
      <c r="CPK221" s="71"/>
      <c r="CPL221" s="72"/>
      <c r="CPM221" s="72"/>
      <c r="CPN221" s="72"/>
      <c r="CPO221" s="138"/>
      <c r="CPP221" s="71"/>
      <c r="CPQ221" s="72"/>
      <c r="CPR221" s="71"/>
      <c r="CPS221" s="72"/>
      <c r="CPT221" s="72"/>
      <c r="CPU221" s="72"/>
      <c r="CPV221" s="138"/>
      <c r="CPW221" s="71"/>
      <c r="CPX221" s="72"/>
      <c r="CPY221" s="71"/>
      <c r="CPZ221" s="72"/>
      <c r="CQA221" s="72"/>
      <c r="CQB221" s="72"/>
      <c r="CQC221" s="138"/>
      <c r="CQD221" s="71"/>
      <c r="CQE221" s="72"/>
      <c r="CQF221" s="71"/>
      <c r="CQG221" s="72"/>
      <c r="CQH221" s="72"/>
      <c r="CQI221" s="72"/>
      <c r="CQJ221" s="138"/>
      <c r="CQK221" s="71"/>
      <c r="CQL221" s="72"/>
      <c r="CQM221" s="71"/>
      <c r="CQN221" s="72"/>
      <c r="CQO221" s="72"/>
      <c r="CQP221" s="72"/>
      <c r="CQQ221" s="138"/>
      <c r="CQR221" s="71"/>
      <c r="CQS221" s="72"/>
      <c r="CQT221" s="71"/>
      <c r="CQU221" s="72"/>
      <c r="CQV221" s="72"/>
      <c r="CQW221" s="72"/>
      <c r="CQX221" s="138"/>
      <c r="CQY221" s="71"/>
      <c r="CQZ221" s="72"/>
      <c r="CRA221" s="71"/>
      <c r="CRB221" s="72"/>
      <c r="CRC221" s="72"/>
      <c r="CRD221" s="72"/>
      <c r="CRE221" s="138"/>
      <c r="CRF221" s="71"/>
      <c r="CRG221" s="72"/>
      <c r="CRH221" s="71"/>
      <c r="CRI221" s="72"/>
      <c r="CRJ221" s="72"/>
      <c r="CRK221" s="72"/>
      <c r="CRL221" s="138"/>
      <c r="CRM221" s="71"/>
      <c r="CRN221" s="72"/>
      <c r="CRO221" s="71"/>
      <c r="CRP221" s="72"/>
      <c r="CRQ221" s="72"/>
      <c r="CRR221" s="72"/>
      <c r="CRS221" s="138"/>
      <c r="CRT221" s="71"/>
      <c r="CRU221" s="72"/>
      <c r="CRV221" s="71"/>
      <c r="CRW221" s="72"/>
      <c r="CRX221" s="72"/>
      <c r="CRY221" s="72"/>
      <c r="CRZ221" s="138"/>
      <c r="CSA221" s="71"/>
      <c r="CSB221" s="72"/>
      <c r="CSC221" s="71"/>
      <c r="CSD221" s="72"/>
      <c r="CSE221" s="72"/>
      <c r="CSF221" s="72"/>
      <c r="CSG221" s="138"/>
      <c r="CSH221" s="71"/>
      <c r="CSI221" s="72"/>
      <c r="CSJ221" s="71"/>
      <c r="CSK221" s="72"/>
      <c r="CSL221" s="72"/>
      <c r="CSM221" s="72"/>
      <c r="CSN221" s="138"/>
      <c r="CSO221" s="71"/>
      <c r="CSP221" s="72"/>
      <c r="CSQ221" s="71"/>
      <c r="CSR221" s="72"/>
      <c r="CSS221" s="72"/>
      <c r="CST221" s="72"/>
      <c r="CSU221" s="138"/>
      <c r="CSV221" s="71"/>
      <c r="CSW221" s="72"/>
      <c r="CSX221" s="71"/>
      <c r="CSY221" s="72"/>
      <c r="CSZ221" s="72"/>
      <c r="CTA221" s="72"/>
      <c r="CTB221" s="138"/>
      <c r="CTC221" s="71"/>
      <c r="CTD221" s="72"/>
      <c r="CTE221" s="71"/>
      <c r="CTF221" s="72"/>
      <c r="CTG221" s="72"/>
      <c r="CTH221" s="72"/>
      <c r="CTI221" s="138"/>
      <c r="CTJ221" s="71"/>
      <c r="CTK221" s="72"/>
      <c r="CTL221" s="71"/>
      <c r="CTM221" s="72"/>
      <c r="CTN221" s="72"/>
      <c r="CTO221" s="72"/>
      <c r="CTP221" s="138"/>
      <c r="CTQ221" s="71"/>
      <c r="CTR221" s="72"/>
      <c r="CTS221" s="71"/>
      <c r="CTT221" s="72"/>
      <c r="CTU221" s="72"/>
      <c r="CTV221" s="72"/>
      <c r="CTW221" s="138"/>
      <c r="CTX221" s="71"/>
      <c r="CTY221" s="72"/>
      <c r="CTZ221" s="71"/>
      <c r="CUA221" s="72"/>
      <c r="CUB221" s="72"/>
      <c r="CUC221" s="72"/>
      <c r="CUD221" s="138"/>
      <c r="CUE221" s="71"/>
      <c r="CUF221" s="72"/>
      <c r="CUG221" s="71"/>
      <c r="CUH221" s="72"/>
      <c r="CUI221" s="72"/>
      <c r="CUJ221" s="72"/>
      <c r="CUK221" s="138"/>
      <c r="CUL221" s="71"/>
      <c r="CUM221" s="72"/>
      <c r="CUN221" s="71"/>
      <c r="CUO221" s="72"/>
      <c r="CUP221" s="72"/>
      <c r="CUQ221" s="72"/>
      <c r="CUR221" s="138"/>
      <c r="CUS221" s="71"/>
      <c r="CUT221" s="72"/>
      <c r="CUU221" s="71"/>
      <c r="CUV221" s="72"/>
      <c r="CUW221" s="72"/>
      <c r="CUX221" s="72"/>
      <c r="CUY221" s="138"/>
      <c r="CUZ221" s="71"/>
      <c r="CVA221" s="72"/>
      <c r="CVB221" s="71"/>
      <c r="CVC221" s="72"/>
      <c r="CVD221" s="72"/>
      <c r="CVE221" s="72"/>
      <c r="CVF221" s="138"/>
      <c r="CVG221" s="71"/>
      <c r="CVH221" s="72"/>
      <c r="CVI221" s="71"/>
      <c r="CVJ221" s="72"/>
      <c r="CVK221" s="72"/>
      <c r="CVL221" s="72"/>
      <c r="CVM221" s="138"/>
      <c r="CVN221" s="141"/>
      <c r="CVO221" s="72"/>
      <c r="CVP221" s="71"/>
      <c r="CVQ221" s="72"/>
      <c r="CVR221" s="72"/>
      <c r="CVS221" s="72"/>
      <c r="CVT221" s="138"/>
      <c r="CVU221" s="141"/>
      <c r="CVV221" s="72"/>
      <c r="CVW221" s="71"/>
      <c r="CVX221" s="72"/>
      <c r="CVY221" s="72"/>
      <c r="CVZ221" s="72"/>
      <c r="CWA221" s="136"/>
      <c r="CWB221" s="137"/>
      <c r="CWC221" s="71"/>
      <c r="CWD221" s="71"/>
      <c r="CWE221" s="138"/>
      <c r="CWF221" s="138"/>
      <c r="CWG221" s="139"/>
      <c r="CWH221" s="71"/>
      <c r="CWI221" s="72"/>
      <c r="CWJ221" s="71"/>
      <c r="CWK221" s="140"/>
      <c r="CWL221" s="72"/>
      <c r="CWM221" s="72"/>
      <c r="CWN221" s="138"/>
      <c r="CWO221" s="71"/>
      <c r="CWP221" s="72"/>
      <c r="CWQ221" s="71"/>
      <c r="CWR221" s="72"/>
      <c r="CWS221" s="72"/>
      <c r="CWT221" s="72"/>
      <c r="CWU221" s="138"/>
      <c r="CWV221" s="71"/>
      <c r="CWW221" s="72"/>
      <c r="CWX221" s="71"/>
      <c r="CWY221" s="72"/>
      <c r="CWZ221" s="72"/>
      <c r="CXA221" s="72"/>
      <c r="CXB221" s="138"/>
      <c r="CXC221" s="71"/>
      <c r="CXD221" s="72"/>
      <c r="CXE221" s="71"/>
      <c r="CXF221" s="72"/>
      <c r="CXG221" s="72"/>
      <c r="CXH221" s="72"/>
      <c r="CXI221" s="138"/>
      <c r="CXJ221" s="71"/>
      <c r="CXK221" s="72"/>
      <c r="CXL221" s="71"/>
      <c r="CXM221" s="72"/>
      <c r="CXN221" s="72"/>
      <c r="CXO221" s="72"/>
      <c r="CXP221" s="138"/>
      <c r="CXQ221" s="71"/>
      <c r="CXR221" s="72"/>
      <c r="CXS221" s="71"/>
      <c r="CXT221" s="72"/>
      <c r="CXU221" s="72"/>
      <c r="CXV221" s="72"/>
      <c r="CXW221" s="138"/>
      <c r="CXX221" s="71"/>
      <c r="CXY221" s="72"/>
      <c r="CXZ221" s="71"/>
      <c r="CYA221" s="72"/>
      <c r="CYB221" s="72"/>
      <c r="CYC221" s="72"/>
      <c r="CYD221" s="138"/>
      <c r="CYE221" s="71"/>
      <c r="CYF221" s="72"/>
      <c r="CYG221" s="71"/>
      <c r="CYH221" s="72"/>
      <c r="CYI221" s="72"/>
      <c r="CYJ221" s="72"/>
      <c r="CYK221" s="138"/>
      <c r="CYL221" s="71"/>
      <c r="CYM221" s="72"/>
      <c r="CYN221" s="71"/>
      <c r="CYO221" s="72"/>
      <c r="CYP221" s="72"/>
      <c r="CYQ221" s="72"/>
      <c r="CYR221" s="138"/>
      <c r="CYS221" s="71"/>
      <c r="CYT221" s="72"/>
      <c r="CYU221" s="71"/>
      <c r="CYV221" s="72"/>
      <c r="CYW221" s="72"/>
      <c r="CYX221" s="72"/>
      <c r="CYY221" s="138"/>
      <c r="CYZ221" s="71"/>
      <c r="CZA221" s="72"/>
      <c r="CZB221" s="71"/>
      <c r="CZC221" s="72"/>
      <c r="CZD221" s="72"/>
      <c r="CZE221" s="72"/>
      <c r="CZF221" s="138"/>
      <c r="CZG221" s="71"/>
      <c r="CZH221" s="72"/>
      <c r="CZI221" s="71"/>
      <c r="CZJ221" s="72"/>
      <c r="CZK221" s="72"/>
      <c r="CZL221" s="72"/>
      <c r="CZM221" s="138"/>
      <c r="CZN221" s="71"/>
      <c r="CZO221" s="72"/>
      <c r="CZP221" s="71"/>
      <c r="CZQ221" s="72"/>
      <c r="CZR221" s="72"/>
      <c r="CZS221" s="72"/>
      <c r="CZT221" s="138"/>
      <c r="CZU221" s="71"/>
      <c r="CZV221" s="72"/>
      <c r="CZW221" s="71"/>
      <c r="CZX221" s="72"/>
      <c r="CZY221" s="72"/>
      <c r="CZZ221" s="72"/>
      <c r="DAA221" s="138"/>
      <c r="DAB221" s="71"/>
      <c r="DAC221" s="72"/>
      <c r="DAD221" s="71"/>
      <c r="DAE221" s="72"/>
      <c r="DAF221" s="72"/>
      <c r="DAG221" s="72"/>
      <c r="DAH221" s="138"/>
      <c r="DAI221" s="71"/>
      <c r="DAJ221" s="72"/>
      <c r="DAK221" s="71"/>
      <c r="DAL221" s="72"/>
      <c r="DAM221" s="72"/>
      <c r="DAN221" s="72"/>
      <c r="DAO221" s="138"/>
      <c r="DAP221" s="71"/>
      <c r="DAQ221" s="72"/>
      <c r="DAR221" s="71"/>
      <c r="DAS221" s="72"/>
      <c r="DAT221" s="72"/>
      <c r="DAU221" s="72"/>
      <c r="DAV221" s="138"/>
      <c r="DAW221" s="71"/>
      <c r="DAX221" s="72"/>
      <c r="DAY221" s="71"/>
      <c r="DAZ221" s="72"/>
      <c r="DBA221" s="72"/>
      <c r="DBB221" s="72"/>
      <c r="DBC221" s="138"/>
      <c r="DBD221" s="71"/>
      <c r="DBE221" s="72"/>
      <c r="DBF221" s="71"/>
      <c r="DBG221" s="72"/>
      <c r="DBH221" s="72"/>
      <c r="DBI221" s="72"/>
      <c r="DBJ221" s="138"/>
      <c r="DBK221" s="71"/>
      <c r="DBL221" s="72"/>
      <c r="DBM221" s="71"/>
      <c r="DBN221" s="72"/>
      <c r="DBO221" s="72"/>
      <c r="DBP221" s="72"/>
      <c r="DBQ221" s="138"/>
      <c r="DBR221" s="71"/>
      <c r="DBS221" s="72"/>
      <c r="DBT221" s="71"/>
      <c r="DBU221" s="72"/>
      <c r="DBV221" s="72"/>
      <c r="DBW221" s="72"/>
      <c r="DBX221" s="138"/>
      <c r="DBY221" s="71"/>
      <c r="DBZ221" s="72"/>
      <c r="DCA221" s="71"/>
      <c r="DCB221" s="72"/>
      <c r="DCC221" s="72"/>
      <c r="DCD221" s="72"/>
      <c r="DCE221" s="138"/>
      <c r="DCF221" s="71"/>
      <c r="DCG221" s="72"/>
      <c r="DCH221" s="71"/>
      <c r="DCI221" s="72"/>
      <c r="DCJ221" s="72"/>
      <c r="DCK221" s="72"/>
      <c r="DCL221" s="138"/>
      <c r="DCM221" s="71"/>
      <c r="DCN221" s="72"/>
      <c r="DCO221" s="71"/>
      <c r="DCP221" s="72"/>
      <c r="DCQ221" s="72"/>
      <c r="DCR221" s="72"/>
      <c r="DCS221" s="138"/>
      <c r="DCT221" s="71"/>
      <c r="DCU221" s="72"/>
      <c r="DCV221" s="71"/>
      <c r="DCW221" s="72"/>
      <c r="DCX221" s="72"/>
      <c r="DCY221" s="72"/>
      <c r="DCZ221" s="138"/>
      <c r="DDA221" s="71"/>
      <c r="DDB221" s="72"/>
      <c r="DDC221" s="71"/>
      <c r="DDD221" s="72"/>
      <c r="DDE221" s="72"/>
      <c r="DDF221" s="72"/>
      <c r="DDG221" s="138"/>
      <c r="DDH221" s="71"/>
      <c r="DDI221" s="72"/>
      <c r="DDJ221" s="71"/>
      <c r="DDK221" s="72"/>
      <c r="DDL221" s="72"/>
      <c r="DDM221" s="72"/>
      <c r="DDN221" s="138"/>
      <c r="DDO221" s="71"/>
      <c r="DDP221" s="72"/>
      <c r="DDQ221" s="71"/>
      <c r="DDR221" s="72"/>
      <c r="DDS221" s="72"/>
      <c r="DDT221" s="72"/>
      <c r="DDU221" s="138"/>
      <c r="DDV221" s="71"/>
      <c r="DDW221" s="72"/>
      <c r="DDX221" s="71"/>
      <c r="DDY221" s="72"/>
      <c r="DDZ221" s="72"/>
      <c r="DEA221" s="72"/>
      <c r="DEB221" s="138"/>
      <c r="DEC221" s="71"/>
      <c r="DED221" s="72"/>
      <c r="DEE221" s="71"/>
      <c r="DEF221" s="72"/>
      <c r="DEG221" s="72"/>
      <c r="DEH221" s="72"/>
      <c r="DEI221" s="138"/>
      <c r="DEJ221" s="71"/>
      <c r="DEK221" s="72"/>
      <c r="DEL221" s="71"/>
      <c r="DEM221" s="72"/>
      <c r="DEN221" s="72"/>
      <c r="DEO221" s="72"/>
      <c r="DEP221" s="138"/>
      <c r="DEQ221" s="141"/>
      <c r="DER221" s="72"/>
      <c r="DES221" s="71"/>
      <c r="DET221" s="72"/>
      <c r="DEU221" s="72"/>
      <c r="DEV221" s="72"/>
      <c r="DEW221" s="138"/>
      <c r="DEX221" s="141"/>
      <c r="DEY221" s="72"/>
      <c r="DEZ221" s="71"/>
      <c r="DFA221" s="72"/>
      <c r="DFB221" s="72"/>
      <c r="DFC221" s="72"/>
      <c r="DFD221" s="136"/>
      <c r="DFE221" s="137"/>
      <c r="DFF221" s="71"/>
      <c r="DFG221" s="71"/>
      <c r="DFH221" s="138"/>
      <c r="DFI221" s="138"/>
      <c r="DFJ221" s="139"/>
      <c r="DFK221" s="71"/>
      <c r="DFL221" s="72"/>
      <c r="DFM221" s="71"/>
      <c r="DFN221" s="140"/>
      <c r="DFO221" s="72"/>
      <c r="DFP221" s="72"/>
      <c r="DFQ221" s="138"/>
      <c r="DFR221" s="71"/>
      <c r="DFS221" s="72"/>
      <c r="DFT221" s="71"/>
      <c r="DFU221" s="72"/>
      <c r="DFV221" s="72"/>
      <c r="DFW221" s="72"/>
      <c r="DFX221" s="138"/>
      <c r="DFY221" s="71"/>
      <c r="DFZ221" s="72"/>
      <c r="DGA221" s="71"/>
      <c r="DGB221" s="72"/>
      <c r="DGC221" s="72"/>
      <c r="DGD221" s="72"/>
      <c r="DGE221" s="138"/>
      <c r="DGF221" s="71"/>
      <c r="DGG221" s="72"/>
      <c r="DGH221" s="71"/>
      <c r="DGI221" s="72"/>
      <c r="DGJ221" s="72"/>
      <c r="DGK221" s="72"/>
      <c r="DGL221" s="138"/>
      <c r="DGM221" s="71"/>
      <c r="DGN221" s="72"/>
      <c r="DGO221" s="71"/>
      <c r="DGP221" s="72"/>
      <c r="DGQ221" s="72"/>
      <c r="DGR221" s="72"/>
      <c r="DGS221" s="138"/>
      <c r="DGT221" s="71"/>
      <c r="DGU221" s="72"/>
      <c r="DGV221" s="71"/>
      <c r="DGW221" s="72"/>
      <c r="DGX221" s="72"/>
      <c r="DGY221" s="72"/>
      <c r="DGZ221" s="138"/>
      <c r="DHA221" s="71"/>
      <c r="DHB221" s="72"/>
      <c r="DHC221" s="71"/>
      <c r="DHD221" s="72"/>
      <c r="DHE221" s="72"/>
      <c r="DHF221" s="72"/>
      <c r="DHG221" s="138"/>
      <c r="DHH221" s="71"/>
      <c r="DHI221" s="72"/>
      <c r="DHJ221" s="71"/>
      <c r="DHK221" s="72"/>
      <c r="DHL221" s="72"/>
      <c r="DHM221" s="72"/>
      <c r="DHN221" s="138"/>
      <c r="DHO221" s="71"/>
      <c r="DHP221" s="72"/>
      <c r="DHQ221" s="71"/>
      <c r="DHR221" s="72"/>
      <c r="DHS221" s="72"/>
      <c r="DHT221" s="72"/>
      <c r="DHU221" s="138"/>
      <c r="DHV221" s="71"/>
      <c r="DHW221" s="72"/>
      <c r="DHX221" s="71"/>
      <c r="DHY221" s="72"/>
      <c r="DHZ221" s="72"/>
      <c r="DIA221" s="72"/>
      <c r="DIB221" s="138"/>
      <c r="DIC221" s="71"/>
      <c r="DID221" s="72"/>
      <c r="DIE221" s="71"/>
      <c r="DIF221" s="72"/>
      <c r="DIG221" s="72"/>
      <c r="DIH221" s="72"/>
      <c r="DII221" s="138"/>
      <c r="DIJ221" s="71"/>
      <c r="DIK221" s="72"/>
      <c r="DIL221" s="71"/>
      <c r="DIM221" s="72"/>
      <c r="DIN221" s="72"/>
      <c r="DIO221" s="72"/>
      <c r="DIP221" s="138"/>
      <c r="DIQ221" s="71"/>
      <c r="DIR221" s="72"/>
      <c r="DIS221" s="71"/>
      <c r="DIT221" s="72"/>
      <c r="DIU221" s="72"/>
      <c r="DIV221" s="72"/>
      <c r="DIW221" s="138"/>
      <c r="DIX221" s="71"/>
      <c r="DIY221" s="72"/>
      <c r="DIZ221" s="71"/>
      <c r="DJA221" s="72"/>
      <c r="DJB221" s="72"/>
      <c r="DJC221" s="72"/>
      <c r="DJD221" s="138"/>
      <c r="DJE221" s="71"/>
      <c r="DJF221" s="72"/>
      <c r="DJG221" s="71"/>
      <c r="DJH221" s="72"/>
      <c r="DJI221" s="72"/>
      <c r="DJJ221" s="72"/>
      <c r="DJK221" s="138"/>
      <c r="DJL221" s="71"/>
      <c r="DJM221" s="72"/>
      <c r="DJN221" s="71"/>
      <c r="DJO221" s="72"/>
      <c r="DJP221" s="72"/>
      <c r="DJQ221" s="72"/>
      <c r="DJR221" s="138"/>
      <c r="DJS221" s="71"/>
      <c r="DJT221" s="72"/>
      <c r="DJU221" s="71"/>
      <c r="DJV221" s="72"/>
      <c r="DJW221" s="72"/>
      <c r="DJX221" s="72"/>
      <c r="DJY221" s="138"/>
      <c r="DJZ221" s="71"/>
      <c r="DKA221" s="72"/>
      <c r="DKB221" s="71"/>
      <c r="DKC221" s="72"/>
      <c r="DKD221" s="72"/>
      <c r="DKE221" s="72"/>
      <c r="DKF221" s="138"/>
      <c r="DKG221" s="71"/>
      <c r="DKH221" s="72"/>
      <c r="DKI221" s="71"/>
      <c r="DKJ221" s="72"/>
      <c r="DKK221" s="72"/>
      <c r="DKL221" s="72"/>
      <c r="DKM221" s="138"/>
      <c r="DKN221" s="71"/>
      <c r="DKO221" s="72"/>
      <c r="DKP221" s="71"/>
      <c r="DKQ221" s="72"/>
      <c r="DKR221" s="72"/>
      <c r="DKS221" s="72"/>
      <c r="DKT221" s="138"/>
      <c r="DKU221" s="71"/>
      <c r="DKV221" s="72"/>
      <c r="DKW221" s="71"/>
      <c r="DKX221" s="72"/>
      <c r="DKY221" s="72"/>
      <c r="DKZ221" s="72"/>
      <c r="DLA221" s="138"/>
      <c r="DLB221" s="71"/>
      <c r="DLC221" s="72"/>
      <c r="DLD221" s="71"/>
      <c r="DLE221" s="72"/>
      <c r="DLF221" s="72"/>
      <c r="DLG221" s="72"/>
      <c r="DLH221" s="138"/>
      <c r="DLI221" s="71"/>
      <c r="DLJ221" s="72"/>
      <c r="DLK221" s="71"/>
      <c r="DLL221" s="72"/>
      <c r="DLM221" s="72"/>
      <c r="DLN221" s="72"/>
      <c r="DLO221" s="138"/>
      <c r="DLP221" s="71"/>
      <c r="DLQ221" s="72"/>
      <c r="DLR221" s="71"/>
      <c r="DLS221" s="72"/>
      <c r="DLT221" s="72"/>
      <c r="DLU221" s="72"/>
      <c r="DLV221" s="138"/>
      <c r="DLW221" s="71"/>
      <c r="DLX221" s="72"/>
      <c r="DLY221" s="71"/>
      <c r="DLZ221" s="72"/>
      <c r="DMA221" s="72"/>
      <c r="DMB221" s="72"/>
      <c r="DMC221" s="138"/>
      <c r="DMD221" s="71"/>
      <c r="DME221" s="72"/>
      <c r="DMF221" s="71"/>
      <c r="DMG221" s="72"/>
      <c r="DMH221" s="72"/>
      <c r="DMI221" s="72"/>
      <c r="DMJ221" s="138"/>
      <c r="DMK221" s="71"/>
      <c r="DML221" s="72"/>
      <c r="DMM221" s="71"/>
      <c r="DMN221" s="72"/>
      <c r="DMO221" s="72"/>
      <c r="DMP221" s="72"/>
      <c r="DMQ221" s="138"/>
      <c r="DMR221" s="71"/>
      <c r="DMS221" s="72"/>
      <c r="DMT221" s="71"/>
      <c r="DMU221" s="72"/>
      <c r="DMV221" s="72"/>
      <c r="DMW221" s="72"/>
      <c r="DMX221" s="138"/>
      <c r="DMY221" s="71"/>
      <c r="DMZ221" s="72"/>
      <c r="DNA221" s="71"/>
      <c r="DNB221" s="72"/>
      <c r="DNC221" s="72"/>
      <c r="DND221" s="72"/>
      <c r="DNE221" s="138"/>
      <c r="DNF221" s="71"/>
      <c r="DNG221" s="72"/>
      <c r="DNH221" s="71"/>
      <c r="DNI221" s="72"/>
      <c r="DNJ221" s="72"/>
      <c r="DNK221" s="72"/>
      <c r="DNL221" s="138"/>
      <c r="DNM221" s="71"/>
      <c r="DNN221" s="72"/>
      <c r="DNO221" s="71"/>
      <c r="DNP221" s="72"/>
      <c r="DNQ221" s="72"/>
      <c r="DNR221" s="72"/>
      <c r="DNS221" s="138"/>
      <c r="DNT221" s="141"/>
      <c r="DNU221" s="72"/>
      <c r="DNV221" s="71"/>
      <c r="DNW221" s="72"/>
      <c r="DNX221" s="72"/>
      <c r="DNY221" s="72"/>
      <c r="DNZ221" s="138"/>
      <c r="DOA221" s="141"/>
      <c r="DOB221" s="72"/>
      <c r="DOC221" s="71"/>
      <c r="DOD221" s="72"/>
      <c r="DOE221" s="72"/>
      <c r="DOF221" s="72"/>
      <c r="DOG221" s="136"/>
      <c r="DOH221" s="137"/>
      <c r="DOI221" s="71"/>
      <c r="DOJ221" s="71"/>
      <c r="DOK221" s="138"/>
      <c r="DOL221" s="138"/>
      <c r="DOM221" s="139"/>
      <c r="DON221" s="71"/>
      <c r="DOO221" s="72"/>
      <c r="DOP221" s="71"/>
      <c r="DOQ221" s="140"/>
      <c r="DOR221" s="72"/>
      <c r="DOS221" s="72"/>
      <c r="DOT221" s="138"/>
      <c r="DOU221" s="71"/>
      <c r="DOV221" s="72"/>
      <c r="DOW221" s="71"/>
      <c r="DOX221" s="72"/>
      <c r="DOY221" s="72"/>
      <c r="DOZ221" s="72"/>
      <c r="DPA221" s="138"/>
      <c r="DPB221" s="71"/>
      <c r="DPC221" s="72"/>
      <c r="DPD221" s="71"/>
      <c r="DPE221" s="72"/>
      <c r="DPF221" s="72"/>
      <c r="DPG221" s="72"/>
      <c r="DPH221" s="138"/>
      <c r="DPI221" s="71"/>
      <c r="DPJ221" s="72"/>
      <c r="DPK221" s="71"/>
      <c r="DPL221" s="72"/>
      <c r="DPM221" s="72"/>
      <c r="DPN221" s="72"/>
      <c r="DPO221" s="138"/>
      <c r="DPP221" s="71"/>
      <c r="DPQ221" s="72"/>
      <c r="DPR221" s="71"/>
      <c r="DPS221" s="72"/>
      <c r="DPT221" s="72"/>
      <c r="DPU221" s="72"/>
      <c r="DPV221" s="138"/>
      <c r="DPW221" s="71"/>
      <c r="DPX221" s="72"/>
      <c r="DPY221" s="71"/>
      <c r="DPZ221" s="72"/>
      <c r="DQA221" s="72"/>
      <c r="DQB221" s="72"/>
      <c r="DQC221" s="138"/>
      <c r="DQD221" s="71"/>
      <c r="DQE221" s="72"/>
      <c r="DQF221" s="71"/>
      <c r="DQG221" s="72"/>
      <c r="DQH221" s="72"/>
      <c r="DQI221" s="72"/>
      <c r="DQJ221" s="138"/>
      <c r="DQK221" s="71"/>
      <c r="DQL221" s="72"/>
      <c r="DQM221" s="71"/>
      <c r="DQN221" s="72"/>
      <c r="DQO221" s="72"/>
      <c r="DQP221" s="72"/>
      <c r="DQQ221" s="138"/>
      <c r="DQR221" s="71"/>
      <c r="DQS221" s="72"/>
      <c r="DQT221" s="71"/>
      <c r="DQU221" s="72"/>
      <c r="DQV221" s="72"/>
      <c r="DQW221" s="72"/>
      <c r="DQX221" s="138"/>
      <c r="DQY221" s="71"/>
      <c r="DQZ221" s="72"/>
      <c r="DRA221" s="71"/>
      <c r="DRB221" s="72"/>
      <c r="DRC221" s="72"/>
      <c r="DRD221" s="72"/>
      <c r="DRE221" s="138"/>
      <c r="DRF221" s="71"/>
      <c r="DRG221" s="72"/>
      <c r="DRH221" s="71"/>
      <c r="DRI221" s="72"/>
      <c r="DRJ221" s="72"/>
      <c r="DRK221" s="72"/>
      <c r="DRL221" s="138"/>
      <c r="DRM221" s="71"/>
      <c r="DRN221" s="72"/>
      <c r="DRO221" s="71"/>
      <c r="DRP221" s="72"/>
      <c r="DRQ221" s="72"/>
      <c r="DRR221" s="72"/>
      <c r="DRS221" s="138"/>
      <c r="DRT221" s="71"/>
      <c r="DRU221" s="72"/>
      <c r="DRV221" s="71"/>
      <c r="DRW221" s="72"/>
      <c r="DRX221" s="72"/>
      <c r="DRY221" s="72"/>
      <c r="DRZ221" s="138"/>
      <c r="DSA221" s="71"/>
      <c r="DSB221" s="72"/>
      <c r="DSC221" s="71"/>
      <c r="DSD221" s="72"/>
      <c r="DSE221" s="72"/>
      <c r="DSF221" s="72"/>
      <c r="DSG221" s="138"/>
      <c r="DSH221" s="71"/>
      <c r="DSI221" s="72"/>
      <c r="DSJ221" s="71"/>
      <c r="DSK221" s="72"/>
      <c r="DSL221" s="72"/>
      <c r="DSM221" s="72"/>
      <c r="DSN221" s="138"/>
      <c r="DSO221" s="71"/>
      <c r="DSP221" s="72"/>
      <c r="DSQ221" s="71"/>
      <c r="DSR221" s="72"/>
      <c r="DSS221" s="72"/>
      <c r="DST221" s="72"/>
      <c r="DSU221" s="138"/>
      <c r="DSV221" s="71"/>
      <c r="DSW221" s="72"/>
      <c r="DSX221" s="71"/>
      <c r="DSY221" s="72"/>
      <c r="DSZ221" s="72"/>
      <c r="DTA221" s="72"/>
      <c r="DTB221" s="138"/>
      <c r="DTC221" s="71"/>
      <c r="DTD221" s="72"/>
      <c r="DTE221" s="71"/>
      <c r="DTF221" s="72"/>
      <c r="DTG221" s="72"/>
      <c r="DTH221" s="72"/>
      <c r="DTI221" s="138"/>
      <c r="DTJ221" s="71"/>
      <c r="DTK221" s="72"/>
      <c r="DTL221" s="71"/>
      <c r="DTM221" s="72"/>
      <c r="DTN221" s="72"/>
      <c r="DTO221" s="72"/>
      <c r="DTP221" s="138"/>
      <c r="DTQ221" s="71"/>
      <c r="DTR221" s="72"/>
      <c r="DTS221" s="71"/>
      <c r="DTT221" s="72"/>
      <c r="DTU221" s="72"/>
      <c r="DTV221" s="72"/>
      <c r="DTW221" s="138"/>
      <c r="DTX221" s="71"/>
      <c r="DTY221" s="72"/>
      <c r="DTZ221" s="71"/>
      <c r="DUA221" s="72"/>
      <c r="DUB221" s="72"/>
      <c r="DUC221" s="72"/>
      <c r="DUD221" s="138"/>
      <c r="DUE221" s="71"/>
      <c r="DUF221" s="72"/>
      <c r="DUG221" s="71"/>
      <c r="DUH221" s="72"/>
      <c r="DUI221" s="72"/>
      <c r="DUJ221" s="72"/>
      <c r="DUK221" s="138"/>
      <c r="DUL221" s="71"/>
      <c r="DUM221" s="72"/>
      <c r="DUN221" s="71"/>
      <c r="DUO221" s="72"/>
      <c r="DUP221" s="72"/>
      <c r="DUQ221" s="72"/>
      <c r="DUR221" s="138"/>
      <c r="DUS221" s="71"/>
      <c r="DUT221" s="72"/>
      <c r="DUU221" s="71"/>
      <c r="DUV221" s="72"/>
      <c r="DUW221" s="72"/>
      <c r="DUX221" s="72"/>
      <c r="DUY221" s="138"/>
      <c r="DUZ221" s="71"/>
      <c r="DVA221" s="72"/>
      <c r="DVB221" s="71"/>
      <c r="DVC221" s="72"/>
      <c r="DVD221" s="72"/>
      <c r="DVE221" s="72"/>
      <c r="DVF221" s="138"/>
      <c r="DVG221" s="71"/>
      <c r="DVH221" s="72"/>
      <c r="DVI221" s="71"/>
      <c r="DVJ221" s="72"/>
      <c r="DVK221" s="72"/>
      <c r="DVL221" s="72"/>
      <c r="DVM221" s="138"/>
      <c r="DVN221" s="71"/>
      <c r="DVO221" s="72"/>
      <c r="DVP221" s="71"/>
      <c r="DVQ221" s="72"/>
      <c r="DVR221" s="72"/>
      <c r="DVS221" s="72"/>
      <c r="DVT221" s="138"/>
      <c r="DVU221" s="71"/>
      <c r="DVV221" s="72"/>
      <c r="DVW221" s="71"/>
      <c r="DVX221" s="72"/>
      <c r="DVY221" s="72"/>
      <c r="DVZ221" s="72"/>
      <c r="DWA221" s="138"/>
      <c r="DWB221" s="71"/>
      <c r="DWC221" s="72"/>
      <c r="DWD221" s="71"/>
      <c r="DWE221" s="72"/>
      <c r="DWF221" s="72"/>
      <c r="DWG221" s="72"/>
      <c r="DWH221" s="138"/>
      <c r="DWI221" s="71"/>
      <c r="DWJ221" s="72"/>
      <c r="DWK221" s="71"/>
      <c r="DWL221" s="72"/>
      <c r="DWM221" s="72"/>
      <c r="DWN221" s="72"/>
      <c r="DWO221" s="138"/>
      <c r="DWP221" s="71"/>
      <c r="DWQ221" s="72"/>
      <c r="DWR221" s="71"/>
      <c r="DWS221" s="72"/>
      <c r="DWT221" s="72"/>
      <c r="DWU221" s="72"/>
      <c r="DWV221" s="138"/>
      <c r="DWW221" s="141"/>
      <c r="DWX221" s="72"/>
      <c r="DWY221" s="71"/>
      <c r="DWZ221" s="72"/>
      <c r="DXA221" s="72"/>
      <c r="DXB221" s="72"/>
      <c r="DXC221" s="138"/>
      <c r="DXD221" s="141"/>
      <c r="DXE221" s="72"/>
      <c r="DXF221" s="71"/>
      <c r="DXG221" s="72"/>
      <c r="DXH221" s="72"/>
      <c r="DXI221" s="72"/>
      <c r="DXJ221" s="136"/>
      <c r="DXK221" s="137"/>
      <c r="DXL221" s="71"/>
      <c r="DXM221" s="71"/>
      <c r="DXN221" s="138"/>
      <c r="DXO221" s="138"/>
      <c r="DXP221" s="139"/>
      <c r="DXQ221" s="71"/>
      <c r="DXR221" s="72"/>
      <c r="DXS221" s="71"/>
      <c r="DXT221" s="140"/>
      <c r="DXU221" s="72"/>
      <c r="DXV221" s="72"/>
      <c r="DXW221" s="138"/>
      <c r="DXX221" s="71"/>
      <c r="DXY221" s="72"/>
      <c r="DXZ221" s="71"/>
      <c r="DYA221" s="72"/>
      <c r="DYB221" s="72"/>
      <c r="DYC221" s="72"/>
      <c r="DYD221" s="138"/>
      <c r="DYE221" s="71"/>
      <c r="DYF221" s="72"/>
      <c r="DYG221" s="71"/>
      <c r="DYH221" s="72"/>
      <c r="DYI221" s="72"/>
      <c r="DYJ221" s="72"/>
      <c r="DYK221" s="138"/>
      <c r="DYL221" s="71"/>
      <c r="DYM221" s="72"/>
      <c r="DYN221" s="71"/>
      <c r="DYO221" s="72"/>
      <c r="DYP221" s="72"/>
      <c r="DYQ221" s="72"/>
      <c r="DYR221" s="138"/>
      <c r="DYS221" s="71"/>
      <c r="DYT221" s="72"/>
      <c r="DYU221" s="71"/>
      <c r="DYV221" s="72"/>
      <c r="DYW221" s="72"/>
      <c r="DYX221" s="72"/>
      <c r="DYY221" s="138"/>
      <c r="DYZ221" s="71"/>
      <c r="DZA221" s="72"/>
      <c r="DZB221" s="71"/>
      <c r="DZC221" s="72"/>
      <c r="DZD221" s="72"/>
      <c r="DZE221" s="72"/>
      <c r="DZF221" s="138"/>
      <c r="DZG221" s="71"/>
      <c r="DZH221" s="72"/>
      <c r="DZI221" s="71"/>
      <c r="DZJ221" s="72"/>
      <c r="DZK221" s="72"/>
      <c r="DZL221" s="72"/>
      <c r="DZM221" s="138"/>
      <c r="DZN221" s="71"/>
      <c r="DZO221" s="72"/>
      <c r="DZP221" s="71"/>
      <c r="DZQ221" s="72"/>
      <c r="DZR221" s="72"/>
      <c r="DZS221" s="72"/>
      <c r="DZT221" s="138"/>
      <c r="DZU221" s="71"/>
      <c r="DZV221" s="72"/>
      <c r="DZW221" s="71"/>
      <c r="DZX221" s="72"/>
      <c r="DZY221" s="72"/>
      <c r="DZZ221" s="72"/>
      <c r="EAA221" s="138"/>
      <c r="EAB221" s="71"/>
      <c r="EAC221" s="72"/>
      <c r="EAD221" s="71"/>
      <c r="EAE221" s="72"/>
      <c r="EAF221" s="72"/>
      <c r="EAG221" s="72"/>
      <c r="EAH221" s="138"/>
      <c r="EAI221" s="71"/>
      <c r="EAJ221" s="72"/>
      <c r="EAK221" s="71"/>
      <c r="EAL221" s="72"/>
      <c r="EAM221" s="72"/>
      <c r="EAN221" s="72"/>
      <c r="EAO221" s="138"/>
      <c r="EAP221" s="71"/>
      <c r="EAQ221" s="72"/>
      <c r="EAR221" s="71"/>
      <c r="EAS221" s="72"/>
      <c r="EAT221" s="72"/>
      <c r="EAU221" s="72"/>
      <c r="EAV221" s="138"/>
      <c r="EAW221" s="71"/>
      <c r="EAX221" s="72"/>
      <c r="EAY221" s="71"/>
      <c r="EAZ221" s="72"/>
      <c r="EBA221" s="72"/>
      <c r="EBB221" s="72"/>
      <c r="EBC221" s="138"/>
      <c r="EBD221" s="71"/>
      <c r="EBE221" s="72"/>
      <c r="EBF221" s="71"/>
      <c r="EBG221" s="72"/>
      <c r="EBH221" s="72"/>
      <c r="EBI221" s="72"/>
      <c r="EBJ221" s="138"/>
      <c r="EBK221" s="71"/>
      <c r="EBL221" s="72"/>
      <c r="EBM221" s="71"/>
      <c r="EBN221" s="72"/>
      <c r="EBO221" s="72"/>
      <c r="EBP221" s="72"/>
      <c r="EBQ221" s="138"/>
      <c r="EBR221" s="71"/>
      <c r="EBS221" s="72"/>
      <c r="EBT221" s="71"/>
      <c r="EBU221" s="72"/>
      <c r="EBV221" s="72"/>
      <c r="EBW221" s="72"/>
      <c r="EBX221" s="138"/>
      <c r="EBY221" s="71"/>
      <c r="EBZ221" s="72"/>
      <c r="ECA221" s="71"/>
      <c r="ECB221" s="72"/>
      <c r="ECC221" s="72"/>
      <c r="ECD221" s="72"/>
      <c r="ECE221" s="138"/>
      <c r="ECF221" s="71"/>
      <c r="ECG221" s="72"/>
      <c r="ECH221" s="71"/>
      <c r="ECI221" s="72"/>
      <c r="ECJ221" s="72"/>
      <c r="ECK221" s="72"/>
      <c r="ECL221" s="138"/>
      <c r="ECM221" s="71"/>
      <c r="ECN221" s="72"/>
      <c r="ECO221" s="71"/>
      <c r="ECP221" s="72"/>
      <c r="ECQ221" s="72"/>
      <c r="ECR221" s="72"/>
      <c r="ECS221" s="138"/>
      <c r="ECT221" s="71"/>
      <c r="ECU221" s="72"/>
      <c r="ECV221" s="71"/>
      <c r="ECW221" s="72"/>
      <c r="ECX221" s="72"/>
      <c r="ECY221" s="72"/>
      <c r="ECZ221" s="138"/>
      <c r="EDA221" s="71"/>
      <c r="EDB221" s="72"/>
      <c r="EDC221" s="71"/>
      <c r="EDD221" s="72"/>
      <c r="EDE221" s="72"/>
      <c r="EDF221" s="72"/>
      <c r="EDG221" s="138"/>
      <c r="EDH221" s="71"/>
      <c r="EDI221" s="72"/>
      <c r="EDJ221" s="71"/>
      <c r="EDK221" s="72"/>
      <c r="EDL221" s="72"/>
      <c r="EDM221" s="72"/>
      <c r="EDN221" s="138"/>
      <c r="EDO221" s="71"/>
      <c r="EDP221" s="72"/>
      <c r="EDQ221" s="71"/>
      <c r="EDR221" s="72"/>
      <c r="EDS221" s="72"/>
      <c r="EDT221" s="72"/>
      <c r="EDU221" s="138"/>
      <c r="EDV221" s="71"/>
      <c r="EDW221" s="72"/>
      <c r="EDX221" s="71"/>
      <c r="EDY221" s="72"/>
      <c r="EDZ221" s="72"/>
      <c r="EEA221" s="72"/>
      <c r="EEB221" s="138"/>
      <c r="EEC221" s="71"/>
      <c r="EED221" s="72"/>
      <c r="EEE221" s="71"/>
      <c r="EEF221" s="72"/>
      <c r="EEG221" s="72"/>
      <c r="EEH221" s="72"/>
      <c r="EEI221" s="138"/>
      <c r="EEJ221" s="71"/>
      <c r="EEK221" s="72"/>
      <c r="EEL221" s="71"/>
      <c r="EEM221" s="72"/>
      <c r="EEN221" s="72"/>
      <c r="EEO221" s="72"/>
      <c r="EEP221" s="138"/>
      <c r="EEQ221" s="71"/>
      <c r="EER221" s="72"/>
      <c r="EES221" s="71"/>
      <c r="EET221" s="72"/>
      <c r="EEU221" s="72"/>
      <c r="EEV221" s="72"/>
      <c r="EEW221" s="138"/>
      <c r="EEX221" s="71"/>
      <c r="EEY221" s="72"/>
      <c r="EEZ221" s="71"/>
      <c r="EFA221" s="72"/>
      <c r="EFB221" s="72"/>
      <c r="EFC221" s="72"/>
      <c r="EFD221" s="138"/>
      <c r="EFE221" s="71"/>
      <c r="EFF221" s="72"/>
      <c r="EFG221" s="71"/>
      <c r="EFH221" s="72"/>
      <c r="EFI221" s="72"/>
      <c r="EFJ221" s="72"/>
      <c r="EFK221" s="138"/>
      <c r="EFL221" s="71"/>
      <c r="EFM221" s="72"/>
      <c r="EFN221" s="71"/>
      <c r="EFO221" s="72"/>
      <c r="EFP221" s="72"/>
      <c r="EFQ221" s="72"/>
      <c r="EFR221" s="138"/>
      <c r="EFS221" s="71"/>
      <c r="EFT221" s="72"/>
      <c r="EFU221" s="71"/>
      <c r="EFV221" s="72"/>
      <c r="EFW221" s="72"/>
      <c r="EFX221" s="72"/>
      <c r="EFY221" s="138"/>
      <c r="EFZ221" s="141"/>
      <c r="EGA221" s="72"/>
      <c r="EGB221" s="71"/>
      <c r="EGC221" s="72"/>
      <c r="EGD221" s="72"/>
      <c r="EGE221" s="72"/>
      <c r="EGF221" s="138"/>
      <c r="EGG221" s="141"/>
      <c r="EGH221" s="72"/>
      <c r="EGI221" s="71"/>
      <c r="EGJ221" s="72"/>
      <c r="EGK221" s="72"/>
      <c r="EGL221" s="72"/>
      <c r="EGM221" s="136"/>
      <c r="EGN221" s="137"/>
      <c r="EGO221" s="71"/>
      <c r="EGP221" s="71"/>
      <c r="EGQ221" s="138"/>
      <c r="EGR221" s="138"/>
      <c r="EGS221" s="139"/>
      <c r="EGT221" s="71"/>
      <c r="EGU221" s="72"/>
      <c r="EGV221" s="71"/>
      <c r="EGW221" s="140"/>
      <c r="EGX221" s="72"/>
      <c r="EGY221" s="72"/>
      <c r="EGZ221" s="138"/>
      <c r="EHA221" s="71"/>
      <c r="EHB221" s="72"/>
      <c r="EHC221" s="71"/>
      <c r="EHD221" s="72"/>
      <c r="EHE221" s="72"/>
      <c r="EHF221" s="72"/>
      <c r="EHG221" s="138"/>
      <c r="EHH221" s="71"/>
      <c r="EHI221" s="72"/>
      <c r="EHJ221" s="71"/>
      <c r="EHK221" s="72"/>
      <c r="EHL221" s="72"/>
      <c r="EHM221" s="72"/>
      <c r="EHN221" s="138"/>
      <c r="EHO221" s="71"/>
      <c r="EHP221" s="72"/>
      <c r="EHQ221" s="71"/>
      <c r="EHR221" s="72"/>
      <c r="EHS221" s="72"/>
      <c r="EHT221" s="72"/>
      <c r="EHU221" s="138"/>
      <c r="EHV221" s="71"/>
      <c r="EHW221" s="72"/>
      <c r="EHX221" s="71"/>
      <c r="EHY221" s="72"/>
      <c r="EHZ221" s="72"/>
      <c r="EIA221" s="72"/>
      <c r="EIB221" s="138"/>
      <c r="EIC221" s="71"/>
      <c r="EID221" s="72"/>
      <c r="EIE221" s="71"/>
      <c r="EIF221" s="72"/>
      <c r="EIG221" s="72"/>
      <c r="EIH221" s="72"/>
      <c r="EII221" s="138"/>
      <c r="EIJ221" s="71"/>
      <c r="EIK221" s="72"/>
      <c r="EIL221" s="71"/>
      <c r="EIM221" s="72"/>
      <c r="EIN221" s="72"/>
      <c r="EIO221" s="72"/>
      <c r="EIP221" s="138"/>
      <c r="EIQ221" s="71"/>
      <c r="EIR221" s="72"/>
      <c r="EIS221" s="71"/>
      <c r="EIT221" s="72"/>
      <c r="EIU221" s="72"/>
      <c r="EIV221" s="72"/>
      <c r="EIW221" s="138"/>
      <c r="EIX221" s="71"/>
      <c r="EIY221" s="72"/>
      <c r="EIZ221" s="71"/>
      <c r="EJA221" s="72"/>
      <c r="EJB221" s="72"/>
      <c r="EJC221" s="72"/>
      <c r="EJD221" s="138"/>
      <c r="EJE221" s="71"/>
      <c r="EJF221" s="72"/>
      <c r="EJG221" s="71"/>
      <c r="EJH221" s="72"/>
      <c r="EJI221" s="72"/>
      <c r="EJJ221" s="72"/>
      <c r="EJK221" s="138"/>
      <c r="EJL221" s="71"/>
      <c r="EJM221" s="72"/>
      <c r="EJN221" s="71"/>
      <c r="EJO221" s="72"/>
      <c r="EJP221" s="72"/>
      <c r="EJQ221" s="72"/>
      <c r="EJR221" s="138"/>
      <c r="EJS221" s="71"/>
      <c r="EJT221" s="72"/>
      <c r="EJU221" s="71"/>
      <c r="EJV221" s="72"/>
      <c r="EJW221" s="72"/>
      <c r="EJX221" s="72"/>
      <c r="EJY221" s="138"/>
      <c r="EJZ221" s="71"/>
      <c r="EKA221" s="72"/>
      <c r="EKB221" s="71"/>
      <c r="EKC221" s="72"/>
      <c r="EKD221" s="72"/>
      <c r="EKE221" s="72"/>
      <c r="EKF221" s="138"/>
      <c r="EKG221" s="71"/>
      <c r="EKH221" s="72"/>
      <c r="EKI221" s="71"/>
      <c r="EKJ221" s="72"/>
      <c r="EKK221" s="72"/>
      <c r="EKL221" s="72"/>
      <c r="EKM221" s="138"/>
      <c r="EKN221" s="71"/>
      <c r="EKO221" s="72"/>
      <c r="EKP221" s="71"/>
      <c r="EKQ221" s="72"/>
      <c r="EKR221" s="72"/>
      <c r="EKS221" s="72"/>
      <c r="EKT221" s="138"/>
      <c r="EKU221" s="71"/>
      <c r="EKV221" s="72"/>
      <c r="EKW221" s="71"/>
      <c r="EKX221" s="72"/>
      <c r="EKY221" s="72"/>
      <c r="EKZ221" s="72"/>
      <c r="ELA221" s="138"/>
      <c r="ELB221" s="71"/>
      <c r="ELC221" s="72"/>
      <c r="ELD221" s="71"/>
      <c r="ELE221" s="72"/>
      <c r="ELF221" s="72"/>
      <c r="ELG221" s="72"/>
      <c r="ELH221" s="138"/>
      <c r="ELI221" s="71"/>
      <c r="ELJ221" s="72"/>
      <c r="ELK221" s="71"/>
      <c r="ELL221" s="72"/>
      <c r="ELM221" s="72"/>
      <c r="ELN221" s="72"/>
      <c r="ELO221" s="138"/>
      <c r="ELP221" s="71"/>
      <c r="ELQ221" s="72"/>
      <c r="ELR221" s="71"/>
      <c r="ELS221" s="72"/>
      <c r="ELT221" s="72"/>
      <c r="ELU221" s="72"/>
      <c r="ELV221" s="138"/>
      <c r="ELW221" s="71"/>
      <c r="ELX221" s="72"/>
      <c r="ELY221" s="71"/>
      <c r="ELZ221" s="72"/>
      <c r="EMA221" s="72"/>
      <c r="EMB221" s="72"/>
      <c r="EMC221" s="138"/>
      <c r="EMD221" s="71"/>
      <c r="EME221" s="72"/>
      <c r="EMF221" s="71"/>
      <c r="EMG221" s="72"/>
      <c r="EMH221" s="72"/>
      <c r="EMI221" s="72"/>
      <c r="EMJ221" s="138"/>
      <c r="EMK221" s="71"/>
      <c r="EML221" s="72"/>
      <c r="EMM221" s="71"/>
      <c r="EMN221" s="72"/>
      <c r="EMO221" s="72"/>
      <c r="EMP221" s="72"/>
      <c r="EMQ221" s="138"/>
      <c r="EMR221" s="71"/>
      <c r="EMS221" s="72"/>
      <c r="EMT221" s="71"/>
      <c r="EMU221" s="72"/>
      <c r="EMV221" s="72"/>
      <c r="EMW221" s="72"/>
      <c r="EMX221" s="138"/>
      <c r="EMY221" s="71"/>
      <c r="EMZ221" s="72"/>
      <c r="ENA221" s="71"/>
      <c r="ENB221" s="72"/>
      <c r="ENC221" s="72"/>
      <c r="END221" s="72"/>
      <c r="ENE221" s="138"/>
      <c r="ENF221" s="71"/>
      <c r="ENG221" s="72"/>
      <c r="ENH221" s="71"/>
      <c r="ENI221" s="72"/>
      <c r="ENJ221" s="72"/>
      <c r="ENK221" s="72"/>
      <c r="ENL221" s="138"/>
      <c r="ENM221" s="71"/>
      <c r="ENN221" s="72"/>
      <c r="ENO221" s="71"/>
      <c r="ENP221" s="72"/>
      <c r="ENQ221" s="72"/>
      <c r="ENR221" s="72"/>
      <c r="ENS221" s="138"/>
      <c r="ENT221" s="71"/>
      <c r="ENU221" s="72"/>
      <c r="ENV221" s="71"/>
      <c r="ENW221" s="72"/>
      <c r="ENX221" s="72"/>
      <c r="ENY221" s="72"/>
      <c r="ENZ221" s="138"/>
      <c r="EOA221" s="71"/>
      <c r="EOB221" s="72"/>
      <c r="EOC221" s="71"/>
      <c r="EOD221" s="72"/>
      <c r="EOE221" s="72"/>
      <c r="EOF221" s="72"/>
      <c r="EOG221" s="138"/>
      <c r="EOH221" s="71"/>
      <c r="EOI221" s="72"/>
      <c r="EOJ221" s="71"/>
      <c r="EOK221" s="72"/>
      <c r="EOL221" s="72"/>
      <c r="EOM221" s="72"/>
      <c r="EON221" s="138"/>
      <c r="EOO221" s="71"/>
      <c r="EOP221" s="72"/>
      <c r="EOQ221" s="71"/>
      <c r="EOR221" s="72"/>
      <c r="EOS221" s="72"/>
      <c r="EOT221" s="72"/>
      <c r="EOU221" s="138"/>
      <c r="EOV221" s="71"/>
      <c r="EOW221" s="72"/>
      <c r="EOX221" s="71"/>
      <c r="EOY221" s="72"/>
      <c r="EOZ221" s="72"/>
      <c r="EPA221" s="72"/>
      <c r="EPB221" s="138"/>
      <c r="EPC221" s="141"/>
      <c r="EPD221" s="72"/>
      <c r="EPE221" s="71"/>
      <c r="EPF221" s="72"/>
      <c r="EPG221" s="72"/>
      <c r="EPH221" s="72"/>
      <c r="EPI221" s="138"/>
      <c r="EPJ221" s="141"/>
      <c r="EPK221" s="72"/>
      <c r="EPL221" s="71"/>
      <c r="EPM221" s="72"/>
      <c r="EPN221" s="72"/>
      <c r="EPO221" s="72"/>
      <c r="EPP221" s="136"/>
      <c r="EPQ221" s="137"/>
      <c r="EPR221" s="71"/>
      <c r="EPS221" s="71"/>
      <c r="EPT221" s="138"/>
      <c r="EPU221" s="138"/>
      <c r="EPV221" s="139"/>
      <c r="EPW221" s="71"/>
      <c r="EPX221" s="72"/>
      <c r="EPY221" s="71"/>
      <c r="EPZ221" s="140"/>
      <c r="EQA221" s="72"/>
      <c r="EQB221" s="72"/>
      <c r="EQC221" s="138"/>
      <c r="EQD221" s="71"/>
      <c r="EQE221" s="72"/>
      <c r="EQF221" s="71"/>
      <c r="EQG221" s="72"/>
      <c r="EQH221" s="72"/>
      <c r="EQI221" s="72"/>
      <c r="EQJ221" s="138"/>
      <c r="EQK221" s="71"/>
      <c r="EQL221" s="72"/>
      <c r="EQM221" s="71"/>
      <c r="EQN221" s="72"/>
      <c r="EQO221" s="72"/>
      <c r="EQP221" s="72"/>
      <c r="EQQ221" s="138"/>
      <c r="EQR221" s="71"/>
      <c r="EQS221" s="72"/>
      <c r="EQT221" s="71"/>
      <c r="EQU221" s="72"/>
      <c r="EQV221" s="72"/>
      <c r="EQW221" s="72"/>
      <c r="EQX221" s="138"/>
      <c r="EQY221" s="71"/>
      <c r="EQZ221" s="72"/>
      <c r="ERA221" s="71"/>
      <c r="ERB221" s="72"/>
      <c r="ERC221" s="72"/>
      <c r="ERD221" s="72"/>
      <c r="ERE221" s="138"/>
      <c r="ERF221" s="71"/>
      <c r="ERG221" s="72"/>
      <c r="ERH221" s="71"/>
      <c r="ERI221" s="72"/>
      <c r="ERJ221" s="72"/>
      <c r="ERK221" s="72"/>
      <c r="ERL221" s="138"/>
      <c r="ERM221" s="71"/>
      <c r="ERN221" s="72"/>
      <c r="ERO221" s="71"/>
      <c r="ERP221" s="72"/>
      <c r="ERQ221" s="72"/>
      <c r="ERR221" s="72"/>
      <c r="ERS221" s="138"/>
      <c r="ERT221" s="71"/>
      <c r="ERU221" s="72"/>
      <c r="ERV221" s="71"/>
      <c r="ERW221" s="72"/>
      <c r="ERX221" s="72"/>
      <c r="ERY221" s="72"/>
      <c r="ERZ221" s="138"/>
      <c r="ESA221" s="71"/>
      <c r="ESB221" s="72"/>
      <c r="ESC221" s="71"/>
      <c r="ESD221" s="72"/>
      <c r="ESE221" s="72"/>
      <c r="ESF221" s="72"/>
      <c r="ESG221" s="138"/>
      <c r="ESH221" s="71"/>
      <c r="ESI221" s="72"/>
      <c r="ESJ221" s="71"/>
      <c r="ESK221" s="72"/>
      <c r="ESL221" s="72"/>
      <c r="ESM221" s="72"/>
      <c r="ESN221" s="138"/>
      <c r="ESO221" s="71"/>
      <c r="ESP221" s="72"/>
      <c r="ESQ221" s="71"/>
      <c r="ESR221" s="72"/>
      <c r="ESS221" s="72"/>
      <c r="EST221" s="72"/>
      <c r="ESU221" s="138"/>
      <c r="ESV221" s="71"/>
      <c r="ESW221" s="72"/>
      <c r="ESX221" s="71"/>
      <c r="ESY221" s="72"/>
      <c r="ESZ221" s="72"/>
      <c r="ETA221" s="72"/>
      <c r="ETB221" s="138"/>
      <c r="ETC221" s="71"/>
      <c r="ETD221" s="72"/>
      <c r="ETE221" s="71"/>
      <c r="ETF221" s="72"/>
      <c r="ETG221" s="72"/>
      <c r="ETH221" s="72"/>
      <c r="ETI221" s="138"/>
      <c r="ETJ221" s="71"/>
      <c r="ETK221" s="72"/>
      <c r="ETL221" s="71"/>
      <c r="ETM221" s="72"/>
      <c r="ETN221" s="72"/>
      <c r="ETO221" s="72"/>
      <c r="ETP221" s="138"/>
      <c r="ETQ221" s="71"/>
      <c r="ETR221" s="72"/>
      <c r="ETS221" s="71"/>
      <c r="ETT221" s="72"/>
      <c r="ETU221" s="72"/>
      <c r="ETV221" s="72"/>
      <c r="ETW221" s="138"/>
      <c r="ETX221" s="71"/>
      <c r="ETY221" s="72"/>
      <c r="ETZ221" s="71"/>
      <c r="EUA221" s="72"/>
      <c r="EUB221" s="72"/>
      <c r="EUC221" s="72"/>
      <c r="EUD221" s="138"/>
      <c r="EUE221" s="71"/>
      <c r="EUF221" s="72"/>
      <c r="EUG221" s="71"/>
      <c r="EUH221" s="72"/>
      <c r="EUI221" s="72"/>
      <c r="EUJ221" s="72"/>
      <c r="EUK221" s="138"/>
      <c r="EUL221" s="71"/>
      <c r="EUM221" s="72"/>
      <c r="EUN221" s="71"/>
      <c r="EUO221" s="72"/>
      <c r="EUP221" s="72"/>
      <c r="EUQ221" s="72"/>
      <c r="EUR221" s="138"/>
      <c r="EUS221" s="71"/>
      <c r="EUT221" s="72"/>
      <c r="EUU221" s="71"/>
      <c r="EUV221" s="72"/>
      <c r="EUW221" s="72"/>
      <c r="EUX221" s="72"/>
      <c r="EUY221" s="138"/>
      <c r="EUZ221" s="71"/>
      <c r="EVA221" s="72"/>
      <c r="EVB221" s="71"/>
      <c r="EVC221" s="72"/>
      <c r="EVD221" s="72"/>
      <c r="EVE221" s="72"/>
      <c r="EVF221" s="138"/>
      <c r="EVG221" s="71"/>
      <c r="EVH221" s="72"/>
      <c r="EVI221" s="71"/>
      <c r="EVJ221" s="72"/>
      <c r="EVK221" s="72"/>
      <c r="EVL221" s="72"/>
      <c r="EVM221" s="138"/>
      <c r="EVN221" s="71"/>
      <c r="EVO221" s="72"/>
      <c r="EVP221" s="71"/>
      <c r="EVQ221" s="72"/>
      <c r="EVR221" s="72"/>
      <c r="EVS221" s="72"/>
      <c r="EVT221" s="138"/>
      <c r="EVU221" s="71"/>
      <c r="EVV221" s="72"/>
      <c r="EVW221" s="71"/>
      <c r="EVX221" s="72"/>
      <c r="EVY221" s="72"/>
      <c r="EVZ221" s="72"/>
      <c r="EWA221" s="138"/>
      <c r="EWB221" s="71"/>
      <c r="EWC221" s="72"/>
      <c r="EWD221" s="71"/>
      <c r="EWE221" s="72"/>
      <c r="EWF221" s="72"/>
      <c r="EWG221" s="72"/>
      <c r="EWH221" s="138"/>
      <c r="EWI221" s="71"/>
      <c r="EWJ221" s="72"/>
      <c r="EWK221" s="71"/>
      <c r="EWL221" s="72"/>
      <c r="EWM221" s="72"/>
      <c r="EWN221" s="72"/>
      <c r="EWO221" s="138"/>
      <c r="EWP221" s="71"/>
      <c r="EWQ221" s="72"/>
      <c r="EWR221" s="71"/>
      <c r="EWS221" s="72"/>
      <c r="EWT221" s="72"/>
      <c r="EWU221" s="72"/>
      <c r="EWV221" s="138"/>
      <c r="EWW221" s="71"/>
      <c r="EWX221" s="72"/>
      <c r="EWY221" s="71"/>
      <c r="EWZ221" s="72"/>
      <c r="EXA221" s="72"/>
      <c r="EXB221" s="72"/>
      <c r="EXC221" s="138"/>
      <c r="EXD221" s="71"/>
      <c r="EXE221" s="72"/>
      <c r="EXF221" s="71"/>
      <c r="EXG221" s="72"/>
      <c r="EXH221" s="72"/>
      <c r="EXI221" s="72"/>
      <c r="EXJ221" s="138"/>
      <c r="EXK221" s="71"/>
      <c r="EXL221" s="72"/>
      <c r="EXM221" s="71"/>
      <c r="EXN221" s="72"/>
      <c r="EXO221" s="72"/>
      <c r="EXP221" s="72"/>
      <c r="EXQ221" s="138"/>
      <c r="EXR221" s="71"/>
      <c r="EXS221" s="72"/>
      <c r="EXT221" s="71"/>
      <c r="EXU221" s="72"/>
      <c r="EXV221" s="72"/>
      <c r="EXW221" s="72"/>
      <c r="EXX221" s="138"/>
      <c r="EXY221" s="71"/>
      <c r="EXZ221" s="72"/>
      <c r="EYA221" s="71"/>
      <c r="EYB221" s="72"/>
      <c r="EYC221" s="72"/>
      <c r="EYD221" s="72"/>
      <c r="EYE221" s="138"/>
      <c r="EYF221" s="141"/>
      <c r="EYG221" s="72"/>
      <c r="EYH221" s="71"/>
      <c r="EYI221" s="72"/>
      <c r="EYJ221" s="72"/>
      <c r="EYK221" s="72"/>
      <c r="EYL221" s="138"/>
      <c r="EYM221" s="141"/>
      <c r="EYN221" s="72"/>
      <c r="EYO221" s="71"/>
      <c r="EYP221" s="72"/>
      <c r="EYQ221" s="72"/>
      <c r="EYR221" s="72"/>
      <c r="EYS221" s="136"/>
      <c r="EYT221" s="137"/>
      <c r="EYU221" s="71"/>
      <c r="EYV221" s="71"/>
      <c r="EYW221" s="138"/>
      <c r="EYX221" s="138"/>
      <c r="EYY221" s="139"/>
      <c r="EYZ221" s="71"/>
      <c r="EZA221" s="72"/>
      <c r="EZB221" s="71"/>
      <c r="EZC221" s="140"/>
      <c r="EZD221" s="72"/>
      <c r="EZE221" s="72"/>
      <c r="EZF221" s="138"/>
      <c r="EZG221" s="71"/>
      <c r="EZH221" s="72"/>
      <c r="EZI221" s="71"/>
      <c r="EZJ221" s="72"/>
      <c r="EZK221" s="72"/>
      <c r="EZL221" s="72"/>
      <c r="EZM221" s="138"/>
      <c r="EZN221" s="71"/>
      <c r="EZO221" s="72"/>
      <c r="EZP221" s="71"/>
      <c r="EZQ221" s="72"/>
      <c r="EZR221" s="72"/>
      <c r="EZS221" s="72"/>
      <c r="EZT221" s="138"/>
      <c r="EZU221" s="71"/>
      <c r="EZV221" s="72"/>
      <c r="EZW221" s="71"/>
      <c r="EZX221" s="72"/>
      <c r="EZY221" s="72"/>
      <c r="EZZ221" s="72"/>
      <c r="FAA221" s="138"/>
      <c r="FAB221" s="71"/>
      <c r="FAC221" s="72"/>
      <c r="FAD221" s="71"/>
      <c r="FAE221" s="72"/>
      <c r="FAF221" s="72"/>
      <c r="FAG221" s="72"/>
      <c r="FAH221" s="138"/>
      <c r="FAI221" s="71"/>
      <c r="FAJ221" s="72"/>
      <c r="FAK221" s="71"/>
      <c r="FAL221" s="72"/>
      <c r="FAM221" s="72"/>
      <c r="FAN221" s="72"/>
      <c r="FAO221" s="138"/>
      <c r="FAP221" s="71"/>
      <c r="FAQ221" s="72"/>
      <c r="FAR221" s="71"/>
      <c r="FAS221" s="72"/>
      <c r="FAT221" s="72"/>
      <c r="FAU221" s="72"/>
      <c r="FAV221" s="138"/>
      <c r="FAW221" s="71"/>
      <c r="FAX221" s="72"/>
      <c r="FAY221" s="71"/>
      <c r="FAZ221" s="72"/>
      <c r="FBA221" s="72"/>
      <c r="FBB221" s="72"/>
      <c r="FBC221" s="138"/>
      <c r="FBD221" s="71"/>
      <c r="FBE221" s="72"/>
      <c r="FBF221" s="71"/>
      <c r="FBG221" s="72"/>
      <c r="FBH221" s="72"/>
      <c r="FBI221" s="72"/>
      <c r="FBJ221" s="138"/>
      <c r="FBK221" s="71"/>
      <c r="FBL221" s="72"/>
      <c r="FBM221" s="71"/>
      <c r="FBN221" s="72"/>
      <c r="FBO221" s="72"/>
      <c r="FBP221" s="72"/>
      <c r="FBQ221" s="138"/>
      <c r="FBR221" s="71"/>
      <c r="FBS221" s="72"/>
      <c r="FBT221" s="71"/>
      <c r="FBU221" s="72"/>
      <c r="FBV221" s="72"/>
      <c r="FBW221" s="72"/>
      <c r="FBX221" s="138"/>
      <c r="FBY221" s="71"/>
      <c r="FBZ221" s="72"/>
      <c r="FCA221" s="71"/>
      <c r="FCB221" s="72"/>
      <c r="FCC221" s="72"/>
      <c r="FCD221" s="72"/>
      <c r="FCE221" s="138"/>
      <c r="FCF221" s="71"/>
      <c r="FCG221" s="72"/>
      <c r="FCH221" s="71"/>
      <c r="FCI221" s="72"/>
      <c r="FCJ221" s="72"/>
      <c r="FCK221" s="72"/>
      <c r="FCL221" s="138"/>
      <c r="FCM221" s="71"/>
      <c r="FCN221" s="72"/>
      <c r="FCO221" s="71"/>
      <c r="FCP221" s="72"/>
      <c r="FCQ221" s="72"/>
      <c r="FCR221" s="72"/>
      <c r="FCS221" s="138"/>
      <c r="FCT221" s="71"/>
      <c r="FCU221" s="72"/>
      <c r="FCV221" s="71"/>
      <c r="FCW221" s="72"/>
      <c r="FCX221" s="72"/>
      <c r="FCY221" s="72"/>
      <c r="FCZ221" s="138"/>
      <c r="FDA221" s="71"/>
      <c r="FDB221" s="72"/>
      <c r="FDC221" s="71"/>
      <c r="FDD221" s="72"/>
      <c r="FDE221" s="72"/>
      <c r="FDF221" s="72"/>
      <c r="FDG221" s="138"/>
      <c r="FDH221" s="71"/>
      <c r="FDI221" s="72"/>
      <c r="FDJ221" s="71"/>
      <c r="FDK221" s="72"/>
      <c r="FDL221" s="72"/>
      <c r="FDM221" s="72"/>
      <c r="FDN221" s="138"/>
      <c r="FDO221" s="71"/>
      <c r="FDP221" s="72"/>
      <c r="FDQ221" s="71"/>
      <c r="FDR221" s="72"/>
      <c r="FDS221" s="72"/>
      <c r="FDT221" s="72"/>
      <c r="FDU221" s="138"/>
      <c r="FDV221" s="71"/>
      <c r="FDW221" s="72"/>
      <c r="FDX221" s="71"/>
      <c r="FDY221" s="72"/>
      <c r="FDZ221" s="72"/>
      <c r="FEA221" s="72"/>
      <c r="FEB221" s="138"/>
      <c r="FEC221" s="71"/>
      <c r="FED221" s="72"/>
      <c r="FEE221" s="71"/>
      <c r="FEF221" s="72"/>
      <c r="FEG221" s="72"/>
      <c r="FEH221" s="72"/>
      <c r="FEI221" s="138"/>
      <c r="FEJ221" s="71"/>
      <c r="FEK221" s="72"/>
      <c r="FEL221" s="71"/>
      <c r="FEM221" s="72"/>
      <c r="FEN221" s="72"/>
      <c r="FEO221" s="72"/>
      <c r="FEP221" s="138"/>
      <c r="FEQ221" s="71"/>
      <c r="FER221" s="72"/>
      <c r="FES221" s="71"/>
      <c r="FET221" s="72"/>
      <c r="FEU221" s="72"/>
      <c r="FEV221" s="72"/>
      <c r="FEW221" s="138"/>
      <c r="FEX221" s="71"/>
      <c r="FEY221" s="72"/>
      <c r="FEZ221" s="71"/>
      <c r="FFA221" s="72"/>
      <c r="FFB221" s="72"/>
      <c r="FFC221" s="72"/>
      <c r="FFD221" s="138"/>
      <c r="FFE221" s="71"/>
      <c r="FFF221" s="72"/>
      <c r="FFG221" s="71"/>
      <c r="FFH221" s="72"/>
      <c r="FFI221" s="72"/>
      <c r="FFJ221" s="72"/>
      <c r="FFK221" s="138"/>
      <c r="FFL221" s="71"/>
      <c r="FFM221" s="72"/>
      <c r="FFN221" s="71"/>
      <c r="FFO221" s="72"/>
      <c r="FFP221" s="72"/>
      <c r="FFQ221" s="72"/>
      <c r="FFR221" s="138"/>
      <c r="FFS221" s="71"/>
      <c r="FFT221" s="72"/>
      <c r="FFU221" s="71"/>
      <c r="FFV221" s="72"/>
      <c r="FFW221" s="72"/>
      <c r="FFX221" s="72"/>
      <c r="FFY221" s="138"/>
      <c r="FFZ221" s="71"/>
      <c r="FGA221" s="72"/>
      <c r="FGB221" s="71"/>
      <c r="FGC221" s="72"/>
      <c r="FGD221" s="72"/>
      <c r="FGE221" s="72"/>
      <c r="FGF221" s="138"/>
      <c r="FGG221" s="71"/>
      <c r="FGH221" s="72"/>
      <c r="FGI221" s="71"/>
      <c r="FGJ221" s="72"/>
      <c r="FGK221" s="72"/>
      <c r="FGL221" s="72"/>
      <c r="FGM221" s="138"/>
      <c r="FGN221" s="71"/>
      <c r="FGO221" s="72"/>
      <c r="FGP221" s="71"/>
      <c r="FGQ221" s="72"/>
      <c r="FGR221" s="72"/>
      <c r="FGS221" s="72"/>
      <c r="FGT221" s="138"/>
      <c r="FGU221" s="71"/>
      <c r="FGV221" s="72"/>
      <c r="FGW221" s="71"/>
      <c r="FGX221" s="72"/>
      <c r="FGY221" s="72"/>
      <c r="FGZ221" s="72"/>
      <c r="FHA221" s="138"/>
      <c r="FHB221" s="71"/>
      <c r="FHC221" s="72"/>
      <c r="FHD221" s="71"/>
      <c r="FHE221" s="72"/>
      <c r="FHF221" s="72"/>
      <c r="FHG221" s="72"/>
      <c r="FHH221" s="138"/>
      <c r="FHI221" s="141"/>
      <c r="FHJ221" s="72"/>
      <c r="FHK221" s="71"/>
      <c r="FHL221" s="72"/>
      <c r="FHM221" s="72"/>
      <c r="FHN221" s="72"/>
      <c r="FHO221" s="138"/>
      <c r="FHP221" s="141"/>
      <c r="FHQ221" s="72"/>
      <c r="FHR221" s="71"/>
      <c r="FHS221" s="72"/>
      <c r="FHT221" s="72"/>
      <c r="FHU221" s="72"/>
      <c r="FHV221" s="136"/>
      <c r="FHW221" s="137"/>
      <c r="FHX221" s="71"/>
      <c r="FHY221" s="71"/>
      <c r="FHZ221" s="138"/>
      <c r="FIA221" s="138"/>
      <c r="FIB221" s="139"/>
      <c r="FIC221" s="71"/>
      <c r="FID221" s="72"/>
      <c r="FIE221" s="71"/>
      <c r="FIF221" s="140"/>
      <c r="FIG221" s="72"/>
      <c r="FIH221" s="72"/>
      <c r="FII221" s="138"/>
      <c r="FIJ221" s="71"/>
      <c r="FIK221" s="72"/>
      <c r="FIL221" s="71"/>
      <c r="FIM221" s="72"/>
      <c r="FIN221" s="72"/>
      <c r="FIO221" s="72"/>
      <c r="FIP221" s="138"/>
      <c r="FIQ221" s="71"/>
      <c r="FIR221" s="72"/>
      <c r="FIS221" s="71"/>
      <c r="FIT221" s="72"/>
      <c r="FIU221" s="72"/>
      <c r="FIV221" s="72"/>
      <c r="FIW221" s="138"/>
      <c r="FIX221" s="71"/>
      <c r="FIY221" s="72"/>
      <c r="FIZ221" s="71"/>
      <c r="FJA221" s="72"/>
      <c r="FJB221" s="72"/>
      <c r="FJC221" s="72"/>
      <c r="FJD221" s="138"/>
      <c r="FJE221" s="71"/>
      <c r="FJF221" s="72"/>
      <c r="FJG221" s="71"/>
      <c r="FJH221" s="72"/>
      <c r="FJI221" s="72"/>
      <c r="FJJ221" s="72"/>
      <c r="FJK221" s="138"/>
      <c r="FJL221" s="71"/>
      <c r="FJM221" s="72"/>
      <c r="FJN221" s="71"/>
      <c r="FJO221" s="72"/>
      <c r="FJP221" s="72"/>
      <c r="FJQ221" s="72"/>
      <c r="FJR221" s="138"/>
      <c r="FJS221" s="71"/>
      <c r="FJT221" s="72"/>
      <c r="FJU221" s="71"/>
      <c r="FJV221" s="72"/>
      <c r="FJW221" s="72"/>
      <c r="FJX221" s="72"/>
      <c r="FJY221" s="138"/>
      <c r="FJZ221" s="71"/>
      <c r="FKA221" s="72"/>
      <c r="FKB221" s="71"/>
      <c r="FKC221" s="72"/>
      <c r="FKD221" s="72"/>
      <c r="FKE221" s="72"/>
      <c r="FKF221" s="138"/>
      <c r="FKG221" s="71"/>
      <c r="FKH221" s="72"/>
      <c r="FKI221" s="71"/>
      <c r="FKJ221" s="72"/>
      <c r="FKK221" s="72"/>
      <c r="FKL221" s="72"/>
      <c r="FKM221" s="138"/>
      <c r="FKN221" s="71"/>
      <c r="FKO221" s="72"/>
      <c r="FKP221" s="71"/>
      <c r="FKQ221" s="72"/>
      <c r="FKR221" s="72"/>
      <c r="FKS221" s="72"/>
      <c r="FKT221" s="138"/>
      <c r="FKU221" s="71"/>
      <c r="FKV221" s="72"/>
      <c r="FKW221" s="71"/>
      <c r="FKX221" s="72"/>
      <c r="FKY221" s="72"/>
      <c r="FKZ221" s="72"/>
      <c r="FLA221" s="138"/>
      <c r="FLB221" s="71"/>
      <c r="FLC221" s="72"/>
      <c r="FLD221" s="71"/>
      <c r="FLE221" s="72"/>
      <c r="FLF221" s="72"/>
      <c r="FLG221" s="72"/>
      <c r="FLH221" s="138"/>
      <c r="FLI221" s="71"/>
      <c r="FLJ221" s="72"/>
      <c r="FLK221" s="71"/>
      <c r="FLL221" s="72"/>
      <c r="FLM221" s="72"/>
      <c r="FLN221" s="72"/>
      <c r="FLO221" s="138"/>
      <c r="FLP221" s="71"/>
      <c r="FLQ221" s="72"/>
      <c r="FLR221" s="71"/>
      <c r="FLS221" s="72"/>
      <c r="FLT221" s="72"/>
      <c r="FLU221" s="72"/>
      <c r="FLV221" s="138"/>
      <c r="FLW221" s="71"/>
      <c r="FLX221" s="72"/>
      <c r="FLY221" s="71"/>
      <c r="FLZ221" s="72"/>
      <c r="FMA221" s="72"/>
      <c r="FMB221" s="72"/>
      <c r="FMC221" s="138"/>
      <c r="FMD221" s="71"/>
      <c r="FME221" s="72"/>
      <c r="FMF221" s="71"/>
      <c r="FMG221" s="72"/>
      <c r="FMH221" s="72"/>
      <c r="FMI221" s="72"/>
      <c r="FMJ221" s="138"/>
      <c r="FMK221" s="71"/>
      <c r="FML221" s="72"/>
      <c r="FMM221" s="71"/>
      <c r="FMN221" s="72"/>
      <c r="FMO221" s="72"/>
      <c r="FMP221" s="72"/>
      <c r="FMQ221" s="138"/>
      <c r="FMR221" s="71"/>
      <c r="FMS221" s="72"/>
      <c r="FMT221" s="71"/>
      <c r="FMU221" s="72"/>
      <c r="FMV221" s="72"/>
      <c r="FMW221" s="72"/>
      <c r="FMX221" s="138"/>
      <c r="FMY221" s="71"/>
      <c r="FMZ221" s="72"/>
      <c r="FNA221" s="71"/>
      <c r="FNB221" s="72"/>
      <c r="FNC221" s="72"/>
      <c r="FND221" s="72"/>
      <c r="FNE221" s="138"/>
      <c r="FNF221" s="71"/>
      <c r="FNG221" s="72"/>
      <c r="FNH221" s="71"/>
      <c r="FNI221" s="72"/>
      <c r="FNJ221" s="72"/>
      <c r="FNK221" s="72"/>
      <c r="FNL221" s="138"/>
      <c r="FNM221" s="71"/>
      <c r="FNN221" s="72"/>
      <c r="FNO221" s="71"/>
      <c r="FNP221" s="72"/>
      <c r="FNQ221" s="72"/>
      <c r="FNR221" s="72"/>
      <c r="FNS221" s="138"/>
      <c r="FNT221" s="71"/>
      <c r="FNU221" s="72"/>
      <c r="FNV221" s="71"/>
      <c r="FNW221" s="72"/>
      <c r="FNX221" s="72"/>
      <c r="FNY221" s="72"/>
      <c r="FNZ221" s="138"/>
      <c r="FOA221" s="71"/>
      <c r="FOB221" s="72"/>
      <c r="FOC221" s="71"/>
      <c r="FOD221" s="72"/>
      <c r="FOE221" s="72"/>
      <c r="FOF221" s="72"/>
      <c r="FOG221" s="138"/>
      <c r="FOH221" s="71"/>
      <c r="FOI221" s="72"/>
      <c r="FOJ221" s="71"/>
      <c r="FOK221" s="72"/>
      <c r="FOL221" s="72"/>
      <c r="FOM221" s="72"/>
      <c r="FON221" s="138"/>
      <c r="FOO221" s="71"/>
      <c r="FOP221" s="72"/>
      <c r="FOQ221" s="71"/>
      <c r="FOR221" s="72"/>
      <c r="FOS221" s="72"/>
      <c r="FOT221" s="72"/>
      <c r="FOU221" s="138"/>
      <c r="FOV221" s="71"/>
      <c r="FOW221" s="72"/>
      <c r="FOX221" s="71"/>
      <c r="FOY221" s="72"/>
      <c r="FOZ221" s="72"/>
      <c r="FPA221" s="72"/>
      <c r="FPB221" s="138"/>
      <c r="FPC221" s="71"/>
      <c r="FPD221" s="72"/>
      <c r="FPE221" s="71"/>
      <c r="FPF221" s="72"/>
      <c r="FPG221" s="72"/>
      <c r="FPH221" s="72"/>
      <c r="FPI221" s="138"/>
      <c r="FPJ221" s="71"/>
      <c r="FPK221" s="72"/>
      <c r="FPL221" s="71"/>
      <c r="FPM221" s="72"/>
      <c r="FPN221" s="72"/>
      <c r="FPO221" s="72"/>
      <c r="FPP221" s="138"/>
      <c r="FPQ221" s="71"/>
      <c r="FPR221" s="72"/>
      <c r="FPS221" s="71"/>
      <c r="FPT221" s="72"/>
      <c r="FPU221" s="72"/>
      <c r="FPV221" s="72"/>
      <c r="FPW221" s="138"/>
      <c r="FPX221" s="71"/>
      <c r="FPY221" s="72"/>
      <c r="FPZ221" s="71"/>
      <c r="FQA221" s="72"/>
      <c r="FQB221" s="72"/>
      <c r="FQC221" s="72"/>
      <c r="FQD221" s="138"/>
      <c r="FQE221" s="71"/>
      <c r="FQF221" s="72"/>
      <c r="FQG221" s="71"/>
      <c r="FQH221" s="72"/>
      <c r="FQI221" s="72"/>
      <c r="FQJ221" s="72"/>
      <c r="FQK221" s="138"/>
      <c r="FQL221" s="141"/>
      <c r="FQM221" s="72"/>
      <c r="FQN221" s="71"/>
      <c r="FQO221" s="72"/>
      <c r="FQP221" s="72"/>
      <c r="FQQ221" s="72"/>
      <c r="FQR221" s="138"/>
      <c r="FQS221" s="141"/>
      <c r="FQT221" s="72"/>
      <c r="FQU221" s="71"/>
      <c r="FQV221" s="72"/>
      <c r="FQW221" s="72"/>
      <c r="FQX221" s="72"/>
      <c r="FQY221" s="136"/>
      <c r="FQZ221" s="137"/>
      <c r="FRA221" s="71"/>
      <c r="FRB221" s="71"/>
      <c r="FRC221" s="138"/>
      <c r="FRD221" s="138"/>
      <c r="FRE221" s="139"/>
      <c r="FRF221" s="71"/>
      <c r="FRG221" s="72"/>
      <c r="FRH221" s="71"/>
      <c r="FRI221" s="140"/>
      <c r="FRJ221" s="72"/>
      <c r="FRK221" s="72"/>
      <c r="FRL221" s="138"/>
      <c r="FRM221" s="71"/>
      <c r="FRN221" s="72"/>
      <c r="FRO221" s="71"/>
      <c r="FRP221" s="72"/>
      <c r="FRQ221" s="72"/>
      <c r="FRR221" s="72"/>
      <c r="FRS221" s="138"/>
      <c r="FRT221" s="71"/>
      <c r="FRU221" s="72"/>
      <c r="FRV221" s="71"/>
      <c r="FRW221" s="72"/>
      <c r="FRX221" s="72"/>
      <c r="FRY221" s="72"/>
      <c r="FRZ221" s="138"/>
      <c r="FSA221" s="71"/>
      <c r="FSB221" s="72"/>
      <c r="FSC221" s="71"/>
      <c r="FSD221" s="72"/>
      <c r="FSE221" s="72"/>
      <c r="FSF221" s="72"/>
      <c r="FSG221" s="138"/>
      <c r="FSH221" s="71"/>
      <c r="FSI221" s="72"/>
      <c r="FSJ221" s="71"/>
      <c r="FSK221" s="72"/>
      <c r="FSL221" s="72"/>
      <c r="FSM221" s="72"/>
      <c r="FSN221" s="138"/>
      <c r="FSO221" s="71"/>
      <c r="FSP221" s="72"/>
      <c r="FSQ221" s="71"/>
      <c r="FSR221" s="72"/>
      <c r="FSS221" s="72"/>
      <c r="FST221" s="72"/>
      <c r="FSU221" s="138"/>
      <c r="FSV221" s="71"/>
      <c r="FSW221" s="72"/>
      <c r="FSX221" s="71"/>
      <c r="FSY221" s="72"/>
      <c r="FSZ221" s="72"/>
      <c r="FTA221" s="72"/>
      <c r="FTB221" s="138"/>
      <c r="FTC221" s="71"/>
      <c r="FTD221" s="72"/>
      <c r="FTE221" s="71"/>
      <c r="FTF221" s="72"/>
      <c r="FTG221" s="72"/>
      <c r="FTH221" s="72"/>
      <c r="FTI221" s="138"/>
      <c r="FTJ221" s="71"/>
      <c r="FTK221" s="72"/>
      <c r="FTL221" s="71"/>
      <c r="FTM221" s="72"/>
      <c r="FTN221" s="72"/>
      <c r="FTO221" s="72"/>
      <c r="FTP221" s="138"/>
      <c r="FTQ221" s="71"/>
      <c r="FTR221" s="72"/>
      <c r="FTS221" s="71"/>
      <c r="FTT221" s="72"/>
      <c r="FTU221" s="72"/>
      <c r="FTV221" s="72"/>
      <c r="FTW221" s="138"/>
      <c r="FTX221" s="71"/>
      <c r="FTY221" s="72"/>
      <c r="FTZ221" s="71"/>
      <c r="FUA221" s="72"/>
      <c r="FUB221" s="72"/>
      <c r="FUC221" s="72"/>
      <c r="FUD221" s="138"/>
      <c r="FUE221" s="71"/>
      <c r="FUF221" s="72"/>
      <c r="FUG221" s="71"/>
      <c r="FUH221" s="72"/>
      <c r="FUI221" s="72"/>
      <c r="FUJ221" s="72"/>
      <c r="FUK221" s="138"/>
      <c r="FUL221" s="71"/>
      <c r="FUM221" s="72"/>
      <c r="FUN221" s="71"/>
      <c r="FUO221" s="72"/>
      <c r="FUP221" s="72"/>
      <c r="FUQ221" s="72"/>
      <c r="FUR221" s="138"/>
      <c r="FUS221" s="71"/>
      <c r="FUT221" s="72"/>
      <c r="FUU221" s="71"/>
      <c r="FUV221" s="72"/>
      <c r="FUW221" s="72"/>
      <c r="FUX221" s="72"/>
      <c r="FUY221" s="138"/>
      <c r="FUZ221" s="71"/>
      <c r="FVA221" s="72"/>
      <c r="FVB221" s="71"/>
      <c r="FVC221" s="72"/>
      <c r="FVD221" s="72"/>
      <c r="FVE221" s="72"/>
      <c r="FVF221" s="138"/>
      <c r="FVG221" s="71"/>
      <c r="FVH221" s="72"/>
      <c r="FVI221" s="71"/>
      <c r="FVJ221" s="72"/>
      <c r="FVK221" s="72"/>
      <c r="FVL221" s="72"/>
      <c r="FVM221" s="138"/>
      <c r="FVN221" s="71"/>
      <c r="FVO221" s="72"/>
      <c r="FVP221" s="71"/>
      <c r="FVQ221" s="72"/>
      <c r="FVR221" s="72"/>
      <c r="FVS221" s="72"/>
      <c r="FVT221" s="138"/>
      <c r="FVU221" s="71"/>
      <c r="FVV221" s="72"/>
      <c r="FVW221" s="71"/>
      <c r="FVX221" s="72"/>
      <c r="FVY221" s="72"/>
      <c r="FVZ221" s="72"/>
      <c r="FWA221" s="138"/>
      <c r="FWB221" s="71"/>
      <c r="FWC221" s="72"/>
      <c r="FWD221" s="71"/>
      <c r="FWE221" s="72"/>
      <c r="FWF221" s="72"/>
      <c r="FWG221" s="72"/>
      <c r="FWH221" s="138"/>
      <c r="FWI221" s="71"/>
      <c r="FWJ221" s="72"/>
      <c r="FWK221" s="71"/>
      <c r="FWL221" s="72"/>
      <c r="FWM221" s="72"/>
      <c r="FWN221" s="72"/>
      <c r="FWO221" s="138"/>
      <c r="FWP221" s="71"/>
      <c r="FWQ221" s="72"/>
      <c r="FWR221" s="71"/>
      <c r="FWS221" s="72"/>
      <c r="FWT221" s="72"/>
      <c r="FWU221" s="72"/>
      <c r="FWV221" s="138"/>
      <c r="FWW221" s="71"/>
      <c r="FWX221" s="72"/>
      <c r="FWY221" s="71"/>
      <c r="FWZ221" s="72"/>
      <c r="FXA221" s="72"/>
      <c r="FXB221" s="72"/>
      <c r="FXC221" s="138"/>
      <c r="FXD221" s="71"/>
      <c r="FXE221" s="72"/>
      <c r="FXF221" s="71"/>
      <c r="FXG221" s="72"/>
      <c r="FXH221" s="72"/>
      <c r="FXI221" s="72"/>
      <c r="FXJ221" s="138"/>
      <c r="FXK221" s="71"/>
      <c r="FXL221" s="72"/>
      <c r="FXM221" s="71"/>
      <c r="FXN221" s="72"/>
      <c r="FXO221" s="72"/>
      <c r="FXP221" s="72"/>
      <c r="FXQ221" s="138"/>
      <c r="FXR221" s="71"/>
      <c r="FXS221" s="72"/>
      <c r="FXT221" s="71"/>
      <c r="FXU221" s="72"/>
      <c r="FXV221" s="72"/>
      <c r="FXW221" s="72"/>
      <c r="FXX221" s="138"/>
      <c r="FXY221" s="71"/>
      <c r="FXZ221" s="72"/>
      <c r="FYA221" s="71"/>
      <c r="FYB221" s="72"/>
      <c r="FYC221" s="72"/>
      <c r="FYD221" s="72"/>
      <c r="FYE221" s="138"/>
      <c r="FYF221" s="71"/>
      <c r="FYG221" s="72"/>
      <c r="FYH221" s="71"/>
      <c r="FYI221" s="72"/>
      <c r="FYJ221" s="72"/>
      <c r="FYK221" s="72"/>
      <c r="FYL221" s="138"/>
      <c r="FYM221" s="71"/>
      <c r="FYN221" s="72"/>
      <c r="FYO221" s="71"/>
      <c r="FYP221" s="72"/>
      <c r="FYQ221" s="72"/>
      <c r="FYR221" s="72"/>
      <c r="FYS221" s="138"/>
      <c r="FYT221" s="71"/>
      <c r="FYU221" s="72"/>
      <c r="FYV221" s="71"/>
      <c r="FYW221" s="72"/>
      <c r="FYX221" s="72"/>
      <c r="FYY221" s="72"/>
      <c r="FYZ221" s="138"/>
      <c r="FZA221" s="71"/>
      <c r="FZB221" s="72"/>
      <c r="FZC221" s="71"/>
      <c r="FZD221" s="72"/>
      <c r="FZE221" s="72"/>
      <c r="FZF221" s="72"/>
      <c r="FZG221" s="138"/>
      <c r="FZH221" s="71"/>
      <c r="FZI221" s="72"/>
      <c r="FZJ221" s="71"/>
      <c r="FZK221" s="72"/>
      <c r="FZL221" s="72"/>
      <c r="FZM221" s="72"/>
      <c r="FZN221" s="138"/>
      <c r="FZO221" s="141"/>
      <c r="FZP221" s="72"/>
      <c r="FZQ221" s="71"/>
      <c r="FZR221" s="72"/>
      <c r="FZS221" s="72"/>
      <c r="FZT221" s="72"/>
      <c r="FZU221" s="138"/>
      <c r="FZV221" s="141"/>
      <c r="FZW221" s="72"/>
      <c r="FZX221" s="71"/>
      <c r="FZY221" s="72"/>
      <c r="FZZ221" s="72"/>
      <c r="GAA221" s="72"/>
      <c r="GAB221" s="136"/>
      <c r="GAC221" s="137"/>
      <c r="GAD221" s="71"/>
      <c r="GAE221" s="71"/>
      <c r="GAF221" s="138"/>
      <c r="GAG221" s="138"/>
      <c r="GAH221" s="139"/>
      <c r="GAI221" s="71"/>
      <c r="GAJ221" s="72"/>
      <c r="GAK221" s="71"/>
      <c r="GAL221" s="140"/>
      <c r="GAM221" s="72"/>
      <c r="GAN221" s="72"/>
      <c r="GAO221" s="138"/>
      <c r="GAP221" s="71"/>
      <c r="GAQ221" s="72"/>
      <c r="GAR221" s="71"/>
      <c r="GAS221" s="72"/>
      <c r="GAT221" s="72"/>
      <c r="GAU221" s="72"/>
      <c r="GAV221" s="138"/>
      <c r="GAW221" s="71"/>
      <c r="GAX221" s="72"/>
      <c r="GAY221" s="71"/>
      <c r="GAZ221" s="72"/>
      <c r="GBA221" s="72"/>
      <c r="GBB221" s="72"/>
      <c r="GBC221" s="138"/>
      <c r="GBD221" s="71"/>
      <c r="GBE221" s="72"/>
      <c r="GBF221" s="71"/>
      <c r="GBG221" s="72"/>
      <c r="GBH221" s="72"/>
      <c r="GBI221" s="72"/>
      <c r="GBJ221" s="138"/>
      <c r="GBK221" s="71"/>
      <c r="GBL221" s="72"/>
      <c r="GBM221" s="71"/>
      <c r="GBN221" s="72"/>
      <c r="GBO221" s="72"/>
      <c r="GBP221" s="72"/>
      <c r="GBQ221" s="138"/>
      <c r="GBR221" s="71"/>
      <c r="GBS221" s="72"/>
      <c r="GBT221" s="71"/>
      <c r="GBU221" s="72"/>
      <c r="GBV221" s="72"/>
      <c r="GBW221" s="72"/>
      <c r="GBX221" s="138"/>
      <c r="GBY221" s="71"/>
      <c r="GBZ221" s="72"/>
      <c r="GCA221" s="71"/>
      <c r="GCB221" s="72"/>
      <c r="GCC221" s="72"/>
      <c r="GCD221" s="72"/>
      <c r="GCE221" s="138"/>
      <c r="GCF221" s="71"/>
      <c r="GCG221" s="72"/>
      <c r="GCH221" s="71"/>
      <c r="GCI221" s="72"/>
      <c r="GCJ221" s="72"/>
      <c r="GCK221" s="72"/>
      <c r="GCL221" s="138"/>
      <c r="GCM221" s="71"/>
      <c r="GCN221" s="72"/>
      <c r="GCO221" s="71"/>
      <c r="GCP221" s="72"/>
      <c r="GCQ221" s="72"/>
      <c r="GCR221" s="72"/>
      <c r="GCS221" s="138"/>
      <c r="GCT221" s="71"/>
      <c r="GCU221" s="72"/>
      <c r="GCV221" s="71"/>
      <c r="GCW221" s="72"/>
      <c r="GCX221" s="72"/>
      <c r="GCY221" s="72"/>
      <c r="GCZ221" s="138"/>
      <c r="GDA221" s="71"/>
      <c r="GDB221" s="72"/>
      <c r="GDC221" s="71"/>
      <c r="GDD221" s="72"/>
      <c r="GDE221" s="72"/>
      <c r="GDF221" s="72"/>
      <c r="GDG221" s="138"/>
      <c r="GDH221" s="71"/>
      <c r="GDI221" s="72"/>
      <c r="GDJ221" s="71"/>
      <c r="GDK221" s="72"/>
      <c r="GDL221" s="72"/>
      <c r="GDM221" s="72"/>
      <c r="GDN221" s="138"/>
      <c r="GDO221" s="71"/>
      <c r="GDP221" s="72"/>
      <c r="GDQ221" s="71"/>
      <c r="GDR221" s="72"/>
      <c r="GDS221" s="72"/>
      <c r="GDT221" s="72"/>
      <c r="GDU221" s="138"/>
      <c r="GDV221" s="71"/>
      <c r="GDW221" s="72"/>
      <c r="GDX221" s="71"/>
      <c r="GDY221" s="72"/>
      <c r="GDZ221" s="72"/>
      <c r="GEA221" s="72"/>
      <c r="GEB221" s="138"/>
      <c r="GEC221" s="71"/>
      <c r="GED221" s="72"/>
      <c r="GEE221" s="71"/>
      <c r="GEF221" s="72"/>
      <c r="GEG221" s="72"/>
      <c r="GEH221" s="72"/>
      <c r="GEI221" s="138"/>
      <c r="GEJ221" s="71"/>
      <c r="GEK221" s="72"/>
      <c r="GEL221" s="71"/>
      <c r="GEM221" s="72"/>
      <c r="GEN221" s="72"/>
      <c r="GEO221" s="72"/>
      <c r="GEP221" s="138"/>
      <c r="GEQ221" s="71"/>
      <c r="GER221" s="72"/>
      <c r="GES221" s="71"/>
      <c r="GET221" s="72"/>
      <c r="GEU221" s="72"/>
      <c r="GEV221" s="72"/>
      <c r="GEW221" s="138"/>
      <c r="GEX221" s="71"/>
      <c r="GEY221" s="72"/>
      <c r="GEZ221" s="71"/>
      <c r="GFA221" s="72"/>
      <c r="GFB221" s="72"/>
      <c r="GFC221" s="72"/>
      <c r="GFD221" s="138"/>
      <c r="GFE221" s="71"/>
      <c r="GFF221" s="72"/>
      <c r="GFG221" s="71"/>
      <c r="GFH221" s="72"/>
      <c r="GFI221" s="72"/>
      <c r="GFJ221" s="72"/>
      <c r="GFK221" s="138"/>
      <c r="GFL221" s="71"/>
      <c r="GFM221" s="72"/>
      <c r="GFN221" s="71"/>
      <c r="GFO221" s="72"/>
      <c r="GFP221" s="72"/>
      <c r="GFQ221" s="72"/>
      <c r="GFR221" s="138"/>
      <c r="GFS221" s="71"/>
      <c r="GFT221" s="72"/>
      <c r="GFU221" s="71"/>
      <c r="GFV221" s="72"/>
      <c r="GFW221" s="72"/>
      <c r="GFX221" s="72"/>
      <c r="GFY221" s="138"/>
      <c r="GFZ221" s="71"/>
      <c r="GGA221" s="72"/>
      <c r="GGB221" s="71"/>
      <c r="GGC221" s="72"/>
      <c r="GGD221" s="72"/>
      <c r="GGE221" s="72"/>
      <c r="GGF221" s="138"/>
      <c r="GGG221" s="71"/>
      <c r="GGH221" s="72"/>
      <c r="GGI221" s="71"/>
      <c r="GGJ221" s="72"/>
      <c r="GGK221" s="72"/>
      <c r="GGL221" s="72"/>
      <c r="GGM221" s="138"/>
      <c r="GGN221" s="71"/>
      <c r="GGO221" s="72"/>
      <c r="GGP221" s="71"/>
      <c r="GGQ221" s="72"/>
      <c r="GGR221" s="72"/>
      <c r="GGS221" s="72"/>
      <c r="GGT221" s="138"/>
      <c r="GGU221" s="71"/>
      <c r="GGV221" s="72"/>
      <c r="GGW221" s="71"/>
      <c r="GGX221" s="72"/>
      <c r="GGY221" s="72"/>
      <c r="GGZ221" s="72"/>
      <c r="GHA221" s="138"/>
      <c r="GHB221" s="71"/>
      <c r="GHC221" s="72"/>
      <c r="GHD221" s="71"/>
      <c r="GHE221" s="72"/>
      <c r="GHF221" s="72"/>
      <c r="GHG221" s="72"/>
      <c r="GHH221" s="138"/>
      <c r="GHI221" s="71"/>
      <c r="GHJ221" s="72"/>
      <c r="GHK221" s="71"/>
      <c r="GHL221" s="72"/>
      <c r="GHM221" s="72"/>
      <c r="GHN221" s="72"/>
      <c r="GHO221" s="138"/>
      <c r="GHP221" s="71"/>
      <c r="GHQ221" s="72"/>
      <c r="GHR221" s="71"/>
      <c r="GHS221" s="72"/>
      <c r="GHT221" s="72"/>
      <c r="GHU221" s="72"/>
      <c r="GHV221" s="138"/>
      <c r="GHW221" s="71"/>
      <c r="GHX221" s="72"/>
      <c r="GHY221" s="71"/>
      <c r="GHZ221" s="72"/>
      <c r="GIA221" s="72"/>
      <c r="GIB221" s="72"/>
      <c r="GIC221" s="138"/>
      <c r="GID221" s="71"/>
      <c r="GIE221" s="72"/>
      <c r="GIF221" s="71"/>
      <c r="GIG221" s="72"/>
      <c r="GIH221" s="72"/>
      <c r="GII221" s="72"/>
      <c r="GIJ221" s="138"/>
      <c r="GIK221" s="71"/>
      <c r="GIL221" s="72"/>
      <c r="GIM221" s="71"/>
      <c r="GIN221" s="72"/>
      <c r="GIO221" s="72"/>
      <c r="GIP221" s="72"/>
      <c r="GIQ221" s="138"/>
      <c r="GIR221" s="141"/>
      <c r="GIS221" s="72"/>
      <c r="GIT221" s="71"/>
      <c r="GIU221" s="72"/>
      <c r="GIV221" s="72"/>
      <c r="GIW221" s="72"/>
      <c r="GIX221" s="138"/>
      <c r="GIY221" s="141"/>
      <c r="GIZ221" s="72"/>
      <c r="GJA221" s="71"/>
      <c r="GJB221" s="72"/>
      <c r="GJC221" s="72"/>
      <c r="GJD221" s="72"/>
      <c r="GJE221" s="136"/>
      <c r="GJF221" s="137"/>
      <c r="GJG221" s="71"/>
      <c r="GJH221" s="71"/>
      <c r="GJI221" s="138"/>
      <c r="GJJ221" s="138"/>
      <c r="GJK221" s="139"/>
      <c r="GJL221" s="71"/>
      <c r="GJM221" s="72"/>
      <c r="GJN221" s="71"/>
      <c r="GJO221" s="140"/>
      <c r="GJP221" s="72"/>
      <c r="GJQ221" s="72"/>
      <c r="GJR221" s="138"/>
      <c r="GJS221" s="71"/>
      <c r="GJT221" s="72"/>
      <c r="GJU221" s="71"/>
      <c r="GJV221" s="72"/>
      <c r="GJW221" s="72"/>
      <c r="GJX221" s="72"/>
      <c r="GJY221" s="138"/>
      <c r="GJZ221" s="71"/>
      <c r="GKA221" s="72"/>
      <c r="GKB221" s="71"/>
      <c r="GKC221" s="72"/>
      <c r="GKD221" s="72"/>
      <c r="GKE221" s="72"/>
      <c r="GKF221" s="138"/>
      <c r="GKG221" s="71"/>
      <c r="GKH221" s="72"/>
      <c r="GKI221" s="71"/>
      <c r="GKJ221" s="72"/>
      <c r="GKK221" s="72"/>
      <c r="GKL221" s="72"/>
      <c r="GKM221" s="138"/>
      <c r="GKN221" s="71"/>
      <c r="GKO221" s="72"/>
      <c r="GKP221" s="71"/>
      <c r="GKQ221" s="72"/>
      <c r="GKR221" s="72"/>
      <c r="GKS221" s="72"/>
      <c r="GKT221" s="138"/>
      <c r="GKU221" s="71"/>
      <c r="GKV221" s="72"/>
      <c r="GKW221" s="71"/>
      <c r="GKX221" s="72"/>
      <c r="GKY221" s="72"/>
      <c r="GKZ221" s="72"/>
      <c r="GLA221" s="138"/>
      <c r="GLB221" s="71"/>
      <c r="GLC221" s="72"/>
      <c r="GLD221" s="71"/>
      <c r="GLE221" s="72"/>
      <c r="GLF221" s="72"/>
      <c r="GLG221" s="72"/>
      <c r="GLH221" s="138"/>
      <c r="GLI221" s="71"/>
      <c r="GLJ221" s="72"/>
      <c r="GLK221" s="71"/>
      <c r="GLL221" s="72"/>
      <c r="GLM221" s="72"/>
      <c r="GLN221" s="72"/>
      <c r="GLO221" s="138"/>
      <c r="GLP221" s="71"/>
      <c r="GLQ221" s="72"/>
      <c r="GLR221" s="71"/>
      <c r="GLS221" s="72"/>
      <c r="GLT221" s="72"/>
      <c r="GLU221" s="72"/>
      <c r="GLV221" s="138"/>
      <c r="GLW221" s="71"/>
      <c r="GLX221" s="72"/>
      <c r="GLY221" s="71"/>
      <c r="GLZ221" s="72"/>
      <c r="GMA221" s="72"/>
      <c r="GMB221" s="72"/>
      <c r="GMC221" s="138"/>
      <c r="GMD221" s="71"/>
      <c r="GME221" s="72"/>
      <c r="GMF221" s="71"/>
      <c r="GMG221" s="72"/>
      <c r="GMH221" s="72"/>
      <c r="GMI221" s="72"/>
      <c r="GMJ221" s="138"/>
      <c r="GMK221" s="71"/>
      <c r="GML221" s="72"/>
      <c r="GMM221" s="71"/>
      <c r="GMN221" s="72"/>
      <c r="GMO221" s="72"/>
      <c r="GMP221" s="72"/>
      <c r="GMQ221" s="138"/>
      <c r="GMR221" s="71"/>
      <c r="GMS221" s="72"/>
      <c r="GMT221" s="71"/>
      <c r="GMU221" s="72"/>
      <c r="GMV221" s="72"/>
      <c r="GMW221" s="72"/>
      <c r="GMX221" s="138"/>
      <c r="GMY221" s="71"/>
      <c r="GMZ221" s="72"/>
      <c r="GNA221" s="71"/>
      <c r="GNB221" s="72"/>
      <c r="GNC221" s="72"/>
      <c r="GND221" s="72"/>
      <c r="GNE221" s="138"/>
      <c r="GNF221" s="71"/>
      <c r="GNG221" s="72"/>
      <c r="GNH221" s="71"/>
      <c r="GNI221" s="72"/>
      <c r="GNJ221" s="72"/>
      <c r="GNK221" s="72"/>
      <c r="GNL221" s="138"/>
      <c r="GNM221" s="71"/>
      <c r="GNN221" s="72"/>
      <c r="GNO221" s="71"/>
      <c r="GNP221" s="72"/>
      <c r="GNQ221" s="72"/>
      <c r="GNR221" s="72"/>
      <c r="GNS221" s="138"/>
      <c r="GNT221" s="71"/>
      <c r="GNU221" s="72"/>
      <c r="GNV221" s="71"/>
      <c r="GNW221" s="72"/>
      <c r="GNX221" s="72"/>
      <c r="GNY221" s="72"/>
      <c r="GNZ221" s="138"/>
      <c r="GOA221" s="71"/>
      <c r="GOB221" s="72"/>
      <c r="GOC221" s="71"/>
      <c r="GOD221" s="72"/>
      <c r="GOE221" s="72"/>
      <c r="GOF221" s="72"/>
      <c r="GOG221" s="138"/>
      <c r="GOH221" s="71"/>
      <c r="GOI221" s="72"/>
      <c r="GOJ221" s="71"/>
      <c r="GOK221" s="72"/>
      <c r="GOL221" s="72"/>
      <c r="GOM221" s="72"/>
      <c r="GON221" s="138"/>
      <c r="GOO221" s="71"/>
      <c r="GOP221" s="72"/>
      <c r="GOQ221" s="71"/>
      <c r="GOR221" s="72"/>
      <c r="GOS221" s="72"/>
      <c r="GOT221" s="72"/>
      <c r="GOU221" s="138"/>
      <c r="GOV221" s="71"/>
      <c r="GOW221" s="72"/>
      <c r="GOX221" s="71"/>
      <c r="GOY221" s="72"/>
      <c r="GOZ221" s="72"/>
      <c r="GPA221" s="72"/>
      <c r="GPB221" s="138"/>
      <c r="GPC221" s="71"/>
      <c r="GPD221" s="72"/>
      <c r="GPE221" s="71"/>
      <c r="GPF221" s="72"/>
      <c r="GPG221" s="72"/>
      <c r="GPH221" s="72"/>
      <c r="GPI221" s="138"/>
      <c r="GPJ221" s="71"/>
      <c r="GPK221" s="72"/>
      <c r="GPL221" s="71"/>
      <c r="GPM221" s="72"/>
      <c r="GPN221" s="72"/>
      <c r="GPO221" s="72"/>
      <c r="GPP221" s="138"/>
      <c r="GPQ221" s="71"/>
      <c r="GPR221" s="72"/>
      <c r="GPS221" s="71"/>
      <c r="GPT221" s="72"/>
      <c r="GPU221" s="72"/>
      <c r="GPV221" s="72"/>
      <c r="GPW221" s="138"/>
      <c r="GPX221" s="71"/>
      <c r="GPY221" s="72"/>
      <c r="GPZ221" s="71"/>
      <c r="GQA221" s="72"/>
      <c r="GQB221" s="72"/>
      <c r="GQC221" s="72"/>
      <c r="GQD221" s="138"/>
      <c r="GQE221" s="71"/>
      <c r="GQF221" s="72"/>
      <c r="GQG221" s="71"/>
      <c r="GQH221" s="72"/>
      <c r="GQI221" s="72"/>
      <c r="GQJ221" s="72"/>
      <c r="GQK221" s="138"/>
      <c r="GQL221" s="71"/>
      <c r="GQM221" s="72"/>
      <c r="GQN221" s="71"/>
      <c r="GQO221" s="72"/>
      <c r="GQP221" s="72"/>
      <c r="GQQ221" s="72"/>
      <c r="GQR221" s="138"/>
      <c r="GQS221" s="71"/>
      <c r="GQT221" s="72"/>
      <c r="GQU221" s="71"/>
      <c r="GQV221" s="72"/>
      <c r="GQW221" s="72"/>
      <c r="GQX221" s="72"/>
      <c r="GQY221" s="138"/>
      <c r="GQZ221" s="71"/>
      <c r="GRA221" s="72"/>
      <c r="GRB221" s="71"/>
      <c r="GRC221" s="72"/>
      <c r="GRD221" s="72"/>
      <c r="GRE221" s="72"/>
      <c r="GRF221" s="138"/>
      <c r="GRG221" s="71"/>
      <c r="GRH221" s="72"/>
      <c r="GRI221" s="71"/>
      <c r="GRJ221" s="72"/>
      <c r="GRK221" s="72"/>
      <c r="GRL221" s="72"/>
      <c r="GRM221" s="138"/>
      <c r="GRN221" s="71"/>
      <c r="GRO221" s="72"/>
      <c r="GRP221" s="71"/>
      <c r="GRQ221" s="72"/>
      <c r="GRR221" s="72"/>
      <c r="GRS221" s="72"/>
      <c r="GRT221" s="138"/>
      <c r="GRU221" s="141"/>
      <c r="GRV221" s="72"/>
      <c r="GRW221" s="71"/>
      <c r="GRX221" s="72"/>
      <c r="GRY221" s="72"/>
      <c r="GRZ221" s="72"/>
      <c r="GSA221" s="138"/>
      <c r="GSB221" s="141"/>
      <c r="GSC221" s="72"/>
      <c r="GSD221" s="71"/>
      <c r="GSE221" s="72"/>
      <c r="GSF221" s="72"/>
      <c r="GSG221" s="72"/>
      <c r="GSH221" s="136"/>
      <c r="GSI221" s="137"/>
      <c r="GSJ221" s="71"/>
      <c r="GSK221" s="71"/>
      <c r="GSL221" s="138"/>
      <c r="GSM221" s="138"/>
      <c r="GSN221" s="139"/>
      <c r="GSO221" s="71"/>
      <c r="GSP221" s="72"/>
      <c r="GSQ221" s="71"/>
      <c r="GSR221" s="140"/>
      <c r="GSS221" s="72"/>
      <c r="GST221" s="72"/>
      <c r="GSU221" s="138"/>
      <c r="GSV221" s="71"/>
      <c r="GSW221" s="72"/>
      <c r="GSX221" s="71"/>
      <c r="GSY221" s="72"/>
      <c r="GSZ221" s="72"/>
      <c r="GTA221" s="72"/>
      <c r="GTB221" s="138"/>
      <c r="GTC221" s="71"/>
      <c r="GTD221" s="72"/>
      <c r="GTE221" s="71"/>
      <c r="GTF221" s="72"/>
      <c r="GTG221" s="72"/>
      <c r="GTH221" s="72"/>
      <c r="GTI221" s="138"/>
      <c r="GTJ221" s="71"/>
      <c r="GTK221" s="72"/>
      <c r="GTL221" s="71"/>
      <c r="GTM221" s="72"/>
      <c r="GTN221" s="72"/>
      <c r="GTO221" s="72"/>
      <c r="GTP221" s="138"/>
      <c r="GTQ221" s="71"/>
      <c r="GTR221" s="72"/>
      <c r="GTS221" s="71"/>
      <c r="GTT221" s="72"/>
      <c r="GTU221" s="72"/>
      <c r="GTV221" s="72"/>
      <c r="GTW221" s="138"/>
      <c r="GTX221" s="71"/>
      <c r="GTY221" s="72"/>
      <c r="GTZ221" s="71"/>
      <c r="GUA221" s="72"/>
      <c r="GUB221" s="72"/>
      <c r="GUC221" s="72"/>
      <c r="GUD221" s="138"/>
      <c r="GUE221" s="71"/>
      <c r="GUF221" s="72"/>
      <c r="GUG221" s="71"/>
      <c r="GUH221" s="72"/>
      <c r="GUI221" s="72"/>
      <c r="GUJ221" s="72"/>
      <c r="GUK221" s="138"/>
      <c r="GUL221" s="71"/>
      <c r="GUM221" s="72"/>
      <c r="GUN221" s="71"/>
      <c r="GUO221" s="72"/>
      <c r="GUP221" s="72"/>
      <c r="GUQ221" s="72"/>
      <c r="GUR221" s="138"/>
      <c r="GUS221" s="71"/>
      <c r="GUT221" s="72"/>
      <c r="GUU221" s="71"/>
      <c r="GUV221" s="72"/>
      <c r="GUW221" s="72"/>
      <c r="GUX221" s="72"/>
      <c r="GUY221" s="138"/>
      <c r="GUZ221" s="71"/>
      <c r="GVA221" s="72"/>
      <c r="GVB221" s="71"/>
      <c r="GVC221" s="72"/>
      <c r="GVD221" s="72"/>
      <c r="GVE221" s="72"/>
      <c r="GVF221" s="138"/>
      <c r="GVG221" s="71"/>
      <c r="GVH221" s="72"/>
      <c r="GVI221" s="71"/>
      <c r="GVJ221" s="72"/>
      <c r="GVK221" s="72"/>
      <c r="GVL221" s="72"/>
      <c r="GVM221" s="138"/>
      <c r="GVN221" s="71"/>
      <c r="GVO221" s="72"/>
      <c r="GVP221" s="71"/>
      <c r="GVQ221" s="72"/>
      <c r="GVR221" s="72"/>
      <c r="GVS221" s="72"/>
      <c r="GVT221" s="138"/>
      <c r="GVU221" s="71"/>
      <c r="GVV221" s="72"/>
      <c r="GVW221" s="71"/>
      <c r="GVX221" s="72"/>
      <c r="GVY221" s="72"/>
      <c r="GVZ221" s="72"/>
      <c r="GWA221" s="138"/>
      <c r="GWB221" s="71"/>
      <c r="GWC221" s="72"/>
      <c r="GWD221" s="71"/>
      <c r="GWE221" s="72"/>
      <c r="GWF221" s="72"/>
      <c r="GWG221" s="72"/>
      <c r="GWH221" s="138"/>
      <c r="GWI221" s="71"/>
      <c r="GWJ221" s="72"/>
      <c r="GWK221" s="71"/>
      <c r="GWL221" s="72"/>
      <c r="GWM221" s="72"/>
      <c r="GWN221" s="72"/>
      <c r="GWO221" s="138"/>
      <c r="GWP221" s="71"/>
      <c r="GWQ221" s="72"/>
      <c r="GWR221" s="71"/>
      <c r="GWS221" s="72"/>
      <c r="GWT221" s="72"/>
      <c r="GWU221" s="72"/>
      <c r="GWV221" s="138"/>
      <c r="GWW221" s="71"/>
      <c r="GWX221" s="72"/>
      <c r="GWY221" s="71"/>
      <c r="GWZ221" s="72"/>
      <c r="GXA221" s="72"/>
      <c r="GXB221" s="72"/>
      <c r="GXC221" s="138"/>
      <c r="GXD221" s="71"/>
      <c r="GXE221" s="72"/>
      <c r="GXF221" s="71"/>
      <c r="GXG221" s="72"/>
      <c r="GXH221" s="72"/>
      <c r="GXI221" s="72"/>
      <c r="GXJ221" s="138"/>
      <c r="GXK221" s="71"/>
      <c r="GXL221" s="72"/>
      <c r="GXM221" s="71"/>
      <c r="GXN221" s="72"/>
      <c r="GXO221" s="72"/>
      <c r="GXP221" s="72"/>
      <c r="GXQ221" s="138"/>
      <c r="GXR221" s="71"/>
      <c r="GXS221" s="72"/>
      <c r="GXT221" s="71"/>
      <c r="GXU221" s="72"/>
      <c r="GXV221" s="72"/>
      <c r="GXW221" s="72"/>
      <c r="GXX221" s="138"/>
      <c r="GXY221" s="71"/>
      <c r="GXZ221" s="72"/>
      <c r="GYA221" s="71"/>
      <c r="GYB221" s="72"/>
      <c r="GYC221" s="72"/>
      <c r="GYD221" s="72"/>
      <c r="GYE221" s="138"/>
      <c r="GYF221" s="71"/>
      <c r="GYG221" s="72"/>
      <c r="GYH221" s="71"/>
      <c r="GYI221" s="72"/>
      <c r="GYJ221" s="72"/>
      <c r="GYK221" s="72"/>
      <c r="GYL221" s="138"/>
      <c r="GYM221" s="71"/>
      <c r="GYN221" s="72"/>
      <c r="GYO221" s="71"/>
      <c r="GYP221" s="72"/>
      <c r="GYQ221" s="72"/>
      <c r="GYR221" s="72"/>
      <c r="GYS221" s="138"/>
      <c r="GYT221" s="71"/>
      <c r="GYU221" s="72"/>
      <c r="GYV221" s="71"/>
      <c r="GYW221" s="72"/>
      <c r="GYX221" s="72"/>
      <c r="GYY221" s="72"/>
      <c r="GYZ221" s="138"/>
      <c r="GZA221" s="71"/>
      <c r="GZB221" s="72"/>
      <c r="GZC221" s="71"/>
      <c r="GZD221" s="72"/>
      <c r="GZE221" s="72"/>
      <c r="GZF221" s="72"/>
      <c r="GZG221" s="138"/>
      <c r="GZH221" s="71"/>
      <c r="GZI221" s="72"/>
      <c r="GZJ221" s="71"/>
      <c r="GZK221" s="72"/>
      <c r="GZL221" s="72"/>
      <c r="GZM221" s="72"/>
      <c r="GZN221" s="138"/>
      <c r="GZO221" s="71"/>
      <c r="GZP221" s="72"/>
      <c r="GZQ221" s="71"/>
      <c r="GZR221" s="72"/>
      <c r="GZS221" s="72"/>
      <c r="GZT221" s="72"/>
      <c r="GZU221" s="138"/>
      <c r="GZV221" s="71"/>
      <c r="GZW221" s="72"/>
      <c r="GZX221" s="71"/>
      <c r="GZY221" s="72"/>
      <c r="GZZ221" s="72"/>
      <c r="HAA221" s="72"/>
      <c r="HAB221" s="138"/>
      <c r="HAC221" s="71"/>
      <c r="HAD221" s="72"/>
      <c r="HAE221" s="71"/>
      <c r="HAF221" s="72"/>
      <c r="HAG221" s="72"/>
      <c r="HAH221" s="72"/>
      <c r="HAI221" s="138"/>
      <c r="HAJ221" s="71"/>
      <c r="HAK221" s="72"/>
      <c r="HAL221" s="71"/>
      <c r="HAM221" s="72"/>
      <c r="HAN221" s="72"/>
      <c r="HAO221" s="72"/>
      <c r="HAP221" s="138"/>
      <c r="HAQ221" s="71"/>
      <c r="HAR221" s="72"/>
      <c r="HAS221" s="71"/>
      <c r="HAT221" s="72"/>
      <c r="HAU221" s="72"/>
      <c r="HAV221" s="72"/>
      <c r="HAW221" s="138"/>
      <c r="HAX221" s="141"/>
      <c r="HAY221" s="72"/>
      <c r="HAZ221" s="71"/>
      <c r="HBA221" s="72"/>
      <c r="HBB221" s="72"/>
      <c r="HBC221" s="72"/>
      <c r="HBD221" s="138"/>
      <c r="HBE221" s="141"/>
      <c r="HBF221" s="72"/>
      <c r="HBG221" s="71"/>
      <c r="HBH221" s="72"/>
      <c r="HBI221" s="72"/>
      <c r="HBJ221" s="72"/>
      <c r="HBK221" s="136"/>
      <c r="HBL221" s="137"/>
      <c r="HBM221" s="71"/>
      <c r="HBN221" s="71"/>
      <c r="HBO221" s="138"/>
      <c r="HBP221" s="138"/>
      <c r="HBQ221" s="139"/>
      <c r="HBR221" s="71"/>
      <c r="HBS221" s="72"/>
      <c r="HBT221" s="71"/>
      <c r="HBU221" s="140"/>
      <c r="HBV221" s="72"/>
      <c r="HBW221" s="72"/>
      <c r="HBX221" s="138"/>
      <c r="HBY221" s="71"/>
      <c r="HBZ221" s="72"/>
      <c r="HCA221" s="71"/>
      <c r="HCB221" s="72"/>
      <c r="HCC221" s="72"/>
      <c r="HCD221" s="72"/>
      <c r="HCE221" s="138"/>
      <c r="HCF221" s="71"/>
      <c r="HCG221" s="72"/>
      <c r="HCH221" s="71"/>
      <c r="HCI221" s="72"/>
      <c r="HCJ221" s="72"/>
      <c r="HCK221" s="72"/>
      <c r="HCL221" s="138"/>
      <c r="HCM221" s="71"/>
      <c r="HCN221" s="72"/>
      <c r="HCO221" s="71"/>
      <c r="HCP221" s="72"/>
      <c r="HCQ221" s="72"/>
      <c r="HCR221" s="72"/>
      <c r="HCS221" s="138"/>
      <c r="HCT221" s="71"/>
      <c r="HCU221" s="72"/>
      <c r="HCV221" s="71"/>
      <c r="HCW221" s="72"/>
      <c r="HCX221" s="72"/>
      <c r="HCY221" s="72"/>
      <c r="HCZ221" s="138"/>
      <c r="HDA221" s="71"/>
      <c r="HDB221" s="72"/>
      <c r="HDC221" s="71"/>
      <c r="HDD221" s="72"/>
      <c r="HDE221" s="72"/>
      <c r="HDF221" s="72"/>
      <c r="HDG221" s="138"/>
      <c r="HDH221" s="71"/>
      <c r="HDI221" s="72"/>
      <c r="HDJ221" s="71"/>
      <c r="HDK221" s="72"/>
      <c r="HDL221" s="72"/>
      <c r="HDM221" s="72"/>
      <c r="HDN221" s="138"/>
      <c r="HDO221" s="71"/>
      <c r="HDP221" s="72"/>
      <c r="HDQ221" s="71"/>
      <c r="HDR221" s="72"/>
      <c r="HDS221" s="72"/>
      <c r="HDT221" s="72"/>
      <c r="HDU221" s="138"/>
      <c r="HDV221" s="71"/>
      <c r="HDW221" s="72"/>
      <c r="HDX221" s="71"/>
      <c r="HDY221" s="72"/>
      <c r="HDZ221" s="72"/>
      <c r="HEA221" s="72"/>
      <c r="HEB221" s="138"/>
      <c r="HEC221" s="71"/>
      <c r="HED221" s="72"/>
      <c r="HEE221" s="71"/>
      <c r="HEF221" s="72"/>
      <c r="HEG221" s="72"/>
      <c r="HEH221" s="72"/>
      <c r="HEI221" s="138"/>
      <c r="HEJ221" s="71"/>
      <c r="HEK221" s="72"/>
      <c r="HEL221" s="71"/>
      <c r="HEM221" s="72"/>
      <c r="HEN221" s="72"/>
      <c r="HEO221" s="72"/>
      <c r="HEP221" s="138"/>
      <c r="HEQ221" s="71"/>
      <c r="HER221" s="72"/>
      <c r="HES221" s="71"/>
      <c r="HET221" s="72"/>
      <c r="HEU221" s="72"/>
      <c r="HEV221" s="72"/>
      <c r="HEW221" s="138"/>
      <c r="HEX221" s="71"/>
      <c r="HEY221" s="72"/>
      <c r="HEZ221" s="71"/>
      <c r="HFA221" s="72"/>
      <c r="HFB221" s="72"/>
      <c r="HFC221" s="72"/>
      <c r="HFD221" s="138"/>
      <c r="HFE221" s="71"/>
      <c r="HFF221" s="72"/>
      <c r="HFG221" s="71"/>
      <c r="HFH221" s="72"/>
      <c r="HFI221" s="72"/>
      <c r="HFJ221" s="72"/>
      <c r="HFK221" s="138"/>
      <c r="HFL221" s="71"/>
      <c r="HFM221" s="72"/>
      <c r="HFN221" s="71"/>
      <c r="HFO221" s="72"/>
      <c r="HFP221" s="72"/>
      <c r="HFQ221" s="72"/>
      <c r="HFR221" s="138"/>
      <c r="HFS221" s="71"/>
      <c r="HFT221" s="72"/>
      <c r="HFU221" s="71"/>
      <c r="HFV221" s="72"/>
      <c r="HFW221" s="72"/>
      <c r="HFX221" s="72"/>
      <c r="HFY221" s="138"/>
      <c r="HFZ221" s="71"/>
      <c r="HGA221" s="72"/>
      <c r="HGB221" s="71"/>
      <c r="HGC221" s="72"/>
      <c r="HGD221" s="72"/>
      <c r="HGE221" s="72"/>
      <c r="HGF221" s="138"/>
      <c r="HGG221" s="71"/>
      <c r="HGH221" s="72"/>
      <c r="HGI221" s="71"/>
      <c r="HGJ221" s="72"/>
      <c r="HGK221" s="72"/>
      <c r="HGL221" s="72"/>
      <c r="HGM221" s="138"/>
      <c r="HGN221" s="71"/>
      <c r="HGO221" s="72"/>
      <c r="HGP221" s="71"/>
      <c r="HGQ221" s="72"/>
      <c r="HGR221" s="72"/>
      <c r="HGS221" s="72"/>
      <c r="HGT221" s="138"/>
      <c r="HGU221" s="71"/>
      <c r="HGV221" s="72"/>
      <c r="HGW221" s="71"/>
      <c r="HGX221" s="72"/>
      <c r="HGY221" s="72"/>
      <c r="HGZ221" s="72"/>
      <c r="HHA221" s="138"/>
      <c r="HHB221" s="71"/>
      <c r="HHC221" s="72"/>
      <c r="HHD221" s="71"/>
      <c r="HHE221" s="72"/>
      <c r="HHF221" s="72"/>
      <c r="HHG221" s="72"/>
      <c r="HHH221" s="138"/>
      <c r="HHI221" s="71"/>
      <c r="HHJ221" s="72"/>
      <c r="HHK221" s="71"/>
      <c r="HHL221" s="72"/>
      <c r="HHM221" s="72"/>
      <c r="HHN221" s="72"/>
      <c r="HHO221" s="138"/>
      <c r="HHP221" s="71"/>
      <c r="HHQ221" s="72"/>
      <c r="HHR221" s="71"/>
      <c r="HHS221" s="72"/>
      <c r="HHT221" s="72"/>
      <c r="HHU221" s="72"/>
      <c r="HHV221" s="138"/>
      <c r="HHW221" s="71"/>
      <c r="HHX221" s="72"/>
      <c r="HHY221" s="71"/>
      <c r="HHZ221" s="72"/>
      <c r="HIA221" s="72"/>
      <c r="HIB221" s="72"/>
      <c r="HIC221" s="138"/>
      <c r="HID221" s="71"/>
      <c r="HIE221" s="72"/>
      <c r="HIF221" s="71"/>
      <c r="HIG221" s="72"/>
      <c r="HIH221" s="72"/>
      <c r="HII221" s="72"/>
      <c r="HIJ221" s="138"/>
      <c r="HIK221" s="71"/>
      <c r="HIL221" s="72"/>
      <c r="HIM221" s="71"/>
      <c r="HIN221" s="72"/>
      <c r="HIO221" s="72"/>
      <c r="HIP221" s="72"/>
      <c r="HIQ221" s="138"/>
      <c r="HIR221" s="71"/>
      <c r="HIS221" s="72"/>
      <c r="HIT221" s="71"/>
      <c r="HIU221" s="72"/>
      <c r="HIV221" s="72"/>
      <c r="HIW221" s="72"/>
      <c r="HIX221" s="138"/>
      <c r="HIY221" s="71"/>
      <c r="HIZ221" s="72"/>
      <c r="HJA221" s="71"/>
      <c r="HJB221" s="72"/>
      <c r="HJC221" s="72"/>
      <c r="HJD221" s="72"/>
      <c r="HJE221" s="138"/>
      <c r="HJF221" s="71"/>
      <c r="HJG221" s="72"/>
      <c r="HJH221" s="71"/>
      <c r="HJI221" s="72"/>
      <c r="HJJ221" s="72"/>
      <c r="HJK221" s="72"/>
      <c r="HJL221" s="138"/>
      <c r="HJM221" s="71"/>
      <c r="HJN221" s="72"/>
      <c r="HJO221" s="71"/>
      <c r="HJP221" s="72"/>
      <c r="HJQ221" s="72"/>
      <c r="HJR221" s="72"/>
      <c r="HJS221" s="138"/>
      <c r="HJT221" s="71"/>
      <c r="HJU221" s="72"/>
      <c r="HJV221" s="71"/>
      <c r="HJW221" s="72"/>
      <c r="HJX221" s="72"/>
      <c r="HJY221" s="72"/>
      <c r="HJZ221" s="138"/>
      <c r="HKA221" s="141"/>
      <c r="HKB221" s="72"/>
      <c r="HKC221" s="71"/>
      <c r="HKD221" s="72"/>
      <c r="HKE221" s="72"/>
      <c r="HKF221" s="72"/>
      <c r="HKG221" s="138"/>
      <c r="HKH221" s="141"/>
      <c r="HKI221" s="72"/>
      <c r="HKJ221" s="71"/>
      <c r="HKK221" s="72"/>
      <c r="HKL221" s="72"/>
      <c r="HKM221" s="72"/>
      <c r="HKN221" s="136"/>
      <c r="HKO221" s="137"/>
      <c r="HKP221" s="71"/>
      <c r="HKQ221" s="71"/>
      <c r="HKR221" s="138"/>
      <c r="HKS221" s="138"/>
      <c r="HKT221" s="139"/>
      <c r="HKU221" s="71"/>
      <c r="HKV221" s="72"/>
      <c r="HKW221" s="71"/>
      <c r="HKX221" s="140"/>
      <c r="HKY221" s="72"/>
      <c r="HKZ221" s="72"/>
      <c r="HLA221" s="138"/>
      <c r="HLB221" s="71"/>
      <c r="HLC221" s="72"/>
      <c r="HLD221" s="71"/>
      <c r="HLE221" s="72"/>
      <c r="HLF221" s="72"/>
      <c r="HLG221" s="72"/>
      <c r="HLH221" s="138"/>
      <c r="HLI221" s="71"/>
      <c r="HLJ221" s="72"/>
      <c r="HLK221" s="71"/>
      <c r="HLL221" s="72"/>
      <c r="HLM221" s="72"/>
      <c r="HLN221" s="72"/>
      <c r="HLO221" s="138"/>
      <c r="HLP221" s="71"/>
      <c r="HLQ221" s="72"/>
      <c r="HLR221" s="71"/>
      <c r="HLS221" s="72"/>
      <c r="HLT221" s="72"/>
      <c r="HLU221" s="72"/>
      <c r="HLV221" s="138"/>
      <c r="HLW221" s="71"/>
      <c r="HLX221" s="72"/>
      <c r="HLY221" s="71"/>
      <c r="HLZ221" s="72"/>
      <c r="HMA221" s="72"/>
      <c r="HMB221" s="72"/>
      <c r="HMC221" s="138"/>
      <c r="HMD221" s="71"/>
      <c r="HME221" s="72"/>
      <c r="HMF221" s="71"/>
      <c r="HMG221" s="72"/>
      <c r="HMH221" s="72"/>
      <c r="HMI221" s="72"/>
      <c r="HMJ221" s="138"/>
      <c r="HMK221" s="71"/>
      <c r="HML221" s="72"/>
      <c r="HMM221" s="71"/>
      <c r="HMN221" s="72"/>
      <c r="HMO221" s="72"/>
      <c r="HMP221" s="72"/>
      <c r="HMQ221" s="138"/>
      <c r="HMR221" s="71"/>
      <c r="HMS221" s="72"/>
      <c r="HMT221" s="71"/>
      <c r="HMU221" s="72"/>
      <c r="HMV221" s="72"/>
      <c r="HMW221" s="72"/>
      <c r="HMX221" s="138"/>
      <c r="HMY221" s="71"/>
      <c r="HMZ221" s="72"/>
      <c r="HNA221" s="71"/>
      <c r="HNB221" s="72"/>
      <c r="HNC221" s="72"/>
      <c r="HND221" s="72"/>
      <c r="HNE221" s="138"/>
      <c r="HNF221" s="71"/>
      <c r="HNG221" s="72"/>
      <c r="HNH221" s="71"/>
      <c r="HNI221" s="72"/>
      <c r="HNJ221" s="72"/>
      <c r="HNK221" s="72"/>
      <c r="HNL221" s="138"/>
      <c r="HNM221" s="71"/>
      <c r="HNN221" s="72"/>
      <c r="HNO221" s="71"/>
      <c r="HNP221" s="72"/>
      <c r="HNQ221" s="72"/>
      <c r="HNR221" s="72"/>
      <c r="HNS221" s="138"/>
      <c r="HNT221" s="71"/>
      <c r="HNU221" s="72"/>
      <c r="HNV221" s="71"/>
      <c r="HNW221" s="72"/>
      <c r="HNX221" s="72"/>
      <c r="HNY221" s="72"/>
      <c r="HNZ221" s="138"/>
      <c r="HOA221" s="71"/>
      <c r="HOB221" s="72"/>
      <c r="HOC221" s="71"/>
      <c r="HOD221" s="72"/>
      <c r="HOE221" s="72"/>
      <c r="HOF221" s="72"/>
      <c r="HOG221" s="138"/>
      <c r="HOH221" s="71"/>
      <c r="HOI221" s="72"/>
      <c r="HOJ221" s="71"/>
      <c r="HOK221" s="72"/>
      <c r="HOL221" s="72"/>
      <c r="HOM221" s="72"/>
      <c r="HON221" s="138"/>
      <c r="HOO221" s="71"/>
      <c r="HOP221" s="72"/>
      <c r="HOQ221" s="71"/>
      <c r="HOR221" s="72"/>
      <c r="HOS221" s="72"/>
      <c r="HOT221" s="72"/>
      <c r="HOU221" s="138"/>
      <c r="HOV221" s="71"/>
      <c r="HOW221" s="72"/>
      <c r="HOX221" s="71"/>
      <c r="HOY221" s="72"/>
      <c r="HOZ221" s="72"/>
      <c r="HPA221" s="72"/>
      <c r="HPB221" s="138"/>
      <c r="HPC221" s="71"/>
      <c r="HPD221" s="72"/>
      <c r="HPE221" s="71"/>
      <c r="HPF221" s="72"/>
      <c r="HPG221" s="72"/>
      <c r="HPH221" s="72"/>
      <c r="HPI221" s="138"/>
      <c r="HPJ221" s="71"/>
      <c r="HPK221" s="72"/>
      <c r="HPL221" s="71"/>
      <c r="HPM221" s="72"/>
      <c r="HPN221" s="72"/>
      <c r="HPO221" s="72"/>
      <c r="HPP221" s="138"/>
      <c r="HPQ221" s="71"/>
      <c r="HPR221" s="72"/>
      <c r="HPS221" s="71"/>
      <c r="HPT221" s="72"/>
      <c r="HPU221" s="72"/>
      <c r="HPV221" s="72"/>
      <c r="HPW221" s="138"/>
      <c r="HPX221" s="71"/>
      <c r="HPY221" s="72"/>
      <c r="HPZ221" s="71"/>
      <c r="HQA221" s="72"/>
      <c r="HQB221" s="72"/>
      <c r="HQC221" s="72"/>
      <c r="HQD221" s="138"/>
      <c r="HQE221" s="71"/>
      <c r="HQF221" s="72"/>
      <c r="HQG221" s="71"/>
      <c r="HQH221" s="72"/>
      <c r="HQI221" s="72"/>
      <c r="HQJ221" s="72"/>
      <c r="HQK221" s="138"/>
      <c r="HQL221" s="71"/>
      <c r="HQM221" s="72"/>
      <c r="HQN221" s="71"/>
      <c r="HQO221" s="72"/>
      <c r="HQP221" s="72"/>
      <c r="HQQ221" s="72"/>
      <c r="HQR221" s="138"/>
      <c r="HQS221" s="71"/>
      <c r="HQT221" s="72"/>
      <c r="HQU221" s="71"/>
      <c r="HQV221" s="72"/>
      <c r="HQW221" s="72"/>
      <c r="HQX221" s="72"/>
      <c r="HQY221" s="138"/>
      <c r="HQZ221" s="71"/>
      <c r="HRA221" s="72"/>
      <c r="HRB221" s="71"/>
      <c r="HRC221" s="72"/>
      <c r="HRD221" s="72"/>
      <c r="HRE221" s="72"/>
      <c r="HRF221" s="138"/>
      <c r="HRG221" s="71"/>
      <c r="HRH221" s="72"/>
      <c r="HRI221" s="71"/>
      <c r="HRJ221" s="72"/>
      <c r="HRK221" s="72"/>
      <c r="HRL221" s="72"/>
      <c r="HRM221" s="138"/>
      <c r="HRN221" s="71"/>
      <c r="HRO221" s="72"/>
      <c r="HRP221" s="71"/>
      <c r="HRQ221" s="72"/>
      <c r="HRR221" s="72"/>
      <c r="HRS221" s="72"/>
      <c r="HRT221" s="138"/>
      <c r="HRU221" s="71"/>
      <c r="HRV221" s="72"/>
      <c r="HRW221" s="71"/>
      <c r="HRX221" s="72"/>
      <c r="HRY221" s="72"/>
      <c r="HRZ221" s="72"/>
      <c r="HSA221" s="138"/>
      <c r="HSB221" s="71"/>
      <c r="HSC221" s="72"/>
      <c r="HSD221" s="71"/>
      <c r="HSE221" s="72"/>
      <c r="HSF221" s="72"/>
      <c r="HSG221" s="72"/>
      <c r="HSH221" s="138"/>
      <c r="HSI221" s="71"/>
      <c r="HSJ221" s="72"/>
      <c r="HSK221" s="71"/>
      <c r="HSL221" s="72"/>
      <c r="HSM221" s="72"/>
      <c r="HSN221" s="72"/>
      <c r="HSO221" s="138"/>
      <c r="HSP221" s="71"/>
      <c r="HSQ221" s="72"/>
      <c r="HSR221" s="71"/>
      <c r="HSS221" s="72"/>
      <c r="HST221" s="72"/>
      <c r="HSU221" s="72"/>
      <c r="HSV221" s="138"/>
      <c r="HSW221" s="71"/>
      <c r="HSX221" s="72"/>
      <c r="HSY221" s="71"/>
      <c r="HSZ221" s="72"/>
      <c r="HTA221" s="72"/>
      <c r="HTB221" s="72"/>
      <c r="HTC221" s="138"/>
      <c r="HTD221" s="141"/>
      <c r="HTE221" s="72"/>
      <c r="HTF221" s="71"/>
      <c r="HTG221" s="72"/>
      <c r="HTH221" s="72"/>
      <c r="HTI221" s="72"/>
      <c r="HTJ221" s="138"/>
      <c r="HTK221" s="141"/>
      <c r="HTL221" s="72"/>
      <c r="HTM221" s="71"/>
      <c r="HTN221" s="72"/>
      <c r="HTO221" s="72"/>
      <c r="HTP221" s="72"/>
      <c r="HTQ221" s="136"/>
      <c r="HTR221" s="137"/>
      <c r="HTS221" s="71"/>
      <c r="HTT221" s="71"/>
      <c r="HTU221" s="138"/>
      <c r="HTV221" s="138"/>
      <c r="HTW221" s="139"/>
      <c r="HTX221" s="71"/>
      <c r="HTY221" s="72"/>
      <c r="HTZ221" s="71"/>
      <c r="HUA221" s="140"/>
      <c r="HUB221" s="72"/>
      <c r="HUC221" s="72"/>
      <c r="HUD221" s="138"/>
      <c r="HUE221" s="71"/>
      <c r="HUF221" s="72"/>
      <c r="HUG221" s="71"/>
      <c r="HUH221" s="72"/>
      <c r="HUI221" s="72"/>
      <c r="HUJ221" s="72"/>
      <c r="HUK221" s="138"/>
      <c r="HUL221" s="71"/>
      <c r="HUM221" s="72"/>
      <c r="HUN221" s="71"/>
      <c r="HUO221" s="72"/>
      <c r="HUP221" s="72"/>
      <c r="HUQ221" s="72"/>
      <c r="HUR221" s="138"/>
      <c r="HUS221" s="71"/>
      <c r="HUT221" s="72"/>
      <c r="HUU221" s="71"/>
      <c r="HUV221" s="72"/>
      <c r="HUW221" s="72"/>
      <c r="HUX221" s="72"/>
      <c r="HUY221" s="138"/>
      <c r="HUZ221" s="71"/>
      <c r="HVA221" s="72"/>
      <c r="HVB221" s="71"/>
      <c r="HVC221" s="72"/>
      <c r="HVD221" s="72"/>
      <c r="HVE221" s="72"/>
      <c r="HVF221" s="138"/>
      <c r="HVG221" s="71"/>
      <c r="HVH221" s="72"/>
      <c r="HVI221" s="71"/>
      <c r="HVJ221" s="72"/>
      <c r="HVK221" s="72"/>
      <c r="HVL221" s="72"/>
      <c r="HVM221" s="138"/>
      <c r="HVN221" s="71"/>
      <c r="HVO221" s="72"/>
      <c r="HVP221" s="71"/>
      <c r="HVQ221" s="72"/>
      <c r="HVR221" s="72"/>
      <c r="HVS221" s="72"/>
      <c r="HVT221" s="138"/>
      <c r="HVU221" s="71"/>
      <c r="HVV221" s="72"/>
      <c r="HVW221" s="71"/>
      <c r="HVX221" s="72"/>
      <c r="HVY221" s="72"/>
      <c r="HVZ221" s="72"/>
      <c r="HWA221" s="138"/>
      <c r="HWB221" s="71"/>
      <c r="HWC221" s="72"/>
      <c r="HWD221" s="71"/>
      <c r="HWE221" s="72"/>
      <c r="HWF221" s="72"/>
      <c r="HWG221" s="72"/>
      <c r="HWH221" s="138"/>
      <c r="HWI221" s="71"/>
      <c r="HWJ221" s="72"/>
      <c r="HWK221" s="71"/>
      <c r="HWL221" s="72"/>
      <c r="HWM221" s="72"/>
      <c r="HWN221" s="72"/>
      <c r="HWO221" s="138"/>
      <c r="HWP221" s="71"/>
      <c r="HWQ221" s="72"/>
      <c r="HWR221" s="71"/>
      <c r="HWS221" s="72"/>
      <c r="HWT221" s="72"/>
      <c r="HWU221" s="72"/>
      <c r="HWV221" s="138"/>
      <c r="HWW221" s="71"/>
      <c r="HWX221" s="72"/>
      <c r="HWY221" s="71"/>
      <c r="HWZ221" s="72"/>
      <c r="HXA221" s="72"/>
      <c r="HXB221" s="72"/>
      <c r="HXC221" s="138"/>
      <c r="HXD221" s="71"/>
      <c r="HXE221" s="72"/>
      <c r="HXF221" s="71"/>
      <c r="HXG221" s="72"/>
      <c r="HXH221" s="72"/>
      <c r="HXI221" s="72"/>
      <c r="HXJ221" s="138"/>
      <c r="HXK221" s="71"/>
      <c r="HXL221" s="72"/>
      <c r="HXM221" s="71"/>
      <c r="HXN221" s="72"/>
      <c r="HXO221" s="72"/>
      <c r="HXP221" s="72"/>
      <c r="HXQ221" s="138"/>
      <c r="HXR221" s="71"/>
      <c r="HXS221" s="72"/>
      <c r="HXT221" s="71"/>
      <c r="HXU221" s="72"/>
      <c r="HXV221" s="72"/>
      <c r="HXW221" s="72"/>
      <c r="HXX221" s="138"/>
      <c r="HXY221" s="71"/>
      <c r="HXZ221" s="72"/>
      <c r="HYA221" s="71"/>
      <c r="HYB221" s="72"/>
      <c r="HYC221" s="72"/>
      <c r="HYD221" s="72"/>
      <c r="HYE221" s="138"/>
      <c r="HYF221" s="71"/>
      <c r="HYG221" s="72"/>
      <c r="HYH221" s="71"/>
      <c r="HYI221" s="72"/>
      <c r="HYJ221" s="72"/>
      <c r="HYK221" s="72"/>
      <c r="HYL221" s="138"/>
      <c r="HYM221" s="71"/>
      <c r="HYN221" s="72"/>
      <c r="HYO221" s="71"/>
      <c r="HYP221" s="72"/>
      <c r="HYQ221" s="72"/>
      <c r="HYR221" s="72"/>
      <c r="HYS221" s="138"/>
      <c r="HYT221" s="71"/>
      <c r="HYU221" s="72"/>
      <c r="HYV221" s="71"/>
      <c r="HYW221" s="72"/>
      <c r="HYX221" s="72"/>
      <c r="HYY221" s="72"/>
      <c r="HYZ221" s="138"/>
      <c r="HZA221" s="71"/>
      <c r="HZB221" s="72"/>
      <c r="HZC221" s="71"/>
      <c r="HZD221" s="72"/>
      <c r="HZE221" s="72"/>
      <c r="HZF221" s="72"/>
      <c r="HZG221" s="138"/>
      <c r="HZH221" s="71"/>
      <c r="HZI221" s="72"/>
      <c r="HZJ221" s="71"/>
      <c r="HZK221" s="72"/>
      <c r="HZL221" s="72"/>
      <c r="HZM221" s="72"/>
      <c r="HZN221" s="138"/>
      <c r="HZO221" s="71"/>
      <c r="HZP221" s="72"/>
      <c r="HZQ221" s="71"/>
      <c r="HZR221" s="72"/>
      <c r="HZS221" s="72"/>
      <c r="HZT221" s="72"/>
      <c r="HZU221" s="138"/>
      <c r="HZV221" s="71"/>
      <c r="HZW221" s="72"/>
      <c r="HZX221" s="71"/>
      <c r="HZY221" s="72"/>
      <c r="HZZ221" s="72"/>
      <c r="IAA221" s="72"/>
      <c r="IAB221" s="138"/>
      <c r="IAC221" s="71"/>
      <c r="IAD221" s="72"/>
      <c r="IAE221" s="71"/>
      <c r="IAF221" s="72"/>
      <c r="IAG221" s="72"/>
      <c r="IAH221" s="72"/>
      <c r="IAI221" s="138"/>
      <c r="IAJ221" s="71"/>
      <c r="IAK221" s="72"/>
      <c r="IAL221" s="71"/>
      <c r="IAM221" s="72"/>
      <c r="IAN221" s="72"/>
      <c r="IAO221" s="72"/>
      <c r="IAP221" s="138"/>
      <c r="IAQ221" s="71"/>
      <c r="IAR221" s="72"/>
      <c r="IAS221" s="71"/>
      <c r="IAT221" s="72"/>
      <c r="IAU221" s="72"/>
      <c r="IAV221" s="72"/>
      <c r="IAW221" s="138"/>
      <c r="IAX221" s="71"/>
      <c r="IAY221" s="72"/>
      <c r="IAZ221" s="71"/>
      <c r="IBA221" s="72"/>
      <c r="IBB221" s="72"/>
      <c r="IBC221" s="72"/>
      <c r="IBD221" s="138"/>
      <c r="IBE221" s="71"/>
      <c r="IBF221" s="72"/>
      <c r="IBG221" s="71"/>
      <c r="IBH221" s="72"/>
      <c r="IBI221" s="72"/>
      <c r="IBJ221" s="72"/>
      <c r="IBK221" s="138"/>
      <c r="IBL221" s="71"/>
      <c r="IBM221" s="72"/>
      <c r="IBN221" s="71"/>
      <c r="IBO221" s="72"/>
      <c r="IBP221" s="72"/>
      <c r="IBQ221" s="72"/>
      <c r="IBR221" s="138"/>
      <c r="IBS221" s="71"/>
      <c r="IBT221" s="72"/>
      <c r="IBU221" s="71"/>
      <c r="IBV221" s="72"/>
      <c r="IBW221" s="72"/>
      <c r="IBX221" s="72"/>
      <c r="IBY221" s="138"/>
      <c r="IBZ221" s="71"/>
      <c r="ICA221" s="72"/>
      <c r="ICB221" s="71"/>
      <c r="ICC221" s="72"/>
      <c r="ICD221" s="72"/>
      <c r="ICE221" s="72"/>
      <c r="ICF221" s="138"/>
      <c r="ICG221" s="141"/>
      <c r="ICH221" s="72"/>
      <c r="ICI221" s="71"/>
      <c r="ICJ221" s="72"/>
      <c r="ICK221" s="72"/>
      <c r="ICL221" s="72"/>
      <c r="ICM221" s="138"/>
      <c r="ICN221" s="141"/>
      <c r="ICO221" s="72"/>
      <c r="ICP221" s="71"/>
      <c r="ICQ221" s="72"/>
      <c r="ICR221" s="72"/>
      <c r="ICS221" s="72"/>
      <c r="ICT221" s="136"/>
      <c r="ICU221" s="137"/>
      <c r="ICV221" s="71"/>
      <c r="ICW221" s="71"/>
      <c r="ICX221" s="138"/>
      <c r="ICY221" s="138"/>
      <c r="ICZ221" s="139"/>
      <c r="IDA221" s="71"/>
      <c r="IDB221" s="72"/>
      <c r="IDC221" s="71"/>
      <c r="IDD221" s="140"/>
      <c r="IDE221" s="72"/>
      <c r="IDF221" s="72"/>
      <c r="IDG221" s="138"/>
      <c r="IDH221" s="71"/>
      <c r="IDI221" s="72"/>
      <c r="IDJ221" s="71"/>
      <c r="IDK221" s="72"/>
      <c r="IDL221" s="72"/>
      <c r="IDM221" s="72"/>
      <c r="IDN221" s="138"/>
      <c r="IDO221" s="71"/>
      <c r="IDP221" s="72"/>
      <c r="IDQ221" s="71"/>
      <c r="IDR221" s="72"/>
      <c r="IDS221" s="72"/>
      <c r="IDT221" s="72"/>
      <c r="IDU221" s="138"/>
      <c r="IDV221" s="71"/>
      <c r="IDW221" s="72"/>
      <c r="IDX221" s="71"/>
      <c r="IDY221" s="72"/>
      <c r="IDZ221" s="72"/>
      <c r="IEA221" s="72"/>
      <c r="IEB221" s="138"/>
      <c r="IEC221" s="71"/>
      <c r="IED221" s="72"/>
      <c r="IEE221" s="71"/>
      <c r="IEF221" s="72"/>
      <c r="IEG221" s="72"/>
      <c r="IEH221" s="72"/>
      <c r="IEI221" s="138"/>
      <c r="IEJ221" s="71"/>
      <c r="IEK221" s="72"/>
      <c r="IEL221" s="71"/>
      <c r="IEM221" s="72"/>
      <c r="IEN221" s="72"/>
      <c r="IEO221" s="72"/>
      <c r="IEP221" s="138"/>
      <c r="IEQ221" s="71"/>
      <c r="IER221" s="72"/>
      <c r="IES221" s="71"/>
      <c r="IET221" s="72"/>
      <c r="IEU221" s="72"/>
      <c r="IEV221" s="72"/>
      <c r="IEW221" s="138"/>
      <c r="IEX221" s="71"/>
      <c r="IEY221" s="72"/>
      <c r="IEZ221" s="71"/>
      <c r="IFA221" s="72"/>
      <c r="IFB221" s="72"/>
      <c r="IFC221" s="72"/>
      <c r="IFD221" s="138"/>
      <c r="IFE221" s="71"/>
      <c r="IFF221" s="72"/>
      <c r="IFG221" s="71"/>
      <c r="IFH221" s="72"/>
      <c r="IFI221" s="72"/>
      <c r="IFJ221" s="72"/>
      <c r="IFK221" s="138"/>
      <c r="IFL221" s="71"/>
      <c r="IFM221" s="72"/>
      <c r="IFN221" s="71"/>
      <c r="IFO221" s="72"/>
      <c r="IFP221" s="72"/>
      <c r="IFQ221" s="72"/>
      <c r="IFR221" s="138"/>
      <c r="IFS221" s="71"/>
      <c r="IFT221" s="72"/>
      <c r="IFU221" s="71"/>
      <c r="IFV221" s="72"/>
      <c r="IFW221" s="72"/>
      <c r="IFX221" s="72"/>
      <c r="IFY221" s="138"/>
      <c r="IFZ221" s="71"/>
      <c r="IGA221" s="72"/>
      <c r="IGB221" s="71"/>
      <c r="IGC221" s="72"/>
      <c r="IGD221" s="72"/>
      <c r="IGE221" s="72"/>
      <c r="IGF221" s="138"/>
      <c r="IGG221" s="71"/>
      <c r="IGH221" s="72"/>
      <c r="IGI221" s="71"/>
      <c r="IGJ221" s="72"/>
      <c r="IGK221" s="72"/>
      <c r="IGL221" s="72"/>
      <c r="IGM221" s="138"/>
      <c r="IGN221" s="71"/>
      <c r="IGO221" s="72"/>
      <c r="IGP221" s="71"/>
      <c r="IGQ221" s="72"/>
      <c r="IGR221" s="72"/>
      <c r="IGS221" s="72"/>
      <c r="IGT221" s="138"/>
      <c r="IGU221" s="71"/>
      <c r="IGV221" s="72"/>
      <c r="IGW221" s="71"/>
      <c r="IGX221" s="72"/>
      <c r="IGY221" s="72"/>
      <c r="IGZ221" s="72"/>
      <c r="IHA221" s="138"/>
      <c r="IHB221" s="71"/>
      <c r="IHC221" s="72"/>
      <c r="IHD221" s="71"/>
      <c r="IHE221" s="72"/>
      <c r="IHF221" s="72"/>
      <c r="IHG221" s="72"/>
      <c r="IHH221" s="138"/>
      <c r="IHI221" s="71"/>
      <c r="IHJ221" s="72"/>
      <c r="IHK221" s="71"/>
      <c r="IHL221" s="72"/>
      <c r="IHM221" s="72"/>
      <c r="IHN221" s="72"/>
      <c r="IHO221" s="138"/>
      <c r="IHP221" s="71"/>
      <c r="IHQ221" s="72"/>
      <c r="IHR221" s="71"/>
      <c r="IHS221" s="72"/>
      <c r="IHT221" s="72"/>
      <c r="IHU221" s="72"/>
      <c r="IHV221" s="138"/>
      <c r="IHW221" s="71"/>
      <c r="IHX221" s="72"/>
      <c r="IHY221" s="71"/>
      <c r="IHZ221" s="72"/>
      <c r="IIA221" s="72"/>
      <c r="IIB221" s="72"/>
      <c r="IIC221" s="138"/>
      <c r="IID221" s="71"/>
      <c r="IIE221" s="72"/>
      <c r="IIF221" s="71"/>
      <c r="IIG221" s="72"/>
      <c r="IIH221" s="72"/>
      <c r="III221" s="72"/>
      <c r="IIJ221" s="138"/>
      <c r="IIK221" s="71"/>
      <c r="IIL221" s="72"/>
      <c r="IIM221" s="71"/>
      <c r="IIN221" s="72"/>
      <c r="IIO221" s="72"/>
      <c r="IIP221" s="72"/>
      <c r="IIQ221" s="138"/>
      <c r="IIR221" s="71"/>
      <c r="IIS221" s="72"/>
      <c r="IIT221" s="71"/>
      <c r="IIU221" s="72"/>
      <c r="IIV221" s="72"/>
      <c r="IIW221" s="72"/>
      <c r="IIX221" s="138"/>
      <c r="IIY221" s="71"/>
      <c r="IIZ221" s="72"/>
      <c r="IJA221" s="71"/>
      <c r="IJB221" s="72"/>
      <c r="IJC221" s="72"/>
      <c r="IJD221" s="72"/>
      <c r="IJE221" s="138"/>
      <c r="IJF221" s="71"/>
      <c r="IJG221" s="72"/>
      <c r="IJH221" s="71"/>
      <c r="IJI221" s="72"/>
      <c r="IJJ221" s="72"/>
      <c r="IJK221" s="72"/>
      <c r="IJL221" s="138"/>
      <c r="IJM221" s="71"/>
      <c r="IJN221" s="72"/>
      <c r="IJO221" s="71"/>
      <c r="IJP221" s="72"/>
      <c r="IJQ221" s="72"/>
      <c r="IJR221" s="72"/>
      <c r="IJS221" s="138"/>
      <c r="IJT221" s="71"/>
      <c r="IJU221" s="72"/>
      <c r="IJV221" s="71"/>
      <c r="IJW221" s="72"/>
      <c r="IJX221" s="72"/>
      <c r="IJY221" s="72"/>
      <c r="IJZ221" s="138"/>
      <c r="IKA221" s="71"/>
      <c r="IKB221" s="72"/>
      <c r="IKC221" s="71"/>
      <c r="IKD221" s="72"/>
      <c r="IKE221" s="72"/>
      <c r="IKF221" s="72"/>
      <c r="IKG221" s="138"/>
      <c r="IKH221" s="71"/>
      <c r="IKI221" s="72"/>
      <c r="IKJ221" s="71"/>
      <c r="IKK221" s="72"/>
      <c r="IKL221" s="72"/>
      <c r="IKM221" s="72"/>
      <c r="IKN221" s="138"/>
      <c r="IKO221" s="71"/>
      <c r="IKP221" s="72"/>
      <c r="IKQ221" s="71"/>
      <c r="IKR221" s="72"/>
      <c r="IKS221" s="72"/>
      <c r="IKT221" s="72"/>
      <c r="IKU221" s="138"/>
      <c r="IKV221" s="71"/>
      <c r="IKW221" s="72"/>
      <c r="IKX221" s="71"/>
      <c r="IKY221" s="72"/>
      <c r="IKZ221" s="72"/>
      <c r="ILA221" s="72"/>
      <c r="ILB221" s="138"/>
      <c r="ILC221" s="71"/>
      <c r="ILD221" s="72"/>
      <c r="ILE221" s="71"/>
      <c r="ILF221" s="72"/>
      <c r="ILG221" s="72"/>
      <c r="ILH221" s="72"/>
      <c r="ILI221" s="138"/>
      <c r="ILJ221" s="141"/>
      <c r="ILK221" s="72"/>
      <c r="ILL221" s="71"/>
      <c r="ILM221" s="72"/>
      <c r="ILN221" s="72"/>
      <c r="ILO221" s="72"/>
      <c r="ILP221" s="138"/>
      <c r="ILQ221" s="141"/>
      <c r="ILR221" s="72"/>
      <c r="ILS221" s="71"/>
      <c r="ILT221" s="72"/>
      <c r="ILU221" s="72"/>
      <c r="ILV221" s="72"/>
      <c r="ILW221" s="136"/>
      <c r="ILX221" s="137"/>
      <c r="ILY221" s="71"/>
      <c r="ILZ221" s="71"/>
      <c r="IMA221" s="138"/>
      <c r="IMB221" s="138"/>
      <c r="IMC221" s="139"/>
      <c r="IMD221" s="71"/>
      <c r="IME221" s="72"/>
      <c r="IMF221" s="71"/>
      <c r="IMG221" s="140"/>
      <c r="IMH221" s="72"/>
      <c r="IMI221" s="72"/>
      <c r="IMJ221" s="138"/>
      <c r="IMK221" s="71"/>
      <c r="IML221" s="72"/>
      <c r="IMM221" s="71"/>
      <c r="IMN221" s="72"/>
      <c r="IMO221" s="72"/>
      <c r="IMP221" s="72"/>
      <c r="IMQ221" s="138"/>
      <c r="IMR221" s="71"/>
      <c r="IMS221" s="72"/>
      <c r="IMT221" s="71"/>
      <c r="IMU221" s="72"/>
      <c r="IMV221" s="72"/>
      <c r="IMW221" s="72"/>
      <c r="IMX221" s="138"/>
      <c r="IMY221" s="71"/>
      <c r="IMZ221" s="72"/>
      <c r="INA221" s="71"/>
      <c r="INB221" s="72"/>
      <c r="INC221" s="72"/>
      <c r="IND221" s="72"/>
      <c r="INE221" s="138"/>
      <c r="INF221" s="71"/>
      <c r="ING221" s="72"/>
      <c r="INH221" s="71"/>
      <c r="INI221" s="72"/>
      <c r="INJ221" s="72"/>
      <c r="INK221" s="72"/>
      <c r="INL221" s="138"/>
      <c r="INM221" s="71"/>
      <c r="INN221" s="72"/>
      <c r="INO221" s="71"/>
      <c r="INP221" s="72"/>
      <c r="INQ221" s="72"/>
      <c r="INR221" s="72"/>
      <c r="INS221" s="138"/>
      <c r="INT221" s="71"/>
      <c r="INU221" s="72"/>
      <c r="INV221" s="71"/>
      <c r="INW221" s="72"/>
      <c r="INX221" s="72"/>
      <c r="INY221" s="72"/>
      <c r="INZ221" s="138"/>
      <c r="IOA221" s="71"/>
      <c r="IOB221" s="72"/>
      <c r="IOC221" s="71"/>
      <c r="IOD221" s="72"/>
      <c r="IOE221" s="72"/>
      <c r="IOF221" s="72"/>
      <c r="IOG221" s="138"/>
      <c r="IOH221" s="71"/>
      <c r="IOI221" s="72"/>
      <c r="IOJ221" s="71"/>
      <c r="IOK221" s="72"/>
      <c r="IOL221" s="72"/>
      <c r="IOM221" s="72"/>
      <c r="ION221" s="138"/>
      <c r="IOO221" s="71"/>
      <c r="IOP221" s="72"/>
      <c r="IOQ221" s="71"/>
      <c r="IOR221" s="72"/>
      <c r="IOS221" s="72"/>
      <c r="IOT221" s="72"/>
      <c r="IOU221" s="138"/>
      <c r="IOV221" s="71"/>
      <c r="IOW221" s="72"/>
      <c r="IOX221" s="71"/>
      <c r="IOY221" s="72"/>
      <c r="IOZ221" s="72"/>
      <c r="IPA221" s="72"/>
      <c r="IPB221" s="138"/>
      <c r="IPC221" s="71"/>
      <c r="IPD221" s="72"/>
      <c r="IPE221" s="71"/>
      <c r="IPF221" s="72"/>
      <c r="IPG221" s="72"/>
      <c r="IPH221" s="72"/>
      <c r="IPI221" s="138"/>
      <c r="IPJ221" s="71"/>
      <c r="IPK221" s="72"/>
      <c r="IPL221" s="71"/>
      <c r="IPM221" s="72"/>
      <c r="IPN221" s="72"/>
      <c r="IPO221" s="72"/>
      <c r="IPP221" s="138"/>
      <c r="IPQ221" s="71"/>
      <c r="IPR221" s="72"/>
      <c r="IPS221" s="71"/>
      <c r="IPT221" s="72"/>
      <c r="IPU221" s="72"/>
      <c r="IPV221" s="72"/>
      <c r="IPW221" s="138"/>
      <c r="IPX221" s="71"/>
      <c r="IPY221" s="72"/>
      <c r="IPZ221" s="71"/>
      <c r="IQA221" s="72"/>
      <c r="IQB221" s="72"/>
      <c r="IQC221" s="72"/>
      <c r="IQD221" s="138"/>
      <c r="IQE221" s="71"/>
      <c r="IQF221" s="72"/>
      <c r="IQG221" s="71"/>
      <c r="IQH221" s="72"/>
      <c r="IQI221" s="72"/>
      <c r="IQJ221" s="72"/>
      <c r="IQK221" s="138"/>
      <c r="IQL221" s="71"/>
      <c r="IQM221" s="72"/>
      <c r="IQN221" s="71"/>
      <c r="IQO221" s="72"/>
      <c r="IQP221" s="72"/>
      <c r="IQQ221" s="72"/>
      <c r="IQR221" s="138"/>
      <c r="IQS221" s="71"/>
      <c r="IQT221" s="72"/>
      <c r="IQU221" s="71"/>
      <c r="IQV221" s="72"/>
      <c r="IQW221" s="72"/>
      <c r="IQX221" s="72"/>
      <c r="IQY221" s="138"/>
      <c r="IQZ221" s="71"/>
      <c r="IRA221" s="72"/>
      <c r="IRB221" s="71"/>
      <c r="IRC221" s="72"/>
      <c r="IRD221" s="72"/>
      <c r="IRE221" s="72"/>
      <c r="IRF221" s="138"/>
      <c r="IRG221" s="71"/>
      <c r="IRH221" s="72"/>
      <c r="IRI221" s="71"/>
      <c r="IRJ221" s="72"/>
      <c r="IRK221" s="72"/>
      <c r="IRL221" s="72"/>
      <c r="IRM221" s="138"/>
      <c r="IRN221" s="71"/>
      <c r="IRO221" s="72"/>
      <c r="IRP221" s="71"/>
      <c r="IRQ221" s="72"/>
      <c r="IRR221" s="72"/>
      <c r="IRS221" s="72"/>
      <c r="IRT221" s="138"/>
      <c r="IRU221" s="71"/>
      <c r="IRV221" s="72"/>
      <c r="IRW221" s="71"/>
      <c r="IRX221" s="72"/>
      <c r="IRY221" s="72"/>
      <c r="IRZ221" s="72"/>
      <c r="ISA221" s="138"/>
      <c r="ISB221" s="71"/>
      <c r="ISC221" s="72"/>
      <c r="ISD221" s="71"/>
      <c r="ISE221" s="72"/>
      <c r="ISF221" s="72"/>
      <c r="ISG221" s="72"/>
      <c r="ISH221" s="138"/>
      <c r="ISI221" s="71"/>
      <c r="ISJ221" s="72"/>
      <c r="ISK221" s="71"/>
      <c r="ISL221" s="72"/>
      <c r="ISM221" s="72"/>
      <c r="ISN221" s="72"/>
      <c r="ISO221" s="138"/>
      <c r="ISP221" s="71"/>
      <c r="ISQ221" s="72"/>
      <c r="ISR221" s="71"/>
      <c r="ISS221" s="72"/>
      <c r="IST221" s="72"/>
      <c r="ISU221" s="72"/>
      <c r="ISV221" s="138"/>
      <c r="ISW221" s="71"/>
      <c r="ISX221" s="72"/>
      <c r="ISY221" s="71"/>
      <c r="ISZ221" s="72"/>
      <c r="ITA221" s="72"/>
      <c r="ITB221" s="72"/>
      <c r="ITC221" s="138"/>
      <c r="ITD221" s="71"/>
      <c r="ITE221" s="72"/>
      <c r="ITF221" s="71"/>
      <c r="ITG221" s="72"/>
      <c r="ITH221" s="72"/>
      <c r="ITI221" s="72"/>
      <c r="ITJ221" s="138"/>
      <c r="ITK221" s="71"/>
      <c r="ITL221" s="72"/>
      <c r="ITM221" s="71"/>
      <c r="ITN221" s="72"/>
      <c r="ITO221" s="72"/>
      <c r="ITP221" s="72"/>
      <c r="ITQ221" s="138"/>
      <c r="ITR221" s="71"/>
      <c r="ITS221" s="72"/>
      <c r="ITT221" s="71"/>
      <c r="ITU221" s="72"/>
      <c r="ITV221" s="72"/>
      <c r="ITW221" s="72"/>
      <c r="ITX221" s="138"/>
      <c r="ITY221" s="71"/>
      <c r="ITZ221" s="72"/>
      <c r="IUA221" s="71"/>
      <c r="IUB221" s="72"/>
      <c r="IUC221" s="72"/>
      <c r="IUD221" s="72"/>
      <c r="IUE221" s="138"/>
      <c r="IUF221" s="71"/>
      <c r="IUG221" s="72"/>
      <c r="IUH221" s="71"/>
      <c r="IUI221" s="72"/>
      <c r="IUJ221" s="72"/>
      <c r="IUK221" s="72"/>
      <c r="IUL221" s="138"/>
      <c r="IUM221" s="141"/>
      <c r="IUN221" s="72"/>
      <c r="IUO221" s="71"/>
      <c r="IUP221" s="72"/>
      <c r="IUQ221" s="72"/>
      <c r="IUR221" s="72"/>
      <c r="IUS221" s="138"/>
      <c r="IUT221" s="141"/>
      <c r="IUU221" s="72"/>
      <c r="IUV221" s="71"/>
      <c r="IUW221" s="72"/>
      <c r="IUX221" s="72"/>
      <c r="IUY221" s="72"/>
      <c r="IUZ221" s="136"/>
      <c r="IVA221" s="137"/>
      <c r="IVB221" s="71"/>
      <c r="IVC221" s="71"/>
      <c r="IVD221" s="138"/>
      <c r="IVE221" s="138"/>
      <c r="IVF221" s="139"/>
      <c r="IVG221" s="71"/>
      <c r="IVH221" s="72"/>
      <c r="IVI221" s="71"/>
      <c r="IVJ221" s="140"/>
      <c r="IVK221" s="72"/>
      <c r="IVL221" s="72"/>
      <c r="IVM221" s="138"/>
      <c r="IVN221" s="71"/>
      <c r="IVO221" s="72"/>
      <c r="IVP221" s="71"/>
      <c r="IVQ221" s="72"/>
      <c r="IVR221" s="72"/>
      <c r="IVS221" s="72"/>
      <c r="IVT221" s="138"/>
      <c r="IVU221" s="71"/>
      <c r="IVV221" s="72"/>
      <c r="IVW221" s="71"/>
      <c r="IVX221" s="72"/>
      <c r="IVY221" s="72"/>
      <c r="IVZ221" s="72"/>
      <c r="IWA221" s="138"/>
      <c r="IWB221" s="71"/>
      <c r="IWC221" s="72"/>
      <c r="IWD221" s="71"/>
      <c r="IWE221" s="72"/>
      <c r="IWF221" s="72"/>
      <c r="IWG221" s="72"/>
      <c r="IWH221" s="138"/>
      <c r="IWI221" s="71"/>
      <c r="IWJ221" s="72"/>
      <c r="IWK221" s="71"/>
      <c r="IWL221" s="72"/>
      <c r="IWM221" s="72"/>
      <c r="IWN221" s="72"/>
      <c r="IWO221" s="138"/>
      <c r="IWP221" s="71"/>
      <c r="IWQ221" s="72"/>
      <c r="IWR221" s="71"/>
      <c r="IWS221" s="72"/>
      <c r="IWT221" s="72"/>
      <c r="IWU221" s="72"/>
      <c r="IWV221" s="138"/>
      <c r="IWW221" s="71"/>
      <c r="IWX221" s="72"/>
      <c r="IWY221" s="71"/>
      <c r="IWZ221" s="72"/>
      <c r="IXA221" s="72"/>
      <c r="IXB221" s="72"/>
      <c r="IXC221" s="138"/>
      <c r="IXD221" s="71"/>
      <c r="IXE221" s="72"/>
      <c r="IXF221" s="71"/>
      <c r="IXG221" s="72"/>
      <c r="IXH221" s="72"/>
      <c r="IXI221" s="72"/>
      <c r="IXJ221" s="138"/>
      <c r="IXK221" s="71"/>
      <c r="IXL221" s="72"/>
      <c r="IXM221" s="71"/>
      <c r="IXN221" s="72"/>
      <c r="IXO221" s="72"/>
      <c r="IXP221" s="72"/>
      <c r="IXQ221" s="138"/>
      <c r="IXR221" s="71"/>
      <c r="IXS221" s="72"/>
      <c r="IXT221" s="71"/>
      <c r="IXU221" s="72"/>
      <c r="IXV221" s="72"/>
      <c r="IXW221" s="72"/>
      <c r="IXX221" s="138"/>
      <c r="IXY221" s="71"/>
      <c r="IXZ221" s="72"/>
      <c r="IYA221" s="71"/>
      <c r="IYB221" s="72"/>
      <c r="IYC221" s="72"/>
      <c r="IYD221" s="72"/>
      <c r="IYE221" s="138"/>
      <c r="IYF221" s="71"/>
      <c r="IYG221" s="72"/>
      <c r="IYH221" s="71"/>
      <c r="IYI221" s="72"/>
      <c r="IYJ221" s="72"/>
      <c r="IYK221" s="72"/>
      <c r="IYL221" s="138"/>
      <c r="IYM221" s="71"/>
      <c r="IYN221" s="72"/>
      <c r="IYO221" s="71"/>
      <c r="IYP221" s="72"/>
      <c r="IYQ221" s="72"/>
      <c r="IYR221" s="72"/>
      <c r="IYS221" s="138"/>
      <c r="IYT221" s="71"/>
      <c r="IYU221" s="72"/>
      <c r="IYV221" s="71"/>
      <c r="IYW221" s="72"/>
      <c r="IYX221" s="72"/>
      <c r="IYY221" s="72"/>
      <c r="IYZ221" s="138"/>
      <c r="IZA221" s="71"/>
      <c r="IZB221" s="72"/>
      <c r="IZC221" s="71"/>
      <c r="IZD221" s="72"/>
      <c r="IZE221" s="72"/>
      <c r="IZF221" s="72"/>
      <c r="IZG221" s="138"/>
      <c r="IZH221" s="71"/>
      <c r="IZI221" s="72"/>
      <c r="IZJ221" s="71"/>
      <c r="IZK221" s="72"/>
      <c r="IZL221" s="72"/>
      <c r="IZM221" s="72"/>
      <c r="IZN221" s="138"/>
      <c r="IZO221" s="71"/>
      <c r="IZP221" s="72"/>
      <c r="IZQ221" s="71"/>
      <c r="IZR221" s="72"/>
      <c r="IZS221" s="72"/>
      <c r="IZT221" s="72"/>
      <c r="IZU221" s="138"/>
      <c r="IZV221" s="71"/>
      <c r="IZW221" s="72"/>
      <c r="IZX221" s="71"/>
      <c r="IZY221" s="72"/>
      <c r="IZZ221" s="72"/>
      <c r="JAA221" s="72"/>
      <c r="JAB221" s="138"/>
      <c r="JAC221" s="71"/>
      <c r="JAD221" s="72"/>
      <c r="JAE221" s="71"/>
      <c r="JAF221" s="72"/>
      <c r="JAG221" s="72"/>
      <c r="JAH221" s="72"/>
      <c r="JAI221" s="138"/>
      <c r="JAJ221" s="71"/>
      <c r="JAK221" s="72"/>
      <c r="JAL221" s="71"/>
      <c r="JAM221" s="72"/>
      <c r="JAN221" s="72"/>
      <c r="JAO221" s="72"/>
      <c r="JAP221" s="138"/>
      <c r="JAQ221" s="71"/>
      <c r="JAR221" s="72"/>
      <c r="JAS221" s="71"/>
      <c r="JAT221" s="72"/>
      <c r="JAU221" s="72"/>
      <c r="JAV221" s="72"/>
      <c r="JAW221" s="138"/>
      <c r="JAX221" s="71"/>
      <c r="JAY221" s="72"/>
      <c r="JAZ221" s="71"/>
      <c r="JBA221" s="72"/>
      <c r="JBB221" s="72"/>
      <c r="JBC221" s="72"/>
      <c r="JBD221" s="138"/>
      <c r="JBE221" s="71"/>
      <c r="JBF221" s="72"/>
      <c r="JBG221" s="71"/>
      <c r="JBH221" s="72"/>
      <c r="JBI221" s="72"/>
      <c r="JBJ221" s="72"/>
      <c r="JBK221" s="138"/>
      <c r="JBL221" s="71"/>
      <c r="JBM221" s="72"/>
      <c r="JBN221" s="71"/>
      <c r="JBO221" s="72"/>
      <c r="JBP221" s="72"/>
      <c r="JBQ221" s="72"/>
      <c r="JBR221" s="138"/>
      <c r="JBS221" s="71"/>
      <c r="JBT221" s="72"/>
      <c r="JBU221" s="71"/>
      <c r="JBV221" s="72"/>
      <c r="JBW221" s="72"/>
      <c r="JBX221" s="72"/>
      <c r="JBY221" s="138"/>
      <c r="JBZ221" s="71"/>
      <c r="JCA221" s="72"/>
      <c r="JCB221" s="71"/>
      <c r="JCC221" s="72"/>
      <c r="JCD221" s="72"/>
      <c r="JCE221" s="72"/>
      <c r="JCF221" s="138"/>
      <c r="JCG221" s="71"/>
      <c r="JCH221" s="72"/>
      <c r="JCI221" s="71"/>
      <c r="JCJ221" s="72"/>
      <c r="JCK221" s="72"/>
      <c r="JCL221" s="72"/>
      <c r="JCM221" s="138"/>
      <c r="JCN221" s="71"/>
      <c r="JCO221" s="72"/>
      <c r="JCP221" s="71"/>
      <c r="JCQ221" s="72"/>
      <c r="JCR221" s="72"/>
      <c r="JCS221" s="72"/>
      <c r="JCT221" s="138"/>
      <c r="JCU221" s="71"/>
      <c r="JCV221" s="72"/>
      <c r="JCW221" s="71"/>
      <c r="JCX221" s="72"/>
      <c r="JCY221" s="72"/>
      <c r="JCZ221" s="72"/>
      <c r="JDA221" s="138"/>
      <c r="JDB221" s="71"/>
      <c r="JDC221" s="72"/>
      <c r="JDD221" s="71"/>
      <c r="JDE221" s="72"/>
      <c r="JDF221" s="72"/>
      <c r="JDG221" s="72"/>
      <c r="JDH221" s="138"/>
      <c r="JDI221" s="71"/>
      <c r="JDJ221" s="72"/>
      <c r="JDK221" s="71"/>
      <c r="JDL221" s="72"/>
      <c r="JDM221" s="72"/>
      <c r="JDN221" s="72"/>
      <c r="JDO221" s="138"/>
      <c r="JDP221" s="141"/>
      <c r="JDQ221" s="72"/>
      <c r="JDR221" s="71"/>
      <c r="JDS221" s="72"/>
      <c r="JDT221" s="72"/>
      <c r="JDU221" s="72"/>
      <c r="JDV221" s="138"/>
      <c r="JDW221" s="141"/>
      <c r="JDX221" s="72"/>
      <c r="JDY221" s="71"/>
      <c r="JDZ221" s="72"/>
      <c r="JEA221" s="72"/>
      <c r="JEB221" s="72"/>
      <c r="JEC221" s="136"/>
      <c r="JED221" s="137"/>
      <c r="JEE221" s="71"/>
      <c r="JEF221" s="71"/>
      <c r="JEG221" s="138"/>
      <c r="JEH221" s="138"/>
      <c r="JEI221" s="139"/>
      <c r="JEJ221" s="71"/>
      <c r="JEK221" s="72"/>
      <c r="JEL221" s="71"/>
      <c r="JEM221" s="140"/>
      <c r="JEN221" s="72"/>
      <c r="JEO221" s="72"/>
      <c r="JEP221" s="138"/>
      <c r="JEQ221" s="71"/>
      <c r="JER221" s="72"/>
      <c r="JES221" s="71"/>
      <c r="JET221" s="72"/>
      <c r="JEU221" s="72"/>
      <c r="JEV221" s="72"/>
      <c r="JEW221" s="138"/>
      <c r="JEX221" s="71"/>
      <c r="JEY221" s="72"/>
      <c r="JEZ221" s="71"/>
      <c r="JFA221" s="72"/>
      <c r="JFB221" s="72"/>
      <c r="JFC221" s="72"/>
      <c r="JFD221" s="138"/>
      <c r="JFE221" s="71"/>
      <c r="JFF221" s="72"/>
      <c r="JFG221" s="71"/>
      <c r="JFH221" s="72"/>
      <c r="JFI221" s="72"/>
      <c r="JFJ221" s="72"/>
      <c r="JFK221" s="138"/>
      <c r="JFL221" s="71"/>
      <c r="JFM221" s="72"/>
      <c r="JFN221" s="71"/>
      <c r="JFO221" s="72"/>
      <c r="JFP221" s="72"/>
      <c r="JFQ221" s="72"/>
      <c r="JFR221" s="138"/>
      <c r="JFS221" s="71"/>
      <c r="JFT221" s="72"/>
      <c r="JFU221" s="71"/>
      <c r="JFV221" s="72"/>
      <c r="JFW221" s="72"/>
      <c r="JFX221" s="72"/>
      <c r="JFY221" s="138"/>
      <c r="JFZ221" s="71"/>
      <c r="JGA221" s="72"/>
      <c r="JGB221" s="71"/>
      <c r="JGC221" s="72"/>
      <c r="JGD221" s="72"/>
      <c r="JGE221" s="72"/>
      <c r="JGF221" s="138"/>
      <c r="JGG221" s="71"/>
      <c r="JGH221" s="72"/>
      <c r="JGI221" s="71"/>
      <c r="JGJ221" s="72"/>
      <c r="JGK221" s="72"/>
      <c r="JGL221" s="72"/>
      <c r="JGM221" s="138"/>
      <c r="JGN221" s="71"/>
      <c r="JGO221" s="72"/>
      <c r="JGP221" s="71"/>
      <c r="JGQ221" s="72"/>
      <c r="JGR221" s="72"/>
      <c r="JGS221" s="72"/>
      <c r="JGT221" s="138"/>
      <c r="JGU221" s="71"/>
      <c r="JGV221" s="72"/>
      <c r="JGW221" s="71"/>
      <c r="JGX221" s="72"/>
      <c r="JGY221" s="72"/>
      <c r="JGZ221" s="72"/>
      <c r="JHA221" s="138"/>
      <c r="JHB221" s="71"/>
      <c r="JHC221" s="72"/>
      <c r="JHD221" s="71"/>
      <c r="JHE221" s="72"/>
      <c r="JHF221" s="72"/>
      <c r="JHG221" s="72"/>
      <c r="JHH221" s="138"/>
      <c r="JHI221" s="71"/>
      <c r="JHJ221" s="72"/>
      <c r="JHK221" s="71"/>
      <c r="JHL221" s="72"/>
      <c r="JHM221" s="72"/>
      <c r="JHN221" s="72"/>
      <c r="JHO221" s="138"/>
      <c r="JHP221" s="71"/>
      <c r="JHQ221" s="72"/>
      <c r="JHR221" s="71"/>
      <c r="JHS221" s="72"/>
      <c r="JHT221" s="72"/>
      <c r="JHU221" s="72"/>
      <c r="JHV221" s="138"/>
      <c r="JHW221" s="71"/>
      <c r="JHX221" s="72"/>
      <c r="JHY221" s="71"/>
      <c r="JHZ221" s="72"/>
      <c r="JIA221" s="72"/>
      <c r="JIB221" s="72"/>
      <c r="JIC221" s="138"/>
      <c r="JID221" s="71"/>
      <c r="JIE221" s="72"/>
      <c r="JIF221" s="71"/>
      <c r="JIG221" s="72"/>
      <c r="JIH221" s="72"/>
      <c r="JII221" s="72"/>
      <c r="JIJ221" s="138"/>
      <c r="JIK221" s="71"/>
      <c r="JIL221" s="72"/>
      <c r="JIM221" s="71"/>
      <c r="JIN221" s="72"/>
      <c r="JIO221" s="72"/>
      <c r="JIP221" s="72"/>
      <c r="JIQ221" s="138"/>
      <c r="JIR221" s="71"/>
      <c r="JIS221" s="72"/>
      <c r="JIT221" s="71"/>
      <c r="JIU221" s="72"/>
      <c r="JIV221" s="72"/>
      <c r="JIW221" s="72"/>
      <c r="JIX221" s="138"/>
      <c r="JIY221" s="71"/>
      <c r="JIZ221" s="72"/>
      <c r="JJA221" s="71"/>
      <c r="JJB221" s="72"/>
      <c r="JJC221" s="72"/>
      <c r="JJD221" s="72"/>
      <c r="JJE221" s="138"/>
      <c r="JJF221" s="71"/>
      <c r="JJG221" s="72"/>
      <c r="JJH221" s="71"/>
      <c r="JJI221" s="72"/>
      <c r="JJJ221" s="72"/>
      <c r="JJK221" s="72"/>
      <c r="JJL221" s="138"/>
      <c r="JJM221" s="71"/>
      <c r="JJN221" s="72"/>
      <c r="JJO221" s="71"/>
      <c r="JJP221" s="72"/>
      <c r="JJQ221" s="72"/>
      <c r="JJR221" s="72"/>
      <c r="JJS221" s="138"/>
      <c r="JJT221" s="71"/>
      <c r="JJU221" s="72"/>
      <c r="JJV221" s="71"/>
      <c r="JJW221" s="72"/>
      <c r="JJX221" s="72"/>
      <c r="JJY221" s="72"/>
      <c r="JJZ221" s="138"/>
      <c r="JKA221" s="71"/>
      <c r="JKB221" s="72"/>
      <c r="JKC221" s="71"/>
      <c r="JKD221" s="72"/>
      <c r="JKE221" s="72"/>
      <c r="JKF221" s="72"/>
      <c r="JKG221" s="138"/>
      <c r="JKH221" s="71"/>
      <c r="JKI221" s="72"/>
      <c r="JKJ221" s="71"/>
      <c r="JKK221" s="72"/>
      <c r="JKL221" s="72"/>
      <c r="JKM221" s="72"/>
      <c r="JKN221" s="138"/>
      <c r="JKO221" s="71"/>
      <c r="JKP221" s="72"/>
      <c r="JKQ221" s="71"/>
      <c r="JKR221" s="72"/>
      <c r="JKS221" s="72"/>
      <c r="JKT221" s="72"/>
      <c r="JKU221" s="138"/>
      <c r="JKV221" s="71"/>
      <c r="JKW221" s="72"/>
      <c r="JKX221" s="71"/>
      <c r="JKY221" s="72"/>
      <c r="JKZ221" s="72"/>
      <c r="JLA221" s="72"/>
      <c r="JLB221" s="138"/>
      <c r="JLC221" s="71"/>
      <c r="JLD221" s="72"/>
      <c r="JLE221" s="71"/>
      <c r="JLF221" s="72"/>
      <c r="JLG221" s="72"/>
      <c r="JLH221" s="72"/>
      <c r="JLI221" s="138"/>
      <c r="JLJ221" s="71"/>
      <c r="JLK221" s="72"/>
      <c r="JLL221" s="71"/>
      <c r="JLM221" s="72"/>
      <c r="JLN221" s="72"/>
      <c r="JLO221" s="72"/>
      <c r="JLP221" s="138"/>
      <c r="JLQ221" s="71"/>
      <c r="JLR221" s="72"/>
      <c r="JLS221" s="71"/>
      <c r="JLT221" s="72"/>
      <c r="JLU221" s="72"/>
      <c r="JLV221" s="72"/>
      <c r="JLW221" s="138"/>
      <c r="JLX221" s="71"/>
      <c r="JLY221" s="72"/>
      <c r="JLZ221" s="71"/>
      <c r="JMA221" s="72"/>
      <c r="JMB221" s="72"/>
      <c r="JMC221" s="72"/>
      <c r="JMD221" s="138"/>
      <c r="JME221" s="71"/>
      <c r="JMF221" s="72"/>
      <c r="JMG221" s="71"/>
      <c r="JMH221" s="72"/>
      <c r="JMI221" s="72"/>
      <c r="JMJ221" s="72"/>
      <c r="JMK221" s="138"/>
      <c r="JML221" s="71"/>
      <c r="JMM221" s="72"/>
      <c r="JMN221" s="71"/>
      <c r="JMO221" s="72"/>
      <c r="JMP221" s="72"/>
      <c r="JMQ221" s="72"/>
      <c r="JMR221" s="138"/>
      <c r="JMS221" s="141"/>
      <c r="JMT221" s="72"/>
      <c r="JMU221" s="71"/>
      <c r="JMV221" s="72"/>
      <c r="JMW221" s="72"/>
      <c r="JMX221" s="72"/>
      <c r="JMY221" s="138"/>
      <c r="JMZ221" s="141"/>
      <c r="JNA221" s="72"/>
      <c r="JNB221" s="71"/>
      <c r="JNC221" s="72"/>
      <c r="JND221" s="72"/>
      <c r="JNE221" s="72"/>
      <c r="JNF221" s="136"/>
      <c r="JNG221" s="137"/>
      <c r="JNH221" s="71"/>
      <c r="JNI221" s="71"/>
      <c r="JNJ221" s="138"/>
      <c r="JNK221" s="138"/>
      <c r="JNL221" s="139"/>
      <c r="JNM221" s="71"/>
      <c r="JNN221" s="72"/>
      <c r="JNO221" s="71"/>
      <c r="JNP221" s="140"/>
      <c r="JNQ221" s="72"/>
      <c r="JNR221" s="72"/>
      <c r="JNS221" s="138"/>
      <c r="JNT221" s="71"/>
      <c r="JNU221" s="72"/>
      <c r="JNV221" s="71"/>
      <c r="JNW221" s="72"/>
      <c r="JNX221" s="72"/>
      <c r="JNY221" s="72"/>
      <c r="JNZ221" s="138"/>
      <c r="JOA221" s="71"/>
      <c r="JOB221" s="72"/>
      <c r="JOC221" s="71"/>
      <c r="JOD221" s="72"/>
      <c r="JOE221" s="72"/>
      <c r="JOF221" s="72"/>
      <c r="JOG221" s="138"/>
      <c r="JOH221" s="71"/>
      <c r="JOI221" s="72"/>
      <c r="JOJ221" s="71"/>
      <c r="JOK221" s="72"/>
      <c r="JOL221" s="72"/>
      <c r="JOM221" s="72"/>
      <c r="JON221" s="138"/>
      <c r="JOO221" s="71"/>
      <c r="JOP221" s="72"/>
      <c r="JOQ221" s="71"/>
      <c r="JOR221" s="72"/>
      <c r="JOS221" s="72"/>
      <c r="JOT221" s="72"/>
      <c r="JOU221" s="138"/>
      <c r="JOV221" s="71"/>
      <c r="JOW221" s="72"/>
      <c r="JOX221" s="71"/>
      <c r="JOY221" s="72"/>
      <c r="JOZ221" s="72"/>
      <c r="JPA221" s="72"/>
      <c r="JPB221" s="138"/>
      <c r="JPC221" s="71"/>
      <c r="JPD221" s="72"/>
      <c r="JPE221" s="71"/>
      <c r="JPF221" s="72"/>
      <c r="JPG221" s="72"/>
      <c r="JPH221" s="72"/>
      <c r="JPI221" s="138"/>
      <c r="JPJ221" s="71"/>
      <c r="JPK221" s="72"/>
      <c r="JPL221" s="71"/>
      <c r="JPM221" s="72"/>
      <c r="JPN221" s="72"/>
      <c r="JPO221" s="72"/>
      <c r="JPP221" s="138"/>
      <c r="JPQ221" s="71"/>
      <c r="JPR221" s="72"/>
      <c r="JPS221" s="71"/>
      <c r="JPT221" s="72"/>
      <c r="JPU221" s="72"/>
      <c r="JPV221" s="72"/>
      <c r="JPW221" s="138"/>
      <c r="JPX221" s="71"/>
      <c r="JPY221" s="72"/>
      <c r="JPZ221" s="71"/>
      <c r="JQA221" s="72"/>
      <c r="JQB221" s="72"/>
      <c r="JQC221" s="72"/>
      <c r="JQD221" s="138"/>
      <c r="JQE221" s="71"/>
      <c r="JQF221" s="72"/>
      <c r="JQG221" s="71"/>
      <c r="JQH221" s="72"/>
      <c r="JQI221" s="72"/>
      <c r="JQJ221" s="72"/>
      <c r="JQK221" s="138"/>
      <c r="JQL221" s="71"/>
      <c r="JQM221" s="72"/>
      <c r="JQN221" s="71"/>
      <c r="JQO221" s="72"/>
      <c r="JQP221" s="72"/>
      <c r="JQQ221" s="72"/>
      <c r="JQR221" s="138"/>
      <c r="JQS221" s="71"/>
      <c r="JQT221" s="72"/>
      <c r="JQU221" s="71"/>
      <c r="JQV221" s="72"/>
      <c r="JQW221" s="72"/>
      <c r="JQX221" s="72"/>
      <c r="JQY221" s="138"/>
      <c r="JQZ221" s="71"/>
      <c r="JRA221" s="72"/>
      <c r="JRB221" s="71"/>
      <c r="JRC221" s="72"/>
      <c r="JRD221" s="72"/>
      <c r="JRE221" s="72"/>
      <c r="JRF221" s="138"/>
      <c r="JRG221" s="71"/>
      <c r="JRH221" s="72"/>
      <c r="JRI221" s="71"/>
      <c r="JRJ221" s="72"/>
      <c r="JRK221" s="72"/>
      <c r="JRL221" s="72"/>
      <c r="JRM221" s="138"/>
      <c r="JRN221" s="71"/>
      <c r="JRO221" s="72"/>
      <c r="JRP221" s="71"/>
      <c r="JRQ221" s="72"/>
      <c r="JRR221" s="72"/>
      <c r="JRS221" s="72"/>
      <c r="JRT221" s="138"/>
      <c r="JRU221" s="71"/>
      <c r="JRV221" s="72"/>
      <c r="JRW221" s="71"/>
      <c r="JRX221" s="72"/>
      <c r="JRY221" s="72"/>
      <c r="JRZ221" s="72"/>
      <c r="JSA221" s="138"/>
      <c r="JSB221" s="71"/>
      <c r="JSC221" s="72"/>
      <c r="JSD221" s="71"/>
      <c r="JSE221" s="72"/>
      <c r="JSF221" s="72"/>
      <c r="JSG221" s="72"/>
      <c r="JSH221" s="138"/>
      <c r="JSI221" s="71"/>
      <c r="JSJ221" s="72"/>
      <c r="JSK221" s="71"/>
      <c r="JSL221" s="72"/>
      <c r="JSM221" s="72"/>
      <c r="JSN221" s="72"/>
      <c r="JSO221" s="138"/>
      <c r="JSP221" s="71"/>
      <c r="JSQ221" s="72"/>
      <c r="JSR221" s="71"/>
      <c r="JSS221" s="72"/>
      <c r="JST221" s="72"/>
      <c r="JSU221" s="72"/>
      <c r="JSV221" s="138"/>
      <c r="JSW221" s="71"/>
      <c r="JSX221" s="72"/>
      <c r="JSY221" s="71"/>
      <c r="JSZ221" s="72"/>
      <c r="JTA221" s="72"/>
      <c r="JTB221" s="72"/>
      <c r="JTC221" s="138"/>
      <c r="JTD221" s="71"/>
      <c r="JTE221" s="72"/>
      <c r="JTF221" s="71"/>
      <c r="JTG221" s="72"/>
      <c r="JTH221" s="72"/>
      <c r="JTI221" s="72"/>
      <c r="JTJ221" s="138"/>
      <c r="JTK221" s="71"/>
      <c r="JTL221" s="72"/>
      <c r="JTM221" s="71"/>
      <c r="JTN221" s="72"/>
      <c r="JTO221" s="72"/>
      <c r="JTP221" s="72"/>
      <c r="JTQ221" s="138"/>
      <c r="JTR221" s="71"/>
      <c r="JTS221" s="72"/>
      <c r="JTT221" s="71"/>
      <c r="JTU221" s="72"/>
      <c r="JTV221" s="72"/>
      <c r="JTW221" s="72"/>
      <c r="JTX221" s="138"/>
      <c r="JTY221" s="71"/>
      <c r="JTZ221" s="72"/>
      <c r="JUA221" s="71"/>
      <c r="JUB221" s="72"/>
      <c r="JUC221" s="72"/>
      <c r="JUD221" s="72"/>
      <c r="JUE221" s="138"/>
      <c r="JUF221" s="71"/>
      <c r="JUG221" s="72"/>
      <c r="JUH221" s="71"/>
      <c r="JUI221" s="72"/>
      <c r="JUJ221" s="72"/>
      <c r="JUK221" s="72"/>
      <c r="JUL221" s="138"/>
      <c r="JUM221" s="71"/>
      <c r="JUN221" s="72"/>
      <c r="JUO221" s="71"/>
      <c r="JUP221" s="72"/>
      <c r="JUQ221" s="72"/>
      <c r="JUR221" s="72"/>
      <c r="JUS221" s="138"/>
      <c r="JUT221" s="71"/>
      <c r="JUU221" s="72"/>
      <c r="JUV221" s="71"/>
      <c r="JUW221" s="72"/>
      <c r="JUX221" s="72"/>
      <c r="JUY221" s="72"/>
      <c r="JUZ221" s="138"/>
      <c r="JVA221" s="71"/>
      <c r="JVB221" s="72"/>
      <c r="JVC221" s="71"/>
      <c r="JVD221" s="72"/>
      <c r="JVE221" s="72"/>
      <c r="JVF221" s="72"/>
      <c r="JVG221" s="138"/>
      <c r="JVH221" s="71"/>
      <c r="JVI221" s="72"/>
      <c r="JVJ221" s="71"/>
      <c r="JVK221" s="72"/>
      <c r="JVL221" s="72"/>
      <c r="JVM221" s="72"/>
      <c r="JVN221" s="138"/>
      <c r="JVO221" s="71"/>
      <c r="JVP221" s="72"/>
      <c r="JVQ221" s="71"/>
      <c r="JVR221" s="72"/>
      <c r="JVS221" s="72"/>
      <c r="JVT221" s="72"/>
      <c r="JVU221" s="138"/>
      <c r="JVV221" s="141"/>
      <c r="JVW221" s="72"/>
      <c r="JVX221" s="71"/>
      <c r="JVY221" s="72"/>
      <c r="JVZ221" s="72"/>
      <c r="JWA221" s="72"/>
      <c r="JWB221" s="138"/>
      <c r="JWC221" s="141"/>
      <c r="JWD221" s="72"/>
      <c r="JWE221" s="71"/>
      <c r="JWF221" s="72"/>
      <c r="JWG221" s="72"/>
      <c r="JWH221" s="72"/>
      <c r="JWI221" s="136"/>
      <c r="JWJ221" s="137"/>
      <c r="JWK221" s="71"/>
      <c r="JWL221" s="71"/>
      <c r="JWM221" s="138"/>
      <c r="JWN221" s="138"/>
      <c r="JWO221" s="139"/>
      <c r="JWP221" s="71"/>
      <c r="JWQ221" s="72"/>
      <c r="JWR221" s="71"/>
      <c r="JWS221" s="140"/>
      <c r="JWT221" s="72"/>
      <c r="JWU221" s="72"/>
      <c r="JWV221" s="138"/>
      <c r="JWW221" s="71"/>
      <c r="JWX221" s="72"/>
      <c r="JWY221" s="71"/>
      <c r="JWZ221" s="72"/>
      <c r="JXA221" s="72"/>
      <c r="JXB221" s="72"/>
      <c r="JXC221" s="138"/>
      <c r="JXD221" s="71"/>
      <c r="JXE221" s="72"/>
      <c r="JXF221" s="71"/>
      <c r="JXG221" s="72"/>
      <c r="JXH221" s="72"/>
      <c r="JXI221" s="72"/>
      <c r="JXJ221" s="138"/>
      <c r="JXK221" s="71"/>
      <c r="JXL221" s="72"/>
      <c r="JXM221" s="71"/>
      <c r="JXN221" s="72"/>
      <c r="JXO221" s="72"/>
      <c r="JXP221" s="72"/>
      <c r="JXQ221" s="138"/>
      <c r="JXR221" s="71"/>
      <c r="JXS221" s="72"/>
      <c r="JXT221" s="71"/>
      <c r="JXU221" s="72"/>
      <c r="JXV221" s="72"/>
      <c r="JXW221" s="72"/>
      <c r="JXX221" s="138"/>
      <c r="JXY221" s="71"/>
      <c r="JXZ221" s="72"/>
      <c r="JYA221" s="71"/>
      <c r="JYB221" s="72"/>
      <c r="JYC221" s="72"/>
      <c r="JYD221" s="72"/>
      <c r="JYE221" s="138"/>
      <c r="JYF221" s="71"/>
      <c r="JYG221" s="72"/>
      <c r="JYH221" s="71"/>
      <c r="JYI221" s="72"/>
      <c r="JYJ221" s="72"/>
      <c r="JYK221" s="72"/>
      <c r="JYL221" s="138"/>
      <c r="JYM221" s="71"/>
      <c r="JYN221" s="72"/>
      <c r="JYO221" s="71"/>
      <c r="JYP221" s="72"/>
      <c r="JYQ221" s="72"/>
      <c r="JYR221" s="72"/>
      <c r="JYS221" s="138"/>
      <c r="JYT221" s="71"/>
      <c r="JYU221" s="72"/>
      <c r="JYV221" s="71"/>
      <c r="JYW221" s="72"/>
      <c r="JYX221" s="72"/>
      <c r="JYY221" s="72"/>
      <c r="JYZ221" s="138"/>
      <c r="JZA221" s="71"/>
      <c r="JZB221" s="72"/>
      <c r="JZC221" s="71"/>
      <c r="JZD221" s="72"/>
      <c r="JZE221" s="72"/>
      <c r="JZF221" s="72"/>
      <c r="JZG221" s="138"/>
      <c r="JZH221" s="71"/>
      <c r="JZI221" s="72"/>
      <c r="JZJ221" s="71"/>
      <c r="JZK221" s="72"/>
      <c r="JZL221" s="72"/>
      <c r="JZM221" s="72"/>
      <c r="JZN221" s="138"/>
      <c r="JZO221" s="71"/>
      <c r="JZP221" s="72"/>
      <c r="JZQ221" s="71"/>
      <c r="JZR221" s="72"/>
      <c r="JZS221" s="72"/>
      <c r="JZT221" s="72"/>
      <c r="JZU221" s="138"/>
      <c r="JZV221" s="71"/>
      <c r="JZW221" s="72"/>
      <c r="JZX221" s="71"/>
      <c r="JZY221" s="72"/>
      <c r="JZZ221" s="72"/>
      <c r="KAA221" s="72"/>
      <c r="KAB221" s="138"/>
      <c r="KAC221" s="71"/>
      <c r="KAD221" s="72"/>
      <c r="KAE221" s="71"/>
      <c r="KAF221" s="72"/>
      <c r="KAG221" s="72"/>
      <c r="KAH221" s="72"/>
      <c r="KAI221" s="138"/>
      <c r="KAJ221" s="71"/>
      <c r="KAK221" s="72"/>
      <c r="KAL221" s="71"/>
      <c r="KAM221" s="72"/>
      <c r="KAN221" s="72"/>
      <c r="KAO221" s="72"/>
      <c r="KAP221" s="138"/>
      <c r="KAQ221" s="71"/>
      <c r="KAR221" s="72"/>
      <c r="KAS221" s="71"/>
      <c r="KAT221" s="72"/>
      <c r="KAU221" s="72"/>
      <c r="KAV221" s="72"/>
      <c r="KAW221" s="138"/>
      <c r="KAX221" s="71"/>
      <c r="KAY221" s="72"/>
      <c r="KAZ221" s="71"/>
      <c r="KBA221" s="72"/>
      <c r="KBB221" s="72"/>
      <c r="KBC221" s="72"/>
      <c r="KBD221" s="138"/>
      <c r="KBE221" s="71"/>
      <c r="KBF221" s="72"/>
      <c r="KBG221" s="71"/>
      <c r="KBH221" s="72"/>
      <c r="KBI221" s="72"/>
      <c r="KBJ221" s="72"/>
      <c r="KBK221" s="138"/>
      <c r="KBL221" s="71"/>
      <c r="KBM221" s="72"/>
      <c r="KBN221" s="71"/>
      <c r="KBO221" s="72"/>
      <c r="KBP221" s="72"/>
      <c r="KBQ221" s="72"/>
      <c r="KBR221" s="138"/>
      <c r="KBS221" s="71"/>
      <c r="KBT221" s="72"/>
      <c r="KBU221" s="71"/>
      <c r="KBV221" s="72"/>
      <c r="KBW221" s="72"/>
      <c r="KBX221" s="72"/>
      <c r="KBY221" s="138"/>
      <c r="KBZ221" s="71"/>
      <c r="KCA221" s="72"/>
      <c r="KCB221" s="71"/>
      <c r="KCC221" s="72"/>
      <c r="KCD221" s="72"/>
      <c r="KCE221" s="72"/>
      <c r="KCF221" s="138"/>
      <c r="KCG221" s="71"/>
      <c r="KCH221" s="72"/>
      <c r="KCI221" s="71"/>
      <c r="KCJ221" s="72"/>
      <c r="KCK221" s="72"/>
      <c r="KCL221" s="72"/>
      <c r="KCM221" s="138"/>
      <c r="KCN221" s="71"/>
      <c r="KCO221" s="72"/>
      <c r="KCP221" s="71"/>
      <c r="KCQ221" s="72"/>
      <c r="KCR221" s="72"/>
      <c r="KCS221" s="72"/>
      <c r="KCT221" s="138"/>
      <c r="KCU221" s="71"/>
      <c r="KCV221" s="72"/>
      <c r="KCW221" s="71"/>
      <c r="KCX221" s="72"/>
      <c r="KCY221" s="72"/>
      <c r="KCZ221" s="72"/>
      <c r="KDA221" s="138"/>
      <c r="KDB221" s="71"/>
      <c r="KDC221" s="72"/>
      <c r="KDD221" s="71"/>
      <c r="KDE221" s="72"/>
      <c r="KDF221" s="72"/>
      <c r="KDG221" s="72"/>
      <c r="KDH221" s="138"/>
      <c r="KDI221" s="71"/>
      <c r="KDJ221" s="72"/>
      <c r="KDK221" s="71"/>
      <c r="KDL221" s="72"/>
      <c r="KDM221" s="72"/>
      <c r="KDN221" s="72"/>
      <c r="KDO221" s="138"/>
      <c r="KDP221" s="71"/>
      <c r="KDQ221" s="72"/>
      <c r="KDR221" s="71"/>
      <c r="KDS221" s="72"/>
      <c r="KDT221" s="72"/>
      <c r="KDU221" s="72"/>
      <c r="KDV221" s="138"/>
      <c r="KDW221" s="71"/>
      <c r="KDX221" s="72"/>
      <c r="KDY221" s="71"/>
      <c r="KDZ221" s="72"/>
      <c r="KEA221" s="72"/>
      <c r="KEB221" s="72"/>
      <c r="KEC221" s="138"/>
      <c r="KED221" s="71"/>
      <c r="KEE221" s="72"/>
      <c r="KEF221" s="71"/>
      <c r="KEG221" s="72"/>
      <c r="KEH221" s="72"/>
      <c r="KEI221" s="72"/>
      <c r="KEJ221" s="138"/>
      <c r="KEK221" s="71"/>
      <c r="KEL221" s="72"/>
      <c r="KEM221" s="71"/>
      <c r="KEN221" s="72"/>
      <c r="KEO221" s="72"/>
      <c r="KEP221" s="72"/>
      <c r="KEQ221" s="138"/>
      <c r="KER221" s="71"/>
      <c r="KES221" s="72"/>
      <c r="KET221" s="71"/>
      <c r="KEU221" s="72"/>
      <c r="KEV221" s="72"/>
      <c r="KEW221" s="72"/>
      <c r="KEX221" s="138"/>
      <c r="KEY221" s="141"/>
      <c r="KEZ221" s="72"/>
      <c r="KFA221" s="71"/>
      <c r="KFB221" s="72"/>
      <c r="KFC221" s="72"/>
      <c r="KFD221" s="72"/>
      <c r="KFE221" s="138"/>
      <c r="KFF221" s="141"/>
      <c r="KFG221" s="72"/>
      <c r="KFH221" s="71"/>
      <c r="KFI221" s="72"/>
      <c r="KFJ221" s="72"/>
      <c r="KFK221" s="72"/>
      <c r="KFL221" s="136"/>
      <c r="KFM221" s="137"/>
      <c r="KFN221" s="71"/>
      <c r="KFO221" s="71"/>
      <c r="KFP221" s="138"/>
      <c r="KFQ221" s="138"/>
      <c r="KFR221" s="139"/>
      <c r="KFS221" s="71"/>
      <c r="KFT221" s="72"/>
      <c r="KFU221" s="71"/>
      <c r="KFV221" s="140"/>
      <c r="KFW221" s="72"/>
      <c r="KFX221" s="72"/>
      <c r="KFY221" s="138"/>
      <c r="KFZ221" s="71"/>
      <c r="KGA221" s="72"/>
      <c r="KGB221" s="71"/>
      <c r="KGC221" s="72"/>
      <c r="KGD221" s="72"/>
      <c r="KGE221" s="72"/>
      <c r="KGF221" s="138"/>
      <c r="KGG221" s="71"/>
      <c r="KGH221" s="72"/>
      <c r="KGI221" s="71"/>
      <c r="KGJ221" s="72"/>
      <c r="KGK221" s="72"/>
      <c r="KGL221" s="72"/>
      <c r="KGM221" s="138"/>
      <c r="KGN221" s="71"/>
      <c r="KGO221" s="72"/>
      <c r="KGP221" s="71"/>
      <c r="KGQ221" s="72"/>
      <c r="KGR221" s="72"/>
      <c r="KGS221" s="72"/>
      <c r="KGT221" s="138"/>
      <c r="KGU221" s="71"/>
      <c r="KGV221" s="72"/>
      <c r="KGW221" s="71"/>
      <c r="KGX221" s="72"/>
      <c r="KGY221" s="72"/>
      <c r="KGZ221" s="72"/>
      <c r="KHA221" s="138"/>
      <c r="KHB221" s="71"/>
      <c r="KHC221" s="72"/>
      <c r="KHD221" s="71"/>
      <c r="KHE221" s="72"/>
      <c r="KHF221" s="72"/>
      <c r="KHG221" s="72"/>
      <c r="KHH221" s="138"/>
      <c r="KHI221" s="71"/>
      <c r="KHJ221" s="72"/>
      <c r="KHK221" s="71"/>
      <c r="KHL221" s="72"/>
      <c r="KHM221" s="72"/>
      <c r="KHN221" s="72"/>
      <c r="KHO221" s="138"/>
      <c r="KHP221" s="71"/>
      <c r="KHQ221" s="72"/>
      <c r="KHR221" s="71"/>
      <c r="KHS221" s="72"/>
      <c r="KHT221" s="72"/>
      <c r="KHU221" s="72"/>
      <c r="KHV221" s="138"/>
      <c r="KHW221" s="71"/>
      <c r="KHX221" s="72"/>
      <c r="KHY221" s="71"/>
      <c r="KHZ221" s="72"/>
      <c r="KIA221" s="72"/>
      <c r="KIB221" s="72"/>
      <c r="KIC221" s="138"/>
      <c r="KID221" s="71"/>
      <c r="KIE221" s="72"/>
      <c r="KIF221" s="71"/>
      <c r="KIG221" s="72"/>
      <c r="KIH221" s="72"/>
      <c r="KII221" s="72"/>
      <c r="KIJ221" s="138"/>
      <c r="KIK221" s="71"/>
      <c r="KIL221" s="72"/>
      <c r="KIM221" s="71"/>
      <c r="KIN221" s="72"/>
      <c r="KIO221" s="72"/>
      <c r="KIP221" s="72"/>
      <c r="KIQ221" s="138"/>
      <c r="KIR221" s="71"/>
      <c r="KIS221" s="72"/>
      <c r="KIT221" s="71"/>
      <c r="KIU221" s="72"/>
      <c r="KIV221" s="72"/>
      <c r="KIW221" s="72"/>
      <c r="KIX221" s="138"/>
      <c r="KIY221" s="71"/>
      <c r="KIZ221" s="72"/>
      <c r="KJA221" s="71"/>
      <c r="KJB221" s="72"/>
      <c r="KJC221" s="72"/>
      <c r="KJD221" s="72"/>
      <c r="KJE221" s="138"/>
      <c r="KJF221" s="71"/>
      <c r="KJG221" s="72"/>
      <c r="KJH221" s="71"/>
      <c r="KJI221" s="72"/>
      <c r="KJJ221" s="72"/>
      <c r="KJK221" s="72"/>
      <c r="KJL221" s="138"/>
      <c r="KJM221" s="71"/>
      <c r="KJN221" s="72"/>
      <c r="KJO221" s="71"/>
      <c r="KJP221" s="72"/>
      <c r="KJQ221" s="72"/>
      <c r="KJR221" s="72"/>
      <c r="KJS221" s="138"/>
      <c r="KJT221" s="71"/>
      <c r="KJU221" s="72"/>
      <c r="KJV221" s="71"/>
      <c r="KJW221" s="72"/>
      <c r="KJX221" s="72"/>
      <c r="KJY221" s="72"/>
      <c r="KJZ221" s="138"/>
      <c r="KKA221" s="71"/>
      <c r="KKB221" s="72"/>
      <c r="KKC221" s="71"/>
      <c r="KKD221" s="72"/>
      <c r="KKE221" s="72"/>
      <c r="KKF221" s="72"/>
      <c r="KKG221" s="138"/>
      <c r="KKH221" s="71"/>
      <c r="KKI221" s="72"/>
      <c r="KKJ221" s="71"/>
      <c r="KKK221" s="72"/>
      <c r="KKL221" s="72"/>
      <c r="KKM221" s="72"/>
      <c r="KKN221" s="138"/>
      <c r="KKO221" s="71"/>
      <c r="KKP221" s="72"/>
      <c r="KKQ221" s="71"/>
      <c r="KKR221" s="72"/>
      <c r="KKS221" s="72"/>
      <c r="KKT221" s="72"/>
      <c r="KKU221" s="138"/>
      <c r="KKV221" s="71"/>
      <c r="KKW221" s="72"/>
      <c r="KKX221" s="71"/>
      <c r="KKY221" s="72"/>
      <c r="KKZ221" s="72"/>
      <c r="KLA221" s="72"/>
      <c r="KLB221" s="138"/>
      <c r="KLC221" s="71"/>
      <c r="KLD221" s="72"/>
      <c r="KLE221" s="71"/>
      <c r="KLF221" s="72"/>
      <c r="KLG221" s="72"/>
      <c r="KLH221" s="72"/>
      <c r="KLI221" s="138"/>
      <c r="KLJ221" s="71"/>
      <c r="KLK221" s="72"/>
      <c r="KLL221" s="71"/>
      <c r="KLM221" s="72"/>
      <c r="KLN221" s="72"/>
      <c r="KLO221" s="72"/>
      <c r="KLP221" s="138"/>
      <c r="KLQ221" s="71"/>
      <c r="KLR221" s="72"/>
      <c r="KLS221" s="71"/>
      <c r="KLT221" s="72"/>
      <c r="KLU221" s="72"/>
      <c r="KLV221" s="72"/>
      <c r="KLW221" s="138"/>
      <c r="KLX221" s="71"/>
      <c r="KLY221" s="72"/>
      <c r="KLZ221" s="71"/>
      <c r="KMA221" s="72"/>
      <c r="KMB221" s="72"/>
      <c r="KMC221" s="72"/>
      <c r="KMD221" s="138"/>
      <c r="KME221" s="71"/>
      <c r="KMF221" s="72"/>
      <c r="KMG221" s="71"/>
      <c r="KMH221" s="72"/>
      <c r="KMI221" s="72"/>
      <c r="KMJ221" s="72"/>
      <c r="KMK221" s="138"/>
      <c r="KML221" s="71"/>
      <c r="KMM221" s="72"/>
      <c r="KMN221" s="71"/>
      <c r="KMO221" s="72"/>
      <c r="KMP221" s="72"/>
      <c r="KMQ221" s="72"/>
      <c r="KMR221" s="138"/>
      <c r="KMS221" s="71"/>
      <c r="KMT221" s="72"/>
      <c r="KMU221" s="71"/>
      <c r="KMV221" s="72"/>
      <c r="KMW221" s="72"/>
      <c r="KMX221" s="72"/>
      <c r="KMY221" s="138"/>
      <c r="KMZ221" s="71"/>
      <c r="KNA221" s="72"/>
      <c r="KNB221" s="71"/>
      <c r="KNC221" s="72"/>
      <c r="KND221" s="72"/>
      <c r="KNE221" s="72"/>
      <c r="KNF221" s="138"/>
      <c r="KNG221" s="71"/>
      <c r="KNH221" s="72"/>
      <c r="KNI221" s="71"/>
      <c r="KNJ221" s="72"/>
      <c r="KNK221" s="72"/>
      <c r="KNL221" s="72"/>
      <c r="KNM221" s="138"/>
      <c r="KNN221" s="71"/>
      <c r="KNO221" s="72"/>
      <c r="KNP221" s="71"/>
      <c r="KNQ221" s="72"/>
      <c r="KNR221" s="72"/>
      <c r="KNS221" s="72"/>
      <c r="KNT221" s="138"/>
      <c r="KNU221" s="71"/>
      <c r="KNV221" s="72"/>
      <c r="KNW221" s="71"/>
      <c r="KNX221" s="72"/>
      <c r="KNY221" s="72"/>
      <c r="KNZ221" s="72"/>
      <c r="KOA221" s="138"/>
      <c r="KOB221" s="141"/>
      <c r="KOC221" s="72"/>
      <c r="KOD221" s="71"/>
      <c r="KOE221" s="72"/>
      <c r="KOF221" s="72"/>
      <c r="KOG221" s="72"/>
      <c r="KOH221" s="138"/>
      <c r="KOI221" s="141"/>
      <c r="KOJ221" s="72"/>
      <c r="KOK221" s="71"/>
      <c r="KOL221" s="72"/>
      <c r="KOM221" s="72"/>
      <c r="KON221" s="72"/>
      <c r="KOO221" s="136"/>
      <c r="KOP221" s="137"/>
      <c r="KOQ221" s="71"/>
      <c r="KOR221" s="71"/>
      <c r="KOS221" s="138"/>
      <c r="KOT221" s="138"/>
      <c r="KOU221" s="139"/>
      <c r="KOV221" s="71"/>
      <c r="KOW221" s="72"/>
      <c r="KOX221" s="71"/>
      <c r="KOY221" s="140"/>
      <c r="KOZ221" s="72"/>
      <c r="KPA221" s="72"/>
      <c r="KPB221" s="138"/>
      <c r="KPC221" s="71"/>
      <c r="KPD221" s="72"/>
      <c r="KPE221" s="71"/>
      <c r="KPF221" s="72"/>
      <c r="KPG221" s="72"/>
      <c r="KPH221" s="72"/>
      <c r="KPI221" s="138"/>
      <c r="KPJ221" s="71"/>
      <c r="KPK221" s="72"/>
      <c r="KPL221" s="71"/>
      <c r="KPM221" s="72"/>
      <c r="KPN221" s="72"/>
      <c r="KPO221" s="72"/>
      <c r="KPP221" s="138"/>
      <c r="KPQ221" s="71"/>
      <c r="KPR221" s="72"/>
      <c r="KPS221" s="71"/>
      <c r="KPT221" s="72"/>
      <c r="KPU221" s="72"/>
      <c r="KPV221" s="72"/>
      <c r="KPW221" s="138"/>
      <c r="KPX221" s="71"/>
      <c r="KPY221" s="72"/>
      <c r="KPZ221" s="71"/>
      <c r="KQA221" s="72"/>
      <c r="KQB221" s="72"/>
      <c r="KQC221" s="72"/>
      <c r="KQD221" s="138"/>
      <c r="KQE221" s="71"/>
      <c r="KQF221" s="72"/>
      <c r="KQG221" s="71"/>
      <c r="KQH221" s="72"/>
      <c r="KQI221" s="72"/>
      <c r="KQJ221" s="72"/>
      <c r="KQK221" s="138"/>
      <c r="KQL221" s="71"/>
      <c r="KQM221" s="72"/>
      <c r="KQN221" s="71"/>
      <c r="KQO221" s="72"/>
      <c r="KQP221" s="72"/>
      <c r="KQQ221" s="72"/>
      <c r="KQR221" s="138"/>
      <c r="KQS221" s="71"/>
      <c r="KQT221" s="72"/>
      <c r="KQU221" s="71"/>
      <c r="KQV221" s="72"/>
      <c r="KQW221" s="72"/>
      <c r="KQX221" s="72"/>
      <c r="KQY221" s="138"/>
      <c r="KQZ221" s="71"/>
      <c r="KRA221" s="72"/>
      <c r="KRB221" s="71"/>
      <c r="KRC221" s="72"/>
      <c r="KRD221" s="72"/>
      <c r="KRE221" s="72"/>
      <c r="KRF221" s="138"/>
      <c r="KRG221" s="71"/>
      <c r="KRH221" s="72"/>
      <c r="KRI221" s="71"/>
      <c r="KRJ221" s="72"/>
      <c r="KRK221" s="72"/>
      <c r="KRL221" s="72"/>
      <c r="KRM221" s="138"/>
      <c r="KRN221" s="71"/>
      <c r="KRO221" s="72"/>
      <c r="KRP221" s="71"/>
      <c r="KRQ221" s="72"/>
      <c r="KRR221" s="72"/>
      <c r="KRS221" s="72"/>
      <c r="KRT221" s="138"/>
      <c r="KRU221" s="71"/>
      <c r="KRV221" s="72"/>
      <c r="KRW221" s="71"/>
      <c r="KRX221" s="72"/>
      <c r="KRY221" s="72"/>
      <c r="KRZ221" s="72"/>
      <c r="KSA221" s="138"/>
      <c r="KSB221" s="71"/>
      <c r="KSC221" s="72"/>
      <c r="KSD221" s="71"/>
      <c r="KSE221" s="72"/>
      <c r="KSF221" s="72"/>
      <c r="KSG221" s="72"/>
      <c r="KSH221" s="138"/>
      <c r="KSI221" s="71"/>
      <c r="KSJ221" s="72"/>
      <c r="KSK221" s="71"/>
      <c r="KSL221" s="72"/>
      <c r="KSM221" s="72"/>
      <c r="KSN221" s="72"/>
      <c r="KSO221" s="138"/>
      <c r="KSP221" s="71"/>
      <c r="KSQ221" s="72"/>
      <c r="KSR221" s="71"/>
      <c r="KSS221" s="72"/>
      <c r="KST221" s="72"/>
      <c r="KSU221" s="72"/>
      <c r="KSV221" s="138"/>
      <c r="KSW221" s="71"/>
      <c r="KSX221" s="72"/>
      <c r="KSY221" s="71"/>
      <c r="KSZ221" s="72"/>
      <c r="KTA221" s="72"/>
      <c r="KTB221" s="72"/>
      <c r="KTC221" s="138"/>
      <c r="KTD221" s="71"/>
      <c r="KTE221" s="72"/>
      <c r="KTF221" s="71"/>
      <c r="KTG221" s="72"/>
      <c r="KTH221" s="72"/>
      <c r="KTI221" s="72"/>
      <c r="KTJ221" s="138"/>
      <c r="KTK221" s="71"/>
      <c r="KTL221" s="72"/>
      <c r="KTM221" s="71"/>
      <c r="KTN221" s="72"/>
      <c r="KTO221" s="72"/>
      <c r="KTP221" s="72"/>
      <c r="KTQ221" s="138"/>
      <c r="KTR221" s="71"/>
      <c r="KTS221" s="72"/>
      <c r="KTT221" s="71"/>
      <c r="KTU221" s="72"/>
      <c r="KTV221" s="72"/>
      <c r="KTW221" s="72"/>
      <c r="KTX221" s="138"/>
      <c r="KTY221" s="71"/>
      <c r="KTZ221" s="72"/>
      <c r="KUA221" s="71"/>
      <c r="KUB221" s="72"/>
      <c r="KUC221" s="72"/>
      <c r="KUD221" s="72"/>
      <c r="KUE221" s="138"/>
      <c r="KUF221" s="71"/>
      <c r="KUG221" s="72"/>
      <c r="KUH221" s="71"/>
      <c r="KUI221" s="72"/>
      <c r="KUJ221" s="72"/>
      <c r="KUK221" s="72"/>
      <c r="KUL221" s="138"/>
      <c r="KUM221" s="71"/>
      <c r="KUN221" s="72"/>
      <c r="KUO221" s="71"/>
      <c r="KUP221" s="72"/>
      <c r="KUQ221" s="72"/>
      <c r="KUR221" s="72"/>
      <c r="KUS221" s="138"/>
      <c r="KUT221" s="71"/>
      <c r="KUU221" s="72"/>
      <c r="KUV221" s="71"/>
      <c r="KUW221" s="72"/>
      <c r="KUX221" s="72"/>
      <c r="KUY221" s="72"/>
      <c r="KUZ221" s="138"/>
      <c r="KVA221" s="71"/>
      <c r="KVB221" s="72"/>
      <c r="KVC221" s="71"/>
      <c r="KVD221" s="72"/>
      <c r="KVE221" s="72"/>
      <c r="KVF221" s="72"/>
      <c r="KVG221" s="138"/>
      <c r="KVH221" s="71"/>
      <c r="KVI221" s="72"/>
      <c r="KVJ221" s="71"/>
      <c r="KVK221" s="72"/>
      <c r="KVL221" s="72"/>
      <c r="KVM221" s="72"/>
      <c r="KVN221" s="138"/>
      <c r="KVO221" s="71"/>
      <c r="KVP221" s="72"/>
      <c r="KVQ221" s="71"/>
      <c r="KVR221" s="72"/>
      <c r="KVS221" s="72"/>
      <c r="KVT221" s="72"/>
      <c r="KVU221" s="138"/>
      <c r="KVV221" s="71"/>
      <c r="KVW221" s="72"/>
      <c r="KVX221" s="71"/>
      <c r="KVY221" s="72"/>
      <c r="KVZ221" s="72"/>
      <c r="KWA221" s="72"/>
      <c r="KWB221" s="138"/>
      <c r="KWC221" s="71"/>
      <c r="KWD221" s="72"/>
      <c r="KWE221" s="71"/>
      <c r="KWF221" s="72"/>
      <c r="KWG221" s="72"/>
      <c r="KWH221" s="72"/>
      <c r="KWI221" s="138"/>
      <c r="KWJ221" s="71"/>
      <c r="KWK221" s="72"/>
      <c r="KWL221" s="71"/>
      <c r="KWM221" s="72"/>
      <c r="KWN221" s="72"/>
      <c r="KWO221" s="72"/>
      <c r="KWP221" s="138"/>
      <c r="KWQ221" s="71"/>
      <c r="KWR221" s="72"/>
      <c r="KWS221" s="71"/>
      <c r="KWT221" s="72"/>
      <c r="KWU221" s="72"/>
      <c r="KWV221" s="72"/>
      <c r="KWW221" s="138"/>
      <c r="KWX221" s="71"/>
      <c r="KWY221" s="72"/>
      <c r="KWZ221" s="71"/>
      <c r="KXA221" s="72"/>
      <c r="KXB221" s="72"/>
      <c r="KXC221" s="72"/>
      <c r="KXD221" s="138"/>
      <c r="KXE221" s="141"/>
      <c r="KXF221" s="72"/>
      <c r="KXG221" s="71"/>
      <c r="KXH221" s="72"/>
      <c r="KXI221" s="72"/>
      <c r="KXJ221" s="72"/>
      <c r="KXK221" s="138"/>
      <c r="KXL221" s="141"/>
      <c r="KXM221" s="72"/>
      <c r="KXN221" s="71"/>
      <c r="KXO221" s="72"/>
      <c r="KXP221" s="72"/>
      <c r="KXQ221" s="72"/>
      <c r="KXR221" s="136"/>
      <c r="KXS221" s="137"/>
      <c r="KXT221" s="71"/>
      <c r="KXU221" s="71"/>
      <c r="KXV221" s="138"/>
      <c r="KXW221" s="138"/>
      <c r="KXX221" s="139"/>
      <c r="KXY221" s="71"/>
      <c r="KXZ221" s="72"/>
      <c r="KYA221" s="71"/>
      <c r="KYB221" s="140"/>
      <c r="KYC221" s="72"/>
      <c r="KYD221" s="72"/>
      <c r="KYE221" s="138"/>
      <c r="KYF221" s="71"/>
      <c r="KYG221" s="72"/>
      <c r="KYH221" s="71"/>
      <c r="KYI221" s="72"/>
      <c r="KYJ221" s="72"/>
      <c r="KYK221" s="72"/>
      <c r="KYL221" s="138"/>
      <c r="KYM221" s="71"/>
      <c r="KYN221" s="72"/>
      <c r="KYO221" s="71"/>
      <c r="KYP221" s="72"/>
      <c r="KYQ221" s="72"/>
      <c r="KYR221" s="72"/>
      <c r="KYS221" s="138"/>
      <c r="KYT221" s="71"/>
      <c r="KYU221" s="72"/>
      <c r="KYV221" s="71"/>
      <c r="KYW221" s="72"/>
      <c r="KYX221" s="72"/>
      <c r="KYY221" s="72"/>
      <c r="KYZ221" s="138"/>
      <c r="KZA221" s="71"/>
      <c r="KZB221" s="72"/>
      <c r="KZC221" s="71"/>
      <c r="KZD221" s="72"/>
      <c r="KZE221" s="72"/>
      <c r="KZF221" s="72"/>
      <c r="KZG221" s="138"/>
      <c r="KZH221" s="71"/>
      <c r="KZI221" s="72"/>
      <c r="KZJ221" s="71"/>
      <c r="KZK221" s="72"/>
      <c r="KZL221" s="72"/>
      <c r="KZM221" s="72"/>
      <c r="KZN221" s="138"/>
      <c r="KZO221" s="71"/>
      <c r="KZP221" s="72"/>
      <c r="KZQ221" s="71"/>
      <c r="KZR221" s="72"/>
      <c r="KZS221" s="72"/>
      <c r="KZT221" s="72"/>
      <c r="KZU221" s="138"/>
      <c r="KZV221" s="71"/>
      <c r="KZW221" s="72"/>
      <c r="KZX221" s="71"/>
      <c r="KZY221" s="72"/>
      <c r="KZZ221" s="72"/>
      <c r="LAA221" s="72"/>
      <c r="LAB221" s="138"/>
      <c r="LAC221" s="71"/>
      <c r="LAD221" s="72"/>
      <c r="LAE221" s="71"/>
      <c r="LAF221" s="72"/>
      <c r="LAG221" s="72"/>
      <c r="LAH221" s="72"/>
      <c r="LAI221" s="138"/>
      <c r="LAJ221" s="71"/>
      <c r="LAK221" s="72"/>
      <c r="LAL221" s="71"/>
      <c r="LAM221" s="72"/>
      <c r="LAN221" s="72"/>
      <c r="LAO221" s="72"/>
      <c r="LAP221" s="138"/>
      <c r="LAQ221" s="71"/>
      <c r="LAR221" s="72"/>
      <c r="LAS221" s="71"/>
      <c r="LAT221" s="72"/>
      <c r="LAU221" s="72"/>
      <c r="LAV221" s="72"/>
      <c r="LAW221" s="138"/>
      <c r="LAX221" s="71"/>
      <c r="LAY221" s="72"/>
      <c r="LAZ221" s="71"/>
      <c r="LBA221" s="72"/>
      <c r="LBB221" s="72"/>
      <c r="LBC221" s="72"/>
      <c r="LBD221" s="138"/>
      <c r="LBE221" s="71"/>
      <c r="LBF221" s="72"/>
      <c r="LBG221" s="71"/>
      <c r="LBH221" s="72"/>
      <c r="LBI221" s="72"/>
      <c r="LBJ221" s="72"/>
      <c r="LBK221" s="138"/>
      <c r="LBL221" s="71"/>
      <c r="LBM221" s="72"/>
      <c r="LBN221" s="71"/>
      <c r="LBO221" s="72"/>
      <c r="LBP221" s="72"/>
      <c r="LBQ221" s="72"/>
      <c r="LBR221" s="138"/>
      <c r="LBS221" s="71"/>
      <c r="LBT221" s="72"/>
      <c r="LBU221" s="71"/>
      <c r="LBV221" s="72"/>
      <c r="LBW221" s="72"/>
      <c r="LBX221" s="72"/>
      <c r="LBY221" s="138"/>
      <c r="LBZ221" s="71"/>
      <c r="LCA221" s="72"/>
      <c r="LCB221" s="71"/>
      <c r="LCC221" s="72"/>
      <c r="LCD221" s="72"/>
      <c r="LCE221" s="72"/>
      <c r="LCF221" s="138"/>
      <c r="LCG221" s="71"/>
      <c r="LCH221" s="72"/>
      <c r="LCI221" s="71"/>
      <c r="LCJ221" s="72"/>
      <c r="LCK221" s="72"/>
      <c r="LCL221" s="72"/>
      <c r="LCM221" s="138"/>
      <c r="LCN221" s="71"/>
      <c r="LCO221" s="72"/>
      <c r="LCP221" s="71"/>
      <c r="LCQ221" s="72"/>
      <c r="LCR221" s="72"/>
      <c r="LCS221" s="72"/>
      <c r="LCT221" s="138"/>
      <c r="LCU221" s="71"/>
      <c r="LCV221" s="72"/>
      <c r="LCW221" s="71"/>
      <c r="LCX221" s="72"/>
      <c r="LCY221" s="72"/>
      <c r="LCZ221" s="72"/>
      <c r="LDA221" s="138"/>
      <c r="LDB221" s="71"/>
      <c r="LDC221" s="72"/>
      <c r="LDD221" s="71"/>
      <c r="LDE221" s="72"/>
      <c r="LDF221" s="72"/>
      <c r="LDG221" s="72"/>
      <c r="LDH221" s="138"/>
      <c r="LDI221" s="71"/>
      <c r="LDJ221" s="72"/>
      <c r="LDK221" s="71"/>
      <c r="LDL221" s="72"/>
      <c r="LDM221" s="72"/>
      <c r="LDN221" s="72"/>
      <c r="LDO221" s="138"/>
      <c r="LDP221" s="71"/>
      <c r="LDQ221" s="72"/>
      <c r="LDR221" s="71"/>
      <c r="LDS221" s="72"/>
      <c r="LDT221" s="72"/>
      <c r="LDU221" s="72"/>
      <c r="LDV221" s="138"/>
      <c r="LDW221" s="71"/>
      <c r="LDX221" s="72"/>
      <c r="LDY221" s="71"/>
      <c r="LDZ221" s="72"/>
      <c r="LEA221" s="72"/>
      <c r="LEB221" s="72"/>
      <c r="LEC221" s="138"/>
      <c r="LED221" s="71"/>
      <c r="LEE221" s="72"/>
      <c r="LEF221" s="71"/>
      <c r="LEG221" s="72"/>
      <c r="LEH221" s="72"/>
      <c r="LEI221" s="72"/>
      <c r="LEJ221" s="138"/>
      <c r="LEK221" s="71"/>
      <c r="LEL221" s="72"/>
      <c r="LEM221" s="71"/>
      <c r="LEN221" s="72"/>
      <c r="LEO221" s="72"/>
      <c r="LEP221" s="72"/>
      <c r="LEQ221" s="138"/>
      <c r="LER221" s="71"/>
      <c r="LES221" s="72"/>
      <c r="LET221" s="71"/>
      <c r="LEU221" s="72"/>
      <c r="LEV221" s="72"/>
      <c r="LEW221" s="72"/>
      <c r="LEX221" s="138"/>
      <c r="LEY221" s="71"/>
      <c r="LEZ221" s="72"/>
      <c r="LFA221" s="71"/>
      <c r="LFB221" s="72"/>
      <c r="LFC221" s="72"/>
      <c r="LFD221" s="72"/>
      <c r="LFE221" s="138"/>
      <c r="LFF221" s="71"/>
      <c r="LFG221" s="72"/>
      <c r="LFH221" s="71"/>
      <c r="LFI221" s="72"/>
      <c r="LFJ221" s="72"/>
      <c r="LFK221" s="72"/>
      <c r="LFL221" s="138"/>
      <c r="LFM221" s="71"/>
      <c r="LFN221" s="72"/>
      <c r="LFO221" s="71"/>
      <c r="LFP221" s="72"/>
      <c r="LFQ221" s="72"/>
      <c r="LFR221" s="72"/>
      <c r="LFS221" s="138"/>
      <c r="LFT221" s="71"/>
      <c r="LFU221" s="72"/>
      <c r="LFV221" s="71"/>
      <c r="LFW221" s="72"/>
      <c r="LFX221" s="72"/>
      <c r="LFY221" s="72"/>
      <c r="LFZ221" s="138"/>
      <c r="LGA221" s="71"/>
      <c r="LGB221" s="72"/>
      <c r="LGC221" s="71"/>
      <c r="LGD221" s="72"/>
      <c r="LGE221" s="72"/>
      <c r="LGF221" s="72"/>
      <c r="LGG221" s="138"/>
      <c r="LGH221" s="141"/>
      <c r="LGI221" s="72"/>
      <c r="LGJ221" s="71"/>
      <c r="LGK221" s="72"/>
      <c r="LGL221" s="72"/>
      <c r="LGM221" s="72"/>
      <c r="LGN221" s="138"/>
      <c r="LGO221" s="141"/>
      <c r="LGP221" s="72"/>
      <c r="LGQ221" s="71"/>
      <c r="LGR221" s="72"/>
      <c r="LGS221" s="72"/>
      <c r="LGT221" s="72"/>
      <c r="LGU221" s="136"/>
      <c r="LGV221" s="137"/>
      <c r="LGW221" s="71"/>
      <c r="LGX221" s="71"/>
      <c r="LGY221" s="138"/>
      <c r="LGZ221" s="138"/>
      <c r="LHA221" s="139"/>
      <c r="LHB221" s="71"/>
      <c r="LHC221" s="72"/>
      <c r="LHD221" s="71"/>
      <c r="LHE221" s="140"/>
      <c r="LHF221" s="72"/>
      <c r="LHG221" s="72"/>
      <c r="LHH221" s="138"/>
      <c r="LHI221" s="71"/>
      <c r="LHJ221" s="72"/>
      <c r="LHK221" s="71"/>
      <c r="LHL221" s="72"/>
      <c r="LHM221" s="72"/>
      <c r="LHN221" s="72"/>
      <c r="LHO221" s="138"/>
      <c r="LHP221" s="71"/>
      <c r="LHQ221" s="72"/>
      <c r="LHR221" s="71"/>
      <c r="LHS221" s="72"/>
      <c r="LHT221" s="72"/>
      <c r="LHU221" s="72"/>
      <c r="LHV221" s="138"/>
      <c r="LHW221" s="71"/>
      <c r="LHX221" s="72"/>
      <c r="LHY221" s="71"/>
      <c r="LHZ221" s="72"/>
      <c r="LIA221" s="72"/>
      <c r="LIB221" s="72"/>
      <c r="LIC221" s="138"/>
      <c r="LID221" s="71"/>
      <c r="LIE221" s="72"/>
      <c r="LIF221" s="71"/>
      <c r="LIG221" s="72"/>
      <c r="LIH221" s="72"/>
      <c r="LII221" s="72"/>
      <c r="LIJ221" s="138"/>
      <c r="LIK221" s="71"/>
      <c r="LIL221" s="72"/>
      <c r="LIM221" s="71"/>
      <c r="LIN221" s="72"/>
      <c r="LIO221" s="72"/>
      <c r="LIP221" s="72"/>
      <c r="LIQ221" s="138"/>
      <c r="LIR221" s="71"/>
      <c r="LIS221" s="72"/>
      <c r="LIT221" s="71"/>
      <c r="LIU221" s="72"/>
      <c r="LIV221" s="72"/>
      <c r="LIW221" s="72"/>
      <c r="LIX221" s="138"/>
      <c r="LIY221" s="71"/>
      <c r="LIZ221" s="72"/>
      <c r="LJA221" s="71"/>
      <c r="LJB221" s="72"/>
      <c r="LJC221" s="72"/>
      <c r="LJD221" s="72"/>
      <c r="LJE221" s="138"/>
      <c r="LJF221" s="71"/>
      <c r="LJG221" s="72"/>
      <c r="LJH221" s="71"/>
      <c r="LJI221" s="72"/>
      <c r="LJJ221" s="72"/>
      <c r="LJK221" s="72"/>
      <c r="LJL221" s="138"/>
      <c r="LJM221" s="71"/>
      <c r="LJN221" s="72"/>
      <c r="LJO221" s="71"/>
      <c r="LJP221" s="72"/>
      <c r="LJQ221" s="72"/>
      <c r="LJR221" s="72"/>
      <c r="LJS221" s="138"/>
      <c r="LJT221" s="71"/>
      <c r="LJU221" s="72"/>
      <c r="LJV221" s="71"/>
      <c r="LJW221" s="72"/>
      <c r="LJX221" s="72"/>
      <c r="LJY221" s="72"/>
      <c r="LJZ221" s="138"/>
      <c r="LKA221" s="71"/>
      <c r="LKB221" s="72"/>
      <c r="LKC221" s="71"/>
      <c r="LKD221" s="72"/>
      <c r="LKE221" s="72"/>
      <c r="LKF221" s="72"/>
      <c r="LKG221" s="138"/>
      <c r="LKH221" s="71"/>
      <c r="LKI221" s="72"/>
      <c r="LKJ221" s="71"/>
      <c r="LKK221" s="72"/>
      <c r="LKL221" s="72"/>
      <c r="LKM221" s="72"/>
      <c r="LKN221" s="138"/>
      <c r="LKO221" s="71"/>
      <c r="LKP221" s="72"/>
      <c r="LKQ221" s="71"/>
      <c r="LKR221" s="72"/>
      <c r="LKS221" s="72"/>
      <c r="LKT221" s="72"/>
      <c r="LKU221" s="138"/>
      <c r="LKV221" s="71"/>
      <c r="LKW221" s="72"/>
      <c r="LKX221" s="71"/>
      <c r="LKY221" s="72"/>
      <c r="LKZ221" s="72"/>
      <c r="LLA221" s="72"/>
      <c r="LLB221" s="138"/>
      <c r="LLC221" s="71"/>
      <c r="LLD221" s="72"/>
      <c r="LLE221" s="71"/>
      <c r="LLF221" s="72"/>
      <c r="LLG221" s="72"/>
      <c r="LLH221" s="72"/>
      <c r="LLI221" s="138"/>
      <c r="LLJ221" s="71"/>
      <c r="LLK221" s="72"/>
      <c r="LLL221" s="71"/>
      <c r="LLM221" s="72"/>
      <c r="LLN221" s="72"/>
      <c r="LLO221" s="72"/>
      <c r="LLP221" s="138"/>
      <c r="LLQ221" s="71"/>
      <c r="LLR221" s="72"/>
      <c r="LLS221" s="71"/>
      <c r="LLT221" s="72"/>
      <c r="LLU221" s="72"/>
      <c r="LLV221" s="72"/>
      <c r="LLW221" s="138"/>
      <c r="LLX221" s="71"/>
      <c r="LLY221" s="72"/>
      <c r="LLZ221" s="71"/>
      <c r="LMA221" s="72"/>
      <c r="LMB221" s="72"/>
      <c r="LMC221" s="72"/>
      <c r="LMD221" s="138"/>
      <c r="LME221" s="71"/>
      <c r="LMF221" s="72"/>
      <c r="LMG221" s="71"/>
      <c r="LMH221" s="72"/>
      <c r="LMI221" s="72"/>
      <c r="LMJ221" s="72"/>
      <c r="LMK221" s="138"/>
      <c r="LML221" s="71"/>
      <c r="LMM221" s="72"/>
      <c r="LMN221" s="71"/>
      <c r="LMO221" s="72"/>
      <c r="LMP221" s="72"/>
      <c r="LMQ221" s="72"/>
      <c r="LMR221" s="138"/>
      <c r="LMS221" s="71"/>
      <c r="LMT221" s="72"/>
      <c r="LMU221" s="71"/>
      <c r="LMV221" s="72"/>
      <c r="LMW221" s="72"/>
      <c r="LMX221" s="72"/>
      <c r="LMY221" s="138"/>
      <c r="LMZ221" s="71"/>
      <c r="LNA221" s="72"/>
      <c r="LNB221" s="71"/>
      <c r="LNC221" s="72"/>
      <c r="LND221" s="72"/>
      <c r="LNE221" s="72"/>
      <c r="LNF221" s="138"/>
      <c r="LNG221" s="71"/>
      <c r="LNH221" s="72"/>
      <c r="LNI221" s="71"/>
      <c r="LNJ221" s="72"/>
      <c r="LNK221" s="72"/>
      <c r="LNL221" s="72"/>
      <c r="LNM221" s="138"/>
      <c r="LNN221" s="71"/>
      <c r="LNO221" s="72"/>
      <c r="LNP221" s="71"/>
      <c r="LNQ221" s="72"/>
      <c r="LNR221" s="72"/>
      <c r="LNS221" s="72"/>
      <c r="LNT221" s="138"/>
      <c r="LNU221" s="71"/>
      <c r="LNV221" s="72"/>
      <c r="LNW221" s="71"/>
      <c r="LNX221" s="72"/>
      <c r="LNY221" s="72"/>
      <c r="LNZ221" s="72"/>
      <c r="LOA221" s="138"/>
      <c r="LOB221" s="71"/>
      <c r="LOC221" s="72"/>
      <c r="LOD221" s="71"/>
      <c r="LOE221" s="72"/>
      <c r="LOF221" s="72"/>
      <c r="LOG221" s="72"/>
      <c r="LOH221" s="138"/>
      <c r="LOI221" s="71"/>
      <c r="LOJ221" s="72"/>
      <c r="LOK221" s="71"/>
      <c r="LOL221" s="72"/>
      <c r="LOM221" s="72"/>
      <c r="LON221" s="72"/>
      <c r="LOO221" s="138"/>
      <c r="LOP221" s="71"/>
      <c r="LOQ221" s="72"/>
      <c r="LOR221" s="71"/>
      <c r="LOS221" s="72"/>
      <c r="LOT221" s="72"/>
      <c r="LOU221" s="72"/>
      <c r="LOV221" s="138"/>
      <c r="LOW221" s="71"/>
      <c r="LOX221" s="72"/>
      <c r="LOY221" s="71"/>
      <c r="LOZ221" s="72"/>
      <c r="LPA221" s="72"/>
      <c r="LPB221" s="72"/>
      <c r="LPC221" s="138"/>
      <c r="LPD221" s="71"/>
      <c r="LPE221" s="72"/>
      <c r="LPF221" s="71"/>
      <c r="LPG221" s="72"/>
      <c r="LPH221" s="72"/>
      <c r="LPI221" s="72"/>
      <c r="LPJ221" s="138"/>
      <c r="LPK221" s="141"/>
      <c r="LPL221" s="72"/>
      <c r="LPM221" s="71"/>
      <c r="LPN221" s="72"/>
      <c r="LPO221" s="72"/>
      <c r="LPP221" s="72"/>
      <c r="LPQ221" s="138"/>
      <c r="LPR221" s="141"/>
      <c r="LPS221" s="72"/>
      <c r="LPT221" s="71"/>
      <c r="LPU221" s="72"/>
      <c r="LPV221" s="72"/>
      <c r="LPW221" s="72"/>
      <c r="LPX221" s="136"/>
      <c r="LPY221" s="137"/>
      <c r="LPZ221" s="71"/>
      <c r="LQA221" s="71"/>
      <c r="LQB221" s="138"/>
      <c r="LQC221" s="138"/>
      <c r="LQD221" s="139"/>
      <c r="LQE221" s="71"/>
      <c r="LQF221" s="72"/>
      <c r="LQG221" s="71"/>
      <c r="LQH221" s="140"/>
      <c r="LQI221" s="72"/>
      <c r="LQJ221" s="72"/>
      <c r="LQK221" s="138"/>
      <c r="LQL221" s="71"/>
      <c r="LQM221" s="72"/>
      <c r="LQN221" s="71"/>
      <c r="LQO221" s="72"/>
      <c r="LQP221" s="72"/>
      <c r="LQQ221" s="72"/>
      <c r="LQR221" s="138"/>
      <c r="LQS221" s="71"/>
      <c r="LQT221" s="72"/>
      <c r="LQU221" s="71"/>
      <c r="LQV221" s="72"/>
      <c r="LQW221" s="72"/>
      <c r="LQX221" s="72"/>
      <c r="LQY221" s="138"/>
      <c r="LQZ221" s="71"/>
      <c r="LRA221" s="72"/>
      <c r="LRB221" s="71"/>
      <c r="LRC221" s="72"/>
      <c r="LRD221" s="72"/>
      <c r="LRE221" s="72"/>
      <c r="LRF221" s="138"/>
      <c r="LRG221" s="71"/>
      <c r="LRH221" s="72"/>
      <c r="LRI221" s="71"/>
      <c r="LRJ221" s="72"/>
      <c r="LRK221" s="72"/>
      <c r="LRL221" s="72"/>
      <c r="LRM221" s="138"/>
      <c r="LRN221" s="71"/>
      <c r="LRO221" s="72"/>
      <c r="LRP221" s="71"/>
      <c r="LRQ221" s="72"/>
      <c r="LRR221" s="72"/>
      <c r="LRS221" s="72"/>
      <c r="LRT221" s="138"/>
      <c r="LRU221" s="71"/>
      <c r="LRV221" s="72"/>
      <c r="LRW221" s="71"/>
      <c r="LRX221" s="72"/>
      <c r="LRY221" s="72"/>
      <c r="LRZ221" s="72"/>
      <c r="LSA221" s="138"/>
      <c r="LSB221" s="71"/>
      <c r="LSC221" s="72"/>
      <c r="LSD221" s="71"/>
      <c r="LSE221" s="72"/>
      <c r="LSF221" s="72"/>
      <c r="LSG221" s="72"/>
      <c r="LSH221" s="138"/>
      <c r="LSI221" s="71"/>
      <c r="LSJ221" s="72"/>
      <c r="LSK221" s="71"/>
      <c r="LSL221" s="72"/>
      <c r="LSM221" s="72"/>
      <c r="LSN221" s="72"/>
      <c r="LSO221" s="138"/>
      <c r="LSP221" s="71"/>
      <c r="LSQ221" s="72"/>
      <c r="LSR221" s="71"/>
      <c r="LSS221" s="72"/>
      <c r="LST221" s="72"/>
      <c r="LSU221" s="72"/>
      <c r="LSV221" s="138"/>
      <c r="LSW221" s="71"/>
      <c r="LSX221" s="72"/>
      <c r="LSY221" s="71"/>
      <c r="LSZ221" s="72"/>
      <c r="LTA221" s="72"/>
      <c r="LTB221" s="72"/>
      <c r="LTC221" s="138"/>
      <c r="LTD221" s="71"/>
      <c r="LTE221" s="72"/>
      <c r="LTF221" s="71"/>
      <c r="LTG221" s="72"/>
      <c r="LTH221" s="72"/>
      <c r="LTI221" s="72"/>
      <c r="LTJ221" s="138"/>
      <c r="LTK221" s="71"/>
      <c r="LTL221" s="72"/>
      <c r="LTM221" s="71"/>
      <c r="LTN221" s="72"/>
      <c r="LTO221" s="72"/>
      <c r="LTP221" s="72"/>
      <c r="LTQ221" s="138"/>
      <c r="LTR221" s="71"/>
      <c r="LTS221" s="72"/>
      <c r="LTT221" s="71"/>
      <c r="LTU221" s="72"/>
      <c r="LTV221" s="72"/>
      <c r="LTW221" s="72"/>
      <c r="LTX221" s="138"/>
      <c r="LTY221" s="71"/>
      <c r="LTZ221" s="72"/>
      <c r="LUA221" s="71"/>
      <c r="LUB221" s="72"/>
      <c r="LUC221" s="72"/>
      <c r="LUD221" s="72"/>
      <c r="LUE221" s="138"/>
      <c r="LUF221" s="71"/>
      <c r="LUG221" s="72"/>
      <c r="LUH221" s="71"/>
      <c r="LUI221" s="72"/>
      <c r="LUJ221" s="72"/>
      <c r="LUK221" s="72"/>
      <c r="LUL221" s="138"/>
      <c r="LUM221" s="71"/>
      <c r="LUN221" s="72"/>
      <c r="LUO221" s="71"/>
      <c r="LUP221" s="72"/>
      <c r="LUQ221" s="72"/>
      <c r="LUR221" s="72"/>
      <c r="LUS221" s="138"/>
      <c r="LUT221" s="71"/>
      <c r="LUU221" s="72"/>
      <c r="LUV221" s="71"/>
      <c r="LUW221" s="72"/>
      <c r="LUX221" s="72"/>
      <c r="LUY221" s="72"/>
      <c r="LUZ221" s="138"/>
      <c r="LVA221" s="71"/>
      <c r="LVB221" s="72"/>
      <c r="LVC221" s="71"/>
      <c r="LVD221" s="72"/>
      <c r="LVE221" s="72"/>
      <c r="LVF221" s="72"/>
      <c r="LVG221" s="138"/>
      <c r="LVH221" s="71"/>
      <c r="LVI221" s="72"/>
      <c r="LVJ221" s="71"/>
      <c r="LVK221" s="72"/>
      <c r="LVL221" s="72"/>
      <c r="LVM221" s="72"/>
      <c r="LVN221" s="138"/>
      <c r="LVO221" s="71"/>
      <c r="LVP221" s="72"/>
      <c r="LVQ221" s="71"/>
      <c r="LVR221" s="72"/>
      <c r="LVS221" s="72"/>
      <c r="LVT221" s="72"/>
      <c r="LVU221" s="138"/>
      <c r="LVV221" s="71"/>
      <c r="LVW221" s="72"/>
      <c r="LVX221" s="71"/>
      <c r="LVY221" s="72"/>
      <c r="LVZ221" s="72"/>
      <c r="LWA221" s="72"/>
      <c r="LWB221" s="138"/>
      <c r="LWC221" s="71"/>
      <c r="LWD221" s="72"/>
      <c r="LWE221" s="71"/>
      <c r="LWF221" s="72"/>
      <c r="LWG221" s="72"/>
      <c r="LWH221" s="72"/>
      <c r="LWI221" s="138"/>
      <c r="LWJ221" s="71"/>
      <c r="LWK221" s="72"/>
      <c r="LWL221" s="71"/>
      <c r="LWM221" s="72"/>
      <c r="LWN221" s="72"/>
      <c r="LWO221" s="72"/>
      <c r="LWP221" s="138"/>
      <c r="LWQ221" s="71"/>
      <c r="LWR221" s="72"/>
      <c r="LWS221" s="71"/>
      <c r="LWT221" s="72"/>
      <c r="LWU221" s="72"/>
      <c r="LWV221" s="72"/>
      <c r="LWW221" s="138"/>
      <c r="LWX221" s="71"/>
      <c r="LWY221" s="72"/>
      <c r="LWZ221" s="71"/>
      <c r="LXA221" s="72"/>
      <c r="LXB221" s="72"/>
      <c r="LXC221" s="72"/>
      <c r="LXD221" s="138"/>
      <c r="LXE221" s="71"/>
      <c r="LXF221" s="72"/>
      <c r="LXG221" s="71"/>
      <c r="LXH221" s="72"/>
      <c r="LXI221" s="72"/>
      <c r="LXJ221" s="72"/>
      <c r="LXK221" s="138"/>
      <c r="LXL221" s="71"/>
      <c r="LXM221" s="72"/>
      <c r="LXN221" s="71"/>
      <c r="LXO221" s="72"/>
      <c r="LXP221" s="72"/>
      <c r="LXQ221" s="72"/>
      <c r="LXR221" s="138"/>
      <c r="LXS221" s="71"/>
      <c r="LXT221" s="72"/>
      <c r="LXU221" s="71"/>
      <c r="LXV221" s="72"/>
      <c r="LXW221" s="72"/>
      <c r="LXX221" s="72"/>
      <c r="LXY221" s="138"/>
      <c r="LXZ221" s="71"/>
      <c r="LYA221" s="72"/>
      <c r="LYB221" s="71"/>
      <c r="LYC221" s="72"/>
      <c r="LYD221" s="72"/>
      <c r="LYE221" s="72"/>
      <c r="LYF221" s="138"/>
      <c r="LYG221" s="71"/>
      <c r="LYH221" s="72"/>
      <c r="LYI221" s="71"/>
      <c r="LYJ221" s="72"/>
      <c r="LYK221" s="72"/>
      <c r="LYL221" s="72"/>
      <c r="LYM221" s="138"/>
      <c r="LYN221" s="141"/>
      <c r="LYO221" s="72"/>
      <c r="LYP221" s="71"/>
      <c r="LYQ221" s="72"/>
      <c r="LYR221" s="72"/>
      <c r="LYS221" s="72"/>
      <c r="LYT221" s="138"/>
      <c r="LYU221" s="141"/>
      <c r="LYV221" s="72"/>
      <c r="LYW221" s="71"/>
      <c r="LYX221" s="72"/>
      <c r="LYY221" s="72"/>
      <c r="LYZ221" s="72"/>
      <c r="LZA221" s="136"/>
      <c r="LZB221" s="137"/>
      <c r="LZC221" s="71"/>
      <c r="LZD221" s="71"/>
      <c r="LZE221" s="138"/>
      <c r="LZF221" s="138"/>
      <c r="LZG221" s="139"/>
      <c r="LZH221" s="71"/>
      <c r="LZI221" s="72"/>
      <c r="LZJ221" s="71"/>
      <c r="LZK221" s="140"/>
      <c r="LZL221" s="72"/>
      <c r="LZM221" s="72"/>
      <c r="LZN221" s="138"/>
      <c r="LZO221" s="71"/>
      <c r="LZP221" s="72"/>
      <c r="LZQ221" s="71"/>
      <c r="LZR221" s="72"/>
      <c r="LZS221" s="72"/>
      <c r="LZT221" s="72"/>
      <c r="LZU221" s="138"/>
      <c r="LZV221" s="71"/>
      <c r="LZW221" s="72"/>
      <c r="LZX221" s="71"/>
      <c r="LZY221" s="72"/>
      <c r="LZZ221" s="72"/>
      <c r="MAA221" s="72"/>
      <c r="MAB221" s="138"/>
      <c r="MAC221" s="71"/>
      <c r="MAD221" s="72"/>
      <c r="MAE221" s="71"/>
      <c r="MAF221" s="72"/>
      <c r="MAG221" s="72"/>
      <c r="MAH221" s="72"/>
      <c r="MAI221" s="138"/>
      <c r="MAJ221" s="71"/>
      <c r="MAK221" s="72"/>
      <c r="MAL221" s="71"/>
      <c r="MAM221" s="72"/>
      <c r="MAN221" s="72"/>
      <c r="MAO221" s="72"/>
      <c r="MAP221" s="138"/>
      <c r="MAQ221" s="71"/>
      <c r="MAR221" s="72"/>
      <c r="MAS221" s="71"/>
      <c r="MAT221" s="72"/>
      <c r="MAU221" s="72"/>
      <c r="MAV221" s="72"/>
      <c r="MAW221" s="138"/>
      <c r="MAX221" s="71"/>
      <c r="MAY221" s="72"/>
      <c r="MAZ221" s="71"/>
      <c r="MBA221" s="72"/>
      <c r="MBB221" s="72"/>
      <c r="MBC221" s="72"/>
      <c r="MBD221" s="138"/>
      <c r="MBE221" s="71"/>
      <c r="MBF221" s="72"/>
      <c r="MBG221" s="71"/>
      <c r="MBH221" s="72"/>
      <c r="MBI221" s="72"/>
      <c r="MBJ221" s="72"/>
      <c r="MBK221" s="138"/>
      <c r="MBL221" s="71"/>
      <c r="MBM221" s="72"/>
      <c r="MBN221" s="71"/>
      <c r="MBO221" s="72"/>
      <c r="MBP221" s="72"/>
      <c r="MBQ221" s="72"/>
      <c r="MBR221" s="138"/>
      <c r="MBS221" s="71"/>
      <c r="MBT221" s="72"/>
      <c r="MBU221" s="71"/>
      <c r="MBV221" s="72"/>
      <c r="MBW221" s="72"/>
      <c r="MBX221" s="72"/>
      <c r="MBY221" s="138"/>
      <c r="MBZ221" s="71"/>
      <c r="MCA221" s="72"/>
      <c r="MCB221" s="71"/>
      <c r="MCC221" s="72"/>
      <c r="MCD221" s="72"/>
      <c r="MCE221" s="72"/>
      <c r="MCF221" s="138"/>
      <c r="MCG221" s="71"/>
      <c r="MCH221" s="72"/>
      <c r="MCI221" s="71"/>
      <c r="MCJ221" s="72"/>
      <c r="MCK221" s="72"/>
      <c r="MCL221" s="72"/>
      <c r="MCM221" s="138"/>
      <c r="MCN221" s="71"/>
      <c r="MCO221" s="72"/>
      <c r="MCP221" s="71"/>
      <c r="MCQ221" s="72"/>
      <c r="MCR221" s="72"/>
      <c r="MCS221" s="72"/>
      <c r="MCT221" s="138"/>
      <c r="MCU221" s="71"/>
      <c r="MCV221" s="72"/>
      <c r="MCW221" s="71"/>
      <c r="MCX221" s="72"/>
      <c r="MCY221" s="72"/>
      <c r="MCZ221" s="72"/>
      <c r="MDA221" s="138"/>
      <c r="MDB221" s="71"/>
      <c r="MDC221" s="72"/>
      <c r="MDD221" s="71"/>
      <c r="MDE221" s="72"/>
      <c r="MDF221" s="72"/>
      <c r="MDG221" s="72"/>
      <c r="MDH221" s="138"/>
      <c r="MDI221" s="71"/>
      <c r="MDJ221" s="72"/>
      <c r="MDK221" s="71"/>
      <c r="MDL221" s="72"/>
      <c r="MDM221" s="72"/>
      <c r="MDN221" s="72"/>
      <c r="MDO221" s="138"/>
      <c r="MDP221" s="71"/>
      <c r="MDQ221" s="72"/>
      <c r="MDR221" s="71"/>
      <c r="MDS221" s="72"/>
      <c r="MDT221" s="72"/>
      <c r="MDU221" s="72"/>
      <c r="MDV221" s="138"/>
      <c r="MDW221" s="71"/>
      <c r="MDX221" s="72"/>
      <c r="MDY221" s="71"/>
      <c r="MDZ221" s="72"/>
      <c r="MEA221" s="72"/>
      <c r="MEB221" s="72"/>
      <c r="MEC221" s="138"/>
      <c r="MED221" s="71"/>
      <c r="MEE221" s="72"/>
      <c r="MEF221" s="71"/>
      <c r="MEG221" s="72"/>
      <c r="MEH221" s="72"/>
      <c r="MEI221" s="72"/>
      <c r="MEJ221" s="138"/>
      <c r="MEK221" s="71"/>
      <c r="MEL221" s="72"/>
      <c r="MEM221" s="71"/>
      <c r="MEN221" s="72"/>
      <c r="MEO221" s="72"/>
      <c r="MEP221" s="72"/>
      <c r="MEQ221" s="138"/>
      <c r="MER221" s="71"/>
      <c r="MES221" s="72"/>
      <c r="MET221" s="71"/>
      <c r="MEU221" s="72"/>
      <c r="MEV221" s="72"/>
      <c r="MEW221" s="72"/>
      <c r="MEX221" s="138"/>
      <c r="MEY221" s="71"/>
      <c r="MEZ221" s="72"/>
      <c r="MFA221" s="71"/>
      <c r="MFB221" s="72"/>
      <c r="MFC221" s="72"/>
      <c r="MFD221" s="72"/>
      <c r="MFE221" s="138"/>
      <c r="MFF221" s="71"/>
      <c r="MFG221" s="72"/>
      <c r="MFH221" s="71"/>
      <c r="MFI221" s="72"/>
      <c r="MFJ221" s="72"/>
      <c r="MFK221" s="72"/>
      <c r="MFL221" s="138"/>
      <c r="MFM221" s="71"/>
      <c r="MFN221" s="72"/>
      <c r="MFO221" s="71"/>
      <c r="MFP221" s="72"/>
      <c r="MFQ221" s="72"/>
      <c r="MFR221" s="72"/>
      <c r="MFS221" s="138"/>
      <c r="MFT221" s="71"/>
      <c r="MFU221" s="72"/>
      <c r="MFV221" s="71"/>
      <c r="MFW221" s="72"/>
      <c r="MFX221" s="72"/>
      <c r="MFY221" s="72"/>
      <c r="MFZ221" s="138"/>
      <c r="MGA221" s="71"/>
      <c r="MGB221" s="72"/>
      <c r="MGC221" s="71"/>
      <c r="MGD221" s="72"/>
      <c r="MGE221" s="72"/>
      <c r="MGF221" s="72"/>
      <c r="MGG221" s="138"/>
      <c r="MGH221" s="71"/>
      <c r="MGI221" s="72"/>
      <c r="MGJ221" s="71"/>
      <c r="MGK221" s="72"/>
      <c r="MGL221" s="72"/>
      <c r="MGM221" s="72"/>
      <c r="MGN221" s="138"/>
      <c r="MGO221" s="71"/>
      <c r="MGP221" s="72"/>
      <c r="MGQ221" s="71"/>
      <c r="MGR221" s="72"/>
      <c r="MGS221" s="72"/>
      <c r="MGT221" s="72"/>
      <c r="MGU221" s="138"/>
      <c r="MGV221" s="71"/>
      <c r="MGW221" s="72"/>
      <c r="MGX221" s="71"/>
      <c r="MGY221" s="72"/>
      <c r="MGZ221" s="72"/>
      <c r="MHA221" s="72"/>
      <c r="MHB221" s="138"/>
      <c r="MHC221" s="71"/>
      <c r="MHD221" s="72"/>
      <c r="MHE221" s="71"/>
      <c r="MHF221" s="72"/>
      <c r="MHG221" s="72"/>
      <c r="MHH221" s="72"/>
      <c r="MHI221" s="138"/>
      <c r="MHJ221" s="71"/>
      <c r="MHK221" s="72"/>
      <c r="MHL221" s="71"/>
      <c r="MHM221" s="72"/>
      <c r="MHN221" s="72"/>
      <c r="MHO221" s="72"/>
      <c r="MHP221" s="138"/>
      <c r="MHQ221" s="141"/>
      <c r="MHR221" s="72"/>
      <c r="MHS221" s="71"/>
      <c r="MHT221" s="72"/>
      <c r="MHU221" s="72"/>
      <c r="MHV221" s="72"/>
      <c r="MHW221" s="138"/>
      <c r="MHX221" s="141"/>
      <c r="MHY221" s="72"/>
      <c r="MHZ221" s="71"/>
      <c r="MIA221" s="72"/>
      <c r="MIB221" s="72"/>
      <c r="MIC221" s="72"/>
      <c r="MID221" s="136"/>
      <c r="MIE221" s="137"/>
      <c r="MIF221" s="71"/>
      <c r="MIG221" s="71"/>
      <c r="MIH221" s="138"/>
      <c r="MII221" s="138"/>
      <c r="MIJ221" s="139"/>
      <c r="MIK221" s="71"/>
      <c r="MIL221" s="72"/>
      <c r="MIM221" s="71"/>
      <c r="MIN221" s="140"/>
      <c r="MIO221" s="72"/>
      <c r="MIP221" s="72"/>
      <c r="MIQ221" s="138"/>
      <c r="MIR221" s="71"/>
      <c r="MIS221" s="72"/>
      <c r="MIT221" s="71"/>
      <c r="MIU221" s="72"/>
      <c r="MIV221" s="72"/>
      <c r="MIW221" s="72"/>
      <c r="MIX221" s="138"/>
      <c r="MIY221" s="71"/>
      <c r="MIZ221" s="72"/>
      <c r="MJA221" s="71"/>
      <c r="MJB221" s="72"/>
      <c r="MJC221" s="72"/>
      <c r="MJD221" s="72"/>
      <c r="MJE221" s="138"/>
      <c r="MJF221" s="71"/>
      <c r="MJG221" s="72"/>
      <c r="MJH221" s="71"/>
      <c r="MJI221" s="72"/>
      <c r="MJJ221" s="72"/>
      <c r="MJK221" s="72"/>
      <c r="MJL221" s="138"/>
      <c r="MJM221" s="71"/>
      <c r="MJN221" s="72"/>
      <c r="MJO221" s="71"/>
      <c r="MJP221" s="72"/>
      <c r="MJQ221" s="72"/>
      <c r="MJR221" s="72"/>
      <c r="MJS221" s="138"/>
      <c r="MJT221" s="71"/>
      <c r="MJU221" s="72"/>
      <c r="MJV221" s="71"/>
      <c r="MJW221" s="72"/>
      <c r="MJX221" s="72"/>
      <c r="MJY221" s="72"/>
      <c r="MJZ221" s="138"/>
      <c r="MKA221" s="71"/>
      <c r="MKB221" s="72"/>
      <c r="MKC221" s="71"/>
      <c r="MKD221" s="72"/>
      <c r="MKE221" s="72"/>
      <c r="MKF221" s="72"/>
      <c r="MKG221" s="138"/>
      <c r="MKH221" s="71"/>
      <c r="MKI221" s="72"/>
      <c r="MKJ221" s="71"/>
      <c r="MKK221" s="72"/>
      <c r="MKL221" s="72"/>
      <c r="MKM221" s="72"/>
      <c r="MKN221" s="138"/>
      <c r="MKO221" s="71"/>
      <c r="MKP221" s="72"/>
      <c r="MKQ221" s="71"/>
      <c r="MKR221" s="72"/>
      <c r="MKS221" s="72"/>
      <c r="MKT221" s="72"/>
      <c r="MKU221" s="138"/>
      <c r="MKV221" s="71"/>
      <c r="MKW221" s="72"/>
      <c r="MKX221" s="71"/>
      <c r="MKY221" s="72"/>
      <c r="MKZ221" s="72"/>
      <c r="MLA221" s="72"/>
      <c r="MLB221" s="138"/>
      <c r="MLC221" s="71"/>
      <c r="MLD221" s="72"/>
      <c r="MLE221" s="71"/>
      <c r="MLF221" s="72"/>
      <c r="MLG221" s="72"/>
      <c r="MLH221" s="72"/>
      <c r="MLI221" s="138"/>
      <c r="MLJ221" s="71"/>
      <c r="MLK221" s="72"/>
      <c r="MLL221" s="71"/>
      <c r="MLM221" s="72"/>
      <c r="MLN221" s="72"/>
      <c r="MLO221" s="72"/>
      <c r="MLP221" s="138"/>
      <c r="MLQ221" s="71"/>
      <c r="MLR221" s="72"/>
      <c r="MLS221" s="71"/>
      <c r="MLT221" s="72"/>
      <c r="MLU221" s="72"/>
      <c r="MLV221" s="72"/>
      <c r="MLW221" s="138"/>
      <c r="MLX221" s="71"/>
      <c r="MLY221" s="72"/>
      <c r="MLZ221" s="71"/>
      <c r="MMA221" s="72"/>
      <c r="MMB221" s="72"/>
      <c r="MMC221" s="72"/>
      <c r="MMD221" s="138"/>
      <c r="MME221" s="71"/>
      <c r="MMF221" s="72"/>
      <c r="MMG221" s="71"/>
      <c r="MMH221" s="72"/>
      <c r="MMI221" s="72"/>
      <c r="MMJ221" s="72"/>
      <c r="MMK221" s="138"/>
      <c r="MML221" s="71"/>
      <c r="MMM221" s="72"/>
      <c r="MMN221" s="71"/>
      <c r="MMO221" s="72"/>
      <c r="MMP221" s="72"/>
      <c r="MMQ221" s="72"/>
      <c r="MMR221" s="138"/>
      <c r="MMS221" s="71"/>
      <c r="MMT221" s="72"/>
      <c r="MMU221" s="71"/>
      <c r="MMV221" s="72"/>
      <c r="MMW221" s="72"/>
      <c r="MMX221" s="72"/>
      <c r="MMY221" s="138"/>
      <c r="MMZ221" s="71"/>
      <c r="MNA221" s="72"/>
      <c r="MNB221" s="71"/>
      <c r="MNC221" s="72"/>
      <c r="MND221" s="72"/>
      <c r="MNE221" s="72"/>
      <c r="MNF221" s="138"/>
      <c r="MNG221" s="71"/>
      <c r="MNH221" s="72"/>
      <c r="MNI221" s="71"/>
      <c r="MNJ221" s="72"/>
      <c r="MNK221" s="72"/>
      <c r="MNL221" s="72"/>
      <c r="MNM221" s="138"/>
      <c r="MNN221" s="71"/>
      <c r="MNO221" s="72"/>
      <c r="MNP221" s="71"/>
      <c r="MNQ221" s="72"/>
      <c r="MNR221" s="72"/>
      <c r="MNS221" s="72"/>
      <c r="MNT221" s="138"/>
      <c r="MNU221" s="71"/>
      <c r="MNV221" s="72"/>
      <c r="MNW221" s="71"/>
      <c r="MNX221" s="72"/>
      <c r="MNY221" s="72"/>
      <c r="MNZ221" s="72"/>
      <c r="MOA221" s="138"/>
      <c r="MOB221" s="71"/>
      <c r="MOC221" s="72"/>
      <c r="MOD221" s="71"/>
      <c r="MOE221" s="72"/>
      <c r="MOF221" s="72"/>
      <c r="MOG221" s="72"/>
      <c r="MOH221" s="138"/>
      <c r="MOI221" s="71"/>
      <c r="MOJ221" s="72"/>
      <c r="MOK221" s="71"/>
      <c r="MOL221" s="72"/>
      <c r="MOM221" s="72"/>
      <c r="MON221" s="72"/>
      <c r="MOO221" s="138"/>
      <c r="MOP221" s="71"/>
      <c r="MOQ221" s="72"/>
      <c r="MOR221" s="71"/>
      <c r="MOS221" s="72"/>
      <c r="MOT221" s="72"/>
      <c r="MOU221" s="72"/>
      <c r="MOV221" s="138"/>
      <c r="MOW221" s="71"/>
      <c r="MOX221" s="72"/>
      <c r="MOY221" s="71"/>
      <c r="MOZ221" s="72"/>
      <c r="MPA221" s="72"/>
      <c r="MPB221" s="72"/>
      <c r="MPC221" s="138"/>
      <c r="MPD221" s="71"/>
      <c r="MPE221" s="72"/>
      <c r="MPF221" s="71"/>
      <c r="MPG221" s="72"/>
      <c r="MPH221" s="72"/>
      <c r="MPI221" s="72"/>
      <c r="MPJ221" s="138"/>
      <c r="MPK221" s="71"/>
      <c r="MPL221" s="72"/>
      <c r="MPM221" s="71"/>
      <c r="MPN221" s="72"/>
      <c r="MPO221" s="72"/>
      <c r="MPP221" s="72"/>
      <c r="MPQ221" s="138"/>
      <c r="MPR221" s="71"/>
      <c r="MPS221" s="72"/>
      <c r="MPT221" s="71"/>
      <c r="MPU221" s="72"/>
      <c r="MPV221" s="72"/>
      <c r="MPW221" s="72"/>
      <c r="MPX221" s="138"/>
      <c r="MPY221" s="71"/>
      <c r="MPZ221" s="72"/>
      <c r="MQA221" s="71"/>
      <c r="MQB221" s="72"/>
      <c r="MQC221" s="72"/>
      <c r="MQD221" s="72"/>
      <c r="MQE221" s="138"/>
      <c r="MQF221" s="71"/>
      <c r="MQG221" s="72"/>
      <c r="MQH221" s="71"/>
      <c r="MQI221" s="72"/>
      <c r="MQJ221" s="72"/>
      <c r="MQK221" s="72"/>
      <c r="MQL221" s="138"/>
      <c r="MQM221" s="71"/>
      <c r="MQN221" s="72"/>
      <c r="MQO221" s="71"/>
      <c r="MQP221" s="72"/>
      <c r="MQQ221" s="72"/>
      <c r="MQR221" s="72"/>
      <c r="MQS221" s="138"/>
      <c r="MQT221" s="141"/>
      <c r="MQU221" s="72"/>
      <c r="MQV221" s="71"/>
      <c r="MQW221" s="72"/>
      <c r="MQX221" s="72"/>
      <c r="MQY221" s="72"/>
      <c r="MQZ221" s="138"/>
      <c r="MRA221" s="141"/>
      <c r="MRB221" s="72"/>
      <c r="MRC221" s="71"/>
      <c r="MRD221" s="72"/>
      <c r="MRE221" s="72"/>
      <c r="MRF221" s="72"/>
      <c r="MRG221" s="136"/>
      <c r="MRH221" s="137"/>
      <c r="MRI221" s="71"/>
      <c r="MRJ221" s="71"/>
      <c r="MRK221" s="138"/>
      <c r="MRL221" s="138"/>
      <c r="MRM221" s="139"/>
      <c r="MRN221" s="71"/>
      <c r="MRO221" s="72"/>
      <c r="MRP221" s="71"/>
      <c r="MRQ221" s="140"/>
      <c r="MRR221" s="72"/>
      <c r="MRS221" s="72"/>
      <c r="MRT221" s="138"/>
      <c r="MRU221" s="71"/>
      <c r="MRV221" s="72"/>
      <c r="MRW221" s="71"/>
      <c r="MRX221" s="72"/>
      <c r="MRY221" s="72"/>
      <c r="MRZ221" s="72"/>
      <c r="MSA221" s="138"/>
      <c r="MSB221" s="71"/>
      <c r="MSC221" s="72"/>
      <c r="MSD221" s="71"/>
      <c r="MSE221" s="72"/>
      <c r="MSF221" s="72"/>
      <c r="MSG221" s="72"/>
      <c r="MSH221" s="138"/>
      <c r="MSI221" s="71"/>
      <c r="MSJ221" s="72"/>
      <c r="MSK221" s="71"/>
      <c r="MSL221" s="72"/>
      <c r="MSM221" s="72"/>
      <c r="MSN221" s="72"/>
      <c r="MSO221" s="138"/>
      <c r="MSP221" s="71"/>
      <c r="MSQ221" s="72"/>
      <c r="MSR221" s="71"/>
      <c r="MSS221" s="72"/>
      <c r="MST221" s="72"/>
      <c r="MSU221" s="72"/>
      <c r="MSV221" s="138"/>
      <c r="MSW221" s="71"/>
      <c r="MSX221" s="72"/>
      <c r="MSY221" s="71"/>
      <c r="MSZ221" s="72"/>
      <c r="MTA221" s="72"/>
      <c r="MTB221" s="72"/>
      <c r="MTC221" s="138"/>
      <c r="MTD221" s="71"/>
      <c r="MTE221" s="72"/>
      <c r="MTF221" s="71"/>
      <c r="MTG221" s="72"/>
      <c r="MTH221" s="72"/>
      <c r="MTI221" s="72"/>
      <c r="MTJ221" s="138"/>
      <c r="MTK221" s="71"/>
      <c r="MTL221" s="72"/>
      <c r="MTM221" s="71"/>
      <c r="MTN221" s="72"/>
      <c r="MTO221" s="72"/>
      <c r="MTP221" s="72"/>
      <c r="MTQ221" s="138"/>
      <c r="MTR221" s="71"/>
      <c r="MTS221" s="72"/>
      <c r="MTT221" s="71"/>
      <c r="MTU221" s="72"/>
      <c r="MTV221" s="72"/>
      <c r="MTW221" s="72"/>
      <c r="MTX221" s="138"/>
      <c r="MTY221" s="71"/>
      <c r="MTZ221" s="72"/>
      <c r="MUA221" s="71"/>
      <c r="MUB221" s="72"/>
      <c r="MUC221" s="72"/>
      <c r="MUD221" s="72"/>
      <c r="MUE221" s="138"/>
      <c r="MUF221" s="71"/>
      <c r="MUG221" s="72"/>
      <c r="MUH221" s="71"/>
      <c r="MUI221" s="72"/>
      <c r="MUJ221" s="72"/>
      <c r="MUK221" s="72"/>
      <c r="MUL221" s="138"/>
      <c r="MUM221" s="71"/>
      <c r="MUN221" s="72"/>
      <c r="MUO221" s="71"/>
      <c r="MUP221" s="72"/>
      <c r="MUQ221" s="72"/>
      <c r="MUR221" s="72"/>
      <c r="MUS221" s="138"/>
      <c r="MUT221" s="71"/>
      <c r="MUU221" s="72"/>
      <c r="MUV221" s="71"/>
      <c r="MUW221" s="72"/>
      <c r="MUX221" s="72"/>
      <c r="MUY221" s="72"/>
      <c r="MUZ221" s="138"/>
      <c r="MVA221" s="71"/>
      <c r="MVB221" s="72"/>
      <c r="MVC221" s="71"/>
      <c r="MVD221" s="72"/>
      <c r="MVE221" s="72"/>
      <c r="MVF221" s="72"/>
      <c r="MVG221" s="138"/>
      <c r="MVH221" s="71"/>
      <c r="MVI221" s="72"/>
      <c r="MVJ221" s="71"/>
      <c r="MVK221" s="72"/>
      <c r="MVL221" s="72"/>
      <c r="MVM221" s="72"/>
      <c r="MVN221" s="138"/>
      <c r="MVO221" s="71"/>
      <c r="MVP221" s="72"/>
      <c r="MVQ221" s="71"/>
      <c r="MVR221" s="72"/>
      <c r="MVS221" s="72"/>
      <c r="MVT221" s="72"/>
      <c r="MVU221" s="138"/>
      <c r="MVV221" s="71"/>
      <c r="MVW221" s="72"/>
      <c r="MVX221" s="71"/>
      <c r="MVY221" s="72"/>
      <c r="MVZ221" s="72"/>
      <c r="MWA221" s="72"/>
      <c r="MWB221" s="138"/>
      <c r="MWC221" s="71"/>
      <c r="MWD221" s="72"/>
      <c r="MWE221" s="71"/>
      <c r="MWF221" s="72"/>
      <c r="MWG221" s="72"/>
      <c r="MWH221" s="72"/>
      <c r="MWI221" s="138"/>
      <c r="MWJ221" s="71"/>
      <c r="MWK221" s="72"/>
      <c r="MWL221" s="71"/>
      <c r="MWM221" s="72"/>
      <c r="MWN221" s="72"/>
      <c r="MWO221" s="72"/>
      <c r="MWP221" s="138"/>
      <c r="MWQ221" s="71"/>
      <c r="MWR221" s="72"/>
      <c r="MWS221" s="71"/>
      <c r="MWT221" s="72"/>
      <c r="MWU221" s="72"/>
      <c r="MWV221" s="72"/>
      <c r="MWW221" s="138"/>
      <c r="MWX221" s="71"/>
      <c r="MWY221" s="72"/>
      <c r="MWZ221" s="71"/>
      <c r="MXA221" s="72"/>
      <c r="MXB221" s="72"/>
      <c r="MXC221" s="72"/>
      <c r="MXD221" s="138"/>
      <c r="MXE221" s="71"/>
      <c r="MXF221" s="72"/>
      <c r="MXG221" s="71"/>
      <c r="MXH221" s="72"/>
      <c r="MXI221" s="72"/>
      <c r="MXJ221" s="72"/>
      <c r="MXK221" s="138"/>
      <c r="MXL221" s="71"/>
      <c r="MXM221" s="72"/>
      <c r="MXN221" s="71"/>
      <c r="MXO221" s="72"/>
      <c r="MXP221" s="72"/>
      <c r="MXQ221" s="72"/>
      <c r="MXR221" s="138"/>
      <c r="MXS221" s="71"/>
      <c r="MXT221" s="72"/>
      <c r="MXU221" s="71"/>
      <c r="MXV221" s="72"/>
      <c r="MXW221" s="72"/>
      <c r="MXX221" s="72"/>
      <c r="MXY221" s="138"/>
      <c r="MXZ221" s="71"/>
      <c r="MYA221" s="72"/>
      <c r="MYB221" s="71"/>
      <c r="MYC221" s="72"/>
      <c r="MYD221" s="72"/>
      <c r="MYE221" s="72"/>
      <c r="MYF221" s="138"/>
      <c r="MYG221" s="71"/>
      <c r="MYH221" s="72"/>
      <c r="MYI221" s="71"/>
      <c r="MYJ221" s="72"/>
      <c r="MYK221" s="72"/>
      <c r="MYL221" s="72"/>
      <c r="MYM221" s="138"/>
      <c r="MYN221" s="71"/>
      <c r="MYO221" s="72"/>
      <c r="MYP221" s="71"/>
      <c r="MYQ221" s="72"/>
      <c r="MYR221" s="72"/>
      <c r="MYS221" s="72"/>
      <c r="MYT221" s="138"/>
      <c r="MYU221" s="71"/>
      <c r="MYV221" s="72"/>
      <c r="MYW221" s="71"/>
      <c r="MYX221" s="72"/>
      <c r="MYY221" s="72"/>
      <c r="MYZ221" s="72"/>
      <c r="MZA221" s="138"/>
      <c r="MZB221" s="71"/>
      <c r="MZC221" s="72"/>
      <c r="MZD221" s="71"/>
      <c r="MZE221" s="72"/>
      <c r="MZF221" s="72"/>
      <c r="MZG221" s="72"/>
      <c r="MZH221" s="138"/>
      <c r="MZI221" s="71"/>
      <c r="MZJ221" s="72"/>
      <c r="MZK221" s="71"/>
      <c r="MZL221" s="72"/>
      <c r="MZM221" s="72"/>
      <c r="MZN221" s="72"/>
      <c r="MZO221" s="138"/>
      <c r="MZP221" s="71"/>
      <c r="MZQ221" s="72"/>
      <c r="MZR221" s="71"/>
      <c r="MZS221" s="72"/>
      <c r="MZT221" s="72"/>
      <c r="MZU221" s="72"/>
      <c r="MZV221" s="138"/>
      <c r="MZW221" s="141"/>
      <c r="MZX221" s="72"/>
      <c r="MZY221" s="71"/>
      <c r="MZZ221" s="72"/>
      <c r="NAA221" s="72"/>
      <c r="NAB221" s="72"/>
      <c r="NAC221" s="138"/>
      <c r="NAD221" s="141"/>
      <c r="NAE221" s="72"/>
      <c r="NAF221" s="71"/>
      <c r="NAG221" s="72"/>
      <c r="NAH221" s="72"/>
      <c r="NAI221" s="72"/>
      <c r="NAJ221" s="136"/>
      <c r="NAK221" s="137"/>
      <c r="NAL221" s="71"/>
      <c r="NAM221" s="71"/>
      <c r="NAN221" s="138"/>
      <c r="NAO221" s="138"/>
      <c r="NAP221" s="139"/>
      <c r="NAQ221" s="71"/>
      <c r="NAR221" s="72"/>
      <c r="NAS221" s="71"/>
      <c r="NAT221" s="140"/>
      <c r="NAU221" s="72"/>
      <c r="NAV221" s="72"/>
      <c r="NAW221" s="138"/>
      <c r="NAX221" s="71"/>
      <c r="NAY221" s="72"/>
      <c r="NAZ221" s="71"/>
      <c r="NBA221" s="72"/>
      <c r="NBB221" s="72"/>
      <c r="NBC221" s="72"/>
      <c r="NBD221" s="138"/>
      <c r="NBE221" s="71"/>
      <c r="NBF221" s="72"/>
      <c r="NBG221" s="71"/>
      <c r="NBH221" s="72"/>
      <c r="NBI221" s="72"/>
      <c r="NBJ221" s="72"/>
      <c r="NBK221" s="138"/>
      <c r="NBL221" s="71"/>
      <c r="NBM221" s="72"/>
      <c r="NBN221" s="71"/>
      <c r="NBO221" s="72"/>
      <c r="NBP221" s="72"/>
      <c r="NBQ221" s="72"/>
      <c r="NBR221" s="138"/>
      <c r="NBS221" s="71"/>
      <c r="NBT221" s="72"/>
      <c r="NBU221" s="71"/>
      <c r="NBV221" s="72"/>
      <c r="NBW221" s="72"/>
      <c r="NBX221" s="72"/>
      <c r="NBY221" s="138"/>
      <c r="NBZ221" s="71"/>
      <c r="NCA221" s="72"/>
      <c r="NCB221" s="71"/>
      <c r="NCC221" s="72"/>
      <c r="NCD221" s="72"/>
      <c r="NCE221" s="72"/>
      <c r="NCF221" s="138"/>
      <c r="NCG221" s="71"/>
      <c r="NCH221" s="72"/>
      <c r="NCI221" s="71"/>
      <c r="NCJ221" s="72"/>
      <c r="NCK221" s="72"/>
      <c r="NCL221" s="72"/>
      <c r="NCM221" s="138"/>
      <c r="NCN221" s="71"/>
      <c r="NCO221" s="72"/>
      <c r="NCP221" s="71"/>
      <c r="NCQ221" s="72"/>
      <c r="NCR221" s="72"/>
      <c r="NCS221" s="72"/>
      <c r="NCT221" s="138"/>
      <c r="NCU221" s="71"/>
      <c r="NCV221" s="72"/>
      <c r="NCW221" s="71"/>
      <c r="NCX221" s="72"/>
      <c r="NCY221" s="72"/>
      <c r="NCZ221" s="72"/>
      <c r="NDA221" s="138"/>
      <c r="NDB221" s="71"/>
      <c r="NDC221" s="72"/>
      <c r="NDD221" s="71"/>
      <c r="NDE221" s="72"/>
      <c r="NDF221" s="72"/>
      <c r="NDG221" s="72"/>
      <c r="NDH221" s="138"/>
      <c r="NDI221" s="71"/>
      <c r="NDJ221" s="72"/>
      <c r="NDK221" s="71"/>
      <c r="NDL221" s="72"/>
      <c r="NDM221" s="72"/>
      <c r="NDN221" s="72"/>
      <c r="NDO221" s="138"/>
      <c r="NDP221" s="71"/>
      <c r="NDQ221" s="72"/>
      <c r="NDR221" s="71"/>
      <c r="NDS221" s="72"/>
      <c r="NDT221" s="72"/>
      <c r="NDU221" s="72"/>
      <c r="NDV221" s="138"/>
      <c r="NDW221" s="71"/>
      <c r="NDX221" s="72"/>
      <c r="NDY221" s="71"/>
      <c r="NDZ221" s="72"/>
      <c r="NEA221" s="72"/>
      <c r="NEB221" s="72"/>
      <c r="NEC221" s="138"/>
      <c r="NED221" s="71"/>
      <c r="NEE221" s="72"/>
      <c r="NEF221" s="71"/>
      <c r="NEG221" s="72"/>
      <c r="NEH221" s="72"/>
      <c r="NEI221" s="72"/>
      <c r="NEJ221" s="138"/>
      <c r="NEK221" s="71"/>
      <c r="NEL221" s="72"/>
      <c r="NEM221" s="71"/>
      <c r="NEN221" s="72"/>
      <c r="NEO221" s="72"/>
      <c r="NEP221" s="72"/>
      <c r="NEQ221" s="138"/>
      <c r="NER221" s="71"/>
      <c r="NES221" s="72"/>
      <c r="NET221" s="71"/>
      <c r="NEU221" s="72"/>
      <c r="NEV221" s="72"/>
      <c r="NEW221" s="72"/>
      <c r="NEX221" s="138"/>
      <c r="NEY221" s="71"/>
      <c r="NEZ221" s="72"/>
      <c r="NFA221" s="71"/>
      <c r="NFB221" s="72"/>
      <c r="NFC221" s="72"/>
      <c r="NFD221" s="72"/>
      <c r="NFE221" s="138"/>
      <c r="NFF221" s="71"/>
      <c r="NFG221" s="72"/>
      <c r="NFH221" s="71"/>
      <c r="NFI221" s="72"/>
      <c r="NFJ221" s="72"/>
      <c r="NFK221" s="72"/>
      <c r="NFL221" s="138"/>
      <c r="NFM221" s="71"/>
      <c r="NFN221" s="72"/>
      <c r="NFO221" s="71"/>
      <c r="NFP221" s="72"/>
      <c r="NFQ221" s="72"/>
      <c r="NFR221" s="72"/>
      <c r="NFS221" s="138"/>
      <c r="NFT221" s="71"/>
      <c r="NFU221" s="72"/>
      <c r="NFV221" s="71"/>
      <c r="NFW221" s="72"/>
      <c r="NFX221" s="72"/>
      <c r="NFY221" s="72"/>
      <c r="NFZ221" s="138"/>
      <c r="NGA221" s="71"/>
      <c r="NGB221" s="72"/>
      <c r="NGC221" s="71"/>
      <c r="NGD221" s="72"/>
      <c r="NGE221" s="72"/>
      <c r="NGF221" s="72"/>
      <c r="NGG221" s="138"/>
      <c r="NGH221" s="71"/>
      <c r="NGI221" s="72"/>
      <c r="NGJ221" s="71"/>
      <c r="NGK221" s="72"/>
      <c r="NGL221" s="72"/>
      <c r="NGM221" s="72"/>
      <c r="NGN221" s="138"/>
      <c r="NGO221" s="71"/>
      <c r="NGP221" s="72"/>
      <c r="NGQ221" s="71"/>
      <c r="NGR221" s="72"/>
      <c r="NGS221" s="72"/>
      <c r="NGT221" s="72"/>
      <c r="NGU221" s="138"/>
      <c r="NGV221" s="71"/>
      <c r="NGW221" s="72"/>
      <c r="NGX221" s="71"/>
      <c r="NGY221" s="72"/>
      <c r="NGZ221" s="72"/>
      <c r="NHA221" s="72"/>
      <c r="NHB221" s="138"/>
      <c r="NHC221" s="71"/>
      <c r="NHD221" s="72"/>
      <c r="NHE221" s="71"/>
      <c r="NHF221" s="72"/>
      <c r="NHG221" s="72"/>
      <c r="NHH221" s="72"/>
      <c r="NHI221" s="138"/>
      <c r="NHJ221" s="71"/>
      <c r="NHK221" s="72"/>
      <c r="NHL221" s="71"/>
      <c r="NHM221" s="72"/>
      <c r="NHN221" s="72"/>
      <c r="NHO221" s="72"/>
      <c r="NHP221" s="138"/>
      <c r="NHQ221" s="71"/>
      <c r="NHR221" s="72"/>
      <c r="NHS221" s="71"/>
      <c r="NHT221" s="72"/>
      <c r="NHU221" s="72"/>
      <c r="NHV221" s="72"/>
      <c r="NHW221" s="138"/>
      <c r="NHX221" s="71"/>
      <c r="NHY221" s="72"/>
      <c r="NHZ221" s="71"/>
      <c r="NIA221" s="72"/>
      <c r="NIB221" s="72"/>
      <c r="NIC221" s="72"/>
      <c r="NID221" s="138"/>
      <c r="NIE221" s="71"/>
      <c r="NIF221" s="72"/>
      <c r="NIG221" s="71"/>
      <c r="NIH221" s="72"/>
      <c r="NII221" s="72"/>
      <c r="NIJ221" s="72"/>
      <c r="NIK221" s="138"/>
      <c r="NIL221" s="71"/>
      <c r="NIM221" s="72"/>
      <c r="NIN221" s="71"/>
      <c r="NIO221" s="72"/>
      <c r="NIP221" s="72"/>
      <c r="NIQ221" s="72"/>
      <c r="NIR221" s="138"/>
      <c r="NIS221" s="71"/>
      <c r="NIT221" s="72"/>
      <c r="NIU221" s="71"/>
      <c r="NIV221" s="72"/>
      <c r="NIW221" s="72"/>
      <c r="NIX221" s="72"/>
      <c r="NIY221" s="138"/>
      <c r="NIZ221" s="141"/>
      <c r="NJA221" s="72"/>
      <c r="NJB221" s="71"/>
      <c r="NJC221" s="72"/>
      <c r="NJD221" s="72"/>
      <c r="NJE221" s="72"/>
      <c r="NJF221" s="138"/>
      <c r="NJG221" s="141"/>
      <c r="NJH221" s="72"/>
      <c r="NJI221" s="71"/>
      <c r="NJJ221" s="72"/>
      <c r="NJK221" s="72"/>
      <c r="NJL221" s="72"/>
      <c r="NJM221" s="136"/>
      <c r="NJN221" s="137"/>
      <c r="NJO221" s="71"/>
      <c r="NJP221" s="71"/>
      <c r="NJQ221" s="138"/>
      <c r="NJR221" s="138"/>
      <c r="NJS221" s="139"/>
      <c r="NJT221" s="71"/>
      <c r="NJU221" s="72"/>
      <c r="NJV221" s="71"/>
      <c r="NJW221" s="140"/>
      <c r="NJX221" s="72"/>
      <c r="NJY221" s="72"/>
      <c r="NJZ221" s="138"/>
      <c r="NKA221" s="71"/>
      <c r="NKB221" s="72"/>
      <c r="NKC221" s="71"/>
      <c r="NKD221" s="72"/>
      <c r="NKE221" s="72"/>
      <c r="NKF221" s="72"/>
      <c r="NKG221" s="138"/>
      <c r="NKH221" s="71"/>
      <c r="NKI221" s="72"/>
      <c r="NKJ221" s="71"/>
      <c r="NKK221" s="72"/>
      <c r="NKL221" s="72"/>
      <c r="NKM221" s="72"/>
      <c r="NKN221" s="138"/>
      <c r="NKO221" s="71"/>
      <c r="NKP221" s="72"/>
      <c r="NKQ221" s="71"/>
      <c r="NKR221" s="72"/>
      <c r="NKS221" s="72"/>
      <c r="NKT221" s="72"/>
      <c r="NKU221" s="138"/>
      <c r="NKV221" s="71"/>
      <c r="NKW221" s="72"/>
      <c r="NKX221" s="71"/>
      <c r="NKY221" s="72"/>
      <c r="NKZ221" s="72"/>
      <c r="NLA221" s="72"/>
      <c r="NLB221" s="138"/>
      <c r="NLC221" s="71"/>
      <c r="NLD221" s="72"/>
      <c r="NLE221" s="71"/>
      <c r="NLF221" s="72"/>
      <c r="NLG221" s="72"/>
      <c r="NLH221" s="72"/>
      <c r="NLI221" s="138"/>
      <c r="NLJ221" s="71"/>
      <c r="NLK221" s="72"/>
      <c r="NLL221" s="71"/>
      <c r="NLM221" s="72"/>
      <c r="NLN221" s="72"/>
      <c r="NLO221" s="72"/>
      <c r="NLP221" s="138"/>
      <c r="NLQ221" s="71"/>
      <c r="NLR221" s="72"/>
      <c r="NLS221" s="71"/>
      <c r="NLT221" s="72"/>
      <c r="NLU221" s="72"/>
      <c r="NLV221" s="72"/>
      <c r="NLW221" s="138"/>
      <c r="NLX221" s="71"/>
      <c r="NLY221" s="72"/>
      <c r="NLZ221" s="71"/>
      <c r="NMA221" s="72"/>
      <c r="NMB221" s="72"/>
      <c r="NMC221" s="72"/>
      <c r="NMD221" s="138"/>
      <c r="NME221" s="71"/>
      <c r="NMF221" s="72"/>
      <c r="NMG221" s="71"/>
      <c r="NMH221" s="72"/>
      <c r="NMI221" s="72"/>
      <c r="NMJ221" s="72"/>
      <c r="NMK221" s="138"/>
      <c r="NML221" s="71"/>
      <c r="NMM221" s="72"/>
      <c r="NMN221" s="71"/>
      <c r="NMO221" s="72"/>
      <c r="NMP221" s="72"/>
      <c r="NMQ221" s="72"/>
      <c r="NMR221" s="138"/>
      <c r="NMS221" s="71"/>
      <c r="NMT221" s="72"/>
      <c r="NMU221" s="71"/>
      <c r="NMV221" s="72"/>
      <c r="NMW221" s="72"/>
      <c r="NMX221" s="72"/>
      <c r="NMY221" s="138"/>
      <c r="NMZ221" s="71"/>
      <c r="NNA221" s="72"/>
      <c r="NNB221" s="71"/>
      <c r="NNC221" s="72"/>
      <c r="NND221" s="72"/>
      <c r="NNE221" s="72"/>
      <c r="NNF221" s="138"/>
      <c r="NNG221" s="71"/>
      <c r="NNH221" s="72"/>
      <c r="NNI221" s="71"/>
      <c r="NNJ221" s="72"/>
      <c r="NNK221" s="72"/>
      <c r="NNL221" s="72"/>
      <c r="NNM221" s="138"/>
      <c r="NNN221" s="71"/>
      <c r="NNO221" s="72"/>
      <c r="NNP221" s="71"/>
      <c r="NNQ221" s="72"/>
      <c r="NNR221" s="72"/>
      <c r="NNS221" s="72"/>
      <c r="NNT221" s="138"/>
      <c r="NNU221" s="71"/>
      <c r="NNV221" s="72"/>
      <c r="NNW221" s="71"/>
      <c r="NNX221" s="72"/>
      <c r="NNY221" s="72"/>
      <c r="NNZ221" s="72"/>
      <c r="NOA221" s="138"/>
      <c r="NOB221" s="71"/>
      <c r="NOC221" s="72"/>
      <c r="NOD221" s="71"/>
      <c r="NOE221" s="72"/>
      <c r="NOF221" s="72"/>
      <c r="NOG221" s="72"/>
      <c r="NOH221" s="138"/>
      <c r="NOI221" s="71"/>
      <c r="NOJ221" s="72"/>
      <c r="NOK221" s="71"/>
      <c r="NOL221" s="72"/>
      <c r="NOM221" s="72"/>
      <c r="NON221" s="72"/>
      <c r="NOO221" s="138"/>
      <c r="NOP221" s="71"/>
      <c r="NOQ221" s="72"/>
      <c r="NOR221" s="71"/>
      <c r="NOS221" s="72"/>
      <c r="NOT221" s="72"/>
      <c r="NOU221" s="72"/>
      <c r="NOV221" s="138"/>
      <c r="NOW221" s="71"/>
      <c r="NOX221" s="72"/>
      <c r="NOY221" s="71"/>
      <c r="NOZ221" s="72"/>
      <c r="NPA221" s="72"/>
      <c r="NPB221" s="72"/>
      <c r="NPC221" s="138"/>
      <c r="NPD221" s="71"/>
      <c r="NPE221" s="72"/>
      <c r="NPF221" s="71"/>
      <c r="NPG221" s="72"/>
      <c r="NPH221" s="72"/>
      <c r="NPI221" s="72"/>
      <c r="NPJ221" s="138"/>
      <c r="NPK221" s="71"/>
      <c r="NPL221" s="72"/>
      <c r="NPM221" s="71"/>
      <c r="NPN221" s="72"/>
      <c r="NPO221" s="72"/>
      <c r="NPP221" s="72"/>
      <c r="NPQ221" s="138"/>
      <c r="NPR221" s="71"/>
      <c r="NPS221" s="72"/>
      <c r="NPT221" s="71"/>
      <c r="NPU221" s="72"/>
      <c r="NPV221" s="72"/>
      <c r="NPW221" s="72"/>
      <c r="NPX221" s="138"/>
      <c r="NPY221" s="71"/>
      <c r="NPZ221" s="72"/>
      <c r="NQA221" s="71"/>
      <c r="NQB221" s="72"/>
      <c r="NQC221" s="72"/>
      <c r="NQD221" s="72"/>
      <c r="NQE221" s="138"/>
      <c r="NQF221" s="71"/>
      <c r="NQG221" s="72"/>
      <c r="NQH221" s="71"/>
      <c r="NQI221" s="72"/>
      <c r="NQJ221" s="72"/>
      <c r="NQK221" s="72"/>
      <c r="NQL221" s="138"/>
      <c r="NQM221" s="71"/>
      <c r="NQN221" s="72"/>
      <c r="NQO221" s="71"/>
      <c r="NQP221" s="72"/>
      <c r="NQQ221" s="72"/>
      <c r="NQR221" s="72"/>
      <c r="NQS221" s="138"/>
      <c r="NQT221" s="71"/>
      <c r="NQU221" s="72"/>
      <c r="NQV221" s="71"/>
      <c r="NQW221" s="72"/>
      <c r="NQX221" s="72"/>
      <c r="NQY221" s="72"/>
      <c r="NQZ221" s="138"/>
      <c r="NRA221" s="71"/>
      <c r="NRB221" s="72"/>
      <c r="NRC221" s="71"/>
      <c r="NRD221" s="72"/>
      <c r="NRE221" s="72"/>
      <c r="NRF221" s="72"/>
      <c r="NRG221" s="138"/>
      <c r="NRH221" s="71"/>
      <c r="NRI221" s="72"/>
      <c r="NRJ221" s="71"/>
      <c r="NRK221" s="72"/>
      <c r="NRL221" s="72"/>
      <c r="NRM221" s="72"/>
      <c r="NRN221" s="138"/>
      <c r="NRO221" s="71"/>
      <c r="NRP221" s="72"/>
      <c r="NRQ221" s="71"/>
      <c r="NRR221" s="72"/>
      <c r="NRS221" s="72"/>
      <c r="NRT221" s="72"/>
      <c r="NRU221" s="138"/>
      <c r="NRV221" s="71"/>
      <c r="NRW221" s="72"/>
      <c r="NRX221" s="71"/>
      <c r="NRY221" s="72"/>
      <c r="NRZ221" s="72"/>
      <c r="NSA221" s="72"/>
      <c r="NSB221" s="138"/>
      <c r="NSC221" s="141"/>
      <c r="NSD221" s="72"/>
      <c r="NSE221" s="71"/>
      <c r="NSF221" s="72"/>
      <c r="NSG221" s="72"/>
      <c r="NSH221" s="72"/>
      <c r="NSI221" s="138"/>
      <c r="NSJ221" s="141"/>
      <c r="NSK221" s="72"/>
      <c r="NSL221" s="71"/>
      <c r="NSM221" s="72"/>
      <c r="NSN221" s="72"/>
      <c r="NSO221" s="72"/>
      <c r="NSP221" s="136"/>
      <c r="NSQ221" s="137"/>
      <c r="NSR221" s="71"/>
      <c r="NSS221" s="71"/>
      <c r="NST221" s="138"/>
      <c r="NSU221" s="138"/>
      <c r="NSV221" s="139"/>
      <c r="NSW221" s="71"/>
      <c r="NSX221" s="72"/>
      <c r="NSY221" s="71"/>
      <c r="NSZ221" s="140"/>
      <c r="NTA221" s="72"/>
      <c r="NTB221" s="72"/>
      <c r="NTC221" s="138"/>
      <c r="NTD221" s="71"/>
      <c r="NTE221" s="72"/>
      <c r="NTF221" s="71"/>
      <c r="NTG221" s="72"/>
      <c r="NTH221" s="72"/>
      <c r="NTI221" s="72"/>
      <c r="NTJ221" s="138"/>
      <c r="NTK221" s="71"/>
      <c r="NTL221" s="72"/>
      <c r="NTM221" s="71"/>
      <c r="NTN221" s="72"/>
      <c r="NTO221" s="72"/>
      <c r="NTP221" s="72"/>
      <c r="NTQ221" s="138"/>
      <c r="NTR221" s="71"/>
      <c r="NTS221" s="72"/>
      <c r="NTT221" s="71"/>
      <c r="NTU221" s="72"/>
      <c r="NTV221" s="72"/>
      <c r="NTW221" s="72"/>
      <c r="NTX221" s="138"/>
      <c r="NTY221" s="71"/>
      <c r="NTZ221" s="72"/>
      <c r="NUA221" s="71"/>
      <c r="NUB221" s="72"/>
      <c r="NUC221" s="72"/>
      <c r="NUD221" s="72"/>
      <c r="NUE221" s="138"/>
      <c r="NUF221" s="71"/>
      <c r="NUG221" s="72"/>
      <c r="NUH221" s="71"/>
      <c r="NUI221" s="72"/>
      <c r="NUJ221" s="72"/>
      <c r="NUK221" s="72"/>
      <c r="NUL221" s="138"/>
      <c r="NUM221" s="71"/>
      <c r="NUN221" s="72"/>
      <c r="NUO221" s="71"/>
      <c r="NUP221" s="72"/>
      <c r="NUQ221" s="72"/>
      <c r="NUR221" s="72"/>
      <c r="NUS221" s="138"/>
      <c r="NUT221" s="71"/>
      <c r="NUU221" s="72"/>
      <c r="NUV221" s="71"/>
      <c r="NUW221" s="72"/>
      <c r="NUX221" s="72"/>
      <c r="NUY221" s="72"/>
      <c r="NUZ221" s="138"/>
      <c r="NVA221" s="71"/>
      <c r="NVB221" s="72"/>
      <c r="NVC221" s="71"/>
      <c r="NVD221" s="72"/>
      <c r="NVE221" s="72"/>
      <c r="NVF221" s="72"/>
      <c r="NVG221" s="138"/>
      <c r="NVH221" s="71"/>
      <c r="NVI221" s="72"/>
      <c r="NVJ221" s="71"/>
      <c r="NVK221" s="72"/>
      <c r="NVL221" s="72"/>
      <c r="NVM221" s="72"/>
      <c r="NVN221" s="138"/>
      <c r="NVO221" s="71"/>
      <c r="NVP221" s="72"/>
      <c r="NVQ221" s="71"/>
      <c r="NVR221" s="72"/>
      <c r="NVS221" s="72"/>
      <c r="NVT221" s="72"/>
      <c r="NVU221" s="138"/>
      <c r="NVV221" s="71"/>
      <c r="NVW221" s="72"/>
      <c r="NVX221" s="71"/>
      <c r="NVY221" s="72"/>
      <c r="NVZ221" s="72"/>
      <c r="NWA221" s="72"/>
      <c r="NWB221" s="138"/>
      <c r="NWC221" s="71"/>
      <c r="NWD221" s="72"/>
      <c r="NWE221" s="71"/>
      <c r="NWF221" s="72"/>
      <c r="NWG221" s="72"/>
      <c r="NWH221" s="72"/>
      <c r="NWI221" s="138"/>
      <c r="NWJ221" s="71"/>
      <c r="NWK221" s="72"/>
      <c r="NWL221" s="71"/>
      <c r="NWM221" s="72"/>
      <c r="NWN221" s="72"/>
      <c r="NWO221" s="72"/>
      <c r="NWP221" s="138"/>
      <c r="NWQ221" s="71"/>
      <c r="NWR221" s="72"/>
      <c r="NWS221" s="71"/>
      <c r="NWT221" s="72"/>
      <c r="NWU221" s="72"/>
      <c r="NWV221" s="72"/>
      <c r="NWW221" s="138"/>
      <c r="NWX221" s="71"/>
      <c r="NWY221" s="72"/>
      <c r="NWZ221" s="71"/>
      <c r="NXA221" s="72"/>
      <c r="NXB221" s="72"/>
      <c r="NXC221" s="72"/>
      <c r="NXD221" s="138"/>
      <c r="NXE221" s="71"/>
      <c r="NXF221" s="72"/>
      <c r="NXG221" s="71"/>
      <c r="NXH221" s="72"/>
      <c r="NXI221" s="72"/>
      <c r="NXJ221" s="72"/>
      <c r="NXK221" s="138"/>
      <c r="NXL221" s="71"/>
      <c r="NXM221" s="72"/>
      <c r="NXN221" s="71"/>
      <c r="NXO221" s="72"/>
      <c r="NXP221" s="72"/>
      <c r="NXQ221" s="72"/>
      <c r="NXR221" s="138"/>
      <c r="NXS221" s="71"/>
      <c r="NXT221" s="72"/>
      <c r="NXU221" s="71"/>
      <c r="NXV221" s="72"/>
      <c r="NXW221" s="72"/>
      <c r="NXX221" s="72"/>
      <c r="NXY221" s="138"/>
      <c r="NXZ221" s="71"/>
      <c r="NYA221" s="72"/>
      <c r="NYB221" s="71"/>
      <c r="NYC221" s="72"/>
      <c r="NYD221" s="72"/>
      <c r="NYE221" s="72"/>
      <c r="NYF221" s="138"/>
      <c r="NYG221" s="71"/>
      <c r="NYH221" s="72"/>
      <c r="NYI221" s="71"/>
      <c r="NYJ221" s="72"/>
      <c r="NYK221" s="72"/>
      <c r="NYL221" s="72"/>
      <c r="NYM221" s="138"/>
      <c r="NYN221" s="71"/>
      <c r="NYO221" s="72"/>
      <c r="NYP221" s="71"/>
      <c r="NYQ221" s="72"/>
      <c r="NYR221" s="72"/>
      <c r="NYS221" s="72"/>
      <c r="NYT221" s="138"/>
      <c r="NYU221" s="71"/>
      <c r="NYV221" s="72"/>
      <c r="NYW221" s="71"/>
      <c r="NYX221" s="72"/>
      <c r="NYY221" s="72"/>
      <c r="NYZ221" s="72"/>
      <c r="NZA221" s="138"/>
      <c r="NZB221" s="71"/>
      <c r="NZC221" s="72"/>
      <c r="NZD221" s="71"/>
      <c r="NZE221" s="72"/>
      <c r="NZF221" s="72"/>
      <c r="NZG221" s="72"/>
      <c r="NZH221" s="138"/>
      <c r="NZI221" s="71"/>
      <c r="NZJ221" s="72"/>
      <c r="NZK221" s="71"/>
      <c r="NZL221" s="72"/>
      <c r="NZM221" s="72"/>
      <c r="NZN221" s="72"/>
      <c r="NZO221" s="138"/>
      <c r="NZP221" s="71"/>
      <c r="NZQ221" s="72"/>
      <c r="NZR221" s="71"/>
      <c r="NZS221" s="72"/>
      <c r="NZT221" s="72"/>
      <c r="NZU221" s="72"/>
      <c r="NZV221" s="138"/>
      <c r="NZW221" s="71"/>
      <c r="NZX221" s="72"/>
      <c r="NZY221" s="71"/>
      <c r="NZZ221" s="72"/>
      <c r="OAA221" s="72"/>
      <c r="OAB221" s="72"/>
      <c r="OAC221" s="138"/>
      <c r="OAD221" s="71"/>
      <c r="OAE221" s="72"/>
      <c r="OAF221" s="71"/>
      <c r="OAG221" s="72"/>
      <c r="OAH221" s="72"/>
      <c r="OAI221" s="72"/>
      <c r="OAJ221" s="138"/>
      <c r="OAK221" s="71"/>
      <c r="OAL221" s="72"/>
      <c r="OAM221" s="71"/>
      <c r="OAN221" s="72"/>
      <c r="OAO221" s="72"/>
      <c r="OAP221" s="72"/>
      <c r="OAQ221" s="138"/>
      <c r="OAR221" s="71"/>
      <c r="OAS221" s="72"/>
      <c r="OAT221" s="71"/>
      <c r="OAU221" s="72"/>
      <c r="OAV221" s="72"/>
      <c r="OAW221" s="72"/>
      <c r="OAX221" s="138"/>
      <c r="OAY221" s="71"/>
      <c r="OAZ221" s="72"/>
      <c r="OBA221" s="71"/>
      <c r="OBB221" s="72"/>
      <c r="OBC221" s="72"/>
      <c r="OBD221" s="72"/>
      <c r="OBE221" s="138"/>
      <c r="OBF221" s="141"/>
      <c r="OBG221" s="72"/>
      <c r="OBH221" s="71"/>
      <c r="OBI221" s="72"/>
      <c r="OBJ221" s="72"/>
      <c r="OBK221" s="72"/>
      <c r="OBL221" s="138"/>
      <c r="OBM221" s="141"/>
      <c r="OBN221" s="72"/>
      <c r="OBO221" s="71"/>
      <c r="OBP221" s="72"/>
      <c r="OBQ221" s="72"/>
      <c r="OBR221" s="72"/>
      <c r="OBS221" s="136"/>
      <c r="OBT221" s="137"/>
      <c r="OBU221" s="71"/>
      <c r="OBV221" s="71"/>
      <c r="OBW221" s="138"/>
      <c r="OBX221" s="138"/>
      <c r="OBY221" s="139"/>
      <c r="OBZ221" s="71"/>
      <c r="OCA221" s="72"/>
      <c r="OCB221" s="71"/>
      <c r="OCC221" s="140"/>
      <c r="OCD221" s="72"/>
      <c r="OCE221" s="72"/>
      <c r="OCF221" s="138"/>
      <c r="OCG221" s="71"/>
      <c r="OCH221" s="72"/>
      <c r="OCI221" s="71"/>
      <c r="OCJ221" s="72"/>
      <c r="OCK221" s="72"/>
      <c r="OCL221" s="72"/>
      <c r="OCM221" s="138"/>
      <c r="OCN221" s="71"/>
      <c r="OCO221" s="72"/>
      <c r="OCP221" s="71"/>
      <c r="OCQ221" s="72"/>
      <c r="OCR221" s="72"/>
      <c r="OCS221" s="72"/>
      <c r="OCT221" s="138"/>
      <c r="OCU221" s="71"/>
      <c r="OCV221" s="72"/>
      <c r="OCW221" s="71"/>
      <c r="OCX221" s="72"/>
      <c r="OCY221" s="72"/>
      <c r="OCZ221" s="72"/>
      <c r="ODA221" s="138"/>
      <c r="ODB221" s="71"/>
      <c r="ODC221" s="72"/>
      <c r="ODD221" s="71"/>
      <c r="ODE221" s="72"/>
      <c r="ODF221" s="72"/>
      <c r="ODG221" s="72"/>
      <c r="ODH221" s="138"/>
      <c r="ODI221" s="71"/>
      <c r="ODJ221" s="72"/>
      <c r="ODK221" s="71"/>
      <c r="ODL221" s="72"/>
      <c r="ODM221" s="72"/>
      <c r="ODN221" s="72"/>
      <c r="ODO221" s="138"/>
      <c r="ODP221" s="71"/>
      <c r="ODQ221" s="72"/>
      <c r="ODR221" s="71"/>
      <c r="ODS221" s="72"/>
      <c r="ODT221" s="72"/>
      <c r="ODU221" s="72"/>
      <c r="ODV221" s="138"/>
      <c r="ODW221" s="71"/>
      <c r="ODX221" s="72"/>
      <c r="ODY221" s="71"/>
      <c r="ODZ221" s="72"/>
      <c r="OEA221" s="72"/>
      <c r="OEB221" s="72"/>
      <c r="OEC221" s="138"/>
      <c r="OED221" s="71"/>
      <c r="OEE221" s="72"/>
      <c r="OEF221" s="71"/>
      <c r="OEG221" s="72"/>
      <c r="OEH221" s="72"/>
      <c r="OEI221" s="72"/>
      <c r="OEJ221" s="138"/>
      <c r="OEK221" s="71"/>
      <c r="OEL221" s="72"/>
      <c r="OEM221" s="71"/>
      <c r="OEN221" s="72"/>
      <c r="OEO221" s="72"/>
      <c r="OEP221" s="72"/>
      <c r="OEQ221" s="138"/>
      <c r="OER221" s="71"/>
      <c r="OES221" s="72"/>
      <c r="OET221" s="71"/>
      <c r="OEU221" s="72"/>
      <c r="OEV221" s="72"/>
      <c r="OEW221" s="72"/>
      <c r="OEX221" s="138"/>
      <c r="OEY221" s="71"/>
      <c r="OEZ221" s="72"/>
      <c r="OFA221" s="71"/>
      <c r="OFB221" s="72"/>
      <c r="OFC221" s="72"/>
      <c r="OFD221" s="72"/>
      <c r="OFE221" s="138"/>
      <c r="OFF221" s="71"/>
      <c r="OFG221" s="72"/>
      <c r="OFH221" s="71"/>
      <c r="OFI221" s="72"/>
      <c r="OFJ221" s="72"/>
      <c r="OFK221" s="72"/>
      <c r="OFL221" s="138"/>
      <c r="OFM221" s="71"/>
      <c r="OFN221" s="72"/>
      <c r="OFO221" s="71"/>
      <c r="OFP221" s="72"/>
      <c r="OFQ221" s="72"/>
      <c r="OFR221" s="72"/>
      <c r="OFS221" s="138"/>
      <c r="OFT221" s="71"/>
      <c r="OFU221" s="72"/>
      <c r="OFV221" s="71"/>
      <c r="OFW221" s="72"/>
      <c r="OFX221" s="72"/>
      <c r="OFY221" s="72"/>
      <c r="OFZ221" s="138"/>
      <c r="OGA221" s="71"/>
      <c r="OGB221" s="72"/>
      <c r="OGC221" s="71"/>
      <c r="OGD221" s="72"/>
      <c r="OGE221" s="72"/>
      <c r="OGF221" s="72"/>
      <c r="OGG221" s="138"/>
      <c r="OGH221" s="71"/>
      <c r="OGI221" s="72"/>
      <c r="OGJ221" s="71"/>
      <c r="OGK221" s="72"/>
      <c r="OGL221" s="72"/>
      <c r="OGM221" s="72"/>
      <c r="OGN221" s="138"/>
      <c r="OGO221" s="71"/>
      <c r="OGP221" s="72"/>
      <c r="OGQ221" s="71"/>
      <c r="OGR221" s="72"/>
      <c r="OGS221" s="72"/>
      <c r="OGT221" s="72"/>
      <c r="OGU221" s="138"/>
      <c r="OGV221" s="71"/>
      <c r="OGW221" s="72"/>
      <c r="OGX221" s="71"/>
      <c r="OGY221" s="72"/>
      <c r="OGZ221" s="72"/>
      <c r="OHA221" s="72"/>
      <c r="OHB221" s="138"/>
      <c r="OHC221" s="71"/>
      <c r="OHD221" s="72"/>
      <c r="OHE221" s="71"/>
      <c r="OHF221" s="72"/>
      <c r="OHG221" s="72"/>
      <c r="OHH221" s="72"/>
      <c r="OHI221" s="138"/>
      <c r="OHJ221" s="71"/>
      <c r="OHK221" s="72"/>
      <c r="OHL221" s="71"/>
      <c r="OHM221" s="72"/>
      <c r="OHN221" s="72"/>
      <c r="OHO221" s="72"/>
      <c r="OHP221" s="138"/>
      <c r="OHQ221" s="71"/>
      <c r="OHR221" s="72"/>
      <c r="OHS221" s="71"/>
      <c r="OHT221" s="72"/>
      <c r="OHU221" s="72"/>
      <c r="OHV221" s="72"/>
      <c r="OHW221" s="138"/>
      <c r="OHX221" s="71"/>
      <c r="OHY221" s="72"/>
      <c r="OHZ221" s="71"/>
      <c r="OIA221" s="72"/>
      <c r="OIB221" s="72"/>
      <c r="OIC221" s="72"/>
      <c r="OID221" s="138"/>
      <c r="OIE221" s="71"/>
      <c r="OIF221" s="72"/>
      <c r="OIG221" s="71"/>
      <c r="OIH221" s="72"/>
      <c r="OII221" s="72"/>
      <c r="OIJ221" s="72"/>
      <c r="OIK221" s="138"/>
      <c r="OIL221" s="71"/>
      <c r="OIM221" s="72"/>
      <c r="OIN221" s="71"/>
      <c r="OIO221" s="72"/>
      <c r="OIP221" s="72"/>
      <c r="OIQ221" s="72"/>
      <c r="OIR221" s="138"/>
      <c r="OIS221" s="71"/>
      <c r="OIT221" s="72"/>
      <c r="OIU221" s="71"/>
      <c r="OIV221" s="72"/>
      <c r="OIW221" s="72"/>
      <c r="OIX221" s="72"/>
      <c r="OIY221" s="138"/>
      <c r="OIZ221" s="71"/>
      <c r="OJA221" s="72"/>
      <c r="OJB221" s="71"/>
      <c r="OJC221" s="72"/>
      <c r="OJD221" s="72"/>
      <c r="OJE221" s="72"/>
      <c r="OJF221" s="138"/>
      <c r="OJG221" s="71"/>
      <c r="OJH221" s="72"/>
      <c r="OJI221" s="71"/>
      <c r="OJJ221" s="72"/>
      <c r="OJK221" s="72"/>
      <c r="OJL221" s="72"/>
      <c r="OJM221" s="138"/>
      <c r="OJN221" s="71"/>
      <c r="OJO221" s="72"/>
      <c r="OJP221" s="71"/>
      <c r="OJQ221" s="72"/>
      <c r="OJR221" s="72"/>
      <c r="OJS221" s="72"/>
      <c r="OJT221" s="138"/>
      <c r="OJU221" s="71"/>
      <c r="OJV221" s="72"/>
      <c r="OJW221" s="71"/>
      <c r="OJX221" s="72"/>
      <c r="OJY221" s="72"/>
      <c r="OJZ221" s="72"/>
      <c r="OKA221" s="138"/>
      <c r="OKB221" s="71"/>
      <c r="OKC221" s="72"/>
      <c r="OKD221" s="71"/>
      <c r="OKE221" s="72"/>
      <c r="OKF221" s="72"/>
      <c r="OKG221" s="72"/>
      <c r="OKH221" s="138"/>
      <c r="OKI221" s="141"/>
      <c r="OKJ221" s="72"/>
      <c r="OKK221" s="71"/>
      <c r="OKL221" s="72"/>
      <c r="OKM221" s="72"/>
      <c r="OKN221" s="72"/>
      <c r="OKO221" s="138"/>
      <c r="OKP221" s="141"/>
      <c r="OKQ221" s="72"/>
      <c r="OKR221" s="71"/>
      <c r="OKS221" s="72"/>
      <c r="OKT221" s="72"/>
      <c r="OKU221" s="72"/>
      <c r="OKV221" s="136"/>
      <c r="OKW221" s="137"/>
      <c r="OKX221" s="71"/>
      <c r="OKY221" s="71"/>
      <c r="OKZ221" s="138"/>
      <c r="OLA221" s="138"/>
      <c r="OLB221" s="139"/>
      <c r="OLC221" s="71"/>
      <c r="OLD221" s="72"/>
      <c r="OLE221" s="71"/>
      <c r="OLF221" s="140"/>
      <c r="OLG221" s="72"/>
      <c r="OLH221" s="72"/>
      <c r="OLI221" s="138"/>
      <c r="OLJ221" s="71"/>
      <c r="OLK221" s="72"/>
      <c r="OLL221" s="71"/>
      <c r="OLM221" s="72"/>
      <c r="OLN221" s="72"/>
      <c r="OLO221" s="72"/>
      <c r="OLP221" s="138"/>
      <c r="OLQ221" s="71"/>
      <c r="OLR221" s="72"/>
      <c r="OLS221" s="71"/>
      <c r="OLT221" s="72"/>
      <c r="OLU221" s="72"/>
      <c r="OLV221" s="72"/>
      <c r="OLW221" s="138"/>
      <c r="OLX221" s="71"/>
      <c r="OLY221" s="72"/>
      <c r="OLZ221" s="71"/>
      <c r="OMA221" s="72"/>
      <c r="OMB221" s="72"/>
      <c r="OMC221" s="72"/>
      <c r="OMD221" s="138"/>
      <c r="OME221" s="71"/>
      <c r="OMF221" s="72"/>
      <c r="OMG221" s="71"/>
      <c r="OMH221" s="72"/>
      <c r="OMI221" s="72"/>
      <c r="OMJ221" s="72"/>
      <c r="OMK221" s="138"/>
      <c r="OML221" s="71"/>
      <c r="OMM221" s="72"/>
      <c r="OMN221" s="71"/>
      <c r="OMO221" s="72"/>
      <c r="OMP221" s="72"/>
      <c r="OMQ221" s="72"/>
      <c r="OMR221" s="138"/>
      <c r="OMS221" s="71"/>
      <c r="OMT221" s="72"/>
      <c r="OMU221" s="71"/>
      <c r="OMV221" s="72"/>
      <c r="OMW221" s="72"/>
      <c r="OMX221" s="72"/>
      <c r="OMY221" s="138"/>
      <c r="OMZ221" s="71"/>
      <c r="ONA221" s="72"/>
      <c r="ONB221" s="71"/>
      <c r="ONC221" s="72"/>
      <c r="OND221" s="72"/>
      <c r="ONE221" s="72"/>
      <c r="ONF221" s="138"/>
      <c r="ONG221" s="71"/>
      <c r="ONH221" s="72"/>
      <c r="ONI221" s="71"/>
      <c r="ONJ221" s="72"/>
      <c r="ONK221" s="72"/>
      <c r="ONL221" s="72"/>
      <c r="ONM221" s="138"/>
      <c r="ONN221" s="71"/>
      <c r="ONO221" s="72"/>
      <c r="ONP221" s="71"/>
      <c r="ONQ221" s="72"/>
      <c r="ONR221" s="72"/>
      <c r="ONS221" s="72"/>
      <c r="ONT221" s="138"/>
      <c r="ONU221" s="71"/>
      <c r="ONV221" s="72"/>
      <c r="ONW221" s="71"/>
      <c r="ONX221" s="72"/>
      <c r="ONY221" s="72"/>
      <c r="ONZ221" s="72"/>
      <c r="OOA221" s="138"/>
      <c r="OOB221" s="71"/>
      <c r="OOC221" s="72"/>
      <c r="OOD221" s="71"/>
      <c r="OOE221" s="72"/>
      <c r="OOF221" s="72"/>
      <c r="OOG221" s="72"/>
      <c r="OOH221" s="138"/>
      <c r="OOI221" s="71"/>
      <c r="OOJ221" s="72"/>
      <c r="OOK221" s="71"/>
      <c r="OOL221" s="72"/>
      <c r="OOM221" s="72"/>
      <c r="OON221" s="72"/>
      <c r="OOO221" s="138"/>
      <c r="OOP221" s="71"/>
      <c r="OOQ221" s="72"/>
      <c r="OOR221" s="71"/>
      <c r="OOS221" s="72"/>
      <c r="OOT221" s="72"/>
      <c r="OOU221" s="72"/>
      <c r="OOV221" s="138"/>
      <c r="OOW221" s="71"/>
      <c r="OOX221" s="72"/>
      <c r="OOY221" s="71"/>
      <c r="OOZ221" s="72"/>
      <c r="OPA221" s="72"/>
      <c r="OPB221" s="72"/>
      <c r="OPC221" s="138"/>
      <c r="OPD221" s="71"/>
      <c r="OPE221" s="72"/>
      <c r="OPF221" s="71"/>
      <c r="OPG221" s="72"/>
      <c r="OPH221" s="72"/>
      <c r="OPI221" s="72"/>
      <c r="OPJ221" s="138"/>
      <c r="OPK221" s="71"/>
      <c r="OPL221" s="72"/>
      <c r="OPM221" s="71"/>
      <c r="OPN221" s="72"/>
      <c r="OPO221" s="72"/>
      <c r="OPP221" s="72"/>
      <c r="OPQ221" s="138"/>
      <c r="OPR221" s="71"/>
      <c r="OPS221" s="72"/>
      <c r="OPT221" s="71"/>
      <c r="OPU221" s="72"/>
      <c r="OPV221" s="72"/>
      <c r="OPW221" s="72"/>
      <c r="OPX221" s="138"/>
      <c r="OPY221" s="71"/>
      <c r="OPZ221" s="72"/>
      <c r="OQA221" s="71"/>
      <c r="OQB221" s="72"/>
      <c r="OQC221" s="72"/>
      <c r="OQD221" s="72"/>
      <c r="OQE221" s="138"/>
      <c r="OQF221" s="71"/>
      <c r="OQG221" s="72"/>
      <c r="OQH221" s="71"/>
      <c r="OQI221" s="72"/>
      <c r="OQJ221" s="72"/>
      <c r="OQK221" s="72"/>
      <c r="OQL221" s="138"/>
      <c r="OQM221" s="71"/>
      <c r="OQN221" s="72"/>
      <c r="OQO221" s="71"/>
      <c r="OQP221" s="72"/>
      <c r="OQQ221" s="72"/>
      <c r="OQR221" s="72"/>
      <c r="OQS221" s="138"/>
      <c r="OQT221" s="71"/>
      <c r="OQU221" s="72"/>
      <c r="OQV221" s="71"/>
      <c r="OQW221" s="72"/>
      <c r="OQX221" s="72"/>
      <c r="OQY221" s="72"/>
      <c r="OQZ221" s="138"/>
      <c r="ORA221" s="71"/>
      <c r="ORB221" s="72"/>
      <c r="ORC221" s="71"/>
      <c r="ORD221" s="72"/>
      <c r="ORE221" s="72"/>
      <c r="ORF221" s="72"/>
      <c r="ORG221" s="138"/>
      <c r="ORH221" s="71"/>
      <c r="ORI221" s="72"/>
      <c r="ORJ221" s="71"/>
      <c r="ORK221" s="72"/>
      <c r="ORL221" s="72"/>
      <c r="ORM221" s="72"/>
      <c r="ORN221" s="138"/>
      <c r="ORO221" s="71"/>
      <c r="ORP221" s="72"/>
      <c r="ORQ221" s="71"/>
      <c r="ORR221" s="72"/>
      <c r="ORS221" s="72"/>
      <c r="ORT221" s="72"/>
      <c r="ORU221" s="138"/>
      <c r="ORV221" s="71"/>
      <c r="ORW221" s="72"/>
      <c r="ORX221" s="71"/>
      <c r="ORY221" s="72"/>
      <c r="ORZ221" s="72"/>
      <c r="OSA221" s="72"/>
      <c r="OSB221" s="138"/>
      <c r="OSC221" s="71"/>
      <c r="OSD221" s="72"/>
      <c r="OSE221" s="71"/>
      <c r="OSF221" s="72"/>
      <c r="OSG221" s="72"/>
      <c r="OSH221" s="72"/>
      <c r="OSI221" s="138"/>
      <c r="OSJ221" s="71"/>
      <c r="OSK221" s="72"/>
      <c r="OSL221" s="71"/>
      <c r="OSM221" s="72"/>
      <c r="OSN221" s="72"/>
      <c r="OSO221" s="72"/>
      <c r="OSP221" s="138"/>
      <c r="OSQ221" s="71"/>
      <c r="OSR221" s="72"/>
      <c r="OSS221" s="71"/>
      <c r="OST221" s="72"/>
      <c r="OSU221" s="72"/>
      <c r="OSV221" s="72"/>
      <c r="OSW221" s="138"/>
      <c r="OSX221" s="71"/>
      <c r="OSY221" s="72"/>
      <c r="OSZ221" s="71"/>
      <c r="OTA221" s="72"/>
      <c r="OTB221" s="72"/>
      <c r="OTC221" s="72"/>
      <c r="OTD221" s="138"/>
      <c r="OTE221" s="71"/>
      <c r="OTF221" s="72"/>
      <c r="OTG221" s="71"/>
      <c r="OTH221" s="72"/>
      <c r="OTI221" s="72"/>
      <c r="OTJ221" s="72"/>
      <c r="OTK221" s="138"/>
      <c r="OTL221" s="141"/>
      <c r="OTM221" s="72"/>
      <c r="OTN221" s="71"/>
      <c r="OTO221" s="72"/>
      <c r="OTP221" s="72"/>
      <c r="OTQ221" s="72"/>
      <c r="OTR221" s="138"/>
      <c r="OTS221" s="141"/>
      <c r="OTT221" s="72"/>
      <c r="OTU221" s="71"/>
      <c r="OTV221" s="72"/>
      <c r="OTW221" s="72"/>
      <c r="OTX221" s="72"/>
      <c r="OTY221" s="136"/>
      <c r="OTZ221" s="137"/>
      <c r="OUA221" s="71"/>
      <c r="OUB221" s="71"/>
      <c r="OUC221" s="138"/>
      <c r="OUD221" s="138"/>
      <c r="OUE221" s="139"/>
      <c r="OUF221" s="71"/>
      <c r="OUG221" s="72"/>
      <c r="OUH221" s="71"/>
      <c r="OUI221" s="140"/>
      <c r="OUJ221" s="72"/>
      <c r="OUK221" s="72"/>
      <c r="OUL221" s="138"/>
      <c r="OUM221" s="71"/>
      <c r="OUN221" s="72"/>
      <c r="OUO221" s="71"/>
      <c r="OUP221" s="72"/>
      <c r="OUQ221" s="72"/>
      <c r="OUR221" s="72"/>
      <c r="OUS221" s="138"/>
      <c r="OUT221" s="71"/>
      <c r="OUU221" s="72"/>
      <c r="OUV221" s="71"/>
      <c r="OUW221" s="72"/>
      <c r="OUX221" s="72"/>
      <c r="OUY221" s="72"/>
      <c r="OUZ221" s="138"/>
      <c r="OVA221" s="71"/>
      <c r="OVB221" s="72"/>
      <c r="OVC221" s="71"/>
      <c r="OVD221" s="72"/>
      <c r="OVE221" s="72"/>
      <c r="OVF221" s="72"/>
      <c r="OVG221" s="138"/>
      <c r="OVH221" s="71"/>
      <c r="OVI221" s="72"/>
      <c r="OVJ221" s="71"/>
      <c r="OVK221" s="72"/>
      <c r="OVL221" s="72"/>
      <c r="OVM221" s="72"/>
      <c r="OVN221" s="138"/>
      <c r="OVO221" s="71"/>
      <c r="OVP221" s="72"/>
      <c r="OVQ221" s="71"/>
      <c r="OVR221" s="72"/>
      <c r="OVS221" s="72"/>
      <c r="OVT221" s="72"/>
      <c r="OVU221" s="138"/>
      <c r="OVV221" s="71"/>
      <c r="OVW221" s="72"/>
      <c r="OVX221" s="71"/>
      <c r="OVY221" s="72"/>
      <c r="OVZ221" s="72"/>
      <c r="OWA221" s="72"/>
      <c r="OWB221" s="138"/>
      <c r="OWC221" s="71"/>
      <c r="OWD221" s="72"/>
      <c r="OWE221" s="71"/>
      <c r="OWF221" s="72"/>
      <c r="OWG221" s="72"/>
      <c r="OWH221" s="72"/>
      <c r="OWI221" s="138"/>
      <c r="OWJ221" s="71"/>
      <c r="OWK221" s="72"/>
      <c r="OWL221" s="71"/>
      <c r="OWM221" s="72"/>
      <c r="OWN221" s="72"/>
      <c r="OWO221" s="72"/>
      <c r="OWP221" s="138"/>
      <c r="OWQ221" s="71"/>
      <c r="OWR221" s="72"/>
      <c r="OWS221" s="71"/>
      <c r="OWT221" s="72"/>
      <c r="OWU221" s="72"/>
      <c r="OWV221" s="72"/>
      <c r="OWW221" s="138"/>
      <c r="OWX221" s="71"/>
      <c r="OWY221" s="72"/>
      <c r="OWZ221" s="71"/>
      <c r="OXA221" s="72"/>
      <c r="OXB221" s="72"/>
      <c r="OXC221" s="72"/>
      <c r="OXD221" s="138"/>
      <c r="OXE221" s="71"/>
      <c r="OXF221" s="72"/>
      <c r="OXG221" s="71"/>
      <c r="OXH221" s="72"/>
      <c r="OXI221" s="72"/>
      <c r="OXJ221" s="72"/>
      <c r="OXK221" s="138"/>
      <c r="OXL221" s="71"/>
      <c r="OXM221" s="72"/>
      <c r="OXN221" s="71"/>
      <c r="OXO221" s="72"/>
      <c r="OXP221" s="72"/>
      <c r="OXQ221" s="72"/>
      <c r="OXR221" s="138"/>
      <c r="OXS221" s="71"/>
      <c r="OXT221" s="72"/>
      <c r="OXU221" s="71"/>
      <c r="OXV221" s="72"/>
      <c r="OXW221" s="72"/>
      <c r="OXX221" s="72"/>
      <c r="OXY221" s="138"/>
      <c r="OXZ221" s="71"/>
      <c r="OYA221" s="72"/>
      <c r="OYB221" s="71"/>
      <c r="OYC221" s="72"/>
      <c r="OYD221" s="72"/>
      <c r="OYE221" s="72"/>
      <c r="OYF221" s="138"/>
      <c r="OYG221" s="71"/>
      <c r="OYH221" s="72"/>
      <c r="OYI221" s="71"/>
      <c r="OYJ221" s="72"/>
      <c r="OYK221" s="72"/>
      <c r="OYL221" s="72"/>
      <c r="OYM221" s="138"/>
      <c r="OYN221" s="71"/>
      <c r="OYO221" s="72"/>
      <c r="OYP221" s="71"/>
      <c r="OYQ221" s="72"/>
      <c r="OYR221" s="72"/>
      <c r="OYS221" s="72"/>
      <c r="OYT221" s="138"/>
      <c r="OYU221" s="71"/>
      <c r="OYV221" s="72"/>
      <c r="OYW221" s="71"/>
      <c r="OYX221" s="72"/>
      <c r="OYY221" s="72"/>
      <c r="OYZ221" s="72"/>
      <c r="OZA221" s="138"/>
      <c r="OZB221" s="71"/>
      <c r="OZC221" s="72"/>
      <c r="OZD221" s="71"/>
      <c r="OZE221" s="72"/>
      <c r="OZF221" s="72"/>
      <c r="OZG221" s="72"/>
      <c r="OZH221" s="138"/>
      <c r="OZI221" s="71"/>
      <c r="OZJ221" s="72"/>
      <c r="OZK221" s="71"/>
      <c r="OZL221" s="72"/>
      <c r="OZM221" s="72"/>
      <c r="OZN221" s="72"/>
      <c r="OZO221" s="138"/>
      <c r="OZP221" s="71"/>
      <c r="OZQ221" s="72"/>
      <c r="OZR221" s="71"/>
      <c r="OZS221" s="72"/>
      <c r="OZT221" s="72"/>
      <c r="OZU221" s="72"/>
      <c r="OZV221" s="138"/>
      <c r="OZW221" s="71"/>
      <c r="OZX221" s="72"/>
      <c r="OZY221" s="71"/>
      <c r="OZZ221" s="72"/>
      <c r="PAA221" s="72"/>
      <c r="PAB221" s="72"/>
      <c r="PAC221" s="138"/>
      <c r="PAD221" s="71"/>
      <c r="PAE221" s="72"/>
      <c r="PAF221" s="71"/>
      <c r="PAG221" s="72"/>
      <c r="PAH221" s="72"/>
      <c r="PAI221" s="72"/>
      <c r="PAJ221" s="138"/>
      <c r="PAK221" s="71"/>
      <c r="PAL221" s="72"/>
      <c r="PAM221" s="71"/>
      <c r="PAN221" s="72"/>
      <c r="PAO221" s="72"/>
      <c r="PAP221" s="72"/>
      <c r="PAQ221" s="138"/>
      <c r="PAR221" s="71"/>
      <c r="PAS221" s="72"/>
      <c r="PAT221" s="71"/>
      <c r="PAU221" s="72"/>
      <c r="PAV221" s="72"/>
      <c r="PAW221" s="72"/>
      <c r="PAX221" s="138"/>
      <c r="PAY221" s="71"/>
      <c r="PAZ221" s="72"/>
      <c r="PBA221" s="71"/>
      <c r="PBB221" s="72"/>
      <c r="PBC221" s="72"/>
      <c r="PBD221" s="72"/>
      <c r="PBE221" s="138"/>
      <c r="PBF221" s="71"/>
      <c r="PBG221" s="72"/>
      <c r="PBH221" s="71"/>
      <c r="PBI221" s="72"/>
      <c r="PBJ221" s="72"/>
      <c r="PBK221" s="72"/>
      <c r="PBL221" s="138"/>
      <c r="PBM221" s="71"/>
      <c r="PBN221" s="72"/>
      <c r="PBO221" s="71"/>
      <c r="PBP221" s="72"/>
      <c r="PBQ221" s="72"/>
      <c r="PBR221" s="72"/>
      <c r="PBS221" s="138"/>
      <c r="PBT221" s="71"/>
      <c r="PBU221" s="72"/>
      <c r="PBV221" s="71"/>
      <c r="PBW221" s="72"/>
      <c r="PBX221" s="72"/>
      <c r="PBY221" s="72"/>
      <c r="PBZ221" s="138"/>
      <c r="PCA221" s="71"/>
      <c r="PCB221" s="72"/>
      <c r="PCC221" s="71"/>
      <c r="PCD221" s="72"/>
      <c r="PCE221" s="72"/>
      <c r="PCF221" s="72"/>
      <c r="PCG221" s="138"/>
      <c r="PCH221" s="71"/>
      <c r="PCI221" s="72"/>
      <c r="PCJ221" s="71"/>
      <c r="PCK221" s="72"/>
      <c r="PCL221" s="72"/>
      <c r="PCM221" s="72"/>
      <c r="PCN221" s="138"/>
      <c r="PCO221" s="141"/>
      <c r="PCP221" s="72"/>
      <c r="PCQ221" s="71"/>
      <c r="PCR221" s="72"/>
      <c r="PCS221" s="72"/>
      <c r="PCT221" s="72"/>
      <c r="PCU221" s="138"/>
      <c r="PCV221" s="141"/>
      <c r="PCW221" s="72"/>
      <c r="PCX221" s="71"/>
      <c r="PCY221" s="72"/>
      <c r="PCZ221" s="72"/>
      <c r="PDA221" s="72"/>
      <c r="PDB221" s="136"/>
      <c r="PDC221" s="137"/>
      <c r="PDD221" s="71"/>
      <c r="PDE221" s="71"/>
      <c r="PDF221" s="138"/>
      <c r="PDG221" s="138"/>
      <c r="PDH221" s="139"/>
      <c r="PDI221" s="71"/>
      <c r="PDJ221" s="72"/>
      <c r="PDK221" s="71"/>
      <c r="PDL221" s="140"/>
      <c r="PDM221" s="72"/>
      <c r="PDN221" s="72"/>
      <c r="PDO221" s="138"/>
      <c r="PDP221" s="71"/>
      <c r="PDQ221" s="72"/>
      <c r="PDR221" s="71"/>
      <c r="PDS221" s="72"/>
      <c r="PDT221" s="72"/>
      <c r="PDU221" s="72"/>
      <c r="PDV221" s="138"/>
      <c r="PDW221" s="71"/>
      <c r="PDX221" s="72"/>
      <c r="PDY221" s="71"/>
      <c r="PDZ221" s="72"/>
      <c r="PEA221" s="72"/>
      <c r="PEB221" s="72"/>
      <c r="PEC221" s="138"/>
      <c r="PED221" s="71"/>
      <c r="PEE221" s="72"/>
      <c r="PEF221" s="71"/>
      <c r="PEG221" s="72"/>
      <c r="PEH221" s="72"/>
      <c r="PEI221" s="72"/>
      <c r="PEJ221" s="138"/>
      <c r="PEK221" s="71"/>
      <c r="PEL221" s="72"/>
      <c r="PEM221" s="71"/>
      <c r="PEN221" s="72"/>
      <c r="PEO221" s="72"/>
      <c r="PEP221" s="72"/>
      <c r="PEQ221" s="138"/>
      <c r="PER221" s="71"/>
      <c r="PES221" s="72"/>
      <c r="PET221" s="71"/>
      <c r="PEU221" s="72"/>
      <c r="PEV221" s="72"/>
      <c r="PEW221" s="72"/>
      <c r="PEX221" s="138"/>
      <c r="PEY221" s="71"/>
      <c r="PEZ221" s="72"/>
      <c r="PFA221" s="71"/>
      <c r="PFB221" s="72"/>
      <c r="PFC221" s="72"/>
      <c r="PFD221" s="72"/>
      <c r="PFE221" s="138"/>
      <c r="PFF221" s="71"/>
      <c r="PFG221" s="72"/>
      <c r="PFH221" s="71"/>
      <c r="PFI221" s="72"/>
      <c r="PFJ221" s="72"/>
      <c r="PFK221" s="72"/>
      <c r="PFL221" s="138"/>
      <c r="PFM221" s="71"/>
      <c r="PFN221" s="72"/>
      <c r="PFO221" s="71"/>
      <c r="PFP221" s="72"/>
      <c r="PFQ221" s="72"/>
      <c r="PFR221" s="72"/>
      <c r="PFS221" s="138"/>
      <c r="PFT221" s="71"/>
      <c r="PFU221" s="72"/>
      <c r="PFV221" s="71"/>
      <c r="PFW221" s="72"/>
      <c r="PFX221" s="72"/>
      <c r="PFY221" s="72"/>
      <c r="PFZ221" s="138"/>
      <c r="PGA221" s="71"/>
      <c r="PGB221" s="72"/>
      <c r="PGC221" s="71"/>
      <c r="PGD221" s="72"/>
      <c r="PGE221" s="72"/>
      <c r="PGF221" s="72"/>
      <c r="PGG221" s="138"/>
      <c r="PGH221" s="71"/>
      <c r="PGI221" s="72"/>
      <c r="PGJ221" s="71"/>
      <c r="PGK221" s="72"/>
      <c r="PGL221" s="72"/>
      <c r="PGM221" s="72"/>
      <c r="PGN221" s="138"/>
      <c r="PGO221" s="71"/>
      <c r="PGP221" s="72"/>
      <c r="PGQ221" s="71"/>
      <c r="PGR221" s="72"/>
      <c r="PGS221" s="72"/>
      <c r="PGT221" s="72"/>
      <c r="PGU221" s="138"/>
      <c r="PGV221" s="71"/>
      <c r="PGW221" s="72"/>
      <c r="PGX221" s="71"/>
      <c r="PGY221" s="72"/>
      <c r="PGZ221" s="72"/>
      <c r="PHA221" s="72"/>
      <c r="PHB221" s="138"/>
      <c r="PHC221" s="71"/>
      <c r="PHD221" s="72"/>
      <c r="PHE221" s="71"/>
      <c r="PHF221" s="72"/>
      <c r="PHG221" s="72"/>
      <c r="PHH221" s="72"/>
      <c r="PHI221" s="138"/>
      <c r="PHJ221" s="71"/>
      <c r="PHK221" s="72"/>
      <c r="PHL221" s="71"/>
      <c r="PHM221" s="72"/>
      <c r="PHN221" s="72"/>
      <c r="PHO221" s="72"/>
      <c r="PHP221" s="138"/>
      <c r="PHQ221" s="71"/>
      <c r="PHR221" s="72"/>
      <c r="PHS221" s="71"/>
      <c r="PHT221" s="72"/>
      <c r="PHU221" s="72"/>
      <c r="PHV221" s="72"/>
      <c r="PHW221" s="138"/>
      <c r="PHX221" s="71"/>
      <c r="PHY221" s="72"/>
      <c r="PHZ221" s="71"/>
      <c r="PIA221" s="72"/>
      <c r="PIB221" s="72"/>
      <c r="PIC221" s="72"/>
      <c r="PID221" s="138"/>
      <c r="PIE221" s="71"/>
      <c r="PIF221" s="72"/>
      <c r="PIG221" s="71"/>
      <c r="PIH221" s="72"/>
      <c r="PII221" s="72"/>
      <c r="PIJ221" s="72"/>
      <c r="PIK221" s="138"/>
      <c r="PIL221" s="71"/>
      <c r="PIM221" s="72"/>
      <c r="PIN221" s="71"/>
      <c r="PIO221" s="72"/>
      <c r="PIP221" s="72"/>
      <c r="PIQ221" s="72"/>
      <c r="PIR221" s="138"/>
      <c r="PIS221" s="71"/>
      <c r="PIT221" s="72"/>
      <c r="PIU221" s="71"/>
      <c r="PIV221" s="72"/>
      <c r="PIW221" s="72"/>
      <c r="PIX221" s="72"/>
      <c r="PIY221" s="138"/>
      <c r="PIZ221" s="71"/>
      <c r="PJA221" s="72"/>
      <c r="PJB221" s="71"/>
      <c r="PJC221" s="72"/>
      <c r="PJD221" s="72"/>
      <c r="PJE221" s="72"/>
      <c r="PJF221" s="138"/>
      <c r="PJG221" s="71"/>
      <c r="PJH221" s="72"/>
      <c r="PJI221" s="71"/>
      <c r="PJJ221" s="72"/>
      <c r="PJK221" s="72"/>
      <c r="PJL221" s="72"/>
      <c r="PJM221" s="138"/>
      <c r="PJN221" s="71"/>
      <c r="PJO221" s="72"/>
      <c r="PJP221" s="71"/>
      <c r="PJQ221" s="72"/>
      <c r="PJR221" s="72"/>
      <c r="PJS221" s="72"/>
      <c r="PJT221" s="138"/>
      <c r="PJU221" s="71"/>
      <c r="PJV221" s="72"/>
      <c r="PJW221" s="71"/>
      <c r="PJX221" s="72"/>
      <c r="PJY221" s="72"/>
      <c r="PJZ221" s="72"/>
      <c r="PKA221" s="138"/>
      <c r="PKB221" s="71"/>
      <c r="PKC221" s="72"/>
      <c r="PKD221" s="71"/>
      <c r="PKE221" s="72"/>
      <c r="PKF221" s="72"/>
      <c r="PKG221" s="72"/>
      <c r="PKH221" s="138"/>
      <c r="PKI221" s="71"/>
      <c r="PKJ221" s="72"/>
      <c r="PKK221" s="71"/>
      <c r="PKL221" s="72"/>
      <c r="PKM221" s="72"/>
      <c r="PKN221" s="72"/>
      <c r="PKO221" s="138"/>
      <c r="PKP221" s="71"/>
      <c r="PKQ221" s="72"/>
      <c r="PKR221" s="71"/>
      <c r="PKS221" s="72"/>
      <c r="PKT221" s="72"/>
      <c r="PKU221" s="72"/>
      <c r="PKV221" s="138"/>
      <c r="PKW221" s="71"/>
      <c r="PKX221" s="72"/>
      <c r="PKY221" s="71"/>
      <c r="PKZ221" s="72"/>
      <c r="PLA221" s="72"/>
      <c r="PLB221" s="72"/>
      <c r="PLC221" s="138"/>
      <c r="PLD221" s="71"/>
      <c r="PLE221" s="72"/>
      <c r="PLF221" s="71"/>
      <c r="PLG221" s="72"/>
      <c r="PLH221" s="72"/>
      <c r="PLI221" s="72"/>
      <c r="PLJ221" s="138"/>
      <c r="PLK221" s="71"/>
      <c r="PLL221" s="72"/>
      <c r="PLM221" s="71"/>
      <c r="PLN221" s="72"/>
      <c r="PLO221" s="72"/>
      <c r="PLP221" s="72"/>
      <c r="PLQ221" s="138"/>
      <c r="PLR221" s="141"/>
      <c r="PLS221" s="72"/>
      <c r="PLT221" s="71"/>
      <c r="PLU221" s="72"/>
      <c r="PLV221" s="72"/>
      <c r="PLW221" s="72"/>
      <c r="PLX221" s="138"/>
      <c r="PLY221" s="141"/>
      <c r="PLZ221" s="72"/>
      <c r="PMA221" s="71"/>
      <c r="PMB221" s="72"/>
      <c r="PMC221" s="72"/>
      <c r="PMD221" s="72"/>
      <c r="PME221" s="136"/>
      <c r="PMF221" s="137"/>
      <c r="PMG221" s="71"/>
      <c r="PMH221" s="71"/>
      <c r="PMI221" s="138"/>
      <c r="PMJ221" s="138"/>
      <c r="PMK221" s="139"/>
      <c r="PML221" s="71"/>
      <c r="PMM221" s="72"/>
      <c r="PMN221" s="71"/>
      <c r="PMO221" s="140"/>
      <c r="PMP221" s="72"/>
      <c r="PMQ221" s="72"/>
      <c r="PMR221" s="138"/>
      <c r="PMS221" s="71"/>
      <c r="PMT221" s="72"/>
      <c r="PMU221" s="71"/>
      <c r="PMV221" s="72"/>
      <c r="PMW221" s="72"/>
      <c r="PMX221" s="72"/>
      <c r="PMY221" s="138"/>
      <c r="PMZ221" s="71"/>
      <c r="PNA221" s="72"/>
      <c r="PNB221" s="71"/>
      <c r="PNC221" s="72"/>
      <c r="PND221" s="72"/>
      <c r="PNE221" s="72"/>
      <c r="PNF221" s="138"/>
      <c r="PNG221" s="71"/>
      <c r="PNH221" s="72"/>
      <c r="PNI221" s="71"/>
      <c r="PNJ221" s="72"/>
      <c r="PNK221" s="72"/>
      <c r="PNL221" s="72"/>
      <c r="PNM221" s="138"/>
      <c r="PNN221" s="71"/>
      <c r="PNO221" s="72"/>
      <c r="PNP221" s="71"/>
      <c r="PNQ221" s="72"/>
      <c r="PNR221" s="72"/>
      <c r="PNS221" s="72"/>
      <c r="PNT221" s="138"/>
      <c r="PNU221" s="71"/>
      <c r="PNV221" s="72"/>
      <c r="PNW221" s="71"/>
      <c r="PNX221" s="72"/>
      <c r="PNY221" s="72"/>
      <c r="PNZ221" s="72"/>
      <c r="POA221" s="138"/>
      <c r="POB221" s="71"/>
      <c r="POC221" s="72"/>
      <c r="POD221" s="71"/>
      <c r="POE221" s="72"/>
      <c r="POF221" s="72"/>
      <c r="POG221" s="72"/>
      <c r="POH221" s="138"/>
      <c r="POI221" s="71"/>
      <c r="POJ221" s="72"/>
      <c r="POK221" s="71"/>
      <c r="POL221" s="72"/>
      <c r="POM221" s="72"/>
      <c r="PON221" s="72"/>
      <c r="POO221" s="138"/>
      <c r="POP221" s="71"/>
      <c r="POQ221" s="72"/>
      <c r="POR221" s="71"/>
      <c r="POS221" s="72"/>
      <c r="POT221" s="72"/>
      <c r="POU221" s="72"/>
      <c r="POV221" s="138"/>
      <c r="POW221" s="71"/>
      <c r="POX221" s="72"/>
      <c r="POY221" s="71"/>
      <c r="POZ221" s="72"/>
      <c r="PPA221" s="72"/>
      <c r="PPB221" s="72"/>
      <c r="PPC221" s="138"/>
      <c r="PPD221" s="71"/>
      <c r="PPE221" s="72"/>
      <c r="PPF221" s="71"/>
      <c r="PPG221" s="72"/>
      <c r="PPH221" s="72"/>
      <c r="PPI221" s="72"/>
      <c r="PPJ221" s="138"/>
      <c r="PPK221" s="71"/>
      <c r="PPL221" s="72"/>
      <c r="PPM221" s="71"/>
      <c r="PPN221" s="72"/>
      <c r="PPO221" s="72"/>
      <c r="PPP221" s="72"/>
      <c r="PPQ221" s="138"/>
      <c r="PPR221" s="71"/>
      <c r="PPS221" s="72"/>
      <c r="PPT221" s="71"/>
      <c r="PPU221" s="72"/>
      <c r="PPV221" s="72"/>
      <c r="PPW221" s="72"/>
      <c r="PPX221" s="138"/>
      <c r="PPY221" s="71"/>
      <c r="PPZ221" s="72"/>
      <c r="PQA221" s="71"/>
      <c r="PQB221" s="72"/>
      <c r="PQC221" s="72"/>
      <c r="PQD221" s="72"/>
      <c r="PQE221" s="138"/>
      <c r="PQF221" s="71"/>
      <c r="PQG221" s="72"/>
      <c r="PQH221" s="71"/>
      <c r="PQI221" s="72"/>
      <c r="PQJ221" s="72"/>
      <c r="PQK221" s="72"/>
      <c r="PQL221" s="138"/>
      <c r="PQM221" s="71"/>
      <c r="PQN221" s="72"/>
      <c r="PQO221" s="71"/>
      <c r="PQP221" s="72"/>
      <c r="PQQ221" s="72"/>
      <c r="PQR221" s="72"/>
      <c r="PQS221" s="138"/>
      <c r="PQT221" s="71"/>
      <c r="PQU221" s="72"/>
      <c r="PQV221" s="71"/>
      <c r="PQW221" s="72"/>
      <c r="PQX221" s="72"/>
      <c r="PQY221" s="72"/>
      <c r="PQZ221" s="138"/>
      <c r="PRA221" s="71"/>
      <c r="PRB221" s="72"/>
      <c r="PRC221" s="71"/>
      <c r="PRD221" s="72"/>
      <c r="PRE221" s="72"/>
      <c r="PRF221" s="72"/>
      <c r="PRG221" s="138"/>
      <c r="PRH221" s="71"/>
      <c r="PRI221" s="72"/>
      <c r="PRJ221" s="71"/>
      <c r="PRK221" s="72"/>
      <c r="PRL221" s="72"/>
      <c r="PRM221" s="72"/>
      <c r="PRN221" s="138"/>
      <c r="PRO221" s="71"/>
      <c r="PRP221" s="72"/>
      <c r="PRQ221" s="71"/>
      <c r="PRR221" s="72"/>
      <c r="PRS221" s="72"/>
      <c r="PRT221" s="72"/>
      <c r="PRU221" s="138"/>
      <c r="PRV221" s="71"/>
      <c r="PRW221" s="72"/>
      <c r="PRX221" s="71"/>
      <c r="PRY221" s="72"/>
      <c r="PRZ221" s="72"/>
      <c r="PSA221" s="72"/>
      <c r="PSB221" s="138"/>
      <c r="PSC221" s="71"/>
      <c r="PSD221" s="72"/>
      <c r="PSE221" s="71"/>
      <c r="PSF221" s="72"/>
      <c r="PSG221" s="72"/>
      <c r="PSH221" s="72"/>
      <c r="PSI221" s="138"/>
      <c r="PSJ221" s="71"/>
      <c r="PSK221" s="72"/>
      <c r="PSL221" s="71"/>
      <c r="PSM221" s="72"/>
      <c r="PSN221" s="72"/>
      <c r="PSO221" s="72"/>
      <c r="PSP221" s="138"/>
      <c r="PSQ221" s="71"/>
      <c r="PSR221" s="72"/>
      <c r="PSS221" s="71"/>
      <c r="PST221" s="72"/>
      <c r="PSU221" s="72"/>
      <c r="PSV221" s="72"/>
      <c r="PSW221" s="138"/>
      <c r="PSX221" s="71"/>
      <c r="PSY221" s="72"/>
      <c r="PSZ221" s="71"/>
      <c r="PTA221" s="72"/>
      <c r="PTB221" s="72"/>
      <c r="PTC221" s="72"/>
      <c r="PTD221" s="138"/>
      <c r="PTE221" s="71"/>
      <c r="PTF221" s="72"/>
      <c r="PTG221" s="71"/>
      <c r="PTH221" s="72"/>
      <c r="PTI221" s="72"/>
      <c r="PTJ221" s="72"/>
      <c r="PTK221" s="138"/>
      <c r="PTL221" s="71"/>
      <c r="PTM221" s="72"/>
      <c r="PTN221" s="71"/>
      <c r="PTO221" s="72"/>
      <c r="PTP221" s="72"/>
      <c r="PTQ221" s="72"/>
      <c r="PTR221" s="138"/>
      <c r="PTS221" s="71"/>
      <c r="PTT221" s="72"/>
      <c r="PTU221" s="71"/>
      <c r="PTV221" s="72"/>
      <c r="PTW221" s="72"/>
      <c r="PTX221" s="72"/>
      <c r="PTY221" s="138"/>
      <c r="PTZ221" s="71"/>
      <c r="PUA221" s="72"/>
      <c r="PUB221" s="71"/>
      <c r="PUC221" s="72"/>
      <c r="PUD221" s="72"/>
      <c r="PUE221" s="72"/>
      <c r="PUF221" s="138"/>
      <c r="PUG221" s="71"/>
      <c r="PUH221" s="72"/>
      <c r="PUI221" s="71"/>
      <c r="PUJ221" s="72"/>
      <c r="PUK221" s="72"/>
      <c r="PUL221" s="72"/>
      <c r="PUM221" s="138"/>
      <c r="PUN221" s="71"/>
      <c r="PUO221" s="72"/>
      <c r="PUP221" s="71"/>
      <c r="PUQ221" s="72"/>
      <c r="PUR221" s="72"/>
      <c r="PUS221" s="72"/>
      <c r="PUT221" s="138"/>
      <c r="PUU221" s="141"/>
      <c r="PUV221" s="72"/>
      <c r="PUW221" s="71"/>
      <c r="PUX221" s="72"/>
      <c r="PUY221" s="72"/>
      <c r="PUZ221" s="72"/>
      <c r="PVA221" s="138"/>
      <c r="PVB221" s="141"/>
      <c r="PVC221" s="72"/>
      <c r="PVD221" s="71"/>
      <c r="PVE221" s="72"/>
      <c r="PVF221" s="72"/>
      <c r="PVG221" s="72"/>
      <c r="PVH221" s="136"/>
      <c r="PVI221" s="137"/>
      <c r="PVJ221" s="71"/>
      <c r="PVK221" s="71"/>
      <c r="PVL221" s="138"/>
      <c r="PVM221" s="138"/>
      <c r="PVN221" s="139"/>
      <c r="PVO221" s="71"/>
      <c r="PVP221" s="72"/>
      <c r="PVQ221" s="71"/>
      <c r="PVR221" s="140"/>
      <c r="PVS221" s="72"/>
      <c r="PVT221" s="72"/>
      <c r="PVU221" s="138"/>
      <c r="PVV221" s="71"/>
      <c r="PVW221" s="72"/>
      <c r="PVX221" s="71"/>
      <c r="PVY221" s="72"/>
      <c r="PVZ221" s="72"/>
      <c r="PWA221" s="72"/>
      <c r="PWB221" s="138"/>
      <c r="PWC221" s="71"/>
      <c r="PWD221" s="72"/>
      <c r="PWE221" s="71"/>
      <c r="PWF221" s="72"/>
      <c r="PWG221" s="72"/>
      <c r="PWH221" s="72"/>
      <c r="PWI221" s="138"/>
      <c r="PWJ221" s="71"/>
      <c r="PWK221" s="72"/>
      <c r="PWL221" s="71"/>
      <c r="PWM221" s="72"/>
      <c r="PWN221" s="72"/>
      <c r="PWO221" s="72"/>
      <c r="PWP221" s="138"/>
      <c r="PWQ221" s="71"/>
      <c r="PWR221" s="72"/>
      <c r="PWS221" s="71"/>
      <c r="PWT221" s="72"/>
      <c r="PWU221" s="72"/>
      <c r="PWV221" s="72"/>
      <c r="PWW221" s="138"/>
      <c r="PWX221" s="71"/>
      <c r="PWY221" s="72"/>
      <c r="PWZ221" s="71"/>
      <c r="PXA221" s="72"/>
      <c r="PXB221" s="72"/>
      <c r="PXC221" s="72"/>
      <c r="PXD221" s="138"/>
      <c r="PXE221" s="71"/>
      <c r="PXF221" s="72"/>
      <c r="PXG221" s="71"/>
      <c r="PXH221" s="72"/>
      <c r="PXI221" s="72"/>
      <c r="PXJ221" s="72"/>
      <c r="PXK221" s="138"/>
      <c r="PXL221" s="71"/>
      <c r="PXM221" s="72"/>
      <c r="PXN221" s="71"/>
      <c r="PXO221" s="72"/>
      <c r="PXP221" s="72"/>
      <c r="PXQ221" s="72"/>
      <c r="PXR221" s="138"/>
      <c r="PXS221" s="71"/>
      <c r="PXT221" s="72"/>
      <c r="PXU221" s="71"/>
      <c r="PXV221" s="72"/>
      <c r="PXW221" s="72"/>
      <c r="PXX221" s="72"/>
      <c r="PXY221" s="138"/>
      <c r="PXZ221" s="71"/>
      <c r="PYA221" s="72"/>
      <c r="PYB221" s="71"/>
      <c r="PYC221" s="72"/>
      <c r="PYD221" s="72"/>
      <c r="PYE221" s="72"/>
      <c r="PYF221" s="138"/>
      <c r="PYG221" s="71"/>
      <c r="PYH221" s="72"/>
      <c r="PYI221" s="71"/>
      <c r="PYJ221" s="72"/>
      <c r="PYK221" s="72"/>
      <c r="PYL221" s="72"/>
      <c r="PYM221" s="138"/>
      <c r="PYN221" s="71"/>
      <c r="PYO221" s="72"/>
      <c r="PYP221" s="71"/>
      <c r="PYQ221" s="72"/>
      <c r="PYR221" s="72"/>
      <c r="PYS221" s="72"/>
      <c r="PYT221" s="138"/>
      <c r="PYU221" s="71"/>
      <c r="PYV221" s="72"/>
      <c r="PYW221" s="71"/>
      <c r="PYX221" s="72"/>
      <c r="PYY221" s="72"/>
      <c r="PYZ221" s="72"/>
      <c r="PZA221" s="138"/>
      <c r="PZB221" s="71"/>
      <c r="PZC221" s="72"/>
      <c r="PZD221" s="71"/>
      <c r="PZE221" s="72"/>
      <c r="PZF221" s="72"/>
      <c r="PZG221" s="72"/>
      <c r="PZH221" s="138"/>
      <c r="PZI221" s="71"/>
      <c r="PZJ221" s="72"/>
      <c r="PZK221" s="71"/>
      <c r="PZL221" s="72"/>
      <c r="PZM221" s="72"/>
      <c r="PZN221" s="72"/>
      <c r="PZO221" s="138"/>
      <c r="PZP221" s="71"/>
      <c r="PZQ221" s="72"/>
      <c r="PZR221" s="71"/>
      <c r="PZS221" s="72"/>
      <c r="PZT221" s="72"/>
      <c r="PZU221" s="72"/>
      <c r="PZV221" s="138"/>
      <c r="PZW221" s="71"/>
      <c r="PZX221" s="72"/>
      <c r="PZY221" s="71"/>
      <c r="PZZ221" s="72"/>
      <c r="QAA221" s="72"/>
      <c r="QAB221" s="72"/>
      <c r="QAC221" s="138"/>
      <c r="QAD221" s="71"/>
      <c r="QAE221" s="72"/>
      <c r="QAF221" s="71"/>
      <c r="QAG221" s="72"/>
      <c r="QAH221" s="72"/>
      <c r="QAI221" s="72"/>
      <c r="QAJ221" s="138"/>
      <c r="QAK221" s="71"/>
      <c r="QAL221" s="72"/>
      <c r="QAM221" s="71"/>
      <c r="QAN221" s="72"/>
      <c r="QAO221" s="72"/>
      <c r="QAP221" s="72"/>
      <c r="QAQ221" s="138"/>
      <c r="QAR221" s="71"/>
      <c r="QAS221" s="72"/>
      <c r="QAT221" s="71"/>
      <c r="QAU221" s="72"/>
      <c r="QAV221" s="72"/>
      <c r="QAW221" s="72"/>
      <c r="QAX221" s="138"/>
      <c r="QAY221" s="71"/>
      <c r="QAZ221" s="72"/>
      <c r="QBA221" s="71"/>
      <c r="QBB221" s="72"/>
      <c r="QBC221" s="72"/>
      <c r="QBD221" s="72"/>
      <c r="QBE221" s="138"/>
      <c r="QBF221" s="71"/>
      <c r="QBG221" s="72"/>
      <c r="QBH221" s="71"/>
      <c r="QBI221" s="72"/>
      <c r="QBJ221" s="72"/>
      <c r="QBK221" s="72"/>
      <c r="QBL221" s="138"/>
      <c r="QBM221" s="71"/>
      <c r="QBN221" s="72"/>
      <c r="QBO221" s="71"/>
      <c r="QBP221" s="72"/>
      <c r="QBQ221" s="72"/>
      <c r="QBR221" s="72"/>
      <c r="QBS221" s="138"/>
      <c r="QBT221" s="71"/>
      <c r="QBU221" s="72"/>
      <c r="QBV221" s="71"/>
      <c r="QBW221" s="72"/>
      <c r="QBX221" s="72"/>
      <c r="QBY221" s="72"/>
      <c r="QBZ221" s="138"/>
      <c r="QCA221" s="71"/>
      <c r="QCB221" s="72"/>
      <c r="QCC221" s="71"/>
      <c r="QCD221" s="72"/>
      <c r="QCE221" s="72"/>
      <c r="QCF221" s="72"/>
      <c r="QCG221" s="138"/>
      <c r="QCH221" s="71"/>
      <c r="QCI221" s="72"/>
      <c r="QCJ221" s="71"/>
      <c r="QCK221" s="72"/>
      <c r="QCL221" s="72"/>
      <c r="QCM221" s="72"/>
      <c r="QCN221" s="138"/>
      <c r="QCO221" s="71"/>
      <c r="QCP221" s="72"/>
      <c r="QCQ221" s="71"/>
      <c r="QCR221" s="72"/>
      <c r="QCS221" s="72"/>
      <c r="QCT221" s="72"/>
      <c r="QCU221" s="138"/>
      <c r="QCV221" s="71"/>
      <c r="QCW221" s="72"/>
      <c r="QCX221" s="71"/>
      <c r="QCY221" s="72"/>
      <c r="QCZ221" s="72"/>
      <c r="QDA221" s="72"/>
      <c r="QDB221" s="138"/>
      <c r="QDC221" s="71"/>
      <c r="QDD221" s="72"/>
      <c r="QDE221" s="71"/>
      <c r="QDF221" s="72"/>
      <c r="QDG221" s="72"/>
      <c r="QDH221" s="72"/>
      <c r="QDI221" s="138"/>
      <c r="QDJ221" s="71"/>
      <c r="QDK221" s="72"/>
      <c r="QDL221" s="71"/>
      <c r="QDM221" s="72"/>
      <c r="QDN221" s="72"/>
      <c r="QDO221" s="72"/>
      <c r="QDP221" s="138"/>
      <c r="QDQ221" s="71"/>
      <c r="QDR221" s="72"/>
      <c r="QDS221" s="71"/>
      <c r="QDT221" s="72"/>
      <c r="QDU221" s="72"/>
      <c r="QDV221" s="72"/>
      <c r="QDW221" s="138"/>
      <c r="QDX221" s="141"/>
      <c r="QDY221" s="72"/>
      <c r="QDZ221" s="71"/>
      <c r="QEA221" s="72"/>
      <c r="QEB221" s="72"/>
      <c r="QEC221" s="72"/>
      <c r="QED221" s="138"/>
      <c r="QEE221" s="141"/>
      <c r="QEF221" s="72"/>
      <c r="QEG221" s="71"/>
      <c r="QEH221" s="72"/>
      <c r="QEI221" s="72"/>
      <c r="QEJ221" s="72"/>
      <c r="QEK221" s="136"/>
      <c r="QEL221" s="137"/>
      <c r="QEM221" s="71"/>
      <c r="QEN221" s="71"/>
      <c r="QEO221" s="138"/>
      <c r="QEP221" s="138"/>
      <c r="QEQ221" s="139"/>
      <c r="QER221" s="71"/>
      <c r="QES221" s="72"/>
      <c r="QET221" s="71"/>
      <c r="QEU221" s="140"/>
      <c r="QEV221" s="72"/>
      <c r="QEW221" s="72"/>
      <c r="QEX221" s="138"/>
      <c r="QEY221" s="71"/>
      <c r="QEZ221" s="72"/>
      <c r="QFA221" s="71"/>
      <c r="QFB221" s="72"/>
      <c r="QFC221" s="72"/>
      <c r="QFD221" s="72"/>
      <c r="QFE221" s="138"/>
      <c r="QFF221" s="71"/>
      <c r="QFG221" s="72"/>
      <c r="QFH221" s="71"/>
      <c r="QFI221" s="72"/>
      <c r="QFJ221" s="72"/>
      <c r="QFK221" s="72"/>
      <c r="QFL221" s="138"/>
      <c r="QFM221" s="71"/>
      <c r="QFN221" s="72"/>
      <c r="QFO221" s="71"/>
      <c r="QFP221" s="72"/>
      <c r="QFQ221" s="72"/>
      <c r="QFR221" s="72"/>
      <c r="QFS221" s="138"/>
      <c r="QFT221" s="71"/>
      <c r="QFU221" s="72"/>
      <c r="QFV221" s="71"/>
      <c r="QFW221" s="72"/>
      <c r="QFX221" s="72"/>
      <c r="QFY221" s="72"/>
      <c r="QFZ221" s="138"/>
      <c r="QGA221" s="71"/>
      <c r="QGB221" s="72"/>
      <c r="QGC221" s="71"/>
      <c r="QGD221" s="72"/>
      <c r="QGE221" s="72"/>
      <c r="QGF221" s="72"/>
      <c r="QGG221" s="138"/>
      <c r="QGH221" s="71"/>
      <c r="QGI221" s="72"/>
      <c r="QGJ221" s="71"/>
      <c r="QGK221" s="72"/>
      <c r="QGL221" s="72"/>
      <c r="QGM221" s="72"/>
      <c r="QGN221" s="138"/>
      <c r="QGO221" s="71"/>
      <c r="QGP221" s="72"/>
      <c r="QGQ221" s="71"/>
      <c r="QGR221" s="72"/>
      <c r="QGS221" s="72"/>
      <c r="QGT221" s="72"/>
      <c r="QGU221" s="138"/>
      <c r="QGV221" s="71"/>
      <c r="QGW221" s="72"/>
      <c r="QGX221" s="71"/>
      <c r="QGY221" s="72"/>
      <c r="QGZ221" s="72"/>
      <c r="QHA221" s="72"/>
      <c r="QHB221" s="138"/>
      <c r="QHC221" s="71"/>
      <c r="QHD221" s="72"/>
      <c r="QHE221" s="71"/>
      <c r="QHF221" s="72"/>
      <c r="QHG221" s="72"/>
      <c r="QHH221" s="72"/>
      <c r="QHI221" s="138"/>
      <c r="QHJ221" s="71"/>
      <c r="QHK221" s="72"/>
      <c r="QHL221" s="71"/>
      <c r="QHM221" s="72"/>
      <c r="QHN221" s="72"/>
      <c r="QHO221" s="72"/>
      <c r="QHP221" s="138"/>
      <c r="QHQ221" s="71"/>
      <c r="QHR221" s="72"/>
      <c r="QHS221" s="71"/>
      <c r="QHT221" s="72"/>
      <c r="QHU221" s="72"/>
      <c r="QHV221" s="72"/>
      <c r="QHW221" s="138"/>
      <c r="QHX221" s="71"/>
      <c r="QHY221" s="72"/>
      <c r="QHZ221" s="71"/>
      <c r="QIA221" s="72"/>
      <c r="QIB221" s="72"/>
      <c r="QIC221" s="72"/>
      <c r="QID221" s="138"/>
      <c r="QIE221" s="71"/>
      <c r="QIF221" s="72"/>
      <c r="QIG221" s="71"/>
      <c r="QIH221" s="72"/>
      <c r="QII221" s="72"/>
      <c r="QIJ221" s="72"/>
      <c r="QIK221" s="138"/>
      <c r="QIL221" s="71"/>
      <c r="QIM221" s="72"/>
      <c r="QIN221" s="71"/>
      <c r="QIO221" s="72"/>
      <c r="QIP221" s="72"/>
      <c r="QIQ221" s="72"/>
      <c r="QIR221" s="138"/>
      <c r="QIS221" s="71"/>
      <c r="QIT221" s="72"/>
      <c r="QIU221" s="71"/>
      <c r="QIV221" s="72"/>
      <c r="QIW221" s="72"/>
      <c r="QIX221" s="72"/>
      <c r="QIY221" s="138"/>
      <c r="QIZ221" s="71"/>
      <c r="QJA221" s="72"/>
      <c r="QJB221" s="71"/>
      <c r="QJC221" s="72"/>
      <c r="QJD221" s="72"/>
      <c r="QJE221" s="72"/>
      <c r="QJF221" s="138"/>
      <c r="QJG221" s="71"/>
      <c r="QJH221" s="72"/>
      <c r="QJI221" s="71"/>
      <c r="QJJ221" s="72"/>
      <c r="QJK221" s="72"/>
      <c r="QJL221" s="72"/>
      <c r="QJM221" s="138"/>
      <c r="QJN221" s="71"/>
      <c r="QJO221" s="72"/>
      <c r="QJP221" s="71"/>
      <c r="QJQ221" s="72"/>
      <c r="QJR221" s="72"/>
      <c r="QJS221" s="72"/>
      <c r="QJT221" s="138"/>
      <c r="QJU221" s="71"/>
      <c r="QJV221" s="72"/>
      <c r="QJW221" s="71"/>
      <c r="QJX221" s="72"/>
      <c r="QJY221" s="72"/>
      <c r="QJZ221" s="72"/>
      <c r="QKA221" s="138"/>
      <c r="QKB221" s="71"/>
      <c r="QKC221" s="72"/>
      <c r="QKD221" s="71"/>
      <c r="QKE221" s="72"/>
      <c r="QKF221" s="72"/>
      <c r="QKG221" s="72"/>
      <c r="QKH221" s="138"/>
      <c r="QKI221" s="71"/>
      <c r="QKJ221" s="72"/>
      <c r="QKK221" s="71"/>
      <c r="QKL221" s="72"/>
      <c r="QKM221" s="72"/>
      <c r="QKN221" s="72"/>
      <c r="QKO221" s="138"/>
      <c r="QKP221" s="71"/>
      <c r="QKQ221" s="72"/>
      <c r="QKR221" s="71"/>
      <c r="QKS221" s="72"/>
      <c r="QKT221" s="72"/>
      <c r="QKU221" s="72"/>
      <c r="QKV221" s="138"/>
      <c r="QKW221" s="71"/>
      <c r="QKX221" s="72"/>
      <c r="QKY221" s="71"/>
      <c r="QKZ221" s="72"/>
      <c r="QLA221" s="72"/>
      <c r="QLB221" s="72"/>
      <c r="QLC221" s="138"/>
      <c r="QLD221" s="71"/>
      <c r="QLE221" s="72"/>
      <c r="QLF221" s="71"/>
      <c r="QLG221" s="72"/>
      <c r="QLH221" s="72"/>
      <c r="QLI221" s="72"/>
      <c r="QLJ221" s="138"/>
      <c r="QLK221" s="71"/>
      <c r="QLL221" s="72"/>
      <c r="QLM221" s="71"/>
      <c r="QLN221" s="72"/>
      <c r="QLO221" s="72"/>
      <c r="QLP221" s="72"/>
      <c r="QLQ221" s="138"/>
      <c r="QLR221" s="71"/>
      <c r="QLS221" s="72"/>
      <c r="QLT221" s="71"/>
      <c r="QLU221" s="72"/>
      <c r="QLV221" s="72"/>
      <c r="QLW221" s="72"/>
      <c r="QLX221" s="138"/>
      <c r="QLY221" s="71"/>
      <c r="QLZ221" s="72"/>
      <c r="QMA221" s="71"/>
      <c r="QMB221" s="72"/>
      <c r="QMC221" s="72"/>
      <c r="QMD221" s="72"/>
      <c r="QME221" s="138"/>
      <c r="QMF221" s="71"/>
      <c r="QMG221" s="72"/>
      <c r="QMH221" s="71"/>
      <c r="QMI221" s="72"/>
      <c r="QMJ221" s="72"/>
      <c r="QMK221" s="72"/>
      <c r="QML221" s="138"/>
      <c r="QMM221" s="71"/>
      <c r="QMN221" s="72"/>
      <c r="QMO221" s="71"/>
      <c r="QMP221" s="72"/>
      <c r="QMQ221" s="72"/>
      <c r="QMR221" s="72"/>
      <c r="QMS221" s="138"/>
      <c r="QMT221" s="71"/>
      <c r="QMU221" s="72"/>
      <c r="QMV221" s="71"/>
      <c r="QMW221" s="72"/>
      <c r="QMX221" s="72"/>
      <c r="QMY221" s="72"/>
      <c r="QMZ221" s="138"/>
      <c r="QNA221" s="141"/>
      <c r="QNB221" s="72"/>
      <c r="QNC221" s="71"/>
      <c r="QND221" s="72"/>
      <c r="QNE221" s="72"/>
      <c r="QNF221" s="72"/>
      <c r="QNG221" s="138"/>
      <c r="QNH221" s="141"/>
      <c r="QNI221" s="72"/>
      <c r="QNJ221" s="71"/>
      <c r="QNK221" s="72"/>
      <c r="QNL221" s="72"/>
      <c r="QNM221" s="72"/>
      <c r="QNN221" s="136"/>
      <c r="QNO221" s="137"/>
      <c r="QNP221" s="71"/>
      <c r="QNQ221" s="71"/>
      <c r="QNR221" s="138"/>
      <c r="QNS221" s="138"/>
      <c r="QNT221" s="139"/>
      <c r="QNU221" s="71"/>
      <c r="QNV221" s="72"/>
      <c r="QNW221" s="71"/>
      <c r="QNX221" s="140"/>
      <c r="QNY221" s="72"/>
      <c r="QNZ221" s="72"/>
      <c r="QOA221" s="138"/>
      <c r="QOB221" s="71"/>
      <c r="QOC221" s="72"/>
      <c r="QOD221" s="71"/>
      <c r="QOE221" s="72"/>
      <c r="QOF221" s="72"/>
      <c r="QOG221" s="72"/>
      <c r="QOH221" s="138"/>
      <c r="QOI221" s="71"/>
      <c r="QOJ221" s="72"/>
      <c r="QOK221" s="71"/>
      <c r="QOL221" s="72"/>
      <c r="QOM221" s="72"/>
      <c r="QON221" s="72"/>
      <c r="QOO221" s="138"/>
      <c r="QOP221" s="71"/>
      <c r="QOQ221" s="72"/>
      <c r="QOR221" s="71"/>
      <c r="QOS221" s="72"/>
      <c r="QOT221" s="72"/>
      <c r="QOU221" s="72"/>
      <c r="QOV221" s="138"/>
      <c r="QOW221" s="71"/>
      <c r="QOX221" s="72"/>
      <c r="QOY221" s="71"/>
      <c r="QOZ221" s="72"/>
      <c r="QPA221" s="72"/>
      <c r="QPB221" s="72"/>
      <c r="QPC221" s="138"/>
      <c r="QPD221" s="71"/>
      <c r="QPE221" s="72"/>
      <c r="QPF221" s="71"/>
      <c r="QPG221" s="72"/>
      <c r="QPH221" s="72"/>
      <c r="QPI221" s="72"/>
      <c r="QPJ221" s="138"/>
      <c r="QPK221" s="71"/>
      <c r="QPL221" s="72"/>
      <c r="QPM221" s="71"/>
      <c r="QPN221" s="72"/>
      <c r="QPO221" s="72"/>
      <c r="QPP221" s="72"/>
      <c r="QPQ221" s="138"/>
      <c r="QPR221" s="71"/>
      <c r="QPS221" s="72"/>
      <c r="QPT221" s="71"/>
      <c r="QPU221" s="72"/>
      <c r="QPV221" s="72"/>
      <c r="QPW221" s="72"/>
      <c r="QPX221" s="138"/>
      <c r="QPY221" s="71"/>
      <c r="QPZ221" s="72"/>
      <c r="QQA221" s="71"/>
      <c r="QQB221" s="72"/>
      <c r="QQC221" s="72"/>
      <c r="QQD221" s="72"/>
      <c r="QQE221" s="138"/>
      <c r="QQF221" s="71"/>
      <c r="QQG221" s="72"/>
      <c r="QQH221" s="71"/>
      <c r="QQI221" s="72"/>
      <c r="QQJ221" s="72"/>
      <c r="QQK221" s="72"/>
      <c r="QQL221" s="138"/>
      <c r="QQM221" s="71"/>
      <c r="QQN221" s="72"/>
      <c r="QQO221" s="71"/>
      <c r="QQP221" s="72"/>
      <c r="QQQ221" s="72"/>
      <c r="QQR221" s="72"/>
      <c r="QQS221" s="138"/>
      <c r="QQT221" s="71"/>
      <c r="QQU221" s="72"/>
      <c r="QQV221" s="71"/>
      <c r="QQW221" s="72"/>
      <c r="QQX221" s="72"/>
      <c r="QQY221" s="72"/>
      <c r="QQZ221" s="138"/>
      <c r="QRA221" s="71"/>
      <c r="QRB221" s="72"/>
      <c r="QRC221" s="71"/>
      <c r="QRD221" s="72"/>
      <c r="QRE221" s="72"/>
      <c r="QRF221" s="72"/>
      <c r="QRG221" s="138"/>
      <c r="QRH221" s="71"/>
      <c r="QRI221" s="72"/>
      <c r="QRJ221" s="71"/>
      <c r="QRK221" s="72"/>
      <c r="QRL221" s="72"/>
      <c r="QRM221" s="72"/>
      <c r="QRN221" s="138"/>
      <c r="QRO221" s="71"/>
      <c r="QRP221" s="72"/>
      <c r="QRQ221" s="71"/>
      <c r="QRR221" s="72"/>
      <c r="QRS221" s="72"/>
      <c r="QRT221" s="72"/>
      <c r="QRU221" s="138"/>
      <c r="QRV221" s="71"/>
      <c r="QRW221" s="72"/>
      <c r="QRX221" s="71"/>
      <c r="QRY221" s="72"/>
      <c r="QRZ221" s="72"/>
      <c r="QSA221" s="72"/>
      <c r="QSB221" s="138"/>
      <c r="QSC221" s="71"/>
      <c r="QSD221" s="72"/>
      <c r="QSE221" s="71"/>
      <c r="QSF221" s="72"/>
      <c r="QSG221" s="72"/>
      <c r="QSH221" s="72"/>
      <c r="QSI221" s="138"/>
      <c r="QSJ221" s="71"/>
      <c r="QSK221" s="72"/>
      <c r="QSL221" s="71"/>
      <c r="QSM221" s="72"/>
      <c r="QSN221" s="72"/>
      <c r="QSO221" s="72"/>
      <c r="QSP221" s="138"/>
      <c r="QSQ221" s="71"/>
      <c r="QSR221" s="72"/>
      <c r="QSS221" s="71"/>
      <c r="QST221" s="72"/>
      <c r="QSU221" s="72"/>
      <c r="QSV221" s="72"/>
      <c r="QSW221" s="138"/>
      <c r="QSX221" s="71"/>
      <c r="QSY221" s="72"/>
      <c r="QSZ221" s="71"/>
      <c r="QTA221" s="72"/>
      <c r="QTB221" s="72"/>
      <c r="QTC221" s="72"/>
      <c r="QTD221" s="138"/>
      <c r="QTE221" s="71"/>
      <c r="QTF221" s="72"/>
      <c r="QTG221" s="71"/>
      <c r="QTH221" s="72"/>
      <c r="QTI221" s="72"/>
      <c r="QTJ221" s="72"/>
      <c r="QTK221" s="138"/>
      <c r="QTL221" s="71"/>
      <c r="QTM221" s="72"/>
      <c r="QTN221" s="71"/>
      <c r="QTO221" s="72"/>
      <c r="QTP221" s="72"/>
      <c r="QTQ221" s="72"/>
      <c r="QTR221" s="138"/>
      <c r="QTS221" s="71"/>
      <c r="QTT221" s="72"/>
      <c r="QTU221" s="71"/>
      <c r="QTV221" s="72"/>
      <c r="QTW221" s="72"/>
      <c r="QTX221" s="72"/>
      <c r="QTY221" s="138"/>
      <c r="QTZ221" s="71"/>
      <c r="QUA221" s="72"/>
      <c r="QUB221" s="71"/>
      <c r="QUC221" s="72"/>
      <c r="QUD221" s="72"/>
      <c r="QUE221" s="72"/>
      <c r="QUF221" s="138"/>
      <c r="QUG221" s="71"/>
      <c r="QUH221" s="72"/>
      <c r="QUI221" s="71"/>
      <c r="QUJ221" s="72"/>
      <c r="QUK221" s="72"/>
      <c r="QUL221" s="72"/>
      <c r="QUM221" s="138"/>
      <c r="QUN221" s="71"/>
      <c r="QUO221" s="72"/>
      <c r="QUP221" s="71"/>
      <c r="QUQ221" s="72"/>
      <c r="QUR221" s="72"/>
      <c r="QUS221" s="72"/>
      <c r="QUT221" s="138"/>
      <c r="QUU221" s="71"/>
      <c r="QUV221" s="72"/>
      <c r="QUW221" s="71"/>
      <c r="QUX221" s="72"/>
      <c r="QUY221" s="72"/>
      <c r="QUZ221" s="72"/>
      <c r="QVA221" s="138"/>
      <c r="QVB221" s="71"/>
      <c r="QVC221" s="72"/>
      <c r="QVD221" s="71"/>
      <c r="QVE221" s="72"/>
      <c r="QVF221" s="72"/>
      <c r="QVG221" s="72"/>
      <c r="QVH221" s="138"/>
      <c r="QVI221" s="71"/>
      <c r="QVJ221" s="72"/>
      <c r="QVK221" s="71"/>
      <c r="QVL221" s="72"/>
      <c r="QVM221" s="72"/>
      <c r="QVN221" s="72"/>
      <c r="QVO221" s="138"/>
      <c r="QVP221" s="71"/>
      <c r="QVQ221" s="72"/>
      <c r="QVR221" s="71"/>
      <c r="QVS221" s="72"/>
      <c r="QVT221" s="72"/>
      <c r="QVU221" s="72"/>
      <c r="QVV221" s="138"/>
      <c r="QVW221" s="71"/>
      <c r="QVX221" s="72"/>
      <c r="QVY221" s="71"/>
      <c r="QVZ221" s="72"/>
      <c r="QWA221" s="72"/>
      <c r="QWB221" s="72"/>
      <c r="QWC221" s="138"/>
      <c r="QWD221" s="141"/>
      <c r="QWE221" s="72"/>
      <c r="QWF221" s="71"/>
      <c r="QWG221" s="72"/>
      <c r="QWH221" s="72"/>
      <c r="QWI221" s="72"/>
      <c r="QWJ221" s="138"/>
      <c r="QWK221" s="141"/>
      <c r="QWL221" s="72"/>
      <c r="QWM221" s="71"/>
      <c r="QWN221" s="72"/>
      <c r="QWO221" s="72"/>
      <c r="QWP221" s="72"/>
      <c r="QWQ221" s="136"/>
      <c r="QWR221" s="137"/>
      <c r="QWS221" s="71"/>
      <c r="QWT221" s="71"/>
      <c r="QWU221" s="138"/>
      <c r="QWV221" s="138"/>
      <c r="QWW221" s="139"/>
      <c r="QWX221" s="71"/>
      <c r="QWY221" s="72"/>
      <c r="QWZ221" s="71"/>
      <c r="QXA221" s="140"/>
      <c r="QXB221" s="72"/>
      <c r="QXC221" s="72"/>
      <c r="QXD221" s="138"/>
      <c r="QXE221" s="71"/>
      <c r="QXF221" s="72"/>
      <c r="QXG221" s="71"/>
      <c r="QXH221" s="72"/>
      <c r="QXI221" s="72"/>
      <c r="QXJ221" s="72"/>
      <c r="QXK221" s="138"/>
      <c r="QXL221" s="71"/>
      <c r="QXM221" s="72"/>
      <c r="QXN221" s="71"/>
      <c r="QXO221" s="72"/>
      <c r="QXP221" s="72"/>
      <c r="QXQ221" s="72"/>
      <c r="QXR221" s="138"/>
      <c r="QXS221" s="71"/>
      <c r="QXT221" s="72"/>
      <c r="QXU221" s="71"/>
      <c r="QXV221" s="72"/>
      <c r="QXW221" s="72"/>
      <c r="QXX221" s="72"/>
      <c r="QXY221" s="138"/>
      <c r="QXZ221" s="71"/>
      <c r="QYA221" s="72"/>
      <c r="QYB221" s="71"/>
      <c r="QYC221" s="72"/>
      <c r="QYD221" s="72"/>
      <c r="QYE221" s="72"/>
      <c r="QYF221" s="138"/>
      <c r="QYG221" s="71"/>
      <c r="QYH221" s="72"/>
      <c r="QYI221" s="71"/>
      <c r="QYJ221" s="72"/>
      <c r="QYK221" s="72"/>
      <c r="QYL221" s="72"/>
      <c r="QYM221" s="138"/>
      <c r="QYN221" s="71"/>
      <c r="QYO221" s="72"/>
      <c r="QYP221" s="71"/>
      <c r="QYQ221" s="72"/>
      <c r="QYR221" s="72"/>
      <c r="QYS221" s="72"/>
      <c r="QYT221" s="138"/>
      <c r="QYU221" s="71"/>
      <c r="QYV221" s="72"/>
      <c r="QYW221" s="71"/>
      <c r="QYX221" s="72"/>
      <c r="QYY221" s="72"/>
      <c r="QYZ221" s="72"/>
      <c r="QZA221" s="138"/>
      <c r="QZB221" s="71"/>
      <c r="QZC221" s="72"/>
      <c r="QZD221" s="71"/>
      <c r="QZE221" s="72"/>
      <c r="QZF221" s="72"/>
      <c r="QZG221" s="72"/>
      <c r="QZH221" s="138"/>
      <c r="QZI221" s="71"/>
      <c r="QZJ221" s="72"/>
      <c r="QZK221" s="71"/>
      <c r="QZL221" s="72"/>
      <c r="QZM221" s="72"/>
      <c r="QZN221" s="72"/>
      <c r="QZO221" s="138"/>
      <c r="QZP221" s="71"/>
      <c r="QZQ221" s="72"/>
      <c r="QZR221" s="71"/>
      <c r="QZS221" s="72"/>
      <c r="QZT221" s="72"/>
      <c r="QZU221" s="72"/>
      <c r="QZV221" s="138"/>
      <c r="QZW221" s="71"/>
      <c r="QZX221" s="72"/>
      <c r="QZY221" s="71"/>
      <c r="QZZ221" s="72"/>
      <c r="RAA221" s="72"/>
      <c r="RAB221" s="72"/>
      <c r="RAC221" s="138"/>
      <c r="RAD221" s="71"/>
      <c r="RAE221" s="72"/>
      <c r="RAF221" s="71"/>
      <c r="RAG221" s="72"/>
      <c r="RAH221" s="72"/>
      <c r="RAI221" s="72"/>
      <c r="RAJ221" s="138"/>
      <c r="RAK221" s="71"/>
      <c r="RAL221" s="72"/>
      <c r="RAM221" s="71"/>
      <c r="RAN221" s="72"/>
      <c r="RAO221" s="72"/>
      <c r="RAP221" s="72"/>
      <c r="RAQ221" s="138"/>
      <c r="RAR221" s="71"/>
      <c r="RAS221" s="72"/>
      <c r="RAT221" s="71"/>
      <c r="RAU221" s="72"/>
      <c r="RAV221" s="72"/>
      <c r="RAW221" s="72"/>
      <c r="RAX221" s="138"/>
      <c r="RAY221" s="71"/>
      <c r="RAZ221" s="72"/>
      <c r="RBA221" s="71"/>
      <c r="RBB221" s="72"/>
      <c r="RBC221" s="72"/>
      <c r="RBD221" s="72"/>
      <c r="RBE221" s="138"/>
      <c r="RBF221" s="71"/>
      <c r="RBG221" s="72"/>
      <c r="RBH221" s="71"/>
      <c r="RBI221" s="72"/>
      <c r="RBJ221" s="72"/>
      <c r="RBK221" s="72"/>
      <c r="RBL221" s="138"/>
      <c r="RBM221" s="71"/>
      <c r="RBN221" s="72"/>
      <c r="RBO221" s="71"/>
      <c r="RBP221" s="72"/>
      <c r="RBQ221" s="72"/>
      <c r="RBR221" s="72"/>
      <c r="RBS221" s="138"/>
      <c r="RBT221" s="71"/>
      <c r="RBU221" s="72"/>
      <c r="RBV221" s="71"/>
      <c r="RBW221" s="72"/>
      <c r="RBX221" s="72"/>
      <c r="RBY221" s="72"/>
      <c r="RBZ221" s="138"/>
      <c r="RCA221" s="71"/>
      <c r="RCB221" s="72"/>
      <c r="RCC221" s="71"/>
      <c r="RCD221" s="72"/>
      <c r="RCE221" s="72"/>
      <c r="RCF221" s="72"/>
      <c r="RCG221" s="138"/>
      <c r="RCH221" s="71"/>
      <c r="RCI221" s="72"/>
      <c r="RCJ221" s="71"/>
      <c r="RCK221" s="72"/>
      <c r="RCL221" s="72"/>
      <c r="RCM221" s="72"/>
      <c r="RCN221" s="138"/>
      <c r="RCO221" s="71"/>
      <c r="RCP221" s="72"/>
      <c r="RCQ221" s="71"/>
      <c r="RCR221" s="72"/>
      <c r="RCS221" s="72"/>
      <c r="RCT221" s="72"/>
      <c r="RCU221" s="138"/>
      <c r="RCV221" s="71"/>
      <c r="RCW221" s="72"/>
      <c r="RCX221" s="71"/>
      <c r="RCY221" s="72"/>
      <c r="RCZ221" s="72"/>
      <c r="RDA221" s="72"/>
      <c r="RDB221" s="138"/>
      <c r="RDC221" s="71"/>
      <c r="RDD221" s="72"/>
      <c r="RDE221" s="71"/>
      <c r="RDF221" s="72"/>
      <c r="RDG221" s="72"/>
      <c r="RDH221" s="72"/>
      <c r="RDI221" s="138"/>
      <c r="RDJ221" s="71"/>
      <c r="RDK221" s="72"/>
      <c r="RDL221" s="71"/>
      <c r="RDM221" s="72"/>
      <c r="RDN221" s="72"/>
      <c r="RDO221" s="72"/>
      <c r="RDP221" s="138"/>
      <c r="RDQ221" s="71"/>
      <c r="RDR221" s="72"/>
      <c r="RDS221" s="71"/>
      <c r="RDT221" s="72"/>
      <c r="RDU221" s="72"/>
      <c r="RDV221" s="72"/>
      <c r="RDW221" s="138"/>
      <c r="RDX221" s="71"/>
      <c r="RDY221" s="72"/>
      <c r="RDZ221" s="71"/>
      <c r="REA221" s="72"/>
      <c r="REB221" s="72"/>
      <c r="REC221" s="72"/>
      <c r="RED221" s="138"/>
      <c r="REE221" s="71"/>
      <c r="REF221" s="72"/>
      <c r="REG221" s="71"/>
      <c r="REH221" s="72"/>
      <c r="REI221" s="72"/>
      <c r="REJ221" s="72"/>
      <c r="REK221" s="138"/>
      <c r="REL221" s="71"/>
      <c r="REM221" s="72"/>
      <c r="REN221" s="71"/>
      <c r="REO221" s="72"/>
      <c r="REP221" s="72"/>
      <c r="REQ221" s="72"/>
      <c r="RER221" s="138"/>
      <c r="RES221" s="71"/>
      <c r="RET221" s="72"/>
      <c r="REU221" s="71"/>
      <c r="REV221" s="72"/>
      <c r="REW221" s="72"/>
      <c r="REX221" s="72"/>
      <c r="REY221" s="138"/>
      <c r="REZ221" s="71"/>
      <c r="RFA221" s="72"/>
      <c r="RFB221" s="71"/>
      <c r="RFC221" s="72"/>
      <c r="RFD221" s="72"/>
      <c r="RFE221" s="72"/>
      <c r="RFF221" s="138"/>
      <c r="RFG221" s="141"/>
      <c r="RFH221" s="72"/>
      <c r="RFI221" s="71"/>
      <c r="RFJ221" s="72"/>
      <c r="RFK221" s="72"/>
      <c r="RFL221" s="72"/>
      <c r="RFM221" s="138"/>
      <c r="RFN221" s="141"/>
      <c r="RFO221" s="72"/>
      <c r="RFP221" s="71"/>
      <c r="RFQ221" s="72"/>
      <c r="RFR221" s="72"/>
      <c r="RFS221" s="72"/>
      <c r="RFT221" s="136"/>
      <c r="RFU221" s="137"/>
      <c r="RFV221" s="71"/>
      <c r="RFW221" s="71"/>
      <c r="RFX221" s="138"/>
      <c r="RFY221" s="138"/>
      <c r="RFZ221" s="139"/>
      <c r="RGA221" s="71"/>
      <c r="RGB221" s="72"/>
      <c r="RGC221" s="71"/>
      <c r="RGD221" s="140"/>
      <c r="RGE221" s="72"/>
      <c r="RGF221" s="72"/>
      <c r="RGG221" s="138"/>
      <c r="RGH221" s="71"/>
      <c r="RGI221" s="72"/>
      <c r="RGJ221" s="71"/>
      <c r="RGK221" s="72"/>
      <c r="RGL221" s="72"/>
      <c r="RGM221" s="72"/>
      <c r="RGN221" s="138"/>
      <c r="RGO221" s="71"/>
      <c r="RGP221" s="72"/>
      <c r="RGQ221" s="71"/>
      <c r="RGR221" s="72"/>
      <c r="RGS221" s="72"/>
      <c r="RGT221" s="72"/>
      <c r="RGU221" s="138"/>
      <c r="RGV221" s="71"/>
      <c r="RGW221" s="72"/>
      <c r="RGX221" s="71"/>
      <c r="RGY221" s="72"/>
      <c r="RGZ221" s="72"/>
      <c r="RHA221" s="72"/>
      <c r="RHB221" s="138"/>
      <c r="RHC221" s="71"/>
      <c r="RHD221" s="72"/>
      <c r="RHE221" s="71"/>
      <c r="RHF221" s="72"/>
      <c r="RHG221" s="72"/>
      <c r="RHH221" s="72"/>
      <c r="RHI221" s="138"/>
      <c r="RHJ221" s="71"/>
      <c r="RHK221" s="72"/>
      <c r="RHL221" s="71"/>
      <c r="RHM221" s="72"/>
      <c r="RHN221" s="72"/>
      <c r="RHO221" s="72"/>
      <c r="RHP221" s="138"/>
      <c r="RHQ221" s="71"/>
      <c r="RHR221" s="72"/>
      <c r="RHS221" s="71"/>
      <c r="RHT221" s="72"/>
      <c r="RHU221" s="72"/>
      <c r="RHV221" s="72"/>
      <c r="RHW221" s="138"/>
      <c r="RHX221" s="71"/>
      <c r="RHY221" s="72"/>
      <c r="RHZ221" s="71"/>
      <c r="RIA221" s="72"/>
      <c r="RIB221" s="72"/>
      <c r="RIC221" s="72"/>
      <c r="RID221" s="138"/>
      <c r="RIE221" s="71"/>
      <c r="RIF221" s="72"/>
      <c r="RIG221" s="71"/>
      <c r="RIH221" s="72"/>
      <c r="RII221" s="72"/>
      <c r="RIJ221" s="72"/>
      <c r="RIK221" s="138"/>
      <c r="RIL221" s="71"/>
      <c r="RIM221" s="72"/>
      <c r="RIN221" s="71"/>
      <c r="RIO221" s="72"/>
      <c r="RIP221" s="72"/>
      <c r="RIQ221" s="72"/>
      <c r="RIR221" s="138"/>
      <c r="RIS221" s="71"/>
      <c r="RIT221" s="72"/>
      <c r="RIU221" s="71"/>
      <c r="RIV221" s="72"/>
      <c r="RIW221" s="72"/>
      <c r="RIX221" s="72"/>
      <c r="RIY221" s="138"/>
      <c r="RIZ221" s="71"/>
      <c r="RJA221" s="72"/>
      <c r="RJB221" s="71"/>
      <c r="RJC221" s="72"/>
      <c r="RJD221" s="72"/>
      <c r="RJE221" s="72"/>
      <c r="RJF221" s="138"/>
      <c r="RJG221" s="71"/>
      <c r="RJH221" s="72"/>
      <c r="RJI221" s="71"/>
      <c r="RJJ221" s="72"/>
      <c r="RJK221" s="72"/>
      <c r="RJL221" s="72"/>
      <c r="RJM221" s="138"/>
      <c r="RJN221" s="71"/>
      <c r="RJO221" s="72"/>
      <c r="RJP221" s="71"/>
      <c r="RJQ221" s="72"/>
      <c r="RJR221" s="72"/>
      <c r="RJS221" s="72"/>
      <c r="RJT221" s="138"/>
      <c r="RJU221" s="71"/>
      <c r="RJV221" s="72"/>
      <c r="RJW221" s="71"/>
      <c r="RJX221" s="72"/>
      <c r="RJY221" s="72"/>
      <c r="RJZ221" s="72"/>
      <c r="RKA221" s="138"/>
      <c r="RKB221" s="71"/>
      <c r="RKC221" s="72"/>
      <c r="RKD221" s="71"/>
      <c r="RKE221" s="72"/>
      <c r="RKF221" s="72"/>
      <c r="RKG221" s="72"/>
      <c r="RKH221" s="138"/>
      <c r="RKI221" s="71"/>
      <c r="RKJ221" s="72"/>
      <c r="RKK221" s="71"/>
      <c r="RKL221" s="72"/>
      <c r="RKM221" s="72"/>
      <c r="RKN221" s="72"/>
      <c r="RKO221" s="138"/>
      <c r="RKP221" s="71"/>
      <c r="RKQ221" s="72"/>
      <c r="RKR221" s="71"/>
      <c r="RKS221" s="72"/>
      <c r="RKT221" s="72"/>
      <c r="RKU221" s="72"/>
      <c r="RKV221" s="138"/>
      <c r="RKW221" s="71"/>
      <c r="RKX221" s="72"/>
      <c r="RKY221" s="71"/>
      <c r="RKZ221" s="72"/>
      <c r="RLA221" s="72"/>
      <c r="RLB221" s="72"/>
      <c r="RLC221" s="138"/>
      <c r="RLD221" s="71"/>
      <c r="RLE221" s="72"/>
      <c r="RLF221" s="71"/>
      <c r="RLG221" s="72"/>
      <c r="RLH221" s="72"/>
      <c r="RLI221" s="72"/>
      <c r="RLJ221" s="138"/>
      <c r="RLK221" s="71"/>
      <c r="RLL221" s="72"/>
      <c r="RLM221" s="71"/>
      <c r="RLN221" s="72"/>
      <c r="RLO221" s="72"/>
      <c r="RLP221" s="72"/>
      <c r="RLQ221" s="138"/>
      <c r="RLR221" s="71"/>
      <c r="RLS221" s="72"/>
      <c r="RLT221" s="71"/>
      <c r="RLU221" s="72"/>
      <c r="RLV221" s="72"/>
      <c r="RLW221" s="72"/>
      <c r="RLX221" s="138"/>
      <c r="RLY221" s="71"/>
      <c r="RLZ221" s="72"/>
      <c r="RMA221" s="71"/>
      <c r="RMB221" s="72"/>
      <c r="RMC221" s="72"/>
      <c r="RMD221" s="72"/>
      <c r="RME221" s="138"/>
      <c r="RMF221" s="71"/>
      <c r="RMG221" s="72"/>
      <c r="RMH221" s="71"/>
      <c r="RMI221" s="72"/>
      <c r="RMJ221" s="72"/>
      <c r="RMK221" s="72"/>
      <c r="RML221" s="138"/>
      <c r="RMM221" s="71"/>
      <c r="RMN221" s="72"/>
      <c r="RMO221" s="71"/>
      <c r="RMP221" s="72"/>
      <c r="RMQ221" s="72"/>
      <c r="RMR221" s="72"/>
      <c r="RMS221" s="138"/>
      <c r="RMT221" s="71"/>
      <c r="RMU221" s="72"/>
      <c r="RMV221" s="71"/>
      <c r="RMW221" s="72"/>
      <c r="RMX221" s="72"/>
      <c r="RMY221" s="72"/>
      <c r="RMZ221" s="138"/>
      <c r="RNA221" s="71"/>
      <c r="RNB221" s="72"/>
      <c r="RNC221" s="71"/>
      <c r="RND221" s="72"/>
      <c r="RNE221" s="72"/>
      <c r="RNF221" s="72"/>
      <c r="RNG221" s="138"/>
      <c r="RNH221" s="71"/>
      <c r="RNI221" s="72"/>
      <c r="RNJ221" s="71"/>
      <c r="RNK221" s="72"/>
      <c r="RNL221" s="72"/>
      <c r="RNM221" s="72"/>
      <c r="RNN221" s="138"/>
      <c r="RNO221" s="71"/>
      <c r="RNP221" s="72"/>
      <c r="RNQ221" s="71"/>
      <c r="RNR221" s="72"/>
      <c r="RNS221" s="72"/>
      <c r="RNT221" s="72"/>
      <c r="RNU221" s="138"/>
      <c r="RNV221" s="71"/>
      <c r="RNW221" s="72"/>
      <c r="RNX221" s="71"/>
      <c r="RNY221" s="72"/>
      <c r="RNZ221" s="72"/>
      <c r="ROA221" s="72"/>
      <c r="ROB221" s="138"/>
      <c r="ROC221" s="71"/>
      <c r="ROD221" s="72"/>
      <c r="ROE221" s="71"/>
      <c r="ROF221" s="72"/>
      <c r="ROG221" s="72"/>
      <c r="ROH221" s="72"/>
      <c r="ROI221" s="138"/>
      <c r="ROJ221" s="141"/>
      <c r="ROK221" s="72"/>
      <c r="ROL221" s="71"/>
      <c r="ROM221" s="72"/>
      <c r="RON221" s="72"/>
      <c r="ROO221" s="72"/>
      <c r="ROP221" s="138"/>
      <c r="ROQ221" s="141"/>
      <c r="ROR221" s="72"/>
      <c r="ROS221" s="71"/>
      <c r="ROT221" s="72"/>
      <c r="ROU221" s="72"/>
      <c r="ROV221" s="72"/>
      <c r="ROW221" s="136"/>
      <c r="ROX221" s="137"/>
      <c r="ROY221" s="71"/>
      <c r="ROZ221" s="71"/>
      <c r="RPA221" s="138"/>
      <c r="RPB221" s="138"/>
      <c r="RPC221" s="139"/>
      <c r="RPD221" s="71"/>
      <c r="RPE221" s="72"/>
      <c r="RPF221" s="71"/>
      <c r="RPG221" s="140"/>
      <c r="RPH221" s="72"/>
      <c r="RPI221" s="72"/>
      <c r="RPJ221" s="138"/>
      <c r="RPK221" s="71"/>
      <c r="RPL221" s="72"/>
      <c r="RPM221" s="71"/>
      <c r="RPN221" s="72"/>
      <c r="RPO221" s="72"/>
      <c r="RPP221" s="72"/>
      <c r="RPQ221" s="138"/>
      <c r="RPR221" s="71"/>
      <c r="RPS221" s="72"/>
      <c r="RPT221" s="71"/>
      <c r="RPU221" s="72"/>
      <c r="RPV221" s="72"/>
      <c r="RPW221" s="72"/>
      <c r="RPX221" s="138"/>
      <c r="RPY221" s="71"/>
      <c r="RPZ221" s="72"/>
      <c r="RQA221" s="71"/>
      <c r="RQB221" s="72"/>
      <c r="RQC221" s="72"/>
      <c r="RQD221" s="72"/>
      <c r="RQE221" s="138"/>
      <c r="RQF221" s="71"/>
      <c r="RQG221" s="72"/>
      <c r="RQH221" s="71"/>
      <c r="RQI221" s="72"/>
      <c r="RQJ221" s="72"/>
      <c r="RQK221" s="72"/>
      <c r="RQL221" s="138"/>
      <c r="RQM221" s="71"/>
      <c r="RQN221" s="72"/>
      <c r="RQO221" s="71"/>
      <c r="RQP221" s="72"/>
      <c r="RQQ221" s="72"/>
      <c r="RQR221" s="72"/>
      <c r="RQS221" s="138"/>
      <c r="RQT221" s="71"/>
      <c r="RQU221" s="72"/>
      <c r="RQV221" s="71"/>
      <c r="RQW221" s="72"/>
      <c r="RQX221" s="72"/>
      <c r="RQY221" s="72"/>
      <c r="RQZ221" s="138"/>
      <c r="RRA221" s="71"/>
      <c r="RRB221" s="72"/>
      <c r="RRC221" s="71"/>
      <c r="RRD221" s="72"/>
      <c r="RRE221" s="72"/>
      <c r="RRF221" s="72"/>
      <c r="RRG221" s="138"/>
      <c r="RRH221" s="71"/>
      <c r="RRI221" s="72"/>
      <c r="RRJ221" s="71"/>
      <c r="RRK221" s="72"/>
      <c r="RRL221" s="72"/>
      <c r="RRM221" s="72"/>
      <c r="RRN221" s="138"/>
      <c r="RRO221" s="71"/>
      <c r="RRP221" s="72"/>
      <c r="RRQ221" s="71"/>
      <c r="RRR221" s="72"/>
      <c r="RRS221" s="72"/>
      <c r="RRT221" s="72"/>
      <c r="RRU221" s="138"/>
      <c r="RRV221" s="71"/>
      <c r="RRW221" s="72"/>
      <c r="RRX221" s="71"/>
      <c r="RRY221" s="72"/>
      <c r="RRZ221" s="72"/>
      <c r="RSA221" s="72"/>
      <c r="RSB221" s="138"/>
      <c r="RSC221" s="71"/>
      <c r="RSD221" s="72"/>
      <c r="RSE221" s="71"/>
      <c r="RSF221" s="72"/>
      <c r="RSG221" s="72"/>
      <c r="RSH221" s="72"/>
      <c r="RSI221" s="138"/>
      <c r="RSJ221" s="71"/>
      <c r="RSK221" s="72"/>
      <c r="RSL221" s="71"/>
      <c r="RSM221" s="72"/>
      <c r="RSN221" s="72"/>
      <c r="RSO221" s="72"/>
      <c r="RSP221" s="138"/>
      <c r="RSQ221" s="71"/>
      <c r="RSR221" s="72"/>
      <c r="RSS221" s="71"/>
      <c r="RST221" s="72"/>
      <c r="RSU221" s="72"/>
      <c r="RSV221" s="72"/>
      <c r="RSW221" s="138"/>
      <c r="RSX221" s="71"/>
      <c r="RSY221" s="72"/>
      <c r="RSZ221" s="71"/>
      <c r="RTA221" s="72"/>
      <c r="RTB221" s="72"/>
      <c r="RTC221" s="72"/>
      <c r="RTD221" s="138"/>
      <c r="RTE221" s="71"/>
      <c r="RTF221" s="72"/>
      <c r="RTG221" s="71"/>
      <c r="RTH221" s="72"/>
      <c r="RTI221" s="72"/>
      <c r="RTJ221" s="72"/>
      <c r="RTK221" s="138"/>
      <c r="RTL221" s="71"/>
      <c r="RTM221" s="72"/>
      <c r="RTN221" s="71"/>
      <c r="RTO221" s="72"/>
      <c r="RTP221" s="72"/>
      <c r="RTQ221" s="72"/>
      <c r="RTR221" s="138"/>
      <c r="RTS221" s="71"/>
      <c r="RTT221" s="72"/>
      <c r="RTU221" s="71"/>
      <c r="RTV221" s="72"/>
      <c r="RTW221" s="72"/>
      <c r="RTX221" s="72"/>
      <c r="RTY221" s="138"/>
      <c r="RTZ221" s="71"/>
      <c r="RUA221" s="72"/>
      <c r="RUB221" s="71"/>
      <c r="RUC221" s="72"/>
      <c r="RUD221" s="72"/>
      <c r="RUE221" s="72"/>
      <c r="RUF221" s="138"/>
      <c r="RUG221" s="71"/>
      <c r="RUH221" s="72"/>
      <c r="RUI221" s="71"/>
      <c r="RUJ221" s="72"/>
      <c r="RUK221" s="72"/>
      <c r="RUL221" s="72"/>
      <c r="RUM221" s="138"/>
      <c r="RUN221" s="71"/>
      <c r="RUO221" s="72"/>
      <c r="RUP221" s="71"/>
      <c r="RUQ221" s="72"/>
      <c r="RUR221" s="72"/>
      <c r="RUS221" s="72"/>
      <c r="RUT221" s="138"/>
      <c r="RUU221" s="71"/>
      <c r="RUV221" s="72"/>
      <c r="RUW221" s="71"/>
      <c r="RUX221" s="72"/>
      <c r="RUY221" s="72"/>
      <c r="RUZ221" s="72"/>
      <c r="RVA221" s="138"/>
      <c r="RVB221" s="71"/>
      <c r="RVC221" s="72"/>
      <c r="RVD221" s="71"/>
      <c r="RVE221" s="72"/>
      <c r="RVF221" s="72"/>
      <c r="RVG221" s="72"/>
      <c r="RVH221" s="138"/>
      <c r="RVI221" s="71"/>
      <c r="RVJ221" s="72"/>
      <c r="RVK221" s="71"/>
      <c r="RVL221" s="72"/>
      <c r="RVM221" s="72"/>
      <c r="RVN221" s="72"/>
      <c r="RVO221" s="138"/>
      <c r="RVP221" s="71"/>
      <c r="RVQ221" s="72"/>
      <c r="RVR221" s="71"/>
      <c r="RVS221" s="72"/>
      <c r="RVT221" s="72"/>
      <c r="RVU221" s="72"/>
      <c r="RVV221" s="138"/>
      <c r="RVW221" s="71"/>
      <c r="RVX221" s="72"/>
      <c r="RVY221" s="71"/>
      <c r="RVZ221" s="72"/>
      <c r="RWA221" s="72"/>
      <c r="RWB221" s="72"/>
      <c r="RWC221" s="138"/>
      <c r="RWD221" s="71"/>
      <c r="RWE221" s="72"/>
      <c r="RWF221" s="71"/>
      <c r="RWG221" s="72"/>
      <c r="RWH221" s="72"/>
      <c r="RWI221" s="72"/>
      <c r="RWJ221" s="138"/>
      <c r="RWK221" s="71"/>
      <c r="RWL221" s="72"/>
      <c r="RWM221" s="71"/>
      <c r="RWN221" s="72"/>
      <c r="RWO221" s="72"/>
      <c r="RWP221" s="72"/>
      <c r="RWQ221" s="138"/>
      <c r="RWR221" s="71"/>
      <c r="RWS221" s="72"/>
      <c r="RWT221" s="71"/>
      <c r="RWU221" s="72"/>
      <c r="RWV221" s="72"/>
      <c r="RWW221" s="72"/>
      <c r="RWX221" s="138"/>
      <c r="RWY221" s="71"/>
      <c r="RWZ221" s="72"/>
      <c r="RXA221" s="71"/>
      <c r="RXB221" s="72"/>
      <c r="RXC221" s="72"/>
      <c r="RXD221" s="72"/>
      <c r="RXE221" s="138"/>
      <c r="RXF221" s="71"/>
      <c r="RXG221" s="72"/>
      <c r="RXH221" s="71"/>
      <c r="RXI221" s="72"/>
      <c r="RXJ221" s="72"/>
      <c r="RXK221" s="72"/>
      <c r="RXL221" s="138"/>
      <c r="RXM221" s="141"/>
      <c r="RXN221" s="72"/>
      <c r="RXO221" s="71"/>
      <c r="RXP221" s="72"/>
      <c r="RXQ221" s="72"/>
      <c r="RXR221" s="72"/>
      <c r="RXS221" s="138"/>
      <c r="RXT221" s="141"/>
      <c r="RXU221" s="72"/>
      <c r="RXV221" s="71"/>
      <c r="RXW221" s="72"/>
      <c r="RXX221" s="72"/>
      <c r="RXY221" s="72"/>
      <c r="RXZ221" s="136"/>
      <c r="RYA221" s="137"/>
      <c r="RYB221" s="71"/>
      <c r="RYC221" s="71"/>
      <c r="RYD221" s="138"/>
      <c r="RYE221" s="138"/>
      <c r="RYF221" s="139"/>
      <c r="RYG221" s="71"/>
      <c r="RYH221" s="72"/>
      <c r="RYI221" s="71"/>
      <c r="RYJ221" s="140"/>
      <c r="RYK221" s="72"/>
      <c r="RYL221" s="72"/>
      <c r="RYM221" s="138"/>
      <c r="RYN221" s="71"/>
      <c r="RYO221" s="72"/>
      <c r="RYP221" s="71"/>
      <c r="RYQ221" s="72"/>
      <c r="RYR221" s="72"/>
      <c r="RYS221" s="72"/>
      <c r="RYT221" s="138"/>
      <c r="RYU221" s="71"/>
      <c r="RYV221" s="72"/>
      <c r="RYW221" s="71"/>
      <c r="RYX221" s="72"/>
      <c r="RYY221" s="72"/>
      <c r="RYZ221" s="72"/>
      <c r="RZA221" s="138"/>
      <c r="RZB221" s="71"/>
      <c r="RZC221" s="72"/>
      <c r="RZD221" s="71"/>
      <c r="RZE221" s="72"/>
      <c r="RZF221" s="72"/>
      <c r="RZG221" s="72"/>
      <c r="RZH221" s="138"/>
      <c r="RZI221" s="71"/>
      <c r="RZJ221" s="72"/>
      <c r="RZK221" s="71"/>
      <c r="RZL221" s="72"/>
      <c r="RZM221" s="72"/>
      <c r="RZN221" s="72"/>
      <c r="RZO221" s="138"/>
      <c r="RZP221" s="71"/>
      <c r="RZQ221" s="72"/>
      <c r="RZR221" s="71"/>
      <c r="RZS221" s="72"/>
      <c r="RZT221" s="72"/>
      <c r="RZU221" s="72"/>
      <c r="RZV221" s="138"/>
      <c r="RZW221" s="71"/>
      <c r="RZX221" s="72"/>
      <c r="RZY221" s="71"/>
      <c r="RZZ221" s="72"/>
      <c r="SAA221" s="72"/>
      <c r="SAB221" s="72"/>
      <c r="SAC221" s="138"/>
      <c r="SAD221" s="71"/>
      <c r="SAE221" s="72"/>
      <c r="SAF221" s="71"/>
      <c r="SAG221" s="72"/>
      <c r="SAH221" s="72"/>
      <c r="SAI221" s="72"/>
      <c r="SAJ221" s="138"/>
      <c r="SAK221" s="71"/>
      <c r="SAL221" s="72"/>
      <c r="SAM221" s="71"/>
      <c r="SAN221" s="72"/>
      <c r="SAO221" s="72"/>
      <c r="SAP221" s="72"/>
      <c r="SAQ221" s="138"/>
      <c r="SAR221" s="71"/>
      <c r="SAS221" s="72"/>
      <c r="SAT221" s="71"/>
      <c r="SAU221" s="72"/>
      <c r="SAV221" s="72"/>
      <c r="SAW221" s="72"/>
      <c r="SAX221" s="138"/>
      <c r="SAY221" s="71"/>
      <c r="SAZ221" s="72"/>
      <c r="SBA221" s="71"/>
      <c r="SBB221" s="72"/>
      <c r="SBC221" s="72"/>
      <c r="SBD221" s="72"/>
      <c r="SBE221" s="138"/>
      <c r="SBF221" s="71"/>
      <c r="SBG221" s="72"/>
      <c r="SBH221" s="71"/>
      <c r="SBI221" s="72"/>
      <c r="SBJ221" s="72"/>
      <c r="SBK221" s="72"/>
      <c r="SBL221" s="138"/>
      <c r="SBM221" s="71"/>
      <c r="SBN221" s="72"/>
      <c r="SBO221" s="71"/>
      <c r="SBP221" s="72"/>
      <c r="SBQ221" s="72"/>
      <c r="SBR221" s="72"/>
      <c r="SBS221" s="138"/>
      <c r="SBT221" s="71"/>
      <c r="SBU221" s="72"/>
      <c r="SBV221" s="71"/>
      <c r="SBW221" s="72"/>
      <c r="SBX221" s="72"/>
      <c r="SBY221" s="72"/>
      <c r="SBZ221" s="138"/>
      <c r="SCA221" s="71"/>
      <c r="SCB221" s="72"/>
      <c r="SCC221" s="71"/>
      <c r="SCD221" s="72"/>
      <c r="SCE221" s="72"/>
      <c r="SCF221" s="72"/>
      <c r="SCG221" s="138"/>
      <c r="SCH221" s="71"/>
      <c r="SCI221" s="72"/>
      <c r="SCJ221" s="71"/>
      <c r="SCK221" s="72"/>
      <c r="SCL221" s="72"/>
      <c r="SCM221" s="72"/>
      <c r="SCN221" s="138"/>
      <c r="SCO221" s="71"/>
      <c r="SCP221" s="72"/>
      <c r="SCQ221" s="71"/>
      <c r="SCR221" s="72"/>
      <c r="SCS221" s="72"/>
      <c r="SCT221" s="72"/>
      <c r="SCU221" s="138"/>
      <c r="SCV221" s="71"/>
      <c r="SCW221" s="72"/>
      <c r="SCX221" s="71"/>
      <c r="SCY221" s="72"/>
      <c r="SCZ221" s="72"/>
      <c r="SDA221" s="72"/>
      <c r="SDB221" s="138"/>
      <c r="SDC221" s="71"/>
      <c r="SDD221" s="72"/>
      <c r="SDE221" s="71"/>
      <c r="SDF221" s="72"/>
      <c r="SDG221" s="72"/>
      <c r="SDH221" s="72"/>
      <c r="SDI221" s="138"/>
      <c r="SDJ221" s="71"/>
      <c r="SDK221" s="72"/>
      <c r="SDL221" s="71"/>
      <c r="SDM221" s="72"/>
      <c r="SDN221" s="72"/>
      <c r="SDO221" s="72"/>
      <c r="SDP221" s="138"/>
      <c r="SDQ221" s="71"/>
      <c r="SDR221" s="72"/>
      <c r="SDS221" s="71"/>
      <c r="SDT221" s="72"/>
      <c r="SDU221" s="72"/>
      <c r="SDV221" s="72"/>
      <c r="SDW221" s="138"/>
      <c r="SDX221" s="71"/>
      <c r="SDY221" s="72"/>
      <c r="SDZ221" s="71"/>
      <c r="SEA221" s="72"/>
      <c r="SEB221" s="72"/>
      <c r="SEC221" s="72"/>
      <c r="SED221" s="138"/>
      <c r="SEE221" s="71"/>
      <c r="SEF221" s="72"/>
      <c r="SEG221" s="71"/>
      <c r="SEH221" s="72"/>
      <c r="SEI221" s="72"/>
      <c r="SEJ221" s="72"/>
      <c r="SEK221" s="138"/>
      <c r="SEL221" s="71"/>
      <c r="SEM221" s="72"/>
      <c r="SEN221" s="71"/>
      <c r="SEO221" s="72"/>
      <c r="SEP221" s="72"/>
      <c r="SEQ221" s="72"/>
      <c r="SER221" s="138"/>
      <c r="SES221" s="71"/>
      <c r="SET221" s="72"/>
      <c r="SEU221" s="71"/>
      <c r="SEV221" s="72"/>
      <c r="SEW221" s="72"/>
      <c r="SEX221" s="72"/>
      <c r="SEY221" s="138"/>
      <c r="SEZ221" s="71"/>
      <c r="SFA221" s="72"/>
      <c r="SFB221" s="71"/>
      <c r="SFC221" s="72"/>
      <c r="SFD221" s="72"/>
      <c r="SFE221" s="72"/>
      <c r="SFF221" s="138"/>
      <c r="SFG221" s="71"/>
      <c r="SFH221" s="72"/>
      <c r="SFI221" s="71"/>
      <c r="SFJ221" s="72"/>
      <c r="SFK221" s="72"/>
      <c r="SFL221" s="72"/>
      <c r="SFM221" s="138"/>
      <c r="SFN221" s="71"/>
      <c r="SFO221" s="72"/>
      <c r="SFP221" s="71"/>
      <c r="SFQ221" s="72"/>
      <c r="SFR221" s="72"/>
      <c r="SFS221" s="72"/>
      <c r="SFT221" s="138"/>
      <c r="SFU221" s="71"/>
      <c r="SFV221" s="72"/>
      <c r="SFW221" s="71"/>
      <c r="SFX221" s="72"/>
      <c r="SFY221" s="72"/>
      <c r="SFZ221" s="72"/>
      <c r="SGA221" s="138"/>
      <c r="SGB221" s="71"/>
      <c r="SGC221" s="72"/>
      <c r="SGD221" s="71"/>
      <c r="SGE221" s="72"/>
      <c r="SGF221" s="72"/>
      <c r="SGG221" s="72"/>
      <c r="SGH221" s="138"/>
      <c r="SGI221" s="71"/>
      <c r="SGJ221" s="72"/>
      <c r="SGK221" s="71"/>
      <c r="SGL221" s="72"/>
      <c r="SGM221" s="72"/>
      <c r="SGN221" s="72"/>
      <c r="SGO221" s="138"/>
      <c r="SGP221" s="141"/>
      <c r="SGQ221" s="72"/>
      <c r="SGR221" s="71"/>
      <c r="SGS221" s="72"/>
      <c r="SGT221" s="72"/>
      <c r="SGU221" s="72"/>
      <c r="SGV221" s="138"/>
      <c r="SGW221" s="141"/>
      <c r="SGX221" s="72"/>
      <c r="SGY221" s="71"/>
      <c r="SGZ221" s="72"/>
      <c r="SHA221" s="72"/>
      <c r="SHB221" s="72"/>
      <c r="SHC221" s="136"/>
      <c r="SHD221" s="137"/>
      <c r="SHE221" s="71"/>
      <c r="SHF221" s="71"/>
      <c r="SHG221" s="138"/>
      <c r="SHH221" s="138"/>
      <c r="SHI221" s="139"/>
      <c r="SHJ221" s="71"/>
      <c r="SHK221" s="72"/>
      <c r="SHL221" s="71"/>
      <c r="SHM221" s="140"/>
      <c r="SHN221" s="72"/>
      <c r="SHO221" s="72"/>
      <c r="SHP221" s="138"/>
      <c r="SHQ221" s="71"/>
      <c r="SHR221" s="72"/>
      <c r="SHS221" s="71"/>
      <c r="SHT221" s="72"/>
      <c r="SHU221" s="72"/>
      <c r="SHV221" s="72"/>
      <c r="SHW221" s="138"/>
      <c r="SHX221" s="71"/>
      <c r="SHY221" s="72"/>
      <c r="SHZ221" s="71"/>
      <c r="SIA221" s="72"/>
      <c r="SIB221" s="72"/>
      <c r="SIC221" s="72"/>
      <c r="SID221" s="138"/>
      <c r="SIE221" s="71"/>
      <c r="SIF221" s="72"/>
      <c r="SIG221" s="71"/>
      <c r="SIH221" s="72"/>
      <c r="SII221" s="72"/>
      <c r="SIJ221" s="72"/>
      <c r="SIK221" s="138"/>
      <c r="SIL221" s="71"/>
      <c r="SIM221" s="72"/>
      <c r="SIN221" s="71"/>
      <c r="SIO221" s="72"/>
      <c r="SIP221" s="72"/>
      <c r="SIQ221" s="72"/>
      <c r="SIR221" s="138"/>
      <c r="SIS221" s="71"/>
      <c r="SIT221" s="72"/>
      <c r="SIU221" s="71"/>
      <c r="SIV221" s="72"/>
      <c r="SIW221" s="72"/>
      <c r="SIX221" s="72"/>
      <c r="SIY221" s="138"/>
      <c r="SIZ221" s="71"/>
      <c r="SJA221" s="72"/>
      <c r="SJB221" s="71"/>
      <c r="SJC221" s="72"/>
      <c r="SJD221" s="72"/>
      <c r="SJE221" s="72"/>
      <c r="SJF221" s="138"/>
      <c r="SJG221" s="71"/>
      <c r="SJH221" s="72"/>
      <c r="SJI221" s="71"/>
      <c r="SJJ221" s="72"/>
      <c r="SJK221" s="72"/>
      <c r="SJL221" s="72"/>
      <c r="SJM221" s="138"/>
      <c r="SJN221" s="71"/>
      <c r="SJO221" s="72"/>
      <c r="SJP221" s="71"/>
      <c r="SJQ221" s="72"/>
      <c r="SJR221" s="72"/>
      <c r="SJS221" s="72"/>
      <c r="SJT221" s="138"/>
      <c r="SJU221" s="71"/>
      <c r="SJV221" s="72"/>
      <c r="SJW221" s="71"/>
      <c r="SJX221" s="72"/>
      <c r="SJY221" s="72"/>
      <c r="SJZ221" s="72"/>
      <c r="SKA221" s="138"/>
      <c r="SKB221" s="71"/>
      <c r="SKC221" s="72"/>
      <c r="SKD221" s="71"/>
      <c r="SKE221" s="72"/>
      <c r="SKF221" s="72"/>
      <c r="SKG221" s="72"/>
      <c r="SKH221" s="138"/>
      <c r="SKI221" s="71"/>
      <c r="SKJ221" s="72"/>
      <c r="SKK221" s="71"/>
      <c r="SKL221" s="72"/>
      <c r="SKM221" s="72"/>
      <c r="SKN221" s="72"/>
      <c r="SKO221" s="138"/>
      <c r="SKP221" s="71"/>
      <c r="SKQ221" s="72"/>
      <c r="SKR221" s="71"/>
      <c r="SKS221" s="72"/>
      <c r="SKT221" s="72"/>
      <c r="SKU221" s="72"/>
      <c r="SKV221" s="138"/>
      <c r="SKW221" s="71"/>
      <c r="SKX221" s="72"/>
      <c r="SKY221" s="71"/>
      <c r="SKZ221" s="72"/>
      <c r="SLA221" s="72"/>
      <c r="SLB221" s="72"/>
      <c r="SLC221" s="138"/>
      <c r="SLD221" s="71"/>
      <c r="SLE221" s="72"/>
      <c r="SLF221" s="71"/>
      <c r="SLG221" s="72"/>
      <c r="SLH221" s="72"/>
      <c r="SLI221" s="72"/>
      <c r="SLJ221" s="138"/>
      <c r="SLK221" s="71"/>
      <c r="SLL221" s="72"/>
      <c r="SLM221" s="71"/>
      <c r="SLN221" s="72"/>
      <c r="SLO221" s="72"/>
      <c r="SLP221" s="72"/>
      <c r="SLQ221" s="138"/>
      <c r="SLR221" s="71"/>
      <c r="SLS221" s="72"/>
      <c r="SLT221" s="71"/>
      <c r="SLU221" s="72"/>
      <c r="SLV221" s="72"/>
      <c r="SLW221" s="72"/>
      <c r="SLX221" s="138"/>
      <c r="SLY221" s="71"/>
      <c r="SLZ221" s="72"/>
      <c r="SMA221" s="71"/>
      <c r="SMB221" s="72"/>
      <c r="SMC221" s="72"/>
      <c r="SMD221" s="72"/>
      <c r="SME221" s="138"/>
      <c r="SMF221" s="71"/>
      <c r="SMG221" s="72"/>
      <c r="SMH221" s="71"/>
      <c r="SMI221" s="72"/>
      <c r="SMJ221" s="72"/>
      <c r="SMK221" s="72"/>
      <c r="SML221" s="138"/>
      <c r="SMM221" s="71"/>
      <c r="SMN221" s="72"/>
      <c r="SMO221" s="71"/>
      <c r="SMP221" s="72"/>
      <c r="SMQ221" s="72"/>
      <c r="SMR221" s="72"/>
      <c r="SMS221" s="138"/>
      <c r="SMT221" s="71"/>
      <c r="SMU221" s="72"/>
      <c r="SMV221" s="71"/>
      <c r="SMW221" s="72"/>
      <c r="SMX221" s="72"/>
      <c r="SMY221" s="72"/>
      <c r="SMZ221" s="138"/>
      <c r="SNA221" s="71"/>
      <c r="SNB221" s="72"/>
      <c r="SNC221" s="71"/>
      <c r="SND221" s="72"/>
      <c r="SNE221" s="72"/>
      <c r="SNF221" s="72"/>
      <c r="SNG221" s="138"/>
      <c r="SNH221" s="71"/>
      <c r="SNI221" s="72"/>
      <c r="SNJ221" s="71"/>
      <c r="SNK221" s="72"/>
      <c r="SNL221" s="72"/>
      <c r="SNM221" s="72"/>
      <c r="SNN221" s="138"/>
      <c r="SNO221" s="71"/>
      <c r="SNP221" s="72"/>
      <c r="SNQ221" s="71"/>
      <c r="SNR221" s="72"/>
      <c r="SNS221" s="72"/>
      <c r="SNT221" s="72"/>
      <c r="SNU221" s="138"/>
      <c r="SNV221" s="71"/>
      <c r="SNW221" s="72"/>
      <c r="SNX221" s="71"/>
      <c r="SNY221" s="72"/>
      <c r="SNZ221" s="72"/>
      <c r="SOA221" s="72"/>
      <c r="SOB221" s="138"/>
      <c r="SOC221" s="71"/>
      <c r="SOD221" s="72"/>
      <c r="SOE221" s="71"/>
      <c r="SOF221" s="72"/>
      <c r="SOG221" s="72"/>
      <c r="SOH221" s="72"/>
      <c r="SOI221" s="138"/>
      <c r="SOJ221" s="71"/>
      <c r="SOK221" s="72"/>
      <c r="SOL221" s="71"/>
      <c r="SOM221" s="72"/>
      <c r="SON221" s="72"/>
      <c r="SOO221" s="72"/>
      <c r="SOP221" s="138"/>
      <c r="SOQ221" s="71"/>
      <c r="SOR221" s="72"/>
      <c r="SOS221" s="71"/>
      <c r="SOT221" s="72"/>
      <c r="SOU221" s="72"/>
      <c r="SOV221" s="72"/>
      <c r="SOW221" s="138"/>
      <c r="SOX221" s="71"/>
      <c r="SOY221" s="72"/>
      <c r="SOZ221" s="71"/>
      <c r="SPA221" s="72"/>
      <c r="SPB221" s="72"/>
      <c r="SPC221" s="72"/>
      <c r="SPD221" s="138"/>
      <c r="SPE221" s="71"/>
      <c r="SPF221" s="72"/>
      <c r="SPG221" s="71"/>
      <c r="SPH221" s="72"/>
      <c r="SPI221" s="72"/>
      <c r="SPJ221" s="72"/>
      <c r="SPK221" s="138"/>
      <c r="SPL221" s="71"/>
      <c r="SPM221" s="72"/>
      <c r="SPN221" s="71"/>
      <c r="SPO221" s="72"/>
      <c r="SPP221" s="72"/>
      <c r="SPQ221" s="72"/>
      <c r="SPR221" s="138"/>
      <c r="SPS221" s="141"/>
      <c r="SPT221" s="72"/>
      <c r="SPU221" s="71"/>
      <c r="SPV221" s="72"/>
      <c r="SPW221" s="72"/>
      <c r="SPX221" s="72"/>
      <c r="SPY221" s="138"/>
      <c r="SPZ221" s="141"/>
      <c r="SQA221" s="72"/>
      <c r="SQB221" s="71"/>
      <c r="SQC221" s="72"/>
      <c r="SQD221" s="72"/>
      <c r="SQE221" s="72"/>
      <c r="SQF221" s="136"/>
      <c r="SQG221" s="137"/>
      <c r="SQH221" s="71"/>
      <c r="SQI221" s="71"/>
      <c r="SQJ221" s="138"/>
      <c r="SQK221" s="138"/>
      <c r="SQL221" s="139"/>
      <c r="SQM221" s="71"/>
      <c r="SQN221" s="72"/>
      <c r="SQO221" s="71"/>
      <c r="SQP221" s="140"/>
      <c r="SQQ221" s="72"/>
      <c r="SQR221" s="72"/>
      <c r="SQS221" s="138"/>
      <c r="SQT221" s="71"/>
      <c r="SQU221" s="72"/>
      <c r="SQV221" s="71"/>
      <c r="SQW221" s="72"/>
      <c r="SQX221" s="72"/>
      <c r="SQY221" s="72"/>
      <c r="SQZ221" s="138"/>
      <c r="SRA221" s="71"/>
      <c r="SRB221" s="72"/>
      <c r="SRC221" s="71"/>
      <c r="SRD221" s="72"/>
      <c r="SRE221" s="72"/>
      <c r="SRF221" s="72"/>
      <c r="SRG221" s="138"/>
      <c r="SRH221" s="71"/>
      <c r="SRI221" s="72"/>
      <c r="SRJ221" s="71"/>
      <c r="SRK221" s="72"/>
      <c r="SRL221" s="72"/>
      <c r="SRM221" s="72"/>
      <c r="SRN221" s="138"/>
      <c r="SRO221" s="71"/>
      <c r="SRP221" s="72"/>
      <c r="SRQ221" s="71"/>
      <c r="SRR221" s="72"/>
      <c r="SRS221" s="72"/>
      <c r="SRT221" s="72"/>
      <c r="SRU221" s="138"/>
      <c r="SRV221" s="71"/>
      <c r="SRW221" s="72"/>
      <c r="SRX221" s="71"/>
      <c r="SRY221" s="72"/>
      <c r="SRZ221" s="72"/>
      <c r="SSA221" s="72"/>
      <c r="SSB221" s="138"/>
      <c r="SSC221" s="71"/>
      <c r="SSD221" s="72"/>
      <c r="SSE221" s="71"/>
      <c r="SSF221" s="72"/>
      <c r="SSG221" s="72"/>
      <c r="SSH221" s="72"/>
      <c r="SSI221" s="138"/>
      <c r="SSJ221" s="71"/>
      <c r="SSK221" s="72"/>
      <c r="SSL221" s="71"/>
      <c r="SSM221" s="72"/>
      <c r="SSN221" s="72"/>
      <c r="SSO221" s="72"/>
      <c r="SSP221" s="138"/>
      <c r="SSQ221" s="71"/>
      <c r="SSR221" s="72"/>
      <c r="SSS221" s="71"/>
      <c r="SST221" s="72"/>
      <c r="SSU221" s="72"/>
      <c r="SSV221" s="72"/>
      <c r="SSW221" s="138"/>
      <c r="SSX221" s="71"/>
      <c r="SSY221" s="72"/>
      <c r="SSZ221" s="71"/>
      <c r="STA221" s="72"/>
      <c r="STB221" s="72"/>
      <c r="STC221" s="72"/>
      <c r="STD221" s="138"/>
      <c r="STE221" s="71"/>
      <c r="STF221" s="72"/>
      <c r="STG221" s="71"/>
      <c r="STH221" s="72"/>
      <c r="STI221" s="72"/>
      <c r="STJ221" s="72"/>
      <c r="STK221" s="138"/>
      <c r="STL221" s="71"/>
      <c r="STM221" s="72"/>
      <c r="STN221" s="71"/>
      <c r="STO221" s="72"/>
      <c r="STP221" s="72"/>
      <c r="STQ221" s="72"/>
      <c r="STR221" s="138"/>
      <c r="STS221" s="71"/>
      <c r="STT221" s="72"/>
      <c r="STU221" s="71"/>
      <c r="STV221" s="72"/>
      <c r="STW221" s="72"/>
      <c r="STX221" s="72"/>
      <c r="STY221" s="138"/>
      <c r="STZ221" s="71"/>
      <c r="SUA221" s="72"/>
      <c r="SUB221" s="71"/>
      <c r="SUC221" s="72"/>
      <c r="SUD221" s="72"/>
      <c r="SUE221" s="72"/>
      <c r="SUF221" s="138"/>
      <c r="SUG221" s="71"/>
      <c r="SUH221" s="72"/>
      <c r="SUI221" s="71"/>
      <c r="SUJ221" s="72"/>
      <c r="SUK221" s="72"/>
      <c r="SUL221" s="72"/>
      <c r="SUM221" s="138"/>
      <c r="SUN221" s="71"/>
      <c r="SUO221" s="72"/>
      <c r="SUP221" s="71"/>
      <c r="SUQ221" s="72"/>
      <c r="SUR221" s="72"/>
      <c r="SUS221" s="72"/>
      <c r="SUT221" s="138"/>
      <c r="SUU221" s="71"/>
      <c r="SUV221" s="72"/>
      <c r="SUW221" s="71"/>
      <c r="SUX221" s="72"/>
      <c r="SUY221" s="72"/>
      <c r="SUZ221" s="72"/>
      <c r="SVA221" s="138"/>
      <c r="SVB221" s="71"/>
      <c r="SVC221" s="72"/>
      <c r="SVD221" s="71"/>
      <c r="SVE221" s="72"/>
      <c r="SVF221" s="72"/>
      <c r="SVG221" s="72"/>
      <c r="SVH221" s="138"/>
      <c r="SVI221" s="71"/>
      <c r="SVJ221" s="72"/>
      <c r="SVK221" s="71"/>
      <c r="SVL221" s="72"/>
      <c r="SVM221" s="72"/>
      <c r="SVN221" s="72"/>
      <c r="SVO221" s="138"/>
      <c r="SVP221" s="71"/>
      <c r="SVQ221" s="72"/>
      <c r="SVR221" s="71"/>
      <c r="SVS221" s="72"/>
      <c r="SVT221" s="72"/>
      <c r="SVU221" s="72"/>
      <c r="SVV221" s="138"/>
      <c r="SVW221" s="71"/>
      <c r="SVX221" s="72"/>
      <c r="SVY221" s="71"/>
      <c r="SVZ221" s="72"/>
      <c r="SWA221" s="72"/>
      <c r="SWB221" s="72"/>
      <c r="SWC221" s="138"/>
      <c r="SWD221" s="71"/>
      <c r="SWE221" s="72"/>
      <c r="SWF221" s="71"/>
      <c r="SWG221" s="72"/>
      <c r="SWH221" s="72"/>
      <c r="SWI221" s="72"/>
      <c r="SWJ221" s="138"/>
      <c r="SWK221" s="71"/>
      <c r="SWL221" s="72"/>
      <c r="SWM221" s="71"/>
      <c r="SWN221" s="72"/>
      <c r="SWO221" s="72"/>
      <c r="SWP221" s="72"/>
      <c r="SWQ221" s="138"/>
      <c r="SWR221" s="71"/>
      <c r="SWS221" s="72"/>
      <c r="SWT221" s="71"/>
      <c r="SWU221" s="72"/>
      <c r="SWV221" s="72"/>
      <c r="SWW221" s="72"/>
      <c r="SWX221" s="138"/>
      <c r="SWY221" s="71"/>
      <c r="SWZ221" s="72"/>
      <c r="SXA221" s="71"/>
      <c r="SXB221" s="72"/>
      <c r="SXC221" s="72"/>
      <c r="SXD221" s="72"/>
      <c r="SXE221" s="138"/>
      <c r="SXF221" s="71"/>
      <c r="SXG221" s="72"/>
      <c r="SXH221" s="71"/>
      <c r="SXI221" s="72"/>
      <c r="SXJ221" s="72"/>
      <c r="SXK221" s="72"/>
      <c r="SXL221" s="138"/>
      <c r="SXM221" s="71"/>
      <c r="SXN221" s="72"/>
      <c r="SXO221" s="71"/>
      <c r="SXP221" s="72"/>
      <c r="SXQ221" s="72"/>
      <c r="SXR221" s="72"/>
      <c r="SXS221" s="138"/>
      <c r="SXT221" s="71"/>
      <c r="SXU221" s="72"/>
      <c r="SXV221" s="71"/>
      <c r="SXW221" s="72"/>
      <c r="SXX221" s="72"/>
      <c r="SXY221" s="72"/>
      <c r="SXZ221" s="138"/>
      <c r="SYA221" s="71"/>
      <c r="SYB221" s="72"/>
      <c r="SYC221" s="71"/>
      <c r="SYD221" s="72"/>
      <c r="SYE221" s="72"/>
      <c r="SYF221" s="72"/>
      <c r="SYG221" s="138"/>
      <c r="SYH221" s="71"/>
      <c r="SYI221" s="72"/>
      <c r="SYJ221" s="71"/>
      <c r="SYK221" s="72"/>
      <c r="SYL221" s="72"/>
      <c r="SYM221" s="72"/>
      <c r="SYN221" s="138"/>
      <c r="SYO221" s="71"/>
      <c r="SYP221" s="72"/>
      <c r="SYQ221" s="71"/>
      <c r="SYR221" s="72"/>
      <c r="SYS221" s="72"/>
      <c r="SYT221" s="72"/>
      <c r="SYU221" s="138"/>
      <c r="SYV221" s="141"/>
      <c r="SYW221" s="72"/>
      <c r="SYX221" s="71"/>
      <c r="SYY221" s="72"/>
      <c r="SYZ221" s="72"/>
      <c r="SZA221" s="72"/>
      <c r="SZB221" s="138"/>
      <c r="SZC221" s="141"/>
      <c r="SZD221" s="72"/>
      <c r="SZE221" s="71"/>
      <c r="SZF221" s="72"/>
      <c r="SZG221" s="72"/>
      <c r="SZH221" s="72"/>
      <c r="SZI221" s="136"/>
      <c r="SZJ221" s="137"/>
      <c r="SZK221" s="71"/>
      <c r="SZL221" s="71"/>
      <c r="SZM221" s="138"/>
      <c r="SZN221" s="138"/>
      <c r="SZO221" s="139"/>
      <c r="SZP221" s="71"/>
      <c r="SZQ221" s="72"/>
      <c r="SZR221" s="71"/>
      <c r="SZS221" s="140"/>
      <c r="SZT221" s="72"/>
      <c r="SZU221" s="72"/>
      <c r="SZV221" s="138"/>
      <c r="SZW221" s="71"/>
      <c r="SZX221" s="72"/>
      <c r="SZY221" s="71"/>
      <c r="SZZ221" s="72"/>
      <c r="TAA221" s="72"/>
      <c r="TAB221" s="72"/>
      <c r="TAC221" s="138"/>
      <c r="TAD221" s="71"/>
      <c r="TAE221" s="72"/>
      <c r="TAF221" s="71"/>
      <c r="TAG221" s="72"/>
      <c r="TAH221" s="72"/>
      <c r="TAI221" s="72"/>
      <c r="TAJ221" s="138"/>
      <c r="TAK221" s="71"/>
      <c r="TAL221" s="72"/>
      <c r="TAM221" s="71"/>
      <c r="TAN221" s="72"/>
      <c r="TAO221" s="72"/>
      <c r="TAP221" s="72"/>
      <c r="TAQ221" s="138"/>
      <c r="TAR221" s="71"/>
      <c r="TAS221" s="72"/>
      <c r="TAT221" s="71"/>
      <c r="TAU221" s="72"/>
      <c r="TAV221" s="72"/>
      <c r="TAW221" s="72"/>
      <c r="TAX221" s="138"/>
      <c r="TAY221" s="71"/>
      <c r="TAZ221" s="72"/>
      <c r="TBA221" s="71"/>
      <c r="TBB221" s="72"/>
      <c r="TBC221" s="72"/>
      <c r="TBD221" s="72"/>
      <c r="TBE221" s="138"/>
      <c r="TBF221" s="71"/>
      <c r="TBG221" s="72"/>
      <c r="TBH221" s="71"/>
      <c r="TBI221" s="72"/>
      <c r="TBJ221" s="72"/>
      <c r="TBK221" s="72"/>
      <c r="TBL221" s="138"/>
      <c r="TBM221" s="71"/>
      <c r="TBN221" s="72"/>
      <c r="TBO221" s="71"/>
      <c r="TBP221" s="72"/>
      <c r="TBQ221" s="72"/>
      <c r="TBR221" s="72"/>
      <c r="TBS221" s="138"/>
      <c r="TBT221" s="71"/>
      <c r="TBU221" s="72"/>
      <c r="TBV221" s="71"/>
      <c r="TBW221" s="72"/>
      <c r="TBX221" s="72"/>
      <c r="TBY221" s="72"/>
      <c r="TBZ221" s="138"/>
      <c r="TCA221" s="71"/>
      <c r="TCB221" s="72"/>
      <c r="TCC221" s="71"/>
      <c r="TCD221" s="72"/>
      <c r="TCE221" s="72"/>
      <c r="TCF221" s="72"/>
      <c r="TCG221" s="138"/>
      <c r="TCH221" s="71"/>
      <c r="TCI221" s="72"/>
      <c r="TCJ221" s="71"/>
      <c r="TCK221" s="72"/>
      <c r="TCL221" s="72"/>
      <c r="TCM221" s="72"/>
      <c r="TCN221" s="138"/>
      <c r="TCO221" s="71"/>
      <c r="TCP221" s="72"/>
      <c r="TCQ221" s="71"/>
      <c r="TCR221" s="72"/>
      <c r="TCS221" s="72"/>
      <c r="TCT221" s="72"/>
      <c r="TCU221" s="138"/>
      <c r="TCV221" s="71"/>
      <c r="TCW221" s="72"/>
      <c r="TCX221" s="71"/>
      <c r="TCY221" s="72"/>
      <c r="TCZ221" s="72"/>
      <c r="TDA221" s="72"/>
      <c r="TDB221" s="138"/>
      <c r="TDC221" s="71"/>
      <c r="TDD221" s="72"/>
      <c r="TDE221" s="71"/>
      <c r="TDF221" s="72"/>
      <c r="TDG221" s="72"/>
      <c r="TDH221" s="72"/>
      <c r="TDI221" s="138"/>
      <c r="TDJ221" s="71"/>
      <c r="TDK221" s="72"/>
      <c r="TDL221" s="71"/>
      <c r="TDM221" s="72"/>
      <c r="TDN221" s="72"/>
      <c r="TDO221" s="72"/>
      <c r="TDP221" s="138"/>
      <c r="TDQ221" s="71"/>
      <c r="TDR221" s="72"/>
      <c r="TDS221" s="71"/>
      <c r="TDT221" s="72"/>
      <c r="TDU221" s="72"/>
      <c r="TDV221" s="72"/>
      <c r="TDW221" s="138"/>
      <c r="TDX221" s="71"/>
      <c r="TDY221" s="72"/>
      <c r="TDZ221" s="71"/>
      <c r="TEA221" s="72"/>
      <c r="TEB221" s="72"/>
      <c r="TEC221" s="72"/>
      <c r="TED221" s="138"/>
      <c r="TEE221" s="71"/>
      <c r="TEF221" s="72"/>
      <c r="TEG221" s="71"/>
      <c r="TEH221" s="72"/>
      <c r="TEI221" s="72"/>
      <c r="TEJ221" s="72"/>
      <c r="TEK221" s="138"/>
      <c r="TEL221" s="71"/>
      <c r="TEM221" s="72"/>
      <c r="TEN221" s="71"/>
      <c r="TEO221" s="72"/>
      <c r="TEP221" s="72"/>
      <c r="TEQ221" s="72"/>
      <c r="TER221" s="138"/>
      <c r="TES221" s="71"/>
      <c r="TET221" s="72"/>
      <c r="TEU221" s="71"/>
      <c r="TEV221" s="72"/>
      <c r="TEW221" s="72"/>
      <c r="TEX221" s="72"/>
      <c r="TEY221" s="138"/>
      <c r="TEZ221" s="71"/>
      <c r="TFA221" s="72"/>
      <c r="TFB221" s="71"/>
      <c r="TFC221" s="72"/>
      <c r="TFD221" s="72"/>
      <c r="TFE221" s="72"/>
      <c r="TFF221" s="138"/>
      <c r="TFG221" s="71"/>
      <c r="TFH221" s="72"/>
      <c r="TFI221" s="71"/>
      <c r="TFJ221" s="72"/>
      <c r="TFK221" s="72"/>
      <c r="TFL221" s="72"/>
      <c r="TFM221" s="138"/>
      <c r="TFN221" s="71"/>
      <c r="TFO221" s="72"/>
      <c r="TFP221" s="71"/>
      <c r="TFQ221" s="72"/>
      <c r="TFR221" s="72"/>
      <c r="TFS221" s="72"/>
      <c r="TFT221" s="138"/>
      <c r="TFU221" s="71"/>
      <c r="TFV221" s="72"/>
      <c r="TFW221" s="71"/>
      <c r="TFX221" s="72"/>
      <c r="TFY221" s="72"/>
      <c r="TFZ221" s="72"/>
      <c r="TGA221" s="138"/>
      <c r="TGB221" s="71"/>
      <c r="TGC221" s="72"/>
      <c r="TGD221" s="71"/>
      <c r="TGE221" s="72"/>
      <c r="TGF221" s="72"/>
      <c r="TGG221" s="72"/>
      <c r="TGH221" s="138"/>
      <c r="TGI221" s="71"/>
      <c r="TGJ221" s="72"/>
      <c r="TGK221" s="71"/>
      <c r="TGL221" s="72"/>
      <c r="TGM221" s="72"/>
      <c r="TGN221" s="72"/>
      <c r="TGO221" s="138"/>
      <c r="TGP221" s="71"/>
      <c r="TGQ221" s="72"/>
      <c r="TGR221" s="71"/>
      <c r="TGS221" s="72"/>
      <c r="TGT221" s="72"/>
      <c r="TGU221" s="72"/>
      <c r="TGV221" s="138"/>
      <c r="TGW221" s="71"/>
      <c r="TGX221" s="72"/>
      <c r="TGY221" s="71"/>
      <c r="TGZ221" s="72"/>
      <c r="THA221" s="72"/>
      <c r="THB221" s="72"/>
      <c r="THC221" s="138"/>
      <c r="THD221" s="71"/>
      <c r="THE221" s="72"/>
      <c r="THF221" s="71"/>
      <c r="THG221" s="72"/>
      <c r="THH221" s="72"/>
      <c r="THI221" s="72"/>
      <c r="THJ221" s="138"/>
      <c r="THK221" s="71"/>
      <c r="THL221" s="72"/>
      <c r="THM221" s="71"/>
      <c r="THN221" s="72"/>
      <c r="THO221" s="72"/>
      <c r="THP221" s="72"/>
      <c r="THQ221" s="138"/>
      <c r="THR221" s="71"/>
      <c r="THS221" s="72"/>
      <c r="THT221" s="71"/>
      <c r="THU221" s="72"/>
      <c r="THV221" s="72"/>
      <c r="THW221" s="72"/>
      <c r="THX221" s="138"/>
      <c r="THY221" s="141"/>
      <c r="THZ221" s="72"/>
      <c r="TIA221" s="71"/>
      <c r="TIB221" s="72"/>
      <c r="TIC221" s="72"/>
      <c r="TID221" s="72"/>
      <c r="TIE221" s="138"/>
      <c r="TIF221" s="141"/>
      <c r="TIG221" s="72"/>
      <c r="TIH221" s="71"/>
      <c r="TII221" s="72"/>
      <c r="TIJ221" s="72"/>
      <c r="TIK221" s="72"/>
      <c r="TIL221" s="136"/>
      <c r="TIM221" s="137"/>
      <c r="TIN221" s="71"/>
      <c r="TIO221" s="71"/>
      <c r="TIP221" s="138"/>
      <c r="TIQ221" s="138"/>
      <c r="TIR221" s="139"/>
      <c r="TIS221" s="71"/>
      <c r="TIT221" s="72"/>
      <c r="TIU221" s="71"/>
      <c r="TIV221" s="140"/>
      <c r="TIW221" s="72"/>
      <c r="TIX221" s="72"/>
      <c r="TIY221" s="138"/>
      <c r="TIZ221" s="71"/>
      <c r="TJA221" s="72"/>
      <c r="TJB221" s="71"/>
      <c r="TJC221" s="72"/>
      <c r="TJD221" s="72"/>
      <c r="TJE221" s="72"/>
      <c r="TJF221" s="138"/>
      <c r="TJG221" s="71"/>
      <c r="TJH221" s="72"/>
      <c r="TJI221" s="71"/>
      <c r="TJJ221" s="72"/>
      <c r="TJK221" s="72"/>
      <c r="TJL221" s="72"/>
      <c r="TJM221" s="138"/>
      <c r="TJN221" s="71"/>
      <c r="TJO221" s="72"/>
      <c r="TJP221" s="71"/>
      <c r="TJQ221" s="72"/>
      <c r="TJR221" s="72"/>
      <c r="TJS221" s="72"/>
      <c r="TJT221" s="138"/>
      <c r="TJU221" s="71"/>
      <c r="TJV221" s="72"/>
      <c r="TJW221" s="71"/>
      <c r="TJX221" s="72"/>
      <c r="TJY221" s="72"/>
      <c r="TJZ221" s="72"/>
      <c r="TKA221" s="138"/>
      <c r="TKB221" s="71"/>
      <c r="TKC221" s="72"/>
      <c r="TKD221" s="71"/>
      <c r="TKE221" s="72"/>
      <c r="TKF221" s="72"/>
      <c r="TKG221" s="72"/>
      <c r="TKH221" s="138"/>
      <c r="TKI221" s="71"/>
      <c r="TKJ221" s="72"/>
      <c r="TKK221" s="71"/>
      <c r="TKL221" s="72"/>
      <c r="TKM221" s="72"/>
      <c r="TKN221" s="72"/>
      <c r="TKO221" s="138"/>
      <c r="TKP221" s="71"/>
      <c r="TKQ221" s="72"/>
      <c r="TKR221" s="71"/>
      <c r="TKS221" s="72"/>
      <c r="TKT221" s="72"/>
      <c r="TKU221" s="72"/>
      <c r="TKV221" s="138"/>
      <c r="TKW221" s="71"/>
      <c r="TKX221" s="72"/>
      <c r="TKY221" s="71"/>
      <c r="TKZ221" s="72"/>
      <c r="TLA221" s="72"/>
      <c r="TLB221" s="72"/>
      <c r="TLC221" s="138"/>
      <c r="TLD221" s="71"/>
      <c r="TLE221" s="72"/>
      <c r="TLF221" s="71"/>
      <c r="TLG221" s="72"/>
      <c r="TLH221" s="72"/>
      <c r="TLI221" s="72"/>
      <c r="TLJ221" s="138"/>
      <c r="TLK221" s="71"/>
      <c r="TLL221" s="72"/>
      <c r="TLM221" s="71"/>
      <c r="TLN221" s="72"/>
      <c r="TLO221" s="72"/>
      <c r="TLP221" s="72"/>
      <c r="TLQ221" s="138"/>
      <c r="TLR221" s="71"/>
      <c r="TLS221" s="72"/>
      <c r="TLT221" s="71"/>
      <c r="TLU221" s="72"/>
      <c r="TLV221" s="72"/>
      <c r="TLW221" s="72"/>
      <c r="TLX221" s="138"/>
      <c r="TLY221" s="71"/>
      <c r="TLZ221" s="72"/>
      <c r="TMA221" s="71"/>
      <c r="TMB221" s="72"/>
      <c r="TMC221" s="72"/>
      <c r="TMD221" s="72"/>
      <c r="TME221" s="138"/>
      <c r="TMF221" s="71"/>
      <c r="TMG221" s="72"/>
      <c r="TMH221" s="71"/>
      <c r="TMI221" s="72"/>
      <c r="TMJ221" s="72"/>
      <c r="TMK221" s="72"/>
      <c r="TML221" s="138"/>
      <c r="TMM221" s="71"/>
      <c r="TMN221" s="72"/>
      <c r="TMO221" s="71"/>
      <c r="TMP221" s="72"/>
      <c r="TMQ221" s="72"/>
      <c r="TMR221" s="72"/>
      <c r="TMS221" s="138"/>
      <c r="TMT221" s="71"/>
      <c r="TMU221" s="72"/>
      <c r="TMV221" s="71"/>
      <c r="TMW221" s="72"/>
      <c r="TMX221" s="72"/>
      <c r="TMY221" s="72"/>
      <c r="TMZ221" s="138"/>
      <c r="TNA221" s="71"/>
      <c r="TNB221" s="72"/>
      <c r="TNC221" s="71"/>
      <c r="TND221" s="72"/>
      <c r="TNE221" s="72"/>
      <c r="TNF221" s="72"/>
      <c r="TNG221" s="138"/>
      <c r="TNH221" s="71"/>
      <c r="TNI221" s="72"/>
      <c r="TNJ221" s="71"/>
      <c r="TNK221" s="72"/>
      <c r="TNL221" s="72"/>
      <c r="TNM221" s="72"/>
      <c r="TNN221" s="138"/>
      <c r="TNO221" s="71"/>
      <c r="TNP221" s="72"/>
      <c r="TNQ221" s="71"/>
      <c r="TNR221" s="72"/>
      <c r="TNS221" s="72"/>
      <c r="TNT221" s="72"/>
      <c r="TNU221" s="138"/>
      <c r="TNV221" s="71"/>
      <c r="TNW221" s="72"/>
      <c r="TNX221" s="71"/>
      <c r="TNY221" s="72"/>
      <c r="TNZ221" s="72"/>
      <c r="TOA221" s="72"/>
      <c r="TOB221" s="138"/>
      <c r="TOC221" s="71"/>
      <c r="TOD221" s="72"/>
      <c r="TOE221" s="71"/>
      <c r="TOF221" s="72"/>
      <c r="TOG221" s="72"/>
      <c r="TOH221" s="72"/>
      <c r="TOI221" s="138"/>
      <c r="TOJ221" s="71"/>
      <c r="TOK221" s="72"/>
      <c r="TOL221" s="71"/>
      <c r="TOM221" s="72"/>
      <c r="TON221" s="72"/>
      <c r="TOO221" s="72"/>
      <c r="TOP221" s="138"/>
      <c r="TOQ221" s="71"/>
      <c r="TOR221" s="72"/>
      <c r="TOS221" s="71"/>
      <c r="TOT221" s="72"/>
      <c r="TOU221" s="72"/>
      <c r="TOV221" s="72"/>
      <c r="TOW221" s="138"/>
      <c r="TOX221" s="71"/>
      <c r="TOY221" s="72"/>
      <c r="TOZ221" s="71"/>
      <c r="TPA221" s="72"/>
      <c r="TPB221" s="72"/>
      <c r="TPC221" s="72"/>
      <c r="TPD221" s="138"/>
      <c r="TPE221" s="71"/>
      <c r="TPF221" s="72"/>
      <c r="TPG221" s="71"/>
      <c r="TPH221" s="72"/>
      <c r="TPI221" s="72"/>
      <c r="TPJ221" s="72"/>
      <c r="TPK221" s="138"/>
      <c r="TPL221" s="71"/>
      <c r="TPM221" s="72"/>
      <c r="TPN221" s="71"/>
      <c r="TPO221" s="72"/>
      <c r="TPP221" s="72"/>
      <c r="TPQ221" s="72"/>
      <c r="TPR221" s="138"/>
      <c r="TPS221" s="71"/>
      <c r="TPT221" s="72"/>
      <c r="TPU221" s="71"/>
      <c r="TPV221" s="72"/>
      <c r="TPW221" s="72"/>
      <c r="TPX221" s="72"/>
      <c r="TPY221" s="138"/>
      <c r="TPZ221" s="71"/>
      <c r="TQA221" s="72"/>
      <c r="TQB221" s="71"/>
      <c r="TQC221" s="72"/>
      <c r="TQD221" s="72"/>
      <c r="TQE221" s="72"/>
      <c r="TQF221" s="138"/>
      <c r="TQG221" s="71"/>
      <c r="TQH221" s="72"/>
      <c r="TQI221" s="71"/>
      <c r="TQJ221" s="72"/>
      <c r="TQK221" s="72"/>
      <c r="TQL221" s="72"/>
      <c r="TQM221" s="138"/>
      <c r="TQN221" s="71"/>
      <c r="TQO221" s="72"/>
      <c r="TQP221" s="71"/>
      <c r="TQQ221" s="72"/>
      <c r="TQR221" s="72"/>
      <c r="TQS221" s="72"/>
      <c r="TQT221" s="138"/>
      <c r="TQU221" s="71"/>
      <c r="TQV221" s="72"/>
      <c r="TQW221" s="71"/>
      <c r="TQX221" s="72"/>
      <c r="TQY221" s="72"/>
      <c r="TQZ221" s="72"/>
      <c r="TRA221" s="138"/>
      <c r="TRB221" s="141"/>
      <c r="TRC221" s="72"/>
      <c r="TRD221" s="71"/>
      <c r="TRE221" s="72"/>
      <c r="TRF221" s="72"/>
      <c r="TRG221" s="72"/>
      <c r="TRH221" s="138"/>
      <c r="TRI221" s="141"/>
      <c r="TRJ221" s="72"/>
      <c r="TRK221" s="71"/>
      <c r="TRL221" s="72"/>
      <c r="TRM221" s="72"/>
      <c r="TRN221" s="72"/>
      <c r="TRO221" s="136"/>
      <c r="TRP221" s="137"/>
      <c r="TRQ221" s="71"/>
      <c r="TRR221" s="71"/>
      <c r="TRS221" s="138"/>
      <c r="TRT221" s="138"/>
      <c r="TRU221" s="139"/>
      <c r="TRV221" s="71"/>
      <c r="TRW221" s="72"/>
      <c r="TRX221" s="71"/>
      <c r="TRY221" s="140"/>
      <c r="TRZ221" s="72"/>
      <c r="TSA221" s="72"/>
      <c r="TSB221" s="138"/>
      <c r="TSC221" s="71"/>
      <c r="TSD221" s="72"/>
      <c r="TSE221" s="71"/>
      <c r="TSF221" s="72"/>
      <c r="TSG221" s="72"/>
      <c r="TSH221" s="72"/>
      <c r="TSI221" s="138"/>
      <c r="TSJ221" s="71"/>
      <c r="TSK221" s="72"/>
      <c r="TSL221" s="71"/>
      <c r="TSM221" s="72"/>
      <c r="TSN221" s="72"/>
      <c r="TSO221" s="72"/>
      <c r="TSP221" s="138"/>
      <c r="TSQ221" s="71"/>
      <c r="TSR221" s="72"/>
      <c r="TSS221" s="71"/>
      <c r="TST221" s="72"/>
      <c r="TSU221" s="72"/>
      <c r="TSV221" s="72"/>
      <c r="TSW221" s="138"/>
      <c r="TSX221" s="71"/>
      <c r="TSY221" s="72"/>
      <c r="TSZ221" s="71"/>
      <c r="TTA221" s="72"/>
      <c r="TTB221" s="72"/>
      <c r="TTC221" s="72"/>
      <c r="TTD221" s="138"/>
      <c r="TTE221" s="71"/>
      <c r="TTF221" s="72"/>
      <c r="TTG221" s="71"/>
      <c r="TTH221" s="72"/>
      <c r="TTI221" s="72"/>
      <c r="TTJ221" s="72"/>
      <c r="TTK221" s="138"/>
      <c r="TTL221" s="71"/>
      <c r="TTM221" s="72"/>
      <c r="TTN221" s="71"/>
      <c r="TTO221" s="72"/>
      <c r="TTP221" s="72"/>
      <c r="TTQ221" s="72"/>
      <c r="TTR221" s="138"/>
      <c r="TTS221" s="71"/>
      <c r="TTT221" s="72"/>
      <c r="TTU221" s="71"/>
      <c r="TTV221" s="72"/>
      <c r="TTW221" s="72"/>
      <c r="TTX221" s="72"/>
      <c r="TTY221" s="138"/>
      <c r="TTZ221" s="71"/>
      <c r="TUA221" s="72"/>
      <c r="TUB221" s="71"/>
      <c r="TUC221" s="72"/>
      <c r="TUD221" s="72"/>
      <c r="TUE221" s="72"/>
      <c r="TUF221" s="138"/>
      <c r="TUG221" s="71"/>
      <c r="TUH221" s="72"/>
      <c r="TUI221" s="71"/>
      <c r="TUJ221" s="72"/>
      <c r="TUK221" s="72"/>
      <c r="TUL221" s="72"/>
      <c r="TUM221" s="138"/>
      <c r="TUN221" s="71"/>
      <c r="TUO221" s="72"/>
      <c r="TUP221" s="71"/>
      <c r="TUQ221" s="72"/>
      <c r="TUR221" s="72"/>
      <c r="TUS221" s="72"/>
      <c r="TUT221" s="138"/>
      <c r="TUU221" s="71"/>
      <c r="TUV221" s="72"/>
      <c r="TUW221" s="71"/>
      <c r="TUX221" s="72"/>
      <c r="TUY221" s="72"/>
      <c r="TUZ221" s="72"/>
      <c r="TVA221" s="138"/>
      <c r="TVB221" s="71"/>
      <c r="TVC221" s="72"/>
      <c r="TVD221" s="71"/>
      <c r="TVE221" s="72"/>
      <c r="TVF221" s="72"/>
      <c r="TVG221" s="72"/>
      <c r="TVH221" s="138"/>
      <c r="TVI221" s="71"/>
      <c r="TVJ221" s="72"/>
      <c r="TVK221" s="71"/>
      <c r="TVL221" s="72"/>
      <c r="TVM221" s="72"/>
      <c r="TVN221" s="72"/>
      <c r="TVO221" s="138"/>
      <c r="TVP221" s="71"/>
      <c r="TVQ221" s="72"/>
      <c r="TVR221" s="71"/>
      <c r="TVS221" s="72"/>
      <c r="TVT221" s="72"/>
      <c r="TVU221" s="72"/>
      <c r="TVV221" s="138"/>
      <c r="TVW221" s="71"/>
      <c r="TVX221" s="72"/>
      <c r="TVY221" s="71"/>
      <c r="TVZ221" s="72"/>
      <c r="TWA221" s="72"/>
      <c r="TWB221" s="72"/>
      <c r="TWC221" s="138"/>
      <c r="TWD221" s="71"/>
      <c r="TWE221" s="72"/>
      <c r="TWF221" s="71"/>
      <c r="TWG221" s="72"/>
      <c r="TWH221" s="72"/>
      <c r="TWI221" s="72"/>
      <c r="TWJ221" s="138"/>
      <c r="TWK221" s="71"/>
      <c r="TWL221" s="72"/>
      <c r="TWM221" s="71"/>
      <c r="TWN221" s="72"/>
      <c r="TWO221" s="72"/>
      <c r="TWP221" s="72"/>
      <c r="TWQ221" s="138"/>
      <c r="TWR221" s="71"/>
      <c r="TWS221" s="72"/>
      <c r="TWT221" s="71"/>
      <c r="TWU221" s="72"/>
      <c r="TWV221" s="72"/>
      <c r="TWW221" s="72"/>
      <c r="TWX221" s="138"/>
      <c r="TWY221" s="71"/>
      <c r="TWZ221" s="72"/>
      <c r="TXA221" s="71"/>
      <c r="TXB221" s="72"/>
      <c r="TXC221" s="72"/>
      <c r="TXD221" s="72"/>
      <c r="TXE221" s="138"/>
      <c r="TXF221" s="71"/>
      <c r="TXG221" s="72"/>
      <c r="TXH221" s="71"/>
      <c r="TXI221" s="72"/>
      <c r="TXJ221" s="72"/>
      <c r="TXK221" s="72"/>
      <c r="TXL221" s="138"/>
      <c r="TXM221" s="71"/>
      <c r="TXN221" s="72"/>
      <c r="TXO221" s="71"/>
      <c r="TXP221" s="72"/>
      <c r="TXQ221" s="72"/>
      <c r="TXR221" s="72"/>
      <c r="TXS221" s="138"/>
      <c r="TXT221" s="71"/>
      <c r="TXU221" s="72"/>
      <c r="TXV221" s="71"/>
      <c r="TXW221" s="72"/>
      <c r="TXX221" s="72"/>
      <c r="TXY221" s="72"/>
      <c r="TXZ221" s="138"/>
      <c r="TYA221" s="71"/>
      <c r="TYB221" s="72"/>
      <c r="TYC221" s="71"/>
      <c r="TYD221" s="72"/>
      <c r="TYE221" s="72"/>
      <c r="TYF221" s="72"/>
      <c r="TYG221" s="138"/>
      <c r="TYH221" s="71"/>
      <c r="TYI221" s="72"/>
      <c r="TYJ221" s="71"/>
      <c r="TYK221" s="72"/>
      <c r="TYL221" s="72"/>
      <c r="TYM221" s="72"/>
      <c r="TYN221" s="138"/>
      <c r="TYO221" s="71"/>
      <c r="TYP221" s="72"/>
      <c r="TYQ221" s="71"/>
      <c r="TYR221" s="72"/>
      <c r="TYS221" s="72"/>
      <c r="TYT221" s="72"/>
      <c r="TYU221" s="138"/>
      <c r="TYV221" s="71"/>
      <c r="TYW221" s="72"/>
      <c r="TYX221" s="71"/>
      <c r="TYY221" s="72"/>
      <c r="TYZ221" s="72"/>
      <c r="TZA221" s="72"/>
      <c r="TZB221" s="138"/>
      <c r="TZC221" s="71"/>
      <c r="TZD221" s="72"/>
      <c r="TZE221" s="71"/>
      <c r="TZF221" s="72"/>
      <c r="TZG221" s="72"/>
      <c r="TZH221" s="72"/>
      <c r="TZI221" s="138"/>
      <c r="TZJ221" s="71"/>
      <c r="TZK221" s="72"/>
      <c r="TZL221" s="71"/>
      <c r="TZM221" s="72"/>
      <c r="TZN221" s="72"/>
      <c r="TZO221" s="72"/>
      <c r="TZP221" s="138"/>
      <c r="TZQ221" s="71"/>
      <c r="TZR221" s="72"/>
      <c r="TZS221" s="71"/>
      <c r="TZT221" s="72"/>
      <c r="TZU221" s="72"/>
      <c r="TZV221" s="72"/>
      <c r="TZW221" s="138"/>
      <c r="TZX221" s="71"/>
      <c r="TZY221" s="72"/>
      <c r="TZZ221" s="71"/>
      <c r="UAA221" s="72"/>
      <c r="UAB221" s="72"/>
      <c r="UAC221" s="72"/>
      <c r="UAD221" s="138"/>
      <c r="UAE221" s="141"/>
      <c r="UAF221" s="72"/>
      <c r="UAG221" s="71"/>
      <c r="UAH221" s="72"/>
      <c r="UAI221" s="72"/>
      <c r="UAJ221" s="72"/>
      <c r="UAK221" s="138"/>
      <c r="UAL221" s="141"/>
      <c r="UAM221" s="72"/>
      <c r="UAN221" s="71"/>
      <c r="UAO221" s="72"/>
      <c r="UAP221" s="72"/>
      <c r="UAQ221" s="72"/>
      <c r="UAR221" s="136"/>
      <c r="UAS221" s="137"/>
      <c r="UAT221" s="71"/>
      <c r="UAU221" s="71"/>
      <c r="UAV221" s="138"/>
      <c r="UAW221" s="138"/>
      <c r="UAX221" s="139"/>
      <c r="UAY221" s="71"/>
      <c r="UAZ221" s="72"/>
      <c r="UBA221" s="71"/>
      <c r="UBB221" s="140"/>
      <c r="UBC221" s="72"/>
      <c r="UBD221" s="72"/>
      <c r="UBE221" s="138"/>
      <c r="UBF221" s="71"/>
      <c r="UBG221" s="72"/>
      <c r="UBH221" s="71"/>
      <c r="UBI221" s="72"/>
      <c r="UBJ221" s="72"/>
      <c r="UBK221" s="72"/>
      <c r="UBL221" s="138"/>
      <c r="UBM221" s="71"/>
      <c r="UBN221" s="72"/>
      <c r="UBO221" s="71"/>
      <c r="UBP221" s="72"/>
      <c r="UBQ221" s="72"/>
      <c r="UBR221" s="72"/>
      <c r="UBS221" s="138"/>
      <c r="UBT221" s="71"/>
      <c r="UBU221" s="72"/>
      <c r="UBV221" s="71"/>
      <c r="UBW221" s="72"/>
      <c r="UBX221" s="72"/>
      <c r="UBY221" s="72"/>
      <c r="UBZ221" s="138"/>
      <c r="UCA221" s="71"/>
      <c r="UCB221" s="72"/>
      <c r="UCC221" s="71"/>
      <c r="UCD221" s="72"/>
      <c r="UCE221" s="72"/>
      <c r="UCF221" s="72"/>
      <c r="UCG221" s="138"/>
      <c r="UCH221" s="71"/>
      <c r="UCI221" s="72"/>
      <c r="UCJ221" s="71"/>
      <c r="UCK221" s="72"/>
      <c r="UCL221" s="72"/>
      <c r="UCM221" s="72"/>
      <c r="UCN221" s="138"/>
      <c r="UCO221" s="71"/>
      <c r="UCP221" s="72"/>
      <c r="UCQ221" s="71"/>
      <c r="UCR221" s="72"/>
      <c r="UCS221" s="72"/>
      <c r="UCT221" s="72"/>
      <c r="UCU221" s="138"/>
      <c r="UCV221" s="71"/>
      <c r="UCW221" s="72"/>
      <c r="UCX221" s="71"/>
      <c r="UCY221" s="72"/>
      <c r="UCZ221" s="72"/>
      <c r="UDA221" s="72"/>
      <c r="UDB221" s="138"/>
      <c r="UDC221" s="71"/>
      <c r="UDD221" s="72"/>
      <c r="UDE221" s="71"/>
      <c r="UDF221" s="72"/>
      <c r="UDG221" s="72"/>
      <c r="UDH221" s="72"/>
      <c r="UDI221" s="138"/>
      <c r="UDJ221" s="71"/>
      <c r="UDK221" s="72"/>
      <c r="UDL221" s="71"/>
      <c r="UDM221" s="72"/>
      <c r="UDN221" s="72"/>
      <c r="UDO221" s="72"/>
      <c r="UDP221" s="138"/>
      <c r="UDQ221" s="71"/>
      <c r="UDR221" s="72"/>
      <c r="UDS221" s="71"/>
      <c r="UDT221" s="72"/>
      <c r="UDU221" s="72"/>
      <c r="UDV221" s="72"/>
      <c r="UDW221" s="138"/>
      <c r="UDX221" s="71"/>
      <c r="UDY221" s="72"/>
      <c r="UDZ221" s="71"/>
      <c r="UEA221" s="72"/>
      <c r="UEB221" s="72"/>
      <c r="UEC221" s="72"/>
      <c r="UED221" s="138"/>
      <c r="UEE221" s="71"/>
      <c r="UEF221" s="72"/>
      <c r="UEG221" s="71"/>
      <c r="UEH221" s="72"/>
      <c r="UEI221" s="72"/>
      <c r="UEJ221" s="72"/>
      <c r="UEK221" s="138"/>
      <c r="UEL221" s="71"/>
      <c r="UEM221" s="72"/>
      <c r="UEN221" s="71"/>
      <c r="UEO221" s="72"/>
      <c r="UEP221" s="72"/>
      <c r="UEQ221" s="72"/>
      <c r="UER221" s="138"/>
      <c r="UES221" s="71"/>
      <c r="UET221" s="72"/>
      <c r="UEU221" s="71"/>
      <c r="UEV221" s="72"/>
      <c r="UEW221" s="72"/>
      <c r="UEX221" s="72"/>
      <c r="UEY221" s="138"/>
      <c r="UEZ221" s="71"/>
      <c r="UFA221" s="72"/>
      <c r="UFB221" s="71"/>
      <c r="UFC221" s="72"/>
      <c r="UFD221" s="72"/>
      <c r="UFE221" s="72"/>
      <c r="UFF221" s="138"/>
      <c r="UFG221" s="71"/>
      <c r="UFH221" s="72"/>
      <c r="UFI221" s="71"/>
      <c r="UFJ221" s="72"/>
      <c r="UFK221" s="72"/>
      <c r="UFL221" s="72"/>
      <c r="UFM221" s="138"/>
      <c r="UFN221" s="71"/>
      <c r="UFO221" s="72"/>
      <c r="UFP221" s="71"/>
      <c r="UFQ221" s="72"/>
      <c r="UFR221" s="72"/>
      <c r="UFS221" s="72"/>
      <c r="UFT221" s="138"/>
      <c r="UFU221" s="71"/>
      <c r="UFV221" s="72"/>
      <c r="UFW221" s="71"/>
      <c r="UFX221" s="72"/>
      <c r="UFY221" s="72"/>
      <c r="UFZ221" s="72"/>
      <c r="UGA221" s="138"/>
      <c r="UGB221" s="71"/>
      <c r="UGC221" s="72"/>
      <c r="UGD221" s="71"/>
      <c r="UGE221" s="72"/>
      <c r="UGF221" s="72"/>
      <c r="UGG221" s="72"/>
      <c r="UGH221" s="138"/>
      <c r="UGI221" s="71"/>
      <c r="UGJ221" s="72"/>
      <c r="UGK221" s="71"/>
      <c r="UGL221" s="72"/>
      <c r="UGM221" s="72"/>
      <c r="UGN221" s="72"/>
      <c r="UGO221" s="138"/>
      <c r="UGP221" s="71"/>
      <c r="UGQ221" s="72"/>
      <c r="UGR221" s="71"/>
      <c r="UGS221" s="72"/>
      <c r="UGT221" s="72"/>
      <c r="UGU221" s="72"/>
      <c r="UGV221" s="138"/>
      <c r="UGW221" s="71"/>
      <c r="UGX221" s="72"/>
      <c r="UGY221" s="71"/>
      <c r="UGZ221" s="72"/>
      <c r="UHA221" s="72"/>
      <c r="UHB221" s="72"/>
      <c r="UHC221" s="138"/>
      <c r="UHD221" s="71"/>
      <c r="UHE221" s="72"/>
      <c r="UHF221" s="71"/>
      <c r="UHG221" s="72"/>
      <c r="UHH221" s="72"/>
      <c r="UHI221" s="72"/>
      <c r="UHJ221" s="138"/>
      <c r="UHK221" s="71"/>
      <c r="UHL221" s="72"/>
      <c r="UHM221" s="71"/>
      <c r="UHN221" s="72"/>
      <c r="UHO221" s="72"/>
      <c r="UHP221" s="72"/>
      <c r="UHQ221" s="138"/>
      <c r="UHR221" s="71"/>
      <c r="UHS221" s="72"/>
      <c r="UHT221" s="71"/>
      <c r="UHU221" s="72"/>
      <c r="UHV221" s="72"/>
      <c r="UHW221" s="72"/>
      <c r="UHX221" s="138"/>
      <c r="UHY221" s="71"/>
      <c r="UHZ221" s="72"/>
      <c r="UIA221" s="71"/>
      <c r="UIB221" s="72"/>
      <c r="UIC221" s="72"/>
      <c r="UID221" s="72"/>
      <c r="UIE221" s="138"/>
      <c r="UIF221" s="71"/>
      <c r="UIG221" s="72"/>
      <c r="UIH221" s="71"/>
      <c r="UII221" s="72"/>
      <c r="UIJ221" s="72"/>
      <c r="UIK221" s="72"/>
      <c r="UIL221" s="138"/>
      <c r="UIM221" s="71"/>
      <c r="UIN221" s="72"/>
      <c r="UIO221" s="71"/>
      <c r="UIP221" s="72"/>
      <c r="UIQ221" s="72"/>
      <c r="UIR221" s="72"/>
      <c r="UIS221" s="138"/>
      <c r="UIT221" s="71"/>
      <c r="UIU221" s="72"/>
      <c r="UIV221" s="71"/>
      <c r="UIW221" s="72"/>
      <c r="UIX221" s="72"/>
      <c r="UIY221" s="72"/>
      <c r="UIZ221" s="138"/>
      <c r="UJA221" s="71"/>
      <c r="UJB221" s="72"/>
      <c r="UJC221" s="71"/>
      <c r="UJD221" s="72"/>
      <c r="UJE221" s="72"/>
      <c r="UJF221" s="72"/>
      <c r="UJG221" s="138"/>
      <c r="UJH221" s="141"/>
      <c r="UJI221" s="72"/>
      <c r="UJJ221" s="71"/>
      <c r="UJK221" s="72"/>
      <c r="UJL221" s="72"/>
      <c r="UJM221" s="72"/>
      <c r="UJN221" s="138"/>
      <c r="UJO221" s="141"/>
      <c r="UJP221" s="72"/>
      <c r="UJQ221" s="71"/>
      <c r="UJR221" s="72"/>
      <c r="UJS221" s="72"/>
      <c r="UJT221" s="72"/>
      <c r="UJU221" s="136"/>
      <c r="UJV221" s="137"/>
      <c r="UJW221" s="71"/>
      <c r="UJX221" s="71"/>
      <c r="UJY221" s="138"/>
      <c r="UJZ221" s="138"/>
      <c r="UKA221" s="139"/>
      <c r="UKB221" s="71"/>
      <c r="UKC221" s="72"/>
      <c r="UKD221" s="71"/>
      <c r="UKE221" s="140"/>
      <c r="UKF221" s="72"/>
      <c r="UKG221" s="72"/>
      <c r="UKH221" s="138"/>
      <c r="UKI221" s="71"/>
      <c r="UKJ221" s="72"/>
      <c r="UKK221" s="71"/>
      <c r="UKL221" s="72"/>
      <c r="UKM221" s="72"/>
      <c r="UKN221" s="72"/>
      <c r="UKO221" s="138"/>
      <c r="UKP221" s="71"/>
      <c r="UKQ221" s="72"/>
      <c r="UKR221" s="71"/>
      <c r="UKS221" s="72"/>
      <c r="UKT221" s="72"/>
      <c r="UKU221" s="72"/>
      <c r="UKV221" s="138"/>
      <c r="UKW221" s="71"/>
      <c r="UKX221" s="72"/>
      <c r="UKY221" s="71"/>
      <c r="UKZ221" s="72"/>
      <c r="ULA221" s="72"/>
      <c r="ULB221" s="72"/>
      <c r="ULC221" s="138"/>
      <c r="ULD221" s="71"/>
      <c r="ULE221" s="72"/>
      <c r="ULF221" s="71"/>
      <c r="ULG221" s="72"/>
      <c r="ULH221" s="72"/>
      <c r="ULI221" s="72"/>
      <c r="ULJ221" s="138"/>
      <c r="ULK221" s="71"/>
      <c r="ULL221" s="72"/>
      <c r="ULM221" s="71"/>
      <c r="ULN221" s="72"/>
      <c r="ULO221" s="72"/>
      <c r="ULP221" s="72"/>
      <c r="ULQ221" s="138"/>
      <c r="ULR221" s="71"/>
      <c r="ULS221" s="72"/>
      <c r="ULT221" s="71"/>
      <c r="ULU221" s="72"/>
      <c r="ULV221" s="72"/>
      <c r="ULW221" s="72"/>
      <c r="ULX221" s="138"/>
      <c r="ULY221" s="71"/>
      <c r="ULZ221" s="72"/>
      <c r="UMA221" s="71"/>
      <c r="UMB221" s="72"/>
      <c r="UMC221" s="72"/>
      <c r="UMD221" s="72"/>
      <c r="UME221" s="138"/>
      <c r="UMF221" s="71"/>
      <c r="UMG221" s="72"/>
      <c r="UMH221" s="71"/>
      <c r="UMI221" s="72"/>
      <c r="UMJ221" s="72"/>
      <c r="UMK221" s="72"/>
      <c r="UML221" s="138"/>
      <c r="UMM221" s="71"/>
      <c r="UMN221" s="72"/>
      <c r="UMO221" s="71"/>
      <c r="UMP221" s="72"/>
      <c r="UMQ221" s="72"/>
      <c r="UMR221" s="72"/>
      <c r="UMS221" s="138"/>
      <c r="UMT221" s="71"/>
      <c r="UMU221" s="72"/>
      <c r="UMV221" s="71"/>
      <c r="UMW221" s="72"/>
      <c r="UMX221" s="72"/>
      <c r="UMY221" s="72"/>
      <c r="UMZ221" s="138"/>
      <c r="UNA221" s="71"/>
      <c r="UNB221" s="72"/>
      <c r="UNC221" s="71"/>
      <c r="UND221" s="72"/>
      <c r="UNE221" s="72"/>
      <c r="UNF221" s="72"/>
      <c r="UNG221" s="138"/>
      <c r="UNH221" s="71"/>
      <c r="UNI221" s="72"/>
      <c r="UNJ221" s="71"/>
      <c r="UNK221" s="72"/>
      <c r="UNL221" s="72"/>
      <c r="UNM221" s="72"/>
      <c r="UNN221" s="138"/>
      <c r="UNO221" s="71"/>
      <c r="UNP221" s="72"/>
      <c r="UNQ221" s="71"/>
      <c r="UNR221" s="72"/>
      <c r="UNS221" s="72"/>
      <c r="UNT221" s="72"/>
      <c r="UNU221" s="138"/>
      <c r="UNV221" s="71"/>
      <c r="UNW221" s="72"/>
      <c r="UNX221" s="71"/>
      <c r="UNY221" s="72"/>
      <c r="UNZ221" s="72"/>
      <c r="UOA221" s="72"/>
      <c r="UOB221" s="138"/>
      <c r="UOC221" s="71"/>
      <c r="UOD221" s="72"/>
      <c r="UOE221" s="71"/>
      <c r="UOF221" s="72"/>
      <c r="UOG221" s="72"/>
      <c r="UOH221" s="72"/>
      <c r="UOI221" s="138"/>
      <c r="UOJ221" s="71"/>
      <c r="UOK221" s="72"/>
      <c r="UOL221" s="71"/>
      <c r="UOM221" s="72"/>
      <c r="UON221" s="72"/>
      <c r="UOO221" s="72"/>
      <c r="UOP221" s="138"/>
      <c r="UOQ221" s="71"/>
      <c r="UOR221" s="72"/>
      <c r="UOS221" s="71"/>
      <c r="UOT221" s="72"/>
      <c r="UOU221" s="72"/>
      <c r="UOV221" s="72"/>
      <c r="UOW221" s="138"/>
      <c r="UOX221" s="71"/>
      <c r="UOY221" s="72"/>
      <c r="UOZ221" s="71"/>
      <c r="UPA221" s="72"/>
      <c r="UPB221" s="72"/>
      <c r="UPC221" s="72"/>
      <c r="UPD221" s="138"/>
      <c r="UPE221" s="71"/>
      <c r="UPF221" s="72"/>
      <c r="UPG221" s="71"/>
      <c r="UPH221" s="72"/>
      <c r="UPI221" s="72"/>
      <c r="UPJ221" s="72"/>
      <c r="UPK221" s="138"/>
      <c r="UPL221" s="71"/>
      <c r="UPM221" s="72"/>
      <c r="UPN221" s="71"/>
      <c r="UPO221" s="72"/>
      <c r="UPP221" s="72"/>
      <c r="UPQ221" s="72"/>
      <c r="UPR221" s="138"/>
      <c r="UPS221" s="71"/>
      <c r="UPT221" s="72"/>
      <c r="UPU221" s="71"/>
      <c r="UPV221" s="72"/>
      <c r="UPW221" s="72"/>
      <c r="UPX221" s="72"/>
      <c r="UPY221" s="138"/>
      <c r="UPZ221" s="71"/>
      <c r="UQA221" s="72"/>
      <c r="UQB221" s="71"/>
      <c r="UQC221" s="72"/>
      <c r="UQD221" s="72"/>
      <c r="UQE221" s="72"/>
      <c r="UQF221" s="138"/>
      <c r="UQG221" s="71"/>
      <c r="UQH221" s="72"/>
      <c r="UQI221" s="71"/>
      <c r="UQJ221" s="72"/>
      <c r="UQK221" s="72"/>
      <c r="UQL221" s="72"/>
      <c r="UQM221" s="138"/>
      <c r="UQN221" s="71"/>
      <c r="UQO221" s="72"/>
      <c r="UQP221" s="71"/>
      <c r="UQQ221" s="72"/>
      <c r="UQR221" s="72"/>
      <c r="UQS221" s="72"/>
      <c r="UQT221" s="138"/>
      <c r="UQU221" s="71"/>
      <c r="UQV221" s="72"/>
      <c r="UQW221" s="71"/>
      <c r="UQX221" s="72"/>
      <c r="UQY221" s="72"/>
      <c r="UQZ221" s="72"/>
      <c r="URA221" s="138"/>
      <c r="URB221" s="71"/>
      <c r="URC221" s="72"/>
      <c r="URD221" s="71"/>
      <c r="URE221" s="72"/>
      <c r="URF221" s="72"/>
      <c r="URG221" s="72"/>
      <c r="URH221" s="138"/>
      <c r="URI221" s="71"/>
      <c r="URJ221" s="72"/>
      <c r="URK221" s="71"/>
      <c r="URL221" s="72"/>
      <c r="URM221" s="72"/>
      <c r="URN221" s="72"/>
      <c r="URO221" s="138"/>
      <c r="URP221" s="71"/>
      <c r="URQ221" s="72"/>
      <c r="URR221" s="71"/>
      <c r="URS221" s="72"/>
      <c r="URT221" s="72"/>
      <c r="URU221" s="72"/>
      <c r="URV221" s="138"/>
      <c r="URW221" s="71"/>
      <c r="URX221" s="72"/>
      <c r="URY221" s="71"/>
      <c r="URZ221" s="72"/>
      <c r="USA221" s="72"/>
      <c r="USB221" s="72"/>
      <c r="USC221" s="138"/>
      <c r="USD221" s="71"/>
      <c r="USE221" s="72"/>
      <c r="USF221" s="71"/>
      <c r="USG221" s="72"/>
      <c r="USH221" s="72"/>
      <c r="USI221" s="72"/>
      <c r="USJ221" s="138"/>
      <c r="USK221" s="141"/>
      <c r="USL221" s="72"/>
      <c r="USM221" s="71"/>
      <c r="USN221" s="72"/>
      <c r="USO221" s="72"/>
      <c r="USP221" s="72"/>
      <c r="USQ221" s="138"/>
      <c r="USR221" s="141"/>
      <c r="USS221" s="72"/>
      <c r="UST221" s="71"/>
      <c r="USU221" s="72"/>
      <c r="USV221" s="72"/>
      <c r="USW221" s="72"/>
      <c r="USX221" s="136"/>
      <c r="USY221" s="137"/>
      <c r="USZ221" s="71"/>
      <c r="UTA221" s="71"/>
      <c r="UTB221" s="138"/>
      <c r="UTC221" s="138"/>
      <c r="UTD221" s="139"/>
      <c r="UTE221" s="71"/>
      <c r="UTF221" s="72"/>
      <c r="UTG221" s="71"/>
      <c r="UTH221" s="140"/>
      <c r="UTI221" s="72"/>
      <c r="UTJ221" s="72"/>
      <c r="UTK221" s="138"/>
      <c r="UTL221" s="71"/>
      <c r="UTM221" s="72"/>
      <c r="UTN221" s="71"/>
      <c r="UTO221" s="72"/>
      <c r="UTP221" s="72"/>
      <c r="UTQ221" s="72"/>
      <c r="UTR221" s="138"/>
      <c r="UTS221" s="71"/>
      <c r="UTT221" s="72"/>
      <c r="UTU221" s="71"/>
      <c r="UTV221" s="72"/>
      <c r="UTW221" s="72"/>
      <c r="UTX221" s="72"/>
      <c r="UTY221" s="138"/>
      <c r="UTZ221" s="71"/>
      <c r="UUA221" s="72"/>
      <c r="UUB221" s="71"/>
      <c r="UUC221" s="72"/>
      <c r="UUD221" s="72"/>
      <c r="UUE221" s="72"/>
      <c r="UUF221" s="138"/>
      <c r="UUG221" s="71"/>
      <c r="UUH221" s="72"/>
      <c r="UUI221" s="71"/>
      <c r="UUJ221" s="72"/>
      <c r="UUK221" s="72"/>
      <c r="UUL221" s="72"/>
      <c r="UUM221" s="138"/>
      <c r="UUN221" s="71"/>
      <c r="UUO221" s="72"/>
      <c r="UUP221" s="71"/>
      <c r="UUQ221" s="72"/>
      <c r="UUR221" s="72"/>
      <c r="UUS221" s="72"/>
      <c r="UUT221" s="138"/>
      <c r="UUU221" s="71"/>
      <c r="UUV221" s="72"/>
      <c r="UUW221" s="71"/>
      <c r="UUX221" s="72"/>
      <c r="UUY221" s="72"/>
      <c r="UUZ221" s="72"/>
      <c r="UVA221" s="138"/>
      <c r="UVB221" s="71"/>
      <c r="UVC221" s="72"/>
      <c r="UVD221" s="71"/>
      <c r="UVE221" s="72"/>
      <c r="UVF221" s="72"/>
      <c r="UVG221" s="72"/>
      <c r="UVH221" s="138"/>
      <c r="UVI221" s="71"/>
      <c r="UVJ221" s="72"/>
      <c r="UVK221" s="71"/>
      <c r="UVL221" s="72"/>
      <c r="UVM221" s="72"/>
      <c r="UVN221" s="72"/>
      <c r="UVO221" s="138"/>
      <c r="UVP221" s="71"/>
      <c r="UVQ221" s="72"/>
      <c r="UVR221" s="71"/>
      <c r="UVS221" s="72"/>
      <c r="UVT221" s="72"/>
      <c r="UVU221" s="72"/>
      <c r="UVV221" s="138"/>
      <c r="UVW221" s="71"/>
      <c r="UVX221" s="72"/>
      <c r="UVY221" s="71"/>
      <c r="UVZ221" s="72"/>
      <c r="UWA221" s="72"/>
      <c r="UWB221" s="72"/>
      <c r="UWC221" s="138"/>
      <c r="UWD221" s="71"/>
      <c r="UWE221" s="72"/>
      <c r="UWF221" s="71"/>
      <c r="UWG221" s="72"/>
      <c r="UWH221" s="72"/>
      <c r="UWI221" s="72"/>
      <c r="UWJ221" s="138"/>
      <c r="UWK221" s="71"/>
      <c r="UWL221" s="72"/>
      <c r="UWM221" s="71"/>
      <c r="UWN221" s="72"/>
      <c r="UWO221" s="72"/>
      <c r="UWP221" s="72"/>
      <c r="UWQ221" s="138"/>
      <c r="UWR221" s="71"/>
      <c r="UWS221" s="72"/>
      <c r="UWT221" s="71"/>
      <c r="UWU221" s="72"/>
      <c r="UWV221" s="72"/>
      <c r="UWW221" s="72"/>
      <c r="UWX221" s="138"/>
      <c r="UWY221" s="71"/>
      <c r="UWZ221" s="72"/>
      <c r="UXA221" s="71"/>
      <c r="UXB221" s="72"/>
      <c r="UXC221" s="72"/>
      <c r="UXD221" s="72"/>
      <c r="UXE221" s="138"/>
      <c r="UXF221" s="71"/>
      <c r="UXG221" s="72"/>
      <c r="UXH221" s="71"/>
      <c r="UXI221" s="72"/>
      <c r="UXJ221" s="72"/>
      <c r="UXK221" s="72"/>
      <c r="UXL221" s="138"/>
      <c r="UXM221" s="71"/>
      <c r="UXN221" s="72"/>
      <c r="UXO221" s="71"/>
      <c r="UXP221" s="72"/>
      <c r="UXQ221" s="72"/>
      <c r="UXR221" s="72"/>
      <c r="UXS221" s="138"/>
      <c r="UXT221" s="71"/>
      <c r="UXU221" s="72"/>
      <c r="UXV221" s="71"/>
      <c r="UXW221" s="72"/>
      <c r="UXX221" s="72"/>
      <c r="UXY221" s="72"/>
      <c r="UXZ221" s="138"/>
      <c r="UYA221" s="71"/>
      <c r="UYB221" s="72"/>
      <c r="UYC221" s="71"/>
      <c r="UYD221" s="72"/>
      <c r="UYE221" s="72"/>
      <c r="UYF221" s="72"/>
      <c r="UYG221" s="138"/>
      <c r="UYH221" s="71"/>
      <c r="UYI221" s="72"/>
      <c r="UYJ221" s="71"/>
      <c r="UYK221" s="72"/>
      <c r="UYL221" s="72"/>
      <c r="UYM221" s="72"/>
      <c r="UYN221" s="138"/>
      <c r="UYO221" s="71"/>
      <c r="UYP221" s="72"/>
      <c r="UYQ221" s="71"/>
      <c r="UYR221" s="72"/>
      <c r="UYS221" s="72"/>
      <c r="UYT221" s="72"/>
      <c r="UYU221" s="138"/>
      <c r="UYV221" s="71"/>
      <c r="UYW221" s="72"/>
      <c r="UYX221" s="71"/>
      <c r="UYY221" s="72"/>
      <c r="UYZ221" s="72"/>
      <c r="UZA221" s="72"/>
      <c r="UZB221" s="138"/>
      <c r="UZC221" s="71"/>
      <c r="UZD221" s="72"/>
      <c r="UZE221" s="71"/>
      <c r="UZF221" s="72"/>
      <c r="UZG221" s="72"/>
      <c r="UZH221" s="72"/>
      <c r="UZI221" s="138"/>
      <c r="UZJ221" s="71"/>
      <c r="UZK221" s="72"/>
      <c r="UZL221" s="71"/>
      <c r="UZM221" s="72"/>
      <c r="UZN221" s="72"/>
      <c r="UZO221" s="72"/>
      <c r="UZP221" s="138"/>
      <c r="UZQ221" s="71"/>
      <c r="UZR221" s="72"/>
      <c r="UZS221" s="71"/>
      <c r="UZT221" s="72"/>
      <c r="UZU221" s="72"/>
      <c r="UZV221" s="72"/>
      <c r="UZW221" s="138"/>
      <c r="UZX221" s="71"/>
      <c r="UZY221" s="72"/>
      <c r="UZZ221" s="71"/>
      <c r="VAA221" s="72"/>
      <c r="VAB221" s="72"/>
      <c r="VAC221" s="72"/>
      <c r="VAD221" s="138"/>
      <c r="VAE221" s="71"/>
      <c r="VAF221" s="72"/>
      <c r="VAG221" s="71"/>
      <c r="VAH221" s="72"/>
      <c r="VAI221" s="72"/>
      <c r="VAJ221" s="72"/>
      <c r="VAK221" s="138"/>
      <c r="VAL221" s="71"/>
      <c r="VAM221" s="72"/>
      <c r="VAN221" s="71"/>
      <c r="VAO221" s="72"/>
      <c r="VAP221" s="72"/>
      <c r="VAQ221" s="72"/>
      <c r="VAR221" s="138"/>
      <c r="VAS221" s="71"/>
      <c r="VAT221" s="72"/>
      <c r="VAU221" s="71"/>
      <c r="VAV221" s="72"/>
      <c r="VAW221" s="72"/>
      <c r="VAX221" s="72"/>
      <c r="VAY221" s="138"/>
      <c r="VAZ221" s="71"/>
      <c r="VBA221" s="72"/>
      <c r="VBB221" s="71"/>
      <c r="VBC221" s="72"/>
      <c r="VBD221" s="72"/>
      <c r="VBE221" s="72"/>
      <c r="VBF221" s="138"/>
      <c r="VBG221" s="71"/>
      <c r="VBH221" s="72"/>
      <c r="VBI221" s="71"/>
      <c r="VBJ221" s="72"/>
      <c r="VBK221" s="72"/>
      <c r="VBL221" s="72"/>
      <c r="VBM221" s="138"/>
      <c r="VBN221" s="141"/>
      <c r="VBO221" s="72"/>
      <c r="VBP221" s="71"/>
      <c r="VBQ221" s="72"/>
      <c r="VBR221" s="72"/>
      <c r="VBS221" s="72"/>
      <c r="VBT221" s="138"/>
      <c r="VBU221" s="141"/>
      <c r="VBV221" s="72"/>
      <c r="VBW221" s="71"/>
      <c r="VBX221" s="72"/>
      <c r="VBY221" s="72"/>
      <c r="VBZ221" s="72"/>
      <c r="VCA221" s="136"/>
      <c r="VCB221" s="137"/>
      <c r="VCC221" s="71"/>
      <c r="VCD221" s="71"/>
      <c r="VCE221" s="138"/>
      <c r="VCF221" s="138"/>
      <c r="VCG221" s="139"/>
      <c r="VCH221" s="71"/>
      <c r="VCI221" s="72"/>
      <c r="VCJ221" s="71"/>
      <c r="VCK221" s="140"/>
      <c r="VCL221" s="72"/>
      <c r="VCM221" s="72"/>
      <c r="VCN221" s="138"/>
      <c r="VCO221" s="71"/>
      <c r="VCP221" s="72"/>
      <c r="VCQ221" s="71"/>
      <c r="VCR221" s="72"/>
      <c r="VCS221" s="72"/>
      <c r="VCT221" s="72"/>
      <c r="VCU221" s="138"/>
      <c r="VCV221" s="71"/>
      <c r="VCW221" s="72"/>
      <c r="VCX221" s="71"/>
      <c r="VCY221" s="72"/>
      <c r="VCZ221" s="72"/>
      <c r="VDA221" s="72"/>
      <c r="VDB221" s="138"/>
      <c r="VDC221" s="71"/>
      <c r="VDD221" s="72"/>
      <c r="VDE221" s="71"/>
      <c r="VDF221" s="72"/>
      <c r="VDG221" s="72"/>
      <c r="VDH221" s="72"/>
      <c r="VDI221" s="138"/>
      <c r="VDJ221" s="71"/>
      <c r="VDK221" s="72"/>
      <c r="VDL221" s="71"/>
      <c r="VDM221" s="72"/>
      <c r="VDN221" s="72"/>
      <c r="VDO221" s="72"/>
      <c r="VDP221" s="138"/>
      <c r="VDQ221" s="71"/>
      <c r="VDR221" s="72"/>
      <c r="VDS221" s="71"/>
      <c r="VDT221" s="72"/>
      <c r="VDU221" s="72"/>
      <c r="VDV221" s="72"/>
      <c r="VDW221" s="138"/>
      <c r="VDX221" s="71"/>
      <c r="VDY221" s="72"/>
      <c r="VDZ221" s="71"/>
      <c r="VEA221" s="72"/>
      <c r="VEB221" s="72"/>
      <c r="VEC221" s="72"/>
      <c r="VED221" s="138"/>
      <c r="VEE221" s="71"/>
      <c r="VEF221" s="72"/>
      <c r="VEG221" s="71"/>
      <c r="VEH221" s="72"/>
      <c r="VEI221" s="72"/>
      <c r="VEJ221" s="72"/>
      <c r="VEK221" s="138"/>
      <c r="VEL221" s="71"/>
      <c r="VEM221" s="72"/>
      <c r="VEN221" s="71"/>
      <c r="VEO221" s="72"/>
      <c r="VEP221" s="72"/>
      <c r="VEQ221" s="72"/>
      <c r="VER221" s="138"/>
      <c r="VES221" s="71"/>
      <c r="VET221" s="72"/>
      <c r="VEU221" s="71"/>
      <c r="VEV221" s="72"/>
      <c r="VEW221" s="72"/>
      <c r="VEX221" s="72"/>
      <c r="VEY221" s="138"/>
      <c r="VEZ221" s="71"/>
      <c r="VFA221" s="72"/>
      <c r="VFB221" s="71"/>
      <c r="VFC221" s="72"/>
      <c r="VFD221" s="72"/>
      <c r="VFE221" s="72"/>
      <c r="VFF221" s="138"/>
      <c r="VFG221" s="71"/>
      <c r="VFH221" s="72"/>
      <c r="VFI221" s="71"/>
      <c r="VFJ221" s="72"/>
      <c r="VFK221" s="72"/>
      <c r="VFL221" s="72"/>
      <c r="VFM221" s="138"/>
      <c r="VFN221" s="71"/>
      <c r="VFO221" s="72"/>
      <c r="VFP221" s="71"/>
      <c r="VFQ221" s="72"/>
      <c r="VFR221" s="72"/>
      <c r="VFS221" s="72"/>
      <c r="VFT221" s="138"/>
      <c r="VFU221" s="71"/>
      <c r="VFV221" s="72"/>
      <c r="VFW221" s="71"/>
      <c r="VFX221" s="72"/>
      <c r="VFY221" s="72"/>
      <c r="VFZ221" s="72"/>
      <c r="VGA221" s="138"/>
      <c r="VGB221" s="71"/>
      <c r="VGC221" s="72"/>
      <c r="VGD221" s="71"/>
      <c r="VGE221" s="72"/>
      <c r="VGF221" s="72"/>
      <c r="VGG221" s="72"/>
      <c r="VGH221" s="138"/>
      <c r="VGI221" s="71"/>
      <c r="VGJ221" s="72"/>
      <c r="VGK221" s="71"/>
      <c r="VGL221" s="72"/>
      <c r="VGM221" s="72"/>
      <c r="VGN221" s="72"/>
      <c r="VGO221" s="138"/>
      <c r="VGP221" s="71"/>
      <c r="VGQ221" s="72"/>
      <c r="VGR221" s="71"/>
      <c r="VGS221" s="72"/>
      <c r="VGT221" s="72"/>
      <c r="VGU221" s="72"/>
      <c r="VGV221" s="138"/>
      <c r="VGW221" s="71"/>
      <c r="VGX221" s="72"/>
      <c r="VGY221" s="71"/>
      <c r="VGZ221" s="72"/>
      <c r="VHA221" s="72"/>
      <c r="VHB221" s="72"/>
      <c r="VHC221" s="138"/>
      <c r="VHD221" s="71"/>
      <c r="VHE221" s="72"/>
      <c r="VHF221" s="71"/>
      <c r="VHG221" s="72"/>
      <c r="VHH221" s="72"/>
      <c r="VHI221" s="72"/>
      <c r="VHJ221" s="138"/>
      <c r="VHK221" s="71"/>
      <c r="VHL221" s="72"/>
      <c r="VHM221" s="71"/>
      <c r="VHN221" s="72"/>
      <c r="VHO221" s="72"/>
      <c r="VHP221" s="72"/>
      <c r="VHQ221" s="138"/>
      <c r="VHR221" s="71"/>
      <c r="VHS221" s="72"/>
      <c r="VHT221" s="71"/>
      <c r="VHU221" s="72"/>
      <c r="VHV221" s="72"/>
      <c r="VHW221" s="72"/>
      <c r="VHX221" s="138"/>
      <c r="VHY221" s="71"/>
      <c r="VHZ221" s="72"/>
      <c r="VIA221" s="71"/>
      <c r="VIB221" s="72"/>
      <c r="VIC221" s="72"/>
      <c r="VID221" s="72"/>
      <c r="VIE221" s="138"/>
      <c r="VIF221" s="71"/>
      <c r="VIG221" s="72"/>
      <c r="VIH221" s="71"/>
      <c r="VII221" s="72"/>
      <c r="VIJ221" s="72"/>
      <c r="VIK221" s="72"/>
      <c r="VIL221" s="138"/>
      <c r="VIM221" s="71"/>
      <c r="VIN221" s="72"/>
      <c r="VIO221" s="71"/>
      <c r="VIP221" s="72"/>
      <c r="VIQ221" s="72"/>
      <c r="VIR221" s="72"/>
      <c r="VIS221" s="138"/>
      <c r="VIT221" s="71"/>
      <c r="VIU221" s="72"/>
      <c r="VIV221" s="71"/>
      <c r="VIW221" s="72"/>
      <c r="VIX221" s="72"/>
      <c r="VIY221" s="72"/>
      <c r="VIZ221" s="138"/>
      <c r="VJA221" s="71"/>
      <c r="VJB221" s="72"/>
      <c r="VJC221" s="71"/>
      <c r="VJD221" s="72"/>
      <c r="VJE221" s="72"/>
      <c r="VJF221" s="72"/>
      <c r="VJG221" s="138"/>
      <c r="VJH221" s="71"/>
      <c r="VJI221" s="72"/>
      <c r="VJJ221" s="71"/>
      <c r="VJK221" s="72"/>
      <c r="VJL221" s="72"/>
      <c r="VJM221" s="72"/>
      <c r="VJN221" s="138"/>
      <c r="VJO221" s="71"/>
      <c r="VJP221" s="72"/>
      <c r="VJQ221" s="71"/>
      <c r="VJR221" s="72"/>
      <c r="VJS221" s="72"/>
      <c r="VJT221" s="72"/>
      <c r="VJU221" s="138"/>
      <c r="VJV221" s="71"/>
      <c r="VJW221" s="72"/>
      <c r="VJX221" s="71"/>
      <c r="VJY221" s="72"/>
      <c r="VJZ221" s="72"/>
      <c r="VKA221" s="72"/>
      <c r="VKB221" s="138"/>
      <c r="VKC221" s="71"/>
      <c r="VKD221" s="72"/>
      <c r="VKE221" s="71"/>
      <c r="VKF221" s="72"/>
      <c r="VKG221" s="72"/>
      <c r="VKH221" s="72"/>
      <c r="VKI221" s="138"/>
      <c r="VKJ221" s="71"/>
      <c r="VKK221" s="72"/>
      <c r="VKL221" s="71"/>
      <c r="VKM221" s="72"/>
      <c r="VKN221" s="72"/>
      <c r="VKO221" s="72"/>
      <c r="VKP221" s="138"/>
      <c r="VKQ221" s="141"/>
      <c r="VKR221" s="72"/>
      <c r="VKS221" s="71"/>
      <c r="VKT221" s="72"/>
      <c r="VKU221" s="72"/>
      <c r="VKV221" s="72"/>
      <c r="VKW221" s="138"/>
      <c r="VKX221" s="141"/>
      <c r="VKY221" s="72"/>
      <c r="VKZ221" s="71"/>
      <c r="VLA221" s="72"/>
      <c r="VLB221" s="72"/>
      <c r="VLC221" s="72"/>
      <c r="VLD221" s="136"/>
      <c r="VLE221" s="137"/>
      <c r="VLF221" s="71"/>
      <c r="VLG221" s="71"/>
      <c r="VLH221" s="138"/>
      <c r="VLI221" s="138"/>
      <c r="VLJ221" s="139"/>
      <c r="VLK221" s="71"/>
      <c r="VLL221" s="72"/>
      <c r="VLM221" s="71"/>
      <c r="VLN221" s="140"/>
      <c r="VLO221" s="72"/>
      <c r="VLP221" s="72"/>
      <c r="VLQ221" s="138"/>
      <c r="VLR221" s="71"/>
      <c r="VLS221" s="72"/>
      <c r="VLT221" s="71"/>
      <c r="VLU221" s="72"/>
      <c r="VLV221" s="72"/>
      <c r="VLW221" s="72"/>
      <c r="VLX221" s="138"/>
      <c r="VLY221" s="71"/>
      <c r="VLZ221" s="72"/>
      <c r="VMA221" s="71"/>
      <c r="VMB221" s="72"/>
      <c r="VMC221" s="72"/>
      <c r="VMD221" s="72"/>
      <c r="VME221" s="138"/>
      <c r="VMF221" s="71"/>
      <c r="VMG221" s="72"/>
      <c r="VMH221" s="71"/>
      <c r="VMI221" s="72"/>
      <c r="VMJ221" s="72"/>
      <c r="VMK221" s="72"/>
      <c r="VML221" s="138"/>
      <c r="VMM221" s="71"/>
      <c r="VMN221" s="72"/>
      <c r="VMO221" s="71"/>
      <c r="VMP221" s="72"/>
      <c r="VMQ221" s="72"/>
      <c r="VMR221" s="72"/>
      <c r="VMS221" s="138"/>
      <c r="VMT221" s="71"/>
      <c r="VMU221" s="72"/>
      <c r="VMV221" s="71"/>
      <c r="VMW221" s="72"/>
      <c r="VMX221" s="72"/>
      <c r="VMY221" s="72"/>
      <c r="VMZ221" s="138"/>
      <c r="VNA221" s="71"/>
      <c r="VNB221" s="72"/>
      <c r="VNC221" s="71"/>
      <c r="VND221" s="72"/>
      <c r="VNE221" s="72"/>
      <c r="VNF221" s="72"/>
      <c r="VNG221" s="138"/>
      <c r="VNH221" s="71"/>
      <c r="VNI221" s="72"/>
      <c r="VNJ221" s="71"/>
      <c r="VNK221" s="72"/>
      <c r="VNL221" s="72"/>
      <c r="VNM221" s="72"/>
      <c r="VNN221" s="138"/>
      <c r="VNO221" s="71"/>
      <c r="VNP221" s="72"/>
      <c r="VNQ221" s="71"/>
      <c r="VNR221" s="72"/>
      <c r="VNS221" s="72"/>
      <c r="VNT221" s="72"/>
      <c r="VNU221" s="138"/>
      <c r="VNV221" s="71"/>
      <c r="VNW221" s="72"/>
      <c r="VNX221" s="71"/>
      <c r="VNY221" s="72"/>
      <c r="VNZ221" s="72"/>
      <c r="VOA221" s="72"/>
      <c r="VOB221" s="138"/>
      <c r="VOC221" s="71"/>
      <c r="VOD221" s="72"/>
      <c r="VOE221" s="71"/>
      <c r="VOF221" s="72"/>
      <c r="VOG221" s="72"/>
      <c r="VOH221" s="72"/>
      <c r="VOI221" s="138"/>
      <c r="VOJ221" s="71"/>
      <c r="VOK221" s="72"/>
      <c r="VOL221" s="71"/>
      <c r="VOM221" s="72"/>
      <c r="VON221" s="72"/>
      <c r="VOO221" s="72"/>
      <c r="VOP221" s="138"/>
      <c r="VOQ221" s="71"/>
      <c r="VOR221" s="72"/>
      <c r="VOS221" s="71"/>
      <c r="VOT221" s="72"/>
      <c r="VOU221" s="72"/>
      <c r="VOV221" s="72"/>
      <c r="VOW221" s="138"/>
      <c r="VOX221" s="71"/>
      <c r="VOY221" s="72"/>
      <c r="VOZ221" s="71"/>
      <c r="VPA221" s="72"/>
      <c r="VPB221" s="72"/>
      <c r="VPC221" s="72"/>
      <c r="VPD221" s="138"/>
      <c r="VPE221" s="71"/>
      <c r="VPF221" s="72"/>
      <c r="VPG221" s="71"/>
      <c r="VPH221" s="72"/>
      <c r="VPI221" s="72"/>
      <c r="VPJ221" s="72"/>
      <c r="VPK221" s="138"/>
      <c r="VPL221" s="71"/>
      <c r="VPM221" s="72"/>
      <c r="VPN221" s="71"/>
      <c r="VPO221" s="72"/>
      <c r="VPP221" s="72"/>
      <c r="VPQ221" s="72"/>
      <c r="VPR221" s="138"/>
      <c r="VPS221" s="71"/>
      <c r="VPT221" s="72"/>
      <c r="VPU221" s="71"/>
      <c r="VPV221" s="72"/>
      <c r="VPW221" s="72"/>
      <c r="VPX221" s="72"/>
      <c r="VPY221" s="138"/>
      <c r="VPZ221" s="71"/>
      <c r="VQA221" s="72"/>
      <c r="VQB221" s="71"/>
      <c r="VQC221" s="72"/>
      <c r="VQD221" s="72"/>
      <c r="VQE221" s="72"/>
      <c r="VQF221" s="138"/>
      <c r="VQG221" s="71"/>
      <c r="VQH221" s="72"/>
      <c r="VQI221" s="71"/>
      <c r="VQJ221" s="72"/>
      <c r="VQK221" s="72"/>
      <c r="VQL221" s="72"/>
      <c r="VQM221" s="138"/>
      <c r="VQN221" s="71"/>
      <c r="VQO221" s="72"/>
      <c r="VQP221" s="71"/>
      <c r="VQQ221" s="72"/>
      <c r="VQR221" s="72"/>
      <c r="VQS221" s="72"/>
      <c r="VQT221" s="138"/>
      <c r="VQU221" s="71"/>
      <c r="VQV221" s="72"/>
      <c r="VQW221" s="71"/>
      <c r="VQX221" s="72"/>
      <c r="VQY221" s="72"/>
      <c r="VQZ221" s="72"/>
      <c r="VRA221" s="138"/>
      <c r="VRB221" s="71"/>
      <c r="VRC221" s="72"/>
      <c r="VRD221" s="71"/>
      <c r="VRE221" s="72"/>
      <c r="VRF221" s="72"/>
      <c r="VRG221" s="72"/>
      <c r="VRH221" s="138"/>
      <c r="VRI221" s="71"/>
      <c r="VRJ221" s="72"/>
      <c r="VRK221" s="71"/>
      <c r="VRL221" s="72"/>
      <c r="VRM221" s="72"/>
      <c r="VRN221" s="72"/>
      <c r="VRO221" s="138"/>
      <c r="VRP221" s="71"/>
      <c r="VRQ221" s="72"/>
      <c r="VRR221" s="71"/>
      <c r="VRS221" s="72"/>
      <c r="VRT221" s="72"/>
      <c r="VRU221" s="72"/>
      <c r="VRV221" s="138"/>
      <c r="VRW221" s="71"/>
      <c r="VRX221" s="72"/>
      <c r="VRY221" s="71"/>
      <c r="VRZ221" s="72"/>
      <c r="VSA221" s="72"/>
      <c r="VSB221" s="72"/>
      <c r="VSC221" s="138"/>
      <c r="VSD221" s="71"/>
      <c r="VSE221" s="72"/>
      <c r="VSF221" s="71"/>
      <c r="VSG221" s="72"/>
      <c r="VSH221" s="72"/>
      <c r="VSI221" s="72"/>
      <c r="VSJ221" s="138"/>
      <c r="VSK221" s="71"/>
      <c r="VSL221" s="72"/>
      <c r="VSM221" s="71"/>
      <c r="VSN221" s="72"/>
      <c r="VSO221" s="72"/>
      <c r="VSP221" s="72"/>
      <c r="VSQ221" s="138"/>
      <c r="VSR221" s="71"/>
      <c r="VSS221" s="72"/>
      <c r="VST221" s="71"/>
      <c r="VSU221" s="72"/>
      <c r="VSV221" s="72"/>
      <c r="VSW221" s="72"/>
      <c r="VSX221" s="138"/>
      <c r="VSY221" s="71"/>
      <c r="VSZ221" s="72"/>
      <c r="VTA221" s="71"/>
      <c r="VTB221" s="72"/>
      <c r="VTC221" s="72"/>
      <c r="VTD221" s="72"/>
      <c r="VTE221" s="138"/>
      <c r="VTF221" s="71"/>
      <c r="VTG221" s="72"/>
      <c r="VTH221" s="71"/>
      <c r="VTI221" s="72"/>
      <c r="VTJ221" s="72"/>
      <c r="VTK221" s="72"/>
      <c r="VTL221" s="138"/>
      <c r="VTM221" s="71"/>
      <c r="VTN221" s="72"/>
      <c r="VTO221" s="71"/>
      <c r="VTP221" s="72"/>
      <c r="VTQ221" s="72"/>
      <c r="VTR221" s="72"/>
      <c r="VTS221" s="138"/>
      <c r="VTT221" s="141"/>
      <c r="VTU221" s="72"/>
      <c r="VTV221" s="71"/>
      <c r="VTW221" s="72"/>
      <c r="VTX221" s="72"/>
      <c r="VTY221" s="72"/>
      <c r="VTZ221" s="138"/>
      <c r="VUA221" s="141"/>
      <c r="VUB221" s="72"/>
      <c r="VUC221" s="71"/>
      <c r="VUD221" s="72"/>
      <c r="VUE221" s="72"/>
      <c r="VUF221" s="72"/>
      <c r="VUG221" s="136"/>
      <c r="VUH221" s="137"/>
      <c r="VUI221" s="71"/>
      <c r="VUJ221" s="71"/>
      <c r="VUK221" s="138"/>
      <c r="VUL221" s="138"/>
      <c r="VUM221" s="139"/>
      <c r="VUN221" s="71"/>
      <c r="VUO221" s="72"/>
      <c r="VUP221" s="71"/>
      <c r="VUQ221" s="140"/>
      <c r="VUR221" s="72"/>
      <c r="VUS221" s="72"/>
      <c r="VUT221" s="138"/>
      <c r="VUU221" s="71"/>
      <c r="VUV221" s="72"/>
      <c r="VUW221" s="71"/>
      <c r="VUX221" s="72"/>
      <c r="VUY221" s="72"/>
      <c r="VUZ221" s="72"/>
      <c r="VVA221" s="138"/>
      <c r="VVB221" s="71"/>
      <c r="VVC221" s="72"/>
      <c r="VVD221" s="71"/>
      <c r="VVE221" s="72"/>
      <c r="VVF221" s="72"/>
      <c r="VVG221" s="72"/>
      <c r="VVH221" s="138"/>
      <c r="VVI221" s="71"/>
      <c r="VVJ221" s="72"/>
      <c r="VVK221" s="71"/>
      <c r="VVL221" s="72"/>
      <c r="VVM221" s="72"/>
      <c r="VVN221" s="72"/>
      <c r="VVO221" s="138"/>
      <c r="VVP221" s="71"/>
      <c r="VVQ221" s="72"/>
      <c r="VVR221" s="71"/>
      <c r="VVS221" s="72"/>
      <c r="VVT221" s="72"/>
      <c r="VVU221" s="72"/>
      <c r="VVV221" s="138"/>
      <c r="VVW221" s="71"/>
      <c r="VVX221" s="72"/>
      <c r="VVY221" s="71"/>
      <c r="VVZ221" s="72"/>
      <c r="VWA221" s="72"/>
      <c r="VWB221" s="72"/>
      <c r="VWC221" s="138"/>
      <c r="VWD221" s="71"/>
      <c r="VWE221" s="72"/>
      <c r="VWF221" s="71"/>
      <c r="VWG221" s="72"/>
      <c r="VWH221" s="72"/>
      <c r="VWI221" s="72"/>
      <c r="VWJ221" s="138"/>
      <c r="VWK221" s="71"/>
      <c r="VWL221" s="72"/>
      <c r="VWM221" s="71"/>
      <c r="VWN221" s="72"/>
      <c r="VWO221" s="72"/>
      <c r="VWP221" s="72"/>
      <c r="VWQ221" s="138"/>
      <c r="VWR221" s="71"/>
      <c r="VWS221" s="72"/>
      <c r="VWT221" s="71"/>
      <c r="VWU221" s="72"/>
      <c r="VWV221" s="72"/>
      <c r="VWW221" s="72"/>
      <c r="VWX221" s="138"/>
      <c r="VWY221" s="71"/>
      <c r="VWZ221" s="72"/>
      <c r="VXA221" s="71"/>
      <c r="VXB221" s="72"/>
      <c r="VXC221" s="72"/>
      <c r="VXD221" s="72"/>
      <c r="VXE221" s="138"/>
      <c r="VXF221" s="71"/>
      <c r="VXG221" s="72"/>
      <c r="VXH221" s="71"/>
      <c r="VXI221" s="72"/>
      <c r="VXJ221" s="72"/>
      <c r="VXK221" s="72"/>
      <c r="VXL221" s="138"/>
      <c r="VXM221" s="71"/>
      <c r="VXN221" s="72"/>
      <c r="VXO221" s="71"/>
      <c r="VXP221" s="72"/>
      <c r="VXQ221" s="72"/>
      <c r="VXR221" s="72"/>
      <c r="VXS221" s="138"/>
      <c r="VXT221" s="71"/>
      <c r="VXU221" s="72"/>
      <c r="VXV221" s="71"/>
      <c r="VXW221" s="72"/>
      <c r="VXX221" s="72"/>
      <c r="VXY221" s="72"/>
      <c r="VXZ221" s="138"/>
      <c r="VYA221" s="71"/>
      <c r="VYB221" s="72"/>
      <c r="VYC221" s="71"/>
      <c r="VYD221" s="72"/>
      <c r="VYE221" s="72"/>
      <c r="VYF221" s="72"/>
      <c r="VYG221" s="138"/>
      <c r="VYH221" s="71"/>
      <c r="VYI221" s="72"/>
      <c r="VYJ221" s="71"/>
      <c r="VYK221" s="72"/>
      <c r="VYL221" s="72"/>
      <c r="VYM221" s="72"/>
      <c r="VYN221" s="138"/>
      <c r="VYO221" s="71"/>
      <c r="VYP221" s="72"/>
      <c r="VYQ221" s="71"/>
      <c r="VYR221" s="72"/>
      <c r="VYS221" s="72"/>
      <c r="VYT221" s="72"/>
      <c r="VYU221" s="138"/>
      <c r="VYV221" s="71"/>
      <c r="VYW221" s="72"/>
      <c r="VYX221" s="71"/>
      <c r="VYY221" s="72"/>
      <c r="VYZ221" s="72"/>
      <c r="VZA221" s="72"/>
      <c r="VZB221" s="138"/>
      <c r="VZC221" s="71"/>
      <c r="VZD221" s="72"/>
      <c r="VZE221" s="71"/>
      <c r="VZF221" s="72"/>
      <c r="VZG221" s="72"/>
      <c r="VZH221" s="72"/>
      <c r="VZI221" s="138"/>
      <c r="VZJ221" s="71"/>
      <c r="VZK221" s="72"/>
      <c r="VZL221" s="71"/>
      <c r="VZM221" s="72"/>
      <c r="VZN221" s="72"/>
      <c r="VZO221" s="72"/>
      <c r="VZP221" s="138"/>
      <c r="VZQ221" s="71"/>
      <c r="VZR221" s="72"/>
      <c r="VZS221" s="71"/>
      <c r="VZT221" s="72"/>
      <c r="VZU221" s="72"/>
      <c r="VZV221" s="72"/>
      <c r="VZW221" s="138"/>
      <c r="VZX221" s="71"/>
      <c r="VZY221" s="72"/>
      <c r="VZZ221" s="71"/>
      <c r="WAA221" s="72"/>
      <c r="WAB221" s="72"/>
      <c r="WAC221" s="72"/>
      <c r="WAD221" s="138"/>
      <c r="WAE221" s="71"/>
      <c r="WAF221" s="72"/>
      <c r="WAG221" s="71"/>
      <c r="WAH221" s="72"/>
      <c r="WAI221" s="72"/>
      <c r="WAJ221" s="72"/>
      <c r="WAK221" s="138"/>
      <c r="WAL221" s="71"/>
      <c r="WAM221" s="72"/>
      <c r="WAN221" s="71"/>
      <c r="WAO221" s="72"/>
      <c r="WAP221" s="72"/>
      <c r="WAQ221" s="72"/>
      <c r="WAR221" s="138"/>
      <c r="WAS221" s="71"/>
      <c r="WAT221" s="72"/>
      <c r="WAU221" s="71"/>
      <c r="WAV221" s="72"/>
      <c r="WAW221" s="72"/>
      <c r="WAX221" s="72"/>
      <c r="WAY221" s="138"/>
      <c r="WAZ221" s="71"/>
      <c r="WBA221" s="72"/>
      <c r="WBB221" s="71"/>
      <c r="WBC221" s="72"/>
      <c r="WBD221" s="72"/>
      <c r="WBE221" s="72"/>
      <c r="WBF221" s="138"/>
      <c r="WBG221" s="71"/>
      <c r="WBH221" s="72"/>
      <c r="WBI221" s="71"/>
      <c r="WBJ221" s="72"/>
      <c r="WBK221" s="72"/>
      <c r="WBL221" s="72"/>
      <c r="WBM221" s="138"/>
      <c r="WBN221" s="71"/>
      <c r="WBO221" s="72"/>
      <c r="WBP221" s="71"/>
      <c r="WBQ221" s="72"/>
      <c r="WBR221" s="72"/>
      <c r="WBS221" s="72"/>
      <c r="WBT221" s="138"/>
      <c r="WBU221" s="71"/>
      <c r="WBV221" s="72"/>
      <c r="WBW221" s="71"/>
      <c r="WBX221" s="72"/>
      <c r="WBY221" s="72"/>
      <c r="WBZ221" s="72"/>
      <c r="WCA221" s="138"/>
      <c r="WCB221" s="71"/>
      <c r="WCC221" s="72"/>
      <c r="WCD221" s="71"/>
      <c r="WCE221" s="72"/>
      <c r="WCF221" s="72"/>
      <c r="WCG221" s="72"/>
      <c r="WCH221" s="138"/>
      <c r="WCI221" s="71"/>
      <c r="WCJ221" s="72"/>
      <c r="WCK221" s="71"/>
      <c r="WCL221" s="72"/>
      <c r="WCM221" s="72"/>
      <c r="WCN221" s="72"/>
      <c r="WCO221" s="138"/>
      <c r="WCP221" s="71"/>
      <c r="WCQ221" s="72"/>
      <c r="WCR221" s="71"/>
      <c r="WCS221" s="72"/>
      <c r="WCT221" s="72"/>
      <c r="WCU221" s="72"/>
      <c r="WCV221" s="138"/>
      <c r="WCW221" s="141"/>
      <c r="WCX221" s="72"/>
      <c r="WCY221" s="71"/>
      <c r="WCZ221" s="72"/>
      <c r="WDA221" s="72"/>
      <c r="WDB221" s="72"/>
      <c r="WDC221" s="138"/>
      <c r="WDD221" s="141"/>
      <c r="WDE221" s="72"/>
      <c r="WDF221" s="71"/>
      <c r="WDG221" s="72"/>
      <c r="WDH221" s="72"/>
      <c r="WDI221" s="72"/>
      <c r="WDJ221" s="136"/>
      <c r="WDK221" s="137"/>
      <c r="WDL221" s="71"/>
      <c r="WDM221" s="71"/>
      <c r="WDN221" s="138"/>
      <c r="WDO221" s="138"/>
      <c r="WDP221" s="139"/>
      <c r="WDQ221" s="71"/>
      <c r="WDR221" s="72"/>
      <c r="WDS221" s="71"/>
      <c r="WDT221" s="140"/>
      <c r="WDU221" s="72"/>
      <c r="WDV221" s="72"/>
      <c r="WDW221" s="138"/>
      <c r="WDX221" s="71"/>
      <c r="WDY221" s="72"/>
      <c r="WDZ221" s="71"/>
      <c r="WEA221" s="72"/>
      <c r="WEB221" s="72"/>
      <c r="WEC221" s="72"/>
      <c r="WED221" s="138"/>
      <c r="WEE221" s="71"/>
      <c r="WEF221" s="72"/>
      <c r="WEG221" s="71"/>
      <c r="WEH221" s="72"/>
      <c r="WEI221" s="72"/>
      <c r="WEJ221" s="72"/>
      <c r="WEK221" s="138"/>
      <c r="WEL221" s="71"/>
      <c r="WEM221" s="72"/>
      <c r="WEN221" s="71"/>
      <c r="WEO221" s="72"/>
      <c r="WEP221" s="72"/>
      <c r="WEQ221" s="72"/>
      <c r="WER221" s="138"/>
      <c r="WES221" s="71"/>
      <c r="WET221" s="72"/>
      <c r="WEU221" s="71"/>
      <c r="WEV221" s="72"/>
      <c r="WEW221" s="72"/>
      <c r="WEX221" s="72"/>
      <c r="WEY221" s="138"/>
      <c r="WEZ221" s="71"/>
      <c r="WFA221" s="72"/>
      <c r="WFB221" s="71"/>
      <c r="WFC221" s="72"/>
      <c r="WFD221" s="72"/>
      <c r="WFE221" s="72"/>
      <c r="WFF221" s="138"/>
      <c r="WFG221" s="71"/>
      <c r="WFH221" s="72"/>
      <c r="WFI221" s="71"/>
      <c r="WFJ221" s="72"/>
      <c r="WFK221" s="72"/>
      <c r="WFL221" s="72"/>
      <c r="WFM221" s="138"/>
      <c r="WFN221" s="71"/>
      <c r="WFO221" s="72"/>
      <c r="WFP221" s="71"/>
      <c r="WFQ221" s="72"/>
      <c r="WFR221" s="72"/>
      <c r="WFS221" s="72"/>
      <c r="WFT221" s="138"/>
      <c r="WFU221" s="71"/>
      <c r="WFV221" s="72"/>
      <c r="WFW221" s="71"/>
      <c r="WFX221" s="72"/>
      <c r="WFY221" s="72"/>
      <c r="WFZ221" s="72"/>
      <c r="WGA221" s="138"/>
      <c r="WGB221" s="71"/>
      <c r="WGC221" s="72"/>
      <c r="WGD221" s="71"/>
      <c r="WGE221" s="72"/>
      <c r="WGF221" s="72"/>
      <c r="WGG221" s="72"/>
      <c r="WGH221" s="138"/>
      <c r="WGI221" s="71"/>
      <c r="WGJ221" s="72"/>
      <c r="WGK221" s="71"/>
      <c r="WGL221" s="72"/>
      <c r="WGM221" s="72"/>
      <c r="WGN221" s="72"/>
      <c r="WGO221" s="138"/>
      <c r="WGP221" s="71"/>
      <c r="WGQ221" s="72"/>
      <c r="WGR221" s="71"/>
      <c r="WGS221" s="72"/>
      <c r="WGT221" s="72"/>
      <c r="WGU221" s="72"/>
      <c r="WGV221" s="138"/>
      <c r="WGW221" s="71"/>
      <c r="WGX221" s="72"/>
      <c r="WGY221" s="71"/>
      <c r="WGZ221" s="72"/>
      <c r="WHA221" s="72"/>
      <c r="WHB221" s="72"/>
      <c r="WHC221" s="138"/>
      <c r="WHD221" s="71"/>
      <c r="WHE221" s="72"/>
      <c r="WHF221" s="71"/>
      <c r="WHG221" s="72"/>
      <c r="WHH221" s="72"/>
      <c r="WHI221" s="72"/>
      <c r="WHJ221" s="138"/>
      <c r="WHK221" s="71"/>
      <c r="WHL221" s="72"/>
      <c r="WHM221" s="71"/>
      <c r="WHN221" s="72"/>
      <c r="WHO221" s="72"/>
      <c r="WHP221" s="72"/>
      <c r="WHQ221" s="138"/>
      <c r="WHR221" s="71"/>
      <c r="WHS221" s="72"/>
      <c r="WHT221" s="71"/>
      <c r="WHU221" s="72"/>
      <c r="WHV221" s="72"/>
      <c r="WHW221" s="72"/>
      <c r="WHX221" s="138"/>
      <c r="WHY221" s="71"/>
      <c r="WHZ221" s="72"/>
      <c r="WIA221" s="71"/>
      <c r="WIB221" s="72"/>
      <c r="WIC221" s="72"/>
      <c r="WID221" s="72"/>
      <c r="WIE221" s="138"/>
      <c r="WIF221" s="71"/>
      <c r="WIG221" s="72"/>
      <c r="WIH221" s="71"/>
      <c r="WII221" s="72"/>
      <c r="WIJ221" s="72"/>
      <c r="WIK221" s="72"/>
      <c r="WIL221" s="138"/>
      <c r="WIM221" s="71"/>
      <c r="WIN221" s="72"/>
      <c r="WIO221" s="71"/>
      <c r="WIP221" s="72"/>
      <c r="WIQ221" s="72"/>
      <c r="WIR221" s="72"/>
      <c r="WIS221" s="138"/>
      <c r="WIT221" s="71"/>
      <c r="WIU221" s="72"/>
      <c r="WIV221" s="71"/>
      <c r="WIW221" s="72"/>
      <c r="WIX221" s="72"/>
      <c r="WIY221" s="72"/>
      <c r="WIZ221" s="138"/>
      <c r="WJA221" s="71"/>
      <c r="WJB221" s="72"/>
      <c r="WJC221" s="71"/>
      <c r="WJD221" s="72"/>
      <c r="WJE221" s="72"/>
      <c r="WJF221" s="72"/>
      <c r="WJG221" s="138"/>
      <c r="WJH221" s="71"/>
      <c r="WJI221" s="72"/>
      <c r="WJJ221" s="71"/>
      <c r="WJK221" s="72"/>
      <c r="WJL221" s="72"/>
      <c r="WJM221" s="72"/>
      <c r="WJN221" s="138"/>
      <c r="WJO221" s="71"/>
      <c r="WJP221" s="72"/>
      <c r="WJQ221" s="71"/>
      <c r="WJR221" s="72"/>
      <c r="WJS221" s="72"/>
      <c r="WJT221" s="72"/>
      <c r="WJU221" s="138"/>
      <c r="WJV221" s="71"/>
      <c r="WJW221" s="72"/>
      <c r="WJX221" s="71"/>
      <c r="WJY221" s="72"/>
      <c r="WJZ221" s="72"/>
      <c r="WKA221" s="72"/>
      <c r="WKB221" s="138"/>
      <c r="WKC221" s="71"/>
      <c r="WKD221" s="72"/>
      <c r="WKE221" s="71"/>
      <c r="WKF221" s="72"/>
      <c r="WKG221" s="72"/>
      <c r="WKH221" s="72"/>
      <c r="WKI221" s="138"/>
      <c r="WKJ221" s="71"/>
      <c r="WKK221" s="72"/>
      <c r="WKL221" s="71"/>
      <c r="WKM221" s="72"/>
      <c r="WKN221" s="72"/>
      <c r="WKO221" s="72"/>
      <c r="WKP221" s="138"/>
      <c r="WKQ221" s="71"/>
      <c r="WKR221" s="72"/>
      <c r="WKS221" s="71"/>
      <c r="WKT221" s="72"/>
      <c r="WKU221" s="72"/>
      <c r="WKV221" s="72"/>
      <c r="WKW221" s="138"/>
      <c r="WKX221" s="71"/>
      <c r="WKY221" s="72"/>
      <c r="WKZ221" s="71"/>
      <c r="WLA221" s="72"/>
      <c r="WLB221" s="72"/>
      <c r="WLC221" s="72"/>
      <c r="WLD221" s="138"/>
      <c r="WLE221" s="71"/>
      <c r="WLF221" s="72"/>
      <c r="WLG221" s="71"/>
      <c r="WLH221" s="72"/>
      <c r="WLI221" s="72"/>
      <c r="WLJ221" s="72"/>
      <c r="WLK221" s="138"/>
      <c r="WLL221" s="71"/>
      <c r="WLM221" s="72"/>
      <c r="WLN221" s="71"/>
      <c r="WLO221" s="72"/>
      <c r="WLP221" s="72"/>
      <c r="WLQ221" s="72"/>
      <c r="WLR221" s="138"/>
      <c r="WLS221" s="71"/>
      <c r="WLT221" s="72"/>
      <c r="WLU221" s="71"/>
      <c r="WLV221" s="72"/>
      <c r="WLW221" s="72"/>
      <c r="WLX221" s="72"/>
      <c r="WLY221" s="138"/>
      <c r="WLZ221" s="141"/>
      <c r="WMA221" s="72"/>
      <c r="WMB221" s="71"/>
      <c r="WMC221" s="72"/>
      <c r="WMD221" s="72"/>
      <c r="WME221" s="72"/>
      <c r="WMF221" s="138"/>
      <c r="WMG221" s="141"/>
      <c r="WMH221" s="72"/>
      <c r="WMI221" s="71"/>
      <c r="WMJ221" s="72"/>
      <c r="WMK221" s="72"/>
      <c r="WML221" s="72"/>
      <c r="WMM221" s="136"/>
      <c r="WMN221" s="137"/>
      <c r="WMO221" s="71"/>
      <c r="WMP221" s="71"/>
      <c r="WMQ221" s="138"/>
      <c r="WMR221" s="138"/>
      <c r="WMS221" s="139"/>
      <c r="WMT221" s="71"/>
      <c r="WMU221" s="72"/>
      <c r="WMV221" s="71"/>
      <c r="WMW221" s="140"/>
      <c r="WMX221" s="72"/>
      <c r="WMY221" s="72"/>
      <c r="WMZ221" s="138"/>
      <c r="WNA221" s="71"/>
      <c r="WNB221" s="72"/>
      <c r="WNC221" s="71"/>
      <c r="WND221" s="72"/>
      <c r="WNE221" s="72"/>
      <c r="WNF221" s="72"/>
      <c r="WNG221" s="138"/>
      <c r="WNH221" s="71"/>
      <c r="WNI221" s="72"/>
      <c r="WNJ221" s="71"/>
      <c r="WNK221" s="72"/>
      <c r="WNL221" s="72"/>
      <c r="WNM221" s="72"/>
      <c r="WNN221" s="138"/>
      <c r="WNO221" s="71"/>
      <c r="WNP221" s="72"/>
      <c r="WNQ221" s="71"/>
      <c r="WNR221" s="72"/>
      <c r="WNS221" s="72"/>
      <c r="WNT221" s="72"/>
      <c r="WNU221" s="138"/>
      <c r="WNV221" s="71"/>
      <c r="WNW221" s="72"/>
      <c r="WNX221" s="71"/>
      <c r="WNY221" s="72"/>
      <c r="WNZ221" s="72"/>
      <c r="WOA221" s="72"/>
      <c r="WOB221" s="138"/>
      <c r="WOC221" s="71"/>
      <c r="WOD221" s="72"/>
      <c r="WOE221" s="71"/>
      <c r="WOF221" s="72"/>
      <c r="WOG221" s="72"/>
      <c r="WOH221" s="72"/>
      <c r="WOI221" s="138"/>
      <c r="WOJ221" s="71"/>
      <c r="WOK221" s="72"/>
      <c r="WOL221" s="71"/>
      <c r="WOM221" s="72"/>
      <c r="WON221" s="72"/>
      <c r="WOO221" s="72"/>
      <c r="WOP221" s="138"/>
      <c r="WOQ221" s="71"/>
      <c r="WOR221" s="72"/>
      <c r="WOS221" s="71"/>
      <c r="WOT221" s="72"/>
      <c r="WOU221" s="72"/>
      <c r="WOV221" s="72"/>
      <c r="WOW221" s="138"/>
      <c r="WOX221" s="71"/>
      <c r="WOY221" s="72"/>
      <c r="WOZ221" s="71"/>
      <c r="WPA221" s="72"/>
      <c r="WPB221" s="72"/>
      <c r="WPC221" s="72"/>
      <c r="WPD221" s="138"/>
      <c r="WPE221" s="71"/>
      <c r="WPF221" s="72"/>
      <c r="WPG221" s="71"/>
      <c r="WPH221" s="72"/>
      <c r="WPI221" s="72"/>
      <c r="WPJ221" s="72"/>
      <c r="WPK221" s="138"/>
      <c r="WPL221" s="71"/>
      <c r="WPM221" s="72"/>
      <c r="WPN221" s="71"/>
      <c r="WPO221" s="72"/>
      <c r="WPP221" s="72"/>
      <c r="WPQ221" s="72"/>
      <c r="WPR221" s="138"/>
      <c r="WPS221" s="71"/>
      <c r="WPT221" s="72"/>
      <c r="WPU221" s="71"/>
      <c r="WPV221" s="72"/>
      <c r="WPW221" s="72"/>
      <c r="WPX221" s="72"/>
      <c r="WPY221" s="138"/>
      <c r="WPZ221" s="71"/>
      <c r="WQA221" s="72"/>
      <c r="WQB221" s="71"/>
      <c r="WQC221" s="72"/>
      <c r="WQD221" s="72"/>
      <c r="WQE221" s="72"/>
      <c r="WQF221" s="138"/>
      <c r="WQG221" s="71"/>
      <c r="WQH221" s="72"/>
      <c r="WQI221" s="71"/>
      <c r="WQJ221" s="72"/>
      <c r="WQK221" s="72"/>
      <c r="WQL221" s="72"/>
      <c r="WQM221" s="138"/>
      <c r="WQN221" s="71"/>
      <c r="WQO221" s="72"/>
      <c r="WQP221" s="71"/>
      <c r="WQQ221" s="72"/>
      <c r="WQR221" s="72"/>
      <c r="WQS221" s="72"/>
      <c r="WQT221" s="138"/>
      <c r="WQU221" s="71"/>
      <c r="WQV221" s="72"/>
      <c r="WQW221" s="71"/>
      <c r="WQX221" s="72"/>
      <c r="WQY221" s="72"/>
      <c r="WQZ221" s="72"/>
      <c r="WRA221" s="138"/>
      <c r="WRB221" s="71"/>
      <c r="WRC221" s="72"/>
      <c r="WRD221" s="71"/>
      <c r="WRE221" s="72"/>
      <c r="WRF221" s="72"/>
      <c r="WRG221" s="72"/>
      <c r="WRH221" s="138"/>
      <c r="WRI221" s="71"/>
      <c r="WRJ221" s="72"/>
      <c r="WRK221" s="71"/>
      <c r="WRL221" s="72"/>
      <c r="WRM221" s="72"/>
      <c r="WRN221" s="72"/>
      <c r="WRO221" s="138"/>
      <c r="WRP221" s="71"/>
      <c r="WRQ221" s="72"/>
      <c r="WRR221" s="71"/>
      <c r="WRS221" s="72"/>
      <c r="WRT221" s="72"/>
      <c r="WRU221" s="72"/>
      <c r="WRV221" s="138"/>
      <c r="WRW221" s="71"/>
      <c r="WRX221" s="72"/>
      <c r="WRY221" s="71"/>
      <c r="WRZ221" s="72"/>
      <c r="WSA221" s="72"/>
      <c r="WSB221" s="72"/>
      <c r="WSC221" s="138"/>
      <c r="WSD221" s="71"/>
      <c r="WSE221" s="72"/>
      <c r="WSF221" s="71"/>
      <c r="WSG221" s="72"/>
      <c r="WSH221" s="72"/>
      <c r="WSI221" s="72"/>
      <c r="WSJ221" s="138"/>
      <c r="WSK221" s="71"/>
      <c r="WSL221" s="72"/>
      <c r="WSM221" s="71"/>
      <c r="WSN221" s="72"/>
      <c r="WSO221" s="72"/>
      <c r="WSP221" s="72"/>
      <c r="WSQ221" s="138"/>
      <c r="WSR221" s="71"/>
      <c r="WSS221" s="72"/>
      <c r="WST221" s="71"/>
      <c r="WSU221" s="72"/>
      <c r="WSV221" s="72"/>
      <c r="WSW221" s="72"/>
      <c r="WSX221" s="138"/>
      <c r="WSY221" s="71"/>
      <c r="WSZ221" s="72"/>
      <c r="WTA221" s="71"/>
      <c r="WTB221" s="72"/>
      <c r="WTC221" s="72"/>
      <c r="WTD221" s="72"/>
      <c r="WTE221" s="138"/>
      <c r="WTF221" s="71"/>
      <c r="WTG221" s="72"/>
      <c r="WTH221" s="71"/>
      <c r="WTI221" s="72"/>
      <c r="WTJ221" s="72"/>
      <c r="WTK221" s="72"/>
      <c r="WTL221" s="138"/>
      <c r="WTM221" s="71"/>
      <c r="WTN221" s="72"/>
      <c r="WTO221" s="71"/>
      <c r="WTP221" s="72"/>
      <c r="WTQ221" s="72"/>
      <c r="WTR221" s="72"/>
      <c r="WTS221" s="138"/>
      <c r="WTT221" s="71"/>
      <c r="WTU221" s="72"/>
      <c r="WTV221" s="71"/>
      <c r="WTW221" s="72"/>
      <c r="WTX221" s="72"/>
      <c r="WTY221" s="72"/>
      <c r="WTZ221" s="138"/>
      <c r="WUA221" s="71"/>
      <c r="WUB221" s="72"/>
      <c r="WUC221" s="71"/>
      <c r="WUD221" s="72"/>
      <c r="WUE221" s="72"/>
      <c r="WUF221" s="72"/>
      <c r="WUG221" s="138"/>
      <c r="WUH221" s="71"/>
      <c r="WUI221" s="72"/>
      <c r="WUJ221" s="71"/>
      <c r="WUK221" s="72"/>
      <c r="WUL221" s="72"/>
      <c r="WUM221" s="72"/>
      <c r="WUN221" s="138"/>
      <c r="WUO221" s="71"/>
      <c r="WUP221" s="72"/>
      <c r="WUQ221" s="71"/>
      <c r="WUR221" s="72"/>
      <c r="WUS221" s="72"/>
      <c r="WUT221" s="72"/>
      <c r="WUU221" s="138"/>
      <c r="WUV221" s="71"/>
      <c r="WUW221" s="72"/>
      <c r="WUX221" s="71"/>
      <c r="WUY221" s="72"/>
      <c r="WUZ221" s="72"/>
      <c r="WVA221" s="72"/>
      <c r="WVB221" s="138"/>
      <c r="WVC221" s="141"/>
      <c r="WVD221" s="72"/>
      <c r="WVE221" s="71"/>
      <c r="WVF221" s="72"/>
      <c r="WVG221" s="72"/>
      <c r="WVH221" s="72"/>
      <c r="WVI221" s="138"/>
      <c r="WVJ221" s="141"/>
      <c r="WVK221" s="72"/>
      <c r="WVL221" s="71"/>
      <c r="WVM221" s="72"/>
      <c r="WVN221" s="72"/>
      <c r="WVO221" s="72"/>
      <c r="WVP221" s="136"/>
      <c r="WVQ221" s="137"/>
      <c r="WVR221" s="71"/>
      <c r="WVS221" s="71"/>
      <c r="WVT221" s="138"/>
      <c r="WVU221" s="138"/>
      <c r="WVV221" s="139"/>
      <c r="WVW221" s="71"/>
      <c r="WVX221" s="72"/>
      <c r="WVY221" s="71"/>
      <c r="WVZ221" s="140"/>
      <c r="WWA221" s="72"/>
      <c r="WWB221" s="72"/>
      <c r="WWC221" s="138"/>
      <c r="WWD221" s="71"/>
      <c r="WWE221" s="72"/>
      <c r="WWF221" s="71"/>
      <c r="WWG221" s="72"/>
      <c r="WWH221" s="72"/>
      <c r="WWI221" s="72"/>
      <c r="WWJ221" s="138"/>
      <c r="WWK221" s="71"/>
      <c r="WWL221" s="72"/>
      <c r="WWM221" s="71"/>
      <c r="WWN221" s="72"/>
      <c r="WWO221" s="72"/>
      <c r="WWP221" s="72"/>
      <c r="WWQ221" s="138"/>
      <c r="WWR221" s="71"/>
      <c r="WWS221" s="72"/>
      <c r="WWT221" s="71"/>
      <c r="WWU221" s="72"/>
      <c r="WWV221" s="72"/>
      <c r="WWW221" s="72"/>
      <c r="WWX221" s="138"/>
      <c r="WWY221" s="71"/>
      <c r="WWZ221" s="72"/>
      <c r="WXA221" s="71"/>
      <c r="WXB221" s="72"/>
      <c r="WXC221" s="72"/>
      <c r="WXD221" s="72"/>
      <c r="WXE221" s="138"/>
      <c r="WXF221" s="71"/>
      <c r="WXG221" s="72"/>
      <c r="WXH221" s="71"/>
      <c r="WXI221" s="72"/>
      <c r="WXJ221" s="72"/>
      <c r="WXK221" s="72"/>
      <c r="WXL221" s="138"/>
      <c r="WXM221" s="71"/>
      <c r="WXN221" s="72"/>
      <c r="WXO221" s="71"/>
      <c r="WXP221" s="72"/>
      <c r="WXQ221" s="72"/>
      <c r="WXR221" s="72"/>
      <c r="WXS221" s="138"/>
      <c r="WXT221" s="71"/>
      <c r="WXU221" s="72"/>
      <c r="WXV221" s="71"/>
      <c r="WXW221" s="72"/>
      <c r="WXX221" s="72"/>
      <c r="WXY221" s="72"/>
      <c r="WXZ221" s="138"/>
      <c r="WYA221" s="71"/>
      <c r="WYB221" s="72"/>
      <c r="WYC221" s="71"/>
      <c r="WYD221" s="72"/>
      <c r="WYE221" s="72"/>
      <c r="WYF221" s="72"/>
      <c r="WYG221" s="138"/>
      <c r="WYH221" s="71"/>
      <c r="WYI221" s="72"/>
      <c r="WYJ221" s="71"/>
      <c r="WYK221" s="72"/>
      <c r="WYL221" s="72"/>
      <c r="WYM221" s="72"/>
      <c r="WYN221" s="138"/>
      <c r="WYO221" s="71"/>
      <c r="WYP221" s="72"/>
      <c r="WYQ221" s="71"/>
      <c r="WYR221" s="72"/>
      <c r="WYS221" s="72"/>
      <c r="WYT221" s="72"/>
      <c r="WYU221" s="138"/>
      <c r="WYV221" s="71"/>
      <c r="WYW221" s="72"/>
      <c r="WYX221" s="71"/>
      <c r="WYY221" s="72"/>
      <c r="WYZ221" s="72"/>
      <c r="WZA221" s="72"/>
      <c r="WZB221" s="138"/>
      <c r="WZC221" s="71"/>
      <c r="WZD221" s="72"/>
      <c r="WZE221" s="71"/>
      <c r="WZF221" s="72"/>
      <c r="WZG221" s="72"/>
      <c r="WZH221" s="72"/>
      <c r="WZI221" s="138"/>
      <c r="WZJ221" s="71"/>
      <c r="WZK221" s="72"/>
      <c r="WZL221" s="71"/>
      <c r="WZM221" s="72"/>
      <c r="WZN221" s="72"/>
      <c r="WZO221" s="72"/>
      <c r="WZP221" s="138"/>
      <c r="WZQ221" s="71"/>
      <c r="WZR221" s="72"/>
      <c r="WZS221" s="71"/>
      <c r="WZT221" s="72"/>
      <c r="WZU221" s="72"/>
      <c r="WZV221" s="72"/>
      <c r="WZW221" s="138"/>
      <c r="WZX221" s="71"/>
      <c r="WZY221" s="72"/>
      <c r="WZZ221" s="71"/>
      <c r="XAA221" s="72"/>
      <c r="XAB221" s="72"/>
      <c r="XAC221" s="72"/>
      <c r="XAD221" s="138"/>
      <c r="XAE221" s="71"/>
      <c r="XAF221" s="72"/>
      <c r="XAG221" s="71"/>
      <c r="XAH221" s="72"/>
      <c r="XAI221" s="72"/>
      <c r="XAJ221" s="72"/>
      <c r="XAK221" s="138"/>
      <c r="XAL221" s="71"/>
      <c r="XAM221" s="72"/>
      <c r="XAN221" s="71"/>
      <c r="XAO221" s="72"/>
      <c r="XAP221" s="72"/>
      <c r="XAQ221" s="72"/>
      <c r="XAR221" s="138"/>
      <c r="XAS221" s="71"/>
      <c r="XAT221" s="72"/>
      <c r="XAU221" s="71"/>
      <c r="XAV221" s="72"/>
      <c r="XAW221" s="72"/>
      <c r="XAX221" s="72"/>
      <c r="XAY221" s="138"/>
      <c r="XAZ221" s="71"/>
      <c r="XBA221" s="72"/>
      <c r="XBB221" s="71"/>
      <c r="XBC221" s="72"/>
      <c r="XBD221" s="72"/>
      <c r="XBE221" s="72"/>
      <c r="XBF221" s="138"/>
      <c r="XBG221" s="71"/>
      <c r="XBH221" s="72"/>
      <c r="XBI221" s="71"/>
      <c r="XBJ221" s="72"/>
      <c r="XBK221" s="72"/>
      <c r="XBL221" s="72"/>
      <c r="XBM221" s="138"/>
      <c r="XBN221" s="71"/>
      <c r="XBO221" s="72"/>
      <c r="XBP221" s="71"/>
      <c r="XBQ221" s="72"/>
      <c r="XBR221" s="72"/>
      <c r="XBS221" s="72"/>
      <c r="XBT221" s="138"/>
      <c r="XBU221" s="71"/>
      <c r="XBV221" s="72"/>
      <c r="XBW221" s="71"/>
      <c r="XBX221" s="72"/>
      <c r="XBY221" s="72"/>
      <c r="XBZ221" s="72"/>
      <c r="XCA221" s="138"/>
      <c r="XCB221" s="71"/>
      <c r="XCC221" s="72"/>
      <c r="XCD221" s="71"/>
      <c r="XCE221" s="72"/>
      <c r="XCF221" s="72"/>
      <c r="XCG221" s="72"/>
      <c r="XCH221" s="138"/>
      <c r="XCI221" s="71"/>
      <c r="XCJ221" s="72"/>
      <c r="XCK221" s="71"/>
      <c r="XCL221" s="72"/>
      <c r="XCM221" s="72"/>
      <c r="XCN221" s="72"/>
      <c r="XCO221" s="138"/>
      <c r="XCP221" s="71"/>
      <c r="XCQ221" s="72"/>
      <c r="XCR221" s="71"/>
      <c r="XCS221" s="72"/>
      <c r="XCT221" s="72"/>
      <c r="XCU221" s="72"/>
      <c r="XCV221" s="138"/>
      <c r="XCW221" s="71"/>
      <c r="XCX221" s="72"/>
      <c r="XCY221" s="71"/>
      <c r="XCZ221" s="72"/>
      <c r="XDA221" s="72"/>
      <c r="XDB221" s="72"/>
      <c r="XDC221" s="138"/>
      <c r="XDD221" s="71"/>
      <c r="XDE221" s="72"/>
      <c r="XDF221" s="71"/>
      <c r="XDG221" s="72"/>
      <c r="XDH221" s="72"/>
      <c r="XDI221" s="72"/>
      <c r="XDJ221" s="138"/>
      <c r="XDK221" s="71"/>
      <c r="XDL221" s="72"/>
      <c r="XDM221" s="71"/>
      <c r="XDN221" s="72"/>
      <c r="XDO221" s="72"/>
      <c r="XDP221" s="72"/>
      <c r="XDQ221" s="138"/>
      <c r="XDR221" s="71"/>
      <c r="XDS221" s="72"/>
      <c r="XDT221" s="71"/>
      <c r="XDU221" s="72"/>
      <c r="XDV221" s="72"/>
      <c r="XDW221" s="72"/>
      <c r="XDX221" s="138"/>
      <c r="XDY221" s="71"/>
      <c r="XDZ221" s="72"/>
      <c r="XEA221" s="71"/>
      <c r="XEB221" s="72"/>
      <c r="XEC221" s="72"/>
      <c r="XED221" s="72"/>
      <c r="XEE221" s="138"/>
      <c r="XEF221" s="141"/>
      <c r="XEG221" s="72"/>
      <c r="XEH221" s="71"/>
      <c r="XEI221" s="72"/>
      <c r="XEJ221" s="72"/>
      <c r="XEK221" s="72"/>
      <c r="XEL221" s="138"/>
      <c r="XEM221" s="141"/>
      <c r="XEN221" s="72"/>
      <c r="XEO221" s="71"/>
      <c r="XEP221" s="72"/>
      <c r="XEQ221" s="72"/>
      <c r="XER221" s="72"/>
      <c r="XES221" s="136"/>
      <c r="XET221" s="137"/>
      <c r="XEU221" s="71"/>
      <c r="XEV221" s="71"/>
      <c r="XEW221" s="138"/>
      <c r="XEX221" s="138"/>
      <c r="XEY221" s="139"/>
      <c r="XEZ221" s="71"/>
      <c r="XFA221" s="72"/>
      <c r="XFB221" s="71"/>
    </row>
    <row r="222" spans="1:16382" ht="12" hidden="1" customHeight="1" outlineLevel="1">
      <c r="A222" s="823"/>
      <c r="B222" s="824"/>
      <c r="C222" s="194" t="s">
        <v>41</v>
      </c>
      <c r="D222" s="195" t="s">
        <v>0</v>
      </c>
      <c r="E222" s="196" t="s">
        <v>41</v>
      </c>
      <c r="F222" s="8" t="str">
        <f>IF(C222="x","4",IF(C222&gt;E222,"1",IF(C222&lt;E222,"2",IF(C222=E222,"0",))))</f>
        <v>4</v>
      </c>
      <c r="G222" s="30"/>
      <c r="H222" s="7"/>
      <c r="I222" s="173"/>
      <c r="J222" s="87" t="s">
        <v>0</v>
      </c>
      <c r="K222" s="175"/>
      <c r="L222" s="88" t="b">
        <f>IF(AND(I222=$C222,K222=$E222),1)</f>
        <v>0</v>
      </c>
      <c r="M222" s="89" t="str">
        <f>IF(I222&gt;K222,"1",IF(I222&lt;K222,"2",IF(I222=K222,"0")))</f>
        <v>0</v>
      </c>
      <c r="N222" s="288" t="str">
        <f>IF(I222="x","0",IF(L222=1,"3,5",IF(M222=$F222,"1,5","0")))</f>
        <v>0</v>
      </c>
      <c r="O222" s="67" t="str">
        <f>IF(N222="x","0",IF(N222="1","0",IF(N222="0","0","1")))</f>
        <v>0</v>
      </c>
      <c r="P222" s="172"/>
      <c r="Q222" s="110"/>
      <c r="R222" s="177"/>
      <c r="S222" s="110" t="b">
        <f>IF(AND(P222=$C222,R222=$E222),1)</f>
        <v>0</v>
      </c>
      <c r="T222" s="110" t="str">
        <f>IF(P222&gt;R222,"1",IF(P222&lt;R222,"2",IF(P222=R222,"0")))</f>
        <v>0</v>
      </c>
      <c r="U222" s="111" t="str">
        <f>IF(P222="x","0",IF(S222=1,"3,5",IF(T222=$F222,"1,5","0")))</f>
        <v>0</v>
      </c>
      <c r="V222" s="67" t="str">
        <f>IF(U222="x","0",IF(U222="1","0",IF(U222="0","0","1")))</f>
        <v>0</v>
      </c>
      <c r="W222" s="173"/>
      <c r="X222" s="87" t="s">
        <v>0</v>
      </c>
      <c r="Y222" s="175"/>
      <c r="Z222" s="88" t="b">
        <f>IF(AND(W222=$C222,Y222=$E222),1)</f>
        <v>0</v>
      </c>
      <c r="AA222" s="89" t="str">
        <f>IF(W222&gt;Y222,"1",IF(W222&lt;Y222,"2",IF(W222=Y222,"0")))</f>
        <v>0</v>
      </c>
      <c r="AB222" s="288" t="str">
        <f>IF(W222="x","0",IF(Z222=1,"3,5",IF(AA222=$F222,"1,5","0")))</f>
        <v>0</v>
      </c>
      <c r="AC222" s="67" t="str">
        <f>IF(AB222="x","0",IF(AB222="1","0",IF(AB222="0","0","1")))</f>
        <v>0</v>
      </c>
      <c r="AD222" s="172"/>
      <c r="AE222" s="110"/>
      <c r="AF222" s="177"/>
      <c r="AG222" s="110" t="b">
        <f>IF(AND(AD222=$C222,AF222=$E222),1)</f>
        <v>0</v>
      </c>
      <c r="AH222" s="110" t="str">
        <f>IF(AD222&gt;AF222,"1",IF(AD222&lt;AF222,"2",IF(AD222=AF222,"0")))</f>
        <v>0</v>
      </c>
      <c r="AI222" s="111" t="str">
        <f>IF(AD222="x","0",IF(AG222=1,"3,5",IF(AH222=$F222,"1,5","0")))</f>
        <v>0</v>
      </c>
      <c r="AJ222" s="67" t="str">
        <f>IF(AI222="x","0",IF(AI222="1","0",IF(AI222="0","0","1")))</f>
        <v>0</v>
      </c>
      <c r="AK222" s="173"/>
      <c r="AL222" s="87" t="s">
        <v>0</v>
      </c>
      <c r="AM222" s="175"/>
      <c r="AN222" s="88" t="b">
        <f>IF(AND(AK222=$C222,AM222=$E222),1)</f>
        <v>0</v>
      </c>
      <c r="AO222" s="89" t="str">
        <f>IF(AK222&gt;AM222,"1",IF(AK222&lt;AM222,"2",IF(AK222=AM222,"0")))</f>
        <v>0</v>
      </c>
      <c r="AP222" s="289" t="str">
        <f>IF(AK222="x","0",IF(AN222=1,"3,5",IF(AO222=$F222,"1,5","0")))</f>
        <v>0</v>
      </c>
      <c r="AQ222" s="67" t="str">
        <f>IF(AP222="x","0",IF(AP222="1","0",IF(AP222="0","0","1")))</f>
        <v>0</v>
      </c>
      <c r="AR222" s="172"/>
      <c r="AS222" s="110"/>
      <c r="AT222" s="177"/>
      <c r="AU222" s="199" t="b">
        <f>IF(AND(AR222=$C222,AT222=$E222),1)</f>
        <v>0</v>
      </c>
      <c r="AV222" s="199" t="str">
        <f>IF(AR222&gt;AT222,"1",IF(AR222&lt;AT222,"2",IF(AR222=AT222,"0")))</f>
        <v>0</v>
      </c>
      <c r="AW222" s="118" t="str">
        <f>IF(AR222="x","0",IF(AU222=1,"3,5",IF(AV222=$F222,"1,5","0")))</f>
        <v>0</v>
      </c>
      <c r="AX222" s="67" t="str">
        <f>IF(AW222="x","0",IF(AW222="1","0",IF(AW222="0","0","1")))</f>
        <v>0</v>
      </c>
      <c r="AY222" s="173"/>
      <c r="AZ222" s="87" t="s">
        <v>0</v>
      </c>
      <c r="BA222" s="175"/>
      <c r="BB222" s="199" t="b">
        <f>IF(AND(AY222=$C222,BA222=$E222),1)</f>
        <v>0</v>
      </c>
      <c r="BC222" s="89" t="str">
        <f>IF(AY222&gt;BA222,"1",IF(AY222&lt;BA222,"2",IF(AY222=BA222,"0")))</f>
        <v>0</v>
      </c>
      <c r="BD222" s="288" t="str">
        <f>IF(AY222="x","0",IF(BB222=1,"3,5",IF(BC222=$F222,"1,5","0")))</f>
        <v>0</v>
      </c>
      <c r="BE222" s="67" t="str">
        <f>IF(BD222="x","0",IF(BD222="1","0",IF(BD222="0","0","1")))</f>
        <v>0</v>
      </c>
      <c r="BF222" s="172"/>
      <c r="BG222" s="110"/>
      <c r="BH222" s="177"/>
      <c r="BI222" s="199" t="b">
        <f>IF(AND(BF222=$C222,BH222=$E222),1)</f>
        <v>0</v>
      </c>
      <c r="BJ222" s="110" t="str">
        <f>IF(BF222&gt;BH222,"1",IF(BF222&lt;BH222,"2",IF(BF222=BH222,"0")))</f>
        <v>0</v>
      </c>
      <c r="BK222" s="118" t="str">
        <f>IF(BF222="x","0",IF(BI222=1,"3,5",IF(BJ222=$F222,"1,5","0")))</f>
        <v>0</v>
      </c>
      <c r="BL222" s="67" t="str">
        <f>IF(BK222="x","0",IF(BK222="1","0",IF(BK222="0","0","1")))</f>
        <v>0</v>
      </c>
      <c r="BM222" s="173"/>
      <c r="BN222" s="87" t="s">
        <v>0</v>
      </c>
      <c r="BO222" s="175"/>
      <c r="BP222" s="199" t="b">
        <f>IF(AND(BM222=$C222,BO222=$E222),1)</f>
        <v>0</v>
      </c>
      <c r="BQ222" s="201" t="str">
        <f>IF(BM222&gt;BO222,"1",IF(BM222&lt;BO222,"2",IF(BM222=BO222,"0")))</f>
        <v>0</v>
      </c>
      <c r="BR222" s="288" t="str">
        <f>IF(BM222="x","0",IF(BP222=1,"3,5",IF(BQ222=$F222,"1,5","0")))</f>
        <v>0</v>
      </c>
      <c r="BS222" s="67" t="str">
        <f>IF(BR222="x","0",IF(BR222="1","0",IF(BR222="0","0","1")))</f>
        <v>0</v>
      </c>
      <c r="BT222" s="172"/>
      <c r="BU222" s="110"/>
      <c r="BV222" s="177"/>
      <c r="BW222" s="199" t="b">
        <f>IF(AND(BT222=$C222,BV222=$E222),1)</f>
        <v>0</v>
      </c>
      <c r="BX222" s="110" t="str">
        <f>IF(BT222&gt;BV222,"1",IF(BT222&lt;BV222,"2",IF(BT222=BV222,"0")))</f>
        <v>0</v>
      </c>
      <c r="BY222" s="118" t="str">
        <f>IF(BT222="x","0",IF(BW222=1,"3,5",IF(BX222=$F222,"1,5","0")))</f>
        <v>0</v>
      </c>
      <c r="BZ222" s="67" t="str">
        <f>IF(BY222="x","0",IF(BY222="1","0",IF(BY222="0","0","1")))</f>
        <v>0</v>
      </c>
      <c r="CA222" s="173"/>
      <c r="CB222" s="87" t="s">
        <v>0</v>
      </c>
      <c r="CC222" s="175"/>
      <c r="CD222" s="199" t="b">
        <f>IF(AND(CA222=$C222,CC222=$E222),1)</f>
        <v>0</v>
      </c>
      <c r="CE222" s="89" t="str">
        <f>IF(CA222&gt;CC222,"1",IF(CA222&lt;CC222,"2",IF(CA222=CC222,"0")))</f>
        <v>0</v>
      </c>
      <c r="CF222" s="90" t="str">
        <f>IF(CA222="x","0",IF(CD222=1,"3,5",IF(CE222=$F222,"1,5","0")))</f>
        <v>0</v>
      </c>
      <c r="CG222" s="67" t="str">
        <f>IF(CF222="x","0",IF(CF222="1","0",IF(CF222="0","0","1")))</f>
        <v>0</v>
      </c>
      <c r="CH222" s="172"/>
      <c r="CI222" s="110"/>
      <c r="CJ222" s="177"/>
      <c r="CK222" s="199" t="b">
        <f>IF(AND(CH222=$C222,CJ222=$E222),1)</f>
        <v>0</v>
      </c>
      <c r="CL222" s="110" t="str">
        <f>IF(CH222&gt;CJ222,"1",IF(CH222&lt;CJ222,"2",IF(CH222=CJ222,"0")))</f>
        <v>0</v>
      </c>
      <c r="CM222" s="293" t="str">
        <f>IF(CH222="x","0",IF(CK222=1,"3,5",IF(CL222=$F222,"1,5","0")))</f>
        <v>0</v>
      </c>
      <c r="CN222" s="67" t="str">
        <f>IF(CM222="x","0",IF(CM222="1","0",IF(CM222="0","0","1")))</f>
        <v>0</v>
      </c>
      <c r="CO222" s="173"/>
      <c r="CP222" s="87" t="s">
        <v>0</v>
      </c>
      <c r="CQ222" s="175"/>
      <c r="CR222" s="199" t="b">
        <f>IF(AND(CO222=$C222,CQ222=$E222),1)</f>
        <v>0</v>
      </c>
      <c r="CS222" s="89" t="str">
        <f>IF(CO222&gt;CQ222,"1",IF(CO222&lt;CQ222,"2",IF(CO222=CQ222,"0")))</f>
        <v>0</v>
      </c>
      <c r="CT222" s="90" t="str">
        <f>IF(CO222="x","0",IF(CR222=1,"3,5",IF(CS222=$F222,"1,5","0")))</f>
        <v>0</v>
      </c>
      <c r="CU222" s="67" t="str">
        <f>IF(CT222="x","0",IF(CT222="1","0",IF(CT222="0","0","1")))</f>
        <v>0</v>
      </c>
      <c r="CV222" s="172"/>
      <c r="CW222" s="110"/>
      <c r="CX222" s="177"/>
      <c r="CY222" s="199" t="b">
        <f>IF(AND(CV222=$C222,CX222=$E222),1)</f>
        <v>0</v>
      </c>
      <c r="CZ222" s="110" t="str">
        <f>IF(CV222&gt;CX222,"1",IF(CV222&lt;CX222,"2",IF(CV222=CX222,"0")))</f>
        <v>0</v>
      </c>
      <c r="DA222" s="293" t="str">
        <f>IF(CV222="x","0",IF(CY222=1,"3,5",IF(CZ222=$F222,"1,5","0")))</f>
        <v>0</v>
      </c>
      <c r="DB222" s="67" t="str">
        <f>IF(DA222="x","0",IF(DA222="1","0",IF(DA222="0","0","1")))</f>
        <v>0</v>
      </c>
      <c r="DC222" s="173"/>
      <c r="DD222" s="87" t="s">
        <v>0</v>
      </c>
      <c r="DE222" s="175"/>
      <c r="DF222" s="199" t="b">
        <f>IF(AND(DC222=$C222,DE222=$E222),1)</f>
        <v>0</v>
      </c>
      <c r="DG222" s="201" t="str">
        <f>IF(DC222&gt;DE222,"1",IF(DC222&lt;DE222,"2",IF(DC222=DE222,"0")))</f>
        <v>0</v>
      </c>
      <c r="DH222" s="288" t="str">
        <f>IF(DC222="x","0",IF(DF222=1,"3,5",IF(DG222=$F222,"1,6","0")))</f>
        <v>0</v>
      </c>
      <c r="DI222" s="67" t="str">
        <f>IF(DH222="x","0",IF(DH222="1","0",IF(DH222="0","0","1")))</f>
        <v>0</v>
      </c>
      <c r="DJ222" s="172"/>
      <c r="DK222" s="110"/>
      <c r="DL222" s="177"/>
      <c r="DM222" s="199" t="b">
        <f>IF(AND(DJ222=$C222,DL222=$E222),1)</f>
        <v>0</v>
      </c>
      <c r="DN222" s="110" t="str">
        <f>IF(DJ222&gt;DL222,"1",IF(DJ222&lt;DL222,"2",IF(DJ222=DL222,"0")))</f>
        <v>0</v>
      </c>
      <c r="DO222" s="118" t="str">
        <f>IF(DJ222="x","0",IF(DM222=1,"3,5",IF(DN222=$F222,"1,5","0")))</f>
        <v>0</v>
      </c>
      <c r="DP222" s="67" t="str">
        <f>IF(DO222="x","0",IF(DO222="1","0",IF(DO222="0","0","1")))</f>
        <v>0</v>
      </c>
      <c r="DQ222" s="173"/>
      <c r="DR222" s="87" t="s">
        <v>0</v>
      </c>
      <c r="DS222" s="175"/>
      <c r="DT222" s="199" t="b">
        <f>IF(AND(DQ222=$C222,DS222=$E222),1)</f>
        <v>0</v>
      </c>
      <c r="DU222" s="203" t="str">
        <f>IF(DQ222&gt;DS222,"1",IF(DQ222&lt;DS222,"2",IF(DQ222=DS222,"0")))</f>
        <v>0</v>
      </c>
      <c r="DV222" s="290" t="str">
        <f>IF(DQ222="x","0",IF(DT222=1,"3,5",IF(DU222=$F222,"1,5","0")))</f>
        <v>0</v>
      </c>
      <c r="DW222" s="67" t="str">
        <f>IF(DV222="x","0",IF(DV222="1","0",IF(DV222="0","0","1")))</f>
        <v>0</v>
      </c>
      <c r="DX222" s="172"/>
      <c r="DY222" s="110"/>
      <c r="DZ222" s="177"/>
      <c r="EA222" s="199" t="b">
        <f>IF(AND(DX222=$C222,DZ222=$E222),1)</f>
        <v>0</v>
      </c>
      <c r="EB222" s="110" t="str">
        <f>IF(DX222&gt;DZ222,"1",IF(DX222&lt;DZ222,"2",IF(DX222=DZ222,"0")))</f>
        <v>0</v>
      </c>
      <c r="EC222" s="118" t="str">
        <f>IF(DX222="x","0",IF(EA222=1,"3,5",IF(EB222=$F222,"1,5","0")))</f>
        <v>0</v>
      </c>
      <c r="ED222" s="67" t="str">
        <f>IF(EC222="x","0",IF(EC222="1","0",IF(EC222="0","0","1")))</f>
        <v>0</v>
      </c>
      <c r="EE222" s="173"/>
      <c r="EF222" s="87" t="s">
        <v>0</v>
      </c>
      <c r="EG222" s="175"/>
      <c r="EH222" s="199" t="b">
        <f>IF(AND(EE222=$C222,EG222=$E222),1)</f>
        <v>0</v>
      </c>
      <c r="EI222" s="201" t="str">
        <f>IF(EE222&gt;EG222,"1",IF(EE222&lt;EG222,"2",IF(EE222=EG222,"0")))</f>
        <v>0</v>
      </c>
      <c r="EJ222" s="288" t="str">
        <f>IF(EE222="x","0",IF(EH222=1,"3,5",IF(EI222=$F222,"1,5","0")))</f>
        <v>0</v>
      </c>
      <c r="EK222" s="67" t="str">
        <f>IF(EJ222="x","0",IF(EJ222="1","0",IF(EJ222="0","0","1")))</f>
        <v>0</v>
      </c>
      <c r="EL222" s="172"/>
      <c r="EM222" s="110"/>
      <c r="EN222" s="177"/>
      <c r="EO222" s="199" t="b">
        <f>IF(AND(EL222=$C222,EN222=$E222),1)</f>
        <v>0</v>
      </c>
      <c r="EP222" s="110" t="str">
        <f>IF(EL222&gt;EN222,"1",IF(EL222&lt;EN222,"2",IF(EL222=EN222,"0")))</f>
        <v>0</v>
      </c>
      <c r="EQ222" s="111" t="str">
        <f>IF(EL222="x","0",IF(EO222=1,"3,5",IF(EP222=$F222,"1,5","0")))</f>
        <v>0</v>
      </c>
      <c r="ER222" s="67" t="str">
        <f>IF(EQ222="x","0",IF(EQ222="1","0",IF(EQ222="0","0","1")))</f>
        <v>0</v>
      </c>
      <c r="ES222" s="173"/>
      <c r="ET222" s="87" t="s">
        <v>0</v>
      </c>
      <c r="EU222" s="175"/>
      <c r="EV222" s="199" t="b">
        <f>IF(AND(ES222=$C222,EU222=$E222),1)</f>
        <v>0</v>
      </c>
      <c r="EW222" s="89" t="str">
        <f>IF(ES222&gt;EU222,"1",IF(ES222&lt;EU222,"2",IF(ES222=EU222,"0")))</f>
        <v>0</v>
      </c>
      <c r="EX222" s="288" t="str">
        <f>IF(ES222="x","0",IF(EV222=1,"3,5",IF(EW222=$F222,"1,5","0")))</f>
        <v>0</v>
      </c>
      <c r="EY222" s="67" t="str">
        <f>IF(EX222="x","0",IF(EX222="1","0",IF(EX222="0","0","1")))</f>
        <v>0</v>
      </c>
      <c r="EZ222" s="172"/>
      <c r="FA222" s="110"/>
      <c r="FB222" s="177"/>
      <c r="FC222" s="110" t="b">
        <f>IF(AND(EZ222=$C222,FB222=$E222),1)</f>
        <v>0</v>
      </c>
      <c r="FD222" s="110" t="str">
        <f>IF(EZ222&gt;FB222,"1",IF(EZ222&lt;FB222,"2",IF(EZ222=FB222,"0")))</f>
        <v>0</v>
      </c>
      <c r="FE222" s="111" t="str">
        <f>IF(EZ222="x","0",IF(FC222=1,"3,5",IF(FD222=$F222,"1,5","0")))</f>
        <v>0</v>
      </c>
      <c r="FF222" s="67" t="str">
        <f>IF(FE222="x","0",IF(FE222="1","0",IF(FE222="0","0","1")))</f>
        <v>0</v>
      </c>
      <c r="FG222" s="173"/>
      <c r="FH222" s="87" t="s">
        <v>0</v>
      </c>
      <c r="FI222" s="175"/>
      <c r="FJ222" s="402" t="b">
        <f>IF(AND(FG222=$C222,FI222=$E222),1)</f>
        <v>0</v>
      </c>
      <c r="FK222" s="89" t="str">
        <f>IF(FG222&gt;FI222,"1",IF(FG222&lt;FI222,"2",IF(FG222=FI222,"0")))</f>
        <v>0</v>
      </c>
      <c r="FL222" s="288" t="str">
        <f>IF(FG222="x","0",IF(FJ222=1,"3,5",IF(FK222=$F222,"1,5","0")))</f>
        <v>0</v>
      </c>
      <c r="FM222" s="67" t="str">
        <f>IF(FL222="x","0",IF(FL222="1","0",IF(FL222="0","0","1")))</f>
        <v>0</v>
      </c>
      <c r="FN222" s="172"/>
      <c r="FO222" s="110"/>
      <c r="FP222" s="177"/>
      <c r="FQ222" s="199" t="b">
        <f>IF(AND(FN222=$C222,FP222=$E222),1)</f>
        <v>0</v>
      </c>
      <c r="FR222" s="110" t="str">
        <f>IF(FN222&gt;FP222,"1",IF(FN222&lt;FP222,"2",IF(FN222=FP222,"0")))</f>
        <v>0</v>
      </c>
      <c r="FS222" s="118" t="str">
        <f>IF(FN222="x","0",IF(FQ222=1,"3,5",IF(FR222=$F222,"1,5","0")))</f>
        <v>0</v>
      </c>
      <c r="FT222" s="67" t="str">
        <f>IF(FS222="x","0",IF(FS222="1","0",IF(FS222="0","0","1")))</f>
        <v>0</v>
      </c>
      <c r="FU222" s="173"/>
      <c r="FV222" s="87" t="s">
        <v>0</v>
      </c>
      <c r="FW222" s="175"/>
      <c r="FX222" s="199" t="b">
        <f>IF(AND(FU222=$C222,FW222=$E222),1)</f>
        <v>0</v>
      </c>
      <c r="FY222" s="89" t="str">
        <f>IF(FU222&gt;FW222,"1",IF(FU222&lt;FW222,"2",IF(FU222=FW222,"0")))</f>
        <v>0</v>
      </c>
      <c r="FZ222" s="288" t="str">
        <f>IF(FU222="x","0",IF(FX222=1,"3,5",IF(FY222=$F222,"1,5","0")))</f>
        <v>0</v>
      </c>
      <c r="GA222" s="67" t="str">
        <f>IF(FZ222="x","0",IF(FZ222="1","0",IF(FZ222="0","0","1")))</f>
        <v>0</v>
      </c>
      <c r="GB222" s="172"/>
      <c r="GC222" s="110"/>
      <c r="GD222" s="177"/>
      <c r="GE222" s="199" t="b">
        <f>IF(AND(GB222=$C222,GD222=$E222),1)</f>
        <v>0</v>
      </c>
      <c r="GF222" s="110" t="str">
        <f>IF(GB222&gt;GD222,"1",IF(GB222&lt;GD222,"2",IF(GB222=GD222,"0")))</f>
        <v>0</v>
      </c>
      <c r="GG222" s="118" t="str">
        <f>IF(GB222="x","0",IF(GE222=1,"3,5",IF(GF222=$F222,"1,5","0")))</f>
        <v>0</v>
      </c>
      <c r="GH222" s="67" t="str">
        <f>IF(GG222="x","0",IF(GG222="1","0",IF(GG222="0","0","1")))</f>
        <v>0</v>
      </c>
      <c r="GI222" s="540"/>
      <c r="GJ222" s="541" t="s">
        <v>0</v>
      </c>
      <c r="GK222" s="542"/>
      <c r="GL222" s="199" t="b">
        <f>IF(AND(GI222=$C222,GK222=$E222),1)</f>
        <v>0</v>
      </c>
      <c r="GM222" s="201" t="str">
        <f>IF(GI222&gt;GK222,"1",IF(GI222&lt;GK222,"2",IF(GI222=GK222,"0")))</f>
        <v>0</v>
      </c>
      <c r="GN222" s="543" t="str">
        <f>IF(GI222="x","0",IF(GL222=1,"3,5",IF(GM222=$F222,"1,5","0")))</f>
        <v>0</v>
      </c>
      <c r="GO222" s="67" t="str">
        <f>IF(GN222="x","0",IF(GN222="1","0",IF(GN222="0","0","1")))</f>
        <v>0</v>
      </c>
      <c r="GP222" s="172"/>
      <c r="GQ222" s="110"/>
      <c r="GR222" s="177"/>
      <c r="GS222" s="199" t="b">
        <f>IF(AND(GP222=$C222,GR222=$E222),1)</f>
        <v>0</v>
      </c>
      <c r="GT222" s="110" t="str">
        <f>IF(GP222&gt;GR222,"1",IF(GP222&lt;GR222,"2",IF(GP222=GR222,"0")))</f>
        <v>0</v>
      </c>
      <c r="GU222" s="111" t="str">
        <f>IF(GP222="x","0",IF(GS222=1,"3,5",IF(GT222=$F222,"1,5","0")))</f>
        <v>0</v>
      </c>
      <c r="GV222" s="67" t="str">
        <f>IF(GU222="x","0",IF(GU222="1","0",IF(GU222="0","0","1")))</f>
        <v>0</v>
      </c>
      <c r="GW222" s="173"/>
      <c r="GX222" s="87" t="s">
        <v>0</v>
      </c>
      <c r="GY222" s="175"/>
      <c r="GZ222" s="199" t="b">
        <f>IF(AND(GW222=$C222,GY222=$E222),1)</f>
        <v>0</v>
      </c>
      <c r="HA222" s="89" t="str">
        <f>IF(GW222&gt;GY222,"1",IF(GW222&lt;GY222,"2",IF(GW222=GY222,"0")))</f>
        <v>0</v>
      </c>
      <c r="HB222" s="288" t="str">
        <f>IF(GW222="x","0",IF(GZ222=1,"3,5",IF(HA222=$F222,"1,5","0")))</f>
        <v>0</v>
      </c>
      <c r="HC222" s="67" t="str">
        <f>IF(HB222="x","0",IF(HB222="1","0",IF(HB222="0","0","1")))</f>
        <v>0</v>
      </c>
      <c r="HD222" s="542"/>
      <c r="HE222" s="199"/>
      <c r="HF222" s="652"/>
      <c r="HG222" s="199" t="b">
        <f>IF(AND(HD222=$C222,HF222=$E222),1)</f>
        <v>0</v>
      </c>
      <c r="HH222" s="199" t="str">
        <f>IF(HD222&gt;HF222,"1",IF(HD222&lt;HF222,"2",IF(HD222=HF222,"0")))</f>
        <v>0</v>
      </c>
      <c r="HI222" s="653" t="str">
        <f>IF(HD222="x","0",IF(HG222=1,"3,5",IF(HH222=$F222,"1,5","0")))</f>
        <v>0</v>
      </c>
      <c r="HJ222" s="67" t="str">
        <f>IF(HI222="x","0",IF(HI222="1","0",IF(HI222="0","0","1")))</f>
        <v>0</v>
      </c>
      <c r="HK222" s="173"/>
      <c r="HL222" s="87" t="s">
        <v>0</v>
      </c>
      <c r="HM222" s="175"/>
      <c r="HN222" s="199" t="b">
        <f>IF(AND(HK222=$C222,HM222=$E222),1)</f>
        <v>0</v>
      </c>
      <c r="HO222" s="89" t="str">
        <f>IF(HK222&gt;HM222,"1",IF(HK222&lt;HM222,"2",IF(HK222=HM222,"0")))</f>
        <v>0</v>
      </c>
      <c r="HP222" s="288" t="str">
        <f>IF(HK222="x","0",IF(HN222=1,"3,5",IF(HO222=$F222,"1,5","0")))</f>
        <v>0</v>
      </c>
      <c r="HQ222" s="67" t="str">
        <f>IF(HP222="x","0",IF(HP222="1","0",IF(HP222="0","0","1")))</f>
        <v>0</v>
      </c>
      <c r="HR222" s="172"/>
      <c r="HS222" s="110"/>
      <c r="HT222" s="177"/>
      <c r="HU222" s="199" t="b">
        <f>IF(AND(HR222=$C222,HT222=$E222),1)</f>
        <v>0</v>
      </c>
      <c r="HV222" s="110" t="str">
        <f>IF(HR222&gt;HT222,"1",IF(HR222&lt;HT222,"2",IF(HR222=HT222,"0")))</f>
        <v>0</v>
      </c>
      <c r="HW222" s="115" t="str">
        <f>IF(HR222="x","0",IF(HU222=1,"3,5",IF(HV222=$F222,"1,5","0")))</f>
        <v>0</v>
      </c>
      <c r="HX222" s="67" t="str">
        <f>IF(HW222="x","0",IF(HW222="1","0",IF(HW222="0","0","1")))</f>
        <v>0</v>
      </c>
      <c r="HY222" s="540"/>
      <c r="HZ222" s="541" t="s">
        <v>0</v>
      </c>
      <c r="IA222" s="542"/>
      <c r="IB222" s="199" t="b">
        <f>IF(AND(HY222=$C222,IA222=$E222),1)</f>
        <v>0</v>
      </c>
      <c r="IC222" s="201" t="str">
        <f>IF(HY222&gt;IA222,"1",IF(HY222&lt;IA222,"2",IF(HY222=IA222,"0")))</f>
        <v>0</v>
      </c>
      <c r="ID222" s="543" t="str">
        <f>IF(HY222="x","0",IF(IB222=1,"3,5",IF(IC222=$F222,"1,5","0")))</f>
        <v>0</v>
      </c>
      <c r="IE222" s="67" t="str">
        <f>IF(ID222="x","0",IF(ID222="1","0",IF(ID222="0","0","1")))</f>
        <v>0</v>
      </c>
      <c r="IF222" s="294"/>
      <c r="IG222" s="295"/>
      <c r="IH222" s="296"/>
      <c r="II222" s="110" t="b">
        <f>IF(AND(IF222=$C222,IH222=$E222),1)</f>
        <v>0</v>
      </c>
      <c r="IJ222" s="210" t="str">
        <f>IF(IF222&gt;IH222,"1",IF(IF222&lt;IH222,"2",IF(IF222=IH222,"0")))</f>
        <v>0</v>
      </c>
      <c r="IK222" s="115" t="str">
        <f>IF(IF222="x","0",IF(II222=1,"3,5",IF(IJ222=$F222,"1,5","0")))</f>
        <v>0</v>
      </c>
      <c r="IL222" s="134" t="str">
        <f>IF(IK222="x","0",IF(IK222="1","0",IF(IK222="0","0","1")))</f>
        <v>0</v>
      </c>
      <c r="IM222" s="294"/>
      <c r="IN222" s="295"/>
      <c r="IO222" s="296"/>
      <c r="IP222" s="437" t="b">
        <f>IF(AND(IM222=$C222,IO222=$E222),1)</f>
        <v>0</v>
      </c>
      <c r="IQ222" s="210" t="str">
        <f>IF(IM222&gt;IO222,"1",IF(IM222&lt;IO222,"2",IF(IM222=IO222,"0")))</f>
        <v>0</v>
      </c>
      <c r="IR222" s="115" t="str">
        <f>IF(IM222="x","0",IF(IP222=1,"3,5",IF(IQ222=$F222,"1,5","0")))</f>
        <v>0</v>
      </c>
      <c r="IS222" s="134" t="str">
        <f>IF(IR222="x","0",IF(IR222="1","0",IF(IR222="0","0","1")))</f>
        <v>0</v>
      </c>
      <c r="IT222" s="294"/>
      <c r="IU222" s="295"/>
      <c r="IV222" s="296"/>
      <c r="IW222" s="500" t="b">
        <f>IF(AND(IT222=$C222,IV222=$E222),1)</f>
        <v>0</v>
      </c>
      <c r="IX222" s="210" t="str">
        <f>IF(IT222&gt;IV222,"1",IF(IT222&lt;IV222,"2",IF(IT222=IV222,"0")))</f>
        <v>0</v>
      </c>
      <c r="IY222" s="115" t="str">
        <f>IF(IT222="x","0",IF(IW222=1,"3,5",IF(IX222=$F222,"1,5","0")))</f>
        <v>0</v>
      </c>
      <c r="IZ222" s="67" t="str">
        <f>IF(IY222="x","0",IF(IY222="1","0",IF(IY222="0","0","1")))</f>
        <v>0</v>
      </c>
      <c r="JA222" s="206"/>
      <c r="JB222" s="223">
        <v>32</v>
      </c>
      <c r="JC222" s="522">
        <f>$N227</f>
        <v>0</v>
      </c>
      <c r="JD222" s="32">
        <f>$U227</f>
        <v>0</v>
      </c>
      <c r="JE222" s="32">
        <f>$AB227</f>
        <v>0</v>
      </c>
      <c r="JF222" s="32">
        <f>$AI227</f>
        <v>0</v>
      </c>
      <c r="JG222" s="224">
        <f>$AP227</f>
        <v>0</v>
      </c>
      <c r="JH222" s="519">
        <f>$AW227</f>
        <v>0</v>
      </c>
      <c r="JI222" s="224">
        <f>$BD227</f>
        <v>0</v>
      </c>
      <c r="JJ222" s="224">
        <f>$BK227</f>
        <v>0</v>
      </c>
      <c r="JK222" s="224">
        <f>$BR227</f>
        <v>0</v>
      </c>
      <c r="JL222" s="224">
        <f>$BY227</f>
        <v>0</v>
      </c>
      <c r="JM222" s="224">
        <f>$CF227</f>
        <v>0</v>
      </c>
      <c r="JN222" s="519">
        <f>$CM227</f>
        <v>0</v>
      </c>
      <c r="JO222" s="224">
        <f>$CT227</f>
        <v>0</v>
      </c>
      <c r="JP222" s="224">
        <f>$DA227</f>
        <v>0</v>
      </c>
      <c r="JQ222" s="225">
        <f>$DH227</f>
        <v>0</v>
      </c>
      <c r="JR222" s="225">
        <f>$DO227</f>
        <v>0</v>
      </c>
      <c r="JS222" s="224">
        <f>$DV227</f>
        <v>0</v>
      </c>
      <c r="JT222" s="224">
        <f>$EC227</f>
        <v>0</v>
      </c>
      <c r="JU222" s="224">
        <f>$EJ227</f>
        <v>0</v>
      </c>
      <c r="JV222" s="224">
        <f>$EQ227</f>
        <v>0</v>
      </c>
      <c r="JW222" s="224">
        <f>$EX227</f>
        <v>0</v>
      </c>
      <c r="JX222" s="225">
        <f>$FE227</f>
        <v>0</v>
      </c>
      <c r="JY222" s="225">
        <f>$FL227</f>
        <v>0</v>
      </c>
      <c r="JZ222" s="224">
        <f>$FS227</f>
        <v>0</v>
      </c>
      <c r="KA222" s="224">
        <f>$FZ227</f>
        <v>0</v>
      </c>
      <c r="KB222" s="224">
        <f>$GG227</f>
        <v>0</v>
      </c>
      <c r="KC222" s="224">
        <f>$GN227</f>
        <v>0</v>
      </c>
      <c r="KD222" s="519">
        <f>$GU227</f>
        <v>0</v>
      </c>
      <c r="KE222" s="519">
        <f>$HB227</f>
        <v>0</v>
      </c>
      <c r="KF222" s="224">
        <f>$HI227</f>
        <v>0</v>
      </c>
      <c r="KG222" s="224">
        <f>$HP227</f>
        <v>0</v>
      </c>
      <c r="KH222" s="224">
        <f>$HW227</f>
        <v>0</v>
      </c>
      <c r="KI222" s="224">
        <f>$ID227</f>
        <v>0</v>
      </c>
      <c r="KJ222" s="224">
        <f>$IK227</f>
        <v>0</v>
      </c>
      <c r="KK222" s="346">
        <f>IR227</f>
        <v>0</v>
      </c>
      <c r="KL222" s="346">
        <f>IY227</f>
        <v>0</v>
      </c>
      <c r="KQ222" s="72"/>
    </row>
    <row r="223" spans="1:16382" ht="12" hidden="1" customHeight="1" outlineLevel="1">
      <c r="A223" s="823"/>
      <c r="B223" s="824"/>
      <c r="C223" s="194" t="s">
        <v>41</v>
      </c>
      <c r="D223" s="195" t="s">
        <v>0</v>
      </c>
      <c r="E223" s="196" t="s">
        <v>41</v>
      </c>
      <c r="F223" s="8" t="str">
        <f>IF(C223="x","4",IF(C223&gt;E223,"1",IF(C223&lt;E223,"2",IF(C223=E223,"0",))))</f>
        <v>4</v>
      </c>
      <c r="G223" s="30"/>
      <c r="H223" s="7"/>
      <c r="I223" s="101"/>
      <c r="J223" s="102" t="s">
        <v>0</v>
      </c>
      <c r="K223" s="103"/>
      <c r="L223" s="104" t="b">
        <f>IF(AND(I223=$C223,K223=$E223),1)</f>
        <v>0</v>
      </c>
      <c r="M223" s="102" t="str">
        <f>IF(I223&gt;K223,"1",IF(I223&lt;K223,"2",IF(I223=K223,"0")))</f>
        <v>0</v>
      </c>
      <c r="N223" s="105" t="str">
        <f>IF(I223="x","0",IF(L223=1,"3",IF(M223=$F223,"1","0")))</f>
        <v>0</v>
      </c>
      <c r="O223" s="69"/>
      <c r="P223" s="119"/>
      <c r="Q223" s="120" t="s">
        <v>0</v>
      </c>
      <c r="R223" s="121"/>
      <c r="S223" s="120" t="b">
        <f>IF(AND(P223=$C223,R223=$E223),1)</f>
        <v>0</v>
      </c>
      <c r="T223" s="120" t="str">
        <f>IF(P223&gt;R223,"1",IF(P223&lt;R223,"2",IF(P223=R223,"0")))</f>
        <v>0</v>
      </c>
      <c r="U223" s="122" t="str">
        <f>IF(P223="x","0",IF(S223=1,"3",IF(T223=$F223,"1","0")))</f>
        <v>0</v>
      </c>
      <c r="V223" s="69"/>
      <c r="W223" s="101"/>
      <c r="X223" s="102" t="s">
        <v>0</v>
      </c>
      <c r="Y223" s="103"/>
      <c r="Z223" s="104" t="b">
        <f>IF(AND(W223=$C223,Y223=$E223),1)</f>
        <v>0</v>
      </c>
      <c r="AA223" s="102" t="str">
        <f>IF(W223&gt;Y223,"1",IF(W223&lt;Y223,"2",IF(W223=Y223,"0")))</f>
        <v>0</v>
      </c>
      <c r="AB223" s="105" t="str">
        <f>IF(W223="x","0",IF(Z223=1,"3",IF(AA223=$F223,"1","0")))</f>
        <v>0</v>
      </c>
      <c r="AC223" s="69"/>
      <c r="AD223" s="119"/>
      <c r="AE223" s="120" t="s">
        <v>0</v>
      </c>
      <c r="AF223" s="121"/>
      <c r="AG223" s="120" t="b">
        <f>IF(AND(AD223=$C223,AF223=$E223),1)</f>
        <v>0</v>
      </c>
      <c r="AH223" s="120" t="str">
        <f>IF(AD223&gt;AF223,"1",IF(AD223&lt;AF223,"2",IF(AD223=AF223,"0")))</f>
        <v>0</v>
      </c>
      <c r="AI223" s="122" t="str">
        <f>IF(AD223="x","0",IF(AG223=1,"3",IF(AH223=$F223,"1","0")))</f>
        <v>0</v>
      </c>
      <c r="AJ223" s="69"/>
      <c r="AK223" s="101"/>
      <c r="AL223" s="102" t="s">
        <v>0</v>
      </c>
      <c r="AM223" s="103"/>
      <c r="AN223" s="104" t="b">
        <f>IF(AND(AK223=$C$223,AM223=$E$223),1)</f>
        <v>0</v>
      </c>
      <c r="AO223" s="102" t="str">
        <f>IF(AK223&gt;AM223,"1",IF(AK223&lt;AM223,"2",IF(AK223=AM223,"0")))</f>
        <v>0</v>
      </c>
      <c r="AP223" s="105" t="str">
        <f>IF(AK223="x","0",IF(AN223=1,"3",IF(AO223=$F223,"1","0")))</f>
        <v>0</v>
      </c>
      <c r="AQ223" s="69"/>
      <c r="AR223" s="119"/>
      <c r="AS223" s="120" t="s">
        <v>0</v>
      </c>
      <c r="AT223" s="121"/>
      <c r="AU223" s="120" t="b">
        <f>IF(AND(AR223=$C223,AT223=$E223),1)</f>
        <v>0</v>
      </c>
      <c r="AV223" s="120" t="str">
        <f>IF(AR223&gt;AT223,"1",IF(AR223&lt;AT223,"2",IF(AR223=AT223,"0")))</f>
        <v>0</v>
      </c>
      <c r="AW223" s="122" t="str">
        <f>IF(AR223="x","0",IF(AU223=1,"3",IF(AV223=$F223,"1","0")))</f>
        <v>0</v>
      </c>
      <c r="AX223" s="69"/>
      <c r="AY223" s="101"/>
      <c r="AZ223" s="102" t="s">
        <v>0</v>
      </c>
      <c r="BA223" s="103"/>
      <c r="BB223" s="104" t="b">
        <f>IF(AND(AY223=$C223,BA223=$E223),1)</f>
        <v>0</v>
      </c>
      <c r="BC223" s="102" t="str">
        <f>IF(AY223&gt;BA223,"1",IF(AY223&lt;BA223,"2",IF(AY223=BA223,"0")))</f>
        <v>0</v>
      </c>
      <c r="BD223" s="105" t="str">
        <f>IF(AY223="x","0",IF(BB223=1,"3",IF(BC223=$F223,"1","0")))</f>
        <v>0</v>
      </c>
      <c r="BE223" s="69"/>
      <c r="BF223" s="119"/>
      <c r="BG223" s="120" t="s">
        <v>0</v>
      </c>
      <c r="BH223" s="121"/>
      <c r="BI223" s="120" t="b">
        <f>IF(AND(BF223=$C223,BH223=$E223),1)</f>
        <v>0</v>
      </c>
      <c r="BJ223" s="120" t="str">
        <f>IF(BF223&gt;BH223,"1",IF(BF223&lt;BH223,"2",IF(BF223=BH223,"0")))</f>
        <v>0</v>
      </c>
      <c r="BK223" s="122" t="str">
        <f>IF(BF223="x","0",IF(BI223=1,"3",IF(BJ223=$F223,"1","0")))</f>
        <v>0</v>
      </c>
      <c r="BL223" s="69"/>
      <c r="BM223" s="101"/>
      <c r="BN223" s="102" t="s">
        <v>0</v>
      </c>
      <c r="BO223" s="103"/>
      <c r="BP223" s="104" t="b">
        <f>IF(AND(BM223=$C223,BO223=$E223),1)</f>
        <v>0</v>
      </c>
      <c r="BQ223" s="102" t="str">
        <f>IF(BM223&gt;BO223,"1",IF(BM223&lt;BO223,"2",IF(BM223=BO223,"0")))</f>
        <v>0</v>
      </c>
      <c r="BR223" s="105" t="str">
        <f>IF(BM223="x","0",IF(BP223=1,"3",IF(BQ223=$F223,"1","0")))</f>
        <v>0</v>
      </c>
      <c r="BS223" s="69"/>
      <c r="BT223" s="119"/>
      <c r="BU223" s="120" t="s">
        <v>0</v>
      </c>
      <c r="BV223" s="121"/>
      <c r="BW223" s="120" t="b">
        <f>IF(AND(BT223=$C223,BV223=$E223),1)</f>
        <v>0</v>
      </c>
      <c r="BX223" s="120" t="str">
        <f>IF(BT223&gt;BV223,"1",IF(BT223&lt;BV223,"2",IF(BT223=BV223,"0")))</f>
        <v>0</v>
      </c>
      <c r="BY223" s="122" t="str">
        <f>IF(BT223="x","0",IF(BW223=1,"3",IF(BX223=$F223,"1","0")))</f>
        <v>0</v>
      </c>
      <c r="BZ223" s="69"/>
      <c r="CA223" s="101"/>
      <c r="CB223" s="102" t="s">
        <v>0</v>
      </c>
      <c r="CC223" s="103"/>
      <c r="CD223" s="104" t="b">
        <f>IF(AND(CA223=$C223,CC223=$E223),1)</f>
        <v>0</v>
      </c>
      <c r="CE223" s="102" t="str">
        <f>IF(CA223&gt;CC223,"1",IF(CA223&lt;CC223,"2",IF(CA223=CC223,"0")))</f>
        <v>0</v>
      </c>
      <c r="CF223" s="105" t="str">
        <f>IF(CA223="x","0",IF(CD223=1,"3",IF(CE223=$F223,"1","0")))</f>
        <v>0</v>
      </c>
      <c r="CG223" s="69"/>
      <c r="CH223" s="119"/>
      <c r="CI223" s="120" t="s">
        <v>0</v>
      </c>
      <c r="CJ223" s="121"/>
      <c r="CK223" s="120" t="b">
        <f>IF(AND(CH223=$C223,CJ223=$E223),1)</f>
        <v>0</v>
      </c>
      <c r="CL223" s="120" t="str">
        <f>IF(CH223&gt;CJ223,"1",IF(CH223&lt;CJ223,"2",IF(CH223=CJ223,"0")))</f>
        <v>0</v>
      </c>
      <c r="CM223" s="122" t="str">
        <f>IF(CH223="x","0",IF(CK223=1,"3",IF(CL223=$F223,"1","0")))</f>
        <v>0</v>
      </c>
      <c r="CN223" s="69"/>
      <c r="CO223" s="101"/>
      <c r="CP223" s="102" t="s">
        <v>0</v>
      </c>
      <c r="CQ223" s="103"/>
      <c r="CR223" s="104" t="b">
        <f>IF(AND(CO223=$C223,CQ223=$E223),1)</f>
        <v>0</v>
      </c>
      <c r="CS223" s="102" t="str">
        <f>IF(CO223&gt;CQ223,"1",IF(CO223&lt;CQ223,"2",IF(CO223=CQ223,"0")))</f>
        <v>0</v>
      </c>
      <c r="CT223" s="105" t="str">
        <f>IF(CO223="x","0",IF(CR223=1,"3",IF(CS223=$F223,"1","0")))</f>
        <v>0</v>
      </c>
      <c r="CU223" s="69"/>
      <c r="CV223" s="119"/>
      <c r="CW223" s="120" t="s">
        <v>0</v>
      </c>
      <c r="CX223" s="121"/>
      <c r="CY223" s="120" t="b">
        <f>IF(AND(CV223=$C223,CX223=$E223),1)</f>
        <v>0</v>
      </c>
      <c r="CZ223" s="120" t="str">
        <f>IF(CV223&gt;CX223,"1",IF(CV223&lt;CX223,"2",IF(CV223=CX223,"0")))</f>
        <v>0</v>
      </c>
      <c r="DA223" s="122" t="str">
        <f>IF(CV223="x","0",IF(CY223=1,"3",IF(CZ223=$F223,"1","0")))</f>
        <v>0</v>
      </c>
      <c r="DB223" s="69"/>
      <c r="DC223" s="101"/>
      <c r="DD223" s="102" t="s">
        <v>0</v>
      </c>
      <c r="DE223" s="103"/>
      <c r="DF223" s="104" t="b">
        <f>IF(AND(DC223=$C223,DE223=$E223),1)</f>
        <v>0</v>
      </c>
      <c r="DG223" s="102" t="str">
        <f>IF(DC223&gt;DE223,"1",IF(DC223&lt;DE223,"2",IF(DC223=DE223,"0")))</f>
        <v>0</v>
      </c>
      <c r="DH223" s="105" t="str">
        <f>IF(DC223="x","0",IF(DF223=1,"3",IF(DG223=$F223,"1","0")))</f>
        <v>0</v>
      </c>
      <c r="DI223" s="69"/>
      <c r="DJ223" s="119"/>
      <c r="DK223" s="120" t="s">
        <v>0</v>
      </c>
      <c r="DL223" s="121"/>
      <c r="DM223" s="120" t="b">
        <f>IF(AND(DJ223=$C223,DL223=$E223),1)</f>
        <v>0</v>
      </c>
      <c r="DN223" s="120" t="str">
        <f>IF(DJ223&gt;DL223,"1",IF(DJ223&lt;DL223,"2",IF(DJ223=DL223,"0")))</f>
        <v>0</v>
      </c>
      <c r="DO223" s="122" t="str">
        <f>IF(DJ223="x","0",IF(DM223=1,"3",IF(DN223=$F223,"1","0")))</f>
        <v>0</v>
      </c>
      <c r="DP223" s="69"/>
      <c r="DQ223" s="101"/>
      <c r="DR223" s="102" t="s">
        <v>0</v>
      </c>
      <c r="DS223" s="103"/>
      <c r="DT223" s="188" t="b">
        <f>IF(AND(DQ223=$C223,DS223=$E223),1)</f>
        <v>0</v>
      </c>
      <c r="DU223" s="187" t="str">
        <f>IF(DQ223&gt;DS223,"1",IF(DQ223&lt;DS223,"2",IF(DQ223=DS223,"0")))</f>
        <v>0</v>
      </c>
      <c r="DV223" s="183" t="str">
        <f>IF(DQ223="x","0",IF(DT223=1,"3",IF(DU223=$F223,"1","0")))</f>
        <v>0</v>
      </c>
      <c r="DW223" s="69"/>
      <c r="DX223" s="119"/>
      <c r="DY223" s="120" t="s">
        <v>0</v>
      </c>
      <c r="DZ223" s="121"/>
      <c r="EA223" s="120" t="b">
        <f>IF(AND(DX223=$C223,DZ223=$E223),1)</f>
        <v>0</v>
      </c>
      <c r="EB223" s="120" t="str">
        <f>IF(DX223&gt;DZ223,"1",IF(DX223&lt;DZ223,"2",IF(DX223=DZ223,"0")))</f>
        <v>0</v>
      </c>
      <c r="EC223" s="122" t="str">
        <f>IF(DX223="x","0",IF(EA223=1,"3",IF(EB223=$F223,"1","0")))</f>
        <v>0</v>
      </c>
      <c r="ED223" s="69"/>
      <c r="EE223" s="101"/>
      <c r="EF223" s="102" t="s">
        <v>0</v>
      </c>
      <c r="EG223" s="103"/>
      <c r="EH223" s="104" t="b">
        <f>IF(AND(EE223=$C223,EG223=$E223),1)</f>
        <v>0</v>
      </c>
      <c r="EI223" s="102" t="str">
        <f>IF(EE223&gt;EG223,"1",IF(EE223&lt;EG223,"2",IF(EE223=EG223,"0")))</f>
        <v>0</v>
      </c>
      <c r="EJ223" s="105" t="str">
        <f>IF(EE223="x","0",IF(EH223=1,"3",IF(EI223=$F223,"1","0")))</f>
        <v>0</v>
      </c>
      <c r="EK223" s="69"/>
      <c r="EL223" s="119"/>
      <c r="EM223" s="120" t="s">
        <v>0</v>
      </c>
      <c r="EN223" s="121"/>
      <c r="EO223" s="120" t="b">
        <f>IF(AND(EL223=$C223,EN223=$E223),1)</f>
        <v>0</v>
      </c>
      <c r="EP223" s="120" t="str">
        <f>IF(EL223&gt;EN223,"1",IF(EL223&lt;EN223,"2",IF(EL223=EN223,"0")))</f>
        <v>0</v>
      </c>
      <c r="EQ223" s="122" t="str">
        <f>IF(EL223="x","0",IF(EO223=1,"3",IF(EP223=$F223,"1","0")))</f>
        <v>0</v>
      </c>
      <c r="ER223" s="69"/>
      <c r="ES223" s="101"/>
      <c r="ET223" s="102" t="s">
        <v>0</v>
      </c>
      <c r="EU223" s="103"/>
      <c r="EV223" s="104" t="b">
        <f>IF(AND(ES223=$C223,EU223=$E223),1)</f>
        <v>0</v>
      </c>
      <c r="EW223" s="102" t="str">
        <f>IF(ES223&gt;EU223,"1",IF(ES223&lt;EU223,"2",IF(ES223=EU223,"0")))</f>
        <v>0</v>
      </c>
      <c r="EX223" s="105" t="str">
        <f>IF(ES223="x","0",IF(EV223=1,"3",IF(EW223=$F223,"1","0")))</f>
        <v>0</v>
      </c>
      <c r="EY223" s="69"/>
      <c r="EZ223" s="119"/>
      <c r="FA223" s="120" t="s">
        <v>0</v>
      </c>
      <c r="FB223" s="121"/>
      <c r="FC223" s="120" t="b">
        <f>IF(AND(EZ223=$C223,FB223=$E223),1)</f>
        <v>0</v>
      </c>
      <c r="FD223" s="120" t="str">
        <f>IF(EZ223&gt;FB223,"1",IF(EZ223&lt;FB223,"2",IF(EZ223=FB223,"0")))</f>
        <v>0</v>
      </c>
      <c r="FE223" s="122" t="str">
        <f>IF(EZ223="x","0",IF(FC223=1,"3",IF(FD223=$F223,"1","0")))</f>
        <v>0</v>
      </c>
      <c r="FF223" s="69"/>
      <c r="FG223" s="101"/>
      <c r="FH223" s="102" t="s">
        <v>0</v>
      </c>
      <c r="FI223" s="103"/>
      <c r="FJ223" s="104" t="b">
        <f>IF(AND(FG223=$C223,FI223=$E223),1)</f>
        <v>0</v>
      </c>
      <c r="FK223" s="102" t="str">
        <f>IF(FG223&gt;FI223,"1",IF(FG223&lt;FI223,"2",IF(FG223=FI223,"0")))</f>
        <v>0</v>
      </c>
      <c r="FL223" s="105" t="str">
        <f>IF(FG223="x","0",IF(FJ223=1,"3",IF(FK223=$F223,"1","0")))</f>
        <v>0</v>
      </c>
      <c r="FM223" s="69"/>
      <c r="FN223" s="119"/>
      <c r="FO223" s="120" t="s">
        <v>0</v>
      </c>
      <c r="FP223" s="121"/>
      <c r="FQ223" s="120" t="b">
        <f>IF(AND(FN223=$C223,FP223=$E223),1)</f>
        <v>0</v>
      </c>
      <c r="FR223" s="120" t="str">
        <f>IF(FN223&gt;FP223,"1",IF(FN223&lt;FP223,"2",IF(FN223=FP223,"0")))</f>
        <v>0</v>
      </c>
      <c r="FS223" s="122" t="str">
        <f>IF(FN223="x","0",IF(FQ223=1,"3",IF(FR223=$F223,"1","0")))</f>
        <v>0</v>
      </c>
      <c r="FT223" s="69"/>
      <c r="FU223" s="101"/>
      <c r="FV223" s="102" t="s">
        <v>0</v>
      </c>
      <c r="FW223" s="103"/>
      <c r="FX223" s="104" t="b">
        <f>IF(AND(FU223=$C223,FW223=$E223),1)</f>
        <v>0</v>
      </c>
      <c r="FY223" s="102" t="str">
        <f>IF(FU223&gt;FW223,"1",IF(FU223&lt;FW223,"2",IF(FU223=FW223,"0")))</f>
        <v>0</v>
      </c>
      <c r="FZ223" s="105" t="str">
        <f>IF(FU223="x","0",IF(FX223=1,"3",IF(FY223=$F223,"1","0")))</f>
        <v>0</v>
      </c>
      <c r="GA223" s="69"/>
      <c r="GB223" s="119"/>
      <c r="GC223" s="120" t="s">
        <v>0</v>
      </c>
      <c r="GD223" s="121"/>
      <c r="GE223" s="120" t="b">
        <f>IF(AND(GB223=$C223,GD223=$E223),1)</f>
        <v>0</v>
      </c>
      <c r="GF223" s="120" t="str">
        <f>IF(GB223&gt;GD223,"1",IF(GB223&lt;GD223,"2",IF(GB223=GD223,"0")))</f>
        <v>0</v>
      </c>
      <c r="GG223" s="122" t="str">
        <f>IF(GB223="x","0",IF(GE223=1,"3",IF(GF223=$F223,"1","0")))</f>
        <v>0</v>
      </c>
      <c r="GH223" s="69"/>
      <c r="GI223" s="566"/>
      <c r="GJ223" s="557" t="s">
        <v>0</v>
      </c>
      <c r="GK223" s="567"/>
      <c r="GL223" s="556" t="b">
        <f>IF(AND(GI223=$C223,GK223=$E223),1)</f>
        <v>0</v>
      </c>
      <c r="GM223" s="557" t="str">
        <f>IF(GI223&gt;GK223,"1",IF(GI223&lt;GK223,"2",IF(GI223=GK223,"0")))</f>
        <v>0</v>
      </c>
      <c r="GN223" s="561" t="str">
        <f>IF(GI223="x","0",IF(GL223=1,"3",IF(GM223=$F223,"1","0")))</f>
        <v>0</v>
      </c>
      <c r="GO223" s="69"/>
      <c r="GP223" s="119"/>
      <c r="GQ223" s="120" t="s">
        <v>0</v>
      </c>
      <c r="GR223" s="121"/>
      <c r="GS223" s="120" t="b">
        <f>IF(AND(GP223=$C223,GR223=$E223),1)</f>
        <v>0</v>
      </c>
      <c r="GT223" s="120" t="str">
        <f>IF(GP223&gt;GR223,"1",IF(GP223&lt;GR223,"2",IF(GP223=GR223,"0")))</f>
        <v>0</v>
      </c>
      <c r="GU223" s="122" t="str">
        <f>IF(GP223="x","0",IF(GS223=1,"3",IF(GT223=$F223,"1","0")))</f>
        <v>0</v>
      </c>
      <c r="GV223" s="69"/>
      <c r="GW223" s="101"/>
      <c r="GX223" s="102" t="s">
        <v>0</v>
      </c>
      <c r="GY223" s="103"/>
      <c r="GZ223" s="104" t="b">
        <f>IF(AND(GW223=$C223,GY223=$E223),1)</f>
        <v>0</v>
      </c>
      <c r="HA223" s="102" t="str">
        <f>IF(GW223&gt;GY223,"1",IF(GW223&lt;GY223,"2",IF(GW223=GY223,"0")))</f>
        <v>0</v>
      </c>
      <c r="HB223" s="105" t="str">
        <f>IF(GW223="x","0",IF(GZ223=1,"3",IF(HA223=$F223,"1","0")))</f>
        <v>0</v>
      </c>
      <c r="HC223" s="69"/>
      <c r="HD223" s="566"/>
      <c r="HE223" s="557" t="s">
        <v>0</v>
      </c>
      <c r="HF223" s="567"/>
      <c r="HG223" s="557" t="b">
        <f>IF(AND(HD223=$C223,HF223=$E223),1)</f>
        <v>0</v>
      </c>
      <c r="HH223" s="557" t="str">
        <f>IF(HD223&gt;HF223,"1",IF(HD223&lt;HF223,"2",IF(HD223=HF223,"0")))</f>
        <v>0</v>
      </c>
      <c r="HI223" s="655" t="str">
        <f>IF(HD223="x","0",IF(HG223=1,"3",IF(HH223=$F223,"1","0")))</f>
        <v>0</v>
      </c>
      <c r="HJ223" s="69"/>
      <c r="HK223" s="101"/>
      <c r="HL223" s="102" t="s">
        <v>0</v>
      </c>
      <c r="HM223" s="103"/>
      <c r="HN223" s="104" t="b">
        <f>IF(AND(HK223=$C223,HM223=$E223),1)</f>
        <v>0</v>
      </c>
      <c r="HO223" s="102" t="str">
        <f>IF(HK223&gt;HM223,"1",IF(HK223&lt;HM223,"2",IF(HK223=HM223,"0")))</f>
        <v>0</v>
      </c>
      <c r="HP223" s="105" t="str">
        <f>IF(HK223="x","0",IF(HN223=1,"3",IF(HO223=$F223,"1","0")))</f>
        <v>0</v>
      </c>
      <c r="HQ223" s="69"/>
      <c r="HR223" s="119"/>
      <c r="HS223" s="120" t="s">
        <v>0</v>
      </c>
      <c r="HT223" s="121"/>
      <c r="HU223" s="120" t="b">
        <f>IF(AND(HR223=$C223,HT223=$E223),1)</f>
        <v>0</v>
      </c>
      <c r="HV223" s="120" t="str">
        <f>IF(HR223&gt;HT223,"1",IF(HR223&lt;HT223,"2",IF(HR223=HT223,"0")))</f>
        <v>0</v>
      </c>
      <c r="HW223" s="122" t="str">
        <f>IF(HR223="x","0",IF(HU223=1,"3",IF(HV223=$F223,"1","0")))</f>
        <v>0</v>
      </c>
      <c r="HX223" s="69"/>
      <c r="HY223" s="566"/>
      <c r="HZ223" s="557" t="s">
        <v>0</v>
      </c>
      <c r="IA223" s="567"/>
      <c r="IB223" s="556" t="b">
        <f>IF(AND(HY223=$C223,IA223=$E223),1)</f>
        <v>0</v>
      </c>
      <c r="IC223" s="557" t="str">
        <f>IF(HY223&gt;IA223,"1",IF(HY223&lt;IA223,"2",IF(HY223=IA223,"0")))</f>
        <v>0</v>
      </c>
      <c r="ID223" s="561" t="str">
        <f>IF(HY223="x","0",IF(IB223=1,"3",IF(IC223=$F223,"1","0")))</f>
        <v>0</v>
      </c>
      <c r="IE223" s="69"/>
      <c r="IF223" s="119"/>
      <c r="IG223" s="120" t="s">
        <v>0</v>
      </c>
      <c r="IH223" s="121"/>
      <c r="II223" s="104" t="b">
        <f>IF(AND(IF223=$C223,IH223=$E223),1)</f>
        <v>0</v>
      </c>
      <c r="IJ223" s="102" t="str">
        <f>IF(IF223&gt;IH223,"1",IF(IF223&lt;IH223,"2",IF(IF223=IH223,"0")))</f>
        <v>0</v>
      </c>
      <c r="IK223" s="122" t="str">
        <f>IF(IF223="x","0",IF(II223=1,"3",IF(IJ223=$F223,"1","0")))</f>
        <v>0</v>
      </c>
      <c r="IL223" s="69"/>
      <c r="IM223" s="119"/>
      <c r="IN223" s="120" t="s">
        <v>0</v>
      </c>
      <c r="IO223" s="121"/>
      <c r="IP223" s="104" t="b">
        <f>IF(AND(IM223=$C223,IO223=$E223),1)</f>
        <v>0</v>
      </c>
      <c r="IQ223" s="102" t="str">
        <f>IF(IM223&gt;IO223,"1",IF(IM223&lt;IO223,"2",IF(IM223=IO223,"0")))</f>
        <v>0</v>
      </c>
      <c r="IR223" s="122" t="str">
        <f>IF(IM223="x","0",IF(IP223=1,"3",IF(IQ223=$F223,"1","0")))</f>
        <v>0</v>
      </c>
      <c r="IS223" s="69"/>
      <c r="IT223" s="119"/>
      <c r="IU223" s="120" t="s">
        <v>0</v>
      </c>
      <c r="IV223" s="121"/>
      <c r="IW223" s="104" t="b">
        <f>IF(AND(IT223=$C223,IV223=$E223),1)</f>
        <v>0</v>
      </c>
      <c r="IX223" s="102" t="str">
        <f>IF(IT223&gt;IV223,"1",IF(IT223&lt;IV223,"2",IF(IT223=IV223,"0")))</f>
        <v>0</v>
      </c>
      <c r="IY223" s="122" t="str">
        <f>IF(IT223="x","0",IF(IW223=1,"3",IF(IX223=$F223,"1","0")))</f>
        <v>0</v>
      </c>
      <c r="IZ223" s="69"/>
      <c r="JA223" s="207"/>
      <c r="JB223" s="33" t="s">
        <v>17</v>
      </c>
      <c r="JC223" s="526">
        <f>COUNTIF($N222:$N226,"3")+COUNTIF($N222:$N226,"3,5")</f>
        <v>0</v>
      </c>
      <c r="JD223" s="34">
        <f>COUNTIF($U222:$U226,"3")+COUNTIF($U222:$U226,"3,5")</f>
        <v>0</v>
      </c>
      <c r="JE223" s="444">
        <f>COUNTIF($AB222:$AB226,"3")+COUNTIF($AB222:$AB226,"3,5")</f>
        <v>0</v>
      </c>
      <c r="JF223" s="34">
        <f>COUNTIF($AI222:$AI226,"3")+COUNTIF($AI222:$AI226,"3,5")</f>
        <v>0</v>
      </c>
      <c r="JG223" s="444">
        <f>COUNTIF($AP222:$AP226,"3")+COUNTIF($AP222:$AP226,"3,5")</f>
        <v>0</v>
      </c>
      <c r="JH223" s="515">
        <f>COUNTIF($AW222:$AW226,"3")+COUNTIF($AW222:$AW226,"3,5")</f>
        <v>0</v>
      </c>
      <c r="JI223" s="444">
        <f>COUNTIF($BD222:$BD226,"3")+COUNTIF($BD222:$BD226,"3,5")</f>
        <v>0</v>
      </c>
      <c r="JJ223" s="34">
        <f>COUNTIF($BK222:$BK226,"3")+COUNTIF($BK222:$BK226,"3,5")</f>
        <v>0</v>
      </c>
      <c r="JK223" s="444">
        <f>COUNTIF($BR222:$BR226,"3")+COUNTIF($BR222:$BR226,"3,5")</f>
        <v>0</v>
      </c>
      <c r="JL223" s="34">
        <f>COUNTIF($BY222:$BY226,"3")+COUNTIF($BY222:$BY226,"3,5")</f>
        <v>0</v>
      </c>
      <c r="JM223" s="444">
        <f>COUNTIF($CF222:$CF226,"3")+COUNTIF($CF222:$CF226,"3,5")</f>
        <v>0</v>
      </c>
      <c r="JN223" s="515">
        <f>COUNTIF($CM222:$CM226,"3")+COUNTIF($CM222:$CM226,"3,5")</f>
        <v>0</v>
      </c>
      <c r="JO223" s="444">
        <f>COUNTIF($CT222:$CT226,"3")+COUNTIF($CT222:$CT226,"3,5")</f>
        <v>0</v>
      </c>
      <c r="JP223" s="34">
        <f>COUNTIF($DA222:$DA226,"3")+COUNTIF($DA222:$DA226,"3,5")</f>
        <v>0</v>
      </c>
      <c r="JQ223" s="442">
        <f>COUNTIF($DH222:$DH226,"3")+COUNTIF($DH222:$DH226,"3,5")</f>
        <v>0</v>
      </c>
      <c r="JR223" s="23">
        <f>COUNTIF($DO222:$DO226,"3")+COUNTIF($DO222:$DO226,"3,5")</f>
        <v>0</v>
      </c>
      <c r="JS223" s="444">
        <f>COUNTIF($DV222:$DV226,"3")+COUNTIF($DV222:$DV226,"3,5")</f>
        <v>0</v>
      </c>
      <c r="JT223" s="34">
        <f>COUNTIF($EC222:$EC226,"3")+COUNTIF($EC222:$EC226,"3,5")</f>
        <v>0</v>
      </c>
      <c r="JU223" s="444">
        <f>COUNTIF($EJ222:$EJ226,"3")+COUNTIF($EJ222:$EJ226,"3,5")</f>
        <v>0</v>
      </c>
      <c r="JV223" s="34">
        <f>COUNTIF($EQ222:$EQ226,"3")+COUNTIF($EQ222:$EQ226,"3,5")</f>
        <v>0</v>
      </c>
      <c r="JW223" s="444">
        <f>COUNTIF($EX222:$EX226,"3")+COUNTIF($EX222:$EX226,"3,5")</f>
        <v>0</v>
      </c>
      <c r="JX223" s="23">
        <f>COUNTIF($FE222:$FE226,"3")+COUNTIF($FE222:$FE226,"3,5")</f>
        <v>0</v>
      </c>
      <c r="JY223" s="442">
        <f>COUNTIF($FL222:$FL226,"3")+COUNTIF($FL222:$FL226,"3,5")</f>
        <v>0</v>
      </c>
      <c r="JZ223" s="34">
        <f>COUNTIF($FS222:$FS226,"3")+COUNTIF($FS222:$FS226,"3,5")</f>
        <v>0</v>
      </c>
      <c r="KA223" s="444">
        <f>COUNTIF($FZ222:$FZ226,"3")+COUNTIF($FZ222:$FZ226,"3,5")</f>
        <v>0</v>
      </c>
      <c r="KB223" s="34">
        <f>COUNTIF($GG222:$GG226,"3")+COUNTIF($GG222:$GG226,"3,3")</f>
        <v>0</v>
      </c>
      <c r="KC223" s="444">
        <f>COUNTIF($GN222:$GN226,"3")+COUNTIF($GN222:$GN226,"3,5")</f>
        <v>0</v>
      </c>
      <c r="KD223" s="515">
        <f>COUNTIF($GU222:$GU226,"3")+COUNTIF($GU222:$GU226,"3,5")</f>
        <v>0</v>
      </c>
      <c r="KE223" s="526">
        <f>COUNTIF($HB222:$HB226,"3")+COUNTIF($HB222:$HB226,"3,5")</f>
        <v>0</v>
      </c>
      <c r="KF223" s="34">
        <f>COUNTIF($HI222:$HI226,"3")+COUNTIF($HI222:$HI226,"3,5")</f>
        <v>0</v>
      </c>
      <c r="KG223" s="444">
        <f>COUNTIF($HP222:$HP226,"3")+COUNTIF($HP222:$HP226,"3,5")</f>
        <v>0</v>
      </c>
      <c r="KH223" s="34">
        <f>COUNTIF($HW222:$HW226,"3")+COUNTIF($HW222:$HW226,"3,5")</f>
        <v>0</v>
      </c>
      <c r="KI223" s="444">
        <f>COUNTIF($ID222:$ID226,"3")+COUNTIF($ID222:$ID226,"3,5")</f>
        <v>0</v>
      </c>
      <c r="KJ223" s="34">
        <f>COUNTIF($IK222:$IK226,"3")+COUNTIF($IK222:$IK226,"3,5")</f>
        <v>0</v>
      </c>
      <c r="KK223" s="34">
        <f>COUNTIF($IR222:$IR226,"3")+COUNTIF($IR222:$IR226,"3,5")</f>
        <v>0</v>
      </c>
      <c r="KL223" s="34">
        <f>COUNTIF($IY222:$IY226,"3")+COUNTIF($IY222:$IY226,"3,5")</f>
        <v>0</v>
      </c>
    </row>
    <row r="224" spans="1:16382" ht="12" hidden="1" customHeight="1" outlineLevel="1">
      <c r="A224" s="823"/>
      <c r="B224" s="824"/>
      <c r="C224" s="194" t="s">
        <v>41</v>
      </c>
      <c r="D224" s="195" t="s">
        <v>0</v>
      </c>
      <c r="E224" s="196" t="s">
        <v>41</v>
      </c>
      <c r="F224" s="8" t="str">
        <f>IF(C224="x","4",IF(C224&gt;E224,"1",IF(C224&lt;E224,"2",IF(C224=E224,"0",))))</f>
        <v>4</v>
      </c>
      <c r="G224" s="30"/>
      <c r="H224" s="7"/>
      <c r="I224" s="101"/>
      <c r="J224" s="102" t="s">
        <v>0</v>
      </c>
      <c r="K224" s="103"/>
      <c r="L224" s="104" t="b">
        <f>IF(AND(I224=$C224,K224=$E224),1)</f>
        <v>0</v>
      </c>
      <c r="M224" s="102" t="str">
        <f>IF(I224&gt;K224,"1",IF(I224&lt;K224,"2",IF(I224=K224,"0")))</f>
        <v>0</v>
      </c>
      <c r="N224" s="105" t="str">
        <f>IF(I224="x","0",IF(L224=1,"3",IF(M224=$F224,"1","0")))</f>
        <v>0</v>
      </c>
      <c r="O224" s="69"/>
      <c r="P224" s="119"/>
      <c r="Q224" s="120" t="s">
        <v>0</v>
      </c>
      <c r="R224" s="121"/>
      <c r="S224" s="120" t="b">
        <f>IF(AND(P224=$C224,R224=$E224),1)</f>
        <v>0</v>
      </c>
      <c r="T224" s="120" t="str">
        <f>IF(P224&gt;R224,"1",IF(P224&lt;R224,"2",IF(P224=R224,"0")))</f>
        <v>0</v>
      </c>
      <c r="U224" s="122" t="str">
        <f>IF(P224="x","0",IF(S224=1,"3",IF(T224=$F224,"1","0")))</f>
        <v>0</v>
      </c>
      <c r="V224" s="69"/>
      <c r="W224" s="101"/>
      <c r="X224" s="102" t="s">
        <v>0</v>
      </c>
      <c r="Y224" s="103"/>
      <c r="Z224" s="104" t="b">
        <f>IF(AND(W224=$C224,Y224=$E224),1)</f>
        <v>0</v>
      </c>
      <c r="AA224" s="102" t="str">
        <f>IF(W224&gt;Y224,"1",IF(W224&lt;Y224,"2",IF(W224=Y224,"0")))</f>
        <v>0</v>
      </c>
      <c r="AB224" s="105" t="str">
        <f>IF(W224="x","0",IF(Z224=1,"3",IF(AA224=$F224,"1","0")))</f>
        <v>0</v>
      </c>
      <c r="AC224" s="69"/>
      <c r="AD224" s="119"/>
      <c r="AE224" s="120" t="s">
        <v>0</v>
      </c>
      <c r="AF224" s="121"/>
      <c r="AG224" s="120" t="b">
        <f>IF(AND(AD224=$C224,AF224=$E224),1)</f>
        <v>0</v>
      </c>
      <c r="AH224" s="120" t="str">
        <f>IF(AD224&gt;AF224,"1",IF(AD224&lt;AF224,"2",IF(AD224=AF224,"0")))</f>
        <v>0</v>
      </c>
      <c r="AI224" s="122" t="str">
        <f>IF(AD224="x","0",IF(AG224=1,"3",IF(AH224=$F224,"1","0")))</f>
        <v>0</v>
      </c>
      <c r="AJ224" s="69"/>
      <c r="AK224" s="101"/>
      <c r="AL224" s="102" t="s">
        <v>0</v>
      </c>
      <c r="AM224" s="103"/>
      <c r="AN224" s="104" t="b">
        <f>IF(AND(AK224=$C$224,AM224=$E$224),1)</f>
        <v>0</v>
      </c>
      <c r="AO224" s="102" t="str">
        <f>IF(AK224&gt;AM224,"1",IF(AK224&lt;AM224,"2",IF(AK224=AM224,"0")))</f>
        <v>0</v>
      </c>
      <c r="AP224" s="105" t="str">
        <f>IF(AK224="x","0",IF(AN224=1,"3",IF(AO224=$F224,"1","0")))</f>
        <v>0</v>
      </c>
      <c r="AQ224" s="69"/>
      <c r="AR224" s="119"/>
      <c r="AS224" s="120" t="s">
        <v>0</v>
      </c>
      <c r="AT224" s="121"/>
      <c r="AU224" s="120" t="b">
        <f>IF(AND(AR224=$C224,AT224=$E224),1)</f>
        <v>0</v>
      </c>
      <c r="AV224" s="120" t="str">
        <f>IF(AR224&gt;AT224,"1",IF(AR224&lt;AT224,"2",IF(AR224=AT224,"0")))</f>
        <v>0</v>
      </c>
      <c r="AW224" s="122" t="str">
        <f>IF(AR224="x","0",IF(AU224=1,"3",IF(AV224=$F224,"1","0")))</f>
        <v>0</v>
      </c>
      <c r="AX224" s="69"/>
      <c r="AY224" s="101"/>
      <c r="AZ224" s="102" t="s">
        <v>0</v>
      </c>
      <c r="BA224" s="103"/>
      <c r="BB224" s="104" t="b">
        <f>IF(AND(AY224=$C224,BA224=$E224),1)</f>
        <v>0</v>
      </c>
      <c r="BC224" s="102" t="str">
        <f>IF(AY224&gt;BA224,"1",IF(AY224&lt;BA224,"2",IF(AY224=BA224,"0")))</f>
        <v>0</v>
      </c>
      <c r="BD224" s="105" t="str">
        <f>IF(AY224="x","0",IF(BB224=1,"3",IF(BC224=$F224,"1","0")))</f>
        <v>0</v>
      </c>
      <c r="BE224" s="69"/>
      <c r="BF224" s="119"/>
      <c r="BG224" s="120" t="s">
        <v>0</v>
      </c>
      <c r="BH224" s="121"/>
      <c r="BI224" s="120" t="b">
        <f>IF(AND(BF224=$C224,BH224=$E224),1)</f>
        <v>0</v>
      </c>
      <c r="BJ224" s="120" t="str">
        <f>IF(BF224&gt;BH224,"1",IF(BF224&lt;BH224,"2",IF(BF224=BH224,"0")))</f>
        <v>0</v>
      </c>
      <c r="BK224" s="122" t="str">
        <f>IF(BF224="x","0",IF(BI224=1,"3",IF(BJ224=$F224,"1","0")))</f>
        <v>0</v>
      </c>
      <c r="BL224" s="69"/>
      <c r="BM224" s="101"/>
      <c r="BN224" s="102" t="s">
        <v>0</v>
      </c>
      <c r="BO224" s="103"/>
      <c r="BP224" s="104" t="b">
        <f>IF(AND(BM224=$C224,BO224=$E224),1)</f>
        <v>0</v>
      </c>
      <c r="BQ224" s="102" t="str">
        <f>IF(BM224&gt;BO224,"1",IF(BM224&lt;BO224,"2",IF(BM224=BO224,"0")))</f>
        <v>0</v>
      </c>
      <c r="BR224" s="105" t="str">
        <f>IF(BM224="x","0",IF(BP224=1,"3",IF(BQ224=$F224,"1","0")))</f>
        <v>0</v>
      </c>
      <c r="BS224" s="69"/>
      <c r="BT224" s="119"/>
      <c r="BU224" s="120" t="s">
        <v>0</v>
      </c>
      <c r="BV224" s="121"/>
      <c r="BW224" s="120" t="b">
        <f>IF(AND(BT224=$C224,BV224=$E224),1)</f>
        <v>0</v>
      </c>
      <c r="BX224" s="120" t="str">
        <f>IF(BT224&gt;BV224,"1",IF(BT224&lt;BV224,"2",IF(BT224=BV224,"0")))</f>
        <v>0</v>
      </c>
      <c r="BY224" s="122" t="str">
        <f>IF(BT224="x","0",IF(BW224=1,"3",IF(BX224=$F224,"1","0")))</f>
        <v>0</v>
      </c>
      <c r="BZ224" s="69"/>
      <c r="CA224" s="101"/>
      <c r="CB224" s="102" t="s">
        <v>0</v>
      </c>
      <c r="CC224" s="103"/>
      <c r="CD224" s="104" t="b">
        <f>IF(AND(CA224=$C224,CC224=$E224),1)</f>
        <v>0</v>
      </c>
      <c r="CE224" s="102" t="str">
        <f>IF(CA224&gt;CC224,"1",IF(CA224&lt;CC224,"2",IF(CA224=CC224,"0")))</f>
        <v>0</v>
      </c>
      <c r="CF224" s="105" t="str">
        <f>IF(CA224="x","0",IF(CD224=1,"3",IF(CE224=$F224,"1","0")))</f>
        <v>0</v>
      </c>
      <c r="CG224" s="69"/>
      <c r="CH224" s="119"/>
      <c r="CI224" s="120" t="s">
        <v>0</v>
      </c>
      <c r="CJ224" s="121"/>
      <c r="CK224" s="120" t="b">
        <f>IF(AND(CH224=$C224,CJ224=$E224),1)</f>
        <v>0</v>
      </c>
      <c r="CL224" s="120" t="str">
        <f>IF(CH224&gt;CJ224,"1",IF(CH224&lt;CJ224,"2",IF(CH224=CJ224,"0")))</f>
        <v>0</v>
      </c>
      <c r="CM224" s="122" t="str">
        <f>IF(CH224="x","0",IF(CK224=1,"3",IF(CL224=$F224,"1","0")))</f>
        <v>0</v>
      </c>
      <c r="CN224" s="69"/>
      <c r="CO224" s="101"/>
      <c r="CP224" s="102" t="s">
        <v>0</v>
      </c>
      <c r="CQ224" s="103"/>
      <c r="CR224" s="104" t="b">
        <f>IF(AND(CO224=$C224,CQ224=$E224),1)</f>
        <v>0</v>
      </c>
      <c r="CS224" s="102" t="str">
        <f>IF(CO224&gt;CQ224,"1",IF(CO224&lt;CQ224,"2",IF(CO224=CQ224,"0")))</f>
        <v>0</v>
      </c>
      <c r="CT224" s="105" t="str">
        <f>IF(CO224="x","0",IF(CR224=1,"3",IF(CS224=$F224,"1","0")))</f>
        <v>0</v>
      </c>
      <c r="CU224" s="69"/>
      <c r="CV224" s="119"/>
      <c r="CW224" s="120" t="s">
        <v>0</v>
      </c>
      <c r="CX224" s="121"/>
      <c r="CY224" s="120" t="b">
        <f>IF(AND(CV224=$C224,CX224=$E224),1)</f>
        <v>0</v>
      </c>
      <c r="CZ224" s="120" t="str">
        <f>IF(CV224&gt;CX224,"1",IF(CV224&lt;CX224,"2",IF(CV224=CX224,"0")))</f>
        <v>0</v>
      </c>
      <c r="DA224" s="122" t="str">
        <f>IF(CV224="x","0",IF(CY224=1,"3",IF(CZ224=$F224,"1","0")))</f>
        <v>0</v>
      </c>
      <c r="DB224" s="69"/>
      <c r="DC224" s="101"/>
      <c r="DD224" s="102" t="s">
        <v>0</v>
      </c>
      <c r="DE224" s="103"/>
      <c r="DF224" s="104" t="b">
        <f>IF(AND(DC224=$C224,DE224=$E224),1)</f>
        <v>0</v>
      </c>
      <c r="DG224" s="102" t="str">
        <f>IF(DC224&gt;DE224,"1",IF(DC224&lt;DE224,"2",IF(DC224=DE224,"0")))</f>
        <v>0</v>
      </c>
      <c r="DH224" s="105" t="str">
        <f>IF(DC224="x","0",IF(DF224=1,"3",IF(DG224=$F224,"1","0")))</f>
        <v>0</v>
      </c>
      <c r="DI224" s="69"/>
      <c r="DJ224" s="119"/>
      <c r="DK224" s="120" t="s">
        <v>0</v>
      </c>
      <c r="DL224" s="121"/>
      <c r="DM224" s="120" t="b">
        <f>IF(AND(DJ224=$C224,DL224=$E224),1)</f>
        <v>0</v>
      </c>
      <c r="DN224" s="120" t="str">
        <f>IF(DJ224&gt;DL224,"1",IF(DJ224&lt;DL224,"2",IF(DJ224=DL224,"0")))</f>
        <v>0</v>
      </c>
      <c r="DO224" s="122" t="str">
        <f>IF(DJ224="x","0",IF(DM224=1,"3",IF(DN224=$F224,"1","0")))</f>
        <v>0</v>
      </c>
      <c r="DP224" s="69"/>
      <c r="DQ224" s="101"/>
      <c r="DR224" s="102" t="s">
        <v>0</v>
      </c>
      <c r="DS224" s="103"/>
      <c r="DT224" s="188" t="b">
        <f>IF(AND(DQ224=$C224,DS224=$E224),1)</f>
        <v>0</v>
      </c>
      <c r="DU224" s="187" t="str">
        <f>IF(DQ224&gt;DS224,"1",IF(DQ224&lt;DS224,"2",IF(DQ224=DS224,"0")))</f>
        <v>0</v>
      </c>
      <c r="DV224" s="183" t="str">
        <f>IF(DQ224="x","0",IF(DT224=1,"3",IF(DU224=$F224,"1","0")))</f>
        <v>0</v>
      </c>
      <c r="DW224" s="69"/>
      <c r="DX224" s="119"/>
      <c r="DY224" s="120" t="s">
        <v>0</v>
      </c>
      <c r="DZ224" s="121"/>
      <c r="EA224" s="120" t="b">
        <f>IF(AND(DX224=$C224,DZ224=$E224),1)</f>
        <v>0</v>
      </c>
      <c r="EB224" s="120" t="str">
        <f>IF(DX224&gt;DZ224,"1",IF(DX224&lt;DZ224,"2",IF(DX224=DZ224,"0")))</f>
        <v>0</v>
      </c>
      <c r="EC224" s="122" t="str">
        <f>IF(DX224="x","0",IF(EA224=1,"3",IF(EB224=$F224,"1","0")))</f>
        <v>0</v>
      </c>
      <c r="ED224" s="69"/>
      <c r="EE224" s="101"/>
      <c r="EF224" s="102" t="s">
        <v>0</v>
      </c>
      <c r="EG224" s="103"/>
      <c r="EH224" s="104" t="b">
        <f>IF(AND(EE224=$C224,EG224=$E224),1)</f>
        <v>0</v>
      </c>
      <c r="EI224" s="102" t="str">
        <f>IF(EE224&gt;EG224,"1",IF(EE224&lt;EG224,"2",IF(EE224=EG224,"0")))</f>
        <v>0</v>
      </c>
      <c r="EJ224" s="105" t="str">
        <f>IF(EE224="x","0",IF(EH224=1,"3",IF(EI224=$F224,"1","0")))</f>
        <v>0</v>
      </c>
      <c r="EK224" s="69"/>
      <c r="EL224" s="119"/>
      <c r="EM224" s="120" t="s">
        <v>0</v>
      </c>
      <c r="EN224" s="121"/>
      <c r="EO224" s="120" t="b">
        <f>IF(AND(EL224=$C224,EN224=$E224),1)</f>
        <v>0</v>
      </c>
      <c r="EP224" s="120" t="str">
        <f>IF(EL224&gt;EN224,"1",IF(EL224&lt;EN224,"2",IF(EL224=EN224,"0")))</f>
        <v>0</v>
      </c>
      <c r="EQ224" s="122" t="str">
        <f>IF(EL224="x","0",IF(EO224=1,"3",IF(EP224=$F224,"1","0")))</f>
        <v>0</v>
      </c>
      <c r="ER224" s="69"/>
      <c r="ES224" s="101"/>
      <c r="ET224" s="102" t="s">
        <v>0</v>
      </c>
      <c r="EU224" s="103"/>
      <c r="EV224" s="104" t="b">
        <f>IF(AND(ES224=$C224,EU224=$E224),1)</f>
        <v>0</v>
      </c>
      <c r="EW224" s="102" t="str">
        <f>IF(ES224&gt;EU224,"1",IF(ES224&lt;EU224,"2",IF(ES224=EU224,"0")))</f>
        <v>0</v>
      </c>
      <c r="EX224" s="105" t="str">
        <f>IF(ES224="x","0",IF(EV224=1,"3",IF(EW224=$F224,"1","0")))</f>
        <v>0</v>
      </c>
      <c r="EY224" s="69"/>
      <c r="EZ224" s="119"/>
      <c r="FA224" s="120" t="s">
        <v>0</v>
      </c>
      <c r="FB224" s="121"/>
      <c r="FC224" s="120" t="b">
        <f>IF(AND(EZ224=$C224,FB224=$E224),1)</f>
        <v>0</v>
      </c>
      <c r="FD224" s="120" t="str">
        <f>IF(EZ224&gt;FB224,"1",IF(EZ224&lt;FB224,"2",IF(EZ224=FB224,"0")))</f>
        <v>0</v>
      </c>
      <c r="FE224" s="122" t="str">
        <f>IF(EZ224="x","0",IF(FC224=1,"3",IF(FD224=$F224,"1","0")))</f>
        <v>0</v>
      </c>
      <c r="FF224" s="69"/>
      <c r="FG224" s="101"/>
      <c r="FH224" s="102" t="s">
        <v>0</v>
      </c>
      <c r="FI224" s="103"/>
      <c r="FJ224" s="104" t="b">
        <f>IF(AND(FG224=$C224,FI224=$E224),1)</f>
        <v>0</v>
      </c>
      <c r="FK224" s="102" t="str">
        <f>IF(FG224&gt;FI224,"1",IF(FG224&lt;FI224,"2",IF(FG224=FI224,"0")))</f>
        <v>0</v>
      </c>
      <c r="FL224" s="105" t="str">
        <f>IF(FG224="x","0",IF(FJ224=1,"3",IF(FK224=$F224,"1","0")))</f>
        <v>0</v>
      </c>
      <c r="FM224" s="69"/>
      <c r="FN224" s="119"/>
      <c r="FO224" s="120" t="s">
        <v>0</v>
      </c>
      <c r="FP224" s="121"/>
      <c r="FQ224" s="120" t="b">
        <f>IF(AND(FN224=$C224,FP224=$E224),1)</f>
        <v>0</v>
      </c>
      <c r="FR224" s="120" t="str">
        <f>IF(FN224&gt;FP224,"1",IF(FN224&lt;FP224,"2",IF(FN224=FP224,"0")))</f>
        <v>0</v>
      </c>
      <c r="FS224" s="122" t="str">
        <f>IF(FN224="x","0",IF(FQ224=1,"3",IF(FR224=$F224,"1","0")))</f>
        <v>0</v>
      </c>
      <c r="FT224" s="69"/>
      <c r="FU224" s="101"/>
      <c r="FV224" s="102" t="s">
        <v>0</v>
      </c>
      <c r="FW224" s="103"/>
      <c r="FX224" s="104" t="b">
        <f>IF(AND(FU224=$C224,FW224=$E224),1)</f>
        <v>0</v>
      </c>
      <c r="FY224" s="102" t="str">
        <f>IF(FU224&gt;FW224,"1",IF(FU224&lt;FW224,"2",IF(FU224=FW224,"0")))</f>
        <v>0</v>
      </c>
      <c r="FZ224" s="105" t="str">
        <f>IF(FU224="x","0",IF(FX224=1,"3",IF(FY224=$F224,"1","0")))</f>
        <v>0</v>
      </c>
      <c r="GA224" s="69"/>
      <c r="GB224" s="119"/>
      <c r="GC224" s="120" t="s">
        <v>0</v>
      </c>
      <c r="GD224" s="121"/>
      <c r="GE224" s="120" t="b">
        <f>IF(AND(GB224=$C224,GD224=$E224),1)</f>
        <v>0</v>
      </c>
      <c r="GF224" s="120" t="str">
        <f>IF(GB224&gt;GD224,"1",IF(GB224&lt;GD224,"2",IF(GB224=GD224,"0")))</f>
        <v>0</v>
      </c>
      <c r="GG224" s="122" t="str">
        <f>IF(GB224="x","0",IF(GE224=1,"3",IF(GF224=$F224,"1","0")))</f>
        <v>0</v>
      </c>
      <c r="GH224" s="69"/>
      <c r="GI224" s="566"/>
      <c r="GJ224" s="557" t="s">
        <v>0</v>
      </c>
      <c r="GK224" s="567"/>
      <c r="GL224" s="556" t="b">
        <f>IF(AND(GI224=$C224,GK224=$E224),1)</f>
        <v>0</v>
      </c>
      <c r="GM224" s="557" t="str">
        <f>IF(GI224&gt;GK224,"1",IF(GI224&lt;GK224,"2",IF(GI224=GK224,"0")))</f>
        <v>0</v>
      </c>
      <c r="GN224" s="561" t="str">
        <f>IF(GI224="x","0",IF(GL224=1,"3",IF(GM224=$F224,"1","0")))</f>
        <v>0</v>
      </c>
      <c r="GO224" s="69"/>
      <c r="GP224" s="119"/>
      <c r="GQ224" s="120" t="s">
        <v>0</v>
      </c>
      <c r="GR224" s="121"/>
      <c r="GS224" s="120" t="b">
        <f>IF(AND(GP224=$C224,GR224=$E224),1)</f>
        <v>0</v>
      </c>
      <c r="GT224" s="120" t="str">
        <f>IF(GP224&gt;GR224,"1",IF(GP224&lt;GR224,"2",IF(GP224=GR224,"0")))</f>
        <v>0</v>
      </c>
      <c r="GU224" s="122" t="str">
        <f>IF(GP224="x","0",IF(GS224=1,"3",IF(GT224=$F224,"1","0")))</f>
        <v>0</v>
      </c>
      <c r="GV224" s="69"/>
      <c r="GW224" s="101"/>
      <c r="GX224" s="102" t="s">
        <v>0</v>
      </c>
      <c r="GY224" s="103"/>
      <c r="GZ224" s="104" t="b">
        <f>IF(AND(GW224=$C224,GY224=$E224),1)</f>
        <v>0</v>
      </c>
      <c r="HA224" s="102" t="str">
        <f>IF(GW224&gt;GY224,"1",IF(GW224&lt;GY224,"2",IF(GW224=GY224,"0")))</f>
        <v>0</v>
      </c>
      <c r="HB224" s="105" t="str">
        <f>IF(GW224="x","0",IF(GZ224=1,"3",IF(HA224=$F224,"1","0")))</f>
        <v>0</v>
      </c>
      <c r="HC224" s="69"/>
      <c r="HD224" s="566"/>
      <c r="HE224" s="557" t="s">
        <v>0</v>
      </c>
      <c r="HF224" s="567"/>
      <c r="HG224" s="557" t="b">
        <f>IF(AND(HD224=$C224,HF224=$E224),1)</f>
        <v>0</v>
      </c>
      <c r="HH224" s="557" t="str">
        <f>IF(HD224&gt;HF224,"1",IF(HD224&lt;HF224,"2",IF(HD224=HF224,"0")))</f>
        <v>0</v>
      </c>
      <c r="HI224" s="655" t="str">
        <f>IF(HD224="x","0",IF(HG224=1,"3",IF(HH224=$F224,"1","0")))</f>
        <v>0</v>
      </c>
      <c r="HJ224" s="69"/>
      <c r="HK224" s="101"/>
      <c r="HL224" s="102" t="s">
        <v>0</v>
      </c>
      <c r="HM224" s="103"/>
      <c r="HN224" s="104" t="b">
        <f>IF(AND(HK224=$C224,HM224=$E224),1)</f>
        <v>0</v>
      </c>
      <c r="HO224" s="102" t="str">
        <f>IF(HK224&gt;HM224,"1",IF(HK224&lt;HM224,"2",IF(HK224=HM224,"0")))</f>
        <v>0</v>
      </c>
      <c r="HP224" s="105" t="str">
        <f>IF(HK224="x","0",IF(HN224=1,"3",IF(HO224=$F224,"1","0")))</f>
        <v>0</v>
      </c>
      <c r="HQ224" s="69"/>
      <c r="HR224" s="119"/>
      <c r="HS224" s="120" t="s">
        <v>0</v>
      </c>
      <c r="HT224" s="121"/>
      <c r="HU224" s="120" t="b">
        <f>IF(AND(HR224=$C224,HT224=$E224),1)</f>
        <v>0</v>
      </c>
      <c r="HV224" s="120" t="str">
        <f>IF(HR224&gt;HT224,"1",IF(HR224&lt;HT224,"2",IF(HR224=HT224,"0")))</f>
        <v>0</v>
      </c>
      <c r="HW224" s="122" t="str">
        <f>IF(HR224="x","0",IF(HU224=1,"3",IF(HV224=$F224,"1","0")))</f>
        <v>0</v>
      </c>
      <c r="HX224" s="69"/>
      <c r="HY224" s="566"/>
      <c r="HZ224" s="557" t="s">
        <v>0</v>
      </c>
      <c r="IA224" s="567"/>
      <c r="IB224" s="556" t="b">
        <f>IF(AND(HY224=$C224,IA224=$E224),1)</f>
        <v>0</v>
      </c>
      <c r="IC224" s="557" t="str">
        <f>IF(HY224&gt;IA224,"1",IF(HY224&lt;IA224,"2",IF(HY224=IA224,"0")))</f>
        <v>0</v>
      </c>
      <c r="ID224" s="561" t="str">
        <f>IF(HY224="x","0",IF(IB224=1,"3",IF(IC224=$F224,"1","0")))</f>
        <v>0</v>
      </c>
      <c r="IE224" s="69"/>
      <c r="IF224" s="119"/>
      <c r="IG224" s="120" t="s">
        <v>0</v>
      </c>
      <c r="IH224" s="121"/>
      <c r="II224" s="104" t="b">
        <f>IF(AND(IF224=$C224,IH224=$E224),1)</f>
        <v>0</v>
      </c>
      <c r="IJ224" s="102" t="str">
        <f>IF(IF224&gt;IH224,"1",IF(IF224&lt;IH224,"2",IF(IF224=IH224,"0")))</f>
        <v>0</v>
      </c>
      <c r="IK224" s="122" t="str">
        <f>IF(IF224="x","0",IF(II224=1,"3",IF(IJ224=$F224,"1","0")))</f>
        <v>0</v>
      </c>
      <c r="IL224" s="69"/>
      <c r="IM224" s="119"/>
      <c r="IN224" s="120" t="s">
        <v>0</v>
      </c>
      <c r="IO224" s="121"/>
      <c r="IP224" s="104" t="b">
        <f>IF(AND(IM224=$C224,IO224=$E224),1)</f>
        <v>0</v>
      </c>
      <c r="IQ224" s="102" t="str">
        <f>IF(IM224&gt;IO224,"1",IF(IM224&lt;IO224,"2",IF(IM224=IO224,"0")))</f>
        <v>0</v>
      </c>
      <c r="IR224" s="122" t="str">
        <f>IF(IM224="x","0",IF(IP224=1,"3",IF(IQ224=$F224,"1","0")))</f>
        <v>0</v>
      </c>
      <c r="IS224" s="69"/>
      <c r="IT224" s="119"/>
      <c r="IU224" s="120" t="s">
        <v>0</v>
      </c>
      <c r="IV224" s="121"/>
      <c r="IW224" s="104" t="b">
        <f>IF(AND(IT224=$C224,IV224=$E224),1)</f>
        <v>0</v>
      </c>
      <c r="IX224" s="102" t="str">
        <f>IF(IT224&gt;IV224,"1",IF(IT224&lt;IV224,"2",IF(IT224=IV224,"0")))</f>
        <v>0</v>
      </c>
      <c r="IY224" s="122" t="str">
        <f>IF(IT224="x","0",IF(IW224=1,"3",IF(IX224=$F224,"1","0")))</f>
        <v>0</v>
      </c>
      <c r="IZ224" s="69"/>
      <c r="JA224" s="207"/>
      <c r="JB224" s="33" t="s">
        <v>18</v>
      </c>
      <c r="JC224" s="527">
        <f>COUNTIF($N222:$N226,"1")+COUNTIF($N222:$N226,"1,5")</f>
        <v>0</v>
      </c>
      <c r="JD224" s="35">
        <f>COUNTIF($U222:$U226,"1")+COUNTIF($U222:$U226,"1,5")</f>
        <v>0</v>
      </c>
      <c r="JE224" s="445">
        <f>COUNTIF($AB222:$AB226,"1")+COUNTIF($AB222:$AB226,"1,5")</f>
        <v>0</v>
      </c>
      <c r="JF224" s="35">
        <f>COUNTIF($AI222:$AI226,"1")+COUNTIF($AI222:$AI226,"1,5")</f>
        <v>0</v>
      </c>
      <c r="JG224" s="445">
        <f>COUNTIF($AP222:$AP226,"1")+COUNTIF($AP222:$AP226,"1,5")</f>
        <v>0</v>
      </c>
      <c r="JH224" s="516">
        <f>COUNTIF($AW222:$AW226,"1")+COUNTIF($AW222:$AW226,"1,5")</f>
        <v>0</v>
      </c>
      <c r="JI224" s="445">
        <f>COUNTIF($BD222:$BD226,"1")+COUNTIF($BD222:$BD226,"1,5")</f>
        <v>0</v>
      </c>
      <c r="JJ224" s="35">
        <f>COUNTIF($BK222:$BK226,"1")+COUNTIF($BK222:$BK226,"1,5")</f>
        <v>0</v>
      </c>
      <c r="JK224" s="445">
        <f>COUNTIF($BR222:$BR226,"1")+COUNTIF($BR222:$BR226,"1,5")</f>
        <v>0</v>
      </c>
      <c r="JL224" s="35">
        <f>COUNTIF($BY222:$BY226,"1")+COUNTIF($BY222:$BY226,"1,5")</f>
        <v>0</v>
      </c>
      <c r="JM224" s="445">
        <f>COUNTIF($CF222:$CF226,"1")+COUNTIF($CF222:$CF226,"1,5")</f>
        <v>0</v>
      </c>
      <c r="JN224" s="516">
        <f>COUNTIF($CM222:$CM226,"1")+COUNTIF($CM222:$CM226,"1,5")</f>
        <v>0</v>
      </c>
      <c r="JO224" s="445">
        <f>COUNTIF($CT222:$CT226,"1")+COUNTIF($CT222:$CT226,"1,5")</f>
        <v>0</v>
      </c>
      <c r="JP224" s="35">
        <f>COUNTIF($DA222:$DA226,"1")+COUNTIF($DA222:$DA226,"1,5")</f>
        <v>0</v>
      </c>
      <c r="JQ224" s="443">
        <f>COUNTIF(DH222:$DH226,"1")+COUNTIF(DH222:$DH226,"1,5")</f>
        <v>0</v>
      </c>
      <c r="JR224" s="24">
        <f>COUNTIF($DO222:$DO226,"1")+COUNTIF($DO222:$DO226,"1,5")</f>
        <v>0</v>
      </c>
      <c r="JS224" s="445">
        <f>COUNTIF($DV222:$DV226,"1")+COUNTIF($DV222:$DV226,"1,5")</f>
        <v>0</v>
      </c>
      <c r="JT224" s="35">
        <f>COUNTIF($EC222:$EC226,"1")+COUNTIF($EC222:$EC226,"1,5")</f>
        <v>0</v>
      </c>
      <c r="JU224" s="445">
        <f>COUNTIF($EJ222:$EJ226,"1")+COUNTIF($EJ222:$EJ226,"1,5")</f>
        <v>0</v>
      </c>
      <c r="JV224" s="35">
        <f>COUNTIF($EQ222:$EQ226,"1")+COUNTIF($EQ222:$EQ226,"1,5")</f>
        <v>0</v>
      </c>
      <c r="JW224" s="445">
        <f>COUNTIF($EX222:$EX226,"1")+COUNTIF($EX222:$EX226,"1,5")</f>
        <v>0</v>
      </c>
      <c r="JX224" s="24">
        <f>COUNTIF($FE222:$FE226,"1")+COUNTIF($FE222:$FE226,"1,5")</f>
        <v>0</v>
      </c>
      <c r="JY224" s="443">
        <f>COUNTIF($FL222:$FL226,"1")+COUNTIF($FL222:$FL226,"1,5")</f>
        <v>0</v>
      </c>
      <c r="JZ224" s="35">
        <f>COUNTIF($FS222:$FS226,"1")+COUNTIF($FS222:$FS226,"1,5")</f>
        <v>0</v>
      </c>
      <c r="KA224" s="445">
        <f>COUNTIF($FZ222:$FZ226,"1")+COUNTIF($FZ222:$FZ226,"1,5")</f>
        <v>0</v>
      </c>
      <c r="KB224" s="35">
        <f>COUNTIF($GG222:$GG226,"1")+COUNTIF($GG222:$GG226,"1,5")</f>
        <v>0</v>
      </c>
      <c r="KC224" s="445">
        <f>COUNTIF($GN222:$GN226,"1")+COUNTIF($GN222:$GN226,"1,5")</f>
        <v>0</v>
      </c>
      <c r="KD224" s="516">
        <f>COUNTIF($GU222:$GU226,"1")+COUNTIF($GU222:$GU226,"1,5")</f>
        <v>0</v>
      </c>
      <c r="KE224" s="527">
        <f>COUNTIF($HB222:$HB226,"1")+COUNTIF($HB222:$HB226,"1,5")</f>
        <v>0</v>
      </c>
      <c r="KF224" s="35">
        <f>COUNTIF($HI222:$HI226,"1")+COUNTIF($HI222:$HI226,"1,5")</f>
        <v>0</v>
      </c>
      <c r="KG224" s="445">
        <f>COUNTIF($HP222:$HP226,"1")+COUNTIF($HP222:$HP226,"1,5")</f>
        <v>0</v>
      </c>
      <c r="KH224" s="35">
        <f>COUNTIF($HW222:$HW226,"1")+COUNTIF($HW222:$HW226,"1,5")</f>
        <v>0</v>
      </c>
      <c r="KI224" s="445">
        <f>COUNTIF($ID222:$ID226,"1")+COUNTIF($ID222:$ID226,"1,5")</f>
        <v>0</v>
      </c>
      <c r="KJ224" s="35">
        <f>COUNTIF($IK222:$IK226,"1")+COUNTIF($IK222:$IK226,"1,5")</f>
        <v>0</v>
      </c>
      <c r="KK224" s="35">
        <f>COUNTIF($IR222:$IR226,"1")+COUNTIF($IR222:$IR226,"1,5")</f>
        <v>0</v>
      </c>
      <c r="KL224" s="35">
        <f>COUNTIF($IY222:$IY226,"1")+COUNTIF($IY222:$IY226,"1,5")</f>
        <v>0</v>
      </c>
    </row>
    <row r="225" spans="1:16382" ht="12" hidden="1" customHeight="1" outlineLevel="1">
      <c r="A225" s="823"/>
      <c r="B225" s="824"/>
      <c r="C225" s="194" t="s">
        <v>41</v>
      </c>
      <c r="D225" s="195" t="s">
        <v>0</v>
      </c>
      <c r="E225" s="196" t="s">
        <v>41</v>
      </c>
      <c r="F225" s="8" t="str">
        <f>IF(C225="x","4",IF(C225&gt;E225,"1",IF(C225&lt;E225,"2",IF(C225=E225,"0",))))</f>
        <v>4</v>
      </c>
      <c r="G225" s="30"/>
      <c r="H225" s="7"/>
      <c r="I225" s="101"/>
      <c r="J225" s="102" t="s">
        <v>0</v>
      </c>
      <c r="K225" s="103"/>
      <c r="L225" s="104" t="b">
        <f>IF(AND(I225=$C225,K225=$E225),1)</f>
        <v>0</v>
      </c>
      <c r="M225" s="102" t="str">
        <f>IF(I225&gt;K225,"1",IF(I225&lt;K225,"2",IF(I225=K225,"0")))</f>
        <v>0</v>
      </c>
      <c r="N225" s="105" t="str">
        <f>IF(I225="x","0",IF(L225=1,"3",IF(M225=$F225,"1","0")))</f>
        <v>0</v>
      </c>
      <c r="O225" s="69"/>
      <c r="P225" s="119"/>
      <c r="Q225" s="120" t="s">
        <v>0</v>
      </c>
      <c r="R225" s="121"/>
      <c r="S225" s="120" t="b">
        <f>IF(AND(P225=$C225,R225=$E225),1)</f>
        <v>0</v>
      </c>
      <c r="T225" s="120" t="str">
        <f>IF(P225&gt;R225,"1",IF(P225&lt;R225,"2",IF(P225=R225,"0")))</f>
        <v>0</v>
      </c>
      <c r="U225" s="122" t="str">
        <f>IF(P225="x","0",IF(S225=1,"3",IF(T225=$F225,"1","0")))</f>
        <v>0</v>
      </c>
      <c r="V225" s="69"/>
      <c r="W225" s="101"/>
      <c r="X225" s="102" t="s">
        <v>0</v>
      </c>
      <c r="Y225" s="103"/>
      <c r="Z225" s="104" t="b">
        <f>IF(AND(W225=$C225,Y225=$E225),1)</f>
        <v>0</v>
      </c>
      <c r="AA225" s="102" t="str">
        <f>IF(W225&gt;Y225,"1",IF(W225&lt;Y225,"2",IF(W225=Y225,"0")))</f>
        <v>0</v>
      </c>
      <c r="AB225" s="105" t="str">
        <f>IF(W225="x","0",IF(Z225=1,"3",IF(AA225=$F225,"1","0")))</f>
        <v>0</v>
      </c>
      <c r="AC225" s="69"/>
      <c r="AD225" s="119"/>
      <c r="AE225" s="120" t="s">
        <v>0</v>
      </c>
      <c r="AF225" s="121"/>
      <c r="AG225" s="120" t="b">
        <f>IF(AND(AD225=$C225,AF225=$E225),1)</f>
        <v>0</v>
      </c>
      <c r="AH225" s="120" t="str">
        <f>IF(AD225&gt;AF225,"1",IF(AD225&lt;AF225,"2",IF(AD225=AF225,"0")))</f>
        <v>0</v>
      </c>
      <c r="AI225" s="122" t="str">
        <f>IF(AD225="x","0",IF(AG225=1,"3",IF(AH225=$F225,"1","0")))</f>
        <v>0</v>
      </c>
      <c r="AJ225" s="69"/>
      <c r="AK225" s="101"/>
      <c r="AL225" s="102" t="s">
        <v>0</v>
      </c>
      <c r="AM225" s="103"/>
      <c r="AN225" s="104" t="b">
        <f>IF(AND(AK225=$C$225,AM225=$E$225),1)</f>
        <v>0</v>
      </c>
      <c r="AO225" s="102" t="str">
        <f>IF(AK225&gt;AM225,"1",IF(AK225&lt;AM225,"2",IF(AK225=AM225,"0")))</f>
        <v>0</v>
      </c>
      <c r="AP225" s="105" t="str">
        <f>IF(AK225="x","0",IF(AN225=1,"3",IF(AO225=$F225,"1","0")))</f>
        <v>0</v>
      </c>
      <c r="AQ225" s="69"/>
      <c r="AR225" s="119"/>
      <c r="AS225" s="120" t="s">
        <v>0</v>
      </c>
      <c r="AT225" s="121"/>
      <c r="AU225" s="120" t="b">
        <f>IF(AND(AR225=$C225,AT225=$E225),1)</f>
        <v>0</v>
      </c>
      <c r="AV225" s="120" t="str">
        <f>IF(AR225&gt;AT225,"1",IF(AR225&lt;AT225,"2",IF(AR225=AT225,"0")))</f>
        <v>0</v>
      </c>
      <c r="AW225" s="122" t="str">
        <f>IF(AR225="x","0",IF(AU225=1,"3",IF(AV225=$F225,"1","0")))</f>
        <v>0</v>
      </c>
      <c r="AX225" s="69"/>
      <c r="AY225" s="101"/>
      <c r="AZ225" s="102" t="s">
        <v>0</v>
      </c>
      <c r="BA225" s="103"/>
      <c r="BB225" s="104" t="b">
        <f>IF(AND(AY225=$C225,BA225=$E225),1)</f>
        <v>0</v>
      </c>
      <c r="BC225" s="102" t="str">
        <f>IF(AY225&gt;BA225,"1",IF(AY225&lt;BA225,"2",IF(AY225=BA225,"0")))</f>
        <v>0</v>
      </c>
      <c r="BD225" s="105" t="str">
        <f>IF(AY225="x","0",IF(BB225=1,"3",IF(BC225=$F225,"1","0")))</f>
        <v>0</v>
      </c>
      <c r="BE225" s="69"/>
      <c r="BF225" s="119"/>
      <c r="BG225" s="120" t="s">
        <v>0</v>
      </c>
      <c r="BH225" s="121"/>
      <c r="BI225" s="120" t="b">
        <f>IF(AND(BF225=$C225,BH225=$E225),1)</f>
        <v>0</v>
      </c>
      <c r="BJ225" s="120" t="str">
        <f>IF(BF225&gt;BH225,"1",IF(BF225&lt;BH225,"2",IF(BF225=BH225,"0")))</f>
        <v>0</v>
      </c>
      <c r="BK225" s="122" t="str">
        <f>IF(BF225="x","0",IF(BI225=1,"3",IF(BJ225=$F225,"1","0")))</f>
        <v>0</v>
      </c>
      <c r="BL225" s="69"/>
      <c r="BM225" s="101"/>
      <c r="BN225" s="102" t="s">
        <v>0</v>
      </c>
      <c r="BO225" s="103"/>
      <c r="BP225" s="104" t="b">
        <f>IF(AND(BM225=$C225,BO225=$E225),1)</f>
        <v>0</v>
      </c>
      <c r="BQ225" s="102" t="str">
        <f>IF(BM225&gt;BO225,"1",IF(BM225&lt;BO225,"2",IF(BM225=BO225,"0")))</f>
        <v>0</v>
      </c>
      <c r="BR225" s="105" t="str">
        <f>IF(BM225="x","0",IF(BP225=1,"3",IF(BQ225=$F225,"1","0")))</f>
        <v>0</v>
      </c>
      <c r="BS225" s="69"/>
      <c r="BT225" s="119"/>
      <c r="BU225" s="120" t="s">
        <v>0</v>
      </c>
      <c r="BV225" s="121"/>
      <c r="BW225" s="120" t="b">
        <f>IF(AND(BT225=$C225,BV225=$E225),1)</f>
        <v>0</v>
      </c>
      <c r="BX225" s="120" t="str">
        <f>IF(BT225&gt;BV225,"1",IF(BT225&lt;BV225,"2",IF(BT225=BV225,"0")))</f>
        <v>0</v>
      </c>
      <c r="BY225" s="122" t="str">
        <f>IF(BT225="x","0",IF(BW225=1,"3",IF(BX225=$F225,"1","0")))</f>
        <v>0</v>
      </c>
      <c r="BZ225" s="69"/>
      <c r="CA225" s="101"/>
      <c r="CB225" s="102" t="s">
        <v>0</v>
      </c>
      <c r="CC225" s="103"/>
      <c r="CD225" s="104" t="b">
        <f>IF(AND(CA225=$C225,CC225=$E225),1)</f>
        <v>0</v>
      </c>
      <c r="CE225" s="102" t="str">
        <f>IF(CA225&gt;CC225,"1",IF(CA225&lt;CC225,"2",IF(CA225=CC225,"0")))</f>
        <v>0</v>
      </c>
      <c r="CF225" s="105" t="str">
        <f>IF(CA225="x","0",IF(CD225=1,"3",IF(CE225=$F225,"1","0")))</f>
        <v>0</v>
      </c>
      <c r="CG225" s="69"/>
      <c r="CH225" s="119"/>
      <c r="CI225" s="120" t="s">
        <v>0</v>
      </c>
      <c r="CJ225" s="121"/>
      <c r="CK225" s="120" t="b">
        <f>IF(AND(CH225=$C225,CJ225=$E225),1)</f>
        <v>0</v>
      </c>
      <c r="CL225" s="120" t="str">
        <f>IF(CH225&gt;CJ225,"1",IF(CH225&lt;CJ225,"2",IF(CH225=CJ225,"0")))</f>
        <v>0</v>
      </c>
      <c r="CM225" s="122" t="str">
        <f>IF(CH225="x","0",IF(CK225=1,"3",IF(CL225=$F225,"1","0")))</f>
        <v>0</v>
      </c>
      <c r="CN225" s="69"/>
      <c r="CO225" s="101"/>
      <c r="CP225" s="102" t="s">
        <v>0</v>
      </c>
      <c r="CQ225" s="103"/>
      <c r="CR225" s="104" t="b">
        <f>IF(AND(CO225=$C225,CQ225=$E225),1)</f>
        <v>0</v>
      </c>
      <c r="CS225" s="102" t="str">
        <f>IF(CO225&gt;CQ225,"1",IF(CO225&lt;CQ225,"2",IF(CO225=CQ225,"0")))</f>
        <v>0</v>
      </c>
      <c r="CT225" s="105" t="str">
        <f>IF(CO225="x","0",IF(CR225=1,"3",IF(CS225=$F225,"1","0")))</f>
        <v>0</v>
      </c>
      <c r="CU225" s="69"/>
      <c r="CV225" s="119"/>
      <c r="CW225" s="120" t="s">
        <v>0</v>
      </c>
      <c r="CX225" s="121"/>
      <c r="CY225" s="120" t="b">
        <f>IF(AND(CV225=$C225,CX225=$E225),1)</f>
        <v>0</v>
      </c>
      <c r="CZ225" s="120" t="str">
        <f>IF(CV225&gt;CX225,"1",IF(CV225&lt;CX225,"2",IF(CV225=CX225,"0")))</f>
        <v>0</v>
      </c>
      <c r="DA225" s="122" t="str">
        <f>IF(CV225="x","0",IF(CY225=1,"3",IF(CZ225=$F225,"1","0")))</f>
        <v>0</v>
      </c>
      <c r="DB225" s="69"/>
      <c r="DC225" s="101"/>
      <c r="DD225" s="102" t="s">
        <v>0</v>
      </c>
      <c r="DE225" s="103"/>
      <c r="DF225" s="104" t="b">
        <f>IF(AND(DC225=$C225,DE225=$E225),1)</f>
        <v>0</v>
      </c>
      <c r="DG225" s="102" t="str">
        <f>IF(DC225&gt;DE225,"1",IF(DC225&lt;DE225,"2",IF(DC225=DE225,"0")))</f>
        <v>0</v>
      </c>
      <c r="DH225" s="105" t="str">
        <f>IF(DC225="x","0",IF(DF225=1,"3",IF(DG225=$F225,"1","0")))</f>
        <v>0</v>
      </c>
      <c r="DI225" s="69"/>
      <c r="DJ225" s="119"/>
      <c r="DK225" s="120" t="s">
        <v>0</v>
      </c>
      <c r="DL225" s="121"/>
      <c r="DM225" s="120" t="b">
        <f>IF(AND(DJ225=$C225,DL225=$E225),1)</f>
        <v>0</v>
      </c>
      <c r="DN225" s="120" t="str">
        <f>IF(DJ225&gt;DL225,"1",IF(DJ225&lt;DL225,"2",IF(DJ225=DL225,"0")))</f>
        <v>0</v>
      </c>
      <c r="DO225" s="122" t="str">
        <f>IF(DJ225="x","0",IF(DM225=1,"3",IF(DN225=$F225,"1","0")))</f>
        <v>0</v>
      </c>
      <c r="DP225" s="69"/>
      <c r="DQ225" s="101"/>
      <c r="DR225" s="102" t="s">
        <v>0</v>
      </c>
      <c r="DS225" s="103"/>
      <c r="DT225" s="188" t="b">
        <f>IF(AND(DQ225=$C225,DS225=$E225),1)</f>
        <v>0</v>
      </c>
      <c r="DU225" s="187" t="str">
        <f>IF(DQ225&gt;DS225,"1",IF(DQ225&lt;DS225,"2",IF(DQ225=DS225,"0")))</f>
        <v>0</v>
      </c>
      <c r="DV225" s="183" t="str">
        <f>IF(DQ225="x","0",IF(DT225=1,"3",IF(DU225=$F225,"1","0")))</f>
        <v>0</v>
      </c>
      <c r="DW225" s="69"/>
      <c r="DX225" s="119"/>
      <c r="DY225" s="120" t="s">
        <v>0</v>
      </c>
      <c r="DZ225" s="121"/>
      <c r="EA225" s="120" t="b">
        <f>IF(AND(DX225=$C225,DZ225=$E225),1)</f>
        <v>0</v>
      </c>
      <c r="EB225" s="120" t="str">
        <f>IF(DX225&gt;DZ225,"1",IF(DX225&lt;DZ225,"2",IF(DX225=DZ225,"0")))</f>
        <v>0</v>
      </c>
      <c r="EC225" s="122" t="str">
        <f>IF(DX225="x","0",IF(EA225=1,"3",IF(EB225=$F225,"1","0")))</f>
        <v>0</v>
      </c>
      <c r="ED225" s="69"/>
      <c r="EE225" s="101"/>
      <c r="EF225" s="102" t="s">
        <v>0</v>
      </c>
      <c r="EG225" s="103"/>
      <c r="EH225" s="104" t="b">
        <f>IF(AND(EE225=$C225,EG225=$E225),1)</f>
        <v>0</v>
      </c>
      <c r="EI225" s="102" t="str">
        <f>IF(EE225&gt;EG225,"1",IF(EE225&lt;EG225,"2",IF(EE225=EG225,"0")))</f>
        <v>0</v>
      </c>
      <c r="EJ225" s="105" t="str">
        <f>IF(EE225="x","0",IF(EH225=1,"3",IF(EI225=$F225,"1","0")))</f>
        <v>0</v>
      </c>
      <c r="EK225" s="69"/>
      <c r="EL225" s="119"/>
      <c r="EM225" s="120" t="s">
        <v>0</v>
      </c>
      <c r="EN225" s="121"/>
      <c r="EO225" s="120" t="b">
        <f>IF(AND(EL225=$C225,EN225=$E225),1)</f>
        <v>0</v>
      </c>
      <c r="EP225" s="120" t="str">
        <f>IF(EL225&gt;EN225,"1",IF(EL225&lt;EN225,"2",IF(EL225=EN225,"0")))</f>
        <v>0</v>
      </c>
      <c r="EQ225" s="122" t="str">
        <f>IF(EL225="x","0",IF(EO225=1,"3",IF(EP225=$F225,"1","0")))</f>
        <v>0</v>
      </c>
      <c r="ER225" s="69"/>
      <c r="ES225" s="101"/>
      <c r="ET225" s="102" t="s">
        <v>0</v>
      </c>
      <c r="EU225" s="103"/>
      <c r="EV225" s="104" t="b">
        <f>IF(AND(ES225=$C225,EU225=$E225),1)</f>
        <v>0</v>
      </c>
      <c r="EW225" s="102" t="str">
        <f>IF(ES225&gt;EU225,"1",IF(ES225&lt;EU225,"2",IF(ES225=EU225,"0")))</f>
        <v>0</v>
      </c>
      <c r="EX225" s="105" t="str">
        <f>IF(ES225="x","0",IF(EV225=1,"3",IF(EW225=$F225,"1","0")))</f>
        <v>0</v>
      </c>
      <c r="EY225" s="69"/>
      <c r="EZ225" s="119"/>
      <c r="FA225" s="120" t="s">
        <v>0</v>
      </c>
      <c r="FB225" s="121"/>
      <c r="FC225" s="120" t="b">
        <f>IF(AND(EZ225=$C225,FB225=$E225),1)</f>
        <v>0</v>
      </c>
      <c r="FD225" s="120" t="str">
        <f>IF(EZ225&gt;FB225,"1",IF(EZ225&lt;FB225,"2",IF(EZ225=FB225,"0")))</f>
        <v>0</v>
      </c>
      <c r="FE225" s="122" t="str">
        <f>IF(EZ225="x","0",IF(FC225=1,"3",IF(FD225=$F225,"1","0")))</f>
        <v>0</v>
      </c>
      <c r="FF225" s="69"/>
      <c r="FG225" s="101"/>
      <c r="FH225" s="102" t="s">
        <v>0</v>
      </c>
      <c r="FI225" s="103"/>
      <c r="FJ225" s="104" t="b">
        <f>IF(AND(FG225=$C225,FI225=$E225),1)</f>
        <v>0</v>
      </c>
      <c r="FK225" s="102" t="str">
        <f>IF(FG225&gt;FI225,"1",IF(FG225&lt;FI225,"2",IF(FG225=FI225,"0")))</f>
        <v>0</v>
      </c>
      <c r="FL225" s="105" t="str">
        <f>IF(FG225="x","0",IF(FJ225=1,"3",IF(FK225=$F225,"1","0")))</f>
        <v>0</v>
      </c>
      <c r="FM225" s="69"/>
      <c r="FN225" s="119"/>
      <c r="FO225" s="120" t="s">
        <v>0</v>
      </c>
      <c r="FP225" s="121"/>
      <c r="FQ225" s="120" t="b">
        <f>IF(AND(FN225=$C225,FP225=$E225),1)</f>
        <v>0</v>
      </c>
      <c r="FR225" s="120" t="str">
        <f>IF(FN225&gt;FP225,"1",IF(FN225&lt;FP225,"2",IF(FN225=FP225,"0")))</f>
        <v>0</v>
      </c>
      <c r="FS225" s="122" t="str">
        <f>IF(FN225="x","0",IF(FQ225=1,"3",IF(FR225=$F225,"1","0")))</f>
        <v>0</v>
      </c>
      <c r="FT225" s="69"/>
      <c r="FU225" s="101"/>
      <c r="FV225" s="102" t="s">
        <v>0</v>
      </c>
      <c r="FW225" s="103"/>
      <c r="FX225" s="104" t="b">
        <f>IF(AND(FU225=$C225,FW225=$E225),1)</f>
        <v>0</v>
      </c>
      <c r="FY225" s="102" t="str">
        <f>IF(FU225&gt;FW225,"1",IF(FU225&lt;FW225,"2",IF(FU225=FW225,"0")))</f>
        <v>0</v>
      </c>
      <c r="FZ225" s="105" t="str">
        <f>IF(FU225="x","0",IF(FX225=1,"3",IF(FY225=$F225,"1","0")))</f>
        <v>0</v>
      </c>
      <c r="GA225" s="69"/>
      <c r="GB225" s="119"/>
      <c r="GC225" s="120" t="s">
        <v>0</v>
      </c>
      <c r="GD225" s="121"/>
      <c r="GE225" s="120" t="b">
        <f>IF(AND(GB225=$C225,GD225=$E225),1)</f>
        <v>0</v>
      </c>
      <c r="GF225" s="120" t="str">
        <f>IF(GB225&gt;GD225,"1",IF(GB225&lt;GD225,"2",IF(GB225=GD225,"0")))</f>
        <v>0</v>
      </c>
      <c r="GG225" s="122" t="str">
        <f>IF(GB225="x","0",IF(GE225=1,"3",IF(GF225=$F225,"1","0")))</f>
        <v>0</v>
      </c>
      <c r="GH225" s="69"/>
      <c r="GI225" s="566"/>
      <c r="GJ225" s="557" t="s">
        <v>0</v>
      </c>
      <c r="GK225" s="567"/>
      <c r="GL225" s="556" t="b">
        <f>IF(AND(GI225=$C225,GK225=$E225),1)</f>
        <v>0</v>
      </c>
      <c r="GM225" s="557" t="str">
        <f>IF(GI225&gt;GK225,"1",IF(GI225&lt;GK225,"2",IF(GI225=GK225,"0")))</f>
        <v>0</v>
      </c>
      <c r="GN225" s="561" t="str">
        <f>IF(GI225="x","0",IF(GL225=1,"3",IF(GM225=$F225,"1","0")))</f>
        <v>0</v>
      </c>
      <c r="GO225" s="69"/>
      <c r="GP225" s="119"/>
      <c r="GQ225" s="120" t="s">
        <v>0</v>
      </c>
      <c r="GR225" s="121"/>
      <c r="GS225" s="120" t="b">
        <f>IF(AND(GP225=$C225,GR225=$E225),1)</f>
        <v>0</v>
      </c>
      <c r="GT225" s="120" t="str">
        <f>IF(GP225&gt;GR225,"1",IF(GP225&lt;GR225,"2",IF(GP225=GR225,"0")))</f>
        <v>0</v>
      </c>
      <c r="GU225" s="122" t="str">
        <f>IF(GP225="x","0",IF(GS225=1,"3",IF(GT225=$F225,"1","0")))</f>
        <v>0</v>
      </c>
      <c r="GV225" s="69"/>
      <c r="GW225" s="101"/>
      <c r="GX225" s="102" t="s">
        <v>0</v>
      </c>
      <c r="GY225" s="103"/>
      <c r="GZ225" s="104" t="b">
        <f>IF(AND(GW225=$C225,GY225=$E225),1)</f>
        <v>0</v>
      </c>
      <c r="HA225" s="102" t="str">
        <f>IF(GW225&gt;GY225,"1",IF(GW225&lt;GY225,"2",IF(GW225=GY225,"0")))</f>
        <v>0</v>
      </c>
      <c r="HB225" s="105" t="str">
        <f>IF(GW225="x","0",IF(GZ225=1,"3",IF(HA225=$F225,"1","0")))</f>
        <v>0</v>
      </c>
      <c r="HC225" s="69"/>
      <c r="HD225" s="566"/>
      <c r="HE225" s="557" t="s">
        <v>0</v>
      </c>
      <c r="HF225" s="567"/>
      <c r="HG225" s="557" t="b">
        <f>IF(AND(HD225=$C225,HF225=$E225),1)</f>
        <v>0</v>
      </c>
      <c r="HH225" s="557" t="str">
        <f>IF(HD225&gt;HF225,"1",IF(HD225&lt;HF225,"2",IF(HD225=HF225,"0")))</f>
        <v>0</v>
      </c>
      <c r="HI225" s="655" t="str">
        <f>IF(HD225="x","0",IF(HG225=1,"3",IF(HH225=$F225,"1","0")))</f>
        <v>0</v>
      </c>
      <c r="HJ225" s="69"/>
      <c r="HK225" s="101"/>
      <c r="HL225" s="102" t="s">
        <v>0</v>
      </c>
      <c r="HM225" s="103"/>
      <c r="HN225" s="104" t="b">
        <f>IF(AND(HK225=$C225,HM225=$E225),1)</f>
        <v>0</v>
      </c>
      <c r="HO225" s="102" t="str">
        <f>IF(HK225&gt;HM225,"1",IF(HK225&lt;HM225,"2",IF(HK225=HM225,"0")))</f>
        <v>0</v>
      </c>
      <c r="HP225" s="105" t="str">
        <f>IF(HK225="x","0",IF(HN225=1,"3",IF(HO225=$F225,"1","0")))</f>
        <v>0</v>
      </c>
      <c r="HQ225" s="69"/>
      <c r="HR225" s="119"/>
      <c r="HS225" s="120" t="s">
        <v>0</v>
      </c>
      <c r="HT225" s="121"/>
      <c r="HU225" s="120" t="b">
        <f>IF(AND(HR225=$C225,HT225=$E225),1)</f>
        <v>0</v>
      </c>
      <c r="HV225" s="120" t="str">
        <f>IF(HR225&gt;HT225,"1",IF(HR225&lt;HT225,"2",IF(HR225=HT225,"0")))</f>
        <v>0</v>
      </c>
      <c r="HW225" s="122" t="str">
        <f>IF(HR225="x","0",IF(HU225=1,"3",IF(HV225=$F225,"1","0")))</f>
        <v>0</v>
      </c>
      <c r="HX225" s="69"/>
      <c r="HY225" s="566"/>
      <c r="HZ225" s="557" t="s">
        <v>0</v>
      </c>
      <c r="IA225" s="567"/>
      <c r="IB225" s="556" t="b">
        <f>IF(AND(HY225=$C225,IA225=$E225),1)</f>
        <v>0</v>
      </c>
      <c r="IC225" s="557" t="str">
        <f>IF(HY225&gt;IA225,"1",IF(HY225&lt;IA225,"2",IF(HY225=IA225,"0")))</f>
        <v>0</v>
      </c>
      <c r="ID225" s="561" t="str">
        <f>IF(HY225="x","0",IF(IB225=1,"3",IF(IC225=$F225,"1","0")))</f>
        <v>0</v>
      </c>
      <c r="IE225" s="69"/>
      <c r="IF225" s="119"/>
      <c r="IG225" s="120" t="s">
        <v>0</v>
      </c>
      <c r="IH225" s="121"/>
      <c r="II225" s="104" t="b">
        <f>IF(AND(IF225=$C225,IH225=$E225),1)</f>
        <v>0</v>
      </c>
      <c r="IJ225" s="102" t="str">
        <f>IF(IF225&gt;IH225,"1",IF(IF225&lt;IH225,"2",IF(IF225=IH225,"0")))</f>
        <v>0</v>
      </c>
      <c r="IK225" s="122" t="str">
        <f>IF(IF225="x","0",IF(II225=1,"3",IF(IJ225=$F225,"1","0")))</f>
        <v>0</v>
      </c>
      <c r="IL225" s="69"/>
      <c r="IM225" s="119"/>
      <c r="IN225" s="120" t="s">
        <v>0</v>
      </c>
      <c r="IO225" s="121"/>
      <c r="IP225" s="104" t="b">
        <f>IF(AND(IM225=$C225,IO225=$E225),1)</f>
        <v>0</v>
      </c>
      <c r="IQ225" s="102" t="str">
        <f>IF(IM225&gt;IO225,"1",IF(IM225&lt;IO225,"2",IF(IM225=IO225,"0")))</f>
        <v>0</v>
      </c>
      <c r="IR225" s="122" t="str">
        <f>IF(IM225="x","0",IF(IP225=1,"3",IF(IQ225=$F225,"1","0")))</f>
        <v>0</v>
      </c>
      <c r="IS225" s="69"/>
      <c r="IT225" s="119"/>
      <c r="IU225" s="120" t="s">
        <v>0</v>
      </c>
      <c r="IV225" s="121"/>
      <c r="IW225" s="104" t="b">
        <f>IF(AND(IT225=$C225,IV225=$E225),1)</f>
        <v>0</v>
      </c>
      <c r="IX225" s="102" t="str">
        <f>IF(IT225&gt;IV225,"1",IF(IT225&lt;IV225,"2",IF(IT225=IV225,"0")))</f>
        <v>0</v>
      </c>
      <c r="IY225" s="122" t="str">
        <f>IF(IT225="x","0",IF(IW225=1,"3",IF(IX225=$F225,"1","0")))</f>
        <v>0</v>
      </c>
      <c r="IZ225" s="69"/>
      <c r="JA225" s="207"/>
      <c r="JB225" s="38"/>
      <c r="JC225" s="520"/>
      <c r="JD225" s="39"/>
      <c r="JE225" s="39"/>
      <c r="JF225" s="39"/>
      <c r="JG225" s="39"/>
      <c r="JH225" s="520"/>
      <c r="JI225" s="39"/>
      <c r="JJ225" s="39"/>
      <c r="JK225" s="39"/>
      <c r="JL225" s="39"/>
      <c r="JM225" s="39"/>
      <c r="JN225" s="520"/>
      <c r="JO225" s="39"/>
      <c r="JP225" s="39"/>
      <c r="JQ225" s="40"/>
      <c r="JR225" s="40"/>
      <c r="JS225" s="39"/>
      <c r="JT225" s="39"/>
      <c r="JU225" s="39"/>
      <c r="JV225" s="39"/>
      <c r="JW225" s="39"/>
      <c r="JX225" s="40"/>
      <c r="JY225" s="40"/>
      <c r="JZ225" s="39"/>
      <c r="KA225" s="39"/>
      <c r="KB225" s="39"/>
      <c r="KC225" s="39"/>
      <c r="KD225" s="520"/>
      <c r="KE225" s="520"/>
      <c r="KF225" s="39"/>
      <c r="KG225" s="39"/>
      <c r="KH225" s="39"/>
      <c r="KI225" s="39"/>
      <c r="KJ225" s="39"/>
      <c r="KK225" s="39"/>
      <c r="KL225" s="39"/>
    </row>
    <row r="226" spans="1:16382" ht="12" hidden="1" customHeight="1" outlineLevel="1">
      <c r="A226" s="823"/>
      <c r="B226" s="824"/>
      <c r="C226" s="194" t="s">
        <v>41</v>
      </c>
      <c r="D226" s="195" t="s">
        <v>0</v>
      </c>
      <c r="E226" s="196" t="s">
        <v>41</v>
      </c>
      <c r="F226" s="8" t="str">
        <f>IF(C226="x","4",IF(C226&gt;E226,"1",IF(C226&lt;E226,"2",IF(C226=E226,"0",))))</f>
        <v>4</v>
      </c>
      <c r="G226" s="30"/>
      <c r="H226" s="7"/>
      <c r="I226" s="101"/>
      <c r="J226" s="102" t="s">
        <v>0</v>
      </c>
      <c r="K226" s="103"/>
      <c r="L226" s="104" t="b">
        <f>IF(AND(I226=$C226,K226=$E226),1)</f>
        <v>0</v>
      </c>
      <c r="M226" s="102" t="str">
        <f>IF(I226&gt;K226,"1",IF(I226&lt;K226,"2",IF(I226=K226,"0")))</f>
        <v>0</v>
      </c>
      <c r="N226" s="105" t="str">
        <f>IF(I226="x","0",IF(L226=1,"3",IF(M226=$F226,"1","0")))</f>
        <v>0</v>
      </c>
      <c r="O226" s="69"/>
      <c r="P226" s="119"/>
      <c r="Q226" s="120" t="s">
        <v>0</v>
      </c>
      <c r="R226" s="121"/>
      <c r="S226" s="120" t="b">
        <f>IF(AND(P226=$C226,R226=$E226),1)</f>
        <v>0</v>
      </c>
      <c r="T226" s="120" t="str">
        <f>IF(P226&gt;R226,"1",IF(P226&lt;R226,"2",IF(P226=R226,"0")))</f>
        <v>0</v>
      </c>
      <c r="U226" s="122" t="str">
        <f>IF(P226="x","0",IF(S226=1,"3",IF(T226=$F226,"1","0")))</f>
        <v>0</v>
      </c>
      <c r="V226" s="69"/>
      <c r="W226" s="101"/>
      <c r="X226" s="102" t="s">
        <v>0</v>
      </c>
      <c r="Y226" s="103"/>
      <c r="Z226" s="104" t="b">
        <f>IF(AND(W226=$C226,Y226=$E226),1)</f>
        <v>0</v>
      </c>
      <c r="AA226" s="102" t="str">
        <f>IF(W226&gt;Y226,"1",IF(W226&lt;Y226,"2",IF(W226=Y226,"0")))</f>
        <v>0</v>
      </c>
      <c r="AB226" s="105" t="str">
        <f>IF(W226="x","0",IF(Z226=1,"3",IF(AA226=$F226,"1","0")))</f>
        <v>0</v>
      </c>
      <c r="AC226" s="69"/>
      <c r="AD226" s="119"/>
      <c r="AE226" s="120" t="s">
        <v>0</v>
      </c>
      <c r="AF226" s="121"/>
      <c r="AG226" s="120" t="b">
        <f>IF(AND(AD226=$C226,AF226=$E226),1)</f>
        <v>0</v>
      </c>
      <c r="AH226" s="120" t="str">
        <f>IF(AD226&gt;AF226,"1",IF(AD226&lt;AF226,"2",IF(AD226=AF226,"0")))</f>
        <v>0</v>
      </c>
      <c r="AI226" s="122" t="str">
        <f>IF(AD226="x","0",IF(AG226=1,"3",IF(AH226=$F226,"1","0")))</f>
        <v>0</v>
      </c>
      <c r="AJ226" s="69"/>
      <c r="AK226" s="101"/>
      <c r="AL226" s="102" t="s">
        <v>0</v>
      </c>
      <c r="AM226" s="103"/>
      <c r="AN226" s="104" t="b">
        <f>IF(AND(AK226=$C$226,AM226=$E$226),1)</f>
        <v>0</v>
      </c>
      <c r="AO226" s="102" t="str">
        <f>IF(AK226&gt;AM226,"1",IF(AK226&lt;AM226,"2",IF(AK226=AM226,"0")))</f>
        <v>0</v>
      </c>
      <c r="AP226" s="105" t="str">
        <f>IF(AK226="x","0",IF(AN226=1,"3",IF(AO226=$F226,"1","0")))</f>
        <v>0</v>
      </c>
      <c r="AQ226" s="69"/>
      <c r="AR226" s="119"/>
      <c r="AS226" s="120" t="s">
        <v>0</v>
      </c>
      <c r="AT226" s="121"/>
      <c r="AU226" s="120" t="b">
        <f>IF(AND(AR226=$C226,AT226=$E226),1)</f>
        <v>0</v>
      </c>
      <c r="AV226" s="120" t="str">
        <f>IF(AR226&gt;AT226,"1",IF(AR226&lt;AT226,"2",IF(AR226=AT226,"0")))</f>
        <v>0</v>
      </c>
      <c r="AW226" s="122" t="str">
        <f>IF(AR226="x","0",IF(AU226=1,"3",IF(AV226=$F226,"1","0")))</f>
        <v>0</v>
      </c>
      <c r="AX226" s="69"/>
      <c r="AY226" s="101"/>
      <c r="AZ226" s="102" t="s">
        <v>0</v>
      </c>
      <c r="BA226" s="103"/>
      <c r="BB226" s="104" t="b">
        <f>IF(AND(AY226=$C226,BA226=$E226),1)</f>
        <v>0</v>
      </c>
      <c r="BC226" s="102" t="str">
        <f>IF(AY226&gt;BA226,"1",IF(AY226&lt;BA226,"2",IF(AY226=BA226,"0")))</f>
        <v>0</v>
      </c>
      <c r="BD226" s="105" t="str">
        <f>IF(AY226="x","0",IF(BB226=1,"3",IF(BC226=$F226,"1","0")))</f>
        <v>0</v>
      </c>
      <c r="BE226" s="69"/>
      <c r="BF226" s="119"/>
      <c r="BG226" s="120" t="s">
        <v>0</v>
      </c>
      <c r="BH226" s="121"/>
      <c r="BI226" s="120" t="b">
        <f>IF(AND(BF226=$C226,BH226=$E226),1)</f>
        <v>0</v>
      </c>
      <c r="BJ226" s="120" t="str">
        <f>IF(BF226&gt;BH226,"1",IF(BF226&lt;BH226,"2",IF(BF226=BH226,"0")))</f>
        <v>0</v>
      </c>
      <c r="BK226" s="122" t="str">
        <f>IF(BF226="x","0",IF(BI226=1,"3",IF(BJ226=$F226,"1","0")))</f>
        <v>0</v>
      </c>
      <c r="BL226" s="69"/>
      <c r="BM226" s="101"/>
      <c r="BN226" s="102" t="s">
        <v>0</v>
      </c>
      <c r="BO226" s="103"/>
      <c r="BP226" s="104" t="b">
        <f>IF(AND(BM226=$C226,BO226=$E226),1)</f>
        <v>0</v>
      </c>
      <c r="BQ226" s="102" t="str">
        <f>IF(BM226&gt;BO226,"1",IF(BM226&lt;BO226,"2",IF(BM226=BO226,"0")))</f>
        <v>0</v>
      </c>
      <c r="BR226" s="105" t="str">
        <f>IF(BM226="x","0",IF(BP226=1,"3",IF(BQ226=$F226,"1","0")))</f>
        <v>0</v>
      </c>
      <c r="BS226" s="69"/>
      <c r="BT226" s="119"/>
      <c r="BU226" s="120" t="s">
        <v>0</v>
      </c>
      <c r="BV226" s="121"/>
      <c r="BW226" s="120" t="b">
        <f>IF(AND(BT226=$C226,BV226=$E226),1)</f>
        <v>0</v>
      </c>
      <c r="BX226" s="120" t="str">
        <f>IF(BT226&gt;BV226,"1",IF(BT226&lt;BV226,"2",IF(BT226=BV226,"0")))</f>
        <v>0</v>
      </c>
      <c r="BY226" s="122" t="str">
        <f>IF(BT226="x","0",IF(BW226=1,"3",IF(BX226=$F226,"1","0")))</f>
        <v>0</v>
      </c>
      <c r="BZ226" s="69"/>
      <c r="CA226" s="101"/>
      <c r="CB226" s="102" t="s">
        <v>0</v>
      </c>
      <c r="CC226" s="103"/>
      <c r="CD226" s="104" t="b">
        <f>IF(AND(CA226=$C226,CC226=$E226),1)</f>
        <v>0</v>
      </c>
      <c r="CE226" s="102" t="str">
        <f>IF(CA226&gt;CC226,"1",IF(CA226&lt;CC226,"2",IF(CA226=CC226,"0")))</f>
        <v>0</v>
      </c>
      <c r="CF226" s="105" t="str">
        <f>IF(CA226="x","0",IF(CD226=1,"3",IF(CE226=$F226,"1","0")))</f>
        <v>0</v>
      </c>
      <c r="CG226" s="69"/>
      <c r="CH226" s="119"/>
      <c r="CI226" s="120" t="s">
        <v>0</v>
      </c>
      <c r="CJ226" s="121"/>
      <c r="CK226" s="120" t="b">
        <f>IF(AND(CH226=$C226,CJ226=$E226),1)</f>
        <v>0</v>
      </c>
      <c r="CL226" s="120" t="str">
        <f>IF(CH226&gt;CJ226,"1",IF(CH226&lt;CJ226,"2",IF(CH226=CJ226,"0")))</f>
        <v>0</v>
      </c>
      <c r="CM226" s="122" t="str">
        <f>IF(CH226="x","0",IF(CK226=1,"3",IF(CL226=$F226,"1","0")))</f>
        <v>0</v>
      </c>
      <c r="CN226" s="69"/>
      <c r="CO226" s="101"/>
      <c r="CP226" s="102" t="s">
        <v>0</v>
      </c>
      <c r="CQ226" s="103"/>
      <c r="CR226" s="104" t="b">
        <f>IF(AND(CO226=$C226,CQ226=$E226),1)</f>
        <v>0</v>
      </c>
      <c r="CS226" s="102" t="str">
        <f>IF(CO226&gt;CQ226,"1",IF(CO226&lt;CQ226,"2",IF(CO226=CQ226,"0")))</f>
        <v>0</v>
      </c>
      <c r="CT226" s="105" t="str">
        <f>IF(CO226="x","0",IF(CR226=1,"3",IF(CS226=$F226,"1","0")))</f>
        <v>0</v>
      </c>
      <c r="CU226" s="69"/>
      <c r="CV226" s="119"/>
      <c r="CW226" s="120" t="s">
        <v>0</v>
      </c>
      <c r="CX226" s="121"/>
      <c r="CY226" s="120" t="b">
        <f>IF(AND(CV226=$C226,CX226=$E226),1)</f>
        <v>0</v>
      </c>
      <c r="CZ226" s="120" t="str">
        <f>IF(CV226&gt;CX226,"1",IF(CV226&lt;CX226,"2",IF(CV226=CX226,"0")))</f>
        <v>0</v>
      </c>
      <c r="DA226" s="122" t="str">
        <f>IF(CV226="x","0",IF(CY226=1,"3",IF(CZ226=$F226,"1","0")))</f>
        <v>0</v>
      </c>
      <c r="DB226" s="69"/>
      <c r="DC226" s="101"/>
      <c r="DD226" s="102" t="s">
        <v>0</v>
      </c>
      <c r="DE226" s="103"/>
      <c r="DF226" s="104" t="b">
        <f>IF(AND(DC226=$C226,DE226=$E226),1)</f>
        <v>0</v>
      </c>
      <c r="DG226" s="102" t="str">
        <f>IF(DC226&gt;DE226,"1",IF(DC226&lt;DE226,"2",IF(DC226=DE226,"0")))</f>
        <v>0</v>
      </c>
      <c r="DH226" s="105" t="str">
        <f>IF(DC226="x","0",IF(DF226=1,"3",IF(DG226=$F226,"1","0")))</f>
        <v>0</v>
      </c>
      <c r="DI226" s="69"/>
      <c r="DJ226" s="119"/>
      <c r="DK226" s="120" t="s">
        <v>0</v>
      </c>
      <c r="DL226" s="121"/>
      <c r="DM226" s="120" t="b">
        <f>IF(AND(DJ226=$C226,DL226=$E226),1)</f>
        <v>0</v>
      </c>
      <c r="DN226" s="120" t="str">
        <f>IF(DJ226&gt;DL226,"1",IF(DJ226&lt;DL226,"2",IF(DJ226=DL226,"0")))</f>
        <v>0</v>
      </c>
      <c r="DO226" s="122" t="str">
        <f>IF(DJ226="x","0",IF(DM226=1,"3",IF(DN226=$F226,"1","0")))</f>
        <v>0</v>
      </c>
      <c r="DP226" s="69"/>
      <c r="DQ226" s="101"/>
      <c r="DR226" s="102" t="s">
        <v>0</v>
      </c>
      <c r="DS226" s="103"/>
      <c r="DT226" s="188" t="b">
        <f>IF(AND(DQ226=$C226,DS226=$E226),1)</f>
        <v>0</v>
      </c>
      <c r="DU226" s="187" t="str">
        <f>IF(DQ226&gt;DS226,"1",IF(DQ226&lt;DS226,"2",IF(DQ226=DS226,"0")))</f>
        <v>0</v>
      </c>
      <c r="DV226" s="183" t="str">
        <f>IF(DQ226="x","0",IF(DT226=1,"3",IF(DU226=$F226,"1","0")))</f>
        <v>0</v>
      </c>
      <c r="DW226" s="69"/>
      <c r="DX226" s="119"/>
      <c r="DY226" s="120" t="s">
        <v>0</v>
      </c>
      <c r="DZ226" s="121"/>
      <c r="EA226" s="120" t="b">
        <f>IF(AND(DX226=$C226,DZ226=$E226),1)</f>
        <v>0</v>
      </c>
      <c r="EB226" s="120" t="str">
        <f>IF(DX226&gt;DZ226,"1",IF(DX226&lt;DZ226,"2",IF(DX226=DZ226,"0")))</f>
        <v>0</v>
      </c>
      <c r="EC226" s="122" t="str">
        <f>IF(DX226="x","0",IF(EA226=1,"3",IF(EB226=$F226,"1","0")))</f>
        <v>0</v>
      </c>
      <c r="ED226" s="69"/>
      <c r="EE226" s="101"/>
      <c r="EF226" s="102" t="s">
        <v>0</v>
      </c>
      <c r="EG226" s="103"/>
      <c r="EH226" s="104" t="b">
        <f>IF(AND(EE226=$C226,EG226=$E226),1)</f>
        <v>0</v>
      </c>
      <c r="EI226" s="102" t="str">
        <f>IF(EE226&gt;EG226,"1",IF(EE226&lt;EG226,"2",IF(EE226=EG226,"0")))</f>
        <v>0</v>
      </c>
      <c r="EJ226" s="105" t="str">
        <f>IF(EE226="x","0",IF(EH226=1,"3",IF(EI226=$F226,"1","0")))</f>
        <v>0</v>
      </c>
      <c r="EK226" s="69"/>
      <c r="EL226" s="119"/>
      <c r="EM226" s="120" t="s">
        <v>0</v>
      </c>
      <c r="EN226" s="121"/>
      <c r="EO226" s="120" t="b">
        <f>IF(AND(EL226=$C226,EN226=$E226),1)</f>
        <v>0</v>
      </c>
      <c r="EP226" s="120" t="str">
        <f>IF(EL226&gt;EN226,"1",IF(EL226&lt;EN226,"2",IF(EL226=EN226,"0")))</f>
        <v>0</v>
      </c>
      <c r="EQ226" s="122" t="str">
        <f>IF(EL226="x","0",IF(EO226=1,"3",IF(EP226=$F226,"1","0")))</f>
        <v>0</v>
      </c>
      <c r="ER226" s="69"/>
      <c r="ES226" s="101"/>
      <c r="ET226" s="102" t="s">
        <v>0</v>
      </c>
      <c r="EU226" s="103"/>
      <c r="EV226" s="104" t="b">
        <f>IF(AND(ES226=$C226,EU226=$E226),1)</f>
        <v>0</v>
      </c>
      <c r="EW226" s="102" t="str">
        <f>IF(ES226&gt;EU226,"1",IF(ES226&lt;EU226,"2",IF(ES226=EU226,"0")))</f>
        <v>0</v>
      </c>
      <c r="EX226" s="105" t="str">
        <f>IF(ES226="x","0",IF(EV226=1,"3",IF(EW226=$F226,"1","0")))</f>
        <v>0</v>
      </c>
      <c r="EY226" s="69"/>
      <c r="EZ226" s="119"/>
      <c r="FA226" s="120" t="s">
        <v>0</v>
      </c>
      <c r="FB226" s="121"/>
      <c r="FC226" s="120" t="b">
        <f>IF(AND(EZ226=$C226,FB226=$E226),1)</f>
        <v>0</v>
      </c>
      <c r="FD226" s="120" t="str">
        <f>IF(EZ226&gt;FB226,"1",IF(EZ226&lt;FB226,"2",IF(EZ226=FB226,"0")))</f>
        <v>0</v>
      </c>
      <c r="FE226" s="122" t="str">
        <f>IF(EZ226="x","0",IF(FC226=1,"3",IF(FD226=$F226,"1","0")))</f>
        <v>0</v>
      </c>
      <c r="FF226" s="69"/>
      <c r="FG226" s="101"/>
      <c r="FH226" s="102" t="s">
        <v>0</v>
      </c>
      <c r="FI226" s="103"/>
      <c r="FJ226" s="104" t="b">
        <f>IF(AND(FG226=$C226,FI226=$E226),1)</f>
        <v>0</v>
      </c>
      <c r="FK226" s="102" t="str">
        <f>IF(FG226&gt;FI226,"1",IF(FG226&lt;FI226,"2",IF(FG226=FI226,"0")))</f>
        <v>0</v>
      </c>
      <c r="FL226" s="105" t="str">
        <f>IF(FG226="x","0",IF(FJ226=1,"3",IF(FK226=$F226,"1","0")))</f>
        <v>0</v>
      </c>
      <c r="FM226" s="69"/>
      <c r="FN226" s="119"/>
      <c r="FO226" s="120" t="s">
        <v>0</v>
      </c>
      <c r="FP226" s="121"/>
      <c r="FQ226" s="120" t="b">
        <f>IF(AND(FN226=$C226,FP226=$E226),1)</f>
        <v>0</v>
      </c>
      <c r="FR226" s="120" t="str">
        <f>IF(FN226&gt;FP226,"1",IF(FN226&lt;FP226,"2",IF(FN226=FP226,"0")))</f>
        <v>0</v>
      </c>
      <c r="FS226" s="122" t="str">
        <f>IF(FN226="x","0",IF(FQ226=1,"3",IF(FR226=$F226,"1","0")))</f>
        <v>0</v>
      </c>
      <c r="FT226" s="69"/>
      <c r="FU226" s="101"/>
      <c r="FV226" s="102" t="s">
        <v>0</v>
      </c>
      <c r="FW226" s="103"/>
      <c r="FX226" s="104" t="b">
        <f>IF(AND(FU226=$C226,FW226=$E226),1)</f>
        <v>0</v>
      </c>
      <c r="FY226" s="102" t="str">
        <f>IF(FU226&gt;FW226,"1",IF(FU226&lt;FW226,"2",IF(FU226=FW226,"0")))</f>
        <v>0</v>
      </c>
      <c r="FZ226" s="105" t="str">
        <f>IF(FU226="x","0",IF(FX226=1,"3",IF(FY226=$F226,"1","0")))</f>
        <v>0</v>
      </c>
      <c r="GA226" s="69"/>
      <c r="GB226" s="119"/>
      <c r="GC226" s="120" t="s">
        <v>0</v>
      </c>
      <c r="GD226" s="121"/>
      <c r="GE226" s="120" t="b">
        <f>IF(AND(GB226=$C226,GD226=$E226),1)</f>
        <v>0</v>
      </c>
      <c r="GF226" s="120" t="str">
        <f>IF(GB226&gt;GD226,"1",IF(GB226&lt;GD226,"2",IF(GB226=GD226,"0")))</f>
        <v>0</v>
      </c>
      <c r="GG226" s="122" t="str">
        <f>IF(GB226="x","0",IF(GE226=1,"3",IF(GF226=$F226,"1","0")))</f>
        <v>0</v>
      </c>
      <c r="GH226" s="69"/>
      <c r="GI226" s="566"/>
      <c r="GJ226" s="557" t="s">
        <v>0</v>
      </c>
      <c r="GK226" s="567"/>
      <c r="GL226" s="556" t="b">
        <f>IF(AND(GI226=$C226,GK226=$E226),1)</f>
        <v>0</v>
      </c>
      <c r="GM226" s="557" t="str">
        <f>IF(GI226&gt;GK226,"1",IF(GI226&lt;GK226,"2",IF(GI226=GK226,"0")))</f>
        <v>0</v>
      </c>
      <c r="GN226" s="561" t="str">
        <f>IF(GI226="x","0",IF(GL226=1,"3",IF(GM226=$F226,"1","0")))</f>
        <v>0</v>
      </c>
      <c r="GO226" s="69"/>
      <c r="GP226" s="119"/>
      <c r="GQ226" s="120" t="s">
        <v>0</v>
      </c>
      <c r="GR226" s="121"/>
      <c r="GS226" s="120" t="b">
        <f>IF(AND(GP226=$C226,GR226=$E226),1)</f>
        <v>0</v>
      </c>
      <c r="GT226" s="120" t="str">
        <f>IF(GP226&gt;GR226,"1",IF(GP226&lt;GR226,"2",IF(GP226=GR226,"0")))</f>
        <v>0</v>
      </c>
      <c r="GU226" s="122" t="str">
        <f>IF(GP226="x","0",IF(GS226=1,"3",IF(GT226=$F226,"1","0")))</f>
        <v>0</v>
      </c>
      <c r="GV226" s="69"/>
      <c r="GW226" s="101"/>
      <c r="GX226" s="102" t="s">
        <v>0</v>
      </c>
      <c r="GY226" s="103"/>
      <c r="GZ226" s="104" t="b">
        <f>IF(AND(GW226=$C226,GY226=$E226),1)</f>
        <v>0</v>
      </c>
      <c r="HA226" s="102" t="str">
        <f>IF(GW226&gt;GY226,"1",IF(GW226&lt;GY226,"2",IF(GW226=GY226,"0")))</f>
        <v>0</v>
      </c>
      <c r="HB226" s="105" t="str">
        <f>IF(GW226="x","0",IF(GZ226=1,"3",IF(HA226=$F226,"1","0")))</f>
        <v>0</v>
      </c>
      <c r="HC226" s="69"/>
      <c r="HD226" s="566"/>
      <c r="HE226" s="557" t="s">
        <v>0</v>
      </c>
      <c r="HF226" s="567"/>
      <c r="HG226" s="557" t="b">
        <f>IF(AND(HD226=$C226,HF226=$E226),1)</f>
        <v>0</v>
      </c>
      <c r="HH226" s="557" t="str">
        <f>IF(HD226&gt;HF226,"1",IF(HD226&lt;HF226,"2",IF(HD226=HF226,"0")))</f>
        <v>0</v>
      </c>
      <c r="HI226" s="655" t="str">
        <f>IF(HD226="x","0",IF(HG226=1,"3",IF(HH226=$F226,"1","0")))</f>
        <v>0</v>
      </c>
      <c r="HJ226" s="69"/>
      <c r="HK226" s="101"/>
      <c r="HL226" s="102" t="s">
        <v>0</v>
      </c>
      <c r="HM226" s="103"/>
      <c r="HN226" s="104" t="b">
        <f>IF(AND(HK226=$C226,HM226=$E226),1)</f>
        <v>0</v>
      </c>
      <c r="HO226" s="102" t="str">
        <f>IF(HK226&gt;HM226,"1",IF(HK226&lt;HM226,"2",IF(HK226=HM226,"0")))</f>
        <v>0</v>
      </c>
      <c r="HP226" s="105" t="str">
        <f>IF(HK226="x","0",IF(HN226=1,"3",IF(HO226=$F226,"1","0")))</f>
        <v>0</v>
      </c>
      <c r="HQ226" s="69"/>
      <c r="HR226" s="119"/>
      <c r="HS226" s="120" t="s">
        <v>0</v>
      </c>
      <c r="HT226" s="121"/>
      <c r="HU226" s="120" t="b">
        <f>IF(AND(HR226=$C226,HT226=$E226),1)</f>
        <v>0</v>
      </c>
      <c r="HV226" s="120" t="str">
        <f>IF(HR226&gt;HT226,"1",IF(HR226&lt;HT226,"2",IF(HR226=HT226,"0")))</f>
        <v>0</v>
      </c>
      <c r="HW226" s="122" t="str">
        <f>IF(HR226="x","0",IF(HU226=1,"3",IF(HV226=$F226,"1","0")))</f>
        <v>0</v>
      </c>
      <c r="HX226" s="69"/>
      <c r="HY226" s="566"/>
      <c r="HZ226" s="557" t="s">
        <v>0</v>
      </c>
      <c r="IA226" s="567"/>
      <c r="IB226" s="556" t="b">
        <f>IF(AND(HY226=$C226,IA226=$E226),1)</f>
        <v>0</v>
      </c>
      <c r="IC226" s="557" t="str">
        <f>IF(HY226&gt;IA226,"1",IF(HY226&lt;IA226,"2",IF(HY226=IA226,"0")))</f>
        <v>0</v>
      </c>
      <c r="ID226" s="561" t="str">
        <f>IF(HY226="x","0",IF(IB226=1,"3",IF(IC226=$F226,"1","0")))</f>
        <v>0</v>
      </c>
      <c r="IE226" s="69"/>
      <c r="IF226" s="119"/>
      <c r="IG226" s="120" t="s">
        <v>0</v>
      </c>
      <c r="IH226" s="121"/>
      <c r="II226" s="104" t="b">
        <f>IF(AND(IF226=$C226,IH226=$E226),1)</f>
        <v>0</v>
      </c>
      <c r="IJ226" s="102" t="str">
        <f>IF(IF226&gt;IH226,"1",IF(IF226&lt;IH226,"2",IF(IF226=IH226,"0")))</f>
        <v>0</v>
      </c>
      <c r="IK226" s="122" t="str">
        <f>IF(IF226="x","0",IF(II226=1,"3",IF(IJ226=$F226,"1","0")))</f>
        <v>0</v>
      </c>
      <c r="IL226" s="69"/>
      <c r="IM226" s="119"/>
      <c r="IN226" s="120" t="s">
        <v>0</v>
      </c>
      <c r="IO226" s="121"/>
      <c r="IP226" s="104" t="b">
        <f>IF(AND(IM226=$C226,IO226=$E226),1)</f>
        <v>0</v>
      </c>
      <c r="IQ226" s="102" t="str">
        <f>IF(IM226&gt;IO226,"1",IF(IM226&lt;IO226,"2",IF(IM226=IO226,"0")))</f>
        <v>0</v>
      </c>
      <c r="IR226" s="122" t="str">
        <f>IF(IM226="x","0",IF(IP226=1,"3",IF(IQ226=$F226,"1","0")))</f>
        <v>0</v>
      </c>
      <c r="IS226" s="69"/>
      <c r="IT226" s="119"/>
      <c r="IU226" s="120" t="s">
        <v>0</v>
      </c>
      <c r="IV226" s="121"/>
      <c r="IW226" s="104" t="b">
        <f>IF(AND(IT226=$C226,IV226=$E226),1)</f>
        <v>0</v>
      </c>
      <c r="IX226" s="102" t="str">
        <f>IF(IT226&gt;IV226,"1",IF(IT226&lt;IV226,"2",IF(IT226=IV226,"0")))</f>
        <v>0</v>
      </c>
      <c r="IY226" s="122" t="str">
        <f>IF(IT226="x","0",IF(IW226=1,"3",IF(IX226=$F226,"1","0")))</f>
        <v>0</v>
      </c>
      <c r="IZ226" s="69"/>
      <c r="JA226" s="207"/>
      <c r="JB226" s="36" t="s">
        <v>24</v>
      </c>
      <c r="JC226" s="517" t="str">
        <f>IF(COUNTBLANK($I222:$I226)&gt;=1,"0",IF(COUNTIF($I222:$I226,"x")&gt;0,"0","1"))</f>
        <v>0</v>
      </c>
      <c r="JD226" s="37" t="str">
        <f>IF(COUNTBLANK($P222:$P226)&gt;=1,"0",IF(COUNTIF($P222:$P226,"x")&gt;0,"0","1"))</f>
        <v>0</v>
      </c>
      <c r="JE226" s="37" t="str">
        <f>IF(COUNTBLANK($W222:$W226)&gt;=1,"0",IF(COUNTIF($W222:$W226,"x")&gt;0,"0","1"))</f>
        <v>0</v>
      </c>
      <c r="JF226" s="37" t="str">
        <f>IF(COUNTBLANK($AD222:$AD226)&gt;=1,"0",IF(COUNTIF($AD222:$AD226,"x")&gt;0,"0","1"))</f>
        <v>0</v>
      </c>
      <c r="JG226" s="37" t="str">
        <f>IF(COUNTBLANK($AK222:$AK226)&gt;=1,"0",IF(COUNTIF($AK222:$AK226,"x")&gt;0,"0","1"))</f>
        <v>0</v>
      </c>
      <c r="JH226" s="517" t="str">
        <f>IF(COUNTBLANK($AR222:$AR226)&gt;=1,"0",IF(COUNTIF($AR222:$AR226,"x")&gt;0,"0","1"))</f>
        <v>0</v>
      </c>
      <c r="JI226" s="37" t="str">
        <f>IF(COUNTBLANK($AY222:$AY226)&gt;=1,"0",IF(COUNTIF($AY222:$AY226,"x")&gt;0,"0","1"))</f>
        <v>0</v>
      </c>
      <c r="JJ226" s="37" t="str">
        <f>IF(COUNTBLANK($BF222:$BF226)&gt;=1,"0",IF(COUNTIF($BF222:$BF226,"x")&gt;0,"0","1"))</f>
        <v>0</v>
      </c>
      <c r="JK226" s="37" t="str">
        <f>IF(COUNTBLANK($BM222:$BM226)&gt;=1,"0",IF(COUNTIF($BM222:$BM226,"x")&gt;0,"0","1"))</f>
        <v>0</v>
      </c>
      <c r="JL226" s="37" t="str">
        <f>IF(COUNTBLANK($BT222:$BT226)&gt;=1,"0",IF(COUNTIF($BT222:$BT226,"x")&gt;0,"0","1"))</f>
        <v>0</v>
      </c>
      <c r="JM226" s="37" t="str">
        <f>IF(COUNTBLANK($CA222:$CA226)&gt;=1,"0",IF(COUNTIF($CA222:$CA226,"x")&gt;0,"0","1"))</f>
        <v>0</v>
      </c>
      <c r="JN226" s="517" t="str">
        <f>IF(COUNTBLANK($CH222:$CH226)&gt;=1,"0",IF(COUNTIF($CH222:$CH226,"x")&gt;0,"0","1"))</f>
        <v>0</v>
      </c>
      <c r="JO226" s="37" t="str">
        <f>IF(COUNTBLANK($CO222:$CO226)&gt;=1,"0",IF(COUNTIF($CO222:$CO226,"x")&gt;0,"0","1"))</f>
        <v>0</v>
      </c>
      <c r="JP226" s="37" t="str">
        <f>IF(COUNTBLANK($CV222:$CV226)&gt;=1,"0",IF(COUNTIF($CV222:$CV226,"x")&gt;0,"0","1"))</f>
        <v>0</v>
      </c>
      <c r="JQ226" s="25" t="str">
        <f>IF(COUNTBLANK($DC222:$DC226)&gt;=1,"0",IF(COUNTIF($DC222:$DC226,"x")&gt;0,"0","1"))</f>
        <v>0</v>
      </c>
      <c r="JR226" s="25" t="str">
        <f>IF(COUNTBLANK($DJ222:$DJ226)&gt;=1,"0",IF(COUNTIF($DJ222:$DJ226,"x")&gt;0,"0","1"))</f>
        <v>0</v>
      </c>
      <c r="JS226" s="37" t="str">
        <f>IF(COUNTBLANK($DQ222:$DQ226)&gt;=1,"0",IF(COUNTIF($DQ222:$DQ226,"x")&gt;0,"0","1"))</f>
        <v>0</v>
      </c>
      <c r="JT226" s="37" t="str">
        <f>IF(COUNTBLANK($DX222:$DX226)&gt;=1,"0",IF(COUNTIF($DX222:$DX226,"x")&gt;0,"0","1"))</f>
        <v>0</v>
      </c>
      <c r="JU226" s="37" t="str">
        <f>IF(COUNTBLANK($EE222:$EE226)&gt;=1,"0",IF(COUNTIF($EE222:$EE226,"x")&gt;0,"0","1"))</f>
        <v>0</v>
      </c>
      <c r="JV226" s="37" t="str">
        <f>IF(COUNTBLANK($EL222:$EL226)&gt;=1,"0",IF(COUNTIF($EL222:$EL226,"x")&gt;0,"0","1"))</f>
        <v>0</v>
      </c>
      <c r="JW226" s="37" t="str">
        <f>IF(COUNTBLANK($ES222:$ES226)&gt;=1,"0",IF(COUNTIF($ES222:$ES226,"x")&gt;0,"0","1"))</f>
        <v>0</v>
      </c>
      <c r="JX226" s="25" t="str">
        <f>IF(COUNTBLANK($EZ222:$EZ226)&gt;=1,"0",IF(COUNTIF($EZ222:$EZ226,"x")&gt;0,"0","1"))</f>
        <v>0</v>
      </c>
      <c r="JY226" s="25" t="str">
        <f>IF(COUNTBLANK($FG222:$FG226)&gt;=1,"0",IF(COUNTIF($FG222:$FG226,"x")&gt;0,"0","1"))</f>
        <v>0</v>
      </c>
      <c r="JZ226" s="37" t="str">
        <f>IF(COUNTBLANK($FN222:$FN226)&gt;=1,"0",IF(COUNTIF($FN222:$FN226,"x")&gt;0,"0","1"))</f>
        <v>0</v>
      </c>
      <c r="KA226" s="37" t="str">
        <f>IF(COUNTBLANK($FU222:$FU226)&gt;=1,"0",IF(COUNTIF($FU222:$FU226,"x")&gt;0,"0","1"))</f>
        <v>0</v>
      </c>
      <c r="KB226" s="37" t="str">
        <f>IF(COUNTBLANK($GB222:$GB226)&gt;=1,"0",IF(COUNTIF($GB222:$GB226,"x")&gt;0,"0","1"))</f>
        <v>0</v>
      </c>
      <c r="KC226" s="37" t="str">
        <f>IF(COUNTBLANK($GI222:$GI226)&gt;=1,"0",IF(COUNTIF($GI222:$GI226,"x")&gt;0,"0","1"))</f>
        <v>0</v>
      </c>
      <c r="KD226" s="517" t="str">
        <f>IF(COUNTBLANK($GP222:$GP226)&gt;=1,"0",IF(COUNTIF($GP222:$GP226,"x")&gt;0,"0","1"))</f>
        <v>0</v>
      </c>
      <c r="KE226" s="517" t="str">
        <f>IF(COUNTBLANK($GW222:$GW226)&gt;=1,"0",IF(COUNTIF($GW222:$GW226,"x")&gt;0,"0","1"))</f>
        <v>0</v>
      </c>
      <c r="KF226" s="37" t="str">
        <f>IF(COUNTBLANK($HD222:$HD226)&gt;=1,"0",IF(COUNTIF($HD222:$HD226,"x")&gt;0,"0","1"))</f>
        <v>0</v>
      </c>
      <c r="KG226" s="37" t="str">
        <f>IF(COUNTBLANK($HK222:$HK226)&gt;=1,"0",IF(COUNTIF($HK222:$HK226,"x")&gt;0,"0","1"))</f>
        <v>0</v>
      </c>
      <c r="KH226" s="37" t="str">
        <f>IF(COUNTBLANK($HR222:$HR226)&gt;=1,"0",IF(COUNTIF($HR222:$HR226,"x")&gt;0,"0","1"))</f>
        <v>0</v>
      </c>
      <c r="KI226" s="37" t="str">
        <f>IF(COUNTBLANK($HY222:$HY226)&gt;=1,"0",IF(COUNTIF($HY222:$HY226,"x")&gt;0,"0","1"))</f>
        <v>0</v>
      </c>
      <c r="KJ226" s="37" t="str">
        <f>IF(COUNTBLANK($IF222:$IF226)&gt;=1,"0",IF(COUNTIF($IF222:$IF226,"x")&gt;0,"0","1"))</f>
        <v>0</v>
      </c>
      <c r="KK226" s="37" t="str">
        <f>IF(COUNTBLANK($IM222:$IM226)&gt;=1,"0",IF(COUNTIF($IM222:$IM226,"x")&gt;0,"0","1"))</f>
        <v>0</v>
      </c>
      <c r="KL226" s="37" t="str">
        <f>IF(COUNTBLANK($IT222:$IT226)&gt;=1,"0",IF(COUNTIF($IT222:$IT226,"x")&gt;0,"0","1"))</f>
        <v>0</v>
      </c>
    </row>
    <row r="227" spans="1:16382" ht="16" hidden="1" outlineLevel="1" thickBot="1">
      <c r="A227" s="61"/>
      <c r="B227" s="62"/>
      <c r="C227" s="63"/>
      <c r="D227" s="63"/>
      <c r="E227" s="63"/>
      <c r="F227" s="64"/>
      <c r="G227" s="65"/>
      <c r="H227" s="7" t="str">
        <f>IF(C222="x","0","1")</f>
        <v>0</v>
      </c>
      <c r="I227" s="174"/>
      <c r="J227" s="91"/>
      <c r="K227" s="176"/>
      <c r="L227" s="10"/>
      <c r="M227" s="2"/>
      <c r="N227" s="439">
        <f>N222+N223+N224+N225+N226</f>
        <v>0</v>
      </c>
      <c r="O227" s="8"/>
      <c r="P227" s="123"/>
      <c r="Q227" s="112"/>
      <c r="R227" s="124"/>
      <c r="S227" s="125"/>
      <c r="T227" s="125"/>
      <c r="U227" s="503">
        <f>U222+U223+U224+U225+U226</f>
        <v>0</v>
      </c>
      <c r="V227" s="8"/>
      <c r="W227" s="174"/>
      <c r="X227" s="91"/>
      <c r="Y227" s="176"/>
      <c r="Z227" s="10"/>
      <c r="AA227" s="2"/>
      <c r="AB227" s="439">
        <f>AB222+AB223+AB224+AB225+AB226</f>
        <v>0</v>
      </c>
      <c r="AC227" s="8"/>
      <c r="AD227" s="123"/>
      <c r="AE227" s="112"/>
      <c r="AF227" s="124"/>
      <c r="AG227" s="125"/>
      <c r="AH227" s="125"/>
      <c r="AI227" s="419">
        <f>AI222+AI223+AI224+AI225+AI226</f>
        <v>0</v>
      </c>
      <c r="AJ227" s="8"/>
      <c r="AK227" s="174"/>
      <c r="AL227" s="91"/>
      <c r="AM227" s="176"/>
      <c r="AN227" s="10"/>
      <c r="AO227" s="2"/>
      <c r="AP227" s="439">
        <f>AP222+AP223+AP224+AP225+AP226</f>
        <v>0</v>
      </c>
      <c r="AQ227" s="8"/>
      <c r="AR227" s="123"/>
      <c r="AS227" s="112"/>
      <c r="AT227" s="124"/>
      <c r="AU227" s="125"/>
      <c r="AV227" s="125"/>
      <c r="AW227" s="419">
        <f>AW222+AW223+AW224+AW225+AW226</f>
        <v>0</v>
      </c>
      <c r="AX227" s="8"/>
      <c r="AY227" s="174"/>
      <c r="AZ227" s="91"/>
      <c r="BA227" s="176"/>
      <c r="BB227" s="10"/>
      <c r="BC227" s="2"/>
      <c r="BD227" s="439">
        <f>BD222+BD223+BD224+BD225+BD226</f>
        <v>0</v>
      </c>
      <c r="BE227" s="8"/>
      <c r="BF227" s="123"/>
      <c r="BG227" s="112"/>
      <c r="BH227" s="124"/>
      <c r="BI227" s="125"/>
      <c r="BJ227" s="125"/>
      <c r="BK227" s="419">
        <f>BK222+BK223+BK224+BK225+BK226</f>
        <v>0</v>
      </c>
      <c r="BL227" s="8"/>
      <c r="BM227" s="174"/>
      <c r="BN227" s="91"/>
      <c r="BO227" s="176"/>
      <c r="BP227" s="10"/>
      <c r="BQ227" s="2"/>
      <c r="BR227" s="439">
        <f>BR222+BR223+BR224+BR225+BR226</f>
        <v>0</v>
      </c>
      <c r="BS227" s="8"/>
      <c r="BT227" s="123"/>
      <c r="BU227" s="112"/>
      <c r="BV227" s="124"/>
      <c r="BW227" s="125"/>
      <c r="BX227" s="125"/>
      <c r="BY227" s="419">
        <f>BY222+BY223+BY224+BY225+BY226</f>
        <v>0</v>
      </c>
      <c r="BZ227" s="8"/>
      <c r="CA227" s="174"/>
      <c r="CB227" s="91"/>
      <c r="CC227" s="176"/>
      <c r="CD227" s="10"/>
      <c r="CE227" s="2"/>
      <c r="CF227" s="439">
        <f>CF222+CF223+CF224+CF225+CF226</f>
        <v>0</v>
      </c>
      <c r="CG227" s="8"/>
      <c r="CH227" s="123"/>
      <c r="CI227" s="112"/>
      <c r="CJ227" s="124"/>
      <c r="CK227" s="125"/>
      <c r="CL227" s="125"/>
      <c r="CM227" s="419">
        <f>CM222+CM223+CM224+CM225+CM226</f>
        <v>0</v>
      </c>
      <c r="CN227" s="8"/>
      <c r="CO227" s="174"/>
      <c r="CP227" s="91"/>
      <c r="CQ227" s="176"/>
      <c r="CR227" s="10"/>
      <c r="CS227" s="2"/>
      <c r="CT227" s="439">
        <f>CT222+CT223+CT224+CT225+CT226</f>
        <v>0</v>
      </c>
      <c r="CU227" s="8"/>
      <c r="CV227" s="123"/>
      <c r="CW227" s="112"/>
      <c r="CX227" s="124"/>
      <c r="CY227" s="125"/>
      <c r="CZ227" s="125"/>
      <c r="DA227" s="419">
        <f>DA222+DA223+DA224+DA225+DA226</f>
        <v>0</v>
      </c>
      <c r="DB227" s="8"/>
      <c r="DC227" s="174"/>
      <c r="DD227" s="91"/>
      <c r="DE227" s="176"/>
      <c r="DF227" s="10"/>
      <c r="DG227" s="2"/>
      <c r="DH227" s="439">
        <f>DH222+DH223+DH224+DH225+DH226</f>
        <v>0</v>
      </c>
      <c r="DI227" s="8"/>
      <c r="DJ227" s="123"/>
      <c r="DK227" s="112"/>
      <c r="DL227" s="124"/>
      <c r="DM227" s="125"/>
      <c r="DN227" s="125"/>
      <c r="DO227" s="419">
        <f>DO222+DO223+DO224+DO225+DO226</f>
        <v>0</v>
      </c>
      <c r="DP227" s="8"/>
      <c r="DQ227" s="174"/>
      <c r="DR227" s="91"/>
      <c r="DS227" s="176"/>
      <c r="DT227" s="189"/>
      <c r="DU227" s="16"/>
      <c r="DV227" s="441">
        <f>DV222+DV223+DV224+DV225+DV226</f>
        <v>0</v>
      </c>
      <c r="DW227" s="8"/>
      <c r="DX227" s="123"/>
      <c r="DY227" s="112"/>
      <c r="DZ227" s="124"/>
      <c r="EA227" s="125"/>
      <c r="EB227" s="125"/>
      <c r="EC227" s="503">
        <f>EC222+EC223+EC224+EC225+EC226</f>
        <v>0</v>
      </c>
      <c r="ED227" s="8"/>
      <c r="EE227" s="174"/>
      <c r="EF227" s="91"/>
      <c r="EG227" s="176"/>
      <c r="EH227" s="10"/>
      <c r="EI227" s="2"/>
      <c r="EJ227" s="441">
        <f>EJ222+EJ223+EJ224+EJ225+EJ226</f>
        <v>0</v>
      </c>
      <c r="EK227" s="8"/>
      <c r="EL227" s="123"/>
      <c r="EM227" s="112"/>
      <c r="EN227" s="124"/>
      <c r="EO227" s="125"/>
      <c r="EP227" s="125"/>
      <c r="EQ227" s="503">
        <f>EQ222+EQ223+EQ224+EQ225+EQ226</f>
        <v>0</v>
      </c>
      <c r="ER227" s="8"/>
      <c r="ES227" s="174"/>
      <c r="ET227" s="91"/>
      <c r="EU227" s="176"/>
      <c r="EV227" s="10"/>
      <c r="EW227" s="2"/>
      <c r="EX227" s="441">
        <f>EX222+EX223+EX224+EX225+EX226</f>
        <v>0</v>
      </c>
      <c r="EY227" s="8"/>
      <c r="EZ227" s="123"/>
      <c r="FA227" s="112"/>
      <c r="FB227" s="124"/>
      <c r="FC227" s="125"/>
      <c r="FD227" s="125"/>
      <c r="FE227" s="503">
        <f>FE222+FE223+FE224+FE225+FE226</f>
        <v>0</v>
      </c>
      <c r="FF227" s="8"/>
      <c r="FG227" s="174"/>
      <c r="FH227" s="91"/>
      <c r="FI227" s="176"/>
      <c r="FJ227" s="10"/>
      <c r="FK227" s="2"/>
      <c r="FL227" s="441">
        <f>FL222+FL223+FL224+FL225+FL226</f>
        <v>0</v>
      </c>
      <c r="FM227" s="8"/>
      <c r="FN227" s="123"/>
      <c r="FO227" s="112"/>
      <c r="FP227" s="124"/>
      <c r="FQ227" s="125"/>
      <c r="FR227" s="125"/>
      <c r="FS227" s="503">
        <f>FS222+FS223+FS224+FS225+FS226</f>
        <v>0</v>
      </c>
      <c r="FT227" s="8"/>
      <c r="FU227" s="174"/>
      <c r="FV227" s="91"/>
      <c r="FW227" s="176"/>
      <c r="FX227" s="10"/>
      <c r="FY227" s="2"/>
      <c r="FZ227" s="441">
        <f>FZ222+FZ223+FZ224+FZ225+FZ226</f>
        <v>0</v>
      </c>
      <c r="GA227" s="8"/>
      <c r="GB227" s="123"/>
      <c r="GC227" s="112"/>
      <c r="GD227" s="124"/>
      <c r="GE227" s="125"/>
      <c r="GF227" s="125"/>
      <c r="GG227" s="503">
        <f>GG222+GG223+GG224+GG225+GG226</f>
        <v>0</v>
      </c>
      <c r="GH227" s="8"/>
      <c r="GI227" s="544"/>
      <c r="GJ227" s="545"/>
      <c r="GK227" s="546"/>
      <c r="GL227" s="547"/>
      <c r="GM227" s="548"/>
      <c r="GN227" s="549">
        <f>GN222+GN223+GN224+GN225+GN226</f>
        <v>0</v>
      </c>
      <c r="GO227" s="8"/>
      <c r="GP227" s="123"/>
      <c r="GQ227" s="112"/>
      <c r="GR227" s="124"/>
      <c r="GS227" s="125"/>
      <c r="GT227" s="125"/>
      <c r="GU227" s="503">
        <f>GU222+GU223+GU224+GU225+GU226</f>
        <v>0</v>
      </c>
      <c r="GV227" s="8"/>
      <c r="GW227" s="174"/>
      <c r="GX227" s="91"/>
      <c r="GY227" s="176"/>
      <c r="GZ227" s="10"/>
      <c r="HA227" s="2"/>
      <c r="HB227" s="441">
        <f>HB222+HB223+HB224+HB225+HB226</f>
        <v>0</v>
      </c>
      <c r="HC227" s="8"/>
      <c r="HD227" s="656"/>
      <c r="HE227" s="657"/>
      <c r="HF227" s="658"/>
      <c r="HG227" s="548"/>
      <c r="HH227" s="548"/>
      <c r="HI227" s="659">
        <f>HI222+HI223+HI224+HI225+HI226</f>
        <v>0</v>
      </c>
      <c r="HJ227" s="8"/>
      <c r="HK227" s="174"/>
      <c r="HL227" s="91"/>
      <c r="HM227" s="176"/>
      <c r="HN227" s="10"/>
      <c r="HO227" s="2"/>
      <c r="HP227" s="441">
        <f>HP222+HP223+HP224+HP225+HP226</f>
        <v>0</v>
      </c>
      <c r="HQ227" s="8"/>
      <c r="HR227" s="123"/>
      <c r="HS227" s="112"/>
      <c r="HT227" s="124"/>
      <c r="HU227" s="125"/>
      <c r="HV227" s="125"/>
      <c r="HW227" s="503">
        <f>HW222+HW223+HW224+HW225+HW226</f>
        <v>0</v>
      </c>
      <c r="HX227" s="8"/>
      <c r="HY227" s="544"/>
      <c r="HZ227" s="545"/>
      <c r="IA227" s="546"/>
      <c r="IB227" s="547"/>
      <c r="IC227" s="548"/>
      <c r="ID227" s="549">
        <f>ID222+ID223+ID224+ID225+ID226</f>
        <v>0</v>
      </c>
      <c r="IE227" s="8"/>
      <c r="IF227" s="300"/>
      <c r="IG227" s="301"/>
      <c r="IH227" s="302"/>
      <c r="II227" s="10"/>
      <c r="IJ227" s="2"/>
      <c r="IK227" s="419">
        <f>IK222+IK223+IK224+IK225+IK226</f>
        <v>0</v>
      </c>
      <c r="IL227" s="8"/>
      <c r="IM227" s="300"/>
      <c r="IN227" s="301"/>
      <c r="IO227" s="302"/>
      <c r="IP227" s="10"/>
      <c r="IQ227" s="2"/>
      <c r="IR227" s="419">
        <f>IR222+IR223+IR224+IR225+IR226</f>
        <v>0</v>
      </c>
      <c r="IS227" s="8"/>
      <c r="IT227" s="300"/>
      <c r="IU227" s="301"/>
      <c r="IV227" s="302"/>
      <c r="IW227" s="10"/>
      <c r="IX227" s="2"/>
      <c r="IY227" s="419">
        <f>IY222+IY223+IY224+IY225+IY226</f>
        <v>0</v>
      </c>
      <c r="IZ227" s="8"/>
      <c r="JA227" s="30"/>
      <c r="JB227" s="22"/>
      <c r="JC227" s="517"/>
      <c r="JD227" s="25"/>
      <c r="JE227" s="25"/>
      <c r="JF227" s="25"/>
      <c r="JG227" s="25"/>
      <c r="JH227" s="517"/>
      <c r="JI227" s="25"/>
      <c r="JJ227" s="25"/>
      <c r="JK227" s="25"/>
      <c r="JL227" s="25"/>
      <c r="JM227" s="25"/>
      <c r="JN227" s="517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517"/>
      <c r="KE227" s="517"/>
      <c r="KF227" s="25"/>
      <c r="KG227" s="25"/>
      <c r="KH227" s="25"/>
      <c r="KI227" s="25"/>
      <c r="KL227" s="17"/>
      <c r="KP227" s="77"/>
    </row>
    <row r="228" spans="1:16382" s="142" customFormat="1" ht="16" collapsed="1" thickBot="1">
      <c r="A228" s="150" t="s">
        <v>20</v>
      </c>
      <c r="B228" s="49">
        <v>33</v>
      </c>
      <c r="C228" s="50"/>
      <c r="D228" s="50"/>
      <c r="E228" s="191"/>
      <c r="F228" s="51"/>
      <c r="G228" s="52"/>
      <c r="H228" s="164"/>
      <c r="I228" s="50"/>
      <c r="J228" s="50"/>
      <c r="K228" s="55"/>
      <c r="L228" s="53"/>
      <c r="M228" s="53"/>
      <c r="N228" s="51"/>
      <c r="O228" s="164"/>
      <c r="P228" s="50"/>
      <c r="Q228" s="50"/>
      <c r="R228" s="50"/>
      <c r="S228" s="53"/>
      <c r="T228" s="53"/>
      <c r="U228" s="51"/>
      <c r="V228" s="164"/>
      <c r="W228" s="50"/>
      <c r="X228" s="50"/>
      <c r="Y228" s="50"/>
      <c r="Z228" s="53"/>
      <c r="AA228" s="53"/>
      <c r="AB228" s="51"/>
      <c r="AC228" s="164"/>
      <c r="AD228" s="50"/>
      <c r="AE228" s="50"/>
      <c r="AF228" s="50"/>
      <c r="AG228" s="53"/>
      <c r="AH228" s="53"/>
      <c r="AI228" s="51"/>
      <c r="AJ228" s="164"/>
      <c r="AK228" s="50"/>
      <c r="AL228" s="50"/>
      <c r="AM228" s="50"/>
      <c r="AN228" s="53"/>
      <c r="AO228" s="53"/>
      <c r="AP228" s="51"/>
      <c r="AQ228" s="164"/>
      <c r="AR228" s="50"/>
      <c r="AS228" s="50"/>
      <c r="AT228" s="50"/>
      <c r="AU228" s="53"/>
      <c r="AV228" s="53"/>
      <c r="AW228" s="51"/>
      <c r="AX228" s="164"/>
      <c r="AY228" s="50"/>
      <c r="AZ228" s="50"/>
      <c r="BA228" s="50"/>
      <c r="BB228" s="53"/>
      <c r="BC228" s="53"/>
      <c r="BD228" s="51"/>
      <c r="BE228" s="164"/>
      <c r="BF228" s="50"/>
      <c r="BG228" s="50"/>
      <c r="BH228" s="50"/>
      <c r="BI228" s="53"/>
      <c r="BJ228" s="53"/>
      <c r="BK228" s="51"/>
      <c r="BL228" s="164"/>
      <c r="BM228" s="50"/>
      <c r="BN228" s="50"/>
      <c r="BO228" s="55"/>
      <c r="BP228" s="53"/>
      <c r="BQ228" s="53"/>
      <c r="BR228" s="51"/>
      <c r="BS228" s="164"/>
      <c r="BT228" s="50"/>
      <c r="BU228" s="50"/>
      <c r="BV228" s="50"/>
      <c r="BW228" s="53"/>
      <c r="BX228" s="53"/>
      <c r="BY228" s="51"/>
      <c r="BZ228" s="164"/>
      <c r="CA228" s="50"/>
      <c r="CB228" s="50"/>
      <c r="CC228" s="50"/>
      <c r="CD228" s="53"/>
      <c r="CE228" s="53"/>
      <c r="CF228" s="51"/>
      <c r="CG228" s="164"/>
      <c r="CH228" s="50"/>
      <c r="CI228" s="50"/>
      <c r="CJ228" s="50"/>
      <c r="CK228" s="53"/>
      <c r="CL228" s="53"/>
      <c r="CM228" s="51"/>
      <c r="CN228" s="164"/>
      <c r="CO228" s="50"/>
      <c r="CP228" s="50"/>
      <c r="CQ228" s="50"/>
      <c r="CR228" s="53"/>
      <c r="CS228" s="53"/>
      <c r="CT228" s="51"/>
      <c r="CU228" s="164"/>
      <c r="CV228" s="50"/>
      <c r="CW228" s="50"/>
      <c r="CX228" s="50"/>
      <c r="CY228" s="53"/>
      <c r="CZ228" s="53"/>
      <c r="DA228" s="51"/>
      <c r="DB228" s="164"/>
      <c r="DC228" s="50"/>
      <c r="DD228" s="50"/>
      <c r="DE228" s="50"/>
      <c r="DF228" s="53"/>
      <c r="DG228" s="53"/>
      <c r="DH228" s="51"/>
      <c r="DI228" s="164"/>
      <c r="DJ228" s="50"/>
      <c r="DK228" s="50"/>
      <c r="DL228" s="50"/>
      <c r="DM228" s="53"/>
      <c r="DN228" s="53"/>
      <c r="DO228" s="51"/>
      <c r="DP228" s="164"/>
      <c r="DQ228" s="50"/>
      <c r="DR228" s="193"/>
      <c r="DS228" s="55"/>
      <c r="DT228" s="50"/>
      <c r="DU228" s="50"/>
      <c r="DV228" s="191"/>
      <c r="DW228" s="164"/>
      <c r="DX228" s="50"/>
      <c r="DY228" s="50"/>
      <c r="DZ228" s="50"/>
      <c r="EA228" s="53"/>
      <c r="EB228" s="53"/>
      <c r="EC228" s="51"/>
      <c r="ED228" s="164"/>
      <c r="EE228" s="50"/>
      <c r="EF228" s="50"/>
      <c r="EG228" s="50"/>
      <c r="EH228" s="53"/>
      <c r="EI228" s="53"/>
      <c r="EJ228" s="51"/>
      <c r="EK228" s="164"/>
      <c r="EL228" s="50"/>
      <c r="EM228" s="50"/>
      <c r="EN228" s="50"/>
      <c r="EO228" s="53"/>
      <c r="EP228" s="53"/>
      <c r="EQ228" s="51"/>
      <c r="ER228" s="164"/>
      <c r="ES228" s="50"/>
      <c r="ET228" s="50"/>
      <c r="EU228" s="50"/>
      <c r="EV228" s="53"/>
      <c r="EW228" s="53"/>
      <c r="EX228" s="51"/>
      <c r="EY228" s="164"/>
      <c r="EZ228" s="50"/>
      <c r="FA228" s="50"/>
      <c r="FB228" s="50"/>
      <c r="FC228" s="53"/>
      <c r="FD228" s="53"/>
      <c r="FE228" s="51"/>
      <c r="FF228" s="164"/>
      <c r="FG228" s="50"/>
      <c r="FH228" s="50"/>
      <c r="FI228" s="50"/>
      <c r="FJ228" s="53"/>
      <c r="FK228" s="53"/>
      <c r="FL228" s="51"/>
      <c r="FM228" s="164"/>
      <c r="FN228" s="50"/>
      <c r="FO228" s="50"/>
      <c r="FP228" s="50"/>
      <c r="FQ228" s="53"/>
      <c r="FR228" s="53"/>
      <c r="FS228" s="51"/>
      <c r="FT228" s="164"/>
      <c r="FU228" s="50"/>
      <c r="FV228" s="50"/>
      <c r="FW228" s="55"/>
      <c r="FX228" s="53"/>
      <c r="FY228" s="53"/>
      <c r="FZ228" s="51"/>
      <c r="GA228" s="164"/>
      <c r="GB228" s="50"/>
      <c r="GC228" s="50"/>
      <c r="GD228" s="50"/>
      <c r="GE228" s="53"/>
      <c r="GF228" s="53"/>
      <c r="GG228" s="51"/>
      <c r="GH228" s="164"/>
      <c r="GI228" s="554"/>
      <c r="GJ228" s="554"/>
      <c r="GK228" s="554"/>
      <c r="GL228" s="555"/>
      <c r="GM228" s="555"/>
      <c r="GN228" s="563"/>
      <c r="GO228" s="164"/>
      <c r="GP228" s="50"/>
      <c r="GQ228" s="50"/>
      <c r="GR228" s="50"/>
      <c r="GS228" s="53"/>
      <c r="GT228" s="53"/>
      <c r="GU228" s="51"/>
      <c r="GV228" s="164"/>
      <c r="GW228" s="50"/>
      <c r="GX228" s="50"/>
      <c r="GY228" s="50"/>
      <c r="GZ228" s="53"/>
      <c r="HA228" s="53"/>
      <c r="HB228" s="51"/>
      <c r="HC228" s="164"/>
      <c r="HD228" s="554"/>
      <c r="HE228" s="554"/>
      <c r="HF228" s="554"/>
      <c r="HG228" s="555"/>
      <c r="HH228" s="555"/>
      <c r="HI228" s="563"/>
      <c r="HJ228" s="164"/>
      <c r="HK228" s="50"/>
      <c r="HL228" s="50"/>
      <c r="HM228" s="50"/>
      <c r="HN228" s="53"/>
      <c r="HO228" s="53"/>
      <c r="HP228" s="51"/>
      <c r="HQ228" s="164"/>
      <c r="HR228" s="50"/>
      <c r="HS228" s="50"/>
      <c r="HT228" s="50"/>
      <c r="HU228" s="53"/>
      <c r="HV228" s="53"/>
      <c r="HW228" s="51"/>
      <c r="HX228" s="169"/>
      <c r="HY228" s="554"/>
      <c r="HZ228" s="554"/>
      <c r="IA228" s="554"/>
      <c r="IB228" s="555"/>
      <c r="IC228" s="555"/>
      <c r="ID228" s="565"/>
      <c r="IE228" s="171"/>
      <c r="IF228" s="50"/>
      <c r="IG228" s="50"/>
      <c r="IH228" s="50"/>
      <c r="II228" s="53"/>
      <c r="IJ228" s="53"/>
      <c r="IK228" s="57"/>
      <c r="IL228" s="171"/>
      <c r="IM228" s="50"/>
      <c r="IN228" s="50"/>
      <c r="IO228" s="50"/>
      <c r="IP228" s="53"/>
      <c r="IQ228" s="53"/>
      <c r="IR228" s="57"/>
      <c r="IS228" s="171"/>
      <c r="IT228" s="50"/>
      <c r="IU228" s="50"/>
      <c r="IV228" s="50"/>
      <c r="IW228" s="53"/>
      <c r="IX228" s="53"/>
      <c r="IY228" s="57"/>
      <c r="IZ228" s="171"/>
      <c r="JA228" s="226"/>
      <c r="JB228" s="227"/>
      <c r="JC228" s="531"/>
      <c r="JD228" s="138"/>
      <c r="JE228" s="139"/>
      <c r="JF228" s="227"/>
      <c r="JG228" s="139"/>
      <c r="JH228" s="521"/>
      <c r="JI228" s="140"/>
      <c r="JJ228" s="139"/>
      <c r="JK228" s="139"/>
      <c r="JL228" s="138"/>
      <c r="JM228" s="227"/>
      <c r="JN228" s="528"/>
      <c r="JO228" s="227"/>
      <c r="JP228" s="139"/>
      <c r="JQ228" s="139"/>
      <c r="JR228" s="139"/>
      <c r="JS228" s="138"/>
      <c r="JT228" s="227"/>
      <c r="JU228" s="139"/>
      <c r="JV228" s="227"/>
      <c r="JW228" s="139"/>
      <c r="JX228" s="139"/>
      <c r="JY228" s="139"/>
      <c r="JZ228" s="138"/>
      <c r="KA228" s="227"/>
      <c r="KB228" s="139"/>
      <c r="KC228" s="227"/>
      <c r="KD228" s="528"/>
      <c r="KE228" s="528"/>
      <c r="KF228" s="139"/>
      <c r="KG228" s="138"/>
      <c r="KH228" s="227"/>
      <c r="KI228" s="139"/>
      <c r="KJ228" s="227"/>
      <c r="KK228" s="72"/>
      <c r="KL228" s="72"/>
      <c r="KM228" s="72"/>
      <c r="KN228" s="138"/>
      <c r="KO228" s="71"/>
      <c r="KP228" s="72"/>
      <c r="KQ228"/>
      <c r="KR228" s="72"/>
      <c r="KS228" s="138"/>
      <c r="KT228" s="71"/>
      <c r="KU228" s="72"/>
      <c r="KV228" s="71"/>
      <c r="KW228" s="72"/>
      <c r="KX228" s="72"/>
      <c r="KY228" s="72"/>
      <c r="KZ228" s="138"/>
      <c r="LA228" s="71"/>
      <c r="LB228" s="72"/>
      <c r="LC228" s="71"/>
      <c r="LD228" s="72"/>
      <c r="LE228" s="72"/>
      <c r="LF228" s="72"/>
      <c r="LG228" s="138"/>
      <c r="LH228" s="71"/>
      <c r="LI228" s="72"/>
      <c r="LJ228" s="71"/>
      <c r="LK228" s="72"/>
      <c r="LL228" s="72"/>
      <c r="LM228" s="72"/>
      <c r="LN228" s="138"/>
      <c r="LO228" s="71"/>
      <c r="LP228" s="72"/>
      <c r="LQ228" s="71"/>
      <c r="LR228" s="72"/>
      <c r="LS228" s="72"/>
      <c r="LT228" s="72"/>
      <c r="LU228" s="138"/>
      <c r="LV228" s="71"/>
      <c r="LW228" s="72"/>
      <c r="LX228" s="71"/>
      <c r="LY228" s="72"/>
      <c r="LZ228" s="72"/>
      <c r="MA228" s="72"/>
      <c r="MB228" s="138"/>
      <c r="MC228" s="71"/>
      <c r="MD228" s="72"/>
      <c r="ME228" s="71"/>
      <c r="MF228" s="72"/>
      <c r="MG228" s="72"/>
      <c r="MH228" s="72"/>
      <c r="MI228" s="138"/>
      <c r="MJ228" s="71"/>
      <c r="MK228" s="72"/>
      <c r="ML228" s="71"/>
      <c r="MM228" s="72"/>
      <c r="MN228" s="72"/>
      <c r="MO228" s="72"/>
      <c r="MP228" s="138"/>
      <c r="MQ228" s="71"/>
      <c r="MR228" s="72"/>
      <c r="MS228" s="71"/>
      <c r="MT228" s="72"/>
      <c r="MU228" s="72"/>
      <c r="MV228" s="72"/>
      <c r="MW228" s="138"/>
      <c r="MX228" s="71"/>
      <c r="MY228" s="72"/>
      <c r="MZ228" s="71"/>
      <c r="NA228" s="72"/>
      <c r="NB228" s="72"/>
      <c r="NC228" s="72"/>
      <c r="ND228" s="138"/>
      <c r="NE228" s="71"/>
      <c r="NF228" s="72"/>
      <c r="NG228" s="71"/>
      <c r="NH228" s="72"/>
      <c r="NI228" s="72"/>
      <c r="NJ228" s="72"/>
      <c r="NK228" s="138"/>
      <c r="NL228" s="71"/>
      <c r="NM228" s="72"/>
      <c r="NN228" s="71"/>
      <c r="NO228" s="72"/>
      <c r="NP228" s="72"/>
      <c r="NQ228" s="72"/>
      <c r="NR228" s="138"/>
      <c r="NS228" s="71"/>
      <c r="NT228" s="72"/>
      <c r="NU228" s="71"/>
      <c r="NV228" s="72"/>
      <c r="NW228" s="72"/>
      <c r="NX228" s="72"/>
      <c r="NY228" s="138"/>
      <c r="NZ228" s="71"/>
      <c r="OA228" s="72"/>
      <c r="OB228" s="71"/>
      <c r="OC228" s="72"/>
      <c r="OD228" s="72"/>
      <c r="OE228" s="72"/>
      <c r="OF228" s="138"/>
      <c r="OG228" s="71"/>
      <c r="OH228" s="72"/>
      <c r="OI228" s="71"/>
      <c r="OJ228" s="72"/>
      <c r="OK228" s="72"/>
      <c r="OL228" s="72"/>
      <c r="OM228" s="138"/>
      <c r="ON228" s="71"/>
      <c r="OO228" s="72"/>
      <c r="OP228" s="71"/>
      <c r="OQ228" s="72"/>
      <c r="OR228" s="72"/>
      <c r="OS228" s="72"/>
      <c r="OT228" s="138"/>
      <c r="OU228" s="71"/>
      <c r="OV228" s="72"/>
      <c r="OW228" s="71"/>
      <c r="OX228" s="72"/>
      <c r="OY228" s="72"/>
      <c r="OZ228" s="72"/>
      <c r="PA228" s="138"/>
      <c r="PB228" s="71"/>
      <c r="PC228" s="72"/>
      <c r="PD228" s="71"/>
      <c r="PE228" s="72"/>
      <c r="PF228" s="72"/>
      <c r="PG228" s="72"/>
      <c r="PH228" s="138"/>
      <c r="PI228" s="71"/>
      <c r="PJ228" s="72"/>
      <c r="PK228" s="71"/>
      <c r="PL228" s="72"/>
      <c r="PM228" s="72"/>
      <c r="PN228" s="72"/>
      <c r="PO228" s="138"/>
      <c r="PP228" s="71"/>
      <c r="PQ228" s="72"/>
      <c r="PR228" s="71"/>
      <c r="PS228" s="72"/>
      <c r="PT228" s="72"/>
      <c r="PU228" s="72"/>
      <c r="PV228" s="138"/>
      <c r="PW228" s="71"/>
      <c r="PX228" s="72"/>
      <c r="PY228" s="71"/>
      <c r="PZ228" s="72"/>
      <c r="QA228" s="72"/>
      <c r="QB228" s="72"/>
      <c r="QC228" s="138"/>
      <c r="QD228" s="71"/>
      <c r="QE228" s="72"/>
      <c r="QF228" s="71"/>
      <c r="QG228" s="72"/>
      <c r="QH228" s="72"/>
      <c r="QI228" s="72"/>
      <c r="QJ228" s="138"/>
      <c r="QK228" s="71"/>
      <c r="QL228" s="72"/>
      <c r="QM228" s="71"/>
      <c r="QN228" s="72"/>
      <c r="QO228" s="72"/>
      <c r="QP228" s="72"/>
      <c r="QQ228" s="138"/>
      <c r="QR228" s="71"/>
      <c r="QS228" s="72"/>
      <c r="QT228" s="71"/>
      <c r="QU228" s="72"/>
      <c r="QV228" s="72"/>
      <c r="QW228" s="72"/>
      <c r="QX228" s="138"/>
      <c r="QY228" s="71"/>
      <c r="QZ228" s="72"/>
      <c r="RA228" s="71"/>
      <c r="RB228" s="72"/>
      <c r="RC228" s="72"/>
      <c r="RD228" s="72"/>
      <c r="RE228" s="138"/>
      <c r="RF228" s="71"/>
      <c r="RG228" s="72"/>
      <c r="RH228" s="71"/>
      <c r="RI228" s="72"/>
      <c r="RJ228" s="72"/>
      <c r="RK228" s="72"/>
      <c r="RL228" s="138"/>
      <c r="RM228" s="141"/>
      <c r="RN228" s="72"/>
      <c r="RO228" s="71"/>
      <c r="RP228" s="72"/>
      <c r="RQ228" s="72"/>
      <c r="RR228" s="72"/>
      <c r="RS228" s="138"/>
      <c r="RT228" s="141"/>
      <c r="RU228" s="72"/>
      <c r="RV228" s="71"/>
      <c r="RW228" s="72"/>
      <c r="RX228" s="72"/>
      <c r="RY228" s="72"/>
      <c r="RZ228" s="136"/>
      <c r="SA228" s="137"/>
      <c r="SB228" s="71"/>
      <c r="SC228" s="71"/>
      <c r="SD228" s="138"/>
      <c r="SE228" s="138"/>
      <c r="SF228" s="139"/>
      <c r="SG228" s="71"/>
      <c r="SH228" s="72"/>
      <c r="SI228" s="71"/>
      <c r="SJ228" s="140"/>
      <c r="SK228" s="72"/>
      <c r="SL228" s="72"/>
      <c r="SM228" s="138"/>
      <c r="SN228" s="71"/>
      <c r="SO228" s="72"/>
      <c r="SP228" s="71"/>
      <c r="SQ228" s="72"/>
      <c r="SR228" s="72"/>
      <c r="SS228" s="72"/>
      <c r="ST228" s="138"/>
      <c r="SU228" s="71"/>
      <c r="SV228" s="72"/>
      <c r="SW228" s="71"/>
      <c r="SX228" s="72"/>
      <c r="SY228" s="72"/>
      <c r="SZ228" s="72"/>
      <c r="TA228" s="138"/>
      <c r="TB228" s="71"/>
      <c r="TC228" s="72"/>
      <c r="TD228" s="71"/>
      <c r="TE228" s="72"/>
      <c r="TF228" s="72"/>
      <c r="TG228" s="72"/>
      <c r="TH228" s="138"/>
      <c r="TI228" s="71"/>
      <c r="TJ228" s="72"/>
      <c r="TK228" s="71"/>
      <c r="TL228" s="72"/>
      <c r="TM228" s="72"/>
      <c r="TN228" s="72"/>
      <c r="TO228" s="138"/>
      <c r="TP228" s="71"/>
      <c r="TQ228" s="72"/>
      <c r="TR228" s="71"/>
      <c r="TS228" s="72"/>
      <c r="TT228" s="72"/>
      <c r="TU228" s="72"/>
      <c r="TV228" s="138"/>
      <c r="TW228" s="71"/>
      <c r="TX228" s="72"/>
      <c r="TY228" s="71"/>
      <c r="TZ228" s="72"/>
      <c r="UA228" s="72"/>
      <c r="UB228" s="72"/>
      <c r="UC228" s="138"/>
      <c r="UD228" s="71"/>
      <c r="UE228" s="72"/>
      <c r="UF228" s="71"/>
      <c r="UG228" s="72"/>
      <c r="UH228" s="72"/>
      <c r="UI228" s="72"/>
      <c r="UJ228" s="138"/>
      <c r="UK228" s="71"/>
      <c r="UL228" s="72"/>
      <c r="UM228" s="71"/>
      <c r="UN228" s="72"/>
      <c r="UO228" s="72"/>
      <c r="UP228" s="72"/>
      <c r="UQ228" s="138"/>
      <c r="UR228" s="71"/>
      <c r="US228" s="72"/>
      <c r="UT228" s="71"/>
      <c r="UU228" s="72"/>
      <c r="UV228" s="72"/>
      <c r="UW228" s="72"/>
      <c r="UX228" s="138"/>
      <c r="UY228" s="71"/>
      <c r="UZ228" s="72"/>
      <c r="VA228" s="71"/>
      <c r="VB228" s="72"/>
      <c r="VC228" s="72"/>
      <c r="VD228" s="72"/>
      <c r="VE228" s="138"/>
      <c r="VF228" s="71"/>
      <c r="VG228" s="72"/>
      <c r="VH228" s="71"/>
      <c r="VI228" s="72"/>
      <c r="VJ228" s="72"/>
      <c r="VK228" s="72"/>
      <c r="VL228" s="138"/>
      <c r="VM228" s="71"/>
      <c r="VN228" s="72"/>
      <c r="VO228" s="71"/>
      <c r="VP228" s="72"/>
      <c r="VQ228" s="72"/>
      <c r="VR228" s="72"/>
      <c r="VS228" s="138"/>
      <c r="VT228" s="71"/>
      <c r="VU228" s="72"/>
      <c r="VV228" s="71"/>
      <c r="VW228" s="72"/>
      <c r="VX228" s="72"/>
      <c r="VY228" s="72"/>
      <c r="VZ228" s="138"/>
      <c r="WA228" s="71"/>
      <c r="WB228" s="72"/>
      <c r="WC228" s="71"/>
      <c r="WD228" s="72"/>
      <c r="WE228" s="72"/>
      <c r="WF228" s="72"/>
      <c r="WG228" s="138"/>
      <c r="WH228" s="71"/>
      <c r="WI228" s="72"/>
      <c r="WJ228" s="71"/>
      <c r="WK228" s="72"/>
      <c r="WL228" s="72"/>
      <c r="WM228" s="72"/>
      <c r="WN228" s="138"/>
      <c r="WO228" s="71"/>
      <c r="WP228" s="72"/>
      <c r="WQ228" s="71"/>
      <c r="WR228" s="72"/>
      <c r="WS228" s="72"/>
      <c r="WT228" s="72"/>
      <c r="WU228" s="138"/>
      <c r="WV228" s="71"/>
      <c r="WW228" s="72"/>
      <c r="WX228" s="71"/>
      <c r="WY228" s="72"/>
      <c r="WZ228" s="72"/>
      <c r="XA228" s="72"/>
      <c r="XB228" s="138"/>
      <c r="XC228" s="71"/>
      <c r="XD228" s="72"/>
      <c r="XE228" s="71"/>
      <c r="XF228" s="72"/>
      <c r="XG228" s="72"/>
      <c r="XH228" s="72"/>
      <c r="XI228" s="138"/>
      <c r="XJ228" s="71"/>
      <c r="XK228" s="72"/>
      <c r="XL228" s="71"/>
      <c r="XM228" s="72"/>
      <c r="XN228" s="72"/>
      <c r="XO228" s="72"/>
      <c r="XP228" s="138"/>
      <c r="XQ228" s="71"/>
      <c r="XR228" s="72"/>
      <c r="XS228" s="71"/>
      <c r="XT228" s="72"/>
      <c r="XU228" s="72"/>
      <c r="XV228" s="72"/>
      <c r="XW228" s="138"/>
      <c r="XX228" s="71"/>
      <c r="XY228" s="72"/>
      <c r="XZ228" s="71"/>
      <c r="YA228" s="72"/>
      <c r="YB228" s="72"/>
      <c r="YC228" s="72"/>
      <c r="YD228" s="138"/>
      <c r="YE228" s="71"/>
      <c r="YF228" s="72"/>
      <c r="YG228" s="71"/>
      <c r="YH228" s="72"/>
      <c r="YI228" s="72"/>
      <c r="YJ228" s="72"/>
      <c r="YK228" s="138"/>
      <c r="YL228" s="71"/>
      <c r="YM228" s="72"/>
      <c r="YN228" s="71"/>
      <c r="YO228" s="72"/>
      <c r="YP228" s="72"/>
      <c r="YQ228" s="72"/>
      <c r="YR228" s="138"/>
      <c r="YS228" s="71"/>
      <c r="YT228" s="72"/>
      <c r="YU228" s="71"/>
      <c r="YV228" s="72"/>
      <c r="YW228" s="72"/>
      <c r="YX228" s="72"/>
      <c r="YY228" s="138"/>
      <c r="YZ228" s="71"/>
      <c r="ZA228" s="72"/>
      <c r="ZB228" s="71"/>
      <c r="ZC228" s="72"/>
      <c r="ZD228" s="72"/>
      <c r="ZE228" s="72"/>
      <c r="ZF228" s="138"/>
      <c r="ZG228" s="71"/>
      <c r="ZH228" s="72"/>
      <c r="ZI228" s="71"/>
      <c r="ZJ228" s="72"/>
      <c r="ZK228" s="72"/>
      <c r="ZL228" s="72"/>
      <c r="ZM228" s="138"/>
      <c r="ZN228" s="71"/>
      <c r="ZO228" s="72"/>
      <c r="ZP228" s="71"/>
      <c r="ZQ228" s="72"/>
      <c r="ZR228" s="72"/>
      <c r="ZS228" s="72"/>
      <c r="ZT228" s="138"/>
      <c r="ZU228" s="71"/>
      <c r="ZV228" s="72"/>
      <c r="ZW228" s="71"/>
      <c r="ZX228" s="72"/>
      <c r="ZY228" s="72"/>
      <c r="ZZ228" s="72"/>
      <c r="AAA228" s="138"/>
      <c r="AAB228" s="71"/>
      <c r="AAC228" s="72"/>
      <c r="AAD228" s="71"/>
      <c r="AAE228" s="72"/>
      <c r="AAF228" s="72"/>
      <c r="AAG228" s="72"/>
      <c r="AAH228" s="138"/>
      <c r="AAI228" s="71"/>
      <c r="AAJ228" s="72"/>
      <c r="AAK228" s="71"/>
      <c r="AAL228" s="72"/>
      <c r="AAM228" s="72"/>
      <c r="AAN228" s="72"/>
      <c r="AAO228" s="138"/>
      <c r="AAP228" s="141"/>
      <c r="AAQ228" s="72"/>
      <c r="AAR228" s="71"/>
      <c r="AAS228" s="72"/>
      <c r="AAT228" s="72"/>
      <c r="AAU228" s="72"/>
      <c r="AAV228" s="138"/>
      <c r="AAW228" s="141"/>
      <c r="AAX228" s="72"/>
      <c r="AAY228" s="71"/>
      <c r="AAZ228" s="72"/>
      <c r="ABA228" s="72"/>
      <c r="ABB228" s="72"/>
      <c r="ABC228" s="136"/>
      <c r="ABD228" s="137"/>
      <c r="ABE228" s="71"/>
      <c r="ABF228" s="71"/>
      <c r="ABG228" s="138"/>
      <c r="ABH228" s="138"/>
      <c r="ABI228" s="139"/>
      <c r="ABJ228" s="71"/>
      <c r="ABK228" s="72"/>
      <c r="ABL228" s="71"/>
      <c r="ABM228" s="140"/>
      <c r="ABN228" s="72"/>
      <c r="ABO228" s="72"/>
      <c r="ABP228" s="138"/>
      <c r="ABQ228" s="71"/>
      <c r="ABR228" s="72"/>
      <c r="ABS228" s="71"/>
      <c r="ABT228" s="72"/>
      <c r="ABU228" s="72"/>
      <c r="ABV228" s="72"/>
      <c r="ABW228" s="138"/>
      <c r="ABX228" s="71"/>
      <c r="ABY228" s="72"/>
      <c r="ABZ228" s="71"/>
      <c r="ACA228" s="72"/>
      <c r="ACB228" s="72"/>
      <c r="ACC228" s="72"/>
      <c r="ACD228" s="138"/>
      <c r="ACE228" s="71"/>
      <c r="ACF228" s="72"/>
      <c r="ACG228" s="71"/>
      <c r="ACH228" s="72"/>
      <c r="ACI228" s="72"/>
      <c r="ACJ228" s="72"/>
      <c r="ACK228" s="138"/>
      <c r="ACL228" s="71"/>
      <c r="ACM228" s="72"/>
      <c r="ACN228" s="71"/>
      <c r="ACO228" s="72"/>
      <c r="ACP228" s="72"/>
      <c r="ACQ228" s="72"/>
      <c r="ACR228" s="138"/>
      <c r="ACS228" s="71"/>
      <c r="ACT228" s="72"/>
      <c r="ACU228" s="71"/>
      <c r="ACV228" s="72"/>
      <c r="ACW228" s="72"/>
      <c r="ACX228" s="72"/>
      <c r="ACY228" s="138"/>
      <c r="ACZ228" s="71"/>
      <c r="ADA228" s="72"/>
      <c r="ADB228" s="71"/>
      <c r="ADC228" s="72"/>
      <c r="ADD228" s="72"/>
      <c r="ADE228" s="72"/>
      <c r="ADF228" s="138"/>
      <c r="ADG228" s="71"/>
      <c r="ADH228" s="72"/>
      <c r="ADI228" s="71"/>
      <c r="ADJ228" s="72"/>
      <c r="ADK228" s="72"/>
      <c r="ADL228" s="72"/>
      <c r="ADM228" s="138"/>
      <c r="ADN228" s="71"/>
      <c r="ADO228" s="72"/>
      <c r="ADP228" s="71"/>
      <c r="ADQ228" s="72"/>
      <c r="ADR228" s="72"/>
      <c r="ADS228" s="72"/>
      <c r="ADT228" s="138"/>
      <c r="ADU228" s="71"/>
      <c r="ADV228" s="72"/>
      <c r="ADW228" s="71"/>
      <c r="ADX228" s="72"/>
      <c r="ADY228" s="72"/>
      <c r="ADZ228" s="72"/>
      <c r="AEA228" s="138"/>
      <c r="AEB228" s="71"/>
      <c r="AEC228" s="72"/>
      <c r="AED228" s="71"/>
      <c r="AEE228" s="72"/>
      <c r="AEF228" s="72"/>
      <c r="AEG228" s="72"/>
      <c r="AEH228" s="138"/>
      <c r="AEI228" s="71"/>
      <c r="AEJ228" s="72"/>
      <c r="AEK228" s="71"/>
      <c r="AEL228" s="72"/>
      <c r="AEM228" s="72"/>
      <c r="AEN228" s="72"/>
      <c r="AEO228" s="138"/>
      <c r="AEP228" s="71"/>
      <c r="AEQ228" s="72"/>
      <c r="AER228" s="71"/>
      <c r="AES228" s="72"/>
      <c r="AET228" s="72"/>
      <c r="AEU228" s="72"/>
      <c r="AEV228" s="138"/>
      <c r="AEW228" s="71"/>
      <c r="AEX228" s="72"/>
      <c r="AEY228" s="71"/>
      <c r="AEZ228" s="72"/>
      <c r="AFA228" s="72"/>
      <c r="AFB228" s="72"/>
      <c r="AFC228" s="138"/>
      <c r="AFD228" s="71"/>
      <c r="AFE228" s="72"/>
      <c r="AFF228" s="71"/>
      <c r="AFG228" s="72"/>
      <c r="AFH228" s="72"/>
      <c r="AFI228" s="72"/>
      <c r="AFJ228" s="138"/>
      <c r="AFK228" s="71"/>
      <c r="AFL228" s="72"/>
      <c r="AFM228" s="71"/>
      <c r="AFN228" s="72"/>
      <c r="AFO228" s="72"/>
      <c r="AFP228" s="72"/>
      <c r="AFQ228" s="138"/>
      <c r="AFR228" s="71"/>
      <c r="AFS228" s="72"/>
      <c r="AFT228" s="71"/>
      <c r="AFU228" s="72"/>
      <c r="AFV228" s="72"/>
      <c r="AFW228" s="72"/>
      <c r="AFX228" s="138"/>
      <c r="AFY228" s="71"/>
      <c r="AFZ228" s="72"/>
      <c r="AGA228" s="71"/>
      <c r="AGB228" s="72"/>
      <c r="AGC228" s="72"/>
      <c r="AGD228" s="72"/>
      <c r="AGE228" s="138"/>
      <c r="AGF228" s="71"/>
      <c r="AGG228" s="72"/>
      <c r="AGH228" s="71"/>
      <c r="AGI228" s="72"/>
      <c r="AGJ228" s="72"/>
      <c r="AGK228" s="72"/>
      <c r="AGL228" s="138"/>
      <c r="AGM228" s="71"/>
      <c r="AGN228" s="72"/>
      <c r="AGO228" s="71"/>
      <c r="AGP228" s="72"/>
      <c r="AGQ228" s="72"/>
      <c r="AGR228" s="72"/>
      <c r="AGS228" s="138"/>
      <c r="AGT228" s="71"/>
      <c r="AGU228" s="72"/>
      <c r="AGV228" s="71"/>
      <c r="AGW228" s="72"/>
      <c r="AGX228" s="72"/>
      <c r="AGY228" s="72"/>
      <c r="AGZ228" s="138"/>
      <c r="AHA228" s="71"/>
      <c r="AHB228" s="72"/>
      <c r="AHC228" s="71"/>
      <c r="AHD228" s="72"/>
      <c r="AHE228" s="72"/>
      <c r="AHF228" s="72"/>
      <c r="AHG228" s="138"/>
      <c r="AHH228" s="71"/>
      <c r="AHI228" s="72"/>
      <c r="AHJ228" s="71"/>
      <c r="AHK228" s="72"/>
      <c r="AHL228" s="72"/>
      <c r="AHM228" s="72"/>
      <c r="AHN228" s="138"/>
      <c r="AHO228" s="71"/>
      <c r="AHP228" s="72"/>
      <c r="AHQ228" s="71"/>
      <c r="AHR228" s="72"/>
      <c r="AHS228" s="72"/>
      <c r="AHT228" s="72"/>
      <c r="AHU228" s="138"/>
      <c r="AHV228" s="71"/>
      <c r="AHW228" s="72"/>
      <c r="AHX228" s="71"/>
      <c r="AHY228" s="72"/>
      <c r="AHZ228" s="72"/>
      <c r="AIA228" s="72"/>
      <c r="AIB228" s="138"/>
      <c r="AIC228" s="71"/>
      <c r="AID228" s="72"/>
      <c r="AIE228" s="71"/>
      <c r="AIF228" s="72"/>
      <c r="AIG228" s="72"/>
      <c r="AIH228" s="72"/>
      <c r="AII228" s="138"/>
      <c r="AIJ228" s="71"/>
      <c r="AIK228" s="72"/>
      <c r="AIL228" s="71"/>
      <c r="AIM228" s="72"/>
      <c r="AIN228" s="72"/>
      <c r="AIO228" s="72"/>
      <c r="AIP228" s="138"/>
      <c r="AIQ228" s="71"/>
      <c r="AIR228" s="72"/>
      <c r="AIS228" s="71"/>
      <c r="AIT228" s="72"/>
      <c r="AIU228" s="72"/>
      <c r="AIV228" s="72"/>
      <c r="AIW228" s="138"/>
      <c r="AIX228" s="71"/>
      <c r="AIY228" s="72"/>
      <c r="AIZ228" s="71"/>
      <c r="AJA228" s="72"/>
      <c r="AJB228" s="72"/>
      <c r="AJC228" s="72"/>
      <c r="AJD228" s="138"/>
      <c r="AJE228" s="71"/>
      <c r="AJF228" s="72"/>
      <c r="AJG228" s="71"/>
      <c r="AJH228" s="72"/>
      <c r="AJI228" s="72"/>
      <c r="AJJ228" s="72"/>
      <c r="AJK228" s="138"/>
      <c r="AJL228" s="71"/>
      <c r="AJM228" s="72"/>
      <c r="AJN228" s="71"/>
      <c r="AJO228" s="72"/>
      <c r="AJP228" s="72"/>
      <c r="AJQ228" s="72"/>
      <c r="AJR228" s="138"/>
      <c r="AJS228" s="141"/>
      <c r="AJT228" s="72"/>
      <c r="AJU228" s="71"/>
      <c r="AJV228" s="72"/>
      <c r="AJW228" s="72"/>
      <c r="AJX228" s="72"/>
      <c r="AJY228" s="138"/>
      <c r="AJZ228" s="141"/>
      <c r="AKA228" s="72"/>
      <c r="AKB228" s="71"/>
      <c r="AKC228" s="72"/>
      <c r="AKD228" s="72"/>
      <c r="AKE228" s="72"/>
      <c r="AKF228" s="136"/>
      <c r="AKG228" s="137"/>
      <c r="AKH228" s="71"/>
      <c r="AKI228" s="71"/>
      <c r="AKJ228" s="138"/>
      <c r="AKK228" s="138"/>
      <c r="AKL228" s="139"/>
      <c r="AKM228" s="71"/>
      <c r="AKN228" s="72"/>
      <c r="AKO228" s="71"/>
      <c r="AKP228" s="140"/>
      <c r="AKQ228" s="72"/>
      <c r="AKR228" s="72"/>
      <c r="AKS228" s="138"/>
      <c r="AKT228" s="71"/>
      <c r="AKU228" s="72"/>
      <c r="AKV228" s="71"/>
      <c r="AKW228" s="72"/>
      <c r="AKX228" s="72"/>
      <c r="AKY228" s="72"/>
      <c r="AKZ228" s="138"/>
      <c r="ALA228" s="71"/>
      <c r="ALB228" s="72"/>
      <c r="ALC228" s="71"/>
      <c r="ALD228" s="72"/>
      <c r="ALE228" s="72"/>
      <c r="ALF228" s="72"/>
      <c r="ALG228" s="138"/>
      <c r="ALH228" s="71"/>
      <c r="ALI228" s="72"/>
      <c r="ALJ228" s="71"/>
      <c r="ALK228" s="72"/>
      <c r="ALL228" s="72"/>
      <c r="ALM228" s="72"/>
      <c r="ALN228" s="138"/>
      <c r="ALO228" s="71"/>
      <c r="ALP228" s="72"/>
      <c r="ALQ228" s="71"/>
      <c r="ALR228" s="72"/>
      <c r="ALS228" s="72"/>
      <c r="ALT228" s="72"/>
      <c r="ALU228" s="138"/>
      <c r="ALV228" s="71"/>
      <c r="ALW228" s="72"/>
      <c r="ALX228" s="71"/>
      <c r="ALY228" s="72"/>
      <c r="ALZ228" s="72"/>
      <c r="AMA228" s="72"/>
      <c r="AMB228" s="138"/>
      <c r="AMC228" s="71"/>
      <c r="AMD228" s="72"/>
      <c r="AME228" s="71"/>
      <c r="AMF228" s="72"/>
      <c r="AMG228" s="72"/>
      <c r="AMH228" s="72"/>
      <c r="AMI228" s="138"/>
      <c r="AMJ228" s="71"/>
      <c r="AMK228" s="72"/>
      <c r="AML228" s="71"/>
      <c r="AMM228" s="72"/>
      <c r="AMN228" s="72"/>
      <c r="AMO228" s="72"/>
      <c r="AMP228" s="138"/>
      <c r="AMQ228" s="71"/>
      <c r="AMR228" s="72"/>
      <c r="AMS228" s="71"/>
      <c r="AMT228" s="72"/>
      <c r="AMU228" s="72"/>
      <c r="AMV228" s="72"/>
      <c r="AMW228" s="138"/>
      <c r="AMX228" s="71"/>
      <c r="AMY228" s="72"/>
      <c r="AMZ228" s="71"/>
      <c r="ANA228" s="72"/>
      <c r="ANB228" s="72"/>
      <c r="ANC228" s="72"/>
      <c r="AND228" s="138"/>
      <c r="ANE228" s="71"/>
      <c r="ANF228" s="72"/>
      <c r="ANG228" s="71"/>
      <c r="ANH228" s="72"/>
      <c r="ANI228" s="72"/>
      <c r="ANJ228" s="72"/>
      <c r="ANK228" s="138"/>
      <c r="ANL228" s="71"/>
      <c r="ANM228" s="72"/>
      <c r="ANN228" s="71"/>
      <c r="ANO228" s="72"/>
      <c r="ANP228" s="72"/>
      <c r="ANQ228" s="72"/>
      <c r="ANR228" s="138"/>
      <c r="ANS228" s="71"/>
      <c r="ANT228" s="72"/>
      <c r="ANU228" s="71"/>
      <c r="ANV228" s="72"/>
      <c r="ANW228" s="72"/>
      <c r="ANX228" s="72"/>
      <c r="ANY228" s="138"/>
      <c r="ANZ228" s="71"/>
      <c r="AOA228" s="72"/>
      <c r="AOB228" s="71"/>
      <c r="AOC228" s="72"/>
      <c r="AOD228" s="72"/>
      <c r="AOE228" s="72"/>
      <c r="AOF228" s="138"/>
      <c r="AOG228" s="71"/>
      <c r="AOH228" s="72"/>
      <c r="AOI228" s="71"/>
      <c r="AOJ228" s="72"/>
      <c r="AOK228" s="72"/>
      <c r="AOL228" s="72"/>
      <c r="AOM228" s="138"/>
      <c r="AON228" s="71"/>
      <c r="AOO228" s="72"/>
      <c r="AOP228" s="71"/>
      <c r="AOQ228" s="72"/>
      <c r="AOR228" s="72"/>
      <c r="AOS228" s="72"/>
      <c r="AOT228" s="138"/>
      <c r="AOU228" s="71"/>
      <c r="AOV228" s="72"/>
      <c r="AOW228" s="71"/>
      <c r="AOX228" s="72"/>
      <c r="AOY228" s="72"/>
      <c r="AOZ228" s="72"/>
      <c r="APA228" s="138"/>
      <c r="APB228" s="71"/>
      <c r="APC228" s="72"/>
      <c r="APD228" s="71"/>
      <c r="APE228" s="72"/>
      <c r="APF228" s="72"/>
      <c r="APG228" s="72"/>
      <c r="APH228" s="138"/>
      <c r="API228" s="71"/>
      <c r="APJ228" s="72"/>
      <c r="APK228" s="71"/>
      <c r="APL228" s="72"/>
      <c r="APM228" s="72"/>
      <c r="APN228" s="72"/>
      <c r="APO228" s="138"/>
      <c r="APP228" s="71"/>
      <c r="APQ228" s="72"/>
      <c r="APR228" s="71"/>
      <c r="APS228" s="72"/>
      <c r="APT228" s="72"/>
      <c r="APU228" s="72"/>
      <c r="APV228" s="138"/>
      <c r="APW228" s="71"/>
      <c r="APX228" s="72"/>
      <c r="APY228" s="71"/>
      <c r="APZ228" s="72"/>
      <c r="AQA228" s="72"/>
      <c r="AQB228" s="72"/>
      <c r="AQC228" s="138"/>
      <c r="AQD228" s="71"/>
      <c r="AQE228" s="72"/>
      <c r="AQF228" s="71"/>
      <c r="AQG228" s="72"/>
      <c r="AQH228" s="72"/>
      <c r="AQI228" s="72"/>
      <c r="AQJ228" s="138"/>
      <c r="AQK228" s="71"/>
      <c r="AQL228" s="72"/>
      <c r="AQM228" s="71"/>
      <c r="AQN228" s="72"/>
      <c r="AQO228" s="72"/>
      <c r="AQP228" s="72"/>
      <c r="AQQ228" s="138"/>
      <c r="AQR228" s="71"/>
      <c r="AQS228" s="72"/>
      <c r="AQT228" s="71"/>
      <c r="AQU228" s="72"/>
      <c r="AQV228" s="72"/>
      <c r="AQW228" s="72"/>
      <c r="AQX228" s="138"/>
      <c r="AQY228" s="71"/>
      <c r="AQZ228" s="72"/>
      <c r="ARA228" s="71"/>
      <c r="ARB228" s="72"/>
      <c r="ARC228" s="72"/>
      <c r="ARD228" s="72"/>
      <c r="ARE228" s="138"/>
      <c r="ARF228" s="71"/>
      <c r="ARG228" s="72"/>
      <c r="ARH228" s="71"/>
      <c r="ARI228" s="72"/>
      <c r="ARJ228" s="72"/>
      <c r="ARK228" s="72"/>
      <c r="ARL228" s="138"/>
      <c r="ARM228" s="71"/>
      <c r="ARN228" s="72"/>
      <c r="ARO228" s="71"/>
      <c r="ARP228" s="72"/>
      <c r="ARQ228" s="72"/>
      <c r="ARR228" s="72"/>
      <c r="ARS228" s="138"/>
      <c r="ART228" s="71"/>
      <c r="ARU228" s="72"/>
      <c r="ARV228" s="71"/>
      <c r="ARW228" s="72"/>
      <c r="ARX228" s="72"/>
      <c r="ARY228" s="72"/>
      <c r="ARZ228" s="138"/>
      <c r="ASA228" s="71"/>
      <c r="ASB228" s="72"/>
      <c r="ASC228" s="71"/>
      <c r="ASD228" s="72"/>
      <c r="ASE228" s="72"/>
      <c r="ASF228" s="72"/>
      <c r="ASG228" s="138"/>
      <c r="ASH228" s="71"/>
      <c r="ASI228" s="72"/>
      <c r="ASJ228" s="71"/>
      <c r="ASK228" s="72"/>
      <c r="ASL228" s="72"/>
      <c r="ASM228" s="72"/>
      <c r="ASN228" s="138"/>
      <c r="ASO228" s="71"/>
      <c r="ASP228" s="72"/>
      <c r="ASQ228" s="71"/>
      <c r="ASR228" s="72"/>
      <c r="ASS228" s="72"/>
      <c r="AST228" s="72"/>
      <c r="ASU228" s="138"/>
      <c r="ASV228" s="141"/>
      <c r="ASW228" s="72"/>
      <c r="ASX228" s="71"/>
      <c r="ASY228" s="72"/>
      <c r="ASZ228" s="72"/>
      <c r="ATA228" s="72"/>
      <c r="ATB228" s="138"/>
      <c r="ATC228" s="141"/>
      <c r="ATD228" s="72"/>
      <c r="ATE228" s="71"/>
      <c r="ATF228" s="72"/>
      <c r="ATG228" s="72"/>
      <c r="ATH228" s="72"/>
      <c r="ATI228" s="136"/>
      <c r="ATJ228" s="137"/>
      <c r="ATK228" s="71"/>
      <c r="ATL228" s="71"/>
      <c r="ATM228" s="138"/>
      <c r="ATN228" s="138"/>
      <c r="ATO228" s="139"/>
      <c r="ATP228" s="71"/>
      <c r="ATQ228" s="72"/>
      <c r="ATR228" s="71"/>
      <c r="ATS228" s="140"/>
      <c r="ATT228" s="72"/>
      <c r="ATU228" s="72"/>
      <c r="ATV228" s="138"/>
      <c r="ATW228" s="71"/>
      <c r="ATX228" s="72"/>
      <c r="ATY228" s="71"/>
      <c r="ATZ228" s="72"/>
      <c r="AUA228" s="72"/>
      <c r="AUB228" s="72"/>
      <c r="AUC228" s="138"/>
      <c r="AUD228" s="71"/>
      <c r="AUE228" s="72"/>
      <c r="AUF228" s="71"/>
      <c r="AUG228" s="72"/>
      <c r="AUH228" s="72"/>
      <c r="AUI228" s="72"/>
      <c r="AUJ228" s="138"/>
      <c r="AUK228" s="71"/>
      <c r="AUL228" s="72"/>
      <c r="AUM228" s="71"/>
      <c r="AUN228" s="72"/>
      <c r="AUO228" s="72"/>
      <c r="AUP228" s="72"/>
      <c r="AUQ228" s="138"/>
      <c r="AUR228" s="71"/>
      <c r="AUS228" s="72"/>
      <c r="AUT228" s="71"/>
      <c r="AUU228" s="72"/>
      <c r="AUV228" s="72"/>
      <c r="AUW228" s="72"/>
      <c r="AUX228" s="138"/>
      <c r="AUY228" s="71"/>
      <c r="AUZ228" s="72"/>
      <c r="AVA228" s="71"/>
      <c r="AVB228" s="72"/>
      <c r="AVC228" s="72"/>
      <c r="AVD228" s="72"/>
      <c r="AVE228" s="138"/>
      <c r="AVF228" s="71"/>
      <c r="AVG228" s="72"/>
      <c r="AVH228" s="71"/>
      <c r="AVI228" s="72"/>
      <c r="AVJ228" s="72"/>
      <c r="AVK228" s="72"/>
      <c r="AVL228" s="138"/>
      <c r="AVM228" s="71"/>
      <c r="AVN228" s="72"/>
      <c r="AVO228" s="71"/>
      <c r="AVP228" s="72"/>
      <c r="AVQ228" s="72"/>
      <c r="AVR228" s="72"/>
      <c r="AVS228" s="138"/>
      <c r="AVT228" s="71"/>
      <c r="AVU228" s="72"/>
      <c r="AVV228" s="71"/>
      <c r="AVW228" s="72"/>
      <c r="AVX228" s="72"/>
      <c r="AVY228" s="72"/>
      <c r="AVZ228" s="138"/>
      <c r="AWA228" s="71"/>
      <c r="AWB228" s="72"/>
      <c r="AWC228" s="71"/>
      <c r="AWD228" s="72"/>
      <c r="AWE228" s="72"/>
      <c r="AWF228" s="72"/>
      <c r="AWG228" s="138"/>
      <c r="AWH228" s="71"/>
      <c r="AWI228" s="72"/>
      <c r="AWJ228" s="71"/>
      <c r="AWK228" s="72"/>
      <c r="AWL228" s="72"/>
      <c r="AWM228" s="72"/>
      <c r="AWN228" s="138"/>
      <c r="AWO228" s="71"/>
      <c r="AWP228" s="72"/>
      <c r="AWQ228" s="71"/>
      <c r="AWR228" s="72"/>
      <c r="AWS228" s="72"/>
      <c r="AWT228" s="72"/>
      <c r="AWU228" s="138"/>
      <c r="AWV228" s="71"/>
      <c r="AWW228" s="72"/>
      <c r="AWX228" s="71"/>
      <c r="AWY228" s="72"/>
      <c r="AWZ228" s="72"/>
      <c r="AXA228" s="72"/>
      <c r="AXB228" s="138"/>
      <c r="AXC228" s="71"/>
      <c r="AXD228" s="72"/>
      <c r="AXE228" s="71"/>
      <c r="AXF228" s="72"/>
      <c r="AXG228" s="72"/>
      <c r="AXH228" s="72"/>
      <c r="AXI228" s="138"/>
      <c r="AXJ228" s="71"/>
      <c r="AXK228" s="72"/>
      <c r="AXL228" s="71"/>
      <c r="AXM228" s="72"/>
      <c r="AXN228" s="72"/>
      <c r="AXO228" s="72"/>
      <c r="AXP228" s="138"/>
      <c r="AXQ228" s="71"/>
      <c r="AXR228" s="72"/>
      <c r="AXS228" s="71"/>
      <c r="AXT228" s="72"/>
      <c r="AXU228" s="72"/>
      <c r="AXV228" s="72"/>
      <c r="AXW228" s="138"/>
      <c r="AXX228" s="71"/>
      <c r="AXY228" s="72"/>
      <c r="AXZ228" s="71"/>
      <c r="AYA228" s="72"/>
      <c r="AYB228" s="72"/>
      <c r="AYC228" s="72"/>
      <c r="AYD228" s="138"/>
      <c r="AYE228" s="71"/>
      <c r="AYF228" s="72"/>
      <c r="AYG228" s="71"/>
      <c r="AYH228" s="72"/>
      <c r="AYI228" s="72"/>
      <c r="AYJ228" s="72"/>
      <c r="AYK228" s="138"/>
      <c r="AYL228" s="71"/>
      <c r="AYM228" s="72"/>
      <c r="AYN228" s="71"/>
      <c r="AYO228" s="72"/>
      <c r="AYP228" s="72"/>
      <c r="AYQ228" s="72"/>
      <c r="AYR228" s="138"/>
      <c r="AYS228" s="71"/>
      <c r="AYT228" s="72"/>
      <c r="AYU228" s="71"/>
      <c r="AYV228" s="72"/>
      <c r="AYW228" s="72"/>
      <c r="AYX228" s="72"/>
      <c r="AYY228" s="138"/>
      <c r="AYZ228" s="71"/>
      <c r="AZA228" s="72"/>
      <c r="AZB228" s="71"/>
      <c r="AZC228" s="72"/>
      <c r="AZD228" s="72"/>
      <c r="AZE228" s="72"/>
      <c r="AZF228" s="138"/>
      <c r="AZG228" s="71"/>
      <c r="AZH228" s="72"/>
      <c r="AZI228" s="71"/>
      <c r="AZJ228" s="72"/>
      <c r="AZK228" s="72"/>
      <c r="AZL228" s="72"/>
      <c r="AZM228" s="138"/>
      <c r="AZN228" s="71"/>
      <c r="AZO228" s="72"/>
      <c r="AZP228" s="71"/>
      <c r="AZQ228" s="72"/>
      <c r="AZR228" s="72"/>
      <c r="AZS228" s="72"/>
      <c r="AZT228" s="138"/>
      <c r="AZU228" s="71"/>
      <c r="AZV228" s="72"/>
      <c r="AZW228" s="71"/>
      <c r="AZX228" s="72"/>
      <c r="AZY228" s="72"/>
      <c r="AZZ228" s="72"/>
      <c r="BAA228" s="138"/>
      <c r="BAB228" s="71"/>
      <c r="BAC228" s="72"/>
      <c r="BAD228" s="71"/>
      <c r="BAE228" s="72"/>
      <c r="BAF228" s="72"/>
      <c r="BAG228" s="72"/>
      <c r="BAH228" s="138"/>
      <c r="BAI228" s="71"/>
      <c r="BAJ228" s="72"/>
      <c r="BAK228" s="71"/>
      <c r="BAL228" s="72"/>
      <c r="BAM228" s="72"/>
      <c r="BAN228" s="72"/>
      <c r="BAO228" s="138"/>
      <c r="BAP228" s="71"/>
      <c r="BAQ228" s="72"/>
      <c r="BAR228" s="71"/>
      <c r="BAS228" s="72"/>
      <c r="BAT228" s="72"/>
      <c r="BAU228" s="72"/>
      <c r="BAV228" s="138"/>
      <c r="BAW228" s="71"/>
      <c r="BAX228" s="72"/>
      <c r="BAY228" s="71"/>
      <c r="BAZ228" s="72"/>
      <c r="BBA228" s="72"/>
      <c r="BBB228" s="72"/>
      <c r="BBC228" s="138"/>
      <c r="BBD228" s="71"/>
      <c r="BBE228" s="72"/>
      <c r="BBF228" s="71"/>
      <c r="BBG228" s="72"/>
      <c r="BBH228" s="72"/>
      <c r="BBI228" s="72"/>
      <c r="BBJ228" s="138"/>
      <c r="BBK228" s="71"/>
      <c r="BBL228" s="72"/>
      <c r="BBM228" s="71"/>
      <c r="BBN228" s="72"/>
      <c r="BBO228" s="72"/>
      <c r="BBP228" s="72"/>
      <c r="BBQ228" s="138"/>
      <c r="BBR228" s="71"/>
      <c r="BBS228" s="72"/>
      <c r="BBT228" s="71"/>
      <c r="BBU228" s="72"/>
      <c r="BBV228" s="72"/>
      <c r="BBW228" s="72"/>
      <c r="BBX228" s="138"/>
      <c r="BBY228" s="141"/>
      <c r="BBZ228" s="72"/>
      <c r="BCA228" s="71"/>
      <c r="BCB228" s="72"/>
      <c r="BCC228" s="72"/>
      <c r="BCD228" s="72"/>
      <c r="BCE228" s="138"/>
      <c r="BCF228" s="141"/>
      <c r="BCG228" s="72"/>
      <c r="BCH228" s="71"/>
      <c r="BCI228" s="72"/>
      <c r="BCJ228" s="72"/>
      <c r="BCK228" s="72"/>
      <c r="BCL228" s="136"/>
      <c r="BCM228" s="137"/>
      <c r="BCN228" s="71"/>
      <c r="BCO228" s="71"/>
      <c r="BCP228" s="138"/>
      <c r="BCQ228" s="138"/>
      <c r="BCR228" s="139"/>
      <c r="BCS228" s="71"/>
      <c r="BCT228" s="72"/>
      <c r="BCU228" s="71"/>
      <c r="BCV228" s="140"/>
      <c r="BCW228" s="72"/>
      <c r="BCX228" s="72"/>
      <c r="BCY228" s="138"/>
      <c r="BCZ228" s="71"/>
      <c r="BDA228" s="72"/>
      <c r="BDB228" s="71"/>
      <c r="BDC228" s="72"/>
      <c r="BDD228" s="72"/>
      <c r="BDE228" s="72"/>
      <c r="BDF228" s="138"/>
      <c r="BDG228" s="71"/>
      <c r="BDH228" s="72"/>
      <c r="BDI228" s="71"/>
      <c r="BDJ228" s="72"/>
      <c r="BDK228" s="72"/>
      <c r="BDL228" s="72"/>
      <c r="BDM228" s="138"/>
      <c r="BDN228" s="71"/>
      <c r="BDO228" s="72"/>
      <c r="BDP228" s="71"/>
      <c r="BDQ228" s="72"/>
      <c r="BDR228" s="72"/>
      <c r="BDS228" s="72"/>
      <c r="BDT228" s="138"/>
      <c r="BDU228" s="71"/>
      <c r="BDV228" s="72"/>
      <c r="BDW228" s="71"/>
      <c r="BDX228" s="72"/>
      <c r="BDY228" s="72"/>
      <c r="BDZ228" s="72"/>
      <c r="BEA228" s="138"/>
      <c r="BEB228" s="71"/>
      <c r="BEC228" s="72"/>
      <c r="BED228" s="71"/>
      <c r="BEE228" s="72"/>
      <c r="BEF228" s="72"/>
      <c r="BEG228" s="72"/>
      <c r="BEH228" s="138"/>
      <c r="BEI228" s="71"/>
      <c r="BEJ228" s="72"/>
      <c r="BEK228" s="71"/>
      <c r="BEL228" s="72"/>
      <c r="BEM228" s="72"/>
      <c r="BEN228" s="72"/>
      <c r="BEO228" s="138"/>
      <c r="BEP228" s="71"/>
      <c r="BEQ228" s="72"/>
      <c r="BER228" s="71"/>
      <c r="BES228" s="72"/>
      <c r="BET228" s="72"/>
      <c r="BEU228" s="72"/>
      <c r="BEV228" s="138"/>
      <c r="BEW228" s="71"/>
      <c r="BEX228" s="72"/>
      <c r="BEY228" s="71"/>
      <c r="BEZ228" s="72"/>
      <c r="BFA228" s="72"/>
      <c r="BFB228" s="72"/>
      <c r="BFC228" s="138"/>
      <c r="BFD228" s="71"/>
      <c r="BFE228" s="72"/>
      <c r="BFF228" s="71"/>
      <c r="BFG228" s="72"/>
      <c r="BFH228" s="72"/>
      <c r="BFI228" s="72"/>
      <c r="BFJ228" s="138"/>
      <c r="BFK228" s="71"/>
      <c r="BFL228" s="72"/>
      <c r="BFM228" s="71"/>
      <c r="BFN228" s="72"/>
      <c r="BFO228" s="72"/>
      <c r="BFP228" s="72"/>
      <c r="BFQ228" s="138"/>
      <c r="BFR228" s="71"/>
      <c r="BFS228" s="72"/>
      <c r="BFT228" s="71"/>
      <c r="BFU228" s="72"/>
      <c r="BFV228" s="72"/>
      <c r="BFW228" s="72"/>
      <c r="BFX228" s="138"/>
      <c r="BFY228" s="71"/>
      <c r="BFZ228" s="72"/>
      <c r="BGA228" s="71"/>
      <c r="BGB228" s="72"/>
      <c r="BGC228" s="72"/>
      <c r="BGD228" s="72"/>
      <c r="BGE228" s="138"/>
      <c r="BGF228" s="71"/>
      <c r="BGG228" s="72"/>
      <c r="BGH228" s="71"/>
      <c r="BGI228" s="72"/>
      <c r="BGJ228" s="72"/>
      <c r="BGK228" s="72"/>
      <c r="BGL228" s="138"/>
      <c r="BGM228" s="71"/>
      <c r="BGN228" s="72"/>
      <c r="BGO228" s="71"/>
      <c r="BGP228" s="72"/>
      <c r="BGQ228" s="72"/>
      <c r="BGR228" s="72"/>
      <c r="BGS228" s="138"/>
      <c r="BGT228" s="71"/>
      <c r="BGU228" s="72"/>
      <c r="BGV228" s="71"/>
      <c r="BGW228" s="72"/>
      <c r="BGX228" s="72"/>
      <c r="BGY228" s="72"/>
      <c r="BGZ228" s="138"/>
      <c r="BHA228" s="71"/>
      <c r="BHB228" s="72"/>
      <c r="BHC228" s="71"/>
      <c r="BHD228" s="72"/>
      <c r="BHE228" s="72"/>
      <c r="BHF228" s="72"/>
      <c r="BHG228" s="138"/>
      <c r="BHH228" s="71"/>
      <c r="BHI228" s="72"/>
      <c r="BHJ228" s="71"/>
      <c r="BHK228" s="72"/>
      <c r="BHL228" s="72"/>
      <c r="BHM228" s="72"/>
      <c r="BHN228" s="138"/>
      <c r="BHO228" s="71"/>
      <c r="BHP228" s="72"/>
      <c r="BHQ228" s="71"/>
      <c r="BHR228" s="72"/>
      <c r="BHS228" s="72"/>
      <c r="BHT228" s="72"/>
      <c r="BHU228" s="138"/>
      <c r="BHV228" s="71"/>
      <c r="BHW228" s="72"/>
      <c r="BHX228" s="71"/>
      <c r="BHY228" s="72"/>
      <c r="BHZ228" s="72"/>
      <c r="BIA228" s="72"/>
      <c r="BIB228" s="138"/>
      <c r="BIC228" s="71"/>
      <c r="BID228" s="72"/>
      <c r="BIE228" s="71"/>
      <c r="BIF228" s="72"/>
      <c r="BIG228" s="72"/>
      <c r="BIH228" s="72"/>
      <c r="BII228" s="138"/>
      <c r="BIJ228" s="71"/>
      <c r="BIK228" s="72"/>
      <c r="BIL228" s="71"/>
      <c r="BIM228" s="72"/>
      <c r="BIN228" s="72"/>
      <c r="BIO228" s="72"/>
      <c r="BIP228" s="138"/>
      <c r="BIQ228" s="71"/>
      <c r="BIR228" s="72"/>
      <c r="BIS228" s="71"/>
      <c r="BIT228" s="72"/>
      <c r="BIU228" s="72"/>
      <c r="BIV228" s="72"/>
      <c r="BIW228" s="138"/>
      <c r="BIX228" s="71"/>
      <c r="BIY228" s="72"/>
      <c r="BIZ228" s="71"/>
      <c r="BJA228" s="72"/>
      <c r="BJB228" s="72"/>
      <c r="BJC228" s="72"/>
      <c r="BJD228" s="138"/>
      <c r="BJE228" s="71"/>
      <c r="BJF228" s="72"/>
      <c r="BJG228" s="71"/>
      <c r="BJH228" s="72"/>
      <c r="BJI228" s="72"/>
      <c r="BJJ228" s="72"/>
      <c r="BJK228" s="138"/>
      <c r="BJL228" s="71"/>
      <c r="BJM228" s="72"/>
      <c r="BJN228" s="71"/>
      <c r="BJO228" s="72"/>
      <c r="BJP228" s="72"/>
      <c r="BJQ228" s="72"/>
      <c r="BJR228" s="138"/>
      <c r="BJS228" s="71"/>
      <c r="BJT228" s="72"/>
      <c r="BJU228" s="71"/>
      <c r="BJV228" s="72"/>
      <c r="BJW228" s="72"/>
      <c r="BJX228" s="72"/>
      <c r="BJY228" s="138"/>
      <c r="BJZ228" s="71"/>
      <c r="BKA228" s="72"/>
      <c r="BKB228" s="71"/>
      <c r="BKC228" s="72"/>
      <c r="BKD228" s="72"/>
      <c r="BKE228" s="72"/>
      <c r="BKF228" s="138"/>
      <c r="BKG228" s="71"/>
      <c r="BKH228" s="72"/>
      <c r="BKI228" s="71"/>
      <c r="BKJ228" s="72"/>
      <c r="BKK228" s="72"/>
      <c r="BKL228" s="72"/>
      <c r="BKM228" s="138"/>
      <c r="BKN228" s="71"/>
      <c r="BKO228" s="72"/>
      <c r="BKP228" s="71"/>
      <c r="BKQ228" s="72"/>
      <c r="BKR228" s="72"/>
      <c r="BKS228" s="72"/>
      <c r="BKT228" s="138"/>
      <c r="BKU228" s="71"/>
      <c r="BKV228" s="72"/>
      <c r="BKW228" s="71"/>
      <c r="BKX228" s="72"/>
      <c r="BKY228" s="72"/>
      <c r="BKZ228" s="72"/>
      <c r="BLA228" s="138"/>
      <c r="BLB228" s="141"/>
      <c r="BLC228" s="72"/>
      <c r="BLD228" s="71"/>
      <c r="BLE228" s="72"/>
      <c r="BLF228" s="72"/>
      <c r="BLG228" s="72"/>
      <c r="BLH228" s="138"/>
      <c r="BLI228" s="141"/>
      <c r="BLJ228" s="72"/>
      <c r="BLK228" s="71"/>
      <c r="BLL228" s="72"/>
      <c r="BLM228" s="72"/>
      <c r="BLN228" s="72"/>
      <c r="BLO228" s="136"/>
      <c r="BLP228" s="137"/>
      <c r="BLQ228" s="71"/>
      <c r="BLR228" s="71"/>
      <c r="BLS228" s="138"/>
      <c r="BLT228" s="138"/>
      <c r="BLU228" s="139"/>
      <c r="BLV228" s="71"/>
      <c r="BLW228" s="72"/>
      <c r="BLX228" s="71"/>
      <c r="BLY228" s="140"/>
      <c r="BLZ228" s="72"/>
      <c r="BMA228" s="72"/>
      <c r="BMB228" s="138"/>
      <c r="BMC228" s="71"/>
      <c r="BMD228" s="72"/>
      <c r="BME228" s="71"/>
      <c r="BMF228" s="72"/>
      <c r="BMG228" s="72"/>
      <c r="BMH228" s="72"/>
      <c r="BMI228" s="138"/>
      <c r="BMJ228" s="71"/>
      <c r="BMK228" s="72"/>
      <c r="BML228" s="71"/>
      <c r="BMM228" s="72"/>
      <c r="BMN228" s="72"/>
      <c r="BMO228" s="72"/>
      <c r="BMP228" s="138"/>
      <c r="BMQ228" s="71"/>
      <c r="BMR228" s="72"/>
      <c r="BMS228" s="71"/>
      <c r="BMT228" s="72"/>
      <c r="BMU228" s="72"/>
      <c r="BMV228" s="72"/>
      <c r="BMW228" s="138"/>
      <c r="BMX228" s="71"/>
      <c r="BMY228" s="72"/>
      <c r="BMZ228" s="71"/>
      <c r="BNA228" s="72"/>
      <c r="BNB228" s="72"/>
      <c r="BNC228" s="72"/>
      <c r="BND228" s="138"/>
      <c r="BNE228" s="71"/>
      <c r="BNF228" s="72"/>
      <c r="BNG228" s="71"/>
      <c r="BNH228" s="72"/>
      <c r="BNI228" s="72"/>
      <c r="BNJ228" s="72"/>
      <c r="BNK228" s="138"/>
      <c r="BNL228" s="71"/>
      <c r="BNM228" s="72"/>
      <c r="BNN228" s="71"/>
      <c r="BNO228" s="72"/>
      <c r="BNP228" s="72"/>
      <c r="BNQ228" s="72"/>
      <c r="BNR228" s="138"/>
      <c r="BNS228" s="71"/>
      <c r="BNT228" s="72"/>
      <c r="BNU228" s="71"/>
      <c r="BNV228" s="72"/>
      <c r="BNW228" s="72"/>
      <c r="BNX228" s="72"/>
      <c r="BNY228" s="138"/>
      <c r="BNZ228" s="71"/>
      <c r="BOA228" s="72"/>
      <c r="BOB228" s="71"/>
      <c r="BOC228" s="72"/>
      <c r="BOD228" s="72"/>
      <c r="BOE228" s="72"/>
      <c r="BOF228" s="138"/>
      <c r="BOG228" s="71"/>
      <c r="BOH228" s="72"/>
      <c r="BOI228" s="71"/>
      <c r="BOJ228" s="72"/>
      <c r="BOK228" s="72"/>
      <c r="BOL228" s="72"/>
      <c r="BOM228" s="138"/>
      <c r="BON228" s="71"/>
      <c r="BOO228" s="72"/>
      <c r="BOP228" s="71"/>
      <c r="BOQ228" s="72"/>
      <c r="BOR228" s="72"/>
      <c r="BOS228" s="72"/>
      <c r="BOT228" s="138"/>
      <c r="BOU228" s="71"/>
      <c r="BOV228" s="72"/>
      <c r="BOW228" s="71"/>
      <c r="BOX228" s="72"/>
      <c r="BOY228" s="72"/>
      <c r="BOZ228" s="72"/>
      <c r="BPA228" s="138"/>
      <c r="BPB228" s="71"/>
      <c r="BPC228" s="72"/>
      <c r="BPD228" s="71"/>
      <c r="BPE228" s="72"/>
      <c r="BPF228" s="72"/>
      <c r="BPG228" s="72"/>
      <c r="BPH228" s="138"/>
      <c r="BPI228" s="71"/>
      <c r="BPJ228" s="72"/>
      <c r="BPK228" s="71"/>
      <c r="BPL228" s="72"/>
      <c r="BPM228" s="72"/>
      <c r="BPN228" s="72"/>
      <c r="BPO228" s="138"/>
      <c r="BPP228" s="71"/>
      <c r="BPQ228" s="72"/>
      <c r="BPR228" s="71"/>
      <c r="BPS228" s="72"/>
      <c r="BPT228" s="72"/>
      <c r="BPU228" s="72"/>
      <c r="BPV228" s="138"/>
      <c r="BPW228" s="71"/>
      <c r="BPX228" s="72"/>
      <c r="BPY228" s="71"/>
      <c r="BPZ228" s="72"/>
      <c r="BQA228" s="72"/>
      <c r="BQB228" s="72"/>
      <c r="BQC228" s="138"/>
      <c r="BQD228" s="71"/>
      <c r="BQE228" s="72"/>
      <c r="BQF228" s="71"/>
      <c r="BQG228" s="72"/>
      <c r="BQH228" s="72"/>
      <c r="BQI228" s="72"/>
      <c r="BQJ228" s="138"/>
      <c r="BQK228" s="71"/>
      <c r="BQL228" s="72"/>
      <c r="BQM228" s="71"/>
      <c r="BQN228" s="72"/>
      <c r="BQO228" s="72"/>
      <c r="BQP228" s="72"/>
      <c r="BQQ228" s="138"/>
      <c r="BQR228" s="71"/>
      <c r="BQS228" s="72"/>
      <c r="BQT228" s="71"/>
      <c r="BQU228" s="72"/>
      <c r="BQV228" s="72"/>
      <c r="BQW228" s="72"/>
      <c r="BQX228" s="138"/>
      <c r="BQY228" s="71"/>
      <c r="BQZ228" s="72"/>
      <c r="BRA228" s="71"/>
      <c r="BRB228" s="72"/>
      <c r="BRC228" s="72"/>
      <c r="BRD228" s="72"/>
      <c r="BRE228" s="138"/>
      <c r="BRF228" s="71"/>
      <c r="BRG228" s="72"/>
      <c r="BRH228" s="71"/>
      <c r="BRI228" s="72"/>
      <c r="BRJ228" s="72"/>
      <c r="BRK228" s="72"/>
      <c r="BRL228" s="138"/>
      <c r="BRM228" s="71"/>
      <c r="BRN228" s="72"/>
      <c r="BRO228" s="71"/>
      <c r="BRP228" s="72"/>
      <c r="BRQ228" s="72"/>
      <c r="BRR228" s="72"/>
      <c r="BRS228" s="138"/>
      <c r="BRT228" s="71"/>
      <c r="BRU228" s="72"/>
      <c r="BRV228" s="71"/>
      <c r="BRW228" s="72"/>
      <c r="BRX228" s="72"/>
      <c r="BRY228" s="72"/>
      <c r="BRZ228" s="138"/>
      <c r="BSA228" s="71"/>
      <c r="BSB228" s="72"/>
      <c r="BSC228" s="71"/>
      <c r="BSD228" s="72"/>
      <c r="BSE228" s="72"/>
      <c r="BSF228" s="72"/>
      <c r="BSG228" s="138"/>
      <c r="BSH228" s="71"/>
      <c r="BSI228" s="72"/>
      <c r="BSJ228" s="71"/>
      <c r="BSK228" s="72"/>
      <c r="BSL228" s="72"/>
      <c r="BSM228" s="72"/>
      <c r="BSN228" s="138"/>
      <c r="BSO228" s="71"/>
      <c r="BSP228" s="72"/>
      <c r="BSQ228" s="71"/>
      <c r="BSR228" s="72"/>
      <c r="BSS228" s="72"/>
      <c r="BST228" s="72"/>
      <c r="BSU228" s="138"/>
      <c r="BSV228" s="71"/>
      <c r="BSW228" s="72"/>
      <c r="BSX228" s="71"/>
      <c r="BSY228" s="72"/>
      <c r="BSZ228" s="72"/>
      <c r="BTA228" s="72"/>
      <c r="BTB228" s="138"/>
      <c r="BTC228" s="71"/>
      <c r="BTD228" s="72"/>
      <c r="BTE228" s="71"/>
      <c r="BTF228" s="72"/>
      <c r="BTG228" s="72"/>
      <c r="BTH228" s="72"/>
      <c r="BTI228" s="138"/>
      <c r="BTJ228" s="71"/>
      <c r="BTK228" s="72"/>
      <c r="BTL228" s="71"/>
      <c r="BTM228" s="72"/>
      <c r="BTN228" s="72"/>
      <c r="BTO228" s="72"/>
      <c r="BTP228" s="138"/>
      <c r="BTQ228" s="71"/>
      <c r="BTR228" s="72"/>
      <c r="BTS228" s="71"/>
      <c r="BTT228" s="72"/>
      <c r="BTU228" s="72"/>
      <c r="BTV228" s="72"/>
      <c r="BTW228" s="138"/>
      <c r="BTX228" s="71"/>
      <c r="BTY228" s="72"/>
      <c r="BTZ228" s="71"/>
      <c r="BUA228" s="72"/>
      <c r="BUB228" s="72"/>
      <c r="BUC228" s="72"/>
      <c r="BUD228" s="138"/>
      <c r="BUE228" s="141"/>
      <c r="BUF228" s="72"/>
      <c r="BUG228" s="71"/>
      <c r="BUH228" s="72"/>
      <c r="BUI228" s="72"/>
      <c r="BUJ228" s="72"/>
      <c r="BUK228" s="138"/>
      <c r="BUL228" s="141"/>
      <c r="BUM228" s="72"/>
      <c r="BUN228" s="71"/>
      <c r="BUO228" s="72"/>
      <c r="BUP228" s="72"/>
      <c r="BUQ228" s="72"/>
      <c r="BUR228" s="136"/>
      <c r="BUS228" s="137"/>
      <c r="BUT228" s="71"/>
      <c r="BUU228" s="71"/>
      <c r="BUV228" s="138"/>
      <c r="BUW228" s="138"/>
      <c r="BUX228" s="139"/>
      <c r="BUY228" s="71"/>
      <c r="BUZ228" s="72"/>
      <c r="BVA228" s="71"/>
      <c r="BVB228" s="140"/>
      <c r="BVC228" s="72"/>
      <c r="BVD228" s="72"/>
      <c r="BVE228" s="138"/>
      <c r="BVF228" s="71"/>
      <c r="BVG228" s="72"/>
      <c r="BVH228" s="71"/>
      <c r="BVI228" s="72"/>
      <c r="BVJ228" s="72"/>
      <c r="BVK228" s="72"/>
      <c r="BVL228" s="138"/>
      <c r="BVM228" s="71"/>
      <c r="BVN228" s="72"/>
      <c r="BVO228" s="71"/>
      <c r="BVP228" s="72"/>
      <c r="BVQ228" s="72"/>
      <c r="BVR228" s="72"/>
      <c r="BVS228" s="138"/>
      <c r="BVT228" s="71"/>
      <c r="BVU228" s="72"/>
      <c r="BVV228" s="71"/>
      <c r="BVW228" s="72"/>
      <c r="BVX228" s="72"/>
      <c r="BVY228" s="72"/>
      <c r="BVZ228" s="138"/>
      <c r="BWA228" s="71"/>
      <c r="BWB228" s="72"/>
      <c r="BWC228" s="71"/>
      <c r="BWD228" s="72"/>
      <c r="BWE228" s="72"/>
      <c r="BWF228" s="72"/>
      <c r="BWG228" s="138"/>
      <c r="BWH228" s="71"/>
      <c r="BWI228" s="72"/>
      <c r="BWJ228" s="71"/>
      <c r="BWK228" s="72"/>
      <c r="BWL228" s="72"/>
      <c r="BWM228" s="72"/>
      <c r="BWN228" s="138"/>
      <c r="BWO228" s="71"/>
      <c r="BWP228" s="72"/>
      <c r="BWQ228" s="71"/>
      <c r="BWR228" s="72"/>
      <c r="BWS228" s="72"/>
      <c r="BWT228" s="72"/>
      <c r="BWU228" s="138"/>
      <c r="BWV228" s="71"/>
      <c r="BWW228" s="72"/>
      <c r="BWX228" s="71"/>
      <c r="BWY228" s="72"/>
      <c r="BWZ228" s="72"/>
      <c r="BXA228" s="72"/>
      <c r="BXB228" s="138"/>
      <c r="BXC228" s="71"/>
      <c r="BXD228" s="72"/>
      <c r="BXE228" s="71"/>
      <c r="BXF228" s="72"/>
      <c r="BXG228" s="72"/>
      <c r="BXH228" s="72"/>
      <c r="BXI228" s="138"/>
      <c r="BXJ228" s="71"/>
      <c r="BXK228" s="72"/>
      <c r="BXL228" s="71"/>
      <c r="BXM228" s="72"/>
      <c r="BXN228" s="72"/>
      <c r="BXO228" s="72"/>
      <c r="BXP228" s="138"/>
      <c r="BXQ228" s="71"/>
      <c r="BXR228" s="72"/>
      <c r="BXS228" s="71"/>
      <c r="BXT228" s="72"/>
      <c r="BXU228" s="72"/>
      <c r="BXV228" s="72"/>
      <c r="BXW228" s="138"/>
      <c r="BXX228" s="71"/>
      <c r="BXY228" s="72"/>
      <c r="BXZ228" s="71"/>
      <c r="BYA228" s="72"/>
      <c r="BYB228" s="72"/>
      <c r="BYC228" s="72"/>
      <c r="BYD228" s="138"/>
      <c r="BYE228" s="71"/>
      <c r="BYF228" s="72"/>
      <c r="BYG228" s="71"/>
      <c r="BYH228" s="72"/>
      <c r="BYI228" s="72"/>
      <c r="BYJ228" s="72"/>
      <c r="BYK228" s="138"/>
      <c r="BYL228" s="71"/>
      <c r="BYM228" s="72"/>
      <c r="BYN228" s="71"/>
      <c r="BYO228" s="72"/>
      <c r="BYP228" s="72"/>
      <c r="BYQ228" s="72"/>
      <c r="BYR228" s="138"/>
      <c r="BYS228" s="71"/>
      <c r="BYT228" s="72"/>
      <c r="BYU228" s="71"/>
      <c r="BYV228" s="72"/>
      <c r="BYW228" s="72"/>
      <c r="BYX228" s="72"/>
      <c r="BYY228" s="138"/>
      <c r="BYZ228" s="71"/>
      <c r="BZA228" s="72"/>
      <c r="BZB228" s="71"/>
      <c r="BZC228" s="72"/>
      <c r="BZD228" s="72"/>
      <c r="BZE228" s="72"/>
      <c r="BZF228" s="138"/>
      <c r="BZG228" s="71"/>
      <c r="BZH228" s="72"/>
      <c r="BZI228" s="71"/>
      <c r="BZJ228" s="72"/>
      <c r="BZK228" s="72"/>
      <c r="BZL228" s="72"/>
      <c r="BZM228" s="138"/>
      <c r="BZN228" s="71"/>
      <c r="BZO228" s="72"/>
      <c r="BZP228" s="71"/>
      <c r="BZQ228" s="72"/>
      <c r="BZR228" s="72"/>
      <c r="BZS228" s="72"/>
      <c r="BZT228" s="138"/>
      <c r="BZU228" s="71"/>
      <c r="BZV228" s="72"/>
      <c r="BZW228" s="71"/>
      <c r="BZX228" s="72"/>
      <c r="BZY228" s="72"/>
      <c r="BZZ228" s="72"/>
      <c r="CAA228" s="138"/>
      <c r="CAB228" s="71"/>
      <c r="CAC228" s="72"/>
      <c r="CAD228" s="71"/>
      <c r="CAE228" s="72"/>
      <c r="CAF228" s="72"/>
      <c r="CAG228" s="72"/>
      <c r="CAH228" s="138"/>
      <c r="CAI228" s="71"/>
      <c r="CAJ228" s="72"/>
      <c r="CAK228" s="71"/>
      <c r="CAL228" s="72"/>
      <c r="CAM228" s="72"/>
      <c r="CAN228" s="72"/>
      <c r="CAO228" s="138"/>
      <c r="CAP228" s="71"/>
      <c r="CAQ228" s="72"/>
      <c r="CAR228" s="71"/>
      <c r="CAS228" s="72"/>
      <c r="CAT228" s="72"/>
      <c r="CAU228" s="72"/>
      <c r="CAV228" s="138"/>
      <c r="CAW228" s="71"/>
      <c r="CAX228" s="72"/>
      <c r="CAY228" s="71"/>
      <c r="CAZ228" s="72"/>
      <c r="CBA228" s="72"/>
      <c r="CBB228" s="72"/>
      <c r="CBC228" s="138"/>
      <c r="CBD228" s="71"/>
      <c r="CBE228" s="72"/>
      <c r="CBF228" s="71"/>
      <c r="CBG228" s="72"/>
      <c r="CBH228" s="72"/>
      <c r="CBI228" s="72"/>
      <c r="CBJ228" s="138"/>
      <c r="CBK228" s="71"/>
      <c r="CBL228" s="72"/>
      <c r="CBM228" s="71"/>
      <c r="CBN228" s="72"/>
      <c r="CBO228" s="72"/>
      <c r="CBP228" s="72"/>
      <c r="CBQ228" s="138"/>
      <c r="CBR228" s="71"/>
      <c r="CBS228" s="72"/>
      <c r="CBT228" s="71"/>
      <c r="CBU228" s="72"/>
      <c r="CBV228" s="72"/>
      <c r="CBW228" s="72"/>
      <c r="CBX228" s="138"/>
      <c r="CBY228" s="71"/>
      <c r="CBZ228" s="72"/>
      <c r="CCA228" s="71"/>
      <c r="CCB228" s="72"/>
      <c r="CCC228" s="72"/>
      <c r="CCD228" s="72"/>
      <c r="CCE228" s="138"/>
      <c r="CCF228" s="71"/>
      <c r="CCG228" s="72"/>
      <c r="CCH228" s="71"/>
      <c r="CCI228" s="72"/>
      <c r="CCJ228" s="72"/>
      <c r="CCK228" s="72"/>
      <c r="CCL228" s="138"/>
      <c r="CCM228" s="71"/>
      <c r="CCN228" s="72"/>
      <c r="CCO228" s="71"/>
      <c r="CCP228" s="72"/>
      <c r="CCQ228" s="72"/>
      <c r="CCR228" s="72"/>
      <c r="CCS228" s="138"/>
      <c r="CCT228" s="71"/>
      <c r="CCU228" s="72"/>
      <c r="CCV228" s="71"/>
      <c r="CCW228" s="72"/>
      <c r="CCX228" s="72"/>
      <c r="CCY228" s="72"/>
      <c r="CCZ228" s="138"/>
      <c r="CDA228" s="71"/>
      <c r="CDB228" s="72"/>
      <c r="CDC228" s="71"/>
      <c r="CDD228" s="72"/>
      <c r="CDE228" s="72"/>
      <c r="CDF228" s="72"/>
      <c r="CDG228" s="138"/>
      <c r="CDH228" s="141"/>
      <c r="CDI228" s="72"/>
      <c r="CDJ228" s="71"/>
      <c r="CDK228" s="72"/>
      <c r="CDL228" s="72"/>
      <c r="CDM228" s="72"/>
      <c r="CDN228" s="138"/>
      <c r="CDO228" s="141"/>
      <c r="CDP228" s="72"/>
      <c r="CDQ228" s="71"/>
      <c r="CDR228" s="72"/>
      <c r="CDS228" s="72"/>
      <c r="CDT228" s="72"/>
      <c r="CDU228" s="136"/>
      <c r="CDV228" s="137"/>
      <c r="CDW228" s="71"/>
      <c r="CDX228" s="71"/>
      <c r="CDY228" s="138"/>
      <c r="CDZ228" s="138"/>
      <c r="CEA228" s="139"/>
      <c r="CEB228" s="71"/>
      <c r="CEC228" s="72"/>
      <c r="CED228" s="71"/>
      <c r="CEE228" s="140"/>
      <c r="CEF228" s="72"/>
      <c r="CEG228" s="72"/>
      <c r="CEH228" s="138"/>
      <c r="CEI228" s="71"/>
      <c r="CEJ228" s="72"/>
      <c r="CEK228" s="71"/>
      <c r="CEL228" s="72"/>
      <c r="CEM228" s="72"/>
      <c r="CEN228" s="72"/>
      <c r="CEO228" s="138"/>
      <c r="CEP228" s="71"/>
      <c r="CEQ228" s="72"/>
      <c r="CER228" s="71"/>
      <c r="CES228" s="72"/>
      <c r="CET228" s="72"/>
      <c r="CEU228" s="72"/>
      <c r="CEV228" s="138"/>
      <c r="CEW228" s="71"/>
      <c r="CEX228" s="72"/>
      <c r="CEY228" s="71"/>
      <c r="CEZ228" s="72"/>
      <c r="CFA228" s="72"/>
      <c r="CFB228" s="72"/>
      <c r="CFC228" s="138"/>
      <c r="CFD228" s="71"/>
      <c r="CFE228" s="72"/>
      <c r="CFF228" s="71"/>
      <c r="CFG228" s="72"/>
      <c r="CFH228" s="72"/>
      <c r="CFI228" s="72"/>
      <c r="CFJ228" s="138"/>
      <c r="CFK228" s="71"/>
      <c r="CFL228" s="72"/>
      <c r="CFM228" s="71"/>
      <c r="CFN228" s="72"/>
      <c r="CFO228" s="72"/>
      <c r="CFP228" s="72"/>
      <c r="CFQ228" s="138"/>
      <c r="CFR228" s="71"/>
      <c r="CFS228" s="72"/>
      <c r="CFT228" s="71"/>
      <c r="CFU228" s="72"/>
      <c r="CFV228" s="72"/>
      <c r="CFW228" s="72"/>
      <c r="CFX228" s="138"/>
      <c r="CFY228" s="71"/>
      <c r="CFZ228" s="72"/>
      <c r="CGA228" s="71"/>
      <c r="CGB228" s="72"/>
      <c r="CGC228" s="72"/>
      <c r="CGD228" s="72"/>
      <c r="CGE228" s="138"/>
      <c r="CGF228" s="71"/>
      <c r="CGG228" s="72"/>
      <c r="CGH228" s="71"/>
      <c r="CGI228" s="72"/>
      <c r="CGJ228" s="72"/>
      <c r="CGK228" s="72"/>
      <c r="CGL228" s="138"/>
      <c r="CGM228" s="71"/>
      <c r="CGN228" s="72"/>
      <c r="CGO228" s="71"/>
      <c r="CGP228" s="72"/>
      <c r="CGQ228" s="72"/>
      <c r="CGR228" s="72"/>
      <c r="CGS228" s="138"/>
      <c r="CGT228" s="71"/>
      <c r="CGU228" s="72"/>
      <c r="CGV228" s="71"/>
      <c r="CGW228" s="72"/>
      <c r="CGX228" s="72"/>
      <c r="CGY228" s="72"/>
      <c r="CGZ228" s="138"/>
      <c r="CHA228" s="71"/>
      <c r="CHB228" s="72"/>
      <c r="CHC228" s="71"/>
      <c r="CHD228" s="72"/>
      <c r="CHE228" s="72"/>
      <c r="CHF228" s="72"/>
      <c r="CHG228" s="138"/>
      <c r="CHH228" s="71"/>
      <c r="CHI228" s="72"/>
      <c r="CHJ228" s="71"/>
      <c r="CHK228" s="72"/>
      <c r="CHL228" s="72"/>
      <c r="CHM228" s="72"/>
      <c r="CHN228" s="138"/>
      <c r="CHO228" s="71"/>
      <c r="CHP228" s="72"/>
      <c r="CHQ228" s="71"/>
      <c r="CHR228" s="72"/>
      <c r="CHS228" s="72"/>
      <c r="CHT228" s="72"/>
      <c r="CHU228" s="138"/>
      <c r="CHV228" s="71"/>
      <c r="CHW228" s="72"/>
      <c r="CHX228" s="71"/>
      <c r="CHY228" s="72"/>
      <c r="CHZ228" s="72"/>
      <c r="CIA228" s="72"/>
      <c r="CIB228" s="138"/>
      <c r="CIC228" s="71"/>
      <c r="CID228" s="72"/>
      <c r="CIE228" s="71"/>
      <c r="CIF228" s="72"/>
      <c r="CIG228" s="72"/>
      <c r="CIH228" s="72"/>
      <c r="CII228" s="138"/>
      <c r="CIJ228" s="71"/>
      <c r="CIK228" s="72"/>
      <c r="CIL228" s="71"/>
      <c r="CIM228" s="72"/>
      <c r="CIN228" s="72"/>
      <c r="CIO228" s="72"/>
      <c r="CIP228" s="138"/>
      <c r="CIQ228" s="71"/>
      <c r="CIR228" s="72"/>
      <c r="CIS228" s="71"/>
      <c r="CIT228" s="72"/>
      <c r="CIU228" s="72"/>
      <c r="CIV228" s="72"/>
      <c r="CIW228" s="138"/>
      <c r="CIX228" s="71"/>
      <c r="CIY228" s="72"/>
      <c r="CIZ228" s="71"/>
      <c r="CJA228" s="72"/>
      <c r="CJB228" s="72"/>
      <c r="CJC228" s="72"/>
      <c r="CJD228" s="138"/>
      <c r="CJE228" s="71"/>
      <c r="CJF228" s="72"/>
      <c r="CJG228" s="71"/>
      <c r="CJH228" s="72"/>
      <c r="CJI228" s="72"/>
      <c r="CJJ228" s="72"/>
      <c r="CJK228" s="138"/>
      <c r="CJL228" s="71"/>
      <c r="CJM228" s="72"/>
      <c r="CJN228" s="71"/>
      <c r="CJO228" s="72"/>
      <c r="CJP228" s="72"/>
      <c r="CJQ228" s="72"/>
      <c r="CJR228" s="138"/>
      <c r="CJS228" s="71"/>
      <c r="CJT228" s="72"/>
      <c r="CJU228" s="71"/>
      <c r="CJV228" s="72"/>
      <c r="CJW228" s="72"/>
      <c r="CJX228" s="72"/>
      <c r="CJY228" s="138"/>
      <c r="CJZ228" s="71"/>
      <c r="CKA228" s="72"/>
      <c r="CKB228" s="71"/>
      <c r="CKC228" s="72"/>
      <c r="CKD228" s="72"/>
      <c r="CKE228" s="72"/>
      <c r="CKF228" s="138"/>
      <c r="CKG228" s="71"/>
      <c r="CKH228" s="72"/>
      <c r="CKI228" s="71"/>
      <c r="CKJ228" s="72"/>
      <c r="CKK228" s="72"/>
      <c r="CKL228" s="72"/>
      <c r="CKM228" s="138"/>
      <c r="CKN228" s="71"/>
      <c r="CKO228" s="72"/>
      <c r="CKP228" s="71"/>
      <c r="CKQ228" s="72"/>
      <c r="CKR228" s="72"/>
      <c r="CKS228" s="72"/>
      <c r="CKT228" s="138"/>
      <c r="CKU228" s="71"/>
      <c r="CKV228" s="72"/>
      <c r="CKW228" s="71"/>
      <c r="CKX228" s="72"/>
      <c r="CKY228" s="72"/>
      <c r="CKZ228" s="72"/>
      <c r="CLA228" s="138"/>
      <c r="CLB228" s="71"/>
      <c r="CLC228" s="72"/>
      <c r="CLD228" s="71"/>
      <c r="CLE228" s="72"/>
      <c r="CLF228" s="72"/>
      <c r="CLG228" s="72"/>
      <c r="CLH228" s="138"/>
      <c r="CLI228" s="71"/>
      <c r="CLJ228" s="72"/>
      <c r="CLK228" s="71"/>
      <c r="CLL228" s="72"/>
      <c r="CLM228" s="72"/>
      <c r="CLN228" s="72"/>
      <c r="CLO228" s="138"/>
      <c r="CLP228" s="71"/>
      <c r="CLQ228" s="72"/>
      <c r="CLR228" s="71"/>
      <c r="CLS228" s="72"/>
      <c r="CLT228" s="72"/>
      <c r="CLU228" s="72"/>
      <c r="CLV228" s="138"/>
      <c r="CLW228" s="71"/>
      <c r="CLX228" s="72"/>
      <c r="CLY228" s="71"/>
      <c r="CLZ228" s="72"/>
      <c r="CMA228" s="72"/>
      <c r="CMB228" s="72"/>
      <c r="CMC228" s="138"/>
      <c r="CMD228" s="71"/>
      <c r="CME228" s="72"/>
      <c r="CMF228" s="71"/>
      <c r="CMG228" s="72"/>
      <c r="CMH228" s="72"/>
      <c r="CMI228" s="72"/>
      <c r="CMJ228" s="138"/>
      <c r="CMK228" s="141"/>
      <c r="CML228" s="72"/>
      <c r="CMM228" s="71"/>
      <c r="CMN228" s="72"/>
      <c r="CMO228" s="72"/>
      <c r="CMP228" s="72"/>
      <c r="CMQ228" s="138"/>
      <c r="CMR228" s="141"/>
      <c r="CMS228" s="72"/>
      <c r="CMT228" s="71"/>
      <c r="CMU228" s="72"/>
      <c r="CMV228" s="72"/>
      <c r="CMW228" s="72"/>
      <c r="CMX228" s="136"/>
      <c r="CMY228" s="137"/>
      <c r="CMZ228" s="71"/>
      <c r="CNA228" s="71"/>
      <c r="CNB228" s="138"/>
      <c r="CNC228" s="138"/>
      <c r="CND228" s="139"/>
      <c r="CNE228" s="71"/>
      <c r="CNF228" s="72"/>
      <c r="CNG228" s="71"/>
      <c r="CNH228" s="140"/>
      <c r="CNI228" s="72"/>
      <c r="CNJ228" s="72"/>
      <c r="CNK228" s="138"/>
      <c r="CNL228" s="71"/>
      <c r="CNM228" s="72"/>
      <c r="CNN228" s="71"/>
      <c r="CNO228" s="72"/>
      <c r="CNP228" s="72"/>
      <c r="CNQ228" s="72"/>
      <c r="CNR228" s="138"/>
      <c r="CNS228" s="71"/>
      <c r="CNT228" s="72"/>
      <c r="CNU228" s="71"/>
      <c r="CNV228" s="72"/>
      <c r="CNW228" s="72"/>
      <c r="CNX228" s="72"/>
      <c r="CNY228" s="138"/>
      <c r="CNZ228" s="71"/>
      <c r="COA228" s="72"/>
      <c r="COB228" s="71"/>
      <c r="COC228" s="72"/>
      <c r="COD228" s="72"/>
      <c r="COE228" s="72"/>
      <c r="COF228" s="138"/>
      <c r="COG228" s="71"/>
      <c r="COH228" s="72"/>
      <c r="COI228" s="71"/>
      <c r="COJ228" s="72"/>
      <c r="COK228" s="72"/>
      <c r="COL228" s="72"/>
      <c r="COM228" s="138"/>
      <c r="CON228" s="71"/>
      <c r="COO228" s="72"/>
      <c r="COP228" s="71"/>
      <c r="COQ228" s="72"/>
      <c r="COR228" s="72"/>
      <c r="COS228" s="72"/>
      <c r="COT228" s="138"/>
      <c r="COU228" s="71"/>
      <c r="COV228" s="72"/>
      <c r="COW228" s="71"/>
      <c r="COX228" s="72"/>
      <c r="COY228" s="72"/>
      <c r="COZ228" s="72"/>
      <c r="CPA228" s="138"/>
      <c r="CPB228" s="71"/>
      <c r="CPC228" s="72"/>
      <c r="CPD228" s="71"/>
      <c r="CPE228" s="72"/>
      <c r="CPF228" s="72"/>
      <c r="CPG228" s="72"/>
      <c r="CPH228" s="138"/>
      <c r="CPI228" s="71"/>
      <c r="CPJ228" s="72"/>
      <c r="CPK228" s="71"/>
      <c r="CPL228" s="72"/>
      <c r="CPM228" s="72"/>
      <c r="CPN228" s="72"/>
      <c r="CPO228" s="138"/>
      <c r="CPP228" s="71"/>
      <c r="CPQ228" s="72"/>
      <c r="CPR228" s="71"/>
      <c r="CPS228" s="72"/>
      <c r="CPT228" s="72"/>
      <c r="CPU228" s="72"/>
      <c r="CPV228" s="138"/>
      <c r="CPW228" s="71"/>
      <c r="CPX228" s="72"/>
      <c r="CPY228" s="71"/>
      <c r="CPZ228" s="72"/>
      <c r="CQA228" s="72"/>
      <c r="CQB228" s="72"/>
      <c r="CQC228" s="138"/>
      <c r="CQD228" s="71"/>
      <c r="CQE228" s="72"/>
      <c r="CQF228" s="71"/>
      <c r="CQG228" s="72"/>
      <c r="CQH228" s="72"/>
      <c r="CQI228" s="72"/>
      <c r="CQJ228" s="138"/>
      <c r="CQK228" s="71"/>
      <c r="CQL228" s="72"/>
      <c r="CQM228" s="71"/>
      <c r="CQN228" s="72"/>
      <c r="CQO228" s="72"/>
      <c r="CQP228" s="72"/>
      <c r="CQQ228" s="138"/>
      <c r="CQR228" s="71"/>
      <c r="CQS228" s="72"/>
      <c r="CQT228" s="71"/>
      <c r="CQU228" s="72"/>
      <c r="CQV228" s="72"/>
      <c r="CQW228" s="72"/>
      <c r="CQX228" s="138"/>
      <c r="CQY228" s="71"/>
      <c r="CQZ228" s="72"/>
      <c r="CRA228" s="71"/>
      <c r="CRB228" s="72"/>
      <c r="CRC228" s="72"/>
      <c r="CRD228" s="72"/>
      <c r="CRE228" s="138"/>
      <c r="CRF228" s="71"/>
      <c r="CRG228" s="72"/>
      <c r="CRH228" s="71"/>
      <c r="CRI228" s="72"/>
      <c r="CRJ228" s="72"/>
      <c r="CRK228" s="72"/>
      <c r="CRL228" s="138"/>
      <c r="CRM228" s="71"/>
      <c r="CRN228" s="72"/>
      <c r="CRO228" s="71"/>
      <c r="CRP228" s="72"/>
      <c r="CRQ228" s="72"/>
      <c r="CRR228" s="72"/>
      <c r="CRS228" s="138"/>
      <c r="CRT228" s="71"/>
      <c r="CRU228" s="72"/>
      <c r="CRV228" s="71"/>
      <c r="CRW228" s="72"/>
      <c r="CRX228" s="72"/>
      <c r="CRY228" s="72"/>
      <c r="CRZ228" s="138"/>
      <c r="CSA228" s="71"/>
      <c r="CSB228" s="72"/>
      <c r="CSC228" s="71"/>
      <c r="CSD228" s="72"/>
      <c r="CSE228" s="72"/>
      <c r="CSF228" s="72"/>
      <c r="CSG228" s="138"/>
      <c r="CSH228" s="71"/>
      <c r="CSI228" s="72"/>
      <c r="CSJ228" s="71"/>
      <c r="CSK228" s="72"/>
      <c r="CSL228" s="72"/>
      <c r="CSM228" s="72"/>
      <c r="CSN228" s="138"/>
      <c r="CSO228" s="71"/>
      <c r="CSP228" s="72"/>
      <c r="CSQ228" s="71"/>
      <c r="CSR228" s="72"/>
      <c r="CSS228" s="72"/>
      <c r="CST228" s="72"/>
      <c r="CSU228" s="138"/>
      <c r="CSV228" s="71"/>
      <c r="CSW228" s="72"/>
      <c r="CSX228" s="71"/>
      <c r="CSY228" s="72"/>
      <c r="CSZ228" s="72"/>
      <c r="CTA228" s="72"/>
      <c r="CTB228" s="138"/>
      <c r="CTC228" s="71"/>
      <c r="CTD228" s="72"/>
      <c r="CTE228" s="71"/>
      <c r="CTF228" s="72"/>
      <c r="CTG228" s="72"/>
      <c r="CTH228" s="72"/>
      <c r="CTI228" s="138"/>
      <c r="CTJ228" s="71"/>
      <c r="CTK228" s="72"/>
      <c r="CTL228" s="71"/>
      <c r="CTM228" s="72"/>
      <c r="CTN228" s="72"/>
      <c r="CTO228" s="72"/>
      <c r="CTP228" s="138"/>
      <c r="CTQ228" s="71"/>
      <c r="CTR228" s="72"/>
      <c r="CTS228" s="71"/>
      <c r="CTT228" s="72"/>
      <c r="CTU228" s="72"/>
      <c r="CTV228" s="72"/>
      <c r="CTW228" s="138"/>
      <c r="CTX228" s="71"/>
      <c r="CTY228" s="72"/>
      <c r="CTZ228" s="71"/>
      <c r="CUA228" s="72"/>
      <c r="CUB228" s="72"/>
      <c r="CUC228" s="72"/>
      <c r="CUD228" s="138"/>
      <c r="CUE228" s="71"/>
      <c r="CUF228" s="72"/>
      <c r="CUG228" s="71"/>
      <c r="CUH228" s="72"/>
      <c r="CUI228" s="72"/>
      <c r="CUJ228" s="72"/>
      <c r="CUK228" s="138"/>
      <c r="CUL228" s="71"/>
      <c r="CUM228" s="72"/>
      <c r="CUN228" s="71"/>
      <c r="CUO228" s="72"/>
      <c r="CUP228" s="72"/>
      <c r="CUQ228" s="72"/>
      <c r="CUR228" s="138"/>
      <c r="CUS228" s="71"/>
      <c r="CUT228" s="72"/>
      <c r="CUU228" s="71"/>
      <c r="CUV228" s="72"/>
      <c r="CUW228" s="72"/>
      <c r="CUX228" s="72"/>
      <c r="CUY228" s="138"/>
      <c r="CUZ228" s="71"/>
      <c r="CVA228" s="72"/>
      <c r="CVB228" s="71"/>
      <c r="CVC228" s="72"/>
      <c r="CVD228" s="72"/>
      <c r="CVE228" s="72"/>
      <c r="CVF228" s="138"/>
      <c r="CVG228" s="71"/>
      <c r="CVH228" s="72"/>
      <c r="CVI228" s="71"/>
      <c r="CVJ228" s="72"/>
      <c r="CVK228" s="72"/>
      <c r="CVL228" s="72"/>
      <c r="CVM228" s="138"/>
      <c r="CVN228" s="141"/>
      <c r="CVO228" s="72"/>
      <c r="CVP228" s="71"/>
      <c r="CVQ228" s="72"/>
      <c r="CVR228" s="72"/>
      <c r="CVS228" s="72"/>
      <c r="CVT228" s="138"/>
      <c r="CVU228" s="141"/>
      <c r="CVV228" s="72"/>
      <c r="CVW228" s="71"/>
      <c r="CVX228" s="72"/>
      <c r="CVY228" s="72"/>
      <c r="CVZ228" s="72"/>
      <c r="CWA228" s="136"/>
      <c r="CWB228" s="137"/>
      <c r="CWC228" s="71"/>
      <c r="CWD228" s="71"/>
      <c r="CWE228" s="138"/>
      <c r="CWF228" s="138"/>
      <c r="CWG228" s="139"/>
      <c r="CWH228" s="71"/>
      <c r="CWI228" s="72"/>
      <c r="CWJ228" s="71"/>
      <c r="CWK228" s="140"/>
      <c r="CWL228" s="72"/>
      <c r="CWM228" s="72"/>
      <c r="CWN228" s="138"/>
      <c r="CWO228" s="71"/>
      <c r="CWP228" s="72"/>
      <c r="CWQ228" s="71"/>
      <c r="CWR228" s="72"/>
      <c r="CWS228" s="72"/>
      <c r="CWT228" s="72"/>
      <c r="CWU228" s="138"/>
      <c r="CWV228" s="71"/>
      <c r="CWW228" s="72"/>
      <c r="CWX228" s="71"/>
      <c r="CWY228" s="72"/>
      <c r="CWZ228" s="72"/>
      <c r="CXA228" s="72"/>
      <c r="CXB228" s="138"/>
      <c r="CXC228" s="71"/>
      <c r="CXD228" s="72"/>
      <c r="CXE228" s="71"/>
      <c r="CXF228" s="72"/>
      <c r="CXG228" s="72"/>
      <c r="CXH228" s="72"/>
      <c r="CXI228" s="138"/>
      <c r="CXJ228" s="71"/>
      <c r="CXK228" s="72"/>
      <c r="CXL228" s="71"/>
      <c r="CXM228" s="72"/>
      <c r="CXN228" s="72"/>
      <c r="CXO228" s="72"/>
      <c r="CXP228" s="138"/>
      <c r="CXQ228" s="71"/>
      <c r="CXR228" s="72"/>
      <c r="CXS228" s="71"/>
      <c r="CXT228" s="72"/>
      <c r="CXU228" s="72"/>
      <c r="CXV228" s="72"/>
      <c r="CXW228" s="138"/>
      <c r="CXX228" s="71"/>
      <c r="CXY228" s="72"/>
      <c r="CXZ228" s="71"/>
      <c r="CYA228" s="72"/>
      <c r="CYB228" s="72"/>
      <c r="CYC228" s="72"/>
      <c r="CYD228" s="138"/>
      <c r="CYE228" s="71"/>
      <c r="CYF228" s="72"/>
      <c r="CYG228" s="71"/>
      <c r="CYH228" s="72"/>
      <c r="CYI228" s="72"/>
      <c r="CYJ228" s="72"/>
      <c r="CYK228" s="138"/>
      <c r="CYL228" s="71"/>
      <c r="CYM228" s="72"/>
      <c r="CYN228" s="71"/>
      <c r="CYO228" s="72"/>
      <c r="CYP228" s="72"/>
      <c r="CYQ228" s="72"/>
      <c r="CYR228" s="138"/>
      <c r="CYS228" s="71"/>
      <c r="CYT228" s="72"/>
      <c r="CYU228" s="71"/>
      <c r="CYV228" s="72"/>
      <c r="CYW228" s="72"/>
      <c r="CYX228" s="72"/>
      <c r="CYY228" s="138"/>
      <c r="CYZ228" s="71"/>
      <c r="CZA228" s="72"/>
      <c r="CZB228" s="71"/>
      <c r="CZC228" s="72"/>
      <c r="CZD228" s="72"/>
      <c r="CZE228" s="72"/>
      <c r="CZF228" s="138"/>
      <c r="CZG228" s="71"/>
      <c r="CZH228" s="72"/>
      <c r="CZI228" s="71"/>
      <c r="CZJ228" s="72"/>
      <c r="CZK228" s="72"/>
      <c r="CZL228" s="72"/>
      <c r="CZM228" s="138"/>
      <c r="CZN228" s="71"/>
      <c r="CZO228" s="72"/>
      <c r="CZP228" s="71"/>
      <c r="CZQ228" s="72"/>
      <c r="CZR228" s="72"/>
      <c r="CZS228" s="72"/>
      <c r="CZT228" s="138"/>
      <c r="CZU228" s="71"/>
      <c r="CZV228" s="72"/>
      <c r="CZW228" s="71"/>
      <c r="CZX228" s="72"/>
      <c r="CZY228" s="72"/>
      <c r="CZZ228" s="72"/>
      <c r="DAA228" s="138"/>
      <c r="DAB228" s="71"/>
      <c r="DAC228" s="72"/>
      <c r="DAD228" s="71"/>
      <c r="DAE228" s="72"/>
      <c r="DAF228" s="72"/>
      <c r="DAG228" s="72"/>
      <c r="DAH228" s="138"/>
      <c r="DAI228" s="71"/>
      <c r="DAJ228" s="72"/>
      <c r="DAK228" s="71"/>
      <c r="DAL228" s="72"/>
      <c r="DAM228" s="72"/>
      <c r="DAN228" s="72"/>
      <c r="DAO228" s="138"/>
      <c r="DAP228" s="71"/>
      <c r="DAQ228" s="72"/>
      <c r="DAR228" s="71"/>
      <c r="DAS228" s="72"/>
      <c r="DAT228" s="72"/>
      <c r="DAU228" s="72"/>
      <c r="DAV228" s="138"/>
      <c r="DAW228" s="71"/>
      <c r="DAX228" s="72"/>
      <c r="DAY228" s="71"/>
      <c r="DAZ228" s="72"/>
      <c r="DBA228" s="72"/>
      <c r="DBB228" s="72"/>
      <c r="DBC228" s="138"/>
      <c r="DBD228" s="71"/>
      <c r="DBE228" s="72"/>
      <c r="DBF228" s="71"/>
      <c r="DBG228" s="72"/>
      <c r="DBH228" s="72"/>
      <c r="DBI228" s="72"/>
      <c r="DBJ228" s="138"/>
      <c r="DBK228" s="71"/>
      <c r="DBL228" s="72"/>
      <c r="DBM228" s="71"/>
      <c r="DBN228" s="72"/>
      <c r="DBO228" s="72"/>
      <c r="DBP228" s="72"/>
      <c r="DBQ228" s="138"/>
      <c r="DBR228" s="71"/>
      <c r="DBS228" s="72"/>
      <c r="DBT228" s="71"/>
      <c r="DBU228" s="72"/>
      <c r="DBV228" s="72"/>
      <c r="DBW228" s="72"/>
      <c r="DBX228" s="138"/>
      <c r="DBY228" s="71"/>
      <c r="DBZ228" s="72"/>
      <c r="DCA228" s="71"/>
      <c r="DCB228" s="72"/>
      <c r="DCC228" s="72"/>
      <c r="DCD228" s="72"/>
      <c r="DCE228" s="138"/>
      <c r="DCF228" s="71"/>
      <c r="DCG228" s="72"/>
      <c r="DCH228" s="71"/>
      <c r="DCI228" s="72"/>
      <c r="DCJ228" s="72"/>
      <c r="DCK228" s="72"/>
      <c r="DCL228" s="138"/>
      <c r="DCM228" s="71"/>
      <c r="DCN228" s="72"/>
      <c r="DCO228" s="71"/>
      <c r="DCP228" s="72"/>
      <c r="DCQ228" s="72"/>
      <c r="DCR228" s="72"/>
      <c r="DCS228" s="138"/>
      <c r="DCT228" s="71"/>
      <c r="DCU228" s="72"/>
      <c r="DCV228" s="71"/>
      <c r="DCW228" s="72"/>
      <c r="DCX228" s="72"/>
      <c r="DCY228" s="72"/>
      <c r="DCZ228" s="138"/>
      <c r="DDA228" s="71"/>
      <c r="DDB228" s="72"/>
      <c r="DDC228" s="71"/>
      <c r="DDD228" s="72"/>
      <c r="DDE228" s="72"/>
      <c r="DDF228" s="72"/>
      <c r="DDG228" s="138"/>
      <c r="DDH228" s="71"/>
      <c r="DDI228" s="72"/>
      <c r="DDJ228" s="71"/>
      <c r="DDK228" s="72"/>
      <c r="DDL228" s="72"/>
      <c r="DDM228" s="72"/>
      <c r="DDN228" s="138"/>
      <c r="DDO228" s="71"/>
      <c r="DDP228" s="72"/>
      <c r="DDQ228" s="71"/>
      <c r="DDR228" s="72"/>
      <c r="DDS228" s="72"/>
      <c r="DDT228" s="72"/>
      <c r="DDU228" s="138"/>
      <c r="DDV228" s="71"/>
      <c r="DDW228" s="72"/>
      <c r="DDX228" s="71"/>
      <c r="DDY228" s="72"/>
      <c r="DDZ228" s="72"/>
      <c r="DEA228" s="72"/>
      <c r="DEB228" s="138"/>
      <c r="DEC228" s="71"/>
      <c r="DED228" s="72"/>
      <c r="DEE228" s="71"/>
      <c r="DEF228" s="72"/>
      <c r="DEG228" s="72"/>
      <c r="DEH228" s="72"/>
      <c r="DEI228" s="138"/>
      <c r="DEJ228" s="71"/>
      <c r="DEK228" s="72"/>
      <c r="DEL228" s="71"/>
      <c r="DEM228" s="72"/>
      <c r="DEN228" s="72"/>
      <c r="DEO228" s="72"/>
      <c r="DEP228" s="138"/>
      <c r="DEQ228" s="141"/>
      <c r="DER228" s="72"/>
      <c r="DES228" s="71"/>
      <c r="DET228" s="72"/>
      <c r="DEU228" s="72"/>
      <c r="DEV228" s="72"/>
      <c r="DEW228" s="138"/>
      <c r="DEX228" s="141"/>
      <c r="DEY228" s="72"/>
      <c r="DEZ228" s="71"/>
      <c r="DFA228" s="72"/>
      <c r="DFB228" s="72"/>
      <c r="DFC228" s="72"/>
      <c r="DFD228" s="136"/>
      <c r="DFE228" s="137"/>
      <c r="DFF228" s="71"/>
      <c r="DFG228" s="71"/>
      <c r="DFH228" s="138"/>
      <c r="DFI228" s="138"/>
      <c r="DFJ228" s="139"/>
      <c r="DFK228" s="71"/>
      <c r="DFL228" s="72"/>
      <c r="DFM228" s="71"/>
      <c r="DFN228" s="140"/>
      <c r="DFO228" s="72"/>
      <c r="DFP228" s="72"/>
      <c r="DFQ228" s="138"/>
      <c r="DFR228" s="71"/>
      <c r="DFS228" s="72"/>
      <c r="DFT228" s="71"/>
      <c r="DFU228" s="72"/>
      <c r="DFV228" s="72"/>
      <c r="DFW228" s="72"/>
      <c r="DFX228" s="138"/>
      <c r="DFY228" s="71"/>
      <c r="DFZ228" s="72"/>
      <c r="DGA228" s="71"/>
      <c r="DGB228" s="72"/>
      <c r="DGC228" s="72"/>
      <c r="DGD228" s="72"/>
      <c r="DGE228" s="138"/>
      <c r="DGF228" s="71"/>
      <c r="DGG228" s="72"/>
      <c r="DGH228" s="71"/>
      <c r="DGI228" s="72"/>
      <c r="DGJ228" s="72"/>
      <c r="DGK228" s="72"/>
      <c r="DGL228" s="138"/>
      <c r="DGM228" s="71"/>
      <c r="DGN228" s="72"/>
      <c r="DGO228" s="71"/>
      <c r="DGP228" s="72"/>
      <c r="DGQ228" s="72"/>
      <c r="DGR228" s="72"/>
      <c r="DGS228" s="138"/>
      <c r="DGT228" s="71"/>
      <c r="DGU228" s="72"/>
      <c r="DGV228" s="71"/>
      <c r="DGW228" s="72"/>
      <c r="DGX228" s="72"/>
      <c r="DGY228" s="72"/>
      <c r="DGZ228" s="138"/>
      <c r="DHA228" s="71"/>
      <c r="DHB228" s="72"/>
      <c r="DHC228" s="71"/>
      <c r="DHD228" s="72"/>
      <c r="DHE228" s="72"/>
      <c r="DHF228" s="72"/>
      <c r="DHG228" s="138"/>
      <c r="DHH228" s="71"/>
      <c r="DHI228" s="72"/>
      <c r="DHJ228" s="71"/>
      <c r="DHK228" s="72"/>
      <c r="DHL228" s="72"/>
      <c r="DHM228" s="72"/>
      <c r="DHN228" s="138"/>
      <c r="DHO228" s="71"/>
      <c r="DHP228" s="72"/>
      <c r="DHQ228" s="71"/>
      <c r="DHR228" s="72"/>
      <c r="DHS228" s="72"/>
      <c r="DHT228" s="72"/>
      <c r="DHU228" s="138"/>
      <c r="DHV228" s="71"/>
      <c r="DHW228" s="72"/>
      <c r="DHX228" s="71"/>
      <c r="DHY228" s="72"/>
      <c r="DHZ228" s="72"/>
      <c r="DIA228" s="72"/>
      <c r="DIB228" s="138"/>
      <c r="DIC228" s="71"/>
      <c r="DID228" s="72"/>
      <c r="DIE228" s="71"/>
      <c r="DIF228" s="72"/>
      <c r="DIG228" s="72"/>
      <c r="DIH228" s="72"/>
      <c r="DII228" s="138"/>
      <c r="DIJ228" s="71"/>
      <c r="DIK228" s="72"/>
      <c r="DIL228" s="71"/>
      <c r="DIM228" s="72"/>
      <c r="DIN228" s="72"/>
      <c r="DIO228" s="72"/>
      <c r="DIP228" s="138"/>
      <c r="DIQ228" s="71"/>
      <c r="DIR228" s="72"/>
      <c r="DIS228" s="71"/>
      <c r="DIT228" s="72"/>
      <c r="DIU228" s="72"/>
      <c r="DIV228" s="72"/>
      <c r="DIW228" s="138"/>
      <c r="DIX228" s="71"/>
      <c r="DIY228" s="72"/>
      <c r="DIZ228" s="71"/>
      <c r="DJA228" s="72"/>
      <c r="DJB228" s="72"/>
      <c r="DJC228" s="72"/>
      <c r="DJD228" s="138"/>
      <c r="DJE228" s="71"/>
      <c r="DJF228" s="72"/>
      <c r="DJG228" s="71"/>
      <c r="DJH228" s="72"/>
      <c r="DJI228" s="72"/>
      <c r="DJJ228" s="72"/>
      <c r="DJK228" s="138"/>
      <c r="DJL228" s="71"/>
      <c r="DJM228" s="72"/>
      <c r="DJN228" s="71"/>
      <c r="DJO228" s="72"/>
      <c r="DJP228" s="72"/>
      <c r="DJQ228" s="72"/>
      <c r="DJR228" s="138"/>
      <c r="DJS228" s="71"/>
      <c r="DJT228" s="72"/>
      <c r="DJU228" s="71"/>
      <c r="DJV228" s="72"/>
      <c r="DJW228" s="72"/>
      <c r="DJX228" s="72"/>
      <c r="DJY228" s="138"/>
      <c r="DJZ228" s="71"/>
      <c r="DKA228" s="72"/>
      <c r="DKB228" s="71"/>
      <c r="DKC228" s="72"/>
      <c r="DKD228" s="72"/>
      <c r="DKE228" s="72"/>
      <c r="DKF228" s="138"/>
      <c r="DKG228" s="71"/>
      <c r="DKH228" s="72"/>
      <c r="DKI228" s="71"/>
      <c r="DKJ228" s="72"/>
      <c r="DKK228" s="72"/>
      <c r="DKL228" s="72"/>
      <c r="DKM228" s="138"/>
      <c r="DKN228" s="71"/>
      <c r="DKO228" s="72"/>
      <c r="DKP228" s="71"/>
      <c r="DKQ228" s="72"/>
      <c r="DKR228" s="72"/>
      <c r="DKS228" s="72"/>
      <c r="DKT228" s="138"/>
      <c r="DKU228" s="71"/>
      <c r="DKV228" s="72"/>
      <c r="DKW228" s="71"/>
      <c r="DKX228" s="72"/>
      <c r="DKY228" s="72"/>
      <c r="DKZ228" s="72"/>
      <c r="DLA228" s="138"/>
      <c r="DLB228" s="71"/>
      <c r="DLC228" s="72"/>
      <c r="DLD228" s="71"/>
      <c r="DLE228" s="72"/>
      <c r="DLF228" s="72"/>
      <c r="DLG228" s="72"/>
      <c r="DLH228" s="138"/>
      <c r="DLI228" s="71"/>
      <c r="DLJ228" s="72"/>
      <c r="DLK228" s="71"/>
      <c r="DLL228" s="72"/>
      <c r="DLM228" s="72"/>
      <c r="DLN228" s="72"/>
      <c r="DLO228" s="138"/>
      <c r="DLP228" s="71"/>
      <c r="DLQ228" s="72"/>
      <c r="DLR228" s="71"/>
      <c r="DLS228" s="72"/>
      <c r="DLT228" s="72"/>
      <c r="DLU228" s="72"/>
      <c r="DLV228" s="138"/>
      <c r="DLW228" s="71"/>
      <c r="DLX228" s="72"/>
      <c r="DLY228" s="71"/>
      <c r="DLZ228" s="72"/>
      <c r="DMA228" s="72"/>
      <c r="DMB228" s="72"/>
      <c r="DMC228" s="138"/>
      <c r="DMD228" s="71"/>
      <c r="DME228" s="72"/>
      <c r="DMF228" s="71"/>
      <c r="DMG228" s="72"/>
      <c r="DMH228" s="72"/>
      <c r="DMI228" s="72"/>
      <c r="DMJ228" s="138"/>
      <c r="DMK228" s="71"/>
      <c r="DML228" s="72"/>
      <c r="DMM228" s="71"/>
      <c r="DMN228" s="72"/>
      <c r="DMO228" s="72"/>
      <c r="DMP228" s="72"/>
      <c r="DMQ228" s="138"/>
      <c r="DMR228" s="71"/>
      <c r="DMS228" s="72"/>
      <c r="DMT228" s="71"/>
      <c r="DMU228" s="72"/>
      <c r="DMV228" s="72"/>
      <c r="DMW228" s="72"/>
      <c r="DMX228" s="138"/>
      <c r="DMY228" s="71"/>
      <c r="DMZ228" s="72"/>
      <c r="DNA228" s="71"/>
      <c r="DNB228" s="72"/>
      <c r="DNC228" s="72"/>
      <c r="DND228" s="72"/>
      <c r="DNE228" s="138"/>
      <c r="DNF228" s="71"/>
      <c r="DNG228" s="72"/>
      <c r="DNH228" s="71"/>
      <c r="DNI228" s="72"/>
      <c r="DNJ228" s="72"/>
      <c r="DNK228" s="72"/>
      <c r="DNL228" s="138"/>
      <c r="DNM228" s="71"/>
      <c r="DNN228" s="72"/>
      <c r="DNO228" s="71"/>
      <c r="DNP228" s="72"/>
      <c r="DNQ228" s="72"/>
      <c r="DNR228" s="72"/>
      <c r="DNS228" s="138"/>
      <c r="DNT228" s="141"/>
      <c r="DNU228" s="72"/>
      <c r="DNV228" s="71"/>
      <c r="DNW228" s="72"/>
      <c r="DNX228" s="72"/>
      <c r="DNY228" s="72"/>
      <c r="DNZ228" s="138"/>
      <c r="DOA228" s="141"/>
      <c r="DOB228" s="72"/>
      <c r="DOC228" s="71"/>
      <c r="DOD228" s="72"/>
      <c r="DOE228" s="72"/>
      <c r="DOF228" s="72"/>
      <c r="DOG228" s="136"/>
      <c r="DOH228" s="137"/>
      <c r="DOI228" s="71"/>
      <c r="DOJ228" s="71"/>
      <c r="DOK228" s="138"/>
      <c r="DOL228" s="138"/>
      <c r="DOM228" s="139"/>
      <c r="DON228" s="71"/>
      <c r="DOO228" s="72"/>
      <c r="DOP228" s="71"/>
      <c r="DOQ228" s="140"/>
      <c r="DOR228" s="72"/>
      <c r="DOS228" s="72"/>
      <c r="DOT228" s="138"/>
      <c r="DOU228" s="71"/>
      <c r="DOV228" s="72"/>
      <c r="DOW228" s="71"/>
      <c r="DOX228" s="72"/>
      <c r="DOY228" s="72"/>
      <c r="DOZ228" s="72"/>
      <c r="DPA228" s="138"/>
      <c r="DPB228" s="71"/>
      <c r="DPC228" s="72"/>
      <c r="DPD228" s="71"/>
      <c r="DPE228" s="72"/>
      <c r="DPF228" s="72"/>
      <c r="DPG228" s="72"/>
      <c r="DPH228" s="138"/>
      <c r="DPI228" s="71"/>
      <c r="DPJ228" s="72"/>
      <c r="DPK228" s="71"/>
      <c r="DPL228" s="72"/>
      <c r="DPM228" s="72"/>
      <c r="DPN228" s="72"/>
      <c r="DPO228" s="138"/>
      <c r="DPP228" s="71"/>
      <c r="DPQ228" s="72"/>
      <c r="DPR228" s="71"/>
      <c r="DPS228" s="72"/>
      <c r="DPT228" s="72"/>
      <c r="DPU228" s="72"/>
      <c r="DPV228" s="138"/>
      <c r="DPW228" s="71"/>
      <c r="DPX228" s="72"/>
      <c r="DPY228" s="71"/>
      <c r="DPZ228" s="72"/>
      <c r="DQA228" s="72"/>
      <c r="DQB228" s="72"/>
      <c r="DQC228" s="138"/>
      <c r="DQD228" s="71"/>
      <c r="DQE228" s="72"/>
      <c r="DQF228" s="71"/>
      <c r="DQG228" s="72"/>
      <c r="DQH228" s="72"/>
      <c r="DQI228" s="72"/>
      <c r="DQJ228" s="138"/>
      <c r="DQK228" s="71"/>
      <c r="DQL228" s="72"/>
      <c r="DQM228" s="71"/>
      <c r="DQN228" s="72"/>
      <c r="DQO228" s="72"/>
      <c r="DQP228" s="72"/>
      <c r="DQQ228" s="138"/>
      <c r="DQR228" s="71"/>
      <c r="DQS228" s="72"/>
      <c r="DQT228" s="71"/>
      <c r="DQU228" s="72"/>
      <c r="DQV228" s="72"/>
      <c r="DQW228" s="72"/>
      <c r="DQX228" s="138"/>
      <c r="DQY228" s="71"/>
      <c r="DQZ228" s="72"/>
      <c r="DRA228" s="71"/>
      <c r="DRB228" s="72"/>
      <c r="DRC228" s="72"/>
      <c r="DRD228" s="72"/>
      <c r="DRE228" s="138"/>
      <c r="DRF228" s="71"/>
      <c r="DRG228" s="72"/>
      <c r="DRH228" s="71"/>
      <c r="DRI228" s="72"/>
      <c r="DRJ228" s="72"/>
      <c r="DRK228" s="72"/>
      <c r="DRL228" s="138"/>
      <c r="DRM228" s="71"/>
      <c r="DRN228" s="72"/>
      <c r="DRO228" s="71"/>
      <c r="DRP228" s="72"/>
      <c r="DRQ228" s="72"/>
      <c r="DRR228" s="72"/>
      <c r="DRS228" s="138"/>
      <c r="DRT228" s="71"/>
      <c r="DRU228" s="72"/>
      <c r="DRV228" s="71"/>
      <c r="DRW228" s="72"/>
      <c r="DRX228" s="72"/>
      <c r="DRY228" s="72"/>
      <c r="DRZ228" s="138"/>
      <c r="DSA228" s="71"/>
      <c r="DSB228" s="72"/>
      <c r="DSC228" s="71"/>
      <c r="DSD228" s="72"/>
      <c r="DSE228" s="72"/>
      <c r="DSF228" s="72"/>
      <c r="DSG228" s="138"/>
      <c r="DSH228" s="71"/>
      <c r="DSI228" s="72"/>
      <c r="DSJ228" s="71"/>
      <c r="DSK228" s="72"/>
      <c r="DSL228" s="72"/>
      <c r="DSM228" s="72"/>
      <c r="DSN228" s="138"/>
      <c r="DSO228" s="71"/>
      <c r="DSP228" s="72"/>
      <c r="DSQ228" s="71"/>
      <c r="DSR228" s="72"/>
      <c r="DSS228" s="72"/>
      <c r="DST228" s="72"/>
      <c r="DSU228" s="138"/>
      <c r="DSV228" s="71"/>
      <c r="DSW228" s="72"/>
      <c r="DSX228" s="71"/>
      <c r="DSY228" s="72"/>
      <c r="DSZ228" s="72"/>
      <c r="DTA228" s="72"/>
      <c r="DTB228" s="138"/>
      <c r="DTC228" s="71"/>
      <c r="DTD228" s="72"/>
      <c r="DTE228" s="71"/>
      <c r="DTF228" s="72"/>
      <c r="DTG228" s="72"/>
      <c r="DTH228" s="72"/>
      <c r="DTI228" s="138"/>
      <c r="DTJ228" s="71"/>
      <c r="DTK228" s="72"/>
      <c r="DTL228" s="71"/>
      <c r="DTM228" s="72"/>
      <c r="DTN228" s="72"/>
      <c r="DTO228" s="72"/>
      <c r="DTP228" s="138"/>
      <c r="DTQ228" s="71"/>
      <c r="DTR228" s="72"/>
      <c r="DTS228" s="71"/>
      <c r="DTT228" s="72"/>
      <c r="DTU228" s="72"/>
      <c r="DTV228" s="72"/>
      <c r="DTW228" s="138"/>
      <c r="DTX228" s="71"/>
      <c r="DTY228" s="72"/>
      <c r="DTZ228" s="71"/>
      <c r="DUA228" s="72"/>
      <c r="DUB228" s="72"/>
      <c r="DUC228" s="72"/>
      <c r="DUD228" s="138"/>
      <c r="DUE228" s="71"/>
      <c r="DUF228" s="72"/>
      <c r="DUG228" s="71"/>
      <c r="DUH228" s="72"/>
      <c r="DUI228" s="72"/>
      <c r="DUJ228" s="72"/>
      <c r="DUK228" s="138"/>
      <c r="DUL228" s="71"/>
      <c r="DUM228" s="72"/>
      <c r="DUN228" s="71"/>
      <c r="DUO228" s="72"/>
      <c r="DUP228" s="72"/>
      <c r="DUQ228" s="72"/>
      <c r="DUR228" s="138"/>
      <c r="DUS228" s="71"/>
      <c r="DUT228" s="72"/>
      <c r="DUU228" s="71"/>
      <c r="DUV228" s="72"/>
      <c r="DUW228" s="72"/>
      <c r="DUX228" s="72"/>
      <c r="DUY228" s="138"/>
      <c r="DUZ228" s="71"/>
      <c r="DVA228" s="72"/>
      <c r="DVB228" s="71"/>
      <c r="DVC228" s="72"/>
      <c r="DVD228" s="72"/>
      <c r="DVE228" s="72"/>
      <c r="DVF228" s="138"/>
      <c r="DVG228" s="71"/>
      <c r="DVH228" s="72"/>
      <c r="DVI228" s="71"/>
      <c r="DVJ228" s="72"/>
      <c r="DVK228" s="72"/>
      <c r="DVL228" s="72"/>
      <c r="DVM228" s="138"/>
      <c r="DVN228" s="71"/>
      <c r="DVO228" s="72"/>
      <c r="DVP228" s="71"/>
      <c r="DVQ228" s="72"/>
      <c r="DVR228" s="72"/>
      <c r="DVS228" s="72"/>
      <c r="DVT228" s="138"/>
      <c r="DVU228" s="71"/>
      <c r="DVV228" s="72"/>
      <c r="DVW228" s="71"/>
      <c r="DVX228" s="72"/>
      <c r="DVY228" s="72"/>
      <c r="DVZ228" s="72"/>
      <c r="DWA228" s="138"/>
      <c r="DWB228" s="71"/>
      <c r="DWC228" s="72"/>
      <c r="DWD228" s="71"/>
      <c r="DWE228" s="72"/>
      <c r="DWF228" s="72"/>
      <c r="DWG228" s="72"/>
      <c r="DWH228" s="138"/>
      <c r="DWI228" s="71"/>
      <c r="DWJ228" s="72"/>
      <c r="DWK228" s="71"/>
      <c r="DWL228" s="72"/>
      <c r="DWM228" s="72"/>
      <c r="DWN228" s="72"/>
      <c r="DWO228" s="138"/>
      <c r="DWP228" s="71"/>
      <c r="DWQ228" s="72"/>
      <c r="DWR228" s="71"/>
      <c r="DWS228" s="72"/>
      <c r="DWT228" s="72"/>
      <c r="DWU228" s="72"/>
      <c r="DWV228" s="138"/>
      <c r="DWW228" s="141"/>
      <c r="DWX228" s="72"/>
      <c r="DWY228" s="71"/>
      <c r="DWZ228" s="72"/>
      <c r="DXA228" s="72"/>
      <c r="DXB228" s="72"/>
      <c r="DXC228" s="138"/>
      <c r="DXD228" s="141"/>
      <c r="DXE228" s="72"/>
      <c r="DXF228" s="71"/>
      <c r="DXG228" s="72"/>
      <c r="DXH228" s="72"/>
      <c r="DXI228" s="72"/>
      <c r="DXJ228" s="136"/>
      <c r="DXK228" s="137"/>
      <c r="DXL228" s="71"/>
      <c r="DXM228" s="71"/>
      <c r="DXN228" s="138"/>
      <c r="DXO228" s="138"/>
      <c r="DXP228" s="139"/>
      <c r="DXQ228" s="71"/>
      <c r="DXR228" s="72"/>
      <c r="DXS228" s="71"/>
      <c r="DXT228" s="140"/>
      <c r="DXU228" s="72"/>
      <c r="DXV228" s="72"/>
      <c r="DXW228" s="138"/>
      <c r="DXX228" s="71"/>
      <c r="DXY228" s="72"/>
      <c r="DXZ228" s="71"/>
      <c r="DYA228" s="72"/>
      <c r="DYB228" s="72"/>
      <c r="DYC228" s="72"/>
      <c r="DYD228" s="138"/>
      <c r="DYE228" s="71"/>
      <c r="DYF228" s="72"/>
      <c r="DYG228" s="71"/>
      <c r="DYH228" s="72"/>
      <c r="DYI228" s="72"/>
      <c r="DYJ228" s="72"/>
      <c r="DYK228" s="138"/>
      <c r="DYL228" s="71"/>
      <c r="DYM228" s="72"/>
      <c r="DYN228" s="71"/>
      <c r="DYO228" s="72"/>
      <c r="DYP228" s="72"/>
      <c r="DYQ228" s="72"/>
      <c r="DYR228" s="138"/>
      <c r="DYS228" s="71"/>
      <c r="DYT228" s="72"/>
      <c r="DYU228" s="71"/>
      <c r="DYV228" s="72"/>
      <c r="DYW228" s="72"/>
      <c r="DYX228" s="72"/>
      <c r="DYY228" s="138"/>
      <c r="DYZ228" s="71"/>
      <c r="DZA228" s="72"/>
      <c r="DZB228" s="71"/>
      <c r="DZC228" s="72"/>
      <c r="DZD228" s="72"/>
      <c r="DZE228" s="72"/>
      <c r="DZF228" s="138"/>
      <c r="DZG228" s="71"/>
      <c r="DZH228" s="72"/>
      <c r="DZI228" s="71"/>
      <c r="DZJ228" s="72"/>
      <c r="DZK228" s="72"/>
      <c r="DZL228" s="72"/>
      <c r="DZM228" s="138"/>
      <c r="DZN228" s="71"/>
      <c r="DZO228" s="72"/>
      <c r="DZP228" s="71"/>
      <c r="DZQ228" s="72"/>
      <c r="DZR228" s="72"/>
      <c r="DZS228" s="72"/>
      <c r="DZT228" s="138"/>
      <c r="DZU228" s="71"/>
      <c r="DZV228" s="72"/>
      <c r="DZW228" s="71"/>
      <c r="DZX228" s="72"/>
      <c r="DZY228" s="72"/>
      <c r="DZZ228" s="72"/>
      <c r="EAA228" s="138"/>
      <c r="EAB228" s="71"/>
      <c r="EAC228" s="72"/>
      <c r="EAD228" s="71"/>
      <c r="EAE228" s="72"/>
      <c r="EAF228" s="72"/>
      <c r="EAG228" s="72"/>
      <c r="EAH228" s="138"/>
      <c r="EAI228" s="71"/>
      <c r="EAJ228" s="72"/>
      <c r="EAK228" s="71"/>
      <c r="EAL228" s="72"/>
      <c r="EAM228" s="72"/>
      <c r="EAN228" s="72"/>
      <c r="EAO228" s="138"/>
      <c r="EAP228" s="71"/>
      <c r="EAQ228" s="72"/>
      <c r="EAR228" s="71"/>
      <c r="EAS228" s="72"/>
      <c r="EAT228" s="72"/>
      <c r="EAU228" s="72"/>
      <c r="EAV228" s="138"/>
      <c r="EAW228" s="71"/>
      <c r="EAX228" s="72"/>
      <c r="EAY228" s="71"/>
      <c r="EAZ228" s="72"/>
      <c r="EBA228" s="72"/>
      <c r="EBB228" s="72"/>
      <c r="EBC228" s="138"/>
      <c r="EBD228" s="71"/>
      <c r="EBE228" s="72"/>
      <c r="EBF228" s="71"/>
      <c r="EBG228" s="72"/>
      <c r="EBH228" s="72"/>
      <c r="EBI228" s="72"/>
      <c r="EBJ228" s="138"/>
      <c r="EBK228" s="71"/>
      <c r="EBL228" s="72"/>
      <c r="EBM228" s="71"/>
      <c r="EBN228" s="72"/>
      <c r="EBO228" s="72"/>
      <c r="EBP228" s="72"/>
      <c r="EBQ228" s="138"/>
      <c r="EBR228" s="71"/>
      <c r="EBS228" s="72"/>
      <c r="EBT228" s="71"/>
      <c r="EBU228" s="72"/>
      <c r="EBV228" s="72"/>
      <c r="EBW228" s="72"/>
      <c r="EBX228" s="138"/>
      <c r="EBY228" s="71"/>
      <c r="EBZ228" s="72"/>
      <c r="ECA228" s="71"/>
      <c r="ECB228" s="72"/>
      <c r="ECC228" s="72"/>
      <c r="ECD228" s="72"/>
      <c r="ECE228" s="138"/>
      <c r="ECF228" s="71"/>
      <c r="ECG228" s="72"/>
      <c r="ECH228" s="71"/>
      <c r="ECI228" s="72"/>
      <c r="ECJ228" s="72"/>
      <c r="ECK228" s="72"/>
      <c r="ECL228" s="138"/>
      <c r="ECM228" s="71"/>
      <c r="ECN228" s="72"/>
      <c r="ECO228" s="71"/>
      <c r="ECP228" s="72"/>
      <c r="ECQ228" s="72"/>
      <c r="ECR228" s="72"/>
      <c r="ECS228" s="138"/>
      <c r="ECT228" s="71"/>
      <c r="ECU228" s="72"/>
      <c r="ECV228" s="71"/>
      <c r="ECW228" s="72"/>
      <c r="ECX228" s="72"/>
      <c r="ECY228" s="72"/>
      <c r="ECZ228" s="138"/>
      <c r="EDA228" s="71"/>
      <c r="EDB228" s="72"/>
      <c r="EDC228" s="71"/>
      <c r="EDD228" s="72"/>
      <c r="EDE228" s="72"/>
      <c r="EDF228" s="72"/>
      <c r="EDG228" s="138"/>
      <c r="EDH228" s="71"/>
      <c r="EDI228" s="72"/>
      <c r="EDJ228" s="71"/>
      <c r="EDK228" s="72"/>
      <c r="EDL228" s="72"/>
      <c r="EDM228" s="72"/>
      <c r="EDN228" s="138"/>
      <c r="EDO228" s="71"/>
      <c r="EDP228" s="72"/>
      <c r="EDQ228" s="71"/>
      <c r="EDR228" s="72"/>
      <c r="EDS228" s="72"/>
      <c r="EDT228" s="72"/>
      <c r="EDU228" s="138"/>
      <c r="EDV228" s="71"/>
      <c r="EDW228" s="72"/>
      <c r="EDX228" s="71"/>
      <c r="EDY228" s="72"/>
      <c r="EDZ228" s="72"/>
      <c r="EEA228" s="72"/>
      <c r="EEB228" s="138"/>
      <c r="EEC228" s="71"/>
      <c r="EED228" s="72"/>
      <c r="EEE228" s="71"/>
      <c r="EEF228" s="72"/>
      <c r="EEG228" s="72"/>
      <c r="EEH228" s="72"/>
      <c r="EEI228" s="138"/>
      <c r="EEJ228" s="71"/>
      <c r="EEK228" s="72"/>
      <c r="EEL228" s="71"/>
      <c r="EEM228" s="72"/>
      <c r="EEN228" s="72"/>
      <c r="EEO228" s="72"/>
      <c r="EEP228" s="138"/>
      <c r="EEQ228" s="71"/>
      <c r="EER228" s="72"/>
      <c r="EES228" s="71"/>
      <c r="EET228" s="72"/>
      <c r="EEU228" s="72"/>
      <c r="EEV228" s="72"/>
      <c r="EEW228" s="138"/>
      <c r="EEX228" s="71"/>
      <c r="EEY228" s="72"/>
      <c r="EEZ228" s="71"/>
      <c r="EFA228" s="72"/>
      <c r="EFB228" s="72"/>
      <c r="EFC228" s="72"/>
      <c r="EFD228" s="138"/>
      <c r="EFE228" s="71"/>
      <c r="EFF228" s="72"/>
      <c r="EFG228" s="71"/>
      <c r="EFH228" s="72"/>
      <c r="EFI228" s="72"/>
      <c r="EFJ228" s="72"/>
      <c r="EFK228" s="138"/>
      <c r="EFL228" s="71"/>
      <c r="EFM228" s="72"/>
      <c r="EFN228" s="71"/>
      <c r="EFO228" s="72"/>
      <c r="EFP228" s="72"/>
      <c r="EFQ228" s="72"/>
      <c r="EFR228" s="138"/>
      <c r="EFS228" s="71"/>
      <c r="EFT228" s="72"/>
      <c r="EFU228" s="71"/>
      <c r="EFV228" s="72"/>
      <c r="EFW228" s="72"/>
      <c r="EFX228" s="72"/>
      <c r="EFY228" s="138"/>
      <c r="EFZ228" s="141"/>
      <c r="EGA228" s="72"/>
      <c r="EGB228" s="71"/>
      <c r="EGC228" s="72"/>
      <c r="EGD228" s="72"/>
      <c r="EGE228" s="72"/>
      <c r="EGF228" s="138"/>
      <c r="EGG228" s="141"/>
      <c r="EGH228" s="72"/>
      <c r="EGI228" s="71"/>
      <c r="EGJ228" s="72"/>
      <c r="EGK228" s="72"/>
      <c r="EGL228" s="72"/>
      <c r="EGM228" s="136"/>
      <c r="EGN228" s="137"/>
      <c r="EGO228" s="71"/>
      <c r="EGP228" s="71"/>
      <c r="EGQ228" s="138"/>
      <c r="EGR228" s="138"/>
      <c r="EGS228" s="139"/>
      <c r="EGT228" s="71"/>
      <c r="EGU228" s="72"/>
      <c r="EGV228" s="71"/>
      <c r="EGW228" s="140"/>
      <c r="EGX228" s="72"/>
      <c r="EGY228" s="72"/>
      <c r="EGZ228" s="138"/>
      <c r="EHA228" s="71"/>
      <c r="EHB228" s="72"/>
      <c r="EHC228" s="71"/>
      <c r="EHD228" s="72"/>
      <c r="EHE228" s="72"/>
      <c r="EHF228" s="72"/>
      <c r="EHG228" s="138"/>
      <c r="EHH228" s="71"/>
      <c r="EHI228" s="72"/>
      <c r="EHJ228" s="71"/>
      <c r="EHK228" s="72"/>
      <c r="EHL228" s="72"/>
      <c r="EHM228" s="72"/>
      <c r="EHN228" s="138"/>
      <c r="EHO228" s="71"/>
      <c r="EHP228" s="72"/>
      <c r="EHQ228" s="71"/>
      <c r="EHR228" s="72"/>
      <c r="EHS228" s="72"/>
      <c r="EHT228" s="72"/>
      <c r="EHU228" s="138"/>
      <c r="EHV228" s="71"/>
      <c r="EHW228" s="72"/>
      <c r="EHX228" s="71"/>
      <c r="EHY228" s="72"/>
      <c r="EHZ228" s="72"/>
      <c r="EIA228" s="72"/>
      <c r="EIB228" s="138"/>
      <c r="EIC228" s="71"/>
      <c r="EID228" s="72"/>
      <c r="EIE228" s="71"/>
      <c r="EIF228" s="72"/>
      <c r="EIG228" s="72"/>
      <c r="EIH228" s="72"/>
      <c r="EII228" s="138"/>
      <c r="EIJ228" s="71"/>
      <c r="EIK228" s="72"/>
      <c r="EIL228" s="71"/>
      <c r="EIM228" s="72"/>
      <c r="EIN228" s="72"/>
      <c r="EIO228" s="72"/>
      <c r="EIP228" s="138"/>
      <c r="EIQ228" s="71"/>
      <c r="EIR228" s="72"/>
      <c r="EIS228" s="71"/>
      <c r="EIT228" s="72"/>
      <c r="EIU228" s="72"/>
      <c r="EIV228" s="72"/>
      <c r="EIW228" s="138"/>
      <c r="EIX228" s="71"/>
      <c r="EIY228" s="72"/>
      <c r="EIZ228" s="71"/>
      <c r="EJA228" s="72"/>
      <c r="EJB228" s="72"/>
      <c r="EJC228" s="72"/>
      <c r="EJD228" s="138"/>
      <c r="EJE228" s="71"/>
      <c r="EJF228" s="72"/>
      <c r="EJG228" s="71"/>
      <c r="EJH228" s="72"/>
      <c r="EJI228" s="72"/>
      <c r="EJJ228" s="72"/>
      <c r="EJK228" s="138"/>
      <c r="EJL228" s="71"/>
      <c r="EJM228" s="72"/>
      <c r="EJN228" s="71"/>
      <c r="EJO228" s="72"/>
      <c r="EJP228" s="72"/>
      <c r="EJQ228" s="72"/>
      <c r="EJR228" s="138"/>
      <c r="EJS228" s="71"/>
      <c r="EJT228" s="72"/>
      <c r="EJU228" s="71"/>
      <c r="EJV228" s="72"/>
      <c r="EJW228" s="72"/>
      <c r="EJX228" s="72"/>
      <c r="EJY228" s="138"/>
      <c r="EJZ228" s="71"/>
      <c r="EKA228" s="72"/>
      <c r="EKB228" s="71"/>
      <c r="EKC228" s="72"/>
      <c r="EKD228" s="72"/>
      <c r="EKE228" s="72"/>
      <c r="EKF228" s="138"/>
      <c r="EKG228" s="71"/>
      <c r="EKH228" s="72"/>
      <c r="EKI228" s="71"/>
      <c r="EKJ228" s="72"/>
      <c r="EKK228" s="72"/>
      <c r="EKL228" s="72"/>
      <c r="EKM228" s="138"/>
      <c r="EKN228" s="71"/>
      <c r="EKO228" s="72"/>
      <c r="EKP228" s="71"/>
      <c r="EKQ228" s="72"/>
      <c r="EKR228" s="72"/>
      <c r="EKS228" s="72"/>
      <c r="EKT228" s="138"/>
      <c r="EKU228" s="71"/>
      <c r="EKV228" s="72"/>
      <c r="EKW228" s="71"/>
      <c r="EKX228" s="72"/>
      <c r="EKY228" s="72"/>
      <c r="EKZ228" s="72"/>
      <c r="ELA228" s="138"/>
      <c r="ELB228" s="71"/>
      <c r="ELC228" s="72"/>
      <c r="ELD228" s="71"/>
      <c r="ELE228" s="72"/>
      <c r="ELF228" s="72"/>
      <c r="ELG228" s="72"/>
      <c r="ELH228" s="138"/>
      <c r="ELI228" s="71"/>
      <c r="ELJ228" s="72"/>
      <c r="ELK228" s="71"/>
      <c r="ELL228" s="72"/>
      <c r="ELM228" s="72"/>
      <c r="ELN228" s="72"/>
      <c r="ELO228" s="138"/>
      <c r="ELP228" s="71"/>
      <c r="ELQ228" s="72"/>
      <c r="ELR228" s="71"/>
      <c r="ELS228" s="72"/>
      <c r="ELT228" s="72"/>
      <c r="ELU228" s="72"/>
      <c r="ELV228" s="138"/>
      <c r="ELW228" s="71"/>
      <c r="ELX228" s="72"/>
      <c r="ELY228" s="71"/>
      <c r="ELZ228" s="72"/>
      <c r="EMA228" s="72"/>
      <c r="EMB228" s="72"/>
      <c r="EMC228" s="138"/>
      <c r="EMD228" s="71"/>
      <c r="EME228" s="72"/>
      <c r="EMF228" s="71"/>
      <c r="EMG228" s="72"/>
      <c r="EMH228" s="72"/>
      <c r="EMI228" s="72"/>
      <c r="EMJ228" s="138"/>
      <c r="EMK228" s="71"/>
      <c r="EML228" s="72"/>
      <c r="EMM228" s="71"/>
      <c r="EMN228" s="72"/>
      <c r="EMO228" s="72"/>
      <c r="EMP228" s="72"/>
      <c r="EMQ228" s="138"/>
      <c r="EMR228" s="71"/>
      <c r="EMS228" s="72"/>
      <c r="EMT228" s="71"/>
      <c r="EMU228" s="72"/>
      <c r="EMV228" s="72"/>
      <c r="EMW228" s="72"/>
      <c r="EMX228" s="138"/>
      <c r="EMY228" s="71"/>
      <c r="EMZ228" s="72"/>
      <c r="ENA228" s="71"/>
      <c r="ENB228" s="72"/>
      <c r="ENC228" s="72"/>
      <c r="END228" s="72"/>
      <c r="ENE228" s="138"/>
      <c r="ENF228" s="71"/>
      <c r="ENG228" s="72"/>
      <c r="ENH228" s="71"/>
      <c r="ENI228" s="72"/>
      <c r="ENJ228" s="72"/>
      <c r="ENK228" s="72"/>
      <c r="ENL228" s="138"/>
      <c r="ENM228" s="71"/>
      <c r="ENN228" s="72"/>
      <c r="ENO228" s="71"/>
      <c r="ENP228" s="72"/>
      <c r="ENQ228" s="72"/>
      <c r="ENR228" s="72"/>
      <c r="ENS228" s="138"/>
      <c r="ENT228" s="71"/>
      <c r="ENU228" s="72"/>
      <c r="ENV228" s="71"/>
      <c r="ENW228" s="72"/>
      <c r="ENX228" s="72"/>
      <c r="ENY228" s="72"/>
      <c r="ENZ228" s="138"/>
      <c r="EOA228" s="71"/>
      <c r="EOB228" s="72"/>
      <c r="EOC228" s="71"/>
      <c r="EOD228" s="72"/>
      <c r="EOE228" s="72"/>
      <c r="EOF228" s="72"/>
      <c r="EOG228" s="138"/>
      <c r="EOH228" s="71"/>
      <c r="EOI228" s="72"/>
      <c r="EOJ228" s="71"/>
      <c r="EOK228" s="72"/>
      <c r="EOL228" s="72"/>
      <c r="EOM228" s="72"/>
      <c r="EON228" s="138"/>
      <c r="EOO228" s="71"/>
      <c r="EOP228" s="72"/>
      <c r="EOQ228" s="71"/>
      <c r="EOR228" s="72"/>
      <c r="EOS228" s="72"/>
      <c r="EOT228" s="72"/>
      <c r="EOU228" s="138"/>
      <c r="EOV228" s="71"/>
      <c r="EOW228" s="72"/>
      <c r="EOX228" s="71"/>
      <c r="EOY228" s="72"/>
      <c r="EOZ228" s="72"/>
      <c r="EPA228" s="72"/>
      <c r="EPB228" s="138"/>
      <c r="EPC228" s="141"/>
      <c r="EPD228" s="72"/>
      <c r="EPE228" s="71"/>
      <c r="EPF228" s="72"/>
      <c r="EPG228" s="72"/>
      <c r="EPH228" s="72"/>
      <c r="EPI228" s="138"/>
      <c r="EPJ228" s="141"/>
      <c r="EPK228" s="72"/>
      <c r="EPL228" s="71"/>
      <c r="EPM228" s="72"/>
      <c r="EPN228" s="72"/>
      <c r="EPO228" s="72"/>
      <c r="EPP228" s="136"/>
      <c r="EPQ228" s="137"/>
      <c r="EPR228" s="71"/>
      <c r="EPS228" s="71"/>
      <c r="EPT228" s="138"/>
      <c r="EPU228" s="138"/>
      <c r="EPV228" s="139"/>
      <c r="EPW228" s="71"/>
      <c r="EPX228" s="72"/>
      <c r="EPY228" s="71"/>
      <c r="EPZ228" s="140"/>
      <c r="EQA228" s="72"/>
      <c r="EQB228" s="72"/>
      <c r="EQC228" s="138"/>
      <c r="EQD228" s="71"/>
      <c r="EQE228" s="72"/>
      <c r="EQF228" s="71"/>
      <c r="EQG228" s="72"/>
      <c r="EQH228" s="72"/>
      <c r="EQI228" s="72"/>
      <c r="EQJ228" s="138"/>
      <c r="EQK228" s="71"/>
      <c r="EQL228" s="72"/>
      <c r="EQM228" s="71"/>
      <c r="EQN228" s="72"/>
      <c r="EQO228" s="72"/>
      <c r="EQP228" s="72"/>
      <c r="EQQ228" s="138"/>
      <c r="EQR228" s="71"/>
      <c r="EQS228" s="72"/>
      <c r="EQT228" s="71"/>
      <c r="EQU228" s="72"/>
      <c r="EQV228" s="72"/>
      <c r="EQW228" s="72"/>
      <c r="EQX228" s="138"/>
      <c r="EQY228" s="71"/>
      <c r="EQZ228" s="72"/>
      <c r="ERA228" s="71"/>
      <c r="ERB228" s="72"/>
      <c r="ERC228" s="72"/>
      <c r="ERD228" s="72"/>
      <c r="ERE228" s="138"/>
      <c r="ERF228" s="71"/>
      <c r="ERG228" s="72"/>
      <c r="ERH228" s="71"/>
      <c r="ERI228" s="72"/>
      <c r="ERJ228" s="72"/>
      <c r="ERK228" s="72"/>
      <c r="ERL228" s="138"/>
      <c r="ERM228" s="71"/>
      <c r="ERN228" s="72"/>
      <c r="ERO228" s="71"/>
      <c r="ERP228" s="72"/>
      <c r="ERQ228" s="72"/>
      <c r="ERR228" s="72"/>
      <c r="ERS228" s="138"/>
      <c r="ERT228" s="71"/>
      <c r="ERU228" s="72"/>
      <c r="ERV228" s="71"/>
      <c r="ERW228" s="72"/>
      <c r="ERX228" s="72"/>
      <c r="ERY228" s="72"/>
      <c r="ERZ228" s="138"/>
      <c r="ESA228" s="71"/>
      <c r="ESB228" s="72"/>
      <c r="ESC228" s="71"/>
      <c r="ESD228" s="72"/>
      <c r="ESE228" s="72"/>
      <c r="ESF228" s="72"/>
      <c r="ESG228" s="138"/>
      <c r="ESH228" s="71"/>
      <c r="ESI228" s="72"/>
      <c r="ESJ228" s="71"/>
      <c r="ESK228" s="72"/>
      <c r="ESL228" s="72"/>
      <c r="ESM228" s="72"/>
      <c r="ESN228" s="138"/>
      <c r="ESO228" s="71"/>
      <c r="ESP228" s="72"/>
      <c r="ESQ228" s="71"/>
      <c r="ESR228" s="72"/>
      <c r="ESS228" s="72"/>
      <c r="EST228" s="72"/>
      <c r="ESU228" s="138"/>
      <c r="ESV228" s="71"/>
      <c r="ESW228" s="72"/>
      <c r="ESX228" s="71"/>
      <c r="ESY228" s="72"/>
      <c r="ESZ228" s="72"/>
      <c r="ETA228" s="72"/>
      <c r="ETB228" s="138"/>
      <c r="ETC228" s="71"/>
      <c r="ETD228" s="72"/>
      <c r="ETE228" s="71"/>
      <c r="ETF228" s="72"/>
      <c r="ETG228" s="72"/>
      <c r="ETH228" s="72"/>
      <c r="ETI228" s="138"/>
      <c r="ETJ228" s="71"/>
      <c r="ETK228" s="72"/>
      <c r="ETL228" s="71"/>
      <c r="ETM228" s="72"/>
      <c r="ETN228" s="72"/>
      <c r="ETO228" s="72"/>
      <c r="ETP228" s="138"/>
      <c r="ETQ228" s="71"/>
      <c r="ETR228" s="72"/>
      <c r="ETS228" s="71"/>
      <c r="ETT228" s="72"/>
      <c r="ETU228" s="72"/>
      <c r="ETV228" s="72"/>
      <c r="ETW228" s="138"/>
      <c r="ETX228" s="71"/>
      <c r="ETY228" s="72"/>
      <c r="ETZ228" s="71"/>
      <c r="EUA228" s="72"/>
      <c r="EUB228" s="72"/>
      <c r="EUC228" s="72"/>
      <c r="EUD228" s="138"/>
      <c r="EUE228" s="71"/>
      <c r="EUF228" s="72"/>
      <c r="EUG228" s="71"/>
      <c r="EUH228" s="72"/>
      <c r="EUI228" s="72"/>
      <c r="EUJ228" s="72"/>
      <c r="EUK228" s="138"/>
      <c r="EUL228" s="71"/>
      <c r="EUM228" s="72"/>
      <c r="EUN228" s="71"/>
      <c r="EUO228" s="72"/>
      <c r="EUP228" s="72"/>
      <c r="EUQ228" s="72"/>
      <c r="EUR228" s="138"/>
      <c r="EUS228" s="71"/>
      <c r="EUT228" s="72"/>
      <c r="EUU228" s="71"/>
      <c r="EUV228" s="72"/>
      <c r="EUW228" s="72"/>
      <c r="EUX228" s="72"/>
      <c r="EUY228" s="138"/>
      <c r="EUZ228" s="71"/>
      <c r="EVA228" s="72"/>
      <c r="EVB228" s="71"/>
      <c r="EVC228" s="72"/>
      <c r="EVD228" s="72"/>
      <c r="EVE228" s="72"/>
      <c r="EVF228" s="138"/>
      <c r="EVG228" s="71"/>
      <c r="EVH228" s="72"/>
      <c r="EVI228" s="71"/>
      <c r="EVJ228" s="72"/>
      <c r="EVK228" s="72"/>
      <c r="EVL228" s="72"/>
      <c r="EVM228" s="138"/>
      <c r="EVN228" s="71"/>
      <c r="EVO228" s="72"/>
      <c r="EVP228" s="71"/>
      <c r="EVQ228" s="72"/>
      <c r="EVR228" s="72"/>
      <c r="EVS228" s="72"/>
      <c r="EVT228" s="138"/>
      <c r="EVU228" s="71"/>
      <c r="EVV228" s="72"/>
      <c r="EVW228" s="71"/>
      <c r="EVX228" s="72"/>
      <c r="EVY228" s="72"/>
      <c r="EVZ228" s="72"/>
      <c r="EWA228" s="138"/>
      <c r="EWB228" s="71"/>
      <c r="EWC228" s="72"/>
      <c r="EWD228" s="71"/>
      <c r="EWE228" s="72"/>
      <c r="EWF228" s="72"/>
      <c r="EWG228" s="72"/>
      <c r="EWH228" s="138"/>
      <c r="EWI228" s="71"/>
      <c r="EWJ228" s="72"/>
      <c r="EWK228" s="71"/>
      <c r="EWL228" s="72"/>
      <c r="EWM228" s="72"/>
      <c r="EWN228" s="72"/>
      <c r="EWO228" s="138"/>
      <c r="EWP228" s="71"/>
      <c r="EWQ228" s="72"/>
      <c r="EWR228" s="71"/>
      <c r="EWS228" s="72"/>
      <c r="EWT228" s="72"/>
      <c r="EWU228" s="72"/>
      <c r="EWV228" s="138"/>
      <c r="EWW228" s="71"/>
      <c r="EWX228" s="72"/>
      <c r="EWY228" s="71"/>
      <c r="EWZ228" s="72"/>
      <c r="EXA228" s="72"/>
      <c r="EXB228" s="72"/>
      <c r="EXC228" s="138"/>
      <c r="EXD228" s="71"/>
      <c r="EXE228" s="72"/>
      <c r="EXF228" s="71"/>
      <c r="EXG228" s="72"/>
      <c r="EXH228" s="72"/>
      <c r="EXI228" s="72"/>
      <c r="EXJ228" s="138"/>
      <c r="EXK228" s="71"/>
      <c r="EXL228" s="72"/>
      <c r="EXM228" s="71"/>
      <c r="EXN228" s="72"/>
      <c r="EXO228" s="72"/>
      <c r="EXP228" s="72"/>
      <c r="EXQ228" s="138"/>
      <c r="EXR228" s="71"/>
      <c r="EXS228" s="72"/>
      <c r="EXT228" s="71"/>
      <c r="EXU228" s="72"/>
      <c r="EXV228" s="72"/>
      <c r="EXW228" s="72"/>
      <c r="EXX228" s="138"/>
      <c r="EXY228" s="71"/>
      <c r="EXZ228" s="72"/>
      <c r="EYA228" s="71"/>
      <c r="EYB228" s="72"/>
      <c r="EYC228" s="72"/>
      <c r="EYD228" s="72"/>
      <c r="EYE228" s="138"/>
      <c r="EYF228" s="141"/>
      <c r="EYG228" s="72"/>
      <c r="EYH228" s="71"/>
      <c r="EYI228" s="72"/>
      <c r="EYJ228" s="72"/>
      <c r="EYK228" s="72"/>
      <c r="EYL228" s="138"/>
      <c r="EYM228" s="141"/>
      <c r="EYN228" s="72"/>
      <c r="EYO228" s="71"/>
      <c r="EYP228" s="72"/>
      <c r="EYQ228" s="72"/>
      <c r="EYR228" s="72"/>
      <c r="EYS228" s="136"/>
      <c r="EYT228" s="137"/>
      <c r="EYU228" s="71"/>
      <c r="EYV228" s="71"/>
      <c r="EYW228" s="138"/>
      <c r="EYX228" s="138"/>
      <c r="EYY228" s="139"/>
      <c r="EYZ228" s="71"/>
      <c r="EZA228" s="72"/>
      <c r="EZB228" s="71"/>
      <c r="EZC228" s="140"/>
      <c r="EZD228" s="72"/>
      <c r="EZE228" s="72"/>
      <c r="EZF228" s="138"/>
      <c r="EZG228" s="71"/>
      <c r="EZH228" s="72"/>
      <c r="EZI228" s="71"/>
      <c r="EZJ228" s="72"/>
      <c r="EZK228" s="72"/>
      <c r="EZL228" s="72"/>
      <c r="EZM228" s="138"/>
      <c r="EZN228" s="71"/>
      <c r="EZO228" s="72"/>
      <c r="EZP228" s="71"/>
      <c r="EZQ228" s="72"/>
      <c r="EZR228" s="72"/>
      <c r="EZS228" s="72"/>
      <c r="EZT228" s="138"/>
      <c r="EZU228" s="71"/>
      <c r="EZV228" s="72"/>
      <c r="EZW228" s="71"/>
      <c r="EZX228" s="72"/>
      <c r="EZY228" s="72"/>
      <c r="EZZ228" s="72"/>
      <c r="FAA228" s="138"/>
      <c r="FAB228" s="71"/>
      <c r="FAC228" s="72"/>
      <c r="FAD228" s="71"/>
      <c r="FAE228" s="72"/>
      <c r="FAF228" s="72"/>
      <c r="FAG228" s="72"/>
      <c r="FAH228" s="138"/>
      <c r="FAI228" s="71"/>
      <c r="FAJ228" s="72"/>
      <c r="FAK228" s="71"/>
      <c r="FAL228" s="72"/>
      <c r="FAM228" s="72"/>
      <c r="FAN228" s="72"/>
      <c r="FAO228" s="138"/>
      <c r="FAP228" s="71"/>
      <c r="FAQ228" s="72"/>
      <c r="FAR228" s="71"/>
      <c r="FAS228" s="72"/>
      <c r="FAT228" s="72"/>
      <c r="FAU228" s="72"/>
      <c r="FAV228" s="138"/>
      <c r="FAW228" s="71"/>
      <c r="FAX228" s="72"/>
      <c r="FAY228" s="71"/>
      <c r="FAZ228" s="72"/>
      <c r="FBA228" s="72"/>
      <c r="FBB228" s="72"/>
      <c r="FBC228" s="138"/>
      <c r="FBD228" s="71"/>
      <c r="FBE228" s="72"/>
      <c r="FBF228" s="71"/>
      <c r="FBG228" s="72"/>
      <c r="FBH228" s="72"/>
      <c r="FBI228" s="72"/>
      <c r="FBJ228" s="138"/>
      <c r="FBK228" s="71"/>
      <c r="FBL228" s="72"/>
      <c r="FBM228" s="71"/>
      <c r="FBN228" s="72"/>
      <c r="FBO228" s="72"/>
      <c r="FBP228" s="72"/>
      <c r="FBQ228" s="138"/>
      <c r="FBR228" s="71"/>
      <c r="FBS228" s="72"/>
      <c r="FBT228" s="71"/>
      <c r="FBU228" s="72"/>
      <c r="FBV228" s="72"/>
      <c r="FBW228" s="72"/>
      <c r="FBX228" s="138"/>
      <c r="FBY228" s="71"/>
      <c r="FBZ228" s="72"/>
      <c r="FCA228" s="71"/>
      <c r="FCB228" s="72"/>
      <c r="FCC228" s="72"/>
      <c r="FCD228" s="72"/>
      <c r="FCE228" s="138"/>
      <c r="FCF228" s="71"/>
      <c r="FCG228" s="72"/>
      <c r="FCH228" s="71"/>
      <c r="FCI228" s="72"/>
      <c r="FCJ228" s="72"/>
      <c r="FCK228" s="72"/>
      <c r="FCL228" s="138"/>
      <c r="FCM228" s="71"/>
      <c r="FCN228" s="72"/>
      <c r="FCO228" s="71"/>
      <c r="FCP228" s="72"/>
      <c r="FCQ228" s="72"/>
      <c r="FCR228" s="72"/>
      <c r="FCS228" s="138"/>
      <c r="FCT228" s="71"/>
      <c r="FCU228" s="72"/>
      <c r="FCV228" s="71"/>
      <c r="FCW228" s="72"/>
      <c r="FCX228" s="72"/>
      <c r="FCY228" s="72"/>
      <c r="FCZ228" s="138"/>
      <c r="FDA228" s="71"/>
      <c r="FDB228" s="72"/>
      <c r="FDC228" s="71"/>
      <c r="FDD228" s="72"/>
      <c r="FDE228" s="72"/>
      <c r="FDF228" s="72"/>
      <c r="FDG228" s="138"/>
      <c r="FDH228" s="71"/>
      <c r="FDI228" s="72"/>
      <c r="FDJ228" s="71"/>
      <c r="FDK228" s="72"/>
      <c r="FDL228" s="72"/>
      <c r="FDM228" s="72"/>
      <c r="FDN228" s="138"/>
      <c r="FDO228" s="71"/>
      <c r="FDP228" s="72"/>
      <c r="FDQ228" s="71"/>
      <c r="FDR228" s="72"/>
      <c r="FDS228" s="72"/>
      <c r="FDT228" s="72"/>
      <c r="FDU228" s="138"/>
      <c r="FDV228" s="71"/>
      <c r="FDW228" s="72"/>
      <c r="FDX228" s="71"/>
      <c r="FDY228" s="72"/>
      <c r="FDZ228" s="72"/>
      <c r="FEA228" s="72"/>
      <c r="FEB228" s="138"/>
      <c r="FEC228" s="71"/>
      <c r="FED228" s="72"/>
      <c r="FEE228" s="71"/>
      <c r="FEF228" s="72"/>
      <c r="FEG228" s="72"/>
      <c r="FEH228" s="72"/>
      <c r="FEI228" s="138"/>
      <c r="FEJ228" s="71"/>
      <c r="FEK228" s="72"/>
      <c r="FEL228" s="71"/>
      <c r="FEM228" s="72"/>
      <c r="FEN228" s="72"/>
      <c r="FEO228" s="72"/>
      <c r="FEP228" s="138"/>
      <c r="FEQ228" s="71"/>
      <c r="FER228" s="72"/>
      <c r="FES228" s="71"/>
      <c r="FET228" s="72"/>
      <c r="FEU228" s="72"/>
      <c r="FEV228" s="72"/>
      <c r="FEW228" s="138"/>
      <c r="FEX228" s="71"/>
      <c r="FEY228" s="72"/>
      <c r="FEZ228" s="71"/>
      <c r="FFA228" s="72"/>
      <c r="FFB228" s="72"/>
      <c r="FFC228" s="72"/>
      <c r="FFD228" s="138"/>
      <c r="FFE228" s="71"/>
      <c r="FFF228" s="72"/>
      <c r="FFG228" s="71"/>
      <c r="FFH228" s="72"/>
      <c r="FFI228" s="72"/>
      <c r="FFJ228" s="72"/>
      <c r="FFK228" s="138"/>
      <c r="FFL228" s="71"/>
      <c r="FFM228" s="72"/>
      <c r="FFN228" s="71"/>
      <c r="FFO228" s="72"/>
      <c r="FFP228" s="72"/>
      <c r="FFQ228" s="72"/>
      <c r="FFR228" s="138"/>
      <c r="FFS228" s="71"/>
      <c r="FFT228" s="72"/>
      <c r="FFU228" s="71"/>
      <c r="FFV228" s="72"/>
      <c r="FFW228" s="72"/>
      <c r="FFX228" s="72"/>
      <c r="FFY228" s="138"/>
      <c r="FFZ228" s="71"/>
      <c r="FGA228" s="72"/>
      <c r="FGB228" s="71"/>
      <c r="FGC228" s="72"/>
      <c r="FGD228" s="72"/>
      <c r="FGE228" s="72"/>
      <c r="FGF228" s="138"/>
      <c r="FGG228" s="71"/>
      <c r="FGH228" s="72"/>
      <c r="FGI228" s="71"/>
      <c r="FGJ228" s="72"/>
      <c r="FGK228" s="72"/>
      <c r="FGL228" s="72"/>
      <c r="FGM228" s="138"/>
      <c r="FGN228" s="71"/>
      <c r="FGO228" s="72"/>
      <c r="FGP228" s="71"/>
      <c r="FGQ228" s="72"/>
      <c r="FGR228" s="72"/>
      <c r="FGS228" s="72"/>
      <c r="FGT228" s="138"/>
      <c r="FGU228" s="71"/>
      <c r="FGV228" s="72"/>
      <c r="FGW228" s="71"/>
      <c r="FGX228" s="72"/>
      <c r="FGY228" s="72"/>
      <c r="FGZ228" s="72"/>
      <c r="FHA228" s="138"/>
      <c r="FHB228" s="71"/>
      <c r="FHC228" s="72"/>
      <c r="FHD228" s="71"/>
      <c r="FHE228" s="72"/>
      <c r="FHF228" s="72"/>
      <c r="FHG228" s="72"/>
      <c r="FHH228" s="138"/>
      <c r="FHI228" s="141"/>
      <c r="FHJ228" s="72"/>
      <c r="FHK228" s="71"/>
      <c r="FHL228" s="72"/>
      <c r="FHM228" s="72"/>
      <c r="FHN228" s="72"/>
      <c r="FHO228" s="138"/>
      <c r="FHP228" s="141"/>
      <c r="FHQ228" s="72"/>
      <c r="FHR228" s="71"/>
      <c r="FHS228" s="72"/>
      <c r="FHT228" s="72"/>
      <c r="FHU228" s="72"/>
      <c r="FHV228" s="136"/>
      <c r="FHW228" s="137"/>
      <c r="FHX228" s="71"/>
      <c r="FHY228" s="71"/>
      <c r="FHZ228" s="138"/>
      <c r="FIA228" s="138"/>
      <c r="FIB228" s="139"/>
      <c r="FIC228" s="71"/>
      <c r="FID228" s="72"/>
      <c r="FIE228" s="71"/>
      <c r="FIF228" s="140"/>
      <c r="FIG228" s="72"/>
      <c r="FIH228" s="72"/>
      <c r="FII228" s="138"/>
      <c r="FIJ228" s="71"/>
      <c r="FIK228" s="72"/>
      <c r="FIL228" s="71"/>
      <c r="FIM228" s="72"/>
      <c r="FIN228" s="72"/>
      <c r="FIO228" s="72"/>
      <c r="FIP228" s="138"/>
      <c r="FIQ228" s="71"/>
      <c r="FIR228" s="72"/>
      <c r="FIS228" s="71"/>
      <c r="FIT228" s="72"/>
      <c r="FIU228" s="72"/>
      <c r="FIV228" s="72"/>
      <c r="FIW228" s="138"/>
      <c r="FIX228" s="71"/>
      <c r="FIY228" s="72"/>
      <c r="FIZ228" s="71"/>
      <c r="FJA228" s="72"/>
      <c r="FJB228" s="72"/>
      <c r="FJC228" s="72"/>
      <c r="FJD228" s="138"/>
      <c r="FJE228" s="71"/>
      <c r="FJF228" s="72"/>
      <c r="FJG228" s="71"/>
      <c r="FJH228" s="72"/>
      <c r="FJI228" s="72"/>
      <c r="FJJ228" s="72"/>
      <c r="FJK228" s="138"/>
      <c r="FJL228" s="71"/>
      <c r="FJM228" s="72"/>
      <c r="FJN228" s="71"/>
      <c r="FJO228" s="72"/>
      <c r="FJP228" s="72"/>
      <c r="FJQ228" s="72"/>
      <c r="FJR228" s="138"/>
      <c r="FJS228" s="71"/>
      <c r="FJT228" s="72"/>
      <c r="FJU228" s="71"/>
      <c r="FJV228" s="72"/>
      <c r="FJW228" s="72"/>
      <c r="FJX228" s="72"/>
      <c r="FJY228" s="138"/>
      <c r="FJZ228" s="71"/>
      <c r="FKA228" s="72"/>
      <c r="FKB228" s="71"/>
      <c r="FKC228" s="72"/>
      <c r="FKD228" s="72"/>
      <c r="FKE228" s="72"/>
      <c r="FKF228" s="138"/>
      <c r="FKG228" s="71"/>
      <c r="FKH228" s="72"/>
      <c r="FKI228" s="71"/>
      <c r="FKJ228" s="72"/>
      <c r="FKK228" s="72"/>
      <c r="FKL228" s="72"/>
      <c r="FKM228" s="138"/>
      <c r="FKN228" s="71"/>
      <c r="FKO228" s="72"/>
      <c r="FKP228" s="71"/>
      <c r="FKQ228" s="72"/>
      <c r="FKR228" s="72"/>
      <c r="FKS228" s="72"/>
      <c r="FKT228" s="138"/>
      <c r="FKU228" s="71"/>
      <c r="FKV228" s="72"/>
      <c r="FKW228" s="71"/>
      <c r="FKX228" s="72"/>
      <c r="FKY228" s="72"/>
      <c r="FKZ228" s="72"/>
      <c r="FLA228" s="138"/>
      <c r="FLB228" s="71"/>
      <c r="FLC228" s="72"/>
      <c r="FLD228" s="71"/>
      <c r="FLE228" s="72"/>
      <c r="FLF228" s="72"/>
      <c r="FLG228" s="72"/>
      <c r="FLH228" s="138"/>
      <c r="FLI228" s="71"/>
      <c r="FLJ228" s="72"/>
      <c r="FLK228" s="71"/>
      <c r="FLL228" s="72"/>
      <c r="FLM228" s="72"/>
      <c r="FLN228" s="72"/>
      <c r="FLO228" s="138"/>
      <c r="FLP228" s="71"/>
      <c r="FLQ228" s="72"/>
      <c r="FLR228" s="71"/>
      <c r="FLS228" s="72"/>
      <c r="FLT228" s="72"/>
      <c r="FLU228" s="72"/>
      <c r="FLV228" s="138"/>
      <c r="FLW228" s="71"/>
      <c r="FLX228" s="72"/>
      <c r="FLY228" s="71"/>
      <c r="FLZ228" s="72"/>
      <c r="FMA228" s="72"/>
      <c r="FMB228" s="72"/>
      <c r="FMC228" s="138"/>
      <c r="FMD228" s="71"/>
      <c r="FME228" s="72"/>
      <c r="FMF228" s="71"/>
      <c r="FMG228" s="72"/>
      <c r="FMH228" s="72"/>
      <c r="FMI228" s="72"/>
      <c r="FMJ228" s="138"/>
      <c r="FMK228" s="71"/>
      <c r="FML228" s="72"/>
      <c r="FMM228" s="71"/>
      <c r="FMN228" s="72"/>
      <c r="FMO228" s="72"/>
      <c r="FMP228" s="72"/>
      <c r="FMQ228" s="138"/>
      <c r="FMR228" s="71"/>
      <c r="FMS228" s="72"/>
      <c r="FMT228" s="71"/>
      <c r="FMU228" s="72"/>
      <c r="FMV228" s="72"/>
      <c r="FMW228" s="72"/>
      <c r="FMX228" s="138"/>
      <c r="FMY228" s="71"/>
      <c r="FMZ228" s="72"/>
      <c r="FNA228" s="71"/>
      <c r="FNB228" s="72"/>
      <c r="FNC228" s="72"/>
      <c r="FND228" s="72"/>
      <c r="FNE228" s="138"/>
      <c r="FNF228" s="71"/>
      <c r="FNG228" s="72"/>
      <c r="FNH228" s="71"/>
      <c r="FNI228" s="72"/>
      <c r="FNJ228" s="72"/>
      <c r="FNK228" s="72"/>
      <c r="FNL228" s="138"/>
      <c r="FNM228" s="71"/>
      <c r="FNN228" s="72"/>
      <c r="FNO228" s="71"/>
      <c r="FNP228" s="72"/>
      <c r="FNQ228" s="72"/>
      <c r="FNR228" s="72"/>
      <c r="FNS228" s="138"/>
      <c r="FNT228" s="71"/>
      <c r="FNU228" s="72"/>
      <c r="FNV228" s="71"/>
      <c r="FNW228" s="72"/>
      <c r="FNX228" s="72"/>
      <c r="FNY228" s="72"/>
      <c r="FNZ228" s="138"/>
      <c r="FOA228" s="71"/>
      <c r="FOB228" s="72"/>
      <c r="FOC228" s="71"/>
      <c r="FOD228" s="72"/>
      <c r="FOE228" s="72"/>
      <c r="FOF228" s="72"/>
      <c r="FOG228" s="138"/>
      <c r="FOH228" s="71"/>
      <c r="FOI228" s="72"/>
      <c r="FOJ228" s="71"/>
      <c r="FOK228" s="72"/>
      <c r="FOL228" s="72"/>
      <c r="FOM228" s="72"/>
      <c r="FON228" s="138"/>
      <c r="FOO228" s="71"/>
      <c r="FOP228" s="72"/>
      <c r="FOQ228" s="71"/>
      <c r="FOR228" s="72"/>
      <c r="FOS228" s="72"/>
      <c r="FOT228" s="72"/>
      <c r="FOU228" s="138"/>
      <c r="FOV228" s="71"/>
      <c r="FOW228" s="72"/>
      <c r="FOX228" s="71"/>
      <c r="FOY228" s="72"/>
      <c r="FOZ228" s="72"/>
      <c r="FPA228" s="72"/>
      <c r="FPB228" s="138"/>
      <c r="FPC228" s="71"/>
      <c r="FPD228" s="72"/>
      <c r="FPE228" s="71"/>
      <c r="FPF228" s="72"/>
      <c r="FPG228" s="72"/>
      <c r="FPH228" s="72"/>
      <c r="FPI228" s="138"/>
      <c r="FPJ228" s="71"/>
      <c r="FPK228" s="72"/>
      <c r="FPL228" s="71"/>
      <c r="FPM228" s="72"/>
      <c r="FPN228" s="72"/>
      <c r="FPO228" s="72"/>
      <c r="FPP228" s="138"/>
      <c r="FPQ228" s="71"/>
      <c r="FPR228" s="72"/>
      <c r="FPS228" s="71"/>
      <c r="FPT228" s="72"/>
      <c r="FPU228" s="72"/>
      <c r="FPV228" s="72"/>
      <c r="FPW228" s="138"/>
      <c r="FPX228" s="71"/>
      <c r="FPY228" s="72"/>
      <c r="FPZ228" s="71"/>
      <c r="FQA228" s="72"/>
      <c r="FQB228" s="72"/>
      <c r="FQC228" s="72"/>
      <c r="FQD228" s="138"/>
      <c r="FQE228" s="71"/>
      <c r="FQF228" s="72"/>
      <c r="FQG228" s="71"/>
      <c r="FQH228" s="72"/>
      <c r="FQI228" s="72"/>
      <c r="FQJ228" s="72"/>
      <c r="FQK228" s="138"/>
      <c r="FQL228" s="141"/>
      <c r="FQM228" s="72"/>
      <c r="FQN228" s="71"/>
      <c r="FQO228" s="72"/>
      <c r="FQP228" s="72"/>
      <c r="FQQ228" s="72"/>
      <c r="FQR228" s="138"/>
      <c r="FQS228" s="141"/>
      <c r="FQT228" s="72"/>
      <c r="FQU228" s="71"/>
      <c r="FQV228" s="72"/>
      <c r="FQW228" s="72"/>
      <c r="FQX228" s="72"/>
      <c r="FQY228" s="136"/>
      <c r="FQZ228" s="137"/>
      <c r="FRA228" s="71"/>
      <c r="FRB228" s="71"/>
      <c r="FRC228" s="138"/>
      <c r="FRD228" s="138"/>
      <c r="FRE228" s="139"/>
      <c r="FRF228" s="71"/>
      <c r="FRG228" s="72"/>
      <c r="FRH228" s="71"/>
      <c r="FRI228" s="140"/>
      <c r="FRJ228" s="72"/>
      <c r="FRK228" s="72"/>
      <c r="FRL228" s="138"/>
      <c r="FRM228" s="71"/>
      <c r="FRN228" s="72"/>
      <c r="FRO228" s="71"/>
      <c r="FRP228" s="72"/>
      <c r="FRQ228" s="72"/>
      <c r="FRR228" s="72"/>
      <c r="FRS228" s="138"/>
      <c r="FRT228" s="71"/>
      <c r="FRU228" s="72"/>
      <c r="FRV228" s="71"/>
      <c r="FRW228" s="72"/>
      <c r="FRX228" s="72"/>
      <c r="FRY228" s="72"/>
      <c r="FRZ228" s="138"/>
      <c r="FSA228" s="71"/>
      <c r="FSB228" s="72"/>
      <c r="FSC228" s="71"/>
      <c r="FSD228" s="72"/>
      <c r="FSE228" s="72"/>
      <c r="FSF228" s="72"/>
      <c r="FSG228" s="138"/>
      <c r="FSH228" s="71"/>
      <c r="FSI228" s="72"/>
      <c r="FSJ228" s="71"/>
      <c r="FSK228" s="72"/>
      <c r="FSL228" s="72"/>
      <c r="FSM228" s="72"/>
      <c r="FSN228" s="138"/>
      <c r="FSO228" s="71"/>
      <c r="FSP228" s="72"/>
      <c r="FSQ228" s="71"/>
      <c r="FSR228" s="72"/>
      <c r="FSS228" s="72"/>
      <c r="FST228" s="72"/>
      <c r="FSU228" s="138"/>
      <c r="FSV228" s="71"/>
      <c r="FSW228" s="72"/>
      <c r="FSX228" s="71"/>
      <c r="FSY228" s="72"/>
      <c r="FSZ228" s="72"/>
      <c r="FTA228" s="72"/>
      <c r="FTB228" s="138"/>
      <c r="FTC228" s="71"/>
      <c r="FTD228" s="72"/>
      <c r="FTE228" s="71"/>
      <c r="FTF228" s="72"/>
      <c r="FTG228" s="72"/>
      <c r="FTH228" s="72"/>
      <c r="FTI228" s="138"/>
      <c r="FTJ228" s="71"/>
      <c r="FTK228" s="72"/>
      <c r="FTL228" s="71"/>
      <c r="FTM228" s="72"/>
      <c r="FTN228" s="72"/>
      <c r="FTO228" s="72"/>
      <c r="FTP228" s="138"/>
      <c r="FTQ228" s="71"/>
      <c r="FTR228" s="72"/>
      <c r="FTS228" s="71"/>
      <c r="FTT228" s="72"/>
      <c r="FTU228" s="72"/>
      <c r="FTV228" s="72"/>
      <c r="FTW228" s="138"/>
      <c r="FTX228" s="71"/>
      <c r="FTY228" s="72"/>
      <c r="FTZ228" s="71"/>
      <c r="FUA228" s="72"/>
      <c r="FUB228" s="72"/>
      <c r="FUC228" s="72"/>
      <c r="FUD228" s="138"/>
      <c r="FUE228" s="71"/>
      <c r="FUF228" s="72"/>
      <c r="FUG228" s="71"/>
      <c r="FUH228" s="72"/>
      <c r="FUI228" s="72"/>
      <c r="FUJ228" s="72"/>
      <c r="FUK228" s="138"/>
      <c r="FUL228" s="71"/>
      <c r="FUM228" s="72"/>
      <c r="FUN228" s="71"/>
      <c r="FUO228" s="72"/>
      <c r="FUP228" s="72"/>
      <c r="FUQ228" s="72"/>
      <c r="FUR228" s="138"/>
      <c r="FUS228" s="71"/>
      <c r="FUT228" s="72"/>
      <c r="FUU228" s="71"/>
      <c r="FUV228" s="72"/>
      <c r="FUW228" s="72"/>
      <c r="FUX228" s="72"/>
      <c r="FUY228" s="138"/>
      <c r="FUZ228" s="71"/>
      <c r="FVA228" s="72"/>
      <c r="FVB228" s="71"/>
      <c r="FVC228" s="72"/>
      <c r="FVD228" s="72"/>
      <c r="FVE228" s="72"/>
      <c r="FVF228" s="138"/>
      <c r="FVG228" s="71"/>
      <c r="FVH228" s="72"/>
      <c r="FVI228" s="71"/>
      <c r="FVJ228" s="72"/>
      <c r="FVK228" s="72"/>
      <c r="FVL228" s="72"/>
      <c r="FVM228" s="138"/>
      <c r="FVN228" s="71"/>
      <c r="FVO228" s="72"/>
      <c r="FVP228" s="71"/>
      <c r="FVQ228" s="72"/>
      <c r="FVR228" s="72"/>
      <c r="FVS228" s="72"/>
      <c r="FVT228" s="138"/>
      <c r="FVU228" s="71"/>
      <c r="FVV228" s="72"/>
      <c r="FVW228" s="71"/>
      <c r="FVX228" s="72"/>
      <c r="FVY228" s="72"/>
      <c r="FVZ228" s="72"/>
      <c r="FWA228" s="138"/>
      <c r="FWB228" s="71"/>
      <c r="FWC228" s="72"/>
      <c r="FWD228" s="71"/>
      <c r="FWE228" s="72"/>
      <c r="FWF228" s="72"/>
      <c r="FWG228" s="72"/>
      <c r="FWH228" s="138"/>
      <c r="FWI228" s="71"/>
      <c r="FWJ228" s="72"/>
      <c r="FWK228" s="71"/>
      <c r="FWL228" s="72"/>
      <c r="FWM228" s="72"/>
      <c r="FWN228" s="72"/>
      <c r="FWO228" s="138"/>
      <c r="FWP228" s="71"/>
      <c r="FWQ228" s="72"/>
      <c r="FWR228" s="71"/>
      <c r="FWS228" s="72"/>
      <c r="FWT228" s="72"/>
      <c r="FWU228" s="72"/>
      <c r="FWV228" s="138"/>
      <c r="FWW228" s="71"/>
      <c r="FWX228" s="72"/>
      <c r="FWY228" s="71"/>
      <c r="FWZ228" s="72"/>
      <c r="FXA228" s="72"/>
      <c r="FXB228" s="72"/>
      <c r="FXC228" s="138"/>
      <c r="FXD228" s="71"/>
      <c r="FXE228" s="72"/>
      <c r="FXF228" s="71"/>
      <c r="FXG228" s="72"/>
      <c r="FXH228" s="72"/>
      <c r="FXI228" s="72"/>
      <c r="FXJ228" s="138"/>
      <c r="FXK228" s="71"/>
      <c r="FXL228" s="72"/>
      <c r="FXM228" s="71"/>
      <c r="FXN228" s="72"/>
      <c r="FXO228" s="72"/>
      <c r="FXP228" s="72"/>
      <c r="FXQ228" s="138"/>
      <c r="FXR228" s="71"/>
      <c r="FXS228" s="72"/>
      <c r="FXT228" s="71"/>
      <c r="FXU228" s="72"/>
      <c r="FXV228" s="72"/>
      <c r="FXW228" s="72"/>
      <c r="FXX228" s="138"/>
      <c r="FXY228" s="71"/>
      <c r="FXZ228" s="72"/>
      <c r="FYA228" s="71"/>
      <c r="FYB228" s="72"/>
      <c r="FYC228" s="72"/>
      <c r="FYD228" s="72"/>
      <c r="FYE228" s="138"/>
      <c r="FYF228" s="71"/>
      <c r="FYG228" s="72"/>
      <c r="FYH228" s="71"/>
      <c r="FYI228" s="72"/>
      <c r="FYJ228" s="72"/>
      <c r="FYK228" s="72"/>
      <c r="FYL228" s="138"/>
      <c r="FYM228" s="71"/>
      <c r="FYN228" s="72"/>
      <c r="FYO228" s="71"/>
      <c r="FYP228" s="72"/>
      <c r="FYQ228" s="72"/>
      <c r="FYR228" s="72"/>
      <c r="FYS228" s="138"/>
      <c r="FYT228" s="71"/>
      <c r="FYU228" s="72"/>
      <c r="FYV228" s="71"/>
      <c r="FYW228" s="72"/>
      <c r="FYX228" s="72"/>
      <c r="FYY228" s="72"/>
      <c r="FYZ228" s="138"/>
      <c r="FZA228" s="71"/>
      <c r="FZB228" s="72"/>
      <c r="FZC228" s="71"/>
      <c r="FZD228" s="72"/>
      <c r="FZE228" s="72"/>
      <c r="FZF228" s="72"/>
      <c r="FZG228" s="138"/>
      <c r="FZH228" s="71"/>
      <c r="FZI228" s="72"/>
      <c r="FZJ228" s="71"/>
      <c r="FZK228" s="72"/>
      <c r="FZL228" s="72"/>
      <c r="FZM228" s="72"/>
      <c r="FZN228" s="138"/>
      <c r="FZO228" s="141"/>
      <c r="FZP228" s="72"/>
      <c r="FZQ228" s="71"/>
      <c r="FZR228" s="72"/>
      <c r="FZS228" s="72"/>
      <c r="FZT228" s="72"/>
      <c r="FZU228" s="138"/>
      <c r="FZV228" s="141"/>
      <c r="FZW228" s="72"/>
      <c r="FZX228" s="71"/>
      <c r="FZY228" s="72"/>
      <c r="FZZ228" s="72"/>
      <c r="GAA228" s="72"/>
      <c r="GAB228" s="136"/>
      <c r="GAC228" s="137"/>
      <c r="GAD228" s="71"/>
      <c r="GAE228" s="71"/>
      <c r="GAF228" s="138"/>
      <c r="GAG228" s="138"/>
      <c r="GAH228" s="139"/>
      <c r="GAI228" s="71"/>
      <c r="GAJ228" s="72"/>
      <c r="GAK228" s="71"/>
      <c r="GAL228" s="140"/>
      <c r="GAM228" s="72"/>
      <c r="GAN228" s="72"/>
      <c r="GAO228" s="138"/>
      <c r="GAP228" s="71"/>
      <c r="GAQ228" s="72"/>
      <c r="GAR228" s="71"/>
      <c r="GAS228" s="72"/>
      <c r="GAT228" s="72"/>
      <c r="GAU228" s="72"/>
      <c r="GAV228" s="138"/>
      <c r="GAW228" s="71"/>
      <c r="GAX228" s="72"/>
      <c r="GAY228" s="71"/>
      <c r="GAZ228" s="72"/>
      <c r="GBA228" s="72"/>
      <c r="GBB228" s="72"/>
      <c r="GBC228" s="138"/>
      <c r="GBD228" s="71"/>
      <c r="GBE228" s="72"/>
      <c r="GBF228" s="71"/>
      <c r="GBG228" s="72"/>
      <c r="GBH228" s="72"/>
      <c r="GBI228" s="72"/>
      <c r="GBJ228" s="138"/>
      <c r="GBK228" s="71"/>
      <c r="GBL228" s="72"/>
      <c r="GBM228" s="71"/>
      <c r="GBN228" s="72"/>
      <c r="GBO228" s="72"/>
      <c r="GBP228" s="72"/>
      <c r="GBQ228" s="138"/>
      <c r="GBR228" s="71"/>
      <c r="GBS228" s="72"/>
      <c r="GBT228" s="71"/>
      <c r="GBU228" s="72"/>
      <c r="GBV228" s="72"/>
      <c r="GBW228" s="72"/>
      <c r="GBX228" s="138"/>
      <c r="GBY228" s="71"/>
      <c r="GBZ228" s="72"/>
      <c r="GCA228" s="71"/>
      <c r="GCB228" s="72"/>
      <c r="GCC228" s="72"/>
      <c r="GCD228" s="72"/>
      <c r="GCE228" s="138"/>
      <c r="GCF228" s="71"/>
      <c r="GCG228" s="72"/>
      <c r="GCH228" s="71"/>
      <c r="GCI228" s="72"/>
      <c r="GCJ228" s="72"/>
      <c r="GCK228" s="72"/>
      <c r="GCL228" s="138"/>
      <c r="GCM228" s="71"/>
      <c r="GCN228" s="72"/>
      <c r="GCO228" s="71"/>
      <c r="GCP228" s="72"/>
      <c r="GCQ228" s="72"/>
      <c r="GCR228" s="72"/>
      <c r="GCS228" s="138"/>
      <c r="GCT228" s="71"/>
      <c r="GCU228" s="72"/>
      <c r="GCV228" s="71"/>
      <c r="GCW228" s="72"/>
      <c r="GCX228" s="72"/>
      <c r="GCY228" s="72"/>
      <c r="GCZ228" s="138"/>
      <c r="GDA228" s="71"/>
      <c r="GDB228" s="72"/>
      <c r="GDC228" s="71"/>
      <c r="GDD228" s="72"/>
      <c r="GDE228" s="72"/>
      <c r="GDF228" s="72"/>
      <c r="GDG228" s="138"/>
      <c r="GDH228" s="71"/>
      <c r="GDI228" s="72"/>
      <c r="GDJ228" s="71"/>
      <c r="GDK228" s="72"/>
      <c r="GDL228" s="72"/>
      <c r="GDM228" s="72"/>
      <c r="GDN228" s="138"/>
      <c r="GDO228" s="71"/>
      <c r="GDP228" s="72"/>
      <c r="GDQ228" s="71"/>
      <c r="GDR228" s="72"/>
      <c r="GDS228" s="72"/>
      <c r="GDT228" s="72"/>
      <c r="GDU228" s="138"/>
      <c r="GDV228" s="71"/>
      <c r="GDW228" s="72"/>
      <c r="GDX228" s="71"/>
      <c r="GDY228" s="72"/>
      <c r="GDZ228" s="72"/>
      <c r="GEA228" s="72"/>
      <c r="GEB228" s="138"/>
      <c r="GEC228" s="71"/>
      <c r="GED228" s="72"/>
      <c r="GEE228" s="71"/>
      <c r="GEF228" s="72"/>
      <c r="GEG228" s="72"/>
      <c r="GEH228" s="72"/>
      <c r="GEI228" s="138"/>
      <c r="GEJ228" s="71"/>
      <c r="GEK228" s="72"/>
      <c r="GEL228" s="71"/>
      <c r="GEM228" s="72"/>
      <c r="GEN228" s="72"/>
      <c r="GEO228" s="72"/>
      <c r="GEP228" s="138"/>
      <c r="GEQ228" s="71"/>
      <c r="GER228" s="72"/>
      <c r="GES228" s="71"/>
      <c r="GET228" s="72"/>
      <c r="GEU228" s="72"/>
      <c r="GEV228" s="72"/>
      <c r="GEW228" s="138"/>
      <c r="GEX228" s="71"/>
      <c r="GEY228" s="72"/>
      <c r="GEZ228" s="71"/>
      <c r="GFA228" s="72"/>
      <c r="GFB228" s="72"/>
      <c r="GFC228" s="72"/>
      <c r="GFD228" s="138"/>
      <c r="GFE228" s="71"/>
      <c r="GFF228" s="72"/>
      <c r="GFG228" s="71"/>
      <c r="GFH228" s="72"/>
      <c r="GFI228" s="72"/>
      <c r="GFJ228" s="72"/>
      <c r="GFK228" s="138"/>
      <c r="GFL228" s="71"/>
      <c r="GFM228" s="72"/>
      <c r="GFN228" s="71"/>
      <c r="GFO228" s="72"/>
      <c r="GFP228" s="72"/>
      <c r="GFQ228" s="72"/>
      <c r="GFR228" s="138"/>
      <c r="GFS228" s="71"/>
      <c r="GFT228" s="72"/>
      <c r="GFU228" s="71"/>
      <c r="GFV228" s="72"/>
      <c r="GFW228" s="72"/>
      <c r="GFX228" s="72"/>
      <c r="GFY228" s="138"/>
      <c r="GFZ228" s="71"/>
      <c r="GGA228" s="72"/>
      <c r="GGB228" s="71"/>
      <c r="GGC228" s="72"/>
      <c r="GGD228" s="72"/>
      <c r="GGE228" s="72"/>
      <c r="GGF228" s="138"/>
      <c r="GGG228" s="71"/>
      <c r="GGH228" s="72"/>
      <c r="GGI228" s="71"/>
      <c r="GGJ228" s="72"/>
      <c r="GGK228" s="72"/>
      <c r="GGL228" s="72"/>
      <c r="GGM228" s="138"/>
      <c r="GGN228" s="71"/>
      <c r="GGO228" s="72"/>
      <c r="GGP228" s="71"/>
      <c r="GGQ228" s="72"/>
      <c r="GGR228" s="72"/>
      <c r="GGS228" s="72"/>
      <c r="GGT228" s="138"/>
      <c r="GGU228" s="71"/>
      <c r="GGV228" s="72"/>
      <c r="GGW228" s="71"/>
      <c r="GGX228" s="72"/>
      <c r="GGY228" s="72"/>
      <c r="GGZ228" s="72"/>
      <c r="GHA228" s="138"/>
      <c r="GHB228" s="71"/>
      <c r="GHC228" s="72"/>
      <c r="GHD228" s="71"/>
      <c r="GHE228" s="72"/>
      <c r="GHF228" s="72"/>
      <c r="GHG228" s="72"/>
      <c r="GHH228" s="138"/>
      <c r="GHI228" s="71"/>
      <c r="GHJ228" s="72"/>
      <c r="GHK228" s="71"/>
      <c r="GHL228" s="72"/>
      <c r="GHM228" s="72"/>
      <c r="GHN228" s="72"/>
      <c r="GHO228" s="138"/>
      <c r="GHP228" s="71"/>
      <c r="GHQ228" s="72"/>
      <c r="GHR228" s="71"/>
      <c r="GHS228" s="72"/>
      <c r="GHT228" s="72"/>
      <c r="GHU228" s="72"/>
      <c r="GHV228" s="138"/>
      <c r="GHW228" s="71"/>
      <c r="GHX228" s="72"/>
      <c r="GHY228" s="71"/>
      <c r="GHZ228" s="72"/>
      <c r="GIA228" s="72"/>
      <c r="GIB228" s="72"/>
      <c r="GIC228" s="138"/>
      <c r="GID228" s="71"/>
      <c r="GIE228" s="72"/>
      <c r="GIF228" s="71"/>
      <c r="GIG228" s="72"/>
      <c r="GIH228" s="72"/>
      <c r="GII228" s="72"/>
      <c r="GIJ228" s="138"/>
      <c r="GIK228" s="71"/>
      <c r="GIL228" s="72"/>
      <c r="GIM228" s="71"/>
      <c r="GIN228" s="72"/>
      <c r="GIO228" s="72"/>
      <c r="GIP228" s="72"/>
      <c r="GIQ228" s="138"/>
      <c r="GIR228" s="141"/>
      <c r="GIS228" s="72"/>
      <c r="GIT228" s="71"/>
      <c r="GIU228" s="72"/>
      <c r="GIV228" s="72"/>
      <c r="GIW228" s="72"/>
      <c r="GIX228" s="138"/>
      <c r="GIY228" s="141"/>
      <c r="GIZ228" s="72"/>
      <c r="GJA228" s="71"/>
      <c r="GJB228" s="72"/>
      <c r="GJC228" s="72"/>
      <c r="GJD228" s="72"/>
      <c r="GJE228" s="136"/>
      <c r="GJF228" s="137"/>
      <c r="GJG228" s="71"/>
      <c r="GJH228" s="71"/>
      <c r="GJI228" s="138"/>
      <c r="GJJ228" s="138"/>
      <c r="GJK228" s="139"/>
      <c r="GJL228" s="71"/>
      <c r="GJM228" s="72"/>
      <c r="GJN228" s="71"/>
      <c r="GJO228" s="140"/>
      <c r="GJP228" s="72"/>
      <c r="GJQ228" s="72"/>
      <c r="GJR228" s="138"/>
      <c r="GJS228" s="71"/>
      <c r="GJT228" s="72"/>
      <c r="GJU228" s="71"/>
      <c r="GJV228" s="72"/>
      <c r="GJW228" s="72"/>
      <c r="GJX228" s="72"/>
      <c r="GJY228" s="138"/>
      <c r="GJZ228" s="71"/>
      <c r="GKA228" s="72"/>
      <c r="GKB228" s="71"/>
      <c r="GKC228" s="72"/>
      <c r="GKD228" s="72"/>
      <c r="GKE228" s="72"/>
      <c r="GKF228" s="138"/>
      <c r="GKG228" s="71"/>
      <c r="GKH228" s="72"/>
      <c r="GKI228" s="71"/>
      <c r="GKJ228" s="72"/>
      <c r="GKK228" s="72"/>
      <c r="GKL228" s="72"/>
      <c r="GKM228" s="138"/>
      <c r="GKN228" s="71"/>
      <c r="GKO228" s="72"/>
      <c r="GKP228" s="71"/>
      <c r="GKQ228" s="72"/>
      <c r="GKR228" s="72"/>
      <c r="GKS228" s="72"/>
      <c r="GKT228" s="138"/>
      <c r="GKU228" s="71"/>
      <c r="GKV228" s="72"/>
      <c r="GKW228" s="71"/>
      <c r="GKX228" s="72"/>
      <c r="GKY228" s="72"/>
      <c r="GKZ228" s="72"/>
      <c r="GLA228" s="138"/>
      <c r="GLB228" s="71"/>
      <c r="GLC228" s="72"/>
      <c r="GLD228" s="71"/>
      <c r="GLE228" s="72"/>
      <c r="GLF228" s="72"/>
      <c r="GLG228" s="72"/>
      <c r="GLH228" s="138"/>
      <c r="GLI228" s="71"/>
      <c r="GLJ228" s="72"/>
      <c r="GLK228" s="71"/>
      <c r="GLL228" s="72"/>
      <c r="GLM228" s="72"/>
      <c r="GLN228" s="72"/>
      <c r="GLO228" s="138"/>
      <c r="GLP228" s="71"/>
      <c r="GLQ228" s="72"/>
      <c r="GLR228" s="71"/>
      <c r="GLS228" s="72"/>
      <c r="GLT228" s="72"/>
      <c r="GLU228" s="72"/>
      <c r="GLV228" s="138"/>
      <c r="GLW228" s="71"/>
      <c r="GLX228" s="72"/>
      <c r="GLY228" s="71"/>
      <c r="GLZ228" s="72"/>
      <c r="GMA228" s="72"/>
      <c r="GMB228" s="72"/>
      <c r="GMC228" s="138"/>
      <c r="GMD228" s="71"/>
      <c r="GME228" s="72"/>
      <c r="GMF228" s="71"/>
      <c r="GMG228" s="72"/>
      <c r="GMH228" s="72"/>
      <c r="GMI228" s="72"/>
      <c r="GMJ228" s="138"/>
      <c r="GMK228" s="71"/>
      <c r="GML228" s="72"/>
      <c r="GMM228" s="71"/>
      <c r="GMN228" s="72"/>
      <c r="GMO228" s="72"/>
      <c r="GMP228" s="72"/>
      <c r="GMQ228" s="138"/>
      <c r="GMR228" s="71"/>
      <c r="GMS228" s="72"/>
      <c r="GMT228" s="71"/>
      <c r="GMU228" s="72"/>
      <c r="GMV228" s="72"/>
      <c r="GMW228" s="72"/>
      <c r="GMX228" s="138"/>
      <c r="GMY228" s="71"/>
      <c r="GMZ228" s="72"/>
      <c r="GNA228" s="71"/>
      <c r="GNB228" s="72"/>
      <c r="GNC228" s="72"/>
      <c r="GND228" s="72"/>
      <c r="GNE228" s="138"/>
      <c r="GNF228" s="71"/>
      <c r="GNG228" s="72"/>
      <c r="GNH228" s="71"/>
      <c r="GNI228" s="72"/>
      <c r="GNJ228" s="72"/>
      <c r="GNK228" s="72"/>
      <c r="GNL228" s="138"/>
      <c r="GNM228" s="71"/>
      <c r="GNN228" s="72"/>
      <c r="GNO228" s="71"/>
      <c r="GNP228" s="72"/>
      <c r="GNQ228" s="72"/>
      <c r="GNR228" s="72"/>
      <c r="GNS228" s="138"/>
      <c r="GNT228" s="71"/>
      <c r="GNU228" s="72"/>
      <c r="GNV228" s="71"/>
      <c r="GNW228" s="72"/>
      <c r="GNX228" s="72"/>
      <c r="GNY228" s="72"/>
      <c r="GNZ228" s="138"/>
      <c r="GOA228" s="71"/>
      <c r="GOB228" s="72"/>
      <c r="GOC228" s="71"/>
      <c r="GOD228" s="72"/>
      <c r="GOE228" s="72"/>
      <c r="GOF228" s="72"/>
      <c r="GOG228" s="138"/>
      <c r="GOH228" s="71"/>
      <c r="GOI228" s="72"/>
      <c r="GOJ228" s="71"/>
      <c r="GOK228" s="72"/>
      <c r="GOL228" s="72"/>
      <c r="GOM228" s="72"/>
      <c r="GON228" s="138"/>
      <c r="GOO228" s="71"/>
      <c r="GOP228" s="72"/>
      <c r="GOQ228" s="71"/>
      <c r="GOR228" s="72"/>
      <c r="GOS228" s="72"/>
      <c r="GOT228" s="72"/>
      <c r="GOU228" s="138"/>
      <c r="GOV228" s="71"/>
      <c r="GOW228" s="72"/>
      <c r="GOX228" s="71"/>
      <c r="GOY228" s="72"/>
      <c r="GOZ228" s="72"/>
      <c r="GPA228" s="72"/>
      <c r="GPB228" s="138"/>
      <c r="GPC228" s="71"/>
      <c r="GPD228" s="72"/>
      <c r="GPE228" s="71"/>
      <c r="GPF228" s="72"/>
      <c r="GPG228" s="72"/>
      <c r="GPH228" s="72"/>
      <c r="GPI228" s="138"/>
      <c r="GPJ228" s="71"/>
      <c r="GPK228" s="72"/>
      <c r="GPL228" s="71"/>
      <c r="GPM228" s="72"/>
      <c r="GPN228" s="72"/>
      <c r="GPO228" s="72"/>
      <c r="GPP228" s="138"/>
      <c r="GPQ228" s="71"/>
      <c r="GPR228" s="72"/>
      <c r="GPS228" s="71"/>
      <c r="GPT228" s="72"/>
      <c r="GPU228" s="72"/>
      <c r="GPV228" s="72"/>
      <c r="GPW228" s="138"/>
      <c r="GPX228" s="71"/>
      <c r="GPY228" s="72"/>
      <c r="GPZ228" s="71"/>
      <c r="GQA228" s="72"/>
      <c r="GQB228" s="72"/>
      <c r="GQC228" s="72"/>
      <c r="GQD228" s="138"/>
      <c r="GQE228" s="71"/>
      <c r="GQF228" s="72"/>
      <c r="GQG228" s="71"/>
      <c r="GQH228" s="72"/>
      <c r="GQI228" s="72"/>
      <c r="GQJ228" s="72"/>
      <c r="GQK228" s="138"/>
      <c r="GQL228" s="71"/>
      <c r="GQM228" s="72"/>
      <c r="GQN228" s="71"/>
      <c r="GQO228" s="72"/>
      <c r="GQP228" s="72"/>
      <c r="GQQ228" s="72"/>
      <c r="GQR228" s="138"/>
      <c r="GQS228" s="71"/>
      <c r="GQT228" s="72"/>
      <c r="GQU228" s="71"/>
      <c r="GQV228" s="72"/>
      <c r="GQW228" s="72"/>
      <c r="GQX228" s="72"/>
      <c r="GQY228" s="138"/>
      <c r="GQZ228" s="71"/>
      <c r="GRA228" s="72"/>
      <c r="GRB228" s="71"/>
      <c r="GRC228" s="72"/>
      <c r="GRD228" s="72"/>
      <c r="GRE228" s="72"/>
      <c r="GRF228" s="138"/>
      <c r="GRG228" s="71"/>
      <c r="GRH228" s="72"/>
      <c r="GRI228" s="71"/>
      <c r="GRJ228" s="72"/>
      <c r="GRK228" s="72"/>
      <c r="GRL228" s="72"/>
      <c r="GRM228" s="138"/>
      <c r="GRN228" s="71"/>
      <c r="GRO228" s="72"/>
      <c r="GRP228" s="71"/>
      <c r="GRQ228" s="72"/>
      <c r="GRR228" s="72"/>
      <c r="GRS228" s="72"/>
      <c r="GRT228" s="138"/>
      <c r="GRU228" s="141"/>
      <c r="GRV228" s="72"/>
      <c r="GRW228" s="71"/>
      <c r="GRX228" s="72"/>
      <c r="GRY228" s="72"/>
      <c r="GRZ228" s="72"/>
      <c r="GSA228" s="138"/>
      <c r="GSB228" s="141"/>
      <c r="GSC228" s="72"/>
      <c r="GSD228" s="71"/>
      <c r="GSE228" s="72"/>
      <c r="GSF228" s="72"/>
      <c r="GSG228" s="72"/>
      <c r="GSH228" s="136"/>
      <c r="GSI228" s="137"/>
      <c r="GSJ228" s="71"/>
      <c r="GSK228" s="71"/>
      <c r="GSL228" s="138"/>
      <c r="GSM228" s="138"/>
      <c r="GSN228" s="139"/>
      <c r="GSO228" s="71"/>
      <c r="GSP228" s="72"/>
      <c r="GSQ228" s="71"/>
      <c r="GSR228" s="140"/>
      <c r="GSS228" s="72"/>
      <c r="GST228" s="72"/>
      <c r="GSU228" s="138"/>
      <c r="GSV228" s="71"/>
      <c r="GSW228" s="72"/>
      <c r="GSX228" s="71"/>
      <c r="GSY228" s="72"/>
      <c r="GSZ228" s="72"/>
      <c r="GTA228" s="72"/>
      <c r="GTB228" s="138"/>
      <c r="GTC228" s="71"/>
      <c r="GTD228" s="72"/>
      <c r="GTE228" s="71"/>
      <c r="GTF228" s="72"/>
      <c r="GTG228" s="72"/>
      <c r="GTH228" s="72"/>
      <c r="GTI228" s="138"/>
      <c r="GTJ228" s="71"/>
      <c r="GTK228" s="72"/>
      <c r="GTL228" s="71"/>
      <c r="GTM228" s="72"/>
      <c r="GTN228" s="72"/>
      <c r="GTO228" s="72"/>
      <c r="GTP228" s="138"/>
      <c r="GTQ228" s="71"/>
      <c r="GTR228" s="72"/>
      <c r="GTS228" s="71"/>
      <c r="GTT228" s="72"/>
      <c r="GTU228" s="72"/>
      <c r="GTV228" s="72"/>
      <c r="GTW228" s="138"/>
      <c r="GTX228" s="71"/>
      <c r="GTY228" s="72"/>
      <c r="GTZ228" s="71"/>
      <c r="GUA228" s="72"/>
      <c r="GUB228" s="72"/>
      <c r="GUC228" s="72"/>
      <c r="GUD228" s="138"/>
      <c r="GUE228" s="71"/>
      <c r="GUF228" s="72"/>
      <c r="GUG228" s="71"/>
      <c r="GUH228" s="72"/>
      <c r="GUI228" s="72"/>
      <c r="GUJ228" s="72"/>
      <c r="GUK228" s="138"/>
      <c r="GUL228" s="71"/>
      <c r="GUM228" s="72"/>
      <c r="GUN228" s="71"/>
      <c r="GUO228" s="72"/>
      <c r="GUP228" s="72"/>
      <c r="GUQ228" s="72"/>
      <c r="GUR228" s="138"/>
      <c r="GUS228" s="71"/>
      <c r="GUT228" s="72"/>
      <c r="GUU228" s="71"/>
      <c r="GUV228" s="72"/>
      <c r="GUW228" s="72"/>
      <c r="GUX228" s="72"/>
      <c r="GUY228" s="138"/>
      <c r="GUZ228" s="71"/>
      <c r="GVA228" s="72"/>
      <c r="GVB228" s="71"/>
      <c r="GVC228" s="72"/>
      <c r="GVD228" s="72"/>
      <c r="GVE228" s="72"/>
      <c r="GVF228" s="138"/>
      <c r="GVG228" s="71"/>
      <c r="GVH228" s="72"/>
      <c r="GVI228" s="71"/>
      <c r="GVJ228" s="72"/>
      <c r="GVK228" s="72"/>
      <c r="GVL228" s="72"/>
      <c r="GVM228" s="138"/>
      <c r="GVN228" s="71"/>
      <c r="GVO228" s="72"/>
      <c r="GVP228" s="71"/>
      <c r="GVQ228" s="72"/>
      <c r="GVR228" s="72"/>
      <c r="GVS228" s="72"/>
      <c r="GVT228" s="138"/>
      <c r="GVU228" s="71"/>
      <c r="GVV228" s="72"/>
      <c r="GVW228" s="71"/>
      <c r="GVX228" s="72"/>
      <c r="GVY228" s="72"/>
      <c r="GVZ228" s="72"/>
      <c r="GWA228" s="138"/>
      <c r="GWB228" s="71"/>
      <c r="GWC228" s="72"/>
      <c r="GWD228" s="71"/>
      <c r="GWE228" s="72"/>
      <c r="GWF228" s="72"/>
      <c r="GWG228" s="72"/>
      <c r="GWH228" s="138"/>
      <c r="GWI228" s="71"/>
      <c r="GWJ228" s="72"/>
      <c r="GWK228" s="71"/>
      <c r="GWL228" s="72"/>
      <c r="GWM228" s="72"/>
      <c r="GWN228" s="72"/>
      <c r="GWO228" s="138"/>
      <c r="GWP228" s="71"/>
      <c r="GWQ228" s="72"/>
      <c r="GWR228" s="71"/>
      <c r="GWS228" s="72"/>
      <c r="GWT228" s="72"/>
      <c r="GWU228" s="72"/>
      <c r="GWV228" s="138"/>
      <c r="GWW228" s="71"/>
      <c r="GWX228" s="72"/>
      <c r="GWY228" s="71"/>
      <c r="GWZ228" s="72"/>
      <c r="GXA228" s="72"/>
      <c r="GXB228" s="72"/>
      <c r="GXC228" s="138"/>
      <c r="GXD228" s="71"/>
      <c r="GXE228" s="72"/>
      <c r="GXF228" s="71"/>
      <c r="GXG228" s="72"/>
      <c r="GXH228" s="72"/>
      <c r="GXI228" s="72"/>
      <c r="GXJ228" s="138"/>
      <c r="GXK228" s="71"/>
      <c r="GXL228" s="72"/>
      <c r="GXM228" s="71"/>
      <c r="GXN228" s="72"/>
      <c r="GXO228" s="72"/>
      <c r="GXP228" s="72"/>
      <c r="GXQ228" s="138"/>
      <c r="GXR228" s="71"/>
      <c r="GXS228" s="72"/>
      <c r="GXT228" s="71"/>
      <c r="GXU228" s="72"/>
      <c r="GXV228" s="72"/>
      <c r="GXW228" s="72"/>
      <c r="GXX228" s="138"/>
      <c r="GXY228" s="71"/>
      <c r="GXZ228" s="72"/>
      <c r="GYA228" s="71"/>
      <c r="GYB228" s="72"/>
      <c r="GYC228" s="72"/>
      <c r="GYD228" s="72"/>
      <c r="GYE228" s="138"/>
      <c r="GYF228" s="71"/>
      <c r="GYG228" s="72"/>
      <c r="GYH228" s="71"/>
      <c r="GYI228" s="72"/>
      <c r="GYJ228" s="72"/>
      <c r="GYK228" s="72"/>
      <c r="GYL228" s="138"/>
      <c r="GYM228" s="71"/>
      <c r="GYN228" s="72"/>
      <c r="GYO228" s="71"/>
      <c r="GYP228" s="72"/>
      <c r="GYQ228" s="72"/>
      <c r="GYR228" s="72"/>
      <c r="GYS228" s="138"/>
      <c r="GYT228" s="71"/>
      <c r="GYU228" s="72"/>
      <c r="GYV228" s="71"/>
      <c r="GYW228" s="72"/>
      <c r="GYX228" s="72"/>
      <c r="GYY228" s="72"/>
      <c r="GYZ228" s="138"/>
      <c r="GZA228" s="71"/>
      <c r="GZB228" s="72"/>
      <c r="GZC228" s="71"/>
      <c r="GZD228" s="72"/>
      <c r="GZE228" s="72"/>
      <c r="GZF228" s="72"/>
      <c r="GZG228" s="138"/>
      <c r="GZH228" s="71"/>
      <c r="GZI228" s="72"/>
      <c r="GZJ228" s="71"/>
      <c r="GZK228" s="72"/>
      <c r="GZL228" s="72"/>
      <c r="GZM228" s="72"/>
      <c r="GZN228" s="138"/>
      <c r="GZO228" s="71"/>
      <c r="GZP228" s="72"/>
      <c r="GZQ228" s="71"/>
      <c r="GZR228" s="72"/>
      <c r="GZS228" s="72"/>
      <c r="GZT228" s="72"/>
      <c r="GZU228" s="138"/>
      <c r="GZV228" s="71"/>
      <c r="GZW228" s="72"/>
      <c r="GZX228" s="71"/>
      <c r="GZY228" s="72"/>
      <c r="GZZ228" s="72"/>
      <c r="HAA228" s="72"/>
      <c r="HAB228" s="138"/>
      <c r="HAC228" s="71"/>
      <c r="HAD228" s="72"/>
      <c r="HAE228" s="71"/>
      <c r="HAF228" s="72"/>
      <c r="HAG228" s="72"/>
      <c r="HAH228" s="72"/>
      <c r="HAI228" s="138"/>
      <c r="HAJ228" s="71"/>
      <c r="HAK228" s="72"/>
      <c r="HAL228" s="71"/>
      <c r="HAM228" s="72"/>
      <c r="HAN228" s="72"/>
      <c r="HAO228" s="72"/>
      <c r="HAP228" s="138"/>
      <c r="HAQ228" s="71"/>
      <c r="HAR228" s="72"/>
      <c r="HAS228" s="71"/>
      <c r="HAT228" s="72"/>
      <c r="HAU228" s="72"/>
      <c r="HAV228" s="72"/>
      <c r="HAW228" s="138"/>
      <c r="HAX228" s="141"/>
      <c r="HAY228" s="72"/>
      <c r="HAZ228" s="71"/>
      <c r="HBA228" s="72"/>
      <c r="HBB228" s="72"/>
      <c r="HBC228" s="72"/>
      <c r="HBD228" s="138"/>
      <c r="HBE228" s="141"/>
      <c r="HBF228" s="72"/>
      <c r="HBG228" s="71"/>
      <c r="HBH228" s="72"/>
      <c r="HBI228" s="72"/>
      <c r="HBJ228" s="72"/>
      <c r="HBK228" s="136"/>
      <c r="HBL228" s="137"/>
      <c r="HBM228" s="71"/>
      <c r="HBN228" s="71"/>
      <c r="HBO228" s="138"/>
      <c r="HBP228" s="138"/>
      <c r="HBQ228" s="139"/>
      <c r="HBR228" s="71"/>
      <c r="HBS228" s="72"/>
      <c r="HBT228" s="71"/>
      <c r="HBU228" s="140"/>
      <c r="HBV228" s="72"/>
      <c r="HBW228" s="72"/>
      <c r="HBX228" s="138"/>
      <c r="HBY228" s="71"/>
      <c r="HBZ228" s="72"/>
      <c r="HCA228" s="71"/>
      <c r="HCB228" s="72"/>
      <c r="HCC228" s="72"/>
      <c r="HCD228" s="72"/>
      <c r="HCE228" s="138"/>
      <c r="HCF228" s="71"/>
      <c r="HCG228" s="72"/>
      <c r="HCH228" s="71"/>
      <c r="HCI228" s="72"/>
      <c r="HCJ228" s="72"/>
      <c r="HCK228" s="72"/>
      <c r="HCL228" s="138"/>
      <c r="HCM228" s="71"/>
      <c r="HCN228" s="72"/>
      <c r="HCO228" s="71"/>
      <c r="HCP228" s="72"/>
      <c r="HCQ228" s="72"/>
      <c r="HCR228" s="72"/>
      <c r="HCS228" s="138"/>
      <c r="HCT228" s="71"/>
      <c r="HCU228" s="72"/>
      <c r="HCV228" s="71"/>
      <c r="HCW228" s="72"/>
      <c r="HCX228" s="72"/>
      <c r="HCY228" s="72"/>
      <c r="HCZ228" s="138"/>
      <c r="HDA228" s="71"/>
      <c r="HDB228" s="72"/>
      <c r="HDC228" s="71"/>
      <c r="HDD228" s="72"/>
      <c r="HDE228" s="72"/>
      <c r="HDF228" s="72"/>
      <c r="HDG228" s="138"/>
      <c r="HDH228" s="71"/>
      <c r="HDI228" s="72"/>
      <c r="HDJ228" s="71"/>
      <c r="HDK228" s="72"/>
      <c r="HDL228" s="72"/>
      <c r="HDM228" s="72"/>
      <c r="HDN228" s="138"/>
      <c r="HDO228" s="71"/>
      <c r="HDP228" s="72"/>
      <c r="HDQ228" s="71"/>
      <c r="HDR228" s="72"/>
      <c r="HDS228" s="72"/>
      <c r="HDT228" s="72"/>
      <c r="HDU228" s="138"/>
      <c r="HDV228" s="71"/>
      <c r="HDW228" s="72"/>
      <c r="HDX228" s="71"/>
      <c r="HDY228" s="72"/>
      <c r="HDZ228" s="72"/>
      <c r="HEA228" s="72"/>
      <c r="HEB228" s="138"/>
      <c r="HEC228" s="71"/>
      <c r="HED228" s="72"/>
      <c r="HEE228" s="71"/>
      <c r="HEF228" s="72"/>
      <c r="HEG228" s="72"/>
      <c r="HEH228" s="72"/>
      <c r="HEI228" s="138"/>
      <c r="HEJ228" s="71"/>
      <c r="HEK228" s="72"/>
      <c r="HEL228" s="71"/>
      <c r="HEM228" s="72"/>
      <c r="HEN228" s="72"/>
      <c r="HEO228" s="72"/>
      <c r="HEP228" s="138"/>
      <c r="HEQ228" s="71"/>
      <c r="HER228" s="72"/>
      <c r="HES228" s="71"/>
      <c r="HET228" s="72"/>
      <c r="HEU228" s="72"/>
      <c r="HEV228" s="72"/>
      <c r="HEW228" s="138"/>
      <c r="HEX228" s="71"/>
      <c r="HEY228" s="72"/>
      <c r="HEZ228" s="71"/>
      <c r="HFA228" s="72"/>
      <c r="HFB228" s="72"/>
      <c r="HFC228" s="72"/>
      <c r="HFD228" s="138"/>
      <c r="HFE228" s="71"/>
      <c r="HFF228" s="72"/>
      <c r="HFG228" s="71"/>
      <c r="HFH228" s="72"/>
      <c r="HFI228" s="72"/>
      <c r="HFJ228" s="72"/>
      <c r="HFK228" s="138"/>
      <c r="HFL228" s="71"/>
      <c r="HFM228" s="72"/>
      <c r="HFN228" s="71"/>
      <c r="HFO228" s="72"/>
      <c r="HFP228" s="72"/>
      <c r="HFQ228" s="72"/>
      <c r="HFR228" s="138"/>
      <c r="HFS228" s="71"/>
      <c r="HFT228" s="72"/>
      <c r="HFU228" s="71"/>
      <c r="HFV228" s="72"/>
      <c r="HFW228" s="72"/>
      <c r="HFX228" s="72"/>
      <c r="HFY228" s="138"/>
      <c r="HFZ228" s="71"/>
      <c r="HGA228" s="72"/>
      <c r="HGB228" s="71"/>
      <c r="HGC228" s="72"/>
      <c r="HGD228" s="72"/>
      <c r="HGE228" s="72"/>
      <c r="HGF228" s="138"/>
      <c r="HGG228" s="71"/>
      <c r="HGH228" s="72"/>
      <c r="HGI228" s="71"/>
      <c r="HGJ228" s="72"/>
      <c r="HGK228" s="72"/>
      <c r="HGL228" s="72"/>
      <c r="HGM228" s="138"/>
      <c r="HGN228" s="71"/>
      <c r="HGO228" s="72"/>
      <c r="HGP228" s="71"/>
      <c r="HGQ228" s="72"/>
      <c r="HGR228" s="72"/>
      <c r="HGS228" s="72"/>
      <c r="HGT228" s="138"/>
      <c r="HGU228" s="71"/>
      <c r="HGV228" s="72"/>
      <c r="HGW228" s="71"/>
      <c r="HGX228" s="72"/>
      <c r="HGY228" s="72"/>
      <c r="HGZ228" s="72"/>
      <c r="HHA228" s="138"/>
      <c r="HHB228" s="71"/>
      <c r="HHC228" s="72"/>
      <c r="HHD228" s="71"/>
      <c r="HHE228" s="72"/>
      <c r="HHF228" s="72"/>
      <c r="HHG228" s="72"/>
      <c r="HHH228" s="138"/>
      <c r="HHI228" s="71"/>
      <c r="HHJ228" s="72"/>
      <c r="HHK228" s="71"/>
      <c r="HHL228" s="72"/>
      <c r="HHM228" s="72"/>
      <c r="HHN228" s="72"/>
      <c r="HHO228" s="138"/>
      <c r="HHP228" s="71"/>
      <c r="HHQ228" s="72"/>
      <c r="HHR228" s="71"/>
      <c r="HHS228" s="72"/>
      <c r="HHT228" s="72"/>
      <c r="HHU228" s="72"/>
      <c r="HHV228" s="138"/>
      <c r="HHW228" s="71"/>
      <c r="HHX228" s="72"/>
      <c r="HHY228" s="71"/>
      <c r="HHZ228" s="72"/>
      <c r="HIA228" s="72"/>
      <c r="HIB228" s="72"/>
      <c r="HIC228" s="138"/>
      <c r="HID228" s="71"/>
      <c r="HIE228" s="72"/>
      <c r="HIF228" s="71"/>
      <c r="HIG228" s="72"/>
      <c r="HIH228" s="72"/>
      <c r="HII228" s="72"/>
      <c r="HIJ228" s="138"/>
      <c r="HIK228" s="71"/>
      <c r="HIL228" s="72"/>
      <c r="HIM228" s="71"/>
      <c r="HIN228" s="72"/>
      <c r="HIO228" s="72"/>
      <c r="HIP228" s="72"/>
      <c r="HIQ228" s="138"/>
      <c r="HIR228" s="71"/>
      <c r="HIS228" s="72"/>
      <c r="HIT228" s="71"/>
      <c r="HIU228" s="72"/>
      <c r="HIV228" s="72"/>
      <c r="HIW228" s="72"/>
      <c r="HIX228" s="138"/>
      <c r="HIY228" s="71"/>
      <c r="HIZ228" s="72"/>
      <c r="HJA228" s="71"/>
      <c r="HJB228" s="72"/>
      <c r="HJC228" s="72"/>
      <c r="HJD228" s="72"/>
      <c r="HJE228" s="138"/>
      <c r="HJF228" s="71"/>
      <c r="HJG228" s="72"/>
      <c r="HJH228" s="71"/>
      <c r="HJI228" s="72"/>
      <c r="HJJ228" s="72"/>
      <c r="HJK228" s="72"/>
      <c r="HJL228" s="138"/>
      <c r="HJM228" s="71"/>
      <c r="HJN228" s="72"/>
      <c r="HJO228" s="71"/>
      <c r="HJP228" s="72"/>
      <c r="HJQ228" s="72"/>
      <c r="HJR228" s="72"/>
      <c r="HJS228" s="138"/>
      <c r="HJT228" s="71"/>
      <c r="HJU228" s="72"/>
      <c r="HJV228" s="71"/>
      <c r="HJW228" s="72"/>
      <c r="HJX228" s="72"/>
      <c r="HJY228" s="72"/>
      <c r="HJZ228" s="138"/>
      <c r="HKA228" s="141"/>
      <c r="HKB228" s="72"/>
      <c r="HKC228" s="71"/>
      <c r="HKD228" s="72"/>
      <c r="HKE228" s="72"/>
      <c r="HKF228" s="72"/>
      <c r="HKG228" s="138"/>
      <c r="HKH228" s="141"/>
      <c r="HKI228" s="72"/>
      <c r="HKJ228" s="71"/>
      <c r="HKK228" s="72"/>
      <c r="HKL228" s="72"/>
      <c r="HKM228" s="72"/>
      <c r="HKN228" s="136"/>
      <c r="HKO228" s="137"/>
      <c r="HKP228" s="71"/>
      <c r="HKQ228" s="71"/>
      <c r="HKR228" s="138"/>
      <c r="HKS228" s="138"/>
      <c r="HKT228" s="139"/>
      <c r="HKU228" s="71"/>
      <c r="HKV228" s="72"/>
      <c r="HKW228" s="71"/>
      <c r="HKX228" s="140"/>
      <c r="HKY228" s="72"/>
      <c r="HKZ228" s="72"/>
      <c r="HLA228" s="138"/>
      <c r="HLB228" s="71"/>
      <c r="HLC228" s="72"/>
      <c r="HLD228" s="71"/>
      <c r="HLE228" s="72"/>
      <c r="HLF228" s="72"/>
      <c r="HLG228" s="72"/>
      <c r="HLH228" s="138"/>
      <c r="HLI228" s="71"/>
      <c r="HLJ228" s="72"/>
      <c r="HLK228" s="71"/>
      <c r="HLL228" s="72"/>
      <c r="HLM228" s="72"/>
      <c r="HLN228" s="72"/>
      <c r="HLO228" s="138"/>
      <c r="HLP228" s="71"/>
      <c r="HLQ228" s="72"/>
      <c r="HLR228" s="71"/>
      <c r="HLS228" s="72"/>
      <c r="HLT228" s="72"/>
      <c r="HLU228" s="72"/>
      <c r="HLV228" s="138"/>
      <c r="HLW228" s="71"/>
      <c r="HLX228" s="72"/>
      <c r="HLY228" s="71"/>
      <c r="HLZ228" s="72"/>
      <c r="HMA228" s="72"/>
      <c r="HMB228" s="72"/>
      <c r="HMC228" s="138"/>
      <c r="HMD228" s="71"/>
      <c r="HME228" s="72"/>
      <c r="HMF228" s="71"/>
      <c r="HMG228" s="72"/>
      <c r="HMH228" s="72"/>
      <c r="HMI228" s="72"/>
      <c r="HMJ228" s="138"/>
      <c r="HMK228" s="71"/>
      <c r="HML228" s="72"/>
      <c r="HMM228" s="71"/>
      <c r="HMN228" s="72"/>
      <c r="HMO228" s="72"/>
      <c r="HMP228" s="72"/>
      <c r="HMQ228" s="138"/>
      <c r="HMR228" s="71"/>
      <c r="HMS228" s="72"/>
      <c r="HMT228" s="71"/>
      <c r="HMU228" s="72"/>
      <c r="HMV228" s="72"/>
      <c r="HMW228" s="72"/>
      <c r="HMX228" s="138"/>
      <c r="HMY228" s="71"/>
      <c r="HMZ228" s="72"/>
      <c r="HNA228" s="71"/>
      <c r="HNB228" s="72"/>
      <c r="HNC228" s="72"/>
      <c r="HND228" s="72"/>
      <c r="HNE228" s="138"/>
      <c r="HNF228" s="71"/>
      <c r="HNG228" s="72"/>
      <c r="HNH228" s="71"/>
      <c r="HNI228" s="72"/>
      <c r="HNJ228" s="72"/>
      <c r="HNK228" s="72"/>
      <c r="HNL228" s="138"/>
      <c r="HNM228" s="71"/>
      <c r="HNN228" s="72"/>
      <c r="HNO228" s="71"/>
      <c r="HNP228" s="72"/>
      <c r="HNQ228" s="72"/>
      <c r="HNR228" s="72"/>
      <c r="HNS228" s="138"/>
      <c r="HNT228" s="71"/>
      <c r="HNU228" s="72"/>
      <c r="HNV228" s="71"/>
      <c r="HNW228" s="72"/>
      <c r="HNX228" s="72"/>
      <c r="HNY228" s="72"/>
      <c r="HNZ228" s="138"/>
      <c r="HOA228" s="71"/>
      <c r="HOB228" s="72"/>
      <c r="HOC228" s="71"/>
      <c r="HOD228" s="72"/>
      <c r="HOE228" s="72"/>
      <c r="HOF228" s="72"/>
      <c r="HOG228" s="138"/>
      <c r="HOH228" s="71"/>
      <c r="HOI228" s="72"/>
      <c r="HOJ228" s="71"/>
      <c r="HOK228" s="72"/>
      <c r="HOL228" s="72"/>
      <c r="HOM228" s="72"/>
      <c r="HON228" s="138"/>
      <c r="HOO228" s="71"/>
      <c r="HOP228" s="72"/>
      <c r="HOQ228" s="71"/>
      <c r="HOR228" s="72"/>
      <c r="HOS228" s="72"/>
      <c r="HOT228" s="72"/>
      <c r="HOU228" s="138"/>
      <c r="HOV228" s="71"/>
      <c r="HOW228" s="72"/>
      <c r="HOX228" s="71"/>
      <c r="HOY228" s="72"/>
      <c r="HOZ228" s="72"/>
      <c r="HPA228" s="72"/>
      <c r="HPB228" s="138"/>
      <c r="HPC228" s="71"/>
      <c r="HPD228" s="72"/>
      <c r="HPE228" s="71"/>
      <c r="HPF228" s="72"/>
      <c r="HPG228" s="72"/>
      <c r="HPH228" s="72"/>
      <c r="HPI228" s="138"/>
      <c r="HPJ228" s="71"/>
      <c r="HPK228" s="72"/>
      <c r="HPL228" s="71"/>
      <c r="HPM228" s="72"/>
      <c r="HPN228" s="72"/>
      <c r="HPO228" s="72"/>
      <c r="HPP228" s="138"/>
      <c r="HPQ228" s="71"/>
      <c r="HPR228" s="72"/>
      <c r="HPS228" s="71"/>
      <c r="HPT228" s="72"/>
      <c r="HPU228" s="72"/>
      <c r="HPV228" s="72"/>
      <c r="HPW228" s="138"/>
      <c r="HPX228" s="71"/>
      <c r="HPY228" s="72"/>
      <c r="HPZ228" s="71"/>
      <c r="HQA228" s="72"/>
      <c r="HQB228" s="72"/>
      <c r="HQC228" s="72"/>
      <c r="HQD228" s="138"/>
      <c r="HQE228" s="71"/>
      <c r="HQF228" s="72"/>
      <c r="HQG228" s="71"/>
      <c r="HQH228" s="72"/>
      <c r="HQI228" s="72"/>
      <c r="HQJ228" s="72"/>
      <c r="HQK228" s="138"/>
      <c r="HQL228" s="71"/>
      <c r="HQM228" s="72"/>
      <c r="HQN228" s="71"/>
      <c r="HQO228" s="72"/>
      <c r="HQP228" s="72"/>
      <c r="HQQ228" s="72"/>
      <c r="HQR228" s="138"/>
      <c r="HQS228" s="71"/>
      <c r="HQT228" s="72"/>
      <c r="HQU228" s="71"/>
      <c r="HQV228" s="72"/>
      <c r="HQW228" s="72"/>
      <c r="HQX228" s="72"/>
      <c r="HQY228" s="138"/>
      <c r="HQZ228" s="71"/>
      <c r="HRA228" s="72"/>
      <c r="HRB228" s="71"/>
      <c r="HRC228" s="72"/>
      <c r="HRD228" s="72"/>
      <c r="HRE228" s="72"/>
      <c r="HRF228" s="138"/>
      <c r="HRG228" s="71"/>
      <c r="HRH228" s="72"/>
      <c r="HRI228" s="71"/>
      <c r="HRJ228" s="72"/>
      <c r="HRK228" s="72"/>
      <c r="HRL228" s="72"/>
      <c r="HRM228" s="138"/>
      <c r="HRN228" s="71"/>
      <c r="HRO228" s="72"/>
      <c r="HRP228" s="71"/>
      <c r="HRQ228" s="72"/>
      <c r="HRR228" s="72"/>
      <c r="HRS228" s="72"/>
      <c r="HRT228" s="138"/>
      <c r="HRU228" s="71"/>
      <c r="HRV228" s="72"/>
      <c r="HRW228" s="71"/>
      <c r="HRX228" s="72"/>
      <c r="HRY228" s="72"/>
      <c r="HRZ228" s="72"/>
      <c r="HSA228" s="138"/>
      <c r="HSB228" s="71"/>
      <c r="HSC228" s="72"/>
      <c r="HSD228" s="71"/>
      <c r="HSE228" s="72"/>
      <c r="HSF228" s="72"/>
      <c r="HSG228" s="72"/>
      <c r="HSH228" s="138"/>
      <c r="HSI228" s="71"/>
      <c r="HSJ228" s="72"/>
      <c r="HSK228" s="71"/>
      <c r="HSL228" s="72"/>
      <c r="HSM228" s="72"/>
      <c r="HSN228" s="72"/>
      <c r="HSO228" s="138"/>
      <c r="HSP228" s="71"/>
      <c r="HSQ228" s="72"/>
      <c r="HSR228" s="71"/>
      <c r="HSS228" s="72"/>
      <c r="HST228" s="72"/>
      <c r="HSU228" s="72"/>
      <c r="HSV228" s="138"/>
      <c r="HSW228" s="71"/>
      <c r="HSX228" s="72"/>
      <c r="HSY228" s="71"/>
      <c r="HSZ228" s="72"/>
      <c r="HTA228" s="72"/>
      <c r="HTB228" s="72"/>
      <c r="HTC228" s="138"/>
      <c r="HTD228" s="141"/>
      <c r="HTE228" s="72"/>
      <c r="HTF228" s="71"/>
      <c r="HTG228" s="72"/>
      <c r="HTH228" s="72"/>
      <c r="HTI228" s="72"/>
      <c r="HTJ228" s="138"/>
      <c r="HTK228" s="141"/>
      <c r="HTL228" s="72"/>
      <c r="HTM228" s="71"/>
      <c r="HTN228" s="72"/>
      <c r="HTO228" s="72"/>
      <c r="HTP228" s="72"/>
      <c r="HTQ228" s="136"/>
      <c r="HTR228" s="137"/>
      <c r="HTS228" s="71"/>
      <c r="HTT228" s="71"/>
      <c r="HTU228" s="138"/>
      <c r="HTV228" s="138"/>
      <c r="HTW228" s="139"/>
      <c r="HTX228" s="71"/>
      <c r="HTY228" s="72"/>
      <c r="HTZ228" s="71"/>
      <c r="HUA228" s="140"/>
      <c r="HUB228" s="72"/>
      <c r="HUC228" s="72"/>
      <c r="HUD228" s="138"/>
      <c r="HUE228" s="71"/>
      <c r="HUF228" s="72"/>
      <c r="HUG228" s="71"/>
      <c r="HUH228" s="72"/>
      <c r="HUI228" s="72"/>
      <c r="HUJ228" s="72"/>
      <c r="HUK228" s="138"/>
      <c r="HUL228" s="71"/>
      <c r="HUM228" s="72"/>
      <c r="HUN228" s="71"/>
      <c r="HUO228" s="72"/>
      <c r="HUP228" s="72"/>
      <c r="HUQ228" s="72"/>
      <c r="HUR228" s="138"/>
      <c r="HUS228" s="71"/>
      <c r="HUT228" s="72"/>
      <c r="HUU228" s="71"/>
      <c r="HUV228" s="72"/>
      <c r="HUW228" s="72"/>
      <c r="HUX228" s="72"/>
      <c r="HUY228" s="138"/>
      <c r="HUZ228" s="71"/>
      <c r="HVA228" s="72"/>
      <c r="HVB228" s="71"/>
      <c r="HVC228" s="72"/>
      <c r="HVD228" s="72"/>
      <c r="HVE228" s="72"/>
      <c r="HVF228" s="138"/>
      <c r="HVG228" s="71"/>
      <c r="HVH228" s="72"/>
      <c r="HVI228" s="71"/>
      <c r="HVJ228" s="72"/>
      <c r="HVK228" s="72"/>
      <c r="HVL228" s="72"/>
      <c r="HVM228" s="138"/>
      <c r="HVN228" s="71"/>
      <c r="HVO228" s="72"/>
      <c r="HVP228" s="71"/>
      <c r="HVQ228" s="72"/>
      <c r="HVR228" s="72"/>
      <c r="HVS228" s="72"/>
      <c r="HVT228" s="138"/>
      <c r="HVU228" s="71"/>
      <c r="HVV228" s="72"/>
      <c r="HVW228" s="71"/>
      <c r="HVX228" s="72"/>
      <c r="HVY228" s="72"/>
      <c r="HVZ228" s="72"/>
      <c r="HWA228" s="138"/>
      <c r="HWB228" s="71"/>
      <c r="HWC228" s="72"/>
      <c r="HWD228" s="71"/>
      <c r="HWE228" s="72"/>
      <c r="HWF228" s="72"/>
      <c r="HWG228" s="72"/>
      <c r="HWH228" s="138"/>
      <c r="HWI228" s="71"/>
      <c r="HWJ228" s="72"/>
      <c r="HWK228" s="71"/>
      <c r="HWL228" s="72"/>
      <c r="HWM228" s="72"/>
      <c r="HWN228" s="72"/>
      <c r="HWO228" s="138"/>
      <c r="HWP228" s="71"/>
      <c r="HWQ228" s="72"/>
      <c r="HWR228" s="71"/>
      <c r="HWS228" s="72"/>
      <c r="HWT228" s="72"/>
      <c r="HWU228" s="72"/>
      <c r="HWV228" s="138"/>
      <c r="HWW228" s="71"/>
      <c r="HWX228" s="72"/>
      <c r="HWY228" s="71"/>
      <c r="HWZ228" s="72"/>
      <c r="HXA228" s="72"/>
      <c r="HXB228" s="72"/>
      <c r="HXC228" s="138"/>
      <c r="HXD228" s="71"/>
      <c r="HXE228" s="72"/>
      <c r="HXF228" s="71"/>
      <c r="HXG228" s="72"/>
      <c r="HXH228" s="72"/>
      <c r="HXI228" s="72"/>
      <c r="HXJ228" s="138"/>
      <c r="HXK228" s="71"/>
      <c r="HXL228" s="72"/>
      <c r="HXM228" s="71"/>
      <c r="HXN228" s="72"/>
      <c r="HXO228" s="72"/>
      <c r="HXP228" s="72"/>
      <c r="HXQ228" s="138"/>
      <c r="HXR228" s="71"/>
      <c r="HXS228" s="72"/>
      <c r="HXT228" s="71"/>
      <c r="HXU228" s="72"/>
      <c r="HXV228" s="72"/>
      <c r="HXW228" s="72"/>
      <c r="HXX228" s="138"/>
      <c r="HXY228" s="71"/>
      <c r="HXZ228" s="72"/>
      <c r="HYA228" s="71"/>
      <c r="HYB228" s="72"/>
      <c r="HYC228" s="72"/>
      <c r="HYD228" s="72"/>
      <c r="HYE228" s="138"/>
      <c r="HYF228" s="71"/>
      <c r="HYG228" s="72"/>
      <c r="HYH228" s="71"/>
      <c r="HYI228" s="72"/>
      <c r="HYJ228" s="72"/>
      <c r="HYK228" s="72"/>
      <c r="HYL228" s="138"/>
      <c r="HYM228" s="71"/>
      <c r="HYN228" s="72"/>
      <c r="HYO228" s="71"/>
      <c r="HYP228" s="72"/>
      <c r="HYQ228" s="72"/>
      <c r="HYR228" s="72"/>
      <c r="HYS228" s="138"/>
      <c r="HYT228" s="71"/>
      <c r="HYU228" s="72"/>
      <c r="HYV228" s="71"/>
      <c r="HYW228" s="72"/>
      <c r="HYX228" s="72"/>
      <c r="HYY228" s="72"/>
      <c r="HYZ228" s="138"/>
      <c r="HZA228" s="71"/>
      <c r="HZB228" s="72"/>
      <c r="HZC228" s="71"/>
      <c r="HZD228" s="72"/>
      <c r="HZE228" s="72"/>
      <c r="HZF228" s="72"/>
      <c r="HZG228" s="138"/>
      <c r="HZH228" s="71"/>
      <c r="HZI228" s="72"/>
      <c r="HZJ228" s="71"/>
      <c r="HZK228" s="72"/>
      <c r="HZL228" s="72"/>
      <c r="HZM228" s="72"/>
      <c r="HZN228" s="138"/>
      <c r="HZO228" s="71"/>
      <c r="HZP228" s="72"/>
      <c r="HZQ228" s="71"/>
      <c r="HZR228" s="72"/>
      <c r="HZS228" s="72"/>
      <c r="HZT228" s="72"/>
      <c r="HZU228" s="138"/>
      <c r="HZV228" s="71"/>
      <c r="HZW228" s="72"/>
      <c r="HZX228" s="71"/>
      <c r="HZY228" s="72"/>
      <c r="HZZ228" s="72"/>
      <c r="IAA228" s="72"/>
      <c r="IAB228" s="138"/>
      <c r="IAC228" s="71"/>
      <c r="IAD228" s="72"/>
      <c r="IAE228" s="71"/>
      <c r="IAF228" s="72"/>
      <c r="IAG228" s="72"/>
      <c r="IAH228" s="72"/>
      <c r="IAI228" s="138"/>
      <c r="IAJ228" s="71"/>
      <c r="IAK228" s="72"/>
      <c r="IAL228" s="71"/>
      <c r="IAM228" s="72"/>
      <c r="IAN228" s="72"/>
      <c r="IAO228" s="72"/>
      <c r="IAP228" s="138"/>
      <c r="IAQ228" s="71"/>
      <c r="IAR228" s="72"/>
      <c r="IAS228" s="71"/>
      <c r="IAT228" s="72"/>
      <c r="IAU228" s="72"/>
      <c r="IAV228" s="72"/>
      <c r="IAW228" s="138"/>
      <c r="IAX228" s="71"/>
      <c r="IAY228" s="72"/>
      <c r="IAZ228" s="71"/>
      <c r="IBA228" s="72"/>
      <c r="IBB228" s="72"/>
      <c r="IBC228" s="72"/>
      <c r="IBD228" s="138"/>
      <c r="IBE228" s="71"/>
      <c r="IBF228" s="72"/>
      <c r="IBG228" s="71"/>
      <c r="IBH228" s="72"/>
      <c r="IBI228" s="72"/>
      <c r="IBJ228" s="72"/>
      <c r="IBK228" s="138"/>
      <c r="IBL228" s="71"/>
      <c r="IBM228" s="72"/>
      <c r="IBN228" s="71"/>
      <c r="IBO228" s="72"/>
      <c r="IBP228" s="72"/>
      <c r="IBQ228" s="72"/>
      <c r="IBR228" s="138"/>
      <c r="IBS228" s="71"/>
      <c r="IBT228" s="72"/>
      <c r="IBU228" s="71"/>
      <c r="IBV228" s="72"/>
      <c r="IBW228" s="72"/>
      <c r="IBX228" s="72"/>
      <c r="IBY228" s="138"/>
      <c r="IBZ228" s="71"/>
      <c r="ICA228" s="72"/>
      <c r="ICB228" s="71"/>
      <c r="ICC228" s="72"/>
      <c r="ICD228" s="72"/>
      <c r="ICE228" s="72"/>
      <c r="ICF228" s="138"/>
      <c r="ICG228" s="141"/>
      <c r="ICH228" s="72"/>
      <c r="ICI228" s="71"/>
      <c r="ICJ228" s="72"/>
      <c r="ICK228" s="72"/>
      <c r="ICL228" s="72"/>
      <c r="ICM228" s="138"/>
      <c r="ICN228" s="141"/>
      <c r="ICO228" s="72"/>
      <c r="ICP228" s="71"/>
      <c r="ICQ228" s="72"/>
      <c r="ICR228" s="72"/>
      <c r="ICS228" s="72"/>
      <c r="ICT228" s="136"/>
      <c r="ICU228" s="137"/>
      <c r="ICV228" s="71"/>
      <c r="ICW228" s="71"/>
      <c r="ICX228" s="138"/>
      <c r="ICY228" s="138"/>
      <c r="ICZ228" s="139"/>
      <c r="IDA228" s="71"/>
      <c r="IDB228" s="72"/>
      <c r="IDC228" s="71"/>
      <c r="IDD228" s="140"/>
      <c r="IDE228" s="72"/>
      <c r="IDF228" s="72"/>
      <c r="IDG228" s="138"/>
      <c r="IDH228" s="71"/>
      <c r="IDI228" s="72"/>
      <c r="IDJ228" s="71"/>
      <c r="IDK228" s="72"/>
      <c r="IDL228" s="72"/>
      <c r="IDM228" s="72"/>
      <c r="IDN228" s="138"/>
      <c r="IDO228" s="71"/>
      <c r="IDP228" s="72"/>
      <c r="IDQ228" s="71"/>
      <c r="IDR228" s="72"/>
      <c r="IDS228" s="72"/>
      <c r="IDT228" s="72"/>
      <c r="IDU228" s="138"/>
      <c r="IDV228" s="71"/>
      <c r="IDW228" s="72"/>
      <c r="IDX228" s="71"/>
      <c r="IDY228" s="72"/>
      <c r="IDZ228" s="72"/>
      <c r="IEA228" s="72"/>
      <c r="IEB228" s="138"/>
      <c r="IEC228" s="71"/>
      <c r="IED228" s="72"/>
      <c r="IEE228" s="71"/>
      <c r="IEF228" s="72"/>
      <c r="IEG228" s="72"/>
      <c r="IEH228" s="72"/>
      <c r="IEI228" s="138"/>
      <c r="IEJ228" s="71"/>
      <c r="IEK228" s="72"/>
      <c r="IEL228" s="71"/>
      <c r="IEM228" s="72"/>
      <c r="IEN228" s="72"/>
      <c r="IEO228" s="72"/>
      <c r="IEP228" s="138"/>
      <c r="IEQ228" s="71"/>
      <c r="IER228" s="72"/>
      <c r="IES228" s="71"/>
      <c r="IET228" s="72"/>
      <c r="IEU228" s="72"/>
      <c r="IEV228" s="72"/>
      <c r="IEW228" s="138"/>
      <c r="IEX228" s="71"/>
      <c r="IEY228" s="72"/>
      <c r="IEZ228" s="71"/>
      <c r="IFA228" s="72"/>
      <c r="IFB228" s="72"/>
      <c r="IFC228" s="72"/>
      <c r="IFD228" s="138"/>
      <c r="IFE228" s="71"/>
      <c r="IFF228" s="72"/>
      <c r="IFG228" s="71"/>
      <c r="IFH228" s="72"/>
      <c r="IFI228" s="72"/>
      <c r="IFJ228" s="72"/>
      <c r="IFK228" s="138"/>
      <c r="IFL228" s="71"/>
      <c r="IFM228" s="72"/>
      <c r="IFN228" s="71"/>
      <c r="IFO228" s="72"/>
      <c r="IFP228" s="72"/>
      <c r="IFQ228" s="72"/>
      <c r="IFR228" s="138"/>
      <c r="IFS228" s="71"/>
      <c r="IFT228" s="72"/>
      <c r="IFU228" s="71"/>
      <c r="IFV228" s="72"/>
      <c r="IFW228" s="72"/>
      <c r="IFX228" s="72"/>
      <c r="IFY228" s="138"/>
      <c r="IFZ228" s="71"/>
      <c r="IGA228" s="72"/>
      <c r="IGB228" s="71"/>
      <c r="IGC228" s="72"/>
      <c r="IGD228" s="72"/>
      <c r="IGE228" s="72"/>
      <c r="IGF228" s="138"/>
      <c r="IGG228" s="71"/>
      <c r="IGH228" s="72"/>
      <c r="IGI228" s="71"/>
      <c r="IGJ228" s="72"/>
      <c r="IGK228" s="72"/>
      <c r="IGL228" s="72"/>
      <c r="IGM228" s="138"/>
      <c r="IGN228" s="71"/>
      <c r="IGO228" s="72"/>
      <c r="IGP228" s="71"/>
      <c r="IGQ228" s="72"/>
      <c r="IGR228" s="72"/>
      <c r="IGS228" s="72"/>
      <c r="IGT228" s="138"/>
      <c r="IGU228" s="71"/>
      <c r="IGV228" s="72"/>
      <c r="IGW228" s="71"/>
      <c r="IGX228" s="72"/>
      <c r="IGY228" s="72"/>
      <c r="IGZ228" s="72"/>
      <c r="IHA228" s="138"/>
      <c r="IHB228" s="71"/>
      <c r="IHC228" s="72"/>
      <c r="IHD228" s="71"/>
      <c r="IHE228" s="72"/>
      <c r="IHF228" s="72"/>
      <c r="IHG228" s="72"/>
      <c r="IHH228" s="138"/>
      <c r="IHI228" s="71"/>
      <c r="IHJ228" s="72"/>
      <c r="IHK228" s="71"/>
      <c r="IHL228" s="72"/>
      <c r="IHM228" s="72"/>
      <c r="IHN228" s="72"/>
      <c r="IHO228" s="138"/>
      <c r="IHP228" s="71"/>
      <c r="IHQ228" s="72"/>
      <c r="IHR228" s="71"/>
      <c r="IHS228" s="72"/>
      <c r="IHT228" s="72"/>
      <c r="IHU228" s="72"/>
      <c r="IHV228" s="138"/>
      <c r="IHW228" s="71"/>
      <c r="IHX228" s="72"/>
      <c r="IHY228" s="71"/>
      <c r="IHZ228" s="72"/>
      <c r="IIA228" s="72"/>
      <c r="IIB228" s="72"/>
      <c r="IIC228" s="138"/>
      <c r="IID228" s="71"/>
      <c r="IIE228" s="72"/>
      <c r="IIF228" s="71"/>
      <c r="IIG228" s="72"/>
      <c r="IIH228" s="72"/>
      <c r="III228" s="72"/>
      <c r="IIJ228" s="138"/>
      <c r="IIK228" s="71"/>
      <c r="IIL228" s="72"/>
      <c r="IIM228" s="71"/>
      <c r="IIN228" s="72"/>
      <c r="IIO228" s="72"/>
      <c r="IIP228" s="72"/>
      <c r="IIQ228" s="138"/>
      <c r="IIR228" s="71"/>
      <c r="IIS228" s="72"/>
      <c r="IIT228" s="71"/>
      <c r="IIU228" s="72"/>
      <c r="IIV228" s="72"/>
      <c r="IIW228" s="72"/>
      <c r="IIX228" s="138"/>
      <c r="IIY228" s="71"/>
      <c r="IIZ228" s="72"/>
      <c r="IJA228" s="71"/>
      <c r="IJB228" s="72"/>
      <c r="IJC228" s="72"/>
      <c r="IJD228" s="72"/>
      <c r="IJE228" s="138"/>
      <c r="IJF228" s="71"/>
      <c r="IJG228" s="72"/>
      <c r="IJH228" s="71"/>
      <c r="IJI228" s="72"/>
      <c r="IJJ228" s="72"/>
      <c r="IJK228" s="72"/>
      <c r="IJL228" s="138"/>
      <c r="IJM228" s="71"/>
      <c r="IJN228" s="72"/>
      <c r="IJO228" s="71"/>
      <c r="IJP228" s="72"/>
      <c r="IJQ228" s="72"/>
      <c r="IJR228" s="72"/>
      <c r="IJS228" s="138"/>
      <c r="IJT228" s="71"/>
      <c r="IJU228" s="72"/>
      <c r="IJV228" s="71"/>
      <c r="IJW228" s="72"/>
      <c r="IJX228" s="72"/>
      <c r="IJY228" s="72"/>
      <c r="IJZ228" s="138"/>
      <c r="IKA228" s="71"/>
      <c r="IKB228" s="72"/>
      <c r="IKC228" s="71"/>
      <c r="IKD228" s="72"/>
      <c r="IKE228" s="72"/>
      <c r="IKF228" s="72"/>
      <c r="IKG228" s="138"/>
      <c r="IKH228" s="71"/>
      <c r="IKI228" s="72"/>
      <c r="IKJ228" s="71"/>
      <c r="IKK228" s="72"/>
      <c r="IKL228" s="72"/>
      <c r="IKM228" s="72"/>
      <c r="IKN228" s="138"/>
      <c r="IKO228" s="71"/>
      <c r="IKP228" s="72"/>
      <c r="IKQ228" s="71"/>
      <c r="IKR228" s="72"/>
      <c r="IKS228" s="72"/>
      <c r="IKT228" s="72"/>
      <c r="IKU228" s="138"/>
      <c r="IKV228" s="71"/>
      <c r="IKW228" s="72"/>
      <c r="IKX228" s="71"/>
      <c r="IKY228" s="72"/>
      <c r="IKZ228" s="72"/>
      <c r="ILA228" s="72"/>
      <c r="ILB228" s="138"/>
      <c r="ILC228" s="71"/>
      <c r="ILD228" s="72"/>
      <c r="ILE228" s="71"/>
      <c r="ILF228" s="72"/>
      <c r="ILG228" s="72"/>
      <c r="ILH228" s="72"/>
      <c r="ILI228" s="138"/>
      <c r="ILJ228" s="141"/>
      <c r="ILK228" s="72"/>
      <c r="ILL228" s="71"/>
      <c r="ILM228" s="72"/>
      <c r="ILN228" s="72"/>
      <c r="ILO228" s="72"/>
      <c r="ILP228" s="138"/>
      <c r="ILQ228" s="141"/>
      <c r="ILR228" s="72"/>
      <c r="ILS228" s="71"/>
      <c r="ILT228" s="72"/>
      <c r="ILU228" s="72"/>
      <c r="ILV228" s="72"/>
      <c r="ILW228" s="136"/>
      <c r="ILX228" s="137"/>
      <c r="ILY228" s="71"/>
      <c r="ILZ228" s="71"/>
      <c r="IMA228" s="138"/>
      <c r="IMB228" s="138"/>
      <c r="IMC228" s="139"/>
      <c r="IMD228" s="71"/>
      <c r="IME228" s="72"/>
      <c r="IMF228" s="71"/>
      <c r="IMG228" s="140"/>
      <c r="IMH228" s="72"/>
      <c r="IMI228" s="72"/>
      <c r="IMJ228" s="138"/>
      <c r="IMK228" s="71"/>
      <c r="IML228" s="72"/>
      <c r="IMM228" s="71"/>
      <c r="IMN228" s="72"/>
      <c r="IMO228" s="72"/>
      <c r="IMP228" s="72"/>
      <c r="IMQ228" s="138"/>
      <c r="IMR228" s="71"/>
      <c r="IMS228" s="72"/>
      <c r="IMT228" s="71"/>
      <c r="IMU228" s="72"/>
      <c r="IMV228" s="72"/>
      <c r="IMW228" s="72"/>
      <c r="IMX228" s="138"/>
      <c r="IMY228" s="71"/>
      <c r="IMZ228" s="72"/>
      <c r="INA228" s="71"/>
      <c r="INB228" s="72"/>
      <c r="INC228" s="72"/>
      <c r="IND228" s="72"/>
      <c r="INE228" s="138"/>
      <c r="INF228" s="71"/>
      <c r="ING228" s="72"/>
      <c r="INH228" s="71"/>
      <c r="INI228" s="72"/>
      <c r="INJ228" s="72"/>
      <c r="INK228" s="72"/>
      <c r="INL228" s="138"/>
      <c r="INM228" s="71"/>
      <c r="INN228" s="72"/>
      <c r="INO228" s="71"/>
      <c r="INP228" s="72"/>
      <c r="INQ228" s="72"/>
      <c r="INR228" s="72"/>
      <c r="INS228" s="138"/>
      <c r="INT228" s="71"/>
      <c r="INU228" s="72"/>
      <c r="INV228" s="71"/>
      <c r="INW228" s="72"/>
      <c r="INX228" s="72"/>
      <c r="INY228" s="72"/>
      <c r="INZ228" s="138"/>
      <c r="IOA228" s="71"/>
      <c r="IOB228" s="72"/>
      <c r="IOC228" s="71"/>
      <c r="IOD228" s="72"/>
      <c r="IOE228" s="72"/>
      <c r="IOF228" s="72"/>
      <c r="IOG228" s="138"/>
      <c r="IOH228" s="71"/>
      <c r="IOI228" s="72"/>
      <c r="IOJ228" s="71"/>
      <c r="IOK228" s="72"/>
      <c r="IOL228" s="72"/>
      <c r="IOM228" s="72"/>
      <c r="ION228" s="138"/>
      <c r="IOO228" s="71"/>
      <c r="IOP228" s="72"/>
      <c r="IOQ228" s="71"/>
      <c r="IOR228" s="72"/>
      <c r="IOS228" s="72"/>
      <c r="IOT228" s="72"/>
      <c r="IOU228" s="138"/>
      <c r="IOV228" s="71"/>
      <c r="IOW228" s="72"/>
      <c r="IOX228" s="71"/>
      <c r="IOY228" s="72"/>
      <c r="IOZ228" s="72"/>
      <c r="IPA228" s="72"/>
      <c r="IPB228" s="138"/>
      <c r="IPC228" s="71"/>
      <c r="IPD228" s="72"/>
      <c r="IPE228" s="71"/>
      <c r="IPF228" s="72"/>
      <c r="IPG228" s="72"/>
      <c r="IPH228" s="72"/>
      <c r="IPI228" s="138"/>
      <c r="IPJ228" s="71"/>
      <c r="IPK228" s="72"/>
      <c r="IPL228" s="71"/>
      <c r="IPM228" s="72"/>
      <c r="IPN228" s="72"/>
      <c r="IPO228" s="72"/>
      <c r="IPP228" s="138"/>
      <c r="IPQ228" s="71"/>
      <c r="IPR228" s="72"/>
      <c r="IPS228" s="71"/>
      <c r="IPT228" s="72"/>
      <c r="IPU228" s="72"/>
      <c r="IPV228" s="72"/>
      <c r="IPW228" s="138"/>
      <c r="IPX228" s="71"/>
      <c r="IPY228" s="72"/>
      <c r="IPZ228" s="71"/>
      <c r="IQA228" s="72"/>
      <c r="IQB228" s="72"/>
      <c r="IQC228" s="72"/>
      <c r="IQD228" s="138"/>
      <c r="IQE228" s="71"/>
      <c r="IQF228" s="72"/>
      <c r="IQG228" s="71"/>
      <c r="IQH228" s="72"/>
      <c r="IQI228" s="72"/>
      <c r="IQJ228" s="72"/>
      <c r="IQK228" s="138"/>
      <c r="IQL228" s="71"/>
      <c r="IQM228" s="72"/>
      <c r="IQN228" s="71"/>
      <c r="IQO228" s="72"/>
      <c r="IQP228" s="72"/>
      <c r="IQQ228" s="72"/>
      <c r="IQR228" s="138"/>
      <c r="IQS228" s="71"/>
      <c r="IQT228" s="72"/>
      <c r="IQU228" s="71"/>
      <c r="IQV228" s="72"/>
      <c r="IQW228" s="72"/>
      <c r="IQX228" s="72"/>
      <c r="IQY228" s="138"/>
      <c r="IQZ228" s="71"/>
      <c r="IRA228" s="72"/>
      <c r="IRB228" s="71"/>
      <c r="IRC228" s="72"/>
      <c r="IRD228" s="72"/>
      <c r="IRE228" s="72"/>
      <c r="IRF228" s="138"/>
      <c r="IRG228" s="71"/>
      <c r="IRH228" s="72"/>
      <c r="IRI228" s="71"/>
      <c r="IRJ228" s="72"/>
      <c r="IRK228" s="72"/>
      <c r="IRL228" s="72"/>
      <c r="IRM228" s="138"/>
      <c r="IRN228" s="71"/>
      <c r="IRO228" s="72"/>
      <c r="IRP228" s="71"/>
      <c r="IRQ228" s="72"/>
      <c r="IRR228" s="72"/>
      <c r="IRS228" s="72"/>
      <c r="IRT228" s="138"/>
      <c r="IRU228" s="71"/>
      <c r="IRV228" s="72"/>
      <c r="IRW228" s="71"/>
      <c r="IRX228" s="72"/>
      <c r="IRY228" s="72"/>
      <c r="IRZ228" s="72"/>
      <c r="ISA228" s="138"/>
      <c r="ISB228" s="71"/>
      <c r="ISC228" s="72"/>
      <c r="ISD228" s="71"/>
      <c r="ISE228" s="72"/>
      <c r="ISF228" s="72"/>
      <c r="ISG228" s="72"/>
      <c r="ISH228" s="138"/>
      <c r="ISI228" s="71"/>
      <c r="ISJ228" s="72"/>
      <c r="ISK228" s="71"/>
      <c r="ISL228" s="72"/>
      <c r="ISM228" s="72"/>
      <c r="ISN228" s="72"/>
      <c r="ISO228" s="138"/>
      <c r="ISP228" s="71"/>
      <c r="ISQ228" s="72"/>
      <c r="ISR228" s="71"/>
      <c r="ISS228" s="72"/>
      <c r="IST228" s="72"/>
      <c r="ISU228" s="72"/>
      <c r="ISV228" s="138"/>
      <c r="ISW228" s="71"/>
      <c r="ISX228" s="72"/>
      <c r="ISY228" s="71"/>
      <c r="ISZ228" s="72"/>
      <c r="ITA228" s="72"/>
      <c r="ITB228" s="72"/>
      <c r="ITC228" s="138"/>
      <c r="ITD228" s="71"/>
      <c r="ITE228" s="72"/>
      <c r="ITF228" s="71"/>
      <c r="ITG228" s="72"/>
      <c r="ITH228" s="72"/>
      <c r="ITI228" s="72"/>
      <c r="ITJ228" s="138"/>
      <c r="ITK228" s="71"/>
      <c r="ITL228" s="72"/>
      <c r="ITM228" s="71"/>
      <c r="ITN228" s="72"/>
      <c r="ITO228" s="72"/>
      <c r="ITP228" s="72"/>
      <c r="ITQ228" s="138"/>
      <c r="ITR228" s="71"/>
      <c r="ITS228" s="72"/>
      <c r="ITT228" s="71"/>
      <c r="ITU228" s="72"/>
      <c r="ITV228" s="72"/>
      <c r="ITW228" s="72"/>
      <c r="ITX228" s="138"/>
      <c r="ITY228" s="71"/>
      <c r="ITZ228" s="72"/>
      <c r="IUA228" s="71"/>
      <c r="IUB228" s="72"/>
      <c r="IUC228" s="72"/>
      <c r="IUD228" s="72"/>
      <c r="IUE228" s="138"/>
      <c r="IUF228" s="71"/>
      <c r="IUG228" s="72"/>
      <c r="IUH228" s="71"/>
      <c r="IUI228" s="72"/>
      <c r="IUJ228" s="72"/>
      <c r="IUK228" s="72"/>
      <c r="IUL228" s="138"/>
      <c r="IUM228" s="141"/>
      <c r="IUN228" s="72"/>
      <c r="IUO228" s="71"/>
      <c r="IUP228" s="72"/>
      <c r="IUQ228" s="72"/>
      <c r="IUR228" s="72"/>
      <c r="IUS228" s="138"/>
      <c r="IUT228" s="141"/>
      <c r="IUU228" s="72"/>
      <c r="IUV228" s="71"/>
      <c r="IUW228" s="72"/>
      <c r="IUX228" s="72"/>
      <c r="IUY228" s="72"/>
      <c r="IUZ228" s="136"/>
      <c r="IVA228" s="137"/>
      <c r="IVB228" s="71"/>
      <c r="IVC228" s="71"/>
      <c r="IVD228" s="138"/>
      <c r="IVE228" s="138"/>
      <c r="IVF228" s="139"/>
      <c r="IVG228" s="71"/>
      <c r="IVH228" s="72"/>
      <c r="IVI228" s="71"/>
      <c r="IVJ228" s="140"/>
      <c r="IVK228" s="72"/>
      <c r="IVL228" s="72"/>
      <c r="IVM228" s="138"/>
      <c r="IVN228" s="71"/>
      <c r="IVO228" s="72"/>
      <c r="IVP228" s="71"/>
      <c r="IVQ228" s="72"/>
      <c r="IVR228" s="72"/>
      <c r="IVS228" s="72"/>
      <c r="IVT228" s="138"/>
      <c r="IVU228" s="71"/>
      <c r="IVV228" s="72"/>
      <c r="IVW228" s="71"/>
      <c r="IVX228" s="72"/>
      <c r="IVY228" s="72"/>
      <c r="IVZ228" s="72"/>
      <c r="IWA228" s="138"/>
      <c r="IWB228" s="71"/>
      <c r="IWC228" s="72"/>
      <c r="IWD228" s="71"/>
      <c r="IWE228" s="72"/>
      <c r="IWF228" s="72"/>
      <c r="IWG228" s="72"/>
      <c r="IWH228" s="138"/>
      <c r="IWI228" s="71"/>
      <c r="IWJ228" s="72"/>
      <c r="IWK228" s="71"/>
      <c r="IWL228" s="72"/>
      <c r="IWM228" s="72"/>
      <c r="IWN228" s="72"/>
      <c r="IWO228" s="138"/>
      <c r="IWP228" s="71"/>
      <c r="IWQ228" s="72"/>
      <c r="IWR228" s="71"/>
      <c r="IWS228" s="72"/>
      <c r="IWT228" s="72"/>
      <c r="IWU228" s="72"/>
      <c r="IWV228" s="138"/>
      <c r="IWW228" s="71"/>
      <c r="IWX228" s="72"/>
      <c r="IWY228" s="71"/>
      <c r="IWZ228" s="72"/>
      <c r="IXA228" s="72"/>
      <c r="IXB228" s="72"/>
      <c r="IXC228" s="138"/>
      <c r="IXD228" s="71"/>
      <c r="IXE228" s="72"/>
      <c r="IXF228" s="71"/>
      <c r="IXG228" s="72"/>
      <c r="IXH228" s="72"/>
      <c r="IXI228" s="72"/>
      <c r="IXJ228" s="138"/>
      <c r="IXK228" s="71"/>
      <c r="IXL228" s="72"/>
      <c r="IXM228" s="71"/>
      <c r="IXN228" s="72"/>
      <c r="IXO228" s="72"/>
      <c r="IXP228" s="72"/>
      <c r="IXQ228" s="138"/>
      <c r="IXR228" s="71"/>
      <c r="IXS228" s="72"/>
      <c r="IXT228" s="71"/>
      <c r="IXU228" s="72"/>
      <c r="IXV228" s="72"/>
      <c r="IXW228" s="72"/>
      <c r="IXX228" s="138"/>
      <c r="IXY228" s="71"/>
      <c r="IXZ228" s="72"/>
      <c r="IYA228" s="71"/>
      <c r="IYB228" s="72"/>
      <c r="IYC228" s="72"/>
      <c r="IYD228" s="72"/>
      <c r="IYE228" s="138"/>
      <c r="IYF228" s="71"/>
      <c r="IYG228" s="72"/>
      <c r="IYH228" s="71"/>
      <c r="IYI228" s="72"/>
      <c r="IYJ228" s="72"/>
      <c r="IYK228" s="72"/>
      <c r="IYL228" s="138"/>
      <c r="IYM228" s="71"/>
      <c r="IYN228" s="72"/>
      <c r="IYO228" s="71"/>
      <c r="IYP228" s="72"/>
      <c r="IYQ228" s="72"/>
      <c r="IYR228" s="72"/>
      <c r="IYS228" s="138"/>
      <c r="IYT228" s="71"/>
      <c r="IYU228" s="72"/>
      <c r="IYV228" s="71"/>
      <c r="IYW228" s="72"/>
      <c r="IYX228" s="72"/>
      <c r="IYY228" s="72"/>
      <c r="IYZ228" s="138"/>
      <c r="IZA228" s="71"/>
      <c r="IZB228" s="72"/>
      <c r="IZC228" s="71"/>
      <c r="IZD228" s="72"/>
      <c r="IZE228" s="72"/>
      <c r="IZF228" s="72"/>
      <c r="IZG228" s="138"/>
      <c r="IZH228" s="71"/>
      <c r="IZI228" s="72"/>
      <c r="IZJ228" s="71"/>
      <c r="IZK228" s="72"/>
      <c r="IZL228" s="72"/>
      <c r="IZM228" s="72"/>
      <c r="IZN228" s="138"/>
      <c r="IZO228" s="71"/>
      <c r="IZP228" s="72"/>
      <c r="IZQ228" s="71"/>
      <c r="IZR228" s="72"/>
      <c r="IZS228" s="72"/>
      <c r="IZT228" s="72"/>
      <c r="IZU228" s="138"/>
      <c r="IZV228" s="71"/>
      <c r="IZW228" s="72"/>
      <c r="IZX228" s="71"/>
      <c r="IZY228" s="72"/>
      <c r="IZZ228" s="72"/>
      <c r="JAA228" s="72"/>
      <c r="JAB228" s="138"/>
      <c r="JAC228" s="71"/>
      <c r="JAD228" s="72"/>
      <c r="JAE228" s="71"/>
      <c r="JAF228" s="72"/>
      <c r="JAG228" s="72"/>
      <c r="JAH228" s="72"/>
      <c r="JAI228" s="138"/>
      <c r="JAJ228" s="71"/>
      <c r="JAK228" s="72"/>
      <c r="JAL228" s="71"/>
      <c r="JAM228" s="72"/>
      <c r="JAN228" s="72"/>
      <c r="JAO228" s="72"/>
      <c r="JAP228" s="138"/>
      <c r="JAQ228" s="71"/>
      <c r="JAR228" s="72"/>
      <c r="JAS228" s="71"/>
      <c r="JAT228" s="72"/>
      <c r="JAU228" s="72"/>
      <c r="JAV228" s="72"/>
      <c r="JAW228" s="138"/>
      <c r="JAX228" s="71"/>
      <c r="JAY228" s="72"/>
      <c r="JAZ228" s="71"/>
      <c r="JBA228" s="72"/>
      <c r="JBB228" s="72"/>
      <c r="JBC228" s="72"/>
      <c r="JBD228" s="138"/>
      <c r="JBE228" s="71"/>
      <c r="JBF228" s="72"/>
      <c r="JBG228" s="71"/>
      <c r="JBH228" s="72"/>
      <c r="JBI228" s="72"/>
      <c r="JBJ228" s="72"/>
      <c r="JBK228" s="138"/>
      <c r="JBL228" s="71"/>
      <c r="JBM228" s="72"/>
      <c r="JBN228" s="71"/>
      <c r="JBO228" s="72"/>
      <c r="JBP228" s="72"/>
      <c r="JBQ228" s="72"/>
      <c r="JBR228" s="138"/>
      <c r="JBS228" s="71"/>
      <c r="JBT228" s="72"/>
      <c r="JBU228" s="71"/>
      <c r="JBV228" s="72"/>
      <c r="JBW228" s="72"/>
      <c r="JBX228" s="72"/>
      <c r="JBY228" s="138"/>
      <c r="JBZ228" s="71"/>
      <c r="JCA228" s="72"/>
      <c r="JCB228" s="71"/>
      <c r="JCC228" s="72"/>
      <c r="JCD228" s="72"/>
      <c r="JCE228" s="72"/>
      <c r="JCF228" s="138"/>
      <c r="JCG228" s="71"/>
      <c r="JCH228" s="72"/>
      <c r="JCI228" s="71"/>
      <c r="JCJ228" s="72"/>
      <c r="JCK228" s="72"/>
      <c r="JCL228" s="72"/>
      <c r="JCM228" s="138"/>
      <c r="JCN228" s="71"/>
      <c r="JCO228" s="72"/>
      <c r="JCP228" s="71"/>
      <c r="JCQ228" s="72"/>
      <c r="JCR228" s="72"/>
      <c r="JCS228" s="72"/>
      <c r="JCT228" s="138"/>
      <c r="JCU228" s="71"/>
      <c r="JCV228" s="72"/>
      <c r="JCW228" s="71"/>
      <c r="JCX228" s="72"/>
      <c r="JCY228" s="72"/>
      <c r="JCZ228" s="72"/>
      <c r="JDA228" s="138"/>
      <c r="JDB228" s="71"/>
      <c r="JDC228" s="72"/>
      <c r="JDD228" s="71"/>
      <c r="JDE228" s="72"/>
      <c r="JDF228" s="72"/>
      <c r="JDG228" s="72"/>
      <c r="JDH228" s="138"/>
      <c r="JDI228" s="71"/>
      <c r="JDJ228" s="72"/>
      <c r="JDK228" s="71"/>
      <c r="JDL228" s="72"/>
      <c r="JDM228" s="72"/>
      <c r="JDN228" s="72"/>
      <c r="JDO228" s="138"/>
      <c r="JDP228" s="141"/>
      <c r="JDQ228" s="72"/>
      <c r="JDR228" s="71"/>
      <c r="JDS228" s="72"/>
      <c r="JDT228" s="72"/>
      <c r="JDU228" s="72"/>
      <c r="JDV228" s="138"/>
      <c r="JDW228" s="141"/>
      <c r="JDX228" s="72"/>
      <c r="JDY228" s="71"/>
      <c r="JDZ228" s="72"/>
      <c r="JEA228" s="72"/>
      <c r="JEB228" s="72"/>
      <c r="JEC228" s="136"/>
      <c r="JED228" s="137"/>
      <c r="JEE228" s="71"/>
      <c r="JEF228" s="71"/>
      <c r="JEG228" s="138"/>
      <c r="JEH228" s="138"/>
      <c r="JEI228" s="139"/>
      <c r="JEJ228" s="71"/>
      <c r="JEK228" s="72"/>
      <c r="JEL228" s="71"/>
      <c r="JEM228" s="140"/>
      <c r="JEN228" s="72"/>
      <c r="JEO228" s="72"/>
      <c r="JEP228" s="138"/>
      <c r="JEQ228" s="71"/>
      <c r="JER228" s="72"/>
      <c r="JES228" s="71"/>
      <c r="JET228" s="72"/>
      <c r="JEU228" s="72"/>
      <c r="JEV228" s="72"/>
      <c r="JEW228" s="138"/>
      <c r="JEX228" s="71"/>
      <c r="JEY228" s="72"/>
      <c r="JEZ228" s="71"/>
      <c r="JFA228" s="72"/>
      <c r="JFB228" s="72"/>
      <c r="JFC228" s="72"/>
      <c r="JFD228" s="138"/>
      <c r="JFE228" s="71"/>
      <c r="JFF228" s="72"/>
      <c r="JFG228" s="71"/>
      <c r="JFH228" s="72"/>
      <c r="JFI228" s="72"/>
      <c r="JFJ228" s="72"/>
      <c r="JFK228" s="138"/>
      <c r="JFL228" s="71"/>
      <c r="JFM228" s="72"/>
      <c r="JFN228" s="71"/>
      <c r="JFO228" s="72"/>
      <c r="JFP228" s="72"/>
      <c r="JFQ228" s="72"/>
      <c r="JFR228" s="138"/>
      <c r="JFS228" s="71"/>
      <c r="JFT228" s="72"/>
      <c r="JFU228" s="71"/>
      <c r="JFV228" s="72"/>
      <c r="JFW228" s="72"/>
      <c r="JFX228" s="72"/>
      <c r="JFY228" s="138"/>
      <c r="JFZ228" s="71"/>
      <c r="JGA228" s="72"/>
      <c r="JGB228" s="71"/>
      <c r="JGC228" s="72"/>
      <c r="JGD228" s="72"/>
      <c r="JGE228" s="72"/>
      <c r="JGF228" s="138"/>
      <c r="JGG228" s="71"/>
      <c r="JGH228" s="72"/>
      <c r="JGI228" s="71"/>
      <c r="JGJ228" s="72"/>
      <c r="JGK228" s="72"/>
      <c r="JGL228" s="72"/>
      <c r="JGM228" s="138"/>
      <c r="JGN228" s="71"/>
      <c r="JGO228" s="72"/>
      <c r="JGP228" s="71"/>
      <c r="JGQ228" s="72"/>
      <c r="JGR228" s="72"/>
      <c r="JGS228" s="72"/>
      <c r="JGT228" s="138"/>
      <c r="JGU228" s="71"/>
      <c r="JGV228" s="72"/>
      <c r="JGW228" s="71"/>
      <c r="JGX228" s="72"/>
      <c r="JGY228" s="72"/>
      <c r="JGZ228" s="72"/>
      <c r="JHA228" s="138"/>
      <c r="JHB228" s="71"/>
      <c r="JHC228" s="72"/>
      <c r="JHD228" s="71"/>
      <c r="JHE228" s="72"/>
      <c r="JHF228" s="72"/>
      <c r="JHG228" s="72"/>
      <c r="JHH228" s="138"/>
      <c r="JHI228" s="71"/>
      <c r="JHJ228" s="72"/>
      <c r="JHK228" s="71"/>
      <c r="JHL228" s="72"/>
      <c r="JHM228" s="72"/>
      <c r="JHN228" s="72"/>
      <c r="JHO228" s="138"/>
      <c r="JHP228" s="71"/>
      <c r="JHQ228" s="72"/>
      <c r="JHR228" s="71"/>
      <c r="JHS228" s="72"/>
      <c r="JHT228" s="72"/>
      <c r="JHU228" s="72"/>
      <c r="JHV228" s="138"/>
      <c r="JHW228" s="71"/>
      <c r="JHX228" s="72"/>
      <c r="JHY228" s="71"/>
      <c r="JHZ228" s="72"/>
      <c r="JIA228" s="72"/>
      <c r="JIB228" s="72"/>
      <c r="JIC228" s="138"/>
      <c r="JID228" s="71"/>
      <c r="JIE228" s="72"/>
      <c r="JIF228" s="71"/>
      <c r="JIG228" s="72"/>
      <c r="JIH228" s="72"/>
      <c r="JII228" s="72"/>
      <c r="JIJ228" s="138"/>
      <c r="JIK228" s="71"/>
      <c r="JIL228" s="72"/>
      <c r="JIM228" s="71"/>
      <c r="JIN228" s="72"/>
      <c r="JIO228" s="72"/>
      <c r="JIP228" s="72"/>
      <c r="JIQ228" s="138"/>
      <c r="JIR228" s="71"/>
      <c r="JIS228" s="72"/>
      <c r="JIT228" s="71"/>
      <c r="JIU228" s="72"/>
      <c r="JIV228" s="72"/>
      <c r="JIW228" s="72"/>
      <c r="JIX228" s="138"/>
      <c r="JIY228" s="71"/>
      <c r="JIZ228" s="72"/>
      <c r="JJA228" s="71"/>
      <c r="JJB228" s="72"/>
      <c r="JJC228" s="72"/>
      <c r="JJD228" s="72"/>
      <c r="JJE228" s="138"/>
      <c r="JJF228" s="71"/>
      <c r="JJG228" s="72"/>
      <c r="JJH228" s="71"/>
      <c r="JJI228" s="72"/>
      <c r="JJJ228" s="72"/>
      <c r="JJK228" s="72"/>
      <c r="JJL228" s="138"/>
      <c r="JJM228" s="71"/>
      <c r="JJN228" s="72"/>
      <c r="JJO228" s="71"/>
      <c r="JJP228" s="72"/>
      <c r="JJQ228" s="72"/>
      <c r="JJR228" s="72"/>
      <c r="JJS228" s="138"/>
      <c r="JJT228" s="71"/>
      <c r="JJU228" s="72"/>
      <c r="JJV228" s="71"/>
      <c r="JJW228" s="72"/>
      <c r="JJX228" s="72"/>
      <c r="JJY228" s="72"/>
      <c r="JJZ228" s="138"/>
      <c r="JKA228" s="71"/>
      <c r="JKB228" s="72"/>
      <c r="JKC228" s="71"/>
      <c r="JKD228" s="72"/>
      <c r="JKE228" s="72"/>
      <c r="JKF228" s="72"/>
      <c r="JKG228" s="138"/>
      <c r="JKH228" s="71"/>
      <c r="JKI228" s="72"/>
      <c r="JKJ228" s="71"/>
      <c r="JKK228" s="72"/>
      <c r="JKL228" s="72"/>
      <c r="JKM228" s="72"/>
      <c r="JKN228" s="138"/>
      <c r="JKO228" s="71"/>
      <c r="JKP228" s="72"/>
      <c r="JKQ228" s="71"/>
      <c r="JKR228" s="72"/>
      <c r="JKS228" s="72"/>
      <c r="JKT228" s="72"/>
      <c r="JKU228" s="138"/>
      <c r="JKV228" s="71"/>
      <c r="JKW228" s="72"/>
      <c r="JKX228" s="71"/>
      <c r="JKY228" s="72"/>
      <c r="JKZ228" s="72"/>
      <c r="JLA228" s="72"/>
      <c r="JLB228" s="138"/>
      <c r="JLC228" s="71"/>
      <c r="JLD228" s="72"/>
      <c r="JLE228" s="71"/>
      <c r="JLF228" s="72"/>
      <c r="JLG228" s="72"/>
      <c r="JLH228" s="72"/>
      <c r="JLI228" s="138"/>
      <c r="JLJ228" s="71"/>
      <c r="JLK228" s="72"/>
      <c r="JLL228" s="71"/>
      <c r="JLM228" s="72"/>
      <c r="JLN228" s="72"/>
      <c r="JLO228" s="72"/>
      <c r="JLP228" s="138"/>
      <c r="JLQ228" s="71"/>
      <c r="JLR228" s="72"/>
      <c r="JLS228" s="71"/>
      <c r="JLT228" s="72"/>
      <c r="JLU228" s="72"/>
      <c r="JLV228" s="72"/>
      <c r="JLW228" s="138"/>
      <c r="JLX228" s="71"/>
      <c r="JLY228" s="72"/>
      <c r="JLZ228" s="71"/>
      <c r="JMA228" s="72"/>
      <c r="JMB228" s="72"/>
      <c r="JMC228" s="72"/>
      <c r="JMD228" s="138"/>
      <c r="JME228" s="71"/>
      <c r="JMF228" s="72"/>
      <c r="JMG228" s="71"/>
      <c r="JMH228" s="72"/>
      <c r="JMI228" s="72"/>
      <c r="JMJ228" s="72"/>
      <c r="JMK228" s="138"/>
      <c r="JML228" s="71"/>
      <c r="JMM228" s="72"/>
      <c r="JMN228" s="71"/>
      <c r="JMO228" s="72"/>
      <c r="JMP228" s="72"/>
      <c r="JMQ228" s="72"/>
      <c r="JMR228" s="138"/>
      <c r="JMS228" s="141"/>
      <c r="JMT228" s="72"/>
      <c r="JMU228" s="71"/>
      <c r="JMV228" s="72"/>
      <c r="JMW228" s="72"/>
      <c r="JMX228" s="72"/>
      <c r="JMY228" s="138"/>
      <c r="JMZ228" s="141"/>
      <c r="JNA228" s="72"/>
      <c r="JNB228" s="71"/>
      <c r="JNC228" s="72"/>
      <c r="JND228" s="72"/>
      <c r="JNE228" s="72"/>
      <c r="JNF228" s="136"/>
      <c r="JNG228" s="137"/>
      <c r="JNH228" s="71"/>
      <c r="JNI228" s="71"/>
      <c r="JNJ228" s="138"/>
      <c r="JNK228" s="138"/>
      <c r="JNL228" s="139"/>
      <c r="JNM228" s="71"/>
      <c r="JNN228" s="72"/>
      <c r="JNO228" s="71"/>
      <c r="JNP228" s="140"/>
      <c r="JNQ228" s="72"/>
      <c r="JNR228" s="72"/>
      <c r="JNS228" s="138"/>
      <c r="JNT228" s="71"/>
      <c r="JNU228" s="72"/>
      <c r="JNV228" s="71"/>
      <c r="JNW228" s="72"/>
      <c r="JNX228" s="72"/>
      <c r="JNY228" s="72"/>
      <c r="JNZ228" s="138"/>
      <c r="JOA228" s="71"/>
      <c r="JOB228" s="72"/>
      <c r="JOC228" s="71"/>
      <c r="JOD228" s="72"/>
      <c r="JOE228" s="72"/>
      <c r="JOF228" s="72"/>
      <c r="JOG228" s="138"/>
      <c r="JOH228" s="71"/>
      <c r="JOI228" s="72"/>
      <c r="JOJ228" s="71"/>
      <c r="JOK228" s="72"/>
      <c r="JOL228" s="72"/>
      <c r="JOM228" s="72"/>
      <c r="JON228" s="138"/>
      <c r="JOO228" s="71"/>
      <c r="JOP228" s="72"/>
      <c r="JOQ228" s="71"/>
      <c r="JOR228" s="72"/>
      <c r="JOS228" s="72"/>
      <c r="JOT228" s="72"/>
      <c r="JOU228" s="138"/>
      <c r="JOV228" s="71"/>
      <c r="JOW228" s="72"/>
      <c r="JOX228" s="71"/>
      <c r="JOY228" s="72"/>
      <c r="JOZ228" s="72"/>
      <c r="JPA228" s="72"/>
      <c r="JPB228" s="138"/>
      <c r="JPC228" s="71"/>
      <c r="JPD228" s="72"/>
      <c r="JPE228" s="71"/>
      <c r="JPF228" s="72"/>
      <c r="JPG228" s="72"/>
      <c r="JPH228" s="72"/>
      <c r="JPI228" s="138"/>
      <c r="JPJ228" s="71"/>
      <c r="JPK228" s="72"/>
      <c r="JPL228" s="71"/>
      <c r="JPM228" s="72"/>
      <c r="JPN228" s="72"/>
      <c r="JPO228" s="72"/>
      <c r="JPP228" s="138"/>
      <c r="JPQ228" s="71"/>
      <c r="JPR228" s="72"/>
      <c r="JPS228" s="71"/>
      <c r="JPT228" s="72"/>
      <c r="JPU228" s="72"/>
      <c r="JPV228" s="72"/>
      <c r="JPW228" s="138"/>
      <c r="JPX228" s="71"/>
      <c r="JPY228" s="72"/>
      <c r="JPZ228" s="71"/>
      <c r="JQA228" s="72"/>
      <c r="JQB228" s="72"/>
      <c r="JQC228" s="72"/>
      <c r="JQD228" s="138"/>
      <c r="JQE228" s="71"/>
      <c r="JQF228" s="72"/>
      <c r="JQG228" s="71"/>
      <c r="JQH228" s="72"/>
      <c r="JQI228" s="72"/>
      <c r="JQJ228" s="72"/>
      <c r="JQK228" s="138"/>
      <c r="JQL228" s="71"/>
      <c r="JQM228" s="72"/>
      <c r="JQN228" s="71"/>
      <c r="JQO228" s="72"/>
      <c r="JQP228" s="72"/>
      <c r="JQQ228" s="72"/>
      <c r="JQR228" s="138"/>
      <c r="JQS228" s="71"/>
      <c r="JQT228" s="72"/>
      <c r="JQU228" s="71"/>
      <c r="JQV228" s="72"/>
      <c r="JQW228" s="72"/>
      <c r="JQX228" s="72"/>
      <c r="JQY228" s="138"/>
      <c r="JQZ228" s="71"/>
      <c r="JRA228" s="72"/>
      <c r="JRB228" s="71"/>
      <c r="JRC228" s="72"/>
      <c r="JRD228" s="72"/>
      <c r="JRE228" s="72"/>
      <c r="JRF228" s="138"/>
      <c r="JRG228" s="71"/>
      <c r="JRH228" s="72"/>
      <c r="JRI228" s="71"/>
      <c r="JRJ228" s="72"/>
      <c r="JRK228" s="72"/>
      <c r="JRL228" s="72"/>
      <c r="JRM228" s="138"/>
      <c r="JRN228" s="71"/>
      <c r="JRO228" s="72"/>
      <c r="JRP228" s="71"/>
      <c r="JRQ228" s="72"/>
      <c r="JRR228" s="72"/>
      <c r="JRS228" s="72"/>
      <c r="JRT228" s="138"/>
      <c r="JRU228" s="71"/>
      <c r="JRV228" s="72"/>
      <c r="JRW228" s="71"/>
      <c r="JRX228" s="72"/>
      <c r="JRY228" s="72"/>
      <c r="JRZ228" s="72"/>
      <c r="JSA228" s="138"/>
      <c r="JSB228" s="71"/>
      <c r="JSC228" s="72"/>
      <c r="JSD228" s="71"/>
      <c r="JSE228" s="72"/>
      <c r="JSF228" s="72"/>
      <c r="JSG228" s="72"/>
      <c r="JSH228" s="138"/>
      <c r="JSI228" s="71"/>
      <c r="JSJ228" s="72"/>
      <c r="JSK228" s="71"/>
      <c r="JSL228" s="72"/>
      <c r="JSM228" s="72"/>
      <c r="JSN228" s="72"/>
      <c r="JSO228" s="138"/>
      <c r="JSP228" s="71"/>
      <c r="JSQ228" s="72"/>
      <c r="JSR228" s="71"/>
      <c r="JSS228" s="72"/>
      <c r="JST228" s="72"/>
      <c r="JSU228" s="72"/>
      <c r="JSV228" s="138"/>
      <c r="JSW228" s="71"/>
      <c r="JSX228" s="72"/>
      <c r="JSY228" s="71"/>
      <c r="JSZ228" s="72"/>
      <c r="JTA228" s="72"/>
      <c r="JTB228" s="72"/>
      <c r="JTC228" s="138"/>
      <c r="JTD228" s="71"/>
      <c r="JTE228" s="72"/>
      <c r="JTF228" s="71"/>
      <c r="JTG228" s="72"/>
      <c r="JTH228" s="72"/>
      <c r="JTI228" s="72"/>
      <c r="JTJ228" s="138"/>
      <c r="JTK228" s="71"/>
      <c r="JTL228" s="72"/>
      <c r="JTM228" s="71"/>
      <c r="JTN228" s="72"/>
      <c r="JTO228" s="72"/>
      <c r="JTP228" s="72"/>
      <c r="JTQ228" s="138"/>
      <c r="JTR228" s="71"/>
      <c r="JTS228" s="72"/>
      <c r="JTT228" s="71"/>
      <c r="JTU228" s="72"/>
      <c r="JTV228" s="72"/>
      <c r="JTW228" s="72"/>
      <c r="JTX228" s="138"/>
      <c r="JTY228" s="71"/>
      <c r="JTZ228" s="72"/>
      <c r="JUA228" s="71"/>
      <c r="JUB228" s="72"/>
      <c r="JUC228" s="72"/>
      <c r="JUD228" s="72"/>
      <c r="JUE228" s="138"/>
      <c r="JUF228" s="71"/>
      <c r="JUG228" s="72"/>
      <c r="JUH228" s="71"/>
      <c r="JUI228" s="72"/>
      <c r="JUJ228" s="72"/>
      <c r="JUK228" s="72"/>
      <c r="JUL228" s="138"/>
      <c r="JUM228" s="71"/>
      <c r="JUN228" s="72"/>
      <c r="JUO228" s="71"/>
      <c r="JUP228" s="72"/>
      <c r="JUQ228" s="72"/>
      <c r="JUR228" s="72"/>
      <c r="JUS228" s="138"/>
      <c r="JUT228" s="71"/>
      <c r="JUU228" s="72"/>
      <c r="JUV228" s="71"/>
      <c r="JUW228" s="72"/>
      <c r="JUX228" s="72"/>
      <c r="JUY228" s="72"/>
      <c r="JUZ228" s="138"/>
      <c r="JVA228" s="71"/>
      <c r="JVB228" s="72"/>
      <c r="JVC228" s="71"/>
      <c r="JVD228" s="72"/>
      <c r="JVE228" s="72"/>
      <c r="JVF228" s="72"/>
      <c r="JVG228" s="138"/>
      <c r="JVH228" s="71"/>
      <c r="JVI228" s="72"/>
      <c r="JVJ228" s="71"/>
      <c r="JVK228" s="72"/>
      <c r="JVL228" s="72"/>
      <c r="JVM228" s="72"/>
      <c r="JVN228" s="138"/>
      <c r="JVO228" s="71"/>
      <c r="JVP228" s="72"/>
      <c r="JVQ228" s="71"/>
      <c r="JVR228" s="72"/>
      <c r="JVS228" s="72"/>
      <c r="JVT228" s="72"/>
      <c r="JVU228" s="138"/>
      <c r="JVV228" s="141"/>
      <c r="JVW228" s="72"/>
      <c r="JVX228" s="71"/>
      <c r="JVY228" s="72"/>
      <c r="JVZ228" s="72"/>
      <c r="JWA228" s="72"/>
      <c r="JWB228" s="138"/>
      <c r="JWC228" s="141"/>
      <c r="JWD228" s="72"/>
      <c r="JWE228" s="71"/>
      <c r="JWF228" s="72"/>
      <c r="JWG228" s="72"/>
      <c r="JWH228" s="72"/>
      <c r="JWI228" s="136"/>
      <c r="JWJ228" s="137"/>
      <c r="JWK228" s="71"/>
      <c r="JWL228" s="71"/>
      <c r="JWM228" s="138"/>
      <c r="JWN228" s="138"/>
      <c r="JWO228" s="139"/>
      <c r="JWP228" s="71"/>
      <c r="JWQ228" s="72"/>
      <c r="JWR228" s="71"/>
      <c r="JWS228" s="140"/>
      <c r="JWT228" s="72"/>
      <c r="JWU228" s="72"/>
      <c r="JWV228" s="138"/>
      <c r="JWW228" s="71"/>
      <c r="JWX228" s="72"/>
      <c r="JWY228" s="71"/>
      <c r="JWZ228" s="72"/>
      <c r="JXA228" s="72"/>
      <c r="JXB228" s="72"/>
      <c r="JXC228" s="138"/>
      <c r="JXD228" s="71"/>
      <c r="JXE228" s="72"/>
      <c r="JXF228" s="71"/>
      <c r="JXG228" s="72"/>
      <c r="JXH228" s="72"/>
      <c r="JXI228" s="72"/>
      <c r="JXJ228" s="138"/>
      <c r="JXK228" s="71"/>
      <c r="JXL228" s="72"/>
      <c r="JXM228" s="71"/>
      <c r="JXN228" s="72"/>
      <c r="JXO228" s="72"/>
      <c r="JXP228" s="72"/>
      <c r="JXQ228" s="138"/>
      <c r="JXR228" s="71"/>
      <c r="JXS228" s="72"/>
      <c r="JXT228" s="71"/>
      <c r="JXU228" s="72"/>
      <c r="JXV228" s="72"/>
      <c r="JXW228" s="72"/>
      <c r="JXX228" s="138"/>
      <c r="JXY228" s="71"/>
      <c r="JXZ228" s="72"/>
      <c r="JYA228" s="71"/>
      <c r="JYB228" s="72"/>
      <c r="JYC228" s="72"/>
      <c r="JYD228" s="72"/>
      <c r="JYE228" s="138"/>
      <c r="JYF228" s="71"/>
      <c r="JYG228" s="72"/>
      <c r="JYH228" s="71"/>
      <c r="JYI228" s="72"/>
      <c r="JYJ228" s="72"/>
      <c r="JYK228" s="72"/>
      <c r="JYL228" s="138"/>
      <c r="JYM228" s="71"/>
      <c r="JYN228" s="72"/>
      <c r="JYO228" s="71"/>
      <c r="JYP228" s="72"/>
      <c r="JYQ228" s="72"/>
      <c r="JYR228" s="72"/>
      <c r="JYS228" s="138"/>
      <c r="JYT228" s="71"/>
      <c r="JYU228" s="72"/>
      <c r="JYV228" s="71"/>
      <c r="JYW228" s="72"/>
      <c r="JYX228" s="72"/>
      <c r="JYY228" s="72"/>
      <c r="JYZ228" s="138"/>
      <c r="JZA228" s="71"/>
      <c r="JZB228" s="72"/>
      <c r="JZC228" s="71"/>
      <c r="JZD228" s="72"/>
      <c r="JZE228" s="72"/>
      <c r="JZF228" s="72"/>
      <c r="JZG228" s="138"/>
      <c r="JZH228" s="71"/>
      <c r="JZI228" s="72"/>
      <c r="JZJ228" s="71"/>
      <c r="JZK228" s="72"/>
      <c r="JZL228" s="72"/>
      <c r="JZM228" s="72"/>
      <c r="JZN228" s="138"/>
      <c r="JZO228" s="71"/>
      <c r="JZP228" s="72"/>
      <c r="JZQ228" s="71"/>
      <c r="JZR228" s="72"/>
      <c r="JZS228" s="72"/>
      <c r="JZT228" s="72"/>
      <c r="JZU228" s="138"/>
      <c r="JZV228" s="71"/>
      <c r="JZW228" s="72"/>
      <c r="JZX228" s="71"/>
      <c r="JZY228" s="72"/>
      <c r="JZZ228" s="72"/>
      <c r="KAA228" s="72"/>
      <c r="KAB228" s="138"/>
      <c r="KAC228" s="71"/>
      <c r="KAD228" s="72"/>
      <c r="KAE228" s="71"/>
      <c r="KAF228" s="72"/>
      <c r="KAG228" s="72"/>
      <c r="KAH228" s="72"/>
      <c r="KAI228" s="138"/>
      <c r="KAJ228" s="71"/>
      <c r="KAK228" s="72"/>
      <c r="KAL228" s="71"/>
      <c r="KAM228" s="72"/>
      <c r="KAN228" s="72"/>
      <c r="KAO228" s="72"/>
      <c r="KAP228" s="138"/>
      <c r="KAQ228" s="71"/>
      <c r="KAR228" s="72"/>
      <c r="KAS228" s="71"/>
      <c r="KAT228" s="72"/>
      <c r="KAU228" s="72"/>
      <c r="KAV228" s="72"/>
      <c r="KAW228" s="138"/>
      <c r="KAX228" s="71"/>
      <c r="KAY228" s="72"/>
      <c r="KAZ228" s="71"/>
      <c r="KBA228" s="72"/>
      <c r="KBB228" s="72"/>
      <c r="KBC228" s="72"/>
      <c r="KBD228" s="138"/>
      <c r="KBE228" s="71"/>
      <c r="KBF228" s="72"/>
      <c r="KBG228" s="71"/>
      <c r="KBH228" s="72"/>
      <c r="KBI228" s="72"/>
      <c r="KBJ228" s="72"/>
      <c r="KBK228" s="138"/>
      <c r="KBL228" s="71"/>
      <c r="KBM228" s="72"/>
      <c r="KBN228" s="71"/>
      <c r="KBO228" s="72"/>
      <c r="KBP228" s="72"/>
      <c r="KBQ228" s="72"/>
      <c r="KBR228" s="138"/>
      <c r="KBS228" s="71"/>
      <c r="KBT228" s="72"/>
      <c r="KBU228" s="71"/>
      <c r="KBV228" s="72"/>
      <c r="KBW228" s="72"/>
      <c r="KBX228" s="72"/>
      <c r="KBY228" s="138"/>
      <c r="KBZ228" s="71"/>
      <c r="KCA228" s="72"/>
      <c r="KCB228" s="71"/>
      <c r="KCC228" s="72"/>
      <c r="KCD228" s="72"/>
      <c r="KCE228" s="72"/>
      <c r="KCF228" s="138"/>
      <c r="KCG228" s="71"/>
      <c r="KCH228" s="72"/>
      <c r="KCI228" s="71"/>
      <c r="KCJ228" s="72"/>
      <c r="KCK228" s="72"/>
      <c r="KCL228" s="72"/>
      <c r="KCM228" s="138"/>
      <c r="KCN228" s="71"/>
      <c r="KCO228" s="72"/>
      <c r="KCP228" s="71"/>
      <c r="KCQ228" s="72"/>
      <c r="KCR228" s="72"/>
      <c r="KCS228" s="72"/>
      <c r="KCT228" s="138"/>
      <c r="KCU228" s="71"/>
      <c r="KCV228" s="72"/>
      <c r="KCW228" s="71"/>
      <c r="KCX228" s="72"/>
      <c r="KCY228" s="72"/>
      <c r="KCZ228" s="72"/>
      <c r="KDA228" s="138"/>
      <c r="KDB228" s="71"/>
      <c r="KDC228" s="72"/>
      <c r="KDD228" s="71"/>
      <c r="KDE228" s="72"/>
      <c r="KDF228" s="72"/>
      <c r="KDG228" s="72"/>
      <c r="KDH228" s="138"/>
      <c r="KDI228" s="71"/>
      <c r="KDJ228" s="72"/>
      <c r="KDK228" s="71"/>
      <c r="KDL228" s="72"/>
      <c r="KDM228" s="72"/>
      <c r="KDN228" s="72"/>
      <c r="KDO228" s="138"/>
      <c r="KDP228" s="71"/>
      <c r="KDQ228" s="72"/>
      <c r="KDR228" s="71"/>
      <c r="KDS228" s="72"/>
      <c r="KDT228" s="72"/>
      <c r="KDU228" s="72"/>
      <c r="KDV228" s="138"/>
      <c r="KDW228" s="71"/>
      <c r="KDX228" s="72"/>
      <c r="KDY228" s="71"/>
      <c r="KDZ228" s="72"/>
      <c r="KEA228" s="72"/>
      <c r="KEB228" s="72"/>
      <c r="KEC228" s="138"/>
      <c r="KED228" s="71"/>
      <c r="KEE228" s="72"/>
      <c r="KEF228" s="71"/>
      <c r="KEG228" s="72"/>
      <c r="KEH228" s="72"/>
      <c r="KEI228" s="72"/>
      <c r="KEJ228" s="138"/>
      <c r="KEK228" s="71"/>
      <c r="KEL228" s="72"/>
      <c r="KEM228" s="71"/>
      <c r="KEN228" s="72"/>
      <c r="KEO228" s="72"/>
      <c r="KEP228" s="72"/>
      <c r="KEQ228" s="138"/>
      <c r="KER228" s="71"/>
      <c r="KES228" s="72"/>
      <c r="KET228" s="71"/>
      <c r="KEU228" s="72"/>
      <c r="KEV228" s="72"/>
      <c r="KEW228" s="72"/>
      <c r="KEX228" s="138"/>
      <c r="KEY228" s="141"/>
      <c r="KEZ228" s="72"/>
      <c r="KFA228" s="71"/>
      <c r="KFB228" s="72"/>
      <c r="KFC228" s="72"/>
      <c r="KFD228" s="72"/>
      <c r="KFE228" s="138"/>
      <c r="KFF228" s="141"/>
      <c r="KFG228" s="72"/>
      <c r="KFH228" s="71"/>
      <c r="KFI228" s="72"/>
      <c r="KFJ228" s="72"/>
      <c r="KFK228" s="72"/>
      <c r="KFL228" s="136"/>
      <c r="KFM228" s="137"/>
      <c r="KFN228" s="71"/>
      <c r="KFO228" s="71"/>
      <c r="KFP228" s="138"/>
      <c r="KFQ228" s="138"/>
      <c r="KFR228" s="139"/>
      <c r="KFS228" s="71"/>
      <c r="KFT228" s="72"/>
      <c r="KFU228" s="71"/>
      <c r="KFV228" s="140"/>
      <c r="KFW228" s="72"/>
      <c r="KFX228" s="72"/>
      <c r="KFY228" s="138"/>
      <c r="KFZ228" s="71"/>
      <c r="KGA228" s="72"/>
      <c r="KGB228" s="71"/>
      <c r="KGC228" s="72"/>
      <c r="KGD228" s="72"/>
      <c r="KGE228" s="72"/>
      <c r="KGF228" s="138"/>
      <c r="KGG228" s="71"/>
      <c r="KGH228" s="72"/>
      <c r="KGI228" s="71"/>
      <c r="KGJ228" s="72"/>
      <c r="KGK228" s="72"/>
      <c r="KGL228" s="72"/>
      <c r="KGM228" s="138"/>
      <c r="KGN228" s="71"/>
      <c r="KGO228" s="72"/>
      <c r="KGP228" s="71"/>
      <c r="KGQ228" s="72"/>
      <c r="KGR228" s="72"/>
      <c r="KGS228" s="72"/>
      <c r="KGT228" s="138"/>
      <c r="KGU228" s="71"/>
      <c r="KGV228" s="72"/>
      <c r="KGW228" s="71"/>
      <c r="KGX228" s="72"/>
      <c r="KGY228" s="72"/>
      <c r="KGZ228" s="72"/>
      <c r="KHA228" s="138"/>
      <c r="KHB228" s="71"/>
      <c r="KHC228" s="72"/>
      <c r="KHD228" s="71"/>
      <c r="KHE228" s="72"/>
      <c r="KHF228" s="72"/>
      <c r="KHG228" s="72"/>
      <c r="KHH228" s="138"/>
      <c r="KHI228" s="71"/>
      <c r="KHJ228" s="72"/>
      <c r="KHK228" s="71"/>
      <c r="KHL228" s="72"/>
      <c r="KHM228" s="72"/>
      <c r="KHN228" s="72"/>
      <c r="KHO228" s="138"/>
      <c r="KHP228" s="71"/>
      <c r="KHQ228" s="72"/>
      <c r="KHR228" s="71"/>
      <c r="KHS228" s="72"/>
      <c r="KHT228" s="72"/>
      <c r="KHU228" s="72"/>
      <c r="KHV228" s="138"/>
      <c r="KHW228" s="71"/>
      <c r="KHX228" s="72"/>
      <c r="KHY228" s="71"/>
      <c r="KHZ228" s="72"/>
      <c r="KIA228" s="72"/>
      <c r="KIB228" s="72"/>
      <c r="KIC228" s="138"/>
      <c r="KID228" s="71"/>
      <c r="KIE228" s="72"/>
      <c r="KIF228" s="71"/>
      <c r="KIG228" s="72"/>
      <c r="KIH228" s="72"/>
      <c r="KII228" s="72"/>
      <c r="KIJ228" s="138"/>
      <c r="KIK228" s="71"/>
      <c r="KIL228" s="72"/>
      <c r="KIM228" s="71"/>
      <c r="KIN228" s="72"/>
      <c r="KIO228" s="72"/>
      <c r="KIP228" s="72"/>
      <c r="KIQ228" s="138"/>
      <c r="KIR228" s="71"/>
      <c r="KIS228" s="72"/>
      <c r="KIT228" s="71"/>
      <c r="KIU228" s="72"/>
      <c r="KIV228" s="72"/>
      <c r="KIW228" s="72"/>
      <c r="KIX228" s="138"/>
      <c r="KIY228" s="71"/>
      <c r="KIZ228" s="72"/>
      <c r="KJA228" s="71"/>
      <c r="KJB228" s="72"/>
      <c r="KJC228" s="72"/>
      <c r="KJD228" s="72"/>
      <c r="KJE228" s="138"/>
      <c r="KJF228" s="71"/>
      <c r="KJG228" s="72"/>
      <c r="KJH228" s="71"/>
      <c r="KJI228" s="72"/>
      <c r="KJJ228" s="72"/>
      <c r="KJK228" s="72"/>
      <c r="KJL228" s="138"/>
      <c r="KJM228" s="71"/>
      <c r="KJN228" s="72"/>
      <c r="KJO228" s="71"/>
      <c r="KJP228" s="72"/>
      <c r="KJQ228" s="72"/>
      <c r="KJR228" s="72"/>
      <c r="KJS228" s="138"/>
      <c r="KJT228" s="71"/>
      <c r="KJU228" s="72"/>
      <c r="KJV228" s="71"/>
      <c r="KJW228" s="72"/>
      <c r="KJX228" s="72"/>
      <c r="KJY228" s="72"/>
      <c r="KJZ228" s="138"/>
      <c r="KKA228" s="71"/>
      <c r="KKB228" s="72"/>
      <c r="KKC228" s="71"/>
      <c r="KKD228" s="72"/>
      <c r="KKE228" s="72"/>
      <c r="KKF228" s="72"/>
      <c r="KKG228" s="138"/>
      <c r="KKH228" s="71"/>
      <c r="KKI228" s="72"/>
      <c r="KKJ228" s="71"/>
      <c r="KKK228" s="72"/>
      <c r="KKL228" s="72"/>
      <c r="KKM228" s="72"/>
      <c r="KKN228" s="138"/>
      <c r="KKO228" s="71"/>
      <c r="KKP228" s="72"/>
      <c r="KKQ228" s="71"/>
      <c r="KKR228" s="72"/>
      <c r="KKS228" s="72"/>
      <c r="KKT228" s="72"/>
      <c r="KKU228" s="138"/>
      <c r="KKV228" s="71"/>
      <c r="KKW228" s="72"/>
      <c r="KKX228" s="71"/>
      <c r="KKY228" s="72"/>
      <c r="KKZ228" s="72"/>
      <c r="KLA228" s="72"/>
      <c r="KLB228" s="138"/>
      <c r="KLC228" s="71"/>
      <c r="KLD228" s="72"/>
      <c r="KLE228" s="71"/>
      <c r="KLF228" s="72"/>
      <c r="KLG228" s="72"/>
      <c r="KLH228" s="72"/>
      <c r="KLI228" s="138"/>
      <c r="KLJ228" s="71"/>
      <c r="KLK228" s="72"/>
      <c r="KLL228" s="71"/>
      <c r="KLM228" s="72"/>
      <c r="KLN228" s="72"/>
      <c r="KLO228" s="72"/>
      <c r="KLP228" s="138"/>
      <c r="KLQ228" s="71"/>
      <c r="KLR228" s="72"/>
      <c r="KLS228" s="71"/>
      <c r="KLT228" s="72"/>
      <c r="KLU228" s="72"/>
      <c r="KLV228" s="72"/>
      <c r="KLW228" s="138"/>
      <c r="KLX228" s="71"/>
      <c r="KLY228" s="72"/>
      <c r="KLZ228" s="71"/>
      <c r="KMA228" s="72"/>
      <c r="KMB228" s="72"/>
      <c r="KMC228" s="72"/>
      <c r="KMD228" s="138"/>
      <c r="KME228" s="71"/>
      <c r="KMF228" s="72"/>
      <c r="KMG228" s="71"/>
      <c r="KMH228" s="72"/>
      <c r="KMI228" s="72"/>
      <c r="KMJ228" s="72"/>
      <c r="KMK228" s="138"/>
      <c r="KML228" s="71"/>
      <c r="KMM228" s="72"/>
      <c r="KMN228" s="71"/>
      <c r="KMO228" s="72"/>
      <c r="KMP228" s="72"/>
      <c r="KMQ228" s="72"/>
      <c r="KMR228" s="138"/>
      <c r="KMS228" s="71"/>
      <c r="KMT228" s="72"/>
      <c r="KMU228" s="71"/>
      <c r="KMV228" s="72"/>
      <c r="KMW228" s="72"/>
      <c r="KMX228" s="72"/>
      <c r="KMY228" s="138"/>
      <c r="KMZ228" s="71"/>
      <c r="KNA228" s="72"/>
      <c r="KNB228" s="71"/>
      <c r="KNC228" s="72"/>
      <c r="KND228" s="72"/>
      <c r="KNE228" s="72"/>
      <c r="KNF228" s="138"/>
      <c r="KNG228" s="71"/>
      <c r="KNH228" s="72"/>
      <c r="KNI228" s="71"/>
      <c r="KNJ228" s="72"/>
      <c r="KNK228" s="72"/>
      <c r="KNL228" s="72"/>
      <c r="KNM228" s="138"/>
      <c r="KNN228" s="71"/>
      <c r="KNO228" s="72"/>
      <c r="KNP228" s="71"/>
      <c r="KNQ228" s="72"/>
      <c r="KNR228" s="72"/>
      <c r="KNS228" s="72"/>
      <c r="KNT228" s="138"/>
      <c r="KNU228" s="71"/>
      <c r="KNV228" s="72"/>
      <c r="KNW228" s="71"/>
      <c r="KNX228" s="72"/>
      <c r="KNY228" s="72"/>
      <c r="KNZ228" s="72"/>
      <c r="KOA228" s="138"/>
      <c r="KOB228" s="141"/>
      <c r="KOC228" s="72"/>
      <c r="KOD228" s="71"/>
      <c r="KOE228" s="72"/>
      <c r="KOF228" s="72"/>
      <c r="KOG228" s="72"/>
      <c r="KOH228" s="138"/>
      <c r="KOI228" s="141"/>
      <c r="KOJ228" s="72"/>
      <c r="KOK228" s="71"/>
      <c r="KOL228" s="72"/>
      <c r="KOM228" s="72"/>
      <c r="KON228" s="72"/>
      <c r="KOO228" s="136"/>
      <c r="KOP228" s="137"/>
      <c r="KOQ228" s="71"/>
      <c r="KOR228" s="71"/>
      <c r="KOS228" s="138"/>
      <c r="KOT228" s="138"/>
      <c r="KOU228" s="139"/>
      <c r="KOV228" s="71"/>
      <c r="KOW228" s="72"/>
      <c r="KOX228" s="71"/>
      <c r="KOY228" s="140"/>
      <c r="KOZ228" s="72"/>
      <c r="KPA228" s="72"/>
      <c r="KPB228" s="138"/>
      <c r="KPC228" s="71"/>
      <c r="KPD228" s="72"/>
      <c r="KPE228" s="71"/>
      <c r="KPF228" s="72"/>
      <c r="KPG228" s="72"/>
      <c r="KPH228" s="72"/>
      <c r="KPI228" s="138"/>
      <c r="KPJ228" s="71"/>
      <c r="KPK228" s="72"/>
      <c r="KPL228" s="71"/>
      <c r="KPM228" s="72"/>
      <c r="KPN228" s="72"/>
      <c r="KPO228" s="72"/>
      <c r="KPP228" s="138"/>
      <c r="KPQ228" s="71"/>
      <c r="KPR228" s="72"/>
      <c r="KPS228" s="71"/>
      <c r="KPT228" s="72"/>
      <c r="KPU228" s="72"/>
      <c r="KPV228" s="72"/>
      <c r="KPW228" s="138"/>
      <c r="KPX228" s="71"/>
      <c r="KPY228" s="72"/>
      <c r="KPZ228" s="71"/>
      <c r="KQA228" s="72"/>
      <c r="KQB228" s="72"/>
      <c r="KQC228" s="72"/>
      <c r="KQD228" s="138"/>
      <c r="KQE228" s="71"/>
      <c r="KQF228" s="72"/>
      <c r="KQG228" s="71"/>
      <c r="KQH228" s="72"/>
      <c r="KQI228" s="72"/>
      <c r="KQJ228" s="72"/>
      <c r="KQK228" s="138"/>
      <c r="KQL228" s="71"/>
      <c r="KQM228" s="72"/>
      <c r="KQN228" s="71"/>
      <c r="KQO228" s="72"/>
      <c r="KQP228" s="72"/>
      <c r="KQQ228" s="72"/>
      <c r="KQR228" s="138"/>
      <c r="KQS228" s="71"/>
      <c r="KQT228" s="72"/>
      <c r="KQU228" s="71"/>
      <c r="KQV228" s="72"/>
      <c r="KQW228" s="72"/>
      <c r="KQX228" s="72"/>
      <c r="KQY228" s="138"/>
      <c r="KQZ228" s="71"/>
      <c r="KRA228" s="72"/>
      <c r="KRB228" s="71"/>
      <c r="KRC228" s="72"/>
      <c r="KRD228" s="72"/>
      <c r="KRE228" s="72"/>
      <c r="KRF228" s="138"/>
      <c r="KRG228" s="71"/>
      <c r="KRH228" s="72"/>
      <c r="KRI228" s="71"/>
      <c r="KRJ228" s="72"/>
      <c r="KRK228" s="72"/>
      <c r="KRL228" s="72"/>
      <c r="KRM228" s="138"/>
      <c r="KRN228" s="71"/>
      <c r="KRO228" s="72"/>
      <c r="KRP228" s="71"/>
      <c r="KRQ228" s="72"/>
      <c r="KRR228" s="72"/>
      <c r="KRS228" s="72"/>
      <c r="KRT228" s="138"/>
      <c r="KRU228" s="71"/>
      <c r="KRV228" s="72"/>
      <c r="KRW228" s="71"/>
      <c r="KRX228" s="72"/>
      <c r="KRY228" s="72"/>
      <c r="KRZ228" s="72"/>
      <c r="KSA228" s="138"/>
      <c r="KSB228" s="71"/>
      <c r="KSC228" s="72"/>
      <c r="KSD228" s="71"/>
      <c r="KSE228" s="72"/>
      <c r="KSF228" s="72"/>
      <c r="KSG228" s="72"/>
      <c r="KSH228" s="138"/>
      <c r="KSI228" s="71"/>
      <c r="KSJ228" s="72"/>
      <c r="KSK228" s="71"/>
      <c r="KSL228" s="72"/>
      <c r="KSM228" s="72"/>
      <c r="KSN228" s="72"/>
      <c r="KSO228" s="138"/>
      <c r="KSP228" s="71"/>
      <c r="KSQ228" s="72"/>
      <c r="KSR228" s="71"/>
      <c r="KSS228" s="72"/>
      <c r="KST228" s="72"/>
      <c r="KSU228" s="72"/>
      <c r="KSV228" s="138"/>
      <c r="KSW228" s="71"/>
      <c r="KSX228" s="72"/>
      <c r="KSY228" s="71"/>
      <c r="KSZ228" s="72"/>
      <c r="KTA228" s="72"/>
      <c r="KTB228" s="72"/>
      <c r="KTC228" s="138"/>
      <c r="KTD228" s="71"/>
      <c r="KTE228" s="72"/>
      <c r="KTF228" s="71"/>
      <c r="KTG228" s="72"/>
      <c r="KTH228" s="72"/>
      <c r="KTI228" s="72"/>
      <c r="KTJ228" s="138"/>
      <c r="KTK228" s="71"/>
      <c r="KTL228" s="72"/>
      <c r="KTM228" s="71"/>
      <c r="KTN228" s="72"/>
      <c r="KTO228" s="72"/>
      <c r="KTP228" s="72"/>
      <c r="KTQ228" s="138"/>
      <c r="KTR228" s="71"/>
      <c r="KTS228" s="72"/>
      <c r="KTT228" s="71"/>
      <c r="KTU228" s="72"/>
      <c r="KTV228" s="72"/>
      <c r="KTW228" s="72"/>
      <c r="KTX228" s="138"/>
      <c r="KTY228" s="71"/>
      <c r="KTZ228" s="72"/>
      <c r="KUA228" s="71"/>
      <c r="KUB228" s="72"/>
      <c r="KUC228" s="72"/>
      <c r="KUD228" s="72"/>
      <c r="KUE228" s="138"/>
      <c r="KUF228" s="71"/>
      <c r="KUG228" s="72"/>
      <c r="KUH228" s="71"/>
      <c r="KUI228" s="72"/>
      <c r="KUJ228" s="72"/>
      <c r="KUK228" s="72"/>
      <c r="KUL228" s="138"/>
      <c r="KUM228" s="71"/>
      <c r="KUN228" s="72"/>
      <c r="KUO228" s="71"/>
      <c r="KUP228" s="72"/>
      <c r="KUQ228" s="72"/>
      <c r="KUR228" s="72"/>
      <c r="KUS228" s="138"/>
      <c r="KUT228" s="71"/>
      <c r="KUU228" s="72"/>
      <c r="KUV228" s="71"/>
      <c r="KUW228" s="72"/>
      <c r="KUX228" s="72"/>
      <c r="KUY228" s="72"/>
      <c r="KUZ228" s="138"/>
      <c r="KVA228" s="71"/>
      <c r="KVB228" s="72"/>
      <c r="KVC228" s="71"/>
      <c r="KVD228" s="72"/>
      <c r="KVE228" s="72"/>
      <c r="KVF228" s="72"/>
      <c r="KVG228" s="138"/>
      <c r="KVH228" s="71"/>
      <c r="KVI228" s="72"/>
      <c r="KVJ228" s="71"/>
      <c r="KVK228" s="72"/>
      <c r="KVL228" s="72"/>
      <c r="KVM228" s="72"/>
      <c r="KVN228" s="138"/>
      <c r="KVO228" s="71"/>
      <c r="KVP228" s="72"/>
      <c r="KVQ228" s="71"/>
      <c r="KVR228" s="72"/>
      <c r="KVS228" s="72"/>
      <c r="KVT228" s="72"/>
      <c r="KVU228" s="138"/>
      <c r="KVV228" s="71"/>
      <c r="KVW228" s="72"/>
      <c r="KVX228" s="71"/>
      <c r="KVY228" s="72"/>
      <c r="KVZ228" s="72"/>
      <c r="KWA228" s="72"/>
      <c r="KWB228" s="138"/>
      <c r="KWC228" s="71"/>
      <c r="KWD228" s="72"/>
      <c r="KWE228" s="71"/>
      <c r="KWF228" s="72"/>
      <c r="KWG228" s="72"/>
      <c r="KWH228" s="72"/>
      <c r="KWI228" s="138"/>
      <c r="KWJ228" s="71"/>
      <c r="KWK228" s="72"/>
      <c r="KWL228" s="71"/>
      <c r="KWM228" s="72"/>
      <c r="KWN228" s="72"/>
      <c r="KWO228" s="72"/>
      <c r="KWP228" s="138"/>
      <c r="KWQ228" s="71"/>
      <c r="KWR228" s="72"/>
      <c r="KWS228" s="71"/>
      <c r="KWT228" s="72"/>
      <c r="KWU228" s="72"/>
      <c r="KWV228" s="72"/>
      <c r="KWW228" s="138"/>
      <c r="KWX228" s="71"/>
      <c r="KWY228" s="72"/>
      <c r="KWZ228" s="71"/>
      <c r="KXA228" s="72"/>
      <c r="KXB228" s="72"/>
      <c r="KXC228" s="72"/>
      <c r="KXD228" s="138"/>
      <c r="KXE228" s="141"/>
      <c r="KXF228" s="72"/>
      <c r="KXG228" s="71"/>
      <c r="KXH228" s="72"/>
      <c r="KXI228" s="72"/>
      <c r="KXJ228" s="72"/>
      <c r="KXK228" s="138"/>
      <c r="KXL228" s="141"/>
      <c r="KXM228" s="72"/>
      <c r="KXN228" s="71"/>
      <c r="KXO228" s="72"/>
      <c r="KXP228" s="72"/>
      <c r="KXQ228" s="72"/>
      <c r="KXR228" s="136"/>
      <c r="KXS228" s="137"/>
      <c r="KXT228" s="71"/>
      <c r="KXU228" s="71"/>
      <c r="KXV228" s="138"/>
      <c r="KXW228" s="138"/>
      <c r="KXX228" s="139"/>
      <c r="KXY228" s="71"/>
      <c r="KXZ228" s="72"/>
      <c r="KYA228" s="71"/>
      <c r="KYB228" s="140"/>
      <c r="KYC228" s="72"/>
      <c r="KYD228" s="72"/>
      <c r="KYE228" s="138"/>
      <c r="KYF228" s="71"/>
      <c r="KYG228" s="72"/>
      <c r="KYH228" s="71"/>
      <c r="KYI228" s="72"/>
      <c r="KYJ228" s="72"/>
      <c r="KYK228" s="72"/>
      <c r="KYL228" s="138"/>
      <c r="KYM228" s="71"/>
      <c r="KYN228" s="72"/>
      <c r="KYO228" s="71"/>
      <c r="KYP228" s="72"/>
      <c r="KYQ228" s="72"/>
      <c r="KYR228" s="72"/>
      <c r="KYS228" s="138"/>
      <c r="KYT228" s="71"/>
      <c r="KYU228" s="72"/>
      <c r="KYV228" s="71"/>
      <c r="KYW228" s="72"/>
      <c r="KYX228" s="72"/>
      <c r="KYY228" s="72"/>
      <c r="KYZ228" s="138"/>
      <c r="KZA228" s="71"/>
      <c r="KZB228" s="72"/>
      <c r="KZC228" s="71"/>
      <c r="KZD228" s="72"/>
      <c r="KZE228" s="72"/>
      <c r="KZF228" s="72"/>
      <c r="KZG228" s="138"/>
      <c r="KZH228" s="71"/>
      <c r="KZI228" s="72"/>
      <c r="KZJ228" s="71"/>
      <c r="KZK228" s="72"/>
      <c r="KZL228" s="72"/>
      <c r="KZM228" s="72"/>
      <c r="KZN228" s="138"/>
      <c r="KZO228" s="71"/>
      <c r="KZP228" s="72"/>
      <c r="KZQ228" s="71"/>
      <c r="KZR228" s="72"/>
      <c r="KZS228" s="72"/>
      <c r="KZT228" s="72"/>
      <c r="KZU228" s="138"/>
      <c r="KZV228" s="71"/>
      <c r="KZW228" s="72"/>
      <c r="KZX228" s="71"/>
      <c r="KZY228" s="72"/>
      <c r="KZZ228" s="72"/>
      <c r="LAA228" s="72"/>
      <c r="LAB228" s="138"/>
      <c r="LAC228" s="71"/>
      <c r="LAD228" s="72"/>
      <c r="LAE228" s="71"/>
      <c r="LAF228" s="72"/>
      <c r="LAG228" s="72"/>
      <c r="LAH228" s="72"/>
      <c r="LAI228" s="138"/>
      <c r="LAJ228" s="71"/>
      <c r="LAK228" s="72"/>
      <c r="LAL228" s="71"/>
      <c r="LAM228" s="72"/>
      <c r="LAN228" s="72"/>
      <c r="LAO228" s="72"/>
      <c r="LAP228" s="138"/>
      <c r="LAQ228" s="71"/>
      <c r="LAR228" s="72"/>
      <c r="LAS228" s="71"/>
      <c r="LAT228" s="72"/>
      <c r="LAU228" s="72"/>
      <c r="LAV228" s="72"/>
      <c r="LAW228" s="138"/>
      <c r="LAX228" s="71"/>
      <c r="LAY228" s="72"/>
      <c r="LAZ228" s="71"/>
      <c r="LBA228" s="72"/>
      <c r="LBB228" s="72"/>
      <c r="LBC228" s="72"/>
      <c r="LBD228" s="138"/>
      <c r="LBE228" s="71"/>
      <c r="LBF228" s="72"/>
      <c r="LBG228" s="71"/>
      <c r="LBH228" s="72"/>
      <c r="LBI228" s="72"/>
      <c r="LBJ228" s="72"/>
      <c r="LBK228" s="138"/>
      <c r="LBL228" s="71"/>
      <c r="LBM228" s="72"/>
      <c r="LBN228" s="71"/>
      <c r="LBO228" s="72"/>
      <c r="LBP228" s="72"/>
      <c r="LBQ228" s="72"/>
      <c r="LBR228" s="138"/>
      <c r="LBS228" s="71"/>
      <c r="LBT228" s="72"/>
      <c r="LBU228" s="71"/>
      <c r="LBV228" s="72"/>
      <c r="LBW228" s="72"/>
      <c r="LBX228" s="72"/>
      <c r="LBY228" s="138"/>
      <c r="LBZ228" s="71"/>
      <c r="LCA228" s="72"/>
      <c r="LCB228" s="71"/>
      <c r="LCC228" s="72"/>
      <c r="LCD228" s="72"/>
      <c r="LCE228" s="72"/>
      <c r="LCF228" s="138"/>
      <c r="LCG228" s="71"/>
      <c r="LCH228" s="72"/>
      <c r="LCI228" s="71"/>
      <c r="LCJ228" s="72"/>
      <c r="LCK228" s="72"/>
      <c r="LCL228" s="72"/>
      <c r="LCM228" s="138"/>
      <c r="LCN228" s="71"/>
      <c r="LCO228" s="72"/>
      <c r="LCP228" s="71"/>
      <c r="LCQ228" s="72"/>
      <c r="LCR228" s="72"/>
      <c r="LCS228" s="72"/>
      <c r="LCT228" s="138"/>
      <c r="LCU228" s="71"/>
      <c r="LCV228" s="72"/>
      <c r="LCW228" s="71"/>
      <c r="LCX228" s="72"/>
      <c r="LCY228" s="72"/>
      <c r="LCZ228" s="72"/>
      <c r="LDA228" s="138"/>
      <c r="LDB228" s="71"/>
      <c r="LDC228" s="72"/>
      <c r="LDD228" s="71"/>
      <c r="LDE228" s="72"/>
      <c r="LDF228" s="72"/>
      <c r="LDG228" s="72"/>
      <c r="LDH228" s="138"/>
      <c r="LDI228" s="71"/>
      <c r="LDJ228" s="72"/>
      <c r="LDK228" s="71"/>
      <c r="LDL228" s="72"/>
      <c r="LDM228" s="72"/>
      <c r="LDN228" s="72"/>
      <c r="LDO228" s="138"/>
      <c r="LDP228" s="71"/>
      <c r="LDQ228" s="72"/>
      <c r="LDR228" s="71"/>
      <c r="LDS228" s="72"/>
      <c r="LDT228" s="72"/>
      <c r="LDU228" s="72"/>
      <c r="LDV228" s="138"/>
      <c r="LDW228" s="71"/>
      <c r="LDX228" s="72"/>
      <c r="LDY228" s="71"/>
      <c r="LDZ228" s="72"/>
      <c r="LEA228" s="72"/>
      <c r="LEB228" s="72"/>
      <c r="LEC228" s="138"/>
      <c r="LED228" s="71"/>
      <c r="LEE228" s="72"/>
      <c r="LEF228" s="71"/>
      <c r="LEG228" s="72"/>
      <c r="LEH228" s="72"/>
      <c r="LEI228" s="72"/>
      <c r="LEJ228" s="138"/>
      <c r="LEK228" s="71"/>
      <c r="LEL228" s="72"/>
      <c r="LEM228" s="71"/>
      <c r="LEN228" s="72"/>
      <c r="LEO228" s="72"/>
      <c r="LEP228" s="72"/>
      <c r="LEQ228" s="138"/>
      <c r="LER228" s="71"/>
      <c r="LES228" s="72"/>
      <c r="LET228" s="71"/>
      <c r="LEU228" s="72"/>
      <c r="LEV228" s="72"/>
      <c r="LEW228" s="72"/>
      <c r="LEX228" s="138"/>
      <c r="LEY228" s="71"/>
      <c r="LEZ228" s="72"/>
      <c r="LFA228" s="71"/>
      <c r="LFB228" s="72"/>
      <c r="LFC228" s="72"/>
      <c r="LFD228" s="72"/>
      <c r="LFE228" s="138"/>
      <c r="LFF228" s="71"/>
      <c r="LFG228" s="72"/>
      <c r="LFH228" s="71"/>
      <c r="LFI228" s="72"/>
      <c r="LFJ228" s="72"/>
      <c r="LFK228" s="72"/>
      <c r="LFL228" s="138"/>
      <c r="LFM228" s="71"/>
      <c r="LFN228" s="72"/>
      <c r="LFO228" s="71"/>
      <c r="LFP228" s="72"/>
      <c r="LFQ228" s="72"/>
      <c r="LFR228" s="72"/>
      <c r="LFS228" s="138"/>
      <c r="LFT228" s="71"/>
      <c r="LFU228" s="72"/>
      <c r="LFV228" s="71"/>
      <c r="LFW228" s="72"/>
      <c r="LFX228" s="72"/>
      <c r="LFY228" s="72"/>
      <c r="LFZ228" s="138"/>
      <c r="LGA228" s="71"/>
      <c r="LGB228" s="72"/>
      <c r="LGC228" s="71"/>
      <c r="LGD228" s="72"/>
      <c r="LGE228" s="72"/>
      <c r="LGF228" s="72"/>
      <c r="LGG228" s="138"/>
      <c r="LGH228" s="141"/>
      <c r="LGI228" s="72"/>
      <c r="LGJ228" s="71"/>
      <c r="LGK228" s="72"/>
      <c r="LGL228" s="72"/>
      <c r="LGM228" s="72"/>
      <c r="LGN228" s="138"/>
      <c r="LGO228" s="141"/>
      <c r="LGP228" s="72"/>
      <c r="LGQ228" s="71"/>
      <c r="LGR228" s="72"/>
      <c r="LGS228" s="72"/>
      <c r="LGT228" s="72"/>
      <c r="LGU228" s="136"/>
      <c r="LGV228" s="137"/>
      <c r="LGW228" s="71"/>
      <c r="LGX228" s="71"/>
      <c r="LGY228" s="138"/>
      <c r="LGZ228" s="138"/>
      <c r="LHA228" s="139"/>
      <c r="LHB228" s="71"/>
      <c r="LHC228" s="72"/>
      <c r="LHD228" s="71"/>
      <c r="LHE228" s="140"/>
      <c r="LHF228" s="72"/>
      <c r="LHG228" s="72"/>
      <c r="LHH228" s="138"/>
      <c r="LHI228" s="71"/>
      <c r="LHJ228" s="72"/>
      <c r="LHK228" s="71"/>
      <c r="LHL228" s="72"/>
      <c r="LHM228" s="72"/>
      <c r="LHN228" s="72"/>
      <c r="LHO228" s="138"/>
      <c r="LHP228" s="71"/>
      <c r="LHQ228" s="72"/>
      <c r="LHR228" s="71"/>
      <c r="LHS228" s="72"/>
      <c r="LHT228" s="72"/>
      <c r="LHU228" s="72"/>
      <c r="LHV228" s="138"/>
      <c r="LHW228" s="71"/>
      <c r="LHX228" s="72"/>
      <c r="LHY228" s="71"/>
      <c r="LHZ228" s="72"/>
      <c r="LIA228" s="72"/>
      <c r="LIB228" s="72"/>
      <c r="LIC228" s="138"/>
      <c r="LID228" s="71"/>
      <c r="LIE228" s="72"/>
      <c r="LIF228" s="71"/>
      <c r="LIG228" s="72"/>
      <c r="LIH228" s="72"/>
      <c r="LII228" s="72"/>
      <c r="LIJ228" s="138"/>
      <c r="LIK228" s="71"/>
      <c r="LIL228" s="72"/>
      <c r="LIM228" s="71"/>
      <c r="LIN228" s="72"/>
      <c r="LIO228" s="72"/>
      <c r="LIP228" s="72"/>
      <c r="LIQ228" s="138"/>
      <c r="LIR228" s="71"/>
      <c r="LIS228" s="72"/>
      <c r="LIT228" s="71"/>
      <c r="LIU228" s="72"/>
      <c r="LIV228" s="72"/>
      <c r="LIW228" s="72"/>
      <c r="LIX228" s="138"/>
      <c r="LIY228" s="71"/>
      <c r="LIZ228" s="72"/>
      <c r="LJA228" s="71"/>
      <c r="LJB228" s="72"/>
      <c r="LJC228" s="72"/>
      <c r="LJD228" s="72"/>
      <c r="LJE228" s="138"/>
      <c r="LJF228" s="71"/>
      <c r="LJG228" s="72"/>
      <c r="LJH228" s="71"/>
      <c r="LJI228" s="72"/>
      <c r="LJJ228" s="72"/>
      <c r="LJK228" s="72"/>
      <c r="LJL228" s="138"/>
      <c r="LJM228" s="71"/>
      <c r="LJN228" s="72"/>
      <c r="LJO228" s="71"/>
      <c r="LJP228" s="72"/>
      <c r="LJQ228" s="72"/>
      <c r="LJR228" s="72"/>
      <c r="LJS228" s="138"/>
      <c r="LJT228" s="71"/>
      <c r="LJU228" s="72"/>
      <c r="LJV228" s="71"/>
      <c r="LJW228" s="72"/>
      <c r="LJX228" s="72"/>
      <c r="LJY228" s="72"/>
      <c r="LJZ228" s="138"/>
      <c r="LKA228" s="71"/>
      <c r="LKB228" s="72"/>
      <c r="LKC228" s="71"/>
      <c r="LKD228" s="72"/>
      <c r="LKE228" s="72"/>
      <c r="LKF228" s="72"/>
      <c r="LKG228" s="138"/>
      <c r="LKH228" s="71"/>
      <c r="LKI228" s="72"/>
      <c r="LKJ228" s="71"/>
      <c r="LKK228" s="72"/>
      <c r="LKL228" s="72"/>
      <c r="LKM228" s="72"/>
      <c r="LKN228" s="138"/>
      <c r="LKO228" s="71"/>
      <c r="LKP228" s="72"/>
      <c r="LKQ228" s="71"/>
      <c r="LKR228" s="72"/>
      <c r="LKS228" s="72"/>
      <c r="LKT228" s="72"/>
      <c r="LKU228" s="138"/>
      <c r="LKV228" s="71"/>
      <c r="LKW228" s="72"/>
      <c r="LKX228" s="71"/>
      <c r="LKY228" s="72"/>
      <c r="LKZ228" s="72"/>
      <c r="LLA228" s="72"/>
      <c r="LLB228" s="138"/>
      <c r="LLC228" s="71"/>
      <c r="LLD228" s="72"/>
      <c r="LLE228" s="71"/>
      <c r="LLF228" s="72"/>
      <c r="LLG228" s="72"/>
      <c r="LLH228" s="72"/>
      <c r="LLI228" s="138"/>
      <c r="LLJ228" s="71"/>
      <c r="LLK228" s="72"/>
      <c r="LLL228" s="71"/>
      <c r="LLM228" s="72"/>
      <c r="LLN228" s="72"/>
      <c r="LLO228" s="72"/>
      <c r="LLP228" s="138"/>
      <c r="LLQ228" s="71"/>
      <c r="LLR228" s="72"/>
      <c r="LLS228" s="71"/>
      <c r="LLT228" s="72"/>
      <c r="LLU228" s="72"/>
      <c r="LLV228" s="72"/>
      <c r="LLW228" s="138"/>
      <c r="LLX228" s="71"/>
      <c r="LLY228" s="72"/>
      <c r="LLZ228" s="71"/>
      <c r="LMA228" s="72"/>
      <c r="LMB228" s="72"/>
      <c r="LMC228" s="72"/>
      <c r="LMD228" s="138"/>
      <c r="LME228" s="71"/>
      <c r="LMF228" s="72"/>
      <c r="LMG228" s="71"/>
      <c r="LMH228" s="72"/>
      <c r="LMI228" s="72"/>
      <c r="LMJ228" s="72"/>
      <c r="LMK228" s="138"/>
      <c r="LML228" s="71"/>
      <c r="LMM228" s="72"/>
      <c r="LMN228" s="71"/>
      <c r="LMO228" s="72"/>
      <c r="LMP228" s="72"/>
      <c r="LMQ228" s="72"/>
      <c r="LMR228" s="138"/>
      <c r="LMS228" s="71"/>
      <c r="LMT228" s="72"/>
      <c r="LMU228" s="71"/>
      <c r="LMV228" s="72"/>
      <c r="LMW228" s="72"/>
      <c r="LMX228" s="72"/>
      <c r="LMY228" s="138"/>
      <c r="LMZ228" s="71"/>
      <c r="LNA228" s="72"/>
      <c r="LNB228" s="71"/>
      <c r="LNC228" s="72"/>
      <c r="LND228" s="72"/>
      <c r="LNE228" s="72"/>
      <c r="LNF228" s="138"/>
      <c r="LNG228" s="71"/>
      <c r="LNH228" s="72"/>
      <c r="LNI228" s="71"/>
      <c r="LNJ228" s="72"/>
      <c r="LNK228" s="72"/>
      <c r="LNL228" s="72"/>
      <c r="LNM228" s="138"/>
      <c r="LNN228" s="71"/>
      <c r="LNO228" s="72"/>
      <c r="LNP228" s="71"/>
      <c r="LNQ228" s="72"/>
      <c r="LNR228" s="72"/>
      <c r="LNS228" s="72"/>
      <c r="LNT228" s="138"/>
      <c r="LNU228" s="71"/>
      <c r="LNV228" s="72"/>
      <c r="LNW228" s="71"/>
      <c r="LNX228" s="72"/>
      <c r="LNY228" s="72"/>
      <c r="LNZ228" s="72"/>
      <c r="LOA228" s="138"/>
      <c r="LOB228" s="71"/>
      <c r="LOC228" s="72"/>
      <c r="LOD228" s="71"/>
      <c r="LOE228" s="72"/>
      <c r="LOF228" s="72"/>
      <c r="LOG228" s="72"/>
      <c r="LOH228" s="138"/>
      <c r="LOI228" s="71"/>
      <c r="LOJ228" s="72"/>
      <c r="LOK228" s="71"/>
      <c r="LOL228" s="72"/>
      <c r="LOM228" s="72"/>
      <c r="LON228" s="72"/>
      <c r="LOO228" s="138"/>
      <c r="LOP228" s="71"/>
      <c r="LOQ228" s="72"/>
      <c r="LOR228" s="71"/>
      <c r="LOS228" s="72"/>
      <c r="LOT228" s="72"/>
      <c r="LOU228" s="72"/>
      <c r="LOV228" s="138"/>
      <c r="LOW228" s="71"/>
      <c r="LOX228" s="72"/>
      <c r="LOY228" s="71"/>
      <c r="LOZ228" s="72"/>
      <c r="LPA228" s="72"/>
      <c r="LPB228" s="72"/>
      <c r="LPC228" s="138"/>
      <c r="LPD228" s="71"/>
      <c r="LPE228" s="72"/>
      <c r="LPF228" s="71"/>
      <c r="LPG228" s="72"/>
      <c r="LPH228" s="72"/>
      <c r="LPI228" s="72"/>
      <c r="LPJ228" s="138"/>
      <c r="LPK228" s="141"/>
      <c r="LPL228" s="72"/>
      <c r="LPM228" s="71"/>
      <c r="LPN228" s="72"/>
      <c r="LPO228" s="72"/>
      <c r="LPP228" s="72"/>
      <c r="LPQ228" s="138"/>
      <c r="LPR228" s="141"/>
      <c r="LPS228" s="72"/>
      <c r="LPT228" s="71"/>
      <c r="LPU228" s="72"/>
      <c r="LPV228" s="72"/>
      <c r="LPW228" s="72"/>
      <c r="LPX228" s="136"/>
      <c r="LPY228" s="137"/>
      <c r="LPZ228" s="71"/>
      <c r="LQA228" s="71"/>
      <c r="LQB228" s="138"/>
      <c r="LQC228" s="138"/>
      <c r="LQD228" s="139"/>
      <c r="LQE228" s="71"/>
      <c r="LQF228" s="72"/>
      <c r="LQG228" s="71"/>
      <c r="LQH228" s="140"/>
      <c r="LQI228" s="72"/>
      <c r="LQJ228" s="72"/>
      <c r="LQK228" s="138"/>
      <c r="LQL228" s="71"/>
      <c r="LQM228" s="72"/>
      <c r="LQN228" s="71"/>
      <c r="LQO228" s="72"/>
      <c r="LQP228" s="72"/>
      <c r="LQQ228" s="72"/>
      <c r="LQR228" s="138"/>
      <c r="LQS228" s="71"/>
      <c r="LQT228" s="72"/>
      <c r="LQU228" s="71"/>
      <c r="LQV228" s="72"/>
      <c r="LQW228" s="72"/>
      <c r="LQX228" s="72"/>
      <c r="LQY228" s="138"/>
      <c r="LQZ228" s="71"/>
      <c r="LRA228" s="72"/>
      <c r="LRB228" s="71"/>
      <c r="LRC228" s="72"/>
      <c r="LRD228" s="72"/>
      <c r="LRE228" s="72"/>
      <c r="LRF228" s="138"/>
      <c r="LRG228" s="71"/>
      <c r="LRH228" s="72"/>
      <c r="LRI228" s="71"/>
      <c r="LRJ228" s="72"/>
      <c r="LRK228" s="72"/>
      <c r="LRL228" s="72"/>
      <c r="LRM228" s="138"/>
      <c r="LRN228" s="71"/>
      <c r="LRO228" s="72"/>
      <c r="LRP228" s="71"/>
      <c r="LRQ228" s="72"/>
      <c r="LRR228" s="72"/>
      <c r="LRS228" s="72"/>
      <c r="LRT228" s="138"/>
      <c r="LRU228" s="71"/>
      <c r="LRV228" s="72"/>
      <c r="LRW228" s="71"/>
      <c r="LRX228" s="72"/>
      <c r="LRY228" s="72"/>
      <c r="LRZ228" s="72"/>
      <c r="LSA228" s="138"/>
      <c r="LSB228" s="71"/>
      <c r="LSC228" s="72"/>
      <c r="LSD228" s="71"/>
      <c r="LSE228" s="72"/>
      <c r="LSF228" s="72"/>
      <c r="LSG228" s="72"/>
      <c r="LSH228" s="138"/>
      <c r="LSI228" s="71"/>
      <c r="LSJ228" s="72"/>
      <c r="LSK228" s="71"/>
      <c r="LSL228" s="72"/>
      <c r="LSM228" s="72"/>
      <c r="LSN228" s="72"/>
      <c r="LSO228" s="138"/>
      <c r="LSP228" s="71"/>
      <c r="LSQ228" s="72"/>
      <c r="LSR228" s="71"/>
      <c r="LSS228" s="72"/>
      <c r="LST228" s="72"/>
      <c r="LSU228" s="72"/>
      <c r="LSV228" s="138"/>
      <c r="LSW228" s="71"/>
      <c r="LSX228" s="72"/>
      <c r="LSY228" s="71"/>
      <c r="LSZ228" s="72"/>
      <c r="LTA228" s="72"/>
      <c r="LTB228" s="72"/>
      <c r="LTC228" s="138"/>
      <c r="LTD228" s="71"/>
      <c r="LTE228" s="72"/>
      <c r="LTF228" s="71"/>
      <c r="LTG228" s="72"/>
      <c r="LTH228" s="72"/>
      <c r="LTI228" s="72"/>
      <c r="LTJ228" s="138"/>
      <c r="LTK228" s="71"/>
      <c r="LTL228" s="72"/>
      <c r="LTM228" s="71"/>
      <c r="LTN228" s="72"/>
      <c r="LTO228" s="72"/>
      <c r="LTP228" s="72"/>
      <c r="LTQ228" s="138"/>
      <c r="LTR228" s="71"/>
      <c r="LTS228" s="72"/>
      <c r="LTT228" s="71"/>
      <c r="LTU228" s="72"/>
      <c r="LTV228" s="72"/>
      <c r="LTW228" s="72"/>
      <c r="LTX228" s="138"/>
      <c r="LTY228" s="71"/>
      <c r="LTZ228" s="72"/>
      <c r="LUA228" s="71"/>
      <c r="LUB228" s="72"/>
      <c r="LUC228" s="72"/>
      <c r="LUD228" s="72"/>
      <c r="LUE228" s="138"/>
      <c r="LUF228" s="71"/>
      <c r="LUG228" s="72"/>
      <c r="LUH228" s="71"/>
      <c r="LUI228" s="72"/>
      <c r="LUJ228" s="72"/>
      <c r="LUK228" s="72"/>
      <c r="LUL228" s="138"/>
      <c r="LUM228" s="71"/>
      <c r="LUN228" s="72"/>
      <c r="LUO228" s="71"/>
      <c r="LUP228" s="72"/>
      <c r="LUQ228" s="72"/>
      <c r="LUR228" s="72"/>
      <c r="LUS228" s="138"/>
      <c r="LUT228" s="71"/>
      <c r="LUU228" s="72"/>
      <c r="LUV228" s="71"/>
      <c r="LUW228" s="72"/>
      <c r="LUX228" s="72"/>
      <c r="LUY228" s="72"/>
      <c r="LUZ228" s="138"/>
      <c r="LVA228" s="71"/>
      <c r="LVB228" s="72"/>
      <c r="LVC228" s="71"/>
      <c r="LVD228" s="72"/>
      <c r="LVE228" s="72"/>
      <c r="LVF228" s="72"/>
      <c r="LVG228" s="138"/>
      <c r="LVH228" s="71"/>
      <c r="LVI228" s="72"/>
      <c r="LVJ228" s="71"/>
      <c r="LVK228" s="72"/>
      <c r="LVL228" s="72"/>
      <c r="LVM228" s="72"/>
      <c r="LVN228" s="138"/>
      <c r="LVO228" s="71"/>
      <c r="LVP228" s="72"/>
      <c r="LVQ228" s="71"/>
      <c r="LVR228" s="72"/>
      <c r="LVS228" s="72"/>
      <c r="LVT228" s="72"/>
      <c r="LVU228" s="138"/>
      <c r="LVV228" s="71"/>
      <c r="LVW228" s="72"/>
      <c r="LVX228" s="71"/>
      <c r="LVY228" s="72"/>
      <c r="LVZ228" s="72"/>
      <c r="LWA228" s="72"/>
      <c r="LWB228" s="138"/>
      <c r="LWC228" s="71"/>
      <c r="LWD228" s="72"/>
      <c r="LWE228" s="71"/>
      <c r="LWF228" s="72"/>
      <c r="LWG228" s="72"/>
      <c r="LWH228" s="72"/>
      <c r="LWI228" s="138"/>
      <c r="LWJ228" s="71"/>
      <c r="LWK228" s="72"/>
      <c r="LWL228" s="71"/>
      <c r="LWM228" s="72"/>
      <c r="LWN228" s="72"/>
      <c r="LWO228" s="72"/>
      <c r="LWP228" s="138"/>
      <c r="LWQ228" s="71"/>
      <c r="LWR228" s="72"/>
      <c r="LWS228" s="71"/>
      <c r="LWT228" s="72"/>
      <c r="LWU228" s="72"/>
      <c r="LWV228" s="72"/>
      <c r="LWW228" s="138"/>
      <c r="LWX228" s="71"/>
      <c r="LWY228" s="72"/>
      <c r="LWZ228" s="71"/>
      <c r="LXA228" s="72"/>
      <c r="LXB228" s="72"/>
      <c r="LXC228" s="72"/>
      <c r="LXD228" s="138"/>
      <c r="LXE228" s="71"/>
      <c r="LXF228" s="72"/>
      <c r="LXG228" s="71"/>
      <c r="LXH228" s="72"/>
      <c r="LXI228" s="72"/>
      <c r="LXJ228" s="72"/>
      <c r="LXK228" s="138"/>
      <c r="LXL228" s="71"/>
      <c r="LXM228" s="72"/>
      <c r="LXN228" s="71"/>
      <c r="LXO228" s="72"/>
      <c r="LXP228" s="72"/>
      <c r="LXQ228" s="72"/>
      <c r="LXR228" s="138"/>
      <c r="LXS228" s="71"/>
      <c r="LXT228" s="72"/>
      <c r="LXU228" s="71"/>
      <c r="LXV228" s="72"/>
      <c r="LXW228" s="72"/>
      <c r="LXX228" s="72"/>
      <c r="LXY228" s="138"/>
      <c r="LXZ228" s="71"/>
      <c r="LYA228" s="72"/>
      <c r="LYB228" s="71"/>
      <c r="LYC228" s="72"/>
      <c r="LYD228" s="72"/>
      <c r="LYE228" s="72"/>
      <c r="LYF228" s="138"/>
      <c r="LYG228" s="71"/>
      <c r="LYH228" s="72"/>
      <c r="LYI228" s="71"/>
      <c r="LYJ228" s="72"/>
      <c r="LYK228" s="72"/>
      <c r="LYL228" s="72"/>
      <c r="LYM228" s="138"/>
      <c r="LYN228" s="141"/>
      <c r="LYO228" s="72"/>
      <c r="LYP228" s="71"/>
      <c r="LYQ228" s="72"/>
      <c r="LYR228" s="72"/>
      <c r="LYS228" s="72"/>
      <c r="LYT228" s="138"/>
      <c r="LYU228" s="141"/>
      <c r="LYV228" s="72"/>
      <c r="LYW228" s="71"/>
      <c r="LYX228" s="72"/>
      <c r="LYY228" s="72"/>
      <c r="LYZ228" s="72"/>
      <c r="LZA228" s="136"/>
      <c r="LZB228" s="137"/>
      <c r="LZC228" s="71"/>
      <c r="LZD228" s="71"/>
      <c r="LZE228" s="138"/>
      <c r="LZF228" s="138"/>
      <c r="LZG228" s="139"/>
      <c r="LZH228" s="71"/>
      <c r="LZI228" s="72"/>
      <c r="LZJ228" s="71"/>
      <c r="LZK228" s="140"/>
      <c r="LZL228" s="72"/>
      <c r="LZM228" s="72"/>
      <c r="LZN228" s="138"/>
      <c r="LZO228" s="71"/>
      <c r="LZP228" s="72"/>
      <c r="LZQ228" s="71"/>
      <c r="LZR228" s="72"/>
      <c r="LZS228" s="72"/>
      <c r="LZT228" s="72"/>
      <c r="LZU228" s="138"/>
      <c r="LZV228" s="71"/>
      <c r="LZW228" s="72"/>
      <c r="LZX228" s="71"/>
      <c r="LZY228" s="72"/>
      <c r="LZZ228" s="72"/>
      <c r="MAA228" s="72"/>
      <c r="MAB228" s="138"/>
      <c r="MAC228" s="71"/>
      <c r="MAD228" s="72"/>
      <c r="MAE228" s="71"/>
      <c r="MAF228" s="72"/>
      <c r="MAG228" s="72"/>
      <c r="MAH228" s="72"/>
      <c r="MAI228" s="138"/>
      <c r="MAJ228" s="71"/>
      <c r="MAK228" s="72"/>
      <c r="MAL228" s="71"/>
      <c r="MAM228" s="72"/>
      <c r="MAN228" s="72"/>
      <c r="MAO228" s="72"/>
      <c r="MAP228" s="138"/>
      <c r="MAQ228" s="71"/>
      <c r="MAR228" s="72"/>
      <c r="MAS228" s="71"/>
      <c r="MAT228" s="72"/>
      <c r="MAU228" s="72"/>
      <c r="MAV228" s="72"/>
      <c r="MAW228" s="138"/>
      <c r="MAX228" s="71"/>
      <c r="MAY228" s="72"/>
      <c r="MAZ228" s="71"/>
      <c r="MBA228" s="72"/>
      <c r="MBB228" s="72"/>
      <c r="MBC228" s="72"/>
      <c r="MBD228" s="138"/>
      <c r="MBE228" s="71"/>
      <c r="MBF228" s="72"/>
      <c r="MBG228" s="71"/>
      <c r="MBH228" s="72"/>
      <c r="MBI228" s="72"/>
      <c r="MBJ228" s="72"/>
      <c r="MBK228" s="138"/>
      <c r="MBL228" s="71"/>
      <c r="MBM228" s="72"/>
      <c r="MBN228" s="71"/>
      <c r="MBO228" s="72"/>
      <c r="MBP228" s="72"/>
      <c r="MBQ228" s="72"/>
      <c r="MBR228" s="138"/>
      <c r="MBS228" s="71"/>
      <c r="MBT228" s="72"/>
      <c r="MBU228" s="71"/>
      <c r="MBV228" s="72"/>
      <c r="MBW228" s="72"/>
      <c r="MBX228" s="72"/>
      <c r="MBY228" s="138"/>
      <c r="MBZ228" s="71"/>
      <c r="MCA228" s="72"/>
      <c r="MCB228" s="71"/>
      <c r="MCC228" s="72"/>
      <c r="MCD228" s="72"/>
      <c r="MCE228" s="72"/>
      <c r="MCF228" s="138"/>
      <c r="MCG228" s="71"/>
      <c r="MCH228" s="72"/>
      <c r="MCI228" s="71"/>
      <c r="MCJ228" s="72"/>
      <c r="MCK228" s="72"/>
      <c r="MCL228" s="72"/>
      <c r="MCM228" s="138"/>
      <c r="MCN228" s="71"/>
      <c r="MCO228" s="72"/>
      <c r="MCP228" s="71"/>
      <c r="MCQ228" s="72"/>
      <c r="MCR228" s="72"/>
      <c r="MCS228" s="72"/>
      <c r="MCT228" s="138"/>
      <c r="MCU228" s="71"/>
      <c r="MCV228" s="72"/>
      <c r="MCW228" s="71"/>
      <c r="MCX228" s="72"/>
      <c r="MCY228" s="72"/>
      <c r="MCZ228" s="72"/>
      <c r="MDA228" s="138"/>
      <c r="MDB228" s="71"/>
      <c r="MDC228" s="72"/>
      <c r="MDD228" s="71"/>
      <c r="MDE228" s="72"/>
      <c r="MDF228" s="72"/>
      <c r="MDG228" s="72"/>
      <c r="MDH228" s="138"/>
      <c r="MDI228" s="71"/>
      <c r="MDJ228" s="72"/>
      <c r="MDK228" s="71"/>
      <c r="MDL228" s="72"/>
      <c r="MDM228" s="72"/>
      <c r="MDN228" s="72"/>
      <c r="MDO228" s="138"/>
      <c r="MDP228" s="71"/>
      <c r="MDQ228" s="72"/>
      <c r="MDR228" s="71"/>
      <c r="MDS228" s="72"/>
      <c r="MDT228" s="72"/>
      <c r="MDU228" s="72"/>
      <c r="MDV228" s="138"/>
      <c r="MDW228" s="71"/>
      <c r="MDX228" s="72"/>
      <c r="MDY228" s="71"/>
      <c r="MDZ228" s="72"/>
      <c r="MEA228" s="72"/>
      <c r="MEB228" s="72"/>
      <c r="MEC228" s="138"/>
      <c r="MED228" s="71"/>
      <c r="MEE228" s="72"/>
      <c r="MEF228" s="71"/>
      <c r="MEG228" s="72"/>
      <c r="MEH228" s="72"/>
      <c r="MEI228" s="72"/>
      <c r="MEJ228" s="138"/>
      <c r="MEK228" s="71"/>
      <c r="MEL228" s="72"/>
      <c r="MEM228" s="71"/>
      <c r="MEN228" s="72"/>
      <c r="MEO228" s="72"/>
      <c r="MEP228" s="72"/>
      <c r="MEQ228" s="138"/>
      <c r="MER228" s="71"/>
      <c r="MES228" s="72"/>
      <c r="MET228" s="71"/>
      <c r="MEU228" s="72"/>
      <c r="MEV228" s="72"/>
      <c r="MEW228" s="72"/>
      <c r="MEX228" s="138"/>
      <c r="MEY228" s="71"/>
      <c r="MEZ228" s="72"/>
      <c r="MFA228" s="71"/>
      <c r="MFB228" s="72"/>
      <c r="MFC228" s="72"/>
      <c r="MFD228" s="72"/>
      <c r="MFE228" s="138"/>
      <c r="MFF228" s="71"/>
      <c r="MFG228" s="72"/>
      <c r="MFH228" s="71"/>
      <c r="MFI228" s="72"/>
      <c r="MFJ228" s="72"/>
      <c r="MFK228" s="72"/>
      <c r="MFL228" s="138"/>
      <c r="MFM228" s="71"/>
      <c r="MFN228" s="72"/>
      <c r="MFO228" s="71"/>
      <c r="MFP228" s="72"/>
      <c r="MFQ228" s="72"/>
      <c r="MFR228" s="72"/>
      <c r="MFS228" s="138"/>
      <c r="MFT228" s="71"/>
      <c r="MFU228" s="72"/>
      <c r="MFV228" s="71"/>
      <c r="MFW228" s="72"/>
      <c r="MFX228" s="72"/>
      <c r="MFY228" s="72"/>
      <c r="MFZ228" s="138"/>
      <c r="MGA228" s="71"/>
      <c r="MGB228" s="72"/>
      <c r="MGC228" s="71"/>
      <c r="MGD228" s="72"/>
      <c r="MGE228" s="72"/>
      <c r="MGF228" s="72"/>
      <c r="MGG228" s="138"/>
      <c r="MGH228" s="71"/>
      <c r="MGI228" s="72"/>
      <c r="MGJ228" s="71"/>
      <c r="MGK228" s="72"/>
      <c r="MGL228" s="72"/>
      <c r="MGM228" s="72"/>
      <c r="MGN228" s="138"/>
      <c r="MGO228" s="71"/>
      <c r="MGP228" s="72"/>
      <c r="MGQ228" s="71"/>
      <c r="MGR228" s="72"/>
      <c r="MGS228" s="72"/>
      <c r="MGT228" s="72"/>
      <c r="MGU228" s="138"/>
      <c r="MGV228" s="71"/>
      <c r="MGW228" s="72"/>
      <c r="MGX228" s="71"/>
      <c r="MGY228" s="72"/>
      <c r="MGZ228" s="72"/>
      <c r="MHA228" s="72"/>
      <c r="MHB228" s="138"/>
      <c r="MHC228" s="71"/>
      <c r="MHD228" s="72"/>
      <c r="MHE228" s="71"/>
      <c r="MHF228" s="72"/>
      <c r="MHG228" s="72"/>
      <c r="MHH228" s="72"/>
      <c r="MHI228" s="138"/>
      <c r="MHJ228" s="71"/>
      <c r="MHK228" s="72"/>
      <c r="MHL228" s="71"/>
      <c r="MHM228" s="72"/>
      <c r="MHN228" s="72"/>
      <c r="MHO228" s="72"/>
      <c r="MHP228" s="138"/>
      <c r="MHQ228" s="141"/>
      <c r="MHR228" s="72"/>
      <c r="MHS228" s="71"/>
      <c r="MHT228" s="72"/>
      <c r="MHU228" s="72"/>
      <c r="MHV228" s="72"/>
      <c r="MHW228" s="138"/>
      <c r="MHX228" s="141"/>
      <c r="MHY228" s="72"/>
      <c r="MHZ228" s="71"/>
      <c r="MIA228" s="72"/>
      <c r="MIB228" s="72"/>
      <c r="MIC228" s="72"/>
      <c r="MID228" s="136"/>
      <c r="MIE228" s="137"/>
      <c r="MIF228" s="71"/>
      <c r="MIG228" s="71"/>
      <c r="MIH228" s="138"/>
      <c r="MII228" s="138"/>
      <c r="MIJ228" s="139"/>
      <c r="MIK228" s="71"/>
      <c r="MIL228" s="72"/>
      <c r="MIM228" s="71"/>
      <c r="MIN228" s="140"/>
      <c r="MIO228" s="72"/>
      <c r="MIP228" s="72"/>
      <c r="MIQ228" s="138"/>
      <c r="MIR228" s="71"/>
      <c r="MIS228" s="72"/>
      <c r="MIT228" s="71"/>
      <c r="MIU228" s="72"/>
      <c r="MIV228" s="72"/>
      <c r="MIW228" s="72"/>
      <c r="MIX228" s="138"/>
      <c r="MIY228" s="71"/>
      <c r="MIZ228" s="72"/>
      <c r="MJA228" s="71"/>
      <c r="MJB228" s="72"/>
      <c r="MJC228" s="72"/>
      <c r="MJD228" s="72"/>
      <c r="MJE228" s="138"/>
      <c r="MJF228" s="71"/>
      <c r="MJG228" s="72"/>
      <c r="MJH228" s="71"/>
      <c r="MJI228" s="72"/>
      <c r="MJJ228" s="72"/>
      <c r="MJK228" s="72"/>
      <c r="MJL228" s="138"/>
      <c r="MJM228" s="71"/>
      <c r="MJN228" s="72"/>
      <c r="MJO228" s="71"/>
      <c r="MJP228" s="72"/>
      <c r="MJQ228" s="72"/>
      <c r="MJR228" s="72"/>
      <c r="MJS228" s="138"/>
      <c r="MJT228" s="71"/>
      <c r="MJU228" s="72"/>
      <c r="MJV228" s="71"/>
      <c r="MJW228" s="72"/>
      <c r="MJX228" s="72"/>
      <c r="MJY228" s="72"/>
      <c r="MJZ228" s="138"/>
      <c r="MKA228" s="71"/>
      <c r="MKB228" s="72"/>
      <c r="MKC228" s="71"/>
      <c r="MKD228" s="72"/>
      <c r="MKE228" s="72"/>
      <c r="MKF228" s="72"/>
      <c r="MKG228" s="138"/>
      <c r="MKH228" s="71"/>
      <c r="MKI228" s="72"/>
      <c r="MKJ228" s="71"/>
      <c r="MKK228" s="72"/>
      <c r="MKL228" s="72"/>
      <c r="MKM228" s="72"/>
      <c r="MKN228" s="138"/>
      <c r="MKO228" s="71"/>
      <c r="MKP228" s="72"/>
      <c r="MKQ228" s="71"/>
      <c r="MKR228" s="72"/>
      <c r="MKS228" s="72"/>
      <c r="MKT228" s="72"/>
      <c r="MKU228" s="138"/>
      <c r="MKV228" s="71"/>
      <c r="MKW228" s="72"/>
      <c r="MKX228" s="71"/>
      <c r="MKY228" s="72"/>
      <c r="MKZ228" s="72"/>
      <c r="MLA228" s="72"/>
      <c r="MLB228" s="138"/>
      <c r="MLC228" s="71"/>
      <c r="MLD228" s="72"/>
      <c r="MLE228" s="71"/>
      <c r="MLF228" s="72"/>
      <c r="MLG228" s="72"/>
      <c r="MLH228" s="72"/>
      <c r="MLI228" s="138"/>
      <c r="MLJ228" s="71"/>
      <c r="MLK228" s="72"/>
      <c r="MLL228" s="71"/>
      <c r="MLM228" s="72"/>
      <c r="MLN228" s="72"/>
      <c r="MLO228" s="72"/>
      <c r="MLP228" s="138"/>
      <c r="MLQ228" s="71"/>
      <c r="MLR228" s="72"/>
      <c r="MLS228" s="71"/>
      <c r="MLT228" s="72"/>
      <c r="MLU228" s="72"/>
      <c r="MLV228" s="72"/>
      <c r="MLW228" s="138"/>
      <c r="MLX228" s="71"/>
      <c r="MLY228" s="72"/>
      <c r="MLZ228" s="71"/>
      <c r="MMA228" s="72"/>
      <c r="MMB228" s="72"/>
      <c r="MMC228" s="72"/>
      <c r="MMD228" s="138"/>
      <c r="MME228" s="71"/>
      <c r="MMF228" s="72"/>
      <c r="MMG228" s="71"/>
      <c r="MMH228" s="72"/>
      <c r="MMI228" s="72"/>
      <c r="MMJ228" s="72"/>
      <c r="MMK228" s="138"/>
      <c r="MML228" s="71"/>
      <c r="MMM228" s="72"/>
      <c r="MMN228" s="71"/>
      <c r="MMO228" s="72"/>
      <c r="MMP228" s="72"/>
      <c r="MMQ228" s="72"/>
      <c r="MMR228" s="138"/>
      <c r="MMS228" s="71"/>
      <c r="MMT228" s="72"/>
      <c r="MMU228" s="71"/>
      <c r="MMV228" s="72"/>
      <c r="MMW228" s="72"/>
      <c r="MMX228" s="72"/>
      <c r="MMY228" s="138"/>
      <c r="MMZ228" s="71"/>
      <c r="MNA228" s="72"/>
      <c r="MNB228" s="71"/>
      <c r="MNC228" s="72"/>
      <c r="MND228" s="72"/>
      <c r="MNE228" s="72"/>
      <c r="MNF228" s="138"/>
      <c r="MNG228" s="71"/>
      <c r="MNH228" s="72"/>
      <c r="MNI228" s="71"/>
      <c r="MNJ228" s="72"/>
      <c r="MNK228" s="72"/>
      <c r="MNL228" s="72"/>
      <c r="MNM228" s="138"/>
      <c r="MNN228" s="71"/>
      <c r="MNO228" s="72"/>
      <c r="MNP228" s="71"/>
      <c r="MNQ228" s="72"/>
      <c r="MNR228" s="72"/>
      <c r="MNS228" s="72"/>
      <c r="MNT228" s="138"/>
      <c r="MNU228" s="71"/>
      <c r="MNV228" s="72"/>
      <c r="MNW228" s="71"/>
      <c r="MNX228" s="72"/>
      <c r="MNY228" s="72"/>
      <c r="MNZ228" s="72"/>
      <c r="MOA228" s="138"/>
      <c r="MOB228" s="71"/>
      <c r="MOC228" s="72"/>
      <c r="MOD228" s="71"/>
      <c r="MOE228" s="72"/>
      <c r="MOF228" s="72"/>
      <c r="MOG228" s="72"/>
      <c r="MOH228" s="138"/>
      <c r="MOI228" s="71"/>
      <c r="MOJ228" s="72"/>
      <c r="MOK228" s="71"/>
      <c r="MOL228" s="72"/>
      <c r="MOM228" s="72"/>
      <c r="MON228" s="72"/>
      <c r="MOO228" s="138"/>
      <c r="MOP228" s="71"/>
      <c r="MOQ228" s="72"/>
      <c r="MOR228" s="71"/>
      <c r="MOS228" s="72"/>
      <c r="MOT228" s="72"/>
      <c r="MOU228" s="72"/>
      <c r="MOV228" s="138"/>
      <c r="MOW228" s="71"/>
      <c r="MOX228" s="72"/>
      <c r="MOY228" s="71"/>
      <c r="MOZ228" s="72"/>
      <c r="MPA228" s="72"/>
      <c r="MPB228" s="72"/>
      <c r="MPC228" s="138"/>
      <c r="MPD228" s="71"/>
      <c r="MPE228" s="72"/>
      <c r="MPF228" s="71"/>
      <c r="MPG228" s="72"/>
      <c r="MPH228" s="72"/>
      <c r="MPI228" s="72"/>
      <c r="MPJ228" s="138"/>
      <c r="MPK228" s="71"/>
      <c r="MPL228" s="72"/>
      <c r="MPM228" s="71"/>
      <c r="MPN228" s="72"/>
      <c r="MPO228" s="72"/>
      <c r="MPP228" s="72"/>
      <c r="MPQ228" s="138"/>
      <c r="MPR228" s="71"/>
      <c r="MPS228" s="72"/>
      <c r="MPT228" s="71"/>
      <c r="MPU228" s="72"/>
      <c r="MPV228" s="72"/>
      <c r="MPW228" s="72"/>
      <c r="MPX228" s="138"/>
      <c r="MPY228" s="71"/>
      <c r="MPZ228" s="72"/>
      <c r="MQA228" s="71"/>
      <c r="MQB228" s="72"/>
      <c r="MQC228" s="72"/>
      <c r="MQD228" s="72"/>
      <c r="MQE228" s="138"/>
      <c r="MQF228" s="71"/>
      <c r="MQG228" s="72"/>
      <c r="MQH228" s="71"/>
      <c r="MQI228" s="72"/>
      <c r="MQJ228" s="72"/>
      <c r="MQK228" s="72"/>
      <c r="MQL228" s="138"/>
      <c r="MQM228" s="71"/>
      <c r="MQN228" s="72"/>
      <c r="MQO228" s="71"/>
      <c r="MQP228" s="72"/>
      <c r="MQQ228" s="72"/>
      <c r="MQR228" s="72"/>
      <c r="MQS228" s="138"/>
      <c r="MQT228" s="141"/>
      <c r="MQU228" s="72"/>
      <c r="MQV228" s="71"/>
      <c r="MQW228" s="72"/>
      <c r="MQX228" s="72"/>
      <c r="MQY228" s="72"/>
      <c r="MQZ228" s="138"/>
      <c r="MRA228" s="141"/>
      <c r="MRB228" s="72"/>
      <c r="MRC228" s="71"/>
      <c r="MRD228" s="72"/>
      <c r="MRE228" s="72"/>
      <c r="MRF228" s="72"/>
      <c r="MRG228" s="136"/>
      <c r="MRH228" s="137"/>
      <c r="MRI228" s="71"/>
      <c r="MRJ228" s="71"/>
      <c r="MRK228" s="138"/>
      <c r="MRL228" s="138"/>
      <c r="MRM228" s="139"/>
      <c r="MRN228" s="71"/>
      <c r="MRO228" s="72"/>
      <c r="MRP228" s="71"/>
      <c r="MRQ228" s="140"/>
      <c r="MRR228" s="72"/>
      <c r="MRS228" s="72"/>
      <c r="MRT228" s="138"/>
      <c r="MRU228" s="71"/>
      <c r="MRV228" s="72"/>
      <c r="MRW228" s="71"/>
      <c r="MRX228" s="72"/>
      <c r="MRY228" s="72"/>
      <c r="MRZ228" s="72"/>
      <c r="MSA228" s="138"/>
      <c r="MSB228" s="71"/>
      <c r="MSC228" s="72"/>
      <c r="MSD228" s="71"/>
      <c r="MSE228" s="72"/>
      <c r="MSF228" s="72"/>
      <c r="MSG228" s="72"/>
      <c r="MSH228" s="138"/>
      <c r="MSI228" s="71"/>
      <c r="MSJ228" s="72"/>
      <c r="MSK228" s="71"/>
      <c r="MSL228" s="72"/>
      <c r="MSM228" s="72"/>
      <c r="MSN228" s="72"/>
      <c r="MSO228" s="138"/>
      <c r="MSP228" s="71"/>
      <c r="MSQ228" s="72"/>
      <c r="MSR228" s="71"/>
      <c r="MSS228" s="72"/>
      <c r="MST228" s="72"/>
      <c r="MSU228" s="72"/>
      <c r="MSV228" s="138"/>
      <c r="MSW228" s="71"/>
      <c r="MSX228" s="72"/>
      <c r="MSY228" s="71"/>
      <c r="MSZ228" s="72"/>
      <c r="MTA228" s="72"/>
      <c r="MTB228" s="72"/>
      <c r="MTC228" s="138"/>
      <c r="MTD228" s="71"/>
      <c r="MTE228" s="72"/>
      <c r="MTF228" s="71"/>
      <c r="MTG228" s="72"/>
      <c r="MTH228" s="72"/>
      <c r="MTI228" s="72"/>
      <c r="MTJ228" s="138"/>
      <c r="MTK228" s="71"/>
      <c r="MTL228" s="72"/>
      <c r="MTM228" s="71"/>
      <c r="MTN228" s="72"/>
      <c r="MTO228" s="72"/>
      <c r="MTP228" s="72"/>
      <c r="MTQ228" s="138"/>
      <c r="MTR228" s="71"/>
      <c r="MTS228" s="72"/>
      <c r="MTT228" s="71"/>
      <c r="MTU228" s="72"/>
      <c r="MTV228" s="72"/>
      <c r="MTW228" s="72"/>
      <c r="MTX228" s="138"/>
      <c r="MTY228" s="71"/>
      <c r="MTZ228" s="72"/>
      <c r="MUA228" s="71"/>
      <c r="MUB228" s="72"/>
      <c r="MUC228" s="72"/>
      <c r="MUD228" s="72"/>
      <c r="MUE228" s="138"/>
      <c r="MUF228" s="71"/>
      <c r="MUG228" s="72"/>
      <c r="MUH228" s="71"/>
      <c r="MUI228" s="72"/>
      <c r="MUJ228" s="72"/>
      <c r="MUK228" s="72"/>
      <c r="MUL228" s="138"/>
      <c r="MUM228" s="71"/>
      <c r="MUN228" s="72"/>
      <c r="MUO228" s="71"/>
      <c r="MUP228" s="72"/>
      <c r="MUQ228" s="72"/>
      <c r="MUR228" s="72"/>
      <c r="MUS228" s="138"/>
      <c r="MUT228" s="71"/>
      <c r="MUU228" s="72"/>
      <c r="MUV228" s="71"/>
      <c r="MUW228" s="72"/>
      <c r="MUX228" s="72"/>
      <c r="MUY228" s="72"/>
      <c r="MUZ228" s="138"/>
      <c r="MVA228" s="71"/>
      <c r="MVB228" s="72"/>
      <c r="MVC228" s="71"/>
      <c r="MVD228" s="72"/>
      <c r="MVE228" s="72"/>
      <c r="MVF228" s="72"/>
      <c r="MVG228" s="138"/>
      <c r="MVH228" s="71"/>
      <c r="MVI228" s="72"/>
      <c r="MVJ228" s="71"/>
      <c r="MVK228" s="72"/>
      <c r="MVL228" s="72"/>
      <c r="MVM228" s="72"/>
      <c r="MVN228" s="138"/>
      <c r="MVO228" s="71"/>
      <c r="MVP228" s="72"/>
      <c r="MVQ228" s="71"/>
      <c r="MVR228" s="72"/>
      <c r="MVS228" s="72"/>
      <c r="MVT228" s="72"/>
      <c r="MVU228" s="138"/>
      <c r="MVV228" s="71"/>
      <c r="MVW228" s="72"/>
      <c r="MVX228" s="71"/>
      <c r="MVY228" s="72"/>
      <c r="MVZ228" s="72"/>
      <c r="MWA228" s="72"/>
      <c r="MWB228" s="138"/>
      <c r="MWC228" s="71"/>
      <c r="MWD228" s="72"/>
      <c r="MWE228" s="71"/>
      <c r="MWF228" s="72"/>
      <c r="MWG228" s="72"/>
      <c r="MWH228" s="72"/>
      <c r="MWI228" s="138"/>
      <c r="MWJ228" s="71"/>
      <c r="MWK228" s="72"/>
      <c r="MWL228" s="71"/>
      <c r="MWM228" s="72"/>
      <c r="MWN228" s="72"/>
      <c r="MWO228" s="72"/>
      <c r="MWP228" s="138"/>
      <c r="MWQ228" s="71"/>
      <c r="MWR228" s="72"/>
      <c r="MWS228" s="71"/>
      <c r="MWT228" s="72"/>
      <c r="MWU228" s="72"/>
      <c r="MWV228" s="72"/>
      <c r="MWW228" s="138"/>
      <c r="MWX228" s="71"/>
      <c r="MWY228" s="72"/>
      <c r="MWZ228" s="71"/>
      <c r="MXA228" s="72"/>
      <c r="MXB228" s="72"/>
      <c r="MXC228" s="72"/>
      <c r="MXD228" s="138"/>
      <c r="MXE228" s="71"/>
      <c r="MXF228" s="72"/>
      <c r="MXG228" s="71"/>
      <c r="MXH228" s="72"/>
      <c r="MXI228" s="72"/>
      <c r="MXJ228" s="72"/>
      <c r="MXK228" s="138"/>
      <c r="MXL228" s="71"/>
      <c r="MXM228" s="72"/>
      <c r="MXN228" s="71"/>
      <c r="MXO228" s="72"/>
      <c r="MXP228" s="72"/>
      <c r="MXQ228" s="72"/>
      <c r="MXR228" s="138"/>
      <c r="MXS228" s="71"/>
      <c r="MXT228" s="72"/>
      <c r="MXU228" s="71"/>
      <c r="MXV228" s="72"/>
      <c r="MXW228" s="72"/>
      <c r="MXX228" s="72"/>
      <c r="MXY228" s="138"/>
      <c r="MXZ228" s="71"/>
      <c r="MYA228" s="72"/>
      <c r="MYB228" s="71"/>
      <c r="MYC228" s="72"/>
      <c r="MYD228" s="72"/>
      <c r="MYE228" s="72"/>
      <c r="MYF228" s="138"/>
      <c r="MYG228" s="71"/>
      <c r="MYH228" s="72"/>
      <c r="MYI228" s="71"/>
      <c r="MYJ228" s="72"/>
      <c r="MYK228" s="72"/>
      <c r="MYL228" s="72"/>
      <c r="MYM228" s="138"/>
      <c r="MYN228" s="71"/>
      <c r="MYO228" s="72"/>
      <c r="MYP228" s="71"/>
      <c r="MYQ228" s="72"/>
      <c r="MYR228" s="72"/>
      <c r="MYS228" s="72"/>
      <c r="MYT228" s="138"/>
      <c r="MYU228" s="71"/>
      <c r="MYV228" s="72"/>
      <c r="MYW228" s="71"/>
      <c r="MYX228" s="72"/>
      <c r="MYY228" s="72"/>
      <c r="MYZ228" s="72"/>
      <c r="MZA228" s="138"/>
      <c r="MZB228" s="71"/>
      <c r="MZC228" s="72"/>
      <c r="MZD228" s="71"/>
      <c r="MZE228" s="72"/>
      <c r="MZF228" s="72"/>
      <c r="MZG228" s="72"/>
      <c r="MZH228" s="138"/>
      <c r="MZI228" s="71"/>
      <c r="MZJ228" s="72"/>
      <c r="MZK228" s="71"/>
      <c r="MZL228" s="72"/>
      <c r="MZM228" s="72"/>
      <c r="MZN228" s="72"/>
      <c r="MZO228" s="138"/>
      <c r="MZP228" s="71"/>
      <c r="MZQ228" s="72"/>
      <c r="MZR228" s="71"/>
      <c r="MZS228" s="72"/>
      <c r="MZT228" s="72"/>
      <c r="MZU228" s="72"/>
      <c r="MZV228" s="138"/>
      <c r="MZW228" s="141"/>
      <c r="MZX228" s="72"/>
      <c r="MZY228" s="71"/>
      <c r="MZZ228" s="72"/>
      <c r="NAA228" s="72"/>
      <c r="NAB228" s="72"/>
      <c r="NAC228" s="138"/>
      <c r="NAD228" s="141"/>
      <c r="NAE228" s="72"/>
      <c r="NAF228" s="71"/>
      <c r="NAG228" s="72"/>
      <c r="NAH228" s="72"/>
      <c r="NAI228" s="72"/>
      <c r="NAJ228" s="136"/>
      <c r="NAK228" s="137"/>
      <c r="NAL228" s="71"/>
      <c r="NAM228" s="71"/>
      <c r="NAN228" s="138"/>
      <c r="NAO228" s="138"/>
      <c r="NAP228" s="139"/>
      <c r="NAQ228" s="71"/>
      <c r="NAR228" s="72"/>
      <c r="NAS228" s="71"/>
      <c r="NAT228" s="140"/>
      <c r="NAU228" s="72"/>
      <c r="NAV228" s="72"/>
      <c r="NAW228" s="138"/>
      <c r="NAX228" s="71"/>
      <c r="NAY228" s="72"/>
      <c r="NAZ228" s="71"/>
      <c r="NBA228" s="72"/>
      <c r="NBB228" s="72"/>
      <c r="NBC228" s="72"/>
      <c r="NBD228" s="138"/>
      <c r="NBE228" s="71"/>
      <c r="NBF228" s="72"/>
      <c r="NBG228" s="71"/>
      <c r="NBH228" s="72"/>
      <c r="NBI228" s="72"/>
      <c r="NBJ228" s="72"/>
      <c r="NBK228" s="138"/>
      <c r="NBL228" s="71"/>
      <c r="NBM228" s="72"/>
      <c r="NBN228" s="71"/>
      <c r="NBO228" s="72"/>
      <c r="NBP228" s="72"/>
      <c r="NBQ228" s="72"/>
      <c r="NBR228" s="138"/>
      <c r="NBS228" s="71"/>
      <c r="NBT228" s="72"/>
      <c r="NBU228" s="71"/>
      <c r="NBV228" s="72"/>
      <c r="NBW228" s="72"/>
      <c r="NBX228" s="72"/>
      <c r="NBY228" s="138"/>
      <c r="NBZ228" s="71"/>
      <c r="NCA228" s="72"/>
      <c r="NCB228" s="71"/>
      <c r="NCC228" s="72"/>
      <c r="NCD228" s="72"/>
      <c r="NCE228" s="72"/>
      <c r="NCF228" s="138"/>
      <c r="NCG228" s="71"/>
      <c r="NCH228" s="72"/>
      <c r="NCI228" s="71"/>
      <c r="NCJ228" s="72"/>
      <c r="NCK228" s="72"/>
      <c r="NCL228" s="72"/>
      <c r="NCM228" s="138"/>
      <c r="NCN228" s="71"/>
      <c r="NCO228" s="72"/>
      <c r="NCP228" s="71"/>
      <c r="NCQ228" s="72"/>
      <c r="NCR228" s="72"/>
      <c r="NCS228" s="72"/>
      <c r="NCT228" s="138"/>
      <c r="NCU228" s="71"/>
      <c r="NCV228" s="72"/>
      <c r="NCW228" s="71"/>
      <c r="NCX228" s="72"/>
      <c r="NCY228" s="72"/>
      <c r="NCZ228" s="72"/>
      <c r="NDA228" s="138"/>
      <c r="NDB228" s="71"/>
      <c r="NDC228" s="72"/>
      <c r="NDD228" s="71"/>
      <c r="NDE228" s="72"/>
      <c r="NDF228" s="72"/>
      <c r="NDG228" s="72"/>
      <c r="NDH228" s="138"/>
      <c r="NDI228" s="71"/>
      <c r="NDJ228" s="72"/>
      <c r="NDK228" s="71"/>
      <c r="NDL228" s="72"/>
      <c r="NDM228" s="72"/>
      <c r="NDN228" s="72"/>
      <c r="NDO228" s="138"/>
      <c r="NDP228" s="71"/>
      <c r="NDQ228" s="72"/>
      <c r="NDR228" s="71"/>
      <c r="NDS228" s="72"/>
      <c r="NDT228" s="72"/>
      <c r="NDU228" s="72"/>
      <c r="NDV228" s="138"/>
      <c r="NDW228" s="71"/>
      <c r="NDX228" s="72"/>
      <c r="NDY228" s="71"/>
      <c r="NDZ228" s="72"/>
      <c r="NEA228" s="72"/>
      <c r="NEB228" s="72"/>
      <c r="NEC228" s="138"/>
      <c r="NED228" s="71"/>
      <c r="NEE228" s="72"/>
      <c r="NEF228" s="71"/>
      <c r="NEG228" s="72"/>
      <c r="NEH228" s="72"/>
      <c r="NEI228" s="72"/>
      <c r="NEJ228" s="138"/>
      <c r="NEK228" s="71"/>
      <c r="NEL228" s="72"/>
      <c r="NEM228" s="71"/>
      <c r="NEN228" s="72"/>
      <c r="NEO228" s="72"/>
      <c r="NEP228" s="72"/>
      <c r="NEQ228" s="138"/>
      <c r="NER228" s="71"/>
      <c r="NES228" s="72"/>
      <c r="NET228" s="71"/>
      <c r="NEU228" s="72"/>
      <c r="NEV228" s="72"/>
      <c r="NEW228" s="72"/>
      <c r="NEX228" s="138"/>
      <c r="NEY228" s="71"/>
      <c r="NEZ228" s="72"/>
      <c r="NFA228" s="71"/>
      <c r="NFB228" s="72"/>
      <c r="NFC228" s="72"/>
      <c r="NFD228" s="72"/>
      <c r="NFE228" s="138"/>
      <c r="NFF228" s="71"/>
      <c r="NFG228" s="72"/>
      <c r="NFH228" s="71"/>
      <c r="NFI228" s="72"/>
      <c r="NFJ228" s="72"/>
      <c r="NFK228" s="72"/>
      <c r="NFL228" s="138"/>
      <c r="NFM228" s="71"/>
      <c r="NFN228" s="72"/>
      <c r="NFO228" s="71"/>
      <c r="NFP228" s="72"/>
      <c r="NFQ228" s="72"/>
      <c r="NFR228" s="72"/>
      <c r="NFS228" s="138"/>
      <c r="NFT228" s="71"/>
      <c r="NFU228" s="72"/>
      <c r="NFV228" s="71"/>
      <c r="NFW228" s="72"/>
      <c r="NFX228" s="72"/>
      <c r="NFY228" s="72"/>
      <c r="NFZ228" s="138"/>
      <c r="NGA228" s="71"/>
      <c r="NGB228" s="72"/>
      <c r="NGC228" s="71"/>
      <c r="NGD228" s="72"/>
      <c r="NGE228" s="72"/>
      <c r="NGF228" s="72"/>
      <c r="NGG228" s="138"/>
      <c r="NGH228" s="71"/>
      <c r="NGI228" s="72"/>
      <c r="NGJ228" s="71"/>
      <c r="NGK228" s="72"/>
      <c r="NGL228" s="72"/>
      <c r="NGM228" s="72"/>
      <c r="NGN228" s="138"/>
      <c r="NGO228" s="71"/>
      <c r="NGP228" s="72"/>
      <c r="NGQ228" s="71"/>
      <c r="NGR228" s="72"/>
      <c r="NGS228" s="72"/>
      <c r="NGT228" s="72"/>
      <c r="NGU228" s="138"/>
      <c r="NGV228" s="71"/>
      <c r="NGW228" s="72"/>
      <c r="NGX228" s="71"/>
      <c r="NGY228" s="72"/>
      <c r="NGZ228" s="72"/>
      <c r="NHA228" s="72"/>
      <c r="NHB228" s="138"/>
      <c r="NHC228" s="71"/>
      <c r="NHD228" s="72"/>
      <c r="NHE228" s="71"/>
      <c r="NHF228" s="72"/>
      <c r="NHG228" s="72"/>
      <c r="NHH228" s="72"/>
      <c r="NHI228" s="138"/>
      <c r="NHJ228" s="71"/>
      <c r="NHK228" s="72"/>
      <c r="NHL228" s="71"/>
      <c r="NHM228" s="72"/>
      <c r="NHN228" s="72"/>
      <c r="NHO228" s="72"/>
      <c r="NHP228" s="138"/>
      <c r="NHQ228" s="71"/>
      <c r="NHR228" s="72"/>
      <c r="NHS228" s="71"/>
      <c r="NHT228" s="72"/>
      <c r="NHU228" s="72"/>
      <c r="NHV228" s="72"/>
      <c r="NHW228" s="138"/>
      <c r="NHX228" s="71"/>
      <c r="NHY228" s="72"/>
      <c r="NHZ228" s="71"/>
      <c r="NIA228" s="72"/>
      <c r="NIB228" s="72"/>
      <c r="NIC228" s="72"/>
      <c r="NID228" s="138"/>
      <c r="NIE228" s="71"/>
      <c r="NIF228" s="72"/>
      <c r="NIG228" s="71"/>
      <c r="NIH228" s="72"/>
      <c r="NII228" s="72"/>
      <c r="NIJ228" s="72"/>
      <c r="NIK228" s="138"/>
      <c r="NIL228" s="71"/>
      <c r="NIM228" s="72"/>
      <c r="NIN228" s="71"/>
      <c r="NIO228" s="72"/>
      <c r="NIP228" s="72"/>
      <c r="NIQ228" s="72"/>
      <c r="NIR228" s="138"/>
      <c r="NIS228" s="71"/>
      <c r="NIT228" s="72"/>
      <c r="NIU228" s="71"/>
      <c r="NIV228" s="72"/>
      <c r="NIW228" s="72"/>
      <c r="NIX228" s="72"/>
      <c r="NIY228" s="138"/>
      <c r="NIZ228" s="141"/>
      <c r="NJA228" s="72"/>
      <c r="NJB228" s="71"/>
      <c r="NJC228" s="72"/>
      <c r="NJD228" s="72"/>
      <c r="NJE228" s="72"/>
      <c r="NJF228" s="138"/>
      <c r="NJG228" s="141"/>
      <c r="NJH228" s="72"/>
      <c r="NJI228" s="71"/>
      <c r="NJJ228" s="72"/>
      <c r="NJK228" s="72"/>
      <c r="NJL228" s="72"/>
      <c r="NJM228" s="136"/>
      <c r="NJN228" s="137"/>
      <c r="NJO228" s="71"/>
      <c r="NJP228" s="71"/>
      <c r="NJQ228" s="138"/>
      <c r="NJR228" s="138"/>
      <c r="NJS228" s="139"/>
      <c r="NJT228" s="71"/>
      <c r="NJU228" s="72"/>
      <c r="NJV228" s="71"/>
      <c r="NJW228" s="140"/>
      <c r="NJX228" s="72"/>
      <c r="NJY228" s="72"/>
      <c r="NJZ228" s="138"/>
      <c r="NKA228" s="71"/>
      <c r="NKB228" s="72"/>
      <c r="NKC228" s="71"/>
      <c r="NKD228" s="72"/>
      <c r="NKE228" s="72"/>
      <c r="NKF228" s="72"/>
      <c r="NKG228" s="138"/>
      <c r="NKH228" s="71"/>
      <c r="NKI228" s="72"/>
      <c r="NKJ228" s="71"/>
      <c r="NKK228" s="72"/>
      <c r="NKL228" s="72"/>
      <c r="NKM228" s="72"/>
      <c r="NKN228" s="138"/>
      <c r="NKO228" s="71"/>
      <c r="NKP228" s="72"/>
      <c r="NKQ228" s="71"/>
      <c r="NKR228" s="72"/>
      <c r="NKS228" s="72"/>
      <c r="NKT228" s="72"/>
      <c r="NKU228" s="138"/>
      <c r="NKV228" s="71"/>
      <c r="NKW228" s="72"/>
      <c r="NKX228" s="71"/>
      <c r="NKY228" s="72"/>
      <c r="NKZ228" s="72"/>
      <c r="NLA228" s="72"/>
      <c r="NLB228" s="138"/>
      <c r="NLC228" s="71"/>
      <c r="NLD228" s="72"/>
      <c r="NLE228" s="71"/>
      <c r="NLF228" s="72"/>
      <c r="NLG228" s="72"/>
      <c r="NLH228" s="72"/>
      <c r="NLI228" s="138"/>
      <c r="NLJ228" s="71"/>
      <c r="NLK228" s="72"/>
      <c r="NLL228" s="71"/>
      <c r="NLM228" s="72"/>
      <c r="NLN228" s="72"/>
      <c r="NLO228" s="72"/>
      <c r="NLP228" s="138"/>
      <c r="NLQ228" s="71"/>
      <c r="NLR228" s="72"/>
      <c r="NLS228" s="71"/>
      <c r="NLT228" s="72"/>
      <c r="NLU228" s="72"/>
      <c r="NLV228" s="72"/>
      <c r="NLW228" s="138"/>
      <c r="NLX228" s="71"/>
      <c r="NLY228" s="72"/>
      <c r="NLZ228" s="71"/>
      <c r="NMA228" s="72"/>
      <c r="NMB228" s="72"/>
      <c r="NMC228" s="72"/>
      <c r="NMD228" s="138"/>
      <c r="NME228" s="71"/>
      <c r="NMF228" s="72"/>
      <c r="NMG228" s="71"/>
      <c r="NMH228" s="72"/>
      <c r="NMI228" s="72"/>
      <c r="NMJ228" s="72"/>
      <c r="NMK228" s="138"/>
      <c r="NML228" s="71"/>
      <c r="NMM228" s="72"/>
      <c r="NMN228" s="71"/>
      <c r="NMO228" s="72"/>
      <c r="NMP228" s="72"/>
      <c r="NMQ228" s="72"/>
      <c r="NMR228" s="138"/>
      <c r="NMS228" s="71"/>
      <c r="NMT228" s="72"/>
      <c r="NMU228" s="71"/>
      <c r="NMV228" s="72"/>
      <c r="NMW228" s="72"/>
      <c r="NMX228" s="72"/>
      <c r="NMY228" s="138"/>
      <c r="NMZ228" s="71"/>
      <c r="NNA228" s="72"/>
      <c r="NNB228" s="71"/>
      <c r="NNC228" s="72"/>
      <c r="NND228" s="72"/>
      <c r="NNE228" s="72"/>
      <c r="NNF228" s="138"/>
      <c r="NNG228" s="71"/>
      <c r="NNH228" s="72"/>
      <c r="NNI228" s="71"/>
      <c r="NNJ228" s="72"/>
      <c r="NNK228" s="72"/>
      <c r="NNL228" s="72"/>
      <c r="NNM228" s="138"/>
      <c r="NNN228" s="71"/>
      <c r="NNO228" s="72"/>
      <c r="NNP228" s="71"/>
      <c r="NNQ228" s="72"/>
      <c r="NNR228" s="72"/>
      <c r="NNS228" s="72"/>
      <c r="NNT228" s="138"/>
      <c r="NNU228" s="71"/>
      <c r="NNV228" s="72"/>
      <c r="NNW228" s="71"/>
      <c r="NNX228" s="72"/>
      <c r="NNY228" s="72"/>
      <c r="NNZ228" s="72"/>
      <c r="NOA228" s="138"/>
      <c r="NOB228" s="71"/>
      <c r="NOC228" s="72"/>
      <c r="NOD228" s="71"/>
      <c r="NOE228" s="72"/>
      <c r="NOF228" s="72"/>
      <c r="NOG228" s="72"/>
      <c r="NOH228" s="138"/>
      <c r="NOI228" s="71"/>
      <c r="NOJ228" s="72"/>
      <c r="NOK228" s="71"/>
      <c r="NOL228" s="72"/>
      <c r="NOM228" s="72"/>
      <c r="NON228" s="72"/>
      <c r="NOO228" s="138"/>
      <c r="NOP228" s="71"/>
      <c r="NOQ228" s="72"/>
      <c r="NOR228" s="71"/>
      <c r="NOS228" s="72"/>
      <c r="NOT228" s="72"/>
      <c r="NOU228" s="72"/>
      <c r="NOV228" s="138"/>
      <c r="NOW228" s="71"/>
      <c r="NOX228" s="72"/>
      <c r="NOY228" s="71"/>
      <c r="NOZ228" s="72"/>
      <c r="NPA228" s="72"/>
      <c r="NPB228" s="72"/>
      <c r="NPC228" s="138"/>
      <c r="NPD228" s="71"/>
      <c r="NPE228" s="72"/>
      <c r="NPF228" s="71"/>
      <c r="NPG228" s="72"/>
      <c r="NPH228" s="72"/>
      <c r="NPI228" s="72"/>
      <c r="NPJ228" s="138"/>
      <c r="NPK228" s="71"/>
      <c r="NPL228" s="72"/>
      <c r="NPM228" s="71"/>
      <c r="NPN228" s="72"/>
      <c r="NPO228" s="72"/>
      <c r="NPP228" s="72"/>
      <c r="NPQ228" s="138"/>
      <c r="NPR228" s="71"/>
      <c r="NPS228" s="72"/>
      <c r="NPT228" s="71"/>
      <c r="NPU228" s="72"/>
      <c r="NPV228" s="72"/>
      <c r="NPW228" s="72"/>
      <c r="NPX228" s="138"/>
      <c r="NPY228" s="71"/>
      <c r="NPZ228" s="72"/>
      <c r="NQA228" s="71"/>
      <c r="NQB228" s="72"/>
      <c r="NQC228" s="72"/>
      <c r="NQD228" s="72"/>
      <c r="NQE228" s="138"/>
      <c r="NQF228" s="71"/>
      <c r="NQG228" s="72"/>
      <c r="NQH228" s="71"/>
      <c r="NQI228" s="72"/>
      <c r="NQJ228" s="72"/>
      <c r="NQK228" s="72"/>
      <c r="NQL228" s="138"/>
      <c r="NQM228" s="71"/>
      <c r="NQN228" s="72"/>
      <c r="NQO228" s="71"/>
      <c r="NQP228" s="72"/>
      <c r="NQQ228" s="72"/>
      <c r="NQR228" s="72"/>
      <c r="NQS228" s="138"/>
      <c r="NQT228" s="71"/>
      <c r="NQU228" s="72"/>
      <c r="NQV228" s="71"/>
      <c r="NQW228" s="72"/>
      <c r="NQX228" s="72"/>
      <c r="NQY228" s="72"/>
      <c r="NQZ228" s="138"/>
      <c r="NRA228" s="71"/>
      <c r="NRB228" s="72"/>
      <c r="NRC228" s="71"/>
      <c r="NRD228" s="72"/>
      <c r="NRE228" s="72"/>
      <c r="NRF228" s="72"/>
      <c r="NRG228" s="138"/>
      <c r="NRH228" s="71"/>
      <c r="NRI228" s="72"/>
      <c r="NRJ228" s="71"/>
      <c r="NRK228" s="72"/>
      <c r="NRL228" s="72"/>
      <c r="NRM228" s="72"/>
      <c r="NRN228" s="138"/>
      <c r="NRO228" s="71"/>
      <c r="NRP228" s="72"/>
      <c r="NRQ228" s="71"/>
      <c r="NRR228" s="72"/>
      <c r="NRS228" s="72"/>
      <c r="NRT228" s="72"/>
      <c r="NRU228" s="138"/>
      <c r="NRV228" s="71"/>
      <c r="NRW228" s="72"/>
      <c r="NRX228" s="71"/>
      <c r="NRY228" s="72"/>
      <c r="NRZ228" s="72"/>
      <c r="NSA228" s="72"/>
      <c r="NSB228" s="138"/>
      <c r="NSC228" s="141"/>
      <c r="NSD228" s="72"/>
      <c r="NSE228" s="71"/>
      <c r="NSF228" s="72"/>
      <c r="NSG228" s="72"/>
      <c r="NSH228" s="72"/>
      <c r="NSI228" s="138"/>
      <c r="NSJ228" s="141"/>
      <c r="NSK228" s="72"/>
      <c r="NSL228" s="71"/>
      <c r="NSM228" s="72"/>
      <c r="NSN228" s="72"/>
      <c r="NSO228" s="72"/>
      <c r="NSP228" s="136"/>
      <c r="NSQ228" s="137"/>
      <c r="NSR228" s="71"/>
      <c r="NSS228" s="71"/>
      <c r="NST228" s="138"/>
      <c r="NSU228" s="138"/>
      <c r="NSV228" s="139"/>
      <c r="NSW228" s="71"/>
      <c r="NSX228" s="72"/>
      <c r="NSY228" s="71"/>
      <c r="NSZ228" s="140"/>
      <c r="NTA228" s="72"/>
      <c r="NTB228" s="72"/>
      <c r="NTC228" s="138"/>
      <c r="NTD228" s="71"/>
      <c r="NTE228" s="72"/>
      <c r="NTF228" s="71"/>
      <c r="NTG228" s="72"/>
      <c r="NTH228" s="72"/>
      <c r="NTI228" s="72"/>
      <c r="NTJ228" s="138"/>
      <c r="NTK228" s="71"/>
      <c r="NTL228" s="72"/>
      <c r="NTM228" s="71"/>
      <c r="NTN228" s="72"/>
      <c r="NTO228" s="72"/>
      <c r="NTP228" s="72"/>
      <c r="NTQ228" s="138"/>
      <c r="NTR228" s="71"/>
      <c r="NTS228" s="72"/>
      <c r="NTT228" s="71"/>
      <c r="NTU228" s="72"/>
      <c r="NTV228" s="72"/>
      <c r="NTW228" s="72"/>
      <c r="NTX228" s="138"/>
      <c r="NTY228" s="71"/>
      <c r="NTZ228" s="72"/>
      <c r="NUA228" s="71"/>
      <c r="NUB228" s="72"/>
      <c r="NUC228" s="72"/>
      <c r="NUD228" s="72"/>
      <c r="NUE228" s="138"/>
      <c r="NUF228" s="71"/>
      <c r="NUG228" s="72"/>
      <c r="NUH228" s="71"/>
      <c r="NUI228" s="72"/>
      <c r="NUJ228" s="72"/>
      <c r="NUK228" s="72"/>
      <c r="NUL228" s="138"/>
      <c r="NUM228" s="71"/>
      <c r="NUN228" s="72"/>
      <c r="NUO228" s="71"/>
      <c r="NUP228" s="72"/>
      <c r="NUQ228" s="72"/>
      <c r="NUR228" s="72"/>
      <c r="NUS228" s="138"/>
      <c r="NUT228" s="71"/>
      <c r="NUU228" s="72"/>
      <c r="NUV228" s="71"/>
      <c r="NUW228" s="72"/>
      <c r="NUX228" s="72"/>
      <c r="NUY228" s="72"/>
      <c r="NUZ228" s="138"/>
      <c r="NVA228" s="71"/>
      <c r="NVB228" s="72"/>
      <c r="NVC228" s="71"/>
      <c r="NVD228" s="72"/>
      <c r="NVE228" s="72"/>
      <c r="NVF228" s="72"/>
      <c r="NVG228" s="138"/>
      <c r="NVH228" s="71"/>
      <c r="NVI228" s="72"/>
      <c r="NVJ228" s="71"/>
      <c r="NVK228" s="72"/>
      <c r="NVL228" s="72"/>
      <c r="NVM228" s="72"/>
      <c r="NVN228" s="138"/>
      <c r="NVO228" s="71"/>
      <c r="NVP228" s="72"/>
      <c r="NVQ228" s="71"/>
      <c r="NVR228" s="72"/>
      <c r="NVS228" s="72"/>
      <c r="NVT228" s="72"/>
      <c r="NVU228" s="138"/>
      <c r="NVV228" s="71"/>
      <c r="NVW228" s="72"/>
      <c r="NVX228" s="71"/>
      <c r="NVY228" s="72"/>
      <c r="NVZ228" s="72"/>
      <c r="NWA228" s="72"/>
      <c r="NWB228" s="138"/>
      <c r="NWC228" s="71"/>
      <c r="NWD228" s="72"/>
      <c r="NWE228" s="71"/>
      <c r="NWF228" s="72"/>
      <c r="NWG228" s="72"/>
      <c r="NWH228" s="72"/>
      <c r="NWI228" s="138"/>
      <c r="NWJ228" s="71"/>
      <c r="NWK228" s="72"/>
      <c r="NWL228" s="71"/>
      <c r="NWM228" s="72"/>
      <c r="NWN228" s="72"/>
      <c r="NWO228" s="72"/>
      <c r="NWP228" s="138"/>
      <c r="NWQ228" s="71"/>
      <c r="NWR228" s="72"/>
      <c r="NWS228" s="71"/>
      <c r="NWT228" s="72"/>
      <c r="NWU228" s="72"/>
      <c r="NWV228" s="72"/>
      <c r="NWW228" s="138"/>
      <c r="NWX228" s="71"/>
      <c r="NWY228" s="72"/>
      <c r="NWZ228" s="71"/>
      <c r="NXA228" s="72"/>
      <c r="NXB228" s="72"/>
      <c r="NXC228" s="72"/>
      <c r="NXD228" s="138"/>
      <c r="NXE228" s="71"/>
      <c r="NXF228" s="72"/>
      <c r="NXG228" s="71"/>
      <c r="NXH228" s="72"/>
      <c r="NXI228" s="72"/>
      <c r="NXJ228" s="72"/>
      <c r="NXK228" s="138"/>
      <c r="NXL228" s="71"/>
      <c r="NXM228" s="72"/>
      <c r="NXN228" s="71"/>
      <c r="NXO228" s="72"/>
      <c r="NXP228" s="72"/>
      <c r="NXQ228" s="72"/>
      <c r="NXR228" s="138"/>
      <c r="NXS228" s="71"/>
      <c r="NXT228" s="72"/>
      <c r="NXU228" s="71"/>
      <c r="NXV228" s="72"/>
      <c r="NXW228" s="72"/>
      <c r="NXX228" s="72"/>
      <c r="NXY228" s="138"/>
      <c r="NXZ228" s="71"/>
      <c r="NYA228" s="72"/>
      <c r="NYB228" s="71"/>
      <c r="NYC228" s="72"/>
      <c r="NYD228" s="72"/>
      <c r="NYE228" s="72"/>
      <c r="NYF228" s="138"/>
      <c r="NYG228" s="71"/>
      <c r="NYH228" s="72"/>
      <c r="NYI228" s="71"/>
      <c r="NYJ228" s="72"/>
      <c r="NYK228" s="72"/>
      <c r="NYL228" s="72"/>
      <c r="NYM228" s="138"/>
      <c r="NYN228" s="71"/>
      <c r="NYO228" s="72"/>
      <c r="NYP228" s="71"/>
      <c r="NYQ228" s="72"/>
      <c r="NYR228" s="72"/>
      <c r="NYS228" s="72"/>
      <c r="NYT228" s="138"/>
      <c r="NYU228" s="71"/>
      <c r="NYV228" s="72"/>
      <c r="NYW228" s="71"/>
      <c r="NYX228" s="72"/>
      <c r="NYY228" s="72"/>
      <c r="NYZ228" s="72"/>
      <c r="NZA228" s="138"/>
      <c r="NZB228" s="71"/>
      <c r="NZC228" s="72"/>
      <c r="NZD228" s="71"/>
      <c r="NZE228" s="72"/>
      <c r="NZF228" s="72"/>
      <c r="NZG228" s="72"/>
      <c r="NZH228" s="138"/>
      <c r="NZI228" s="71"/>
      <c r="NZJ228" s="72"/>
      <c r="NZK228" s="71"/>
      <c r="NZL228" s="72"/>
      <c r="NZM228" s="72"/>
      <c r="NZN228" s="72"/>
      <c r="NZO228" s="138"/>
      <c r="NZP228" s="71"/>
      <c r="NZQ228" s="72"/>
      <c r="NZR228" s="71"/>
      <c r="NZS228" s="72"/>
      <c r="NZT228" s="72"/>
      <c r="NZU228" s="72"/>
      <c r="NZV228" s="138"/>
      <c r="NZW228" s="71"/>
      <c r="NZX228" s="72"/>
      <c r="NZY228" s="71"/>
      <c r="NZZ228" s="72"/>
      <c r="OAA228" s="72"/>
      <c r="OAB228" s="72"/>
      <c r="OAC228" s="138"/>
      <c r="OAD228" s="71"/>
      <c r="OAE228" s="72"/>
      <c r="OAF228" s="71"/>
      <c r="OAG228" s="72"/>
      <c r="OAH228" s="72"/>
      <c r="OAI228" s="72"/>
      <c r="OAJ228" s="138"/>
      <c r="OAK228" s="71"/>
      <c r="OAL228" s="72"/>
      <c r="OAM228" s="71"/>
      <c r="OAN228" s="72"/>
      <c r="OAO228" s="72"/>
      <c r="OAP228" s="72"/>
      <c r="OAQ228" s="138"/>
      <c r="OAR228" s="71"/>
      <c r="OAS228" s="72"/>
      <c r="OAT228" s="71"/>
      <c r="OAU228" s="72"/>
      <c r="OAV228" s="72"/>
      <c r="OAW228" s="72"/>
      <c r="OAX228" s="138"/>
      <c r="OAY228" s="71"/>
      <c r="OAZ228" s="72"/>
      <c r="OBA228" s="71"/>
      <c r="OBB228" s="72"/>
      <c r="OBC228" s="72"/>
      <c r="OBD228" s="72"/>
      <c r="OBE228" s="138"/>
      <c r="OBF228" s="141"/>
      <c r="OBG228" s="72"/>
      <c r="OBH228" s="71"/>
      <c r="OBI228" s="72"/>
      <c r="OBJ228" s="72"/>
      <c r="OBK228" s="72"/>
      <c r="OBL228" s="138"/>
      <c r="OBM228" s="141"/>
      <c r="OBN228" s="72"/>
      <c r="OBO228" s="71"/>
      <c r="OBP228" s="72"/>
      <c r="OBQ228" s="72"/>
      <c r="OBR228" s="72"/>
      <c r="OBS228" s="136"/>
      <c r="OBT228" s="137"/>
      <c r="OBU228" s="71"/>
      <c r="OBV228" s="71"/>
      <c r="OBW228" s="138"/>
      <c r="OBX228" s="138"/>
      <c r="OBY228" s="139"/>
      <c r="OBZ228" s="71"/>
      <c r="OCA228" s="72"/>
      <c r="OCB228" s="71"/>
      <c r="OCC228" s="140"/>
      <c r="OCD228" s="72"/>
      <c r="OCE228" s="72"/>
      <c r="OCF228" s="138"/>
      <c r="OCG228" s="71"/>
      <c r="OCH228" s="72"/>
      <c r="OCI228" s="71"/>
      <c r="OCJ228" s="72"/>
      <c r="OCK228" s="72"/>
      <c r="OCL228" s="72"/>
      <c r="OCM228" s="138"/>
      <c r="OCN228" s="71"/>
      <c r="OCO228" s="72"/>
      <c r="OCP228" s="71"/>
      <c r="OCQ228" s="72"/>
      <c r="OCR228" s="72"/>
      <c r="OCS228" s="72"/>
      <c r="OCT228" s="138"/>
      <c r="OCU228" s="71"/>
      <c r="OCV228" s="72"/>
      <c r="OCW228" s="71"/>
      <c r="OCX228" s="72"/>
      <c r="OCY228" s="72"/>
      <c r="OCZ228" s="72"/>
      <c r="ODA228" s="138"/>
      <c r="ODB228" s="71"/>
      <c r="ODC228" s="72"/>
      <c r="ODD228" s="71"/>
      <c r="ODE228" s="72"/>
      <c r="ODF228" s="72"/>
      <c r="ODG228" s="72"/>
      <c r="ODH228" s="138"/>
      <c r="ODI228" s="71"/>
      <c r="ODJ228" s="72"/>
      <c r="ODK228" s="71"/>
      <c r="ODL228" s="72"/>
      <c r="ODM228" s="72"/>
      <c r="ODN228" s="72"/>
      <c r="ODO228" s="138"/>
      <c r="ODP228" s="71"/>
      <c r="ODQ228" s="72"/>
      <c r="ODR228" s="71"/>
      <c r="ODS228" s="72"/>
      <c r="ODT228" s="72"/>
      <c r="ODU228" s="72"/>
      <c r="ODV228" s="138"/>
      <c r="ODW228" s="71"/>
      <c r="ODX228" s="72"/>
      <c r="ODY228" s="71"/>
      <c r="ODZ228" s="72"/>
      <c r="OEA228" s="72"/>
      <c r="OEB228" s="72"/>
      <c r="OEC228" s="138"/>
      <c r="OED228" s="71"/>
      <c r="OEE228" s="72"/>
      <c r="OEF228" s="71"/>
      <c r="OEG228" s="72"/>
      <c r="OEH228" s="72"/>
      <c r="OEI228" s="72"/>
      <c r="OEJ228" s="138"/>
      <c r="OEK228" s="71"/>
      <c r="OEL228" s="72"/>
      <c r="OEM228" s="71"/>
      <c r="OEN228" s="72"/>
      <c r="OEO228" s="72"/>
      <c r="OEP228" s="72"/>
      <c r="OEQ228" s="138"/>
      <c r="OER228" s="71"/>
      <c r="OES228" s="72"/>
      <c r="OET228" s="71"/>
      <c r="OEU228" s="72"/>
      <c r="OEV228" s="72"/>
      <c r="OEW228" s="72"/>
      <c r="OEX228" s="138"/>
      <c r="OEY228" s="71"/>
      <c r="OEZ228" s="72"/>
      <c r="OFA228" s="71"/>
      <c r="OFB228" s="72"/>
      <c r="OFC228" s="72"/>
      <c r="OFD228" s="72"/>
      <c r="OFE228" s="138"/>
      <c r="OFF228" s="71"/>
      <c r="OFG228" s="72"/>
      <c r="OFH228" s="71"/>
      <c r="OFI228" s="72"/>
      <c r="OFJ228" s="72"/>
      <c r="OFK228" s="72"/>
      <c r="OFL228" s="138"/>
      <c r="OFM228" s="71"/>
      <c r="OFN228" s="72"/>
      <c r="OFO228" s="71"/>
      <c r="OFP228" s="72"/>
      <c r="OFQ228" s="72"/>
      <c r="OFR228" s="72"/>
      <c r="OFS228" s="138"/>
      <c r="OFT228" s="71"/>
      <c r="OFU228" s="72"/>
      <c r="OFV228" s="71"/>
      <c r="OFW228" s="72"/>
      <c r="OFX228" s="72"/>
      <c r="OFY228" s="72"/>
      <c r="OFZ228" s="138"/>
      <c r="OGA228" s="71"/>
      <c r="OGB228" s="72"/>
      <c r="OGC228" s="71"/>
      <c r="OGD228" s="72"/>
      <c r="OGE228" s="72"/>
      <c r="OGF228" s="72"/>
      <c r="OGG228" s="138"/>
      <c r="OGH228" s="71"/>
      <c r="OGI228" s="72"/>
      <c r="OGJ228" s="71"/>
      <c r="OGK228" s="72"/>
      <c r="OGL228" s="72"/>
      <c r="OGM228" s="72"/>
      <c r="OGN228" s="138"/>
      <c r="OGO228" s="71"/>
      <c r="OGP228" s="72"/>
      <c r="OGQ228" s="71"/>
      <c r="OGR228" s="72"/>
      <c r="OGS228" s="72"/>
      <c r="OGT228" s="72"/>
      <c r="OGU228" s="138"/>
      <c r="OGV228" s="71"/>
      <c r="OGW228" s="72"/>
      <c r="OGX228" s="71"/>
      <c r="OGY228" s="72"/>
      <c r="OGZ228" s="72"/>
      <c r="OHA228" s="72"/>
      <c r="OHB228" s="138"/>
      <c r="OHC228" s="71"/>
      <c r="OHD228" s="72"/>
      <c r="OHE228" s="71"/>
      <c r="OHF228" s="72"/>
      <c r="OHG228" s="72"/>
      <c r="OHH228" s="72"/>
      <c r="OHI228" s="138"/>
      <c r="OHJ228" s="71"/>
      <c r="OHK228" s="72"/>
      <c r="OHL228" s="71"/>
      <c r="OHM228" s="72"/>
      <c r="OHN228" s="72"/>
      <c r="OHO228" s="72"/>
      <c r="OHP228" s="138"/>
      <c r="OHQ228" s="71"/>
      <c r="OHR228" s="72"/>
      <c r="OHS228" s="71"/>
      <c r="OHT228" s="72"/>
      <c r="OHU228" s="72"/>
      <c r="OHV228" s="72"/>
      <c r="OHW228" s="138"/>
      <c r="OHX228" s="71"/>
      <c r="OHY228" s="72"/>
      <c r="OHZ228" s="71"/>
      <c r="OIA228" s="72"/>
      <c r="OIB228" s="72"/>
      <c r="OIC228" s="72"/>
      <c r="OID228" s="138"/>
      <c r="OIE228" s="71"/>
      <c r="OIF228" s="72"/>
      <c r="OIG228" s="71"/>
      <c r="OIH228" s="72"/>
      <c r="OII228" s="72"/>
      <c r="OIJ228" s="72"/>
      <c r="OIK228" s="138"/>
      <c r="OIL228" s="71"/>
      <c r="OIM228" s="72"/>
      <c r="OIN228" s="71"/>
      <c r="OIO228" s="72"/>
      <c r="OIP228" s="72"/>
      <c r="OIQ228" s="72"/>
      <c r="OIR228" s="138"/>
      <c r="OIS228" s="71"/>
      <c r="OIT228" s="72"/>
      <c r="OIU228" s="71"/>
      <c r="OIV228" s="72"/>
      <c r="OIW228" s="72"/>
      <c r="OIX228" s="72"/>
      <c r="OIY228" s="138"/>
      <c r="OIZ228" s="71"/>
      <c r="OJA228" s="72"/>
      <c r="OJB228" s="71"/>
      <c r="OJC228" s="72"/>
      <c r="OJD228" s="72"/>
      <c r="OJE228" s="72"/>
      <c r="OJF228" s="138"/>
      <c r="OJG228" s="71"/>
      <c r="OJH228" s="72"/>
      <c r="OJI228" s="71"/>
      <c r="OJJ228" s="72"/>
      <c r="OJK228" s="72"/>
      <c r="OJL228" s="72"/>
      <c r="OJM228" s="138"/>
      <c r="OJN228" s="71"/>
      <c r="OJO228" s="72"/>
      <c r="OJP228" s="71"/>
      <c r="OJQ228" s="72"/>
      <c r="OJR228" s="72"/>
      <c r="OJS228" s="72"/>
      <c r="OJT228" s="138"/>
      <c r="OJU228" s="71"/>
      <c r="OJV228" s="72"/>
      <c r="OJW228" s="71"/>
      <c r="OJX228" s="72"/>
      <c r="OJY228" s="72"/>
      <c r="OJZ228" s="72"/>
      <c r="OKA228" s="138"/>
      <c r="OKB228" s="71"/>
      <c r="OKC228" s="72"/>
      <c r="OKD228" s="71"/>
      <c r="OKE228" s="72"/>
      <c r="OKF228" s="72"/>
      <c r="OKG228" s="72"/>
      <c r="OKH228" s="138"/>
      <c r="OKI228" s="141"/>
      <c r="OKJ228" s="72"/>
      <c r="OKK228" s="71"/>
      <c r="OKL228" s="72"/>
      <c r="OKM228" s="72"/>
      <c r="OKN228" s="72"/>
      <c r="OKO228" s="138"/>
      <c r="OKP228" s="141"/>
      <c r="OKQ228" s="72"/>
      <c r="OKR228" s="71"/>
      <c r="OKS228" s="72"/>
      <c r="OKT228" s="72"/>
      <c r="OKU228" s="72"/>
      <c r="OKV228" s="136"/>
      <c r="OKW228" s="137"/>
      <c r="OKX228" s="71"/>
      <c r="OKY228" s="71"/>
      <c r="OKZ228" s="138"/>
      <c r="OLA228" s="138"/>
      <c r="OLB228" s="139"/>
      <c r="OLC228" s="71"/>
      <c r="OLD228" s="72"/>
      <c r="OLE228" s="71"/>
      <c r="OLF228" s="140"/>
      <c r="OLG228" s="72"/>
      <c r="OLH228" s="72"/>
      <c r="OLI228" s="138"/>
      <c r="OLJ228" s="71"/>
      <c r="OLK228" s="72"/>
      <c r="OLL228" s="71"/>
      <c r="OLM228" s="72"/>
      <c r="OLN228" s="72"/>
      <c r="OLO228" s="72"/>
      <c r="OLP228" s="138"/>
      <c r="OLQ228" s="71"/>
      <c r="OLR228" s="72"/>
      <c r="OLS228" s="71"/>
      <c r="OLT228" s="72"/>
      <c r="OLU228" s="72"/>
      <c r="OLV228" s="72"/>
      <c r="OLW228" s="138"/>
      <c r="OLX228" s="71"/>
      <c r="OLY228" s="72"/>
      <c r="OLZ228" s="71"/>
      <c r="OMA228" s="72"/>
      <c r="OMB228" s="72"/>
      <c r="OMC228" s="72"/>
      <c r="OMD228" s="138"/>
      <c r="OME228" s="71"/>
      <c r="OMF228" s="72"/>
      <c r="OMG228" s="71"/>
      <c r="OMH228" s="72"/>
      <c r="OMI228" s="72"/>
      <c r="OMJ228" s="72"/>
      <c r="OMK228" s="138"/>
      <c r="OML228" s="71"/>
      <c r="OMM228" s="72"/>
      <c r="OMN228" s="71"/>
      <c r="OMO228" s="72"/>
      <c r="OMP228" s="72"/>
      <c r="OMQ228" s="72"/>
      <c r="OMR228" s="138"/>
      <c r="OMS228" s="71"/>
      <c r="OMT228" s="72"/>
      <c r="OMU228" s="71"/>
      <c r="OMV228" s="72"/>
      <c r="OMW228" s="72"/>
      <c r="OMX228" s="72"/>
      <c r="OMY228" s="138"/>
      <c r="OMZ228" s="71"/>
      <c r="ONA228" s="72"/>
      <c r="ONB228" s="71"/>
      <c r="ONC228" s="72"/>
      <c r="OND228" s="72"/>
      <c r="ONE228" s="72"/>
      <c r="ONF228" s="138"/>
      <c r="ONG228" s="71"/>
      <c r="ONH228" s="72"/>
      <c r="ONI228" s="71"/>
      <c r="ONJ228" s="72"/>
      <c r="ONK228" s="72"/>
      <c r="ONL228" s="72"/>
      <c r="ONM228" s="138"/>
      <c r="ONN228" s="71"/>
      <c r="ONO228" s="72"/>
      <c r="ONP228" s="71"/>
      <c r="ONQ228" s="72"/>
      <c r="ONR228" s="72"/>
      <c r="ONS228" s="72"/>
      <c r="ONT228" s="138"/>
      <c r="ONU228" s="71"/>
      <c r="ONV228" s="72"/>
      <c r="ONW228" s="71"/>
      <c r="ONX228" s="72"/>
      <c r="ONY228" s="72"/>
      <c r="ONZ228" s="72"/>
      <c r="OOA228" s="138"/>
      <c r="OOB228" s="71"/>
      <c r="OOC228" s="72"/>
      <c r="OOD228" s="71"/>
      <c r="OOE228" s="72"/>
      <c r="OOF228" s="72"/>
      <c r="OOG228" s="72"/>
      <c r="OOH228" s="138"/>
      <c r="OOI228" s="71"/>
      <c r="OOJ228" s="72"/>
      <c r="OOK228" s="71"/>
      <c r="OOL228" s="72"/>
      <c r="OOM228" s="72"/>
      <c r="OON228" s="72"/>
      <c r="OOO228" s="138"/>
      <c r="OOP228" s="71"/>
      <c r="OOQ228" s="72"/>
      <c r="OOR228" s="71"/>
      <c r="OOS228" s="72"/>
      <c r="OOT228" s="72"/>
      <c r="OOU228" s="72"/>
      <c r="OOV228" s="138"/>
      <c r="OOW228" s="71"/>
      <c r="OOX228" s="72"/>
      <c r="OOY228" s="71"/>
      <c r="OOZ228" s="72"/>
      <c r="OPA228" s="72"/>
      <c r="OPB228" s="72"/>
      <c r="OPC228" s="138"/>
      <c r="OPD228" s="71"/>
      <c r="OPE228" s="72"/>
      <c r="OPF228" s="71"/>
      <c r="OPG228" s="72"/>
      <c r="OPH228" s="72"/>
      <c r="OPI228" s="72"/>
      <c r="OPJ228" s="138"/>
      <c r="OPK228" s="71"/>
      <c r="OPL228" s="72"/>
      <c r="OPM228" s="71"/>
      <c r="OPN228" s="72"/>
      <c r="OPO228" s="72"/>
      <c r="OPP228" s="72"/>
      <c r="OPQ228" s="138"/>
      <c r="OPR228" s="71"/>
      <c r="OPS228" s="72"/>
      <c r="OPT228" s="71"/>
      <c r="OPU228" s="72"/>
      <c r="OPV228" s="72"/>
      <c r="OPW228" s="72"/>
      <c r="OPX228" s="138"/>
      <c r="OPY228" s="71"/>
      <c r="OPZ228" s="72"/>
      <c r="OQA228" s="71"/>
      <c r="OQB228" s="72"/>
      <c r="OQC228" s="72"/>
      <c r="OQD228" s="72"/>
      <c r="OQE228" s="138"/>
      <c r="OQF228" s="71"/>
      <c r="OQG228" s="72"/>
      <c r="OQH228" s="71"/>
      <c r="OQI228" s="72"/>
      <c r="OQJ228" s="72"/>
      <c r="OQK228" s="72"/>
      <c r="OQL228" s="138"/>
      <c r="OQM228" s="71"/>
      <c r="OQN228" s="72"/>
      <c r="OQO228" s="71"/>
      <c r="OQP228" s="72"/>
      <c r="OQQ228" s="72"/>
      <c r="OQR228" s="72"/>
      <c r="OQS228" s="138"/>
      <c r="OQT228" s="71"/>
      <c r="OQU228" s="72"/>
      <c r="OQV228" s="71"/>
      <c r="OQW228" s="72"/>
      <c r="OQX228" s="72"/>
      <c r="OQY228" s="72"/>
      <c r="OQZ228" s="138"/>
      <c r="ORA228" s="71"/>
      <c r="ORB228" s="72"/>
      <c r="ORC228" s="71"/>
      <c r="ORD228" s="72"/>
      <c r="ORE228" s="72"/>
      <c r="ORF228" s="72"/>
      <c r="ORG228" s="138"/>
      <c r="ORH228" s="71"/>
      <c r="ORI228" s="72"/>
      <c r="ORJ228" s="71"/>
      <c r="ORK228" s="72"/>
      <c r="ORL228" s="72"/>
      <c r="ORM228" s="72"/>
      <c r="ORN228" s="138"/>
      <c r="ORO228" s="71"/>
      <c r="ORP228" s="72"/>
      <c r="ORQ228" s="71"/>
      <c r="ORR228" s="72"/>
      <c r="ORS228" s="72"/>
      <c r="ORT228" s="72"/>
      <c r="ORU228" s="138"/>
      <c r="ORV228" s="71"/>
      <c r="ORW228" s="72"/>
      <c r="ORX228" s="71"/>
      <c r="ORY228" s="72"/>
      <c r="ORZ228" s="72"/>
      <c r="OSA228" s="72"/>
      <c r="OSB228" s="138"/>
      <c r="OSC228" s="71"/>
      <c r="OSD228" s="72"/>
      <c r="OSE228" s="71"/>
      <c r="OSF228" s="72"/>
      <c r="OSG228" s="72"/>
      <c r="OSH228" s="72"/>
      <c r="OSI228" s="138"/>
      <c r="OSJ228" s="71"/>
      <c r="OSK228" s="72"/>
      <c r="OSL228" s="71"/>
      <c r="OSM228" s="72"/>
      <c r="OSN228" s="72"/>
      <c r="OSO228" s="72"/>
      <c r="OSP228" s="138"/>
      <c r="OSQ228" s="71"/>
      <c r="OSR228" s="72"/>
      <c r="OSS228" s="71"/>
      <c r="OST228" s="72"/>
      <c r="OSU228" s="72"/>
      <c r="OSV228" s="72"/>
      <c r="OSW228" s="138"/>
      <c r="OSX228" s="71"/>
      <c r="OSY228" s="72"/>
      <c r="OSZ228" s="71"/>
      <c r="OTA228" s="72"/>
      <c r="OTB228" s="72"/>
      <c r="OTC228" s="72"/>
      <c r="OTD228" s="138"/>
      <c r="OTE228" s="71"/>
      <c r="OTF228" s="72"/>
      <c r="OTG228" s="71"/>
      <c r="OTH228" s="72"/>
      <c r="OTI228" s="72"/>
      <c r="OTJ228" s="72"/>
      <c r="OTK228" s="138"/>
      <c r="OTL228" s="141"/>
      <c r="OTM228" s="72"/>
      <c r="OTN228" s="71"/>
      <c r="OTO228" s="72"/>
      <c r="OTP228" s="72"/>
      <c r="OTQ228" s="72"/>
      <c r="OTR228" s="138"/>
      <c r="OTS228" s="141"/>
      <c r="OTT228" s="72"/>
      <c r="OTU228" s="71"/>
      <c r="OTV228" s="72"/>
      <c r="OTW228" s="72"/>
      <c r="OTX228" s="72"/>
      <c r="OTY228" s="136"/>
      <c r="OTZ228" s="137"/>
      <c r="OUA228" s="71"/>
      <c r="OUB228" s="71"/>
      <c r="OUC228" s="138"/>
      <c r="OUD228" s="138"/>
      <c r="OUE228" s="139"/>
      <c r="OUF228" s="71"/>
      <c r="OUG228" s="72"/>
      <c r="OUH228" s="71"/>
      <c r="OUI228" s="140"/>
      <c r="OUJ228" s="72"/>
      <c r="OUK228" s="72"/>
      <c r="OUL228" s="138"/>
      <c r="OUM228" s="71"/>
      <c r="OUN228" s="72"/>
      <c r="OUO228" s="71"/>
      <c r="OUP228" s="72"/>
      <c r="OUQ228" s="72"/>
      <c r="OUR228" s="72"/>
      <c r="OUS228" s="138"/>
      <c r="OUT228" s="71"/>
      <c r="OUU228" s="72"/>
      <c r="OUV228" s="71"/>
      <c r="OUW228" s="72"/>
      <c r="OUX228" s="72"/>
      <c r="OUY228" s="72"/>
      <c r="OUZ228" s="138"/>
      <c r="OVA228" s="71"/>
      <c r="OVB228" s="72"/>
      <c r="OVC228" s="71"/>
      <c r="OVD228" s="72"/>
      <c r="OVE228" s="72"/>
      <c r="OVF228" s="72"/>
      <c r="OVG228" s="138"/>
      <c r="OVH228" s="71"/>
      <c r="OVI228" s="72"/>
      <c r="OVJ228" s="71"/>
      <c r="OVK228" s="72"/>
      <c r="OVL228" s="72"/>
      <c r="OVM228" s="72"/>
      <c r="OVN228" s="138"/>
      <c r="OVO228" s="71"/>
      <c r="OVP228" s="72"/>
      <c r="OVQ228" s="71"/>
      <c r="OVR228" s="72"/>
      <c r="OVS228" s="72"/>
      <c r="OVT228" s="72"/>
      <c r="OVU228" s="138"/>
      <c r="OVV228" s="71"/>
      <c r="OVW228" s="72"/>
      <c r="OVX228" s="71"/>
      <c r="OVY228" s="72"/>
      <c r="OVZ228" s="72"/>
      <c r="OWA228" s="72"/>
      <c r="OWB228" s="138"/>
      <c r="OWC228" s="71"/>
      <c r="OWD228" s="72"/>
      <c r="OWE228" s="71"/>
      <c r="OWF228" s="72"/>
      <c r="OWG228" s="72"/>
      <c r="OWH228" s="72"/>
      <c r="OWI228" s="138"/>
      <c r="OWJ228" s="71"/>
      <c r="OWK228" s="72"/>
      <c r="OWL228" s="71"/>
      <c r="OWM228" s="72"/>
      <c r="OWN228" s="72"/>
      <c r="OWO228" s="72"/>
      <c r="OWP228" s="138"/>
      <c r="OWQ228" s="71"/>
      <c r="OWR228" s="72"/>
      <c r="OWS228" s="71"/>
      <c r="OWT228" s="72"/>
      <c r="OWU228" s="72"/>
      <c r="OWV228" s="72"/>
      <c r="OWW228" s="138"/>
      <c r="OWX228" s="71"/>
      <c r="OWY228" s="72"/>
      <c r="OWZ228" s="71"/>
      <c r="OXA228" s="72"/>
      <c r="OXB228" s="72"/>
      <c r="OXC228" s="72"/>
      <c r="OXD228" s="138"/>
      <c r="OXE228" s="71"/>
      <c r="OXF228" s="72"/>
      <c r="OXG228" s="71"/>
      <c r="OXH228" s="72"/>
      <c r="OXI228" s="72"/>
      <c r="OXJ228" s="72"/>
      <c r="OXK228" s="138"/>
      <c r="OXL228" s="71"/>
      <c r="OXM228" s="72"/>
      <c r="OXN228" s="71"/>
      <c r="OXO228" s="72"/>
      <c r="OXP228" s="72"/>
      <c r="OXQ228" s="72"/>
      <c r="OXR228" s="138"/>
      <c r="OXS228" s="71"/>
      <c r="OXT228" s="72"/>
      <c r="OXU228" s="71"/>
      <c r="OXV228" s="72"/>
      <c r="OXW228" s="72"/>
      <c r="OXX228" s="72"/>
      <c r="OXY228" s="138"/>
      <c r="OXZ228" s="71"/>
      <c r="OYA228" s="72"/>
      <c r="OYB228" s="71"/>
      <c r="OYC228" s="72"/>
      <c r="OYD228" s="72"/>
      <c r="OYE228" s="72"/>
      <c r="OYF228" s="138"/>
      <c r="OYG228" s="71"/>
      <c r="OYH228" s="72"/>
      <c r="OYI228" s="71"/>
      <c r="OYJ228" s="72"/>
      <c r="OYK228" s="72"/>
      <c r="OYL228" s="72"/>
      <c r="OYM228" s="138"/>
      <c r="OYN228" s="71"/>
      <c r="OYO228" s="72"/>
      <c r="OYP228" s="71"/>
      <c r="OYQ228" s="72"/>
      <c r="OYR228" s="72"/>
      <c r="OYS228" s="72"/>
      <c r="OYT228" s="138"/>
      <c r="OYU228" s="71"/>
      <c r="OYV228" s="72"/>
      <c r="OYW228" s="71"/>
      <c r="OYX228" s="72"/>
      <c r="OYY228" s="72"/>
      <c r="OYZ228" s="72"/>
      <c r="OZA228" s="138"/>
      <c r="OZB228" s="71"/>
      <c r="OZC228" s="72"/>
      <c r="OZD228" s="71"/>
      <c r="OZE228" s="72"/>
      <c r="OZF228" s="72"/>
      <c r="OZG228" s="72"/>
      <c r="OZH228" s="138"/>
      <c r="OZI228" s="71"/>
      <c r="OZJ228" s="72"/>
      <c r="OZK228" s="71"/>
      <c r="OZL228" s="72"/>
      <c r="OZM228" s="72"/>
      <c r="OZN228" s="72"/>
      <c r="OZO228" s="138"/>
      <c r="OZP228" s="71"/>
      <c r="OZQ228" s="72"/>
      <c r="OZR228" s="71"/>
      <c r="OZS228" s="72"/>
      <c r="OZT228" s="72"/>
      <c r="OZU228" s="72"/>
      <c r="OZV228" s="138"/>
      <c r="OZW228" s="71"/>
      <c r="OZX228" s="72"/>
      <c r="OZY228" s="71"/>
      <c r="OZZ228" s="72"/>
      <c r="PAA228" s="72"/>
      <c r="PAB228" s="72"/>
      <c r="PAC228" s="138"/>
      <c r="PAD228" s="71"/>
      <c r="PAE228" s="72"/>
      <c r="PAF228" s="71"/>
      <c r="PAG228" s="72"/>
      <c r="PAH228" s="72"/>
      <c r="PAI228" s="72"/>
      <c r="PAJ228" s="138"/>
      <c r="PAK228" s="71"/>
      <c r="PAL228" s="72"/>
      <c r="PAM228" s="71"/>
      <c r="PAN228" s="72"/>
      <c r="PAO228" s="72"/>
      <c r="PAP228" s="72"/>
      <c r="PAQ228" s="138"/>
      <c r="PAR228" s="71"/>
      <c r="PAS228" s="72"/>
      <c r="PAT228" s="71"/>
      <c r="PAU228" s="72"/>
      <c r="PAV228" s="72"/>
      <c r="PAW228" s="72"/>
      <c r="PAX228" s="138"/>
      <c r="PAY228" s="71"/>
      <c r="PAZ228" s="72"/>
      <c r="PBA228" s="71"/>
      <c r="PBB228" s="72"/>
      <c r="PBC228" s="72"/>
      <c r="PBD228" s="72"/>
      <c r="PBE228" s="138"/>
      <c r="PBF228" s="71"/>
      <c r="PBG228" s="72"/>
      <c r="PBH228" s="71"/>
      <c r="PBI228" s="72"/>
      <c r="PBJ228" s="72"/>
      <c r="PBK228" s="72"/>
      <c r="PBL228" s="138"/>
      <c r="PBM228" s="71"/>
      <c r="PBN228" s="72"/>
      <c r="PBO228" s="71"/>
      <c r="PBP228" s="72"/>
      <c r="PBQ228" s="72"/>
      <c r="PBR228" s="72"/>
      <c r="PBS228" s="138"/>
      <c r="PBT228" s="71"/>
      <c r="PBU228" s="72"/>
      <c r="PBV228" s="71"/>
      <c r="PBW228" s="72"/>
      <c r="PBX228" s="72"/>
      <c r="PBY228" s="72"/>
      <c r="PBZ228" s="138"/>
      <c r="PCA228" s="71"/>
      <c r="PCB228" s="72"/>
      <c r="PCC228" s="71"/>
      <c r="PCD228" s="72"/>
      <c r="PCE228" s="72"/>
      <c r="PCF228" s="72"/>
      <c r="PCG228" s="138"/>
      <c r="PCH228" s="71"/>
      <c r="PCI228" s="72"/>
      <c r="PCJ228" s="71"/>
      <c r="PCK228" s="72"/>
      <c r="PCL228" s="72"/>
      <c r="PCM228" s="72"/>
      <c r="PCN228" s="138"/>
      <c r="PCO228" s="141"/>
      <c r="PCP228" s="72"/>
      <c r="PCQ228" s="71"/>
      <c r="PCR228" s="72"/>
      <c r="PCS228" s="72"/>
      <c r="PCT228" s="72"/>
      <c r="PCU228" s="138"/>
      <c r="PCV228" s="141"/>
      <c r="PCW228" s="72"/>
      <c r="PCX228" s="71"/>
      <c r="PCY228" s="72"/>
      <c r="PCZ228" s="72"/>
      <c r="PDA228" s="72"/>
      <c r="PDB228" s="136"/>
      <c r="PDC228" s="137"/>
      <c r="PDD228" s="71"/>
      <c r="PDE228" s="71"/>
      <c r="PDF228" s="138"/>
      <c r="PDG228" s="138"/>
      <c r="PDH228" s="139"/>
      <c r="PDI228" s="71"/>
      <c r="PDJ228" s="72"/>
      <c r="PDK228" s="71"/>
      <c r="PDL228" s="140"/>
      <c r="PDM228" s="72"/>
      <c r="PDN228" s="72"/>
      <c r="PDO228" s="138"/>
      <c r="PDP228" s="71"/>
      <c r="PDQ228" s="72"/>
      <c r="PDR228" s="71"/>
      <c r="PDS228" s="72"/>
      <c r="PDT228" s="72"/>
      <c r="PDU228" s="72"/>
      <c r="PDV228" s="138"/>
      <c r="PDW228" s="71"/>
      <c r="PDX228" s="72"/>
      <c r="PDY228" s="71"/>
      <c r="PDZ228" s="72"/>
      <c r="PEA228" s="72"/>
      <c r="PEB228" s="72"/>
      <c r="PEC228" s="138"/>
      <c r="PED228" s="71"/>
      <c r="PEE228" s="72"/>
      <c r="PEF228" s="71"/>
      <c r="PEG228" s="72"/>
      <c r="PEH228" s="72"/>
      <c r="PEI228" s="72"/>
      <c r="PEJ228" s="138"/>
      <c r="PEK228" s="71"/>
      <c r="PEL228" s="72"/>
      <c r="PEM228" s="71"/>
      <c r="PEN228" s="72"/>
      <c r="PEO228" s="72"/>
      <c r="PEP228" s="72"/>
      <c r="PEQ228" s="138"/>
      <c r="PER228" s="71"/>
      <c r="PES228" s="72"/>
      <c r="PET228" s="71"/>
      <c r="PEU228" s="72"/>
      <c r="PEV228" s="72"/>
      <c r="PEW228" s="72"/>
      <c r="PEX228" s="138"/>
      <c r="PEY228" s="71"/>
      <c r="PEZ228" s="72"/>
      <c r="PFA228" s="71"/>
      <c r="PFB228" s="72"/>
      <c r="PFC228" s="72"/>
      <c r="PFD228" s="72"/>
      <c r="PFE228" s="138"/>
      <c r="PFF228" s="71"/>
      <c r="PFG228" s="72"/>
      <c r="PFH228" s="71"/>
      <c r="PFI228" s="72"/>
      <c r="PFJ228" s="72"/>
      <c r="PFK228" s="72"/>
      <c r="PFL228" s="138"/>
      <c r="PFM228" s="71"/>
      <c r="PFN228" s="72"/>
      <c r="PFO228" s="71"/>
      <c r="PFP228" s="72"/>
      <c r="PFQ228" s="72"/>
      <c r="PFR228" s="72"/>
      <c r="PFS228" s="138"/>
      <c r="PFT228" s="71"/>
      <c r="PFU228" s="72"/>
      <c r="PFV228" s="71"/>
      <c r="PFW228" s="72"/>
      <c r="PFX228" s="72"/>
      <c r="PFY228" s="72"/>
      <c r="PFZ228" s="138"/>
      <c r="PGA228" s="71"/>
      <c r="PGB228" s="72"/>
      <c r="PGC228" s="71"/>
      <c r="PGD228" s="72"/>
      <c r="PGE228" s="72"/>
      <c r="PGF228" s="72"/>
      <c r="PGG228" s="138"/>
      <c r="PGH228" s="71"/>
      <c r="PGI228" s="72"/>
      <c r="PGJ228" s="71"/>
      <c r="PGK228" s="72"/>
      <c r="PGL228" s="72"/>
      <c r="PGM228" s="72"/>
      <c r="PGN228" s="138"/>
      <c r="PGO228" s="71"/>
      <c r="PGP228" s="72"/>
      <c r="PGQ228" s="71"/>
      <c r="PGR228" s="72"/>
      <c r="PGS228" s="72"/>
      <c r="PGT228" s="72"/>
      <c r="PGU228" s="138"/>
      <c r="PGV228" s="71"/>
      <c r="PGW228" s="72"/>
      <c r="PGX228" s="71"/>
      <c r="PGY228" s="72"/>
      <c r="PGZ228" s="72"/>
      <c r="PHA228" s="72"/>
      <c r="PHB228" s="138"/>
      <c r="PHC228" s="71"/>
      <c r="PHD228" s="72"/>
      <c r="PHE228" s="71"/>
      <c r="PHF228" s="72"/>
      <c r="PHG228" s="72"/>
      <c r="PHH228" s="72"/>
      <c r="PHI228" s="138"/>
      <c r="PHJ228" s="71"/>
      <c r="PHK228" s="72"/>
      <c r="PHL228" s="71"/>
      <c r="PHM228" s="72"/>
      <c r="PHN228" s="72"/>
      <c r="PHO228" s="72"/>
      <c r="PHP228" s="138"/>
      <c r="PHQ228" s="71"/>
      <c r="PHR228" s="72"/>
      <c r="PHS228" s="71"/>
      <c r="PHT228" s="72"/>
      <c r="PHU228" s="72"/>
      <c r="PHV228" s="72"/>
      <c r="PHW228" s="138"/>
      <c r="PHX228" s="71"/>
      <c r="PHY228" s="72"/>
      <c r="PHZ228" s="71"/>
      <c r="PIA228" s="72"/>
      <c r="PIB228" s="72"/>
      <c r="PIC228" s="72"/>
      <c r="PID228" s="138"/>
      <c r="PIE228" s="71"/>
      <c r="PIF228" s="72"/>
      <c r="PIG228" s="71"/>
      <c r="PIH228" s="72"/>
      <c r="PII228" s="72"/>
      <c r="PIJ228" s="72"/>
      <c r="PIK228" s="138"/>
      <c r="PIL228" s="71"/>
      <c r="PIM228" s="72"/>
      <c r="PIN228" s="71"/>
      <c r="PIO228" s="72"/>
      <c r="PIP228" s="72"/>
      <c r="PIQ228" s="72"/>
      <c r="PIR228" s="138"/>
      <c r="PIS228" s="71"/>
      <c r="PIT228" s="72"/>
      <c r="PIU228" s="71"/>
      <c r="PIV228" s="72"/>
      <c r="PIW228" s="72"/>
      <c r="PIX228" s="72"/>
      <c r="PIY228" s="138"/>
      <c r="PIZ228" s="71"/>
      <c r="PJA228" s="72"/>
      <c r="PJB228" s="71"/>
      <c r="PJC228" s="72"/>
      <c r="PJD228" s="72"/>
      <c r="PJE228" s="72"/>
      <c r="PJF228" s="138"/>
      <c r="PJG228" s="71"/>
      <c r="PJH228" s="72"/>
      <c r="PJI228" s="71"/>
      <c r="PJJ228" s="72"/>
      <c r="PJK228" s="72"/>
      <c r="PJL228" s="72"/>
      <c r="PJM228" s="138"/>
      <c r="PJN228" s="71"/>
      <c r="PJO228" s="72"/>
      <c r="PJP228" s="71"/>
      <c r="PJQ228" s="72"/>
      <c r="PJR228" s="72"/>
      <c r="PJS228" s="72"/>
      <c r="PJT228" s="138"/>
      <c r="PJU228" s="71"/>
      <c r="PJV228" s="72"/>
      <c r="PJW228" s="71"/>
      <c r="PJX228" s="72"/>
      <c r="PJY228" s="72"/>
      <c r="PJZ228" s="72"/>
      <c r="PKA228" s="138"/>
      <c r="PKB228" s="71"/>
      <c r="PKC228" s="72"/>
      <c r="PKD228" s="71"/>
      <c r="PKE228" s="72"/>
      <c r="PKF228" s="72"/>
      <c r="PKG228" s="72"/>
      <c r="PKH228" s="138"/>
      <c r="PKI228" s="71"/>
      <c r="PKJ228" s="72"/>
      <c r="PKK228" s="71"/>
      <c r="PKL228" s="72"/>
      <c r="PKM228" s="72"/>
      <c r="PKN228" s="72"/>
      <c r="PKO228" s="138"/>
      <c r="PKP228" s="71"/>
      <c r="PKQ228" s="72"/>
      <c r="PKR228" s="71"/>
      <c r="PKS228" s="72"/>
      <c r="PKT228" s="72"/>
      <c r="PKU228" s="72"/>
      <c r="PKV228" s="138"/>
      <c r="PKW228" s="71"/>
      <c r="PKX228" s="72"/>
      <c r="PKY228" s="71"/>
      <c r="PKZ228" s="72"/>
      <c r="PLA228" s="72"/>
      <c r="PLB228" s="72"/>
      <c r="PLC228" s="138"/>
      <c r="PLD228" s="71"/>
      <c r="PLE228" s="72"/>
      <c r="PLF228" s="71"/>
      <c r="PLG228" s="72"/>
      <c r="PLH228" s="72"/>
      <c r="PLI228" s="72"/>
      <c r="PLJ228" s="138"/>
      <c r="PLK228" s="71"/>
      <c r="PLL228" s="72"/>
      <c r="PLM228" s="71"/>
      <c r="PLN228" s="72"/>
      <c r="PLO228" s="72"/>
      <c r="PLP228" s="72"/>
      <c r="PLQ228" s="138"/>
      <c r="PLR228" s="141"/>
      <c r="PLS228" s="72"/>
      <c r="PLT228" s="71"/>
      <c r="PLU228" s="72"/>
      <c r="PLV228" s="72"/>
      <c r="PLW228" s="72"/>
      <c r="PLX228" s="138"/>
      <c r="PLY228" s="141"/>
      <c r="PLZ228" s="72"/>
      <c r="PMA228" s="71"/>
      <c r="PMB228" s="72"/>
      <c r="PMC228" s="72"/>
      <c r="PMD228" s="72"/>
      <c r="PME228" s="136"/>
      <c r="PMF228" s="137"/>
      <c r="PMG228" s="71"/>
      <c r="PMH228" s="71"/>
      <c r="PMI228" s="138"/>
      <c r="PMJ228" s="138"/>
      <c r="PMK228" s="139"/>
      <c r="PML228" s="71"/>
      <c r="PMM228" s="72"/>
      <c r="PMN228" s="71"/>
      <c r="PMO228" s="140"/>
      <c r="PMP228" s="72"/>
      <c r="PMQ228" s="72"/>
      <c r="PMR228" s="138"/>
      <c r="PMS228" s="71"/>
      <c r="PMT228" s="72"/>
      <c r="PMU228" s="71"/>
      <c r="PMV228" s="72"/>
      <c r="PMW228" s="72"/>
      <c r="PMX228" s="72"/>
      <c r="PMY228" s="138"/>
      <c r="PMZ228" s="71"/>
      <c r="PNA228" s="72"/>
      <c r="PNB228" s="71"/>
      <c r="PNC228" s="72"/>
      <c r="PND228" s="72"/>
      <c r="PNE228" s="72"/>
      <c r="PNF228" s="138"/>
      <c r="PNG228" s="71"/>
      <c r="PNH228" s="72"/>
      <c r="PNI228" s="71"/>
      <c r="PNJ228" s="72"/>
      <c r="PNK228" s="72"/>
      <c r="PNL228" s="72"/>
      <c r="PNM228" s="138"/>
      <c r="PNN228" s="71"/>
      <c r="PNO228" s="72"/>
      <c r="PNP228" s="71"/>
      <c r="PNQ228" s="72"/>
      <c r="PNR228" s="72"/>
      <c r="PNS228" s="72"/>
      <c r="PNT228" s="138"/>
      <c r="PNU228" s="71"/>
      <c r="PNV228" s="72"/>
      <c r="PNW228" s="71"/>
      <c r="PNX228" s="72"/>
      <c r="PNY228" s="72"/>
      <c r="PNZ228" s="72"/>
      <c r="POA228" s="138"/>
      <c r="POB228" s="71"/>
      <c r="POC228" s="72"/>
      <c r="POD228" s="71"/>
      <c r="POE228" s="72"/>
      <c r="POF228" s="72"/>
      <c r="POG228" s="72"/>
      <c r="POH228" s="138"/>
      <c r="POI228" s="71"/>
      <c r="POJ228" s="72"/>
      <c r="POK228" s="71"/>
      <c r="POL228" s="72"/>
      <c r="POM228" s="72"/>
      <c r="PON228" s="72"/>
      <c r="POO228" s="138"/>
      <c r="POP228" s="71"/>
      <c r="POQ228" s="72"/>
      <c r="POR228" s="71"/>
      <c r="POS228" s="72"/>
      <c r="POT228" s="72"/>
      <c r="POU228" s="72"/>
      <c r="POV228" s="138"/>
      <c r="POW228" s="71"/>
      <c r="POX228" s="72"/>
      <c r="POY228" s="71"/>
      <c r="POZ228" s="72"/>
      <c r="PPA228" s="72"/>
      <c r="PPB228" s="72"/>
      <c r="PPC228" s="138"/>
      <c r="PPD228" s="71"/>
      <c r="PPE228" s="72"/>
      <c r="PPF228" s="71"/>
      <c r="PPG228" s="72"/>
      <c r="PPH228" s="72"/>
      <c r="PPI228" s="72"/>
      <c r="PPJ228" s="138"/>
      <c r="PPK228" s="71"/>
      <c r="PPL228" s="72"/>
      <c r="PPM228" s="71"/>
      <c r="PPN228" s="72"/>
      <c r="PPO228" s="72"/>
      <c r="PPP228" s="72"/>
      <c r="PPQ228" s="138"/>
      <c r="PPR228" s="71"/>
      <c r="PPS228" s="72"/>
      <c r="PPT228" s="71"/>
      <c r="PPU228" s="72"/>
      <c r="PPV228" s="72"/>
      <c r="PPW228" s="72"/>
      <c r="PPX228" s="138"/>
      <c r="PPY228" s="71"/>
      <c r="PPZ228" s="72"/>
      <c r="PQA228" s="71"/>
      <c r="PQB228" s="72"/>
      <c r="PQC228" s="72"/>
      <c r="PQD228" s="72"/>
      <c r="PQE228" s="138"/>
      <c r="PQF228" s="71"/>
      <c r="PQG228" s="72"/>
      <c r="PQH228" s="71"/>
      <c r="PQI228" s="72"/>
      <c r="PQJ228" s="72"/>
      <c r="PQK228" s="72"/>
      <c r="PQL228" s="138"/>
      <c r="PQM228" s="71"/>
      <c r="PQN228" s="72"/>
      <c r="PQO228" s="71"/>
      <c r="PQP228" s="72"/>
      <c r="PQQ228" s="72"/>
      <c r="PQR228" s="72"/>
      <c r="PQS228" s="138"/>
      <c r="PQT228" s="71"/>
      <c r="PQU228" s="72"/>
      <c r="PQV228" s="71"/>
      <c r="PQW228" s="72"/>
      <c r="PQX228" s="72"/>
      <c r="PQY228" s="72"/>
      <c r="PQZ228" s="138"/>
      <c r="PRA228" s="71"/>
      <c r="PRB228" s="72"/>
      <c r="PRC228" s="71"/>
      <c r="PRD228" s="72"/>
      <c r="PRE228" s="72"/>
      <c r="PRF228" s="72"/>
      <c r="PRG228" s="138"/>
      <c r="PRH228" s="71"/>
      <c r="PRI228" s="72"/>
      <c r="PRJ228" s="71"/>
      <c r="PRK228" s="72"/>
      <c r="PRL228" s="72"/>
      <c r="PRM228" s="72"/>
      <c r="PRN228" s="138"/>
      <c r="PRO228" s="71"/>
      <c r="PRP228" s="72"/>
      <c r="PRQ228" s="71"/>
      <c r="PRR228" s="72"/>
      <c r="PRS228" s="72"/>
      <c r="PRT228" s="72"/>
      <c r="PRU228" s="138"/>
      <c r="PRV228" s="71"/>
      <c r="PRW228" s="72"/>
      <c r="PRX228" s="71"/>
      <c r="PRY228" s="72"/>
      <c r="PRZ228" s="72"/>
      <c r="PSA228" s="72"/>
      <c r="PSB228" s="138"/>
      <c r="PSC228" s="71"/>
      <c r="PSD228" s="72"/>
      <c r="PSE228" s="71"/>
      <c r="PSF228" s="72"/>
      <c r="PSG228" s="72"/>
      <c r="PSH228" s="72"/>
      <c r="PSI228" s="138"/>
      <c r="PSJ228" s="71"/>
      <c r="PSK228" s="72"/>
      <c r="PSL228" s="71"/>
      <c r="PSM228" s="72"/>
      <c r="PSN228" s="72"/>
      <c r="PSO228" s="72"/>
      <c r="PSP228" s="138"/>
      <c r="PSQ228" s="71"/>
      <c r="PSR228" s="72"/>
      <c r="PSS228" s="71"/>
      <c r="PST228" s="72"/>
      <c r="PSU228" s="72"/>
      <c r="PSV228" s="72"/>
      <c r="PSW228" s="138"/>
      <c r="PSX228" s="71"/>
      <c r="PSY228" s="72"/>
      <c r="PSZ228" s="71"/>
      <c r="PTA228" s="72"/>
      <c r="PTB228" s="72"/>
      <c r="PTC228" s="72"/>
      <c r="PTD228" s="138"/>
      <c r="PTE228" s="71"/>
      <c r="PTF228" s="72"/>
      <c r="PTG228" s="71"/>
      <c r="PTH228" s="72"/>
      <c r="PTI228" s="72"/>
      <c r="PTJ228" s="72"/>
      <c r="PTK228" s="138"/>
      <c r="PTL228" s="71"/>
      <c r="PTM228" s="72"/>
      <c r="PTN228" s="71"/>
      <c r="PTO228" s="72"/>
      <c r="PTP228" s="72"/>
      <c r="PTQ228" s="72"/>
      <c r="PTR228" s="138"/>
      <c r="PTS228" s="71"/>
      <c r="PTT228" s="72"/>
      <c r="PTU228" s="71"/>
      <c r="PTV228" s="72"/>
      <c r="PTW228" s="72"/>
      <c r="PTX228" s="72"/>
      <c r="PTY228" s="138"/>
      <c r="PTZ228" s="71"/>
      <c r="PUA228" s="72"/>
      <c r="PUB228" s="71"/>
      <c r="PUC228" s="72"/>
      <c r="PUD228" s="72"/>
      <c r="PUE228" s="72"/>
      <c r="PUF228" s="138"/>
      <c r="PUG228" s="71"/>
      <c r="PUH228" s="72"/>
      <c r="PUI228" s="71"/>
      <c r="PUJ228" s="72"/>
      <c r="PUK228" s="72"/>
      <c r="PUL228" s="72"/>
      <c r="PUM228" s="138"/>
      <c r="PUN228" s="71"/>
      <c r="PUO228" s="72"/>
      <c r="PUP228" s="71"/>
      <c r="PUQ228" s="72"/>
      <c r="PUR228" s="72"/>
      <c r="PUS228" s="72"/>
      <c r="PUT228" s="138"/>
      <c r="PUU228" s="141"/>
      <c r="PUV228" s="72"/>
      <c r="PUW228" s="71"/>
      <c r="PUX228" s="72"/>
      <c r="PUY228" s="72"/>
      <c r="PUZ228" s="72"/>
      <c r="PVA228" s="138"/>
      <c r="PVB228" s="141"/>
      <c r="PVC228" s="72"/>
      <c r="PVD228" s="71"/>
      <c r="PVE228" s="72"/>
      <c r="PVF228" s="72"/>
      <c r="PVG228" s="72"/>
      <c r="PVH228" s="136"/>
      <c r="PVI228" s="137"/>
      <c r="PVJ228" s="71"/>
      <c r="PVK228" s="71"/>
      <c r="PVL228" s="138"/>
      <c r="PVM228" s="138"/>
      <c r="PVN228" s="139"/>
      <c r="PVO228" s="71"/>
      <c r="PVP228" s="72"/>
      <c r="PVQ228" s="71"/>
      <c r="PVR228" s="140"/>
      <c r="PVS228" s="72"/>
      <c r="PVT228" s="72"/>
      <c r="PVU228" s="138"/>
      <c r="PVV228" s="71"/>
      <c r="PVW228" s="72"/>
      <c r="PVX228" s="71"/>
      <c r="PVY228" s="72"/>
      <c r="PVZ228" s="72"/>
      <c r="PWA228" s="72"/>
      <c r="PWB228" s="138"/>
      <c r="PWC228" s="71"/>
      <c r="PWD228" s="72"/>
      <c r="PWE228" s="71"/>
      <c r="PWF228" s="72"/>
      <c r="PWG228" s="72"/>
      <c r="PWH228" s="72"/>
      <c r="PWI228" s="138"/>
      <c r="PWJ228" s="71"/>
      <c r="PWK228" s="72"/>
      <c r="PWL228" s="71"/>
      <c r="PWM228" s="72"/>
      <c r="PWN228" s="72"/>
      <c r="PWO228" s="72"/>
      <c r="PWP228" s="138"/>
      <c r="PWQ228" s="71"/>
      <c r="PWR228" s="72"/>
      <c r="PWS228" s="71"/>
      <c r="PWT228" s="72"/>
      <c r="PWU228" s="72"/>
      <c r="PWV228" s="72"/>
      <c r="PWW228" s="138"/>
      <c r="PWX228" s="71"/>
      <c r="PWY228" s="72"/>
      <c r="PWZ228" s="71"/>
      <c r="PXA228" s="72"/>
      <c r="PXB228" s="72"/>
      <c r="PXC228" s="72"/>
      <c r="PXD228" s="138"/>
      <c r="PXE228" s="71"/>
      <c r="PXF228" s="72"/>
      <c r="PXG228" s="71"/>
      <c r="PXH228" s="72"/>
      <c r="PXI228" s="72"/>
      <c r="PXJ228" s="72"/>
      <c r="PXK228" s="138"/>
      <c r="PXL228" s="71"/>
      <c r="PXM228" s="72"/>
      <c r="PXN228" s="71"/>
      <c r="PXO228" s="72"/>
      <c r="PXP228" s="72"/>
      <c r="PXQ228" s="72"/>
      <c r="PXR228" s="138"/>
      <c r="PXS228" s="71"/>
      <c r="PXT228" s="72"/>
      <c r="PXU228" s="71"/>
      <c r="PXV228" s="72"/>
      <c r="PXW228" s="72"/>
      <c r="PXX228" s="72"/>
      <c r="PXY228" s="138"/>
      <c r="PXZ228" s="71"/>
      <c r="PYA228" s="72"/>
      <c r="PYB228" s="71"/>
      <c r="PYC228" s="72"/>
      <c r="PYD228" s="72"/>
      <c r="PYE228" s="72"/>
      <c r="PYF228" s="138"/>
      <c r="PYG228" s="71"/>
      <c r="PYH228" s="72"/>
      <c r="PYI228" s="71"/>
      <c r="PYJ228" s="72"/>
      <c r="PYK228" s="72"/>
      <c r="PYL228" s="72"/>
      <c r="PYM228" s="138"/>
      <c r="PYN228" s="71"/>
      <c r="PYO228" s="72"/>
      <c r="PYP228" s="71"/>
      <c r="PYQ228" s="72"/>
      <c r="PYR228" s="72"/>
      <c r="PYS228" s="72"/>
      <c r="PYT228" s="138"/>
      <c r="PYU228" s="71"/>
      <c r="PYV228" s="72"/>
      <c r="PYW228" s="71"/>
      <c r="PYX228" s="72"/>
      <c r="PYY228" s="72"/>
      <c r="PYZ228" s="72"/>
      <c r="PZA228" s="138"/>
      <c r="PZB228" s="71"/>
      <c r="PZC228" s="72"/>
      <c r="PZD228" s="71"/>
      <c r="PZE228" s="72"/>
      <c r="PZF228" s="72"/>
      <c r="PZG228" s="72"/>
      <c r="PZH228" s="138"/>
      <c r="PZI228" s="71"/>
      <c r="PZJ228" s="72"/>
      <c r="PZK228" s="71"/>
      <c r="PZL228" s="72"/>
      <c r="PZM228" s="72"/>
      <c r="PZN228" s="72"/>
      <c r="PZO228" s="138"/>
      <c r="PZP228" s="71"/>
      <c r="PZQ228" s="72"/>
      <c r="PZR228" s="71"/>
      <c r="PZS228" s="72"/>
      <c r="PZT228" s="72"/>
      <c r="PZU228" s="72"/>
      <c r="PZV228" s="138"/>
      <c r="PZW228" s="71"/>
      <c r="PZX228" s="72"/>
      <c r="PZY228" s="71"/>
      <c r="PZZ228" s="72"/>
      <c r="QAA228" s="72"/>
      <c r="QAB228" s="72"/>
      <c r="QAC228" s="138"/>
      <c r="QAD228" s="71"/>
      <c r="QAE228" s="72"/>
      <c r="QAF228" s="71"/>
      <c r="QAG228" s="72"/>
      <c r="QAH228" s="72"/>
      <c r="QAI228" s="72"/>
      <c r="QAJ228" s="138"/>
      <c r="QAK228" s="71"/>
      <c r="QAL228" s="72"/>
      <c r="QAM228" s="71"/>
      <c r="QAN228" s="72"/>
      <c r="QAO228" s="72"/>
      <c r="QAP228" s="72"/>
      <c r="QAQ228" s="138"/>
      <c r="QAR228" s="71"/>
      <c r="QAS228" s="72"/>
      <c r="QAT228" s="71"/>
      <c r="QAU228" s="72"/>
      <c r="QAV228" s="72"/>
      <c r="QAW228" s="72"/>
      <c r="QAX228" s="138"/>
      <c r="QAY228" s="71"/>
      <c r="QAZ228" s="72"/>
      <c r="QBA228" s="71"/>
      <c r="QBB228" s="72"/>
      <c r="QBC228" s="72"/>
      <c r="QBD228" s="72"/>
      <c r="QBE228" s="138"/>
      <c r="QBF228" s="71"/>
      <c r="QBG228" s="72"/>
      <c r="QBH228" s="71"/>
      <c r="QBI228" s="72"/>
      <c r="QBJ228" s="72"/>
      <c r="QBK228" s="72"/>
      <c r="QBL228" s="138"/>
      <c r="QBM228" s="71"/>
      <c r="QBN228" s="72"/>
      <c r="QBO228" s="71"/>
      <c r="QBP228" s="72"/>
      <c r="QBQ228" s="72"/>
      <c r="QBR228" s="72"/>
      <c r="QBS228" s="138"/>
      <c r="QBT228" s="71"/>
      <c r="QBU228" s="72"/>
      <c r="QBV228" s="71"/>
      <c r="QBW228" s="72"/>
      <c r="QBX228" s="72"/>
      <c r="QBY228" s="72"/>
      <c r="QBZ228" s="138"/>
      <c r="QCA228" s="71"/>
      <c r="QCB228" s="72"/>
      <c r="QCC228" s="71"/>
      <c r="QCD228" s="72"/>
      <c r="QCE228" s="72"/>
      <c r="QCF228" s="72"/>
      <c r="QCG228" s="138"/>
      <c r="QCH228" s="71"/>
      <c r="QCI228" s="72"/>
      <c r="QCJ228" s="71"/>
      <c r="QCK228" s="72"/>
      <c r="QCL228" s="72"/>
      <c r="QCM228" s="72"/>
      <c r="QCN228" s="138"/>
      <c r="QCO228" s="71"/>
      <c r="QCP228" s="72"/>
      <c r="QCQ228" s="71"/>
      <c r="QCR228" s="72"/>
      <c r="QCS228" s="72"/>
      <c r="QCT228" s="72"/>
      <c r="QCU228" s="138"/>
      <c r="QCV228" s="71"/>
      <c r="QCW228" s="72"/>
      <c r="QCX228" s="71"/>
      <c r="QCY228" s="72"/>
      <c r="QCZ228" s="72"/>
      <c r="QDA228" s="72"/>
      <c r="QDB228" s="138"/>
      <c r="QDC228" s="71"/>
      <c r="QDD228" s="72"/>
      <c r="QDE228" s="71"/>
      <c r="QDF228" s="72"/>
      <c r="QDG228" s="72"/>
      <c r="QDH228" s="72"/>
      <c r="QDI228" s="138"/>
      <c r="QDJ228" s="71"/>
      <c r="QDK228" s="72"/>
      <c r="QDL228" s="71"/>
      <c r="QDM228" s="72"/>
      <c r="QDN228" s="72"/>
      <c r="QDO228" s="72"/>
      <c r="QDP228" s="138"/>
      <c r="QDQ228" s="71"/>
      <c r="QDR228" s="72"/>
      <c r="QDS228" s="71"/>
      <c r="QDT228" s="72"/>
      <c r="QDU228" s="72"/>
      <c r="QDV228" s="72"/>
      <c r="QDW228" s="138"/>
      <c r="QDX228" s="141"/>
      <c r="QDY228" s="72"/>
      <c r="QDZ228" s="71"/>
      <c r="QEA228" s="72"/>
      <c r="QEB228" s="72"/>
      <c r="QEC228" s="72"/>
      <c r="QED228" s="138"/>
      <c r="QEE228" s="141"/>
      <c r="QEF228" s="72"/>
      <c r="QEG228" s="71"/>
      <c r="QEH228" s="72"/>
      <c r="QEI228" s="72"/>
      <c r="QEJ228" s="72"/>
      <c r="QEK228" s="136"/>
      <c r="QEL228" s="137"/>
      <c r="QEM228" s="71"/>
      <c r="QEN228" s="71"/>
      <c r="QEO228" s="138"/>
      <c r="QEP228" s="138"/>
      <c r="QEQ228" s="139"/>
      <c r="QER228" s="71"/>
      <c r="QES228" s="72"/>
      <c r="QET228" s="71"/>
      <c r="QEU228" s="140"/>
      <c r="QEV228" s="72"/>
      <c r="QEW228" s="72"/>
      <c r="QEX228" s="138"/>
      <c r="QEY228" s="71"/>
      <c r="QEZ228" s="72"/>
      <c r="QFA228" s="71"/>
      <c r="QFB228" s="72"/>
      <c r="QFC228" s="72"/>
      <c r="QFD228" s="72"/>
      <c r="QFE228" s="138"/>
      <c r="QFF228" s="71"/>
      <c r="QFG228" s="72"/>
      <c r="QFH228" s="71"/>
      <c r="QFI228" s="72"/>
      <c r="QFJ228" s="72"/>
      <c r="QFK228" s="72"/>
      <c r="QFL228" s="138"/>
      <c r="QFM228" s="71"/>
      <c r="QFN228" s="72"/>
      <c r="QFO228" s="71"/>
      <c r="QFP228" s="72"/>
      <c r="QFQ228" s="72"/>
      <c r="QFR228" s="72"/>
      <c r="QFS228" s="138"/>
      <c r="QFT228" s="71"/>
      <c r="QFU228" s="72"/>
      <c r="QFV228" s="71"/>
      <c r="QFW228" s="72"/>
      <c r="QFX228" s="72"/>
      <c r="QFY228" s="72"/>
      <c r="QFZ228" s="138"/>
      <c r="QGA228" s="71"/>
      <c r="QGB228" s="72"/>
      <c r="QGC228" s="71"/>
      <c r="QGD228" s="72"/>
      <c r="QGE228" s="72"/>
      <c r="QGF228" s="72"/>
      <c r="QGG228" s="138"/>
      <c r="QGH228" s="71"/>
      <c r="QGI228" s="72"/>
      <c r="QGJ228" s="71"/>
      <c r="QGK228" s="72"/>
      <c r="QGL228" s="72"/>
      <c r="QGM228" s="72"/>
      <c r="QGN228" s="138"/>
      <c r="QGO228" s="71"/>
      <c r="QGP228" s="72"/>
      <c r="QGQ228" s="71"/>
      <c r="QGR228" s="72"/>
      <c r="QGS228" s="72"/>
      <c r="QGT228" s="72"/>
      <c r="QGU228" s="138"/>
      <c r="QGV228" s="71"/>
      <c r="QGW228" s="72"/>
      <c r="QGX228" s="71"/>
      <c r="QGY228" s="72"/>
      <c r="QGZ228" s="72"/>
      <c r="QHA228" s="72"/>
      <c r="QHB228" s="138"/>
      <c r="QHC228" s="71"/>
      <c r="QHD228" s="72"/>
      <c r="QHE228" s="71"/>
      <c r="QHF228" s="72"/>
      <c r="QHG228" s="72"/>
      <c r="QHH228" s="72"/>
      <c r="QHI228" s="138"/>
      <c r="QHJ228" s="71"/>
      <c r="QHK228" s="72"/>
      <c r="QHL228" s="71"/>
      <c r="QHM228" s="72"/>
      <c r="QHN228" s="72"/>
      <c r="QHO228" s="72"/>
      <c r="QHP228" s="138"/>
      <c r="QHQ228" s="71"/>
      <c r="QHR228" s="72"/>
      <c r="QHS228" s="71"/>
      <c r="QHT228" s="72"/>
      <c r="QHU228" s="72"/>
      <c r="QHV228" s="72"/>
      <c r="QHW228" s="138"/>
      <c r="QHX228" s="71"/>
      <c r="QHY228" s="72"/>
      <c r="QHZ228" s="71"/>
      <c r="QIA228" s="72"/>
      <c r="QIB228" s="72"/>
      <c r="QIC228" s="72"/>
      <c r="QID228" s="138"/>
      <c r="QIE228" s="71"/>
      <c r="QIF228" s="72"/>
      <c r="QIG228" s="71"/>
      <c r="QIH228" s="72"/>
      <c r="QII228" s="72"/>
      <c r="QIJ228" s="72"/>
      <c r="QIK228" s="138"/>
      <c r="QIL228" s="71"/>
      <c r="QIM228" s="72"/>
      <c r="QIN228" s="71"/>
      <c r="QIO228" s="72"/>
      <c r="QIP228" s="72"/>
      <c r="QIQ228" s="72"/>
      <c r="QIR228" s="138"/>
      <c r="QIS228" s="71"/>
      <c r="QIT228" s="72"/>
      <c r="QIU228" s="71"/>
      <c r="QIV228" s="72"/>
      <c r="QIW228" s="72"/>
      <c r="QIX228" s="72"/>
      <c r="QIY228" s="138"/>
      <c r="QIZ228" s="71"/>
      <c r="QJA228" s="72"/>
      <c r="QJB228" s="71"/>
      <c r="QJC228" s="72"/>
      <c r="QJD228" s="72"/>
      <c r="QJE228" s="72"/>
      <c r="QJF228" s="138"/>
      <c r="QJG228" s="71"/>
      <c r="QJH228" s="72"/>
      <c r="QJI228" s="71"/>
      <c r="QJJ228" s="72"/>
      <c r="QJK228" s="72"/>
      <c r="QJL228" s="72"/>
      <c r="QJM228" s="138"/>
      <c r="QJN228" s="71"/>
      <c r="QJO228" s="72"/>
      <c r="QJP228" s="71"/>
      <c r="QJQ228" s="72"/>
      <c r="QJR228" s="72"/>
      <c r="QJS228" s="72"/>
      <c r="QJT228" s="138"/>
      <c r="QJU228" s="71"/>
      <c r="QJV228" s="72"/>
      <c r="QJW228" s="71"/>
      <c r="QJX228" s="72"/>
      <c r="QJY228" s="72"/>
      <c r="QJZ228" s="72"/>
      <c r="QKA228" s="138"/>
      <c r="QKB228" s="71"/>
      <c r="QKC228" s="72"/>
      <c r="QKD228" s="71"/>
      <c r="QKE228" s="72"/>
      <c r="QKF228" s="72"/>
      <c r="QKG228" s="72"/>
      <c r="QKH228" s="138"/>
      <c r="QKI228" s="71"/>
      <c r="QKJ228" s="72"/>
      <c r="QKK228" s="71"/>
      <c r="QKL228" s="72"/>
      <c r="QKM228" s="72"/>
      <c r="QKN228" s="72"/>
      <c r="QKO228" s="138"/>
      <c r="QKP228" s="71"/>
      <c r="QKQ228" s="72"/>
      <c r="QKR228" s="71"/>
      <c r="QKS228" s="72"/>
      <c r="QKT228" s="72"/>
      <c r="QKU228" s="72"/>
      <c r="QKV228" s="138"/>
      <c r="QKW228" s="71"/>
      <c r="QKX228" s="72"/>
      <c r="QKY228" s="71"/>
      <c r="QKZ228" s="72"/>
      <c r="QLA228" s="72"/>
      <c r="QLB228" s="72"/>
      <c r="QLC228" s="138"/>
      <c r="QLD228" s="71"/>
      <c r="QLE228" s="72"/>
      <c r="QLF228" s="71"/>
      <c r="QLG228" s="72"/>
      <c r="QLH228" s="72"/>
      <c r="QLI228" s="72"/>
      <c r="QLJ228" s="138"/>
      <c r="QLK228" s="71"/>
      <c r="QLL228" s="72"/>
      <c r="QLM228" s="71"/>
      <c r="QLN228" s="72"/>
      <c r="QLO228" s="72"/>
      <c r="QLP228" s="72"/>
      <c r="QLQ228" s="138"/>
      <c r="QLR228" s="71"/>
      <c r="QLS228" s="72"/>
      <c r="QLT228" s="71"/>
      <c r="QLU228" s="72"/>
      <c r="QLV228" s="72"/>
      <c r="QLW228" s="72"/>
      <c r="QLX228" s="138"/>
      <c r="QLY228" s="71"/>
      <c r="QLZ228" s="72"/>
      <c r="QMA228" s="71"/>
      <c r="QMB228" s="72"/>
      <c r="QMC228" s="72"/>
      <c r="QMD228" s="72"/>
      <c r="QME228" s="138"/>
      <c r="QMF228" s="71"/>
      <c r="QMG228" s="72"/>
      <c r="QMH228" s="71"/>
      <c r="QMI228" s="72"/>
      <c r="QMJ228" s="72"/>
      <c r="QMK228" s="72"/>
      <c r="QML228" s="138"/>
      <c r="QMM228" s="71"/>
      <c r="QMN228" s="72"/>
      <c r="QMO228" s="71"/>
      <c r="QMP228" s="72"/>
      <c r="QMQ228" s="72"/>
      <c r="QMR228" s="72"/>
      <c r="QMS228" s="138"/>
      <c r="QMT228" s="71"/>
      <c r="QMU228" s="72"/>
      <c r="QMV228" s="71"/>
      <c r="QMW228" s="72"/>
      <c r="QMX228" s="72"/>
      <c r="QMY228" s="72"/>
      <c r="QMZ228" s="138"/>
      <c r="QNA228" s="141"/>
      <c r="QNB228" s="72"/>
      <c r="QNC228" s="71"/>
      <c r="QND228" s="72"/>
      <c r="QNE228" s="72"/>
      <c r="QNF228" s="72"/>
      <c r="QNG228" s="138"/>
      <c r="QNH228" s="141"/>
      <c r="QNI228" s="72"/>
      <c r="QNJ228" s="71"/>
      <c r="QNK228" s="72"/>
      <c r="QNL228" s="72"/>
      <c r="QNM228" s="72"/>
      <c r="QNN228" s="136"/>
      <c r="QNO228" s="137"/>
      <c r="QNP228" s="71"/>
      <c r="QNQ228" s="71"/>
      <c r="QNR228" s="138"/>
      <c r="QNS228" s="138"/>
      <c r="QNT228" s="139"/>
      <c r="QNU228" s="71"/>
      <c r="QNV228" s="72"/>
      <c r="QNW228" s="71"/>
      <c r="QNX228" s="140"/>
      <c r="QNY228" s="72"/>
      <c r="QNZ228" s="72"/>
      <c r="QOA228" s="138"/>
      <c r="QOB228" s="71"/>
      <c r="QOC228" s="72"/>
      <c r="QOD228" s="71"/>
      <c r="QOE228" s="72"/>
      <c r="QOF228" s="72"/>
      <c r="QOG228" s="72"/>
      <c r="QOH228" s="138"/>
      <c r="QOI228" s="71"/>
      <c r="QOJ228" s="72"/>
      <c r="QOK228" s="71"/>
      <c r="QOL228" s="72"/>
      <c r="QOM228" s="72"/>
      <c r="QON228" s="72"/>
      <c r="QOO228" s="138"/>
      <c r="QOP228" s="71"/>
      <c r="QOQ228" s="72"/>
      <c r="QOR228" s="71"/>
      <c r="QOS228" s="72"/>
      <c r="QOT228" s="72"/>
      <c r="QOU228" s="72"/>
      <c r="QOV228" s="138"/>
      <c r="QOW228" s="71"/>
      <c r="QOX228" s="72"/>
      <c r="QOY228" s="71"/>
      <c r="QOZ228" s="72"/>
      <c r="QPA228" s="72"/>
      <c r="QPB228" s="72"/>
      <c r="QPC228" s="138"/>
      <c r="QPD228" s="71"/>
      <c r="QPE228" s="72"/>
      <c r="QPF228" s="71"/>
      <c r="QPG228" s="72"/>
      <c r="QPH228" s="72"/>
      <c r="QPI228" s="72"/>
      <c r="QPJ228" s="138"/>
      <c r="QPK228" s="71"/>
      <c r="QPL228" s="72"/>
      <c r="QPM228" s="71"/>
      <c r="QPN228" s="72"/>
      <c r="QPO228" s="72"/>
      <c r="QPP228" s="72"/>
      <c r="QPQ228" s="138"/>
      <c r="QPR228" s="71"/>
      <c r="QPS228" s="72"/>
      <c r="QPT228" s="71"/>
      <c r="QPU228" s="72"/>
      <c r="QPV228" s="72"/>
      <c r="QPW228" s="72"/>
      <c r="QPX228" s="138"/>
      <c r="QPY228" s="71"/>
      <c r="QPZ228" s="72"/>
      <c r="QQA228" s="71"/>
      <c r="QQB228" s="72"/>
      <c r="QQC228" s="72"/>
      <c r="QQD228" s="72"/>
      <c r="QQE228" s="138"/>
      <c r="QQF228" s="71"/>
      <c r="QQG228" s="72"/>
      <c r="QQH228" s="71"/>
      <c r="QQI228" s="72"/>
      <c r="QQJ228" s="72"/>
      <c r="QQK228" s="72"/>
      <c r="QQL228" s="138"/>
      <c r="QQM228" s="71"/>
      <c r="QQN228" s="72"/>
      <c r="QQO228" s="71"/>
      <c r="QQP228" s="72"/>
      <c r="QQQ228" s="72"/>
      <c r="QQR228" s="72"/>
      <c r="QQS228" s="138"/>
      <c r="QQT228" s="71"/>
      <c r="QQU228" s="72"/>
      <c r="QQV228" s="71"/>
      <c r="QQW228" s="72"/>
      <c r="QQX228" s="72"/>
      <c r="QQY228" s="72"/>
      <c r="QQZ228" s="138"/>
      <c r="QRA228" s="71"/>
      <c r="QRB228" s="72"/>
      <c r="QRC228" s="71"/>
      <c r="QRD228" s="72"/>
      <c r="QRE228" s="72"/>
      <c r="QRF228" s="72"/>
      <c r="QRG228" s="138"/>
      <c r="QRH228" s="71"/>
      <c r="QRI228" s="72"/>
      <c r="QRJ228" s="71"/>
      <c r="QRK228" s="72"/>
      <c r="QRL228" s="72"/>
      <c r="QRM228" s="72"/>
      <c r="QRN228" s="138"/>
      <c r="QRO228" s="71"/>
      <c r="QRP228" s="72"/>
      <c r="QRQ228" s="71"/>
      <c r="QRR228" s="72"/>
      <c r="QRS228" s="72"/>
      <c r="QRT228" s="72"/>
      <c r="QRU228" s="138"/>
      <c r="QRV228" s="71"/>
      <c r="QRW228" s="72"/>
      <c r="QRX228" s="71"/>
      <c r="QRY228" s="72"/>
      <c r="QRZ228" s="72"/>
      <c r="QSA228" s="72"/>
      <c r="QSB228" s="138"/>
      <c r="QSC228" s="71"/>
      <c r="QSD228" s="72"/>
      <c r="QSE228" s="71"/>
      <c r="QSF228" s="72"/>
      <c r="QSG228" s="72"/>
      <c r="QSH228" s="72"/>
      <c r="QSI228" s="138"/>
      <c r="QSJ228" s="71"/>
      <c r="QSK228" s="72"/>
      <c r="QSL228" s="71"/>
      <c r="QSM228" s="72"/>
      <c r="QSN228" s="72"/>
      <c r="QSO228" s="72"/>
      <c r="QSP228" s="138"/>
      <c r="QSQ228" s="71"/>
      <c r="QSR228" s="72"/>
      <c r="QSS228" s="71"/>
      <c r="QST228" s="72"/>
      <c r="QSU228" s="72"/>
      <c r="QSV228" s="72"/>
      <c r="QSW228" s="138"/>
      <c r="QSX228" s="71"/>
      <c r="QSY228" s="72"/>
      <c r="QSZ228" s="71"/>
      <c r="QTA228" s="72"/>
      <c r="QTB228" s="72"/>
      <c r="QTC228" s="72"/>
      <c r="QTD228" s="138"/>
      <c r="QTE228" s="71"/>
      <c r="QTF228" s="72"/>
      <c r="QTG228" s="71"/>
      <c r="QTH228" s="72"/>
      <c r="QTI228" s="72"/>
      <c r="QTJ228" s="72"/>
      <c r="QTK228" s="138"/>
      <c r="QTL228" s="71"/>
      <c r="QTM228" s="72"/>
      <c r="QTN228" s="71"/>
      <c r="QTO228" s="72"/>
      <c r="QTP228" s="72"/>
      <c r="QTQ228" s="72"/>
      <c r="QTR228" s="138"/>
      <c r="QTS228" s="71"/>
      <c r="QTT228" s="72"/>
      <c r="QTU228" s="71"/>
      <c r="QTV228" s="72"/>
      <c r="QTW228" s="72"/>
      <c r="QTX228" s="72"/>
      <c r="QTY228" s="138"/>
      <c r="QTZ228" s="71"/>
      <c r="QUA228" s="72"/>
      <c r="QUB228" s="71"/>
      <c r="QUC228" s="72"/>
      <c r="QUD228" s="72"/>
      <c r="QUE228" s="72"/>
      <c r="QUF228" s="138"/>
      <c r="QUG228" s="71"/>
      <c r="QUH228" s="72"/>
      <c r="QUI228" s="71"/>
      <c r="QUJ228" s="72"/>
      <c r="QUK228" s="72"/>
      <c r="QUL228" s="72"/>
      <c r="QUM228" s="138"/>
      <c r="QUN228" s="71"/>
      <c r="QUO228" s="72"/>
      <c r="QUP228" s="71"/>
      <c r="QUQ228" s="72"/>
      <c r="QUR228" s="72"/>
      <c r="QUS228" s="72"/>
      <c r="QUT228" s="138"/>
      <c r="QUU228" s="71"/>
      <c r="QUV228" s="72"/>
      <c r="QUW228" s="71"/>
      <c r="QUX228" s="72"/>
      <c r="QUY228" s="72"/>
      <c r="QUZ228" s="72"/>
      <c r="QVA228" s="138"/>
      <c r="QVB228" s="71"/>
      <c r="QVC228" s="72"/>
      <c r="QVD228" s="71"/>
      <c r="QVE228" s="72"/>
      <c r="QVF228" s="72"/>
      <c r="QVG228" s="72"/>
      <c r="QVH228" s="138"/>
      <c r="QVI228" s="71"/>
      <c r="QVJ228" s="72"/>
      <c r="QVK228" s="71"/>
      <c r="QVL228" s="72"/>
      <c r="QVM228" s="72"/>
      <c r="QVN228" s="72"/>
      <c r="QVO228" s="138"/>
      <c r="QVP228" s="71"/>
      <c r="QVQ228" s="72"/>
      <c r="QVR228" s="71"/>
      <c r="QVS228" s="72"/>
      <c r="QVT228" s="72"/>
      <c r="QVU228" s="72"/>
      <c r="QVV228" s="138"/>
      <c r="QVW228" s="71"/>
      <c r="QVX228" s="72"/>
      <c r="QVY228" s="71"/>
      <c r="QVZ228" s="72"/>
      <c r="QWA228" s="72"/>
      <c r="QWB228" s="72"/>
      <c r="QWC228" s="138"/>
      <c r="QWD228" s="141"/>
      <c r="QWE228" s="72"/>
      <c r="QWF228" s="71"/>
      <c r="QWG228" s="72"/>
      <c r="QWH228" s="72"/>
      <c r="QWI228" s="72"/>
      <c r="QWJ228" s="138"/>
      <c r="QWK228" s="141"/>
      <c r="QWL228" s="72"/>
      <c r="QWM228" s="71"/>
      <c r="QWN228" s="72"/>
      <c r="QWO228" s="72"/>
      <c r="QWP228" s="72"/>
      <c r="QWQ228" s="136"/>
      <c r="QWR228" s="137"/>
      <c r="QWS228" s="71"/>
      <c r="QWT228" s="71"/>
      <c r="QWU228" s="138"/>
      <c r="QWV228" s="138"/>
      <c r="QWW228" s="139"/>
      <c r="QWX228" s="71"/>
      <c r="QWY228" s="72"/>
      <c r="QWZ228" s="71"/>
      <c r="QXA228" s="140"/>
      <c r="QXB228" s="72"/>
      <c r="QXC228" s="72"/>
      <c r="QXD228" s="138"/>
      <c r="QXE228" s="71"/>
      <c r="QXF228" s="72"/>
      <c r="QXG228" s="71"/>
      <c r="QXH228" s="72"/>
      <c r="QXI228" s="72"/>
      <c r="QXJ228" s="72"/>
      <c r="QXK228" s="138"/>
      <c r="QXL228" s="71"/>
      <c r="QXM228" s="72"/>
      <c r="QXN228" s="71"/>
      <c r="QXO228" s="72"/>
      <c r="QXP228" s="72"/>
      <c r="QXQ228" s="72"/>
      <c r="QXR228" s="138"/>
      <c r="QXS228" s="71"/>
      <c r="QXT228" s="72"/>
      <c r="QXU228" s="71"/>
      <c r="QXV228" s="72"/>
      <c r="QXW228" s="72"/>
      <c r="QXX228" s="72"/>
      <c r="QXY228" s="138"/>
      <c r="QXZ228" s="71"/>
      <c r="QYA228" s="72"/>
      <c r="QYB228" s="71"/>
      <c r="QYC228" s="72"/>
      <c r="QYD228" s="72"/>
      <c r="QYE228" s="72"/>
      <c r="QYF228" s="138"/>
      <c r="QYG228" s="71"/>
      <c r="QYH228" s="72"/>
      <c r="QYI228" s="71"/>
      <c r="QYJ228" s="72"/>
      <c r="QYK228" s="72"/>
      <c r="QYL228" s="72"/>
      <c r="QYM228" s="138"/>
      <c r="QYN228" s="71"/>
      <c r="QYO228" s="72"/>
      <c r="QYP228" s="71"/>
      <c r="QYQ228" s="72"/>
      <c r="QYR228" s="72"/>
      <c r="QYS228" s="72"/>
      <c r="QYT228" s="138"/>
      <c r="QYU228" s="71"/>
      <c r="QYV228" s="72"/>
      <c r="QYW228" s="71"/>
      <c r="QYX228" s="72"/>
      <c r="QYY228" s="72"/>
      <c r="QYZ228" s="72"/>
      <c r="QZA228" s="138"/>
      <c r="QZB228" s="71"/>
      <c r="QZC228" s="72"/>
      <c r="QZD228" s="71"/>
      <c r="QZE228" s="72"/>
      <c r="QZF228" s="72"/>
      <c r="QZG228" s="72"/>
      <c r="QZH228" s="138"/>
      <c r="QZI228" s="71"/>
      <c r="QZJ228" s="72"/>
      <c r="QZK228" s="71"/>
      <c r="QZL228" s="72"/>
      <c r="QZM228" s="72"/>
      <c r="QZN228" s="72"/>
      <c r="QZO228" s="138"/>
      <c r="QZP228" s="71"/>
      <c r="QZQ228" s="72"/>
      <c r="QZR228" s="71"/>
      <c r="QZS228" s="72"/>
      <c r="QZT228" s="72"/>
      <c r="QZU228" s="72"/>
      <c r="QZV228" s="138"/>
      <c r="QZW228" s="71"/>
      <c r="QZX228" s="72"/>
      <c r="QZY228" s="71"/>
      <c r="QZZ228" s="72"/>
      <c r="RAA228" s="72"/>
      <c r="RAB228" s="72"/>
      <c r="RAC228" s="138"/>
      <c r="RAD228" s="71"/>
      <c r="RAE228" s="72"/>
      <c r="RAF228" s="71"/>
      <c r="RAG228" s="72"/>
      <c r="RAH228" s="72"/>
      <c r="RAI228" s="72"/>
      <c r="RAJ228" s="138"/>
      <c r="RAK228" s="71"/>
      <c r="RAL228" s="72"/>
      <c r="RAM228" s="71"/>
      <c r="RAN228" s="72"/>
      <c r="RAO228" s="72"/>
      <c r="RAP228" s="72"/>
      <c r="RAQ228" s="138"/>
      <c r="RAR228" s="71"/>
      <c r="RAS228" s="72"/>
      <c r="RAT228" s="71"/>
      <c r="RAU228" s="72"/>
      <c r="RAV228" s="72"/>
      <c r="RAW228" s="72"/>
      <c r="RAX228" s="138"/>
      <c r="RAY228" s="71"/>
      <c r="RAZ228" s="72"/>
      <c r="RBA228" s="71"/>
      <c r="RBB228" s="72"/>
      <c r="RBC228" s="72"/>
      <c r="RBD228" s="72"/>
      <c r="RBE228" s="138"/>
      <c r="RBF228" s="71"/>
      <c r="RBG228" s="72"/>
      <c r="RBH228" s="71"/>
      <c r="RBI228" s="72"/>
      <c r="RBJ228" s="72"/>
      <c r="RBK228" s="72"/>
      <c r="RBL228" s="138"/>
      <c r="RBM228" s="71"/>
      <c r="RBN228" s="72"/>
      <c r="RBO228" s="71"/>
      <c r="RBP228" s="72"/>
      <c r="RBQ228" s="72"/>
      <c r="RBR228" s="72"/>
      <c r="RBS228" s="138"/>
      <c r="RBT228" s="71"/>
      <c r="RBU228" s="72"/>
      <c r="RBV228" s="71"/>
      <c r="RBW228" s="72"/>
      <c r="RBX228" s="72"/>
      <c r="RBY228" s="72"/>
      <c r="RBZ228" s="138"/>
      <c r="RCA228" s="71"/>
      <c r="RCB228" s="72"/>
      <c r="RCC228" s="71"/>
      <c r="RCD228" s="72"/>
      <c r="RCE228" s="72"/>
      <c r="RCF228" s="72"/>
      <c r="RCG228" s="138"/>
      <c r="RCH228" s="71"/>
      <c r="RCI228" s="72"/>
      <c r="RCJ228" s="71"/>
      <c r="RCK228" s="72"/>
      <c r="RCL228" s="72"/>
      <c r="RCM228" s="72"/>
      <c r="RCN228" s="138"/>
      <c r="RCO228" s="71"/>
      <c r="RCP228" s="72"/>
      <c r="RCQ228" s="71"/>
      <c r="RCR228" s="72"/>
      <c r="RCS228" s="72"/>
      <c r="RCT228" s="72"/>
      <c r="RCU228" s="138"/>
      <c r="RCV228" s="71"/>
      <c r="RCW228" s="72"/>
      <c r="RCX228" s="71"/>
      <c r="RCY228" s="72"/>
      <c r="RCZ228" s="72"/>
      <c r="RDA228" s="72"/>
      <c r="RDB228" s="138"/>
      <c r="RDC228" s="71"/>
      <c r="RDD228" s="72"/>
      <c r="RDE228" s="71"/>
      <c r="RDF228" s="72"/>
      <c r="RDG228" s="72"/>
      <c r="RDH228" s="72"/>
      <c r="RDI228" s="138"/>
      <c r="RDJ228" s="71"/>
      <c r="RDK228" s="72"/>
      <c r="RDL228" s="71"/>
      <c r="RDM228" s="72"/>
      <c r="RDN228" s="72"/>
      <c r="RDO228" s="72"/>
      <c r="RDP228" s="138"/>
      <c r="RDQ228" s="71"/>
      <c r="RDR228" s="72"/>
      <c r="RDS228" s="71"/>
      <c r="RDT228" s="72"/>
      <c r="RDU228" s="72"/>
      <c r="RDV228" s="72"/>
      <c r="RDW228" s="138"/>
      <c r="RDX228" s="71"/>
      <c r="RDY228" s="72"/>
      <c r="RDZ228" s="71"/>
      <c r="REA228" s="72"/>
      <c r="REB228" s="72"/>
      <c r="REC228" s="72"/>
      <c r="RED228" s="138"/>
      <c r="REE228" s="71"/>
      <c r="REF228" s="72"/>
      <c r="REG228" s="71"/>
      <c r="REH228" s="72"/>
      <c r="REI228" s="72"/>
      <c r="REJ228" s="72"/>
      <c r="REK228" s="138"/>
      <c r="REL228" s="71"/>
      <c r="REM228" s="72"/>
      <c r="REN228" s="71"/>
      <c r="REO228" s="72"/>
      <c r="REP228" s="72"/>
      <c r="REQ228" s="72"/>
      <c r="RER228" s="138"/>
      <c r="RES228" s="71"/>
      <c r="RET228" s="72"/>
      <c r="REU228" s="71"/>
      <c r="REV228" s="72"/>
      <c r="REW228" s="72"/>
      <c r="REX228" s="72"/>
      <c r="REY228" s="138"/>
      <c r="REZ228" s="71"/>
      <c r="RFA228" s="72"/>
      <c r="RFB228" s="71"/>
      <c r="RFC228" s="72"/>
      <c r="RFD228" s="72"/>
      <c r="RFE228" s="72"/>
      <c r="RFF228" s="138"/>
      <c r="RFG228" s="141"/>
      <c r="RFH228" s="72"/>
      <c r="RFI228" s="71"/>
      <c r="RFJ228" s="72"/>
      <c r="RFK228" s="72"/>
      <c r="RFL228" s="72"/>
      <c r="RFM228" s="138"/>
      <c r="RFN228" s="141"/>
      <c r="RFO228" s="72"/>
      <c r="RFP228" s="71"/>
      <c r="RFQ228" s="72"/>
      <c r="RFR228" s="72"/>
      <c r="RFS228" s="72"/>
      <c r="RFT228" s="136"/>
      <c r="RFU228" s="137"/>
      <c r="RFV228" s="71"/>
      <c r="RFW228" s="71"/>
      <c r="RFX228" s="138"/>
      <c r="RFY228" s="138"/>
      <c r="RFZ228" s="139"/>
      <c r="RGA228" s="71"/>
      <c r="RGB228" s="72"/>
      <c r="RGC228" s="71"/>
      <c r="RGD228" s="140"/>
      <c r="RGE228" s="72"/>
      <c r="RGF228" s="72"/>
      <c r="RGG228" s="138"/>
      <c r="RGH228" s="71"/>
      <c r="RGI228" s="72"/>
      <c r="RGJ228" s="71"/>
      <c r="RGK228" s="72"/>
      <c r="RGL228" s="72"/>
      <c r="RGM228" s="72"/>
      <c r="RGN228" s="138"/>
      <c r="RGO228" s="71"/>
      <c r="RGP228" s="72"/>
      <c r="RGQ228" s="71"/>
      <c r="RGR228" s="72"/>
      <c r="RGS228" s="72"/>
      <c r="RGT228" s="72"/>
      <c r="RGU228" s="138"/>
      <c r="RGV228" s="71"/>
      <c r="RGW228" s="72"/>
      <c r="RGX228" s="71"/>
      <c r="RGY228" s="72"/>
      <c r="RGZ228" s="72"/>
      <c r="RHA228" s="72"/>
      <c r="RHB228" s="138"/>
      <c r="RHC228" s="71"/>
      <c r="RHD228" s="72"/>
      <c r="RHE228" s="71"/>
      <c r="RHF228" s="72"/>
      <c r="RHG228" s="72"/>
      <c r="RHH228" s="72"/>
      <c r="RHI228" s="138"/>
      <c r="RHJ228" s="71"/>
      <c r="RHK228" s="72"/>
      <c r="RHL228" s="71"/>
      <c r="RHM228" s="72"/>
      <c r="RHN228" s="72"/>
      <c r="RHO228" s="72"/>
      <c r="RHP228" s="138"/>
      <c r="RHQ228" s="71"/>
      <c r="RHR228" s="72"/>
      <c r="RHS228" s="71"/>
      <c r="RHT228" s="72"/>
      <c r="RHU228" s="72"/>
      <c r="RHV228" s="72"/>
      <c r="RHW228" s="138"/>
      <c r="RHX228" s="71"/>
      <c r="RHY228" s="72"/>
      <c r="RHZ228" s="71"/>
      <c r="RIA228" s="72"/>
      <c r="RIB228" s="72"/>
      <c r="RIC228" s="72"/>
      <c r="RID228" s="138"/>
      <c r="RIE228" s="71"/>
      <c r="RIF228" s="72"/>
      <c r="RIG228" s="71"/>
      <c r="RIH228" s="72"/>
      <c r="RII228" s="72"/>
      <c r="RIJ228" s="72"/>
      <c r="RIK228" s="138"/>
      <c r="RIL228" s="71"/>
      <c r="RIM228" s="72"/>
      <c r="RIN228" s="71"/>
      <c r="RIO228" s="72"/>
      <c r="RIP228" s="72"/>
      <c r="RIQ228" s="72"/>
      <c r="RIR228" s="138"/>
      <c r="RIS228" s="71"/>
      <c r="RIT228" s="72"/>
      <c r="RIU228" s="71"/>
      <c r="RIV228" s="72"/>
      <c r="RIW228" s="72"/>
      <c r="RIX228" s="72"/>
      <c r="RIY228" s="138"/>
      <c r="RIZ228" s="71"/>
      <c r="RJA228" s="72"/>
      <c r="RJB228" s="71"/>
      <c r="RJC228" s="72"/>
      <c r="RJD228" s="72"/>
      <c r="RJE228" s="72"/>
      <c r="RJF228" s="138"/>
      <c r="RJG228" s="71"/>
      <c r="RJH228" s="72"/>
      <c r="RJI228" s="71"/>
      <c r="RJJ228" s="72"/>
      <c r="RJK228" s="72"/>
      <c r="RJL228" s="72"/>
      <c r="RJM228" s="138"/>
      <c r="RJN228" s="71"/>
      <c r="RJO228" s="72"/>
      <c r="RJP228" s="71"/>
      <c r="RJQ228" s="72"/>
      <c r="RJR228" s="72"/>
      <c r="RJS228" s="72"/>
      <c r="RJT228" s="138"/>
      <c r="RJU228" s="71"/>
      <c r="RJV228" s="72"/>
      <c r="RJW228" s="71"/>
      <c r="RJX228" s="72"/>
      <c r="RJY228" s="72"/>
      <c r="RJZ228" s="72"/>
      <c r="RKA228" s="138"/>
      <c r="RKB228" s="71"/>
      <c r="RKC228" s="72"/>
      <c r="RKD228" s="71"/>
      <c r="RKE228" s="72"/>
      <c r="RKF228" s="72"/>
      <c r="RKG228" s="72"/>
      <c r="RKH228" s="138"/>
      <c r="RKI228" s="71"/>
      <c r="RKJ228" s="72"/>
      <c r="RKK228" s="71"/>
      <c r="RKL228" s="72"/>
      <c r="RKM228" s="72"/>
      <c r="RKN228" s="72"/>
      <c r="RKO228" s="138"/>
      <c r="RKP228" s="71"/>
      <c r="RKQ228" s="72"/>
      <c r="RKR228" s="71"/>
      <c r="RKS228" s="72"/>
      <c r="RKT228" s="72"/>
      <c r="RKU228" s="72"/>
      <c r="RKV228" s="138"/>
      <c r="RKW228" s="71"/>
      <c r="RKX228" s="72"/>
      <c r="RKY228" s="71"/>
      <c r="RKZ228" s="72"/>
      <c r="RLA228" s="72"/>
      <c r="RLB228" s="72"/>
      <c r="RLC228" s="138"/>
      <c r="RLD228" s="71"/>
      <c r="RLE228" s="72"/>
      <c r="RLF228" s="71"/>
      <c r="RLG228" s="72"/>
      <c r="RLH228" s="72"/>
      <c r="RLI228" s="72"/>
      <c r="RLJ228" s="138"/>
      <c r="RLK228" s="71"/>
      <c r="RLL228" s="72"/>
      <c r="RLM228" s="71"/>
      <c r="RLN228" s="72"/>
      <c r="RLO228" s="72"/>
      <c r="RLP228" s="72"/>
      <c r="RLQ228" s="138"/>
      <c r="RLR228" s="71"/>
      <c r="RLS228" s="72"/>
      <c r="RLT228" s="71"/>
      <c r="RLU228" s="72"/>
      <c r="RLV228" s="72"/>
      <c r="RLW228" s="72"/>
      <c r="RLX228" s="138"/>
      <c r="RLY228" s="71"/>
      <c r="RLZ228" s="72"/>
      <c r="RMA228" s="71"/>
      <c r="RMB228" s="72"/>
      <c r="RMC228" s="72"/>
      <c r="RMD228" s="72"/>
      <c r="RME228" s="138"/>
      <c r="RMF228" s="71"/>
      <c r="RMG228" s="72"/>
      <c r="RMH228" s="71"/>
      <c r="RMI228" s="72"/>
      <c r="RMJ228" s="72"/>
      <c r="RMK228" s="72"/>
      <c r="RML228" s="138"/>
      <c r="RMM228" s="71"/>
      <c r="RMN228" s="72"/>
      <c r="RMO228" s="71"/>
      <c r="RMP228" s="72"/>
      <c r="RMQ228" s="72"/>
      <c r="RMR228" s="72"/>
      <c r="RMS228" s="138"/>
      <c r="RMT228" s="71"/>
      <c r="RMU228" s="72"/>
      <c r="RMV228" s="71"/>
      <c r="RMW228" s="72"/>
      <c r="RMX228" s="72"/>
      <c r="RMY228" s="72"/>
      <c r="RMZ228" s="138"/>
      <c r="RNA228" s="71"/>
      <c r="RNB228" s="72"/>
      <c r="RNC228" s="71"/>
      <c r="RND228" s="72"/>
      <c r="RNE228" s="72"/>
      <c r="RNF228" s="72"/>
      <c r="RNG228" s="138"/>
      <c r="RNH228" s="71"/>
      <c r="RNI228" s="72"/>
      <c r="RNJ228" s="71"/>
      <c r="RNK228" s="72"/>
      <c r="RNL228" s="72"/>
      <c r="RNM228" s="72"/>
      <c r="RNN228" s="138"/>
      <c r="RNO228" s="71"/>
      <c r="RNP228" s="72"/>
      <c r="RNQ228" s="71"/>
      <c r="RNR228" s="72"/>
      <c r="RNS228" s="72"/>
      <c r="RNT228" s="72"/>
      <c r="RNU228" s="138"/>
      <c r="RNV228" s="71"/>
      <c r="RNW228" s="72"/>
      <c r="RNX228" s="71"/>
      <c r="RNY228" s="72"/>
      <c r="RNZ228" s="72"/>
      <c r="ROA228" s="72"/>
      <c r="ROB228" s="138"/>
      <c r="ROC228" s="71"/>
      <c r="ROD228" s="72"/>
      <c r="ROE228" s="71"/>
      <c r="ROF228" s="72"/>
      <c r="ROG228" s="72"/>
      <c r="ROH228" s="72"/>
      <c r="ROI228" s="138"/>
      <c r="ROJ228" s="141"/>
      <c r="ROK228" s="72"/>
      <c r="ROL228" s="71"/>
      <c r="ROM228" s="72"/>
      <c r="RON228" s="72"/>
      <c r="ROO228" s="72"/>
      <c r="ROP228" s="138"/>
      <c r="ROQ228" s="141"/>
      <c r="ROR228" s="72"/>
      <c r="ROS228" s="71"/>
      <c r="ROT228" s="72"/>
      <c r="ROU228" s="72"/>
      <c r="ROV228" s="72"/>
      <c r="ROW228" s="136"/>
      <c r="ROX228" s="137"/>
      <c r="ROY228" s="71"/>
      <c r="ROZ228" s="71"/>
      <c r="RPA228" s="138"/>
      <c r="RPB228" s="138"/>
      <c r="RPC228" s="139"/>
      <c r="RPD228" s="71"/>
      <c r="RPE228" s="72"/>
      <c r="RPF228" s="71"/>
      <c r="RPG228" s="140"/>
      <c r="RPH228" s="72"/>
      <c r="RPI228" s="72"/>
      <c r="RPJ228" s="138"/>
      <c r="RPK228" s="71"/>
      <c r="RPL228" s="72"/>
      <c r="RPM228" s="71"/>
      <c r="RPN228" s="72"/>
      <c r="RPO228" s="72"/>
      <c r="RPP228" s="72"/>
      <c r="RPQ228" s="138"/>
      <c r="RPR228" s="71"/>
      <c r="RPS228" s="72"/>
      <c r="RPT228" s="71"/>
      <c r="RPU228" s="72"/>
      <c r="RPV228" s="72"/>
      <c r="RPW228" s="72"/>
      <c r="RPX228" s="138"/>
      <c r="RPY228" s="71"/>
      <c r="RPZ228" s="72"/>
      <c r="RQA228" s="71"/>
      <c r="RQB228" s="72"/>
      <c r="RQC228" s="72"/>
      <c r="RQD228" s="72"/>
      <c r="RQE228" s="138"/>
      <c r="RQF228" s="71"/>
      <c r="RQG228" s="72"/>
      <c r="RQH228" s="71"/>
      <c r="RQI228" s="72"/>
      <c r="RQJ228" s="72"/>
      <c r="RQK228" s="72"/>
      <c r="RQL228" s="138"/>
      <c r="RQM228" s="71"/>
      <c r="RQN228" s="72"/>
      <c r="RQO228" s="71"/>
      <c r="RQP228" s="72"/>
      <c r="RQQ228" s="72"/>
      <c r="RQR228" s="72"/>
      <c r="RQS228" s="138"/>
      <c r="RQT228" s="71"/>
      <c r="RQU228" s="72"/>
      <c r="RQV228" s="71"/>
      <c r="RQW228" s="72"/>
      <c r="RQX228" s="72"/>
      <c r="RQY228" s="72"/>
      <c r="RQZ228" s="138"/>
      <c r="RRA228" s="71"/>
      <c r="RRB228" s="72"/>
      <c r="RRC228" s="71"/>
      <c r="RRD228" s="72"/>
      <c r="RRE228" s="72"/>
      <c r="RRF228" s="72"/>
      <c r="RRG228" s="138"/>
      <c r="RRH228" s="71"/>
      <c r="RRI228" s="72"/>
      <c r="RRJ228" s="71"/>
      <c r="RRK228" s="72"/>
      <c r="RRL228" s="72"/>
      <c r="RRM228" s="72"/>
      <c r="RRN228" s="138"/>
      <c r="RRO228" s="71"/>
      <c r="RRP228" s="72"/>
      <c r="RRQ228" s="71"/>
      <c r="RRR228" s="72"/>
      <c r="RRS228" s="72"/>
      <c r="RRT228" s="72"/>
      <c r="RRU228" s="138"/>
      <c r="RRV228" s="71"/>
      <c r="RRW228" s="72"/>
      <c r="RRX228" s="71"/>
      <c r="RRY228" s="72"/>
      <c r="RRZ228" s="72"/>
      <c r="RSA228" s="72"/>
      <c r="RSB228" s="138"/>
      <c r="RSC228" s="71"/>
      <c r="RSD228" s="72"/>
      <c r="RSE228" s="71"/>
      <c r="RSF228" s="72"/>
      <c r="RSG228" s="72"/>
      <c r="RSH228" s="72"/>
      <c r="RSI228" s="138"/>
      <c r="RSJ228" s="71"/>
      <c r="RSK228" s="72"/>
      <c r="RSL228" s="71"/>
      <c r="RSM228" s="72"/>
      <c r="RSN228" s="72"/>
      <c r="RSO228" s="72"/>
      <c r="RSP228" s="138"/>
      <c r="RSQ228" s="71"/>
      <c r="RSR228" s="72"/>
      <c r="RSS228" s="71"/>
      <c r="RST228" s="72"/>
      <c r="RSU228" s="72"/>
      <c r="RSV228" s="72"/>
      <c r="RSW228" s="138"/>
      <c r="RSX228" s="71"/>
      <c r="RSY228" s="72"/>
      <c r="RSZ228" s="71"/>
      <c r="RTA228" s="72"/>
      <c r="RTB228" s="72"/>
      <c r="RTC228" s="72"/>
      <c r="RTD228" s="138"/>
      <c r="RTE228" s="71"/>
      <c r="RTF228" s="72"/>
      <c r="RTG228" s="71"/>
      <c r="RTH228" s="72"/>
      <c r="RTI228" s="72"/>
      <c r="RTJ228" s="72"/>
      <c r="RTK228" s="138"/>
      <c r="RTL228" s="71"/>
      <c r="RTM228" s="72"/>
      <c r="RTN228" s="71"/>
      <c r="RTO228" s="72"/>
      <c r="RTP228" s="72"/>
      <c r="RTQ228" s="72"/>
      <c r="RTR228" s="138"/>
      <c r="RTS228" s="71"/>
      <c r="RTT228" s="72"/>
      <c r="RTU228" s="71"/>
      <c r="RTV228" s="72"/>
      <c r="RTW228" s="72"/>
      <c r="RTX228" s="72"/>
      <c r="RTY228" s="138"/>
      <c r="RTZ228" s="71"/>
      <c r="RUA228" s="72"/>
      <c r="RUB228" s="71"/>
      <c r="RUC228" s="72"/>
      <c r="RUD228" s="72"/>
      <c r="RUE228" s="72"/>
      <c r="RUF228" s="138"/>
      <c r="RUG228" s="71"/>
      <c r="RUH228" s="72"/>
      <c r="RUI228" s="71"/>
      <c r="RUJ228" s="72"/>
      <c r="RUK228" s="72"/>
      <c r="RUL228" s="72"/>
      <c r="RUM228" s="138"/>
      <c r="RUN228" s="71"/>
      <c r="RUO228" s="72"/>
      <c r="RUP228" s="71"/>
      <c r="RUQ228" s="72"/>
      <c r="RUR228" s="72"/>
      <c r="RUS228" s="72"/>
      <c r="RUT228" s="138"/>
      <c r="RUU228" s="71"/>
      <c r="RUV228" s="72"/>
      <c r="RUW228" s="71"/>
      <c r="RUX228" s="72"/>
      <c r="RUY228" s="72"/>
      <c r="RUZ228" s="72"/>
      <c r="RVA228" s="138"/>
      <c r="RVB228" s="71"/>
      <c r="RVC228" s="72"/>
      <c r="RVD228" s="71"/>
      <c r="RVE228" s="72"/>
      <c r="RVF228" s="72"/>
      <c r="RVG228" s="72"/>
      <c r="RVH228" s="138"/>
      <c r="RVI228" s="71"/>
      <c r="RVJ228" s="72"/>
      <c r="RVK228" s="71"/>
      <c r="RVL228" s="72"/>
      <c r="RVM228" s="72"/>
      <c r="RVN228" s="72"/>
      <c r="RVO228" s="138"/>
      <c r="RVP228" s="71"/>
      <c r="RVQ228" s="72"/>
      <c r="RVR228" s="71"/>
      <c r="RVS228" s="72"/>
      <c r="RVT228" s="72"/>
      <c r="RVU228" s="72"/>
      <c r="RVV228" s="138"/>
      <c r="RVW228" s="71"/>
      <c r="RVX228" s="72"/>
      <c r="RVY228" s="71"/>
      <c r="RVZ228" s="72"/>
      <c r="RWA228" s="72"/>
      <c r="RWB228" s="72"/>
      <c r="RWC228" s="138"/>
      <c r="RWD228" s="71"/>
      <c r="RWE228" s="72"/>
      <c r="RWF228" s="71"/>
      <c r="RWG228" s="72"/>
      <c r="RWH228" s="72"/>
      <c r="RWI228" s="72"/>
      <c r="RWJ228" s="138"/>
      <c r="RWK228" s="71"/>
      <c r="RWL228" s="72"/>
      <c r="RWM228" s="71"/>
      <c r="RWN228" s="72"/>
      <c r="RWO228" s="72"/>
      <c r="RWP228" s="72"/>
      <c r="RWQ228" s="138"/>
      <c r="RWR228" s="71"/>
      <c r="RWS228" s="72"/>
      <c r="RWT228" s="71"/>
      <c r="RWU228" s="72"/>
      <c r="RWV228" s="72"/>
      <c r="RWW228" s="72"/>
      <c r="RWX228" s="138"/>
      <c r="RWY228" s="71"/>
      <c r="RWZ228" s="72"/>
      <c r="RXA228" s="71"/>
      <c r="RXB228" s="72"/>
      <c r="RXC228" s="72"/>
      <c r="RXD228" s="72"/>
      <c r="RXE228" s="138"/>
      <c r="RXF228" s="71"/>
      <c r="RXG228" s="72"/>
      <c r="RXH228" s="71"/>
      <c r="RXI228" s="72"/>
      <c r="RXJ228" s="72"/>
      <c r="RXK228" s="72"/>
      <c r="RXL228" s="138"/>
      <c r="RXM228" s="141"/>
      <c r="RXN228" s="72"/>
      <c r="RXO228" s="71"/>
      <c r="RXP228" s="72"/>
      <c r="RXQ228" s="72"/>
      <c r="RXR228" s="72"/>
      <c r="RXS228" s="138"/>
      <c r="RXT228" s="141"/>
      <c r="RXU228" s="72"/>
      <c r="RXV228" s="71"/>
      <c r="RXW228" s="72"/>
      <c r="RXX228" s="72"/>
      <c r="RXY228" s="72"/>
      <c r="RXZ228" s="136"/>
      <c r="RYA228" s="137"/>
      <c r="RYB228" s="71"/>
      <c r="RYC228" s="71"/>
      <c r="RYD228" s="138"/>
      <c r="RYE228" s="138"/>
      <c r="RYF228" s="139"/>
      <c r="RYG228" s="71"/>
      <c r="RYH228" s="72"/>
      <c r="RYI228" s="71"/>
      <c r="RYJ228" s="140"/>
      <c r="RYK228" s="72"/>
      <c r="RYL228" s="72"/>
      <c r="RYM228" s="138"/>
      <c r="RYN228" s="71"/>
      <c r="RYO228" s="72"/>
      <c r="RYP228" s="71"/>
      <c r="RYQ228" s="72"/>
      <c r="RYR228" s="72"/>
      <c r="RYS228" s="72"/>
      <c r="RYT228" s="138"/>
      <c r="RYU228" s="71"/>
      <c r="RYV228" s="72"/>
      <c r="RYW228" s="71"/>
      <c r="RYX228" s="72"/>
      <c r="RYY228" s="72"/>
      <c r="RYZ228" s="72"/>
      <c r="RZA228" s="138"/>
      <c r="RZB228" s="71"/>
      <c r="RZC228" s="72"/>
      <c r="RZD228" s="71"/>
      <c r="RZE228" s="72"/>
      <c r="RZF228" s="72"/>
      <c r="RZG228" s="72"/>
      <c r="RZH228" s="138"/>
      <c r="RZI228" s="71"/>
      <c r="RZJ228" s="72"/>
      <c r="RZK228" s="71"/>
      <c r="RZL228" s="72"/>
      <c r="RZM228" s="72"/>
      <c r="RZN228" s="72"/>
      <c r="RZO228" s="138"/>
      <c r="RZP228" s="71"/>
      <c r="RZQ228" s="72"/>
      <c r="RZR228" s="71"/>
      <c r="RZS228" s="72"/>
      <c r="RZT228" s="72"/>
      <c r="RZU228" s="72"/>
      <c r="RZV228" s="138"/>
      <c r="RZW228" s="71"/>
      <c r="RZX228" s="72"/>
      <c r="RZY228" s="71"/>
      <c r="RZZ228" s="72"/>
      <c r="SAA228" s="72"/>
      <c r="SAB228" s="72"/>
      <c r="SAC228" s="138"/>
      <c r="SAD228" s="71"/>
      <c r="SAE228" s="72"/>
      <c r="SAF228" s="71"/>
      <c r="SAG228" s="72"/>
      <c r="SAH228" s="72"/>
      <c r="SAI228" s="72"/>
      <c r="SAJ228" s="138"/>
      <c r="SAK228" s="71"/>
      <c r="SAL228" s="72"/>
      <c r="SAM228" s="71"/>
      <c r="SAN228" s="72"/>
      <c r="SAO228" s="72"/>
      <c r="SAP228" s="72"/>
      <c r="SAQ228" s="138"/>
      <c r="SAR228" s="71"/>
      <c r="SAS228" s="72"/>
      <c r="SAT228" s="71"/>
      <c r="SAU228" s="72"/>
      <c r="SAV228" s="72"/>
      <c r="SAW228" s="72"/>
      <c r="SAX228" s="138"/>
      <c r="SAY228" s="71"/>
      <c r="SAZ228" s="72"/>
      <c r="SBA228" s="71"/>
      <c r="SBB228" s="72"/>
      <c r="SBC228" s="72"/>
      <c r="SBD228" s="72"/>
      <c r="SBE228" s="138"/>
      <c r="SBF228" s="71"/>
      <c r="SBG228" s="72"/>
      <c r="SBH228" s="71"/>
      <c r="SBI228" s="72"/>
      <c r="SBJ228" s="72"/>
      <c r="SBK228" s="72"/>
      <c r="SBL228" s="138"/>
      <c r="SBM228" s="71"/>
      <c r="SBN228" s="72"/>
      <c r="SBO228" s="71"/>
      <c r="SBP228" s="72"/>
      <c r="SBQ228" s="72"/>
      <c r="SBR228" s="72"/>
      <c r="SBS228" s="138"/>
      <c r="SBT228" s="71"/>
      <c r="SBU228" s="72"/>
      <c r="SBV228" s="71"/>
      <c r="SBW228" s="72"/>
      <c r="SBX228" s="72"/>
      <c r="SBY228" s="72"/>
      <c r="SBZ228" s="138"/>
      <c r="SCA228" s="71"/>
      <c r="SCB228" s="72"/>
      <c r="SCC228" s="71"/>
      <c r="SCD228" s="72"/>
      <c r="SCE228" s="72"/>
      <c r="SCF228" s="72"/>
      <c r="SCG228" s="138"/>
      <c r="SCH228" s="71"/>
      <c r="SCI228" s="72"/>
      <c r="SCJ228" s="71"/>
      <c r="SCK228" s="72"/>
      <c r="SCL228" s="72"/>
      <c r="SCM228" s="72"/>
      <c r="SCN228" s="138"/>
      <c r="SCO228" s="71"/>
      <c r="SCP228" s="72"/>
      <c r="SCQ228" s="71"/>
      <c r="SCR228" s="72"/>
      <c r="SCS228" s="72"/>
      <c r="SCT228" s="72"/>
      <c r="SCU228" s="138"/>
      <c r="SCV228" s="71"/>
      <c r="SCW228" s="72"/>
      <c r="SCX228" s="71"/>
      <c r="SCY228" s="72"/>
      <c r="SCZ228" s="72"/>
      <c r="SDA228" s="72"/>
      <c r="SDB228" s="138"/>
      <c r="SDC228" s="71"/>
      <c r="SDD228" s="72"/>
      <c r="SDE228" s="71"/>
      <c r="SDF228" s="72"/>
      <c r="SDG228" s="72"/>
      <c r="SDH228" s="72"/>
      <c r="SDI228" s="138"/>
      <c r="SDJ228" s="71"/>
      <c r="SDK228" s="72"/>
      <c r="SDL228" s="71"/>
      <c r="SDM228" s="72"/>
      <c r="SDN228" s="72"/>
      <c r="SDO228" s="72"/>
      <c r="SDP228" s="138"/>
      <c r="SDQ228" s="71"/>
      <c r="SDR228" s="72"/>
      <c r="SDS228" s="71"/>
      <c r="SDT228" s="72"/>
      <c r="SDU228" s="72"/>
      <c r="SDV228" s="72"/>
      <c r="SDW228" s="138"/>
      <c r="SDX228" s="71"/>
      <c r="SDY228" s="72"/>
      <c r="SDZ228" s="71"/>
      <c r="SEA228" s="72"/>
      <c r="SEB228" s="72"/>
      <c r="SEC228" s="72"/>
      <c r="SED228" s="138"/>
      <c r="SEE228" s="71"/>
      <c r="SEF228" s="72"/>
      <c r="SEG228" s="71"/>
      <c r="SEH228" s="72"/>
      <c r="SEI228" s="72"/>
      <c r="SEJ228" s="72"/>
      <c r="SEK228" s="138"/>
      <c r="SEL228" s="71"/>
      <c r="SEM228" s="72"/>
      <c r="SEN228" s="71"/>
      <c r="SEO228" s="72"/>
      <c r="SEP228" s="72"/>
      <c r="SEQ228" s="72"/>
      <c r="SER228" s="138"/>
      <c r="SES228" s="71"/>
      <c r="SET228" s="72"/>
      <c r="SEU228" s="71"/>
      <c r="SEV228" s="72"/>
      <c r="SEW228" s="72"/>
      <c r="SEX228" s="72"/>
      <c r="SEY228" s="138"/>
      <c r="SEZ228" s="71"/>
      <c r="SFA228" s="72"/>
      <c r="SFB228" s="71"/>
      <c r="SFC228" s="72"/>
      <c r="SFD228" s="72"/>
      <c r="SFE228" s="72"/>
      <c r="SFF228" s="138"/>
      <c r="SFG228" s="71"/>
      <c r="SFH228" s="72"/>
      <c r="SFI228" s="71"/>
      <c r="SFJ228" s="72"/>
      <c r="SFK228" s="72"/>
      <c r="SFL228" s="72"/>
      <c r="SFM228" s="138"/>
      <c r="SFN228" s="71"/>
      <c r="SFO228" s="72"/>
      <c r="SFP228" s="71"/>
      <c r="SFQ228" s="72"/>
      <c r="SFR228" s="72"/>
      <c r="SFS228" s="72"/>
      <c r="SFT228" s="138"/>
      <c r="SFU228" s="71"/>
      <c r="SFV228" s="72"/>
      <c r="SFW228" s="71"/>
      <c r="SFX228" s="72"/>
      <c r="SFY228" s="72"/>
      <c r="SFZ228" s="72"/>
      <c r="SGA228" s="138"/>
      <c r="SGB228" s="71"/>
      <c r="SGC228" s="72"/>
      <c r="SGD228" s="71"/>
      <c r="SGE228" s="72"/>
      <c r="SGF228" s="72"/>
      <c r="SGG228" s="72"/>
      <c r="SGH228" s="138"/>
      <c r="SGI228" s="71"/>
      <c r="SGJ228" s="72"/>
      <c r="SGK228" s="71"/>
      <c r="SGL228" s="72"/>
      <c r="SGM228" s="72"/>
      <c r="SGN228" s="72"/>
      <c r="SGO228" s="138"/>
      <c r="SGP228" s="141"/>
      <c r="SGQ228" s="72"/>
      <c r="SGR228" s="71"/>
      <c r="SGS228" s="72"/>
      <c r="SGT228" s="72"/>
      <c r="SGU228" s="72"/>
      <c r="SGV228" s="138"/>
      <c r="SGW228" s="141"/>
      <c r="SGX228" s="72"/>
      <c r="SGY228" s="71"/>
      <c r="SGZ228" s="72"/>
      <c r="SHA228" s="72"/>
      <c r="SHB228" s="72"/>
      <c r="SHC228" s="136"/>
      <c r="SHD228" s="137"/>
      <c r="SHE228" s="71"/>
      <c r="SHF228" s="71"/>
      <c r="SHG228" s="138"/>
      <c r="SHH228" s="138"/>
      <c r="SHI228" s="139"/>
      <c r="SHJ228" s="71"/>
      <c r="SHK228" s="72"/>
      <c r="SHL228" s="71"/>
      <c r="SHM228" s="140"/>
      <c r="SHN228" s="72"/>
      <c r="SHO228" s="72"/>
      <c r="SHP228" s="138"/>
      <c r="SHQ228" s="71"/>
      <c r="SHR228" s="72"/>
      <c r="SHS228" s="71"/>
      <c r="SHT228" s="72"/>
      <c r="SHU228" s="72"/>
      <c r="SHV228" s="72"/>
      <c r="SHW228" s="138"/>
      <c r="SHX228" s="71"/>
      <c r="SHY228" s="72"/>
      <c r="SHZ228" s="71"/>
      <c r="SIA228" s="72"/>
      <c r="SIB228" s="72"/>
      <c r="SIC228" s="72"/>
      <c r="SID228" s="138"/>
      <c r="SIE228" s="71"/>
      <c r="SIF228" s="72"/>
      <c r="SIG228" s="71"/>
      <c r="SIH228" s="72"/>
      <c r="SII228" s="72"/>
      <c r="SIJ228" s="72"/>
      <c r="SIK228" s="138"/>
      <c r="SIL228" s="71"/>
      <c r="SIM228" s="72"/>
      <c r="SIN228" s="71"/>
      <c r="SIO228" s="72"/>
      <c r="SIP228" s="72"/>
      <c r="SIQ228" s="72"/>
      <c r="SIR228" s="138"/>
      <c r="SIS228" s="71"/>
      <c r="SIT228" s="72"/>
      <c r="SIU228" s="71"/>
      <c r="SIV228" s="72"/>
      <c r="SIW228" s="72"/>
      <c r="SIX228" s="72"/>
      <c r="SIY228" s="138"/>
      <c r="SIZ228" s="71"/>
      <c r="SJA228" s="72"/>
      <c r="SJB228" s="71"/>
      <c r="SJC228" s="72"/>
      <c r="SJD228" s="72"/>
      <c r="SJE228" s="72"/>
      <c r="SJF228" s="138"/>
      <c r="SJG228" s="71"/>
      <c r="SJH228" s="72"/>
      <c r="SJI228" s="71"/>
      <c r="SJJ228" s="72"/>
      <c r="SJK228" s="72"/>
      <c r="SJL228" s="72"/>
      <c r="SJM228" s="138"/>
      <c r="SJN228" s="71"/>
      <c r="SJO228" s="72"/>
      <c r="SJP228" s="71"/>
      <c r="SJQ228" s="72"/>
      <c r="SJR228" s="72"/>
      <c r="SJS228" s="72"/>
      <c r="SJT228" s="138"/>
      <c r="SJU228" s="71"/>
      <c r="SJV228" s="72"/>
      <c r="SJW228" s="71"/>
      <c r="SJX228" s="72"/>
      <c r="SJY228" s="72"/>
      <c r="SJZ228" s="72"/>
      <c r="SKA228" s="138"/>
      <c r="SKB228" s="71"/>
      <c r="SKC228" s="72"/>
      <c r="SKD228" s="71"/>
      <c r="SKE228" s="72"/>
      <c r="SKF228" s="72"/>
      <c r="SKG228" s="72"/>
      <c r="SKH228" s="138"/>
      <c r="SKI228" s="71"/>
      <c r="SKJ228" s="72"/>
      <c r="SKK228" s="71"/>
      <c r="SKL228" s="72"/>
      <c r="SKM228" s="72"/>
      <c r="SKN228" s="72"/>
      <c r="SKO228" s="138"/>
      <c r="SKP228" s="71"/>
      <c r="SKQ228" s="72"/>
      <c r="SKR228" s="71"/>
      <c r="SKS228" s="72"/>
      <c r="SKT228" s="72"/>
      <c r="SKU228" s="72"/>
      <c r="SKV228" s="138"/>
      <c r="SKW228" s="71"/>
      <c r="SKX228" s="72"/>
      <c r="SKY228" s="71"/>
      <c r="SKZ228" s="72"/>
      <c r="SLA228" s="72"/>
      <c r="SLB228" s="72"/>
      <c r="SLC228" s="138"/>
      <c r="SLD228" s="71"/>
      <c r="SLE228" s="72"/>
      <c r="SLF228" s="71"/>
      <c r="SLG228" s="72"/>
      <c r="SLH228" s="72"/>
      <c r="SLI228" s="72"/>
      <c r="SLJ228" s="138"/>
      <c r="SLK228" s="71"/>
      <c r="SLL228" s="72"/>
      <c r="SLM228" s="71"/>
      <c r="SLN228" s="72"/>
      <c r="SLO228" s="72"/>
      <c r="SLP228" s="72"/>
      <c r="SLQ228" s="138"/>
      <c r="SLR228" s="71"/>
      <c r="SLS228" s="72"/>
      <c r="SLT228" s="71"/>
      <c r="SLU228" s="72"/>
      <c r="SLV228" s="72"/>
      <c r="SLW228" s="72"/>
      <c r="SLX228" s="138"/>
      <c r="SLY228" s="71"/>
      <c r="SLZ228" s="72"/>
      <c r="SMA228" s="71"/>
      <c r="SMB228" s="72"/>
      <c r="SMC228" s="72"/>
      <c r="SMD228" s="72"/>
      <c r="SME228" s="138"/>
      <c r="SMF228" s="71"/>
      <c r="SMG228" s="72"/>
      <c r="SMH228" s="71"/>
      <c r="SMI228" s="72"/>
      <c r="SMJ228" s="72"/>
      <c r="SMK228" s="72"/>
      <c r="SML228" s="138"/>
      <c r="SMM228" s="71"/>
      <c r="SMN228" s="72"/>
      <c r="SMO228" s="71"/>
      <c r="SMP228" s="72"/>
      <c r="SMQ228" s="72"/>
      <c r="SMR228" s="72"/>
      <c r="SMS228" s="138"/>
      <c r="SMT228" s="71"/>
      <c r="SMU228" s="72"/>
      <c r="SMV228" s="71"/>
      <c r="SMW228" s="72"/>
      <c r="SMX228" s="72"/>
      <c r="SMY228" s="72"/>
      <c r="SMZ228" s="138"/>
      <c r="SNA228" s="71"/>
      <c r="SNB228" s="72"/>
      <c r="SNC228" s="71"/>
      <c r="SND228" s="72"/>
      <c r="SNE228" s="72"/>
      <c r="SNF228" s="72"/>
      <c r="SNG228" s="138"/>
      <c r="SNH228" s="71"/>
      <c r="SNI228" s="72"/>
      <c r="SNJ228" s="71"/>
      <c r="SNK228" s="72"/>
      <c r="SNL228" s="72"/>
      <c r="SNM228" s="72"/>
      <c r="SNN228" s="138"/>
      <c r="SNO228" s="71"/>
      <c r="SNP228" s="72"/>
      <c r="SNQ228" s="71"/>
      <c r="SNR228" s="72"/>
      <c r="SNS228" s="72"/>
      <c r="SNT228" s="72"/>
      <c r="SNU228" s="138"/>
      <c r="SNV228" s="71"/>
      <c r="SNW228" s="72"/>
      <c r="SNX228" s="71"/>
      <c r="SNY228" s="72"/>
      <c r="SNZ228" s="72"/>
      <c r="SOA228" s="72"/>
      <c r="SOB228" s="138"/>
      <c r="SOC228" s="71"/>
      <c r="SOD228" s="72"/>
      <c r="SOE228" s="71"/>
      <c r="SOF228" s="72"/>
      <c r="SOG228" s="72"/>
      <c r="SOH228" s="72"/>
      <c r="SOI228" s="138"/>
      <c r="SOJ228" s="71"/>
      <c r="SOK228" s="72"/>
      <c r="SOL228" s="71"/>
      <c r="SOM228" s="72"/>
      <c r="SON228" s="72"/>
      <c r="SOO228" s="72"/>
      <c r="SOP228" s="138"/>
      <c r="SOQ228" s="71"/>
      <c r="SOR228" s="72"/>
      <c r="SOS228" s="71"/>
      <c r="SOT228" s="72"/>
      <c r="SOU228" s="72"/>
      <c r="SOV228" s="72"/>
      <c r="SOW228" s="138"/>
      <c r="SOX228" s="71"/>
      <c r="SOY228" s="72"/>
      <c r="SOZ228" s="71"/>
      <c r="SPA228" s="72"/>
      <c r="SPB228" s="72"/>
      <c r="SPC228" s="72"/>
      <c r="SPD228" s="138"/>
      <c r="SPE228" s="71"/>
      <c r="SPF228" s="72"/>
      <c r="SPG228" s="71"/>
      <c r="SPH228" s="72"/>
      <c r="SPI228" s="72"/>
      <c r="SPJ228" s="72"/>
      <c r="SPK228" s="138"/>
      <c r="SPL228" s="71"/>
      <c r="SPM228" s="72"/>
      <c r="SPN228" s="71"/>
      <c r="SPO228" s="72"/>
      <c r="SPP228" s="72"/>
      <c r="SPQ228" s="72"/>
      <c r="SPR228" s="138"/>
      <c r="SPS228" s="141"/>
      <c r="SPT228" s="72"/>
      <c r="SPU228" s="71"/>
      <c r="SPV228" s="72"/>
      <c r="SPW228" s="72"/>
      <c r="SPX228" s="72"/>
      <c r="SPY228" s="138"/>
      <c r="SPZ228" s="141"/>
      <c r="SQA228" s="72"/>
      <c r="SQB228" s="71"/>
      <c r="SQC228" s="72"/>
      <c r="SQD228" s="72"/>
      <c r="SQE228" s="72"/>
      <c r="SQF228" s="136"/>
      <c r="SQG228" s="137"/>
      <c r="SQH228" s="71"/>
      <c r="SQI228" s="71"/>
      <c r="SQJ228" s="138"/>
      <c r="SQK228" s="138"/>
      <c r="SQL228" s="139"/>
      <c r="SQM228" s="71"/>
      <c r="SQN228" s="72"/>
      <c r="SQO228" s="71"/>
      <c r="SQP228" s="140"/>
      <c r="SQQ228" s="72"/>
      <c r="SQR228" s="72"/>
      <c r="SQS228" s="138"/>
      <c r="SQT228" s="71"/>
      <c r="SQU228" s="72"/>
      <c r="SQV228" s="71"/>
      <c r="SQW228" s="72"/>
      <c r="SQX228" s="72"/>
      <c r="SQY228" s="72"/>
      <c r="SQZ228" s="138"/>
      <c r="SRA228" s="71"/>
      <c r="SRB228" s="72"/>
      <c r="SRC228" s="71"/>
      <c r="SRD228" s="72"/>
      <c r="SRE228" s="72"/>
      <c r="SRF228" s="72"/>
      <c r="SRG228" s="138"/>
      <c r="SRH228" s="71"/>
      <c r="SRI228" s="72"/>
      <c r="SRJ228" s="71"/>
      <c r="SRK228" s="72"/>
      <c r="SRL228" s="72"/>
      <c r="SRM228" s="72"/>
      <c r="SRN228" s="138"/>
      <c r="SRO228" s="71"/>
      <c r="SRP228" s="72"/>
      <c r="SRQ228" s="71"/>
      <c r="SRR228" s="72"/>
      <c r="SRS228" s="72"/>
      <c r="SRT228" s="72"/>
      <c r="SRU228" s="138"/>
      <c r="SRV228" s="71"/>
      <c r="SRW228" s="72"/>
      <c r="SRX228" s="71"/>
      <c r="SRY228" s="72"/>
      <c r="SRZ228" s="72"/>
      <c r="SSA228" s="72"/>
      <c r="SSB228" s="138"/>
      <c r="SSC228" s="71"/>
      <c r="SSD228" s="72"/>
      <c r="SSE228" s="71"/>
      <c r="SSF228" s="72"/>
      <c r="SSG228" s="72"/>
      <c r="SSH228" s="72"/>
      <c r="SSI228" s="138"/>
      <c r="SSJ228" s="71"/>
      <c r="SSK228" s="72"/>
      <c r="SSL228" s="71"/>
      <c r="SSM228" s="72"/>
      <c r="SSN228" s="72"/>
      <c r="SSO228" s="72"/>
      <c r="SSP228" s="138"/>
      <c r="SSQ228" s="71"/>
      <c r="SSR228" s="72"/>
      <c r="SSS228" s="71"/>
      <c r="SST228" s="72"/>
      <c r="SSU228" s="72"/>
      <c r="SSV228" s="72"/>
      <c r="SSW228" s="138"/>
      <c r="SSX228" s="71"/>
      <c r="SSY228" s="72"/>
      <c r="SSZ228" s="71"/>
      <c r="STA228" s="72"/>
      <c r="STB228" s="72"/>
      <c r="STC228" s="72"/>
      <c r="STD228" s="138"/>
      <c r="STE228" s="71"/>
      <c r="STF228" s="72"/>
      <c r="STG228" s="71"/>
      <c r="STH228" s="72"/>
      <c r="STI228" s="72"/>
      <c r="STJ228" s="72"/>
      <c r="STK228" s="138"/>
      <c r="STL228" s="71"/>
      <c r="STM228" s="72"/>
      <c r="STN228" s="71"/>
      <c r="STO228" s="72"/>
      <c r="STP228" s="72"/>
      <c r="STQ228" s="72"/>
      <c r="STR228" s="138"/>
      <c r="STS228" s="71"/>
      <c r="STT228" s="72"/>
      <c r="STU228" s="71"/>
      <c r="STV228" s="72"/>
      <c r="STW228" s="72"/>
      <c r="STX228" s="72"/>
      <c r="STY228" s="138"/>
      <c r="STZ228" s="71"/>
      <c r="SUA228" s="72"/>
      <c r="SUB228" s="71"/>
      <c r="SUC228" s="72"/>
      <c r="SUD228" s="72"/>
      <c r="SUE228" s="72"/>
      <c r="SUF228" s="138"/>
      <c r="SUG228" s="71"/>
      <c r="SUH228" s="72"/>
      <c r="SUI228" s="71"/>
      <c r="SUJ228" s="72"/>
      <c r="SUK228" s="72"/>
      <c r="SUL228" s="72"/>
      <c r="SUM228" s="138"/>
      <c r="SUN228" s="71"/>
      <c r="SUO228" s="72"/>
      <c r="SUP228" s="71"/>
      <c r="SUQ228" s="72"/>
      <c r="SUR228" s="72"/>
      <c r="SUS228" s="72"/>
      <c r="SUT228" s="138"/>
      <c r="SUU228" s="71"/>
      <c r="SUV228" s="72"/>
      <c r="SUW228" s="71"/>
      <c r="SUX228" s="72"/>
      <c r="SUY228" s="72"/>
      <c r="SUZ228" s="72"/>
      <c r="SVA228" s="138"/>
      <c r="SVB228" s="71"/>
      <c r="SVC228" s="72"/>
      <c r="SVD228" s="71"/>
      <c r="SVE228" s="72"/>
      <c r="SVF228" s="72"/>
      <c r="SVG228" s="72"/>
      <c r="SVH228" s="138"/>
      <c r="SVI228" s="71"/>
      <c r="SVJ228" s="72"/>
      <c r="SVK228" s="71"/>
      <c r="SVL228" s="72"/>
      <c r="SVM228" s="72"/>
      <c r="SVN228" s="72"/>
      <c r="SVO228" s="138"/>
      <c r="SVP228" s="71"/>
      <c r="SVQ228" s="72"/>
      <c r="SVR228" s="71"/>
      <c r="SVS228" s="72"/>
      <c r="SVT228" s="72"/>
      <c r="SVU228" s="72"/>
      <c r="SVV228" s="138"/>
      <c r="SVW228" s="71"/>
      <c r="SVX228" s="72"/>
      <c r="SVY228" s="71"/>
      <c r="SVZ228" s="72"/>
      <c r="SWA228" s="72"/>
      <c r="SWB228" s="72"/>
      <c r="SWC228" s="138"/>
      <c r="SWD228" s="71"/>
      <c r="SWE228" s="72"/>
      <c r="SWF228" s="71"/>
      <c r="SWG228" s="72"/>
      <c r="SWH228" s="72"/>
      <c r="SWI228" s="72"/>
      <c r="SWJ228" s="138"/>
      <c r="SWK228" s="71"/>
      <c r="SWL228" s="72"/>
      <c r="SWM228" s="71"/>
      <c r="SWN228" s="72"/>
      <c r="SWO228" s="72"/>
      <c r="SWP228" s="72"/>
      <c r="SWQ228" s="138"/>
      <c r="SWR228" s="71"/>
      <c r="SWS228" s="72"/>
      <c r="SWT228" s="71"/>
      <c r="SWU228" s="72"/>
      <c r="SWV228" s="72"/>
      <c r="SWW228" s="72"/>
      <c r="SWX228" s="138"/>
      <c r="SWY228" s="71"/>
      <c r="SWZ228" s="72"/>
      <c r="SXA228" s="71"/>
      <c r="SXB228" s="72"/>
      <c r="SXC228" s="72"/>
      <c r="SXD228" s="72"/>
      <c r="SXE228" s="138"/>
      <c r="SXF228" s="71"/>
      <c r="SXG228" s="72"/>
      <c r="SXH228" s="71"/>
      <c r="SXI228" s="72"/>
      <c r="SXJ228" s="72"/>
      <c r="SXK228" s="72"/>
      <c r="SXL228" s="138"/>
      <c r="SXM228" s="71"/>
      <c r="SXN228" s="72"/>
      <c r="SXO228" s="71"/>
      <c r="SXP228" s="72"/>
      <c r="SXQ228" s="72"/>
      <c r="SXR228" s="72"/>
      <c r="SXS228" s="138"/>
      <c r="SXT228" s="71"/>
      <c r="SXU228" s="72"/>
      <c r="SXV228" s="71"/>
      <c r="SXW228" s="72"/>
      <c r="SXX228" s="72"/>
      <c r="SXY228" s="72"/>
      <c r="SXZ228" s="138"/>
      <c r="SYA228" s="71"/>
      <c r="SYB228" s="72"/>
      <c r="SYC228" s="71"/>
      <c r="SYD228" s="72"/>
      <c r="SYE228" s="72"/>
      <c r="SYF228" s="72"/>
      <c r="SYG228" s="138"/>
      <c r="SYH228" s="71"/>
      <c r="SYI228" s="72"/>
      <c r="SYJ228" s="71"/>
      <c r="SYK228" s="72"/>
      <c r="SYL228" s="72"/>
      <c r="SYM228" s="72"/>
      <c r="SYN228" s="138"/>
      <c r="SYO228" s="71"/>
      <c r="SYP228" s="72"/>
      <c r="SYQ228" s="71"/>
      <c r="SYR228" s="72"/>
      <c r="SYS228" s="72"/>
      <c r="SYT228" s="72"/>
      <c r="SYU228" s="138"/>
      <c r="SYV228" s="141"/>
      <c r="SYW228" s="72"/>
      <c r="SYX228" s="71"/>
      <c r="SYY228" s="72"/>
      <c r="SYZ228" s="72"/>
      <c r="SZA228" s="72"/>
      <c r="SZB228" s="138"/>
      <c r="SZC228" s="141"/>
      <c r="SZD228" s="72"/>
      <c r="SZE228" s="71"/>
      <c r="SZF228" s="72"/>
      <c r="SZG228" s="72"/>
      <c r="SZH228" s="72"/>
      <c r="SZI228" s="136"/>
      <c r="SZJ228" s="137"/>
      <c r="SZK228" s="71"/>
      <c r="SZL228" s="71"/>
      <c r="SZM228" s="138"/>
      <c r="SZN228" s="138"/>
      <c r="SZO228" s="139"/>
      <c r="SZP228" s="71"/>
      <c r="SZQ228" s="72"/>
      <c r="SZR228" s="71"/>
      <c r="SZS228" s="140"/>
      <c r="SZT228" s="72"/>
      <c r="SZU228" s="72"/>
      <c r="SZV228" s="138"/>
      <c r="SZW228" s="71"/>
      <c r="SZX228" s="72"/>
      <c r="SZY228" s="71"/>
      <c r="SZZ228" s="72"/>
      <c r="TAA228" s="72"/>
      <c r="TAB228" s="72"/>
      <c r="TAC228" s="138"/>
      <c r="TAD228" s="71"/>
      <c r="TAE228" s="72"/>
      <c r="TAF228" s="71"/>
      <c r="TAG228" s="72"/>
      <c r="TAH228" s="72"/>
      <c r="TAI228" s="72"/>
      <c r="TAJ228" s="138"/>
      <c r="TAK228" s="71"/>
      <c r="TAL228" s="72"/>
      <c r="TAM228" s="71"/>
      <c r="TAN228" s="72"/>
      <c r="TAO228" s="72"/>
      <c r="TAP228" s="72"/>
      <c r="TAQ228" s="138"/>
      <c r="TAR228" s="71"/>
      <c r="TAS228" s="72"/>
      <c r="TAT228" s="71"/>
      <c r="TAU228" s="72"/>
      <c r="TAV228" s="72"/>
      <c r="TAW228" s="72"/>
      <c r="TAX228" s="138"/>
      <c r="TAY228" s="71"/>
      <c r="TAZ228" s="72"/>
      <c r="TBA228" s="71"/>
      <c r="TBB228" s="72"/>
      <c r="TBC228" s="72"/>
      <c r="TBD228" s="72"/>
      <c r="TBE228" s="138"/>
      <c r="TBF228" s="71"/>
      <c r="TBG228" s="72"/>
      <c r="TBH228" s="71"/>
      <c r="TBI228" s="72"/>
      <c r="TBJ228" s="72"/>
      <c r="TBK228" s="72"/>
      <c r="TBL228" s="138"/>
      <c r="TBM228" s="71"/>
      <c r="TBN228" s="72"/>
      <c r="TBO228" s="71"/>
      <c r="TBP228" s="72"/>
      <c r="TBQ228" s="72"/>
      <c r="TBR228" s="72"/>
      <c r="TBS228" s="138"/>
      <c r="TBT228" s="71"/>
      <c r="TBU228" s="72"/>
      <c r="TBV228" s="71"/>
      <c r="TBW228" s="72"/>
      <c r="TBX228" s="72"/>
      <c r="TBY228" s="72"/>
      <c r="TBZ228" s="138"/>
      <c r="TCA228" s="71"/>
      <c r="TCB228" s="72"/>
      <c r="TCC228" s="71"/>
      <c r="TCD228" s="72"/>
      <c r="TCE228" s="72"/>
      <c r="TCF228" s="72"/>
      <c r="TCG228" s="138"/>
      <c r="TCH228" s="71"/>
      <c r="TCI228" s="72"/>
      <c r="TCJ228" s="71"/>
      <c r="TCK228" s="72"/>
      <c r="TCL228" s="72"/>
      <c r="TCM228" s="72"/>
      <c r="TCN228" s="138"/>
      <c r="TCO228" s="71"/>
      <c r="TCP228" s="72"/>
      <c r="TCQ228" s="71"/>
      <c r="TCR228" s="72"/>
      <c r="TCS228" s="72"/>
      <c r="TCT228" s="72"/>
      <c r="TCU228" s="138"/>
      <c r="TCV228" s="71"/>
      <c r="TCW228" s="72"/>
      <c r="TCX228" s="71"/>
      <c r="TCY228" s="72"/>
      <c r="TCZ228" s="72"/>
      <c r="TDA228" s="72"/>
      <c r="TDB228" s="138"/>
      <c r="TDC228" s="71"/>
      <c r="TDD228" s="72"/>
      <c r="TDE228" s="71"/>
      <c r="TDF228" s="72"/>
      <c r="TDG228" s="72"/>
      <c r="TDH228" s="72"/>
      <c r="TDI228" s="138"/>
      <c r="TDJ228" s="71"/>
      <c r="TDK228" s="72"/>
      <c r="TDL228" s="71"/>
      <c r="TDM228" s="72"/>
      <c r="TDN228" s="72"/>
      <c r="TDO228" s="72"/>
      <c r="TDP228" s="138"/>
      <c r="TDQ228" s="71"/>
      <c r="TDR228" s="72"/>
      <c r="TDS228" s="71"/>
      <c r="TDT228" s="72"/>
      <c r="TDU228" s="72"/>
      <c r="TDV228" s="72"/>
      <c r="TDW228" s="138"/>
      <c r="TDX228" s="71"/>
      <c r="TDY228" s="72"/>
      <c r="TDZ228" s="71"/>
      <c r="TEA228" s="72"/>
      <c r="TEB228" s="72"/>
      <c r="TEC228" s="72"/>
      <c r="TED228" s="138"/>
      <c r="TEE228" s="71"/>
      <c r="TEF228" s="72"/>
      <c r="TEG228" s="71"/>
      <c r="TEH228" s="72"/>
      <c r="TEI228" s="72"/>
      <c r="TEJ228" s="72"/>
      <c r="TEK228" s="138"/>
      <c r="TEL228" s="71"/>
      <c r="TEM228" s="72"/>
      <c r="TEN228" s="71"/>
      <c r="TEO228" s="72"/>
      <c r="TEP228" s="72"/>
      <c r="TEQ228" s="72"/>
      <c r="TER228" s="138"/>
      <c r="TES228" s="71"/>
      <c r="TET228" s="72"/>
      <c r="TEU228" s="71"/>
      <c r="TEV228" s="72"/>
      <c r="TEW228" s="72"/>
      <c r="TEX228" s="72"/>
      <c r="TEY228" s="138"/>
      <c r="TEZ228" s="71"/>
      <c r="TFA228" s="72"/>
      <c r="TFB228" s="71"/>
      <c r="TFC228" s="72"/>
      <c r="TFD228" s="72"/>
      <c r="TFE228" s="72"/>
      <c r="TFF228" s="138"/>
      <c r="TFG228" s="71"/>
      <c r="TFH228" s="72"/>
      <c r="TFI228" s="71"/>
      <c r="TFJ228" s="72"/>
      <c r="TFK228" s="72"/>
      <c r="TFL228" s="72"/>
      <c r="TFM228" s="138"/>
      <c r="TFN228" s="71"/>
      <c r="TFO228" s="72"/>
      <c r="TFP228" s="71"/>
      <c r="TFQ228" s="72"/>
      <c r="TFR228" s="72"/>
      <c r="TFS228" s="72"/>
      <c r="TFT228" s="138"/>
      <c r="TFU228" s="71"/>
      <c r="TFV228" s="72"/>
      <c r="TFW228" s="71"/>
      <c r="TFX228" s="72"/>
      <c r="TFY228" s="72"/>
      <c r="TFZ228" s="72"/>
      <c r="TGA228" s="138"/>
      <c r="TGB228" s="71"/>
      <c r="TGC228" s="72"/>
      <c r="TGD228" s="71"/>
      <c r="TGE228" s="72"/>
      <c r="TGF228" s="72"/>
      <c r="TGG228" s="72"/>
      <c r="TGH228" s="138"/>
      <c r="TGI228" s="71"/>
      <c r="TGJ228" s="72"/>
      <c r="TGK228" s="71"/>
      <c r="TGL228" s="72"/>
      <c r="TGM228" s="72"/>
      <c r="TGN228" s="72"/>
      <c r="TGO228" s="138"/>
      <c r="TGP228" s="71"/>
      <c r="TGQ228" s="72"/>
      <c r="TGR228" s="71"/>
      <c r="TGS228" s="72"/>
      <c r="TGT228" s="72"/>
      <c r="TGU228" s="72"/>
      <c r="TGV228" s="138"/>
      <c r="TGW228" s="71"/>
      <c r="TGX228" s="72"/>
      <c r="TGY228" s="71"/>
      <c r="TGZ228" s="72"/>
      <c r="THA228" s="72"/>
      <c r="THB228" s="72"/>
      <c r="THC228" s="138"/>
      <c r="THD228" s="71"/>
      <c r="THE228" s="72"/>
      <c r="THF228" s="71"/>
      <c r="THG228" s="72"/>
      <c r="THH228" s="72"/>
      <c r="THI228" s="72"/>
      <c r="THJ228" s="138"/>
      <c r="THK228" s="71"/>
      <c r="THL228" s="72"/>
      <c r="THM228" s="71"/>
      <c r="THN228" s="72"/>
      <c r="THO228" s="72"/>
      <c r="THP228" s="72"/>
      <c r="THQ228" s="138"/>
      <c r="THR228" s="71"/>
      <c r="THS228" s="72"/>
      <c r="THT228" s="71"/>
      <c r="THU228" s="72"/>
      <c r="THV228" s="72"/>
      <c r="THW228" s="72"/>
      <c r="THX228" s="138"/>
      <c r="THY228" s="141"/>
      <c r="THZ228" s="72"/>
      <c r="TIA228" s="71"/>
      <c r="TIB228" s="72"/>
      <c r="TIC228" s="72"/>
      <c r="TID228" s="72"/>
      <c r="TIE228" s="138"/>
      <c r="TIF228" s="141"/>
      <c r="TIG228" s="72"/>
      <c r="TIH228" s="71"/>
      <c r="TII228" s="72"/>
      <c r="TIJ228" s="72"/>
      <c r="TIK228" s="72"/>
      <c r="TIL228" s="136"/>
      <c r="TIM228" s="137"/>
      <c r="TIN228" s="71"/>
      <c r="TIO228" s="71"/>
      <c r="TIP228" s="138"/>
      <c r="TIQ228" s="138"/>
      <c r="TIR228" s="139"/>
      <c r="TIS228" s="71"/>
      <c r="TIT228" s="72"/>
      <c r="TIU228" s="71"/>
      <c r="TIV228" s="140"/>
      <c r="TIW228" s="72"/>
      <c r="TIX228" s="72"/>
      <c r="TIY228" s="138"/>
      <c r="TIZ228" s="71"/>
      <c r="TJA228" s="72"/>
      <c r="TJB228" s="71"/>
      <c r="TJC228" s="72"/>
      <c r="TJD228" s="72"/>
      <c r="TJE228" s="72"/>
      <c r="TJF228" s="138"/>
      <c r="TJG228" s="71"/>
      <c r="TJH228" s="72"/>
      <c r="TJI228" s="71"/>
      <c r="TJJ228" s="72"/>
      <c r="TJK228" s="72"/>
      <c r="TJL228" s="72"/>
      <c r="TJM228" s="138"/>
      <c r="TJN228" s="71"/>
      <c r="TJO228" s="72"/>
      <c r="TJP228" s="71"/>
      <c r="TJQ228" s="72"/>
      <c r="TJR228" s="72"/>
      <c r="TJS228" s="72"/>
      <c r="TJT228" s="138"/>
      <c r="TJU228" s="71"/>
      <c r="TJV228" s="72"/>
      <c r="TJW228" s="71"/>
      <c r="TJX228" s="72"/>
      <c r="TJY228" s="72"/>
      <c r="TJZ228" s="72"/>
      <c r="TKA228" s="138"/>
      <c r="TKB228" s="71"/>
      <c r="TKC228" s="72"/>
      <c r="TKD228" s="71"/>
      <c r="TKE228" s="72"/>
      <c r="TKF228" s="72"/>
      <c r="TKG228" s="72"/>
      <c r="TKH228" s="138"/>
      <c r="TKI228" s="71"/>
      <c r="TKJ228" s="72"/>
      <c r="TKK228" s="71"/>
      <c r="TKL228" s="72"/>
      <c r="TKM228" s="72"/>
      <c r="TKN228" s="72"/>
      <c r="TKO228" s="138"/>
      <c r="TKP228" s="71"/>
      <c r="TKQ228" s="72"/>
      <c r="TKR228" s="71"/>
      <c r="TKS228" s="72"/>
      <c r="TKT228" s="72"/>
      <c r="TKU228" s="72"/>
      <c r="TKV228" s="138"/>
      <c r="TKW228" s="71"/>
      <c r="TKX228" s="72"/>
      <c r="TKY228" s="71"/>
      <c r="TKZ228" s="72"/>
      <c r="TLA228" s="72"/>
      <c r="TLB228" s="72"/>
      <c r="TLC228" s="138"/>
      <c r="TLD228" s="71"/>
      <c r="TLE228" s="72"/>
      <c r="TLF228" s="71"/>
      <c r="TLG228" s="72"/>
      <c r="TLH228" s="72"/>
      <c r="TLI228" s="72"/>
      <c r="TLJ228" s="138"/>
      <c r="TLK228" s="71"/>
      <c r="TLL228" s="72"/>
      <c r="TLM228" s="71"/>
      <c r="TLN228" s="72"/>
      <c r="TLO228" s="72"/>
      <c r="TLP228" s="72"/>
      <c r="TLQ228" s="138"/>
      <c r="TLR228" s="71"/>
      <c r="TLS228" s="72"/>
      <c r="TLT228" s="71"/>
      <c r="TLU228" s="72"/>
      <c r="TLV228" s="72"/>
      <c r="TLW228" s="72"/>
      <c r="TLX228" s="138"/>
      <c r="TLY228" s="71"/>
      <c r="TLZ228" s="72"/>
      <c r="TMA228" s="71"/>
      <c r="TMB228" s="72"/>
      <c r="TMC228" s="72"/>
      <c r="TMD228" s="72"/>
      <c r="TME228" s="138"/>
      <c r="TMF228" s="71"/>
      <c r="TMG228" s="72"/>
      <c r="TMH228" s="71"/>
      <c r="TMI228" s="72"/>
      <c r="TMJ228" s="72"/>
      <c r="TMK228" s="72"/>
      <c r="TML228" s="138"/>
      <c r="TMM228" s="71"/>
      <c r="TMN228" s="72"/>
      <c r="TMO228" s="71"/>
      <c r="TMP228" s="72"/>
      <c r="TMQ228" s="72"/>
      <c r="TMR228" s="72"/>
      <c r="TMS228" s="138"/>
      <c r="TMT228" s="71"/>
      <c r="TMU228" s="72"/>
      <c r="TMV228" s="71"/>
      <c r="TMW228" s="72"/>
      <c r="TMX228" s="72"/>
      <c r="TMY228" s="72"/>
      <c r="TMZ228" s="138"/>
      <c r="TNA228" s="71"/>
      <c r="TNB228" s="72"/>
      <c r="TNC228" s="71"/>
      <c r="TND228" s="72"/>
      <c r="TNE228" s="72"/>
      <c r="TNF228" s="72"/>
      <c r="TNG228" s="138"/>
      <c r="TNH228" s="71"/>
      <c r="TNI228" s="72"/>
      <c r="TNJ228" s="71"/>
      <c r="TNK228" s="72"/>
      <c r="TNL228" s="72"/>
      <c r="TNM228" s="72"/>
      <c r="TNN228" s="138"/>
      <c r="TNO228" s="71"/>
      <c r="TNP228" s="72"/>
      <c r="TNQ228" s="71"/>
      <c r="TNR228" s="72"/>
      <c r="TNS228" s="72"/>
      <c r="TNT228" s="72"/>
      <c r="TNU228" s="138"/>
      <c r="TNV228" s="71"/>
      <c r="TNW228" s="72"/>
      <c r="TNX228" s="71"/>
      <c r="TNY228" s="72"/>
      <c r="TNZ228" s="72"/>
      <c r="TOA228" s="72"/>
      <c r="TOB228" s="138"/>
      <c r="TOC228" s="71"/>
      <c r="TOD228" s="72"/>
      <c r="TOE228" s="71"/>
      <c r="TOF228" s="72"/>
      <c r="TOG228" s="72"/>
      <c r="TOH228" s="72"/>
      <c r="TOI228" s="138"/>
      <c r="TOJ228" s="71"/>
      <c r="TOK228" s="72"/>
      <c r="TOL228" s="71"/>
      <c r="TOM228" s="72"/>
      <c r="TON228" s="72"/>
      <c r="TOO228" s="72"/>
      <c r="TOP228" s="138"/>
      <c r="TOQ228" s="71"/>
      <c r="TOR228" s="72"/>
      <c r="TOS228" s="71"/>
      <c r="TOT228" s="72"/>
      <c r="TOU228" s="72"/>
      <c r="TOV228" s="72"/>
      <c r="TOW228" s="138"/>
      <c r="TOX228" s="71"/>
      <c r="TOY228" s="72"/>
      <c r="TOZ228" s="71"/>
      <c r="TPA228" s="72"/>
      <c r="TPB228" s="72"/>
      <c r="TPC228" s="72"/>
      <c r="TPD228" s="138"/>
      <c r="TPE228" s="71"/>
      <c r="TPF228" s="72"/>
      <c r="TPG228" s="71"/>
      <c r="TPH228" s="72"/>
      <c r="TPI228" s="72"/>
      <c r="TPJ228" s="72"/>
      <c r="TPK228" s="138"/>
      <c r="TPL228" s="71"/>
      <c r="TPM228" s="72"/>
      <c r="TPN228" s="71"/>
      <c r="TPO228" s="72"/>
      <c r="TPP228" s="72"/>
      <c r="TPQ228" s="72"/>
      <c r="TPR228" s="138"/>
      <c r="TPS228" s="71"/>
      <c r="TPT228" s="72"/>
      <c r="TPU228" s="71"/>
      <c r="TPV228" s="72"/>
      <c r="TPW228" s="72"/>
      <c r="TPX228" s="72"/>
      <c r="TPY228" s="138"/>
      <c r="TPZ228" s="71"/>
      <c r="TQA228" s="72"/>
      <c r="TQB228" s="71"/>
      <c r="TQC228" s="72"/>
      <c r="TQD228" s="72"/>
      <c r="TQE228" s="72"/>
      <c r="TQF228" s="138"/>
      <c r="TQG228" s="71"/>
      <c r="TQH228" s="72"/>
      <c r="TQI228" s="71"/>
      <c r="TQJ228" s="72"/>
      <c r="TQK228" s="72"/>
      <c r="TQL228" s="72"/>
      <c r="TQM228" s="138"/>
      <c r="TQN228" s="71"/>
      <c r="TQO228" s="72"/>
      <c r="TQP228" s="71"/>
      <c r="TQQ228" s="72"/>
      <c r="TQR228" s="72"/>
      <c r="TQS228" s="72"/>
      <c r="TQT228" s="138"/>
      <c r="TQU228" s="71"/>
      <c r="TQV228" s="72"/>
      <c r="TQW228" s="71"/>
      <c r="TQX228" s="72"/>
      <c r="TQY228" s="72"/>
      <c r="TQZ228" s="72"/>
      <c r="TRA228" s="138"/>
      <c r="TRB228" s="141"/>
      <c r="TRC228" s="72"/>
      <c r="TRD228" s="71"/>
      <c r="TRE228" s="72"/>
      <c r="TRF228" s="72"/>
      <c r="TRG228" s="72"/>
      <c r="TRH228" s="138"/>
      <c r="TRI228" s="141"/>
      <c r="TRJ228" s="72"/>
      <c r="TRK228" s="71"/>
      <c r="TRL228" s="72"/>
      <c r="TRM228" s="72"/>
      <c r="TRN228" s="72"/>
      <c r="TRO228" s="136"/>
      <c r="TRP228" s="137"/>
      <c r="TRQ228" s="71"/>
      <c r="TRR228" s="71"/>
      <c r="TRS228" s="138"/>
      <c r="TRT228" s="138"/>
      <c r="TRU228" s="139"/>
      <c r="TRV228" s="71"/>
      <c r="TRW228" s="72"/>
      <c r="TRX228" s="71"/>
      <c r="TRY228" s="140"/>
      <c r="TRZ228" s="72"/>
      <c r="TSA228" s="72"/>
      <c r="TSB228" s="138"/>
      <c r="TSC228" s="71"/>
      <c r="TSD228" s="72"/>
      <c r="TSE228" s="71"/>
      <c r="TSF228" s="72"/>
      <c r="TSG228" s="72"/>
      <c r="TSH228" s="72"/>
      <c r="TSI228" s="138"/>
      <c r="TSJ228" s="71"/>
      <c r="TSK228" s="72"/>
      <c r="TSL228" s="71"/>
      <c r="TSM228" s="72"/>
      <c r="TSN228" s="72"/>
      <c r="TSO228" s="72"/>
      <c r="TSP228" s="138"/>
      <c r="TSQ228" s="71"/>
      <c r="TSR228" s="72"/>
      <c r="TSS228" s="71"/>
      <c r="TST228" s="72"/>
      <c r="TSU228" s="72"/>
      <c r="TSV228" s="72"/>
      <c r="TSW228" s="138"/>
      <c r="TSX228" s="71"/>
      <c r="TSY228" s="72"/>
      <c r="TSZ228" s="71"/>
      <c r="TTA228" s="72"/>
      <c r="TTB228" s="72"/>
      <c r="TTC228" s="72"/>
      <c r="TTD228" s="138"/>
      <c r="TTE228" s="71"/>
      <c r="TTF228" s="72"/>
      <c r="TTG228" s="71"/>
      <c r="TTH228" s="72"/>
      <c r="TTI228" s="72"/>
      <c r="TTJ228" s="72"/>
      <c r="TTK228" s="138"/>
      <c r="TTL228" s="71"/>
      <c r="TTM228" s="72"/>
      <c r="TTN228" s="71"/>
      <c r="TTO228" s="72"/>
      <c r="TTP228" s="72"/>
      <c r="TTQ228" s="72"/>
      <c r="TTR228" s="138"/>
      <c r="TTS228" s="71"/>
      <c r="TTT228" s="72"/>
      <c r="TTU228" s="71"/>
      <c r="TTV228" s="72"/>
      <c r="TTW228" s="72"/>
      <c r="TTX228" s="72"/>
      <c r="TTY228" s="138"/>
      <c r="TTZ228" s="71"/>
      <c r="TUA228" s="72"/>
      <c r="TUB228" s="71"/>
      <c r="TUC228" s="72"/>
      <c r="TUD228" s="72"/>
      <c r="TUE228" s="72"/>
      <c r="TUF228" s="138"/>
      <c r="TUG228" s="71"/>
      <c r="TUH228" s="72"/>
      <c r="TUI228" s="71"/>
      <c r="TUJ228" s="72"/>
      <c r="TUK228" s="72"/>
      <c r="TUL228" s="72"/>
      <c r="TUM228" s="138"/>
      <c r="TUN228" s="71"/>
      <c r="TUO228" s="72"/>
      <c r="TUP228" s="71"/>
      <c r="TUQ228" s="72"/>
      <c r="TUR228" s="72"/>
      <c r="TUS228" s="72"/>
      <c r="TUT228" s="138"/>
      <c r="TUU228" s="71"/>
      <c r="TUV228" s="72"/>
      <c r="TUW228" s="71"/>
      <c r="TUX228" s="72"/>
      <c r="TUY228" s="72"/>
      <c r="TUZ228" s="72"/>
      <c r="TVA228" s="138"/>
      <c r="TVB228" s="71"/>
      <c r="TVC228" s="72"/>
      <c r="TVD228" s="71"/>
      <c r="TVE228" s="72"/>
      <c r="TVF228" s="72"/>
      <c r="TVG228" s="72"/>
      <c r="TVH228" s="138"/>
      <c r="TVI228" s="71"/>
      <c r="TVJ228" s="72"/>
      <c r="TVK228" s="71"/>
      <c r="TVL228" s="72"/>
      <c r="TVM228" s="72"/>
      <c r="TVN228" s="72"/>
      <c r="TVO228" s="138"/>
      <c r="TVP228" s="71"/>
      <c r="TVQ228" s="72"/>
      <c r="TVR228" s="71"/>
      <c r="TVS228" s="72"/>
      <c r="TVT228" s="72"/>
      <c r="TVU228" s="72"/>
      <c r="TVV228" s="138"/>
      <c r="TVW228" s="71"/>
      <c r="TVX228" s="72"/>
      <c r="TVY228" s="71"/>
      <c r="TVZ228" s="72"/>
      <c r="TWA228" s="72"/>
      <c r="TWB228" s="72"/>
      <c r="TWC228" s="138"/>
      <c r="TWD228" s="71"/>
      <c r="TWE228" s="72"/>
      <c r="TWF228" s="71"/>
      <c r="TWG228" s="72"/>
      <c r="TWH228" s="72"/>
      <c r="TWI228" s="72"/>
      <c r="TWJ228" s="138"/>
      <c r="TWK228" s="71"/>
      <c r="TWL228" s="72"/>
      <c r="TWM228" s="71"/>
      <c r="TWN228" s="72"/>
      <c r="TWO228" s="72"/>
      <c r="TWP228" s="72"/>
      <c r="TWQ228" s="138"/>
      <c r="TWR228" s="71"/>
      <c r="TWS228" s="72"/>
      <c r="TWT228" s="71"/>
      <c r="TWU228" s="72"/>
      <c r="TWV228" s="72"/>
      <c r="TWW228" s="72"/>
      <c r="TWX228" s="138"/>
      <c r="TWY228" s="71"/>
      <c r="TWZ228" s="72"/>
      <c r="TXA228" s="71"/>
      <c r="TXB228" s="72"/>
      <c r="TXC228" s="72"/>
      <c r="TXD228" s="72"/>
      <c r="TXE228" s="138"/>
      <c r="TXF228" s="71"/>
      <c r="TXG228" s="72"/>
      <c r="TXH228" s="71"/>
      <c r="TXI228" s="72"/>
      <c r="TXJ228" s="72"/>
      <c r="TXK228" s="72"/>
      <c r="TXL228" s="138"/>
      <c r="TXM228" s="71"/>
      <c r="TXN228" s="72"/>
      <c r="TXO228" s="71"/>
      <c r="TXP228" s="72"/>
      <c r="TXQ228" s="72"/>
      <c r="TXR228" s="72"/>
      <c r="TXS228" s="138"/>
      <c r="TXT228" s="71"/>
      <c r="TXU228" s="72"/>
      <c r="TXV228" s="71"/>
      <c r="TXW228" s="72"/>
      <c r="TXX228" s="72"/>
      <c r="TXY228" s="72"/>
      <c r="TXZ228" s="138"/>
      <c r="TYA228" s="71"/>
      <c r="TYB228" s="72"/>
      <c r="TYC228" s="71"/>
      <c r="TYD228" s="72"/>
      <c r="TYE228" s="72"/>
      <c r="TYF228" s="72"/>
      <c r="TYG228" s="138"/>
      <c r="TYH228" s="71"/>
      <c r="TYI228" s="72"/>
      <c r="TYJ228" s="71"/>
      <c r="TYK228" s="72"/>
      <c r="TYL228" s="72"/>
      <c r="TYM228" s="72"/>
      <c r="TYN228" s="138"/>
      <c r="TYO228" s="71"/>
      <c r="TYP228" s="72"/>
      <c r="TYQ228" s="71"/>
      <c r="TYR228" s="72"/>
      <c r="TYS228" s="72"/>
      <c r="TYT228" s="72"/>
      <c r="TYU228" s="138"/>
      <c r="TYV228" s="71"/>
      <c r="TYW228" s="72"/>
      <c r="TYX228" s="71"/>
      <c r="TYY228" s="72"/>
      <c r="TYZ228" s="72"/>
      <c r="TZA228" s="72"/>
      <c r="TZB228" s="138"/>
      <c r="TZC228" s="71"/>
      <c r="TZD228" s="72"/>
      <c r="TZE228" s="71"/>
      <c r="TZF228" s="72"/>
      <c r="TZG228" s="72"/>
      <c r="TZH228" s="72"/>
      <c r="TZI228" s="138"/>
      <c r="TZJ228" s="71"/>
      <c r="TZK228" s="72"/>
      <c r="TZL228" s="71"/>
      <c r="TZM228" s="72"/>
      <c r="TZN228" s="72"/>
      <c r="TZO228" s="72"/>
      <c r="TZP228" s="138"/>
      <c r="TZQ228" s="71"/>
      <c r="TZR228" s="72"/>
      <c r="TZS228" s="71"/>
      <c r="TZT228" s="72"/>
      <c r="TZU228" s="72"/>
      <c r="TZV228" s="72"/>
      <c r="TZW228" s="138"/>
      <c r="TZX228" s="71"/>
      <c r="TZY228" s="72"/>
      <c r="TZZ228" s="71"/>
      <c r="UAA228" s="72"/>
      <c r="UAB228" s="72"/>
      <c r="UAC228" s="72"/>
      <c r="UAD228" s="138"/>
      <c r="UAE228" s="141"/>
      <c r="UAF228" s="72"/>
      <c r="UAG228" s="71"/>
      <c r="UAH228" s="72"/>
      <c r="UAI228" s="72"/>
      <c r="UAJ228" s="72"/>
      <c r="UAK228" s="138"/>
      <c r="UAL228" s="141"/>
      <c r="UAM228" s="72"/>
      <c r="UAN228" s="71"/>
      <c r="UAO228" s="72"/>
      <c r="UAP228" s="72"/>
      <c r="UAQ228" s="72"/>
      <c r="UAR228" s="136"/>
      <c r="UAS228" s="137"/>
      <c r="UAT228" s="71"/>
      <c r="UAU228" s="71"/>
      <c r="UAV228" s="138"/>
      <c r="UAW228" s="138"/>
      <c r="UAX228" s="139"/>
      <c r="UAY228" s="71"/>
      <c r="UAZ228" s="72"/>
      <c r="UBA228" s="71"/>
      <c r="UBB228" s="140"/>
      <c r="UBC228" s="72"/>
      <c r="UBD228" s="72"/>
      <c r="UBE228" s="138"/>
      <c r="UBF228" s="71"/>
      <c r="UBG228" s="72"/>
      <c r="UBH228" s="71"/>
      <c r="UBI228" s="72"/>
      <c r="UBJ228" s="72"/>
      <c r="UBK228" s="72"/>
      <c r="UBL228" s="138"/>
      <c r="UBM228" s="71"/>
      <c r="UBN228" s="72"/>
      <c r="UBO228" s="71"/>
      <c r="UBP228" s="72"/>
      <c r="UBQ228" s="72"/>
      <c r="UBR228" s="72"/>
      <c r="UBS228" s="138"/>
      <c r="UBT228" s="71"/>
      <c r="UBU228" s="72"/>
      <c r="UBV228" s="71"/>
      <c r="UBW228" s="72"/>
      <c r="UBX228" s="72"/>
      <c r="UBY228" s="72"/>
      <c r="UBZ228" s="138"/>
      <c r="UCA228" s="71"/>
      <c r="UCB228" s="72"/>
      <c r="UCC228" s="71"/>
      <c r="UCD228" s="72"/>
      <c r="UCE228" s="72"/>
      <c r="UCF228" s="72"/>
      <c r="UCG228" s="138"/>
      <c r="UCH228" s="71"/>
      <c r="UCI228" s="72"/>
      <c r="UCJ228" s="71"/>
      <c r="UCK228" s="72"/>
      <c r="UCL228" s="72"/>
      <c r="UCM228" s="72"/>
      <c r="UCN228" s="138"/>
      <c r="UCO228" s="71"/>
      <c r="UCP228" s="72"/>
      <c r="UCQ228" s="71"/>
      <c r="UCR228" s="72"/>
      <c r="UCS228" s="72"/>
      <c r="UCT228" s="72"/>
      <c r="UCU228" s="138"/>
      <c r="UCV228" s="71"/>
      <c r="UCW228" s="72"/>
      <c r="UCX228" s="71"/>
      <c r="UCY228" s="72"/>
      <c r="UCZ228" s="72"/>
      <c r="UDA228" s="72"/>
      <c r="UDB228" s="138"/>
      <c r="UDC228" s="71"/>
      <c r="UDD228" s="72"/>
      <c r="UDE228" s="71"/>
      <c r="UDF228" s="72"/>
      <c r="UDG228" s="72"/>
      <c r="UDH228" s="72"/>
      <c r="UDI228" s="138"/>
      <c r="UDJ228" s="71"/>
      <c r="UDK228" s="72"/>
      <c r="UDL228" s="71"/>
      <c r="UDM228" s="72"/>
      <c r="UDN228" s="72"/>
      <c r="UDO228" s="72"/>
      <c r="UDP228" s="138"/>
      <c r="UDQ228" s="71"/>
      <c r="UDR228" s="72"/>
      <c r="UDS228" s="71"/>
      <c r="UDT228" s="72"/>
      <c r="UDU228" s="72"/>
      <c r="UDV228" s="72"/>
      <c r="UDW228" s="138"/>
      <c r="UDX228" s="71"/>
      <c r="UDY228" s="72"/>
      <c r="UDZ228" s="71"/>
      <c r="UEA228" s="72"/>
      <c r="UEB228" s="72"/>
      <c r="UEC228" s="72"/>
      <c r="UED228" s="138"/>
      <c r="UEE228" s="71"/>
      <c r="UEF228" s="72"/>
      <c r="UEG228" s="71"/>
      <c r="UEH228" s="72"/>
      <c r="UEI228" s="72"/>
      <c r="UEJ228" s="72"/>
      <c r="UEK228" s="138"/>
      <c r="UEL228" s="71"/>
      <c r="UEM228" s="72"/>
      <c r="UEN228" s="71"/>
      <c r="UEO228" s="72"/>
      <c r="UEP228" s="72"/>
      <c r="UEQ228" s="72"/>
      <c r="UER228" s="138"/>
      <c r="UES228" s="71"/>
      <c r="UET228" s="72"/>
      <c r="UEU228" s="71"/>
      <c r="UEV228" s="72"/>
      <c r="UEW228" s="72"/>
      <c r="UEX228" s="72"/>
      <c r="UEY228" s="138"/>
      <c r="UEZ228" s="71"/>
      <c r="UFA228" s="72"/>
      <c r="UFB228" s="71"/>
      <c r="UFC228" s="72"/>
      <c r="UFD228" s="72"/>
      <c r="UFE228" s="72"/>
      <c r="UFF228" s="138"/>
      <c r="UFG228" s="71"/>
      <c r="UFH228" s="72"/>
      <c r="UFI228" s="71"/>
      <c r="UFJ228" s="72"/>
      <c r="UFK228" s="72"/>
      <c r="UFL228" s="72"/>
      <c r="UFM228" s="138"/>
      <c r="UFN228" s="71"/>
      <c r="UFO228" s="72"/>
      <c r="UFP228" s="71"/>
      <c r="UFQ228" s="72"/>
      <c r="UFR228" s="72"/>
      <c r="UFS228" s="72"/>
      <c r="UFT228" s="138"/>
      <c r="UFU228" s="71"/>
      <c r="UFV228" s="72"/>
      <c r="UFW228" s="71"/>
      <c r="UFX228" s="72"/>
      <c r="UFY228" s="72"/>
      <c r="UFZ228" s="72"/>
      <c r="UGA228" s="138"/>
      <c r="UGB228" s="71"/>
      <c r="UGC228" s="72"/>
      <c r="UGD228" s="71"/>
      <c r="UGE228" s="72"/>
      <c r="UGF228" s="72"/>
      <c r="UGG228" s="72"/>
      <c r="UGH228" s="138"/>
      <c r="UGI228" s="71"/>
      <c r="UGJ228" s="72"/>
      <c r="UGK228" s="71"/>
      <c r="UGL228" s="72"/>
      <c r="UGM228" s="72"/>
      <c r="UGN228" s="72"/>
      <c r="UGO228" s="138"/>
      <c r="UGP228" s="71"/>
      <c r="UGQ228" s="72"/>
      <c r="UGR228" s="71"/>
      <c r="UGS228" s="72"/>
      <c r="UGT228" s="72"/>
      <c r="UGU228" s="72"/>
      <c r="UGV228" s="138"/>
      <c r="UGW228" s="71"/>
      <c r="UGX228" s="72"/>
      <c r="UGY228" s="71"/>
      <c r="UGZ228" s="72"/>
      <c r="UHA228" s="72"/>
      <c r="UHB228" s="72"/>
      <c r="UHC228" s="138"/>
      <c r="UHD228" s="71"/>
      <c r="UHE228" s="72"/>
      <c r="UHF228" s="71"/>
      <c r="UHG228" s="72"/>
      <c r="UHH228" s="72"/>
      <c r="UHI228" s="72"/>
      <c r="UHJ228" s="138"/>
      <c r="UHK228" s="71"/>
      <c r="UHL228" s="72"/>
      <c r="UHM228" s="71"/>
      <c r="UHN228" s="72"/>
      <c r="UHO228" s="72"/>
      <c r="UHP228" s="72"/>
      <c r="UHQ228" s="138"/>
      <c r="UHR228" s="71"/>
      <c r="UHS228" s="72"/>
      <c r="UHT228" s="71"/>
      <c r="UHU228" s="72"/>
      <c r="UHV228" s="72"/>
      <c r="UHW228" s="72"/>
      <c r="UHX228" s="138"/>
      <c r="UHY228" s="71"/>
      <c r="UHZ228" s="72"/>
      <c r="UIA228" s="71"/>
      <c r="UIB228" s="72"/>
      <c r="UIC228" s="72"/>
      <c r="UID228" s="72"/>
      <c r="UIE228" s="138"/>
      <c r="UIF228" s="71"/>
      <c r="UIG228" s="72"/>
      <c r="UIH228" s="71"/>
      <c r="UII228" s="72"/>
      <c r="UIJ228" s="72"/>
      <c r="UIK228" s="72"/>
      <c r="UIL228" s="138"/>
      <c r="UIM228" s="71"/>
      <c r="UIN228" s="72"/>
      <c r="UIO228" s="71"/>
      <c r="UIP228" s="72"/>
      <c r="UIQ228" s="72"/>
      <c r="UIR228" s="72"/>
      <c r="UIS228" s="138"/>
      <c r="UIT228" s="71"/>
      <c r="UIU228" s="72"/>
      <c r="UIV228" s="71"/>
      <c r="UIW228" s="72"/>
      <c r="UIX228" s="72"/>
      <c r="UIY228" s="72"/>
      <c r="UIZ228" s="138"/>
      <c r="UJA228" s="71"/>
      <c r="UJB228" s="72"/>
      <c r="UJC228" s="71"/>
      <c r="UJD228" s="72"/>
      <c r="UJE228" s="72"/>
      <c r="UJF228" s="72"/>
      <c r="UJG228" s="138"/>
      <c r="UJH228" s="141"/>
      <c r="UJI228" s="72"/>
      <c r="UJJ228" s="71"/>
      <c r="UJK228" s="72"/>
      <c r="UJL228" s="72"/>
      <c r="UJM228" s="72"/>
      <c r="UJN228" s="138"/>
      <c r="UJO228" s="141"/>
      <c r="UJP228" s="72"/>
      <c r="UJQ228" s="71"/>
      <c r="UJR228" s="72"/>
      <c r="UJS228" s="72"/>
      <c r="UJT228" s="72"/>
      <c r="UJU228" s="136"/>
      <c r="UJV228" s="137"/>
      <c r="UJW228" s="71"/>
      <c r="UJX228" s="71"/>
      <c r="UJY228" s="138"/>
      <c r="UJZ228" s="138"/>
      <c r="UKA228" s="139"/>
      <c r="UKB228" s="71"/>
      <c r="UKC228" s="72"/>
      <c r="UKD228" s="71"/>
      <c r="UKE228" s="140"/>
      <c r="UKF228" s="72"/>
      <c r="UKG228" s="72"/>
      <c r="UKH228" s="138"/>
      <c r="UKI228" s="71"/>
      <c r="UKJ228" s="72"/>
      <c r="UKK228" s="71"/>
      <c r="UKL228" s="72"/>
      <c r="UKM228" s="72"/>
      <c r="UKN228" s="72"/>
      <c r="UKO228" s="138"/>
      <c r="UKP228" s="71"/>
      <c r="UKQ228" s="72"/>
      <c r="UKR228" s="71"/>
      <c r="UKS228" s="72"/>
      <c r="UKT228" s="72"/>
      <c r="UKU228" s="72"/>
      <c r="UKV228" s="138"/>
      <c r="UKW228" s="71"/>
      <c r="UKX228" s="72"/>
      <c r="UKY228" s="71"/>
      <c r="UKZ228" s="72"/>
      <c r="ULA228" s="72"/>
      <c r="ULB228" s="72"/>
      <c r="ULC228" s="138"/>
      <c r="ULD228" s="71"/>
      <c r="ULE228" s="72"/>
      <c r="ULF228" s="71"/>
      <c r="ULG228" s="72"/>
      <c r="ULH228" s="72"/>
      <c r="ULI228" s="72"/>
      <c r="ULJ228" s="138"/>
      <c r="ULK228" s="71"/>
      <c r="ULL228" s="72"/>
      <c r="ULM228" s="71"/>
      <c r="ULN228" s="72"/>
      <c r="ULO228" s="72"/>
      <c r="ULP228" s="72"/>
      <c r="ULQ228" s="138"/>
      <c r="ULR228" s="71"/>
      <c r="ULS228" s="72"/>
      <c r="ULT228" s="71"/>
      <c r="ULU228" s="72"/>
      <c r="ULV228" s="72"/>
      <c r="ULW228" s="72"/>
      <c r="ULX228" s="138"/>
      <c r="ULY228" s="71"/>
      <c r="ULZ228" s="72"/>
      <c r="UMA228" s="71"/>
      <c r="UMB228" s="72"/>
      <c r="UMC228" s="72"/>
      <c r="UMD228" s="72"/>
      <c r="UME228" s="138"/>
      <c r="UMF228" s="71"/>
      <c r="UMG228" s="72"/>
      <c r="UMH228" s="71"/>
      <c r="UMI228" s="72"/>
      <c r="UMJ228" s="72"/>
      <c r="UMK228" s="72"/>
      <c r="UML228" s="138"/>
      <c r="UMM228" s="71"/>
      <c r="UMN228" s="72"/>
      <c r="UMO228" s="71"/>
      <c r="UMP228" s="72"/>
      <c r="UMQ228" s="72"/>
      <c r="UMR228" s="72"/>
      <c r="UMS228" s="138"/>
      <c r="UMT228" s="71"/>
      <c r="UMU228" s="72"/>
      <c r="UMV228" s="71"/>
      <c r="UMW228" s="72"/>
      <c r="UMX228" s="72"/>
      <c r="UMY228" s="72"/>
      <c r="UMZ228" s="138"/>
      <c r="UNA228" s="71"/>
      <c r="UNB228" s="72"/>
      <c r="UNC228" s="71"/>
      <c r="UND228" s="72"/>
      <c r="UNE228" s="72"/>
      <c r="UNF228" s="72"/>
      <c r="UNG228" s="138"/>
      <c r="UNH228" s="71"/>
      <c r="UNI228" s="72"/>
      <c r="UNJ228" s="71"/>
      <c r="UNK228" s="72"/>
      <c r="UNL228" s="72"/>
      <c r="UNM228" s="72"/>
      <c r="UNN228" s="138"/>
      <c r="UNO228" s="71"/>
      <c r="UNP228" s="72"/>
      <c r="UNQ228" s="71"/>
      <c r="UNR228" s="72"/>
      <c r="UNS228" s="72"/>
      <c r="UNT228" s="72"/>
      <c r="UNU228" s="138"/>
      <c r="UNV228" s="71"/>
      <c r="UNW228" s="72"/>
      <c r="UNX228" s="71"/>
      <c r="UNY228" s="72"/>
      <c r="UNZ228" s="72"/>
      <c r="UOA228" s="72"/>
      <c r="UOB228" s="138"/>
      <c r="UOC228" s="71"/>
      <c r="UOD228" s="72"/>
      <c r="UOE228" s="71"/>
      <c r="UOF228" s="72"/>
      <c r="UOG228" s="72"/>
      <c r="UOH228" s="72"/>
      <c r="UOI228" s="138"/>
      <c r="UOJ228" s="71"/>
      <c r="UOK228" s="72"/>
      <c r="UOL228" s="71"/>
      <c r="UOM228" s="72"/>
      <c r="UON228" s="72"/>
      <c r="UOO228" s="72"/>
      <c r="UOP228" s="138"/>
      <c r="UOQ228" s="71"/>
      <c r="UOR228" s="72"/>
      <c r="UOS228" s="71"/>
      <c r="UOT228" s="72"/>
      <c r="UOU228" s="72"/>
      <c r="UOV228" s="72"/>
      <c r="UOW228" s="138"/>
      <c r="UOX228" s="71"/>
      <c r="UOY228" s="72"/>
      <c r="UOZ228" s="71"/>
      <c r="UPA228" s="72"/>
      <c r="UPB228" s="72"/>
      <c r="UPC228" s="72"/>
      <c r="UPD228" s="138"/>
      <c r="UPE228" s="71"/>
      <c r="UPF228" s="72"/>
      <c r="UPG228" s="71"/>
      <c r="UPH228" s="72"/>
      <c r="UPI228" s="72"/>
      <c r="UPJ228" s="72"/>
      <c r="UPK228" s="138"/>
      <c r="UPL228" s="71"/>
      <c r="UPM228" s="72"/>
      <c r="UPN228" s="71"/>
      <c r="UPO228" s="72"/>
      <c r="UPP228" s="72"/>
      <c r="UPQ228" s="72"/>
      <c r="UPR228" s="138"/>
      <c r="UPS228" s="71"/>
      <c r="UPT228" s="72"/>
      <c r="UPU228" s="71"/>
      <c r="UPV228" s="72"/>
      <c r="UPW228" s="72"/>
      <c r="UPX228" s="72"/>
      <c r="UPY228" s="138"/>
      <c r="UPZ228" s="71"/>
      <c r="UQA228" s="72"/>
      <c r="UQB228" s="71"/>
      <c r="UQC228" s="72"/>
      <c r="UQD228" s="72"/>
      <c r="UQE228" s="72"/>
      <c r="UQF228" s="138"/>
      <c r="UQG228" s="71"/>
      <c r="UQH228" s="72"/>
      <c r="UQI228" s="71"/>
      <c r="UQJ228" s="72"/>
      <c r="UQK228" s="72"/>
      <c r="UQL228" s="72"/>
      <c r="UQM228" s="138"/>
      <c r="UQN228" s="71"/>
      <c r="UQO228" s="72"/>
      <c r="UQP228" s="71"/>
      <c r="UQQ228" s="72"/>
      <c r="UQR228" s="72"/>
      <c r="UQS228" s="72"/>
      <c r="UQT228" s="138"/>
      <c r="UQU228" s="71"/>
      <c r="UQV228" s="72"/>
      <c r="UQW228" s="71"/>
      <c r="UQX228" s="72"/>
      <c r="UQY228" s="72"/>
      <c r="UQZ228" s="72"/>
      <c r="URA228" s="138"/>
      <c r="URB228" s="71"/>
      <c r="URC228" s="72"/>
      <c r="URD228" s="71"/>
      <c r="URE228" s="72"/>
      <c r="URF228" s="72"/>
      <c r="URG228" s="72"/>
      <c r="URH228" s="138"/>
      <c r="URI228" s="71"/>
      <c r="URJ228" s="72"/>
      <c r="URK228" s="71"/>
      <c r="URL228" s="72"/>
      <c r="URM228" s="72"/>
      <c r="URN228" s="72"/>
      <c r="URO228" s="138"/>
      <c r="URP228" s="71"/>
      <c r="URQ228" s="72"/>
      <c r="URR228" s="71"/>
      <c r="URS228" s="72"/>
      <c r="URT228" s="72"/>
      <c r="URU228" s="72"/>
      <c r="URV228" s="138"/>
      <c r="URW228" s="71"/>
      <c r="URX228" s="72"/>
      <c r="URY228" s="71"/>
      <c r="URZ228" s="72"/>
      <c r="USA228" s="72"/>
      <c r="USB228" s="72"/>
      <c r="USC228" s="138"/>
      <c r="USD228" s="71"/>
      <c r="USE228" s="72"/>
      <c r="USF228" s="71"/>
      <c r="USG228" s="72"/>
      <c r="USH228" s="72"/>
      <c r="USI228" s="72"/>
      <c r="USJ228" s="138"/>
      <c r="USK228" s="141"/>
      <c r="USL228" s="72"/>
      <c r="USM228" s="71"/>
      <c r="USN228" s="72"/>
      <c r="USO228" s="72"/>
      <c r="USP228" s="72"/>
      <c r="USQ228" s="138"/>
      <c r="USR228" s="141"/>
      <c r="USS228" s="72"/>
      <c r="UST228" s="71"/>
      <c r="USU228" s="72"/>
      <c r="USV228" s="72"/>
      <c r="USW228" s="72"/>
      <c r="USX228" s="136"/>
      <c r="USY228" s="137"/>
      <c r="USZ228" s="71"/>
      <c r="UTA228" s="71"/>
      <c r="UTB228" s="138"/>
      <c r="UTC228" s="138"/>
      <c r="UTD228" s="139"/>
      <c r="UTE228" s="71"/>
      <c r="UTF228" s="72"/>
      <c r="UTG228" s="71"/>
      <c r="UTH228" s="140"/>
      <c r="UTI228" s="72"/>
      <c r="UTJ228" s="72"/>
      <c r="UTK228" s="138"/>
      <c r="UTL228" s="71"/>
      <c r="UTM228" s="72"/>
      <c r="UTN228" s="71"/>
      <c r="UTO228" s="72"/>
      <c r="UTP228" s="72"/>
      <c r="UTQ228" s="72"/>
      <c r="UTR228" s="138"/>
      <c r="UTS228" s="71"/>
      <c r="UTT228" s="72"/>
      <c r="UTU228" s="71"/>
      <c r="UTV228" s="72"/>
      <c r="UTW228" s="72"/>
      <c r="UTX228" s="72"/>
      <c r="UTY228" s="138"/>
      <c r="UTZ228" s="71"/>
      <c r="UUA228" s="72"/>
      <c r="UUB228" s="71"/>
      <c r="UUC228" s="72"/>
      <c r="UUD228" s="72"/>
      <c r="UUE228" s="72"/>
      <c r="UUF228" s="138"/>
      <c r="UUG228" s="71"/>
      <c r="UUH228" s="72"/>
      <c r="UUI228" s="71"/>
      <c r="UUJ228" s="72"/>
      <c r="UUK228" s="72"/>
      <c r="UUL228" s="72"/>
      <c r="UUM228" s="138"/>
      <c r="UUN228" s="71"/>
      <c r="UUO228" s="72"/>
      <c r="UUP228" s="71"/>
      <c r="UUQ228" s="72"/>
      <c r="UUR228" s="72"/>
      <c r="UUS228" s="72"/>
      <c r="UUT228" s="138"/>
      <c r="UUU228" s="71"/>
      <c r="UUV228" s="72"/>
      <c r="UUW228" s="71"/>
      <c r="UUX228" s="72"/>
      <c r="UUY228" s="72"/>
      <c r="UUZ228" s="72"/>
      <c r="UVA228" s="138"/>
      <c r="UVB228" s="71"/>
      <c r="UVC228" s="72"/>
      <c r="UVD228" s="71"/>
      <c r="UVE228" s="72"/>
      <c r="UVF228" s="72"/>
      <c r="UVG228" s="72"/>
      <c r="UVH228" s="138"/>
      <c r="UVI228" s="71"/>
      <c r="UVJ228" s="72"/>
      <c r="UVK228" s="71"/>
      <c r="UVL228" s="72"/>
      <c r="UVM228" s="72"/>
      <c r="UVN228" s="72"/>
      <c r="UVO228" s="138"/>
      <c r="UVP228" s="71"/>
      <c r="UVQ228" s="72"/>
      <c r="UVR228" s="71"/>
      <c r="UVS228" s="72"/>
      <c r="UVT228" s="72"/>
      <c r="UVU228" s="72"/>
      <c r="UVV228" s="138"/>
      <c r="UVW228" s="71"/>
      <c r="UVX228" s="72"/>
      <c r="UVY228" s="71"/>
      <c r="UVZ228" s="72"/>
      <c r="UWA228" s="72"/>
      <c r="UWB228" s="72"/>
      <c r="UWC228" s="138"/>
      <c r="UWD228" s="71"/>
      <c r="UWE228" s="72"/>
      <c r="UWF228" s="71"/>
      <c r="UWG228" s="72"/>
      <c r="UWH228" s="72"/>
      <c r="UWI228" s="72"/>
      <c r="UWJ228" s="138"/>
      <c r="UWK228" s="71"/>
      <c r="UWL228" s="72"/>
      <c r="UWM228" s="71"/>
      <c r="UWN228" s="72"/>
      <c r="UWO228" s="72"/>
      <c r="UWP228" s="72"/>
      <c r="UWQ228" s="138"/>
      <c r="UWR228" s="71"/>
      <c r="UWS228" s="72"/>
      <c r="UWT228" s="71"/>
      <c r="UWU228" s="72"/>
      <c r="UWV228" s="72"/>
      <c r="UWW228" s="72"/>
      <c r="UWX228" s="138"/>
      <c r="UWY228" s="71"/>
      <c r="UWZ228" s="72"/>
      <c r="UXA228" s="71"/>
      <c r="UXB228" s="72"/>
      <c r="UXC228" s="72"/>
      <c r="UXD228" s="72"/>
      <c r="UXE228" s="138"/>
      <c r="UXF228" s="71"/>
      <c r="UXG228" s="72"/>
      <c r="UXH228" s="71"/>
      <c r="UXI228" s="72"/>
      <c r="UXJ228" s="72"/>
      <c r="UXK228" s="72"/>
      <c r="UXL228" s="138"/>
      <c r="UXM228" s="71"/>
      <c r="UXN228" s="72"/>
      <c r="UXO228" s="71"/>
      <c r="UXP228" s="72"/>
      <c r="UXQ228" s="72"/>
      <c r="UXR228" s="72"/>
      <c r="UXS228" s="138"/>
      <c r="UXT228" s="71"/>
      <c r="UXU228" s="72"/>
      <c r="UXV228" s="71"/>
      <c r="UXW228" s="72"/>
      <c r="UXX228" s="72"/>
      <c r="UXY228" s="72"/>
      <c r="UXZ228" s="138"/>
      <c r="UYA228" s="71"/>
      <c r="UYB228" s="72"/>
      <c r="UYC228" s="71"/>
      <c r="UYD228" s="72"/>
      <c r="UYE228" s="72"/>
      <c r="UYF228" s="72"/>
      <c r="UYG228" s="138"/>
      <c r="UYH228" s="71"/>
      <c r="UYI228" s="72"/>
      <c r="UYJ228" s="71"/>
      <c r="UYK228" s="72"/>
      <c r="UYL228" s="72"/>
      <c r="UYM228" s="72"/>
      <c r="UYN228" s="138"/>
      <c r="UYO228" s="71"/>
      <c r="UYP228" s="72"/>
      <c r="UYQ228" s="71"/>
      <c r="UYR228" s="72"/>
      <c r="UYS228" s="72"/>
      <c r="UYT228" s="72"/>
      <c r="UYU228" s="138"/>
      <c r="UYV228" s="71"/>
      <c r="UYW228" s="72"/>
      <c r="UYX228" s="71"/>
      <c r="UYY228" s="72"/>
      <c r="UYZ228" s="72"/>
      <c r="UZA228" s="72"/>
      <c r="UZB228" s="138"/>
      <c r="UZC228" s="71"/>
      <c r="UZD228" s="72"/>
      <c r="UZE228" s="71"/>
      <c r="UZF228" s="72"/>
      <c r="UZG228" s="72"/>
      <c r="UZH228" s="72"/>
      <c r="UZI228" s="138"/>
      <c r="UZJ228" s="71"/>
      <c r="UZK228" s="72"/>
      <c r="UZL228" s="71"/>
      <c r="UZM228" s="72"/>
      <c r="UZN228" s="72"/>
      <c r="UZO228" s="72"/>
      <c r="UZP228" s="138"/>
      <c r="UZQ228" s="71"/>
      <c r="UZR228" s="72"/>
      <c r="UZS228" s="71"/>
      <c r="UZT228" s="72"/>
      <c r="UZU228" s="72"/>
      <c r="UZV228" s="72"/>
      <c r="UZW228" s="138"/>
      <c r="UZX228" s="71"/>
      <c r="UZY228" s="72"/>
      <c r="UZZ228" s="71"/>
      <c r="VAA228" s="72"/>
      <c r="VAB228" s="72"/>
      <c r="VAC228" s="72"/>
      <c r="VAD228" s="138"/>
      <c r="VAE228" s="71"/>
      <c r="VAF228" s="72"/>
      <c r="VAG228" s="71"/>
      <c r="VAH228" s="72"/>
      <c r="VAI228" s="72"/>
      <c r="VAJ228" s="72"/>
      <c r="VAK228" s="138"/>
      <c r="VAL228" s="71"/>
      <c r="VAM228" s="72"/>
      <c r="VAN228" s="71"/>
      <c r="VAO228" s="72"/>
      <c r="VAP228" s="72"/>
      <c r="VAQ228" s="72"/>
      <c r="VAR228" s="138"/>
      <c r="VAS228" s="71"/>
      <c r="VAT228" s="72"/>
      <c r="VAU228" s="71"/>
      <c r="VAV228" s="72"/>
      <c r="VAW228" s="72"/>
      <c r="VAX228" s="72"/>
      <c r="VAY228" s="138"/>
      <c r="VAZ228" s="71"/>
      <c r="VBA228" s="72"/>
      <c r="VBB228" s="71"/>
      <c r="VBC228" s="72"/>
      <c r="VBD228" s="72"/>
      <c r="VBE228" s="72"/>
      <c r="VBF228" s="138"/>
      <c r="VBG228" s="71"/>
      <c r="VBH228" s="72"/>
      <c r="VBI228" s="71"/>
      <c r="VBJ228" s="72"/>
      <c r="VBK228" s="72"/>
      <c r="VBL228" s="72"/>
      <c r="VBM228" s="138"/>
      <c r="VBN228" s="141"/>
      <c r="VBO228" s="72"/>
      <c r="VBP228" s="71"/>
      <c r="VBQ228" s="72"/>
      <c r="VBR228" s="72"/>
      <c r="VBS228" s="72"/>
      <c r="VBT228" s="138"/>
      <c r="VBU228" s="141"/>
      <c r="VBV228" s="72"/>
      <c r="VBW228" s="71"/>
      <c r="VBX228" s="72"/>
      <c r="VBY228" s="72"/>
      <c r="VBZ228" s="72"/>
      <c r="VCA228" s="136"/>
      <c r="VCB228" s="137"/>
      <c r="VCC228" s="71"/>
      <c r="VCD228" s="71"/>
      <c r="VCE228" s="138"/>
      <c r="VCF228" s="138"/>
      <c r="VCG228" s="139"/>
      <c r="VCH228" s="71"/>
      <c r="VCI228" s="72"/>
      <c r="VCJ228" s="71"/>
      <c r="VCK228" s="140"/>
      <c r="VCL228" s="72"/>
      <c r="VCM228" s="72"/>
      <c r="VCN228" s="138"/>
      <c r="VCO228" s="71"/>
      <c r="VCP228" s="72"/>
      <c r="VCQ228" s="71"/>
      <c r="VCR228" s="72"/>
      <c r="VCS228" s="72"/>
      <c r="VCT228" s="72"/>
      <c r="VCU228" s="138"/>
      <c r="VCV228" s="71"/>
      <c r="VCW228" s="72"/>
      <c r="VCX228" s="71"/>
      <c r="VCY228" s="72"/>
      <c r="VCZ228" s="72"/>
      <c r="VDA228" s="72"/>
      <c r="VDB228" s="138"/>
      <c r="VDC228" s="71"/>
      <c r="VDD228" s="72"/>
      <c r="VDE228" s="71"/>
      <c r="VDF228" s="72"/>
      <c r="VDG228" s="72"/>
      <c r="VDH228" s="72"/>
      <c r="VDI228" s="138"/>
      <c r="VDJ228" s="71"/>
      <c r="VDK228" s="72"/>
      <c r="VDL228" s="71"/>
      <c r="VDM228" s="72"/>
      <c r="VDN228" s="72"/>
      <c r="VDO228" s="72"/>
      <c r="VDP228" s="138"/>
      <c r="VDQ228" s="71"/>
      <c r="VDR228" s="72"/>
      <c r="VDS228" s="71"/>
      <c r="VDT228" s="72"/>
      <c r="VDU228" s="72"/>
      <c r="VDV228" s="72"/>
      <c r="VDW228" s="138"/>
      <c r="VDX228" s="71"/>
      <c r="VDY228" s="72"/>
      <c r="VDZ228" s="71"/>
      <c r="VEA228" s="72"/>
      <c r="VEB228" s="72"/>
      <c r="VEC228" s="72"/>
      <c r="VED228" s="138"/>
      <c r="VEE228" s="71"/>
      <c r="VEF228" s="72"/>
      <c r="VEG228" s="71"/>
      <c r="VEH228" s="72"/>
      <c r="VEI228" s="72"/>
      <c r="VEJ228" s="72"/>
      <c r="VEK228" s="138"/>
      <c r="VEL228" s="71"/>
      <c r="VEM228" s="72"/>
      <c r="VEN228" s="71"/>
      <c r="VEO228" s="72"/>
      <c r="VEP228" s="72"/>
      <c r="VEQ228" s="72"/>
      <c r="VER228" s="138"/>
      <c r="VES228" s="71"/>
      <c r="VET228" s="72"/>
      <c r="VEU228" s="71"/>
      <c r="VEV228" s="72"/>
      <c r="VEW228" s="72"/>
      <c r="VEX228" s="72"/>
      <c r="VEY228" s="138"/>
      <c r="VEZ228" s="71"/>
      <c r="VFA228" s="72"/>
      <c r="VFB228" s="71"/>
      <c r="VFC228" s="72"/>
      <c r="VFD228" s="72"/>
      <c r="VFE228" s="72"/>
      <c r="VFF228" s="138"/>
      <c r="VFG228" s="71"/>
      <c r="VFH228" s="72"/>
      <c r="VFI228" s="71"/>
      <c r="VFJ228" s="72"/>
      <c r="VFK228" s="72"/>
      <c r="VFL228" s="72"/>
      <c r="VFM228" s="138"/>
      <c r="VFN228" s="71"/>
      <c r="VFO228" s="72"/>
      <c r="VFP228" s="71"/>
      <c r="VFQ228" s="72"/>
      <c r="VFR228" s="72"/>
      <c r="VFS228" s="72"/>
      <c r="VFT228" s="138"/>
      <c r="VFU228" s="71"/>
      <c r="VFV228" s="72"/>
      <c r="VFW228" s="71"/>
      <c r="VFX228" s="72"/>
      <c r="VFY228" s="72"/>
      <c r="VFZ228" s="72"/>
      <c r="VGA228" s="138"/>
      <c r="VGB228" s="71"/>
      <c r="VGC228" s="72"/>
      <c r="VGD228" s="71"/>
      <c r="VGE228" s="72"/>
      <c r="VGF228" s="72"/>
      <c r="VGG228" s="72"/>
      <c r="VGH228" s="138"/>
      <c r="VGI228" s="71"/>
      <c r="VGJ228" s="72"/>
      <c r="VGK228" s="71"/>
      <c r="VGL228" s="72"/>
      <c r="VGM228" s="72"/>
      <c r="VGN228" s="72"/>
      <c r="VGO228" s="138"/>
      <c r="VGP228" s="71"/>
      <c r="VGQ228" s="72"/>
      <c r="VGR228" s="71"/>
      <c r="VGS228" s="72"/>
      <c r="VGT228" s="72"/>
      <c r="VGU228" s="72"/>
      <c r="VGV228" s="138"/>
      <c r="VGW228" s="71"/>
      <c r="VGX228" s="72"/>
      <c r="VGY228" s="71"/>
      <c r="VGZ228" s="72"/>
      <c r="VHA228" s="72"/>
      <c r="VHB228" s="72"/>
      <c r="VHC228" s="138"/>
      <c r="VHD228" s="71"/>
      <c r="VHE228" s="72"/>
      <c r="VHF228" s="71"/>
      <c r="VHG228" s="72"/>
      <c r="VHH228" s="72"/>
      <c r="VHI228" s="72"/>
      <c r="VHJ228" s="138"/>
      <c r="VHK228" s="71"/>
      <c r="VHL228" s="72"/>
      <c r="VHM228" s="71"/>
      <c r="VHN228" s="72"/>
      <c r="VHO228" s="72"/>
      <c r="VHP228" s="72"/>
      <c r="VHQ228" s="138"/>
      <c r="VHR228" s="71"/>
      <c r="VHS228" s="72"/>
      <c r="VHT228" s="71"/>
      <c r="VHU228" s="72"/>
      <c r="VHV228" s="72"/>
      <c r="VHW228" s="72"/>
      <c r="VHX228" s="138"/>
      <c r="VHY228" s="71"/>
      <c r="VHZ228" s="72"/>
      <c r="VIA228" s="71"/>
      <c r="VIB228" s="72"/>
      <c r="VIC228" s="72"/>
      <c r="VID228" s="72"/>
      <c r="VIE228" s="138"/>
      <c r="VIF228" s="71"/>
      <c r="VIG228" s="72"/>
      <c r="VIH228" s="71"/>
      <c r="VII228" s="72"/>
      <c r="VIJ228" s="72"/>
      <c r="VIK228" s="72"/>
      <c r="VIL228" s="138"/>
      <c r="VIM228" s="71"/>
      <c r="VIN228" s="72"/>
      <c r="VIO228" s="71"/>
      <c r="VIP228" s="72"/>
      <c r="VIQ228" s="72"/>
      <c r="VIR228" s="72"/>
      <c r="VIS228" s="138"/>
      <c r="VIT228" s="71"/>
      <c r="VIU228" s="72"/>
      <c r="VIV228" s="71"/>
      <c r="VIW228" s="72"/>
      <c r="VIX228" s="72"/>
      <c r="VIY228" s="72"/>
      <c r="VIZ228" s="138"/>
      <c r="VJA228" s="71"/>
      <c r="VJB228" s="72"/>
      <c r="VJC228" s="71"/>
      <c r="VJD228" s="72"/>
      <c r="VJE228" s="72"/>
      <c r="VJF228" s="72"/>
      <c r="VJG228" s="138"/>
      <c r="VJH228" s="71"/>
      <c r="VJI228" s="72"/>
      <c r="VJJ228" s="71"/>
      <c r="VJK228" s="72"/>
      <c r="VJL228" s="72"/>
      <c r="VJM228" s="72"/>
      <c r="VJN228" s="138"/>
      <c r="VJO228" s="71"/>
      <c r="VJP228" s="72"/>
      <c r="VJQ228" s="71"/>
      <c r="VJR228" s="72"/>
      <c r="VJS228" s="72"/>
      <c r="VJT228" s="72"/>
      <c r="VJU228" s="138"/>
      <c r="VJV228" s="71"/>
      <c r="VJW228" s="72"/>
      <c r="VJX228" s="71"/>
      <c r="VJY228" s="72"/>
      <c r="VJZ228" s="72"/>
      <c r="VKA228" s="72"/>
      <c r="VKB228" s="138"/>
      <c r="VKC228" s="71"/>
      <c r="VKD228" s="72"/>
      <c r="VKE228" s="71"/>
      <c r="VKF228" s="72"/>
      <c r="VKG228" s="72"/>
      <c r="VKH228" s="72"/>
      <c r="VKI228" s="138"/>
      <c r="VKJ228" s="71"/>
      <c r="VKK228" s="72"/>
      <c r="VKL228" s="71"/>
      <c r="VKM228" s="72"/>
      <c r="VKN228" s="72"/>
      <c r="VKO228" s="72"/>
      <c r="VKP228" s="138"/>
      <c r="VKQ228" s="141"/>
      <c r="VKR228" s="72"/>
      <c r="VKS228" s="71"/>
      <c r="VKT228" s="72"/>
      <c r="VKU228" s="72"/>
      <c r="VKV228" s="72"/>
      <c r="VKW228" s="138"/>
      <c r="VKX228" s="141"/>
      <c r="VKY228" s="72"/>
      <c r="VKZ228" s="71"/>
      <c r="VLA228" s="72"/>
      <c r="VLB228" s="72"/>
      <c r="VLC228" s="72"/>
      <c r="VLD228" s="136"/>
      <c r="VLE228" s="137"/>
      <c r="VLF228" s="71"/>
      <c r="VLG228" s="71"/>
      <c r="VLH228" s="138"/>
      <c r="VLI228" s="138"/>
      <c r="VLJ228" s="139"/>
      <c r="VLK228" s="71"/>
      <c r="VLL228" s="72"/>
      <c r="VLM228" s="71"/>
      <c r="VLN228" s="140"/>
      <c r="VLO228" s="72"/>
      <c r="VLP228" s="72"/>
      <c r="VLQ228" s="138"/>
      <c r="VLR228" s="71"/>
      <c r="VLS228" s="72"/>
      <c r="VLT228" s="71"/>
      <c r="VLU228" s="72"/>
      <c r="VLV228" s="72"/>
      <c r="VLW228" s="72"/>
      <c r="VLX228" s="138"/>
      <c r="VLY228" s="71"/>
      <c r="VLZ228" s="72"/>
      <c r="VMA228" s="71"/>
      <c r="VMB228" s="72"/>
      <c r="VMC228" s="72"/>
      <c r="VMD228" s="72"/>
      <c r="VME228" s="138"/>
      <c r="VMF228" s="71"/>
      <c r="VMG228" s="72"/>
      <c r="VMH228" s="71"/>
      <c r="VMI228" s="72"/>
      <c r="VMJ228" s="72"/>
      <c r="VMK228" s="72"/>
      <c r="VML228" s="138"/>
      <c r="VMM228" s="71"/>
      <c r="VMN228" s="72"/>
      <c r="VMO228" s="71"/>
      <c r="VMP228" s="72"/>
      <c r="VMQ228" s="72"/>
      <c r="VMR228" s="72"/>
      <c r="VMS228" s="138"/>
      <c r="VMT228" s="71"/>
      <c r="VMU228" s="72"/>
      <c r="VMV228" s="71"/>
      <c r="VMW228" s="72"/>
      <c r="VMX228" s="72"/>
      <c r="VMY228" s="72"/>
      <c r="VMZ228" s="138"/>
      <c r="VNA228" s="71"/>
      <c r="VNB228" s="72"/>
      <c r="VNC228" s="71"/>
      <c r="VND228" s="72"/>
      <c r="VNE228" s="72"/>
      <c r="VNF228" s="72"/>
      <c r="VNG228" s="138"/>
      <c r="VNH228" s="71"/>
      <c r="VNI228" s="72"/>
      <c r="VNJ228" s="71"/>
      <c r="VNK228" s="72"/>
      <c r="VNL228" s="72"/>
      <c r="VNM228" s="72"/>
      <c r="VNN228" s="138"/>
      <c r="VNO228" s="71"/>
      <c r="VNP228" s="72"/>
      <c r="VNQ228" s="71"/>
      <c r="VNR228" s="72"/>
      <c r="VNS228" s="72"/>
      <c r="VNT228" s="72"/>
      <c r="VNU228" s="138"/>
      <c r="VNV228" s="71"/>
      <c r="VNW228" s="72"/>
      <c r="VNX228" s="71"/>
      <c r="VNY228" s="72"/>
      <c r="VNZ228" s="72"/>
      <c r="VOA228" s="72"/>
      <c r="VOB228" s="138"/>
      <c r="VOC228" s="71"/>
      <c r="VOD228" s="72"/>
      <c r="VOE228" s="71"/>
      <c r="VOF228" s="72"/>
      <c r="VOG228" s="72"/>
      <c r="VOH228" s="72"/>
      <c r="VOI228" s="138"/>
      <c r="VOJ228" s="71"/>
      <c r="VOK228" s="72"/>
      <c r="VOL228" s="71"/>
      <c r="VOM228" s="72"/>
      <c r="VON228" s="72"/>
      <c r="VOO228" s="72"/>
      <c r="VOP228" s="138"/>
      <c r="VOQ228" s="71"/>
      <c r="VOR228" s="72"/>
      <c r="VOS228" s="71"/>
      <c r="VOT228" s="72"/>
      <c r="VOU228" s="72"/>
      <c r="VOV228" s="72"/>
      <c r="VOW228" s="138"/>
      <c r="VOX228" s="71"/>
      <c r="VOY228" s="72"/>
      <c r="VOZ228" s="71"/>
      <c r="VPA228" s="72"/>
      <c r="VPB228" s="72"/>
      <c r="VPC228" s="72"/>
      <c r="VPD228" s="138"/>
      <c r="VPE228" s="71"/>
      <c r="VPF228" s="72"/>
      <c r="VPG228" s="71"/>
      <c r="VPH228" s="72"/>
      <c r="VPI228" s="72"/>
      <c r="VPJ228" s="72"/>
      <c r="VPK228" s="138"/>
      <c r="VPL228" s="71"/>
      <c r="VPM228" s="72"/>
      <c r="VPN228" s="71"/>
      <c r="VPO228" s="72"/>
      <c r="VPP228" s="72"/>
      <c r="VPQ228" s="72"/>
      <c r="VPR228" s="138"/>
      <c r="VPS228" s="71"/>
      <c r="VPT228" s="72"/>
      <c r="VPU228" s="71"/>
      <c r="VPV228" s="72"/>
      <c r="VPW228" s="72"/>
      <c r="VPX228" s="72"/>
      <c r="VPY228" s="138"/>
      <c r="VPZ228" s="71"/>
      <c r="VQA228" s="72"/>
      <c r="VQB228" s="71"/>
      <c r="VQC228" s="72"/>
      <c r="VQD228" s="72"/>
      <c r="VQE228" s="72"/>
      <c r="VQF228" s="138"/>
      <c r="VQG228" s="71"/>
      <c r="VQH228" s="72"/>
      <c r="VQI228" s="71"/>
      <c r="VQJ228" s="72"/>
      <c r="VQK228" s="72"/>
      <c r="VQL228" s="72"/>
      <c r="VQM228" s="138"/>
      <c r="VQN228" s="71"/>
      <c r="VQO228" s="72"/>
      <c r="VQP228" s="71"/>
      <c r="VQQ228" s="72"/>
      <c r="VQR228" s="72"/>
      <c r="VQS228" s="72"/>
      <c r="VQT228" s="138"/>
      <c r="VQU228" s="71"/>
      <c r="VQV228" s="72"/>
      <c r="VQW228" s="71"/>
      <c r="VQX228" s="72"/>
      <c r="VQY228" s="72"/>
      <c r="VQZ228" s="72"/>
      <c r="VRA228" s="138"/>
      <c r="VRB228" s="71"/>
      <c r="VRC228" s="72"/>
      <c r="VRD228" s="71"/>
      <c r="VRE228" s="72"/>
      <c r="VRF228" s="72"/>
      <c r="VRG228" s="72"/>
      <c r="VRH228" s="138"/>
      <c r="VRI228" s="71"/>
      <c r="VRJ228" s="72"/>
      <c r="VRK228" s="71"/>
      <c r="VRL228" s="72"/>
      <c r="VRM228" s="72"/>
      <c r="VRN228" s="72"/>
      <c r="VRO228" s="138"/>
      <c r="VRP228" s="71"/>
      <c r="VRQ228" s="72"/>
      <c r="VRR228" s="71"/>
      <c r="VRS228" s="72"/>
      <c r="VRT228" s="72"/>
      <c r="VRU228" s="72"/>
      <c r="VRV228" s="138"/>
      <c r="VRW228" s="71"/>
      <c r="VRX228" s="72"/>
      <c r="VRY228" s="71"/>
      <c r="VRZ228" s="72"/>
      <c r="VSA228" s="72"/>
      <c r="VSB228" s="72"/>
      <c r="VSC228" s="138"/>
      <c r="VSD228" s="71"/>
      <c r="VSE228" s="72"/>
      <c r="VSF228" s="71"/>
      <c r="VSG228" s="72"/>
      <c r="VSH228" s="72"/>
      <c r="VSI228" s="72"/>
      <c r="VSJ228" s="138"/>
      <c r="VSK228" s="71"/>
      <c r="VSL228" s="72"/>
      <c r="VSM228" s="71"/>
      <c r="VSN228" s="72"/>
      <c r="VSO228" s="72"/>
      <c r="VSP228" s="72"/>
      <c r="VSQ228" s="138"/>
      <c r="VSR228" s="71"/>
      <c r="VSS228" s="72"/>
      <c r="VST228" s="71"/>
      <c r="VSU228" s="72"/>
      <c r="VSV228" s="72"/>
      <c r="VSW228" s="72"/>
      <c r="VSX228" s="138"/>
      <c r="VSY228" s="71"/>
      <c r="VSZ228" s="72"/>
      <c r="VTA228" s="71"/>
      <c r="VTB228" s="72"/>
      <c r="VTC228" s="72"/>
      <c r="VTD228" s="72"/>
      <c r="VTE228" s="138"/>
      <c r="VTF228" s="71"/>
      <c r="VTG228" s="72"/>
      <c r="VTH228" s="71"/>
      <c r="VTI228" s="72"/>
      <c r="VTJ228" s="72"/>
      <c r="VTK228" s="72"/>
      <c r="VTL228" s="138"/>
      <c r="VTM228" s="71"/>
      <c r="VTN228" s="72"/>
      <c r="VTO228" s="71"/>
      <c r="VTP228" s="72"/>
      <c r="VTQ228" s="72"/>
      <c r="VTR228" s="72"/>
      <c r="VTS228" s="138"/>
      <c r="VTT228" s="141"/>
      <c r="VTU228" s="72"/>
      <c r="VTV228" s="71"/>
      <c r="VTW228" s="72"/>
      <c r="VTX228" s="72"/>
      <c r="VTY228" s="72"/>
      <c r="VTZ228" s="138"/>
      <c r="VUA228" s="141"/>
      <c r="VUB228" s="72"/>
      <c r="VUC228" s="71"/>
      <c r="VUD228" s="72"/>
      <c r="VUE228" s="72"/>
      <c r="VUF228" s="72"/>
      <c r="VUG228" s="136"/>
      <c r="VUH228" s="137"/>
      <c r="VUI228" s="71"/>
      <c r="VUJ228" s="71"/>
      <c r="VUK228" s="138"/>
      <c r="VUL228" s="138"/>
      <c r="VUM228" s="139"/>
      <c r="VUN228" s="71"/>
      <c r="VUO228" s="72"/>
      <c r="VUP228" s="71"/>
      <c r="VUQ228" s="140"/>
      <c r="VUR228" s="72"/>
      <c r="VUS228" s="72"/>
      <c r="VUT228" s="138"/>
      <c r="VUU228" s="71"/>
      <c r="VUV228" s="72"/>
      <c r="VUW228" s="71"/>
      <c r="VUX228" s="72"/>
      <c r="VUY228" s="72"/>
      <c r="VUZ228" s="72"/>
      <c r="VVA228" s="138"/>
      <c r="VVB228" s="71"/>
      <c r="VVC228" s="72"/>
      <c r="VVD228" s="71"/>
      <c r="VVE228" s="72"/>
      <c r="VVF228" s="72"/>
      <c r="VVG228" s="72"/>
      <c r="VVH228" s="138"/>
      <c r="VVI228" s="71"/>
      <c r="VVJ228" s="72"/>
      <c r="VVK228" s="71"/>
      <c r="VVL228" s="72"/>
      <c r="VVM228" s="72"/>
      <c r="VVN228" s="72"/>
      <c r="VVO228" s="138"/>
      <c r="VVP228" s="71"/>
      <c r="VVQ228" s="72"/>
      <c r="VVR228" s="71"/>
      <c r="VVS228" s="72"/>
      <c r="VVT228" s="72"/>
      <c r="VVU228" s="72"/>
      <c r="VVV228" s="138"/>
      <c r="VVW228" s="71"/>
      <c r="VVX228" s="72"/>
      <c r="VVY228" s="71"/>
      <c r="VVZ228" s="72"/>
      <c r="VWA228" s="72"/>
      <c r="VWB228" s="72"/>
      <c r="VWC228" s="138"/>
      <c r="VWD228" s="71"/>
      <c r="VWE228" s="72"/>
      <c r="VWF228" s="71"/>
      <c r="VWG228" s="72"/>
      <c r="VWH228" s="72"/>
      <c r="VWI228" s="72"/>
      <c r="VWJ228" s="138"/>
      <c r="VWK228" s="71"/>
      <c r="VWL228" s="72"/>
      <c r="VWM228" s="71"/>
      <c r="VWN228" s="72"/>
      <c r="VWO228" s="72"/>
      <c r="VWP228" s="72"/>
      <c r="VWQ228" s="138"/>
      <c r="VWR228" s="71"/>
      <c r="VWS228" s="72"/>
      <c r="VWT228" s="71"/>
      <c r="VWU228" s="72"/>
      <c r="VWV228" s="72"/>
      <c r="VWW228" s="72"/>
      <c r="VWX228" s="138"/>
      <c r="VWY228" s="71"/>
      <c r="VWZ228" s="72"/>
      <c r="VXA228" s="71"/>
      <c r="VXB228" s="72"/>
      <c r="VXC228" s="72"/>
      <c r="VXD228" s="72"/>
      <c r="VXE228" s="138"/>
      <c r="VXF228" s="71"/>
      <c r="VXG228" s="72"/>
      <c r="VXH228" s="71"/>
      <c r="VXI228" s="72"/>
      <c r="VXJ228" s="72"/>
      <c r="VXK228" s="72"/>
      <c r="VXL228" s="138"/>
      <c r="VXM228" s="71"/>
      <c r="VXN228" s="72"/>
      <c r="VXO228" s="71"/>
      <c r="VXP228" s="72"/>
      <c r="VXQ228" s="72"/>
      <c r="VXR228" s="72"/>
      <c r="VXS228" s="138"/>
      <c r="VXT228" s="71"/>
      <c r="VXU228" s="72"/>
      <c r="VXV228" s="71"/>
      <c r="VXW228" s="72"/>
      <c r="VXX228" s="72"/>
      <c r="VXY228" s="72"/>
      <c r="VXZ228" s="138"/>
      <c r="VYA228" s="71"/>
      <c r="VYB228" s="72"/>
      <c r="VYC228" s="71"/>
      <c r="VYD228" s="72"/>
      <c r="VYE228" s="72"/>
      <c r="VYF228" s="72"/>
      <c r="VYG228" s="138"/>
      <c r="VYH228" s="71"/>
      <c r="VYI228" s="72"/>
      <c r="VYJ228" s="71"/>
      <c r="VYK228" s="72"/>
      <c r="VYL228" s="72"/>
      <c r="VYM228" s="72"/>
      <c r="VYN228" s="138"/>
      <c r="VYO228" s="71"/>
      <c r="VYP228" s="72"/>
      <c r="VYQ228" s="71"/>
      <c r="VYR228" s="72"/>
      <c r="VYS228" s="72"/>
      <c r="VYT228" s="72"/>
      <c r="VYU228" s="138"/>
      <c r="VYV228" s="71"/>
      <c r="VYW228" s="72"/>
      <c r="VYX228" s="71"/>
      <c r="VYY228" s="72"/>
      <c r="VYZ228" s="72"/>
      <c r="VZA228" s="72"/>
      <c r="VZB228" s="138"/>
      <c r="VZC228" s="71"/>
      <c r="VZD228" s="72"/>
      <c r="VZE228" s="71"/>
      <c r="VZF228" s="72"/>
      <c r="VZG228" s="72"/>
      <c r="VZH228" s="72"/>
      <c r="VZI228" s="138"/>
      <c r="VZJ228" s="71"/>
      <c r="VZK228" s="72"/>
      <c r="VZL228" s="71"/>
      <c r="VZM228" s="72"/>
      <c r="VZN228" s="72"/>
      <c r="VZO228" s="72"/>
      <c r="VZP228" s="138"/>
      <c r="VZQ228" s="71"/>
      <c r="VZR228" s="72"/>
      <c r="VZS228" s="71"/>
      <c r="VZT228" s="72"/>
      <c r="VZU228" s="72"/>
      <c r="VZV228" s="72"/>
      <c r="VZW228" s="138"/>
      <c r="VZX228" s="71"/>
      <c r="VZY228" s="72"/>
      <c r="VZZ228" s="71"/>
      <c r="WAA228" s="72"/>
      <c r="WAB228" s="72"/>
      <c r="WAC228" s="72"/>
      <c r="WAD228" s="138"/>
      <c r="WAE228" s="71"/>
      <c r="WAF228" s="72"/>
      <c r="WAG228" s="71"/>
      <c r="WAH228" s="72"/>
      <c r="WAI228" s="72"/>
      <c r="WAJ228" s="72"/>
      <c r="WAK228" s="138"/>
      <c r="WAL228" s="71"/>
      <c r="WAM228" s="72"/>
      <c r="WAN228" s="71"/>
      <c r="WAO228" s="72"/>
      <c r="WAP228" s="72"/>
      <c r="WAQ228" s="72"/>
      <c r="WAR228" s="138"/>
      <c r="WAS228" s="71"/>
      <c r="WAT228" s="72"/>
      <c r="WAU228" s="71"/>
      <c r="WAV228" s="72"/>
      <c r="WAW228" s="72"/>
      <c r="WAX228" s="72"/>
      <c r="WAY228" s="138"/>
      <c r="WAZ228" s="71"/>
      <c r="WBA228" s="72"/>
      <c r="WBB228" s="71"/>
      <c r="WBC228" s="72"/>
      <c r="WBD228" s="72"/>
      <c r="WBE228" s="72"/>
      <c r="WBF228" s="138"/>
      <c r="WBG228" s="71"/>
      <c r="WBH228" s="72"/>
      <c r="WBI228" s="71"/>
      <c r="WBJ228" s="72"/>
      <c r="WBK228" s="72"/>
      <c r="WBL228" s="72"/>
      <c r="WBM228" s="138"/>
      <c r="WBN228" s="71"/>
      <c r="WBO228" s="72"/>
      <c r="WBP228" s="71"/>
      <c r="WBQ228" s="72"/>
      <c r="WBR228" s="72"/>
      <c r="WBS228" s="72"/>
      <c r="WBT228" s="138"/>
      <c r="WBU228" s="71"/>
      <c r="WBV228" s="72"/>
      <c r="WBW228" s="71"/>
      <c r="WBX228" s="72"/>
      <c r="WBY228" s="72"/>
      <c r="WBZ228" s="72"/>
      <c r="WCA228" s="138"/>
      <c r="WCB228" s="71"/>
      <c r="WCC228" s="72"/>
      <c r="WCD228" s="71"/>
      <c r="WCE228" s="72"/>
      <c r="WCF228" s="72"/>
      <c r="WCG228" s="72"/>
      <c r="WCH228" s="138"/>
      <c r="WCI228" s="71"/>
      <c r="WCJ228" s="72"/>
      <c r="WCK228" s="71"/>
      <c r="WCL228" s="72"/>
      <c r="WCM228" s="72"/>
      <c r="WCN228" s="72"/>
      <c r="WCO228" s="138"/>
      <c r="WCP228" s="71"/>
      <c r="WCQ228" s="72"/>
      <c r="WCR228" s="71"/>
      <c r="WCS228" s="72"/>
      <c r="WCT228" s="72"/>
      <c r="WCU228" s="72"/>
      <c r="WCV228" s="138"/>
      <c r="WCW228" s="141"/>
      <c r="WCX228" s="72"/>
      <c r="WCY228" s="71"/>
      <c r="WCZ228" s="72"/>
      <c r="WDA228" s="72"/>
      <c r="WDB228" s="72"/>
      <c r="WDC228" s="138"/>
      <c r="WDD228" s="141"/>
      <c r="WDE228" s="72"/>
      <c r="WDF228" s="71"/>
      <c r="WDG228" s="72"/>
      <c r="WDH228" s="72"/>
      <c r="WDI228" s="72"/>
      <c r="WDJ228" s="136"/>
      <c r="WDK228" s="137"/>
      <c r="WDL228" s="71"/>
      <c r="WDM228" s="71"/>
      <c r="WDN228" s="138"/>
      <c r="WDO228" s="138"/>
      <c r="WDP228" s="139"/>
      <c r="WDQ228" s="71"/>
      <c r="WDR228" s="72"/>
      <c r="WDS228" s="71"/>
      <c r="WDT228" s="140"/>
      <c r="WDU228" s="72"/>
      <c r="WDV228" s="72"/>
      <c r="WDW228" s="138"/>
      <c r="WDX228" s="71"/>
      <c r="WDY228" s="72"/>
      <c r="WDZ228" s="71"/>
      <c r="WEA228" s="72"/>
      <c r="WEB228" s="72"/>
      <c r="WEC228" s="72"/>
      <c r="WED228" s="138"/>
      <c r="WEE228" s="71"/>
      <c r="WEF228" s="72"/>
      <c r="WEG228" s="71"/>
      <c r="WEH228" s="72"/>
      <c r="WEI228" s="72"/>
      <c r="WEJ228" s="72"/>
      <c r="WEK228" s="138"/>
      <c r="WEL228" s="71"/>
      <c r="WEM228" s="72"/>
      <c r="WEN228" s="71"/>
      <c r="WEO228" s="72"/>
      <c r="WEP228" s="72"/>
      <c r="WEQ228" s="72"/>
      <c r="WER228" s="138"/>
      <c r="WES228" s="71"/>
      <c r="WET228" s="72"/>
      <c r="WEU228" s="71"/>
      <c r="WEV228" s="72"/>
      <c r="WEW228" s="72"/>
      <c r="WEX228" s="72"/>
      <c r="WEY228" s="138"/>
      <c r="WEZ228" s="71"/>
      <c r="WFA228" s="72"/>
      <c r="WFB228" s="71"/>
      <c r="WFC228" s="72"/>
      <c r="WFD228" s="72"/>
      <c r="WFE228" s="72"/>
      <c r="WFF228" s="138"/>
      <c r="WFG228" s="71"/>
      <c r="WFH228" s="72"/>
      <c r="WFI228" s="71"/>
      <c r="WFJ228" s="72"/>
      <c r="WFK228" s="72"/>
      <c r="WFL228" s="72"/>
      <c r="WFM228" s="138"/>
      <c r="WFN228" s="71"/>
      <c r="WFO228" s="72"/>
      <c r="WFP228" s="71"/>
      <c r="WFQ228" s="72"/>
      <c r="WFR228" s="72"/>
      <c r="WFS228" s="72"/>
      <c r="WFT228" s="138"/>
      <c r="WFU228" s="71"/>
      <c r="WFV228" s="72"/>
      <c r="WFW228" s="71"/>
      <c r="WFX228" s="72"/>
      <c r="WFY228" s="72"/>
      <c r="WFZ228" s="72"/>
      <c r="WGA228" s="138"/>
      <c r="WGB228" s="71"/>
      <c r="WGC228" s="72"/>
      <c r="WGD228" s="71"/>
      <c r="WGE228" s="72"/>
      <c r="WGF228" s="72"/>
      <c r="WGG228" s="72"/>
      <c r="WGH228" s="138"/>
      <c r="WGI228" s="71"/>
      <c r="WGJ228" s="72"/>
      <c r="WGK228" s="71"/>
      <c r="WGL228" s="72"/>
      <c r="WGM228" s="72"/>
      <c r="WGN228" s="72"/>
      <c r="WGO228" s="138"/>
      <c r="WGP228" s="71"/>
      <c r="WGQ228" s="72"/>
      <c r="WGR228" s="71"/>
      <c r="WGS228" s="72"/>
      <c r="WGT228" s="72"/>
      <c r="WGU228" s="72"/>
      <c r="WGV228" s="138"/>
      <c r="WGW228" s="71"/>
      <c r="WGX228" s="72"/>
      <c r="WGY228" s="71"/>
      <c r="WGZ228" s="72"/>
      <c r="WHA228" s="72"/>
      <c r="WHB228" s="72"/>
      <c r="WHC228" s="138"/>
      <c r="WHD228" s="71"/>
      <c r="WHE228" s="72"/>
      <c r="WHF228" s="71"/>
      <c r="WHG228" s="72"/>
      <c r="WHH228" s="72"/>
      <c r="WHI228" s="72"/>
      <c r="WHJ228" s="138"/>
      <c r="WHK228" s="71"/>
      <c r="WHL228" s="72"/>
      <c r="WHM228" s="71"/>
      <c r="WHN228" s="72"/>
      <c r="WHO228" s="72"/>
      <c r="WHP228" s="72"/>
      <c r="WHQ228" s="138"/>
      <c r="WHR228" s="71"/>
      <c r="WHS228" s="72"/>
      <c r="WHT228" s="71"/>
      <c r="WHU228" s="72"/>
      <c r="WHV228" s="72"/>
      <c r="WHW228" s="72"/>
      <c r="WHX228" s="138"/>
      <c r="WHY228" s="71"/>
      <c r="WHZ228" s="72"/>
      <c r="WIA228" s="71"/>
      <c r="WIB228" s="72"/>
      <c r="WIC228" s="72"/>
      <c r="WID228" s="72"/>
      <c r="WIE228" s="138"/>
      <c r="WIF228" s="71"/>
      <c r="WIG228" s="72"/>
      <c r="WIH228" s="71"/>
      <c r="WII228" s="72"/>
      <c r="WIJ228" s="72"/>
      <c r="WIK228" s="72"/>
      <c r="WIL228" s="138"/>
      <c r="WIM228" s="71"/>
      <c r="WIN228" s="72"/>
      <c r="WIO228" s="71"/>
      <c r="WIP228" s="72"/>
      <c r="WIQ228" s="72"/>
      <c r="WIR228" s="72"/>
      <c r="WIS228" s="138"/>
      <c r="WIT228" s="71"/>
      <c r="WIU228" s="72"/>
      <c r="WIV228" s="71"/>
      <c r="WIW228" s="72"/>
      <c r="WIX228" s="72"/>
      <c r="WIY228" s="72"/>
      <c r="WIZ228" s="138"/>
      <c r="WJA228" s="71"/>
      <c r="WJB228" s="72"/>
      <c r="WJC228" s="71"/>
      <c r="WJD228" s="72"/>
      <c r="WJE228" s="72"/>
      <c r="WJF228" s="72"/>
      <c r="WJG228" s="138"/>
      <c r="WJH228" s="71"/>
      <c r="WJI228" s="72"/>
      <c r="WJJ228" s="71"/>
      <c r="WJK228" s="72"/>
      <c r="WJL228" s="72"/>
      <c r="WJM228" s="72"/>
      <c r="WJN228" s="138"/>
      <c r="WJO228" s="71"/>
      <c r="WJP228" s="72"/>
      <c r="WJQ228" s="71"/>
      <c r="WJR228" s="72"/>
      <c r="WJS228" s="72"/>
      <c r="WJT228" s="72"/>
      <c r="WJU228" s="138"/>
      <c r="WJV228" s="71"/>
      <c r="WJW228" s="72"/>
      <c r="WJX228" s="71"/>
      <c r="WJY228" s="72"/>
      <c r="WJZ228" s="72"/>
      <c r="WKA228" s="72"/>
      <c r="WKB228" s="138"/>
      <c r="WKC228" s="71"/>
      <c r="WKD228" s="72"/>
      <c r="WKE228" s="71"/>
      <c r="WKF228" s="72"/>
      <c r="WKG228" s="72"/>
      <c r="WKH228" s="72"/>
      <c r="WKI228" s="138"/>
      <c r="WKJ228" s="71"/>
      <c r="WKK228" s="72"/>
      <c r="WKL228" s="71"/>
      <c r="WKM228" s="72"/>
      <c r="WKN228" s="72"/>
      <c r="WKO228" s="72"/>
      <c r="WKP228" s="138"/>
      <c r="WKQ228" s="71"/>
      <c r="WKR228" s="72"/>
      <c r="WKS228" s="71"/>
      <c r="WKT228" s="72"/>
      <c r="WKU228" s="72"/>
      <c r="WKV228" s="72"/>
      <c r="WKW228" s="138"/>
      <c r="WKX228" s="71"/>
      <c r="WKY228" s="72"/>
      <c r="WKZ228" s="71"/>
      <c r="WLA228" s="72"/>
      <c r="WLB228" s="72"/>
      <c r="WLC228" s="72"/>
      <c r="WLD228" s="138"/>
      <c r="WLE228" s="71"/>
      <c r="WLF228" s="72"/>
      <c r="WLG228" s="71"/>
      <c r="WLH228" s="72"/>
      <c r="WLI228" s="72"/>
      <c r="WLJ228" s="72"/>
      <c r="WLK228" s="138"/>
      <c r="WLL228" s="71"/>
      <c r="WLM228" s="72"/>
      <c r="WLN228" s="71"/>
      <c r="WLO228" s="72"/>
      <c r="WLP228" s="72"/>
      <c r="WLQ228" s="72"/>
      <c r="WLR228" s="138"/>
      <c r="WLS228" s="71"/>
      <c r="WLT228" s="72"/>
      <c r="WLU228" s="71"/>
      <c r="WLV228" s="72"/>
      <c r="WLW228" s="72"/>
      <c r="WLX228" s="72"/>
      <c r="WLY228" s="138"/>
      <c r="WLZ228" s="141"/>
      <c r="WMA228" s="72"/>
      <c r="WMB228" s="71"/>
      <c r="WMC228" s="72"/>
      <c r="WMD228" s="72"/>
      <c r="WME228" s="72"/>
      <c r="WMF228" s="138"/>
      <c r="WMG228" s="141"/>
      <c r="WMH228" s="72"/>
      <c r="WMI228" s="71"/>
      <c r="WMJ228" s="72"/>
      <c r="WMK228" s="72"/>
      <c r="WML228" s="72"/>
      <c r="WMM228" s="136"/>
      <c r="WMN228" s="137"/>
      <c r="WMO228" s="71"/>
      <c r="WMP228" s="71"/>
      <c r="WMQ228" s="138"/>
      <c r="WMR228" s="138"/>
      <c r="WMS228" s="139"/>
      <c r="WMT228" s="71"/>
      <c r="WMU228" s="72"/>
      <c r="WMV228" s="71"/>
      <c r="WMW228" s="140"/>
      <c r="WMX228" s="72"/>
      <c r="WMY228" s="72"/>
      <c r="WMZ228" s="138"/>
      <c r="WNA228" s="71"/>
      <c r="WNB228" s="72"/>
      <c r="WNC228" s="71"/>
      <c r="WND228" s="72"/>
      <c r="WNE228" s="72"/>
      <c r="WNF228" s="72"/>
      <c r="WNG228" s="138"/>
      <c r="WNH228" s="71"/>
      <c r="WNI228" s="72"/>
      <c r="WNJ228" s="71"/>
      <c r="WNK228" s="72"/>
      <c r="WNL228" s="72"/>
      <c r="WNM228" s="72"/>
      <c r="WNN228" s="138"/>
      <c r="WNO228" s="71"/>
      <c r="WNP228" s="72"/>
      <c r="WNQ228" s="71"/>
      <c r="WNR228" s="72"/>
      <c r="WNS228" s="72"/>
      <c r="WNT228" s="72"/>
      <c r="WNU228" s="138"/>
      <c r="WNV228" s="71"/>
      <c r="WNW228" s="72"/>
      <c r="WNX228" s="71"/>
      <c r="WNY228" s="72"/>
      <c r="WNZ228" s="72"/>
      <c r="WOA228" s="72"/>
      <c r="WOB228" s="138"/>
      <c r="WOC228" s="71"/>
      <c r="WOD228" s="72"/>
      <c r="WOE228" s="71"/>
      <c r="WOF228" s="72"/>
      <c r="WOG228" s="72"/>
      <c r="WOH228" s="72"/>
      <c r="WOI228" s="138"/>
      <c r="WOJ228" s="71"/>
      <c r="WOK228" s="72"/>
      <c r="WOL228" s="71"/>
      <c r="WOM228" s="72"/>
      <c r="WON228" s="72"/>
      <c r="WOO228" s="72"/>
      <c r="WOP228" s="138"/>
      <c r="WOQ228" s="71"/>
      <c r="WOR228" s="72"/>
      <c r="WOS228" s="71"/>
      <c r="WOT228" s="72"/>
      <c r="WOU228" s="72"/>
      <c r="WOV228" s="72"/>
      <c r="WOW228" s="138"/>
      <c r="WOX228" s="71"/>
      <c r="WOY228" s="72"/>
      <c r="WOZ228" s="71"/>
      <c r="WPA228" s="72"/>
      <c r="WPB228" s="72"/>
      <c r="WPC228" s="72"/>
      <c r="WPD228" s="138"/>
      <c r="WPE228" s="71"/>
      <c r="WPF228" s="72"/>
      <c r="WPG228" s="71"/>
      <c r="WPH228" s="72"/>
      <c r="WPI228" s="72"/>
      <c r="WPJ228" s="72"/>
      <c r="WPK228" s="138"/>
      <c r="WPL228" s="71"/>
      <c r="WPM228" s="72"/>
      <c r="WPN228" s="71"/>
      <c r="WPO228" s="72"/>
      <c r="WPP228" s="72"/>
      <c r="WPQ228" s="72"/>
      <c r="WPR228" s="138"/>
      <c r="WPS228" s="71"/>
      <c r="WPT228" s="72"/>
      <c r="WPU228" s="71"/>
      <c r="WPV228" s="72"/>
      <c r="WPW228" s="72"/>
      <c r="WPX228" s="72"/>
      <c r="WPY228" s="138"/>
      <c r="WPZ228" s="71"/>
      <c r="WQA228" s="72"/>
      <c r="WQB228" s="71"/>
      <c r="WQC228" s="72"/>
      <c r="WQD228" s="72"/>
      <c r="WQE228" s="72"/>
      <c r="WQF228" s="138"/>
      <c r="WQG228" s="71"/>
      <c r="WQH228" s="72"/>
      <c r="WQI228" s="71"/>
      <c r="WQJ228" s="72"/>
      <c r="WQK228" s="72"/>
      <c r="WQL228" s="72"/>
      <c r="WQM228" s="138"/>
      <c r="WQN228" s="71"/>
      <c r="WQO228" s="72"/>
      <c r="WQP228" s="71"/>
      <c r="WQQ228" s="72"/>
      <c r="WQR228" s="72"/>
      <c r="WQS228" s="72"/>
      <c r="WQT228" s="138"/>
      <c r="WQU228" s="71"/>
      <c r="WQV228" s="72"/>
      <c r="WQW228" s="71"/>
      <c r="WQX228" s="72"/>
      <c r="WQY228" s="72"/>
      <c r="WQZ228" s="72"/>
      <c r="WRA228" s="138"/>
      <c r="WRB228" s="71"/>
      <c r="WRC228" s="72"/>
      <c r="WRD228" s="71"/>
      <c r="WRE228" s="72"/>
      <c r="WRF228" s="72"/>
      <c r="WRG228" s="72"/>
      <c r="WRH228" s="138"/>
      <c r="WRI228" s="71"/>
      <c r="WRJ228" s="72"/>
      <c r="WRK228" s="71"/>
      <c r="WRL228" s="72"/>
      <c r="WRM228" s="72"/>
      <c r="WRN228" s="72"/>
      <c r="WRO228" s="138"/>
      <c r="WRP228" s="71"/>
      <c r="WRQ228" s="72"/>
      <c r="WRR228" s="71"/>
      <c r="WRS228" s="72"/>
      <c r="WRT228" s="72"/>
      <c r="WRU228" s="72"/>
      <c r="WRV228" s="138"/>
      <c r="WRW228" s="71"/>
      <c r="WRX228" s="72"/>
      <c r="WRY228" s="71"/>
      <c r="WRZ228" s="72"/>
      <c r="WSA228" s="72"/>
      <c r="WSB228" s="72"/>
      <c r="WSC228" s="138"/>
      <c r="WSD228" s="71"/>
      <c r="WSE228" s="72"/>
      <c r="WSF228" s="71"/>
      <c r="WSG228" s="72"/>
      <c r="WSH228" s="72"/>
      <c r="WSI228" s="72"/>
      <c r="WSJ228" s="138"/>
      <c r="WSK228" s="71"/>
      <c r="WSL228" s="72"/>
      <c r="WSM228" s="71"/>
      <c r="WSN228" s="72"/>
      <c r="WSO228" s="72"/>
      <c r="WSP228" s="72"/>
      <c r="WSQ228" s="138"/>
      <c r="WSR228" s="71"/>
      <c r="WSS228" s="72"/>
      <c r="WST228" s="71"/>
      <c r="WSU228" s="72"/>
      <c r="WSV228" s="72"/>
      <c r="WSW228" s="72"/>
      <c r="WSX228" s="138"/>
      <c r="WSY228" s="71"/>
      <c r="WSZ228" s="72"/>
      <c r="WTA228" s="71"/>
      <c r="WTB228" s="72"/>
      <c r="WTC228" s="72"/>
      <c r="WTD228" s="72"/>
      <c r="WTE228" s="138"/>
      <c r="WTF228" s="71"/>
      <c r="WTG228" s="72"/>
      <c r="WTH228" s="71"/>
      <c r="WTI228" s="72"/>
      <c r="WTJ228" s="72"/>
      <c r="WTK228" s="72"/>
      <c r="WTL228" s="138"/>
      <c r="WTM228" s="71"/>
      <c r="WTN228" s="72"/>
      <c r="WTO228" s="71"/>
      <c r="WTP228" s="72"/>
      <c r="WTQ228" s="72"/>
      <c r="WTR228" s="72"/>
      <c r="WTS228" s="138"/>
      <c r="WTT228" s="71"/>
      <c r="WTU228" s="72"/>
      <c r="WTV228" s="71"/>
      <c r="WTW228" s="72"/>
      <c r="WTX228" s="72"/>
      <c r="WTY228" s="72"/>
      <c r="WTZ228" s="138"/>
      <c r="WUA228" s="71"/>
      <c r="WUB228" s="72"/>
      <c r="WUC228" s="71"/>
      <c r="WUD228" s="72"/>
      <c r="WUE228" s="72"/>
      <c r="WUF228" s="72"/>
      <c r="WUG228" s="138"/>
      <c r="WUH228" s="71"/>
      <c r="WUI228" s="72"/>
      <c r="WUJ228" s="71"/>
      <c r="WUK228" s="72"/>
      <c r="WUL228" s="72"/>
      <c r="WUM228" s="72"/>
      <c r="WUN228" s="138"/>
      <c r="WUO228" s="71"/>
      <c r="WUP228" s="72"/>
      <c r="WUQ228" s="71"/>
      <c r="WUR228" s="72"/>
      <c r="WUS228" s="72"/>
      <c r="WUT228" s="72"/>
      <c r="WUU228" s="138"/>
      <c r="WUV228" s="71"/>
      <c r="WUW228" s="72"/>
      <c r="WUX228" s="71"/>
      <c r="WUY228" s="72"/>
      <c r="WUZ228" s="72"/>
      <c r="WVA228" s="72"/>
      <c r="WVB228" s="138"/>
      <c r="WVC228" s="141"/>
      <c r="WVD228" s="72"/>
      <c r="WVE228" s="71"/>
      <c r="WVF228" s="72"/>
      <c r="WVG228" s="72"/>
      <c r="WVH228" s="72"/>
      <c r="WVI228" s="138"/>
      <c r="WVJ228" s="141"/>
      <c r="WVK228" s="72"/>
      <c r="WVL228" s="71"/>
      <c r="WVM228" s="72"/>
      <c r="WVN228" s="72"/>
      <c r="WVO228" s="72"/>
      <c r="WVP228" s="136"/>
      <c r="WVQ228" s="137"/>
      <c r="WVR228" s="71"/>
      <c r="WVS228" s="71"/>
      <c r="WVT228" s="138"/>
      <c r="WVU228" s="138"/>
      <c r="WVV228" s="139"/>
      <c r="WVW228" s="71"/>
      <c r="WVX228" s="72"/>
      <c r="WVY228" s="71"/>
      <c r="WVZ228" s="140"/>
      <c r="WWA228" s="72"/>
      <c r="WWB228" s="72"/>
      <c r="WWC228" s="138"/>
      <c r="WWD228" s="71"/>
      <c r="WWE228" s="72"/>
      <c r="WWF228" s="71"/>
      <c r="WWG228" s="72"/>
      <c r="WWH228" s="72"/>
      <c r="WWI228" s="72"/>
      <c r="WWJ228" s="138"/>
      <c r="WWK228" s="71"/>
      <c r="WWL228" s="72"/>
      <c r="WWM228" s="71"/>
      <c r="WWN228" s="72"/>
      <c r="WWO228" s="72"/>
      <c r="WWP228" s="72"/>
      <c r="WWQ228" s="138"/>
      <c r="WWR228" s="71"/>
      <c r="WWS228" s="72"/>
      <c r="WWT228" s="71"/>
      <c r="WWU228" s="72"/>
      <c r="WWV228" s="72"/>
      <c r="WWW228" s="72"/>
      <c r="WWX228" s="138"/>
      <c r="WWY228" s="71"/>
      <c r="WWZ228" s="72"/>
      <c r="WXA228" s="71"/>
      <c r="WXB228" s="72"/>
      <c r="WXC228" s="72"/>
      <c r="WXD228" s="72"/>
      <c r="WXE228" s="138"/>
      <c r="WXF228" s="71"/>
      <c r="WXG228" s="72"/>
      <c r="WXH228" s="71"/>
      <c r="WXI228" s="72"/>
      <c r="WXJ228" s="72"/>
      <c r="WXK228" s="72"/>
      <c r="WXL228" s="138"/>
      <c r="WXM228" s="71"/>
      <c r="WXN228" s="72"/>
      <c r="WXO228" s="71"/>
      <c r="WXP228" s="72"/>
      <c r="WXQ228" s="72"/>
      <c r="WXR228" s="72"/>
      <c r="WXS228" s="138"/>
      <c r="WXT228" s="71"/>
      <c r="WXU228" s="72"/>
      <c r="WXV228" s="71"/>
      <c r="WXW228" s="72"/>
      <c r="WXX228" s="72"/>
      <c r="WXY228" s="72"/>
      <c r="WXZ228" s="138"/>
      <c r="WYA228" s="71"/>
      <c r="WYB228" s="72"/>
      <c r="WYC228" s="71"/>
      <c r="WYD228" s="72"/>
      <c r="WYE228" s="72"/>
      <c r="WYF228" s="72"/>
      <c r="WYG228" s="138"/>
      <c r="WYH228" s="71"/>
      <c r="WYI228" s="72"/>
      <c r="WYJ228" s="71"/>
      <c r="WYK228" s="72"/>
      <c r="WYL228" s="72"/>
      <c r="WYM228" s="72"/>
      <c r="WYN228" s="138"/>
      <c r="WYO228" s="71"/>
      <c r="WYP228" s="72"/>
      <c r="WYQ228" s="71"/>
      <c r="WYR228" s="72"/>
      <c r="WYS228" s="72"/>
      <c r="WYT228" s="72"/>
      <c r="WYU228" s="138"/>
      <c r="WYV228" s="71"/>
      <c r="WYW228" s="72"/>
      <c r="WYX228" s="71"/>
      <c r="WYY228" s="72"/>
      <c r="WYZ228" s="72"/>
      <c r="WZA228" s="72"/>
      <c r="WZB228" s="138"/>
      <c r="WZC228" s="71"/>
      <c r="WZD228" s="72"/>
      <c r="WZE228" s="71"/>
      <c r="WZF228" s="72"/>
      <c r="WZG228" s="72"/>
      <c r="WZH228" s="72"/>
      <c r="WZI228" s="138"/>
      <c r="WZJ228" s="71"/>
      <c r="WZK228" s="72"/>
      <c r="WZL228" s="71"/>
      <c r="WZM228" s="72"/>
      <c r="WZN228" s="72"/>
      <c r="WZO228" s="72"/>
      <c r="WZP228" s="138"/>
      <c r="WZQ228" s="71"/>
      <c r="WZR228" s="72"/>
      <c r="WZS228" s="71"/>
      <c r="WZT228" s="72"/>
      <c r="WZU228" s="72"/>
      <c r="WZV228" s="72"/>
      <c r="WZW228" s="138"/>
      <c r="WZX228" s="71"/>
      <c r="WZY228" s="72"/>
      <c r="WZZ228" s="71"/>
      <c r="XAA228" s="72"/>
      <c r="XAB228" s="72"/>
      <c r="XAC228" s="72"/>
      <c r="XAD228" s="138"/>
      <c r="XAE228" s="71"/>
      <c r="XAF228" s="72"/>
      <c r="XAG228" s="71"/>
      <c r="XAH228" s="72"/>
      <c r="XAI228" s="72"/>
      <c r="XAJ228" s="72"/>
      <c r="XAK228" s="138"/>
      <c r="XAL228" s="71"/>
      <c r="XAM228" s="72"/>
      <c r="XAN228" s="71"/>
      <c r="XAO228" s="72"/>
      <c r="XAP228" s="72"/>
      <c r="XAQ228" s="72"/>
      <c r="XAR228" s="138"/>
      <c r="XAS228" s="71"/>
      <c r="XAT228" s="72"/>
      <c r="XAU228" s="71"/>
      <c r="XAV228" s="72"/>
      <c r="XAW228" s="72"/>
      <c r="XAX228" s="72"/>
      <c r="XAY228" s="138"/>
      <c r="XAZ228" s="71"/>
      <c r="XBA228" s="72"/>
      <c r="XBB228" s="71"/>
      <c r="XBC228" s="72"/>
      <c r="XBD228" s="72"/>
      <c r="XBE228" s="72"/>
      <c r="XBF228" s="138"/>
      <c r="XBG228" s="71"/>
      <c r="XBH228" s="72"/>
      <c r="XBI228" s="71"/>
      <c r="XBJ228" s="72"/>
      <c r="XBK228" s="72"/>
      <c r="XBL228" s="72"/>
      <c r="XBM228" s="138"/>
      <c r="XBN228" s="71"/>
      <c r="XBO228" s="72"/>
      <c r="XBP228" s="71"/>
      <c r="XBQ228" s="72"/>
      <c r="XBR228" s="72"/>
      <c r="XBS228" s="72"/>
      <c r="XBT228" s="138"/>
      <c r="XBU228" s="71"/>
      <c r="XBV228" s="72"/>
      <c r="XBW228" s="71"/>
      <c r="XBX228" s="72"/>
      <c r="XBY228" s="72"/>
      <c r="XBZ228" s="72"/>
      <c r="XCA228" s="138"/>
      <c r="XCB228" s="71"/>
      <c r="XCC228" s="72"/>
      <c r="XCD228" s="71"/>
      <c r="XCE228" s="72"/>
      <c r="XCF228" s="72"/>
      <c r="XCG228" s="72"/>
      <c r="XCH228" s="138"/>
      <c r="XCI228" s="71"/>
      <c r="XCJ228" s="72"/>
      <c r="XCK228" s="71"/>
      <c r="XCL228" s="72"/>
      <c r="XCM228" s="72"/>
      <c r="XCN228" s="72"/>
      <c r="XCO228" s="138"/>
      <c r="XCP228" s="71"/>
      <c r="XCQ228" s="72"/>
      <c r="XCR228" s="71"/>
      <c r="XCS228" s="72"/>
      <c r="XCT228" s="72"/>
      <c r="XCU228" s="72"/>
      <c r="XCV228" s="138"/>
      <c r="XCW228" s="71"/>
      <c r="XCX228" s="72"/>
      <c r="XCY228" s="71"/>
      <c r="XCZ228" s="72"/>
      <c r="XDA228" s="72"/>
      <c r="XDB228" s="72"/>
      <c r="XDC228" s="138"/>
      <c r="XDD228" s="71"/>
      <c r="XDE228" s="72"/>
      <c r="XDF228" s="71"/>
      <c r="XDG228" s="72"/>
      <c r="XDH228" s="72"/>
      <c r="XDI228" s="72"/>
      <c r="XDJ228" s="138"/>
      <c r="XDK228" s="71"/>
      <c r="XDL228" s="72"/>
      <c r="XDM228" s="71"/>
      <c r="XDN228" s="72"/>
      <c r="XDO228" s="72"/>
      <c r="XDP228" s="72"/>
      <c r="XDQ228" s="138"/>
      <c r="XDR228" s="71"/>
      <c r="XDS228" s="72"/>
      <c r="XDT228" s="71"/>
      <c r="XDU228" s="72"/>
      <c r="XDV228" s="72"/>
      <c r="XDW228" s="72"/>
      <c r="XDX228" s="138"/>
      <c r="XDY228" s="71"/>
      <c r="XDZ228" s="72"/>
      <c r="XEA228" s="71"/>
      <c r="XEB228" s="72"/>
      <c r="XEC228" s="72"/>
      <c r="XED228" s="72"/>
      <c r="XEE228" s="138"/>
      <c r="XEF228" s="141"/>
      <c r="XEG228" s="72"/>
      <c r="XEH228" s="71"/>
      <c r="XEI228" s="72"/>
      <c r="XEJ228" s="72"/>
      <c r="XEK228" s="72"/>
      <c r="XEL228" s="138"/>
      <c r="XEM228" s="141"/>
      <c r="XEN228" s="72"/>
      <c r="XEO228" s="71"/>
      <c r="XEP228" s="72"/>
      <c r="XEQ228" s="72"/>
      <c r="XER228" s="72"/>
      <c r="XES228" s="136"/>
      <c r="XET228" s="137"/>
      <c r="XEU228" s="71"/>
      <c r="XEV228" s="71"/>
      <c r="XEW228" s="138"/>
      <c r="XEX228" s="138"/>
      <c r="XEY228" s="139"/>
      <c r="XEZ228" s="71"/>
      <c r="XFA228" s="72"/>
      <c r="XFB228" s="71"/>
    </row>
    <row r="229" spans="1:16382" ht="12" hidden="1" customHeight="1" outlineLevel="1">
      <c r="A229" s="823"/>
      <c r="B229" s="824"/>
      <c r="C229" s="194" t="s">
        <v>41</v>
      </c>
      <c r="D229" s="195" t="s">
        <v>0</v>
      </c>
      <c r="E229" s="196" t="s">
        <v>41</v>
      </c>
      <c r="F229" s="8" t="str">
        <f>IF(C229="x","4",IF(C229&gt;E229,"1",IF(C229&lt;E229,"2",IF(C229=E229,"0",))))</f>
        <v>4</v>
      </c>
      <c r="G229" s="30"/>
      <c r="H229" s="7"/>
      <c r="I229" s="173"/>
      <c r="J229" s="87" t="s">
        <v>0</v>
      </c>
      <c r="K229" s="175"/>
      <c r="L229" s="88" t="b">
        <f>IF(AND(I229=$C229,K229=$E229),1)</f>
        <v>0</v>
      </c>
      <c r="M229" s="89" t="str">
        <f>IF(I229&gt;K229,"1",IF(I229&lt;K229,"2",IF(I229=K229,"0")))</f>
        <v>0</v>
      </c>
      <c r="N229" s="288" t="str">
        <f>IF(I229="x","0",IF(L229=1,"3,5",IF(M229=$F229,"1,5","0")))</f>
        <v>0</v>
      </c>
      <c r="O229" s="67" t="str">
        <f>IF(N229="x","0",IF(N229="1","0",IF(N229="0","0","1")))</f>
        <v>0</v>
      </c>
      <c r="P229" s="172"/>
      <c r="Q229" s="110"/>
      <c r="R229" s="177"/>
      <c r="S229" s="110" t="b">
        <f>IF(AND(P229=$C229,R229=$E229),1)</f>
        <v>0</v>
      </c>
      <c r="T229" s="110" t="str">
        <f>IF(P229&gt;R229,"1",IF(P229&lt;R229,"2",IF(P229=R229,"0")))</f>
        <v>0</v>
      </c>
      <c r="U229" s="111" t="str">
        <f>IF(P229="x","0",IF(S229=1,"3,5",IF(T229=$F229,"1,5","0")))</f>
        <v>0</v>
      </c>
      <c r="V229" s="67" t="str">
        <f>IF(U229="x","0",IF(U229="1","0",IF(U229="0","0","1")))</f>
        <v>0</v>
      </c>
      <c r="W229" s="173"/>
      <c r="X229" s="87" t="s">
        <v>0</v>
      </c>
      <c r="Y229" s="175"/>
      <c r="Z229" s="88" t="b">
        <f>IF(AND(W229=$C229,Y229=$E229),1)</f>
        <v>0</v>
      </c>
      <c r="AA229" s="89" t="str">
        <f>IF(W229&gt;Y229,"1",IF(W229&lt;Y229,"2",IF(W229=Y229,"0")))</f>
        <v>0</v>
      </c>
      <c r="AB229" s="288" t="str">
        <f>IF(W229="x","0",IF(Z229=1,"3,5",IF(AA229=$F229,"1,5","0")))</f>
        <v>0</v>
      </c>
      <c r="AC229" s="67" t="str">
        <f>IF(AB229="x","0",IF(AB229="1","0",IF(AB229="0","0","1")))</f>
        <v>0</v>
      </c>
      <c r="AD229" s="172"/>
      <c r="AE229" s="110"/>
      <c r="AF229" s="177"/>
      <c r="AG229" s="110" t="b">
        <f>IF(AND(AD229=$C229,AF229=$E229),1)</f>
        <v>0</v>
      </c>
      <c r="AH229" s="110" t="str">
        <f>IF(AD229&gt;AF229,"1",IF(AD229&lt;AF229,"2",IF(AD229=AF229,"0")))</f>
        <v>0</v>
      </c>
      <c r="AI229" s="111" t="str">
        <f>IF(AD229="x","0",IF(AG229=1,"3,5",IF(AH229=$F229,"1,5","0")))</f>
        <v>0</v>
      </c>
      <c r="AJ229" s="67" t="str">
        <f>IF(AI229="x","0",IF(AI229="1","0",IF(AI229="0","0","1")))</f>
        <v>0</v>
      </c>
      <c r="AK229" s="173"/>
      <c r="AL229" s="87" t="s">
        <v>0</v>
      </c>
      <c r="AM229" s="175"/>
      <c r="AN229" s="88" t="b">
        <f>IF(AND(AK229=$C229,AM229=$E229),1)</f>
        <v>0</v>
      </c>
      <c r="AO229" s="89" t="str">
        <f>IF(AK229&gt;AM229,"1",IF(AK229&lt;AM229,"2",IF(AK229=AM229,"0")))</f>
        <v>0</v>
      </c>
      <c r="AP229" s="289" t="str">
        <f>IF(AK229="x","0",IF(AN229=1,"3,5",IF(AO229=$F229,"1,5","0")))</f>
        <v>0</v>
      </c>
      <c r="AQ229" s="67" t="str">
        <f>IF(AP229="x","0",IF(AP229="1","0",IF(AP229="0","0","1")))</f>
        <v>0</v>
      </c>
      <c r="AR229" s="172"/>
      <c r="AS229" s="110"/>
      <c r="AT229" s="177"/>
      <c r="AU229" s="199" t="b">
        <f>IF(AND(AR229=$C229,AT229=$E229),1)</f>
        <v>0</v>
      </c>
      <c r="AV229" s="199" t="str">
        <f>IF(AR229&gt;AT229,"1",IF(AR229&lt;AT229,"2",IF(AR229=AT229,"0")))</f>
        <v>0</v>
      </c>
      <c r="AW229" s="118" t="str">
        <f>IF(AR229="x","0",IF(AU229=1,"3,5",IF(AV229=$F229,"1,5","0")))</f>
        <v>0</v>
      </c>
      <c r="AX229" s="67" t="str">
        <f>IF(AW229="x","0",IF(AW229="1","0",IF(AW229="0","0","1")))</f>
        <v>0</v>
      </c>
      <c r="AY229" s="173"/>
      <c r="AZ229" s="87" t="s">
        <v>0</v>
      </c>
      <c r="BA229" s="175"/>
      <c r="BB229" s="199" t="b">
        <f>IF(AND(AY229=$C229,BA229=$E229),1)</f>
        <v>0</v>
      </c>
      <c r="BC229" s="89" t="str">
        <f>IF(AY229&gt;BA229,"1",IF(AY229&lt;BA229,"2",IF(AY229=BA229,"0")))</f>
        <v>0</v>
      </c>
      <c r="BD229" s="288" t="str">
        <f>IF(AY229="x","0",IF(BB229=1,"3,5",IF(BC229=$F229,"1,5","0")))</f>
        <v>0</v>
      </c>
      <c r="BE229" s="67" t="str">
        <f>IF(BD229="x","0",IF(BD229="1","0",IF(BD229="0","0","1")))</f>
        <v>0</v>
      </c>
      <c r="BF229" s="172"/>
      <c r="BG229" s="110"/>
      <c r="BH229" s="177"/>
      <c r="BI229" s="199" t="b">
        <f>IF(AND(BF229=$C229,BH229=$E229),1)</f>
        <v>0</v>
      </c>
      <c r="BJ229" s="110" t="str">
        <f>IF(BF229&gt;BH229,"1",IF(BF229&lt;BH229,"2",IF(BF229=BH229,"0")))</f>
        <v>0</v>
      </c>
      <c r="BK229" s="118" t="str">
        <f>IF(BF229="x","0",IF(BI229=1,"3,5",IF(BJ229=$F229,"1,5","0")))</f>
        <v>0</v>
      </c>
      <c r="BL229" s="67" t="str">
        <f>IF(BK229="x","0",IF(BK229="1","0",IF(BK229="0","0","1")))</f>
        <v>0</v>
      </c>
      <c r="BM229" s="173"/>
      <c r="BN229" s="87" t="s">
        <v>0</v>
      </c>
      <c r="BO229" s="175"/>
      <c r="BP229" s="199" t="b">
        <f>IF(AND(BM229=$C229,BO229=$E229),1)</f>
        <v>0</v>
      </c>
      <c r="BQ229" s="201" t="str">
        <f>IF(BM229&gt;BO229,"1",IF(BM229&lt;BO229,"2",IF(BM229=BO229,"0")))</f>
        <v>0</v>
      </c>
      <c r="BR229" s="288" t="str">
        <f>IF(BM229="x","0",IF(BP229=1,"3,5",IF(BQ229=$F229,"1,5","0")))</f>
        <v>0</v>
      </c>
      <c r="BS229" s="67" t="str">
        <f>IF(BR229="x","0",IF(BR229="1","0",IF(BR229="0","0","1")))</f>
        <v>0</v>
      </c>
      <c r="BT229" s="172"/>
      <c r="BU229" s="110"/>
      <c r="BV229" s="177"/>
      <c r="BW229" s="199" t="b">
        <f>IF(AND(BT229=$C229,BV229=$E229),1)</f>
        <v>0</v>
      </c>
      <c r="BX229" s="110" t="str">
        <f>IF(BT229&gt;BV229,"1",IF(BT229&lt;BV229,"2",IF(BT229=BV229,"0")))</f>
        <v>0</v>
      </c>
      <c r="BY229" s="118" t="str">
        <f>IF(BT229="x","0",IF(BW229=1,"3,5",IF(BX229=$F229,"1,5","0")))</f>
        <v>0</v>
      </c>
      <c r="BZ229" s="67" t="str">
        <f>IF(BY229="x","0",IF(BY229="1","0",IF(BY229="0","0","1")))</f>
        <v>0</v>
      </c>
      <c r="CA229" s="173"/>
      <c r="CB229" s="87" t="s">
        <v>0</v>
      </c>
      <c r="CC229" s="175"/>
      <c r="CD229" s="199" t="b">
        <f>IF(AND(CA229=$C229,CC229=$E229),1)</f>
        <v>0</v>
      </c>
      <c r="CE229" s="89" t="str">
        <f>IF(CA229&gt;CC229,"1",IF(CA229&lt;CC229,"2",IF(CA229=CC229,"0")))</f>
        <v>0</v>
      </c>
      <c r="CF229" s="90" t="str">
        <f>IF(CA229="x","0",IF(CD229=1,"3,5",IF(CE229=$F229,"1,5","0")))</f>
        <v>0</v>
      </c>
      <c r="CG229" s="67" t="str">
        <f>IF(CF229="x","0",IF(CF229="1","0",IF(CF229="0","0","1")))</f>
        <v>0</v>
      </c>
      <c r="CH229" s="172"/>
      <c r="CI229" s="110"/>
      <c r="CJ229" s="177"/>
      <c r="CK229" s="199" t="b">
        <f>IF(AND(CH229=$C229,CJ229=$E229),1)</f>
        <v>0</v>
      </c>
      <c r="CL229" s="110" t="str">
        <f>IF(CH229&gt;CJ229,"1",IF(CH229&lt;CJ229,"2",IF(CH229=CJ229,"0")))</f>
        <v>0</v>
      </c>
      <c r="CM229" s="293" t="str">
        <f>IF(CH229="x","0",IF(CK229=1,"3,5",IF(CL229=$F229,"1,5","0")))</f>
        <v>0</v>
      </c>
      <c r="CN229" s="67" t="str">
        <f>IF(CM229="x","0",IF(CM229="1","0",IF(CM229="0","0","1")))</f>
        <v>0</v>
      </c>
      <c r="CO229" s="173"/>
      <c r="CP229" s="87" t="s">
        <v>0</v>
      </c>
      <c r="CQ229" s="175"/>
      <c r="CR229" s="199" t="b">
        <f>IF(AND(CO229=$C229,CQ229=$E229),1)</f>
        <v>0</v>
      </c>
      <c r="CS229" s="89" t="str">
        <f>IF(CO229&gt;CQ229,"1",IF(CO229&lt;CQ229,"2",IF(CO229=CQ229,"0")))</f>
        <v>0</v>
      </c>
      <c r="CT229" s="90" t="str">
        <f>IF(CO229="x","0",IF(CR229=1,"3,5",IF(CS229=$F229,"1,5","0")))</f>
        <v>0</v>
      </c>
      <c r="CU229" s="67" t="str">
        <f>IF(CT229="x","0",IF(CT229="1","0",IF(CT229="0","0","1")))</f>
        <v>0</v>
      </c>
      <c r="CV229" s="172"/>
      <c r="CW229" s="110"/>
      <c r="CX229" s="177"/>
      <c r="CY229" s="199" t="b">
        <f>IF(AND(CV229=$C229,CX229=$E229),1)</f>
        <v>0</v>
      </c>
      <c r="CZ229" s="110" t="str">
        <f>IF(CV229&gt;CX229,"1",IF(CV229&lt;CX229,"2",IF(CV229=CX229,"0")))</f>
        <v>0</v>
      </c>
      <c r="DA229" s="293" t="str">
        <f>IF(CV229="x","0",IF(CY229=1,"3,5",IF(CZ229=$F229,"1,5","0")))</f>
        <v>0</v>
      </c>
      <c r="DB229" s="67" t="str">
        <f>IF(DA229="x","0",IF(DA229="1","0",IF(DA229="0","0","1")))</f>
        <v>0</v>
      </c>
      <c r="DC229" s="173"/>
      <c r="DD229" s="87" t="s">
        <v>0</v>
      </c>
      <c r="DE229" s="175"/>
      <c r="DF229" s="199" t="b">
        <f>IF(AND(DC229=$C229,DE229=$E229),1)</f>
        <v>0</v>
      </c>
      <c r="DG229" s="201" t="str">
        <f>IF(DC229&gt;DE229,"1",IF(DC229&lt;DE229,"2",IF(DC229=DE229,"0")))</f>
        <v>0</v>
      </c>
      <c r="DH229" s="288" t="str">
        <f>IF(DC229="x","0",IF(DF229=1,"3,5",IF(DG229=$F229,"1,6","0")))</f>
        <v>0</v>
      </c>
      <c r="DI229" s="67" t="str">
        <f>IF(DH229="x","0",IF(DH229="1","0",IF(DH229="0","0","1")))</f>
        <v>0</v>
      </c>
      <c r="DJ229" s="172"/>
      <c r="DK229" s="110"/>
      <c r="DL229" s="177"/>
      <c r="DM229" s="199" t="b">
        <f>IF(AND(DJ229=$C229,DL229=$E229),1)</f>
        <v>0</v>
      </c>
      <c r="DN229" s="110" t="str">
        <f>IF(DJ229&gt;DL229,"1",IF(DJ229&lt;DL229,"2",IF(DJ229=DL229,"0")))</f>
        <v>0</v>
      </c>
      <c r="DO229" s="118" t="str">
        <f>IF(DJ229="x","0",IF(DM229=1,"3,5",IF(DN229=$F229,"1,5","0")))</f>
        <v>0</v>
      </c>
      <c r="DP229" s="67" t="str">
        <f>IF(DO229="x","0",IF(DO229="1","0",IF(DO229="0","0","1")))</f>
        <v>0</v>
      </c>
      <c r="DQ229" s="173"/>
      <c r="DR229" s="87" t="s">
        <v>0</v>
      </c>
      <c r="DS229" s="175"/>
      <c r="DT229" s="199" t="b">
        <f>IF(AND(DQ229=$C229,DS229=$E229),1)</f>
        <v>0</v>
      </c>
      <c r="DU229" s="203" t="str">
        <f>IF(DQ229&gt;DS229,"1",IF(DQ229&lt;DS229,"2",IF(DQ229=DS229,"0")))</f>
        <v>0</v>
      </c>
      <c r="DV229" s="290" t="str">
        <f>IF(DQ229="x","0",IF(DT229=1,"3,5",IF(DU229=$F229,"1,5","0")))</f>
        <v>0</v>
      </c>
      <c r="DW229" s="67" t="str">
        <f>IF(DV229="x","0",IF(DV229="1","0",IF(DV229="0","0","1")))</f>
        <v>0</v>
      </c>
      <c r="DX229" s="172"/>
      <c r="DY229" s="110"/>
      <c r="DZ229" s="177"/>
      <c r="EA229" s="199" t="b">
        <f>IF(AND(DX229=$C229,DZ229=$E229),1)</f>
        <v>0</v>
      </c>
      <c r="EB229" s="110" t="str">
        <f>IF(DX229&gt;DZ229,"1",IF(DX229&lt;DZ229,"2",IF(DX229=DZ229,"0")))</f>
        <v>0</v>
      </c>
      <c r="EC229" s="118" t="str">
        <f>IF(DX229="x","0",IF(EA229=1,"3,5",IF(EB229=$F229,"1,5","0")))</f>
        <v>0</v>
      </c>
      <c r="ED229" s="67" t="str">
        <f>IF(EC229="x","0",IF(EC229="1","0",IF(EC229="0","0","1")))</f>
        <v>0</v>
      </c>
      <c r="EE229" s="173"/>
      <c r="EF229" s="87" t="s">
        <v>0</v>
      </c>
      <c r="EG229" s="175"/>
      <c r="EH229" s="199" t="b">
        <f>IF(AND(EE229=$C229,EG229=$E229),1)</f>
        <v>0</v>
      </c>
      <c r="EI229" s="201" t="str">
        <f>IF(EE229&gt;EG229,"1",IF(EE229&lt;EG229,"2",IF(EE229=EG229,"0")))</f>
        <v>0</v>
      </c>
      <c r="EJ229" s="288" t="str">
        <f>IF(EE229="x","0",IF(EH229=1,"3,5",IF(EI229=$F229,"1,5","0")))</f>
        <v>0</v>
      </c>
      <c r="EK229" s="67" t="str">
        <f>IF(EJ229="x","0",IF(EJ229="1","0",IF(EJ229="0","0","1")))</f>
        <v>0</v>
      </c>
      <c r="EL229" s="172"/>
      <c r="EM229" s="110"/>
      <c r="EN229" s="177"/>
      <c r="EO229" s="199" t="b">
        <f>IF(AND(EL229=$C229,EN229=$E229),1)</f>
        <v>0</v>
      </c>
      <c r="EP229" s="110" t="str">
        <f>IF(EL229&gt;EN229,"1",IF(EL229&lt;EN229,"2",IF(EL229=EN229,"0")))</f>
        <v>0</v>
      </c>
      <c r="EQ229" s="111" t="str">
        <f>IF(EL229="x","0",IF(EO229=1,"3,5",IF(EP229=$F229,"1,5","0")))</f>
        <v>0</v>
      </c>
      <c r="ER229" s="67" t="str">
        <f>IF(EQ229="x","0",IF(EQ229="1","0",IF(EQ229="0","0","1")))</f>
        <v>0</v>
      </c>
      <c r="ES229" s="173"/>
      <c r="ET229" s="87" t="s">
        <v>0</v>
      </c>
      <c r="EU229" s="175"/>
      <c r="EV229" s="199" t="b">
        <f>IF(AND(ES229=$C229,EU229=$E229),1)</f>
        <v>0</v>
      </c>
      <c r="EW229" s="89" t="str">
        <f>IF(ES229&gt;EU229,"1",IF(ES229&lt;EU229,"2",IF(ES229=EU229,"0")))</f>
        <v>0</v>
      </c>
      <c r="EX229" s="288" t="str">
        <f>IF(ES229="x","0",IF(EV229=1,"3,5",IF(EW229=$F229,"1,5","0")))</f>
        <v>0</v>
      </c>
      <c r="EY229" s="67" t="str">
        <f>IF(EX229="x","0",IF(EX229="1","0",IF(EX229="0","0","1")))</f>
        <v>0</v>
      </c>
      <c r="EZ229" s="172"/>
      <c r="FA229" s="110"/>
      <c r="FB229" s="177"/>
      <c r="FC229" s="110" t="b">
        <f>IF(AND(EZ229=$C229,FB229=$E229),1)</f>
        <v>0</v>
      </c>
      <c r="FD229" s="110" t="str">
        <f>IF(EZ229&gt;FB229,"1",IF(EZ229&lt;FB229,"2",IF(EZ229=FB229,"0")))</f>
        <v>0</v>
      </c>
      <c r="FE229" s="111" t="str">
        <f>IF(EZ229="x","0",IF(FC229=1,"3,5",IF(FD229=$F229,"1,5","0")))</f>
        <v>0</v>
      </c>
      <c r="FF229" s="67" t="str">
        <f>IF(FE229="x","0",IF(FE229="1","0",IF(FE229="0","0","1")))</f>
        <v>0</v>
      </c>
      <c r="FG229" s="173"/>
      <c r="FH229" s="87" t="s">
        <v>0</v>
      </c>
      <c r="FI229" s="175"/>
      <c r="FJ229" s="402" t="b">
        <f>IF(AND(FG229=$C229,FI229=$E229),1)</f>
        <v>0</v>
      </c>
      <c r="FK229" s="89" t="str">
        <f>IF(FG229&gt;FI229,"1",IF(FG229&lt;FI229,"2",IF(FG229=FI229,"0")))</f>
        <v>0</v>
      </c>
      <c r="FL229" s="288" t="str">
        <f>IF(FG229="x","0",IF(FJ229=1,"3,5",IF(FK229=$F229,"1,5","0")))</f>
        <v>0</v>
      </c>
      <c r="FM229" s="67" t="str">
        <f>IF(FL229="x","0",IF(FL229="1","0",IF(FL229="0","0","1")))</f>
        <v>0</v>
      </c>
      <c r="FN229" s="172"/>
      <c r="FO229" s="110"/>
      <c r="FP229" s="177"/>
      <c r="FQ229" s="199" t="b">
        <f>IF(AND(FN229=$C229,FP229=$E229),1)</f>
        <v>0</v>
      </c>
      <c r="FR229" s="110" t="str">
        <f>IF(FN229&gt;FP229,"1",IF(FN229&lt;FP229,"2",IF(FN229=FP229,"0")))</f>
        <v>0</v>
      </c>
      <c r="FS229" s="118" t="str">
        <f>IF(FN229="x","0",IF(FQ229=1,"3,5",IF(FR229=$F229,"1,5","0")))</f>
        <v>0</v>
      </c>
      <c r="FT229" s="67" t="str">
        <f>IF(FS229="x","0",IF(FS229="1","0",IF(FS229="0","0","1")))</f>
        <v>0</v>
      </c>
      <c r="FU229" s="173"/>
      <c r="FV229" s="87" t="s">
        <v>0</v>
      </c>
      <c r="FW229" s="175"/>
      <c r="FX229" s="199" t="b">
        <f>IF(AND(FU229=$C229,FW229=$E229),1)</f>
        <v>0</v>
      </c>
      <c r="FY229" s="89" t="str">
        <f>IF(FU229&gt;FW229,"1",IF(FU229&lt;FW229,"2",IF(FU229=FW229,"0")))</f>
        <v>0</v>
      </c>
      <c r="FZ229" s="288" t="str">
        <f>IF(FU229="x","0",IF(FX229=1,"3,5",IF(FY229=$F229,"1,5","0")))</f>
        <v>0</v>
      </c>
      <c r="GA229" s="67" t="str">
        <f>IF(FZ229="x","0",IF(FZ229="1","0",IF(FZ229="0","0","1")))</f>
        <v>0</v>
      </c>
      <c r="GB229" s="172"/>
      <c r="GC229" s="110"/>
      <c r="GD229" s="177"/>
      <c r="GE229" s="199" t="b">
        <f>IF(AND(GB229=$C229,GD229=$E229),1)</f>
        <v>0</v>
      </c>
      <c r="GF229" s="110" t="str">
        <f>IF(GB229&gt;GD229,"1",IF(GB229&lt;GD229,"2",IF(GB229=GD229,"0")))</f>
        <v>0</v>
      </c>
      <c r="GG229" s="118" t="str">
        <f>IF(GB229="x","0",IF(GE229=1,"3,5",IF(GF229=$F229,"1,5","0")))</f>
        <v>0</v>
      </c>
      <c r="GH229" s="67" t="str">
        <f>IF(GG229="x","0",IF(GG229="1","0",IF(GG229="0","0","1")))</f>
        <v>0</v>
      </c>
      <c r="GI229" s="540"/>
      <c r="GJ229" s="541" t="s">
        <v>0</v>
      </c>
      <c r="GK229" s="542"/>
      <c r="GL229" s="199" t="b">
        <f>IF(AND(GI229=$C229,GK229=$E229),1)</f>
        <v>0</v>
      </c>
      <c r="GM229" s="201" t="str">
        <f>IF(GI229&gt;GK229,"1",IF(GI229&lt;GK229,"2",IF(GI229=GK229,"0")))</f>
        <v>0</v>
      </c>
      <c r="GN229" s="543" t="str">
        <f>IF(GI229="x","0",IF(GL229=1,"3,5",IF(GM229=$F229,"1,5","0")))</f>
        <v>0</v>
      </c>
      <c r="GO229" s="67" t="str">
        <f>IF(GN229="x","0",IF(GN229="1","0",IF(GN229="0","0","1")))</f>
        <v>0</v>
      </c>
      <c r="GP229" s="172"/>
      <c r="GQ229" s="110"/>
      <c r="GR229" s="177"/>
      <c r="GS229" s="199" t="b">
        <f>IF(AND(GP229=$C229,GR229=$E229),1)</f>
        <v>0</v>
      </c>
      <c r="GT229" s="110" t="str">
        <f>IF(GP229&gt;GR229,"1",IF(GP229&lt;GR229,"2",IF(GP229=GR229,"0")))</f>
        <v>0</v>
      </c>
      <c r="GU229" s="111" t="str">
        <f>IF(GP229="x","0",IF(GS229=1,"3,5",IF(GT229=$F229,"1,5","0")))</f>
        <v>0</v>
      </c>
      <c r="GV229" s="67" t="str">
        <f>IF(GU229="x","0",IF(GU229="1","0",IF(GU229="0","0","1")))</f>
        <v>0</v>
      </c>
      <c r="GW229" s="173"/>
      <c r="GX229" s="87" t="s">
        <v>0</v>
      </c>
      <c r="GY229" s="175"/>
      <c r="GZ229" s="199" t="b">
        <f>IF(AND(GW229=$C229,GY229=$E229),1)</f>
        <v>0</v>
      </c>
      <c r="HA229" s="89" t="str">
        <f>IF(GW229&gt;GY229,"1",IF(GW229&lt;GY229,"2",IF(GW229=GY229,"0")))</f>
        <v>0</v>
      </c>
      <c r="HB229" s="288" t="str">
        <f>IF(GW229="x","0",IF(GZ229=1,"3,5",IF(HA229=$F229,"1,5","0")))</f>
        <v>0</v>
      </c>
      <c r="HC229" s="67" t="str">
        <f>IF(HB229="x","0",IF(HB229="1","0",IF(HB229="0","0","1")))</f>
        <v>0</v>
      </c>
      <c r="HD229" s="542"/>
      <c r="HE229" s="199"/>
      <c r="HF229" s="652"/>
      <c r="HG229" s="199" t="b">
        <f>IF(AND(HD229=$C229,HF229=$E229),1)</f>
        <v>0</v>
      </c>
      <c r="HH229" s="199" t="str">
        <f>IF(HD229&gt;HF229,"1",IF(HD229&lt;HF229,"2",IF(HD229=HF229,"0")))</f>
        <v>0</v>
      </c>
      <c r="HI229" s="653" t="str">
        <f>IF(HD229="x","0",IF(HG229=1,"3,5",IF(HH229=$F229,"1,5","0")))</f>
        <v>0</v>
      </c>
      <c r="HJ229" s="67" t="str">
        <f>IF(HI229="x","0",IF(HI229="1","0",IF(HI229="0","0","1")))</f>
        <v>0</v>
      </c>
      <c r="HK229" s="173"/>
      <c r="HL229" s="87" t="s">
        <v>0</v>
      </c>
      <c r="HM229" s="175"/>
      <c r="HN229" s="199" t="b">
        <f>IF(AND(HK229=$C229,HM229=$E229),1)</f>
        <v>0</v>
      </c>
      <c r="HO229" s="89" t="str">
        <f>IF(HK229&gt;HM229,"1",IF(HK229&lt;HM229,"2",IF(HK229=HM229,"0")))</f>
        <v>0</v>
      </c>
      <c r="HP229" s="288" t="str">
        <f>IF(HK229="x","0",IF(HN229=1,"3,5",IF(HO229=$F229,"1,5","0")))</f>
        <v>0</v>
      </c>
      <c r="HQ229" s="67" t="str">
        <f>IF(HP229="x","0",IF(HP229="1","0",IF(HP229="0","0","1")))</f>
        <v>0</v>
      </c>
      <c r="HR229" s="172"/>
      <c r="HS229" s="110"/>
      <c r="HT229" s="177"/>
      <c r="HU229" s="199" t="b">
        <f>IF(AND(HR229=$C229,HT229=$E229),1)</f>
        <v>0</v>
      </c>
      <c r="HV229" s="110" t="str">
        <f>IF(HR229&gt;HT229,"1",IF(HR229&lt;HT229,"2",IF(HR229=HT229,"0")))</f>
        <v>0</v>
      </c>
      <c r="HW229" s="115" t="str">
        <f>IF(HR229="x","0",IF(HU229=1,"3,5",IF(HV229=$F229,"1,5","0")))</f>
        <v>0</v>
      </c>
      <c r="HX229" s="67" t="str">
        <f>IF(HW229="x","0",IF(HW229="1","0",IF(HW229="0","0","1")))</f>
        <v>0</v>
      </c>
      <c r="HY229" s="540"/>
      <c r="HZ229" s="541" t="s">
        <v>0</v>
      </c>
      <c r="IA229" s="542"/>
      <c r="IB229" s="199" t="b">
        <f>IF(AND(HY229=$C229,IA229=$E229),1)</f>
        <v>0</v>
      </c>
      <c r="IC229" s="201" t="str">
        <f>IF(HY229&gt;IA229,"1",IF(HY229&lt;IA229,"2",IF(HY229=IA229,"0")))</f>
        <v>0</v>
      </c>
      <c r="ID229" s="543" t="str">
        <f>IF(HY229="x","0",IF(IB229=1,"3,5",IF(IC229=$F229,"1,5","0")))</f>
        <v>0</v>
      </c>
      <c r="IE229" s="67" t="str">
        <f>IF(ID229="x","0",IF(ID229="1","0",IF(ID229="0","0","1")))</f>
        <v>0</v>
      </c>
      <c r="IF229" s="294"/>
      <c r="IG229" s="295"/>
      <c r="IH229" s="296"/>
      <c r="II229" s="110" t="b">
        <f>IF(AND(IF229=$C229,IH229=$E229),1)</f>
        <v>0</v>
      </c>
      <c r="IJ229" s="210" t="str">
        <f>IF(IF229&gt;IH229,"1",IF(IF229&lt;IH229,"2",IF(IF229=IH229,"0")))</f>
        <v>0</v>
      </c>
      <c r="IK229" s="115" t="str">
        <f>IF(IF229="x","0",IF(II229=1,"3,5",IF(IJ229=$F229,"1,5","0")))</f>
        <v>0</v>
      </c>
      <c r="IL229" s="134" t="str">
        <f>IF(IK229="x","0",IF(IK229="1","0",IF(IK229="0","0","1")))</f>
        <v>0</v>
      </c>
      <c r="IM229" s="294"/>
      <c r="IN229" s="295"/>
      <c r="IO229" s="296"/>
      <c r="IP229" s="437" t="b">
        <f>IF(AND(IM229=$C229,IO229=$E229),1)</f>
        <v>0</v>
      </c>
      <c r="IQ229" s="210" t="str">
        <f>IF(IM229&gt;IO229,"1",IF(IM229&lt;IO229,"2",IF(IM229=IO229,"0")))</f>
        <v>0</v>
      </c>
      <c r="IR229" s="115" t="str">
        <f>IF(IM229="x","0",IF(IP229=1,"3,5",IF(IQ229=$F229,"1,5","0")))</f>
        <v>0</v>
      </c>
      <c r="IS229" s="134" t="str">
        <f>IF(IR229="x","0",IF(IR229="1","0",IF(IR229="0","0","1")))</f>
        <v>0</v>
      </c>
      <c r="IT229" s="294"/>
      <c r="IU229" s="295"/>
      <c r="IV229" s="296"/>
      <c r="IW229" s="500" t="b">
        <f>IF(AND(IT229=$C229,IV229=$E229),1)</f>
        <v>0</v>
      </c>
      <c r="IX229" s="210" t="str">
        <f>IF(IT229&gt;IV229,"1",IF(IT229&lt;IV229,"2",IF(IT229=IV229,"0")))</f>
        <v>0</v>
      </c>
      <c r="IY229" s="115" t="str">
        <f>IF(IT229="x","0",IF(IW229=1,"3,5",IF(IX229=$F229,"1,5","0")))</f>
        <v>0</v>
      </c>
      <c r="IZ229" s="67" t="str">
        <f>IF(IY229="x","0",IF(IY229="1","0",IF(IY229="0","0","1")))</f>
        <v>0</v>
      </c>
      <c r="JA229" s="206"/>
      <c r="JB229" s="223">
        <v>33</v>
      </c>
      <c r="JC229" s="522">
        <f>$N234</f>
        <v>0</v>
      </c>
      <c r="JD229" s="32">
        <f>$U234</f>
        <v>0</v>
      </c>
      <c r="JE229" s="32">
        <f>$AB234</f>
        <v>0</v>
      </c>
      <c r="JF229" s="32">
        <f>$AI234</f>
        <v>0</v>
      </c>
      <c r="JG229" s="224">
        <f>$AP234</f>
        <v>0</v>
      </c>
      <c r="JH229" s="519">
        <f>$AW234</f>
        <v>0</v>
      </c>
      <c r="JI229" s="224">
        <f>$BD234</f>
        <v>0</v>
      </c>
      <c r="JJ229" s="224">
        <f>$BK234</f>
        <v>0</v>
      </c>
      <c r="JK229" s="224">
        <f>$BR234</f>
        <v>0</v>
      </c>
      <c r="JL229" s="224">
        <f>$BY234</f>
        <v>0</v>
      </c>
      <c r="JM229" s="224">
        <f>$CF234</f>
        <v>0</v>
      </c>
      <c r="JN229" s="519">
        <f>$CM234</f>
        <v>0</v>
      </c>
      <c r="JO229" s="224">
        <f>$CT234</f>
        <v>0</v>
      </c>
      <c r="JP229" s="224">
        <f>$DA234</f>
        <v>0</v>
      </c>
      <c r="JQ229" s="225">
        <f>$DH234</f>
        <v>0</v>
      </c>
      <c r="JR229" s="225">
        <f>$DO234</f>
        <v>0</v>
      </c>
      <c r="JS229" s="224">
        <f>$DV234</f>
        <v>0</v>
      </c>
      <c r="JT229" s="224">
        <f>$EC234</f>
        <v>0</v>
      </c>
      <c r="JU229" s="224">
        <f>$EJ234</f>
        <v>0</v>
      </c>
      <c r="JV229" s="224">
        <f>$EQ234</f>
        <v>0</v>
      </c>
      <c r="JW229" s="224">
        <f>$EX234</f>
        <v>0</v>
      </c>
      <c r="JX229" s="225">
        <f>$FE234</f>
        <v>0</v>
      </c>
      <c r="JY229" s="225">
        <f>$FL234</f>
        <v>0</v>
      </c>
      <c r="JZ229" s="224">
        <f>$FS234</f>
        <v>0</v>
      </c>
      <c r="KA229" s="224">
        <f>$FZ234</f>
        <v>0</v>
      </c>
      <c r="KB229" s="224">
        <f>$GG234</f>
        <v>0</v>
      </c>
      <c r="KC229" s="224">
        <f>$GN234</f>
        <v>0</v>
      </c>
      <c r="KD229" s="519">
        <f>$GU234</f>
        <v>0</v>
      </c>
      <c r="KE229" s="519">
        <f>$HB234</f>
        <v>0</v>
      </c>
      <c r="KF229" s="224">
        <f>$HI234</f>
        <v>0</v>
      </c>
      <c r="KG229" s="224">
        <f>$HP234</f>
        <v>0</v>
      </c>
      <c r="KH229" s="224">
        <f>$HW234</f>
        <v>0</v>
      </c>
      <c r="KI229" s="224">
        <f>$ID234</f>
        <v>0</v>
      </c>
      <c r="KJ229" s="224">
        <f>$IK234</f>
        <v>0</v>
      </c>
      <c r="KK229" s="346">
        <f>IR234</f>
        <v>0</v>
      </c>
      <c r="KL229" s="346">
        <f>IY234</f>
        <v>0</v>
      </c>
      <c r="KM229" s="70">
        <v>39247</v>
      </c>
      <c r="KQ229" s="72"/>
    </row>
    <row r="230" spans="1:16382" ht="12" hidden="1" customHeight="1" outlineLevel="1">
      <c r="A230" s="823"/>
      <c r="B230" s="824"/>
      <c r="C230" s="194" t="s">
        <v>41</v>
      </c>
      <c r="D230" s="195" t="s">
        <v>0</v>
      </c>
      <c r="E230" s="196" t="s">
        <v>41</v>
      </c>
      <c r="F230" s="8" t="str">
        <f>IF(C230="x","4",IF(C230&gt;E230,"1",IF(C230&lt;E230,"2",IF(C230=E230,"0",))))</f>
        <v>4</v>
      </c>
      <c r="G230" s="30"/>
      <c r="H230" s="7"/>
      <c r="I230" s="101"/>
      <c r="J230" s="102" t="s">
        <v>0</v>
      </c>
      <c r="K230" s="103"/>
      <c r="L230" s="104" t="b">
        <f>IF(AND(I230=$C230,K230=$E230),1)</f>
        <v>0</v>
      </c>
      <c r="M230" s="102" t="str">
        <f>IF(I230&gt;K230,"1",IF(I230&lt;K230,"2",IF(I230=K230,"0")))</f>
        <v>0</v>
      </c>
      <c r="N230" s="105" t="str">
        <f>IF(I230="x","0",IF(L230=1,"3",IF(M230=$F230,"1","0")))</f>
        <v>0</v>
      </c>
      <c r="O230" s="69"/>
      <c r="P230" s="119"/>
      <c r="Q230" s="120" t="s">
        <v>0</v>
      </c>
      <c r="R230" s="121"/>
      <c r="S230" s="120" t="b">
        <f>IF(AND(P230=$C230,R230=$E230),1)</f>
        <v>0</v>
      </c>
      <c r="T230" s="120" t="str">
        <f>IF(P230&gt;R230,"1",IF(P230&lt;R230,"2",IF(P230=R230,"0")))</f>
        <v>0</v>
      </c>
      <c r="U230" s="122" t="str">
        <f>IF(P230="x","0",IF(S230=1,"3",IF(T230=$F230,"1","0")))</f>
        <v>0</v>
      </c>
      <c r="V230" s="69"/>
      <c r="W230" s="101"/>
      <c r="X230" s="102" t="s">
        <v>0</v>
      </c>
      <c r="Y230" s="103"/>
      <c r="Z230" s="104" t="b">
        <f>IF(AND(W230=$C230,Y230=$E230),1)</f>
        <v>0</v>
      </c>
      <c r="AA230" s="102" t="str">
        <f>IF(W230&gt;Y230,"1",IF(W230&lt;Y230,"2",IF(W230=Y230,"0")))</f>
        <v>0</v>
      </c>
      <c r="AB230" s="105" t="str">
        <f>IF(W230="x","0",IF(Z230=1,"3",IF(AA230=$F230,"1","0")))</f>
        <v>0</v>
      </c>
      <c r="AC230" s="69"/>
      <c r="AD230" s="119"/>
      <c r="AE230" s="120" t="s">
        <v>0</v>
      </c>
      <c r="AF230" s="121"/>
      <c r="AG230" s="120" t="b">
        <f>IF(AND(AD230=$C230,AF230=$E230),1)</f>
        <v>0</v>
      </c>
      <c r="AH230" s="120" t="str">
        <f>IF(AD230&gt;AF230,"1",IF(AD230&lt;AF230,"2",IF(AD230=AF230,"0")))</f>
        <v>0</v>
      </c>
      <c r="AI230" s="122" t="str">
        <f>IF(AD230="x","0",IF(AG230=1,"3",IF(AH230=$F230,"1","0")))</f>
        <v>0</v>
      </c>
      <c r="AJ230" s="69"/>
      <c r="AK230" s="101"/>
      <c r="AL230" s="102" t="s">
        <v>0</v>
      </c>
      <c r="AM230" s="103"/>
      <c r="AN230" s="104" t="b">
        <f>IF(AND(AK230=$C$230,AM230=$E$230),1)</f>
        <v>0</v>
      </c>
      <c r="AO230" s="102" t="str">
        <f>IF(AK230&gt;AM230,"1",IF(AK230&lt;AM230,"2",IF(AK230=AM230,"0")))</f>
        <v>0</v>
      </c>
      <c r="AP230" s="105" t="str">
        <f>IF(AK230="x","0",IF(AN230=1,"3",IF(AO230=$F230,"1","0")))</f>
        <v>0</v>
      </c>
      <c r="AQ230" s="69"/>
      <c r="AR230" s="119"/>
      <c r="AS230" s="120" t="s">
        <v>0</v>
      </c>
      <c r="AT230" s="121"/>
      <c r="AU230" s="120" t="b">
        <f>IF(AND(AR230=$C230,AT230=$E230),1)</f>
        <v>0</v>
      </c>
      <c r="AV230" s="120" t="str">
        <f>IF(AR230&gt;AT230,"1",IF(AR230&lt;AT230,"2",IF(AR230=AT230,"0")))</f>
        <v>0</v>
      </c>
      <c r="AW230" s="122" t="str">
        <f>IF(AR230="x","0",IF(AU230=1,"3",IF(AV230=$F230,"1","0")))</f>
        <v>0</v>
      </c>
      <c r="AX230" s="69"/>
      <c r="AY230" s="101"/>
      <c r="AZ230" s="102" t="s">
        <v>0</v>
      </c>
      <c r="BA230" s="103"/>
      <c r="BB230" s="104" t="b">
        <f>IF(AND(AY230=$C230,BA230=$E230),1)</f>
        <v>0</v>
      </c>
      <c r="BC230" s="102" t="str">
        <f>IF(AY230&gt;BA230,"1",IF(AY230&lt;BA230,"2",IF(AY230=BA230,"0")))</f>
        <v>0</v>
      </c>
      <c r="BD230" s="105" t="str">
        <f>IF(AY230="x","0",IF(BB230=1,"3",IF(BC230=$F230,"1","0")))</f>
        <v>0</v>
      </c>
      <c r="BE230" s="69"/>
      <c r="BF230" s="119"/>
      <c r="BG230" s="120" t="s">
        <v>0</v>
      </c>
      <c r="BH230" s="121"/>
      <c r="BI230" s="120" t="b">
        <f>IF(AND(BF230=$C230,BH230=$E230),1)</f>
        <v>0</v>
      </c>
      <c r="BJ230" s="120" t="str">
        <f>IF(BF230&gt;BH230,"1",IF(BF230&lt;BH230,"2",IF(BF230=BH230,"0")))</f>
        <v>0</v>
      </c>
      <c r="BK230" s="122" t="str">
        <f>IF(BF230="x","0",IF(BI230=1,"3",IF(BJ230=$F230,"1","0")))</f>
        <v>0</v>
      </c>
      <c r="BL230" s="69"/>
      <c r="BM230" s="101"/>
      <c r="BN230" s="102" t="s">
        <v>0</v>
      </c>
      <c r="BO230" s="103"/>
      <c r="BP230" s="104" t="b">
        <f>IF(AND(BM230=$C230,BO230=$E230),1)</f>
        <v>0</v>
      </c>
      <c r="BQ230" s="102" t="str">
        <f>IF(BM230&gt;BO230,"1",IF(BM230&lt;BO230,"2",IF(BM230=BO230,"0")))</f>
        <v>0</v>
      </c>
      <c r="BR230" s="105" t="str">
        <f>IF(BM230="x","0",IF(BP230=1,"3",IF(BQ230=$F230,"1","0")))</f>
        <v>0</v>
      </c>
      <c r="BS230" s="69"/>
      <c r="BT230" s="119"/>
      <c r="BU230" s="120" t="s">
        <v>0</v>
      </c>
      <c r="BV230" s="121"/>
      <c r="BW230" s="120" t="b">
        <f>IF(AND(BT230=$C230,BV230=$E230),1)</f>
        <v>0</v>
      </c>
      <c r="BX230" s="120" t="str">
        <f>IF(BT230&gt;BV230,"1",IF(BT230&lt;BV230,"2",IF(BT230=BV230,"0")))</f>
        <v>0</v>
      </c>
      <c r="BY230" s="122" t="str">
        <f>IF(BT230="x","0",IF(BW230=1,"3",IF(BX230=$F230,"1","0")))</f>
        <v>0</v>
      </c>
      <c r="BZ230" s="69"/>
      <c r="CA230" s="101"/>
      <c r="CB230" s="102" t="s">
        <v>0</v>
      </c>
      <c r="CC230" s="103"/>
      <c r="CD230" s="104" t="b">
        <f>IF(AND(CA230=$C230,CC230=$E230),1)</f>
        <v>0</v>
      </c>
      <c r="CE230" s="102" t="str">
        <f>IF(CA230&gt;CC230,"1",IF(CA230&lt;CC230,"2",IF(CA230=CC230,"0")))</f>
        <v>0</v>
      </c>
      <c r="CF230" s="105" t="str">
        <f>IF(CA230="x","0",IF(CD230=1,"3",IF(CE230=$F230,"1","0")))</f>
        <v>0</v>
      </c>
      <c r="CG230" s="69"/>
      <c r="CH230" s="119"/>
      <c r="CI230" s="120" t="s">
        <v>0</v>
      </c>
      <c r="CJ230" s="121"/>
      <c r="CK230" s="120" t="b">
        <f>IF(AND(CH230=$C230,CJ230=$E230),1)</f>
        <v>0</v>
      </c>
      <c r="CL230" s="120" t="str">
        <f>IF(CH230&gt;CJ230,"1",IF(CH230&lt;CJ230,"2",IF(CH230=CJ230,"0")))</f>
        <v>0</v>
      </c>
      <c r="CM230" s="122" t="str">
        <f>IF(CH230="x","0",IF(CK230=1,"3",IF(CL230=$F230,"1","0")))</f>
        <v>0</v>
      </c>
      <c r="CN230" s="69"/>
      <c r="CO230" s="101"/>
      <c r="CP230" s="102" t="s">
        <v>0</v>
      </c>
      <c r="CQ230" s="103"/>
      <c r="CR230" s="104" t="b">
        <f>IF(AND(CO230=$C230,CQ230=$E230),1)</f>
        <v>0</v>
      </c>
      <c r="CS230" s="102" t="str">
        <f>IF(CO230&gt;CQ230,"1",IF(CO230&lt;CQ230,"2",IF(CO230=CQ230,"0")))</f>
        <v>0</v>
      </c>
      <c r="CT230" s="105" t="str">
        <f>IF(CO230="x","0",IF(CR230=1,"3",IF(CS230=$F230,"1","0")))</f>
        <v>0</v>
      </c>
      <c r="CU230" s="69"/>
      <c r="CV230" s="119"/>
      <c r="CW230" s="120" t="s">
        <v>0</v>
      </c>
      <c r="CX230" s="121"/>
      <c r="CY230" s="120" t="b">
        <f>IF(AND(CV230=$C230,CX230=$E230),1)</f>
        <v>0</v>
      </c>
      <c r="CZ230" s="120" t="str">
        <f>IF(CV230&gt;CX230,"1",IF(CV230&lt;CX230,"2",IF(CV230=CX230,"0")))</f>
        <v>0</v>
      </c>
      <c r="DA230" s="122" t="str">
        <f>IF(CV230="x","0",IF(CY230=1,"3",IF(CZ230=$F230,"1","0")))</f>
        <v>0</v>
      </c>
      <c r="DB230" s="69"/>
      <c r="DC230" s="101"/>
      <c r="DD230" s="102" t="s">
        <v>0</v>
      </c>
      <c r="DE230" s="103"/>
      <c r="DF230" s="104" t="b">
        <f>IF(AND(DC230=$C230,DE230=$E230),1)</f>
        <v>0</v>
      </c>
      <c r="DG230" s="102" t="str">
        <f>IF(DC230&gt;DE230,"1",IF(DC230&lt;DE230,"2",IF(DC230=DE230,"0")))</f>
        <v>0</v>
      </c>
      <c r="DH230" s="105" t="str">
        <f>IF(DC230="x","0",IF(DF230=1,"3",IF(DG230=$F230,"1","0")))</f>
        <v>0</v>
      </c>
      <c r="DI230" s="69"/>
      <c r="DJ230" s="119"/>
      <c r="DK230" s="120" t="s">
        <v>0</v>
      </c>
      <c r="DL230" s="121"/>
      <c r="DM230" s="120" t="b">
        <f>IF(AND(DJ230=$C230,DL230=$E230),1)</f>
        <v>0</v>
      </c>
      <c r="DN230" s="120" t="str">
        <f>IF(DJ230&gt;DL230,"1",IF(DJ230&lt;DL230,"2",IF(DJ230=DL230,"0")))</f>
        <v>0</v>
      </c>
      <c r="DO230" s="122" t="str">
        <f>IF(DJ230="x","0",IF(DM230=1,"3",IF(DN230=$F230,"1","0")))</f>
        <v>0</v>
      </c>
      <c r="DP230" s="69"/>
      <c r="DQ230" s="101"/>
      <c r="DR230" s="95" t="s">
        <v>0</v>
      </c>
      <c r="DS230" s="103"/>
      <c r="DT230" s="188" t="b">
        <f>IF(AND(DQ230=$C230,DS230=$E230),1)</f>
        <v>0</v>
      </c>
      <c r="DU230" s="187" t="str">
        <f>IF(DQ230&gt;DS230,"1",IF(DQ230&lt;DS230,"2",IF(DQ230=DS230,"0")))</f>
        <v>0</v>
      </c>
      <c r="DV230" s="183" t="str">
        <f>IF(DQ230="x","0",IF(DT230=1,"3",IF(DU230=$F230,"1","0")))</f>
        <v>0</v>
      </c>
      <c r="DW230" s="69"/>
      <c r="DX230" s="119"/>
      <c r="DY230" s="120" t="s">
        <v>0</v>
      </c>
      <c r="DZ230" s="121"/>
      <c r="EA230" s="120" t="b">
        <f>IF(AND(DX230=$C230,DZ230=$E230),1)</f>
        <v>0</v>
      </c>
      <c r="EB230" s="120" t="str">
        <f>IF(DX230&gt;DZ230,"1",IF(DX230&lt;DZ230,"2",IF(DX230=DZ230,"0")))</f>
        <v>0</v>
      </c>
      <c r="EC230" s="122" t="str">
        <f>IF(DX230="x","0",IF(EA230=1,"3",IF(EB230=$F230,"1","0")))</f>
        <v>0</v>
      </c>
      <c r="ED230" s="69"/>
      <c r="EE230" s="101"/>
      <c r="EF230" s="102" t="s">
        <v>0</v>
      </c>
      <c r="EG230" s="103"/>
      <c r="EH230" s="104" t="b">
        <f>IF(AND(EE230=$C230,EG230=$E230),1)</f>
        <v>0</v>
      </c>
      <c r="EI230" s="102" t="str">
        <f>IF(EE230&gt;EG230,"1",IF(EE230&lt;EG230,"2",IF(EE230=EG230,"0")))</f>
        <v>0</v>
      </c>
      <c r="EJ230" s="105" t="str">
        <f>IF(EE230="x","0",IF(EH230=1,"3",IF(EI230=$F230,"1","0")))</f>
        <v>0</v>
      </c>
      <c r="EK230" s="69"/>
      <c r="EL230" s="119"/>
      <c r="EM230" s="120" t="s">
        <v>0</v>
      </c>
      <c r="EN230" s="121"/>
      <c r="EO230" s="120" t="b">
        <f>IF(AND(EL230=$C230,EN230=$E230),1)</f>
        <v>0</v>
      </c>
      <c r="EP230" s="120" t="str">
        <f>IF(EL230&gt;EN230,"1",IF(EL230&lt;EN230,"2",IF(EL230=EN230,"0")))</f>
        <v>0</v>
      </c>
      <c r="EQ230" s="122" t="str">
        <f>IF(EL230="x","0",IF(EO230=1,"3",IF(EP230=$F230,"1","0")))</f>
        <v>0</v>
      </c>
      <c r="ER230" s="69"/>
      <c r="ES230" s="101"/>
      <c r="ET230" s="102" t="s">
        <v>0</v>
      </c>
      <c r="EU230" s="103"/>
      <c r="EV230" s="104" t="b">
        <f>IF(AND(ES230=$C230,EU230=$E230),1)</f>
        <v>0</v>
      </c>
      <c r="EW230" s="102" t="str">
        <f>IF(ES230&gt;EU230,"1",IF(ES230&lt;EU230,"2",IF(ES230=EU230,"0")))</f>
        <v>0</v>
      </c>
      <c r="EX230" s="105" t="str">
        <f>IF(ES230="x","0",IF(EV230=1,"3",IF(EW230=$F230,"1","0")))</f>
        <v>0</v>
      </c>
      <c r="EY230" s="69"/>
      <c r="EZ230" s="119"/>
      <c r="FA230" s="120" t="s">
        <v>0</v>
      </c>
      <c r="FB230" s="121"/>
      <c r="FC230" s="120" t="b">
        <f>IF(AND(EZ230=$C230,FB230=$E230),1)</f>
        <v>0</v>
      </c>
      <c r="FD230" s="120" t="str">
        <f>IF(EZ230&gt;FB230,"1",IF(EZ230&lt;FB230,"2",IF(EZ230=FB230,"0")))</f>
        <v>0</v>
      </c>
      <c r="FE230" s="122" t="str">
        <f>IF(EZ230="x","0",IF(FC230=1,"3",IF(FD230=$F230,"1","0")))</f>
        <v>0</v>
      </c>
      <c r="FF230" s="69"/>
      <c r="FG230" s="101"/>
      <c r="FH230" s="102" t="s">
        <v>0</v>
      </c>
      <c r="FI230" s="103"/>
      <c r="FJ230" s="104" t="b">
        <f>IF(AND(FG230=$C230,FI230=$E230),1)</f>
        <v>0</v>
      </c>
      <c r="FK230" s="102" t="str">
        <f>IF(FG230&gt;FI230,"1",IF(FG230&lt;FI230,"2",IF(FG230=FI230,"0")))</f>
        <v>0</v>
      </c>
      <c r="FL230" s="105" t="str">
        <f>IF(FG230="x","0",IF(FJ230=1,"3",IF(FK230=$F230,"1","0")))</f>
        <v>0</v>
      </c>
      <c r="FM230" s="69"/>
      <c r="FN230" s="119"/>
      <c r="FO230" s="120" t="s">
        <v>0</v>
      </c>
      <c r="FP230" s="121"/>
      <c r="FQ230" s="120" t="b">
        <f>IF(AND(FN230=$C230,FP230=$E230),1)</f>
        <v>0</v>
      </c>
      <c r="FR230" s="120" t="str">
        <f>IF(FN230&gt;FP230,"1",IF(FN230&lt;FP230,"2",IF(FN230=FP230,"0")))</f>
        <v>0</v>
      </c>
      <c r="FS230" s="122" t="str">
        <f>IF(FN230="x","0",IF(FQ230=1,"3",IF(FR230=$F230,"1","0")))</f>
        <v>0</v>
      </c>
      <c r="FT230" s="69"/>
      <c r="FU230" s="101"/>
      <c r="FV230" s="102" t="s">
        <v>0</v>
      </c>
      <c r="FW230" s="103"/>
      <c r="FX230" s="104" t="b">
        <f>IF(AND(FU230=$C230,FW230=$E230),1)</f>
        <v>0</v>
      </c>
      <c r="FY230" s="102" t="str">
        <f>IF(FU230&gt;FW230,"1",IF(FU230&lt;FW230,"2",IF(FU230=FW230,"0")))</f>
        <v>0</v>
      </c>
      <c r="FZ230" s="105" t="str">
        <f>IF(FU230="x","0",IF(FX230=1,"3",IF(FY230=$F230,"1","0")))</f>
        <v>0</v>
      </c>
      <c r="GA230" s="69"/>
      <c r="GB230" s="119"/>
      <c r="GC230" s="120" t="s">
        <v>0</v>
      </c>
      <c r="GD230" s="121"/>
      <c r="GE230" s="120" t="b">
        <f>IF(AND(GB230=$C230,GD230=$E230),1)</f>
        <v>0</v>
      </c>
      <c r="GF230" s="120" t="str">
        <f>IF(GB230&gt;GD230,"1",IF(GB230&lt;GD230,"2",IF(GB230=GD230,"0")))</f>
        <v>0</v>
      </c>
      <c r="GG230" s="122" t="str">
        <f>IF(GB230="x","0",IF(GE230=1,"3",IF(GF230=$F230,"1","0")))</f>
        <v>0</v>
      </c>
      <c r="GH230" s="69"/>
      <c r="GI230" s="566"/>
      <c r="GJ230" s="557" t="s">
        <v>0</v>
      </c>
      <c r="GK230" s="567"/>
      <c r="GL230" s="556" t="b">
        <f>IF(AND(GI230=$C230,GK230=$E230),1)</f>
        <v>0</v>
      </c>
      <c r="GM230" s="557" t="str">
        <f>IF(GI230&gt;GK230,"1",IF(GI230&lt;GK230,"2",IF(GI230=GK230,"0")))</f>
        <v>0</v>
      </c>
      <c r="GN230" s="561" t="str">
        <f>IF(GI230="x","0",IF(GL230=1,"3",IF(GM230=$F230,"1","0")))</f>
        <v>0</v>
      </c>
      <c r="GO230" s="69"/>
      <c r="GP230" s="119"/>
      <c r="GQ230" s="120" t="s">
        <v>0</v>
      </c>
      <c r="GR230" s="121"/>
      <c r="GS230" s="120" t="b">
        <f>IF(AND(GP230=$C230,GR230=$E230),1)</f>
        <v>0</v>
      </c>
      <c r="GT230" s="120" t="str">
        <f>IF(GP230&gt;GR230,"1",IF(GP230&lt;GR230,"2",IF(GP230=GR230,"0")))</f>
        <v>0</v>
      </c>
      <c r="GU230" s="122" t="str">
        <f>IF(GP230="x","0",IF(GS230=1,"3",IF(GT230=$F230,"1","0")))</f>
        <v>0</v>
      </c>
      <c r="GV230" s="69"/>
      <c r="GW230" s="101"/>
      <c r="GX230" s="102" t="s">
        <v>0</v>
      </c>
      <c r="GY230" s="103"/>
      <c r="GZ230" s="104" t="b">
        <f>IF(AND(GW230=$C230,GY230=$E230),1)</f>
        <v>0</v>
      </c>
      <c r="HA230" s="102" t="str">
        <f>IF(GW230&gt;GY230,"1",IF(GW230&lt;GY230,"2",IF(GW230=GY230,"0")))</f>
        <v>0</v>
      </c>
      <c r="HB230" s="105" t="str">
        <f>IF(GW230="x","0",IF(GZ230=1,"3",IF(HA230=$F230,"1","0")))</f>
        <v>0</v>
      </c>
      <c r="HC230" s="69"/>
      <c r="HD230" s="566"/>
      <c r="HE230" s="557" t="s">
        <v>0</v>
      </c>
      <c r="HF230" s="567"/>
      <c r="HG230" s="557" t="b">
        <f>IF(AND(HD230=$C230,HF230=$E230),1)</f>
        <v>0</v>
      </c>
      <c r="HH230" s="557" t="str">
        <f>IF(HD230&gt;HF230,"1",IF(HD230&lt;HF230,"2",IF(HD230=HF230,"0")))</f>
        <v>0</v>
      </c>
      <c r="HI230" s="655" t="str">
        <f>IF(HD230="x","0",IF(HG230=1,"3",IF(HH230=$F230,"1","0")))</f>
        <v>0</v>
      </c>
      <c r="HJ230" s="69"/>
      <c r="HK230" s="101"/>
      <c r="HL230" s="102" t="s">
        <v>0</v>
      </c>
      <c r="HM230" s="103"/>
      <c r="HN230" s="104" t="b">
        <f>IF(AND(HK230=$C230,HM230=$E230),1)</f>
        <v>0</v>
      </c>
      <c r="HO230" s="102" t="str">
        <f>IF(HK230&gt;HM230,"1",IF(HK230&lt;HM230,"2",IF(HK230=HM230,"0")))</f>
        <v>0</v>
      </c>
      <c r="HP230" s="105" t="str">
        <f>IF(HK230="x","0",IF(HN230=1,"3",IF(HO230=$F230,"1","0")))</f>
        <v>0</v>
      </c>
      <c r="HQ230" s="69"/>
      <c r="HR230" s="119"/>
      <c r="HS230" s="120" t="s">
        <v>0</v>
      </c>
      <c r="HT230" s="121"/>
      <c r="HU230" s="120" t="b">
        <f>IF(AND(HR230=$C230,HT230=$E230),1)</f>
        <v>0</v>
      </c>
      <c r="HV230" s="120" t="str">
        <f>IF(HR230&gt;HT230,"1",IF(HR230&lt;HT230,"2",IF(HR230=HT230,"0")))</f>
        <v>0</v>
      </c>
      <c r="HW230" s="122" t="str">
        <f>IF(HR230="x","0",IF(HU230=1,"3",IF(HV230=$F230,"1","0")))</f>
        <v>0</v>
      </c>
      <c r="HX230" s="69"/>
      <c r="HY230" s="575"/>
      <c r="HZ230" s="557" t="s">
        <v>0</v>
      </c>
      <c r="IA230" s="567"/>
      <c r="IB230" s="556" t="b">
        <f>IF(AND(HY230=$C230,IA230=$E230),1)</f>
        <v>0</v>
      </c>
      <c r="IC230" s="557" t="str">
        <f>IF(HY230&gt;IA230,"1",IF(HY230&lt;IA230,"2",IF(HY230=IA230,"0")))</f>
        <v>0</v>
      </c>
      <c r="ID230" s="561" t="str">
        <f>IF(HY230="x","0",IF(IB230=1,"3",IF(IC230=$F230,"1","0")))</f>
        <v>0</v>
      </c>
      <c r="IE230" s="69"/>
      <c r="IF230" s="119"/>
      <c r="IG230" s="120" t="s">
        <v>0</v>
      </c>
      <c r="IH230" s="121"/>
      <c r="II230" s="120" t="b">
        <f>IF(AND(IF230=$C230,IH230=$E230),1)</f>
        <v>0</v>
      </c>
      <c r="IJ230" s="120" t="str">
        <f>IF(IF230&gt;IH230,"1",IF(IF230&lt;IH230,"2",IF(IF230=IH230,"0")))</f>
        <v>0</v>
      </c>
      <c r="IK230" s="122" t="str">
        <f>IF(IF230="x","0",IF(II230=1,"3",IF(IJ230=$F230,"1","0")))</f>
        <v>0</v>
      </c>
      <c r="IL230" s="69"/>
      <c r="IM230" s="119"/>
      <c r="IN230" s="120" t="s">
        <v>0</v>
      </c>
      <c r="IO230" s="121"/>
      <c r="IP230" s="120" t="b">
        <f>IF(AND(IM230=$C230,IO230=$E230),1)</f>
        <v>0</v>
      </c>
      <c r="IQ230" s="120" t="str">
        <f>IF(IM230&gt;IO230,"1",IF(IM230&lt;IO230,"2",IF(IM230=IO230,"0")))</f>
        <v>0</v>
      </c>
      <c r="IR230" s="122" t="str">
        <f>IF(IM230="x","0",IF(IP230=1,"3",IF(IQ230=$F230,"1","0")))</f>
        <v>0</v>
      </c>
      <c r="IS230" s="69"/>
      <c r="IT230" s="119"/>
      <c r="IU230" s="120" t="s">
        <v>0</v>
      </c>
      <c r="IV230" s="121"/>
      <c r="IW230" s="120" t="b">
        <f>IF(AND(IT230=$C230,IV230=$E230),1)</f>
        <v>0</v>
      </c>
      <c r="IX230" s="120" t="str">
        <f>IF(IT230&gt;IV230,"1",IF(IT230&lt;IV230,"2",IF(IT230=IV230,"0")))</f>
        <v>0</v>
      </c>
      <c r="IY230" s="122" t="str">
        <f>IF(IT230="x","0",IF(IW230=1,"3",IF(IX230=$F230,"1","0")))</f>
        <v>0</v>
      </c>
      <c r="IZ230" s="69"/>
      <c r="JA230" s="207"/>
      <c r="JB230" s="33" t="s">
        <v>17</v>
      </c>
      <c r="JC230" s="526">
        <f>COUNTIF($N229:$N233,"3")+COUNTIF($N229:$N233,"3,5")</f>
        <v>0</v>
      </c>
      <c r="JD230" s="34">
        <f>COUNTIF($U229:$U233,"3")+COUNTIF($U229:$U233,"3,5")</f>
        <v>0</v>
      </c>
      <c r="JE230" s="444">
        <f>COUNTIF($AB229:$AB233,"3")+COUNTIF($AB229:$AB233,"3,5")</f>
        <v>0</v>
      </c>
      <c r="JF230" s="34">
        <f>COUNTIF($AI229:$AI233,"3")+COUNTIF($AI229:$AI233,"3,5")</f>
        <v>0</v>
      </c>
      <c r="JG230" s="444">
        <f>COUNTIF($AP229:$AP233,"3")+COUNTIF($AP229:$AP233,"3,5")</f>
        <v>0</v>
      </c>
      <c r="JH230" s="515">
        <f>COUNTIF($AW229:$AW233,"3")+COUNTIF($AW229:$AW233,"3,5")</f>
        <v>0</v>
      </c>
      <c r="JI230" s="444">
        <f>COUNTIF($BD229:$BD233,"3")+COUNTIF($BD229:$BD233,"3,5")</f>
        <v>0</v>
      </c>
      <c r="JJ230" s="34">
        <f>COUNTIF($BK229:$BK233,"3")+COUNTIF($BK229:$BK233,"3,5")</f>
        <v>0</v>
      </c>
      <c r="JK230" s="444">
        <f>COUNTIF($BR229:$BR233,"3")+COUNTIF($BR229:$BR233,"3,5")</f>
        <v>0</v>
      </c>
      <c r="JL230" s="34">
        <f>COUNTIF($BY229:$BY233,"3")+COUNTIF($BY229:$BY233,"3,5")</f>
        <v>0</v>
      </c>
      <c r="JM230" s="444">
        <f>COUNTIF($CF229:$CF233,"3")+COUNTIF($CF229:$CF233,"3,5")</f>
        <v>0</v>
      </c>
      <c r="JN230" s="515">
        <f>COUNTIF($CM229:$CM233,"3")+COUNTIF($CM229:$CM233,"3,5")</f>
        <v>0</v>
      </c>
      <c r="JO230" s="444">
        <f>COUNTIF($CT229:$CT233,"3")+COUNTIF($CT229:$CT233,"3,5")</f>
        <v>0</v>
      </c>
      <c r="JP230" s="34">
        <f>COUNTIF($DA229:$DA233,"3")+COUNTIF($DA229:$DA233,"3,5")</f>
        <v>0</v>
      </c>
      <c r="JQ230" s="442">
        <f>COUNTIF($DH229:$DH233,"3")+COUNTIF($DH229:$DH233,"3,5")</f>
        <v>0</v>
      </c>
      <c r="JR230" s="23">
        <f>COUNTIF($DO229:$DO233,"3")+COUNTIF($DO229:$DO233,"3,5")</f>
        <v>0</v>
      </c>
      <c r="JS230" s="444">
        <f>COUNTIF($DV229:$DV233,"3")+COUNTIF($DV229:$DV233,"3,5")</f>
        <v>0</v>
      </c>
      <c r="JT230" s="34">
        <f>COUNTIF($EC229:$EC233,"3")+COUNTIF($EC229:$EC233,"3,5")</f>
        <v>0</v>
      </c>
      <c r="JU230" s="444">
        <f>COUNTIF($EJ229:$EJ233,"3")+COUNTIF($EJ229:$EJ233,"3,5")</f>
        <v>0</v>
      </c>
      <c r="JV230" s="34">
        <f>COUNTIF($EQ229:$EQ233,"3")+COUNTIF($EQ229:$EQ233,"3,5")</f>
        <v>0</v>
      </c>
      <c r="JW230" s="444">
        <f>COUNTIF($EX229:$EX233,"3")+COUNTIF($EX229:$EX233,"3,5")</f>
        <v>0</v>
      </c>
      <c r="JX230" s="23">
        <f>COUNTIF($FE229:$FE233,"3")+COUNTIF($FE229:$FE233,"3,5")</f>
        <v>0</v>
      </c>
      <c r="JY230" s="442">
        <f>COUNTIF($FL229:$FL233,"3")+COUNTIF($FL229:$FL233,"3,5")</f>
        <v>0</v>
      </c>
      <c r="JZ230" s="34">
        <f>COUNTIF($FS229:$FS233,"3")+COUNTIF($FS229:$FS233,"3,5")</f>
        <v>0</v>
      </c>
      <c r="KA230" s="444">
        <f>COUNTIF($FZ229:$FZ233,"3")+COUNTIF($FZ229:$FZ233,"3,5")</f>
        <v>0</v>
      </c>
      <c r="KB230" s="34">
        <f>COUNTIF($GG229:$GG233,"3")+COUNTIF($GG229:$GG233,"3,3")</f>
        <v>0</v>
      </c>
      <c r="KC230" s="444">
        <f>COUNTIF($GN229:$GN233,"3")+COUNTIF($GN229:$GN233,"3,5")</f>
        <v>0</v>
      </c>
      <c r="KD230" s="515">
        <f>COUNTIF($GU229:$GU233,"3")+COUNTIF($GU229:$GU233,"3,5")</f>
        <v>0</v>
      </c>
      <c r="KE230" s="526">
        <f>COUNTIF($HB229:$HB233,"3")+COUNTIF($HB229:$HB233,"3,5")</f>
        <v>0</v>
      </c>
      <c r="KF230" s="34">
        <f>COUNTIF($HI229:$HI233,"3")+COUNTIF($HI229:$HI233,"3,5")</f>
        <v>0</v>
      </c>
      <c r="KG230" s="444">
        <f>COUNTIF($HP229:$HP233,"3")+COUNTIF($HP229:$HP233,"3,5")</f>
        <v>0</v>
      </c>
      <c r="KH230" s="34">
        <f>COUNTIF($HW229:$HW233,"3")+COUNTIF($HW229:$HW233,"3,5")</f>
        <v>0</v>
      </c>
      <c r="KI230" s="444">
        <f>COUNTIF($ID229:$ID233,"3")+COUNTIF($ID229:$ID233,"3,5")</f>
        <v>0</v>
      </c>
      <c r="KJ230" s="34">
        <f>COUNTIF($IK229:$IK233,"3")+COUNTIF($IK229:$IK233,"3,5")</f>
        <v>0</v>
      </c>
      <c r="KK230" s="34">
        <f>COUNTIF($IR229:$IR233,"3")+COUNTIF($IR229:$IR233,"3,5")</f>
        <v>0</v>
      </c>
      <c r="KL230" s="34">
        <f>COUNTIF($IY229:$IY233,"3")+COUNTIF($IY229:$IY233,"3,5")</f>
        <v>0</v>
      </c>
      <c r="KM230" s="14">
        <v>12</v>
      </c>
    </row>
    <row r="231" spans="1:16382" ht="12" hidden="1" customHeight="1" outlineLevel="1">
      <c r="A231" s="823"/>
      <c r="B231" s="824"/>
      <c r="C231" s="194" t="s">
        <v>41</v>
      </c>
      <c r="D231" s="195" t="s">
        <v>0</v>
      </c>
      <c r="E231" s="196" t="s">
        <v>41</v>
      </c>
      <c r="F231" s="8" t="str">
        <f>IF(C231="x","4",IF(C231&gt;E231,"1",IF(C231&lt;E231,"2",IF(C231=E231,"0",))))</f>
        <v>4</v>
      </c>
      <c r="G231" s="30"/>
      <c r="H231" s="7"/>
      <c r="I231" s="101"/>
      <c r="J231" s="102" t="s">
        <v>0</v>
      </c>
      <c r="K231" s="103"/>
      <c r="L231" s="104" t="b">
        <f>IF(AND(I231=$C231,K231=$E231),1)</f>
        <v>0</v>
      </c>
      <c r="M231" s="102" t="str">
        <f>IF(I231&gt;K231,"1",IF(I231&lt;K231,"2",IF(I231=K231,"0")))</f>
        <v>0</v>
      </c>
      <c r="N231" s="105" t="str">
        <f>IF(I231="x","0",IF(L231=1,"3",IF(M231=$F231,"1","0")))</f>
        <v>0</v>
      </c>
      <c r="O231" s="69"/>
      <c r="P231" s="119"/>
      <c r="Q231" s="120" t="s">
        <v>0</v>
      </c>
      <c r="R231" s="121"/>
      <c r="S231" s="120" t="b">
        <f>IF(AND(P231=$C231,R231=$E231),1)</f>
        <v>0</v>
      </c>
      <c r="T231" s="120" t="str">
        <f>IF(P231&gt;R231,"1",IF(P231&lt;R231,"2",IF(P231=R231,"0")))</f>
        <v>0</v>
      </c>
      <c r="U231" s="122" t="str">
        <f>IF(P231="x","0",IF(S231=1,"3",IF(T231=$F231,"1","0")))</f>
        <v>0</v>
      </c>
      <c r="V231" s="69"/>
      <c r="W231" s="101"/>
      <c r="X231" s="102" t="s">
        <v>0</v>
      </c>
      <c r="Y231" s="103"/>
      <c r="Z231" s="104" t="b">
        <f>IF(AND(W231=$C231,Y231=$E231),1)</f>
        <v>0</v>
      </c>
      <c r="AA231" s="102" t="str">
        <f>IF(W231&gt;Y231,"1",IF(W231&lt;Y231,"2",IF(W231=Y231,"0")))</f>
        <v>0</v>
      </c>
      <c r="AB231" s="105" t="str">
        <f>IF(W231="x","0",IF(Z231=1,"3",IF(AA231=$F231,"1","0")))</f>
        <v>0</v>
      </c>
      <c r="AC231" s="69"/>
      <c r="AD231" s="119"/>
      <c r="AE231" s="120" t="s">
        <v>0</v>
      </c>
      <c r="AF231" s="121"/>
      <c r="AG231" s="120" t="b">
        <f>IF(AND(AD231=$C231,AF231=$E231),1)</f>
        <v>0</v>
      </c>
      <c r="AH231" s="120" t="str">
        <f>IF(AD231&gt;AF231,"1",IF(AD231&lt;AF231,"2",IF(AD231=AF231,"0")))</f>
        <v>0</v>
      </c>
      <c r="AI231" s="122" t="str">
        <f>IF(AD231="x","0",IF(AG231=1,"3",IF(AH231=$F231,"1","0")))</f>
        <v>0</v>
      </c>
      <c r="AJ231" s="69"/>
      <c r="AK231" s="101"/>
      <c r="AL231" s="102" t="s">
        <v>0</v>
      </c>
      <c r="AM231" s="103"/>
      <c r="AN231" s="104" t="b">
        <f>IF(AND(AK231=$C$231,AM231=$E$231),1)</f>
        <v>0</v>
      </c>
      <c r="AO231" s="102" t="str">
        <f>IF(AK231&gt;AM231,"1",IF(AK231&lt;AM231,"2",IF(AK231=AM231,"0")))</f>
        <v>0</v>
      </c>
      <c r="AP231" s="105" t="str">
        <f>IF(AK231="x","0",IF(AN231=1,"3",IF(AO231=$F231,"1","0")))</f>
        <v>0</v>
      </c>
      <c r="AQ231" s="69"/>
      <c r="AR231" s="119"/>
      <c r="AS231" s="120" t="s">
        <v>0</v>
      </c>
      <c r="AT231" s="121"/>
      <c r="AU231" s="120" t="b">
        <f>IF(AND(AR231=$C231,AT231=$E231),1)</f>
        <v>0</v>
      </c>
      <c r="AV231" s="120" t="str">
        <f>IF(AR231&gt;AT231,"1",IF(AR231&lt;AT231,"2",IF(AR231=AT231,"0")))</f>
        <v>0</v>
      </c>
      <c r="AW231" s="122" t="str">
        <f>IF(AR231="x","0",IF(AU231=1,"3",IF(AV231=$F231,"1","0")))</f>
        <v>0</v>
      </c>
      <c r="AX231" s="69"/>
      <c r="AY231" s="101"/>
      <c r="AZ231" s="102" t="s">
        <v>0</v>
      </c>
      <c r="BA231" s="103"/>
      <c r="BB231" s="104" t="b">
        <f>IF(AND(AY231=$C231,BA231=$E231),1)</f>
        <v>0</v>
      </c>
      <c r="BC231" s="102" t="str">
        <f>IF(AY231&gt;BA231,"1",IF(AY231&lt;BA231,"2",IF(AY231=BA231,"0")))</f>
        <v>0</v>
      </c>
      <c r="BD231" s="105" t="str">
        <f>IF(AY231="x","0",IF(BB231=1,"3",IF(BC231=$F231,"1","0")))</f>
        <v>0</v>
      </c>
      <c r="BE231" s="69"/>
      <c r="BF231" s="119"/>
      <c r="BG231" s="120" t="s">
        <v>0</v>
      </c>
      <c r="BH231" s="121"/>
      <c r="BI231" s="120" t="b">
        <f>IF(AND(BF231=$C231,BH231=$E231),1)</f>
        <v>0</v>
      </c>
      <c r="BJ231" s="120" t="str">
        <f>IF(BF231&gt;BH231,"1",IF(BF231&lt;BH231,"2",IF(BF231=BH231,"0")))</f>
        <v>0</v>
      </c>
      <c r="BK231" s="122" t="str">
        <f>IF(BF231="x","0",IF(BI231=1,"3",IF(BJ231=$F231,"1","0")))</f>
        <v>0</v>
      </c>
      <c r="BL231" s="69"/>
      <c r="BM231" s="101"/>
      <c r="BN231" s="102" t="s">
        <v>0</v>
      </c>
      <c r="BO231" s="103"/>
      <c r="BP231" s="104" t="b">
        <f>IF(AND(BM231=$C231,BO231=$E231),1)</f>
        <v>0</v>
      </c>
      <c r="BQ231" s="102" t="str">
        <f>IF(BM231&gt;BO231,"1",IF(BM231&lt;BO231,"2",IF(BM231=BO231,"0")))</f>
        <v>0</v>
      </c>
      <c r="BR231" s="105" t="str">
        <f>IF(BM231="x","0",IF(BP231=1,"3",IF(BQ231=$F231,"1","0")))</f>
        <v>0</v>
      </c>
      <c r="BS231" s="69"/>
      <c r="BT231" s="119"/>
      <c r="BU231" s="120" t="s">
        <v>0</v>
      </c>
      <c r="BV231" s="121"/>
      <c r="BW231" s="120" t="b">
        <f>IF(AND(BT231=$C231,BV231=$E231),1)</f>
        <v>0</v>
      </c>
      <c r="BX231" s="120" t="str">
        <f>IF(BT231&gt;BV231,"1",IF(BT231&lt;BV231,"2",IF(BT231=BV231,"0")))</f>
        <v>0</v>
      </c>
      <c r="BY231" s="122" t="str">
        <f>IF(BT231="x","0",IF(BW231=1,"3",IF(BX231=$F231,"1","0")))</f>
        <v>0</v>
      </c>
      <c r="BZ231" s="69"/>
      <c r="CA231" s="101"/>
      <c r="CB231" s="102" t="s">
        <v>0</v>
      </c>
      <c r="CC231" s="103"/>
      <c r="CD231" s="104" t="b">
        <f>IF(AND(CA231=$C231,CC231=$E231),1)</f>
        <v>0</v>
      </c>
      <c r="CE231" s="102" t="str">
        <f>IF(CA231&gt;CC231,"1",IF(CA231&lt;CC231,"2",IF(CA231=CC231,"0")))</f>
        <v>0</v>
      </c>
      <c r="CF231" s="105" t="str">
        <f>IF(CA231="x","0",IF(CD231=1,"3",IF(CE231=$F231,"1","0")))</f>
        <v>0</v>
      </c>
      <c r="CG231" s="69"/>
      <c r="CH231" s="119"/>
      <c r="CI231" s="120" t="s">
        <v>0</v>
      </c>
      <c r="CJ231" s="121"/>
      <c r="CK231" s="120" t="b">
        <f>IF(AND(CH231=$C231,CJ231=$E231),1)</f>
        <v>0</v>
      </c>
      <c r="CL231" s="120" t="str">
        <f>IF(CH231&gt;CJ231,"1",IF(CH231&lt;CJ231,"2",IF(CH231=CJ231,"0")))</f>
        <v>0</v>
      </c>
      <c r="CM231" s="122" t="str">
        <f>IF(CH231="x","0",IF(CK231=1,"3",IF(CL231=$F231,"1","0")))</f>
        <v>0</v>
      </c>
      <c r="CN231" s="69"/>
      <c r="CO231" s="101"/>
      <c r="CP231" s="102" t="s">
        <v>0</v>
      </c>
      <c r="CQ231" s="103"/>
      <c r="CR231" s="104" t="b">
        <f>IF(AND(CO231=$C231,CQ231=$E231),1)</f>
        <v>0</v>
      </c>
      <c r="CS231" s="102" t="str">
        <f>IF(CO231&gt;CQ231,"1",IF(CO231&lt;CQ231,"2",IF(CO231=CQ231,"0")))</f>
        <v>0</v>
      </c>
      <c r="CT231" s="105" t="str">
        <f>IF(CO231="x","0",IF(CR231=1,"3",IF(CS231=$F231,"1","0")))</f>
        <v>0</v>
      </c>
      <c r="CU231" s="69"/>
      <c r="CV231" s="119"/>
      <c r="CW231" s="120" t="s">
        <v>0</v>
      </c>
      <c r="CX231" s="121"/>
      <c r="CY231" s="120" t="b">
        <f>IF(AND(CV231=$C231,CX231=$E231),1)</f>
        <v>0</v>
      </c>
      <c r="CZ231" s="120" t="str">
        <f>IF(CV231&gt;CX231,"1",IF(CV231&lt;CX231,"2",IF(CV231=CX231,"0")))</f>
        <v>0</v>
      </c>
      <c r="DA231" s="122" t="str">
        <f>IF(CV231="x","0",IF(CY231=1,"3",IF(CZ231=$F231,"1","0")))</f>
        <v>0</v>
      </c>
      <c r="DB231" s="69"/>
      <c r="DC231" s="101"/>
      <c r="DD231" s="102" t="s">
        <v>0</v>
      </c>
      <c r="DE231" s="103"/>
      <c r="DF231" s="104" t="b">
        <f>IF(AND(DC231=$C231,DE231=$E231),1)</f>
        <v>0</v>
      </c>
      <c r="DG231" s="102" t="str">
        <f>IF(DC231&gt;DE231,"1",IF(DC231&lt;DE231,"2",IF(DC231=DE231,"0")))</f>
        <v>0</v>
      </c>
      <c r="DH231" s="105" t="str">
        <f>IF(DC231="x","0",IF(DF231=1,"3",IF(DG231=$F231,"1","0")))</f>
        <v>0</v>
      </c>
      <c r="DI231" s="69"/>
      <c r="DJ231" s="119"/>
      <c r="DK231" s="120" t="s">
        <v>0</v>
      </c>
      <c r="DL231" s="121"/>
      <c r="DM231" s="120" t="b">
        <f>IF(AND(DJ231=$C231,DL231=$E231),1)</f>
        <v>0</v>
      </c>
      <c r="DN231" s="120" t="str">
        <f>IF(DJ231&gt;DL231,"1",IF(DJ231&lt;DL231,"2",IF(DJ231=DL231,"0")))</f>
        <v>0</v>
      </c>
      <c r="DO231" s="122" t="str">
        <f>IF(DJ231="x","0",IF(DM231=1,"3",IF(DN231=$F231,"1","0")))</f>
        <v>0</v>
      </c>
      <c r="DP231" s="69"/>
      <c r="DQ231" s="101"/>
      <c r="DR231" s="95" t="s">
        <v>0</v>
      </c>
      <c r="DS231" s="103"/>
      <c r="DT231" s="188" t="b">
        <f>IF(AND(DQ231=$C231,DS231=$E231),1)</f>
        <v>0</v>
      </c>
      <c r="DU231" s="187" t="str">
        <f>IF(DQ231&gt;DS231,"1",IF(DQ231&lt;DS231,"2",IF(DQ231=DS231,"0")))</f>
        <v>0</v>
      </c>
      <c r="DV231" s="183" t="str">
        <f>IF(DQ231="x","0",IF(DT231=1,"3",IF(DU231=$F231,"1","0")))</f>
        <v>0</v>
      </c>
      <c r="DW231" s="69"/>
      <c r="DX231" s="119"/>
      <c r="DY231" s="120" t="s">
        <v>0</v>
      </c>
      <c r="DZ231" s="121"/>
      <c r="EA231" s="120" t="b">
        <f>IF(AND(DX231=$C231,DZ231=$E231),1)</f>
        <v>0</v>
      </c>
      <c r="EB231" s="120" t="str">
        <f>IF(DX231&gt;DZ231,"1",IF(DX231&lt;DZ231,"2",IF(DX231=DZ231,"0")))</f>
        <v>0</v>
      </c>
      <c r="EC231" s="122" t="str">
        <f>IF(DX231="x","0",IF(EA231=1,"3",IF(EB231=$F231,"1","0")))</f>
        <v>0</v>
      </c>
      <c r="ED231" s="69"/>
      <c r="EE231" s="101"/>
      <c r="EF231" s="102" t="s">
        <v>0</v>
      </c>
      <c r="EG231" s="103"/>
      <c r="EH231" s="104" t="b">
        <f>IF(AND(EE231=$C231,EG231=$E231),1)</f>
        <v>0</v>
      </c>
      <c r="EI231" s="102" t="str">
        <f>IF(EE231&gt;EG231,"1",IF(EE231&lt;EG231,"2",IF(EE231=EG231,"0")))</f>
        <v>0</v>
      </c>
      <c r="EJ231" s="105" t="str">
        <f>IF(EE231="x","0",IF(EH231=1,"3",IF(EI231=$F231,"1","0")))</f>
        <v>0</v>
      </c>
      <c r="EK231" s="69"/>
      <c r="EL231" s="119"/>
      <c r="EM231" s="120" t="s">
        <v>0</v>
      </c>
      <c r="EN231" s="121"/>
      <c r="EO231" s="120" t="b">
        <f>IF(AND(EL231=$C231,EN231=$E231),1)</f>
        <v>0</v>
      </c>
      <c r="EP231" s="120" t="str">
        <f>IF(EL231&gt;EN231,"1",IF(EL231&lt;EN231,"2",IF(EL231=EN231,"0")))</f>
        <v>0</v>
      </c>
      <c r="EQ231" s="122" t="str">
        <f>IF(EL231="x","0",IF(EO231=1,"3",IF(EP231=$F231,"1","0")))</f>
        <v>0</v>
      </c>
      <c r="ER231" s="69"/>
      <c r="ES231" s="101"/>
      <c r="ET231" s="102" t="s">
        <v>0</v>
      </c>
      <c r="EU231" s="103"/>
      <c r="EV231" s="104" t="b">
        <f>IF(AND(ES231=$C231,EU231=$E231),1)</f>
        <v>0</v>
      </c>
      <c r="EW231" s="102" t="str">
        <f>IF(ES231&gt;EU231,"1",IF(ES231&lt;EU231,"2",IF(ES231=EU231,"0")))</f>
        <v>0</v>
      </c>
      <c r="EX231" s="105" t="str">
        <f>IF(ES231="x","0",IF(EV231=1,"3",IF(EW231=$F231,"1","0")))</f>
        <v>0</v>
      </c>
      <c r="EY231" s="69"/>
      <c r="EZ231" s="119"/>
      <c r="FA231" s="120" t="s">
        <v>0</v>
      </c>
      <c r="FB231" s="121"/>
      <c r="FC231" s="120" t="b">
        <f>IF(AND(EZ231=$C231,FB231=$E231),1)</f>
        <v>0</v>
      </c>
      <c r="FD231" s="120" t="str">
        <f>IF(EZ231&gt;FB231,"1",IF(EZ231&lt;FB231,"2",IF(EZ231=FB231,"0")))</f>
        <v>0</v>
      </c>
      <c r="FE231" s="122" t="str">
        <f>IF(EZ231="x","0",IF(FC231=1,"3",IF(FD231=$F231,"1","0")))</f>
        <v>0</v>
      </c>
      <c r="FF231" s="69"/>
      <c r="FG231" s="101"/>
      <c r="FH231" s="102" t="s">
        <v>0</v>
      </c>
      <c r="FI231" s="103"/>
      <c r="FJ231" s="104" t="b">
        <f>IF(AND(FG231=$C231,FI231=$E231),1)</f>
        <v>0</v>
      </c>
      <c r="FK231" s="102" t="str">
        <f>IF(FG231&gt;FI231,"1",IF(FG231&lt;FI231,"2",IF(FG231=FI231,"0")))</f>
        <v>0</v>
      </c>
      <c r="FL231" s="105" t="str">
        <f>IF(FG231="x","0",IF(FJ231=1,"3",IF(FK231=$F231,"1","0")))</f>
        <v>0</v>
      </c>
      <c r="FM231" s="69"/>
      <c r="FN231" s="119"/>
      <c r="FO231" s="120" t="s">
        <v>0</v>
      </c>
      <c r="FP231" s="121"/>
      <c r="FQ231" s="120" t="b">
        <f>IF(AND(FN231=$C231,FP231=$E231),1)</f>
        <v>0</v>
      </c>
      <c r="FR231" s="120" t="str">
        <f>IF(FN231&gt;FP231,"1",IF(FN231&lt;FP231,"2",IF(FN231=FP231,"0")))</f>
        <v>0</v>
      </c>
      <c r="FS231" s="122" t="str">
        <f>IF(FN231="x","0",IF(FQ231=1,"3",IF(FR231=$F231,"1","0")))</f>
        <v>0</v>
      </c>
      <c r="FT231" s="69"/>
      <c r="FU231" s="101"/>
      <c r="FV231" s="102" t="s">
        <v>0</v>
      </c>
      <c r="FW231" s="103"/>
      <c r="FX231" s="104" t="b">
        <f>IF(AND(FU231=$C231,FW231=$E231),1)</f>
        <v>0</v>
      </c>
      <c r="FY231" s="102" t="str">
        <f>IF(FU231&gt;FW231,"1",IF(FU231&lt;FW231,"2",IF(FU231=FW231,"0")))</f>
        <v>0</v>
      </c>
      <c r="FZ231" s="105" t="str">
        <f>IF(FU231="x","0",IF(FX231=1,"3",IF(FY231=$F231,"1","0")))</f>
        <v>0</v>
      </c>
      <c r="GA231" s="69"/>
      <c r="GB231" s="119"/>
      <c r="GC231" s="120" t="s">
        <v>0</v>
      </c>
      <c r="GD231" s="121"/>
      <c r="GE231" s="120" t="b">
        <f>IF(AND(GB231=$C231,GD231=$E231),1)</f>
        <v>0</v>
      </c>
      <c r="GF231" s="120" t="str">
        <f>IF(GB231&gt;GD231,"1",IF(GB231&lt;GD231,"2",IF(GB231=GD231,"0")))</f>
        <v>0</v>
      </c>
      <c r="GG231" s="122" t="str">
        <f>IF(GB231="x","0",IF(GE231=1,"3",IF(GF231=$F231,"1","0")))</f>
        <v>0</v>
      </c>
      <c r="GH231" s="69"/>
      <c r="GI231" s="566"/>
      <c r="GJ231" s="557" t="s">
        <v>0</v>
      </c>
      <c r="GK231" s="567"/>
      <c r="GL231" s="556" t="b">
        <f>IF(AND(GI231=$C231,GK231=$E231),1)</f>
        <v>0</v>
      </c>
      <c r="GM231" s="557" t="str">
        <f>IF(GI231&gt;GK231,"1",IF(GI231&lt;GK231,"2",IF(GI231=GK231,"0")))</f>
        <v>0</v>
      </c>
      <c r="GN231" s="561" t="str">
        <f>IF(GI231="x","0",IF(GL231=1,"3",IF(GM231=$F231,"1","0")))</f>
        <v>0</v>
      </c>
      <c r="GO231" s="69"/>
      <c r="GP231" s="119"/>
      <c r="GQ231" s="120" t="s">
        <v>0</v>
      </c>
      <c r="GR231" s="121"/>
      <c r="GS231" s="120" t="b">
        <f>IF(AND(GP231=$C231,GR231=$E231),1)</f>
        <v>0</v>
      </c>
      <c r="GT231" s="120" t="str">
        <f>IF(GP231&gt;GR231,"1",IF(GP231&lt;GR231,"2",IF(GP231=GR231,"0")))</f>
        <v>0</v>
      </c>
      <c r="GU231" s="122" t="str">
        <f>IF(GP231="x","0",IF(GS231=1,"3",IF(GT231=$F231,"1","0")))</f>
        <v>0</v>
      </c>
      <c r="GV231" s="69"/>
      <c r="GW231" s="101"/>
      <c r="GX231" s="102" t="s">
        <v>0</v>
      </c>
      <c r="GY231" s="103"/>
      <c r="GZ231" s="104" t="b">
        <f>IF(AND(GW231=$C231,GY231=$E231),1)</f>
        <v>0</v>
      </c>
      <c r="HA231" s="102" t="str">
        <f>IF(GW231&gt;GY231,"1",IF(GW231&lt;GY231,"2",IF(GW231=GY231,"0")))</f>
        <v>0</v>
      </c>
      <c r="HB231" s="105" t="str">
        <f>IF(GW231="x","0",IF(GZ231=1,"3",IF(HA231=$F231,"1","0")))</f>
        <v>0</v>
      </c>
      <c r="HC231" s="69"/>
      <c r="HD231" s="566"/>
      <c r="HE231" s="557" t="s">
        <v>0</v>
      </c>
      <c r="HF231" s="567"/>
      <c r="HG231" s="557" t="b">
        <f>IF(AND(HD231=$C231,HF231=$E231),1)</f>
        <v>0</v>
      </c>
      <c r="HH231" s="557" t="str">
        <f>IF(HD231&gt;HF231,"1",IF(HD231&lt;HF231,"2",IF(HD231=HF231,"0")))</f>
        <v>0</v>
      </c>
      <c r="HI231" s="655" t="str">
        <f>IF(HD231="x","0",IF(HG231=1,"3",IF(HH231=$F231,"1","0")))</f>
        <v>0</v>
      </c>
      <c r="HJ231" s="69"/>
      <c r="HK231" s="101"/>
      <c r="HL231" s="102" t="s">
        <v>0</v>
      </c>
      <c r="HM231" s="103"/>
      <c r="HN231" s="104" t="b">
        <f>IF(AND(HK231=$C231,HM231=$E231),1)</f>
        <v>0</v>
      </c>
      <c r="HO231" s="102" t="str">
        <f>IF(HK231&gt;HM231,"1",IF(HK231&lt;HM231,"2",IF(HK231=HM231,"0")))</f>
        <v>0</v>
      </c>
      <c r="HP231" s="105" t="str">
        <f>IF(HK231="x","0",IF(HN231=1,"3",IF(HO231=$F231,"1","0")))</f>
        <v>0</v>
      </c>
      <c r="HQ231" s="69"/>
      <c r="HR231" s="119"/>
      <c r="HS231" s="120" t="s">
        <v>0</v>
      </c>
      <c r="HT231" s="121"/>
      <c r="HU231" s="120" t="b">
        <f>IF(AND(HR231=$C231,HT231=$E231),1)</f>
        <v>0</v>
      </c>
      <c r="HV231" s="120" t="str">
        <f>IF(HR231&gt;HT231,"1",IF(HR231&lt;HT231,"2",IF(HR231=HT231,"0")))</f>
        <v>0</v>
      </c>
      <c r="HW231" s="122" t="str">
        <f>IF(HR231="x","0",IF(HU231=1,"3",IF(HV231=$F231,"1","0")))</f>
        <v>0</v>
      </c>
      <c r="HX231" s="69"/>
      <c r="HY231" s="575"/>
      <c r="HZ231" s="557" t="s">
        <v>0</v>
      </c>
      <c r="IA231" s="567"/>
      <c r="IB231" s="556" t="b">
        <f>IF(AND(HY231=$C231,IA231=$E231),1)</f>
        <v>0</v>
      </c>
      <c r="IC231" s="557" t="str">
        <f>IF(HY231&gt;IA231,"1",IF(HY231&lt;IA231,"2",IF(HY231=IA231,"0")))</f>
        <v>0</v>
      </c>
      <c r="ID231" s="561" t="str">
        <f>IF(HY231="x","0",IF(IB231=1,"3",IF(IC231=$F231,"1","0")))</f>
        <v>0</v>
      </c>
      <c r="IE231" s="69"/>
      <c r="IF231" s="119"/>
      <c r="IG231" s="120" t="s">
        <v>0</v>
      </c>
      <c r="IH231" s="121"/>
      <c r="II231" s="120" t="b">
        <f>IF(AND(IF231=$C231,IH231=$E231),1)</f>
        <v>0</v>
      </c>
      <c r="IJ231" s="120" t="str">
        <f>IF(IF231&gt;IH231,"1",IF(IF231&lt;IH231,"2",IF(IF231=IH231,"0")))</f>
        <v>0</v>
      </c>
      <c r="IK231" s="122" t="str">
        <f>IF(IF231="x","0",IF(II231=1,"3",IF(IJ231=$F231,"1","0")))</f>
        <v>0</v>
      </c>
      <c r="IL231" s="69"/>
      <c r="IM231" s="119"/>
      <c r="IN231" s="120" t="s">
        <v>0</v>
      </c>
      <c r="IO231" s="121"/>
      <c r="IP231" s="120" t="b">
        <f>IF(AND(IM231=$C231,IO231=$E231),1)</f>
        <v>0</v>
      </c>
      <c r="IQ231" s="120" t="str">
        <f>IF(IM231&gt;IO231,"1",IF(IM231&lt;IO231,"2",IF(IM231=IO231,"0")))</f>
        <v>0</v>
      </c>
      <c r="IR231" s="122" t="str">
        <f>IF(IM231="x","0",IF(IP231=1,"3",IF(IQ231=$F231,"1","0")))</f>
        <v>0</v>
      </c>
      <c r="IS231" s="69"/>
      <c r="IT231" s="119"/>
      <c r="IU231" s="120" t="s">
        <v>0</v>
      </c>
      <c r="IV231" s="121"/>
      <c r="IW231" s="120" t="b">
        <f>IF(AND(IT231=$C231,IV231=$E231),1)</f>
        <v>0</v>
      </c>
      <c r="IX231" s="120" t="str">
        <f>IF(IT231&gt;IV231,"1",IF(IT231&lt;IV231,"2",IF(IT231=IV231,"0")))</f>
        <v>0</v>
      </c>
      <c r="IY231" s="122" t="str">
        <f>IF(IT231="x","0",IF(IW231=1,"3",IF(IX231=$F231,"1","0")))</f>
        <v>0</v>
      </c>
      <c r="IZ231" s="69"/>
      <c r="JA231" s="207"/>
      <c r="JB231" s="33" t="s">
        <v>18</v>
      </c>
      <c r="JC231" s="527">
        <f>COUNTIF($N229:$N233,"1")+COUNTIF($N229:$N233,"1,5")</f>
        <v>0</v>
      </c>
      <c r="JD231" s="35">
        <f>COUNTIF($U229:$U233,"1")+COUNTIF($U229:$U233,"1,5")</f>
        <v>0</v>
      </c>
      <c r="JE231" s="445">
        <f>COUNTIF($AB229:$AB233,"1")+COUNTIF($AB229:$AB233,"1,5")</f>
        <v>0</v>
      </c>
      <c r="JF231" s="35">
        <f>COUNTIF($AI229:$AI233,"1")+COUNTIF($AI229:$AI233,"1,5")</f>
        <v>0</v>
      </c>
      <c r="JG231" s="445">
        <f>COUNTIF($AP229:$AP233,"1")+COUNTIF($AP229:$AP233,"1,5")</f>
        <v>0</v>
      </c>
      <c r="JH231" s="516">
        <f>COUNTIF($AW229:$AW233,"1")+COUNTIF($AW229:$AW233,"1,5")</f>
        <v>0</v>
      </c>
      <c r="JI231" s="445">
        <f>COUNTIF($BD229:$BD233,"1")+COUNTIF($BD229:$BD233,"1,5")</f>
        <v>0</v>
      </c>
      <c r="JJ231" s="35">
        <f>COUNTIF($BK229:$BK233,"1")+COUNTIF($BK229:$BK233,"1,5")</f>
        <v>0</v>
      </c>
      <c r="JK231" s="445">
        <f>COUNTIF($BR229:$BR233,"1")+COUNTIF($BR229:$BR233,"1,5")</f>
        <v>0</v>
      </c>
      <c r="JL231" s="35">
        <f>COUNTIF($BY229:$BY233,"1")+COUNTIF($BY229:$BY233,"1,5")</f>
        <v>0</v>
      </c>
      <c r="JM231" s="445">
        <f>COUNTIF($CF229:$CF233,"1")+COUNTIF($CF229:$CF233,"1,5")</f>
        <v>0</v>
      </c>
      <c r="JN231" s="516">
        <f>COUNTIF($CM229:$CM233,"1")+COUNTIF($CM229:$CM233,"1,5")</f>
        <v>0</v>
      </c>
      <c r="JO231" s="445">
        <f>COUNTIF($CT229:$CT233,"1")+COUNTIF($CT229:$CT233,"1,5")</f>
        <v>0</v>
      </c>
      <c r="JP231" s="35">
        <f>COUNTIF($DA229:$DA233,"1")+COUNTIF($DA229:$DA233,"1,5")</f>
        <v>0</v>
      </c>
      <c r="JQ231" s="443">
        <f>COUNTIF(DH229:$DH233,"1")+COUNTIF(DH229:$DH233,"1,5")</f>
        <v>0</v>
      </c>
      <c r="JR231" s="24">
        <f>COUNTIF($DO229:$DO233,"1")+COUNTIF($DO229:$DO233,"1,5")</f>
        <v>0</v>
      </c>
      <c r="JS231" s="445">
        <f>COUNTIF($DV229:$DV233,"1")+COUNTIF($DV229:$DV233,"1,5")</f>
        <v>0</v>
      </c>
      <c r="JT231" s="35">
        <f>COUNTIF($EC229:$EC233,"1")+COUNTIF($EC229:$EC233,"1,5")</f>
        <v>0</v>
      </c>
      <c r="JU231" s="445">
        <f>COUNTIF($EJ229:$EJ233,"1")+COUNTIF($EJ229:$EJ233,"1,5")</f>
        <v>0</v>
      </c>
      <c r="JV231" s="35">
        <f>COUNTIF($EQ229:$EQ233,"1")+COUNTIF($EQ229:$EQ233,"1,5")</f>
        <v>0</v>
      </c>
      <c r="JW231" s="445">
        <f>COUNTIF($EX229:$EX233,"1")+COUNTIF($EX229:$EX233,"1,5")</f>
        <v>0</v>
      </c>
      <c r="JX231" s="24">
        <f>COUNTIF($FE229:$FE233,"1")+COUNTIF($FE229:$FE233,"1,5")</f>
        <v>0</v>
      </c>
      <c r="JY231" s="443">
        <f>COUNTIF($FL229:$FL233,"1")+COUNTIF($FL229:$FL233,"1,5")</f>
        <v>0</v>
      </c>
      <c r="JZ231" s="35">
        <f>COUNTIF($FS229:$FS233,"1")+COUNTIF($FS229:$FS233,"1,5")</f>
        <v>0</v>
      </c>
      <c r="KA231" s="445">
        <f>COUNTIF($FZ229:$FZ233,"1")+COUNTIF($FZ229:$FZ233,"1,5")</f>
        <v>0</v>
      </c>
      <c r="KB231" s="35">
        <f>COUNTIF($GG229:$GG233,"1")+COUNTIF($GG229:$GG233,"1,5")</f>
        <v>0</v>
      </c>
      <c r="KC231" s="445">
        <f>COUNTIF($GN229:$GN233,"1")+COUNTIF($GN229:$GN233,"1,5")</f>
        <v>0</v>
      </c>
      <c r="KD231" s="516">
        <f>COUNTIF($GU229:$GU233,"1")+COUNTIF($GU229:$GU233,"1,5")</f>
        <v>0</v>
      </c>
      <c r="KE231" s="527">
        <f>COUNTIF($HB229:$HB233,"1")+COUNTIF($HB229:$HB233,"1,5")</f>
        <v>0</v>
      </c>
      <c r="KF231" s="35">
        <f>COUNTIF($HI229:$HI233,"1")+COUNTIF($HI229:$HI233,"1,5")</f>
        <v>0</v>
      </c>
      <c r="KG231" s="445">
        <f>COUNTIF($HP229:$HP233,"1")+COUNTIF($HP229:$HP233,"1,5")</f>
        <v>0</v>
      </c>
      <c r="KH231" s="35">
        <f>COUNTIF($HW229:$HW233,"1")+COUNTIF($HW229:$HW233,"1,5")</f>
        <v>0</v>
      </c>
      <c r="KI231" s="445">
        <f>COUNTIF($ID229:$ID233,"1")+COUNTIF($ID229:$ID233,"1,5")</f>
        <v>0</v>
      </c>
      <c r="KJ231" s="35">
        <f>COUNTIF($IK229:$IK233,"1")+COUNTIF($IK229:$IK233,"1,5")</f>
        <v>0</v>
      </c>
      <c r="KK231" s="35">
        <f>COUNTIF($IR229:$IR233,"1")+COUNTIF($IR229:$IR233,"1,5")</f>
        <v>0</v>
      </c>
      <c r="KL231" s="35">
        <f>COUNTIF($IY229:$IY233,"1")+COUNTIF($IY229:$IY233,"1,5")</f>
        <v>0</v>
      </c>
    </row>
    <row r="232" spans="1:16382" ht="12" hidden="1" customHeight="1" outlineLevel="1">
      <c r="A232" s="823"/>
      <c r="B232" s="824"/>
      <c r="C232" s="194" t="s">
        <v>41</v>
      </c>
      <c r="D232" s="195" t="s">
        <v>0</v>
      </c>
      <c r="E232" s="196" t="s">
        <v>41</v>
      </c>
      <c r="F232" s="8" t="str">
        <f>IF(C232="x","4",IF(C232&gt;E232,"1",IF(C232&lt;E232,"2",IF(C232=E232,"0",))))</f>
        <v>4</v>
      </c>
      <c r="G232" s="30"/>
      <c r="H232" s="7"/>
      <c r="I232" s="101"/>
      <c r="J232" s="102" t="s">
        <v>0</v>
      </c>
      <c r="K232" s="103"/>
      <c r="L232" s="104" t="b">
        <f>IF(AND(I232=$C232,K232=$E232),1)</f>
        <v>0</v>
      </c>
      <c r="M232" s="102" t="str">
        <f>IF(I232&gt;K232,"1",IF(I232&lt;K232,"2",IF(I232=K232,"0")))</f>
        <v>0</v>
      </c>
      <c r="N232" s="105" t="str">
        <f>IF(I232="x","0",IF(L232=1,"3",IF(M232=$F232,"1","0")))</f>
        <v>0</v>
      </c>
      <c r="O232" s="69"/>
      <c r="P232" s="119"/>
      <c r="Q232" s="120" t="s">
        <v>0</v>
      </c>
      <c r="R232" s="121"/>
      <c r="S232" s="120" t="b">
        <f>IF(AND(P232=$C232,R232=$E232),1)</f>
        <v>0</v>
      </c>
      <c r="T232" s="120" t="str">
        <f>IF(P232&gt;R232,"1",IF(P232&lt;R232,"2",IF(P232=R232,"0")))</f>
        <v>0</v>
      </c>
      <c r="U232" s="122" t="str">
        <f>IF(P232="x","0",IF(S232=1,"3",IF(T232=$F232,"1","0")))</f>
        <v>0</v>
      </c>
      <c r="V232" s="69"/>
      <c r="W232" s="101"/>
      <c r="X232" s="102" t="s">
        <v>0</v>
      </c>
      <c r="Y232" s="103"/>
      <c r="Z232" s="104" t="b">
        <f>IF(AND(W232=$C232,Y232=$E232),1)</f>
        <v>0</v>
      </c>
      <c r="AA232" s="102" t="str">
        <f>IF(W232&gt;Y232,"1",IF(W232&lt;Y232,"2",IF(W232=Y232,"0")))</f>
        <v>0</v>
      </c>
      <c r="AB232" s="105" t="str">
        <f>IF(W232="x","0",IF(Z232=1,"3",IF(AA232=$F232,"1","0")))</f>
        <v>0</v>
      </c>
      <c r="AC232" s="69"/>
      <c r="AD232" s="119"/>
      <c r="AE232" s="120" t="s">
        <v>0</v>
      </c>
      <c r="AF232" s="121"/>
      <c r="AG232" s="120" t="b">
        <f>IF(AND(AD232=$C232,AF232=$E232),1)</f>
        <v>0</v>
      </c>
      <c r="AH232" s="120" t="str">
        <f>IF(AD232&gt;AF232,"1",IF(AD232&lt;AF232,"2",IF(AD232=AF232,"0")))</f>
        <v>0</v>
      </c>
      <c r="AI232" s="122" t="str">
        <f>IF(AD232="x","0",IF(AG232=1,"3",IF(AH232=$F232,"1","0")))</f>
        <v>0</v>
      </c>
      <c r="AJ232" s="69"/>
      <c r="AK232" s="101"/>
      <c r="AL232" s="102" t="s">
        <v>0</v>
      </c>
      <c r="AM232" s="103"/>
      <c r="AN232" s="104" t="b">
        <f>IF(AND(AK232=$C$232,AM232=$E$232),1)</f>
        <v>0</v>
      </c>
      <c r="AO232" s="102" t="str">
        <f>IF(AK232&gt;AM232,"1",IF(AK232&lt;AM232,"2",IF(AK232=AM232,"0")))</f>
        <v>0</v>
      </c>
      <c r="AP232" s="105" t="str">
        <f>IF(AK232="x","0",IF(AN232=1,"3",IF(AO232=$F232,"1","0")))</f>
        <v>0</v>
      </c>
      <c r="AQ232" s="69"/>
      <c r="AR232" s="119"/>
      <c r="AS232" s="120" t="s">
        <v>0</v>
      </c>
      <c r="AT232" s="121"/>
      <c r="AU232" s="120" t="b">
        <f>IF(AND(AR232=$C232,AT232=$E232),1)</f>
        <v>0</v>
      </c>
      <c r="AV232" s="120" t="str">
        <f>IF(AR232&gt;AT232,"1",IF(AR232&lt;AT232,"2",IF(AR232=AT232,"0")))</f>
        <v>0</v>
      </c>
      <c r="AW232" s="122" t="str">
        <f>IF(AR232="x","0",IF(AU232=1,"3",IF(AV232=$F232,"1","0")))</f>
        <v>0</v>
      </c>
      <c r="AX232" s="69"/>
      <c r="AY232" s="101"/>
      <c r="AZ232" s="102" t="s">
        <v>0</v>
      </c>
      <c r="BA232" s="103"/>
      <c r="BB232" s="104" t="b">
        <f>IF(AND(AY232=$C232,BA232=$E232),1)</f>
        <v>0</v>
      </c>
      <c r="BC232" s="102" t="str">
        <f>IF(AY232&gt;BA232,"1",IF(AY232&lt;BA232,"2",IF(AY232=BA232,"0")))</f>
        <v>0</v>
      </c>
      <c r="BD232" s="105" t="str">
        <f>IF(AY232="x","0",IF(BB232=1,"3",IF(BC232=$F232,"1","0")))</f>
        <v>0</v>
      </c>
      <c r="BE232" s="69"/>
      <c r="BF232" s="119"/>
      <c r="BG232" s="120" t="s">
        <v>0</v>
      </c>
      <c r="BH232" s="121"/>
      <c r="BI232" s="120" t="b">
        <f>IF(AND(BF232=$C232,BH232=$E232),1)</f>
        <v>0</v>
      </c>
      <c r="BJ232" s="120" t="str">
        <f>IF(BF232&gt;BH232,"1",IF(BF232&lt;BH232,"2",IF(BF232=BH232,"0")))</f>
        <v>0</v>
      </c>
      <c r="BK232" s="122" t="str">
        <f>IF(BF232="x","0",IF(BI232=1,"3",IF(BJ232=$F232,"1","0")))</f>
        <v>0</v>
      </c>
      <c r="BL232" s="69"/>
      <c r="BM232" s="101"/>
      <c r="BN232" s="102" t="s">
        <v>0</v>
      </c>
      <c r="BO232" s="103"/>
      <c r="BP232" s="104" t="b">
        <f>IF(AND(BM232=$C232,BO232=$E232),1)</f>
        <v>0</v>
      </c>
      <c r="BQ232" s="102" t="str">
        <f>IF(BM232&gt;BO232,"1",IF(BM232&lt;BO232,"2",IF(BM232=BO232,"0")))</f>
        <v>0</v>
      </c>
      <c r="BR232" s="105" t="str">
        <f>IF(BM232="x","0",IF(BP232=1,"3",IF(BQ232=$F232,"1","0")))</f>
        <v>0</v>
      </c>
      <c r="BS232" s="69"/>
      <c r="BT232" s="119"/>
      <c r="BU232" s="120" t="s">
        <v>0</v>
      </c>
      <c r="BV232" s="121"/>
      <c r="BW232" s="120" t="b">
        <f>IF(AND(BT232=$C232,BV232=$E232),1)</f>
        <v>0</v>
      </c>
      <c r="BX232" s="120" t="str">
        <f>IF(BT232&gt;BV232,"1",IF(BT232&lt;BV232,"2",IF(BT232=BV232,"0")))</f>
        <v>0</v>
      </c>
      <c r="BY232" s="122" t="str">
        <f>IF(BT232="x","0",IF(BW232=1,"3",IF(BX232=$F232,"1","0")))</f>
        <v>0</v>
      </c>
      <c r="BZ232" s="69"/>
      <c r="CA232" s="101"/>
      <c r="CB232" s="102" t="s">
        <v>0</v>
      </c>
      <c r="CC232" s="103"/>
      <c r="CD232" s="104" t="b">
        <f>IF(AND(CA232=$C232,CC232=$E232),1)</f>
        <v>0</v>
      </c>
      <c r="CE232" s="102" t="str">
        <f>IF(CA232&gt;CC232,"1",IF(CA232&lt;CC232,"2",IF(CA232=CC232,"0")))</f>
        <v>0</v>
      </c>
      <c r="CF232" s="105" t="str">
        <f>IF(CA232="x","0",IF(CD232=1,"3",IF(CE232=$F232,"1","0")))</f>
        <v>0</v>
      </c>
      <c r="CG232" s="69"/>
      <c r="CH232" s="119"/>
      <c r="CI232" s="120" t="s">
        <v>0</v>
      </c>
      <c r="CJ232" s="121"/>
      <c r="CK232" s="120" t="b">
        <f>IF(AND(CH232=$C232,CJ232=$E232),1)</f>
        <v>0</v>
      </c>
      <c r="CL232" s="120" t="str">
        <f>IF(CH232&gt;CJ232,"1",IF(CH232&lt;CJ232,"2",IF(CH232=CJ232,"0")))</f>
        <v>0</v>
      </c>
      <c r="CM232" s="122" t="str">
        <f>IF(CH232="x","0",IF(CK232=1,"3",IF(CL232=$F232,"1","0")))</f>
        <v>0</v>
      </c>
      <c r="CN232" s="69"/>
      <c r="CO232" s="101"/>
      <c r="CP232" s="102" t="s">
        <v>0</v>
      </c>
      <c r="CQ232" s="103"/>
      <c r="CR232" s="104" t="b">
        <f>IF(AND(CO232=$C232,CQ232=$E232),1)</f>
        <v>0</v>
      </c>
      <c r="CS232" s="102" t="str">
        <f>IF(CO232&gt;CQ232,"1",IF(CO232&lt;CQ232,"2",IF(CO232=CQ232,"0")))</f>
        <v>0</v>
      </c>
      <c r="CT232" s="105" t="str">
        <f>IF(CO232="x","0",IF(CR232=1,"3",IF(CS232=$F232,"1","0")))</f>
        <v>0</v>
      </c>
      <c r="CU232" s="69"/>
      <c r="CV232" s="119"/>
      <c r="CW232" s="120" t="s">
        <v>0</v>
      </c>
      <c r="CX232" s="121"/>
      <c r="CY232" s="120" t="b">
        <f>IF(AND(CV232=$C232,CX232=$E232),1)</f>
        <v>0</v>
      </c>
      <c r="CZ232" s="120" t="str">
        <f>IF(CV232&gt;CX232,"1",IF(CV232&lt;CX232,"2",IF(CV232=CX232,"0")))</f>
        <v>0</v>
      </c>
      <c r="DA232" s="122" t="str">
        <f>IF(CV232="x","0",IF(CY232=1,"3",IF(CZ232=$F232,"1","0")))</f>
        <v>0</v>
      </c>
      <c r="DB232" s="69"/>
      <c r="DC232" s="101"/>
      <c r="DD232" s="102" t="s">
        <v>0</v>
      </c>
      <c r="DE232" s="103"/>
      <c r="DF232" s="104" t="b">
        <f>IF(AND(DC232=$C232,DE232=$E232),1)</f>
        <v>0</v>
      </c>
      <c r="DG232" s="102" t="str">
        <f>IF(DC232&gt;DE232,"1",IF(DC232&lt;DE232,"2",IF(DC232=DE232,"0")))</f>
        <v>0</v>
      </c>
      <c r="DH232" s="105" t="str">
        <f>IF(DC232="x","0",IF(DF232=1,"3",IF(DG232=$F232,"1","0")))</f>
        <v>0</v>
      </c>
      <c r="DI232" s="69"/>
      <c r="DJ232" s="119"/>
      <c r="DK232" s="120" t="s">
        <v>0</v>
      </c>
      <c r="DL232" s="121"/>
      <c r="DM232" s="120" t="b">
        <f>IF(AND(DJ232=$C232,DL232=$E232),1)</f>
        <v>0</v>
      </c>
      <c r="DN232" s="120" t="str">
        <f>IF(DJ232&gt;DL232,"1",IF(DJ232&lt;DL232,"2",IF(DJ232=DL232,"0")))</f>
        <v>0</v>
      </c>
      <c r="DO232" s="122" t="str">
        <f>IF(DJ232="x","0",IF(DM232=1,"3",IF(DN232=$F232,"1","0")))</f>
        <v>0</v>
      </c>
      <c r="DP232" s="69"/>
      <c r="DQ232" s="101"/>
      <c r="DR232" s="95" t="s">
        <v>0</v>
      </c>
      <c r="DS232" s="103"/>
      <c r="DT232" s="188" t="b">
        <f>IF(AND(DQ232=$C232,DS232=$E232),1)</f>
        <v>0</v>
      </c>
      <c r="DU232" s="187" t="str">
        <f>IF(DQ232&gt;DS232,"1",IF(DQ232&lt;DS232,"2",IF(DQ232=DS232,"0")))</f>
        <v>0</v>
      </c>
      <c r="DV232" s="183" t="str">
        <f>IF(DQ232="x","0",IF(DT232=1,"3",IF(DU232=$F232,"1","0")))</f>
        <v>0</v>
      </c>
      <c r="DW232" s="69"/>
      <c r="DX232" s="119"/>
      <c r="DY232" s="120" t="s">
        <v>0</v>
      </c>
      <c r="DZ232" s="121"/>
      <c r="EA232" s="120" t="b">
        <f>IF(AND(DX232=$C232,DZ232=$E232),1)</f>
        <v>0</v>
      </c>
      <c r="EB232" s="120" t="str">
        <f>IF(DX232&gt;DZ232,"1",IF(DX232&lt;DZ232,"2",IF(DX232=DZ232,"0")))</f>
        <v>0</v>
      </c>
      <c r="EC232" s="122" t="str">
        <f>IF(DX232="x","0",IF(EA232=1,"3",IF(EB232=$F232,"1","0")))</f>
        <v>0</v>
      </c>
      <c r="ED232" s="69"/>
      <c r="EE232" s="101"/>
      <c r="EF232" s="102" t="s">
        <v>0</v>
      </c>
      <c r="EG232" s="103"/>
      <c r="EH232" s="104" t="b">
        <f>IF(AND(EE232=$C232,EG232=$E232),1)</f>
        <v>0</v>
      </c>
      <c r="EI232" s="102" t="str">
        <f>IF(EE232&gt;EG232,"1",IF(EE232&lt;EG232,"2",IF(EE232=EG232,"0")))</f>
        <v>0</v>
      </c>
      <c r="EJ232" s="105" t="str">
        <f>IF(EE232="x","0",IF(EH232=1,"3",IF(EI232=$F232,"1","0")))</f>
        <v>0</v>
      </c>
      <c r="EK232" s="69"/>
      <c r="EL232" s="119"/>
      <c r="EM232" s="120" t="s">
        <v>0</v>
      </c>
      <c r="EN232" s="121"/>
      <c r="EO232" s="120" t="b">
        <f>IF(AND(EL232=$C232,EN232=$E232),1)</f>
        <v>0</v>
      </c>
      <c r="EP232" s="120" t="str">
        <f>IF(EL232&gt;EN232,"1",IF(EL232&lt;EN232,"2",IF(EL232=EN232,"0")))</f>
        <v>0</v>
      </c>
      <c r="EQ232" s="122" t="str">
        <f>IF(EL232="x","0",IF(EO232=1,"3",IF(EP232=$F232,"1","0")))</f>
        <v>0</v>
      </c>
      <c r="ER232" s="69"/>
      <c r="ES232" s="101"/>
      <c r="ET232" s="102" t="s">
        <v>0</v>
      </c>
      <c r="EU232" s="103"/>
      <c r="EV232" s="104" t="b">
        <f>IF(AND(ES232=$C232,EU232=$E232),1)</f>
        <v>0</v>
      </c>
      <c r="EW232" s="102" t="str">
        <f>IF(ES232&gt;EU232,"1",IF(ES232&lt;EU232,"2",IF(ES232=EU232,"0")))</f>
        <v>0</v>
      </c>
      <c r="EX232" s="105" t="str">
        <f>IF(ES232="x","0",IF(EV232=1,"3",IF(EW232=$F232,"1","0")))</f>
        <v>0</v>
      </c>
      <c r="EY232" s="69"/>
      <c r="EZ232" s="119"/>
      <c r="FA232" s="120" t="s">
        <v>0</v>
      </c>
      <c r="FB232" s="121"/>
      <c r="FC232" s="120" t="b">
        <f>IF(AND(EZ232=$C232,FB232=$E232),1)</f>
        <v>0</v>
      </c>
      <c r="FD232" s="120" t="str">
        <f>IF(EZ232&gt;FB232,"1",IF(EZ232&lt;FB232,"2",IF(EZ232=FB232,"0")))</f>
        <v>0</v>
      </c>
      <c r="FE232" s="122" t="str">
        <f>IF(EZ232="x","0",IF(FC232=1,"3",IF(FD232=$F232,"1","0")))</f>
        <v>0</v>
      </c>
      <c r="FF232" s="69"/>
      <c r="FG232" s="101"/>
      <c r="FH232" s="102" t="s">
        <v>0</v>
      </c>
      <c r="FI232" s="103"/>
      <c r="FJ232" s="104" t="b">
        <f>IF(AND(FG232=$C232,FI232=$E232),1)</f>
        <v>0</v>
      </c>
      <c r="FK232" s="102" t="str">
        <f>IF(FG232&gt;FI232,"1",IF(FG232&lt;FI232,"2",IF(FG232=FI232,"0")))</f>
        <v>0</v>
      </c>
      <c r="FL232" s="105" t="str">
        <f>IF(FG232="x","0",IF(FJ232=1,"3",IF(FK232=$F232,"1","0")))</f>
        <v>0</v>
      </c>
      <c r="FM232" s="69"/>
      <c r="FN232" s="119"/>
      <c r="FO232" s="120" t="s">
        <v>0</v>
      </c>
      <c r="FP232" s="121"/>
      <c r="FQ232" s="120" t="b">
        <f>IF(AND(FN232=$C232,FP232=$E232),1)</f>
        <v>0</v>
      </c>
      <c r="FR232" s="120" t="str">
        <f>IF(FN232&gt;FP232,"1",IF(FN232&lt;FP232,"2",IF(FN232=FP232,"0")))</f>
        <v>0</v>
      </c>
      <c r="FS232" s="122" t="str">
        <f>IF(FN232="x","0",IF(FQ232=1,"3",IF(FR232=$F232,"1","0")))</f>
        <v>0</v>
      </c>
      <c r="FT232" s="69"/>
      <c r="FU232" s="101"/>
      <c r="FV232" s="102" t="s">
        <v>0</v>
      </c>
      <c r="FW232" s="103"/>
      <c r="FX232" s="104" t="b">
        <f>IF(AND(FU232=$C232,FW232=$E232),1)</f>
        <v>0</v>
      </c>
      <c r="FY232" s="102" t="str">
        <f>IF(FU232&gt;FW232,"1",IF(FU232&lt;FW232,"2",IF(FU232=FW232,"0")))</f>
        <v>0</v>
      </c>
      <c r="FZ232" s="105" t="str">
        <f>IF(FU232="x","0",IF(FX232=1,"3",IF(FY232=$F232,"1","0")))</f>
        <v>0</v>
      </c>
      <c r="GA232" s="69"/>
      <c r="GB232" s="119"/>
      <c r="GC232" s="120" t="s">
        <v>0</v>
      </c>
      <c r="GD232" s="121"/>
      <c r="GE232" s="120" t="b">
        <f>IF(AND(GB232=$C232,GD232=$E232),1)</f>
        <v>0</v>
      </c>
      <c r="GF232" s="120" t="str">
        <f>IF(GB232&gt;GD232,"1",IF(GB232&lt;GD232,"2",IF(GB232=GD232,"0")))</f>
        <v>0</v>
      </c>
      <c r="GG232" s="122" t="str">
        <f>IF(GB232="x","0",IF(GE232=1,"3",IF(GF232=$F232,"1","0")))</f>
        <v>0</v>
      </c>
      <c r="GH232" s="69"/>
      <c r="GI232" s="566"/>
      <c r="GJ232" s="557" t="s">
        <v>0</v>
      </c>
      <c r="GK232" s="567"/>
      <c r="GL232" s="556" t="b">
        <f>IF(AND(GI232=$C232,GK232=$E232),1)</f>
        <v>0</v>
      </c>
      <c r="GM232" s="557" t="str">
        <f>IF(GI232&gt;GK232,"1",IF(GI232&lt;GK232,"2",IF(GI232=GK232,"0")))</f>
        <v>0</v>
      </c>
      <c r="GN232" s="561" t="str">
        <f>IF(GI232="x","0",IF(GL232=1,"3",IF(GM232=$F232,"1","0")))</f>
        <v>0</v>
      </c>
      <c r="GO232" s="69"/>
      <c r="GP232" s="119"/>
      <c r="GQ232" s="120" t="s">
        <v>0</v>
      </c>
      <c r="GR232" s="121"/>
      <c r="GS232" s="120" t="b">
        <f>IF(AND(GP232=$C232,GR232=$E232),1)</f>
        <v>0</v>
      </c>
      <c r="GT232" s="120" t="str">
        <f>IF(GP232&gt;GR232,"1",IF(GP232&lt;GR232,"2",IF(GP232=GR232,"0")))</f>
        <v>0</v>
      </c>
      <c r="GU232" s="122" t="str">
        <f>IF(GP232="x","0",IF(GS232=1,"3",IF(GT232=$F232,"1","0")))</f>
        <v>0</v>
      </c>
      <c r="GV232" s="69"/>
      <c r="GW232" s="101"/>
      <c r="GX232" s="102" t="s">
        <v>0</v>
      </c>
      <c r="GY232" s="103"/>
      <c r="GZ232" s="104" t="b">
        <f>IF(AND(GW232=$C232,GY232=$E232),1)</f>
        <v>0</v>
      </c>
      <c r="HA232" s="102" t="str">
        <f>IF(GW232&gt;GY232,"1",IF(GW232&lt;GY232,"2",IF(GW232=GY232,"0")))</f>
        <v>0</v>
      </c>
      <c r="HB232" s="105" t="str">
        <f>IF(GW232="x","0",IF(GZ232=1,"3",IF(HA232=$F232,"1","0")))</f>
        <v>0</v>
      </c>
      <c r="HC232" s="69"/>
      <c r="HD232" s="566"/>
      <c r="HE232" s="557" t="s">
        <v>0</v>
      </c>
      <c r="HF232" s="567"/>
      <c r="HG232" s="557" t="b">
        <f>IF(AND(HD232=$C232,HF232=$E232),1)</f>
        <v>0</v>
      </c>
      <c r="HH232" s="557" t="str">
        <f>IF(HD232&gt;HF232,"1",IF(HD232&lt;HF232,"2",IF(HD232=HF232,"0")))</f>
        <v>0</v>
      </c>
      <c r="HI232" s="655" t="str">
        <f>IF(HD232="x","0",IF(HG232=1,"3",IF(HH232=$F232,"1","0")))</f>
        <v>0</v>
      </c>
      <c r="HJ232" s="69"/>
      <c r="HK232" s="101"/>
      <c r="HL232" s="102" t="s">
        <v>0</v>
      </c>
      <c r="HM232" s="103"/>
      <c r="HN232" s="104" t="b">
        <f>IF(AND(HK232=$C232,HM232=$E232),1)</f>
        <v>0</v>
      </c>
      <c r="HO232" s="102" t="str">
        <f>IF(HK232&gt;HM232,"1",IF(HK232&lt;HM232,"2",IF(HK232=HM232,"0")))</f>
        <v>0</v>
      </c>
      <c r="HP232" s="105" t="str">
        <f>IF(HK232="x","0",IF(HN232=1,"3",IF(HO232=$F232,"1","0")))</f>
        <v>0</v>
      </c>
      <c r="HQ232" s="69"/>
      <c r="HR232" s="119"/>
      <c r="HS232" s="120" t="s">
        <v>0</v>
      </c>
      <c r="HT232" s="121"/>
      <c r="HU232" s="120" t="b">
        <f>IF(AND(HR232=$C232,HT232=$E232),1)</f>
        <v>0</v>
      </c>
      <c r="HV232" s="120" t="str">
        <f>IF(HR232&gt;HT232,"1",IF(HR232&lt;HT232,"2",IF(HR232=HT232,"0")))</f>
        <v>0</v>
      </c>
      <c r="HW232" s="122" t="str">
        <f>IF(HR232="x","0",IF(HU232=1,"3",IF(HV232=$F232,"1","0")))</f>
        <v>0</v>
      </c>
      <c r="HX232" s="69"/>
      <c r="HY232" s="575"/>
      <c r="HZ232" s="557" t="s">
        <v>0</v>
      </c>
      <c r="IA232" s="567"/>
      <c r="IB232" s="556" t="b">
        <f>IF(AND(HY232=$C232,IA232=$E232),1)</f>
        <v>0</v>
      </c>
      <c r="IC232" s="557" t="str">
        <f>IF(HY232&gt;IA232,"1",IF(HY232&lt;IA232,"2",IF(HY232=IA232,"0")))</f>
        <v>0</v>
      </c>
      <c r="ID232" s="561" t="str">
        <f>IF(HY232="x","0",IF(IB232=1,"3",IF(IC232=$F232,"1","0")))</f>
        <v>0</v>
      </c>
      <c r="IE232" s="69"/>
      <c r="IF232" s="119"/>
      <c r="IG232" s="120" t="s">
        <v>0</v>
      </c>
      <c r="IH232" s="121"/>
      <c r="II232" s="120" t="b">
        <f>IF(AND(IF232=$C232,IH232=$E232),1)</f>
        <v>0</v>
      </c>
      <c r="IJ232" s="120" t="str">
        <f>IF(IF232&gt;IH232,"1",IF(IF232&lt;IH232,"2",IF(IF232=IH232,"0")))</f>
        <v>0</v>
      </c>
      <c r="IK232" s="122" t="str">
        <f>IF(IF232="x","0",IF(II232=1,"3",IF(IJ232=$F232,"1","0")))</f>
        <v>0</v>
      </c>
      <c r="IL232" s="69"/>
      <c r="IM232" s="119"/>
      <c r="IN232" s="120" t="s">
        <v>0</v>
      </c>
      <c r="IO232" s="121"/>
      <c r="IP232" s="120" t="b">
        <f>IF(AND(IM232=$C232,IO232=$E232),1)</f>
        <v>0</v>
      </c>
      <c r="IQ232" s="120" t="str">
        <f>IF(IM232&gt;IO232,"1",IF(IM232&lt;IO232,"2",IF(IM232=IO232,"0")))</f>
        <v>0</v>
      </c>
      <c r="IR232" s="122" t="str">
        <f>IF(IM232="x","0",IF(IP232=1,"3",IF(IQ232=$F232,"1","0")))</f>
        <v>0</v>
      </c>
      <c r="IS232" s="69"/>
      <c r="IT232" s="119"/>
      <c r="IU232" s="120" t="s">
        <v>0</v>
      </c>
      <c r="IV232" s="121"/>
      <c r="IW232" s="120" t="b">
        <f>IF(AND(IT232=$C232,IV232=$E232),1)</f>
        <v>0</v>
      </c>
      <c r="IX232" s="120" t="str">
        <f>IF(IT232&gt;IV232,"1",IF(IT232&lt;IV232,"2",IF(IT232=IV232,"0")))</f>
        <v>0</v>
      </c>
      <c r="IY232" s="122" t="str">
        <f>IF(IT232="x","0",IF(IW232=1,"3",IF(IX232=$F232,"1","0")))</f>
        <v>0</v>
      </c>
      <c r="IZ232" s="69"/>
      <c r="JA232" s="207"/>
      <c r="JB232" s="38"/>
      <c r="JC232" s="520"/>
      <c r="JD232" s="39"/>
      <c r="JE232" s="39"/>
      <c r="JF232" s="39"/>
      <c r="JG232" s="39"/>
      <c r="JH232" s="520"/>
      <c r="JI232" s="39"/>
      <c r="JJ232" s="39"/>
      <c r="JK232" s="39"/>
      <c r="JL232" s="39"/>
      <c r="JM232" s="39"/>
      <c r="JN232" s="520"/>
      <c r="JO232" s="39"/>
      <c r="JP232" s="39"/>
      <c r="JQ232" s="40"/>
      <c r="JR232" s="40"/>
      <c r="JS232" s="39"/>
      <c r="JT232" s="39"/>
      <c r="JU232" s="39"/>
      <c r="JV232" s="39"/>
      <c r="JW232" s="39"/>
      <c r="JX232" s="40"/>
      <c r="JY232" s="40"/>
      <c r="JZ232" s="39"/>
      <c r="KA232" s="39"/>
      <c r="KB232" s="39"/>
      <c r="KC232" s="39"/>
      <c r="KD232" s="520"/>
      <c r="KE232" s="520"/>
      <c r="KF232" s="39"/>
      <c r="KG232" s="39"/>
      <c r="KH232" s="39"/>
      <c r="KI232" s="39"/>
      <c r="KJ232" s="39"/>
      <c r="KK232" s="39"/>
      <c r="KL232" s="39"/>
    </row>
    <row r="233" spans="1:16382" ht="12" hidden="1" customHeight="1" outlineLevel="1">
      <c r="A233" s="823"/>
      <c r="B233" s="824"/>
      <c r="C233" s="194" t="s">
        <v>41</v>
      </c>
      <c r="D233" s="195" t="s">
        <v>0</v>
      </c>
      <c r="E233" s="196" t="s">
        <v>41</v>
      </c>
      <c r="F233" s="8" t="str">
        <f>IF(C233="x","4",IF(C233&gt;E233,"1",IF(C233&lt;E233,"2",IF(C233=E233,"0",))))</f>
        <v>4</v>
      </c>
      <c r="G233" s="30"/>
      <c r="H233" s="7"/>
      <c r="I233" s="101"/>
      <c r="J233" s="102" t="s">
        <v>0</v>
      </c>
      <c r="K233" s="103"/>
      <c r="L233" s="104" t="b">
        <f>IF(AND(I233=$C233,K233=$E233),1)</f>
        <v>0</v>
      </c>
      <c r="M233" s="102" t="str">
        <f>IF(I233&gt;K233,"1",IF(I233&lt;K233,"2",IF(I233=K233,"0")))</f>
        <v>0</v>
      </c>
      <c r="N233" s="105" t="str">
        <f>IF(I233="x","0",IF(L233=1,"3",IF(M233=$F233,"1","0")))</f>
        <v>0</v>
      </c>
      <c r="O233" s="69"/>
      <c r="P233" s="119"/>
      <c r="Q233" s="120" t="s">
        <v>0</v>
      </c>
      <c r="R233" s="121"/>
      <c r="S233" s="120" t="b">
        <f>IF(AND(P233=$C233,R233=$E233),1)</f>
        <v>0</v>
      </c>
      <c r="T233" s="120" t="str">
        <f>IF(P233&gt;R233,"1",IF(P233&lt;R233,"2",IF(P233=R233,"0")))</f>
        <v>0</v>
      </c>
      <c r="U233" s="122" t="str">
        <f>IF(P233="x","0",IF(S233=1,"3",IF(T233=$F233,"1","0")))</f>
        <v>0</v>
      </c>
      <c r="V233" s="69"/>
      <c r="W233" s="101"/>
      <c r="X233" s="102" t="s">
        <v>0</v>
      </c>
      <c r="Y233" s="103"/>
      <c r="Z233" s="104" t="b">
        <f>IF(AND(W233=$C233,Y233=$E233),1)</f>
        <v>0</v>
      </c>
      <c r="AA233" s="102" t="str">
        <f>IF(W233&gt;Y233,"1",IF(W233&lt;Y233,"2",IF(W233=Y233,"0")))</f>
        <v>0</v>
      </c>
      <c r="AB233" s="105" t="str">
        <f>IF(W233="x","0",IF(Z233=1,"3",IF(AA233=$F233,"1","0")))</f>
        <v>0</v>
      </c>
      <c r="AC233" s="69"/>
      <c r="AD233" s="119"/>
      <c r="AE233" s="120" t="s">
        <v>0</v>
      </c>
      <c r="AF233" s="121"/>
      <c r="AG233" s="120" t="b">
        <f>IF(AND(AD233=$C233,AF233=$E233),1)</f>
        <v>0</v>
      </c>
      <c r="AH233" s="120" t="str">
        <f>IF(AD233&gt;AF233,"1",IF(AD233&lt;AF233,"2",IF(AD233=AF233,"0")))</f>
        <v>0</v>
      </c>
      <c r="AI233" s="122" t="str">
        <f>IF(AD233="x","0",IF(AG233=1,"3",IF(AH233=$F233,"1","0")))</f>
        <v>0</v>
      </c>
      <c r="AJ233" s="69"/>
      <c r="AK233" s="101"/>
      <c r="AL233" s="102" t="s">
        <v>0</v>
      </c>
      <c r="AM233" s="103"/>
      <c r="AN233" s="104" t="b">
        <f>IF(AND(AK233=$C233,AM233=$E$212),1)</f>
        <v>0</v>
      </c>
      <c r="AO233" s="102" t="str">
        <f>IF(AK233&gt;AM233,"1",IF(AK233&lt;AM233,"2",IF(AK233=AM233,"0")))</f>
        <v>0</v>
      </c>
      <c r="AP233" s="105" t="str">
        <f>IF(AK233="x","0",IF(AN233=1,"3",IF(AO233=$F233,"1","0")))</f>
        <v>0</v>
      </c>
      <c r="AQ233" s="69"/>
      <c r="AR233" s="119"/>
      <c r="AS233" s="120" t="s">
        <v>0</v>
      </c>
      <c r="AT233" s="121"/>
      <c r="AU233" s="120" t="b">
        <f>IF(AND(AR233=$C233,AT233=$E233),1)</f>
        <v>0</v>
      </c>
      <c r="AV233" s="120" t="str">
        <f>IF(AR233&gt;AT233,"1",IF(AR233&lt;AT233,"2",IF(AR233=AT233,"0")))</f>
        <v>0</v>
      </c>
      <c r="AW233" s="122" t="str">
        <f>IF(AR233="x","0",IF(AU233=1,"3",IF(AV233=$F233,"1","0")))</f>
        <v>0</v>
      </c>
      <c r="AX233" s="69"/>
      <c r="AY233" s="101"/>
      <c r="AZ233" s="102" t="s">
        <v>0</v>
      </c>
      <c r="BA233" s="103"/>
      <c r="BB233" s="104" t="b">
        <f>IF(AND(AY233=$C233,BA233=$E233),1)</f>
        <v>0</v>
      </c>
      <c r="BC233" s="102" t="str">
        <f>IF(AY233&gt;BA233,"1",IF(AY233&lt;BA233,"2",IF(AY233=BA233,"0")))</f>
        <v>0</v>
      </c>
      <c r="BD233" s="105" t="str">
        <f>IF(AY233="x","0",IF(BB233=1,"3",IF(BC233=$F233,"1","0")))</f>
        <v>0</v>
      </c>
      <c r="BE233" s="69"/>
      <c r="BF233" s="119"/>
      <c r="BG233" s="120" t="s">
        <v>0</v>
      </c>
      <c r="BH233" s="121"/>
      <c r="BI233" s="120" t="b">
        <f>IF(AND(BF233=$C233,BH233=$E233),1)</f>
        <v>0</v>
      </c>
      <c r="BJ233" s="120" t="str">
        <f>IF(BF233&gt;BH233,"1",IF(BF233&lt;BH233,"2",IF(BF233=BH233,"0")))</f>
        <v>0</v>
      </c>
      <c r="BK233" s="122" t="str">
        <f>IF(BF233="x","0",IF(BI233=1,"3",IF(BJ233=$F233,"1","0")))</f>
        <v>0</v>
      </c>
      <c r="BL233" s="69"/>
      <c r="BM233" s="101"/>
      <c r="BN233" s="102" t="s">
        <v>0</v>
      </c>
      <c r="BO233" s="103"/>
      <c r="BP233" s="104" t="b">
        <f>IF(AND(BM233=$C233,BO233=$E233),1)</f>
        <v>0</v>
      </c>
      <c r="BQ233" s="102" t="str">
        <f>IF(BM233&gt;BO233,"1",IF(BM233&lt;BO233,"2",IF(BM233=BO233,"0")))</f>
        <v>0</v>
      </c>
      <c r="BR233" s="105" t="str">
        <f>IF(BM233="x","0",IF(BP233=1,"3",IF(BQ233=$F233,"1","0")))</f>
        <v>0</v>
      </c>
      <c r="BS233" s="69"/>
      <c r="BT233" s="119"/>
      <c r="BU233" s="120" t="s">
        <v>0</v>
      </c>
      <c r="BV233" s="121"/>
      <c r="BW233" s="120" t="b">
        <f>IF(AND(BT233=$C233,BV233=$E233),1)</f>
        <v>0</v>
      </c>
      <c r="BX233" s="120" t="str">
        <f>IF(BT233&gt;BV233,"1",IF(BT233&lt;BV233,"2",IF(BT233=BV233,"0")))</f>
        <v>0</v>
      </c>
      <c r="BY233" s="122" t="str">
        <f>IF(BT233="x","0",IF(BW233=1,"3",IF(BX233=$F233,"1","0")))</f>
        <v>0</v>
      </c>
      <c r="BZ233" s="69"/>
      <c r="CA233" s="101"/>
      <c r="CB233" s="102" t="s">
        <v>0</v>
      </c>
      <c r="CC233" s="103"/>
      <c r="CD233" s="104" t="b">
        <f>IF(AND(CA233=$C233,CC233=$E233),1)</f>
        <v>0</v>
      </c>
      <c r="CE233" s="102" t="str">
        <f>IF(CA233&gt;CC233,"1",IF(CA233&lt;CC233,"2",IF(CA233=CC233,"0")))</f>
        <v>0</v>
      </c>
      <c r="CF233" s="105" t="str">
        <f>IF(CA233="x","0",IF(CD233=1,"3",IF(CE233=$F233,"1","0")))</f>
        <v>0</v>
      </c>
      <c r="CG233" s="69"/>
      <c r="CH233" s="119"/>
      <c r="CI233" s="120" t="s">
        <v>0</v>
      </c>
      <c r="CJ233" s="121"/>
      <c r="CK233" s="120" t="b">
        <f>IF(AND(CH233=$C233,CJ233=$E233),1)</f>
        <v>0</v>
      </c>
      <c r="CL233" s="120" t="str">
        <f>IF(CH233&gt;CJ233,"1",IF(CH233&lt;CJ233,"2",IF(CH233=CJ233,"0")))</f>
        <v>0</v>
      </c>
      <c r="CM233" s="122" t="str">
        <f>IF(CH233="x","0",IF(CK233=1,"3",IF(CL233=$F233,"1","0")))</f>
        <v>0</v>
      </c>
      <c r="CN233" s="69"/>
      <c r="CO233" s="101"/>
      <c r="CP233" s="102" t="s">
        <v>0</v>
      </c>
      <c r="CQ233" s="103"/>
      <c r="CR233" s="104" t="b">
        <f>IF(AND(CO233=$C233,CQ233=$E233),1)</f>
        <v>0</v>
      </c>
      <c r="CS233" s="102" t="str">
        <f>IF(CO233&gt;CQ233,"1",IF(CO233&lt;CQ233,"2",IF(CO233=CQ233,"0")))</f>
        <v>0</v>
      </c>
      <c r="CT233" s="105" t="str">
        <f>IF(CO233="x","0",IF(CR233=1,"3",IF(CS233=$F233,"1","0")))</f>
        <v>0</v>
      </c>
      <c r="CU233" s="69"/>
      <c r="CV233" s="119"/>
      <c r="CW233" s="120" t="s">
        <v>0</v>
      </c>
      <c r="CX233" s="121"/>
      <c r="CY233" s="120" t="b">
        <f>IF(AND(CV233=$C233,CX233=$E233),1)</f>
        <v>0</v>
      </c>
      <c r="CZ233" s="120" t="str">
        <f>IF(CV233&gt;CX233,"1",IF(CV233&lt;CX233,"2",IF(CV233=CX233,"0")))</f>
        <v>0</v>
      </c>
      <c r="DA233" s="122" t="str">
        <f>IF(CV233="x","0",IF(CY233=1,"3",IF(CZ233=$F233,"1","0")))</f>
        <v>0</v>
      </c>
      <c r="DB233" s="69"/>
      <c r="DC233" s="101"/>
      <c r="DD233" s="102" t="s">
        <v>0</v>
      </c>
      <c r="DE233" s="103"/>
      <c r="DF233" s="104" t="b">
        <f>IF(AND(DC233=$C233,DE233=$E233),1)</f>
        <v>0</v>
      </c>
      <c r="DG233" s="102" t="str">
        <f>IF(DC233&gt;DE233,"1",IF(DC233&lt;DE233,"2",IF(DC233=DE233,"0")))</f>
        <v>0</v>
      </c>
      <c r="DH233" s="105" t="str">
        <f>IF(DC233="x","0",IF(DF233=1,"3",IF(DG233=$F233,"1","0")))</f>
        <v>0</v>
      </c>
      <c r="DI233" s="69"/>
      <c r="DJ233" s="119"/>
      <c r="DK233" s="120" t="s">
        <v>0</v>
      </c>
      <c r="DL233" s="121"/>
      <c r="DM233" s="120" t="b">
        <f>IF(AND(DJ233=$C233,DL233=$E233),1)</f>
        <v>0</v>
      </c>
      <c r="DN233" s="120" t="str">
        <f>IF(DJ233&gt;DL233,"1",IF(DJ233&lt;DL233,"2",IF(DJ233=DL233,"0")))</f>
        <v>0</v>
      </c>
      <c r="DO233" s="122" t="str">
        <f>IF(DJ233="x","0",IF(DM233=1,"3",IF(DN233=$F233,"1","0")))</f>
        <v>0</v>
      </c>
      <c r="DP233" s="69"/>
      <c r="DQ233" s="101"/>
      <c r="DR233" s="95" t="s">
        <v>0</v>
      </c>
      <c r="DS233" s="103"/>
      <c r="DT233" s="188" t="b">
        <f>IF(AND(DQ233=$C233,DS233=$E233),1)</f>
        <v>0</v>
      </c>
      <c r="DU233" s="187" t="str">
        <f>IF(DQ233&gt;DS233,"1",IF(DQ233&lt;DS233,"2",IF(DQ233=DS233,"0")))</f>
        <v>0</v>
      </c>
      <c r="DV233" s="183" t="str">
        <f>IF(DQ233="x","0",IF(DT233=1,"3",IF(DU233=$F233,"1","0")))</f>
        <v>0</v>
      </c>
      <c r="DW233" s="69"/>
      <c r="DX233" s="119"/>
      <c r="DY233" s="120" t="s">
        <v>0</v>
      </c>
      <c r="DZ233" s="121"/>
      <c r="EA233" s="120" t="b">
        <f>IF(AND(DX233=$C233,DZ233=$E233),1)</f>
        <v>0</v>
      </c>
      <c r="EB233" s="120" t="str">
        <f>IF(DX233&gt;DZ233,"1",IF(DX233&lt;DZ233,"2",IF(DX233=DZ233,"0")))</f>
        <v>0</v>
      </c>
      <c r="EC233" s="122" t="str">
        <f>IF(DX233="x","0",IF(EA233=1,"3",IF(EB233=$F233,"1","0")))</f>
        <v>0</v>
      </c>
      <c r="ED233" s="69"/>
      <c r="EE233" s="101"/>
      <c r="EF233" s="102" t="s">
        <v>0</v>
      </c>
      <c r="EG233" s="103"/>
      <c r="EH233" s="104" t="b">
        <f>IF(AND(EE233=$C233,EG233=$E233),1)</f>
        <v>0</v>
      </c>
      <c r="EI233" s="102" t="str">
        <f>IF(EE233&gt;EG233,"1",IF(EE233&lt;EG233,"2",IF(EE233=EG233,"0")))</f>
        <v>0</v>
      </c>
      <c r="EJ233" s="105" t="str">
        <f>IF(EE233="x","0",IF(EH233=1,"3",IF(EI233=$F233,"1","0")))</f>
        <v>0</v>
      </c>
      <c r="EK233" s="69"/>
      <c r="EL233" s="119"/>
      <c r="EM233" s="120" t="s">
        <v>0</v>
      </c>
      <c r="EN233" s="121"/>
      <c r="EO233" s="120" t="b">
        <f>IF(AND(EL233=$C233,EN233=$E233),1)</f>
        <v>0</v>
      </c>
      <c r="EP233" s="120" t="str">
        <f>IF(EL233&gt;EN233,"1",IF(EL233&lt;EN233,"2",IF(EL233=EN233,"0")))</f>
        <v>0</v>
      </c>
      <c r="EQ233" s="122" t="str">
        <f>IF(EL233="x","0",IF(EO233=1,"3",IF(EP233=$F233,"1","0")))</f>
        <v>0</v>
      </c>
      <c r="ER233" s="69"/>
      <c r="ES233" s="101"/>
      <c r="ET233" s="102" t="s">
        <v>0</v>
      </c>
      <c r="EU233" s="103"/>
      <c r="EV233" s="104" t="b">
        <f>IF(AND(ES233=$C233,EU233=$E233),1)</f>
        <v>0</v>
      </c>
      <c r="EW233" s="102" t="str">
        <f>IF(ES233&gt;EU233,"1",IF(ES233&lt;EU233,"2",IF(ES233=EU233,"0")))</f>
        <v>0</v>
      </c>
      <c r="EX233" s="105" t="str">
        <f>IF(ES233="x","0",IF(EV233=1,"3",IF(EW233=$F233,"1","0")))</f>
        <v>0</v>
      </c>
      <c r="EY233" s="69"/>
      <c r="EZ233" s="119"/>
      <c r="FA233" s="120" t="s">
        <v>0</v>
      </c>
      <c r="FB233" s="121"/>
      <c r="FC233" s="120" t="b">
        <f>IF(AND(EZ233=$C233,FB233=$E233),1)</f>
        <v>0</v>
      </c>
      <c r="FD233" s="120" t="str">
        <f>IF(EZ233&gt;FB233,"1",IF(EZ233&lt;FB233,"2",IF(EZ233=FB233,"0")))</f>
        <v>0</v>
      </c>
      <c r="FE233" s="122" t="str">
        <f>IF(EZ233="x","0",IF(FC233=1,"3",IF(FD233=$F233,"1","0")))</f>
        <v>0</v>
      </c>
      <c r="FF233" s="69"/>
      <c r="FG233" s="101"/>
      <c r="FH233" s="102" t="s">
        <v>0</v>
      </c>
      <c r="FI233" s="103"/>
      <c r="FJ233" s="104" t="b">
        <f>IF(AND(FG233=$C233,FI233=$E233),1)</f>
        <v>0</v>
      </c>
      <c r="FK233" s="102" t="str">
        <f>IF(FG233&gt;FI233,"1",IF(FG233&lt;FI233,"2",IF(FG233=FI233,"0")))</f>
        <v>0</v>
      </c>
      <c r="FL233" s="105" t="str">
        <f>IF(FG233="x","0",IF(FJ233=1,"3",IF(FK233=$F233,"1","0")))</f>
        <v>0</v>
      </c>
      <c r="FM233" s="69"/>
      <c r="FN233" s="119"/>
      <c r="FO233" s="120" t="s">
        <v>0</v>
      </c>
      <c r="FP233" s="121"/>
      <c r="FQ233" s="120" t="b">
        <f>IF(AND(FN233=$C233,FP233=$E233),1)</f>
        <v>0</v>
      </c>
      <c r="FR233" s="120" t="str">
        <f>IF(FN233&gt;FP233,"1",IF(FN233&lt;FP233,"2",IF(FN233=FP233,"0")))</f>
        <v>0</v>
      </c>
      <c r="FS233" s="122" t="str">
        <f>IF(FN233="x","0",IF(FQ233=1,"3",IF(FR233=$F233,"1","0")))</f>
        <v>0</v>
      </c>
      <c r="FT233" s="69"/>
      <c r="FU233" s="101"/>
      <c r="FV233" s="102" t="s">
        <v>0</v>
      </c>
      <c r="FW233" s="103"/>
      <c r="FX233" s="104" t="b">
        <f>IF(AND(FU233=$C233,FW233=$E233),1)</f>
        <v>0</v>
      </c>
      <c r="FY233" s="102" t="str">
        <f>IF(FU233&gt;FW233,"1",IF(FU233&lt;FW233,"2",IF(FU233=FW233,"0")))</f>
        <v>0</v>
      </c>
      <c r="FZ233" s="105" t="str">
        <f>IF(FU233="x","0",IF(FX233=1,"3",IF(FY233=$F233,"1","0")))</f>
        <v>0</v>
      </c>
      <c r="GA233" s="69"/>
      <c r="GB233" s="119"/>
      <c r="GC233" s="120" t="s">
        <v>0</v>
      </c>
      <c r="GD233" s="121"/>
      <c r="GE233" s="120" t="b">
        <f>IF(AND(GB233=$C233,GD233=$E233),1)</f>
        <v>0</v>
      </c>
      <c r="GF233" s="120" t="str">
        <f>IF(GB233&gt;GD233,"1",IF(GB233&lt;GD233,"2",IF(GB233=GD233,"0")))</f>
        <v>0</v>
      </c>
      <c r="GG233" s="122" t="str">
        <f>IF(GB233="x","0",IF(GE233=1,"3",IF(GF233=$F233,"1","0")))</f>
        <v>0</v>
      </c>
      <c r="GH233" s="69"/>
      <c r="GI233" s="566"/>
      <c r="GJ233" s="557" t="s">
        <v>0</v>
      </c>
      <c r="GK233" s="567"/>
      <c r="GL233" s="556" t="b">
        <f>IF(AND(GI233=$C233,GK233=$E233),1)</f>
        <v>0</v>
      </c>
      <c r="GM233" s="557" t="str">
        <f>IF(GI233&gt;GK233,"1",IF(GI233&lt;GK233,"2",IF(GI233=GK233,"0")))</f>
        <v>0</v>
      </c>
      <c r="GN233" s="561" t="str">
        <f>IF(GI233="x","0",IF(GL233=1,"3",IF(GM233=$F233,"1","0")))</f>
        <v>0</v>
      </c>
      <c r="GO233" s="69"/>
      <c r="GP233" s="119"/>
      <c r="GQ233" s="120" t="s">
        <v>0</v>
      </c>
      <c r="GR233" s="121"/>
      <c r="GS233" s="120" t="b">
        <f>IF(AND(GP233=$C233,GR233=$E233),1)</f>
        <v>0</v>
      </c>
      <c r="GT233" s="120" t="str">
        <f>IF(GP233&gt;GR233,"1",IF(GP233&lt;GR233,"2",IF(GP233=GR233,"0")))</f>
        <v>0</v>
      </c>
      <c r="GU233" s="122" t="str">
        <f>IF(GP233="x","0",IF(GS233=1,"3",IF(GT233=$F233,"1","0")))</f>
        <v>0</v>
      </c>
      <c r="GV233" s="69"/>
      <c r="GW233" s="101"/>
      <c r="GX233" s="102" t="s">
        <v>0</v>
      </c>
      <c r="GY233" s="103"/>
      <c r="GZ233" s="104" t="b">
        <f>IF(AND(GW233=$C233,GY233=$E233),1)</f>
        <v>0</v>
      </c>
      <c r="HA233" s="102" t="str">
        <f>IF(GW233&gt;GY233,"1",IF(GW233&lt;GY233,"2",IF(GW233=GY233,"0")))</f>
        <v>0</v>
      </c>
      <c r="HB233" s="105" t="str">
        <f>IF(GW233="x","0",IF(GZ233=1,"3",IF(HA233=$F233,"1","0")))</f>
        <v>0</v>
      </c>
      <c r="HC233" s="69"/>
      <c r="HD233" s="566"/>
      <c r="HE233" s="557" t="s">
        <v>0</v>
      </c>
      <c r="HF233" s="567"/>
      <c r="HG233" s="557" t="b">
        <f>IF(AND(HD233=$C233,HF233=$E233),1)</f>
        <v>0</v>
      </c>
      <c r="HH233" s="557" t="str">
        <f>IF(HD233&gt;HF233,"1",IF(HD233&lt;HF233,"2",IF(HD233=HF233,"0")))</f>
        <v>0</v>
      </c>
      <c r="HI233" s="655" t="str">
        <f>IF(HD233="x","0",IF(HG233=1,"3",IF(HH233=$F233,"1","0")))</f>
        <v>0</v>
      </c>
      <c r="HJ233" s="69"/>
      <c r="HK233" s="101"/>
      <c r="HL233" s="102" t="s">
        <v>0</v>
      </c>
      <c r="HM233" s="103"/>
      <c r="HN233" s="104" t="b">
        <f>IF(AND(HK233=$C233,HM233=$E233),1)</f>
        <v>0</v>
      </c>
      <c r="HO233" s="102" t="str">
        <f>IF(HK233&gt;HM233,"1",IF(HK233&lt;HM233,"2",IF(HK233=HM233,"0")))</f>
        <v>0</v>
      </c>
      <c r="HP233" s="105" t="str">
        <f>IF(HK233="x","0",IF(HN233=1,"3",IF(HO233=$F233,"1","0")))</f>
        <v>0</v>
      </c>
      <c r="HQ233" s="69"/>
      <c r="HR233" s="119"/>
      <c r="HS233" s="120" t="s">
        <v>0</v>
      </c>
      <c r="HT233" s="121"/>
      <c r="HU233" s="120" t="b">
        <f>IF(AND(HR233=$C233,HT233=$E233),1)</f>
        <v>0</v>
      </c>
      <c r="HV233" s="120" t="str">
        <f>IF(HR233&gt;HT233,"1",IF(HR233&lt;HT233,"2",IF(HR233=HT233,"0")))</f>
        <v>0</v>
      </c>
      <c r="HW233" s="122" t="str">
        <f>IF(HR233="x","0",IF(HU233=1,"3",IF(HV233=$F233,"1","0")))</f>
        <v>0</v>
      </c>
      <c r="HX233" s="69"/>
      <c r="HY233" s="575"/>
      <c r="HZ233" s="557" t="s">
        <v>0</v>
      </c>
      <c r="IA233" s="567"/>
      <c r="IB233" s="556" t="b">
        <f>IF(AND(HY233=$C233,IA233=$E233),1)</f>
        <v>0</v>
      </c>
      <c r="IC233" s="557" t="str">
        <f>IF(HY233&gt;IA233,"1",IF(HY233&lt;IA233,"2",IF(HY233=IA233,"0")))</f>
        <v>0</v>
      </c>
      <c r="ID233" s="561" t="str">
        <f>IF(HY233="x","0",IF(IB233=1,"3",IF(IC233=$F233,"1","0")))</f>
        <v>0</v>
      </c>
      <c r="IE233" s="69"/>
      <c r="IF233" s="119"/>
      <c r="IG233" s="120" t="s">
        <v>0</v>
      </c>
      <c r="IH233" s="121"/>
      <c r="II233" s="120" t="b">
        <f>IF(AND(IF233=$C233,IH233=$E233),1)</f>
        <v>0</v>
      </c>
      <c r="IJ233" s="120" t="str">
        <f>IF(IF233&gt;IH233,"1",IF(IF233&lt;IH233,"2",IF(IF233=IH233,"0")))</f>
        <v>0</v>
      </c>
      <c r="IK233" s="122" t="str">
        <f>IF(IF233="x","0",IF(II233=1,"3",IF(IJ233=$F233,"1","0")))</f>
        <v>0</v>
      </c>
      <c r="IL233" s="69"/>
      <c r="IM233" s="119"/>
      <c r="IN233" s="120" t="s">
        <v>0</v>
      </c>
      <c r="IO233" s="121"/>
      <c r="IP233" s="120" t="b">
        <f>IF(AND(IM233=$C233,IO233=$E233),1)</f>
        <v>0</v>
      </c>
      <c r="IQ233" s="120" t="str">
        <f>IF(IM233&gt;IO233,"1",IF(IM233&lt;IO233,"2",IF(IM233=IO233,"0")))</f>
        <v>0</v>
      </c>
      <c r="IR233" s="122" t="str">
        <f>IF(IM233="x","0",IF(IP233=1,"3",IF(IQ233=$F233,"1","0")))</f>
        <v>0</v>
      </c>
      <c r="IS233" s="69"/>
      <c r="IT233" s="119"/>
      <c r="IU233" s="120" t="s">
        <v>0</v>
      </c>
      <c r="IV233" s="121"/>
      <c r="IW233" s="120" t="b">
        <f>IF(AND(IT233=$C233,IV233=$E233),1)</f>
        <v>0</v>
      </c>
      <c r="IX233" s="120" t="str">
        <f>IF(IT233&gt;IV233,"1",IF(IT233&lt;IV233,"2",IF(IT233=IV233,"0")))</f>
        <v>0</v>
      </c>
      <c r="IY233" s="122" t="str">
        <f>IF(IT233="x","0",IF(IW233=1,"3",IF(IX233=$F233,"1","0")))</f>
        <v>0</v>
      </c>
      <c r="IZ233" s="69"/>
      <c r="JA233" s="207"/>
      <c r="JB233" s="36" t="s">
        <v>24</v>
      </c>
      <c r="JC233" s="517" t="str">
        <f>IF(COUNTBLANK($I229:$I233)&gt;=1,"0",IF(COUNTIF($I229:$I233,"x")&gt;0,"0","1"))</f>
        <v>0</v>
      </c>
      <c r="JD233" s="37" t="str">
        <f>IF(COUNTBLANK($P229:$P233)&gt;=1,"0",IF(COUNTIF($P229:$P233,"x")&gt;0,"0","1"))</f>
        <v>0</v>
      </c>
      <c r="JE233" s="37" t="str">
        <f>IF(COUNTBLANK($W229:$W233)&gt;=1,"0",IF(COUNTIF($W229:$W233,"x")&gt;0,"0","1"))</f>
        <v>0</v>
      </c>
      <c r="JF233" s="37" t="str">
        <f>IF(COUNTBLANK($AD229:$AD233)&gt;=1,"0",IF(COUNTIF($AD229:$AD233,"x")&gt;0,"0","1"))</f>
        <v>0</v>
      </c>
      <c r="JG233" s="37" t="str">
        <f>IF(COUNTBLANK($AK229:$AK233)&gt;=1,"0",IF(COUNTIF($AK229:$AK233,"x")&gt;0,"0","1"))</f>
        <v>0</v>
      </c>
      <c r="JH233" s="517" t="str">
        <f>IF(COUNTBLANK($AR229:$AR233)&gt;=1,"0",IF(COUNTIF($AR229:$AR233,"x")&gt;0,"0","1"))</f>
        <v>0</v>
      </c>
      <c r="JI233" s="37" t="str">
        <f>IF(COUNTBLANK($AY229:$AY233)&gt;=1,"0",IF(COUNTIF($AY229:$AY233,"x")&gt;0,"0","1"))</f>
        <v>0</v>
      </c>
      <c r="JJ233" s="37" t="str">
        <f>IF(COUNTBLANK($BF229:$BF233)&gt;=1,"0",IF(COUNTIF($BF229:$BF233,"x")&gt;0,"0","1"))</f>
        <v>0</v>
      </c>
      <c r="JK233" s="37" t="str">
        <f>IF(COUNTBLANK($BM229:$BM233)&gt;=1,"0",IF(COUNTIF($BM229:$BM233,"x")&gt;0,"0","1"))</f>
        <v>0</v>
      </c>
      <c r="JL233" s="37" t="str">
        <f>IF(COUNTBLANK($BT229:$BT233)&gt;=1,"0",IF(COUNTIF($BT229:$BT233,"x")&gt;0,"0","1"))</f>
        <v>0</v>
      </c>
      <c r="JM233" s="37" t="str">
        <f>IF(COUNTBLANK($CA229:$CA233)&gt;=1,"0",IF(COUNTIF($CA229:$CA233,"x")&gt;0,"0","1"))</f>
        <v>0</v>
      </c>
      <c r="JN233" s="517" t="str">
        <f>IF(COUNTBLANK($CH229:$CH233)&gt;=1,"0",IF(COUNTIF($CH229:$CH233,"x")&gt;0,"0","1"))</f>
        <v>0</v>
      </c>
      <c r="JO233" s="37" t="str">
        <f>IF(COUNTBLANK($CO229:$CO233)&gt;=1,"0",IF(COUNTIF($CO229:$CO233,"x")&gt;0,"0","1"))</f>
        <v>0</v>
      </c>
      <c r="JP233" s="37" t="str">
        <f>IF(COUNTBLANK($CV229:$CV233)&gt;=1,"0",IF(COUNTIF($CV229:$CV233,"x")&gt;0,"0","1"))</f>
        <v>0</v>
      </c>
      <c r="JQ233" s="25" t="str">
        <f>IF(COUNTBLANK($DC229:$DC233)&gt;=1,"0",IF(COUNTIF($DC229:$DC233,"x")&gt;0,"0","1"))</f>
        <v>0</v>
      </c>
      <c r="JR233" s="25" t="str">
        <f>IF(COUNTBLANK($DJ229:$DJ233)&gt;=1,"0",IF(COUNTIF($DJ229:$DJ233,"x")&gt;0,"0","1"))</f>
        <v>0</v>
      </c>
      <c r="JS233" s="37" t="str">
        <f>IF(COUNTBLANK($DQ229:$DQ233)&gt;=1,"0",IF(COUNTIF($DQ229:$DQ233,"x")&gt;0,"0","1"))</f>
        <v>0</v>
      </c>
      <c r="JT233" s="37" t="str">
        <f>IF(COUNTBLANK($DX229:$DX233)&gt;=1,"0",IF(COUNTIF($DX229:$DX233,"x")&gt;0,"0","1"))</f>
        <v>0</v>
      </c>
      <c r="JU233" s="37" t="str">
        <f>IF(COUNTBLANK($EE229:$EE233)&gt;=1,"0",IF(COUNTIF($EE229:$EE233,"x")&gt;0,"0","1"))</f>
        <v>0</v>
      </c>
      <c r="JV233" s="37" t="str">
        <f>IF(COUNTBLANK($EL229:$EL233)&gt;=1,"0",IF(COUNTIF($EL229:$EL233,"x")&gt;0,"0","1"))</f>
        <v>0</v>
      </c>
      <c r="JW233" s="37" t="str">
        <f>IF(COUNTBLANK($ES229:$ES233)&gt;=1,"0",IF(COUNTIF($ES229:$ES233,"x")&gt;0,"0","1"))</f>
        <v>0</v>
      </c>
      <c r="JX233" s="25" t="str">
        <f>IF(COUNTBLANK($EZ229:$EZ233)&gt;=1,"0",IF(COUNTIF($EZ229:$EZ233,"x")&gt;0,"0","1"))</f>
        <v>0</v>
      </c>
      <c r="JY233" s="25" t="str">
        <f>IF(COUNTBLANK($FG229:$FG233)&gt;=1,"0",IF(COUNTIF($FG229:$FG233,"x")&gt;0,"0","1"))</f>
        <v>0</v>
      </c>
      <c r="JZ233" s="37" t="str">
        <f>IF(COUNTBLANK($FN229:$FN233)&gt;=1,"0",IF(COUNTIF($FN229:$FN233,"x")&gt;0,"0","1"))</f>
        <v>0</v>
      </c>
      <c r="KA233" s="37" t="str">
        <f>IF(COUNTBLANK($FU229:$FU233)&gt;=1,"0",IF(COUNTIF($FU229:$FU233,"x")&gt;0,"0","1"))</f>
        <v>0</v>
      </c>
      <c r="KB233" s="37" t="str">
        <f>IF(COUNTBLANK($GB229:$GB233)&gt;=1,"0",IF(COUNTIF($GB229:$GB233,"x")&gt;0,"0","1"))</f>
        <v>0</v>
      </c>
      <c r="KC233" s="37" t="str">
        <f>IF(COUNTBLANK($GI229:$GI233)&gt;=1,"0",IF(COUNTIF($GI229:$GI233,"x")&gt;0,"0","1"))</f>
        <v>0</v>
      </c>
      <c r="KD233" s="517" t="str">
        <f>IF(COUNTBLANK($GP229:$GP233)&gt;=1,"0",IF(COUNTIF($GP229:$GP233,"x")&gt;0,"0","1"))</f>
        <v>0</v>
      </c>
      <c r="KE233" s="517" t="str">
        <f>IF(COUNTBLANK($GW229:$GW233)&gt;=1,"0",IF(COUNTIF($GW229:$GW233,"x")&gt;0,"0","1"))</f>
        <v>0</v>
      </c>
      <c r="KF233" s="37" t="str">
        <f>IF(COUNTBLANK($HD229:$HD233)&gt;=1,"0",IF(COUNTIF($HD229:$HD233,"x")&gt;0,"0","1"))</f>
        <v>0</v>
      </c>
      <c r="KG233" s="37" t="str">
        <f>IF(COUNTBLANK($HK229:$HK233)&gt;=1,"0",IF(COUNTIF($HK229:$HK233,"x")&gt;0,"0","1"))</f>
        <v>0</v>
      </c>
      <c r="KH233" s="37" t="str">
        <f>IF(COUNTBLANK($HR229:$HR233)&gt;=1,"0",IF(COUNTIF($HR229:$HR233,"x")&gt;0,"0","1"))</f>
        <v>0</v>
      </c>
      <c r="KI233" s="37" t="str">
        <f>IF(COUNTBLANK($HY229:$HY233)&gt;=1,"0",IF(COUNTIF($HY229:$HY233,"x")&gt;0,"0","1"))</f>
        <v>0</v>
      </c>
      <c r="KJ233" s="37" t="str">
        <f>IF(COUNTBLANK($IF229:$IF233)&gt;=1,"0",IF(COUNTIF($IF229:$IF233,"x")&gt;0,"0","1"))</f>
        <v>0</v>
      </c>
      <c r="KK233" s="37" t="str">
        <f>IF(COUNTBLANK($IM229:$IM233)&gt;=1,"0",IF(COUNTIF($IM229:$IM233,"x")&gt;0,"0","1"))</f>
        <v>0</v>
      </c>
      <c r="KL233" s="37" t="str">
        <f>IF(COUNTBLANK($IT229:$IT233)&gt;=1,"0",IF(COUNTIF($IT229:$IT233,"x")&gt;0,"0","1"))</f>
        <v>0</v>
      </c>
    </row>
    <row r="234" spans="1:16382" ht="16" hidden="1" outlineLevel="1" thickBot="1">
      <c r="A234" s="61"/>
      <c r="B234" s="62"/>
      <c r="C234" s="63"/>
      <c r="D234" s="63"/>
      <c r="E234" s="63"/>
      <c r="F234" s="64"/>
      <c r="G234" s="65"/>
      <c r="H234" s="7" t="str">
        <f>IF(C229="x","0","1")</f>
        <v>0</v>
      </c>
      <c r="I234" s="174"/>
      <c r="J234" s="91"/>
      <c r="K234" s="176"/>
      <c r="L234" s="10"/>
      <c r="M234" s="2"/>
      <c r="N234" s="439">
        <f>N229+N230+N231+N232+N233</f>
        <v>0</v>
      </c>
      <c r="O234" s="8"/>
      <c r="P234" s="123"/>
      <c r="Q234" s="112"/>
      <c r="R234" s="124"/>
      <c r="S234" s="125"/>
      <c r="T234" s="125"/>
      <c r="U234" s="503">
        <f>U229+U230+U231+U232+U233</f>
        <v>0</v>
      </c>
      <c r="V234" s="8"/>
      <c r="W234" s="174"/>
      <c r="X234" s="91"/>
      <c r="Y234" s="176"/>
      <c r="Z234" s="10"/>
      <c r="AA234" s="2"/>
      <c r="AB234" s="439">
        <f>AB229+AB230+AB231+AB232+AB233</f>
        <v>0</v>
      </c>
      <c r="AC234" s="8"/>
      <c r="AD234" s="123"/>
      <c r="AE234" s="112"/>
      <c r="AF234" s="124"/>
      <c r="AG234" s="125"/>
      <c r="AH234" s="125"/>
      <c r="AI234" s="419">
        <f>AI229+AI230+AI231+AI232+AI233</f>
        <v>0</v>
      </c>
      <c r="AJ234" s="8"/>
      <c r="AK234" s="174"/>
      <c r="AL234" s="91"/>
      <c r="AM234" s="176"/>
      <c r="AN234" s="10"/>
      <c r="AO234" s="2"/>
      <c r="AP234" s="439">
        <f>AP229+AP230+AP231+AP232+AP233</f>
        <v>0</v>
      </c>
      <c r="AQ234" s="8"/>
      <c r="AR234" s="123"/>
      <c r="AS234" s="112"/>
      <c r="AT234" s="124"/>
      <c r="AU234" s="125"/>
      <c r="AV234" s="125"/>
      <c r="AW234" s="419">
        <f>AW229+AW230+AW231+AW232+AW233</f>
        <v>0</v>
      </c>
      <c r="AX234" s="8"/>
      <c r="AY234" s="174"/>
      <c r="AZ234" s="91"/>
      <c r="BA234" s="176"/>
      <c r="BB234" s="10"/>
      <c r="BC234" s="2"/>
      <c r="BD234" s="439">
        <f>BD229+BD230+BD231+BD232+BD233</f>
        <v>0</v>
      </c>
      <c r="BE234" s="8"/>
      <c r="BF234" s="123"/>
      <c r="BG234" s="112"/>
      <c r="BH234" s="124"/>
      <c r="BI234" s="125"/>
      <c r="BJ234" s="125"/>
      <c r="BK234" s="419">
        <f>BK229+BK230+BK231+BK232+BK233</f>
        <v>0</v>
      </c>
      <c r="BL234" s="8"/>
      <c r="BM234" s="174"/>
      <c r="BN234" s="91"/>
      <c r="BO234" s="176"/>
      <c r="BP234" s="10"/>
      <c r="BQ234" s="2"/>
      <c r="BR234" s="439">
        <f>BR229+BR230+BR231+BR232+BR233</f>
        <v>0</v>
      </c>
      <c r="BS234" s="8"/>
      <c r="BT234" s="123"/>
      <c r="BU234" s="112"/>
      <c r="BV234" s="124"/>
      <c r="BW234" s="125"/>
      <c r="BX234" s="125"/>
      <c r="BY234" s="419">
        <f>BY229+BY230+BY231+BY232+BY233</f>
        <v>0</v>
      </c>
      <c r="BZ234" s="8"/>
      <c r="CA234" s="174"/>
      <c r="CB234" s="91"/>
      <c r="CC234" s="176"/>
      <c r="CD234" s="10"/>
      <c r="CE234" s="2"/>
      <c r="CF234" s="439">
        <f>CF229+CF230+CF231+CF232+CF233</f>
        <v>0</v>
      </c>
      <c r="CG234" s="8"/>
      <c r="CH234" s="123"/>
      <c r="CI234" s="112"/>
      <c r="CJ234" s="124"/>
      <c r="CK234" s="125"/>
      <c r="CL234" s="125"/>
      <c r="CM234" s="419">
        <f>CM229+CM230+CM231+CM232+CM233</f>
        <v>0</v>
      </c>
      <c r="CN234" s="8"/>
      <c r="CO234" s="174"/>
      <c r="CP234" s="91"/>
      <c r="CQ234" s="176"/>
      <c r="CR234" s="10"/>
      <c r="CS234" s="2"/>
      <c r="CT234" s="439">
        <f>CT229+CT230+CT231+CT232+CT233</f>
        <v>0</v>
      </c>
      <c r="CU234" s="8"/>
      <c r="CV234" s="123"/>
      <c r="CW234" s="112"/>
      <c r="CX234" s="124"/>
      <c r="CY234" s="125"/>
      <c r="CZ234" s="125"/>
      <c r="DA234" s="419">
        <f>DA229+DA230+DA231+DA232+DA233</f>
        <v>0</v>
      </c>
      <c r="DB234" s="8"/>
      <c r="DC234" s="174"/>
      <c r="DD234" s="91"/>
      <c r="DE234" s="176"/>
      <c r="DF234" s="10"/>
      <c r="DG234" s="2"/>
      <c r="DH234" s="439">
        <f>DH229+DH230+DH231+DH232+DH233</f>
        <v>0</v>
      </c>
      <c r="DI234" s="8"/>
      <c r="DJ234" s="123"/>
      <c r="DK234" s="112"/>
      <c r="DL234" s="124"/>
      <c r="DM234" s="125"/>
      <c r="DN234" s="125"/>
      <c r="DO234" s="419">
        <f>DO229+DO230+DO231+DO232+DO233</f>
        <v>0</v>
      </c>
      <c r="DP234" s="8"/>
      <c r="DQ234" s="174"/>
      <c r="DR234" s="91"/>
      <c r="DS234" s="176"/>
      <c r="DT234" s="189"/>
      <c r="DU234" s="16"/>
      <c r="DV234" s="441">
        <f>DV229+DV230+DV231+DV232+DV233</f>
        <v>0</v>
      </c>
      <c r="DW234" s="8"/>
      <c r="DX234" s="123"/>
      <c r="DY234" s="112"/>
      <c r="DZ234" s="124"/>
      <c r="EA234" s="125"/>
      <c r="EB234" s="125"/>
      <c r="EC234" s="503">
        <f>EC229+EC230+EC231+EC232+EC233</f>
        <v>0</v>
      </c>
      <c r="ED234" s="8"/>
      <c r="EE234" s="174"/>
      <c r="EF234" s="91"/>
      <c r="EG234" s="176"/>
      <c r="EH234" s="10"/>
      <c r="EI234" s="2"/>
      <c r="EJ234" s="441">
        <f>EJ229+EJ230+EJ231+EJ232+EJ233</f>
        <v>0</v>
      </c>
      <c r="EK234" s="8"/>
      <c r="EL234" s="123"/>
      <c r="EM234" s="112"/>
      <c r="EN234" s="124"/>
      <c r="EO234" s="125"/>
      <c r="EP234" s="125"/>
      <c r="EQ234" s="503">
        <f>EQ229+EQ230+EQ231+EQ232+EQ233</f>
        <v>0</v>
      </c>
      <c r="ER234" s="8"/>
      <c r="ES234" s="174"/>
      <c r="ET234" s="91"/>
      <c r="EU234" s="176"/>
      <c r="EV234" s="10"/>
      <c r="EW234" s="2"/>
      <c r="EX234" s="441">
        <f>EX229+EX230+EX231+EX232+EX233</f>
        <v>0</v>
      </c>
      <c r="EY234" s="8"/>
      <c r="EZ234" s="123"/>
      <c r="FA234" s="112"/>
      <c r="FB234" s="124"/>
      <c r="FC234" s="125"/>
      <c r="FD234" s="125"/>
      <c r="FE234" s="503">
        <f>FE229+FE230+FE231+FE232+FE233</f>
        <v>0</v>
      </c>
      <c r="FF234" s="8"/>
      <c r="FG234" s="174"/>
      <c r="FH234" s="91"/>
      <c r="FI234" s="176"/>
      <c r="FJ234" s="10"/>
      <c r="FK234" s="2"/>
      <c r="FL234" s="441">
        <f>FL229+FL230+FL231+FL232+FL233</f>
        <v>0</v>
      </c>
      <c r="FM234" s="8"/>
      <c r="FN234" s="123"/>
      <c r="FO234" s="112"/>
      <c r="FP234" s="124"/>
      <c r="FQ234" s="125"/>
      <c r="FR234" s="125"/>
      <c r="FS234" s="503">
        <f>FS229+FS230+FS231+FS232+FS233</f>
        <v>0</v>
      </c>
      <c r="FT234" s="8"/>
      <c r="FU234" s="174"/>
      <c r="FV234" s="91"/>
      <c r="FW234" s="176"/>
      <c r="FX234" s="10"/>
      <c r="FY234" s="2"/>
      <c r="FZ234" s="441">
        <f>FZ229+FZ230+FZ231+FZ232+FZ233</f>
        <v>0</v>
      </c>
      <c r="GA234" s="8"/>
      <c r="GB234" s="123"/>
      <c r="GC234" s="112"/>
      <c r="GD234" s="124"/>
      <c r="GE234" s="125"/>
      <c r="GF234" s="125"/>
      <c r="GG234" s="503">
        <f>GG229+GG230+GG231+GG232+GG233</f>
        <v>0</v>
      </c>
      <c r="GH234" s="8"/>
      <c r="GI234" s="544"/>
      <c r="GJ234" s="545"/>
      <c r="GK234" s="546"/>
      <c r="GL234" s="547"/>
      <c r="GM234" s="548"/>
      <c r="GN234" s="549">
        <f>GN229+GN230+GN231+GN232+GN233</f>
        <v>0</v>
      </c>
      <c r="GO234" s="8"/>
      <c r="GP234" s="123"/>
      <c r="GQ234" s="112"/>
      <c r="GR234" s="124"/>
      <c r="GS234" s="125"/>
      <c r="GT234" s="125"/>
      <c r="GU234" s="503">
        <f>GU229+GU230+GU231+GU232+GU233</f>
        <v>0</v>
      </c>
      <c r="GV234" s="8"/>
      <c r="GW234" s="174"/>
      <c r="GX234" s="91"/>
      <c r="GY234" s="176"/>
      <c r="GZ234" s="10"/>
      <c r="HA234" s="2"/>
      <c r="HB234" s="441">
        <f>HB229+HB230+HB231+HB232+HB233</f>
        <v>0</v>
      </c>
      <c r="HC234" s="8"/>
      <c r="HD234" s="656"/>
      <c r="HE234" s="657"/>
      <c r="HF234" s="658"/>
      <c r="HG234" s="548"/>
      <c r="HH234" s="548"/>
      <c r="HI234" s="659">
        <f>HI229+HI230+HI231+HI232+HI233</f>
        <v>0</v>
      </c>
      <c r="HJ234" s="8"/>
      <c r="HK234" s="174"/>
      <c r="HL234" s="91"/>
      <c r="HM234" s="176"/>
      <c r="HN234" s="10"/>
      <c r="HO234" s="2"/>
      <c r="HP234" s="441">
        <f>HP229+HP230+HP231+HP232+HP233</f>
        <v>0</v>
      </c>
      <c r="HQ234" s="8"/>
      <c r="HR234" s="123"/>
      <c r="HS234" s="112"/>
      <c r="HT234" s="124"/>
      <c r="HU234" s="125"/>
      <c r="HV234" s="125"/>
      <c r="HW234" s="503">
        <f>HW229+HW230+HW231+HW232+HW233</f>
        <v>0</v>
      </c>
      <c r="HX234" s="8"/>
      <c r="HY234" s="544"/>
      <c r="HZ234" s="545"/>
      <c r="IA234" s="546"/>
      <c r="IB234" s="547"/>
      <c r="IC234" s="548"/>
      <c r="ID234" s="549">
        <f>ID229+ID230+ID231+ID232+ID233</f>
        <v>0</v>
      </c>
      <c r="IE234" s="8"/>
      <c r="IF234" s="300"/>
      <c r="IG234" s="301"/>
      <c r="IH234" s="302"/>
      <c r="II234" s="10"/>
      <c r="IJ234" s="2"/>
      <c r="IK234" s="419">
        <f>IK229+IK230+IK231+IK232+IK233</f>
        <v>0</v>
      </c>
      <c r="IL234" s="8"/>
      <c r="IM234" s="300"/>
      <c r="IN234" s="301"/>
      <c r="IO234" s="302"/>
      <c r="IP234" s="10"/>
      <c r="IQ234" s="2"/>
      <c r="IR234" s="419">
        <f>IR229+IR230+IR231+IR232+IR233</f>
        <v>0</v>
      </c>
      <c r="IS234" s="8"/>
      <c r="IT234" s="300"/>
      <c r="IU234" s="301"/>
      <c r="IV234" s="302"/>
      <c r="IW234" s="10"/>
      <c r="IX234" s="2"/>
      <c r="IY234" s="419">
        <f>IY229+IY230+IY231+IY232+IY233</f>
        <v>0</v>
      </c>
      <c r="IZ234" s="8"/>
      <c r="JA234" s="30"/>
      <c r="JB234" s="22"/>
      <c r="JC234" s="517"/>
      <c r="JD234" s="25"/>
      <c r="JE234" s="25"/>
      <c r="JF234" s="25"/>
      <c r="JG234" s="25"/>
      <c r="JH234" s="517"/>
      <c r="JI234" s="25"/>
      <c r="JJ234" s="25"/>
      <c r="JK234" s="25"/>
      <c r="JL234" s="25"/>
      <c r="JM234" s="25"/>
      <c r="JN234" s="517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517"/>
      <c r="KE234" s="517"/>
      <c r="KF234" s="25"/>
      <c r="KG234" s="25"/>
      <c r="KH234" s="25"/>
      <c r="KI234" s="25"/>
      <c r="KL234" s="17"/>
      <c r="KP234" s="77"/>
    </row>
    <row r="235" spans="1:16382" s="142" customFormat="1" ht="16" collapsed="1" thickBot="1">
      <c r="A235" s="150" t="s">
        <v>20</v>
      </c>
      <c r="B235" s="49">
        <v>34</v>
      </c>
      <c r="C235" s="50"/>
      <c r="D235" s="50"/>
      <c r="E235" s="191"/>
      <c r="F235" s="51"/>
      <c r="G235" s="52"/>
      <c r="H235" s="164"/>
      <c r="I235" s="50"/>
      <c r="J235" s="50"/>
      <c r="K235" s="55"/>
      <c r="L235" s="53"/>
      <c r="M235" s="53"/>
      <c r="N235" s="51"/>
      <c r="O235" s="164"/>
      <c r="P235" s="50"/>
      <c r="Q235" s="50"/>
      <c r="R235" s="50"/>
      <c r="S235" s="53"/>
      <c r="T235" s="53"/>
      <c r="U235" s="51"/>
      <c r="V235" s="164"/>
      <c r="W235" s="50"/>
      <c r="X235" s="50"/>
      <c r="Y235" s="50"/>
      <c r="Z235" s="53"/>
      <c r="AA235" s="53"/>
      <c r="AB235" s="51"/>
      <c r="AC235" s="164"/>
      <c r="AD235" s="50"/>
      <c r="AE235" s="50"/>
      <c r="AF235" s="50"/>
      <c r="AG235" s="53"/>
      <c r="AH235" s="53"/>
      <c r="AI235" s="51"/>
      <c r="AJ235" s="164"/>
      <c r="AK235" s="50"/>
      <c r="AL235" s="50"/>
      <c r="AM235" s="50"/>
      <c r="AN235" s="53"/>
      <c r="AO235" s="53"/>
      <c r="AP235" s="51"/>
      <c r="AQ235" s="164"/>
      <c r="AR235" s="50"/>
      <c r="AS235" s="50"/>
      <c r="AT235" s="50"/>
      <c r="AU235" s="53"/>
      <c r="AV235" s="53"/>
      <c r="AW235" s="51"/>
      <c r="AX235" s="164"/>
      <c r="AY235" s="50"/>
      <c r="AZ235" s="50"/>
      <c r="BA235" s="50"/>
      <c r="BB235" s="53"/>
      <c r="BC235" s="53"/>
      <c r="BD235" s="51"/>
      <c r="BE235" s="164"/>
      <c r="BF235" s="50"/>
      <c r="BG235" s="50"/>
      <c r="BH235" s="50"/>
      <c r="BI235" s="53"/>
      <c r="BJ235" s="53"/>
      <c r="BK235" s="51"/>
      <c r="BL235" s="164"/>
      <c r="BM235" s="50"/>
      <c r="BN235" s="50"/>
      <c r="BO235" s="55"/>
      <c r="BP235" s="53"/>
      <c r="BQ235" s="53"/>
      <c r="BR235" s="51"/>
      <c r="BS235" s="164"/>
      <c r="BT235" s="50"/>
      <c r="BU235" s="50"/>
      <c r="BV235" s="50"/>
      <c r="BW235" s="53"/>
      <c r="BX235" s="53"/>
      <c r="BY235" s="51"/>
      <c r="BZ235" s="164"/>
      <c r="CA235" s="50"/>
      <c r="CB235" s="50"/>
      <c r="CC235" s="50"/>
      <c r="CD235" s="53"/>
      <c r="CE235" s="53"/>
      <c r="CF235" s="51"/>
      <c r="CG235" s="164"/>
      <c r="CH235" s="50"/>
      <c r="CI235" s="50"/>
      <c r="CJ235" s="50"/>
      <c r="CK235" s="53"/>
      <c r="CL235" s="53"/>
      <c r="CM235" s="51"/>
      <c r="CN235" s="164"/>
      <c r="CO235" s="50"/>
      <c r="CP235" s="50"/>
      <c r="CQ235" s="50"/>
      <c r="CR235" s="53"/>
      <c r="CS235" s="53"/>
      <c r="CT235" s="51"/>
      <c r="CU235" s="164"/>
      <c r="CV235" s="50"/>
      <c r="CW235" s="50"/>
      <c r="CX235" s="50"/>
      <c r="CY235" s="53"/>
      <c r="CZ235" s="53"/>
      <c r="DA235" s="51"/>
      <c r="DB235" s="164"/>
      <c r="DC235" s="50"/>
      <c r="DD235" s="50"/>
      <c r="DE235" s="50"/>
      <c r="DF235" s="53"/>
      <c r="DG235" s="53"/>
      <c r="DH235" s="51"/>
      <c r="DI235" s="164"/>
      <c r="DJ235" s="50"/>
      <c r="DK235" s="50"/>
      <c r="DL235" s="50"/>
      <c r="DM235" s="53"/>
      <c r="DN235" s="53"/>
      <c r="DO235" s="51"/>
      <c r="DP235" s="164"/>
      <c r="DQ235" s="50"/>
      <c r="DR235" s="193"/>
      <c r="DS235" s="55"/>
      <c r="DT235" s="50"/>
      <c r="DU235" s="50"/>
      <c r="DV235" s="191"/>
      <c r="DW235" s="164"/>
      <c r="DX235" s="50"/>
      <c r="DY235" s="50"/>
      <c r="DZ235" s="50"/>
      <c r="EA235" s="53"/>
      <c r="EB235" s="53"/>
      <c r="EC235" s="51"/>
      <c r="ED235" s="164"/>
      <c r="EE235" s="50"/>
      <c r="EF235" s="50"/>
      <c r="EG235" s="50"/>
      <c r="EH235" s="53"/>
      <c r="EI235" s="53"/>
      <c r="EJ235" s="51"/>
      <c r="EK235" s="164"/>
      <c r="EL235" s="50"/>
      <c r="EM235" s="50"/>
      <c r="EN235" s="50"/>
      <c r="EO235" s="53"/>
      <c r="EP235" s="53"/>
      <c r="EQ235" s="51"/>
      <c r="ER235" s="164"/>
      <c r="ES235" s="50"/>
      <c r="ET235" s="50"/>
      <c r="EU235" s="50"/>
      <c r="EV235" s="53"/>
      <c r="EW235" s="53"/>
      <c r="EX235" s="51"/>
      <c r="EY235" s="164"/>
      <c r="EZ235" s="50"/>
      <c r="FA235" s="50"/>
      <c r="FB235" s="50"/>
      <c r="FC235" s="53"/>
      <c r="FD235" s="53"/>
      <c r="FE235" s="51"/>
      <c r="FF235" s="164"/>
      <c r="FG235" s="50"/>
      <c r="FH235" s="50"/>
      <c r="FI235" s="50"/>
      <c r="FJ235" s="53"/>
      <c r="FK235" s="53"/>
      <c r="FL235" s="51"/>
      <c r="FM235" s="164"/>
      <c r="FN235" s="50"/>
      <c r="FO235" s="50"/>
      <c r="FP235" s="50"/>
      <c r="FQ235" s="53"/>
      <c r="FR235" s="53"/>
      <c r="FS235" s="51"/>
      <c r="FT235" s="164"/>
      <c r="FU235" s="50"/>
      <c r="FV235" s="50"/>
      <c r="FW235" s="55"/>
      <c r="FX235" s="53"/>
      <c r="FY235" s="53"/>
      <c r="FZ235" s="51"/>
      <c r="GA235" s="164"/>
      <c r="GB235" s="50"/>
      <c r="GC235" s="50"/>
      <c r="GD235" s="50"/>
      <c r="GE235" s="53"/>
      <c r="GF235" s="53"/>
      <c r="GG235" s="51"/>
      <c r="GH235" s="164"/>
      <c r="GI235" s="554"/>
      <c r="GJ235" s="554"/>
      <c r="GK235" s="554"/>
      <c r="GL235" s="555"/>
      <c r="GM235" s="555"/>
      <c r="GN235" s="563"/>
      <c r="GO235" s="164"/>
      <c r="GP235" s="50"/>
      <c r="GQ235" s="50"/>
      <c r="GR235" s="50"/>
      <c r="GS235" s="53"/>
      <c r="GT235" s="53"/>
      <c r="GU235" s="51"/>
      <c r="GV235" s="164"/>
      <c r="GW235" s="50"/>
      <c r="GX235" s="50"/>
      <c r="GY235" s="50"/>
      <c r="GZ235" s="53"/>
      <c r="HA235" s="53"/>
      <c r="HB235" s="51"/>
      <c r="HC235" s="164"/>
      <c r="HD235" s="554"/>
      <c r="HE235" s="554"/>
      <c r="HF235" s="554"/>
      <c r="HG235" s="555"/>
      <c r="HH235" s="555"/>
      <c r="HI235" s="563"/>
      <c r="HJ235" s="164"/>
      <c r="HK235" s="50"/>
      <c r="HL235" s="50"/>
      <c r="HM235" s="50"/>
      <c r="HN235" s="53"/>
      <c r="HO235" s="53"/>
      <c r="HP235" s="51"/>
      <c r="HQ235" s="164"/>
      <c r="HR235" s="50"/>
      <c r="HS235" s="50"/>
      <c r="HT235" s="50"/>
      <c r="HU235" s="53"/>
      <c r="HV235" s="53"/>
      <c r="HW235" s="51"/>
      <c r="HX235" s="169"/>
      <c r="HY235" s="554"/>
      <c r="HZ235" s="554"/>
      <c r="IA235" s="554"/>
      <c r="IB235" s="555"/>
      <c r="IC235" s="555"/>
      <c r="ID235" s="565"/>
      <c r="IE235" s="171"/>
      <c r="IF235" s="50"/>
      <c r="IG235" s="50"/>
      <c r="IH235" s="50"/>
      <c r="II235" s="53"/>
      <c r="IJ235" s="53"/>
      <c r="IK235" s="51"/>
      <c r="IL235" s="171"/>
      <c r="IM235" s="50"/>
      <c r="IN235" s="50"/>
      <c r="IO235" s="50"/>
      <c r="IP235" s="53"/>
      <c r="IQ235" s="53"/>
      <c r="IR235" s="51"/>
      <c r="IS235" s="171"/>
      <c r="IT235" s="50"/>
      <c r="IU235" s="50"/>
      <c r="IV235" s="50"/>
      <c r="IW235" s="53"/>
      <c r="IX235" s="53"/>
      <c r="IY235" s="51"/>
      <c r="IZ235" s="171"/>
      <c r="JA235" s="226"/>
      <c r="JB235" s="227"/>
      <c r="JC235" s="531"/>
      <c r="JD235" s="138"/>
      <c r="JE235" s="139"/>
      <c r="JF235" s="227"/>
      <c r="JG235" s="139"/>
      <c r="JH235" s="521"/>
      <c r="JI235" s="140"/>
      <c r="JJ235" s="139"/>
      <c r="JK235" s="139"/>
      <c r="JL235" s="138"/>
      <c r="JM235" s="227"/>
      <c r="JN235" s="528"/>
      <c r="JO235" s="227"/>
      <c r="JP235" s="139"/>
      <c r="JQ235" s="139"/>
      <c r="JR235" s="139"/>
      <c r="JS235" s="138"/>
      <c r="JT235" s="227"/>
      <c r="JU235" s="139"/>
      <c r="JV235" s="227"/>
      <c r="JW235" s="139"/>
      <c r="JX235" s="139"/>
      <c r="JY235" s="139"/>
      <c r="JZ235" s="138"/>
      <c r="KA235" s="227"/>
      <c r="KB235" s="139"/>
      <c r="KC235" s="227"/>
      <c r="KD235" s="528"/>
      <c r="KE235" s="528"/>
      <c r="KF235" s="139"/>
      <c r="KG235" s="138"/>
      <c r="KH235" s="227"/>
      <c r="KI235" s="139"/>
      <c r="KJ235" s="227"/>
      <c r="KK235" s="72"/>
      <c r="KL235" s="72"/>
      <c r="KM235" s="72"/>
      <c r="KN235" s="138"/>
      <c r="KO235" s="71"/>
      <c r="KP235" s="72"/>
      <c r="KQ235"/>
      <c r="KR235" s="72"/>
      <c r="KS235" s="138"/>
      <c r="KT235" s="71"/>
      <c r="KU235" s="72"/>
      <c r="KV235" s="71"/>
      <c r="KW235" s="72"/>
      <c r="KX235" s="72"/>
      <c r="KY235" s="72"/>
      <c r="KZ235" s="138"/>
      <c r="LA235" s="71"/>
      <c r="LB235" s="72"/>
      <c r="LC235" s="71"/>
      <c r="LD235" s="72"/>
      <c r="LE235" s="72"/>
      <c r="LF235" s="72"/>
      <c r="LG235" s="138"/>
      <c r="LH235" s="71"/>
      <c r="LI235" s="72"/>
      <c r="LJ235" s="71"/>
      <c r="LK235" s="72"/>
      <c r="LL235" s="72"/>
      <c r="LM235" s="72"/>
      <c r="LN235" s="138"/>
      <c r="LO235" s="71"/>
      <c r="LP235" s="72"/>
      <c r="LQ235" s="71"/>
      <c r="LR235" s="72"/>
      <c r="LS235" s="72"/>
      <c r="LT235" s="72"/>
      <c r="LU235" s="138"/>
      <c r="LV235" s="71"/>
      <c r="LW235" s="72"/>
      <c r="LX235" s="71"/>
      <c r="LY235" s="72"/>
      <c r="LZ235" s="72"/>
      <c r="MA235" s="72"/>
      <c r="MB235" s="138"/>
      <c r="MC235" s="71"/>
      <c r="MD235" s="72"/>
      <c r="ME235" s="71"/>
      <c r="MF235" s="72"/>
      <c r="MG235" s="72"/>
      <c r="MH235" s="72"/>
      <c r="MI235" s="138"/>
      <c r="MJ235" s="71"/>
      <c r="MK235" s="72"/>
      <c r="ML235" s="71"/>
      <c r="MM235" s="72"/>
      <c r="MN235" s="72"/>
      <c r="MO235" s="72"/>
      <c r="MP235" s="138"/>
      <c r="MQ235" s="71"/>
      <c r="MR235" s="72"/>
      <c r="MS235" s="71"/>
      <c r="MT235" s="72"/>
      <c r="MU235" s="72"/>
      <c r="MV235" s="72"/>
      <c r="MW235" s="138"/>
      <c r="MX235" s="71"/>
      <c r="MY235" s="72"/>
      <c r="MZ235" s="71"/>
      <c r="NA235" s="72"/>
      <c r="NB235" s="72"/>
      <c r="NC235" s="72"/>
      <c r="ND235" s="138"/>
      <c r="NE235" s="71"/>
      <c r="NF235" s="72"/>
      <c r="NG235" s="71"/>
      <c r="NH235" s="72"/>
      <c r="NI235" s="72"/>
      <c r="NJ235" s="72"/>
      <c r="NK235" s="138"/>
      <c r="NL235" s="71"/>
      <c r="NM235" s="72"/>
      <c r="NN235" s="71"/>
      <c r="NO235" s="72"/>
      <c r="NP235" s="72"/>
      <c r="NQ235" s="72"/>
      <c r="NR235" s="138"/>
      <c r="NS235" s="71"/>
      <c r="NT235" s="72"/>
      <c r="NU235" s="71"/>
      <c r="NV235" s="72"/>
      <c r="NW235" s="72"/>
      <c r="NX235" s="72"/>
      <c r="NY235" s="138"/>
      <c r="NZ235" s="71"/>
      <c r="OA235" s="72"/>
      <c r="OB235" s="71"/>
      <c r="OC235" s="72"/>
      <c r="OD235" s="72"/>
      <c r="OE235" s="72"/>
      <c r="OF235" s="138"/>
      <c r="OG235" s="71"/>
      <c r="OH235" s="72"/>
      <c r="OI235" s="71"/>
      <c r="OJ235" s="72"/>
      <c r="OK235" s="72"/>
      <c r="OL235" s="72"/>
      <c r="OM235" s="138"/>
      <c r="ON235" s="71"/>
      <c r="OO235" s="72"/>
      <c r="OP235" s="71"/>
      <c r="OQ235" s="72"/>
      <c r="OR235" s="72"/>
      <c r="OS235" s="72"/>
      <c r="OT235" s="138"/>
      <c r="OU235" s="71"/>
      <c r="OV235" s="72"/>
      <c r="OW235" s="71"/>
      <c r="OX235" s="72"/>
      <c r="OY235" s="72"/>
      <c r="OZ235" s="72"/>
      <c r="PA235" s="138"/>
      <c r="PB235" s="71"/>
      <c r="PC235" s="72"/>
      <c r="PD235" s="71"/>
      <c r="PE235" s="72"/>
      <c r="PF235" s="72"/>
      <c r="PG235" s="72"/>
      <c r="PH235" s="138"/>
      <c r="PI235" s="71"/>
      <c r="PJ235" s="72"/>
      <c r="PK235" s="71"/>
      <c r="PL235" s="72"/>
      <c r="PM235" s="72"/>
      <c r="PN235" s="72"/>
      <c r="PO235" s="138"/>
      <c r="PP235" s="71"/>
      <c r="PQ235" s="72"/>
      <c r="PR235" s="71"/>
      <c r="PS235" s="72"/>
      <c r="PT235" s="72"/>
      <c r="PU235" s="72"/>
      <c r="PV235" s="138"/>
      <c r="PW235" s="71"/>
      <c r="PX235" s="72"/>
      <c r="PY235" s="71"/>
      <c r="PZ235" s="72"/>
      <c r="QA235" s="72"/>
      <c r="QB235" s="72"/>
      <c r="QC235" s="138"/>
      <c r="QD235" s="71"/>
      <c r="QE235" s="72"/>
      <c r="QF235" s="71"/>
      <c r="QG235" s="72"/>
      <c r="QH235" s="72"/>
      <c r="QI235" s="72"/>
      <c r="QJ235" s="138"/>
      <c r="QK235" s="71"/>
      <c r="QL235" s="72"/>
      <c r="QM235" s="71"/>
      <c r="QN235" s="72"/>
      <c r="QO235" s="72"/>
      <c r="QP235" s="72"/>
      <c r="QQ235" s="138"/>
      <c r="QR235" s="71"/>
      <c r="QS235" s="72"/>
      <c r="QT235" s="71"/>
      <c r="QU235" s="72"/>
      <c r="QV235" s="72"/>
      <c r="QW235" s="72"/>
      <c r="QX235" s="138"/>
      <c r="QY235" s="71"/>
      <c r="QZ235" s="72"/>
      <c r="RA235" s="71"/>
      <c r="RB235" s="72"/>
      <c r="RC235" s="72"/>
      <c r="RD235" s="72"/>
      <c r="RE235" s="138"/>
      <c r="RF235" s="71"/>
      <c r="RG235" s="72"/>
      <c r="RH235" s="71"/>
      <c r="RI235" s="72"/>
      <c r="RJ235" s="72"/>
      <c r="RK235" s="72"/>
      <c r="RL235" s="138"/>
      <c r="RM235" s="141"/>
      <c r="RN235" s="72"/>
      <c r="RO235" s="71"/>
      <c r="RP235" s="72"/>
      <c r="RQ235" s="72"/>
      <c r="RR235" s="72"/>
      <c r="RS235" s="138"/>
      <c r="RT235" s="141"/>
      <c r="RU235" s="72"/>
      <c r="RV235" s="71"/>
      <c r="RW235" s="72"/>
      <c r="RX235" s="72"/>
      <c r="RY235" s="72"/>
      <c r="RZ235" s="136"/>
      <c r="SA235" s="137"/>
      <c r="SB235" s="71"/>
      <c r="SC235" s="71"/>
      <c r="SD235" s="138"/>
      <c r="SE235" s="138"/>
      <c r="SF235" s="139"/>
      <c r="SG235" s="71"/>
      <c r="SH235" s="72"/>
      <c r="SI235" s="71"/>
      <c r="SJ235" s="140"/>
      <c r="SK235" s="72"/>
      <c r="SL235" s="72"/>
      <c r="SM235" s="138"/>
      <c r="SN235" s="71"/>
      <c r="SO235" s="72"/>
      <c r="SP235" s="71"/>
      <c r="SQ235" s="72"/>
      <c r="SR235" s="72"/>
      <c r="SS235" s="72"/>
      <c r="ST235" s="138"/>
      <c r="SU235" s="71"/>
      <c r="SV235" s="72"/>
      <c r="SW235" s="71"/>
      <c r="SX235" s="72"/>
      <c r="SY235" s="72"/>
      <c r="SZ235" s="72"/>
      <c r="TA235" s="138"/>
      <c r="TB235" s="71"/>
      <c r="TC235" s="72"/>
      <c r="TD235" s="71"/>
      <c r="TE235" s="72"/>
      <c r="TF235" s="72"/>
      <c r="TG235" s="72"/>
      <c r="TH235" s="138"/>
      <c r="TI235" s="71"/>
      <c r="TJ235" s="72"/>
      <c r="TK235" s="71"/>
      <c r="TL235" s="72"/>
      <c r="TM235" s="72"/>
      <c r="TN235" s="72"/>
      <c r="TO235" s="138"/>
      <c r="TP235" s="71"/>
      <c r="TQ235" s="72"/>
      <c r="TR235" s="71"/>
      <c r="TS235" s="72"/>
      <c r="TT235" s="72"/>
      <c r="TU235" s="72"/>
      <c r="TV235" s="138"/>
      <c r="TW235" s="71"/>
      <c r="TX235" s="72"/>
      <c r="TY235" s="71"/>
      <c r="TZ235" s="72"/>
      <c r="UA235" s="72"/>
      <c r="UB235" s="72"/>
      <c r="UC235" s="138"/>
      <c r="UD235" s="71"/>
      <c r="UE235" s="72"/>
      <c r="UF235" s="71"/>
      <c r="UG235" s="72"/>
      <c r="UH235" s="72"/>
      <c r="UI235" s="72"/>
      <c r="UJ235" s="138"/>
      <c r="UK235" s="71"/>
      <c r="UL235" s="72"/>
      <c r="UM235" s="71"/>
      <c r="UN235" s="72"/>
      <c r="UO235" s="72"/>
      <c r="UP235" s="72"/>
      <c r="UQ235" s="138"/>
      <c r="UR235" s="71"/>
      <c r="US235" s="72"/>
      <c r="UT235" s="71"/>
      <c r="UU235" s="72"/>
      <c r="UV235" s="72"/>
      <c r="UW235" s="72"/>
      <c r="UX235" s="138"/>
      <c r="UY235" s="71"/>
      <c r="UZ235" s="72"/>
      <c r="VA235" s="71"/>
      <c r="VB235" s="72"/>
      <c r="VC235" s="72"/>
      <c r="VD235" s="72"/>
      <c r="VE235" s="138"/>
      <c r="VF235" s="71"/>
      <c r="VG235" s="72"/>
      <c r="VH235" s="71"/>
      <c r="VI235" s="72"/>
      <c r="VJ235" s="72"/>
      <c r="VK235" s="72"/>
      <c r="VL235" s="138"/>
      <c r="VM235" s="71"/>
      <c r="VN235" s="72"/>
      <c r="VO235" s="71"/>
      <c r="VP235" s="72"/>
      <c r="VQ235" s="72"/>
      <c r="VR235" s="72"/>
      <c r="VS235" s="138"/>
      <c r="VT235" s="71"/>
      <c r="VU235" s="72"/>
      <c r="VV235" s="71"/>
      <c r="VW235" s="72"/>
      <c r="VX235" s="72"/>
      <c r="VY235" s="72"/>
      <c r="VZ235" s="138"/>
      <c r="WA235" s="71"/>
      <c r="WB235" s="72"/>
      <c r="WC235" s="71"/>
      <c r="WD235" s="72"/>
      <c r="WE235" s="72"/>
      <c r="WF235" s="72"/>
      <c r="WG235" s="138"/>
      <c r="WH235" s="71"/>
      <c r="WI235" s="72"/>
      <c r="WJ235" s="71"/>
      <c r="WK235" s="72"/>
      <c r="WL235" s="72"/>
      <c r="WM235" s="72"/>
      <c r="WN235" s="138"/>
      <c r="WO235" s="71"/>
      <c r="WP235" s="72"/>
      <c r="WQ235" s="71"/>
      <c r="WR235" s="72"/>
      <c r="WS235" s="72"/>
      <c r="WT235" s="72"/>
      <c r="WU235" s="138"/>
      <c r="WV235" s="71"/>
      <c r="WW235" s="72"/>
      <c r="WX235" s="71"/>
      <c r="WY235" s="72"/>
      <c r="WZ235" s="72"/>
      <c r="XA235" s="72"/>
      <c r="XB235" s="138"/>
      <c r="XC235" s="71"/>
      <c r="XD235" s="72"/>
      <c r="XE235" s="71"/>
      <c r="XF235" s="72"/>
      <c r="XG235" s="72"/>
      <c r="XH235" s="72"/>
      <c r="XI235" s="138"/>
      <c r="XJ235" s="71"/>
      <c r="XK235" s="72"/>
      <c r="XL235" s="71"/>
      <c r="XM235" s="72"/>
      <c r="XN235" s="72"/>
      <c r="XO235" s="72"/>
      <c r="XP235" s="138"/>
      <c r="XQ235" s="71"/>
      <c r="XR235" s="72"/>
      <c r="XS235" s="71"/>
      <c r="XT235" s="72"/>
      <c r="XU235" s="72"/>
      <c r="XV235" s="72"/>
      <c r="XW235" s="138"/>
      <c r="XX235" s="71"/>
      <c r="XY235" s="72"/>
      <c r="XZ235" s="71"/>
      <c r="YA235" s="72"/>
      <c r="YB235" s="72"/>
      <c r="YC235" s="72"/>
      <c r="YD235" s="138"/>
      <c r="YE235" s="71"/>
      <c r="YF235" s="72"/>
      <c r="YG235" s="71"/>
      <c r="YH235" s="72"/>
      <c r="YI235" s="72"/>
      <c r="YJ235" s="72"/>
      <c r="YK235" s="138"/>
      <c r="YL235" s="71"/>
      <c r="YM235" s="72"/>
      <c r="YN235" s="71"/>
      <c r="YO235" s="72"/>
      <c r="YP235" s="72"/>
      <c r="YQ235" s="72"/>
      <c r="YR235" s="138"/>
      <c r="YS235" s="71"/>
      <c r="YT235" s="72"/>
      <c r="YU235" s="71"/>
      <c r="YV235" s="72"/>
      <c r="YW235" s="72"/>
      <c r="YX235" s="72"/>
      <c r="YY235" s="138"/>
      <c r="YZ235" s="71"/>
      <c r="ZA235" s="72"/>
      <c r="ZB235" s="71"/>
      <c r="ZC235" s="72"/>
      <c r="ZD235" s="72"/>
      <c r="ZE235" s="72"/>
      <c r="ZF235" s="138"/>
      <c r="ZG235" s="71"/>
      <c r="ZH235" s="72"/>
      <c r="ZI235" s="71"/>
      <c r="ZJ235" s="72"/>
      <c r="ZK235" s="72"/>
      <c r="ZL235" s="72"/>
      <c r="ZM235" s="138"/>
      <c r="ZN235" s="71"/>
      <c r="ZO235" s="72"/>
      <c r="ZP235" s="71"/>
      <c r="ZQ235" s="72"/>
      <c r="ZR235" s="72"/>
      <c r="ZS235" s="72"/>
      <c r="ZT235" s="138"/>
      <c r="ZU235" s="71"/>
      <c r="ZV235" s="72"/>
      <c r="ZW235" s="71"/>
      <c r="ZX235" s="72"/>
      <c r="ZY235" s="72"/>
      <c r="ZZ235" s="72"/>
      <c r="AAA235" s="138"/>
      <c r="AAB235" s="71"/>
      <c r="AAC235" s="72"/>
      <c r="AAD235" s="71"/>
      <c r="AAE235" s="72"/>
      <c r="AAF235" s="72"/>
      <c r="AAG235" s="72"/>
      <c r="AAH235" s="138"/>
      <c r="AAI235" s="71"/>
      <c r="AAJ235" s="72"/>
      <c r="AAK235" s="71"/>
      <c r="AAL235" s="72"/>
      <c r="AAM235" s="72"/>
      <c r="AAN235" s="72"/>
      <c r="AAO235" s="138"/>
      <c r="AAP235" s="141"/>
      <c r="AAQ235" s="72"/>
      <c r="AAR235" s="71"/>
      <c r="AAS235" s="72"/>
      <c r="AAT235" s="72"/>
      <c r="AAU235" s="72"/>
      <c r="AAV235" s="138"/>
      <c r="AAW235" s="141"/>
      <c r="AAX235" s="72"/>
      <c r="AAY235" s="71"/>
      <c r="AAZ235" s="72"/>
      <c r="ABA235" s="72"/>
      <c r="ABB235" s="72"/>
      <c r="ABC235" s="136"/>
      <c r="ABD235" s="137"/>
      <c r="ABE235" s="71"/>
      <c r="ABF235" s="71"/>
      <c r="ABG235" s="138"/>
      <c r="ABH235" s="138"/>
      <c r="ABI235" s="139"/>
      <c r="ABJ235" s="71"/>
      <c r="ABK235" s="72"/>
      <c r="ABL235" s="71"/>
      <c r="ABM235" s="140"/>
      <c r="ABN235" s="72"/>
      <c r="ABO235" s="72"/>
      <c r="ABP235" s="138"/>
      <c r="ABQ235" s="71"/>
      <c r="ABR235" s="72"/>
      <c r="ABS235" s="71"/>
      <c r="ABT235" s="72"/>
      <c r="ABU235" s="72"/>
      <c r="ABV235" s="72"/>
      <c r="ABW235" s="138"/>
      <c r="ABX235" s="71"/>
      <c r="ABY235" s="72"/>
      <c r="ABZ235" s="71"/>
      <c r="ACA235" s="72"/>
      <c r="ACB235" s="72"/>
      <c r="ACC235" s="72"/>
      <c r="ACD235" s="138"/>
      <c r="ACE235" s="71"/>
      <c r="ACF235" s="72"/>
      <c r="ACG235" s="71"/>
      <c r="ACH235" s="72"/>
      <c r="ACI235" s="72"/>
      <c r="ACJ235" s="72"/>
      <c r="ACK235" s="138"/>
      <c r="ACL235" s="71"/>
      <c r="ACM235" s="72"/>
      <c r="ACN235" s="71"/>
      <c r="ACO235" s="72"/>
      <c r="ACP235" s="72"/>
      <c r="ACQ235" s="72"/>
      <c r="ACR235" s="138"/>
      <c r="ACS235" s="71"/>
      <c r="ACT235" s="72"/>
      <c r="ACU235" s="71"/>
      <c r="ACV235" s="72"/>
      <c r="ACW235" s="72"/>
      <c r="ACX235" s="72"/>
      <c r="ACY235" s="138"/>
      <c r="ACZ235" s="71"/>
      <c r="ADA235" s="72"/>
      <c r="ADB235" s="71"/>
      <c r="ADC235" s="72"/>
      <c r="ADD235" s="72"/>
      <c r="ADE235" s="72"/>
      <c r="ADF235" s="138"/>
      <c r="ADG235" s="71"/>
      <c r="ADH235" s="72"/>
      <c r="ADI235" s="71"/>
      <c r="ADJ235" s="72"/>
      <c r="ADK235" s="72"/>
      <c r="ADL235" s="72"/>
      <c r="ADM235" s="138"/>
      <c r="ADN235" s="71"/>
      <c r="ADO235" s="72"/>
      <c r="ADP235" s="71"/>
      <c r="ADQ235" s="72"/>
      <c r="ADR235" s="72"/>
      <c r="ADS235" s="72"/>
      <c r="ADT235" s="138"/>
      <c r="ADU235" s="71"/>
      <c r="ADV235" s="72"/>
      <c r="ADW235" s="71"/>
      <c r="ADX235" s="72"/>
      <c r="ADY235" s="72"/>
      <c r="ADZ235" s="72"/>
      <c r="AEA235" s="138"/>
      <c r="AEB235" s="71"/>
      <c r="AEC235" s="72"/>
      <c r="AED235" s="71"/>
      <c r="AEE235" s="72"/>
      <c r="AEF235" s="72"/>
      <c r="AEG235" s="72"/>
      <c r="AEH235" s="138"/>
      <c r="AEI235" s="71"/>
      <c r="AEJ235" s="72"/>
      <c r="AEK235" s="71"/>
      <c r="AEL235" s="72"/>
      <c r="AEM235" s="72"/>
      <c r="AEN235" s="72"/>
      <c r="AEO235" s="138"/>
      <c r="AEP235" s="71"/>
      <c r="AEQ235" s="72"/>
      <c r="AER235" s="71"/>
      <c r="AES235" s="72"/>
      <c r="AET235" s="72"/>
      <c r="AEU235" s="72"/>
      <c r="AEV235" s="138"/>
      <c r="AEW235" s="71"/>
      <c r="AEX235" s="72"/>
      <c r="AEY235" s="71"/>
      <c r="AEZ235" s="72"/>
      <c r="AFA235" s="72"/>
      <c r="AFB235" s="72"/>
      <c r="AFC235" s="138"/>
      <c r="AFD235" s="71"/>
      <c r="AFE235" s="72"/>
      <c r="AFF235" s="71"/>
      <c r="AFG235" s="72"/>
      <c r="AFH235" s="72"/>
      <c r="AFI235" s="72"/>
      <c r="AFJ235" s="138"/>
      <c r="AFK235" s="71"/>
      <c r="AFL235" s="72"/>
      <c r="AFM235" s="71"/>
      <c r="AFN235" s="72"/>
      <c r="AFO235" s="72"/>
      <c r="AFP235" s="72"/>
      <c r="AFQ235" s="138"/>
      <c r="AFR235" s="71"/>
      <c r="AFS235" s="72"/>
      <c r="AFT235" s="71"/>
      <c r="AFU235" s="72"/>
      <c r="AFV235" s="72"/>
      <c r="AFW235" s="72"/>
      <c r="AFX235" s="138"/>
      <c r="AFY235" s="71"/>
      <c r="AFZ235" s="72"/>
      <c r="AGA235" s="71"/>
      <c r="AGB235" s="72"/>
      <c r="AGC235" s="72"/>
      <c r="AGD235" s="72"/>
      <c r="AGE235" s="138"/>
      <c r="AGF235" s="71"/>
      <c r="AGG235" s="72"/>
      <c r="AGH235" s="71"/>
      <c r="AGI235" s="72"/>
      <c r="AGJ235" s="72"/>
      <c r="AGK235" s="72"/>
      <c r="AGL235" s="138"/>
      <c r="AGM235" s="71"/>
      <c r="AGN235" s="72"/>
      <c r="AGO235" s="71"/>
      <c r="AGP235" s="72"/>
      <c r="AGQ235" s="72"/>
      <c r="AGR235" s="72"/>
      <c r="AGS235" s="138"/>
      <c r="AGT235" s="71"/>
      <c r="AGU235" s="72"/>
      <c r="AGV235" s="71"/>
      <c r="AGW235" s="72"/>
      <c r="AGX235" s="72"/>
      <c r="AGY235" s="72"/>
      <c r="AGZ235" s="138"/>
      <c r="AHA235" s="71"/>
      <c r="AHB235" s="72"/>
      <c r="AHC235" s="71"/>
      <c r="AHD235" s="72"/>
      <c r="AHE235" s="72"/>
      <c r="AHF235" s="72"/>
      <c r="AHG235" s="138"/>
      <c r="AHH235" s="71"/>
      <c r="AHI235" s="72"/>
      <c r="AHJ235" s="71"/>
      <c r="AHK235" s="72"/>
      <c r="AHL235" s="72"/>
      <c r="AHM235" s="72"/>
      <c r="AHN235" s="138"/>
      <c r="AHO235" s="71"/>
      <c r="AHP235" s="72"/>
      <c r="AHQ235" s="71"/>
      <c r="AHR235" s="72"/>
      <c r="AHS235" s="72"/>
      <c r="AHT235" s="72"/>
      <c r="AHU235" s="138"/>
      <c r="AHV235" s="71"/>
      <c r="AHW235" s="72"/>
      <c r="AHX235" s="71"/>
      <c r="AHY235" s="72"/>
      <c r="AHZ235" s="72"/>
      <c r="AIA235" s="72"/>
      <c r="AIB235" s="138"/>
      <c r="AIC235" s="71"/>
      <c r="AID235" s="72"/>
      <c r="AIE235" s="71"/>
      <c r="AIF235" s="72"/>
      <c r="AIG235" s="72"/>
      <c r="AIH235" s="72"/>
      <c r="AII235" s="138"/>
      <c r="AIJ235" s="71"/>
      <c r="AIK235" s="72"/>
      <c r="AIL235" s="71"/>
      <c r="AIM235" s="72"/>
      <c r="AIN235" s="72"/>
      <c r="AIO235" s="72"/>
      <c r="AIP235" s="138"/>
      <c r="AIQ235" s="71"/>
      <c r="AIR235" s="72"/>
      <c r="AIS235" s="71"/>
      <c r="AIT235" s="72"/>
      <c r="AIU235" s="72"/>
      <c r="AIV235" s="72"/>
      <c r="AIW235" s="138"/>
      <c r="AIX235" s="71"/>
      <c r="AIY235" s="72"/>
      <c r="AIZ235" s="71"/>
      <c r="AJA235" s="72"/>
      <c r="AJB235" s="72"/>
      <c r="AJC235" s="72"/>
      <c r="AJD235" s="138"/>
      <c r="AJE235" s="71"/>
      <c r="AJF235" s="72"/>
      <c r="AJG235" s="71"/>
      <c r="AJH235" s="72"/>
      <c r="AJI235" s="72"/>
      <c r="AJJ235" s="72"/>
      <c r="AJK235" s="138"/>
      <c r="AJL235" s="71"/>
      <c r="AJM235" s="72"/>
      <c r="AJN235" s="71"/>
      <c r="AJO235" s="72"/>
      <c r="AJP235" s="72"/>
      <c r="AJQ235" s="72"/>
      <c r="AJR235" s="138"/>
      <c r="AJS235" s="141"/>
      <c r="AJT235" s="72"/>
      <c r="AJU235" s="71"/>
      <c r="AJV235" s="72"/>
      <c r="AJW235" s="72"/>
      <c r="AJX235" s="72"/>
      <c r="AJY235" s="138"/>
      <c r="AJZ235" s="141"/>
      <c r="AKA235" s="72"/>
      <c r="AKB235" s="71"/>
      <c r="AKC235" s="72"/>
      <c r="AKD235" s="72"/>
      <c r="AKE235" s="72"/>
      <c r="AKF235" s="136"/>
      <c r="AKG235" s="137"/>
      <c r="AKH235" s="71"/>
      <c r="AKI235" s="71"/>
      <c r="AKJ235" s="138"/>
      <c r="AKK235" s="138"/>
      <c r="AKL235" s="139"/>
      <c r="AKM235" s="71"/>
      <c r="AKN235" s="72"/>
      <c r="AKO235" s="71"/>
      <c r="AKP235" s="140"/>
      <c r="AKQ235" s="72"/>
      <c r="AKR235" s="72"/>
      <c r="AKS235" s="138"/>
      <c r="AKT235" s="71"/>
      <c r="AKU235" s="72"/>
      <c r="AKV235" s="71"/>
      <c r="AKW235" s="72"/>
      <c r="AKX235" s="72"/>
      <c r="AKY235" s="72"/>
      <c r="AKZ235" s="138"/>
      <c r="ALA235" s="71"/>
      <c r="ALB235" s="72"/>
      <c r="ALC235" s="71"/>
      <c r="ALD235" s="72"/>
      <c r="ALE235" s="72"/>
      <c r="ALF235" s="72"/>
      <c r="ALG235" s="138"/>
      <c r="ALH235" s="71"/>
      <c r="ALI235" s="72"/>
      <c r="ALJ235" s="71"/>
      <c r="ALK235" s="72"/>
      <c r="ALL235" s="72"/>
      <c r="ALM235" s="72"/>
      <c r="ALN235" s="138"/>
      <c r="ALO235" s="71"/>
      <c r="ALP235" s="72"/>
      <c r="ALQ235" s="71"/>
      <c r="ALR235" s="72"/>
      <c r="ALS235" s="72"/>
      <c r="ALT235" s="72"/>
      <c r="ALU235" s="138"/>
      <c r="ALV235" s="71"/>
      <c r="ALW235" s="72"/>
      <c r="ALX235" s="71"/>
      <c r="ALY235" s="72"/>
      <c r="ALZ235" s="72"/>
      <c r="AMA235" s="72"/>
      <c r="AMB235" s="138"/>
      <c r="AMC235" s="71"/>
      <c r="AMD235" s="72"/>
      <c r="AME235" s="71"/>
      <c r="AMF235" s="72"/>
      <c r="AMG235" s="72"/>
      <c r="AMH235" s="72"/>
      <c r="AMI235" s="138"/>
      <c r="AMJ235" s="71"/>
      <c r="AMK235" s="72"/>
      <c r="AML235" s="71"/>
      <c r="AMM235" s="72"/>
      <c r="AMN235" s="72"/>
      <c r="AMO235" s="72"/>
      <c r="AMP235" s="138"/>
      <c r="AMQ235" s="71"/>
      <c r="AMR235" s="72"/>
      <c r="AMS235" s="71"/>
      <c r="AMT235" s="72"/>
      <c r="AMU235" s="72"/>
      <c r="AMV235" s="72"/>
      <c r="AMW235" s="138"/>
      <c r="AMX235" s="71"/>
      <c r="AMY235" s="72"/>
      <c r="AMZ235" s="71"/>
      <c r="ANA235" s="72"/>
      <c r="ANB235" s="72"/>
      <c r="ANC235" s="72"/>
      <c r="AND235" s="138"/>
      <c r="ANE235" s="71"/>
      <c r="ANF235" s="72"/>
      <c r="ANG235" s="71"/>
      <c r="ANH235" s="72"/>
      <c r="ANI235" s="72"/>
      <c r="ANJ235" s="72"/>
      <c r="ANK235" s="138"/>
      <c r="ANL235" s="71"/>
      <c r="ANM235" s="72"/>
      <c r="ANN235" s="71"/>
      <c r="ANO235" s="72"/>
      <c r="ANP235" s="72"/>
      <c r="ANQ235" s="72"/>
      <c r="ANR235" s="138"/>
      <c r="ANS235" s="71"/>
      <c r="ANT235" s="72"/>
      <c r="ANU235" s="71"/>
      <c r="ANV235" s="72"/>
      <c r="ANW235" s="72"/>
      <c r="ANX235" s="72"/>
      <c r="ANY235" s="138"/>
      <c r="ANZ235" s="71"/>
      <c r="AOA235" s="72"/>
      <c r="AOB235" s="71"/>
      <c r="AOC235" s="72"/>
      <c r="AOD235" s="72"/>
      <c r="AOE235" s="72"/>
      <c r="AOF235" s="138"/>
      <c r="AOG235" s="71"/>
      <c r="AOH235" s="72"/>
      <c r="AOI235" s="71"/>
      <c r="AOJ235" s="72"/>
      <c r="AOK235" s="72"/>
      <c r="AOL235" s="72"/>
      <c r="AOM235" s="138"/>
      <c r="AON235" s="71"/>
      <c r="AOO235" s="72"/>
      <c r="AOP235" s="71"/>
      <c r="AOQ235" s="72"/>
      <c r="AOR235" s="72"/>
      <c r="AOS235" s="72"/>
      <c r="AOT235" s="138"/>
      <c r="AOU235" s="71"/>
      <c r="AOV235" s="72"/>
      <c r="AOW235" s="71"/>
      <c r="AOX235" s="72"/>
      <c r="AOY235" s="72"/>
      <c r="AOZ235" s="72"/>
      <c r="APA235" s="138"/>
      <c r="APB235" s="71"/>
      <c r="APC235" s="72"/>
      <c r="APD235" s="71"/>
      <c r="APE235" s="72"/>
      <c r="APF235" s="72"/>
      <c r="APG235" s="72"/>
      <c r="APH235" s="138"/>
      <c r="API235" s="71"/>
      <c r="APJ235" s="72"/>
      <c r="APK235" s="71"/>
      <c r="APL235" s="72"/>
      <c r="APM235" s="72"/>
      <c r="APN235" s="72"/>
      <c r="APO235" s="138"/>
      <c r="APP235" s="71"/>
      <c r="APQ235" s="72"/>
      <c r="APR235" s="71"/>
      <c r="APS235" s="72"/>
      <c r="APT235" s="72"/>
      <c r="APU235" s="72"/>
      <c r="APV235" s="138"/>
      <c r="APW235" s="71"/>
      <c r="APX235" s="72"/>
      <c r="APY235" s="71"/>
      <c r="APZ235" s="72"/>
      <c r="AQA235" s="72"/>
      <c r="AQB235" s="72"/>
      <c r="AQC235" s="138"/>
      <c r="AQD235" s="71"/>
      <c r="AQE235" s="72"/>
      <c r="AQF235" s="71"/>
      <c r="AQG235" s="72"/>
      <c r="AQH235" s="72"/>
      <c r="AQI235" s="72"/>
      <c r="AQJ235" s="138"/>
      <c r="AQK235" s="71"/>
      <c r="AQL235" s="72"/>
      <c r="AQM235" s="71"/>
      <c r="AQN235" s="72"/>
      <c r="AQO235" s="72"/>
      <c r="AQP235" s="72"/>
      <c r="AQQ235" s="138"/>
      <c r="AQR235" s="71"/>
      <c r="AQS235" s="72"/>
      <c r="AQT235" s="71"/>
      <c r="AQU235" s="72"/>
      <c r="AQV235" s="72"/>
      <c r="AQW235" s="72"/>
      <c r="AQX235" s="138"/>
      <c r="AQY235" s="71"/>
      <c r="AQZ235" s="72"/>
      <c r="ARA235" s="71"/>
      <c r="ARB235" s="72"/>
      <c r="ARC235" s="72"/>
      <c r="ARD235" s="72"/>
      <c r="ARE235" s="138"/>
      <c r="ARF235" s="71"/>
      <c r="ARG235" s="72"/>
      <c r="ARH235" s="71"/>
      <c r="ARI235" s="72"/>
      <c r="ARJ235" s="72"/>
      <c r="ARK235" s="72"/>
      <c r="ARL235" s="138"/>
      <c r="ARM235" s="71"/>
      <c r="ARN235" s="72"/>
      <c r="ARO235" s="71"/>
      <c r="ARP235" s="72"/>
      <c r="ARQ235" s="72"/>
      <c r="ARR235" s="72"/>
      <c r="ARS235" s="138"/>
      <c r="ART235" s="71"/>
      <c r="ARU235" s="72"/>
      <c r="ARV235" s="71"/>
      <c r="ARW235" s="72"/>
      <c r="ARX235" s="72"/>
      <c r="ARY235" s="72"/>
      <c r="ARZ235" s="138"/>
      <c r="ASA235" s="71"/>
      <c r="ASB235" s="72"/>
      <c r="ASC235" s="71"/>
      <c r="ASD235" s="72"/>
      <c r="ASE235" s="72"/>
      <c r="ASF235" s="72"/>
      <c r="ASG235" s="138"/>
      <c r="ASH235" s="71"/>
      <c r="ASI235" s="72"/>
      <c r="ASJ235" s="71"/>
      <c r="ASK235" s="72"/>
      <c r="ASL235" s="72"/>
      <c r="ASM235" s="72"/>
      <c r="ASN235" s="138"/>
      <c r="ASO235" s="71"/>
      <c r="ASP235" s="72"/>
      <c r="ASQ235" s="71"/>
      <c r="ASR235" s="72"/>
      <c r="ASS235" s="72"/>
      <c r="AST235" s="72"/>
      <c r="ASU235" s="138"/>
      <c r="ASV235" s="141"/>
      <c r="ASW235" s="72"/>
      <c r="ASX235" s="71"/>
      <c r="ASY235" s="72"/>
      <c r="ASZ235" s="72"/>
      <c r="ATA235" s="72"/>
      <c r="ATB235" s="138"/>
      <c r="ATC235" s="141"/>
      <c r="ATD235" s="72"/>
      <c r="ATE235" s="71"/>
      <c r="ATF235" s="72"/>
      <c r="ATG235" s="72"/>
      <c r="ATH235" s="72"/>
      <c r="ATI235" s="136"/>
      <c r="ATJ235" s="137"/>
      <c r="ATK235" s="71"/>
      <c r="ATL235" s="71"/>
      <c r="ATM235" s="138"/>
      <c r="ATN235" s="138"/>
      <c r="ATO235" s="139"/>
      <c r="ATP235" s="71"/>
      <c r="ATQ235" s="72"/>
      <c r="ATR235" s="71"/>
      <c r="ATS235" s="140"/>
      <c r="ATT235" s="72"/>
      <c r="ATU235" s="72"/>
      <c r="ATV235" s="138"/>
      <c r="ATW235" s="71"/>
      <c r="ATX235" s="72"/>
      <c r="ATY235" s="71"/>
      <c r="ATZ235" s="72"/>
      <c r="AUA235" s="72"/>
      <c r="AUB235" s="72"/>
      <c r="AUC235" s="138"/>
      <c r="AUD235" s="71"/>
      <c r="AUE235" s="72"/>
      <c r="AUF235" s="71"/>
      <c r="AUG235" s="72"/>
      <c r="AUH235" s="72"/>
      <c r="AUI235" s="72"/>
      <c r="AUJ235" s="138"/>
      <c r="AUK235" s="71"/>
      <c r="AUL235" s="72"/>
      <c r="AUM235" s="71"/>
      <c r="AUN235" s="72"/>
      <c r="AUO235" s="72"/>
      <c r="AUP235" s="72"/>
      <c r="AUQ235" s="138"/>
      <c r="AUR235" s="71"/>
      <c r="AUS235" s="72"/>
      <c r="AUT235" s="71"/>
      <c r="AUU235" s="72"/>
      <c r="AUV235" s="72"/>
      <c r="AUW235" s="72"/>
      <c r="AUX235" s="138"/>
      <c r="AUY235" s="71"/>
      <c r="AUZ235" s="72"/>
      <c r="AVA235" s="71"/>
      <c r="AVB235" s="72"/>
      <c r="AVC235" s="72"/>
      <c r="AVD235" s="72"/>
      <c r="AVE235" s="138"/>
      <c r="AVF235" s="71"/>
      <c r="AVG235" s="72"/>
      <c r="AVH235" s="71"/>
      <c r="AVI235" s="72"/>
      <c r="AVJ235" s="72"/>
      <c r="AVK235" s="72"/>
      <c r="AVL235" s="138"/>
      <c r="AVM235" s="71"/>
      <c r="AVN235" s="72"/>
      <c r="AVO235" s="71"/>
      <c r="AVP235" s="72"/>
      <c r="AVQ235" s="72"/>
      <c r="AVR235" s="72"/>
      <c r="AVS235" s="138"/>
      <c r="AVT235" s="71"/>
      <c r="AVU235" s="72"/>
      <c r="AVV235" s="71"/>
      <c r="AVW235" s="72"/>
      <c r="AVX235" s="72"/>
      <c r="AVY235" s="72"/>
      <c r="AVZ235" s="138"/>
      <c r="AWA235" s="71"/>
      <c r="AWB235" s="72"/>
      <c r="AWC235" s="71"/>
      <c r="AWD235" s="72"/>
      <c r="AWE235" s="72"/>
      <c r="AWF235" s="72"/>
      <c r="AWG235" s="138"/>
      <c r="AWH235" s="71"/>
      <c r="AWI235" s="72"/>
      <c r="AWJ235" s="71"/>
      <c r="AWK235" s="72"/>
      <c r="AWL235" s="72"/>
      <c r="AWM235" s="72"/>
      <c r="AWN235" s="138"/>
      <c r="AWO235" s="71"/>
      <c r="AWP235" s="72"/>
      <c r="AWQ235" s="71"/>
      <c r="AWR235" s="72"/>
      <c r="AWS235" s="72"/>
      <c r="AWT235" s="72"/>
      <c r="AWU235" s="138"/>
      <c r="AWV235" s="71"/>
      <c r="AWW235" s="72"/>
      <c r="AWX235" s="71"/>
      <c r="AWY235" s="72"/>
      <c r="AWZ235" s="72"/>
      <c r="AXA235" s="72"/>
      <c r="AXB235" s="138"/>
      <c r="AXC235" s="71"/>
      <c r="AXD235" s="72"/>
      <c r="AXE235" s="71"/>
      <c r="AXF235" s="72"/>
      <c r="AXG235" s="72"/>
      <c r="AXH235" s="72"/>
      <c r="AXI235" s="138"/>
      <c r="AXJ235" s="71"/>
      <c r="AXK235" s="72"/>
      <c r="AXL235" s="71"/>
      <c r="AXM235" s="72"/>
      <c r="AXN235" s="72"/>
      <c r="AXO235" s="72"/>
      <c r="AXP235" s="138"/>
      <c r="AXQ235" s="71"/>
      <c r="AXR235" s="72"/>
      <c r="AXS235" s="71"/>
      <c r="AXT235" s="72"/>
      <c r="AXU235" s="72"/>
      <c r="AXV235" s="72"/>
      <c r="AXW235" s="138"/>
      <c r="AXX235" s="71"/>
      <c r="AXY235" s="72"/>
      <c r="AXZ235" s="71"/>
      <c r="AYA235" s="72"/>
      <c r="AYB235" s="72"/>
      <c r="AYC235" s="72"/>
      <c r="AYD235" s="138"/>
      <c r="AYE235" s="71"/>
      <c r="AYF235" s="72"/>
      <c r="AYG235" s="71"/>
      <c r="AYH235" s="72"/>
      <c r="AYI235" s="72"/>
      <c r="AYJ235" s="72"/>
      <c r="AYK235" s="138"/>
      <c r="AYL235" s="71"/>
      <c r="AYM235" s="72"/>
      <c r="AYN235" s="71"/>
      <c r="AYO235" s="72"/>
      <c r="AYP235" s="72"/>
      <c r="AYQ235" s="72"/>
      <c r="AYR235" s="138"/>
      <c r="AYS235" s="71"/>
      <c r="AYT235" s="72"/>
      <c r="AYU235" s="71"/>
      <c r="AYV235" s="72"/>
      <c r="AYW235" s="72"/>
      <c r="AYX235" s="72"/>
      <c r="AYY235" s="138"/>
      <c r="AYZ235" s="71"/>
      <c r="AZA235" s="72"/>
      <c r="AZB235" s="71"/>
      <c r="AZC235" s="72"/>
      <c r="AZD235" s="72"/>
      <c r="AZE235" s="72"/>
      <c r="AZF235" s="138"/>
      <c r="AZG235" s="71"/>
      <c r="AZH235" s="72"/>
      <c r="AZI235" s="71"/>
      <c r="AZJ235" s="72"/>
      <c r="AZK235" s="72"/>
      <c r="AZL235" s="72"/>
      <c r="AZM235" s="138"/>
      <c r="AZN235" s="71"/>
      <c r="AZO235" s="72"/>
      <c r="AZP235" s="71"/>
      <c r="AZQ235" s="72"/>
      <c r="AZR235" s="72"/>
      <c r="AZS235" s="72"/>
      <c r="AZT235" s="138"/>
      <c r="AZU235" s="71"/>
      <c r="AZV235" s="72"/>
      <c r="AZW235" s="71"/>
      <c r="AZX235" s="72"/>
      <c r="AZY235" s="72"/>
      <c r="AZZ235" s="72"/>
      <c r="BAA235" s="138"/>
      <c r="BAB235" s="71"/>
      <c r="BAC235" s="72"/>
      <c r="BAD235" s="71"/>
      <c r="BAE235" s="72"/>
      <c r="BAF235" s="72"/>
      <c r="BAG235" s="72"/>
      <c r="BAH235" s="138"/>
      <c r="BAI235" s="71"/>
      <c r="BAJ235" s="72"/>
      <c r="BAK235" s="71"/>
      <c r="BAL235" s="72"/>
      <c r="BAM235" s="72"/>
      <c r="BAN235" s="72"/>
      <c r="BAO235" s="138"/>
      <c r="BAP235" s="71"/>
      <c r="BAQ235" s="72"/>
      <c r="BAR235" s="71"/>
      <c r="BAS235" s="72"/>
      <c r="BAT235" s="72"/>
      <c r="BAU235" s="72"/>
      <c r="BAV235" s="138"/>
      <c r="BAW235" s="71"/>
      <c r="BAX235" s="72"/>
      <c r="BAY235" s="71"/>
      <c r="BAZ235" s="72"/>
      <c r="BBA235" s="72"/>
      <c r="BBB235" s="72"/>
      <c r="BBC235" s="138"/>
      <c r="BBD235" s="71"/>
      <c r="BBE235" s="72"/>
      <c r="BBF235" s="71"/>
      <c r="BBG235" s="72"/>
      <c r="BBH235" s="72"/>
      <c r="BBI235" s="72"/>
      <c r="BBJ235" s="138"/>
      <c r="BBK235" s="71"/>
      <c r="BBL235" s="72"/>
      <c r="BBM235" s="71"/>
      <c r="BBN235" s="72"/>
      <c r="BBO235" s="72"/>
      <c r="BBP235" s="72"/>
      <c r="BBQ235" s="138"/>
      <c r="BBR235" s="71"/>
      <c r="BBS235" s="72"/>
      <c r="BBT235" s="71"/>
      <c r="BBU235" s="72"/>
      <c r="BBV235" s="72"/>
      <c r="BBW235" s="72"/>
      <c r="BBX235" s="138"/>
      <c r="BBY235" s="141"/>
      <c r="BBZ235" s="72"/>
      <c r="BCA235" s="71"/>
      <c r="BCB235" s="72"/>
      <c r="BCC235" s="72"/>
      <c r="BCD235" s="72"/>
      <c r="BCE235" s="138"/>
      <c r="BCF235" s="141"/>
      <c r="BCG235" s="72"/>
      <c r="BCH235" s="71"/>
      <c r="BCI235" s="72"/>
      <c r="BCJ235" s="72"/>
      <c r="BCK235" s="72"/>
      <c r="BCL235" s="136"/>
      <c r="BCM235" s="137"/>
      <c r="BCN235" s="71"/>
      <c r="BCO235" s="71"/>
      <c r="BCP235" s="138"/>
      <c r="BCQ235" s="138"/>
      <c r="BCR235" s="139"/>
      <c r="BCS235" s="71"/>
      <c r="BCT235" s="72"/>
      <c r="BCU235" s="71"/>
      <c r="BCV235" s="140"/>
      <c r="BCW235" s="72"/>
      <c r="BCX235" s="72"/>
      <c r="BCY235" s="138"/>
      <c r="BCZ235" s="71"/>
      <c r="BDA235" s="72"/>
      <c r="BDB235" s="71"/>
      <c r="BDC235" s="72"/>
      <c r="BDD235" s="72"/>
      <c r="BDE235" s="72"/>
      <c r="BDF235" s="138"/>
      <c r="BDG235" s="71"/>
      <c r="BDH235" s="72"/>
      <c r="BDI235" s="71"/>
      <c r="BDJ235" s="72"/>
      <c r="BDK235" s="72"/>
      <c r="BDL235" s="72"/>
      <c r="BDM235" s="138"/>
      <c r="BDN235" s="71"/>
      <c r="BDO235" s="72"/>
      <c r="BDP235" s="71"/>
      <c r="BDQ235" s="72"/>
      <c r="BDR235" s="72"/>
      <c r="BDS235" s="72"/>
      <c r="BDT235" s="138"/>
      <c r="BDU235" s="71"/>
      <c r="BDV235" s="72"/>
      <c r="BDW235" s="71"/>
      <c r="BDX235" s="72"/>
      <c r="BDY235" s="72"/>
      <c r="BDZ235" s="72"/>
      <c r="BEA235" s="138"/>
      <c r="BEB235" s="71"/>
      <c r="BEC235" s="72"/>
      <c r="BED235" s="71"/>
      <c r="BEE235" s="72"/>
      <c r="BEF235" s="72"/>
      <c r="BEG235" s="72"/>
      <c r="BEH235" s="138"/>
      <c r="BEI235" s="71"/>
      <c r="BEJ235" s="72"/>
      <c r="BEK235" s="71"/>
      <c r="BEL235" s="72"/>
      <c r="BEM235" s="72"/>
      <c r="BEN235" s="72"/>
      <c r="BEO235" s="138"/>
      <c r="BEP235" s="71"/>
      <c r="BEQ235" s="72"/>
      <c r="BER235" s="71"/>
      <c r="BES235" s="72"/>
      <c r="BET235" s="72"/>
      <c r="BEU235" s="72"/>
      <c r="BEV235" s="138"/>
      <c r="BEW235" s="71"/>
      <c r="BEX235" s="72"/>
      <c r="BEY235" s="71"/>
      <c r="BEZ235" s="72"/>
      <c r="BFA235" s="72"/>
      <c r="BFB235" s="72"/>
      <c r="BFC235" s="138"/>
      <c r="BFD235" s="71"/>
      <c r="BFE235" s="72"/>
      <c r="BFF235" s="71"/>
      <c r="BFG235" s="72"/>
      <c r="BFH235" s="72"/>
      <c r="BFI235" s="72"/>
      <c r="BFJ235" s="138"/>
      <c r="BFK235" s="71"/>
      <c r="BFL235" s="72"/>
      <c r="BFM235" s="71"/>
      <c r="BFN235" s="72"/>
      <c r="BFO235" s="72"/>
      <c r="BFP235" s="72"/>
      <c r="BFQ235" s="138"/>
      <c r="BFR235" s="71"/>
      <c r="BFS235" s="72"/>
      <c r="BFT235" s="71"/>
      <c r="BFU235" s="72"/>
      <c r="BFV235" s="72"/>
      <c r="BFW235" s="72"/>
      <c r="BFX235" s="138"/>
      <c r="BFY235" s="71"/>
      <c r="BFZ235" s="72"/>
      <c r="BGA235" s="71"/>
      <c r="BGB235" s="72"/>
      <c r="BGC235" s="72"/>
      <c r="BGD235" s="72"/>
      <c r="BGE235" s="138"/>
      <c r="BGF235" s="71"/>
      <c r="BGG235" s="72"/>
      <c r="BGH235" s="71"/>
      <c r="BGI235" s="72"/>
      <c r="BGJ235" s="72"/>
      <c r="BGK235" s="72"/>
      <c r="BGL235" s="138"/>
      <c r="BGM235" s="71"/>
      <c r="BGN235" s="72"/>
      <c r="BGO235" s="71"/>
      <c r="BGP235" s="72"/>
      <c r="BGQ235" s="72"/>
      <c r="BGR235" s="72"/>
      <c r="BGS235" s="138"/>
      <c r="BGT235" s="71"/>
      <c r="BGU235" s="72"/>
      <c r="BGV235" s="71"/>
      <c r="BGW235" s="72"/>
      <c r="BGX235" s="72"/>
      <c r="BGY235" s="72"/>
      <c r="BGZ235" s="138"/>
      <c r="BHA235" s="71"/>
      <c r="BHB235" s="72"/>
      <c r="BHC235" s="71"/>
      <c r="BHD235" s="72"/>
      <c r="BHE235" s="72"/>
      <c r="BHF235" s="72"/>
      <c r="BHG235" s="138"/>
      <c r="BHH235" s="71"/>
      <c r="BHI235" s="72"/>
      <c r="BHJ235" s="71"/>
      <c r="BHK235" s="72"/>
      <c r="BHL235" s="72"/>
      <c r="BHM235" s="72"/>
      <c r="BHN235" s="138"/>
      <c r="BHO235" s="71"/>
      <c r="BHP235" s="72"/>
      <c r="BHQ235" s="71"/>
      <c r="BHR235" s="72"/>
      <c r="BHS235" s="72"/>
      <c r="BHT235" s="72"/>
      <c r="BHU235" s="138"/>
      <c r="BHV235" s="71"/>
      <c r="BHW235" s="72"/>
      <c r="BHX235" s="71"/>
      <c r="BHY235" s="72"/>
      <c r="BHZ235" s="72"/>
      <c r="BIA235" s="72"/>
      <c r="BIB235" s="138"/>
      <c r="BIC235" s="71"/>
      <c r="BID235" s="72"/>
      <c r="BIE235" s="71"/>
      <c r="BIF235" s="72"/>
      <c r="BIG235" s="72"/>
      <c r="BIH235" s="72"/>
      <c r="BII235" s="138"/>
      <c r="BIJ235" s="71"/>
      <c r="BIK235" s="72"/>
      <c r="BIL235" s="71"/>
      <c r="BIM235" s="72"/>
      <c r="BIN235" s="72"/>
      <c r="BIO235" s="72"/>
      <c r="BIP235" s="138"/>
      <c r="BIQ235" s="71"/>
      <c r="BIR235" s="72"/>
      <c r="BIS235" s="71"/>
      <c r="BIT235" s="72"/>
      <c r="BIU235" s="72"/>
      <c r="BIV235" s="72"/>
      <c r="BIW235" s="138"/>
      <c r="BIX235" s="71"/>
      <c r="BIY235" s="72"/>
      <c r="BIZ235" s="71"/>
      <c r="BJA235" s="72"/>
      <c r="BJB235" s="72"/>
      <c r="BJC235" s="72"/>
      <c r="BJD235" s="138"/>
      <c r="BJE235" s="71"/>
      <c r="BJF235" s="72"/>
      <c r="BJG235" s="71"/>
      <c r="BJH235" s="72"/>
      <c r="BJI235" s="72"/>
      <c r="BJJ235" s="72"/>
      <c r="BJK235" s="138"/>
      <c r="BJL235" s="71"/>
      <c r="BJM235" s="72"/>
      <c r="BJN235" s="71"/>
      <c r="BJO235" s="72"/>
      <c r="BJP235" s="72"/>
      <c r="BJQ235" s="72"/>
      <c r="BJR235" s="138"/>
      <c r="BJS235" s="71"/>
      <c r="BJT235" s="72"/>
      <c r="BJU235" s="71"/>
      <c r="BJV235" s="72"/>
      <c r="BJW235" s="72"/>
      <c r="BJX235" s="72"/>
      <c r="BJY235" s="138"/>
      <c r="BJZ235" s="71"/>
      <c r="BKA235" s="72"/>
      <c r="BKB235" s="71"/>
      <c r="BKC235" s="72"/>
      <c r="BKD235" s="72"/>
      <c r="BKE235" s="72"/>
      <c r="BKF235" s="138"/>
      <c r="BKG235" s="71"/>
      <c r="BKH235" s="72"/>
      <c r="BKI235" s="71"/>
      <c r="BKJ235" s="72"/>
      <c r="BKK235" s="72"/>
      <c r="BKL235" s="72"/>
      <c r="BKM235" s="138"/>
      <c r="BKN235" s="71"/>
      <c r="BKO235" s="72"/>
      <c r="BKP235" s="71"/>
      <c r="BKQ235" s="72"/>
      <c r="BKR235" s="72"/>
      <c r="BKS235" s="72"/>
      <c r="BKT235" s="138"/>
      <c r="BKU235" s="71"/>
      <c r="BKV235" s="72"/>
      <c r="BKW235" s="71"/>
      <c r="BKX235" s="72"/>
      <c r="BKY235" s="72"/>
      <c r="BKZ235" s="72"/>
      <c r="BLA235" s="138"/>
      <c r="BLB235" s="141"/>
      <c r="BLC235" s="72"/>
      <c r="BLD235" s="71"/>
      <c r="BLE235" s="72"/>
      <c r="BLF235" s="72"/>
      <c r="BLG235" s="72"/>
      <c r="BLH235" s="138"/>
      <c r="BLI235" s="141"/>
      <c r="BLJ235" s="72"/>
      <c r="BLK235" s="71"/>
      <c r="BLL235" s="72"/>
      <c r="BLM235" s="72"/>
      <c r="BLN235" s="72"/>
      <c r="BLO235" s="136"/>
      <c r="BLP235" s="137"/>
      <c r="BLQ235" s="71"/>
      <c r="BLR235" s="71"/>
      <c r="BLS235" s="138"/>
      <c r="BLT235" s="138"/>
      <c r="BLU235" s="139"/>
      <c r="BLV235" s="71"/>
      <c r="BLW235" s="72"/>
      <c r="BLX235" s="71"/>
      <c r="BLY235" s="140"/>
      <c r="BLZ235" s="72"/>
      <c r="BMA235" s="72"/>
      <c r="BMB235" s="138"/>
      <c r="BMC235" s="71"/>
      <c r="BMD235" s="72"/>
      <c r="BME235" s="71"/>
      <c r="BMF235" s="72"/>
      <c r="BMG235" s="72"/>
      <c r="BMH235" s="72"/>
      <c r="BMI235" s="138"/>
      <c r="BMJ235" s="71"/>
      <c r="BMK235" s="72"/>
      <c r="BML235" s="71"/>
      <c r="BMM235" s="72"/>
      <c r="BMN235" s="72"/>
      <c r="BMO235" s="72"/>
      <c r="BMP235" s="138"/>
      <c r="BMQ235" s="71"/>
      <c r="BMR235" s="72"/>
      <c r="BMS235" s="71"/>
      <c r="BMT235" s="72"/>
      <c r="BMU235" s="72"/>
      <c r="BMV235" s="72"/>
      <c r="BMW235" s="138"/>
      <c r="BMX235" s="71"/>
      <c r="BMY235" s="72"/>
      <c r="BMZ235" s="71"/>
      <c r="BNA235" s="72"/>
      <c r="BNB235" s="72"/>
      <c r="BNC235" s="72"/>
      <c r="BND235" s="138"/>
      <c r="BNE235" s="71"/>
      <c r="BNF235" s="72"/>
      <c r="BNG235" s="71"/>
      <c r="BNH235" s="72"/>
      <c r="BNI235" s="72"/>
      <c r="BNJ235" s="72"/>
      <c r="BNK235" s="138"/>
      <c r="BNL235" s="71"/>
      <c r="BNM235" s="72"/>
      <c r="BNN235" s="71"/>
      <c r="BNO235" s="72"/>
      <c r="BNP235" s="72"/>
      <c r="BNQ235" s="72"/>
      <c r="BNR235" s="138"/>
      <c r="BNS235" s="71"/>
      <c r="BNT235" s="72"/>
      <c r="BNU235" s="71"/>
      <c r="BNV235" s="72"/>
      <c r="BNW235" s="72"/>
      <c r="BNX235" s="72"/>
      <c r="BNY235" s="138"/>
      <c r="BNZ235" s="71"/>
      <c r="BOA235" s="72"/>
      <c r="BOB235" s="71"/>
      <c r="BOC235" s="72"/>
      <c r="BOD235" s="72"/>
      <c r="BOE235" s="72"/>
      <c r="BOF235" s="138"/>
      <c r="BOG235" s="71"/>
      <c r="BOH235" s="72"/>
      <c r="BOI235" s="71"/>
      <c r="BOJ235" s="72"/>
      <c r="BOK235" s="72"/>
      <c r="BOL235" s="72"/>
      <c r="BOM235" s="138"/>
      <c r="BON235" s="71"/>
      <c r="BOO235" s="72"/>
      <c r="BOP235" s="71"/>
      <c r="BOQ235" s="72"/>
      <c r="BOR235" s="72"/>
      <c r="BOS235" s="72"/>
      <c r="BOT235" s="138"/>
      <c r="BOU235" s="71"/>
      <c r="BOV235" s="72"/>
      <c r="BOW235" s="71"/>
      <c r="BOX235" s="72"/>
      <c r="BOY235" s="72"/>
      <c r="BOZ235" s="72"/>
      <c r="BPA235" s="138"/>
      <c r="BPB235" s="71"/>
      <c r="BPC235" s="72"/>
      <c r="BPD235" s="71"/>
      <c r="BPE235" s="72"/>
      <c r="BPF235" s="72"/>
      <c r="BPG235" s="72"/>
      <c r="BPH235" s="138"/>
      <c r="BPI235" s="71"/>
      <c r="BPJ235" s="72"/>
      <c r="BPK235" s="71"/>
      <c r="BPL235" s="72"/>
      <c r="BPM235" s="72"/>
      <c r="BPN235" s="72"/>
      <c r="BPO235" s="138"/>
      <c r="BPP235" s="71"/>
      <c r="BPQ235" s="72"/>
      <c r="BPR235" s="71"/>
      <c r="BPS235" s="72"/>
      <c r="BPT235" s="72"/>
      <c r="BPU235" s="72"/>
      <c r="BPV235" s="138"/>
      <c r="BPW235" s="71"/>
      <c r="BPX235" s="72"/>
      <c r="BPY235" s="71"/>
      <c r="BPZ235" s="72"/>
      <c r="BQA235" s="72"/>
      <c r="BQB235" s="72"/>
      <c r="BQC235" s="138"/>
      <c r="BQD235" s="71"/>
      <c r="BQE235" s="72"/>
      <c r="BQF235" s="71"/>
      <c r="BQG235" s="72"/>
      <c r="BQH235" s="72"/>
      <c r="BQI235" s="72"/>
      <c r="BQJ235" s="138"/>
      <c r="BQK235" s="71"/>
      <c r="BQL235" s="72"/>
      <c r="BQM235" s="71"/>
      <c r="BQN235" s="72"/>
      <c r="BQO235" s="72"/>
      <c r="BQP235" s="72"/>
      <c r="BQQ235" s="138"/>
      <c r="BQR235" s="71"/>
      <c r="BQS235" s="72"/>
      <c r="BQT235" s="71"/>
      <c r="BQU235" s="72"/>
      <c r="BQV235" s="72"/>
      <c r="BQW235" s="72"/>
      <c r="BQX235" s="138"/>
      <c r="BQY235" s="71"/>
      <c r="BQZ235" s="72"/>
      <c r="BRA235" s="71"/>
      <c r="BRB235" s="72"/>
      <c r="BRC235" s="72"/>
      <c r="BRD235" s="72"/>
      <c r="BRE235" s="138"/>
      <c r="BRF235" s="71"/>
      <c r="BRG235" s="72"/>
      <c r="BRH235" s="71"/>
      <c r="BRI235" s="72"/>
      <c r="BRJ235" s="72"/>
      <c r="BRK235" s="72"/>
      <c r="BRL235" s="138"/>
      <c r="BRM235" s="71"/>
      <c r="BRN235" s="72"/>
      <c r="BRO235" s="71"/>
      <c r="BRP235" s="72"/>
      <c r="BRQ235" s="72"/>
      <c r="BRR235" s="72"/>
      <c r="BRS235" s="138"/>
      <c r="BRT235" s="71"/>
      <c r="BRU235" s="72"/>
      <c r="BRV235" s="71"/>
      <c r="BRW235" s="72"/>
      <c r="BRX235" s="72"/>
      <c r="BRY235" s="72"/>
      <c r="BRZ235" s="138"/>
      <c r="BSA235" s="71"/>
      <c r="BSB235" s="72"/>
      <c r="BSC235" s="71"/>
      <c r="BSD235" s="72"/>
      <c r="BSE235" s="72"/>
      <c r="BSF235" s="72"/>
      <c r="BSG235" s="138"/>
      <c r="BSH235" s="71"/>
      <c r="BSI235" s="72"/>
      <c r="BSJ235" s="71"/>
      <c r="BSK235" s="72"/>
      <c r="BSL235" s="72"/>
      <c r="BSM235" s="72"/>
      <c r="BSN235" s="138"/>
      <c r="BSO235" s="71"/>
      <c r="BSP235" s="72"/>
      <c r="BSQ235" s="71"/>
      <c r="BSR235" s="72"/>
      <c r="BSS235" s="72"/>
      <c r="BST235" s="72"/>
      <c r="BSU235" s="138"/>
      <c r="BSV235" s="71"/>
      <c r="BSW235" s="72"/>
      <c r="BSX235" s="71"/>
      <c r="BSY235" s="72"/>
      <c r="BSZ235" s="72"/>
      <c r="BTA235" s="72"/>
      <c r="BTB235" s="138"/>
      <c r="BTC235" s="71"/>
      <c r="BTD235" s="72"/>
      <c r="BTE235" s="71"/>
      <c r="BTF235" s="72"/>
      <c r="BTG235" s="72"/>
      <c r="BTH235" s="72"/>
      <c r="BTI235" s="138"/>
      <c r="BTJ235" s="71"/>
      <c r="BTK235" s="72"/>
      <c r="BTL235" s="71"/>
      <c r="BTM235" s="72"/>
      <c r="BTN235" s="72"/>
      <c r="BTO235" s="72"/>
      <c r="BTP235" s="138"/>
      <c r="BTQ235" s="71"/>
      <c r="BTR235" s="72"/>
      <c r="BTS235" s="71"/>
      <c r="BTT235" s="72"/>
      <c r="BTU235" s="72"/>
      <c r="BTV235" s="72"/>
      <c r="BTW235" s="138"/>
      <c r="BTX235" s="71"/>
      <c r="BTY235" s="72"/>
      <c r="BTZ235" s="71"/>
      <c r="BUA235" s="72"/>
      <c r="BUB235" s="72"/>
      <c r="BUC235" s="72"/>
      <c r="BUD235" s="138"/>
      <c r="BUE235" s="141"/>
      <c r="BUF235" s="72"/>
      <c r="BUG235" s="71"/>
      <c r="BUH235" s="72"/>
      <c r="BUI235" s="72"/>
      <c r="BUJ235" s="72"/>
      <c r="BUK235" s="138"/>
      <c r="BUL235" s="141"/>
      <c r="BUM235" s="72"/>
      <c r="BUN235" s="71"/>
      <c r="BUO235" s="72"/>
      <c r="BUP235" s="72"/>
      <c r="BUQ235" s="72"/>
      <c r="BUR235" s="136"/>
      <c r="BUS235" s="137"/>
      <c r="BUT235" s="71"/>
      <c r="BUU235" s="71"/>
      <c r="BUV235" s="138"/>
      <c r="BUW235" s="138"/>
      <c r="BUX235" s="139"/>
      <c r="BUY235" s="71"/>
      <c r="BUZ235" s="72"/>
      <c r="BVA235" s="71"/>
      <c r="BVB235" s="140"/>
      <c r="BVC235" s="72"/>
      <c r="BVD235" s="72"/>
      <c r="BVE235" s="138"/>
      <c r="BVF235" s="71"/>
      <c r="BVG235" s="72"/>
      <c r="BVH235" s="71"/>
      <c r="BVI235" s="72"/>
      <c r="BVJ235" s="72"/>
      <c r="BVK235" s="72"/>
      <c r="BVL235" s="138"/>
      <c r="BVM235" s="71"/>
      <c r="BVN235" s="72"/>
      <c r="BVO235" s="71"/>
      <c r="BVP235" s="72"/>
      <c r="BVQ235" s="72"/>
      <c r="BVR235" s="72"/>
      <c r="BVS235" s="138"/>
      <c r="BVT235" s="71"/>
      <c r="BVU235" s="72"/>
      <c r="BVV235" s="71"/>
      <c r="BVW235" s="72"/>
      <c r="BVX235" s="72"/>
      <c r="BVY235" s="72"/>
      <c r="BVZ235" s="138"/>
      <c r="BWA235" s="71"/>
      <c r="BWB235" s="72"/>
      <c r="BWC235" s="71"/>
      <c r="BWD235" s="72"/>
      <c r="BWE235" s="72"/>
      <c r="BWF235" s="72"/>
      <c r="BWG235" s="138"/>
      <c r="BWH235" s="71"/>
      <c r="BWI235" s="72"/>
      <c r="BWJ235" s="71"/>
      <c r="BWK235" s="72"/>
      <c r="BWL235" s="72"/>
      <c r="BWM235" s="72"/>
      <c r="BWN235" s="138"/>
      <c r="BWO235" s="71"/>
      <c r="BWP235" s="72"/>
      <c r="BWQ235" s="71"/>
      <c r="BWR235" s="72"/>
      <c r="BWS235" s="72"/>
      <c r="BWT235" s="72"/>
      <c r="BWU235" s="138"/>
      <c r="BWV235" s="71"/>
      <c r="BWW235" s="72"/>
      <c r="BWX235" s="71"/>
      <c r="BWY235" s="72"/>
      <c r="BWZ235" s="72"/>
      <c r="BXA235" s="72"/>
      <c r="BXB235" s="138"/>
      <c r="BXC235" s="71"/>
      <c r="BXD235" s="72"/>
      <c r="BXE235" s="71"/>
      <c r="BXF235" s="72"/>
      <c r="BXG235" s="72"/>
      <c r="BXH235" s="72"/>
      <c r="BXI235" s="138"/>
      <c r="BXJ235" s="71"/>
      <c r="BXK235" s="72"/>
      <c r="BXL235" s="71"/>
      <c r="BXM235" s="72"/>
      <c r="BXN235" s="72"/>
      <c r="BXO235" s="72"/>
      <c r="BXP235" s="138"/>
      <c r="BXQ235" s="71"/>
      <c r="BXR235" s="72"/>
      <c r="BXS235" s="71"/>
      <c r="BXT235" s="72"/>
      <c r="BXU235" s="72"/>
      <c r="BXV235" s="72"/>
      <c r="BXW235" s="138"/>
      <c r="BXX235" s="71"/>
      <c r="BXY235" s="72"/>
      <c r="BXZ235" s="71"/>
      <c r="BYA235" s="72"/>
      <c r="BYB235" s="72"/>
      <c r="BYC235" s="72"/>
      <c r="BYD235" s="138"/>
      <c r="BYE235" s="71"/>
      <c r="BYF235" s="72"/>
      <c r="BYG235" s="71"/>
      <c r="BYH235" s="72"/>
      <c r="BYI235" s="72"/>
      <c r="BYJ235" s="72"/>
      <c r="BYK235" s="138"/>
      <c r="BYL235" s="71"/>
      <c r="BYM235" s="72"/>
      <c r="BYN235" s="71"/>
      <c r="BYO235" s="72"/>
      <c r="BYP235" s="72"/>
      <c r="BYQ235" s="72"/>
      <c r="BYR235" s="138"/>
      <c r="BYS235" s="71"/>
      <c r="BYT235" s="72"/>
      <c r="BYU235" s="71"/>
      <c r="BYV235" s="72"/>
      <c r="BYW235" s="72"/>
      <c r="BYX235" s="72"/>
      <c r="BYY235" s="138"/>
      <c r="BYZ235" s="71"/>
      <c r="BZA235" s="72"/>
      <c r="BZB235" s="71"/>
      <c r="BZC235" s="72"/>
      <c r="BZD235" s="72"/>
      <c r="BZE235" s="72"/>
      <c r="BZF235" s="138"/>
      <c r="BZG235" s="71"/>
      <c r="BZH235" s="72"/>
      <c r="BZI235" s="71"/>
      <c r="BZJ235" s="72"/>
      <c r="BZK235" s="72"/>
      <c r="BZL235" s="72"/>
      <c r="BZM235" s="138"/>
      <c r="BZN235" s="71"/>
      <c r="BZO235" s="72"/>
      <c r="BZP235" s="71"/>
      <c r="BZQ235" s="72"/>
      <c r="BZR235" s="72"/>
      <c r="BZS235" s="72"/>
      <c r="BZT235" s="138"/>
      <c r="BZU235" s="71"/>
      <c r="BZV235" s="72"/>
      <c r="BZW235" s="71"/>
      <c r="BZX235" s="72"/>
      <c r="BZY235" s="72"/>
      <c r="BZZ235" s="72"/>
      <c r="CAA235" s="138"/>
      <c r="CAB235" s="71"/>
      <c r="CAC235" s="72"/>
      <c r="CAD235" s="71"/>
      <c r="CAE235" s="72"/>
      <c r="CAF235" s="72"/>
      <c r="CAG235" s="72"/>
      <c r="CAH235" s="138"/>
      <c r="CAI235" s="71"/>
      <c r="CAJ235" s="72"/>
      <c r="CAK235" s="71"/>
      <c r="CAL235" s="72"/>
      <c r="CAM235" s="72"/>
      <c r="CAN235" s="72"/>
      <c r="CAO235" s="138"/>
      <c r="CAP235" s="71"/>
      <c r="CAQ235" s="72"/>
      <c r="CAR235" s="71"/>
      <c r="CAS235" s="72"/>
      <c r="CAT235" s="72"/>
      <c r="CAU235" s="72"/>
      <c r="CAV235" s="138"/>
      <c r="CAW235" s="71"/>
      <c r="CAX235" s="72"/>
      <c r="CAY235" s="71"/>
      <c r="CAZ235" s="72"/>
      <c r="CBA235" s="72"/>
      <c r="CBB235" s="72"/>
      <c r="CBC235" s="138"/>
      <c r="CBD235" s="71"/>
      <c r="CBE235" s="72"/>
      <c r="CBF235" s="71"/>
      <c r="CBG235" s="72"/>
      <c r="CBH235" s="72"/>
      <c r="CBI235" s="72"/>
      <c r="CBJ235" s="138"/>
      <c r="CBK235" s="71"/>
      <c r="CBL235" s="72"/>
      <c r="CBM235" s="71"/>
      <c r="CBN235" s="72"/>
      <c r="CBO235" s="72"/>
      <c r="CBP235" s="72"/>
      <c r="CBQ235" s="138"/>
      <c r="CBR235" s="71"/>
      <c r="CBS235" s="72"/>
      <c r="CBT235" s="71"/>
      <c r="CBU235" s="72"/>
      <c r="CBV235" s="72"/>
      <c r="CBW235" s="72"/>
      <c r="CBX235" s="138"/>
      <c r="CBY235" s="71"/>
      <c r="CBZ235" s="72"/>
      <c r="CCA235" s="71"/>
      <c r="CCB235" s="72"/>
      <c r="CCC235" s="72"/>
      <c r="CCD235" s="72"/>
      <c r="CCE235" s="138"/>
      <c r="CCF235" s="71"/>
      <c r="CCG235" s="72"/>
      <c r="CCH235" s="71"/>
      <c r="CCI235" s="72"/>
      <c r="CCJ235" s="72"/>
      <c r="CCK235" s="72"/>
      <c r="CCL235" s="138"/>
      <c r="CCM235" s="71"/>
      <c r="CCN235" s="72"/>
      <c r="CCO235" s="71"/>
      <c r="CCP235" s="72"/>
      <c r="CCQ235" s="72"/>
      <c r="CCR235" s="72"/>
      <c r="CCS235" s="138"/>
      <c r="CCT235" s="71"/>
      <c r="CCU235" s="72"/>
      <c r="CCV235" s="71"/>
      <c r="CCW235" s="72"/>
      <c r="CCX235" s="72"/>
      <c r="CCY235" s="72"/>
      <c r="CCZ235" s="138"/>
      <c r="CDA235" s="71"/>
      <c r="CDB235" s="72"/>
      <c r="CDC235" s="71"/>
      <c r="CDD235" s="72"/>
      <c r="CDE235" s="72"/>
      <c r="CDF235" s="72"/>
      <c r="CDG235" s="138"/>
      <c r="CDH235" s="141"/>
      <c r="CDI235" s="72"/>
      <c r="CDJ235" s="71"/>
      <c r="CDK235" s="72"/>
      <c r="CDL235" s="72"/>
      <c r="CDM235" s="72"/>
      <c r="CDN235" s="138"/>
      <c r="CDO235" s="141"/>
      <c r="CDP235" s="72"/>
      <c r="CDQ235" s="71"/>
      <c r="CDR235" s="72"/>
      <c r="CDS235" s="72"/>
      <c r="CDT235" s="72"/>
      <c r="CDU235" s="136"/>
      <c r="CDV235" s="137"/>
      <c r="CDW235" s="71"/>
      <c r="CDX235" s="71"/>
      <c r="CDY235" s="138"/>
      <c r="CDZ235" s="138"/>
      <c r="CEA235" s="139"/>
      <c r="CEB235" s="71"/>
      <c r="CEC235" s="72"/>
      <c r="CED235" s="71"/>
      <c r="CEE235" s="140"/>
      <c r="CEF235" s="72"/>
      <c r="CEG235" s="72"/>
      <c r="CEH235" s="138"/>
      <c r="CEI235" s="71"/>
      <c r="CEJ235" s="72"/>
      <c r="CEK235" s="71"/>
      <c r="CEL235" s="72"/>
      <c r="CEM235" s="72"/>
      <c r="CEN235" s="72"/>
      <c r="CEO235" s="138"/>
      <c r="CEP235" s="71"/>
      <c r="CEQ235" s="72"/>
      <c r="CER235" s="71"/>
      <c r="CES235" s="72"/>
      <c r="CET235" s="72"/>
      <c r="CEU235" s="72"/>
      <c r="CEV235" s="138"/>
      <c r="CEW235" s="71"/>
      <c r="CEX235" s="72"/>
      <c r="CEY235" s="71"/>
      <c r="CEZ235" s="72"/>
      <c r="CFA235" s="72"/>
      <c r="CFB235" s="72"/>
      <c r="CFC235" s="138"/>
      <c r="CFD235" s="71"/>
      <c r="CFE235" s="72"/>
      <c r="CFF235" s="71"/>
      <c r="CFG235" s="72"/>
      <c r="CFH235" s="72"/>
      <c r="CFI235" s="72"/>
      <c r="CFJ235" s="138"/>
      <c r="CFK235" s="71"/>
      <c r="CFL235" s="72"/>
      <c r="CFM235" s="71"/>
      <c r="CFN235" s="72"/>
      <c r="CFO235" s="72"/>
      <c r="CFP235" s="72"/>
      <c r="CFQ235" s="138"/>
      <c r="CFR235" s="71"/>
      <c r="CFS235" s="72"/>
      <c r="CFT235" s="71"/>
      <c r="CFU235" s="72"/>
      <c r="CFV235" s="72"/>
      <c r="CFW235" s="72"/>
      <c r="CFX235" s="138"/>
      <c r="CFY235" s="71"/>
      <c r="CFZ235" s="72"/>
      <c r="CGA235" s="71"/>
      <c r="CGB235" s="72"/>
      <c r="CGC235" s="72"/>
      <c r="CGD235" s="72"/>
      <c r="CGE235" s="138"/>
      <c r="CGF235" s="71"/>
      <c r="CGG235" s="72"/>
      <c r="CGH235" s="71"/>
      <c r="CGI235" s="72"/>
      <c r="CGJ235" s="72"/>
      <c r="CGK235" s="72"/>
      <c r="CGL235" s="138"/>
      <c r="CGM235" s="71"/>
      <c r="CGN235" s="72"/>
      <c r="CGO235" s="71"/>
      <c r="CGP235" s="72"/>
      <c r="CGQ235" s="72"/>
      <c r="CGR235" s="72"/>
      <c r="CGS235" s="138"/>
      <c r="CGT235" s="71"/>
      <c r="CGU235" s="72"/>
      <c r="CGV235" s="71"/>
      <c r="CGW235" s="72"/>
      <c r="CGX235" s="72"/>
      <c r="CGY235" s="72"/>
      <c r="CGZ235" s="138"/>
      <c r="CHA235" s="71"/>
      <c r="CHB235" s="72"/>
      <c r="CHC235" s="71"/>
      <c r="CHD235" s="72"/>
      <c r="CHE235" s="72"/>
      <c r="CHF235" s="72"/>
      <c r="CHG235" s="138"/>
      <c r="CHH235" s="71"/>
      <c r="CHI235" s="72"/>
      <c r="CHJ235" s="71"/>
      <c r="CHK235" s="72"/>
      <c r="CHL235" s="72"/>
      <c r="CHM235" s="72"/>
      <c r="CHN235" s="138"/>
      <c r="CHO235" s="71"/>
      <c r="CHP235" s="72"/>
      <c r="CHQ235" s="71"/>
      <c r="CHR235" s="72"/>
      <c r="CHS235" s="72"/>
      <c r="CHT235" s="72"/>
      <c r="CHU235" s="138"/>
      <c r="CHV235" s="71"/>
      <c r="CHW235" s="72"/>
      <c r="CHX235" s="71"/>
      <c r="CHY235" s="72"/>
      <c r="CHZ235" s="72"/>
      <c r="CIA235" s="72"/>
      <c r="CIB235" s="138"/>
      <c r="CIC235" s="71"/>
      <c r="CID235" s="72"/>
      <c r="CIE235" s="71"/>
      <c r="CIF235" s="72"/>
      <c r="CIG235" s="72"/>
      <c r="CIH235" s="72"/>
      <c r="CII235" s="138"/>
      <c r="CIJ235" s="71"/>
      <c r="CIK235" s="72"/>
      <c r="CIL235" s="71"/>
      <c r="CIM235" s="72"/>
      <c r="CIN235" s="72"/>
      <c r="CIO235" s="72"/>
      <c r="CIP235" s="138"/>
      <c r="CIQ235" s="71"/>
      <c r="CIR235" s="72"/>
      <c r="CIS235" s="71"/>
      <c r="CIT235" s="72"/>
      <c r="CIU235" s="72"/>
      <c r="CIV235" s="72"/>
      <c r="CIW235" s="138"/>
      <c r="CIX235" s="71"/>
      <c r="CIY235" s="72"/>
      <c r="CIZ235" s="71"/>
      <c r="CJA235" s="72"/>
      <c r="CJB235" s="72"/>
      <c r="CJC235" s="72"/>
      <c r="CJD235" s="138"/>
      <c r="CJE235" s="71"/>
      <c r="CJF235" s="72"/>
      <c r="CJG235" s="71"/>
      <c r="CJH235" s="72"/>
      <c r="CJI235" s="72"/>
      <c r="CJJ235" s="72"/>
      <c r="CJK235" s="138"/>
      <c r="CJL235" s="71"/>
      <c r="CJM235" s="72"/>
      <c r="CJN235" s="71"/>
      <c r="CJO235" s="72"/>
      <c r="CJP235" s="72"/>
      <c r="CJQ235" s="72"/>
      <c r="CJR235" s="138"/>
      <c r="CJS235" s="71"/>
      <c r="CJT235" s="72"/>
      <c r="CJU235" s="71"/>
      <c r="CJV235" s="72"/>
      <c r="CJW235" s="72"/>
      <c r="CJX235" s="72"/>
      <c r="CJY235" s="138"/>
      <c r="CJZ235" s="71"/>
      <c r="CKA235" s="72"/>
      <c r="CKB235" s="71"/>
      <c r="CKC235" s="72"/>
      <c r="CKD235" s="72"/>
      <c r="CKE235" s="72"/>
      <c r="CKF235" s="138"/>
      <c r="CKG235" s="71"/>
      <c r="CKH235" s="72"/>
      <c r="CKI235" s="71"/>
      <c r="CKJ235" s="72"/>
      <c r="CKK235" s="72"/>
      <c r="CKL235" s="72"/>
      <c r="CKM235" s="138"/>
      <c r="CKN235" s="71"/>
      <c r="CKO235" s="72"/>
      <c r="CKP235" s="71"/>
      <c r="CKQ235" s="72"/>
      <c r="CKR235" s="72"/>
      <c r="CKS235" s="72"/>
      <c r="CKT235" s="138"/>
      <c r="CKU235" s="71"/>
      <c r="CKV235" s="72"/>
      <c r="CKW235" s="71"/>
      <c r="CKX235" s="72"/>
      <c r="CKY235" s="72"/>
      <c r="CKZ235" s="72"/>
      <c r="CLA235" s="138"/>
      <c r="CLB235" s="71"/>
      <c r="CLC235" s="72"/>
      <c r="CLD235" s="71"/>
      <c r="CLE235" s="72"/>
      <c r="CLF235" s="72"/>
      <c r="CLG235" s="72"/>
      <c r="CLH235" s="138"/>
      <c r="CLI235" s="71"/>
      <c r="CLJ235" s="72"/>
      <c r="CLK235" s="71"/>
      <c r="CLL235" s="72"/>
      <c r="CLM235" s="72"/>
      <c r="CLN235" s="72"/>
      <c r="CLO235" s="138"/>
      <c r="CLP235" s="71"/>
      <c r="CLQ235" s="72"/>
      <c r="CLR235" s="71"/>
      <c r="CLS235" s="72"/>
      <c r="CLT235" s="72"/>
      <c r="CLU235" s="72"/>
      <c r="CLV235" s="138"/>
      <c r="CLW235" s="71"/>
      <c r="CLX235" s="72"/>
      <c r="CLY235" s="71"/>
      <c r="CLZ235" s="72"/>
      <c r="CMA235" s="72"/>
      <c r="CMB235" s="72"/>
      <c r="CMC235" s="138"/>
      <c r="CMD235" s="71"/>
      <c r="CME235" s="72"/>
      <c r="CMF235" s="71"/>
      <c r="CMG235" s="72"/>
      <c r="CMH235" s="72"/>
      <c r="CMI235" s="72"/>
      <c r="CMJ235" s="138"/>
      <c r="CMK235" s="141"/>
      <c r="CML235" s="72"/>
      <c r="CMM235" s="71"/>
      <c r="CMN235" s="72"/>
      <c r="CMO235" s="72"/>
      <c r="CMP235" s="72"/>
      <c r="CMQ235" s="138"/>
      <c r="CMR235" s="141"/>
      <c r="CMS235" s="72"/>
      <c r="CMT235" s="71"/>
      <c r="CMU235" s="72"/>
      <c r="CMV235" s="72"/>
      <c r="CMW235" s="72"/>
      <c r="CMX235" s="136"/>
      <c r="CMY235" s="137"/>
      <c r="CMZ235" s="71"/>
      <c r="CNA235" s="71"/>
      <c r="CNB235" s="138"/>
      <c r="CNC235" s="138"/>
      <c r="CND235" s="139"/>
      <c r="CNE235" s="71"/>
      <c r="CNF235" s="72"/>
      <c r="CNG235" s="71"/>
      <c r="CNH235" s="140"/>
      <c r="CNI235" s="72"/>
      <c r="CNJ235" s="72"/>
      <c r="CNK235" s="138"/>
      <c r="CNL235" s="71"/>
      <c r="CNM235" s="72"/>
      <c r="CNN235" s="71"/>
      <c r="CNO235" s="72"/>
      <c r="CNP235" s="72"/>
      <c r="CNQ235" s="72"/>
      <c r="CNR235" s="138"/>
      <c r="CNS235" s="71"/>
      <c r="CNT235" s="72"/>
      <c r="CNU235" s="71"/>
      <c r="CNV235" s="72"/>
      <c r="CNW235" s="72"/>
      <c r="CNX235" s="72"/>
      <c r="CNY235" s="138"/>
      <c r="CNZ235" s="71"/>
      <c r="COA235" s="72"/>
      <c r="COB235" s="71"/>
      <c r="COC235" s="72"/>
      <c r="COD235" s="72"/>
      <c r="COE235" s="72"/>
      <c r="COF235" s="138"/>
      <c r="COG235" s="71"/>
      <c r="COH235" s="72"/>
      <c r="COI235" s="71"/>
      <c r="COJ235" s="72"/>
      <c r="COK235" s="72"/>
      <c r="COL235" s="72"/>
      <c r="COM235" s="138"/>
      <c r="CON235" s="71"/>
      <c r="COO235" s="72"/>
      <c r="COP235" s="71"/>
      <c r="COQ235" s="72"/>
      <c r="COR235" s="72"/>
      <c r="COS235" s="72"/>
      <c r="COT235" s="138"/>
      <c r="COU235" s="71"/>
      <c r="COV235" s="72"/>
      <c r="COW235" s="71"/>
      <c r="COX235" s="72"/>
      <c r="COY235" s="72"/>
      <c r="COZ235" s="72"/>
      <c r="CPA235" s="138"/>
      <c r="CPB235" s="71"/>
      <c r="CPC235" s="72"/>
      <c r="CPD235" s="71"/>
      <c r="CPE235" s="72"/>
      <c r="CPF235" s="72"/>
      <c r="CPG235" s="72"/>
      <c r="CPH235" s="138"/>
      <c r="CPI235" s="71"/>
      <c r="CPJ235" s="72"/>
      <c r="CPK235" s="71"/>
      <c r="CPL235" s="72"/>
      <c r="CPM235" s="72"/>
      <c r="CPN235" s="72"/>
      <c r="CPO235" s="138"/>
      <c r="CPP235" s="71"/>
      <c r="CPQ235" s="72"/>
      <c r="CPR235" s="71"/>
      <c r="CPS235" s="72"/>
      <c r="CPT235" s="72"/>
      <c r="CPU235" s="72"/>
      <c r="CPV235" s="138"/>
      <c r="CPW235" s="71"/>
      <c r="CPX235" s="72"/>
      <c r="CPY235" s="71"/>
      <c r="CPZ235" s="72"/>
      <c r="CQA235" s="72"/>
      <c r="CQB235" s="72"/>
      <c r="CQC235" s="138"/>
      <c r="CQD235" s="71"/>
      <c r="CQE235" s="72"/>
      <c r="CQF235" s="71"/>
      <c r="CQG235" s="72"/>
      <c r="CQH235" s="72"/>
      <c r="CQI235" s="72"/>
      <c r="CQJ235" s="138"/>
      <c r="CQK235" s="71"/>
      <c r="CQL235" s="72"/>
      <c r="CQM235" s="71"/>
      <c r="CQN235" s="72"/>
      <c r="CQO235" s="72"/>
      <c r="CQP235" s="72"/>
      <c r="CQQ235" s="138"/>
      <c r="CQR235" s="71"/>
      <c r="CQS235" s="72"/>
      <c r="CQT235" s="71"/>
      <c r="CQU235" s="72"/>
      <c r="CQV235" s="72"/>
      <c r="CQW235" s="72"/>
      <c r="CQX235" s="138"/>
      <c r="CQY235" s="71"/>
      <c r="CQZ235" s="72"/>
      <c r="CRA235" s="71"/>
      <c r="CRB235" s="72"/>
      <c r="CRC235" s="72"/>
      <c r="CRD235" s="72"/>
      <c r="CRE235" s="138"/>
      <c r="CRF235" s="71"/>
      <c r="CRG235" s="72"/>
      <c r="CRH235" s="71"/>
      <c r="CRI235" s="72"/>
      <c r="CRJ235" s="72"/>
      <c r="CRK235" s="72"/>
      <c r="CRL235" s="138"/>
      <c r="CRM235" s="71"/>
      <c r="CRN235" s="72"/>
      <c r="CRO235" s="71"/>
      <c r="CRP235" s="72"/>
      <c r="CRQ235" s="72"/>
      <c r="CRR235" s="72"/>
      <c r="CRS235" s="138"/>
      <c r="CRT235" s="71"/>
      <c r="CRU235" s="72"/>
      <c r="CRV235" s="71"/>
      <c r="CRW235" s="72"/>
      <c r="CRX235" s="72"/>
      <c r="CRY235" s="72"/>
      <c r="CRZ235" s="138"/>
      <c r="CSA235" s="71"/>
      <c r="CSB235" s="72"/>
      <c r="CSC235" s="71"/>
      <c r="CSD235" s="72"/>
      <c r="CSE235" s="72"/>
      <c r="CSF235" s="72"/>
      <c r="CSG235" s="138"/>
      <c r="CSH235" s="71"/>
      <c r="CSI235" s="72"/>
      <c r="CSJ235" s="71"/>
      <c r="CSK235" s="72"/>
      <c r="CSL235" s="72"/>
      <c r="CSM235" s="72"/>
      <c r="CSN235" s="138"/>
      <c r="CSO235" s="71"/>
      <c r="CSP235" s="72"/>
      <c r="CSQ235" s="71"/>
      <c r="CSR235" s="72"/>
      <c r="CSS235" s="72"/>
      <c r="CST235" s="72"/>
      <c r="CSU235" s="138"/>
      <c r="CSV235" s="71"/>
      <c r="CSW235" s="72"/>
      <c r="CSX235" s="71"/>
      <c r="CSY235" s="72"/>
      <c r="CSZ235" s="72"/>
      <c r="CTA235" s="72"/>
      <c r="CTB235" s="138"/>
      <c r="CTC235" s="71"/>
      <c r="CTD235" s="72"/>
      <c r="CTE235" s="71"/>
      <c r="CTF235" s="72"/>
      <c r="CTG235" s="72"/>
      <c r="CTH235" s="72"/>
      <c r="CTI235" s="138"/>
      <c r="CTJ235" s="71"/>
      <c r="CTK235" s="72"/>
      <c r="CTL235" s="71"/>
      <c r="CTM235" s="72"/>
      <c r="CTN235" s="72"/>
      <c r="CTO235" s="72"/>
      <c r="CTP235" s="138"/>
      <c r="CTQ235" s="71"/>
      <c r="CTR235" s="72"/>
      <c r="CTS235" s="71"/>
      <c r="CTT235" s="72"/>
      <c r="CTU235" s="72"/>
      <c r="CTV235" s="72"/>
      <c r="CTW235" s="138"/>
      <c r="CTX235" s="71"/>
      <c r="CTY235" s="72"/>
      <c r="CTZ235" s="71"/>
      <c r="CUA235" s="72"/>
      <c r="CUB235" s="72"/>
      <c r="CUC235" s="72"/>
      <c r="CUD235" s="138"/>
      <c r="CUE235" s="71"/>
      <c r="CUF235" s="72"/>
      <c r="CUG235" s="71"/>
      <c r="CUH235" s="72"/>
      <c r="CUI235" s="72"/>
      <c r="CUJ235" s="72"/>
      <c r="CUK235" s="138"/>
      <c r="CUL235" s="71"/>
      <c r="CUM235" s="72"/>
      <c r="CUN235" s="71"/>
      <c r="CUO235" s="72"/>
      <c r="CUP235" s="72"/>
      <c r="CUQ235" s="72"/>
      <c r="CUR235" s="138"/>
      <c r="CUS235" s="71"/>
      <c r="CUT235" s="72"/>
      <c r="CUU235" s="71"/>
      <c r="CUV235" s="72"/>
      <c r="CUW235" s="72"/>
      <c r="CUX235" s="72"/>
      <c r="CUY235" s="138"/>
      <c r="CUZ235" s="71"/>
      <c r="CVA235" s="72"/>
      <c r="CVB235" s="71"/>
      <c r="CVC235" s="72"/>
      <c r="CVD235" s="72"/>
      <c r="CVE235" s="72"/>
      <c r="CVF235" s="138"/>
      <c r="CVG235" s="71"/>
      <c r="CVH235" s="72"/>
      <c r="CVI235" s="71"/>
      <c r="CVJ235" s="72"/>
      <c r="CVK235" s="72"/>
      <c r="CVL235" s="72"/>
      <c r="CVM235" s="138"/>
      <c r="CVN235" s="141"/>
      <c r="CVO235" s="72"/>
      <c r="CVP235" s="71"/>
      <c r="CVQ235" s="72"/>
      <c r="CVR235" s="72"/>
      <c r="CVS235" s="72"/>
      <c r="CVT235" s="138"/>
      <c r="CVU235" s="141"/>
      <c r="CVV235" s="72"/>
      <c r="CVW235" s="71"/>
      <c r="CVX235" s="72"/>
      <c r="CVY235" s="72"/>
      <c r="CVZ235" s="72"/>
      <c r="CWA235" s="136"/>
      <c r="CWB235" s="137"/>
      <c r="CWC235" s="71"/>
      <c r="CWD235" s="71"/>
      <c r="CWE235" s="138"/>
      <c r="CWF235" s="138"/>
      <c r="CWG235" s="139"/>
      <c r="CWH235" s="71"/>
      <c r="CWI235" s="72"/>
      <c r="CWJ235" s="71"/>
      <c r="CWK235" s="140"/>
      <c r="CWL235" s="72"/>
      <c r="CWM235" s="72"/>
      <c r="CWN235" s="138"/>
      <c r="CWO235" s="71"/>
      <c r="CWP235" s="72"/>
      <c r="CWQ235" s="71"/>
      <c r="CWR235" s="72"/>
      <c r="CWS235" s="72"/>
      <c r="CWT235" s="72"/>
      <c r="CWU235" s="138"/>
      <c r="CWV235" s="71"/>
      <c r="CWW235" s="72"/>
      <c r="CWX235" s="71"/>
      <c r="CWY235" s="72"/>
      <c r="CWZ235" s="72"/>
      <c r="CXA235" s="72"/>
      <c r="CXB235" s="138"/>
      <c r="CXC235" s="71"/>
      <c r="CXD235" s="72"/>
      <c r="CXE235" s="71"/>
      <c r="CXF235" s="72"/>
      <c r="CXG235" s="72"/>
      <c r="CXH235" s="72"/>
      <c r="CXI235" s="138"/>
      <c r="CXJ235" s="71"/>
      <c r="CXK235" s="72"/>
      <c r="CXL235" s="71"/>
      <c r="CXM235" s="72"/>
      <c r="CXN235" s="72"/>
      <c r="CXO235" s="72"/>
      <c r="CXP235" s="138"/>
      <c r="CXQ235" s="71"/>
      <c r="CXR235" s="72"/>
      <c r="CXS235" s="71"/>
      <c r="CXT235" s="72"/>
      <c r="CXU235" s="72"/>
      <c r="CXV235" s="72"/>
      <c r="CXW235" s="138"/>
      <c r="CXX235" s="71"/>
      <c r="CXY235" s="72"/>
      <c r="CXZ235" s="71"/>
      <c r="CYA235" s="72"/>
      <c r="CYB235" s="72"/>
      <c r="CYC235" s="72"/>
      <c r="CYD235" s="138"/>
      <c r="CYE235" s="71"/>
      <c r="CYF235" s="72"/>
      <c r="CYG235" s="71"/>
      <c r="CYH235" s="72"/>
      <c r="CYI235" s="72"/>
      <c r="CYJ235" s="72"/>
      <c r="CYK235" s="138"/>
      <c r="CYL235" s="71"/>
      <c r="CYM235" s="72"/>
      <c r="CYN235" s="71"/>
      <c r="CYO235" s="72"/>
      <c r="CYP235" s="72"/>
      <c r="CYQ235" s="72"/>
      <c r="CYR235" s="138"/>
      <c r="CYS235" s="71"/>
      <c r="CYT235" s="72"/>
      <c r="CYU235" s="71"/>
      <c r="CYV235" s="72"/>
      <c r="CYW235" s="72"/>
      <c r="CYX235" s="72"/>
      <c r="CYY235" s="138"/>
      <c r="CYZ235" s="71"/>
      <c r="CZA235" s="72"/>
      <c r="CZB235" s="71"/>
      <c r="CZC235" s="72"/>
      <c r="CZD235" s="72"/>
      <c r="CZE235" s="72"/>
      <c r="CZF235" s="138"/>
      <c r="CZG235" s="71"/>
      <c r="CZH235" s="72"/>
      <c r="CZI235" s="71"/>
      <c r="CZJ235" s="72"/>
      <c r="CZK235" s="72"/>
      <c r="CZL235" s="72"/>
      <c r="CZM235" s="138"/>
      <c r="CZN235" s="71"/>
      <c r="CZO235" s="72"/>
      <c r="CZP235" s="71"/>
      <c r="CZQ235" s="72"/>
      <c r="CZR235" s="72"/>
      <c r="CZS235" s="72"/>
      <c r="CZT235" s="138"/>
      <c r="CZU235" s="71"/>
      <c r="CZV235" s="72"/>
      <c r="CZW235" s="71"/>
      <c r="CZX235" s="72"/>
      <c r="CZY235" s="72"/>
      <c r="CZZ235" s="72"/>
      <c r="DAA235" s="138"/>
      <c r="DAB235" s="71"/>
      <c r="DAC235" s="72"/>
      <c r="DAD235" s="71"/>
      <c r="DAE235" s="72"/>
      <c r="DAF235" s="72"/>
      <c r="DAG235" s="72"/>
      <c r="DAH235" s="138"/>
      <c r="DAI235" s="71"/>
      <c r="DAJ235" s="72"/>
      <c r="DAK235" s="71"/>
      <c r="DAL235" s="72"/>
      <c r="DAM235" s="72"/>
      <c r="DAN235" s="72"/>
      <c r="DAO235" s="138"/>
      <c r="DAP235" s="71"/>
      <c r="DAQ235" s="72"/>
      <c r="DAR235" s="71"/>
      <c r="DAS235" s="72"/>
      <c r="DAT235" s="72"/>
      <c r="DAU235" s="72"/>
      <c r="DAV235" s="138"/>
      <c r="DAW235" s="71"/>
      <c r="DAX235" s="72"/>
      <c r="DAY235" s="71"/>
      <c r="DAZ235" s="72"/>
      <c r="DBA235" s="72"/>
      <c r="DBB235" s="72"/>
      <c r="DBC235" s="138"/>
      <c r="DBD235" s="71"/>
      <c r="DBE235" s="72"/>
      <c r="DBF235" s="71"/>
      <c r="DBG235" s="72"/>
      <c r="DBH235" s="72"/>
      <c r="DBI235" s="72"/>
      <c r="DBJ235" s="138"/>
      <c r="DBK235" s="71"/>
      <c r="DBL235" s="72"/>
      <c r="DBM235" s="71"/>
      <c r="DBN235" s="72"/>
      <c r="DBO235" s="72"/>
      <c r="DBP235" s="72"/>
      <c r="DBQ235" s="138"/>
      <c r="DBR235" s="71"/>
      <c r="DBS235" s="72"/>
      <c r="DBT235" s="71"/>
      <c r="DBU235" s="72"/>
      <c r="DBV235" s="72"/>
      <c r="DBW235" s="72"/>
      <c r="DBX235" s="138"/>
      <c r="DBY235" s="71"/>
      <c r="DBZ235" s="72"/>
      <c r="DCA235" s="71"/>
      <c r="DCB235" s="72"/>
      <c r="DCC235" s="72"/>
      <c r="DCD235" s="72"/>
      <c r="DCE235" s="138"/>
      <c r="DCF235" s="71"/>
      <c r="DCG235" s="72"/>
      <c r="DCH235" s="71"/>
      <c r="DCI235" s="72"/>
      <c r="DCJ235" s="72"/>
      <c r="DCK235" s="72"/>
      <c r="DCL235" s="138"/>
      <c r="DCM235" s="71"/>
      <c r="DCN235" s="72"/>
      <c r="DCO235" s="71"/>
      <c r="DCP235" s="72"/>
      <c r="DCQ235" s="72"/>
      <c r="DCR235" s="72"/>
      <c r="DCS235" s="138"/>
      <c r="DCT235" s="71"/>
      <c r="DCU235" s="72"/>
      <c r="DCV235" s="71"/>
      <c r="DCW235" s="72"/>
      <c r="DCX235" s="72"/>
      <c r="DCY235" s="72"/>
      <c r="DCZ235" s="138"/>
      <c r="DDA235" s="71"/>
      <c r="DDB235" s="72"/>
      <c r="DDC235" s="71"/>
      <c r="DDD235" s="72"/>
      <c r="DDE235" s="72"/>
      <c r="DDF235" s="72"/>
      <c r="DDG235" s="138"/>
      <c r="DDH235" s="71"/>
      <c r="DDI235" s="72"/>
      <c r="DDJ235" s="71"/>
      <c r="DDK235" s="72"/>
      <c r="DDL235" s="72"/>
      <c r="DDM235" s="72"/>
      <c r="DDN235" s="138"/>
      <c r="DDO235" s="71"/>
      <c r="DDP235" s="72"/>
      <c r="DDQ235" s="71"/>
      <c r="DDR235" s="72"/>
      <c r="DDS235" s="72"/>
      <c r="DDT235" s="72"/>
      <c r="DDU235" s="138"/>
      <c r="DDV235" s="71"/>
      <c r="DDW235" s="72"/>
      <c r="DDX235" s="71"/>
      <c r="DDY235" s="72"/>
      <c r="DDZ235" s="72"/>
      <c r="DEA235" s="72"/>
      <c r="DEB235" s="138"/>
      <c r="DEC235" s="71"/>
      <c r="DED235" s="72"/>
      <c r="DEE235" s="71"/>
      <c r="DEF235" s="72"/>
      <c r="DEG235" s="72"/>
      <c r="DEH235" s="72"/>
      <c r="DEI235" s="138"/>
      <c r="DEJ235" s="71"/>
      <c r="DEK235" s="72"/>
      <c r="DEL235" s="71"/>
      <c r="DEM235" s="72"/>
      <c r="DEN235" s="72"/>
      <c r="DEO235" s="72"/>
      <c r="DEP235" s="138"/>
      <c r="DEQ235" s="141"/>
      <c r="DER235" s="72"/>
      <c r="DES235" s="71"/>
      <c r="DET235" s="72"/>
      <c r="DEU235" s="72"/>
      <c r="DEV235" s="72"/>
      <c r="DEW235" s="138"/>
      <c r="DEX235" s="141"/>
      <c r="DEY235" s="72"/>
      <c r="DEZ235" s="71"/>
      <c r="DFA235" s="72"/>
      <c r="DFB235" s="72"/>
      <c r="DFC235" s="72"/>
      <c r="DFD235" s="136"/>
      <c r="DFE235" s="137"/>
      <c r="DFF235" s="71"/>
      <c r="DFG235" s="71"/>
      <c r="DFH235" s="138"/>
      <c r="DFI235" s="138"/>
      <c r="DFJ235" s="139"/>
      <c r="DFK235" s="71"/>
      <c r="DFL235" s="72"/>
      <c r="DFM235" s="71"/>
      <c r="DFN235" s="140"/>
      <c r="DFO235" s="72"/>
      <c r="DFP235" s="72"/>
      <c r="DFQ235" s="138"/>
      <c r="DFR235" s="71"/>
      <c r="DFS235" s="72"/>
      <c r="DFT235" s="71"/>
      <c r="DFU235" s="72"/>
      <c r="DFV235" s="72"/>
      <c r="DFW235" s="72"/>
      <c r="DFX235" s="138"/>
      <c r="DFY235" s="71"/>
      <c r="DFZ235" s="72"/>
      <c r="DGA235" s="71"/>
      <c r="DGB235" s="72"/>
      <c r="DGC235" s="72"/>
      <c r="DGD235" s="72"/>
      <c r="DGE235" s="138"/>
      <c r="DGF235" s="71"/>
      <c r="DGG235" s="72"/>
      <c r="DGH235" s="71"/>
      <c r="DGI235" s="72"/>
      <c r="DGJ235" s="72"/>
      <c r="DGK235" s="72"/>
      <c r="DGL235" s="138"/>
      <c r="DGM235" s="71"/>
      <c r="DGN235" s="72"/>
      <c r="DGO235" s="71"/>
      <c r="DGP235" s="72"/>
      <c r="DGQ235" s="72"/>
      <c r="DGR235" s="72"/>
      <c r="DGS235" s="138"/>
      <c r="DGT235" s="71"/>
      <c r="DGU235" s="72"/>
      <c r="DGV235" s="71"/>
      <c r="DGW235" s="72"/>
      <c r="DGX235" s="72"/>
      <c r="DGY235" s="72"/>
      <c r="DGZ235" s="138"/>
      <c r="DHA235" s="71"/>
      <c r="DHB235" s="72"/>
      <c r="DHC235" s="71"/>
      <c r="DHD235" s="72"/>
      <c r="DHE235" s="72"/>
      <c r="DHF235" s="72"/>
      <c r="DHG235" s="138"/>
      <c r="DHH235" s="71"/>
      <c r="DHI235" s="72"/>
      <c r="DHJ235" s="71"/>
      <c r="DHK235" s="72"/>
      <c r="DHL235" s="72"/>
      <c r="DHM235" s="72"/>
      <c r="DHN235" s="138"/>
      <c r="DHO235" s="71"/>
      <c r="DHP235" s="72"/>
      <c r="DHQ235" s="71"/>
      <c r="DHR235" s="72"/>
      <c r="DHS235" s="72"/>
      <c r="DHT235" s="72"/>
      <c r="DHU235" s="138"/>
      <c r="DHV235" s="71"/>
      <c r="DHW235" s="72"/>
      <c r="DHX235" s="71"/>
      <c r="DHY235" s="72"/>
      <c r="DHZ235" s="72"/>
      <c r="DIA235" s="72"/>
      <c r="DIB235" s="138"/>
      <c r="DIC235" s="71"/>
      <c r="DID235" s="72"/>
      <c r="DIE235" s="71"/>
      <c r="DIF235" s="72"/>
      <c r="DIG235" s="72"/>
      <c r="DIH235" s="72"/>
      <c r="DII235" s="138"/>
      <c r="DIJ235" s="71"/>
      <c r="DIK235" s="72"/>
      <c r="DIL235" s="71"/>
      <c r="DIM235" s="72"/>
      <c r="DIN235" s="72"/>
      <c r="DIO235" s="72"/>
      <c r="DIP235" s="138"/>
      <c r="DIQ235" s="71"/>
      <c r="DIR235" s="72"/>
      <c r="DIS235" s="71"/>
      <c r="DIT235" s="72"/>
      <c r="DIU235" s="72"/>
      <c r="DIV235" s="72"/>
      <c r="DIW235" s="138"/>
      <c r="DIX235" s="71"/>
      <c r="DIY235" s="72"/>
      <c r="DIZ235" s="71"/>
      <c r="DJA235" s="72"/>
      <c r="DJB235" s="72"/>
      <c r="DJC235" s="72"/>
      <c r="DJD235" s="138"/>
      <c r="DJE235" s="71"/>
      <c r="DJF235" s="72"/>
      <c r="DJG235" s="71"/>
      <c r="DJH235" s="72"/>
      <c r="DJI235" s="72"/>
      <c r="DJJ235" s="72"/>
      <c r="DJK235" s="138"/>
      <c r="DJL235" s="71"/>
      <c r="DJM235" s="72"/>
      <c r="DJN235" s="71"/>
      <c r="DJO235" s="72"/>
      <c r="DJP235" s="72"/>
      <c r="DJQ235" s="72"/>
      <c r="DJR235" s="138"/>
      <c r="DJS235" s="71"/>
      <c r="DJT235" s="72"/>
      <c r="DJU235" s="71"/>
      <c r="DJV235" s="72"/>
      <c r="DJW235" s="72"/>
      <c r="DJX235" s="72"/>
      <c r="DJY235" s="138"/>
      <c r="DJZ235" s="71"/>
      <c r="DKA235" s="72"/>
      <c r="DKB235" s="71"/>
      <c r="DKC235" s="72"/>
      <c r="DKD235" s="72"/>
      <c r="DKE235" s="72"/>
      <c r="DKF235" s="138"/>
      <c r="DKG235" s="71"/>
      <c r="DKH235" s="72"/>
      <c r="DKI235" s="71"/>
      <c r="DKJ235" s="72"/>
      <c r="DKK235" s="72"/>
      <c r="DKL235" s="72"/>
      <c r="DKM235" s="138"/>
      <c r="DKN235" s="71"/>
      <c r="DKO235" s="72"/>
      <c r="DKP235" s="71"/>
      <c r="DKQ235" s="72"/>
      <c r="DKR235" s="72"/>
      <c r="DKS235" s="72"/>
      <c r="DKT235" s="138"/>
      <c r="DKU235" s="71"/>
      <c r="DKV235" s="72"/>
      <c r="DKW235" s="71"/>
      <c r="DKX235" s="72"/>
      <c r="DKY235" s="72"/>
      <c r="DKZ235" s="72"/>
      <c r="DLA235" s="138"/>
      <c r="DLB235" s="71"/>
      <c r="DLC235" s="72"/>
      <c r="DLD235" s="71"/>
      <c r="DLE235" s="72"/>
      <c r="DLF235" s="72"/>
      <c r="DLG235" s="72"/>
      <c r="DLH235" s="138"/>
      <c r="DLI235" s="71"/>
      <c r="DLJ235" s="72"/>
      <c r="DLK235" s="71"/>
      <c r="DLL235" s="72"/>
      <c r="DLM235" s="72"/>
      <c r="DLN235" s="72"/>
      <c r="DLO235" s="138"/>
      <c r="DLP235" s="71"/>
      <c r="DLQ235" s="72"/>
      <c r="DLR235" s="71"/>
      <c r="DLS235" s="72"/>
      <c r="DLT235" s="72"/>
      <c r="DLU235" s="72"/>
      <c r="DLV235" s="138"/>
      <c r="DLW235" s="71"/>
      <c r="DLX235" s="72"/>
      <c r="DLY235" s="71"/>
      <c r="DLZ235" s="72"/>
      <c r="DMA235" s="72"/>
      <c r="DMB235" s="72"/>
      <c r="DMC235" s="138"/>
      <c r="DMD235" s="71"/>
      <c r="DME235" s="72"/>
      <c r="DMF235" s="71"/>
      <c r="DMG235" s="72"/>
      <c r="DMH235" s="72"/>
      <c r="DMI235" s="72"/>
      <c r="DMJ235" s="138"/>
      <c r="DMK235" s="71"/>
      <c r="DML235" s="72"/>
      <c r="DMM235" s="71"/>
      <c r="DMN235" s="72"/>
      <c r="DMO235" s="72"/>
      <c r="DMP235" s="72"/>
      <c r="DMQ235" s="138"/>
      <c r="DMR235" s="71"/>
      <c r="DMS235" s="72"/>
      <c r="DMT235" s="71"/>
      <c r="DMU235" s="72"/>
      <c r="DMV235" s="72"/>
      <c r="DMW235" s="72"/>
      <c r="DMX235" s="138"/>
      <c r="DMY235" s="71"/>
      <c r="DMZ235" s="72"/>
      <c r="DNA235" s="71"/>
      <c r="DNB235" s="72"/>
      <c r="DNC235" s="72"/>
      <c r="DND235" s="72"/>
      <c r="DNE235" s="138"/>
      <c r="DNF235" s="71"/>
      <c r="DNG235" s="72"/>
      <c r="DNH235" s="71"/>
      <c r="DNI235" s="72"/>
      <c r="DNJ235" s="72"/>
      <c r="DNK235" s="72"/>
      <c r="DNL235" s="138"/>
      <c r="DNM235" s="71"/>
      <c r="DNN235" s="72"/>
      <c r="DNO235" s="71"/>
      <c r="DNP235" s="72"/>
      <c r="DNQ235" s="72"/>
      <c r="DNR235" s="72"/>
      <c r="DNS235" s="138"/>
      <c r="DNT235" s="141"/>
      <c r="DNU235" s="72"/>
      <c r="DNV235" s="71"/>
      <c r="DNW235" s="72"/>
      <c r="DNX235" s="72"/>
      <c r="DNY235" s="72"/>
      <c r="DNZ235" s="138"/>
      <c r="DOA235" s="141"/>
      <c r="DOB235" s="72"/>
      <c r="DOC235" s="71"/>
      <c r="DOD235" s="72"/>
      <c r="DOE235" s="72"/>
      <c r="DOF235" s="72"/>
      <c r="DOG235" s="136"/>
      <c r="DOH235" s="137"/>
      <c r="DOI235" s="71"/>
      <c r="DOJ235" s="71"/>
      <c r="DOK235" s="138"/>
      <c r="DOL235" s="138"/>
      <c r="DOM235" s="139"/>
      <c r="DON235" s="71"/>
      <c r="DOO235" s="72"/>
      <c r="DOP235" s="71"/>
      <c r="DOQ235" s="140"/>
      <c r="DOR235" s="72"/>
      <c r="DOS235" s="72"/>
      <c r="DOT235" s="138"/>
      <c r="DOU235" s="71"/>
      <c r="DOV235" s="72"/>
      <c r="DOW235" s="71"/>
      <c r="DOX235" s="72"/>
      <c r="DOY235" s="72"/>
      <c r="DOZ235" s="72"/>
      <c r="DPA235" s="138"/>
      <c r="DPB235" s="71"/>
      <c r="DPC235" s="72"/>
      <c r="DPD235" s="71"/>
      <c r="DPE235" s="72"/>
      <c r="DPF235" s="72"/>
      <c r="DPG235" s="72"/>
      <c r="DPH235" s="138"/>
      <c r="DPI235" s="71"/>
      <c r="DPJ235" s="72"/>
      <c r="DPK235" s="71"/>
      <c r="DPL235" s="72"/>
      <c r="DPM235" s="72"/>
      <c r="DPN235" s="72"/>
      <c r="DPO235" s="138"/>
      <c r="DPP235" s="71"/>
      <c r="DPQ235" s="72"/>
      <c r="DPR235" s="71"/>
      <c r="DPS235" s="72"/>
      <c r="DPT235" s="72"/>
      <c r="DPU235" s="72"/>
      <c r="DPV235" s="138"/>
      <c r="DPW235" s="71"/>
      <c r="DPX235" s="72"/>
      <c r="DPY235" s="71"/>
      <c r="DPZ235" s="72"/>
      <c r="DQA235" s="72"/>
      <c r="DQB235" s="72"/>
      <c r="DQC235" s="138"/>
      <c r="DQD235" s="71"/>
      <c r="DQE235" s="72"/>
      <c r="DQF235" s="71"/>
      <c r="DQG235" s="72"/>
      <c r="DQH235" s="72"/>
      <c r="DQI235" s="72"/>
      <c r="DQJ235" s="138"/>
      <c r="DQK235" s="71"/>
      <c r="DQL235" s="72"/>
      <c r="DQM235" s="71"/>
      <c r="DQN235" s="72"/>
      <c r="DQO235" s="72"/>
      <c r="DQP235" s="72"/>
      <c r="DQQ235" s="138"/>
      <c r="DQR235" s="71"/>
      <c r="DQS235" s="72"/>
      <c r="DQT235" s="71"/>
      <c r="DQU235" s="72"/>
      <c r="DQV235" s="72"/>
      <c r="DQW235" s="72"/>
      <c r="DQX235" s="138"/>
      <c r="DQY235" s="71"/>
      <c r="DQZ235" s="72"/>
      <c r="DRA235" s="71"/>
      <c r="DRB235" s="72"/>
      <c r="DRC235" s="72"/>
      <c r="DRD235" s="72"/>
      <c r="DRE235" s="138"/>
      <c r="DRF235" s="71"/>
      <c r="DRG235" s="72"/>
      <c r="DRH235" s="71"/>
      <c r="DRI235" s="72"/>
      <c r="DRJ235" s="72"/>
      <c r="DRK235" s="72"/>
      <c r="DRL235" s="138"/>
      <c r="DRM235" s="71"/>
      <c r="DRN235" s="72"/>
      <c r="DRO235" s="71"/>
      <c r="DRP235" s="72"/>
      <c r="DRQ235" s="72"/>
      <c r="DRR235" s="72"/>
      <c r="DRS235" s="138"/>
      <c r="DRT235" s="71"/>
      <c r="DRU235" s="72"/>
      <c r="DRV235" s="71"/>
      <c r="DRW235" s="72"/>
      <c r="DRX235" s="72"/>
      <c r="DRY235" s="72"/>
      <c r="DRZ235" s="138"/>
      <c r="DSA235" s="71"/>
      <c r="DSB235" s="72"/>
      <c r="DSC235" s="71"/>
      <c r="DSD235" s="72"/>
      <c r="DSE235" s="72"/>
      <c r="DSF235" s="72"/>
      <c r="DSG235" s="138"/>
      <c r="DSH235" s="71"/>
      <c r="DSI235" s="72"/>
      <c r="DSJ235" s="71"/>
      <c r="DSK235" s="72"/>
      <c r="DSL235" s="72"/>
      <c r="DSM235" s="72"/>
      <c r="DSN235" s="138"/>
      <c r="DSO235" s="71"/>
      <c r="DSP235" s="72"/>
      <c r="DSQ235" s="71"/>
      <c r="DSR235" s="72"/>
      <c r="DSS235" s="72"/>
      <c r="DST235" s="72"/>
      <c r="DSU235" s="138"/>
      <c r="DSV235" s="71"/>
      <c r="DSW235" s="72"/>
      <c r="DSX235" s="71"/>
      <c r="DSY235" s="72"/>
      <c r="DSZ235" s="72"/>
      <c r="DTA235" s="72"/>
      <c r="DTB235" s="138"/>
      <c r="DTC235" s="71"/>
      <c r="DTD235" s="72"/>
      <c r="DTE235" s="71"/>
      <c r="DTF235" s="72"/>
      <c r="DTG235" s="72"/>
      <c r="DTH235" s="72"/>
      <c r="DTI235" s="138"/>
      <c r="DTJ235" s="71"/>
      <c r="DTK235" s="72"/>
      <c r="DTL235" s="71"/>
      <c r="DTM235" s="72"/>
      <c r="DTN235" s="72"/>
      <c r="DTO235" s="72"/>
      <c r="DTP235" s="138"/>
      <c r="DTQ235" s="71"/>
      <c r="DTR235" s="72"/>
      <c r="DTS235" s="71"/>
      <c r="DTT235" s="72"/>
      <c r="DTU235" s="72"/>
      <c r="DTV235" s="72"/>
      <c r="DTW235" s="138"/>
      <c r="DTX235" s="71"/>
      <c r="DTY235" s="72"/>
      <c r="DTZ235" s="71"/>
      <c r="DUA235" s="72"/>
      <c r="DUB235" s="72"/>
      <c r="DUC235" s="72"/>
      <c r="DUD235" s="138"/>
      <c r="DUE235" s="71"/>
      <c r="DUF235" s="72"/>
      <c r="DUG235" s="71"/>
      <c r="DUH235" s="72"/>
      <c r="DUI235" s="72"/>
      <c r="DUJ235" s="72"/>
      <c r="DUK235" s="138"/>
      <c r="DUL235" s="71"/>
      <c r="DUM235" s="72"/>
      <c r="DUN235" s="71"/>
      <c r="DUO235" s="72"/>
      <c r="DUP235" s="72"/>
      <c r="DUQ235" s="72"/>
      <c r="DUR235" s="138"/>
      <c r="DUS235" s="71"/>
      <c r="DUT235" s="72"/>
      <c r="DUU235" s="71"/>
      <c r="DUV235" s="72"/>
      <c r="DUW235" s="72"/>
      <c r="DUX235" s="72"/>
      <c r="DUY235" s="138"/>
      <c r="DUZ235" s="71"/>
      <c r="DVA235" s="72"/>
      <c r="DVB235" s="71"/>
      <c r="DVC235" s="72"/>
      <c r="DVD235" s="72"/>
      <c r="DVE235" s="72"/>
      <c r="DVF235" s="138"/>
      <c r="DVG235" s="71"/>
      <c r="DVH235" s="72"/>
      <c r="DVI235" s="71"/>
      <c r="DVJ235" s="72"/>
      <c r="DVK235" s="72"/>
      <c r="DVL235" s="72"/>
      <c r="DVM235" s="138"/>
      <c r="DVN235" s="71"/>
      <c r="DVO235" s="72"/>
      <c r="DVP235" s="71"/>
      <c r="DVQ235" s="72"/>
      <c r="DVR235" s="72"/>
      <c r="DVS235" s="72"/>
      <c r="DVT235" s="138"/>
      <c r="DVU235" s="71"/>
      <c r="DVV235" s="72"/>
      <c r="DVW235" s="71"/>
      <c r="DVX235" s="72"/>
      <c r="DVY235" s="72"/>
      <c r="DVZ235" s="72"/>
      <c r="DWA235" s="138"/>
      <c r="DWB235" s="71"/>
      <c r="DWC235" s="72"/>
      <c r="DWD235" s="71"/>
      <c r="DWE235" s="72"/>
      <c r="DWF235" s="72"/>
      <c r="DWG235" s="72"/>
      <c r="DWH235" s="138"/>
      <c r="DWI235" s="71"/>
      <c r="DWJ235" s="72"/>
      <c r="DWK235" s="71"/>
      <c r="DWL235" s="72"/>
      <c r="DWM235" s="72"/>
      <c r="DWN235" s="72"/>
      <c r="DWO235" s="138"/>
      <c r="DWP235" s="71"/>
      <c r="DWQ235" s="72"/>
      <c r="DWR235" s="71"/>
      <c r="DWS235" s="72"/>
      <c r="DWT235" s="72"/>
      <c r="DWU235" s="72"/>
      <c r="DWV235" s="138"/>
      <c r="DWW235" s="141"/>
      <c r="DWX235" s="72"/>
      <c r="DWY235" s="71"/>
      <c r="DWZ235" s="72"/>
      <c r="DXA235" s="72"/>
      <c r="DXB235" s="72"/>
      <c r="DXC235" s="138"/>
      <c r="DXD235" s="141"/>
      <c r="DXE235" s="72"/>
      <c r="DXF235" s="71"/>
      <c r="DXG235" s="72"/>
      <c r="DXH235" s="72"/>
      <c r="DXI235" s="72"/>
      <c r="DXJ235" s="136"/>
      <c r="DXK235" s="137"/>
      <c r="DXL235" s="71"/>
      <c r="DXM235" s="71"/>
      <c r="DXN235" s="138"/>
      <c r="DXO235" s="138"/>
      <c r="DXP235" s="139"/>
      <c r="DXQ235" s="71"/>
      <c r="DXR235" s="72"/>
      <c r="DXS235" s="71"/>
      <c r="DXT235" s="140"/>
      <c r="DXU235" s="72"/>
      <c r="DXV235" s="72"/>
      <c r="DXW235" s="138"/>
      <c r="DXX235" s="71"/>
      <c r="DXY235" s="72"/>
      <c r="DXZ235" s="71"/>
      <c r="DYA235" s="72"/>
      <c r="DYB235" s="72"/>
      <c r="DYC235" s="72"/>
      <c r="DYD235" s="138"/>
      <c r="DYE235" s="71"/>
      <c r="DYF235" s="72"/>
      <c r="DYG235" s="71"/>
      <c r="DYH235" s="72"/>
      <c r="DYI235" s="72"/>
      <c r="DYJ235" s="72"/>
      <c r="DYK235" s="138"/>
      <c r="DYL235" s="71"/>
      <c r="DYM235" s="72"/>
      <c r="DYN235" s="71"/>
      <c r="DYO235" s="72"/>
      <c r="DYP235" s="72"/>
      <c r="DYQ235" s="72"/>
      <c r="DYR235" s="138"/>
      <c r="DYS235" s="71"/>
      <c r="DYT235" s="72"/>
      <c r="DYU235" s="71"/>
      <c r="DYV235" s="72"/>
      <c r="DYW235" s="72"/>
      <c r="DYX235" s="72"/>
      <c r="DYY235" s="138"/>
      <c r="DYZ235" s="71"/>
      <c r="DZA235" s="72"/>
      <c r="DZB235" s="71"/>
      <c r="DZC235" s="72"/>
      <c r="DZD235" s="72"/>
      <c r="DZE235" s="72"/>
      <c r="DZF235" s="138"/>
      <c r="DZG235" s="71"/>
      <c r="DZH235" s="72"/>
      <c r="DZI235" s="71"/>
      <c r="DZJ235" s="72"/>
      <c r="DZK235" s="72"/>
      <c r="DZL235" s="72"/>
      <c r="DZM235" s="138"/>
      <c r="DZN235" s="71"/>
      <c r="DZO235" s="72"/>
      <c r="DZP235" s="71"/>
      <c r="DZQ235" s="72"/>
      <c r="DZR235" s="72"/>
      <c r="DZS235" s="72"/>
      <c r="DZT235" s="138"/>
      <c r="DZU235" s="71"/>
      <c r="DZV235" s="72"/>
      <c r="DZW235" s="71"/>
      <c r="DZX235" s="72"/>
      <c r="DZY235" s="72"/>
      <c r="DZZ235" s="72"/>
      <c r="EAA235" s="138"/>
      <c r="EAB235" s="71"/>
      <c r="EAC235" s="72"/>
      <c r="EAD235" s="71"/>
      <c r="EAE235" s="72"/>
      <c r="EAF235" s="72"/>
      <c r="EAG235" s="72"/>
      <c r="EAH235" s="138"/>
      <c r="EAI235" s="71"/>
      <c r="EAJ235" s="72"/>
      <c r="EAK235" s="71"/>
      <c r="EAL235" s="72"/>
      <c r="EAM235" s="72"/>
      <c r="EAN235" s="72"/>
      <c r="EAO235" s="138"/>
      <c r="EAP235" s="71"/>
      <c r="EAQ235" s="72"/>
      <c r="EAR235" s="71"/>
      <c r="EAS235" s="72"/>
      <c r="EAT235" s="72"/>
      <c r="EAU235" s="72"/>
      <c r="EAV235" s="138"/>
      <c r="EAW235" s="71"/>
      <c r="EAX235" s="72"/>
      <c r="EAY235" s="71"/>
      <c r="EAZ235" s="72"/>
      <c r="EBA235" s="72"/>
      <c r="EBB235" s="72"/>
      <c r="EBC235" s="138"/>
      <c r="EBD235" s="71"/>
      <c r="EBE235" s="72"/>
      <c r="EBF235" s="71"/>
      <c r="EBG235" s="72"/>
      <c r="EBH235" s="72"/>
      <c r="EBI235" s="72"/>
      <c r="EBJ235" s="138"/>
      <c r="EBK235" s="71"/>
      <c r="EBL235" s="72"/>
      <c r="EBM235" s="71"/>
      <c r="EBN235" s="72"/>
      <c r="EBO235" s="72"/>
      <c r="EBP235" s="72"/>
      <c r="EBQ235" s="138"/>
      <c r="EBR235" s="71"/>
      <c r="EBS235" s="72"/>
      <c r="EBT235" s="71"/>
      <c r="EBU235" s="72"/>
      <c r="EBV235" s="72"/>
      <c r="EBW235" s="72"/>
      <c r="EBX235" s="138"/>
      <c r="EBY235" s="71"/>
      <c r="EBZ235" s="72"/>
      <c r="ECA235" s="71"/>
      <c r="ECB235" s="72"/>
      <c r="ECC235" s="72"/>
      <c r="ECD235" s="72"/>
      <c r="ECE235" s="138"/>
      <c r="ECF235" s="71"/>
      <c r="ECG235" s="72"/>
      <c r="ECH235" s="71"/>
      <c r="ECI235" s="72"/>
      <c r="ECJ235" s="72"/>
      <c r="ECK235" s="72"/>
      <c r="ECL235" s="138"/>
      <c r="ECM235" s="71"/>
      <c r="ECN235" s="72"/>
      <c r="ECO235" s="71"/>
      <c r="ECP235" s="72"/>
      <c r="ECQ235" s="72"/>
      <c r="ECR235" s="72"/>
      <c r="ECS235" s="138"/>
      <c r="ECT235" s="71"/>
      <c r="ECU235" s="72"/>
      <c r="ECV235" s="71"/>
      <c r="ECW235" s="72"/>
      <c r="ECX235" s="72"/>
      <c r="ECY235" s="72"/>
      <c r="ECZ235" s="138"/>
      <c r="EDA235" s="71"/>
      <c r="EDB235" s="72"/>
      <c r="EDC235" s="71"/>
      <c r="EDD235" s="72"/>
      <c r="EDE235" s="72"/>
      <c r="EDF235" s="72"/>
      <c r="EDG235" s="138"/>
      <c r="EDH235" s="71"/>
      <c r="EDI235" s="72"/>
      <c r="EDJ235" s="71"/>
      <c r="EDK235" s="72"/>
      <c r="EDL235" s="72"/>
      <c r="EDM235" s="72"/>
      <c r="EDN235" s="138"/>
      <c r="EDO235" s="71"/>
      <c r="EDP235" s="72"/>
      <c r="EDQ235" s="71"/>
      <c r="EDR235" s="72"/>
      <c r="EDS235" s="72"/>
      <c r="EDT235" s="72"/>
      <c r="EDU235" s="138"/>
      <c r="EDV235" s="71"/>
      <c r="EDW235" s="72"/>
      <c r="EDX235" s="71"/>
      <c r="EDY235" s="72"/>
      <c r="EDZ235" s="72"/>
      <c r="EEA235" s="72"/>
      <c r="EEB235" s="138"/>
      <c r="EEC235" s="71"/>
      <c r="EED235" s="72"/>
      <c r="EEE235" s="71"/>
      <c r="EEF235" s="72"/>
      <c r="EEG235" s="72"/>
      <c r="EEH235" s="72"/>
      <c r="EEI235" s="138"/>
      <c r="EEJ235" s="71"/>
      <c r="EEK235" s="72"/>
      <c r="EEL235" s="71"/>
      <c r="EEM235" s="72"/>
      <c r="EEN235" s="72"/>
      <c r="EEO235" s="72"/>
      <c r="EEP235" s="138"/>
      <c r="EEQ235" s="71"/>
      <c r="EER235" s="72"/>
      <c r="EES235" s="71"/>
      <c r="EET235" s="72"/>
      <c r="EEU235" s="72"/>
      <c r="EEV235" s="72"/>
      <c r="EEW235" s="138"/>
      <c r="EEX235" s="71"/>
      <c r="EEY235" s="72"/>
      <c r="EEZ235" s="71"/>
      <c r="EFA235" s="72"/>
      <c r="EFB235" s="72"/>
      <c r="EFC235" s="72"/>
      <c r="EFD235" s="138"/>
      <c r="EFE235" s="71"/>
      <c r="EFF235" s="72"/>
      <c r="EFG235" s="71"/>
      <c r="EFH235" s="72"/>
      <c r="EFI235" s="72"/>
      <c r="EFJ235" s="72"/>
      <c r="EFK235" s="138"/>
      <c r="EFL235" s="71"/>
      <c r="EFM235" s="72"/>
      <c r="EFN235" s="71"/>
      <c r="EFO235" s="72"/>
      <c r="EFP235" s="72"/>
      <c r="EFQ235" s="72"/>
      <c r="EFR235" s="138"/>
      <c r="EFS235" s="71"/>
      <c r="EFT235" s="72"/>
      <c r="EFU235" s="71"/>
      <c r="EFV235" s="72"/>
      <c r="EFW235" s="72"/>
      <c r="EFX235" s="72"/>
      <c r="EFY235" s="138"/>
      <c r="EFZ235" s="141"/>
      <c r="EGA235" s="72"/>
      <c r="EGB235" s="71"/>
      <c r="EGC235" s="72"/>
      <c r="EGD235" s="72"/>
      <c r="EGE235" s="72"/>
      <c r="EGF235" s="138"/>
      <c r="EGG235" s="141"/>
      <c r="EGH235" s="72"/>
      <c r="EGI235" s="71"/>
      <c r="EGJ235" s="72"/>
      <c r="EGK235" s="72"/>
      <c r="EGL235" s="72"/>
      <c r="EGM235" s="136"/>
      <c r="EGN235" s="137"/>
      <c r="EGO235" s="71"/>
      <c r="EGP235" s="71"/>
      <c r="EGQ235" s="138"/>
      <c r="EGR235" s="138"/>
      <c r="EGS235" s="139"/>
      <c r="EGT235" s="71"/>
      <c r="EGU235" s="72"/>
      <c r="EGV235" s="71"/>
      <c r="EGW235" s="140"/>
      <c r="EGX235" s="72"/>
      <c r="EGY235" s="72"/>
      <c r="EGZ235" s="138"/>
      <c r="EHA235" s="71"/>
      <c r="EHB235" s="72"/>
      <c r="EHC235" s="71"/>
      <c r="EHD235" s="72"/>
      <c r="EHE235" s="72"/>
      <c r="EHF235" s="72"/>
      <c r="EHG235" s="138"/>
      <c r="EHH235" s="71"/>
      <c r="EHI235" s="72"/>
      <c r="EHJ235" s="71"/>
      <c r="EHK235" s="72"/>
      <c r="EHL235" s="72"/>
      <c r="EHM235" s="72"/>
      <c r="EHN235" s="138"/>
      <c r="EHO235" s="71"/>
      <c r="EHP235" s="72"/>
      <c r="EHQ235" s="71"/>
      <c r="EHR235" s="72"/>
      <c r="EHS235" s="72"/>
      <c r="EHT235" s="72"/>
      <c r="EHU235" s="138"/>
      <c r="EHV235" s="71"/>
      <c r="EHW235" s="72"/>
      <c r="EHX235" s="71"/>
      <c r="EHY235" s="72"/>
      <c r="EHZ235" s="72"/>
      <c r="EIA235" s="72"/>
      <c r="EIB235" s="138"/>
      <c r="EIC235" s="71"/>
      <c r="EID235" s="72"/>
      <c r="EIE235" s="71"/>
      <c r="EIF235" s="72"/>
      <c r="EIG235" s="72"/>
      <c r="EIH235" s="72"/>
      <c r="EII235" s="138"/>
      <c r="EIJ235" s="71"/>
      <c r="EIK235" s="72"/>
      <c r="EIL235" s="71"/>
      <c r="EIM235" s="72"/>
      <c r="EIN235" s="72"/>
      <c r="EIO235" s="72"/>
      <c r="EIP235" s="138"/>
      <c r="EIQ235" s="71"/>
      <c r="EIR235" s="72"/>
      <c r="EIS235" s="71"/>
      <c r="EIT235" s="72"/>
      <c r="EIU235" s="72"/>
      <c r="EIV235" s="72"/>
      <c r="EIW235" s="138"/>
      <c r="EIX235" s="71"/>
      <c r="EIY235" s="72"/>
      <c r="EIZ235" s="71"/>
      <c r="EJA235" s="72"/>
      <c r="EJB235" s="72"/>
      <c r="EJC235" s="72"/>
      <c r="EJD235" s="138"/>
      <c r="EJE235" s="71"/>
      <c r="EJF235" s="72"/>
      <c r="EJG235" s="71"/>
      <c r="EJH235" s="72"/>
      <c r="EJI235" s="72"/>
      <c r="EJJ235" s="72"/>
      <c r="EJK235" s="138"/>
      <c r="EJL235" s="71"/>
      <c r="EJM235" s="72"/>
      <c r="EJN235" s="71"/>
      <c r="EJO235" s="72"/>
      <c r="EJP235" s="72"/>
      <c r="EJQ235" s="72"/>
      <c r="EJR235" s="138"/>
      <c r="EJS235" s="71"/>
      <c r="EJT235" s="72"/>
      <c r="EJU235" s="71"/>
      <c r="EJV235" s="72"/>
      <c r="EJW235" s="72"/>
      <c r="EJX235" s="72"/>
      <c r="EJY235" s="138"/>
      <c r="EJZ235" s="71"/>
      <c r="EKA235" s="72"/>
      <c r="EKB235" s="71"/>
      <c r="EKC235" s="72"/>
      <c r="EKD235" s="72"/>
      <c r="EKE235" s="72"/>
      <c r="EKF235" s="138"/>
      <c r="EKG235" s="71"/>
      <c r="EKH235" s="72"/>
      <c r="EKI235" s="71"/>
      <c r="EKJ235" s="72"/>
      <c r="EKK235" s="72"/>
      <c r="EKL235" s="72"/>
      <c r="EKM235" s="138"/>
      <c r="EKN235" s="71"/>
      <c r="EKO235" s="72"/>
      <c r="EKP235" s="71"/>
      <c r="EKQ235" s="72"/>
      <c r="EKR235" s="72"/>
      <c r="EKS235" s="72"/>
      <c r="EKT235" s="138"/>
      <c r="EKU235" s="71"/>
      <c r="EKV235" s="72"/>
      <c r="EKW235" s="71"/>
      <c r="EKX235" s="72"/>
      <c r="EKY235" s="72"/>
      <c r="EKZ235" s="72"/>
      <c r="ELA235" s="138"/>
      <c r="ELB235" s="71"/>
      <c r="ELC235" s="72"/>
      <c r="ELD235" s="71"/>
      <c r="ELE235" s="72"/>
      <c r="ELF235" s="72"/>
      <c r="ELG235" s="72"/>
      <c r="ELH235" s="138"/>
      <c r="ELI235" s="71"/>
      <c r="ELJ235" s="72"/>
      <c r="ELK235" s="71"/>
      <c r="ELL235" s="72"/>
      <c r="ELM235" s="72"/>
      <c r="ELN235" s="72"/>
      <c r="ELO235" s="138"/>
      <c r="ELP235" s="71"/>
      <c r="ELQ235" s="72"/>
      <c r="ELR235" s="71"/>
      <c r="ELS235" s="72"/>
      <c r="ELT235" s="72"/>
      <c r="ELU235" s="72"/>
      <c r="ELV235" s="138"/>
      <c r="ELW235" s="71"/>
      <c r="ELX235" s="72"/>
      <c r="ELY235" s="71"/>
      <c r="ELZ235" s="72"/>
      <c r="EMA235" s="72"/>
      <c r="EMB235" s="72"/>
      <c r="EMC235" s="138"/>
      <c r="EMD235" s="71"/>
      <c r="EME235" s="72"/>
      <c r="EMF235" s="71"/>
      <c r="EMG235" s="72"/>
      <c r="EMH235" s="72"/>
      <c r="EMI235" s="72"/>
      <c r="EMJ235" s="138"/>
      <c r="EMK235" s="71"/>
      <c r="EML235" s="72"/>
      <c r="EMM235" s="71"/>
      <c r="EMN235" s="72"/>
      <c r="EMO235" s="72"/>
      <c r="EMP235" s="72"/>
      <c r="EMQ235" s="138"/>
      <c r="EMR235" s="71"/>
      <c r="EMS235" s="72"/>
      <c r="EMT235" s="71"/>
      <c r="EMU235" s="72"/>
      <c r="EMV235" s="72"/>
      <c r="EMW235" s="72"/>
      <c r="EMX235" s="138"/>
      <c r="EMY235" s="71"/>
      <c r="EMZ235" s="72"/>
      <c r="ENA235" s="71"/>
      <c r="ENB235" s="72"/>
      <c r="ENC235" s="72"/>
      <c r="END235" s="72"/>
      <c r="ENE235" s="138"/>
      <c r="ENF235" s="71"/>
      <c r="ENG235" s="72"/>
      <c r="ENH235" s="71"/>
      <c r="ENI235" s="72"/>
      <c r="ENJ235" s="72"/>
      <c r="ENK235" s="72"/>
      <c r="ENL235" s="138"/>
      <c r="ENM235" s="71"/>
      <c r="ENN235" s="72"/>
      <c r="ENO235" s="71"/>
      <c r="ENP235" s="72"/>
      <c r="ENQ235" s="72"/>
      <c r="ENR235" s="72"/>
      <c r="ENS235" s="138"/>
      <c r="ENT235" s="71"/>
      <c r="ENU235" s="72"/>
      <c r="ENV235" s="71"/>
      <c r="ENW235" s="72"/>
      <c r="ENX235" s="72"/>
      <c r="ENY235" s="72"/>
      <c r="ENZ235" s="138"/>
      <c r="EOA235" s="71"/>
      <c r="EOB235" s="72"/>
      <c r="EOC235" s="71"/>
      <c r="EOD235" s="72"/>
      <c r="EOE235" s="72"/>
      <c r="EOF235" s="72"/>
      <c r="EOG235" s="138"/>
      <c r="EOH235" s="71"/>
      <c r="EOI235" s="72"/>
      <c r="EOJ235" s="71"/>
      <c r="EOK235" s="72"/>
      <c r="EOL235" s="72"/>
      <c r="EOM235" s="72"/>
      <c r="EON235" s="138"/>
      <c r="EOO235" s="71"/>
      <c r="EOP235" s="72"/>
      <c r="EOQ235" s="71"/>
      <c r="EOR235" s="72"/>
      <c r="EOS235" s="72"/>
      <c r="EOT235" s="72"/>
      <c r="EOU235" s="138"/>
      <c r="EOV235" s="71"/>
      <c r="EOW235" s="72"/>
      <c r="EOX235" s="71"/>
      <c r="EOY235" s="72"/>
      <c r="EOZ235" s="72"/>
      <c r="EPA235" s="72"/>
      <c r="EPB235" s="138"/>
      <c r="EPC235" s="141"/>
      <c r="EPD235" s="72"/>
      <c r="EPE235" s="71"/>
      <c r="EPF235" s="72"/>
      <c r="EPG235" s="72"/>
      <c r="EPH235" s="72"/>
      <c r="EPI235" s="138"/>
      <c r="EPJ235" s="141"/>
      <c r="EPK235" s="72"/>
      <c r="EPL235" s="71"/>
      <c r="EPM235" s="72"/>
      <c r="EPN235" s="72"/>
      <c r="EPO235" s="72"/>
      <c r="EPP235" s="136"/>
      <c r="EPQ235" s="137"/>
      <c r="EPR235" s="71"/>
      <c r="EPS235" s="71"/>
      <c r="EPT235" s="138"/>
      <c r="EPU235" s="138"/>
      <c r="EPV235" s="139"/>
      <c r="EPW235" s="71"/>
      <c r="EPX235" s="72"/>
      <c r="EPY235" s="71"/>
      <c r="EPZ235" s="140"/>
      <c r="EQA235" s="72"/>
      <c r="EQB235" s="72"/>
      <c r="EQC235" s="138"/>
      <c r="EQD235" s="71"/>
      <c r="EQE235" s="72"/>
      <c r="EQF235" s="71"/>
      <c r="EQG235" s="72"/>
      <c r="EQH235" s="72"/>
      <c r="EQI235" s="72"/>
      <c r="EQJ235" s="138"/>
      <c r="EQK235" s="71"/>
      <c r="EQL235" s="72"/>
      <c r="EQM235" s="71"/>
      <c r="EQN235" s="72"/>
      <c r="EQO235" s="72"/>
      <c r="EQP235" s="72"/>
      <c r="EQQ235" s="138"/>
      <c r="EQR235" s="71"/>
      <c r="EQS235" s="72"/>
      <c r="EQT235" s="71"/>
      <c r="EQU235" s="72"/>
      <c r="EQV235" s="72"/>
      <c r="EQW235" s="72"/>
      <c r="EQX235" s="138"/>
      <c r="EQY235" s="71"/>
      <c r="EQZ235" s="72"/>
      <c r="ERA235" s="71"/>
      <c r="ERB235" s="72"/>
      <c r="ERC235" s="72"/>
      <c r="ERD235" s="72"/>
      <c r="ERE235" s="138"/>
      <c r="ERF235" s="71"/>
      <c r="ERG235" s="72"/>
      <c r="ERH235" s="71"/>
      <c r="ERI235" s="72"/>
      <c r="ERJ235" s="72"/>
      <c r="ERK235" s="72"/>
      <c r="ERL235" s="138"/>
      <c r="ERM235" s="71"/>
      <c r="ERN235" s="72"/>
      <c r="ERO235" s="71"/>
      <c r="ERP235" s="72"/>
      <c r="ERQ235" s="72"/>
      <c r="ERR235" s="72"/>
      <c r="ERS235" s="138"/>
      <c r="ERT235" s="71"/>
      <c r="ERU235" s="72"/>
      <c r="ERV235" s="71"/>
      <c r="ERW235" s="72"/>
      <c r="ERX235" s="72"/>
      <c r="ERY235" s="72"/>
      <c r="ERZ235" s="138"/>
      <c r="ESA235" s="71"/>
      <c r="ESB235" s="72"/>
      <c r="ESC235" s="71"/>
      <c r="ESD235" s="72"/>
      <c r="ESE235" s="72"/>
      <c r="ESF235" s="72"/>
      <c r="ESG235" s="138"/>
      <c r="ESH235" s="71"/>
      <c r="ESI235" s="72"/>
      <c r="ESJ235" s="71"/>
      <c r="ESK235" s="72"/>
      <c r="ESL235" s="72"/>
      <c r="ESM235" s="72"/>
      <c r="ESN235" s="138"/>
      <c r="ESO235" s="71"/>
      <c r="ESP235" s="72"/>
      <c r="ESQ235" s="71"/>
      <c r="ESR235" s="72"/>
      <c r="ESS235" s="72"/>
      <c r="EST235" s="72"/>
      <c r="ESU235" s="138"/>
      <c r="ESV235" s="71"/>
      <c r="ESW235" s="72"/>
      <c r="ESX235" s="71"/>
      <c r="ESY235" s="72"/>
      <c r="ESZ235" s="72"/>
      <c r="ETA235" s="72"/>
      <c r="ETB235" s="138"/>
      <c r="ETC235" s="71"/>
      <c r="ETD235" s="72"/>
      <c r="ETE235" s="71"/>
      <c r="ETF235" s="72"/>
      <c r="ETG235" s="72"/>
      <c r="ETH235" s="72"/>
      <c r="ETI235" s="138"/>
      <c r="ETJ235" s="71"/>
      <c r="ETK235" s="72"/>
      <c r="ETL235" s="71"/>
      <c r="ETM235" s="72"/>
      <c r="ETN235" s="72"/>
      <c r="ETO235" s="72"/>
      <c r="ETP235" s="138"/>
      <c r="ETQ235" s="71"/>
      <c r="ETR235" s="72"/>
      <c r="ETS235" s="71"/>
      <c r="ETT235" s="72"/>
      <c r="ETU235" s="72"/>
      <c r="ETV235" s="72"/>
      <c r="ETW235" s="138"/>
      <c r="ETX235" s="71"/>
      <c r="ETY235" s="72"/>
      <c r="ETZ235" s="71"/>
      <c r="EUA235" s="72"/>
      <c r="EUB235" s="72"/>
      <c r="EUC235" s="72"/>
      <c r="EUD235" s="138"/>
      <c r="EUE235" s="71"/>
      <c r="EUF235" s="72"/>
      <c r="EUG235" s="71"/>
      <c r="EUH235" s="72"/>
      <c r="EUI235" s="72"/>
      <c r="EUJ235" s="72"/>
      <c r="EUK235" s="138"/>
      <c r="EUL235" s="71"/>
      <c r="EUM235" s="72"/>
      <c r="EUN235" s="71"/>
      <c r="EUO235" s="72"/>
      <c r="EUP235" s="72"/>
      <c r="EUQ235" s="72"/>
      <c r="EUR235" s="138"/>
      <c r="EUS235" s="71"/>
      <c r="EUT235" s="72"/>
      <c r="EUU235" s="71"/>
      <c r="EUV235" s="72"/>
      <c r="EUW235" s="72"/>
      <c r="EUX235" s="72"/>
      <c r="EUY235" s="138"/>
      <c r="EUZ235" s="71"/>
      <c r="EVA235" s="72"/>
      <c r="EVB235" s="71"/>
      <c r="EVC235" s="72"/>
      <c r="EVD235" s="72"/>
      <c r="EVE235" s="72"/>
      <c r="EVF235" s="138"/>
      <c r="EVG235" s="71"/>
      <c r="EVH235" s="72"/>
      <c r="EVI235" s="71"/>
      <c r="EVJ235" s="72"/>
      <c r="EVK235" s="72"/>
      <c r="EVL235" s="72"/>
      <c r="EVM235" s="138"/>
      <c r="EVN235" s="71"/>
      <c r="EVO235" s="72"/>
      <c r="EVP235" s="71"/>
      <c r="EVQ235" s="72"/>
      <c r="EVR235" s="72"/>
      <c r="EVS235" s="72"/>
      <c r="EVT235" s="138"/>
      <c r="EVU235" s="71"/>
      <c r="EVV235" s="72"/>
      <c r="EVW235" s="71"/>
      <c r="EVX235" s="72"/>
      <c r="EVY235" s="72"/>
      <c r="EVZ235" s="72"/>
      <c r="EWA235" s="138"/>
      <c r="EWB235" s="71"/>
      <c r="EWC235" s="72"/>
      <c r="EWD235" s="71"/>
      <c r="EWE235" s="72"/>
      <c r="EWF235" s="72"/>
      <c r="EWG235" s="72"/>
      <c r="EWH235" s="138"/>
      <c r="EWI235" s="71"/>
      <c r="EWJ235" s="72"/>
      <c r="EWK235" s="71"/>
      <c r="EWL235" s="72"/>
      <c r="EWM235" s="72"/>
      <c r="EWN235" s="72"/>
      <c r="EWO235" s="138"/>
      <c r="EWP235" s="71"/>
      <c r="EWQ235" s="72"/>
      <c r="EWR235" s="71"/>
      <c r="EWS235" s="72"/>
      <c r="EWT235" s="72"/>
      <c r="EWU235" s="72"/>
      <c r="EWV235" s="138"/>
      <c r="EWW235" s="71"/>
      <c r="EWX235" s="72"/>
      <c r="EWY235" s="71"/>
      <c r="EWZ235" s="72"/>
      <c r="EXA235" s="72"/>
      <c r="EXB235" s="72"/>
      <c r="EXC235" s="138"/>
      <c r="EXD235" s="71"/>
      <c r="EXE235" s="72"/>
      <c r="EXF235" s="71"/>
      <c r="EXG235" s="72"/>
      <c r="EXH235" s="72"/>
      <c r="EXI235" s="72"/>
      <c r="EXJ235" s="138"/>
      <c r="EXK235" s="71"/>
      <c r="EXL235" s="72"/>
      <c r="EXM235" s="71"/>
      <c r="EXN235" s="72"/>
      <c r="EXO235" s="72"/>
      <c r="EXP235" s="72"/>
      <c r="EXQ235" s="138"/>
      <c r="EXR235" s="71"/>
      <c r="EXS235" s="72"/>
      <c r="EXT235" s="71"/>
      <c r="EXU235" s="72"/>
      <c r="EXV235" s="72"/>
      <c r="EXW235" s="72"/>
      <c r="EXX235" s="138"/>
      <c r="EXY235" s="71"/>
      <c r="EXZ235" s="72"/>
      <c r="EYA235" s="71"/>
      <c r="EYB235" s="72"/>
      <c r="EYC235" s="72"/>
      <c r="EYD235" s="72"/>
      <c r="EYE235" s="138"/>
      <c r="EYF235" s="141"/>
      <c r="EYG235" s="72"/>
      <c r="EYH235" s="71"/>
      <c r="EYI235" s="72"/>
      <c r="EYJ235" s="72"/>
      <c r="EYK235" s="72"/>
      <c r="EYL235" s="138"/>
      <c r="EYM235" s="141"/>
      <c r="EYN235" s="72"/>
      <c r="EYO235" s="71"/>
      <c r="EYP235" s="72"/>
      <c r="EYQ235" s="72"/>
      <c r="EYR235" s="72"/>
      <c r="EYS235" s="136"/>
      <c r="EYT235" s="137"/>
      <c r="EYU235" s="71"/>
      <c r="EYV235" s="71"/>
      <c r="EYW235" s="138"/>
      <c r="EYX235" s="138"/>
      <c r="EYY235" s="139"/>
      <c r="EYZ235" s="71"/>
      <c r="EZA235" s="72"/>
      <c r="EZB235" s="71"/>
      <c r="EZC235" s="140"/>
      <c r="EZD235" s="72"/>
      <c r="EZE235" s="72"/>
      <c r="EZF235" s="138"/>
      <c r="EZG235" s="71"/>
      <c r="EZH235" s="72"/>
      <c r="EZI235" s="71"/>
      <c r="EZJ235" s="72"/>
      <c r="EZK235" s="72"/>
      <c r="EZL235" s="72"/>
      <c r="EZM235" s="138"/>
      <c r="EZN235" s="71"/>
      <c r="EZO235" s="72"/>
      <c r="EZP235" s="71"/>
      <c r="EZQ235" s="72"/>
      <c r="EZR235" s="72"/>
      <c r="EZS235" s="72"/>
      <c r="EZT235" s="138"/>
      <c r="EZU235" s="71"/>
      <c r="EZV235" s="72"/>
      <c r="EZW235" s="71"/>
      <c r="EZX235" s="72"/>
      <c r="EZY235" s="72"/>
      <c r="EZZ235" s="72"/>
      <c r="FAA235" s="138"/>
      <c r="FAB235" s="71"/>
      <c r="FAC235" s="72"/>
      <c r="FAD235" s="71"/>
      <c r="FAE235" s="72"/>
      <c r="FAF235" s="72"/>
      <c r="FAG235" s="72"/>
      <c r="FAH235" s="138"/>
      <c r="FAI235" s="71"/>
      <c r="FAJ235" s="72"/>
      <c r="FAK235" s="71"/>
      <c r="FAL235" s="72"/>
      <c r="FAM235" s="72"/>
      <c r="FAN235" s="72"/>
      <c r="FAO235" s="138"/>
      <c r="FAP235" s="71"/>
      <c r="FAQ235" s="72"/>
      <c r="FAR235" s="71"/>
      <c r="FAS235" s="72"/>
      <c r="FAT235" s="72"/>
      <c r="FAU235" s="72"/>
      <c r="FAV235" s="138"/>
      <c r="FAW235" s="71"/>
      <c r="FAX235" s="72"/>
      <c r="FAY235" s="71"/>
      <c r="FAZ235" s="72"/>
      <c r="FBA235" s="72"/>
      <c r="FBB235" s="72"/>
      <c r="FBC235" s="138"/>
      <c r="FBD235" s="71"/>
      <c r="FBE235" s="72"/>
      <c r="FBF235" s="71"/>
      <c r="FBG235" s="72"/>
      <c r="FBH235" s="72"/>
      <c r="FBI235" s="72"/>
      <c r="FBJ235" s="138"/>
      <c r="FBK235" s="71"/>
      <c r="FBL235" s="72"/>
      <c r="FBM235" s="71"/>
      <c r="FBN235" s="72"/>
      <c r="FBO235" s="72"/>
      <c r="FBP235" s="72"/>
      <c r="FBQ235" s="138"/>
      <c r="FBR235" s="71"/>
      <c r="FBS235" s="72"/>
      <c r="FBT235" s="71"/>
      <c r="FBU235" s="72"/>
      <c r="FBV235" s="72"/>
      <c r="FBW235" s="72"/>
      <c r="FBX235" s="138"/>
      <c r="FBY235" s="71"/>
      <c r="FBZ235" s="72"/>
      <c r="FCA235" s="71"/>
      <c r="FCB235" s="72"/>
      <c r="FCC235" s="72"/>
      <c r="FCD235" s="72"/>
      <c r="FCE235" s="138"/>
      <c r="FCF235" s="71"/>
      <c r="FCG235" s="72"/>
      <c r="FCH235" s="71"/>
      <c r="FCI235" s="72"/>
      <c r="FCJ235" s="72"/>
      <c r="FCK235" s="72"/>
      <c r="FCL235" s="138"/>
      <c r="FCM235" s="71"/>
      <c r="FCN235" s="72"/>
      <c r="FCO235" s="71"/>
      <c r="FCP235" s="72"/>
      <c r="FCQ235" s="72"/>
      <c r="FCR235" s="72"/>
      <c r="FCS235" s="138"/>
      <c r="FCT235" s="71"/>
      <c r="FCU235" s="72"/>
      <c r="FCV235" s="71"/>
      <c r="FCW235" s="72"/>
      <c r="FCX235" s="72"/>
      <c r="FCY235" s="72"/>
      <c r="FCZ235" s="138"/>
      <c r="FDA235" s="71"/>
      <c r="FDB235" s="72"/>
      <c r="FDC235" s="71"/>
      <c r="FDD235" s="72"/>
      <c r="FDE235" s="72"/>
      <c r="FDF235" s="72"/>
      <c r="FDG235" s="138"/>
      <c r="FDH235" s="71"/>
      <c r="FDI235" s="72"/>
      <c r="FDJ235" s="71"/>
      <c r="FDK235" s="72"/>
      <c r="FDL235" s="72"/>
      <c r="FDM235" s="72"/>
      <c r="FDN235" s="138"/>
      <c r="FDO235" s="71"/>
      <c r="FDP235" s="72"/>
      <c r="FDQ235" s="71"/>
      <c r="FDR235" s="72"/>
      <c r="FDS235" s="72"/>
      <c r="FDT235" s="72"/>
      <c r="FDU235" s="138"/>
      <c r="FDV235" s="71"/>
      <c r="FDW235" s="72"/>
      <c r="FDX235" s="71"/>
      <c r="FDY235" s="72"/>
      <c r="FDZ235" s="72"/>
      <c r="FEA235" s="72"/>
      <c r="FEB235" s="138"/>
      <c r="FEC235" s="71"/>
      <c r="FED235" s="72"/>
      <c r="FEE235" s="71"/>
      <c r="FEF235" s="72"/>
      <c r="FEG235" s="72"/>
      <c r="FEH235" s="72"/>
      <c r="FEI235" s="138"/>
      <c r="FEJ235" s="71"/>
      <c r="FEK235" s="72"/>
      <c r="FEL235" s="71"/>
      <c r="FEM235" s="72"/>
      <c r="FEN235" s="72"/>
      <c r="FEO235" s="72"/>
      <c r="FEP235" s="138"/>
      <c r="FEQ235" s="71"/>
      <c r="FER235" s="72"/>
      <c r="FES235" s="71"/>
      <c r="FET235" s="72"/>
      <c r="FEU235" s="72"/>
      <c r="FEV235" s="72"/>
      <c r="FEW235" s="138"/>
      <c r="FEX235" s="71"/>
      <c r="FEY235" s="72"/>
      <c r="FEZ235" s="71"/>
      <c r="FFA235" s="72"/>
      <c r="FFB235" s="72"/>
      <c r="FFC235" s="72"/>
      <c r="FFD235" s="138"/>
      <c r="FFE235" s="71"/>
      <c r="FFF235" s="72"/>
      <c r="FFG235" s="71"/>
      <c r="FFH235" s="72"/>
      <c r="FFI235" s="72"/>
      <c r="FFJ235" s="72"/>
      <c r="FFK235" s="138"/>
      <c r="FFL235" s="71"/>
      <c r="FFM235" s="72"/>
      <c r="FFN235" s="71"/>
      <c r="FFO235" s="72"/>
      <c r="FFP235" s="72"/>
      <c r="FFQ235" s="72"/>
      <c r="FFR235" s="138"/>
      <c r="FFS235" s="71"/>
      <c r="FFT235" s="72"/>
      <c r="FFU235" s="71"/>
      <c r="FFV235" s="72"/>
      <c r="FFW235" s="72"/>
      <c r="FFX235" s="72"/>
      <c r="FFY235" s="138"/>
      <c r="FFZ235" s="71"/>
      <c r="FGA235" s="72"/>
      <c r="FGB235" s="71"/>
      <c r="FGC235" s="72"/>
      <c r="FGD235" s="72"/>
      <c r="FGE235" s="72"/>
      <c r="FGF235" s="138"/>
      <c r="FGG235" s="71"/>
      <c r="FGH235" s="72"/>
      <c r="FGI235" s="71"/>
      <c r="FGJ235" s="72"/>
      <c r="FGK235" s="72"/>
      <c r="FGL235" s="72"/>
      <c r="FGM235" s="138"/>
      <c r="FGN235" s="71"/>
      <c r="FGO235" s="72"/>
      <c r="FGP235" s="71"/>
      <c r="FGQ235" s="72"/>
      <c r="FGR235" s="72"/>
      <c r="FGS235" s="72"/>
      <c r="FGT235" s="138"/>
      <c r="FGU235" s="71"/>
      <c r="FGV235" s="72"/>
      <c r="FGW235" s="71"/>
      <c r="FGX235" s="72"/>
      <c r="FGY235" s="72"/>
      <c r="FGZ235" s="72"/>
      <c r="FHA235" s="138"/>
      <c r="FHB235" s="71"/>
      <c r="FHC235" s="72"/>
      <c r="FHD235" s="71"/>
      <c r="FHE235" s="72"/>
      <c r="FHF235" s="72"/>
      <c r="FHG235" s="72"/>
      <c r="FHH235" s="138"/>
      <c r="FHI235" s="141"/>
      <c r="FHJ235" s="72"/>
      <c r="FHK235" s="71"/>
      <c r="FHL235" s="72"/>
      <c r="FHM235" s="72"/>
      <c r="FHN235" s="72"/>
      <c r="FHO235" s="138"/>
      <c r="FHP235" s="141"/>
      <c r="FHQ235" s="72"/>
      <c r="FHR235" s="71"/>
      <c r="FHS235" s="72"/>
      <c r="FHT235" s="72"/>
      <c r="FHU235" s="72"/>
      <c r="FHV235" s="136"/>
      <c r="FHW235" s="137"/>
      <c r="FHX235" s="71"/>
      <c r="FHY235" s="71"/>
      <c r="FHZ235" s="138"/>
      <c r="FIA235" s="138"/>
      <c r="FIB235" s="139"/>
      <c r="FIC235" s="71"/>
      <c r="FID235" s="72"/>
      <c r="FIE235" s="71"/>
      <c r="FIF235" s="140"/>
      <c r="FIG235" s="72"/>
      <c r="FIH235" s="72"/>
      <c r="FII235" s="138"/>
      <c r="FIJ235" s="71"/>
      <c r="FIK235" s="72"/>
      <c r="FIL235" s="71"/>
      <c r="FIM235" s="72"/>
      <c r="FIN235" s="72"/>
      <c r="FIO235" s="72"/>
      <c r="FIP235" s="138"/>
      <c r="FIQ235" s="71"/>
      <c r="FIR235" s="72"/>
      <c r="FIS235" s="71"/>
      <c r="FIT235" s="72"/>
      <c r="FIU235" s="72"/>
      <c r="FIV235" s="72"/>
      <c r="FIW235" s="138"/>
      <c r="FIX235" s="71"/>
      <c r="FIY235" s="72"/>
      <c r="FIZ235" s="71"/>
      <c r="FJA235" s="72"/>
      <c r="FJB235" s="72"/>
      <c r="FJC235" s="72"/>
      <c r="FJD235" s="138"/>
      <c r="FJE235" s="71"/>
      <c r="FJF235" s="72"/>
      <c r="FJG235" s="71"/>
      <c r="FJH235" s="72"/>
      <c r="FJI235" s="72"/>
      <c r="FJJ235" s="72"/>
      <c r="FJK235" s="138"/>
      <c r="FJL235" s="71"/>
      <c r="FJM235" s="72"/>
      <c r="FJN235" s="71"/>
      <c r="FJO235" s="72"/>
      <c r="FJP235" s="72"/>
      <c r="FJQ235" s="72"/>
      <c r="FJR235" s="138"/>
      <c r="FJS235" s="71"/>
      <c r="FJT235" s="72"/>
      <c r="FJU235" s="71"/>
      <c r="FJV235" s="72"/>
      <c r="FJW235" s="72"/>
      <c r="FJX235" s="72"/>
      <c r="FJY235" s="138"/>
      <c r="FJZ235" s="71"/>
      <c r="FKA235" s="72"/>
      <c r="FKB235" s="71"/>
      <c r="FKC235" s="72"/>
      <c r="FKD235" s="72"/>
      <c r="FKE235" s="72"/>
      <c r="FKF235" s="138"/>
      <c r="FKG235" s="71"/>
      <c r="FKH235" s="72"/>
      <c r="FKI235" s="71"/>
      <c r="FKJ235" s="72"/>
      <c r="FKK235" s="72"/>
      <c r="FKL235" s="72"/>
      <c r="FKM235" s="138"/>
      <c r="FKN235" s="71"/>
      <c r="FKO235" s="72"/>
      <c r="FKP235" s="71"/>
      <c r="FKQ235" s="72"/>
      <c r="FKR235" s="72"/>
      <c r="FKS235" s="72"/>
      <c r="FKT235" s="138"/>
      <c r="FKU235" s="71"/>
      <c r="FKV235" s="72"/>
      <c r="FKW235" s="71"/>
      <c r="FKX235" s="72"/>
      <c r="FKY235" s="72"/>
      <c r="FKZ235" s="72"/>
      <c r="FLA235" s="138"/>
      <c r="FLB235" s="71"/>
      <c r="FLC235" s="72"/>
      <c r="FLD235" s="71"/>
      <c r="FLE235" s="72"/>
      <c r="FLF235" s="72"/>
      <c r="FLG235" s="72"/>
      <c r="FLH235" s="138"/>
      <c r="FLI235" s="71"/>
      <c r="FLJ235" s="72"/>
      <c r="FLK235" s="71"/>
      <c r="FLL235" s="72"/>
      <c r="FLM235" s="72"/>
      <c r="FLN235" s="72"/>
      <c r="FLO235" s="138"/>
      <c r="FLP235" s="71"/>
      <c r="FLQ235" s="72"/>
      <c r="FLR235" s="71"/>
      <c r="FLS235" s="72"/>
      <c r="FLT235" s="72"/>
      <c r="FLU235" s="72"/>
      <c r="FLV235" s="138"/>
      <c r="FLW235" s="71"/>
      <c r="FLX235" s="72"/>
      <c r="FLY235" s="71"/>
      <c r="FLZ235" s="72"/>
      <c r="FMA235" s="72"/>
      <c r="FMB235" s="72"/>
      <c r="FMC235" s="138"/>
      <c r="FMD235" s="71"/>
      <c r="FME235" s="72"/>
      <c r="FMF235" s="71"/>
      <c r="FMG235" s="72"/>
      <c r="FMH235" s="72"/>
      <c r="FMI235" s="72"/>
      <c r="FMJ235" s="138"/>
      <c r="FMK235" s="71"/>
      <c r="FML235" s="72"/>
      <c r="FMM235" s="71"/>
      <c r="FMN235" s="72"/>
      <c r="FMO235" s="72"/>
      <c r="FMP235" s="72"/>
      <c r="FMQ235" s="138"/>
      <c r="FMR235" s="71"/>
      <c r="FMS235" s="72"/>
      <c r="FMT235" s="71"/>
      <c r="FMU235" s="72"/>
      <c r="FMV235" s="72"/>
      <c r="FMW235" s="72"/>
      <c r="FMX235" s="138"/>
      <c r="FMY235" s="71"/>
      <c r="FMZ235" s="72"/>
      <c r="FNA235" s="71"/>
      <c r="FNB235" s="72"/>
      <c r="FNC235" s="72"/>
      <c r="FND235" s="72"/>
      <c r="FNE235" s="138"/>
      <c r="FNF235" s="71"/>
      <c r="FNG235" s="72"/>
      <c r="FNH235" s="71"/>
      <c r="FNI235" s="72"/>
      <c r="FNJ235" s="72"/>
      <c r="FNK235" s="72"/>
      <c r="FNL235" s="138"/>
      <c r="FNM235" s="71"/>
      <c r="FNN235" s="72"/>
      <c r="FNO235" s="71"/>
      <c r="FNP235" s="72"/>
      <c r="FNQ235" s="72"/>
      <c r="FNR235" s="72"/>
      <c r="FNS235" s="138"/>
      <c r="FNT235" s="71"/>
      <c r="FNU235" s="72"/>
      <c r="FNV235" s="71"/>
      <c r="FNW235" s="72"/>
      <c r="FNX235" s="72"/>
      <c r="FNY235" s="72"/>
      <c r="FNZ235" s="138"/>
      <c r="FOA235" s="71"/>
      <c r="FOB235" s="72"/>
      <c r="FOC235" s="71"/>
      <c r="FOD235" s="72"/>
      <c r="FOE235" s="72"/>
      <c r="FOF235" s="72"/>
      <c r="FOG235" s="138"/>
      <c r="FOH235" s="71"/>
      <c r="FOI235" s="72"/>
      <c r="FOJ235" s="71"/>
      <c r="FOK235" s="72"/>
      <c r="FOL235" s="72"/>
      <c r="FOM235" s="72"/>
      <c r="FON235" s="138"/>
      <c r="FOO235" s="71"/>
      <c r="FOP235" s="72"/>
      <c r="FOQ235" s="71"/>
      <c r="FOR235" s="72"/>
      <c r="FOS235" s="72"/>
      <c r="FOT235" s="72"/>
      <c r="FOU235" s="138"/>
      <c r="FOV235" s="71"/>
      <c r="FOW235" s="72"/>
      <c r="FOX235" s="71"/>
      <c r="FOY235" s="72"/>
      <c r="FOZ235" s="72"/>
      <c r="FPA235" s="72"/>
      <c r="FPB235" s="138"/>
      <c r="FPC235" s="71"/>
      <c r="FPD235" s="72"/>
      <c r="FPE235" s="71"/>
      <c r="FPF235" s="72"/>
      <c r="FPG235" s="72"/>
      <c r="FPH235" s="72"/>
      <c r="FPI235" s="138"/>
      <c r="FPJ235" s="71"/>
      <c r="FPK235" s="72"/>
      <c r="FPL235" s="71"/>
      <c r="FPM235" s="72"/>
      <c r="FPN235" s="72"/>
      <c r="FPO235" s="72"/>
      <c r="FPP235" s="138"/>
      <c r="FPQ235" s="71"/>
      <c r="FPR235" s="72"/>
      <c r="FPS235" s="71"/>
      <c r="FPT235" s="72"/>
      <c r="FPU235" s="72"/>
      <c r="FPV235" s="72"/>
      <c r="FPW235" s="138"/>
      <c r="FPX235" s="71"/>
      <c r="FPY235" s="72"/>
      <c r="FPZ235" s="71"/>
      <c r="FQA235" s="72"/>
      <c r="FQB235" s="72"/>
      <c r="FQC235" s="72"/>
      <c r="FQD235" s="138"/>
      <c r="FQE235" s="71"/>
      <c r="FQF235" s="72"/>
      <c r="FQG235" s="71"/>
      <c r="FQH235" s="72"/>
      <c r="FQI235" s="72"/>
      <c r="FQJ235" s="72"/>
      <c r="FQK235" s="138"/>
      <c r="FQL235" s="141"/>
      <c r="FQM235" s="72"/>
      <c r="FQN235" s="71"/>
      <c r="FQO235" s="72"/>
      <c r="FQP235" s="72"/>
      <c r="FQQ235" s="72"/>
      <c r="FQR235" s="138"/>
      <c r="FQS235" s="141"/>
      <c r="FQT235" s="72"/>
      <c r="FQU235" s="71"/>
      <c r="FQV235" s="72"/>
      <c r="FQW235" s="72"/>
      <c r="FQX235" s="72"/>
      <c r="FQY235" s="136"/>
      <c r="FQZ235" s="137"/>
      <c r="FRA235" s="71"/>
      <c r="FRB235" s="71"/>
      <c r="FRC235" s="138"/>
      <c r="FRD235" s="138"/>
      <c r="FRE235" s="139"/>
      <c r="FRF235" s="71"/>
      <c r="FRG235" s="72"/>
      <c r="FRH235" s="71"/>
      <c r="FRI235" s="140"/>
      <c r="FRJ235" s="72"/>
      <c r="FRK235" s="72"/>
      <c r="FRL235" s="138"/>
      <c r="FRM235" s="71"/>
      <c r="FRN235" s="72"/>
      <c r="FRO235" s="71"/>
      <c r="FRP235" s="72"/>
      <c r="FRQ235" s="72"/>
      <c r="FRR235" s="72"/>
      <c r="FRS235" s="138"/>
      <c r="FRT235" s="71"/>
      <c r="FRU235" s="72"/>
      <c r="FRV235" s="71"/>
      <c r="FRW235" s="72"/>
      <c r="FRX235" s="72"/>
      <c r="FRY235" s="72"/>
      <c r="FRZ235" s="138"/>
      <c r="FSA235" s="71"/>
      <c r="FSB235" s="72"/>
      <c r="FSC235" s="71"/>
      <c r="FSD235" s="72"/>
      <c r="FSE235" s="72"/>
      <c r="FSF235" s="72"/>
      <c r="FSG235" s="138"/>
      <c r="FSH235" s="71"/>
      <c r="FSI235" s="72"/>
      <c r="FSJ235" s="71"/>
      <c r="FSK235" s="72"/>
      <c r="FSL235" s="72"/>
      <c r="FSM235" s="72"/>
      <c r="FSN235" s="138"/>
      <c r="FSO235" s="71"/>
      <c r="FSP235" s="72"/>
      <c r="FSQ235" s="71"/>
      <c r="FSR235" s="72"/>
      <c r="FSS235" s="72"/>
      <c r="FST235" s="72"/>
      <c r="FSU235" s="138"/>
      <c r="FSV235" s="71"/>
      <c r="FSW235" s="72"/>
      <c r="FSX235" s="71"/>
      <c r="FSY235" s="72"/>
      <c r="FSZ235" s="72"/>
      <c r="FTA235" s="72"/>
      <c r="FTB235" s="138"/>
      <c r="FTC235" s="71"/>
      <c r="FTD235" s="72"/>
      <c r="FTE235" s="71"/>
      <c r="FTF235" s="72"/>
      <c r="FTG235" s="72"/>
      <c r="FTH235" s="72"/>
      <c r="FTI235" s="138"/>
      <c r="FTJ235" s="71"/>
      <c r="FTK235" s="72"/>
      <c r="FTL235" s="71"/>
      <c r="FTM235" s="72"/>
      <c r="FTN235" s="72"/>
      <c r="FTO235" s="72"/>
      <c r="FTP235" s="138"/>
      <c r="FTQ235" s="71"/>
      <c r="FTR235" s="72"/>
      <c r="FTS235" s="71"/>
      <c r="FTT235" s="72"/>
      <c r="FTU235" s="72"/>
      <c r="FTV235" s="72"/>
      <c r="FTW235" s="138"/>
      <c r="FTX235" s="71"/>
      <c r="FTY235" s="72"/>
      <c r="FTZ235" s="71"/>
      <c r="FUA235" s="72"/>
      <c r="FUB235" s="72"/>
      <c r="FUC235" s="72"/>
      <c r="FUD235" s="138"/>
      <c r="FUE235" s="71"/>
      <c r="FUF235" s="72"/>
      <c r="FUG235" s="71"/>
      <c r="FUH235" s="72"/>
      <c r="FUI235" s="72"/>
      <c r="FUJ235" s="72"/>
      <c r="FUK235" s="138"/>
      <c r="FUL235" s="71"/>
      <c r="FUM235" s="72"/>
      <c r="FUN235" s="71"/>
      <c r="FUO235" s="72"/>
      <c r="FUP235" s="72"/>
      <c r="FUQ235" s="72"/>
      <c r="FUR235" s="138"/>
      <c r="FUS235" s="71"/>
      <c r="FUT235" s="72"/>
      <c r="FUU235" s="71"/>
      <c r="FUV235" s="72"/>
      <c r="FUW235" s="72"/>
      <c r="FUX235" s="72"/>
      <c r="FUY235" s="138"/>
      <c r="FUZ235" s="71"/>
      <c r="FVA235" s="72"/>
      <c r="FVB235" s="71"/>
      <c r="FVC235" s="72"/>
      <c r="FVD235" s="72"/>
      <c r="FVE235" s="72"/>
      <c r="FVF235" s="138"/>
      <c r="FVG235" s="71"/>
      <c r="FVH235" s="72"/>
      <c r="FVI235" s="71"/>
      <c r="FVJ235" s="72"/>
      <c r="FVK235" s="72"/>
      <c r="FVL235" s="72"/>
      <c r="FVM235" s="138"/>
      <c r="FVN235" s="71"/>
      <c r="FVO235" s="72"/>
      <c r="FVP235" s="71"/>
      <c r="FVQ235" s="72"/>
      <c r="FVR235" s="72"/>
      <c r="FVS235" s="72"/>
      <c r="FVT235" s="138"/>
      <c r="FVU235" s="71"/>
      <c r="FVV235" s="72"/>
      <c r="FVW235" s="71"/>
      <c r="FVX235" s="72"/>
      <c r="FVY235" s="72"/>
      <c r="FVZ235" s="72"/>
      <c r="FWA235" s="138"/>
      <c r="FWB235" s="71"/>
      <c r="FWC235" s="72"/>
      <c r="FWD235" s="71"/>
      <c r="FWE235" s="72"/>
      <c r="FWF235" s="72"/>
      <c r="FWG235" s="72"/>
      <c r="FWH235" s="138"/>
      <c r="FWI235" s="71"/>
      <c r="FWJ235" s="72"/>
      <c r="FWK235" s="71"/>
      <c r="FWL235" s="72"/>
      <c r="FWM235" s="72"/>
      <c r="FWN235" s="72"/>
      <c r="FWO235" s="138"/>
      <c r="FWP235" s="71"/>
      <c r="FWQ235" s="72"/>
      <c r="FWR235" s="71"/>
      <c r="FWS235" s="72"/>
      <c r="FWT235" s="72"/>
      <c r="FWU235" s="72"/>
      <c r="FWV235" s="138"/>
      <c r="FWW235" s="71"/>
      <c r="FWX235" s="72"/>
      <c r="FWY235" s="71"/>
      <c r="FWZ235" s="72"/>
      <c r="FXA235" s="72"/>
      <c r="FXB235" s="72"/>
      <c r="FXC235" s="138"/>
      <c r="FXD235" s="71"/>
      <c r="FXE235" s="72"/>
      <c r="FXF235" s="71"/>
      <c r="FXG235" s="72"/>
      <c r="FXH235" s="72"/>
      <c r="FXI235" s="72"/>
      <c r="FXJ235" s="138"/>
      <c r="FXK235" s="71"/>
      <c r="FXL235" s="72"/>
      <c r="FXM235" s="71"/>
      <c r="FXN235" s="72"/>
      <c r="FXO235" s="72"/>
      <c r="FXP235" s="72"/>
      <c r="FXQ235" s="138"/>
      <c r="FXR235" s="71"/>
      <c r="FXS235" s="72"/>
      <c r="FXT235" s="71"/>
      <c r="FXU235" s="72"/>
      <c r="FXV235" s="72"/>
      <c r="FXW235" s="72"/>
      <c r="FXX235" s="138"/>
      <c r="FXY235" s="71"/>
      <c r="FXZ235" s="72"/>
      <c r="FYA235" s="71"/>
      <c r="FYB235" s="72"/>
      <c r="FYC235" s="72"/>
      <c r="FYD235" s="72"/>
      <c r="FYE235" s="138"/>
      <c r="FYF235" s="71"/>
      <c r="FYG235" s="72"/>
      <c r="FYH235" s="71"/>
      <c r="FYI235" s="72"/>
      <c r="FYJ235" s="72"/>
      <c r="FYK235" s="72"/>
      <c r="FYL235" s="138"/>
      <c r="FYM235" s="71"/>
      <c r="FYN235" s="72"/>
      <c r="FYO235" s="71"/>
      <c r="FYP235" s="72"/>
      <c r="FYQ235" s="72"/>
      <c r="FYR235" s="72"/>
      <c r="FYS235" s="138"/>
      <c r="FYT235" s="71"/>
      <c r="FYU235" s="72"/>
      <c r="FYV235" s="71"/>
      <c r="FYW235" s="72"/>
      <c r="FYX235" s="72"/>
      <c r="FYY235" s="72"/>
      <c r="FYZ235" s="138"/>
      <c r="FZA235" s="71"/>
      <c r="FZB235" s="72"/>
      <c r="FZC235" s="71"/>
      <c r="FZD235" s="72"/>
      <c r="FZE235" s="72"/>
      <c r="FZF235" s="72"/>
      <c r="FZG235" s="138"/>
      <c r="FZH235" s="71"/>
      <c r="FZI235" s="72"/>
      <c r="FZJ235" s="71"/>
      <c r="FZK235" s="72"/>
      <c r="FZL235" s="72"/>
      <c r="FZM235" s="72"/>
      <c r="FZN235" s="138"/>
      <c r="FZO235" s="141"/>
      <c r="FZP235" s="72"/>
      <c r="FZQ235" s="71"/>
      <c r="FZR235" s="72"/>
      <c r="FZS235" s="72"/>
      <c r="FZT235" s="72"/>
      <c r="FZU235" s="138"/>
      <c r="FZV235" s="141"/>
      <c r="FZW235" s="72"/>
      <c r="FZX235" s="71"/>
      <c r="FZY235" s="72"/>
      <c r="FZZ235" s="72"/>
      <c r="GAA235" s="72"/>
      <c r="GAB235" s="136"/>
      <c r="GAC235" s="137"/>
      <c r="GAD235" s="71"/>
      <c r="GAE235" s="71"/>
      <c r="GAF235" s="138"/>
      <c r="GAG235" s="138"/>
      <c r="GAH235" s="139"/>
      <c r="GAI235" s="71"/>
      <c r="GAJ235" s="72"/>
      <c r="GAK235" s="71"/>
      <c r="GAL235" s="140"/>
      <c r="GAM235" s="72"/>
      <c r="GAN235" s="72"/>
      <c r="GAO235" s="138"/>
      <c r="GAP235" s="71"/>
      <c r="GAQ235" s="72"/>
      <c r="GAR235" s="71"/>
      <c r="GAS235" s="72"/>
      <c r="GAT235" s="72"/>
      <c r="GAU235" s="72"/>
      <c r="GAV235" s="138"/>
      <c r="GAW235" s="71"/>
      <c r="GAX235" s="72"/>
      <c r="GAY235" s="71"/>
      <c r="GAZ235" s="72"/>
      <c r="GBA235" s="72"/>
      <c r="GBB235" s="72"/>
      <c r="GBC235" s="138"/>
      <c r="GBD235" s="71"/>
      <c r="GBE235" s="72"/>
      <c r="GBF235" s="71"/>
      <c r="GBG235" s="72"/>
      <c r="GBH235" s="72"/>
      <c r="GBI235" s="72"/>
      <c r="GBJ235" s="138"/>
      <c r="GBK235" s="71"/>
      <c r="GBL235" s="72"/>
      <c r="GBM235" s="71"/>
      <c r="GBN235" s="72"/>
      <c r="GBO235" s="72"/>
      <c r="GBP235" s="72"/>
      <c r="GBQ235" s="138"/>
      <c r="GBR235" s="71"/>
      <c r="GBS235" s="72"/>
      <c r="GBT235" s="71"/>
      <c r="GBU235" s="72"/>
      <c r="GBV235" s="72"/>
      <c r="GBW235" s="72"/>
      <c r="GBX235" s="138"/>
      <c r="GBY235" s="71"/>
      <c r="GBZ235" s="72"/>
      <c r="GCA235" s="71"/>
      <c r="GCB235" s="72"/>
      <c r="GCC235" s="72"/>
      <c r="GCD235" s="72"/>
      <c r="GCE235" s="138"/>
      <c r="GCF235" s="71"/>
      <c r="GCG235" s="72"/>
      <c r="GCH235" s="71"/>
      <c r="GCI235" s="72"/>
      <c r="GCJ235" s="72"/>
      <c r="GCK235" s="72"/>
      <c r="GCL235" s="138"/>
      <c r="GCM235" s="71"/>
      <c r="GCN235" s="72"/>
      <c r="GCO235" s="71"/>
      <c r="GCP235" s="72"/>
      <c r="GCQ235" s="72"/>
      <c r="GCR235" s="72"/>
      <c r="GCS235" s="138"/>
      <c r="GCT235" s="71"/>
      <c r="GCU235" s="72"/>
      <c r="GCV235" s="71"/>
      <c r="GCW235" s="72"/>
      <c r="GCX235" s="72"/>
      <c r="GCY235" s="72"/>
      <c r="GCZ235" s="138"/>
      <c r="GDA235" s="71"/>
      <c r="GDB235" s="72"/>
      <c r="GDC235" s="71"/>
      <c r="GDD235" s="72"/>
      <c r="GDE235" s="72"/>
      <c r="GDF235" s="72"/>
      <c r="GDG235" s="138"/>
      <c r="GDH235" s="71"/>
      <c r="GDI235" s="72"/>
      <c r="GDJ235" s="71"/>
      <c r="GDK235" s="72"/>
      <c r="GDL235" s="72"/>
      <c r="GDM235" s="72"/>
      <c r="GDN235" s="138"/>
      <c r="GDO235" s="71"/>
      <c r="GDP235" s="72"/>
      <c r="GDQ235" s="71"/>
      <c r="GDR235" s="72"/>
      <c r="GDS235" s="72"/>
      <c r="GDT235" s="72"/>
      <c r="GDU235" s="138"/>
      <c r="GDV235" s="71"/>
      <c r="GDW235" s="72"/>
      <c r="GDX235" s="71"/>
      <c r="GDY235" s="72"/>
      <c r="GDZ235" s="72"/>
      <c r="GEA235" s="72"/>
      <c r="GEB235" s="138"/>
      <c r="GEC235" s="71"/>
      <c r="GED235" s="72"/>
      <c r="GEE235" s="71"/>
      <c r="GEF235" s="72"/>
      <c r="GEG235" s="72"/>
      <c r="GEH235" s="72"/>
      <c r="GEI235" s="138"/>
      <c r="GEJ235" s="71"/>
      <c r="GEK235" s="72"/>
      <c r="GEL235" s="71"/>
      <c r="GEM235" s="72"/>
      <c r="GEN235" s="72"/>
      <c r="GEO235" s="72"/>
      <c r="GEP235" s="138"/>
      <c r="GEQ235" s="71"/>
      <c r="GER235" s="72"/>
      <c r="GES235" s="71"/>
      <c r="GET235" s="72"/>
      <c r="GEU235" s="72"/>
      <c r="GEV235" s="72"/>
      <c r="GEW235" s="138"/>
      <c r="GEX235" s="71"/>
      <c r="GEY235" s="72"/>
      <c r="GEZ235" s="71"/>
      <c r="GFA235" s="72"/>
      <c r="GFB235" s="72"/>
      <c r="GFC235" s="72"/>
      <c r="GFD235" s="138"/>
      <c r="GFE235" s="71"/>
      <c r="GFF235" s="72"/>
      <c r="GFG235" s="71"/>
      <c r="GFH235" s="72"/>
      <c r="GFI235" s="72"/>
      <c r="GFJ235" s="72"/>
      <c r="GFK235" s="138"/>
      <c r="GFL235" s="71"/>
      <c r="GFM235" s="72"/>
      <c r="GFN235" s="71"/>
      <c r="GFO235" s="72"/>
      <c r="GFP235" s="72"/>
      <c r="GFQ235" s="72"/>
      <c r="GFR235" s="138"/>
      <c r="GFS235" s="71"/>
      <c r="GFT235" s="72"/>
      <c r="GFU235" s="71"/>
      <c r="GFV235" s="72"/>
      <c r="GFW235" s="72"/>
      <c r="GFX235" s="72"/>
      <c r="GFY235" s="138"/>
      <c r="GFZ235" s="71"/>
      <c r="GGA235" s="72"/>
      <c r="GGB235" s="71"/>
      <c r="GGC235" s="72"/>
      <c r="GGD235" s="72"/>
      <c r="GGE235" s="72"/>
      <c r="GGF235" s="138"/>
      <c r="GGG235" s="71"/>
      <c r="GGH235" s="72"/>
      <c r="GGI235" s="71"/>
      <c r="GGJ235" s="72"/>
      <c r="GGK235" s="72"/>
      <c r="GGL235" s="72"/>
      <c r="GGM235" s="138"/>
      <c r="GGN235" s="71"/>
      <c r="GGO235" s="72"/>
      <c r="GGP235" s="71"/>
      <c r="GGQ235" s="72"/>
      <c r="GGR235" s="72"/>
      <c r="GGS235" s="72"/>
      <c r="GGT235" s="138"/>
      <c r="GGU235" s="71"/>
      <c r="GGV235" s="72"/>
      <c r="GGW235" s="71"/>
      <c r="GGX235" s="72"/>
      <c r="GGY235" s="72"/>
      <c r="GGZ235" s="72"/>
      <c r="GHA235" s="138"/>
      <c r="GHB235" s="71"/>
      <c r="GHC235" s="72"/>
      <c r="GHD235" s="71"/>
      <c r="GHE235" s="72"/>
      <c r="GHF235" s="72"/>
      <c r="GHG235" s="72"/>
      <c r="GHH235" s="138"/>
      <c r="GHI235" s="71"/>
      <c r="GHJ235" s="72"/>
      <c r="GHK235" s="71"/>
      <c r="GHL235" s="72"/>
      <c r="GHM235" s="72"/>
      <c r="GHN235" s="72"/>
      <c r="GHO235" s="138"/>
      <c r="GHP235" s="71"/>
      <c r="GHQ235" s="72"/>
      <c r="GHR235" s="71"/>
      <c r="GHS235" s="72"/>
      <c r="GHT235" s="72"/>
      <c r="GHU235" s="72"/>
      <c r="GHV235" s="138"/>
      <c r="GHW235" s="71"/>
      <c r="GHX235" s="72"/>
      <c r="GHY235" s="71"/>
      <c r="GHZ235" s="72"/>
      <c r="GIA235" s="72"/>
      <c r="GIB235" s="72"/>
      <c r="GIC235" s="138"/>
      <c r="GID235" s="71"/>
      <c r="GIE235" s="72"/>
      <c r="GIF235" s="71"/>
      <c r="GIG235" s="72"/>
      <c r="GIH235" s="72"/>
      <c r="GII235" s="72"/>
      <c r="GIJ235" s="138"/>
      <c r="GIK235" s="71"/>
      <c r="GIL235" s="72"/>
      <c r="GIM235" s="71"/>
      <c r="GIN235" s="72"/>
      <c r="GIO235" s="72"/>
      <c r="GIP235" s="72"/>
      <c r="GIQ235" s="138"/>
      <c r="GIR235" s="141"/>
      <c r="GIS235" s="72"/>
      <c r="GIT235" s="71"/>
      <c r="GIU235" s="72"/>
      <c r="GIV235" s="72"/>
      <c r="GIW235" s="72"/>
      <c r="GIX235" s="138"/>
      <c r="GIY235" s="141"/>
      <c r="GIZ235" s="72"/>
      <c r="GJA235" s="71"/>
      <c r="GJB235" s="72"/>
      <c r="GJC235" s="72"/>
      <c r="GJD235" s="72"/>
      <c r="GJE235" s="136"/>
      <c r="GJF235" s="137"/>
      <c r="GJG235" s="71"/>
      <c r="GJH235" s="71"/>
      <c r="GJI235" s="138"/>
      <c r="GJJ235" s="138"/>
      <c r="GJK235" s="139"/>
      <c r="GJL235" s="71"/>
      <c r="GJM235" s="72"/>
      <c r="GJN235" s="71"/>
      <c r="GJO235" s="140"/>
      <c r="GJP235" s="72"/>
      <c r="GJQ235" s="72"/>
      <c r="GJR235" s="138"/>
      <c r="GJS235" s="71"/>
      <c r="GJT235" s="72"/>
      <c r="GJU235" s="71"/>
      <c r="GJV235" s="72"/>
      <c r="GJW235" s="72"/>
      <c r="GJX235" s="72"/>
      <c r="GJY235" s="138"/>
      <c r="GJZ235" s="71"/>
      <c r="GKA235" s="72"/>
      <c r="GKB235" s="71"/>
      <c r="GKC235" s="72"/>
      <c r="GKD235" s="72"/>
      <c r="GKE235" s="72"/>
      <c r="GKF235" s="138"/>
      <c r="GKG235" s="71"/>
      <c r="GKH235" s="72"/>
      <c r="GKI235" s="71"/>
      <c r="GKJ235" s="72"/>
      <c r="GKK235" s="72"/>
      <c r="GKL235" s="72"/>
      <c r="GKM235" s="138"/>
      <c r="GKN235" s="71"/>
      <c r="GKO235" s="72"/>
      <c r="GKP235" s="71"/>
      <c r="GKQ235" s="72"/>
      <c r="GKR235" s="72"/>
      <c r="GKS235" s="72"/>
      <c r="GKT235" s="138"/>
      <c r="GKU235" s="71"/>
      <c r="GKV235" s="72"/>
      <c r="GKW235" s="71"/>
      <c r="GKX235" s="72"/>
      <c r="GKY235" s="72"/>
      <c r="GKZ235" s="72"/>
      <c r="GLA235" s="138"/>
      <c r="GLB235" s="71"/>
      <c r="GLC235" s="72"/>
      <c r="GLD235" s="71"/>
      <c r="GLE235" s="72"/>
      <c r="GLF235" s="72"/>
      <c r="GLG235" s="72"/>
      <c r="GLH235" s="138"/>
      <c r="GLI235" s="71"/>
      <c r="GLJ235" s="72"/>
      <c r="GLK235" s="71"/>
      <c r="GLL235" s="72"/>
      <c r="GLM235" s="72"/>
      <c r="GLN235" s="72"/>
      <c r="GLO235" s="138"/>
      <c r="GLP235" s="71"/>
      <c r="GLQ235" s="72"/>
      <c r="GLR235" s="71"/>
      <c r="GLS235" s="72"/>
      <c r="GLT235" s="72"/>
      <c r="GLU235" s="72"/>
      <c r="GLV235" s="138"/>
      <c r="GLW235" s="71"/>
      <c r="GLX235" s="72"/>
      <c r="GLY235" s="71"/>
      <c r="GLZ235" s="72"/>
      <c r="GMA235" s="72"/>
      <c r="GMB235" s="72"/>
      <c r="GMC235" s="138"/>
      <c r="GMD235" s="71"/>
      <c r="GME235" s="72"/>
      <c r="GMF235" s="71"/>
      <c r="GMG235" s="72"/>
      <c r="GMH235" s="72"/>
      <c r="GMI235" s="72"/>
      <c r="GMJ235" s="138"/>
      <c r="GMK235" s="71"/>
      <c r="GML235" s="72"/>
      <c r="GMM235" s="71"/>
      <c r="GMN235" s="72"/>
      <c r="GMO235" s="72"/>
      <c r="GMP235" s="72"/>
      <c r="GMQ235" s="138"/>
      <c r="GMR235" s="71"/>
      <c r="GMS235" s="72"/>
      <c r="GMT235" s="71"/>
      <c r="GMU235" s="72"/>
      <c r="GMV235" s="72"/>
      <c r="GMW235" s="72"/>
      <c r="GMX235" s="138"/>
      <c r="GMY235" s="71"/>
      <c r="GMZ235" s="72"/>
      <c r="GNA235" s="71"/>
      <c r="GNB235" s="72"/>
      <c r="GNC235" s="72"/>
      <c r="GND235" s="72"/>
      <c r="GNE235" s="138"/>
      <c r="GNF235" s="71"/>
      <c r="GNG235" s="72"/>
      <c r="GNH235" s="71"/>
      <c r="GNI235" s="72"/>
      <c r="GNJ235" s="72"/>
      <c r="GNK235" s="72"/>
      <c r="GNL235" s="138"/>
      <c r="GNM235" s="71"/>
      <c r="GNN235" s="72"/>
      <c r="GNO235" s="71"/>
      <c r="GNP235" s="72"/>
      <c r="GNQ235" s="72"/>
      <c r="GNR235" s="72"/>
      <c r="GNS235" s="138"/>
      <c r="GNT235" s="71"/>
      <c r="GNU235" s="72"/>
      <c r="GNV235" s="71"/>
      <c r="GNW235" s="72"/>
      <c r="GNX235" s="72"/>
      <c r="GNY235" s="72"/>
      <c r="GNZ235" s="138"/>
      <c r="GOA235" s="71"/>
      <c r="GOB235" s="72"/>
      <c r="GOC235" s="71"/>
      <c r="GOD235" s="72"/>
      <c r="GOE235" s="72"/>
      <c r="GOF235" s="72"/>
      <c r="GOG235" s="138"/>
      <c r="GOH235" s="71"/>
      <c r="GOI235" s="72"/>
      <c r="GOJ235" s="71"/>
      <c r="GOK235" s="72"/>
      <c r="GOL235" s="72"/>
      <c r="GOM235" s="72"/>
      <c r="GON235" s="138"/>
      <c r="GOO235" s="71"/>
      <c r="GOP235" s="72"/>
      <c r="GOQ235" s="71"/>
      <c r="GOR235" s="72"/>
      <c r="GOS235" s="72"/>
      <c r="GOT235" s="72"/>
      <c r="GOU235" s="138"/>
      <c r="GOV235" s="71"/>
      <c r="GOW235" s="72"/>
      <c r="GOX235" s="71"/>
      <c r="GOY235" s="72"/>
      <c r="GOZ235" s="72"/>
      <c r="GPA235" s="72"/>
      <c r="GPB235" s="138"/>
      <c r="GPC235" s="71"/>
      <c r="GPD235" s="72"/>
      <c r="GPE235" s="71"/>
      <c r="GPF235" s="72"/>
      <c r="GPG235" s="72"/>
      <c r="GPH235" s="72"/>
      <c r="GPI235" s="138"/>
      <c r="GPJ235" s="71"/>
      <c r="GPK235" s="72"/>
      <c r="GPL235" s="71"/>
      <c r="GPM235" s="72"/>
      <c r="GPN235" s="72"/>
      <c r="GPO235" s="72"/>
      <c r="GPP235" s="138"/>
      <c r="GPQ235" s="71"/>
      <c r="GPR235" s="72"/>
      <c r="GPS235" s="71"/>
      <c r="GPT235" s="72"/>
      <c r="GPU235" s="72"/>
      <c r="GPV235" s="72"/>
      <c r="GPW235" s="138"/>
      <c r="GPX235" s="71"/>
      <c r="GPY235" s="72"/>
      <c r="GPZ235" s="71"/>
      <c r="GQA235" s="72"/>
      <c r="GQB235" s="72"/>
      <c r="GQC235" s="72"/>
      <c r="GQD235" s="138"/>
      <c r="GQE235" s="71"/>
      <c r="GQF235" s="72"/>
      <c r="GQG235" s="71"/>
      <c r="GQH235" s="72"/>
      <c r="GQI235" s="72"/>
      <c r="GQJ235" s="72"/>
      <c r="GQK235" s="138"/>
      <c r="GQL235" s="71"/>
      <c r="GQM235" s="72"/>
      <c r="GQN235" s="71"/>
      <c r="GQO235" s="72"/>
      <c r="GQP235" s="72"/>
      <c r="GQQ235" s="72"/>
      <c r="GQR235" s="138"/>
      <c r="GQS235" s="71"/>
      <c r="GQT235" s="72"/>
      <c r="GQU235" s="71"/>
      <c r="GQV235" s="72"/>
      <c r="GQW235" s="72"/>
      <c r="GQX235" s="72"/>
      <c r="GQY235" s="138"/>
      <c r="GQZ235" s="71"/>
      <c r="GRA235" s="72"/>
      <c r="GRB235" s="71"/>
      <c r="GRC235" s="72"/>
      <c r="GRD235" s="72"/>
      <c r="GRE235" s="72"/>
      <c r="GRF235" s="138"/>
      <c r="GRG235" s="71"/>
      <c r="GRH235" s="72"/>
      <c r="GRI235" s="71"/>
      <c r="GRJ235" s="72"/>
      <c r="GRK235" s="72"/>
      <c r="GRL235" s="72"/>
      <c r="GRM235" s="138"/>
      <c r="GRN235" s="71"/>
      <c r="GRO235" s="72"/>
      <c r="GRP235" s="71"/>
      <c r="GRQ235" s="72"/>
      <c r="GRR235" s="72"/>
      <c r="GRS235" s="72"/>
      <c r="GRT235" s="138"/>
      <c r="GRU235" s="141"/>
      <c r="GRV235" s="72"/>
      <c r="GRW235" s="71"/>
      <c r="GRX235" s="72"/>
      <c r="GRY235" s="72"/>
      <c r="GRZ235" s="72"/>
      <c r="GSA235" s="138"/>
      <c r="GSB235" s="141"/>
      <c r="GSC235" s="72"/>
      <c r="GSD235" s="71"/>
      <c r="GSE235" s="72"/>
      <c r="GSF235" s="72"/>
      <c r="GSG235" s="72"/>
      <c r="GSH235" s="136"/>
      <c r="GSI235" s="137"/>
      <c r="GSJ235" s="71"/>
      <c r="GSK235" s="71"/>
      <c r="GSL235" s="138"/>
      <c r="GSM235" s="138"/>
      <c r="GSN235" s="139"/>
      <c r="GSO235" s="71"/>
      <c r="GSP235" s="72"/>
      <c r="GSQ235" s="71"/>
      <c r="GSR235" s="140"/>
      <c r="GSS235" s="72"/>
      <c r="GST235" s="72"/>
      <c r="GSU235" s="138"/>
      <c r="GSV235" s="71"/>
      <c r="GSW235" s="72"/>
      <c r="GSX235" s="71"/>
      <c r="GSY235" s="72"/>
      <c r="GSZ235" s="72"/>
      <c r="GTA235" s="72"/>
      <c r="GTB235" s="138"/>
      <c r="GTC235" s="71"/>
      <c r="GTD235" s="72"/>
      <c r="GTE235" s="71"/>
      <c r="GTF235" s="72"/>
      <c r="GTG235" s="72"/>
      <c r="GTH235" s="72"/>
      <c r="GTI235" s="138"/>
      <c r="GTJ235" s="71"/>
      <c r="GTK235" s="72"/>
      <c r="GTL235" s="71"/>
      <c r="GTM235" s="72"/>
      <c r="GTN235" s="72"/>
      <c r="GTO235" s="72"/>
      <c r="GTP235" s="138"/>
      <c r="GTQ235" s="71"/>
      <c r="GTR235" s="72"/>
      <c r="GTS235" s="71"/>
      <c r="GTT235" s="72"/>
      <c r="GTU235" s="72"/>
      <c r="GTV235" s="72"/>
      <c r="GTW235" s="138"/>
      <c r="GTX235" s="71"/>
      <c r="GTY235" s="72"/>
      <c r="GTZ235" s="71"/>
      <c r="GUA235" s="72"/>
      <c r="GUB235" s="72"/>
      <c r="GUC235" s="72"/>
      <c r="GUD235" s="138"/>
      <c r="GUE235" s="71"/>
      <c r="GUF235" s="72"/>
      <c r="GUG235" s="71"/>
      <c r="GUH235" s="72"/>
      <c r="GUI235" s="72"/>
      <c r="GUJ235" s="72"/>
      <c r="GUK235" s="138"/>
      <c r="GUL235" s="71"/>
      <c r="GUM235" s="72"/>
      <c r="GUN235" s="71"/>
      <c r="GUO235" s="72"/>
      <c r="GUP235" s="72"/>
      <c r="GUQ235" s="72"/>
      <c r="GUR235" s="138"/>
      <c r="GUS235" s="71"/>
      <c r="GUT235" s="72"/>
      <c r="GUU235" s="71"/>
      <c r="GUV235" s="72"/>
      <c r="GUW235" s="72"/>
      <c r="GUX235" s="72"/>
      <c r="GUY235" s="138"/>
      <c r="GUZ235" s="71"/>
      <c r="GVA235" s="72"/>
      <c r="GVB235" s="71"/>
      <c r="GVC235" s="72"/>
      <c r="GVD235" s="72"/>
      <c r="GVE235" s="72"/>
      <c r="GVF235" s="138"/>
      <c r="GVG235" s="71"/>
      <c r="GVH235" s="72"/>
      <c r="GVI235" s="71"/>
      <c r="GVJ235" s="72"/>
      <c r="GVK235" s="72"/>
      <c r="GVL235" s="72"/>
      <c r="GVM235" s="138"/>
      <c r="GVN235" s="71"/>
      <c r="GVO235" s="72"/>
      <c r="GVP235" s="71"/>
      <c r="GVQ235" s="72"/>
      <c r="GVR235" s="72"/>
      <c r="GVS235" s="72"/>
      <c r="GVT235" s="138"/>
      <c r="GVU235" s="71"/>
      <c r="GVV235" s="72"/>
      <c r="GVW235" s="71"/>
      <c r="GVX235" s="72"/>
      <c r="GVY235" s="72"/>
      <c r="GVZ235" s="72"/>
      <c r="GWA235" s="138"/>
      <c r="GWB235" s="71"/>
      <c r="GWC235" s="72"/>
      <c r="GWD235" s="71"/>
      <c r="GWE235" s="72"/>
      <c r="GWF235" s="72"/>
      <c r="GWG235" s="72"/>
      <c r="GWH235" s="138"/>
      <c r="GWI235" s="71"/>
      <c r="GWJ235" s="72"/>
      <c r="GWK235" s="71"/>
      <c r="GWL235" s="72"/>
      <c r="GWM235" s="72"/>
      <c r="GWN235" s="72"/>
      <c r="GWO235" s="138"/>
      <c r="GWP235" s="71"/>
      <c r="GWQ235" s="72"/>
      <c r="GWR235" s="71"/>
      <c r="GWS235" s="72"/>
      <c r="GWT235" s="72"/>
      <c r="GWU235" s="72"/>
      <c r="GWV235" s="138"/>
      <c r="GWW235" s="71"/>
      <c r="GWX235" s="72"/>
      <c r="GWY235" s="71"/>
      <c r="GWZ235" s="72"/>
      <c r="GXA235" s="72"/>
      <c r="GXB235" s="72"/>
      <c r="GXC235" s="138"/>
      <c r="GXD235" s="71"/>
      <c r="GXE235" s="72"/>
      <c r="GXF235" s="71"/>
      <c r="GXG235" s="72"/>
      <c r="GXH235" s="72"/>
      <c r="GXI235" s="72"/>
      <c r="GXJ235" s="138"/>
      <c r="GXK235" s="71"/>
      <c r="GXL235" s="72"/>
      <c r="GXM235" s="71"/>
      <c r="GXN235" s="72"/>
      <c r="GXO235" s="72"/>
      <c r="GXP235" s="72"/>
      <c r="GXQ235" s="138"/>
      <c r="GXR235" s="71"/>
      <c r="GXS235" s="72"/>
      <c r="GXT235" s="71"/>
      <c r="GXU235" s="72"/>
      <c r="GXV235" s="72"/>
      <c r="GXW235" s="72"/>
      <c r="GXX235" s="138"/>
      <c r="GXY235" s="71"/>
      <c r="GXZ235" s="72"/>
      <c r="GYA235" s="71"/>
      <c r="GYB235" s="72"/>
      <c r="GYC235" s="72"/>
      <c r="GYD235" s="72"/>
      <c r="GYE235" s="138"/>
      <c r="GYF235" s="71"/>
      <c r="GYG235" s="72"/>
      <c r="GYH235" s="71"/>
      <c r="GYI235" s="72"/>
      <c r="GYJ235" s="72"/>
      <c r="GYK235" s="72"/>
      <c r="GYL235" s="138"/>
      <c r="GYM235" s="71"/>
      <c r="GYN235" s="72"/>
      <c r="GYO235" s="71"/>
      <c r="GYP235" s="72"/>
      <c r="GYQ235" s="72"/>
      <c r="GYR235" s="72"/>
      <c r="GYS235" s="138"/>
      <c r="GYT235" s="71"/>
      <c r="GYU235" s="72"/>
      <c r="GYV235" s="71"/>
      <c r="GYW235" s="72"/>
      <c r="GYX235" s="72"/>
      <c r="GYY235" s="72"/>
      <c r="GYZ235" s="138"/>
      <c r="GZA235" s="71"/>
      <c r="GZB235" s="72"/>
      <c r="GZC235" s="71"/>
      <c r="GZD235" s="72"/>
      <c r="GZE235" s="72"/>
      <c r="GZF235" s="72"/>
      <c r="GZG235" s="138"/>
      <c r="GZH235" s="71"/>
      <c r="GZI235" s="72"/>
      <c r="GZJ235" s="71"/>
      <c r="GZK235" s="72"/>
      <c r="GZL235" s="72"/>
      <c r="GZM235" s="72"/>
      <c r="GZN235" s="138"/>
      <c r="GZO235" s="71"/>
      <c r="GZP235" s="72"/>
      <c r="GZQ235" s="71"/>
      <c r="GZR235" s="72"/>
      <c r="GZS235" s="72"/>
      <c r="GZT235" s="72"/>
      <c r="GZU235" s="138"/>
      <c r="GZV235" s="71"/>
      <c r="GZW235" s="72"/>
      <c r="GZX235" s="71"/>
      <c r="GZY235" s="72"/>
      <c r="GZZ235" s="72"/>
      <c r="HAA235" s="72"/>
      <c r="HAB235" s="138"/>
      <c r="HAC235" s="71"/>
      <c r="HAD235" s="72"/>
      <c r="HAE235" s="71"/>
      <c r="HAF235" s="72"/>
      <c r="HAG235" s="72"/>
      <c r="HAH235" s="72"/>
      <c r="HAI235" s="138"/>
      <c r="HAJ235" s="71"/>
      <c r="HAK235" s="72"/>
      <c r="HAL235" s="71"/>
      <c r="HAM235" s="72"/>
      <c r="HAN235" s="72"/>
      <c r="HAO235" s="72"/>
      <c r="HAP235" s="138"/>
      <c r="HAQ235" s="71"/>
      <c r="HAR235" s="72"/>
      <c r="HAS235" s="71"/>
      <c r="HAT235" s="72"/>
      <c r="HAU235" s="72"/>
      <c r="HAV235" s="72"/>
      <c r="HAW235" s="138"/>
      <c r="HAX235" s="141"/>
      <c r="HAY235" s="72"/>
      <c r="HAZ235" s="71"/>
      <c r="HBA235" s="72"/>
      <c r="HBB235" s="72"/>
      <c r="HBC235" s="72"/>
      <c r="HBD235" s="138"/>
      <c r="HBE235" s="141"/>
      <c r="HBF235" s="72"/>
      <c r="HBG235" s="71"/>
      <c r="HBH235" s="72"/>
      <c r="HBI235" s="72"/>
      <c r="HBJ235" s="72"/>
      <c r="HBK235" s="136"/>
      <c r="HBL235" s="137"/>
      <c r="HBM235" s="71"/>
      <c r="HBN235" s="71"/>
      <c r="HBO235" s="138"/>
      <c r="HBP235" s="138"/>
      <c r="HBQ235" s="139"/>
      <c r="HBR235" s="71"/>
      <c r="HBS235" s="72"/>
      <c r="HBT235" s="71"/>
      <c r="HBU235" s="140"/>
      <c r="HBV235" s="72"/>
      <c r="HBW235" s="72"/>
      <c r="HBX235" s="138"/>
      <c r="HBY235" s="71"/>
      <c r="HBZ235" s="72"/>
      <c r="HCA235" s="71"/>
      <c r="HCB235" s="72"/>
      <c r="HCC235" s="72"/>
      <c r="HCD235" s="72"/>
      <c r="HCE235" s="138"/>
      <c r="HCF235" s="71"/>
      <c r="HCG235" s="72"/>
      <c r="HCH235" s="71"/>
      <c r="HCI235" s="72"/>
      <c r="HCJ235" s="72"/>
      <c r="HCK235" s="72"/>
      <c r="HCL235" s="138"/>
      <c r="HCM235" s="71"/>
      <c r="HCN235" s="72"/>
      <c r="HCO235" s="71"/>
      <c r="HCP235" s="72"/>
      <c r="HCQ235" s="72"/>
      <c r="HCR235" s="72"/>
      <c r="HCS235" s="138"/>
      <c r="HCT235" s="71"/>
      <c r="HCU235" s="72"/>
      <c r="HCV235" s="71"/>
      <c r="HCW235" s="72"/>
      <c r="HCX235" s="72"/>
      <c r="HCY235" s="72"/>
      <c r="HCZ235" s="138"/>
      <c r="HDA235" s="71"/>
      <c r="HDB235" s="72"/>
      <c r="HDC235" s="71"/>
      <c r="HDD235" s="72"/>
      <c r="HDE235" s="72"/>
      <c r="HDF235" s="72"/>
      <c r="HDG235" s="138"/>
      <c r="HDH235" s="71"/>
      <c r="HDI235" s="72"/>
      <c r="HDJ235" s="71"/>
      <c r="HDK235" s="72"/>
      <c r="HDL235" s="72"/>
      <c r="HDM235" s="72"/>
      <c r="HDN235" s="138"/>
      <c r="HDO235" s="71"/>
      <c r="HDP235" s="72"/>
      <c r="HDQ235" s="71"/>
      <c r="HDR235" s="72"/>
      <c r="HDS235" s="72"/>
      <c r="HDT235" s="72"/>
      <c r="HDU235" s="138"/>
      <c r="HDV235" s="71"/>
      <c r="HDW235" s="72"/>
      <c r="HDX235" s="71"/>
      <c r="HDY235" s="72"/>
      <c r="HDZ235" s="72"/>
      <c r="HEA235" s="72"/>
      <c r="HEB235" s="138"/>
      <c r="HEC235" s="71"/>
      <c r="HED235" s="72"/>
      <c r="HEE235" s="71"/>
      <c r="HEF235" s="72"/>
      <c r="HEG235" s="72"/>
      <c r="HEH235" s="72"/>
      <c r="HEI235" s="138"/>
      <c r="HEJ235" s="71"/>
      <c r="HEK235" s="72"/>
      <c r="HEL235" s="71"/>
      <c r="HEM235" s="72"/>
      <c r="HEN235" s="72"/>
      <c r="HEO235" s="72"/>
      <c r="HEP235" s="138"/>
      <c r="HEQ235" s="71"/>
      <c r="HER235" s="72"/>
      <c r="HES235" s="71"/>
      <c r="HET235" s="72"/>
      <c r="HEU235" s="72"/>
      <c r="HEV235" s="72"/>
      <c r="HEW235" s="138"/>
      <c r="HEX235" s="71"/>
      <c r="HEY235" s="72"/>
      <c r="HEZ235" s="71"/>
      <c r="HFA235" s="72"/>
      <c r="HFB235" s="72"/>
      <c r="HFC235" s="72"/>
      <c r="HFD235" s="138"/>
      <c r="HFE235" s="71"/>
      <c r="HFF235" s="72"/>
      <c r="HFG235" s="71"/>
      <c r="HFH235" s="72"/>
      <c r="HFI235" s="72"/>
      <c r="HFJ235" s="72"/>
      <c r="HFK235" s="138"/>
      <c r="HFL235" s="71"/>
      <c r="HFM235" s="72"/>
      <c r="HFN235" s="71"/>
      <c r="HFO235" s="72"/>
      <c r="HFP235" s="72"/>
      <c r="HFQ235" s="72"/>
      <c r="HFR235" s="138"/>
      <c r="HFS235" s="71"/>
      <c r="HFT235" s="72"/>
      <c r="HFU235" s="71"/>
      <c r="HFV235" s="72"/>
      <c r="HFW235" s="72"/>
      <c r="HFX235" s="72"/>
      <c r="HFY235" s="138"/>
      <c r="HFZ235" s="71"/>
      <c r="HGA235" s="72"/>
      <c r="HGB235" s="71"/>
      <c r="HGC235" s="72"/>
      <c r="HGD235" s="72"/>
      <c r="HGE235" s="72"/>
      <c r="HGF235" s="138"/>
      <c r="HGG235" s="71"/>
      <c r="HGH235" s="72"/>
      <c r="HGI235" s="71"/>
      <c r="HGJ235" s="72"/>
      <c r="HGK235" s="72"/>
      <c r="HGL235" s="72"/>
      <c r="HGM235" s="138"/>
      <c r="HGN235" s="71"/>
      <c r="HGO235" s="72"/>
      <c r="HGP235" s="71"/>
      <c r="HGQ235" s="72"/>
      <c r="HGR235" s="72"/>
      <c r="HGS235" s="72"/>
      <c r="HGT235" s="138"/>
      <c r="HGU235" s="71"/>
      <c r="HGV235" s="72"/>
      <c r="HGW235" s="71"/>
      <c r="HGX235" s="72"/>
      <c r="HGY235" s="72"/>
      <c r="HGZ235" s="72"/>
      <c r="HHA235" s="138"/>
      <c r="HHB235" s="71"/>
      <c r="HHC235" s="72"/>
      <c r="HHD235" s="71"/>
      <c r="HHE235" s="72"/>
      <c r="HHF235" s="72"/>
      <c r="HHG235" s="72"/>
      <c r="HHH235" s="138"/>
      <c r="HHI235" s="71"/>
      <c r="HHJ235" s="72"/>
      <c r="HHK235" s="71"/>
      <c r="HHL235" s="72"/>
      <c r="HHM235" s="72"/>
      <c r="HHN235" s="72"/>
      <c r="HHO235" s="138"/>
      <c r="HHP235" s="71"/>
      <c r="HHQ235" s="72"/>
      <c r="HHR235" s="71"/>
      <c r="HHS235" s="72"/>
      <c r="HHT235" s="72"/>
      <c r="HHU235" s="72"/>
      <c r="HHV235" s="138"/>
      <c r="HHW235" s="71"/>
      <c r="HHX235" s="72"/>
      <c r="HHY235" s="71"/>
      <c r="HHZ235" s="72"/>
      <c r="HIA235" s="72"/>
      <c r="HIB235" s="72"/>
      <c r="HIC235" s="138"/>
      <c r="HID235" s="71"/>
      <c r="HIE235" s="72"/>
      <c r="HIF235" s="71"/>
      <c r="HIG235" s="72"/>
      <c r="HIH235" s="72"/>
      <c r="HII235" s="72"/>
      <c r="HIJ235" s="138"/>
      <c r="HIK235" s="71"/>
      <c r="HIL235" s="72"/>
      <c r="HIM235" s="71"/>
      <c r="HIN235" s="72"/>
      <c r="HIO235" s="72"/>
      <c r="HIP235" s="72"/>
      <c r="HIQ235" s="138"/>
      <c r="HIR235" s="71"/>
      <c r="HIS235" s="72"/>
      <c r="HIT235" s="71"/>
      <c r="HIU235" s="72"/>
      <c r="HIV235" s="72"/>
      <c r="HIW235" s="72"/>
      <c r="HIX235" s="138"/>
      <c r="HIY235" s="71"/>
      <c r="HIZ235" s="72"/>
      <c r="HJA235" s="71"/>
      <c r="HJB235" s="72"/>
      <c r="HJC235" s="72"/>
      <c r="HJD235" s="72"/>
      <c r="HJE235" s="138"/>
      <c r="HJF235" s="71"/>
      <c r="HJG235" s="72"/>
      <c r="HJH235" s="71"/>
      <c r="HJI235" s="72"/>
      <c r="HJJ235" s="72"/>
      <c r="HJK235" s="72"/>
      <c r="HJL235" s="138"/>
      <c r="HJM235" s="71"/>
      <c r="HJN235" s="72"/>
      <c r="HJO235" s="71"/>
      <c r="HJP235" s="72"/>
      <c r="HJQ235" s="72"/>
      <c r="HJR235" s="72"/>
      <c r="HJS235" s="138"/>
      <c r="HJT235" s="71"/>
      <c r="HJU235" s="72"/>
      <c r="HJV235" s="71"/>
      <c r="HJW235" s="72"/>
      <c r="HJX235" s="72"/>
      <c r="HJY235" s="72"/>
      <c r="HJZ235" s="138"/>
      <c r="HKA235" s="141"/>
      <c r="HKB235" s="72"/>
      <c r="HKC235" s="71"/>
      <c r="HKD235" s="72"/>
      <c r="HKE235" s="72"/>
      <c r="HKF235" s="72"/>
      <c r="HKG235" s="138"/>
      <c r="HKH235" s="141"/>
      <c r="HKI235" s="72"/>
      <c r="HKJ235" s="71"/>
      <c r="HKK235" s="72"/>
      <c r="HKL235" s="72"/>
      <c r="HKM235" s="72"/>
      <c r="HKN235" s="136"/>
      <c r="HKO235" s="137"/>
      <c r="HKP235" s="71"/>
      <c r="HKQ235" s="71"/>
      <c r="HKR235" s="138"/>
      <c r="HKS235" s="138"/>
      <c r="HKT235" s="139"/>
      <c r="HKU235" s="71"/>
      <c r="HKV235" s="72"/>
      <c r="HKW235" s="71"/>
      <c r="HKX235" s="140"/>
      <c r="HKY235" s="72"/>
      <c r="HKZ235" s="72"/>
      <c r="HLA235" s="138"/>
      <c r="HLB235" s="71"/>
      <c r="HLC235" s="72"/>
      <c r="HLD235" s="71"/>
      <c r="HLE235" s="72"/>
      <c r="HLF235" s="72"/>
      <c r="HLG235" s="72"/>
      <c r="HLH235" s="138"/>
      <c r="HLI235" s="71"/>
      <c r="HLJ235" s="72"/>
      <c r="HLK235" s="71"/>
      <c r="HLL235" s="72"/>
      <c r="HLM235" s="72"/>
      <c r="HLN235" s="72"/>
      <c r="HLO235" s="138"/>
      <c r="HLP235" s="71"/>
      <c r="HLQ235" s="72"/>
      <c r="HLR235" s="71"/>
      <c r="HLS235" s="72"/>
      <c r="HLT235" s="72"/>
      <c r="HLU235" s="72"/>
      <c r="HLV235" s="138"/>
      <c r="HLW235" s="71"/>
      <c r="HLX235" s="72"/>
      <c r="HLY235" s="71"/>
      <c r="HLZ235" s="72"/>
      <c r="HMA235" s="72"/>
      <c r="HMB235" s="72"/>
      <c r="HMC235" s="138"/>
      <c r="HMD235" s="71"/>
      <c r="HME235" s="72"/>
      <c r="HMF235" s="71"/>
      <c r="HMG235" s="72"/>
      <c r="HMH235" s="72"/>
      <c r="HMI235" s="72"/>
      <c r="HMJ235" s="138"/>
      <c r="HMK235" s="71"/>
      <c r="HML235" s="72"/>
      <c r="HMM235" s="71"/>
      <c r="HMN235" s="72"/>
      <c r="HMO235" s="72"/>
      <c r="HMP235" s="72"/>
      <c r="HMQ235" s="138"/>
      <c r="HMR235" s="71"/>
      <c r="HMS235" s="72"/>
      <c r="HMT235" s="71"/>
      <c r="HMU235" s="72"/>
      <c r="HMV235" s="72"/>
      <c r="HMW235" s="72"/>
      <c r="HMX235" s="138"/>
      <c r="HMY235" s="71"/>
      <c r="HMZ235" s="72"/>
      <c r="HNA235" s="71"/>
      <c r="HNB235" s="72"/>
      <c r="HNC235" s="72"/>
      <c r="HND235" s="72"/>
      <c r="HNE235" s="138"/>
      <c r="HNF235" s="71"/>
      <c r="HNG235" s="72"/>
      <c r="HNH235" s="71"/>
      <c r="HNI235" s="72"/>
      <c r="HNJ235" s="72"/>
      <c r="HNK235" s="72"/>
      <c r="HNL235" s="138"/>
      <c r="HNM235" s="71"/>
      <c r="HNN235" s="72"/>
      <c r="HNO235" s="71"/>
      <c r="HNP235" s="72"/>
      <c r="HNQ235" s="72"/>
      <c r="HNR235" s="72"/>
      <c r="HNS235" s="138"/>
      <c r="HNT235" s="71"/>
      <c r="HNU235" s="72"/>
      <c r="HNV235" s="71"/>
      <c r="HNW235" s="72"/>
      <c r="HNX235" s="72"/>
      <c r="HNY235" s="72"/>
      <c r="HNZ235" s="138"/>
      <c r="HOA235" s="71"/>
      <c r="HOB235" s="72"/>
      <c r="HOC235" s="71"/>
      <c r="HOD235" s="72"/>
      <c r="HOE235" s="72"/>
      <c r="HOF235" s="72"/>
      <c r="HOG235" s="138"/>
      <c r="HOH235" s="71"/>
      <c r="HOI235" s="72"/>
      <c r="HOJ235" s="71"/>
      <c r="HOK235" s="72"/>
      <c r="HOL235" s="72"/>
      <c r="HOM235" s="72"/>
      <c r="HON235" s="138"/>
      <c r="HOO235" s="71"/>
      <c r="HOP235" s="72"/>
      <c r="HOQ235" s="71"/>
      <c r="HOR235" s="72"/>
      <c r="HOS235" s="72"/>
      <c r="HOT235" s="72"/>
      <c r="HOU235" s="138"/>
      <c r="HOV235" s="71"/>
      <c r="HOW235" s="72"/>
      <c r="HOX235" s="71"/>
      <c r="HOY235" s="72"/>
      <c r="HOZ235" s="72"/>
      <c r="HPA235" s="72"/>
      <c r="HPB235" s="138"/>
      <c r="HPC235" s="71"/>
      <c r="HPD235" s="72"/>
      <c r="HPE235" s="71"/>
      <c r="HPF235" s="72"/>
      <c r="HPG235" s="72"/>
      <c r="HPH235" s="72"/>
      <c r="HPI235" s="138"/>
      <c r="HPJ235" s="71"/>
      <c r="HPK235" s="72"/>
      <c r="HPL235" s="71"/>
      <c r="HPM235" s="72"/>
      <c r="HPN235" s="72"/>
      <c r="HPO235" s="72"/>
      <c r="HPP235" s="138"/>
      <c r="HPQ235" s="71"/>
      <c r="HPR235" s="72"/>
      <c r="HPS235" s="71"/>
      <c r="HPT235" s="72"/>
      <c r="HPU235" s="72"/>
      <c r="HPV235" s="72"/>
      <c r="HPW235" s="138"/>
      <c r="HPX235" s="71"/>
      <c r="HPY235" s="72"/>
      <c r="HPZ235" s="71"/>
      <c r="HQA235" s="72"/>
      <c r="HQB235" s="72"/>
      <c r="HQC235" s="72"/>
      <c r="HQD235" s="138"/>
      <c r="HQE235" s="71"/>
      <c r="HQF235" s="72"/>
      <c r="HQG235" s="71"/>
      <c r="HQH235" s="72"/>
      <c r="HQI235" s="72"/>
      <c r="HQJ235" s="72"/>
      <c r="HQK235" s="138"/>
      <c r="HQL235" s="71"/>
      <c r="HQM235" s="72"/>
      <c r="HQN235" s="71"/>
      <c r="HQO235" s="72"/>
      <c r="HQP235" s="72"/>
      <c r="HQQ235" s="72"/>
      <c r="HQR235" s="138"/>
      <c r="HQS235" s="71"/>
      <c r="HQT235" s="72"/>
      <c r="HQU235" s="71"/>
      <c r="HQV235" s="72"/>
      <c r="HQW235" s="72"/>
      <c r="HQX235" s="72"/>
      <c r="HQY235" s="138"/>
      <c r="HQZ235" s="71"/>
      <c r="HRA235" s="72"/>
      <c r="HRB235" s="71"/>
      <c r="HRC235" s="72"/>
      <c r="HRD235" s="72"/>
      <c r="HRE235" s="72"/>
      <c r="HRF235" s="138"/>
      <c r="HRG235" s="71"/>
      <c r="HRH235" s="72"/>
      <c r="HRI235" s="71"/>
      <c r="HRJ235" s="72"/>
      <c r="HRK235" s="72"/>
      <c r="HRL235" s="72"/>
      <c r="HRM235" s="138"/>
      <c r="HRN235" s="71"/>
      <c r="HRO235" s="72"/>
      <c r="HRP235" s="71"/>
      <c r="HRQ235" s="72"/>
      <c r="HRR235" s="72"/>
      <c r="HRS235" s="72"/>
      <c r="HRT235" s="138"/>
      <c r="HRU235" s="71"/>
      <c r="HRV235" s="72"/>
      <c r="HRW235" s="71"/>
      <c r="HRX235" s="72"/>
      <c r="HRY235" s="72"/>
      <c r="HRZ235" s="72"/>
      <c r="HSA235" s="138"/>
      <c r="HSB235" s="71"/>
      <c r="HSC235" s="72"/>
      <c r="HSD235" s="71"/>
      <c r="HSE235" s="72"/>
      <c r="HSF235" s="72"/>
      <c r="HSG235" s="72"/>
      <c r="HSH235" s="138"/>
      <c r="HSI235" s="71"/>
      <c r="HSJ235" s="72"/>
      <c r="HSK235" s="71"/>
      <c r="HSL235" s="72"/>
      <c r="HSM235" s="72"/>
      <c r="HSN235" s="72"/>
      <c r="HSO235" s="138"/>
      <c r="HSP235" s="71"/>
      <c r="HSQ235" s="72"/>
      <c r="HSR235" s="71"/>
      <c r="HSS235" s="72"/>
      <c r="HST235" s="72"/>
      <c r="HSU235" s="72"/>
      <c r="HSV235" s="138"/>
      <c r="HSW235" s="71"/>
      <c r="HSX235" s="72"/>
      <c r="HSY235" s="71"/>
      <c r="HSZ235" s="72"/>
      <c r="HTA235" s="72"/>
      <c r="HTB235" s="72"/>
      <c r="HTC235" s="138"/>
      <c r="HTD235" s="141"/>
      <c r="HTE235" s="72"/>
      <c r="HTF235" s="71"/>
      <c r="HTG235" s="72"/>
      <c r="HTH235" s="72"/>
      <c r="HTI235" s="72"/>
      <c r="HTJ235" s="138"/>
      <c r="HTK235" s="141"/>
      <c r="HTL235" s="72"/>
      <c r="HTM235" s="71"/>
      <c r="HTN235" s="72"/>
      <c r="HTO235" s="72"/>
      <c r="HTP235" s="72"/>
      <c r="HTQ235" s="136"/>
      <c r="HTR235" s="137"/>
      <c r="HTS235" s="71"/>
      <c r="HTT235" s="71"/>
      <c r="HTU235" s="138"/>
      <c r="HTV235" s="138"/>
      <c r="HTW235" s="139"/>
      <c r="HTX235" s="71"/>
      <c r="HTY235" s="72"/>
      <c r="HTZ235" s="71"/>
      <c r="HUA235" s="140"/>
      <c r="HUB235" s="72"/>
      <c r="HUC235" s="72"/>
      <c r="HUD235" s="138"/>
      <c r="HUE235" s="71"/>
      <c r="HUF235" s="72"/>
      <c r="HUG235" s="71"/>
      <c r="HUH235" s="72"/>
      <c r="HUI235" s="72"/>
      <c r="HUJ235" s="72"/>
      <c r="HUK235" s="138"/>
      <c r="HUL235" s="71"/>
      <c r="HUM235" s="72"/>
      <c r="HUN235" s="71"/>
      <c r="HUO235" s="72"/>
      <c r="HUP235" s="72"/>
      <c r="HUQ235" s="72"/>
      <c r="HUR235" s="138"/>
      <c r="HUS235" s="71"/>
      <c r="HUT235" s="72"/>
      <c r="HUU235" s="71"/>
      <c r="HUV235" s="72"/>
      <c r="HUW235" s="72"/>
      <c r="HUX235" s="72"/>
      <c r="HUY235" s="138"/>
      <c r="HUZ235" s="71"/>
      <c r="HVA235" s="72"/>
      <c r="HVB235" s="71"/>
      <c r="HVC235" s="72"/>
      <c r="HVD235" s="72"/>
      <c r="HVE235" s="72"/>
      <c r="HVF235" s="138"/>
      <c r="HVG235" s="71"/>
      <c r="HVH235" s="72"/>
      <c r="HVI235" s="71"/>
      <c r="HVJ235" s="72"/>
      <c r="HVK235" s="72"/>
      <c r="HVL235" s="72"/>
      <c r="HVM235" s="138"/>
      <c r="HVN235" s="71"/>
      <c r="HVO235" s="72"/>
      <c r="HVP235" s="71"/>
      <c r="HVQ235" s="72"/>
      <c r="HVR235" s="72"/>
      <c r="HVS235" s="72"/>
      <c r="HVT235" s="138"/>
      <c r="HVU235" s="71"/>
      <c r="HVV235" s="72"/>
      <c r="HVW235" s="71"/>
      <c r="HVX235" s="72"/>
      <c r="HVY235" s="72"/>
      <c r="HVZ235" s="72"/>
      <c r="HWA235" s="138"/>
      <c r="HWB235" s="71"/>
      <c r="HWC235" s="72"/>
      <c r="HWD235" s="71"/>
      <c r="HWE235" s="72"/>
      <c r="HWF235" s="72"/>
      <c r="HWG235" s="72"/>
      <c r="HWH235" s="138"/>
      <c r="HWI235" s="71"/>
      <c r="HWJ235" s="72"/>
      <c r="HWK235" s="71"/>
      <c r="HWL235" s="72"/>
      <c r="HWM235" s="72"/>
      <c r="HWN235" s="72"/>
      <c r="HWO235" s="138"/>
      <c r="HWP235" s="71"/>
      <c r="HWQ235" s="72"/>
      <c r="HWR235" s="71"/>
      <c r="HWS235" s="72"/>
      <c r="HWT235" s="72"/>
      <c r="HWU235" s="72"/>
      <c r="HWV235" s="138"/>
      <c r="HWW235" s="71"/>
      <c r="HWX235" s="72"/>
      <c r="HWY235" s="71"/>
      <c r="HWZ235" s="72"/>
      <c r="HXA235" s="72"/>
      <c r="HXB235" s="72"/>
      <c r="HXC235" s="138"/>
      <c r="HXD235" s="71"/>
      <c r="HXE235" s="72"/>
      <c r="HXF235" s="71"/>
      <c r="HXG235" s="72"/>
      <c r="HXH235" s="72"/>
      <c r="HXI235" s="72"/>
      <c r="HXJ235" s="138"/>
      <c r="HXK235" s="71"/>
      <c r="HXL235" s="72"/>
      <c r="HXM235" s="71"/>
      <c r="HXN235" s="72"/>
      <c r="HXO235" s="72"/>
      <c r="HXP235" s="72"/>
      <c r="HXQ235" s="138"/>
      <c r="HXR235" s="71"/>
      <c r="HXS235" s="72"/>
      <c r="HXT235" s="71"/>
      <c r="HXU235" s="72"/>
      <c r="HXV235" s="72"/>
      <c r="HXW235" s="72"/>
      <c r="HXX235" s="138"/>
      <c r="HXY235" s="71"/>
      <c r="HXZ235" s="72"/>
      <c r="HYA235" s="71"/>
      <c r="HYB235" s="72"/>
      <c r="HYC235" s="72"/>
      <c r="HYD235" s="72"/>
      <c r="HYE235" s="138"/>
      <c r="HYF235" s="71"/>
      <c r="HYG235" s="72"/>
      <c r="HYH235" s="71"/>
      <c r="HYI235" s="72"/>
      <c r="HYJ235" s="72"/>
      <c r="HYK235" s="72"/>
      <c r="HYL235" s="138"/>
      <c r="HYM235" s="71"/>
      <c r="HYN235" s="72"/>
      <c r="HYO235" s="71"/>
      <c r="HYP235" s="72"/>
      <c r="HYQ235" s="72"/>
      <c r="HYR235" s="72"/>
      <c r="HYS235" s="138"/>
      <c r="HYT235" s="71"/>
      <c r="HYU235" s="72"/>
      <c r="HYV235" s="71"/>
      <c r="HYW235" s="72"/>
      <c r="HYX235" s="72"/>
      <c r="HYY235" s="72"/>
      <c r="HYZ235" s="138"/>
      <c r="HZA235" s="71"/>
      <c r="HZB235" s="72"/>
      <c r="HZC235" s="71"/>
      <c r="HZD235" s="72"/>
      <c r="HZE235" s="72"/>
      <c r="HZF235" s="72"/>
      <c r="HZG235" s="138"/>
      <c r="HZH235" s="71"/>
      <c r="HZI235" s="72"/>
      <c r="HZJ235" s="71"/>
      <c r="HZK235" s="72"/>
      <c r="HZL235" s="72"/>
      <c r="HZM235" s="72"/>
      <c r="HZN235" s="138"/>
      <c r="HZO235" s="71"/>
      <c r="HZP235" s="72"/>
      <c r="HZQ235" s="71"/>
      <c r="HZR235" s="72"/>
      <c r="HZS235" s="72"/>
      <c r="HZT235" s="72"/>
      <c r="HZU235" s="138"/>
      <c r="HZV235" s="71"/>
      <c r="HZW235" s="72"/>
      <c r="HZX235" s="71"/>
      <c r="HZY235" s="72"/>
      <c r="HZZ235" s="72"/>
      <c r="IAA235" s="72"/>
      <c r="IAB235" s="138"/>
      <c r="IAC235" s="71"/>
      <c r="IAD235" s="72"/>
      <c r="IAE235" s="71"/>
      <c r="IAF235" s="72"/>
      <c r="IAG235" s="72"/>
      <c r="IAH235" s="72"/>
      <c r="IAI235" s="138"/>
      <c r="IAJ235" s="71"/>
      <c r="IAK235" s="72"/>
      <c r="IAL235" s="71"/>
      <c r="IAM235" s="72"/>
      <c r="IAN235" s="72"/>
      <c r="IAO235" s="72"/>
      <c r="IAP235" s="138"/>
      <c r="IAQ235" s="71"/>
      <c r="IAR235" s="72"/>
      <c r="IAS235" s="71"/>
      <c r="IAT235" s="72"/>
      <c r="IAU235" s="72"/>
      <c r="IAV235" s="72"/>
      <c r="IAW235" s="138"/>
      <c r="IAX235" s="71"/>
      <c r="IAY235" s="72"/>
      <c r="IAZ235" s="71"/>
      <c r="IBA235" s="72"/>
      <c r="IBB235" s="72"/>
      <c r="IBC235" s="72"/>
      <c r="IBD235" s="138"/>
      <c r="IBE235" s="71"/>
      <c r="IBF235" s="72"/>
      <c r="IBG235" s="71"/>
      <c r="IBH235" s="72"/>
      <c r="IBI235" s="72"/>
      <c r="IBJ235" s="72"/>
      <c r="IBK235" s="138"/>
      <c r="IBL235" s="71"/>
      <c r="IBM235" s="72"/>
      <c r="IBN235" s="71"/>
      <c r="IBO235" s="72"/>
      <c r="IBP235" s="72"/>
      <c r="IBQ235" s="72"/>
      <c r="IBR235" s="138"/>
      <c r="IBS235" s="71"/>
      <c r="IBT235" s="72"/>
      <c r="IBU235" s="71"/>
      <c r="IBV235" s="72"/>
      <c r="IBW235" s="72"/>
      <c r="IBX235" s="72"/>
      <c r="IBY235" s="138"/>
      <c r="IBZ235" s="71"/>
      <c r="ICA235" s="72"/>
      <c r="ICB235" s="71"/>
      <c r="ICC235" s="72"/>
      <c r="ICD235" s="72"/>
      <c r="ICE235" s="72"/>
      <c r="ICF235" s="138"/>
      <c r="ICG235" s="141"/>
      <c r="ICH235" s="72"/>
      <c r="ICI235" s="71"/>
      <c r="ICJ235" s="72"/>
      <c r="ICK235" s="72"/>
      <c r="ICL235" s="72"/>
      <c r="ICM235" s="138"/>
      <c r="ICN235" s="141"/>
      <c r="ICO235" s="72"/>
      <c r="ICP235" s="71"/>
      <c r="ICQ235" s="72"/>
      <c r="ICR235" s="72"/>
      <c r="ICS235" s="72"/>
      <c r="ICT235" s="136"/>
      <c r="ICU235" s="137"/>
      <c r="ICV235" s="71"/>
      <c r="ICW235" s="71"/>
      <c r="ICX235" s="138"/>
      <c r="ICY235" s="138"/>
      <c r="ICZ235" s="139"/>
      <c r="IDA235" s="71"/>
      <c r="IDB235" s="72"/>
      <c r="IDC235" s="71"/>
      <c r="IDD235" s="140"/>
      <c r="IDE235" s="72"/>
      <c r="IDF235" s="72"/>
      <c r="IDG235" s="138"/>
      <c r="IDH235" s="71"/>
      <c r="IDI235" s="72"/>
      <c r="IDJ235" s="71"/>
      <c r="IDK235" s="72"/>
      <c r="IDL235" s="72"/>
      <c r="IDM235" s="72"/>
      <c r="IDN235" s="138"/>
      <c r="IDO235" s="71"/>
      <c r="IDP235" s="72"/>
      <c r="IDQ235" s="71"/>
      <c r="IDR235" s="72"/>
      <c r="IDS235" s="72"/>
      <c r="IDT235" s="72"/>
      <c r="IDU235" s="138"/>
      <c r="IDV235" s="71"/>
      <c r="IDW235" s="72"/>
      <c r="IDX235" s="71"/>
      <c r="IDY235" s="72"/>
      <c r="IDZ235" s="72"/>
      <c r="IEA235" s="72"/>
      <c r="IEB235" s="138"/>
      <c r="IEC235" s="71"/>
      <c r="IED235" s="72"/>
      <c r="IEE235" s="71"/>
      <c r="IEF235" s="72"/>
      <c r="IEG235" s="72"/>
      <c r="IEH235" s="72"/>
      <c r="IEI235" s="138"/>
      <c r="IEJ235" s="71"/>
      <c r="IEK235" s="72"/>
      <c r="IEL235" s="71"/>
      <c r="IEM235" s="72"/>
      <c r="IEN235" s="72"/>
      <c r="IEO235" s="72"/>
      <c r="IEP235" s="138"/>
      <c r="IEQ235" s="71"/>
      <c r="IER235" s="72"/>
      <c r="IES235" s="71"/>
      <c r="IET235" s="72"/>
      <c r="IEU235" s="72"/>
      <c r="IEV235" s="72"/>
      <c r="IEW235" s="138"/>
      <c r="IEX235" s="71"/>
      <c r="IEY235" s="72"/>
      <c r="IEZ235" s="71"/>
      <c r="IFA235" s="72"/>
      <c r="IFB235" s="72"/>
      <c r="IFC235" s="72"/>
      <c r="IFD235" s="138"/>
      <c r="IFE235" s="71"/>
      <c r="IFF235" s="72"/>
      <c r="IFG235" s="71"/>
      <c r="IFH235" s="72"/>
      <c r="IFI235" s="72"/>
      <c r="IFJ235" s="72"/>
      <c r="IFK235" s="138"/>
      <c r="IFL235" s="71"/>
      <c r="IFM235" s="72"/>
      <c r="IFN235" s="71"/>
      <c r="IFO235" s="72"/>
      <c r="IFP235" s="72"/>
      <c r="IFQ235" s="72"/>
      <c r="IFR235" s="138"/>
      <c r="IFS235" s="71"/>
      <c r="IFT235" s="72"/>
      <c r="IFU235" s="71"/>
      <c r="IFV235" s="72"/>
      <c r="IFW235" s="72"/>
      <c r="IFX235" s="72"/>
      <c r="IFY235" s="138"/>
      <c r="IFZ235" s="71"/>
      <c r="IGA235" s="72"/>
      <c r="IGB235" s="71"/>
      <c r="IGC235" s="72"/>
      <c r="IGD235" s="72"/>
      <c r="IGE235" s="72"/>
      <c r="IGF235" s="138"/>
      <c r="IGG235" s="71"/>
      <c r="IGH235" s="72"/>
      <c r="IGI235" s="71"/>
      <c r="IGJ235" s="72"/>
      <c r="IGK235" s="72"/>
      <c r="IGL235" s="72"/>
      <c r="IGM235" s="138"/>
      <c r="IGN235" s="71"/>
      <c r="IGO235" s="72"/>
      <c r="IGP235" s="71"/>
      <c r="IGQ235" s="72"/>
      <c r="IGR235" s="72"/>
      <c r="IGS235" s="72"/>
      <c r="IGT235" s="138"/>
      <c r="IGU235" s="71"/>
      <c r="IGV235" s="72"/>
      <c r="IGW235" s="71"/>
      <c r="IGX235" s="72"/>
      <c r="IGY235" s="72"/>
      <c r="IGZ235" s="72"/>
      <c r="IHA235" s="138"/>
      <c r="IHB235" s="71"/>
      <c r="IHC235" s="72"/>
      <c r="IHD235" s="71"/>
      <c r="IHE235" s="72"/>
      <c r="IHF235" s="72"/>
      <c r="IHG235" s="72"/>
      <c r="IHH235" s="138"/>
      <c r="IHI235" s="71"/>
      <c r="IHJ235" s="72"/>
      <c r="IHK235" s="71"/>
      <c r="IHL235" s="72"/>
      <c r="IHM235" s="72"/>
      <c r="IHN235" s="72"/>
      <c r="IHO235" s="138"/>
      <c r="IHP235" s="71"/>
      <c r="IHQ235" s="72"/>
      <c r="IHR235" s="71"/>
      <c r="IHS235" s="72"/>
      <c r="IHT235" s="72"/>
      <c r="IHU235" s="72"/>
      <c r="IHV235" s="138"/>
      <c r="IHW235" s="71"/>
      <c r="IHX235" s="72"/>
      <c r="IHY235" s="71"/>
      <c r="IHZ235" s="72"/>
      <c r="IIA235" s="72"/>
      <c r="IIB235" s="72"/>
      <c r="IIC235" s="138"/>
      <c r="IID235" s="71"/>
      <c r="IIE235" s="72"/>
      <c r="IIF235" s="71"/>
      <c r="IIG235" s="72"/>
      <c r="IIH235" s="72"/>
      <c r="III235" s="72"/>
      <c r="IIJ235" s="138"/>
      <c r="IIK235" s="71"/>
      <c r="IIL235" s="72"/>
      <c r="IIM235" s="71"/>
      <c r="IIN235" s="72"/>
      <c r="IIO235" s="72"/>
      <c r="IIP235" s="72"/>
      <c r="IIQ235" s="138"/>
      <c r="IIR235" s="71"/>
      <c r="IIS235" s="72"/>
      <c r="IIT235" s="71"/>
      <c r="IIU235" s="72"/>
      <c r="IIV235" s="72"/>
      <c r="IIW235" s="72"/>
      <c r="IIX235" s="138"/>
      <c r="IIY235" s="71"/>
      <c r="IIZ235" s="72"/>
      <c r="IJA235" s="71"/>
      <c r="IJB235" s="72"/>
      <c r="IJC235" s="72"/>
      <c r="IJD235" s="72"/>
      <c r="IJE235" s="138"/>
      <c r="IJF235" s="71"/>
      <c r="IJG235" s="72"/>
      <c r="IJH235" s="71"/>
      <c r="IJI235" s="72"/>
      <c r="IJJ235" s="72"/>
      <c r="IJK235" s="72"/>
      <c r="IJL235" s="138"/>
      <c r="IJM235" s="71"/>
      <c r="IJN235" s="72"/>
      <c r="IJO235" s="71"/>
      <c r="IJP235" s="72"/>
      <c r="IJQ235" s="72"/>
      <c r="IJR235" s="72"/>
      <c r="IJS235" s="138"/>
      <c r="IJT235" s="71"/>
      <c r="IJU235" s="72"/>
      <c r="IJV235" s="71"/>
      <c r="IJW235" s="72"/>
      <c r="IJX235" s="72"/>
      <c r="IJY235" s="72"/>
      <c r="IJZ235" s="138"/>
      <c r="IKA235" s="71"/>
      <c r="IKB235" s="72"/>
      <c r="IKC235" s="71"/>
      <c r="IKD235" s="72"/>
      <c r="IKE235" s="72"/>
      <c r="IKF235" s="72"/>
      <c r="IKG235" s="138"/>
      <c r="IKH235" s="71"/>
      <c r="IKI235" s="72"/>
      <c r="IKJ235" s="71"/>
      <c r="IKK235" s="72"/>
      <c r="IKL235" s="72"/>
      <c r="IKM235" s="72"/>
      <c r="IKN235" s="138"/>
      <c r="IKO235" s="71"/>
      <c r="IKP235" s="72"/>
      <c r="IKQ235" s="71"/>
      <c r="IKR235" s="72"/>
      <c r="IKS235" s="72"/>
      <c r="IKT235" s="72"/>
      <c r="IKU235" s="138"/>
      <c r="IKV235" s="71"/>
      <c r="IKW235" s="72"/>
      <c r="IKX235" s="71"/>
      <c r="IKY235" s="72"/>
      <c r="IKZ235" s="72"/>
      <c r="ILA235" s="72"/>
      <c r="ILB235" s="138"/>
      <c r="ILC235" s="71"/>
      <c r="ILD235" s="72"/>
      <c r="ILE235" s="71"/>
      <c r="ILF235" s="72"/>
      <c r="ILG235" s="72"/>
      <c r="ILH235" s="72"/>
      <c r="ILI235" s="138"/>
      <c r="ILJ235" s="141"/>
      <c r="ILK235" s="72"/>
      <c r="ILL235" s="71"/>
      <c r="ILM235" s="72"/>
      <c r="ILN235" s="72"/>
      <c r="ILO235" s="72"/>
      <c r="ILP235" s="138"/>
      <c r="ILQ235" s="141"/>
      <c r="ILR235" s="72"/>
      <c r="ILS235" s="71"/>
      <c r="ILT235" s="72"/>
      <c r="ILU235" s="72"/>
      <c r="ILV235" s="72"/>
      <c r="ILW235" s="136"/>
      <c r="ILX235" s="137"/>
      <c r="ILY235" s="71"/>
      <c r="ILZ235" s="71"/>
      <c r="IMA235" s="138"/>
      <c r="IMB235" s="138"/>
      <c r="IMC235" s="139"/>
      <c r="IMD235" s="71"/>
      <c r="IME235" s="72"/>
      <c r="IMF235" s="71"/>
      <c r="IMG235" s="140"/>
      <c r="IMH235" s="72"/>
      <c r="IMI235" s="72"/>
      <c r="IMJ235" s="138"/>
      <c r="IMK235" s="71"/>
      <c r="IML235" s="72"/>
      <c r="IMM235" s="71"/>
      <c r="IMN235" s="72"/>
      <c r="IMO235" s="72"/>
      <c r="IMP235" s="72"/>
      <c r="IMQ235" s="138"/>
      <c r="IMR235" s="71"/>
      <c r="IMS235" s="72"/>
      <c r="IMT235" s="71"/>
      <c r="IMU235" s="72"/>
      <c r="IMV235" s="72"/>
      <c r="IMW235" s="72"/>
      <c r="IMX235" s="138"/>
      <c r="IMY235" s="71"/>
      <c r="IMZ235" s="72"/>
      <c r="INA235" s="71"/>
      <c r="INB235" s="72"/>
      <c r="INC235" s="72"/>
      <c r="IND235" s="72"/>
      <c r="INE235" s="138"/>
      <c r="INF235" s="71"/>
      <c r="ING235" s="72"/>
      <c r="INH235" s="71"/>
      <c r="INI235" s="72"/>
      <c r="INJ235" s="72"/>
      <c r="INK235" s="72"/>
      <c r="INL235" s="138"/>
      <c r="INM235" s="71"/>
      <c r="INN235" s="72"/>
      <c r="INO235" s="71"/>
      <c r="INP235" s="72"/>
      <c r="INQ235" s="72"/>
      <c r="INR235" s="72"/>
      <c r="INS235" s="138"/>
      <c r="INT235" s="71"/>
      <c r="INU235" s="72"/>
      <c r="INV235" s="71"/>
      <c r="INW235" s="72"/>
      <c r="INX235" s="72"/>
      <c r="INY235" s="72"/>
      <c r="INZ235" s="138"/>
      <c r="IOA235" s="71"/>
      <c r="IOB235" s="72"/>
      <c r="IOC235" s="71"/>
      <c r="IOD235" s="72"/>
      <c r="IOE235" s="72"/>
      <c r="IOF235" s="72"/>
      <c r="IOG235" s="138"/>
      <c r="IOH235" s="71"/>
      <c r="IOI235" s="72"/>
      <c r="IOJ235" s="71"/>
      <c r="IOK235" s="72"/>
      <c r="IOL235" s="72"/>
      <c r="IOM235" s="72"/>
      <c r="ION235" s="138"/>
      <c r="IOO235" s="71"/>
      <c r="IOP235" s="72"/>
      <c r="IOQ235" s="71"/>
      <c r="IOR235" s="72"/>
      <c r="IOS235" s="72"/>
      <c r="IOT235" s="72"/>
      <c r="IOU235" s="138"/>
      <c r="IOV235" s="71"/>
      <c r="IOW235" s="72"/>
      <c r="IOX235" s="71"/>
      <c r="IOY235" s="72"/>
      <c r="IOZ235" s="72"/>
      <c r="IPA235" s="72"/>
      <c r="IPB235" s="138"/>
      <c r="IPC235" s="71"/>
      <c r="IPD235" s="72"/>
      <c r="IPE235" s="71"/>
      <c r="IPF235" s="72"/>
      <c r="IPG235" s="72"/>
      <c r="IPH235" s="72"/>
      <c r="IPI235" s="138"/>
      <c r="IPJ235" s="71"/>
      <c r="IPK235" s="72"/>
      <c r="IPL235" s="71"/>
      <c r="IPM235" s="72"/>
      <c r="IPN235" s="72"/>
      <c r="IPO235" s="72"/>
      <c r="IPP235" s="138"/>
      <c r="IPQ235" s="71"/>
      <c r="IPR235" s="72"/>
      <c r="IPS235" s="71"/>
      <c r="IPT235" s="72"/>
      <c r="IPU235" s="72"/>
      <c r="IPV235" s="72"/>
      <c r="IPW235" s="138"/>
      <c r="IPX235" s="71"/>
      <c r="IPY235" s="72"/>
      <c r="IPZ235" s="71"/>
      <c r="IQA235" s="72"/>
      <c r="IQB235" s="72"/>
      <c r="IQC235" s="72"/>
      <c r="IQD235" s="138"/>
      <c r="IQE235" s="71"/>
      <c r="IQF235" s="72"/>
      <c r="IQG235" s="71"/>
      <c r="IQH235" s="72"/>
      <c r="IQI235" s="72"/>
      <c r="IQJ235" s="72"/>
      <c r="IQK235" s="138"/>
      <c r="IQL235" s="71"/>
      <c r="IQM235" s="72"/>
      <c r="IQN235" s="71"/>
      <c r="IQO235" s="72"/>
      <c r="IQP235" s="72"/>
      <c r="IQQ235" s="72"/>
      <c r="IQR235" s="138"/>
      <c r="IQS235" s="71"/>
      <c r="IQT235" s="72"/>
      <c r="IQU235" s="71"/>
      <c r="IQV235" s="72"/>
      <c r="IQW235" s="72"/>
      <c r="IQX235" s="72"/>
      <c r="IQY235" s="138"/>
      <c r="IQZ235" s="71"/>
      <c r="IRA235" s="72"/>
      <c r="IRB235" s="71"/>
      <c r="IRC235" s="72"/>
      <c r="IRD235" s="72"/>
      <c r="IRE235" s="72"/>
      <c r="IRF235" s="138"/>
      <c r="IRG235" s="71"/>
      <c r="IRH235" s="72"/>
      <c r="IRI235" s="71"/>
      <c r="IRJ235" s="72"/>
      <c r="IRK235" s="72"/>
      <c r="IRL235" s="72"/>
      <c r="IRM235" s="138"/>
      <c r="IRN235" s="71"/>
      <c r="IRO235" s="72"/>
      <c r="IRP235" s="71"/>
      <c r="IRQ235" s="72"/>
      <c r="IRR235" s="72"/>
      <c r="IRS235" s="72"/>
      <c r="IRT235" s="138"/>
      <c r="IRU235" s="71"/>
      <c r="IRV235" s="72"/>
      <c r="IRW235" s="71"/>
      <c r="IRX235" s="72"/>
      <c r="IRY235" s="72"/>
      <c r="IRZ235" s="72"/>
      <c r="ISA235" s="138"/>
      <c r="ISB235" s="71"/>
      <c r="ISC235" s="72"/>
      <c r="ISD235" s="71"/>
      <c r="ISE235" s="72"/>
      <c r="ISF235" s="72"/>
      <c r="ISG235" s="72"/>
      <c r="ISH235" s="138"/>
      <c r="ISI235" s="71"/>
      <c r="ISJ235" s="72"/>
      <c r="ISK235" s="71"/>
      <c r="ISL235" s="72"/>
      <c r="ISM235" s="72"/>
      <c r="ISN235" s="72"/>
      <c r="ISO235" s="138"/>
      <c r="ISP235" s="71"/>
      <c r="ISQ235" s="72"/>
      <c r="ISR235" s="71"/>
      <c r="ISS235" s="72"/>
      <c r="IST235" s="72"/>
      <c r="ISU235" s="72"/>
      <c r="ISV235" s="138"/>
      <c r="ISW235" s="71"/>
      <c r="ISX235" s="72"/>
      <c r="ISY235" s="71"/>
      <c r="ISZ235" s="72"/>
      <c r="ITA235" s="72"/>
      <c r="ITB235" s="72"/>
      <c r="ITC235" s="138"/>
      <c r="ITD235" s="71"/>
      <c r="ITE235" s="72"/>
      <c r="ITF235" s="71"/>
      <c r="ITG235" s="72"/>
      <c r="ITH235" s="72"/>
      <c r="ITI235" s="72"/>
      <c r="ITJ235" s="138"/>
      <c r="ITK235" s="71"/>
      <c r="ITL235" s="72"/>
      <c r="ITM235" s="71"/>
      <c r="ITN235" s="72"/>
      <c r="ITO235" s="72"/>
      <c r="ITP235" s="72"/>
      <c r="ITQ235" s="138"/>
      <c r="ITR235" s="71"/>
      <c r="ITS235" s="72"/>
      <c r="ITT235" s="71"/>
      <c r="ITU235" s="72"/>
      <c r="ITV235" s="72"/>
      <c r="ITW235" s="72"/>
      <c r="ITX235" s="138"/>
      <c r="ITY235" s="71"/>
      <c r="ITZ235" s="72"/>
      <c r="IUA235" s="71"/>
      <c r="IUB235" s="72"/>
      <c r="IUC235" s="72"/>
      <c r="IUD235" s="72"/>
      <c r="IUE235" s="138"/>
      <c r="IUF235" s="71"/>
      <c r="IUG235" s="72"/>
      <c r="IUH235" s="71"/>
      <c r="IUI235" s="72"/>
      <c r="IUJ235" s="72"/>
      <c r="IUK235" s="72"/>
      <c r="IUL235" s="138"/>
      <c r="IUM235" s="141"/>
      <c r="IUN235" s="72"/>
      <c r="IUO235" s="71"/>
      <c r="IUP235" s="72"/>
      <c r="IUQ235" s="72"/>
      <c r="IUR235" s="72"/>
      <c r="IUS235" s="138"/>
      <c r="IUT235" s="141"/>
      <c r="IUU235" s="72"/>
      <c r="IUV235" s="71"/>
      <c r="IUW235" s="72"/>
      <c r="IUX235" s="72"/>
      <c r="IUY235" s="72"/>
      <c r="IUZ235" s="136"/>
      <c r="IVA235" s="137"/>
      <c r="IVB235" s="71"/>
      <c r="IVC235" s="71"/>
      <c r="IVD235" s="138"/>
      <c r="IVE235" s="138"/>
      <c r="IVF235" s="139"/>
      <c r="IVG235" s="71"/>
      <c r="IVH235" s="72"/>
      <c r="IVI235" s="71"/>
      <c r="IVJ235" s="140"/>
      <c r="IVK235" s="72"/>
      <c r="IVL235" s="72"/>
      <c r="IVM235" s="138"/>
      <c r="IVN235" s="71"/>
      <c r="IVO235" s="72"/>
      <c r="IVP235" s="71"/>
      <c r="IVQ235" s="72"/>
      <c r="IVR235" s="72"/>
      <c r="IVS235" s="72"/>
      <c r="IVT235" s="138"/>
      <c r="IVU235" s="71"/>
      <c r="IVV235" s="72"/>
      <c r="IVW235" s="71"/>
      <c r="IVX235" s="72"/>
      <c r="IVY235" s="72"/>
      <c r="IVZ235" s="72"/>
      <c r="IWA235" s="138"/>
      <c r="IWB235" s="71"/>
      <c r="IWC235" s="72"/>
      <c r="IWD235" s="71"/>
      <c r="IWE235" s="72"/>
      <c r="IWF235" s="72"/>
      <c r="IWG235" s="72"/>
      <c r="IWH235" s="138"/>
      <c r="IWI235" s="71"/>
      <c r="IWJ235" s="72"/>
      <c r="IWK235" s="71"/>
      <c r="IWL235" s="72"/>
      <c r="IWM235" s="72"/>
      <c r="IWN235" s="72"/>
      <c r="IWO235" s="138"/>
      <c r="IWP235" s="71"/>
      <c r="IWQ235" s="72"/>
      <c r="IWR235" s="71"/>
      <c r="IWS235" s="72"/>
      <c r="IWT235" s="72"/>
      <c r="IWU235" s="72"/>
      <c r="IWV235" s="138"/>
      <c r="IWW235" s="71"/>
      <c r="IWX235" s="72"/>
      <c r="IWY235" s="71"/>
      <c r="IWZ235" s="72"/>
      <c r="IXA235" s="72"/>
      <c r="IXB235" s="72"/>
      <c r="IXC235" s="138"/>
      <c r="IXD235" s="71"/>
      <c r="IXE235" s="72"/>
      <c r="IXF235" s="71"/>
      <c r="IXG235" s="72"/>
      <c r="IXH235" s="72"/>
      <c r="IXI235" s="72"/>
      <c r="IXJ235" s="138"/>
      <c r="IXK235" s="71"/>
      <c r="IXL235" s="72"/>
      <c r="IXM235" s="71"/>
      <c r="IXN235" s="72"/>
      <c r="IXO235" s="72"/>
      <c r="IXP235" s="72"/>
      <c r="IXQ235" s="138"/>
      <c r="IXR235" s="71"/>
      <c r="IXS235" s="72"/>
      <c r="IXT235" s="71"/>
      <c r="IXU235" s="72"/>
      <c r="IXV235" s="72"/>
      <c r="IXW235" s="72"/>
      <c r="IXX235" s="138"/>
      <c r="IXY235" s="71"/>
      <c r="IXZ235" s="72"/>
      <c r="IYA235" s="71"/>
      <c r="IYB235" s="72"/>
      <c r="IYC235" s="72"/>
      <c r="IYD235" s="72"/>
      <c r="IYE235" s="138"/>
      <c r="IYF235" s="71"/>
      <c r="IYG235" s="72"/>
      <c r="IYH235" s="71"/>
      <c r="IYI235" s="72"/>
      <c r="IYJ235" s="72"/>
      <c r="IYK235" s="72"/>
      <c r="IYL235" s="138"/>
      <c r="IYM235" s="71"/>
      <c r="IYN235" s="72"/>
      <c r="IYO235" s="71"/>
      <c r="IYP235" s="72"/>
      <c r="IYQ235" s="72"/>
      <c r="IYR235" s="72"/>
      <c r="IYS235" s="138"/>
      <c r="IYT235" s="71"/>
      <c r="IYU235" s="72"/>
      <c r="IYV235" s="71"/>
      <c r="IYW235" s="72"/>
      <c r="IYX235" s="72"/>
      <c r="IYY235" s="72"/>
      <c r="IYZ235" s="138"/>
      <c r="IZA235" s="71"/>
      <c r="IZB235" s="72"/>
      <c r="IZC235" s="71"/>
      <c r="IZD235" s="72"/>
      <c r="IZE235" s="72"/>
      <c r="IZF235" s="72"/>
      <c r="IZG235" s="138"/>
      <c r="IZH235" s="71"/>
      <c r="IZI235" s="72"/>
      <c r="IZJ235" s="71"/>
      <c r="IZK235" s="72"/>
      <c r="IZL235" s="72"/>
      <c r="IZM235" s="72"/>
      <c r="IZN235" s="138"/>
      <c r="IZO235" s="71"/>
      <c r="IZP235" s="72"/>
      <c r="IZQ235" s="71"/>
      <c r="IZR235" s="72"/>
      <c r="IZS235" s="72"/>
      <c r="IZT235" s="72"/>
      <c r="IZU235" s="138"/>
      <c r="IZV235" s="71"/>
      <c r="IZW235" s="72"/>
      <c r="IZX235" s="71"/>
      <c r="IZY235" s="72"/>
      <c r="IZZ235" s="72"/>
      <c r="JAA235" s="72"/>
      <c r="JAB235" s="138"/>
      <c r="JAC235" s="71"/>
      <c r="JAD235" s="72"/>
      <c r="JAE235" s="71"/>
      <c r="JAF235" s="72"/>
      <c r="JAG235" s="72"/>
      <c r="JAH235" s="72"/>
      <c r="JAI235" s="138"/>
      <c r="JAJ235" s="71"/>
      <c r="JAK235" s="72"/>
      <c r="JAL235" s="71"/>
      <c r="JAM235" s="72"/>
      <c r="JAN235" s="72"/>
      <c r="JAO235" s="72"/>
      <c r="JAP235" s="138"/>
      <c r="JAQ235" s="71"/>
      <c r="JAR235" s="72"/>
      <c r="JAS235" s="71"/>
      <c r="JAT235" s="72"/>
      <c r="JAU235" s="72"/>
      <c r="JAV235" s="72"/>
      <c r="JAW235" s="138"/>
      <c r="JAX235" s="71"/>
      <c r="JAY235" s="72"/>
      <c r="JAZ235" s="71"/>
      <c r="JBA235" s="72"/>
      <c r="JBB235" s="72"/>
      <c r="JBC235" s="72"/>
      <c r="JBD235" s="138"/>
      <c r="JBE235" s="71"/>
      <c r="JBF235" s="72"/>
      <c r="JBG235" s="71"/>
      <c r="JBH235" s="72"/>
      <c r="JBI235" s="72"/>
      <c r="JBJ235" s="72"/>
      <c r="JBK235" s="138"/>
      <c r="JBL235" s="71"/>
      <c r="JBM235" s="72"/>
      <c r="JBN235" s="71"/>
      <c r="JBO235" s="72"/>
      <c r="JBP235" s="72"/>
      <c r="JBQ235" s="72"/>
      <c r="JBR235" s="138"/>
      <c r="JBS235" s="71"/>
      <c r="JBT235" s="72"/>
      <c r="JBU235" s="71"/>
      <c r="JBV235" s="72"/>
      <c r="JBW235" s="72"/>
      <c r="JBX235" s="72"/>
      <c r="JBY235" s="138"/>
      <c r="JBZ235" s="71"/>
      <c r="JCA235" s="72"/>
      <c r="JCB235" s="71"/>
      <c r="JCC235" s="72"/>
      <c r="JCD235" s="72"/>
      <c r="JCE235" s="72"/>
      <c r="JCF235" s="138"/>
      <c r="JCG235" s="71"/>
      <c r="JCH235" s="72"/>
      <c r="JCI235" s="71"/>
      <c r="JCJ235" s="72"/>
      <c r="JCK235" s="72"/>
      <c r="JCL235" s="72"/>
      <c r="JCM235" s="138"/>
      <c r="JCN235" s="71"/>
      <c r="JCO235" s="72"/>
      <c r="JCP235" s="71"/>
      <c r="JCQ235" s="72"/>
      <c r="JCR235" s="72"/>
      <c r="JCS235" s="72"/>
      <c r="JCT235" s="138"/>
      <c r="JCU235" s="71"/>
      <c r="JCV235" s="72"/>
      <c r="JCW235" s="71"/>
      <c r="JCX235" s="72"/>
      <c r="JCY235" s="72"/>
      <c r="JCZ235" s="72"/>
      <c r="JDA235" s="138"/>
      <c r="JDB235" s="71"/>
      <c r="JDC235" s="72"/>
      <c r="JDD235" s="71"/>
      <c r="JDE235" s="72"/>
      <c r="JDF235" s="72"/>
      <c r="JDG235" s="72"/>
      <c r="JDH235" s="138"/>
      <c r="JDI235" s="71"/>
      <c r="JDJ235" s="72"/>
      <c r="JDK235" s="71"/>
      <c r="JDL235" s="72"/>
      <c r="JDM235" s="72"/>
      <c r="JDN235" s="72"/>
      <c r="JDO235" s="138"/>
      <c r="JDP235" s="141"/>
      <c r="JDQ235" s="72"/>
      <c r="JDR235" s="71"/>
      <c r="JDS235" s="72"/>
      <c r="JDT235" s="72"/>
      <c r="JDU235" s="72"/>
      <c r="JDV235" s="138"/>
      <c r="JDW235" s="141"/>
      <c r="JDX235" s="72"/>
      <c r="JDY235" s="71"/>
      <c r="JDZ235" s="72"/>
      <c r="JEA235" s="72"/>
      <c r="JEB235" s="72"/>
      <c r="JEC235" s="136"/>
      <c r="JED235" s="137"/>
      <c r="JEE235" s="71"/>
      <c r="JEF235" s="71"/>
      <c r="JEG235" s="138"/>
      <c r="JEH235" s="138"/>
      <c r="JEI235" s="139"/>
      <c r="JEJ235" s="71"/>
      <c r="JEK235" s="72"/>
      <c r="JEL235" s="71"/>
      <c r="JEM235" s="140"/>
      <c r="JEN235" s="72"/>
      <c r="JEO235" s="72"/>
      <c r="JEP235" s="138"/>
      <c r="JEQ235" s="71"/>
      <c r="JER235" s="72"/>
      <c r="JES235" s="71"/>
      <c r="JET235" s="72"/>
      <c r="JEU235" s="72"/>
      <c r="JEV235" s="72"/>
      <c r="JEW235" s="138"/>
      <c r="JEX235" s="71"/>
      <c r="JEY235" s="72"/>
      <c r="JEZ235" s="71"/>
      <c r="JFA235" s="72"/>
      <c r="JFB235" s="72"/>
      <c r="JFC235" s="72"/>
      <c r="JFD235" s="138"/>
      <c r="JFE235" s="71"/>
      <c r="JFF235" s="72"/>
      <c r="JFG235" s="71"/>
      <c r="JFH235" s="72"/>
      <c r="JFI235" s="72"/>
      <c r="JFJ235" s="72"/>
      <c r="JFK235" s="138"/>
      <c r="JFL235" s="71"/>
      <c r="JFM235" s="72"/>
      <c r="JFN235" s="71"/>
      <c r="JFO235" s="72"/>
      <c r="JFP235" s="72"/>
      <c r="JFQ235" s="72"/>
      <c r="JFR235" s="138"/>
      <c r="JFS235" s="71"/>
      <c r="JFT235" s="72"/>
      <c r="JFU235" s="71"/>
      <c r="JFV235" s="72"/>
      <c r="JFW235" s="72"/>
      <c r="JFX235" s="72"/>
      <c r="JFY235" s="138"/>
      <c r="JFZ235" s="71"/>
      <c r="JGA235" s="72"/>
      <c r="JGB235" s="71"/>
      <c r="JGC235" s="72"/>
      <c r="JGD235" s="72"/>
      <c r="JGE235" s="72"/>
      <c r="JGF235" s="138"/>
      <c r="JGG235" s="71"/>
      <c r="JGH235" s="72"/>
      <c r="JGI235" s="71"/>
      <c r="JGJ235" s="72"/>
      <c r="JGK235" s="72"/>
      <c r="JGL235" s="72"/>
      <c r="JGM235" s="138"/>
      <c r="JGN235" s="71"/>
      <c r="JGO235" s="72"/>
      <c r="JGP235" s="71"/>
      <c r="JGQ235" s="72"/>
      <c r="JGR235" s="72"/>
      <c r="JGS235" s="72"/>
      <c r="JGT235" s="138"/>
      <c r="JGU235" s="71"/>
      <c r="JGV235" s="72"/>
      <c r="JGW235" s="71"/>
      <c r="JGX235" s="72"/>
      <c r="JGY235" s="72"/>
      <c r="JGZ235" s="72"/>
      <c r="JHA235" s="138"/>
      <c r="JHB235" s="71"/>
      <c r="JHC235" s="72"/>
      <c r="JHD235" s="71"/>
      <c r="JHE235" s="72"/>
      <c r="JHF235" s="72"/>
      <c r="JHG235" s="72"/>
      <c r="JHH235" s="138"/>
      <c r="JHI235" s="71"/>
      <c r="JHJ235" s="72"/>
      <c r="JHK235" s="71"/>
      <c r="JHL235" s="72"/>
      <c r="JHM235" s="72"/>
      <c r="JHN235" s="72"/>
      <c r="JHO235" s="138"/>
      <c r="JHP235" s="71"/>
      <c r="JHQ235" s="72"/>
      <c r="JHR235" s="71"/>
      <c r="JHS235" s="72"/>
      <c r="JHT235" s="72"/>
      <c r="JHU235" s="72"/>
      <c r="JHV235" s="138"/>
      <c r="JHW235" s="71"/>
      <c r="JHX235" s="72"/>
      <c r="JHY235" s="71"/>
      <c r="JHZ235" s="72"/>
      <c r="JIA235" s="72"/>
      <c r="JIB235" s="72"/>
      <c r="JIC235" s="138"/>
      <c r="JID235" s="71"/>
      <c r="JIE235" s="72"/>
      <c r="JIF235" s="71"/>
      <c r="JIG235" s="72"/>
      <c r="JIH235" s="72"/>
      <c r="JII235" s="72"/>
      <c r="JIJ235" s="138"/>
      <c r="JIK235" s="71"/>
      <c r="JIL235" s="72"/>
      <c r="JIM235" s="71"/>
      <c r="JIN235" s="72"/>
      <c r="JIO235" s="72"/>
      <c r="JIP235" s="72"/>
      <c r="JIQ235" s="138"/>
      <c r="JIR235" s="71"/>
      <c r="JIS235" s="72"/>
      <c r="JIT235" s="71"/>
      <c r="JIU235" s="72"/>
      <c r="JIV235" s="72"/>
      <c r="JIW235" s="72"/>
      <c r="JIX235" s="138"/>
      <c r="JIY235" s="71"/>
      <c r="JIZ235" s="72"/>
      <c r="JJA235" s="71"/>
      <c r="JJB235" s="72"/>
      <c r="JJC235" s="72"/>
      <c r="JJD235" s="72"/>
      <c r="JJE235" s="138"/>
      <c r="JJF235" s="71"/>
      <c r="JJG235" s="72"/>
      <c r="JJH235" s="71"/>
      <c r="JJI235" s="72"/>
      <c r="JJJ235" s="72"/>
      <c r="JJK235" s="72"/>
      <c r="JJL235" s="138"/>
      <c r="JJM235" s="71"/>
      <c r="JJN235" s="72"/>
      <c r="JJO235" s="71"/>
      <c r="JJP235" s="72"/>
      <c r="JJQ235" s="72"/>
      <c r="JJR235" s="72"/>
      <c r="JJS235" s="138"/>
      <c r="JJT235" s="71"/>
      <c r="JJU235" s="72"/>
      <c r="JJV235" s="71"/>
      <c r="JJW235" s="72"/>
      <c r="JJX235" s="72"/>
      <c r="JJY235" s="72"/>
      <c r="JJZ235" s="138"/>
      <c r="JKA235" s="71"/>
      <c r="JKB235" s="72"/>
      <c r="JKC235" s="71"/>
      <c r="JKD235" s="72"/>
      <c r="JKE235" s="72"/>
      <c r="JKF235" s="72"/>
      <c r="JKG235" s="138"/>
      <c r="JKH235" s="71"/>
      <c r="JKI235" s="72"/>
      <c r="JKJ235" s="71"/>
      <c r="JKK235" s="72"/>
      <c r="JKL235" s="72"/>
      <c r="JKM235" s="72"/>
      <c r="JKN235" s="138"/>
      <c r="JKO235" s="71"/>
      <c r="JKP235" s="72"/>
      <c r="JKQ235" s="71"/>
      <c r="JKR235" s="72"/>
      <c r="JKS235" s="72"/>
      <c r="JKT235" s="72"/>
      <c r="JKU235" s="138"/>
      <c r="JKV235" s="71"/>
      <c r="JKW235" s="72"/>
      <c r="JKX235" s="71"/>
      <c r="JKY235" s="72"/>
      <c r="JKZ235" s="72"/>
      <c r="JLA235" s="72"/>
      <c r="JLB235" s="138"/>
      <c r="JLC235" s="71"/>
      <c r="JLD235" s="72"/>
      <c r="JLE235" s="71"/>
      <c r="JLF235" s="72"/>
      <c r="JLG235" s="72"/>
      <c r="JLH235" s="72"/>
      <c r="JLI235" s="138"/>
      <c r="JLJ235" s="71"/>
      <c r="JLK235" s="72"/>
      <c r="JLL235" s="71"/>
      <c r="JLM235" s="72"/>
      <c r="JLN235" s="72"/>
      <c r="JLO235" s="72"/>
      <c r="JLP235" s="138"/>
      <c r="JLQ235" s="71"/>
      <c r="JLR235" s="72"/>
      <c r="JLS235" s="71"/>
      <c r="JLT235" s="72"/>
      <c r="JLU235" s="72"/>
      <c r="JLV235" s="72"/>
      <c r="JLW235" s="138"/>
      <c r="JLX235" s="71"/>
      <c r="JLY235" s="72"/>
      <c r="JLZ235" s="71"/>
      <c r="JMA235" s="72"/>
      <c r="JMB235" s="72"/>
      <c r="JMC235" s="72"/>
      <c r="JMD235" s="138"/>
      <c r="JME235" s="71"/>
      <c r="JMF235" s="72"/>
      <c r="JMG235" s="71"/>
      <c r="JMH235" s="72"/>
      <c r="JMI235" s="72"/>
      <c r="JMJ235" s="72"/>
      <c r="JMK235" s="138"/>
      <c r="JML235" s="71"/>
      <c r="JMM235" s="72"/>
      <c r="JMN235" s="71"/>
      <c r="JMO235" s="72"/>
      <c r="JMP235" s="72"/>
      <c r="JMQ235" s="72"/>
      <c r="JMR235" s="138"/>
      <c r="JMS235" s="141"/>
      <c r="JMT235" s="72"/>
      <c r="JMU235" s="71"/>
      <c r="JMV235" s="72"/>
      <c r="JMW235" s="72"/>
      <c r="JMX235" s="72"/>
      <c r="JMY235" s="138"/>
      <c r="JMZ235" s="141"/>
      <c r="JNA235" s="72"/>
      <c r="JNB235" s="71"/>
      <c r="JNC235" s="72"/>
      <c r="JND235" s="72"/>
      <c r="JNE235" s="72"/>
      <c r="JNF235" s="136"/>
      <c r="JNG235" s="137"/>
      <c r="JNH235" s="71"/>
      <c r="JNI235" s="71"/>
      <c r="JNJ235" s="138"/>
      <c r="JNK235" s="138"/>
      <c r="JNL235" s="139"/>
      <c r="JNM235" s="71"/>
      <c r="JNN235" s="72"/>
      <c r="JNO235" s="71"/>
      <c r="JNP235" s="140"/>
      <c r="JNQ235" s="72"/>
      <c r="JNR235" s="72"/>
      <c r="JNS235" s="138"/>
      <c r="JNT235" s="71"/>
      <c r="JNU235" s="72"/>
      <c r="JNV235" s="71"/>
      <c r="JNW235" s="72"/>
      <c r="JNX235" s="72"/>
      <c r="JNY235" s="72"/>
      <c r="JNZ235" s="138"/>
      <c r="JOA235" s="71"/>
      <c r="JOB235" s="72"/>
      <c r="JOC235" s="71"/>
      <c r="JOD235" s="72"/>
      <c r="JOE235" s="72"/>
      <c r="JOF235" s="72"/>
      <c r="JOG235" s="138"/>
      <c r="JOH235" s="71"/>
      <c r="JOI235" s="72"/>
      <c r="JOJ235" s="71"/>
      <c r="JOK235" s="72"/>
      <c r="JOL235" s="72"/>
      <c r="JOM235" s="72"/>
      <c r="JON235" s="138"/>
      <c r="JOO235" s="71"/>
      <c r="JOP235" s="72"/>
      <c r="JOQ235" s="71"/>
      <c r="JOR235" s="72"/>
      <c r="JOS235" s="72"/>
      <c r="JOT235" s="72"/>
      <c r="JOU235" s="138"/>
      <c r="JOV235" s="71"/>
      <c r="JOW235" s="72"/>
      <c r="JOX235" s="71"/>
      <c r="JOY235" s="72"/>
      <c r="JOZ235" s="72"/>
      <c r="JPA235" s="72"/>
      <c r="JPB235" s="138"/>
      <c r="JPC235" s="71"/>
      <c r="JPD235" s="72"/>
      <c r="JPE235" s="71"/>
      <c r="JPF235" s="72"/>
      <c r="JPG235" s="72"/>
      <c r="JPH235" s="72"/>
      <c r="JPI235" s="138"/>
      <c r="JPJ235" s="71"/>
      <c r="JPK235" s="72"/>
      <c r="JPL235" s="71"/>
      <c r="JPM235" s="72"/>
      <c r="JPN235" s="72"/>
      <c r="JPO235" s="72"/>
      <c r="JPP235" s="138"/>
      <c r="JPQ235" s="71"/>
      <c r="JPR235" s="72"/>
      <c r="JPS235" s="71"/>
      <c r="JPT235" s="72"/>
      <c r="JPU235" s="72"/>
      <c r="JPV235" s="72"/>
      <c r="JPW235" s="138"/>
      <c r="JPX235" s="71"/>
      <c r="JPY235" s="72"/>
      <c r="JPZ235" s="71"/>
      <c r="JQA235" s="72"/>
      <c r="JQB235" s="72"/>
      <c r="JQC235" s="72"/>
      <c r="JQD235" s="138"/>
      <c r="JQE235" s="71"/>
      <c r="JQF235" s="72"/>
      <c r="JQG235" s="71"/>
      <c r="JQH235" s="72"/>
      <c r="JQI235" s="72"/>
      <c r="JQJ235" s="72"/>
      <c r="JQK235" s="138"/>
      <c r="JQL235" s="71"/>
      <c r="JQM235" s="72"/>
      <c r="JQN235" s="71"/>
      <c r="JQO235" s="72"/>
      <c r="JQP235" s="72"/>
      <c r="JQQ235" s="72"/>
      <c r="JQR235" s="138"/>
      <c r="JQS235" s="71"/>
      <c r="JQT235" s="72"/>
      <c r="JQU235" s="71"/>
      <c r="JQV235" s="72"/>
      <c r="JQW235" s="72"/>
      <c r="JQX235" s="72"/>
      <c r="JQY235" s="138"/>
      <c r="JQZ235" s="71"/>
      <c r="JRA235" s="72"/>
      <c r="JRB235" s="71"/>
      <c r="JRC235" s="72"/>
      <c r="JRD235" s="72"/>
      <c r="JRE235" s="72"/>
      <c r="JRF235" s="138"/>
      <c r="JRG235" s="71"/>
      <c r="JRH235" s="72"/>
      <c r="JRI235" s="71"/>
      <c r="JRJ235" s="72"/>
      <c r="JRK235" s="72"/>
      <c r="JRL235" s="72"/>
      <c r="JRM235" s="138"/>
      <c r="JRN235" s="71"/>
      <c r="JRO235" s="72"/>
      <c r="JRP235" s="71"/>
      <c r="JRQ235" s="72"/>
      <c r="JRR235" s="72"/>
      <c r="JRS235" s="72"/>
      <c r="JRT235" s="138"/>
      <c r="JRU235" s="71"/>
      <c r="JRV235" s="72"/>
      <c r="JRW235" s="71"/>
      <c r="JRX235" s="72"/>
      <c r="JRY235" s="72"/>
      <c r="JRZ235" s="72"/>
      <c r="JSA235" s="138"/>
      <c r="JSB235" s="71"/>
      <c r="JSC235" s="72"/>
      <c r="JSD235" s="71"/>
      <c r="JSE235" s="72"/>
      <c r="JSF235" s="72"/>
      <c r="JSG235" s="72"/>
      <c r="JSH235" s="138"/>
      <c r="JSI235" s="71"/>
      <c r="JSJ235" s="72"/>
      <c r="JSK235" s="71"/>
      <c r="JSL235" s="72"/>
      <c r="JSM235" s="72"/>
      <c r="JSN235" s="72"/>
      <c r="JSO235" s="138"/>
      <c r="JSP235" s="71"/>
      <c r="JSQ235" s="72"/>
      <c r="JSR235" s="71"/>
      <c r="JSS235" s="72"/>
      <c r="JST235" s="72"/>
      <c r="JSU235" s="72"/>
      <c r="JSV235" s="138"/>
      <c r="JSW235" s="71"/>
      <c r="JSX235" s="72"/>
      <c r="JSY235" s="71"/>
      <c r="JSZ235" s="72"/>
      <c r="JTA235" s="72"/>
      <c r="JTB235" s="72"/>
      <c r="JTC235" s="138"/>
      <c r="JTD235" s="71"/>
      <c r="JTE235" s="72"/>
      <c r="JTF235" s="71"/>
      <c r="JTG235" s="72"/>
      <c r="JTH235" s="72"/>
      <c r="JTI235" s="72"/>
      <c r="JTJ235" s="138"/>
      <c r="JTK235" s="71"/>
      <c r="JTL235" s="72"/>
      <c r="JTM235" s="71"/>
      <c r="JTN235" s="72"/>
      <c r="JTO235" s="72"/>
      <c r="JTP235" s="72"/>
      <c r="JTQ235" s="138"/>
      <c r="JTR235" s="71"/>
      <c r="JTS235" s="72"/>
      <c r="JTT235" s="71"/>
      <c r="JTU235" s="72"/>
      <c r="JTV235" s="72"/>
      <c r="JTW235" s="72"/>
      <c r="JTX235" s="138"/>
      <c r="JTY235" s="71"/>
      <c r="JTZ235" s="72"/>
      <c r="JUA235" s="71"/>
      <c r="JUB235" s="72"/>
      <c r="JUC235" s="72"/>
      <c r="JUD235" s="72"/>
      <c r="JUE235" s="138"/>
      <c r="JUF235" s="71"/>
      <c r="JUG235" s="72"/>
      <c r="JUH235" s="71"/>
      <c r="JUI235" s="72"/>
      <c r="JUJ235" s="72"/>
      <c r="JUK235" s="72"/>
      <c r="JUL235" s="138"/>
      <c r="JUM235" s="71"/>
      <c r="JUN235" s="72"/>
      <c r="JUO235" s="71"/>
      <c r="JUP235" s="72"/>
      <c r="JUQ235" s="72"/>
      <c r="JUR235" s="72"/>
      <c r="JUS235" s="138"/>
      <c r="JUT235" s="71"/>
      <c r="JUU235" s="72"/>
      <c r="JUV235" s="71"/>
      <c r="JUW235" s="72"/>
      <c r="JUX235" s="72"/>
      <c r="JUY235" s="72"/>
      <c r="JUZ235" s="138"/>
      <c r="JVA235" s="71"/>
      <c r="JVB235" s="72"/>
      <c r="JVC235" s="71"/>
      <c r="JVD235" s="72"/>
      <c r="JVE235" s="72"/>
      <c r="JVF235" s="72"/>
      <c r="JVG235" s="138"/>
      <c r="JVH235" s="71"/>
      <c r="JVI235" s="72"/>
      <c r="JVJ235" s="71"/>
      <c r="JVK235" s="72"/>
      <c r="JVL235" s="72"/>
      <c r="JVM235" s="72"/>
      <c r="JVN235" s="138"/>
      <c r="JVO235" s="71"/>
      <c r="JVP235" s="72"/>
      <c r="JVQ235" s="71"/>
      <c r="JVR235" s="72"/>
      <c r="JVS235" s="72"/>
      <c r="JVT235" s="72"/>
      <c r="JVU235" s="138"/>
      <c r="JVV235" s="141"/>
      <c r="JVW235" s="72"/>
      <c r="JVX235" s="71"/>
      <c r="JVY235" s="72"/>
      <c r="JVZ235" s="72"/>
      <c r="JWA235" s="72"/>
      <c r="JWB235" s="138"/>
      <c r="JWC235" s="141"/>
      <c r="JWD235" s="72"/>
      <c r="JWE235" s="71"/>
      <c r="JWF235" s="72"/>
      <c r="JWG235" s="72"/>
      <c r="JWH235" s="72"/>
      <c r="JWI235" s="136"/>
      <c r="JWJ235" s="137"/>
      <c r="JWK235" s="71"/>
      <c r="JWL235" s="71"/>
      <c r="JWM235" s="138"/>
      <c r="JWN235" s="138"/>
      <c r="JWO235" s="139"/>
      <c r="JWP235" s="71"/>
      <c r="JWQ235" s="72"/>
      <c r="JWR235" s="71"/>
      <c r="JWS235" s="140"/>
      <c r="JWT235" s="72"/>
      <c r="JWU235" s="72"/>
      <c r="JWV235" s="138"/>
      <c r="JWW235" s="71"/>
      <c r="JWX235" s="72"/>
      <c r="JWY235" s="71"/>
      <c r="JWZ235" s="72"/>
      <c r="JXA235" s="72"/>
      <c r="JXB235" s="72"/>
      <c r="JXC235" s="138"/>
      <c r="JXD235" s="71"/>
      <c r="JXE235" s="72"/>
      <c r="JXF235" s="71"/>
      <c r="JXG235" s="72"/>
      <c r="JXH235" s="72"/>
      <c r="JXI235" s="72"/>
      <c r="JXJ235" s="138"/>
      <c r="JXK235" s="71"/>
      <c r="JXL235" s="72"/>
      <c r="JXM235" s="71"/>
      <c r="JXN235" s="72"/>
      <c r="JXO235" s="72"/>
      <c r="JXP235" s="72"/>
      <c r="JXQ235" s="138"/>
      <c r="JXR235" s="71"/>
      <c r="JXS235" s="72"/>
      <c r="JXT235" s="71"/>
      <c r="JXU235" s="72"/>
      <c r="JXV235" s="72"/>
      <c r="JXW235" s="72"/>
      <c r="JXX235" s="138"/>
      <c r="JXY235" s="71"/>
      <c r="JXZ235" s="72"/>
      <c r="JYA235" s="71"/>
      <c r="JYB235" s="72"/>
      <c r="JYC235" s="72"/>
      <c r="JYD235" s="72"/>
      <c r="JYE235" s="138"/>
      <c r="JYF235" s="71"/>
      <c r="JYG235" s="72"/>
      <c r="JYH235" s="71"/>
      <c r="JYI235" s="72"/>
      <c r="JYJ235" s="72"/>
      <c r="JYK235" s="72"/>
      <c r="JYL235" s="138"/>
      <c r="JYM235" s="71"/>
      <c r="JYN235" s="72"/>
      <c r="JYO235" s="71"/>
      <c r="JYP235" s="72"/>
      <c r="JYQ235" s="72"/>
      <c r="JYR235" s="72"/>
      <c r="JYS235" s="138"/>
      <c r="JYT235" s="71"/>
      <c r="JYU235" s="72"/>
      <c r="JYV235" s="71"/>
      <c r="JYW235" s="72"/>
      <c r="JYX235" s="72"/>
      <c r="JYY235" s="72"/>
      <c r="JYZ235" s="138"/>
      <c r="JZA235" s="71"/>
      <c r="JZB235" s="72"/>
      <c r="JZC235" s="71"/>
      <c r="JZD235" s="72"/>
      <c r="JZE235" s="72"/>
      <c r="JZF235" s="72"/>
      <c r="JZG235" s="138"/>
      <c r="JZH235" s="71"/>
      <c r="JZI235" s="72"/>
      <c r="JZJ235" s="71"/>
      <c r="JZK235" s="72"/>
      <c r="JZL235" s="72"/>
      <c r="JZM235" s="72"/>
      <c r="JZN235" s="138"/>
      <c r="JZO235" s="71"/>
      <c r="JZP235" s="72"/>
      <c r="JZQ235" s="71"/>
      <c r="JZR235" s="72"/>
      <c r="JZS235" s="72"/>
      <c r="JZT235" s="72"/>
      <c r="JZU235" s="138"/>
      <c r="JZV235" s="71"/>
      <c r="JZW235" s="72"/>
      <c r="JZX235" s="71"/>
      <c r="JZY235" s="72"/>
      <c r="JZZ235" s="72"/>
      <c r="KAA235" s="72"/>
      <c r="KAB235" s="138"/>
      <c r="KAC235" s="71"/>
      <c r="KAD235" s="72"/>
      <c r="KAE235" s="71"/>
      <c r="KAF235" s="72"/>
      <c r="KAG235" s="72"/>
      <c r="KAH235" s="72"/>
      <c r="KAI235" s="138"/>
      <c r="KAJ235" s="71"/>
      <c r="KAK235" s="72"/>
      <c r="KAL235" s="71"/>
      <c r="KAM235" s="72"/>
      <c r="KAN235" s="72"/>
      <c r="KAO235" s="72"/>
      <c r="KAP235" s="138"/>
      <c r="KAQ235" s="71"/>
      <c r="KAR235" s="72"/>
      <c r="KAS235" s="71"/>
      <c r="KAT235" s="72"/>
      <c r="KAU235" s="72"/>
      <c r="KAV235" s="72"/>
      <c r="KAW235" s="138"/>
      <c r="KAX235" s="71"/>
      <c r="KAY235" s="72"/>
      <c r="KAZ235" s="71"/>
      <c r="KBA235" s="72"/>
      <c r="KBB235" s="72"/>
      <c r="KBC235" s="72"/>
      <c r="KBD235" s="138"/>
      <c r="KBE235" s="71"/>
      <c r="KBF235" s="72"/>
      <c r="KBG235" s="71"/>
      <c r="KBH235" s="72"/>
      <c r="KBI235" s="72"/>
      <c r="KBJ235" s="72"/>
      <c r="KBK235" s="138"/>
      <c r="KBL235" s="71"/>
      <c r="KBM235" s="72"/>
      <c r="KBN235" s="71"/>
      <c r="KBO235" s="72"/>
      <c r="KBP235" s="72"/>
      <c r="KBQ235" s="72"/>
      <c r="KBR235" s="138"/>
      <c r="KBS235" s="71"/>
      <c r="KBT235" s="72"/>
      <c r="KBU235" s="71"/>
      <c r="KBV235" s="72"/>
      <c r="KBW235" s="72"/>
      <c r="KBX235" s="72"/>
      <c r="KBY235" s="138"/>
      <c r="KBZ235" s="71"/>
      <c r="KCA235" s="72"/>
      <c r="KCB235" s="71"/>
      <c r="KCC235" s="72"/>
      <c r="KCD235" s="72"/>
      <c r="KCE235" s="72"/>
      <c r="KCF235" s="138"/>
      <c r="KCG235" s="71"/>
      <c r="KCH235" s="72"/>
      <c r="KCI235" s="71"/>
      <c r="KCJ235" s="72"/>
      <c r="KCK235" s="72"/>
      <c r="KCL235" s="72"/>
      <c r="KCM235" s="138"/>
      <c r="KCN235" s="71"/>
      <c r="KCO235" s="72"/>
      <c r="KCP235" s="71"/>
      <c r="KCQ235" s="72"/>
      <c r="KCR235" s="72"/>
      <c r="KCS235" s="72"/>
      <c r="KCT235" s="138"/>
      <c r="KCU235" s="71"/>
      <c r="KCV235" s="72"/>
      <c r="KCW235" s="71"/>
      <c r="KCX235" s="72"/>
      <c r="KCY235" s="72"/>
      <c r="KCZ235" s="72"/>
      <c r="KDA235" s="138"/>
      <c r="KDB235" s="71"/>
      <c r="KDC235" s="72"/>
      <c r="KDD235" s="71"/>
      <c r="KDE235" s="72"/>
      <c r="KDF235" s="72"/>
      <c r="KDG235" s="72"/>
      <c r="KDH235" s="138"/>
      <c r="KDI235" s="71"/>
      <c r="KDJ235" s="72"/>
      <c r="KDK235" s="71"/>
      <c r="KDL235" s="72"/>
      <c r="KDM235" s="72"/>
      <c r="KDN235" s="72"/>
      <c r="KDO235" s="138"/>
      <c r="KDP235" s="71"/>
      <c r="KDQ235" s="72"/>
      <c r="KDR235" s="71"/>
      <c r="KDS235" s="72"/>
      <c r="KDT235" s="72"/>
      <c r="KDU235" s="72"/>
      <c r="KDV235" s="138"/>
      <c r="KDW235" s="71"/>
      <c r="KDX235" s="72"/>
      <c r="KDY235" s="71"/>
      <c r="KDZ235" s="72"/>
      <c r="KEA235" s="72"/>
      <c r="KEB235" s="72"/>
      <c r="KEC235" s="138"/>
      <c r="KED235" s="71"/>
      <c r="KEE235" s="72"/>
      <c r="KEF235" s="71"/>
      <c r="KEG235" s="72"/>
      <c r="KEH235" s="72"/>
      <c r="KEI235" s="72"/>
      <c r="KEJ235" s="138"/>
      <c r="KEK235" s="71"/>
      <c r="KEL235" s="72"/>
      <c r="KEM235" s="71"/>
      <c r="KEN235" s="72"/>
      <c r="KEO235" s="72"/>
      <c r="KEP235" s="72"/>
      <c r="KEQ235" s="138"/>
      <c r="KER235" s="71"/>
      <c r="KES235" s="72"/>
      <c r="KET235" s="71"/>
      <c r="KEU235" s="72"/>
      <c r="KEV235" s="72"/>
      <c r="KEW235" s="72"/>
      <c r="KEX235" s="138"/>
      <c r="KEY235" s="141"/>
      <c r="KEZ235" s="72"/>
      <c r="KFA235" s="71"/>
      <c r="KFB235" s="72"/>
      <c r="KFC235" s="72"/>
      <c r="KFD235" s="72"/>
      <c r="KFE235" s="138"/>
      <c r="KFF235" s="141"/>
      <c r="KFG235" s="72"/>
      <c r="KFH235" s="71"/>
      <c r="KFI235" s="72"/>
      <c r="KFJ235" s="72"/>
      <c r="KFK235" s="72"/>
      <c r="KFL235" s="136"/>
      <c r="KFM235" s="137"/>
      <c r="KFN235" s="71"/>
      <c r="KFO235" s="71"/>
      <c r="KFP235" s="138"/>
      <c r="KFQ235" s="138"/>
      <c r="KFR235" s="139"/>
      <c r="KFS235" s="71"/>
      <c r="KFT235" s="72"/>
      <c r="KFU235" s="71"/>
      <c r="KFV235" s="140"/>
      <c r="KFW235" s="72"/>
      <c r="KFX235" s="72"/>
      <c r="KFY235" s="138"/>
      <c r="KFZ235" s="71"/>
      <c r="KGA235" s="72"/>
      <c r="KGB235" s="71"/>
      <c r="KGC235" s="72"/>
      <c r="KGD235" s="72"/>
      <c r="KGE235" s="72"/>
      <c r="KGF235" s="138"/>
      <c r="KGG235" s="71"/>
      <c r="KGH235" s="72"/>
      <c r="KGI235" s="71"/>
      <c r="KGJ235" s="72"/>
      <c r="KGK235" s="72"/>
      <c r="KGL235" s="72"/>
      <c r="KGM235" s="138"/>
      <c r="KGN235" s="71"/>
      <c r="KGO235" s="72"/>
      <c r="KGP235" s="71"/>
      <c r="KGQ235" s="72"/>
      <c r="KGR235" s="72"/>
      <c r="KGS235" s="72"/>
      <c r="KGT235" s="138"/>
      <c r="KGU235" s="71"/>
      <c r="KGV235" s="72"/>
      <c r="KGW235" s="71"/>
      <c r="KGX235" s="72"/>
      <c r="KGY235" s="72"/>
      <c r="KGZ235" s="72"/>
      <c r="KHA235" s="138"/>
      <c r="KHB235" s="71"/>
      <c r="KHC235" s="72"/>
      <c r="KHD235" s="71"/>
      <c r="KHE235" s="72"/>
      <c r="KHF235" s="72"/>
      <c r="KHG235" s="72"/>
      <c r="KHH235" s="138"/>
      <c r="KHI235" s="71"/>
      <c r="KHJ235" s="72"/>
      <c r="KHK235" s="71"/>
      <c r="KHL235" s="72"/>
      <c r="KHM235" s="72"/>
      <c r="KHN235" s="72"/>
      <c r="KHO235" s="138"/>
      <c r="KHP235" s="71"/>
      <c r="KHQ235" s="72"/>
      <c r="KHR235" s="71"/>
      <c r="KHS235" s="72"/>
      <c r="KHT235" s="72"/>
      <c r="KHU235" s="72"/>
      <c r="KHV235" s="138"/>
      <c r="KHW235" s="71"/>
      <c r="KHX235" s="72"/>
      <c r="KHY235" s="71"/>
      <c r="KHZ235" s="72"/>
      <c r="KIA235" s="72"/>
      <c r="KIB235" s="72"/>
      <c r="KIC235" s="138"/>
      <c r="KID235" s="71"/>
      <c r="KIE235" s="72"/>
      <c r="KIF235" s="71"/>
      <c r="KIG235" s="72"/>
      <c r="KIH235" s="72"/>
      <c r="KII235" s="72"/>
      <c r="KIJ235" s="138"/>
      <c r="KIK235" s="71"/>
      <c r="KIL235" s="72"/>
      <c r="KIM235" s="71"/>
      <c r="KIN235" s="72"/>
      <c r="KIO235" s="72"/>
      <c r="KIP235" s="72"/>
      <c r="KIQ235" s="138"/>
      <c r="KIR235" s="71"/>
      <c r="KIS235" s="72"/>
      <c r="KIT235" s="71"/>
      <c r="KIU235" s="72"/>
      <c r="KIV235" s="72"/>
      <c r="KIW235" s="72"/>
      <c r="KIX235" s="138"/>
      <c r="KIY235" s="71"/>
      <c r="KIZ235" s="72"/>
      <c r="KJA235" s="71"/>
      <c r="KJB235" s="72"/>
      <c r="KJC235" s="72"/>
      <c r="KJD235" s="72"/>
      <c r="KJE235" s="138"/>
      <c r="KJF235" s="71"/>
      <c r="KJG235" s="72"/>
      <c r="KJH235" s="71"/>
      <c r="KJI235" s="72"/>
      <c r="KJJ235" s="72"/>
      <c r="KJK235" s="72"/>
      <c r="KJL235" s="138"/>
      <c r="KJM235" s="71"/>
      <c r="KJN235" s="72"/>
      <c r="KJO235" s="71"/>
      <c r="KJP235" s="72"/>
      <c r="KJQ235" s="72"/>
      <c r="KJR235" s="72"/>
      <c r="KJS235" s="138"/>
      <c r="KJT235" s="71"/>
      <c r="KJU235" s="72"/>
      <c r="KJV235" s="71"/>
      <c r="KJW235" s="72"/>
      <c r="KJX235" s="72"/>
      <c r="KJY235" s="72"/>
      <c r="KJZ235" s="138"/>
      <c r="KKA235" s="71"/>
      <c r="KKB235" s="72"/>
      <c r="KKC235" s="71"/>
      <c r="KKD235" s="72"/>
      <c r="KKE235" s="72"/>
      <c r="KKF235" s="72"/>
      <c r="KKG235" s="138"/>
      <c r="KKH235" s="71"/>
      <c r="KKI235" s="72"/>
      <c r="KKJ235" s="71"/>
      <c r="KKK235" s="72"/>
      <c r="KKL235" s="72"/>
      <c r="KKM235" s="72"/>
      <c r="KKN235" s="138"/>
      <c r="KKO235" s="71"/>
      <c r="KKP235" s="72"/>
      <c r="KKQ235" s="71"/>
      <c r="KKR235" s="72"/>
      <c r="KKS235" s="72"/>
      <c r="KKT235" s="72"/>
      <c r="KKU235" s="138"/>
      <c r="KKV235" s="71"/>
      <c r="KKW235" s="72"/>
      <c r="KKX235" s="71"/>
      <c r="KKY235" s="72"/>
      <c r="KKZ235" s="72"/>
      <c r="KLA235" s="72"/>
      <c r="KLB235" s="138"/>
      <c r="KLC235" s="71"/>
      <c r="KLD235" s="72"/>
      <c r="KLE235" s="71"/>
      <c r="KLF235" s="72"/>
      <c r="KLG235" s="72"/>
      <c r="KLH235" s="72"/>
      <c r="KLI235" s="138"/>
      <c r="KLJ235" s="71"/>
      <c r="KLK235" s="72"/>
      <c r="KLL235" s="71"/>
      <c r="KLM235" s="72"/>
      <c r="KLN235" s="72"/>
      <c r="KLO235" s="72"/>
      <c r="KLP235" s="138"/>
      <c r="KLQ235" s="71"/>
      <c r="KLR235" s="72"/>
      <c r="KLS235" s="71"/>
      <c r="KLT235" s="72"/>
      <c r="KLU235" s="72"/>
      <c r="KLV235" s="72"/>
      <c r="KLW235" s="138"/>
      <c r="KLX235" s="71"/>
      <c r="KLY235" s="72"/>
      <c r="KLZ235" s="71"/>
      <c r="KMA235" s="72"/>
      <c r="KMB235" s="72"/>
      <c r="KMC235" s="72"/>
      <c r="KMD235" s="138"/>
      <c r="KME235" s="71"/>
      <c r="KMF235" s="72"/>
      <c r="KMG235" s="71"/>
      <c r="KMH235" s="72"/>
      <c r="KMI235" s="72"/>
      <c r="KMJ235" s="72"/>
      <c r="KMK235" s="138"/>
      <c r="KML235" s="71"/>
      <c r="KMM235" s="72"/>
      <c r="KMN235" s="71"/>
      <c r="KMO235" s="72"/>
      <c r="KMP235" s="72"/>
      <c r="KMQ235" s="72"/>
      <c r="KMR235" s="138"/>
      <c r="KMS235" s="71"/>
      <c r="KMT235" s="72"/>
      <c r="KMU235" s="71"/>
      <c r="KMV235" s="72"/>
      <c r="KMW235" s="72"/>
      <c r="KMX235" s="72"/>
      <c r="KMY235" s="138"/>
      <c r="KMZ235" s="71"/>
      <c r="KNA235" s="72"/>
      <c r="KNB235" s="71"/>
      <c r="KNC235" s="72"/>
      <c r="KND235" s="72"/>
      <c r="KNE235" s="72"/>
      <c r="KNF235" s="138"/>
      <c r="KNG235" s="71"/>
      <c r="KNH235" s="72"/>
      <c r="KNI235" s="71"/>
      <c r="KNJ235" s="72"/>
      <c r="KNK235" s="72"/>
      <c r="KNL235" s="72"/>
      <c r="KNM235" s="138"/>
      <c r="KNN235" s="71"/>
      <c r="KNO235" s="72"/>
      <c r="KNP235" s="71"/>
      <c r="KNQ235" s="72"/>
      <c r="KNR235" s="72"/>
      <c r="KNS235" s="72"/>
      <c r="KNT235" s="138"/>
      <c r="KNU235" s="71"/>
      <c r="KNV235" s="72"/>
      <c r="KNW235" s="71"/>
      <c r="KNX235" s="72"/>
      <c r="KNY235" s="72"/>
      <c r="KNZ235" s="72"/>
      <c r="KOA235" s="138"/>
      <c r="KOB235" s="141"/>
      <c r="KOC235" s="72"/>
      <c r="KOD235" s="71"/>
      <c r="KOE235" s="72"/>
      <c r="KOF235" s="72"/>
      <c r="KOG235" s="72"/>
      <c r="KOH235" s="138"/>
      <c r="KOI235" s="141"/>
      <c r="KOJ235" s="72"/>
      <c r="KOK235" s="71"/>
      <c r="KOL235" s="72"/>
      <c r="KOM235" s="72"/>
      <c r="KON235" s="72"/>
      <c r="KOO235" s="136"/>
      <c r="KOP235" s="137"/>
      <c r="KOQ235" s="71"/>
      <c r="KOR235" s="71"/>
      <c r="KOS235" s="138"/>
      <c r="KOT235" s="138"/>
      <c r="KOU235" s="139"/>
      <c r="KOV235" s="71"/>
      <c r="KOW235" s="72"/>
      <c r="KOX235" s="71"/>
      <c r="KOY235" s="140"/>
      <c r="KOZ235" s="72"/>
      <c r="KPA235" s="72"/>
      <c r="KPB235" s="138"/>
      <c r="KPC235" s="71"/>
      <c r="KPD235" s="72"/>
      <c r="KPE235" s="71"/>
      <c r="KPF235" s="72"/>
      <c r="KPG235" s="72"/>
      <c r="KPH235" s="72"/>
      <c r="KPI235" s="138"/>
      <c r="KPJ235" s="71"/>
      <c r="KPK235" s="72"/>
      <c r="KPL235" s="71"/>
      <c r="KPM235" s="72"/>
      <c r="KPN235" s="72"/>
      <c r="KPO235" s="72"/>
      <c r="KPP235" s="138"/>
      <c r="KPQ235" s="71"/>
      <c r="KPR235" s="72"/>
      <c r="KPS235" s="71"/>
      <c r="KPT235" s="72"/>
      <c r="KPU235" s="72"/>
      <c r="KPV235" s="72"/>
      <c r="KPW235" s="138"/>
      <c r="KPX235" s="71"/>
      <c r="KPY235" s="72"/>
      <c r="KPZ235" s="71"/>
      <c r="KQA235" s="72"/>
      <c r="KQB235" s="72"/>
      <c r="KQC235" s="72"/>
      <c r="KQD235" s="138"/>
      <c r="KQE235" s="71"/>
      <c r="KQF235" s="72"/>
      <c r="KQG235" s="71"/>
      <c r="KQH235" s="72"/>
      <c r="KQI235" s="72"/>
      <c r="KQJ235" s="72"/>
      <c r="KQK235" s="138"/>
      <c r="KQL235" s="71"/>
      <c r="KQM235" s="72"/>
      <c r="KQN235" s="71"/>
      <c r="KQO235" s="72"/>
      <c r="KQP235" s="72"/>
      <c r="KQQ235" s="72"/>
      <c r="KQR235" s="138"/>
      <c r="KQS235" s="71"/>
      <c r="KQT235" s="72"/>
      <c r="KQU235" s="71"/>
      <c r="KQV235" s="72"/>
      <c r="KQW235" s="72"/>
      <c r="KQX235" s="72"/>
      <c r="KQY235" s="138"/>
      <c r="KQZ235" s="71"/>
      <c r="KRA235" s="72"/>
      <c r="KRB235" s="71"/>
      <c r="KRC235" s="72"/>
      <c r="KRD235" s="72"/>
      <c r="KRE235" s="72"/>
      <c r="KRF235" s="138"/>
      <c r="KRG235" s="71"/>
      <c r="KRH235" s="72"/>
      <c r="KRI235" s="71"/>
      <c r="KRJ235" s="72"/>
      <c r="KRK235" s="72"/>
      <c r="KRL235" s="72"/>
      <c r="KRM235" s="138"/>
      <c r="KRN235" s="71"/>
      <c r="KRO235" s="72"/>
      <c r="KRP235" s="71"/>
      <c r="KRQ235" s="72"/>
      <c r="KRR235" s="72"/>
      <c r="KRS235" s="72"/>
      <c r="KRT235" s="138"/>
      <c r="KRU235" s="71"/>
      <c r="KRV235" s="72"/>
      <c r="KRW235" s="71"/>
      <c r="KRX235" s="72"/>
      <c r="KRY235" s="72"/>
      <c r="KRZ235" s="72"/>
      <c r="KSA235" s="138"/>
      <c r="KSB235" s="71"/>
      <c r="KSC235" s="72"/>
      <c r="KSD235" s="71"/>
      <c r="KSE235" s="72"/>
      <c r="KSF235" s="72"/>
      <c r="KSG235" s="72"/>
      <c r="KSH235" s="138"/>
      <c r="KSI235" s="71"/>
      <c r="KSJ235" s="72"/>
      <c r="KSK235" s="71"/>
      <c r="KSL235" s="72"/>
      <c r="KSM235" s="72"/>
      <c r="KSN235" s="72"/>
      <c r="KSO235" s="138"/>
      <c r="KSP235" s="71"/>
      <c r="KSQ235" s="72"/>
      <c r="KSR235" s="71"/>
      <c r="KSS235" s="72"/>
      <c r="KST235" s="72"/>
      <c r="KSU235" s="72"/>
      <c r="KSV235" s="138"/>
      <c r="KSW235" s="71"/>
      <c r="KSX235" s="72"/>
      <c r="KSY235" s="71"/>
      <c r="KSZ235" s="72"/>
      <c r="KTA235" s="72"/>
      <c r="KTB235" s="72"/>
      <c r="KTC235" s="138"/>
      <c r="KTD235" s="71"/>
      <c r="KTE235" s="72"/>
      <c r="KTF235" s="71"/>
      <c r="KTG235" s="72"/>
      <c r="KTH235" s="72"/>
      <c r="KTI235" s="72"/>
      <c r="KTJ235" s="138"/>
      <c r="KTK235" s="71"/>
      <c r="KTL235" s="72"/>
      <c r="KTM235" s="71"/>
      <c r="KTN235" s="72"/>
      <c r="KTO235" s="72"/>
      <c r="KTP235" s="72"/>
      <c r="KTQ235" s="138"/>
      <c r="KTR235" s="71"/>
      <c r="KTS235" s="72"/>
      <c r="KTT235" s="71"/>
      <c r="KTU235" s="72"/>
      <c r="KTV235" s="72"/>
      <c r="KTW235" s="72"/>
      <c r="KTX235" s="138"/>
      <c r="KTY235" s="71"/>
      <c r="KTZ235" s="72"/>
      <c r="KUA235" s="71"/>
      <c r="KUB235" s="72"/>
      <c r="KUC235" s="72"/>
      <c r="KUD235" s="72"/>
      <c r="KUE235" s="138"/>
      <c r="KUF235" s="71"/>
      <c r="KUG235" s="72"/>
      <c r="KUH235" s="71"/>
      <c r="KUI235" s="72"/>
      <c r="KUJ235" s="72"/>
      <c r="KUK235" s="72"/>
      <c r="KUL235" s="138"/>
      <c r="KUM235" s="71"/>
      <c r="KUN235" s="72"/>
      <c r="KUO235" s="71"/>
      <c r="KUP235" s="72"/>
      <c r="KUQ235" s="72"/>
      <c r="KUR235" s="72"/>
      <c r="KUS235" s="138"/>
      <c r="KUT235" s="71"/>
      <c r="KUU235" s="72"/>
      <c r="KUV235" s="71"/>
      <c r="KUW235" s="72"/>
      <c r="KUX235" s="72"/>
      <c r="KUY235" s="72"/>
      <c r="KUZ235" s="138"/>
      <c r="KVA235" s="71"/>
      <c r="KVB235" s="72"/>
      <c r="KVC235" s="71"/>
      <c r="KVD235" s="72"/>
      <c r="KVE235" s="72"/>
      <c r="KVF235" s="72"/>
      <c r="KVG235" s="138"/>
      <c r="KVH235" s="71"/>
      <c r="KVI235" s="72"/>
      <c r="KVJ235" s="71"/>
      <c r="KVK235" s="72"/>
      <c r="KVL235" s="72"/>
      <c r="KVM235" s="72"/>
      <c r="KVN235" s="138"/>
      <c r="KVO235" s="71"/>
      <c r="KVP235" s="72"/>
      <c r="KVQ235" s="71"/>
      <c r="KVR235" s="72"/>
      <c r="KVS235" s="72"/>
      <c r="KVT235" s="72"/>
      <c r="KVU235" s="138"/>
      <c r="KVV235" s="71"/>
      <c r="KVW235" s="72"/>
      <c r="KVX235" s="71"/>
      <c r="KVY235" s="72"/>
      <c r="KVZ235" s="72"/>
      <c r="KWA235" s="72"/>
      <c r="KWB235" s="138"/>
      <c r="KWC235" s="71"/>
      <c r="KWD235" s="72"/>
      <c r="KWE235" s="71"/>
      <c r="KWF235" s="72"/>
      <c r="KWG235" s="72"/>
      <c r="KWH235" s="72"/>
      <c r="KWI235" s="138"/>
      <c r="KWJ235" s="71"/>
      <c r="KWK235" s="72"/>
      <c r="KWL235" s="71"/>
      <c r="KWM235" s="72"/>
      <c r="KWN235" s="72"/>
      <c r="KWO235" s="72"/>
      <c r="KWP235" s="138"/>
      <c r="KWQ235" s="71"/>
      <c r="KWR235" s="72"/>
      <c r="KWS235" s="71"/>
      <c r="KWT235" s="72"/>
      <c r="KWU235" s="72"/>
      <c r="KWV235" s="72"/>
      <c r="KWW235" s="138"/>
      <c r="KWX235" s="71"/>
      <c r="KWY235" s="72"/>
      <c r="KWZ235" s="71"/>
      <c r="KXA235" s="72"/>
      <c r="KXB235" s="72"/>
      <c r="KXC235" s="72"/>
      <c r="KXD235" s="138"/>
      <c r="KXE235" s="141"/>
      <c r="KXF235" s="72"/>
      <c r="KXG235" s="71"/>
      <c r="KXH235" s="72"/>
      <c r="KXI235" s="72"/>
      <c r="KXJ235" s="72"/>
      <c r="KXK235" s="138"/>
      <c r="KXL235" s="141"/>
      <c r="KXM235" s="72"/>
      <c r="KXN235" s="71"/>
      <c r="KXO235" s="72"/>
      <c r="KXP235" s="72"/>
      <c r="KXQ235" s="72"/>
      <c r="KXR235" s="136"/>
      <c r="KXS235" s="137"/>
      <c r="KXT235" s="71"/>
      <c r="KXU235" s="71"/>
      <c r="KXV235" s="138"/>
      <c r="KXW235" s="138"/>
      <c r="KXX235" s="139"/>
      <c r="KXY235" s="71"/>
      <c r="KXZ235" s="72"/>
      <c r="KYA235" s="71"/>
      <c r="KYB235" s="140"/>
      <c r="KYC235" s="72"/>
      <c r="KYD235" s="72"/>
      <c r="KYE235" s="138"/>
      <c r="KYF235" s="71"/>
      <c r="KYG235" s="72"/>
      <c r="KYH235" s="71"/>
      <c r="KYI235" s="72"/>
      <c r="KYJ235" s="72"/>
      <c r="KYK235" s="72"/>
      <c r="KYL235" s="138"/>
      <c r="KYM235" s="71"/>
      <c r="KYN235" s="72"/>
      <c r="KYO235" s="71"/>
      <c r="KYP235" s="72"/>
      <c r="KYQ235" s="72"/>
      <c r="KYR235" s="72"/>
      <c r="KYS235" s="138"/>
      <c r="KYT235" s="71"/>
      <c r="KYU235" s="72"/>
      <c r="KYV235" s="71"/>
      <c r="KYW235" s="72"/>
      <c r="KYX235" s="72"/>
      <c r="KYY235" s="72"/>
      <c r="KYZ235" s="138"/>
      <c r="KZA235" s="71"/>
      <c r="KZB235" s="72"/>
      <c r="KZC235" s="71"/>
      <c r="KZD235" s="72"/>
      <c r="KZE235" s="72"/>
      <c r="KZF235" s="72"/>
      <c r="KZG235" s="138"/>
      <c r="KZH235" s="71"/>
      <c r="KZI235" s="72"/>
      <c r="KZJ235" s="71"/>
      <c r="KZK235" s="72"/>
      <c r="KZL235" s="72"/>
      <c r="KZM235" s="72"/>
      <c r="KZN235" s="138"/>
      <c r="KZO235" s="71"/>
      <c r="KZP235" s="72"/>
      <c r="KZQ235" s="71"/>
      <c r="KZR235" s="72"/>
      <c r="KZS235" s="72"/>
      <c r="KZT235" s="72"/>
      <c r="KZU235" s="138"/>
      <c r="KZV235" s="71"/>
      <c r="KZW235" s="72"/>
      <c r="KZX235" s="71"/>
      <c r="KZY235" s="72"/>
      <c r="KZZ235" s="72"/>
      <c r="LAA235" s="72"/>
      <c r="LAB235" s="138"/>
      <c r="LAC235" s="71"/>
      <c r="LAD235" s="72"/>
      <c r="LAE235" s="71"/>
      <c r="LAF235" s="72"/>
      <c r="LAG235" s="72"/>
      <c r="LAH235" s="72"/>
      <c r="LAI235" s="138"/>
      <c r="LAJ235" s="71"/>
      <c r="LAK235" s="72"/>
      <c r="LAL235" s="71"/>
      <c r="LAM235" s="72"/>
      <c r="LAN235" s="72"/>
      <c r="LAO235" s="72"/>
      <c r="LAP235" s="138"/>
      <c r="LAQ235" s="71"/>
      <c r="LAR235" s="72"/>
      <c r="LAS235" s="71"/>
      <c r="LAT235" s="72"/>
      <c r="LAU235" s="72"/>
      <c r="LAV235" s="72"/>
      <c r="LAW235" s="138"/>
      <c r="LAX235" s="71"/>
      <c r="LAY235" s="72"/>
      <c r="LAZ235" s="71"/>
      <c r="LBA235" s="72"/>
      <c r="LBB235" s="72"/>
      <c r="LBC235" s="72"/>
      <c r="LBD235" s="138"/>
      <c r="LBE235" s="71"/>
      <c r="LBF235" s="72"/>
      <c r="LBG235" s="71"/>
      <c r="LBH235" s="72"/>
      <c r="LBI235" s="72"/>
      <c r="LBJ235" s="72"/>
      <c r="LBK235" s="138"/>
      <c r="LBL235" s="71"/>
      <c r="LBM235" s="72"/>
      <c r="LBN235" s="71"/>
      <c r="LBO235" s="72"/>
      <c r="LBP235" s="72"/>
      <c r="LBQ235" s="72"/>
      <c r="LBR235" s="138"/>
      <c r="LBS235" s="71"/>
      <c r="LBT235" s="72"/>
      <c r="LBU235" s="71"/>
      <c r="LBV235" s="72"/>
      <c r="LBW235" s="72"/>
      <c r="LBX235" s="72"/>
      <c r="LBY235" s="138"/>
      <c r="LBZ235" s="71"/>
      <c r="LCA235" s="72"/>
      <c r="LCB235" s="71"/>
      <c r="LCC235" s="72"/>
      <c r="LCD235" s="72"/>
      <c r="LCE235" s="72"/>
      <c r="LCF235" s="138"/>
      <c r="LCG235" s="71"/>
      <c r="LCH235" s="72"/>
      <c r="LCI235" s="71"/>
      <c r="LCJ235" s="72"/>
      <c r="LCK235" s="72"/>
      <c r="LCL235" s="72"/>
      <c r="LCM235" s="138"/>
      <c r="LCN235" s="71"/>
      <c r="LCO235" s="72"/>
      <c r="LCP235" s="71"/>
      <c r="LCQ235" s="72"/>
      <c r="LCR235" s="72"/>
      <c r="LCS235" s="72"/>
      <c r="LCT235" s="138"/>
      <c r="LCU235" s="71"/>
      <c r="LCV235" s="72"/>
      <c r="LCW235" s="71"/>
      <c r="LCX235" s="72"/>
      <c r="LCY235" s="72"/>
      <c r="LCZ235" s="72"/>
      <c r="LDA235" s="138"/>
      <c r="LDB235" s="71"/>
      <c r="LDC235" s="72"/>
      <c r="LDD235" s="71"/>
      <c r="LDE235" s="72"/>
      <c r="LDF235" s="72"/>
      <c r="LDG235" s="72"/>
      <c r="LDH235" s="138"/>
      <c r="LDI235" s="71"/>
      <c r="LDJ235" s="72"/>
      <c r="LDK235" s="71"/>
      <c r="LDL235" s="72"/>
      <c r="LDM235" s="72"/>
      <c r="LDN235" s="72"/>
      <c r="LDO235" s="138"/>
      <c r="LDP235" s="71"/>
      <c r="LDQ235" s="72"/>
      <c r="LDR235" s="71"/>
      <c r="LDS235" s="72"/>
      <c r="LDT235" s="72"/>
      <c r="LDU235" s="72"/>
      <c r="LDV235" s="138"/>
      <c r="LDW235" s="71"/>
      <c r="LDX235" s="72"/>
      <c r="LDY235" s="71"/>
      <c r="LDZ235" s="72"/>
      <c r="LEA235" s="72"/>
      <c r="LEB235" s="72"/>
      <c r="LEC235" s="138"/>
      <c r="LED235" s="71"/>
      <c r="LEE235" s="72"/>
      <c r="LEF235" s="71"/>
      <c r="LEG235" s="72"/>
      <c r="LEH235" s="72"/>
      <c r="LEI235" s="72"/>
      <c r="LEJ235" s="138"/>
      <c r="LEK235" s="71"/>
      <c r="LEL235" s="72"/>
      <c r="LEM235" s="71"/>
      <c r="LEN235" s="72"/>
      <c r="LEO235" s="72"/>
      <c r="LEP235" s="72"/>
      <c r="LEQ235" s="138"/>
      <c r="LER235" s="71"/>
      <c r="LES235" s="72"/>
      <c r="LET235" s="71"/>
      <c r="LEU235" s="72"/>
      <c r="LEV235" s="72"/>
      <c r="LEW235" s="72"/>
      <c r="LEX235" s="138"/>
      <c r="LEY235" s="71"/>
      <c r="LEZ235" s="72"/>
      <c r="LFA235" s="71"/>
      <c r="LFB235" s="72"/>
      <c r="LFC235" s="72"/>
      <c r="LFD235" s="72"/>
      <c r="LFE235" s="138"/>
      <c r="LFF235" s="71"/>
      <c r="LFG235" s="72"/>
      <c r="LFH235" s="71"/>
      <c r="LFI235" s="72"/>
      <c r="LFJ235" s="72"/>
      <c r="LFK235" s="72"/>
      <c r="LFL235" s="138"/>
      <c r="LFM235" s="71"/>
      <c r="LFN235" s="72"/>
      <c r="LFO235" s="71"/>
      <c r="LFP235" s="72"/>
      <c r="LFQ235" s="72"/>
      <c r="LFR235" s="72"/>
      <c r="LFS235" s="138"/>
      <c r="LFT235" s="71"/>
      <c r="LFU235" s="72"/>
      <c r="LFV235" s="71"/>
      <c r="LFW235" s="72"/>
      <c r="LFX235" s="72"/>
      <c r="LFY235" s="72"/>
      <c r="LFZ235" s="138"/>
      <c r="LGA235" s="71"/>
      <c r="LGB235" s="72"/>
      <c r="LGC235" s="71"/>
      <c r="LGD235" s="72"/>
      <c r="LGE235" s="72"/>
      <c r="LGF235" s="72"/>
      <c r="LGG235" s="138"/>
      <c r="LGH235" s="141"/>
      <c r="LGI235" s="72"/>
      <c r="LGJ235" s="71"/>
      <c r="LGK235" s="72"/>
      <c r="LGL235" s="72"/>
      <c r="LGM235" s="72"/>
      <c r="LGN235" s="138"/>
      <c r="LGO235" s="141"/>
      <c r="LGP235" s="72"/>
      <c r="LGQ235" s="71"/>
      <c r="LGR235" s="72"/>
      <c r="LGS235" s="72"/>
      <c r="LGT235" s="72"/>
      <c r="LGU235" s="136"/>
      <c r="LGV235" s="137"/>
      <c r="LGW235" s="71"/>
      <c r="LGX235" s="71"/>
      <c r="LGY235" s="138"/>
      <c r="LGZ235" s="138"/>
      <c r="LHA235" s="139"/>
      <c r="LHB235" s="71"/>
      <c r="LHC235" s="72"/>
      <c r="LHD235" s="71"/>
      <c r="LHE235" s="140"/>
      <c r="LHF235" s="72"/>
      <c r="LHG235" s="72"/>
      <c r="LHH235" s="138"/>
      <c r="LHI235" s="71"/>
      <c r="LHJ235" s="72"/>
      <c r="LHK235" s="71"/>
      <c r="LHL235" s="72"/>
      <c r="LHM235" s="72"/>
      <c r="LHN235" s="72"/>
      <c r="LHO235" s="138"/>
      <c r="LHP235" s="71"/>
      <c r="LHQ235" s="72"/>
      <c r="LHR235" s="71"/>
      <c r="LHS235" s="72"/>
      <c r="LHT235" s="72"/>
      <c r="LHU235" s="72"/>
      <c r="LHV235" s="138"/>
      <c r="LHW235" s="71"/>
      <c r="LHX235" s="72"/>
      <c r="LHY235" s="71"/>
      <c r="LHZ235" s="72"/>
      <c r="LIA235" s="72"/>
      <c r="LIB235" s="72"/>
      <c r="LIC235" s="138"/>
      <c r="LID235" s="71"/>
      <c r="LIE235" s="72"/>
      <c r="LIF235" s="71"/>
      <c r="LIG235" s="72"/>
      <c r="LIH235" s="72"/>
      <c r="LII235" s="72"/>
      <c r="LIJ235" s="138"/>
      <c r="LIK235" s="71"/>
      <c r="LIL235" s="72"/>
      <c r="LIM235" s="71"/>
      <c r="LIN235" s="72"/>
      <c r="LIO235" s="72"/>
      <c r="LIP235" s="72"/>
      <c r="LIQ235" s="138"/>
      <c r="LIR235" s="71"/>
      <c r="LIS235" s="72"/>
      <c r="LIT235" s="71"/>
      <c r="LIU235" s="72"/>
      <c r="LIV235" s="72"/>
      <c r="LIW235" s="72"/>
      <c r="LIX235" s="138"/>
      <c r="LIY235" s="71"/>
      <c r="LIZ235" s="72"/>
      <c r="LJA235" s="71"/>
      <c r="LJB235" s="72"/>
      <c r="LJC235" s="72"/>
      <c r="LJD235" s="72"/>
      <c r="LJE235" s="138"/>
      <c r="LJF235" s="71"/>
      <c r="LJG235" s="72"/>
      <c r="LJH235" s="71"/>
      <c r="LJI235" s="72"/>
      <c r="LJJ235" s="72"/>
      <c r="LJK235" s="72"/>
      <c r="LJL235" s="138"/>
      <c r="LJM235" s="71"/>
      <c r="LJN235" s="72"/>
      <c r="LJO235" s="71"/>
      <c r="LJP235" s="72"/>
      <c r="LJQ235" s="72"/>
      <c r="LJR235" s="72"/>
      <c r="LJS235" s="138"/>
      <c r="LJT235" s="71"/>
      <c r="LJU235" s="72"/>
      <c r="LJV235" s="71"/>
      <c r="LJW235" s="72"/>
      <c r="LJX235" s="72"/>
      <c r="LJY235" s="72"/>
      <c r="LJZ235" s="138"/>
      <c r="LKA235" s="71"/>
      <c r="LKB235" s="72"/>
      <c r="LKC235" s="71"/>
      <c r="LKD235" s="72"/>
      <c r="LKE235" s="72"/>
      <c r="LKF235" s="72"/>
      <c r="LKG235" s="138"/>
      <c r="LKH235" s="71"/>
      <c r="LKI235" s="72"/>
      <c r="LKJ235" s="71"/>
      <c r="LKK235" s="72"/>
      <c r="LKL235" s="72"/>
      <c r="LKM235" s="72"/>
      <c r="LKN235" s="138"/>
      <c r="LKO235" s="71"/>
      <c r="LKP235" s="72"/>
      <c r="LKQ235" s="71"/>
      <c r="LKR235" s="72"/>
      <c r="LKS235" s="72"/>
      <c r="LKT235" s="72"/>
      <c r="LKU235" s="138"/>
      <c r="LKV235" s="71"/>
      <c r="LKW235" s="72"/>
      <c r="LKX235" s="71"/>
      <c r="LKY235" s="72"/>
      <c r="LKZ235" s="72"/>
      <c r="LLA235" s="72"/>
      <c r="LLB235" s="138"/>
      <c r="LLC235" s="71"/>
      <c r="LLD235" s="72"/>
      <c r="LLE235" s="71"/>
      <c r="LLF235" s="72"/>
      <c r="LLG235" s="72"/>
      <c r="LLH235" s="72"/>
      <c r="LLI235" s="138"/>
      <c r="LLJ235" s="71"/>
      <c r="LLK235" s="72"/>
      <c r="LLL235" s="71"/>
      <c r="LLM235" s="72"/>
      <c r="LLN235" s="72"/>
      <c r="LLO235" s="72"/>
      <c r="LLP235" s="138"/>
      <c r="LLQ235" s="71"/>
      <c r="LLR235" s="72"/>
      <c r="LLS235" s="71"/>
      <c r="LLT235" s="72"/>
      <c r="LLU235" s="72"/>
      <c r="LLV235" s="72"/>
      <c r="LLW235" s="138"/>
      <c r="LLX235" s="71"/>
      <c r="LLY235" s="72"/>
      <c r="LLZ235" s="71"/>
      <c r="LMA235" s="72"/>
      <c r="LMB235" s="72"/>
      <c r="LMC235" s="72"/>
      <c r="LMD235" s="138"/>
      <c r="LME235" s="71"/>
      <c r="LMF235" s="72"/>
      <c r="LMG235" s="71"/>
      <c r="LMH235" s="72"/>
      <c r="LMI235" s="72"/>
      <c r="LMJ235" s="72"/>
      <c r="LMK235" s="138"/>
      <c r="LML235" s="71"/>
      <c r="LMM235" s="72"/>
      <c r="LMN235" s="71"/>
      <c r="LMO235" s="72"/>
      <c r="LMP235" s="72"/>
      <c r="LMQ235" s="72"/>
      <c r="LMR235" s="138"/>
      <c r="LMS235" s="71"/>
      <c r="LMT235" s="72"/>
      <c r="LMU235" s="71"/>
      <c r="LMV235" s="72"/>
      <c r="LMW235" s="72"/>
      <c r="LMX235" s="72"/>
      <c r="LMY235" s="138"/>
      <c r="LMZ235" s="71"/>
      <c r="LNA235" s="72"/>
      <c r="LNB235" s="71"/>
      <c r="LNC235" s="72"/>
      <c r="LND235" s="72"/>
      <c r="LNE235" s="72"/>
      <c r="LNF235" s="138"/>
      <c r="LNG235" s="71"/>
      <c r="LNH235" s="72"/>
      <c r="LNI235" s="71"/>
      <c r="LNJ235" s="72"/>
      <c r="LNK235" s="72"/>
      <c r="LNL235" s="72"/>
      <c r="LNM235" s="138"/>
      <c r="LNN235" s="71"/>
      <c r="LNO235" s="72"/>
      <c r="LNP235" s="71"/>
      <c r="LNQ235" s="72"/>
      <c r="LNR235" s="72"/>
      <c r="LNS235" s="72"/>
      <c r="LNT235" s="138"/>
      <c r="LNU235" s="71"/>
      <c r="LNV235" s="72"/>
      <c r="LNW235" s="71"/>
      <c r="LNX235" s="72"/>
      <c r="LNY235" s="72"/>
      <c r="LNZ235" s="72"/>
      <c r="LOA235" s="138"/>
      <c r="LOB235" s="71"/>
      <c r="LOC235" s="72"/>
      <c r="LOD235" s="71"/>
      <c r="LOE235" s="72"/>
      <c r="LOF235" s="72"/>
      <c r="LOG235" s="72"/>
      <c r="LOH235" s="138"/>
      <c r="LOI235" s="71"/>
      <c r="LOJ235" s="72"/>
      <c r="LOK235" s="71"/>
      <c r="LOL235" s="72"/>
      <c r="LOM235" s="72"/>
      <c r="LON235" s="72"/>
      <c r="LOO235" s="138"/>
      <c r="LOP235" s="71"/>
      <c r="LOQ235" s="72"/>
      <c r="LOR235" s="71"/>
      <c r="LOS235" s="72"/>
      <c r="LOT235" s="72"/>
      <c r="LOU235" s="72"/>
      <c r="LOV235" s="138"/>
      <c r="LOW235" s="71"/>
      <c r="LOX235" s="72"/>
      <c r="LOY235" s="71"/>
      <c r="LOZ235" s="72"/>
      <c r="LPA235" s="72"/>
      <c r="LPB235" s="72"/>
      <c r="LPC235" s="138"/>
      <c r="LPD235" s="71"/>
      <c r="LPE235" s="72"/>
      <c r="LPF235" s="71"/>
      <c r="LPG235" s="72"/>
      <c r="LPH235" s="72"/>
      <c r="LPI235" s="72"/>
      <c r="LPJ235" s="138"/>
      <c r="LPK235" s="141"/>
      <c r="LPL235" s="72"/>
      <c r="LPM235" s="71"/>
      <c r="LPN235" s="72"/>
      <c r="LPO235" s="72"/>
      <c r="LPP235" s="72"/>
      <c r="LPQ235" s="138"/>
      <c r="LPR235" s="141"/>
      <c r="LPS235" s="72"/>
      <c r="LPT235" s="71"/>
      <c r="LPU235" s="72"/>
      <c r="LPV235" s="72"/>
      <c r="LPW235" s="72"/>
      <c r="LPX235" s="136"/>
      <c r="LPY235" s="137"/>
      <c r="LPZ235" s="71"/>
      <c r="LQA235" s="71"/>
      <c r="LQB235" s="138"/>
      <c r="LQC235" s="138"/>
      <c r="LQD235" s="139"/>
      <c r="LQE235" s="71"/>
      <c r="LQF235" s="72"/>
      <c r="LQG235" s="71"/>
      <c r="LQH235" s="140"/>
      <c r="LQI235" s="72"/>
      <c r="LQJ235" s="72"/>
      <c r="LQK235" s="138"/>
      <c r="LQL235" s="71"/>
      <c r="LQM235" s="72"/>
      <c r="LQN235" s="71"/>
      <c r="LQO235" s="72"/>
      <c r="LQP235" s="72"/>
      <c r="LQQ235" s="72"/>
      <c r="LQR235" s="138"/>
      <c r="LQS235" s="71"/>
      <c r="LQT235" s="72"/>
      <c r="LQU235" s="71"/>
      <c r="LQV235" s="72"/>
      <c r="LQW235" s="72"/>
      <c r="LQX235" s="72"/>
      <c r="LQY235" s="138"/>
      <c r="LQZ235" s="71"/>
      <c r="LRA235" s="72"/>
      <c r="LRB235" s="71"/>
      <c r="LRC235" s="72"/>
      <c r="LRD235" s="72"/>
      <c r="LRE235" s="72"/>
      <c r="LRF235" s="138"/>
      <c r="LRG235" s="71"/>
      <c r="LRH235" s="72"/>
      <c r="LRI235" s="71"/>
      <c r="LRJ235" s="72"/>
      <c r="LRK235" s="72"/>
      <c r="LRL235" s="72"/>
      <c r="LRM235" s="138"/>
      <c r="LRN235" s="71"/>
      <c r="LRO235" s="72"/>
      <c r="LRP235" s="71"/>
      <c r="LRQ235" s="72"/>
      <c r="LRR235" s="72"/>
      <c r="LRS235" s="72"/>
      <c r="LRT235" s="138"/>
      <c r="LRU235" s="71"/>
      <c r="LRV235" s="72"/>
      <c r="LRW235" s="71"/>
      <c r="LRX235" s="72"/>
      <c r="LRY235" s="72"/>
      <c r="LRZ235" s="72"/>
      <c r="LSA235" s="138"/>
      <c r="LSB235" s="71"/>
      <c r="LSC235" s="72"/>
      <c r="LSD235" s="71"/>
      <c r="LSE235" s="72"/>
      <c r="LSF235" s="72"/>
      <c r="LSG235" s="72"/>
      <c r="LSH235" s="138"/>
      <c r="LSI235" s="71"/>
      <c r="LSJ235" s="72"/>
      <c r="LSK235" s="71"/>
      <c r="LSL235" s="72"/>
      <c r="LSM235" s="72"/>
      <c r="LSN235" s="72"/>
      <c r="LSO235" s="138"/>
      <c r="LSP235" s="71"/>
      <c r="LSQ235" s="72"/>
      <c r="LSR235" s="71"/>
      <c r="LSS235" s="72"/>
      <c r="LST235" s="72"/>
      <c r="LSU235" s="72"/>
      <c r="LSV235" s="138"/>
      <c r="LSW235" s="71"/>
      <c r="LSX235" s="72"/>
      <c r="LSY235" s="71"/>
      <c r="LSZ235" s="72"/>
      <c r="LTA235" s="72"/>
      <c r="LTB235" s="72"/>
      <c r="LTC235" s="138"/>
      <c r="LTD235" s="71"/>
      <c r="LTE235" s="72"/>
      <c r="LTF235" s="71"/>
      <c r="LTG235" s="72"/>
      <c r="LTH235" s="72"/>
      <c r="LTI235" s="72"/>
      <c r="LTJ235" s="138"/>
      <c r="LTK235" s="71"/>
      <c r="LTL235" s="72"/>
      <c r="LTM235" s="71"/>
      <c r="LTN235" s="72"/>
      <c r="LTO235" s="72"/>
      <c r="LTP235" s="72"/>
      <c r="LTQ235" s="138"/>
      <c r="LTR235" s="71"/>
      <c r="LTS235" s="72"/>
      <c r="LTT235" s="71"/>
      <c r="LTU235" s="72"/>
      <c r="LTV235" s="72"/>
      <c r="LTW235" s="72"/>
      <c r="LTX235" s="138"/>
      <c r="LTY235" s="71"/>
      <c r="LTZ235" s="72"/>
      <c r="LUA235" s="71"/>
      <c r="LUB235" s="72"/>
      <c r="LUC235" s="72"/>
      <c r="LUD235" s="72"/>
      <c r="LUE235" s="138"/>
      <c r="LUF235" s="71"/>
      <c r="LUG235" s="72"/>
      <c r="LUH235" s="71"/>
      <c r="LUI235" s="72"/>
      <c r="LUJ235" s="72"/>
      <c r="LUK235" s="72"/>
      <c r="LUL235" s="138"/>
      <c r="LUM235" s="71"/>
      <c r="LUN235" s="72"/>
      <c r="LUO235" s="71"/>
      <c r="LUP235" s="72"/>
      <c r="LUQ235" s="72"/>
      <c r="LUR235" s="72"/>
      <c r="LUS235" s="138"/>
      <c r="LUT235" s="71"/>
      <c r="LUU235" s="72"/>
      <c r="LUV235" s="71"/>
      <c r="LUW235" s="72"/>
      <c r="LUX235" s="72"/>
      <c r="LUY235" s="72"/>
      <c r="LUZ235" s="138"/>
      <c r="LVA235" s="71"/>
      <c r="LVB235" s="72"/>
      <c r="LVC235" s="71"/>
      <c r="LVD235" s="72"/>
      <c r="LVE235" s="72"/>
      <c r="LVF235" s="72"/>
      <c r="LVG235" s="138"/>
      <c r="LVH235" s="71"/>
      <c r="LVI235" s="72"/>
      <c r="LVJ235" s="71"/>
      <c r="LVK235" s="72"/>
      <c r="LVL235" s="72"/>
      <c r="LVM235" s="72"/>
      <c r="LVN235" s="138"/>
      <c r="LVO235" s="71"/>
      <c r="LVP235" s="72"/>
      <c r="LVQ235" s="71"/>
      <c r="LVR235" s="72"/>
      <c r="LVS235" s="72"/>
      <c r="LVT235" s="72"/>
      <c r="LVU235" s="138"/>
      <c r="LVV235" s="71"/>
      <c r="LVW235" s="72"/>
      <c r="LVX235" s="71"/>
      <c r="LVY235" s="72"/>
      <c r="LVZ235" s="72"/>
      <c r="LWA235" s="72"/>
      <c r="LWB235" s="138"/>
      <c r="LWC235" s="71"/>
      <c r="LWD235" s="72"/>
      <c r="LWE235" s="71"/>
      <c r="LWF235" s="72"/>
      <c r="LWG235" s="72"/>
      <c r="LWH235" s="72"/>
      <c r="LWI235" s="138"/>
      <c r="LWJ235" s="71"/>
      <c r="LWK235" s="72"/>
      <c r="LWL235" s="71"/>
      <c r="LWM235" s="72"/>
      <c r="LWN235" s="72"/>
      <c r="LWO235" s="72"/>
      <c r="LWP235" s="138"/>
      <c r="LWQ235" s="71"/>
      <c r="LWR235" s="72"/>
      <c r="LWS235" s="71"/>
      <c r="LWT235" s="72"/>
      <c r="LWU235" s="72"/>
      <c r="LWV235" s="72"/>
      <c r="LWW235" s="138"/>
      <c r="LWX235" s="71"/>
      <c r="LWY235" s="72"/>
      <c r="LWZ235" s="71"/>
      <c r="LXA235" s="72"/>
      <c r="LXB235" s="72"/>
      <c r="LXC235" s="72"/>
      <c r="LXD235" s="138"/>
      <c r="LXE235" s="71"/>
      <c r="LXF235" s="72"/>
      <c r="LXG235" s="71"/>
      <c r="LXH235" s="72"/>
      <c r="LXI235" s="72"/>
      <c r="LXJ235" s="72"/>
      <c r="LXK235" s="138"/>
      <c r="LXL235" s="71"/>
      <c r="LXM235" s="72"/>
      <c r="LXN235" s="71"/>
      <c r="LXO235" s="72"/>
      <c r="LXP235" s="72"/>
      <c r="LXQ235" s="72"/>
      <c r="LXR235" s="138"/>
      <c r="LXS235" s="71"/>
      <c r="LXT235" s="72"/>
      <c r="LXU235" s="71"/>
      <c r="LXV235" s="72"/>
      <c r="LXW235" s="72"/>
      <c r="LXX235" s="72"/>
      <c r="LXY235" s="138"/>
      <c r="LXZ235" s="71"/>
      <c r="LYA235" s="72"/>
      <c r="LYB235" s="71"/>
      <c r="LYC235" s="72"/>
      <c r="LYD235" s="72"/>
      <c r="LYE235" s="72"/>
      <c r="LYF235" s="138"/>
      <c r="LYG235" s="71"/>
      <c r="LYH235" s="72"/>
      <c r="LYI235" s="71"/>
      <c r="LYJ235" s="72"/>
      <c r="LYK235" s="72"/>
      <c r="LYL235" s="72"/>
      <c r="LYM235" s="138"/>
      <c r="LYN235" s="141"/>
      <c r="LYO235" s="72"/>
      <c r="LYP235" s="71"/>
      <c r="LYQ235" s="72"/>
      <c r="LYR235" s="72"/>
      <c r="LYS235" s="72"/>
      <c r="LYT235" s="138"/>
      <c r="LYU235" s="141"/>
      <c r="LYV235" s="72"/>
      <c r="LYW235" s="71"/>
      <c r="LYX235" s="72"/>
      <c r="LYY235" s="72"/>
      <c r="LYZ235" s="72"/>
      <c r="LZA235" s="136"/>
      <c r="LZB235" s="137"/>
      <c r="LZC235" s="71"/>
      <c r="LZD235" s="71"/>
      <c r="LZE235" s="138"/>
      <c r="LZF235" s="138"/>
      <c r="LZG235" s="139"/>
      <c r="LZH235" s="71"/>
      <c r="LZI235" s="72"/>
      <c r="LZJ235" s="71"/>
      <c r="LZK235" s="140"/>
      <c r="LZL235" s="72"/>
      <c r="LZM235" s="72"/>
      <c r="LZN235" s="138"/>
      <c r="LZO235" s="71"/>
      <c r="LZP235" s="72"/>
      <c r="LZQ235" s="71"/>
      <c r="LZR235" s="72"/>
      <c r="LZS235" s="72"/>
      <c r="LZT235" s="72"/>
      <c r="LZU235" s="138"/>
      <c r="LZV235" s="71"/>
      <c r="LZW235" s="72"/>
      <c r="LZX235" s="71"/>
      <c r="LZY235" s="72"/>
      <c r="LZZ235" s="72"/>
      <c r="MAA235" s="72"/>
      <c r="MAB235" s="138"/>
      <c r="MAC235" s="71"/>
      <c r="MAD235" s="72"/>
      <c r="MAE235" s="71"/>
      <c r="MAF235" s="72"/>
      <c r="MAG235" s="72"/>
      <c r="MAH235" s="72"/>
      <c r="MAI235" s="138"/>
      <c r="MAJ235" s="71"/>
      <c r="MAK235" s="72"/>
      <c r="MAL235" s="71"/>
      <c r="MAM235" s="72"/>
      <c r="MAN235" s="72"/>
      <c r="MAO235" s="72"/>
      <c r="MAP235" s="138"/>
      <c r="MAQ235" s="71"/>
      <c r="MAR235" s="72"/>
      <c r="MAS235" s="71"/>
      <c r="MAT235" s="72"/>
      <c r="MAU235" s="72"/>
      <c r="MAV235" s="72"/>
      <c r="MAW235" s="138"/>
      <c r="MAX235" s="71"/>
      <c r="MAY235" s="72"/>
      <c r="MAZ235" s="71"/>
      <c r="MBA235" s="72"/>
      <c r="MBB235" s="72"/>
      <c r="MBC235" s="72"/>
      <c r="MBD235" s="138"/>
      <c r="MBE235" s="71"/>
      <c r="MBF235" s="72"/>
      <c r="MBG235" s="71"/>
      <c r="MBH235" s="72"/>
      <c r="MBI235" s="72"/>
      <c r="MBJ235" s="72"/>
      <c r="MBK235" s="138"/>
      <c r="MBL235" s="71"/>
      <c r="MBM235" s="72"/>
      <c r="MBN235" s="71"/>
      <c r="MBO235" s="72"/>
      <c r="MBP235" s="72"/>
      <c r="MBQ235" s="72"/>
      <c r="MBR235" s="138"/>
      <c r="MBS235" s="71"/>
      <c r="MBT235" s="72"/>
      <c r="MBU235" s="71"/>
      <c r="MBV235" s="72"/>
      <c r="MBW235" s="72"/>
      <c r="MBX235" s="72"/>
      <c r="MBY235" s="138"/>
      <c r="MBZ235" s="71"/>
      <c r="MCA235" s="72"/>
      <c r="MCB235" s="71"/>
      <c r="MCC235" s="72"/>
      <c r="MCD235" s="72"/>
      <c r="MCE235" s="72"/>
      <c r="MCF235" s="138"/>
      <c r="MCG235" s="71"/>
      <c r="MCH235" s="72"/>
      <c r="MCI235" s="71"/>
      <c r="MCJ235" s="72"/>
      <c r="MCK235" s="72"/>
      <c r="MCL235" s="72"/>
      <c r="MCM235" s="138"/>
      <c r="MCN235" s="71"/>
      <c r="MCO235" s="72"/>
      <c r="MCP235" s="71"/>
      <c r="MCQ235" s="72"/>
      <c r="MCR235" s="72"/>
      <c r="MCS235" s="72"/>
      <c r="MCT235" s="138"/>
      <c r="MCU235" s="71"/>
      <c r="MCV235" s="72"/>
      <c r="MCW235" s="71"/>
      <c r="MCX235" s="72"/>
      <c r="MCY235" s="72"/>
      <c r="MCZ235" s="72"/>
      <c r="MDA235" s="138"/>
      <c r="MDB235" s="71"/>
      <c r="MDC235" s="72"/>
      <c r="MDD235" s="71"/>
      <c r="MDE235" s="72"/>
      <c r="MDF235" s="72"/>
      <c r="MDG235" s="72"/>
      <c r="MDH235" s="138"/>
      <c r="MDI235" s="71"/>
      <c r="MDJ235" s="72"/>
      <c r="MDK235" s="71"/>
      <c r="MDL235" s="72"/>
      <c r="MDM235" s="72"/>
      <c r="MDN235" s="72"/>
      <c r="MDO235" s="138"/>
      <c r="MDP235" s="71"/>
      <c r="MDQ235" s="72"/>
      <c r="MDR235" s="71"/>
      <c r="MDS235" s="72"/>
      <c r="MDT235" s="72"/>
      <c r="MDU235" s="72"/>
      <c r="MDV235" s="138"/>
      <c r="MDW235" s="71"/>
      <c r="MDX235" s="72"/>
      <c r="MDY235" s="71"/>
      <c r="MDZ235" s="72"/>
      <c r="MEA235" s="72"/>
      <c r="MEB235" s="72"/>
      <c r="MEC235" s="138"/>
      <c r="MED235" s="71"/>
      <c r="MEE235" s="72"/>
      <c r="MEF235" s="71"/>
      <c r="MEG235" s="72"/>
      <c r="MEH235" s="72"/>
      <c r="MEI235" s="72"/>
      <c r="MEJ235" s="138"/>
      <c r="MEK235" s="71"/>
      <c r="MEL235" s="72"/>
      <c r="MEM235" s="71"/>
      <c r="MEN235" s="72"/>
      <c r="MEO235" s="72"/>
      <c r="MEP235" s="72"/>
      <c r="MEQ235" s="138"/>
      <c r="MER235" s="71"/>
      <c r="MES235" s="72"/>
      <c r="MET235" s="71"/>
      <c r="MEU235" s="72"/>
      <c r="MEV235" s="72"/>
      <c r="MEW235" s="72"/>
      <c r="MEX235" s="138"/>
      <c r="MEY235" s="71"/>
      <c r="MEZ235" s="72"/>
      <c r="MFA235" s="71"/>
      <c r="MFB235" s="72"/>
      <c r="MFC235" s="72"/>
      <c r="MFD235" s="72"/>
      <c r="MFE235" s="138"/>
      <c r="MFF235" s="71"/>
      <c r="MFG235" s="72"/>
      <c r="MFH235" s="71"/>
      <c r="MFI235" s="72"/>
      <c r="MFJ235" s="72"/>
      <c r="MFK235" s="72"/>
      <c r="MFL235" s="138"/>
      <c r="MFM235" s="71"/>
      <c r="MFN235" s="72"/>
      <c r="MFO235" s="71"/>
      <c r="MFP235" s="72"/>
      <c r="MFQ235" s="72"/>
      <c r="MFR235" s="72"/>
      <c r="MFS235" s="138"/>
      <c r="MFT235" s="71"/>
      <c r="MFU235" s="72"/>
      <c r="MFV235" s="71"/>
      <c r="MFW235" s="72"/>
      <c r="MFX235" s="72"/>
      <c r="MFY235" s="72"/>
      <c r="MFZ235" s="138"/>
      <c r="MGA235" s="71"/>
      <c r="MGB235" s="72"/>
      <c r="MGC235" s="71"/>
      <c r="MGD235" s="72"/>
      <c r="MGE235" s="72"/>
      <c r="MGF235" s="72"/>
      <c r="MGG235" s="138"/>
      <c r="MGH235" s="71"/>
      <c r="MGI235" s="72"/>
      <c r="MGJ235" s="71"/>
      <c r="MGK235" s="72"/>
      <c r="MGL235" s="72"/>
      <c r="MGM235" s="72"/>
      <c r="MGN235" s="138"/>
      <c r="MGO235" s="71"/>
      <c r="MGP235" s="72"/>
      <c r="MGQ235" s="71"/>
      <c r="MGR235" s="72"/>
      <c r="MGS235" s="72"/>
      <c r="MGT235" s="72"/>
      <c r="MGU235" s="138"/>
      <c r="MGV235" s="71"/>
      <c r="MGW235" s="72"/>
      <c r="MGX235" s="71"/>
      <c r="MGY235" s="72"/>
      <c r="MGZ235" s="72"/>
      <c r="MHA235" s="72"/>
      <c r="MHB235" s="138"/>
      <c r="MHC235" s="71"/>
      <c r="MHD235" s="72"/>
      <c r="MHE235" s="71"/>
      <c r="MHF235" s="72"/>
      <c r="MHG235" s="72"/>
      <c r="MHH235" s="72"/>
      <c r="MHI235" s="138"/>
      <c r="MHJ235" s="71"/>
      <c r="MHK235" s="72"/>
      <c r="MHL235" s="71"/>
      <c r="MHM235" s="72"/>
      <c r="MHN235" s="72"/>
      <c r="MHO235" s="72"/>
      <c r="MHP235" s="138"/>
      <c r="MHQ235" s="141"/>
      <c r="MHR235" s="72"/>
      <c r="MHS235" s="71"/>
      <c r="MHT235" s="72"/>
      <c r="MHU235" s="72"/>
      <c r="MHV235" s="72"/>
      <c r="MHW235" s="138"/>
      <c r="MHX235" s="141"/>
      <c r="MHY235" s="72"/>
      <c r="MHZ235" s="71"/>
      <c r="MIA235" s="72"/>
      <c r="MIB235" s="72"/>
      <c r="MIC235" s="72"/>
      <c r="MID235" s="136"/>
      <c r="MIE235" s="137"/>
      <c r="MIF235" s="71"/>
      <c r="MIG235" s="71"/>
      <c r="MIH235" s="138"/>
      <c r="MII235" s="138"/>
      <c r="MIJ235" s="139"/>
      <c r="MIK235" s="71"/>
      <c r="MIL235" s="72"/>
      <c r="MIM235" s="71"/>
      <c r="MIN235" s="140"/>
      <c r="MIO235" s="72"/>
      <c r="MIP235" s="72"/>
      <c r="MIQ235" s="138"/>
      <c r="MIR235" s="71"/>
      <c r="MIS235" s="72"/>
      <c r="MIT235" s="71"/>
      <c r="MIU235" s="72"/>
      <c r="MIV235" s="72"/>
      <c r="MIW235" s="72"/>
      <c r="MIX235" s="138"/>
      <c r="MIY235" s="71"/>
      <c r="MIZ235" s="72"/>
      <c r="MJA235" s="71"/>
      <c r="MJB235" s="72"/>
      <c r="MJC235" s="72"/>
      <c r="MJD235" s="72"/>
      <c r="MJE235" s="138"/>
      <c r="MJF235" s="71"/>
      <c r="MJG235" s="72"/>
      <c r="MJH235" s="71"/>
      <c r="MJI235" s="72"/>
      <c r="MJJ235" s="72"/>
      <c r="MJK235" s="72"/>
      <c r="MJL235" s="138"/>
      <c r="MJM235" s="71"/>
      <c r="MJN235" s="72"/>
      <c r="MJO235" s="71"/>
      <c r="MJP235" s="72"/>
      <c r="MJQ235" s="72"/>
      <c r="MJR235" s="72"/>
      <c r="MJS235" s="138"/>
      <c r="MJT235" s="71"/>
      <c r="MJU235" s="72"/>
      <c r="MJV235" s="71"/>
      <c r="MJW235" s="72"/>
      <c r="MJX235" s="72"/>
      <c r="MJY235" s="72"/>
      <c r="MJZ235" s="138"/>
      <c r="MKA235" s="71"/>
      <c r="MKB235" s="72"/>
      <c r="MKC235" s="71"/>
      <c r="MKD235" s="72"/>
      <c r="MKE235" s="72"/>
      <c r="MKF235" s="72"/>
      <c r="MKG235" s="138"/>
      <c r="MKH235" s="71"/>
      <c r="MKI235" s="72"/>
      <c r="MKJ235" s="71"/>
      <c r="MKK235" s="72"/>
      <c r="MKL235" s="72"/>
      <c r="MKM235" s="72"/>
      <c r="MKN235" s="138"/>
      <c r="MKO235" s="71"/>
      <c r="MKP235" s="72"/>
      <c r="MKQ235" s="71"/>
      <c r="MKR235" s="72"/>
      <c r="MKS235" s="72"/>
      <c r="MKT235" s="72"/>
      <c r="MKU235" s="138"/>
      <c r="MKV235" s="71"/>
      <c r="MKW235" s="72"/>
      <c r="MKX235" s="71"/>
      <c r="MKY235" s="72"/>
      <c r="MKZ235" s="72"/>
      <c r="MLA235" s="72"/>
      <c r="MLB235" s="138"/>
      <c r="MLC235" s="71"/>
      <c r="MLD235" s="72"/>
      <c r="MLE235" s="71"/>
      <c r="MLF235" s="72"/>
      <c r="MLG235" s="72"/>
      <c r="MLH235" s="72"/>
      <c r="MLI235" s="138"/>
      <c r="MLJ235" s="71"/>
      <c r="MLK235" s="72"/>
      <c r="MLL235" s="71"/>
      <c r="MLM235" s="72"/>
      <c r="MLN235" s="72"/>
      <c r="MLO235" s="72"/>
      <c r="MLP235" s="138"/>
      <c r="MLQ235" s="71"/>
      <c r="MLR235" s="72"/>
      <c r="MLS235" s="71"/>
      <c r="MLT235" s="72"/>
      <c r="MLU235" s="72"/>
      <c r="MLV235" s="72"/>
      <c r="MLW235" s="138"/>
      <c r="MLX235" s="71"/>
      <c r="MLY235" s="72"/>
      <c r="MLZ235" s="71"/>
      <c r="MMA235" s="72"/>
      <c r="MMB235" s="72"/>
      <c r="MMC235" s="72"/>
      <c r="MMD235" s="138"/>
      <c r="MME235" s="71"/>
      <c r="MMF235" s="72"/>
      <c r="MMG235" s="71"/>
      <c r="MMH235" s="72"/>
      <c r="MMI235" s="72"/>
      <c r="MMJ235" s="72"/>
      <c r="MMK235" s="138"/>
      <c r="MML235" s="71"/>
      <c r="MMM235" s="72"/>
      <c r="MMN235" s="71"/>
      <c r="MMO235" s="72"/>
      <c r="MMP235" s="72"/>
      <c r="MMQ235" s="72"/>
      <c r="MMR235" s="138"/>
      <c r="MMS235" s="71"/>
      <c r="MMT235" s="72"/>
      <c r="MMU235" s="71"/>
      <c r="MMV235" s="72"/>
      <c r="MMW235" s="72"/>
      <c r="MMX235" s="72"/>
      <c r="MMY235" s="138"/>
      <c r="MMZ235" s="71"/>
      <c r="MNA235" s="72"/>
      <c r="MNB235" s="71"/>
      <c r="MNC235" s="72"/>
      <c r="MND235" s="72"/>
      <c r="MNE235" s="72"/>
      <c r="MNF235" s="138"/>
      <c r="MNG235" s="71"/>
      <c r="MNH235" s="72"/>
      <c r="MNI235" s="71"/>
      <c r="MNJ235" s="72"/>
      <c r="MNK235" s="72"/>
      <c r="MNL235" s="72"/>
      <c r="MNM235" s="138"/>
      <c r="MNN235" s="71"/>
      <c r="MNO235" s="72"/>
      <c r="MNP235" s="71"/>
      <c r="MNQ235" s="72"/>
      <c r="MNR235" s="72"/>
      <c r="MNS235" s="72"/>
      <c r="MNT235" s="138"/>
      <c r="MNU235" s="71"/>
      <c r="MNV235" s="72"/>
      <c r="MNW235" s="71"/>
      <c r="MNX235" s="72"/>
      <c r="MNY235" s="72"/>
      <c r="MNZ235" s="72"/>
      <c r="MOA235" s="138"/>
      <c r="MOB235" s="71"/>
      <c r="MOC235" s="72"/>
      <c r="MOD235" s="71"/>
      <c r="MOE235" s="72"/>
      <c r="MOF235" s="72"/>
      <c r="MOG235" s="72"/>
      <c r="MOH235" s="138"/>
      <c r="MOI235" s="71"/>
      <c r="MOJ235" s="72"/>
      <c r="MOK235" s="71"/>
      <c r="MOL235" s="72"/>
      <c r="MOM235" s="72"/>
      <c r="MON235" s="72"/>
      <c r="MOO235" s="138"/>
      <c r="MOP235" s="71"/>
      <c r="MOQ235" s="72"/>
      <c r="MOR235" s="71"/>
      <c r="MOS235" s="72"/>
      <c r="MOT235" s="72"/>
      <c r="MOU235" s="72"/>
      <c r="MOV235" s="138"/>
      <c r="MOW235" s="71"/>
      <c r="MOX235" s="72"/>
      <c r="MOY235" s="71"/>
      <c r="MOZ235" s="72"/>
      <c r="MPA235" s="72"/>
      <c r="MPB235" s="72"/>
      <c r="MPC235" s="138"/>
      <c r="MPD235" s="71"/>
      <c r="MPE235" s="72"/>
      <c r="MPF235" s="71"/>
      <c r="MPG235" s="72"/>
      <c r="MPH235" s="72"/>
      <c r="MPI235" s="72"/>
      <c r="MPJ235" s="138"/>
      <c r="MPK235" s="71"/>
      <c r="MPL235" s="72"/>
      <c r="MPM235" s="71"/>
      <c r="MPN235" s="72"/>
      <c r="MPO235" s="72"/>
      <c r="MPP235" s="72"/>
      <c r="MPQ235" s="138"/>
      <c r="MPR235" s="71"/>
      <c r="MPS235" s="72"/>
      <c r="MPT235" s="71"/>
      <c r="MPU235" s="72"/>
      <c r="MPV235" s="72"/>
      <c r="MPW235" s="72"/>
      <c r="MPX235" s="138"/>
      <c r="MPY235" s="71"/>
      <c r="MPZ235" s="72"/>
      <c r="MQA235" s="71"/>
      <c r="MQB235" s="72"/>
      <c r="MQC235" s="72"/>
      <c r="MQD235" s="72"/>
      <c r="MQE235" s="138"/>
      <c r="MQF235" s="71"/>
      <c r="MQG235" s="72"/>
      <c r="MQH235" s="71"/>
      <c r="MQI235" s="72"/>
      <c r="MQJ235" s="72"/>
      <c r="MQK235" s="72"/>
      <c r="MQL235" s="138"/>
      <c r="MQM235" s="71"/>
      <c r="MQN235" s="72"/>
      <c r="MQO235" s="71"/>
      <c r="MQP235" s="72"/>
      <c r="MQQ235" s="72"/>
      <c r="MQR235" s="72"/>
      <c r="MQS235" s="138"/>
      <c r="MQT235" s="141"/>
      <c r="MQU235" s="72"/>
      <c r="MQV235" s="71"/>
      <c r="MQW235" s="72"/>
      <c r="MQX235" s="72"/>
      <c r="MQY235" s="72"/>
      <c r="MQZ235" s="138"/>
      <c r="MRA235" s="141"/>
      <c r="MRB235" s="72"/>
      <c r="MRC235" s="71"/>
      <c r="MRD235" s="72"/>
      <c r="MRE235" s="72"/>
      <c r="MRF235" s="72"/>
      <c r="MRG235" s="136"/>
      <c r="MRH235" s="137"/>
      <c r="MRI235" s="71"/>
      <c r="MRJ235" s="71"/>
      <c r="MRK235" s="138"/>
      <c r="MRL235" s="138"/>
      <c r="MRM235" s="139"/>
      <c r="MRN235" s="71"/>
      <c r="MRO235" s="72"/>
      <c r="MRP235" s="71"/>
      <c r="MRQ235" s="140"/>
      <c r="MRR235" s="72"/>
      <c r="MRS235" s="72"/>
      <c r="MRT235" s="138"/>
      <c r="MRU235" s="71"/>
      <c r="MRV235" s="72"/>
      <c r="MRW235" s="71"/>
      <c r="MRX235" s="72"/>
      <c r="MRY235" s="72"/>
      <c r="MRZ235" s="72"/>
      <c r="MSA235" s="138"/>
      <c r="MSB235" s="71"/>
      <c r="MSC235" s="72"/>
      <c r="MSD235" s="71"/>
      <c r="MSE235" s="72"/>
      <c r="MSF235" s="72"/>
      <c r="MSG235" s="72"/>
      <c r="MSH235" s="138"/>
      <c r="MSI235" s="71"/>
      <c r="MSJ235" s="72"/>
      <c r="MSK235" s="71"/>
      <c r="MSL235" s="72"/>
      <c r="MSM235" s="72"/>
      <c r="MSN235" s="72"/>
      <c r="MSO235" s="138"/>
      <c r="MSP235" s="71"/>
      <c r="MSQ235" s="72"/>
      <c r="MSR235" s="71"/>
      <c r="MSS235" s="72"/>
      <c r="MST235" s="72"/>
      <c r="MSU235" s="72"/>
      <c r="MSV235" s="138"/>
      <c r="MSW235" s="71"/>
      <c r="MSX235" s="72"/>
      <c r="MSY235" s="71"/>
      <c r="MSZ235" s="72"/>
      <c r="MTA235" s="72"/>
      <c r="MTB235" s="72"/>
      <c r="MTC235" s="138"/>
      <c r="MTD235" s="71"/>
      <c r="MTE235" s="72"/>
      <c r="MTF235" s="71"/>
      <c r="MTG235" s="72"/>
      <c r="MTH235" s="72"/>
      <c r="MTI235" s="72"/>
      <c r="MTJ235" s="138"/>
      <c r="MTK235" s="71"/>
      <c r="MTL235" s="72"/>
      <c r="MTM235" s="71"/>
      <c r="MTN235" s="72"/>
      <c r="MTO235" s="72"/>
      <c r="MTP235" s="72"/>
      <c r="MTQ235" s="138"/>
      <c r="MTR235" s="71"/>
      <c r="MTS235" s="72"/>
      <c r="MTT235" s="71"/>
      <c r="MTU235" s="72"/>
      <c r="MTV235" s="72"/>
      <c r="MTW235" s="72"/>
      <c r="MTX235" s="138"/>
      <c r="MTY235" s="71"/>
      <c r="MTZ235" s="72"/>
      <c r="MUA235" s="71"/>
      <c r="MUB235" s="72"/>
      <c r="MUC235" s="72"/>
      <c r="MUD235" s="72"/>
      <c r="MUE235" s="138"/>
      <c r="MUF235" s="71"/>
      <c r="MUG235" s="72"/>
      <c r="MUH235" s="71"/>
      <c r="MUI235" s="72"/>
      <c r="MUJ235" s="72"/>
      <c r="MUK235" s="72"/>
      <c r="MUL235" s="138"/>
      <c r="MUM235" s="71"/>
      <c r="MUN235" s="72"/>
      <c r="MUO235" s="71"/>
      <c r="MUP235" s="72"/>
      <c r="MUQ235" s="72"/>
      <c r="MUR235" s="72"/>
      <c r="MUS235" s="138"/>
      <c r="MUT235" s="71"/>
      <c r="MUU235" s="72"/>
      <c r="MUV235" s="71"/>
      <c r="MUW235" s="72"/>
      <c r="MUX235" s="72"/>
      <c r="MUY235" s="72"/>
      <c r="MUZ235" s="138"/>
      <c r="MVA235" s="71"/>
      <c r="MVB235" s="72"/>
      <c r="MVC235" s="71"/>
      <c r="MVD235" s="72"/>
      <c r="MVE235" s="72"/>
      <c r="MVF235" s="72"/>
      <c r="MVG235" s="138"/>
      <c r="MVH235" s="71"/>
      <c r="MVI235" s="72"/>
      <c r="MVJ235" s="71"/>
      <c r="MVK235" s="72"/>
      <c r="MVL235" s="72"/>
      <c r="MVM235" s="72"/>
      <c r="MVN235" s="138"/>
      <c r="MVO235" s="71"/>
      <c r="MVP235" s="72"/>
      <c r="MVQ235" s="71"/>
      <c r="MVR235" s="72"/>
      <c r="MVS235" s="72"/>
      <c r="MVT235" s="72"/>
      <c r="MVU235" s="138"/>
      <c r="MVV235" s="71"/>
      <c r="MVW235" s="72"/>
      <c r="MVX235" s="71"/>
      <c r="MVY235" s="72"/>
      <c r="MVZ235" s="72"/>
      <c r="MWA235" s="72"/>
      <c r="MWB235" s="138"/>
      <c r="MWC235" s="71"/>
      <c r="MWD235" s="72"/>
      <c r="MWE235" s="71"/>
      <c r="MWF235" s="72"/>
      <c r="MWG235" s="72"/>
      <c r="MWH235" s="72"/>
      <c r="MWI235" s="138"/>
      <c r="MWJ235" s="71"/>
      <c r="MWK235" s="72"/>
      <c r="MWL235" s="71"/>
      <c r="MWM235" s="72"/>
      <c r="MWN235" s="72"/>
      <c r="MWO235" s="72"/>
      <c r="MWP235" s="138"/>
      <c r="MWQ235" s="71"/>
      <c r="MWR235" s="72"/>
      <c r="MWS235" s="71"/>
      <c r="MWT235" s="72"/>
      <c r="MWU235" s="72"/>
      <c r="MWV235" s="72"/>
      <c r="MWW235" s="138"/>
      <c r="MWX235" s="71"/>
      <c r="MWY235" s="72"/>
      <c r="MWZ235" s="71"/>
      <c r="MXA235" s="72"/>
      <c r="MXB235" s="72"/>
      <c r="MXC235" s="72"/>
      <c r="MXD235" s="138"/>
      <c r="MXE235" s="71"/>
      <c r="MXF235" s="72"/>
      <c r="MXG235" s="71"/>
      <c r="MXH235" s="72"/>
      <c r="MXI235" s="72"/>
      <c r="MXJ235" s="72"/>
      <c r="MXK235" s="138"/>
      <c r="MXL235" s="71"/>
      <c r="MXM235" s="72"/>
      <c r="MXN235" s="71"/>
      <c r="MXO235" s="72"/>
      <c r="MXP235" s="72"/>
      <c r="MXQ235" s="72"/>
      <c r="MXR235" s="138"/>
      <c r="MXS235" s="71"/>
      <c r="MXT235" s="72"/>
      <c r="MXU235" s="71"/>
      <c r="MXV235" s="72"/>
      <c r="MXW235" s="72"/>
      <c r="MXX235" s="72"/>
      <c r="MXY235" s="138"/>
      <c r="MXZ235" s="71"/>
      <c r="MYA235" s="72"/>
      <c r="MYB235" s="71"/>
      <c r="MYC235" s="72"/>
      <c r="MYD235" s="72"/>
      <c r="MYE235" s="72"/>
      <c r="MYF235" s="138"/>
      <c r="MYG235" s="71"/>
      <c r="MYH235" s="72"/>
      <c r="MYI235" s="71"/>
      <c r="MYJ235" s="72"/>
      <c r="MYK235" s="72"/>
      <c r="MYL235" s="72"/>
      <c r="MYM235" s="138"/>
      <c r="MYN235" s="71"/>
      <c r="MYO235" s="72"/>
      <c r="MYP235" s="71"/>
      <c r="MYQ235" s="72"/>
      <c r="MYR235" s="72"/>
      <c r="MYS235" s="72"/>
      <c r="MYT235" s="138"/>
      <c r="MYU235" s="71"/>
      <c r="MYV235" s="72"/>
      <c r="MYW235" s="71"/>
      <c r="MYX235" s="72"/>
      <c r="MYY235" s="72"/>
      <c r="MYZ235" s="72"/>
      <c r="MZA235" s="138"/>
      <c r="MZB235" s="71"/>
      <c r="MZC235" s="72"/>
      <c r="MZD235" s="71"/>
      <c r="MZE235" s="72"/>
      <c r="MZF235" s="72"/>
      <c r="MZG235" s="72"/>
      <c r="MZH235" s="138"/>
      <c r="MZI235" s="71"/>
      <c r="MZJ235" s="72"/>
      <c r="MZK235" s="71"/>
      <c r="MZL235" s="72"/>
      <c r="MZM235" s="72"/>
      <c r="MZN235" s="72"/>
      <c r="MZO235" s="138"/>
      <c r="MZP235" s="71"/>
      <c r="MZQ235" s="72"/>
      <c r="MZR235" s="71"/>
      <c r="MZS235" s="72"/>
      <c r="MZT235" s="72"/>
      <c r="MZU235" s="72"/>
      <c r="MZV235" s="138"/>
      <c r="MZW235" s="141"/>
      <c r="MZX235" s="72"/>
      <c r="MZY235" s="71"/>
      <c r="MZZ235" s="72"/>
      <c r="NAA235" s="72"/>
      <c r="NAB235" s="72"/>
      <c r="NAC235" s="138"/>
      <c r="NAD235" s="141"/>
      <c r="NAE235" s="72"/>
      <c r="NAF235" s="71"/>
      <c r="NAG235" s="72"/>
      <c r="NAH235" s="72"/>
      <c r="NAI235" s="72"/>
      <c r="NAJ235" s="136"/>
      <c r="NAK235" s="137"/>
      <c r="NAL235" s="71"/>
      <c r="NAM235" s="71"/>
      <c r="NAN235" s="138"/>
      <c r="NAO235" s="138"/>
      <c r="NAP235" s="139"/>
      <c r="NAQ235" s="71"/>
      <c r="NAR235" s="72"/>
      <c r="NAS235" s="71"/>
      <c r="NAT235" s="140"/>
      <c r="NAU235" s="72"/>
      <c r="NAV235" s="72"/>
      <c r="NAW235" s="138"/>
      <c r="NAX235" s="71"/>
      <c r="NAY235" s="72"/>
      <c r="NAZ235" s="71"/>
      <c r="NBA235" s="72"/>
      <c r="NBB235" s="72"/>
      <c r="NBC235" s="72"/>
      <c r="NBD235" s="138"/>
      <c r="NBE235" s="71"/>
      <c r="NBF235" s="72"/>
      <c r="NBG235" s="71"/>
      <c r="NBH235" s="72"/>
      <c r="NBI235" s="72"/>
      <c r="NBJ235" s="72"/>
      <c r="NBK235" s="138"/>
      <c r="NBL235" s="71"/>
      <c r="NBM235" s="72"/>
      <c r="NBN235" s="71"/>
      <c r="NBO235" s="72"/>
      <c r="NBP235" s="72"/>
      <c r="NBQ235" s="72"/>
      <c r="NBR235" s="138"/>
      <c r="NBS235" s="71"/>
      <c r="NBT235" s="72"/>
      <c r="NBU235" s="71"/>
      <c r="NBV235" s="72"/>
      <c r="NBW235" s="72"/>
      <c r="NBX235" s="72"/>
      <c r="NBY235" s="138"/>
      <c r="NBZ235" s="71"/>
      <c r="NCA235" s="72"/>
      <c r="NCB235" s="71"/>
      <c r="NCC235" s="72"/>
      <c r="NCD235" s="72"/>
      <c r="NCE235" s="72"/>
      <c r="NCF235" s="138"/>
      <c r="NCG235" s="71"/>
      <c r="NCH235" s="72"/>
      <c r="NCI235" s="71"/>
      <c r="NCJ235" s="72"/>
      <c r="NCK235" s="72"/>
      <c r="NCL235" s="72"/>
      <c r="NCM235" s="138"/>
      <c r="NCN235" s="71"/>
      <c r="NCO235" s="72"/>
      <c r="NCP235" s="71"/>
      <c r="NCQ235" s="72"/>
      <c r="NCR235" s="72"/>
      <c r="NCS235" s="72"/>
      <c r="NCT235" s="138"/>
      <c r="NCU235" s="71"/>
      <c r="NCV235" s="72"/>
      <c r="NCW235" s="71"/>
      <c r="NCX235" s="72"/>
      <c r="NCY235" s="72"/>
      <c r="NCZ235" s="72"/>
      <c r="NDA235" s="138"/>
      <c r="NDB235" s="71"/>
      <c r="NDC235" s="72"/>
      <c r="NDD235" s="71"/>
      <c r="NDE235" s="72"/>
      <c r="NDF235" s="72"/>
      <c r="NDG235" s="72"/>
      <c r="NDH235" s="138"/>
      <c r="NDI235" s="71"/>
      <c r="NDJ235" s="72"/>
      <c r="NDK235" s="71"/>
      <c r="NDL235" s="72"/>
      <c r="NDM235" s="72"/>
      <c r="NDN235" s="72"/>
      <c r="NDO235" s="138"/>
      <c r="NDP235" s="71"/>
      <c r="NDQ235" s="72"/>
      <c r="NDR235" s="71"/>
      <c r="NDS235" s="72"/>
      <c r="NDT235" s="72"/>
      <c r="NDU235" s="72"/>
      <c r="NDV235" s="138"/>
      <c r="NDW235" s="71"/>
      <c r="NDX235" s="72"/>
      <c r="NDY235" s="71"/>
      <c r="NDZ235" s="72"/>
      <c r="NEA235" s="72"/>
      <c r="NEB235" s="72"/>
      <c r="NEC235" s="138"/>
      <c r="NED235" s="71"/>
      <c r="NEE235" s="72"/>
      <c r="NEF235" s="71"/>
      <c r="NEG235" s="72"/>
      <c r="NEH235" s="72"/>
      <c r="NEI235" s="72"/>
      <c r="NEJ235" s="138"/>
      <c r="NEK235" s="71"/>
      <c r="NEL235" s="72"/>
      <c r="NEM235" s="71"/>
      <c r="NEN235" s="72"/>
      <c r="NEO235" s="72"/>
      <c r="NEP235" s="72"/>
      <c r="NEQ235" s="138"/>
      <c r="NER235" s="71"/>
      <c r="NES235" s="72"/>
      <c r="NET235" s="71"/>
      <c r="NEU235" s="72"/>
      <c r="NEV235" s="72"/>
      <c r="NEW235" s="72"/>
      <c r="NEX235" s="138"/>
      <c r="NEY235" s="71"/>
      <c r="NEZ235" s="72"/>
      <c r="NFA235" s="71"/>
      <c r="NFB235" s="72"/>
      <c r="NFC235" s="72"/>
      <c r="NFD235" s="72"/>
      <c r="NFE235" s="138"/>
      <c r="NFF235" s="71"/>
      <c r="NFG235" s="72"/>
      <c r="NFH235" s="71"/>
      <c r="NFI235" s="72"/>
      <c r="NFJ235" s="72"/>
      <c r="NFK235" s="72"/>
      <c r="NFL235" s="138"/>
      <c r="NFM235" s="71"/>
      <c r="NFN235" s="72"/>
      <c r="NFO235" s="71"/>
      <c r="NFP235" s="72"/>
      <c r="NFQ235" s="72"/>
      <c r="NFR235" s="72"/>
      <c r="NFS235" s="138"/>
      <c r="NFT235" s="71"/>
      <c r="NFU235" s="72"/>
      <c r="NFV235" s="71"/>
      <c r="NFW235" s="72"/>
      <c r="NFX235" s="72"/>
      <c r="NFY235" s="72"/>
      <c r="NFZ235" s="138"/>
      <c r="NGA235" s="71"/>
      <c r="NGB235" s="72"/>
      <c r="NGC235" s="71"/>
      <c r="NGD235" s="72"/>
      <c r="NGE235" s="72"/>
      <c r="NGF235" s="72"/>
      <c r="NGG235" s="138"/>
      <c r="NGH235" s="71"/>
      <c r="NGI235" s="72"/>
      <c r="NGJ235" s="71"/>
      <c r="NGK235" s="72"/>
      <c r="NGL235" s="72"/>
      <c r="NGM235" s="72"/>
      <c r="NGN235" s="138"/>
      <c r="NGO235" s="71"/>
      <c r="NGP235" s="72"/>
      <c r="NGQ235" s="71"/>
      <c r="NGR235" s="72"/>
      <c r="NGS235" s="72"/>
      <c r="NGT235" s="72"/>
      <c r="NGU235" s="138"/>
      <c r="NGV235" s="71"/>
      <c r="NGW235" s="72"/>
      <c r="NGX235" s="71"/>
      <c r="NGY235" s="72"/>
      <c r="NGZ235" s="72"/>
      <c r="NHA235" s="72"/>
      <c r="NHB235" s="138"/>
      <c r="NHC235" s="71"/>
      <c r="NHD235" s="72"/>
      <c r="NHE235" s="71"/>
      <c r="NHF235" s="72"/>
      <c r="NHG235" s="72"/>
      <c r="NHH235" s="72"/>
      <c r="NHI235" s="138"/>
      <c r="NHJ235" s="71"/>
      <c r="NHK235" s="72"/>
      <c r="NHL235" s="71"/>
      <c r="NHM235" s="72"/>
      <c r="NHN235" s="72"/>
      <c r="NHO235" s="72"/>
      <c r="NHP235" s="138"/>
      <c r="NHQ235" s="71"/>
      <c r="NHR235" s="72"/>
      <c r="NHS235" s="71"/>
      <c r="NHT235" s="72"/>
      <c r="NHU235" s="72"/>
      <c r="NHV235" s="72"/>
      <c r="NHW235" s="138"/>
      <c r="NHX235" s="71"/>
      <c r="NHY235" s="72"/>
      <c r="NHZ235" s="71"/>
      <c r="NIA235" s="72"/>
      <c r="NIB235" s="72"/>
      <c r="NIC235" s="72"/>
      <c r="NID235" s="138"/>
      <c r="NIE235" s="71"/>
      <c r="NIF235" s="72"/>
      <c r="NIG235" s="71"/>
      <c r="NIH235" s="72"/>
      <c r="NII235" s="72"/>
      <c r="NIJ235" s="72"/>
      <c r="NIK235" s="138"/>
      <c r="NIL235" s="71"/>
      <c r="NIM235" s="72"/>
      <c r="NIN235" s="71"/>
      <c r="NIO235" s="72"/>
      <c r="NIP235" s="72"/>
      <c r="NIQ235" s="72"/>
      <c r="NIR235" s="138"/>
      <c r="NIS235" s="71"/>
      <c r="NIT235" s="72"/>
      <c r="NIU235" s="71"/>
      <c r="NIV235" s="72"/>
      <c r="NIW235" s="72"/>
      <c r="NIX235" s="72"/>
      <c r="NIY235" s="138"/>
      <c r="NIZ235" s="141"/>
      <c r="NJA235" s="72"/>
      <c r="NJB235" s="71"/>
      <c r="NJC235" s="72"/>
      <c r="NJD235" s="72"/>
      <c r="NJE235" s="72"/>
      <c r="NJF235" s="138"/>
      <c r="NJG235" s="141"/>
      <c r="NJH235" s="72"/>
      <c r="NJI235" s="71"/>
      <c r="NJJ235" s="72"/>
      <c r="NJK235" s="72"/>
      <c r="NJL235" s="72"/>
      <c r="NJM235" s="136"/>
      <c r="NJN235" s="137"/>
      <c r="NJO235" s="71"/>
      <c r="NJP235" s="71"/>
      <c r="NJQ235" s="138"/>
      <c r="NJR235" s="138"/>
      <c r="NJS235" s="139"/>
      <c r="NJT235" s="71"/>
      <c r="NJU235" s="72"/>
      <c r="NJV235" s="71"/>
      <c r="NJW235" s="140"/>
      <c r="NJX235" s="72"/>
      <c r="NJY235" s="72"/>
      <c r="NJZ235" s="138"/>
      <c r="NKA235" s="71"/>
      <c r="NKB235" s="72"/>
      <c r="NKC235" s="71"/>
      <c r="NKD235" s="72"/>
      <c r="NKE235" s="72"/>
      <c r="NKF235" s="72"/>
      <c r="NKG235" s="138"/>
      <c r="NKH235" s="71"/>
      <c r="NKI235" s="72"/>
      <c r="NKJ235" s="71"/>
      <c r="NKK235" s="72"/>
      <c r="NKL235" s="72"/>
      <c r="NKM235" s="72"/>
      <c r="NKN235" s="138"/>
      <c r="NKO235" s="71"/>
      <c r="NKP235" s="72"/>
      <c r="NKQ235" s="71"/>
      <c r="NKR235" s="72"/>
      <c r="NKS235" s="72"/>
      <c r="NKT235" s="72"/>
      <c r="NKU235" s="138"/>
      <c r="NKV235" s="71"/>
      <c r="NKW235" s="72"/>
      <c r="NKX235" s="71"/>
      <c r="NKY235" s="72"/>
      <c r="NKZ235" s="72"/>
      <c r="NLA235" s="72"/>
      <c r="NLB235" s="138"/>
      <c r="NLC235" s="71"/>
      <c r="NLD235" s="72"/>
      <c r="NLE235" s="71"/>
      <c r="NLF235" s="72"/>
      <c r="NLG235" s="72"/>
      <c r="NLH235" s="72"/>
      <c r="NLI235" s="138"/>
      <c r="NLJ235" s="71"/>
      <c r="NLK235" s="72"/>
      <c r="NLL235" s="71"/>
      <c r="NLM235" s="72"/>
      <c r="NLN235" s="72"/>
      <c r="NLO235" s="72"/>
      <c r="NLP235" s="138"/>
      <c r="NLQ235" s="71"/>
      <c r="NLR235" s="72"/>
      <c r="NLS235" s="71"/>
      <c r="NLT235" s="72"/>
      <c r="NLU235" s="72"/>
      <c r="NLV235" s="72"/>
      <c r="NLW235" s="138"/>
      <c r="NLX235" s="71"/>
      <c r="NLY235" s="72"/>
      <c r="NLZ235" s="71"/>
      <c r="NMA235" s="72"/>
      <c r="NMB235" s="72"/>
      <c r="NMC235" s="72"/>
      <c r="NMD235" s="138"/>
      <c r="NME235" s="71"/>
      <c r="NMF235" s="72"/>
      <c r="NMG235" s="71"/>
      <c r="NMH235" s="72"/>
      <c r="NMI235" s="72"/>
      <c r="NMJ235" s="72"/>
      <c r="NMK235" s="138"/>
      <c r="NML235" s="71"/>
      <c r="NMM235" s="72"/>
      <c r="NMN235" s="71"/>
      <c r="NMO235" s="72"/>
      <c r="NMP235" s="72"/>
      <c r="NMQ235" s="72"/>
      <c r="NMR235" s="138"/>
      <c r="NMS235" s="71"/>
      <c r="NMT235" s="72"/>
      <c r="NMU235" s="71"/>
      <c r="NMV235" s="72"/>
      <c r="NMW235" s="72"/>
      <c r="NMX235" s="72"/>
      <c r="NMY235" s="138"/>
      <c r="NMZ235" s="71"/>
      <c r="NNA235" s="72"/>
      <c r="NNB235" s="71"/>
      <c r="NNC235" s="72"/>
      <c r="NND235" s="72"/>
      <c r="NNE235" s="72"/>
      <c r="NNF235" s="138"/>
      <c r="NNG235" s="71"/>
      <c r="NNH235" s="72"/>
      <c r="NNI235" s="71"/>
      <c r="NNJ235" s="72"/>
      <c r="NNK235" s="72"/>
      <c r="NNL235" s="72"/>
      <c r="NNM235" s="138"/>
      <c r="NNN235" s="71"/>
      <c r="NNO235" s="72"/>
      <c r="NNP235" s="71"/>
      <c r="NNQ235" s="72"/>
      <c r="NNR235" s="72"/>
      <c r="NNS235" s="72"/>
      <c r="NNT235" s="138"/>
      <c r="NNU235" s="71"/>
      <c r="NNV235" s="72"/>
      <c r="NNW235" s="71"/>
      <c r="NNX235" s="72"/>
      <c r="NNY235" s="72"/>
      <c r="NNZ235" s="72"/>
      <c r="NOA235" s="138"/>
      <c r="NOB235" s="71"/>
      <c r="NOC235" s="72"/>
      <c r="NOD235" s="71"/>
      <c r="NOE235" s="72"/>
      <c r="NOF235" s="72"/>
      <c r="NOG235" s="72"/>
      <c r="NOH235" s="138"/>
      <c r="NOI235" s="71"/>
      <c r="NOJ235" s="72"/>
      <c r="NOK235" s="71"/>
      <c r="NOL235" s="72"/>
      <c r="NOM235" s="72"/>
      <c r="NON235" s="72"/>
      <c r="NOO235" s="138"/>
      <c r="NOP235" s="71"/>
      <c r="NOQ235" s="72"/>
      <c r="NOR235" s="71"/>
      <c r="NOS235" s="72"/>
      <c r="NOT235" s="72"/>
      <c r="NOU235" s="72"/>
      <c r="NOV235" s="138"/>
      <c r="NOW235" s="71"/>
      <c r="NOX235" s="72"/>
      <c r="NOY235" s="71"/>
      <c r="NOZ235" s="72"/>
      <c r="NPA235" s="72"/>
      <c r="NPB235" s="72"/>
      <c r="NPC235" s="138"/>
      <c r="NPD235" s="71"/>
      <c r="NPE235" s="72"/>
      <c r="NPF235" s="71"/>
      <c r="NPG235" s="72"/>
      <c r="NPH235" s="72"/>
      <c r="NPI235" s="72"/>
      <c r="NPJ235" s="138"/>
      <c r="NPK235" s="71"/>
      <c r="NPL235" s="72"/>
      <c r="NPM235" s="71"/>
      <c r="NPN235" s="72"/>
      <c r="NPO235" s="72"/>
      <c r="NPP235" s="72"/>
      <c r="NPQ235" s="138"/>
      <c r="NPR235" s="71"/>
      <c r="NPS235" s="72"/>
      <c r="NPT235" s="71"/>
      <c r="NPU235" s="72"/>
      <c r="NPV235" s="72"/>
      <c r="NPW235" s="72"/>
      <c r="NPX235" s="138"/>
      <c r="NPY235" s="71"/>
      <c r="NPZ235" s="72"/>
      <c r="NQA235" s="71"/>
      <c r="NQB235" s="72"/>
      <c r="NQC235" s="72"/>
      <c r="NQD235" s="72"/>
      <c r="NQE235" s="138"/>
      <c r="NQF235" s="71"/>
      <c r="NQG235" s="72"/>
      <c r="NQH235" s="71"/>
      <c r="NQI235" s="72"/>
      <c r="NQJ235" s="72"/>
      <c r="NQK235" s="72"/>
      <c r="NQL235" s="138"/>
      <c r="NQM235" s="71"/>
      <c r="NQN235" s="72"/>
      <c r="NQO235" s="71"/>
      <c r="NQP235" s="72"/>
      <c r="NQQ235" s="72"/>
      <c r="NQR235" s="72"/>
      <c r="NQS235" s="138"/>
      <c r="NQT235" s="71"/>
      <c r="NQU235" s="72"/>
      <c r="NQV235" s="71"/>
      <c r="NQW235" s="72"/>
      <c r="NQX235" s="72"/>
      <c r="NQY235" s="72"/>
      <c r="NQZ235" s="138"/>
      <c r="NRA235" s="71"/>
      <c r="NRB235" s="72"/>
      <c r="NRC235" s="71"/>
      <c r="NRD235" s="72"/>
      <c r="NRE235" s="72"/>
      <c r="NRF235" s="72"/>
      <c r="NRG235" s="138"/>
      <c r="NRH235" s="71"/>
      <c r="NRI235" s="72"/>
      <c r="NRJ235" s="71"/>
      <c r="NRK235" s="72"/>
      <c r="NRL235" s="72"/>
      <c r="NRM235" s="72"/>
      <c r="NRN235" s="138"/>
      <c r="NRO235" s="71"/>
      <c r="NRP235" s="72"/>
      <c r="NRQ235" s="71"/>
      <c r="NRR235" s="72"/>
      <c r="NRS235" s="72"/>
      <c r="NRT235" s="72"/>
      <c r="NRU235" s="138"/>
      <c r="NRV235" s="71"/>
      <c r="NRW235" s="72"/>
      <c r="NRX235" s="71"/>
      <c r="NRY235" s="72"/>
      <c r="NRZ235" s="72"/>
      <c r="NSA235" s="72"/>
      <c r="NSB235" s="138"/>
      <c r="NSC235" s="141"/>
      <c r="NSD235" s="72"/>
      <c r="NSE235" s="71"/>
      <c r="NSF235" s="72"/>
      <c r="NSG235" s="72"/>
      <c r="NSH235" s="72"/>
      <c r="NSI235" s="138"/>
      <c r="NSJ235" s="141"/>
      <c r="NSK235" s="72"/>
      <c r="NSL235" s="71"/>
      <c r="NSM235" s="72"/>
      <c r="NSN235" s="72"/>
      <c r="NSO235" s="72"/>
      <c r="NSP235" s="136"/>
      <c r="NSQ235" s="137"/>
      <c r="NSR235" s="71"/>
      <c r="NSS235" s="71"/>
      <c r="NST235" s="138"/>
      <c r="NSU235" s="138"/>
      <c r="NSV235" s="139"/>
      <c r="NSW235" s="71"/>
      <c r="NSX235" s="72"/>
      <c r="NSY235" s="71"/>
      <c r="NSZ235" s="140"/>
      <c r="NTA235" s="72"/>
      <c r="NTB235" s="72"/>
      <c r="NTC235" s="138"/>
      <c r="NTD235" s="71"/>
      <c r="NTE235" s="72"/>
      <c r="NTF235" s="71"/>
      <c r="NTG235" s="72"/>
      <c r="NTH235" s="72"/>
      <c r="NTI235" s="72"/>
      <c r="NTJ235" s="138"/>
      <c r="NTK235" s="71"/>
      <c r="NTL235" s="72"/>
      <c r="NTM235" s="71"/>
      <c r="NTN235" s="72"/>
      <c r="NTO235" s="72"/>
      <c r="NTP235" s="72"/>
      <c r="NTQ235" s="138"/>
      <c r="NTR235" s="71"/>
      <c r="NTS235" s="72"/>
      <c r="NTT235" s="71"/>
      <c r="NTU235" s="72"/>
      <c r="NTV235" s="72"/>
      <c r="NTW235" s="72"/>
      <c r="NTX235" s="138"/>
      <c r="NTY235" s="71"/>
      <c r="NTZ235" s="72"/>
      <c r="NUA235" s="71"/>
      <c r="NUB235" s="72"/>
      <c r="NUC235" s="72"/>
      <c r="NUD235" s="72"/>
      <c r="NUE235" s="138"/>
      <c r="NUF235" s="71"/>
      <c r="NUG235" s="72"/>
      <c r="NUH235" s="71"/>
      <c r="NUI235" s="72"/>
      <c r="NUJ235" s="72"/>
      <c r="NUK235" s="72"/>
      <c r="NUL235" s="138"/>
      <c r="NUM235" s="71"/>
      <c r="NUN235" s="72"/>
      <c r="NUO235" s="71"/>
      <c r="NUP235" s="72"/>
      <c r="NUQ235" s="72"/>
      <c r="NUR235" s="72"/>
      <c r="NUS235" s="138"/>
      <c r="NUT235" s="71"/>
      <c r="NUU235" s="72"/>
      <c r="NUV235" s="71"/>
      <c r="NUW235" s="72"/>
      <c r="NUX235" s="72"/>
      <c r="NUY235" s="72"/>
      <c r="NUZ235" s="138"/>
      <c r="NVA235" s="71"/>
      <c r="NVB235" s="72"/>
      <c r="NVC235" s="71"/>
      <c r="NVD235" s="72"/>
      <c r="NVE235" s="72"/>
      <c r="NVF235" s="72"/>
      <c r="NVG235" s="138"/>
      <c r="NVH235" s="71"/>
      <c r="NVI235" s="72"/>
      <c r="NVJ235" s="71"/>
      <c r="NVK235" s="72"/>
      <c r="NVL235" s="72"/>
      <c r="NVM235" s="72"/>
      <c r="NVN235" s="138"/>
      <c r="NVO235" s="71"/>
      <c r="NVP235" s="72"/>
      <c r="NVQ235" s="71"/>
      <c r="NVR235" s="72"/>
      <c r="NVS235" s="72"/>
      <c r="NVT235" s="72"/>
      <c r="NVU235" s="138"/>
      <c r="NVV235" s="71"/>
      <c r="NVW235" s="72"/>
      <c r="NVX235" s="71"/>
      <c r="NVY235" s="72"/>
      <c r="NVZ235" s="72"/>
      <c r="NWA235" s="72"/>
      <c r="NWB235" s="138"/>
      <c r="NWC235" s="71"/>
      <c r="NWD235" s="72"/>
      <c r="NWE235" s="71"/>
      <c r="NWF235" s="72"/>
      <c r="NWG235" s="72"/>
      <c r="NWH235" s="72"/>
      <c r="NWI235" s="138"/>
      <c r="NWJ235" s="71"/>
      <c r="NWK235" s="72"/>
      <c r="NWL235" s="71"/>
      <c r="NWM235" s="72"/>
      <c r="NWN235" s="72"/>
      <c r="NWO235" s="72"/>
      <c r="NWP235" s="138"/>
      <c r="NWQ235" s="71"/>
      <c r="NWR235" s="72"/>
      <c r="NWS235" s="71"/>
      <c r="NWT235" s="72"/>
      <c r="NWU235" s="72"/>
      <c r="NWV235" s="72"/>
      <c r="NWW235" s="138"/>
      <c r="NWX235" s="71"/>
      <c r="NWY235" s="72"/>
      <c r="NWZ235" s="71"/>
      <c r="NXA235" s="72"/>
      <c r="NXB235" s="72"/>
      <c r="NXC235" s="72"/>
      <c r="NXD235" s="138"/>
      <c r="NXE235" s="71"/>
      <c r="NXF235" s="72"/>
      <c r="NXG235" s="71"/>
      <c r="NXH235" s="72"/>
      <c r="NXI235" s="72"/>
      <c r="NXJ235" s="72"/>
      <c r="NXK235" s="138"/>
      <c r="NXL235" s="71"/>
      <c r="NXM235" s="72"/>
      <c r="NXN235" s="71"/>
      <c r="NXO235" s="72"/>
      <c r="NXP235" s="72"/>
      <c r="NXQ235" s="72"/>
      <c r="NXR235" s="138"/>
      <c r="NXS235" s="71"/>
      <c r="NXT235" s="72"/>
      <c r="NXU235" s="71"/>
      <c r="NXV235" s="72"/>
      <c r="NXW235" s="72"/>
      <c r="NXX235" s="72"/>
      <c r="NXY235" s="138"/>
      <c r="NXZ235" s="71"/>
      <c r="NYA235" s="72"/>
      <c r="NYB235" s="71"/>
      <c r="NYC235" s="72"/>
      <c r="NYD235" s="72"/>
      <c r="NYE235" s="72"/>
      <c r="NYF235" s="138"/>
      <c r="NYG235" s="71"/>
      <c r="NYH235" s="72"/>
      <c r="NYI235" s="71"/>
      <c r="NYJ235" s="72"/>
      <c r="NYK235" s="72"/>
      <c r="NYL235" s="72"/>
      <c r="NYM235" s="138"/>
      <c r="NYN235" s="71"/>
      <c r="NYO235" s="72"/>
      <c r="NYP235" s="71"/>
      <c r="NYQ235" s="72"/>
      <c r="NYR235" s="72"/>
      <c r="NYS235" s="72"/>
      <c r="NYT235" s="138"/>
      <c r="NYU235" s="71"/>
      <c r="NYV235" s="72"/>
      <c r="NYW235" s="71"/>
      <c r="NYX235" s="72"/>
      <c r="NYY235" s="72"/>
      <c r="NYZ235" s="72"/>
      <c r="NZA235" s="138"/>
      <c r="NZB235" s="71"/>
      <c r="NZC235" s="72"/>
      <c r="NZD235" s="71"/>
      <c r="NZE235" s="72"/>
      <c r="NZF235" s="72"/>
      <c r="NZG235" s="72"/>
      <c r="NZH235" s="138"/>
      <c r="NZI235" s="71"/>
      <c r="NZJ235" s="72"/>
      <c r="NZK235" s="71"/>
      <c r="NZL235" s="72"/>
      <c r="NZM235" s="72"/>
      <c r="NZN235" s="72"/>
      <c r="NZO235" s="138"/>
      <c r="NZP235" s="71"/>
      <c r="NZQ235" s="72"/>
      <c r="NZR235" s="71"/>
      <c r="NZS235" s="72"/>
      <c r="NZT235" s="72"/>
      <c r="NZU235" s="72"/>
      <c r="NZV235" s="138"/>
      <c r="NZW235" s="71"/>
      <c r="NZX235" s="72"/>
      <c r="NZY235" s="71"/>
      <c r="NZZ235" s="72"/>
      <c r="OAA235" s="72"/>
      <c r="OAB235" s="72"/>
      <c r="OAC235" s="138"/>
      <c r="OAD235" s="71"/>
      <c r="OAE235" s="72"/>
      <c r="OAF235" s="71"/>
      <c r="OAG235" s="72"/>
      <c r="OAH235" s="72"/>
      <c r="OAI235" s="72"/>
      <c r="OAJ235" s="138"/>
      <c r="OAK235" s="71"/>
      <c r="OAL235" s="72"/>
      <c r="OAM235" s="71"/>
      <c r="OAN235" s="72"/>
      <c r="OAO235" s="72"/>
      <c r="OAP235" s="72"/>
      <c r="OAQ235" s="138"/>
      <c r="OAR235" s="71"/>
      <c r="OAS235" s="72"/>
      <c r="OAT235" s="71"/>
      <c r="OAU235" s="72"/>
      <c r="OAV235" s="72"/>
      <c r="OAW235" s="72"/>
      <c r="OAX235" s="138"/>
      <c r="OAY235" s="71"/>
      <c r="OAZ235" s="72"/>
      <c r="OBA235" s="71"/>
      <c r="OBB235" s="72"/>
      <c r="OBC235" s="72"/>
      <c r="OBD235" s="72"/>
      <c r="OBE235" s="138"/>
      <c r="OBF235" s="141"/>
      <c r="OBG235" s="72"/>
      <c r="OBH235" s="71"/>
      <c r="OBI235" s="72"/>
      <c r="OBJ235" s="72"/>
      <c r="OBK235" s="72"/>
      <c r="OBL235" s="138"/>
      <c r="OBM235" s="141"/>
      <c r="OBN235" s="72"/>
      <c r="OBO235" s="71"/>
      <c r="OBP235" s="72"/>
      <c r="OBQ235" s="72"/>
      <c r="OBR235" s="72"/>
      <c r="OBS235" s="136"/>
      <c r="OBT235" s="137"/>
      <c r="OBU235" s="71"/>
      <c r="OBV235" s="71"/>
      <c r="OBW235" s="138"/>
      <c r="OBX235" s="138"/>
      <c r="OBY235" s="139"/>
      <c r="OBZ235" s="71"/>
      <c r="OCA235" s="72"/>
      <c r="OCB235" s="71"/>
      <c r="OCC235" s="140"/>
      <c r="OCD235" s="72"/>
      <c r="OCE235" s="72"/>
      <c r="OCF235" s="138"/>
      <c r="OCG235" s="71"/>
      <c r="OCH235" s="72"/>
      <c r="OCI235" s="71"/>
      <c r="OCJ235" s="72"/>
      <c r="OCK235" s="72"/>
      <c r="OCL235" s="72"/>
      <c r="OCM235" s="138"/>
      <c r="OCN235" s="71"/>
      <c r="OCO235" s="72"/>
      <c r="OCP235" s="71"/>
      <c r="OCQ235" s="72"/>
      <c r="OCR235" s="72"/>
      <c r="OCS235" s="72"/>
      <c r="OCT235" s="138"/>
      <c r="OCU235" s="71"/>
      <c r="OCV235" s="72"/>
      <c r="OCW235" s="71"/>
      <c r="OCX235" s="72"/>
      <c r="OCY235" s="72"/>
      <c r="OCZ235" s="72"/>
      <c r="ODA235" s="138"/>
      <c r="ODB235" s="71"/>
      <c r="ODC235" s="72"/>
      <c r="ODD235" s="71"/>
      <c r="ODE235" s="72"/>
      <c r="ODF235" s="72"/>
      <c r="ODG235" s="72"/>
      <c r="ODH235" s="138"/>
      <c r="ODI235" s="71"/>
      <c r="ODJ235" s="72"/>
      <c r="ODK235" s="71"/>
      <c r="ODL235" s="72"/>
      <c r="ODM235" s="72"/>
      <c r="ODN235" s="72"/>
      <c r="ODO235" s="138"/>
      <c r="ODP235" s="71"/>
      <c r="ODQ235" s="72"/>
      <c r="ODR235" s="71"/>
      <c r="ODS235" s="72"/>
      <c r="ODT235" s="72"/>
      <c r="ODU235" s="72"/>
      <c r="ODV235" s="138"/>
      <c r="ODW235" s="71"/>
      <c r="ODX235" s="72"/>
      <c r="ODY235" s="71"/>
      <c r="ODZ235" s="72"/>
      <c r="OEA235" s="72"/>
      <c r="OEB235" s="72"/>
      <c r="OEC235" s="138"/>
      <c r="OED235" s="71"/>
      <c r="OEE235" s="72"/>
      <c r="OEF235" s="71"/>
      <c r="OEG235" s="72"/>
      <c r="OEH235" s="72"/>
      <c r="OEI235" s="72"/>
      <c r="OEJ235" s="138"/>
      <c r="OEK235" s="71"/>
      <c r="OEL235" s="72"/>
      <c r="OEM235" s="71"/>
      <c r="OEN235" s="72"/>
      <c r="OEO235" s="72"/>
      <c r="OEP235" s="72"/>
      <c r="OEQ235" s="138"/>
      <c r="OER235" s="71"/>
      <c r="OES235" s="72"/>
      <c r="OET235" s="71"/>
      <c r="OEU235" s="72"/>
      <c r="OEV235" s="72"/>
      <c r="OEW235" s="72"/>
      <c r="OEX235" s="138"/>
      <c r="OEY235" s="71"/>
      <c r="OEZ235" s="72"/>
      <c r="OFA235" s="71"/>
      <c r="OFB235" s="72"/>
      <c r="OFC235" s="72"/>
      <c r="OFD235" s="72"/>
      <c r="OFE235" s="138"/>
      <c r="OFF235" s="71"/>
      <c r="OFG235" s="72"/>
      <c r="OFH235" s="71"/>
      <c r="OFI235" s="72"/>
      <c r="OFJ235" s="72"/>
      <c r="OFK235" s="72"/>
      <c r="OFL235" s="138"/>
      <c r="OFM235" s="71"/>
      <c r="OFN235" s="72"/>
      <c r="OFO235" s="71"/>
      <c r="OFP235" s="72"/>
      <c r="OFQ235" s="72"/>
      <c r="OFR235" s="72"/>
      <c r="OFS235" s="138"/>
      <c r="OFT235" s="71"/>
      <c r="OFU235" s="72"/>
      <c r="OFV235" s="71"/>
      <c r="OFW235" s="72"/>
      <c r="OFX235" s="72"/>
      <c r="OFY235" s="72"/>
      <c r="OFZ235" s="138"/>
      <c r="OGA235" s="71"/>
      <c r="OGB235" s="72"/>
      <c r="OGC235" s="71"/>
      <c r="OGD235" s="72"/>
      <c r="OGE235" s="72"/>
      <c r="OGF235" s="72"/>
      <c r="OGG235" s="138"/>
      <c r="OGH235" s="71"/>
      <c r="OGI235" s="72"/>
      <c r="OGJ235" s="71"/>
      <c r="OGK235" s="72"/>
      <c r="OGL235" s="72"/>
      <c r="OGM235" s="72"/>
      <c r="OGN235" s="138"/>
      <c r="OGO235" s="71"/>
      <c r="OGP235" s="72"/>
      <c r="OGQ235" s="71"/>
      <c r="OGR235" s="72"/>
      <c r="OGS235" s="72"/>
      <c r="OGT235" s="72"/>
      <c r="OGU235" s="138"/>
      <c r="OGV235" s="71"/>
      <c r="OGW235" s="72"/>
      <c r="OGX235" s="71"/>
      <c r="OGY235" s="72"/>
      <c r="OGZ235" s="72"/>
      <c r="OHA235" s="72"/>
      <c r="OHB235" s="138"/>
      <c r="OHC235" s="71"/>
      <c r="OHD235" s="72"/>
      <c r="OHE235" s="71"/>
      <c r="OHF235" s="72"/>
      <c r="OHG235" s="72"/>
      <c r="OHH235" s="72"/>
      <c r="OHI235" s="138"/>
      <c r="OHJ235" s="71"/>
      <c r="OHK235" s="72"/>
      <c r="OHL235" s="71"/>
      <c r="OHM235" s="72"/>
      <c r="OHN235" s="72"/>
      <c r="OHO235" s="72"/>
      <c r="OHP235" s="138"/>
      <c r="OHQ235" s="71"/>
      <c r="OHR235" s="72"/>
      <c r="OHS235" s="71"/>
      <c r="OHT235" s="72"/>
      <c r="OHU235" s="72"/>
      <c r="OHV235" s="72"/>
      <c r="OHW235" s="138"/>
      <c r="OHX235" s="71"/>
      <c r="OHY235" s="72"/>
      <c r="OHZ235" s="71"/>
      <c r="OIA235" s="72"/>
      <c r="OIB235" s="72"/>
      <c r="OIC235" s="72"/>
      <c r="OID235" s="138"/>
      <c r="OIE235" s="71"/>
      <c r="OIF235" s="72"/>
      <c r="OIG235" s="71"/>
      <c r="OIH235" s="72"/>
      <c r="OII235" s="72"/>
      <c r="OIJ235" s="72"/>
      <c r="OIK235" s="138"/>
      <c r="OIL235" s="71"/>
      <c r="OIM235" s="72"/>
      <c r="OIN235" s="71"/>
      <c r="OIO235" s="72"/>
      <c r="OIP235" s="72"/>
      <c r="OIQ235" s="72"/>
      <c r="OIR235" s="138"/>
      <c r="OIS235" s="71"/>
      <c r="OIT235" s="72"/>
      <c r="OIU235" s="71"/>
      <c r="OIV235" s="72"/>
      <c r="OIW235" s="72"/>
      <c r="OIX235" s="72"/>
      <c r="OIY235" s="138"/>
      <c r="OIZ235" s="71"/>
      <c r="OJA235" s="72"/>
      <c r="OJB235" s="71"/>
      <c r="OJC235" s="72"/>
      <c r="OJD235" s="72"/>
      <c r="OJE235" s="72"/>
      <c r="OJF235" s="138"/>
      <c r="OJG235" s="71"/>
      <c r="OJH235" s="72"/>
      <c r="OJI235" s="71"/>
      <c r="OJJ235" s="72"/>
      <c r="OJK235" s="72"/>
      <c r="OJL235" s="72"/>
      <c r="OJM235" s="138"/>
      <c r="OJN235" s="71"/>
      <c r="OJO235" s="72"/>
      <c r="OJP235" s="71"/>
      <c r="OJQ235" s="72"/>
      <c r="OJR235" s="72"/>
      <c r="OJS235" s="72"/>
      <c r="OJT235" s="138"/>
      <c r="OJU235" s="71"/>
      <c r="OJV235" s="72"/>
      <c r="OJW235" s="71"/>
      <c r="OJX235" s="72"/>
      <c r="OJY235" s="72"/>
      <c r="OJZ235" s="72"/>
      <c r="OKA235" s="138"/>
      <c r="OKB235" s="71"/>
      <c r="OKC235" s="72"/>
      <c r="OKD235" s="71"/>
      <c r="OKE235" s="72"/>
      <c r="OKF235" s="72"/>
      <c r="OKG235" s="72"/>
      <c r="OKH235" s="138"/>
      <c r="OKI235" s="141"/>
      <c r="OKJ235" s="72"/>
      <c r="OKK235" s="71"/>
      <c r="OKL235" s="72"/>
      <c r="OKM235" s="72"/>
      <c r="OKN235" s="72"/>
      <c r="OKO235" s="138"/>
      <c r="OKP235" s="141"/>
      <c r="OKQ235" s="72"/>
      <c r="OKR235" s="71"/>
      <c r="OKS235" s="72"/>
      <c r="OKT235" s="72"/>
      <c r="OKU235" s="72"/>
      <c r="OKV235" s="136"/>
      <c r="OKW235" s="137"/>
      <c r="OKX235" s="71"/>
      <c r="OKY235" s="71"/>
      <c r="OKZ235" s="138"/>
      <c r="OLA235" s="138"/>
      <c r="OLB235" s="139"/>
      <c r="OLC235" s="71"/>
      <c r="OLD235" s="72"/>
      <c r="OLE235" s="71"/>
      <c r="OLF235" s="140"/>
      <c r="OLG235" s="72"/>
      <c r="OLH235" s="72"/>
      <c r="OLI235" s="138"/>
      <c r="OLJ235" s="71"/>
      <c r="OLK235" s="72"/>
      <c r="OLL235" s="71"/>
      <c r="OLM235" s="72"/>
      <c r="OLN235" s="72"/>
      <c r="OLO235" s="72"/>
      <c r="OLP235" s="138"/>
      <c r="OLQ235" s="71"/>
      <c r="OLR235" s="72"/>
      <c r="OLS235" s="71"/>
      <c r="OLT235" s="72"/>
      <c r="OLU235" s="72"/>
      <c r="OLV235" s="72"/>
      <c r="OLW235" s="138"/>
      <c r="OLX235" s="71"/>
      <c r="OLY235" s="72"/>
      <c r="OLZ235" s="71"/>
      <c r="OMA235" s="72"/>
      <c r="OMB235" s="72"/>
      <c r="OMC235" s="72"/>
      <c r="OMD235" s="138"/>
      <c r="OME235" s="71"/>
      <c r="OMF235" s="72"/>
      <c r="OMG235" s="71"/>
      <c r="OMH235" s="72"/>
      <c r="OMI235" s="72"/>
      <c r="OMJ235" s="72"/>
      <c r="OMK235" s="138"/>
      <c r="OML235" s="71"/>
      <c r="OMM235" s="72"/>
      <c r="OMN235" s="71"/>
      <c r="OMO235" s="72"/>
      <c r="OMP235" s="72"/>
      <c r="OMQ235" s="72"/>
      <c r="OMR235" s="138"/>
      <c r="OMS235" s="71"/>
      <c r="OMT235" s="72"/>
      <c r="OMU235" s="71"/>
      <c r="OMV235" s="72"/>
      <c r="OMW235" s="72"/>
      <c r="OMX235" s="72"/>
      <c r="OMY235" s="138"/>
      <c r="OMZ235" s="71"/>
      <c r="ONA235" s="72"/>
      <c r="ONB235" s="71"/>
      <c r="ONC235" s="72"/>
      <c r="OND235" s="72"/>
      <c r="ONE235" s="72"/>
      <c r="ONF235" s="138"/>
      <c r="ONG235" s="71"/>
      <c r="ONH235" s="72"/>
      <c r="ONI235" s="71"/>
      <c r="ONJ235" s="72"/>
      <c r="ONK235" s="72"/>
      <c r="ONL235" s="72"/>
      <c r="ONM235" s="138"/>
      <c r="ONN235" s="71"/>
      <c r="ONO235" s="72"/>
      <c r="ONP235" s="71"/>
      <c r="ONQ235" s="72"/>
      <c r="ONR235" s="72"/>
      <c r="ONS235" s="72"/>
      <c r="ONT235" s="138"/>
      <c r="ONU235" s="71"/>
      <c r="ONV235" s="72"/>
      <c r="ONW235" s="71"/>
      <c r="ONX235" s="72"/>
      <c r="ONY235" s="72"/>
      <c r="ONZ235" s="72"/>
      <c r="OOA235" s="138"/>
      <c r="OOB235" s="71"/>
      <c r="OOC235" s="72"/>
      <c r="OOD235" s="71"/>
      <c r="OOE235" s="72"/>
      <c r="OOF235" s="72"/>
      <c r="OOG235" s="72"/>
      <c r="OOH235" s="138"/>
      <c r="OOI235" s="71"/>
      <c r="OOJ235" s="72"/>
      <c r="OOK235" s="71"/>
      <c r="OOL235" s="72"/>
      <c r="OOM235" s="72"/>
      <c r="OON235" s="72"/>
      <c r="OOO235" s="138"/>
      <c r="OOP235" s="71"/>
      <c r="OOQ235" s="72"/>
      <c r="OOR235" s="71"/>
      <c r="OOS235" s="72"/>
      <c r="OOT235" s="72"/>
      <c r="OOU235" s="72"/>
      <c r="OOV235" s="138"/>
      <c r="OOW235" s="71"/>
      <c r="OOX235" s="72"/>
      <c r="OOY235" s="71"/>
      <c r="OOZ235" s="72"/>
      <c r="OPA235" s="72"/>
      <c r="OPB235" s="72"/>
      <c r="OPC235" s="138"/>
      <c r="OPD235" s="71"/>
      <c r="OPE235" s="72"/>
      <c r="OPF235" s="71"/>
      <c r="OPG235" s="72"/>
      <c r="OPH235" s="72"/>
      <c r="OPI235" s="72"/>
      <c r="OPJ235" s="138"/>
      <c r="OPK235" s="71"/>
      <c r="OPL235" s="72"/>
      <c r="OPM235" s="71"/>
      <c r="OPN235" s="72"/>
      <c r="OPO235" s="72"/>
      <c r="OPP235" s="72"/>
      <c r="OPQ235" s="138"/>
      <c r="OPR235" s="71"/>
      <c r="OPS235" s="72"/>
      <c r="OPT235" s="71"/>
      <c r="OPU235" s="72"/>
      <c r="OPV235" s="72"/>
      <c r="OPW235" s="72"/>
      <c r="OPX235" s="138"/>
      <c r="OPY235" s="71"/>
      <c r="OPZ235" s="72"/>
      <c r="OQA235" s="71"/>
      <c r="OQB235" s="72"/>
      <c r="OQC235" s="72"/>
      <c r="OQD235" s="72"/>
      <c r="OQE235" s="138"/>
      <c r="OQF235" s="71"/>
      <c r="OQG235" s="72"/>
      <c r="OQH235" s="71"/>
      <c r="OQI235" s="72"/>
      <c r="OQJ235" s="72"/>
      <c r="OQK235" s="72"/>
      <c r="OQL235" s="138"/>
      <c r="OQM235" s="71"/>
      <c r="OQN235" s="72"/>
      <c r="OQO235" s="71"/>
      <c r="OQP235" s="72"/>
      <c r="OQQ235" s="72"/>
      <c r="OQR235" s="72"/>
      <c r="OQS235" s="138"/>
      <c r="OQT235" s="71"/>
      <c r="OQU235" s="72"/>
      <c r="OQV235" s="71"/>
      <c r="OQW235" s="72"/>
      <c r="OQX235" s="72"/>
      <c r="OQY235" s="72"/>
      <c r="OQZ235" s="138"/>
      <c r="ORA235" s="71"/>
      <c r="ORB235" s="72"/>
      <c r="ORC235" s="71"/>
      <c r="ORD235" s="72"/>
      <c r="ORE235" s="72"/>
      <c r="ORF235" s="72"/>
      <c r="ORG235" s="138"/>
      <c r="ORH235" s="71"/>
      <c r="ORI235" s="72"/>
      <c r="ORJ235" s="71"/>
      <c r="ORK235" s="72"/>
      <c r="ORL235" s="72"/>
      <c r="ORM235" s="72"/>
      <c r="ORN235" s="138"/>
      <c r="ORO235" s="71"/>
      <c r="ORP235" s="72"/>
      <c r="ORQ235" s="71"/>
      <c r="ORR235" s="72"/>
      <c r="ORS235" s="72"/>
      <c r="ORT235" s="72"/>
      <c r="ORU235" s="138"/>
      <c r="ORV235" s="71"/>
      <c r="ORW235" s="72"/>
      <c r="ORX235" s="71"/>
      <c r="ORY235" s="72"/>
      <c r="ORZ235" s="72"/>
      <c r="OSA235" s="72"/>
      <c r="OSB235" s="138"/>
      <c r="OSC235" s="71"/>
      <c r="OSD235" s="72"/>
      <c r="OSE235" s="71"/>
      <c r="OSF235" s="72"/>
      <c r="OSG235" s="72"/>
      <c r="OSH235" s="72"/>
      <c r="OSI235" s="138"/>
      <c r="OSJ235" s="71"/>
      <c r="OSK235" s="72"/>
      <c r="OSL235" s="71"/>
      <c r="OSM235" s="72"/>
      <c r="OSN235" s="72"/>
      <c r="OSO235" s="72"/>
      <c r="OSP235" s="138"/>
      <c r="OSQ235" s="71"/>
      <c r="OSR235" s="72"/>
      <c r="OSS235" s="71"/>
      <c r="OST235" s="72"/>
      <c r="OSU235" s="72"/>
      <c r="OSV235" s="72"/>
      <c r="OSW235" s="138"/>
      <c r="OSX235" s="71"/>
      <c r="OSY235" s="72"/>
      <c r="OSZ235" s="71"/>
      <c r="OTA235" s="72"/>
      <c r="OTB235" s="72"/>
      <c r="OTC235" s="72"/>
      <c r="OTD235" s="138"/>
      <c r="OTE235" s="71"/>
      <c r="OTF235" s="72"/>
      <c r="OTG235" s="71"/>
      <c r="OTH235" s="72"/>
      <c r="OTI235" s="72"/>
      <c r="OTJ235" s="72"/>
      <c r="OTK235" s="138"/>
      <c r="OTL235" s="141"/>
      <c r="OTM235" s="72"/>
      <c r="OTN235" s="71"/>
      <c r="OTO235" s="72"/>
      <c r="OTP235" s="72"/>
      <c r="OTQ235" s="72"/>
      <c r="OTR235" s="138"/>
      <c r="OTS235" s="141"/>
      <c r="OTT235" s="72"/>
      <c r="OTU235" s="71"/>
      <c r="OTV235" s="72"/>
      <c r="OTW235" s="72"/>
      <c r="OTX235" s="72"/>
      <c r="OTY235" s="136"/>
      <c r="OTZ235" s="137"/>
      <c r="OUA235" s="71"/>
      <c r="OUB235" s="71"/>
      <c r="OUC235" s="138"/>
      <c r="OUD235" s="138"/>
      <c r="OUE235" s="139"/>
      <c r="OUF235" s="71"/>
      <c r="OUG235" s="72"/>
      <c r="OUH235" s="71"/>
      <c r="OUI235" s="140"/>
      <c r="OUJ235" s="72"/>
      <c r="OUK235" s="72"/>
      <c r="OUL235" s="138"/>
      <c r="OUM235" s="71"/>
      <c r="OUN235" s="72"/>
      <c r="OUO235" s="71"/>
      <c r="OUP235" s="72"/>
      <c r="OUQ235" s="72"/>
      <c r="OUR235" s="72"/>
      <c r="OUS235" s="138"/>
      <c r="OUT235" s="71"/>
      <c r="OUU235" s="72"/>
      <c r="OUV235" s="71"/>
      <c r="OUW235" s="72"/>
      <c r="OUX235" s="72"/>
      <c r="OUY235" s="72"/>
      <c r="OUZ235" s="138"/>
      <c r="OVA235" s="71"/>
      <c r="OVB235" s="72"/>
      <c r="OVC235" s="71"/>
      <c r="OVD235" s="72"/>
      <c r="OVE235" s="72"/>
      <c r="OVF235" s="72"/>
      <c r="OVG235" s="138"/>
      <c r="OVH235" s="71"/>
      <c r="OVI235" s="72"/>
      <c r="OVJ235" s="71"/>
      <c r="OVK235" s="72"/>
      <c r="OVL235" s="72"/>
      <c r="OVM235" s="72"/>
      <c r="OVN235" s="138"/>
      <c r="OVO235" s="71"/>
      <c r="OVP235" s="72"/>
      <c r="OVQ235" s="71"/>
      <c r="OVR235" s="72"/>
      <c r="OVS235" s="72"/>
      <c r="OVT235" s="72"/>
      <c r="OVU235" s="138"/>
      <c r="OVV235" s="71"/>
      <c r="OVW235" s="72"/>
      <c r="OVX235" s="71"/>
      <c r="OVY235" s="72"/>
      <c r="OVZ235" s="72"/>
      <c r="OWA235" s="72"/>
      <c r="OWB235" s="138"/>
      <c r="OWC235" s="71"/>
      <c r="OWD235" s="72"/>
      <c r="OWE235" s="71"/>
      <c r="OWF235" s="72"/>
      <c r="OWG235" s="72"/>
      <c r="OWH235" s="72"/>
      <c r="OWI235" s="138"/>
      <c r="OWJ235" s="71"/>
      <c r="OWK235" s="72"/>
      <c r="OWL235" s="71"/>
      <c r="OWM235" s="72"/>
      <c r="OWN235" s="72"/>
      <c r="OWO235" s="72"/>
      <c r="OWP235" s="138"/>
      <c r="OWQ235" s="71"/>
      <c r="OWR235" s="72"/>
      <c r="OWS235" s="71"/>
      <c r="OWT235" s="72"/>
      <c r="OWU235" s="72"/>
      <c r="OWV235" s="72"/>
      <c r="OWW235" s="138"/>
      <c r="OWX235" s="71"/>
      <c r="OWY235" s="72"/>
      <c r="OWZ235" s="71"/>
      <c r="OXA235" s="72"/>
      <c r="OXB235" s="72"/>
      <c r="OXC235" s="72"/>
      <c r="OXD235" s="138"/>
      <c r="OXE235" s="71"/>
      <c r="OXF235" s="72"/>
      <c r="OXG235" s="71"/>
      <c r="OXH235" s="72"/>
      <c r="OXI235" s="72"/>
      <c r="OXJ235" s="72"/>
      <c r="OXK235" s="138"/>
      <c r="OXL235" s="71"/>
      <c r="OXM235" s="72"/>
      <c r="OXN235" s="71"/>
      <c r="OXO235" s="72"/>
      <c r="OXP235" s="72"/>
      <c r="OXQ235" s="72"/>
      <c r="OXR235" s="138"/>
      <c r="OXS235" s="71"/>
      <c r="OXT235" s="72"/>
      <c r="OXU235" s="71"/>
      <c r="OXV235" s="72"/>
      <c r="OXW235" s="72"/>
      <c r="OXX235" s="72"/>
      <c r="OXY235" s="138"/>
      <c r="OXZ235" s="71"/>
      <c r="OYA235" s="72"/>
      <c r="OYB235" s="71"/>
      <c r="OYC235" s="72"/>
      <c r="OYD235" s="72"/>
      <c r="OYE235" s="72"/>
      <c r="OYF235" s="138"/>
      <c r="OYG235" s="71"/>
      <c r="OYH235" s="72"/>
      <c r="OYI235" s="71"/>
      <c r="OYJ235" s="72"/>
      <c r="OYK235" s="72"/>
      <c r="OYL235" s="72"/>
      <c r="OYM235" s="138"/>
      <c r="OYN235" s="71"/>
      <c r="OYO235" s="72"/>
      <c r="OYP235" s="71"/>
      <c r="OYQ235" s="72"/>
      <c r="OYR235" s="72"/>
      <c r="OYS235" s="72"/>
      <c r="OYT235" s="138"/>
      <c r="OYU235" s="71"/>
      <c r="OYV235" s="72"/>
      <c r="OYW235" s="71"/>
      <c r="OYX235" s="72"/>
      <c r="OYY235" s="72"/>
      <c r="OYZ235" s="72"/>
      <c r="OZA235" s="138"/>
      <c r="OZB235" s="71"/>
      <c r="OZC235" s="72"/>
      <c r="OZD235" s="71"/>
      <c r="OZE235" s="72"/>
      <c r="OZF235" s="72"/>
      <c r="OZG235" s="72"/>
      <c r="OZH235" s="138"/>
      <c r="OZI235" s="71"/>
      <c r="OZJ235" s="72"/>
      <c r="OZK235" s="71"/>
      <c r="OZL235" s="72"/>
      <c r="OZM235" s="72"/>
      <c r="OZN235" s="72"/>
      <c r="OZO235" s="138"/>
      <c r="OZP235" s="71"/>
      <c r="OZQ235" s="72"/>
      <c r="OZR235" s="71"/>
      <c r="OZS235" s="72"/>
      <c r="OZT235" s="72"/>
      <c r="OZU235" s="72"/>
      <c r="OZV235" s="138"/>
      <c r="OZW235" s="71"/>
      <c r="OZX235" s="72"/>
      <c r="OZY235" s="71"/>
      <c r="OZZ235" s="72"/>
      <c r="PAA235" s="72"/>
      <c r="PAB235" s="72"/>
      <c r="PAC235" s="138"/>
      <c r="PAD235" s="71"/>
      <c r="PAE235" s="72"/>
      <c r="PAF235" s="71"/>
      <c r="PAG235" s="72"/>
      <c r="PAH235" s="72"/>
      <c r="PAI235" s="72"/>
      <c r="PAJ235" s="138"/>
      <c r="PAK235" s="71"/>
      <c r="PAL235" s="72"/>
      <c r="PAM235" s="71"/>
      <c r="PAN235" s="72"/>
      <c r="PAO235" s="72"/>
      <c r="PAP235" s="72"/>
      <c r="PAQ235" s="138"/>
      <c r="PAR235" s="71"/>
      <c r="PAS235" s="72"/>
      <c r="PAT235" s="71"/>
      <c r="PAU235" s="72"/>
      <c r="PAV235" s="72"/>
      <c r="PAW235" s="72"/>
      <c r="PAX235" s="138"/>
      <c r="PAY235" s="71"/>
      <c r="PAZ235" s="72"/>
      <c r="PBA235" s="71"/>
      <c r="PBB235" s="72"/>
      <c r="PBC235" s="72"/>
      <c r="PBD235" s="72"/>
      <c r="PBE235" s="138"/>
      <c r="PBF235" s="71"/>
      <c r="PBG235" s="72"/>
      <c r="PBH235" s="71"/>
      <c r="PBI235" s="72"/>
      <c r="PBJ235" s="72"/>
      <c r="PBK235" s="72"/>
      <c r="PBL235" s="138"/>
      <c r="PBM235" s="71"/>
      <c r="PBN235" s="72"/>
      <c r="PBO235" s="71"/>
      <c r="PBP235" s="72"/>
      <c r="PBQ235" s="72"/>
      <c r="PBR235" s="72"/>
      <c r="PBS235" s="138"/>
      <c r="PBT235" s="71"/>
      <c r="PBU235" s="72"/>
      <c r="PBV235" s="71"/>
      <c r="PBW235" s="72"/>
      <c r="PBX235" s="72"/>
      <c r="PBY235" s="72"/>
      <c r="PBZ235" s="138"/>
      <c r="PCA235" s="71"/>
      <c r="PCB235" s="72"/>
      <c r="PCC235" s="71"/>
      <c r="PCD235" s="72"/>
      <c r="PCE235" s="72"/>
      <c r="PCF235" s="72"/>
      <c r="PCG235" s="138"/>
      <c r="PCH235" s="71"/>
      <c r="PCI235" s="72"/>
      <c r="PCJ235" s="71"/>
      <c r="PCK235" s="72"/>
      <c r="PCL235" s="72"/>
      <c r="PCM235" s="72"/>
      <c r="PCN235" s="138"/>
      <c r="PCO235" s="141"/>
      <c r="PCP235" s="72"/>
      <c r="PCQ235" s="71"/>
      <c r="PCR235" s="72"/>
      <c r="PCS235" s="72"/>
      <c r="PCT235" s="72"/>
      <c r="PCU235" s="138"/>
      <c r="PCV235" s="141"/>
      <c r="PCW235" s="72"/>
      <c r="PCX235" s="71"/>
      <c r="PCY235" s="72"/>
      <c r="PCZ235" s="72"/>
      <c r="PDA235" s="72"/>
      <c r="PDB235" s="136"/>
      <c r="PDC235" s="137"/>
      <c r="PDD235" s="71"/>
      <c r="PDE235" s="71"/>
      <c r="PDF235" s="138"/>
      <c r="PDG235" s="138"/>
      <c r="PDH235" s="139"/>
      <c r="PDI235" s="71"/>
      <c r="PDJ235" s="72"/>
      <c r="PDK235" s="71"/>
      <c r="PDL235" s="140"/>
      <c r="PDM235" s="72"/>
      <c r="PDN235" s="72"/>
      <c r="PDO235" s="138"/>
      <c r="PDP235" s="71"/>
      <c r="PDQ235" s="72"/>
      <c r="PDR235" s="71"/>
      <c r="PDS235" s="72"/>
      <c r="PDT235" s="72"/>
      <c r="PDU235" s="72"/>
      <c r="PDV235" s="138"/>
      <c r="PDW235" s="71"/>
      <c r="PDX235" s="72"/>
      <c r="PDY235" s="71"/>
      <c r="PDZ235" s="72"/>
      <c r="PEA235" s="72"/>
      <c r="PEB235" s="72"/>
      <c r="PEC235" s="138"/>
      <c r="PED235" s="71"/>
      <c r="PEE235" s="72"/>
      <c r="PEF235" s="71"/>
      <c r="PEG235" s="72"/>
      <c r="PEH235" s="72"/>
      <c r="PEI235" s="72"/>
      <c r="PEJ235" s="138"/>
      <c r="PEK235" s="71"/>
      <c r="PEL235" s="72"/>
      <c r="PEM235" s="71"/>
      <c r="PEN235" s="72"/>
      <c r="PEO235" s="72"/>
      <c r="PEP235" s="72"/>
      <c r="PEQ235" s="138"/>
      <c r="PER235" s="71"/>
      <c r="PES235" s="72"/>
      <c r="PET235" s="71"/>
      <c r="PEU235" s="72"/>
      <c r="PEV235" s="72"/>
      <c r="PEW235" s="72"/>
      <c r="PEX235" s="138"/>
      <c r="PEY235" s="71"/>
      <c r="PEZ235" s="72"/>
      <c r="PFA235" s="71"/>
      <c r="PFB235" s="72"/>
      <c r="PFC235" s="72"/>
      <c r="PFD235" s="72"/>
      <c r="PFE235" s="138"/>
      <c r="PFF235" s="71"/>
      <c r="PFG235" s="72"/>
      <c r="PFH235" s="71"/>
      <c r="PFI235" s="72"/>
      <c r="PFJ235" s="72"/>
      <c r="PFK235" s="72"/>
      <c r="PFL235" s="138"/>
      <c r="PFM235" s="71"/>
      <c r="PFN235" s="72"/>
      <c r="PFO235" s="71"/>
      <c r="PFP235" s="72"/>
      <c r="PFQ235" s="72"/>
      <c r="PFR235" s="72"/>
      <c r="PFS235" s="138"/>
      <c r="PFT235" s="71"/>
      <c r="PFU235" s="72"/>
      <c r="PFV235" s="71"/>
      <c r="PFW235" s="72"/>
      <c r="PFX235" s="72"/>
      <c r="PFY235" s="72"/>
      <c r="PFZ235" s="138"/>
      <c r="PGA235" s="71"/>
      <c r="PGB235" s="72"/>
      <c r="PGC235" s="71"/>
      <c r="PGD235" s="72"/>
      <c r="PGE235" s="72"/>
      <c r="PGF235" s="72"/>
      <c r="PGG235" s="138"/>
      <c r="PGH235" s="71"/>
      <c r="PGI235" s="72"/>
      <c r="PGJ235" s="71"/>
      <c r="PGK235" s="72"/>
      <c r="PGL235" s="72"/>
      <c r="PGM235" s="72"/>
      <c r="PGN235" s="138"/>
      <c r="PGO235" s="71"/>
      <c r="PGP235" s="72"/>
      <c r="PGQ235" s="71"/>
      <c r="PGR235" s="72"/>
      <c r="PGS235" s="72"/>
      <c r="PGT235" s="72"/>
      <c r="PGU235" s="138"/>
      <c r="PGV235" s="71"/>
      <c r="PGW235" s="72"/>
      <c r="PGX235" s="71"/>
      <c r="PGY235" s="72"/>
      <c r="PGZ235" s="72"/>
      <c r="PHA235" s="72"/>
      <c r="PHB235" s="138"/>
      <c r="PHC235" s="71"/>
      <c r="PHD235" s="72"/>
      <c r="PHE235" s="71"/>
      <c r="PHF235" s="72"/>
      <c r="PHG235" s="72"/>
      <c r="PHH235" s="72"/>
      <c r="PHI235" s="138"/>
      <c r="PHJ235" s="71"/>
      <c r="PHK235" s="72"/>
      <c r="PHL235" s="71"/>
      <c r="PHM235" s="72"/>
      <c r="PHN235" s="72"/>
      <c r="PHO235" s="72"/>
      <c r="PHP235" s="138"/>
      <c r="PHQ235" s="71"/>
      <c r="PHR235" s="72"/>
      <c r="PHS235" s="71"/>
      <c r="PHT235" s="72"/>
      <c r="PHU235" s="72"/>
      <c r="PHV235" s="72"/>
      <c r="PHW235" s="138"/>
      <c r="PHX235" s="71"/>
      <c r="PHY235" s="72"/>
      <c r="PHZ235" s="71"/>
      <c r="PIA235" s="72"/>
      <c r="PIB235" s="72"/>
      <c r="PIC235" s="72"/>
      <c r="PID235" s="138"/>
      <c r="PIE235" s="71"/>
      <c r="PIF235" s="72"/>
      <c r="PIG235" s="71"/>
      <c r="PIH235" s="72"/>
      <c r="PII235" s="72"/>
      <c r="PIJ235" s="72"/>
      <c r="PIK235" s="138"/>
      <c r="PIL235" s="71"/>
      <c r="PIM235" s="72"/>
      <c r="PIN235" s="71"/>
      <c r="PIO235" s="72"/>
      <c r="PIP235" s="72"/>
      <c r="PIQ235" s="72"/>
      <c r="PIR235" s="138"/>
      <c r="PIS235" s="71"/>
      <c r="PIT235" s="72"/>
      <c r="PIU235" s="71"/>
      <c r="PIV235" s="72"/>
      <c r="PIW235" s="72"/>
      <c r="PIX235" s="72"/>
      <c r="PIY235" s="138"/>
      <c r="PIZ235" s="71"/>
      <c r="PJA235" s="72"/>
      <c r="PJB235" s="71"/>
      <c r="PJC235" s="72"/>
      <c r="PJD235" s="72"/>
      <c r="PJE235" s="72"/>
      <c r="PJF235" s="138"/>
      <c r="PJG235" s="71"/>
      <c r="PJH235" s="72"/>
      <c r="PJI235" s="71"/>
      <c r="PJJ235" s="72"/>
      <c r="PJK235" s="72"/>
      <c r="PJL235" s="72"/>
      <c r="PJM235" s="138"/>
      <c r="PJN235" s="71"/>
      <c r="PJO235" s="72"/>
      <c r="PJP235" s="71"/>
      <c r="PJQ235" s="72"/>
      <c r="PJR235" s="72"/>
      <c r="PJS235" s="72"/>
      <c r="PJT235" s="138"/>
      <c r="PJU235" s="71"/>
      <c r="PJV235" s="72"/>
      <c r="PJW235" s="71"/>
      <c r="PJX235" s="72"/>
      <c r="PJY235" s="72"/>
      <c r="PJZ235" s="72"/>
      <c r="PKA235" s="138"/>
      <c r="PKB235" s="71"/>
      <c r="PKC235" s="72"/>
      <c r="PKD235" s="71"/>
      <c r="PKE235" s="72"/>
      <c r="PKF235" s="72"/>
      <c r="PKG235" s="72"/>
      <c r="PKH235" s="138"/>
      <c r="PKI235" s="71"/>
      <c r="PKJ235" s="72"/>
      <c r="PKK235" s="71"/>
      <c r="PKL235" s="72"/>
      <c r="PKM235" s="72"/>
      <c r="PKN235" s="72"/>
      <c r="PKO235" s="138"/>
      <c r="PKP235" s="71"/>
      <c r="PKQ235" s="72"/>
      <c r="PKR235" s="71"/>
      <c r="PKS235" s="72"/>
      <c r="PKT235" s="72"/>
      <c r="PKU235" s="72"/>
      <c r="PKV235" s="138"/>
      <c r="PKW235" s="71"/>
      <c r="PKX235" s="72"/>
      <c r="PKY235" s="71"/>
      <c r="PKZ235" s="72"/>
      <c r="PLA235" s="72"/>
      <c r="PLB235" s="72"/>
      <c r="PLC235" s="138"/>
      <c r="PLD235" s="71"/>
      <c r="PLE235" s="72"/>
      <c r="PLF235" s="71"/>
      <c r="PLG235" s="72"/>
      <c r="PLH235" s="72"/>
      <c r="PLI235" s="72"/>
      <c r="PLJ235" s="138"/>
      <c r="PLK235" s="71"/>
      <c r="PLL235" s="72"/>
      <c r="PLM235" s="71"/>
      <c r="PLN235" s="72"/>
      <c r="PLO235" s="72"/>
      <c r="PLP235" s="72"/>
      <c r="PLQ235" s="138"/>
      <c r="PLR235" s="141"/>
      <c r="PLS235" s="72"/>
      <c r="PLT235" s="71"/>
      <c r="PLU235" s="72"/>
      <c r="PLV235" s="72"/>
      <c r="PLW235" s="72"/>
      <c r="PLX235" s="138"/>
      <c r="PLY235" s="141"/>
      <c r="PLZ235" s="72"/>
      <c r="PMA235" s="71"/>
      <c r="PMB235" s="72"/>
      <c r="PMC235" s="72"/>
      <c r="PMD235" s="72"/>
      <c r="PME235" s="136"/>
      <c r="PMF235" s="137"/>
      <c r="PMG235" s="71"/>
      <c r="PMH235" s="71"/>
      <c r="PMI235" s="138"/>
      <c r="PMJ235" s="138"/>
      <c r="PMK235" s="139"/>
      <c r="PML235" s="71"/>
      <c r="PMM235" s="72"/>
      <c r="PMN235" s="71"/>
      <c r="PMO235" s="140"/>
      <c r="PMP235" s="72"/>
      <c r="PMQ235" s="72"/>
      <c r="PMR235" s="138"/>
      <c r="PMS235" s="71"/>
      <c r="PMT235" s="72"/>
      <c r="PMU235" s="71"/>
      <c r="PMV235" s="72"/>
      <c r="PMW235" s="72"/>
      <c r="PMX235" s="72"/>
      <c r="PMY235" s="138"/>
      <c r="PMZ235" s="71"/>
      <c r="PNA235" s="72"/>
      <c r="PNB235" s="71"/>
      <c r="PNC235" s="72"/>
      <c r="PND235" s="72"/>
      <c r="PNE235" s="72"/>
      <c r="PNF235" s="138"/>
      <c r="PNG235" s="71"/>
      <c r="PNH235" s="72"/>
      <c r="PNI235" s="71"/>
      <c r="PNJ235" s="72"/>
      <c r="PNK235" s="72"/>
      <c r="PNL235" s="72"/>
      <c r="PNM235" s="138"/>
      <c r="PNN235" s="71"/>
      <c r="PNO235" s="72"/>
      <c r="PNP235" s="71"/>
      <c r="PNQ235" s="72"/>
      <c r="PNR235" s="72"/>
      <c r="PNS235" s="72"/>
      <c r="PNT235" s="138"/>
      <c r="PNU235" s="71"/>
      <c r="PNV235" s="72"/>
      <c r="PNW235" s="71"/>
      <c r="PNX235" s="72"/>
      <c r="PNY235" s="72"/>
      <c r="PNZ235" s="72"/>
      <c r="POA235" s="138"/>
      <c r="POB235" s="71"/>
      <c r="POC235" s="72"/>
      <c r="POD235" s="71"/>
      <c r="POE235" s="72"/>
      <c r="POF235" s="72"/>
      <c r="POG235" s="72"/>
      <c r="POH235" s="138"/>
      <c r="POI235" s="71"/>
      <c r="POJ235" s="72"/>
      <c r="POK235" s="71"/>
      <c r="POL235" s="72"/>
      <c r="POM235" s="72"/>
      <c r="PON235" s="72"/>
      <c r="POO235" s="138"/>
      <c r="POP235" s="71"/>
      <c r="POQ235" s="72"/>
      <c r="POR235" s="71"/>
      <c r="POS235" s="72"/>
      <c r="POT235" s="72"/>
      <c r="POU235" s="72"/>
      <c r="POV235" s="138"/>
      <c r="POW235" s="71"/>
      <c r="POX235" s="72"/>
      <c r="POY235" s="71"/>
      <c r="POZ235" s="72"/>
      <c r="PPA235" s="72"/>
      <c r="PPB235" s="72"/>
      <c r="PPC235" s="138"/>
      <c r="PPD235" s="71"/>
      <c r="PPE235" s="72"/>
      <c r="PPF235" s="71"/>
      <c r="PPG235" s="72"/>
      <c r="PPH235" s="72"/>
      <c r="PPI235" s="72"/>
      <c r="PPJ235" s="138"/>
      <c r="PPK235" s="71"/>
      <c r="PPL235" s="72"/>
      <c r="PPM235" s="71"/>
      <c r="PPN235" s="72"/>
      <c r="PPO235" s="72"/>
      <c r="PPP235" s="72"/>
      <c r="PPQ235" s="138"/>
      <c r="PPR235" s="71"/>
      <c r="PPS235" s="72"/>
      <c r="PPT235" s="71"/>
      <c r="PPU235" s="72"/>
      <c r="PPV235" s="72"/>
      <c r="PPW235" s="72"/>
      <c r="PPX235" s="138"/>
      <c r="PPY235" s="71"/>
      <c r="PPZ235" s="72"/>
      <c r="PQA235" s="71"/>
      <c r="PQB235" s="72"/>
      <c r="PQC235" s="72"/>
      <c r="PQD235" s="72"/>
      <c r="PQE235" s="138"/>
      <c r="PQF235" s="71"/>
      <c r="PQG235" s="72"/>
      <c r="PQH235" s="71"/>
      <c r="PQI235" s="72"/>
      <c r="PQJ235" s="72"/>
      <c r="PQK235" s="72"/>
      <c r="PQL235" s="138"/>
      <c r="PQM235" s="71"/>
      <c r="PQN235" s="72"/>
      <c r="PQO235" s="71"/>
      <c r="PQP235" s="72"/>
      <c r="PQQ235" s="72"/>
      <c r="PQR235" s="72"/>
      <c r="PQS235" s="138"/>
      <c r="PQT235" s="71"/>
      <c r="PQU235" s="72"/>
      <c r="PQV235" s="71"/>
      <c r="PQW235" s="72"/>
      <c r="PQX235" s="72"/>
      <c r="PQY235" s="72"/>
      <c r="PQZ235" s="138"/>
      <c r="PRA235" s="71"/>
      <c r="PRB235" s="72"/>
      <c r="PRC235" s="71"/>
      <c r="PRD235" s="72"/>
      <c r="PRE235" s="72"/>
      <c r="PRF235" s="72"/>
      <c r="PRG235" s="138"/>
      <c r="PRH235" s="71"/>
      <c r="PRI235" s="72"/>
      <c r="PRJ235" s="71"/>
      <c r="PRK235" s="72"/>
      <c r="PRL235" s="72"/>
      <c r="PRM235" s="72"/>
      <c r="PRN235" s="138"/>
      <c r="PRO235" s="71"/>
      <c r="PRP235" s="72"/>
      <c r="PRQ235" s="71"/>
      <c r="PRR235" s="72"/>
      <c r="PRS235" s="72"/>
      <c r="PRT235" s="72"/>
      <c r="PRU235" s="138"/>
      <c r="PRV235" s="71"/>
      <c r="PRW235" s="72"/>
      <c r="PRX235" s="71"/>
      <c r="PRY235" s="72"/>
      <c r="PRZ235" s="72"/>
      <c r="PSA235" s="72"/>
      <c r="PSB235" s="138"/>
      <c r="PSC235" s="71"/>
      <c r="PSD235" s="72"/>
      <c r="PSE235" s="71"/>
      <c r="PSF235" s="72"/>
      <c r="PSG235" s="72"/>
      <c r="PSH235" s="72"/>
      <c r="PSI235" s="138"/>
      <c r="PSJ235" s="71"/>
      <c r="PSK235" s="72"/>
      <c r="PSL235" s="71"/>
      <c r="PSM235" s="72"/>
      <c r="PSN235" s="72"/>
      <c r="PSO235" s="72"/>
      <c r="PSP235" s="138"/>
      <c r="PSQ235" s="71"/>
      <c r="PSR235" s="72"/>
      <c r="PSS235" s="71"/>
      <c r="PST235" s="72"/>
      <c r="PSU235" s="72"/>
      <c r="PSV235" s="72"/>
      <c r="PSW235" s="138"/>
      <c r="PSX235" s="71"/>
      <c r="PSY235" s="72"/>
      <c r="PSZ235" s="71"/>
      <c r="PTA235" s="72"/>
      <c r="PTB235" s="72"/>
      <c r="PTC235" s="72"/>
      <c r="PTD235" s="138"/>
      <c r="PTE235" s="71"/>
      <c r="PTF235" s="72"/>
      <c r="PTG235" s="71"/>
      <c r="PTH235" s="72"/>
      <c r="PTI235" s="72"/>
      <c r="PTJ235" s="72"/>
      <c r="PTK235" s="138"/>
      <c r="PTL235" s="71"/>
      <c r="PTM235" s="72"/>
      <c r="PTN235" s="71"/>
      <c r="PTO235" s="72"/>
      <c r="PTP235" s="72"/>
      <c r="PTQ235" s="72"/>
      <c r="PTR235" s="138"/>
      <c r="PTS235" s="71"/>
      <c r="PTT235" s="72"/>
      <c r="PTU235" s="71"/>
      <c r="PTV235" s="72"/>
      <c r="PTW235" s="72"/>
      <c r="PTX235" s="72"/>
      <c r="PTY235" s="138"/>
      <c r="PTZ235" s="71"/>
      <c r="PUA235" s="72"/>
      <c r="PUB235" s="71"/>
      <c r="PUC235" s="72"/>
      <c r="PUD235" s="72"/>
      <c r="PUE235" s="72"/>
      <c r="PUF235" s="138"/>
      <c r="PUG235" s="71"/>
      <c r="PUH235" s="72"/>
      <c r="PUI235" s="71"/>
      <c r="PUJ235" s="72"/>
      <c r="PUK235" s="72"/>
      <c r="PUL235" s="72"/>
      <c r="PUM235" s="138"/>
      <c r="PUN235" s="71"/>
      <c r="PUO235" s="72"/>
      <c r="PUP235" s="71"/>
      <c r="PUQ235" s="72"/>
      <c r="PUR235" s="72"/>
      <c r="PUS235" s="72"/>
      <c r="PUT235" s="138"/>
      <c r="PUU235" s="141"/>
      <c r="PUV235" s="72"/>
      <c r="PUW235" s="71"/>
      <c r="PUX235" s="72"/>
      <c r="PUY235" s="72"/>
      <c r="PUZ235" s="72"/>
      <c r="PVA235" s="138"/>
      <c r="PVB235" s="141"/>
      <c r="PVC235" s="72"/>
      <c r="PVD235" s="71"/>
      <c r="PVE235" s="72"/>
      <c r="PVF235" s="72"/>
      <c r="PVG235" s="72"/>
      <c r="PVH235" s="136"/>
      <c r="PVI235" s="137"/>
      <c r="PVJ235" s="71"/>
      <c r="PVK235" s="71"/>
      <c r="PVL235" s="138"/>
      <c r="PVM235" s="138"/>
      <c r="PVN235" s="139"/>
      <c r="PVO235" s="71"/>
      <c r="PVP235" s="72"/>
      <c r="PVQ235" s="71"/>
      <c r="PVR235" s="140"/>
      <c r="PVS235" s="72"/>
      <c r="PVT235" s="72"/>
      <c r="PVU235" s="138"/>
      <c r="PVV235" s="71"/>
      <c r="PVW235" s="72"/>
      <c r="PVX235" s="71"/>
      <c r="PVY235" s="72"/>
      <c r="PVZ235" s="72"/>
      <c r="PWA235" s="72"/>
      <c r="PWB235" s="138"/>
      <c r="PWC235" s="71"/>
      <c r="PWD235" s="72"/>
      <c r="PWE235" s="71"/>
      <c r="PWF235" s="72"/>
      <c r="PWG235" s="72"/>
      <c r="PWH235" s="72"/>
      <c r="PWI235" s="138"/>
      <c r="PWJ235" s="71"/>
      <c r="PWK235" s="72"/>
      <c r="PWL235" s="71"/>
      <c r="PWM235" s="72"/>
      <c r="PWN235" s="72"/>
      <c r="PWO235" s="72"/>
      <c r="PWP235" s="138"/>
      <c r="PWQ235" s="71"/>
      <c r="PWR235" s="72"/>
      <c r="PWS235" s="71"/>
      <c r="PWT235" s="72"/>
      <c r="PWU235" s="72"/>
      <c r="PWV235" s="72"/>
      <c r="PWW235" s="138"/>
      <c r="PWX235" s="71"/>
      <c r="PWY235" s="72"/>
      <c r="PWZ235" s="71"/>
      <c r="PXA235" s="72"/>
      <c r="PXB235" s="72"/>
      <c r="PXC235" s="72"/>
      <c r="PXD235" s="138"/>
      <c r="PXE235" s="71"/>
      <c r="PXF235" s="72"/>
      <c r="PXG235" s="71"/>
      <c r="PXH235" s="72"/>
      <c r="PXI235" s="72"/>
      <c r="PXJ235" s="72"/>
      <c r="PXK235" s="138"/>
      <c r="PXL235" s="71"/>
      <c r="PXM235" s="72"/>
      <c r="PXN235" s="71"/>
      <c r="PXO235" s="72"/>
      <c r="PXP235" s="72"/>
      <c r="PXQ235" s="72"/>
      <c r="PXR235" s="138"/>
      <c r="PXS235" s="71"/>
      <c r="PXT235" s="72"/>
      <c r="PXU235" s="71"/>
      <c r="PXV235" s="72"/>
      <c r="PXW235" s="72"/>
      <c r="PXX235" s="72"/>
      <c r="PXY235" s="138"/>
      <c r="PXZ235" s="71"/>
      <c r="PYA235" s="72"/>
      <c r="PYB235" s="71"/>
      <c r="PYC235" s="72"/>
      <c r="PYD235" s="72"/>
      <c r="PYE235" s="72"/>
      <c r="PYF235" s="138"/>
      <c r="PYG235" s="71"/>
      <c r="PYH235" s="72"/>
      <c r="PYI235" s="71"/>
      <c r="PYJ235" s="72"/>
      <c r="PYK235" s="72"/>
      <c r="PYL235" s="72"/>
      <c r="PYM235" s="138"/>
      <c r="PYN235" s="71"/>
      <c r="PYO235" s="72"/>
      <c r="PYP235" s="71"/>
      <c r="PYQ235" s="72"/>
      <c r="PYR235" s="72"/>
      <c r="PYS235" s="72"/>
      <c r="PYT235" s="138"/>
      <c r="PYU235" s="71"/>
      <c r="PYV235" s="72"/>
      <c r="PYW235" s="71"/>
      <c r="PYX235" s="72"/>
      <c r="PYY235" s="72"/>
      <c r="PYZ235" s="72"/>
      <c r="PZA235" s="138"/>
      <c r="PZB235" s="71"/>
      <c r="PZC235" s="72"/>
      <c r="PZD235" s="71"/>
      <c r="PZE235" s="72"/>
      <c r="PZF235" s="72"/>
      <c r="PZG235" s="72"/>
      <c r="PZH235" s="138"/>
      <c r="PZI235" s="71"/>
      <c r="PZJ235" s="72"/>
      <c r="PZK235" s="71"/>
      <c r="PZL235" s="72"/>
      <c r="PZM235" s="72"/>
      <c r="PZN235" s="72"/>
      <c r="PZO235" s="138"/>
      <c r="PZP235" s="71"/>
      <c r="PZQ235" s="72"/>
      <c r="PZR235" s="71"/>
      <c r="PZS235" s="72"/>
      <c r="PZT235" s="72"/>
      <c r="PZU235" s="72"/>
      <c r="PZV235" s="138"/>
      <c r="PZW235" s="71"/>
      <c r="PZX235" s="72"/>
      <c r="PZY235" s="71"/>
      <c r="PZZ235" s="72"/>
      <c r="QAA235" s="72"/>
      <c r="QAB235" s="72"/>
      <c r="QAC235" s="138"/>
      <c r="QAD235" s="71"/>
      <c r="QAE235" s="72"/>
      <c r="QAF235" s="71"/>
      <c r="QAG235" s="72"/>
      <c r="QAH235" s="72"/>
      <c r="QAI235" s="72"/>
      <c r="QAJ235" s="138"/>
      <c r="QAK235" s="71"/>
      <c r="QAL235" s="72"/>
      <c r="QAM235" s="71"/>
      <c r="QAN235" s="72"/>
      <c r="QAO235" s="72"/>
      <c r="QAP235" s="72"/>
      <c r="QAQ235" s="138"/>
      <c r="QAR235" s="71"/>
      <c r="QAS235" s="72"/>
      <c r="QAT235" s="71"/>
      <c r="QAU235" s="72"/>
      <c r="QAV235" s="72"/>
      <c r="QAW235" s="72"/>
      <c r="QAX235" s="138"/>
      <c r="QAY235" s="71"/>
      <c r="QAZ235" s="72"/>
      <c r="QBA235" s="71"/>
      <c r="QBB235" s="72"/>
      <c r="QBC235" s="72"/>
      <c r="QBD235" s="72"/>
      <c r="QBE235" s="138"/>
      <c r="QBF235" s="71"/>
      <c r="QBG235" s="72"/>
      <c r="QBH235" s="71"/>
      <c r="QBI235" s="72"/>
      <c r="QBJ235" s="72"/>
      <c r="QBK235" s="72"/>
      <c r="QBL235" s="138"/>
      <c r="QBM235" s="71"/>
      <c r="QBN235" s="72"/>
      <c r="QBO235" s="71"/>
      <c r="QBP235" s="72"/>
      <c r="QBQ235" s="72"/>
      <c r="QBR235" s="72"/>
      <c r="QBS235" s="138"/>
      <c r="QBT235" s="71"/>
      <c r="QBU235" s="72"/>
      <c r="QBV235" s="71"/>
      <c r="QBW235" s="72"/>
      <c r="QBX235" s="72"/>
      <c r="QBY235" s="72"/>
      <c r="QBZ235" s="138"/>
      <c r="QCA235" s="71"/>
      <c r="QCB235" s="72"/>
      <c r="QCC235" s="71"/>
      <c r="QCD235" s="72"/>
      <c r="QCE235" s="72"/>
      <c r="QCF235" s="72"/>
      <c r="QCG235" s="138"/>
      <c r="QCH235" s="71"/>
      <c r="QCI235" s="72"/>
      <c r="QCJ235" s="71"/>
      <c r="QCK235" s="72"/>
      <c r="QCL235" s="72"/>
      <c r="QCM235" s="72"/>
      <c r="QCN235" s="138"/>
      <c r="QCO235" s="71"/>
      <c r="QCP235" s="72"/>
      <c r="QCQ235" s="71"/>
      <c r="QCR235" s="72"/>
      <c r="QCS235" s="72"/>
      <c r="QCT235" s="72"/>
      <c r="QCU235" s="138"/>
      <c r="QCV235" s="71"/>
      <c r="QCW235" s="72"/>
      <c r="QCX235" s="71"/>
      <c r="QCY235" s="72"/>
      <c r="QCZ235" s="72"/>
      <c r="QDA235" s="72"/>
      <c r="QDB235" s="138"/>
      <c r="QDC235" s="71"/>
      <c r="QDD235" s="72"/>
      <c r="QDE235" s="71"/>
      <c r="QDF235" s="72"/>
      <c r="QDG235" s="72"/>
      <c r="QDH235" s="72"/>
      <c r="QDI235" s="138"/>
      <c r="QDJ235" s="71"/>
      <c r="QDK235" s="72"/>
      <c r="QDL235" s="71"/>
      <c r="QDM235" s="72"/>
      <c r="QDN235" s="72"/>
      <c r="QDO235" s="72"/>
      <c r="QDP235" s="138"/>
      <c r="QDQ235" s="71"/>
      <c r="QDR235" s="72"/>
      <c r="QDS235" s="71"/>
      <c r="QDT235" s="72"/>
      <c r="QDU235" s="72"/>
      <c r="QDV235" s="72"/>
      <c r="QDW235" s="138"/>
      <c r="QDX235" s="141"/>
      <c r="QDY235" s="72"/>
      <c r="QDZ235" s="71"/>
      <c r="QEA235" s="72"/>
      <c r="QEB235" s="72"/>
      <c r="QEC235" s="72"/>
      <c r="QED235" s="138"/>
      <c r="QEE235" s="141"/>
      <c r="QEF235" s="72"/>
      <c r="QEG235" s="71"/>
      <c r="QEH235" s="72"/>
      <c r="QEI235" s="72"/>
      <c r="QEJ235" s="72"/>
      <c r="QEK235" s="136"/>
      <c r="QEL235" s="137"/>
      <c r="QEM235" s="71"/>
      <c r="QEN235" s="71"/>
      <c r="QEO235" s="138"/>
      <c r="QEP235" s="138"/>
      <c r="QEQ235" s="139"/>
      <c r="QER235" s="71"/>
      <c r="QES235" s="72"/>
      <c r="QET235" s="71"/>
      <c r="QEU235" s="140"/>
      <c r="QEV235" s="72"/>
      <c r="QEW235" s="72"/>
      <c r="QEX235" s="138"/>
      <c r="QEY235" s="71"/>
      <c r="QEZ235" s="72"/>
      <c r="QFA235" s="71"/>
      <c r="QFB235" s="72"/>
      <c r="QFC235" s="72"/>
      <c r="QFD235" s="72"/>
      <c r="QFE235" s="138"/>
      <c r="QFF235" s="71"/>
      <c r="QFG235" s="72"/>
      <c r="QFH235" s="71"/>
      <c r="QFI235" s="72"/>
      <c r="QFJ235" s="72"/>
      <c r="QFK235" s="72"/>
      <c r="QFL235" s="138"/>
      <c r="QFM235" s="71"/>
      <c r="QFN235" s="72"/>
      <c r="QFO235" s="71"/>
      <c r="QFP235" s="72"/>
      <c r="QFQ235" s="72"/>
      <c r="QFR235" s="72"/>
      <c r="QFS235" s="138"/>
      <c r="QFT235" s="71"/>
      <c r="QFU235" s="72"/>
      <c r="QFV235" s="71"/>
      <c r="QFW235" s="72"/>
      <c r="QFX235" s="72"/>
      <c r="QFY235" s="72"/>
      <c r="QFZ235" s="138"/>
      <c r="QGA235" s="71"/>
      <c r="QGB235" s="72"/>
      <c r="QGC235" s="71"/>
      <c r="QGD235" s="72"/>
      <c r="QGE235" s="72"/>
      <c r="QGF235" s="72"/>
      <c r="QGG235" s="138"/>
      <c r="QGH235" s="71"/>
      <c r="QGI235" s="72"/>
      <c r="QGJ235" s="71"/>
      <c r="QGK235" s="72"/>
      <c r="QGL235" s="72"/>
      <c r="QGM235" s="72"/>
      <c r="QGN235" s="138"/>
      <c r="QGO235" s="71"/>
      <c r="QGP235" s="72"/>
      <c r="QGQ235" s="71"/>
      <c r="QGR235" s="72"/>
      <c r="QGS235" s="72"/>
      <c r="QGT235" s="72"/>
      <c r="QGU235" s="138"/>
      <c r="QGV235" s="71"/>
      <c r="QGW235" s="72"/>
      <c r="QGX235" s="71"/>
      <c r="QGY235" s="72"/>
      <c r="QGZ235" s="72"/>
      <c r="QHA235" s="72"/>
      <c r="QHB235" s="138"/>
      <c r="QHC235" s="71"/>
      <c r="QHD235" s="72"/>
      <c r="QHE235" s="71"/>
      <c r="QHF235" s="72"/>
      <c r="QHG235" s="72"/>
      <c r="QHH235" s="72"/>
      <c r="QHI235" s="138"/>
      <c r="QHJ235" s="71"/>
      <c r="QHK235" s="72"/>
      <c r="QHL235" s="71"/>
      <c r="QHM235" s="72"/>
      <c r="QHN235" s="72"/>
      <c r="QHO235" s="72"/>
      <c r="QHP235" s="138"/>
      <c r="QHQ235" s="71"/>
      <c r="QHR235" s="72"/>
      <c r="QHS235" s="71"/>
      <c r="QHT235" s="72"/>
      <c r="QHU235" s="72"/>
      <c r="QHV235" s="72"/>
      <c r="QHW235" s="138"/>
      <c r="QHX235" s="71"/>
      <c r="QHY235" s="72"/>
      <c r="QHZ235" s="71"/>
      <c r="QIA235" s="72"/>
      <c r="QIB235" s="72"/>
      <c r="QIC235" s="72"/>
      <c r="QID235" s="138"/>
      <c r="QIE235" s="71"/>
      <c r="QIF235" s="72"/>
      <c r="QIG235" s="71"/>
      <c r="QIH235" s="72"/>
      <c r="QII235" s="72"/>
      <c r="QIJ235" s="72"/>
      <c r="QIK235" s="138"/>
      <c r="QIL235" s="71"/>
      <c r="QIM235" s="72"/>
      <c r="QIN235" s="71"/>
      <c r="QIO235" s="72"/>
      <c r="QIP235" s="72"/>
      <c r="QIQ235" s="72"/>
      <c r="QIR235" s="138"/>
      <c r="QIS235" s="71"/>
      <c r="QIT235" s="72"/>
      <c r="QIU235" s="71"/>
      <c r="QIV235" s="72"/>
      <c r="QIW235" s="72"/>
      <c r="QIX235" s="72"/>
      <c r="QIY235" s="138"/>
      <c r="QIZ235" s="71"/>
      <c r="QJA235" s="72"/>
      <c r="QJB235" s="71"/>
      <c r="QJC235" s="72"/>
      <c r="QJD235" s="72"/>
      <c r="QJE235" s="72"/>
      <c r="QJF235" s="138"/>
      <c r="QJG235" s="71"/>
      <c r="QJH235" s="72"/>
      <c r="QJI235" s="71"/>
      <c r="QJJ235" s="72"/>
      <c r="QJK235" s="72"/>
      <c r="QJL235" s="72"/>
      <c r="QJM235" s="138"/>
      <c r="QJN235" s="71"/>
      <c r="QJO235" s="72"/>
      <c r="QJP235" s="71"/>
      <c r="QJQ235" s="72"/>
      <c r="QJR235" s="72"/>
      <c r="QJS235" s="72"/>
      <c r="QJT235" s="138"/>
      <c r="QJU235" s="71"/>
      <c r="QJV235" s="72"/>
      <c r="QJW235" s="71"/>
      <c r="QJX235" s="72"/>
      <c r="QJY235" s="72"/>
      <c r="QJZ235" s="72"/>
      <c r="QKA235" s="138"/>
      <c r="QKB235" s="71"/>
      <c r="QKC235" s="72"/>
      <c r="QKD235" s="71"/>
      <c r="QKE235" s="72"/>
      <c r="QKF235" s="72"/>
      <c r="QKG235" s="72"/>
      <c r="QKH235" s="138"/>
      <c r="QKI235" s="71"/>
      <c r="QKJ235" s="72"/>
      <c r="QKK235" s="71"/>
      <c r="QKL235" s="72"/>
      <c r="QKM235" s="72"/>
      <c r="QKN235" s="72"/>
      <c r="QKO235" s="138"/>
      <c r="QKP235" s="71"/>
      <c r="QKQ235" s="72"/>
      <c r="QKR235" s="71"/>
      <c r="QKS235" s="72"/>
      <c r="QKT235" s="72"/>
      <c r="QKU235" s="72"/>
      <c r="QKV235" s="138"/>
      <c r="QKW235" s="71"/>
      <c r="QKX235" s="72"/>
      <c r="QKY235" s="71"/>
      <c r="QKZ235" s="72"/>
      <c r="QLA235" s="72"/>
      <c r="QLB235" s="72"/>
      <c r="QLC235" s="138"/>
      <c r="QLD235" s="71"/>
      <c r="QLE235" s="72"/>
      <c r="QLF235" s="71"/>
      <c r="QLG235" s="72"/>
      <c r="QLH235" s="72"/>
      <c r="QLI235" s="72"/>
      <c r="QLJ235" s="138"/>
      <c r="QLK235" s="71"/>
      <c r="QLL235" s="72"/>
      <c r="QLM235" s="71"/>
      <c r="QLN235" s="72"/>
      <c r="QLO235" s="72"/>
      <c r="QLP235" s="72"/>
      <c r="QLQ235" s="138"/>
      <c r="QLR235" s="71"/>
      <c r="QLS235" s="72"/>
      <c r="QLT235" s="71"/>
      <c r="QLU235" s="72"/>
      <c r="QLV235" s="72"/>
      <c r="QLW235" s="72"/>
      <c r="QLX235" s="138"/>
      <c r="QLY235" s="71"/>
      <c r="QLZ235" s="72"/>
      <c r="QMA235" s="71"/>
      <c r="QMB235" s="72"/>
      <c r="QMC235" s="72"/>
      <c r="QMD235" s="72"/>
      <c r="QME235" s="138"/>
      <c r="QMF235" s="71"/>
      <c r="QMG235" s="72"/>
      <c r="QMH235" s="71"/>
      <c r="QMI235" s="72"/>
      <c r="QMJ235" s="72"/>
      <c r="QMK235" s="72"/>
      <c r="QML235" s="138"/>
      <c r="QMM235" s="71"/>
      <c r="QMN235" s="72"/>
      <c r="QMO235" s="71"/>
      <c r="QMP235" s="72"/>
      <c r="QMQ235" s="72"/>
      <c r="QMR235" s="72"/>
      <c r="QMS235" s="138"/>
      <c r="QMT235" s="71"/>
      <c r="QMU235" s="72"/>
      <c r="QMV235" s="71"/>
      <c r="QMW235" s="72"/>
      <c r="QMX235" s="72"/>
      <c r="QMY235" s="72"/>
      <c r="QMZ235" s="138"/>
      <c r="QNA235" s="141"/>
      <c r="QNB235" s="72"/>
      <c r="QNC235" s="71"/>
      <c r="QND235" s="72"/>
      <c r="QNE235" s="72"/>
      <c r="QNF235" s="72"/>
      <c r="QNG235" s="138"/>
      <c r="QNH235" s="141"/>
      <c r="QNI235" s="72"/>
      <c r="QNJ235" s="71"/>
      <c r="QNK235" s="72"/>
      <c r="QNL235" s="72"/>
      <c r="QNM235" s="72"/>
      <c r="QNN235" s="136"/>
      <c r="QNO235" s="137"/>
      <c r="QNP235" s="71"/>
      <c r="QNQ235" s="71"/>
      <c r="QNR235" s="138"/>
      <c r="QNS235" s="138"/>
      <c r="QNT235" s="139"/>
      <c r="QNU235" s="71"/>
      <c r="QNV235" s="72"/>
      <c r="QNW235" s="71"/>
      <c r="QNX235" s="140"/>
      <c r="QNY235" s="72"/>
      <c r="QNZ235" s="72"/>
      <c r="QOA235" s="138"/>
      <c r="QOB235" s="71"/>
      <c r="QOC235" s="72"/>
      <c r="QOD235" s="71"/>
      <c r="QOE235" s="72"/>
      <c r="QOF235" s="72"/>
      <c r="QOG235" s="72"/>
      <c r="QOH235" s="138"/>
      <c r="QOI235" s="71"/>
      <c r="QOJ235" s="72"/>
      <c r="QOK235" s="71"/>
      <c r="QOL235" s="72"/>
      <c r="QOM235" s="72"/>
      <c r="QON235" s="72"/>
      <c r="QOO235" s="138"/>
      <c r="QOP235" s="71"/>
      <c r="QOQ235" s="72"/>
      <c r="QOR235" s="71"/>
      <c r="QOS235" s="72"/>
      <c r="QOT235" s="72"/>
      <c r="QOU235" s="72"/>
      <c r="QOV235" s="138"/>
      <c r="QOW235" s="71"/>
      <c r="QOX235" s="72"/>
      <c r="QOY235" s="71"/>
      <c r="QOZ235" s="72"/>
      <c r="QPA235" s="72"/>
      <c r="QPB235" s="72"/>
      <c r="QPC235" s="138"/>
      <c r="QPD235" s="71"/>
      <c r="QPE235" s="72"/>
      <c r="QPF235" s="71"/>
      <c r="QPG235" s="72"/>
      <c r="QPH235" s="72"/>
      <c r="QPI235" s="72"/>
      <c r="QPJ235" s="138"/>
      <c r="QPK235" s="71"/>
      <c r="QPL235" s="72"/>
      <c r="QPM235" s="71"/>
      <c r="QPN235" s="72"/>
      <c r="QPO235" s="72"/>
      <c r="QPP235" s="72"/>
      <c r="QPQ235" s="138"/>
      <c r="QPR235" s="71"/>
      <c r="QPS235" s="72"/>
      <c r="QPT235" s="71"/>
      <c r="QPU235" s="72"/>
      <c r="QPV235" s="72"/>
      <c r="QPW235" s="72"/>
      <c r="QPX235" s="138"/>
      <c r="QPY235" s="71"/>
      <c r="QPZ235" s="72"/>
      <c r="QQA235" s="71"/>
      <c r="QQB235" s="72"/>
      <c r="QQC235" s="72"/>
      <c r="QQD235" s="72"/>
      <c r="QQE235" s="138"/>
      <c r="QQF235" s="71"/>
      <c r="QQG235" s="72"/>
      <c r="QQH235" s="71"/>
      <c r="QQI235" s="72"/>
      <c r="QQJ235" s="72"/>
      <c r="QQK235" s="72"/>
      <c r="QQL235" s="138"/>
      <c r="QQM235" s="71"/>
      <c r="QQN235" s="72"/>
      <c r="QQO235" s="71"/>
      <c r="QQP235" s="72"/>
      <c r="QQQ235" s="72"/>
      <c r="QQR235" s="72"/>
      <c r="QQS235" s="138"/>
      <c r="QQT235" s="71"/>
      <c r="QQU235" s="72"/>
      <c r="QQV235" s="71"/>
      <c r="QQW235" s="72"/>
      <c r="QQX235" s="72"/>
      <c r="QQY235" s="72"/>
      <c r="QQZ235" s="138"/>
      <c r="QRA235" s="71"/>
      <c r="QRB235" s="72"/>
      <c r="QRC235" s="71"/>
      <c r="QRD235" s="72"/>
      <c r="QRE235" s="72"/>
      <c r="QRF235" s="72"/>
      <c r="QRG235" s="138"/>
      <c r="QRH235" s="71"/>
      <c r="QRI235" s="72"/>
      <c r="QRJ235" s="71"/>
      <c r="QRK235" s="72"/>
      <c r="QRL235" s="72"/>
      <c r="QRM235" s="72"/>
      <c r="QRN235" s="138"/>
      <c r="QRO235" s="71"/>
      <c r="QRP235" s="72"/>
      <c r="QRQ235" s="71"/>
      <c r="QRR235" s="72"/>
      <c r="QRS235" s="72"/>
      <c r="QRT235" s="72"/>
      <c r="QRU235" s="138"/>
      <c r="QRV235" s="71"/>
      <c r="QRW235" s="72"/>
      <c r="QRX235" s="71"/>
      <c r="QRY235" s="72"/>
      <c r="QRZ235" s="72"/>
      <c r="QSA235" s="72"/>
      <c r="QSB235" s="138"/>
      <c r="QSC235" s="71"/>
      <c r="QSD235" s="72"/>
      <c r="QSE235" s="71"/>
      <c r="QSF235" s="72"/>
      <c r="QSG235" s="72"/>
      <c r="QSH235" s="72"/>
      <c r="QSI235" s="138"/>
      <c r="QSJ235" s="71"/>
      <c r="QSK235" s="72"/>
      <c r="QSL235" s="71"/>
      <c r="QSM235" s="72"/>
      <c r="QSN235" s="72"/>
      <c r="QSO235" s="72"/>
      <c r="QSP235" s="138"/>
      <c r="QSQ235" s="71"/>
      <c r="QSR235" s="72"/>
      <c r="QSS235" s="71"/>
      <c r="QST235" s="72"/>
      <c r="QSU235" s="72"/>
      <c r="QSV235" s="72"/>
      <c r="QSW235" s="138"/>
      <c r="QSX235" s="71"/>
      <c r="QSY235" s="72"/>
      <c r="QSZ235" s="71"/>
      <c r="QTA235" s="72"/>
      <c r="QTB235" s="72"/>
      <c r="QTC235" s="72"/>
      <c r="QTD235" s="138"/>
      <c r="QTE235" s="71"/>
      <c r="QTF235" s="72"/>
      <c r="QTG235" s="71"/>
      <c r="QTH235" s="72"/>
      <c r="QTI235" s="72"/>
      <c r="QTJ235" s="72"/>
      <c r="QTK235" s="138"/>
      <c r="QTL235" s="71"/>
      <c r="QTM235" s="72"/>
      <c r="QTN235" s="71"/>
      <c r="QTO235" s="72"/>
      <c r="QTP235" s="72"/>
      <c r="QTQ235" s="72"/>
      <c r="QTR235" s="138"/>
      <c r="QTS235" s="71"/>
      <c r="QTT235" s="72"/>
      <c r="QTU235" s="71"/>
      <c r="QTV235" s="72"/>
      <c r="QTW235" s="72"/>
      <c r="QTX235" s="72"/>
      <c r="QTY235" s="138"/>
      <c r="QTZ235" s="71"/>
      <c r="QUA235" s="72"/>
      <c r="QUB235" s="71"/>
      <c r="QUC235" s="72"/>
      <c r="QUD235" s="72"/>
      <c r="QUE235" s="72"/>
      <c r="QUF235" s="138"/>
      <c r="QUG235" s="71"/>
      <c r="QUH235" s="72"/>
      <c r="QUI235" s="71"/>
      <c r="QUJ235" s="72"/>
      <c r="QUK235" s="72"/>
      <c r="QUL235" s="72"/>
      <c r="QUM235" s="138"/>
      <c r="QUN235" s="71"/>
      <c r="QUO235" s="72"/>
      <c r="QUP235" s="71"/>
      <c r="QUQ235" s="72"/>
      <c r="QUR235" s="72"/>
      <c r="QUS235" s="72"/>
      <c r="QUT235" s="138"/>
      <c r="QUU235" s="71"/>
      <c r="QUV235" s="72"/>
      <c r="QUW235" s="71"/>
      <c r="QUX235" s="72"/>
      <c r="QUY235" s="72"/>
      <c r="QUZ235" s="72"/>
      <c r="QVA235" s="138"/>
      <c r="QVB235" s="71"/>
      <c r="QVC235" s="72"/>
      <c r="QVD235" s="71"/>
      <c r="QVE235" s="72"/>
      <c r="QVF235" s="72"/>
      <c r="QVG235" s="72"/>
      <c r="QVH235" s="138"/>
      <c r="QVI235" s="71"/>
      <c r="QVJ235" s="72"/>
      <c r="QVK235" s="71"/>
      <c r="QVL235" s="72"/>
      <c r="QVM235" s="72"/>
      <c r="QVN235" s="72"/>
      <c r="QVO235" s="138"/>
      <c r="QVP235" s="71"/>
      <c r="QVQ235" s="72"/>
      <c r="QVR235" s="71"/>
      <c r="QVS235" s="72"/>
      <c r="QVT235" s="72"/>
      <c r="QVU235" s="72"/>
      <c r="QVV235" s="138"/>
      <c r="QVW235" s="71"/>
      <c r="QVX235" s="72"/>
      <c r="QVY235" s="71"/>
      <c r="QVZ235" s="72"/>
      <c r="QWA235" s="72"/>
      <c r="QWB235" s="72"/>
      <c r="QWC235" s="138"/>
      <c r="QWD235" s="141"/>
      <c r="QWE235" s="72"/>
      <c r="QWF235" s="71"/>
      <c r="QWG235" s="72"/>
      <c r="QWH235" s="72"/>
      <c r="QWI235" s="72"/>
      <c r="QWJ235" s="138"/>
      <c r="QWK235" s="141"/>
      <c r="QWL235" s="72"/>
      <c r="QWM235" s="71"/>
      <c r="QWN235" s="72"/>
      <c r="QWO235" s="72"/>
      <c r="QWP235" s="72"/>
      <c r="QWQ235" s="136"/>
      <c r="QWR235" s="137"/>
      <c r="QWS235" s="71"/>
      <c r="QWT235" s="71"/>
      <c r="QWU235" s="138"/>
      <c r="QWV235" s="138"/>
      <c r="QWW235" s="139"/>
      <c r="QWX235" s="71"/>
      <c r="QWY235" s="72"/>
      <c r="QWZ235" s="71"/>
      <c r="QXA235" s="140"/>
      <c r="QXB235" s="72"/>
      <c r="QXC235" s="72"/>
      <c r="QXD235" s="138"/>
      <c r="QXE235" s="71"/>
      <c r="QXF235" s="72"/>
      <c r="QXG235" s="71"/>
      <c r="QXH235" s="72"/>
      <c r="QXI235" s="72"/>
      <c r="QXJ235" s="72"/>
      <c r="QXK235" s="138"/>
      <c r="QXL235" s="71"/>
      <c r="QXM235" s="72"/>
      <c r="QXN235" s="71"/>
      <c r="QXO235" s="72"/>
      <c r="QXP235" s="72"/>
      <c r="QXQ235" s="72"/>
      <c r="QXR235" s="138"/>
      <c r="QXS235" s="71"/>
      <c r="QXT235" s="72"/>
      <c r="QXU235" s="71"/>
      <c r="QXV235" s="72"/>
      <c r="QXW235" s="72"/>
      <c r="QXX235" s="72"/>
      <c r="QXY235" s="138"/>
      <c r="QXZ235" s="71"/>
      <c r="QYA235" s="72"/>
      <c r="QYB235" s="71"/>
      <c r="QYC235" s="72"/>
      <c r="QYD235" s="72"/>
      <c r="QYE235" s="72"/>
      <c r="QYF235" s="138"/>
      <c r="QYG235" s="71"/>
      <c r="QYH235" s="72"/>
      <c r="QYI235" s="71"/>
      <c r="QYJ235" s="72"/>
      <c r="QYK235" s="72"/>
      <c r="QYL235" s="72"/>
      <c r="QYM235" s="138"/>
      <c r="QYN235" s="71"/>
      <c r="QYO235" s="72"/>
      <c r="QYP235" s="71"/>
      <c r="QYQ235" s="72"/>
      <c r="QYR235" s="72"/>
      <c r="QYS235" s="72"/>
      <c r="QYT235" s="138"/>
      <c r="QYU235" s="71"/>
      <c r="QYV235" s="72"/>
      <c r="QYW235" s="71"/>
      <c r="QYX235" s="72"/>
      <c r="QYY235" s="72"/>
      <c r="QYZ235" s="72"/>
      <c r="QZA235" s="138"/>
      <c r="QZB235" s="71"/>
      <c r="QZC235" s="72"/>
      <c r="QZD235" s="71"/>
      <c r="QZE235" s="72"/>
      <c r="QZF235" s="72"/>
      <c r="QZG235" s="72"/>
      <c r="QZH235" s="138"/>
      <c r="QZI235" s="71"/>
      <c r="QZJ235" s="72"/>
      <c r="QZK235" s="71"/>
      <c r="QZL235" s="72"/>
      <c r="QZM235" s="72"/>
      <c r="QZN235" s="72"/>
      <c r="QZO235" s="138"/>
      <c r="QZP235" s="71"/>
      <c r="QZQ235" s="72"/>
      <c r="QZR235" s="71"/>
      <c r="QZS235" s="72"/>
      <c r="QZT235" s="72"/>
      <c r="QZU235" s="72"/>
      <c r="QZV235" s="138"/>
      <c r="QZW235" s="71"/>
      <c r="QZX235" s="72"/>
      <c r="QZY235" s="71"/>
      <c r="QZZ235" s="72"/>
      <c r="RAA235" s="72"/>
      <c r="RAB235" s="72"/>
      <c r="RAC235" s="138"/>
      <c r="RAD235" s="71"/>
      <c r="RAE235" s="72"/>
      <c r="RAF235" s="71"/>
      <c r="RAG235" s="72"/>
      <c r="RAH235" s="72"/>
      <c r="RAI235" s="72"/>
      <c r="RAJ235" s="138"/>
      <c r="RAK235" s="71"/>
      <c r="RAL235" s="72"/>
      <c r="RAM235" s="71"/>
      <c r="RAN235" s="72"/>
      <c r="RAO235" s="72"/>
      <c r="RAP235" s="72"/>
      <c r="RAQ235" s="138"/>
      <c r="RAR235" s="71"/>
      <c r="RAS235" s="72"/>
      <c r="RAT235" s="71"/>
      <c r="RAU235" s="72"/>
      <c r="RAV235" s="72"/>
      <c r="RAW235" s="72"/>
      <c r="RAX235" s="138"/>
      <c r="RAY235" s="71"/>
      <c r="RAZ235" s="72"/>
      <c r="RBA235" s="71"/>
      <c r="RBB235" s="72"/>
      <c r="RBC235" s="72"/>
      <c r="RBD235" s="72"/>
      <c r="RBE235" s="138"/>
      <c r="RBF235" s="71"/>
      <c r="RBG235" s="72"/>
      <c r="RBH235" s="71"/>
      <c r="RBI235" s="72"/>
      <c r="RBJ235" s="72"/>
      <c r="RBK235" s="72"/>
      <c r="RBL235" s="138"/>
      <c r="RBM235" s="71"/>
      <c r="RBN235" s="72"/>
      <c r="RBO235" s="71"/>
      <c r="RBP235" s="72"/>
      <c r="RBQ235" s="72"/>
      <c r="RBR235" s="72"/>
      <c r="RBS235" s="138"/>
      <c r="RBT235" s="71"/>
      <c r="RBU235" s="72"/>
      <c r="RBV235" s="71"/>
      <c r="RBW235" s="72"/>
      <c r="RBX235" s="72"/>
      <c r="RBY235" s="72"/>
      <c r="RBZ235" s="138"/>
      <c r="RCA235" s="71"/>
      <c r="RCB235" s="72"/>
      <c r="RCC235" s="71"/>
      <c r="RCD235" s="72"/>
      <c r="RCE235" s="72"/>
      <c r="RCF235" s="72"/>
      <c r="RCG235" s="138"/>
      <c r="RCH235" s="71"/>
      <c r="RCI235" s="72"/>
      <c r="RCJ235" s="71"/>
      <c r="RCK235" s="72"/>
      <c r="RCL235" s="72"/>
      <c r="RCM235" s="72"/>
      <c r="RCN235" s="138"/>
      <c r="RCO235" s="71"/>
      <c r="RCP235" s="72"/>
      <c r="RCQ235" s="71"/>
      <c r="RCR235" s="72"/>
      <c r="RCS235" s="72"/>
      <c r="RCT235" s="72"/>
      <c r="RCU235" s="138"/>
      <c r="RCV235" s="71"/>
      <c r="RCW235" s="72"/>
      <c r="RCX235" s="71"/>
      <c r="RCY235" s="72"/>
      <c r="RCZ235" s="72"/>
      <c r="RDA235" s="72"/>
      <c r="RDB235" s="138"/>
      <c r="RDC235" s="71"/>
      <c r="RDD235" s="72"/>
      <c r="RDE235" s="71"/>
      <c r="RDF235" s="72"/>
      <c r="RDG235" s="72"/>
      <c r="RDH235" s="72"/>
      <c r="RDI235" s="138"/>
      <c r="RDJ235" s="71"/>
      <c r="RDK235" s="72"/>
      <c r="RDL235" s="71"/>
      <c r="RDM235" s="72"/>
      <c r="RDN235" s="72"/>
      <c r="RDO235" s="72"/>
      <c r="RDP235" s="138"/>
      <c r="RDQ235" s="71"/>
      <c r="RDR235" s="72"/>
      <c r="RDS235" s="71"/>
      <c r="RDT235" s="72"/>
      <c r="RDU235" s="72"/>
      <c r="RDV235" s="72"/>
      <c r="RDW235" s="138"/>
      <c r="RDX235" s="71"/>
      <c r="RDY235" s="72"/>
      <c r="RDZ235" s="71"/>
      <c r="REA235" s="72"/>
      <c r="REB235" s="72"/>
      <c r="REC235" s="72"/>
      <c r="RED235" s="138"/>
      <c r="REE235" s="71"/>
      <c r="REF235" s="72"/>
      <c r="REG235" s="71"/>
      <c r="REH235" s="72"/>
      <c r="REI235" s="72"/>
      <c r="REJ235" s="72"/>
      <c r="REK235" s="138"/>
      <c r="REL235" s="71"/>
      <c r="REM235" s="72"/>
      <c r="REN235" s="71"/>
      <c r="REO235" s="72"/>
      <c r="REP235" s="72"/>
      <c r="REQ235" s="72"/>
      <c r="RER235" s="138"/>
      <c r="RES235" s="71"/>
      <c r="RET235" s="72"/>
      <c r="REU235" s="71"/>
      <c r="REV235" s="72"/>
      <c r="REW235" s="72"/>
      <c r="REX235" s="72"/>
      <c r="REY235" s="138"/>
      <c r="REZ235" s="71"/>
      <c r="RFA235" s="72"/>
      <c r="RFB235" s="71"/>
      <c r="RFC235" s="72"/>
      <c r="RFD235" s="72"/>
      <c r="RFE235" s="72"/>
      <c r="RFF235" s="138"/>
      <c r="RFG235" s="141"/>
      <c r="RFH235" s="72"/>
      <c r="RFI235" s="71"/>
      <c r="RFJ235" s="72"/>
      <c r="RFK235" s="72"/>
      <c r="RFL235" s="72"/>
      <c r="RFM235" s="138"/>
      <c r="RFN235" s="141"/>
      <c r="RFO235" s="72"/>
      <c r="RFP235" s="71"/>
      <c r="RFQ235" s="72"/>
      <c r="RFR235" s="72"/>
      <c r="RFS235" s="72"/>
      <c r="RFT235" s="136"/>
      <c r="RFU235" s="137"/>
      <c r="RFV235" s="71"/>
      <c r="RFW235" s="71"/>
      <c r="RFX235" s="138"/>
      <c r="RFY235" s="138"/>
      <c r="RFZ235" s="139"/>
      <c r="RGA235" s="71"/>
      <c r="RGB235" s="72"/>
      <c r="RGC235" s="71"/>
      <c r="RGD235" s="140"/>
      <c r="RGE235" s="72"/>
      <c r="RGF235" s="72"/>
      <c r="RGG235" s="138"/>
      <c r="RGH235" s="71"/>
      <c r="RGI235" s="72"/>
      <c r="RGJ235" s="71"/>
      <c r="RGK235" s="72"/>
      <c r="RGL235" s="72"/>
      <c r="RGM235" s="72"/>
      <c r="RGN235" s="138"/>
      <c r="RGO235" s="71"/>
      <c r="RGP235" s="72"/>
      <c r="RGQ235" s="71"/>
      <c r="RGR235" s="72"/>
      <c r="RGS235" s="72"/>
      <c r="RGT235" s="72"/>
      <c r="RGU235" s="138"/>
      <c r="RGV235" s="71"/>
      <c r="RGW235" s="72"/>
      <c r="RGX235" s="71"/>
      <c r="RGY235" s="72"/>
      <c r="RGZ235" s="72"/>
      <c r="RHA235" s="72"/>
      <c r="RHB235" s="138"/>
      <c r="RHC235" s="71"/>
      <c r="RHD235" s="72"/>
      <c r="RHE235" s="71"/>
      <c r="RHF235" s="72"/>
      <c r="RHG235" s="72"/>
      <c r="RHH235" s="72"/>
      <c r="RHI235" s="138"/>
      <c r="RHJ235" s="71"/>
      <c r="RHK235" s="72"/>
      <c r="RHL235" s="71"/>
      <c r="RHM235" s="72"/>
      <c r="RHN235" s="72"/>
      <c r="RHO235" s="72"/>
      <c r="RHP235" s="138"/>
      <c r="RHQ235" s="71"/>
      <c r="RHR235" s="72"/>
      <c r="RHS235" s="71"/>
      <c r="RHT235" s="72"/>
      <c r="RHU235" s="72"/>
      <c r="RHV235" s="72"/>
      <c r="RHW235" s="138"/>
      <c r="RHX235" s="71"/>
      <c r="RHY235" s="72"/>
      <c r="RHZ235" s="71"/>
      <c r="RIA235" s="72"/>
      <c r="RIB235" s="72"/>
      <c r="RIC235" s="72"/>
      <c r="RID235" s="138"/>
      <c r="RIE235" s="71"/>
      <c r="RIF235" s="72"/>
      <c r="RIG235" s="71"/>
      <c r="RIH235" s="72"/>
      <c r="RII235" s="72"/>
      <c r="RIJ235" s="72"/>
      <c r="RIK235" s="138"/>
      <c r="RIL235" s="71"/>
      <c r="RIM235" s="72"/>
      <c r="RIN235" s="71"/>
      <c r="RIO235" s="72"/>
      <c r="RIP235" s="72"/>
      <c r="RIQ235" s="72"/>
      <c r="RIR235" s="138"/>
      <c r="RIS235" s="71"/>
      <c r="RIT235" s="72"/>
      <c r="RIU235" s="71"/>
      <c r="RIV235" s="72"/>
      <c r="RIW235" s="72"/>
      <c r="RIX235" s="72"/>
      <c r="RIY235" s="138"/>
      <c r="RIZ235" s="71"/>
      <c r="RJA235" s="72"/>
      <c r="RJB235" s="71"/>
      <c r="RJC235" s="72"/>
      <c r="RJD235" s="72"/>
      <c r="RJE235" s="72"/>
      <c r="RJF235" s="138"/>
      <c r="RJG235" s="71"/>
      <c r="RJH235" s="72"/>
      <c r="RJI235" s="71"/>
      <c r="RJJ235" s="72"/>
      <c r="RJK235" s="72"/>
      <c r="RJL235" s="72"/>
      <c r="RJM235" s="138"/>
      <c r="RJN235" s="71"/>
      <c r="RJO235" s="72"/>
      <c r="RJP235" s="71"/>
      <c r="RJQ235" s="72"/>
      <c r="RJR235" s="72"/>
      <c r="RJS235" s="72"/>
      <c r="RJT235" s="138"/>
      <c r="RJU235" s="71"/>
      <c r="RJV235" s="72"/>
      <c r="RJW235" s="71"/>
      <c r="RJX235" s="72"/>
      <c r="RJY235" s="72"/>
      <c r="RJZ235" s="72"/>
      <c r="RKA235" s="138"/>
      <c r="RKB235" s="71"/>
      <c r="RKC235" s="72"/>
      <c r="RKD235" s="71"/>
      <c r="RKE235" s="72"/>
      <c r="RKF235" s="72"/>
      <c r="RKG235" s="72"/>
      <c r="RKH235" s="138"/>
      <c r="RKI235" s="71"/>
      <c r="RKJ235" s="72"/>
      <c r="RKK235" s="71"/>
      <c r="RKL235" s="72"/>
      <c r="RKM235" s="72"/>
      <c r="RKN235" s="72"/>
      <c r="RKO235" s="138"/>
      <c r="RKP235" s="71"/>
      <c r="RKQ235" s="72"/>
      <c r="RKR235" s="71"/>
      <c r="RKS235" s="72"/>
      <c r="RKT235" s="72"/>
      <c r="RKU235" s="72"/>
      <c r="RKV235" s="138"/>
      <c r="RKW235" s="71"/>
      <c r="RKX235" s="72"/>
      <c r="RKY235" s="71"/>
      <c r="RKZ235" s="72"/>
      <c r="RLA235" s="72"/>
      <c r="RLB235" s="72"/>
      <c r="RLC235" s="138"/>
      <c r="RLD235" s="71"/>
      <c r="RLE235" s="72"/>
      <c r="RLF235" s="71"/>
      <c r="RLG235" s="72"/>
      <c r="RLH235" s="72"/>
      <c r="RLI235" s="72"/>
      <c r="RLJ235" s="138"/>
      <c r="RLK235" s="71"/>
      <c r="RLL235" s="72"/>
      <c r="RLM235" s="71"/>
      <c r="RLN235" s="72"/>
      <c r="RLO235" s="72"/>
      <c r="RLP235" s="72"/>
      <c r="RLQ235" s="138"/>
      <c r="RLR235" s="71"/>
      <c r="RLS235" s="72"/>
      <c r="RLT235" s="71"/>
      <c r="RLU235" s="72"/>
      <c r="RLV235" s="72"/>
      <c r="RLW235" s="72"/>
      <c r="RLX235" s="138"/>
      <c r="RLY235" s="71"/>
      <c r="RLZ235" s="72"/>
      <c r="RMA235" s="71"/>
      <c r="RMB235" s="72"/>
      <c r="RMC235" s="72"/>
      <c r="RMD235" s="72"/>
      <c r="RME235" s="138"/>
      <c r="RMF235" s="71"/>
      <c r="RMG235" s="72"/>
      <c r="RMH235" s="71"/>
      <c r="RMI235" s="72"/>
      <c r="RMJ235" s="72"/>
      <c r="RMK235" s="72"/>
      <c r="RML235" s="138"/>
      <c r="RMM235" s="71"/>
      <c r="RMN235" s="72"/>
      <c r="RMO235" s="71"/>
      <c r="RMP235" s="72"/>
      <c r="RMQ235" s="72"/>
      <c r="RMR235" s="72"/>
      <c r="RMS235" s="138"/>
      <c r="RMT235" s="71"/>
      <c r="RMU235" s="72"/>
      <c r="RMV235" s="71"/>
      <c r="RMW235" s="72"/>
      <c r="RMX235" s="72"/>
      <c r="RMY235" s="72"/>
      <c r="RMZ235" s="138"/>
      <c r="RNA235" s="71"/>
      <c r="RNB235" s="72"/>
      <c r="RNC235" s="71"/>
      <c r="RND235" s="72"/>
      <c r="RNE235" s="72"/>
      <c r="RNF235" s="72"/>
      <c r="RNG235" s="138"/>
      <c r="RNH235" s="71"/>
      <c r="RNI235" s="72"/>
      <c r="RNJ235" s="71"/>
      <c r="RNK235" s="72"/>
      <c r="RNL235" s="72"/>
      <c r="RNM235" s="72"/>
      <c r="RNN235" s="138"/>
      <c r="RNO235" s="71"/>
      <c r="RNP235" s="72"/>
      <c r="RNQ235" s="71"/>
      <c r="RNR235" s="72"/>
      <c r="RNS235" s="72"/>
      <c r="RNT235" s="72"/>
      <c r="RNU235" s="138"/>
      <c r="RNV235" s="71"/>
      <c r="RNW235" s="72"/>
      <c r="RNX235" s="71"/>
      <c r="RNY235" s="72"/>
      <c r="RNZ235" s="72"/>
      <c r="ROA235" s="72"/>
      <c r="ROB235" s="138"/>
      <c r="ROC235" s="71"/>
      <c r="ROD235" s="72"/>
      <c r="ROE235" s="71"/>
      <c r="ROF235" s="72"/>
      <c r="ROG235" s="72"/>
      <c r="ROH235" s="72"/>
      <c r="ROI235" s="138"/>
      <c r="ROJ235" s="141"/>
      <c r="ROK235" s="72"/>
      <c r="ROL235" s="71"/>
      <c r="ROM235" s="72"/>
      <c r="RON235" s="72"/>
      <c r="ROO235" s="72"/>
      <c r="ROP235" s="138"/>
      <c r="ROQ235" s="141"/>
      <c r="ROR235" s="72"/>
      <c r="ROS235" s="71"/>
      <c r="ROT235" s="72"/>
      <c r="ROU235" s="72"/>
      <c r="ROV235" s="72"/>
      <c r="ROW235" s="136"/>
      <c r="ROX235" s="137"/>
      <c r="ROY235" s="71"/>
      <c r="ROZ235" s="71"/>
      <c r="RPA235" s="138"/>
      <c r="RPB235" s="138"/>
      <c r="RPC235" s="139"/>
      <c r="RPD235" s="71"/>
      <c r="RPE235" s="72"/>
      <c r="RPF235" s="71"/>
      <c r="RPG235" s="140"/>
      <c r="RPH235" s="72"/>
      <c r="RPI235" s="72"/>
      <c r="RPJ235" s="138"/>
      <c r="RPK235" s="71"/>
      <c r="RPL235" s="72"/>
      <c r="RPM235" s="71"/>
      <c r="RPN235" s="72"/>
      <c r="RPO235" s="72"/>
      <c r="RPP235" s="72"/>
      <c r="RPQ235" s="138"/>
      <c r="RPR235" s="71"/>
      <c r="RPS235" s="72"/>
      <c r="RPT235" s="71"/>
      <c r="RPU235" s="72"/>
      <c r="RPV235" s="72"/>
      <c r="RPW235" s="72"/>
      <c r="RPX235" s="138"/>
      <c r="RPY235" s="71"/>
      <c r="RPZ235" s="72"/>
      <c r="RQA235" s="71"/>
      <c r="RQB235" s="72"/>
      <c r="RQC235" s="72"/>
      <c r="RQD235" s="72"/>
      <c r="RQE235" s="138"/>
      <c r="RQF235" s="71"/>
      <c r="RQG235" s="72"/>
      <c r="RQH235" s="71"/>
      <c r="RQI235" s="72"/>
      <c r="RQJ235" s="72"/>
      <c r="RQK235" s="72"/>
      <c r="RQL235" s="138"/>
      <c r="RQM235" s="71"/>
      <c r="RQN235" s="72"/>
      <c r="RQO235" s="71"/>
      <c r="RQP235" s="72"/>
      <c r="RQQ235" s="72"/>
      <c r="RQR235" s="72"/>
      <c r="RQS235" s="138"/>
      <c r="RQT235" s="71"/>
      <c r="RQU235" s="72"/>
      <c r="RQV235" s="71"/>
      <c r="RQW235" s="72"/>
      <c r="RQX235" s="72"/>
      <c r="RQY235" s="72"/>
      <c r="RQZ235" s="138"/>
      <c r="RRA235" s="71"/>
      <c r="RRB235" s="72"/>
      <c r="RRC235" s="71"/>
      <c r="RRD235" s="72"/>
      <c r="RRE235" s="72"/>
      <c r="RRF235" s="72"/>
      <c r="RRG235" s="138"/>
      <c r="RRH235" s="71"/>
      <c r="RRI235" s="72"/>
      <c r="RRJ235" s="71"/>
      <c r="RRK235" s="72"/>
      <c r="RRL235" s="72"/>
      <c r="RRM235" s="72"/>
      <c r="RRN235" s="138"/>
      <c r="RRO235" s="71"/>
      <c r="RRP235" s="72"/>
      <c r="RRQ235" s="71"/>
      <c r="RRR235" s="72"/>
      <c r="RRS235" s="72"/>
      <c r="RRT235" s="72"/>
      <c r="RRU235" s="138"/>
      <c r="RRV235" s="71"/>
      <c r="RRW235" s="72"/>
      <c r="RRX235" s="71"/>
      <c r="RRY235" s="72"/>
      <c r="RRZ235" s="72"/>
      <c r="RSA235" s="72"/>
      <c r="RSB235" s="138"/>
      <c r="RSC235" s="71"/>
      <c r="RSD235" s="72"/>
      <c r="RSE235" s="71"/>
      <c r="RSF235" s="72"/>
      <c r="RSG235" s="72"/>
      <c r="RSH235" s="72"/>
      <c r="RSI235" s="138"/>
      <c r="RSJ235" s="71"/>
      <c r="RSK235" s="72"/>
      <c r="RSL235" s="71"/>
      <c r="RSM235" s="72"/>
      <c r="RSN235" s="72"/>
      <c r="RSO235" s="72"/>
      <c r="RSP235" s="138"/>
      <c r="RSQ235" s="71"/>
      <c r="RSR235" s="72"/>
      <c r="RSS235" s="71"/>
      <c r="RST235" s="72"/>
      <c r="RSU235" s="72"/>
      <c r="RSV235" s="72"/>
      <c r="RSW235" s="138"/>
      <c r="RSX235" s="71"/>
      <c r="RSY235" s="72"/>
      <c r="RSZ235" s="71"/>
      <c r="RTA235" s="72"/>
      <c r="RTB235" s="72"/>
      <c r="RTC235" s="72"/>
      <c r="RTD235" s="138"/>
      <c r="RTE235" s="71"/>
      <c r="RTF235" s="72"/>
      <c r="RTG235" s="71"/>
      <c r="RTH235" s="72"/>
      <c r="RTI235" s="72"/>
      <c r="RTJ235" s="72"/>
      <c r="RTK235" s="138"/>
      <c r="RTL235" s="71"/>
      <c r="RTM235" s="72"/>
      <c r="RTN235" s="71"/>
      <c r="RTO235" s="72"/>
      <c r="RTP235" s="72"/>
      <c r="RTQ235" s="72"/>
      <c r="RTR235" s="138"/>
      <c r="RTS235" s="71"/>
      <c r="RTT235" s="72"/>
      <c r="RTU235" s="71"/>
      <c r="RTV235" s="72"/>
      <c r="RTW235" s="72"/>
      <c r="RTX235" s="72"/>
      <c r="RTY235" s="138"/>
      <c r="RTZ235" s="71"/>
      <c r="RUA235" s="72"/>
      <c r="RUB235" s="71"/>
      <c r="RUC235" s="72"/>
      <c r="RUD235" s="72"/>
      <c r="RUE235" s="72"/>
      <c r="RUF235" s="138"/>
      <c r="RUG235" s="71"/>
      <c r="RUH235" s="72"/>
      <c r="RUI235" s="71"/>
      <c r="RUJ235" s="72"/>
      <c r="RUK235" s="72"/>
      <c r="RUL235" s="72"/>
      <c r="RUM235" s="138"/>
      <c r="RUN235" s="71"/>
      <c r="RUO235" s="72"/>
      <c r="RUP235" s="71"/>
      <c r="RUQ235" s="72"/>
      <c r="RUR235" s="72"/>
      <c r="RUS235" s="72"/>
      <c r="RUT235" s="138"/>
      <c r="RUU235" s="71"/>
      <c r="RUV235" s="72"/>
      <c r="RUW235" s="71"/>
      <c r="RUX235" s="72"/>
      <c r="RUY235" s="72"/>
      <c r="RUZ235" s="72"/>
      <c r="RVA235" s="138"/>
      <c r="RVB235" s="71"/>
      <c r="RVC235" s="72"/>
      <c r="RVD235" s="71"/>
      <c r="RVE235" s="72"/>
      <c r="RVF235" s="72"/>
      <c r="RVG235" s="72"/>
      <c r="RVH235" s="138"/>
      <c r="RVI235" s="71"/>
      <c r="RVJ235" s="72"/>
      <c r="RVK235" s="71"/>
      <c r="RVL235" s="72"/>
      <c r="RVM235" s="72"/>
      <c r="RVN235" s="72"/>
      <c r="RVO235" s="138"/>
      <c r="RVP235" s="71"/>
      <c r="RVQ235" s="72"/>
      <c r="RVR235" s="71"/>
      <c r="RVS235" s="72"/>
      <c r="RVT235" s="72"/>
      <c r="RVU235" s="72"/>
      <c r="RVV235" s="138"/>
      <c r="RVW235" s="71"/>
      <c r="RVX235" s="72"/>
      <c r="RVY235" s="71"/>
      <c r="RVZ235" s="72"/>
      <c r="RWA235" s="72"/>
      <c r="RWB235" s="72"/>
      <c r="RWC235" s="138"/>
      <c r="RWD235" s="71"/>
      <c r="RWE235" s="72"/>
      <c r="RWF235" s="71"/>
      <c r="RWG235" s="72"/>
      <c r="RWH235" s="72"/>
      <c r="RWI235" s="72"/>
      <c r="RWJ235" s="138"/>
      <c r="RWK235" s="71"/>
      <c r="RWL235" s="72"/>
      <c r="RWM235" s="71"/>
      <c r="RWN235" s="72"/>
      <c r="RWO235" s="72"/>
      <c r="RWP235" s="72"/>
      <c r="RWQ235" s="138"/>
      <c r="RWR235" s="71"/>
      <c r="RWS235" s="72"/>
      <c r="RWT235" s="71"/>
      <c r="RWU235" s="72"/>
      <c r="RWV235" s="72"/>
      <c r="RWW235" s="72"/>
      <c r="RWX235" s="138"/>
      <c r="RWY235" s="71"/>
      <c r="RWZ235" s="72"/>
      <c r="RXA235" s="71"/>
      <c r="RXB235" s="72"/>
      <c r="RXC235" s="72"/>
      <c r="RXD235" s="72"/>
      <c r="RXE235" s="138"/>
      <c r="RXF235" s="71"/>
      <c r="RXG235" s="72"/>
      <c r="RXH235" s="71"/>
      <c r="RXI235" s="72"/>
      <c r="RXJ235" s="72"/>
      <c r="RXK235" s="72"/>
      <c r="RXL235" s="138"/>
      <c r="RXM235" s="141"/>
      <c r="RXN235" s="72"/>
      <c r="RXO235" s="71"/>
      <c r="RXP235" s="72"/>
      <c r="RXQ235" s="72"/>
      <c r="RXR235" s="72"/>
      <c r="RXS235" s="138"/>
      <c r="RXT235" s="141"/>
      <c r="RXU235" s="72"/>
      <c r="RXV235" s="71"/>
      <c r="RXW235" s="72"/>
      <c r="RXX235" s="72"/>
      <c r="RXY235" s="72"/>
      <c r="RXZ235" s="136"/>
      <c r="RYA235" s="137"/>
      <c r="RYB235" s="71"/>
      <c r="RYC235" s="71"/>
      <c r="RYD235" s="138"/>
      <c r="RYE235" s="138"/>
      <c r="RYF235" s="139"/>
      <c r="RYG235" s="71"/>
      <c r="RYH235" s="72"/>
      <c r="RYI235" s="71"/>
      <c r="RYJ235" s="140"/>
      <c r="RYK235" s="72"/>
      <c r="RYL235" s="72"/>
      <c r="RYM235" s="138"/>
      <c r="RYN235" s="71"/>
      <c r="RYO235" s="72"/>
      <c r="RYP235" s="71"/>
      <c r="RYQ235" s="72"/>
      <c r="RYR235" s="72"/>
      <c r="RYS235" s="72"/>
      <c r="RYT235" s="138"/>
      <c r="RYU235" s="71"/>
      <c r="RYV235" s="72"/>
      <c r="RYW235" s="71"/>
      <c r="RYX235" s="72"/>
      <c r="RYY235" s="72"/>
      <c r="RYZ235" s="72"/>
      <c r="RZA235" s="138"/>
      <c r="RZB235" s="71"/>
      <c r="RZC235" s="72"/>
      <c r="RZD235" s="71"/>
      <c r="RZE235" s="72"/>
      <c r="RZF235" s="72"/>
      <c r="RZG235" s="72"/>
      <c r="RZH235" s="138"/>
      <c r="RZI235" s="71"/>
      <c r="RZJ235" s="72"/>
      <c r="RZK235" s="71"/>
      <c r="RZL235" s="72"/>
      <c r="RZM235" s="72"/>
      <c r="RZN235" s="72"/>
      <c r="RZO235" s="138"/>
      <c r="RZP235" s="71"/>
      <c r="RZQ235" s="72"/>
      <c r="RZR235" s="71"/>
      <c r="RZS235" s="72"/>
      <c r="RZT235" s="72"/>
      <c r="RZU235" s="72"/>
      <c r="RZV235" s="138"/>
      <c r="RZW235" s="71"/>
      <c r="RZX235" s="72"/>
      <c r="RZY235" s="71"/>
      <c r="RZZ235" s="72"/>
      <c r="SAA235" s="72"/>
      <c r="SAB235" s="72"/>
      <c r="SAC235" s="138"/>
      <c r="SAD235" s="71"/>
      <c r="SAE235" s="72"/>
      <c r="SAF235" s="71"/>
      <c r="SAG235" s="72"/>
      <c r="SAH235" s="72"/>
      <c r="SAI235" s="72"/>
      <c r="SAJ235" s="138"/>
      <c r="SAK235" s="71"/>
      <c r="SAL235" s="72"/>
      <c r="SAM235" s="71"/>
      <c r="SAN235" s="72"/>
      <c r="SAO235" s="72"/>
      <c r="SAP235" s="72"/>
      <c r="SAQ235" s="138"/>
      <c r="SAR235" s="71"/>
      <c r="SAS235" s="72"/>
      <c r="SAT235" s="71"/>
      <c r="SAU235" s="72"/>
      <c r="SAV235" s="72"/>
      <c r="SAW235" s="72"/>
      <c r="SAX235" s="138"/>
      <c r="SAY235" s="71"/>
      <c r="SAZ235" s="72"/>
      <c r="SBA235" s="71"/>
      <c r="SBB235" s="72"/>
      <c r="SBC235" s="72"/>
      <c r="SBD235" s="72"/>
      <c r="SBE235" s="138"/>
      <c r="SBF235" s="71"/>
      <c r="SBG235" s="72"/>
      <c r="SBH235" s="71"/>
      <c r="SBI235" s="72"/>
      <c r="SBJ235" s="72"/>
      <c r="SBK235" s="72"/>
      <c r="SBL235" s="138"/>
      <c r="SBM235" s="71"/>
      <c r="SBN235" s="72"/>
      <c r="SBO235" s="71"/>
      <c r="SBP235" s="72"/>
      <c r="SBQ235" s="72"/>
      <c r="SBR235" s="72"/>
      <c r="SBS235" s="138"/>
      <c r="SBT235" s="71"/>
      <c r="SBU235" s="72"/>
      <c r="SBV235" s="71"/>
      <c r="SBW235" s="72"/>
      <c r="SBX235" s="72"/>
      <c r="SBY235" s="72"/>
      <c r="SBZ235" s="138"/>
      <c r="SCA235" s="71"/>
      <c r="SCB235" s="72"/>
      <c r="SCC235" s="71"/>
      <c r="SCD235" s="72"/>
      <c r="SCE235" s="72"/>
      <c r="SCF235" s="72"/>
      <c r="SCG235" s="138"/>
      <c r="SCH235" s="71"/>
      <c r="SCI235" s="72"/>
      <c r="SCJ235" s="71"/>
      <c r="SCK235" s="72"/>
      <c r="SCL235" s="72"/>
      <c r="SCM235" s="72"/>
      <c r="SCN235" s="138"/>
      <c r="SCO235" s="71"/>
      <c r="SCP235" s="72"/>
      <c r="SCQ235" s="71"/>
      <c r="SCR235" s="72"/>
      <c r="SCS235" s="72"/>
      <c r="SCT235" s="72"/>
      <c r="SCU235" s="138"/>
      <c r="SCV235" s="71"/>
      <c r="SCW235" s="72"/>
      <c r="SCX235" s="71"/>
      <c r="SCY235" s="72"/>
      <c r="SCZ235" s="72"/>
      <c r="SDA235" s="72"/>
      <c r="SDB235" s="138"/>
      <c r="SDC235" s="71"/>
      <c r="SDD235" s="72"/>
      <c r="SDE235" s="71"/>
      <c r="SDF235" s="72"/>
      <c r="SDG235" s="72"/>
      <c r="SDH235" s="72"/>
      <c r="SDI235" s="138"/>
      <c r="SDJ235" s="71"/>
      <c r="SDK235" s="72"/>
      <c r="SDL235" s="71"/>
      <c r="SDM235" s="72"/>
      <c r="SDN235" s="72"/>
      <c r="SDO235" s="72"/>
      <c r="SDP235" s="138"/>
      <c r="SDQ235" s="71"/>
      <c r="SDR235" s="72"/>
      <c r="SDS235" s="71"/>
      <c r="SDT235" s="72"/>
      <c r="SDU235" s="72"/>
      <c r="SDV235" s="72"/>
      <c r="SDW235" s="138"/>
      <c r="SDX235" s="71"/>
      <c r="SDY235" s="72"/>
      <c r="SDZ235" s="71"/>
      <c r="SEA235" s="72"/>
      <c r="SEB235" s="72"/>
      <c r="SEC235" s="72"/>
      <c r="SED235" s="138"/>
      <c r="SEE235" s="71"/>
      <c r="SEF235" s="72"/>
      <c r="SEG235" s="71"/>
      <c r="SEH235" s="72"/>
      <c r="SEI235" s="72"/>
      <c r="SEJ235" s="72"/>
      <c r="SEK235" s="138"/>
      <c r="SEL235" s="71"/>
      <c r="SEM235" s="72"/>
      <c r="SEN235" s="71"/>
      <c r="SEO235" s="72"/>
      <c r="SEP235" s="72"/>
      <c r="SEQ235" s="72"/>
      <c r="SER235" s="138"/>
      <c r="SES235" s="71"/>
      <c r="SET235" s="72"/>
      <c r="SEU235" s="71"/>
      <c r="SEV235" s="72"/>
      <c r="SEW235" s="72"/>
      <c r="SEX235" s="72"/>
      <c r="SEY235" s="138"/>
      <c r="SEZ235" s="71"/>
      <c r="SFA235" s="72"/>
      <c r="SFB235" s="71"/>
      <c r="SFC235" s="72"/>
      <c r="SFD235" s="72"/>
      <c r="SFE235" s="72"/>
      <c r="SFF235" s="138"/>
      <c r="SFG235" s="71"/>
      <c r="SFH235" s="72"/>
      <c r="SFI235" s="71"/>
      <c r="SFJ235" s="72"/>
      <c r="SFK235" s="72"/>
      <c r="SFL235" s="72"/>
      <c r="SFM235" s="138"/>
      <c r="SFN235" s="71"/>
      <c r="SFO235" s="72"/>
      <c r="SFP235" s="71"/>
      <c r="SFQ235" s="72"/>
      <c r="SFR235" s="72"/>
      <c r="SFS235" s="72"/>
      <c r="SFT235" s="138"/>
      <c r="SFU235" s="71"/>
      <c r="SFV235" s="72"/>
      <c r="SFW235" s="71"/>
      <c r="SFX235" s="72"/>
      <c r="SFY235" s="72"/>
      <c r="SFZ235" s="72"/>
      <c r="SGA235" s="138"/>
      <c r="SGB235" s="71"/>
      <c r="SGC235" s="72"/>
      <c r="SGD235" s="71"/>
      <c r="SGE235" s="72"/>
      <c r="SGF235" s="72"/>
      <c r="SGG235" s="72"/>
      <c r="SGH235" s="138"/>
      <c r="SGI235" s="71"/>
      <c r="SGJ235" s="72"/>
      <c r="SGK235" s="71"/>
      <c r="SGL235" s="72"/>
      <c r="SGM235" s="72"/>
      <c r="SGN235" s="72"/>
      <c r="SGO235" s="138"/>
      <c r="SGP235" s="141"/>
      <c r="SGQ235" s="72"/>
      <c r="SGR235" s="71"/>
      <c r="SGS235" s="72"/>
      <c r="SGT235" s="72"/>
      <c r="SGU235" s="72"/>
      <c r="SGV235" s="138"/>
      <c r="SGW235" s="141"/>
      <c r="SGX235" s="72"/>
      <c r="SGY235" s="71"/>
      <c r="SGZ235" s="72"/>
      <c r="SHA235" s="72"/>
      <c r="SHB235" s="72"/>
      <c r="SHC235" s="136"/>
      <c r="SHD235" s="137"/>
      <c r="SHE235" s="71"/>
      <c r="SHF235" s="71"/>
      <c r="SHG235" s="138"/>
      <c r="SHH235" s="138"/>
      <c r="SHI235" s="139"/>
      <c r="SHJ235" s="71"/>
      <c r="SHK235" s="72"/>
      <c r="SHL235" s="71"/>
      <c r="SHM235" s="140"/>
      <c r="SHN235" s="72"/>
      <c r="SHO235" s="72"/>
      <c r="SHP235" s="138"/>
      <c r="SHQ235" s="71"/>
      <c r="SHR235" s="72"/>
      <c r="SHS235" s="71"/>
      <c r="SHT235" s="72"/>
      <c r="SHU235" s="72"/>
      <c r="SHV235" s="72"/>
      <c r="SHW235" s="138"/>
      <c r="SHX235" s="71"/>
      <c r="SHY235" s="72"/>
      <c r="SHZ235" s="71"/>
      <c r="SIA235" s="72"/>
      <c r="SIB235" s="72"/>
      <c r="SIC235" s="72"/>
      <c r="SID235" s="138"/>
      <c r="SIE235" s="71"/>
      <c r="SIF235" s="72"/>
      <c r="SIG235" s="71"/>
      <c r="SIH235" s="72"/>
      <c r="SII235" s="72"/>
      <c r="SIJ235" s="72"/>
      <c r="SIK235" s="138"/>
      <c r="SIL235" s="71"/>
      <c r="SIM235" s="72"/>
      <c r="SIN235" s="71"/>
      <c r="SIO235" s="72"/>
      <c r="SIP235" s="72"/>
      <c r="SIQ235" s="72"/>
      <c r="SIR235" s="138"/>
      <c r="SIS235" s="71"/>
      <c r="SIT235" s="72"/>
      <c r="SIU235" s="71"/>
      <c r="SIV235" s="72"/>
      <c r="SIW235" s="72"/>
      <c r="SIX235" s="72"/>
      <c r="SIY235" s="138"/>
      <c r="SIZ235" s="71"/>
      <c r="SJA235" s="72"/>
      <c r="SJB235" s="71"/>
      <c r="SJC235" s="72"/>
      <c r="SJD235" s="72"/>
      <c r="SJE235" s="72"/>
      <c r="SJF235" s="138"/>
      <c r="SJG235" s="71"/>
      <c r="SJH235" s="72"/>
      <c r="SJI235" s="71"/>
      <c r="SJJ235" s="72"/>
      <c r="SJK235" s="72"/>
      <c r="SJL235" s="72"/>
      <c r="SJM235" s="138"/>
      <c r="SJN235" s="71"/>
      <c r="SJO235" s="72"/>
      <c r="SJP235" s="71"/>
      <c r="SJQ235" s="72"/>
      <c r="SJR235" s="72"/>
      <c r="SJS235" s="72"/>
      <c r="SJT235" s="138"/>
      <c r="SJU235" s="71"/>
      <c r="SJV235" s="72"/>
      <c r="SJW235" s="71"/>
      <c r="SJX235" s="72"/>
      <c r="SJY235" s="72"/>
      <c r="SJZ235" s="72"/>
      <c r="SKA235" s="138"/>
      <c r="SKB235" s="71"/>
      <c r="SKC235" s="72"/>
      <c r="SKD235" s="71"/>
      <c r="SKE235" s="72"/>
      <c r="SKF235" s="72"/>
      <c r="SKG235" s="72"/>
      <c r="SKH235" s="138"/>
      <c r="SKI235" s="71"/>
      <c r="SKJ235" s="72"/>
      <c r="SKK235" s="71"/>
      <c r="SKL235" s="72"/>
      <c r="SKM235" s="72"/>
      <c r="SKN235" s="72"/>
      <c r="SKO235" s="138"/>
      <c r="SKP235" s="71"/>
      <c r="SKQ235" s="72"/>
      <c r="SKR235" s="71"/>
      <c r="SKS235" s="72"/>
      <c r="SKT235" s="72"/>
      <c r="SKU235" s="72"/>
      <c r="SKV235" s="138"/>
      <c r="SKW235" s="71"/>
      <c r="SKX235" s="72"/>
      <c r="SKY235" s="71"/>
      <c r="SKZ235" s="72"/>
      <c r="SLA235" s="72"/>
      <c r="SLB235" s="72"/>
      <c r="SLC235" s="138"/>
      <c r="SLD235" s="71"/>
      <c r="SLE235" s="72"/>
      <c r="SLF235" s="71"/>
      <c r="SLG235" s="72"/>
      <c r="SLH235" s="72"/>
      <c r="SLI235" s="72"/>
      <c r="SLJ235" s="138"/>
      <c r="SLK235" s="71"/>
      <c r="SLL235" s="72"/>
      <c r="SLM235" s="71"/>
      <c r="SLN235" s="72"/>
      <c r="SLO235" s="72"/>
      <c r="SLP235" s="72"/>
      <c r="SLQ235" s="138"/>
      <c r="SLR235" s="71"/>
      <c r="SLS235" s="72"/>
      <c r="SLT235" s="71"/>
      <c r="SLU235" s="72"/>
      <c r="SLV235" s="72"/>
      <c r="SLW235" s="72"/>
      <c r="SLX235" s="138"/>
      <c r="SLY235" s="71"/>
      <c r="SLZ235" s="72"/>
      <c r="SMA235" s="71"/>
      <c r="SMB235" s="72"/>
      <c r="SMC235" s="72"/>
      <c r="SMD235" s="72"/>
      <c r="SME235" s="138"/>
      <c r="SMF235" s="71"/>
      <c r="SMG235" s="72"/>
      <c r="SMH235" s="71"/>
      <c r="SMI235" s="72"/>
      <c r="SMJ235" s="72"/>
      <c r="SMK235" s="72"/>
      <c r="SML235" s="138"/>
      <c r="SMM235" s="71"/>
      <c r="SMN235" s="72"/>
      <c r="SMO235" s="71"/>
      <c r="SMP235" s="72"/>
      <c r="SMQ235" s="72"/>
      <c r="SMR235" s="72"/>
      <c r="SMS235" s="138"/>
      <c r="SMT235" s="71"/>
      <c r="SMU235" s="72"/>
      <c r="SMV235" s="71"/>
      <c r="SMW235" s="72"/>
      <c r="SMX235" s="72"/>
      <c r="SMY235" s="72"/>
      <c r="SMZ235" s="138"/>
      <c r="SNA235" s="71"/>
      <c r="SNB235" s="72"/>
      <c r="SNC235" s="71"/>
      <c r="SND235" s="72"/>
      <c r="SNE235" s="72"/>
      <c r="SNF235" s="72"/>
      <c r="SNG235" s="138"/>
      <c r="SNH235" s="71"/>
      <c r="SNI235" s="72"/>
      <c r="SNJ235" s="71"/>
      <c r="SNK235" s="72"/>
      <c r="SNL235" s="72"/>
      <c r="SNM235" s="72"/>
      <c r="SNN235" s="138"/>
      <c r="SNO235" s="71"/>
      <c r="SNP235" s="72"/>
      <c r="SNQ235" s="71"/>
      <c r="SNR235" s="72"/>
      <c r="SNS235" s="72"/>
      <c r="SNT235" s="72"/>
      <c r="SNU235" s="138"/>
      <c r="SNV235" s="71"/>
      <c r="SNW235" s="72"/>
      <c r="SNX235" s="71"/>
      <c r="SNY235" s="72"/>
      <c r="SNZ235" s="72"/>
      <c r="SOA235" s="72"/>
      <c r="SOB235" s="138"/>
      <c r="SOC235" s="71"/>
      <c r="SOD235" s="72"/>
      <c r="SOE235" s="71"/>
      <c r="SOF235" s="72"/>
      <c r="SOG235" s="72"/>
      <c r="SOH235" s="72"/>
      <c r="SOI235" s="138"/>
      <c r="SOJ235" s="71"/>
      <c r="SOK235" s="72"/>
      <c r="SOL235" s="71"/>
      <c r="SOM235" s="72"/>
      <c r="SON235" s="72"/>
      <c r="SOO235" s="72"/>
      <c r="SOP235" s="138"/>
      <c r="SOQ235" s="71"/>
      <c r="SOR235" s="72"/>
      <c r="SOS235" s="71"/>
      <c r="SOT235" s="72"/>
      <c r="SOU235" s="72"/>
      <c r="SOV235" s="72"/>
      <c r="SOW235" s="138"/>
      <c r="SOX235" s="71"/>
      <c r="SOY235" s="72"/>
      <c r="SOZ235" s="71"/>
      <c r="SPA235" s="72"/>
      <c r="SPB235" s="72"/>
      <c r="SPC235" s="72"/>
      <c r="SPD235" s="138"/>
      <c r="SPE235" s="71"/>
      <c r="SPF235" s="72"/>
      <c r="SPG235" s="71"/>
      <c r="SPH235" s="72"/>
      <c r="SPI235" s="72"/>
      <c r="SPJ235" s="72"/>
      <c r="SPK235" s="138"/>
      <c r="SPL235" s="71"/>
      <c r="SPM235" s="72"/>
      <c r="SPN235" s="71"/>
      <c r="SPO235" s="72"/>
      <c r="SPP235" s="72"/>
      <c r="SPQ235" s="72"/>
      <c r="SPR235" s="138"/>
      <c r="SPS235" s="141"/>
      <c r="SPT235" s="72"/>
      <c r="SPU235" s="71"/>
      <c r="SPV235" s="72"/>
      <c r="SPW235" s="72"/>
      <c r="SPX235" s="72"/>
      <c r="SPY235" s="138"/>
      <c r="SPZ235" s="141"/>
      <c r="SQA235" s="72"/>
      <c r="SQB235" s="71"/>
      <c r="SQC235" s="72"/>
      <c r="SQD235" s="72"/>
      <c r="SQE235" s="72"/>
      <c r="SQF235" s="136"/>
      <c r="SQG235" s="137"/>
      <c r="SQH235" s="71"/>
      <c r="SQI235" s="71"/>
      <c r="SQJ235" s="138"/>
      <c r="SQK235" s="138"/>
      <c r="SQL235" s="139"/>
      <c r="SQM235" s="71"/>
      <c r="SQN235" s="72"/>
      <c r="SQO235" s="71"/>
      <c r="SQP235" s="140"/>
      <c r="SQQ235" s="72"/>
      <c r="SQR235" s="72"/>
      <c r="SQS235" s="138"/>
      <c r="SQT235" s="71"/>
      <c r="SQU235" s="72"/>
      <c r="SQV235" s="71"/>
      <c r="SQW235" s="72"/>
      <c r="SQX235" s="72"/>
      <c r="SQY235" s="72"/>
      <c r="SQZ235" s="138"/>
      <c r="SRA235" s="71"/>
      <c r="SRB235" s="72"/>
      <c r="SRC235" s="71"/>
      <c r="SRD235" s="72"/>
      <c r="SRE235" s="72"/>
      <c r="SRF235" s="72"/>
      <c r="SRG235" s="138"/>
      <c r="SRH235" s="71"/>
      <c r="SRI235" s="72"/>
      <c r="SRJ235" s="71"/>
      <c r="SRK235" s="72"/>
      <c r="SRL235" s="72"/>
      <c r="SRM235" s="72"/>
      <c r="SRN235" s="138"/>
      <c r="SRO235" s="71"/>
      <c r="SRP235" s="72"/>
      <c r="SRQ235" s="71"/>
      <c r="SRR235" s="72"/>
      <c r="SRS235" s="72"/>
      <c r="SRT235" s="72"/>
      <c r="SRU235" s="138"/>
      <c r="SRV235" s="71"/>
      <c r="SRW235" s="72"/>
      <c r="SRX235" s="71"/>
      <c r="SRY235" s="72"/>
      <c r="SRZ235" s="72"/>
      <c r="SSA235" s="72"/>
      <c r="SSB235" s="138"/>
      <c r="SSC235" s="71"/>
      <c r="SSD235" s="72"/>
      <c r="SSE235" s="71"/>
      <c r="SSF235" s="72"/>
      <c r="SSG235" s="72"/>
      <c r="SSH235" s="72"/>
      <c r="SSI235" s="138"/>
      <c r="SSJ235" s="71"/>
      <c r="SSK235" s="72"/>
      <c r="SSL235" s="71"/>
      <c r="SSM235" s="72"/>
      <c r="SSN235" s="72"/>
      <c r="SSO235" s="72"/>
      <c r="SSP235" s="138"/>
      <c r="SSQ235" s="71"/>
      <c r="SSR235" s="72"/>
      <c r="SSS235" s="71"/>
      <c r="SST235" s="72"/>
      <c r="SSU235" s="72"/>
      <c r="SSV235" s="72"/>
      <c r="SSW235" s="138"/>
      <c r="SSX235" s="71"/>
      <c r="SSY235" s="72"/>
      <c r="SSZ235" s="71"/>
      <c r="STA235" s="72"/>
      <c r="STB235" s="72"/>
      <c r="STC235" s="72"/>
      <c r="STD235" s="138"/>
      <c r="STE235" s="71"/>
      <c r="STF235" s="72"/>
      <c r="STG235" s="71"/>
      <c r="STH235" s="72"/>
      <c r="STI235" s="72"/>
      <c r="STJ235" s="72"/>
      <c r="STK235" s="138"/>
      <c r="STL235" s="71"/>
      <c r="STM235" s="72"/>
      <c r="STN235" s="71"/>
      <c r="STO235" s="72"/>
      <c r="STP235" s="72"/>
      <c r="STQ235" s="72"/>
      <c r="STR235" s="138"/>
      <c r="STS235" s="71"/>
      <c r="STT235" s="72"/>
      <c r="STU235" s="71"/>
      <c r="STV235" s="72"/>
      <c r="STW235" s="72"/>
      <c r="STX235" s="72"/>
      <c r="STY235" s="138"/>
      <c r="STZ235" s="71"/>
      <c r="SUA235" s="72"/>
      <c r="SUB235" s="71"/>
      <c r="SUC235" s="72"/>
      <c r="SUD235" s="72"/>
      <c r="SUE235" s="72"/>
      <c r="SUF235" s="138"/>
      <c r="SUG235" s="71"/>
      <c r="SUH235" s="72"/>
      <c r="SUI235" s="71"/>
      <c r="SUJ235" s="72"/>
      <c r="SUK235" s="72"/>
      <c r="SUL235" s="72"/>
      <c r="SUM235" s="138"/>
      <c r="SUN235" s="71"/>
      <c r="SUO235" s="72"/>
      <c r="SUP235" s="71"/>
      <c r="SUQ235" s="72"/>
      <c r="SUR235" s="72"/>
      <c r="SUS235" s="72"/>
      <c r="SUT235" s="138"/>
      <c r="SUU235" s="71"/>
      <c r="SUV235" s="72"/>
      <c r="SUW235" s="71"/>
      <c r="SUX235" s="72"/>
      <c r="SUY235" s="72"/>
      <c r="SUZ235" s="72"/>
      <c r="SVA235" s="138"/>
      <c r="SVB235" s="71"/>
      <c r="SVC235" s="72"/>
      <c r="SVD235" s="71"/>
      <c r="SVE235" s="72"/>
      <c r="SVF235" s="72"/>
      <c r="SVG235" s="72"/>
      <c r="SVH235" s="138"/>
      <c r="SVI235" s="71"/>
      <c r="SVJ235" s="72"/>
      <c r="SVK235" s="71"/>
      <c r="SVL235" s="72"/>
      <c r="SVM235" s="72"/>
      <c r="SVN235" s="72"/>
      <c r="SVO235" s="138"/>
      <c r="SVP235" s="71"/>
      <c r="SVQ235" s="72"/>
      <c r="SVR235" s="71"/>
      <c r="SVS235" s="72"/>
      <c r="SVT235" s="72"/>
      <c r="SVU235" s="72"/>
      <c r="SVV235" s="138"/>
      <c r="SVW235" s="71"/>
      <c r="SVX235" s="72"/>
      <c r="SVY235" s="71"/>
      <c r="SVZ235" s="72"/>
      <c r="SWA235" s="72"/>
      <c r="SWB235" s="72"/>
      <c r="SWC235" s="138"/>
      <c r="SWD235" s="71"/>
      <c r="SWE235" s="72"/>
      <c r="SWF235" s="71"/>
      <c r="SWG235" s="72"/>
      <c r="SWH235" s="72"/>
      <c r="SWI235" s="72"/>
      <c r="SWJ235" s="138"/>
      <c r="SWK235" s="71"/>
      <c r="SWL235" s="72"/>
      <c r="SWM235" s="71"/>
      <c r="SWN235" s="72"/>
      <c r="SWO235" s="72"/>
      <c r="SWP235" s="72"/>
      <c r="SWQ235" s="138"/>
      <c r="SWR235" s="71"/>
      <c r="SWS235" s="72"/>
      <c r="SWT235" s="71"/>
      <c r="SWU235" s="72"/>
      <c r="SWV235" s="72"/>
      <c r="SWW235" s="72"/>
      <c r="SWX235" s="138"/>
      <c r="SWY235" s="71"/>
      <c r="SWZ235" s="72"/>
      <c r="SXA235" s="71"/>
      <c r="SXB235" s="72"/>
      <c r="SXC235" s="72"/>
      <c r="SXD235" s="72"/>
      <c r="SXE235" s="138"/>
      <c r="SXF235" s="71"/>
      <c r="SXG235" s="72"/>
      <c r="SXH235" s="71"/>
      <c r="SXI235" s="72"/>
      <c r="SXJ235" s="72"/>
      <c r="SXK235" s="72"/>
      <c r="SXL235" s="138"/>
      <c r="SXM235" s="71"/>
      <c r="SXN235" s="72"/>
      <c r="SXO235" s="71"/>
      <c r="SXP235" s="72"/>
      <c r="SXQ235" s="72"/>
      <c r="SXR235" s="72"/>
      <c r="SXS235" s="138"/>
      <c r="SXT235" s="71"/>
      <c r="SXU235" s="72"/>
      <c r="SXV235" s="71"/>
      <c r="SXW235" s="72"/>
      <c r="SXX235" s="72"/>
      <c r="SXY235" s="72"/>
      <c r="SXZ235" s="138"/>
      <c r="SYA235" s="71"/>
      <c r="SYB235" s="72"/>
      <c r="SYC235" s="71"/>
      <c r="SYD235" s="72"/>
      <c r="SYE235" s="72"/>
      <c r="SYF235" s="72"/>
      <c r="SYG235" s="138"/>
      <c r="SYH235" s="71"/>
      <c r="SYI235" s="72"/>
      <c r="SYJ235" s="71"/>
      <c r="SYK235" s="72"/>
      <c r="SYL235" s="72"/>
      <c r="SYM235" s="72"/>
      <c r="SYN235" s="138"/>
      <c r="SYO235" s="71"/>
      <c r="SYP235" s="72"/>
      <c r="SYQ235" s="71"/>
      <c r="SYR235" s="72"/>
      <c r="SYS235" s="72"/>
      <c r="SYT235" s="72"/>
      <c r="SYU235" s="138"/>
      <c r="SYV235" s="141"/>
      <c r="SYW235" s="72"/>
      <c r="SYX235" s="71"/>
      <c r="SYY235" s="72"/>
      <c r="SYZ235" s="72"/>
      <c r="SZA235" s="72"/>
      <c r="SZB235" s="138"/>
      <c r="SZC235" s="141"/>
      <c r="SZD235" s="72"/>
      <c r="SZE235" s="71"/>
      <c r="SZF235" s="72"/>
      <c r="SZG235" s="72"/>
      <c r="SZH235" s="72"/>
      <c r="SZI235" s="136"/>
      <c r="SZJ235" s="137"/>
      <c r="SZK235" s="71"/>
      <c r="SZL235" s="71"/>
      <c r="SZM235" s="138"/>
      <c r="SZN235" s="138"/>
      <c r="SZO235" s="139"/>
      <c r="SZP235" s="71"/>
      <c r="SZQ235" s="72"/>
      <c r="SZR235" s="71"/>
      <c r="SZS235" s="140"/>
      <c r="SZT235" s="72"/>
      <c r="SZU235" s="72"/>
      <c r="SZV235" s="138"/>
      <c r="SZW235" s="71"/>
      <c r="SZX235" s="72"/>
      <c r="SZY235" s="71"/>
      <c r="SZZ235" s="72"/>
      <c r="TAA235" s="72"/>
      <c r="TAB235" s="72"/>
      <c r="TAC235" s="138"/>
      <c r="TAD235" s="71"/>
      <c r="TAE235" s="72"/>
      <c r="TAF235" s="71"/>
      <c r="TAG235" s="72"/>
      <c r="TAH235" s="72"/>
      <c r="TAI235" s="72"/>
      <c r="TAJ235" s="138"/>
      <c r="TAK235" s="71"/>
      <c r="TAL235" s="72"/>
      <c r="TAM235" s="71"/>
      <c r="TAN235" s="72"/>
      <c r="TAO235" s="72"/>
      <c r="TAP235" s="72"/>
      <c r="TAQ235" s="138"/>
      <c r="TAR235" s="71"/>
      <c r="TAS235" s="72"/>
      <c r="TAT235" s="71"/>
      <c r="TAU235" s="72"/>
      <c r="TAV235" s="72"/>
      <c r="TAW235" s="72"/>
      <c r="TAX235" s="138"/>
      <c r="TAY235" s="71"/>
      <c r="TAZ235" s="72"/>
      <c r="TBA235" s="71"/>
      <c r="TBB235" s="72"/>
      <c r="TBC235" s="72"/>
      <c r="TBD235" s="72"/>
      <c r="TBE235" s="138"/>
      <c r="TBF235" s="71"/>
      <c r="TBG235" s="72"/>
      <c r="TBH235" s="71"/>
      <c r="TBI235" s="72"/>
      <c r="TBJ235" s="72"/>
      <c r="TBK235" s="72"/>
      <c r="TBL235" s="138"/>
      <c r="TBM235" s="71"/>
      <c r="TBN235" s="72"/>
      <c r="TBO235" s="71"/>
      <c r="TBP235" s="72"/>
      <c r="TBQ235" s="72"/>
      <c r="TBR235" s="72"/>
      <c r="TBS235" s="138"/>
      <c r="TBT235" s="71"/>
      <c r="TBU235" s="72"/>
      <c r="TBV235" s="71"/>
      <c r="TBW235" s="72"/>
      <c r="TBX235" s="72"/>
      <c r="TBY235" s="72"/>
      <c r="TBZ235" s="138"/>
      <c r="TCA235" s="71"/>
      <c r="TCB235" s="72"/>
      <c r="TCC235" s="71"/>
      <c r="TCD235" s="72"/>
      <c r="TCE235" s="72"/>
      <c r="TCF235" s="72"/>
      <c r="TCG235" s="138"/>
      <c r="TCH235" s="71"/>
      <c r="TCI235" s="72"/>
      <c r="TCJ235" s="71"/>
      <c r="TCK235" s="72"/>
      <c r="TCL235" s="72"/>
      <c r="TCM235" s="72"/>
      <c r="TCN235" s="138"/>
      <c r="TCO235" s="71"/>
      <c r="TCP235" s="72"/>
      <c r="TCQ235" s="71"/>
      <c r="TCR235" s="72"/>
      <c r="TCS235" s="72"/>
      <c r="TCT235" s="72"/>
      <c r="TCU235" s="138"/>
      <c r="TCV235" s="71"/>
      <c r="TCW235" s="72"/>
      <c r="TCX235" s="71"/>
      <c r="TCY235" s="72"/>
      <c r="TCZ235" s="72"/>
      <c r="TDA235" s="72"/>
      <c r="TDB235" s="138"/>
      <c r="TDC235" s="71"/>
      <c r="TDD235" s="72"/>
      <c r="TDE235" s="71"/>
      <c r="TDF235" s="72"/>
      <c r="TDG235" s="72"/>
      <c r="TDH235" s="72"/>
      <c r="TDI235" s="138"/>
      <c r="TDJ235" s="71"/>
      <c r="TDK235" s="72"/>
      <c r="TDL235" s="71"/>
      <c r="TDM235" s="72"/>
      <c r="TDN235" s="72"/>
      <c r="TDO235" s="72"/>
      <c r="TDP235" s="138"/>
      <c r="TDQ235" s="71"/>
      <c r="TDR235" s="72"/>
      <c r="TDS235" s="71"/>
      <c r="TDT235" s="72"/>
      <c r="TDU235" s="72"/>
      <c r="TDV235" s="72"/>
      <c r="TDW235" s="138"/>
      <c r="TDX235" s="71"/>
      <c r="TDY235" s="72"/>
      <c r="TDZ235" s="71"/>
      <c r="TEA235" s="72"/>
      <c r="TEB235" s="72"/>
      <c r="TEC235" s="72"/>
      <c r="TED235" s="138"/>
      <c r="TEE235" s="71"/>
      <c r="TEF235" s="72"/>
      <c r="TEG235" s="71"/>
      <c r="TEH235" s="72"/>
      <c r="TEI235" s="72"/>
      <c r="TEJ235" s="72"/>
      <c r="TEK235" s="138"/>
      <c r="TEL235" s="71"/>
      <c r="TEM235" s="72"/>
      <c r="TEN235" s="71"/>
      <c r="TEO235" s="72"/>
      <c r="TEP235" s="72"/>
      <c r="TEQ235" s="72"/>
      <c r="TER235" s="138"/>
      <c r="TES235" s="71"/>
      <c r="TET235" s="72"/>
      <c r="TEU235" s="71"/>
      <c r="TEV235" s="72"/>
      <c r="TEW235" s="72"/>
      <c r="TEX235" s="72"/>
      <c r="TEY235" s="138"/>
      <c r="TEZ235" s="71"/>
      <c r="TFA235" s="72"/>
      <c r="TFB235" s="71"/>
      <c r="TFC235" s="72"/>
      <c r="TFD235" s="72"/>
      <c r="TFE235" s="72"/>
      <c r="TFF235" s="138"/>
      <c r="TFG235" s="71"/>
      <c r="TFH235" s="72"/>
      <c r="TFI235" s="71"/>
      <c r="TFJ235" s="72"/>
      <c r="TFK235" s="72"/>
      <c r="TFL235" s="72"/>
      <c r="TFM235" s="138"/>
      <c r="TFN235" s="71"/>
      <c r="TFO235" s="72"/>
      <c r="TFP235" s="71"/>
      <c r="TFQ235" s="72"/>
      <c r="TFR235" s="72"/>
      <c r="TFS235" s="72"/>
      <c r="TFT235" s="138"/>
      <c r="TFU235" s="71"/>
      <c r="TFV235" s="72"/>
      <c r="TFW235" s="71"/>
      <c r="TFX235" s="72"/>
      <c r="TFY235" s="72"/>
      <c r="TFZ235" s="72"/>
      <c r="TGA235" s="138"/>
      <c r="TGB235" s="71"/>
      <c r="TGC235" s="72"/>
      <c r="TGD235" s="71"/>
      <c r="TGE235" s="72"/>
      <c r="TGF235" s="72"/>
      <c r="TGG235" s="72"/>
      <c r="TGH235" s="138"/>
      <c r="TGI235" s="71"/>
      <c r="TGJ235" s="72"/>
      <c r="TGK235" s="71"/>
      <c r="TGL235" s="72"/>
      <c r="TGM235" s="72"/>
      <c r="TGN235" s="72"/>
      <c r="TGO235" s="138"/>
      <c r="TGP235" s="71"/>
      <c r="TGQ235" s="72"/>
      <c r="TGR235" s="71"/>
      <c r="TGS235" s="72"/>
      <c r="TGT235" s="72"/>
      <c r="TGU235" s="72"/>
      <c r="TGV235" s="138"/>
      <c r="TGW235" s="71"/>
      <c r="TGX235" s="72"/>
      <c r="TGY235" s="71"/>
      <c r="TGZ235" s="72"/>
      <c r="THA235" s="72"/>
      <c r="THB235" s="72"/>
      <c r="THC235" s="138"/>
      <c r="THD235" s="71"/>
      <c r="THE235" s="72"/>
      <c r="THF235" s="71"/>
      <c r="THG235" s="72"/>
      <c r="THH235" s="72"/>
      <c r="THI235" s="72"/>
      <c r="THJ235" s="138"/>
      <c r="THK235" s="71"/>
      <c r="THL235" s="72"/>
      <c r="THM235" s="71"/>
      <c r="THN235" s="72"/>
      <c r="THO235" s="72"/>
      <c r="THP235" s="72"/>
      <c r="THQ235" s="138"/>
      <c r="THR235" s="71"/>
      <c r="THS235" s="72"/>
      <c r="THT235" s="71"/>
      <c r="THU235" s="72"/>
      <c r="THV235" s="72"/>
      <c r="THW235" s="72"/>
      <c r="THX235" s="138"/>
      <c r="THY235" s="141"/>
      <c r="THZ235" s="72"/>
      <c r="TIA235" s="71"/>
      <c r="TIB235" s="72"/>
      <c r="TIC235" s="72"/>
      <c r="TID235" s="72"/>
      <c r="TIE235" s="138"/>
      <c r="TIF235" s="141"/>
      <c r="TIG235" s="72"/>
      <c r="TIH235" s="71"/>
      <c r="TII235" s="72"/>
      <c r="TIJ235" s="72"/>
      <c r="TIK235" s="72"/>
      <c r="TIL235" s="136"/>
      <c r="TIM235" s="137"/>
      <c r="TIN235" s="71"/>
      <c r="TIO235" s="71"/>
      <c r="TIP235" s="138"/>
      <c r="TIQ235" s="138"/>
      <c r="TIR235" s="139"/>
      <c r="TIS235" s="71"/>
      <c r="TIT235" s="72"/>
      <c r="TIU235" s="71"/>
      <c r="TIV235" s="140"/>
      <c r="TIW235" s="72"/>
      <c r="TIX235" s="72"/>
      <c r="TIY235" s="138"/>
      <c r="TIZ235" s="71"/>
      <c r="TJA235" s="72"/>
      <c r="TJB235" s="71"/>
      <c r="TJC235" s="72"/>
      <c r="TJD235" s="72"/>
      <c r="TJE235" s="72"/>
      <c r="TJF235" s="138"/>
      <c r="TJG235" s="71"/>
      <c r="TJH235" s="72"/>
      <c r="TJI235" s="71"/>
      <c r="TJJ235" s="72"/>
      <c r="TJK235" s="72"/>
      <c r="TJL235" s="72"/>
      <c r="TJM235" s="138"/>
      <c r="TJN235" s="71"/>
      <c r="TJO235" s="72"/>
      <c r="TJP235" s="71"/>
      <c r="TJQ235" s="72"/>
      <c r="TJR235" s="72"/>
      <c r="TJS235" s="72"/>
      <c r="TJT235" s="138"/>
      <c r="TJU235" s="71"/>
      <c r="TJV235" s="72"/>
      <c r="TJW235" s="71"/>
      <c r="TJX235" s="72"/>
      <c r="TJY235" s="72"/>
      <c r="TJZ235" s="72"/>
      <c r="TKA235" s="138"/>
      <c r="TKB235" s="71"/>
      <c r="TKC235" s="72"/>
      <c r="TKD235" s="71"/>
      <c r="TKE235" s="72"/>
      <c r="TKF235" s="72"/>
      <c r="TKG235" s="72"/>
      <c r="TKH235" s="138"/>
      <c r="TKI235" s="71"/>
      <c r="TKJ235" s="72"/>
      <c r="TKK235" s="71"/>
      <c r="TKL235" s="72"/>
      <c r="TKM235" s="72"/>
      <c r="TKN235" s="72"/>
      <c r="TKO235" s="138"/>
      <c r="TKP235" s="71"/>
      <c r="TKQ235" s="72"/>
      <c r="TKR235" s="71"/>
      <c r="TKS235" s="72"/>
      <c r="TKT235" s="72"/>
      <c r="TKU235" s="72"/>
      <c r="TKV235" s="138"/>
      <c r="TKW235" s="71"/>
      <c r="TKX235" s="72"/>
      <c r="TKY235" s="71"/>
      <c r="TKZ235" s="72"/>
      <c r="TLA235" s="72"/>
      <c r="TLB235" s="72"/>
      <c r="TLC235" s="138"/>
      <c r="TLD235" s="71"/>
      <c r="TLE235" s="72"/>
      <c r="TLF235" s="71"/>
      <c r="TLG235" s="72"/>
      <c r="TLH235" s="72"/>
      <c r="TLI235" s="72"/>
      <c r="TLJ235" s="138"/>
      <c r="TLK235" s="71"/>
      <c r="TLL235" s="72"/>
      <c r="TLM235" s="71"/>
      <c r="TLN235" s="72"/>
      <c r="TLO235" s="72"/>
      <c r="TLP235" s="72"/>
      <c r="TLQ235" s="138"/>
      <c r="TLR235" s="71"/>
      <c r="TLS235" s="72"/>
      <c r="TLT235" s="71"/>
      <c r="TLU235" s="72"/>
      <c r="TLV235" s="72"/>
      <c r="TLW235" s="72"/>
      <c r="TLX235" s="138"/>
      <c r="TLY235" s="71"/>
      <c r="TLZ235" s="72"/>
      <c r="TMA235" s="71"/>
      <c r="TMB235" s="72"/>
      <c r="TMC235" s="72"/>
      <c r="TMD235" s="72"/>
      <c r="TME235" s="138"/>
      <c r="TMF235" s="71"/>
      <c r="TMG235" s="72"/>
      <c r="TMH235" s="71"/>
      <c r="TMI235" s="72"/>
      <c r="TMJ235" s="72"/>
      <c r="TMK235" s="72"/>
      <c r="TML235" s="138"/>
      <c r="TMM235" s="71"/>
      <c r="TMN235" s="72"/>
      <c r="TMO235" s="71"/>
      <c r="TMP235" s="72"/>
      <c r="TMQ235" s="72"/>
      <c r="TMR235" s="72"/>
      <c r="TMS235" s="138"/>
      <c r="TMT235" s="71"/>
      <c r="TMU235" s="72"/>
      <c r="TMV235" s="71"/>
      <c r="TMW235" s="72"/>
      <c r="TMX235" s="72"/>
      <c r="TMY235" s="72"/>
      <c r="TMZ235" s="138"/>
      <c r="TNA235" s="71"/>
      <c r="TNB235" s="72"/>
      <c r="TNC235" s="71"/>
      <c r="TND235" s="72"/>
      <c r="TNE235" s="72"/>
      <c r="TNF235" s="72"/>
      <c r="TNG235" s="138"/>
      <c r="TNH235" s="71"/>
      <c r="TNI235" s="72"/>
      <c r="TNJ235" s="71"/>
      <c r="TNK235" s="72"/>
      <c r="TNL235" s="72"/>
      <c r="TNM235" s="72"/>
      <c r="TNN235" s="138"/>
      <c r="TNO235" s="71"/>
      <c r="TNP235" s="72"/>
      <c r="TNQ235" s="71"/>
      <c r="TNR235" s="72"/>
      <c r="TNS235" s="72"/>
      <c r="TNT235" s="72"/>
      <c r="TNU235" s="138"/>
      <c r="TNV235" s="71"/>
      <c r="TNW235" s="72"/>
      <c r="TNX235" s="71"/>
      <c r="TNY235" s="72"/>
      <c r="TNZ235" s="72"/>
      <c r="TOA235" s="72"/>
      <c r="TOB235" s="138"/>
      <c r="TOC235" s="71"/>
      <c r="TOD235" s="72"/>
      <c r="TOE235" s="71"/>
      <c r="TOF235" s="72"/>
      <c r="TOG235" s="72"/>
      <c r="TOH235" s="72"/>
      <c r="TOI235" s="138"/>
      <c r="TOJ235" s="71"/>
      <c r="TOK235" s="72"/>
      <c r="TOL235" s="71"/>
      <c r="TOM235" s="72"/>
      <c r="TON235" s="72"/>
      <c r="TOO235" s="72"/>
      <c r="TOP235" s="138"/>
      <c r="TOQ235" s="71"/>
      <c r="TOR235" s="72"/>
      <c r="TOS235" s="71"/>
      <c r="TOT235" s="72"/>
      <c r="TOU235" s="72"/>
      <c r="TOV235" s="72"/>
      <c r="TOW235" s="138"/>
      <c r="TOX235" s="71"/>
      <c r="TOY235" s="72"/>
      <c r="TOZ235" s="71"/>
      <c r="TPA235" s="72"/>
      <c r="TPB235" s="72"/>
      <c r="TPC235" s="72"/>
      <c r="TPD235" s="138"/>
      <c r="TPE235" s="71"/>
      <c r="TPF235" s="72"/>
      <c r="TPG235" s="71"/>
      <c r="TPH235" s="72"/>
      <c r="TPI235" s="72"/>
      <c r="TPJ235" s="72"/>
      <c r="TPK235" s="138"/>
      <c r="TPL235" s="71"/>
      <c r="TPM235" s="72"/>
      <c r="TPN235" s="71"/>
      <c r="TPO235" s="72"/>
      <c r="TPP235" s="72"/>
      <c r="TPQ235" s="72"/>
      <c r="TPR235" s="138"/>
      <c r="TPS235" s="71"/>
      <c r="TPT235" s="72"/>
      <c r="TPU235" s="71"/>
      <c r="TPV235" s="72"/>
      <c r="TPW235" s="72"/>
      <c r="TPX235" s="72"/>
      <c r="TPY235" s="138"/>
      <c r="TPZ235" s="71"/>
      <c r="TQA235" s="72"/>
      <c r="TQB235" s="71"/>
      <c r="TQC235" s="72"/>
      <c r="TQD235" s="72"/>
      <c r="TQE235" s="72"/>
      <c r="TQF235" s="138"/>
      <c r="TQG235" s="71"/>
      <c r="TQH235" s="72"/>
      <c r="TQI235" s="71"/>
      <c r="TQJ235" s="72"/>
      <c r="TQK235" s="72"/>
      <c r="TQL235" s="72"/>
      <c r="TQM235" s="138"/>
      <c r="TQN235" s="71"/>
      <c r="TQO235" s="72"/>
      <c r="TQP235" s="71"/>
      <c r="TQQ235" s="72"/>
      <c r="TQR235" s="72"/>
      <c r="TQS235" s="72"/>
      <c r="TQT235" s="138"/>
      <c r="TQU235" s="71"/>
      <c r="TQV235" s="72"/>
      <c r="TQW235" s="71"/>
      <c r="TQX235" s="72"/>
      <c r="TQY235" s="72"/>
      <c r="TQZ235" s="72"/>
      <c r="TRA235" s="138"/>
      <c r="TRB235" s="141"/>
      <c r="TRC235" s="72"/>
      <c r="TRD235" s="71"/>
      <c r="TRE235" s="72"/>
      <c r="TRF235" s="72"/>
      <c r="TRG235" s="72"/>
      <c r="TRH235" s="138"/>
      <c r="TRI235" s="141"/>
      <c r="TRJ235" s="72"/>
      <c r="TRK235" s="71"/>
      <c r="TRL235" s="72"/>
      <c r="TRM235" s="72"/>
      <c r="TRN235" s="72"/>
      <c r="TRO235" s="136"/>
      <c r="TRP235" s="137"/>
      <c r="TRQ235" s="71"/>
      <c r="TRR235" s="71"/>
      <c r="TRS235" s="138"/>
      <c r="TRT235" s="138"/>
      <c r="TRU235" s="139"/>
      <c r="TRV235" s="71"/>
      <c r="TRW235" s="72"/>
      <c r="TRX235" s="71"/>
      <c r="TRY235" s="140"/>
      <c r="TRZ235" s="72"/>
      <c r="TSA235" s="72"/>
      <c r="TSB235" s="138"/>
      <c r="TSC235" s="71"/>
      <c r="TSD235" s="72"/>
      <c r="TSE235" s="71"/>
      <c r="TSF235" s="72"/>
      <c r="TSG235" s="72"/>
      <c r="TSH235" s="72"/>
      <c r="TSI235" s="138"/>
      <c r="TSJ235" s="71"/>
      <c r="TSK235" s="72"/>
      <c r="TSL235" s="71"/>
      <c r="TSM235" s="72"/>
      <c r="TSN235" s="72"/>
      <c r="TSO235" s="72"/>
      <c r="TSP235" s="138"/>
      <c r="TSQ235" s="71"/>
      <c r="TSR235" s="72"/>
      <c r="TSS235" s="71"/>
      <c r="TST235" s="72"/>
      <c r="TSU235" s="72"/>
      <c r="TSV235" s="72"/>
      <c r="TSW235" s="138"/>
      <c r="TSX235" s="71"/>
      <c r="TSY235" s="72"/>
      <c r="TSZ235" s="71"/>
      <c r="TTA235" s="72"/>
      <c r="TTB235" s="72"/>
      <c r="TTC235" s="72"/>
      <c r="TTD235" s="138"/>
      <c r="TTE235" s="71"/>
      <c r="TTF235" s="72"/>
      <c r="TTG235" s="71"/>
      <c r="TTH235" s="72"/>
      <c r="TTI235" s="72"/>
      <c r="TTJ235" s="72"/>
      <c r="TTK235" s="138"/>
      <c r="TTL235" s="71"/>
      <c r="TTM235" s="72"/>
      <c r="TTN235" s="71"/>
      <c r="TTO235" s="72"/>
      <c r="TTP235" s="72"/>
      <c r="TTQ235" s="72"/>
      <c r="TTR235" s="138"/>
      <c r="TTS235" s="71"/>
      <c r="TTT235" s="72"/>
      <c r="TTU235" s="71"/>
      <c r="TTV235" s="72"/>
      <c r="TTW235" s="72"/>
      <c r="TTX235" s="72"/>
      <c r="TTY235" s="138"/>
      <c r="TTZ235" s="71"/>
      <c r="TUA235" s="72"/>
      <c r="TUB235" s="71"/>
      <c r="TUC235" s="72"/>
      <c r="TUD235" s="72"/>
      <c r="TUE235" s="72"/>
      <c r="TUF235" s="138"/>
      <c r="TUG235" s="71"/>
      <c r="TUH235" s="72"/>
      <c r="TUI235" s="71"/>
      <c r="TUJ235" s="72"/>
      <c r="TUK235" s="72"/>
      <c r="TUL235" s="72"/>
      <c r="TUM235" s="138"/>
      <c r="TUN235" s="71"/>
      <c r="TUO235" s="72"/>
      <c r="TUP235" s="71"/>
      <c r="TUQ235" s="72"/>
      <c r="TUR235" s="72"/>
      <c r="TUS235" s="72"/>
      <c r="TUT235" s="138"/>
      <c r="TUU235" s="71"/>
      <c r="TUV235" s="72"/>
      <c r="TUW235" s="71"/>
      <c r="TUX235" s="72"/>
      <c r="TUY235" s="72"/>
      <c r="TUZ235" s="72"/>
      <c r="TVA235" s="138"/>
      <c r="TVB235" s="71"/>
      <c r="TVC235" s="72"/>
      <c r="TVD235" s="71"/>
      <c r="TVE235" s="72"/>
      <c r="TVF235" s="72"/>
      <c r="TVG235" s="72"/>
      <c r="TVH235" s="138"/>
      <c r="TVI235" s="71"/>
      <c r="TVJ235" s="72"/>
      <c r="TVK235" s="71"/>
      <c r="TVL235" s="72"/>
      <c r="TVM235" s="72"/>
      <c r="TVN235" s="72"/>
      <c r="TVO235" s="138"/>
      <c r="TVP235" s="71"/>
      <c r="TVQ235" s="72"/>
      <c r="TVR235" s="71"/>
      <c r="TVS235" s="72"/>
      <c r="TVT235" s="72"/>
      <c r="TVU235" s="72"/>
      <c r="TVV235" s="138"/>
      <c r="TVW235" s="71"/>
      <c r="TVX235" s="72"/>
      <c r="TVY235" s="71"/>
      <c r="TVZ235" s="72"/>
      <c r="TWA235" s="72"/>
      <c r="TWB235" s="72"/>
      <c r="TWC235" s="138"/>
      <c r="TWD235" s="71"/>
      <c r="TWE235" s="72"/>
      <c r="TWF235" s="71"/>
      <c r="TWG235" s="72"/>
      <c r="TWH235" s="72"/>
      <c r="TWI235" s="72"/>
      <c r="TWJ235" s="138"/>
      <c r="TWK235" s="71"/>
      <c r="TWL235" s="72"/>
      <c r="TWM235" s="71"/>
      <c r="TWN235" s="72"/>
      <c r="TWO235" s="72"/>
      <c r="TWP235" s="72"/>
      <c r="TWQ235" s="138"/>
      <c r="TWR235" s="71"/>
      <c r="TWS235" s="72"/>
      <c r="TWT235" s="71"/>
      <c r="TWU235" s="72"/>
      <c r="TWV235" s="72"/>
      <c r="TWW235" s="72"/>
      <c r="TWX235" s="138"/>
      <c r="TWY235" s="71"/>
      <c r="TWZ235" s="72"/>
      <c r="TXA235" s="71"/>
      <c r="TXB235" s="72"/>
      <c r="TXC235" s="72"/>
      <c r="TXD235" s="72"/>
      <c r="TXE235" s="138"/>
      <c r="TXF235" s="71"/>
      <c r="TXG235" s="72"/>
      <c r="TXH235" s="71"/>
      <c r="TXI235" s="72"/>
      <c r="TXJ235" s="72"/>
      <c r="TXK235" s="72"/>
      <c r="TXL235" s="138"/>
      <c r="TXM235" s="71"/>
      <c r="TXN235" s="72"/>
      <c r="TXO235" s="71"/>
      <c r="TXP235" s="72"/>
      <c r="TXQ235" s="72"/>
      <c r="TXR235" s="72"/>
      <c r="TXS235" s="138"/>
      <c r="TXT235" s="71"/>
      <c r="TXU235" s="72"/>
      <c r="TXV235" s="71"/>
      <c r="TXW235" s="72"/>
      <c r="TXX235" s="72"/>
      <c r="TXY235" s="72"/>
      <c r="TXZ235" s="138"/>
      <c r="TYA235" s="71"/>
      <c r="TYB235" s="72"/>
      <c r="TYC235" s="71"/>
      <c r="TYD235" s="72"/>
      <c r="TYE235" s="72"/>
      <c r="TYF235" s="72"/>
      <c r="TYG235" s="138"/>
      <c r="TYH235" s="71"/>
      <c r="TYI235" s="72"/>
      <c r="TYJ235" s="71"/>
      <c r="TYK235" s="72"/>
      <c r="TYL235" s="72"/>
      <c r="TYM235" s="72"/>
      <c r="TYN235" s="138"/>
      <c r="TYO235" s="71"/>
      <c r="TYP235" s="72"/>
      <c r="TYQ235" s="71"/>
      <c r="TYR235" s="72"/>
      <c r="TYS235" s="72"/>
      <c r="TYT235" s="72"/>
      <c r="TYU235" s="138"/>
      <c r="TYV235" s="71"/>
      <c r="TYW235" s="72"/>
      <c r="TYX235" s="71"/>
      <c r="TYY235" s="72"/>
      <c r="TYZ235" s="72"/>
      <c r="TZA235" s="72"/>
      <c r="TZB235" s="138"/>
      <c r="TZC235" s="71"/>
      <c r="TZD235" s="72"/>
      <c r="TZE235" s="71"/>
      <c r="TZF235" s="72"/>
      <c r="TZG235" s="72"/>
      <c r="TZH235" s="72"/>
      <c r="TZI235" s="138"/>
      <c r="TZJ235" s="71"/>
      <c r="TZK235" s="72"/>
      <c r="TZL235" s="71"/>
      <c r="TZM235" s="72"/>
      <c r="TZN235" s="72"/>
      <c r="TZO235" s="72"/>
      <c r="TZP235" s="138"/>
      <c r="TZQ235" s="71"/>
      <c r="TZR235" s="72"/>
      <c r="TZS235" s="71"/>
      <c r="TZT235" s="72"/>
      <c r="TZU235" s="72"/>
      <c r="TZV235" s="72"/>
      <c r="TZW235" s="138"/>
      <c r="TZX235" s="71"/>
      <c r="TZY235" s="72"/>
      <c r="TZZ235" s="71"/>
      <c r="UAA235" s="72"/>
      <c r="UAB235" s="72"/>
      <c r="UAC235" s="72"/>
      <c r="UAD235" s="138"/>
      <c r="UAE235" s="141"/>
      <c r="UAF235" s="72"/>
      <c r="UAG235" s="71"/>
      <c r="UAH235" s="72"/>
      <c r="UAI235" s="72"/>
      <c r="UAJ235" s="72"/>
      <c r="UAK235" s="138"/>
      <c r="UAL235" s="141"/>
      <c r="UAM235" s="72"/>
      <c r="UAN235" s="71"/>
      <c r="UAO235" s="72"/>
      <c r="UAP235" s="72"/>
      <c r="UAQ235" s="72"/>
      <c r="UAR235" s="136"/>
      <c r="UAS235" s="137"/>
      <c r="UAT235" s="71"/>
      <c r="UAU235" s="71"/>
      <c r="UAV235" s="138"/>
      <c r="UAW235" s="138"/>
      <c r="UAX235" s="139"/>
      <c r="UAY235" s="71"/>
      <c r="UAZ235" s="72"/>
      <c r="UBA235" s="71"/>
      <c r="UBB235" s="140"/>
      <c r="UBC235" s="72"/>
      <c r="UBD235" s="72"/>
      <c r="UBE235" s="138"/>
      <c r="UBF235" s="71"/>
      <c r="UBG235" s="72"/>
      <c r="UBH235" s="71"/>
      <c r="UBI235" s="72"/>
      <c r="UBJ235" s="72"/>
      <c r="UBK235" s="72"/>
      <c r="UBL235" s="138"/>
      <c r="UBM235" s="71"/>
      <c r="UBN235" s="72"/>
      <c r="UBO235" s="71"/>
      <c r="UBP235" s="72"/>
      <c r="UBQ235" s="72"/>
      <c r="UBR235" s="72"/>
      <c r="UBS235" s="138"/>
      <c r="UBT235" s="71"/>
      <c r="UBU235" s="72"/>
      <c r="UBV235" s="71"/>
      <c r="UBW235" s="72"/>
      <c r="UBX235" s="72"/>
      <c r="UBY235" s="72"/>
      <c r="UBZ235" s="138"/>
      <c r="UCA235" s="71"/>
      <c r="UCB235" s="72"/>
      <c r="UCC235" s="71"/>
      <c r="UCD235" s="72"/>
      <c r="UCE235" s="72"/>
      <c r="UCF235" s="72"/>
      <c r="UCG235" s="138"/>
      <c r="UCH235" s="71"/>
      <c r="UCI235" s="72"/>
      <c r="UCJ235" s="71"/>
      <c r="UCK235" s="72"/>
      <c r="UCL235" s="72"/>
      <c r="UCM235" s="72"/>
      <c r="UCN235" s="138"/>
      <c r="UCO235" s="71"/>
      <c r="UCP235" s="72"/>
      <c r="UCQ235" s="71"/>
      <c r="UCR235" s="72"/>
      <c r="UCS235" s="72"/>
      <c r="UCT235" s="72"/>
      <c r="UCU235" s="138"/>
      <c r="UCV235" s="71"/>
      <c r="UCW235" s="72"/>
      <c r="UCX235" s="71"/>
      <c r="UCY235" s="72"/>
      <c r="UCZ235" s="72"/>
      <c r="UDA235" s="72"/>
      <c r="UDB235" s="138"/>
      <c r="UDC235" s="71"/>
      <c r="UDD235" s="72"/>
      <c r="UDE235" s="71"/>
      <c r="UDF235" s="72"/>
      <c r="UDG235" s="72"/>
      <c r="UDH235" s="72"/>
      <c r="UDI235" s="138"/>
      <c r="UDJ235" s="71"/>
      <c r="UDK235" s="72"/>
      <c r="UDL235" s="71"/>
      <c r="UDM235" s="72"/>
      <c r="UDN235" s="72"/>
      <c r="UDO235" s="72"/>
      <c r="UDP235" s="138"/>
      <c r="UDQ235" s="71"/>
      <c r="UDR235" s="72"/>
      <c r="UDS235" s="71"/>
      <c r="UDT235" s="72"/>
      <c r="UDU235" s="72"/>
      <c r="UDV235" s="72"/>
      <c r="UDW235" s="138"/>
      <c r="UDX235" s="71"/>
      <c r="UDY235" s="72"/>
      <c r="UDZ235" s="71"/>
      <c r="UEA235" s="72"/>
      <c r="UEB235" s="72"/>
      <c r="UEC235" s="72"/>
      <c r="UED235" s="138"/>
      <c r="UEE235" s="71"/>
      <c r="UEF235" s="72"/>
      <c r="UEG235" s="71"/>
      <c r="UEH235" s="72"/>
      <c r="UEI235" s="72"/>
      <c r="UEJ235" s="72"/>
      <c r="UEK235" s="138"/>
      <c r="UEL235" s="71"/>
      <c r="UEM235" s="72"/>
      <c r="UEN235" s="71"/>
      <c r="UEO235" s="72"/>
      <c r="UEP235" s="72"/>
      <c r="UEQ235" s="72"/>
      <c r="UER235" s="138"/>
      <c r="UES235" s="71"/>
      <c r="UET235" s="72"/>
      <c r="UEU235" s="71"/>
      <c r="UEV235" s="72"/>
      <c r="UEW235" s="72"/>
      <c r="UEX235" s="72"/>
      <c r="UEY235" s="138"/>
      <c r="UEZ235" s="71"/>
      <c r="UFA235" s="72"/>
      <c r="UFB235" s="71"/>
      <c r="UFC235" s="72"/>
      <c r="UFD235" s="72"/>
      <c r="UFE235" s="72"/>
      <c r="UFF235" s="138"/>
      <c r="UFG235" s="71"/>
      <c r="UFH235" s="72"/>
      <c r="UFI235" s="71"/>
      <c r="UFJ235" s="72"/>
      <c r="UFK235" s="72"/>
      <c r="UFL235" s="72"/>
      <c r="UFM235" s="138"/>
      <c r="UFN235" s="71"/>
      <c r="UFO235" s="72"/>
      <c r="UFP235" s="71"/>
      <c r="UFQ235" s="72"/>
      <c r="UFR235" s="72"/>
      <c r="UFS235" s="72"/>
      <c r="UFT235" s="138"/>
      <c r="UFU235" s="71"/>
      <c r="UFV235" s="72"/>
      <c r="UFW235" s="71"/>
      <c r="UFX235" s="72"/>
      <c r="UFY235" s="72"/>
      <c r="UFZ235" s="72"/>
      <c r="UGA235" s="138"/>
      <c r="UGB235" s="71"/>
      <c r="UGC235" s="72"/>
      <c r="UGD235" s="71"/>
      <c r="UGE235" s="72"/>
      <c r="UGF235" s="72"/>
      <c r="UGG235" s="72"/>
      <c r="UGH235" s="138"/>
      <c r="UGI235" s="71"/>
      <c r="UGJ235" s="72"/>
      <c r="UGK235" s="71"/>
      <c r="UGL235" s="72"/>
      <c r="UGM235" s="72"/>
      <c r="UGN235" s="72"/>
      <c r="UGO235" s="138"/>
      <c r="UGP235" s="71"/>
      <c r="UGQ235" s="72"/>
      <c r="UGR235" s="71"/>
      <c r="UGS235" s="72"/>
      <c r="UGT235" s="72"/>
      <c r="UGU235" s="72"/>
      <c r="UGV235" s="138"/>
      <c r="UGW235" s="71"/>
      <c r="UGX235" s="72"/>
      <c r="UGY235" s="71"/>
      <c r="UGZ235" s="72"/>
      <c r="UHA235" s="72"/>
      <c r="UHB235" s="72"/>
      <c r="UHC235" s="138"/>
      <c r="UHD235" s="71"/>
      <c r="UHE235" s="72"/>
      <c r="UHF235" s="71"/>
      <c r="UHG235" s="72"/>
      <c r="UHH235" s="72"/>
      <c r="UHI235" s="72"/>
      <c r="UHJ235" s="138"/>
      <c r="UHK235" s="71"/>
      <c r="UHL235" s="72"/>
      <c r="UHM235" s="71"/>
      <c r="UHN235" s="72"/>
      <c r="UHO235" s="72"/>
      <c r="UHP235" s="72"/>
      <c r="UHQ235" s="138"/>
      <c r="UHR235" s="71"/>
      <c r="UHS235" s="72"/>
      <c r="UHT235" s="71"/>
      <c r="UHU235" s="72"/>
      <c r="UHV235" s="72"/>
      <c r="UHW235" s="72"/>
      <c r="UHX235" s="138"/>
      <c r="UHY235" s="71"/>
      <c r="UHZ235" s="72"/>
      <c r="UIA235" s="71"/>
      <c r="UIB235" s="72"/>
      <c r="UIC235" s="72"/>
      <c r="UID235" s="72"/>
      <c r="UIE235" s="138"/>
      <c r="UIF235" s="71"/>
      <c r="UIG235" s="72"/>
      <c r="UIH235" s="71"/>
      <c r="UII235" s="72"/>
      <c r="UIJ235" s="72"/>
      <c r="UIK235" s="72"/>
      <c r="UIL235" s="138"/>
      <c r="UIM235" s="71"/>
      <c r="UIN235" s="72"/>
      <c r="UIO235" s="71"/>
      <c r="UIP235" s="72"/>
      <c r="UIQ235" s="72"/>
      <c r="UIR235" s="72"/>
      <c r="UIS235" s="138"/>
      <c r="UIT235" s="71"/>
      <c r="UIU235" s="72"/>
      <c r="UIV235" s="71"/>
      <c r="UIW235" s="72"/>
      <c r="UIX235" s="72"/>
      <c r="UIY235" s="72"/>
      <c r="UIZ235" s="138"/>
      <c r="UJA235" s="71"/>
      <c r="UJB235" s="72"/>
      <c r="UJC235" s="71"/>
      <c r="UJD235" s="72"/>
      <c r="UJE235" s="72"/>
      <c r="UJF235" s="72"/>
      <c r="UJG235" s="138"/>
      <c r="UJH235" s="141"/>
      <c r="UJI235" s="72"/>
      <c r="UJJ235" s="71"/>
      <c r="UJK235" s="72"/>
      <c r="UJL235" s="72"/>
      <c r="UJM235" s="72"/>
      <c r="UJN235" s="138"/>
      <c r="UJO235" s="141"/>
      <c r="UJP235" s="72"/>
      <c r="UJQ235" s="71"/>
      <c r="UJR235" s="72"/>
      <c r="UJS235" s="72"/>
      <c r="UJT235" s="72"/>
      <c r="UJU235" s="136"/>
      <c r="UJV235" s="137"/>
      <c r="UJW235" s="71"/>
      <c r="UJX235" s="71"/>
      <c r="UJY235" s="138"/>
      <c r="UJZ235" s="138"/>
      <c r="UKA235" s="139"/>
      <c r="UKB235" s="71"/>
      <c r="UKC235" s="72"/>
      <c r="UKD235" s="71"/>
      <c r="UKE235" s="140"/>
      <c r="UKF235" s="72"/>
      <c r="UKG235" s="72"/>
      <c r="UKH235" s="138"/>
      <c r="UKI235" s="71"/>
      <c r="UKJ235" s="72"/>
      <c r="UKK235" s="71"/>
      <c r="UKL235" s="72"/>
      <c r="UKM235" s="72"/>
      <c r="UKN235" s="72"/>
      <c r="UKO235" s="138"/>
      <c r="UKP235" s="71"/>
      <c r="UKQ235" s="72"/>
      <c r="UKR235" s="71"/>
      <c r="UKS235" s="72"/>
      <c r="UKT235" s="72"/>
      <c r="UKU235" s="72"/>
      <c r="UKV235" s="138"/>
      <c r="UKW235" s="71"/>
      <c r="UKX235" s="72"/>
      <c r="UKY235" s="71"/>
      <c r="UKZ235" s="72"/>
      <c r="ULA235" s="72"/>
      <c r="ULB235" s="72"/>
      <c r="ULC235" s="138"/>
      <c r="ULD235" s="71"/>
      <c r="ULE235" s="72"/>
      <c r="ULF235" s="71"/>
      <c r="ULG235" s="72"/>
      <c r="ULH235" s="72"/>
      <c r="ULI235" s="72"/>
      <c r="ULJ235" s="138"/>
      <c r="ULK235" s="71"/>
      <c r="ULL235" s="72"/>
      <c r="ULM235" s="71"/>
      <c r="ULN235" s="72"/>
      <c r="ULO235" s="72"/>
      <c r="ULP235" s="72"/>
      <c r="ULQ235" s="138"/>
      <c r="ULR235" s="71"/>
      <c r="ULS235" s="72"/>
      <c r="ULT235" s="71"/>
      <c r="ULU235" s="72"/>
      <c r="ULV235" s="72"/>
      <c r="ULW235" s="72"/>
      <c r="ULX235" s="138"/>
      <c r="ULY235" s="71"/>
      <c r="ULZ235" s="72"/>
      <c r="UMA235" s="71"/>
      <c r="UMB235" s="72"/>
      <c r="UMC235" s="72"/>
      <c r="UMD235" s="72"/>
      <c r="UME235" s="138"/>
      <c r="UMF235" s="71"/>
      <c r="UMG235" s="72"/>
      <c r="UMH235" s="71"/>
      <c r="UMI235" s="72"/>
      <c r="UMJ235" s="72"/>
      <c r="UMK235" s="72"/>
      <c r="UML235" s="138"/>
      <c r="UMM235" s="71"/>
      <c r="UMN235" s="72"/>
      <c r="UMO235" s="71"/>
      <c r="UMP235" s="72"/>
      <c r="UMQ235" s="72"/>
      <c r="UMR235" s="72"/>
      <c r="UMS235" s="138"/>
      <c r="UMT235" s="71"/>
      <c r="UMU235" s="72"/>
      <c r="UMV235" s="71"/>
      <c r="UMW235" s="72"/>
      <c r="UMX235" s="72"/>
      <c r="UMY235" s="72"/>
      <c r="UMZ235" s="138"/>
      <c r="UNA235" s="71"/>
      <c r="UNB235" s="72"/>
      <c r="UNC235" s="71"/>
      <c r="UND235" s="72"/>
      <c r="UNE235" s="72"/>
      <c r="UNF235" s="72"/>
      <c r="UNG235" s="138"/>
      <c r="UNH235" s="71"/>
      <c r="UNI235" s="72"/>
      <c r="UNJ235" s="71"/>
      <c r="UNK235" s="72"/>
      <c r="UNL235" s="72"/>
      <c r="UNM235" s="72"/>
      <c r="UNN235" s="138"/>
      <c r="UNO235" s="71"/>
      <c r="UNP235" s="72"/>
      <c r="UNQ235" s="71"/>
      <c r="UNR235" s="72"/>
      <c r="UNS235" s="72"/>
      <c r="UNT235" s="72"/>
      <c r="UNU235" s="138"/>
      <c r="UNV235" s="71"/>
      <c r="UNW235" s="72"/>
      <c r="UNX235" s="71"/>
      <c r="UNY235" s="72"/>
      <c r="UNZ235" s="72"/>
      <c r="UOA235" s="72"/>
      <c r="UOB235" s="138"/>
      <c r="UOC235" s="71"/>
      <c r="UOD235" s="72"/>
      <c r="UOE235" s="71"/>
      <c r="UOF235" s="72"/>
      <c r="UOG235" s="72"/>
      <c r="UOH235" s="72"/>
      <c r="UOI235" s="138"/>
      <c r="UOJ235" s="71"/>
      <c r="UOK235" s="72"/>
      <c r="UOL235" s="71"/>
      <c r="UOM235" s="72"/>
      <c r="UON235" s="72"/>
      <c r="UOO235" s="72"/>
      <c r="UOP235" s="138"/>
      <c r="UOQ235" s="71"/>
      <c r="UOR235" s="72"/>
      <c r="UOS235" s="71"/>
      <c r="UOT235" s="72"/>
      <c r="UOU235" s="72"/>
      <c r="UOV235" s="72"/>
      <c r="UOW235" s="138"/>
      <c r="UOX235" s="71"/>
      <c r="UOY235" s="72"/>
      <c r="UOZ235" s="71"/>
      <c r="UPA235" s="72"/>
      <c r="UPB235" s="72"/>
      <c r="UPC235" s="72"/>
      <c r="UPD235" s="138"/>
      <c r="UPE235" s="71"/>
      <c r="UPF235" s="72"/>
      <c r="UPG235" s="71"/>
      <c r="UPH235" s="72"/>
      <c r="UPI235" s="72"/>
      <c r="UPJ235" s="72"/>
      <c r="UPK235" s="138"/>
      <c r="UPL235" s="71"/>
      <c r="UPM235" s="72"/>
      <c r="UPN235" s="71"/>
      <c r="UPO235" s="72"/>
      <c r="UPP235" s="72"/>
      <c r="UPQ235" s="72"/>
      <c r="UPR235" s="138"/>
      <c r="UPS235" s="71"/>
      <c r="UPT235" s="72"/>
      <c r="UPU235" s="71"/>
      <c r="UPV235" s="72"/>
      <c r="UPW235" s="72"/>
      <c r="UPX235" s="72"/>
      <c r="UPY235" s="138"/>
      <c r="UPZ235" s="71"/>
      <c r="UQA235" s="72"/>
      <c r="UQB235" s="71"/>
      <c r="UQC235" s="72"/>
      <c r="UQD235" s="72"/>
      <c r="UQE235" s="72"/>
      <c r="UQF235" s="138"/>
      <c r="UQG235" s="71"/>
      <c r="UQH235" s="72"/>
      <c r="UQI235" s="71"/>
      <c r="UQJ235" s="72"/>
      <c r="UQK235" s="72"/>
      <c r="UQL235" s="72"/>
      <c r="UQM235" s="138"/>
      <c r="UQN235" s="71"/>
      <c r="UQO235" s="72"/>
      <c r="UQP235" s="71"/>
      <c r="UQQ235" s="72"/>
      <c r="UQR235" s="72"/>
      <c r="UQS235" s="72"/>
      <c r="UQT235" s="138"/>
      <c r="UQU235" s="71"/>
      <c r="UQV235" s="72"/>
      <c r="UQW235" s="71"/>
      <c r="UQX235" s="72"/>
      <c r="UQY235" s="72"/>
      <c r="UQZ235" s="72"/>
      <c r="URA235" s="138"/>
      <c r="URB235" s="71"/>
      <c r="URC235" s="72"/>
      <c r="URD235" s="71"/>
      <c r="URE235" s="72"/>
      <c r="URF235" s="72"/>
      <c r="URG235" s="72"/>
      <c r="URH235" s="138"/>
      <c r="URI235" s="71"/>
      <c r="URJ235" s="72"/>
      <c r="URK235" s="71"/>
      <c r="URL235" s="72"/>
      <c r="URM235" s="72"/>
      <c r="URN235" s="72"/>
      <c r="URO235" s="138"/>
      <c r="URP235" s="71"/>
      <c r="URQ235" s="72"/>
      <c r="URR235" s="71"/>
      <c r="URS235" s="72"/>
      <c r="URT235" s="72"/>
      <c r="URU235" s="72"/>
      <c r="URV235" s="138"/>
      <c r="URW235" s="71"/>
      <c r="URX235" s="72"/>
      <c r="URY235" s="71"/>
      <c r="URZ235" s="72"/>
      <c r="USA235" s="72"/>
      <c r="USB235" s="72"/>
      <c r="USC235" s="138"/>
      <c r="USD235" s="71"/>
      <c r="USE235" s="72"/>
      <c r="USF235" s="71"/>
      <c r="USG235" s="72"/>
      <c r="USH235" s="72"/>
      <c r="USI235" s="72"/>
      <c r="USJ235" s="138"/>
      <c r="USK235" s="141"/>
      <c r="USL235" s="72"/>
      <c r="USM235" s="71"/>
      <c r="USN235" s="72"/>
      <c r="USO235" s="72"/>
      <c r="USP235" s="72"/>
      <c r="USQ235" s="138"/>
      <c r="USR235" s="141"/>
      <c r="USS235" s="72"/>
      <c r="UST235" s="71"/>
      <c r="USU235" s="72"/>
      <c r="USV235" s="72"/>
      <c r="USW235" s="72"/>
      <c r="USX235" s="136"/>
      <c r="USY235" s="137"/>
      <c r="USZ235" s="71"/>
      <c r="UTA235" s="71"/>
      <c r="UTB235" s="138"/>
      <c r="UTC235" s="138"/>
      <c r="UTD235" s="139"/>
      <c r="UTE235" s="71"/>
      <c r="UTF235" s="72"/>
      <c r="UTG235" s="71"/>
      <c r="UTH235" s="140"/>
      <c r="UTI235" s="72"/>
      <c r="UTJ235" s="72"/>
      <c r="UTK235" s="138"/>
      <c r="UTL235" s="71"/>
      <c r="UTM235" s="72"/>
      <c r="UTN235" s="71"/>
      <c r="UTO235" s="72"/>
      <c r="UTP235" s="72"/>
      <c r="UTQ235" s="72"/>
      <c r="UTR235" s="138"/>
      <c r="UTS235" s="71"/>
      <c r="UTT235" s="72"/>
      <c r="UTU235" s="71"/>
      <c r="UTV235" s="72"/>
      <c r="UTW235" s="72"/>
      <c r="UTX235" s="72"/>
      <c r="UTY235" s="138"/>
      <c r="UTZ235" s="71"/>
      <c r="UUA235" s="72"/>
      <c r="UUB235" s="71"/>
      <c r="UUC235" s="72"/>
      <c r="UUD235" s="72"/>
      <c r="UUE235" s="72"/>
      <c r="UUF235" s="138"/>
      <c r="UUG235" s="71"/>
      <c r="UUH235" s="72"/>
      <c r="UUI235" s="71"/>
      <c r="UUJ235" s="72"/>
      <c r="UUK235" s="72"/>
      <c r="UUL235" s="72"/>
      <c r="UUM235" s="138"/>
      <c r="UUN235" s="71"/>
      <c r="UUO235" s="72"/>
      <c r="UUP235" s="71"/>
      <c r="UUQ235" s="72"/>
      <c r="UUR235" s="72"/>
      <c r="UUS235" s="72"/>
      <c r="UUT235" s="138"/>
      <c r="UUU235" s="71"/>
      <c r="UUV235" s="72"/>
      <c r="UUW235" s="71"/>
      <c r="UUX235" s="72"/>
      <c r="UUY235" s="72"/>
      <c r="UUZ235" s="72"/>
      <c r="UVA235" s="138"/>
      <c r="UVB235" s="71"/>
      <c r="UVC235" s="72"/>
      <c r="UVD235" s="71"/>
      <c r="UVE235" s="72"/>
      <c r="UVF235" s="72"/>
      <c r="UVG235" s="72"/>
      <c r="UVH235" s="138"/>
      <c r="UVI235" s="71"/>
      <c r="UVJ235" s="72"/>
      <c r="UVK235" s="71"/>
      <c r="UVL235" s="72"/>
      <c r="UVM235" s="72"/>
      <c r="UVN235" s="72"/>
      <c r="UVO235" s="138"/>
      <c r="UVP235" s="71"/>
      <c r="UVQ235" s="72"/>
      <c r="UVR235" s="71"/>
      <c r="UVS235" s="72"/>
      <c r="UVT235" s="72"/>
      <c r="UVU235" s="72"/>
      <c r="UVV235" s="138"/>
      <c r="UVW235" s="71"/>
      <c r="UVX235" s="72"/>
      <c r="UVY235" s="71"/>
      <c r="UVZ235" s="72"/>
      <c r="UWA235" s="72"/>
      <c r="UWB235" s="72"/>
      <c r="UWC235" s="138"/>
      <c r="UWD235" s="71"/>
      <c r="UWE235" s="72"/>
      <c r="UWF235" s="71"/>
      <c r="UWG235" s="72"/>
      <c r="UWH235" s="72"/>
      <c r="UWI235" s="72"/>
      <c r="UWJ235" s="138"/>
      <c r="UWK235" s="71"/>
      <c r="UWL235" s="72"/>
      <c r="UWM235" s="71"/>
      <c r="UWN235" s="72"/>
      <c r="UWO235" s="72"/>
      <c r="UWP235" s="72"/>
      <c r="UWQ235" s="138"/>
      <c r="UWR235" s="71"/>
      <c r="UWS235" s="72"/>
      <c r="UWT235" s="71"/>
      <c r="UWU235" s="72"/>
      <c r="UWV235" s="72"/>
      <c r="UWW235" s="72"/>
      <c r="UWX235" s="138"/>
      <c r="UWY235" s="71"/>
      <c r="UWZ235" s="72"/>
      <c r="UXA235" s="71"/>
      <c r="UXB235" s="72"/>
      <c r="UXC235" s="72"/>
      <c r="UXD235" s="72"/>
      <c r="UXE235" s="138"/>
      <c r="UXF235" s="71"/>
      <c r="UXG235" s="72"/>
      <c r="UXH235" s="71"/>
      <c r="UXI235" s="72"/>
      <c r="UXJ235" s="72"/>
      <c r="UXK235" s="72"/>
      <c r="UXL235" s="138"/>
      <c r="UXM235" s="71"/>
      <c r="UXN235" s="72"/>
      <c r="UXO235" s="71"/>
      <c r="UXP235" s="72"/>
      <c r="UXQ235" s="72"/>
      <c r="UXR235" s="72"/>
      <c r="UXS235" s="138"/>
      <c r="UXT235" s="71"/>
      <c r="UXU235" s="72"/>
      <c r="UXV235" s="71"/>
      <c r="UXW235" s="72"/>
      <c r="UXX235" s="72"/>
      <c r="UXY235" s="72"/>
      <c r="UXZ235" s="138"/>
      <c r="UYA235" s="71"/>
      <c r="UYB235" s="72"/>
      <c r="UYC235" s="71"/>
      <c r="UYD235" s="72"/>
      <c r="UYE235" s="72"/>
      <c r="UYF235" s="72"/>
      <c r="UYG235" s="138"/>
      <c r="UYH235" s="71"/>
      <c r="UYI235" s="72"/>
      <c r="UYJ235" s="71"/>
      <c r="UYK235" s="72"/>
      <c r="UYL235" s="72"/>
      <c r="UYM235" s="72"/>
      <c r="UYN235" s="138"/>
      <c r="UYO235" s="71"/>
      <c r="UYP235" s="72"/>
      <c r="UYQ235" s="71"/>
      <c r="UYR235" s="72"/>
      <c r="UYS235" s="72"/>
      <c r="UYT235" s="72"/>
      <c r="UYU235" s="138"/>
      <c r="UYV235" s="71"/>
      <c r="UYW235" s="72"/>
      <c r="UYX235" s="71"/>
      <c r="UYY235" s="72"/>
      <c r="UYZ235" s="72"/>
      <c r="UZA235" s="72"/>
      <c r="UZB235" s="138"/>
      <c r="UZC235" s="71"/>
      <c r="UZD235" s="72"/>
      <c r="UZE235" s="71"/>
      <c r="UZF235" s="72"/>
      <c r="UZG235" s="72"/>
      <c r="UZH235" s="72"/>
      <c r="UZI235" s="138"/>
      <c r="UZJ235" s="71"/>
      <c r="UZK235" s="72"/>
      <c r="UZL235" s="71"/>
      <c r="UZM235" s="72"/>
      <c r="UZN235" s="72"/>
      <c r="UZO235" s="72"/>
      <c r="UZP235" s="138"/>
      <c r="UZQ235" s="71"/>
      <c r="UZR235" s="72"/>
      <c r="UZS235" s="71"/>
      <c r="UZT235" s="72"/>
      <c r="UZU235" s="72"/>
      <c r="UZV235" s="72"/>
      <c r="UZW235" s="138"/>
      <c r="UZX235" s="71"/>
      <c r="UZY235" s="72"/>
      <c r="UZZ235" s="71"/>
      <c r="VAA235" s="72"/>
      <c r="VAB235" s="72"/>
      <c r="VAC235" s="72"/>
      <c r="VAD235" s="138"/>
      <c r="VAE235" s="71"/>
      <c r="VAF235" s="72"/>
      <c r="VAG235" s="71"/>
      <c r="VAH235" s="72"/>
      <c r="VAI235" s="72"/>
      <c r="VAJ235" s="72"/>
      <c r="VAK235" s="138"/>
      <c r="VAL235" s="71"/>
      <c r="VAM235" s="72"/>
      <c r="VAN235" s="71"/>
      <c r="VAO235" s="72"/>
      <c r="VAP235" s="72"/>
      <c r="VAQ235" s="72"/>
      <c r="VAR235" s="138"/>
      <c r="VAS235" s="71"/>
      <c r="VAT235" s="72"/>
      <c r="VAU235" s="71"/>
      <c r="VAV235" s="72"/>
      <c r="VAW235" s="72"/>
      <c r="VAX235" s="72"/>
      <c r="VAY235" s="138"/>
      <c r="VAZ235" s="71"/>
      <c r="VBA235" s="72"/>
      <c r="VBB235" s="71"/>
      <c r="VBC235" s="72"/>
      <c r="VBD235" s="72"/>
      <c r="VBE235" s="72"/>
      <c r="VBF235" s="138"/>
      <c r="VBG235" s="71"/>
      <c r="VBH235" s="72"/>
      <c r="VBI235" s="71"/>
      <c r="VBJ235" s="72"/>
      <c r="VBK235" s="72"/>
      <c r="VBL235" s="72"/>
      <c r="VBM235" s="138"/>
      <c r="VBN235" s="141"/>
      <c r="VBO235" s="72"/>
      <c r="VBP235" s="71"/>
      <c r="VBQ235" s="72"/>
      <c r="VBR235" s="72"/>
      <c r="VBS235" s="72"/>
      <c r="VBT235" s="138"/>
      <c r="VBU235" s="141"/>
      <c r="VBV235" s="72"/>
      <c r="VBW235" s="71"/>
      <c r="VBX235" s="72"/>
      <c r="VBY235" s="72"/>
      <c r="VBZ235" s="72"/>
      <c r="VCA235" s="136"/>
      <c r="VCB235" s="137"/>
      <c r="VCC235" s="71"/>
      <c r="VCD235" s="71"/>
      <c r="VCE235" s="138"/>
      <c r="VCF235" s="138"/>
      <c r="VCG235" s="139"/>
      <c r="VCH235" s="71"/>
      <c r="VCI235" s="72"/>
      <c r="VCJ235" s="71"/>
      <c r="VCK235" s="140"/>
      <c r="VCL235" s="72"/>
      <c r="VCM235" s="72"/>
      <c r="VCN235" s="138"/>
      <c r="VCO235" s="71"/>
      <c r="VCP235" s="72"/>
      <c r="VCQ235" s="71"/>
      <c r="VCR235" s="72"/>
      <c r="VCS235" s="72"/>
      <c r="VCT235" s="72"/>
      <c r="VCU235" s="138"/>
      <c r="VCV235" s="71"/>
      <c r="VCW235" s="72"/>
      <c r="VCX235" s="71"/>
      <c r="VCY235" s="72"/>
      <c r="VCZ235" s="72"/>
      <c r="VDA235" s="72"/>
      <c r="VDB235" s="138"/>
      <c r="VDC235" s="71"/>
      <c r="VDD235" s="72"/>
      <c r="VDE235" s="71"/>
      <c r="VDF235" s="72"/>
      <c r="VDG235" s="72"/>
      <c r="VDH235" s="72"/>
      <c r="VDI235" s="138"/>
      <c r="VDJ235" s="71"/>
      <c r="VDK235" s="72"/>
      <c r="VDL235" s="71"/>
      <c r="VDM235" s="72"/>
      <c r="VDN235" s="72"/>
      <c r="VDO235" s="72"/>
      <c r="VDP235" s="138"/>
      <c r="VDQ235" s="71"/>
      <c r="VDR235" s="72"/>
      <c r="VDS235" s="71"/>
      <c r="VDT235" s="72"/>
      <c r="VDU235" s="72"/>
      <c r="VDV235" s="72"/>
      <c r="VDW235" s="138"/>
      <c r="VDX235" s="71"/>
      <c r="VDY235" s="72"/>
      <c r="VDZ235" s="71"/>
      <c r="VEA235" s="72"/>
      <c r="VEB235" s="72"/>
      <c r="VEC235" s="72"/>
      <c r="VED235" s="138"/>
      <c r="VEE235" s="71"/>
      <c r="VEF235" s="72"/>
      <c r="VEG235" s="71"/>
      <c r="VEH235" s="72"/>
      <c r="VEI235" s="72"/>
      <c r="VEJ235" s="72"/>
      <c r="VEK235" s="138"/>
      <c r="VEL235" s="71"/>
      <c r="VEM235" s="72"/>
      <c r="VEN235" s="71"/>
      <c r="VEO235" s="72"/>
      <c r="VEP235" s="72"/>
      <c r="VEQ235" s="72"/>
      <c r="VER235" s="138"/>
      <c r="VES235" s="71"/>
      <c r="VET235" s="72"/>
      <c r="VEU235" s="71"/>
      <c r="VEV235" s="72"/>
      <c r="VEW235" s="72"/>
      <c r="VEX235" s="72"/>
      <c r="VEY235" s="138"/>
      <c r="VEZ235" s="71"/>
      <c r="VFA235" s="72"/>
      <c r="VFB235" s="71"/>
      <c r="VFC235" s="72"/>
      <c r="VFD235" s="72"/>
      <c r="VFE235" s="72"/>
      <c r="VFF235" s="138"/>
      <c r="VFG235" s="71"/>
      <c r="VFH235" s="72"/>
      <c r="VFI235" s="71"/>
      <c r="VFJ235" s="72"/>
      <c r="VFK235" s="72"/>
      <c r="VFL235" s="72"/>
      <c r="VFM235" s="138"/>
      <c r="VFN235" s="71"/>
      <c r="VFO235" s="72"/>
      <c r="VFP235" s="71"/>
      <c r="VFQ235" s="72"/>
      <c r="VFR235" s="72"/>
      <c r="VFS235" s="72"/>
      <c r="VFT235" s="138"/>
      <c r="VFU235" s="71"/>
      <c r="VFV235" s="72"/>
      <c r="VFW235" s="71"/>
      <c r="VFX235" s="72"/>
      <c r="VFY235" s="72"/>
      <c r="VFZ235" s="72"/>
      <c r="VGA235" s="138"/>
      <c r="VGB235" s="71"/>
      <c r="VGC235" s="72"/>
      <c r="VGD235" s="71"/>
      <c r="VGE235" s="72"/>
      <c r="VGF235" s="72"/>
      <c r="VGG235" s="72"/>
      <c r="VGH235" s="138"/>
      <c r="VGI235" s="71"/>
      <c r="VGJ235" s="72"/>
      <c r="VGK235" s="71"/>
      <c r="VGL235" s="72"/>
      <c r="VGM235" s="72"/>
      <c r="VGN235" s="72"/>
      <c r="VGO235" s="138"/>
      <c r="VGP235" s="71"/>
      <c r="VGQ235" s="72"/>
      <c r="VGR235" s="71"/>
      <c r="VGS235" s="72"/>
      <c r="VGT235" s="72"/>
      <c r="VGU235" s="72"/>
      <c r="VGV235" s="138"/>
      <c r="VGW235" s="71"/>
      <c r="VGX235" s="72"/>
      <c r="VGY235" s="71"/>
      <c r="VGZ235" s="72"/>
      <c r="VHA235" s="72"/>
      <c r="VHB235" s="72"/>
      <c r="VHC235" s="138"/>
      <c r="VHD235" s="71"/>
      <c r="VHE235" s="72"/>
      <c r="VHF235" s="71"/>
      <c r="VHG235" s="72"/>
      <c r="VHH235" s="72"/>
      <c r="VHI235" s="72"/>
      <c r="VHJ235" s="138"/>
      <c r="VHK235" s="71"/>
      <c r="VHL235" s="72"/>
      <c r="VHM235" s="71"/>
      <c r="VHN235" s="72"/>
      <c r="VHO235" s="72"/>
      <c r="VHP235" s="72"/>
      <c r="VHQ235" s="138"/>
      <c r="VHR235" s="71"/>
      <c r="VHS235" s="72"/>
      <c r="VHT235" s="71"/>
      <c r="VHU235" s="72"/>
      <c r="VHV235" s="72"/>
      <c r="VHW235" s="72"/>
      <c r="VHX235" s="138"/>
      <c r="VHY235" s="71"/>
      <c r="VHZ235" s="72"/>
      <c r="VIA235" s="71"/>
      <c r="VIB235" s="72"/>
      <c r="VIC235" s="72"/>
      <c r="VID235" s="72"/>
      <c r="VIE235" s="138"/>
      <c r="VIF235" s="71"/>
      <c r="VIG235" s="72"/>
      <c r="VIH235" s="71"/>
      <c r="VII235" s="72"/>
      <c r="VIJ235" s="72"/>
      <c r="VIK235" s="72"/>
      <c r="VIL235" s="138"/>
      <c r="VIM235" s="71"/>
      <c r="VIN235" s="72"/>
      <c r="VIO235" s="71"/>
      <c r="VIP235" s="72"/>
      <c r="VIQ235" s="72"/>
      <c r="VIR235" s="72"/>
      <c r="VIS235" s="138"/>
      <c r="VIT235" s="71"/>
      <c r="VIU235" s="72"/>
      <c r="VIV235" s="71"/>
      <c r="VIW235" s="72"/>
      <c r="VIX235" s="72"/>
      <c r="VIY235" s="72"/>
      <c r="VIZ235" s="138"/>
      <c r="VJA235" s="71"/>
      <c r="VJB235" s="72"/>
      <c r="VJC235" s="71"/>
      <c r="VJD235" s="72"/>
      <c r="VJE235" s="72"/>
      <c r="VJF235" s="72"/>
      <c r="VJG235" s="138"/>
      <c r="VJH235" s="71"/>
      <c r="VJI235" s="72"/>
      <c r="VJJ235" s="71"/>
      <c r="VJK235" s="72"/>
      <c r="VJL235" s="72"/>
      <c r="VJM235" s="72"/>
      <c r="VJN235" s="138"/>
      <c r="VJO235" s="71"/>
      <c r="VJP235" s="72"/>
      <c r="VJQ235" s="71"/>
      <c r="VJR235" s="72"/>
      <c r="VJS235" s="72"/>
      <c r="VJT235" s="72"/>
      <c r="VJU235" s="138"/>
      <c r="VJV235" s="71"/>
      <c r="VJW235" s="72"/>
      <c r="VJX235" s="71"/>
      <c r="VJY235" s="72"/>
      <c r="VJZ235" s="72"/>
      <c r="VKA235" s="72"/>
      <c r="VKB235" s="138"/>
      <c r="VKC235" s="71"/>
      <c r="VKD235" s="72"/>
      <c r="VKE235" s="71"/>
      <c r="VKF235" s="72"/>
      <c r="VKG235" s="72"/>
      <c r="VKH235" s="72"/>
      <c r="VKI235" s="138"/>
      <c r="VKJ235" s="71"/>
      <c r="VKK235" s="72"/>
      <c r="VKL235" s="71"/>
      <c r="VKM235" s="72"/>
      <c r="VKN235" s="72"/>
      <c r="VKO235" s="72"/>
      <c r="VKP235" s="138"/>
      <c r="VKQ235" s="141"/>
      <c r="VKR235" s="72"/>
      <c r="VKS235" s="71"/>
      <c r="VKT235" s="72"/>
      <c r="VKU235" s="72"/>
      <c r="VKV235" s="72"/>
      <c r="VKW235" s="138"/>
      <c r="VKX235" s="141"/>
      <c r="VKY235" s="72"/>
      <c r="VKZ235" s="71"/>
      <c r="VLA235" s="72"/>
      <c r="VLB235" s="72"/>
      <c r="VLC235" s="72"/>
      <c r="VLD235" s="136"/>
      <c r="VLE235" s="137"/>
      <c r="VLF235" s="71"/>
      <c r="VLG235" s="71"/>
      <c r="VLH235" s="138"/>
      <c r="VLI235" s="138"/>
      <c r="VLJ235" s="139"/>
      <c r="VLK235" s="71"/>
      <c r="VLL235" s="72"/>
      <c r="VLM235" s="71"/>
      <c r="VLN235" s="140"/>
      <c r="VLO235" s="72"/>
      <c r="VLP235" s="72"/>
      <c r="VLQ235" s="138"/>
      <c r="VLR235" s="71"/>
      <c r="VLS235" s="72"/>
      <c r="VLT235" s="71"/>
      <c r="VLU235" s="72"/>
      <c r="VLV235" s="72"/>
      <c r="VLW235" s="72"/>
      <c r="VLX235" s="138"/>
      <c r="VLY235" s="71"/>
      <c r="VLZ235" s="72"/>
      <c r="VMA235" s="71"/>
      <c r="VMB235" s="72"/>
      <c r="VMC235" s="72"/>
      <c r="VMD235" s="72"/>
      <c r="VME235" s="138"/>
      <c r="VMF235" s="71"/>
      <c r="VMG235" s="72"/>
      <c r="VMH235" s="71"/>
      <c r="VMI235" s="72"/>
      <c r="VMJ235" s="72"/>
      <c r="VMK235" s="72"/>
      <c r="VML235" s="138"/>
      <c r="VMM235" s="71"/>
      <c r="VMN235" s="72"/>
      <c r="VMO235" s="71"/>
      <c r="VMP235" s="72"/>
      <c r="VMQ235" s="72"/>
      <c r="VMR235" s="72"/>
      <c r="VMS235" s="138"/>
      <c r="VMT235" s="71"/>
      <c r="VMU235" s="72"/>
      <c r="VMV235" s="71"/>
      <c r="VMW235" s="72"/>
      <c r="VMX235" s="72"/>
      <c r="VMY235" s="72"/>
      <c r="VMZ235" s="138"/>
      <c r="VNA235" s="71"/>
      <c r="VNB235" s="72"/>
      <c r="VNC235" s="71"/>
      <c r="VND235" s="72"/>
      <c r="VNE235" s="72"/>
      <c r="VNF235" s="72"/>
      <c r="VNG235" s="138"/>
      <c r="VNH235" s="71"/>
      <c r="VNI235" s="72"/>
      <c r="VNJ235" s="71"/>
      <c r="VNK235" s="72"/>
      <c r="VNL235" s="72"/>
      <c r="VNM235" s="72"/>
      <c r="VNN235" s="138"/>
      <c r="VNO235" s="71"/>
      <c r="VNP235" s="72"/>
      <c r="VNQ235" s="71"/>
      <c r="VNR235" s="72"/>
      <c r="VNS235" s="72"/>
      <c r="VNT235" s="72"/>
      <c r="VNU235" s="138"/>
      <c r="VNV235" s="71"/>
      <c r="VNW235" s="72"/>
      <c r="VNX235" s="71"/>
      <c r="VNY235" s="72"/>
      <c r="VNZ235" s="72"/>
      <c r="VOA235" s="72"/>
      <c r="VOB235" s="138"/>
      <c r="VOC235" s="71"/>
      <c r="VOD235" s="72"/>
      <c r="VOE235" s="71"/>
      <c r="VOF235" s="72"/>
      <c r="VOG235" s="72"/>
      <c r="VOH235" s="72"/>
      <c r="VOI235" s="138"/>
      <c r="VOJ235" s="71"/>
      <c r="VOK235" s="72"/>
      <c r="VOL235" s="71"/>
      <c r="VOM235" s="72"/>
      <c r="VON235" s="72"/>
      <c r="VOO235" s="72"/>
      <c r="VOP235" s="138"/>
      <c r="VOQ235" s="71"/>
      <c r="VOR235" s="72"/>
      <c r="VOS235" s="71"/>
      <c r="VOT235" s="72"/>
      <c r="VOU235" s="72"/>
      <c r="VOV235" s="72"/>
      <c r="VOW235" s="138"/>
      <c r="VOX235" s="71"/>
      <c r="VOY235" s="72"/>
      <c r="VOZ235" s="71"/>
      <c r="VPA235" s="72"/>
      <c r="VPB235" s="72"/>
      <c r="VPC235" s="72"/>
      <c r="VPD235" s="138"/>
      <c r="VPE235" s="71"/>
      <c r="VPF235" s="72"/>
      <c r="VPG235" s="71"/>
      <c r="VPH235" s="72"/>
      <c r="VPI235" s="72"/>
      <c r="VPJ235" s="72"/>
      <c r="VPK235" s="138"/>
      <c r="VPL235" s="71"/>
      <c r="VPM235" s="72"/>
      <c r="VPN235" s="71"/>
      <c r="VPO235" s="72"/>
      <c r="VPP235" s="72"/>
      <c r="VPQ235" s="72"/>
      <c r="VPR235" s="138"/>
      <c r="VPS235" s="71"/>
      <c r="VPT235" s="72"/>
      <c r="VPU235" s="71"/>
      <c r="VPV235" s="72"/>
      <c r="VPW235" s="72"/>
      <c r="VPX235" s="72"/>
      <c r="VPY235" s="138"/>
      <c r="VPZ235" s="71"/>
      <c r="VQA235" s="72"/>
      <c r="VQB235" s="71"/>
      <c r="VQC235" s="72"/>
      <c r="VQD235" s="72"/>
      <c r="VQE235" s="72"/>
      <c r="VQF235" s="138"/>
      <c r="VQG235" s="71"/>
      <c r="VQH235" s="72"/>
      <c r="VQI235" s="71"/>
      <c r="VQJ235" s="72"/>
      <c r="VQK235" s="72"/>
      <c r="VQL235" s="72"/>
      <c r="VQM235" s="138"/>
      <c r="VQN235" s="71"/>
      <c r="VQO235" s="72"/>
      <c r="VQP235" s="71"/>
      <c r="VQQ235" s="72"/>
      <c r="VQR235" s="72"/>
      <c r="VQS235" s="72"/>
      <c r="VQT235" s="138"/>
      <c r="VQU235" s="71"/>
      <c r="VQV235" s="72"/>
      <c r="VQW235" s="71"/>
      <c r="VQX235" s="72"/>
      <c r="VQY235" s="72"/>
      <c r="VQZ235" s="72"/>
      <c r="VRA235" s="138"/>
      <c r="VRB235" s="71"/>
      <c r="VRC235" s="72"/>
      <c r="VRD235" s="71"/>
      <c r="VRE235" s="72"/>
      <c r="VRF235" s="72"/>
      <c r="VRG235" s="72"/>
      <c r="VRH235" s="138"/>
      <c r="VRI235" s="71"/>
      <c r="VRJ235" s="72"/>
      <c r="VRK235" s="71"/>
      <c r="VRL235" s="72"/>
      <c r="VRM235" s="72"/>
      <c r="VRN235" s="72"/>
      <c r="VRO235" s="138"/>
      <c r="VRP235" s="71"/>
      <c r="VRQ235" s="72"/>
      <c r="VRR235" s="71"/>
      <c r="VRS235" s="72"/>
      <c r="VRT235" s="72"/>
      <c r="VRU235" s="72"/>
      <c r="VRV235" s="138"/>
      <c r="VRW235" s="71"/>
      <c r="VRX235" s="72"/>
      <c r="VRY235" s="71"/>
      <c r="VRZ235" s="72"/>
      <c r="VSA235" s="72"/>
      <c r="VSB235" s="72"/>
      <c r="VSC235" s="138"/>
      <c r="VSD235" s="71"/>
      <c r="VSE235" s="72"/>
      <c r="VSF235" s="71"/>
      <c r="VSG235" s="72"/>
      <c r="VSH235" s="72"/>
      <c r="VSI235" s="72"/>
      <c r="VSJ235" s="138"/>
      <c r="VSK235" s="71"/>
      <c r="VSL235" s="72"/>
      <c r="VSM235" s="71"/>
      <c r="VSN235" s="72"/>
      <c r="VSO235" s="72"/>
      <c r="VSP235" s="72"/>
      <c r="VSQ235" s="138"/>
      <c r="VSR235" s="71"/>
      <c r="VSS235" s="72"/>
      <c r="VST235" s="71"/>
      <c r="VSU235" s="72"/>
      <c r="VSV235" s="72"/>
      <c r="VSW235" s="72"/>
      <c r="VSX235" s="138"/>
      <c r="VSY235" s="71"/>
      <c r="VSZ235" s="72"/>
      <c r="VTA235" s="71"/>
      <c r="VTB235" s="72"/>
      <c r="VTC235" s="72"/>
      <c r="VTD235" s="72"/>
      <c r="VTE235" s="138"/>
      <c r="VTF235" s="71"/>
      <c r="VTG235" s="72"/>
      <c r="VTH235" s="71"/>
      <c r="VTI235" s="72"/>
      <c r="VTJ235" s="72"/>
      <c r="VTK235" s="72"/>
      <c r="VTL235" s="138"/>
      <c r="VTM235" s="71"/>
      <c r="VTN235" s="72"/>
      <c r="VTO235" s="71"/>
      <c r="VTP235" s="72"/>
      <c r="VTQ235" s="72"/>
      <c r="VTR235" s="72"/>
      <c r="VTS235" s="138"/>
      <c r="VTT235" s="141"/>
      <c r="VTU235" s="72"/>
      <c r="VTV235" s="71"/>
      <c r="VTW235" s="72"/>
      <c r="VTX235" s="72"/>
      <c r="VTY235" s="72"/>
      <c r="VTZ235" s="138"/>
      <c r="VUA235" s="141"/>
      <c r="VUB235" s="72"/>
      <c r="VUC235" s="71"/>
      <c r="VUD235" s="72"/>
      <c r="VUE235" s="72"/>
      <c r="VUF235" s="72"/>
      <c r="VUG235" s="136"/>
      <c r="VUH235" s="137"/>
      <c r="VUI235" s="71"/>
      <c r="VUJ235" s="71"/>
      <c r="VUK235" s="138"/>
      <c r="VUL235" s="138"/>
      <c r="VUM235" s="139"/>
      <c r="VUN235" s="71"/>
      <c r="VUO235" s="72"/>
      <c r="VUP235" s="71"/>
      <c r="VUQ235" s="140"/>
      <c r="VUR235" s="72"/>
      <c r="VUS235" s="72"/>
      <c r="VUT235" s="138"/>
      <c r="VUU235" s="71"/>
      <c r="VUV235" s="72"/>
      <c r="VUW235" s="71"/>
      <c r="VUX235" s="72"/>
      <c r="VUY235" s="72"/>
      <c r="VUZ235" s="72"/>
      <c r="VVA235" s="138"/>
      <c r="VVB235" s="71"/>
      <c r="VVC235" s="72"/>
      <c r="VVD235" s="71"/>
      <c r="VVE235" s="72"/>
      <c r="VVF235" s="72"/>
      <c r="VVG235" s="72"/>
      <c r="VVH235" s="138"/>
      <c r="VVI235" s="71"/>
      <c r="VVJ235" s="72"/>
      <c r="VVK235" s="71"/>
      <c r="VVL235" s="72"/>
      <c r="VVM235" s="72"/>
      <c r="VVN235" s="72"/>
      <c r="VVO235" s="138"/>
      <c r="VVP235" s="71"/>
      <c r="VVQ235" s="72"/>
      <c r="VVR235" s="71"/>
      <c r="VVS235" s="72"/>
      <c r="VVT235" s="72"/>
      <c r="VVU235" s="72"/>
      <c r="VVV235" s="138"/>
      <c r="VVW235" s="71"/>
      <c r="VVX235" s="72"/>
      <c r="VVY235" s="71"/>
      <c r="VVZ235" s="72"/>
      <c r="VWA235" s="72"/>
      <c r="VWB235" s="72"/>
      <c r="VWC235" s="138"/>
      <c r="VWD235" s="71"/>
      <c r="VWE235" s="72"/>
      <c r="VWF235" s="71"/>
      <c r="VWG235" s="72"/>
      <c r="VWH235" s="72"/>
      <c r="VWI235" s="72"/>
      <c r="VWJ235" s="138"/>
      <c r="VWK235" s="71"/>
      <c r="VWL235" s="72"/>
      <c r="VWM235" s="71"/>
      <c r="VWN235" s="72"/>
      <c r="VWO235" s="72"/>
      <c r="VWP235" s="72"/>
      <c r="VWQ235" s="138"/>
      <c r="VWR235" s="71"/>
      <c r="VWS235" s="72"/>
      <c r="VWT235" s="71"/>
      <c r="VWU235" s="72"/>
      <c r="VWV235" s="72"/>
      <c r="VWW235" s="72"/>
      <c r="VWX235" s="138"/>
      <c r="VWY235" s="71"/>
      <c r="VWZ235" s="72"/>
      <c r="VXA235" s="71"/>
      <c r="VXB235" s="72"/>
      <c r="VXC235" s="72"/>
      <c r="VXD235" s="72"/>
      <c r="VXE235" s="138"/>
      <c r="VXF235" s="71"/>
      <c r="VXG235" s="72"/>
      <c r="VXH235" s="71"/>
      <c r="VXI235" s="72"/>
      <c r="VXJ235" s="72"/>
      <c r="VXK235" s="72"/>
      <c r="VXL235" s="138"/>
      <c r="VXM235" s="71"/>
      <c r="VXN235" s="72"/>
      <c r="VXO235" s="71"/>
      <c r="VXP235" s="72"/>
      <c r="VXQ235" s="72"/>
      <c r="VXR235" s="72"/>
      <c r="VXS235" s="138"/>
      <c r="VXT235" s="71"/>
      <c r="VXU235" s="72"/>
      <c r="VXV235" s="71"/>
      <c r="VXW235" s="72"/>
      <c r="VXX235" s="72"/>
      <c r="VXY235" s="72"/>
      <c r="VXZ235" s="138"/>
      <c r="VYA235" s="71"/>
      <c r="VYB235" s="72"/>
      <c r="VYC235" s="71"/>
      <c r="VYD235" s="72"/>
      <c r="VYE235" s="72"/>
      <c r="VYF235" s="72"/>
      <c r="VYG235" s="138"/>
      <c r="VYH235" s="71"/>
      <c r="VYI235" s="72"/>
      <c r="VYJ235" s="71"/>
      <c r="VYK235" s="72"/>
      <c r="VYL235" s="72"/>
      <c r="VYM235" s="72"/>
      <c r="VYN235" s="138"/>
      <c r="VYO235" s="71"/>
      <c r="VYP235" s="72"/>
      <c r="VYQ235" s="71"/>
      <c r="VYR235" s="72"/>
      <c r="VYS235" s="72"/>
      <c r="VYT235" s="72"/>
      <c r="VYU235" s="138"/>
      <c r="VYV235" s="71"/>
      <c r="VYW235" s="72"/>
      <c r="VYX235" s="71"/>
      <c r="VYY235" s="72"/>
      <c r="VYZ235" s="72"/>
      <c r="VZA235" s="72"/>
      <c r="VZB235" s="138"/>
      <c r="VZC235" s="71"/>
      <c r="VZD235" s="72"/>
      <c r="VZE235" s="71"/>
      <c r="VZF235" s="72"/>
      <c r="VZG235" s="72"/>
      <c r="VZH235" s="72"/>
      <c r="VZI235" s="138"/>
      <c r="VZJ235" s="71"/>
      <c r="VZK235" s="72"/>
      <c r="VZL235" s="71"/>
      <c r="VZM235" s="72"/>
      <c r="VZN235" s="72"/>
      <c r="VZO235" s="72"/>
      <c r="VZP235" s="138"/>
      <c r="VZQ235" s="71"/>
      <c r="VZR235" s="72"/>
      <c r="VZS235" s="71"/>
      <c r="VZT235" s="72"/>
      <c r="VZU235" s="72"/>
      <c r="VZV235" s="72"/>
      <c r="VZW235" s="138"/>
      <c r="VZX235" s="71"/>
      <c r="VZY235" s="72"/>
      <c r="VZZ235" s="71"/>
      <c r="WAA235" s="72"/>
      <c r="WAB235" s="72"/>
      <c r="WAC235" s="72"/>
      <c r="WAD235" s="138"/>
      <c r="WAE235" s="71"/>
      <c r="WAF235" s="72"/>
      <c r="WAG235" s="71"/>
      <c r="WAH235" s="72"/>
      <c r="WAI235" s="72"/>
      <c r="WAJ235" s="72"/>
      <c r="WAK235" s="138"/>
      <c r="WAL235" s="71"/>
      <c r="WAM235" s="72"/>
      <c r="WAN235" s="71"/>
      <c r="WAO235" s="72"/>
      <c r="WAP235" s="72"/>
      <c r="WAQ235" s="72"/>
      <c r="WAR235" s="138"/>
      <c r="WAS235" s="71"/>
      <c r="WAT235" s="72"/>
      <c r="WAU235" s="71"/>
      <c r="WAV235" s="72"/>
      <c r="WAW235" s="72"/>
      <c r="WAX235" s="72"/>
      <c r="WAY235" s="138"/>
      <c r="WAZ235" s="71"/>
      <c r="WBA235" s="72"/>
      <c r="WBB235" s="71"/>
      <c r="WBC235" s="72"/>
      <c r="WBD235" s="72"/>
      <c r="WBE235" s="72"/>
      <c r="WBF235" s="138"/>
      <c r="WBG235" s="71"/>
      <c r="WBH235" s="72"/>
      <c r="WBI235" s="71"/>
      <c r="WBJ235" s="72"/>
      <c r="WBK235" s="72"/>
      <c r="WBL235" s="72"/>
      <c r="WBM235" s="138"/>
      <c r="WBN235" s="71"/>
      <c r="WBO235" s="72"/>
      <c r="WBP235" s="71"/>
      <c r="WBQ235" s="72"/>
      <c r="WBR235" s="72"/>
      <c r="WBS235" s="72"/>
      <c r="WBT235" s="138"/>
      <c r="WBU235" s="71"/>
      <c r="WBV235" s="72"/>
      <c r="WBW235" s="71"/>
      <c r="WBX235" s="72"/>
      <c r="WBY235" s="72"/>
      <c r="WBZ235" s="72"/>
      <c r="WCA235" s="138"/>
      <c r="WCB235" s="71"/>
      <c r="WCC235" s="72"/>
      <c r="WCD235" s="71"/>
      <c r="WCE235" s="72"/>
      <c r="WCF235" s="72"/>
      <c r="WCG235" s="72"/>
      <c r="WCH235" s="138"/>
      <c r="WCI235" s="71"/>
      <c r="WCJ235" s="72"/>
      <c r="WCK235" s="71"/>
      <c r="WCL235" s="72"/>
      <c r="WCM235" s="72"/>
      <c r="WCN235" s="72"/>
      <c r="WCO235" s="138"/>
      <c r="WCP235" s="71"/>
      <c r="WCQ235" s="72"/>
      <c r="WCR235" s="71"/>
      <c r="WCS235" s="72"/>
      <c r="WCT235" s="72"/>
      <c r="WCU235" s="72"/>
      <c r="WCV235" s="138"/>
      <c r="WCW235" s="141"/>
      <c r="WCX235" s="72"/>
      <c r="WCY235" s="71"/>
      <c r="WCZ235" s="72"/>
      <c r="WDA235" s="72"/>
      <c r="WDB235" s="72"/>
      <c r="WDC235" s="138"/>
      <c r="WDD235" s="141"/>
      <c r="WDE235" s="72"/>
      <c r="WDF235" s="71"/>
      <c r="WDG235" s="72"/>
      <c r="WDH235" s="72"/>
      <c r="WDI235" s="72"/>
      <c r="WDJ235" s="136"/>
      <c r="WDK235" s="137"/>
      <c r="WDL235" s="71"/>
      <c r="WDM235" s="71"/>
      <c r="WDN235" s="138"/>
      <c r="WDO235" s="138"/>
      <c r="WDP235" s="139"/>
      <c r="WDQ235" s="71"/>
      <c r="WDR235" s="72"/>
      <c r="WDS235" s="71"/>
      <c r="WDT235" s="140"/>
      <c r="WDU235" s="72"/>
      <c r="WDV235" s="72"/>
      <c r="WDW235" s="138"/>
      <c r="WDX235" s="71"/>
      <c r="WDY235" s="72"/>
      <c r="WDZ235" s="71"/>
      <c r="WEA235" s="72"/>
      <c r="WEB235" s="72"/>
      <c r="WEC235" s="72"/>
      <c r="WED235" s="138"/>
      <c r="WEE235" s="71"/>
      <c r="WEF235" s="72"/>
      <c r="WEG235" s="71"/>
      <c r="WEH235" s="72"/>
      <c r="WEI235" s="72"/>
      <c r="WEJ235" s="72"/>
      <c r="WEK235" s="138"/>
      <c r="WEL235" s="71"/>
      <c r="WEM235" s="72"/>
      <c r="WEN235" s="71"/>
      <c r="WEO235" s="72"/>
      <c r="WEP235" s="72"/>
      <c r="WEQ235" s="72"/>
      <c r="WER235" s="138"/>
      <c r="WES235" s="71"/>
      <c r="WET235" s="72"/>
      <c r="WEU235" s="71"/>
      <c r="WEV235" s="72"/>
      <c r="WEW235" s="72"/>
      <c r="WEX235" s="72"/>
      <c r="WEY235" s="138"/>
      <c r="WEZ235" s="71"/>
      <c r="WFA235" s="72"/>
      <c r="WFB235" s="71"/>
      <c r="WFC235" s="72"/>
      <c r="WFD235" s="72"/>
      <c r="WFE235" s="72"/>
      <c r="WFF235" s="138"/>
      <c r="WFG235" s="71"/>
      <c r="WFH235" s="72"/>
      <c r="WFI235" s="71"/>
      <c r="WFJ235" s="72"/>
      <c r="WFK235" s="72"/>
      <c r="WFL235" s="72"/>
      <c r="WFM235" s="138"/>
      <c r="WFN235" s="71"/>
      <c r="WFO235" s="72"/>
      <c r="WFP235" s="71"/>
      <c r="WFQ235" s="72"/>
      <c r="WFR235" s="72"/>
      <c r="WFS235" s="72"/>
      <c r="WFT235" s="138"/>
      <c r="WFU235" s="71"/>
      <c r="WFV235" s="72"/>
      <c r="WFW235" s="71"/>
      <c r="WFX235" s="72"/>
      <c r="WFY235" s="72"/>
      <c r="WFZ235" s="72"/>
      <c r="WGA235" s="138"/>
      <c r="WGB235" s="71"/>
      <c r="WGC235" s="72"/>
      <c r="WGD235" s="71"/>
      <c r="WGE235" s="72"/>
      <c r="WGF235" s="72"/>
      <c r="WGG235" s="72"/>
      <c r="WGH235" s="138"/>
      <c r="WGI235" s="71"/>
      <c r="WGJ235" s="72"/>
      <c r="WGK235" s="71"/>
      <c r="WGL235" s="72"/>
      <c r="WGM235" s="72"/>
      <c r="WGN235" s="72"/>
      <c r="WGO235" s="138"/>
      <c r="WGP235" s="71"/>
      <c r="WGQ235" s="72"/>
      <c r="WGR235" s="71"/>
      <c r="WGS235" s="72"/>
      <c r="WGT235" s="72"/>
      <c r="WGU235" s="72"/>
      <c r="WGV235" s="138"/>
      <c r="WGW235" s="71"/>
      <c r="WGX235" s="72"/>
      <c r="WGY235" s="71"/>
      <c r="WGZ235" s="72"/>
      <c r="WHA235" s="72"/>
      <c r="WHB235" s="72"/>
      <c r="WHC235" s="138"/>
      <c r="WHD235" s="71"/>
      <c r="WHE235" s="72"/>
      <c r="WHF235" s="71"/>
      <c r="WHG235" s="72"/>
      <c r="WHH235" s="72"/>
      <c r="WHI235" s="72"/>
      <c r="WHJ235" s="138"/>
      <c r="WHK235" s="71"/>
      <c r="WHL235" s="72"/>
      <c r="WHM235" s="71"/>
      <c r="WHN235" s="72"/>
      <c r="WHO235" s="72"/>
      <c r="WHP235" s="72"/>
      <c r="WHQ235" s="138"/>
      <c r="WHR235" s="71"/>
      <c r="WHS235" s="72"/>
      <c r="WHT235" s="71"/>
      <c r="WHU235" s="72"/>
      <c r="WHV235" s="72"/>
      <c r="WHW235" s="72"/>
      <c r="WHX235" s="138"/>
      <c r="WHY235" s="71"/>
      <c r="WHZ235" s="72"/>
      <c r="WIA235" s="71"/>
      <c r="WIB235" s="72"/>
      <c r="WIC235" s="72"/>
      <c r="WID235" s="72"/>
      <c r="WIE235" s="138"/>
      <c r="WIF235" s="71"/>
      <c r="WIG235" s="72"/>
      <c r="WIH235" s="71"/>
      <c r="WII235" s="72"/>
      <c r="WIJ235" s="72"/>
      <c r="WIK235" s="72"/>
      <c r="WIL235" s="138"/>
      <c r="WIM235" s="71"/>
      <c r="WIN235" s="72"/>
      <c r="WIO235" s="71"/>
      <c r="WIP235" s="72"/>
      <c r="WIQ235" s="72"/>
      <c r="WIR235" s="72"/>
      <c r="WIS235" s="138"/>
      <c r="WIT235" s="71"/>
      <c r="WIU235" s="72"/>
      <c r="WIV235" s="71"/>
      <c r="WIW235" s="72"/>
      <c r="WIX235" s="72"/>
      <c r="WIY235" s="72"/>
      <c r="WIZ235" s="138"/>
      <c r="WJA235" s="71"/>
      <c r="WJB235" s="72"/>
      <c r="WJC235" s="71"/>
      <c r="WJD235" s="72"/>
      <c r="WJE235" s="72"/>
      <c r="WJF235" s="72"/>
      <c r="WJG235" s="138"/>
      <c r="WJH235" s="71"/>
      <c r="WJI235" s="72"/>
      <c r="WJJ235" s="71"/>
      <c r="WJK235" s="72"/>
      <c r="WJL235" s="72"/>
      <c r="WJM235" s="72"/>
      <c r="WJN235" s="138"/>
      <c r="WJO235" s="71"/>
      <c r="WJP235" s="72"/>
      <c r="WJQ235" s="71"/>
      <c r="WJR235" s="72"/>
      <c r="WJS235" s="72"/>
      <c r="WJT235" s="72"/>
      <c r="WJU235" s="138"/>
      <c r="WJV235" s="71"/>
      <c r="WJW235" s="72"/>
      <c r="WJX235" s="71"/>
      <c r="WJY235" s="72"/>
      <c r="WJZ235" s="72"/>
      <c r="WKA235" s="72"/>
      <c r="WKB235" s="138"/>
      <c r="WKC235" s="71"/>
      <c r="WKD235" s="72"/>
      <c r="WKE235" s="71"/>
      <c r="WKF235" s="72"/>
      <c r="WKG235" s="72"/>
      <c r="WKH235" s="72"/>
      <c r="WKI235" s="138"/>
      <c r="WKJ235" s="71"/>
      <c r="WKK235" s="72"/>
      <c r="WKL235" s="71"/>
      <c r="WKM235" s="72"/>
      <c r="WKN235" s="72"/>
      <c r="WKO235" s="72"/>
      <c r="WKP235" s="138"/>
      <c r="WKQ235" s="71"/>
      <c r="WKR235" s="72"/>
      <c r="WKS235" s="71"/>
      <c r="WKT235" s="72"/>
      <c r="WKU235" s="72"/>
      <c r="WKV235" s="72"/>
      <c r="WKW235" s="138"/>
      <c r="WKX235" s="71"/>
      <c r="WKY235" s="72"/>
      <c r="WKZ235" s="71"/>
      <c r="WLA235" s="72"/>
      <c r="WLB235" s="72"/>
      <c r="WLC235" s="72"/>
      <c r="WLD235" s="138"/>
      <c r="WLE235" s="71"/>
      <c r="WLF235" s="72"/>
      <c r="WLG235" s="71"/>
      <c r="WLH235" s="72"/>
      <c r="WLI235" s="72"/>
      <c r="WLJ235" s="72"/>
      <c r="WLK235" s="138"/>
      <c r="WLL235" s="71"/>
      <c r="WLM235" s="72"/>
      <c r="WLN235" s="71"/>
      <c r="WLO235" s="72"/>
      <c r="WLP235" s="72"/>
      <c r="WLQ235" s="72"/>
      <c r="WLR235" s="138"/>
      <c r="WLS235" s="71"/>
      <c r="WLT235" s="72"/>
      <c r="WLU235" s="71"/>
      <c r="WLV235" s="72"/>
      <c r="WLW235" s="72"/>
      <c r="WLX235" s="72"/>
      <c r="WLY235" s="138"/>
      <c r="WLZ235" s="141"/>
      <c r="WMA235" s="72"/>
      <c r="WMB235" s="71"/>
      <c r="WMC235" s="72"/>
      <c r="WMD235" s="72"/>
      <c r="WME235" s="72"/>
      <c r="WMF235" s="138"/>
      <c r="WMG235" s="141"/>
      <c r="WMH235" s="72"/>
      <c r="WMI235" s="71"/>
      <c r="WMJ235" s="72"/>
      <c r="WMK235" s="72"/>
      <c r="WML235" s="72"/>
      <c r="WMM235" s="136"/>
      <c r="WMN235" s="137"/>
      <c r="WMO235" s="71"/>
      <c r="WMP235" s="71"/>
      <c r="WMQ235" s="138"/>
      <c r="WMR235" s="138"/>
      <c r="WMS235" s="139"/>
      <c r="WMT235" s="71"/>
      <c r="WMU235" s="72"/>
      <c r="WMV235" s="71"/>
      <c r="WMW235" s="140"/>
      <c r="WMX235" s="72"/>
      <c r="WMY235" s="72"/>
      <c r="WMZ235" s="138"/>
      <c r="WNA235" s="71"/>
      <c r="WNB235" s="72"/>
      <c r="WNC235" s="71"/>
      <c r="WND235" s="72"/>
      <c r="WNE235" s="72"/>
      <c r="WNF235" s="72"/>
      <c r="WNG235" s="138"/>
      <c r="WNH235" s="71"/>
      <c r="WNI235" s="72"/>
      <c r="WNJ235" s="71"/>
      <c r="WNK235" s="72"/>
      <c r="WNL235" s="72"/>
      <c r="WNM235" s="72"/>
      <c r="WNN235" s="138"/>
      <c r="WNO235" s="71"/>
      <c r="WNP235" s="72"/>
      <c r="WNQ235" s="71"/>
      <c r="WNR235" s="72"/>
      <c r="WNS235" s="72"/>
      <c r="WNT235" s="72"/>
      <c r="WNU235" s="138"/>
      <c r="WNV235" s="71"/>
      <c r="WNW235" s="72"/>
      <c r="WNX235" s="71"/>
      <c r="WNY235" s="72"/>
      <c r="WNZ235" s="72"/>
      <c r="WOA235" s="72"/>
      <c r="WOB235" s="138"/>
      <c r="WOC235" s="71"/>
      <c r="WOD235" s="72"/>
      <c r="WOE235" s="71"/>
      <c r="WOF235" s="72"/>
      <c r="WOG235" s="72"/>
      <c r="WOH235" s="72"/>
      <c r="WOI235" s="138"/>
      <c r="WOJ235" s="71"/>
      <c r="WOK235" s="72"/>
      <c r="WOL235" s="71"/>
      <c r="WOM235" s="72"/>
      <c r="WON235" s="72"/>
      <c r="WOO235" s="72"/>
      <c r="WOP235" s="138"/>
      <c r="WOQ235" s="71"/>
      <c r="WOR235" s="72"/>
      <c r="WOS235" s="71"/>
      <c r="WOT235" s="72"/>
      <c r="WOU235" s="72"/>
      <c r="WOV235" s="72"/>
      <c r="WOW235" s="138"/>
      <c r="WOX235" s="71"/>
      <c r="WOY235" s="72"/>
      <c r="WOZ235" s="71"/>
      <c r="WPA235" s="72"/>
      <c r="WPB235" s="72"/>
      <c r="WPC235" s="72"/>
      <c r="WPD235" s="138"/>
      <c r="WPE235" s="71"/>
      <c r="WPF235" s="72"/>
      <c r="WPG235" s="71"/>
      <c r="WPH235" s="72"/>
      <c r="WPI235" s="72"/>
      <c r="WPJ235" s="72"/>
      <c r="WPK235" s="138"/>
      <c r="WPL235" s="71"/>
      <c r="WPM235" s="72"/>
      <c r="WPN235" s="71"/>
      <c r="WPO235" s="72"/>
      <c r="WPP235" s="72"/>
      <c r="WPQ235" s="72"/>
      <c r="WPR235" s="138"/>
      <c r="WPS235" s="71"/>
      <c r="WPT235" s="72"/>
      <c r="WPU235" s="71"/>
      <c r="WPV235" s="72"/>
      <c r="WPW235" s="72"/>
      <c r="WPX235" s="72"/>
      <c r="WPY235" s="138"/>
      <c r="WPZ235" s="71"/>
      <c r="WQA235" s="72"/>
      <c r="WQB235" s="71"/>
      <c r="WQC235" s="72"/>
      <c r="WQD235" s="72"/>
      <c r="WQE235" s="72"/>
      <c r="WQF235" s="138"/>
      <c r="WQG235" s="71"/>
      <c r="WQH235" s="72"/>
      <c r="WQI235" s="71"/>
      <c r="WQJ235" s="72"/>
      <c r="WQK235" s="72"/>
      <c r="WQL235" s="72"/>
      <c r="WQM235" s="138"/>
      <c r="WQN235" s="71"/>
      <c r="WQO235" s="72"/>
      <c r="WQP235" s="71"/>
      <c r="WQQ235" s="72"/>
      <c r="WQR235" s="72"/>
      <c r="WQS235" s="72"/>
      <c r="WQT235" s="138"/>
      <c r="WQU235" s="71"/>
      <c r="WQV235" s="72"/>
      <c r="WQW235" s="71"/>
      <c r="WQX235" s="72"/>
      <c r="WQY235" s="72"/>
      <c r="WQZ235" s="72"/>
      <c r="WRA235" s="138"/>
      <c r="WRB235" s="71"/>
      <c r="WRC235" s="72"/>
      <c r="WRD235" s="71"/>
      <c r="WRE235" s="72"/>
      <c r="WRF235" s="72"/>
      <c r="WRG235" s="72"/>
      <c r="WRH235" s="138"/>
      <c r="WRI235" s="71"/>
      <c r="WRJ235" s="72"/>
      <c r="WRK235" s="71"/>
      <c r="WRL235" s="72"/>
      <c r="WRM235" s="72"/>
      <c r="WRN235" s="72"/>
      <c r="WRO235" s="138"/>
      <c r="WRP235" s="71"/>
      <c r="WRQ235" s="72"/>
      <c r="WRR235" s="71"/>
      <c r="WRS235" s="72"/>
      <c r="WRT235" s="72"/>
      <c r="WRU235" s="72"/>
      <c r="WRV235" s="138"/>
      <c r="WRW235" s="71"/>
      <c r="WRX235" s="72"/>
      <c r="WRY235" s="71"/>
      <c r="WRZ235" s="72"/>
      <c r="WSA235" s="72"/>
      <c r="WSB235" s="72"/>
      <c r="WSC235" s="138"/>
      <c r="WSD235" s="71"/>
      <c r="WSE235" s="72"/>
      <c r="WSF235" s="71"/>
      <c r="WSG235" s="72"/>
      <c r="WSH235" s="72"/>
      <c r="WSI235" s="72"/>
      <c r="WSJ235" s="138"/>
      <c r="WSK235" s="71"/>
      <c r="WSL235" s="72"/>
      <c r="WSM235" s="71"/>
      <c r="WSN235" s="72"/>
      <c r="WSO235" s="72"/>
      <c r="WSP235" s="72"/>
      <c r="WSQ235" s="138"/>
      <c r="WSR235" s="71"/>
      <c r="WSS235" s="72"/>
      <c r="WST235" s="71"/>
      <c r="WSU235" s="72"/>
      <c r="WSV235" s="72"/>
      <c r="WSW235" s="72"/>
      <c r="WSX235" s="138"/>
      <c r="WSY235" s="71"/>
      <c r="WSZ235" s="72"/>
      <c r="WTA235" s="71"/>
      <c r="WTB235" s="72"/>
      <c r="WTC235" s="72"/>
      <c r="WTD235" s="72"/>
      <c r="WTE235" s="138"/>
      <c r="WTF235" s="71"/>
      <c r="WTG235" s="72"/>
      <c r="WTH235" s="71"/>
      <c r="WTI235" s="72"/>
      <c r="WTJ235" s="72"/>
      <c r="WTK235" s="72"/>
      <c r="WTL235" s="138"/>
      <c r="WTM235" s="71"/>
      <c r="WTN235" s="72"/>
      <c r="WTO235" s="71"/>
      <c r="WTP235" s="72"/>
      <c r="WTQ235" s="72"/>
      <c r="WTR235" s="72"/>
      <c r="WTS235" s="138"/>
      <c r="WTT235" s="71"/>
      <c r="WTU235" s="72"/>
      <c r="WTV235" s="71"/>
      <c r="WTW235" s="72"/>
      <c r="WTX235" s="72"/>
      <c r="WTY235" s="72"/>
      <c r="WTZ235" s="138"/>
      <c r="WUA235" s="71"/>
      <c r="WUB235" s="72"/>
      <c r="WUC235" s="71"/>
      <c r="WUD235" s="72"/>
      <c r="WUE235" s="72"/>
      <c r="WUF235" s="72"/>
      <c r="WUG235" s="138"/>
      <c r="WUH235" s="71"/>
      <c r="WUI235" s="72"/>
      <c r="WUJ235" s="71"/>
      <c r="WUK235" s="72"/>
      <c r="WUL235" s="72"/>
      <c r="WUM235" s="72"/>
      <c r="WUN235" s="138"/>
      <c r="WUO235" s="71"/>
      <c r="WUP235" s="72"/>
      <c r="WUQ235" s="71"/>
      <c r="WUR235" s="72"/>
      <c r="WUS235" s="72"/>
      <c r="WUT235" s="72"/>
      <c r="WUU235" s="138"/>
      <c r="WUV235" s="71"/>
      <c r="WUW235" s="72"/>
      <c r="WUX235" s="71"/>
      <c r="WUY235" s="72"/>
      <c r="WUZ235" s="72"/>
      <c r="WVA235" s="72"/>
      <c r="WVB235" s="138"/>
      <c r="WVC235" s="141"/>
      <c r="WVD235" s="72"/>
      <c r="WVE235" s="71"/>
      <c r="WVF235" s="72"/>
      <c r="WVG235" s="72"/>
      <c r="WVH235" s="72"/>
      <c r="WVI235" s="138"/>
      <c r="WVJ235" s="141"/>
      <c r="WVK235" s="72"/>
      <c r="WVL235" s="71"/>
      <c r="WVM235" s="72"/>
      <c r="WVN235" s="72"/>
      <c r="WVO235" s="72"/>
      <c r="WVP235" s="136"/>
      <c r="WVQ235" s="137"/>
      <c r="WVR235" s="71"/>
      <c r="WVS235" s="71"/>
      <c r="WVT235" s="138"/>
      <c r="WVU235" s="138"/>
      <c r="WVV235" s="139"/>
      <c r="WVW235" s="71"/>
      <c r="WVX235" s="72"/>
      <c r="WVY235" s="71"/>
      <c r="WVZ235" s="140"/>
      <c r="WWA235" s="72"/>
      <c r="WWB235" s="72"/>
      <c r="WWC235" s="138"/>
      <c r="WWD235" s="71"/>
      <c r="WWE235" s="72"/>
      <c r="WWF235" s="71"/>
      <c r="WWG235" s="72"/>
      <c r="WWH235" s="72"/>
      <c r="WWI235" s="72"/>
      <c r="WWJ235" s="138"/>
      <c r="WWK235" s="71"/>
      <c r="WWL235" s="72"/>
      <c r="WWM235" s="71"/>
      <c r="WWN235" s="72"/>
      <c r="WWO235" s="72"/>
      <c r="WWP235" s="72"/>
      <c r="WWQ235" s="138"/>
      <c r="WWR235" s="71"/>
      <c r="WWS235" s="72"/>
      <c r="WWT235" s="71"/>
      <c r="WWU235" s="72"/>
      <c r="WWV235" s="72"/>
      <c r="WWW235" s="72"/>
      <c r="WWX235" s="138"/>
      <c r="WWY235" s="71"/>
      <c r="WWZ235" s="72"/>
      <c r="WXA235" s="71"/>
      <c r="WXB235" s="72"/>
      <c r="WXC235" s="72"/>
      <c r="WXD235" s="72"/>
      <c r="WXE235" s="138"/>
      <c r="WXF235" s="71"/>
      <c r="WXG235" s="72"/>
      <c r="WXH235" s="71"/>
      <c r="WXI235" s="72"/>
      <c r="WXJ235" s="72"/>
      <c r="WXK235" s="72"/>
      <c r="WXL235" s="138"/>
      <c r="WXM235" s="71"/>
      <c r="WXN235" s="72"/>
      <c r="WXO235" s="71"/>
      <c r="WXP235" s="72"/>
      <c r="WXQ235" s="72"/>
      <c r="WXR235" s="72"/>
      <c r="WXS235" s="138"/>
      <c r="WXT235" s="71"/>
      <c r="WXU235" s="72"/>
      <c r="WXV235" s="71"/>
      <c r="WXW235" s="72"/>
      <c r="WXX235" s="72"/>
      <c r="WXY235" s="72"/>
      <c r="WXZ235" s="138"/>
      <c r="WYA235" s="71"/>
      <c r="WYB235" s="72"/>
      <c r="WYC235" s="71"/>
      <c r="WYD235" s="72"/>
      <c r="WYE235" s="72"/>
      <c r="WYF235" s="72"/>
      <c r="WYG235" s="138"/>
      <c r="WYH235" s="71"/>
      <c r="WYI235" s="72"/>
      <c r="WYJ235" s="71"/>
      <c r="WYK235" s="72"/>
      <c r="WYL235" s="72"/>
      <c r="WYM235" s="72"/>
      <c r="WYN235" s="138"/>
      <c r="WYO235" s="71"/>
      <c r="WYP235" s="72"/>
      <c r="WYQ235" s="71"/>
      <c r="WYR235" s="72"/>
      <c r="WYS235" s="72"/>
      <c r="WYT235" s="72"/>
      <c r="WYU235" s="138"/>
      <c r="WYV235" s="71"/>
      <c r="WYW235" s="72"/>
      <c r="WYX235" s="71"/>
      <c r="WYY235" s="72"/>
      <c r="WYZ235" s="72"/>
      <c r="WZA235" s="72"/>
      <c r="WZB235" s="138"/>
      <c r="WZC235" s="71"/>
      <c r="WZD235" s="72"/>
      <c r="WZE235" s="71"/>
      <c r="WZF235" s="72"/>
      <c r="WZG235" s="72"/>
      <c r="WZH235" s="72"/>
      <c r="WZI235" s="138"/>
      <c r="WZJ235" s="71"/>
      <c r="WZK235" s="72"/>
      <c r="WZL235" s="71"/>
      <c r="WZM235" s="72"/>
      <c r="WZN235" s="72"/>
      <c r="WZO235" s="72"/>
      <c r="WZP235" s="138"/>
      <c r="WZQ235" s="71"/>
      <c r="WZR235" s="72"/>
      <c r="WZS235" s="71"/>
      <c r="WZT235" s="72"/>
      <c r="WZU235" s="72"/>
      <c r="WZV235" s="72"/>
      <c r="WZW235" s="138"/>
      <c r="WZX235" s="71"/>
      <c r="WZY235" s="72"/>
      <c r="WZZ235" s="71"/>
      <c r="XAA235" s="72"/>
      <c r="XAB235" s="72"/>
      <c r="XAC235" s="72"/>
      <c r="XAD235" s="138"/>
      <c r="XAE235" s="71"/>
      <c r="XAF235" s="72"/>
      <c r="XAG235" s="71"/>
      <c r="XAH235" s="72"/>
      <c r="XAI235" s="72"/>
      <c r="XAJ235" s="72"/>
      <c r="XAK235" s="138"/>
      <c r="XAL235" s="71"/>
      <c r="XAM235" s="72"/>
      <c r="XAN235" s="71"/>
      <c r="XAO235" s="72"/>
      <c r="XAP235" s="72"/>
      <c r="XAQ235" s="72"/>
      <c r="XAR235" s="138"/>
      <c r="XAS235" s="71"/>
      <c r="XAT235" s="72"/>
      <c r="XAU235" s="71"/>
      <c r="XAV235" s="72"/>
      <c r="XAW235" s="72"/>
      <c r="XAX235" s="72"/>
      <c r="XAY235" s="138"/>
      <c r="XAZ235" s="71"/>
      <c r="XBA235" s="72"/>
      <c r="XBB235" s="71"/>
      <c r="XBC235" s="72"/>
      <c r="XBD235" s="72"/>
      <c r="XBE235" s="72"/>
      <c r="XBF235" s="138"/>
      <c r="XBG235" s="71"/>
      <c r="XBH235" s="72"/>
      <c r="XBI235" s="71"/>
      <c r="XBJ235" s="72"/>
      <c r="XBK235" s="72"/>
      <c r="XBL235" s="72"/>
      <c r="XBM235" s="138"/>
      <c r="XBN235" s="71"/>
      <c r="XBO235" s="72"/>
      <c r="XBP235" s="71"/>
      <c r="XBQ235" s="72"/>
      <c r="XBR235" s="72"/>
      <c r="XBS235" s="72"/>
      <c r="XBT235" s="138"/>
      <c r="XBU235" s="71"/>
      <c r="XBV235" s="72"/>
      <c r="XBW235" s="71"/>
      <c r="XBX235" s="72"/>
      <c r="XBY235" s="72"/>
      <c r="XBZ235" s="72"/>
      <c r="XCA235" s="138"/>
      <c r="XCB235" s="71"/>
      <c r="XCC235" s="72"/>
      <c r="XCD235" s="71"/>
      <c r="XCE235" s="72"/>
      <c r="XCF235" s="72"/>
      <c r="XCG235" s="72"/>
      <c r="XCH235" s="138"/>
      <c r="XCI235" s="71"/>
      <c r="XCJ235" s="72"/>
      <c r="XCK235" s="71"/>
      <c r="XCL235" s="72"/>
      <c r="XCM235" s="72"/>
      <c r="XCN235" s="72"/>
      <c r="XCO235" s="138"/>
      <c r="XCP235" s="71"/>
      <c r="XCQ235" s="72"/>
      <c r="XCR235" s="71"/>
      <c r="XCS235" s="72"/>
      <c r="XCT235" s="72"/>
      <c r="XCU235" s="72"/>
      <c r="XCV235" s="138"/>
      <c r="XCW235" s="71"/>
      <c r="XCX235" s="72"/>
      <c r="XCY235" s="71"/>
      <c r="XCZ235" s="72"/>
      <c r="XDA235" s="72"/>
      <c r="XDB235" s="72"/>
      <c r="XDC235" s="138"/>
      <c r="XDD235" s="71"/>
      <c r="XDE235" s="72"/>
      <c r="XDF235" s="71"/>
      <c r="XDG235" s="72"/>
      <c r="XDH235" s="72"/>
      <c r="XDI235" s="72"/>
      <c r="XDJ235" s="138"/>
      <c r="XDK235" s="71"/>
      <c r="XDL235" s="72"/>
      <c r="XDM235" s="71"/>
      <c r="XDN235" s="72"/>
      <c r="XDO235" s="72"/>
      <c r="XDP235" s="72"/>
      <c r="XDQ235" s="138"/>
      <c r="XDR235" s="71"/>
      <c r="XDS235" s="72"/>
      <c r="XDT235" s="71"/>
      <c r="XDU235" s="72"/>
      <c r="XDV235" s="72"/>
      <c r="XDW235" s="72"/>
      <c r="XDX235" s="138"/>
      <c r="XDY235" s="71"/>
      <c r="XDZ235" s="72"/>
      <c r="XEA235" s="71"/>
      <c r="XEB235" s="72"/>
      <c r="XEC235" s="72"/>
      <c r="XED235" s="72"/>
      <c r="XEE235" s="138"/>
      <c r="XEF235" s="141"/>
      <c r="XEG235" s="72"/>
      <c r="XEH235" s="71"/>
      <c r="XEI235" s="72"/>
      <c r="XEJ235" s="72"/>
      <c r="XEK235" s="72"/>
      <c r="XEL235" s="138"/>
      <c r="XEM235" s="141"/>
      <c r="XEN235" s="72"/>
      <c r="XEO235" s="71"/>
      <c r="XEP235" s="72"/>
      <c r="XEQ235" s="72"/>
      <c r="XER235" s="72"/>
      <c r="XES235" s="136"/>
      <c r="XET235" s="137"/>
      <c r="XEU235" s="71"/>
      <c r="XEV235" s="71"/>
      <c r="XEW235" s="138"/>
      <c r="XEX235" s="138"/>
      <c r="XEY235" s="139"/>
      <c r="XEZ235" s="71"/>
      <c r="XFA235" s="72"/>
      <c r="XFB235" s="71"/>
    </row>
    <row r="236" spans="1:16382" ht="12" hidden="1" customHeight="1" outlineLevel="1">
      <c r="A236" s="823"/>
      <c r="B236" s="824"/>
      <c r="C236" s="194" t="s">
        <v>41</v>
      </c>
      <c r="D236" s="195" t="s">
        <v>0</v>
      </c>
      <c r="E236" s="196" t="s">
        <v>41</v>
      </c>
      <c r="F236" s="8" t="str">
        <f>IF(C236="x","4",IF(C236&gt;E236,"1",IF(C236&lt;E236,"2",IF(C236=E236,"0",))))</f>
        <v>4</v>
      </c>
      <c r="G236" s="30"/>
      <c r="H236" s="7"/>
      <c r="I236" s="173"/>
      <c r="J236" s="87" t="s">
        <v>0</v>
      </c>
      <c r="K236" s="175"/>
      <c r="L236" s="88" t="b">
        <f>IF(AND(I236=$C236,K236=$E236),1)</f>
        <v>0</v>
      </c>
      <c r="M236" s="89" t="str">
        <f>IF(I236&gt;K236,"1",IF(I236&lt;K236,"2",IF(I236=K236,"0")))</f>
        <v>0</v>
      </c>
      <c r="N236" s="288" t="str">
        <f>IF(I236="x","0",IF(L236=1,"3,5",IF(M236=$F236,"1,5","0")))</f>
        <v>0</v>
      </c>
      <c r="O236" s="67" t="str">
        <f>IF(N236="x","0",IF(N236="1","0",IF(N236="0","0","1")))</f>
        <v>0</v>
      </c>
      <c r="P236" s="172"/>
      <c r="Q236" s="110"/>
      <c r="R236" s="177"/>
      <c r="S236" s="110" t="b">
        <f>IF(AND(P236=$C236,R236=$E236),1)</f>
        <v>0</v>
      </c>
      <c r="T236" s="110" t="str">
        <f>IF(P236&gt;R236,"1",IF(P236&lt;R236,"2",IF(P236=R236,"0")))</f>
        <v>0</v>
      </c>
      <c r="U236" s="111" t="str">
        <f>IF(P236="x","0",IF(S236=1,"3,5",IF(T236=$F236,"1,5","0")))</f>
        <v>0</v>
      </c>
      <c r="V236" s="67" t="str">
        <f>IF(U236="x","0",IF(U236="1","0",IF(U236="0","0","1")))</f>
        <v>0</v>
      </c>
      <c r="W236" s="173"/>
      <c r="X236" s="87" t="s">
        <v>0</v>
      </c>
      <c r="Y236" s="175"/>
      <c r="Z236" s="88" t="b">
        <f>IF(AND(W236=$C236,Y236=$E236),1)</f>
        <v>0</v>
      </c>
      <c r="AA236" s="89" t="str">
        <f>IF(W236&gt;Y236,"1",IF(W236&lt;Y236,"2",IF(W236=Y236,"0")))</f>
        <v>0</v>
      </c>
      <c r="AB236" s="288" t="str">
        <f>IF(W236="x","0",IF(Z236=1,"3,5",IF(AA236=$F236,"1,5","0")))</f>
        <v>0</v>
      </c>
      <c r="AC236" s="67" t="str">
        <f>IF(AB236="x","0",IF(AB236="1","0",IF(AB236="0","0","1")))</f>
        <v>0</v>
      </c>
      <c r="AD236" s="172"/>
      <c r="AE236" s="110"/>
      <c r="AF236" s="177"/>
      <c r="AG236" s="110" t="b">
        <f>IF(AND(AD236=$C236,AF236=$E236),1)</f>
        <v>0</v>
      </c>
      <c r="AH236" s="110" t="str">
        <f>IF(AD236&gt;AF236,"1",IF(AD236&lt;AF236,"2",IF(AD236=AF236,"0")))</f>
        <v>0</v>
      </c>
      <c r="AI236" s="111" t="str">
        <f>IF(AD236="x","0",IF(AG236=1,"3,5",IF(AH236=$F236,"1,5","0")))</f>
        <v>0</v>
      </c>
      <c r="AJ236" s="67" t="str">
        <f>IF(AI236="x","0",IF(AI236="1","0",IF(AI236="0","0","1")))</f>
        <v>0</v>
      </c>
      <c r="AK236" s="173"/>
      <c r="AL236" s="87" t="s">
        <v>0</v>
      </c>
      <c r="AM236" s="175"/>
      <c r="AN236" s="88" t="b">
        <f>IF(AND(AK236=$C236,AM236=$E236),1)</f>
        <v>0</v>
      </c>
      <c r="AO236" s="89" t="str">
        <f>IF(AK236&gt;AM236,"1",IF(AK236&lt;AM236,"2",IF(AK236=AM236,"0")))</f>
        <v>0</v>
      </c>
      <c r="AP236" s="289" t="str">
        <f>IF(AK236="x","0",IF(AN236=1,"3,5",IF(AO236=$F236,"1,5","0")))</f>
        <v>0</v>
      </c>
      <c r="AQ236" s="67" t="str">
        <f>IF(AP236="x","0",IF(AP236="1","0",IF(AP236="0","0","1")))</f>
        <v>0</v>
      </c>
      <c r="AR236" s="172"/>
      <c r="AS236" s="110"/>
      <c r="AT236" s="177"/>
      <c r="AU236" s="199" t="b">
        <f>IF(AND(AR236=$C236,AT236=$E236),1)</f>
        <v>0</v>
      </c>
      <c r="AV236" s="199" t="str">
        <f>IF(AR236&gt;AT236,"1",IF(AR236&lt;AT236,"2",IF(AR236=AT236,"0")))</f>
        <v>0</v>
      </c>
      <c r="AW236" s="118" t="str">
        <f>IF(AR236="x","0",IF(AU236=1,"3,5",IF(AV236=$F236,"1,5","0")))</f>
        <v>0</v>
      </c>
      <c r="AX236" s="67" t="str">
        <f>IF(AW236="x","0",IF(AW236="1","0",IF(AW236="0","0","1")))</f>
        <v>0</v>
      </c>
      <c r="AY236" s="173"/>
      <c r="AZ236" s="87" t="s">
        <v>0</v>
      </c>
      <c r="BA236" s="175"/>
      <c r="BB236" s="199" t="b">
        <f>IF(AND(AY236=$C236,BA236=$E236),1)</f>
        <v>0</v>
      </c>
      <c r="BC236" s="89" t="str">
        <f>IF(AY236&gt;BA236,"1",IF(AY236&lt;BA236,"2",IF(AY236=BA236,"0")))</f>
        <v>0</v>
      </c>
      <c r="BD236" s="288" t="str">
        <f>IF(AY236="x","0",IF(BB236=1,"3,5",IF(BC236=$F236,"1,5","0")))</f>
        <v>0</v>
      </c>
      <c r="BE236" s="67" t="str">
        <f>IF(BD236="x","0",IF(BD236="1","0",IF(BD236="0","0","1")))</f>
        <v>0</v>
      </c>
      <c r="BF236" s="172"/>
      <c r="BG236" s="110"/>
      <c r="BH236" s="177"/>
      <c r="BI236" s="199" t="b">
        <f>IF(AND(BF236=$C236,BH236=$E236),1)</f>
        <v>0</v>
      </c>
      <c r="BJ236" s="110" t="str">
        <f>IF(BF236&gt;BH236,"1",IF(BF236&lt;BH236,"2",IF(BF236=BH236,"0")))</f>
        <v>0</v>
      </c>
      <c r="BK236" s="118" t="str">
        <f>IF(BF236="x","0",IF(BI236=1,"3,5",IF(BJ236=$F236,"1,5","0")))</f>
        <v>0</v>
      </c>
      <c r="BL236" s="67" t="str">
        <f>IF(BK236="x","0",IF(BK236="1","0",IF(BK236="0","0","1")))</f>
        <v>0</v>
      </c>
      <c r="BM236" s="173"/>
      <c r="BN236" s="87" t="s">
        <v>0</v>
      </c>
      <c r="BO236" s="175"/>
      <c r="BP236" s="199" t="b">
        <f>IF(AND(BM236=$C236,BO236=$E236),1)</f>
        <v>0</v>
      </c>
      <c r="BQ236" s="201" t="str">
        <f>IF(BM236&gt;BO236,"1",IF(BM236&lt;BO236,"2",IF(BM236=BO236,"0")))</f>
        <v>0</v>
      </c>
      <c r="BR236" s="288" t="str">
        <f>IF(BM236="x","0",IF(BP236=1,"3,5",IF(BQ236=$F236,"1,5","0")))</f>
        <v>0</v>
      </c>
      <c r="BS236" s="67" t="str">
        <f>IF(BR236="x","0",IF(BR236="1","0",IF(BR236="0","0","1")))</f>
        <v>0</v>
      </c>
      <c r="BT236" s="172"/>
      <c r="BU236" s="110"/>
      <c r="BV236" s="177"/>
      <c r="BW236" s="199" t="b">
        <f>IF(AND(BT236=$C236,BV236=$E236),1)</f>
        <v>0</v>
      </c>
      <c r="BX236" s="110" t="str">
        <f>IF(BT236&gt;BV236,"1",IF(BT236&lt;BV236,"2",IF(BT236=BV236,"0")))</f>
        <v>0</v>
      </c>
      <c r="BY236" s="118" t="str">
        <f>IF(BT236="x","0",IF(BW236=1,"3,5",IF(BX236=$F236,"1,5","0")))</f>
        <v>0</v>
      </c>
      <c r="BZ236" s="67" t="str">
        <f>IF(BY236="x","0",IF(BY236="1","0",IF(BY236="0","0","1")))</f>
        <v>0</v>
      </c>
      <c r="CA236" s="173"/>
      <c r="CB236" s="87" t="s">
        <v>0</v>
      </c>
      <c r="CC236" s="175"/>
      <c r="CD236" s="199" t="b">
        <f>IF(AND(CA236=$C236,CC236=$E236),1)</f>
        <v>0</v>
      </c>
      <c r="CE236" s="89" t="str">
        <f>IF(CA236&gt;CC236,"1",IF(CA236&lt;CC236,"2",IF(CA236=CC236,"0")))</f>
        <v>0</v>
      </c>
      <c r="CF236" s="90" t="str">
        <f>IF(CA236="x","0",IF(CD236=1,"3,5",IF(CE236=$F236,"1,5","0")))</f>
        <v>0</v>
      </c>
      <c r="CG236" s="67" t="str">
        <f>IF(CF236="x","0",IF(CF236="1","0",IF(CF236="0","0","1")))</f>
        <v>0</v>
      </c>
      <c r="CH236" s="172"/>
      <c r="CI236" s="110"/>
      <c r="CJ236" s="177"/>
      <c r="CK236" s="199" t="b">
        <f>IF(AND(CH236=$C236,CJ236=$E236),1)</f>
        <v>0</v>
      </c>
      <c r="CL236" s="110" t="str">
        <f>IF(CH236&gt;CJ236,"1",IF(CH236&lt;CJ236,"2",IF(CH236=CJ236,"0")))</f>
        <v>0</v>
      </c>
      <c r="CM236" s="293" t="str">
        <f>IF(CH236="x","0",IF(CK236=1,"3,5",IF(CL236=$F236,"1,5","0")))</f>
        <v>0</v>
      </c>
      <c r="CN236" s="67" t="str">
        <f>IF(CM236="x","0",IF(CM236="1","0",IF(CM236="0","0","1")))</f>
        <v>0</v>
      </c>
      <c r="CO236" s="173"/>
      <c r="CP236" s="87" t="s">
        <v>0</v>
      </c>
      <c r="CQ236" s="175"/>
      <c r="CR236" s="199" t="b">
        <f>IF(AND(CO236=$C236,CQ236=$E236),1)</f>
        <v>0</v>
      </c>
      <c r="CS236" s="89" t="str">
        <f>IF(CO236&gt;CQ236,"1",IF(CO236&lt;CQ236,"2",IF(CO236=CQ236,"0")))</f>
        <v>0</v>
      </c>
      <c r="CT236" s="90" t="str">
        <f>IF(CO236="x","0",IF(CR236=1,"3,5",IF(CS236=$F236,"1,5","0")))</f>
        <v>0</v>
      </c>
      <c r="CU236" s="67" t="str">
        <f>IF(CT236="x","0",IF(CT236="1","0",IF(CT236="0","0","1")))</f>
        <v>0</v>
      </c>
      <c r="CV236" s="172"/>
      <c r="CW236" s="110"/>
      <c r="CX236" s="177"/>
      <c r="CY236" s="199" t="b">
        <f>IF(AND(CV236=$C236,CX236=$E236),1)</f>
        <v>0</v>
      </c>
      <c r="CZ236" s="110" t="str">
        <f>IF(CV236&gt;CX236,"1",IF(CV236&lt;CX236,"2",IF(CV236=CX236,"0")))</f>
        <v>0</v>
      </c>
      <c r="DA236" s="293" t="str">
        <f>IF(CV236="x","0",IF(CY236=1,"3,5",IF(CZ236=$F236,"1,5","0")))</f>
        <v>0</v>
      </c>
      <c r="DB236" s="67" t="str">
        <f>IF(DA236="x","0",IF(DA236="1","0",IF(DA236="0","0","1")))</f>
        <v>0</v>
      </c>
      <c r="DC236" s="173"/>
      <c r="DD236" s="87" t="s">
        <v>0</v>
      </c>
      <c r="DE236" s="175"/>
      <c r="DF236" s="199" t="b">
        <f>IF(AND(DC236=$C236,DE236=$E236),1)</f>
        <v>0</v>
      </c>
      <c r="DG236" s="201" t="str">
        <f>IF(DC236&gt;DE236,"1",IF(DC236&lt;DE236,"2",IF(DC236=DE236,"0")))</f>
        <v>0</v>
      </c>
      <c r="DH236" s="288" t="str">
        <f>IF(DC236="x","0",IF(DF236=1,"3,5",IF(DG236=$F236,"1,6","0")))</f>
        <v>0</v>
      </c>
      <c r="DI236" s="67" t="str">
        <f>IF(DH236="x","0",IF(DH236="1","0",IF(DH236="0","0","1")))</f>
        <v>0</v>
      </c>
      <c r="DJ236" s="172"/>
      <c r="DK236" s="110"/>
      <c r="DL236" s="177"/>
      <c r="DM236" s="199" t="b">
        <f>IF(AND(DJ236=$C236,DL236=$E236),1)</f>
        <v>0</v>
      </c>
      <c r="DN236" s="110" t="str">
        <f>IF(DJ236&gt;DL236,"1",IF(DJ236&lt;DL236,"2",IF(DJ236=DL236,"0")))</f>
        <v>0</v>
      </c>
      <c r="DO236" s="118" t="str">
        <f>IF(DJ236="x","0",IF(DM236=1,"3,5",IF(DN236=$F236,"1,5","0")))</f>
        <v>0</v>
      </c>
      <c r="DP236" s="67" t="str">
        <f>IF(DO236="x","0",IF(DO236="1","0",IF(DO236="0","0","1")))</f>
        <v>0</v>
      </c>
      <c r="DQ236" s="173"/>
      <c r="DR236" s="87" t="s">
        <v>0</v>
      </c>
      <c r="DS236" s="175"/>
      <c r="DT236" s="199" t="b">
        <f>IF(AND(DQ236=$C236,DS236=$E236),1)</f>
        <v>0</v>
      </c>
      <c r="DU236" s="203" t="str">
        <f>IF(DQ236&gt;DS236,"1",IF(DQ236&lt;DS236,"2",IF(DQ236=DS236,"0")))</f>
        <v>0</v>
      </c>
      <c r="DV236" s="290" t="str">
        <f>IF(DQ236="x","0",IF(DT236=1,"3,5",IF(DU236=$F236,"1,5","0")))</f>
        <v>0</v>
      </c>
      <c r="DW236" s="67" t="str">
        <f>IF(DV236="x","0",IF(DV236="1","0",IF(DV236="0","0","1")))</f>
        <v>0</v>
      </c>
      <c r="DX236" s="172"/>
      <c r="DY236" s="110"/>
      <c r="DZ236" s="177"/>
      <c r="EA236" s="199" t="b">
        <f>IF(AND(DX236=$C236,DZ236=$E236),1)</f>
        <v>0</v>
      </c>
      <c r="EB236" s="110" t="str">
        <f>IF(DX236&gt;DZ236,"1",IF(DX236&lt;DZ236,"2",IF(DX236=DZ236,"0")))</f>
        <v>0</v>
      </c>
      <c r="EC236" s="118" t="str">
        <f>IF(DX236="x","0",IF(EA236=1,"3,5",IF(EB236=$F236,"1,5","0")))</f>
        <v>0</v>
      </c>
      <c r="ED236" s="67" t="str">
        <f>IF(EC236="x","0",IF(EC236="1","0",IF(EC236="0","0","1")))</f>
        <v>0</v>
      </c>
      <c r="EE236" s="173"/>
      <c r="EF236" s="87" t="s">
        <v>0</v>
      </c>
      <c r="EG236" s="175"/>
      <c r="EH236" s="199" t="b">
        <f>IF(AND(EE236=$C236,EG236=$E236),1)</f>
        <v>0</v>
      </c>
      <c r="EI236" s="201" t="str">
        <f>IF(EE236&gt;EG236,"1",IF(EE236&lt;EG236,"2",IF(EE236=EG236,"0")))</f>
        <v>0</v>
      </c>
      <c r="EJ236" s="288" t="str">
        <f>IF(EE236="x","0",IF(EH236=1,"3,5",IF(EI236=$F236,"1,5","0")))</f>
        <v>0</v>
      </c>
      <c r="EK236" s="67" t="str">
        <f>IF(EJ236="x","0",IF(EJ236="1","0",IF(EJ236="0","0","1")))</f>
        <v>0</v>
      </c>
      <c r="EL236" s="172"/>
      <c r="EM236" s="110"/>
      <c r="EN236" s="177"/>
      <c r="EO236" s="199" t="b">
        <f>IF(AND(EL236=$C236,EN236=$E236),1)</f>
        <v>0</v>
      </c>
      <c r="EP236" s="110" t="str">
        <f>IF(EL236&gt;EN236,"1",IF(EL236&lt;EN236,"2",IF(EL236=EN236,"0")))</f>
        <v>0</v>
      </c>
      <c r="EQ236" s="111" t="str">
        <f>IF(EL236="x","0",IF(EO236=1,"3,5",IF(EP236=$F236,"1,5","0")))</f>
        <v>0</v>
      </c>
      <c r="ER236" s="67" t="str">
        <f>IF(EQ236="x","0",IF(EQ236="1","0",IF(EQ236="0","0","1")))</f>
        <v>0</v>
      </c>
      <c r="ES236" s="173"/>
      <c r="ET236" s="87" t="s">
        <v>0</v>
      </c>
      <c r="EU236" s="175"/>
      <c r="EV236" s="199" t="b">
        <f>IF(AND(ES236=$C236,EU236=$E236),1)</f>
        <v>0</v>
      </c>
      <c r="EW236" s="89" t="str">
        <f>IF(ES236&gt;EU236,"1",IF(ES236&lt;EU236,"2",IF(ES236=EU236,"0")))</f>
        <v>0</v>
      </c>
      <c r="EX236" s="288" t="str">
        <f>IF(ES236="x","0",IF(EV236=1,"3,5",IF(EW236=$F236,"1,5","0")))</f>
        <v>0</v>
      </c>
      <c r="EY236" s="67" t="str">
        <f>IF(EX236="x","0",IF(EX236="1","0",IF(EX236="0","0","1")))</f>
        <v>0</v>
      </c>
      <c r="EZ236" s="172"/>
      <c r="FA236" s="110"/>
      <c r="FB236" s="177"/>
      <c r="FC236" s="110" t="b">
        <f>IF(AND(EZ236=$C236,FB236=$E236),1)</f>
        <v>0</v>
      </c>
      <c r="FD236" s="110" t="str">
        <f>IF(EZ236&gt;FB236,"1",IF(EZ236&lt;FB236,"2",IF(EZ236=FB236,"0")))</f>
        <v>0</v>
      </c>
      <c r="FE236" s="111" t="str">
        <f>IF(EZ236="x","0",IF(FC236=1,"3,5",IF(FD236=$F236,"1,5","0")))</f>
        <v>0</v>
      </c>
      <c r="FF236" s="67" t="str">
        <f>IF(FE236="x","0",IF(FE236="1","0",IF(FE236="0","0","1")))</f>
        <v>0</v>
      </c>
      <c r="FG236" s="173"/>
      <c r="FH236" s="87" t="s">
        <v>0</v>
      </c>
      <c r="FI236" s="175"/>
      <c r="FJ236" s="402" t="b">
        <f>IF(AND(FG236=$C236,FI236=$E236),1)</f>
        <v>0</v>
      </c>
      <c r="FK236" s="89" t="str">
        <f>IF(FG236&gt;FI236,"1",IF(FG236&lt;FI236,"2",IF(FG236=FI236,"0")))</f>
        <v>0</v>
      </c>
      <c r="FL236" s="288" t="str">
        <f>IF(FG236="x","0",IF(FJ236=1,"3,5",IF(FK236=$F236,"1,5","0")))</f>
        <v>0</v>
      </c>
      <c r="FM236" s="67" t="str">
        <f>IF(FL236="x","0",IF(FL236="1","0",IF(FL236="0","0","1")))</f>
        <v>0</v>
      </c>
      <c r="FN236" s="172"/>
      <c r="FO236" s="110"/>
      <c r="FP236" s="177"/>
      <c r="FQ236" s="199" t="b">
        <f>IF(AND(FN236=$C236,FP236=$E236),1)</f>
        <v>0</v>
      </c>
      <c r="FR236" s="110" t="str">
        <f>IF(FN236&gt;FP236,"1",IF(FN236&lt;FP236,"2",IF(FN236=FP236,"0")))</f>
        <v>0</v>
      </c>
      <c r="FS236" s="118" t="str">
        <f>IF(FN236="x","0",IF(FQ236=1,"3,5",IF(FR236=$F236,"1,5","0")))</f>
        <v>0</v>
      </c>
      <c r="FT236" s="67" t="str">
        <f>IF(FS236="x","0",IF(FS236="1","0",IF(FS236="0","0","1")))</f>
        <v>0</v>
      </c>
      <c r="FU236" s="173"/>
      <c r="FV236" s="87" t="s">
        <v>0</v>
      </c>
      <c r="FW236" s="175"/>
      <c r="FX236" s="199" t="b">
        <f>IF(AND(FU236=$C236,FW236=$E236),1)</f>
        <v>0</v>
      </c>
      <c r="FY236" s="89" t="str">
        <f>IF(FU236&gt;FW236,"1",IF(FU236&lt;FW236,"2",IF(FU236=FW236,"0")))</f>
        <v>0</v>
      </c>
      <c r="FZ236" s="288" t="str">
        <f>IF(FU236="x","0",IF(FX236=1,"3,5",IF(FY236=$F236,"1,5","0")))</f>
        <v>0</v>
      </c>
      <c r="GA236" s="67" t="str">
        <f>IF(FZ236="x","0",IF(FZ236="1","0",IF(FZ236="0","0","1")))</f>
        <v>0</v>
      </c>
      <c r="GB236" s="172"/>
      <c r="GC236" s="110"/>
      <c r="GD236" s="177"/>
      <c r="GE236" s="199" t="b">
        <f>IF(AND(GB236=$C236,GD236=$E236),1)</f>
        <v>0</v>
      </c>
      <c r="GF236" s="110" t="str">
        <f>IF(GB236&gt;GD236,"1",IF(GB236&lt;GD236,"2",IF(GB236=GD236,"0")))</f>
        <v>0</v>
      </c>
      <c r="GG236" s="118" t="str">
        <f>IF(GB236="x","0",IF(GE236=1,"3,5",IF(GF236=$F236,"1,5","0")))</f>
        <v>0</v>
      </c>
      <c r="GH236" s="67" t="str">
        <f>IF(GG236="x","0",IF(GG236="1","0",IF(GG236="0","0","1")))</f>
        <v>0</v>
      </c>
      <c r="GI236" s="540"/>
      <c r="GJ236" s="541" t="s">
        <v>0</v>
      </c>
      <c r="GK236" s="542"/>
      <c r="GL236" s="199" t="b">
        <f>IF(AND(GI236=$C236,GK236=$E236),1)</f>
        <v>0</v>
      </c>
      <c r="GM236" s="201" t="str">
        <f>IF(GI236&gt;GK236,"1",IF(GI236&lt;GK236,"2",IF(GI236=GK236,"0")))</f>
        <v>0</v>
      </c>
      <c r="GN236" s="543" t="str">
        <f>IF(GI236="x","0",IF(GL236=1,"3,5",IF(GM236=$F236,"1,5","0")))</f>
        <v>0</v>
      </c>
      <c r="GO236" s="67" t="str">
        <f>IF(GN236="x","0",IF(GN236="1","0",IF(GN236="0","0","1")))</f>
        <v>0</v>
      </c>
      <c r="GP236" s="172"/>
      <c r="GQ236" s="110"/>
      <c r="GR236" s="177"/>
      <c r="GS236" s="199" t="b">
        <f>IF(AND(GP236=$C236,GR236=$E236),1)</f>
        <v>0</v>
      </c>
      <c r="GT236" s="110" t="str">
        <f>IF(GP236&gt;GR236,"1",IF(GP236&lt;GR236,"2",IF(GP236=GR236,"0")))</f>
        <v>0</v>
      </c>
      <c r="GU236" s="111" t="str">
        <f>IF(GP236="x","0",IF(GS236=1,"3,5",IF(GT236=$F236,"1,5","0")))</f>
        <v>0</v>
      </c>
      <c r="GV236" s="67" t="str">
        <f>IF(GU236="x","0",IF(GU236="1","0",IF(GU236="0","0","1")))</f>
        <v>0</v>
      </c>
      <c r="GW236" s="173"/>
      <c r="GX236" s="87" t="s">
        <v>0</v>
      </c>
      <c r="GY236" s="175"/>
      <c r="GZ236" s="199" t="b">
        <f>IF(AND(GW236=$C236,GY236=$E236),1)</f>
        <v>0</v>
      </c>
      <c r="HA236" s="89" t="str">
        <f>IF(GW236&gt;GY236,"1",IF(GW236&lt;GY236,"2",IF(GW236=GY236,"0")))</f>
        <v>0</v>
      </c>
      <c r="HB236" s="288" t="str">
        <f>IF(GW236="x","0",IF(GZ236=1,"3,5",IF(HA236=$F236,"1,5","0")))</f>
        <v>0</v>
      </c>
      <c r="HC236" s="67" t="str">
        <f>IF(HB236="x","0",IF(HB236="1","0",IF(HB236="0","0","1")))</f>
        <v>0</v>
      </c>
      <c r="HD236" s="542"/>
      <c r="HE236" s="199"/>
      <c r="HF236" s="652"/>
      <c r="HG236" s="199" t="b">
        <f>IF(AND(HD236=$C236,HF236=$E236),1)</f>
        <v>0</v>
      </c>
      <c r="HH236" s="199" t="str">
        <f>IF(HD236&gt;HF236,"1",IF(HD236&lt;HF236,"2",IF(HD236=HF236,"0")))</f>
        <v>0</v>
      </c>
      <c r="HI236" s="653" t="str">
        <f>IF(HD236="x","0",IF(HG236=1,"3,5",IF(HH236=$F236,"1,5","0")))</f>
        <v>0</v>
      </c>
      <c r="HJ236" s="67" t="str">
        <f>IF(HI236="x","0",IF(HI236="1","0",IF(HI236="0","0","1")))</f>
        <v>0</v>
      </c>
      <c r="HK236" s="173"/>
      <c r="HL236" s="87" t="s">
        <v>0</v>
      </c>
      <c r="HM236" s="175"/>
      <c r="HN236" s="199" t="b">
        <f>IF(AND(HK236=$C236,HM236=$E236),1)</f>
        <v>0</v>
      </c>
      <c r="HO236" s="89" t="str">
        <f>IF(HK236&gt;HM236,"1",IF(HK236&lt;HM236,"2",IF(HK236=HM236,"0")))</f>
        <v>0</v>
      </c>
      <c r="HP236" s="288" t="str">
        <f>IF(HK236="x","0",IF(HN236=1,"3,5",IF(HO236=$F236,"1,5","0")))</f>
        <v>0</v>
      </c>
      <c r="HQ236" s="67" t="str">
        <f>IF(HP236="x","0",IF(HP236="1","0",IF(HP236="0","0","1")))</f>
        <v>0</v>
      </c>
      <c r="HR236" s="172"/>
      <c r="HS236" s="110"/>
      <c r="HT236" s="177"/>
      <c r="HU236" s="199" t="b">
        <f>IF(AND(HR236=$C236,HT236=$E236),1)</f>
        <v>0</v>
      </c>
      <c r="HV236" s="110" t="str">
        <f>IF(HR236&gt;HT236,"1",IF(HR236&lt;HT236,"2",IF(HR236=HT236,"0")))</f>
        <v>0</v>
      </c>
      <c r="HW236" s="115" t="str">
        <f>IF(HR236="x","0",IF(HU236=1,"3,5",IF(HV236=$F236,"1,5","0")))</f>
        <v>0</v>
      </c>
      <c r="HX236" s="67" t="str">
        <f>IF(HW236="x","0",IF(HW236="1","0",IF(HW236="0","0","1")))</f>
        <v>0</v>
      </c>
      <c r="HY236" s="540"/>
      <c r="HZ236" s="541" t="s">
        <v>0</v>
      </c>
      <c r="IA236" s="542"/>
      <c r="IB236" s="199" t="b">
        <f>IF(AND(HY236=$C236,IA236=$E236),1)</f>
        <v>0</v>
      </c>
      <c r="IC236" s="201" t="str">
        <f>IF(HY236&gt;IA236,"1",IF(HY236&lt;IA236,"2",IF(HY236=IA236,"0")))</f>
        <v>0</v>
      </c>
      <c r="ID236" s="543" t="str">
        <f>IF(HY236="x","0",IF(IB236=1,"3,5",IF(IC236=$F236,"1,5","0")))</f>
        <v>0</v>
      </c>
      <c r="IE236" s="67" t="str">
        <f>IF(ID236="x","0",IF(ID236="1","0",IF(ID236="0","0","1")))</f>
        <v>0</v>
      </c>
      <c r="IF236" s="294"/>
      <c r="IG236" s="295"/>
      <c r="IH236" s="296"/>
      <c r="II236" s="110" t="b">
        <f>IF(AND(IF236=$C236,IH236=$E236),1)</f>
        <v>0</v>
      </c>
      <c r="IJ236" s="210" t="str">
        <f>IF(IF236&gt;IH236,"1",IF(IF236&lt;IH236,"2",IF(IF236=IH236,"0")))</f>
        <v>0</v>
      </c>
      <c r="IK236" s="115" t="str">
        <f>IF(IF236="x","0",IF(II236=1,"3,5",IF(IJ236=$F236,"1,5","0")))</f>
        <v>0</v>
      </c>
      <c r="IL236" s="134" t="str">
        <f>IF(IK236="x","0",IF(IK236="1","0",IF(IK236="0","0","1")))</f>
        <v>0</v>
      </c>
      <c r="IM236" s="294"/>
      <c r="IN236" s="295"/>
      <c r="IO236" s="296"/>
      <c r="IP236" s="437" t="b">
        <f>IF(AND(IM236=$C236,IO236=$E236),1)</f>
        <v>0</v>
      </c>
      <c r="IQ236" s="210" t="str">
        <f>IF(IM236&gt;IO236,"1",IF(IM236&lt;IO236,"2",IF(IM236=IO236,"0")))</f>
        <v>0</v>
      </c>
      <c r="IR236" s="115" t="str">
        <f>IF(IM236="x","0",IF(IP236=1,"3,5",IF(IQ236=$F236,"1,5","0")))</f>
        <v>0</v>
      </c>
      <c r="IS236" s="134" t="str">
        <f>IF(IR236="x","0",IF(IR236="1","0",IF(IR236="0","0","1")))</f>
        <v>0</v>
      </c>
      <c r="IT236" s="294"/>
      <c r="IU236" s="295"/>
      <c r="IV236" s="296"/>
      <c r="IW236" s="500" t="b">
        <f>IF(AND(IT236=$C236,IV236=$E236),1)</f>
        <v>0</v>
      </c>
      <c r="IX236" s="210" t="str">
        <f>IF(IT236&gt;IV236,"1",IF(IT236&lt;IV236,"2",IF(IT236=IV236,"0")))</f>
        <v>0</v>
      </c>
      <c r="IY236" s="115" t="str">
        <f>IF(IT236="x","0",IF(IW236=1,"3,5",IF(IX236=$F236,"1,5","0")))</f>
        <v>0</v>
      </c>
      <c r="IZ236" s="67" t="str">
        <f>IF(IY236="x","0",IF(IY236="1","0",IF(IY236="0","0","1")))</f>
        <v>0</v>
      </c>
      <c r="JA236" s="206"/>
      <c r="JB236" s="223">
        <v>34</v>
      </c>
      <c r="JC236" s="522">
        <f>$N241</f>
        <v>0</v>
      </c>
      <c r="JD236" s="32">
        <f>$U241</f>
        <v>0</v>
      </c>
      <c r="JE236" s="32">
        <f>$AB241</f>
        <v>0</v>
      </c>
      <c r="JF236" s="32">
        <f>$AI241</f>
        <v>0</v>
      </c>
      <c r="JG236" s="224">
        <f>$AP241</f>
        <v>0</v>
      </c>
      <c r="JH236" s="519">
        <f>$AW241</f>
        <v>0</v>
      </c>
      <c r="JI236" s="224">
        <f>$BD241</f>
        <v>0</v>
      </c>
      <c r="JJ236" s="224">
        <f>$BK241</f>
        <v>0</v>
      </c>
      <c r="JK236" s="224">
        <f>$BR241</f>
        <v>0</v>
      </c>
      <c r="JL236" s="224">
        <f>$BY241</f>
        <v>0</v>
      </c>
      <c r="JM236" s="224">
        <f>$CF241</f>
        <v>0</v>
      </c>
      <c r="JN236" s="519">
        <f>$CM241</f>
        <v>0</v>
      </c>
      <c r="JO236" s="224">
        <f>$CT241</f>
        <v>0</v>
      </c>
      <c r="JP236" s="224">
        <f>$DA241</f>
        <v>0</v>
      </c>
      <c r="JQ236" s="225">
        <f>$DH241</f>
        <v>0</v>
      </c>
      <c r="JR236" s="225">
        <f>$DO241</f>
        <v>0</v>
      </c>
      <c r="JS236" s="224">
        <f>$DV241</f>
        <v>0</v>
      </c>
      <c r="JT236" s="224">
        <f>$EC241</f>
        <v>0</v>
      </c>
      <c r="JU236" s="224">
        <f>$EJ241</f>
        <v>0</v>
      </c>
      <c r="JV236" s="224">
        <f>$EQ241</f>
        <v>0</v>
      </c>
      <c r="JW236" s="224">
        <f>$EX241</f>
        <v>0</v>
      </c>
      <c r="JX236" s="225">
        <f>$FE241</f>
        <v>0</v>
      </c>
      <c r="JY236" s="225">
        <f>$FL241</f>
        <v>0</v>
      </c>
      <c r="JZ236" s="224">
        <f>$FS241</f>
        <v>0</v>
      </c>
      <c r="KA236" s="224">
        <f>$FZ241</f>
        <v>0</v>
      </c>
      <c r="KB236" s="224">
        <f>$GG241</f>
        <v>0</v>
      </c>
      <c r="KC236" s="224">
        <f>$GN241</f>
        <v>0</v>
      </c>
      <c r="KD236" s="519">
        <f>$GU241</f>
        <v>0</v>
      </c>
      <c r="KE236" s="519">
        <f>$HB241</f>
        <v>0</v>
      </c>
      <c r="KF236" s="224">
        <f>$HI241</f>
        <v>0</v>
      </c>
      <c r="KG236" s="224">
        <f>$HP241</f>
        <v>0</v>
      </c>
      <c r="KH236" s="224">
        <f>$HW241</f>
        <v>0</v>
      </c>
      <c r="KI236" s="224">
        <f>$ID241</f>
        <v>0</v>
      </c>
      <c r="KJ236" s="224">
        <f>$IK241</f>
        <v>0</v>
      </c>
      <c r="KK236" s="346">
        <f>IR241</f>
        <v>0</v>
      </c>
      <c r="KL236" s="346">
        <f>IY241</f>
        <v>0</v>
      </c>
      <c r="KQ236" s="72"/>
    </row>
    <row r="237" spans="1:16382" ht="12" hidden="1" customHeight="1" outlineLevel="1">
      <c r="A237" s="823"/>
      <c r="B237" s="824"/>
      <c r="C237" s="194" t="s">
        <v>41</v>
      </c>
      <c r="D237" s="195" t="s">
        <v>0</v>
      </c>
      <c r="E237" s="196" t="s">
        <v>41</v>
      </c>
      <c r="F237" s="8" t="str">
        <f>IF(C237="x","4",IF(C237&gt;E237,"1",IF(C237&lt;E237,"2",IF(C237=E237,"0",))))</f>
        <v>4</v>
      </c>
      <c r="G237" s="30"/>
      <c r="H237" s="7"/>
      <c r="I237" s="101"/>
      <c r="J237" s="102" t="s">
        <v>0</v>
      </c>
      <c r="K237" s="103"/>
      <c r="L237" s="104" t="b">
        <f>IF(AND(I237=$C237,K237=$E237),1)</f>
        <v>0</v>
      </c>
      <c r="M237" s="102" t="str">
        <f>IF(I237&gt;K237,"1",IF(I237&lt;K237,"2",IF(I237=K237,"0")))</f>
        <v>0</v>
      </c>
      <c r="N237" s="105" t="str">
        <f>IF(I237="x","0",IF(L237=1,"3",IF(M237=$F237,"1","0")))</f>
        <v>0</v>
      </c>
      <c r="O237" s="69"/>
      <c r="P237" s="119"/>
      <c r="Q237" s="120" t="s">
        <v>0</v>
      </c>
      <c r="R237" s="121"/>
      <c r="S237" s="120" t="b">
        <f>IF(AND(P237=$C237,R237=$E237),1)</f>
        <v>0</v>
      </c>
      <c r="T237" s="120" t="str">
        <f>IF(P237&gt;R237,"1",IF(P237&lt;R237,"2",IF(P237=R237,"0")))</f>
        <v>0</v>
      </c>
      <c r="U237" s="122" t="str">
        <f>IF(P237="x","0",IF(S237=1,"3",IF(T237=$F237,"1","0")))</f>
        <v>0</v>
      </c>
      <c r="V237" s="69"/>
      <c r="W237" s="101"/>
      <c r="X237" s="102" t="s">
        <v>0</v>
      </c>
      <c r="Y237" s="103"/>
      <c r="Z237" s="104" t="b">
        <f>IF(AND(W237=$C237,Y237=$E237),1)</f>
        <v>0</v>
      </c>
      <c r="AA237" s="102" t="str">
        <f>IF(W237&gt;Y237,"1",IF(W237&lt;Y237,"2",IF(W237=Y237,"0")))</f>
        <v>0</v>
      </c>
      <c r="AB237" s="105" t="str">
        <f>IF(W237="x","0",IF(Z237=1,"3",IF(AA237=$F237,"1","0")))</f>
        <v>0</v>
      </c>
      <c r="AC237" s="69"/>
      <c r="AD237" s="119"/>
      <c r="AE237" s="120" t="s">
        <v>0</v>
      </c>
      <c r="AF237" s="121"/>
      <c r="AG237" s="120" t="b">
        <f>IF(AND(AD237=$C237,AF237=$E237),1)</f>
        <v>0</v>
      </c>
      <c r="AH237" s="120" t="str">
        <f>IF(AD237&gt;AF237,"1",IF(AD237&lt;AF237,"2",IF(AD237=AF237,"0")))</f>
        <v>0</v>
      </c>
      <c r="AI237" s="122" t="str">
        <f>IF(AD237="x","0",IF(AG237=1,"3",IF(AH237=$F237,"1","0")))</f>
        <v>0</v>
      </c>
      <c r="AJ237" s="69"/>
      <c r="AK237" s="101"/>
      <c r="AL237" s="102" t="s">
        <v>0</v>
      </c>
      <c r="AM237" s="103"/>
      <c r="AN237" s="104" t="b">
        <f>IF(AND(AK237=$C$237,AM237=$E$237),1)</f>
        <v>0</v>
      </c>
      <c r="AO237" s="102" t="str">
        <f>IF(AK237&gt;AM237,"1",IF(AK237&lt;AM237,"2",IF(AK237=AM237,"0")))</f>
        <v>0</v>
      </c>
      <c r="AP237" s="105" t="str">
        <f>IF(AK237="x","0",IF(AN237=1,"3",IF(AO237=$F237,"1","0")))</f>
        <v>0</v>
      </c>
      <c r="AQ237" s="69"/>
      <c r="AR237" s="119"/>
      <c r="AS237" s="120" t="s">
        <v>0</v>
      </c>
      <c r="AT237" s="121"/>
      <c r="AU237" s="120" t="b">
        <f>IF(AND(AR237=$C237,AT237=$E237),1)</f>
        <v>0</v>
      </c>
      <c r="AV237" s="120" t="str">
        <f>IF(AR237&gt;AT237,"1",IF(AR237&lt;AT237,"2",IF(AR237=AT237,"0")))</f>
        <v>0</v>
      </c>
      <c r="AW237" s="122" t="str">
        <f>IF(AR237="x","0",IF(AU237=1,"3",IF(AV237=$F237,"1","0")))</f>
        <v>0</v>
      </c>
      <c r="AX237" s="69"/>
      <c r="AY237" s="101"/>
      <c r="AZ237" s="102" t="s">
        <v>0</v>
      </c>
      <c r="BA237" s="103"/>
      <c r="BB237" s="104" t="b">
        <f>IF(AND(AY237=$C237,BA237=$E237),1)</f>
        <v>0</v>
      </c>
      <c r="BC237" s="102" t="str">
        <f>IF(AY237&gt;BA237,"1",IF(AY237&lt;BA237,"2",IF(AY237=BA237,"0")))</f>
        <v>0</v>
      </c>
      <c r="BD237" s="105" t="str">
        <f>IF(AY237="x","0",IF(BB237=1,"3",IF(BC237=$F237,"1","0")))</f>
        <v>0</v>
      </c>
      <c r="BE237" s="69"/>
      <c r="BF237" s="119"/>
      <c r="BG237" s="120" t="s">
        <v>0</v>
      </c>
      <c r="BH237" s="121"/>
      <c r="BI237" s="120" t="b">
        <f>IF(AND(BF237=$C237,BH237=$E237),1)</f>
        <v>0</v>
      </c>
      <c r="BJ237" s="120" t="str">
        <f>IF(BF237&gt;BH237,"1",IF(BF237&lt;BH237,"2",IF(BF237=BH237,"0")))</f>
        <v>0</v>
      </c>
      <c r="BK237" s="122" t="str">
        <f>IF(BF237="x","0",IF(BI237=1,"3",IF(BJ237=$F237,"1","0")))</f>
        <v>0</v>
      </c>
      <c r="BL237" s="69"/>
      <c r="BM237" s="101"/>
      <c r="BN237" s="102" t="s">
        <v>0</v>
      </c>
      <c r="BO237" s="103"/>
      <c r="BP237" s="104" t="b">
        <f>IF(AND(BM237=$C237,BO237=$E237),1)</f>
        <v>0</v>
      </c>
      <c r="BQ237" s="102" t="str">
        <f>IF(BM237&gt;BO237,"1",IF(BM237&lt;BO237,"2",IF(BM237=BO237,"0")))</f>
        <v>0</v>
      </c>
      <c r="BR237" s="105" t="str">
        <f>IF(BM237="x","0",IF(BP237=1,"3",IF(BQ237=$F237,"1","0")))</f>
        <v>0</v>
      </c>
      <c r="BS237" s="69"/>
      <c r="BT237" s="119"/>
      <c r="BU237" s="120" t="s">
        <v>0</v>
      </c>
      <c r="BV237" s="121"/>
      <c r="BW237" s="120" t="b">
        <f>IF(AND(BT237=$C237,BV237=$E237),1)</f>
        <v>0</v>
      </c>
      <c r="BX237" s="120" t="str">
        <f>IF(BT237&gt;BV237,"1",IF(BT237&lt;BV237,"2",IF(BT237=BV237,"0")))</f>
        <v>0</v>
      </c>
      <c r="BY237" s="122" t="str">
        <f>IF(BT237="x","0",IF(BW237=1,"3",IF(BX237=$F237,"1","0")))</f>
        <v>0</v>
      </c>
      <c r="BZ237" s="69"/>
      <c r="CA237" s="101"/>
      <c r="CB237" s="102" t="s">
        <v>0</v>
      </c>
      <c r="CC237" s="103"/>
      <c r="CD237" s="104" t="b">
        <f>IF(AND(CA237=$C237,CC237=$E237),1)</f>
        <v>0</v>
      </c>
      <c r="CE237" s="102" t="str">
        <f>IF(CA237&gt;CC237,"1",IF(CA237&lt;CC237,"2",IF(CA237=CC237,"0")))</f>
        <v>0</v>
      </c>
      <c r="CF237" s="105" t="str">
        <f>IF(CA237="x","0",IF(CD237=1,"3",IF(CE237=$F237,"1","0")))</f>
        <v>0</v>
      </c>
      <c r="CG237" s="69"/>
      <c r="CH237" s="119"/>
      <c r="CI237" s="120" t="s">
        <v>0</v>
      </c>
      <c r="CJ237" s="121"/>
      <c r="CK237" s="120" t="b">
        <f>IF(AND(CH237=$C237,CJ237=$E237),1)</f>
        <v>0</v>
      </c>
      <c r="CL237" s="120" t="str">
        <f>IF(CH237&gt;CJ237,"1",IF(CH237&lt;CJ237,"2",IF(CH237=CJ237,"0")))</f>
        <v>0</v>
      </c>
      <c r="CM237" s="122" t="str">
        <f>IF(CH237="x","0",IF(CK237=1,"3",IF(CL237=$F237,"1","0")))</f>
        <v>0</v>
      </c>
      <c r="CN237" s="69"/>
      <c r="CO237" s="101"/>
      <c r="CP237" s="102" t="s">
        <v>0</v>
      </c>
      <c r="CQ237" s="103"/>
      <c r="CR237" s="104" t="b">
        <f>IF(AND(CO237=$C237,CQ237=$E237),1)</f>
        <v>0</v>
      </c>
      <c r="CS237" s="102" t="str">
        <f>IF(CO237&gt;CQ237,"1",IF(CO237&lt;CQ237,"2",IF(CO237=CQ237,"0")))</f>
        <v>0</v>
      </c>
      <c r="CT237" s="105" t="str">
        <f>IF(CO237="x","0",IF(CR237=1,"3",IF(CS237=$F237,"1","0")))</f>
        <v>0</v>
      </c>
      <c r="CU237" s="69"/>
      <c r="CV237" s="119"/>
      <c r="CW237" s="120" t="s">
        <v>0</v>
      </c>
      <c r="CX237" s="121"/>
      <c r="CY237" s="120" t="b">
        <f>IF(AND(CV237=$C237,CX237=$E237),1)</f>
        <v>0</v>
      </c>
      <c r="CZ237" s="120" t="str">
        <f>IF(CV237&gt;CX237,"1",IF(CV237&lt;CX237,"2",IF(CV237=CX237,"0")))</f>
        <v>0</v>
      </c>
      <c r="DA237" s="122" t="str">
        <f>IF(CV237="x","0",IF(CY237=1,"3",IF(CZ237=$F237,"1","0")))</f>
        <v>0</v>
      </c>
      <c r="DB237" s="69"/>
      <c r="DC237" s="101"/>
      <c r="DD237" s="102" t="s">
        <v>0</v>
      </c>
      <c r="DE237" s="103"/>
      <c r="DF237" s="104" t="b">
        <f>IF(AND(DC237=$C237,DE237=$E237),1)</f>
        <v>0</v>
      </c>
      <c r="DG237" s="102" t="str">
        <f>IF(DC237&gt;DE237,"1",IF(DC237&lt;DE237,"2",IF(DC237=DE237,"0")))</f>
        <v>0</v>
      </c>
      <c r="DH237" s="105" t="str">
        <f>IF(DC237="x","0",IF(DF237=1,"3",IF(DG237=$F237,"1","0")))</f>
        <v>0</v>
      </c>
      <c r="DI237" s="69"/>
      <c r="DJ237" s="119"/>
      <c r="DK237" s="120" t="s">
        <v>0</v>
      </c>
      <c r="DL237" s="121"/>
      <c r="DM237" s="120" t="b">
        <f>IF(AND(DJ237=$C237,DL237=$E237),1)</f>
        <v>0</v>
      </c>
      <c r="DN237" s="120" t="str">
        <f>IF(DJ237&gt;DL237,"1",IF(DJ237&lt;DL237,"2",IF(DJ237=DL237,"0")))</f>
        <v>0</v>
      </c>
      <c r="DO237" s="122" t="str">
        <f>IF(DJ237="x","0",IF(DM237=1,"3",IF(DN237=$F237,"1","0")))</f>
        <v>0</v>
      </c>
      <c r="DP237" s="69"/>
      <c r="DQ237" s="101"/>
      <c r="DR237" s="95" t="s">
        <v>0</v>
      </c>
      <c r="DS237" s="103"/>
      <c r="DT237" s="188" t="b">
        <f>IF(AND(DQ237=$C237,DS237=$E237),1)</f>
        <v>0</v>
      </c>
      <c r="DU237" s="187" t="str">
        <f>IF(DQ237&gt;DS237,"1",IF(DQ237&lt;DS237,"2",IF(DQ237=DS237,"0")))</f>
        <v>0</v>
      </c>
      <c r="DV237" s="183" t="str">
        <f>IF(DQ237="x","0",IF(DT237=1,"3",IF(DU237=$F237,"1","0")))</f>
        <v>0</v>
      </c>
      <c r="DW237" s="69"/>
      <c r="DX237" s="119"/>
      <c r="DY237" s="120" t="s">
        <v>0</v>
      </c>
      <c r="DZ237" s="121"/>
      <c r="EA237" s="120" t="b">
        <f>IF(AND(DX237=$C237,DZ237=$E237),1)</f>
        <v>0</v>
      </c>
      <c r="EB237" s="120" t="str">
        <f>IF(DX237&gt;DZ237,"1",IF(DX237&lt;DZ237,"2",IF(DX237=DZ237,"0")))</f>
        <v>0</v>
      </c>
      <c r="EC237" s="122" t="str">
        <f>IF(DX237="x","0",IF(EA237=1,"3",IF(EB237=$F237,"1","0")))</f>
        <v>0</v>
      </c>
      <c r="ED237" s="69"/>
      <c r="EE237" s="101"/>
      <c r="EF237" s="102" t="s">
        <v>0</v>
      </c>
      <c r="EG237" s="103"/>
      <c r="EH237" s="104" t="b">
        <f>IF(AND(EE237=$C237,EG237=$E237),1)</f>
        <v>0</v>
      </c>
      <c r="EI237" s="102" t="str">
        <f>IF(EE237&gt;EG237,"1",IF(EE237&lt;EG237,"2",IF(EE237=EG237,"0")))</f>
        <v>0</v>
      </c>
      <c r="EJ237" s="105" t="str">
        <f>IF(EE237="x","0",IF(EH237=1,"3",IF(EI237=$F237,"1","0")))</f>
        <v>0</v>
      </c>
      <c r="EK237" s="69"/>
      <c r="EL237" s="119"/>
      <c r="EM237" s="120" t="s">
        <v>0</v>
      </c>
      <c r="EN237" s="121"/>
      <c r="EO237" s="120" t="b">
        <f>IF(AND(EL237=$C237,EN237=$E237),1)</f>
        <v>0</v>
      </c>
      <c r="EP237" s="120" t="str">
        <f>IF(EL237&gt;EN237,"1",IF(EL237&lt;EN237,"2",IF(EL237=EN237,"0")))</f>
        <v>0</v>
      </c>
      <c r="EQ237" s="122" t="str">
        <f>IF(EL237="x","0",IF(EO237=1,"3",IF(EP237=$F237,"1","0")))</f>
        <v>0</v>
      </c>
      <c r="ER237" s="69"/>
      <c r="ES237" s="101"/>
      <c r="ET237" s="102" t="s">
        <v>0</v>
      </c>
      <c r="EU237" s="103"/>
      <c r="EV237" s="104" t="b">
        <f>IF(AND(ES237=$C237,EU237=$E237),1)</f>
        <v>0</v>
      </c>
      <c r="EW237" s="102" t="str">
        <f>IF(ES237&gt;EU237,"1",IF(ES237&lt;EU237,"2",IF(ES237=EU237,"0")))</f>
        <v>0</v>
      </c>
      <c r="EX237" s="105" t="str">
        <f>IF(ES237="x","0",IF(EV237=1,"3",IF(EW237=$F237,"1","0")))</f>
        <v>0</v>
      </c>
      <c r="EY237" s="69"/>
      <c r="EZ237" s="119"/>
      <c r="FA237" s="120" t="s">
        <v>0</v>
      </c>
      <c r="FB237" s="121"/>
      <c r="FC237" s="120" t="b">
        <f>IF(AND(EZ237=$C237,FB237=$E237),1)</f>
        <v>0</v>
      </c>
      <c r="FD237" s="120" t="str">
        <f>IF(EZ237&gt;FB237,"1",IF(EZ237&lt;FB237,"2",IF(EZ237=FB237,"0")))</f>
        <v>0</v>
      </c>
      <c r="FE237" s="122" t="str">
        <f>IF(EZ237="x","0",IF(FC237=1,"3",IF(FD237=$F237,"1","0")))</f>
        <v>0</v>
      </c>
      <c r="FF237" s="69"/>
      <c r="FG237" s="101"/>
      <c r="FH237" s="102" t="s">
        <v>0</v>
      </c>
      <c r="FI237" s="103"/>
      <c r="FJ237" s="104" t="b">
        <f>IF(AND(FG237=$C237,FI237=$E237),1)</f>
        <v>0</v>
      </c>
      <c r="FK237" s="102" t="str">
        <f>IF(FG237&gt;FI237,"1",IF(FG237&lt;FI237,"2",IF(FG237=FI237,"0")))</f>
        <v>0</v>
      </c>
      <c r="FL237" s="105" t="str">
        <f>IF(FG237="x","0",IF(FJ237=1,"3",IF(FK237=$F237,"1","0")))</f>
        <v>0</v>
      </c>
      <c r="FM237" s="69"/>
      <c r="FN237" s="119"/>
      <c r="FO237" s="120" t="s">
        <v>0</v>
      </c>
      <c r="FP237" s="121"/>
      <c r="FQ237" s="120" t="b">
        <f>IF(AND(FN237=$C237,FP237=$E237),1)</f>
        <v>0</v>
      </c>
      <c r="FR237" s="120" t="str">
        <f>IF(FN237&gt;FP237,"1",IF(FN237&lt;FP237,"2",IF(FN237=FP237,"0")))</f>
        <v>0</v>
      </c>
      <c r="FS237" s="122" t="str">
        <f>IF(FN237="x","0",IF(FQ237=1,"3",IF(FR237=$F237,"1","0")))</f>
        <v>0</v>
      </c>
      <c r="FT237" s="69"/>
      <c r="FU237" s="101"/>
      <c r="FV237" s="102" t="s">
        <v>0</v>
      </c>
      <c r="FW237" s="103"/>
      <c r="FX237" s="104" t="b">
        <f>IF(AND(FU237=$C237,FW237=$E237),1)</f>
        <v>0</v>
      </c>
      <c r="FY237" s="102" t="str">
        <f>IF(FU237&gt;FW237,"1",IF(FU237&lt;FW237,"2",IF(FU237=FW237,"0")))</f>
        <v>0</v>
      </c>
      <c r="FZ237" s="105" t="str">
        <f>IF(FU237="x","0",IF(FX237=1,"3",IF(FY237=$F237,"1","0")))</f>
        <v>0</v>
      </c>
      <c r="GA237" s="69"/>
      <c r="GB237" s="119"/>
      <c r="GC237" s="120" t="s">
        <v>0</v>
      </c>
      <c r="GD237" s="121"/>
      <c r="GE237" s="120" t="b">
        <f>IF(AND(GB237=$C237,GD237=$E237),1)</f>
        <v>0</v>
      </c>
      <c r="GF237" s="120" t="str">
        <f>IF(GB237&gt;GD237,"1",IF(GB237&lt;GD237,"2",IF(GB237=GD237,"0")))</f>
        <v>0</v>
      </c>
      <c r="GG237" s="122" t="str">
        <f>IF(GB237="x","0",IF(GE237=1,"3",IF(GF237=$F237,"1","0")))</f>
        <v>0</v>
      </c>
      <c r="GH237" s="69"/>
      <c r="GI237" s="566"/>
      <c r="GJ237" s="557" t="s">
        <v>0</v>
      </c>
      <c r="GK237" s="567"/>
      <c r="GL237" s="556" t="b">
        <f>IF(AND(GI237=$C237,GK237=$E237),1)</f>
        <v>0</v>
      </c>
      <c r="GM237" s="557" t="str">
        <f>IF(GI237&gt;GK237,"1",IF(GI237&lt;GK237,"2",IF(GI237=GK237,"0")))</f>
        <v>0</v>
      </c>
      <c r="GN237" s="561" t="str">
        <f>IF(GI237="x","0",IF(GL237=1,"3",IF(GM237=$F237,"1","0")))</f>
        <v>0</v>
      </c>
      <c r="GO237" s="69"/>
      <c r="GP237" s="119"/>
      <c r="GQ237" s="120" t="s">
        <v>0</v>
      </c>
      <c r="GR237" s="121"/>
      <c r="GS237" s="120" t="b">
        <f>IF(AND(GP237=$C237,GR237=$E237),1)</f>
        <v>0</v>
      </c>
      <c r="GT237" s="120" t="str">
        <f>IF(GP237&gt;GR237,"1",IF(GP237&lt;GR237,"2",IF(GP237=GR237,"0")))</f>
        <v>0</v>
      </c>
      <c r="GU237" s="122" t="str">
        <f>IF(GP237="x","0",IF(GS237=1,"3",IF(GT237=$F237,"1","0")))</f>
        <v>0</v>
      </c>
      <c r="GV237" s="69"/>
      <c r="GW237" s="101"/>
      <c r="GX237" s="102" t="s">
        <v>0</v>
      </c>
      <c r="GY237" s="103"/>
      <c r="GZ237" s="104" t="b">
        <f>IF(AND(GW237=$C237,GY237=$E237),1)</f>
        <v>0</v>
      </c>
      <c r="HA237" s="102" t="str">
        <f>IF(GW237&gt;GY237,"1",IF(GW237&lt;GY237,"2",IF(GW237=GY237,"0")))</f>
        <v>0</v>
      </c>
      <c r="HB237" s="105" t="str">
        <f>IF(GW237="x","0",IF(GZ237=1,"3",IF(HA237=$F237,"1","0")))</f>
        <v>0</v>
      </c>
      <c r="HC237" s="69"/>
      <c r="HD237" s="566"/>
      <c r="HE237" s="557" t="s">
        <v>0</v>
      </c>
      <c r="HF237" s="567"/>
      <c r="HG237" s="557" t="b">
        <f>IF(AND(HD237=$C237,HF237=$E237),1)</f>
        <v>0</v>
      </c>
      <c r="HH237" s="557" t="str">
        <f>IF(HD237&gt;HF237,"1",IF(HD237&lt;HF237,"2",IF(HD237=HF237,"0")))</f>
        <v>0</v>
      </c>
      <c r="HI237" s="655" t="str">
        <f>IF(HD237="x","0",IF(HG237=1,"3",IF(HH237=$F237,"1","0")))</f>
        <v>0</v>
      </c>
      <c r="HJ237" s="69"/>
      <c r="HK237" s="101"/>
      <c r="HL237" s="102" t="s">
        <v>0</v>
      </c>
      <c r="HM237" s="103"/>
      <c r="HN237" s="104" t="b">
        <f>IF(AND(HK237=$C237,HM237=$E237),1)</f>
        <v>0</v>
      </c>
      <c r="HO237" s="102" t="str">
        <f>IF(HK237&gt;HM237,"1",IF(HK237&lt;HM237,"2",IF(HK237=HM237,"0")))</f>
        <v>0</v>
      </c>
      <c r="HP237" s="105" t="str">
        <f>IF(HK237="x","0",IF(HN237=1,"3",IF(HO237=$F237,"1","0")))</f>
        <v>0</v>
      </c>
      <c r="HQ237" s="69"/>
      <c r="HR237" s="119"/>
      <c r="HS237" s="120" t="s">
        <v>0</v>
      </c>
      <c r="HT237" s="121"/>
      <c r="HU237" s="120" t="b">
        <f>IF(AND(HR237=$C237,HT237=$E237),1)</f>
        <v>0</v>
      </c>
      <c r="HV237" s="120" t="str">
        <f>IF(HR237&gt;HT237,"1",IF(HR237&lt;HT237,"2",IF(HR237=HT237,"0")))</f>
        <v>0</v>
      </c>
      <c r="HW237" s="122" t="str">
        <f>IF(HR237="x","0",IF(HU237=1,"3",IF(HV237=$F237,"1","0")))</f>
        <v>0</v>
      </c>
      <c r="HX237" s="69"/>
      <c r="HY237" s="575"/>
      <c r="HZ237" s="557" t="s">
        <v>0</v>
      </c>
      <c r="IA237" s="567"/>
      <c r="IB237" s="556" t="b">
        <f>IF(AND(HY237=$C237,IA237=$E237),1)</f>
        <v>0</v>
      </c>
      <c r="IC237" s="557" t="str">
        <f>IF(HY237&gt;IA237,"1",IF(HY237&lt;IA237,"2",IF(HY237=IA237,"0")))</f>
        <v>0</v>
      </c>
      <c r="ID237" s="561" t="str">
        <f>IF(HY237="x","0",IF(IB237=1,"3",IF(IC237=$F237,"1","0")))</f>
        <v>0</v>
      </c>
      <c r="IE237" s="69"/>
      <c r="IF237" s="119"/>
      <c r="IG237" s="120" t="s">
        <v>0</v>
      </c>
      <c r="IH237" s="121"/>
      <c r="II237" s="120" t="b">
        <f>IF(AND(IF237=$C237,IH237=$E237),1)</f>
        <v>0</v>
      </c>
      <c r="IJ237" s="120" t="str">
        <f>IF(IF237&gt;IH237,"1",IF(IF237&lt;IH237,"2",IF(IF237=IH237,"0")))</f>
        <v>0</v>
      </c>
      <c r="IK237" s="122" t="str">
        <f>IF(IF237="x","0",IF(II237=1,"3",IF(IJ237=$F237,"1","0")))</f>
        <v>0</v>
      </c>
      <c r="IL237" s="69"/>
      <c r="IM237" s="119"/>
      <c r="IN237" s="120" t="s">
        <v>0</v>
      </c>
      <c r="IO237" s="121"/>
      <c r="IP237" s="120" t="b">
        <f>IF(AND(IM237=$C237,IO237=$E237),1)</f>
        <v>0</v>
      </c>
      <c r="IQ237" s="120" t="str">
        <f>IF(IM237&gt;IO237,"1",IF(IM237&lt;IO237,"2",IF(IM237=IO237,"0")))</f>
        <v>0</v>
      </c>
      <c r="IR237" s="122" t="str">
        <f>IF(IM237="x","0",IF(IP237=1,"3",IF(IQ237=$F237,"1","0")))</f>
        <v>0</v>
      </c>
      <c r="IS237" s="69"/>
      <c r="IT237" s="119"/>
      <c r="IU237" s="120" t="s">
        <v>0</v>
      </c>
      <c r="IV237" s="121"/>
      <c r="IW237" s="120" t="b">
        <f>IF(AND(IT237=$C237,IV237=$E237),1)</f>
        <v>0</v>
      </c>
      <c r="IX237" s="120" t="str">
        <f>IF(IT237&gt;IV237,"1",IF(IT237&lt;IV237,"2",IF(IT237=IV237,"0")))</f>
        <v>0</v>
      </c>
      <c r="IY237" s="122" t="str">
        <f>IF(IT237="x","0",IF(IW237=1,"3",IF(IX237=$F237,"1","0")))</f>
        <v>0</v>
      </c>
      <c r="IZ237" s="69"/>
      <c r="JA237" s="207"/>
      <c r="JB237" s="33" t="s">
        <v>17</v>
      </c>
      <c r="JC237" s="526">
        <f>COUNTIF($N236:$N240,"3")+COUNTIF($N236:$N240,"3,5")</f>
        <v>0</v>
      </c>
      <c r="JD237" s="34">
        <f>COUNTIF($U236:$U240,"3")+COUNTIF($U236:$U240,"3,5")</f>
        <v>0</v>
      </c>
      <c r="JE237" s="444">
        <f>COUNTIF($AB236:$AB240,"3")+COUNTIF($AB236:$AB240,"3,5")</f>
        <v>0</v>
      </c>
      <c r="JF237" s="34">
        <f>COUNTIF($AI236:$AI240,"3")+COUNTIF($AI236:$AI240,"3,5")</f>
        <v>0</v>
      </c>
      <c r="JG237" s="444">
        <f>COUNTIF($AP236:$AP240,"3")+COUNTIF($AP236:$AP240,"3,5")</f>
        <v>0</v>
      </c>
      <c r="JH237" s="515">
        <f>COUNTIF($AW236:$AW240,"3")+COUNTIF($AW236:$AW240,"3,5")</f>
        <v>0</v>
      </c>
      <c r="JI237" s="444">
        <f>COUNTIF($BD236:$BD240,"3")+COUNTIF($BD236:$BD240,"3,5")</f>
        <v>0</v>
      </c>
      <c r="JJ237" s="34">
        <f>COUNTIF($BK236:$BK240,"3")+COUNTIF($BK236:$BK240,"3,5")</f>
        <v>0</v>
      </c>
      <c r="JK237" s="444">
        <f>COUNTIF($BR236:$BR240,"3")+COUNTIF($BR236:$BR240,"3,5")</f>
        <v>0</v>
      </c>
      <c r="JL237" s="34">
        <f>COUNTIF($BY236:$BY240,"3")+COUNTIF($BY236:$BY240,"3,5")</f>
        <v>0</v>
      </c>
      <c r="JM237" s="444">
        <f>COUNTIF($CF236:$CF240,"3")+COUNTIF($CF236:$CF240,"3,5")</f>
        <v>0</v>
      </c>
      <c r="JN237" s="515">
        <f>COUNTIF($CM236:$CM240,"3")+COUNTIF($CM236:$CM240,"3,5")</f>
        <v>0</v>
      </c>
      <c r="JO237" s="444">
        <f>COUNTIF($CT236:$CT240,"3")+COUNTIF($CT236:$CT240,"3,5")</f>
        <v>0</v>
      </c>
      <c r="JP237" s="34">
        <f>COUNTIF($DA236:$DA240,"3")+COUNTIF($DA236:$DA240,"3,5")</f>
        <v>0</v>
      </c>
      <c r="JQ237" s="442">
        <f>COUNTIF($DH236:$DH240,"3")+COUNTIF($DH236:$DH240,"3,5")</f>
        <v>0</v>
      </c>
      <c r="JR237" s="23">
        <f>COUNTIF($DO236:$DO240,"3")+COUNTIF($DO236:$DO240,"3,5")</f>
        <v>0</v>
      </c>
      <c r="JS237" s="444">
        <f>COUNTIF($DV236:$DV240,"3")+COUNTIF($DV236:$DV240,"3,5")</f>
        <v>0</v>
      </c>
      <c r="JT237" s="34">
        <f>COUNTIF($EC236:$EC240,"3")+COUNTIF($EC236:$EC240,"3,5")</f>
        <v>0</v>
      </c>
      <c r="JU237" s="444">
        <f>COUNTIF($EJ236:$EJ240,"3")+COUNTIF($EJ236:$EJ240,"3,5")</f>
        <v>0</v>
      </c>
      <c r="JV237" s="34">
        <f>COUNTIF($EQ236:$EQ240,"3")+COUNTIF($EQ236:$EQ240,"3,5")</f>
        <v>0</v>
      </c>
      <c r="JW237" s="444">
        <f>COUNTIF($EX236:$EX240,"3")+COUNTIF($EX236:$EX240,"3,5")</f>
        <v>0</v>
      </c>
      <c r="JX237" s="23">
        <f>COUNTIF($FE236:$FE240,"3")+COUNTIF($FE236:$FE240,"3,5")</f>
        <v>0</v>
      </c>
      <c r="JY237" s="442">
        <f>COUNTIF($FL236:$FL240,"3")+COUNTIF($FL236:$FL240,"3,5")</f>
        <v>0</v>
      </c>
      <c r="JZ237" s="34">
        <f>COUNTIF($FS236:$FS240,"3")+COUNTIF($FS236:$FS240,"3,5")</f>
        <v>0</v>
      </c>
      <c r="KA237" s="444">
        <f>COUNTIF($FZ236:$FZ240,"3")+COUNTIF($FZ236:$FZ240,"3,5")</f>
        <v>0</v>
      </c>
      <c r="KB237" s="34">
        <f>COUNTIF($GG236:$GG240,"3")+COUNTIF($GG236:$GG240,"3,3")</f>
        <v>0</v>
      </c>
      <c r="KC237" s="444">
        <f>COUNTIF($GN236:$GN240,"3")+COUNTIF($GN236:$GN240,"3,5")</f>
        <v>0</v>
      </c>
      <c r="KD237" s="515">
        <f>COUNTIF($GU236:$GU240,"3")+COUNTIF($GU236:$GU240,"3,5")</f>
        <v>0</v>
      </c>
      <c r="KE237" s="526">
        <f>COUNTIF($HB236:$HB240,"3")+COUNTIF($HB236:$HB240,"3,5")</f>
        <v>0</v>
      </c>
      <c r="KF237" s="34">
        <f>COUNTIF($HI236:$HI240,"3")+COUNTIF($HI236:$HI240,"3,5")</f>
        <v>0</v>
      </c>
      <c r="KG237" s="444">
        <f>COUNTIF($HP236:$HP240,"3")+COUNTIF($HP236:$HP240,"3,5")</f>
        <v>0</v>
      </c>
      <c r="KH237" s="34">
        <f>COUNTIF($HW236:$HW240,"3")+COUNTIF($HW236:$HW240,"3,5")</f>
        <v>0</v>
      </c>
      <c r="KI237" s="444">
        <f>COUNTIF($ID236:$ID240,"3")+COUNTIF($ID236:$ID240,"3,5")</f>
        <v>0</v>
      </c>
      <c r="KJ237" s="34">
        <f>COUNTIF($IK236:$IK240,"3")+COUNTIF($IK236:$IK240,"3,5")</f>
        <v>0</v>
      </c>
      <c r="KK237" s="34">
        <f>COUNTIF($IR236:$IR240,"3")+COUNTIF($IR236:$IR240,"3,5")</f>
        <v>0</v>
      </c>
      <c r="KL237" s="34">
        <f>COUNTIF($IY236:$IY240,"3")+COUNTIF($IY236:$IY240,"3,5")</f>
        <v>0</v>
      </c>
    </row>
    <row r="238" spans="1:16382" ht="12" hidden="1" customHeight="1" outlineLevel="1">
      <c r="A238" s="823"/>
      <c r="B238" s="824"/>
      <c r="C238" s="194" t="s">
        <v>41</v>
      </c>
      <c r="D238" s="195" t="s">
        <v>0</v>
      </c>
      <c r="E238" s="196" t="s">
        <v>41</v>
      </c>
      <c r="F238" s="8" t="str">
        <f>IF(C238="x","4",IF(C238&gt;E238,"1",IF(C238&lt;E238,"2",IF(C238=E238,"0",))))</f>
        <v>4</v>
      </c>
      <c r="G238" s="30"/>
      <c r="H238" s="7"/>
      <c r="I238" s="101"/>
      <c r="J238" s="102" t="s">
        <v>0</v>
      </c>
      <c r="K238" s="103"/>
      <c r="L238" s="104" t="b">
        <f>IF(AND(I238=$C238,K238=$E238),1)</f>
        <v>0</v>
      </c>
      <c r="M238" s="102" t="str">
        <f>IF(I238&gt;K238,"1",IF(I238&lt;K238,"2",IF(I238=K238,"0")))</f>
        <v>0</v>
      </c>
      <c r="N238" s="105" t="str">
        <f>IF(I238="x","0",IF(L238=1,"3",IF(M238=$F238,"1","0")))</f>
        <v>0</v>
      </c>
      <c r="O238" s="69"/>
      <c r="P238" s="119"/>
      <c r="Q238" s="120" t="s">
        <v>0</v>
      </c>
      <c r="R238" s="121"/>
      <c r="S238" s="120" t="b">
        <f>IF(AND(P238=$C238,R238=$E238),1)</f>
        <v>0</v>
      </c>
      <c r="T238" s="120" t="str">
        <f>IF(P238&gt;R238,"1",IF(P238&lt;R238,"2",IF(P238=R238,"0")))</f>
        <v>0</v>
      </c>
      <c r="U238" s="122" t="str">
        <f>IF(P238="x","0",IF(S238=1,"3",IF(T238=$F238,"1","0")))</f>
        <v>0</v>
      </c>
      <c r="V238" s="69"/>
      <c r="W238" s="101"/>
      <c r="X238" s="102" t="s">
        <v>0</v>
      </c>
      <c r="Y238" s="103"/>
      <c r="Z238" s="104" t="b">
        <f>IF(AND(W238=$C238,Y238=$E238),1)</f>
        <v>0</v>
      </c>
      <c r="AA238" s="102" t="str">
        <f>IF(W238&gt;Y238,"1",IF(W238&lt;Y238,"2",IF(W238=Y238,"0")))</f>
        <v>0</v>
      </c>
      <c r="AB238" s="105" t="str">
        <f>IF(W238="x","0",IF(Z238=1,"3",IF(AA238=$F238,"1","0")))</f>
        <v>0</v>
      </c>
      <c r="AC238" s="69"/>
      <c r="AD238" s="119"/>
      <c r="AE238" s="120" t="s">
        <v>0</v>
      </c>
      <c r="AF238" s="121"/>
      <c r="AG238" s="120" t="b">
        <f>IF(AND(AD238=$C238,AF238=$E238),1)</f>
        <v>0</v>
      </c>
      <c r="AH238" s="120" t="str">
        <f>IF(AD238&gt;AF238,"1",IF(AD238&lt;AF238,"2",IF(AD238=AF238,"0")))</f>
        <v>0</v>
      </c>
      <c r="AI238" s="122" t="str">
        <f>IF(AD238="x","0",IF(AG238=1,"3",IF(AH238=$F238,"1","0")))</f>
        <v>0</v>
      </c>
      <c r="AJ238" s="69"/>
      <c r="AK238" s="101"/>
      <c r="AL238" s="102" t="s">
        <v>0</v>
      </c>
      <c r="AM238" s="103"/>
      <c r="AN238" s="104" t="b">
        <f>IF(AND(AK238=$C$238,AM238=$E$238),1)</f>
        <v>0</v>
      </c>
      <c r="AO238" s="102" t="str">
        <f>IF(AK238&gt;AM238,"1",IF(AK238&lt;AM238,"2",IF(AK238=AM238,"0")))</f>
        <v>0</v>
      </c>
      <c r="AP238" s="105" t="str">
        <f>IF(AK238="x","0",IF(AN238=1,"3",IF(AO238=$F238,"1","0")))</f>
        <v>0</v>
      </c>
      <c r="AQ238" s="69"/>
      <c r="AR238" s="119"/>
      <c r="AS238" s="120" t="s">
        <v>0</v>
      </c>
      <c r="AT238" s="121"/>
      <c r="AU238" s="120" t="b">
        <f>IF(AND(AR238=$C238,AT238=$E238),1)</f>
        <v>0</v>
      </c>
      <c r="AV238" s="120" t="str">
        <f>IF(AR238&gt;AT238,"1",IF(AR238&lt;AT238,"2",IF(AR238=AT238,"0")))</f>
        <v>0</v>
      </c>
      <c r="AW238" s="122" t="str">
        <f>IF(AR238="x","0",IF(AU238=1,"3",IF(AV238=$F238,"1","0")))</f>
        <v>0</v>
      </c>
      <c r="AX238" s="69"/>
      <c r="AY238" s="101"/>
      <c r="AZ238" s="102" t="s">
        <v>0</v>
      </c>
      <c r="BA238" s="103"/>
      <c r="BB238" s="104" t="b">
        <f>IF(AND(AY238=$C238,BA238=$E238),1)</f>
        <v>0</v>
      </c>
      <c r="BC238" s="102" t="str">
        <f>IF(AY238&gt;BA238,"1",IF(AY238&lt;BA238,"2",IF(AY238=BA238,"0")))</f>
        <v>0</v>
      </c>
      <c r="BD238" s="105" t="str">
        <f>IF(AY238="x","0",IF(BB238=1,"3",IF(BC238=$F238,"1","0")))</f>
        <v>0</v>
      </c>
      <c r="BE238" s="69"/>
      <c r="BF238" s="119"/>
      <c r="BG238" s="120" t="s">
        <v>0</v>
      </c>
      <c r="BH238" s="121"/>
      <c r="BI238" s="120" t="b">
        <f>IF(AND(BF238=$C238,BH238=$E238),1)</f>
        <v>0</v>
      </c>
      <c r="BJ238" s="120" t="str">
        <f>IF(BF238&gt;BH238,"1",IF(BF238&lt;BH238,"2",IF(BF238=BH238,"0")))</f>
        <v>0</v>
      </c>
      <c r="BK238" s="122" t="str">
        <f>IF(BF238="x","0",IF(BI238=1,"3",IF(BJ238=$F238,"1","0")))</f>
        <v>0</v>
      </c>
      <c r="BL238" s="69"/>
      <c r="BM238" s="101"/>
      <c r="BN238" s="102" t="s">
        <v>0</v>
      </c>
      <c r="BO238" s="103"/>
      <c r="BP238" s="104" t="b">
        <f>IF(AND(BM238=$C238,BO238=$E238),1)</f>
        <v>0</v>
      </c>
      <c r="BQ238" s="102" t="str">
        <f>IF(BM238&gt;BO238,"1",IF(BM238&lt;BO238,"2",IF(BM238=BO238,"0")))</f>
        <v>0</v>
      </c>
      <c r="BR238" s="105" t="str">
        <f>IF(BM238="x","0",IF(BP238=1,"3",IF(BQ238=$F238,"1","0")))</f>
        <v>0</v>
      </c>
      <c r="BS238" s="69"/>
      <c r="BT238" s="119"/>
      <c r="BU238" s="120" t="s">
        <v>0</v>
      </c>
      <c r="BV238" s="121"/>
      <c r="BW238" s="120" t="b">
        <f>IF(AND(BT238=$C238,BV238=$E238),1)</f>
        <v>0</v>
      </c>
      <c r="BX238" s="120" t="str">
        <f>IF(BT238&gt;BV238,"1",IF(BT238&lt;BV238,"2",IF(BT238=BV238,"0")))</f>
        <v>0</v>
      </c>
      <c r="BY238" s="122" t="str">
        <f>IF(BT238="x","0",IF(BW238=1,"3",IF(BX238=$F238,"1","0")))</f>
        <v>0</v>
      </c>
      <c r="BZ238" s="69"/>
      <c r="CA238" s="101"/>
      <c r="CB238" s="102" t="s">
        <v>0</v>
      </c>
      <c r="CC238" s="103"/>
      <c r="CD238" s="104" t="b">
        <f>IF(AND(CA238=$C238,CC238=$E238),1)</f>
        <v>0</v>
      </c>
      <c r="CE238" s="102" t="str">
        <f>IF(CA238&gt;CC238,"1",IF(CA238&lt;CC238,"2",IF(CA238=CC238,"0")))</f>
        <v>0</v>
      </c>
      <c r="CF238" s="105" t="str">
        <f>IF(CA238="x","0",IF(CD238=1,"3",IF(CE238=$F238,"1","0")))</f>
        <v>0</v>
      </c>
      <c r="CG238" s="69"/>
      <c r="CH238" s="119"/>
      <c r="CI238" s="120" t="s">
        <v>0</v>
      </c>
      <c r="CJ238" s="121"/>
      <c r="CK238" s="120" t="b">
        <f>IF(AND(CH238=$C238,CJ238=$E238),1)</f>
        <v>0</v>
      </c>
      <c r="CL238" s="120" t="str">
        <f>IF(CH238&gt;CJ238,"1",IF(CH238&lt;CJ238,"2",IF(CH238=CJ238,"0")))</f>
        <v>0</v>
      </c>
      <c r="CM238" s="122" t="str">
        <f>IF(CH238="x","0",IF(CK238=1,"3",IF(CL238=$F238,"1","0")))</f>
        <v>0</v>
      </c>
      <c r="CN238" s="69"/>
      <c r="CO238" s="101"/>
      <c r="CP238" s="102" t="s">
        <v>0</v>
      </c>
      <c r="CQ238" s="103"/>
      <c r="CR238" s="104" t="b">
        <f>IF(AND(CO238=$C238,CQ238=$E238),1)</f>
        <v>0</v>
      </c>
      <c r="CS238" s="102" t="str">
        <f>IF(CO238&gt;CQ238,"1",IF(CO238&lt;CQ238,"2",IF(CO238=CQ238,"0")))</f>
        <v>0</v>
      </c>
      <c r="CT238" s="105" t="str">
        <f>IF(CO238="x","0",IF(CR238=1,"3",IF(CS238=$F238,"1","0")))</f>
        <v>0</v>
      </c>
      <c r="CU238" s="69"/>
      <c r="CV238" s="119"/>
      <c r="CW238" s="120" t="s">
        <v>0</v>
      </c>
      <c r="CX238" s="121"/>
      <c r="CY238" s="120" t="b">
        <f>IF(AND(CV238=$C238,CX238=$E238),1)</f>
        <v>0</v>
      </c>
      <c r="CZ238" s="120" t="str">
        <f>IF(CV238&gt;CX238,"1",IF(CV238&lt;CX238,"2",IF(CV238=CX238,"0")))</f>
        <v>0</v>
      </c>
      <c r="DA238" s="122" t="str">
        <f>IF(CV238="x","0",IF(CY238=1,"3",IF(CZ238=$F238,"1","0")))</f>
        <v>0</v>
      </c>
      <c r="DB238" s="69"/>
      <c r="DC238" s="101"/>
      <c r="DD238" s="102" t="s">
        <v>0</v>
      </c>
      <c r="DE238" s="103"/>
      <c r="DF238" s="104" t="b">
        <f>IF(AND(DC238=$C238,DE238=$E238),1)</f>
        <v>0</v>
      </c>
      <c r="DG238" s="102" t="str">
        <f>IF(DC238&gt;DE238,"1",IF(DC238&lt;DE238,"2",IF(DC238=DE238,"0")))</f>
        <v>0</v>
      </c>
      <c r="DH238" s="105" t="str">
        <f>IF(DC238="x","0",IF(DF238=1,"3",IF(DG238=$F238,"1","0")))</f>
        <v>0</v>
      </c>
      <c r="DI238" s="69"/>
      <c r="DJ238" s="119"/>
      <c r="DK238" s="120" t="s">
        <v>0</v>
      </c>
      <c r="DL238" s="121"/>
      <c r="DM238" s="120" t="b">
        <f>IF(AND(DJ238=$C238,DL238=$E238),1)</f>
        <v>0</v>
      </c>
      <c r="DN238" s="120" t="str">
        <f>IF(DJ238&gt;DL238,"1",IF(DJ238&lt;DL238,"2",IF(DJ238=DL238,"0")))</f>
        <v>0</v>
      </c>
      <c r="DO238" s="122" t="str">
        <f>IF(DJ238="x","0",IF(DM238=1,"3",IF(DN238=$F238,"1","0")))</f>
        <v>0</v>
      </c>
      <c r="DP238" s="69"/>
      <c r="DQ238" s="101"/>
      <c r="DR238" s="95" t="s">
        <v>0</v>
      </c>
      <c r="DS238" s="103"/>
      <c r="DT238" s="188" t="b">
        <f>IF(AND(DQ238=$C238,DS238=$E238),1)</f>
        <v>0</v>
      </c>
      <c r="DU238" s="187" t="str">
        <f>IF(DQ238&gt;DS238,"1",IF(DQ238&lt;DS238,"2",IF(DQ238=DS238,"0")))</f>
        <v>0</v>
      </c>
      <c r="DV238" s="183" t="str">
        <f>IF(DQ238="x","0",IF(DT238=1,"3",IF(DU238=$F238,"1","0")))</f>
        <v>0</v>
      </c>
      <c r="DW238" s="69"/>
      <c r="DX238" s="119"/>
      <c r="DY238" s="120" t="s">
        <v>0</v>
      </c>
      <c r="DZ238" s="121"/>
      <c r="EA238" s="120" t="b">
        <f>IF(AND(DX238=$C238,DZ238=$E238),1)</f>
        <v>0</v>
      </c>
      <c r="EB238" s="120" t="str">
        <f>IF(DX238&gt;DZ238,"1",IF(DX238&lt;DZ238,"2",IF(DX238=DZ238,"0")))</f>
        <v>0</v>
      </c>
      <c r="EC238" s="122" t="str">
        <f>IF(DX238="x","0",IF(EA238=1,"3",IF(EB238=$F238,"1","0")))</f>
        <v>0</v>
      </c>
      <c r="ED238" s="69"/>
      <c r="EE238" s="101"/>
      <c r="EF238" s="102" t="s">
        <v>0</v>
      </c>
      <c r="EG238" s="103"/>
      <c r="EH238" s="104" t="b">
        <f>IF(AND(EE238=$C238,EG238=$E238),1)</f>
        <v>0</v>
      </c>
      <c r="EI238" s="102" t="str">
        <f>IF(EE238&gt;EG238,"1",IF(EE238&lt;EG238,"2",IF(EE238=EG238,"0")))</f>
        <v>0</v>
      </c>
      <c r="EJ238" s="105" t="str">
        <f>IF(EE238="x","0",IF(EH238=1,"3",IF(EI238=$F238,"1","0")))</f>
        <v>0</v>
      </c>
      <c r="EK238" s="69"/>
      <c r="EL238" s="119"/>
      <c r="EM238" s="120" t="s">
        <v>0</v>
      </c>
      <c r="EN238" s="121"/>
      <c r="EO238" s="120" t="b">
        <f>IF(AND(EL238=$C238,EN238=$E238),1)</f>
        <v>0</v>
      </c>
      <c r="EP238" s="120" t="str">
        <f>IF(EL238&gt;EN238,"1",IF(EL238&lt;EN238,"2",IF(EL238=EN238,"0")))</f>
        <v>0</v>
      </c>
      <c r="EQ238" s="122" t="str">
        <f>IF(EL238="x","0",IF(EO238=1,"3",IF(EP238=$F238,"1","0")))</f>
        <v>0</v>
      </c>
      <c r="ER238" s="69"/>
      <c r="ES238" s="101"/>
      <c r="ET238" s="102" t="s">
        <v>0</v>
      </c>
      <c r="EU238" s="103"/>
      <c r="EV238" s="104" t="b">
        <f>IF(AND(ES238=$C238,EU238=$E238),1)</f>
        <v>0</v>
      </c>
      <c r="EW238" s="102" t="str">
        <f>IF(ES238&gt;EU238,"1",IF(ES238&lt;EU238,"2",IF(ES238=EU238,"0")))</f>
        <v>0</v>
      </c>
      <c r="EX238" s="105" t="str">
        <f>IF(ES238="x","0",IF(EV238=1,"3",IF(EW238=$F238,"1","0")))</f>
        <v>0</v>
      </c>
      <c r="EY238" s="69"/>
      <c r="EZ238" s="119"/>
      <c r="FA238" s="120" t="s">
        <v>0</v>
      </c>
      <c r="FB238" s="121"/>
      <c r="FC238" s="120" t="b">
        <f>IF(AND(EZ238=$C238,FB238=$E238),1)</f>
        <v>0</v>
      </c>
      <c r="FD238" s="120" t="str">
        <f>IF(EZ238&gt;FB238,"1",IF(EZ238&lt;FB238,"2",IF(EZ238=FB238,"0")))</f>
        <v>0</v>
      </c>
      <c r="FE238" s="122" t="str">
        <f>IF(EZ238="x","0",IF(FC238=1,"3",IF(FD238=$F238,"1","0")))</f>
        <v>0</v>
      </c>
      <c r="FF238" s="69"/>
      <c r="FG238" s="101"/>
      <c r="FH238" s="102" t="s">
        <v>0</v>
      </c>
      <c r="FI238" s="103"/>
      <c r="FJ238" s="104" t="b">
        <f>IF(AND(FG238=$C238,FI238=$E238),1)</f>
        <v>0</v>
      </c>
      <c r="FK238" s="102" t="str">
        <f>IF(FG238&gt;FI238,"1",IF(FG238&lt;FI238,"2",IF(FG238=FI238,"0")))</f>
        <v>0</v>
      </c>
      <c r="FL238" s="105" t="str">
        <f>IF(FG238="x","0",IF(FJ238=1,"3",IF(FK238=$F238,"1","0")))</f>
        <v>0</v>
      </c>
      <c r="FM238" s="69"/>
      <c r="FN238" s="119"/>
      <c r="FO238" s="120" t="s">
        <v>0</v>
      </c>
      <c r="FP238" s="121"/>
      <c r="FQ238" s="120" t="b">
        <f>IF(AND(FN238=$C238,FP238=$E238),1)</f>
        <v>0</v>
      </c>
      <c r="FR238" s="120" t="str">
        <f>IF(FN238&gt;FP238,"1",IF(FN238&lt;FP238,"2",IF(FN238=FP238,"0")))</f>
        <v>0</v>
      </c>
      <c r="FS238" s="122" t="str">
        <f>IF(FN238="x","0",IF(FQ238=1,"3",IF(FR238=$F238,"1","0")))</f>
        <v>0</v>
      </c>
      <c r="FT238" s="69"/>
      <c r="FU238" s="101"/>
      <c r="FV238" s="102" t="s">
        <v>0</v>
      </c>
      <c r="FW238" s="103"/>
      <c r="FX238" s="104" t="b">
        <f>IF(AND(FU238=$C238,FW238=$E238),1)</f>
        <v>0</v>
      </c>
      <c r="FY238" s="102" t="str">
        <f>IF(FU238&gt;FW238,"1",IF(FU238&lt;FW238,"2",IF(FU238=FW238,"0")))</f>
        <v>0</v>
      </c>
      <c r="FZ238" s="105" t="str">
        <f>IF(FU238="x","0",IF(FX238=1,"3",IF(FY238=$F238,"1","0")))</f>
        <v>0</v>
      </c>
      <c r="GA238" s="69"/>
      <c r="GB238" s="119"/>
      <c r="GC238" s="120" t="s">
        <v>0</v>
      </c>
      <c r="GD238" s="121"/>
      <c r="GE238" s="120" t="b">
        <f>IF(AND(GB238=$C238,GD238=$E238),1)</f>
        <v>0</v>
      </c>
      <c r="GF238" s="120" t="str">
        <f>IF(GB238&gt;GD238,"1",IF(GB238&lt;GD238,"2",IF(GB238=GD238,"0")))</f>
        <v>0</v>
      </c>
      <c r="GG238" s="122" t="str">
        <f>IF(GB238="x","0",IF(GE238=1,"3",IF(GF238=$F238,"1","0")))</f>
        <v>0</v>
      </c>
      <c r="GH238" s="69"/>
      <c r="GI238" s="566"/>
      <c r="GJ238" s="557" t="s">
        <v>0</v>
      </c>
      <c r="GK238" s="567"/>
      <c r="GL238" s="556" t="b">
        <f>IF(AND(GI238=$C238,GK238=$E238),1)</f>
        <v>0</v>
      </c>
      <c r="GM238" s="557" t="str">
        <f>IF(GI238&gt;GK238,"1",IF(GI238&lt;GK238,"2",IF(GI238=GK238,"0")))</f>
        <v>0</v>
      </c>
      <c r="GN238" s="561" t="str">
        <f>IF(GI238="x","0",IF(GL238=1,"3",IF(GM238=$F238,"1","0")))</f>
        <v>0</v>
      </c>
      <c r="GO238" s="69"/>
      <c r="GP238" s="119"/>
      <c r="GQ238" s="120" t="s">
        <v>0</v>
      </c>
      <c r="GR238" s="121"/>
      <c r="GS238" s="120" t="b">
        <f>IF(AND(GP238=$C238,GR238=$E238),1)</f>
        <v>0</v>
      </c>
      <c r="GT238" s="120" t="str">
        <f>IF(GP238&gt;GR238,"1",IF(GP238&lt;GR238,"2",IF(GP238=GR238,"0")))</f>
        <v>0</v>
      </c>
      <c r="GU238" s="122" t="str">
        <f>IF(GP238="x","0",IF(GS238=1,"3",IF(GT238=$F238,"1","0")))</f>
        <v>0</v>
      </c>
      <c r="GV238" s="69"/>
      <c r="GW238" s="101"/>
      <c r="GX238" s="102" t="s">
        <v>0</v>
      </c>
      <c r="GY238" s="103"/>
      <c r="GZ238" s="104" t="b">
        <f>IF(AND(GW238=$C238,GY238=$E238),1)</f>
        <v>0</v>
      </c>
      <c r="HA238" s="102" t="str">
        <f>IF(GW238&gt;GY238,"1",IF(GW238&lt;GY238,"2",IF(GW238=GY238,"0")))</f>
        <v>0</v>
      </c>
      <c r="HB238" s="105" t="str">
        <f>IF(GW238="x","0",IF(GZ238=1,"3",IF(HA238=$F238,"1","0")))</f>
        <v>0</v>
      </c>
      <c r="HC238" s="69"/>
      <c r="HD238" s="566"/>
      <c r="HE238" s="557" t="s">
        <v>0</v>
      </c>
      <c r="HF238" s="567"/>
      <c r="HG238" s="557" t="b">
        <f>IF(AND(HD238=$C238,HF238=$E238),1)</f>
        <v>0</v>
      </c>
      <c r="HH238" s="557" t="str">
        <f>IF(HD238&gt;HF238,"1",IF(HD238&lt;HF238,"2",IF(HD238=HF238,"0")))</f>
        <v>0</v>
      </c>
      <c r="HI238" s="655" t="str">
        <f>IF(HD238="x","0",IF(HG238=1,"3",IF(HH238=$F238,"1","0")))</f>
        <v>0</v>
      </c>
      <c r="HJ238" s="69"/>
      <c r="HK238" s="101"/>
      <c r="HL238" s="102" t="s">
        <v>0</v>
      </c>
      <c r="HM238" s="103"/>
      <c r="HN238" s="104" t="b">
        <f>IF(AND(HK238=$C238,HM238=$E238),1)</f>
        <v>0</v>
      </c>
      <c r="HO238" s="102" t="str">
        <f>IF(HK238&gt;HM238,"1",IF(HK238&lt;HM238,"2",IF(HK238=HM238,"0")))</f>
        <v>0</v>
      </c>
      <c r="HP238" s="105" t="str">
        <f>IF(HK238="x","0",IF(HN238=1,"3",IF(HO238=$F238,"1","0")))</f>
        <v>0</v>
      </c>
      <c r="HQ238" s="69"/>
      <c r="HR238" s="119"/>
      <c r="HS238" s="120" t="s">
        <v>0</v>
      </c>
      <c r="HT238" s="121"/>
      <c r="HU238" s="120" t="b">
        <f>IF(AND(HR238=$C238,HT238=$E238),1)</f>
        <v>0</v>
      </c>
      <c r="HV238" s="120" t="str">
        <f>IF(HR238&gt;HT238,"1",IF(HR238&lt;HT238,"2",IF(HR238=HT238,"0")))</f>
        <v>0</v>
      </c>
      <c r="HW238" s="122" t="str">
        <f>IF(HR238="x","0",IF(HU238=1,"3",IF(HV238=$F238,"1","0")))</f>
        <v>0</v>
      </c>
      <c r="HX238" s="69"/>
      <c r="HY238" s="575"/>
      <c r="HZ238" s="557" t="s">
        <v>0</v>
      </c>
      <c r="IA238" s="567"/>
      <c r="IB238" s="556" t="b">
        <f>IF(AND(HY238=$C238,IA238=$E238),1)</f>
        <v>0</v>
      </c>
      <c r="IC238" s="557" t="str">
        <f>IF(HY238&gt;IA238,"1",IF(HY238&lt;IA238,"2",IF(HY238=IA238,"0")))</f>
        <v>0</v>
      </c>
      <c r="ID238" s="561" t="str">
        <f>IF(HY238="x","0",IF(IB238=1,"3",IF(IC238=$F238,"1","0")))</f>
        <v>0</v>
      </c>
      <c r="IE238" s="69"/>
      <c r="IF238" s="119"/>
      <c r="IG238" s="120" t="s">
        <v>0</v>
      </c>
      <c r="IH238" s="121"/>
      <c r="II238" s="120" t="b">
        <f>IF(AND(IF238=$C238,IH238=$E238),1)</f>
        <v>0</v>
      </c>
      <c r="IJ238" s="120" t="str">
        <f>IF(IF238&gt;IH238,"1",IF(IF238&lt;IH238,"2",IF(IF238=IH238,"0")))</f>
        <v>0</v>
      </c>
      <c r="IK238" s="122" t="str">
        <f>IF(IF238="x","0",IF(II238=1,"3",IF(IJ238=$F238,"1","0")))</f>
        <v>0</v>
      </c>
      <c r="IL238" s="69"/>
      <c r="IM238" s="119"/>
      <c r="IN238" s="120" t="s">
        <v>0</v>
      </c>
      <c r="IO238" s="121"/>
      <c r="IP238" s="120" t="b">
        <f>IF(AND(IM238=$C238,IO238=$E238),1)</f>
        <v>0</v>
      </c>
      <c r="IQ238" s="120" t="str">
        <f>IF(IM238&gt;IO238,"1",IF(IM238&lt;IO238,"2",IF(IM238=IO238,"0")))</f>
        <v>0</v>
      </c>
      <c r="IR238" s="122" t="str">
        <f>IF(IM238="x","0",IF(IP238=1,"3",IF(IQ238=$F238,"1","0")))</f>
        <v>0</v>
      </c>
      <c r="IS238" s="69"/>
      <c r="IT238" s="119"/>
      <c r="IU238" s="120" t="s">
        <v>0</v>
      </c>
      <c r="IV238" s="121"/>
      <c r="IW238" s="120" t="b">
        <f>IF(AND(IT238=$C238,IV238=$E238),1)</f>
        <v>0</v>
      </c>
      <c r="IX238" s="120" t="str">
        <f>IF(IT238&gt;IV238,"1",IF(IT238&lt;IV238,"2",IF(IT238=IV238,"0")))</f>
        <v>0</v>
      </c>
      <c r="IY238" s="122" t="str">
        <f>IF(IT238="x","0",IF(IW238=1,"3",IF(IX238=$F238,"1","0")))</f>
        <v>0</v>
      </c>
      <c r="IZ238" s="69"/>
      <c r="JA238" s="207"/>
      <c r="JB238" s="33" t="s">
        <v>18</v>
      </c>
      <c r="JC238" s="527">
        <f>COUNTIF($N236:$N240,"1")+COUNTIF($N236:$N240,"1,5")</f>
        <v>0</v>
      </c>
      <c r="JD238" s="35">
        <f>COUNTIF($U236:$U240,"1")+COUNTIF($U236:$U240,"1,5")</f>
        <v>0</v>
      </c>
      <c r="JE238" s="445">
        <f>COUNTIF($AB236:$AB240,"1")+COUNTIF($AB236:$AB240,"1,5")</f>
        <v>0</v>
      </c>
      <c r="JF238" s="35">
        <f>COUNTIF($AI236:$AI240,"1")+COUNTIF($AI236:$AI240,"1,5")</f>
        <v>0</v>
      </c>
      <c r="JG238" s="445">
        <f>COUNTIF($AP236:$AP240,"1")+COUNTIF($AP236:$AP240,"1,5")</f>
        <v>0</v>
      </c>
      <c r="JH238" s="516">
        <f>COUNTIF($AW236:$AW240,"1")+COUNTIF($AW236:$AW240,"1,5")</f>
        <v>0</v>
      </c>
      <c r="JI238" s="445">
        <f>COUNTIF($BD236:$BD240,"1")+COUNTIF($BD236:$BD240,"1,5")</f>
        <v>0</v>
      </c>
      <c r="JJ238" s="35">
        <f>COUNTIF($BK236:$BK240,"1")+COUNTIF($BK236:$BK240,"1,5")</f>
        <v>0</v>
      </c>
      <c r="JK238" s="445">
        <f>COUNTIF($BR236:$BR240,"1")+COUNTIF($BR236:$BR240,"1,5")</f>
        <v>0</v>
      </c>
      <c r="JL238" s="35">
        <f>COUNTIF($BY236:$BY240,"1")+COUNTIF($BY236:$BY240,"1,5")</f>
        <v>0</v>
      </c>
      <c r="JM238" s="445">
        <f>COUNTIF($CF236:$CF240,"1")+COUNTIF($CF236:$CF240,"1,5")</f>
        <v>0</v>
      </c>
      <c r="JN238" s="516">
        <f>COUNTIF($CM236:$CM240,"1")+COUNTIF($CM236:$CM240,"1,5")</f>
        <v>0</v>
      </c>
      <c r="JO238" s="445">
        <f>COUNTIF($CT236:$CT240,"1")+COUNTIF($CT236:$CT240,"1,5")</f>
        <v>0</v>
      </c>
      <c r="JP238" s="35">
        <f>COUNTIF($DA236:$DA240,"1")+COUNTIF($DA236:$DA240,"1,5")</f>
        <v>0</v>
      </c>
      <c r="JQ238" s="443">
        <f>COUNTIF(DH236:$DH240,"1")+COUNTIF(DH236:$DH240,"1,5")</f>
        <v>0</v>
      </c>
      <c r="JR238" s="24">
        <f>COUNTIF($DO236:$DO240,"1")+COUNTIF($DO236:$DO240,"1,5")</f>
        <v>0</v>
      </c>
      <c r="JS238" s="445">
        <f>COUNTIF($DV236:$DV240,"1")+COUNTIF($DV236:$DV240,"1,5")</f>
        <v>0</v>
      </c>
      <c r="JT238" s="35">
        <f>COUNTIF($EC236:$EC240,"1")+COUNTIF($EC236:$EC240,"1,5")</f>
        <v>0</v>
      </c>
      <c r="JU238" s="445">
        <f>COUNTIF($EJ236:$EJ240,"1")+COUNTIF($EJ236:$EJ240,"1,5")</f>
        <v>0</v>
      </c>
      <c r="JV238" s="35">
        <f>COUNTIF($EQ236:$EQ240,"1")+COUNTIF($EQ236:$EQ240,"1,5")</f>
        <v>0</v>
      </c>
      <c r="JW238" s="445">
        <f>COUNTIF($EX236:$EX240,"1")+COUNTIF($EX236:$EX240,"1,5")</f>
        <v>0</v>
      </c>
      <c r="JX238" s="24">
        <f>COUNTIF($FE236:$FE240,"1")+COUNTIF($FE236:$FE240,"1,5")</f>
        <v>0</v>
      </c>
      <c r="JY238" s="443">
        <f>COUNTIF($FL236:$FL240,"1")+COUNTIF($FL236:$FL240,"1,5")</f>
        <v>0</v>
      </c>
      <c r="JZ238" s="35">
        <f>COUNTIF($FS236:$FS240,"1")+COUNTIF($FS236:$FS240,"1,5")</f>
        <v>0</v>
      </c>
      <c r="KA238" s="445">
        <f>COUNTIF($FZ236:$FZ240,"1")+COUNTIF($FZ236:$FZ240,"1,5")</f>
        <v>0</v>
      </c>
      <c r="KB238" s="35">
        <f>COUNTIF($GG236:$GG240,"1")+COUNTIF($GG236:$GG240,"1,5")</f>
        <v>0</v>
      </c>
      <c r="KC238" s="445">
        <f>COUNTIF($GN236:$GN240,"1")+COUNTIF($GN236:$GN240,"1,5")</f>
        <v>0</v>
      </c>
      <c r="KD238" s="516">
        <f>COUNTIF($GU236:$GU240,"1")+COUNTIF($GU236:$GU240,"1,5")</f>
        <v>0</v>
      </c>
      <c r="KE238" s="527">
        <f>COUNTIF($HB236:$HB240,"1")+COUNTIF($HB236:$HB240,"1,5")</f>
        <v>0</v>
      </c>
      <c r="KF238" s="35">
        <f>COUNTIF($HI236:$HI240,"1")+COUNTIF($HI236:$HI240,"1,5")</f>
        <v>0</v>
      </c>
      <c r="KG238" s="445">
        <f>COUNTIF($HP236:$HP240,"1")+COUNTIF($HP236:$HP240,"1,5")</f>
        <v>0</v>
      </c>
      <c r="KH238" s="35">
        <f>COUNTIF($HW236:$HW240,"1")+COUNTIF($HW236:$HW240,"1,5")</f>
        <v>0</v>
      </c>
      <c r="KI238" s="445">
        <f>COUNTIF($ID236:$ID240,"1")+COUNTIF($ID236:$ID240,"1,5")</f>
        <v>0</v>
      </c>
      <c r="KJ238" s="35">
        <f>COUNTIF($IK236:$IK240,"1")+COUNTIF($IK236:$IK240,"1,5")</f>
        <v>0</v>
      </c>
      <c r="KK238" s="35">
        <f>COUNTIF($IR236:$IR240,"1")+COUNTIF($IR236:$IR240,"1,5")</f>
        <v>0</v>
      </c>
      <c r="KL238" s="35">
        <f>COUNTIF($IY236:$IY240,"1")+COUNTIF($IY236:$IY240,"1,5")</f>
        <v>0</v>
      </c>
    </row>
    <row r="239" spans="1:16382" ht="12" hidden="1" customHeight="1" outlineLevel="1">
      <c r="A239" s="823"/>
      <c r="B239" s="824"/>
      <c r="C239" s="194" t="s">
        <v>41</v>
      </c>
      <c r="D239" s="195" t="s">
        <v>0</v>
      </c>
      <c r="E239" s="196" t="s">
        <v>41</v>
      </c>
      <c r="F239" s="8" t="str">
        <f>IF(C239="x","4",IF(C239&gt;E239,"1",IF(C239&lt;E239,"2",IF(C239=E239,"0",))))</f>
        <v>4</v>
      </c>
      <c r="G239" s="30"/>
      <c r="H239" s="7"/>
      <c r="I239" s="101"/>
      <c r="J239" s="102" t="s">
        <v>0</v>
      </c>
      <c r="K239" s="103"/>
      <c r="L239" s="104" t="b">
        <f>IF(AND(I239=$C239,K239=$E239),1)</f>
        <v>0</v>
      </c>
      <c r="M239" s="102" t="str">
        <f>IF(I239&gt;K239,"1",IF(I239&lt;K239,"2",IF(I239=K239,"0")))</f>
        <v>0</v>
      </c>
      <c r="N239" s="105" t="str">
        <f>IF(I239="x","0",IF(L239=1,"3",IF(M239=$F239,"1","0")))</f>
        <v>0</v>
      </c>
      <c r="O239" s="69"/>
      <c r="P239" s="119"/>
      <c r="Q239" s="120" t="s">
        <v>0</v>
      </c>
      <c r="R239" s="121"/>
      <c r="S239" s="120" t="b">
        <f>IF(AND(P239=$C239,R239=$E239),1)</f>
        <v>0</v>
      </c>
      <c r="T239" s="120" t="str">
        <f>IF(P239&gt;R239,"1",IF(P239&lt;R239,"2",IF(P239=R239,"0")))</f>
        <v>0</v>
      </c>
      <c r="U239" s="122" t="str">
        <f>IF(P239="x","0",IF(S239=1,"3",IF(T239=$F239,"1","0")))</f>
        <v>0</v>
      </c>
      <c r="V239" s="69"/>
      <c r="W239" s="101"/>
      <c r="X239" s="102" t="s">
        <v>0</v>
      </c>
      <c r="Y239" s="103"/>
      <c r="Z239" s="104" t="b">
        <f>IF(AND(W239=$C239,Y239=$E239),1)</f>
        <v>0</v>
      </c>
      <c r="AA239" s="102" t="str">
        <f>IF(W239&gt;Y239,"1",IF(W239&lt;Y239,"2",IF(W239=Y239,"0")))</f>
        <v>0</v>
      </c>
      <c r="AB239" s="105" t="str">
        <f>IF(W239="x","0",IF(Z239=1,"3",IF(AA239=$F239,"1","0")))</f>
        <v>0</v>
      </c>
      <c r="AC239" s="69"/>
      <c r="AD239" s="119"/>
      <c r="AE239" s="120" t="s">
        <v>0</v>
      </c>
      <c r="AF239" s="121"/>
      <c r="AG239" s="120" t="b">
        <f>IF(AND(AD239=$C239,AF239=$E239),1)</f>
        <v>0</v>
      </c>
      <c r="AH239" s="120" t="str">
        <f>IF(AD239&gt;AF239,"1",IF(AD239&lt;AF239,"2",IF(AD239=AF239,"0")))</f>
        <v>0</v>
      </c>
      <c r="AI239" s="122" t="str">
        <f>IF(AD239="x","0",IF(AG239=1,"3",IF(AH239=$F239,"1","0")))</f>
        <v>0</v>
      </c>
      <c r="AJ239" s="69"/>
      <c r="AK239" s="101"/>
      <c r="AL239" s="102" t="s">
        <v>0</v>
      </c>
      <c r="AM239" s="103"/>
      <c r="AN239" s="104" t="b">
        <f>IF(AND(AK239=$C$239,AM239=$E$239),1)</f>
        <v>0</v>
      </c>
      <c r="AO239" s="102" t="str">
        <f>IF(AK239&gt;AM239,"1",IF(AK239&lt;AM239,"2",IF(AK239=AM239,"0")))</f>
        <v>0</v>
      </c>
      <c r="AP239" s="105" t="str">
        <f>IF(AK239="x","0",IF(AN239=1,"3",IF(AO239=$F239,"1","0")))</f>
        <v>0</v>
      </c>
      <c r="AQ239" s="69"/>
      <c r="AR239" s="119"/>
      <c r="AS239" s="120" t="s">
        <v>0</v>
      </c>
      <c r="AT239" s="121"/>
      <c r="AU239" s="120" t="b">
        <f>IF(AND(AR239=$C239,AT239=$E239),1)</f>
        <v>0</v>
      </c>
      <c r="AV239" s="120" t="str">
        <f>IF(AR239&gt;AT239,"1",IF(AR239&lt;AT239,"2",IF(AR239=AT239,"0")))</f>
        <v>0</v>
      </c>
      <c r="AW239" s="122" t="str">
        <f>IF(AR239="x","0",IF(AU239=1,"3",IF(AV239=$F239,"1","0")))</f>
        <v>0</v>
      </c>
      <c r="AX239" s="69"/>
      <c r="AY239" s="101"/>
      <c r="AZ239" s="102" t="s">
        <v>0</v>
      </c>
      <c r="BA239" s="103"/>
      <c r="BB239" s="104" t="b">
        <f>IF(AND(AY239=$C239,BA239=$E239),1)</f>
        <v>0</v>
      </c>
      <c r="BC239" s="102" t="str">
        <f>IF(AY239&gt;BA239,"1",IF(AY239&lt;BA239,"2",IF(AY239=BA239,"0")))</f>
        <v>0</v>
      </c>
      <c r="BD239" s="105" t="str">
        <f>IF(AY239="x","0",IF(BB239=1,"3",IF(BC239=$F239,"1","0")))</f>
        <v>0</v>
      </c>
      <c r="BE239" s="69"/>
      <c r="BF239" s="119"/>
      <c r="BG239" s="120" t="s">
        <v>0</v>
      </c>
      <c r="BH239" s="121"/>
      <c r="BI239" s="120" t="b">
        <f>IF(AND(BF239=$C239,BH239=$E239),1)</f>
        <v>0</v>
      </c>
      <c r="BJ239" s="120" t="str">
        <f>IF(BF239&gt;BH239,"1",IF(BF239&lt;BH239,"2",IF(BF239=BH239,"0")))</f>
        <v>0</v>
      </c>
      <c r="BK239" s="122" t="str">
        <f>IF(BF239="x","0",IF(BI239=1,"3",IF(BJ239=$F239,"1","0")))</f>
        <v>0</v>
      </c>
      <c r="BL239" s="69"/>
      <c r="BM239" s="101"/>
      <c r="BN239" s="102" t="s">
        <v>0</v>
      </c>
      <c r="BO239" s="103"/>
      <c r="BP239" s="104" t="b">
        <f>IF(AND(BM239=$C239,BO239=$E239),1)</f>
        <v>0</v>
      </c>
      <c r="BQ239" s="102" t="str">
        <f>IF(BM239&gt;BO239,"1",IF(BM239&lt;BO239,"2",IF(BM239=BO239,"0")))</f>
        <v>0</v>
      </c>
      <c r="BR239" s="105" t="str">
        <f>IF(BM239="x","0",IF(BP239=1,"3",IF(BQ239=$F239,"1","0")))</f>
        <v>0</v>
      </c>
      <c r="BS239" s="69"/>
      <c r="BT239" s="119"/>
      <c r="BU239" s="120" t="s">
        <v>0</v>
      </c>
      <c r="BV239" s="121"/>
      <c r="BW239" s="120" t="b">
        <f>IF(AND(BT239=$C239,BV239=$E239),1)</f>
        <v>0</v>
      </c>
      <c r="BX239" s="120" t="str">
        <f>IF(BT239&gt;BV239,"1",IF(BT239&lt;BV239,"2",IF(BT239=BV239,"0")))</f>
        <v>0</v>
      </c>
      <c r="BY239" s="122" t="str">
        <f>IF(BT239="x","0",IF(BW239=1,"3",IF(BX239=$F239,"1","0")))</f>
        <v>0</v>
      </c>
      <c r="BZ239" s="69"/>
      <c r="CA239" s="101"/>
      <c r="CB239" s="102" t="s">
        <v>0</v>
      </c>
      <c r="CC239" s="103"/>
      <c r="CD239" s="104" t="b">
        <f>IF(AND(CA239=$C239,CC239=$E239),1)</f>
        <v>0</v>
      </c>
      <c r="CE239" s="102" t="str">
        <f>IF(CA239&gt;CC239,"1",IF(CA239&lt;CC239,"2",IF(CA239=CC239,"0")))</f>
        <v>0</v>
      </c>
      <c r="CF239" s="105" t="str">
        <f>IF(CA239="x","0",IF(CD239=1,"3",IF(CE239=$F239,"1","0")))</f>
        <v>0</v>
      </c>
      <c r="CG239" s="69"/>
      <c r="CH239" s="119"/>
      <c r="CI239" s="120" t="s">
        <v>0</v>
      </c>
      <c r="CJ239" s="121"/>
      <c r="CK239" s="120" t="b">
        <f>IF(AND(CH239=$C239,CJ239=$E239),1)</f>
        <v>0</v>
      </c>
      <c r="CL239" s="120" t="str">
        <f>IF(CH239&gt;CJ239,"1",IF(CH239&lt;CJ239,"2",IF(CH239=CJ239,"0")))</f>
        <v>0</v>
      </c>
      <c r="CM239" s="122" t="str">
        <f>IF(CH239="x","0",IF(CK239=1,"3",IF(CL239=$F239,"1","0")))</f>
        <v>0</v>
      </c>
      <c r="CN239" s="69"/>
      <c r="CO239" s="101"/>
      <c r="CP239" s="102" t="s">
        <v>0</v>
      </c>
      <c r="CQ239" s="103"/>
      <c r="CR239" s="104" t="b">
        <f>IF(AND(CO239=$C239,CQ239=$E239),1)</f>
        <v>0</v>
      </c>
      <c r="CS239" s="102" t="str">
        <f>IF(CO239&gt;CQ239,"1",IF(CO239&lt;CQ239,"2",IF(CO239=CQ239,"0")))</f>
        <v>0</v>
      </c>
      <c r="CT239" s="105" t="str">
        <f>IF(CO239="x","0",IF(CR239=1,"3",IF(CS239=$F239,"1","0")))</f>
        <v>0</v>
      </c>
      <c r="CU239" s="69"/>
      <c r="CV239" s="119"/>
      <c r="CW239" s="120" t="s">
        <v>0</v>
      </c>
      <c r="CX239" s="121"/>
      <c r="CY239" s="120" t="b">
        <f>IF(AND(CV239=$C239,CX239=$E239),1)</f>
        <v>0</v>
      </c>
      <c r="CZ239" s="120" t="str">
        <f>IF(CV239&gt;CX239,"1",IF(CV239&lt;CX239,"2",IF(CV239=CX239,"0")))</f>
        <v>0</v>
      </c>
      <c r="DA239" s="122" t="str">
        <f>IF(CV239="x","0",IF(CY239=1,"3",IF(CZ239=$F239,"1","0")))</f>
        <v>0</v>
      </c>
      <c r="DB239" s="69"/>
      <c r="DC239" s="101"/>
      <c r="DD239" s="102" t="s">
        <v>0</v>
      </c>
      <c r="DE239" s="103"/>
      <c r="DF239" s="104" t="b">
        <f>IF(AND(DC239=$C239,DE239=$E239),1)</f>
        <v>0</v>
      </c>
      <c r="DG239" s="102" t="str">
        <f>IF(DC239&gt;DE239,"1",IF(DC239&lt;DE239,"2",IF(DC239=DE239,"0")))</f>
        <v>0</v>
      </c>
      <c r="DH239" s="105" t="str">
        <f>IF(DC239="x","0",IF(DF239=1,"3",IF(DG239=$F239,"1","0")))</f>
        <v>0</v>
      </c>
      <c r="DI239" s="69"/>
      <c r="DJ239" s="119"/>
      <c r="DK239" s="120" t="s">
        <v>0</v>
      </c>
      <c r="DL239" s="121"/>
      <c r="DM239" s="120" t="b">
        <f>IF(AND(DJ239=$C239,DL239=$E239),1)</f>
        <v>0</v>
      </c>
      <c r="DN239" s="120" t="str">
        <f>IF(DJ239&gt;DL239,"1",IF(DJ239&lt;DL239,"2",IF(DJ239=DL239,"0")))</f>
        <v>0</v>
      </c>
      <c r="DO239" s="122" t="str">
        <f>IF(DJ239="x","0",IF(DM239=1,"3",IF(DN239=$F239,"1","0")))</f>
        <v>0</v>
      </c>
      <c r="DP239" s="69"/>
      <c r="DQ239" s="101"/>
      <c r="DR239" s="95" t="s">
        <v>0</v>
      </c>
      <c r="DS239" s="103"/>
      <c r="DT239" s="188" t="b">
        <f>IF(AND(DQ239=$C239,DS239=$E239),1)</f>
        <v>0</v>
      </c>
      <c r="DU239" s="187" t="str">
        <f>IF(DQ239&gt;DS239,"1",IF(DQ239&lt;DS239,"2",IF(DQ239=DS239,"0")))</f>
        <v>0</v>
      </c>
      <c r="DV239" s="183" t="str">
        <f>IF(DQ239="x","0",IF(DT239=1,"3",IF(DU239=$F239,"1","0")))</f>
        <v>0</v>
      </c>
      <c r="DW239" s="69"/>
      <c r="DX239" s="119"/>
      <c r="DY239" s="120" t="s">
        <v>0</v>
      </c>
      <c r="DZ239" s="121"/>
      <c r="EA239" s="120" t="b">
        <f>IF(AND(DX239=$C239,DZ239=$E239),1)</f>
        <v>0</v>
      </c>
      <c r="EB239" s="120" t="str">
        <f>IF(DX239&gt;DZ239,"1",IF(DX239&lt;DZ239,"2",IF(DX239=DZ239,"0")))</f>
        <v>0</v>
      </c>
      <c r="EC239" s="122" t="str">
        <f>IF(DX239="x","0",IF(EA239=1,"3",IF(EB239=$F239,"1","0")))</f>
        <v>0</v>
      </c>
      <c r="ED239" s="69"/>
      <c r="EE239" s="101"/>
      <c r="EF239" s="102" t="s">
        <v>0</v>
      </c>
      <c r="EG239" s="103"/>
      <c r="EH239" s="104" t="b">
        <f>IF(AND(EE239=$C239,EG239=$E239),1)</f>
        <v>0</v>
      </c>
      <c r="EI239" s="102" t="str">
        <f>IF(EE239&gt;EG239,"1",IF(EE239&lt;EG239,"2",IF(EE239=EG239,"0")))</f>
        <v>0</v>
      </c>
      <c r="EJ239" s="105" t="str">
        <f>IF(EE239="x","0",IF(EH239=1,"3",IF(EI239=$F239,"1","0")))</f>
        <v>0</v>
      </c>
      <c r="EK239" s="69"/>
      <c r="EL239" s="119"/>
      <c r="EM239" s="120" t="s">
        <v>0</v>
      </c>
      <c r="EN239" s="121"/>
      <c r="EO239" s="120" t="b">
        <f>IF(AND(EL239=$C239,EN239=$E239),1)</f>
        <v>0</v>
      </c>
      <c r="EP239" s="120" t="str">
        <f>IF(EL239&gt;EN239,"1",IF(EL239&lt;EN239,"2",IF(EL239=EN239,"0")))</f>
        <v>0</v>
      </c>
      <c r="EQ239" s="122" t="str">
        <f>IF(EL239="x","0",IF(EO239=1,"3",IF(EP239=$F239,"1","0")))</f>
        <v>0</v>
      </c>
      <c r="ER239" s="69"/>
      <c r="ES239" s="101"/>
      <c r="ET239" s="102" t="s">
        <v>0</v>
      </c>
      <c r="EU239" s="103"/>
      <c r="EV239" s="104" t="b">
        <f>IF(AND(ES239=$C239,EU239=$E239),1)</f>
        <v>0</v>
      </c>
      <c r="EW239" s="102" t="str">
        <f>IF(ES239&gt;EU239,"1",IF(ES239&lt;EU239,"2",IF(ES239=EU239,"0")))</f>
        <v>0</v>
      </c>
      <c r="EX239" s="105" t="str">
        <f>IF(ES239="x","0",IF(EV239=1,"3",IF(EW239=$F239,"1","0")))</f>
        <v>0</v>
      </c>
      <c r="EY239" s="69"/>
      <c r="EZ239" s="119"/>
      <c r="FA239" s="120" t="s">
        <v>0</v>
      </c>
      <c r="FB239" s="121"/>
      <c r="FC239" s="120" t="b">
        <f>IF(AND(EZ239=$C239,FB239=$E239),1)</f>
        <v>0</v>
      </c>
      <c r="FD239" s="120" t="str">
        <f>IF(EZ239&gt;FB239,"1",IF(EZ239&lt;FB239,"2",IF(EZ239=FB239,"0")))</f>
        <v>0</v>
      </c>
      <c r="FE239" s="122" t="str">
        <f>IF(EZ239="x","0",IF(FC239=1,"3",IF(FD239=$F239,"1","0")))</f>
        <v>0</v>
      </c>
      <c r="FF239" s="69"/>
      <c r="FG239" s="101"/>
      <c r="FH239" s="102" t="s">
        <v>0</v>
      </c>
      <c r="FI239" s="103"/>
      <c r="FJ239" s="104" t="b">
        <f>IF(AND(FG239=$C239,FI239=$E239),1)</f>
        <v>0</v>
      </c>
      <c r="FK239" s="102" t="str">
        <f>IF(FG239&gt;FI239,"1",IF(FG239&lt;FI239,"2",IF(FG239=FI239,"0")))</f>
        <v>0</v>
      </c>
      <c r="FL239" s="105" t="str">
        <f>IF(FG239="x","0",IF(FJ239=1,"3",IF(FK239=$F239,"1","0")))</f>
        <v>0</v>
      </c>
      <c r="FM239" s="69"/>
      <c r="FN239" s="119"/>
      <c r="FO239" s="120" t="s">
        <v>0</v>
      </c>
      <c r="FP239" s="121"/>
      <c r="FQ239" s="120" t="b">
        <f>IF(AND(FN239=$C239,FP239=$E239),1)</f>
        <v>0</v>
      </c>
      <c r="FR239" s="120" t="str">
        <f>IF(FN239&gt;FP239,"1",IF(FN239&lt;FP239,"2",IF(FN239=FP239,"0")))</f>
        <v>0</v>
      </c>
      <c r="FS239" s="122" t="str">
        <f>IF(FN239="x","0",IF(FQ239=1,"3",IF(FR239=$F239,"1","0")))</f>
        <v>0</v>
      </c>
      <c r="FT239" s="69"/>
      <c r="FU239" s="101"/>
      <c r="FV239" s="102" t="s">
        <v>0</v>
      </c>
      <c r="FW239" s="103"/>
      <c r="FX239" s="104" t="b">
        <f>IF(AND(FU239=$C239,FW239=$E239),1)</f>
        <v>0</v>
      </c>
      <c r="FY239" s="102" t="str">
        <f>IF(FU239&gt;FW239,"1",IF(FU239&lt;FW239,"2",IF(FU239=FW239,"0")))</f>
        <v>0</v>
      </c>
      <c r="FZ239" s="105" t="str">
        <f>IF(FU239="x","0",IF(FX239=1,"3",IF(FY239=$F239,"1","0")))</f>
        <v>0</v>
      </c>
      <c r="GA239" s="69"/>
      <c r="GB239" s="119"/>
      <c r="GC239" s="120" t="s">
        <v>0</v>
      </c>
      <c r="GD239" s="121"/>
      <c r="GE239" s="120" t="b">
        <f>IF(AND(GB239=$C239,GD239=$E239),1)</f>
        <v>0</v>
      </c>
      <c r="GF239" s="120" t="str">
        <f>IF(GB239&gt;GD239,"1",IF(GB239&lt;GD239,"2",IF(GB239=GD239,"0")))</f>
        <v>0</v>
      </c>
      <c r="GG239" s="122" t="str">
        <f>IF(GB239="x","0",IF(GE239=1,"3",IF(GF239=$F239,"1","0")))</f>
        <v>0</v>
      </c>
      <c r="GH239" s="69"/>
      <c r="GI239" s="566"/>
      <c r="GJ239" s="557" t="s">
        <v>0</v>
      </c>
      <c r="GK239" s="567"/>
      <c r="GL239" s="556" t="b">
        <f>IF(AND(GI239=$C239,GK239=$E239),1)</f>
        <v>0</v>
      </c>
      <c r="GM239" s="557" t="str">
        <f>IF(GI239&gt;GK239,"1",IF(GI239&lt;GK239,"2",IF(GI239=GK239,"0")))</f>
        <v>0</v>
      </c>
      <c r="GN239" s="561" t="str">
        <f>IF(GI239="x","0",IF(GL239=1,"3",IF(GM239=$F239,"1","0")))</f>
        <v>0</v>
      </c>
      <c r="GO239" s="69"/>
      <c r="GP239" s="119"/>
      <c r="GQ239" s="120" t="s">
        <v>0</v>
      </c>
      <c r="GR239" s="121"/>
      <c r="GS239" s="120" t="b">
        <f>IF(AND(GP239=$C239,GR239=$E239),1)</f>
        <v>0</v>
      </c>
      <c r="GT239" s="120" t="str">
        <f>IF(GP239&gt;GR239,"1",IF(GP239&lt;GR239,"2",IF(GP239=GR239,"0")))</f>
        <v>0</v>
      </c>
      <c r="GU239" s="122" t="str">
        <f>IF(GP239="x","0",IF(GS239=1,"3",IF(GT239=$F239,"1","0")))</f>
        <v>0</v>
      </c>
      <c r="GV239" s="69"/>
      <c r="GW239" s="101"/>
      <c r="GX239" s="102" t="s">
        <v>0</v>
      </c>
      <c r="GY239" s="103"/>
      <c r="GZ239" s="104" t="b">
        <f>IF(AND(GW239=$C239,GY239=$E239),1)</f>
        <v>0</v>
      </c>
      <c r="HA239" s="102" t="str">
        <f>IF(GW239&gt;GY239,"1",IF(GW239&lt;GY239,"2",IF(GW239=GY239,"0")))</f>
        <v>0</v>
      </c>
      <c r="HB239" s="105" t="str">
        <f>IF(GW239="x","0",IF(GZ239=1,"3",IF(HA239=$F239,"1","0")))</f>
        <v>0</v>
      </c>
      <c r="HC239" s="69"/>
      <c r="HD239" s="566"/>
      <c r="HE239" s="557" t="s">
        <v>0</v>
      </c>
      <c r="HF239" s="567"/>
      <c r="HG239" s="557" t="b">
        <f>IF(AND(HD239=$C239,HF239=$E239),1)</f>
        <v>0</v>
      </c>
      <c r="HH239" s="557" t="str">
        <f>IF(HD239&gt;HF239,"1",IF(HD239&lt;HF239,"2",IF(HD239=HF239,"0")))</f>
        <v>0</v>
      </c>
      <c r="HI239" s="655" t="str">
        <f>IF(HD239="x","0",IF(HG239=1,"3",IF(HH239=$F239,"1","0")))</f>
        <v>0</v>
      </c>
      <c r="HJ239" s="69"/>
      <c r="HK239" s="101"/>
      <c r="HL239" s="102" t="s">
        <v>0</v>
      </c>
      <c r="HM239" s="103"/>
      <c r="HN239" s="104" t="b">
        <f>IF(AND(HK239=$C239,HM239=$E239),1)</f>
        <v>0</v>
      </c>
      <c r="HO239" s="102" t="str">
        <f>IF(HK239&gt;HM239,"1",IF(HK239&lt;HM239,"2",IF(HK239=HM239,"0")))</f>
        <v>0</v>
      </c>
      <c r="HP239" s="105" t="str">
        <f>IF(HK239="x","0",IF(HN239=1,"3",IF(HO239=$F239,"1","0")))</f>
        <v>0</v>
      </c>
      <c r="HQ239" s="69"/>
      <c r="HR239" s="119"/>
      <c r="HS239" s="120" t="s">
        <v>0</v>
      </c>
      <c r="HT239" s="121"/>
      <c r="HU239" s="120" t="b">
        <f>IF(AND(HR239=$C239,HT239=$E239),1)</f>
        <v>0</v>
      </c>
      <c r="HV239" s="120" t="str">
        <f>IF(HR239&gt;HT239,"1",IF(HR239&lt;HT239,"2",IF(HR239=HT239,"0")))</f>
        <v>0</v>
      </c>
      <c r="HW239" s="122" t="str">
        <f>IF(HR239="x","0",IF(HU239=1,"3",IF(HV239=$F239,"1","0")))</f>
        <v>0</v>
      </c>
      <c r="HX239" s="69"/>
      <c r="HY239" s="575"/>
      <c r="HZ239" s="557" t="s">
        <v>0</v>
      </c>
      <c r="IA239" s="567"/>
      <c r="IB239" s="556" t="b">
        <f>IF(AND(HY239=$C239,IA239=$E239),1)</f>
        <v>0</v>
      </c>
      <c r="IC239" s="557" t="str">
        <f>IF(HY239&gt;IA239,"1",IF(HY239&lt;IA239,"2",IF(HY239=IA239,"0")))</f>
        <v>0</v>
      </c>
      <c r="ID239" s="561" t="str">
        <f>IF(HY239="x","0",IF(IB239=1,"3",IF(IC239=$F239,"1","0")))</f>
        <v>0</v>
      </c>
      <c r="IE239" s="69"/>
      <c r="IF239" s="119"/>
      <c r="IG239" s="120" t="s">
        <v>0</v>
      </c>
      <c r="IH239" s="121"/>
      <c r="II239" s="120" t="b">
        <f>IF(AND(IF239=$C239,IH239=$E239),1)</f>
        <v>0</v>
      </c>
      <c r="IJ239" s="120" t="str">
        <f>IF(IF239&gt;IH239,"1",IF(IF239&lt;IH239,"2",IF(IF239=IH239,"0")))</f>
        <v>0</v>
      </c>
      <c r="IK239" s="122" t="str">
        <f>IF(IF239="x","0",IF(II239=1,"3",IF(IJ239=$F239,"1","0")))</f>
        <v>0</v>
      </c>
      <c r="IL239" s="69"/>
      <c r="IM239" s="119"/>
      <c r="IN239" s="120" t="s">
        <v>0</v>
      </c>
      <c r="IO239" s="121"/>
      <c r="IP239" s="120" t="b">
        <f>IF(AND(IM239=$C239,IO239=$E239),1)</f>
        <v>0</v>
      </c>
      <c r="IQ239" s="120" t="str">
        <f>IF(IM239&gt;IO239,"1",IF(IM239&lt;IO239,"2",IF(IM239=IO239,"0")))</f>
        <v>0</v>
      </c>
      <c r="IR239" s="122" t="str">
        <f>IF(IM239="x","0",IF(IP239=1,"3",IF(IQ239=$F239,"1","0")))</f>
        <v>0</v>
      </c>
      <c r="IS239" s="69"/>
      <c r="IT239" s="119"/>
      <c r="IU239" s="120" t="s">
        <v>0</v>
      </c>
      <c r="IV239" s="121"/>
      <c r="IW239" s="120" t="b">
        <f>IF(AND(IT239=$C239,IV239=$E239),1)</f>
        <v>0</v>
      </c>
      <c r="IX239" s="120" t="str">
        <f>IF(IT239&gt;IV239,"1",IF(IT239&lt;IV239,"2",IF(IT239=IV239,"0")))</f>
        <v>0</v>
      </c>
      <c r="IY239" s="122" t="str">
        <f>IF(IT239="x","0",IF(IW239=1,"3",IF(IX239=$F239,"1","0")))</f>
        <v>0</v>
      </c>
      <c r="IZ239" s="69"/>
      <c r="JA239" s="207"/>
      <c r="JB239" s="38"/>
      <c r="JC239" s="520"/>
      <c r="JD239" s="39"/>
      <c r="JE239" s="39"/>
      <c r="JF239" s="39"/>
      <c r="JG239" s="39"/>
      <c r="JH239" s="520"/>
      <c r="JI239" s="39"/>
      <c r="JJ239" s="39"/>
      <c r="JK239" s="39"/>
      <c r="JL239" s="39"/>
      <c r="JM239" s="39"/>
      <c r="JN239" s="520"/>
      <c r="JO239" s="39"/>
      <c r="JP239" s="39"/>
      <c r="JQ239" s="40"/>
      <c r="JR239" s="40"/>
      <c r="JS239" s="39"/>
      <c r="JT239" s="39"/>
      <c r="JU239" s="39"/>
      <c r="JV239" s="39"/>
      <c r="JW239" s="39"/>
      <c r="JX239" s="40"/>
      <c r="JY239" s="40"/>
      <c r="JZ239" s="39"/>
      <c r="KA239" s="39"/>
      <c r="KB239" s="39"/>
      <c r="KC239" s="39"/>
      <c r="KD239" s="520"/>
      <c r="KE239" s="520"/>
      <c r="KF239" s="39"/>
      <c r="KG239" s="39"/>
      <c r="KH239" s="39"/>
      <c r="KI239" s="39"/>
      <c r="KJ239" s="39"/>
      <c r="KK239" s="39"/>
      <c r="KL239" s="39"/>
    </row>
    <row r="240" spans="1:16382" ht="12" hidden="1" customHeight="1" outlineLevel="1">
      <c r="A240" s="823"/>
      <c r="B240" s="824"/>
      <c r="C240" s="194" t="s">
        <v>41</v>
      </c>
      <c r="D240" s="195" t="s">
        <v>0</v>
      </c>
      <c r="E240" s="196" t="s">
        <v>41</v>
      </c>
      <c r="F240" s="8" t="str">
        <f>IF(C240="x","4",IF(C240&gt;E240,"1",IF(C240&lt;E240,"2",IF(C240=E240,"0",))))</f>
        <v>4</v>
      </c>
      <c r="G240" s="30"/>
      <c r="H240" s="7"/>
      <c r="I240" s="101"/>
      <c r="J240" s="102" t="s">
        <v>0</v>
      </c>
      <c r="K240" s="103"/>
      <c r="L240" s="104" t="b">
        <f>IF(AND(I240=$C240,K240=$E240),1)</f>
        <v>0</v>
      </c>
      <c r="M240" s="102" t="str">
        <f>IF(I240&gt;K240,"1",IF(I240&lt;K240,"2",IF(I240=K240,"0")))</f>
        <v>0</v>
      </c>
      <c r="N240" s="105" t="str">
        <f>IF(I240="x","0",IF(L240=1,"3",IF(M240=$F240,"1","0")))</f>
        <v>0</v>
      </c>
      <c r="O240" s="69"/>
      <c r="P240" s="119"/>
      <c r="Q240" s="120" t="s">
        <v>0</v>
      </c>
      <c r="R240" s="121"/>
      <c r="S240" s="120" t="b">
        <f>IF(AND(P240=$C240,R240=$E240),1)</f>
        <v>0</v>
      </c>
      <c r="T240" s="120" t="str">
        <f>IF(P240&gt;R240,"1",IF(P240&lt;R240,"2",IF(P240=R240,"0")))</f>
        <v>0</v>
      </c>
      <c r="U240" s="122" t="str">
        <f>IF(P240="x","0",IF(S240=1,"3",IF(T240=$F240,"1","0")))</f>
        <v>0</v>
      </c>
      <c r="V240" s="69"/>
      <c r="W240" s="101"/>
      <c r="X240" s="102" t="s">
        <v>0</v>
      </c>
      <c r="Y240" s="103"/>
      <c r="Z240" s="104" t="b">
        <f>IF(AND(W240=$C240,Y240=$E240),1)</f>
        <v>0</v>
      </c>
      <c r="AA240" s="102" t="str">
        <f>IF(W240&gt;Y240,"1",IF(W240&lt;Y240,"2",IF(W240=Y240,"0")))</f>
        <v>0</v>
      </c>
      <c r="AB240" s="105" t="str">
        <f>IF(W240="x","0",IF(Z240=1,"3",IF(AA240=$F240,"1","0")))</f>
        <v>0</v>
      </c>
      <c r="AC240" s="69"/>
      <c r="AD240" s="119"/>
      <c r="AE240" s="120" t="s">
        <v>0</v>
      </c>
      <c r="AF240" s="121"/>
      <c r="AG240" s="120" t="b">
        <f>IF(AND(AD240=$C240,AF240=$E240),1)</f>
        <v>0</v>
      </c>
      <c r="AH240" s="120" t="str">
        <f>IF(AD240&gt;AF240,"1",IF(AD240&lt;AF240,"2",IF(AD240=AF240,"0")))</f>
        <v>0</v>
      </c>
      <c r="AI240" s="122" t="str">
        <f>IF(AD240="x","0",IF(AG240=1,"3",IF(AH240=$F240,"1","0")))</f>
        <v>0</v>
      </c>
      <c r="AJ240" s="69"/>
      <c r="AK240" s="101"/>
      <c r="AL240" s="102" t="s">
        <v>0</v>
      </c>
      <c r="AM240" s="103"/>
      <c r="AN240" s="104" t="b">
        <f>IF(AND(AK240=$C$240,AM240=$E$240),1)</f>
        <v>0</v>
      </c>
      <c r="AO240" s="102" t="str">
        <f>IF(AK240&gt;AM240,"1",IF(AK240&lt;AM240,"2",IF(AK240=AM240,"0")))</f>
        <v>0</v>
      </c>
      <c r="AP240" s="105" t="str">
        <f>IF(AK240="x","0",IF(AN240=1,"3",IF(AO240=$F240,"1","0")))</f>
        <v>0</v>
      </c>
      <c r="AQ240" s="69"/>
      <c r="AR240" s="119"/>
      <c r="AS240" s="120" t="s">
        <v>0</v>
      </c>
      <c r="AT240" s="121"/>
      <c r="AU240" s="120" t="b">
        <f>IF(AND(AR240=$C240,AT240=$E240),1)</f>
        <v>0</v>
      </c>
      <c r="AV240" s="120" t="str">
        <f>IF(AR240&gt;AT240,"1",IF(AR240&lt;AT240,"2",IF(AR240=AT240,"0")))</f>
        <v>0</v>
      </c>
      <c r="AW240" s="122" t="str">
        <f>IF(AR240="x","0",IF(AU240=1,"3",IF(AV240=$F240,"1","0")))</f>
        <v>0</v>
      </c>
      <c r="AX240" s="69"/>
      <c r="AY240" s="101"/>
      <c r="AZ240" s="102" t="s">
        <v>0</v>
      </c>
      <c r="BA240" s="103"/>
      <c r="BB240" s="104" t="b">
        <f>IF(AND(AY240=$C240,BA240=$E240),1)</f>
        <v>0</v>
      </c>
      <c r="BC240" s="102" t="str">
        <f>IF(AY240&gt;BA240,"1",IF(AY240&lt;BA240,"2",IF(AY240=BA240,"0")))</f>
        <v>0</v>
      </c>
      <c r="BD240" s="105" t="str">
        <f>IF(AY240="x","0",IF(BB240=1,"3",IF(BC240=$F240,"1","0")))</f>
        <v>0</v>
      </c>
      <c r="BE240" s="69"/>
      <c r="BF240" s="119"/>
      <c r="BG240" s="120" t="s">
        <v>0</v>
      </c>
      <c r="BH240" s="121"/>
      <c r="BI240" s="120" t="b">
        <f>IF(AND(BF240=$C240,BH240=$E240),1)</f>
        <v>0</v>
      </c>
      <c r="BJ240" s="120" t="str">
        <f>IF(BF240&gt;BH240,"1",IF(BF240&lt;BH240,"2",IF(BF240=BH240,"0")))</f>
        <v>0</v>
      </c>
      <c r="BK240" s="122" t="str">
        <f>IF(BF240="x","0",IF(BI240=1,"3",IF(BJ240=$F240,"1","0")))</f>
        <v>0</v>
      </c>
      <c r="BL240" s="69"/>
      <c r="BM240" s="101"/>
      <c r="BN240" s="102" t="s">
        <v>0</v>
      </c>
      <c r="BO240" s="103"/>
      <c r="BP240" s="104" t="b">
        <f>IF(AND(BM240=$C240,BO240=$E240),1)</f>
        <v>0</v>
      </c>
      <c r="BQ240" s="102" t="str">
        <f>IF(BM240&gt;BO240,"1",IF(BM240&lt;BO240,"2",IF(BM240=BO240,"0")))</f>
        <v>0</v>
      </c>
      <c r="BR240" s="105" t="str">
        <f>IF(BM240="x","0",IF(BP240=1,"3",IF(BQ240=$F240,"1","0")))</f>
        <v>0</v>
      </c>
      <c r="BS240" s="69"/>
      <c r="BT240" s="119"/>
      <c r="BU240" s="120" t="s">
        <v>0</v>
      </c>
      <c r="BV240" s="121"/>
      <c r="BW240" s="120" t="b">
        <f>IF(AND(BT240=$C240,BV240=$E240),1)</f>
        <v>0</v>
      </c>
      <c r="BX240" s="120" t="str">
        <f>IF(BT240&gt;BV240,"1",IF(BT240&lt;BV240,"2",IF(BT240=BV240,"0")))</f>
        <v>0</v>
      </c>
      <c r="BY240" s="122" t="str">
        <f>IF(BT240="x","0",IF(BW240=1,"3",IF(BX240=$F240,"1","0")))</f>
        <v>0</v>
      </c>
      <c r="BZ240" s="69"/>
      <c r="CA240" s="101"/>
      <c r="CB240" s="102" t="s">
        <v>0</v>
      </c>
      <c r="CC240" s="103"/>
      <c r="CD240" s="104" t="b">
        <f>IF(AND(CA240=$C240,CC240=$E240),1)</f>
        <v>0</v>
      </c>
      <c r="CE240" s="102" t="str">
        <f>IF(CA240&gt;CC240,"1",IF(CA240&lt;CC240,"2",IF(CA240=CC240,"0")))</f>
        <v>0</v>
      </c>
      <c r="CF240" s="105" t="str">
        <f>IF(CA240="x","0",IF(CD240=1,"3",IF(CE240=$F240,"1","0")))</f>
        <v>0</v>
      </c>
      <c r="CG240" s="69"/>
      <c r="CH240" s="119"/>
      <c r="CI240" s="120" t="s">
        <v>0</v>
      </c>
      <c r="CJ240" s="121"/>
      <c r="CK240" s="120" t="b">
        <f>IF(AND(CH240=$C240,CJ240=$E240),1)</f>
        <v>0</v>
      </c>
      <c r="CL240" s="120" t="str">
        <f>IF(CH240&gt;CJ240,"1",IF(CH240&lt;CJ240,"2",IF(CH240=CJ240,"0")))</f>
        <v>0</v>
      </c>
      <c r="CM240" s="122" t="str">
        <f>IF(CH240="x","0",IF(CK240=1,"3",IF(CL240=$F240,"1","0")))</f>
        <v>0</v>
      </c>
      <c r="CN240" s="69"/>
      <c r="CO240" s="101"/>
      <c r="CP240" s="102" t="s">
        <v>0</v>
      </c>
      <c r="CQ240" s="103"/>
      <c r="CR240" s="104" t="b">
        <f>IF(AND(CO240=$C240,CQ240=$E240),1)</f>
        <v>0</v>
      </c>
      <c r="CS240" s="102" t="str">
        <f>IF(CO240&gt;CQ240,"1",IF(CO240&lt;CQ240,"2",IF(CO240=CQ240,"0")))</f>
        <v>0</v>
      </c>
      <c r="CT240" s="105" t="str">
        <f>IF(CO240="x","0",IF(CR240=1,"3",IF(CS240=$F240,"1","0")))</f>
        <v>0</v>
      </c>
      <c r="CU240" s="69"/>
      <c r="CV240" s="119"/>
      <c r="CW240" s="120" t="s">
        <v>0</v>
      </c>
      <c r="CX240" s="121"/>
      <c r="CY240" s="120" t="b">
        <f>IF(AND(CV240=$C240,CX240=$E240),1)</f>
        <v>0</v>
      </c>
      <c r="CZ240" s="120" t="str">
        <f>IF(CV240&gt;CX240,"1",IF(CV240&lt;CX240,"2",IF(CV240=CX240,"0")))</f>
        <v>0</v>
      </c>
      <c r="DA240" s="122" t="str">
        <f>IF(CV240="x","0",IF(CY240=1,"3",IF(CZ240=$F240,"1","0")))</f>
        <v>0</v>
      </c>
      <c r="DB240" s="69"/>
      <c r="DC240" s="101"/>
      <c r="DD240" s="102" t="s">
        <v>0</v>
      </c>
      <c r="DE240" s="103"/>
      <c r="DF240" s="104" t="b">
        <f>IF(AND(DC240=$C240,DE240=$E240),1)</f>
        <v>0</v>
      </c>
      <c r="DG240" s="102" t="str">
        <f>IF(DC240&gt;DE240,"1",IF(DC240&lt;DE240,"2",IF(DC240=DE240,"0")))</f>
        <v>0</v>
      </c>
      <c r="DH240" s="105" t="str">
        <f>IF(DC240="x","0",IF(DF240=1,"3",IF(DG240=$F240,"1","0")))</f>
        <v>0</v>
      </c>
      <c r="DI240" s="69"/>
      <c r="DJ240" s="119"/>
      <c r="DK240" s="120" t="s">
        <v>0</v>
      </c>
      <c r="DL240" s="121"/>
      <c r="DM240" s="120" t="b">
        <f>IF(AND(DJ240=$C240,DL240=$E240),1)</f>
        <v>0</v>
      </c>
      <c r="DN240" s="120" t="str">
        <f>IF(DJ240&gt;DL240,"1",IF(DJ240&lt;DL240,"2",IF(DJ240=DL240,"0")))</f>
        <v>0</v>
      </c>
      <c r="DO240" s="122" t="str">
        <f>IF(DJ240="x","0",IF(DM240=1,"3",IF(DN240=$F240,"1","0")))</f>
        <v>0</v>
      </c>
      <c r="DP240" s="69"/>
      <c r="DQ240" s="101"/>
      <c r="DR240" s="95" t="s">
        <v>0</v>
      </c>
      <c r="DS240" s="103"/>
      <c r="DT240" s="188" t="b">
        <f>IF(AND(DQ240=$C240,DS240=$E240),1)</f>
        <v>0</v>
      </c>
      <c r="DU240" s="187" t="str">
        <f>IF(DQ240&gt;DS240,"1",IF(DQ240&lt;DS240,"2",IF(DQ240=DS240,"0")))</f>
        <v>0</v>
      </c>
      <c r="DV240" s="183" t="str">
        <f>IF(DQ240="x","0",IF(DT240=1,"3",IF(DU240=$F240,"1","0")))</f>
        <v>0</v>
      </c>
      <c r="DW240" s="69"/>
      <c r="DX240" s="119"/>
      <c r="DY240" s="120" t="s">
        <v>0</v>
      </c>
      <c r="DZ240" s="121"/>
      <c r="EA240" s="120" t="b">
        <f>IF(AND(DX240=$C240,DZ240=$E240),1)</f>
        <v>0</v>
      </c>
      <c r="EB240" s="120" t="str">
        <f>IF(DX240&gt;DZ240,"1",IF(DX240&lt;DZ240,"2",IF(DX240=DZ240,"0")))</f>
        <v>0</v>
      </c>
      <c r="EC240" s="122" t="str">
        <f>IF(DX240="x","0",IF(EA240=1,"3",IF(EB240=$F240,"1","0")))</f>
        <v>0</v>
      </c>
      <c r="ED240" s="69"/>
      <c r="EE240" s="101"/>
      <c r="EF240" s="102" t="s">
        <v>0</v>
      </c>
      <c r="EG240" s="103"/>
      <c r="EH240" s="104" t="b">
        <f>IF(AND(EE240=$C240,EG240=$E240),1)</f>
        <v>0</v>
      </c>
      <c r="EI240" s="102" t="str">
        <f>IF(EE240&gt;EG240,"1",IF(EE240&lt;EG240,"2",IF(EE240=EG240,"0")))</f>
        <v>0</v>
      </c>
      <c r="EJ240" s="105" t="str">
        <f>IF(EE240="x","0",IF(EH240=1,"3",IF(EI240=$F240,"1","0")))</f>
        <v>0</v>
      </c>
      <c r="EK240" s="69"/>
      <c r="EL240" s="119"/>
      <c r="EM240" s="120" t="s">
        <v>0</v>
      </c>
      <c r="EN240" s="121"/>
      <c r="EO240" s="120" t="b">
        <f>IF(AND(EL240=$C240,EN240=$E240),1)</f>
        <v>0</v>
      </c>
      <c r="EP240" s="120" t="str">
        <f>IF(EL240&gt;EN240,"1",IF(EL240&lt;EN240,"2",IF(EL240=EN240,"0")))</f>
        <v>0</v>
      </c>
      <c r="EQ240" s="122" t="str">
        <f>IF(EL240="x","0",IF(EO240=1,"3",IF(EP240=$F240,"1","0")))</f>
        <v>0</v>
      </c>
      <c r="ER240" s="69"/>
      <c r="ES240" s="101"/>
      <c r="ET240" s="102" t="s">
        <v>0</v>
      </c>
      <c r="EU240" s="103"/>
      <c r="EV240" s="104" t="b">
        <f>IF(AND(ES240=$C240,EU240=$E240),1)</f>
        <v>0</v>
      </c>
      <c r="EW240" s="102" t="str">
        <f>IF(ES240&gt;EU240,"1",IF(ES240&lt;EU240,"2",IF(ES240=EU240,"0")))</f>
        <v>0</v>
      </c>
      <c r="EX240" s="105" t="str">
        <f>IF(ES240="x","0",IF(EV240=1,"3",IF(EW240=$F240,"1","0")))</f>
        <v>0</v>
      </c>
      <c r="EY240" s="69"/>
      <c r="EZ240" s="119"/>
      <c r="FA240" s="120" t="s">
        <v>0</v>
      </c>
      <c r="FB240" s="121"/>
      <c r="FC240" s="120" t="b">
        <f>IF(AND(EZ240=$C240,FB240=$E240),1)</f>
        <v>0</v>
      </c>
      <c r="FD240" s="120" t="str">
        <f>IF(EZ240&gt;FB240,"1",IF(EZ240&lt;FB240,"2",IF(EZ240=FB240,"0")))</f>
        <v>0</v>
      </c>
      <c r="FE240" s="122" t="str">
        <f>IF(EZ240="x","0",IF(FC240=1,"3",IF(FD240=$F240,"1","0")))</f>
        <v>0</v>
      </c>
      <c r="FF240" s="69"/>
      <c r="FG240" s="101"/>
      <c r="FH240" s="102" t="s">
        <v>0</v>
      </c>
      <c r="FI240" s="103"/>
      <c r="FJ240" s="104" t="b">
        <f>IF(AND(FG240=$C240,FI240=$E240),1)</f>
        <v>0</v>
      </c>
      <c r="FK240" s="102" t="str">
        <f>IF(FG240&gt;FI240,"1",IF(FG240&lt;FI240,"2",IF(FG240=FI240,"0")))</f>
        <v>0</v>
      </c>
      <c r="FL240" s="105" t="str">
        <f>IF(FG240="x","0",IF(FJ240=1,"3",IF(FK240=$F240,"1","0")))</f>
        <v>0</v>
      </c>
      <c r="FM240" s="69"/>
      <c r="FN240" s="119"/>
      <c r="FO240" s="120" t="s">
        <v>0</v>
      </c>
      <c r="FP240" s="121"/>
      <c r="FQ240" s="120" t="b">
        <f>IF(AND(FN240=$C240,FP240=$E240),1)</f>
        <v>0</v>
      </c>
      <c r="FR240" s="120" t="str">
        <f>IF(FN240&gt;FP240,"1",IF(FN240&lt;FP240,"2",IF(FN240=FP240,"0")))</f>
        <v>0</v>
      </c>
      <c r="FS240" s="122" t="str">
        <f>IF(FN240="x","0",IF(FQ240=1,"3",IF(FR240=$F240,"1","0")))</f>
        <v>0</v>
      </c>
      <c r="FT240" s="69"/>
      <c r="FU240" s="101"/>
      <c r="FV240" s="102" t="s">
        <v>0</v>
      </c>
      <c r="FW240" s="103"/>
      <c r="FX240" s="104" t="b">
        <f>IF(AND(FU240=$C240,FW240=$E240),1)</f>
        <v>0</v>
      </c>
      <c r="FY240" s="102" t="str">
        <f>IF(FU240&gt;FW240,"1",IF(FU240&lt;FW240,"2",IF(FU240=FW240,"0")))</f>
        <v>0</v>
      </c>
      <c r="FZ240" s="105" t="str">
        <f>IF(FU240="x","0",IF(FX240=1,"3",IF(FY240=$F240,"1","0")))</f>
        <v>0</v>
      </c>
      <c r="GA240" s="69"/>
      <c r="GB240" s="119"/>
      <c r="GC240" s="120" t="s">
        <v>0</v>
      </c>
      <c r="GD240" s="121"/>
      <c r="GE240" s="120" t="b">
        <f>IF(AND(GB240=$C240,GD240=$E240),1)</f>
        <v>0</v>
      </c>
      <c r="GF240" s="120" t="str">
        <f>IF(GB240&gt;GD240,"1",IF(GB240&lt;GD240,"2",IF(GB240=GD240,"0")))</f>
        <v>0</v>
      </c>
      <c r="GG240" s="122" t="str">
        <f>IF(GB240="x","0",IF(GE240=1,"3",IF(GF240=$F240,"1","0")))</f>
        <v>0</v>
      </c>
      <c r="GH240" s="69"/>
      <c r="GI240" s="566"/>
      <c r="GJ240" s="557" t="s">
        <v>0</v>
      </c>
      <c r="GK240" s="567"/>
      <c r="GL240" s="556" t="b">
        <f>IF(AND(GI240=$C240,GK240=$E240),1)</f>
        <v>0</v>
      </c>
      <c r="GM240" s="557" t="str">
        <f>IF(GI240&gt;GK240,"1",IF(GI240&lt;GK240,"2",IF(GI240=GK240,"0")))</f>
        <v>0</v>
      </c>
      <c r="GN240" s="561" t="str">
        <f>IF(GI240="x","0",IF(GL240=1,"3",IF(GM240=$F240,"1","0")))</f>
        <v>0</v>
      </c>
      <c r="GO240" s="69"/>
      <c r="GP240" s="119"/>
      <c r="GQ240" s="120" t="s">
        <v>0</v>
      </c>
      <c r="GR240" s="121"/>
      <c r="GS240" s="120" t="b">
        <f>IF(AND(GP240=$C240,GR240=$E240),1)</f>
        <v>0</v>
      </c>
      <c r="GT240" s="120" t="str">
        <f>IF(GP240&gt;GR240,"1",IF(GP240&lt;GR240,"2",IF(GP240=GR240,"0")))</f>
        <v>0</v>
      </c>
      <c r="GU240" s="122" t="str">
        <f>IF(GP240="x","0",IF(GS240=1,"3",IF(GT240=$F240,"1","0")))</f>
        <v>0</v>
      </c>
      <c r="GV240" s="69"/>
      <c r="GW240" s="101"/>
      <c r="GX240" s="102" t="s">
        <v>0</v>
      </c>
      <c r="GY240" s="103"/>
      <c r="GZ240" s="104" t="b">
        <f>IF(AND(GW240=$C240,GY240=$E240),1)</f>
        <v>0</v>
      </c>
      <c r="HA240" s="102" t="str">
        <f>IF(GW240&gt;GY240,"1",IF(GW240&lt;GY240,"2",IF(GW240=GY240,"0")))</f>
        <v>0</v>
      </c>
      <c r="HB240" s="105" t="str">
        <f>IF(GW240="x","0",IF(GZ240=1,"3",IF(HA240=$F240,"1","0")))</f>
        <v>0</v>
      </c>
      <c r="HC240" s="69"/>
      <c r="HD240" s="566"/>
      <c r="HE240" s="557" t="s">
        <v>0</v>
      </c>
      <c r="HF240" s="567"/>
      <c r="HG240" s="557" t="b">
        <f>IF(AND(HD240=$C240,HF240=$E240),1)</f>
        <v>0</v>
      </c>
      <c r="HH240" s="557" t="str">
        <f>IF(HD240&gt;HF240,"1",IF(HD240&lt;HF240,"2",IF(HD240=HF240,"0")))</f>
        <v>0</v>
      </c>
      <c r="HI240" s="655" t="str">
        <f>IF(HD240="x","0",IF(HG240=1,"3",IF(HH240=$F240,"1","0")))</f>
        <v>0</v>
      </c>
      <c r="HJ240" s="69"/>
      <c r="HK240" s="101"/>
      <c r="HL240" s="102" t="s">
        <v>0</v>
      </c>
      <c r="HM240" s="103"/>
      <c r="HN240" s="104" t="b">
        <f>IF(AND(HK240=$C240,HM240=$E240),1)</f>
        <v>0</v>
      </c>
      <c r="HO240" s="102" t="str">
        <f>IF(HK240&gt;HM240,"1",IF(HK240&lt;HM240,"2",IF(HK240=HM240,"0")))</f>
        <v>0</v>
      </c>
      <c r="HP240" s="105" t="str">
        <f>IF(HK240="x","0",IF(HN240=1,"3",IF(HO240=$F240,"1","0")))</f>
        <v>0</v>
      </c>
      <c r="HQ240" s="69"/>
      <c r="HR240" s="119"/>
      <c r="HS240" s="120" t="s">
        <v>0</v>
      </c>
      <c r="HT240" s="121"/>
      <c r="HU240" s="120" t="b">
        <f>IF(AND(HR240=$C240,HT240=$E240),1)</f>
        <v>0</v>
      </c>
      <c r="HV240" s="120" t="str">
        <f>IF(HR240&gt;HT240,"1",IF(HR240&lt;HT240,"2",IF(HR240=HT240,"0")))</f>
        <v>0</v>
      </c>
      <c r="HW240" s="122" t="str">
        <f>IF(HR240="x","0",IF(HU240=1,"3",IF(HV240=$F240,"1","0")))</f>
        <v>0</v>
      </c>
      <c r="HX240" s="69"/>
      <c r="HY240" s="575"/>
      <c r="HZ240" s="557" t="s">
        <v>0</v>
      </c>
      <c r="IA240" s="567"/>
      <c r="IB240" s="556" t="b">
        <f>IF(AND(HY240=$C240,IA240=$E240),1)</f>
        <v>0</v>
      </c>
      <c r="IC240" s="557" t="str">
        <f>IF(HY240&gt;IA240,"1",IF(HY240&lt;IA240,"2",IF(HY240=IA240,"0")))</f>
        <v>0</v>
      </c>
      <c r="ID240" s="561" t="str">
        <f>IF(HY240="x","0",IF(IB240=1,"3",IF(IC240=$F240,"1","0")))</f>
        <v>0</v>
      </c>
      <c r="IE240" s="69"/>
      <c r="IF240" s="119"/>
      <c r="IG240" s="120" t="s">
        <v>0</v>
      </c>
      <c r="IH240" s="121"/>
      <c r="II240" s="120" t="b">
        <f>IF(AND(IF240=$C240,IH240=$E240),1)</f>
        <v>0</v>
      </c>
      <c r="IJ240" s="120" t="str">
        <f>IF(IF240&gt;IH240,"1",IF(IF240&lt;IH240,"2",IF(IF240=IH240,"0")))</f>
        <v>0</v>
      </c>
      <c r="IK240" s="122" t="str">
        <f>IF(IF240="x","0",IF(II240=1,"3",IF(IJ240=$F240,"1","0")))</f>
        <v>0</v>
      </c>
      <c r="IL240" s="69"/>
      <c r="IM240" s="119"/>
      <c r="IN240" s="120" t="s">
        <v>0</v>
      </c>
      <c r="IO240" s="121"/>
      <c r="IP240" s="120" t="b">
        <f>IF(AND(IM240=$C240,IO240=$E240),1)</f>
        <v>0</v>
      </c>
      <c r="IQ240" s="120" t="str">
        <f>IF(IM240&gt;IO240,"1",IF(IM240&lt;IO240,"2",IF(IM240=IO240,"0")))</f>
        <v>0</v>
      </c>
      <c r="IR240" s="122" t="str">
        <f>IF(IM240="x","0",IF(IP240=1,"3",IF(IQ240=$F240,"1","0")))</f>
        <v>0</v>
      </c>
      <c r="IS240" s="69"/>
      <c r="IT240" s="119"/>
      <c r="IU240" s="120" t="s">
        <v>0</v>
      </c>
      <c r="IV240" s="121"/>
      <c r="IW240" s="120" t="b">
        <f>IF(AND(IT240=$C240,IV240=$E240),1)</f>
        <v>0</v>
      </c>
      <c r="IX240" s="120" t="str">
        <f>IF(IT240&gt;IV240,"1",IF(IT240&lt;IV240,"2",IF(IT240=IV240,"0")))</f>
        <v>0</v>
      </c>
      <c r="IY240" s="122" t="str">
        <f>IF(IT240="x","0",IF(IW240=1,"3",IF(IX240=$F240,"1","0")))</f>
        <v>0</v>
      </c>
      <c r="IZ240" s="69"/>
      <c r="JA240" s="207"/>
      <c r="JB240" s="36" t="s">
        <v>24</v>
      </c>
      <c r="JC240" s="517" t="str">
        <f>IF(COUNTBLANK($I236:$I240)&gt;=1,"0",IF(COUNTIF($I236:$I240,"x")&gt;0,"0","1"))</f>
        <v>0</v>
      </c>
      <c r="JD240" s="37" t="str">
        <f>IF(COUNTBLANK($P236:$P240)&gt;=1,"0",IF(COUNTIF($P236:$P240,"x")&gt;0,"0","1"))</f>
        <v>0</v>
      </c>
      <c r="JE240" s="37" t="str">
        <f>IF(COUNTBLANK($W236:$W240)&gt;=1,"0",IF(COUNTIF($W236:$W240,"x")&gt;0,"0","1"))</f>
        <v>0</v>
      </c>
      <c r="JF240" s="37" t="str">
        <f>IF(COUNTBLANK($AD236:$AD240)&gt;=1,"0",IF(COUNTIF($AD236:$AD240,"x")&gt;0,"0","1"))</f>
        <v>0</v>
      </c>
      <c r="JG240" s="37" t="str">
        <f>IF(COUNTBLANK($AK236:$AK240)&gt;=1,"0",IF(COUNTIF($AK236:$AK240,"x")&gt;0,"0","1"))</f>
        <v>0</v>
      </c>
      <c r="JH240" s="517" t="str">
        <f>IF(COUNTBLANK($AR236:$AR240)&gt;=1,"0",IF(COUNTIF($AR236:$AR240,"x")&gt;0,"0","1"))</f>
        <v>0</v>
      </c>
      <c r="JI240" s="37" t="str">
        <f>IF(COUNTBLANK($AY236:$AY240)&gt;=1,"0",IF(COUNTIF($AY236:$AY240,"x")&gt;0,"0","1"))</f>
        <v>0</v>
      </c>
      <c r="JJ240" s="37" t="str">
        <f>IF(COUNTBLANK($BF236:$BF240)&gt;=1,"0",IF(COUNTIF($BF236:$BF240,"x")&gt;0,"0","1"))</f>
        <v>0</v>
      </c>
      <c r="JK240" s="37" t="str">
        <f>IF(COUNTBLANK($BM236:$BM240)&gt;=1,"0",IF(COUNTIF($BM236:$BM240,"x")&gt;0,"0","1"))</f>
        <v>0</v>
      </c>
      <c r="JL240" s="37" t="str">
        <f>IF(COUNTBLANK($BT236:$BT240)&gt;=1,"0",IF(COUNTIF($BT236:$BT240,"x")&gt;0,"0","1"))</f>
        <v>0</v>
      </c>
      <c r="JM240" s="37" t="str">
        <f>IF(COUNTBLANK($CA236:$CA240)&gt;=1,"0",IF(COUNTIF($CA236:$CA240,"x")&gt;0,"0","1"))</f>
        <v>0</v>
      </c>
      <c r="JN240" s="517" t="str">
        <f>IF(COUNTBLANK($CH236:$CH240)&gt;=1,"0",IF(COUNTIF($CH236:$CH240,"x")&gt;0,"0","1"))</f>
        <v>0</v>
      </c>
      <c r="JO240" s="37" t="str">
        <f>IF(COUNTBLANK($CO236:$CO240)&gt;=1,"0",IF(COUNTIF($CO236:$CO240,"x")&gt;0,"0","1"))</f>
        <v>0</v>
      </c>
      <c r="JP240" s="37" t="str">
        <f>IF(COUNTBLANK($CV236:$CV240)&gt;=1,"0",IF(COUNTIF($CV236:$CV240,"x")&gt;0,"0","1"))</f>
        <v>0</v>
      </c>
      <c r="JQ240" s="25" t="str">
        <f>IF(COUNTBLANK($DC236:$DC240)&gt;=1,"0",IF(COUNTIF($DC236:$DC240,"x")&gt;0,"0","1"))</f>
        <v>0</v>
      </c>
      <c r="JR240" s="25" t="str">
        <f>IF(COUNTBLANK($DJ236:$DJ240)&gt;=1,"0",IF(COUNTIF($DJ236:$DJ240,"x")&gt;0,"0","1"))</f>
        <v>0</v>
      </c>
      <c r="JS240" s="37" t="str">
        <f>IF(COUNTBLANK($DQ236:$DQ240)&gt;=1,"0",IF(COUNTIF($DQ236:$DQ240,"x")&gt;0,"0","1"))</f>
        <v>0</v>
      </c>
      <c r="JT240" s="37" t="str">
        <f>IF(COUNTBLANK($DX236:$DX240)&gt;=1,"0",IF(COUNTIF($DX236:$DX240,"x")&gt;0,"0","1"))</f>
        <v>0</v>
      </c>
      <c r="JU240" s="37" t="str">
        <f>IF(COUNTBLANK($EE236:$EE240)&gt;=1,"0",IF(COUNTIF($EE236:$EE240,"x")&gt;0,"0","1"))</f>
        <v>0</v>
      </c>
      <c r="JV240" s="37" t="str">
        <f>IF(COUNTBLANK($EL236:$EL240)&gt;=1,"0",IF(COUNTIF($EL236:$EL240,"x")&gt;0,"0","1"))</f>
        <v>0</v>
      </c>
      <c r="JW240" s="37" t="str">
        <f>IF(COUNTBLANK($ES236:$ES240)&gt;=1,"0",IF(COUNTIF($ES236:$ES240,"x")&gt;0,"0","1"))</f>
        <v>0</v>
      </c>
      <c r="JX240" s="25" t="str">
        <f>IF(COUNTBLANK($EZ236:$EZ240)&gt;=1,"0",IF(COUNTIF($EZ236:$EZ240,"x")&gt;0,"0","1"))</f>
        <v>0</v>
      </c>
      <c r="JY240" s="25" t="str">
        <f>IF(COUNTBLANK($FG236:$FG240)&gt;=1,"0",IF(COUNTIF($FG236:$FG240,"x")&gt;0,"0","1"))</f>
        <v>0</v>
      </c>
      <c r="JZ240" s="37" t="str">
        <f>IF(COUNTBLANK($FN236:$FN240)&gt;=1,"0",IF(COUNTIF($FN236:$FN240,"x")&gt;0,"0","1"))</f>
        <v>0</v>
      </c>
      <c r="KA240" s="37" t="str">
        <f>IF(COUNTBLANK($FU236:$FU240)&gt;=1,"0",IF(COUNTIF($FU236:$FU240,"x")&gt;0,"0","1"))</f>
        <v>0</v>
      </c>
      <c r="KB240" s="37" t="str">
        <f>IF(COUNTBLANK($GB236:$GB240)&gt;=1,"0",IF(COUNTIF($GB236:$GB240,"x")&gt;0,"0","1"))</f>
        <v>0</v>
      </c>
      <c r="KC240" s="37" t="str">
        <f>IF(COUNTBLANK($GI236:$GI240)&gt;=1,"0",IF(COUNTIF($GI236:$GI240,"x")&gt;0,"0","1"))</f>
        <v>0</v>
      </c>
      <c r="KD240" s="517" t="str">
        <f>IF(COUNTBLANK($GP236:$GP240)&gt;=1,"0",IF(COUNTIF($GP236:$GP240,"x")&gt;0,"0","1"))</f>
        <v>0</v>
      </c>
      <c r="KE240" s="517" t="str">
        <f>IF(COUNTBLANK($GW236:$GW240)&gt;=1,"0",IF(COUNTIF($GW236:$GW240,"x")&gt;0,"0","1"))</f>
        <v>0</v>
      </c>
      <c r="KF240" s="37" t="str">
        <f>IF(COUNTBLANK($HD236:$HD240)&gt;=1,"0",IF(COUNTIF($HD236:$HD240,"x")&gt;0,"0","1"))</f>
        <v>0</v>
      </c>
      <c r="KG240" s="37" t="str">
        <f>IF(COUNTBLANK($HK236:$HK240)&gt;=1,"0",IF(COUNTIF($HK236:$HK240,"x")&gt;0,"0","1"))</f>
        <v>0</v>
      </c>
      <c r="KH240" s="37" t="str">
        <f>IF(COUNTBLANK($HR236:$HR240)&gt;=1,"0",IF(COUNTIF($HR236:$HR240,"x")&gt;0,"0","1"))</f>
        <v>0</v>
      </c>
      <c r="KI240" s="37" t="str">
        <f>IF(COUNTBLANK($HY236:$HY240)&gt;=1,"0",IF(COUNTIF($HY236:$HY240,"x")&gt;0,"0","1"))</f>
        <v>0</v>
      </c>
      <c r="KJ240" s="37" t="str">
        <f>IF(COUNTBLANK($IF236:$IF240)&gt;=1,"0",IF(COUNTIF($IF236:$IF240,"x")&gt;0,"0","1"))</f>
        <v>0</v>
      </c>
      <c r="KK240" s="37" t="str">
        <f>IF(COUNTBLANK($IM236:$IM240)&gt;=1,"0",IF(COUNTIF($IM236:$IM240,"x")&gt;0,"0","1"))</f>
        <v>0</v>
      </c>
      <c r="KL240" s="37" t="str">
        <f>IF(COUNTBLANK($IT236:$IT240)&gt;=1,"0",IF(COUNTIF($IT236:$IT240,"x")&gt;0,"0","1"))</f>
        <v>0</v>
      </c>
    </row>
    <row r="241" spans="1:16382" ht="16" hidden="1" outlineLevel="1" thickBot="1">
      <c r="A241" s="61"/>
      <c r="B241" s="62"/>
      <c r="C241" s="63"/>
      <c r="D241" s="63"/>
      <c r="E241" s="63"/>
      <c r="F241" s="64"/>
      <c r="G241" s="65"/>
      <c r="H241" s="7" t="str">
        <f>IF(C236="x","0","1")</f>
        <v>0</v>
      </c>
      <c r="I241" s="174"/>
      <c r="J241" s="91"/>
      <c r="K241" s="176"/>
      <c r="L241" s="10"/>
      <c r="M241" s="2"/>
      <c r="N241" s="439">
        <f>N236+N237+N238+N239+N240</f>
        <v>0</v>
      </c>
      <c r="O241" s="8"/>
      <c r="P241" s="123"/>
      <c r="Q241" s="112"/>
      <c r="R241" s="124"/>
      <c r="S241" s="125"/>
      <c r="T241" s="125"/>
      <c r="U241" s="503">
        <f>U236+U237+U238+U239+U240</f>
        <v>0</v>
      </c>
      <c r="V241" s="8"/>
      <c r="W241" s="174"/>
      <c r="X241" s="91"/>
      <c r="Y241" s="176"/>
      <c r="Z241" s="10"/>
      <c r="AA241" s="2"/>
      <c r="AB241" s="439">
        <f>AB236+AB237+AB238+AB239+AB240</f>
        <v>0</v>
      </c>
      <c r="AC241" s="8"/>
      <c r="AD241" s="123"/>
      <c r="AE241" s="112"/>
      <c r="AF241" s="124"/>
      <c r="AG241" s="125"/>
      <c r="AH241" s="125"/>
      <c r="AI241" s="419">
        <f>AI236+AI237+AI238+AI239+AI240</f>
        <v>0</v>
      </c>
      <c r="AJ241" s="8"/>
      <c r="AK241" s="174"/>
      <c r="AL241" s="91"/>
      <c r="AM241" s="176"/>
      <c r="AN241" s="10"/>
      <c r="AO241" s="2"/>
      <c r="AP241" s="439">
        <f>AP236+AP237+AP238+AP239+AP240</f>
        <v>0</v>
      </c>
      <c r="AQ241" s="8"/>
      <c r="AR241" s="123"/>
      <c r="AS241" s="112"/>
      <c r="AT241" s="124"/>
      <c r="AU241" s="125"/>
      <c r="AV241" s="125"/>
      <c r="AW241" s="419">
        <f>AW236+AW237+AW238+AW239+AW240</f>
        <v>0</v>
      </c>
      <c r="AX241" s="8"/>
      <c r="AY241" s="174"/>
      <c r="AZ241" s="91"/>
      <c r="BA241" s="176"/>
      <c r="BB241" s="10"/>
      <c r="BC241" s="2"/>
      <c r="BD241" s="439">
        <f>BD236+BD237+BD238+BD239+BD240</f>
        <v>0</v>
      </c>
      <c r="BE241" s="8"/>
      <c r="BF241" s="123"/>
      <c r="BG241" s="112"/>
      <c r="BH241" s="124"/>
      <c r="BI241" s="125"/>
      <c r="BJ241" s="125"/>
      <c r="BK241" s="419">
        <f>BK236+BK237+BK238+BK239+BK240</f>
        <v>0</v>
      </c>
      <c r="BL241" s="8"/>
      <c r="BM241" s="174"/>
      <c r="BN241" s="91"/>
      <c r="BO241" s="176"/>
      <c r="BP241" s="10"/>
      <c r="BQ241" s="2"/>
      <c r="BR241" s="439">
        <f>BR236+BR237+BR238+BR239+BR240</f>
        <v>0</v>
      </c>
      <c r="BS241" s="8"/>
      <c r="BT241" s="123"/>
      <c r="BU241" s="112"/>
      <c r="BV241" s="124"/>
      <c r="BW241" s="125"/>
      <c r="BX241" s="125"/>
      <c r="BY241" s="419">
        <f>BY236+BY237+BY238+BY239+BY240</f>
        <v>0</v>
      </c>
      <c r="BZ241" s="8"/>
      <c r="CA241" s="174"/>
      <c r="CB241" s="91"/>
      <c r="CC241" s="176"/>
      <c r="CD241" s="10"/>
      <c r="CE241" s="2"/>
      <c r="CF241" s="439">
        <f>CF236+CF237+CF238+CF239+CF240</f>
        <v>0</v>
      </c>
      <c r="CG241" s="8"/>
      <c r="CH241" s="123"/>
      <c r="CI241" s="112"/>
      <c r="CJ241" s="124"/>
      <c r="CK241" s="125"/>
      <c r="CL241" s="125"/>
      <c r="CM241" s="419">
        <f>CM236+CM237+CM238+CM239+CM240</f>
        <v>0</v>
      </c>
      <c r="CN241" s="8"/>
      <c r="CO241" s="174"/>
      <c r="CP241" s="91"/>
      <c r="CQ241" s="176"/>
      <c r="CR241" s="10"/>
      <c r="CS241" s="2"/>
      <c r="CT241" s="439">
        <f>CT236+CT237+CT238+CT239+CT240</f>
        <v>0</v>
      </c>
      <c r="CU241" s="8"/>
      <c r="CV241" s="123"/>
      <c r="CW241" s="112"/>
      <c r="CX241" s="124"/>
      <c r="CY241" s="125"/>
      <c r="CZ241" s="125"/>
      <c r="DA241" s="419">
        <f>DA236+DA237+DA238+DA239+DA240</f>
        <v>0</v>
      </c>
      <c r="DB241" s="8"/>
      <c r="DC241" s="174"/>
      <c r="DD241" s="91"/>
      <c r="DE241" s="176"/>
      <c r="DF241" s="10"/>
      <c r="DG241" s="2"/>
      <c r="DH241" s="439">
        <f>DH236+DH237+DH238+DH239+DH240</f>
        <v>0</v>
      </c>
      <c r="DI241" s="8"/>
      <c r="DJ241" s="123"/>
      <c r="DK241" s="112"/>
      <c r="DL241" s="124"/>
      <c r="DM241" s="125"/>
      <c r="DN241" s="125"/>
      <c r="DO241" s="419">
        <f>DO236+DO237+DO238+DO239+DO240</f>
        <v>0</v>
      </c>
      <c r="DP241" s="8"/>
      <c r="DQ241" s="174"/>
      <c r="DR241" s="91"/>
      <c r="DS241" s="176"/>
      <c r="DT241" s="189"/>
      <c r="DU241" s="16"/>
      <c r="DV241" s="441">
        <f>DV236+DV237+DV238+DV239+DV240</f>
        <v>0</v>
      </c>
      <c r="DW241" s="8"/>
      <c r="DX241" s="123"/>
      <c r="DY241" s="112"/>
      <c r="DZ241" s="124"/>
      <c r="EA241" s="125"/>
      <c r="EB241" s="125"/>
      <c r="EC241" s="503">
        <f>EC236+EC237+EC238+EC239+EC240</f>
        <v>0</v>
      </c>
      <c r="ED241" s="8"/>
      <c r="EE241" s="174"/>
      <c r="EF241" s="91"/>
      <c r="EG241" s="176"/>
      <c r="EH241" s="10"/>
      <c r="EI241" s="2"/>
      <c r="EJ241" s="441">
        <f>EJ236+EJ237+EJ238+EJ239+EJ240</f>
        <v>0</v>
      </c>
      <c r="EK241" s="8"/>
      <c r="EL241" s="123"/>
      <c r="EM241" s="112"/>
      <c r="EN241" s="124"/>
      <c r="EO241" s="125"/>
      <c r="EP241" s="125"/>
      <c r="EQ241" s="503">
        <f>EQ236+EQ237+EQ238+EQ239+EQ240</f>
        <v>0</v>
      </c>
      <c r="ER241" s="8"/>
      <c r="ES241" s="174"/>
      <c r="ET241" s="91"/>
      <c r="EU241" s="176"/>
      <c r="EV241" s="10"/>
      <c r="EW241" s="2"/>
      <c r="EX241" s="441">
        <f>EX236+EX237+EX238+EX239+EX240</f>
        <v>0</v>
      </c>
      <c r="EY241" s="8"/>
      <c r="EZ241" s="123"/>
      <c r="FA241" s="112"/>
      <c r="FB241" s="124"/>
      <c r="FC241" s="125"/>
      <c r="FD241" s="125"/>
      <c r="FE241" s="503">
        <f>FE236+FE237+FE238+FE239+FE240</f>
        <v>0</v>
      </c>
      <c r="FF241" s="8"/>
      <c r="FG241" s="174"/>
      <c r="FH241" s="91"/>
      <c r="FI241" s="176"/>
      <c r="FJ241" s="10"/>
      <c r="FK241" s="2"/>
      <c r="FL241" s="441">
        <f>FL236+FL237+FL238+FL239+FL240</f>
        <v>0</v>
      </c>
      <c r="FM241" s="8"/>
      <c r="FN241" s="123"/>
      <c r="FO241" s="112"/>
      <c r="FP241" s="124"/>
      <c r="FQ241" s="125"/>
      <c r="FR241" s="125"/>
      <c r="FS241" s="503">
        <f>FS236+FS237+FS238+FS239+FS240</f>
        <v>0</v>
      </c>
      <c r="FT241" s="8"/>
      <c r="FU241" s="174"/>
      <c r="FV241" s="91"/>
      <c r="FW241" s="176"/>
      <c r="FX241" s="10"/>
      <c r="FY241" s="2"/>
      <c r="FZ241" s="441">
        <f>FZ236+FZ237+FZ238+FZ239+FZ240</f>
        <v>0</v>
      </c>
      <c r="GA241" s="8"/>
      <c r="GB241" s="123"/>
      <c r="GC241" s="112"/>
      <c r="GD241" s="124"/>
      <c r="GE241" s="125"/>
      <c r="GF241" s="125"/>
      <c r="GG241" s="503">
        <f>GG236+GG237+GG238+GG239+GG240</f>
        <v>0</v>
      </c>
      <c r="GH241" s="8"/>
      <c r="GI241" s="544"/>
      <c r="GJ241" s="545"/>
      <c r="GK241" s="546"/>
      <c r="GL241" s="547"/>
      <c r="GM241" s="548"/>
      <c r="GN241" s="549">
        <f>GN236+GN237+GN238+GN239+GN240</f>
        <v>0</v>
      </c>
      <c r="GO241" s="8"/>
      <c r="GP241" s="123"/>
      <c r="GQ241" s="112"/>
      <c r="GR241" s="124"/>
      <c r="GS241" s="125"/>
      <c r="GT241" s="125"/>
      <c r="GU241" s="503">
        <f>GU236+GU237+GU238+GU239+GU240</f>
        <v>0</v>
      </c>
      <c r="GV241" s="8"/>
      <c r="GW241" s="174"/>
      <c r="GX241" s="91"/>
      <c r="GY241" s="176"/>
      <c r="GZ241" s="10"/>
      <c r="HA241" s="2"/>
      <c r="HB241" s="441">
        <f>HB236+HB237+HB238+HB239+HB240</f>
        <v>0</v>
      </c>
      <c r="HC241" s="8"/>
      <c r="HD241" s="656"/>
      <c r="HE241" s="657"/>
      <c r="HF241" s="658"/>
      <c r="HG241" s="548"/>
      <c r="HH241" s="548"/>
      <c r="HI241" s="659">
        <f>HI236+HI237+HI238+HI239+HI240</f>
        <v>0</v>
      </c>
      <c r="HJ241" s="8"/>
      <c r="HK241" s="174"/>
      <c r="HL241" s="91"/>
      <c r="HM241" s="176"/>
      <c r="HN241" s="10"/>
      <c r="HO241" s="2"/>
      <c r="HP241" s="441">
        <f>HP236+HP237+HP238+HP239+HP240</f>
        <v>0</v>
      </c>
      <c r="HQ241" s="8"/>
      <c r="HR241" s="123"/>
      <c r="HS241" s="112"/>
      <c r="HT241" s="124"/>
      <c r="HU241" s="125"/>
      <c r="HV241" s="125"/>
      <c r="HW241" s="503">
        <f>HW236+HW237+HW238+HW239+HW240</f>
        <v>0</v>
      </c>
      <c r="HX241" s="8"/>
      <c r="HY241" s="544"/>
      <c r="HZ241" s="545"/>
      <c r="IA241" s="546"/>
      <c r="IB241" s="547"/>
      <c r="IC241" s="548"/>
      <c r="ID241" s="549">
        <f>ID236+ID237+ID238+ID239+ID240</f>
        <v>0</v>
      </c>
      <c r="IE241" s="8"/>
      <c r="IF241" s="300"/>
      <c r="IG241" s="301"/>
      <c r="IH241" s="302"/>
      <c r="II241" s="10"/>
      <c r="IJ241" s="2"/>
      <c r="IK241" s="419">
        <f>IK236+IK237+IK238+IK239+IK240</f>
        <v>0</v>
      </c>
      <c r="IL241" s="8"/>
      <c r="IM241" s="300"/>
      <c r="IN241" s="301"/>
      <c r="IO241" s="302"/>
      <c r="IP241" s="10"/>
      <c r="IQ241" s="2"/>
      <c r="IR241" s="419">
        <f>IR236+IR237+IR238+IR239+IR240</f>
        <v>0</v>
      </c>
      <c r="IS241" s="8"/>
      <c r="IT241" s="300"/>
      <c r="IU241" s="301"/>
      <c r="IV241" s="302"/>
      <c r="IW241" s="10"/>
      <c r="IX241" s="2"/>
      <c r="IY241" s="419">
        <f>IY236+IY237+IY238+IY239+IY240</f>
        <v>0</v>
      </c>
      <c r="IZ241" s="8"/>
      <c r="JA241" s="30"/>
      <c r="JB241" s="22"/>
      <c r="JC241" s="517"/>
      <c r="JD241" s="25"/>
      <c r="JE241" s="25"/>
      <c r="JF241" s="25"/>
      <c r="JG241" s="25"/>
      <c r="JH241" s="517"/>
      <c r="JI241" s="25"/>
      <c r="JJ241" s="25"/>
      <c r="JK241" s="25"/>
      <c r="JL241" s="25"/>
      <c r="JM241" s="25"/>
      <c r="JN241" s="517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517"/>
      <c r="KE241" s="517"/>
      <c r="KF241" s="25"/>
      <c r="KG241" s="25"/>
      <c r="KH241" s="25"/>
      <c r="KI241" s="25"/>
      <c r="KL241" s="17"/>
      <c r="KP241" s="77"/>
    </row>
    <row r="242" spans="1:16382" s="142" customFormat="1" ht="16" collapsed="1" thickBot="1">
      <c r="A242" s="150" t="s">
        <v>20</v>
      </c>
      <c r="B242" s="49">
        <v>35</v>
      </c>
      <c r="C242" s="50"/>
      <c r="D242" s="50"/>
      <c r="E242" s="191"/>
      <c r="F242" s="51"/>
      <c r="G242" s="52"/>
      <c r="H242" s="164"/>
      <c r="I242" s="50"/>
      <c r="J242" s="50"/>
      <c r="K242" s="55"/>
      <c r="L242" s="53"/>
      <c r="M242" s="53"/>
      <c r="N242" s="51"/>
      <c r="O242" s="164"/>
      <c r="P242" s="50"/>
      <c r="Q242" s="50"/>
      <c r="R242" s="50"/>
      <c r="S242" s="53"/>
      <c r="T242" s="53"/>
      <c r="U242" s="51"/>
      <c r="V242" s="164"/>
      <c r="W242" s="50"/>
      <c r="X242" s="50"/>
      <c r="Y242" s="50"/>
      <c r="Z242" s="53"/>
      <c r="AA242" s="53"/>
      <c r="AB242" s="51"/>
      <c r="AC242" s="164"/>
      <c r="AD242" s="50"/>
      <c r="AE242" s="50"/>
      <c r="AF242" s="50"/>
      <c r="AG242" s="53"/>
      <c r="AH242" s="53"/>
      <c r="AI242" s="51"/>
      <c r="AJ242" s="164"/>
      <c r="AK242" s="50"/>
      <c r="AL242" s="50"/>
      <c r="AM242" s="50"/>
      <c r="AN242" s="53"/>
      <c r="AO242" s="53"/>
      <c r="AP242" s="51"/>
      <c r="AQ242" s="164"/>
      <c r="AR242" s="50"/>
      <c r="AS242" s="50"/>
      <c r="AT242" s="50"/>
      <c r="AU242" s="53"/>
      <c r="AV242" s="53"/>
      <c r="AW242" s="51"/>
      <c r="AX242" s="164"/>
      <c r="AY242" s="50"/>
      <c r="AZ242" s="50"/>
      <c r="BA242" s="50"/>
      <c r="BB242" s="53"/>
      <c r="BC242" s="53"/>
      <c r="BD242" s="51"/>
      <c r="BE242" s="164"/>
      <c r="BF242" s="50"/>
      <c r="BG242" s="50"/>
      <c r="BH242" s="50"/>
      <c r="BI242" s="53"/>
      <c r="BJ242" s="53"/>
      <c r="BK242" s="51"/>
      <c r="BL242" s="164"/>
      <c r="BM242" s="50"/>
      <c r="BN242" s="50"/>
      <c r="BO242" s="55"/>
      <c r="BP242" s="53"/>
      <c r="BQ242" s="53"/>
      <c r="BR242" s="51"/>
      <c r="BS242" s="164"/>
      <c r="BT242" s="50"/>
      <c r="BU242" s="50"/>
      <c r="BV242" s="50"/>
      <c r="BW242" s="53"/>
      <c r="BX242" s="53"/>
      <c r="BY242" s="51"/>
      <c r="BZ242" s="164"/>
      <c r="CA242" s="50"/>
      <c r="CB242" s="50"/>
      <c r="CC242" s="50"/>
      <c r="CD242" s="53"/>
      <c r="CE242" s="53"/>
      <c r="CF242" s="51"/>
      <c r="CG242" s="164"/>
      <c r="CH242" s="50"/>
      <c r="CI242" s="50"/>
      <c r="CJ242" s="50"/>
      <c r="CK242" s="53"/>
      <c r="CL242" s="53"/>
      <c r="CM242" s="51"/>
      <c r="CN242" s="164"/>
      <c r="CO242" s="50"/>
      <c r="CP242" s="50"/>
      <c r="CQ242" s="50"/>
      <c r="CR242" s="53"/>
      <c r="CS242" s="53"/>
      <c r="CT242" s="51"/>
      <c r="CU242" s="164"/>
      <c r="CV242" s="50"/>
      <c r="CW242" s="50"/>
      <c r="CX242" s="50"/>
      <c r="CY242" s="53"/>
      <c r="CZ242" s="53"/>
      <c r="DA242" s="51"/>
      <c r="DB242" s="164"/>
      <c r="DC242" s="50"/>
      <c r="DD242" s="50"/>
      <c r="DE242" s="50"/>
      <c r="DF242" s="53"/>
      <c r="DG242" s="53"/>
      <c r="DH242" s="51"/>
      <c r="DI242" s="164"/>
      <c r="DJ242" s="50"/>
      <c r="DK242" s="50"/>
      <c r="DL242" s="50"/>
      <c r="DM242" s="53"/>
      <c r="DN242" s="53"/>
      <c r="DO242" s="51"/>
      <c r="DP242" s="164"/>
      <c r="DQ242" s="50"/>
      <c r="DR242" s="193"/>
      <c r="DS242" s="55"/>
      <c r="DT242" s="50"/>
      <c r="DU242" s="50"/>
      <c r="DV242" s="191"/>
      <c r="DW242" s="164"/>
      <c r="DX242" s="50"/>
      <c r="DY242" s="50"/>
      <c r="DZ242" s="50"/>
      <c r="EA242" s="53"/>
      <c r="EB242" s="53"/>
      <c r="EC242" s="51"/>
      <c r="ED242" s="164"/>
      <c r="EE242" s="50"/>
      <c r="EF242" s="50"/>
      <c r="EG242" s="50"/>
      <c r="EH242" s="53"/>
      <c r="EI242" s="53"/>
      <c r="EJ242" s="51"/>
      <c r="EK242" s="164"/>
      <c r="EL242" s="50"/>
      <c r="EM242" s="50"/>
      <c r="EN242" s="50"/>
      <c r="EO242" s="53"/>
      <c r="EP242" s="53"/>
      <c r="EQ242" s="51"/>
      <c r="ER242" s="164"/>
      <c r="ES242" s="50"/>
      <c r="ET242" s="50"/>
      <c r="EU242" s="50"/>
      <c r="EV242" s="53"/>
      <c r="EW242" s="53"/>
      <c r="EX242" s="51"/>
      <c r="EY242" s="164"/>
      <c r="EZ242" s="50"/>
      <c r="FA242" s="50"/>
      <c r="FB242" s="50"/>
      <c r="FC242" s="53"/>
      <c r="FD242" s="53"/>
      <c r="FE242" s="51"/>
      <c r="FF242" s="164"/>
      <c r="FG242" s="50"/>
      <c r="FH242" s="50"/>
      <c r="FI242" s="50"/>
      <c r="FJ242" s="53"/>
      <c r="FK242" s="53"/>
      <c r="FL242" s="51"/>
      <c r="FM242" s="164"/>
      <c r="FN242" s="50"/>
      <c r="FO242" s="50"/>
      <c r="FP242" s="50"/>
      <c r="FQ242" s="53"/>
      <c r="FR242" s="53"/>
      <c r="FS242" s="51"/>
      <c r="FT242" s="164"/>
      <c r="FU242" s="50"/>
      <c r="FV242" s="50"/>
      <c r="FW242" s="55"/>
      <c r="FX242" s="53"/>
      <c r="FY242" s="53"/>
      <c r="FZ242" s="51"/>
      <c r="GA242" s="164"/>
      <c r="GB242" s="50"/>
      <c r="GC242" s="50"/>
      <c r="GD242" s="50"/>
      <c r="GE242" s="53"/>
      <c r="GF242" s="53"/>
      <c r="GG242" s="51"/>
      <c r="GH242" s="164"/>
      <c r="GI242" s="554"/>
      <c r="GJ242" s="554"/>
      <c r="GK242" s="554"/>
      <c r="GL242" s="555"/>
      <c r="GM242" s="555"/>
      <c r="GN242" s="563"/>
      <c r="GO242" s="164"/>
      <c r="GP242" s="50"/>
      <c r="GQ242" s="50"/>
      <c r="GR242" s="50"/>
      <c r="GS242" s="53"/>
      <c r="GT242" s="53"/>
      <c r="GU242" s="51"/>
      <c r="GV242" s="164"/>
      <c r="GW242" s="50"/>
      <c r="GX242" s="50"/>
      <c r="GY242" s="50"/>
      <c r="GZ242" s="53"/>
      <c r="HA242" s="53"/>
      <c r="HB242" s="51"/>
      <c r="HC242" s="164"/>
      <c r="HD242" s="554"/>
      <c r="HE242" s="554"/>
      <c r="HF242" s="554"/>
      <c r="HG242" s="555"/>
      <c r="HH242" s="555"/>
      <c r="HI242" s="563"/>
      <c r="HJ242" s="164"/>
      <c r="HK242" s="50"/>
      <c r="HL242" s="50"/>
      <c r="HM242" s="50"/>
      <c r="HN242" s="53"/>
      <c r="HO242" s="53"/>
      <c r="HP242" s="51"/>
      <c r="HQ242" s="164"/>
      <c r="HR242" s="50"/>
      <c r="HS242" s="50"/>
      <c r="HT242" s="50"/>
      <c r="HU242" s="53"/>
      <c r="HV242" s="53"/>
      <c r="HW242" s="51"/>
      <c r="HX242" s="169"/>
      <c r="HY242" s="554"/>
      <c r="HZ242" s="554"/>
      <c r="IA242" s="554"/>
      <c r="IB242" s="555"/>
      <c r="IC242" s="555"/>
      <c r="ID242" s="565"/>
      <c r="IE242" s="171"/>
      <c r="IF242" s="50"/>
      <c r="IG242" s="50"/>
      <c r="IH242" s="50"/>
      <c r="II242" s="53"/>
      <c r="IJ242" s="53"/>
      <c r="IK242" s="51"/>
      <c r="IL242" s="171"/>
      <c r="IM242" s="50"/>
      <c r="IN242" s="50"/>
      <c r="IO242" s="50"/>
      <c r="IP242" s="53"/>
      <c r="IQ242" s="53"/>
      <c r="IR242" s="51"/>
      <c r="IS242" s="171"/>
      <c r="IT242" s="50"/>
      <c r="IU242" s="50"/>
      <c r="IV242" s="50"/>
      <c r="IW242" s="53"/>
      <c r="IX242" s="53"/>
      <c r="IY242" s="51"/>
      <c r="IZ242" s="171"/>
      <c r="JA242" s="226"/>
      <c r="JB242" s="227"/>
      <c r="JC242" s="531"/>
      <c r="JD242" s="138"/>
      <c r="JE242" s="139"/>
      <c r="JF242" s="227"/>
      <c r="JG242" s="139"/>
      <c r="JH242" s="521"/>
      <c r="JI242" s="140"/>
      <c r="JJ242" s="139"/>
      <c r="JK242" s="139"/>
      <c r="JL242" s="138"/>
      <c r="JM242" s="227"/>
      <c r="JN242" s="528"/>
      <c r="JO242" s="227"/>
      <c r="JP242" s="139"/>
      <c r="JQ242" s="139"/>
      <c r="JR242" s="139"/>
      <c r="JS242" s="138"/>
      <c r="JT242" s="227"/>
      <c r="JU242" s="139"/>
      <c r="JV242" s="227"/>
      <c r="JW242" s="139"/>
      <c r="JX242" s="139"/>
      <c r="JY242" s="139"/>
      <c r="JZ242" s="138"/>
      <c r="KA242" s="227"/>
      <c r="KB242" s="139"/>
      <c r="KC242" s="227"/>
      <c r="KD242" s="528"/>
      <c r="KE242" s="528"/>
      <c r="KF242" s="139"/>
      <c r="KG242" s="138"/>
      <c r="KH242" s="227"/>
      <c r="KI242" s="139"/>
      <c r="KJ242" s="227"/>
      <c r="KK242" s="72"/>
      <c r="KL242" s="72"/>
      <c r="KM242" s="72"/>
      <c r="KN242" s="138"/>
      <c r="KO242" s="71"/>
      <c r="KP242" s="72"/>
      <c r="KQ242"/>
      <c r="KR242" s="72"/>
      <c r="KS242" s="138"/>
      <c r="KT242" s="71"/>
      <c r="KU242" s="72"/>
      <c r="KV242" s="71"/>
      <c r="KW242" s="72"/>
      <c r="KX242" s="72"/>
      <c r="KY242" s="72"/>
      <c r="KZ242" s="138"/>
      <c r="LA242" s="71"/>
      <c r="LB242" s="72"/>
      <c r="LC242" s="71"/>
      <c r="LD242" s="72"/>
      <c r="LE242" s="72"/>
      <c r="LF242" s="72"/>
      <c r="LG242" s="138"/>
      <c r="LH242" s="71"/>
      <c r="LI242" s="72"/>
      <c r="LJ242" s="71"/>
      <c r="LK242" s="72"/>
      <c r="LL242" s="72"/>
      <c r="LM242" s="72"/>
      <c r="LN242" s="138"/>
      <c r="LO242" s="71"/>
      <c r="LP242" s="72"/>
      <c r="LQ242" s="71"/>
      <c r="LR242" s="72"/>
      <c r="LS242" s="72"/>
      <c r="LT242" s="72"/>
      <c r="LU242" s="138"/>
      <c r="LV242" s="71"/>
      <c r="LW242" s="72"/>
      <c r="LX242" s="71"/>
      <c r="LY242" s="72"/>
      <c r="LZ242" s="72"/>
      <c r="MA242" s="72"/>
      <c r="MB242" s="138"/>
      <c r="MC242" s="71"/>
      <c r="MD242" s="72"/>
      <c r="ME242" s="71"/>
      <c r="MF242" s="72"/>
      <c r="MG242" s="72"/>
      <c r="MH242" s="72"/>
      <c r="MI242" s="138"/>
      <c r="MJ242" s="71"/>
      <c r="MK242" s="72"/>
      <c r="ML242" s="71"/>
      <c r="MM242" s="72"/>
      <c r="MN242" s="72"/>
      <c r="MO242" s="72"/>
      <c r="MP242" s="138"/>
      <c r="MQ242" s="71"/>
      <c r="MR242" s="72"/>
      <c r="MS242" s="71"/>
      <c r="MT242" s="72"/>
      <c r="MU242" s="72"/>
      <c r="MV242" s="72"/>
      <c r="MW242" s="138"/>
      <c r="MX242" s="71"/>
      <c r="MY242" s="72"/>
      <c r="MZ242" s="71"/>
      <c r="NA242" s="72"/>
      <c r="NB242" s="72"/>
      <c r="NC242" s="72"/>
      <c r="ND242" s="138"/>
      <c r="NE242" s="71"/>
      <c r="NF242" s="72"/>
      <c r="NG242" s="71"/>
      <c r="NH242" s="72"/>
      <c r="NI242" s="72"/>
      <c r="NJ242" s="72"/>
      <c r="NK242" s="138"/>
      <c r="NL242" s="71"/>
      <c r="NM242" s="72"/>
      <c r="NN242" s="71"/>
      <c r="NO242" s="72"/>
      <c r="NP242" s="72"/>
      <c r="NQ242" s="72"/>
      <c r="NR242" s="138"/>
      <c r="NS242" s="71"/>
      <c r="NT242" s="72"/>
      <c r="NU242" s="71"/>
      <c r="NV242" s="72"/>
      <c r="NW242" s="72"/>
      <c r="NX242" s="72"/>
      <c r="NY242" s="138"/>
      <c r="NZ242" s="71"/>
      <c r="OA242" s="72"/>
      <c r="OB242" s="71"/>
      <c r="OC242" s="72"/>
      <c r="OD242" s="72"/>
      <c r="OE242" s="72"/>
      <c r="OF242" s="138"/>
      <c r="OG242" s="71"/>
      <c r="OH242" s="72"/>
      <c r="OI242" s="71"/>
      <c r="OJ242" s="72"/>
      <c r="OK242" s="72"/>
      <c r="OL242" s="72"/>
      <c r="OM242" s="138"/>
      <c r="ON242" s="71"/>
      <c r="OO242" s="72"/>
      <c r="OP242" s="71"/>
      <c r="OQ242" s="72"/>
      <c r="OR242" s="72"/>
      <c r="OS242" s="72"/>
      <c r="OT242" s="138"/>
      <c r="OU242" s="71"/>
      <c r="OV242" s="72"/>
      <c r="OW242" s="71"/>
      <c r="OX242" s="72"/>
      <c r="OY242" s="72"/>
      <c r="OZ242" s="72"/>
      <c r="PA242" s="138"/>
      <c r="PB242" s="71"/>
      <c r="PC242" s="72"/>
      <c r="PD242" s="71"/>
      <c r="PE242" s="72"/>
      <c r="PF242" s="72"/>
      <c r="PG242" s="72"/>
      <c r="PH242" s="138"/>
      <c r="PI242" s="71"/>
      <c r="PJ242" s="72"/>
      <c r="PK242" s="71"/>
      <c r="PL242" s="72"/>
      <c r="PM242" s="72"/>
      <c r="PN242" s="72"/>
      <c r="PO242" s="138"/>
      <c r="PP242" s="71"/>
      <c r="PQ242" s="72"/>
      <c r="PR242" s="71"/>
      <c r="PS242" s="72"/>
      <c r="PT242" s="72"/>
      <c r="PU242" s="72"/>
      <c r="PV242" s="138"/>
      <c r="PW242" s="71"/>
      <c r="PX242" s="72"/>
      <c r="PY242" s="71"/>
      <c r="PZ242" s="72"/>
      <c r="QA242" s="72"/>
      <c r="QB242" s="72"/>
      <c r="QC242" s="138"/>
      <c r="QD242" s="71"/>
      <c r="QE242" s="72"/>
      <c r="QF242" s="71"/>
      <c r="QG242" s="72"/>
      <c r="QH242" s="72"/>
      <c r="QI242" s="72"/>
      <c r="QJ242" s="138"/>
      <c r="QK242" s="71"/>
      <c r="QL242" s="72"/>
      <c r="QM242" s="71"/>
      <c r="QN242" s="72"/>
      <c r="QO242" s="72"/>
      <c r="QP242" s="72"/>
      <c r="QQ242" s="138"/>
      <c r="QR242" s="71"/>
      <c r="QS242" s="72"/>
      <c r="QT242" s="71"/>
      <c r="QU242" s="72"/>
      <c r="QV242" s="72"/>
      <c r="QW242" s="72"/>
      <c r="QX242" s="138"/>
      <c r="QY242" s="71"/>
      <c r="QZ242" s="72"/>
      <c r="RA242" s="71"/>
      <c r="RB242" s="72"/>
      <c r="RC242" s="72"/>
      <c r="RD242" s="72"/>
      <c r="RE242" s="138"/>
      <c r="RF242" s="71"/>
      <c r="RG242" s="72"/>
      <c r="RH242" s="71"/>
      <c r="RI242" s="72"/>
      <c r="RJ242" s="72"/>
      <c r="RK242" s="72"/>
      <c r="RL242" s="138"/>
      <c r="RM242" s="141"/>
      <c r="RN242" s="72"/>
      <c r="RO242" s="71"/>
      <c r="RP242" s="72"/>
      <c r="RQ242" s="72"/>
      <c r="RR242" s="72"/>
      <c r="RS242" s="138"/>
      <c r="RT242" s="141"/>
      <c r="RU242" s="72"/>
      <c r="RV242" s="71"/>
      <c r="RW242" s="72"/>
      <c r="RX242" s="72"/>
      <c r="RY242" s="72"/>
      <c r="RZ242" s="136"/>
      <c r="SA242" s="137"/>
      <c r="SB242" s="71"/>
      <c r="SC242" s="71"/>
      <c r="SD242" s="138"/>
      <c r="SE242" s="138"/>
      <c r="SF242" s="139"/>
      <c r="SG242" s="71"/>
      <c r="SH242" s="72"/>
      <c r="SI242" s="71"/>
      <c r="SJ242" s="140"/>
      <c r="SK242" s="72"/>
      <c r="SL242" s="72"/>
      <c r="SM242" s="138"/>
      <c r="SN242" s="71"/>
      <c r="SO242" s="72"/>
      <c r="SP242" s="71"/>
      <c r="SQ242" s="72"/>
      <c r="SR242" s="72"/>
      <c r="SS242" s="72"/>
      <c r="ST242" s="138"/>
      <c r="SU242" s="71"/>
      <c r="SV242" s="72"/>
      <c r="SW242" s="71"/>
      <c r="SX242" s="72"/>
      <c r="SY242" s="72"/>
      <c r="SZ242" s="72"/>
      <c r="TA242" s="138"/>
      <c r="TB242" s="71"/>
      <c r="TC242" s="72"/>
      <c r="TD242" s="71"/>
      <c r="TE242" s="72"/>
      <c r="TF242" s="72"/>
      <c r="TG242" s="72"/>
      <c r="TH242" s="138"/>
      <c r="TI242" s="71"/>
      <c r="TJ242" s="72"/>
      <c r="TK242" s="71"/>
      <c r="TL242" s="72"/>
      <c r="TM242" s="72"/>
      <c r="TN242" s="72"/>
      <c r="TO242" s="138"/>
      <c r="TP242" s="71"/>
      <c r="TQ242" s="72"/>
      <c r="TR242" s="71"/>
      <c r="TS242" s="72"/>
      <c r="TT242" s="72"/>
      <c r="TU242" s="72"/>
      <c r="TV242" s="138"/>
      <c r="TW242" s="71"/>
      <c r="TX242" s="72"/>
      <c r="TY242" s="71"/>
      <c r="TZ242" s="72"/>
      <c r="UA242" s="72"/>
      <c r="UB242" s="72"/>
      <c r="UC242" s="138"/>
      <c r="UD242" s="71"/>
      <c r="UE242" s="72"/>
      <c r="UF242" s="71"/>
      <c r="UG242" s="72"/>
      <c r="UH242" s="72"/>
      <c r="UI242" s="72"/>
      <c r="UJ242" s="138"/>
      <c r="UK242" s="71"/>
      <c r="UL242" s="72"/>
      <c r="UM242" s="71"/>
      <c r="UN242" s="72"/>
      <c r="UO242" s="72"/>
      <c r="UP242" s="72"/>
      <c r="UQ242" s="138"/>
      <c r="UR242" s="71"/>
      <c r="US242" s="72"/>
      <c r="UT242" s="71"/>
      <c r="UU242" s="72"/>
      <c r="UV242" s="72"/>
      <c r="UW242" s="72"/>
      <c r="UX242" s="138"/>
      <c r="UY242" s="71"/>
      <c r="UZ242" s="72"/>
      <c r="VA242" s="71"/>
      <c r="VB242" s="72"/>
      <c r="VC242" s="72"/>
      <c r="VD242" s="72"/>
      <c r="VE242" s="138"/>
      <c r="VF242" s="71"/>
      <c r="VG242" s="72"/>
      <c r="VH242" s="71"/>
      <c r="VI242" s="72"/>
      <c r="VJ242" s="72"/>
      <c r="VK242" s="72"/>
      <c r="VL242" s="138"/>
      <c r="VM242" s="71"/>
      <c r="VN242" s="72"/>
      <c r="VO242" s="71"/>
      <c r="VP242" s="72"/>
      <c r="VQ242" s="72"/>
      <c r="VR242" s="72"/>
      <c r="VS242" s="138"/>
      <c r="VT242" s="71"/>
      <c r="VU242" s="72"/>
      <c r="VV242" s="71"/>
      <c r="VW242" s="72"/>
      <c r="VX242" s="72"/>
      <c r="VY242" s="72"/>
      <c r="VZ242" s="138"/>
      <c r="WA242" s="71"/>
      <c r="WB242" s="72"/>
      <c r="WC242" s="71"/>
      <c r="WD242" s="72"/>
      <c r="WE242" s="72"/>
      <c r="WF242" s="72"/>
      <c r="WG242" s="138"/>
      <c r="WH242" s="71"/>
      <c r="WI242" s="72"/>
      <c r="WJ242" s="71"/>
      <c r="WK242" s="72"/>
      <c r="WL242" s="72"/>
      <c r="WM242" s="72"/>
      <c r="WN242" s="138"/>
      <c r="WO242" s="71"/>
      <c r="WP242" s="72"/>
      <c r="WQ242" s="71"/>
      <c r="WR242" s="72"/>
      <c r="WS242" s="72"/>
      <c r="WT242" s="72"/>
      <c r="WU242" s="138"/>
      <c r="WV242" s="71"/>
      <c r="WW242" s="72"/>
      <c r="WX242" s="71"/>
      <c r="WY242" s="72"/>
      <c r="WZ242" s="72"/>
      <c r="XA242" s="72"/>
      <c r="XB242" s="138"/>
      <c r="XC242" s="71"/>
      <c r="XD242" s="72"/>
      <c r="XE242" s="71"/>
      <c r="XF242" s="72"/>
      <c r="XG242" s="72"/>
      <c r="XH242" s="72"/>
      <c r="XI242" s="138"/>
      <c r="XJ242" s="71"/>
      <c r="XK242" s="72"/>
      <c r="XL242" s="71"/>
      <c r="XM242" s="72"/>
      <c r="XN242" s="72"/>
      <c r="XO242" s="72"/>
      <c r="XP242" s="138"/>
      <c r="XQ242" s="71"/>
      <c r="XR242" s="72"/>
      <c r="XS242" s="71"/>
      <c r="XT242" s="72"/>
      <c r="XU242" s="72"/>
      <c r="XV242" s="72"/>
      <c r="XW242" s="138"/>
      <c r="XX242" s="71"/>
      <c r="XY242" s="72"/>
      <c r="XZ242" s="71"/>
      <c r="YA242" s="72"/>
      <c r="YB242" s="72"/>
      <c r="YC242" s="72"/>
      <c r="YD242" s="138"/>
      <c r="YE242" s="71"/>
      <c r="YF242" s="72"/>
      <c r="YG242" s="71"/>
      <c r="YH242" s="72"/>
      <c r="YI242" s="72"/>
      <c r="YJ242" s="72"/>
      <c r="YK242" s="138"/>
      <c r="YL242" s="71"/>
      <c r="YM242" s="72"/>
      <c r="YN242" s="71"/>
      <c r="YO242" s="72"/>
      <c r="YP242" s="72"/>
      <c r="YQ242" s="72"/>
      <c r="YR242" s="138"/>
      <c r="YS242" s="71"/>
      <c r="YT242" s="72"/>
      <c r="YU242" s="71"/>
      <c r="YV242" s="72"/>
      <c r="YW242" s="72"/>
      <c r="YX242" s="72"/>
      <c r="YY242" s="138"/>
      <c r="YZ242" s="71"/>
      <c r="ZA242" s="72"/>
      <c r="ZB242" s="71"/>
      <c r="ZC242" s="72"/>
      <c r="ZD242" s="72"/>
      <c r="ZE242" s="72"/>
      <c r="ZF242" s="138"/>
      <c r="ZG242" s="71"/>
      <c r="ZH242" s="72"/>
      <c r="ZI242" s="71"/>
      <c r="ZJ242" s="72"/>
      <c r="ZK242" s="72"/>
      <c r="ZL242" s="72"/>
      <c r="ZM242" s="138"/>
      <c r="ZN242" s="71"/>
      <c r="ZO242" s="72"/>
      <c r="ZP242" s="71"/>
      <c r="ZQ242" s="72"/>
      <c r="ZR242" s="72"/>
      <c r="ZS242" s="72"/>
      <c r="ZT242" s="138"/>
      <c r="ZU242" s="71"/>
      <c r="ZV242" s="72"/>
      <c r="ZW242" s="71"/>
      <c r="ZX242" s="72"/>
      <c r="ZY242" s="72"/>
      <c r="ZZ242" s="72"/>
      <c r="AAA242" s="138"/>
      <c r="AAB242" s="71"/>
      <c r="AAC242" s="72"/>
      <c r="AAD242" s="71"/>
      <c r="AAE242" s="72"/>
      <c r="AAF242" s="72"/>
      <c r="AAG242" s="72"/>
      <c r="AAH242" s="138"/>
      <c r="AAI242" s="71"/>
      <c r="AAJ242" s="72"/>
      <c r="AAK242" s="71"/>
      <c r="AAL242" s="72"/>
      <c r="AAM242" s="72"/>
      <c r="AAN242" s="72"/>
      <c r="AAO242" s="138"/>
      <c r="AAP242" s="141"/>
      <c r="AAQ242" s="72"/>
      <c r="AAR242" s="71"/>
      <c r="AAS242" s="72"/>
      <c r="AAT242" s="72"/>
      <c r="AAU242" s="72"/>
      <c r="AAV242" s="138"/>
      <c r="AAW242" s="141"/>
      <c r="AAX242" s="72"/>
      <c r="AAY242" s="71"/>
      <c r="AAZ242" s="72"/>
      <c r="ABA242" s="72"/>
      <c r="ABB242" s="72"/>
      <c r="ABC242" s="136"/>
      <c r="ABD242" s="137"/>
      <c r="ABE242" s="71"/>
      <c r="ABF242" s="71"/>
      <c r="ABG242" s="138"/>
      <c r="ABH242" s="138"/>
      <c r="ABI242" s="139"/>
      <c r="ABJ242" s="71"/>
      <c r="ABK242" s="72"/>
      <c r="ABL242" s="71"/>
      <c r="ABM242" s="140"/>
      <c r="ABN242" s="72"/>
      <c r="ABO242" s="72"/>
      <c r="ABP242" s="138"/>
      <c r="ABQ242" s="71"/>
      <c r="ABR242" s="72"/>
      <c r="ABS242" s="71"/>
      <c r="ABT242" s="72"/>
      <c r="ABU242" s="72"/>
      <c r="ABV242" s="72"/>
      <c r="ABW242" s="138"/>
      <c r="ABX242" s="71"/>
      <c r="ABY242" s="72"/>
      <c r="ABZ242" s="71"/>
      <c r="ACA242" s="72"/>
      <c r="ACB242" s="72"/>
      <c r="ACC242" s="72"/>
      <c r="ACD242" s="138"/>
      <c r="ACE242" s="71"/>
      <c r="ACF242" s="72"/>
      <c r="ACG242" s="71"/>
      <c r="ACH242" s="72"/>
      <c r="ACI242" s="72"/>
      <c r="ACJ242" s="72"/>
      <c r="ACK242" s="138"/>
      <c r="ACL242" s="71"/>
      <c r="ACM242" s="72"/>
      <c r="ACN242" s="71"/>
      <c r="ACO242" s="72"/>
      <c r="ACP242" s="72"/>
      <c r="ACQ242" s="72"/>
      <c r="ACR242" s="138"/>
      <c r="ACS242" s="71"/>
      <c r="ACT242" s="72"/>
      <c r="ACU242" s="71"/>
      <c r="ACV242" s="72"/>
      <c r="ACW242" s="72"/>
      <c r="ACX242" s="72"/>
      <c r="ACY242" s="138"/>
      <c r="ACZ242" s="71"/>
      <c r="ADA242" s="72"/>
      <c r="ADB242" s="71"/>
      <c r="ADC242" s="72"/>
      <c r="ADD242" s="72"/>
      <c r="ADE242" s="72"/>
      <c r="ADF242" s="138"/>
      <c r="ADG242" s="71"/>
      <c r="ADH242" s="72"/>
      <c r="ADI242" s="71"/>
      <c r="ADJ242" s="72"/>
      <c r="ADK242" s="72"/>
      <c r="ADL242" s="72"/>
      <c r="ADM242" s="138"/>
      <c r="ADN242" s="71"/>
      <c r="ADO242" s="72"/>
      <c r="ADP242" s="71"/>
      <c r="ADQ242" s="72"/>
      <c r="ADR242" s="72"/>
      <c r="ADS242" s="72"/>
      <c r="ADT242" s="138"/>
      <c r="ADU242" s="71"/>
      <c r="ADV242" s="72"/>
      <c r="ADW242" s="71"/>
      <c r="ADX242" s="72"/>
      <c r="ADY242" s="72"/>
      <c r="ADZ242" s="72"/>
      <c r="AEA242" s="138"/>
      <c r="AEB242" s="71"/>
      <c r="AEC242" s="72"/>
      <c r="AED242" s="71"/>
      <c r="AEE242" s="72"/>
      <c r="AEF242" s="72"/>
      <c r="AEG242" s="72"/>
      <c r="AEH242" s="138"/>
      <c r="AEI242" s="71"/>
      <c r="AEJ242" s="72"/>
      <c r="AEK242" s="71"/>
      <c r="AEL242" s="72"/>
      <c r="AEM242" s="72"/>
      <c r="AEN242" s="72"/>
      <c r="AEO242" s="138"/>
      <c r="AEP242" s="71"/>
      <c r="AEQ242" s="72"/>
      <c r="AER242" s="71"/>
      <c r="AES242" s="72"/>
      <c r="AET242" s="72"/>
      <c r="AEU242" s="72"/>
      <c r="AEV242" s="138"/>
      <c r="AEW242" s="71"/>
      <c r="AEX242" s="72"/>
      <c r="AEY242" s="71"/>
      <c r="AEZ242" s="72"/>
      <c r="AFA242" s="72"/>
      <c r="AFB242" s="72"/>
      <c r="AFC242" s="138"/>
      <c r="AFD242" s="71"/>
      <c r="AFE242" s="72"/>
      <c r="AFF242" s="71"/>
      <c r="AFG242" s="72"/>
      <c r="AFH242" s="72"/>
      <c r="AFI242" s="72"/>
      <c r="AFJ242" s="138"/>
      <c r="AFK242" s="71"/>
      <c r="AFL242" s="72"/>
      <c r="AFM242" s="71"/>
      <c r="AFN242" s="72"/>
      <c r="AFO242" s="72"/>
      <c r="AFP242" s="72"/>
      <c r="AFQ242" s="138"/>
      <c r="AFR242" s="71"/>
      <c r="AFS242" s="72"/>
      <c r="AFT242" s="71"/>
      <c r="AFU242" s="72"/>
      <c r="AFV242" s="72"/>
      <c r="AFW242" s="72"/>
      <c r="AFX242" s="138"/>
      <c r="AFY242" s="71"/>
      <c r="AFZ242" s="72"/>
      <c r="AGA242" s="71"/>
      <c r="AGB242" s="72"/>
      <c r="AGC242" s="72"/>
      <c r="AGD242" s="72"/>
      <c r="AGE242" s="138"/>
      <c r="AGF242" s="71"/>
      <c r="AGG242" s="72"/>
      <c r="AGH242" s="71"/>
      <c r="AGI242" s="72"/>
      <c r="AGJ242" s="72"/>
      <c r="AGK242" s="72"/>
      <c r="AGL242" s="138"/>
      <c r="AGM242" s="71"/>
      <c r="AGN242" s="72"/>
      <c r="AGO242" s="71"/>
      <c r="AGP242" s="72"/>
      <c r="AGQ242" s="72"/>
      <c r="AGR242" s="72"/>
      <c r="AGS242" s="138"/>
      <c r="AGT242" s="71"/>
      <c r="AGU242" s="72"/>
      <c r="AGV242" s="71"/>
      <c r="AGW242" s="72"/>
      <c r="AGX242" s="72"/>
      <c r="AGY242" s="72"/>
      <c r="AGZ242" s="138"/>
      <c r="AHA242" s="71"/>
      <c r="AHB242" s="72"/>
      <c r="AHC242" s="71"/>
      <c r="AHD242" s="72"/>
      <c r="AHE242" s="72"/>
      <c r="AHF242" s="72"/>
      <c r="AHG242" s="138"/>
      <c r="AHH242" s="71"/>
      <c r="AHI242" s="72"/>
      <c r="AHJ242" s="71"/>
      <c r="AHK242" s="72"/>
      <c r="AHL242" s="72"/>
      <c r="AHM242" s="72"/>
      <c r="AHN242" s="138"/>
      <c r="AHO242" s="71"/>
      <c r="AHP242" s="72"/>
      <c r="AHQ242" s="71"/>
      <c r="AHR242" s="72"/>
      <c r="AHS242" s="72"/>
      <c r="AHT242" s="72"/>
      <c r="AHU242" s="138"/>
      <c r="AHV242" s="71"/>
      <c r="AHW242" s="72"/>
      <c r="AHX242" s="71"/>
      <c r="AHY242" s="72"/>
      <c r="AHZ242" s="72"/>
      <c r="AIA242" s="72"/>
      <c r="AIB242" s="138"/>
      <c r="AIC242" s="71"/>
      <c r="AID242" s="72"/>
      <c r="AIE242" s="71"/>
      <c r="AIF242" s="72"/>
      <c r="AIG242" s="72"/>
      <c r="AIH242" s="72"/>
      <c r="AII242" s="138"/>
      <c r="AIJ242" s="71"/>
      <c r="AIK242" s="72"/>
      <c r="AIL242" s="71"/>
      <c r="AIM242" s="72"/>
      <c r="AIN242" s="72"/>
      <c r="AIO242" s="72"/>
      <c r="AIP242" s="138"/>
      <c r="AIQ242" s="71"/>
      <c r="AIR242" s="72"/>
      <c r="AIS242" s="71"/>
      <c r="AIT242" s="72"/>
      <c r="AIU242" s="72"/>
      <c r="AIV242" s="72"/>
      <c r="AIW242" s="138"/>
      <c r="AIX242" s="71"/>
      <c r="AIY242" s="72"/>
      <c r="AIZ242" s="71"/>
      <c r="AJA242" s="72"/>
      <c r="AJB242" s="72"/>
      <c r="AJC242" s="72"/>
      <c r="AJD242" s="138"/>
      <c r="AJE242" s="71"/>
      <c r="AJF242" s="72"/>
      <c r="AJG242" s="71"/>
      <c r="AJH242" s="72"/>
      <c r="AJI242" s="72"/>
      <c r="AJJ242" s="72"/>
      <c r="AJK242" s="138"/>
      <c r="AJL242" s="71"/>
      <c r="AJM242" s="72"/>
      <c r="AJN242" s="71"/>
      <c r="AJO242" s="72"/>
      <c r="AJP242" s="72"/>
      <c r="AJQ242" s="72"/>
      <c r="AJR242" s="138"/>
      <c r="AJS242" s="141"/>
      <c r="AJT242" s="72"/>
      <c r="AJU242" s="71"/>
      <c r="AJV242" s="72"/>
      <c r="AJW242" s="72"/>
      <c r="AJX242" s="72"/>
      <c r="AJY242" s="138"/>
      <c r="AJZ242" s="141"/>
      <c r="AKA242" s="72"/>
      <c r="AKB242" s="71"/>
      <c r="AKC242" s="72"/>
      <c r="AKD242" s="72"/>
      <c r="AKE242" s="72"/>
      <c r="AKF242" s="136"/>
      <c r="AKG242" s="137"/>
      <c r="AKH242" s="71"/>
      <c r="AKI242" s="71"/>
      <c r="AKJ242" s="138"/>
      <c r="AKK242" s="138"/>
      <c r="AKL242" s="139"/>
      <c r="AKM242" s="71"/>
      <c r="AKN242" s="72"/>
      <c r="AKO242" s="71"/>
      <c r="AKP242" s="140"/>
      <c r="AKQ242" s="72"/>
      <c r="AKR242" s="72"/>
      <c r="AKS242" s="138"/>
      <c r="AKT242" s="71"/>
      <c r="AKU242" s="72"/>
      <c r="AKV242" s="71"/>
      <c r="AKW242" s="72"/>
      <c r="AKX242" s="72"/>
      <c r="AKY242" s="72"/>
      <c r="AKZ242" s="138"/>
      <c r="ALA242" s="71"/>
      <c r="ALB242" s="72"/>
      <c r="ALC242" s="71"/>
      <c r="ALD242" s="72"/>
      <c r="ALE242" s="72"/>
      <c r="ALF242" s="72"/>
      <c r="ALG242" s="138"/>
      <c r="ALH242" s="71"/>
      <c r="ALI242" s="72"/>
      <c r="ALJ242" s="71"/>
      <c r="ALK242" s="72"/>
      <c r="ALL242" s="72"/>
      <c r="ALM242" s="72"/>
      <c r="ALN242" s="138"/>
      <c r="ALO242" s="71"/>
      <c r="ALP242" s="72"/>
      <c r="ALQ242" s="71"/>
      <c r="ALR242" s="72"/>
      <c r="ALS242" s="72"/>
      <c r="ALT242" s="72"/>
      <c r="ALU242" s="138"/>
      <c r="ALV242" s="71"/>
      <c r="ALW242" s="72"/>
      <c r="ALX242" s="71"/>
      <c r="ALY242" s="72"/>
      <c r="ALZ242" s="72"/>
      <c r="AMA242" s="72"/>
      <c r="AMB242" s="138"/>
      <c r="AMC242" s="71"/>
      <c r="AMD242" s="72"/>
      <c r="AME242" s="71"/>
      <c r="AMF242" s="72"/>
      <c r="AMG242" s="72"/>
      <c r="AMH242" s="72"/>
      <c r="AMI242" s="138"/>
      <c r="AMJ242" s="71"/>
      <c r="AMK242" s="72"/>
      <c r="AML242" s="71"/>
      <c r="AMM242" s="72"/>
      <c r="AMN242" s="72"/>
      <c r="AMO242" s="72"/>
      <c r="AMP242" s="138"/>
      <c r="AMQ242" s="71"/>
      <c r="AMR242" s="72"/>
      <c r="AMS242" s="71"/>
      <c r="AMT242" s="72"/>
      <c r="AMU242" s="72"/>
      <c r="AMV242" s="72"/>
      <c r="AMW242" s="138"/>
      <c r="AMX242" s="71"/>
      <c r="AMY242" s="72"/>
      <c r="AMZ242" s="71"/>
      <c r="ANA242" s="72"/>
      <c r="ANB242" s="72"/>
      <c r="ANC242" s="72"/>
      <c r="AND242" s="138"/>
      <c r="ANE242" s="71"/>
      <c r="ANF242" s="72"/>
      <c r="ANG242" s="71"/>
      <c r="ANH242" s="72"/>
      <c r="ANI242" s="72"/>
      <c r="ANJ242" s="72"/>
      <c r="ANK242" s="138"/>
      <c r="ANL242" s="71"/>
      <c r="ANM242" s="72"/>
      <c r="ANN242" s="71"/>
      <c r="ANO242" s="72"/>
      <c r="ANP242" s="72"/>
      <c r="ANQ242" s="72"/>
      <c r="ANR242" s="138"/>
      <c r="ANS242" s="71"/>
      <c r="ANT242" s="72"/>
      <c r="ANU242" s="71"/>
      <c r="ANV242" s="72"/>
      <c r="ANW242" s="72"/>
      <c r="ANX242" s="72"/>
      <c r="ANY242" s="138"/>
      <c r="ANZ242" s="71"/>
      <c r="AOA242" s="72"/>
      <c r="AOB242" s="71"/>
      <c r="AOC242" s="72"/>
      <c r="AOD242" s="72"/>
      <c r="AOE242" s="72"/>
      <c r="AOF242" s="138"/>
      <c r="AOG242" s="71"/>
      <c r="AOH242" s="72"/>
      <c r="AOI242" s="71"/>
      <c r="AOJ242" s="72"/>
      <c r="AOK242" s="72"/>
      <c r="AOL242" s="72"/>
      <c r="AOM242" s="138"/>
      <c r="AON242" s="71"/>
      <c r="AOO242" s="72"/>
      <c r="AOP242" s="71"/>
      <c r="AOQ242" s="72"/>
      <c r="AOR242" s="72"/>
      <c r="AOS242" s="72"/>
      <c r="AOT242" s="138"/>
      <c r="AOU242" s="71"/>
      <c r="AOV242" s="72"/>
      <c r="AOW242" s="71"/>
      <c r="AOX242" s="72"/>
      <c r="AOY242" s="72"/>
      <c r="AOZ242" s="72"/>
      <c r="APA242" s="138"/>
      <c r="APB242" s="71"/>
      <c r="APC242" s="72"/>
      <c r="APD242" s="71"/>
      <c r="APE242" s="72"/>
      <c r="APF242" s="72"/>
      <c r="APG242" s="72"/>
      <c r="APH242" s="138"/>
      <c r="API242" s="71"/>
      <c r="APJ242" s="72"/>
      <c r="APK242" s="71"/>
      <c r="APL242" s="72"/>
      <c r="APM242" s="72"/>
      <c r="APN242" s="72"/>
      <c r="APO242" s="138"/>
      <c r="APP242" s="71"/>
      <c r="APQ242" s="72"/>
      <c r="APR242" s="71"/>
      <c r="APS242" s="72"/>
      <c r="APT242" s="72"/>
      <c r="APU242" s="72"/>
      <c r="APV242" s="138"/>
      <c r="APW242" s="71"/>
      <c r="APX242" s="72"/>
      <c r="APY242" s="71"/>
      <c r="APZ242" s="72"/>
      <c r="AQA242" s="72"/>
      <c r="AQB242" s="72"/>
      <c r="AQC242" s="138"/>
      <c r="AQD242" s="71"/>
      <c r="AQE242" s="72"/>
      <c r="AQF242" s="71"/>
      <c r="AQG242" s="72"/>
      <c r="AQH242" s="72"/>
      <c r="AQI242" s="72"/>
      <c r="AQJ242" s="138"/>
      <c r="AQK242" s="71"/>
      <c r="AQL242" s="72"/>
      <c r="AQM242" s="71"/>
      <c r="AQN242" s="72"/>
      <c r="AQO242" s="72"/>
      <c r="AQP242" s="72"/>
      <c r="AQQ242" s="138"/>
      <c r="AQR242" s="71"/>
      <c r="AQS242" s="72"/>
      <c r="AQT242" s="71"/>
      <c r="AQU242" s="72"/>
      <c r="AQV242" s="72"/>
      <c r="AQW242" s="72"/>
      <c r="AQX242" s="138"/>
      <c r="AQY242" s="71"/>
      <c r="AQZ242" s="72"/>
      <c r="ARA242" s="71"/>
      <c r="ARB242" s="72"/>
      <c r="ARC242" s="72"/>
      <c r="ARD242" s="72"/>
      <c r="ARE242" s="138"/>
      <c r="ARF242" s="71"/>
      <c r="ARG242" s="72"/>
      <c r="ARH242" s="71"/>
      <c r="ARI242" s="72"/>
      <c r="ARJ242" s="72"/>
      <c r="ARK242" s="72"/>
      <c r="ARL242" s="138"/>
      <c r="ARM242" s="71"/>
      <c r="ARN242" s="72"/>
      <c r="ARO242" s="71"/>
      <c r="ARP242" s="72"/>
      <c r="ARQ242" s="72"/>
      <c r="ARR242" s="72"/>
      <c r="ARS242" s="138"/>
      <c r="ART242" s="71"/>
      <c r="ARU242" s="72"/>
      <c r="ARV242" s="71"/>
      <c r="ARW242" s="72"/>
      <c r="ARX242" s="72"/>
      <c r="ARY242" s="72"/>
      <c r="ARZ242" s="138"/>
      <c r="ASA242" s="71"/>
      <c r="ASB242" s="72"/>
      <c r="ASC242" s="71"/>
      <c r="ASD242" s="72"/>
      <c r="ASE242" s="72"/>
      <c r="ASF242" s="72"/>
      <c r="ASG242" s="138"/>
      <c r="ASH242" s="71"/>
      <c r="ASI242" s="72"/>
      <c r="ASJ242" s="71"/>
      <c r="ASK242" s="72"/>
      <c r="ASL242" s="72"/>
      <c r="ASM242" s="72"/>
      <c r="ASN242" s="138"/>
      <c r="ASO242" s="71"/>
      <c r="ASP242" s="72"/>
      <c r="ASQ242" s="71"/>
      <c r="ASR242" s="72"/>
      <c r="ASS242" s="72"/>
      <c r="AST242" s="72"/>
      <c r="ASU242" s="138"/>
      <c r="ASV242" s="141"/>
      <c r="ASW242" s="72"/>
      <c r="ASX242" s="71"/>
      <c r="ASY242" s="72"/>
      <c r="ASZ242" s="72"/>
      <c r="ATA242" s="72"/>
      <c r="ATB242" s="138"/>
      <c r="ATC242" s="141"/>
      <c r="ATD242" s="72"/>
      <c r="ATE242" s="71"/>
      <c r="ATF242" s="72"/>
      <c r="ATG242" s="72"/>
      <c r="ATH242" s="72"/>
      <c r="ATI242" s="136"/>
      <c r="ATJ242" s="137"/>
      <c r="ATK242" s="71"/>
      <c r="ATL242" s="71"/>
      <c r="ATM242" s="138"/>
      <c r="ATN242" s="138"/>
      <c r="ATO242" s="139"/>
      <c r="ATP242" s="71"/>
      <c r="ATQ242" s="72"/>
      <c r="ATR242" s="71"/>
      <c r="ATS242" s="140"/>
      <c r="ATT242" s="72"/>
      <c r="ATU242" s="72"/>
      <c r="ATV242" s="138"/>
      <c r="ATW242" s="71"/>
      <c r="ATX242" s="72"/>
      <c r="ATY242" s="71"/>
      <c r="ATZ242" s="72"/>
      <c r="AUA242" s="72"/>
      <c r="AUB242" s="72"/>
      <c r="AUC242" s="138"/>
      <c r="AUD242" s="71"/>
      <c r="AUE242" s="72"/>
      <c r="AUF242" s="71"/>
      <c r="AUG242" s="72"/>
      <c r="AUH242" s="72"/>
      <c r="AUI242" s="72"/>
      <c r="AUJ242" s="138"/>
      <c r="AUK242" s="71"/>
      <c r="AUL242" s="72"/>
      <c r="AUM242" s="71"/>
      <c r="AUN242" s="72"/>
      <c r="AUO242" s="72"/>
      <c r="AUP242" s="72"/>
      <c r="AUQ242" s="138"/>
      <c r="AUR242" s="71"/>
      <c r="AUS242" s="72"/>
      <c r="AUT242" s="71"/>
      <c r="AUU242" s="72"/>
      <c r="AUV242" s="72"/>
      <c r="AUW242" s="72"/>
      <c r="AUX242" s="138"/>
      <c r="AUY242" s="71"/>
      <c r="AUZ242" s="72"/>
      <c r="AVA242" s="71"/>
      <c r="AVB242" s="72"/>
      <c r="AVC242" s="72"/>
      <c r="AVD242" s="72"/>
      <c r="AVE242" s="138"/>
      <c r="AVF242" s="71"/>
      <c r="AVG242" s="72"/>
      <c r="AVH242" s="71"/>
      <c r="AVI242" s="72"/>
      <c r="AVJ242" s="72"/>
      <c r="AVK242" s="72"/>
      <c r="AVL242" s="138"/>
      <c r="AVM242" s="71"/>
      <c r="AVN242" s="72"/>
      <c r="AVO242" s="71"/>
      <c r="AVP242" s="72"/>
      <c r="AVQ242" s="72"/>
      <c r="AVR242" s="72"/>
      <c r="AVS242" s="138"/>
      <c r="AVT242" s="71"/>
      <c r="AVU242" s="72"/>
      <c r="AVV242" s="71"/>
      <c r="AVW242" s="72"/>
      <c r="AVX242" s="72"/>
      <c r="AVY242" s="72"/>
      <c r="AVZ242" s="138"/>
      <c r="AWA242" s="71"/>
      <c r="AWB242" s="72"/>
      <c r="AWC242" s="71"/>
      <c r="AWD242" s="72"/>
      <c r="AWE242" s="72"/>
      <c r="AWF242" s="72"/>
      <c r="AWG242" s="138"/>
      <c r="AWH242" s="71"/>
      <c r="AWI242" s="72"/>
      <c r="AWJ242" s="71"/>
      <c r="AWK242" s="72"/>
      <c r="AWL242" s="72"/>
      <c r="AWM242" s="72"/>
      <c r="AWN242" s="138"/>
      <c r="AWO242" s="71"/>
      <c r="AWP242" s="72"/>
      <c r="AWQ242" s="71"/>
      <c r="AWR242" s="72"/>
      <c r="AWS242" s="72"/>
      <c r="AWT242" s="72"/>
      <c r="AWU242" s="138"/>
      <c r="AWV242" s="71"/>
      <c r="AWW242" s="72"/>
      <c r="AWX242" s="71"/>
      <c r="AWY242" s="72"/>
      <c r="AWZ242" s="72"/>
      <c r="AXA242" s="72"/>
      <c r="AXB242" s="138"/>
      <c r="AXC242" s="71"/>
      <c r="AXD242" s="72"/>
      <c r="AXE242" s="71"/>
      <c r="AXF242" s="72"/>
      <c r="AXG242" s="72"/>
      <c r="AXH242" s="72"/>
      <c r="AXI242" s="138"/>
      <c r="AXJ242" s="71"/>
      <c r="AXK242" s="72"/>
      <c r="AXL242" s="71"/>
      <c r="AXM242" s="72"/>
      <c r="AXN242" s="72"/>
      <c r="AXO242" s="72"/>
      <c r="AXP242" s="138"/>
      <c r="AXQ242" s="71"/>
      <c r="AXR242" s="72"/>
      <c r="AXS242" s="71"/>
      <c r="AXT242" s="72"/>
      <c r="AXU242" s="72"/>
      <c r="AXV242" s="72"/>
      <c r="AXW242" s="138"/>
      <c r="AXX242" s="71"/>
      <c r="AXY242" s="72"/>
      <c r="AXZ242" s="71"/>
      <c r="AYA242" s="72"/>
      <c r="AYB242" s="72"/>
      <c r="AYC242" s="72"/>
      <c r="AYD242" s="138"/>
      <c r="AYE242" s="71"/>
      <c r="AYF242" s="72"/>
      <c r="AYG242" s="71"/>
      <c r="AYH242" s="72"/>
      <c r="AYI242" s="72"/>
      <c r="AYJ242" s="72"/>
      <c r="AYK242" s="138"/>
      <c r="AYL242" s="71"/>
      <c r="AYM242" s="72"/>
      <c r="AYN242" s="71"/>
      <c r="AYO242" s="72"/>
      <c r="AYP242" s="72"/>
      <c r="AYQ242" s="72"/>
      <c r="AYR242" s="138"/>
      <c r="AYS242" s="71"/>
      <c r="AYT242" s="72"/>
      <c r="AYU242" s="71"/>
      <c r="AYV242" s="72"/>
      <c r="AYW242" s="72"/>
      <c r="AYX242" s="72"/>
      <c r="AYY242" s="138"/>
      <c r="AYZ242" s="71"/>
      <c r="AZA242" s="72"/>
      <c r="AZB242" s="71"/>
      <c r="AZC242" s="72"/>
      <c r="AZD242" s="72"/>
      <c r="AZE242" s="72"/>
      <c r="AZF242" s="138"/>
      <c r="AZG242" s="71"/>
      <c r="AZH242" s="72"/>
      <c r="AZI242" s="71"/>
      <c r="AZJ242" s="72"/>
      <c r="AZK242" s="72"/>
      <c r="AZL242" s="72"/>
      <c r="AZM242" s="138"/>
      <c r="AZN242" s="71"/>
      <c r="AZO242" s="72"/>
      <c r="AZP242" s="71"/>
      <c r="AZQ242" s="72"/>
      <c r="AZR242" s="72"/>
      <c r="AZS242" s="72"/>
      <c r="AZT242" s="138"/>
      <c r="AZU242" s="71"/>
      <c r="AZV242" s="72"/>
      <c r="AZW242" s="71"/>
      <c r="AZX242" s="72"/>
      <c r="AZY242" s="72"/>
      <c r="AZZ242" s="72"/>
      <c r="BAA242" s="138"/>
      <c r="BAB242" s="71"/>
      <c r="BAC242" s="72"/>
      <c r="BAD242" s="71"/>
      <c r="BAE242" s="72"/>
      <c r="BAF242" s="72"/>
      <c r="BAG242" s="72"/>
      <c r="BAH242" s="138"/>
      <c r="BAI242" s="71"/>
      <c r="BAJ242" s="72"/>
      <c r="BAK242" s="71"/>
      <c r="BAL242" s="72"/>
      <c r="BAM242" s="72"/>
      <c r="BAN242" s="72"/>
      <c r="BAO242" s="138"/>
      <c r="BAP242" s="71"/>
      <c r="BAQ242" s="72"/>
      <c r="BAR242" s="71"/>
      <c r="BAS242" s="72"/>
      <c r="BAT242" s="72"/>
      <c r="BAU242" s="72"/>
      <c r="BAV242" s="138"/>
      <c r="BAW242" s="71"/>
      <c r="BAX242" s="72"/>
      <c r="BAY242" s="71"/>
      <c r="BAZ242" s="72"/>
      <c r="BBA242" s="72"/>
      <c r="BBB242" s="72"/>
      <c r="BBC242" s="138"/>
      <c r="BBD242" s="71"/>
      <c r="BBE242" s="72"/>
      <c r="BBF242" s="71"/>
      <c r="BBG242" s="72"/>
      <c r="BBH242" s="72"/>
      <c r="BBI242" s="72"/>
      <c r="BBJ242" s="138"/>
      <c r="BBK242" s="71"/>
      <c r="BBL242" s="72"/>
      <c r="BBM242" s="71"/>
      <c r="BBN242" s="72"/>
      <c r="BBO242" s="72"/>
      <c r="BBP242" s="72"/>
      <c r="BBQ242" s="138"/>
      <c r="BBR242" s="71"/>
      <c r="BBS242" s="72"/>
      <c r="BBT242" s="71"/>
      <c r="BBU242" s="72"/>
      <c r="BBV242" s="72"/>
      <c r="BBW242" s="72"/>
      <c r="BBX242" s="138"/>
      <c r="BBY242" s="141"/>
      <c r="BBZ242" s="72"/>
      <c r="BCA242" s="71"/>
      <c r="BCB242" s="72"/>
      <c r="BCC242" s="72"/>
      <c r="BCD242" s="72"/>
      <c r="BCE242" s="138"/>
      <c r="BCF242" s="141"/>
      <c r="BCG242" s="72"/>
      <c r="BCH242" s="71"/>
      <c r="BCI242" s="72"/>
      <c r="BCJ242" s="72"/>
      <c r="BCK242" s="72"/>
      <c r="BCL242" s="136"/>
      <c r="BCM242" s="137"/>
      <c r="BCN242" s="71"/>
      <c r="BCO242" s="71"/>
      <c r="BCP242" s="138"/>
      <c r="BCQ242" s="138"/>
      <c r="BCR242" s="139"/>
      <c r="BCS242" s="71"/>
      <c r="BCT242" s="72"/>
      <c r="BCU242" s="71"/>
      <c r="BCV242" s="140"/>
      <c r="BCW242" s="72"/>
      <c r="BCX242" s="72"/>
      <c r="BCY242" s="138"/>
      <c r="BCZ242" s="71"/>
      <c r="BDA242" s="72"/>
      <c r="BDB242" s="71"/>
      <c r="BDC242" s="72"/>
      <c r="BDD242" s="72"/>
      <c r="BDE242" s="72"/>
      <c r="BDF242" s="138"/>
      <c r="BDG242" s="71"/>
      <c r="BDH242" s="72"/>
      <c r="BDI242" s="71"/>
      <c r="BDJ242" s="72"/>
      <c r="BDK242" s="72"/>
      <c r="BDL242" s="72"/>
      <c r="BDM242" s="138"/>
      <c r="BDN242" s="71"/>
      <c r="BDO242" s="72"/>
      <c r="BDP242" s="71"/>
      <c r="BDQ242" s="72"/>
      <c r="BDR242" s="72"/>
      <c r="BDS242" s="72"/>
      <c r="BDT242" s="138"/>
      <c r="BDU242" s="71"/>
      <c r="BDV242" s="72"/>
      <c r="BDW242" s="71"/>
      <c r="BDX242" s="72"/>
      <c r="BDY242" s="72"/>
      <c r="BDZ242" s="72"/>
      <c r="BEA242" s="138"/>
      <c r="BEB242" s="71"/>
      <c r="BEC242" s="72"/>
      <c r="BED242" s="71"/>
      <c r="BEE242" s="72"/>
      <c r="BEF242" s="72"/>
      <c r="BEG242" s="72"/>
      <c r="BEH242" s="138"/>
      <c r="BEI242" s="71"/>
      <c r="BEJ242" s="72"/>
      <c r="BEK242" s="71"/>
      <c r="BEL242" s="72"/>
      <c r="BEM242" s="72"/>
      <c r="BEN242" s="72"/>
      <c r="BEO242" s="138"/>
      <c r="BEP242" s="71"/>
      <c r="BEQ242" s="72"/>
      <c r="BER242" s="71"/>
      <c r="BES242" s="72"/>
      <c r="BET242" s="72"/>
      <c r="BEU242" s="72"/>
      <c r="BEV242" s="138"/>
      <c r="BEW242" s="71"/>
      <c r="BEX242" s="72"/>
      <c r="BEY242" s="71"/>
      <c r="BEZ242" s="72"/>
      <c r="BFA242" s="72"/>
      <c r="BFB242" s="72"/>
      <c r="BFC242" s="138"/>
      <c r="BFD242" s="71"/>
      <c r="BFE242" s="72"/>
      <c r="BFF242" s="71"/>
      <c r="BFG242" s="72"/>
      <c r="BFH242" s="72"/>
      <c r="BFI242" s="72"/>
      <c r="BFJ242" s="138"/>
      <c r="BFK242" s="71"/>
      <c r="BFL242" s="72"/>
      <c r="BFM242" s="71"/>
      <c r="BFN242" s="72"/>
      <c r="BFO242" s="72"/>
      <c r="BFP242" s="72"/>
      <c r="BFQ242" s="138"/>
      <c r="BFR242" s="71"/>
      <c r="BFS242" s="72"/>
      <c r="BFT242" s="71"/>
      <c r="BFU242" s="72"/>
      <c r="BFV242" s="72"/>
      <c r="BFW242" s="72"/>
      <c r="BFX242" s="138"/>
      <c r="BFY242" s="71"/>
      <c r="BFZ242" s="72"/>
      <c r="BGA242" s="71"/>
      <c r="BGB242" s="72"/>
      <c r="BGC242" s="72"/>
      <c r="BGD242" s="72"/>
      <c r="BGE242" s="138"/>
      <c r="BGF242" s="71"/>
      <c r="BGG242" s="72"/>
      <c r="BGH242" s="71"/>
      <c r="BGI242" s="72"/>
      <c r="BGJ242" s="72"/>
      <c r="BGK242" s="72"/>
      <c r="BGL242" s="138"/>
      <c r="BGM242" s="71"/>
      <c r="BGN242" s="72"/>
      <c r="BGO242" s="71"/>
      <c r="BGP242" s="72"/>
      <c r="BGQ242" s="72"/>
      <c r="BGR242" s="72"/>
      <c r="BGS242" s="138"/>
      <c r="BGT242" s="71"/>
      <c r="BGU242" s="72"/>
      <c r="BGV242" s="71"/>
      <c r="BGW242" s="72"/>
      <c r="BGX242" s="72"/>
      <c r="BGY242" s="72"/>
      <c r="BGZ242" s="138"/>
      <c r="BHA242" s="71"/>
      <c r="BHB242" s="72"/>
      <c r="BHC242" s="71"/>
      <c r="BHD242" s="72"/>
      <c r="BHE242" s="72"/>
      <c r="BHF242" s="72"/>
      <c r="BHG242" s="138"/>
      <c r="BHH242" s="71"/>
      <c r="BHI242" s="72"/>
      <c r="BHJ242" s="71"/>
      <c r="BHK242" s="72"/>
      <c r="BHL242" s="72"/>
      <c r="BHM242" s="72"/>
      <c r="BHN242" s="138"/>
      <c r="BHO242" s="71"/>
      <c r="BHP242" s="72"/>
      <c r="BHQ242" s="71"/>
      <c r="BHR242" s="72"/>
      <c r="BHS242" s="72"/>
      <c r="BHT242" s="72"/>
      <c r="BHU242" s="138"/>
      <c r="BHV242" s="71"/>
      <c r="BHW242" s="72"/>
      <c r="BHX242" s="71"/>
      <c r="BHY242" s="72"/>
      <c r="BHZ242" s="72"/>
      <c r="BIA242" s="72"/>
      <c r="BIB242" s="138"/>
      <c r="BIC242" s="71"/>
      <c r="BID242" s="72"/>
      <c r="BIE242" s="71"/>
      <c r="BIF242" s="72"/>
      <c r="BIG242" s="72"/>
      <c r="BIH242" s="72"/>
      <c r="BII242" s="138"/>
      <c r="BIJ242" s="71"/>
      <c r="BIK242" s="72"/>
      <c r="BIL242" s="71"/>
      <c r="BIM242" s="72"/>
      <c r="BIN242" s="72"/>
      <c r="BIO242" s="72"/>
      <c r="BIP242" s="138"/>
      <c r="BIQ242" s="71"/>
      <c r="BIR242" s="72"/>
      <c r="BIS242" s="71"/>
      <c r="BIT242" s="72"/>
      <c r="BIU242" s="72"/>
      <c r="BIV242" s="72"/>
      <c r="BIW242" s="138"/>
      <c r="BIX242" s="71"/>
      <c r="BIY242" s="72"/>
      <c r="BIZ242" s="71"/>
      <c r="BJA242" s="72"/>
      <c r="BJB242" s="72"/>
      <c r="BJC242" s="72"/>
      <c r="BJD242" s="138"/>
      <c r="BJE242" s="71"/>
      <c r="BJF242" s="72"/>
      <c r="BJG242" s="71"/>
      <c r="BJH242" s="72"/>
      <c r="BJI242" s="72"/>
      <c r="BJJ242" s="72"/>
      <c r="BJK242" s="138"/>
      <c r="BJL242" s="71"/>
      <c r="BJM242" s="72"/>
      <c r="BJN242" s="71"/>
      <c r="BJO242" s="72"/>
      <c r="BJP242" s="72"/>
      <c r="BJQ242" s="72"/>
      <c r="BJR242" s="138"/>
      <c r="BJS242" s="71"/>
      <c r="BJT242" s="72"/>
      <c r="BJU242" s="71"/>
      <c r="BJV242" s="72"/>
      <c r="BJW242" s="72"/>
      <c r="BJX242" s="72"/>
      <c r="BJY242" s="138"/>
      <c r="BJZ242" s="71"/>
      <c r="BKA242" s="72"/>
      <c r="BKB242" s="71"/>
      <c r="BKC242" s="72"/>
      <c r="BKD242" s="72"/>
      <c r="BKE242" s="72"/>
      <c r="BKF242" s="138"/>
      <c r="BKG242" s="71"/>
      <c r="BKH242" s="72"/>
      <c r="BKI242" s="71"/>
      <c r="BKJ242" s="72"/>
      <c r="BKK242" s="72"/>
      <c r="BKL242" s="72"/>
      <c r="BKM242" s="138"/>
      <c r="BKN242" s="71"/>
      <c r="BKO242" s="72"/>
      <c r="BKP242" s="71"/>
      <c r="BKQ242" s="72"/>
      <c r="BKR242" s="72"/>
      <c r="BKS242" s="72"/>
      <c r="BKT242" s="138"/>
      <c r="BKU242" s="71"/>
      <c r="BKV242" s="72"/>
      <c r="BKW242" s="71"/>
      <c r="BKX242" s="72"/>
      <c r="BKY242" s="72"/>
      <c r="BKZ242" s="72"/>
      <c r="BLA242" s="138"/>
      <c r="BLB242" s="141"/>
      <c r="BLC242" s="72"/>
      <c r="BLD242" s="71"/>
      <c r="BLE242" s="72"/>
      <c r="BLF242" s="72"/>
      <c r="BLG242" s="72"/>
      <c r="BLH242" s="138"/>
      <c r="BLI242" s="141"/>
      <c r="BLJ242" s="72"/>
      <c r="BLK242" s="71"/>
      <c r="BLL242" s="72"/>
      <c r="BLM242" s="72"/>
      <c r="BLN242" s="72"/>
      <c r="BLO242" s="136"/>
      <c r="BLP242" s="137"/>
      <c r="BLQ242" s="71"/>
      <c r="BLR242" s="71"/>
      <c r="BLS242" s="138"/>
      <c r="BLT242" s="138"/>
      <c r="BLU242" s="139"/>
      <c r="BLV242" s="71"/>
      <c r="BLW242" s="72"/>
      <c r="BLX242" s="71"/>
      <c r="BLY242" s="140"/>
      <c r="BLZ242" s="72"/>
      <c r="BMA242" s="72"/>
      <c r="BMB242" s="138"/>
      <c r="BMC242" s="71"/>
      <c r="BMD242" s="72"/>
      <c r="BME242" s="71"/>
      <c r="BMF242" s="72"/>
      <c r="BMG242" s="72"/>
      <c r="BMH242" s="72"/>
      <c r="BMI242" s="138"/>
      <c r="BMJ242" s="71"/>
      <c r="BMK242" s="72"/>
      <c r="BML242" s="71"/>
      <c r="BMM242" s="72"/>
      <c r="BMN242" s="72"/>
      <c r="BMO242" s="72"/>
      <c r="BMP242" s="138"/>
      <c r="BMQ242" s="71"/>
      <c r="BMR242" s="72"/>
      <c r="BMS242" s="71"/>
      <c r="BMT242" s="72"/>
      <c r="BMU242" s="72"/>
      <c r="BMV242" s="72"/>
      <c r="BMW242" s="138"/>
      <c r="BMX242" s="71"/>
      <c r="BMY242" s="72"/>
      <c r="BMZ242" s="71"/>
      <c r="BNA242" s="72"/>
      <c r="BNB242" s="72"/>
      <c r="BNC242" s="72"/>
      <c r="BND242" s="138"/>
      <c r="BNE242" s="71"/>
      <c r="BNF242" s="72"/>
      <c r="BNG242" s="71"/>
      <c r="BNH242" s="72"/>
      <c r="BNI242" s="72"/>
      <c r="BNJ242" s="72"/>
      <c r="BNK242" s="138"/>
      <c r="BNL242" s="71"/>
      <c r="BNM242" s="72"/>
      <c r="BNN242" s="71"/>
      <c r="BNO242" s="72"/>
      <c r="BNP242" s="72"/>
      <c r="BNQ242" s="72"/>
      <c r="BNR242" s="138"/>
      <c r="BNS242" s="71"/>
      <c r="BNT242" s="72"/>
      <c r="BNU242" s="71"/>
      <c r="BNV242" s="72"/>
      <c r="BNW242" s="72"/>
      <c r="BNX242" s="72"/>
      <c r="BNY242" s="138"/>
      <c r="BNZ242" s="71"/>
      <c r="BOA242" s="72"/>
      <c r="BOB242" s="71"/>
      <c r="BOC242" s="72"/>
      <c r="BOD242" s="72"/>
      <c r="BOE242" s="72"/>
      <c r="BOF242" s="138"/>
      <c r="BOG242" s="71"/>
      <c r="BOH242" s="72"/>
      <c r="BOI242" s="71"/>
      <c r="BOJ242" s="72"/>
      <c r="BOK242" s="72"/>
      <c r="BOL242" s="72"/>
      <c r="BOM242" s="138"/>
      <c r="BON242" s="71"/>
      <c r="BOO242" s="72"/>
      <c r="BOP242" s="71"/>
      <c r="BOQ242" s="72"/>
      <c r="BOR242" s="72"/>
      <c r="BOS242" s="72"/>
      <c r="BOT242" s="138"/>
      <c r="BOU242" s="71"/>
      <c r="BOV242" s="72"/>
      <c r="BOW242" s="71"/>
      <c r="BOX242" s="72"/>
      <c r="BOY242" s="72"/>
      <c r="BOZ242" s="72"/>
      <c r="BPA242" s="138"/>
      <c r="BPB242" s="71"/>
      <c r="BPC242" s="72"/>
      <c r="BPD242" s="71"/>
      <c r="BPE242" s="72"/>
      <c r="BPF242" s="72"/>
      <c r="BPG242" s="72"/>
      <c r="BPH242" s="138"/>
      <c r="BPI242" s="71"/>
      <c r="BPJ242" s="72"/>
      <c r="BPK242" s="71"/>
      <c r="BPL242" s="72"/>
      <c r="BPM242" s="72"/>
      <c r="BPN242" s="72"/>
      <c r="BPO242" s="138"/>
      <c r="BPP242" s="71"/>
      <c r="BPQ242" s="72"/>
      <c r="BPR242" s="71"/>
      <c r="BPS242" s="72"/>
      <c r="BPT242" s="72"/>
      <c r="BPU242" s="72"/>
      <c r="BPV242" s="138"/>
      <c r="BPW242" s="71"/>
      <c r="BPX242" s="72"/>
      <c r="BPY242" s="71"/>
      <c r="BPZ242" s="72"/>
      <c r="BQA242" s="72"/>
      <c r="BQB242" s="72"/>
      <c r="BQC242" s="138"/>
      <c r="BQD242" s="71"/>
      <c r="BQE242" s="72"/>
      <c r="BQF242" s="71"/>
      <c r="BQG242" s="72"/>
      <c r="BQH242" s="72"/>
      <c r="BQI242" s="72"/>
      <c r="BQJ242" s="138"/>
      <c r="BQK242" s="71"/>
      <c r="BQL242" s="72"/>
      <c r="BQM242" s="71"/>
      <c r="BQN242" s="72"/>
      <c r="BQO242" s="72"/>
      <c r="BQP242" s="72"/>
      <c r="BQQ242" s="138"/>
      <c r="BQR242" s="71"/>
      <c r="BQS242" s="72"/>
      <c r="BQT242" s="71"/>
      <c r="BQU242" s="72"/>
      <c r="BQV242" s="72"/>
      <c r="BQW242" s="72"/>
      <c r="BQX242" s="138"/>
      <c r="BQY242" s="71"/>
      <c r="BQZ242" s="72"/>
      <c r="BRA242" s="71"/>
      <c r="BRB242" s="72"/>
      <c r="BRC242" s="72"/>
      <c r="BRD242" s="72"/>
      <c r="BRE242" s="138"/>
      <c r="BRF242" s="71"/>
      <c r="BRG242" s="72"/>
      <c r="BRH242" s="71"/>
      <c r="BRI242" s="72"/>
      <c r="BRJ242" s="72"/>
      <c r="BRK242" s="72"/>
      <c r="BRL242" s="138"/>
      <c r="BRM242" s="71"/>
      <c r="BRN242" s="72"/>
      <c r="BRO242" s="71"/>
      <c r="BRP242" s="72"/>
      <c r="BRQ242" s="72"/>
      <c r="BRR242" s="72"/>
      <c r="BRS242" s="138"/>
      <c r="BRT242" s="71"/>
      <c r="BRU242" s="72"/>
      <c r="BRV242" s="71"/>
      <c r="BRW242" s="72"/>
      <c r="BRX242" s="72"/>
      <c r="BRY242" s="72"/>
      <c r="BRZ242" s="138"/>
      <c r="BSA242" s="71"/>
      <c r="BSB242" s="72"/>
      <c r="BSC242" s="71"/>
      <c r="BSD242" s="72"/>
      <c r="BSE242" s="72"/>
      <c r="BSF242" s="72"/>
      <c r="BSG242" s="138"/>
      <c r="BSH242" s="71"/>
      <c r="BSI242" s="72"/>
      <c r="BSJ242" s="71"/>
      <c r="BSK242" s="72"/>
      <c r="BSL242" s="72"/>
      <c r="BSM242" s="72"/>
      <c r="BSN242" s="138"/>
      <c r="BSO242" s="71"/>
      <c r="BSP242" s="72"/>
      <c r="BSQ242" s="71"/>
      <c r="BSR242" s="72"/>
      <c r="BSS242" s="72"/>
      <c r="BST242" s="72"/>
      <c r="BSU242" s="138"/>
      <c r="BSV242" s="71"/>
      <c r="BSW242" s="72"/>
      <c r="BSX242" s="71"/>
      <c r="BSY242" s="72"/>
      <c r="BSZ242" s="72"/>
      <c r="BTA242" s="72"/>
      <c r="BTB242" s="138"/>
      <c r="BTC242" s="71"/>
      <c r="BTD242" s="72"/>
      <c r="BTE242" s="71"/>
      <c r="BTF242" s="72"/>
      <c r="BTG242" s="72"/>
      <c r="BTH242" s="72"/>
      <c r="BTI242" s="138"/>
      <c r="BTJ242" s="71"/>
      <c r="BTK242" s="72"/>
      <c r="BTL242" s="71"/>
      <c r="BTM242" s="72"/>
      <c r="BTN242" s="72"/>
      <c r="BTO242" s="72"/>
      <c r="BTP242" s="138"/>
      <c r="BTQ242" s="71"/>
      <c r="BTR242" s="72"/>
      <c r="BTS242" s="71"/>
      <c r="BTT242" s="72"/>
      <c r="BTU242" s="72"/>
      <c r="BTV242" s="72"/>
      <c r="BTW242" s="138"/>
      <c r="BTX242" s="71"/>
      <c r="BTY242" s="72"/>
      <c r="BTZ242" s="71"/>
      <c r="BUA242" s="72"/>
      <c r="BUB242" s="72"/>
      <c r="BUC242" s="72"/>
      <c r="BUD242" s="138"/>
      <c r="BUE242" s="141"/>
      <c r="BUF242" s="72"/>
      <c r="BUG242" s="71"/>
      <c r="BUH242" s="72"/>
      <c r="BUI242" s="72"/>
      <c r="BUJ242" s="72"/>
      <c r="BUK242" s="138"/>
      <c r="BUL242" s="141"/>
      <c r="BUM242" s="72"/>
      <c r="BUN242" s="71"/>
      <c r="BUO242" s="72"/>
      <c r="BUP242" s="72"/>
      <c r="BUQ242" s="72"/>
      <c r="BUR242" s="136"/>
      <c r="BUS242" s="137"/>
      <c r="BUT242" s="71"/>
      <c r="BUU242" s="71"/>
      <c r="BUV242" s="138"/>
      <c r="BUW242" s="138"/>
      <c r="BUX242" s="139"/>
      <c r="BUY242" s="71"/>
      <c r="BUZ242" s="72"/>
      <c r="BVA242" s="71"/>
      <c r="BVB242" s="140"/>
      <c r="BVC242" s="72"/>
      <c r="BVD242" s="72"/>
      <c r="BVE242" s="138"/>
      <c r="BVF242" s="71"/>
      <c r="BVG242" s="72"/>
      <c r="BVH242" s="71"/>
      <c r="BVI242" s="72"/>
      <c r="BVJ242" s="72"/>
      <c r="BVK242" s="72"/>
      <c r="BVL242" s="138"/>
      <c r="BVM242" s="71"/>
      <c r="BVN242" s="72"/>
      <c r="BVO242" s="71"/>
      <c r="BVP242" s="72"/>
      <c r="BVQ242" s="72"/>
      <c r="BVR242" s="72"/>
      <c r="BVS242" s="138"/>
      <c r="BVT242" s="71"/>
      <c r="BVU242" s="72"/>
      <c r="BVV242" s="71"/>
      <c r="BVW242" s="72"/>
      <c r="BVX242" s="72"/>
      <c r="BVY242" s="72"/>
      <c r="BVZ242" s="138"/>
      <c r="BWA242" s="71"/>
      <c r="BWB242" s="72"/>
      <c r="BWC242" s="71"/>
      <c r="BWD242" s="72"/>
      <c r="BWE242" s="72"/>
      <c r="BWF242" s="72"/>
      <c r="BWG242" s="138"/>
      <c r="BWH242" s="71"/>
      <c r="BWI242" s="72"/>
      <c r="BWJ242" s="71"/>
      <c r="BWK242" s="72"/>
      <c r="BWL242" s="72"/>
      <c r="BWM242" s="72"/>
      <c r="BWN242" s="138"/>
      <c r="BWO242" s="71"/>
      <c r="BWP242" s="72"/>
      <c r="BWQ242" s="71"/>
      <c r="BWR242" s="72"/>
      <c r="BWS242" s="72"/>
      <c r="BWT242" s="72"/>
      <c r="BWU242" s="138"/>
      <c r="BWV242" s="71"/>
      <c r="BWW242" s="72"/>
      <c r="BWX242" s="71"/>
      <c r="BWY242" s="72"/>
      <c r="BWZ242" s="72"/>
      <c r="BXA242" s="72"/>
      <c r="BXB242" s="138"/>
      <c r="BXC242" s="71"/>
      <c r="BXD242" s="72"/>
      <c r="BXE242" s="71"/>
      <c r="BXF242" s="72"/>
      <c r="BXG242" s="72"/>
      <c r="BXH242" s="72"/>
      <c r="BXI242" s="138"/>
      <c r="BXJ242" s="71"/>
      <c r="BXK242" s="72"/>
      <c r="BXL242" s="71"/>
      <c r="BXM242" s="72"/>
      <c r="BXN242" s="72"/>
      <c r="BXO242" s="72"/>
      <c r="BXP242" s="138"/>
      <c r="BXQ242" s="71"/>
      <c r="BXR242" s="72"/>
      <c r="BXS242" s="71"/>
      <c r="BXT242" s="72"/>
      <c r="BXU242" s="72"/>
      <c r="BXV242" s="72"/>
      <c r="BXW242" s="138"/>
      <c r="BXX242" s="71"/>
      <c r="BXY242" s="72"/>
      <c r="BXZ242" s="71"/>
      <c r="BYA242" s="72"/>
      <c r="BYB242" s="72"/>
      <c r="BYC242" s="72"/>
      <c r="BYD242" s="138"/>
      <c r="BYE242" s="71"/>
      <c r="BYF242" s="72"/>
      <c r="BYG242" s="71"/>
      <c r="BYH242" s="72"/>
      <c r="BYI242" s="72"/>
      <c r="BYJ242" s="72"/>
      <c r="BYK242" s="138"/>
      <c r="BYL242" s="71"/>
      <c r="BYM242" s="72"/>
      <c r="BYN242" s="71"/>
      <c r="BYO242" s="72"/>
      <c r="BYP242" s="72"/>
      <c r="BYQ242" s="72"/>
      <c r="BYR242" s="138"/>
      <c r="BYS242" s="71"/>
      <c r="BYT242" s="72"/>
      <c r="BYU242" s="71"/>
      <c r="BYV242" s="72"/>
      <c r="BYW242" s="72"/>
      <c r="BYX242" s="72"/>
      <c r="BYY242" s="138"/>
      <c r="BYZ242" s="71"/>
      <c r="BZA242" s="72"/>
      <c r="BZB242" s="71"/>
      <c r="BZC242" s="72"/>
      <c r="BZD242" s="72"/>
      <c r="BZE242" s="72"/>
      <c r="BZF242" s="138"/>
      <c r="BZG242" s="71"/>
      <c r="BZH242" s="72"/>
      <c r="BZI242" s="71"/>
      <c r="BZJ242" s="72"/>
      <c r="BZK242" s="72"/>
      <c r="BZL242" s="72"/>
      <c r="BZM242" s="138"/>
      <c r="BZN242" s="71"/>
      <c r="BZO242" s="72"/>
      <c r="BZP242" s="71"/>
      <c r="BZQ242" s="72"/>
      <c r="BZR242" s="72"/>
      <c r="BZS242" s="72"/>
      <c r="BZT242" s="138"/>
      <c r="BZU242" s="71"/>
      <c r="BZV242" s="72"/>
      <c r="BZW242" s="71"/>
      <c r="BZX242" s="72"/>
      <c r="BZY242" s="72"/>
      <c r="BZZ242" s="72"/>
      <c r="CAA242" s="138"/>
      <c r="CAB242" s="71"/>
      <c r="CAC242" s="72"/>
      <c r="CAD242" s="71"/>
      <c r="CAE242" s="72"/>
      <c r="CAF242" s="72"/>
      <c r="CAG242" s="72"/>
      <c r="CAH242" s="138"/>
      <c r="CAI242" s="71"/>
      <c r="CAJ242" s="72"/>
      <c r="CAK242" s="71"/>
      <c r="CAL242" s="72"/>
      <c r="CAM242" s="72"/>
      <c r="CAN242" s="72"/>
      <c r="CAO242" s="138"/>
      <c r="CAP242" s="71"/>
      <c r="CAQ242" s="72"/>
      <c r="CAR242" s="71"/>
      <c r="CAS242" s="72"/>
      <c r="CAT242" s="72"/>
      <c r="CAU242" s="72"/>
      <c r="CAV242" s="138"/>
      <c r="CAW242" s="71"/>
      <c r="CAX242" s="72"/>
      <c r="CAY242" s="71"/>
      <c r="CAZ242" s="72"/>
      <c r="CBA242" s="72"/>
      <c r="CBB242" s="72"/>
      <c r="CBC242" s="138"/>
      <c r="CBD242" s="71"/>
      <c r="CBE242" s="72"/>
      <c r="CBF242" s="71"/>
      <c r="CBG242" s="72"/>
      <c r="CBH242" s="72"/>
      <c r="CBI242" s="72"/>
      <c r="CBJ242" s="138"/>
      <c r="CBK242" s="71"/>
      <c r="CBL242" s="72"/>
      <c r="CBM242" s="71"/>
      <c r="CBN242" s="72"/>
      <c r="CBO242" s="72"/>
      <c r="CBP242" s="72"/>
      <c r="CBQ242" s="138"/>
      <c r="CBR242" s="71"/>
      <c r="CBS242" s="72"/>
      <c r="CBT242" s="71"/>
      <c r="CBU242" s="72"/>
      <c r="CBV242" s="72"/>
      <c r="CBW242" s="72"/>
      <c r="CBX242" s="138"/>
      <c r="CBY242" s="71"/>
      <c r="CBZ242" s="72"/>
      <c r="CCA242" s="71"/>
      <c r="CCB242" s="72"/>
      <c r="CCC242" s="72"/>
      <c r="CCD242" s="72"/>
      <c r="CCE242" s="138"/>
      <c r="CCF242" s="71"/>
      <c r="CCG242" s="72"/>
      <c r="CCH242" s="71"/>
      <c r="CCI242" s="72"/>
      <c r="CCJ242" s="72"/>
      <c r="CCK242" s="72"/>
      <c r="CCL242" s="138"/>
      <c r="CCM242" s="71"/>
      <c r="CCN242" s="72"/>
      <c r="CCO242" s="71"/>
      <c r="CCP242" s="72"/>
      <c r="CCQ242" s="72"/>
      <c r="CCR242" s="72"/>
      <c r="CCS242" s="138"/>
      <c r="CCT242" s="71"/>
      <c r="CCU242" s="72"/>
      <c r="CCV242" s="71"/>
      <c r="CCW242" s="72"/>
      <c r="CCX242" s="72"/>
      <c r="CCY242" s="72"/>
      <c r="CCZ242" s="138"/>
      <c r="CDA242" s="71"/>
      <c r="CDB242" s="72"/>
      <c r="CDC242" s="71"/>
      <c r="CDD242" s="72"/>
      <c r="CDE242" s="72"/>
      <c r="CDF242" s="72"/>
      <c r="CDG242" s="138"/>
      <c r="CDH242" s="141"/>
      <c r="CDI242" s="72"/>
      <c r="CDJ242" s="71"/>
      <c r="CDK242" s="72"/>
      <c r="CDL242" s="72"/>
      <c r="CDM242" s="72"/>
      <c r="CDN242" s="138"/>
      <c r="CDO242" s="141"/>
      <c r="CDP242" s="72"/>
      <c r="CDQ242" s="71"/>
      <c r="CDR242" s="72"/>
      <c r="CDS242" s="72"/>
      <c r="CDT242" s="72"/>
      <c r="CDU242" s="136"/>
      <c r="CDV242" s="137"/>
      <c r="CDW242" s="71"/>
      <c r="CDX242" s="71"/>
      <c r="CDY242" s="138"/>
      <c r="CDZ242" s="138"/>
      <c r="CEA242" s="139"/>
      <c r="CEB242" s="71"/>
      <c r="CEC242" s="72"/>
      <c r="CED242" s="71"/>
      <c r="CEE242" s="140"/>
      <c r="CEF242" s="72"/>
      <c r="CEG242" s="72"/>
      <c r="CEH242" s="138"/>
      <c r="CEI242" s="71"/>
      <c r="CEJ242" s="72"/>
      <c r="CEK242" s="71"/>
      <c r="CEL242" s="72"/>
      <c r="CEM242" s="72"/>
      <c r="CEN242" s="72"/>
      <c r="CEO242" s="138"/>
      <c r="CEP242" s="71"/>
      <c r="CEQ242" s="72"/>
      <c r="CER242" s="71"/>
      <c r="CES242" s="72"/>
      <c r="CET242" s="72"/>
      <c r="CEU242" s="72"/>
      <c r="CEV242" s="138"/>
      <c r="CEW242" s="71"/>
      <c r="CEX242" s="72"/>
      <c r="CEY242" s="71"/>
      <c r="CEZ242" s="72"/>
      <c r="CFA242" s="72"/>
      <c r="CFB242" s="72"/>
      <c r="CFC242" s="138"/>
      <c r="CFD242" s="71"/>
      <c r="CFE242" s="72"/>
      <c r="CFF242" s="71"/>
      <c r="CFG242" s="72"/>
      <c r="CFH242" s="72"/>
      <c r="CFI242" s="72"/>
      <c r="CFJ242" s="138"/>
      <c r="CFK242" s="71"/>
      <c r="CFL242" s="72"/>
      <c r="CFM242" s="71"/>
      <c r="CFN242" s="72"/>
      <c r="CFO242" s="72"/>
      <c r="CFP242" s="72"/>
      <c r="CFQ242" s="138"/>
      <c r="CFR242" s="71"/>
      <c r="CFS242" s="72"/>
      <c r="CFT242" s="71"/>
      <c r="CFU242" s="72"/>
      <c r="CFV242" s="72"/>
      <c r="CFW242" s="72"/>
      <c r="CFX242" s="138"/>
      <c r="CFY242" s="71"/>
      <c r="CFZ242" s="72"/>
      <c r="CGA242" s="71"/>
      <c r="CGB242" s="72"/>
      <c r="CGC242" s="72"/>
      <c r="CGD242" s="72"/>
      <c r="CGE242" s="138"/>
      <c r="CGF242" s="71"/>
      <c r="CGG242" s="72"/>
      <c r="CGH242" s="71"/>
      <c r="CGI242" s="72"/>
      <c r="CGJ242" s="72"/>
      <c r="CGK242" s="72"/>
      <c r="CGL242" s="138"/>
      <c r="CGM242" s="71"/>
      <c r="CGN242" s="72"/>
      <c r="CGO242" s="71"/>
      <c r="CGP242" s="72"/>
      <c r="CGQ242" s="72"/>
      <c r="CGR242" s="72"/>
      <c r="CGS242" s="138"/>
      <c r="CGT242" s="71"/>
      <c r="CGU242" s="72"/>
      <c r="CGV242" s="71"/>
      <c r="CGW242" s="72"/>
      <c r="CGX242" s="72"/>
      <c r="CGY242" s="72"/>
      <c r="CGZ242" s="138"/>
      <c r="CHA242" s="71"/>
      <c r="CHB242" s="72"/>
      <c r="CHC242" s="71"/>
      <c r="CHD242" s="72"/>
      <c r="CHE242" s="72"/>
      <c r="CHF242" s="72"/>
      <c r="CHG242" s="138"/>
      <c r="CHH242" s="71"/>
      <c r="CHI242" s="72"/>
      <c r="CHJ242" s="71"/>
      <c r="CHK242" s="72"/>
      <c r="CHL242" s="72"/>
      <c r="CHM242" s="72"/>
      <c r="CHN242" s="138"/>
      <c r="CHO242" s="71"/>
      <c r="CHP242" s="72"/>
      <c r="CHQ242" s="71"/>
      <c r="CHR242" s="72"/>
      <c r="CHS242" s="72"/>
      <c r="CHT242" s="72"/>
      <c r="CHU242" s="138"/>
      <c r="CHV242" s="71"/>
      <c r="CHW242" s="72"/>
      <c r="CHX242" s="71"/>
      <c r="CHY242" s="72"/>
      <c r="CHZ242" s="72"/>
      <c r="CIA242" s="72"/>
      <c r="CIB242" s="138"/>
      <c r="CIC242" s="71"/>
      <c r="CID242" s="72"/>
      <c r="CIE242" s="71"/>
      <c r="CIF242" s="72"/>
      <c r="CIG242" s="72"/>
      <c r="CIH242" s="72"/>
      <c r="CII242" s="138"/>
      <c r="CIJ242" s="71"/>
      <c r="CIK242" s="72"/>
      <c r="CIL242" s="71"/>
      <c r="CIM242" s="72"/>
      <c r="CIN242" s="72"/>
      <c r="CIO242" s="72"/>
      <c r="CIP242" s="138"/>
      <c r="CIQ242" s="71"/>
      <c r="CIR242" s="72"/>
      <c r="CIS242" s="71"/>
      <c r="CIT242" s="72"/>
      <c r="CIU242" s="72"/>
      <c r="CIV242" s="72"/>
      <c r="CIW242" s="138"/>
      <c r="CIX242" s="71"/>
      <c r="CIY242" s="72"/>
      <c r="CIZ242" s="71"/>
      <c r="CJA242" s="72"/>
      <c r="CJB242" s="72"/>
      <c r="CJC242" s="72"/>
      <c r="CJD242" s="138"/>
      <c r="CJE242" s="71"/>
      <c r="CJF242" s="72"/>
      <c r="CJG242" s="71"/>
      <c r="CJH242" s="72"/>
      <c r="CJI242" s="72"/>
      <c r="CJJ242" s="72"/>
      <c r="CJK242" s="138"/>
      <c r="CJL242" s="71"/>
      <c r="CJM242" s="72"/>
      <c r="CJN242" s="71"/>
      <c r="CJO242" s="72"/>
      <c r="CJP242" s="72"/>
      <c r="CJQ242" s="72"/>
      <c r="CJR242" s="138"/>
      <c r="CJS242" s="71"/>
      <c r="CJT242" s="72"/>
      <c r="CJU242" s="71"/>
      <c r="CJV242" s="72"/>
      <c r="CJW242" s="72"/>
      <c r="CJX242" s="72"/>
      <c r="CJY242" s="138"/>
      <c r="CJZ242" s="71"/>
      <c r="CKA242" s="72"/>
      <c r="CKB242" s="71"/>
      <c r="CKC242" s="72"/>
      <c r="CKD242" s="72"/>
      <c r="CKE242" s="72"/>
      <c r="CKF242" s="138"/>
      <c r="CKG242" s="71"/>
      <c r="CKH242" s="72"/>
      <c r="CKI242" s="71"/>
      <c r="CKJ242" s="72"/>
      <c r="CKK242" s="72"/>
      <c r="CKL242" s="72"/>
      <c r="CKM242" s="138"/>
      <c r="CKN242" s="71"/>
      <c r="CKO242" s="72"/>
      <c r="CKP242" s="71"/>
      <c r="CKQ242" s="72"/>
      <c r="CKR242" s="72"/>
      <c r="CKS242" s="72"/>
      <c r="CKT242" s="138"/>
      <c r="CKU242" s="71"/>
      <c r="CKV242" s="72"/>
      <c r="CKW242" s="71"/>
      <c r="CKX242" s="72"/>
      <c r="CKY242" s="72"/>
      <c r="CKZ242" s="72"/>
      <c r="CLA242" s="138"/>
      <c r="CLB242" s="71"/>
      <c r="CLC242" s="72"/>
      <c r="CLD242" s="71"/>
      <c r="CLE242" s="72"/>
      <c r="CLF242" s="72"/>
      <c r="CLG242" s="72"/>
      <c r="CLH242" s="138"/>
      <c r="CLI242" s="71"/>
      <c r="CLJ242" s="72"/>
      <c r="CLK242" s="71"/>
      <c r="CLL242" s="72"/>
      <c r="CLM242" s="72"/>
      <c r="CLN242" s="72"/>
      <c r="CLO242" s="138"/>
      <c r="CLP242" s="71"/>
      <c r="CLQ242" s="72"/>
      <c r="CLR242" s="71"/>
      <c r="CLS242" s="72"/>
      <c r="CLT242" s="72"/>
      <c r="CLU242" s="72"/>
      <c r="CLV242" s="138"/>
      <c r="CLW242" s="71"/>
      <c r="CLX242" s="72"/>
      <c r="CLY242" s="71"/>
      <c r="CLZ242" s="72"/>
      <c r="CMA242" s="72"/>
      <c r="CMB242" s="72"/>
      <c r="CMC242" s="138"/>
      <c r="CMD242" s="71"/>
      <c r="CME242" s="72"/>
      <c r="CMF242" s="71"/>
      <c r="CMG242" s="72"/>
      <c r="CMH242" s="72"/>
      <c r="CMI242" s="72"/>
      <c r="CMJ242" s="138"/>
      <c r="CMK242" s="141"/>
      <c r="CML242" s="72"/>
      <c r="CMM242" s="71"/>
      <c r="CMN242" s="72"/>
      <c r="CMO242" s="72"/>
      <c r="CMP242" s="72"/>
      <c r="CMQ242" s="138"/>
      <c r="CMR242" s="141"/>
      <c r="CMS242" s="72"/>
      <c r="CMT242" s="71"/>
      <c r="CMU242" s="72"/>
      <c r="CMV242" s="72"/>
      <c r="CMW242" s="72"/>
      <c r="CMX242" s="136"/>
      <c r="CMY242" s="137"/>
      <c r="CMZ242" s="71"/>
      <c r="CNA242" s="71"/>
      <c r="CNB242" s="138"/>
      <c r="CNC242" s="138"/>
      <c r="CND242" s="139"/>
      <c r="CNE242" s="71"/>
      <c r="CNF242" s="72"/>
      <c r="CNG242" s="71"/>
      <c r="CNH242" s="140"/>
      <c r="CNI242" s="72"/>
      <c r="CNJ242" s="72"/>
      <c r="CNK242" s="138"/>
      <c r="CNL242" s="71"/>
      <c r="CNM242" s="72"/>
      <c r="CNN242" s="71"/>
      <c r="CNO242" s="72"/>
      <c r="CNP242" s="72"/>
      <c r="CNQ242" s="72"/>
      <c r="CNR242" s="138"/>
      <c r="CNS242" s="71"/>
      <c r="CNT242" s="72"/>
      <c r="CNU242" s="71"/>
      <c r="CNV242" s="72"/>
      <c r="CNW242" s="72"/>
      <c r="CNX242" s="72"/>
      <c r="CNY242" s="138"/>
      <c r="CNZ242" s="71"/>
      <c r="COA242" s="72"/>
      <c r="COB242" s="71"/>
      <c r="COC242" s="72"/>
      <c r="COD242" s="72"/>
      <c r="COE242" s="72"/>
      <c r="COF242" s="138"/>
      <c r="COG242" s="71"/>
      <c r="COH242" s="72"/>
      <c r="COI242" s="71"/>
      <c r="COJ242" s="72"/>
      <c r="COK242" s="72"/>
      <c r="COL242" s="72"/>
      <c r="COM242" s="138"/>
      <c r="CON242" s="71"/>
      <c r="COO242" s="72"/>
      <c r="COP242" s="71"/>
      <c r="COQ242" s="72"/>
      <c r="COR242" s="72"/>
      <c r="COS242" s="72"/>
      <c r="COT242" s="138"/>
      <c r="COU242" s="71"/>
      <c r="COV242" s="72"/>
      <c r="COW242" s="71"/>
      <c r="COX242" s="72"/>
      <c r="COY242" s="72"/>
      <c r="COZ242" s="72"/>
      <c r="CPA242" s="138"/>
      <c r="CPB242" s="71"/>
      <c r="CPC242" s="72"/>
      <c r="CPD242" s="71"/>
      <c r="CPE242" s="72"/>
      <c r="CPF242" s="72"/>
      <c r="CPG242" s="72"/>
      <c r="CPH242" s="138"/>
      <c r="CPI242" s="71"/>
      <c r="CPJ242" s="72"/>
      <c r="CPK242" s="71"/>
      <c r="CPL242" s="72"/>
      <c r="CPM242" s="72"/>
      <c r="CPN242" s="72"/>
      <c r="CPO242" s="138"/>
      <c r="CPP242" s="71"/>
      <c r="CPQ242" s="72"/>
      <c r="CPR242" s="71"/>
      <c r="CPS242" s="72"/>
      <c r="CPT242" s="72"/>
      <c r="CPU242" s="72"/>
      <c r="CPV242" s="138"/>
      <c r="CPW242" s="71"/>
      <c r="CPX242" s="72"/>
      <c r="CPY242" s="71"/>
      <c r="CPZ242" s="72"/>
      <c r="CQA242" s="72"/>
      <c r="CQB242" s="72"/>
      <c r="CQC242" s="138"/>
      <c r="CQD242" s="71"/>
      <c r="CQE242" s="72"/>
      <c r="CQF242" s="71"/>
      <c r="CQG242" s="72"/>
      <c r="CQH242" s="72"/>
      <c r="CQI242" s="72"/>
      <c r="CQJ242" s="138"/>
      <c r="CQK242" s="71"/>
      <c r="CQL242" s="72"/>
      <c r="CQM242" s="71"/>
      <c r="CQN242" s="72"/>
      <c r="CQO242" s="72"/>
      <c r="CQP242" s="72"/>
      <c r="CQQ242" s="138"/>
      <c r="CQR242" s="71"/>
      <c r="CQS242" s="72"/>
      <c r="CQT242" s="71"/>
      <c r="CQU242" s="72"/>
      <c r="CQV242" s="72"/>
      <c r="CQW242" s="72"/>
      <c r="CQX242" s="138"/>
      <c r="CQY242" s="71"/>
      <c r="CQZ242" s="72"/>
      <c r="CRA242" s="71"/>
      <c r="CRB242" s="72"/>
      <c r="CRC242" s="72"/>
      <c r="CRD242" s="72"/>
      <c r="CRE242" s="138"/>
      <c r="CRF242" s="71"/>
      <c r="CRG242" s="72"/>
      <c r="CRH242" s="71"/>
      <c r="CRI242" s="72"/>
      <c r="CRJ242" s="72"/>
      <c r="CRK242" s="72"/>
      <c r="CRL242" s="138"/>
      <c r="CRM242" s="71"/>
      <c r="CRN242" s="72"/>
      <c r="CRO242" s="71"/>
      <c r="CRP242" s="72"/>
      <c r="CRQ242" s="72"/>
      <c r="CRR242" s="72"/>
      <c r="CRS242" s="138"/>
      <c r="CRT242" s="71"/>
      <c r="CRU242" s="72"/>
      <c r="CRV242" s="71"/>
      <c r="CRW242" s="72"/>
      <c r="CRX242" s="72"/>
      <c r="CRY242" s="72"/>
      <c r="CRZ242" s="138"/>
      <c r="CSA242" s="71"/>
      <c r="CSB242" s="72"/>
      <c r="CSC242" s="71"/>
      <c r="CSD242" s="72"/>
      <c r="CSE242" s="72"/>
      <c r="CSF242" s="72"/>
      <c r="CSG242" s="138"/>
      <c r="CSH242" s="71"/>
      <c r="CSI242" s="72"/>
      <c r="CSJ242" s="71"/>
      <c r="CSK242" s="72"/>
      <c r="CSL242" s="72"/>
      <c r="CSM242" s="72"/>
      <c r="CSN242" s="138"/>
      <c r="CSO242" s="71"/>
      <c r="CSP242" s="72"/>
      <c r="CSQ242" s="71"/>
      <c r="CSR242" s="72"/>
      <c r="CSS242" s="72"/>
      <c r="CST242" s="72"/>
      <c r="CSU242" s="138"/>
      <c r="CSV242" s="71"/>
      <c r="CSW242" s="72"/>
      <c r="CSX242" s="71"/>
      <c r="CSY242" s="72"/>
      <c r="CSZ242" s="72"/>
      <c r="CTA242" s="72"/>
      <c r="CTB242" s="138"/>
      <c r="CTC242" s="71"/>
      <c r="CTD242" s="72"/>
      <c r="CTE242" s="71"/>
      <c r="CTF242" s="72"/>
      <c r="CTG242" s="72"/>
      <c r="CTH242" s="72"/>
      <c r="CTI242" s="138"/>
      <c r="CTJ242" s="71"/>
      <c r="CTK242" s="72"/>
      <c r="CTL242" s="71"/>
      <c r="CTM242" s="72"/>
      <c r="CTN242" s="72"/>
      <c r="CTO242" s="72"/>
      <c r="CTP242" s="138"/>
      <c r="CTQ242" s="71"/>
      <c r="CTR242" s="72"/>
      <c r="CTS242" s="71"/>
      <c r="CTT242" s="72"/>
      <c r="CTU242" s="72"/>
      <c r="CTV242" s="72"/>
      <c r="CTW242" s="138"/>
      <c r="CTX242" s="71"/>
      <c r="CTY242" s="72"/>
      <c r="CTZ242" s="71"/>
      <c r="CUA242" s="72"/>
      <c r="CUB242" s="72"/>
      <c r="CUC242" s="72"/>
      <c r="CUD242" s="138"/>
      <c r="CUE242" s="71"/>
      <c r="CUF242" s="72"/>
      <c r="CUG242" s="71"/>
      <c r="CUH242" s="72"/>
      <c r="CUI242" s="72"/>
      <c r="CUJ242" s="72"/>
      <c r="CUK242" s="138"/>
      <c r="CUL242" s="71"/>
      <c r="CUM242" s="72"/>
      <c r="CUN242" s="71"/>
      <c r="CUO242" s="72"/>
      <c r="CUP242" s="72"/>
      <c r="CUQ242" s="72"/>
      <c r="CUR242" s="138"/>
      <c r="CUS242" s="71"/>
      <c r="CUT242" s="72"/>
      <c r="CUU242" s="71"/>
      <c r="CUV242" s="72"/>
      <c r="CUW242" s="72"/>
      <c r="CUX242" s="72"/>
      <c r="CUY242" s="138"/>
      <c r="CUZ242" s="71"/>
      <c r="CVA242" s="72"/>
      <c r="CVB242" s="71"/>
      <c r="CVC242" s="72"/>
      <c r="CVD242" s="72"/>
      <c r="CVE242" s="72"/>
      <c r="CVF242" s="138"/>
      <c r="CVG242" s="71"/>
      <c r="CVH242" s="72"/>
      <c r="CVI242" s="71"/>
      <c r="CVJ242" s="72"/>
      <c r="CVK242" s="72"/>
      <c r="CVL242" s="72"/>
      <c r="CVM242" s="138"/>
      <c r="CVN242" s="141"/>
      <c r="CVO242" s="72"/>
      <c r="CVP242" s="71"/>
      <c r="CVQ242" s="72"/>
      <c r="CVR242" s="72"/>
      <c r="CVS242" s="72"/>
      <c r="CVT242" s="138"/>
      <c r="CVU242" s="141"/>
      <c r="CVV242" s="72"/>
      <c r="CVW242" s="71"/>
      <c r="CVX242" s="72"/>
      <c r="CVY242" s="72"/>
      <c r="CVZ242" s="72"/>
      <c r="CWA242" s="136"/>
      <c r="CWB242" s="137"/>
      <c r="CWC242" s="71"/>
      <c r="CWD242" s="71"/>
      <c r="CWE242" s="138"/>
      <c r="CWF242" s="138"/>
      <c r="CWG242" s="139"/>
      <c r="CWH242" s="71"/>
      <c r="CWI242" s="72"/>
      <c r="CWJ242" s="71"/>
      <c r="CWK242" s="140"/>
      <c r="CWL242" s="72"/>
      <c r="CWM242" s="72"/>
      <c r="CWN242" s="138"/>
      <c r="CWO242" s="71"/>
      <c r="CWP242" s="72"/>
      <c r="CWQ242" s="71"/>
      <c r="CWR242" s="72"/>
      <c r="CWS242" s="72"/>
      <c r="CWT242" s="72"/>
      <c r="CWU242" s="138"/>
      <c r="CWV242" s="71"/>
      <c r="CWW242" s="72"/>
      <c r="CWX242" s="71"/>
      <c r="CWY242" s="72"/>
      <c r="CWZ242" s="72"/>
      <c r="CXA242" s="72"/>
      <c r="CXB242" s="138"/>
      <c r="CXC242" s="71"/>
      <c r="CXD242" s="72"/>
      <c r="CXE242" s="71"/>
      <c r="CXF242" s="72"/>
      <c r="CXG242" s="72"/>
      <c r="CXH242" s="72"/>
      <c r="CXI242" s="138"/>
      <c r="CXJ242" s="71"/>
      <c r="CXK242" s="72"/>
      <c r="CXL242" s="71"/>
      <c r="CXM242" s="72"/>
      <c r="CXN242" s="72"/>
      <c r="CXO242" s="72"/>
      <c r="CXP242" s="138"/>
      <c r="CXQ242" s="71"/>
      <c r="CXR242" s="72"/>
      <c r="CXS242" s="71"/>
      <c r="CXT242" s="72"/>
      <c r="CXU242" s="72"/>
      <c r="CXV242" s="72"/>
      <c r="CXW242" s="138"/>
      <c r="CXX242" s="71"/>
      <c r="CXY242" s="72"/>
      <c r="CXZ242" s="71"/>
      <c r="CYA242" s="72"/>
      <c r="CYB242" s="72"/>
      <c r="CYC242" s="72"/>
      <c r="CYD242" s="138"/>
      <c r="CYE242" s="71"/>
      <c r="CYF242" s="72"/>
      <c r="CYG242" s="71"/>
      <c r="CYH242" s="72"/>
      <c r="CYI242" s="72"/>
      <c r="CYJ242" s="72"/>
      <c r="CYK242" s="138"/>
      <c r="CYL242" s="71"/>
      <c r="CYM242" s="72"/>
      <c r="CYN242" s="71"/>
      <c r="CYO242" s="72"/>
      <c r="CYP242" s="72"/>
      <c r="CYQ242" s="72"/>
      <c r="CYR242" s="138"/>
      <c r="CYS242" s="71"/>
      <c r="CYT242" s="72"/>
      <c r="CYU242" s="71"/>
      <c r="CYV242" s="72"/>
      <c r="CYW242" s="72"/>
      <c r="CYX242" s="72"/>
      <c r="CYY242" s="138"/>
      <c r="CYZ242" s="71"/>
      <c r="CZA242" s="72"/>
      <c r="CZB242" s="71"/>
      <c r="CZC242" s="72"/>
      <c r="CZD242" s="72"/>
      <c r="CZE242" s="72"/>
      <c r="CZF242" s="138"/>
      <c r="CZG242" s="71"/>
      <c r="CZH242" s="72"/>
      <c r="CZI242" s="71"/>
      <c r="CZJ242" s="72"/>
      <c r="CZK242" s="72"/>
      <c r="CZL242" s="72"/>
      <c r="CZM242" s="138"/>
      <c r="CZN242" s="71"/>
      <c r="CZO242" s="72"/>
      <c r="CZP242" s="71"/>
      <c r="CZQ242" s="72"/>
      <c r="CZR242" s="72"/>
      <c r="CZS242" s="72"/>
      <c r="CZT242" s="138"/>
      <c r="CZU242" s="71"/>
      <c r="CZV242" s="72"/>
      <c r="CZW242" s="71"/>
      <c r="CZX242" s="72"/>
      <c r="CZY242" s="72"/>
      <c r="CZZ242" s="72"/>
      <c r="DAA242" s="138"/>
      <c r="DAB242" s="71"/>
      <c r="DAC242" s="72"/>
      <c r="DAD242" s="71"/>
      <c r="DAE242" s="72"/>
      <c r="DAF242" s="72"/>
      <c r="DAG242" s="72"/>
      <c r="DAH242" s="138"/>
      <c r="DAI242" s="71"/>
      <c r="DAJ242" s="72"/>
      <c r="DAK242" s="71"/>
      <c r="DAL242" s="72"/>
      <c r="DAM242" s="72"/>
      <c r="DAN242" s="72"/>
      <c r="DAO242" s="138"/>
      <c r="DAP242" s="71"/>
      <c r="DAQ242" s="72"/>
      <c r="DAR242" s="71"/>
      <c r="DAS242" s="72"/>
      <c r="DAT242" s="72"/>
      <c r="DAU242" s="72"/>
      <c r="DAV242" s="138"/>
      <c r="DAW242" s="71"/>
      <c r="DAX242" s="72"/>
      <c r="DAY242" s="71"/>
      <c r="DAZ242" s="72"/>
      <c r="DBA242" s="72"/>
      <c r="DBB242" s="72"/>
      <c r="DBC242" s="138"/>
      <c r="DBD242" s="71"/>
      <c r="DBE242" s="72"/>
      <c r="DBF242" s="71"/>
      <c r="DBG242" s="72"/>
      <c r="DBH242" s="72"/>
      <c r="DBI242" s="72"/>
      <c r="DBJ242" s="138"/>
      <c r="DBK242" s="71"/>
      <c r="DBL242" s="72"/>
      <c r="DBM242" s="71"/>
      <c r="DBN242" s="72"/>
      <c r="DBO242" s="72"/>
      <c r="DBP242" s="72"/>
      <c r="DBQ242" s="138"/>
      <c r="DBR242" s="71"/>
      <c r="DBS242" s="72"/>
      <c r="DBT242" s="71"/>
      <c r="DBU242" s="72"/>
      <c r="DBV242" s="72"/>
      <c r="DBW242" s="72"/>
      <c r="DBX242" s="138"/>
      <c r="DBY242" s="71"/>
      <c r="DBZ242" s="72"/>
      <c r="DCA242" s="71"/>
      <c r="DCB242" s="72"/>
      <c r="DCC242" s="72"/>
      <c r="DCD242" s="72"/>
      <c r="DCE242" s="138"/>
      <c r="DCF242" s="71"/>
      <c r="DCG242" s="72"/>
      <c r="DCH242" s="71"/>
      <c r="DCI242" s="72"/>
      <c r="DCJ242" s="72"/>
      <c r="DCK242" s="72"/>
      <c r="DCL242" s="138"/>
      <c r="DCM242" s="71"/>
      <c r="DCN242" s="72"/>
      <c r="DCO242" s="71"/>
      <c r="DCP242" s="72"/>
      <c r="DCQ242" s="72"/>
      <c r="DCR242" s="72"/>
      <c r="DCS242" s="138"/>
      <c r="DCT242" s="71"/>
      <c r="DCU242" s="72"/>
      <c r="DCV242" s="71"/>
      <c r="DCW242" s="72"/>
      <c r="DCX242" s="72"/>
      <c r="DCY242" s="72"/>
      <c r="DCZ242" s="138"/>
      <c r="DDA242" s="71"/>
      <c r="DDB242" s="72"/>
      <c r="DDC242" s="71"/>
      <c r="DDD242" s="72"/>
      <c r="DDE242" s="72"/>
      <c r="DDF242" s="72"/>
      <c r="DDG242" s="138"/>
      <c r="DDH242" s="71"/>
      <c r="DDI242" s="72"/>
      <c r="DDJ242" s="71"/>
      <c r="DDK242" s="72"/>
      <c r="DDL242" s="72"/>
      <c r="DDM242" s="72"/>
      <c r="DDN242" s="138"/>
      <c r="DDO242" s="71"/>
      <c r="DDP242" s="72"/>
      <c r="DDQ242" s="71"/>
      <c r="DDR242" s="72"/>
      <c r="DDS242" s="72"/>
      <c r="DDT242" s="72"/>
      <c r="DDU242" s="138"/>
      <c r="DDV242" s="71"/>
      <c r="DDW242" s="72"/>
      <c r="DDX242" s="71"/>
      <c r="DDY242" s="72"/>
      <c r="DDZ242" s="72"/>
      <c r="DEA242" s="72"/>
      <c r="DEB242" s="138"/>
      <c r="DEC242" s="71"/>
      <c r="DED242" s="72"/>
      <c r="DEE242" s="71"/>
      <c r="DEF242" s="72"/>
      <c r="DEG242" s="72"/>
      <c r="DEH242" s="72"/>
      <c r="DEI242" s="138"/>
      <c r="DEJ242" s="71"/>
      <c r="DEK242" s="72"/>
      <c r="DEL242" s="71"/>
      <c r="DEM242" s="72"/>
      <c r="DEN242" s="72"/>
      <c r="DEO242" s="72"/>
      <c r="DEP242" s="138"/>
      <c r="DEQ242" s="141"/>
      <c r="DER242" s="72"/>
      <c r="DES242" s="71"/>
      <c r="DET242" s="72"/>
      <c r="DEU242" s="72"/>
      <c r="DEV242" s="72"/>
      <c r="DEW242" s="138"/>
      <c r="DEX242" s="141"/>
      <c r="DEY242" s="72"/>
      <c r="DEZ242" s="71"/>
      <c r="DFA242" s="72"/>
      <c r="DFB242" s="72"/>
      <c r="DFC242" s="72"/>
      <c r="DFD242" s="136"/>
      <c r="DFE242" s="137"/>
      <c r="DFF242" s="71"/>
      <c r="DFG242" s="71"/>
      <c r="DFH242" s="138"/>
      <c r="DFI242" s="138"/>
      <c r="DFJ242" s="139"/>
      <c r="DFK242" s="71"/>
      <c r="DFL242" s="72"/>
      <c r="DFM242" s="71"/>
      <c r="DFN242" s="140"/>
      <c r="DFO242" s="72"/>
      <c r="DFP242" s="72"/>
      <c r="DFQ242" s="138"/>
      <c r="DFR242" s="71"/>
      <c r="DFS242" s="72"/>
      <c r="DFT242" s="71"/>
      <c r="DFU242" s="72"/>
      <c r="DFV242" s="72"/>
      <c r="DFW242" s="72"/>
      <c r="DFX242" s="138"/>
      <c r="DFY242" s="71"/>
      <c r="DFZ242" s="72"/>
      <c r="DGA242" s="71"/>
      <c r="DGB242" s="72"/>
      <c r="DGC242" s="72"/>
      <c r="DGD242" s="72"/>
      <c r="DGE242" s="138"/>
      <c r="DGF242" s="71"/>
      <c r="DGG242" s="72"/>
      <c r="DGH242" s="71"/>
      <c r="DGI242" s="72"/>
      <c r="DGJ242" s="72"/>
      <c r="DGK242" s="72"/>
      <c r="DGL242" s="138"/>
      <c r="DGM242" s="71"/>
      <c r="DGN242" s="72"/>
      <c r="DGO242" s="71"/>
      <c r="DGP242" s="72"/>
      <c r="DGQ242" s="72"/>
      <c r="DGR242" s="72"/>
      <c r="DGS242" s="138"/>
      <c r="DGT242" s="71"/>
      <c r="DGU242" s="72"/>
      <c r="DGV242" s="71"/>
      <c r="DGW242" s="72"/>
      <c r="DGX242" s="72"/>
      <c r="DGY242" s="72"/>
      <c r="DGZ242" s="138"/>
      <c r="DHA242" s="71"/>
      <c r="DHB242" s="72"/>
      <c r="DHC242" s="71"/>
      <c r="DHD242" s="72"/>
      <c r="DHE242" s="72"/>
      <c r="DHF242" s="72"/>
      <c r="DHG242" s="138"/>
      <c r="DHH242" s="71"/>
      <c r="DHI242" s="72"/>
      <c r="DHJ242" s="71"/>
      <c r="DHK242" s="72"/>
      <c r="DHL242" s="72"/>
      <c r="DHM242" s="72"/>
      <c r="DHN242" s="138"/>
      <c r="DHO242" s="71"/>
      <c r="DHP242" s="72"/>
      <c r="DHQ242" s="71"/>
      <c r="DHR242" s="72"/>
      <c r="DHS242" s="72"/>
      <c r="DHT242" s="72"/>
      <c r="DHU242" s="138"/>
      <c r="DHV242" s="71"/>
      <c r="DHW242" s="72"/>
      <c r="DHX242" s="71"/>
      <c r="DHY242" s="72"/>
      <c r="DHZ242" s="72"/>
      <c r="DIA242" s="72"/>
      <c r="DIB242" s="138"/>
      <c r="DIC242" s="71"/>
      <c r="DID242" s="72"/>
      <c r="DIE242" s="71"/>
      <c r="DIF242" s="72"/>
      <c r="DIG242" s="72"/>
      <c r="DIH242" s="72"/>
      <c r="DII242" s="138"/>
      <c r="DIJ242" s="71"/>
      <c r="DIK242" s="72"/>
      <c r="DIL242" s="71"/>
      <c r="DIM242" s="72"/>
      <c r="DIN242" s="72"/>
      <c r="DIO242" s="72"/>
      <c r="DIP242" s="138"/>
      <c r="DIQ242" s="71"/>
      <c r="DIR242" s="72"/>
      <c r="DIS242" s="71"/>
      <c r="DIT242" s="72"/>
      <c r="DIU242" s="72"/>
      <c r="DIV242" s="72"/>
      <c r="DIW242" s="138"/>
      <c r="DIX242" s="71"/>
      <c r="DIY242" s="72"/>
      <c r="DIZ242" s="71"/>
      <c r="DJA242" s="72"/>
      <c r="DJB242" s="72"/>
      <c r="DJC242" s="72"/>
      <c r="DJD242" s="138"/>
      <c r="DJE242" s="71"/>
      <c r="DJF242" s="72"/>
      <c r="DJG242" s="71"/>
      <c r="DJH242" s="72"/>
      <c r="DJI242" s="72"/>
      <c r="DJJ242" s="72"/>
      <c r="DJK242" s="138"/>
      <c r="DJL242" s="71"/>
      <c r="DJM242" s="72"/>
      <c r="DJN242" s="71"/>
      <c r="DJO242" s="72"/>
      <c r="DJP242" s="72"/>
      <c r="DJQ242" s="72"/>
      <c r="DJR242" s="138"/>
      <c r="DJS242" s="71"/>
      <c r="DJT242" s="72"/>
      <c r="DJU242" s="71"/>
      <c r="DJV242" s="72"/>
      <c r="DJW242" s="72"/>
      <c r="DJX242" s="72"/>
      <c r="DJY242" s="138"/>
      <c r="DJZ242" s="71"/>
      <c r="DKA242" s="72"/>
      <c r="DKB242" s="71"/>
      <c r="DKC242" s="72"/>
      <c r="DKD242" s="72"/>
      <c r="DKE242" s="72"/>
      <c r="DKF242" s="138"/>
      <c r="DKG242" s="71"/>
      <c r="DKH242" s="72"/>
      <c r="DKI242" s="71"/>
      <c r="DKJ242" s="72"/>
      <c r="DKK242" s="72"/>
      <c r="DKL242" s="72"/>
      <c r="DKM242" s="138"/>
      <c r="DKN242" s="71"/>
      <c r="DKO242" s="72"/>
      <c r="DKP242" s="71"/>
      <c r="DKQ242" s="72"/>
      <c r="DKR242" s="72"/>
      <c r="DKS242" s="72"/>
      <c r="DKT242" s="138"/>
      <c r="DKU242" s="71"/>
      <c r="DKV242" s="72"/>
      <c r="DKW242" s="71"/>
      <c r="DKX242" s="72"/>
      <c r="DKY242" s="72"/>
      <c r="DKZ242" s="72"/>
      <c r="DLA242" s="138"/>
      <c r="DLB242" s="71"/>
      <c r="DLC242" s="72"/>
      <c r="DLD242" s="71"/>
      <c r="DLE242" s="72"/>
      <c r="DLF242" s="72"/>
      <c r="DLG242" s="72"/>
      <c r="DLH242" s="138"/>
      <c r="DLI242" s="71"/>
      <c r="DLJ242" s="72"/>
      <c r="DLK242" s="71"/>
      <c r="DLL242" s="72"/>
      <c r="DLM242" s="72"/>
      <c r="DLN242" s="72"/>
      <c r="DLO242" s="138"/>
      <c r="DLP242" s="71"/>
      <c r="DLQ242" s="72"/>
      <c r="DLR242" s="71"/>
      <c r="DLS242" s="72"/>
      <c r="DLT242" s="72"/>
      <c r="DLU242" s="72"/>
      <c r="DLV242" s="138"/>
      <c r="DLW242" s="71"/>
      <c r="DLX242" s="72"/>
      <c r="DLY242" s="71"/>
      <c r="DLZ242" s="72"/>
      <c r="DMA242" s="72"/>
      <c r="DMB242" s="72"/>
      <c r="DMC242" s="138"/>
      <c r="DMD242" s="71"/>
      <c r="DME242" s="72"/>
      <c r="DMF242" s="71"/>
      <c r="DMG242" s="72"/>
      <c r="DMH242" s="72"/>
      <c r="DMI242" s="72"/>
      <c r="DMJ242" s="138"/>
      <c r="DMK242" s="71"/>
      <c r="DML242" s="72"/>
      <c r="DMM242" s="71"/>
      <c r="DMN242" s="72"/>
      <c r="DMO242" s="72"/>
      <c r="DMP242" s="72"/>
      <c r="DMQ242" s="138"/>
      <c r="DMR242" s="71"/>
      <c r="DMS242" s="72"/>
      <c r="DMT242" s="71"/>
      <c r="DMU242" s="72"/>
      <c r="DMV242" s="72"/>
      <c r="DMW242" s="72"/>
      <c r="DMX242" s="138"/>
      <c r="DMY242" s="71"/>
      <c r="DMZ242" s="72"/>
      <c r="DNA242" s="71"/>
      <c r="DNB242" s="72"/>
      <c r="DNC242" s="72"/>
      <c r="DND242" s="72"/>
      <c r="DNE242" s="138"/>
      <c r="DNF242" s="71"/>
      <c r="DNG242" s="72"/>
      <c r="DNH242" s="71"/>
      <c r="DNI242" s="72"/>
      <c r="DNJ242" s="72"/>
      <c r="DNK242" s="72"/>
      <c r="DNL242" s="138"/>
      <c r="DNM242" s="71"/>
      <c r="DNN242" s="72"/>
      <c r="DNO242" s="71"/>
      <c r="DNP242" s="72"/>
      <c r="DNQ242" s="72"/>
      <c r="DNR242" s="72"/>
      <c r="DNS242" s="138"/>
      <c r="DNT242" s="141"/>
      <c r="DNU242" s="72"/>
      <c r="DNV242" s="71"/>
      <c r="DNW242" s="72"/>
      <c r="DNX242" s="72"/>
      <c r="DNY242" s="72"/>
      <c r="DNZ242" s="138"/>
      <c r="DOA242" s="141"/>
      <c r="DOB242" s="72"/>
      <c r="DOC242" s="71"/>
      <c r="DOD242" s="72"/>
      <c r="DOE242" s="72"/>
      <c r="DOF242" s="72"/>
      <c r="DOG242" s="136"/>
      <c r="DOH242" s="137"/>
      <c r="DOI242" s="71"/>
      <c r="DOJ242" s="71"/>
      <c r="DOK242" s="138"/>
      <c r="DOL242" s="138"/>
      <c r="DOM242" s="139"/>
      <c r="DON242" s="71"/>
      <c r="DOO242" s="72"/>
      <c r="DOP242" s="71"/>
      <c r="DOQ242" s="140"/>
      <c r="DOR242" s="72"/>
      <c r="DOS242" s="72"/>
      <c r="DOT242" s="138"/>
      <c r="DOU242" s="71"/>
      <c r="DOV242" s="72"/>
      <c r="DOW242" s="71"/>
      <c r="DOX242" s="72"/>
      <c r="DOY242" s="72"/>
      <c r="DOZ242" s="72"/>
      <c r="DPA242" s="138"/>
      <c r="DPB242" s="71"/>
      <c r="DPC242" s="72"/>
      <c r="DPD242" s="71"/>
      <c r="DPE242" s="72"/>
      <c r="DPF242" s="72"/>
      <c r="DPG242" s="72"/>
      <c r="DPH242" s="138"/>
      <c r="DPI242" s="71"/>
      <c r="DPJ242" s="72"/>
      <c r="DPK242" s="71"/>
      <c r="DPL242" s="72"/>
      <c r="DPM242" s="72"/>
      <c r="DPN242" s="72"/>
      <c r="DPO242" s="138"/>
      <c r="DPP242" s="71"/>
      <c r="DPQ242" s="72"/>
      <c r="DPR242" s="71"/>
      <c r="DPS242" s="72"/>
      <c r="DPT242" s="72"/>
      <c r="DPU242" s="72"/>
      <c r="DPV242" s="138"/>
      <c r="DPW242" s="71"/>
      <c r="DPX242" s="72"/>
      <c r="DPY242" s="71"/>
      <c r="DPZ242" s="72"/>
      <c r="DQA242" s="72"/>
      <c r="DQB242" s="72"/>
      <c r="DQC242" s="138"/>
      <c r="DQD242" s="71"/>
      <c r="DQE242" s="72"/>
      <c r="DQF242" s="71"/>
      <c r="DQG242" s="72"/>
      <c r="DQH242" s="72"/>
      <c r="DQI242" s="72"/>
      <c r="DQJ242" s="138"/>
      <c r="DQK242" s="71"/>
      <c r="DQL242" s="72"/>
      <c r="DQM242" s="71"/>
      <c r="DQN242" s="72"/>
      <c r="DQO242" s="72"/>
      <c r="DQP242" s="72"/>
      <c r="DQQ242" s="138"/>
      <c r="DQR242" s="71"/>
      <c r="DQS242" s="72"/>
      <c r="DQT242" s="71"/>
      <c r="DQU242" s="72"/>
      <c r="DQV242" s="72"/>
      <c r="DQW242" s="72"/>
      <c r="DQX242" s="138"/>
      <c r="DQY242" s="71"/>
      <c r="DQZ242" s="72"/>
      <c r="DRA242" s="71"/>
      <c r="DRB242" s="72"/>
      <c r="DRC242" s="72"/>
      <c r="DRD242" s="72"/>
      <c r="DRE242" s="138"/>
      <c r="DRF242" s="71"/>
      <c r="DRG242" s="72"/>
      <c r="DRH242" s="71"/>
      <c r="DRI242" s="72"/>
      <c r="DRJ242" s="72"/>
      <c r="DRK242" s="72"/>
      <c r="DRL242" s="138"/>
      <c r="DRM242" s="71"/>
      <c r="DRN242" s="72"/>
      <c r="DRO242" s="71"/>
      <c r="DRP242" s="72"/>
      <c r="DRQ242" s="72"/>
      <c r="DRR242" s="72"/>
      <c r="DRS242" s="138"/>
      <c r="DRT242" s="71"/>
      <c r="DRU242" s="72"/>
      <c r="DRV242" s="71"/>
      <c r="DRW242" s="72"/>
      <c r="DRX242" s="72"/>
      <c r="DRY242" s="72"/>
      <c r="DRZ242" s="138"/>
      <c r="DSA242" s="71"/>
      <c r="DSB242" s="72"/>
      <c r="DSC242" s="71"/>
      <c r="DSD242" s="72"/>
      <c r="DSE242" s="72"/>
      <c r="DSF242" s="72"/>
      <c r="DSG242" s="138"/>
      <c r="DSH242" s="71"/>
      <c r="DSI242" s="72"/>
      <c r="DSJ242" s="71"/>
      <c r="DSK242" s="72"/>
      <c r="DSL242" s="72"/>
      <c r="DSM242" s="72"/>
      <c r="DSN242" s="138"/>
      <c r="DSO242" s="71"/>
      <c r="DSP242" s="72"/>
      <c r="DSQ242" s="71"/>
      <c r="DSR242" s="72"/>
      <c r="DSS242" s="72"/>
      <c r="DST242" s="72"/>
      <c r="DSU242" s="138"/>
      <c r="DSV242" s="71"/>
      <c r="DSW242" s="72"/>
      <c r="DSX242" s="71"/>
      <c r="DSY242" s="72"/>
      <c r="DSZ242" s="72"/>
      <c r="DTA242" s="72"/>
      <c r="DTB242" s="138"/>
      <c r="DTC242" s="71"/>
      <c r="DTD242" s="72"/>
      <c r="DTE242" s="71"/>
      <c r="DTF242" s="72"/>
      <c r="DTG242" s="72"/>
      <c r="DTH242" s="72"/>
      <c r="DTI242" s="138"/>
      <c r="DTJ242" s="71"/>
      <c r="DTK242" s="72"/>
      <c r="DTL242" s="71"/>
      <c r="DTM242" s="72"/>
      <c r="DTN242" s="72"/>
      <c r="DTO242" s="72"/>
      <c r="DTP242" s="138"/>
      <c r="DTQ242" s="71"/>
      <c r="DTR242" s="72"/>
      <c r="DTS242" s="71"/>
      <c r="DTT242" s="72"/>
      <c r="DTU242" s="72"/>
      <c r="DTV242" s="72"/>
      <c r="DTW242" s="138"/>
      <c r="DTX242" s="71"/>
      <c r="DTY242" s="72"/>
      <c r="DTZ242" s="71"/>
      <c r="DUA242" s="72"/>
      <c r="DUB242" s="72"/>
      <c r="DUC242" s="72"/>
      <c r="DUD242" s="138"/>
      <c r="DUE242" s="71"/>
      <c r="DUF242" s="72"/>
      <c r="DUG242" s="71"/>
      <c r="DUH242" s="72"/>
      <c r="DUI242" s="72"/>
      <c r="DUJ242" s="72"/>
      <c r="DUK242" s="138"/>
      <c r="DUL242" s="71"/>
      <c r="DUM242" s="72"/>
      <c r="DUN242" s="71"/>
      <c r="DUO242" s="72"/>
      <c r="DUP242" s="72"/>
      <c r="DUQ242" s="72"/>
      <c r="DUR242" s="138"/>
      <c r="DUS242" s="71"/>
      <c r="DUT242" s="72"/>
      <c r="DUU242" s="71"/>
      <c r="DUV242" s="72"/>
      <c r="DUW242" s="72"/>
      <c r="DUX242" s="72"/>
      <c r="DUY242" s="138"/>
      <c r="DUZ242" s="71"/>
      <c r="DVA242" s="72"/>
      <c r="DVB242" s="71"/>
      <c r="DVC242" s="72"/>
      <c r="DVD242" s="72"/>
      <c r="DVE242" s="72"/>
      <c r="DVF242" s="138"/>
      <c r="DVG242" s="71"/>
      <c r="DVH242" s="72"/>
      <c r="DVI242" s="71"/>
      <c r="DVJ242" s="72"/>
      <c r="DVK242" s="72"/>
      <c r="DVL242" s="72"/>
      <c r="DVM242" s="138"/>
      <c r="DVN242" s="71"/>
      <c r="DVO242" s="72"/>
      <c r="DVP242" s="71"/>
      <c r="DVQ242" s="72"/>
      <c r="DVR242" s="72"/>
      <c r="DVS242" s="72"/>
      <c r="DVT242" s="138"/>
      <c r="DVU242" s="71"/>
      <c r="DVV242" s="72"/>
      <c r="DVW242" s="71"/>
      <c r="DVX242" s="72"/>
      <c r="DVY242" s="72"/>
      <c r="DVZ242" s="72"/>
      <c r="DWA242" s="138"/>
      <c r="DWB242" s="71"/>
      <c r="DWC242" s="72"/>
      <c r="DWD242" s="71"/>
      <c r="DWE242" s="72"/>
      <c r="DWF242" s="72"/>
      <c r="DWG242" s="72"/>
      <c r="DWH242" s="138"/>
      <c r="DWI242" s="71"/>
      <c r="DWJ242" s="72"/>
      <c r="DWK242" s="71"/>
      <c r="DWL242" s="72"/>
      <c r="DWM242" s="72"/>
      <c r="DWN242" s="72"/>
      <c r="DWO242" s="138"/>
      <c r="DWP242" s="71"/>
      <c r="DWQ242" s="72"/>
      <c r="DWR242" s="71"/>
      <c r="DWS242" s="72"/>
      <c r="DWT242" s="72"/>
      <c r="DWU242" s="72"/>
      <c r="DWV242" s="138"/>
      <c r="DWW242" s="141"/>
      <c r="DWX242" s="72"/>
      <c r="DWY242" s="71"/>
      <c r="DWZ242" s="72"/>
      <c r="DXA242" s="72"/>
      <c r="DXB242" s="72"/>
      <c r="DXC242" s="138"/>
      <c r="DXD242" s="141"/>
      <c r="DXE242" s="72"/>
      <c r="DXF242" s="71"/>
      <c r="DXG242" s="72"/>
      <c r="DXH242" s="72"/>
      <c r="DXI242" s="72"/>
      <c r="DXJ242" s="136"/>
      <c r="DXK242" s="137"/>
      <c r="DXL242" s="71"/>
      <c r="DXM242" s="71"/>
      <c r="DXN242" s="138"/>
      <c r="DXO242" s="138"/>
      <c r="DXP242" s="139"/>
      <c r="DXQ242" s="71"/>
      <c r="DXR242" s="72"/>
      <c r="DXS242" s="71"/>
      <c r="DXT242" s="140"/>
      <c r="DXU242" s="72"/>
      <c r="DXV242" s="72"/>
      <c r="DXW242" s="138"/>
      <c r="DXX242" s="71"/>
      <c r="DXY242" s="72"/>
      <c r="DXZ242" s="71"/>
      <c r="DYA242" s="72"/>
      <c r="DYB242" s="72"/>
      <c r="DYC242" s="72"/>
      <c r="DYD242" s="138"/>
      <c r="DYE242" s="71"/>
      <c r="DYF242" s="72"/>
      <c r="DYG242" s="71"/>
      <c r="DYH242" s="72"/>
      <c r="DYI242" s="72"/>
      <c r="DYJ242" s="72"/>
      <c r="DYK242" s="138"/>
      <c r="DYL242" s="71"/>
      <c r="DYM242" s="72"/>
      <c r="DYN242" s="71"/>
      <c r="DYO242" s="72"/>
      <c r="DYP242" s="72"/>
      <c r="DYQ242" s="72"/>
      <c r="DYR242" s="138"/>
      <c r="DYS242" s="71"/>
      <c r="DYT242" s="72"/>
      <c r="DYU242" s="71"/>
      <c r="DYV242" s="72"/>
      <c r="DYW242" s="72"/>
      <c r="DYX242" s="72"/>
      <c r="DYY242" s="138"/>
      <c r="DYZ242" s="71"/>
      <c r="DZA242" s="72"/>
      <c r="DZB242" s="71"/>
      <c r="DZC242" s="72"/>
      <c r="DZD242" s="72"/>
      <c r="DZE242" s="72"/>
      <c r="DZF242" s="138"/>
      <c r="DZG242" s="71"/>
      <c r="DZH242" s="72"/>
      <c r="DZI242" s="71"/>
      <c r="DZJ242" s="72"/>
      <c r="DZK242" s="72"/>
      <c r="DZL242" s="72"/>
      <c r="DZM242" s="138"/>
      <c r="DZN242" s="71"/>
      <c r="DZO242" s="72"/>
      <c r="DZP242" s="71"/>
      <c r="DZQ242" s="72"/>
      <c r="DZR242" s="72"/>
      <c r="DZS242" s="72"/>
      <c r="DZT242" s="138"/>
      <c r="DZU242" s="71"/>
      <c r="DZV242" s="72"/>
      <c r="DZW242" s="71"/>
      <c r="DZX242" s="72"/>
      <c r="DZY242" s="72"/>
      <c r="DZZ242" s="72"/>
      <c r="EAA242" s="138"/>
      <c r="EAB242" s="71"/>
      <c r="EAC242" s="72"/>
      <c r="EAD242" s="71"/>
      <c r="EAE242" s="72"/>
      <c r="EAF242" s="72"/>
      <c r="EAG242" s="72"/>
      <c r="EAH242" s="138"/>
      <c r="EAI242" s="71"/>
      <c r="EAJ242" s="72"/>
      <c r="EAK242" s="71"/>
      <c r="EAL242" s="72"/>
      <c r="EAM242" s="72"/>
      <c r="EAN242" s="72"/>
      <c r="EAO242" s="138"/>
      <c r="EAP242" s="71"/>
      <c r="EAQ242" s="72"/>
      <c r="EAR242" s="71"/>
      <c r="EAS242" s="72"/>
      <c r="EAT242" s="72"/>
      <c r="EAU242" s="72"/>
      <c r="EAV242" s="138"/>
      <c r="EAW242" s="71"/>
      <c r="EAX242" s="72"/>
      <c r="EAY242" s="71"/>
      <c r="EAZ242" s="72"/>
      <c r="EBA242" s="72"/>
      <c r="EBB242" s="72"/>
      <c r="EBC242" s="138"/>
      <c r="EBD242" s="71"/>
      <c r="EBE242" s="72"/>
      <c r="EBF242" s="71"/>
      <c r="EBG242" s="72"/>
      <c r="EBH242" s="72"/>
      <c r="EBI242" s="72"/>
      <c r="EBJ242" s="138"/>
      <c r="EBK242" s="71"/>
      <c r="EBL242" s="72"/>
      <c r="EBM242" s="71"/>
      <c r="EBN242" s="72"/>
      <c r="EBO242" s="72"/>
      <c r="EBP242" s="72"/>
      <c r="EBQ242" s="138"/>
      <c r="EBR242" s="71"/>
      <c r="EBS242" s="72"/>
      <c r="EBT242" s="71"/>
      <c r="EBU242" s="72"/>
      <c r="EBV242" s="72"/>
      <c r="EBW242" s="72"/>
      <c r="EBX242" s="138"/>
      <c r="EBY242" s="71"/>
      <c r="EBZ242" s="72"/>
      <c r="ECA242" s="71"/>
      <c r="ECB242" s="72"/>
      <c r="ECC242" s="72"/>
      <c r="ECD242" s="72"/>
      <c r="ECE242" s="138"/>
      <c r="ECF242" s="71"/>
      <c r="ECG242" s="72"/>
      <c r="ECH242" s="71"/>
      <c r="ECI242" s="72"/>
      <c r="ECJ242" s="72"/>
      <c r="ECK242" s="72"/>
      <c r="ECL242" s="138"/>
      <c r="ECM242" s="71"/>
      <c r="ECN242" s="72"/>
      <c r="ECO242" s="71"/>
      <c r="ECP242" s="72"/>
      <c r="ECQ242" s="72"/>
      <c r="ECR242" s="72"/>
      <c r="ECS242" s="138"/>
      <c r="ECT242" s="71"/>
      <c r="ECU242" s="72"/>
      <c r="ECV242" s="71"/>
      <c r="ECW242" s="72"/>
      <c r="ECX242" s="72"/>
      <c r="ECY242" s="72"/>
      <c r="ECZ242" s="138"/>
      <c r="EDA242" s="71"/>
      <c r="EDB242" s="72"/>
      <c r="EDC242" s="71"/>
      <c r="EDD242" s="72"/>
      <c r="EDE242" s="72"/>
      <c r="EDF242" s="72"/>
      <c r="EDG242" s="138"/>
      <c r="EDH242" s="71"/>
      <c r="EDI242" s="72"/>
      <c r="EDJ242" s="71"/>
      <c r="EDK242" s="72"/>
      <c r="EDL242" s="72"/>
      <c r="EDM242" s="72"/>
      <c r="EDN242" s="138"/>
      <c r="EDO242" s="71"/>
      <c r="EDP242" s="72"/>
      <c r="EDQ242" s="71"/>
      <c r="EDR242" s="72"/>
      <c r="EDS242" s="72"/>
      <c r="EDT242" s="72"/>
      <c r="EDU242" s="138"/>
      <c r="EDV242" s="71"/>
      <c r="EDW242" s="72"/>
      <c r="EDX242" s="71"/>
      <c r="EDY242" s="72"/>
      <c r="EDZ242" s="72"/>
      <c r="EEA242" s="72"/>
      <c r="EEB242" s="138"/>
      <c r="EEC242" s="71"/>
      <c r="EED242" s="72"/>
      <c r="EEE242" s="71"/>
      <c r="EEF242" s="72"/>
      <c r="EEG242" s="72"/>
      <c r="EEH242" s="72"/>
      <c r="EEI242" s="138"/>
      <c r="EEJ242" s="71"/>
      <c r="EEK242" s="72"/>
      <c r="EEL242" s="71"/>
      <c r="EEM242" s="72"/>
      <c r="EEN242" s="72"/>
      <c r="EEO242" s="72"/>
      <c r="EEP242" s="138"/>
      <c r="EEQ242" s="71"/>
      <c r="EER242" s="72"/>
      <c r="EES242" s="71"/>
      <c r="EET242" s="72"/>
      <c r="EEU242" s="72"/>
      <c r="EEV242" s="72"/>
      <c r="EEW242" s="138"/>
      <c r="EEX242" s="71"/>
      <c r="EEY242" s="72"/>
      <c r="EEZ242" s="71"/>
      <c r="EFA242" s="72"/>
      <c r="EFB242" s="72"/>
      <c r="EFC242" s="72"/>
      <c r="EFD242" s="138"/>
      <c r="EFE242" s="71"/>
      <c r="EFF242" s="72"/>
      <c r="EFG242" s="71"/>
      <c r="EFH242" s="72"/>
      <c r="EFI242" s="72"/>
      <c r="EFJ242" s="72"/>
      <c r="EFK242" s="138"/>
      <c r="EFL242" s="71"/>
      <c r="EFM242" s="72"/>
      <c r="EFN242" s="71"/>
      <c r="EFO242" s="72"/>
      <c r="EFP242" s="72"/>
      <c r="EFQ242" s="72"/>
      <c r="EFR242" s="138"/>
      <c r="EFS242" s="71"/>
      <c r="EFT242" s="72"/>
      <c r="EFU242" s="71"/>
      <c r="EFV242" s="72"/>
      <c r="EFW242" s="72"/>
      <c r="EFX242" s="72"/>
      <c r="EFY242" s="138"/>
      <c r="EFZ242" s="141"/>
      <c r="EGA242" s="72"/>
      <c r="EGB242" s="71"/>
      <c r="EGC242" s="72"/>
      <c r="EGD242" s="72"/>
      <c r="EGE242" s="72"/>
      <c r="EGF242" s="138"/>
      <c r="EGG242" s="141"/>
      <c r="EGH242" s="72"/>
      <c r="EGI242" s="71"/>
      <c r="EGJ242" s="72"/>
      <c r="EGK242" s="72"/>
      <c r="EGL242" s="72"/>
      <c r="EGM242" s="136"/>
      <c r="EGN242" s="137"/>
      <c r="EGO242" s="71"/>
      <c r="EGP242" s="71"/>
      <c r="EGQ242" s="138"/>
      <c r="EGR242" s="138"/>
      <c r="EGS242" s="139"/>
      <c r="EGT242" s="71"/>
      <c r="EGU242" s="72"/>
      <c r="EGV242" s="71"/>
      <c r="EGW242" s="140"/>
      <c r="EGX242" s="72"/>
      <c r="EGY242" s="72"/>
      <c r="EGZ242" s="138"/>
      <c r="EHA242" s="71"/>
      <c r="EHB242" s="72"/>
      <c r="EHC242" s="71"/>
      <c r="EHD242" s="72"/>
      <c r="EHE242" s="72"/>
      <c r="EHF242" s="72"/>
      <c r="EHG242" s="138"/>
      <c r="EHH242" s="71"/>
      <c r="EHI242" s="72"/>
      <c r="EHJ242" s="71"/>
      <c r="EHK242" s="72"/>
      <c r="EHL242" s="72"/>
      <c r="EHM242" s="72"/>
      <c r="EHN242" s="138"/>
      <c r="EHO242" s="71"/>
      <c r="EHP242" s="72"/>
      <c r="EHQ242" s="71"/>
      <c r="EHR242" s="72"/>
      <c r="EHS242" s="72"/>
      <c r="EHT242" s="72"/>
      <c r="EHU242" s="138"/>
      <c r="EHV242" s="71"/>
      <c r="EHW242" s="72"/>
      <c r="EHX242" s="71"/>
      <c r="EHY242" s="72"/>
      <c r="EHZ242" s="72"/>
      <c r="EIA242" s="72"/>
      <c r="EIB242" s="138"/>
      <c r="EIC242" s="71"/>
      <c r="EID242" s="72"/>
      <c r="EIE242" s="71"/>
      <c r="EIF242" s="72"/>
      <c r="EIG242" s="72"/>
      <c r="EIH242" s="72"/>
      <c r="EII242" s="138"/>
      <c r="EIJ242" s="71"/>
      <c r="EIK242" s="72"/>
      <c r="EIL242" s="71"/>
      <c r="EIM242" s="72"/>
      <c r="EIN242" s="72"/>
      <c r="EIO242" s="72"/>
      <c r="EIP242" s="138"/>
      <c r="EIQ242" s="71"/>
      <c r="EIR242" s="72"/>
      <c r="EIS242" s="71"/>
      <c r="EIT242" s="72"/>
      <c r="EIU242" s="72"/>
      <c r="EIV242" s="72"/>
      <c r="EIW242" s="138"/>
      <c r="EIX242" s="71"/>
      <c r="EIY242" s="72"/>
      <c r="EIZ242" s="71"/>
      <c r="EJA242" s="72"/>
      <c r="EJB242" s="72"/>
      <c r="EJC242" s="72"/>
      <c r="EJD242" s="138"/>
      <c r="EJE242" s="71"/>
      <c r="EJF242" s="72"/>
      <c r="EJG242" s="71"/>
      <c r="EJH242" s="72"/>
      <c r="EJI242" s="72"/>
      <c r="EJJ242" s="72"/>
      <c r="EJK242" s="138"/>
      <c r="EJL242" s="71"/>
      <c r="EJM242" s="72"/>
      <c r="EJN242" s="71"/>
      <c r="EJO242" s="72"/>
      <c r="EJP242" s="72"/>
      <c r="EJQ242" s="72"/>
      <c r="EJR242" s="138"/>
      <c r="EJS242" s="71"/>
      <c r="EJT242" s="72"/>
      <c r="EJU242" s="71"/>
      <c r="EJV242" s="72"/>
      <c r="EJW242" s="72"/>
      <c r="EJX242" s="72"/>
      <c r="EJY242" s="138"/>
      <c r="EJZ242" s="71"/>
      <c r="EKA242" s="72"/>
      <c r="EKB242" s="71"/>
      <c r="EKC242" s="72"/>
      <c r="EKD242" s="72"/>
      <c r="EKE242" s="72"/>
      <c r="EKF242" s="138"/>
      <c r="EKG242" s="71"/>
      <c r="EKH242" s="72"/>
      <c r="EKI242" s="71"/>
      <c r="EKJ242" s="72"/>
      <c r="EKK242" s="72"/>
      <c r="EKL242" s="72"/>
      <c r="EKM242" s="138"/>
      <c r="EKN242" s="71"/>
      <c r="EKO242" s="72"/>
      <c r="EKP242" s="71"/>
      <c r="EKQ242" s="72"/>
      <c r="EKR242" s="72"/>
      <c r="EKS242" s="72"/>
      <c r="EKT242" s="138"/>
      <c r="EKU242" s="71"/>
      <c r="EKV242" s="72"/>
      <c r="EKW242" s="71"/>
      <c r="EKX242" s="72"/>
      <c r="EKY242" s="72"/>
      <c r="EKZ242" s="72"/>
      <c r="ELA242" s="138"/>
      <c r="ELB242" s="71"/>
      <c r="ELC242" s="72"/>
      <c r="ELD242" s="71"/>
      <c r="ELE242" s="72"/>
      <c r="ELF242" s="72"/>
      <c r="ELG242" s="72"/>
      <c r="ELH242" s="138"/>
      <c r="ELI242" s="71"/>
      <c r="ELJ242" s="72"/>
      <c r="ELK242" s="71"/>
      <c r="ELL242" s="72"/>
      <c r="ELM242" s="72"/>
      <c r="ELN242" s="72"/>
      <c r="ELO242" s="138"/>
      <c r="ELP242" s="71"/>
      <c r="ELQ242" s="72"/>
      <c r="ELR242" s="71"/>
      <c r="ELS242" s="72"/>
      <c r="ELT242" s="72"/>
      <c r="ELU242" s="72"/>
      <c r="ELV242" s="138"/>
      <c r="ELW242" s="71"/>
      <c r="ELX242" s="72"/>
      <c r="ELY242" s="71"/>
      <c r="ELZ242" s="72"/>
      <c r="EMA242" s="72"/>
      <c r="EMB242" s="72"/>
      <c r="EMC242" s="138"/>
      <c r="EMD242" s="71"/>
      <c r="EME242" s="72"/>
      <c r="EMF242" s="71"/>
      <c r="EMG242" s="72"/>
      <c r="EMH242" s="72"/>
      <c r="EMI242" s="72"/>
      <c r="EMJ242" s="138"/>
      <c r="EMK242" s="71"/>
      <c r="EML242" s="72"/>
      <c r="EMM242" s="71"/>
      <c r="EMN242" s="72"/>
      <c r="EMO242" s="72"/>
      <c r="EMP242" s="72"/>
      <c r="EMQ242" s="138"/>
      <c r="EMR242" s="71"/>
      <c r="EMS242" s="72"/>
      <c r="EMT242" s="71"/>
      <c r="EMU242" s="72"/>
      <c r="EMV242" s="72"/>
      <c r="EMW242" s="72"/>
      <c r="EMX242" s="138"/>
      <c r="EMY242" s="71"/>
      <c r="EMZ242" s="72"/>
      <c r="ENA242" s="71"/>
      <c r="ENB242" s="72"/>
      <c r="ENC242" s="72"/>
      <c r="END242" s="72"/>
      <c r="ENE242" s="138"/>
      <c r="ENF242" s="71"/>
      <c r="ENG242" s="72"/>
      <c r="ENH242" s="71"/>
      <c r="ENI242" s="72"/>
      <c r="ENJ242" s="72"/>
      <c r="ENK242" s="72"/>
      <c r="ENL242" s="138"/>
      <c r="ENM242" s="71"/>
      <c r="ENN242" s="72"/>
      <c r="ENO242" s="71"/>
      <c r="ENP242" s="72"/>
      <c r="ENQ242" s="72"/>
      <c r="ENR242" s="72"/>
      <c r="ENS242" s="138"/>
      <c r="ENT242" s="71"/>
      <c r="ENU242" s="72"/>
      <c r="ENV242" s="71"/>
      <c r="ENW242" s="72"/>
      <c r="ENX242" s="72"/>
      <c r="ENY242" s="72"/>
      <c r="ENZ242" s="138"/>
      <c r="EOA242" s="71"/>
      <c r="EOB242" s="72"/>
      <c r="EOC242" s="71"/>
      <c r="EOD242" s="72"/>
      <c r="EOE242" s="72"/>
      <c r="EOF242" s="72"/>
      <c r="EOG242" s="138"/>
      <c r="EOH242" s="71"/>
      <c r="EOI242" s="72"/>
      <c r="EOJ242" s="71"/>
      <c r="EOK242" s="72"/>
      <c r="EOL242" s="72"/>
      <c r="EOM242" s="72"/>
      <c r="EON242" s="138"/>
      <c r="EOO242" s="71"/>
      <c r="EOP242" s="72"/>
      <c r="EOQ242" s="71"/>
      <c r="EOR242" s="72"/>
      <c r="EOS242" s="72"/>
      <c r="EOT242" s="72"/>
      <c r="EOU242" s="138"/>
      <c r="EOV242" s="71"/>
      <c r="EOW242" s="72"/>
      <c r="EOX242" s="71"/>
      <c r="EOY242" s="72"/>
      <c r="EOZ242" s="72"/>
      <c r="EPA242" s="72"/>
      <c r="EPB242" s="138"/>
      <c r="EPC242" s="141"/>
      <c r="EPD242" s="72"/>
      <c r="EPE242" s="71"/>
      <c r="EPF242" s="72"/>
      <c r="EPG242" s="72"/>
      <c r="EPH242" s="72"/>
      <c r="EPI242" s="138"/>
      <c r="EPJ242" s="141"/>
      <c r="EPK242" s="72"/>
      <c r="EPL242" s="71"/>
      <c r="EPM242" s="72"/>
      <c r="EPN242" s="72"/>
      <c r="EPO242" s="72"/>
      <c r="EPP242" s="136"/>
      <c r="EPQ242" s="137"/>
      <c r="EPR242" s="71"/>
      <c r="EPS242" s="71"/>
      <c r="EPT242" s="138"/>
      <c r="EPU242" s="138"/>
      <c r="EPV242" s="139"/>
      <c r="EPW242" s="71"/>
      <c r="EPX242" s="72"/>
      <c r="EPY242" s="71"/>
      <c r="EPZ242" s="140"/>
      <c r="EQA242" s="72"/>
      <c r="EQB242" s="72"/>
      <c r="EQC242" s="138"/>
      <c r="EQD242" s="71"/>
      <c r="EQE242" s="72"/>
      <c r="EQF242" s="71"/>
      <c r="EQG242" s="72"/>
      <c r="EQH242" s="72"/>
      <c r="EQI242" s="72"/>
      <c r="EQJ242" s="138"/>
      <c r="EQK242" s="71"/>
      <c r="EQL242" s="72"/>
      <c r="EQM242" s="71"/>
      <c r="EQN242" s="72"/>
      <c r="EQO242" s="72"/>
      <c r="EQP242" s="72"/>
      <c r="EQQ242" s="138"/>
      <c r="EQR242" s="71"/>
      <c r="EQS242" s="72"/>
      <c r="EQT242" s="71"/>
      <c r="EQU242" s="72"/>
      <c r="EQV242" s="72"/>
      <c r="EQW242" s="72"/>
      <c r="EQX242" s="138"/>
      <c r="EQY242" s="71"/>
      <c r="EQZ242" s="72"/>
      <c r="ERA242" s="71"/>
      <c r="ERB242" s="72"/>
      <c r="ERC242" s="72"/>
      <c r="ERD242" s="72"/>
      <c r="ERE242" s="138"/>
      <c r="ERF242" s="71"/>
      <c r="ERG242" s="72"/>
      <c r="ERH242" s="71"/>
      <c r="ERI242" s="72"/>
      <c r="ERJ242" s="72"/>
      <c r="ERK242" s="72"/>
      <c r="ERL242" s="138"/>
      <c r="ERM242" s="71"/>
      <c r="ERN242" s="72"/>
      <c r="ERO242" s="71"/>
      <c r="ERP242" s="72"/>
      <c r="ERQ242" s="72"/>
      <c r="ERR242" s="72"/>
      <c r="ERS242" s="138"/>
      <c r="ERT242" s="71"/>
      <c r="ERU242" s="72"/>
      <c r="ERV242" s="71"/>
      <c r="ERW242" s="72"/>
      <c r="ERX242" s="72"/>
      <c r="ERY242" s="72"/>
      <c r="ERZ242" s="138"/>
      <c r="ESA242" s="71"/>
      <c r="ESB242" s="72"/>
      <c r="ESC242" s="71"/>
      <c r="ESD242" s="72"/>
      <c r="ESE242" s="72"/>
      <c r="ESF242" s="72"/>
      <c r="ESG242" s="138"/>
      <c r="ESH242" s="71"/>
      <c r="ESI242" s="72"/>
      <c r="ESJ242" s="71"/>
      <c r="ESK242" s="72"/>
      <c r="ESL242" s="72"/>
      <c r="ESM242" s="72"/>
      <c r="ESN242" s="138"/>
      <c r="ESO242" s="71"/>
      <c r="ESP242" s="72"/>
      <c r="ESQ242" s="71"/>
      <c r="ESR242" s="72"/>
      <c r="ESS242" s="72"/>
      <c r="EST242" s="72"/>
      <c r="ESU242" s="138"/>
      <c r="ESV242" s="71"/>
      <c r="ESW242" s="72"/>
      <c r="ESX242" s="71"/>
      <c r="ESY242" s="72"/>
      <c r="ESZ242" s="72"/>
      <c r="ETA242" s="72"/>
      <c r="ETB242" s="138"/>
      <c r="ETC242" s="71"/>
      <c r="ETD242" s="72"/>
      <c r="ETE242" s="71"/>
      <c r="ETF242" s="72"/>
      <c r="ETG242" s="72"/>
      <c r="ETH242" s="72"/>
      <c r="ETI242" s="138"/>
      <c r="ETJ242" s="71"/>
      <c r="ETK242" s="72"/>
      <c r="ETL242" s="71"/>
      <c r="ETM242" s="72"/>
      <c r="ETN242" s="72"/>
      <c r="ETO242" s="72"/>
      <c r="ETP242" s="138"/>
      <c r="ETQ242" s="71"/>
      <c r="ETR242" s="72"/>
      <c r="ETS242" s="71"/>
      <c r="ETT242" s="72"/>
      <c r="ETU242" s="72"/>
      <c r="ETV242" s="72"/>
      <c r="ETW242" s="138"/>
      <c r="ETX242" s="71"/>
      <c r="ETY242" s="72"/>
      <c r="ETZ242" s="71"/>
      <c r="EUA242" s="72"/>
      <c r="EUB242" s="72"/>
      <c r="EUC242" s="72"/>
      <c r="EUD242" s="138"/>
      <c r="EUE242" s="71"/>
      <c r="EUF242" s="72"/>
      <c r="EUG242" s="71"/>
      <c r="EUH242" s="72"/>
      <c r="EUI242" s="72"/>
      <c r="EUJ242" s="72"/>
      <c r="EUK242" s="138"/>
      <c r="EUL242" s="71"/>
      <c r="EUM242" s="72"/>
      <c r="EUN242" s="71"/>
      <c r="EUO242" s="72"/>
      <c r="EUP242" s="72"/>
      <c r="EUQ242" s="72"/>
      <c r="EUR242" s="138"/>
      <c r="EUS242" s="71"/>
      <c r="EUT242" s="72"/>
      <c r="EUU242" s="71"/>
      <c r="EUV242" s="72"/>
      <c r="EUW242" s="72"/>
      <c r="EUX242" s="72"/>
      <c r="EUY242" s="138"/>
      <c r="EUZ242" s="71"/>
      <c r="EVA242" s="72"/>
      <c r="EVB242" s="71"/>
      <c r="EVC242" s="72"/>
      <c r="EVD242" s="72"/>
      <c r="EVE242" s="72"/>
      <c r="EVF242" s="138"/>
      <c r="EVG242" s="71"/>
      <c r="EVH242" s="72"/>
      <c r="EVI242" s="71"/>
      <c r="EVJ242" s="72"/>
      <c r="EVK242" s="72"/>
      <c r="EVL242" s="72"/>
      <c r="EVM242" s="138"/>
      <c r="EVN242" s="71"/>
      <c r="EVO242" s="72"/>
      <c r="EVP242" s="71"/>
      <c r="EVQ242" s="72"/>
      <c r="EVR242" s="72"/>
      <c r="EVS242" s="72"/>
      <c r="EVT242" s="138"/>
      <c r="EVU242" s="71"/>
      <c r="EVV242" s="72"/>
      <c r="EVW242" s="71"/>
      <c r="EVX242" s="72"/>
      <c r="EVY242" s="72"/>
      <c r="EVZ242" s="72"/>
      <c r="EWA242" s="138"/>
      <c r="EWB242" s="71"/>
      <c r="EWC242" s="72"/>
      <c r="EWD242" s="71"/>
      <c r="EWE242" s="72"/>
      <c r="EWF242" s="72"/>
      <c r="EWG242" s="72"/>
      <c r="EWH242" s="138"/>
      <c r="EWI242" s="71"/>
      <c r="EWJ242" s="72"/>
      <c r="EWK242" s="71"/>
      <c r="EWL242" s="72"/>
      <c r="EWM242" s="72"/>
      <c r="EWN242" s="72"/>
      <c r="EWO242" s="138"/>
      <c r="EWP242" s="71"/>
      <c r="EWQ242" s="72"/>
      <c r="EWR242" s="71"/>
      <c r="EWS242" s="72"/>
      <c r="EWT242" s="72"/>
      <c r="EWU242" s="72"/>
      <c r="EWV242" s="138"/>
      <c r="EWW242" s="71"/>
      <c r="EWX242" s="72"/>
      <c r="EWY242" s="71"/>
      <c r="EWZ242" s="72"/>
      <c r="EXA242" s="72"/>
      <c r="EXB242" s="72"/>
      <c r="EXC242" s="138"/>
      <c r="EXD242" s="71"/>
      <c r="EXE242" s="72"/>
      <c r="EXF242" s="71"/>
      <c r="EXG242" s="72"/>
      <c r="EXH242" s="72"/>
      <c r="EXI242" s="72"/>
      <c r="EXJ242" s="138"/>
      <c r="EXK242" s="71"/>
      <c r="EXL242" s="72"/>
      <c r="EXM242" s="71"/>
      <c r="EXN242" s="72"/>
      <c r="EXO242" s="72"/>
      <c r="EXP242" s="72"/>
      <c r="EXQ242" s="138"/>
      <c r="EXR242" s="71"/>
      <c r="EXS242" s="72"/>
      <c r="EXT242" s="71"/>
      <c r="EXU242" s="72"/>
      <c r="EXV242" s="72"/>
      <c r="EXW242" s="72"/>
      <c r="EXX242" s="138"/>
      <c r="EXY242" s="71"/>
      <c r="EXZ242" s="72"/>
      <c r="EYA242" s="71"/>
      <c r="EYB242" s="72"/>
      <c r="EYC242" s="72"/>
      <c r="EYD242" s="72"/>
      <c r="EYE242" s="138"/>
      <c r="EYF242" s="141"/>
      <c r="EYG242" s="72"/>
      <c r="EYH242" s="71"/>
      <c r="EYI242" s="72"/>
      <c r="EYJ242" s="72"/>
      <c r="EYK242" s="72"/>
      <c r="EYL242" s="138"/>
      <c r="EYM242" s="141"/>
      <c r="EYN242" s="72"/>
      <c r="EYO242" s="71"/>
      <c r="EYP242" s="72"/>
      <c r="EYQ242" s="72"/>
      <c r="EYR242" s="72"/>
      <c r="EYS242" s="136"/>
      <c r="EYT242" s="137"/>
      <c r="EYU242" s="71"/>
      <c r="EYV242" s="71"/>
      <c r="EYW242" s="138"/>
      <c r="EYX242" s="138"/>
      <c r="EYY242" s="139"/>
      <c r="EYZ242" s="71"/>
      <c r="EZA242" s="72"/>
      <c r="EZB242" s="71"/>
      <c r="EZC242" s="140"/>
      <c r="EZD242" s="72"/>
      <c r="EZE242" s="72"/>
      <c r="EZF242" s="138"/>
      <c r="EZG242" s="71"/>
      <c r="EZH242" s="72"/>
      <c r="EZI242" s="71"/>
      <c r="EZJ242" s="72"/>
      <c r="EZK242" s="72"/>
      <c r="EZL242" s="72"/>
      <c r="EZM242" s="138"/>
      <c r="EZN242" s="71"/>
      <c r="EZO242" s="72"/>
      <c r="EZP242" s="71"/>
      <c r="EZQ242" s="72"/>
      <c r="EZR242" s="72"/>
      <c r="EZS242" s="72"/>
      <c r="EZT242" s="138"/>
      <c r="EZU242" s="71"/>
      <c r="EZV242" s="72"/>
      <c r="EZW242" s="71"/>
      <c r="EZX242" s="72"/>
      <c r="EZY242" s="72"/>
      <c r="EZZ242" s="72"/>
      <c r="FAA242" s="138"/>
      <c r="FAB242" s="71"/>
      <c r="FAC242" s="72"/>
      <c r="FAD242" s="71"/>
      <c r="FAE242" s="72"/>
      <c r="FAF242" s="72"/>
      <c r="FAG242" s="72"/>
      <c r="FAH242" s="138"/>
      <c r="FAI242" s="71"/>
      <c r="FAJ242" s="72"/>
      <c r="FAK242" s="71"/>
      <c r="FAL242" s="72"/>
      <c r="FAM242" s="72"/>
      <c r="FAN242" s="72"/>
      <c r="FAO242" s="138"/>
      <c r="FAP242" s="71"/>
      <c r="FAQ242" s="72"/>
      <c r="FAR242" s="71"/>
      <c r="FAS242" s="72"/>
      <c r="FAT242" s="72"/>
      <c r="FAU242" s="72"/>
      <c r="FAV242" s="138"/>
      <c r="FAW242" s="71"/>
      <c r="FAX242" s="72"/>
      <c r="FAY242" s="71"/>
      <c r="FAZ242" s="72"/>
      <c r="FBA242" s="72"/>
      <c r="FBB242" s="72"/>
      <c r="FBC242" s="138"/>
      <c r="FBD242" s="71"/>
      <c r="FBE242" s="72"/>
      <c r="FBF242" s="71"/>
      <c r="FBG242" s="72"/>
      <c r="FBH242" s="72"/>
      <c r="FBI242" s="72"/>
      <c r="FBJ242" s="138"/>
      <c r="FBK242" s="71"/>
      <c r="FBL242" s="72"/>
      <c r="FBM242" s="71"/>
      <c r="FBN242" s="72"/>
      <c r="FBO242" s="72"/>
      <c r="FBP242" s="72"/>
      <c r="FBQ242" s="138"/>
      <c r="FBR242" s="71"/>
      <c r="FBS242" s="72"/>
      <c r="FBT242" s="71"/>
      <c r="FBU242" s="72"/>
      <c r="FBV242" s="72"/>
      <c r="FBW242" s="72"/>
      <c r="FBX242" s="138"/>
      <c r="FBY242" s="71"/>
      <c r="FBZ242" s="72"/>
      <c r="FCA242" s="71"/>
      <c r="FCB242" s="72"/>
      <c r="FCC242" s="72"/>
      <c r="FCD242" s="72"/>
      <c r="FCE242" s="138"/>
      <c r="FCF242" s="71"/>
      <c r="FCG242" s="72"/>
      <c r="FCH242" s="71"/>
      <c r="FCI242" s="72"/>
      <c r="FCJ242" s="72"/>
      <c r="FCK242" s="72"/>
      <c r="FCL242" s="138"/>
      <c r="FCM242" s="71"/>
      <c r="FCN242" s="72"/>
      <c r="FCO242" s="71"/>
      <c r="FCP242" s="72"/>
      <c r="FCQ242" s="72"/>
      <c r="FCR242" s="72"/>
      <c r="FCS242" s="138"/>
      <c r="FCT242" s="71"/>
      <c r="FCU242" s="72"/>
      <c r="FCV242" s="71"/>
      <c r="FCW242" s="72"/>
      <c r="FCX242" s="72"/>
      <c r="FCY242" s="72"/>
      <c r="FCZ242" s="138"/>
      <c r="FDA242" s="71"/>
      <c r="FDB242" s="72"/>
      <c r="FDC242" s="71"/>
      <c r="FDD242" s="72"/>
      <c r="FDE242" s="72"/>
      <c r="FDF242" s="72"/>
      <c r="FDG242" s="138"/>
      <c r="FDH242" s="71"/>
      <c r="FDI242" s="72"/>
      <c r="FDJ242" s="71"/>
      <c r="FDK242" s="72"/>
      <c r="FDL242" s="72"/>
      <c r="FDM242" s="72"/>
      <c r="FDN242" s="138"/>
      <c r="FDO242" s="71"/>
      <c r="FDP242" s="72"/>
      <c r="FDQ242" s="71"/>
      <c r="FDR242" s="72"/>
      <c r="FDS242" s="72"/>
      <c r="FDT242" s="72"/>
      <c r="FDU242" s="138"/>
      <c r="FDV242" s="71"/>
      <c r="FDW242" s="72"/>
      <c r="FDX242" s="71"/>
      <c r="FDY242" s="72"/>
      <c r="FDZ242" s="72"/>
      <c r="FEA242" s="72"/>
      <c r="FEB242" s="138"/>
      <c r="FEC242" s="71"/>
      <c r="FED242" s="72"/>
      <c r="FEE242" s="71"/>
      <c r="FEF242" s="72"/>
      <c r="FEG242" s="72"/>
      <c r="FEH242" s="72"/>
      <c r="FEI242" s="138"/>
      <c r="FEJ242" s="71"/>
      <c r="FEK242" s="72"/>
      <c r="FEL242" s="71"/>
      <c r="FEM242" s="72"/>
      <c r="FEN242" s="72"/>
      <c r="FEO242" s="72"/>
      <c r="FEP242" s="138"/>
      <c r="FEQ242" s="71"/>
      <c r="FER242" s="72"/>
      <c r="FES242" s="71"/>
      <c r="FET242" s="72"/>
      <c r="FEU242" s="72"/>
      <c r="FEV242" s="72"/>
      <c r="FEW242" s="138"/>
      <c r="FEX242" s="71"/>
      <c r="FEY242" s="72"/>
      <c r="FEZ242" s="71"/>
      <c r="FFA242" s="72"/>
      <c r="FFB242" s="72"/>
      <c r="FFC242" s="72"/>
      <c r="FFD242" s="138"/>
      <c r="FFE242" s="71"/>
      <c r="FFF242" s="72"/>
      <c r="FFG242" s="71"/>
      <c r="FFH242" s="72"/>
      <c r="FFI242" s="72"/>
      <c r="FFJ242" s="72"/>
      <c r="FFK242" s="138"/>
      <c r="FFL242" s="71"/>
      <c r="FFM242" s="72"/>
      <c r="FFN242" s="71"/>
      <c r="FFO242" s="72"/>
      <c r="FFP242" s="72"/>
      <c r="FFQ242" s="72"/>
      <c r="FFR242" s="138"/>
      <c r="FFS242" s="71"/>
      <c r="FFT242" s="72"/>
      <c r="FFU242" s="71"/>
      <c r="FFV242" s="72"/>
      <c r="FFW242" s="72"/>
      <c r="FFX242" s="72"/>
      <c r="FFY242" s="138"/>
      <c r="FFZ242" s="71"/>
      <c r="FGA242" s="72"/>
      <c r="FGB242" s="71"/>
      <c r="FGC242" s="72"/>
      <c r="FGD242" s="72"/>
      <c r="FGE242" s="72"/>
      <c r="FGF242" s="138"/>
      <c r="FGG242" s="71"/>
      <c r="FGH242" s="72"/>
      <c r="FGI242" s="71"/>
      <c r="FGJ242" s="72"/>
      <c r="FGK242" s="72"/>
      <c r="FGL242" s="72"/>
      <c r="FGM242" s="138"/>
      <c r="FGN242" s="71"/>
      <c r="FGO242" s="72"/>
      <c r="FGP242" s="71"/>
      <c r="FGQ242" s="72"/>
      <c r="FGR242" s="72"/>
      <c r="FGS242" s="72"/>
      <c r="FGT242" s="138"/>
      <c r="FGU242" s="71"/>
      <c r="FGV242" s="72"/>
      <c r="FGW242" s="71"/>
      <c r="FGX242" s="72"/>
      <c r="FGY242" s="72"/>
      <c r="FGZ242" s="72"/>
      <c r="FHA242" s="138"/>
      <c r="FHB242" s="71"/>
      <c r="FHC242" s="72"/>
      <c r="FHD242" s="71"/>
      <c r="FHE242" s="72"/>
      <c r="FHF242" s="72"/>
      <c r="FHG242" s="72"/>
      <c r="FHH242" s="138"/>
      <c r="FHI242" s="141"/>
      <c r="FHJ242" s="72"/>
      <c r="FHK242" s="71"/>
      <c r="FHL242" s="72"/>
      <c r="FHM242" s="72"/>
      <c r="FHN242" s="72"/>
      <c r="FHO242" s="138"/>
      <c r="FHP242" s="141"/>
      <c r="FHQ242" s="72"/>
      <c r="FHR242" s="71"/>
      <c r="FHS242" s="72"/>
      <c r="FHT242" s="72"/>
      <c r="FHU242" s="72"/>
      <c r="FHV242" s="136"/>
      <c r="FHW242" s="137"/>
      <c r="FHX242" s="71"/>
      <c r="FHY242" s="71"/>
      <c r="FHZ242" s="138"/>
      <c r="FIA242" s="138"/>
      <c r="FIB242" s="139"/>
      <c r="FIC242" s="71"/>
      <c r="FID242" s="72"/>
      <c r="FIE242" s="71"/>
      <c r="FIF242" s="140"/>
      <c r="FIG242" s="72"/>
      <c r="FIH242" s="72"/>
      <c r="FII242" s="138"/>
      <c r="FIJ242" s="71"/>
      <c r="FIK242" s="72"/>
      <c r="FIL242" s="71"/>
      <c r="FIM242" s="72"/>
      <c r="FIN242" s="72"/>
      <c r="FIO242" s="72"/>
      <c r="FIP242" s="138"/>
      <c r="FIQ242" s="71"/>
      <c r="FIR242" s="72"/>
      <c r="FIS242" s="71"/>
      <c r="FIT242" s="72"/>
      <c r="FIU242" s="72"/>
      <c r="FIV242" s="72"/>
      <c r="FIW242" s="138"/>
      <c r="FIX242" s="71"/>
      <c r="FIY242" s="72"/>
      <c r="FIZ242" s="71"/>
      <c r="FJA242" s="72"/>
      <c r="FJB242" s="72"/>
      <c r="FJC242" s="72"/>
      <c r="FJD242" s="138"/>
      <c r="FJE242" s="71"/>
      <c r="FJF242" s="72"/>
      <c r="FJG242" s="71"/>
      <c r="FJH242" s="72"/>
      <c r="FJI242" s="72"/>
      <c r="FJJ242" s="72"/>
      <c r="FJK242" s="138"/>
      <c r="FJL242" s="71"/>
      <c r="FJM242" s="72"/>
      <c r="FJN242" s="71"/>
      <c r="FJO242" s="72"/>
      <c r="FJP242" s="72"/>
      <c r="FJQ242" s="72"/>
      <c r="FJR242" s="138"/>
      <c r="FJS242" s="71"/>
      <c r="FJT242" s="72"/>
      <c r="FJU242" s="71"/>
      <c r="FJV242" s="72"/>
      <c r="FJW242" s="72"/>
      <c r="FJX242" s="72"/>
      <c r="FJY242" s="138"/>
      <c r="FJZ242" s="71"/>
      <c r="FKA242" s="72"/>
      <c r="FKB242" s="71"/>
      <c r="FKC242" s="72"/>
      <c r="FKD242" s="72"/>
      <c r="FKE242" s="72"/>
      <c r="FKF242" s="138"/>
      <c r="FKG242" s="71"/>
      <c r="FKH242" s="72"/>
      <c r="FKI242" s="71"/>
      <c r="FKJ242" s="72"/>
      <c r="FKK242" s="72"/>
      <c r="FKL242" s="72"/>
      <c r="FKM242" s="138"/>
      <c r="FKN242" s="71"/>
      <c r="FKO242" s="72"/>
      <c r="FKP242" s="71"/>
      <c r="FKQ242" s="72"/>
      <c r="FKR242" s="72"/>
      <c r="FKS242" s="72"/>
      <c r="FKT242" s="138"/>
      <c r="FKU242" s="71"/>
      <c r="FKV242" s="72"/>
      <c r="FKW242" s="71"/>
      <c r="FKX242" s="72"/>
      <c r="FKY242" s="72"/>
      <c r="FKZ242" s="72"/>
      <c r="FLA242" s="138"/>
      <c r="FLB242" s="71"/>
      <c r="FLC242" s="72"/>
      <c r="FLD242" s="71"/>
      <c r="FLE242" s="72"/>
      <c r="FLF242" s="72"/>
      <c r="FLG242" s="72"/>
      <c r="FLH242" s="138"/>
      <c r="FLI242" s="71"/>
      <c r="FLJ242" s="72"/>
      <c r="FLK242" s="71"/>
      <c r="FLL242" s="72"/>
      <c r="FLM242" s="72"/>
      <c r="FLN242" s="72"/>
      <c r="FLO242" s="138"/>
      <c r="FLP242" s="71"/>
      <c r="FLQ242" s="72"/>
      <c r="FLR242" s="71"/>
      <c r="FLS242" s="72"/>
      <c r="FLT242" s="72"/>
      <c r="FLU242" s="72"/>
      <c r="FLV242" s="138"/>
      <c r="FLW242" s="71"/>
      <c r="FLX242" s="72"/>
      <c r="FLY242" s="71"/>
      <c r="FLZ242" s="72"/>
      <c r="FMA242" s="72"/>
      <c r="FMB242" s="72"/>
      <c r="FMC242" s="138"/>
      <c r="FMD242" s="71"/>
      <c r="FME242" s="72"/>
      <c r="FMF242" s="71"/>
      <c r="FMG242" s="72"/>
      <c r="FMH242" s="72"/>
      <c r="FMI242" s="72"/>
      <c r="FMJ242" s="138"/>
      <c r="FMK242" s="71"/>
      <c r="FML242" s="72"/>
      <c r="FMM242" s="71"/>
      <c r="FMN242" s="72"/>
      <c r="FMO242" s="72"/>
      <c r="FMP242" s="72"/>
      <c r="FMQ242" s="138"/>
      <c r="FMR242" s="71"/>
      <c r="FMS242" s="72"/>
      <c r="FMT242" s="71"/>
      <c r="FMU242" s="72"/>
      <c r="FMV242" s="72"/>
      <c r="FMW242" s="72"/>
      <c r="FMX242" s="138"/>
      <c r="FMY242" s="71"/>
      <c r="FMZ242" s="72"/>
      <c r="FNA242" s="71"/>
      <c r="FNB242" s="72"/>
      <c r="FNC242" s="72"/>
      <c r="FND242" s="72"/>
      <c r="FNE242" s="138"/>
      <c r="FNF242" s="71"/>
      <c r="FNG242" s="72"/>
      <c r="FNH242" s="71"/>
      <c r="FNI242" s="72"/>
      <c r="FNJ242" s="72"/>
      <c r="FNK242" s="72"/>
      <c r="FNL242" s="138"/>
      <c r="FNM242" s="71"/>
      <c r="FNN242" s="72"/>
      <c r="FNO242" s="71"/>
      <c r="FNP242" s="72"/>
      <c r="FNQ242" s="72"/>
      <c r="FNR242" s="72"/>
      <c r="FNS242" s="138"/>
      <c r="FNT242" s="71"/>
      <c r="FNU242" s="72"/>
      <c r="FNV242" s="71"/>
      <c r="FNW242" s="72"/>
      <c r="FNX242" s="72"/>
      <c r="FNY242" s="72"/>
      <c r="FNZ242" s="138"/>
      <c r="FOA242" s="71"/>
      <c r="FOB242" s="72"/>
      <c r="FOC242" s="71"/>
      <c r="FOD242" s="72"/>
      <c r="FOE242" s="72"/>
      <c r="FOF242" s="72"/>
      <c r="FOG242" s="138"/>
      <c r="FOH242" s="71"/>
      <c r="FOI242" s="72"/>
      <c r="FOJ242" s="71"/>
      <c r="FOK242" s="72"/>
      <c r="FOL242" s="72"/>
      <c r="FOM242" s="72"/>
      <c r="FON242" s="138"/>
      <c r="FOO242" s="71"/>
      <c r="FOP242" s="72"/>
      <c r="FOQ242" s="71"/>
      <c r="FOR242" s="72"/>
      <c r="FOS242" s="72"/>
      <c r="FOT242" s="72"/>
      <c r="FOU242" s="138"/>
      <c r="FOV242" s="71"/>
      <c r="FOW242" s="72"/>
      <c r="FOX242" s="71"/>
      <c r="FOY242" s="72"/>
      <c r="FOZ242" s="72"/>
      <c r="FPA242" s="72"/>
      <c r="FPB242" s="138"/>
      <c r="FPC242" s="71"/>
      <c r="FPD242" s="72"/>
      <c r="FPE242" s="71"/>
      <c r="FPF242" s="72"/>
      <c r="FPG242" s="72"/>
      <c r="FPH242" s="72"/>
      <c r="FPI242" s="138"/>
      <c r="FPJ242" s="71"/>
      <c r="FPK242" s="72"/>
      <c r="FPL242" s="71"/>
      <c r="FPM242" s="72"/>
      <c r="FPN242" s="72"/>
      <c r="FPO242" s="72"/>
      <c r="FPP242" s="138"/>
      <c r="FPQ242" s="71"/>
      <c r="FPR242" s="72"/>
      <c r="FPS242" s="71"/>
      <c r="FPT242" s="72"/>
      <c r="FPU242" s="72"/>
      <c r="FPV242" s="72"/>
      <c r="FPW242" s="138"/>
      <c r="FPX242" s="71"/>
      <c r="FPY242" s="72"/>
      <c r="FPZ242" s="71"/>
      <c r="FQA242" s="72"/>
      <c r="FQB242" s="72"/>
      <c r="FQC242" s="72"/>
      <c r="FQD242" s="138"/>
      <c r="FQE242" s="71"/>
      <c r="FQF242" s="72"/>
      <c r="FQG242" s="71"/>
      <c r="FQH242" s="72"/>
      <c r="FQI242" s="72"/>
      <c r="FQJ242" s="72"/>
      <c r="FQK242" s="138"/>
      <c r="FQL242" s="141"/>
      <c r="FQM242" s="72"/>
      <c r="FQN242" s="71"/>
      <c r="FQO242" s="72"/>
      <c r="FQP242" s="72"/>
      <c r="FQQ242" s="72"/>
      <c r="FQR242" s="138"/>
      <c r="FQS242" s="141"/>
      <c r="FQT242" s="72"/>
      <c r="FQU242" s="71"/>
      <c r="FQV242" s="72"/>
      <c r="FQW242" s="72"/>
      <c r="FQX242" s="72"/>
      <c r="FQY242" s="136"/>
      <c r="FQZ242" s="137"/>
      <c r="FRA242" s="71"/>
      <c r="FRB242" s="71"/>
      <c r="FRC242" s="138"/>
      <c r="FRD242" s="138"/>
      <c r="FRE242" s="139"/>
      <c r="FRF242" s="71"/>
      <c r="FRG242" s="72"/>
      <c r="FRH242" s="71"/>
      <c r="FRI242" s="140"/>
      <c r="FRJ242" s="72"/>
      <c r="FRK242" s="72"/>
      <c r="FRL242" s="138"/>
      <c r="FRM242" s="71"/>
      <c r="FRN242" s="72"/>
      <c r="FRO242" s="71"/>
      <c r="FRP242" s="72"/>
      <c r="FRQ242" s="72"/>
      <c r="FRR242" s="72"/>
      <c r="FRS242" s="138"/>
      <c r="FRT242" s="71"/>
      <c r="FRU242" s="72"/>
      <c r="FRV242" s="71"/>
      <c r="FRW242" s="72"/>
      <c r="FRX242" s="72"/>
      <c r="FRY242" s="72"/>
      <c r="FRZ242" s="138"/>
      <c r="FSA242" s="71"/>
      <c r="FSB242" s="72"/>
      <c r="FSC242" s="71"/>
      <c r="FSD242" s="72"/>
      <c r="FSE242" s="72"/>
      <c r="FSF242" s="72"/>
      <c r="FSG242" s="138"/>
      <c r="FSH242" s="71"/>
      <c r="FSI242" s="72"/>
      <c r="FSJ242" s="71"/>
      <c r="FSK242" s="72"/>
      <c r="FSL242" s="72"/>
      <c r="FSM242" s="72"/>
      <c r="FSN242" s="138"/>
      <c r="FSO242" s="71"/>
      <c r="FSP242" s="72"/>
      <c r="FSQ242" s="71"/>
      <c r="FSR242" s="72"/>
      <c r="FSS242" s="72"/>
      <c r="FST242" s="72"/>
      <c r="FSU242" s="138"/>
      <c r="FSV242" s="71"/>
      <c r="FSW242" s="72"/>
      <c r="FSX242" s="71"/>
      <c r="FSY242" s="72"/>
      <c r="FSZ242" s="72"/>
      <c r="FTA242" s="72"/>
      <c r="FTB242" s="138"/>
      <c r="FTC242" s="71"/>
      <c r="FTD242" s="72"/>
      <c r="FTE242" s="71"/>
      <c r="FTF242" s="72"/>
      <c r="FTG242" s="72"/>
      <c r="FTH242" s="72"/>
      <c r="FTI242" s="138"/>
      <c r="FTJ242" s="71"/>
      <c r="FTK242" s="72"/>
      <c r="FTL242" s="71"/>
      <c r="FTM242" s="72"/>
      <c r="FTN242" s="72"/>
      <c r="FTO242" s="72"/>
      <c r="FTP242" s="138"/>
      <c r="FTQ242" s="71"/>
      <c r="FTR242" s="72"/>
      <c r="FTS242" s="71"/>
      <c r="FTT242" s="72"/>
      <c r="FTU242" s="72"/>
      <c r="FTV242" s="72"/>
      <c r="FTW242" s="138"/>
      <c r="FTX242" s="71"/>
      <c r="FTY242" s="72"/>
      <c r="FTZ242" s="71"/>
      <c r="FUA242" s="72"/>
      <c r="FUB242" s="72"/>
      <c r="FUC242" s="72"/>
      <c r="FUD242" s="138"/>
      <c r="FUE242" s="71"/>
      <c r="FUF242" s="72"/>
      <c r="FUG242" s="71"/>
      <c r="FUH242" s="72"/>
      <c r="FUI242" s="72"/>
      <c r="FUJ242" s="72"/>
      <c r="FUK242" s="138"/>
      <c r="FUL242" s="71"/>
      <c r="FUM242" s="72"/>
      <c r="FUN242" s="71"/>
      <c r="FUO242" s="72"/>
      <c r="FUP242" s="72"/>
      <c r="FUQ242" s="72"/>
      <c r="FUR242" s="138"/>
      <c r="FUS242" s="71"/>
      <c r="FUT242" s="72"/>
      <c r="FUU242" s="71"/>
      <c r="FUV242" s="72"/>
      <c r="FUW242" s="72"/>
      <c r="FUX242" s="72"/>
      <c r="FUY242" s="138"/>
      <c r="FUZ242" s="71"/>
      <c r="FVA242" s="72"/>
      <c r="FVB242" s="71"/>
      <c r="FVC242" s="72"/>
      <c r="FVD242" s="72"/>
      <c r="FVE242" s="72"/>
      <c r="FVF242" s="138"/>
      <c r="FVG242" s="71"/>
      <c r="FVH242" s="72"/>
      <c r="FVI242" s="71"/>
      <c r="FVJ242" s="72"/>
      <c r="FVK242" s="72"/>
      <c r="FVL242" s="72"/>
      <c r="FVM242" s="138"/>
      <c r="FVN242" s="71"/>
      <c r="FVO242" s="72"/>
      <c r="FVP242" s="71"/>
      <c r="FVQ242" s="72"/>
      <c r="FVR242" s="72"/>
      <c r="FVS242" s="72"/>
      <c r="FVT242" s="138"/>
      <c r="FVU242" s="71"/>
      <c r="FVV242" s="72"/>
      <c r="FVW242" s="71"/>
      <c r="FVX242" s="72"/>
      <c r="FVY242" s="72"/>
      <c r="FVZ242" s="72"/>
      <c r="FWA242" s="138"/>
      <c r="FWB242" s="71"/>
      <c r="FWC242" s="72"/>
      <c r="FWD242" s="71"/>
      <c r="FWE242" s="72"/>
      <c r="FWF242" s="72"/>
      <c r="FWG242" s="72"/>
      <c r="FWH242" s="138"/>
      <c r="FWI242" s="71"/>
      <c r="FWJ242" s="72"/>
      <c r="FWK242" s="71"/>
      <c r="FWL242" s="72"/>
      <c r="FWM242" s="72"/>
      <c r="FWN242" s="72"/>
      <c r="FWO242" s="138"/>
      <c r="FWP242" s="71"/>
      <c r="FWQ242" s="72"/>
      <c r="FWR242" s="71"/>
      <c r="FWS242" s="72"/>
      <c r="FWT242" s="72"/>
      <c r="FWU242" s="72"/>
      <c r="FWV242" s="138"/>
      <c r="FWW242" s="71"/>
      <c r="FWX242" s="72"/>
      <c r="FWY242" s="71"/>
      <c r="FWZ242" s="72"/>
      <c r="FXA242" s="72"/>
      <c r="FXB242" s="72"/>
      <c r="FXC242" s="138"/>
      <c r="FXD242" s="71"/>
      <c r="FXE242" s="72"/>
      <c r="FXF242" s="71"/>
      <c r="FXG242" s="72"/>
      <c r="FXH242" s="72"/>
      <c r="FXI242" s="72"/>
      <c r="FXJ242" s="138"/>
      <c r="FXK242" s="71"/>
      <c r="FXL242" s="72"/>
      <c r="FXM242" s="71"/>
      <c r="FXN242" s="72"/>
      <c r="FXO242" s="72"/>
      <c r="FXP242" s="72"/>
      <c r="FXQ242" s="138"/>
      <c r="FXR242" s="71"/>
      <c r="FXS242" s="72"/>
      <c r="FXT242" s="71"/>
      <c r="FXU242" s="72"/>
      <c r="FXV242" s="72"/>
      <c r="FXW242" s="72"/>
      <c r="FXX242" s="138"/>
      <c r="FXY242" s="71"/>
      <c r="FXZ242" s="72"/>
      <c r="FYA242" s="71"/>
      <c r="FYB242" s="72"/>
      <c r="FYC242" s="72"/>
      <c r="FYD242" s="72"/>
      <c r="FYE242" s="138"/>
      <c r="FYF242" s="71"/>
      <c r="FYG242" s="72"/>
      <c r="FYH242" s="71"/>
      <c r="FYI242" s="72"/>
      <c r="FYJ242" s="72"/>
      <c r="FYK242" s="72"/>
      <c r="FYL242" s="138"/>
      <c r="FYM242" s="71"/>
      <c r="FYN242" s="72"/>
      <c r="FYO242" s="71"/>
      <c r="FYP242" s="72"/>
      <c r="FYQ242" s="72"/>
      <c r="FYR242" s="72"/>
      <c r="FYS242" s="138"/>
      <c r="FYT242" s="71"/>
      <c r="FYU242" s="72"/>
      <c r="FYV242" s="71"/>
      <c r="FYW242" s="72"/>
      <c r="FYX242" s="72"/>
      <c r="FYY242" s="72"/>
      <c r="FYZ242" s="138"/>
      <c r="FZA242" s="71"/>
      <c r="FZB242" s="72"/>
      <c r="FZC242" s="71"/>
      <c r="FZD242" s="72"/>
      <c r="FZE242" s="72"/>
      <c r="FZF242" s="72"/>
      <c r="FZG242" s="138"/>
      <c r="FZH242" s="71"/>
      <c r="FZI242" s="72"/>
      <c r="FZJ242" s="71"/>
      <c r="FZK242" s="72"/>
      <c r="FZL242" s="72"/>
      <c r="FZM242" s="72"/>
      <c r="FZN242" s="138"/>
      <c r="FZO242" s="141"/>
      <c r="FZP242" s="72"/>
      <c r="FZQ242" s="71"/>
      <c r="FZR242" s="72"/>
      <c r="FZS242" s="72"/>
      <c r="FZT242" s="72"/>
      <c r="FZU242" s="138"/>
      <c r="FZV242" s="141"/>
      <c r="FZW242" s="72"/>
      <c r="FZX242" s="71"/>
      <c r="FZY242" s="72"/>
      <c r="FZZ242" s="72"/>
      <c r="GAA242" s="72"/>
      <c r="GAB242" s="136"/>
      <c r="GAC242" s="137"/>
      <c r="GAD242" s="71"/>
      <c r="GAE242" s="71"/>
      <c r="GAF242" s="138"/>
      <c r="GAG242" s="138"/>
      <c r="GAH242" s="139"/>
      <c r="GAI242" s="71"/>
      <c r="GAJ242" s="72"/>
      <c r="GAK242" s="71"/>
      <c r="GAL242" s="140"/>
      <c r="GAM242" s="72"/>
      <c r="GAN242" s="72"/>
      <c r="GAO242" s="138"/>
      <c r="GAP242" s="71"/>
      <c r="GAQ242" s="72"/>
      <c r="GAR242" s="71"/>
      <c r="GAS242" s="72"/>
      <c r="GAT242" s="72"/>
      <c r="GAU242" s="72"/>
      <c r="GAV242" s="138"/>
      <c r="GAW242" s="71"/>
      <c r="GAX242" s="72"/>
      <c r="GAY242" s="71"/>
      <c r="GAZ242" s="72"/>
      <c r="GBA242" s="72"/>
      <c r="GBB242" s="72"/>
      <c r="GBC242" s="138"/>
      <c r="GBD242" s="71"/>
      <c r="GBE242" s="72"/>
      <c r="GBF242" s="71"/>
      <c r="GBG242" s="72"/>
      <c r="GBH242" s="72"/>
      <c r="GBI242" s="72"/>
      <c r="GBJ242" s="138"/>
      <c r="GBK242" s="71"/>
      <c r="GBL242" s="72"/>
      <c r="GBM242" s="71"/>
      <c r="GBN242" s="72"/>
      <c r="GBO242" s="72"/>
      <c r="GBP242" s="72"/>
      <c r="GBQ242" s="138"/>
      <c r="GBR242" s="71"/>
      <c r="GBS242" s="72"/>
      <c r="GBT242" s="71"/>
      <c r="GBU242" s="72"/>
      <c r="GBV242" s="72"/>
      <c r="GBW242" s="72"/>
      <c r="GBX242" s="138"/>
      <c r="GBY242" s="71"/>
      <c r="GBZ242" s="72"/>
      <c r="GCA242" s="71"/>
      <c r="GCB242" s="72"/>
      <c r="GCC242" s="72"/>
      <c r="GCD242" s="72"/>
      <c r="GCE242" s="138"/>
      <c r="GCF242" s="71"/>
      <c r="GCG242" s="72"/>
      <c r="GCH242" s="71"/>
      <c r="GCI242" s="72"/>
      <c r="GCJ242" s="72"/>
      <c r="GCK242" s="72"/>
      <c r="GCL242" s="138"/>
      <c r="GCM242" s="71"/>
      <c r="GCN242" s="72"/>
      <c r="GCO242" s="71"/>
      <c r="GCP242" s="72"/>
      <c r="GCQ242" s="72"/>
      <c r="GCR242" s="72"/>
      <c r="GCS242" s="138"/>
      <c r="GCT242" s="71"/>
      <c r="GCU242" s="72"/>
      <c r="GCV242" s="71"/>
      <c r="GCW242" s="72"/>
      <c r="GCX242" s="72"/>
      <c r="GCY242" s="72"/>
      <c r="GCZ242" s="138"/>
      <c r="GDA242" s="71"/>
      <c r="GDB242" s="72"/>
      <c r="GDC242" s="71"/>
      <c r="GDD242" s="72"/>
      <c r="GDE242" s="72"/>
      <c r="GDF242" s="72"/>
      <c r="GDG242" s="138"/>
      <c r="GDH242" s="71"/>
      <c r="GDI242" s="72"/>
      <c r="GDJ242" s="71"/>
      <c r="GDK242" s="72"/>
      <c r="GDL242" s="72"/>
      <c r="GDM242" s="72"/>
      <c r="GDN242" s="138"/>
      <c r="GDO242" s="71"/>
      <c r="GDP242" s="72"/>
      <c r="GDQ242" s="71"/>
      <c r="GDR242" s="72"/>
      <c r="GDS242" s="72"/>
      <c r="GDT242" s="72"/>
      <c r="GDU242" s="138"/>
      <c r="GDV242" s="71"/>
      <c r="GDW242" s="72"/>
      <c r="GDX242" s="71"/>
      <c r="GDY242" s="72"/>
      <c r="GDZ242" s="72"/>
      <c r="GEA242" s="72"/>
      <c r="GEB242" s="138"/>
      <c r="GEC242" s="71"/>
      <c r="GED242" s="72"/>
      <c r="GEE242" s="71"/>
      <c r="GEF242" s="72"/>
      <c r="GEG242" s="72"/>
      <c r="GEH242" s="72"/>
      <c r="GEI242" s="138"/>
      <c r="GEJ242" s="71"/>
      <c r="GEK242" s="72"/>
      <c r="GEL242" s="71"/>
      <c r="GEM242" s="72"/>
      <c r="GEN242" s="72"/>
      <c r="GEO242" s="72"/>
      <c r="GEP242" s="138"/>
      <c r="GEQ242" s="71"/>
      <c r="GER242" s="72"/>
      <c r="GES242" s="71"/>
      <c r="GET242" s="72"/>
      <c r="GEU242" s="72"/>
      <c r="GEV242" s="72"/>
      <c r="GEW242" s="138"/>
      <c r="GEX242" s="71"/>
      <c r="GEY242" s="72"/>
      <c r="GEZ242" s="71"/>
      <c r="GFA242" s="72"/>
      <c r="GFB242" s="72"/>
      <c r="GFC242" s="72"/>
      <c r="GFD242" s="138"/>
      <c r="GFE242" s="71"/>
      <c r="GFF242" s="72"/>
      <c r="GFG242" s="71"/>
      <c r="GFH242" s="72"/>
      <c r="GFI242" s="72"/>
      <c r="GFJ242" s="72"/>
      <c r="GFK242" s="138"/>
      <c r="GFL242" s="71"/>
      <c r="GFM242" s="72"/>
      <c r="GFN242" s="71"/>
      <c r="GFO242" s="72"/>
      <c r="GFP242" s="72"/>
      <c r="GFQ242" s="72"/>
      <c r="GFR242" s="138"/>
      <c r="GFS242" s="71"/>
      <c r="GFT242" s="72"/>
      <c r="GFU242" s="71"/>
      <c r="GFV242" s="72"/>
      <c r="GFW242" s="72"/>
      <c r="GFX242" s="72"/>
      <c r="GFY242" s="138"/>
      <c r="GFZ242" s="71"/>
      <c r="GGA242" s="72"/>
      <c r="GGB242" s="71"/>
      <c r="GGC242" s="72"/>
      <c r="GGD242" s="72"/>
      <c r="GGE242" s="72"/>
      <c r="GGF242" s="138"/>
      <c r="GGG242" s="71"/>
      <c r="GGH242" s="72"/>
      <c r="GGI242" s="71"/>
      <c r="GGJ242" s="72"/>
      <c r="GGK242" s="72"/>
      <c r="GGL242" s="72"/>
      <c r="GGM242" s="138"/>
      <c r="GGN242" s="71"/>
      <c r="GGO242" s="72"/>
      <c r="GGP242" s="71"/>
      <c r="GGQ242" s="72"/>
      <c r="GGR242" s="72"/>
      <c r="GGS242" s="72"/>
      <c r="GGT242" s="138"/>
      <c r="GGU242" s="71"/>
      <c r="GGV242" s="72"/>
      <c r="GGW242" s="71"/>
      <c r="GGX242" s="72"/>
      <c r="GGY242" s="72"/>
      <c r="GGZ242" s="72"/>
      <c r="GHA242" s="138"/>
      <c r="GHB242" s="71"/>
      <c r="GHC242" s="72"/>
      <c r="GHD242" s="71"/>
      <c r="GHE242" s="72"/>
      <c r="GHF242" s="72"/>
      <c r="GHG242" s="72"/>
      <c r="GHH242" s="138"/>
      <c r="GHI242" s="71"/>
      <c r="GHJ242" s="72"/>
      <c r="GHK242" s="71"/>
      <c r="GHL242" s="72"/>
      <c r="GHM242" s="72"/>
      <c r="GHN242" s="72"/>
      <c r="GHO242" s="138"/>
      <c r="GHP242" s="71"/>
      <c r="GHQ242" s="72"/>
      <c r="GHR242" s="71"/>
      <c r="GHS242" s="72"/>
      <c r="GHT242" s="72"/>
      <c r="GHU242" s="72"/>
      <c r="GHV242" s="138"/>
      <c r="GHW242" s="71"/>
      <c r="GHX242" s="72"/>
      <c r="GHY242" s="71"/>
      <c r="GHZ242" s="72"/>
      <c r="GIA242" s="72"/>
      <c r="GIB242" s="72"/>
      <c r="GIC242" s="138"/>
      <c r="GID242" s="71"/>
      <c r="GIE242" s="72"/>
      <c r="GIF242" s="71"/>
      <c r="GIG242" s="72"/>
      <c r="GIH242" s="72"/>
      <c r="GII242" s="72"/>
      <c r="GIJ242" s="138"/>
      <c r="GIK242" s="71"/>
      <c r="GIL242" s="72"/>
      <c r="GIM242" s="71"/>
      <c r="GIN242" s="72"/>
      <c r="GIO242" s="72"/>
      <c r="GIP242" s="72"/>
      <c r="GIQ242" s="138"/>
      <c r="GIR242" s="141"/>
      <c r="GIS242" s="72"/>
      <c r="GIT242" s="71"/>
      <c r="GIU242" s="72"/>
      <c r="GIV242" s="72"/>
      <c r="GIW242" s="72"/>
      <c r="GIX242" s="138"/>
      <c r="GIY242" s="141"/>
      <c r="GIZ242" s="72"/>
      <c r="GJA242" s="71"/>
      <c r="GJB242" s="72"/>
      <c r="GJC242" s="72"/>
      <c r="GJD242" s="72"/>
      <c r="GJE242" s="136"/>
      <c r="GJF242" s="137"/>
      <c r="GJG242" s="71"/>
      <c r="GJH242" s="71"/>
      <c r="GJI242" s="138"/>
      <c r="GJJ242" s="138"/>
      <c r="GJK242" s="139"/>
      <c r="GJL242" s="71"/>
      <c r="GJM242" s="72"/>
      <c r="GJN242" s="71"/>
      <c r="GJO242" s="140"/>
      <c r="GJP242" s="72"/>
      <c r="GJQ242" s="72"/>
      <c r="GJR242" s="138"/>
      <c r="GJS242" s="71"/>
      <c r="GJT242" s="72"/>
      <c r="GJU242" s="71"/>
      <c r="GJV242" s="72"/>
      <c r="GJW242" s="72"/>
      <c r="GJX242" s="72"/>
      <c r="GJY242" s="138"/>
      <c r="GJZ242" s="71"/>
      <c r="GKA242" s="72"/>
      <c r="GKB242" s="71"/>
      <c r="GKC242" s="72"/>
      <c r="GKD242" s="72"/>
      <c r="GKE242" s="72"/>
      <c r="GKF242" s="138"/>
      <c r="GKG242" s="71"/>
      <c r="GKH242" s="72"/>
      <c r="GKI242" s="71"/>
      <c r="GKJ242" s="72"/>
      <c r="GKK242" s="72"/>
      <c r="GKL242" s="72"/>
      <c r="GKM242" s="138"/>
      <c r="GKN242" s="71"/>
      <c r="GKO242" s="72"/>
      <c r="GKP242" s="71"/>
      <c r="GKQ242" s="72"/>
      <c r="GKR242" s="72"/>
      <c r="GKS242" s="72"/>
      <c r="GKT242" s="138"/>
      <c r="GKU242" s="71"/>
      <c r="GKV242" s="72"/>
      <c r="GKW242" s="71"/>
      <c r="GKX242" s="72"/>
      <c r="GKY242" s="72"/>
      <c r="GKZ242" s="72"/>
      <c r="GLA242" s="138"/>
      <c r="GLB242" s="71"/>
      <c r="GLC242" s="72"/>
      <c r="GLD242" s="71"/>
      <c r="GLE242" s="72"/>
      <c r="GLF242" s="72"/>
      <c r="GLG242" s="72"/>
      <c r="GLH242" s="138"/>
      <c r="GLI242" s="71"/>
      <c r="GLJ242" s="72"/>
      <c r="GLK242" s="71"/>
      <c r="GLL242" s="72"/>
      <c r="GLM242" s="72"/>
      <c r="GLN242" s="72"/>
      <c r="GLO242" s="138"/>
      <c r="GLP242" s="71"/>
      <c r="GLQ242" s="72"/>
      <c r="GLR242" s="71"/>
      <c r="GLS242" s="72"/>
      <c r="GLT242" s="72"/>
      <c r="GLU242" s="72"/>
      <c r="GLV242" s="138"/>
      <c r="GLW242" s="71"/>
      <c r="GLX242" s="72"/>
      <c r="GLY242" s="71"/>
      <c r="GLZ242" s="72"/>
      <c r="GMA242" s="72"/>
      <c r="GMB242" s="72"/>
      <c r="GMC242" s="138"/>
      <c r="GMD242" s="71"/>
      <c r="GME242" s="72"/>
      <c r="GMF242" s="71"/>
      <c r="GMG242" s="72"/>
      <c r="GMH242" s="72"/>
      <c r="GMI242" s="72"/>
      <c r="GMJ242" s="138"/>
      <c r="GMK242" s="71"/>
      <c r="GML242" s="72"/>
      <c r="GMM242" s="71"/>
      <c r="GMN242" s="72"/>
      <c r="GMO242" s="72"/>
      <c r="GMP242" s="72"/>
      <c r="GMQ242" s="138"/>
      <c r="GMR242" s="71"/>
      <c r="GMS242" s="72"/>
      <c r="GMT242" s="71"/>
      <c r="GMU242" s="72"/>
      <c r="GMV242" s="72"/>
      <c r="GMW242" s="72"/>
      <c r="GMX242" s="138"/>
      <c r="GMY242" s="71"/>
      <c r="GMZ242" s="72"/>
      <c r="GNA242" s="71"/>
      <c r="GNB242" s="72"/>
      <c r="GNC242" s="72"/>
      <c r="GND242" s="72"/>
      <c r="GNE242" s="138"/>
      <c r="GNF242" s="71"/>
      <c r="GNG242" s="72"/>
      <c r="GNH242" s="71"/>
      <c r="GNI242" s="72"/>
      <c r="GNJ242" s="72"/>
      <c r="GNK242" s="72"/>
      <c r="GNL242" s="138"/>
      <c r="GNM242" s="71"/>
      <c r="GNN242" s="72"/>
      <c r="GNO242" s="71"/>
      <c r="GNP242" s="72"/>
      <c r="GNQ242" s="72"/>
      <c r="GNR242" s="72"/>
      <c r="GNS242" s="138"/>
      <c r="GNT242" s="71"/>
      <c r="GNU242" s="72"/>
      <c r="GNV242" s="71"/>
      <c r="GNW242" s="72"/>
      <c r="GNX242" s="72"/>
      <c r="GNY242" s="72"/>
      <c r="GNZ242" s="138"/>
      <c r="GOA242" s="71"/>
      <c r="GOB242" s="72"/>
      <c r="GOC242" s="71"/>
      <c r="GOD242" s="72"/>
      <c r="GOE242" s="72"/>
      <c r="GOF242" s="72"/>
      <c r="GOG242" s="138"/>
      <c r="GOH242" s="71"/>
      <c r="GOI242" s="72"/>
      <c r="GOJ242" s="71"/>
      <c r="GOK242" s="72"/>
      <c r="GOL242" s="72"/>
      <c r="GOM242" s="72"/>
      <c r="GON242" s="138"/>
      <c r="GOO242" s="71"/>
      <c r="GOP242" s="72"/>
      <c r="GOQ242" s="71"/>
      <c r="GOR242" s="72"/>
      <c r="GOS242" s="72"/>
      <c r="GOT242" s="72"/>
      <c r="GOU242" s="138"/>
      <c r="GOV242" s="71"/>
      <c r="GOW242" s="72"/>
      <c r="GOX242" s="71"/>
      <c r="GOY242" s="72"/>
      <c r="GOZ242" s="72"/>
      <c r="GPA242" s="72"/>
      <c r="GPB242" s="138"/>
      <c r="GPC242" s="71"/>
      <c r="GPD242" s="72"/>
      <c r="GPE242" s="71"/>
      <c r="GPF242" s="72"/>
      <c r="GPG242" s="72"/>
      <c r="GPH242" s="72"/>
      <c r="GPI242" s="138"/>
      <c r="GPJ242" s="71"/>
      <c r="GPK242" s="72"/>
      <c r="GPL242" s="71"/>
      <c r="GPM242" s="72"/>
      <c r="GPN242" s="72"/>
      <c r="GPO242" s="72"/>
      <c r="GPP242" s="138"/>
      <c r="GPQ242" s="71"/>
      <c r="GPR242" s="72"/>
      <c r="GPS242" s="71"/>
      <c r="GPT242" s="72"/>
      <c r="GPU242" s="72"/>
      <c r="GPV242" s="72"/>
      <c r="GPW242" s="138"/>
      <c r="GPX242" s="71"/>
      <c r="GPY242" s="72"/>
      <c r="GPZ242" s="71"/>
      <c r="GQA242" s="72"/>
      <c r="GQB242" s="72"/>
      <c r="GQC242" s="72"/>
      <c r="GQD242" s="138"/>
      <c r="GQE242" s="71"/>
      <c r="GQF242" s="72"/>
      <c r="GQG242" s="71"/>
      <c r="GQH242" s="72"/>
      <c r="GQI242" s="72"/>
      <c r="GQJ242" s="72"/>
      <c r="GQK242" s="138"/>
      <c r="GQL242" s="71"/>
      <c r="GQM242" s="72"/>
      <c r="GQN242" s="71"/>
      <c r="GQO242" s="72"/>
      <c r="GQP242" s="72"/>
      <c r="GQQ242" s="72"/>
      <c r="GQR242" s="138"/>
      <c r="GQS242" s="71"/>
      <c r="GQT242" s="72"/>
      <c r="GQU242" s="71"/>
      <c r="GQV242" s="72"/>
      <c r="GQW242" s="72"/>
      <c r="GQX242" s="72"/>
      <c r="GQY242" s="138"/>
      <c r="GQZ242" s="71"/>
      <c r="GRA242" s="72"/>
      <c r="GRB242" s="71"/>
      <c r="GRC242" s="72"/>
      <c r="GRD242" s="72"/>
      <c r="GRE242" s="72"/>
      <c r="GRF242" s="138"/>
      <c r="GRG242" s="71"/>
      <c r="GRH242" s="72"/>
      <c r="GRI242" s="71"/>
      <c r="GRJ242" s="72"/>
      <c r="GRK242" s="72"/>
      <c r="GRL242" s="72"/>
      <c r="GRM242" s="138"/>
      <c r="GRN242" s="71"/>
      <c r="GRO242" s="72"/>
      <c r="GRP242" s="71"/>
      <c r="GRQ242" s="72"/>
      <c r="GRR242" s="72"/>
      <c r="GRS242" s="72"/>
      <c r="GRT242" s="138"/>
      <c r="GRU242" s="141"/>
      <c r="GRV242" s="72"/>
      <c r="GRW242" s="71"/>
      <c r="GRX242" s="72"/>
      <c r="GRY242" s="72"/>
      <c r="GRZ242" s="72"/>
      <c r="GSA242" s="138"/>
      <c r="GSB242" s="141"/>
      <c r="GSC242" s="72"/>
      <c r="GSD242" s="71"/>
      <c r="GSE242" s="72"/>
      <c r="GSF242" s="72"/>
      <c r="GSG242" s="72"/>
      <c r="GSH242" s="136"/>
      <c r="GSI242" s="137"/>
      <c r="GSJ242" s="71"/>
      <c r="GSK242" s="71"/>
      <c r="GSL242" s="138"/>
      <c r="GSM242" s="138"/>
      <c r="GSN242" s="139"/>
      <c r="GSO242" s="71"/>
      <c r="GSP242" s="72"/>
      <c r="GSQ242" s="71"/>
      <c r="GSR242" s="140"/>
      <c r="GSS242" s="72"/>
      <c r="GST242" s="72"/>
      <c r="GSU242" s="138"/>
      <c r="GSV242" s="71"/>
      <c r="GSW242" s="72"/>
      <c r="GSX242" s="71"/>
      <c r="GSY242" s="72"/>
      <c r="GSZ242" s="72"/>
      <c r="GTA242" s="72"/>
      <c r="GTB242" s="138"/>
      <c r="GTC242" s="71"/>
      <c r="GTD242" s="72"/>
      <c r="GTE242" s="71"/>
      <c r="GTF242" s="72"/>
      <c r="GTG242" s="72"/>
      <c r="GTH242" s="72"/>
      <c r="GTI242" s="138"/>
      <c r="GTJ242" s="71"/>
      <c r="GTK242" s="72"/>
      <c r="GTL242" s="71"/>
      <c r="GTM242" s="72"/>
      <c r="GTN242" s="72"/>
      <c r="GTO242" s="72"/>
      <c r="GTP242" s="138"/>
      <c r="GTQ242" s="71"/>
      <c r="GTR242" s="72"/>
      <c r="GTS242" s="71"/>
      <c r="GTT242" s="72"/>
      <c r="GTU242" s="72"/>
      <c r="GTV242" s="72"/>
      <c r="GTW242" s="138"/>
      <c r="GTX242" s="71"/>
      <c r="GTY242" s="72"/>
      <c r="GTZ242" s="71"/>
      <c r="GUA242" s="72"/>
      <c r="GUB242" s="72"/>
      <c r="GUC242" s="72"/>
      <c r="GUD242" s="138"/>
      <c r="GUE242" s="71"/>
      <c r="GUF242" s="72"/>
      <c r="GUG242" s="71"/>
      <c r="GUH242" s="72"/>
      <c r="GUI242" s="72"/>
      <c r="GUJ242" s="72"/>
      <c r="GUK242" s="138"/>
      <c r="GUL242" s="71"/>
      <c r="GUM242" s="72"/>
      <c r="GUN242" s="71"/>
      <c r="GUO242" s="72"/>
      <c r="GUP242" s="72"/>
      <c r="GUQ242" s="72"/>
      <c r="GUR242" s="138"/>
      <c r="GUS242" s="71"/>
      <c r="GUT242" s="72"/>
      <c r="GUU242" s="71"/>
      <c r="GUV242" s="72"/>
      <c r="GUW242" s="72"/>
      <c r="GUX242" s="72"/>
      <c r="GUY242" s="138"/>
      <c r="GUZ242" s="71"/>
      <c r="GVA242" s="72"/>
      <c r="GVB242" s="71"/>
      <c r="GVC242" s="72"/>
      <c r="GVD242" s="72"/>
      <c r="GVE242" s="72"/>
      <c r="GVF242" s="138"/>
      <c r="GVG242" s="71"/>
      <c r="GVH242" s="72"/>
      <c r="GVI242" s="71"/>
      <c r="GVJ242" s="72"/>
      <c r="GVK242" s="72"/>
      <c r="GVL242" s="72"/>
      <c r="GVM242" s="138"/>
      <c r="GVN242" s="71"/>
      <c r="GVO242" s="72"/>
      <c r="GVP242" s="71"/>
      <c r="GVQ242" s="72"/>
      <c r="GVR242" s="72"/>
      <c r="GVS242" s="72"/>
      <c r="GVT242" s="138"/>
      <c r="GVU242" s="71"/>
      <c r="GVV242" s="72"/>
      <c r="GVW242" s="71"/>
      <c r="GVX242" s="72"/>
      <c r="GVY242" s="72"/>
      <c r="GVZ242" s="72"/>
      <c r="GWA242" s="138"/>
      <c r="GWB242" s="71"/>
      <c r="GWC242" s="72"/>
      <c r="GWD242" s="71"/>
      <c r="GWE242" s="72"/>
      <c r="GWF242" s="72"/>
      <c r="GWG242" s="72"/>
      <c r="GWH242" s="138"/>
      <c r="GWI242" s="71"/>
      <c r="GWJ242" s="72"/>
      <c r="GWK242" s="71"/>
      <c r="GWL242" s="72"/>
      <c r="GWM242" s="72"/>
      <c r="GWN242" s="72"/>
      <c r="GWO242" s="138"/>
      <c r="GWP242" s="71"/>
      <c r="GWQ242" s="72"/>
      <c r="GWR242" s="71"/>
      <c r="GWS242" s="72"/>
      <c r="GWT242" s="72"/>
      <c r="GWU242" s="72"/>
      <c r="GWV242" s="138"/>
      <c r="GWW242" s="71"/>
      <c r="GWX242" s="72"/>
      <c r="GWY242" s="71"/>
      <c r="GWZ242" s="72"/>
      <c r="GXA242" s="72"/>
      <c r="GXB242" s="72"/>
      <c r="GXC242" s="138"/>
      <c r="GXD242" s="71"/>
      <c r="GXE242" s="72"/>
      <c r="GXF242" s="71"/>
      <c r="GXG242" s="72"/>
      <c r="GXH242" s="72"/>
      <c r="GXI242" s="72"/>
      <c r="GXJ242" s="138"/>
      <c r="GXK242" s="71"/>
      <c r="GXL242" s="72"/>
      <c r="GXM242" s="71"/>
      <c r="GXN242" s="72"/>
      <c r="GXO242" s="72"/>
      <c r="GXP242" s="72"/>
      <c r="GXQ242" s="138"/>
      <c r="GXR242" s="71"/>
      <c r="GXS242" s="72"/>
      <c r="GXT242" s="71"/>
      <c r="GXU242" s="72"/>
      <c r="GXV242" s="72"/>
      <c r="GXW242" s="72"/>
      <c r="GXX242" s="138"/>
      <c r="GXY242" s="71"/>
      <c r="GXZ242" s="72"/>
      <c r="GYA242" s="71"/>
      <c r="GYB242" s="72"/>
      <c r="GYC242" s="72"/>
      <c r="GYD242" s="72"/>
      <c r="GYE242" s="138"/>
      <c r="GYF242" s="71"/>
      <c r="GYG242" s="72"/>
      <c r="GYH242" s="71"/>
      <c r="GYI242" s="72"/>
      <c r="GYJ242" s="72"/>
      <c r="GYK242" s="72"/>
      <c r="GYL242" s="138"/>
      <c r="GYM242" s="71"/>
      <c r="GYN242" s="72"/>
      <c r="GYO242" s="71"/>
      <c r="GYP242" s="72"/>
      <c r="GYQ242" s="72"/>
      <c r="GYR242" s="72"/>
      <c r="GYS242" s="138"/>
      <c r="GYT242" s="71"/>
      <c r="GYU242" s="72"/>
      <c r="GYV242" s="71"/>
      <c r="GYW242" s="72"/>
      <c r="GYX242" s="72"/>
      <c r="GYY242" s="72"/>
      <c r="GYZ242" s="138"/>
      <c r="GZA242" s="71"/>
      <c r="GZB242" s="72"/>
      <c r="GZC242" s="71"/>
      <c r="GZD242" s="72"/>
      <c r="GZE242" s="72"/>
      <c r="GZF242" s="72"/>
      <c r="GZG242" s="138"/>
      <c r="GZH242" s="71"/>
      <c r="GZI242" s="72"/>
      <c r="GZJ242" s="71"/>
      <c r="GZK242" s="72"/>
      <c r="GZL242" s="72"/>
      <c r="GZM242" s="72"/>
      <c r="GZN242" s="138"/>
      <c r="GZO242" s="71"/>
      <c r="GZP242" s="72"/>
      <c r="GZQ242" s="71"/>
      <c r="GZR242" s="72"/>
      <c r="GZS242" s="72"/>
      <c r="GZT242" s="72"/>
      <c r="GZU242" s="138"/>
      <c r="GZV242" s="71"/>
      <c r="GZW242" s="72"/>
      <c r="GZX242" s="71"/>
      <c r="GZY242" s="72"/>
      <c r="GZZ242" s="72"/>
      <c r="HAA242" s="72"/>
      <c r="HAB242" s="138"/>
      <c r="HAC242" s="71"/>
      <c r="HAD242" s="72"/>
      <c r="HAE242" s="71"/>
      <c r="HAF242" s="72"/>
      <c r="HAG242" s="72"/>
      <c r="HAH242" s="72"/>
      <c r="HAI242" s="138"/>
      <c r="HAJ242" s="71"/>
      <c r="HAK242" s="72"/>
      <c r="HAL242" s="71"/>
      <c r="HAM242" s="72"/>
      <c r="HAN242" s="72"/>
      <c r="HAO242" s="72"/>
      <c r="HAP242" s="138"/>
      <c r="HAQ242" s="71"/>
      <c r="HAR242" s="72"/>
      <c r="HAS242" s="71"/>
      <c r="HAT242" s="72"/>
      <c r="HAU242" s="72"/>
      <c r="HAV242" s="72"/>
      <c r="HAW242" s="138"/>
      <c r="HAX242" s="141"/>
      <c r="HAY242" s="72"/>
      <c r="HAZ242" s="71"/>
      <c r="HBA242" s="72"/>
      <c r="HBB242" s="72"/>
      <c r="HBC242" s="72"/>
      <c r="HBD242" s="138"/>
      <c r="HBE242" s="141"/>
      <c r="HBF242" s="72"/>
      <c r="HBG242" s="71"/>
      <c r="HBH242" s="72"/>
      <c r="HBI242" s="72"/>
      <c r="HBJ242" s="72"/>
      <c r="HBK242" s="136"/>
      <c r="HBL242" s="137"/>
      <c r="HBM242" s="71"/>
      <c r="HBN242" s="71"/>
      <c r="HBO242" s="138"/>
      <c r="HBP242" s="138"/>
      <c r="HBQ242" s="139"/>
      <c r="HBR242" s="71"/>
      <c r="HBS242" s="72"/>
      <c r="HBT242" s="71"/>
      <c r="HBU242" s="140"/>
      <c r="HBV242" s="72"/>
      <c r="HBW242" s="72"/>
      <c r="HBX242" s="138"/>
      <c r="HBY242" s="71"/>
      <c r="HBZ242" s="72"/>
      <c r="HCA242" s="71"/>
      <c r="HCB242" s="72"/>
      <c r="HCC242" s="72"/>
      <c r="HCD242" s="72"/>
      <c r="HCE242" s="138"/>
      <c r="HCF242" s="71"/>
      <c r="HCG242" s="72"/>
      <c r="HCH242" s="71"/>
      <c r="HCI242" s="72"/>
      <c r="HCJ242" s="72"/>
      <c r="HCK242" s="72"/>
      <c r="HCL242" s="138"/>
      <c r="HCM242" s="71"/>
      <c r="HCN242" s="72"/>
      <c r="HCO242" s="71"/>
      <c r="HCP242" s="72"/>
      <c r="HCQ242" s="72"/>
      <c r="HCR242" s="72"/>
      <c r="HCS242" s="138"/>
      <c r="HCT242" s="71"/>
      <c r="HCU242" s="72"/>
      <c r="HCV242" s="71"/>
      <c r="HCW242" s="72"/>
      <c r="HCX242" s="72"/>
      <c r="HCY242" s="72"/>
      <c r="HCZ242" s="138"/>
      <c r="HDA242" s="71"/>
      <c r="HDB242" s="72"/>
      <c r="HDC242" s="71"/>
      <c r="HDD242" s="72"/>
      <c r="HDE242" s="72"/>
      <c r="HDF242" s="72"/>
      <c r="HDG242" s="138"/>
      <c r="HDH242" s="71"/>
      <c r="HDI242" s="72"/>
      <c r="HDJ242" s="71"/>
      <c r="HDK242" s="72"/>
      <c r="HDL242" s="72"/>
      <c r="HDM242" s="72"/>
      <c r="HDN242" s="138"/>
      <c r="HDO242" s="71"/>
      <c r="HDP242" s="72"/>
      <c r="HDQ242" s="71"/>
      <c r="HDR242" s="72"/>
      <c r="HDS242" s="72"/>
      <c r="HDT242" s="72"/>
      <c r="HDU242" s="138"/>
      <c r="HDV242" s="71"/>
      <c r="HDW242" s="72"/>
      <c r="HDX242" s="71"/>
      <c r="HDY242" s="72"/>
      <c r="HDZ242" s="72"/>
      <c r="HEA242" s="72"/>
      <c r="HEB242" s="138"/>
      <c r="HEC242" s="71"/>
      <c r="HED242" s="72"/>
      <c r="HEE242" s="71"/>
      <c r="HEF242" s="72"/>
      <c r="HEG242" s="72"/>
      <c r="HEH242" s="72"/>
      <c r="HEI242" s="138"/>
      <c r="HEJ242" s="71"/>
      <c r="HEK242" s="72"/>
      <c r="HEL242" s="71"/>
      <c r="HEM242" s="72"/>
      <c r="HEN242" s="72"/>
      <c r="HEO242" s="72"/>
      <c r="HEP242" s="138"/>
      <c r="HEQ242" s="71"/>
      <c r="HER242" s="72"/>
      <c r="HES242" s="71"/>
      <c r="HET242" s="72"/>
      <c r="HEU242" s="72"/>
      <c r="HEV242" s="72"/>
      <c r="HEW242" s="138"/>
      <c r="HEX242" s="71"/>
      <c r="HEY242" s="72"/>
      <c r="HEZ242" s="71"/>
      <c r="HFA242" s="72"/>
      <c r="HFB242" s="72"/>
      <c r="HFC242" s="72"/>
      <c r="HFD242" s="138"/>
      <c r="HFE242" s="71"/>
      <c r="HFF242" s="72"/>
      <c r="HFG242" s="71"/>
      <c r="HFH242" s="72"/>
      <c r="HFI242" s="72"/>
      <c r="HFJ242" s="72"/>
      <c r="HFK242" s="138"/>
      <c r="HFL242" s="71"/>
      <c r="HFM242" s="72"/>
      <c r="HFN242" s="71"/>
      <c r="HFO242" s="72"/>
      <c r="HFP242" s="72"/>
      <c r="HFQ242" s="72"/>
      <c r="HFR242" s="138"/>
      <c r="HFS242" s="71"/>
      <c r="HFT242" s="72"/>
      <c r="HFU242" s="71"/>
      <c r="HFV242" s="72"/>
      <c r="HFW242" s="72"/>
      <c r="HFX242" s="72"/>
      <c r="HFY242" s="138"/>
      <c r="HFZ242" s="71"/>
      <c r="HGA242" s="72"/>
      <c r="HGB242" s="71"/>
      <c r="HGC242" s="72"/>
      <c r="HGD242" s="72"/>
      <c r="HGE242" s="72"/>
      <c r="HGF242" s="138"/>
      <c r="HGG242" s="71"/>
      <c r="HGH242" s="72"/>
      <c r="HGI242" s="71"/>
      <c r="HGJ242" s="72"/>
      <c r="HGK242" s="72"/>
      <c r="HGL242" s="72"/>
      <c r="HGM242" s="138"/>
      <c r="HGN242" s="71"/>
      <c r="HGO242" s="72"/>
      <c r="HGP242" s="71"/>
      <c r="HGQ242" s="72"/>
      <c r="HGR242" s="72"/>
      <c r="HGS242" s="72"/>
      <c r="HGT242" s="138"/>
      <c r="HGU242" s="71"/>
      <c r="HGV242" s="72"/>
      <c r="HGW242" s="71"/>
      <c r="HGX242" s="72"/>
      <c r="HGY242" s="72"/>
      <c r="HGZ242" s="72"/>
      <c r="HHA242" s="138"/>
      <c r="HHB242" s="71"/>
      <c r="HHC242" s="72"/>
      <c r="HHD242" s="71"/>
      <c r="HHE242" s="72"/>
      <c r="HHF242" s="72"/>
      <c r="HHG242" s="72"/>
      <c r="HHH242" s="138"/>
      <c r="HHI242" s="71"/>
      <c r="HHJ242" s="72"/>
      <c r="HHK242" s="71"/>
      <c r="HHL242" s="72"/>
      <c r="HHM242" s="72"/>
      <c r="HHN242" s="72"/>
      <c r="HHO242" s="138"/>
      <c r="HHP242" s="71"/>
      <c r="HHQ242" s="72"/>
      <c r="HHR242" s="71"/>
      <c r="HHS242" s="72"/>
      <c r="HHT242" s="72"/>
      <c r="HHU242" s="72"/>
      <c r="HHV242" s="138"/>
      <c r="HHW242" s="71"/>
      <c r="HHX242" s="72"/>
      <c r="HHY242" s="71"/>
      <c r="HHZ242" s="72"/>
      <c r="HIA242" s="72"/>
      <c r="HIB242" s="72"/>
      <c r="HIC242" s="138"/>
      <c r="HID242" s="71"/>
      <c r="HIE242" s="72"/>
      <c r="HIF242" s="71"/>
      <c r="HIG242" s="72"/>
      <c r="HIH242" s="72"/>
      <c r="HII242" s="72"/>
      <c r="HIJ242" s="138"/>
      <c r="HIK242" s="71"/>
      <c r="HIL242" s="72"/>
      <c r="HIM242" s="71"/>
      <c r="HIN242" s="72"/>
      <c r="HIO242" s="72"/>
      <c r="HIP242" s="72"/>
      <c r="HIQ242" s="138"/>
      <c r="HIR242" s="71"/>
      <c r="HIS242" s="72"/>
      <c r="HIT242" s="71"/>
      <c r="HIU242" s="72"/>
      <c r="HIV242" s="72"/>
      <c r="HIW242" s="72"/>
      <c r="HIX242" s="138"/>
      <c r="HIY242" s="71"/>
      <c r="HIZ242" s="72"/>
      <c r="HJA242" s="71"/>
      <c r="HJB242" s="72"/>
      <c r="HJC242" s="72"/>
      <c r="HJD242" s="72"/>
      <c r="HJE242" s="138"/>
      <c r="HJF242" s="71"/>
      <c r="HJG242" s="72"/>
      <c r="HJH242" s="71"/>
      <c r="HJI242" s="72"/>
      <c r="HJJ242" s="72"/>
      <c r="HJK242" s="72"/>
      <c r="HJL242" s="138"/>
      <c r="HJM242" s="71"/>
      <c r="HJN242" s="72"/>
      <c r="HJO242" s="71"/>
      <c r="HJP242" s="72"/>
      <c r="HJQ242" s="72"/>
      <c r="HJR242" s="72"/>
      <c r="HJS242" s="138"/>
      <c r="HJT242" s="71"/>
      <c r="HJU242" s="72"/>
      <c r="HJV242" s="71"/>
      <c r="HJW242" s="72"/>
      <c r="HJX242" s="72"/>
      <c r="HJY242" s="72"/>
      <c r="HJZ242" s="138"/>
      <c r="HKA242" s="141"/>
      <c r="HKB242" s="72"/>
      <c r="HKC242" s="71"/>
      <c r="HKD242" s="72"/>
      <c r="HKE242" s="72"/>
      <c r="HKF242" s="72"/>
      <c r="HKG242" s="138"/>
      <c r="HKH242" s="141"/>
      <c r="HKI242" s="72"/>
      <c r="HKJ242" s="71"/>
      <c r="HKK242" s="72"/>
      <c r="HKL242" s="72"/>
      <c r="HKM242" s="72"/>
      <c r="HKN242" s="136"/>
      <c r="HKO242" s="137"/>
      <c r="HKP242" s="71"/>
      <c r="HKQ242" s="71"/>
      <c r="HKR242" s="138"/>
      <c r="HKS242" s="138"/>
      <c r="HKT242" s="139"/>
      <c r="HKU242" s="71"/>
      <c r="HKV242" s="72"/>
      <c r="HKW242" s="71"/>
      <c r="HKX242" s="140"/>
      <c r="HKY242" s="72"/>
      <c r="HKZ242" s="72"/>
      <c r="HLA242" s="138"/>
      <c r="HLB242" s="71"/>
      <c r="HLC242" s="72"/>
      <c r="HLD242" s="71"/>
      <c r="HLE242" s="72"/>
      <c r="HLF242" s="72"/>
      <c r="HLG242" s="72"/>
      <c r="HLH242" s="138"/>
      <c r="HLI242" s="71"/>
      <c r="HLJ242" s="72"/>
      <c r="HLK242" s="71"/>
      <c r="HLL242" s="72"/>
      <c r="HLM242" s="72"/>
      <c r="HLN242" s="72"/>
      <c r="HLO242" s="138"/>
      <c r="HLP242" s="71"/>
      <c r="HLQ242" s="72"/>
      <c r="HLR242" s="71"/>
      <c r="HLS242" s="72"/>
      <c r="HLT242" s="72"/>
      <c r="HLU242" s="72"/>
      <c r="HLV242" s="138"/>
      <c r="HLW242" s="71"/>
      <c r="HLX242" s="72"/>
      <c r="HLY242" s="71"/>
      <c r="HLZ242" s="72"/>
      <c r="HMA242" s="72"/>
      <c r="HMB242" s="72"/>
      <c r="HMC242" s="138"/>
      <c r="HMD242" s="71"/>
      <c r="HME242" s="72"/>
      <c r="HMF242" s="71"/>
      <c r="HMG242" s="72"/>
      <c r="HMH242" s="72"/>
      <c r="HMI242" s="72"/>
      <c r="HMJ242" s="138"/>
      <c r="HMK242" s="71"/>
      <c r="HML242" s="72"/>
      <c r="HMM242" s="71"/>
      <c r="HMN242" s="72"/>
      <c r="HMO242" s="72"/>
      <c r="HMP242" s="72"/>
      <c r="HMQ242" s="138"/>
      <c r="HMR242" s="71"/>
      <c r="HMS242" s="72"/>
      <c r="HMT242" s="71"/>
      <c r="HMU242" s="72"/>
      <c r="HMV242" s="72"/>
      <c r="HMW242" s="72"/>
      <c r="HMX242" s="138"/>
      <c r="HMY242" s="71"/>
      <c r="HMZ242" s="72"/>
      <c r="HNA242" s="71"/>
      <c r="HNB242" s="72"/>
      <c r="HNC242" s="72"/>
      <c r="HND242" s="72"/>
      <c r="HNE242" s="138"/>
      <c r="HNF242" s="71"/>
      <c r="HNG242" s="72"/>
      <c r="HNH242" s="71"/>
      <c r="HNI242" s="72"/>
      <c r="HNJ242" s="72"/>
      <c r="HNK242" s="72"/>
      <c r="HNL242" s="138"/>
      <c r="HNM242" s="71"/>
      <c r="HNN242" s="72"/>
      <c r="HNO242" s="71"/>
      <c r="HNP242" s="72"/>
      <c r="HNQ242" s="72"/>
      <c r="HNR242" s="72"/>
      <c r="HNS242" s="138"/>
      <c r="HNT242" s="71"/>
      <c r="HNU242" s="72"/>
      <c r="HNV242" s="71"/>
      <c r="HNW242" s="72"/>
      <c r="HNX242" s="72"/>
      <c r="HNY242" s="72"/>
      <c r="HNZ242" s="138"/>
      <c r="HOA242" s="71"/>
      <c r="HOB242" s="72"/>
      <c r="HOC242" s="71"/>
      <c r="HOD242" s="72"/>
      <c r="HOE242" s="72"/>
      <c r="HOF242" s="72"/>
      <c r="HOG242" s="138"/>
      <c r="HOH242" s="71"/>
      <c r="HOI242" s="72"/>
      <c r="HOJ242" s="71"/>
      <c r="HOK242" s="72"/>
      <c r="HOL242" s="72"/>
      <c r="HOM242" s="72"/>
      <c r="HON242" s="138"/>
      <c r="HOO242" s="71"/>
      <c r="HOP242" s="72"/>
      <c r="HOQ242" s="71"/>
      <c r="HOR242" s="72"/>
      <c r="HOS242" s="72"/>
      <c r="HOT242" s="72"/>
      <c r="HOU242" s="138"/>
      <c r="HOV242" s="71"/>
      <c r="HOW242" s="72"/>
      <c r="HOX242" s="71"/>
      <c r="HOY242" s="72"/>
      <c r="HOZ242" s="72"/>
      <c r="HPA242" s="72"/>
      <c r="HPB242" s="138"/>
      <c r="HPC242" s="71"/>
      <c r="HPD242" s="72"/>
      <c r="HPE242" s="71"/>
      <c r="HPF242" s="72"/>
      <c r="HPG242" s="72"/>
      <c r="HPH242" s="72"/>
      <c r="HPI242" s="138"/>
      <c r="HPJ242" s="71"/>
      <c r="HPK242" s="72"/>
      <c r="HPL242" s="71"/>
      <c r="HPM242" s="72"/>
      <c r="HPN242" s="72"/>
      <c r="HPO242" s="72"/>
      <c r="HPP242" s="138"/>
      <c r="HPQ242" s="71"/>
      <c r="HPR242" s="72"/>
      <c r="HPS242" s="71"/>
      <c r="HPT242" s="72"/>
      <c r="HPU242" s="72"/>
      <c r="HPV242" s="72"/>
      <c r="HPW242" s="138"/>
      <c r="HPX242" s="71"/>
      <c r="HPY242" s="72"/>
      <c r="HPZ242" s="71"/>
      <c r="HQA242" s="72"/>
      <c r="HQB242" s="72"/>
      <c r="HQC242" s="72"/>
      <c r="HQD242" s="138"/>
      <c r="HQE242" s="71"/>
      <c r="HQF242" s="72"/>
      <c r="HQG242" s="71"/>
      <c r="HQH242" s="72"/>
      <c r="HQI242" s="72"/>
      <c r="HQJ242" s="72"/>
      <c r="HQK242" s="138"/>
      <c r="HQL242" s="71"/>
      <c r="HQM242" s="72"/>
      <c r="HQN242" s="71"/>
      <c r="HQO242" s="72"/>
      <c r="HQP242" s="72"/>
      <c r="HQQ242" s="72"/>
      <c r="HQR242" s="138"/>
      <c r="HQS242" s="71"/>
      <c r="HQT242" s="72"/>
      <c r="HQU242" s="71"/>
      <c r="HQV242" s="72"/>
      <c r="HQW242" s="72"/>
      <c r="HQX242" s="72"/>
      <c r="HQY242" s="138"/>
      <c r="HQZ242" s="71"/>
      <c r="HRA242" s="72"/>
      <c r="HRB242" s="71"/>
      <c r="HRC242" s="72"/>
      <c r="HRD242" s="72"/>
      <c r="HRE242" s="72"/>
      <c r="HRF242" s="138"/>
      <c r="HRG242" s="71"/>
      <c r="HRH242" s="72"/>
      <c r="HRI242" s="71"/>
      <c r="HRJ242" s="72"/>
      <c r="HRK242" s="72"/>
      <c r="HRL242" s="72"/>
      <c r="HRM242" s="138"/>
      <c r="HRN242" s="71"/>
      <c r="HRO242" s="72"/>
      <c r="HRP242" s="71"/>
      <c r="HRQ242" s="72"/>
      <c r="HRR242" s="72"/>
      <c r="HRS242" s="72"/>
      <c r="HRT242" s="138"/>
      <c r="HRU242" s="71"/>
      <c r="HRV242" s="72"/>
      <c r="HRW242" s="71"/>
      <c r="HRX242" s="72"/>
      <c r="HRY242" s="72"/>
      <c r="HRZ242" s="72"/>
      <c r="HSA242" s="138"/>
      <c r="HSB242" s="71"/>
      <c r="HSC242" s="72"/>
      <c r="HSD242" s="71"/>
      <c r="HSE242" s="72"/>
      <c r="HSF242" s="72"/>
      <c r="HSG242" s="72"/>
      <c r="HSH242" s="138"/>
      <c r="HSI242" s="71"/>
      <c r="HSJ242" s="72"/>
      <c r="HSK242" s="71"/>
      <c r="HSL242" s="72"/>
      <c r="HSM242" s="72"/>
      <c r="HSN242" s="72"/>
      <c r="HSO242" s="138"/>
      <c r="HSP242" s="71"/>
      <c r="HSQ242" s="72"/>
      <c r="HSR242" s="71"/>
      <c r="HSS242" s="72"/>
      <c r="HST242" s="72"/>
      <c r="HSU242" s="72"/>
      <c r="HSV242" s="138"/>
      <c r="HSW242" s="71"/>
      <c r="HSX242" s="72"/>
      <c r="HSY242" s="71"/>
      <c r="HSZ242" s="72"/>
      <c r="HTA242" s="72"/>
      <c r="HTB242" s="72"/>
      <c r="HTC242" s="138"/>
      <c r="HTD242" s="141"/>
      <c r="HTE242" s="72"/>
      <c r="HTF242" s="71"/>
      <c r="HTG242" s="72"/>
      <c r="HTH242" s="72"/>
      <c r="HTI242" s="72"/>
      <c r="HTJ242" s="138"/>
      <c r="HTK242" s="141"/>
      <c r="HTL242" s="72"/>
      <c r="HTM242" s="71"/>
      <c r="HTN242" s="72"/>
      <c r="HTO242" s="72"/>
      <c r="HTP242" s="72"/>
      <c r="HTQ242" s="136"/>
      <c r="HTR242" s="137"/>
      <c r="HTS242" s="71"/>
      <c r="HTT242" s="71"/>
      <c r="HTU242" s="138"/>
      <c r="HTV242" s="138"/>
      <c r="HTW242" s="139"/>
      <c r="HTX242" s="71"/>
      <c r="HTY242" s="72"/>
      <c r="HTZ242" s="71"/>
      <c r="HUA242" s="140"/>
      <c r="HUB242" s="72"/>
      <c r="HUC242" s="72"/>
      <c r="HUD242" s="138"/>
      <c r="HUE242" s="71"/>
      <c r="HUF242" s="72"/>
      <c r="HUG242" s="71"/>
      <c r="HUH242" s="72"/>
      <c r="HUI242" s="72"/>
      <c r="HUJ242" s="72"/>
      <c r="HUK242" s="138"/>
      <c r="HUL242" s="71"/>
      <c r="HUM242" s="72"/>
      <c r="HUN242" s="71"/>
      <c r="HUO242" s="72"/>
      <c r="HUP242" s="72"/>
      <c r="HUQ242" s="72"/>
      <c r="HUR242" s="138"/>
      <c r="HUS242" s="71"/>
      <c r="HUT242" s="72"/>
      <c r="HUU242" s="71"/>
      <c r="HUV242" s="72"/>
      <c r="HUW242" s="72"/>
      <c r="HUX242" s="72"/>
      <c r="HUY242" s="138"/>
      <c r="HUZ242" s="71"/>
      <c r="HVA242" s="72"/>
      <c r="HVB242" s="71"/>
      <c r="HVC242" s="72"/>
      <c r="HVD242" s="72"/>
      <c r="HVE242" s="72"/>
      <c r="HVF242" s="138"/>
      <c r="HVG242" s="71"/>
      <c r="HVH242" s="72"/>
      <c r="HVI242" s="71"/>
      <c r="HVJ242" s="72"/>
      <c r="HVK242" s="72"/>
      <c r="HVL242" s="72"/>
      <c r="HVM242" s="138"/>
      <c r="HVN242" s="71"/>
      <c r="HVO242" s="72"/>
      <c r="HVP242" s="71"/>
      <c r="HVQ242" s="72"/>
      <c r="HVR242" s="72"/>
      <c r="HVS242" s="72"/>
      <c r="HVT242" s="138"/>
      <c r="HVU242" s="71"/>
      <c r="HVV242" s="72"/>
      <c r="HVW242" s="71"/>
      <c r="HVX242" s="72"/>
      <c r="HVY242" s="72"/>
      <c r="HVZ242" s="72"/>
      <c r="HWA242" s="138"/>
      <c r="HWB242" s="71"/>
      <c r="HWC242" s="72"/>
      <c r="HWD242" s="71"/>
      <c r="HWE242" s="72"/>
      <c r="HWF242" s="72"/>
      <c r="HWG242" s="72"/>
      <c r="HWH242" s="138"/>
      <c r="HWI242" s="71"/>
      <c r="HWJ242" s="72"/>
      <c r="HWK242" s="71"/>
      <c r="HWL242" s="72"/>
      <c r="HWM242" s="72"/>
      <c r="HWN242" s="72"/>
      <c r="HWO242" s="138"/>
      <c r="HWP242" s="71"/>
      <c r="HWQ242" s="72"/>
      <c r="HWR242" s="71"/>
      <c r="HWS242" s="72"/>
      <c r="HWT242" s="72"/>
      <c r="HWU242" s="72"/>
      <c r="HWV242" s="138"/>
      <c r="HWW242" s="71"/>
      <c r="HWX242" s="72"/>
      <c r="HWY242" s="71"/>
      <c r="HWZ242" s="72"/>
      <c r="HXA242" s="72"/>
      <c r="HXB242" s="72"/>
      <c r="HXC242" s="138"/>
      <c r="HXD242" s="71"/>
      <c r="HXE242" s="72"/>
      <c r="HXF242" s="71"/>
      <c r="HXG242" s="72"/>
      <c r="HXH242" s="72"/>
      <c r="HXI242" s="72"/>
      <c r="HXJ242" s="138"/>
      <c r="HXK242" s="71"/>
      <c r="HXL242" s="72"/>
      <c r="HXM242" s="71"/>
      <c r="HXN242" s="72"/>
      <c r="HXO242" s="72"/>
      <c r="HXP242" s="72"/>
      <c r="HXQ242" s="138"/>
      <c r="HXR242" s="71"/>
      <c r="HXS242" s="72"/>
      <c r="HXT242" s="71"/>
      <c r="HXU242" s="72"/>
      <c r="HXV242" s="72"/>
      <c r="HXW242" s="72"/>
      <c r="HXX242" s="138"/>
      <c r="HXY242" s="71"/>
      <c r="HXZ242" s="72"/>
      <c r="HYA242" s="71"/>
      <c r="HYB242" s="72"/>
      <c r="HYC242" s="72"/>
      <c r="HYD242" s="72"/>
      <c r="HYE242" s="138"/>
      <c r="HYF242" s="71"/>
      <c r="HYG242" s="72"/>
      <c r="HYH242" s="71"/>
      <c r="HYI242" s="72"/>
      <c r="HYJ242" s="72"/>
      <c r="HYK242" s="72"/>
      <c r="HYL242" s="138"/>
      <c r="HYM242" s="71"/>
      <c r="HYN242" s="72"/>
      <c r="HYO242" s="71"/>
      <c r="HYP242" s="72"/>
      <c r="HYQ242" s="72"/>
      <c r="HYR242" s="72"/>
      <c r="HYS242" s="138"/>
      <c r="HYT242" s="71"/>
      <c r="HYU242" s="72"/>
      <c r="HYV242" s="71"/>
      <c r="HYW242" s="72"/>
      <c r="HYX242" s="72"/>
      <c r="HYY242" s="72"/>
      <c r="HYZ242" s="138"/>
      <c r="HZA242" s="71"/>
      <c r="HZB242" s="72"/>
      <c r="HZC242" s="71"/>
      <c r="HZD242" s="72"/>
      <c r="HZE242" s="72"/>
      <c r="HZF242" s="72"/>
      <c r="HZG242" s="138"/>
      <c r="HZH242" s="71"/>
      <c r="HZI242" s="72"/>
      <c r="HZJ242" s="71"/>
      <c r="HZK242" s="72"/>
      <c r="HZL242" s="72"/>
      <c r="HZM242" s="72"/>
      <c r="HZN242" s="138"/>
      <c r="HZO242" s="71"/>
      <c r="HZP242" s="72"/>
      <c r="HZQ242" s="71"/>
      <c r="HZR242" s="72"/>
      <c r="HZS242" s="72"/>
      <c r="HZT242" s="72"/>
      <c r="HZU242" s="138"/>
      <c r="HZV242" s="71"/>
      <c r="HZW242" s="72"/>
      <c r="HZX242" s="71"/>
      <c r="HZY242" s="72"/>
      <c r="HZZ242" s="72"/>
      <c r="IAA242" s="72"/>
      <c r="IAB242" s="138"/>
      <c r="IAC242" s="71"/>
      <c r="IAD242" s="72"/>
      <c r="IAE242" s="71"/>
      <c r="IAF242" s="72"/>
      <c r="IAG242" s="72"/>
      <c r="IAH242" s="72"/>
      <c r="IAI242" s="138"/>
      <c r="IAJ242" s="71"/>
      <c r="IAK242" s="72"/>
      <c r="IAL242" s="71"/>
      <c r="IAM242" s="72"/>
      <c r="IAN242" s="72"/>
      <c r="IAO242" s="72"/>
      <c r="IAP242" s="138"/>
      <c r="IAQ242" s="71"/>
      <c r="IAR242" s="72"/>
      <c r="IAS242" s="71"/>
      <c r="IAT242" s="72"/>
      <c r="IAU242" s="72"/>
      <c r="IAV242" s="72"/>
      <c r="IAW242" s="138"/>
      <c r="IAX242" s="71"/>
      <c r="IAY242" s="72"/>
      <c r="IAZ242" s="71"/>
      <c r="IBA242" s="72"/>
      <c r="IBB242" s="72"/>
      <c r="IBC242" s="72"/>
      <c r="IBD242" s="138"/>
      <c r="IBE242" s="71"/>
      <c r="IBF242" s="72"/>
      <c r="IBG242" s="71"/>
      <c r="IBH242" s="72"/>
      <c r="IBI242" s="72"/>
      <c r="IBJ242" s="72"/>
      <c r="IBK242" s="138"/>
      <c r="IBL242" s="71"/>
      <c r="IBM242" s="72"/>
      <c r="IBN242" s="71"/>
      <c r="IBO242" s="72"/>
      <c r="IBP242" s="72"/>
      <c r="IBQ242" s="72"/>
      <c r="IBR242" s="138"/>
      <c r="IBS242" s="71"/>
      <c r="IBT242" s="72"/>
      <c r="IBU242" s="71"/>
      <c r="IBV242" s="72"/>
      <c r="IBW242" s="72"/>
      <c r="IBX242" s="72"/>
      <c r="IBY242" s="138"/>
      <c r="IBZ242" s="71"/>
      <c r="ICA242" s="72"/>
      <c r="ICB242" s="71"/>
      <c r="ICC242" s="72"/>
      <c r="ICD242" s="72"/>
      <c r="ICE242" s="72"/>
      <c r="ICF242" s="138"/>
      <c r="ICG242" s="141"/>
      <c r="ICH242" s="72"/>
      <c r="ICI242" s="71"/>
      <c r="ICJ242" s="72"/>
      <c r="ICK242" s="72"/>
      <c r="ICL242" s="72"/>
      <c r="ICM242" s="138"/>
      <c r="ICN242" s="141"/>
      <c r="ICO242" s="72"/>
      <c r="ICP242" s="71"/>
      <c r="ICQ242" s="72"/>
      <c r="ICR242" s="72"/>
      <c r="ICS242" s="72"/>
      <c r="ICT242" s="136"/>
      <c r="ICU242" s="137"/>
      <c r="ICV242" s="71"/>
      <c r="ICW242" s="71"/>
      <c r="ICX242" s="138"/>
      <c r="ICY242" s="138"/>
      <c r="ICZ242" s="139"/>
      <c r="IDA242" s="71"/>
      <c r="IDB242" s="72"/>
      <c r="IDC242" s="71"/>
      <c r="IDD242" s="140"/>
      <c r="IDE242" s="72"/>
      <c r="IDF242" s="72"/>
      <c r="IDG242" s="138"/>
      <c r="IDH242" s="71"/>
      <c r="IDI242" s="72"/>
      <c r="IDJ242" s="71"/>
      <c r="IDK242" s="72"/>
      <c r="IDL242" s="72"/>
      <c r="IDM242" s="72"/>
      <c r="IDN242" s="138"/>
      <c r="IDO242" s="71"/>
      <c r="IDP242" s="72"/>
      <c r="IDQ242" s="71"/>
      <c r="IDR242" s="72"/>
      <c r="IDS242" s="72"/>
      <c r="IDT242" s="72"/>
      <c r="IDU242" s="138"/>
      <c r="IDV242" s="71"/>
      <c r="IDW242" s="72"/>
      <c r="IDX242" s="71"/>
      <c r="IDY242" s="72"/>
      <c r="IDZ242" s="72"/>
      <c r="IEA242" s="72"/>
      <c r="IEB242" s="138"/>
      <c r="IEC242" s="71"/>
      <c r="IED242" s="72"/>
      <c r="IEE242" s="71"/>
      <c r="IEF242" s="72"/>
      <c r="IEG242" s="72"/>
      <c r="IEH242" s="72"/>
      <c r="IEI242" s="138"/>
      <c r="IEJ242" s="71"/>
      <c r="IEK242" s="72"/>
      <c r="IEL242" s="71"/>
      <c r="IEM242" s="72"/>
      <c r="IEN242" s="72"/>
      <c r="IEO242" s="72"/>
      <c r="IEP242" s="138"/>
      <c r="IEQ242" s="71"/>
      <c r="IER242" s="72"/>
      <c r="IES242" s="71"/>
      <c r="IET242" s="72"/>
      <c r="IEU242" s="72"/>
      <c r="IEV242" s="72"/>
      <c r="IEW242" s="138"/>
      <c r="IEX242" s="71"/>
      <c r="IEY242" s="72"/>
      <c r="IEZ242" s="71"/>
      <c r="IFA242" s="72"/>
      <c r="IFB242" s="72"/>
      <c r="IFC242" s="72"/>
      <c r="IFD242" s="138"/>
      <c r="IFE242" s="71"/>
      <c r="IFF242" s="72"/>
      <c r="IFG242" s="71"/>
      <c r="IFH242" s="72"/>
      <c r="IFI242" s="72"/>
      <c r="IFJ242" s="72"/>
      <c r="IFK242" s="138"/>
      <c r="IFL242" s="71"/>
      <c r="IFM242" s="72"/>
      <c r="IFN242" s="71"/>
      <c r="IFO242" s="72"/>
      <c r="IFP242" s="72"/>
      <c r="IFQ242" s="72"/>
      <c r="IFR242" s="138"/>
      <c r="IFS242" s="71"/>
      <c r="IFT242" s="72"/>
      <c r="IFU242" s="71"/>
      <c r="IFV242" s="72"/>
      <c r="IFW242" s="72"/>
      <c r="IFX242" s="72"/>
      <c r="IFY242" s="138"/>
      <c r="IFZ242" s="71"/>
      <c r="IGA242" s="72"/>
      <c r="IGB242" s="71"/>
      <c r="IGC242" s="72"/>
      <c r="IGD242" s="72"/>
      <c r="IGE242" s="72"/>
      <c r="IGF242" s="138"/>
      <c r="IGG242" s="71"/>
      <c r="IGH242" s="72"/>
      <c r="IGI242" s="71"/>
      <c r="IGJ242" s="72"/>
      <c r="IGK242" s="72"/>
      <c r="IGL242" s="72"/>
      <c r="IGM242" s="138"/>
      <c r="IGN242" s="71"/>
      <c r="IGO242" s="72"/>
      <c r="IGP242" s="71"/>
      <c r="IGQ242" s="72"/>
      <c r="IGR242" s="72"/>
      <c r="IGS242" s="72"/>
      <c r="IGT242" s="138"/>
      <c r="IGU242" s="71"/>
      <c r="IGV242" s="72"/>
      <c r="IGW242" s="71"/>
      <c r="IGX242" s="72"/>
      <c r="IGY242" s="72"/>
      <c r="IGZ242" s="72"/>
      <c r="IHA242" s="138"/>
      <c r="IHB242" s="71"/>
      <c r="IHC242" s="72"/>
      <c r="IHD242" s="71"/>
      <c r="IHE242" s="72"/>
      <c r="IHF242" s="72"/>
      <c r="IHG242" s="72"/>
      <c r="IHH242" s="138"/>
      <c r="IHI242" s="71"/>
      <c r="IHJ242" s="72"/>
      <c r="IHK242" s="71"/>
      <c r="IHL242" s="72"/>
      <c r="IHM242" s="72"/>
      <c r="IHN242" s="72"/>
      <c r="IHO242" s="138"/>
      <c r="IHP242" s="71"/>
      <c r="IHQ242" s="72"/>
      <c r="IHR242" s="71"/>
      <c r="IHS242" s="72"/>
      <c r="IHT242" s="72"/>
      <c r="IHU242" s="72"/>
      <c r="IHV242" s="138"/>
      <c r="IHW242" s="71"/>
      <c r="IHX242" s="72"/>
      <c r="IHY242" s="71"/>
      <c r="IHZ242" s="72"/>
      <c r="IIA242" s="72"/>
      <c r="IIB242" s="72"/>
      <c r="IIC242" s="138"/>
      <c r="IID242" s="71"/>
      <c r="IIE242" s="72"/>
      <c r="IIF242" s="71"/>
      <c r="IIG242" s="72"/>
      <c r="IIH242" s="72"/>
      <c r="III242" s="72"/>
      <c r="IIJ242" s="138"/>
      <c r="IIK242" s="71"/>
      <c r="IIL242" s="72"/>
      <c r="IIM242" s="71"/>
      <c r="IIN242" s="72"/>
      <c r="IIO242" s="72"/>
      <c r="IIP242" s="72"/>
      <c r="IIQ242" s="138"/>
      <c r="IIR242" s="71"/>
      <c r="IIS242" s="72"/>
      <c r="IIT242" s="71"/>
      <c r="IIU242" s="72"/>
      <c r="IIV242" s="72"/>
      <c r="IIW242" s="72"/>
      <c r="IIX242" s="138"/>
      <c r="IIY242" s="71"/>
      <c r="IIZ242" s="72"/>
      <c r="IJA242" s="71"/>
      <c r="IJB242" s="72"/>
      <c r="IJC242" s="72"/>
      <c r="IJD242" s="72"/>
      <c r="IJE242" s="138"/>
      <c r="IJF242" s="71"/>
      <c r="IJG242" s="72"/>
      <c r="IJH242" s="71"/>
      <c r="IJI242" s="72"/>
      <c r="IJJ242" s="72"/>
      <c r="IJK242" s="72"/>
      <c r="IJL242" s="138"/>
      <c r="IJM242" s="71"/>
      <c r="IJN242" s="72"/>
      <c r="IJO242" s="71"/>
      <c r="IJP242" s="72"/>
      <c r="IJQ242" s="72"/>
      <c r="IJR242" s="72"/>
      <c r="IJS242" s="138"/>
      <c r="IJT242" s="71"/>
      <c r="IJU242" s="72"/>
      <c r="IJV242" s="71"/>
      <c r="IJW242" s="72"/>
      <c r="IJX242" s="72"/>
      <c r="IJY242" s="72"/>
      <c r="IJZ242" s="138"/>
      <c r="IKA242" s="71"/>
      <c r="IKB242" s="72"/>
      <c r="IKC242" s="71"/>
      <c r="IKD242" s="72"/>
      <c r="IKE242" s="72"/>
      <c r="IKF242" s="72"/>
      <c r="IKG242" s="138"/>
      <c r="IKH242" s="71"/>
      <c r="IKI242" s="72"/>
      <c r="IKJ242" s="71"/>
      <c r="IKK242" s="72"/>
      <c r="IKL242" s="72"/>
      <c r="IKM242" s="72"/>
      <c r="IKN242" s="138"/>
      <c r="IKO242" s="71"/>
      <c r="IKP242" s="72"/>
      <c r="IKQ242" s="71"/>
      <c r="IKR242" s="72"/>
      <c r="IKS242" s="72"/>
      <c r="IKT242" s="72"/>
      <c r="IKU242" s="138"/>
      <c r="IKV242" s="71"/>
      <c r="IKW242" s="72"/>
      <c r="IKX242" s="71"/>
      <c r="IKY242" s="72"/>
      <c r="IKZ242" s="72"/>
      <c r="ILA242" s="72"/>
      <c r="ILB242" s="138"/>
      <c r="ILC242" s="71"/>
      <c r="ILD242" s="72"/>
      <c r="ILE242" s="71"/>
      <c r="ILF242" s="72"/>
      <c r="ILG242" s="72"/>
      <c r="ILH242" s="72"/>
      <c r="ILI242" s="138"/>
      <c r="ILJ242" s="141"/>
      <c r="ILK242" s="72"/>
      <c r="ILL242" s="71"/>
      <c r="ILM242" s="72"/>
      <c r="ILN242" s="72"/>
      <c r="ILO242" s="72"/>
      <c r="ILP242" s="138"/>
      <c r="ILQ242" s="141"/>
      <c r="ILR242" s="72"/>
      <c r="ILS242" s="71"/>
      <c r="ILT242" s="72"/>
      <c r="ILU242" s="72"/>
      <c r="ILV242" s="72"/>
      <c r="ILW242" s="136"/>
      <c r="ILX242" s="137"/>
      <c r="ILY242" s="71"/>
      <c r="ILZ242" s="71"/>
      <c r="IMA242" s="138"/>
      <c r="IMB242" s="138"/>
      <c r="IMC242" s="139"/>
      <c r="IMD242" s="71"/>
      <c r="IME242" s="72"/>
      <c r="IMF242" s="71"/>
      <c r="IMG242" s="140"/>
      <c r="IMH242" s="72"/>
      <c r="IMI242" s="72"/>
      <c r="IMJ242" s="138"/>
      <c r="IMK242" s="71"/>
      <c r="IML242" s="72"/>
      <c r="IMM242" s="71"/>
      <c r="IMN242" s="72"/>
      <c r="IMO242" s="72"/>
      <c r="IMP242" s="72"/>
      <c r="IMQ242" s="138"/>
      <c r="IMR242" s="71"/>
      <c r="IMS242" s="72"/>
      <c r="IMT242" s="71"/>
      <c r="IMU242" s="72"/>
      <c r="IMV242" s="72"/>
      <c r="IMW242" s="72"/>
      <c r="IMX242" s="138"/>
      <c r="IMY242" s="71"/>
      <c r="IMZ242" s="72"/>
      <c r="INA242" s="71"/>
      <c r="INB242" s="72"/>
      <c r="INC242" s="72"/>
      <c r="IND242" s="72"/>
      <c r="INE242" s="138"/>
      <c r="INF242" s="71"/>
      <c r="ING242" s="72"/>
      <c r="INH242" s="71"/>
      <c r="INI242" s="72"/>
      <c r="INJ242" s="72"/>
      <c r="INK242" s="72"/>
      <c r="INL242" s="138"/>
      <c r="INM242" s="71"/>
      <c r="INN242" s="72"/>
      <c r="INO242" s="71"/>
      <c r="INP242" s="72"/>
      <c r="INQ242" s="72"/>
      <c r="INR242" s="72"/>
      <c r="INS242" s="138"/>
      <c r="INT242" s="71"/>
      <c r="INU242" s="72"/>
      <c r="INV242" s="71"/>
      <c r="INW242" s="72"/>
      <c r="INX242" s="72"/>
      <c r="INY242" s="72"/>
      <c r="INZ242" s="138"/>
      <c r="IOA242" s="71"/>
      <c r="IOB242" s="72"/>
      <c r="IOC242" s="71"/>
      <c r="IOD242" s="72"/>
      <c r="IOE242" s="72"/>
      <c r="IOF242" s="72"/>
      <c r="IOG242" s="138"/>
      <c r="IOH242" s="71"/>
      <c r="IOI242" s="72"/>
      <c r="IOJ242" s="71"/>
      <c r="IOK242" s="72"/>
      <c r="IOL242" s="72"/>
      <c r="IOM242" s="72"/>
      <c r="ION242" s="138"/>
      <c r="IOO242" s="71"/>
      <c r="IOP242" s="72"/>
      <c r="IOQ242" s="71"/>
      <c r="IOR242" s="72"/>
      <c r="IOS242" s="72"/>
      <c r="IOT242" s="72"/>
      <c r="IOU242" s="138"/>
      <c r="IOV242" s="71"/>
      <c r="IOW242" s="72"/>
      <c r="IOX242" s="71"/>
      <c r="IOY242" s="72"/>
      <c r="IOZ242" s="72"/>
      <c r="IPA242" s="72"/>
      <c r="IPB242" s="138"/>
      <c r="IPC242" s="71"/>
      <c r="IPD242" s="72"/>
      <c r="IPE242" s="71"/>
      <c r="IPF242" s="72"/>
      <c r="IPG242" s="72"/>
      <c r="IPH242" s="72"/>
      <c r="IPI242" s="138"/>
      <c r="IPJ242" s="71"/>
      <c r="IPK242" s="72"/>
      <c r="IPL242" s="71"/>
      <c r="IPM242" s="72"/>
      <c r="IPN242" s="72"/>
      <c r="IPO242" s="72"/>
      <c r="IPP242" s="138"/>
      <c r="IPQ242" s="71"/>
      <c r="IPR242" s="72"/>
      <c r="IPS242" s="71"/>
      <c r="IPT242" s="72"/>
      <c r="IPU242" s="72"/>
      <c r="IPV242" s="72"/>
      <c r="IPW242" s="138"/>
      <c r="IPX242" s="71"/>
      <c r="IPY242" s="72"/>
      <c r="IPZ242" s="71"/>
      <c r="IQA242" s="72"/>
      <c r="IQB242" s="72"/>
      <c r="IQC242" s="72"/>
      <c r="IQD242" s="138"/>
      <c r="IQE242" s="71"/>
      <c r="IQF242" s="72"/>
      <c r="IQG242" s="71"/>
      <c r="IQH242" s="72"/>
      <c r="IQI242" s="72"/>
      <c r="IQJ242" s="72"/>
      <c r="IQK242" s="138"/>
      <c r="IQL242" s="71"/>
      <c r="IQM242" s="72"/>
      <c r="IQN242" s="71"/>
      <c r="IQO242" s="72"/>
      <c r="IQP242" s="72"/>
      <c r="IQQ242" s="72"/>
      <c r="IQR242" s="138"/>
      <c r="IQS242" s="71"/>
      <c r="IQT242" s="72"/>
      <c r="IQU242" s="71"/>
      <c r="IQV242" s="72"/>
      <c r="IQW242" s="72"/>
      <c r="IQX242" s="72"/>
      <c r="IQY242" s="138"/>
      <c r="IQZ242" s="71"/>
      <c r="IRA242" s="72"/>
      <c r="IRB242" s="71"/>
      <c r="IRC242" s="72"/>
      <c r="IRD242" s="72"/>
      <c r="IRE242" s="72"/>
      <c r="IRF242" s="138"/>
      <c r="IRG242" s="71"/>
      <c r="IRH242" s="72"/>
      <c r="IRI242" s="71"/>
      <c r="IRJ242" s="72"/>
      <c r="IRK242" s="72"/>
      <c r="IRL242" s="72"/>
      <c r="IRM242" s="138"/>
      <c r="IRN242" s="71"/>
      <c r="IRO242" s="72"/>
      <c r="IRP242" s="71"/>
      <c r="IRQ242" s="72"/>
      <c r="IRR242" s="72"/>
      <c r="IRS242" s="72"/>
      <c r="IRT242" s="138"/>
      <c r="IRU242" s="71"/>
      <c r="IRV242" s="72"/>
      <c r="IRW242" s="71"/>
      <c r="IRX242" s="72"/>
      <c r="IRY242" s="72"/>
      <c r="IRZ242" s="72"/>
      <c r="ISA242" s="138"/>
      <c r="ISB242" s="71"/>
      <c r="ISC242" s="72"/>
      <c r="ISD242" s="71"/>
      <c r="ISE242" s="72"/>
      <c r="ISF242" s="72"/>
      <c r="ISG242" s="72"/>
      <c r="ISH242" s="138"/>
      <c r="ISI242" s="71"/>
      <c r="ISJ242" s="72"/>
      <c r="ISK242" s="71"/>
      <c r="ISL242" s="72"/>
      <c r="ISM242" s="72"/>
      <c r="ISN242" s="72"/>
      <c r="ISO242" s="138"/>
      <c r="ISP242" s="71"/>
      <c r="ISQ242" s="72"/>
      <c r="ISR242" s="71"/>
      <c r="ISS242" s="72"/>
      <c r="IST242" s="72"/>
      <c r="ISU242" s="72"/>
      <c r="ISV242" s="138"/>
      <c r="ISW242" s="71"/>
      <c r="ISX242" s="72"/>
      <c r="ISY242" s="71"/>
      <c r="ISZ242" s="72"/>
      <c r="ITA242" s="72"/>
      <c r="ITB242" s="72"/>
      <c r="ITC242" s="138"/>
      <c r="ITD242" s="71"/>
      <c r="ITE242" s="72"/>
      <c r="ITF242" s="71"/>
      <c r="ITG242" s="72"/>
      <c r="ITH242" s="72"/>
      <c r="ITI242" s="72"/>
      <c r="ITJ242" s="138"/>
      <c r="ITK242" s="71"/>
      <c r="ITL242" s="72"/>
      <c r="ITM242" s="71"/>
      <c r="ITN242" s="72"/>
      <c r="ITO242" s="72"/>
      <c r="ITP242" s="72"/>
      <c r="ITQ242" s="138"/>
      <c r="ITR242" s="71"/>
      <c r="ITS242" s="72"/>
      <c r="ITT242" s="71"/>
      <c r="ITU242" s="72"/>
      <c r="ITV242" s="72"/>
      <c r="ITW242" s="72"/>
      <c r="ITX242" s="138"/>
      <c r="ITY242" s="71"/>
      <c r="ITZ242" s="72"/>
      <c r="IUA242" s="71"/>
      <c r="IUB242" s="72"/>
      <c r="IUC242" s="72"/>
      <c r="IUD242" s="72"/>
      <c r="IUE242" s="138"/>
      <c r="IUF242" s="71"/>
      <c r="IUG242" s="72"/>
      <c r="IUH242" s="71"/>
      <c r="IUI242" s="72"/>
      <c r="IUJ242" s="72"/>
      <c r="IUK242" s="72"/>
      <c r="IUL242" s="138"/>
      <c r="IUM242" s="141"/>
      <c r="IUN242" s="72"/>
      <c r="IUO242" s="71"/>
      <c r="IUP242" s="72"/>
      <c r="IUQ242" s="72"/>
      <c r="IUR242" s="72"/>
      <c r="IUS242" s="138"/>
      <c r="IUT242" s="141"/>
      <c r="IUU242" s="72"/>
      <c r="IUV242" s="71"/>
      <c r="IUW242" s="72"/>
      <c r="IUX242" s="72"/>
      <c r="IUY242" s="72"/>
      <c r="IUZ242" s="136"/>
      <c r="IVA242" s="137"/>
      <c r="IVB242" s="71"/>
      <c r="IVC242" s="71"/>
      <c r="IVD242" s="138"/>
      <c r="IVE242" s="138"/>
      <c r="IVF242" s="139"/>
      <c r="IVG242" s="71"/>
      <c r="IVH242" s="72"/>
      <c r="IVI242" s="71"/>
      <c r="IVJ242" s="140"/>
      <c r="IVK242" s="72"/>
      <c r="IVL242" s="72"/>
      <c r="IVM242" s="138"/>
      <c r="IVN242" s="71"/>
      <c r="IVO242" s="72"/>
      <c r="IVP242" s="71"/>
      <c r="IVQ242" s="72"/>
      <c r="IVR242" s="72"/>
      <c r="IVS242" s="72"/>
      <c r="IVT242" s="138"/>
      <c r="IVU242" s="71"/>
      <c r="IVV242" s="72"/>
      <c r="IVW242" s="71"/>
      <c r="IVX242" s="72"/>
      <c r="IVY242" s="72"/>
      <c r="IVZ242" s="72"/>
      <c r="IWA242" s="138"/>
      <c r="IWB242" s="71"/>
      <c r="IWC242" s="72"/>
      <c r="IWD242" s="71"/>
      <c r="IWE242" s="72"/>
      <c r="IWF242" s="72"/>
      <c r="IWG242" s="72"/>
      <c r="IWH242" s="138"/>
      <c r="IWI242" s="71"/>
      <c r="IWJ242" s="72"/>
      <c r="IWK242" s="71"/>
      <c r="IWL242" s="72"/>
      <c r="IWM242" s="72"/>
      <c r="IWN242" s="72"/>
      <c r="IWO242" s="138"/>
      <c r="IWP242" s="71"/>
      <c r="IWQ242" s="72"/>
      <c r="IWR242" s="71"/>
      <c r="IWS242" s="72"/>
      <c r="IWT242" s="72"/>
      <c r="IWU242" s="72"/>
      <c r="IWV242" s="138"/>
      <c r="IWW242" s="71"/>
      <c r="IWX242" s="72"/>
      <c r="IWY242" s="71"/>
      <c r="IWZ242" s="72"/>
      <c r="IXA242" s="72"/>
      <c r="IXB242" s="72"/>
      <c r="IXC242" s="138"/>
      <c r="IXD242" s="71"/>
      <c r="IXE242" s="72"/>
      <c r="IXF242" s="71"/>
      <c r="IXG242" s="72"/>
      <c r="IXH242" s="72"/>
      <c r="IXI242" s="72"/>
      <c r="IXJ242" s="138"/>
      <c r="IXK242" s="71"/>
      <c r="IXL242" s="72"/>
      <c r="IXM242" s="71"/>
      <c r="IXN242" s="72"/>
      <c r="IXO242" s="72"/>
      <c r="IXP242" s="72"/>
      <c r="IXQ242" s="138"/>
      <c r="IXR242" s="71"/>
      <c r="IXS242" s="72"/>
      <c r="IXT242" s="71"/>
      <c r="IXU242" s="72"/>
      <c r="IXV242" s="72"/>
      <c r="IXW242" s="72"/>
      <c r="IXX242" s="138"/>
      <c r="IXY242" s="71"/>
      <c r="IXZ242" s="72"/>
      <c r="IYA242" s="71"/>
      <c r="IYB242" s="72"/>
      <c r="IYC242" s="72"/>
      <c r="IYD242" s="72"/>
      <c r="IYE242" s="138"/>
      <c r="IYF242" s="71"/>
      <c r="IYG242" s="72"/>
      <c r="IYH242" s="71"/>
      <c r="IYI242" s="72"/>
      <c r="IYJ242" s="72"/>
      <c r="IYK242" s="72"/>
      <c r="IYL242" s="138"/>
      <c r="IYM242" s="71"/>
      <c r="IYN242" s="72"/>
      <c r="IYO242" s="71"/>
      <c r="IYP242" s="72"/>
      <c r="IYQ242" s="72"/>
      <c r="IYR242" s="72"/>
      <c r="IYS242" s="138"/>
      <c r="IYT242" s="71"/>
      <c r="IYU242" s="72"/>
      <c r="IYV242" s="71"/>
      <c r="IYW242" s="72"/>
      <c r="IYX242" s="72"/>
      <c r="IYY242" s="72"/>
      <c r="IYZ242" s="138"/>
      <c r="IZA242" s="71"/>
      <c r="IZB242" s="72"/>
      <c r="IZC242" s="71"/>
      <c r="IZD242" s="72"/>
      <c r="IZE242" s="72"/>
      <c r="IZF242" s="72"/>
      <c r="IZG242" s="138"/>
      <c r="IZH242" s="71"/>
      <c r="IZI242" s="72"/>
      <c r="IZJ242" s="71"/>
      <c r="IZK242" s="72"/>
      <c r="IZL242" s="72"/>
      <c r="IZM242" s="72"/>
      <c r="IZN242" s="138"/>
      <c r="IZO242" s="71"/>
      <c r="IZP242" s="72"/>
      <c r="IZQ242" s="71"/>
      <c r="IZR242" s="72"/>
      <c r="IZS242" s="72"/>
      <c r="IZT242" s="72"/>
      <c r="IZU242" s="138"/>
      <c r="IZV242" s="71"/>
      <c r="IZW242" s="72"/>
      <c r="IZX242" s="71"/>
      <c r="IZY242" s="72"/>
      <c r="IZZ242" s="72"/>
      <c r="JAA242" s="72"/>
      <c r="JAB242" s="138"/>
      <c r="JAC242" s="71"/>
      <c r="JAD242" s="72"/>
      <c r="JAE242" s="71"/>
      <c r="JAF242" s="72"/>
      <c r="JAG242" s="72"/>
      <c r="JAH242" s="72"/>
      <c r="JAI242" s="138"/>
      <c r="JAJ242" s="71"/>
      <c r="JAK242" s="72"/>
      <c r="JAL242" s="71"/>
      <c r="JAM242" s="72"/>
      <c r="JAN242" s="72"/>
      <c r="JAO242" s="72"/>
      <c r="JAP242" s="138"/>
      <c r="JAQ242" s="71"/>
      <c r="JAR242" s="72"/>
      <c r="JAS242" s="71"/>
      <c r="JAT242" s="72"/>
      <c r="JAU242" s="72"/>
      <c r="JAV242" s="72"/>
      <c r="JAW242" s="138"/>
      <c r="JAX242" s="71"/>
      <c r="JAY242" s="72"/>
      <c r="JAZ242" s="71"/>
      <c r="JBA242" s="72"/>
      <c r="JBB242" s="72"/>
      <c r="JBC242" s="72"/>
      <c r="JBD242" s="138"/>
      <c r="JBE242" s="71"/>
      <c r="JBF242" s="72"/>
      <c r="JBG242" s="71"/>
      <c r="JBH242" s="72"/>
      <c r="JBI242" s="72"/>
      <c r="JBJ242" s="72"/>
      <c r="JBK242" s="138"/>
      <c r="JBL242" s="71"/>
      <c r="JBM242" s="72"/>
      <c r="JBN242" s="71"/>
      <c r="JBO242" s="72"/>
      <c r="JBP242" s="72"/>
      <c r="JBQ242" s="72"/>
      <c r="JBR242" s="138"/>
      <c r="JBS242" s="71"/>
      <c r="JBT242" s="72"/>
      <c r="JBU242" s="71"/>
      <c r="JBV242" s="72"/>
      <c r="JBW242" s="72"/>
      <c r="JBX242" s="72"/>
      <c r="JBY242" s="138"/>
      <c r="JBZ242" s="71"/>
      <c r="JCA242" s="72"/>
      <c r="JCB242" s="71"/>
      <c r="JCC242" s="72"/>
      <c r="JCD242" s="72"/>
      <c r="JCE242" s="72"/>
      <c r="JCF242" s="138"/>
      <c r="JCG242" s="71"/>
      <c r="JCH242" s="72"/>
      <c r="JCI242" s="71"/>
      <c r="JCJ242" s="72"/>
      <c r="JCK242" s="72"/>
      <c r="JCL242" s="72"/>
      <c r="JCM242" s="138"/>
      <c r="JCN242" s="71"/>
      <c r="JCO242" s="72"/>
      <c r="JCP242" s="71"/>
      <c r="JCQ242" s="72"/>
      <c r="JCR242" s="72"/>
      <c r="JCS242" s="72"/>
      <c r="JCT242" s="138"/>
      <c r="JCU242" s="71"/>
      <c r="JCV242" s="72"/>
      <c r="JCW242" s="71"/>
      <c r="JCX242" s="72"/>
      <c r="JCY242" s="72"/>
      <c r="JCZ242" s="72"/>
      <c r="JDA242" s="138"/>
      <c r="JDB242" s="71"/>
      <c r="JDC242" s="72"/>
      <c r="JDD242" s="71"/>
      <c r="JDE242" s="72"/>
      <c r="JDF242" s="72"/>
      <c r="JDG242" s="72"/>
      <c r="JDH242" s="138"/>
      <c r="JDI242" s="71"/>
      <c r="JDJ242" s="72"/>
      <c r="JDK242" s="71"/>
      <c r="JDL242" s="72"/>
      <c r="JDM242" s="72"/>
      <c r="JDN242" s="72"/>
      <c r="JDO242" s="138"/>
      <c r="JDP242" s="141"/>
      <c r="JDQ242" s="72"/>
      <c r="JDR242" s="71"/>
      <c r="JDS242" s="72"/>
      <c r="JDT242" s="72"/>
      <c r="JDU242" s="72"/>
      <c r="JDV242" s="138"/>
      <c r="JDW242" s="141"/>
      <c r="JDX242" s="72"/>
      <c r="JDY242" s="71"/>
      <c r="JDZ242" s="72"/>
      <c r="JEA242" s="72"/>
      <c r="JEB242" s="72"/>
      <c r="JEC242" s="136"/>
      <c r="JED242" s="137"/>
      <c r="JEE242" s="71"/>
      <c r="JEF242" s="71"/>
      <c r="JEG242" s="138"/>
      <c r="JEH242" s="138"/>
      <c r="JEI242" s="139"/>
      <c r="JEJ242" s="71"/>
      <c r="JEK242" s="72"/>
      <c r="JEL242" s="71"/>
      <c r="JEM242" s="140"/>
      <c r="JEN242" s="72"/>
      <c r="JEO242" s="72"/>
      <c r="JEP242" s="138"/>
      <c r="JEQ242" s="71"/>
      <c r="JER242" s="72"/>
      <c r="JES242" s="71"/>
      <c r="JET242" s="72"/>
      <c r="JEU242" s="72"/>
      <c r="JEV242" s="72"/>
      <c r="JEW242" s="138"/>
      <c r="JEX242" s="71"/>
      <c r="JEY242" s="72"/>
      <c r="JEZ242" s="71"/>
      <c r="JFA242" s="72"/>
      <c r="JFB242" s="72"/>
      <c r="JFC242" s="72"/>
      <c r="JFD242" s="138"/>
      <c r="JFE242" s="71"/>
      <c r="JFF242" s="72"/>
      <c r="JFG242" s="71"/>
      <c r="JFH242" s="72"/>
      <c r="JFI242" s="72"/>
      <c r="JFJ242" s="72"/>
      <c r="JFK242" s="138"/>
      <c r="JFL242" s="71"/>
      <c r="JFM242" s="72"/>
      <c r="JFN242" s="71"/>
      <c r="JFO242" s="72"/>
      <c r="JFP242" s="72"/>
      <c r="JFQ242" s="72"/>
      <c r="JFR242" s="138"/>
      <c r="JFS242" s="71"/>
      <c r="JFT242" s="72"/>
      <c r="JFU242" s="71"/>
      <c r="JFV242" s="72"/>
      <c r="JFW242" s="72"/>
      <c r="JFX242" s="72"/>
      <c r="JFY242" s="138"/>
      <c r="JFZ242" s="71"/>
      <c r="JGA242" s="72"/>
      <c r="JGB242" s="71"/>
      <c r="JGC242" s="72"/>
      <c r="JGD242" s="72"/>
      <c r="JGE242" s="72"/>
      <c r="JGF242" s="138"/>
      <c r="JGG242" s="71"/>
      <c r="JGH242" s="72"/>
      <c r="JGI242" s="71"/>
      <c r="JGJ242" s="72"/>
      <c r="JGK242" s="72"/>
      <c r="JGL242" s="72"/>
      <c r="JGM242" s="138"/>
      <c r="JGN242" s="71"/>
      <c r="JGO242" s="72"/>
      <c r="JGP242" s="71"/>
      <c r="JGQ242" s="72"/>
      <c r="JGR242" s="72"/>
      <c r="JGS242" s="72"/>
      <c r="JGT242" s="138"/>
      <c r="JGU242" s="71"/>
      <c r="JGV242" s="72"/>
      <c r="JGW242" s="71"/>
      <c r="JGX242" s="72"/>
      <c r="JGY242" s="72"/>
      <c r="JGZ242" s="72"/>
      <c r="JHA242" s="138"/>
      <c r="JHB242" s="71"/>
      <c r="JHC242" s="72"/>
      <c r="JHD242" s="71"/>
      <c r="JHE242" s="72"/>
      <c r="JHF242" s="72"/>
      <c r="JHG242" s="72"/>
      <c r="JHH242" s="138"/>
      <c r="JHI242" s="71"/>
      <c r="JHJ242" s="72"/>
      <c r="JHK242" s="71"/>
      <c r="JHL242" s="72"/>
      <c r="JHM242" s="72"/>
      <c r="JHN242" s="72"/>
      <c r="JHO242" s="138"/>
      <c r="JHP242" s="71"/>
      <c r="JHQ242" s="72"/>
      <c r="JHR242" s="71"/>
      <c r="JHS242" s="72"/>
      <c r="JHT242" s="72"/>
      <c r="JHU242" s="72"/>
      <c r="JHV242" s="138"/>
      <c r="JHW242" s="71"/>
      <c r="JHX242" s="72"/>
      <c r="JHY242" s="71"/>
      <c r="JHZ242" s="72"/>
      <c r="JIA242" s="72"/>
      <c r="JIB242" s="72"/>
      <c r="JIC242" s="138"/>
      <c r="JID242" s="71"/>
      <c r="JIE242" s="72"/>
      <c r="JIF242" s="71"/>
      <c r="JIG242" s="72"/>
      <c r="JIH242" s="72"/>
      <c r="JII242" s="72"/>
      <c r="JIJ242" s="138"/>
      <c r="JIK242" s="71"/>
      <c r="JIL242" s="72"/>
      <c r="JIM242" s="71"/>
      <c r="JIN242" s="72"/>
      <c r="JIO242" s="72"/>
      <c r="JIP242" s="72"/>
      <c r="JIQ242" s="138"/>
      <c r="JIR242" s="71"/>
      <c r="JIS242" s="72"/>
      <c r="JIT242" s="71"/>
      <c r="JIU242" s="72"/>
      <c r="JIV242" s="72"/>
      <c r="JIW242" s="72"/>
      <c r="JIX242" s="138"/>
      <c r="JIY242" s="71"/>
      <c r="JIZ242" s="72"/>
      <c r="JJA242" s="71"/>
      <c r="JJB242" s="72"/>
      <c r="JJC242" s="72"/>
      <c r="JJD242" s="72"/>
      <c r="JJE242" s="138"/>
      <c r="JJF242" s="71"/>
      <c r="JJG242" s="72"/>
      <c r="JJH242" s="71"/>
      <c r="JJI242" s="72"/>
      <c r="JJJ242" s="72"/>
      <c r="JJK242" s="72"/>
      <c r="JJL242" s="138"/>
      <c r="JJM242" s="71"/>
      <c r="JJN242" s="72"/>
      <c r="JJO242" s="71"/>
      <c r="JJP242" s="72"/>
      <c r="JJQ242" s="72"/>
      <c r="JJR242" s="72"/>
      <c r="JJS242" s="138"/>
      <c r="JJT242" s="71"/>
      <c r="JJU242" s="72"/>
      <c r="JJV242" s="71"/>
      <c r="JJW242" s="72"/>
      <c r="JJX242" s="72"/>
      <c r="JJY242" s="72"/>
      <c r="JJZ242" s="138"/>
      <c r="JKA242" s="71"/>
      <c r="JKB242" s="72"/>
      <c r="JKC242" s="71"/>
      <c r="JKD242" s="72"/>
      <c r="JKE242" s="72"/>
      <c r="JKF242" s="72"/>
      <c r="JKG242" s="138"/>
      <c r="JKH242" s="71"/>
      <c r="JKI242" s="72"/>
      <c r="JKJ242" s="71"/>
      <c r="JKK242" s="72"/>
      <c r="JKL242" s="72"/>
      <c r="JKM242" s="72"/>
      <c r="JKN242" s="138"/>
      <c r="JKO242" s="71"/>
      <c r="JKP242" s="72"/>
      <c r="JKQ242" s="71"/>
      <c r="JKR242" s="72"/>
      <c r="JKS242" s="72"/>
      <c r="JKT242" s="72"/>
      <c r="JKU242" s="138"/>
      <c r="JKV242" s="71"/>
      <c r="JKW242" s="72"/>
      <c r="JKX242" s="71"/>
      <c r="JKY242" s="72"/>
      <c r="JKZ242" s="72"/>
      <c r="JLA242" s="72"/>
      <c r="JLB242" s="138"/>
      <c r="JLC242" s="71"/>
      <c r="JLD242" s="72"/>
      <c r="JLE242" s="71"/>
      <c r="JLF242" s="72"/>
      <c r="JLG242" s="72"/>
      <c r="JLH242" s="72"/>
      <c r="JLI242" s="138"/>
      <c r="JLJ242" s="71"/>
      <c r="JLK242" s="72"/>
      <c r="JLL242" s="71"/>
      <c r="JLM242" s="72"/>
      <c r="JLN242" s="72"/>
      <c r="JLO242" s="72"/>
      <c r="JLP242" s="138"/>
      <c r="JLQ242" s="71"/>
      <c r="JLR242" s="72"/>
      <c r="JLS242" s="71"/>
      <c r="JLT242" s="72"/>
      <c r="JLU242" s="72"/>
      <c r="JLV242" s="72"/>
      <c r="JLW242" s="138"/>
      <c r="JLX242" s="71"/>
      <c r="JLY242" s="72"/>
      <c r="JLZ242" s="71"/>
      <c r="JMA242" s="72"/>
      <c r="JMB242" s="72"/>
      <c r="JMC242" s="72"/>
      <c r="JMD242" s="138"/>
      <c r="JME242" s="71"/>
      <c r="JMF242" s="72"/>
      <c r="JMG242" s="71"/>
      <c r="JMH242" s="72"/>
      <c r="JMI242" s="72"/>
      <c r="JMJ242" s="72"/>
      <c r="JMK242" s="138"/>
      <c r="JML242" s="71"/>
      <c r="JMM242" s="72"/>
      <c r="JMN242" s="71"/>
      <c r="JMO242" s="72"/>
      <c r="JMP242" s="72"/>
      <c r="JMQ242" s="72"/>
      <c r="JMR242" s="138"/>
      <c r="JMS242" s="141"/>
      <c r="JMT242" s="72"/>
      <c r="JMU242" s="71"/>
      <c r="JMV242" s="72"/>
      <c r="JMW242" s="72"/>
      <c r="JMX242" s="72"/>
      <c r="JMY242" s="138"/>
      <c r="JMZ242" s="141"/>
      <c r="JNA242" s="72"/>
      <c r="JNB242" s="71"/>
      <c r="JNC242" s="72"/>
      <c r="JND242" s="72"/>
      <c r="JNE242" s="72"/>
      <c r="JNF242" s="136"/>
      <c r="JNG242" s="137"/>
      <c r="JNH242" s="71"/>
      <c r="JNI242" s="71"/>
      <c r="JNJ242" s="138"/>
      <c r="JNK242" s="138"/>
      <c r="JNL242" s="139"/>
      <c r="JNM242" s="71"/>
      <c r="JNN242" s="72"/>
      <c r="JNO242" s="71"/>
      <c r="JNP242" s="140"/>
      <c r="JNQ242" s="72"/>
      <c r="JNR242" s="72"/>
      <c r="JNS242" s="138"/>
      <c r="JNT242" s="71"/>
      <c r="JNU242" s="72"/>
      <c r="JNV242" s="71"/>
      <c r="JNW242" s="72"/>
      <c r="JNX242" s="72"/>
      <c r="JNY242" s="72"/>
      <c r="JNZ242" s="138"/>
      <c r="JOA242" s="71"/>
      <c r="JOB242" s="72"/>
      <c r="JOC242" s="71"/>
      <c r="JOD242" s="72"/>
      <c r="JOE242" s="72"/>
      <c r="JOF242" s="72"/>
      <c r="JOG242" s="138"/>
      <c r="JOH242" s="71"/>
      <c r="JOI242" s="72"/>
      <c r="JOJ242" s="71"/>
      <c r="JOK242" s="72"/>
      <c r="JOL242" s="72"/>
      <c r="JOM242" s="72"/>
      <c r="JON242" s="138"/>
      <c r="JOO242" s="71"/>
      <c r="JOP242" s="72"/>
      <c r="JOQ242" s="71"/>
      <c r="JOR242" s="72"/>
      <c r="JOS242" s="72"/>
      <c r="JOT242" s="72"/>
      <c r="JOU242" s="138"/>
      <c r="JOV242" s="71"/>
      <c r="JOW242" s="72"/>
      <c r="JOX242" s="71"/>
      <c r="JOY242" s="72"/>
      <c r="JOZ242" s="72"/>
      <c r="JPA242" s="72"/>
      <c r="JPB242" s="138"/>
      <c r="JPC242" s="71"/>
      <c r="JPD242" s="72"/>
      <c r="JPE242" s="71"/>
      <c r="JPF242" s="72"/>
      <c r="JPG242" s="72"/>
      <c r="JPH242" s="72"/>
      <c r="JPI242" s="138"/>
      <c r="JPJ242" s="71"/>
      <c r="JPK242" s="72"/>
      <c r="JPL242" s="71"/>
      <c r="JPM242" s="72"/>
      <c r="JPN242" s="72"/>
      <c r="JPO242" s="72"/>
      <c r="JPP242" s="138"/>
      <c r="JPQ242" s="71"/>
      <c r="JPR242" s="72"/>
      <c r="JPS242" s="71"/>
      <c r="JPT242" s="72"/>
      <c r="JPU242" s="72"/>
      <c r="JPV242" s="72"/>
      <c r="JPW242" s="138"/>
      <c r="JPX242" s="71"/>
      <c r="JPY242" s="72"/>
      <c r="JPZ242" s="71"/>
      <c r="JQA242" s="72"/>
      <c r="JQB242" s="72"/>
      <c r="JQC242" s="72"/>
      <c r="JQD242" s="138"/>
      <c r="JQE242" s="71"/>
      <c r="JQF242" s="72"/>
      <c r="JQG242" s="71"/>
      <c r="JQH242" s="72"/>
      <c r="JQI242" s="72"/>
      <c r="JQJ242" s="72"/>
      <c r="JQK242" s="138"/>
      <c r="JQL242" s="71"/>
      <c r="JQM242" s="72"/>
      <c r="JQN242" s="71"/>
      <c r="JQO242" s="72"/>
      <c r="JQP242" s="72"/>
      <c r="JQQ242" s="72"/>
      <c r="JQR242" s="138"/>
      <c r="JQS242" s="71"/>
      <c r="JQT242" s="72"/>
      <c r="JQU242" s="71"/>
      <c r="JQV242" s="72"/>
      <c r="JQW242" s="72"/>
      <c r="JQX242" s="72"/>
      <c r="JQY242" s="138"/>
      <c r="JQZ242" s="71"/>
      <c r="JRA242" s="72"/>
      <c r="JRB242" s="71"/>
      <c r="JRC242" s="72"/>
      <c r="JRD242" s="72"/>
      <c r="JRE242" s="72"/>
      <c r="JRF242" s="138"/>
      <c r="JRG242" s="71"/>
      <c r="JRH242" s="72"/>
      <c r="JRI242" s="71"/>
      <c r="JRJ242" s="72"/>
      <c r="JRK242" s="72"/>
      <c r="JRL242" s="72"/>
      <c r="JRM242" s="138"/>
      <c r="JRN242" s="71"/>
      <c r="JRO242" s="72"/>
      <c r="JRP242" s="71"/>
      <c r="JRQ242" s="72"/>
      <c r="JRR242" s="72"/>
      <c r="JRS242" s="72"/>
      <c r="JRT242" s="138"/>
      <c r="JRU242" s="71"/>
      <c r="JRV242" s="72"/>
      <c r="JRW242" s="71"/>
      <c r="JRX242" s="72"/>
      <c r="JRY242" s="72"/>
      <c r="JRZ242" s="72"/>
      <c r="JSA242" s="138"/>
      <c r="JSB242" s="71"/>
      <c r="JSC242" s="72"/>
      <c r="JSD242" s="71"/>
      <c r="JSE242" s="72"/>
      <c r="JSF242" s="72"/>
      <c r="JSG242" s="72"/>
      <c r="JSH242" s="138"/>
      <c r="JSI242" s="71"/>
      <c r="JSJ242" s="72"/>
      <c r="JSK242" s="71"/>
      <c r="JSL242" s="72"/>
      <c r="JSM242" s="72"/>
      <c r="JSN242" s="72"/>
      <c r="JSO242" s="138"/>
      <c r="JSP242" s="71"/>
      <c r="JSQ242" s="72"/>
      <c r="JSR242" s="71"/>
      <c r="JSS242" s="72"/>
      <c r="JST242" s="72"/>
      <c r="JSU242" s="72"/>
      <c r="JSV242" s="138"/>
      <c r="JSW242" s="71"/>
      <c r="JSX242" s="72"/>
      <c r="JSY242" s="71"/>
      <c r="JSZ242" s="72"/>
      <c r="JTA242" s="72"/>
      <c r="JTB242" s="72"/>
      <c r="JTC242" s="138"/>
      <c r="JTD242" s="71"/>
      <c r="JTE242" s="72"/>
      <c r="JTF242" s="71"/>
      <c r="JTG242" s="72"/>
      <c r="JTH242" s="72"/>
      <c r="JTI242" s="72"/>
      <c r="JTJ242" s="138"/>
      <c r="JTK242" s="71"/>
      <c r="JTL242" s="72"/>
      <c r="JTM242" s="71"/>
      <c r="JTN242" s="72"/>
      <c r="JTO242" s="72"/>
      <c r="JTP242" s="72"/>
      <c r="JTQ242" s="138"/>
      <c r="JTR242" s="71"/>
      <c r="JTS242" s="72"/>
      <c r="JTT242" s="71"/>
      <c r="JTU242" s="72"/>
      <c r="JTV242" s="72"/>
      <c r="JTW242" s="72"/>
      <c r="JTX242" s="138"/>
      <c r="JTY242" s="71"/>
      <c r="JTZ242" s="72"/>
      <c r="JUA242" s="71"/>
      <c r="JUB242" s="72"/>
      <c r="JUC242" s="72"/>
      <c r="JUD242" s="72"/>
      <c r="JUE242" s="138"/>
      <c r="JUF242" s="71"/>
      <c r="JUG242" s="72"/>
      <c r="JUH242" s="71"/>
      <c r="JUI242" s="72"/>
      <c r="JUJ242" s="72"/>
      <c r="JUK242" s="72"/>
      <c r="JUL242" s="138"/>
      <c r="JUM242" s="71"/>
      <c r="JUN242" s="72"/>
      <c r="JUO242" s="71"/>
      <c r="JUP242" s="72"/>
      <c r="JUQ242" s="72"/>
      <c r="JUR242" s="72"/>
      <c r="JUS242" s="138"/>
      <c r="JUT242" s="71"/>
      <c r="JUU242" s="72"/>
      <c r="JUV242" s="71"/>
      <c r="JUW242" s="72"/>
      <c r="JUX242" s="72"/>
      <c r="JUY242" s="72"/>
      <c r="JUZ242" s="138"/>
      <c r="JVA242" s="71"/>
      <c r="JVB242" s="72"/>
      <c r="JVC242" s="71"/>
      <c r="JVD242" s="72"/>
      <c r="JVE242" s="72"/>
      <c r="JVF242" s="72"/>
      <c r="JVG242" s="138"/>
      <c r="JVH242" s="71"/>
      <c r="JVI242" s="72"/>
      <c r="JVJ242" s="71"/>
      <c r="JVK242" s="72"/>
      <c r="JVL242" s="72"/>
      <c r="JVM242" s="72"/>
      <c r="JVN242" s="138"/>
      <c r="JVO242" s="71"/>
      <c r="JVP242" s="72"/>
      <c r="JVQ242" s="71"/>
      <c r="JVR242" s="72"/>
      <c r="JVS242" s="72"/>
      <c r="JVT242" s="72"/>
      <c r="JVU242" s="138"/>
      <c r="JVV242" s="141"/>
      <c r="JVW242" s="72"/>
      <c r="JVX242" s="71"/>
      <c r="JVY242" s="72"/>
      <c r="JVZ242" s="72"/>
      <c r="JWA242" s="72"/>
      <c r="JWB242" s="138"/>
      <c r="JWC242" s="141"/>
      <c r="JWD242" s="72"/>
      <c r="JWE242" s="71"/>
      <c r="JWF242" s="72"/>
      <c r="JWG242" s="72"/>
      <c r="JWH242" s="72"/>
      <c r="JWI242" s="136"/>
      <c r="JWJ242" s="137"/>
      <c r="JWK242" s="71"/>
      <c r="JWL242" s="71"/>
      <c r="JWM242" s="138"/>
      <c r="JWN242" s="138"/>
      <c r="JWO242" s="139"/>
      <c r="JWP242" s="71"/>
      <c r="JWQ242" s="72"/>
      <c r="JWR242" s="71"/>
      <c r="JWS242" s="140"/>
      <c r="JWT242" s="72"/>
      <c r="JWU242" s="72"/>
      <c r="JWV242" s="138"/>
      <c r="JWW242" s="71"/>
      <c r="JWX242" s="72"/>
      <c r="JWY242" s="71"/>
      <c r="JWZ242" s="72"/>
      <c r="JXA242" s="72"/>
      <c r="JXB242" s="72"/>
      <c r="JXC242" s="138"/>
      <c r="JXD242" s="71"/>
      <c r="JXE242" s="72"/>
      <c r="JXF242" s="71"/>
      <c r="JXG242" s="72"/>
      <c r="JXH242" s="72"/>
      <c r="JXI242" s="72"/>
      <c r="JXJ242" s="138"/>
      <c r="JXK242" s="71"/>
      <c r="JXL242" s="72"/>
      <c r="JXM242" s="71"/>
      <c r="JXN242" s="72"/>
      <c r="JXO242" s="72"/>
      <c r="JXP242" s="72"/>
      <c r="JXQ242" s="138"/>
      <c r="JXR242" s="71"/>
      <c r="JXS242" s="72"/>
      <c r="JXT242" s="71"/>
      <c r="JXU242" s="72"/>
      <c r="JXV242" s="72"/>
      <c r="JXW242" s="72"/>
      <c r="JXX242" s="138"/>
      <c r="JXY242" s="71"/>
      <c r="JXZ242" s="72"/>
      <c r="JYA242" s="71"/>
      <c r="JYB242" s="72"/>
      <c r="JYC242" s="72"/>
      <c r="JYD242" s="72"/>
      <c r="JYE242" s="138"/>
      <c r="JYF242" s="71"/>
      <c r="JYG242" s="72"/>
      <c r="JYH242" s="71"/>
      <c r="JYI242" s="72"/>
      <c r="JYJ242" s="72"/>
      <c r="JYK242" s="72"/>
      <c r="JYL242" s="138"/>
      <c r="JYM242" s="71"/>
      <c r="JYN242" s="72"/>
      <c r="JYO242" s="71"/>
      <c r="JYP242" s="72"/>
      <c r="JYQ242" s="72"/>
      <c r="JYR242" s="72"/>
      <c r="JYS242" s="138"/>
      <c r="JYT242" s="71"/>
      <c r="JYU242" s="72"/>
      <c r="JYV242" s="71"/>
      <c r="JYW242" s="72"/>
      <c r="JYX242" s="72"/>
      <c r="JYY242" s="72"/>
      <c r="JYZ242" s="138"/>
      <c r="JZA242" s="71"/>
      <c r="JZB242" s="72"/>
      <c r="JZC242" s="71"/>
      <c r="JZD242" s="72"/>
      <c r="JZE242" s="72"/>
      <c r="JZF242" s="72"/>
      <c r="JZG242" s="138"/>
      <c r="JZH242" s="71"/>
      <c r="JZI242" s="72"/>
      <c r="JZJ242" s="71"/>
      <c r="JZK242" s="72"/>
      <c r="JZL242" s="72"/>
      <c r="JZM242" s="72"/>
      <c r="JZN242" s="138"/>
      <c r="JZO242" s="71"/>
      <c r="JZP242" s="72"/>
      <c r="JZQ242" s="71"/>
      <c r="JZR242" s="72"/>
      <c r="JZS242" s="72"/>
      <c r="JZT242" s="72"/>
      <c r="JZU242" s="138"/>
      <c r="JZV242" s="71"/>
      <c r="JZW242" s="72"/>
      <c r="JZX242" s="71"/>
      <c r="JZY242" s="72"/>
      <c r="JZZ242" s="72"/>
      <c r="KAA242" s="72"/>
      <c r="KAB242" s="138"/>
      <c r="KAC242" s="71"/>
      <c r="KAD242" s="72"/>
      <c r="KAE242" s="71"/>
      <c r="KAF242" s="72"/>
      <c r="KAG242" s="72"/>
      <c r="KAH242" s="72"/>
      <c r="KAI242" s="138"/>
      <c r="KAJ242" s="71"/>
      <c r="KAK242" s="72"/>
      <c r="KAL242" s="71"/>
      <c r="KAM242" s="72"/>
      <c r="KAN242" s="72"/>
      <c r="KAO242" s="72"/>
      <c r="KAP242" s="138"/>
      <c r="KAQ242" s="71"/>
      <c r="KAR242" s="72"/>
      <c r="KAS242" s="71"/>
      <c r="KAT242" s="72"/>
      <c r="KAU242" s="72"/>
      <c r="KAV242" s="72"/>
      <c r="KAW242" s="138"/>
      <c r="KAX242" s="71"/>
      <c r="KAY242" s="72"/>
      <c r="KAZ242" s="71"/>
      <c r="KBA242" s="72"/>
      <c r="KBB242" s="72"/>
      <c r="KBC242" s="72"/>
      <c r="KBD242" s="138"/>
      <c r="KBE242" s="71"/>
      <c r="KBF242" s="72"/>
      <c r="KBG242" s="71"/>
      <c r="KBH242" s="72"/>
      <c r="KBI242" s="72"/>
      <c r="KBJ242" s="72"/>
      <c r="KBK242" s="138"/>
      <c r="KBL242" s="71"/>
      <c r="KBM242" s="72"/>
      <c r="KBN242" s="71"/>
      <c r="KBO242" s="72"/>
      <c r="KBP242" s="72"/>
      <c r="KBQ242" s="72"/>
      <c r="KBR242" s="138"/>
      <c r="KBS242" s="71"/>
      <c r="KBT242" s="72"/>
      <c r="KBU242" s="71"/>
      <c r="KBV242" s="72"/>
      <c r="KBW242" s="72"/>
      <c r="KBX242" s="72"/>
      <c r="KBY242" s="138"/>
      <c r="KBZ242" s="71"/>
      <c r="KCA242" s="72"/>
      <c r="KCB242" s="71"/>
      <c r="KCC242" s="72"/>
      <c r="KCD242" s="72"/>
      <c r="KCE242" s="72"/>
      <c r="KCF242" s="138"/>
      <c r="KCG242" s="71"/>
      <c r="KCH242" s="72"/>
      <c r="KCI242" s="71"/>
      <c r="KCJ242" s="72"/>
      <c r="KCK242" s="72"/>
      <c r="KCL242" s="72"/>
      <c r="KCM242" s="138"/>
      <c r="KCN242" s="71"/>
      <c r="KCO242" s="72"/>
      <c r="KCP242" s="71"/>
      <c r="KCQ242" s="72"/>
      <c r="KCR242" s="72"/>
      <c r="KCS242" s="72"/>
      <c r="KCT242" s="138"/>
      <c r="KCU242" s="71"/>
      <c r="KCV242" s="72"/>
      <c r="KCW242" s="71"/>
      <c r="KCX242" s="72"/>
      <c r="KCY242" s="72"/>
      <c r="KCZ242" s="72"/>
      <c r="KDA242" s="138"/>
      <c r="KDB242" s="71"/>
      <c r="KDC242" s="72"/>
      <c r="KDD242" s="71"/>
      <c r="KDE242" s="72"/>
      <c r="KDF242" s="72"/>
      <c r="KDG242" s="72"/>
      <c r="KDH242" s="138"/>
      <c r="KDI242" s="71"/>
      <c r="KDJ242" s="72"/>
      <c r="KDK242" s="71"/>
      <c r="KDL242" s="72"/>
      <c r="KDM242" s="72"/>
      <c r="KDN242" s="72"/>
      <c r="KDO242" s="138"/>
      <c r="KDP242" s="71"/>
      <c r="KDQ242" s="72"/>
      <c r="KDR242" s="71"/>
      <c r="KDS242" s="72"/>
      <c r="KDT242" s="72"/>
      <c r="KDU242" s="72"/>
      <c r="KDV242" s="138"/>
      <c r="KDW242" s="71"/>
      <c r="KDX242" s="72"/>
      <c r="KDY242" s="71"/>
      <c r="KDZ242" s="72"/>
      <c r="KEA242" s="72"/>
      <c r="KEB242" s="72"/>
      <c r="KEC242" s="138"/>
      <c r="KED242" s="71"/>
      <c r="KEE242" s="72"/>
      <c r="KEF242" s="71"/>
      <c r="KEG242" s="72"/>
      <c r="KEH242" s="72"/>
      <c r="KEI242" s="72"/>
      <c r="KEJ242" s="138"/>
      <c r="KEK242" s="71"/>
      <c r="KEL242" s="72"/>
      <c r="KEM242" s="71"/>
      <c r="KEN242" s="72"/>
      <c r="KEO242" s="72"/>
      <c r="KEP242" s="72"/>
      <c r="KEQ242" s="138"/>
      <c r="KER242" s="71"/>
      <c r="KES242" s="72"/>
      <c r="KET242" s="71"/>
      <c r="KEU242" s="72"/>
      <c r="KEV242" s="72"/>
      <c r="KEW242" s="72"/>
      <c r="KEX242" s="138"/>
      <c r="KEY242" s="141"/>
      <c r="KEZ242" s="72"/>
      <c r="KFA242" s="71"/>
      <c r="KFB242" s="72"/>
      <c r="KFC242" s="72"/>
      <c r="KFD242" s="72"/>
      <c r="KFE242" s="138"/>
      <c r="KFF242" s="141"/>
      <c r="KFG242" s="72"/>
      <c r="KFH242" s="71"/>
      <c r="KFI242" s="72"/>
      <c r="KFJ242" s="72"/>
      <c r="KFK242" s="72"/>
      <c r="KFL242" s="136"/>
      <c r="KFM242" s="137"/>
      <c r="KFN242" s="71"/>
      <c r="KFO242" s="71"/>
      <c r="KFP242" s="138"/>
      <c r="KFQ242" s="138"/>
      <c r="KFR242" s="139"/>
      <c r="KFS242" s="71"/>
      <c r="KFT242" s="72"/>
      <c r="KFU242" s="71"/>
      <c r="KFV242" s="140"/>
      <c r="KFW242" s="72"/>
      <c r="KFX242" s="72"/>
      <c r="KFY242" s="138"/>
      <c r="KFZ242" s="71"/>
      <c r="KGA242" s="72"/>
      <c r="KGB242" s="71"/>
      <c r="KGC242" s="72"/>
      <c r="KGD242" s="72"/>
      <c r="KGE242" s="72"/>
      <c r="KGF242" s="138"/>
      <c r="KGG242" s="71"/>
      <c r="KGH242" s="72"/>
      <c r="KGI242" s="71"/>
      <c r="KGJ242" s="72"/>
      <c r="KGK242" s="72"/>
      <c r="KGL242" s="72"/>
      <c r="KGM242" s="138"/>
      <c r="KGN242" s="71"/>
      <c r="KGO242" s="72"/>
      <c r="KGP242" s="71"/>
      <c r="KGQ242" s="72"/>
      <c r="KGR242" s="72"/>
      <c r="KGS242" s="72"/>
      <c r="KGT242" s="138"/>
      <c r="KGU242" s="71"/>
      <c r="KGV242" s="72"/>
      <c r="KGW242" s="71"/>
      <c r="KGX242" s="72"/>
      <c r="KGY242" s="72"/>
      <c r="KGZ242" s="72"/>
      <c r="KHA242" s="138"/>
      <c r="KHB242" s="71"/>
      <c r="KHC242" s="72"/>
      <c r="KHD242" s="71"/>
      <c r="KHE242" s="72"/>
      <c r="KHF242" s="72"/>
      <c r="KHG242" s="72"/>
      <c r="KHH242" s="138"/>
      <c r="KHI242" s="71"/>
      <c r="KHJ242" s="72"/>
      <c r="KHK242" s="71"/>
      <c r="KHL242" s="72"/>
      <c r="KHM242" s="72"/>
      <c r="KHN242" s="72"/>
      <c r="KHO242" s="138"/>
      <c r="KHP242" s="71"/>
      <c r="KHQ242" s="72"/>
      <c r="KHR242" s="71"/>
      <c r="KHS242" s="72"/>
      <c r="KHT242" s="72"/>
      <c r="KHU242" s="72"/>
      <c r="KHV242" s="138"/>
      <c r="KHW242" s="71"/>
      <c r="KHX242" s="72"/>
      <c r="KHY242" s="71"/>
      <c r="KHZ242" s="72"/>
      <c r="KIA242" s="72"/>
      <c r="KIB242" s="72"/>
      <c r="KIC242" s="138"/>
      <c r="KID242" s="71"/>
      <c r="KIE242" s="72"/>
      <c r="KIF242" s="71"/>
      <c r="KIG242" s="72"/>
      <c r="KIH242" s="72"/>
      <c r="KII242" s="72"/>
      <c r="KIJ242" s="138"/>
      <c r="KIK242" s="71"/>
      <c r="KIL242" s="72"/>
      <c r="KIM242" s="71"/>
      <c r="KIN242" s="72"/>
      <c r="KIO242" s="72"/>
      <c r="KIP242" s="72"/>
      <c r="KIQ242" s="138"/>
      <c r="KIR242" s="71"/>
      <c r="KIS242" s="72"/>
      <c r="KIT242" s="71"/>
      <c r="KIU242" s="72"/>
      <c r="KIV242" s="72"/>
      <c r="KIW242" s="72"/>
      <c r="KIX242" s="138"/>
      <c r="KIY242" s="71"/>
      <c r="KIZ242" s="72"/>
      <c r="KJA242" s="71"/>
      <c r="KJB242" s="72"/>
      <c r="KJC242" s="72"/>
      <c r="KJD242" s="72"/>
      <c r="KJE242" s="138"/>
      <c r="KJF242" s="71"/>
      <c r="KJG242" s="72"/>
      <c r="KJH242" s="71"/>
      <c r="KJI242" s="72"/>
      <c r="KJJ242" s="72"/>
      <c r="KJK242" s="72"/>
      <c r="KJL242" s="138"/>
      <c r="KJM242" s="71"/>
      <c r="KJN242" s="72"/>
      <c r="KJO242" s="71"/>
      <c r="KJP242" s="72"/>
      <c r="KJQ242" s="72"/>
      <c r="KJR242" s="72"/>
      <c r="KJS242" s="138"/>
      <c r="KJT242" s="71"/>
      <c r="KJU242" s="72"/>
      <c r="KJV242" s="71"/>
      <c r="KJW242" s="72"/>
      <c r="KJX242" s="72"/>
      <c r="KJY242" s="72"/>
      <c r="KJZ242" s="138"/>
      <c r="KKA242" s="71"/>
      <c r="KKB242" s="72"/>
      <c r="KKC242" s="71"/>
      <c r="KKD242" s="72"/>
      <c r="KKE242" s="72"/>
      <c r="KKF242" s="72"/>
      <c r="KKG242" s="138"/>
      <c r="KKH242" s="71"/>
      <c r="KKI242" s="72"/>
      <c r="KKJ242" s="71"/>
      <c r="KKK242" s="72"/>
      <c r="KKL242" s="72"/>
      <c r="KKM242" s="72"/>
      <c r="KKN242" s="138"/>
      <c r="KKO242" s="71"/>
      <c r="KKP242" s="72"/>
      <c r="KKQ242" s="71"/>
      <c r="KKR242" s="72"/>
      <c r="KKS242" s="72"/>
      <c r="KKT242" s="72"/>
      <c r="KKU242" s="138"/>
      <c r="KKV242" s="71"/>
      <c r="KKW242" s="72"/>
      <c r="KKX242" s="71"/>
      <c r="KKY242" s="72"/>
      <c r="KKZ242" s="72"/>
      <c r="KLA242" s="72"/>
      <c r="KLB242" s="138"/>
      <c r="KLC242" s="71"/>
      <c r="KLD242" s="72"/>
      <c r="KLE242" s="71"/>
      <c r="KLF242" s="72"/>
      <c r="KLG242" s="72"/>
      <c r="KLH242" s="72"/>
      <c r="KLI242" s="138"/>
      <c r="KLJ242" s="71"/>
      <c r="KLK242" s="72"/>
      <c r="KLL242" s="71"/>
      <c r="KLM242" s="72"/>
      <c r="KLN242" s="72"/>
      <c r="KLO242" s="72"/>
      <c r="KLP242" s="138"/>
      <c r="KLQ242" s="71"/>
      <c r="KLR242" s="72"/>
      <c r="KLS242" s="71"/>
      <c r="KLT242" s="72"/>
      <c r="KLU242" s="72"/>
      <c r="KLV242" s="72"/>
      <c r="KLW242" s="138"/>
      <c r="KLX242" s="71"/>
      <c r="KLY242" s="72"/>
      <c r="KLZ242" s="71"/>
      <c r="KMA242" s="72"/>
      <c r="KMB242" s="72"/>
      <c r="KMC242" s="72"/>
      <c r="KMD242" s="138"/>
      <c r="KME242" s="71"/>
      <c r="KMF242" s="72"/>
      <c r="KMG242" s="71"/>
      <c r="KMH242" s="72"/>
      <c r="KMI242" s="72"/>
      <c r="KMJ242" s="72"/>
      <c r="KMK242" s="138"/>
      <c r="KML242" s="71"/>
      <c r="KMM242" s="72"/>
      <c r="KMN242" s="71"/>
      <c r="KMO242" s="72"/>
      <c r="KMP242" s="72"/>
      <c r="KMQ242" s="72"/>
      <c r="KMR242" s="138"/>
      <c r="KMS242" s="71"/>
      <c r="KMT242" s="72"/>
      <c r="KMU242" s="71"/>
      <c r="KMV242" s="72"/>
      <c r="KMW242" s="72"/>
      <c r="KMX242" s="72"/>
      <c r="KMY242" s="138"/>
      <c r="KMZ242" s="71"/>
      <c r="KNA242" s="72"/>
      <c r="KNB242" s="71"/>
      <c r="KNC242" s="72"/>
      <c r="KND242" s="72"/>
      <c r="KNE242" s="72"/>
      <c r="KNF242" s="138"/>
      <c r="KNG242" s="71"/>
      <c r="KNH242" s="72"/>
      <c r="KNI242" s="71"/>
      <c r="KNJ242" s="72"/>
      <c r="KNK242" s="72"/>
      <c r="KNL242" s="72"/>
      <c r="KNM242" s="138"/>
      <c r="KNN242" s="71"/>
      <c r="KNO242" s="72"/>
      <c r="KNP242" s="71"/>
      <c r="KNQ242" s="72"/>
      <c r="KNR242" s="72"/>
      <c r="KNS242" s="72"/>
      <c r="KNT242" s="138"/>
      <c r="KNU242" s="71"/>
      <c r="KNV242" s="72"/>
      <c r="KNW242" s="71"/>
      <c r="KNX242" s="72"/>
      <c r="KNY242" s="72"/>
      <c r="KNZ242" s="72"/>
      <c r="KOA242" s="138"/>
      <c r="KOB242" s="141"/>
      <c r="KOC242" s="72"/>
      <c r="KOD242" s="71"/>
      <c r="KOE242" s="72"/>
      <c r="KOF242" s="72"/>
      <c r="KOG242" s="72"/>
      <c r="KOH242" s="138"/>
      <c r="KOI242" s="141"/>
      <c r="KOJ242" s="72"/>
      <c r="KOK242" s="71"/>
      <c r="KOL242" s="72"/>
      <c r="KOM242" s="72"/>
      <c r="KON242" s="72"/>
      <c r="KOO242" s="136"/>
      <c r="KOP242" s="137"/>
      <c r="KOQ242" s="71"/>
      <c r="KOR242" s="71"/>
      <c r="KOS242" s="138"/>
      <c r="KOT242" s="138"/>
      <c r="KOU242" s="139"/>
      <c r="KOV242" s="71"/>
      <c r="KOW242" s="72"/>
      <c r="KOX242" s="71"/>
      <c r="KOY242" s="140"/>
      <c r="KOZ242" s="72"/>
      <c r="KPA242" s="72"/>
      <c r="KPB242" s="138"/>
      <c r="KPC242" s="71"/>
      <c r="KPD242" s="72"/>
      <c r="KPE242" s="71"/>
      <c r="KPF242" s="72"/>
      <c r="KPG242" s="72"/>
      <c r="KPH242" s="72"/>
      <c r="KPI242" s="138"/>
      <c r="KPJ242" s="71"/>
      <c r="KPK242" s="72"/>
      <c r="KPL242" s="71"/>
      <c r="KPM242" s="72"/>
      <c r="KPN242" s="72"/>
      <c r="KPO242" s="72"/>
      <c r="KPP242" s="138"/>
      <c r="KPQ242" s="71"/>
      <c r="KPR242" s="72"/>
      <c r="KPS242" s="71"/>
      <c r="KPT242" s="72"/>
      <c r="KPU242" s="72"/>
      <c r="KPV242" s="72"/>
      <c r="KPW242" s="138"/>
      <c r="KPX242" s="71"/>
      <c r="KPY242" s="72"/>
      <c r="KPZ242" s="71"/>
      <c r="KQA242" s="72"/>
      <c r="KQB242" s="72"/>
      <c r="KQC242" s="72"/>
      <c r="KQD242" s="138"/>
      <c r="KQE242" s="71"/>
      <c r="KQF242" s="72"/>
      <c r="KQG242" s="71"/>
      <c r="KQH242" s="72"/>
      <c r="KQI242" s="72"/>
      <c r="KQJ242" s="72"/>
      <c r="KQK242" s="138"/>
      <c r="KQL242" s="71"/>
      <c r="KQM242" s="72"/>
      <c r="KQN242" s="71"/>
      <c r="KQO242" s="72"/>
      <c r="KQP242" s="72"/>
      <c r="KQQ242" s="72"/>
      <c r="KQR242" s="138"/>
      <c r="KQS242" s="71"/>
      <c r="KQT242" s="72"/>
      <c r="KQU242" s="71"/>
      <c r="KQV242" s="72"/>
      <c r="KQW242" s="72"/>
      <c r="KQX242" s="72"/>
      <c r="KQY242" s="138"/>
      <c r="KQZ242" s="71"/>
      <c r="KRA242" s="72"/>
      <c r="KRB242" s="71"/>
      <c r="KRC242" s="72"/>
      <c r="KRD242" s="72"/>
      <c r="KRE242" s="72"/>
      <c r="KRF242" s="138"/>
      <c r="KRG242" s="71"/>
      <c r="KRH242" s="72"/>
      <c r="KRI242" s="71"/>
      <c r="KRJ242" s="72"/>
      <c r="KRK242" s="72"/>
      <c r="KRL242" s="72"/>
      <c r="KRM242" s="138"/>
      <c r="KRN242" s="71"/>
      <c r="KRO242" s="72"/>
      <c r="KRP242" s="71"/>
      <c r="KRQ242" s="72"/>
      <c r="KRR242" s="72"/>
      <c r="KRS242" s="72"/>
      <c r="KRT242" s="138"/>
      <c r="KRU242" s="71"/>
      <c r="KRV242" s="72"/>
      <c r="KRW242" s="71"/>
      <c r="KRX242" s="72"/>
      <c r="KRY242" s="72"/>
      <c r="KRZ242" s="72"/>
      <c r="KSA242" s="138"/>
      <c r="KSB242" s="71"/>
      <c r="KSC242" s="72"/>
      <c r="KSD242" s="71"/>
      <c r="KSE242" s="72"/>
      <c r="KSF242" s="72"/>
      <c r="KSG242" s="72"/>
      <c r="KSH242" s="138"/>
      <c r="KSI242" s="71"/>
      <c r="KSJ242" s="72"/>
      <c r="KSK242" s="71"/>
      <c r="KSL242" s="72"/>
      <c r="KSM242" s="72"/>
      <c r="KSN242" s="72"/>
      <c r="KSO242" s="138"/>
      <c r="KSP242" s="71"/>
      <c r="KSQ242" s="72"/>
      <c r="KSR242" s="71"/>
      <c r="KSS242" s="72"/>
      <c r="KST242" s="72"/>
      <c r="KSU242" s="72"/>
      <c r="KSV242" s="138"/>
      <c r="KSW242" s="71"/>
      <c r="KSX242" s="72"/>
      <c r="KSY242" s="71"/>
      <c r="KSZ242" s="72"/>
      <c r="KTA242" s="72"/>
      <c r="KTB242" s="72"/>
      <c r="KTC242" s="138"/>
      <c r="KTD242" s="71"/>
      <c r="KTE242" s="72"/>
      <c r="KTF242" s="71"/>
      <c r="KTG242" s="72"/>
      <c r="KTH242" s="72"/>
      <c r="KTI242" s="72"/>
      <c r="KTJ242" s="138"/>
      <c r="KTK242" s="71"/>
      <c r="KTL242" s="72"/>
      <c r="KTM242" s="71"/>
      <c r="KTN242" s="72"/>
      <c r="KTO242" s="72"/>
      <c r="KTP242" s="72"/>
      <c r="KTQ242" s="138"/>
      <c r="KTR242" s="71"/>
      <c r="KTS242" s="72"/>
      <c r="KTT242" s="71"/>
      <c r="KTU242" s="72"/>
      <c r="KTV242" s="72"/>
      <c r="KTW242" s="72"/>
      <c r="KTX242" s="138"/>
      <c r="KTY242" s="71"/>
      <c r="KTZ242" s="72"/>
      <c r="KUA242" s="71"/>
      <c r="KUB242" s="72"/>
      <c r="KUC242" s="72"/>
      <c r="KUD242" s="72"/>
      <c r="KUE242" s="138"/>
      <c r="KUF242" s="71"/>
      <c r="KUG242" s="72"/>
      <c r="KUH242" s="71"/>
      <c r="KUI242" s="72"/>
      <c r="KUJ242" s="72"/>
      <c r="KUK242" s="72"/>
      <c r="KUL242" s="138"/>
      <c r="KUM242" s="71"/>
      <c r="KUN242" s="72"/>
      <c r="KUO242" s="71"/>
      <c r="KUP242" s="72"/>
      <c r="KUQ242" s="72"/>
      <c r="KUR242" s="72"/>
      <c r="KUS242" s="138"/>
      <c r="KUT242" s="71"/>
      <c r="KUU242" s="72"/>
      <c r="KUV242" s="71"/>
      <c r="KUW242" s="72"/>
      <c r="KUX242" s="72"/>
      <c r="KUY242" s="72"/>
      <c r="KUZ242" s="138"/>
      <c r="KVA242" s="71"/>
      <c r="KVB242" s="72"/>
      <c r="KVC242" s="71"/>
      <c r="KVD242" s="72"/>
      <c r="KVE242" s="72"/>
      <c r="KVF242" s="72"/>
      <c r="KVG242" s="138"/>
      <c r="KVH242" s="71"/>
      <c r="KVI242" s="72"/>
      <c r="KVJ242" s="71"/>
      <c r="KVK242" s="72"/>
      <c r="KVL242" s="72"/>
      <c r="KVM242" s="72"/>
      <c r="KVN242" s="138"/>
      <c r="KVO242" s="71"/>
      <c r="KVP242" s="72"/>
      <c r="KVQ242" s="71"/>
      <c r="KVR242" s="72"/>
      <c r="KVS242" s="72"/>
      <c r="KVT242" s="72"/>
      <c r="KVU242" s="138"/>
      <c r="KVV242" s="71"/>
      <c r="KVW242" s="72"/>
      <c r="KVX242" s="71"/>
      <c r="KVY242" s="72"/>
      <c r="KVZ242" s="72"/>
      <c r="KWA242" s="72"/>
      <c r="KWB242" s="138"/>
      <c r="KWC242" s="71"/>
      <c r="KWD242" s="72"/>
      <c r="KWE242" s="71"/>
      <c r="KWF242" s="72"/>
      <c r="KWG242" s="72"/>
      <c r="KWH242" s="72"/>
      <c r="KWI242" s="138"/>
      <c r="KWJ242" s="71"/>
      <c r="KWK242" s="72"/>
      <c r="KWL242" s="71"/>
      <c r="KWM242" s="72"/>
      <c r="KWN242" s="72"/>
      <c r="KWO242" s="72"/>
      <c r="KWP242" s="138"/>
      <c r="KWQ242" s="71"/>
      <c r="KWR242" s="72"/>
      <c r="KWS242" s="71"/>
      <c r="KWT242" s="72"/>
      <c r="KWU242" s="72"/>
      <c r="KWV242" s="72"/>
      <c r="KWW242" s="138"/>
      <c r="KWX242" s="71"/>
      <c r="KWY242" s="72"/>
      <c r="KWZ242" s="71"/>
      <c r="KXA242" s="72"/>
      <c r="KXB242" s="72"/>
      <c r="KXC242" s="72"/>
      <c r="KXD242" s="138"/>
      <c r="KXE242" s="141"/>
      <c r="KXF242" s="72"/>
      <c r="KXG242" s="71"/>
      <c r="KXH242" s="72"/>
      <c r="KXI242" s="72"/>
      <c r="KXJ242" s="72"/>
      <c r="KXK242" s="138"/>
      <c r="KXL242" s="141"/>
      <c r="KXM242" s="72"/>
      <c r="KXN242" s="71"/>
      <c r="KXO242" s="72"/>
      <c r="KXP242" s="72"/>
      <c r="KXQ242" s="72"/>
      <c r="KXR242" s="136"/>
      <c r="KXS242" s="137"/>
      <c r="KXT242" s="71"/>
      <c r="KXU242" s="71"/>
      <c r="KXV242" s="138"/>
      <c r="KXW242" s="138"/>
      <c r="KXX242" s="139"/>
      <c r="KXY242" s="71"/>
      <c r="KXZ242" s="72"/>
      <c r="KYA242" s="71"/>
      <c r="KYB242" s="140"/>
      <c r="KYC242" s="72"/>
      <c r="KYD242" s="72"/>
      <c r="KYE242" s="138"/>
      <c r="KYF242" s="71"/>
      <c r="KYG242" s="72"/>
      <c r="KYH242" s="71"/>
      <c r="KYI242" s="72"/>
      <c r="KYJ242" s="72"/>
      <c r="KYK242" s="72"/>
      <c r="KYL242" s="138"/>
      <c r="KYM242" s="71"/>
      <c r="KYN242" s="72"/>
      <c r="KYO242" s="71"/>
      <c r="KYP242" s="72"/>
      <c r="KYQ242" s="72"/>
      <c r="KYR242" s="72"/>
      <c r="KYS242" s="138"/>
      <c r="KYT242" s="71"/>
      <c r="KYU242" s="72"/>
      <c r="KYV242" s="71"/>
      <c r="KYW242" s="72"/>
      <c r="KYX242" s="72"/>
      <c r="KYY242" s="72"/>
      <c r="KYZ242" s="138"/>
      <c r="KZA242" s="71"/>
      <c r="KZB242" s="72"/>
      <c r="KZC242" s="71"/>
      <c r="KZD242" s="72"/>
      <c r="KZE242" s="72"/>
      <c r="KZF242" s="72"/>
      <c r="KZG242" s="138"/>
      <c r="KZH242" s="71"/>
      <c r="KZI242" s="72"/>
      <c r="KZJ242" s="71"/>
      <c r="KZK242" s="72"/>
      <c r="KZL242" s="72"/>
      <c r="KZM242" s="72"/>
      <c r="KZN242" s="138"/>
      <c r="KZO242" s="71"/>
      <c r="KZP242" s="72"/>
      <c r="KZQ242" s="71"/>
      <c r="KZR242" s="72"/>
      <c r="KZS242" s="72"/>
      <c r="KZT242" s="72"/>
      <c r="KZU242" s="138"/>
      <c r="KZV242" s="71"/>
      <c r="KZW242" s="72"/>
      <c r="KZX242" s="71"/>
      <c r="KZY242" s="72"/>
      <c r="KZZ242" s="72"/>
      <c r="LAA242" s="72"/>
      <c r="LAB242" s="138"/>
      <c r="LAC242" s="71"/>
      <c r="LAD242" s="72"/>
      <c r="LAE242" s="71"/>
      <c r="LAF242" s="72"/>
      <c r="LAG242" s="72"/>
      <c r="LAH242" s="72"/>
      <c r="LAI242" s="138"/>
      <c r="LAJ242" s="71"/>
      <c r="LAK242" s="72"/>
      <c r="LAL242" s="71"/>
      <c r="LAM242" s="72"/>
      <c r="LAN242" s="72"/>
      <c r="LAO242" s="72"/>
      <c r="LAP242" s="138"/>
      <c r="LAQ242" s="71"/>
      <c r="LAR242" s="72"/>
      <c r="LAS242" s="71"/>
      <c r="LAT242" s="72"/>
      <c r="LAU242" s="72"/>
      <c r="LAV242" s="72"/>
      <c r="LAW242" s="138"/>
      <c r="LAX242" s="71"/>
      <c r="LAY242" s="72"/>
      <c r="LAZ242" s="71"/>
      <c r="LBA242" s="72"/>
      <c r="LBB242" s="72"/>
      <c r="LBC242" s="72"/>
      <c r="LBD242" s="138"/>
      <c r="LBE242" s="71"/>
      <c r="LBF242" s="72"/>
      <c r="LBG242" s="71"/>
      <c r="LBH242" s="72"/>
      <c r="LBI242" s="72"/>
      <c r="LBJ242" s="72"/>
      <c r="LBK242" s="138"/>
      <c r="LBL242" s="71"/>
      <c r="LBM242" s="72"/>
      <c r="LBN242" s="71"/>
      <c r="LBO242" s="72"/>
      <c r="LBP242" s="72"/>
      <c r="LBQ242" s="72"/>
      <c r="LBR242" s="138"/>
      <c r="LBS242" s="71"/>
      <c r="LBT242" s="72"/>
      <c r="LBU242" s="71"/>
      <c r="LBV242" s="72"/>
      <c r="LBW242" s="72"/>
      <c r="LBX242" s="72"/>
      <c r="LBY242" s="138"/>
      <c r="LBZ242" s="71"/>
      <c r="LCA242" s="72"/>
      <c r="LCB242" s="71"/>
      <c r="LCC242" s="72"/>
      <c r="LCD242" s="72"/>
      <c r="LCE242" s="72"/>
      <c r="LCF242" s="138"/>
      <c r="LCG242" s="71"/>
      <c r="LCH242" s="72"/>
      <c r="LCI242" s="71"/>
      <c r="LCJ242" s="72"/>
      <c r="LCK242" s="72"/>
      <c r="LCL242" s="72"/>
      <c r="LCM242" s="138"/>
      <c r="LCN242" s="71"/>
      <c r="LCO242" s="72"/>
      <c r="LCP242" s="71"/>
      <c r="LCQ242" s="72"/>
      <c r="LCR242" s="72"/>
      <c r="LCS242" s="72"/>
      <c r="LCT242" s="138"/>
      <c r="LCU242" s="71"/>
      <c r="LCV242" s="72"/>
      <c r="LCW242" s="71"/>
      <c r="LCX242" s="72"/>
      <c r="LCY242" s="72"/>
      <c r="LCZ242" s="72"/>
      <c r="LDA242" s="138"/>
      <c r="LDB242" s="71"/>
      <c r="LDC242" s="72"/>
      <c r="LDD242" s="71"/>
      <c r="LDE242" s="72"/>
      <c r="LDF242" s="72"/>
      <c r="LDG242" s="72"/>
      <c r="LDH242" s="138"/>
      <c r="LDI242" s="71"/>
      <c r="LDJ242" s="72"/>
      <c r="LDK242" s="71"/>
      <c r="LDL242" s="72"/>
      <c r="LDM242" s="72"/>
      <c r="LDN242" s="72"/>
      <c r="LDO242" s="138"/>
      <c r="LDP242" s="71"/>
      <c r="LDQ242" s="72"/>
      <c r="LDR242" s="71"/>
      <c r="LDS242" s="72"/>
      <c r="LDT242" s="72"/>
      <c r="LDU242" s="72"/>
      <c r="LDV242" s="138"/>
      <c r="LDW242" s="71"/>
      <c r="LDX242" s="72"/>
      <c r="LDY242" s="71"/>
      <c r="LDZ242" s="72"/>
      <c r="LEA242" s="72"/>
      <c r="LEB242" s="72"/>
      <c r="LEC242" s="138"/>
      <c r="LED242" s="71"/>
      <c r="LEE242" s="72"/>
      <c r="LEF242" s="71"/>
      <c r="LEG242" s="72"/>
      <c r="LEH242" s="72"/>
      <c r="LEI242" s="72"/>
      <c r="LEJ242" s="138"/>
      <c r="LEK242" s="71"/>
      <c r="LEL242" s="72"/>
      <c r="LEM242" s="71"/>
      <c r="LEN242" s="72"/>
      <c r="LEO242" s="72"/>
      <c r="LEP242" s="72"/>
      <c r="LEQ242" s="138"/>
      <c r="LER242" s="71"/>
      <c r="LES242" s="72"/>
      <c r="LET242" s="71"/>
      <c r="LEU242" s="72"/>
      <c r="LEV242" s="72"/>
      <c r="LEW242" s="72"/>
      <c r="LEX242" s="138"/>
      <c r="LEY242" s="71"/>
      <c r="LEZ242" s="72"/>
      <c r="LFA242" s="71"/>
      <c r="LFB242" s="72"/>
      <c r="LFC242" s="72"/>
      <c r="LFD242" s="72"/>
      <c r="LFE242" s="138"/>
      <c r="LFF242" s="71"/>
      <c r="LFG242" s="72"/>
      <c r="LFH242" s="71"/>
      <c r="LFI242" s="72"/>
      <c r="LFJ242" s="72"/>
      <c r="LFK242" s="72"/>
      <c r="LFL242" s="138"/>
      <c r="LFM242" s="71"/>
      <c r="LFN242" s="72"/>
      <c r="LFO242" s="71"/>
      <c r="LFP242" s="72"/>
      <c r="LFQ242" s="72"/>
      <c r="LFR242" s="72"/>
      <c r="LFS242" s="138"/>
      <c r="LFT242" s="71"/>
      <c r="LFU242" s="72"/>
      <c r="LFV242" s="71"/>
      <c r="LFW242" s="72"/>
      <c r="LFX242" s="72"/>
      <c r="LFY242" s="72"/>
      <c r="LFZ242" s="138"/>
      <c r="LGA242" s="71"/>
      <c r="LGB242" s="72"/>
      <c r="LGC242" s="71"/>
      <c r="LGD242" s="72"/>
      <c r="LGE242" s="72"/>
      <c r="LGF242" s="72"/>
      <c r="LGG242" s="138"/>
      <c r="LGH242" s="141"/>
      <c r="LGI242" s="72"/>
      <c r="LGJ242" s="71"/>
      <c r="LGK242" s="72"/>
      <c r="LGL242" s="72"/>
      <c r="LGM242" s="72"/>
      <c r="LGN242" s="138"/>
      <c r="LGO242" s="141"/>
      <c r="LGP242" s="72"/>
      <c r="LGQ242" s="71"/>
      <c r="LGR242" s="72"/>
      <c r="LGS242" s="72"/>
      <c r="LGT242" s="72"/>
      <c r="LGU242" s="136"/>
      <c r="LGV242" s="137"/>
      <c r="LGW242" s="71"/>
      <c r="LGX242" s="71"/>
      <c r="LGY242" s="138"/>
      <c r="LGZ242" s="138"/>
      <c r="LHA242" s="139"/>
      <c r="LHB242" s="71"/>
      <c r="LHC242" s="72"/>
      <c r="LHD242" s="71"/>
      <c r="LHE242" s="140"/>
      <c r="LHF242" s="72"/>
      <c r="LHG242" s="72"/>
      <c r="LHH242" s="138"/>
      <c r="LHI242" s="71"/>
      <c r="LHJ242" s="72"/>
      <c r="LHK242" s="71"/>
      <c r="LHL242" s="72"/>
      <c r="LHM242" s="72"/>
      <c r="LHN242" s="72"/>
      <c r="LHO242" s="138"/>
      <c r="LHP242" s="71"/>
      <c r="LHQ242" s="72"/>
      <c r="LHR242" s="71"/>
      <c r="LHS242" s="72"/>
      <c r="LHT242" s="72"/>
      <c r="LHU242" s="72"/>
      <c r="LHV242" s="138"/>
      <c r="LHW242" s="71"/>
      <c r="LHX242" s="72"/>
      <c r="LHY242" s="71"/>
      <c r="LHZ242" s="72"/>
      <c r="LIA242" s="72"/>
      <c r="LIB242" s="72"/>
      <c r="LIC242" s="138"/>
      <c r="LID242" s="71"/>
      <c r="LIE242" s="72"/>
      <c r="LIF242" s="71"/>
      <c r="LIG242" s="72"/>
      <c r="LIH242" s="72"/>
      <c r="LII242" s="72"/>
      <c r="LIJ242" s="138"/>
      <c r="LIK242" s="71"/>
      <c r="LIL242" s="72"/>
      <c r="LIM242" s="71"/>
      <c r="LIN242" s="72"/>
      <c r="LIO242" s="72"/>
      <c r="LIP242" s="72"/>
      <c r="LIQ242" s="138"/>
      <c r="LIR242" s="71"/>
      <c r="LIS242" s="72"/>
      <c r="LIT242" s="71"/>
      <c r="LIU242" s="72"/>
      <c r="LIV242" s="72"/>
      <c r="LIW242" s="72"/>
      <c r="LIX242" s="138"/>
      <c r="LIY242" s="71"/>
      <c r="LIZ242" s="72"/>
      <c r="LJA242" s="71"/>
      <c r="LJB242" s="72"/>
      <c r="LJC242" s="72"/>
      <c r="LJD242" s="72"/>
      <c r="LJE242" s="138"/>
      <c r="LJF242" s="71"/>
      <c r="LJG242" s="72"/>
      <c r="LJH242" s="71"/>
      <c r="LJI242" s="72"/>
      <c r="LJJ242" s="72"/>
      <c r="LJK242" s="72"/>
      <c r="LJL242" s="138"/>
      <c r="LJM242" s="71"/>
      <c r="LJN242" s="72"/>
      <c r="LJO242" s="71"/>
      <c r="LJP242" s="72"/>
      <c r="LJQ242" s="72"/>
      <c r="LJR242" s="72"/>
      <c r="LJS242" s="138"/>
      <c r="LJT242" s="71"/>
      <c r="LJU242" s="72"/>
      <c r="LJV242" s="71"/>
      <c r="LJW242" s="72"/>
      <c r="LJX242" s="72"/>
      <c r="LJY242" s="72"/>
      <c r="LJZ242" s="138"/>
      <c r="LKA242" s="71"/>
      <c r="LKB242" s="72"/>
      <c r="LKC242" s="71"/>
      <c r="LKD242" s="72"/>
      <c r="LKE242" s="72"/>
      <c r="LKF242" s="72"/>
      <c r="LKG242" s="138"/>
      <c r="LKH242" s="71"/>
      <c r="LKI242" s="72"/>
      <c r="LKJ242" s="71"/>
      <c r="LKK242" s="72"/>
      <c r="LKL242" s="72"/>
      <c r="LKM242" s="72"/>
      <c r="LKN242" s="138"/>
      <c r="LKO242" s="71"/>
      <c r="LKP242" s="72"/>
      <c r="LKQ242" s="71"/>
      <c r="LKR242" s="72"/>
      <c r="LKS242" s="72"/>
      <c r="LKT242" s="72"/>
      <c r="LKU242" s="138"/>
      <c r="LKV242" s="71"/>
      <c r="LKW242" s="72"/>
      <c r="LKX242" s="71"/>
      <c r="LKY242" s="72"/>
      <c r="LKZ242" s="72"/>
      <c r="LLA242" s="72"/>
      <c r="LLB242" s="138"/>
      <c r="LLC242" s="71"/>
      <c r="LLD242" s="72"/>
      <c r="LLE242" s="71"/>
      <c r="LLF242" s="72"/>
      <c r="LLG242" s="72"/>
      <c r="LLH242" s="72"/>
      <c r="LLI242" s="138"/>
      <c r="LLJ242" s="71"/>
      <c r="LLK242" s="72"/>
      <c r="LLL242" s="71"/>
      <c r="LLM242" s="72"/>
      <c r="LLN242" s="72"/>
      <c r="LLO242" s="72"/>
      <c r="LLP242" s="138"/>
      <c r="LLQ242" s="71"/>
      <c r="LLR242" s="72"/>
      <c r="LLS242" s="71"/>
      <c r="LLT242" s="72"/>
      <c r="LLU242" s="72"/>
      <c r="LLV242" s="72"/>
      <c r="LLW242" s="138"/>
      <c r="LLX242" s="71"/>
      <c r="LLY242" s="72"/>
      <c r="LLZ242" s="71"/>
      <c r="LMA242" s="72"/>
      <c r="LMB242" s="72"/>
      <c r="LMC242" s="72"/>
      <c r="LMD242" s="138"/>
      <c r="LME242" s="71"/>
      <c r="LMF242" s="72"/>
      <c r="LMG242" s="71"/>
      <c r="LMH242" s="72"/>
      <c r="LMI242" s="72"/>
      <c r="LMJ242" s="72"/>
      <c r="LMK242" s="138"/>
      <c r="LML242" s="71"/>
      <c r="LMM242" s="72"/>
      <c r="LMN242" s="71"/>
      <c r="LMO242" s="72"/>
      <c r="LMP242" s="72"/>
      <c r="LMQ242" s="72"/>
      <c r="LMR242" s="138"/>
      <c r="LMS242" s="71"/>
      <c r="LMT242" s="72"/>
      <c r="LMU242" s="71"/>
      <c r="LMV242" s="72"/>
      <c r="LMW242" s="72"/>
      <c r="LMX242" s="72"/>
      <c r="LMY242" s="138"/>
      <c r="LMZ242" s="71"/>
      <c r="LNA242" s="72"/>
      <c r="LNB242" s="71"/>
      <c r="LNC242" s="72"/>
      <c r="LND242" s="72"/>
      <c r="LNE242" s="72"/>
      <c r="LNF242" s="138"/>
      <c r="LNG242" s="71"/>
      <c r="LNH242" s="72"/>
      <c r="LNI242" s="71"/>
      <c r="LNJ242" s="72"/>
      <c r="LNK242" s="72"/>
      <c r="LNL242" s="72"/>
      <c r="LNM242" s="138"/>
      <c r="LNN242" s="71"/>
      <c r="LNO242" s="72"/>
      <c r="LNP242" s="71"/>
      <c r="LNQ242" s="72"/>
      <c r="LNR242" s="72"/>
      <c r="LNS242" s="72"/>
      <c r="LNT242" s="138"/>
      <c r="LNU242" s="71"/>
      <c r="LNV242" s="72"/>
      <c r="LNW242" s="71"/>
      <c r="LNX242" s="72"/>
      <c r="LNY242" s="72"/>
      <c r="LNZ242" s="72"/>
      <c r="LOA242" s="138"/>
      <c r="LOB242" s="71"/>
      <c r="LOC242" s="72"/>
      <c r="LOD242" s="71"/>
      <c r="LOE242" s="72"/>
      <c r="LOF242" s="72"/>
      <c r="LOG242" s="72"/>
      <c r="LOH242" s="138"/>
      <c r="LOI242" s="71"/>
      <c r="LOJ242" s="72"/>
      <c r="LOK242" s="71"/>
      <c r="LOL242" s="72"/>
      <c r="LOM242" s="72"/>
      <c r="LON242" s="72"/>
      <c r="LOO242" s="138"/>
      <c r="LOP242" s="71"/>
      <c r="LOQ242" s="72"/>
      <c r="LOR242" s="71"/>
      <c r="LOS242" s="72"/>
      <c r="LOT242" s="72"/>
      <c r="LOU242" s="72"/>
      <c r="LOV242" s="138"/>
      <c r="LOW242" s="71"/>
      <c r="LOX242" s="72"/>
      <c r="LOY242" s="71"/>
      <c r="LOZ242" s="72"/>
      <c r="LPA242" s="72"/>
      <c r="LPB242" s="72"/>
      <c r="LPC242" s="138"/>
      <c r="LPD242" s="71"/>
      <c r="LPE242" s="72"/>
      <c r="LPF242" s="71"/>
      <c r="LPG242" s="72"/>
      <c r="LPH242" s="72"/>
      <c r="LPI242" s="72"/>
      <c r="LPJ242" s="138"/>
      <c r="LPK242" s="141"/>
      <c r="LPL242" s="72"/>
      <c r="LPM242" s="71"/>
      <c r="LPN242" s="72"/>
      <c r="LPO242" s="72"/>
      <c r="LPP242" s="72"/>
      <c r="LPQ242" s="138"/>
      <c r="LPR242" s="141"/>
      <c r="LPS242" s="72"/>
      <c r="LPT242" s="71"/>
      <c r="LPU242" s="72"/>
      <c r="LPV242" s="72"/>
      <c r="LPW242" s="72"/>
      <c r="LPX242" s="136"/>
      <c r="LPY242" s="137"/>
      <c r="LPZ242" s="71"/>
      <c r="LQA242" s="71"/>
      <c r="LQB242" s="138"/>
      <c r="LQC242" s="138"/>
      <c r="LQD242" s="139"/>
      <c r="LQE242" s="71"/>
      <c r="LQF242" s="72"/>
      <c r="LQG242" s="71"/>
      <c r="LQH242" s="140"/>
      <c r="LQI242" s="72"/>
      <c r="LQJ242" s="72"/>
      <c r="LQK242" s="138"/>
      <c r="LQL242" s="71"/>
      <c r="LQM242" s="72"/>
      <c r="LQN242" s="71"/>
      <c r="LQO242" s="72"/>
      <c r="LQP242" s="72"/>
      <c r="LQQ242" s="72"/>
      <c r="LQR242" s="138"/>
      <c r="LQS242" s="71"/>
      <c r="LQT242" s="72"/>
      <c r="LQU242" s="71"/>
      <c r="LQV242" s="72"/>
      <c r="LQW242" s="72"/>
      <c r="LQX242" s="72"/>
      <c r="LQY242" s="138"/>
      <c r="LQZ242" s="71"/>
      <c r="LRA242" s="72"/>
      <c r="LRB242" s="71"/>
      <c r="LRC242" s="72"/>
      <c r="LRD242" s="72"/>
      <c r="LRE242" s="72"/>
      <c r="LRF242" s="138"/>
      <c r="LRG242" s="71"/>
      <c r="LRH242" s="72"/>
      <c r="LRI242" s="71"/>
      <c r="LRJ242" s="72"/>
      <c r="LRK242" s="72"/>
      <c r="LRL242" s="72"/>
      <c r="LRM242" s="138"/>
      <c r="LRN242" s="71"/>
      <c r="LRO242" s="72"/>
      <c r="LRP242" s="71"/>
      <c r="LRQ242" s="72"/>
      <c r="LRR242" s="72"/>
      <c r="LRS242" s="72"/>
      <c r="LRT242" s="138"/>
      <c r="LRU242" s="71"/>
      <c r="LRV242" s="72"/>
      <c r="LRW242" s="71"/>
      <c r="LRX242" s="72"/>
      <c r="LRY242" s="72"/>
      <c r="LRZ242" s="72"/>
      <c r="LSA242" s="138"/>
      <c r="LSB242" s="71"/>
      <c r="LSC242" s="72"/>
      <c r="LSD242" s="71"/>
      <c r="LSE242" s="72"/>
      <c r="LSF242" s="72"/>
      <c r="LSG242" s="72"/>
      <c r="LSH242" s="138"/>
      <c r="LSI242" s="71"/>
      <c r="LSJ242" s="72"/>
      <c r="LSK242" s="71"/>
      <c r="LSL242" s="72"/>
      <c r="LSM242" s="72"/>
      <c r="LSN242" s="72"/>
      <c r="LSO242" s="138"/>
      <c r="LSP242" s="71"/>
      <c r="LSQ242" s="72"/>
      <c r="LSR242" s="71"/>
      <c r="LSS242" s="72"/>
      <c r="LST242" s="72"/>
      <c r="LSU242" s="72"/>
      <c r="LSV242" s="138"/>
      <c r="LSW242" s="71"/>
      <c r="LSX242" s="72"/>
      <c r="LSY242" s="71"/>
      <c r="LSZ242" s="72"/>
      <c r="LTA242" s="72"/>
      <c r="LTB242" s="72"/>
      <c r="LTC242" s="138"/>
      <c r="LTD242" s="71"/>
      <c r="LTE242" s="72"/>
      <c r="LTF242" s="71"/>
      <c r="LTG242" s="72"/>
      <c r="LTH242" s="72"/>
      <c r="LTI242" s="72"/>
      <c r="LTJ242" s="138"/>
      <c r="LTK242" s="71"/>
      <c r="LTL242" s="72"/>
      <c r="LTM242" s="71"/>
      <c r="LTN242" s="72"/>
      <c r="LTO242" s="72"/>
      <c r="LTP242" s="72"/>
      <c r="LTQ242" s="138"/>
      <c r="LTR242" s="71"/>
      <c r="LTS242" s="72"/>
      <c r="LTT242" s="71"/>
      <c r="LTU242" s="72"/>
      <c r="LTV242" s="72"/>
      <c r="LTW242" s="72"/>
      <c r="LTX242" s="138"/>
      <c r="LTY242" s="71"/>
      <c r="LTZ242" s="72"/>
      <c r="LUA242" s="71"/>
      <c r="LUB242" s="72"/>
      <c r="LUC242" s="72"/>
      <c r="LUD242" s="72"/>
      <c r="LUE242" s="138"/>
      <c r="LUF242" s="71"/>
      <c r="LUG242" s="72"/>
      <c r="LUH242" s="71"/>
      <c r="LUI242" s="72"/>
      <c r="LUJ242" s="72"/>
      <c r="LUK242" s="72"/>
      <c r="LUL242" s="138"/>
      <c r="LUM242" s="71"/>
      <c r="LUN242" s="72"/>
      <c r="LUO242" s="71"/>
      <c r="LUP242" s="72"/>
      <c r="LUQ242" s="72"/>
      <c r="LUR242" s="72"/>
      <c r="LUS242" s="138"/>
      <c r="LUT242" s="71"/>
      <c r="LUU242" s="72"/>
      <c r="LUV242" s="71"/>
      <c r="LUW242" s="72"/>
      <c r="LUX242" s="72"/>
      <c r="LUY242" s="72"/>
      <c r="LUZ242" s="138"/>
      <c r="LVA242" s="71"/>
      <c r="LVB242" s="72"/>
      <c r="LVC242" s="71"/>
      <c r="LVD242" s="72"/>
      <c r="LVE242" s="72"/>
      <c r="LVF242" s="72"/>
      <c r="LVG242" s="138"/>
      <c r="LVH242" s="71"/>
      <c r="LVI242" s="72"/>
      <c r="LVJ242" s="71"/>
      <c r="LVK242" s="72"/>
      <c r="LVL242" s="72"/>
      <c r="LVM242" s="72"/>
      <c r="LVN242" s="138"/>
      <c r="LVO242" s="71"/>
      <c r="LVP242" s="72"/>
      <c r="LVQ242" s="71"/>
      <c r="LVR242" s="72"/>
      <c r="LVS242" s="72"/>
      <c r="LVT242" s="72"/>
      <c r="LVU242" s="138"/>
      <c r="LVV242" s="71"/>
      <c r="LVW242" s="72"/>
      <c r="LVX242" s="71"/>
      <c r="LVY242" s="72"/>
      <c r="LVZ242" s="72"/>
      <c r="LWA242" s="72"/>
      <c r="LWB242" s="138"/>
      <c r="LWC242" s="71"/>
      <c r="LWD242" s="72"/>
      <c r="LWE242" s="71"/>
      <c r="LWF242" s="72"/>
      <c r="LWG242" s="72"/>
      <c r="LWH242" s="72"/>
      <c r="LWI242" s="138"/>
      <c r="LWJ242" s="71"/>
      <c r="LWK242" s="72"/>
      <c r="LWL242" s="71"/>
      <c r="LWM242" s="72"/>
      <c r="LWN242" s="72"/>
      <c r="LWO242" s="72"/>
      <c r="LWP242" s="138"/>
      <c r="LWQ242" s="71"/>
      <c r="LWR242" s="72"/>
      <c r="LWS242" s="71"/>
      <c r="LWT242" s="72"/>
      <c r="LWU242" s="72"/>
      <c r="LWV242" s="72"/>
      <c r="LWW242" s="138"/>
      <c r="LWX242" s="71"/>
      <c r="LWY242" s="72"/>
      <c r="LWZ242" s="71"/>
      <c r="LXA242" s="72"/>
      <c r="LXB242" s="72"/>
      <c r="LXC242" s="72"/>
      <c r="LXD242" s="138"/>
      <c r="LXE242" s="71"/>
      <c r="LXF242" s="72"/>
      <c r="LXG242" s="71"/>
      <c r="LXH242" s="72"/>
      <c r="LXI242" s="72"/>
      <c r="LXJ242" s="72"/>
      <c r="LXK242" s="138"/>
      <c r="LXL242" s="71"/>
      <c r="LXM242" s="72"/>
      <c r="LXN242" s="71"/>
      <c r="LXO242" s="72"/>
      <c r="LXP242" s="72"/>
      <c r="LXQ242" s="72"/>
      <c r="LXR242" s="138"/>
      <c r="LXS242" s="71"/>
      <c r="LXT242" s="72"/>
      <c r="LXU242" s="71"/>
      <c r="LXV242" s="72"/>
      <c r="LXW242" s="72"/>
      <c r="LXX242" s="72"/>
      <c r="LXY242" s="138"/>
      <c r="LXZ242" s="71"/>
      <c r="LYA242" s="72"/>
      <c r="LYB242" s="71"/>
      <c r="LYC242" s="72"/>
      <c r="LYD242" s="72"/>
      <c r="LYE242" s="72"/>
      <c r="LYF242" s="138"/>
      <c r="LYG242" s="71"/>
      <c r="LYH242" s="72"/>
      <c r="LYI242" s="71"/>
      <c r="LYJ242" s="72"/>
      <c r="LYK242" s="72"/>
      <c r="LYL242" s="72"/>
      <c r="LYM242" s="138"/>
      <c r="LYN242" s="141"/>
      <c r="LYO242" s="72"/>
      <c r="LYP242" s="71"/>
      <c r="LYQ242" s="72"/>
      <c r="LYR242" s="72"/>
      <c r="LYS242" s="72"/>
      <c r="LYT242" s="138"/>
      <c r="LYU242" s="141"/>
      <c r="LYV242" s="72"/>
      <c r="LYW242" s="71"/>
      <c r="LYX242" s="72"/>
      <c r="LYY242" s="72"/>
      <c r="LYZ242" s="72"/>
      <c r="LZA242" s="136"/>
      <c r="LZB242" s="137"/>
      <c r="LZC242" s="71"/>
      <c r="LZD242" s="71"/>
      <c r="LZE242" s="138"/>
      <c r="LZF242" s="138"/>
      <c r="LZG242" s="139"/>
      <c r="LZH242" s="71"/>
      <c r="LZI242" s="72"/>
      <c r="LZJ242" s="71"/>
      <c r="LZK242" s="140"/>
      <c r="LZL242" s="72"/>
      <c r="LZM242" s="72"/>
      <c r="LZN242" s="138"/>
      <c r="LZO242" s="71"/>
      <c r="LZP242" s="72"/>
      <c r="LZQ242" s="71"/>
      <c r="LZR242" s="72"/>
      <c r="LZS242" s="72"/>
      <c r="LZT242" s="72"/>
      <c r="LZU242" s="138"/>
      <c r="LZV242" s="71"/>
      <c r="LZW242" s="72"/>
      <c r="LZX242" s="71"/>
      <c r="LZY242" s="72"/>
      <c r="LZZ242" s="72"/>
      <c r="MAA242" s="72"/>
      <c r="MAB242" s="138"/>
      <c r="MAC242" s="71"/>
      <c r="MAD242" s="72"/>
      <c r="MAE242" s="71"/>
      <c r="MAF242" s="72"/>
      <c r="MAG242" s="72"/>
      <c r="MAH242" s="72"/>
      <c r="MAI242" s="138"/>
      <c r="MAJ242" s="71"/>
      <c r="MAK242" s="72"/>
      <c r="MAL242" s="71"/>
      <c r="MAM242" s="72"/>
      <c r="MAN242" s="72"/>
      <c r="MAO242" s="72"/>
      <c r="MAP242" s="138"/>
      <c r="MAQ242" s="71"/>
      <c r="MAR242" s="72"/>
      <c r="MAS242" s="71"/>
      <c r="MAT242" s="72"/>
      <c r="MAU242" s="72"/>
      <c r="MAV242" s="72"/>
      <c r="MAW242" s="138"/>
      <c r="MAX242" s="71"/>
      <c r="MAY242" s="72"/>
      <c r="MAZ242" s="71"/>
      <c r="MBA242" s="72"/>
      <c r="MBB242" s="72"/>
      <c r="MBC242" s="72"/>
      <c r="MBD242" s="138"/>
      <c r="MBE242" s="71"/>
      <c r="MBF242" s="72"/>
      <c r="MBG242" s="71"/>
      <c r="MBH242" s="72"/>
      <c r="MBI242" s="72"/>
      <c r="MBJ242" s="72"/>
      <c r="MBK242" s="138"/>
      <c r="MBL242" s="71"/>
      <c r="MBM242" s="72"/>
      <c r="MBN242" s="71"/>
      <c r="MBO242" s="72"/>
      <c r="MBP242" s="72"/>
      <c r="MBQ242" s="72"/>
      <c r="MBR242" s="138"/>
      <c r="MBS242" s="71"/>
      <c r="MBT242" s="72"/>
      <c r="MBU242" s="71"/>
      <c r="MBV242" s="72"/>
      <c r="MBW242" s="72"/>
      <c r="MBX242" s="72"/>
      <c r="MBY242" s="138"/>
      <c r="MBZ242" s="71"/>
      <c r="MCA242" s="72"/>
      <c r="MCB242" s="71"/>
      <c r="MCC242" s="72"/>
      <c r="MCD242" s="72"/>
      <c r="MCE242" s="72"/>
      <c r="MCF242" s="138"/>
      <c r="MCG242" s="71"/>
      <c r="MCH242" s="72"/>
      <c r="MCI242" s="71"/>
      <c r="MCJ242" s="72"/>
      <c r="MCK242" s="72"/>
      <c r="MCL242" s="72"/>
      <c r="MCM242" s="138"/>
      <c r="MCN242" s="71"/>
      <c r="MCO242" s="72"/>
      <c r="MCP242" s="71"/>
      <c r="MCQ242" s="72"/>
      <c r="MCR242" s="72"/>
      <c r="MCS242" s="72"/>
      <c r="MCT242" s="138"/>
      <c r="MCU242" s="71"/>
      <c r="MCV242" s="72"/>
      <c r="MCW242" s="71"/>
      <c r="MCX242" s="72"/>
      <c r="MCY242" s="72"/>
      <c r="MCZ242" s="72"/>
      <c r="MDA242" s="138"/>
      <c r="MDB242" s="71"/>
      <c r="MDC242" s="72"/>
      <c r="MDD242" s="71"/>
      <c r="MDE242" s="72"/>
      <c r="MDF242" s="72"/>
      <c r="MDG242" s="72"/>
      <c r="MDH242" s="138"/>
      <c r="MDI242" s="71"/>
      <c r="MDJ242" s="72"/>
      <c r="MDK242" s="71"/>
      <c r="MDL242" s="72"/>
      <c r="MDM242" s="72"/>
      <c r="MDN242" s="72"/>
      <c r="MDO242" s="138"/>
      <c r="MDP242" s="71"/>
      <c r="MDQ242" s="72"/>
      <c r="MDR242" s="71"/>
      <c r="MDS242" s="72"/>
      <c r="MDT242" s="72"/>
      <c r="MDU242" s="72"/>
      <c r="MDV242" s="138"/>
      <c r="MDW242" s="71"/>
      <c r="MDX242" s="72"/>
      <c r="MDY242" s="71"/>
      <c r="MDZ242" s="72"/>
      <c r="MEA242" s="72"/>
      <c r="MEB242" s="72"/>
      <c r="MEC242" s="138"/>
      <c r="MED242" s="71"/>
      <c r="MEE242" s="72"/>
      <c r="MEF242" s="71"/>
      <c r="MEG242" s="72"/>
      <c r="MEH242" s="72"/>
      <c r="MEI242" s="72"/>
      <c r="MEJ242" s="138"/>
      <c r="MEK242" s="71"/>
      <c r="MEL242" s="72"/>
      <c r="MEM242" s="71"/>
      <c r="MEN242" s="72"/>
      <c r="MEO242" s="72"/>
      <c r="MEP242" s="72"/>
      <c r="MEQ242" s="138"/>
      <c r="MER242" s="71"/>
      <c r="MES242" s="72"/>
      <c r="MET242" s="71"/>
      <c r="MEU242" s="72"/>
      <c r="MEV242" s="72"/>
      <c r="MEW242" s="72"/>
      <c r="MEX242" s="138"/>
      <c r="MEY242" s="71"/>
      <c r="MEZ242" s="72"/>
      <c r="MFA242" s="71"/>
      <c r="MFB242" s="72"/>
      <c r="MFC242" s="72"/>
      <c r="MFD242" s="72"/>
      <c r="MFE242" s="138"/>
      <c r="MFF242" s="71"/>
      <c r="MFG242" s="72"/>
      <c r="MFH242" s="71"/>
      <c r="MFI242" s="72"/>
      <c r="MFJ242" s="72"/>
      <c r="MFK242" s="72"/>
      <c r="MFL242" s="138"/>
      <c r="MFM242" s="71"/>
      <c r="MFN242" s="72"/>
      <c r="MFO242" s="71"/>
      <c r="MFP242" s="72"/>
      <c r="MFQ242" s="72"/>
      <c r="MFR242" s="72"/>
      <c r="MFS242" s="138"/>
      <c r="MFT242" s="71"/>
      <c r="MFU242" s="72"/>
      <c r="MFV242" s="71"/>
      <c r="MFW242" s="72"/>
      <c r="MFX242" s="72"/>
      <c r="MFY242" s="72"/>
      <c r="MFZ242" s="138"/>
      <c r="MGA242" s="71"/>
      <c r="MGB242" s="72"/>
      <c r="MGC242" s="71"/>
      <c r="MGD242" s="72"/>
      <c r="MGE242" s="72"/>
      <c r="MGF242" s="72"/>
      <c r="MGG242" s="138"/>
      <c r="MGH242" s="71"/>
      <c r="MGI242" s="72"/>
      <c r="MGJ242" s="71"/>
      <c r="MGK242" s="72"/>
      <c r="MGL242" s="72"/>
      <c r="MGM242" s="72"/>
      <c r="MGN242" s="138"/>
      <c r="MGO242" s="71"/>
      <c r="MGP242" s="72"/>
      <c r="MGQ242" s="71"/>
      <c r="MGR242" s="72"/>
      <c r="MGS242" s="72"/>
      <c r="MGT242" s="72"/>
      <c r="MGU242" s="138"/>
      <c r="MGV242" s="71"/>
      <c r="MGW242" s="72"/>
      <c r="MGX242" s="71"/>
      <c r="MGY242" s="72"/>
      <c r="MGZ242" s="72"/>
      <c r="MHA242" s="72"/>
      <c r="MHB242" s="138"/>
      <c r="MHC242" s="71"/>
      <c r="MHD242" s="72"/>
      <c r="MHE242" s="71"/>
      <c r="MHF242" s="72"/>
      <c r="MHG242" s="72"/>
      <c r="MHH242" s="72"/>
      <c r="MHI242" s="138"/>
      <c r="MHJ242" s="71"/>
      <c r="MHK242" s="72"/>
      <c r="MHL242" s="71"/>
      <c r="MHM242" s="72"/>
      <c r="MHN242" s="72"/>
      <c r="MHO242" s="72"/>
      <c r="MHP242" s="138"/>
      <c r="MHQ242" s="141"/>
      <c r="MHR242" s="72"/>
      <c r="MHS242" s="71"/>
      <c r="MHT242" s="72"/>
      <c r="MHU242" s="72"/>
      <c r="MHV242" s="72"/>
      <c r="MHW242" s="138"/>
      <c r="MHX242" s="141"/>
      <c r="MHY242" s="72"/>
      <c r="MHZ242" s="71"/>
      <c r="MIA242" s="72"/>
      <c r="MIB242" s="72"/>
      <c r="MIC242" s="72"/>
      <c r="MID242" s="136"/>
      <c r="MIE242" s="137"/>
      <c r="MIF242" s="71"/>
      <c r="MIG242" s="71"/>
      <c r="MIH242" s="138"/>
      <c r="MII242" s="138"/>
      <c r="MIJ242" s="139"/>
      <c r="MIK242" s="71"/>
      <c r="MIL242" s="72"/>
      <c r="MIM242" s="71"/>
      <c r="MIN242" s="140"/>
      <c r="MIO242" s="72"/>
      <c r="MIP242" s="72"/>
      <c r="MIQ242" s="138"/>
      <c r="MIR242" s="71"/>
      <c r="MIS242" s="72"/>
      <c r="MIT242" s="71"/>
      <c r="MIU242" s="72"/>
      <c r="MIV242" s="72"/>
      <c r="MIW242" s="72"/>
      <c r="MIX242" s="138"/>
      <c r="MIY242" s="71"/>
      <c r="MIZ242" s="72"/>
      <c r="MJA242" s="71"/>
      <c r="MJB242" s="72"/>
      <c r="MJC242" s="72"/>
      <c r="MJD242" s="72"/>
      <c r="MJE242" s="138"/>
      <c r="MJF242" s="71"/>
      <c r="MJG242" s="72"/>
      <c r="MJH242" s="71"/>
      <c r="MJI242" s="72"/>
      <c r="MJJ242" s="72"/>
      <c r="MJK242" s="72"/>
      <c r="MJL242" s="138"/>
      <c r="MJM242" s="71"/>
      <c r="MJN242" s="72"/>
      <c r="MJO242" s="71"/>
      <c r="MJP242" s="72"/>
      <c r="MJQ242" s="72"/>
      <c r="MJR242" s="72"/>
      <c r="MJS242" s="138"/>
      <c r="MJT242" s="71"/>
      <c r="MJU242" s="72"/>
      <c r="MJV242" s="71"/>
      <c r="MJW242" s="72"/>
      <c r="MJX242" s="72"/>
      <c r="MJY242" s="72"/>
      <c r="MJZ242" s="138"/>
      <c r="MKA242" s="71"/>
      <c r="MKB242" s="72"/>
      <c r="MKC242" s="71"/>
      <c r="MKD242" s="72"/>
      <c r="MKE242" s="72"/>
      <c r="MKF242" s="72"/>
      <c r="MKG242" s="138"/>
      <c r="MKH242" s="71"/>
      <c r="MKI242" s="72"/>
      <c r="MKJ242" s="71"/>
      <c r="MKK242" s="72"/>
      <c r="MKL242" s="72"/>
      <c r="MKM242" s="72"/>
      <c r="MKN242" s="138"/>
      <c r="MKO242" s="71"/>
      <c r="MKP242" s="72"/>
      <c r="MKQ242" s="71"/>
      <c r="MKR242" s="72"/>
      <c r="MKS242" s="72"/>
      <c r="MKT242" s="72"/>
      <c r="MKU242" s="138"/>
      <c r="MKV242" s="71"/>
      <c r="MKW242" s="72"/>
      <c r="MKX242" s="71"/>
      <c r="MKY242" s="72"/>
      <c r="MKZ242" s="72"/>
      <c r="MLA242" s="72"/>
      <c r="MLB242" s="138"/>
      <c r="MLC242" s="71"/>
      <c r="MLD242" s="72"/>
      <c r="MLE242" s="71"/>
      <c r="MLF242" s="72"/>
      <c r="MLG242" s="72"/>
      <c r="MLH242" s="72"/>
      <c r="MLI242" s="138"/>
      <c r="MLJ242" s="71"/>
      <c r="MLK242" s="72"/>
      <c r="MLL242" s="71"/>
      <c r="MLM242" s="72"/>
      <c r="MLN242" s="72"/>
      <c r="MLO242" s="72"/>
      <c r="MLP242" s="138"/>
      <c r="MLQ242" s="71"/>
      <c r="MLR242" s="72"/>
      <c r="MLS242" s="71"/>
      <c r="MLT242" s="72"/>
      <c r="MLU242" s="72"/>
      <c r="MLV242" s="72"/>
      <c r="MLW242" s="138"/>
      <c r="MLX242" s="71"/>
      <c r="MLY242" s="72"/>
      <c r="MLZ242" s="71"/>
      <c r="MMA242" s="72"/>
      <c r="MMB242" s="72"/>
      <c r="MMC242" s="72"/>
      <c r="MMD242" s="138"/>
      <c r="MME242" s="71"/>
      <c r="MMF242" s="72"/>
      <c r="MMG242" s="71"/>
      <c r="MMH242" s="72"/>
      <c r="MMI242" s="72"/>
      <c r="MMJ242" s="72"/>
      <c r="MMK242" s="138"/>
      <c r="MML242" s="71"/>
      <c r="MMM242" s="72"/>
      <c r="MMN242" s="71"/>
      <c r="MMO242" s="72"/>
      <c r="MMP242" s="72"/>
      <c r="MMQ242" s="72"/>
      <c r="MMR242" s="138"/>
      <c r="MMS242" s="71"/>
      <c r="MMT242" s="72"/>
      <c r="MMU242" s="71"/>
      <c r="MMV242" s="72"/>
      <c r="MMW242" s="72"/>
      <c r="MMX242" s="72"/>
      <c r="MMY242" s="138"/>
      <c r="MMZ242" s="71"/>
      <c r="MNA242" s="72"/>
      <c r="MNB242" s="71"/>
      <c r="MNC242" s="72"/>
      <c r="MND242" s="72"/>
      <c r="MNE242" s="72"/>
      <c r="MNF242" s="138"/>
      <c r="MNG242" s="71"/>
      <c r="MNH242" s="72"/>
      <c r="MNI242" s="71"/>
      <c r="MNJ242" s="72"/>
      <c r="MNK242" s="72"/>
      <c r="MNL242" s="72"/>
      <c r="MNM242" s="138"/>
      <c r="MNN242" s="71"/>
      <c r="MNO242" s="72"/>
      <c r="MNP242" s="71"/>
      <c r="MNQ242" s="72"/>
      <c r="MNR242" s="72"/>
      <c r="MNS242" s="72"/>
      <c r="MNT242" s="138"/>
      <c r="MNU242" s="71"/>
      <c r="MNV242" s="72"/>
      <c r="MNW242" s="71"/>
      <c r="MNX242" s="72"/>
      <c r="MNY242" s="72"/>
      <c r="MNZ242" s="72"/>
      <c r="MOA242" s="138"/>
      <c r="MOB242" s="71"/>
      <c r="MOC242" s="72"/>
      <c r="MOD242" s="71"/>
      <c r="MOE242" s="72"/>
      <c r="MOF242" s="72"/>
      <c r="MOG242" s="72"/>
      <c r="MOH242" s="138"/>
      <c r="MOI242" s="71"/>
      <c r="MOJ242" s="72"/>
      <c r="MOK242" s="71"/>
      <c r="MOL242" s="72"/>
      <c r="MOM242" s="72"/>
      <c r="MON242" s="72"/>
      <c r="MOO242" s="138"/>
      <c r="MOP242" s="71"/>
      <c r="MOQ242" s="72"/>
      <c r="MOR242" s="71"/>
      <c r="MOS242" s="72"/>
      <c r="MOT242" s="72"/>
      <c r="MOU242" s="72"/>
      <c r="MOV242" s="138"/>
      <c r="MOW242" s="71"/>
      <c r="MOX242" s="72"/>
      <c r="MOY242" s="71"/>
      <c r="MOZ242" s="72"/>
      <c r="MPA242" s="72"/>
      <c r="MPB242" s="72"/>
      <c r="MPC242" s="138"/>
      <c r="MPD242" s="71"/>
      <c r="MPE242" s="72"/>
      <c r="MPF242" s="71"/>
      <c r="MPG242" s="72"/>
      <c r="MPH242" s="72"/>
      <c r="MPI242" s="72"/>
      <c r="MPJ242" s="138"/>
      <c r="MPK242" s="71"/>
      <c r="MPL242" s="72"/>
      <c r="MPM242" s="71"/>
      <c r="MPN242" s="72"/>
      <c r="MPO242" s="72"/>
      <c r="MPP242" s="72"/>
      <c r="MPQ242" s="138"/>
      <c r="MPR242" s="71"/>
      <c r="MPS242" s="72"/>
      <c r="MPT242" s="71"/>
      <c r="MPU242" s="72"/>
      <c r="MPV242" s="72"/>
      <c r="MPW242" s="72"/>
      <c r="MPX242" s="138"/>
      <c r="MPY242" s="71"/>
      <c r="MPZ242" s="72"/>
      <c r="MQA242" s="71"/>
      <c r="MQB242" s="72"/>
      <c r="MQC242" s="72"/>
      <c r="MQD242" s="72"/>
      <c r="MQE242" s="138"/>
      <c r="MQF242" s="71"/>
      <c r="MQG242" s="72"/>
      <c r="MQH242" s="71"/>
      <c r="MQI242" s="72"/>
      <c r="MQJ242" s="72"/>
      <c r="MQK242" s="72"/>
      <c r="MQL242" s="138"/>
      <c r="MQM242" s="71"/>
      <c r="MQN242" s="72"/>
      <c r="MQO242" s="71"/>
      <c r="MQP242" s="72"/>
      <c r="MQQ242" s="72"/>
      <c r="MQR242" s="72"/>
      <c r="MQS242" s="138"/>
      <c r="MQT242" s="141"/>
      <c r="MQU242" s="72"/>
      <c r="MQV242" s="71"/>
      <c r="MQW242" s="72"/>
      <c r="MQX242" s="72"/>
      <c r="MQY242" s="72"/>
      <c r="MQZ242" s="138"/>
      <c r="MRA242" s="141"/>
      <c r="MRB242" s="72"/>
      <c r="MRC242" s="71"/>
      <c r="MRD242" s="72"/>
      <c r="MRE242" s="72"/>
      <c r="MRF242" s="72"/>
      <c r="MRG242" s="136"/>
      <c r="MRH242" s="137"/>
      <c r="MRI242" s="71"/>
      <c r="MRJ242" s="71"/>
      <c r="MRK242" s="138"/>
      <c r="MRL242" s="138"/>
      <c r="MRM242" s="139"/>
      <c r="MRN242" s="71"/>
      <c r="MRO242" s="72"/>
      <c r="MRP242" s="71"/>
      <c r="MRQ242" s="140"/>
      <c r="MRR242" s="72"/>
      <c r="MRS242" s="72"/>
      <c r="MRT242" s="138"/>
      <c r="MRU242" s="71"/>
      <c r="MRV242" s="72"/>
      <c r="MRW242" s="71"/>
      <c r="MRX242" s="72"/>
      <c r="MRY242" s="72"/>
      <c r="MRZ242" s="72"/>
      <c r="MSA242" s="138"/>
      <c r="MSB242" s="71"/>
      <c r="MSC242" s="72"/>
      <c r="MSD242" s="71"/>
      <c r="MSE242" s="72"/>
      <c r="MSF242" s="72"/>
      <c r="MSG242" s="72"/>
      <c r="MSH242" s="138"/>
      <c r="MSI242" s="71"/>
      <c r="MSJ242" s="72"/>
      <c r="MSK242" s="71"/>
      <c r="MSL242" s="72"/>
      <c r="MSM242" s="72"/>
      <c r="MSN242" s="72"/>
      <c r="MSO242" s="138"/>
      <c r="MSP242" s="71"/>
      <c r="MSQ242" s="72"/>
      <c r="MSR242" s="71"/>
      <c r="MSS242" s="72"/>
      <c r="MST242" s="72"/>
      <c r="MSU242" s="72"/>
      <c r="MSV242" s="138"/>
      <c r="MSW242" s="71"/>
      <c r="MSX242" s="72"/>
      <c r="MSY242" s="71"/>
      <c r="MSZ242" s="72"/>
      <c r="MTA242" s="72"/>
      <c r="MTB242" s="72"/>
      <c r="MTC242" s="138"/>
      <c r="MTD242" s="71"/>
      <c r="MTE242" s="72"/>
      <c r="MTF242" s="71"/>
      <c r="MTG242" s="72"/>
      <c r="MTH242" s="72"/>
      <c r="MTI242" s="72"/>
      <c r="MTJ242" s="138"/>
      <c r="MTK242" s="71"/>
      <c r="MTL242" s="72"/>
      <c r="MTM242" s="71"/>
      <c r="MTN242" s="72"/>
      <c r="MTO242" s="72"/>
      <c r="MTP242" s="72"/>
      <c r="MTQ242" s="138"/>
      <c r="MTR242" s="71"/>
      <c r="MTS242" s="72"/>
      <c r="MTT242" s="71"/>
      <c r="MTU242" s="72"/>
      <c r="MTV242" s="72"/>
      <c r="MTW242" s="72"/>
      <c r="MTX242" s="138"/>
      <c r="MTY242" s="71"/>
      <c r="MTZ242" s="72"/>
      <c r="MUA242" s="71"/>
      <c r="MUB242" s="72"/>
      <c r="MUC242" s="72"/>
      <c r="MUD242" s="72"/>
      <c r="MUE242" s="138"/>
      <c r="MUF242" s="71"/>
      <c r="MUG242" s="72"/>
      <c r="MUH242" s="71"/>
      <c r="MUI242" s="72"/>
      <c r="MUJ242" s="72"/>
      <c r="MUK242" s="72"/>
      <c r="MUL242" s="138"/>
      <c r="MUM242" s="71"/>
      <c r="MUN242" s="72"/>
      <c r="MUO242" s="71"/>
      <c r="MUP242" s="72"/>
      <c r="MUQ242" s="72"/>
      <c r="MUR242" s="72"/>
      <c r="MUS242" s="138"/>
      <c r="MUT242" s="71"/>
      <c r="MUU242" s="72"/>
      <c r="MUV242" s="71"/>
      <c r="MUW242" s="72"/>
      <c r="MUX242" s="72"/>
      <c r="MUY242" s="72"/>
      <c r="MUZ242" s="138"/>
      <c r="MVA242" s="71"/>
      <c r="MVB242" s="72"/>
      <c r="MVC242" s="71"/>
      <c r="MVD242" s="72"/>
      <c r="MVE242" s="72"/>
      <c r="MVF242" s="72"/>
      <c r="MVG242" s="138"/>
      <c r="MVH242" s="71"/>
      <c r="MVI242" s="72"/>
      <c r="MVJ242" s="71"/>
      <c r="MVK242" s="72"/>
      <c r="MVL242" s="72"/>
      <c r="MVM242" s="72"/>
      <c r="MVN242" s="138"/>
      <c r="MVO242" s="71"/>
      <c r="MVP242" s="72"/>
      <c r="MVQ242" s="71"/>
      <c r="MVR242" s="72"/>
      <c r="MVS242" s="72"/>
      <c r="MVT242" s="72"/>
      <c r="MVU242" s="138"/>
      <c r="MVV242" s="71"/>
      <c r="MVW242" s="72"/>
      <c r="MVX242" s="71"/>
      <c r="MVY242" s="72"/>
      <c r="MVZ242" s="72"/>
      <c r="MWA242" s="72"/>
      <c r="MWB242" s="138"/>
      <c r="MWC242" s="71"/>
      <c r="MWD242" s="72"/>
      <c r="MWE242" s="71"/>
      <c r="MWF242" s="72"/>
      <c r="MWG242" s="72"/>
      <c r="MWH242" s="72"/>
      <c r="MWI242" s="138"/>
      <c r="MWJ242" s="71"/>
      <c r="MWK242" s="72"/>
      <c r="MWL242" s="71"/>
      <c r="MWM242" s="72"/>
      <c r="MWN242" s="72"/>
      <c r="MWO242" s="72"/>
      <c r="MWP242" s="138"/>
      <c r="MWQ242" s="71"/>
      <c r="MWR242" s="72"/>
      <c r="MWS242" s="71"/>
      <c r="MWT242" s="72"/>
      <c r="MWU242" s="72"/>
      <c r="MWV242" s="72"/>
      <c r="MWW242" s="138"/>
      <c r="MWX242" s="71"/>
      <c r="MWY242" s="72"/>
      <c r="MWZ242" s="71"/>
      <c r="MXA242" s="72"/>
      <c r="MXB242" s="72"/>
      <c r="MXC242" s="72"/>
      <c r="MXD242" s="138"/>
      <c r="MXE242" s="71"/>
      <c r="MXF242" s="72"/>
      <c r="MXG242" s="71"/>
      <c r="MXH242" s="72"/>
      <c r="MXI242" s="72"/>
      <c r="MXJ242" s="72"/>
      <c r="MXK242" s="138"/>
      <c r="MXL242" s="71"/>
      <c r="MXM242" s="72"/>
      <c r="MXN242" s="71"/>
      <c r="MXO242" s="72"/>
      <c r="MXP242" s="72"/>
      <c r="MXQ242" s="72"/>
      <c r="MXR242" s="138"/>
      <c r="MXS242" s="71"/>
      <c r="MXT242" s="72"/>
      <c r="MXU242" s="71"/>
      <c r="MXV242" s="72"/>
      <c r="MXW242" s="72"/>
      <c r="MXX242" s="72"/>
      <c r="MXY242" s="138"/>
      <c r="MXZ242" s="71"/>
      <c r="MYA242" s="72"/>
      <c r="MYB242" s="71"/>
      <c r="MYC242" s="72"/>
      <c r="MYD242" s="72"/>
      <c r="MYE242" s="72"/>
      <c r="MYF242" s="138"/>
      <c r="MYG242" s="71"/>
      <c r="MYH242" s="72"/>
      <c r="MYI242" s="71"/>
      <c r="MYJ242" s="72"/>
      <c r="MYK242" s="72"/>
      <c r="MYL242" s="72"/>
      <c r="MYM242" s="138"/>
      <c r="MYN242" s="71"/>
      <c r="MYO242" s="72"/>
      <c r="MYP242" s="71"/>
      <c r="MYQ242" s="72"/>
      <c r="MYR242" s="72"/>
      <c r="MYS242" s="72"/>
      <c r="MYT242" s="138"/>
      <c r="MYU242" s="71"/>
      <c r="MYV242" s="72"/>
      <c r="MYW242" s="71"/>
      <c r="MYX242" s="72"/>
      <c r="MYY242" s="72"/>
      <c r="MYZ242" s="72"/>
      <c r="MZA242" s="138"/>
      <c r="MZB242" s="71"/>
      <c r="MZC242" s="72"/>
      <c r="MZD242" s="71"/>
      <c r="MZE242" s="72"/>
      <c r="MZF242" s="72"/>
      <c r="MZG242" s="72"/>
      <c r="MZH242" s="138"/>
      <c r="MZI242" s="71"/>
      <c r="MZJ242" s="72"/>
      <c r="MZK242" s="71"/>
      <c r="MZL242" s="72"/>
      <c r="MZM242" s="72"/>
      <c r="MZN242" s="72"/>
      <c r="MZO242" s="138"/>
      <c r="MZP242" s="71"/>
      <c r="MZQ242" s="72"/>
      <c r="MZR242" s="71"/>
      <c r="MZS242" s="72"/>
      <c r="MZT242" s="72"/>
      <c r="MZU242" s="72"/>
      <c r="MZV242" s="138"/>
      <c r="MZW242" s="141"/>
      <c r="MZX242" s="72"/>
      <c r="MZY242" s="71"/>
      <c r="MZZ242" s="72"/>
      <c r="NAA242" s="72"/>
      <c r="NAB242" s="72"/>
      <c r="NAC242" s="138"/>
      <c r="NAD242" s="141"/>
      <c r="NAE242" s="72"/>
      <c r="NAF242" s="71"/>
      <c r="NAG242" s="72"/>
      <c r="NAH242" s="72"/>
      <c r="NAI242" s="72"/>
      <c r="NAJ242" s="136"/>
      <c r="NAK242" s="137"/>
      <c r="NAL242" s="71"/>
      <c r="NAM242" s="71"/>
      <c r="NAN242" s="138"/>
      <c r="NAO242" s="138"/>
      <c r="NAP242" s="139"/>
      <c r="NAQ242" s="71"/>
      <c r="NAR242" s="72"/>
      <c r="NAS242" s="71"/>
      <c r="NAT242" s="140"/>
      <c r="NAU242" s="72"/>
      <c r="NAV242" s="72"/>
      <c r="NAW242" s="138"/>
      <c r="NAX242" s="71"/>
      <c r="NAY242" s="72"/>
      <c r="NAZ242" s="71"/>
      <c r="NBA242" s="72"/>
      <c r="NBB242" s="72"/>
      <c r="NBC242" s="72"/>
      <c r="NBD242" s="138"/>
      <c r="NBE242" s="71"/>
      <c r="NBF242" s="72"/>
      <c r="NBG242" s="71"/>
      <c r="NBH242" s="72"/>
      <c r="NBI242" s="72"/>
      <c r="NBJ242" s="72"/>
      <c r="NBK242" s="138"/>
      <c r="NBL242" s="71"/>
      <c r="NBM242" s="72"/>
      <c r="NBN242" s="71"/>
      <c r="NBO242" s="72"/>
      <c r="NBP242" s="72"/>
      <c r="NBQ242" s="72"/>
      <c r="NBR242" s="138"/>
      <c r="NBS242" s="71"/>
      <c r="NBT242" s="72"/>
      <c r="NBU242" s="71"/>
      <c r="NBV242" s="72"/>
      <c r="NBW242" s="72"/>
      <c r="NBX242" s="72"/>
      <c r="NBY242" s="138"/>
      <c r="NBZ242" s="71"/>
      <c r="NCA242" s="72"/>
      <c r="NCB242" s="71"/>
      <c r="NCC242" s="72"/>
      <c r="NCD242" s="72"/>
      <c r="NCE242" s="72"/>
      <c r="NCF242" s="138"/>
      <c r="NCG242" s="71"/>
      <c r="NCH242" s="72"/>
      <c r="NCI242" s="71"/>
      <c r="NCJ242" s="72"/>
      <c r="NCK242" s="72"/>
      <c r="NCL242" s="72"/>
      <c r="NCM242" s="138"/>
      <c r="NCN242" s="71"/>
      <c r="NCO242" s="72"/>
      <c r="NCP242" s="71"/>
      <c r="NCQ242" s="72"/>
      <c r="NCR242" s="72"/>
      <c r="NCS242" s="72"/>
      <c r="NCT242" s="138"/>
      <c r="NCU242" s="71"/>
      <c r="NCV242" s="72"/>
      <c r="NCW242" s="71"/>
      <c r="NCX242" s="72"/>
      <c r="NCY242" s="72"/>
      <c r="NCZ242" s="72"/>
      <c r="NDA242" s="138"/>
      <c r="NDB242" s="71"/>
      <c r="NDC242" s="72"/>
      <c r="NDD242" s="71"/>
      <c r="NDE242" s="72"/>
      <c r="NDF242" s="72"/>
      <c r="NDG242" s="72"/>
      <c r="NDH242" s="138"/>
      <c r="NDI242" s="71"/>
      <c r="NDJ242" s="72"/>
      <c r="NDK242" s="71"/>
      <c r="NDL242" s="72"/>
      <c r="NDM242" s="72"/>
      <c r="NDN242" s="72"/>
      <c r="NDO242" s="138"/>
      <c r="NDP242" s="71"/>
      <c r="NDQ242" s="72"/>
      <c r="NDR242" s="71"/>
      <c r="NDS242" s="72"/>
      <c r="NDT242" s="72"/>
      <c r="NDU242" s="72"/>
      <c r="NDV242" s="138"/>
      <c r="NDW242" s="71"/>
      <c r="NDX242" s="72"/>
      <c r="NDY242" s="71"/>
      <c r="NDZ242" s="72"/>
      <c r="NEA242" s="72"/>
      <c r="NEB242" s="72"/>
      <c r="NEC242" s="138"/>
      <c r="NED242" s="71"/>
      <c r="NEE242" s="72"/>
      <c r="NEF242" s="71"/>
      <c r="NEG242" s="72"/>
      <c r="NEH242" s="72"/>
      <c r="NEI242" s="72"/>
      <c r="NEJ242" s="138"/>
      <c r="NEK242" s="71"/>
      <c r="NEL242" s="72"/>
      <c r="NEM242" s="71"/>
      <c r="NEN242" s="72"/>
      <c r="NEO242" s="72"/>
      <c r="NEP242" s="72"/>
      <c r="NEQ242" s="138"/>
      <c r="NER242" s="71"/>
      <c r="NES242" s="72"/>
      <c r="NET242" s="71"/>
      <c r="NEU242" s="72"/>
      <c r="NEV242" s="72"/>
      <c r="NEW242" s="72"/>
      <c r="NEX242" s="138"/>
      <c r="NEY242" s="71"/>
      <c r="NEZ242" s="72"/>
      <c r="NFA242" s="71"/>
      <c r="NFB242" s="72"/>
      <c r="NFC242" s="72"/>
      <c r="NFD242" s="72"/>
      <c r="NFE242" s="138"/>
      <c r="NFF242" s="71"/>
      <c r="NFG242" s="72"/>
      <c r="NFH242" s="71"/>
      <c r="NFI242" s="72"/>
      <c r="NFJ242" s="72"/>
      <c r="NFK242" s="72"/>
      <c r="NFL242" s="138"/>
      <c r="NFM242" s="71"/>
      <c r="NFN242" s="72"/>
      <c r="NFO242" s="71"/>
      <c r="NFP242" s="72"/>
      <c r="NFQ242" s="72"/>
      <c r="NFR242" s="72"/>
      <c r="NFS242" s="138"/>
      <c r="NFT242" s="71"/>
      <c r="NFU242" s="72"/>
      <c r="NFV242" s="71"/>
      <c r="NFW242" s="72"/>
      <c r="NFX242" s="72"/>
      <c r="NFY242" s="72"/>
      <c r="NFZ242" s="138"/>
      <c r="NGA242" s="71"/>
      <c r="NGB242" s="72"/>
      <c r="NGC242" s="71"/>
      <c r="NGD242" s="72"/>
      <c r="NGE242" s="72"/>
      <c r="NGF242" s="72"/>
      <c r="NGG242" s="138"/>
      <c r="NGH242" s="71"/>
      <c r="NGI242" s="72"/>
      <c r="NGJ242" s="71"/>
      <c r="NGK242" s="72"/>
      <c r="NGL242" s="72"/>
      <c r="NGM242" s="72"/>
      <c r="NGN242" s="138"/>
      <c r="NGO242" s="71"/>
      <c r="NGP242" s="72"/>
      <c r="NGQ242" s="71"/>
      <c r="NGR242" s="72"/>
      <c r="NGS242" s="72"/>
      <c r="NGT242" s="72"/>
      <c r="NGU242" s="138"/>
      <c r="NGV242" s="71"/>
      <c r="NGW242" s="72"/>
      <c r="NGX242" s="71"/>
      <c r="NGY242" s="72"/>
      <c r="NGZ242" s="72"/>
      <c r="NHA242" s="72"/>
      <c r="NHB242" s="138"/>
      <c r="NHC242" s="71"/>
      <c r="NHD242" s="72"/>
      <c r="NHE242" s="71"/>
      <c r="NHF242" s="72"/>
      <c r="NHG242" s="72"/>
      <c r="NHH242" s="72"/>
      <c r="NHI242" s="138"/>
      <c r="NHJ242" s="71"/>
      <c r="NHK242" s="72"/>
      <c r="NHL242" s="71"/>
      <c r="NHM242" s="72"/>
      <c r="NHN242" s="72"/>
      <c r="NHO242" s="72"/>
      <c r="NHP242" s="138"/>
      <c r="NHQ242" s="71"/>
      <c r="NHR242" s="72"/>
      <c r="NHS242" s="71"/>
      <c r="NHT242" s="72"/>
      <c r="NHU242" s="72"/>
      <c r="NHV242" s="72"/>
      <c r="NHW242" s="138"/>
      <c r="NHX242" s="71"/>
      <c r="NHY242" s="72"/>
      <c r="NHZ242" s="71"/>
      <c r="NIA242" s="72"/>
      <c r="NIB242" s="72"/>
      <c r="NIC242" s="72"/>
      <c r="NID242" s="138"/>
      <c r="NIE242" s="71"/>
      <c r="NIF242" s="72"/>
      <c r="NIG242" s="71"/>
      <c r="NIH242" s="72"/>
      <c r="NII242" s="72"/>
      <c r="NIJ242" s="72"/>
      <c r="NIK242" s="138"/>
      <c r="NIL242" s="71"/>
      <c r="NIM242" s="72"/>
      <c r="NIN242" s="71"/>
      <c r="NIO242" s="72"/>
      <c r="NIP242" s="72"/>
      <c r="NIQ242" s="72"/>
      <c r="NIR242" s="138"/>
      <c r="NIS242" s="71"/>
      <c r="NIT242" s="72"/>
      <c r="NIU242" s="71"/>
      <c r="NIV242" s="72"/>
      <c r="NIW242" s="72"/>
      <c r="NIX242" s="72"/>
      <c r="NIY242" s="138"/>
      <c r="NIZ242" s="141"/>
      <c r="NJA242" s="72"/>
      <c r="NJB242" s="71"/>
      <c r="NJC242" s="72"/>
      <c r="NJD242" s="72"/>
      <c r="NJE242" s="72"/>
      <c r="NJF242" s="138"/>
      <c r="NJG242" s="141"/>
      <c r="NJH242" s="72"/>
      <c r="NJI242" s="71"/>
      <c r="NJJ242" s="72"/>
      <c r="NJK242" s="72"/>
      <c r="NJL242" s="72"/>
      <c r="NJM242" s="136"/>
      <c r="NJN242" s="137"/>
      <c r="NJO242" s="71"/>
      <c r="NJP242" s="71"/>
      <c r="NJQ242" s="138"/>
      <c r="NJR242" s="138"/>
      <c r="NJS242" s="139"/>
      <c r="NJT242" s="71"/>
      <c r="NJU242" s="72"/>
      <c r="NJV242" s="71"/>
      <c r="NJW242" s="140"/>
      <c r="NJX242" s="72"/>
      <c r="NJY242" s="72"/>
      <c r="NJZ242" s="138"/>
      <c r="NKA242" s="71"/>
      <c r="NKB242" s="72"/>
      <c r="NKC242" s="71"/>
      <c r="NKD242" s="72"/>
      <c r="NKE242" s="72"/>
      <c r="NKF242" s="72"/>
      <c r="NKG242" s="138"/>
      <c r="NKH242" s="71"/>
      <c r="NKI242" s="72"/>
      <c r="NKJ242" s="71"/>
      <c r="NKK242" s="72"/>
      <c r="NKL242" s="72"/>
      <c r="NKM242" s="72"/>
      <c r="NKN242" s="138"/>
      <c r="NKO242" s="71"/>
      <c r="NKP242" s="72"/>
      <c r="NKQ242" s="71"/>
      <c r="NKR242" s="72"/>
      <c r="NKS242" s="72"/>
      <c r="NKT242" s="72"/>
      <c r="NKU242" s="138"/>
      <c r="NKV242" s="71"/>
      <c r="NKW242" s="72"/>
      <c r="NKX242" s="71"/>
      <c r="NKY242" s="72"/>
      <c r="NKZ242" s="72"/>
      <c r="NLA242" s="72"/>
      <c r="NLB242" s="138"/>
      <c r="NLC242" s="71"/>
      <c r="NLD242" s="72"/>
      <c r="NLE242" s="71"/>
      <c r="NLF242" s="72"/>
      <c r="NLG242" s="72"/>
      <c r="NLH242" s="72"/>
      <c r="NLI242" s="138"/>
      <c r="NLJ242" s="71"/>
      <c r="NLK242" s="72"/>
      <c r="NLL242" s="71"/>
      <c r="NLM242" s="72"/>
      <c r="NLN242" s="72"/>
      <c r="NLO242" s="72"/>
      <c r="NLP242" s="138"/>
      <c r="NLQ242" s="71"/>
      <c r="NLR242" s="72"/>
      <c r="NLS242" s="71"/>
      <c r="NLT242" s="72"/>
      <c r="NLU242" s="72"/>
      <c r="NLV242" s="72"/>
      <c r="NLW242" s="138"/>
      <c r="NLX242" s="71"/>
      <c r="NLY242" s="72"/>
      <c r="NLZ242" s="71"/>
      <c r="NMA242" s="72"/>
      <c r="NMB242" s="72"/>
      <c r="NMC242" s="72"/>
      <c r="NMD242" s="138"/>
      <c r="NME242" s="71"/>
      <c r="NMF242" s="72"/>
      <c r="NMG242" s="71"/>
      <c r="NMH242" s="72"/>
      <c r="NMI242" s="72"/>
      <c r="NMJ242" s="72"/>
      <c r="NMK242" s="138"/>
      <c r="NML242" s="71"/>
      <c r="NMM242" s="72"/>
      <c r="NMN242" s="71"/>
      <c r="NMO242" s="72"/>
      <c r="NMP242" s="72"/>
      <c r="NMQ242" s="72"/>
      <c r="NMR242" s="138"/>
      <c r="NMS242" s="71"/>
      <c r="NMT242" s="72"/>
      <c r="NMU242" s="71"/>
      <c r="NMV242" s="72"/>
      <c r="NMW242" s="72"/>
      <c r="NMX242" s="72"/>
      <c r="NMY242" s="138"/>
      <c r="NMZ242" s="71"/>
      <c r="NNA242" s="72"/>
      <c r="NNB242" s="71"/>
      <c r="NNC242" s="72"/>
      <c r="NND242" s="72"/>
      <c r="NNE242" s="72"/>
      <c r="NNF242" s="138"/>
      <c r="NNG242" s="71"/>
      <c r="NNH242" s="72"/>
      <c r="NNI242" s="71"/>
      <c r="NNJ242" s="72"/>
      <c r="NNK242" s="72"/>
      <c r="NNL242" s="72"/>
      <c r="NNM242" s="138"/>
      <c r="NNN242" s="71"/>
      <c r="NNO242" s="72"/>
      <c r="NNP242" s="71"/>
      <c r="NNQ242" s="72"/>
      <c r="NNR242" s="72"/>
      <c r="NNS242" s="72"/>
      <c r="NNT242" s="138"/>
      <c r="NNU242" s="71"/>
      <c r="NNV242" s="72"/>
      <c r="NNW242" s="71"/>
      <c r="NNX242" s="72"/>
      <c r="NNY242" s="72"/>
      <c r="NNZ242" s="72"/>
      <c r="NOA242" s="138"/>
      <c r="NOB242" s="71"/>
      <c r="NOC242" s="72"/>
      <c r="NOD242" s="71"/>
      <c r="NOE242" s="72"/>
      <c r="NOF242" s="72"/>
      <c r="NOG242" s="72"/>
      <c r="NOH242" s="138"/>
      <c r="NOI242" s="71"/>
      <c r="NOJ242" s="72"/>
      <c r="NOK242" s="71"/>
      <c r="NOL242" s="72"/>
      <c r="NOM242" s="72"/>
      <c r="NON242" s="72"/>
      <c r="NOO242" s="138"/>
      <c r="NOP242" s="71"/>
      <c r="NOQ242" s="72"/>
      <c r="NOR242" s="71"/>
      <c r="NOS242" s="72"/>
      <c r="NOT242" s="72"/>
      <c r="NOU242" s="72"/>
      <c r="NOV242" s="138"/>
      <c r="NOW242" s="71"/>
      <c r="NOX242" s="72"/>
      <c r="NOY242" s="71"/>
      <c r="NOZ242" s="72"/>
      <c r="NPA242" s="72"/>
      <c r="NPB242" s="72"/>
      <c r="NPC242" s="138"/>
      <c r="NPD242" s="71"/>
      <c r="NPE242" s="72"/>
      <c r="NPF242" s="71"/>
      <c r="NPG242" s="72"/>
      <c r="NPH242" s="72"/>
      <c r="NPI242" s="72"/>
      <c r="NPJ242" s="138"/>
      <c r="NPK242" s="71"/>
      <c r="NPL242" s="72"/>
      <c r="NPM242" s="71"/>
      <c r="NPN242" s="72"/>
      <c r="NPO242" s="72"/>
      <c r="NPP242" s="72"/>
      <c r="NPQ242" s="138"/>
      <c r="NPR242" s="71"/>
      <c r="NPS242" s="72"/>
      <c r="NPT242" s="71"/>
      <c r="NPU242" s="72"/>
      <c r="NPV242" s="72"/>
      <c r="NPW242" s="72"/>
      <c r="NPX242" s="138"/>
      <c r="NPY242" s="71"/>
      <c r="NPZ242" s="72"/>
      <c r="NQA242" s="71"/>
      <c r="NQB242" s="72"/>
      <c r="NQC242" s="72"/>
      <c r="NQD242" s="72"/>
      <c r="NQE242" s="138"/>
      <c r="NQF242" s="71"/>
      <c r="NQG242" s="72"/>
      <c r="NQH242" s="71"/>
      <c r="NQI242" s="72"/>
      <c r="NQJ242" s="72"/>
      <c r="NQK242" s="72"/>
      <c r="NQL242" s="138"/>
      <c r="NQM242" s="71"/>
      <c r="NQN242" s="72"/>
      <c r="NQO242" s="71"/>
      <c r="NQP242" s="72"/>
      <c r="NQQ242" s="72"/>
      <c r="NQR242" s="72"/>
      <c r="NQS242" s="138"/>
      <c r="NQT242" s="71"/>
      <c r="NQU242" s="72"/>
      <c r="NQV242" s="71"/>
      <c r="NQW242" s="72"/>
      <c r="NQX242" s="72"/>
      <c r="NQY242" s="72"/>
      <c r="NQZ242" s="138"/>
      <c r="NRA242" s="71"/>
      <c r="NRB242" s="72"/>
      <c r="NRC242" s="71"/>
      <c r="NRD242" s="72"/>
      <c r="NRE242" s="72"/>
      <c r="NRF242" s="72"/>
      <c r="NRG242" s="138"/>
      <c r="NRH242" s="71"/>
      <c r="NRI242" s="72"/>
      <c r="NRJ242" s="71"/>
      <c r="NRK242" s="72"/>
      <c r="NRL242" s="72"/>
      <c r="NRM242" s="72"/>
      <c r="NRN242" s="138"/>
      <c r="NRO242" s="71"/>
      <c r="NRP242" s="72"/>
      <c r="NRQ242" s="71"/>
      <c r="NRR242" s="72"/>
      <c r="NRS242" s="72"/>
      <c r="NRT242" s="72"/>
      <c r="NRU242" s="138"/>
      <c r="NRV242" s="71"/>
      <c r="NRW242" s="72"/>
      <c r="NRX242" s="71"/>
      <c r="NRY242" s="72"/>
      <c r="NRZ242" s="72"/>
      <c r="NSA242" s="72"/>
      <c r="NSB242" s="138"/>
      <c r="NSC242" s="141"/>
      <c r="NSD242" s="72"/>
      <c r="NSE242" s="71"/>
      <c r="NSF242" s="72"/>
      <c r="NSG242" s="72"/>
      <c r="NSH242" s="72"/>
      <c r="NSI242" s="138"/>
      <c r="NSJ242" s="141"/>
      <c r="NSK242" s="72"/>
      <c r="NSL242" s="71"/>
      <c r="NSM242" s="72"/>
      <c r="NSN242" s="72"/>
      <c r="NSO242" s="72"/>
      <c r="NSP242" s="136"/>
      <c r="NSQ242" s="137"/>
      <c r="NSR242" s="71"/>
      <c r="NSS242" s="71"/>
      <c r="NST242" s="138"/>
      <c r="NSU242" s="138"/>
      <c r="NSV242" s="139"/>
      <c r="NSW242" s="71"/>
      <c r="NSX242" s="72"/>
      <c r="NSY242" s="71"/>
      <c r="NSZ242" s="140"/>
      <c r="NTA242" s="72"/>
      <c r="NTB242" s="72"/>
      <c r="NTC242" s="138"/>
      <c r="NTD242" s="71"/>
      <c r="NTE242" s="72"/>
      <c r="NTF242" s="71"/>
      <c r="NTG242" s="72"/>
      <c r="NTH242" s="72"/>
      <c r="NTI242" s="72"/>
      <c r="NTJ242" s="138"/>
      <c r="NTK242" s="71"/>
      <c r="NTL242" s="72"/>
      <c r="NTM242" s="71"/>
      <c r="NTN242" s="72"/>
      <c r="NTO242" s="72"/>
      <c r="NTP242" s="72"/>
      <c r="NTQ242" s="138"/>
      <c r="NTR242" s="71"/>
      <c r="NTS242" s="72"/>
      <c r="NTT242" s="71"/>
      <c r="NTU242" s="72"/>
      <c r="NTV242" s="72"/>
      <c r="NTW242" s="72"/>
      <c r="NTX242" s="138"/>
      <c r="NTY242" s="71"/>
      <c r="NTZ242" s="72"/>
      <c r="NUA242" s="71"/>
      <c r="NUB242" s="72"/>
      <c r="NUC242" s="72"/>
      <c r="NUD242" s="72"/>
      <c r="NUE242" s="138"/>
      <c r="NUF242" s="71"/>
      <c r="NUG242" s="72"/>
      <c r="NUH242" s="71"/>
      <c r="NUI242" s="72"/>
      <c r="NUJ242" s="72"/>
      <c r="NUK242" s="72"/>
      <c r="NUL242" s="138"/>
      <c r="NUM242" s="71"/>
      <c r="NUN242" s="72"/>
      <c r="NUO242" s="71"/>
      <c r="NUP242" s="72"/>
      <c r="NUQ242" s="72"/>
      <c r="NUR242" s="72"/>
      <c r="NUS242" s="138"/>
      <c r="NUT242" s="71"/>
      <c r="NUU242" s="72"/>
      <c r="NUV242" s="71"/>
      <c r="NUW242" s="72"/>
      <c r="NUX242" s="72"/>
      <c r="NUY242" s="72"/>
      <c r="NUZ242" s="138"/>
      <c r="NVA242" s="71"/>
      <c r="NVB242" s="72"/>
      <c r="NVC242" s="71"/>
      <c r="NVD242" s="72"/>
      <c r="NVE242" s="72"/>
      <c r="NVF242" s="72"/>
      <c r="NVG242" s="138"/>
      <c r="NVH242" s="71"/>
      <c r="NVI242" s="72"/>
      <c r="NVJ242" s="71"/>
      <c r="NVK242" s="72"/>
      <c r="NVL242" s="72"/>
      <c r="NVM242" s="72"/>
      <c r="NVN242" s="138"/>
      <c r="NVO242" s="71"/>
      <c r="NVP242" s="72"/>
      <c r="NVQ242" s="71"/>
      <c r="NVR242" s="72"/>
      <c r="NVS242" s="72"/>
      <c r="NVT242" s="72"/>
      <c r="NVU242" s="138"/>
      <c r="NVV242" s="71"/>
      <c r="NVW242" s="72"/>
      <c r="NVX242" s="71"/>
      <c r="NVY242" s="72"/>
      <c r="NVZ242" s="72"/>
      <c r="NWA242" s="72"/>
      <c r="NWB242" s="138"/>
      <c r="NWC242" s="71"/>
      <c r="NWD242" s="72"/>
      <c r="NWE242" s="71"/>
      <c r="NWF242" s="72"/>
      <c r="NWG242" s="72"/>
      <c r="NWH242" s="72"/>
      <c r="NWI242" s="138"/>
      <c r="NWJ242" s="71"/>
      <c r="NWK242" s="72"/>
      <c r="NWL242" s="71"/>
      <c r="NWM242" s="72"/>
      <c r="NWN242" s="72"/>
      <c r="NWO242" s="72"/>
      <c r="NWP242" s="138"/>
      <c r="NWQ242" s="71"/>
      <c r="NWR242" s="72"/>
      <c r="NWS242" s="71"/>
      <c r="NWT242" s="72"/>
      <c r="NWU242" s="72"/>
      <c r="NWV242" s="72"/>
      <c r="NWW242" s="138"/>
      <c r="NWX242" s="71"/>
      <c r="NWY242" s="72"/>
      <c r="NWZ242" s="71"/>
      <c r="NXA242" s="72"/>
      <c r="NXB242" s="72"/>
      <c r="NXC242" s="72"/>
      <c r="NXD242" s="138"/>
      <c r="NXE242" s="71"/>
      <c r="NXF242" s="72"/>
      <c r="NXG242" s="71"/>
      <c r="NXH242" s="72"/>
      <c r="NXI242" s="72"/>
      <c r="NXJ242" s="72"/>
      <c r="NXK242" s="138"/>
      <c r="NXL242" s="71"/>
      <c r="NXM242" s="72"/>
      <c r="NXN242" s="71"/>
      <c r="NXO242" s="72"/>
      <c r="NXP242" s="72"/>
      <c r="NXQ242" s="72"/>
      <c r="NXR242" s="138"/>
      <c r="NXS242" s="71"/>
      <c r="NXT242" s="72"/>
      <c r="NXU242" s="71"/>
      <c r="NXV242" s="72"/>
      <c r="NXW242" s="72"/>
      <c r="NXX242" s="72"/>
      <c r="NXY242" s="138"/>
      <c r="NXZ242" s="71"/>
      <c r="NYA242" s="72"/>
      <c r="NYB242" s="71"/>
      <c r="NYC242" s="72"/>
      <c r="NYD242" s="72"/>
      <c r="NYE242" s="72"/>
      <c r="NYF242" s="138"/>
      <c r="NYG242" s="71"/>
      <c r="NYH242" s="72"/>
      <c r="NYI242" s="71"/>
      <c r="NYJ242" s="72"/>
      <c r="NYK242" s="72"/>
      <c r="NYL242" s="72"/>
      <c r="NYM242" s="138"/>
      <c r="NYN242" s="71"/>
      <c r="NYO242" s="72"/>
      <c r="NYP242" s="71"/>
      <c r="NYQ242" s="72"/>
      <c r="NYR242" s="72"/>
      <c r="NYS242" s="72"/>
      <c r="NYT242" s="138"/>
      <c r="NYU242" s="71"/>
      <c r="NYV242" s="72"/>
      <c r="NYW242" s="71"/>
      <c r="NYX242" s="72"/>
      <c r="NYY242" s="72"/>
      <c r="NYZ242" s="72"/>
      <c r="NZA242" s="138"/>
      <c r="NZB242" s="71"/>
      <c r="NZC242" s="72"/>
      <c r="NZD242" s="71"/>
      <c r="NZE242" s="72"/>
      <c r="NZF242" s="72"/>
      <c r="NZG242" s="72"/>
      <c r="NZH242" s="138"/>
      <c r="NZI242" s="71"/>
      <c r="NZJ242" s="72"/>
      <c r="NZK242" s="71"/>
      <c r="NZL242" s="72"/>
      <c r="NZM242" s="72"/>
      <c r="NZN242" s="72"/>
      <c r="NZO242" s="138"/>
      <c r="NZP242" s="71"/>
      <c r="NZQ242" s="72"/>
      <c r="NZR242" s="71"/>
      <c r="NZS242" s="72"/>
      <c r="NZT242" s="72"/>
      <c r="NZU242" s="72"/>
      <c r="NZV242" s="138"/>
      <c r="NZW242" s="71"/>
      <c r="NZX242" s="72"/>
      <c r="NZY242" s="71"/>
      <c r="NZZ242" s="72"/>
      <c r="OAA242" s="72"/>
      <c r="OAB242" s="72"/>
      <c r="OAC242" s="138"/>
      <c r="OAD242" s="71"/>
      <c r="OAE242" s="72"/>
      <c r="OAF242" s="71"/>
      <c r="OAG242" s="72"/>
      <c r="OAH242" s="72"/>
      <c r="OAI242" s="72"/>
      <c r="OAJ242" s="138"/>
      <c r="OAK242" s="71"/>
      <c r="OAL242" s="72"/>
      <c r="OAM242" s="71"/>
      <c r="OAN242" s="72"/>
      <c r="OAO242" s="72"/>
      <c r="OAP242" s="72"/>
      <c r="OAQ242" s="138"/>
      <c r="OAR242" s="71"/>
      <c r="OAS242" s="72"/>
      <c r="OAT242" s="71"/>
      <c r="OAU242" s="72"/>
      <c r="OAV242" s="72"/>
      <c r="OAW242" s="72"/>
      <c r="OAX242" s="138"/>
      <c r="OAY242" s="71"/>
      <c r="OAZ242" s="72"/>
      <c r="OBA242" s="71"/>
      <c r="OBB242" s="72"/>
      <c r="OBC242" s="72"/>
      <c r="OBD242" s="72"/>
      <c r="OBE242" s="138"/>
      <c r="OBF242" s="141"/>
      <c r="OBG242" s="72"/>
      <c r="OBH242" s="71"/>
      <c r="OBI242" s="72"/>
      <c r="OBJ242" s="72"/>
      <c r="OBK242" s="72"/>
      <c r="OBL242" s="138"/>
      <c r="OBM242" s="141"/>
      <c r="OBN242" s="72"/>
      <c r="OBO242" s="71"/>
      <c r="OBP242" s="72"/>
      <c r="OBQ242" s="72"/>
      <c r="OBR242" s="72"/>
      <c r="OBS242" s="136"/>
      <c r="OBT242" s="137"/>
      <c r="OBU242" s="71"/>
      <c r="OBV242" s="71"/>
      <c r="OBW242" s="138"/>
      <c r="OBX242" s="138"/>
      <c r="OBY242" s="139"/>
      <c r="OBZ242" s="71"/>
      <c r="OCA242" s="72"/>
      <c r="OCB242" s="71"/>
      <c r="OCC242" s="140"/>
      <c r="OCD242" s="72"/>
      <c r="OCE242" s="72"/>
      <c r="OCF242" s="138"/>
      <c r="OCG242" s="71"/>
      <c r="OCH242" s="72"/>
      <c r="OCI242" s="71"/>
      <c r="OCJ242" s="72"/>
      <c r="OCK242" s="72"/>
      <c r="OCL242" s="72"/>
      <c r="OCM242" s="138"/>
      <c r="OCN242" s="71"/>
      <c r="OCO242" s="72"/>
      <c r="OCP242" s="71"/>
      <c r="OCQ242" s="72"/>
      <c r="OCR242" s="72"/>
      <c r="OCS242" s="72"/>
      <c r="OCT242" s="138"/>
      <c r="OCU242" s="71"/>
      <c r="OCV242" s="72"/>
      <c r="OCW242" s="71"/>
      <c r="OCX242" s="72"/>
      <c r="OCY242" s="72"/>
      <c r="OCZ242" s="72"/>
      <c r="ODA242" s="138"/>
      <c r="ODB242" s="71"/>
      <c r="ODC242" s="72"/>
      <c r="ODD242" s="71"/>
      <c r="ODE242" s="72"/>
      <c r="ODF242" s="72"/>
      <c r="ODG242" s="72"/>
      <c r="ODH242" s="138"/>
      <c r="ODI242" s="71"/>
      <c r="ODJ242" s="72"/>
      <c r="ODK242" s="71"/>
      <c r="ODL242" s="72"/>
      <c r="ODM242" s="72"/>
      <c r="ODN242" s="72"/>
      <c r="ODO242" s="138"/>
      <c r="ODP242" s="71"/>
      <c r="ODQ242" s="72"/>
      <c r="ODR242" s="71"/>
      <c r="ODS242" s="72"/>
      <c r="ODT242" s="72"/>
      <c r="ODU242" s="72"/>
      <c r="ODV242" s="138"/>
      <c r="ODW242" s="71"/>
      <c r="ODX242" s="72"/>
      <c r="ODY242" s="71"/>
      <c r="ODZ242" s="72"/>
      <c r="OEA242" s="72"/>
      <c r="OEB242" s="72"/>
      <c r="OEC242" s="138"/>
      <c r="OED242" s="71"/>
      <c r="OEE242" s="72"/>
      <c r="OEF242" s="71"/>
      <c r="OEG242" s="72"/>
      <c r="OEH242" s="72"/>
      <c r="OEI242" s="72"/>
      <c r="OEJ242" s="138"/>
      <c r="OEK242" s="71"/>
      <c r="OEL242" s="72"/>
      <c r="OEM242" s="71"/>
      <c r="OEN242" s="72"/>
      <c r="OEO242" s="72"/>
      <c r="OEP242" s="72"/>
      <c r="OEQ242" s="138"/>
      <c r="OER242" s="71"/>
      <c r="OES242" s="72"/>
      <c r="OET242" s="71"/>
      <c r="OEU242" s="72"/>
      <c r="OEV242" s="72"/>
      <c r="OEW242" s="72"/>
      <c r="OEX242" s="138"/>
      <c r="OEY242" s="71"/>
      <c r="OEZ242" s="72"/>
      <c r="OFA242" s="71"/>
      <c r="OFB242" s="72"/>
      <c r="OFC242" s="72"/>
      <c r="OFD242" s="72"/>
      <c r="OFE242" s="138"/>
      <c r="OFF242" s="71"/>
      <c r="OFG242" s="72"/>
      <c r="OFH242" s="71"/>
      <c r="OFI242" s="72"/>
      <c r="OFJ242" s="72"/>
      <c r="OFK242" s="72"/>
      <c r="OFL242" s="138"/>
      <c r="OFM242" s="71"/>
      <c r="OFN242" s="72"/>
      <c r="OFO242" s="71"/>
      <c r="OFP242" s="72"/>
      <c r="OFQ242" s="72"/>
      <c r="OFR242" s="72"/>
      <c r="OFS242" s="138"/>
      <c r="OFT242" s="71"/>
      <c r="OFU242" s="72"/>
      <c r="OFV242" s="71"/>
      <c r="OFW242" s="72"/>
      <c r="OFX242" s="72"/>
      <c r="OFY242" s="72"/>
      <c r="OFZ242" s="138"/>
      <c r="OGA242" s="71"/>
      <c r="OGB242" s="72"/>
      <c r="OGC242" s="71"/>
      <c r="OGD242" s="72"/>
      <c r="OGE242" s="72"/>
      <c r="OGF242" s="72"/>
      <c r="OGG242" s="138"/>
      <c r="OGH242" s="71"/>
      <c r="OGI242" s="72"/>
      <c r="OGJ242" s="71"/>
      <c r="OGK242" s="72"/>
      <c r="OGL242" s="72"/>
      <c r="OGM242" s="72"/>
      <c r="OGN242" s="138"/>
      <c r="OGO242" s="71"/>
      <c r="OGP242" s="72"/>
      <c r="OGQ242" s="71"/>
      <c r="OGR242" s="72"/>
      <c r="OGS242" s="72"/>
      <c r="OGT242" s="72"/>
      <c r="OGU242" s="138"/>
      <c r="OGV242" s="71"/>
      <c r="OGW242" s="72"/>
      <c r="OGX242" s="71"/>
      <c r="OGY242" s="72"/>
      <c r="OGZ242" s="72"/>
      <c r="OHA242" s="72"/>
      <c r="OHB242" s="138"/>
      <c r="OHC242" s="71"/>
      <c r="OHD242" s="72"/>
      <c r="OHE242" s="71"/>
      <c r="OHF242" s="72"/>
      <c r="OHG242" s="72"/>
      <c r="OHH242" s="72"/>
      <c r="OHI242" s="138"/>
      <c r="OHJ242" s="71"/>
      <c r="OHK242" s="72"/>
      <c r="OHL242" s="71"/>
      <c r="OHM242" s="72"/>
      <c r="OHN242" s="72"/>
      <c r="OHO242" s="72"/>
      <c r="OHP242" s="138"/>
      <c r="OHQ242" s="71"/>
      <c r="OHR242" s="72"/>
      <c r="OHS242" s="71"/>
      <c r="OHT242" s="72"/>
      <c r="OHU242" s="72"/>
      <c r="OHV242" s="72"/>
      <c r="OHW242" s="138"/>
      <c r="OHX242" s="71"/>
      <c r="OHY242" s="72"/>
      <c r="OHZ242" s="71"/>
      <c r="OIA242" s="72"/>
      <c r="OIB242" s="72"/>
      <c r="OIC242" s="72"/>
      <c r="OID242" s="138"/>
      <c r="OIE242" s="71"/>
      <c r="OIF242" s="72"/>
      <c r="OIG242" s="71"/>
      <c r="OIH242" s="72"/>
      <c r="OII242" s="72"/>
      <c r="OIJ242" s="72"/>
      <c r="OIK242" s="138"/>
      <c r="OIL242" s="71"/>
      <c r="OIM242" s="72"/>
      <c r="OIN242" s="71"/>
      <c r="OIO242" s="72"/>
      <c r="OIP242" s="72"/>
      <c r="OIQ242" s="72"/>
      <c r="OIR242" s="138"/>
      <c r="OIS242" s="71"/>
      <c r="OIT242" s="72"/>
      <c r="OIU242" s="71"/>
      <c r="OIV242" s="72"/>
      <c r="OIW242" s="72"/>
      <c r="OIX242" s="72"/>
      <c r="OIY242" s="138"/>
      <c r="OIZ242" s="71"/>
      <c r="OJA242" s="72"/>
      <c r="OJB242" s="71"/>
      <c r="OJC242" s="72"/>
      <c r="OJD242" s="72"/>
      <c r="OJE242" s="72"/>
      <c r="OJF242" s="138"/>
      <c r="OJG242" s="71"/>
      <c r="OJH242" s="72"/>
      <c r="OJI242" s="71"/>
      <c r="OJJ242" s="72"/>
      <c r="OJK242" s="72"/>
      <c r="OJL242" s="72"/>
      <c r="OJM242" s="138"/>
      <c r="OJN242" s="71"/>
      <c r="OJO242" s="72"/>
      <c r="OJP242" s="71"/>
      <c r="OJQ242" s="72"/>
      <c r="OJR242" s="72"/>
      <c r="OJS242" s="72"/>
      <c r="OJT242" s="138"/>
      <c r="OJU242" s="71"/>
      <c r="OJV242" s="72"/>
      <c r="OJW242" s="71"/>
      <c r="OJX242" s="72"/>
      <c r="OJY242" s="72"/>
      <c r="OJZ242" s="72"/>
      <c r="OKA242" s="138"/>
      <c r="OKB242" s="71"/>
      <c r="OKC242" s="72"/>
      <c r="OKD242" s="71"/>
      <c r="OKE242" s="72"/>
      <c r="OKF242" s="72"/>
      <c r="OKG242" s="72"/>
      <c r="OKH242" s="138"/>
      <c r="OKI242" s="141"/>
      <c r="OKJ242" s="72"/>
      <c r="OKK242" s="71"/>
      <c r="OKL242" s="72"/>
      <c r="OKM242" s="72"/>
      <c r="OKN242" s="72"/>
      <c r="OKO242" s="138"/>
      <c r="OKP242" s="141"/>
      <c r="OKQ242" s="72"/>
      <c r="OKR242" s="71"/>
      <c r="OKS242" s="72"/>
      <c r="OKT242" s="72"/>
      <c r="OKU242" s="72"/>
      <c r="OKV242" s="136"/>
      <c r="OKW242" s="137"/>
      <c r="OKX242" s="71"/>
      <c r="OKY242" s="71"/>
      <c r="OKZ242" s="138"/>
      <c r="OLA242" s="138"/>
      <c r="OLB242" s="139"/>
      <c r="OLC242" s="71"/>
      <c r="OLD242" s="72"/>
      <c r="OLE242" s="71"/>
      <c r="OLF242" s="140"/>
      <c r="OLG242" s="72"/>
      <c r="OLH242" s="72"/>
      <c r="OLI242" s="138"/>
      <c r="OLJ242" s="71"/>
      <c r="OLK242" s="72"/>
      <c r="OLL242" s="71"/>
      <c r="OLM242" s="72"/>
      <c r="OLN242" s="72"/>
      <c r="OLO242" s="72"/>
      <c r="OLP242" s="138"/>
      <c r="OLQ242" s="71"/>
      <c r="OLR242" s="72"/>
      <c r="OLS242" s="71"/>
      <c r="OLT242" s="72"/>
      <c r="OLU242" s="72"/>
      <c r="OLV242" s="72"/>
      <c r="OLW242" s="138"/>
      <c r="OLX242" s="71"/>
      <c r="OLY242" s="72"/>
      <c r="OLZ242" s="71"/>
      <c r="OMA242" s="72"/>
      <c r="OMB242" s="72"/>
      <c r="OMC242" s="72"/>
      <c r="OMD242" s="138"/>
      <c r="OME242" s="71"/>
      <c r="OMF242" s="72"/>
      <c r="OMG242" s="71"/>
      <c r="OMH242" s="72"/>
      <c r="OMI242" s="72"/>
      <c r="OMJ242" s="72"/>
      <c r="OMK242" s="138"/>
      <c r="OML242" s="71"/>
      <c r="OMM242" s="72"/>
      <c r="OMN242" s="71"/>
      <c r="OMO242" s="72"/>
      <c r="OMP242" s="72"/>
      <c r="OMQ242" s="72"/>
      <c r="OMR242" s="138"/>
      <c r="OMS242" s="71"/>
      <c r="OMT242" s="72"/>
      <c r="OMU242" s="71"/>
      <c r="OMV242" s="72"/>
      <c r="OMW242" s="72"/>
      <c r="OMX242" s="72"/>
      <c r="OMY242" s="138"/>
      <c r="OMZ242" s="71"/>
      <c r="ONA242" s="72"/>
      <c r="ONB242" s="71"/>
      <c r="ONC242" s="72"/>
      <c r="OND242" s="72"/>
      <c r="ONE242" s="72"/>
      <c r="ONF242" s="138"/>
      <c r="ONG242" s="71"/>
      <c r="ONH242" s="72"/>
      <c r="ONI242" s="71"/>
      <c r="ONJ242" s="72"/>
      <c r="ONK242" s="72"/>
      <c r="ONL242" s="72"/>
      <c r="ONM242" s="138"/>
      <c r="ONN242" s="71"/>
      <c r="ONO242" s="72"/>
      <c r="ONP242" s="71"/>
      <c r="ONQ242" s="72"/>
      <c r="ONR242" s="72"/>
      <c r="ONS242" s="72"/>
      <c r="ONT242" s="138"/>
      <c r="ONU242" s="71"/>
      <c r="ONV242" s="72"/>
      <c r="ONW242" s="71"/>
      <c r="ONX242" s="72"/>
      <c r="ONY242" s="72"/>
      <c r="ONZ242" s="72"/>
      <c r="OOA242" s="138"/>
      <c r="OOB242" s="71"/>
      <c r="OOC242" s="72"/>
      <c r="OOD242" s="71"/>
      <c r="OOE242" s="72"/>
      <c r="OOF242" s="72"/>
      <c r="OOG242" s="72"/>
      <c r="OOH242" s="138"/>
      <c r="OOI242" s="71"/>
      <c r="OOJ242" s="72"/>
      <c r="OOK242" s="71"/>
      <c r="OOL242" s="72"/>
      <c r="OOM242" s="72"/>
      <c r="OON242" s="72"/>
      <c r="OOO242" s="138"/>
      <c r="OOP242" s="71"/>
      <c r="OOQ242" s="72"/>
      <c r="OOR242" s="71"/>
      <c r="OOS242" s="72"/>
      <c r="OOT242" s="72"/>
      <c r="OOU242" s="72"/>
      <c r="OOV242" s="138"/>
      <c r="OOW242" s="71"/>
      <c r="OOX242" s="72"/>
      <c r="OOY242" s="71"/>
      <c r="OOZ242" s="72"/>
      <c r="OPA242" s="72"/>
      <c r="OPB242" s="72"/>
      <c r="OPC242" s="138"/>
      <c r="OPD242" s="71"/>
      <c r="OPE242" s="72"/>
      <c r="OPF242" s="71"/>
      <c r="OPG242" s="72"/>
      <c r="OPH242" s="72"/>
      <c r="OPI242" s="72"/>
      <c r="OPJ242" s="138"/>
      <c r="OPK242" s="71"/>
      <c r="OPL242" s="72"/>
      <c r="OPM242" s="71"/>
      <c r="OPN242" s="72"/>
      <c r="OPO242" s="72"/>
      <c r="OPP242" s="72"/>
      <c r="OPQ242" s="138"/>
      <c r="OPR242" s="71"/>
      <c r="OPS242" s="72"/>
      <c r="OPT242" s="71"/>
      <c r="OPU242" s="72"/>
      <c r="OPV242" s="72"/>
      <c r="OPW242" s="72"/>
      <c r="OPX242" s="138"/>
      <c r="OPY242" s="71"/>
      <c r="OPZ242" s="72"/>
      <c r="OQA242" s="71"/>
      <c r="OQB242" s="72"/>
      <c r="OQC242" s="72"/>
      <c r="OQD242" s="72"/>
      <c r="OQE242" s="138"/>
      <c r="OQF242" s="71"/>
      <c r="OQG242" s="72"/>
      <c r="OQH242" s="71"/>
      <c r="OQI242" s="72"/>
      <c r="OQJ242" s="72"/>
      <c r="OQK242" s="72"/>
      <c r="OQL242" s="138"/>
      <c r="OQM242" s="71"/>
      <c r="OQN242" s="72"/>
      <c r="OQO242" s="71"/>
      <c r="OQP242" s="72"/>
      <c r="OQQ242" s="72"/>
      <c r="OQR242" s="72"/>
      <c r="OQS242" s="138"/>
      <c r="OQT242" s="71"/>
      <c r="OQU242" s="72"/>
      <c r="OQV242" s="71"/>
      <c r="OQW242" s="72"/>
      <c r="OQX242" s="72"/>
      <c r="OQY242" s="72"/>
      <c r="OQZ242" s="138"/>
      <c r="ORA242" s="71"/>
      <c r="ORB242" s="72"/>
      <c r="ORC242" s="71"/>
      <c r="ORD242" s="72"/>
      <c r="ORE242" s="72"/>
      <c r="ORF242" s="72"/>
      <c r="ORG242" s="138"/>
      <c r="ORH242" s="71"/>
      <c r="ORI242" s="72"/>
      <c r="ORJ242" s="71"/>
      <c r="ORK242" s="72"/>
      <c r="ORL242" s="72"/>
      <c r="ORM242" s="72"/>
      <c r="ORN242" s="138"/>
      <c r="ORO242" s="71"/>
      <c r="ORP242" s="72"/>
      <c r="ORQ242" s="71"/>
      <c r="ORR242" s="72"/>
      <c r="ORS242" s="72"/>
      <c r="ORT242" s="72"/>
      <c r="ORU242" s="138"/>
      <c r="ORV242" s="71"/>
      <c r="ORW242" s="72"/>
      <c r="ORX242" s="71"/>
      <c r="ORY242" s="72"/>
      <c r="ORZ242" s="72"/>
      <c r="OSA242" s="72"/>
      <c r="OSB242" s="138"/>
      <c r="OSC242" s="71"/>
      <c r="OSD242" s="72"/>
      <c r="OSE242" s="71"/>
      <c r="OSF242" s="72"/>
      <c r="OSG242" s="72"/>
      <c r="OSH242" s="72"/>
      <c r="OSI242" s="138"/>
      <c r="OSJ242" s="71"/>
      <c r="OSK242" s="72"/>
      <c r="OSL242" s="71"/>
      <c r="OSM242" s="72"/>
      <c r="OSN242" s="72"/>
      <c r="OSO242" s="72"/>
      <c r="OSP242" s="138"/>
      <c r="OSQ242" s="71"/>
      <c r="OSR242" s="72"/>
      <c r="OSS242" s="71"/>
      <c r="OST242" s="72"/>
      <c r="OSU242" s="72"/>
      <c r="OSV242" s="72"/>
      <c r="OSW242" s="138"/>
      <c r="OSX242" s="71"/>
      <c r="OSY242" s="72"/>
      <c r="OSZ242" s="71"/>
      <c r="OTA242" s="72"/>
      <c r="OTB242" s="72"/>
      <c r="OTC242" s="72"/>
      <c r="OTD242" s="138"/>
      <c r="OTE242" s="71"/>
      <c r="OTF242" s="72"/>
      <c r="OTG242" s="71"/>
      <c r="OTH242" s="72"/>
      <c r="OTI242" s="72"/>
      <c r="OTJ242" s="72"/>
      <c r="OTK242" s="138"/>
      <c r="OTL242" s="141"/>
      <c r="OTM242" s="72"/>
      <c r="OTN242" s="71"/>
      <c r="OTO242" s="72"/>
      <c r="OTP242" s="72"/>
      <c r="OTQ242" s="72"/>
      <c r="OTR242" s="138"/>
      <c r="OTS242" s="141"/>
      <c r="OTT242" s="72"/>
      <c r="OTU242" s="71"/>
      <c r="OTV242" s="72"/>
      <c r="OTW242" s="72"/>
      <c r="OTX242" s="72"/>
      <c r="OTY242" s="136"/>
      <c r="OTZ242" s="137"/>
      <c r="OUA242" s="71"/>
      <c r="OUB242" s="71"/>
      <c r="OUC242" s="138"/>
      <c r="OUD242" s="138"/>
      <c r="OUE242" s="139"/>
      <c r="OUF242" s="71"/>
      <c r="OUG242" s="72"/>
      <c r="OUH242" s="71"/>
      <c r="OUI242" s="140"/>
      <c r="OUJ242" s="72"/>
      <c r="OUK242" s="72"/>
      <c r="OUL242" s="138"/>
      <c r="OUM242" s="71"/>
      <c r="OUN242" s="72"/>
      <c r="OUO242" s="71"/>
      <c r="OUP242" s="72"/>
      <c r="OUQ242" s="72"/>
      <c r="OUR242" s="72"/>
      <c r="OUS242" s="138"/>
      <c r="OUT242" s="71"/>
      <c r="OUU242" s="72"/>
      <c r="OUV242" s="71"/>
      <c r="OUW242" s="72"/>
      <c r="OUX242" s="72"/>
      <c r="OUY242" s="72"/>
      <c r="OUZ242" s="138"/>
      <c r="OVA242" s="71"/>
      <c r="OVB242" s="72"/>
      <c r="OVC242" s="71"/>
      <c r="OVD242" s="72"/>
      <c r="OVE242" s="72"/>
      <c r="OVF242" s="72"/>
      <c r="OVG242" s="138"/>
      <c r="OVH242" s="71"/>
      <c r="OVI242" s="72"/>
      <c r="OVJ242" s="71"/>
      <c r="OVK242" s="72"/>
      <c r="OVL242" s="72"/>
      <c r="OVM242" s="72"/>
      <c r="OVN242" s="138"/>
      <c r="OVO242" s="71"/>
      <c r="OVP242" s="72"/>
      <c r="OVQ242" s="71"/>
      <c r="OVR242" s="72"/>
      <c r="OVS242" s="72"/>
      <c r="OVT242" s="72"/>
      <c r="OVU242" s="138"/>
      <c r="OVV242" s="71"/>
      <c r="OVW242" s="72"/>
      <c r="OVX242" s="71"/>
      <c r="OVY242" s="72"/>
      <c r="OVZ242" s="72"/>
      <c r="OWA242" s="72"/>
      <c r="OWB242" s="138"/>
      <c r="OWC242" s="71"/>
      <c r="OWD242" s="72"/>
      <c r="OWE242" s="71"/>
      <c r="OWF242" s="72"/>
      <c r="OWG242" s="72"/>
      <c r="OWH242" s="72"/>
      <c r="OWI242" s="138"/>
      <c r="OWJ242" s="71"/>
      <c r="OWK242" s="72"/>
      <c r="OWL242" s="71"/>
      <c r="OWM242" s="72"/>
      <c r="OWN242" s="72"/>
      <c r="OWO242" s="72"/>
      <c r="OWP242" s="138"/>
      <c r="OWQ242" s="71"/>
      <c r="OWR242" s="72"/>
      <c r="OWS242" s="71"/>
      <c r="OWT242" s="72"/>
      <c r="OWU242" s="72"/>
      <c r="OWV242" s="72"/>
      <c r="OWW242" s="138"/>
      <c r="OWX242" s="71"/>
      <c r="OWY242" s="72"/>
      <c r="OWZ242" s="71"/>
      <c r="OXA242" s="72"/>
      <c r="OXB242" s="72"/>
      <c r="OXC242" s="72"/>
      <c r="OXD242" s="138"/>
      <c r="OXE242" s="71"/>
      <c r="OXF242" s="72"/>
      <c r="OXG242" s="71"/>
      <c r="OXH242" s="72"/>
      <c r="OXI242" s="72"/>
      <c r="OXJ242" s="72"/>
      <c r="OXK242" s="138"/>
      <c r="OXL242" s="71"/>
      <c r="OXM242" s="72"/>
      <c r="OXN242" s="71"/>
      <c r="OXO242" s="72"/>
      <c r="OXP242" s="72"/>
      <c r="OXQ242" s="72"/>
      <c r="OXR242" s="138"/>
      <c r="OXS242" s="71"/>
      <c r="OXT242" s="72"/>
      <c r="OXU242" s="71"/>
      <c r="OXV242" s="72"/>
      <c r="OXW242" s="72"/>
      <c r="OXX242" s="72"/>
      <c r="OXY242" s="138"/>
      <c r="OXZ242" s="71"/>
      <c r="OYA242" s="72"/>
      <c r="OYB242" s="71"/>
      <c r="OYC242" s="72"/>
      <c r="OYD242" s="72"/>
      <c r="OYE242" s="72"/>
      <c r="OYF242" s="138"/>
      <c r="OYG242" s="71"/>
      <c r="OYH242" s="72"/>
      <c r="OYI242" s="71"/>
      <c r="OYJ242" s="72"/>
      <c r="OYK242" s="72"/>
      <c r="OYL242" s="72"/>
      <c r="OYM242" s="138"/>
      <c r="OYN242" s="71"/>
      <c r="OYO242" s="72"/>
      <c r="OYP242" s="71"/>
      <c r="OYQ242" s="72"/>
      <c r="OYR242" s="72"/>
      <c r="OYS242" s="72"/>
      <c r="OYT242" s="138"/>
      <c r="OYU242" s="71"/>
      <c r="OYV242" s="72"/>
      <c r="OYW242" s="71"/>
      <c r="OYX242" s="72"/>
      <c r="OYY242" s="72"/>
      <c r="OYZ242" s="72"/>
      <c r="OZA242" s="138"/>
      <c r="OZB242" s="71"/>
      <c r="OZC242" s="72"/>
      <c r="OZD242" s="71"/>
      <c r="OZE242" s="72"/>
      <c r="OZF242" s="72"/>
      <c r="OZG242" s="72"/>
      <c r="OZH242" s="138"/>
      <c r="OZI242" s="71"/>
      <c r="OZJ242" s="72"/>
      <c r="OZK242" s="71"/>
      <c r="OZL242" s="72"/>
      <c r="OZM242" s="72"/>
      <c r="OZN242" s="72"/>
      <c r="OZO242" s="138"/>
      <c r="OZP242" s="71"/>
      <c r="OZQ242" s="72"/>
      <c r="OZR242" s="71"/>
      <c r="OZS242" s="72"/>
      <c r="OZT242" s="72"/>
      <c r="OZU242" s="72"/>
      <c r="OZV242" s="138"/>
      <c r="OZW242" s="71"/>
      <c r="OZX242" s="72"/>
      <c r="OZY242" s="71"/>
      <c r="OZZ242" s="72"/>
      <c r="PAA242" s="72"/>
      <c r="PAB242" s="72"/>
      <c r="PAC242" s="138"/>
      <c r="PAD242" s="71"/>
      <c r="PAE242" s="72"/>
      <c r="PAF242" s="71"/>
      <c r="PAG242" s="72"/>
      <c r="PAH242" s="72"/>
      <c r="PAI242" s="72"/>
      <c r="PAJ242" s="138"/>
      <c r="PAK242" s="71"/>
      <c r="PAL242" s="72"/>
      <c r="PAM242" s="71"/>
      <c r="PAN242" s="72"/>
      <c r="PAO242" s="72"/>
      <c r="PAP242" s="72"/>
      <c r="PAQ242" s="138"/>
      <c r="PAR242" s="71"/>
      <c r="PAS242" s="72"/>
      <c r="PAT242" s="71"/>
      <c r="PAU242" s="72"/>
      <c r="PAV242" s="72"/>
      <c r="PAW242" s="72"/>
      <c r="PAX242" s="138"/>
      <c r="PAY242" s="71"/>
      <c r="PAZ242" s="72"/>
      <c r="PBA242" s="71"/>
      <c r="PBB242" s="72"/>
      <c r="PBC242" s="72"/>
      <c r="PBD242" s="72"/>
      <c r="PBE242" s="138"/>
      <c r="PBF242" s="71"/>
      <c r="PBG242" s="72"/>
      <c r="PBH242" s="71"/>
      <c r="PBI242" s="72"/>
      <c r="PBJ242" s="72"/>
      <c r="PBK242" s="72"/>
      <c r="PBL242" s="138"/>
      <c r="PBM242" s="71"/>
      <c r="PBN242" s="72"/>
      <c r="PBO242" s="71"/>
      <c r="PBP242" s="72"/>
      <c r="PBQ242" s="72"/>
      <c r="PBR242" s="72"/>
      <c r="PBS242" s="138"/>
      <c r="PBT242" s="71"/>
      <c r="PBU242" s="72"/>
      <c r="PBV242" s="71"/>
      <c r="PBW242" s="72"/>
      <c r="PBX242" s="72"/>
      <c r="PBY242" s="72"/>
      <c r="PBZ242" s="138"/>
      <c r="PCA242" s="71"/>
      <c r="PCB242" s="72"/>
      <c r="PCC242" s="71"/>
      <c r="PCD242" s="72"/>
      <c r="PCE242" s="72"/>
      <c r="PCF242" s="72"/>
      <c r="PCG242" s="138"/>
      <c r="PCH242" s="71"/>
      <c r="PCI242" s="72"/>
      <c r="PCJ242" s="71"/>
      <c r="PCK242" s="72"/>
      <c r="PCL242" s="72"/>
      <c r="PCM242" s="72"/>
      <c r="PCN242" s="138"/>
      <c r="PCO242" s="141"/>
      <c r="PCP242" s="72"/>
      <c r="PCQ242" s="71"/>
      <c r="PCR242" s="72"/>
      <c r="PCS242" s="72"/>
      <c r="PCT242" s="72"/>
      <c r="PCU242" s="138"/>
      <c r="PCV242" s="141"/>
      <c r="PCW242" s="72"/>
      <c r="PCX242" s="71"/>
      <c r="PCY242" s="72"/>
      <c r="PCZ242" s="72"/>
      <c r="PDA242" s="72"/>
      <c r="PDB242" s="136"/>
      <c r="PDC242" s="137"/>
      <c r="PDD242" s="71"/>
      <c r="PDE242" s="71"/>
      <c r="PDF242" s="138"/>
      <c r="PDG242" s="138"/>
      <c r="PDH242" s="139"/>
      <c r="PDI242" s="71"/>
      <c r="PDJ242" s="72"/>
      <c r="PDK242" s="71"/>
      <c r="PDL242" s="140"/>
      <c r="PDM242" s="72"/>
      <c r="PDN242" s="72"/>
      <c r="PDO242" s="138"/>
      <c r="PDP242" s="71"/>
      <c r="PDQ242" s="72"/>
      <c r="PDR242" s="71"/>
      <c r="PDS242" s="72"/>
      <c r="PDT242" s="72"/>
      <c r="PDU242" s="72"/>
      <c r="PDV242" s="138"/>
      <c r="PDW242" s="71"/>
      <c r="PDX242" s="72"/>
      <c r="PDY242" s="71"/>
      <c r="PDZ242" s="72"/>
      <c r="PEA242" s="72"/>
      <c r="PEB242" s="72"/>
      <c r="PEC242" s="138"/>
      <c r="PED242" s="71"/>
      <c r="PEE242" s="72"/>
      <c r="PEF242" s="71"/>
      <c r="PEG242" s="72"/>
      <c r="PEH242" s="72"/>
      <c r="PEI242" s="72"/>
      <c r="PEJ242" s="138"/>
      <c r="PEK242" s="71"/>
      <c r="PEL242" s="72"/>
      <c r="PEM242" s="71"/>
      <c r="PEN242" s="72"/>
      <c r="PEO242" s="72"/>
      <c r="PEP242" s="72"/>
      <c r="PEQ242" s="138"/>
      <c r="PER242" s="71"/>
      <c r="PES242" s="72"/>
      <c r="PET242" s="71"/>
      <c r="PEU242" s="72"/>
      <c r="PEV242" s="72"/>
      <c r="PEW242" s="72"/>
      <c r="PEX242" s="138"/>
      <c r="PEY242" s="71"/>
      <c r="PEZ242" s="72"/>
      <c r="PFA242" s="71"/>
      <c r="PFB242" s="72"/>
      <c r="PFC242" s="72"/>
      <c r="PFD242" s="72"/>
      <c r="PFE242" s="138"/>
      <c r="PFF242" s="71"/>
      <c r="PFG242" s="72"/>
      <c r="PFH242" s="71"/>
      <c r="PFI242" s="72"/>
      <c r="PFJ242" s="72"/>
      <c r="PFK242" s="72"/>
      <c r="PFL242" s="138"/>
      <c r="PFM242" s="71"/>
      <c r="PFN242" s="72"/>
      <c r="PFO242" s="71"/>
      <c r="PFP242" s="72"/>
      <c r="PFQ242" s="72"/>
      <c r="PFR242" s="72"/>
      <c r="PFS242" s="138"/>
      <c r="PFT242" s="71"/>
      <c r="PFU242" s="72"/>
      <c r="PFV242" s="71"/>
      <c r="PFW242" s="72"/>
      <c r="PFX242" s="72"/>
      <c r="PFY242" s="72"/>
      <c r="PFZ242" s="138"/>
      <c r="PGA242" s="71"/>
      <c r="PGB242" s="72"/>
      <c r="PGC242" s="71"/>
      <c r="PGD242" s="72"/>
      <c r="PGE242" s="72"/>
      <c r="PGF242" s="72"/>
      <c r="PGG242" s="138"/>
      <c r="PGH242" s="71"/>
      <c r="PGI242" s="72"/>
      <c r="PGJ242" s="71"/>
      <c r="PGK242" s="72"/>
      <c r="PGL242" s="72"/>
      <c r="PGM242" s="72"/>
      <c r="PGN242" s="138"/>
      <c r="PGO242" s="71"/>
      <c r="PGP242" s="72"/>
      <c r="PGQ242" s="71"/>
      <c r="PGR242" s="72"/>
      <c r="PGS242" s="72"/>
      <c r="PGT242" s="72"/>
      <c r="PGU242" s="138"/>
      <c r="PGV242" s="71"/>
      <c r="PGW242" s="72"/>
      <c r="PGX242" s="71"/>
      <c r="PGY242" s="72"/>
      <c r="PGZ242" s="72"/>
      <c r="PHA242" s="72"/>
      <c r="PHB242" s="138"/>
      <c r="PHC242" s="71"/>
      <c r="PHD242" s="72"/>
      <c r="PHE242" s="71"/>
      <c r="PHF242" s="72"/>
      <c r="PHG242" s="72"/>
      <c r="PHH242" s="72"/>
      <c r="PHI242" s="138"/>
      <c r="PHJ242" s="71"/>
      <c r="PHK242" s="72"/>
      <c r="PHL242" s="71"/>
      <c r="PHM242" s="72"/>
      <c r="PHN242" s="72"/>
      <c r="PHO242" s="72"/>
      <c r="PHP242" s="138"/>
      <c r="PHQ242" s="71"/>
      <c r="PHR242" s="72"/>
      <c r="PHS242" s="71"/>
      <c r="PHT242" s="72"/>
      <c r="PHU242" s="72"/>
      <c r="PHV242" s="72"/>
      <c r="PHW242" s="138"/>
      <c r="PHX242" s="71"/>
      <c r="PHY242" s="72"/>
      <c r="PHZ242" s="71"/>
      <c r="PIA242" s="72"/>
      <c r="PIB242" s="72"/>
      <c r="PIC242" s="72"/>
      <c r="PID242" s="138"/>
      <c r="PIE242" s="71"/>
      <c r="PIF242" s="72"/>
      <c r="PIG242" s="71"/>
      <c r="PIH242" s="72"/>
      <c r="PII242" s="72"/>
      <c r="PIJ242" s="72"/>
      <c r="PIK242" s="138"/>
      <c r="PIL242" s="71"/>
      <c r="PIM242" s="72"/>
      <c r="PIN242" s="71"/>
      <c r="PIO242" s="72"/>
      <c r="PIP242" s="72"/>
      <c r="PIQ242" s="72"/>
      <c r="PIR242" s="138"/>
      <c r="PIS242" s="71"/>
      <c r="PIT242" s="72"/>
      <c r="PIU242" s="71"/>
      <c r="PIV242" s="72"/>
      <c r="PIW242" s="72"/>
      <c r="PIX242" s="72"/>
      <c r="PIY242" s="138"/>
      <c r="PIZ242" s="71"/>
      <c r="PJA242" s="72"/>
      <c r="PJB242" s="71"/>
      <c r="PJC242" s="72"/>
      <c r="PJD242" s="72"/>
      <c r="PJE242" s="72"/>
      <c r="PJF242" s="138"/>
      <c r="PJG242" s="71"/>
      <c r="PJH242" s="72"/>
      <c r="PJI242" s="71"/>
      <c r="PJJ242" s="72"/>
      <c r="PJK242" s="72"/>
      <c r="PJL242" s="72"/>
      <c r="PJM242" s="138"/>
      <c r="PJN242" s="71"/>
      <c r="PJO242" s="72"/>
      <c r="PJP242" s="71"/>
      <c r="PJQ242" s="72"/>
      <c r="PJR242" s="72"/>
      <c r="PJS242" s="72"/>
      <c r="PJT242" s="138"/>
      <c r="PJU242" s="71"/>
      <c r="PJV242" s="72"/>
      <c r="PJW242" s="71"/>
      <c r="PJX242" s="72"/>
      <c r="PJY242" s="72"/>
      <c r="PJZ242" s="72"/>
      <c r="PKA242" s="138"/>
      <c r="PKB242" s="71"/>
      <c r="PKC242" s="72"/>
      <c r="PKD242" s="71"/>
      <c r="PKE242" s="72"/>
      <c r="PKF242" s="72"/>
      <c r="PKG242" s="72"/>
      <c r="PKH242" s="138"/>
      <c r="PKI242" s="71"/>
      <c r="PKJ242" s="72"/>
      <c r="PKK242" s="71"/>
      <c r="PKL242" s="72"/>
      <c r="PKM242" s="72"/>
      <c r="PKN242" s="72"/>
      <c r="PKO242" s="138"/>
      <c r="PKP242" s="71"/>
      <c r="PKQ242" s="72"/>
      <c r="PKR242" s="71"/>
      <c r="PKS242" s="72"/>
      <c r="PKT242" s="72"/>
      <c r="PKU242" s="72"/>
      <c r="PKV242" s="138"/>
      <c r="PKW242" s="71"/>
      <c r="PKX242" s="72"/>
      <c r="PKY242" s="71"/>
      <c r="PKZ242" s="72"/>
      <c r="PLA242" s="72"/>
      <c r="PLB242" s="72"/>
      <c r="PLC242" s="138"/>
      <c r="PLD242" s="71"/>
      <c r="PLE242" s="72"/>
      <c r="PLF242" s="71"/>
      <c r="PLG242" s="72"/>
      <c r="PLH242" s="72"/>
      <c r="PLI242" s="72"/>
      <c r="PLJ242" s="138"/>
      <c r="PLK242" s="71"/>
      <c r="PLL242" s="72"/>
      <c r="PLM242" s="71"/>
      <c r="PLN242" s="72"/>
      <c r="PLO242" s="72"/>
      <c r="PLP242" s="72"/>
      <c r="PLQ242" s="138"/>
      <c r="PLR242" s="141"/>
      <c r="PLS242" s="72"/>
      <c r="PLT242" s="71"/>
      <c r="PLU242" s="72"/>
      <c r="PLV242" s="72"/>
      <c r="PLW242" s="72"/>
      <c r="PLX242" s="138"/>
      <c r="PLY242" s="141"/>
      <c r="PLZ242" s="72"/>
      <c r="PMA242" s="71"/>
      <c r="PMB242" s="72"/>
      <c r="PMC242" s="72"/>
      <c r="PMD242" s="72"/>
      <c r="PME242" s="136"/>
      <c r="PMF242" s="137"/>
      <c r="PMG242" s="71"/>
      <c r="PMH242" s="71"/>
      <c r="PMI242" s="138"/>
      <c r="PMJ242" s="138"/>
      <c r="PMK242" s="139"/>
      <c r="PML242" s="71"/>
      <c r="PMM242" s="72"/>
      <c r="PMN242" s="71"/>
      <c r="PMO242" s="140"/>
      <c r="PMP242" s="72"/>
      <c r="PMQ242" s="72"/>
      <c r="PMR242" s="138"/>
      <c r="PMS242" s="71"/>
      <c r="PMT242" s="72"/>
      <c r="PMU242" s="71"/>
      <c r="PMV242" s="72"/>
      <c r="PMW242" s="72"/>
      <c r="PMX242" s="72"/>
      <c r="PMY242" s="138"/>
      <c r="PMZ242" s="71"/>
      <c r="PNA242" s="72"/>
      <c r="PNB242" s="71"/>
      <c r="PNC242" s="72"/>
      <c r="PND242" s="72"/>
      <c r="PNE242" s="72"/>
      <c r="PNF242" s="138"/>
      <c r="PNG242" s="71"/>
      <c r="PNH242" s="72"/>
      <c r="PNI242" s="71"/>
      <c r="PNJ242" s="72"/>
      <c r="PNK242" s="72"/>
      <c r="PNL242" s="72"/>
      <c r="PNM242" s="138"/>
      <c r="PNN242" s="71"/>
      <c r="PNO242" s="72"/>
      <c r="PNP242" s="71"/>
      <c r="PNQ242" s="72"/>
      <c r="PNR242" s="72"/>
      <c r="PNS242" s="72"/>
      <c r="PNT242" s="138"/>
      <c r="PNU242" s="71"/>
      <c r="PNV242" s="72"/>
      <c r="PNW242" s="71"/>
      <c r="PNX242" s="72"/>
      <c r="PNY242" s="72"/>
      <c r="PNZ242" s="72"/>
      <c r="POA242" s="138"/>
      <c r="POB242" s="71"/>
      <c r="POC242" s="72"/>
      <c r="POD242" s="71"/>
      <c r="POE242" s="72"/>
      <c r="POF242" s="72"/>
      <c r="POG242" s="72"/>
      <c r="POH242" s="138"/>
      <c r="POI242" s="71"/>
      <c r="POJ242" s="72"/>
      <c r="POK242" s="71"/>
      <c r="POL242" s="72"/>
      <c r="POM242" s="72"/>
      <c r="PON242" s="72"/>
      <c r="POO242" s="138"/>
      <c r="POP242" s="71"/>
      <c r="POQ242" s="72"/>
      <c r="POR242" s="71"/>
      <c r="POS242" s="72"/>
      <c r="POT242" s="72"/>
      <c r="POU242" s="72"/>
      <c r="POV242" s="138"/>
      <c r="POW242" s="71"/>
      <c r="POX242" s="72"/>
      <c r="POY242" s="71"/>
      <c r="POZ242" s="72"/>
      <c r="PPA242" s="72"/>
      <c r="PPB242" s="72"/>
      <c r="PPC242" s="138"/>
      <c r="PPD242" s="71"/>
      <c r="PPE242" s="72"/>
      <c r="PPF242" s="71"/>
      <c r="PPG242" s="72"/>
      <c r="PPH242" s="72"/>
      <c r="PPI242" s="72"/>
      <c r="PPJ242" s="138"/>
      <c r="PPK242" s="71"/>
      <c r="PPL242" s="72"/>
      <c r="PPM242" s="71"/>
      <c r="PPN242" s="72"/>
      <c r="PPO242" s="72"/>
      <c r="PPP242" s="72"/>
      <c r="PPQ242" s="138"/>
      <c r="PPR242" s="71"/>
      <c r="PPS242" s="72"/>
      <c r="PPT242" s="71"/>
      <c r="PPU242" s="72"/>
      <c r="PPV242" s="72"/>
      <c r="PPW242" s="72"/>
      <c r="PPX242" s="138"/>
      <c r="PPY242" s="71"/>
      <c r="PPZ242" s="72"/>
      <c r="PQA242" s="71"/>
      <c r="PQB242" s="72"/>
      <c r="PQC242" s="72"/>
      <c r="PQD242" s="72"/>
      <c r="PQE242" s="138"/>
      <c r="PQF242" s="71"/>
      <c r="PQG242" s="72"/>
      <c r="PQH242" s="71"/>
      <c r="PQI242" s="72"/>
      <c r="PQJ242" s="72"/>
      <c r="PQK242" s="72"/>
      <c r="PQL242" s="138"/>
      <c r="PQM242" s="71"/>
      <c r="PQN242" s="72"/>
      <c r="PQO242" s="71"/>
      <c r="PQP242" s="72"/>
      <c r="PQQ242" s="72"/>
      <c r="PQR242" s="72"/>
      <c r="PQS242" s="138"/>
      <c r="PQT242" s="71"/>
      <c r="PQU242" s="72"/>
      <c r="PQV242" s="71"/>
      <c r="PQW242" s="72"/>
      <c r="PQX242" s="72"/>
      <c r="PQY242" s="72"/>
      <c r="PQZ242" s="138"/>
      <c r="PRA242" s="71"/>
      <c r="PRB242" s="72"/>
      <c r="PRC242" s="71"/>
      <c r="PRD242" s="72"/>
      <c r="PRE242" s="72"/>
      <c r="PRF242" s="72"/>
      <c r="PRG242" s="138"/>
      <c r="PRH242" s="71"/>
      <c r="PRI242" s="72"/>
      <c r="PRJ242" s="71"/>
      <c r="PRK242" s="72"/>
      <c r="PRL242" s="72"/>
      <c r="PRM242" s="72"/>
      <c r="PRN242" s="138"/>
      <c r="PRO242" s="71"/>
      <c r="PRP242" s="72"/>
      <c r="PRQ242" s="71"/>
      <c r="PRR242" s="72"/>
      <c r="PRS242" s="72"/>
      <c r="PRT242" s="72"/>
      <c r="PRU242" s="138"/>
      <c r="PRV242" s="71"/>
      <c r="PRW242" s="72"/>
      <c r="PRX242" s="71"/>
      <c r="PRY242" s="72"/>
      <c r="PRZ242" s="72"/>
      <c r="PSA242" s="72"/>
      <c r="PSB242" s="138"/>
      <c r="PSC242" s="71"/>
      <c r="PSD242" s="72"/>
      <c r="PSE242" s="71"/>
      <c r="PSF242" s="72"/>
      <c r="PSG242" s="72"/>
      <c r="PSH242" s="72"/>
      <c r="PSI242" s="138"/>
      <c r="PSJ242" s="71"/>
      <c r="PSK242" s="72"/>
      <c r="PSL242" s="71"/>
      <c r="PSM242" s="72"/>
      <c r="PSN242" s="72"/>
      <c r="PSO242" s="72"/>
      <c r="PSP242" s="138"/>
      <c r="PSQ242" s="71"/>
      <c r="PSR242" s="72"/>
      <c r="PSS242" s="71"/>
      <c r="PST242" s="72"/>
      <c r="PSU242" s="72"/>
      <c r="PSV242" s="72"/>
      <c r="PSW242" s="138"/>
      <c r="PSX242" s="71"/>
      <c r="PSY242" s="72"/>
      <c r="PSZ242" s="71"/>
      <c r="PTA242" s="72"/>
      <c r="PTB242" s="72"/>
      <c r="PTC242" s="72"/>
      <c r="PTD242" s="138"/>
      <c r="PTE242" s="71"/>
      <c r="PTF242" s="72"/>
      <c r="PTG242" s="71"/>
      <c r="PTH242" s="72"/>
      <c r="PTI242" s="72"/>
      <c r="PTJ242" s="72"/>
      <c r="PTK242" s="138"/>
      <c r="PTL242" s="71"/>
      <c r="PTM242" s="72"/>
      <c r="PTN242" s="71"/>
      <c r="PTO242" s="72"/>
      <c r="PTP242" s="72"/>
      <c r="PTQ242" s="72"/>
      <c r="PTR242" s="138"/>
      <c r="PTS242" s="71"/>
      <c r="PTT242" s="72"/>
      <c r="PTU242" s="71"/>
      <c r="PTV242" s="72"/>
      <c r="PTW242" s="72"/>
      <c r="PTX242" s="72"/>
      <c r="PTY242" s="138"/>
      <c r="PTZ242" s="71"/>
      <c r="PUA242" s="72"/>
      <c r="PUB242" s="71"/>
      <c r="PUC242" s="72"/>
      <c r="PUD242" s="72"/>
      <c r="PUE242" s="72"/>
      <c r="PUF242" s="138"/>
      <c r="PUG242" s="71"/>
      <c r="PUH242" s="72"/>
      <c r="PUI242" s="71"/>
      <c r="PUJ242" s="72"/>
      <c r="PUK242" s="72"/>
      <c r="PUL242" s="72"/>
      <c r="PUM242" s="138"/>
      <c r="PUN242" s="71"/>
      <c r="PUO242" s="72"/>
      <c r="PUP242" s="71"/>
      <c r="PUQ242" s="72"/>
      <c r="PUR242" s="72"/>
      <c r="PUS242" s="72"/>
      <c r="PUT242" s="138"/>
      <c r="PUU242" s="141"/>
      <c r="PUV242" s="72"/>
      <c r="PUW242" s="71"/>
      <c r="PUX242" s="72"/>
      <c r="PUY242" s="72"/>
      <c r="PUZ242" s="72"/>
      <c r="PVA242" s="138"/>
      <c r="PVB242" s="141"/>
      <c r="PVC242" s="72"/>
      <c r="PVD242" s="71"/>
      <c r="PVE242" s="72"/>
      <c r="PVF242" s="72"/>
      <c r="PVG242" s="72"/>
      <c r="PVH242" s="136"/>
      <c r="PVI242" s="137"/>
      <c r="PVJ242" s="71"/>
      <c r="PVK242" s="71"/>
      <c r="PVL242" s="138"/>
      <c r="PVM242" s="138"/>
      <c r="PVN242" s="139"/>
      <c r="PVO242" s="71"/>
      <c r="PVP242" s="72"/>
      <c r="PVQ242" s="71"/>
      <c r="PVR242" s="140"/>
      <c r="PVS242" s="72"/>
      <c r="PVT242" s="72"/>
      <c r="PVU242" s="138"/>
      <c r="PVV242" s="71"/>
      <c r="PVW242" s="72"/>
      <c r="PVX242" s="71"/>
      <c r="PVY242" s="72"/>
      <c r="PVZ242" s="72"/>
      <c r="PWA242" s="72"/>
      <c r="PWB242" s="138"/>
      <c r="PWC242" s="71"/>
      <c r="PWD242" s="72"/>
      <c r="PWE242" s="71"/>
      <c r="PWF242" s="72"/>
      <c r="PWG242" s="72"/>
      <c r="PWH242" s="72"/>
      <c r="PWI242" s="138"/>
      <c r="PWJ242" s="71"/>
      <c r="PWK242" s="72"/>
      <c r="PWL242" s="71"/>
      <c r="PWM242" s="72"/>
      <c r="PWN242" s="72"/>
      <c r="PWO242" s="72"/>
      <c r="PWP242" s="138"/>
      <c r="PWQ242" s="71"/>
      <c r="PWR242" s="72"/>
      <c r="PWS242" s="71"/>
      <c r="PWT242" s="72"/>
      <c r="PWU242" s="72"/>
      <c r="PWV242" s="72"/>
      <c r="PWW242" s="138"/>
      <c r="PWX242" s="71"/>
      <c r="PWY242" s="72"/>
      <c r="PWZ242" s="71"/>
      <c r="PXA242" s="72"/>
      <c r="PXB242" s="72"/>
      <c r="PXC242" s="72"/>
      <c r="PXD242" s="138"/>
      <c r="PXE242" s="71"/>
      <c r="PXF242" s="72"/>
      <c r="PXG242" s="71"/>
      <c r="PXH242" s="72"/>
      <c r="PXI242" s="72"/>
      <c r="PXJ242" s="72"/>
      <c r="PXK242" s="138"/>
      <c r="PXL242" s="71"/>
      <c r="PXM242" s="72"/>
      <c r="PXN242" s="71"/>
      <c r="PXO242" s="72"/>
      <c r="PXP242" s="72"/>
      <c r="PXQ242" s="72"/>
      <c r="PXR242" s="138"/>
      <c r="PXS242" s="71"/>
      <c r="PXT242" s="72"/>
      <c r="PXU242" s="71"/>
      <c r="PXV242" s="72"/>
      <c r="PXW242" s="72"/>
      <c r="PXX242" s="72"/>
      <c r="PXY242" s="138"/>
      <c r="PXZ242" s="71"/>
      <c r="PYA242" s="72"/>
      <c r="PYB242" s="71"/>
      <c r="PYC242" s="72"/>
      <c r="PYD242" s="72"/>
      <c r="PYE242" s="72"/>
      <c r="PYF242" s="138"/>
      <c r="PYG242" s="71"/>
      <c r="PYH242" s="72"/>
      <c r="PYI242" s="71"/>
      <c r="PYJ242" s="72"/>
      <c r="PYK242" s="72"/>
      <c r="PYL242" s="72"/>
      <c r="PYM242" s="138"/>
      <c r="PYN242" s="71"/>
      <c r="PYO242" s="72"/>
      <c r="PYP242" s="71"/>
      <c r="PYQ242" s="72"/>
      <c r="PYR242" s="72"/>
      <c r="PYS242" s="72"/>
      <c r="PYT242" s="138"/>
      <c r="PYU242" s="71"/>
      <c r="PYV242" s="72"/>
      <c r="PYW242" s="71"/>
      <c r="PYX242" s="72"/>
      <c r="PYY242" s="72"/>
      <c r="PYZ242" s="72"/>
      <c r="PZA242" s="138"/>
      <c r="PZB242" s="71"/>
      <c r="PZC242" s="72"/>
      <c r="PZD242" s="71"/>
      <c r="PZE242" s="72"/>
      <c r="PZF242" s="72"/>
      <c r="PZG242" s="72"/>
      <c r="PZH242" s="138"/>
      <c r="PZI242" s="71"/>
      <c r="PZJ242" s="72"/>
      <c r="PZK242" s="71"/>
      <c r="PZL242" s="72"/>
      <c r="PZM242" s="72"/>
      <c r="PZN242" s="72"/>
      <c r="PZO242" s="138"/>
      <c r="PZP242" s="71"/>
      <c r="PZQ242" s="72"/>
      <c r="PZR242" s="71"/>
      <c r="PZS242" s="72"/>
      <c r="PZT242" s="72"/>
      <c r="PZU242" s="72"/>
      <c r="PZV242" s="138"/>
      <c r="PZW242" s="71"/>
      <c r="PZX242" s="72"/>
      <c r="PZY242" s="71"/>
      <c r="PZZ242" s="72"/>
      <c r="QAA242" s="72"/>
      <c r="QAB242" s="72"/>
      <c r="QAC242" s="138"/>
      <c r="QAD242" s="71"/>
      <c r="QAE242" s="72"/>
      <c r="QAF242" s="71"/>
      <c r="QAG242" s="72"/>
      <c r="QAH242" s="72"/>
      <c r="QAI242" s="72"/>
      <c r="QAJ242" s="138"/>
      <c r="QAK242" s="71"/>
      <c r="QAL242" s="72"/>
      <c r="QAM242" s="71"/>
      <c r="QAN242" s="72"/>
      <c r="QAO242" s="72"/>
      <c r="QAP242" s="72"/>
      <c r="QAQ242" s="138"/>
      <c r="QAR242" s="71"/>
      <c r="QAS242" s="72"/>
      <c r="QAT242" s="71"/>
      <c r="QAU242" s="72"/>
      <c r="QAV242" s="72"/>
      <c r="QAW242" s="72"/>
      <c r="QAX242" s="138"/>
      <c r="QAY242" s="71"/>
      <c r="QAZ242" s="72"/>
      <c r="QBA242" s="71"/>
      <c r="QBB242" s="72"/>
      <c r="QBC242" s="72"/>
      <c r="QBD242" s="72"/>
      <c r="QBE242" s="138"/>
      <c r="QBF242" s="71"/>
      <c r="QBG242" s="72"/>
      <c r="QBH242" s="71"/>
      <c r="QBI242" s="72"/>
      <c r="QBJ242" s="72"/>
      <c r="QBK242" s="72"/>
      <c r="QBL242" s="138"/>
      <c r="QBM242" s="71"/>
      <c r="QBN242" s="72"/>
      <c r="QBO242" s="71"/>
      <c r="QBP242" s="72"/>
      <c r="QBQ242" s="72"/>
      <c r="QBR242" s="72"/>
      <c r="QBS242" s="138"/>
      <c r="QBT242" s="71"/>
      <c r="QBU242" s="72"/>
      <c r="QBV242" s="71"/>
      <c r="QBW242" s="72"/>
      <c r="QBX242" s="72"/>
      <c r="QBY242" s="72"/>
      <c r="QBZ242" s="138"/>
      <c r="QCA242" s="71"/>
      <c r="QCB242" s="72"/>
      <c r="QCC242" s="71"/>
      <c r="QCD242" s="72"/>
      <c r="QCE242" s="72"/>
      <c r="QCF242" s="72"/>
      <c r="QCG242" s="138"/>
      <c r="QCH242" s="71"/>
      <c r="QCI242" s="72"/>
      <c r="QCJ242" s="71"/>
      <c r="QCK242" s="72"/>
      <c r="QCL242" s="72"/>
      <c r="QCM242" s="72"/>
      <c r="QCN242" s="138"/>
      <c r="QCO242" s="71"/>
      <c r="QCP242" s="72"/>
      <c r="QCQ242" s="71"/>
      <c r="QCR242" s="72"/>
      <c r="QCS242" s="72"/>
      <c r="QCT242" s="72"/>
      <c r="QCU242" s="138"/>
      <c r="QCV242" s="71"/>
      <c r="QCW242" s="72"/>
      <c r="QCX242" s="71"/>
      <c r="QCY242" s="72"/>
      <c r="QCZ242" s="72"/>
      <c r="QDA242" s="72"/>
      <c r="QDB242" s="138"/>
      <c r="QDC242" s="71"/>
      <c r="QDD242" s="72"/>
      <c r="QDE242" s="71"/>
      <c r="QDF242" s="72"/>
      <c r="QDG242" s="72"/>
      <c r="QDH242" s="72"/>
      <c r="QDI242" s="138"/>
      <c r="QDJ242" s="71"/>
      <c r="QDK242" s="72"/>
      <c r="QDL242" s="71"/>
      <c r="QDM242" s="72"/>
      <c r="QDN242" s="72"/>
      <c r="QDO242" s="72"/>
      <c r="QDP242" s="138"/>
      <c r="QDQ242" s="71"/>
      <c r="QDR242" s="72"/>
      <c r="QDS242" s="71"/>
      <c r="QDT242" s="72"/>
      <c r="QDU242" s="72"/>
      <c r="QDV242" s="72"/>
      <c r="QDW242" s="138"/>
      <c r="QDX242" s="141"/>
      <c r="QDY242" s="72"/>
      <c r="QDZ242" s="71"/>
      <c r="QEA242" s="72"/>
      <c r="QEB242" s="72"/>
      <c r="QEC242" s="72"/>
      <c r="QED242" s="138"/>
      <c r="QEE242" s="141"/>
      <c r="QEF242" s="72"/>
      <c r="QEG242" s="71"/>
      <c r="QEH242" s="72"/>
      <c r="QEI242" s="72"/>
      <c r="QEJ242" s="72"/>
      <c r="QEK242" s="136"/>
      <c r="QEL242" s="137"/>
      <c r="QEM242" s="71"/>
      <c r="QEN242" s="71"/>
      <c r="QEO242" s="138"/>
      <c r="QEP242" s="138"/>
      <c r="QEQ242" s="139"/>
      <c r="QER242" s="71"/>
      <c r="QES242" s="72"/>
      <c r="QET242" s="71"/>
      <c r="QEU242" s="140"/>
      <c r="QEV242" s="72"/>
      <c r="QEW242" s="72"/>
      <c r="QEX242" s="138"/>
      <c r="QEY242" s="71"/>
      <c r="QEZ242" s="72"/>
      <c r="QFA242" s="71"/>
      <c r="QFB242" s="72"/>
      <c r="QFC242" s="72"/>
      <c r="QFD242" s="72"/>
      <c r="QFE242" s="138"/>
      <c r="QFF242" s="71"/>
      <c r="QFG242" s="72"/>
      <c r="QFH242" s="71"/>
      <c r="QFI242" s="72"/>
      <c r="QFJ242" s="72"/>
      <c r="QFK242" s="72"/>
      <c r="QFL242" s="138"/>
      <c r="QFM242" s="71"/>
      <c r="QFN242" s="72"/>
      <c r="QFO242" s="71"/>
      <c r="QFP242" s="72"/>
      <c r="QFQ242" s="72"/>
      <c r="QFR242" s="72"/>
      <c r="QFS242" s="138"/>
      <c r="QFT242" s="71"/>
      <c r="QFU242" s="72"/>
      <c r="QFV242" s="71"/>
      <c r="QFW242" s="72"/>
      <c r="QFX242" s="72"/>
      <c r="QFY242" s="72"/>
      <c r="QFZ242" s="138"/>
      <c r="QGA242" s="71"/>
      <c r="QGB242" s="72"/>
      <c r="QGC242" s="71"/>
      <c r="QGD242" s="72"/>
      <c r="QGE242" s="72"/>
      <c r="QGF242" s="72"/>
      <c r="QGG242" s="138"/>
      <c r="QGH242" s="71"/>
      <c r="QGI242" s="72"/>
      <c r="QGJ242" s="71"/>
      <c r="QGK242" s="72"/>
      <c r="QGL242" s="72"/>
      <c r="QGM242" s="72"/>
      <c r="QGN242" s="138"/>
      <c r="QGO242" s="71"/>
      <c r="QGP242" s="72"/>
      <c r="QGQ242" s="71"/>
      <c r="QGR242" s="72"/>
      <c r="QGS242" s="72"/>
      <c r="QGT242" s="72"/>
      <c r="QGU242" s="138"/>
      <c r="QGV242" s="71"/>
      <c r="QGW242" s="72"/>
      <c r="QGX242" s="71"/>
      <c r="QGY242" s="72"/>
      <c r="QGZ242" s="72"/>
      <c r="QHA242" s="72"/>
      <c r="QHB242" s="138"/>
      <c r="QHC242" s="71"/>
      <c r="QHD242" s="72"/>
      <c r="QHE242" s="71"/>
      <c r="QHF242" s="72"/>
      <c r="QHG242" s="72"/>
      <c r="QHH242" s="72"/>
      <c r="QHI242" s="138"/>
      <c r="QHJ242" s="71"/>
      <c r="QHK242" s="72"/>
      <c r="QHL242" s="71"/>
      <c r="QHM242" s="72"/>
      <c r="QHN242" s="72"/>
      <c r="QHO242" s="72"/>
      <c r="QHP242" s="138"/>
      <c r="QHQ242" s="71"/>
      <c r="QHR242" s="72"/>
      <c r="QHS242" s="71"/>
      <c r="QHT242" s="72"/>
      <c r="QHU242" s="72"/>
      <c r="QHV242" s="72"/>
      <c r="QHW242" s="138"/>
      <c r="QHX242" s="71"/>
      <c r="QHY242" s="72"/>
      <c r="QHZ242" s="71"/>
      <c r="QIA242" s="72"/>
      <c r="QIB242" s="72"/>
      <c r="QIC242" s="72"/>
      <c r="QID242" s="138"/>
      <c r="QIE242" s="71"/>
      <c r="QIF242" s="72"/>
      <c r="QIG242" s="71"/>
      <c r="QIH242" s="72"/>
      <c r="QII242" s="72"/>
      <c r="QIJ242" s="72"/>
      <c r="QIK242" s="138"/>
      <c r="QIL242" s="71"/>
      <c r="QIM242" s="72"/>
      <c r="QIN242" s="71"/>
      <c r="QIO242" s="72"/>
      <c r="QIP242" s="72"/>
      <c r="QIQ242" s="72"/>
      <c r="QIR242" s="138"/>
      <c r="QIS242" s="71"/>
      <c r="QIT242" s="72"/>
      <c r="QIU242" s="71"/>
      <c r="QIV242" s="72"/>
      <c r="QIW242" s="72"/>
      <c r="QIX242" s="72"/>
      <c r="QIY242" s="138"/>
      <c r="QIZ242" s="71"/>
      <c r="QJA242" s="72"/>
      <c r="QJB242" s="71"/>
      <c r="QJC242" s="72"/>
      <c r="QJD242" s="72"/>
      <c r="QJE242" s="72"/>
      <c r="QJF242" s="138"/>
      <c r="QJG242" s="71"/>
      <c r="QJH242" s="72"/>
      <c r="QJI242" s="71"/>
      <c r="QJJ242" s="72"/>
      <c r="QJK242" s="72"/>
      <c r="QJL242" s="72"/>
      <c r="QJM242" s="138"/>
      <c r="QJN242" s="71"/>
      <c r="QJO242" s="72"/>
      <c r="QJP242" s="71"/>
      <c r="QJQ242" s="72"/>
      <c r="QJR242" s="72"/>
      <c r="QJS242" s="72"/>
      <c r="QJT242" s="138"/>
      <c r="QJU242" s="71"/>
      <c r="QJV242" s="72"/>
      <c r="QJW242" s="71"/>
      <c r="QJX242" s="72"/>
      <c r="QJY242" s="72"/>
      <c r="QJZ242" s="72"/>
      <c r="QKA242" s="138"/>
      <c r="QKB242" s="71"/>
      <c r="QKC242" s="72"/>
      <c r="QKD242" s="71"/>
      <c r="QKE242" s="72"/>
      <c r="QKF242" s="72"/>
      <c r="QKG242" s="72"/>
      <c r="QKH242" s="138"/>
      <c r="QKI242" s="71"/>
      <c r="QKJ242" s="72"/>
      <c r="QKK242" s="71"/>
      <c r="QKL242" s="72"/>
      <c r="QKM242" s="72"/>
      <c r="QKN242" s="72"/>
      <c r="QKO242" s="138"/>
      <c r="QKP242" s="71"/>
      <c r="QKQ242" s="72"/>
      <c r="QKR242" s="71"/>
      <c r="QKS242" s="72"/>
      <c r="QKT242" s="72"/>
      <c r="QKU242" s="72"/>
      <c r="QKV242" s="138"/>
      <c r="QKW242" s="71"/>
      <c r="QKX242" s="72"/>
      <c r="QKY242" s="71"/>
      <c r="QKZ242" s="72"/>
      <c r="QLA242" s="72"/>
      <c r="QLB242" s="72"/>
      <c r="QLC242" s="138"/>
      <c r="QLD242" s="71"/>
      <c r="QLE242" s="72"/>
      <c r="QLF242" s="71"/>
      <c r="QLG242" s="72"/>
      <c r="QLH242" s="72"/>
      <c r="QLI242" s="72"/>
      <c r="QLJ242" s="138"/>
      <c r="QLK242" s="71"/>
      <c r="QLL242" s="72"/>
      <c r="QLM242" s="71"/>
      <c r="QLN242" s="72"/>
      <c r="QLO242" s="72"/>
      <c r="QLP242" s="72"/>
      <c r="QLQ242" s="138"/>
      <c r="QLR242" s="71"/>
      <c r="QLS242" s="72"/>
      <c r="QLT242" s="71"/>
      <c r="QLU242" s="72"/>
      <c r="QLV242" s="72"/>
      <c r="QLW242" s="72"/>
      <c r="QLX242" s="138"/>
      <c r="QLY242" s="71"/>
      <c r="QLZ242" s="72"/>
      <c r="QMA242" s="71"/>
      <c r="QMB242" s="72"/>
      <c r="QMC242" s="72"/>
      <c r="QMD242" s="72"/>
      <c r="QME242" s="138"/>
      <c r="QMF242" s="71"/>
      <c r="QMG242" s="72"/>
      <c r="QMH242" s="71"/>
      <c r="QMI242" s="72"/>
      <c r="QMJ242" s="72"/>
      <c r="QMK242" s="72"/>
      <c r="QML242" s="138"/>
      <c r="QMM242" s="71"/>
      <c r="QMN242" s="72"/>
      <c r="QMO242" s="71"/>
      <c r="QMP242" s="72"/>
      <c r="QMQ242" s="72"/>
      <c r="QMR242" s="72"/>
      <c r="QMS242" s="138"/>
      <c r="QMT242" s="71"/>
      <c r="QMU242" s="72"/>
      <c r="QMV242" s="71"/>
      <c r="QMW242" s="72"/>
      <c r="QMX242" s="72"/>
      <c r="QMY242" s="72"/>
      <c r="QMZ242" s="138"/>
      <c r="QNA242" s="141"/>
      <c r="QNB242" s="72"/>
      <c r="QNC242" s="71"/>
      <c r="QND242" s="72"/>
      <c r="QNE242" s="72"/>
      <c r="QNF242" s="72"/>
      <c r="QNG242" s="138"/>
      <c r="QNH242" s="141"/>
      <c r="QNI242" s="72"/>
      <c r="QNJ242" s="71"/>
      <c r="QNK242" s="72"/>
      <c r="QNL242" s="72"/>
      <c r="QNM242" s="72"/>
      <c r="QNN242" s="136"/>
      <c r="QNO242" s="137"/>
      <c r="QNP242" s="71"/>
      <c r="QNQ242" s="71"/>
      <c r="QNR242" s="138"/>
      <c r="QNS242" s="138"/>
      <c r="QNT242" s="139"/>
      <c r="QNU242" s="71"/>
      <c r="QNV242" s="72"/>
      <c r="QNW242" s="71"/>
      <c r="QNX242" s="140"/>
      <c r="QNY242" s="72"/>
      <c r="QNZ242" s="72"/>
      <c r="QOA242" s="138"/>
      <c r="QOB242" s="71"/>
      <c r="QOC242" s="72"/>
      <c r="QOD242" s="71"/>
      <c r="QOE242" s="72"/>
      <c r="QOF242" s="72"/>
      <c r="QOG242" s="72"/>
      <c r="QOH242" s="138"/>
      <c r="QOI242" s="71"/>
      <c r="QOJ242" s="72"/>
      <c r="QOK242" s="71"/>
      <c r="QOL242" s="72"/>
      <c r="QOM242" s="72"/>
      <c r="QON242" s="72"/>
      <c r="QOO242" s="138"/>
      <c r="QOP242" s="71"/>
      <c r="QOQ242" s="72"/>
      <c r="QOR242" s="71"/>
      <c r="QOS242" s="72"/>
      <c r="QOT242" s="72"/>
      <c r="QOU242" s="72"/>
      <c r="QOV242" s="138"/>
      <c r="QOW242" s="71"/>
      <c r="QOX242" s="72"/>
      <c r="QOY242" s="71"/>
      <c r="QOZ242" s="72"/>
      <c r="QPA242" s="72"/>
      <c r="QPB242" s="72"/>
      <c r="QPC242" s="138"/>
      <c r="QPD242" s="71"/>
      <c r="QPE242" s="72"/>
      <c r="QPF242" s="71"/>
      <c r="QPG242" s="72"/>
      <c r="QPH242" s="72"/>
      <c r="QPI242" s="72"/>
      <c r="QPJ242" s="138"/>
      <c r="QPK242" s="71"/>
      <c r="QPL242" s="72"/>
      <c r="QPM242" s="71"/>
      <c r="QPN242" s="72"/>
      <c r="QPO242" s="72"/>
      <c r="QPP242" s="72"/>
      <c r="QPQ242" s="138"/>
      <c r="QPR242" s="71"/>
      <c r="QPS242" s="72"/>
      <c r="QPT242" s="71"/>
      <c r="QPU242" s="72"/>
      <c r="QPV242" s="72"/>
      <c r="QPW242" s="72"/>
      <c r="QPX242" s="138"/>
      <c r="QPY242" s="71"/>
      <c r="QPZ242" s="72"/>
      <c r="QQA242" s="71"/>
      <c r="QQB242" s="72"/>
      <c r="QQC242" s="72"/>
      <c r="QQD242" s="72"/>
      <c r="QQE242" s="138"/>
      <c r="QQF242" s="71"/>
      <c r="QQG242" s="72"/>
      <c r="QQH242" s="71"/>
      <c r="QQI242" s="72"/>
      <c r="QQJ242" s="72"/>
      <c r="QQK242" s="72"/>
      <c r="QQL242" s="138"/>
      <c r="QQM242" s="71"/>
      <c r="QQN242" s="72"/>
      <c r="QQO242" s="71"/>
      <c r="QQP242" s="72"/>
      <c r="QQQ242" s="72"/>
      <c r="QQR242" s="72"/>
      <c r="QQS242" s="138"/>
      <c r="QQT242" s="71"/>
      <c r="QQU242" s="72"/>
      <c r="QQV242" s="71"/>
      <c r="QQW242" s="72"/>
      <c r="QQX242" s="72"/>
      <c r="QQY242" s="72"/>
      <c r="QQZ242" s="138"/>
      <c r="QRA242" s="71"/>
      <c r="QRB242" s="72"/>
      <c r="QRC242" s="71"/>
      <c r="QRD242" s="72"/>
      <c r="QRE242" s="72"/>
      <c r="QRF242" s="72"/>
      <c r="QRG242" s="138"/>
      <c r="QRH242" s="71"/>
      <c r="QRI242" s="72"/>
      <c r="QRJ242" s="71"/>
      <c r="QRK242" s="72"/>
      <c r="QRL242" s="72"/>
      <c r="QRM242" s="72"/>
      <c r="QRN242" s="138"/>
      <c r="QRO242" s="71"/>
      <c r="QRP242" s="72"/>
      <c r="QRQ242" s="71"/>
      <c r="QRR242" s="72"/>
      <c r="QRS242" s="72"/>
      <c r="QRT242" s="72"/>
      <c r="QRU242" s="138"/>
      <c r="QRV242" s="71"/>
      <c r="QRW242" s="72"/>
      <c r="QRX242" s="71"/>
      <c r="QRY242" s="72"/>
      <c r="QRZ242" s="72"/>
      <c r="QSA242" s="72"/>
      <c r="QSB242" s="138"/>
      <c r="QSC242" s="71"/>
      <c r="QSD242" s="72"/>
      <c r="QSE242" s="71"/>
      <c r="QSF242" s="72"/>
      <c r="QSG242" s="72"/>
      <c r="QSH242" s="72"/>
      <c r="QSI242" s="138"/>
      <c r="QSJ242" s="71"/>
      <c r="QSK242" s="72"/>
      <c r="QSL242" s="71"/>
      <c r="QSM242" s="72"/>
      <c r="QSN242" s="72"/>
      <c r="QSO242" s="72"/>
      <c r="QSP242" s="138"/>
      <c r="QSQ242" s="71"/>
      <c r="QSR242" s="72"/>
      <c r="QSS242" s="71"/>
      <c r="QST242" s="72"/>
      <c r="QSU242" s="72"/>
      <c r="QSV242" s="72"/>
      <c r="QSW242" s="138"/>
      <c r="QSX242" s="71"/>
      <c r="QSY242" s="72"/>
      <c r="QSZ242" s="71"/>
      <c r="QTA242" s="72"/>
      <c r="QTB242" s="72"/>
      <c r="QTC242" s="72"/>
      <c r="QTD242" s="138"/>
      <c r="QTE242" s="71"/>
      <c r="QTF242" s="72"/>
      <c r="QTG242" s="71"/>
      <c r="QTH242" s="72"/>
      <c r="QTI242" s="72"/>
      <c r="QTJ242" s="72"/>
      <c r="QTK242" s="138"/>
      <c r="QTL242" s="71"/>
      <c r="QTM242" s="72"/>
      <c r="QTN242" s="71"/>
      <c r="QTO242" s="72"/>
      <c r="QTP242" s="72"/>
      <c r="QTQ242" s="72"/>
      <c r="QTR242" s="138"/>
      <c r="QTS242" s="71"/>
      <c r="QTT242" s="72"/>
      <c r="QTU242" s="71"/>
      <c r="QTV242" s="72"/>
      <c r="QTW242" s="72"/>
      <c r="QTX242" s="72"/>
      <c r="QTY242" s="138"/>
      <c r="QTZ242" s="71"/>
      <c r="QUA242" s="72"/>
      <c r="QUB242" s="71"/>
      <c r="QUC242" s="72"/>
      <c r="QUD242" s="72"/>
      <c r="QUE242" s="72"/>
      <c r="QUF242" s="138"/>
      <c r="QUG242" s="71"/>
      <c r="QUH242" s="72"/>
      <c r="QUI242" s="71"/>
      <c r="QUJ242" s="72"/>
      <c r="QUK242" s="72"/>
      <c r="QUL242" s="72"/>
      <c r="QUM242" s="138"/>
      <c r="QUN242" s="71"/>
      <c r="QUO242" s="72"/>
      <c r="QUP242" s="71"/>
      <c r="QUQ242" s="72"/>
      <c r="QUR242" s="72"/>
      <c r="QUS242" s="72"/>
      <c r="QUT242" s="138"/>
      <c r="QUU242" s="71"/>
      <c r="QUV242" s="72"/>
      <c r="QUW242" s="71"/>
      <c r="QUX242" s="72"/>
      <c r="QUY242" s="72"/>
      <c r="QUZ242" s="72"/>
      <c r="QVA242" s="138"/>
      <c r="QVB242" s="71"/>
      <c r="QVC242" s="72"/>
      <c r="QVD242" s="71"/>
      <c r="QVE242" s="72"/>
      <c r="QVF242" s="72"/>
      <c r="QVG242" s="72"/>
      <c r="QVH242" s="138"/>
      <c r="QVI242" s="71"/>
      <c r="QVJ242" s="72"/>
      <c r="QVK242" s="71"/>
      <c r="QVL242" s="72"/>
      <c r="QVM242" s="72"/>
      <c r="QVN242" s="72"/>
      <c r="QVO242" s="138"/>
      <c r="QVP242" s="71"/>
      <c r="QVQ242" s="72"/>
      <c r="QVR242" s="71"/>
      <c r="QVS242" s="72"/>
      <c r="QVT242" s="72"/>
      <c r="QVU242" s="72"/>
      <c r="QVV242" s="138"/>
      <c r="QVW242" s="71"/>
      <c r="QVX242" s="72"/>
      <c r="QVY242" s="71"/>
      <c r="QVZ242" s="72"/>
      <c r="QWA242" s="72"/>
      <c r="QWB242" s="72"/>
      <c r="QWC242" s="138"/>
      <c r="QWD242" s="141"/>
      <c r="QWE242" s="72"/>
      <c r="QWF242" s="71"/>
      <c r="QWG242" s="72"/>
      <c r="QWH242" s="72"/>
      <c r="QWI242" s="72"/>
      <c r="QWJ242" s="138"/>
      <c r="QWK242" s="141"/>
      <c r="QWL242" s="72"/>
      <c r="QWM242" s="71"/>
      <c r="QWN242" s="72"/>
      <c r="QWO242" s="72"/>
      <c r="QWP242" s="72"/>
      <c r="QWQ242" s="136"/>
      <c r="QWR242" s="137"/>
      <c r="QWS242" s="71"/>
      <c r="QWT242" s="71"/>
      <c r="QWU242" s="138"/>
      <c r="QWV242" s="138"/>
      <c r="QWW242" s="139"/>
      <c r="QWX242" s="71"/>
      <c r="QWY242" s="72"/>
      <c r="QWZ242" s="71"/>
      <c r="QXA242" s="140"/>
      <c r="QXB242" s="72"/>
      <c r="QXC242" s="72"/>
      <c r="QXD242" s="138"/>
      <c r="QXE242" s="71"/>
      <c r="QXF242" s="72"/>
      <c r="QXG242" s="71"/>
      <c r="QXH242" s="72"/>
      <c r="QXI242" s="72"/>
      <c r="QXJ242" s="72"/>
      <c r="QXK242" s="138"/>
      <c r="QXL242" s="71"/>
      <c r="QXM242" s="72"/>
      <c r="QXN242" s="71"/>
      <c r="QXO242" s="72"/>
      <c r="QXP242" s="72"/>
      <c r="QXQ242" s="72"/>
      <c r="QXR242" s="138"/>
      <c r="QXS242" s="71"/>
      <c r="QXT242" s="72"/>
      <c r="QXU242" s="71"/>
      <c r="QXV242" s="72"/>
      <c r="QXW242" s="72"/>
      <c r="QXX242" s="72"/>
      <c r="QXY242" s="138"/>
      <c r="QXZ242" s="71"/>
      <c r="QYA242" s="72"/>
      <c r="QYB242" s="71"/>
      <c r="QYC242" s="72"/>
      <c r="QYD242" s="72"/>
      <c r="QYE242" s="72"/>
      <c r="QYF242" s="138"/>
      <c r="QYG242" s="71"/>
      <c r="QYH242" s="72"/>
      <c r="QYI242" s="71"/>
      <c r="QYJ242" s="72"/>
      <c r="QYK242" s="72"/>
      <c r="QYL242" s="72"/>
      <c r="QYM242" s="138"/>
      <c r="QYN242" s="71"/>
      <c r="QYO242" s="72"/>
      <c r="QYP242" s="71"/>
      <c r="QYQ242" s="72"/>
      <c r="QYR242" s="72"/>
      <c r="QYS242" s="72"/>
      <c r="QYT242" s="138"/>
      <c r="QYU242" s="71"/>
      <c r="QYV242" s="72"/>
      <c r="QYW242" s="71"/>
      <c r="QYX242" s="72"/>
      <c r="QYY242" s="72"/>
      <c r="QYZ242" s="72"/>
      <c r="QZA242" s="138"/>
      <c r="QZB242" s="71"/>
      <c r="QZC242" s="72"/>
      <c r="QZD242" s="71"/>
      <c r="QZE242" s="72"/>
      <c r="QZF242" s="72"/>
      <c r="QZG242" s="72"/>
      <c r="QZH242" s="138"/>
      <c r="QZI242" s="71"/>
      <c r="QZJ242" s="72"/>
      <c r="QZK242" s="71"/>
      <c r="QZL242" s="72"/>
      <c r="QZM242" s="72"/>
      <c r="QZN242" s="72"/>
      <c r="QZO242" s="138"/>
      <c r="QZP242" s="71"/>
      <c r="QZQ242" s="72"/>
      <c r="QZR242" s="71"/>
      <c r="QZS242" s="72"/>
      <c r="QZT242" s="72"/>
      <c r="QZU242" s="72"/>
      <c r="QZV242" s="138"/>
      <c r="QZW242" s="71"/>
      <c r="QZX242" s="72"/>
      <c r="QZY242" s="71"/>
      <c r="QZZ242" s="72"/>
      <c r="RAA242" s="72"/>
      <c r="RAB242" s="72"/>
      <c r="RAC242" s="138"/>
      <c r="RAD242" s="71"/>
      <c r="RAE242" s="72"/>
      <c r="RAF242" s="71"/>
      <c r="RAG242" s="72"/>
      <c r="RAH242" s="72"/>
      <c r="RAI242" s="72"/>
      <c r="RAJ242" s="138"/>
      <c r="RAK242" s="71"/>
      <c r="RAL242" s="72"/>
      <c r="RAM242" s="71"/>
      <c r="RAN242" s="72"/>
      <c r="RAO242" s="72"/>
      <c r="RAP242" s="72"/>
      <c r="RAQ242" s="138"/>
      <c r="RAR242" s="71"/>
      <c r="RAS242" s="72"/>
      <c r="RAT242" s="71"/>
      <c r="RAU242" s="72"/>
      <c r="RAV242" s="72"/>
      <c r="RAW242" s="72"/>
      <c r="RAX242" s="138"/>
      <c r="RAY242" s="71"/>
      <c r="RAZ242" s="72"/>
      <c r="RBA242" s="71"/>
      <c r="RBB242" s="72"/>
      <c r="RBC242" s="72"/>
      <c r="RBD242" s="72"/>
      <c r="RBE242" s="138"/>
      <c r="RBF242" s="71"/>
      <c r="RBG242" s="72"/>
      <c r="RBH242" s="71"/>
      <c r="RBI242" s="72"/>
      <c r="RBJ242" s="72"/>
      <c r="RBK242" s="72"/>
      <c r="RBL242" s="138"/>
      <c r="RBM242" s="71"/>
      <c r="RBN242" s="72"/>
      <c r="RBO242" s="71"/>
      <c r="RBP242" s="72"/>
      <c r="RBQ242" s="72"/>
      <c r="RBR242" s="72"/>
      <c r="RBS242" s="138"/>
      <c r="RBT242" s="71"/>
      <c r="RBU242" s="72"/>
      <c r="RBV242" s="71"/>
      <c r="RBW242" s="72"/>
      <c r="RBX242" s="72"/>
      <c r="RBY242" s="72"/>
      <c r="RBZ242" s="138"/>
      <c r="RCA242" s="71"/>
      <c r="RCB242" s="72"/>
      <c r="RCC242" s="71"/>
      <c r="RCD242" s="72"/>
      <c r="RCE242" s="72"/>
      <c r="RCF242" s="72"/>
      <c r="RCG242" s="138"/>
      <c r="RCH242" s="71"/>
      <c r="RCI242" s="72"/>
      <c r="RCJ242" s="71"/>
      <c r="RCK242" s="72"/>
      <c r="RCL242" s="72"/>
      <c r="RCM242" s="72"/>
      <c r="RCN242" s="138"/>
      <c r="RCO242" s="71"/>
      <c r="RCP242" s="72"/>
      <c r="RCQ242" s="71"/>
      <c r="RCR242" s="72"/>
      <c r="RCS242" s="72"/>
      <c r="RCT242" s="72"/>
      <c r="RCU242" s="138"/>
      <c r="RCV242" s="71"/>
      <c r="RCW242" s="72"/>
      <c r="RCX242" s="71"/>
      <c r="RCY242" s="72"/>
      <c r="RCZ242" s="72"/>
      <c r="RDA242" s="72"/>
      <c r="RDB242" s="138"/>
      <c r="RDC242" s="71"/>
      <c r="RDD242" s="72"/>
      <c r="RDE242" s="71"/>
      <c r="RDF242" s="72"/>
      <c r="RDG242" s="72"/>
      <c r="RDH242" s="72"/>
      <c r="RDI242" s="138"/>
      <c r="RDJ242" s="71"/>
      <c r="RDK242" s="72"/>
      <c r="RDL242" s="71"/>
      <c r="RDM242" s="72"/>
      <c r="RDN242" s="72"/>
      <c r="RDO242" s="72"/>
      <c r="RDP242" s="138"/>
      <c r="RDQ242" s="71"/>
      <c r="RDR242" s="72"/>
      <c r="RDS242" s="71"/>
      <c r="RDT242" s="72"/>
      <c r="RDU242" s="72"/>
      <c r="RDV242" s="72"/>
      <c r="RDW242" s="138"/>
      <c r="RDX242" s="71"/>
      <c r="RDY242" s="72"/>
      <c r="RDZ242" s="71"/>
      <c r="REA242" s="72"/>
      <c r="REB242" s="72"/>
      <c r="REC242" s="72"/>
      <c r="RED242" s="138"/>
      <c r="REE242" s="71"/>
      <c r="REF242" s="72"/>
      <c r="REG242" s="71"/>
      <c r="REH242" s="72"/>
      <c r="REI242" s="72"/>
      <c r="REJ242" s="72"/>
      <c r="REK242" s="138"/>
      <c r="REL242" s="71"/>
      <c r="REM242" s="72"/>
      <c r="REN242" s="71"/>
      <c r="REO242" s="72"/>
      <c r="REP242" s="72"/>
      <c r="REQ242" s="72"/>
      <c r="RER242" s="138"/>
      <c r="RES242" s="71"/>
      <c r="RET242" s="72"/>
      <c r="REU242" s="71"/>
      <c r="REV242" s="72"/>
      <c r="REW242" s="72"/>
      <c r="REX242" s="72"/>
      <c r="REY242" s="138"/>
      <c r="REZ242" s="71"/>
      <c r="RFA242" s="72"/>
      <c r="RFB242" s="71"/>
      <c r="RFC242" s="72"/>
      <c r="RFD242" s="72"/>
      <c r="RFE242" s="72"/>
      <c r="RFF242" s="138"/>
      <c r="RFG242" s="141"/>
      <c r="RFH242" s="72"/>
      <c r="RFI242" s="71"/>
      <c r="RFJ242" s="72"/>
      <c r="RFK242" s="72"/>
      <c r="RFL242" s="72"/>
      <c r="RFM242" s="138"/>
      <c r="RFN242" s="141"/>
      <c r="RFO242" s="72"/>
      <c r="RFP242" s="71"/>
      <c r="RFQ242" s="72"/>
      <c r="RFR242" s="72"/>
      <c r="RFS242" s="72"/>
      <c r="RFT242" s="136"/>
      <c r="RFU242" s="137"/>
      <c r="RFV242" s="71"/>
      <c r="RFW242" s="71"/>
      <c r="RFX242" s="138"/>
      <c r="RFY242" s="138"/>
      <c r="RFZ242" s="139"/>
      <c r="RGA242" s="71"/>
      <c r="RGB242" s="72"/>
      <c r="RGC242" s="71"/>
      <c r="RGD242" s="140"/>
      <c r="RGE242" s="72"/>
      <c r="RGF242" s="72"/>
      <c r="RGG242" s="138"/>
      <c r="RGH242" s="71"/>
      <c r="RGI242" s="72"/>
      <c r="RGJ242" s="71"/>
      <c r="RGK242" s="72"/>
      <c r="RGL242" s="72"/>
      <c r="RGM242" s="72"/>
      <c r="RGN242" s="138"/>
      <c r="RGO242" s="71"/>
      <c r="RGP242" s="72"/>
      <c r="RGQ242" s="71"/>
      <c r="RGR242" s="72"/>
      <c r="RGS242" s="72"/>
      <c r="RGT242" s="72"/>
      <c r="RGU242" s="138"/>
      <c r="RGV242" s="71"/>
      <c r="RGW242" s="72"/>
      <c r="RGX242" s="71"/>
      <c r="RGY242" s="72"/>
      <c r="RGZ242" s="72"/>
      <c r="RHA242" s="72"/>
      <c r="RHB242" s="138"/>
      <c r="RHC242" s="71"/>
      <c r="RHD242" s="72"/>
      <c r="RHE242" s="71"/>
      <c r="RHF242" s="72"/>
      <c r="RHG242" s="72"/>
      <c r="RHH242" s="72"/>
      <c r="RHI242" s="138"/>
      <c r="RHJ242" s="71"/>
      <c r="RHK242" s="72"/>
      <c r="RHL242" s="71"/>
      <c r="RHM242" s="72"/>
      <c r="RHN242" s="72"/>
      <c r="RHO242" s="72"/>
      <c r="RHP242" s="138"/>
      <c r="RHQ242" s="71"/>
      <c r="RHR242" s="72"/>
      <c r="RHS242" s="71"/>
      <c r="RHT242" s="72"/>
      <c r="RHU242" s="72"/>
      <c r="RHV242" s="72"/>
      <c r="RHW242" s="138"/>
      <c r="RHX242" s="71"/>
      <c r="RHY242" s="72"/>
      <c r="RHZ242" s="71"/>
      <c r="RIA242" s="72"/>
      <c r="RIB242" s="72"/>
      <c r="RIC242" s="72"/>
      <c r="RID242" s="138"/>
      <c r="RIE242" s="71"/>
      <c r="RIF242" s="72"/>
      <c r="RIG242" s="71"/>
      <c r="RIH242" s="72"/>
      <c r="RII242" s="72"/>
      <c r="RIJ242" s="72"/>
      <c r="RIK242" s="138"/>
      <c r="RIL242" s="71"/>
      <c r="RIM242" s="72"/>
      <c r="RIN242" s="71"/>
      <c r="RIO242" s="72"/>
      <c r="RIP242" s="72"/>
      <c r="RIQ242" s="72"/>
      <c r="RIR242" s="138"/>
      <c r="RIS242" s="71"/>
      <c r="RIT242" s="72"/>
      <c r="RIU242" s="71"/>
      <c r="RIV242" s="72"/>
      <c r="RIW242" s="72"/>
      <c r="RIX242" s="72"/>
      <c r="RIY242" s="138"/>
      <c r="RIZ242" s="71"/>
      <c r="RJA242" s="72"/>
      <c r="RJB242" s="71"/>
      <c r="RJC242" s="72"/>
      <c r="RJD242" s="72"/>
      <c r="RJE242" s="72"/>
      <c r="RJF242" s="138"/>
      <c r="RJG242" s="71"/>
      <c r="RJH242" s="72"/>
      <c r="RJI242" s="71"/>
      <c r="RJJ242" s="72"/>
      <c r="RJK242" s="72"/>
      <c r="RJL242" s="72"/>
      <c r="RJM242" s="138"/>
      <c r="RJN242" s="71"/>
      <c r="RJO242" s="72"/>
      <c r="RJP242" s="71"/>
      <c r="RJQ242" s="72"/>
      <c r="RJR242" s="72"/>
      <c r="RJS242" s="72"/>
      <c r="RJT242" s="138"/>
      <c r="RJU242" s="71"/>
      <c r="RJV242" s="72"/>
      <c r="RJW242" s="71"/>
      <c r="RJX242" s="72"/>
      <c r="RJY242" s="72"/>
      <c r="RJZ242" s="72"/>
      <c r="RKA242" s="138"/>
      <c r="RKB242" s="71"/>
      <c r="RKC242" s="72"/>
      <c r="RKD242" s="71"/>
      <c r="RKE242" s="72"/>
      <c r="RKF242" s="72"/>
      <c r="RKG242" s="72"/>
      <c r="RKH242" s="138"/>
      <c r="RKI242" s="71"/>
      <c r="RKJ242" s="72"/>
      <c r="RKK242" s="71"/>
      <c r="RKL242" s="72"/>
      <c r="RKM242" s="72"/>
      <c r="RKN242" s="72"/>
      <c r="RKO242" s="138"/>
      <c r="RKP242" s="71"/>
      <c r="RKQ242" s="72"/>
      <c r="RKR242" s="71"/>
      <c r="RKS242" s="72"/>
      <c r="RKT242" s="72"/>
      <c r="RKU242" s="72"/>
      <c r="RKV242" s="138"/>
      <c r="RKW242" s="71"/>
      <c r="RKX242" s="72"/>
      <c r="RKY242" s="71"/>
      <c r="RKZ242" s="72"/>
      <c r="RLA242" s="72"/>
      <c r="RLB242" s="72"/>
      <c r="RLC242" s="138"/>
      <c r="RLD242" s="71"/>
      <c r="RLE242" s="72"/>
      <c r="RLF242" s="71"/>
      <c r="RLG242" s="72"/>
      <c r="RLH242" s="72"/>
      <c r="RLI242" s="72"/>
      <c r="RLJ242" s="138"/>
      <c r="RLK242" s="71"/>
      <c r="RLL242" s="72"/>
      <c r="RLM242" s="71"/>
      <c r="RLN242" s="72"/>
      <c r="RLO242" s="72"/>
      <c r="RLP242" s="72"/>
      <c r="RLQ242" s="138"/>
      <c r="RLR242" s="71"/>
      <c r="RLS242" s="72"/>
      <c r="RLT242" s="71"/>
      <c r="RLU242" s="72"/>
      <c r="RLV242" s="72"/>
      <c r="RLW242" s="72"/>
      <c r="RLX242" s="138"/>
      <c r="RLY242" s="71"/>
      <c r="RLZ242" s="72"/>
      <c r="RMA242" s="71"/>
      <c r="RMB242" s="72"/>
      <c r="RMC242" s="72"/>
      <c r="RMD242" s="72"/>
      <c r="RME242" s="138"/>
      <c r="RMF242" s="71"/>
      <c r="RMG242" s="72"/>
      <c r="RMH242" s="71"/>
      <c r="RMI242" s="72"/>
      <c r="RMJ242" s="72"/>
      <c r="RMK242" s="72"/>
      <c r="RML242" s="138"/>
      <c r="RMM242" s="71"/>
      <c r="RMN242" s="72"/>
      <c r="RMO242" s="71"/>
      <c r="RMP242" s="72"/>
      <c r="RMQ242" s="72"/>
      <c r="RMR242" s="72"/>
      <c r="RMS242" s="138"/>
      <c r="RMT242" s="71"/>
      <c r="RMU242" s="72"/>
      <c r="RMV242" s="71"/>
      <c r="RMW242" s="72"/>
      <c r="RMX242" s="72"/>
      <c r="RMY242" s="72"/>
      <c r="RMZ242" s="138"/>
      <c r="RNA242" s="71"/>
      <c r="RNB242" s="72"/>
      <c r="RNC242" s="71"/>
      <c r="RND242" s="72"/>
      <c r="RNE242" s="72"/>
      <c r="RNF242" s="72"/>
      <c r="RNG242" s="138"/>
      <c r="RNH242" s="71"/>
      <c r="RNI242" s="72"/>
      <c r="RNJ242" s="71"/>
      <c r="RNK242" s="72"/>
      <c r="RNL242" s="72"/>
      <c r="RNM242" s="72"/>
      <c r="RNN242" s="138"/>
      <c r="RNO242" s="71"/>
      <c r="RNP242" s="72"/>
      <c r="RNQ242" s="71"/>
      <c r="RNR242" s="72"/>
      <c r="RNS242" s="72"/>
      <c r="RNT242" s="72"/>
      <c r="RNU242" s="138"/>
      <c r="RNV242" s="71"/>
      <c r="RNW242" s="72"/>
      <c r="RNX242" s="71"/>
      <c r="RNY242" s="72"/>
      <c r="RNZ242" s="72"/>
      <c r="ROA242" s="72"/>
      <c r="ROB242" s="138"/>
      <c r="ROC242" s="71"/>
      <c r="ROD242" s="72"/>
      <c r="ROE242" s="71"/>
      <c r="ROF242" s="72"/>
      <c r="ROG242" s="72"/>
      <c r="ROH242" s="72"/>
      <c r="ROI242" s="138"/>
      <c r="ROJ242" s="141"/>
      <c r="ROK242" s="72"/>
      <c r="ROL242" s="71"/>
      <c r="ROM242" s="72"/>
      <c r="RON242" s="72"/>
      <c r="ROO242" s="72"/>
      <c r="ROP242" s="138"/>
      <c r="ROQ242" s="141"/>
      <c r="ROR242" s="72"/>
      <c r="ROS242" s="71"/>
      <c r="ROT242" s="72"/>
      <c r="ROU242" s="72"/>
      <c r="ROV242" s="72"/>
      <c r="ROW242" s="136"/>
      <c r="ROX242" s="137"/>
      <c r="ROY242" s="71"/>
      <c r="ROZ242" s="71"/>
      <c r="RPA242" s="138"/>
      <c r="RPB242" s="138"/>
      <c r="RPC242" s="139"/>
      <c r="RPD242" s="71"/>
      <c r="RPE242" s="72"/>
      <c r="RPF242" s="71"/>
      <c r="RPG242" s="140"/>
      <c r="RPH242" s="72"/>
      <c r="RPI242" s="72"/>
      <c r="RPJ242" s="138"/>
      <c r="RPK242" s="71"/>
      <c r="RPL242" s="72"/>
      <c r="RPM242" s="71"/>
      <c r="RPN242" s="72"/>
      <c r="RPO242" s="72"/>
      <c r="RPP242" s="72"/>
      <c r="RPQ242" s="138"/>
      <c r="RPR242" s="71"/>
      <c r="RPS242" s="72"/>
      <c r="RPT242" s="71"/>
      <c r="RPU242" s="72"/>
      <c r="RPV242" s="72"/>
      <c r="RPW242" s="72"/>
      <c r="RPX242" s="138"/>
      <c r="RPY242" s="71"/>
      <c r="RPZ242" s="72"/>
      <c r="RQA242" s="71"/>
      <c r="RQB242" s="72"/>
      <c r="RQC242" s="72"/>
      <c r="RQD242" s="72"/>
      <c r="RQE242" s="138"/>
      <c r="RQF242" s="71"/>
      <c r="RQG242" s="72"/>
      <c r="RQH242" s="71"/>
      <c r="RQI242" s="72"/>
      <c r="RQJ242" s="72"/>
      <c r="RQK242" s="72"/>
      <c r="RQL242" s="138"/>
      <c r="RQM242" s="71"/>
      <c r="RQN242" s="72"/>
      <c r="RQO242" s="71"/>
      <c r="RQP242" s="72"/>
      <c r="RQQ242" s="72"/>
      <c r="RQR242" s="72"/>
      <c r="RQS242" s="138"/>
      <c r="RQT242" s="71"/>
      <c r="RQU242" s="72"/>
      <c r="RQV242" s="71"/>
      <c r="RQW242" s="72"/>
      <c r="RQX242" s="72"/>
      <c r="RQY242" s="72"/>
      <c r="RQZ242" s="138"/>
      <c r="RRA242" s="71"/>
      <c r="RRB242" s="72"/>
      <c r="RRC242" s="71"/>
      <c r="RRD242" s="72"/>
      <c r="RRE242" s="72"/>
      <c r="RRF242" s="72"/>
      <c r="RRG242" s="138"/>
      <c r="RRH242" s="71"/>
      <c r="RRI242" s="72"/>
      <c r="RRJ242" s="71"/>
      <c r="RRK242" s="72"/>
      <c r="RRL242" s="72"/>
      <c r="RRM242" s="72"/>
      <c r="RRN242" s="138"/>
      <c r="RRO242" s="71"/>
      <c r="RRP242" s="72"/>
      <c r="RRQ242" s="71"/>
      <c r="RRR242" s="72"/>
      <c r="RRS242" s="72"/>
      <c r="RRT242" s="72"/>
      <c r="RRU242" s="138"/>
      <c r="RRV242" s="71"/>
      <c r="RRW242" s="72"/>
      <c r="RRX242" s="71"/>
      <c r="RRY242" s="72"/>
      <c r="RRZ242" s="72"/>
      <c r="RSA242" s="72"/>
      <c r="RSB242" s="138"/>
      <c r="RSC242" s="71"/>
      <c r="RSD242" s="72"/>
      <c r="RSE242" s="71"/>
      <c r="RSF242" s="72"/>
      <c r="RSG242" s="72"/>
      <c r="RSH242" s="72"/>
      <c r="RSI242" s="138"/>
      <c r="RSJ242" s="71"/>
      <c r="RSK242" s="72"/>
      <c r="RSL242" s="71"/>
      <c r="RSM242" s="72"/>
      <c r="RSN242" s="72"/>
      <c r="RSO242" s="72"/>
      <c r="RSP242" s="138"/>
      <c r="RSQ242" s="71"/>
      <c r="RSR242" s="72"/>
      <c r="RSS242" s="71"/>
      <c r="RST242" s="72"/>
      <c r="RSU242" s="72"/>
      <c r="RSV242" s="72"/>
      <c r="RSW242" s="138"/>
      <c r="RSX242" s="71"/>
      <c r="RSY242" s="72"/>
      <c r="RSZ242" s="71"/>
      <c r="RTA242" s="72"/>
      <c r="RTB242" s="72"/>
      <c r="RTC242" s="72"/>
      <c r="RTD242" s="138"/>
      <c r="RTE242" s="71"/>
      <c r="RTF242" s="72"/>
      <c r="RTG242" s="71"/>
      <c r="RTH242" s="72"/>
      <c r="RTI242" s="72"/>
      <c r="RTJ242" s="72"/>
      <c r="RTK242" s="138"/>
      <c r="RTL242" s="71"/>
      <c r="RTM242" s="72"/>
      <c r="RTN242" s="71"/>
      <c r="RTO242" s="72"/>
      <c r="RTP242" s="72"/>
      <c r="RTQ242" s="72"/>
      <c r="RTR242" s="138"/>
      <c r="RTS242" s="71"/>
      <c r="RTT242" s="72"/>
      <c r="RTU242" s="71"/>
      <c r="RTV242" s="72"/>
      <c r="RTW242" s="72"/>
      <c r="RTX242" s="72"/>
      <c r="RTY242" s="138"/>
      <c r="RTZ242" s="71"/>
      <c r="RUA242" s="72"/>
      <c r="RUB242" s="71"/>
      <c r="RUC242" s="72"/>
      <c r="RUD242" s="72"/>
      <c r="RUE242" s="72"/>
      <c r="RUF242" s="138"/>
      <c r="RUG242" s="71"/>
      <c r="RUH242" s="72"/>
      <c r="RUI242" s="71"/>
      <c r="RUJ242" s="72"/>
      <c r="RUK242" s="72"/>
      <c r="RUL242" s="72"/>
      <c r="RUM242" s="138"/>
      <c r="RUN242" s="71"/>
      <c r="RUO242" s="72"/>
      <c r="RUP242" s="71"/>
      <c r="RUQ242" s="72"/>
      <c r="RUR242" s="72"/>
      <c r="RUS242" s="72"/>
      <c r="RUT242" s="138"/>
      <c r="RUU242" s="71"/>
      <c r="RUV242" s="72"/>
      <c r="RUW242" s="71"/>
      <c r="RUX242" s="72"/>
      <c r="RUY242" s="72"/>
      <c r="RUZ242" s="72"/>
      <c r="RVA242" s="138"/>
      <c r="RVB242" s="71"/>
      <c r="RVC242" s="72"/>
      <c r="RVD242" s="71"/>
      <c r="RVE242" s="72"/>
      <c r="RVF242" s="72"/>
      <c r="RVG242" s="72"/>
      <c r="RVH242" s="138"/>
      <c r="RVI242" s="71"/>
      <c r="RVJ242" s="72"/>
      <c r="RVK242" s="71"/>
      <c r="RVL242" s="72"/>
      <c r="RVM242" s="72"/>
      <c r="RVN242" s="72"/>
      <c r="RVO242" s="138"/>
      <c r="RVP242" s="71"/>
      <c r="RVQ242" s="72"/>
      <c r="RVR242" s="71"/>
      <c r="RVS242" s="72"/>
      <c r="RVT242" s="72"/>
      <c r="RVU242" s="72"/>
      <c r="RVV242" s="138"/>
      <c r="RVW242" s="71"/>
      <c r="RVX242" s="72"/>
      <c r="RVY242" s="71"/>
      <c r="RVZ242" s="72"/>
      <c r="RWA242" s="72"/>
      <c r="RWB242" s="72"/>
      <c r="RWC242" s="138"/>
      <c r="RWD242" s="71"/>
      <c r="RWE242" s="72"/>
      <c r="RWF242" s="71"/>
      <c r="RWG242" s="72"/>
      <c r="RWH242" s="72"/>
      <c r="RWI242" s="72"/>
      <c r="RWJ242" s="138"/>
      <c r="RWK242" s="71"/>
      <c r="RWL242" s="72"/>
      <c r="RWM242" s="71"/>
      <c r="RWN242" s="72"/>
      <c r="RWO242" s="72"/>
      <c r="RWP242" s="72"/>
      <c r="RWQ242" s="138"/>
      <c r="RWR242" s="71"/>
      <c r="RWS242" s="72"/>
      <c r="RWT242" s="71"/>
      <c r="RWU242" s="72"/>
      <c r="RWV242" s="72"/>
      <c r="RWW242" s="72"/>
      <c r="RWX242" s="138"/>
      <c r="RWY242" s="71"/>
      <c r="RWZ242" s="72"/>
      <c r="RXA242" s="71"/>
      <c r="RXB242" s="72"/>
      <c r="RXC242" s="72"/>
      <c r="RXD242" s="72"/>
      <c r="RXE242" s="138"/>
      <c r="RXF242" s="71"/>
      <c r="RXG242" s="72"/>
      <c r="RXH242" s="71"/>
      <c r="RXI242" s="72"/>
      <c r="RXJ242" s="72"/>
      <c r="RXK242" s="72"/>
      <c r="RXL242" s="138"/>
      <c r="RXM242" s="141"/>
      <c r="RXN242" s="72"/>
      <c r="RXO242" s="71"/>
      <c r="RXP242" s="72"/>
      <c r="RXQ242" s="72"/>
      <c r="RXR242" s="72"/>
      <c r="RXS242" s="138"/>
      <c r="RXT242" s="141"/>
      <c r="RXU242" s="72"/>
      <c r="RXV242" s="71"/>
      <c r="RXW242" s="72"/>
      <c r="RXX242" s="72"/>
      <c r="RXY242" s="72"/>
      <c r="RXZ242" s="136"/>
      <c r="RYA242" s="137"/>
      <c r="RYB242" s="71"/>
      <c r="RYC242" s="71"/>
      <c r="RYD242" s="138"/>
      <c r="RYE242" s="138"/>
      <c r="RYF242" s="139"/>
      <c r="RYG242" s="71"/>
      <c r="RYH242" s="72"/>
      <c r="RYI242" s="71"/>
      <c r="RYJ242" s="140"/>
      <c r="RYK242" s="72"/>
      <c r="RYL242" s="72"/>
      <c r="RYM242" s="138"/>
      <c r="RYN242" s="71"/>
      <c r="RYO242" s="72"/>
      <c r="RYP242" s="71"/>
      <c r="RYQ242" s="72"/>
      <c r="RYR242" s="72"/>
      <c r="RYS242" s="72"/>
      <c r="RYT242" s="138"/>
      <c r="RYU242" s="71"/>
      <c r="RYV242" s="72"/>
      <c r="RYW242" s="71"/>
      <c r="RYX242" s="72"/>
      <c r="RYY242" s="72"/>
      <c r="RYZ242" s="72"/>
      <c r="RZA242" s="138"/>
      <c r="RZB242" s="71"/>
      <c r="RZC242" s="72"/>
      <c r="RZD242" s="71"/>
      <c r="RZE242" s="72"/>
      <c r="RZF242" s="72"/>
      <c r="RZG242" s="72"/>
      <c r="RZH242" s="138"/>
      <c r="RZI242" s="71"/>
      <c r="RZJ242" s="72"/>
      <c r="RZK242" s="71"/>
      <c r="RZL242" s="72"/>
      <c r="RZM242" s="72"/>
      <c r="RZN242" s="72"/>
      <c r="RZO242" s="138"/>
      <c r="RZP242" s="71"/>
      <c r="RZQ242" s="72"/>
      <c r="RZR242" s="71"/>
      <c r="RZS242" s="72"/>
      <c r="RZT242" s="72"/>
      <c r="RZU242" s="72"/>
      <c r="RZV242" s="138"/>
      <c r="RZW242" s="71"/>
      <c r="RZX242" s="72"/>
      <c r="RZY242" s="71"/>
      <c r="RZZ242" s="72"/>
      <c r="SAA242" s="72"/>
      <c r="SAB242" s="72"/>
      <c r="SAC242" s="138"/>
      <c r="SAD242" s="71"/>
      <c r="SAE242" s="72"/>
      <c r="SAF242" s="71"/>
      <c r="SAG242" s="72"/>
      <c r="SAH242" s="72"/>
      <c r="SAI242" s="72"/>
      <c r="SAJ242" s="138"/>
      <c r="SAK242" s="71"/>
      <c r="SAL242" s="72"/>
      <c r="SAM242" s="71"/>
      <c r="SAN242" s="72"/>
      <c r="SAO242" s="72"/>
      <c r="SAP242" s="72"/>
      <c r="SAQ242" s="138"/>
      <c r="SAR242" s="71"/>
      <c r="SAS242" s="72"/>
      <c r="SAT242" s="71"/>
      <c r="SAU242" s="72"/>
      <c r="SAV242" s="72"/>
      <c r="SAW242" s="72"/>
      <c r="SAX242" s="138"/>
      <c r="SAY242" s="71"/>
      <c r="SAZ242" s="72"/>
      <c r="SBA242" s="71"/>
      <c r="SBB242" s="72"/>
      <c r="SBC242" s="72"/>
      <c r="SBD242" s="72"/>
      <c r="SBE242" s="138"/>
      <c r="SBF242" s="71"/>
      <c r="SBG242" s="72"/>
      <c r="SBH242" s="71"/>
      <c r="SBI242" s="72"/>
      <c r="SBJ242" s="72"/>
      <c r="SBK242" s="72"/>
      <c r="SBL242" s="138"/>
      <c r="SBM242" s="71"/>
      <c r="SBN242" s="72"/>
      <c r="SBO242" s="71"/>
      <c r="SBP242" s="72"/>
      <c r="SBQ242" s="72"/>
      <c r="SBR242" s="72"/>
      <c r="SBS242" s="138"/>
      <c r="SBT242" s="71"/>
      <c r="SBU242" s="72"/>
      <c r="SBV242" s="71"/>
      <c r="SBW242" s="72"/>
      <c r="SBX242" s="72"/>
      <c r="SBY242" s="72"/>
      <c r="SBZ242" s="138"/>
      <c r="SCA242" s="71"/>
      <c r="SCB242" s="72"/>
      <c r="SCC242" s="71"/>
      <c r="SCD242" s="72"/>
      <c r="SCE242" s="72"/>
      <c r="SCF242" s="72"/>
      <c r="SCG242" s="138"/>
      <c r="SCH242" s="71"/>
      <c r="SCI242" s="72"/>
      <c r="SCJ242" s="71"/>
      <c r="SCK242" s="72"/>
      <c r="SCL242" s="72"/>
      <c r="SCM242" s="72"/>
      <c r="SCN242" s="138"/>
      <c r="SCO242" s="71"/>
      <c r="SCP242" s="72"/>
      <c r="SCQ242" s="71"/>
      <c r="SCR242" s="72"/>
      <c r="SCS242" s="72"/>
      <c r="SCT242" s="72"/>
      <c r="SCU242" s="138"/>
      <c r="SCV242" s="71"/>
      <c r="SCW242" s="72"/>
      <c r="SCX242" s="71"/>
      <c r="SCY242" s="72"/>
      <c r="SCZ242" s="72"/>
      <c r="SDA242" s="72"/>
      <c r="SDB242" s="138"/>
      <c r="SDC242" s="71"/>
      <c r="SDD242" s="72"/>
      <c r="SDE242" s="71"/>
      <c r="SDF242" s="72"/>
      <c r="SDG242" s="72"/>
      <c r="SDH242" s="72"/>
      <c r="SDI242" s="138"/>
      <c r="SDJ242" s="71"/>
      <c r="SDK242" s="72"/>
      <c r="SDL242" s="71"/>
      <c r="SDM242" s="72"/>
      <c r="SDN242" s="72"/>
      <c r="SDO242" s="72"/>
      <c r="SDP242" s="138"/>
      <c r="SDQ242" s="71"/>
      <c r="SDR242" s="72"/>
      <c r="SDS242" s="71"/>
      <c r="SDT242" s="72"/>
      <c r="SDU242" s="72"/>
      <c r="SDV242" s="72"/>
      <c r="SDW242" s="138"/>
      <c r="SDX242" s="71"/>
      <c r="SDY242" s="72"/>
      <c r="SDZ242" s="71"/>
      <c r="SEA242" s="72"/>
      <c r="SEB242" s="72"/>
      <c r="SEC242" s="72"/>
      <c r="SED242" s="138"/>
      <c r="SEE242" s="71"/>
      <c r="SEF242" s="72"/>
      <c r="SEG242" s="71"/>
      <c r="SEH242" s="72"/>
      <c r="SEI242" s="72"/>
      <c r="SEJ242" s="72"/>
      <c r="SEK242" s="138"/>
      <c r="SEL242" s="71"/>
      <c r="SEM242" s="72"/>
      <c r="SEN242" s="71"/>
      <c r="SEO242" s="72"/>
      <c r="SEP242" s="72"/>
      <c r="SEQ242" s="72"/>
      <c r="SER242" s="138"/>
      <c r="SES242" s="71"/>
      <c r="SET242" s="72"/>
      <c r="SEU242" s="71"/>
      <c r="SEV242" s="72"/>
      <c r="SEW242" s="72"/>
      <c r="SEX242" s="72"/>
      <c r="SEY242" s="138"/>
      <c r="SEZ242" s="71"/>
      <c r="SFA242" s="72"/>
      <c r="SFB242" s="71"/>
      <c r="SFC242" s="72"/>
      <c r="SFD242" s="72"/>
      <c r="SFE242" s="72"/>
      <c r="SFF242" s="138"/>
      <c r="SFG242" s="71"/>
      <c r="SFH242" s="72"/>
      <c r="SFI242" s="71"/>
      <c r="SFJ242" s="72"/>
      <c r="SFK242" s="72"/>
      <c r="SFL242" s="72"/>
      <c r="SFM242" s="138"/>
      <c r="SFN242" s="71"/>
      <c r="SFO242" s="72"/>
      <c r="SFP242" s="71"/>
      <c r="SFQ242" s="72"/>
      <c r="SFR242" s="72"/>
      <c r="SFS242" s="72"/>
      <c r="SFT242" s="138"/>
      <c r="SFU242" s="71"/>
      <c r="SFV242" s="72"/>
      <c r="SFW242" s="71"/>
      <c r="SFX242" s="72"/>
      <c r="SFY242" s="72"/>
      <c r="SFZ242" s="72"/>
      <c r="SGA242" s="138"/>
      <c r="SGB242" s="71"/>
      <c r="SGC242" s="72"/>
      <c r="SGD242" s="71"/>
      <c r="SGE242" s="72"/>
      <c r="SGF242" s="72"/>
      <c r="SGG242" s="72"/>
      <c r="SGH242" s="138"/>
      <c r="SGI242" s="71"/>
      <c r="SGJ242" s="72"/>
      <c r="SGK242" s="71"/>
      <c r="SGL242" s="72"/>
      <c r="SGM242" s="72"/>
      <c r="SGN242" s="72"/>
      <c r="SGO242" s="138"/>
      <c r="SGP242" s="141"/>
      <c r="SGQ242" s="72"/>
      <c r="SGR242" s="71"/>
      <c r="SGS242" s="72"/>
      <c r="SGT242" s="72"/>
      <c r="SGU242" s="72"/>
      <c r="SGV242" s="138"/>
      <c r="SGW242" s="141"/>
      <c r="SGX242" s="72"/>
      <c r="SGY242" s="71"/>
      <c r="SGZ242" s="72"/>
      <c r="SHA242" s="72"/>
      <c r="SHB242" s="72"/>
      <c r="SHC242" s="136"/>
      <c r="SHD242" s="137"/>
      <c r="SHE242" s="71"/>
      <c r="SHF242" s="71"/>
      <c r="SHG242" s="138"/>
      <c r="SHH242" s="138"/>
      <c r="SHI242" s="139"/>
      <c r="SHJ242" s="71"/>
      <c r="SHK242" s="72"/>
      <c r="SHL242" s="71"/>
      <c r="SHM242" s="140"/>
      <c r="SHN242" s="72"/>
      <c r="SHO242" s="72"/>
      <c r="SHP242" s="138"/>
      <c r="SHQ242" s="71"/>
      <c r="SHR242" s="72"/>
      <c r="SHS242" s="71"/>
      <c r="SHT242" s="72"/>
      <c r="SHU242" s="72"/>
      <c r="SHV242" s="72"/>
      <c r="SHW242" s="138"/>
      <c r="SHX242" s="71"/>
      <c r="SHY242" s="72"/>
      <c r="SHZ242" s="71"/>
      <c r="SIA242" s="72"/>
      <c r="SIB242" s="72"/>
      <c r="SIC242" s="72"/>
      <c r="SID242" s="138"/>
      <c r="SIE242" s="71"/>
      <c r="SIF242" s="72"/>
      <c r="SIG242" s="71"/>
      <c r="SIH242" s="72"/>
      <c r="SII242" s="72"/>
      <c r="SIJ242" s="72"/>
      <c r="SIK242" s="138"/>
      <c r="SIL242" s="71"/>
      <c r="SIM242" s="72"/>
      <c r="SIN242" s="71"/>
      <c r="SIO242" s="72"/>
      <c r="SIP242" s="72"/>
      <c r="SIQ242" s="72"/>
      <c r="SIR242" s="138"/>
      <c r="SIS242" s="71"/>
      <c r="SIT242" s="72"/>
      <c r="SIU242" s="71"/>
      <c r="SIV242" s="72"/>
      <c r="SIW242" s="72"/>
      <c r="SIX242" s="72"/>
      <c r="SIY242" s="138"/>
      <c r="SIZ242" s="71"/>
      <c r="SJA242" s="72"/>
      <c r="SJB242" s="71"/>
      <c r="SJC242" s="72"/>
      <c r="SJD242" s="72"/>
      <c r="SJE242" s="72"/>
      <c r="SJF242" s="138"/>
      <c r="SJG242" s="71"/>
      <c r="SJH242" s="72"/>
      <c r="SJI242" s="71"/>
      <c r="SJJ242" s="72"/>
      <c r="SJK242" s="72"/>
      <c r="SJL242" s="72"/>
      <c r="SJM242" s="138"/>
      <c r="SJN242" s="71"/>
      <c r="SJO242" s="72"/>
      <c r="SJP242" s="71"/>
      <c r="SJQ242" s="72"/>
      <c r="SJR242" s="72"/>
      <c r="SJS242" s="72"/>
      <c r="SJT242" s="138"/>
      <c r="SJU242" s="71"/>
      <c r="SJV242" s="72"/>
      <c r="SJW242" s="71"/>
      <c r="SJX242" s="72"/>
      <c r="SJY242" s="72"/>
      <c r="SJZ242" s="72"/>
      <c r="SKA242" s="138"/>
      <c r="SKB242" s="71"/>
      <c r="SKC242" s="72"/>
      <c r="SKD242" s="71"/>
      <c r="SKE242" s="72"/>
      <c r="SKF242" s="72"/>
      <c r="SKG242" s="72"/>
      <c r="SKH242" s="138"/>
      <c r="SKI242" s="71"/>
      <c r="SKJ242" s="72"/>
      <c r="SKK242" s="71"/>
      <c r="SKL242" s="72"/>
      <c r="SKM242" s="72"/>
      <c r="SKN242" s="72"/>
      <c r="SKO242" s="138"/>
      <c r="SKP242" s="71"/>
      <c r="SKQ242" s="72"/>
      <c r="SKR242" s="71"/>
      <c r="SKS242" s="72"/>
      <c r="SKT242" s="72"/>
      <c r="SKU242" s="72"/>
      <c r="SKV242" s="138"/>
      <c r="SKW242" s="71"/>
      <c r="SKX242" s="72"/>
      <c r="SKY242" s="71"/>
      <c r="SKZ242" s="72"/>
      <c r="SLA242" s="72"/>
      <c r="SLB242" s="72"/>
      <c r="SLC242" s="138"/>
      <c r="SLD242" s="71"/>
      <c r="SLE242" s="72"/>
      <c r="SLF242" s="71"/>
      <c r="SLG242" s="72"/>
      <c r="SLH242" s="72"/>
      <c r="SLI242" s="72"/>
      <c r="SLJ242" s="138"/>
      <c r="SLK242" s="71"/>
      <c r="SLL242" s="72"/>
      <c r="SLM242" s="71"/>
      <c r="SLN242" s="72"/>
      <c r="SLO242" s="72"/>
      <c r="SLP242" s="72"/>
      <c r="SLQ242" s="138"/>
      <c r="SLR242" s="71"/>
      <c r="SLS242" s="72"/>
      <c r="SLT242" s="71"/>
      <c r="SLU242" s="72"/>
      <c r="SLV242" s="72"/>
      <c r="SLW242" s="72"/>
      <c r="SLX242" s="138"/>
      <c r="SLY242" s="71"/>
      <c r="SLZ242" s="72"/>
      <c r="SMA242" s="71"/>
      <c r="SMB242" s="72"/>
      <c r="SMC242" s="72"/>
      <c r="SMD242" s="72"/>
      <c r="SME242" s="138"/>
      <c r="SMF242" s="71"/>
      <c r="SMG242" s="72"/>
      <c r="SMH242" s="71"/>
      <c r="SMI242" s="72"/>
      <c r="SMJ242" s="72"/>
      <c r="SMK242" s="72"/>
      <c r="SML242" s="138"/>
      <c r="SMM242" s="71"/>
      <c r="SMN242" s="72"/>
      <c r="SMO242" s="71"/>
      <c r="SMP242" s="72"/>
      <c r="SMQ242" s="72"/>
      <c r="SMR242" s="72"/>
      <c r="SMS242" s="138"/>
      <c r="SMT242" s="71"/>
      <c r="SMU242" s="72"/>
      <c r="SMV242" s="71"/>
      <c r="SMW242" s="72"/>
      <c r="SMX242" s="72"/>
      <c r="SMY242" s="72"/>
      <c r="SMZ242" s="138"/>
      <c r="SNA242" s="71"/>
      <c r="SNB242" s="72"/>
      <c r="SNC242" s="71"/>
      <c r="SND242" s="72"/>
      <c r="SNE242" s="72"/>
      <c r="SNF242" s="72"/>
      <c r="SNG242" s="138"/>
      <c r="SNH242" s="71"/>
      <c r="SNI242" s="72"/>
      <c r="SNJ242" s="71"/>
      <c r="SNK242" s="72"/>
      <c r="SNL242" s="72"/>
      <c r="SNM242" s="72"/>
      <c r="SNN242" s="138"/>
      <c r="SNO242" s="71"/>
      <c r="SNP242" s="72"/>
      <c r="SNQ242" s="71"/>
      <c r="SNR242" s="72"/>
      <c r="SNS242" s="72"/>
      <c r="SNT242" s="72"/>
      <c r="SNU242" s="138"/>
      <c r="SNV242" s="71"/>
      <c r="SNW242" s="72"/>
      <c r="SNX242" s="71"/>
      <c r="SNY242" s="72"/>
      <c r="SNZ242" s="72"/>
      <c r="SOA242" s="72"/>
      <c r="SOB242" s="138"/>
      <c r="SOC242" s="71"/>
      <c r="SOD242" s="72"/>
      <c r="SOE242" s="71"/>
      <c r="SOF242" s="72"/>
      <c r="SOG242" s="72"/>
      <c r="SOH242" s="72"/>
      <c r="SOI242" s="138"/>
      <c r="SOJ242" s="71"/>
      <c r="SOK242" s="72"/>
      <c r="SOL242" s="71"/>
      <c r="SOM242" s="72"/>
      <c r="SON242" s="72"/>
      <c r="SOO242" s="72"/>
      <c r="SOP242" s="138"/>
      <c r="SOQ242" s="71"/>
      <c r="SOR242" s="72"/>
      <c r="SOS242" s="71"/>
      <c r="SOT242" s="72"/>
      <c r="SOU242" s="72"/>
      <c r="SOV242" s="72"/>
      <c r="SOW242" s="138"/>
      <c r="SOX242" s="71"/>
      <c r="SOY242" s="72"/>
      <c r="SOZ242" s="71"/>
      <c r="SPA242" s="72"/>
      <c r="SPB242" s="72"/>
      <c r="SPC242" s="72"/>
      <c r="SPD242" s="138"/>
      <c r="SPE242" s="71"/>
      <c r="SPF242" s="72"/>
      <c r="SPG242" s="71"/>
      <c r="SPH242" s="72"/>
      <c r="SPI242" s="72"/>
      <c r="SPJ242" s="72"/>
      <c r="SPK242" s="138"/>
      <c r="SPL242" s="71"/>
      <c r="SPM242" s="72"/>
      <c r="SPN242" s="71"/>
      <c r="SPO242" s="72"/>
      <c r="SPP242" s="72"/>
      <c r="SPQ242" s="72"/>
      <c r="SPR242" s="138"/>
      <c r="SPS242" s="141"/>
      <c r="SPT242" s="72"/>
      <c r="SPU242" s="71"/>
      <c r="SPV242" s="72"/>
      <c r="SPW242" s="72"/>
      <c r="SPX242" s="72"/>
      <c r="SPY242" s="138"/>
      <c r="SPZ242" s="141"/>
      <c r="SQA242" s="72"/>
      <c r="SQB242" s="71"/>
      <c r="SQC242" s="72"/>
      <c r="SQD242" s="72"/>
      <c r="SQE242" s="72"/>
      <c r="SQF242" s="136"/>
      <c r="SQG242" s="137"/>
      <c r="SQH242" s="71"/>
      <c r="SQI242" s="71"/>
      <c r="SQJ242" s="138"/>
      <c r="SQK242" s="138"/>
      <c r="SQL242" s="139"/>
      <c r="SQM242" s="71"/>
      <c r="SQN242" s="72"/>
      <c r="SQO242" s="71"/>
      <c r="SQP242" s="140"/>
      <c r="SQQ242" s="72"/>
      <c r="SQR242" s="72"/>
      <c r="SQS242" s="138"/>
      <c r="SQT242" s="71"/>
      <c r="SQU242" s="72"/>
      <c r="SQV242" s="71"/>
      <c r="SQW242" s="72"/>
      <c r="SQX242" s="72"/>
      <c r="SQY242" s="72"/>
      <c r="SQZ242" s="138"/>
      <c r="SRA242" s="71"/>
      <c r="SRB242" s="72"/>
      <c r="SRC242" s="71"/>
      <c r="SRD242" s="72"/>
      <c r="SRE242" s="72"/>
      <c r="SRF242" s="72"/>
      <c r="SRG242" s="138"/>
      <c r="SRH242" s="71"/>
      <c r="SRI242" s="72"/>
      <c r="SRJ242" s="71"/>
      <c r="SRK242" s="72"/>
      <c r="SRL242" s="72"/>
      <c r="SRM242" s="72"/>
      <c r="SRN242" s="138"/>
      <c r="SRO242" s="71"/>
      <c r="SRP242" s="72"/>
      <c r="SRQ242" s="71"/>
      <c r="SRR242" s="72"/>
      <c r="SRS242" s="72"/>
      <c r="SRT242" s="72"/>
      <c r="SRU242" s="138"/>
      <c r="SRV242" s="71"/>
      <c r="SRW242" s="72"/>
      <c r="SRX242" s="71"/>
      <c r="SRY242" s="72"/>
      <c r="SRZ242" s="72"/>
      <c r="SSA242" s="72"/>
      <c r="SSB242" s="138"/>
      <c r="SSC242" s="71"/>
      <c r="SSD242" s="72"/>
      <c r="SSE242" s="71"/>
      <c r="SSF242" s="72"/>
      <c r="SSG242" s="72"/>
      <c r="SSH242" s="72"/>
      <c r="SSI242" s="138"/>
      <c r="SSJ242" s="71"/>
      <c r="SSK242" s="72"/>
      <c r="SSL242" s="71"/>
      <c r="SSM242" s="72"/>
      <c r="SSN242" s="72"/>
      <c r="SSO242" s="72"/>
      <c r="SSP242" s="138"/>
      <c r="SSQ242" s="71"/>
      <c r="SSR242" s="72"/>
      <c r="SSS242" s="71"/>
      <c r="SST242" s="72"/>
      <c r="SSU242" s="72"/>
      <c r="SSV242" s="72"/>
      <c r="SSW242" s="138"/>
      <c r="SSX242" s="71"/>
      <c r="SSY242" s="72"/>
      <c r="SSZ242" s="71"/>
      <c r="STA242" s="72"/>
      <c r="STB242" s="72"/>
      <c r="STC242" s="72"/>
      <c r="STD242" s="138"/>
      <c r="STE242" s="71"/>
      <c r="STF242" s="72"/>
      <c r="STG242" s="71"/>
      <c r="STH242" s="72"/>
      <c r="STI242" s="72"/>
      <c r="STJ242" s="72"/>
      <c r="STK242" s="138"/>
      <c r="STL242" s="71"/>
      <c r="STM242" s="72"/>
      <c r="STN242" s="71"/>
      <c r="STO242" s="72"/>
      <c r="STP242" s="72"/>
      <c r="STQ242" s="72"/>
      <c r="STR242" s="138"/>
      <c r="STS242" s="71"/>
      <c r="STT242" s="72"/>
      <c r="STU242" s="71"/>
      <c r="STV242" s="72"/>
      <c r="STW242" s="72"/>
      <c r="STX242" s="72"/>
      <c r="STY242" s="138"/>
      <c r="STZ242" s="71"/>
      <c r="SUA242" s="72"/>
      <c r="SUB242" s="71"/>
      <c r="SUC242" s="72"/>
      <c r="SUD242" s="72"/>
      <c r="SUE242" s="72"/>
      <c r="SUF242" s="138"/>
      <c r="SUG242" s="71"/>
      <c r="SUH242" s="72"/>
      <c r="SUI242" s="71"/>
      <c r="SUJ242" s="72"/>
      <c r="SUK242" s="72"/>
      <c r="SUL242" s="72"/>
      <c r="SUM242" s="138"/>
      <c r="SUN242" s="71"/>
      <c r="SUO242" s="72"/>
      <c r="SUP242" s="71"/>
      <c r="SUQ242" s="72"/>
      <c r="SUR242" s="72"/>
      <c r="SUS242" s="72"/>
      <c r="SUT242" s="138"/>
      <c r="SUU242" s="71"/>
      <c r="SUV242" s="72"/>
      <c r="SUW242" s="71"/>
      <c r="SUX242" s="72"/>
      <c r="SUY242" s="72"/>
      <c r="SUZ242" s="72"/>
      <c r="SVA242" s="138"/>
      <c r="SVB242" s="71"/>
      <c r="SVC242" s="72"/>
      <c r="SVD242" s="71"/>
      <c r="SVE242" s="72"/>
      <c r="SVF242" s="72"/>
      <c r="SVG242" s="72"/>
      <c r="SVH242" s="138"/>
      <c r="SVI242" s="71"/>
      <c r="SVJ242" s="72"/>
      <c r="SVK242" s="71"/>
      <c r="SVL242" s="72"/>
      <c r="SVM242" s="72"/>
      <c r="SVN242" s="72"/>
      <c r="SVO242" s="138"/>
      <c r="SVP242" s="71"/>
      <c r="SVQ242" s="72"/>
      <c r="SVR242" s="71"/>
      <c r="SVS242" s="72"/>
      <c r="SVT242" s="72"/>
      <c r="SVU242" s="72"/>
      <c r="SVV242" s="138"/>
      <c r="SVW242" s="71"/>
      <c r="SVX242" s="72"/>
      <c r="SVY242" s="71"/>
      <c r="SVZ242" s="72"/>
      <c r="SWA242" s="72"/>
      <c r="SWB242" s="72"/>
      <c r="SWC242" s="138"/>
      <c r="SWD242" s="71"/>
      <c r="SWE242" s="72"/>
      <c r="SWF242" s="71"/>
      <c r="SWG242" s="72"/>
      <c r="SWH242" s="72"/>
      <c r="SWI242" s="72"/>
      <c r="SWJ242" s="138"/>
      <c r="SWK242" s="71"/>
      <c r="SWL242" s="72"/>
      <c r="SWM242" s="71"/>
      <c r="SWN242" s="72"/>
      <c r="SWO242" s="72"/>
      <c r="SWP242" s="72"/>
      <c r="SWQ242" s="138"/>
      <c r="SWR242" s="71"/>
      <c r="SWS242" s="72"/>
      <c r="SWT242" s="71"/>
      <c r="SWU242" s="72"/>
      <c r="SWV242" s="72"/>
      <c r="SWW242" s="72"/>
      <c r="SWX242" s="138"/>
      <c r="SWY242" s="71"/>
      <c r="SWZ242" s="72"/>
      <c r="SXA242" s="71"/>
      <c r="SXB242" s="72"/>
      <c r="SXC242" s="72"/>
      <c r="SXD242" s="72"/>
      <c r="SXE242" s="138"/>
      <c r="SXF242" s="71"/>
      <c r="SXG242" s="72"/>
      <c r="SXH242" s="71"/>
      <c r="SXI242" s="72"/>
      <c r="SXJ242" s="72"/>
      <c r="SXK242" s="72"/>
      <c r="SXL242" s="138"/>
      <c r="SXM242" s="71"/>
      <c r="SXN242" s="72"/>
      <c r="SXO242" s="71"/>
      <c r="SXP242" s="72"/>
      <c r="SXQ242" s="72"/>
      <c r="SXR242" s="72"/>
      <c r="SXS242" s="138"/>
      <c r="SXT242" s="71"/>
      <c r="SXU242" s="72"/>
      <c r="SXV242" s="71"/>
      <c r="SXW242" s="72"/>
      <c r="SXX242" s="72"/>
      <c r="SXY242" s="72"/>
      <c r="SXZ242" s="138"/>
      <c r="SYA242" s="71"/>
      <c r="SYB242" s="72"/>
      <c r="SYC242" s="71"/>
      <c r="SYD242" s="72"/>
      <c r="SYE242" s="72"/>
      <c r="SYF242" s="72"/>
      <c r="SYG242" s="138"/>
      <c r="SYH242" s="71"/>
      <c r="SYI242" s="72"/>
      <c r="SYJ242" s="71"/>
      <c r="SYK242" s="72"/>
      <c r="SYL242" s="72"/>
      <c r="SYM242" s="72"/>
      <c r="SYN242" s="138"/>
      <c r="SYO242" s="71"/>
      <c r="SYP242" s="72"/>
      <c r="SYQ242" s="71"/>
      <c r="SYR242" s="72"/>
      <c r="SYS242" s="72"/>
      <c r="SYT242" s="72"/>
      <c r="SYU242" s="138"/>
      <c r="SYV242" s="141"/>
      <c r="SYW242" s="72"/>
      <c r="SYX242" s="71"/>
      <c r="SYY242" s="72"/>
      <c r="SYZ242" s="72"/>
      <c r="SZA242" s="72"/>
      <c r="SZB242" s="138"/>
      <c r="SZC242" s="141"/>
      <c r="SZD242" s="72"/>
      <c r="SZE242" s="71"/>
      <c r="SZF242" s="72"/>
      <c r="SZG242" s="72"/>
      <c r="SZH242" s="72"/>
      <c r="SZI242" s="136"/>
      <c r="SZJ242" s="137"/>
      <c r="SZK242" s="71"/>
      <c r="SZL242" s="71"/>
      <c r="SZM242" s="138"/>
      <c r="SZN242" s="138"/>
      <c r="SZO242" s="139"/>
      <c r="SZP242" s="71"/>
      <c r="SZQ242" s="72"/>
      <c r="SZR242" s="71"/>
      <c r="SZS242" s="140"/>
      <c r="SZT242" s="72"/>
      <c r="SZU242" s="72"/>
      <c r="SZV242" s="138"/>
      <c r="SZW242" s="71"/>
      <c r="SZX242" s="72"/>
      <c r="SZY242" s="71"/>
      <c r="SZZ242" s="72"/>
      <c r="TAA242" s="72"/>
      <c r="TAB242" s="72"/>
      <c r="TAC242" s="138"/>
      <c r="TAD242" s="71"/>
      <c r="TAE242" s="72"/>
      <c r="TAF242" s="71"/>
      <c r="TAG242" s="72"/>
      <c r="TAH242" s="72"/>
      <c r="TAI242" s="72"/>
      <c r="TAJ242" s="138"/>
      <c r="TAK242" s="71"/>
      <c r="TAL242" s="72"/>
      <c r="TAM242" s="71"/>
      <c r="TAN242" s="72"/>
      <c r="TAO242" s="72"/>
      <c r="TAP242" s="72"/>
      <c r="TAQ242" s="138"/>
      <c r="TAR242" s="71"/>
      <c r="TAS242" s="72"/>
      <c r="TAT242" s="71"/>
      <c r="TAU242" s="72"/>
      <c r="TAV242" s="72"/>
      <c r="TAW242" s="72"/>
      <c r="TAX242" s="138"/>
      <c r="TAY242" s="71"/>
      <c r="TAZ242" s="72"/>
      <c r="TBA242" s="71"/>
      <c r="TBB242" s="72"/>
      <c r="TBC242" s="72"/>
      <c r="TBD242" s="72"/>
      <c r="TBE242" s="138"/>
      <c r="TBF242" s="71"/>
      <c r="TBG242" s="72"/>
      <c r="TBH242" s="71"/>
      <c r="TBI242" s="72"/>
      <c r="TBJ242" s="72"/>
      <c r="TBK242" s="72"/>
      <c r="TBL242" s="138"/>
      <c r="TBM242" s="71"/>
      <c r="TBN242" s="72"/>
      <c r="TBO242" s="71"/>
      <c r="TBP242" s="72"/>
      <c r="TBQ242" s="72"/>
      <c r="TBR242" s="72"/>
      <c r="TBS242" s="138"/>
      <c r="TBT242" s="71"/>
      <c r="TBU242" s="72"/>
      <c r="TBV242" s="71"/>
      <c r="TBW242" s="72"/>
      <c r="TBX242" s="72"/>
      <c r="TBY242" s="72"/>
      <c r="TBZ242" s="138"/>
      <c r="TCA242" s="71"/>
      <c r="TCB242" s="72"/>
      <c r="TCC242" s="71"/>
      <c r="TCD242" s="72"/>
      <c r="TCE242" s="72"/>
      <c r="TCF242" s="72"/>
      <c r="TCG242" s="138"/>
      <c r="TCH242" s="71"/>
      <c r="TCI242" s="72"/>
      <c r="TCJ242" s="71"/>
      <c r="TCK242" s="72"/>
      <c r="TCL242" s="72"/>
      <c r="TCM242" s="72"/>
      <c r="TCN242" s="138"/>
      <c r="TCO242" s="71"/>
      <c r="TCP242" s="72"/>
      <c r="TCQ242" s="71"/>
      <c r="TCR242" s="72"/>
      <c r="TCS242" s="72"/>
      <c r="TCT242" s="72"/>
      <c r="TCU242" s="138"/>
      <c r="TCV242" s="71"/>
      <c r="TCW242" s="72"/>
      <c r="TCX242" s="71"/>
      <c r="TCY242" s="72"/>
      <c r="TCZ242" s="72"/>
      <c r="TDA242" s="72"/>
      <c r="TDB242" s="138"/>
      <c r="TDC242" s="71"/>
      <c r="TDD242" s="72"/>
      <c r="TDE242" s="71"/>
      <c r="TDF242" s="72"/>
      <c r="TDG242" s="72"/>
      <c r="TDH242" s="72"/>
      <c r="TDI242" s="138"/>
      <c r="TDJ242" s="71"/>
      <c r="TDK242" s="72"/>
      <c r="TDL242" s="71"/>
      <c r="TDM242" s="72"/>
      <c r="TDN242" s="72"/>
      <c r="TDO242" s="72"/>
      <c r="TDP242" s="138"/>
      <c r="TDQ242" s="71"/>
      <c r="TDR242" s="72"/>
      <c r="TDS242" s="71"/>
      <c r="TDT242" s="72"/>
      <c r="TDU242" s="72"/>
      <c r="TDV242" s="72"/>
      <c r="TDW242" s="138"/>
      <c r="TDX242" s="71"/>
      <c r="TDY242" s="72"/>
      <c r="TDZ242" s="71"/>
      <c r="TEA242" s="72"/>
      <c r="TEB242" s="72"/>
      <c r="TEC242" s="72"/>
      <c r="TED242" s="138"/>
      <c r="TEE242" s="71"/>
      <c r="TEF242" s="72"/>
      <c r="TEG242" s="71"/>
      <c r="TEH242" s="72"/>
      <c r="TEI242" s="72"/>
      <c r="TEJ242" s="72"/>
      <c r="TEK242" s="138"/>
      <c r="TEL242" s="71"/>
      <c r="TEM242" s="72"/>
      <c r="TEN242" s="71"/>
      <c r="TEO242" s="72"/>
      <c r="TEP242" s="72"/>
      <c r="TEQ242" s="72"/>
      <c r="TER242" s="138"/>
      <c r="TES242" s="71"/>
      <c r="TET242" s="72"/>
      <c r="TEU242" s="71"/>
      <c r="TEV242" s="72"/>
      <c r="TEW242" s="72"/>
      <c r="TEX242" s="72"/>
      <c r="TEY242" s="138"/>
      <c r="TEZ242" s="71"/>
      <c r="TFA242" s="72"/>
      <c r="TFB242" s="71"/>
      <c r="TFC242" s="72"/>
      <c r="TFD242" s="72"/>
      <c r="TFE242" s="72"/>
      <c r="TFF242" s="138"/>
      <c r="TFG242" s="71"/>
      <c r="TFH242" s="72"/>
      <c r="TFI242" s="71"/>
      <c r="TFJ242" s="72"/>
      <c r="TFK242" s="72"/>
      <c r="TFL242" s="72"/>
      <c r="TFM242" s="138"/>
      <c r="TFN242" s="71"/>
      <c r="TFO242" s="72"/>
      <c r="TFP242" s="71"/>
      <c r="TFQ242" s="72"/>
      <c r="TFR242" s="72"/>
      <c r="TFS242" s="72"/>
      <c r="TFT242" s="138"/>
      <c r="TFU242" s="71"/>
      <c r="TFV242" s="72"/>
      <c r="TFW242" s="71"/>
      <c r="TFX242" s="72"/>
      <c r="TFY242" s="72"/>
      <c r="TFZ242" s="72"/>
      <c r="TGA242" s="138"/>
      <c r="TGB242" s="71"/>
      <c r="TGC242" s="72"/>
      <c r="TGD242" s="71"/>
      <c r="TGE242" s="72"/>
      <c r="TGF242" s="72"/>
      <c r="TGG242" s="72"/>
      <c r="TGH242" s="138"/>
      <c r="TGI242" s="71"/>
      <c r="TGJ242" s="72"/>
      <c r="TGK242" s="71"/>
      <c r="TGL242" s="72"/>
      <c r="TGM242" s="72"/>
      <c r="TGN242" s="72"/>
      <c r="TGO242" s="138"/>
      <c r="TGP242" s="71"/>
      <c r="TGQ242" s="72"/>
      <c r="TGR242" s="71"/>
      <c r="TGS242" s="72"/>
      <c r="TGT242" s="72"/>
      <c r="TGU242" s="72"/>
      <c r="TGV242" s="138"/>
      <c r="TGW242" s="71"/>
      <c r="TGX242" s="72"/>
      <c r="TGY242" s="71"/>
      <c r="TGZ242" s="72"/>
      <c r="THA242" s="72"/>
      <c r="THB242" s="72"/>
      <c r="THC242" s="138"/>
      <c r="THD242" s="71"/>
      <c r="THE242" s="72"/>
      <c r="THF242" s="71"/>
      <c r="THG242" s="72"/>
      <c r="THH242" s="72"/>
      <c r="THI242" s="72"/>
      <c r="THJ242" s="138"/>
      <c r="THK242" s="71"/>
      <c r="THL242" s="72"/>
      <c r="THM242" s="71"/>
      <c r="THN242" s="72"/>
      <c r="THO242" s="72"/>
      <c r="THP242" s="72"/>
      <c r="THQ242" s="138"/>
      <c r="THR242" s="71"/>
      <c r="THS242" s="72"/>
      <c r="THT242" s="71"/>
      <c r="THU242" s="72"/>
      <c r="THV242" s="72"/>
      <c r="THW242" s="72"/>
      <c r="THX242" s="138"/>
      <c r="THY242" s="141"/>
      <c r="THZ242" s="72"/>
      <c r="TIA242" s="71"/>
      <c r="TIB242" s="72"/>
      <c r="TIC242" s="72"/>
      <c r="TID242" s="72"/>
      <c r="TIE242" s="138"/>
      <c r="TIF242" s="141"/>
      <c r="TIG242" s="72"/>
      <c r="TIH242" s="71"/>
      <c r="TII242" s="72"/>
      <c r="TIJ242" s="72"/>
      <c r="TIK242" s="72"/>
      <c r="TIL242" s="136"/>
      <c r="TIM242" s="137"/>
      <c r="TIN242" s="71"/>
      <c r="TIO242" s="71"/>
      <c r="TIP242" s="138"/>
      <c r="TIQ242" s="138"/>
      <c r="TIR242" s="139"/>
      <c r="TIS242" s="71"/>
      <c r="TIT242" s="72"/>
      <c r="TIU242" s="71"/>
      <c r="TIV242" s="140"/>
      <c r="TIW242" s="72"/>
      <c r="TIX242" s="72"/>
      <c r="TIY242" s="138"/>
      <c r="TIZ242" s="71"/>
      <c r="TJA242" s="72"/>
      <c r="TJB242" s="71"/>
      <c r="TJC242" s="72"/>
      <c r="TJD242" s="72"/>
      <c r="TJE242" s="72"/>
      <c r="TJF242" s="138"/>
      <c r="TJG242" s="71"/>
      <c r="TJH242" s="72"/>
      <c r="TJI242" s="71"/>
      <c r="TJJ242" s="72"/>
      <c r="TJK242" s="72"/>
      <c r="TJL242" s="72"/>
      <c r="TJM242" s="138"/>
      <c r="TJN242" s="71"/>
      <c r="TJO242" s="72"/>
      <c r="TJP242" s="71"/>
      <c r="TJQ242" s="72"/>
      <c r="TJR242" s="72"/>
      <c r="TJS242" s="72"/>
      <c r="TJT242" s="138"/>
      <c r="TJU242" s="71"/>
      <c r="TJV242" s="72"/>
      <c r="TJW242" s="71"/>
      <c r="TJX242" s="72"/>
      <c r="TJY242" s="72"/>
      <c r="TJZ242" s="72"/>
      <c r="TKA242" s="138"/>
      <c r="TKB242" s="71"/>
      <c r="TKC242" s="72"/>
      <c r="TKD242" s="71"/>
      <c r="TKE242" s="72"/>
      <c r="TKF242" s="72"/>
      <c r="TKG242" s="72"/>
      <c r="TKH242" s="138"/>
      <c r="TKI242" s="71"/>
      <c r="TKJ242" s="72"/>
      <c r="TKK242" s="71"/>
      <c r="TKL242" s="72"/>
      <c r="TKM242" s="72"/>
      <c r="TKN242" s="72"/>
      <c r="TKO242" s="138"/>
      <c r="TKP242" s="71"/>
      <c r="TKQ242" s="72"/>
      <c r="TKR242" s="71"/>
      <c r="TKS242" s="72"/>
      <c r="TKT242" s="72"/>
      <c r="TKU242" s="72"/>
      <c r="TKV242" s="138"/>
      <c r="TKW242" s="71"/>
      <c r="TKX242" s="72"/>
      <c r="TKY242" s="71"/>
      <c r="TKZ242" s="72"/>
      <c r="TLA242" s="72"/>
      <c r="TLB242" s="72"/>
      <c r="TLC242" s="138"/>
      <c r="TLD242" s="71"/>
      <c r="TLE242" s="72"/>
      <c r="TLF242" s="71"/>
      <c r="TLG242" s="72"/>
      <c r="TLH242" s="72"/>
      <c r="TLI242" s="72"/>
      <c r="TLJ242" s="138"/>
      <c r="TLK242" s="71"/>
      <c r="TLL242" s="72"/>
      <c r="TLM242" s="71"/>
      <c r="TLN242" s="72"/>
      <c r="TLO242" s="72"/>
      <c r="TLP242" s="72"/>
      <c r="TLQ242" s="138"/>
      <c r="TLR242" s="71"/>
      <c r="TLS242" s="72"/>
      <c r="TLT242" s="71"/>
      <c r="TLU242" s="72"/>
      <c r="TLV242" s="72"/>
      <c r="TLW242" s="72"/>
      <c r="TLX242" s="138"/>
      <c r="TLY242" s="71"/>
      <c r="TLZ242" s="72"/>
      <c r="TMA242" s="71"/>
      <c r="TMB242" s="72"/>
      <c r="TMC242" s="72"/>
      <c r="TMD242" s="72"/>
      <c r="TME242" s="138"/>
      <c r="TMF242" s="71"/>
      <c r="TMG242" s="72"/>
      <c r="TMH242" s="71"/>
      <c r="TMI242" s="72"/>
      <c r="TMJ242" s="72"/>
      <c r="TMK242" s="72"/>
      <c r="TML242" s="138"/>
      <c r="TMM242" s="71"/>
      <c r="TMN242" s="72"/>
      <c r="TMO242" s="71"/>
      <c r="TMP242" s="72"/>
      <c r="TMQ242" s="72"/>
      <c r="TMR242" s="72"/>
      <c r="TMS242" s="138"/>
      <c r="TMT242" s="71"/>
      <c r="TMU242" s="72"/>
      <c r="TMV242" s="71"/>
      <c r="TMW242" s="72"/>
      <c r="TMX242" s="72"/>
      <c r="TMY242" s="72"/>
      <c r="TMZ242" s="138"/>
      <c r="TNA242" s="71"/>
      <c r="TNB242" s="72"/>
      <c r="TNC242" s="71"/>
      <c r="TND242" s="72"/>
      <c r="TNE242" s="72"/>
      <c r="TNF242" s="72"/>
      <c r="TNG242" s="138"/>
      <c r="TNH242" s="71"/>
      <c r="TNI242" s="72"/>
      <c r="TNJ242" s="71"/>
      <c r="TNK242" s="72"/>
      <c r="TNL242" s="72"/>
      <c r="TNM242" s="72"/>
      <c r="TNN242" s="138"/>
      <c r="TNO242" s="71"/>
      <c r="TNP242" s="72"/>
      <c r="TNQ242" s="71"/>
      <c r="TNR242" s="72"/>
      <c r="TNS242" s="72"/>
      <c r="TNT242" s="72"/>
      <c r="TNU242" s="138"/>
      <c r="TNV242" s="71"/>
      <c r="TNW242" s="72"/>
      <c r="TNX242" s="71"/>
      <c r="TNY242" s="72"/>
      <c r="TNZ242" s="72"/>
      <c r="TOA242" s="72"/>
      <c r="TOB242" s="138"/>
      <c r="TOC242" s="71"/>
      <c r="TOD242" s="72"/>
      <c r="TOE242" s="71"/>
      <c r="TOF242" s="72"/>
      <c r="TOG242" s="72"/>
      <c r="TOH242" s="72"/>
      <c r="TOI242" s="138"/>
      <c r="TOJ242" s="71"/>
      <c r="TOK242" s="72"/>
      <c r="TOL242" s="71"/>
      <c r="TOM242" s="72"/>
      <c r="TON242" s="72"/>
      <c r="TOO242" s="72"/>
      <c r="TOP242" s="138"/>
      <c r="TOQ242" s="71"/>
      <c r="TOR242" s="72"/>
      <c r="TOS242" s="71"/>
      <c r="TOT242" s="72"/>
      <c r="TOU242" s="72"/>
      <c r="TOV242" s="72"/>
      <c r="TOW242" s="138"/>
      <c r="TOX242" s="71"/>
      <c r="TOY242" s="72"/>
      <c r="TOZ242" s="71"/>
      <c r="TPA242" s="72"/>
      <c r="TPB242" s="72"/>
      <c r="TPC242" s="72"/>
      <c r="TPD242" s="138"/>
      <c r="TPE242" s="71"/>
      <c r="TPF242" s="72"/>
      <c r="TPG242" s="71"/>
      <c r="TPH242" s="72"/>
      <c r="TPI242" s="72"/>
      <c r="TPJ242" s="72"/>
      <c r="TPK242" s="138"/>
      <c r="TPL242" s="71"/>
      <c r="TPM242" s="72"/>
      <c r="TPN242" s="71"/>
      <c r="TPO242" s="72"/>
      <c r="TPP242" s="72"/>
      <c r="TPQ242" s="72"/>
      <c r="TPR242" s="138"/>
      <c r="TPS242" s="71"/>
      <c r="TPT242" s="72"/>
      <c r="TPU242" s="71"/>
      <c r="TPV242" s="72"/>
      <c r="TPW242" s="72"/>
      <c r="TPX242" s="72"/>
      <c r="TPY242" s="138"/>
      <c r="TPZ242" s="71"/>
      <c r="TQA242" s="72"/>
      <c r="TQB242" s="71"/>
      <c r="TQC242" s="72"/>
      <c r="TQD242" s="72"/>
      <c r="TQE242" s="72"/>
      <c r="TQF242" s="138"/>
      <c r="TQG242" s="71"/>
      <c r="TQH242" s="72"/>
      <c r="TQI242" s="71"/>
      <c r="TQJ242" s="72"/>
      <c r="TQK242" s="72"/>
      <c r="TQL242" s="72"/>
      <c r="TQM242" s="138"/>
      <c r="TQN242" s="71"/>
      <c r="TQO242" s="72"/>
      <c r="TQP242" s="71"/>
      <c r="TQQ242" s="72"/>
      <c r="TQR242" s="72"/>
      <c r="TQS242" s="72"/>
      <c r="TQT242" s="138"/>
      <c r="TQU242" s="71"/>
      <c r="TQV242" s="72"/>
      <c r="TQW242" s="71"/>
      <c r="TQX242" s="72"/>
      <c r="TQY242" s="72"/>
      <c r="TQZ242" s="72"/>
      <c r="TRA242" s="138"/>
      <c r="TRB242" s="141"/>
      <c r="TRC242" s="72"/>
      <c r="TRD242" s="71"/>
      <c r="TRE242" s="72"/>
      <c r="TRF242" s="72"/>
      <c r="TRG242" s="72"/>
      <c r="TRH242" s="138"/>
      <c r="TRI242" s="141"/>
      <c r="TRJ242" s="72"/>
      <c r="TRK242" s="71"/>
      <c r="TRL242" s="72"/>
      <c r="TRM242" s="72"/>
      <c r="TRN242" s="72"/>
      <c r="TRO242" s="136"/>
      <c r="TRP242" s="137"/>
      <c r="TRQ242" s="71"/>
      <c r="TRR242" s="71"/>
      <c r="TRS242" s="138"/>
      <c r="TRT242" s="138"/>
      <c r="TRU242" s="139"/>
      <c r="TRV242" s="71"/>
      <c r="TRW242" s="72"/>
      <c r="TRX242" s="71"/>
      <c r="TRY242" s="140"/>
      <c r="TRZ242" s="72"/>
      <c r="TSA242" s="72"/>
      <c r="TSB242" s="138"/>
      <c r="TSC242" s="71"/>
      <c r="TSD242" s="72"/>
      <c r="TSE242" s="71"/>
      <c r="TSF242" s="72"/>
      <c r="TSG242" s="72"/>
      <c r="TSH242" s="72"/>
      <c r="TSI242" s="138"/>
      <c r="TSJ242" s="71"/>
      <c r="TSK242" s="72"/>
      <c r="TSL242" s="71"/>
      <c r="TSM242" s="72"/>
      <c r="TSN242" s="72"/>
      <c r="TSO242" s="72"/>
      <c r="TSP242" s="138"/>
      <c r="TSQ242" s="71"/>
      <c r="TSR242" s="72"/>
      <c r="TSS242" s="71"/>
      <c r="TST242" s="72"/>
      <c r="TSU242" s="72"/>
      <c r="TSV242" s="72"/>
      <c r="TSW242" s="138"/>
      <c r="TSX242" s="71"/>
      <c r="TSY242" s="72"/>
      <c r="TSZ242" s="71"/>
      <c r="TTA242" s="72"/>
      <c r="TTB242" s="72"/>
      <c r="TTC242" s="72"/>
      <c r="TTD242" s="138"/>
      <c r="TTE242" s="71"/>
      <c r="TTF242" s="72"/>
      <c r="TTG242" s="71"/>
      <c r="TTH242" s="72"/>
      <c r="TTI242" s="72"/>
      <c r="TTJ242" s="72"/>
      <c r="TTK242" s="138"/>
      <c r="TTL242" s="71"/>
      <c r="TTM242" s="72"/>
      <c r="TTN242" s="71"/>
      <c r="TTO242" s="72"/>
      <c r="TTP242" s="72"/>
      <c r="TTQ242" s="72"/>
      <c r="TTR242" s="138"/>
      <c r="TTS242" s="71"/>
      <c r="TTT242" s="72"/>
      <c r="TTU242" s="71"/>
      <c r="TTV242" s="72"/>
      <c r="TTW242" s="72"/>
      <c r="TTX242" s="72"/>
      <c r="TTY242" s="138"/>
      <c r="TTZ242" s="71"/>
      <c r="TUA242" s="72"/>
      <c r="TUB242" s="71"/>
      <c r="TUC242" s="72"/>
      <c r="TUD242" s="72"/>
      <c r="TUE242" s="72"/>
      <c r="TUF242" s="138"/>
      <c r="TUG242" s="71"/>
      <c r="TUH242" s="72"/>
      <c r="TUI242" s="71"/>
      <c r="TUJ242" s="72"/>
      <c r="TUK242" s="72"/>
      <c r="TUL242" s="72"/>
      <c r="TUM242" s="138"/>
      <c r="TUN242" s="71"/>
      <c r="TUO242" s="72"/>
      <c r="TUP242" s="71"/>
      <c r="TUQ242" s="72"/>
      <c r="TUR242" s="72"/>
      <c r="TUS242" s="72"/>
      <c r="TUT242" s="138"/>
      <c r="TUU242" s="71"/>
      <c r="TUV242" s="72"/>
      <c r="TUW242" s="71"/>
      <c r="TUX242" s="72"/>
      <c r="TUY242" s="72"/>
      <c r="TUZ242" s="72"/>
      <c r="TVA242" s="138"/>
      <c r="TVB242" s="71"/>
      <c r="TVC242" s="72"/>
      <c r="TVD242" s="71"/>
      <c r="TVE242" s="72"/>
      <c r="TVF242" s="72"/>
      <c r="TVG242" s="72"/>
      <c r="TVH242" s="138"/>
      <c r="TVI242" s="71"/>
      <c r="TVJ242" s="72"/>
      <c r="TVK242" s="71"/>
      <c r="TVL242" s="72"/>
      <c r="TVM242" s="72"/>
      <c r="TVN242" s="72"/>
      <c r="TVO242" s="138"/>
      <c r="TVP242" s="71"/>
      <c r="TVQ242" s="72"/>
      <c r="TVR242" s="71"/>
      <c r="TVS242" s="72"/>
      <c r="TVT242" s="72"/>
      <c r="TVU242" s="72"/>
      <c r="TVV242" s="138"/>
      <c r="TVW242" s="71"/>
      <c r="TVX242" s="72"/>
      <c r="TVY242" s="71"/>
      <c r="TVZ242" s="72"/>
      <c r="TWA242" s="72"/>
      <c r="TWB242" s="72"/>
      <c r="TWC242" s="138"/>
      <c r="TWD242" s="71"/>
      <c r="TWE242" s="72"/>
      <c r="TWF242" s="71"/>
      <c r="TWG242" s="72"/>
      <c r="TWH242" s="72"/>
      <c r="TWI242" s="72"/>
      <c r="TWJ242" s="138"/>
      <c r="TWK242" s="71"/>
      <c r="TWL242" s="72"/>
      <c r="TWM242" s="71"/>
      <c r="TWN242" s="72"/>
      <c r="TWO242" s="72"/>
      <c r="TWP242" s="72"/>
      <c r="TWQ242" s="138"/>
      <c r="TWR242" s="71"/>
      <c r="TWS242" s="72"/>
      <c r="TWT242" s="71"/>
      <c r="TWU242" s="72"/>
      <c r="TWV242" s="72"/>
      <c r="TWW242" s="72"/>
      <c r="TWX242" s="138"/>
      <c r="TWY242" s="71"/>
      <c r="TWZ242" s="72"/>
      <c r="TXA242" s="71"/>
      <c r="TXB242" s="72"/>
      <c r="TXC242" s="72"/>
      <c r="TXD242" s="72"/>
      <c r="TXE242" s="138"/>
      <c r="TXF242" s="71"/>
      <c r="TXG242" s="72"/>
      <c r="TXH242" s="71"/>
      <c r="TXI242" s="72"/>
      <c r="TXJ242" s="72"/>
      <c r="TXK242" s="72"/>
      <c r="TXL242" s="138"/>
      <c r="TXM242" s="71"/>
      <c r="TXN242" s="72"/>
      <c r="TXO242" s="71"/>
      <c r="TXP242" s="72"/>
      <c r="TXQ242" s="72"/>
      <c r="TXR242" s="72"/>
      <c r="TXS242" s="138"/>
      <c r="TXT242" s="71"/>
      <c r="TXU242" s="72"/>
      <c r="TXV242" s="71"/>
      <c r="TXW242" s="72"/>
      <c r="TXX242" s="72"/>
      <c r="TXY242" s="72"/>
      <c r="TXZ242" s="138"/>
      <c r="TYA242" s="71"/>
      <c r="TYB242" s="72"/>
      <c r="TYC242" s="71"/>
      <c r="TYD242" s="72"/>
      <c r="TYE242" s="72"/>
      <c r="TYF242" s="72"/>
      <c r="TYG242" s="138"/>
      <c r="TYH242" s="71"/>
      <c r="TYI242" s="72"/>
      <c r="TYJ242" s="71"/>
      <c r="TYK242" s="72"/>
      <c r="TYL242" s="72"/>
      <c r="TYM242" s="72"/>
      <c r="TYN242" s="138"/>
      <c r="TYO242" s="71"/>
      <c r="TYP242" s="72"/>
      <c r="TYQ242" s="71"/>
      <c r="TYR242" s="72"/>
      <c r="TYS242" s="72"/>
      <c r="TYT242" s="72"/>
      <c r="TYU242" s="138"/>
      <c r="TYV242" s="71"/>
      <c r="TYW242" s="72"/>
      <c r="TYX242" s="71"/>
      <c r="TYY242" s="72"/>
      <c r="TYZ242" s="72"/>
      <c r="TZA242" s="72"/>
      <c r="TZB242" s="138"/>
      <c r="TZC242" s="71"/>
      <c r="TZD242" s="72"/>
      <c r="TZE242" s="71"/>
      <c r="TZF242" s="72"/>
      <c r="TZG242" s="72"/>
      <c r="TZH242" s="72"/>
      <c r="TZI242" s="138"/>
      <c r="TZJ242" s="71"/>
      <c r="TZK242" s="72"/>
      <c r="TZL242" s="71"/>
      <c r="TZM242" s="72"/>
      <c r="TZN242" s="72"/>
      <c r="TZO242" s="72"/>
      <c r="TZP242" s="138"/>
      <c r="TZQ242" s="71"/>
      <c r="TZR242" s="72"/>
      <c r="TZS242" s="71"/>
      <c r="TZT242" s="72"/>
      <c r="TZU242" s="72"/>
      <c r="TZV242" s="72"/>
      <c r="TZW242" s="138"/>
      <c r="TZX242" s="71"/>
      <c r="TZY242" s="72"/>
      <c r="TZZ242" s="71"/>
      <c r="UAA242" s="72"/>
      <c r="UAB242" s="72"/>
      <c r="UAC242" s="72"/>
      <c r="UAD242" s="138"/>
      <c r="UAE242" s="141"/>
      <c r="UAF242" s="72"/>
      <c r="UAG242" s="71"/>
      <c r="UAH242" s="72"/>
      <c r="UAI242" s="72"/>
      <c r="UAJ242" s="72"/>
      <c r="UAK242" s="138"/>
      <c r="UAL242" s="141"/>
      <c r="UAM242" s="72"/>
      <c r="UAN242" s="71"/>
      <c r="UAO242" s="72"/>
      <c r="UAP242" s="72"/>
      <c r="UAQ242" s="72"/>
      <c r="UAR242" s="136"/>
      <c r="UAS242" s="137"/>
      <c r="UAT242" s="71"/>
      <c r="UAU242" s="71"/>
      <c r="UAV242" s="138"/>
      <c r="UAW242" s="138"/>
      <c r="UAX242" s="139"/>
      <c r="UAY242" s="71"/>
      <c r="UAZ242" s="72"/>
      <c r="UBA242" s="71"/>
      <c r="UBB242" s="140"/>
      <c r="UBC242" s="72"/>
      <c r="UBD242" s="72"/>
      <c r="UBE242" s="138"/>
      <c r="UBF242" s="71"/>
      <c r="UBG242" s="72"/>
      <c r="UBH242" s="71"/>
      <c r="UBI242" s="72"/>
      <c r="UBJ242" s="72"/>
      <c r="UBK242" s="72"/>
      <c r="UBL242" s="138"/>
      <c r="UBM242" s="71"/>
      <c r="UBN242" s="72"/>
      <c r="UBO242" s="71"/>
      <c r="UBP242" s="72"/>
      <c r="UBQ242" s="72"/>
      <c r="UBR242" s="72"/>
      <c r="UBS242" s="138"/>
      <c r="UBT242" s="71"/>
      <c r="UBU242" s="72"/>
      <c r="UBV242" s="71"/>
      <c r="UBW242" s="72"/>
      <c r="UBX242" s="72"/>
      <c r="UBY242" s="72"/>
      <c r="UBZ242" s="138"/>
      <c r="UCA242" s="71"/>
      <c r="UCB242" s="72"/>
      <c r="UCC242" s="71"/>
      <c r="UCD242" s="72"/>
      <c r="UCE242" s="72"/>
      <c r="UCF242" s="72"/>
      <c r="UCG242" s="138"/>
      <c r="UCH242" s="71"/>
      <c r="UCI242" s="72"/>
      <c r="UCJ242" s="71"/>
      <c r="UCK242" s="72"/>
      <c r="UCL242" s="72"/>
      <c r="UCM242" s="72"/>
      <c r="UCN242" s="138"/>
      <c r="UCO242" s="71"/>
      <c r="UCP242" s="72"/>
      <c r="UCQ242" s="71"/>
      <c r="UCR242" s="72"/>
      <c r="UCS242" s="72"/>
      <c r="UCT242" s="72"/>
      <c r="UCU242" s="138"/>
      <c r="UCV242" s="71"/>
      <c r="UCW242" s="72"/>
      <c r="UCX242" s="71"/>
      <c r="UCY242" s="72"/>
      <c r="UCZ242" s="72"/>
      <c r="UDA242" s="72"/>
      <c r="UDB242" s="138"/>
      <c r="UDC242" s="71"/>
      <c r="UDD242" s="72"/>
      <c r="UDE242" s="71"/>
      <c r="UDF242" s="72"/>
      <c r="UDG242" s="72"/>
      <c r="UDH242" s="72"/>
      <c r="UDI242" s="138"/>
      <c r="UDJ242" s="71"/>
      <c r="UDK242" s="72"/>
      <c r="UDL242" s="71"/>
      <c r="UDM242" s="72"/>
      <c r="UDN242" s="72"/>
      <c r="UDO242" s="72"/>
      <c r="UDP242" s="138"/>
      <c r="UDQ242" s="71"/>
      <c r="UDR242" s="72"/>
      <c r="UDS242" s="71"/>
      <c r="UDT242" s="72"/>
      <c r="UDU242" s="72"/>
      <c r="UDV242" s="72"/>
      <c r="UDW242" s="138"/>
      <c r="UDX242" s="71"/>
      <c r="UDY242" s="72"/>
      <c r="UDZ242" s="71"/>
      <c r="UEA242" s="72"/>
      <c r="UEB242" s="72"/>
      <c r="UEC242" s="72"/>
      <c r="UED242" s="138"/>
      <c r="UEE242" s="71"/>
      <c r="UEF242" s="72"/>
      <c r="UEG242" s="71"/>
      <c r="UEH242" s="72"/>
      <c r="UEI242" s="72"/>
      <c r="UEJ242" s="72"/>
      <c r="UEK242" s="138"/>
      <c r="UEL242" s="71"/>
      <c r="UEM242" s="72"/>
      <c r="UEN242" s="71"/>
      <c r="UEO242" s="72"/>
      <c r="UEP242" s="72"/>
      <c r="UEQ242" s="72"/>
      <c r="UER242" s="138"/>
      <c r="UES242" s="71"/>
      <c r="UET242" s="72"/>
      <c r="UEU242" s="71"/>
      <c r="UEV242" s="72"/>
      <c r="UEW242" s="72"/>
      <c r="UEX242" s="72"/>
      <c r="UEY242" s="138"/>
      <c r="UEZ242" s="71"/>
      <c r="UFA242" s="72"/>
      <c r="UFB242" s="71"/>
      <c r="UFC242" s="72"/>
      <c r="UFD242" s="72"/>
      <c r="UFE242" s="72"/>
      <c r="UFF242" s="138"/>
      <c r="UFG242" s="71"/>
      <c r="UFH242" s="72"/>
      <c r="UFI242" s="71"/>
      <c r="UFJ242" s="72"/>
      <c r="UFK242" s="72"/>
      <c r="UFL242" s="72"/>
      <c r="UFM242" s="138"/>
      <c r="UFN242" s="71"/>
      <c r="UFO242" s="72"/>
      <c r="UFP242" s="71"/>
      <c r="UFQ242" s="72"/>
      <c r="UFR242" s="72"/>
      <c r="UFS242" s="72"/>
      <c r="UFT242" s="138"/>
      <c r="UFU242" s="71"/>
      <c r="UFV242" s="72"/>
      <c r="UFW242" s="71"/>
      <c r="UFX242" s="72"/>
      <c r="UFY242" s="72"/>
      <c r="UFZ242" s="72"/>
      <c r="UGA242" s="138"/>
      <c r="UGB242" s="71"/>
      <c r="UGC242" s="72"/>
      <c r="UGD242" s="71"/>
      <c r="UGE242" s="72"/>
      <c r="UGF242" s="72"/>
      <c r="UGG242" s="72"/>
      <c r="UGH242" s="138"/>
      <c r="UGI242" s="71"/>
      <c r="UGJ242" s="72"/>
      <c r="UGK242" s="71"/>
      <c r="UGL242" s="72"/>
      <c r="UGM242" s="72"/>
      <c r="UGN242" s="72"/>
      <c r="UGO242" s="138"/>
      <c r="UGP242" s="71"/>
      <c r="UGQ242" s="72"/>
      <c r="UGR242" s="71"/>
      <c r="UGS242" s="72"/>
      <c r="UGT242" s="72"/>
      <c r="UGU242" s="72"/>
      <c r="UGV242" s="138"/>
      <c r="UGW242" s="71"/>
      <c r="UGX242" s="72"/>
      <c r="UGY242" s="71"/>
      <c r="UGZ242" s="72"/>
      <c r="UHA242" s="72"/>
      <c r="UHB242" s="72"/>
      <c r="UHC242" s="138"/>
      <c r="UHD242" s="71"/>
      <c r="UHE242" s="72"/>
      <c r="UHF242" s="71"/>
      <c r="UHG242" s="72"/>
      <c r="UHH242" s="72"/>
      <c r="UHI242" s="72"/>
      <c r="UHJ242" s="138"/>
      <c r="UHK242" s="71"/>
      <c r="UHL242" s="72"/>
      <c r="UHM242" s="71"/>
      <c r="UHN242" s="72"/>
      <c r="UHO242" s="72"/>
      <c r="UHP242" s="72"/>
      <c r="UHQ242" s="138"/>
      <c r="UHR242" s="71"/>
      <c r="UHS242" s="72"/>
      <c r="UHT242" s="71"/>
      <c r="UHU242" s="72"/>
      <c r="UHV242" s="72"/>
      <c r="UHW242" s="72"/>
      <c r="UHX242" s="138"/>
      <c r="UHY242" s="71"/>
      <c r="UHZ242" s="72"/>
      <c r="UIA242" s="71"/>
      <c r="UIB242" s="72"/>
      <c r="UIC242" s="72"/>
      <c r="UID242" s="72"/>
      <c r="UIE242" s="138"/>
      <c r="UIF242" s="71"/>
      <c r="UIG242" s="72"/>
      <c r="UIH242" s="71"/>
      <c r="UII242" s="72"/>
      <c r="UIJ242" s="72"/>
      <c r="UIK242" s="72"/>
      <c r="UIL242" s="138"/>
      <c r="UIM242" s="71"/>
      <c r="UIN242" s="72"/>
      <c r="UIO242" s="71"/>
      <c r="UIP242" s="72"/>
      <c r="UIQ242" s="72"/>
      <c r="UIR242" s="72"/>
      <c r="UIS242" s="138"/>
      <c r="UIT242" s="71"/>
      <c r="UIU242" s="72"/>
      <c r="UIV242" s="71"/>
      <c r="UIW242" s="72"/>
      <c r="UIX242" s="72"/>
      <c r="UIY242" s="72"/>
      <c r="UIZ242" s="138"/>
      <c r="UJA242" s="71"/>
      <c r="UJB242" s="72"/>
      <c r="UJC242" s="71"/>
      <c r="UJD242" s="72"/>
      <c r="UJE242" s="72"/>
      <c r="UJF242" s="72"/>
      <c r="UJG242" s="138"/>
      <c r="UJH242" s="141"/>
      <c r="UJI242" s="72"/>
      <c r="UJJ242" s="71"/>
      <c r="UJK242" s="72"/>
      <c r="UJL242" s="72"/>
      <c r="UJM242" s="72"/>
      <c r="UJN242" s="138"/>
      <c r="UJO242" s="141"/>
      <c r="UJP242" s="72"/>
      <c r="UJQ242" s="71"/>
      <c r="UJR242" s="72"/>
      <c r="UJS242" s="72"/>
      <c r="UJT242" s="72"/>
      <c r="UJU242" s="136"/>
      <c r="UJV242" s="137"/>
      <c r="UJW242" s="71"/>
      <c r="UJX242" s="71"/>
      <c r="UJY242" s="138"/>
      <c r="UJZ242" s="138"/>
      <c r="UKA242" s="139"/>
      <c r="UKB242" s="71"/>
      <c r="UKC242" s="72"/>
      <c r="UKD242" s="71"/>
      <c r="UKE242" s="140"/>
      <c r="UKF242" s="72"/>
      <c r="UKG242" s="72"/>
      <c r="UKH242" s="138"/>
      <c r="UKI242" s="71"/>
      <c r="UKJ242" s="72"/>
      <c r="UKK242" s="71"/>
      <c r="UKL242" s="72"/>
      <c r="UKM242" s="72"/>
      <c r="UKN242" s="72"/>
      <c r="UKO242" s="138"/>
      <c r="UKP242" s="71"/>
      <c r="UKQ242" s="72"/>
      <c r="UKR242" s="71"/>
      <c r="UKS242" s="72"/>
      <c r="UKT242" s="72"/>
      <c r="UKU242" s="72"/>
      <c r="UKV242" s="138"/>
      <c r="UKW242" s="71"/>
      <c r="UKX242" s="72"/>
      <c r="UKY242" s="71"/>
      <c r="UKZ242" s="72"/>
      <c r="ULA242" s="72"/>
      <c r="ULB242" s="72"/>
      <c r="ULC242" s="138"/>
      <c r="ULD242" s="71"/>
      <c r="ULE242" s="72"/>
      <c r="ULF242" s="71"/>
      <c r="ULG242" s="72"/>
      <c r="ULH242" s="72"/>
      <c r="ULI242" s="72"/>
      <c r="ULJ242" s="138"/>
      <c r="ULK242" s="71"/>
      <c r="ULL242" s="72"/>
      <c r="ULM242" s="71"/>
      <c r="ULN242" s="72"/>
      <c r="ULO242" s="72"/>
      <c r="ULP242" s="72"/>
      <c r="ULQ242" s="138"/>
      <c r="ULR242" s="71"/>
      <c r="ULS242" s="72"/>
      <c r="ULT242" s="71"/>
      <c r="ULU242" s="72"/>
      <c r="ULV242" s="72"/>
      <c r="ULW242" s="72"/>
      <c r="ULX242" s="138"/>
      <c r="ULY242" s="71"/>
      <c r="ULZ242" s="72"/>
      <c r="UMA242" s="71"/>
      <c r="UMB242" s="72"/>
      <c r="UMC242" s="72"/>
      <c r="UMD242" s="72"/>
      <c r="UME242" s="138"/>
      <c r="UMF242" s="71"/>
      <c r="UMG242" s="72"/>
      <c r="UMH242" s="71"/>
      <c r="UMI242" s="72"/>
      <c r="UMJ242" s="72"/>
      <c r="UMK242" s="72"/>
      <c r="UML242" s="138"/>
      <c r="UMM242" s="71"/>
      <c r="UMN242" s="72"/>
      <c r="UMO242" s="71"/>
      <c r="UMP242" s="72"/>
      <c r="UMQ242" s="72"/>
      <c r="UMR242" s="72"/>
      <c r="UMS242" s="138"/>
      <c r="UMT242" s="71"/>
      <c r="UMU242" s="72"/>
      <c r="UMV242" s="71"/>
      <c r="UMW242" s="72"/>
      <c r="UMX242" s="72"/>
      <c r="UMY242" s="72"/>
      <c r="UMZ242" s="138"/>
      <c r="UNA242" s="71"/>
      <c r="UNB242" s="72"/>
      <c r="UNC242" s="71"/>
      <c r="UND242" s="72"/>
      <c r="UNE242" s="72"/>
      <c r="UNF242" s="72"/>
      <c r="UNG242" s="138"/>
      <c r="UNH242" s="71"/>
      <c r="UNI242" s="72"/>
      <c r="UNJ242" s="71"/>
      <c r="UNK242" s="72"/>
      <c r="UNL242" s="72"/>
      <c r="UNM242" s="72"/>
      <c r="UNN242" s="138"/>
      <c r="UNO242" s="71"/>
      <c r="UNP242" s="72"/>
      <c r="UNQ242" s="71"/>
      <c r="UNR242" s="72"/>
      <c r="UNS242" s="72"/>
      <c r="UNT242" s="72"/>
      <c r="UNU242" s="138"/>
      <c r="UNV242" s="71"/>
      <c r="UNW242" s="72"/>
      <c r="UNX242" s="71"/>
      <c r="UNY242" s="72"/>
      <c r="UNZ242" s="72"/>
      <c r="UOA242" s="72"/>
      <c r="UOB242" s="138"/>
      <c r="UOC242" s="71"/>
      <c r="UOD242" s="72"/>
      <c r="UOE242" s="71"/>
      <c r="UOF242" s="72"/>
      <c r="UOG242" s="72"/>
      <c r="UOH242" s="72"/>
      <c r="UOI242" s="138"/>
      <c r="UOJ242" s="71"/>
      <c r="UOK242" s="72"/>
      <c r="UOL242" s="71"/>
      <c r="UOM242" s="72"/>
      <c r="UON242" s="72"/>
      <c r="UOO242" s="72"/>
      <c r="UOP242" s="138"/>
      <c r="UOQ242" s="71"/>
      <c r="UOR242" s="72"/>
      <c r="UOS242" s="71"/>
      <c r="UOT242" s="72"/>
      <c r="UOU242" s="72"/>
      <c r="UOV242" s="72"/>
      <c r="UOW242" s="138"/>
      <c r="UOX242" s="71"/>
      <c r="UOY242" s="72"/>
      <c r="UOZ242" s="71"/>
      <c r="UPA242" s="72"/>
      <c r="UPB242" s="72"/>
      <c r="UPC242" s="72"/>
      <c r="UPD242" s="138"/>
      <c r="UPE242" s="71"/>
      <c r="UPF242" s="72"/>
      <c r="UPG242" s="71"/>
      <c r="UPH242" s="72"/>
      <c r="UPI242" s="72"/>
      <c r="UPJ242" s="72"/>
      <c r="UPK242" s="138"/>
      <c r="UPL242" s="71"/>
      <c r="UPM242" s="72"/>
      <c r="UPN242" s="71"/>
      <c r="UPO242" s="72"/>
      <c r="UPP242" s="72"/>
      <c r="UPQ242" s="72"/>
      <c r="UPR242" s="138"/>
      <c r="UPS242" s="71"/>
      <c r="UPT242" s="72"/>
      <c r="UPU242" s="71"/>
      <c r="UPV242" s="72"/>
      <c r="UPW242" s="72"/>
      <c r="UPX242" s="72"/>
      <c r="UPY242" s="138"/>
      <c r="UPZ242" s="71"/>
      <c r="UQA242" s="72"/>
      <c r="UQB242" s="71"/>
      <c r="UQC242" s="72"/>
      <c r="UQD242" s="72"/>
      <c r="UQE242" s="72"/>
      <c r="UQF242" s="138"/>
      <c r="UQG242" s="71"/>
      <c r="UQH242" s="72"/>
      <c r="UQI242" s="71"/>
      <c r="UQJ242" s="72"/>
      <c r="UQK242" s="72"/>
      <c r="UQL242" s="72"/>
      <c r="UQM242" s="138"/>
      <c r="UQN242" s="71"/>
      <c r="UQO242" s="72"/>
      <c r="UQP242" s="71"/>
      <c r="UQQ242" s="72"/>
      <c r="UQR242" s="72"/>
      <c r="UQS242" s="72"/>
      <c r="UQT242" s="138"/>
      <c r="UQU242" s="71"/>
      <c r="UQV242" s="72"/>
      <c r="UQW242" s="71"/>
      <c r="UQX242" s="72"/>
      <c r="UQY242" s="72"/>
      <c r="UQZ242" s="72"/>
      <c r="URA242" s="138"/>
      <c r="URB242" s="71"/>
      <c r="URC242" s="72"/>
      <c r="URD242" s="71"/>
      <c r="URE242" s="72"/>
      <c r="URF242" s="72"/>
      <c r="URG242" s="72"/>
      <c r="URH242" s="138"/>
      <c r="URI242" s="71"/>
      <c r="URJ242" s="72"/>
      <c r="URK242" s="71"/>
      <c r="URL242" s="72"/>
      <c r="URM242" s="72"/>
      <c r="URN242" s="72"/>
      <c r="URO242" s="138"/>
      <c r="URP242" s="71"/>
      <c r="URQ242" s="72"/>
      <c r="URR242" s="71"/>
      <c r="URS242" s="72"/>
      <c r="URT242" s="72"/>
      <c r="URU242" s="72"/>
      <c r="URV242" s="138"/>
      <c r="URW242" s="71"/>
      <c r="URX242" s="72"/>
      <c r="URY242" s="71"/>
      <c r="URZ242" s="72"/>
      <c r="USA242" s="72"/>
      <c r="USB242" s="72"/>
      <c r="USC242" s="138"/>
      <c r="USD242" s="71"/>
      <c r="USE242" s="72"/>
      <c r="USF242" s="71"/>
      <c r="USG242" s="72"/>
      <c r="USH242" s="72"/>
      <c r="USI242" s="72"/>
      <c r="USJ242" s="138"/>
      <c r="USK242" s="141"/>
      <c r="USL242" s="72"/>
      <c r="USM242" s="71"/>
      <c r="USN242" s="72"/>
      <c r="USO242" s="72"/>
      <c r="USP242" s="72"/>
      <c r="USQ242" s="138"/>
      <c r="USR242" s="141"/>
      <c r="USS242" s="72"/>
      <c r="UST242" s="71"/>
      <c r="USU242" s="72"/>
      <c r="USV242" s="72"/>
      <c r="USW242" s="72"/>
      <c r="USX242" s="136"/>
      <c r="USY242" s="137"/>
      <c r="USZ242" s="71"/>
      <c r="UTA242" s="71"/>
      <c r="UTB242" s="138"/>
      <c r="UTC242" s="138"/>
      <c r="UTD242" s="139"/>
      <c r="UTE242" s="71"/>
      <c r="UTF242" s="72"/>
      <c r="UTG242" s="71"/>
      <c r="UTH242" s="140"/>
      <c r="UTI242" s="72"/>
      <c r="UTJ242" s="72"/>
      <c r="UTK242" s="138"/>
      <c r="UTL242" s="71"/>
      <c r="UTM242" s="72"/>
      <c r="UTN242" s="71"/>
      <c r="UTO242" s="72"/>
      <c r="UTP242" s="72"/>
      <c r="UTQ242" s="72"/>
      <c r="UTR242" s="138"/>
      <c r="UTS242" s="71"/>
      <c r="UTT242" s="72"/>
      <c r="UTU242" s="71"/>
      <c r="UTV242" s="72"/>
      <c r="UTW242" s="72"/>
      <c r="UTX242" s="72"/>
      <c r="UTY242" s="138"/>
      <c r="UTZ242" s="71"/>
      <c r="UUA242" s="72"/>
      <c r="UUB242" s="71"/>
      <c r="UUC242" s="72"/>
      <c r="UUD242" s="72"/>
      <c r="UUE242" s="72"/>
      <c r="UUF242" s="138"/>
      <c r="UUG242" s="71"/>
      <c r="UUH242" s="72"/>
      <c r="UUI242" s="71"/>
      <c r="UUJ242" s="72"/>
      <c r="UUK242" s="72"/>
      <c r="UUL242" s="72"/>
      <c r="UUM242" s="138"/>
      <c r="UUN242" s="71"/>
      <c r="UUO242" s="72"/>
      <c r="UUP242" s="71"/>
      <c r="UUQ242" s="72"/>
      <c r="UUR242" s="72"/>
      <c r="UUS242" s="72"/>
      <c r="UUT242" s="138"/>
      <c r="UUU242" s="71"/>
      <c r="UUV242" s="72"/>
      <c r="UUW242" s="71"/>
      <c r="UUX242" s="72"/>
      <c r="UUY242" s="72"/>
      <c r="UUZ242" s="72"/>
      <c r="UVA242" s="138"/>
      <c r="UVB242" s="71"/>
      <c r="UVC242" s="72"/>
      <c r="UVD242" s="71"/>
      <c r="UVE242" s="72"/>
      <c r="UVF242" s="72"/>
      <c r="UVG242" s="72"/>
      <c r="UVH242" s="138"/>
      <c r="UVI242" s="71"/>
      <c r="UVJ242" s="72"/>
      <c r="UVK242" s="71"/>
      <c r="UVL242" s="72"/>
      <c r="UVM242" s="72"/>
      <c r="UVN242" s="72"/>
      <c r="UVO242" s="138"/>
      <c r="UVP242" s="71"/>
      <c r="UVQ242" s="72"/>
      <c r="UVR242" s="71"/>
      <c r="UVS242" s="72"/>
      <c r="UVT242" s="72"/>
      <c r="UVU242" s="72"/>
      <c r="UVV242" s="138"/>
      <c r="UVW242" s="71"/>
      <c r="UVX242" s="72"/>
      <c r="UVY242" s="71"/>
      <c r="UVZ242" s="72"/>
      <c r="UWA242" s="72"/>
      <c r="UWB242" s="72"/>
      <c r="UWC242" s="138"/>
      <c r="UWD242" s="71"/>
      <c r="UWE242" s="72"/>
      <c r="UWF242" s="71"/>
      <c r="UWG242" s="72"/>
      <c r="UWH242" s="72"/>
      <c r="UWI242" s="72"/>
      <c r="UWJ242" s="138"/>
      <c r="UWK242" s="71"/>
      <c r="UWL242" s="72"/>
      <c r="UWM242" s="71"/>
      <c r="UWN242" s="72"/>
      <c r="UWO242" s="72"/>
      <c r="UWP242" s="72"/>
      <c r="UWQ242" s="138"/>
      <c r="UWR242" s="71"/>
      <c r="UWS242" s="72"/>
      <c r="UWT242" s="71"/>
      <c r="UWU242" s="72"/>
      <c r="UWV242" s="72"/>
      <c r="UWW242" s="72"/>
      <c r="UWX242" s="138"/>
      <c r="UWY242" s="71"/>
      <c r="UWZ242" s="72"/>
      <c r="UXA242" s="71"/>
      <c r="UXB242" s="72"/>
      <c r="UXC242" s="72"/>
      <c r="UXD242" s="72"/>
      <c r="UXE242" s="138"/>
      <c r="UXF242" s="71"/>
      <c r="UXG242" s="72"/>
      <c r="UXH242" s="71"/>
      <c r="UXI242" s="72"/>
      <c r="UXJ242" s="72"/>
      <c r="UXK242" s="72"/>
      <c r="UXL242" s="138"/>
      <c r="UXM242" s="71"/>
      <c r="UXN242" s="72"/>
      <c r="UXO242" s="71"/>
      <c r="UXP242" s="72"/>
      <c r="UXQ242" s="72"/>
      <c r="UXR242" s="72"/>
      <c r="UXS242" s="138"/>
      <c r="UXT242" s="71"/>
      <c r="UXU242" s="72"/>
      <c r="UXV242" s="71"/>
      <c r="UXW242" s="72"/>
      <c r="UXX242" s="72"/>
      <c r="UXY242" s="72"/>
      <c r="UXZ242" s="138"/>
      <c r="UYA242" s="71"/>
      <c r="UYB242" s="72"/>
      <c r="UYC242" s="71"/>
      <c r="UYD242" s="72"/>
      <c r="UYE242" s="72"/>
      <c r="UYF242" s="72"/>
      <c r="UYG242" s="138"/>
      <c r="UYH242" s="71"/>
      <c r="UYI242" s="72"/>
      <c r="UYJ242" s="71"/>
      <c r="UYK242" s="72"/>
      <c r="UYL242" s="72"/>
      <c r="UYM242" s="72"/>
      <c r="UYN242" s="138"/>
      <c r="UYO242" s="71"/>
      <c r="UYP242" s="72"/>
      <c r="UYQ242" s="71"/>
      <c r="UYR242" s="72"/>
      <c r="UYS242" s="72"/>
      <c r="UYT242" s="72"/>
      <c r="UYU242" s="138"/>
      <c r="UYV242" s="71"/>
      <c r="UYW242" s="72"/>
      <c r="UYX242" s="71"/>
      <c r="UYY242" s="72"/>
      <c r="UYZ242" s="72"/>
      <c r="UZA242" s="72"/>
      <c r="UZB242" s="138"/>
      <c r="UZC242" s="71"/>
      <c r="UZD242" s="72"/>
      <c r="UZE242" s="71"/>
      <c r="UZF242" s="72"/>
      <c r="UZG242" s="72"/>
      <c r="UZH242" s="72"/>
      <c r="UZI242" s="138"/>
      <c r="UZJ242" s="71"/>
      <c r="UZK242" s="72"/>
      <c r="UZL242" s="71"/>
      <c r="UZM242" s="72"/>
      <c r="UZN242" s="72"/>
      <c r="UZO242" s="72"/>
      <c r="UZP242" s="138"/>
      <c r="UZQ242" s="71"/>
      <c r="UZR242" s="72"/>
      <c r="UZS242" s="71"/>
      <c r="UZT242" s="72"/>
      <c r="UZU242" s="72"/>
      <c r="UZV242" s="72"/>
      <c r="UZW242" s="138"/>
      <c r="UZX242" s="71"/>
      <c r="UZY242" s="72"/>
      <c r="UZZ242" s="71"/>
      <c r="VAA242" s="72"/>
      <c r="VAB242" s="72"/>
      <c r="VAC242" s="72"/>
      <c r="VAD242" s="138"/>
      <c r="VAE242" s="71"/>
      <c r="VAF242" s="72"/>
      <c r="VAG242" s="71"/>
      <c r="VAH242" s="72"/>
      <c r="VAI242" s="72"/>
      <c r="VAJ242" s="72"/>
      <c r="VAK242" s="138"/>
      <c r="VAL242" s="71"/>
      <c r="VAM242" s="72"/>
      <c r="VAN242" s="71"/>
      <c r="VAO242" s="72"/>
      <c r="VAP242" s="72"/>
      <c r="VAQ242" s="72"/>
      <c r="VAR242" s="138"/>
      <c r="VAS242" s="71"/>
      <c r="VAT242" s="72"/>
      <c r="VAU242" s="71"/>
      <c r="VAV242" s="72"/>
      <c r="VAW242" s="72"/>
      <c r="VAX242" s="72"/>
      <c r="VAY242" s="138"/>
      <c r="VAZ242" s="71"/>
      <c r="VBA242" s="72"/>
      <c r="VBB242" s="71"/>
      <c r="VBC242" s="72"/>
      <c r="VBD242" s="72"/>
      <c r="VBE242" s="72"/>
      <c r="VBF242" s="138"/>
      <c r="VBG242" s="71"/>
      <c r="VBH242" s="72"/>
      <c r="VBI242" s="71"/>
      <c r="VBJ242" s="72"/>
      <c r="VBK242" s="72"/>
      <c r="VBL242" s="72"/>
      <c r="VBM242" s="138"/>
      <c r="VBN242" s="141"/>
      <c r="VBO242" s="72"/>
      <c r="VBP242" s="71"/>
      <c r="VBQ242" s="72"/>
      <c r="VBR242" s="72"/>
      <c r="VBS242" s="72"/>
      <c r="VBT242" s="138"/>
      <c r="VBU242" s="141"/>
      <c r="VBV242" s="72"/>
      <c r="VBW242" s="71"/>
      <c r="VBX242" s="72"/>
      <c r="VBY242" s="72"/>
      <c r="VBZ242" s="72"/>
      <c r="VCA242" s="136"/>
      <c r="VCB242" s="137"/>
      <c r="VCC242" s="71"/>
      <c r="VCD242" s="71"/>
      <c r="VCE242" s="138"/>
      <c r="VCF242" s="138"/>
      <c r="VCG242" s="139"/>
      <c r="VCH242" s="71"/>
      <c r="VCI242" s="72"/>
      <c r="VCJ242" s="71"/>
      <c r="VCK242" s="140"/>
      <c r="VCL242" s="72"/>
      <c r="VCM242" s="72"/>
      <c r="VCN242" s="138"/>
      <c r="VCO242" s="71"/>
      <c r="VCP242" s="72"/>
      <c r="VCQ242" s="71"/>
      <c r="VCR242" s="72"/>
      <c r="VCS242" s="72"/>
      <c r="VCT242" s="72"/>
      <c r="VCU242" s="138"/>
      <c r="VCV242" s="71"/>
      <c r="VCW242" s="72"/>
      <c r="VCX242" s="71"/>
      <c r="VCY242" s="72"/>
      <c r="VCZ242" s="72"/>
      <c r="VDA242" s="72"/>
      <c r="VDB242" s="138"/>
      <c r="VDC242" s="71"/>
      <c r="VDD242" s="72"/>
      <c r="VDE242" s="71"/>
      <c r="VDF242" s="72"/>
      <c r="VDG242" s="72"/>
      <c r="VDH242" s="72"/>
      <c r="VDI242" s="138"/>
      <c r="VDJ242" s="71"/>
      <c r="VDK242" s="72"/>
      <c r="VDL242" s="71"/>
      <c r="VDM242" s="72"/>
      <c r="VDN242" s="72"/>
      <c r="VDO242" s="72"/>
      <c r="VDP242" s="138"/>
      <c r="VDQ242" s="71"/>
      <c r="VDR242" s="72"/>
      <c r="VDS242" s="71"/>
      <c r="VDT242" s="72"/>
      <c r="VDU242" s="72"/>
      <c r="VDV242" s="72"/>
      <c r="VDW242" s="138"/>
      <c r="VDX242" s="71"/>
      <c r="VDY242" s="72"/>
      <c r="VDZ242" s="71"/>
      <c r="VEA242" s="72"/>
      <c r="VEB242" s="72"/>
      <c r="VEC242" s="72"/>
      <c r="VED242" s="138"/>
      <c r="VEE242" s="71"/>
      <c r="VEF242" s="72"/>
      <c r="VEG242" s="71"/>
      <c r="VEH242" s="72"/>
      <c r="VEI242" s="72"/>
      <c r="VEJ242" s="72"/>
      <c r="VEK242" s="138"/>
      <c r="VEL242" s="71"/>
      <c r="VEM242" s="72"/>
      <c r="VEN242" s="71"/>
      <c r="VEO242" s="72"/>
      <c r="VEP242" s="72"/>
      <c r="VEQ242" s="72"/>
      <c r="VER242" s="138"/>
      <c r="VES242" s="71"/>
      <c r="VET242" s="72"/>
      <c r="VEU242" s="71"/>
      <c r="VEV242" s="72"/>
      <c r="VEW242" s="72"/>
      <c r="VEX242" s="72"/>
      <c r="VEY242" s="138"/>
      <c r="VEZ242" s="71"/>
      <c r="VFA242" s="72"/>
      <c r="VFB242" s="71"/>
      <c r="VFC242" s="72"/>
      <c r="VFD242" s="72"/>
      <c r="VFE242" s="72"/>
      <c r="VFF242" s="138"/>
      <c r="VFG242" s="71"/>
      <c r="VFH242" s="72"/>
      <c r="VFI242" s="71"/>
      <c r="VFJ242" s="72"/>
      <c r="VFK242" s="72"/>
      <c r="VFL242" s="72"/>
      <c r="VFM242" s="138"/>
      <c r="VFN242" s="71"/>
      <c r="VFO242" s="72"/>
      <c r="VFP242" s="71"/>
      <c r="VFQ242" s="72"/>
      <c r="VFR242" s="72"/>
      <c r="VFS242" s="72"/>
      <c r="VFT242" s="138"/>
      <c r="VFU242" s="71"/>
      <c r="VFV242" s="72"/>
      <c r="VFW242" s="71"/>
      <c r="VFX242" s="72"/>
      <c r="VFY242" s="72"/>
      <c r="VFZ242" s="72"/>
      <c r="VGA242" s="138"/>
      <c r="VGB242" s="71"/>
      <c r="VGC242" s="72"/>
      <c r="VGD242" s="71"/>
      <c r="VGE242" s="72"/>
      <c r="VGF242" s="72"/>
      <c r="VGG242" s="72"/>
      <c r="VGH242" s="138"/>
      <c r="VGI242" s="71"/>
      <c r="VGJ242" s="72"/>
      <c r="VGK242" s="71"/>
      <c r="VGL242" s="72"/>
      <c r="VGM242" s="72"/>
      <c r="VGN242" s="72"/>
      <c r="VGO242" s="138"/>
      <c r="VGP242" s="71"/>
      <c r="VGQ242" s="72"/>
      <c r="VGR242" s="71"/>
      <c r="VGS242" s="72"/>
      <c r="VGT242" s="72"/>
      <c r="VGU242" s="72"/>
      <c r="VGV242" s="138"/>
      <c r="VGW242" s="71"/>
      <c r="VGX242" s="72"/>
      <c r="VGY242" s="71"/>
      <c r="VGZ242" s="72"/>
      <c r="VHA242" s="72"/>
      <c r="VHB242" s="72"/>
      <c r="VHC242" s="138"/>
      <c r="VHD242" s="71"/>
      <c r="VHE242" s="72"/>
      <c r="VHF242" s="71"/>
      <c r="VHG242" s="72"/>
      <c r="VHH242" s="72"/>
      <c r="VHI242" s="72"/>
      <c r="VHJ242" s="138"/>
      <c r="VHK242" s="71"/>
      <c r="VHL242" s="72"/>
      <c r="VHM242" s="71"/>
      <c r="VHN242" s="72"/>
      <c r="VHO242" s="72"/>
      <c r="VHP242" s="72"/>
      <c r="VHQ242" s="138"/>
      <c r="VHR242" s="71"/>
      <c r="VHS242" s="72"/>
      <c r="VHT242" s="71"/>
      <c r="VHU242" s="72"/>
      <c r="VHV242" s="72"/>
      <c r="VHW242" s="72"/>
      <c r="VHX242" s="138"/>
      <c r="VHY242" s="71"/>
      <c r="VHZ242" s="72"/>
      <c r="VIA242" s="71"/>
      <c r="VIB242" s="72"/>
      <c r="VIC242" s="72"/>
      <c r="VID242" s="72"/>
      <c r="VIE242" s="138"/>
      <c r="VIF242" s="71"/>
      <c r="VIG242" s="72"/>
      <c r="VIH242" s="71"/>
      <c r="VII242" s="72"/>
      <c r="VIJ242" s="72"/>
      <c r="VIK242" s="72"/>
      <c r="VIL242" s="138"/>
      <c r="VIM242" s="71"/>
      <c r="VIN242" s="72"/>
      <c r="VIO242" s="71"/>
      <c r="VIP242" s="72"/>
      <c r="VIQ242" s="72"/>
      <c r="VIR242" s="72"/>
      <c r="VIS242" s="138"/>
      <c r="VIT242" s="71"/>
      <c r="VIU242" s="72"/>
      <c r="VIV242" s="71"/>
      <c r="VIW242" s="72"/>
      <c r="VIX242" s="72"/>
      <c r="VIY242" s="72"/>
      <c r="VIZ242" s="138"/>
      <c r="VJA242" s="71"/>
      <c r="VJB242" s="72"/>
      <c r="VJC242" s="71"/>
      <c r="VJD242" s="72"/>
      <c r="VJE242" s="72"/>
      <c r="VJF242" s="72"/>
      <c r="VJG242" s="138"/>
      <c r="VJH242" s="71"/>
      <c r="VJI242" s="72"/>
      <c r="VJJ242" s="71"/>
      <c r="VJK242" s="72"/>
      <c r="VJL242" s="72"/>
      <c r="VJM242" s="72"/>
      <c r="VJN242" s="138"/>
      <c r="VJO242" s="71"/>
      <c r="VJP242" s="72"/>
      <c r="VJQ242" s="71"/>
      <c r="VJR242" s="72"/>
      <c r="VJS242" s="72"/>
      <c r="VJT242" s="72"/>
      <c r="VJU242" s="138"/>
      <c r="VJV242" s="71"/>
      <c r="VJW242" s="72"/>
      <c r="VJX242" s="71"/>
      <c r="VJY242" s="72"/>
      <c r="VJZ242" s="72"/>
      <c r="VKA242" s="72"/>
      <c r="VKB242" s="138"/>
      <c r="VKC242" s="71"/>
      <c r="VKD242" s="72"/>
      <c r="VKE242" s="71"/>
      <c r="VKF242" s="72"/>
      <c r="VKG242" s="72"/>
      <c r="VKH242" s="72"/>
      <c r="VKI242" s="138"/>
      <c r="VKJ242" s="71"/>
      <c r="VKK242" s="72"/>
      <c r="VKL242" s="71"/>
      <c r="VKM242" s="72"/>
      <c r="VKN242" s="72"/>
      <c r="VKO242" s="72"/>
      <c r="VKP242" s="138"/>
      <c r="VKQ242" s="141"/>
      <c r="VKR242" s="72"/>
      <c r="VKS242" s="71"/>
      <c r="VKT242" s="72"/>
      <c r="VKU242" s="72"/>
      <c r="VKV242" s="72"/>
      <c r="VKW242" s="138"/>
      <c r="VKX242" s="141"/>
      <c r="VKY242" s="72"/>
      <c r="VKZ242" s="71"/>
      <c r="VLA242" s="72"/>
      <c r="VLB242" s="72"/>
      <c r="VLC242" s="72"/>
      <c r="VLD242" s="136"/>
      <c r="VLE242" s="137"/>
      <c r="VLF242" s="71"/>
      <c r="VLG242" s="71"/>
      <c r="VLH242" s="138"/>
      <c r="VLI242" s="138"/>
      <c r="VLJ242" s="139"/>
      <c r="VLK242" s="71"/>
      <c r="VLL242" s="72"/>
      <c r="VLM242" s="71"/>
      <c r="VLN242" s="140"/>
      <c r="VLO242" s="72"/>
      <c r="VLP242" s="72"/>
      <c r="VLQ242" s="138"/>
      <c r="VLR242" s="71"/>
      <c r="VLS242" s="72"/>
      <c r="VLT242" s="71"/>
      <c r="VLU242" s="72"/>
      <c r="VLV242" s="72"/>
      <c r="VLW242" s="72"/>
      <c r="VLX242" s="138"/>
      <c r="VLY242" s="71"/>
      <c r="VLZ242" s="72"/>
      <c r="VMA242" s="71"/>
      <c r="VMB242" s="72"/>
      <c r="VMC242" s="72"/>
      <c r="VMD242" s="72"/>
      <c r="VME242" s="138"/>
      <c r="VMF242" s="71"/>
      <c r="VMG242" s="72"/>
      <c r="VMH242" s="71"/>
      <c r="VMI242" s="72"/>
      <c r="VMJ242" s="72"/>
      <c r="VMK242" s="72"/>
      <c r="VML242" s="138"/>
      <c r="VMM242" s="71"/>
      <c r="VMN242" s="72"/>
      <c r="VMO242" s="71"/>
      <c r="VMP242" s="72"/>
      <c r="VMQ242" s="72"/>
      <c r="VMR242" s="72"/>
      <c r="VMS242" s="138"/>
      <c r="VMT242" s="71"/>
      <c r="VMU242" s="72"/>
      <c r="VMV242" s="71"/>
      <c r="VMW242" s="72"/>
      <c r="VMX242" s="72"/>
      <c r="VMY242" s="72"/>
      <c r="VMZ242" s="138"/>
      <c r="VNA242" s="71"/>
      <c r="VNB242" s="72"/>
      <c r="VNC242" s="71"/>
      <c r="VND242" s="72"/>
      <c r="VNE242" s="72"/>
      <c r="VNF242" s="72"/>
      <c r="VNG242" s="138"/>
      <c r="VNH242" s="71"/>
      <c r="VNI242" s="72"/>
      <c r="VNJ242" s="71"/>
      <c r="VNK242" s="72"/>
      <c r="VNL242" s="72"/>
      <c r="VNM242" s="72"/>
      <c r="VNN242" s="138"/>
      <c r="VNO242" s="71"/>
      <c r="VNP242" s="72"/>
      <c r="VNQ242" s="71"/>
      <c r="VNR242" s="72"/>
      <c r="VNS242" s="72"/>
      <c r="VNT242" s="72"/>
      <c r="VNU242" s="138"/>
      <c r="VNV242" s="71"/>
      <c r="VNW242" s="72"/>
      <c r="VNX242" s="71"/>
      <c r="VNY242" s="72"/>
      <c r="VNZ242" s="72"/>
      <c r="VOA242" s="72"/>
      <c r="VOB242" s="138"/>
      <c r="VOC242" s="71"/>
      <c r="VOD242" s="72"/>
      <c r="VOE242" s="71"/>
      <c r="VOF242" s="72"/>
      <c r="VOG242" s="72"/>
      <c r="VOH242" s="72"/>
      <c r="VOI242" s="138"/>
      <c r="VOJ242" s="71"/>
      <c r="VOK242" s="72"/>
      <c r="VOL242" s="71"/>
      <c r="VOM242" s="72"/>
      <c r="VON242" s="72"/>
      <c r="VOO242" s="72"/>
      <c r="VOP242" s="138"/>
      <c r="VOQ242" s="71"/>
      <c r="VOR242" s="72"/>
      <c r="VOS242" s="71"/>
      <c r="VOT242" s="72"/>
      <c r="VOU242" s="72"/>
      <c r="VOV242" s="72"/>
      <c r="VOW242" s="138"/>
      <c r="VOX242" s="71"/>
      <c r="VOY242" s="72"/>
      <c r="VOZ242" s="71"/>
      <c r="VPA242" s="72"/>
      <c r="VPB242" s="72"/>
      <c r="VPC242" s="72"/>
      <c r="VPD242" s="138"/>
      <c r="VPE242" s="71"/>
      <c r="VPF242" s="72"/>
      <c r="VPG242" s="71"/>
      <c r="VPH242" s="72"/>
      <c r="VPI242" s="72"/>
      <c r="VPJ242" s="72"/>
      <c r="VPK242" s="138"/>
      <c r="VPL242" s="71"/>
      <c r="VPM242" s="72"/>
      <c r="VPN242" s="71"/>
      <c r="VPO242" s="72"/>
      <c r="VPP242" s="72"/>
      <c r="VPQ242" s="72"/>
      <c r="VPR242" s="138"/>
      <c r="VPS242" s="71"/>
      <c r="VPT242" s="72"/>
      <c r="VPU242" s="71"/>
      <c r="VPV242" s="72"/>
      <c r="VPW242" s="72"/>
      <c r="VPX242" s="72"/>
      <c r="VPY242" s="138"/>
      <c r="VPZ242" s="71"/>
      <c r="VQA242" s="72"/>
      <c r="VQB242" s="71"/>
      <c r="VQC242" s="72"/>
      <c r="VQD242" s="72"/>
      <c r="VQE242" s="72"/>
      <c r="VQF242" s="138"/>
      <c r="VQG242" s="71"/>
      <c r="VQH242" s="72"/>
      <c r="VQI242" s="71"/>
      <c r="VQJ242" s="72"/>
      <c r="VQK242" s="72"/>
      <c r="VQL242" s="72"/>
      <c r="VQM242" s="138"/>
      <c r="VQN242" s="71"/>
      <c r="VQO242" s="72"/>
      <c r="VQP242" s="71"/>
      <c r="VQQ242" s="72"/>
      <c r="VQR242" s="72"/>
      <c r="VQS242" s="72"/>
      <c r="VQT242" s="138"/>
      <c r="VQU242" s="71"/>
      <c r="VQV242" s="72"/>
      <c r="VQW242" s="71"/>
      <c r="VQX242" s="72"/>
      <c r="VQY242" s="72"/>
      <c r="VQZ242" s="72"/>
      <c r="VRA242" s="138"/>
      <c r="VRB242" s="71"/>
      <c r="VRC242" s="72"/>
      <c r="VRD242" s="71"/>
      <c r="VRE242" s="72"/>
      <c r="VRF242" s="72"/>
      <c r="VRG242" s="72"/>
      <c r="VRH242" s="138"/>
      <c r="VRI242" s="71"/>
      <c r="VRJ242" s="72"/>
      <c r="VRK242" s="71"/>
      <c r="VRL242" s="72"/>
      <c r="VRM242" s="72"/>
      <c r="VRN242" s="72"/>
      <c r="VRO242" s="138"/>
      <c r="VRP242" s="71"/>
      <c r="VRQ242" s="72"/>
      <c r="VRR242" s="71"/>
      <c r="VRS242" s="72"/>
      <c r="VRT242" s="72"/>
      <c r="VRU242" s="72"/>
      <c r="VRV242" s="138"/>
      <c r="VRW242" s="71"/>
      <c r="VRX242" s="72"/>
      <c r="VRY242" s="71"/>
      <c r="VRZ242" s="72"/>
      <c r="VSA242" s="72"/>
      <c r="VSB242" s="72"/>
      <c r="VSC242" s="138"/>
      <c r="VSD242" s="71"/>
      <c r="VSE242" s="72"/>
      <c r="VSF242" s="71"/>
      <c r="VSG242" s="72"/>
      <c r="VSH242" s="72"/>
      <c r="VSI242" s="72"/>
      <c r="VSJ242" s="138"/>
      <c r="VSK242" s="71"/>
      <c r="VSL242" s="72"/>
      <c r="VSM242" s="71"/>
      <c r="VSN242" s="72"/>
      <c r="VSO242" s="72"/>
      <c r="VSP242" s="72"/>
      <c r="VSQ242" s="138"/>
      <c r="VSR242" s="71"/>
      <c r="VSS242" s="72"/>
      <c r="VST242" s="71"/>
      <c r="VSU242" s="72"/>
      <c r="VSV242" s="72"/>
      <c r="VSW242" s="72"/>
      <c r="VSX242" s="138"/>
      <c r="VSY242" s="71"/>
      <c r="VSZ242" s="72"/>
      <c r="VTA242" s="71"/>
      <c r="VTB242" s="72"/>
      <c r="VTC242" s="72"/>
      <c r="VTD242" s="72"/>
      <c r="VTE242" s="138"/>
      <c r="VTF242" s="71"/>
      <c r="VTG242" s="72"/>
      <c r="VTH242" s="71"/>
      <c r="VTI242" s="72"/>
      <c r="VTJ242" s="72"/>
      <c r="VTK242" s="72"/>
      <c r="VTL242" s="138"/>
      <c r="VTM242" s="71"/>
      <c r="VTN242" s="72"/>
      <c r="VTO242" s="71"/>
      <c r="VTP242" s="72"/>
      <c r="VTQ242" s="72"/>
      <c r="VTR242" s="72"/>
      <c r="VTS242" s="138"/>
      <c r="VTT242" s="141"/>
      <c r="VTU242" s="72"/>
      <c r="VTV242" s="71"/>
      <c r="VTW242" s="72"/>
      <c r="VTX242" s="72"/>
      <c r="VTY242" s="72"/>
      <c r="VTZ242" s="138"/>
      <c r="VUA242" s="141"/>
      <c r="VUB242" s="72"/>
      <c r="VUC242" s="71"/>
      <c r="VUD242" s="72"/>
      <c r="VUE242" s="72"/>
      <c r="VUF242" s="72"/>
      <c r="VUG242" s="136"/>
      <c r="VUH242" s="137"/>
      <c r="VUI242" s="71"/>
      <c r="VUJ242" s="71"/>
      <c r="VUK242" s="138"/>
      <c r="VUL242" s="138"/>
      <c r="VUM242" s="139"/>
      <c r="VUN242" s="71"/>
      <c r="VUO242" s="72"/>
      <c r="VUP242" s="71"/>
      <c r="VUQ242" s="140"/>
      <c r="VUR242" s="72"/>
      <c r="VUS242" s="72"/>
      <c r="VUT242" s="138"/>
      <c r="VUU242" s="71"/>
      <c r="VUV242" s="72"/>
      <c r="VUW242" s="71"/>
      <c r="VUX242" s="72"/>
      <c r="VUY242" s="72"/>
      <c r="VUZ242" s="72"/>
      <c r="VVA242" s="138"/>
      <c r="VVB242" s="71"/>
      <c r="VVC242" s="72"/>
      <c r="VVD242" s="71"/>
      <c r="VVE242" s="72"/>
      <c r="VVF242" s="72"/>
      <c r="VVG242" s="72"/>
      <c r="VVH242" s="138"/>
      <c r="VVI242" s="71"/>
      <c r="VVJ242" s="72"/>
      <c r="VVK242" s="71"/>
      <c r="VVL242" s="72"/>
      <c r="VVM242" s="72"/>
      <c r="VVN242" s="72"/>
      <c r="VVO242" s="138"/>
      <c r="VVP242" s="71"/>
      <c r="VVQ242" s="72"/>
      <c r="VVR242" s="71"/>
      <c r="VVS242" s="72"/>
      <c r="VVT242" s="72"/>
      <c r="VVU242" s="72"/>
      <c r="VVV242" s="138"/>
      <c r="VVW242" s="71"/>
      <c r="VVX242" s="72"/>
      <c r="VVY242" s="71"/>
      <c r="VVZ242" s="72"/>
      <c r="VWA242" s="72"/>
      <c r="VWB242" s="72"/>
      <c r="VWC242" s="138"/>
      <c r="VWD242" s="71"/>
      <c r="VWE242" s="72"/>
      <c r="VWF242" s="71"/>
      <c r="VWG242" s="72"/>
      <c r="VWH242" s="72"/>
      <c r="VWI242" s="72"/>
      <c r="VWJ242" s="138"/>
      <c r="VWK242" s="71"/>
      <c r="VWL242" s="72"/>
      <c r="VWM242" s="71"/>
      <c r="VWN242" s="72"/>
      <c r="VWO242" s="72"/>
      <c r="VWP242" s="72"/>
      <c r="VWQ242" s="138"/>
      <c r="VWR242" s="71"/>
      <c r="VWS242" s="72"/>
      <c r="VWT242" s="71"/>
      <c r="VWU242" s="72"/>
      <c r="VWV242" s="72"/>
      <c r="VWW242" s="72"/>
      <c r="VWX242" s="138"/>
      <c r="VWY242" s="71"/>
      <c r="VWZ242" s="72"/>
      <c r="VXA242" s="71"/>
      <c r="VXB242" s="72"/>
      <c r="VXC242" s="72"/>
      <c r="VXD242" s="72"/>
      <c r="VXE242" s="138"/>
      <c r="VXF242" s="71"/>
      <c r="VXG242" s="72"/>
      <c r="VXH242" s="71"/>
      <c r="VXI242" s="72"/>
      <c r="VXJ242" s="72"/>
      <c r="VXK242" s="72"/>
      <c r="VXL242" s="138"/>
      <c r="VXM242" s="71"/>
      <c r="VXN242" s="72"/>
      <c r="VXO242" s="71"/>
      <c r="VXP242" s="72"/>
      <c r="VXQ242" s="72"/>
      <c r="VXR242" s="72"/>
      <c r="VXS242" s="138"/>
      <c r="VXT242" s="71"/>
      <c r="VXU242" s="72"/>
      <c r="VXV242" s="71"/>
      <c r="VXW242" s="72"/>
      <c r="VXX242" s="72"/>
      <c r="VXY242" s="72"/>
      <c r="VXZ242" s="138"/>
      <c r="VYA242" s="71"/>
      <c r="VYB242" s="72"/>
      <c r="VYC242" s="71"/>
      <c r="VYD242" s="72"/>
      <c r="VYE242" s="72"/>
      <c r="VYF242" s="72"/>
      <c r="VYG242" s="138"/>
      <c r="VYH242" s="71"/>
      <c r="VYI242" s="72"/>
      <c r="VYJ242" s="71"/>
      <c r="VYK242" s="72"/>
      <c r="VYL242" s="72"/>
      <c r="VYM242" s="72"/>
      <c r="VYN242" s="138"/>
      <c r="VYO242" s="71"/>
      <c r="VYP242" s="72"/>
      <c r="VYQ242" s="71"/>
      <c r="VYR242" s="72"/>
      <c r="VYS242" s="72"/>
      <c r="VYT242" s="72"/>
      <c r="VYU242" s="138"/>
      <c r="VYV242" s="71"/>
      <c r="VYW242" s="72"/>
      <c r="VYX242" s="71"/>
      <c r="VYY242" s="72"/>
      <c r="VYZ242" s="72"/>
      <c r="VZA242" s="72"/>
      <c r="VZB242" s="138"/>
      <c r="VZC242" s="71"/>
      <c r="VZD242" s="72"/>
      <c r="VZE242" s="71"/>
      <c r="VZF242" s="72"/>
      <c r="VZG242" s="72"/>
      <c r="VZH242" s="72"/>
      <c r="VZI242" s="138"/>
      <c r="VZJ242" s="71"/>
      <c r="VZK242" s="72"/>
      <c r="VZL242" s="71"/>
      <c r="VZM242" s="72"/>
      <c r="VZN242" s="72"/>
      <c r="VZO242" s="72"/>
      <c r="VZP242" s="138"/>
      <c r="VZQ242" s="71"/>
      <c r="VZR242" s="72"/>
      <c r="VZS242" s="71"/>
      <c r="VZT242" s="72"/>
      <c r="VZU242" s="72"/>
      <c r="VZV242" s="72"/>
      <c r="VZW242" s="138"/>
      <c r="VZX242" s="71"/>
      <c r="VZY242" s="72"/>
      <c r="VZZ242" s="71"/>
      <c r="WAA242" s="72"/>
      <c r="WAB242" s="72"/>
      <c r="WAC242" s="72"/>
      <c r="WAD242" s="138"/>
      <c r="WAE242" s="71"/>
      <c r="WAF242" s="72"/>
      <c r="WAG242" s="71"/>
      <c r="WAH242" s="72"/>
      <c r="WAI242" s="72"/>
      <c r="WAJ242" s="72"/>
      <c r="WAK242" s="138"/>
      <c r="WAL242" s="71"/>
      <c r="WAM242" s="72"/>
      <c r="WAN242" s="71"/>
      <c r="WAO242" s="72"/>
      <c r="WAP242" s="72"/>
      <c r="WAQ242" s="72"/>
      <c r="WAR242" s="138"/>
      <c r="WAS242" s="71"/>
      <c r="WAT242" s="72"/>
      <c r="WAU242" s="71"/>
      <c r="WAV242" s="72"/>
      <c r="WAW242" s="72"/>
      <c r="WAX242" s="72"/>
      <c r="WAY242" s="138"/>
      <c r="WAZ242" s="71"/>
      <c r="WBA242" s="72"/>
      <c r="WBB242" s="71"/>
      <c r="WBC242" s="72"/>
      <c r="WBD242" s="72"/>
      <c r="WBE242" s="72"/>
      <c r="WBF242" s="138"/>
      <c r="WBG242" s="71"/>
      <c r="WBH242" s="72"/>
      <c r="WBI242" s="71"/>
      <c r="WBJ242" s="72"/>
      <c r="WBK242" s="72"/>
      <c r="WBL242" s="72"/>
      <c r="WBM242" s="138"/>
      <c r="WBN242" s="71"/>
      <c r="WBO242" s="72"/>
      <c r="WBP242" s="71"/>
      <c r="WBQ242" s="72"/>
      <c r="WBR242" s="72"/>
      <c r="WBS242" s="72"/>
      <c r="WBT242" s="138"/>
      <c r="WBU242" s="71"/>
      <c r="WBV242" s="72"/>
      <c r="WBW242" s="71"/>
      <c r="WBX242" s="72"/>
      <c r="WBY242" s="72"/>
      <c r="WBZ242" s="72"/>
      <c r="WCA242" s="138"/>
      <c r="WCB242" s="71"/>
      <c r="WCC242" s="72"/>
      <c r="WCD242" s="71"/>
      <c r="WCE242" s="72"/>
      <c r="WCF242" s="72"/>
      <c r="WCG242" s="72"/>
      <c r="WCH242" s="138"/>
      <c r="WCI242" s="71"/>
      <c r="WCJ242" s="72"/>
      <c r="WCK242" s="71"/>
      <c r="WCL242" s="72"/>
      <c r="WCM242" s="72"/>
      <c r="WCN242" s="72"/>
      <c r="WCO242" s="138"/>
      <c r="WCP242" s="71"/>
      <c r="WCQ242" s="72"/>
      <c r="WCR242" s="71"/>
      <c r="WCS242" s="72"/>
      <c r="WCT242" s="72"/>
      <c r="WCU242" s="72"/>
      <c r="WCV242" s="138"/>
      <c r="WCW242" s="141"/>
      <c r="WCX242" s="72"/>
      <c r="WCY242" s="71"/>
      <c r="WCZ242" s="72"/>
      <c r="WDA242" s="72"/>
      <c r="WDB242" s="72"/>
      <c r="WDC242" s="138"/>
      <c r="WDD242" s="141"/>
      <c r="WDE242" s="72"/>
      <c r="WDF242" s="71"/>
      <c r="WDG242" s="72"/>
      <c r="WDH242" s="72"/>
      <c r="WDI242" s="72"/>
      <c r="WDJ242" s="136"/>
      <c r="WDK242" s="137"/>
      <c r="WDL242" s="71"/>
      <c r="WDM242" s="71"/>
      <c r="WDN242" s="138"/>
      <c r="WDO242" s="138"/>
      <c r="WDP242" s="139"/>
      <c r="WDQ242" s="71"/>
      <c r="WDR242" s="72"/>
      <c r="WDS242" s="71"/>
      <c r="WDT242" s="140"/>
      <c r="WDU242" s="72"/>
      <c r="WDV242" s="72"/>
      <c r="WDW242" s="138"/>
      <c r="WDX242" s="71"/>
      <c r="WDY242" s="72"/>
      <c r="WDZ242" s="71"/>
      <c r="WEA242" s="72"/>
      <c r="WEB242" s="72"/>
      <c r="WEC242" s="72"/>
      <c r="WED242" s="138"/>
      <c r="WEE242" s="71"/>
      <c r="WEF242" s="72"/>
      <c r="WEG242" s="71"/>
      <c r="WEH242" s="72"/>
      <c r="WEI242" s="72"/>
      <c r="WEJ242" s="72"/>
      <c r="WEK242" s="138"/>
      <c r="WEL242" s="71"/>
      <c r="WEM242" s="72"/>
      <c r="WEN242" s="71"/>
      <c r="WEO242" s="72"/>
      <c r="WEP242" s="72"/>
      <c r="WEQ242" s="72"/>
      <c r="WER242" s="138"/>
      <c r="WES242" s="71"/>
      <c r="WET242" s="72"/>
      <c r="WEU242" s="71"/>
      <c r="WEV242" s="72"/>
      <c r="WEW242" s="72"/>
      <c r="WEX242" s="72"/>
      <c r="WEY242" s="138"/>
      <c r="WEZ242" s="71"/>
      <c r="WFA242" s="72"/>
      <c r="WFB242" s="71"/>
      <c r="WFC242" s="72"/>
      <c r="WFD242" s="72"/>
      <c r="WFE242" s="72"/>
      <c r="WFF242" s="138"/>
      <c r="WFG242" s="71"/>
      <c r="WFH242" s="72"/>
      <c r="WFI242" s="71"/>
      <c r="WFJ242" s="72"/>
      <c r="WFK242" s="72"/>
      <c r="WFL242" s="72"/>
      <c r="WFM242" s="138"/>
      <c r="WFN242" s="71"/>
      <c r="WFO242" s="72"/>
      <c r="WFP242" s="71"/>
      <c r="WFQ242" s="72"/>
      <c r="WFR242" s="72"/>
      <c r="WFS242" s="72"/>
      <c r="WFT242" s="138"/>
      <c r="WFU242" s="71"/>
      <c r="WFV242" s="72"/>
      <c r="WFW242" s="71"/>
      <c r="WFX242" s="72"/>
      <c r="WFY242" s="72"/>
      <c r="WFZ242" s="72"/>
      <c r="WGA242" s="138"/>
      <c r="WGB242" s="71"/>
      <c r="WGC242" s="72"/>
      <c r="WGD242" s="71"/>
      <c r="WGE242" s="72"/>
      <c r="WGF242" s="72"/>
      <c r="WGG242" s="72"/>
      <c r="WGH242" s="138"/>
      <c r="WGI242" s="71"/>
      <c r="WGJ242" s="72"/>
      <c r="WGK242" s="71"/>
      <c r="WGL242" s="72"/>
      <c r="WGM242" s="72"/>
      <c r="WGN242" s="72"/>
      <c r="WGO242" s="138"/>
      <c r="WGP242" s="71"/>
      <c r="WGQ242" s="72"/>
      <c r="WGR242" s="71"/>
      <c r="WGS242" s="72"/>
      <c r="WGT242" s="72"/>
      <c r="WGU242" s="72"/>
      <c r="WGV242" s="138"/>
      <c r="WGW242" s="71"/>
      <c r="WGX242" s="72"/>
      <c r="WGY242" s="71"/>
      <c r="WGZ242" s="72"/>
      <c r="WHA242" s="72"/>
      <c r="WHB242" s="72"/>
      <c r="WHC242" s="138"/>
      <c r="WHD242" s="71"/>
      <c r="WHE242" s="72"/>
      <c r="WHF242" s="71"/>
      <c r="WHG242" s="72"/>
      <c r="WHH242" s="72"/>
      <c r="WHI242" s="72"/>
      <c r="WHJ242" s="138"/>
      <c r="WHK242" s="71"/>
      <c r="WHL242" s="72"/>
      <c r="WHM242" s="71"/>
      <c r="WHN242" s="72"/>
      <c r="WHO242" s="72"/>
      <c r="WHP242" s="72"/>
      <c r="WHQ242" s="138"/>
      <c r="WHR242" s="71"/>
      <c r="WHS242" s="72"/>
      <c r="WHT242" s="71"/>
      <c r="WHU242" s="72"/>
      <c r="WHV242" s="72"/>
      <c r="WHW242" s="72"/>
      <c r="WHX242" s="138"/>
      <c r="WHY242" s="71"/>
      <c r="WHZ242" s="72"/>
      <c r="WIA242" s="71"/>
      <c r="WIB242" s="72"/>
      <c r="WIC242" s="72"/>
      <c r="WID242" s="72"/>
      <c r="WIE242" s="138"/>
      <c r="WIF242" s="71"/>
      <c r="WIG242" s="72"/>
      <c r="WIH242" s="71"/>
      <c r="WII242" s="72"/>
      <c r="WIJ242" s="72"/>
      <c r="WIK242" s="72"/>
      <c r="WIL242" s="138"/>
      <c r="WIM242" s="71"/>
      <c r="WIN242" s="72"/>
      <c r="WIO242" s="71"/>
      <c r="WIP242" s="72"/>
      <c r="WIQ242" s="72"/>
      <c r="WIR242" s="72"/>
      <c r="WIS242" s="138"/>
      <c r="WIT242" s="71"/>
      <c r="WIU242" s="72"/>
      <c r="WIV242" s="71"/>
      <c r="WIW242" s="72"/>
      <c r="WIX242" s="72"/>
      <c r="WIY242" s="72"/>
      <c r="WIZ242" s="138"/>
      <c r="WJA242" s="71"/>
      <c r="WJB242" s="72"/>
      <c r="WJC242" s="71"/>
      <c r="WJD242" s="72"/>
      <c r="WJE242" s="72"/>
      <c r="WJF242" s="72"/>
      <c r="WJG242" s="138"/>
      <c r="WJH242" s="71"/>
      <c r="WJI242" s="72"/>
      <c r="WJJ242" s="71"/>
      <c r="WJK242" s="72"/>
      <c r="WJL242" s="72"/>
      <c r="WJM242" s="72"/>
      <c r="WJN242" s="138"/>
      <c r="WJO242" s="71"/>
      <c r="WJP242" s="72"/>
      <c r="WJQ242" s="71"/>
      <c r="WJR242" s="72"/>
      <c r="WJS242" s="72"/>
      <c r="WJT242" s="72"/>
      <c r="WJU242" s="138"/>
      <c r="WJV242" s="71"/>
      <c r="WJW242" s="72"/>
      <c r="WJX242" s="71"/>
      <c r="WJY242" s="72"/>
      <c r="WJZ242" s="72"/>
      <c r="WKA242" s="72"/>
      <c r="WKB242" s="138"/>
      <c r="WKC242" s="71"/>
      <c r="WKD242" s="72"/>
      <c r="WKE242" s="71"/>
      <c r="WKF242" s="72"/>
      <c r="WKG242" s="72"/>
      <c r="WKH242" s="72"/>
      <c r="WKI242" s="138"/>
      <c r="WKJ242" s="71"/>
      <c r="WKK242" s="72"/>
      <c r="WKL242" s="71"/>
      <c r="WKM242" s="72"/>
      <c r="WKN242" s="72"/>
      <c r="WKO242" s="72"/>
      <c r="WKP242" s="138"/>
      <c r="WKQ242" s="71"/>
      <c r="WKR242" s="72"/>
      <c r="WKS242" s="71"/>
      <c r="WKT242" s="72"/>
      <c r="WKU242" s="72"/>
      <c r="WKV242" s="72"/>
      <c r="WKW242" s="138"/>
      <c r="WKX242" s="71"/>
      <c r="WKY242" s="72"/>
      <c r="WKZ242" s="71"/>
      <c r="WLA242" s="72"/>
      <c r="WLB242" s="72"/>
      <c r="WLC242" s="72"/>
      <c r="WLD242" s="138"/>
      <c r="WLE242" s="71"/>
      <c r="WLF242" s="72"/>
      <c r="WLG242" s="71"/>
      <c r="WLH242" s="72"/>
      <c r="WLI242" s="72"/>
      <c r="WLJ242" s="72"/>
      <c r="WLK242" s="138"/>
      <c r="WLL242" s="71"/>
      <c r="WLM242" s="72"/>
      <c r="WLN242" s="71"/>
      <c r="WLO242" s="72"/>
      <c r="WLP242" s="72"/>
      <c r="WLQ242" s="72"/>
      <c r="WLR242" s="138"/>
      <c r="WLS242" s="71"/>
      <c r="WLT242" s="72"/>
      <c r="WLU242" s="71"/>
      <c r="WLV242" s="72"/>
      <c r="WLW242" s="72"/>
      <c r="WLX242" s="72"/>
      <c r="WLY242" s="138"/>
      <c r="WLZ242" s="141"/>
      <c r="WMA242" s="72"/>
      <c r="WMB242" s="71"/>
      <c r="WMC242" s="72"/>
      <c r="WMD242" s="72"/>
      <c r="WME242" s="72"/>
      <c r="WMF242" s="138"/>
      <c r="WMG242" s="141"/>
      <c r="WMH242" s="72"/>
      <c r="WMI242" s="71"/>
      <c r="WMJ242" s="72"/>
      <c r="WMK242" s="72"/>
      <c r="WML242" s="72"/>
      <c r="WMM242" s="136"/>
      <c r="WMN242" s="137"/>
      <c r="WMO242" s="71"/>
      <c r="WMP242" s="71"/>
      <c r="WMQ242" s="138"/>
      <c r="WMR242" s="138"/>
      <c r="WMS242" s="139"/>
      <c r="WMT242" s="71"/>
      <c r="WMU242" s="72"/>
      <c r="WMV242" s="71"/>
      <c r="WMW242" s="140"/>
      <c r="WMX242" s="72"/>
      <c r="WMY242" s="72"/>
      <c r="WMZ242" s="138"/>
      <c r="WNA242" s="71"/>
      <c r="WNB242" s="72"/>
      <c r="WNC242" s="71"/>
      <c r="WND242" s="72"/>
      <c r="WNE242" s="72"/>
      <c r="WNF242" s="72"/>
      <c r="WNG242" s="138"/>
      <c r="WNH242" s="71"/>
      <c r="WNI242" s="72"/>
      <c r="WNJ242" s="71"/>
      <c r="WNK242" s="72"/>
      <c r="WNL242" s="72"/>
      <c r="WNM242" s="72"/>
      <c r="WNN242" s="138"/>
      <c r="WNO242" s="71"/>
      <c r="WNP242" s="72"/>
      <c r="WNQ242" s="71"/>
      <c r="WNR242" s="72"/>
      <c r="WNS242" s="72"/>
      <c r="WNT242" s="72"/>
      <c r="WNU242" s="138"/>
      <c r="WNV242" s="71"/>
      <c r="WNW242" s="72"/>
      <c r="WNX242" s="71"/>
      <c r="WNY242" s="72"/>
      <c r="WNZ242" s="72"/>
      <c r="WOA242" s="72"/>
      <c r="WOB242" s="138"/>
      <c r="WOC242" s="71"/>
      <c r="WOD242" s="72"/>
      <c r="WOE242" s="71"/>
      <c r="WOF242" s="72"/>
      <c r="WOG242" s="72"/>
      <c r="WOH242" s="72"/>
      <c r="WOI242" s="138"/>
      <c r="WOJ242" s="71"/>
      <c r="WOK242" s="72"/>
      <c r="WOL242" s="71"/>
      <c r="WOM242" s="72"/>
      <c r="WON242" s="72"/>
      <c r="WOO242" s="72"/>
      <c r="WOP242" s="138"/>
      <c r="WOQ242" s="71"/>
      <c r="WOR242" s="72"/>
      <c r="WOS242" s="71"/>
      <c r="WOT242" s="72"/>
      <c r="WOU242" s="72"/>
      <c r="WOV242" s="72"/>
      <c r="WOW242" s="138"/>
      <c r="WOX242" s="71"/>
      <c r="WOY242" s="72"/>
      <c r="WOZ242" s="71"/>
      <c r="WPA242" s="72"/>
      <c r="WPB242" s="72"/>
      <c r="WPC242" s="72"/>
      <c r="WPD242" s="138"/>
      <c r="WPE242" s="71"/>
      <c r="WPF242" s="72"/>
      <c r="WPG242" s="71"/>
      <c r="WPH242" s="72"/>
      <c r="WPI242" s="72"/>
      <c r="WPJ242" s="72"/>
      <c r="WPK242" s="138"/>
      <c r="WPL242" s="71"/>
      <c r="WPM242" s="72"/>
      <c r="WPN242" s="71"/>
      <c r="WPO242" s="72"/>
      <c r="WPP242" s="72"/>
      <c r="WPQ242" s="72"/>
      <c r="WPR242" s="138"/>
      <c r="WPS242" s="71"/>
      <c r="WPT242" s="72"/>
      <c r="WPU242" s="71"/>
      <c r="WPV242" s="72"/>
      <c r="WPW242" s="72"/>
      <c r="WPX242" s="72"/>
      <c r="WPY242" s="138"/>
      <c r="WPZ242" s="71"/>
      <c r="WQA242" s="72"/>
      <c r="WQB242" s="71"/>
      <c r="WQC242" s="72"/>
      <c r="WQD242" s="72"/>
      <c r="WQE242" s="72"/>
      <c r="WQF242" s="138"/>
      <c r="WQG242" s="71"/>
      <c r="WQH242" s="72"/>
      <c r="WQI242" s="71"/>
      <c r="WQJ242" s="72"/>
      <c r="WQK242" s="72"/>
      <c r="WQL242" s="72"/>
      <c r="WQM242" s="138"/>
      <c r="WQN242" s="71"/>
      <c r="WQO242" s="72"/>
      <c r="WQP242" s="71"/>
      <c r="WQQ242" s="72"/>
      <c r="WQR242" s="72"/>
      <c r="WQS242" s="72"/>
      <c r="WQT242" s="138"/>
      <c r="WQU242" s="71"/>
      <c r="WQV242" s="72"/>
      <c r="WQW242" s="71"/>
      <c r="WQX242" s="72"/>
      <c r="WQY242" s="72"/>
      <c r="WQZ242" s="72"/>
      <c r="WRA242" s="138"/>
      <c r="WRB242" s="71"/>
      <c r="WRC242" s="72"/>
      <c r="WRD242" s="71"/>
      <c r="WRE242" s="72"/>
      <c r="WRF242" s="72"/>
      <c r="WRG242" s="72"/>
      <c r="WRH242" s="138"/>
      <c r="WRI242" s="71"/>
      <c r="WRJ242" s="72"/>
      <c r="WRK242" s="71"/>
      <c r="WRL242" s="72"/>
      <c r="WRM242" s="72"/>
      <c r="WRN242" s="72"/>
      <c r="WRO242" s="138"/>
      <c r="WRP242" s="71"/>
      <c r="WRQ242" s="72"/>
      <c r="WRR242" s="71"/>
      <c r="WRS242" s="72"/>
      <c r="WRT242" s="72"/>
      <c r="WRU242" s="72"/>
      <c r="WRV242" s="138"/>
      <c r="WRW242" s="71"/>
      <c r="WRX242" s="72"/>
      <c r="WRY242" s="71"/>
      <c r="WRZ242" s="72"/>
      <c r="WSA242" s="72"/>
      <c r="WSB242" s="72"/>
      <c r="WSC242" s="138"/>
      <c r="WSD242" s="71"/>
      <c r="WSE242" s="72"/>
      <c r="WSF242" s="71"/>
      <c r="WSG242" s="72"/>
      <c r="WSH242" s="72"/>
      <c r="WSI242" s="72"/>
      <c r="WSJ242" s="138"/>
      <c r="WSK242" s="71"/>
      <c r="WSL242" s="72"/>
      <c r="WSM242" s="71"/>
      <c r="WSN242" s="72"/>
      <c r="WSO242" s="72"/>
      <c r="WSP242" s="72"/>
      <c r="WSQ242" s="138"/>
      <c r="WSR242" s="71"/>
      <c r="WSS242" s="72"/>
      <c r="WST242" s="71"/>
      <c r="WSU242" s="72"/>
      <c r="WSV242" s="72"/>
      <c r="WSW242" s="72"/>
      <c r="WSX242" s="138"/>
      <c r="WSY242" s="71"/>
      <c r="WSZ242" s="72"/>
      <c r="WTA242" s="71"/>
      <c r="WTB242" s="72"/>
      <c r="WTC242" s="72"/>
      <c r="WTD242" s="72"/>
      <c r="WTE242" s="138"/>
      <c r="WTF242" s="71"/>
      <c r="WTG242" s="72"/>
      <c r="WTH242" s="71"/>
      <c r="WTI242" s="72"/>
      <c r="WTJ242" s="72"/>
      <c r="WTK242" s="72"/>
      <c r="WTL242" s="138"/>
      <c r="WTM242" s="71"/>
      <c r="WTN242" s="72"/>
      <c r="WTO242" s="71"/>
      <c r="WTP242" s="72"/>
      <c r="WTQ242" s="72"/>
      <c r="WTR242" s="72"/>
      <c r="WTS242" s="138"/>
      <c r="WTT242" s="71"/>
      <c r="WTU242" s="72"/>
      <c r="WTV242" s="71"/>
      <c r="WTW242" s="72"/>
      <c r="WTX242" s="72"/>
      <c r="WTY242" s="72"/>
      <c r="WTZ242" s="138"/>
      <c r="WUA242" s="71"/>
      <c r="WUB242" s="72"/>
      <c r="WUC242" s="71"/>
      <c r="WUD242" s="72"/>
      <c r="WUE242" s="72"/>
      <c r="WUF242" s="72"/>
      <c r="WUG242" s="138"/>
      <c r="WUH242" s="71"/>
      <c r="WUI242" s="72"/>
      <c r="WUJ242" s="71"/>
      <c r="WUK242" s="72"/>
      <c r="WUL242" s="72"/>
      <c r="WUM242" s="72"/>
      <c r="WUN242" s="138"/>
      <c r="WUO242" s="71"/>
      <c r="WUP242" s="72"/>
      <c r="WUQ242" s="71"/>
      <c r="WUR242" s="72"/>
      <c r="WUS242" s="72"/>
      <c r="WUT242" s="72"/>
      <c r="WUU242" s="138"/>
      <c r="WUV242" s="71"/>
      <c r="WUW242" s="72"/>
      <c r="WUX242" s="71"/>
      <c r="WUY242" s="72"/>
      <c r="WUZ242" s="72"/>
      <c r="WVA242" s="72"/>
      <c r="WVB242" s="138"/>
      <c r="WVC242" s="141"/>
      <c r="WVD242" s="72"/>
      <c r="WVE242" s="71"/>
      <c r="WVF242" s="72"/>
      <c r="WVG242" s="72"/>
      <c r="WVH242" s="72"/>
      <c r="WVI242" s="138"/>
      <c r="WVJ242" s="141"/>
      <c r="WVK242" s="72"/>
      <c r="WVL242" s="71"/>
      <c r="WVM242" s="72"/>
      <c r="WVN242" s="72"/>
      <c r="WVO242" s="72"/>
      <c r="WVP242" s="136"/>
      <c r="WVQ242" s="137"/>
      <c r="WVR242" s="71"/>
      <c r="WVS242" s="71"/>
      <c r="WVT242" s="138"/>
      <c r="WVU242" s="138"/>
      <c r="WVV242" s="139"/>
      <c r="WVW242" s="71"/>
      <c r="WVX242" s="72"/>
      <c r="WVY242" s="71"/>
      <c r="WVZ242" s="140"/>
      <c r="WWA242" s="72"/>
      <c r="WWB242" s="72"/>
      <c r="WWC242" s="138"/>
      <c r="WWD242" s="71"/>
      <c r="WWE242" s="72"/>
      <c r="WWF242" s="71"/>
      <c r="WWG242" s="72"/>
      <c r="WWH242" s="72"/>
      <c r="WWI242" s="72"/>
      <c r="WWJ242" s="138"/>
      <c r="WWK242" s="71"/>
      <c r="WWL242" s="72"/>
      <c r="WWM242" s="71"/>
      <c r="WWN242" s="72"/>
      <c r="WWO242" s="72"/>
      <c r="WWP242" s="72"/>
      <c r="WWQ242" s="138"/>
      <c r="WWR242" s="71"/>
      <c r="WWS242" s="72"/>
      <c r="WWT242" s="71"/>
      <c r="WWU242" s="72"/>
      <c r="WWV242" s="72"/>
      <c r="WWW242" s="72"/>
      <c r="WWX242" s="138"/>
      <c r="WWY242" s="71"/>
      <c r="WWZ242" s="72"/>
      <c r="WXA242" s="71"/>
      <c r="WXB242" s="72"/>
      <c r="WXC242" s="72"/>
      <c r="WXD242" s="72"/>
      <c r="WXE242" s="138"/>
      <c r="WXF242" s="71"/>
      <c r="WXG242" s="72"/>
      <c r="WXH242" s="71"/>
      <c r="WXI242" s="72"/>
      <c r="WXJ242" s="72"/>
      <c r="WXK242" s="72"/>
      <c r="WXL242" s="138"/>
      <c r="WXM242" s="71"/>
      <c r="WXN242" s="72"/>
      <c r="WXO242" s="71"/>
      <c r="WXP242" s="72"/>
      <c r="WXQ242" s="72"/>
      <c r="WXR242" s="72"/>
      <c r="WXS242" s="138"/>
      <c r="WXT242" s="71"/>
      <c r="WXU242" s="72"/>
      <c r="WXV242" s="71"/>
      <c r="WXW242" s="72"/>
      <c r="WXX242" s="72"/>
      <c r="WXY242" s="72"/>
      <c r="WXZ242" s="138"/>
      <c r="WYA242" s="71"/>
      <c r="WYB242" s="72"/>
      <c r="WYC242" s="71"/>
      <c r="WYD242" s="72"/>
      <c r="WYE242" s="72"/>
      <c r="WYF242" s="72"/>
      <c r="WYG242" s="138"/>
      <c r="WYH242" s="71"/>
      <c r="WYI242" s="72"/>
      <c r="WYJ242" s="71"/>
      <c r="WYK242" s="72"/>
      <c r="WYL242" s="72"/>
      <c r="WYM242" s="72"/>
      <c r="WYN242" s="138"/>
      <c r="WYO242" s="71"/>
      <c r="WYP242" s="72"/>
      <c r="WYQ242" s="71"/>
      <c r="WYR242" s="72"/>
      <c r="WYS242" s="72"/>
      <c r="WYT242" s="72"/>
      <c r="WYU242" s="138"/>
      <c r="WYV242" s="71"/>
      <c r="WYW242" s="72"/>
      <c r="WYX242" s="71"/>
      <c r="WYY242" s="72"/>
      <c r="WYZ242" s="72"/>
      <c r="WZA242" s="72"/>
      <c r="WZB242" s="138"/>
      <c r="WZC242" s="71"/>
      <c r="WZD242" s="72"/>
      <c r="WZE242" s="71"/>
      <c r="WZF242" s="72"/>
      <c r="WZG242" s="72"/>
      <c r="WZH242" s="72"/>
      <c r="WZI242" s="138"/>
      <c r="WZJ242" s="71"/>
      <c r="WZK242" s="72"/>
      <c r="WZL242" s="71"/>
      <c r="WZM242" s="72"/>
      <c r="WZN242" s="72"/>
      <c r="WZO242" s="72"/>
      <c r="WZP242" s="138"/>
      <c r="WZQ242" s="71"/>
      <c r="WZR242" s="72"/>
      <c r="WZS242" s="71"/>
      <c r="WZT242" s="72"/>
      <c r="WZU242" s="72"/>
      <c r="WZV242" s="72"/>
      <c r="WZW242" s="138"/>
      <c r="WZX242" s="71"/>
      <c r="WZY242" s="72"/>
      <c r="WZZ242" s="71"/>
      <c r="XAA242" s="72"/>
      <c r="XAB242" s="72"/>
      <c r="XAC242" s="72"/>
      <c r="XAD242" s="138"/>
      <c r="XAE242" s="71"/>
      <c r="XAF242" s="72"/>
      <c r="XAG242" s="71"/>
      <c r="XAH242" s="72"/>
      <c r="XAI242" s="72"/>
      <c r="XAJ242" s="72"/>
      <c r="XAK242" s="138"/>
      <c r="XAL242" s="71"/>
      <c r="XAM242" s="72"/>
      <c r="XAN242" s="71"/>
      <c r="XAO242" s="72"/>
      <c r="XAP242" s="72"/>
      <c r="XAQ242" s="72"/>
      <c r="XAR242" s="138"/>
      <c r="XAS242" s="71"/>
      <c r="XAT242" s="72"/>
      <c r="XAU242" s="71"/>
      <c r="XAV242" s="72"/>
      <c r="XAW242" s="72"/>
      <c r="XAX242" s="72"/>
      <c r="XAY242" s="138"/>
      <c r="XAZ242" s="71"/>
      <c r="XBA242" s="72"/>
      <c r="XBB242" s="71"/>
      <c r="XBC242" s="72"/>
      <c r="XBD242" s="72"/>
      <c r="XBE242" s="72"/>
      <c r="XBF242" s="138"/>
      <c r="XBG242" s="71"/>
      <c r="XBH242" s="72"/>
      <c r="XBI242" s="71"/>
      <c r="XBJ242" s="72"/>
      <c r="XBK242" s="72"/>
      <c r="XBL242" s="72"/>
      <c r="XBM242" s="138"/>
      <c r="XBN242" s="71"/>
      <c r="XBO242" s="72"/>
      <c r="XBP242" s="71"/>
      <c r="XBQ242" s="72"/>
      <c r="XBR242" s="72"/>
      <c r="XBS242" s="72"/>
      <c r="XBT242" s="138"/>
      <c r="XBU242" s="71"/>
      <c r="XBV242" s="72"/>
      <c r="XBW242" s="71"/>
      <c r="XBX242" s="72"/>
      <c r="XBY242" s="72"/>
      <c r="XBZ242" s="72"/>
      <c r="XCA242" s="138"/>
      <c r="XCB242" s="71"/>
      <c r="XCC242" s="72"/>
      <c r="XCD242" s="71"/>
      <c r="XCE242" s="72"/>
      <c r="XCF242" s="72"/>
      <c r="XCG242" s="72"/>
      <c r="XCH242" s="138"/>
      <c r="XCI242" s="71"/>
      <c r="XCJ242" s="72"/>
      <c r="XCK242" s="71"/>
      <c r="XCL242" s="72"/>
      <c r="XCM242" s="72"/>
      <c r="XCN242" s="72"/>
      <c r="XCO242" s="138"/>
      <c r="XCP242" s="71"/>
      <c r="XCQ242" s="72"/>
      <c r="XCR242" s="71"/>
      <c r="XCS242" s="72"/>
      <c r="XCT242" s="72"/>
      <c r="XCU242" s="72"/>
      <c r="XCV242" s="138"/>
      <c r="XCW242" s="71"/>
      <c r="XCX242" s="72"/>
      <c r="XCY242" s="71"/>
      <c r="XCZ242" s="72"/>
      <c r="XDA242" s="72"/>
      <c r="XDB242" s="72"/>
      <c r="XDC242" s="138"/>
      <c r="XDD242" s="71"/>
      <c r="XDE242" s="72"/>
      <c r="XDF242" s="71"/>
      <c r="XDG242" s="72"/>
      <c r="XDH242" s="72"/>
      <c r="XDI242" s="72"/>
      <c r="XDJ242" s="138"/>
      <c r="XDK242" s="71"/>
      <c r="XDL242" s="72"/>
      <c r="XDM242" s="71"/>
      <c r="XDN242" s="72"/>
      <c r="XDO242" s="72"/>
      <c r="XDP242" s="72"/>
      <c r="XDQ242" s="138"/>
      <c r="XDR242" s="71"/>
      <c r="XDS242" s="72"/>
      <c r="XDT242" s="71"/>
      <c r="XDU242" s="72"/>
      <c r="XDV242" s="72"/>
      <c r="XDW242" s="72"/>
      <c r="XDX242" s="138"/>
      <c r="XDY242" s="71"/>
      <c r="XDZ242" s="72"/>
      <c r="XEA242" s="71"/>
      <c r="XEB242" s="72"/>
      <c r="XEC242" s="72"/>
      <c r="XED242" s="72"/>
      <c r="XEE242" s="138"/>
      <c r="XEF242" s="141"/>
      <c r="XEG242" s="72"/>
      <c r="XEH242" s="71"/>
      <c r="XEI242" s="72"/>
      <c r="XEJ242" s="72"/>
      <c r="XEK242" s="72"/>
      <c r="XEL242" s="138"/>
      <c r="XEM242" s="141"/>
      <c r="XEN242" s="72"/>
      <c r="XEO242" s="71"/>
      <c r="XEP242" s="72"/>
      <c r="XEQ242" s="72"/>
      <c r="XER242" s="72"/>
      <c r="XES242" s="136"/>
      <c r="XET242" s="137"/>
      <c r="XEU242" s="71"/>
      <c r="XEV242" s="71"/>
      <c r="XEW242" s="138"/>
      <c r="XEX242" s="138"/>
      <c r="XEY242" s="139"/>
      <c r="XEZ242" s="71"/>
      <c r="XFA242" s="72"/>
      <c r="XFB242" s="71"/>
    </row>
    <row r="243" spans="1:16382" ht="12" hidden="1" customHeight="1" outlineLevel="1">
      <c r="A243" s="823"/>
      <c r="B243" s="824"/>
      <c r="C243" s="194" t="s">
        <v>41</v>
      </c>
      <c r="D243" s="195" t="s">
        <v>0</v>
      </c>
      <c r="E243" s="196" t="s">
        <v>41</v>
      </c>
      <c r="F243" s="8" t="str">
        <f>IF(C243="x","4",IF(C243&gt;E243,"1",IF(C243&lt;E243,"2",IF(C243=E243,"0",))))</f>
        <v>4</v>
      </c>
      <c r="G243" s="30"/>
      <c r="H243" s="7"/>
      <c r="I243" s="173"/>
      <c r="J243" s="87" t="s">
        <v>0</v>
      </c>
      <c r="K243" s="175"/>
      <c r="L243" s="88" t="b">
        <f>IF(AND(I243=$C243,K243=$E243),1)</f>
        <v>0</v>
      </c>
      <c r="M243" s="89" t="str">
        <f>IF(I243&gt;K243,"1",IF(I243&lt;K243,"2",IF(I243=K243,"0")))</f>
        <v>0</v>
      </c>
      <c r="N243" s="288" t="str">
        <f>IF(I243="x","0",IF(L243=1,"3,5",IF(M243=$F243,"1,5","0")))</f>
        <v>0</v>
      </c>
      <c r="O243" s="67" t="str">
        <f>IF(N243="x","0",IF(N243="1","0",IF(N243="0","0","1")))</f>
        <v>0</v>
      </c>
      <c r="P243" s="172"/>
      <c r="Q243" s="110"/>
      <c r="R243" s="177"/>
      <c r="S243" s="110" t="b">
        <f>IF(AND(P243=$C243,R243=$E243),1)</f>
        <v>0</v>
      </c>
      <c r="T243" s="110" t="str">
        <f>IF(P243&gt;R243,"1",IF(P243&lt;R243,"2",IF(P243=R243,"0")))</f>
        <v>0</v>
      </c>
      <c r="U243" s="111" t="str">
        <f>IF(P243="x","0",IF(S243=1,"3,5",IF(T243=$F243,"1,5","0")))</f>
        <v>0</v>
      </c>
      <c r="V243" s="67" t="str">
        <f>IF(U243="x","0",IF(U243="1","0",IF(U243="0","0","1")))</f>
        <v>0</v>
      </c>
      <c r="W243" s="173"/>
      <c r="X243" s="87" t="s">
        <v>0</v>
      </c>
      <c r="Y243" s="175"/>
      <c r="Z243" s="88" t="b">
        <f>IF(AND(W243=$C243,Y243=$E243),1)</f>
        <v>0</v>
      </c>
      <c r="AA243" s="89" t="str">
        <f>IF(W243&gt;Y243,"1",IF(W243&lt;Y243,"2",IF(W243=Y243,"0")))</f>
        <v>0</v>
      </c>
      <c r="AB243" s="288" t="str">
        <f>IF(W243="x","0",IF(Z243=1,"3,5",IF(AA243=$F243,"1,5","0")))</f>
        <v>0</v>
      </c>
      <c r="AC243" s="67" t="str">
        <f>IF(AB243="x","0",IF(AB243="1","0",IF(AB243="0","0","1")))</f>
        <v>0</v>
      </c>
      <c r="AD243" s="172"/>
      <c r="AE243" s="110"/>
      <c r="AF243" s="177"/>
      <c r="AG243" s="110" t="b">
        <f>IF(AND(AD243=$C243,AF243=$E243),1)</f>
        <v>0</v>
      </c>
      <c r="AH243" s="110" t="str">
        <f>IF(AD243&gt;AF243,"1",IF(AD243&lt;AF243,"2",IF(AD243=AF243,"0")))</f>
        <v>0</v>
      </c>
      <c r="AI243" s="111" t="str">
        <f>IF(AD243="x","0",IF(AG243=1,"3,5",IF(AH243=$F243,"1,5","0")))</f>
        <v>0</v>
      </c>
      <c r="AJ243" s="67" t="str">
        <f>IF(AI243="x","0",IF(AI243="1","0",IF(AI243="0","0","1")))</f>
        <v>0</v>
      </c>
      <c r="AK243" s="173"/>
      <c r="AL243" s="87" t="s">
        <v>0</v>
      </c>
      <c r="AM243" s="175"/>
      <c r="AN243" s="88" t="b">
        <f>IF(AND(AK243=$C243,AM243=$E243),1)</f>
        <v>0</v>
      </c>
      <c r="AO243" s="89" t="str">
        <f>IF(AK243&gt;AM243,"1",IF(AK243&lt;AM243,"2",IF(AK243=AM243,"0")))</f>
        <v>0</v>
      </c>
      <c r="AP243" s="289" t="str">
        <f>IF(AK243="x","0",IF(AN243=1,"3,5",IF(AO243=$F243,"1,5","0")))</f>
        <v>0</v>
      </c>
      <c r="AQ243" s="67" t="str">
        <f>IF(AP243="x","0",IF(AP243="1","0",IF(AP243="0","0","1")))</f>
        <v>0</v>
      </c>
      <c r="AR243" s="172"/>
      <c r="AS243" s="110"/>
      <c r="AT243" s="177"/>
      <c r="AU243" s="199" t="b">
        <f>IF(AND(AR243=$C243,AT243=$E243),1)</f>
        <v>0</v>
      </c>
      <c r="AV243" s="199" t="str">
        <f>IF(AR243&gt;AT243,"1",IF(AR243&lt;AT243,"2",IF(AR243=AT243,"0")))</f>
        <v>0</v>
      </c>
      <c r="AW243" s="118" t="str">
        <f>IF(AR243="x","0",IF(AU243=1,"3,5",IF(AV243=$F243,"1,5","0")))</f>
        <v>0</v>
      </c>
      <c r="AX243" s="67" t="str">
        <f>IF(AW243="x","0",IF(AW243="1","0",IF(AW243="0","0","1")))</f>
        <v>0</v>
      </c>
      <c r="AY243" s="173"/>
      <c r="AZ243" s="87" t="s">
        <v>0</v>
      </c>
      <c r="BA243" s="175"/>
      <c r="BB243" s="199" t="b">
        <f>IF(AND(AY243=$C243,BA243=$E243),1)</f>
        <v>0</v>
      </c>
      <c r="BC243" s="89" t="str">
        <f>IF(AY243&gt;BA243,"1",IF(AY243&lt;BA243,"2",IF(AY243=BA243,"0")))</f>
        <v>0</v>
      </c>
      <c r="BD243" s="288" t="str">
        <f>IF(AY243="x","0",IF(BB243=1,"3,5",IF(BC243=$F243,"1,5","0")))</f>
        <v>0</v>
      </c>
      <c r="BE243" s="67" t="str">
        <f>IF(BD243="x","0",IF(BD243="1","0",IF(BD243="0","0","1")))</f>
        <v>0</v>
      </c>
      <c r="BF243" s="172"/>
      <c r="BG243" s="110"/>
      <c r="BH243" s="177"/>
      <c r="BI243" s="199" t="b">
        <f>IF(AND(BF243=$C243,BH243=$E243),1)</f>
        <v>0</v>
      </c>
      <c r="BJ243" s="110" t="str">
        <f>IF(BF243&gt;BH243,"1",IF(BF243&lt;BH243,"2",IF(BF243=BH243,"0")))</f>
        <v>0</v>
      </c>
      <c r="BK243" s="118" t="str">
        <f>IF(BF243="x","0",IF(BI243=1,"3,5",IF(BJ243=$F243,"1,5","0")))</f>
        <v>0</v>
      </c>
      <c r="BL243" s="67" t="str">
        <f>IF(BK243="x","0",IF(BK243="1","0",IF(BK243="0","0","1")))</f>
        <v>0</v>
      </c>
      <c r="BM243" s="173"/>
      <c r="BN243" s="87" t="s">
        <v>0</v>
      </c>
      <c r="BO243" s="175"/>
      <c r="BP243" s="199" t="b">
        <f>IF(AND(BM243=$C243,BO243=$E243),1)</f>
        <v>0</v>
      </c>
      <c r="BQ243" s="201" t="str">
        <f>IF(BM243&gt;BO243,"1",IF(BM243&lt;BO243,"2",IF(BM243=BO243,"0")))</f>
        <v>0</v>
      </c>
      <c r="BR243" s="288" t="str">
        <f>IF(BM243="x","0",IF(BP243=1,"3,5",IF(BQ243=$F243,"1,5","0")))</f>
        <v>0</v>
      </c>
      <c r="BS243" s="67" t="str">
        <f>IF(BR243="x","0",IF(BR243="1","0",IF(BR243="0","0","1")))</f>
        <v>0</v>
      </c>
      <c r="BT243" s="172"/>
      <c r="BU243" s="110"/>
      <c r="BV243" s="177"/>
      <c r="BW243" s="199" t="b">
        <f>IF(AND(BT243=$C243,BV243=$E243),1)</f>
        <v>0</v>
      </c>
      <c r="BX243" s="110" t="str">
        <f>IF(BT243&gt;BV243,"1",IF(BT243&lt;BV243,"2",IF(BT243=BV243,"0")))</f>
        <v>0</v>
      </c>
      <c r="BY243" s="118" t="str">
        <f>IF(BT243="x","0",IF(BW243=1,"3,5",IF(BX243=$F243,"1,5","0")))</f>
        <v>0</v>
      </c>
      <c r="BZ243" s="67" t="str">
        <f>IF(BY243="x","0",IF(BY243="1","0",IF(BY243="0","0","1")))</f>
        <v>0</v>
      </c>
      <c r="CA243" s="173"/>
      <c r="CB243" s="87" t="s">
        <v>0</v>
      </c>
      <c r="CC243" s="175"/>
      <c r="CD243" s="199" t="b">
        <f>IF(AND(CA243=$C243,CC243=$E243),1)</f>
        <v>0</v>
      </c>
      <c r="CE243" s="89" t="str">
        <f>IF(CA243&gt;CC243,"1",IF(CA243&lt;CC243,"2",IF(CA243=CC243,"0")))</f>
        <v>0</v>
      </c>
      <c r="CF243" s="90" t="str">
        <f>IF(CA243="x","0",IF(CD243=1,"3,5",IF(CE243=$F243,"1,5","0")))</f>
        <v>0</v>
      </c>
      <c r="CG243" s="67" t="str">
        <f>IF(CF243="x","0",IF(CF243="1","0",IF(CF243="0","0","1")))</f>
        <v>0</v>
      </c>
      <c r="CH243" s="172"/>
      <c r="CI243" s="110"/>
      <c r="CJ243" s="177"/>
      <c r="CK243" s="199" t="b">
        <f>IF(AND(CH243=$C243,CJ243=$E243),1)</f>
        <v>0</v>
      </c>
      <c r="CL243" s="110" t="str">
        <f>IF(CH243&gt;CJ243,"1",IF(CH243&lt;CJ243,"2",IF(CH243=CJ243,"0")))</f>
        <v>0</v>
      </c>
      <c r="CM243" s="293" t="str">
        <f>IF(CH243="x","0",IF(CK243=1,"3,5",IF(CL243=$F243,"1,5","0")))</f>
        <v>0</v>
      </c>
      <c r="CN243" s="67" t="str">
        <f>IF(CM243="x","0",IF(CM243="1","0",IF(CM243="0","0","1")))</f>
        <v>0</v>
      </c>
      <c r="CO243" s="173"/>
      <c r="CP243" s="87" t="s">
        <v>0</v>
      </c>
      <c r="CQ243" s="175"/>
      <c r="CR243" s="199" t="b">
        <f>IF(AND(CO243=$C243,CQ243=$E243),1)</f>
        <v>0</v>
      </c>
      <c r="CS243" s="89" t="str">
        <f>IF(CO243&gt;CQ243,"1",IF(CO243&lt;CQ243,"2",IF(CO243=CQ243,"0")))</f>
        <v>0</v>
      </c>
      <c r="CT243" s="90" t="str">
        <f>IF(CO243="x","0",IF(CR243=1,"3,5",IF(CS243=$F243,"1,5","0")))</f>
        <v>0</v>
      </c>
      <c r="CU243" s="67" t="str">
        <f>IF(CT243="x","0",IF(CT243="1","0",IF(CT243="0","0","1")))</f>
        <v>0</v>
      </c>
      <c r="CV243" s="172"/>
      <c r="CW243" s="110"/>
      <c r="CX243" s="177"/>
      <c r="CY243" s="199" t="b">
        <f>IF(AND(CV243=$C243,CX243=$E243),1)</f>
        <v>0</v>
      </c>
      <c r="CZ243" s="110" t="str">
        <f>IF(CV243&gt;CX243,"1",IF(CV243&lt;CX243,"2",IF(CV243=CX243,"0")))</f>
        <v>0</v>
      </c>
      <c r="DA243" s="293" t="str">
        <f>IF(CV243="x","0",IF(CY243=1,"3,5",IF(CZ243=$F243,"1,5","0")))</f>
        <v>0</v>
      </c>
      <c r="DB243" s="67" t="str">
        <f>IF(DA243="x","0",IF(DA243="1","0",IF(DA243="0","0","1")))</f>
        <v>0</v>
      </c>
      <c r="DC243" s="173"/>
      <c r="DD243" s="87" t="s">
        <v>0</v>
      </c>
      <c r="DE243" s="175"/>
      <c r="DF243" s="199" t="b">
        <f>IF(AND(DC243=$C243,DE243=$E243),1)</f>
        <v>0</v>
      </c>
      <c r="DG243" s="201" t="str">
        <f>IF(DC243&gt;DE243,"1",IF(DC243&lt;DE243,"2",IF(DC243=DE243,"0")))</f>
        <v>0</v>
      </c>
      <c r="DH243" s="288" t="str">
        <f>IF(DC243="x","0",IF(DF243=1,"3,5",IF(DG243=$F243,"1,6","0")))</f>
        <v>0</v>
      </c>
      <c r="DI243" s="67" t="str">
        <f>IF(DH243="x","0",IF(DH243="1","0",IF(DH243="0","0","1")))</f>
        <v>0</v>
      </c>
      <c r="DJ243" s="172"/>
      <c r="DK243" s="110"/>
      <c r="DL243" s="177"/>
      <c r="DM243" s="199" t="b">
        <f>IF(AND(DJ243=$C243,DL243=$E243),1)</f>
        <v>0</v>
      </c>
      <c r="DN243" s="110" t="str">
        <f>IF(DJ243&gt;DL243,"1",IF(DJ243&lt;DL243,"2",IF(DJ243=DL243,"0")))</f>
        <v>0</v>
      </c>
      <c r="DO243" s="118" t="str">
        <f>IF(DJ243="x","0",IF(DM243=1,"3,5",IF(DN243=$F243,"1,5","0")))</f>
        <v>0</v>
      </c>
      <c r="DP243" s="67" t="str">
        <f>IF(DO243="x","0",IF(DO243="1","0",IF(DO243="0","0","1")))</f>
        <v>0</v>
      </c>
      <c r="DQ243" s="173"/>
      <c r="DR243" s="87" t="s">
        <v>0</v>
      </c>
      <c r="DS243" s="175"/>
      <c r="DT243" s="199" t="b">
        <f>IF(AND(DQ243=$C243,DS243=$E243),1)</f>
        <v>0</v>
      </c>
      <c r="DU243" s="203" t="str">
        <f>IF(DQ243&gt;DS243,"1",IF(DQ243&lt;DS243,"2",IF(DQ243=DS243,"0")))</f>
        <v>0</v>
      </c>
      <c r="DV243" s="290" t="str">
        <f>IF(DQ243="x","0",IF(DT243=1,"3,5",IF(DU243=$F243,"1,5","0")))</f>
        <v>0</v>
      </c>
      <c r="DW243" s="67" t="str">
        <f>IF(DV243="x","0",IF(DV243="1","0",IF(DV243="0","0","1")))</f>
        <v>0</v>
      </c>
      <c r="DX243" s="172"/>
      <c r="DY243" s="110"/>
      <c r="DZ243" s="177"/>
      <c r="EA243" s="199" t="b">
        <f>IF(AND(DX243=$C243,DZ243=$E243),1)</f>
        <v>0</v>
      </c>
      <c r="EB243" s="110" t="str">
        <f>IF(DX243&gt;DZ243,"1",IF(DX243&lt;DZ243,"2",IF(DX243=DZ243,"0")))</f>
        <v>0</v>
      </c>
      <c r="EC243" s="118" t="str">
        <f>IF(DX243="x","0",IF(EA243=1,"3,5",IF(EB243=$F243,"1,5","0")))</f>
        <v>0</v>
      </c>
      <c r="ED243" s="67" t="str">
        <f>IF(EC243="x","0",IF(EC243="1","0",IF(EC243="0","0","1")))</f>
        <v>0</v>
      </c>
      <c r="EE243" s="173"/>
      <c r="EF243" s="87" t="s">
        <v>0</v>
      </c>
      <c r="EG243" s="175"/>
      <c r="EH243" s="199" t="b">
        <f>IF(AND(EE243=$C243,EG243=$E243),1)</f>
        <v>0</v>
      </c>
      <c r="EI243" s="201" t="str">
        <f>IF(EE243&gt;EG243,"1",IF(EE243&lt;EG243,"2",IF(EE243=EG243,"0")))</f>
        <v>0</v>
      </c>
      <c r="EJ243" s="288" t="str">
        <f>IF(EE243="x","0",IF(EH243=1,"3,5",IF(EI243=$F243,"1,5","0")))</f>
        <v>0</v>
      </c>
      <c r="EK243" s="67" t="str">
        <f>IF(EJ243="x","0",IF(EJ243="1","0",IF(EJ243="0","0","1")))</f>
        <v>0</v>
      </c>
      <c r="EL243" s="172"/>
      <c r="EM243" s="110"/>
      <c r="EN243" s="177"/>
      <c r="EO243" s="199" t="b">
        <f>IF(AND(EL243=$C243,EN243=$E243),1)</f>
        <v>0</v>
      </c>
      <c r="EP243" s="110" t="str">
        <f>IF(EL243&gt;EN243,"1",IF(EL243&lt;EN243,"2",IF(EL243=EN243,"0")))</f>
        <v>0</v>
      </c>
      <c r="EQ243" s="111" t="str">
        <f>IF(EL243="x","0",IF(EO243=1,"3,5",IF(EP243=$F243,"1,5","0")))</f>
        <v>0</v>
      </c>
      <c r="ER243" s="67" t="str">
        <f>IF(EQ243="x","0",IF(EQ243="1","0",IF(EQ243="0","0","1")))</f>
        <v>0</v>
      </c>
      <c r="ES243" s="173"/>
      <c r="ET243" s="87" t="s">
        <v>0</v>
      </c>
      <c r="EU243" s="175"/>
      <c r="EV243" s="199" t="b">
        <f>IF(AND(ES243=$C243,EU243=$E243),1)</f>
        <v>0</v>
      </c>
      <c r="EW243" s="89" t="str">
        <f>IF(ES243&gt;EU243,"1",IF(ES243&lt;EU243,"2",IF(ES243=EU243,"0")))</f>
        <v>0</v>
      </c>
      <c r="EX243" s="288" t="str">
        <f>IF(ES243="x","0",IF(EV243=1,"3,5",IF(EW243=$F243,"1,5","0")))</f>
        <v>0</v>
      </c>
      <c r="EY243" s="67" t="str">
        <f>IF(EX243="x","0",IF(EX243="1","0",IF(EX243="0","0","1")))</f>
        <v>0</v>
      </c>
      <c r="EZ243" s="172"/>
      <c r="FA243" s="110"/>
      <c r="FB243" s="177"/>
      <c r="FC243" s="110" t="b">
        <f>IF(AND(EZ243=$C243,FB243=$E243),1)</f>
        <v>0</v>
      </c>
      <c r="FD243" s="110" t="str">
        <f>IF(EZ243&gt;FB243,"1",IF(EZ243&lt;FB243,"2",IF(EZ243=FB243,"0")))</f>
        <v>0</v>
      </c>
      <c r="FE243" s="111" t="str">
        <f>IF(EZ243="x","0",IF(FC243=1,"3,5",IF(FD243=$F243,"1,5","0")))</f>
        <v>0</v>
      </c>
      <c r="FF243" s="67" t="str">
        <f>IF(FE243="x","0",IF(FE243="1","0",IF(FE243="0","0","1")))</f>
        <v>0</v>
      </c>
      <c r="FG243" s="173"/>
      <c r="FH243" s="87" t="s">
        <v>0</v>
      </c>
      <c r="FI243" s="175"/>
      <c r="FJ243" s="402" t="b">
        <f>IF(AND(FG243=$C243,FI243=$E243),1)</f>
        <v>0</v>
      </c>
      <c r="FK243" s="89" t="str">
        <f>IF(FG243&gt;FI243,"1",IF(FG243&lt;FI243,"2",IF(FG243=FI243,"0")))</f>
        <v>0</v>
      </c>
      <c r="FL243" s="288" t="str">
        <f>IF(FG243="x","0",IF(FJ243=1,"3,5",IF(FK243=$F243,"1,5","0")))</f>
        <v>0</v>
      </c>
      <c r="FM243" s="67" t="str">
        <f>IF(FL243="x","0",IF(FL243="1","0",IF(FL243="0","0","1")))</f>
        <v>0</v>
      </c>
      <c r="FN243" s="172"/>
      <c r="FO243" s="110"/>
      <c r="FP243" s="177"/>
      <c r="FQ243" s="199" t="b">
        <f>IF(AND(FN243=$C243,FP243=$E243),1)</f>
        <v>0</v>
      </c>
      <c r="FR243" s="110" t="str">
        <f>IF(FN243&gt;FP243,"1",IF(FN243&lt;FP243,"2",IF(FN243=FP243,"0")))</f>
        <v>0</v>
      </c>
      <c r="FS243" s="118" t="str">
        <f>IF(FN243="x","0",IF(FQ243=1,"3,5",IF(FR243=$F243,"1,5","0")))</f>
        <v>0</v>
      </c>
      <c r="FT243" s="67" t="str">
        <f>IF(FS243="x","0",IF(FS243="1","0",IF(FS243="0","0","1")))</f>
        <v>0</v>
      </c>
      <c r="FU243" s="173"/>
      <c r="FV243" s="87" t="s">
        <v>0</v>
      </c>
      <c r="FW243" s="175"/>
      <c r="FX243" s="199" t="b">
        <f>IF(AND(FU243=$C243,FW243=$E243),1)</f>
        <v>0</v>
      </c>
      <c r="FY243" s="89" t="str">
        <f>IF(FU243&gt;FW243,"1",IF(FU243&lt;FW243,"2",IF(FU243=FW243,"0")))</f>
        <v>0</v>
      </c>
      <c r="FZ243" s="288" t="str">
        <f>IF(FU243="x","0",IF(FX243=1,"3,5",IF(FY243=$F243,"1,5","0")))</f>
        <v>0</v>
      </c>
      <c r="GA243" s="67" t="str">
        <f>IF(FZ243="x","0",IF(FZ243="1","0",IF(FZ243="0","0","1")))</f>
        <v>0</v>
      </c>
      <c r="GB243" s="172"/>
      <c r="GC243" s="110"/>
      <c r="GD243" s="177"/>
      <c r="GE243" s="199" t="b">
        <f>IF(AND(GB243=$C243,GD243=$E243),1)</f>
        <v>0</v>
      </c>
      <c r="GF243" s="110" t="str">
        <f>IF(GB243&gt;GD243,"1",IF(GB243&lt;GD243,"2",IF(GB243=GD243,"0")))</f>
        <v>0</v>
      </c>
      <c r="GG243" s="118" t="str">
        <f>IF(GB243="x","0",IF(GE243=1,"3,5",IF(GF243=$F243,"1,5","0")))</f>
        <v>0</v>
      </c>
      <c r="GH243" s="67" t="str">
        <f>IF(GG243="x","0",IF(GG243="1","0",IF(GG243="0","0","1")))</f>
        <v>0</v>
      </c>
      <c r="GI243" s="540"/>
      <c r="GJ243" s="541" t="s">
        <v>0</v>
      </c>
      <c r="GK243" s="542"/>
      <c r="GL243" s="199" t="b">
        <f>IF(AND(GI243=$C243,GK243=$E243),1)</f>
        <v>0</v>
      </c>
      <c r="GM243" s="201" t="str">
        <f>IF(GI243&gt;GK243,"1",IF(GI243&lt;GK243,"2",IF(GI243=GK243,"0")))</f>
        <v>0</v>
      </c>
      <c r="GN243" s="543" t="str">
        <f>IF(GI243="x","0",IF(GL243=1,"3,5",IF(GM243=$F243,"1,5","0")))</f>
        <v>0</v>
      </c>
      <c r="GO243" s="67" t="str">
        <f>IF(GN243="x","0",IF(GN243="1","0",IF(GN243="0","0","1")))</f>
        <v>0</v>
      </c>
      <c r="GP243" s="172"/>
      <c r="GQ243" s="110"/>
      <c r="GR243" s="177"/>
      <c r="GS243" s="199" t="b">
        <f>IF(AND(GP243=$C243,GR243=$E243),1)</f>
        <v>0</v>
      </c>
      <c r="GT243" s="110" t="str">
        <f>IF(GP243&gt;GR243,"1",IF(GP243&lt;GR243,"2",IF(GP243=GR243,"0")))</f>
        <v>0</v>
      </c>
      <c r="GU243" s="111" t="str">
        <f>IF(GP243="x","0",IF(GS243=1,"3,5",IF(GT243=$F243,"1,5","0")))</f>
        <v>0</v>
      </c>
      <c r="GV243" s="67" t="str">
        <f>IF(GU243="x","0",IF(GU243="1","0",IF(GU243="0","0","1")))</f>
        <v>0</v>
      </c>
      <c r="GW243" s="173"/>
      <c r="GX243" s="87" t="s">
        <v>0</v>
      </c>
      <c r="GY243" s="175"/>
      <c r="GZ243" s="199" t="b">
        <f>IF(AND(GW243=$C243,GY243=$E243),1)</f>
        <v>0</v>
      </c>
      <c r="HA243" s="89" t="str">
        <f>IF(GW243&gt;GY243,"1",IF(GW243&lt;GY243,"2",IF(GW243=GY243,"0")))</f>
        <v>0</v>
      </c>
      <c r="HB243" s="288" t="str">
        <f>IF(GW243="x","0",IF(GZ243=1,"3,5",IF(HA243=$F243,"1,5","0")))</f>
        <v>0</v>
      </c>
      <c r="HC243" s="67" t="str">
        <f>IF(HB243="x","0",IF(HB243="1","0",IF(HB243="0","0","1")))</f>
        <v>0</v>
      </c>
      <c r="HD243" s="542"/>
      <c r="HE243" s="199"/>
      <c r="HF243" s="652"/>
      <c r="HG243" s="199" t="b">
        <f>IF(AND(HD243=$C243,HF243=$E243),1)</f>
        <v>0</v>
      </c>
      <c r="HH243" s="199" t="str">
        <f>IF(HD243&gt;HF243,"1",IF(HD243&lt;HF243,"2",IF(HD243=HF243,"0")))</f>
        <v>0</v>
      </c>
      <c r="HI243" s="653" t="str">
        <f>IF(HD243="x","0",IF(HG243=1,"3,5",IF(HH243=$F243,"1,5","0")))</f>
        <v>0</v>
      </c>
      <c r="HJ243" s="67" t="str">
        <f>IF(HI243="x","0",IF(HI243="1","0",IF(HI243="0","0","1")))</f>
        <v>0</v>
      </c>
      <c r="HK243" s="173"/>
      <c r="HL243" s="87" t="s">
        <v>0</v>
      </c>
      <c r="HM243" s="175"/>
      <c r="HN243" s="199" t="b">
        <f>IF(AND(HK243=$C243,HM243=$E243),1)</f>
        <v>0</v>
      </c>
      <c r="HO243" s="89" t="str">
        <f>IF(HK243&gt;HM243,"1",IF(HK243&lt;HM243,"2",IF(HK243=HM243,"0")))</f>
        <v>0</v>
      </c>
      <c r="HP243" s="288" t="str">
        <f>IF(HK243="x","0",IF(HN243=1,"3,5",IF(HO243=$F243,"1,5","0")))</f>
        <v>0</v>
      </c>
      <c r="HQ243" s="67" t="str">
        <f>IF(HP243="x","0",IF(HP243="1","0",IF(HP243="0","0","1")))</f>
        <v>0</v>
      </c>
      <c r="HR243" s="172"/>
      <c r="HS243" s="110"/>
      <c r="HT243" s="177"/>
      <c r="HU243" s="199" t="b">
        <f>IF(AND(HR243=$C243,HT243=$E243),1)</f>
        <v>0</v>
      </c>
      <c r="HV243" s="110" t="str">
        <f>IF(HR243&gt;HT243,"1",IF(HR243&lt;HT243,"2",IF(HR243=HT243,"0")))</f>
        <v>0</v>
      </c>
      <c r="HW243" s="115" t="str">
        <f>IF(HR243="x","0",IF(HU243=1,"3,5",IF(HV243=$F243,"1,5","0")))</f>
        <v>0</v>
      </c>
      <c r="HX243" s="67" t="str">
        <f>IF(HW243="x","0",IF(HW243="1","0",IF(HW243="0","0","1")))</f>
        <v>0</v>
      </c>
      <c r="HY243" s="540"/>
      <c r="HZ243" s="541" t="s">
        <v>0</v>
      </c>
      <c r="IA243" s="542"/>
      <c r="IB243" s="199" t="b">
        <f>IF(AND(HY243=$C243,IA243=$E243),1)</f>
        <v>0</v>
      </c>
      <c r="IC243" s="201" t="str">
        <f>IF(HY243&gt;IA243,"1",IF(HY243&lt;IA243,"2",IF(HY243=IA243,"0")))</f>
        <v>0</v>
      </c>
      <c r="ID243" s="543" t="str">
        <f>IF(HY243="x","0",IF(IB243=1,"3,5",IF(IC243=$F243,"1,5","0")))</f>
        <v>0</v>
      </c>
      <c r="IE243" s="67" t="str">
        <f>IF(ID243="x","0",IF(ID243="1","0",IF(ID243="0","0","1")))</f>
        <v>0</v>
      </c>
      <c r="IF243" s="294"/>
      <c r="IG243" s="295"/>
      <c r="IH243" s="296"/>
      <c r="II243" s="110" t="b">
        <f>IF(AND(IF243=$C243,IH243=$E243),1)</f>
        <v>0</v>
      </c>
      <c r="IJ243" s="210" t="str">
        <f>IF(IF243&gt;IH243,"1",IF(IF243&lt;IH243,"2",IF(IF243=IH243,"0")))</f>
        <v>0</v>
      </c>
      <c r="IK243" s="115" t="str">
        <f>IF(IF243="x","0",IF(II243=1,"3,5",IF(IJ243=$F243,"1,5","0")))</f>
        <v>0</v>
      </c>
      <c r="IL243" s="134" t="str">
        <f>IF(IK243="x","0",IF(IK243="1","0",IF(IK243="0","0","1")))</f>
        <v>0</v>
      </c>
      <c r="IM243" s="294"/>
      <c r="IN243" s="295"/>
      <c r="IO243" s="296"/>
      <c r="IP243" s="437" t="b">
        <f>IF(AND(IM243=$C243,IO243=$E243),1)</f>
        <v>0</v>
      </c>
      <c r="IQ243" s="210" t="str">
        <f>IF(IM243&gt;IO243,"1",IF(IM243&lt;IO243,"2",IF(IM243=IO243,"0")))</f>
        <v>0</v>
      </c>
      <c r="IR243" s="115" t="str">
        <f>IF(IM243="x","0",IF(IP243=1,"3,5",IF(IQ243=$F243,"1,5","0")))</f>
        <v>0</v>
      </c>
      <c r="IS243" s="134" t="str">
        <f>IF(IR243="x","0",IF(IR243="1","0",IF(IR243="0","0","1")))</f>
        <v>0</v>
      </c>
      <c r="IT243" s="294"/>
      <c r="IU243" s="295"/>
      <c r="IV243" s="296"/>
      <c r="IW243" s="500" t="b">
        <f>IF(AND(IT243=$C243,IV243=$E243),1)</f>
        <v>0</v>
      </c>
      <c r="IX243" s="210" t="str">
        <f>IF(IT243&gt;IV243,"1",IF(IT243&lt;IV243,"2",IF(IT243=IV243,"0")))</f>
        <v>0</v>
      </c>
      <c r="IY243" s="115" t="str">
        <f>IF(IT243="x","0",IF(IW243=1,"3,5",IF(IX243=$F243,"1,5","0")))</f>
        <v>0</v>
      </c>
      <c r="IZ243" s="67" t="str">
        <f>IF(IY243="x","0",IF(IY243="1","0",IF(IY243="0","0","1")))</f>
        <v>0</v>
      </c>
      <c r="JA243" s="206"/>
      <c r="JB243" s="223">
        <v>35</v>
      </c>
      <c r="JC243" s="522">
        <f>$N248</f>
        <v>0</v>
      </c>
      <c r="JD243" s="32">
        <f>$U248</f>
        <v>0</v>
      </c>
      <c r="JE243" s="32">
        <f>$AB248</f>
        <v>0</v>
      </c>
      <c r="JF243" s="32">
        <f>$AI248</f>
        <v>0</v>
      </c>
      <c r="JG243" s="224">
        <f>$AP248</f>
        <v>0</v>
      </c>
      <c r="JH243" s="519">
        <f>$AW248</f>
        <v>0</v>
      </c>
      <c r="JI243" s="224">
        <f>$BD248</f>
        <v>0</v>
      </c>
      <c r="JJ243" s="224">
        <f>$BK248</f>
        <v>0</v>
      </c>
      <c r="JK243" s="224">
        <f>$BR248</f>
        <v>0</v>
      </c>
      <c r="JL243" s="224">
        <f>$BY248</f>
        <v>0</v>
      </c>
      <c r="JM243" s="224">
        <f>$CF248</f>
        <v>0</v>
      </c>
      <c r="JN243" s="519">
        <f>$CM248</f>
        <v>0</v>
      </c>
      <c r="JO243" s="224">
        <f>$CT248</f>
        <v>0</v>
      </c>
      <c r="JP243" s="224">
        <f>$DA248</f>
        <v>0</v>
      </c>
      <c r="JQ243" s="225">
        <f>$DH248</f>
        <v>0</v>
      </c>
      <c r="JR243" s="225">
        <f>$DO248</f>
        <v>0</v>
      </c>
      <c r="JS243" s="224">
        <f>$DV248</f>
        <v>0</v>
      </c>
      <c r="JT243" s="224">
        <f>$EC248</f>
        <v>0</v>
      </c>
      <c r="JU243" s="224">
        <f>$EJ248</f>
        <v>0</v>
      </c>
      <c r="JV243" s="224">
        <f>$EQ248</f>
        <v>0</v>
      </c>
      <c r="JW243" s="224">
        <f>$EX248</f>
        <v>0</v>
      </c>
      <c r="JX243" s="225">
        <f>$FE248</f>
        <v>0</v>
      </c>
      <c r="JY243" s="225">
        <f>$FL248</f>
        <v>0</v>
      </c>
      <c r="JZ243" s="224">
        <f>$FS248</f>
        <v>0</v>
      </c>
      <c r="KA243" s="224">
        <f>$FZ248</f>
        <v>0</v>
      </c>
      <c r="KB243" s="224">
        <f>$GG248</f>
        <v>0</v>
      </c>
      <c r="KC243" s="224">
        <f>$GN248</f>
        <v>0</v>
      </c>
      <c r="KD243" s="519">
        <f>$GU248</f>
        <v>0</v>
      </c>
      <c r="KE243" s="519">
        <f>$HB248</f>
        <v>0</v>
      </c>
      <c r="KF243" s="224">
        <f>$HI248</f>
        <v>0</v>
      </c>
      <c r="KG243" s="224">
        <f>$HP248</f>
        <v>0</v>
      </c>
      <c r="KH243" s="224">
        <f>$HW248</f>
        <v>0</v>
      </c>
      <c r="KI243" s="224">
        <f>$ID248</f>
        <v>0</v>
      </c>
      <c r="KJ243" s="224">
        <f>$IK248</f>
        <v>0</v>
      </c>
      <c r="KK243" s="346">
        <f>IR248</f>
        <v>0</v>
      </c>
      <c r="KL243" s="346">
        <f>IY248</f>
        <v>0</v>
      </c>
      <c r="KQ243" s="72"/>
    </row>
    <row r="244" spans="1:16382" ht="12" hidden="1" customHeight="1" outlineLevel="1">
      <c r="A244" s="823"/>
      <c r="B244" s="824"/>
      <c r="C244" s="194" t="s">
        <v>41</v>
      </c>
      <c r="D244" s="195" t="s">
        <v>0</v>
      </c>
      <c r="E244" s="196" t="s">
        <v>41</v>
      </c>
      <c r="F244" s="8" t="str">
        <f>IF(C244="x","4",IF(C244&gt;E244,"1",IF(C244&lt;E244,"2",IF(C244=E244,"0",))))</f>
        <v>4</v>
      </c>
      <c r="G244" s="30"/>
      <c r="H244" s="7"/>
      <c r="I244" s="101"/>
      <c r="J244" s="102" t="s">
        <v>0</v>
      </c>
      <c r="K244" s="103"/>
      <c r="L244" s="104" t="b">
        <f>IF(AND(I244=$C244,K244=$E244),1)</f>
        <v>0</v>
      </c>
      <c r="M244" s="102" t="str">
        <f>IF(I244&gt;K244,"1",IF(I244&lt;K244,"2",IF(I244=K244,"0")))</f>
        <v>0</v>
      </c>
      <c r="N244" s="105" t="str">
        <f>IF(I244="x","0",IF(L244=1,"3",IF(M244=$F244,"1","0")))</f>
        <v>0</v>
      </c>
      <c r="O244" s="69"/>
      <c r="P244" s="119"/>
      <c r="Q244" s="120" t="s">
        <v>0</v>
      </c>
      <c r="R244" s="121"/>
      <c r="S244" s="120" t="b">
        <f>IF(AND(P244=$C244,R244=$E244),1)</f>
        <v>0</v>
      </c>
      <c r="T244" s="120" t="str">
        <f>IF(P244&gt;R244,"1",IF(P244&lt;R244,"2",IF(P244=R244,"0")))</f>
        <v>0</v>
      </c>
      <c r="U244" s="122" t="str">
        <f>IF(P244="x","0",IF(S244=1,"3",IF(T244=$F244,"1","0")))</f>
        <v>0</v>
      </c>
      <c r="V244" s="69"/>
      <c r="W244" s="101"/>
      <c r="X244" s="102" t="s">
        <v>0</v>
      </c>
      <c r="Y244" s="103"/>
      <c r="Z244" s="104" t="b">
        <f>IF(AND(W244=$C244,Y244=$E244),1)</f>
        <v>0</v>
      </c>
      <c r="AA244" s="102" t="str">
        <f>IF(W244&gt;Y244,"1",IF(W244&lt;Y244,"2",IF(W244=Y244,"0")))</f>
        <v>0</v>
      </c>
      <c r="AB244" s="105" t="str">
        <f>IF(W244="x","0",IF(Z244=1,"3",IF(AA244=$F244,"1","0")))</f>
        <v>0</v>
      </c>
      <c r="AC244" s="69"/>
      <c r="AD244" s="119"/>
      <c r="AE244" s="120" t="s">
        <v>0</v>
      </c>
      <c r="AF244" s="121"/>
      <c r="AG244" s="120" t="b">
        <f>IF(AND(AD244=$C244,AF244=$E244),1)</f>
        <v>0</v>
      </c>
      <c r="AH244" s="120" t="str">
        <f>IF(AD244&gt;AF244,"1",IF(AD244&lt;AF244,"2",IF(AD244=AF244,"0")))</f>
        <v>0</v>
      </c>
      <c r="AI244" s="122" t="str">
        <f>IF(AD244="x","0",IF(AG244=1,"3",IF(AH244=$F244,"1","0")))</f>
        <v>0</v>
      </c>
      <c r="AJ244" s="69"/>
      <c r="AK244" s="101"/>
      <c r="AL244" s="102" t="s">
        <v>0</v>
      </c>
      <c r="AM244" s="103"/>
      <c r="AN244" s="104" t="b">
        <f>IF(AND(AK244=$C$244,AM244=$E$244),1)</f>
        <v>0</v>
      </c>
      <c r="AO244" s="102" t="str">
        <f>IF(AK244&gt;AM244,"1",IF(AK244&lt;AM244,"2",IF(AK244=AM244,"0")))</f>
        <v>0</v>
      </c>
      <c r="AP244" s="105" t="str">
        <f>IF(AK244="x","0",IF(AN244=1,"3",IF(AO244=$F244,"1","0")))</f>
        <v>0</v>
      </c>
      <c r="AQ244" s="69"/>
      <c r="AR244" s="119"/>
      <c r="AS244" s="120" t="s">
        <v>0</v>
      </c>
      <c r="AT244" s="121"/>
      <c r="AU244" s="120" t="b">
        <f>IF(AND(AR244=$C244,AT244=$E244),1)</f>
        <v>0</v>
      </c>
      <c r="AV244" s="120" t="str">
        <f>IF(AR244&gt;AT244,"1",IF(AR244&lt;AT244,"2",IF(AR244=AT244,"0")))</f>
        <v>0</v>
      </c>
      <c r="AW244" s="122" t="str">
        <f>IF(AR244="x","0",IF(AU244=1,"3",IF(AV244=$F244,"1","0")))</f>
        <v>0</v>
      </c>
      <c r="AX244" s="69"/>
      <c r="AY244" s="101"/>
      <c r="AZ244" s="102" t="s">
        <v>0</v>
      </c>
      <c r="BA244" s="103"/>
      <c r="BB244" s="104" t="b">
        <f>IF(AND(AY244=$C244,BA244=$E244),1)</f>
        <v>0</v>
      </c>
      <c r="BC244" s="102" t="str">
        <f>IF(AY244&gt;BA244,"1",IF(AY244&lt;BA244,"2",IF(AY244=BA244,"0")))</f>
        <v>0</v>
      </c>
      <c r="BD244" s="105" t="str">
        <f>IF(AY244="x","0",IF(BB244=1,"3",IF(BC244=$F244,"1","0")))</f>
        <v>0</v>
      </c>
      <c r="BE244" s="69"/>
      <c r="BF244" s="119"/>
      <c r="BG244" s="120" t="s">
        <v>0</v>
      </c>
      <c r="BH244" s="121"/>
      <c r="BI244" s="120" t="b">
        <f>IF(AND(BF244=$C244,BH244=$E244),1)</f>
        <v>0</v>
      </c>
      <c r="BJ244" s="120" t="str">
        <f>IF(BF244&gt;BH244,"1",IF(BF244&lt;BH244,"2",IF(BF244=BH244,"0")))</f>
        <v>0</v>
      </c>
      <c r="BK244" s="122" t="str">
        <f>IF(BF244="x","0",IF(BI244=1,"3",IF(BJ244=$F244,"1","0")))</f>
        <v>0</v>
      </c>
      <c r="BL244" s="69"/>
      <c r="BM244" s="101"/>
      <c r="BN244" s="102" t="s">
        <v>0</v>
      </c>
      <c r="BO244" s="103"/>
      <c r="BP244" s="104" t="b">
        <f>IF(AND(BM244=$C244,BO244=$E244),1)</f>
        <v>0</v>
      </c>
      <c r="BQ244" s="102" t="str">
        <f>IF(BM244&gt;BO244,"1",IF(BM244&lt;BO244,"2",IF(BM244=BO244,"0")))</f>
        <v>0</v>
      </c>
      <c r="BR244" s="105" t="str">
        <f>IF(BM244="x","0",IF(BP244=1,"3",IF(BQ244=$F244,"1","0")))</f>
        <v>0</v>
      </c>
      <c r="BS244" s="69"/>
      <c r="BT244" s="119"/>
      <c r="BU244" s="120" t="s">
        <v>0</v>
      </c>
      <c r="BV244" s="121"/>
      <c r="BW244" s="120" t="b">
        <f>IF(AND(BT244=$C244,BV244=$E244),1)</f>
        <v>0</v>
      </c>
      <c r="BX244" s="120" t="str">
        <f>IF(BT244&gt;BV244,"1",IF(BT244&lt;BV244,"2",IF(BT244=BV244,"0")))</f>
        <v>0</v>
      </c>
      <c r="BY244" s="122" t="str">
        <f>IF(BT244="x","0",IF(BW244=1,"3",IF(BX244=$F244,"1","0")))</f>
        <v>0</v>
      </c>
      <c r="BZ244" s="69"/>
      <c r="CA244" s="101"/>
      <c r="CB244" s="102" t="s">
        <v>0</v>
      </c>
      <c r="CC244" s="103"/>
      <c r="CD244" s="104" t="b">
        <f>IF(AND(CA244=$C244,CC244=$E244),1)</f>
        <v>0</v>
      </c>
      <c r="CE244" s="102" t="str">
        <f>IF(CA244&gt;CC244,"1",IF(CA244&lt;CC244,"2",IF(CA244=CC244,"0")))</f>
        <v>0</v>
      </c>
      <c r="CF244" s="105" t="str">
        <f>IF(CA244="x","0",IF(CD244=1,"3",IF(CE244=$F244,"1","0")))</f>
        <v>0</v>
      </c>
      <c r="CG244" s="69"/>
      <c r="CH244" s="119"/>
      <c r="CI244" s="120" t="s">
        <v>0</v>
      </c>
      <c r="CJ244" s="121"/>
      <c r="CK244" s="120" t="b">
        <f>IF(AND(CH244=$C244,CJ244=$E244),1)</f>
        <v>0</v>
      </c>
      <c r="CL244" s="120" t="str">
        <f>IF(CH244&gt;CJ244,"1",IF(CH244&lt;CJ244,"2",IF(CH244=CJ244,"0")))</f>
        <v>0</v>
      </c>
      <c r="CM244" s="122" t="str">
        <f>IF(CH244="x","0",IF(CK244=1,"3",IF(CL244=$F244,"1","0")))</f>
        <v>0</v>
      </c>
      <c r="CN244" s="69"/>
      <c r="CO244" s="101"/>
      <c r="CP244" s="102" t="s">
        <v>0</v>
      </c>
      <c r="CQ244" s="103"/>
      <c r="CR244" s="104" t="b">
        <f>IF(AND(CO244=$C244,CQ244=$E244),1)</f>
        <v>0</v>
      </c>
      <c r="CS244" s="102" t="str">
        <f>IF(CO244&gt;CQ244,"1",IF(CO244&lt;CQ244,"2",IF(CO244=CQ244,"0")))</f>
        <v>0</v>
      </c>
      <c r="CT244" s="105" t="str">
        <f>IF(CO244="x","0",IF(CR244=1,"3",IF(CS244=$F244,"1","0")))</f>
        <v>0</v>
      </c>
      <c r="CU244" s="69"/>
      <c r="CV244" s="119"/>
      <c r="CW244" s="120" t="s">
        <v>0</v>
      </c>
      <c r="CX244" s="121"/>
      <c r="CY244" s="120" t="b">
        <f>IF(AND(CV244=$C244,CX244=$E244),1)</f>
        <v>0</v>
      </c>
      <c r="CZ244" s="120" t="str">
        <f>IF(CV244&gt;CX244,"1",IF(CV244&lt;CX244,"2",IF(CV244=CX244,"0")))</f>
        <v>0</v>
      </c>
      <c r="DA244" s="122" t="str">
        <f>IF(CV244="x","0",IF(CY244=1,"3",IF(CZ244=$F244,"1","0")))</f>
        <v>0</v>
      </c>
      <c r="DB244" s="69"/>
      <c r="DC244" s="101"/>
      <c r="DD244" s="102" t="s">
        <v>0</v>
      </c>
      <c r="DE244" s="103"/>
      <c r="DF244" s="104" t="b">
        <f>IF(AND(DC244=$C244,DE244=$E244),1)</f>
        <v>0</v>
      </c>
      <c r="DG244" s="102" t="str">
        <f>IF(DC244&gt;DE244,"1",IF(DC244&lt;DE244,"2",IF(DC244=DE244,"0")))</f>
        <v>0</v>
      </c>
      <c r="DH244" s="105" t="str">
        <f>IF(DC244="x","0",IF(DF244=1,"3",IF(DG244=$F244,"1","0")))</f>
        <v>0</v>
      </c>
      <c r="DI244" s="69"/>
      <c r="DJ244" s="119"/>
      <c r="DK244" s="120" t="s">
        <v>0</v>
      </c>
      <c r="DL244" s="121"/>
      <c r="DM244" s="120" t="b">
        <f>IF(AND(DJ244=$C244,DL244=$E244),1)</f>
        <v>0</v>
      </c>
      <c r="DN244" s="120" t="str">
        <f>IF(DJ244&gt;DL244,"1",IF(DJ244&lt;DL244,"2",IF(DJ244=DL244,"0")))</f>
        <v>0</v>
      </c>
      <c r="DO244" s="122" t="str">
        <f>IF(DJ244="x","0",IF(DM244=1,"3",IF(DN244=$F244,"1","0")))</f>
        <v>0</v>
      </c>
      <c r="DP244" s="69"/>
      <c r="DQ244" s="101"/>
      <c r="DR244" s="95" t="s">
        <v>0</v>
      </c>
      <c r="DS244" s="103"/>
      <c r="DT244" s="188" t="b">
        <f>IF(AND(DQ244=$C244,DS244=$E244),1)</f>
        <v>0</v>
      </c>
      <c r="DU244" s="187" t="str">
        <f>IF(DQ244&gt;DS244,"1",IF(DQ244&lt;DS244,"2",IF(DQ244=DS244,"0")))</f>
        <v>0</v>
      </c>
      <c r="DV244" s="183" t="str">
        <f>IF(DQ244="x","0",IF(DT244=1,"3",IF(DU244=$F244,"1","0")))</f>
        <v>0</v>
      </c>
      <c r="DW244" s="69"/>
      <c r="DX244" s="119"/>
      <c r="DY244" s="120" t="s">
        <v>0</v>
      </c>
      <c r="DZ244" s="121"/>
      <c r="EA244" s="120" t="b">
        <f>IF(AND(DX244=$C244,DZ244=$E244),1)</f>
        <v>0</v>
      </c>
      <c r="EB244" s="120" t="str">
        <f>IF(DX244&gt;DZ244,"1",IF(DX244&lt;DZ244,"2",IF(DX244=DZ244,"0")))</f>
        <v>0</v>
      </c>
      <c r="EC244" s="122" t="str">
        <f>IF(DX244="x","0",IF(EA244=1,"3",IF(EB244=$F244,"1","0")))</f>
        <v>0</v>
      </c>
      <c r="ED244" s="69"/>
      <c r="EE244" s="101"/>
      <c r="EF244" s="102" t="s">
        <v>0</v>
      </c>
      <c r="EG244" s="103"/>
      <c r="EH244" s="104" t="b">
        <f>IF(AND(EE244=$C244,EG244=$E244),1)</f>
        <v>0</v>
      </c>
      <c r="EI244" s="102" t="str">
        <f>IF(EE244&gt;EG244,"1",IF(EE244&lt;EG244,"2",IF(EE244=EG244,"0")))</f>
        <v>0</v>
      </c>
      <c r="EJ244" s="105" t="str">
        <f>IF(EE244="x","0",IF(EH244=1,"3",IF(EI244=$F244,"1","0")))</f>
        <v>0</v>
      </c>
      <c r="EK244" s="69"/>
      <c r="EL244" s="119"/>
      <c r="EM244" s="120" t="s">
        <v>0</v>
      </c>
      <c r="EN244" s="121"/>
      <c r="EO244" s="120" t="b">
        <f>IF(AND(EL244=$C244,EN244=$E244),1)</f>
        <v>0</v>
      </c>
      <c r="EP244" s="120" t="str">
        <f>IF(EL244&gt;EN244,"1",IF(EL244&lt;EN244,"2",IF(EL244=EN244,"0")))</f>
        <v>0</v>
      </c>
      <c r="EQ244" s="122" t="str">
        <f>IF(EL244="x","0",IF(EO244=1,"3",IF(EP244=$F244,"1","0")))</f>
        <v>0</v>
      </c>
      <c r="ER244" s="69"/>
      <c r="ES244" s="101"/>
      <c r="ET244" s="102" t="s">
        <v>0</v>
      </c>
      <c r="EU244" s="103"/>
      <c r="EV244" s="104" t="b">
        <f>IF(AND(ES244=$C244,EU244=$E244),1)</f>
        <v>0</v>
      </c>
      <c r="EW244" s="102" t="str">
        <f>IF(ES244&gt;EU244,"1",IF(ES244&lt;EU244,"2",IF(ES244=EU244,"0")))</f>
        <v>0</v>
      </c>
      <c r="EX244" s="105" t="str">
        <f>IF(ES244="x","0",IF(EV244=1,"3",IF(EW244=$F244,"1","0")))</f>
        <v>0</v>
      </c>
      <c r="EY244" s="69"/>
      <c r="EZ244" s="119"/>
      <c r="FA244" s="120" t="s">
        <v>0</v>
      </c>
      <c r="FB244" s="121"/>
      <c r="FC244" s="120" t="b">
        <f>IF(AND(EZ244=$C244,FB244=$E244),1)</f>
        <v>0</v>
      </c>
      <c r="FD244" s="120" t="str">
        <f>IF(EZ244&gt;FB244,"1",IF(EZ244&lt;FB244,"2",IF(EZ244=FB244,"0")))</f>
        <v>0</v>
      </c>
      <c r="FE244" s="122" t="str">
        <f>IF(EZ244="x","0",IF(FC244=1,"3",IF(FD244=$F244,"1","0")))</f>
        <v>0</v>
      </c>
      <c r="FF244" s="69"/>
      <c r="FG244" s="101"/>
      <c r="FH244" s="102" t="s">
        <v>0</v>
      </c>
      <c r="FI244" s="103"/>
      <c r="FJ244" s="104" t="b">
        <f>IF(AND(FG244=$C244,FI244=$E244),1)</f>
        <v>0</v>
      </c>
      <c r="FK244" s="102" t="str">
        <f>IF(FG244&gt;FI244,"1",IF(FG244&lt;FI244,"2",IF(FG244=FI244,"0")))</f>
        <v>0</v>
      </c>
      <c r="FL244" s="105" t="str">
        <f>IF(FG244="x","0",IF(FJ244=1,"3",IF(FK244=$F244,"1","0")))</f>
        <v>0</v>
      </c>
      <c r="FM244" s="69"/>
      <c r="FN244" s="119"/>
      <c r="FO244" s="120" t="s">
        <v>0</v>
      </c>
      <c r="FP244" s="121"/>
      <c r="FQ244" s="120" t="b">
        <f>IF(AND(FN244=$C244,FP244=$E244),1)</f>
        <v>0</v>
      </c>
      <c r="FR244" s="120" t="str">
        <f>IF(FN244&gt;FP244,"1",IF(FN244&lt;FP244,"2",IF(FN244=FP244,"0")))</f>
        <v>0</v>
      </c>
      <c r="FS244" s="122" t="str">
        <f>IF(FN244="x","0",IF(FQ244=1,"3",IF(FR244=$F244,"1","0")))</f>
        <v>0</v>
      </c>
      <c r="FT244" s="69"/>
      <c r="FU244" s="101"/>
      <c r="FV244" s="102" t="s">
        <v>0</v>
      </c>
      <c r="FW244" s="103"/>
      <c r="FX244" s="104" t="b">
        <f>IF(AND(FU244=$C244,FW244=$E244),1)</f>
        <v>0</v>
      </c>
      <c r="FY244" s="102" t="str">
        <f>IF(FU244&gt;FW244,"1",IF(FU244&lt;FW244,"2",IF(FU244=FW244,"0")))</f>
        <v>0</v>
      </c>
      <c r="FZ244" s="105" t="str">
        <f>IF(FU244="x","0",IF(FX244=1,"3",IF(FY244=$F244,"1","0")))</f>
        <v>0</v>
      </c>
      <c r="GA244" s="69"/>
      <c r="GB244" s="119"/>
      <c r="GC244" s="120" t="s">
        <v>0</v>
      </c>
      <c r="GD244" s="121"/>
      <c r="GE244" s="120" t="b">
        <f>IF(AND(GB244=$C244,GD244=$E244),1)</f>
        <v>0</v>
      </c>
      <c r="GF244" s="120" t="str">
        <f>IF(GB244&gt;GD244,"1",IF(GB244&lt;GD244,"2",IF(GB244=GD244,"0")))</f>
        <v>0</v>
      </c>
      <c r="GG244" s="122" t="str">
        <f>IF(GB244="x","0",IF(GE244=1,"3",IF(GF244=$F244,"1","0")))</f>
        <v>0</v>
      </c>
      <c r="GH244" s="69"/>
      <c r="GI244" s="566"/>
      <c r="GJ244" s="557" t="s">
        <v>0</v>
      </c>
      <c r="GK244" s="567"/>
      <c r="GL244" s="556" t="b">
        <f>IF(AND(GI244=$C244,GK244=$E244),1)</f>
        <v>0</v>
      </c>
      <c r="GM244" s="557" t="str">
        <f>IF(GI244&gt;GK244,"1",IF(GI244&lt;GK244,"2",IF(GI244=GK244,"0")))</f>
        <v>0</v>
      </c>
      <c r="GN244" s="561" t="str">
        <f>IF(GI244="x","0",IF(GL244=1,"3",IF(GM244=$F244,"1","0")))</f>
        <v>0</v>
      </c>
      <c r="GO244" s="69"/>
      <c r="GP244" s="119"/>
      <c r="GQ244" s="120" t="s">
        <v>0</v>
      </c>
      <c r="GR244" s="121"/>
      <c r="GS244" s="120" t="b">
        <f>IF(AND(GP244=$C244,GR244=$E244),1)</f>
        <v>0</v>
      </c>
      <c r="GT244" s="120" t="str">
        <f>IF(GP244&gt;GR244,"1",IF(GP244&lt;GR244,"2",IF(GP244=GR244,"0")))</f>
        <v>0</v>
      </c>
      <c r="GU244" s="122" t="str">
        <f>IF(GP244="x","0",IF(GS244=1,"3",IF(GT244=$F244,"1","0")))</f>
        <v>0</v>
      </c>
      <c r="GV244" s="69"/>
      <c r="GW244" s="101"/>
      <c r="GX244" s="102" t="s">
        <v>0</v>
      </c>
      <c r="GY244" s="103"/>
      <c r="GZ244" s="104" t="b">
        <f>IF(AND(GW244=$C244,GY244=$E244),1)</f>
        <v>0</v>
      </c>
      <c r="HA244" s="102" t="str">
        <f>IF(GW244&gt;GY244,"1",IF(GW244&lt;GY244,"2",IF(GW244=GY244,"0")))</f>
        <v>0</v>
      </c>
      <c r="HB244" s="105" t="str">
        <f>IF(GW244="x","0",IF(GZ244=1,"3",IF(HA244=$F244,"1","0")))</f>
        <v>0</v>
      </c>
      <c r="HC244" s="69"/>
      <c r="HD244" s="566"/>
      <c r="HE244" s="557" t="s">
        <v>0</v>
      </c>
      <c r="HF244" s="567"/>
      <c r="HG244" s="557" t="b">
        <f>IF(AND(HD244=$C244,HF244=$E244),1)</f>
        <v>0</v>
      </c>
      <c r="HH244" s="557" t="str">
        <f>IF(HD244&gt;HF244,"1",IF(HD244&lt;HF244,"2",IF(HD244=HF244,"0")))</f>
        <v>0</v>
      </c>
      <c r="HI244" s="655" t="str">
        <f>IF(HD244="x","0",IF(HG244=1,"3",IF(HH244=$F244,"1","0")))</f>
        <v>0</v>
      </c>
      <c r="HJ244" s="69"/>
      <c r="HK244" s="101"/>
      <c r="HL244" s="102" t="s">
        <v>0</v>
      </c>
      <c r="HM244" s="103"/>
      <c r="HN244" s="104" t="b">
        <f>IF(AND(HK244=$C244,HM244=$E244),1)</f>
        <v>0</v>
      </c>
      <c r="HO244" s="102" t="str">
        <f>IF(HK244&gt;HM244,"1",IF(HK244&lt;HM244,"2",IF(HK244=HM244,"0")))</f>
        <v>0</v>
      </c>
      <c r="HP244" s="105" t="str">
        <f>IF(HK244="x","0",IF(HN244=1,"3",IF(HO244=$F244,"1","0")))</f>
        <v>0</v>
      </c>
      <c r="HQ244" s="69"/>
      <c r="HR244" s="119"/>
      <c r="HS244" s="120" t="s">
        <v>0</v>
      </c>
      <c r="HT244" s="121"/>
      <c r="HU244" s="120" t="b">
        <f>IF(AND(HR244=$C244,HT244=$E244),1)</f>
        <v>0</v>
      </c>
      <c r="HV244" s="120" t="str">
        <f>IF(HR244&gt;HT244,"1",IF(HR244&lt;HT244,"2",IF(HR244=HT244,"0")))</f>
        <v>0</v>
      </c>
      <c r="HW244" s="122" t="str">
        <f>IF(HR244="x","0",IF(HU244=1,"3",IF(HV244=$F244,"1","0")))</f>
        <v>0</v>
      </c>
      <c r="HX244" s="69"/>
      <c r="HY244" s="575"/>
      <c r="HZ244" s="557" t="s">
        <v>0</v>
      </c>
      <c r="IA244" s="567"/>
      <c r="IB244" s="556" t="b">
        <f>IF(AND(HY244=$C244,IA244=$E244),1)</f>
        <v>0</v>
      </c>
      <c r="IC244" s="557" t="str">
        <f>IF(HY244&gt;IA244,"1",IF(HY244&lt;IA244,"2",IF(HY244=IA244,"0")))</f>
        <v>0</v>
      </c>
      <c r="ID244" s="561" t="str">
        <f>IF(HY244="x","0",IF(IB244=1,"3",IF(IC244=$F244,"1","0")))</f>
        <v>0</v>
      </c>
      <c r="IE244" s="69"/>
      <c r="IF244" s="119"/>
      <c r="IG244" s="120" t="s">
        <v>0</v>
      </c>
      <c r="IH244" s="121"/>
      <c r="II244" s="120" t="b">
        <f>IF(AND(IF244=$C244,IH244=$E244),1)</f>
        <v>0</v>
      </c>
      <c r="IJ244" s="120" t="str">
        <f>IF(IF244&gt;IH244,"1",IF(IF244&lt;IH244,"2",IF(IF244=IH244,"0")))</f>
        <v>0</v>
      </c>
      <c r="IK244" s="122" t="str">
        <f>IF(IF244="x","0",IF(II244=1,"3",IF(IJ244=$F244,"1","0")))</f>
        <v>0</v>
      </c>
      <c r="IL244" s="69"/>
      <c r="IM244" s="119"/>
      <c r="IN244" s="120" t="s">
        <v>0</v>
      </c>
      <c r="IO244" s="121"/>
      <c r="IP244" s="120" t="b">
        <f>IF(AND(IM244=$C244,IO244=$E244),1)</f>
        <v>0</v>
      </c>
      <c r="IQ244" s="120" t="str">
        <f>IF(IM244&gt;IO244,"1",IF(IM244&lt;IO244,"2",IF(IM244=IO244,"0")))</f>
        <v>0</v>
      </c>
      <c r="IR244" s="122" t="str">
        <f>IF(IM244="x","0",IF(IP244=1,"3",IF(IQ244=$F244,"1","0")))</f>
        <v>0</v>
      </c>
      <c r="IS244" s="69"/>
      <c r="IT244" s="119"/>
      <c r="IU244" s="120" t="s">
        <v>0</v>
      </c>
      <c r="IV244" s="121"/>
      <c r="IW244" s="120" t="b">
        <f>IF(AND(IT244=$C244,IV244=$E244),1)</f>
        <v>0</v>
      </c>
      <c r="IX244" s="120" t="str">
        <f>IF(IT244&gt;IV244,"1",IF(IT244&lt;IV244,"2",IF(IT244=IV244,"0")))</f>
        <v>0</v>
      </c>
      <c r="IY244" s="122" t="str">
        <f>IF(IT244="x","0",IF(IW244=1,"3",IF(IX244=$F244,"1","0")))</f>
        <v>0</v>
      </c>
      <c r="IZ244" s="69"/>
      <c r="JA244" s="207"/>
      <c r="JB244" s="33" t="s">
        <v>17</v>
      </c>
      <c r="JC244" s="526">
        <f>COUNTIF($N243:$N247,"3")+COUNTIF($N243:$N247,"3,5")</f>
        <v>0</v>
      </c>
      <c r="JD244" s="34">
        <f>COUNTIF($U243:$U247,"3")+COUNTIF($U243:$U247,"3,5")</f>
        <v>0</v>
      </c>
      <c r="JE244" s="444">
        <f>COUNTIF($AB243:$AB247,"3")+COUNTIF($AB243:$AB247,"3,5")</f>
        <v>0</v>
      </c>
      <c r="JF244" s="34">
        <f>COUNTIF($AI243:$AI247,"3")+COUNTIF($AI243:$AI247,"3,5")</f>
        <v>0</v>
      </c>
      <c r="JG244" s="444">
        <f>COUNTIF($AP243:$AP247,"3")+COUNTIF($AP243:$AP247,"3,5")</f>
        <v>0</v>
      </c>
      <c r="JH244" s="515">
        <f>COUNTIF($AW243:$AW247,"3")+COUNTIF($AW243:$AW247,"3,5")</f>
        <v>0</v>
      </c>
      <c r="JI244" s="444">
        <f>COUNTIF($BD243:$BD247,"3")+COUNTIF($BD243:$BD247,"3,5")</f>
        <v>0</v>
      </c>
      <c r="JJ244" s="34">
        <f>COUNTIF($BK243:$BK247,"3")+COUNTIF($BK243:$BK247,"3,5")</f>
        <v>0</v>
      </c>
      <c r="JK244" s="444">
        <f>COUNTIF($BR243:$BR247,"3")+COUNTIF($BR243:$BR247,"3,5")</f>
        <v>0</v>
      </c>
      <c r="JL244" s="34">
        <f>COUNTIF($BY243:$BY247,"3")+COUNTIF($BY243:$BY247,"3,5")</f>
        <v>0</v>
      </c>
      <c r="JM244" s="444">
        <f>COUNTIF($CF243:$CF247,"3")+COUNTIF($CF243:$CF247,"3,5")</f>
        <v>0</v>
      </c>
      <c r="JN244" s="515">
        <f>COUNTIF($CM243:$CM247,"3")+COUNTIF($CM243:$CM247,"3,5")</f>
        <v>0</v>
      </c>
      <c r="JO244" s="444">
        <f>COUNTIF($CT243:$CT247,"3")+COUNTIF($CT243:$CT247,"3,5")</f>
        <v>0</v>
      </c>
      <c r="JP244" s="34">
        <f>COUNTIF($DA243:$DA247,"3")+COUNTIF($DA243:$DA247,"3,5")</f>
        <v>0</v>
      </c>
      <c r="JQ244" s="442">
        <f>COUNTIF($DH243:$DH247,"3")+COUNTIF($DH243:$DH247,"3,5")</f>
        <v>0</v>
      </c>
      <c r="JR244" s="23">
        <f>COUNTIF($DO243:$DO247,"3")+COUNTIF($DO243:$DO247,"3,5")</f>
        <v>0</v>
      </c>
      <c r="JS244" s="444">
        <f>COUNTIF($DV243:$DV247,"3")+COUNTIF($DV243:$DV247,"3,5")</f>
        <v>0</v>
      </c>
      <c r="JT244" s="34">
        <f>COUNTIF($EC243:$EC247,"3")+COUNTIF($EC243:$EC247,"3,5")</f>
        <v>0</v>
      </c>
      <c r="JU244" s="444">
        <f>COUNTIF($EJ243:$EJ247,"3")+COUNTIF($EJ243:$EJ247,"3,5")</f>
        <v>0</v>
      </c>
      <c r="JV244" s="34">
        <f>COUNTIF($EQ243:$EQ247,"3")+COUNTIF($EQ243:$EQ247,"3,5")</f>
        <v>0</v>
      </c>
      <c r="JW244" s="444">
        <f>COUNTIF($EX243:$EX247,"3")+COUNTIF($EX243:$EX247,"3,5")</f>
        <v>0</v>
      </c>
      <c r="JX244" s="23">
        <f>COUNTIF($FE243:$FE247,"3")+COUNTIF($FE243:$FE247,"3,5")</f>
        <v>0</v>
      </c>
      <c r="JY244" s="442">
        <f>COUNTIF($FL243:$FL247,"3")+COUNTIF($FL243:$FL247,"3,5")</f>
        <v>0</v>
      </c>
      <c r="JZ244" s="34">
        <f>COUNTIF($FS243:$FS247,"3")+COUNTIF($FS243:$FS247,"3,5")</f>
        <v>0</v>
      </c>
      <c r="KA244" s="444">
        <f>COUNTIF($FZ243:$FZ247,"3")+COUNTIF($FZ243:$FZ247,"3,5")</f>
        <v>0</v>
      </c>
      <c r="KB244" s="34">
        <f>COUNTIF($GG243:$GG247,"3")+COUNTIF($GG243:$GG247,"3,3")</f>
        <v>0</v>
      </c>
      <c r="KC244" s="444">
        <f>COUNTIF($GN243:$GN247,"3")+COUNTIF($GN243:$GN247,"3,5")</f>
        <v>0</v>
      </c>
      <c r="KD244" s="515">
        <f>COUNTIF($GU243:$GU247,"3")+COUNTIF($GU243:$GU247,"3,5")</f>
        <v>0</v>
      </c>
      <c r="KE244" s="526">
        <f>COUNTIF($HB243:$HB247,"3")+COUNTIF($HB243:$HB247,"3,5")</f>
        <v>0</v>
      </c>
      <c r="KF244" s="34">
        <f>COUNTIF($HI243:$HI247,"3")+COUNTIF($HI243:$HI247,"3,5")</f>
        <v>0</v>
      </c>
      <c r="KG244" s="444">
        <f>COUNTIF($HP243:$HP247,"3")+COUNTIF($HP243:$HP247,"3,5")</f>
        <v>0</v>
      </c>
      <c r="KH244" s="34">
        <f>COUNTIF($HW243:$HW247,"3")+COUNTIF($HW243:$HW247,"3,5")</f>
        <v>0</v>
      </c>
      <c r="KI244" s="444">
        <f>COUNTIF($ID243:$ID247,"3")+COUNTIF($ID243:$ID247,"3,5")</f>
        <v>0</v>
      </c>
      <c r="KJ244" s="34">
        <f>COUNTIF($IK243:$IK247,"3")+COUNTIF($IK243:$IK247,"3,5")</f>
        <v>0</v>
      </c>
      <c r="KK244" s="34">
        <f>COUNTIF($IR243:$IR247,"3")+COUNTIF($IR243:$IR247,"3,5")</f>
        <v>0</v>
      </c>
      <c r="KL244" s="34">
        <f>COUNTIF($IY243:$IY247,"3")+COUNTIF($IY243:$IY247,"3,5")</f>
        <v>0</v>
      </c>
    </row>
    <row r="245" spans="1:16382" ht="12" hidden="1" customHeight="1" outlineLevel="1">
      <c r="A245" s="823"/>
      <c r="B245" s="824"/>
      <c r="C245" s="194" t="s">
        <v>41</v>
      </c>
      <c r="D245" s="195" t="s">
        <v>0</v>
      </c>
      <c r="E245" s="196" t="s">
        <v>41</v>
      </c>
      <c r="F245" s="8" t="str">
        <f>IF(C245="x","4",IF(C245&gt;E245,"1",IF(C245&lt;E245,"2",IF(C245=E245,"0",))))</f>
        <v>4</v>
      </c>
      <c r="G245" s="30"/>
      <c r="H245" s="7"/>
      <c r="I245" s="101"/>
      <c r="J245" s="102" t="s">
        <v>0</v>
      </c>
      <c r="K245" s="103"/>
      <c r="L245" s="104" t="b">
        <f>IF(AND(I245=$C245,K245=$E245),1)</f>
        <v>0</v>
      </c>
      <c r="M245" s="102" t="str">
        <f>IF(I245&gt;K245,"1",IF(I245&lt;K245,"2",IF(I245=K245,"0")))</f>
        <v>0</v>
      </c>
      <c r="N245" s="105" t="str">
        <f>IF(I245="x","0",IF(L245=1,"3",IF(M245=$F245,"1","0")))</f>
        <v>0</v>
      </c>
      <c r="O245" s="69"/>
      <c r="P245" s="119"/>
      <c r="Q245" s="120" t="s">
        <v>0</v>
      </c>
      <c r="R245" s="121"/>
      <c r="S245" s="120" t="b">
        <f>IF(AND(P245=$C245,R245=$E245),1)</f>
        <v>0</v>
      </c>
      <c r="T245" s="120" t="str">
        <f>IF(P245&gt;R245,"1",IF(P245&lt;R245,"2",IF(P245=R245,"0")))</f>
        <v>0</v>
      </c>
      <c r="U245" s="122" t="str">
        <f>IF(P245="x","0",IF(S245=1,"3",IF(T245=$F245,"1","0")))</f>
        <v>0</v>
      </c>
      <c r="V245" s="69"/>
      <c r="W245" s="101"/>
      <c r="X245" s="102" t="s">
        <v>0</v>
      </c>
      <c r="Y245" s="103"/>
      <c r="Z245" s="104" t="b">
        <f>IF(AND(W245=$C245,Y245=$E245),1)</f>
        <v>0</v>
      </c>
      <c r="AA245" s="102" t="str">
        <f>IF(W245&gt;Y245,"1",IF(W245&lt;Y245,"2",IF(W245=Y245,"0")))</f>
        <v>0</v>
      </c>
      <c r="AB245" s="105" t="str">
        <f>IF(W245="x","0",IF(Z245=1,"3",IF(AA245=$F245,"1","0")))</f>
        <v>0</v>
      </c>
      <c r="AC245" s="69"/>
      <c r="AD245" s="119"/>
      <c r="AE245" s="120" t="s">
        <v>0</v>
      </c>
      <c r="AF245" s="121"/>
      <c r="AG245" s="120" t="b">
        <f>IF(AND(AD245=$C245,AF245=$E245),1)</f>
        <v>0</v>
      </c>
      <c r="AH245" s="120" t="str">
        <f>IF(AD245&gt;AF245,"1",IF(AD245&lt;AF245,"2",IF(AD245=AF245,"0")))</f>
        <v>0</v>
      </c>
      <c r="AI245" s="122" t="str">
        <f>IF(AD245="x","0",IF(AG245=1,"3",IF(AH245=$F245,"1","0")))</f>
        <v>0</v>
      </c>
      <c r="AJ245" s="69"/>
      <c r="AK245" s="101"/>
      <c r="AL245" s="102" t="s">
        <v>0</v>
      </c>
      <c r="AM245" s="103"/>
      <c r="AN245" s="104" t="b">
        <f>IF(AND(AK245=$C$245,AM245=$E$245),1)</f>
        <v>0</v>
      </c>
      <c r="AO245" s="102" t="str">
        <f>IF(AK245&gt;AM245,"1",IF(AK245&lt;AM245,"2",IF(AK245=AM245,"0")))</f>
        <v>0</v>
      </c>
      <c r="AP245" s="105" t="str">
        <f>IF(AK245="x","0",IF(AN245=1,"3",IF(AO245=$F245,"1","0")))</f>
        <v>0</v>
      </c>
      <c r="AQ245" s="69"/>
      <c r="AR245" s="119"/>
      <c r="AS245" s="120" t="s">
        <v>0</v>
      </c>
      <c r="AT245" s="121"/>
      <c r="AU245" s="120" t="b">
        <f>IF(AND(AR245=$C245,AT245=$E245),1)</f>
        <v>0</v>
      </c>
      <c r="AV245" s="120" t="str">
        <f>IF(AR245&gt;AT245,"1",IF(AR245&lt;AT245,"2",IF(AR245=AT245,"0")))</f>
        <v>0</v>
      </c>
      <c r="AW245" s="122" t="str">
        <f>IF(AR245="x","0",IF(AU245=1,"3",IF(AV245=$F245,"1","0")))</f>
        <v>0</v>
      </c>
      <c r="AX245" s="69"/>
      <c r="AY245" s="101"/>
      <c r="AZ245" s="102" t="s">
        <v>0</v>
      </c>
      <c r="BA245" s="103"/>
      <c r="BB245" s="104" t="b">
        <f>IF(AND(AY245=$C245,BA245=$E245),1)</f>
        <v>0</v>
      </c>
      <c r="BC245" s="102" t="str">
        <f>IF(AY245&gt;BA245,"1",IF(AY245&lt;BA245,"2",IF(AY245=BA245,"0")))</f>
        <v>0</v>
      </c>
      <c r="BD245" s="105" t="str">
        <f>IF(AY245="x","0",IF(BB245=1,"3",IF(BC245=$F245,"1","0")))</f>
        <v>0</v>
      </c>
      <c r="BE245" s="69"/>
      <c r="BF245" s="119"/>
      <c r="BG245" s="120" t="s">
        <v>0</v>
      </c>
      <c r="BH245" s="121"/>
      <c r="BI245" s="120" t="b">
        <f>IF(AND(BF245=$C245,BH245=$E245),1)</f>
        <v>0</v>
      </c>
      <c r="BJ245" s="120" t="str">
        <f>IF(BF245&gt;BH245,"1",IF(BF245&lt;BH245,"2",IF(BF245=BH245,"0")))</f>
        <v>0</v>
      </c>
      <c r="BK245" s="122" t="str">
        <f>IF(BF245="x","0",IF(BI245=1,"3",IF(BJ245=$F245,"1","0")))</f>
        <v>0</v>
      </c>
      <c r="BL245" s="69"/>
      <c r="BM245" s="101"/>
      <c r="BN245" s="102" t="s">
        <v>0</v>
      </c>
      <c r="BO245" s="103"/>
      <c r="BP245" s="104" t="b">
        <f>IF(AND(BM245=$C245,BO245=$E245),1)</f>
        <v>0</v>
      </c>
      <c r="BQ245" s="102" t="str">
        <f>IF(BM245&gt;BO245,"1",IF(BM245&lt;BO245,"2",IF(BM245=BO245,"0")))</f>
        <v>0</v>
      </c>
      <c r="BR245" s="105" t="str">
        <f>IF(BM245="x","0",IF(BP245=1,"3",IF(BQ245=$F245,"1","0")))</f>
        <v>0</v>
      </c>
      <c r="BS245" s="69"/>
      <c r="BT245" s="119"/>
      <c r="BU245" s="120" t="s">
        <v>0</v>
      </c>
      <c r="BV245" s="121"/>
      <c r="BW245" s="120" t="b">
        <f>IF(AND(BT245=$C245,BV245=$E245),1)</f>
        <v>0</v>
      </c>
      <c r="BX245" s="120" t="str">
        <f>IF(BT245&gt;BV245,"1",IF(BT245&lt;BV245,"2",IF(BT245=BV245,"0")))</f>
        <v>0</v>
      </c>
      <c r="BY245" s="122" t="str">
        <f>IF(BT245="x","0",IF(BW245=1,"3",IF(BX245=$F245,"1","0")))</f>
        <v>0</v>
      </c>
      <c r="BZ245" s="69"/>
      <c r="CA245" s="101"/>
      <c r="CB245" s="102" t="s">
        <v>0</v>
      </c>
      <c r="CC245" s="103"/>
      <c r="CD245" s="104" t="b">
        <f>IF(AND(CA245=$C245,CC245=$E245),1)</f>
        <v>0</v>
      </c>
      <c r="CE245" s="102" t="str">
        <f>IF(CA245&gt;CC245,"1",IF(CA245&lt;CC245,"2",IF(CA245=CC245,"0")))</f>
        <v>0</v>
      </c>
      <c r="CF245" s="105" t="str">
        <f>IF(CA245="x","0",IF(CD245=1,"3",IF(CE245=$F245,"1","0")))</f>
        <v>0</v>
      </c>
      <c r="CG245" s="69"/>
      <c r="CH245" s="119"/>
      <c r="CI245" s="120" t="s">
        <v>0</v>
      </c>
      <c r="CJ245" s="121"/>
      <c r="CK245" s="120" t="b">
        <f>IF(AND(CH245=$C245,CJ245=$E245),1)</f>
        <v>0</v>
      </c>
      <c r="CL245" s="120" t="str">
        <f>IF(CH245&gt;CJ245,"1",IF(CH245&lt;CJ245,"2",IF(CH245=CJ245,"0")))</f>
        <v>0</v>
      </c>
      <c r="CM245" s="122" t="str">
        <f>IF(CH245="x","0",IF(CK245=1,"3",IF(CL245=$F245,"1","0")))</f>
        <v>0</v>
      </c>
      <c r="CN245" s="69"/>
      <c r="CO245" s="101"/>
      <c r="CP245" s="102" t="s">
        <v>0</v>
      </c>
      <c r="CQ245" s="103"/>
      <c r="CR245" s="104" t="b">
        <f>IF(AND(CO245=$C245,CQ245=$E245),1)</f>
        <v>0</v>
      </c>
      <c r="CS245" s="102" t="str">
        <f>IF(CO245&gt;CQ245,"1",IF(CO245&lt;CQ245,"2",IF(CO245=CQ245,"0")))</f>
        <v>0</v>
      </c>
      <c r="CT245" s="105" t="str">
        <f>IF(CO245="x","0",IF(CR245=1,"3",IF(CS245=$F245,"1","0")))</f>
        <v>0</v>
      </c>
      <c r="CU245" s="69"/>
      <c r="CV245" s="119"/>
      <c r="CW245" s="120" t="s">
        <v>0</v>
      </c>
      <c r="CX245" s="121"/>
      <c r="CY245" s="120" t="b">
        <f>IF(AND(CV245=$C245,CX245=$E245),1)</f>
        <v>0</v>
      </c>
      <c r="CZ245" s="120" t="str">
        <f>IF(CV245&gt;CX245,"1",IF(CV245&lt;CX245,"2",IF(CV245=CX245,"0")))</f>
        <v>0</v>
      </c>
      <c r="DA245" s="122" t="str">
        <f>IF(CV245="x","0",IF(CY245=1,"3",IF(CZ245=$F245,"1","0")))</f>
        <v>0</v>
      </c>
      <c r="DB245" s="69"/>
      <c r="DC245" s="101"/>
      <c r="DD245" s="102" t="s">
        <v>0</v>
      </c>
      <c r="DE245" s="103"/>
      <c r="DF245" s="104" t="b">
        <f>IF(AND(DC245=$C245,DE245=$E245),1)</f>
        <v>0</v>
      </c>
      <c r="DG245" s="102" t="str">
        <f>IF(DC245&gt;DE245,"1",IF(DC245&lt;DE245,"2",IF(DC245=DE245,"0")))</f>
        <v>0</v>
      </c>
      <c r="DH245" s="105" t="str">
        <f>IF(DC245="x","0",IF(DF245=1,"3",IF(DG245=$F245,"1","0")))</f>
        <v>0</v>
      </c>
      <c r="DI245" s="69"/>
      <c r="DJ245" s="119"/>
      <c r="DK245" s="120" t="s">
        <v>0</v>
      </c>
      <c r="DL245" s="121"/>
      <c r="DM245" s="120" t="b">
        <f>IF(AND(DJ245=$C245,DL245=$E245),1)</f>
        <v>0</v>
      </c>
      <c r="DN245" s="120" t="str">
        <f>IF(DJ245&gt;DL245,"1",IF(DJ245&lt;DL245,"2",IF(DJ245=DL245,"0")))</f>
        <v>0</v>
      </c>
      <c r="DO245" s="122" t="str">
        <f>IF(DJ245="x","0",IF(DM245=1,"3",IF(DN245=$F245,"1","0")))</f>
        <v>0</v>
      </c>
      <c r="DP245" s="69"/>
      <c r="DQ245" s="101"/>
      <c r="DR245" s="95" t="s">
        <v>0</v>
      </c>
      <c r="DS245" s="103"/>
      <c r="DT245" s="188" t="b">
        <f>IF(AND(DQ245=$C245,DS245=$E245),1)</f>
        <v>0</v>
      </c>
      <c r="DU245" s="187" t="str">
        <f>IF(DQ245&gt;DS245,"1",IF(DQ245&lt;DS245,"2",IF(DQ245=DS245,"0")))</f>
        <v>0</v>
      </c>
      <c r="DV245" s="183" t="str">
        <f>IF(DQ245="x","0",IF(DT245=1,"3",IF(DU245=$F245,"1","0")))</f>
        <v>0</v>
      </c>
      <c r="DW245" s="69"/>
      <c r="DX245" s="119"/>
      <c r="DY245" s="120" t="s">
        <v>0</v>
      </c>
      <c r="DZ245" s="121"/>
      <c r="EA245" s="120" t="b">
        <f>IF(AND(DX245=$C245,DZ245=$E245),1)</f>
        <v>0</v>
      </c>
      <c r="EB245" s="120" t="str">
        <f>IF(DX245&gt;DZ245,"1",IF(DX245&lt;DZ245,"2",IF(DX245=DZ245,"0")))</f>
        <v>0</v>
      </c>
      <c r="EC245" s="122" t="str">
        <f>IF(DX245="x","0",IF(EA245=1,"3",IF(EB245=$F245,"1","0")))</f>
        <v>0</v>
      </c>
      <c r="ED245" s="69"/>
      <c r="EE245" s="101"/>
      <c r="EF245" s="102" t="s">
        <v>0</v>
      </c>
      <c r="EG245" s="103"/>
      <c r="EH245" s="104" t="b">
        <f>IF(AND(EE245=$C245,EG245=$E245),1)</f>
        <v>0</v>
      </c>
      <c r="EI245" s="102" t="str">
        <f>IF(EE245&gt;EG245,"1",IF(EE245&lt;EG245,"2",IF(EE245=EG245,"0")))</f>
        <v>0</v>
      </c>
      <c r="EJ245" s="105" t="str">
        <f>IF(EE245="x","0",IF(EH245=1,"3",IF(EI245=$F245,"1","0")))</f>
        <v>0</v>
      </c>
      <c r="EK245" s="69"/>
      <c r="EL245" s="119"/>
      <c r="EM245" s="120" t="s">
        <v>0</v>
      </c>
      <c r="EN245" s="121"/>
      <c r="EO245" s="120" t="b">
        <f>IF(AND(EL245=$C245,EN245=$E245),1)</f>
        <v>0</v>
      </c>
      <c r="EP245" s="120" t="str">
        <f>IF(EL245&gt;EN245,"1",IF(EL245&lt;EN245,"2",IF(EL245=EN245,"0")))</f>
        <v>0</v>
      </c>
      <c r="EQ245" s="122" t="str">
        <f>IF(EL245="x","0",IF(EO245=1,"3",IF(EP245=$F245,"1","0")))</f>
        <v>0</v>
      </c>
      <c r="ER245" s="69"/>
      <c r="ES245" s="101"/>
      <c r="ET245" s="102" t="s">
        <v>0</v>
      </c>
      <c r="EU245" s="103"/>
      <c r="EV245" s="104" t="b">
        <f>IF(AND(ES245=$C245,EU245=$E245),1)</f>
        <v>0</v>
      </c>
      <c r="EW245" s="102" t="str">
        <f>IF(ES245&gt;EU245,"1",IF(ES245&lt;EU245,"2",IF(ES245=EU245,"0")))</f>
        <v>0</v>
      </c>
      <c r="EX245" s="105" t="str">
        <f>IF(ES245="x","0",IF(EV245=1,"3",IF(EW245=$F245,"1","0")))</f>
        <v>0</v>
      </c>
      <c r="EY245" s="69"/>
      <c r="EZ245" s="119"/>
      <c r="FA245" s="120" t="s">
        <v>0</v>
      </c>
      <c r="FB245" s="121"/>
      <c r="FC245" s="120" t="b">
        <f>IF(AND(EZ245=$C245,FB245=$E245),1)</f>
        <v>0</v>
      </c>
      <c r="FD245" s="120" t="str">
        <f>IF(EZ245&gt;FB245,"1",IF(EZ245&lt;FB245,"2",IF(EZ245=FB245,"0")))</f>
        <v>0</v>
      </c>
      <c r="FE245" s="122" t="str">
        <f>IF(EZ245="x","0",IF(FC245=1,"3",IF(FD245=$F245,"1","0")))</f>
        <v>0</v>
      </c>
      <c r="FF245" s="69"/>
      <c r="FG245" s="101"/>
      <c r="FH245" s="102" t="s">
        <v>0</v>
      </c>
      <c r="FI245" s="103"/>
      <c r="FJ245" s="104" t="b">
        <f>IF(AND(FG245=$C245,FI245=$E245),1)</f>
        <v>0</v>
      </c>
      <c r="FK245" s="102" t="str">
        <f>IF(FG245&gt;FI245,"1",IF(FG245&lt;FI245,"2",IF(FG245=FI245,"0")))</f>
        <v>0</v>
      </c>
      <c r="FL245" s="105" t="str">
        <f>IF(FG245="x","0",IF(FJ245=1,"3",IF(FK245=$F245,"1","0")))</f>
        <v>0</v>
      </c>
      <c r="FM245" s="69"/>
      <c r="FN245" s="119"/>
      <c r="FO245" s="120" t="s">
        <v>0</v>
      </c>
      <c r="FP245" s="121"/>
      <c r="FQ245" s="120" t="b">
        <f>IF(AND(FN245=$C245,FP245=$E245),1)</f>
        <v>0</v>
      </c>
      <c r="FR245" s="120" t="str">
        <f>IF(FN245&gt;FP245,"1",IF(FN245&lt;FP245,"2",IF(FN245=FP245,"0")))</f>
        <v>0</v>
      </c>
      <c r="FS245" s="122" t="str">
        <f>IF(FN245="x","0",IF(FQ245=1,"3",IF(FR245=$F245,"1","0")))</f>
        <v>0</v>
      </c>
      <c r="FT245" s="69"/>
      <c r="FU245" s="101"/>
      <c r="FV245" s="102" t="s">
        <v>0</v>
      </c>
      <c r="FW245" s="103"/>
      <c r="FX245" s="104" t="b">
        <f>IF(AND(FU245=$C245,FW245=$E245),1)</f>
        <v>0</v>
      </c>
      <c r="FY245" s="102" t="str">
        <f>IF(FU245&gt;FW245,"1",IF(FU245&lt;FW245,"2",IF(FU245=FW245,"0")))</f>
        <v>0</v>
      </c>
      <c r="FZ245" s="105" t="str">
        <f>IF(FU245="x","0",IF(FX245=1,"3",IF(FY245=$F245,"1","0")))</f>
        <v>0</v>
      </c>
      <c r="GA245" s="69"/>
      <c r="GB245" s="119"/>
      <c r="GC245" s="120" t="s">
        <v>0</v>
      </c>
      <c r="GD245" s="121"/>
      <c r="GE245" s="120" t="b">
        <f>IF(AND(GB245=$C245,GD245=$E245),1)</f>
        <v>0</v>
      </c>
      <c r="GF245" s="120" t="str">
        <f>IF(GB245&gt;GD245,"1",IF(GB245&lt;GD245,"2",IF(GB245=GD245,"0")))</f>
        <v>0</v>
      </c>
      <c r="GG245" s="122" t="str">
        <f>IF(GB245="x","0",IF(GE245=1,"3",IF(GF245=$F245,"1","0")))</f>
        <v>0</v>
      </c>
      <c r="GH245" s="69"/>
      <c r="GI245" s="566"/>
      <c r="GJ245" s="557" t="s">
        <v>0</v>
      </c>
      <c r="GK245" s="567"/>
      <c r="GL245" s="556" t="b">
        <f>IF(AND(GI245=$C245,GK245=$E245),1)</f>
        <v>0</v>
      </c>
      <c r="GM245" s="557" t="str">
        <f>IF(GI245&gt;GK245,"1",IF(GI245&lt;GK245,"2",IF(GI245=GK245,"0")))</f>
        <v>0</v>
      </c>
      <c r="GN245" s="561" t="str">
        <f>IF(GI245="x","0",IF(GL245=1,"3",IF(GM245=$F245,"1","0")))</f>
        <v>0</v>
      </c>
      <c r="GO245" s="69"/>
      <c r="GP245" s="119"/>
      <c r="GQ245" s="120" t="s">
        <v>0</v>
      </c>
      <c r="GR245" s="121"/>
      <c r="GS245" s="120" t="b">
        <f>IF(AND(GP245=$C245,GR245=$E245),1)</f>
        <v>0</v>
      </c>
      <c r="GT245" s="120" t="str">
        <f>IF(GP245&gt;GR245,"1",IF(GP245&lt;GR245,"2",IF(GP245=GR245,"0")))</f>
        <v>0</v>
      </c>
      <c r="GU245" s="122" t="str">
        <f>IF(GP245="x","0",IF(GS245=1,"3",IF(GT245=$F245,"1","0")))</f>
        <v>0</v>
      </c>
      <c r="GV245" s="69"/>
      <c r="GW245" s="101"/>
      <c r="GX245" s="102" t="s">
        <v>0</v>
      </c>
      <c r="GY245" s="103"/>
      <c r="GZ245" s="104" t="b">
        <f>IF(AND(GW245=$C245,GY245=$E245),1)</f>
        <v>0</v>
      </c>
      <c r="HA245" s="102" t="str">
        <f>IF(GW245&gt;GY245,"1",IF(GW245&lt;GY245,"2",IF(GW245=GY245,"0")))</f>
        <v>0</v>
      </c>
      <c r="HB245" s="105" t="str">
        <f>IF(GW245="x","0",IF(GZ245=1,"3",IF(HA245=$F245,"1","0")))</f>
        <v>0</v>
      </c>
      <c r="HC245" s="69"/>
      <c r="HD245" s="566"/>
      <c r="HE245" s="557" t="s">
        <v>0</v>
      </c>
      <c r="HF245" s="567"/>
      <c r="HG245" s="557" t="b">
        <f>IF(AND(HD245=$C245,HF245=$E245),1)</f>
        <v>0</v>
      </c>
      <c r="HH245" s="557" t="str">
        <f>IF(HD245&gt;HF245,"1",IF(HD245&lt;HF245,"2",IF(HD245=HF245,"0")))</f>
        <v>0</v>
      </c>
      <c r="HI245" s="655" t="str">
        <f>IF(HD245="x","0",IF(HG245=1,"3",IF(HH245=$F245,"1","0")))</f>
        <v>0</v>
      </c>
      <c r="HJ245" s="69"/>
      <c r="HK245" s="101"/>
      <c r="HL245" s="102" t="s">
        <v>0</v>
      </c>
      <c r="HM245" s="103"/>
      <c r="HN245" s="104" t="b">
        <f>IF(AND(HK245=$C245,HM245=$E245),1)</f>
        <v>0</v>
      </c>
      <c r="HO245" s="102" t="str">
        <f>IF(HK245&gt;HM245,"1",IF(HK245&lt;HM245,"2",IF(HK245=HM245,"0")))</f>
        <v>0</v>
      </c>
      <c r="HP245" s="105" t="str">
        <f>IF(HK245="x","0",IF(HN245=1,"3",IF(HO245=$F245,"1","0")))</f>
        <v>0</v>
      </c>
      <c r="HQ245" s="69"/>
      <c r="HR245" s="119"/>
      <c r="HS245" s="120" t="s">
        <v>0</v>
      </c>
      <c r="HT245" s="121"/>
      <c r="HU245" s="120" t="b">
        <f>IF(AND(HR245=$C245,HT245=$E245),1)</f>
        <v>0</v>
      </c>
      <c r="HV245" s="120" t="str">
        <f>IF(HR245&gt;HT245,"1",IF(HR245&lt;HT245,"2",IF(HR245=HT245,"0")))</f>
        <v>0</v>
      </c>
      <c r="HW245" s="122" t="str">
        <f>IF(HR245="x","0",IF(HU245=1,"3",IF(HV245=$F245,"1","0")))</f>
        <v>0</v>
      </c>
      <c r="HX245" s="69"/>
      <c r="HY245" s="575"/>
      <c r="HZ245" s="557" t="s">
        <v>0</v>
      </c>
      <c r="IA245" s="567"/>
      <c r="IB245" s="556" t="b">
        <f>IF(AND(HY245=$C245,IA245=$E245),1)</f>
        <v>0</v>
      </c>
      <c r="IC245" s="557" t="str">
        <f>IF(HY245&gt;IA245,"1",IF(HY245&lt;IA245,"2",IF(HY245=IA245,"0")))</f>
        <v>0</v>
      </c>
      <c r="ID245" s="561" t="str">
        <f>IF(HY245="x","0",IF(IB245=1,"3",IF(IC245=$F245,"1","0")))</f>
        <v>0</v>
      </c>
      <c r="IE245" s="69"/>
      <c r="IF245" s="119"/>
      <c r="IG245" s="120" t="s">
        <v>0</v>
      </c>
      <c r="IH245" s="121"/>
      <c r="II245" s="120" t="b">
        <f>IF(AND(IF245=$C245,IH245=$E245),1)</f>
        <v>0</v>
      </c>
      <c r="IJ245" s="120" t="str">
        <f>IF(IF245&gt;IH245,"1",IF(IF245&lt;IH245,"2",IF(IF245=IH245,"0")))</f>
        <v>0</v>
      </c>
      <c r="IK245" s="122" t="str">
        <f>IF(IF245="x","0",IF(II245=1,"3",IF(IJ245=$F245,"1","0")))</f>
        <v>0</v>
      </c>
      <c r="IL245" s="69"/>
      <c r="IM245" s="119"/>
      <c r="IN245" s="120" t="s">
        <v>0</v>
      </c>
      <c r="IO245" s="121"/>
      <c r="IP245" s="120" t="b">
        <f>IF(AND(IM245=$C245,IO245=$E245),1)</f>
        <v>0</v>
      </c>
      <c r="IQ245" s="120" t="str">
        <f>IF(IM245&gt;IO245,"1",IF(IM245&lt;IO245,"2",IF(IM245=IO245,"0")))</f>
        <v>0</v>
      </c>
      <c r="IR245" s="122" t="str">
        <f>IF(IM245="x","0",IF(IP245=1,"3",IF(IQ245=$F245,"1","0")))</f>
        <v>0</v>
      </c>
      <c r="IS245" s="69"/>
      <c r="IT245" s="119"/>
      <c r="IU245" s="120" t="s">
        <v>0</v>
      </c>
      <c r="IV245" s="121"/>
      <c r="IW245" s="120" t="b">
        <f>IF(AND(IT245=$C245,IV245=$E245),1)</f>
        <v>0</v>
      </c>
      <c r="IX245" s="120" t="str">
        <f>IF(IT245&gt;IV245,"1",IF(IT245&lt;IV245,"2",IF(IT245=IV245,"0")))</f>
        <v>0</v>
      </c>
      <c r="IY245" s="122" t="str">
        <f>IF(IT245="x","0",IF(IW245=1,"3",IF(IX245=$F245,"1","0")))</f>
        <v>0</v>
      </c>
      <c r="IZ245" s="69"/>
      <c r="JA245" s="207"/>
      <c r="JB245" s="33" t="s">
        <v>18</v>
      </c>
      <c r="JC245" s="527">
        <f>COUNTIF($N243:$N247,"1")+COUNTIF($N243:$N247,"1,5")</f>
        <v>0</v>
      </c>
      <c r="JD245" s="35">
        <f>COUNTIF($U243:$U247,"1")+COUNTIF($U243:$U247,"1,5")</f>
        <v>0</v>
      </c>
      <c r="JE245" s="445">
        <f>COUNTIF($AB243:$AB247,"1")+COUNTIF($AB243:$AB247,"1,5")</f>
        <v>0</v>
      </c>
      <c r="JF245" s="35">
        <f>COUNTIF($AI243:$AI247,"1")+COUNTIF($AI243:$AI247,"1,5")</f>
        <v>0</v>
      </c>
      <c r="JG245" s="445">
        <f>COUNTIF($AP243:$AP247,"1")+COUNTIF($AP243:$AP247,"1,5")</f>
        <v>0</v>
      </c>
      <c r="JH245" s="516">
        <f>COUNTIF($AW243:$AW247,"1")+COUNTIF($AW243:$AW247,"1,5")</f>
        <v>0</v>
      </c>
      <c r="JI245" s="445">
        <f>COUNTIF($BD243:$BD247,"1")+COUNTIF($BD243:$BD247,"1,5")</f>
        <v>0</v>
      </c>
      <c r="JJ245" s="35">
        <f>COUNTIF($BK243:$BK247,"1")+COUNTIF($BK243:$BK247,"1,5")</f>
        <v>0</v>
      </c>
      <c r="JK245" s="445">
        <f>COUNTIF($BR243:$BR247,"1")+COUNTIF($BR243:$BR247,"1,5")</f>
        <v>0</v>
      </c>
      <c r="JL245" s="35">
        <f>COUNTIF($BY243:$BY247,"1")+COUNTIF($BY243:$BY247,"1,5")</f>
        <v>0</v>
      </c>
      <c r="JM245" s="445">
        <f>COUNTIF($CF243:$CF247,"1")+COUNTIF($CF243:$CF247,"1,5")</f>
        <v>0</v>
      </c>
      <c r="JN245" s="516">
        <f>COUNTIF($CM243:$CM247,"1")+COUNTIF($CM243:$CM247,"1,5")</f>
        <v>0</v>
      </c>
      <c r="JO245" s="445">
        <f>COUNTIF($CT243:$CT247,"1")+COUNTIF($CT243:$CT247,"1,5")</f>
        <v>0</v>
      </c>
      <c r="JP245" s="35">
        <f>COUNTIF($DA243:$DA247,"1")+COUNTIF($DA243:$DA247,"1,5")</f>
        <v>0</v>
      </c>
      <c r="JQ245" s="443">
        <f>COUNTIF(DH243:$DH247,"1")+COUNTIF(DH243:$DH247,"1,5")</f>
        <v>0</v>
      </c>
      <c r="JR245" s="24">
        <f>COUNTIF($DO243:$DO247,"1")+COUNTIF($DO243:$DO247,"1,5")</f>
        <v>0</v>
      </c>
      <c r="JS245" s="445">
        <f>COUNTIF($DV243:$DV247,"1")+COUNTIF($DV243:$DV247,"1,5")</f>
        <v>0</v>
      </c>
      <c r="JT245" s="35">
        <f>COUNTIF($EC243:$EC247,"1")+COUNTIF($EC243:$EC247,"1,5")</f>
        <v>0</v>
      </c>
      <c r="JU245" s="445">
        <f>COUNTIF($EJ243:$EJ247,"1")+COUNTIF($EJ243:$EJ247,"1,5")</f>
        <v>0</v>
      </c>
      <c r="JV245" s="35">
        <f>COUNTIF($EQ243:$EQ247,"1")+COUNTIF($EQ243:$EQ247,"1,5")</f>
        <v>0</v>
      </c>
      <c r="JW245" s="445">
        <f>COUNTIF($EX243:$EX247,"1")+COUNTIF($EX243:$EX247,"1,5")</f>
        <v>0</v>
      </c>
      <c r="JX245" s="24">
        <f>COUNTIF($FE243:$FE247,"1")+COUNTIF($FE243:$FE247,"1,5")</f>
        <v>0</v>
      </c>
      <c r="JY245" s="443">
        <f>COUNTIF($FL243:$FL247,"1")+COUNTIF($FL243:$FL247,"1,5")</f>
        <v>0</v>
      </c>
      <c r="JZ245" s="35">
        <f>COUNTIF($FS243:$FS247,"1")+COUNTIF($FS243:$FS247,"1,5")</f>
        <v>0</v>
      </c>
      <c r="KA245" s="445">
        <f>COUNTIF($FZ243:$FZ247,"1")+COUNTIF($FZ243:$FZ247,"1,5")</f>
        <v>0</v>
      </c>
      <c r="KB245" s="35">
        <f>COUNTIF($GG243:$GG247,"1")+COUNTIF($GG243:$GG247,"1,5")</f>
        <v>0</v>
      </c>
      <c r="KC245" s="445">
        <f>COUNTIF($GN243:$GN247,"1")+COUNTIF($GN243:$GN247,"1,5")</f>
        <v>0</v>
      </c>
      <c r="KD245" s="516">
        <f>COUNTIF($GU243:$GU247,"1")+COUNTIF($GU243:$GU247,"1,5")</f>
        <v>0</v>
      </c>
      <c r="KE245" s="527">
        <f>COUNTIF($HB243:$HB247,"1")+COUNTIF($HB243:$HB247,"1,5")</f>
        <v>0</v>
      </c>
      <c r="KF245" s="35">
        <f>COUNTIF($HI243:$HI247,"1")+COUNTIF($HI243:$HI247,"1,5")</f>
        <v>0</v>
      </c>
      <c r="KG245" s="445">
        <f>COUNTIF($HP243:$HP247,"1")+COUNTIF($HP243:$HP247,"1,5")</f>
        <v>0</v>
      </c>
      <c r="KH245" s="35">
        <f>COUNTIF($HW243:$HW247,"1")+COUNTIF($HW243:$HW247,"1,5")</f>
        <v>0</v>
      </c>
      <c r="KI245" s="445">
        <f>COUNTIF($ID243:$ID247,"1")+COUNTIF($ID243:$ID247,"1,5")</f>
        <v>0</v>
      </c>
      <c r="KJ245" s="35">
        <f>COUNTIF($IK243:$IK247,"1")+COUNTIF($IK243:$IK247,"1,5")</f>
        <v>0</v>
      </c>
      <c r="KK245" s="35">
        <f>COUNTIF($IR243:$IR247,"1")+COUNTIF($IR243:$IR247,"1,5")</f>
        <v>0</v>
      </c>
      <c r="KL245" s="35">
        <f>COUNTIF($IY243:$IY247,"1")+COUNTIF($IY243:$IY247,"1,5")</f>
        <v>0</v>
      </c>
    </row>
    <row r="246" spans="1:16382" ht="12" hidden="1" customHeight="1" outlineLevel="1">
      <c r="A246" s="823"/>
      <c r="B246" s="824"/>
      <c r="C246" s="194" t="s">
        <v>41</v>
      </c>
      <c r="D246" s="195" t="s">
        <v>0</v>
      </c>
      <c r="E246" s="196" t="s">
        <v>41</v>
      </c>
      <c r="F246" s="8" t="str">
        <f>IF(C246="x","4",IF(C246&gt;E246,"1",IF(C246&lt;E246,"2",IF(C246=E246,"0",))))</f>
        <v>4</v>
      </c>
      <c r="G246" s="30"/>
      <c r="H246" s="7"/>
      <c r="I246" s="101"/>
      <c r="J246" s="102" t="s">
        <v>0</v>
      </c>
      <c r="K246" s="103"/>
      <c r="L246" s="104" t="b">
        <f>IF(AND(I246=$C246,K246=$E246),1)</f>
        <v>0</v>
      </c>
      <c r="M246" s="102" t="str">
        <f>IF(I246&gt;K246,"1",IF(I246&lt;K246,"2",IF(I246=K246,"0")))</f>
        <v>0</v>
      </c>
      <c r="N246" s="105" t="str">
        <f>IF(I246="x","0",IF(L246=1,"3",IF(M246=$F246,"1","0")))</f>
        <v>0</v>
      </c>
      <c r="O246" s="69"/>
      <c r="P246" s="119"/>
      <c r="Q246" s="120" t="s">
        <v>0</v>
      </c>
      <c r="R246" s="121"/>
      <c r="S246" s="120" t="b">
        <f>IF(AND(P246=$C246,R246=$E246),1)</f>
        <v>0</v>
      </c>
      <c r="T246" s="120" t="str">
        <f>IF(P246&gt;R246,"1",IF(P246&lt;R246,"2",IF(P246=R246,"0")))</f>
        <v>0</v>
      </c>
      <c r="U246" s="122" t="str">
        <f>IF(P246="x","0",IF(S246=1,"3",IF(T246=$F246,"1","0")))</f>
        <v>0</v>
      </c>
      <c r="V246" s="69"/>
      <c r="W246" s="101"/>
      <c r="X246" s="102" t="s">
        <v>0</v>
      </c>
      <c r="Y246" s="103"/>
      <c r="Z246" s="104" t="b">
        <f>IF(AND(W246=$C246,Y246=$E246),1)</f>
        <v>0</v>
      </c>
      <c r="AA246" s="102" t="str">
        <f>IF(W246&gt;Y246,"1",IF(W246&lt;Y246,"2",IF(W246=Y246,"0")))</f>
        <v>0</v>
      </c>
      <c r="AB246" s="105" t="str">
        <f>IF(W246="x","0",IF(Z246=1,"3",IF(AA246=$F246,"1","0")))</f>
        <v>0</v>
      </c>
      <c r="AC246" s="69"/>
      <c r="AD246" s="119"/>
      <c r="AE246" s="120" t="s">
        <v>0</v>
      </c>
      <c r="AF246" s="121"/>
      <c r="AG246" s="120" t="b">
        <f>IF(AND(AD246=$C246,AF246=$E246),1)</f>
        <v>0</v>
      </c>
      <c r="AH246" s="120" t="str">
        <f>IF(AD246&gt;AF246,"1",IF(AD246&lt;AF246,"2",IF(AD246=AF246,"0")))</f>
        <v>0</v>
      </c>
      <c r="AI246" s="122" t="str">
        <f>IF(AD246="x","0",IF(AG246=1,"3",IF(AH246=$F246,"1","0")))</f>
        <v>0</v>
      </c>
      <c r="AJ246" s="69"/>
      <c r="AK246" s="101"/>
      <c r="AL246" s="102" t="s">
        <v>0</v>
      </c>
      <c r="AM246" s="103"/>
      <c r="AN246" s="104" t="b">
        <f>IF(AND(AK246=$C$246,AM246=$E$246),1)</f>
        <v>0</v>
      </c>
      <c r="AO246" s="102" t="str">
        <f>IF(AK246&gt;AM246,"1",IF(AK246&lt;AM246,"2",IF(AK246=AM246,"0")))</f>
        <v>0</v>
      </c>
      <c r="AP246" s="105" t="str">
        <f>IF(AK246="x","0",IF(AN246=1,"3",IF(AO246=$F246,"1","0")))</f>
        <v>0</v>
      </c>
      <c r="AQ246" s="69"/>
      <c r="AR246" s="119"/>
      <c r="AS246" s="120" t="s">
        <v>0</v>
      </c>
      <c r="AT246" s="121"/>
      <c r="AU246" s="120" t="b">
        <f>IF(AND(AR246=$C246,AT246=$E246),1)</f>
        <v>0</v>
      </c>
      <c r="AV246" s="120" t="str">
        <f>IF(AR246&gt;AT246,"1",IF(AR246&lt;AT246,"2",IF(AR246=AT246,"0")))</f>
        <v>0</v>
      </c>
      <c r="AW246" s="122" t="str">
        <f>IF(AR246="x","0",IF(AU246=1,"3",IF(AV246=$F246,"1","0")))</f>
        <v>0</v>
      </c>
      <c r="AX246" s="69"/>
      <c r="AY246" s="101"/>
      <c r="AZ246" s="102" t="s">
        <v>0</v>
      </c>
      <c r="BA246" s="103"/>
      <c r="BB246" s="104" t="b">
        <f>IF(AND(AY246=$C246,BA246=$E246),1)</f>
        <v>0</v>
      </c>
      <c r="BC246" s="102" t="str">
        <f>IF(AY246&gt;BA246,"1",IF(AY246&lt;BA246,"2",IF(AY246=BA246,"0")))</f>
        <v>0</v>
      </c>
      <c r="BD246" s="105" t="str">
        <f>IF(AY246="x","0",IF(BB246=1,"3",IF(BC246=$F246,"1","0")))</f>
        <v>0</v>
      </c>
      <c r="BE246" s="69"/>
      <c r="BF246" s="119"/>
      <c r="BG246" s="120" t="s">
        <v>0</v>
      </c>
      <c r="BH246" s="121"/>
      <c r="BI246" s="120" t="b">
        <f>IF(AND(BF246=$C246,BH246=$E246),1)</f>
        <v>0</v>
      </c>
      <c r="BJ246" s="120" t="str">
        <f>IF(BF246&gt;BH246,"1",IF(BF246&lt;BH246,"2",IF(BF246=BH246,"0")))</f>
        <v>0</v>
      </c>
      <c r="BK246" s="122" t="str">
        <f>IF(BF246="x","0",IF(BI246=1,"3",IF(BJ246=$F246,"1","0")))</f>
        <v>0</v>
      </c>
      <c r="BL246" s="69"/>
      <c r="BM246" s="101"/>
      <c r="BN246" s="102" t="s">
        <v>0</v>
      </c>
      <c r="BO246" s="103"/>
      <c r="BP246" s="104" t="b">
        <f>IF(AND(BM246=$C246,BO246=$E246),1)</f>
        <v>0</v>
      </c>
      <c r="BQ246" s="102" t="str">
        <f>IF(BM246&gt;BO246,"1",IF(BM246&lt;BO246,"2",IF(BM246=BO246,"0")))</f>
        <v>0</v>
      </c>
      <c r="BR246" s="105" t="str">
        <f>IF(BM246="x","0",IF(BP246=1,"3",IF(BQ246=$F246,"1","0")))</f>
        <v>0</v>
      </c>
      <c r="BS246" s="69"/>
      <c r="BT246" s="119"/>
      <c r="BU246" s="120" t="s">
        <v>0</v>
      </c>
      <c r="BV246" s="121"/>
      <c r="BW246" s="120" t="b">
        <f>IF(AND(BT246=$C246,BV246=$E246),1)</f>
        <v>0</v>
      </c>
      <c r="BX246" s="120" t="str">
        <f>IF(BT246&gt;BV246,"1",IF(BT246&lt;BV246,"2",IF(BT246=BV246,"0")))</f>
        <v>0</v>
      </c>
      <c r="BY246" s="122" t="str">
        <f>IF(BT246="x","0",IF(BW246=1,"3",IF(BX246=$F246,"1","0")))</f>
        <v>0</v>
      </c>
      <c r="BZ246" s="69"/>
      <c r="CA246" s="101"/>
      <c r="CB246" s="102" t="s">
        <v>0</v>
      </c>
      <c r="CC246" s="103"/>
      <c r="CD246" s="104" t="b">
        <f>IF(AND(CA246=$C246,CC246=$E246),1)</f>
        <v>0</v>
      </c>
      <c r="CE246" s="102" t="str">
        <f>IF(CA246&gt;CC246,"1",IF(CA246&lt;CC246,"2",IF(CA246=CC246,"0")))</f>
        <v>0</v>
      </c>
      <c r="CF246" s="105" t="str">
        <f>IF(CA246="x","0",IF(CD246=1,"3",IF(CE246=$F246,"1","0")))</f>
        <v>0</v>
      </c>
      <c r="CG246" s="69"/>
      <c r="CH246" s="119"/>
      <c r="CI246" s="120" t="s">
        <v>0</v>
      </c>
      <c r="CJ246" s="121"/>
      <c r="CK246" s="120" t="b">
        <f>IF(AND(CH246=$C246,CJ246=$E246),1)</f>
        <v>0</v>
      </c>
      <c r="CL246" s="120" t="str">
        <f>IF(CH246&gt;CJ246,"1",IF(CH246&lt;CJ246,"2",IF(CH246=CJ246,"0")))</f>
        <v>0</v>
      </c>
      <c r="CM246" s="122" t="str">
        <f>IF(CH246="x","0",IF(CK246=1,"3",IF(CL246=$F246,"1","0")))</f>
        <v>0</v>
      </c>
      <c r="CN246" s="69"/>
      <c r="CO246" s="101"/>
      <c r="CP246" s="102" t="s">
        <v>0</v>
      </c>
      <c r="CQ246" s="103"/>
      <c r="CR246" s="104" t="b">
        <f>IF(AND(CO246=$C246,CQ246=$E246),1)</f>
        <v>0</v>
      </c>
      <c r="CS246" s="102" t="str">
        <f>IF(CO246&gt;CQ246,"1",IF(CO246&lt;CQ246,"2",IF(CO246=CQ246,"0")))</f>
        <v>0</v>
      </c>
      <c r="CT246" s="105" t="str">
        <f>IF(CO246="x","0",IF(CR246=1,"3",IF(CS246=$F246,"1","0")))</f>
        <v>0</v>
      </c>
      <c r="CU246" s="69"/>
      <c r="CV246" s="119"/>
      <c r="CW246" s="120" t="s">
        <v>0</v>
      </c>
      <c r="CX246" s="121"/>
      <c r="CY246" s="120" t="b">
        <f>IF(AND(CV246=$C246,CX246=$E246),1)</f>
        <v>0</v>
      </c>
      <c r="CZ246" s="120" t="str">
        <f>IF(CV246&gt;CX246,"1",IF(CV246&lt;CX246,"2",IF(CV246=CX246,"0")))</f>
        <v>0</v>
      </c>
      <c r="DA246" s="122" t="str">
        <f>IF(CV246="x","0",IF(CY246=1,"3",IF(CZ246=$F246,"1","0")))</f>
        <v>0</v>
      </c>
      <c r="DB246" s="69"/>
      <c r="DC246" s="101"/>
      <c r="DD246" s="102" t="s">
        <v>0</v>
      </c>
      <c r="DE246" s="103"/>
      <c r="DF246" s="104" t="b">
        <f>IF(AND(DC246=$C246,DE246=$E246),1)</f>
        <v>0</v>
      </c>
      <c r="DG246" s="102" t="str">
        <f>IF(DC246&gt;DE246,"1",IF(DC246&lt;DE246,"2",IF(DC246=DE246,"0")))</f>
        <v>0</v>
      </c>
      <c r="DH246" s="105" t="str">
        <f>IF(DC246="x","0",IF(DF246=1,"3",IF(DG246=$F246,"1","0")))</f>
        <v>0</v>
      </c>
      <c r="DI246" s="69"/>
      <c r="DJ246" s="119"/>
      <c r="DK246" s="120" t="s">
        <v>0</v>
      </c>
      <c r="DL246" s="121"/>
      <c r="DM246" s="120" t="b">
        <f>IF(AND(DJ246=$C246,DL246=$E246),1)</f>
        <v>0</v>
      </c>
      <c r="DN246" s="120" t="str">
        <f>IF(DJ246&gt;DL246,"1",IF(DJ246&lt;DL246,"2",IF(DJ246=DL246,"0")))</f>
        <v>0</v>
      </c>
      <c r="DO246" s="122" t="str">
        <f>IF(DJ246="x","0",IF(DM246=1,"3",IF(DN246=$F246,"1","0")))</f>
        <v>0</v>
      </c>
      <c r="DP246" s="69"/>
      <c r="DQ246" s="101"/>
      <c r="DR246" s="95" t="s">
        <v>0</v>
      </c>
      <c r="DS246" s="103"/>
      <c r="DT246" s="188" t="b">
        <f>IF(AND(DQ246=$C246,DS246=$E246),1)</f>
        <v>0</v>
      </c>
      <c r="DU246" s="187" t="str">
        <f>IF(DQ246&gt;DS246,"1",IF(DQ246&lt;DS246,"2",IF(DQ246=DS246,"0")))</f>
        <v>0</v>
      </c>
      <c r="DV246" s="183" t="str">
        <f>IF(DQ246="x","0",IF(DT246=1,"3",IF(DU246=$F246,"1","0")))</f>
        <v>0</v>
      </c>
      <c r="DW246" s="69"/>
      <c r="DX246" s="119"/>
      <c r="DY246" s="120" t="s">
        <v>0</v>
      </c>
      <c r="DZ246" s="121"/>
      <c r="EA246" s="120" t="b">
        <f>IF(AND(DX246=$C246,DZ246=$E246),1)</f>
        <v>0</v>
      </c>
      <c r="EB246" s="120" t="str">
        <f>IF(DX246&gt;DZ246,"1",IF(DX246&lt;DZ246,"2",IF(DX246=DZ246,"0")))</f>
        <v>0</v>
      </c>
      <c r="EC246" s="122" t="str">
        <f>IF(DX246="x","0",IF(EA246=1,"3",IF(EB246=$F246,"1","0")))</f>
        <v>0</v>
      </c>
      <c r="ED246" s="69"/>
      <c r="EE246" s="101"/>
      <c r="EF246" s="102" t="s">
        <v>0</v>
      </c>
      <c r="EG246" s="103"/>
      <c r="EH246" s="104" t="b">
        <f>IF(AND(EE246=$C246,EG246=$E246),1)</f>
        <v>0</v>
      </c>
      <c r="EI246" s="102" t="str">
        <f>IF(EE246&gt;EG246,"1",IF(EE246&lt;EG246,"2",IF(EE246=EG246,"0")))</f>
        <v>0</v>
      </c>
      <c r="EJ246" s="105" t="str">
        <f>IF(EE246="x","0",IF(EH246=1,"3",IF(EI246=$F246,"1","0")))</f>
        <v>0</v>
      </c>
      <c r="EK246" s="69"/>
      <c r="EL246" s="119"/>
      <c r="EM246" s="120" t="s">
        <v>0</v>
      </c>
      <c r="EN246" s="121"/>
      <c r="EO246" s="120" t="b">
        <f>IF(AND(EL246=$C246,EN246=$E246),1)</f>
        <v>0</v>
      </c>
      <c r="EP246" s="120" t="str">
        <f>IF(EL246&gt;EN246,"1",IF(EL246&lt;EN246,"2",IF(EL246=EN246,"0")))</f>
        <v>0</v>
      </c>
      <c r="EQ246" s="122" t="str">
        <f>IF(EL246="x","0",IF(EO246=1,"3",IF(EP246=$F246,"1","0")))</f>
        <v>0</v>
      </c>
      <c r="ER246" s="69"/>
      <c r="ES246" s="101"/>
      <c r="ET246" s="102" t="s">
        <v>0</v>
      </c>
      <c r="EU246" s="103"/>
      <c r="EV246" s="104" t="b">
        <f>IF(AND(ES246=$C246,EU246=$E246),1)</f>
        <v>0</v>
      </c>
      <c r="EW246" s="102" t="str">
        <f>IF(ES246&gt;EU246,"1",IF(ES246&lt;EU246,"2",IF(ES246=EU246,"0")))</f>
        <v>0</v>
      </c>
      <c r="EX246" s="105" t="str">
        <f>IF(ES246="x","0",IF(EV246=1,"3",IF(EW246=$F246,"1","0")))</f>
        <v>0</v>
      </c>
      <c r="EY246" s="69"/>
      <c r="EZ246" s="119"/>
      <c r="FA246" s="120" t="s">
        <v>0</v>
      </c>
      <c r="FB246" s="121"/>
      <c r="FC246" s="120" t="b">
        <f>IF(AND(EZ246=$C246,FB246=$E246),1)</f>
        <v>0</v>
      </c>
      <c r="FD246" s="120" t="str">
        <f>IF(EZ246&gt;FB246,"1",IF(EZ246&lt;FB246,"2",IF(EZ246=FB246,"0")))</f>
        <v>0</v>
      </c>
      <c r="FE246" s="122" t="str">
        <f>IF(EZ246="x","0",IF(FC246=1,"3",IF(FD246=$F246,"1","0")))</f>
        <v>0</v>
      </c>
      <c r="FF246" s="69"/>
      <c r="FG246" s="101"/>
      <c r="FH246" s="102" t="s">
        <v>0</v>
      </c>
      <c r="FI246" s="103"/>
      <c r="FJ246" s="104" t="b">
        <f>IF(AND(FG246=$C246,FI246=$E246),1)</f>
        <v>0</v>
      </c>
      <c r="FK246" s="102" t="str">
        <f>IF(FG246&gt;FI246,"1",IF(FG246&lt;FI246,"2",IF(FG246=FI246,"0")))</f>
        <v>0</v>
      </c>
      <c r="FL246" s="105" t="str">
        <f>IF(FG246="x","0",IF(FJ246=1,"3",IF(FK246=$F246,"1","0")))</f>
        <v>0</v>
      </c>
      <c r="FM246" s="69"/>
      <c r="FN246" s="119"/>
      <c r="FO246" s="120" t="s">
        <v>0</v>
      </c>
      <c r="FP246" s="121"/>
      <c r="FQ246" s="120" t="b">
        <f>IF(AND(FN246=$C246,FP246=$E246),1)</f>
        <v>0</v>
      </c>
      <c r="FR246" s="120" t="str">
        <f>IF(FN246&gt;FP246,"1",IF(FN246&lt;FP246,"2",IF(FN246=FP246,"0")))</f>
        <v>0</v>
      </c>
      <c r="FS246" s="122" t="str">
        <f>IF(FN246="x","0",IF(FQ246=1,"3",IF(FR246=$F246,"1","0")))</f>
        <v>0</v>
      </c>
      <c r="FT246" s="69"/>
      <c r="FU246" s="101"/>
      <c r="FV246" s="102" t="s">
        <v>0</v>
      </c>
      <c r="FW246" s="103"/>
      <c r="FX246" s="104" t="b">
        <f>IF(AND(FU246=$C246,FW246=$E246),1)</f>
        <v>0</v>
      </c>
      <c r="FY246" s="102" t="str">
        <f>IF(FU246&gt;FW246,"1",IF(FU246&lt;FW246,"2",IF(FU246=FW246,"0")))</f>
        <v>0</v>
      </c>
      <c r="FZ246" s="105" t="str">
        <f>IF(FU246="x","0",IF(FX246=1,"3",IF(FY246=$F246,"1","0")))</f>
        <v>0</v>
      </c>
      <c r="GA246" s="69"/>
      <c r="GB246" s="119"/>
      <c r="GC246" s="120" t="s">
        <v>0</v>
      </c>
      <c r="GD246" s="121"/>
      <c r="GE246" s="120" t="b">
        <f>IF(AND(GB246=$C246,GD246=$E246),1)</f>
        <v>0</v>
      </c>
      <c r="GF246" s="120" t="str">
        <f>IF(GB246&gt;GD246,"1",IF(GB246&lt;GD246,"2",IF(GB246=GD246,"0")))</f>
        <v>0</v>
      </c>
      <c r="GG246" s="122" t="str">
        <f>IF(GB246="x","0",IF(GE246=1,"3",IF(GF246=$F246,"1","0")))</f>
        <v>0</v>
      </c>
      <c r="GH246" s="69"/>
      <c r="GI246" s="566"/>
      <c r="GJ246" s="557" t="s">
        <v>0</v>
      </c>
      <c r="GK246" s="567"/>
      <c r="GL246" s="556" t="b">
        <f>IF(AND(GI246=$C246,GK246=$E246),1)</f>
        <v>0</v>
      </c>
      <c r="GM246" s="557" t="str">
        <f>IF(GI246&gt;GK246,"1",IF(GI246&lt;GK246,"2",IF(GI246=GK246,"0")))</f>
        <v>0</v>
      </c>
      <c r="GN246" s="561" t="str">
        <f>IF(GI246="x","0",IF(GL246=1,"3",IF(GM246=$F246,"1","0")))</f>
        <v>0</v>
      </c>
      <c r="GO246" s="69"/>
      <c r="GP246" s="119"/>
      <c r="GQ246" s="120" t="s">
        <v>0</v>
      </c>
      <c r="GR246" s="121"/>
      <c r="GS246" s="120" t="b">
        <f>IF(AND(GP246=$C246,GR246=$E246),1)</f>
        <v>0</v>
      </c>
      <c r="GT246" s="120" t="str">
        <f>IF(GP246&gt;GR246,"1",IF(GP246&lt;GR246,"2",IF(GP246=GR246,"0")))</f>
        <v>0</v>
      </c>
      <c r="GU246" s="122" t="str">
        <f>IF(GP246="x","0",IF(GS246=1,"3",IF(GT246=$F246,"1","0")))</f>
        <v>0</v>
      </c>
      <c r="GV246" s="69"/>
      <c r="GW246" s="101"/>
      <c r="GX246" s="102" t="s">
        <v>0</v>
      </c>
      <c r="GY246" s="103"/>
      <c r="GZ246" s="104" t="b">
        <f>IF(AND(GW246=$C246,GY246=$E246),1)</f>
        <v>0</v>
      </c>
      <c r="HA246" s="102" t="str">
        <f>IF(GW246&gt;GY246,"1",IF(GW246&lt;GY246,"2",IF(GW246=GY246,"0")))</f>
        <v>0</v>
      </c>
      <c r="HB246" s="105" t="str">
        <f>IF(GW246="x","0",IF(GZ246=1,"3",IF(HA246=$F246,"1","0")))</f>
        <v>0</v>
      </c>
      <c r="HC246" s="69"/>
      <c r="HD246" s="566"/>
      <c r="HE246" s="557" t="s">
        <v>0</v>
      </c>
      <c r="HF246" s="567"/>
      <c r="HG246" s="557" t="b">
        <f>IF(AND(HD246=$C246,HF246=$E246),1)</f>
        <v>0</v>
      </c>
      <c r="HH246" s="557" t="str">
        <f>IF(HD246&gt;HF246,"1",IF(HD246&lt;HF246,"2",IF(HD246=HF246,"0")))</f>
        <v>0</v>
      </c>
      <c r="HI246" s="655" t="str">
        <f>IF(HD246="x","0",IF(HG246=1,"3",IF(HH246=$F246,"1","0")))</f>
        <v>0</v>
      </c>
      <c r="HJ246" s="69"/>
      <c r="HK246" s="101"/>
      <c r="HL246" s="102" t="s">
        <v>0</v>
      </c>
      <c r="HM246" s="103"/>
      <c r="HN246" s="104" t="b">
        <f>IF(AND(HK246=$C246,HM246=$E246),1)</f>
        <v>0</v>
      </c>
      <c r="HO246" s="102" t="str">
        <f>IF(HK246&gt;HM246,"1",IF(HK246&lt;HM246,"2",IF(HK246=HM246,"0")))</f>
        <v>0</v>
      </c>
      <c r="HP246" s="105" t="str">
        <f>IF(HK246="x","0",IF(HN246=1,"3",IF(HO246=$F246,"1","0")))</f>
        <v>0</v>
      </c>
      <c r="HQ246" s="69"/>
      <c r="HR246" s="119"/>
      <c r="HS246" s="120" t="s">
        <v>0</v>
      </c>
      <c r="HT246" s="121"/>
      <c r="HU246" s="120" t="b">
        <f>IF(AND(HR246=$C246,HT246=$E246),1)</f>
        <v>0</v>
      </c>
      <c r="HV246" s="120" t="str">
        <f>IF(HR246&gt;HT246,"1",IF(HR246&lt;HT246,"2",IF(HR246=HT246,"0")))</f>
        <v>0</v>
      </c>
      <c r="HW246" s="122" t="str">
        <f>IF(HR246="x","0",IF(HU246=1,"3",IF(HV246=$F246,"1","0")))</f>
        <v>0</v>
      </c>
      <c r="HX246" s="69"/>
      <c r="HY246" s="575"/>
      <c r="HZ246" s="557" t="s">
        <v>0</v>
      </c>
      <c r="IA246" s="567"/>
      <c r="IB246" s="556" t="b">
        <f>IF(AND(HY246=$C246,IA246=$E246),1)</f>
        <v>0</v>
      </c>
      <c r="IC246" s="557" t="str">
        <f>IF(HY246&gt;IA246,"1",IF(HY246&lt;IA246,"2",IF(HY246=IA246,"0")))</f>
        <v>0</v>
      </c>
      <c r="ID246" s="561" t="str">
        <f>IF(HY246="x","0",IF(IB246=1,"3",IF(IC246=$F246,"1","0")))</f>
        <v>0</v>
      </c>
      <c r="IE246" s="69"/>
      <c r="IF246" s="119"/>
      <c r="IG246" s="120" t="s">
        <v>0</v>
      </c>
      <c r="IH246" s="121"/>
      <c r="II246" s="120" t="b">
        <f>IF(AND(IF246=$C246,IH246=$E246),1)</f>
        <v>0</v>
      </c>
      <c r="IJ246" s="120" t="str">
        <f>IF(IF246&gt;IH246,"1",IF(IF246&lt;IH246,"2",IF(IF246=IH246,"0")))</f>
        <v>0</v>
      </c>
      <c r="IK246" s="122" t="str">
        <f>IF(IF246="x","0",IF(II246=1,"3",IF(IJ246=$F246,"1","0")))</f>
        <v>0</v>
      </c>
      <c r="IL246" s="69"/>
      <c r="IM246" s="119"/>
      <c r="IN246" s="120" t="s">
        <v>0</v>
      </c>
      <c r="IO246" s="121"/>
      <c r="IP246" s="120" t="b">
        <f>IF(AND(IM246=$C246,IO246=$E246),1)</f>
        <v>0</v>
      </c>
      <c r="IQ246" s="120" t="str">
        <f>IF(IM246&gt;IO246,"1",IF(IM246&lt;IO246,"2",IF(IM246=IO246,"0")))</f>
        <v>0</v>
      </c>
      <c r="IR246" s="122" t="str">
        <f>IF(IM246="x","0",IF(IP246=1,"3",IF(IQ246=$F246,"1","0")))</f>
        <v>0</v>
      </c>
      <c r="IS246" s="69"/>
      <c r="IT246" s="119"/>
      <c r="IU246" s="120" t="s">
        <v>0</v>
      </c>
      <c r="IV246" s="121"/>
      <c r="IW246" s="120" t="b">
        <f>IF(AND(IT246=$C246,IV246=$E246),1)</f>
        <v>0</v>
      </c>
      <c r="IX246" s="120" t="str">
        <f>IF(IT246&gt;IV246,"1",IF(IT246&lt;IV246,"2",IF(IT246=IV246,"0")))</f>
        <v>0</v>
      </c>
      <c r="IY246" s="122" t="str">
        <f>IF(IT246="x","0",IF(IW246=1,"3",IF(IX246=$F246,"1","0")))</f>
        <v>0</v>
      </c>
      <c r="IZ246" s="69"/>
      <c r="JA246" s="207"/>
      <c r="JB246" s="38"/>
      <c r="JC246" s="520"/>
      <c r="JD246" s="39"/>
      <c r="JE246" s="39"/>
      <c r="JF246" s="39"/>
      <c r="JG246" s="39"/>
      <c r="JH246" s="520"/>
      <c r="JI246" s="39"/>
      <c r="JJ246" s="39"/>
      <c r="JK246" s="39"/>
      <c r="JL246" s="39"/>
      <c r="JM246" s="39"/>
      <c r="JN246" s="520"/>
      <c r="JO246" s="39"/>
      <c r="JP246" s="39"/>
      <c r="JQ246" s="40"/>
      <c r="JR246" s="40"/>
      <c r="JS246" s="39"/>
      <c r="JT246" s="39"/>
      <c r="JU246" s="39"/>
      <c r="JV246" s="39"/>
      <c r="JW246" s="39"/>
      <c r="JX246" s="40"/>
      <c r="JY246" s="40"/>
      <c r="JZ246" s="39"/>
      <c r="KA246" s="39"/>
      <c r="KB246" s="39"/>
      <c r="KC246" s="39"/>
      <c r="KD246" s="520"/>
      <c r="KE246" s="520"/>
      <c r="KF246" s="39"/>
      <c r="KG246" s="39"/>
      <c r="KH246" s="39"/>
      <c r="KI246" s="39"/>
      <c r="KJ246" s="39"/>
      <c r="KK246" s="39"/>
      <c r="KL246" s="39"/>
    </row>
    <row r="247" spans="1:16382" ht="12" hidden="1" customHeight="1" outlineLevel="1">
      <c r="A247" s="823"/>
      <c r="B247" s="824"/>
      <c r="C247" s="194" t="s">
        <v>41</v>
      </c>
      <c r="D247" s="195" t="s">
        <v>0</v>
      </c>
      <c r="E247" s="196" t="s">
        <v>41</v>
      </c>
      <c r="F247" s="8" t="str">
        <f>IF(C247="x","4",IF(C247&gt;E247,"1",IF(C247&lt;E247,"2",IF(C247=E247,"0",))))</f>
        <v>4</v>
      </c>
      <c r="G247" s="30"/>
      <c r="H247" s="7"/>
      <c r="I247" s="101"/>
      <c r="J247" s="102" t="s">
        <v>0</v>
      </c>
      <c r="K247" s="103"/>
      <c r="L247" s="104" t="b">
        <f>IF(AND(I247=$C247,K247=$E247),1)</f>
        <v>0</v>
      </c>
      <c r="M247" s="102" t="str">
        <f>IF(I247&gt;K247,"1",IF(I247&lt;K247,"2",IF(I247=K247,"0")))</f>
        <v>0</v>
      </c>
      <c r="N247" s="105" t="str">
        <f>IF(I247="x","0",IF(L247=1,"3",IF(M247=$F247,"1","0")))</f>
        <v>0</v>
      </c>
      <c r="O247" s="69"/>
      <c r="P247" s="119"/>
      <c r="Q247" s="120" t="s">
        <v>0</v>
      </c>
      <c r="R247" s="121"/>
      <c r="S247" s="120" t="b">
        <f>IF(AND(P247=$C247,R247=$E247),1)</f>
        <v>0</v>
      </c>
      <c r="T247" s="120" t="str">
        <f>IF(P247&gt;R247,"1",IF(P247&lt;R247,"2",IF(P247=R247,"0")))</f>
        <v>0</v>
      </c>
      <c r="U247" s="122" t="str">
        <f>IF(P247="x","0",IF(S247=1,"3",IF(T247=$F247,"1","0")))</f>
        <v>0</v>
      </c>
      <c r="V247" s="69"/>
      <c r="W247" s="101"/>
      <c r="X247" s="102" t="s">
        <v>0</v>
      </c>
      <c r="Y247" s="103"/>
      <c r="Z247" s="104" t="b">
        <f>IF(AND(W247=$C247,Y247=$E247),1)</f>
        <v>0</v>
      </c>
      <c r="AA247" s="102" t="str">
        <f>IF(W247&gt;Y247,"1",IF(W247&lt;Y247,"2",IF(W247=Y247,"0")))</f>
        <v>0</v>
      </c>
      <c r="AB247" s="105" t="str">
        <f>IF(W247="x","0",IF(Z247=1,"3",IF(AA247=$F247,"1","0")))</f>
        <v>0</v>
      </c>
      <c r="AC247" s="69"/>
      <c r="AD247" s="119"/>
      <c r="AE247" s="120" t="s">
        <v>0</v>
      </c>
      <c r="AF247" s="121"/>
      <c r="AG247" s="120" t="b">
        <f>IF(AND(AD247=$C247,AF247=$E247),1)</f>
        <v>0</v>
      </c>
      <c r="AH247" s="120" t="str">
        <f>IF(AD247&gt;AF247,"1",IF(AD247&lt;AF247,"2",IF(AD247=AF247,"0")))</f>
        <v>0</v>
      </c>
      <c r="AI247" s="122" t="str">
        <f>IF(AD247="x","0",IF(AG247=1,"3",IF(AH247=$F247,"1","0")))</f>
        <v>0</v>
      </c>
      <c r="AJ247" s="69"/>
      <c r="AK247" s="101"/>
      <c r="AL247" s="102" t="s">
        <v>0</v>
      </c>
      <c r="AM247" s="103"/>
      <c r="AN247" s="104" t="b">
        <f>IF(AND(AK247=$C$247,AM247=$E$247),1)</f>
        <v>0</v>
      </c>
      <c r="AO247" s="102" t="str">
        <f>IF(AK247&gt;AM247,"1",IF(AK247&lt;AM247,"2",IF(AK247=AM247,"0")))</f>
        <v>0</v>
      </c>
      <c r="AP247" s="105" t="str">
        <f>IF(AK247="x","0",IF(AN247=1,"3",IF(AO247=$F247,"1","0")))</f>
        <v>0</v>
      </c>
      <c r="AQ247" s="69"/>
      <c r="AR247" s="119"/>
      <c r="AS247" s="120" t="s">
        <v>0</v>
      </c>
      <c r="AT247" s="121"/>
      <c r="AU247" s="120" t="b">
        <f>IF(AND(AR247=$C247,AT247=$E247),1)</f>
        <v>0</v>
      </c>
      <c r="AV247" s="120" t="str">
        <f>IF(AR247&gt;AT247,"1",IF(AR247&lt;AT247,"2",IF(AR247=AT247,"0")))</f>
        <v>0</v>
      </c>
      <c r="AW247" s="122" t="str">
        <f>IF(AR247="x","0",IF(AU247=1,"3",IF(AV247=$F247,"1","0")))</f>
        <v>0</v>
      </c>
      <c r="AX247" s="69"/>
      <c r="AY247" s="101"/>
      <c r="AZ247" s="102" t="s">
        <v>0</v>
      </c>
      <c r="BA247" s="103"/>
      <c r="BB247" s="104" t="b">
        <f>IF(AND(AY247=$C247,BA247=$E247),1)</f>
        <v>0</v>
      </c>
      <c r="BC247" s="102" t="str">
        <f>IF(AY247&gt;BA247,"1",IF(AY247&lt;BA247,"2",IF(AY247=BA247,"0")))</f>
        <v>0</v>
      </c>
      <c r="BD247" s="105" t="str">
        <f>IF(AY247="x","0",IF(BB247=1,"3",IF(BC247=$F247,"1","0")))</f>
        <v>0</v>
      </c>
      <c r="BE247" s="69"/>
      <c r="BF247" s="119"/>
      <c r="BG247" s="120" t="s">
        <v>0</v>
      </c>
      <c r="BH247" s="121"/>
      <c r="BI247" s="120" t="b">
        <f>IF(AND(BF247=$C247,BH247=$E247),1)</f>
        <v>0</v>
      </c>
      <c r="BJ247" s="120" t="str">
        <f>IF(BF247&gt;BH247,"1",IF(BF247&lt;BH247,"2",IF(BF247=BH247,"0")))</f>
        <v>0</v>
      </c>
      <c r="BK247" s="122" t="str">
        <f>IF(BF247="x","0",IF(BI247=1,"3",IF(BJ247=$F247,"1","0")))</f>
        <v>0</v>
      </c>
      <c r="BL247" s="69"/>
      <c r="BM247" s="101"/>
      <c r="BN247" s="102" t="s">
        <v>0</v>
      </c>
      <c r="BO247" s="103"/>
      <c r="BP247" s="104" t="b">
        <f>IF(AND(BM247=$C247,BO247=$E247),1)</f>
        <v>0</v>
      </c>
      <c r="BQ247" s="102" t="str">
        <f>IF(BM247&gt;BO247,"1",IF(BM247&lt;BO247,"2",IF(BM247=BO247,"0")))</f>
        <v>0</v>
      </c>
      <c r="BR247" s="105" t="str">
        <f>IF(BM247="x","0",IF(BP247=1,"3",IF(BQ247=$F247,"1","0")))</f>
        <v>0</v>
      </c>
      <c r="BS247" s="69"/>
      <c r="BT247" s="119"/>
      <c r="BU247" s="120" t="s">
        <v>0</v>
      </c>
      <c r="BV247" s="121"/>
      <c r="BW247" s="120" t="b">
        <f>IF(AND(BT247=$C247,BV247=$E247),1)</f>
        <v>0</v>
      </c>
      <c r="BX247" s="120" t="str">
        <f>IF(BT247&gt;BV247,"1",IF(BT247&lt;BV247,"2",IF(BT247=BV247,"0")))</f>
        <v>0</v>
      </c>
      <c r="BY247" s="122" t="str">
        <f>IF(BT247="x","0",IF(BW247=1,"3",IF(BX247=$F247,"1","0")))</f>
        <v>0</v>
      </c>
      <c r="BZ247" s="69"/>
      <c r="CA247" s="101"/>
      <c r="CB247" s="102" t="s">
        <v>0</v>
      </c>
      <c r="CC247" s="103"/>
      <c r="CD247" s="104" t="b">
        <f>IF(AND(CA247=$C247,CC247=$E247),1)</f>
        <v>0</v>
      </c>
      <c r="CE247" s="102" t="str">
        <f>IF(CA247&gt;CC247,"1",IF(CA247&lt;CC247,"2",IF(CA247=CC247,"0")))</f>
        <v>0</v>
      </c>
      <c r="CF247" s="105" t="str">
        <f>IF(CA247="x","0",IF(CD247=1,"3",IF(CE247=$F247,"1","0")))</f>
        <v>0</v>
      </c>
      <c r="CG247" s="69"/>
      <c r="CH247" s="119"/>
      <c r="CI247" s="120" t="s">
        <v>0</v>
      </c>
      <c r="CJ247" s="121"/>
      <c r="CK247" s="120" t="b">
        <f>IF(AND(CH247=$C247,CJ247=$E247),1)</f>
        <v>0</v>
      </c>
      <c r="CL247" s="120" t="str">
        <f>IF(CH247&gt;CJ247,"1",IF(CH247&lt;CJ247,"2",IF(CH247=CJ247,"0")))</f>
        <v>0</v>
      </c>
      <c r="CM247" s="122" t="str">
        <f>IF(CH247="x","0",IF(CK247=1,"3",IF(CL247=$F247,"1","0")))</f>
        <v>0</v>
      </c>
      <c r="CN247" s="69"/>
      <c r="CO247" s="101"/>
      <c r="CP247" s="102" t="s">
        <v>0</v>
      </c>
      <c r="CQ247" s="103"/>
      <c r="CR247" s="104" t="b">
        <f>IF(AND(CO247=$C247,CQ247=$E247),1)</f>
        <v>0</v>
      </c>
      <c r="CS247" s="102" t="str">
        <f>IF(CO247&gt;CQ247,"1",IF(CO247&lt;CQ247,"2",IF(CO247=CQ247,"0")))</f>
        <v>0</v>
      </c>
      <c r="CT247" s="105" t="str">
        <f>IF(CO247="x","0",IF(CR247=1,"3",IF(CS247=$F247,"1","0")))</f>
        <v>0</v>
      </c>
      <c r="CU247" s="69"/>
      <c r="CV247" s="119"/>
      <c r="CW247" s="120" t="s">
        <v>0</v>
      </c>
      <c r="CX247" s="121"/>
      <c r="CY247" s="120" t="b">
        <f>IF(AND(CV247=$C247,CX247=$E247),1)</f>
        <v>0</v>
      </c>
      <c r="CZ247" s="120" t="str">
        <f>IF(CV247&gt;CX247,"1",IF(CV247&lt;CX247,"2",IF(CV247=CX247,"0")))</f>
        <v>0</v>
      </c>
      <c r="DA247" s="122" t="str">
        <f>IF(CV247="x","0",IF(CY247=1,"3",IF(CZ247=$F247,"1","0")))</f>
        <v>0</v>
      </c>
      <c r="DB247" s="69"/>
      <c r="DC247" s="101"/>
      <c r="DD247" s="102" t="s">
        <v>0</v>
      </c>
      <c r="DE247" s="103"/>
      <c r="DF247" s="104" t="b">
        <f>IF(AND(DC247=$C247,DE247=$E247),1)</f>
        <v>0</v>
      </c>
      <c r="DG247" s="102" t="str">
        <f>IF(DC247&gt;DE247,"1",IF(DC247&lt;DE247,"2",IF(DC247=DE247,"0")))</f>
        <v>0</v>
      </c>
      <c r="DH247" s="105" t="str">
        <f>IF(DC247="x","0",IF(DF247=1,"3",IF(DG247=$F247,"1","0")))</f>
        <v>0</v>
      </c>
      <c r="DI247" s="69"/>
      <c r="DJ247" s="119"/>
      <c r="DK247" s="120" t="s">
        <v>0</v>
      </c>
      <c r="DL247" s="121"/>
      <c r="DM247" s="120" t="b">
        <f>IF(AND(DJ247=$C247,DL247=$E247),1)</f>
        <v>0</v>
      </c>
      <c r="DN247" s="120" t="str">
        <f>IF(DJ247&gt;DL247,"1",IF(DJ247&lt;DL247,"2",IF(DJ247=DL247,"0")))</f>
        <v>0</v>
      </c>
      <c r="DO247" s="122" t="str">
        <f>IF(DJ247="x","0",IF(DM247=1,"3",IF(DN247=$F247,"1","0")))</f>
        <v>0</v>
      </c>
      <c r="DP247" s="69"/>
      <c r="DQ247" s="101"/>
      <c r="DR247" s="95" t="s">
        <v>0</v>
      </c>
      <c r="DS247" s="103"/>
      <c r="DT247" s="188" t="b">
        <f>IF(AND(DQ247=$C247,DS247=$E247),1)</f>
        <v>0</v>
      </c>
      <c r="DU247" s="187" t="str">
        <f>IF(DQ247&gt;DS247,"1",IF(DQ247&lt;DS247,"2",IF(DQ247=DS247,"0")))</f>
        <v>0</v>
      </c>
      <c r="DV247" s="183" t="str">
        <f>IF(DQ247="x","0",IF(DT247=1,"3",IF(DU247=$F247,"1","0")))</f>
        <v>0</v>
      </c>
      <c r="DW247" s="69"/>
      <c r="DX247" s="119"/>
      <c r="DY247" s="120" t="s">
        <v>0</v>
      </c>
      <c r="DZ247" s="121"/>
      <c r="EA247" s="120" t="b">
        <f>IF(AND(DX247=$C247,DZ247=$E247),1)</f>
        <v>0</v>
      </c>
      <c r="EB247" s="120" t="str">
        <f>IF(DX247&gt;DZ247,"1",IF(DX247&lt;DZ247,"2",IF(DX247=DZ247,"0")))</f>
        <v>0</v>
      </c>
      <c r="EC247" s="122" t="str">
        <f>IF(DX247="x","0",IF(EA247=1,"3",IF(EB247=$F247,"1","0")))</f>
        <v>0</v>
      </c>
      <c r="ED247" s="69"/>
      <c r="EE247" s="101"/>
      <c r="EF247" s="102" t="s">
        <v>0</v>
      </c>
      <c r="EG247" s="103"/>
      <c r="EH247" s="104" t="b">
        <f>IF(AND(EE247=$C247,EG247=$E247),1)</f>
        <v>0</v>
      </c>
      <c r="EI247" s="102" t="str">
        <f>IF(EE247&gt;EG247,"1",IF(EE247&lt;EG247,"2",IF(EE247=EG247,"0")))</f>
        <v>0</v>
      </c>
      <c r="EJ247" s="105" t="str">
        <f>IF(EE247="x","0",IF(EH247=1,"3",IF(EI247=$F247,"1","0")))</f>
        <v>0</v>
      </c>
      <c r="EK247" s="69"/>
      <c r="EL247" s="119"/>
      <c r="EM247" s="120" t="s">
        <v>0</v>
      </c>
      <c r="EN247" s="121"/>
      <c r="EO247" s="120" t="b">
        <f>IF(AND(EL247=$C247,EN247=$E247),1)</f>
        <v>0</v>
      </c>
      <c r="EP247" s="120" t="str">
        <f>IF(EL247&gt;EN247,"1",IF(EL247&lt;EN247,"2",IF(EL247=EN247,"0")))</f>
        <v>0</v>
      </c>
      <c r="EQ247" s="122" t="str">
        <f>IF(EL247="x","0",IF(EO247=1,"3",IF(EP247=$F247,"1","0")))</f>
        <v>0</v>
      </c>
      <c r="ER247" s="69"/>
      <c r="ES247" s="101"/>
      <c r="ET247" s="102" t="s">
        <v>0</v>
      </c>
      <c r="EU247" s="103"/>
      <c r="EV247" s="104" t="b">
        <f>IF(AND(ES247=$C247,EU247=$E247),1)</f>
        <v>0</v>
      </c>
      <c r="EW247" s="102" t="str">
        <f>IF(ES247&gt;EU247,"1",IF(ES247&lt;EU247,"2",IF(ES247=EU247,"0")))</f>
        <v>0</v>
      </c>
      <c r="EX247" s="105" t="str">
        <f>IF(ES247="x","0",IF(EV247=1,"3",IF(EW247=$F247,"1","0")))</f>
        <v>0</v>
      </c>
      <c r="EY247" s="69"/>
      <c r="EZ247" s="119"/>
      <c r="FA247" s="120" t="s">
        <v>0</v>
      </c>
      <c r="FB247" s="121"/>
      <c r="FC247" s="120" t="b">
        <f>IF(AND(EZ247=$C247,FB247=$E247),1)</f>
        <v>0</v>
      </c>
      <c r="FD247" s="120" t="str">
        <f>IF(EZ247&gt;FB247,"1",IF(EZ247&lt;FB247,"2",IF(EZ247=FB247,"0")))</f>
        <v>0</v>
      </c>
      <c r="FE247" s="122" t="str">
        <f>IF(EZ247="x","0",IF(FC247=1,"3",IF(FD247=$F247,"1","0")))</f>
        <v>0</v>
      </c>
      <c r="FF247" s="69"/>
      <c r="FG247" s="101"/>
      <c r="FH247" s="102" t="s">
        <v>0</v>
      </c>
      <c r="FI247" s="103"/>
      <c r="FJ247" s="104" t="b">
        <f>IF(AND(FG247=$C247,FI247=$E247),1)</f>
        <v>0</v>
      </c>
      <c r="FK247" s="102" t="str">
        <f>IF(FG247&gt;FI247,"1",IF(FG247&lt;FI247,"2",IF(FG247=FI247,"0")))</f>
        <v>0</v>
      </c>
      <c r="FL247" s="105" t="str">
        <f>IF(FG247="x","0",IF(FJ247=1,"3",IF(FK247=$F247,"1","0")))</f>
        <v>0</v>
      </c>
      <c r="FM247" s="69"/>
      <c r="FN247" s="119"/>
      <c r="FO247" s="120" t="s">
        <v>0</v>
      </c>
      <c r="FP247" s="121"/>
      <c r="FQ247" s="120" t="b">
        <f>IF(AND(FN247=$C247,FP247=$E247),1)</f>
        <v>0</v>
      </c>
      <c r="FR247" s="120" t="str">
        <f>IF(FN247&gt;FP247,"1",IF(FN247&lt;FP247,"2",IF(FN247=FP247,"0")))</f>
        <v>0</v>
      </c>
      <c r="FS247" s="122" t="str">
        <f>IF(FN247="x","0",IF(FQ247=1,"3",IF(FR247=$F247,"1","0")))</f>
        <v>0</v>
      </c>
      <c r="FT247" s="69"/>
      <c r="FU247" s="101"/>
      <c r="FV247" s="102" t="s">
        <v>0</v>
      </c>
      <c r="FW247" s="103"/>
      <c r="FX247" s="104" t="b">
        <f>IF(AND(FU247=$C247,FW247=$E247),1)</f>
        <v>0</v>
      </c>
      <c r="FY247" s="102" t="str">
        <f>IF(FU247&gt;FW247,"1",IF(FU247&lt;FW247,"2",IF(FU247=FW247,"0")))</f>
        <v>0</v>
      </c>
      <c r="FZ247" s="105" t="str">
        <f>IF(FU247="x","0",IF(FX247=1,"3",IF(FY247=$F247,"1","0")))</f>
        <v>0</v>
      </c>
      <c r="GA247" s="69"/>
      <c r="GB247" s="119"/>
      <c r="GC247" s="120" t="s">
        <v>0</v>
      </c>
      <c r="GD247" s="121"/>
      <c r="GE247" s="120" t="b">
        <f>IF(AND(GB247=$C247,GD247=$E247),1)</f>
        <v>0</v>
      </c>
      <c r="GF247" s="120" t="str">
        <f>IF(GB247&gt;GD247,"1",IF(GB247&lt;GD247,"2",IF(GB247=GD247,"0")))</f>
        <v>0</v>
      </c>
      <c r="GG247" s="122" t="str">
        <f>IF(GB247="x","0",IF(GE247=1,"3",IF(GF247=$F247,"1","0")))</f>
        <v>0</v>
      </c>
      <c r="GH247" s="69"/>
      <c r="GI247" s="566"/>
      <c r="GJ247" s="557" t="s">
        <v>0</v>
      </c>
      <c r="GK247" s="567"/>
      <c r="GL247" s="556" t="b">
        <f>IF(AND(GI247=$C247,GK247=$E247),1)</f>
        <v>0</v>
      </c>
      <c r="GM247" s="557" t="str">
        <f>IF(GI247&gt;GK247,"1",IF(GI247&lt;GK247,"2",IF(GI247=GK247,"0")))</f>
        <v>0</v>
      </c>
      <c r="GN247" s="561" t="str">
        <f>IF(GI247="x","0",IF(GL247=1,"3",IF(GM247=$F247,"1","0")))</f>
        <v>0</v>
      </c>
      <c r="GO247" s="69"/>
      <c r="GP247" s="119"/>
      <c r="GQ247" s="120" t="s">
        <v>0</v>
      </c>
      <c r="GR247" s="121"/>
      <c r="GS247" s="120" t="b">
        <f>IF(AND(GP247=$C247,GR247=$E247),1)</f>
        <v>0</v>
      </c>
      <c r="GT247" s="120" t="str">
        <f>IF(GP247&gt;GR247,"1",IF(GP247&lt;GR247,"2",IF(GP247=GR247,"0")))</f>
        <v>0</v>
      </c>
      <c r="GU247" s="122" t="str">
        <f>IF(GP247="x","0",IF(GS247=1,"3",IF(GT247=$F247,"1","0")))</f>
        <v>0</v>
      </c>
      <c r="GV247" s="69"/>
      <c r="GW247" s="101"/>
      <c r="GX247" s="102" t="s">
        <v>0</v>
      </c>
      <c r="GY247" s="103"/>
      <c r="GZ247" s="104" t="b">
        <f>IF(AND(GW247=$C247,GY247=$E247),1)</f>
        <v>0</v>
      </c>
      <c r="HA247" s="102" t="str">
        <f>IF(GW247&gt;GY247,"1",IF(GW247&lt;GY247,"2",IF(GW247=GY247,"0")))</f>
        <v>0</v>
      </c>
      <c r="HB247" s="105" t="str">
        <f>IF(GW247="x","0",IF(GZ247=1,"3",IF(HA247=$F247,"1","0")))</f>
        <v>0</v>
      </c>
      <c r="HC247" s="69"/>
      <c r="HD247" s="566"/>
      <c r="HE247" s="557" t="s">
        <v>0</v>
      </c>
      <c r="HF247" s="567"/>
      <c r="HG247" s="557" t="b">
        <f>IF(AND(HD247=$C247,HF247=$E247),1)</f>
        <v>0</v>
      </c>
      <c r="HH247" s="557" t="str">
        <f>IF(HD247&gt;HF247,"1",IF(HD247&lt;HF247,"2",IF(HD247=HF247,"0")))</f>
        <v>0</v>
      </c>
      <c r="HI247" s="655" t="str">
        <f>IF(HD247="x","0",IF(HG247=1,"3",IF(HH247=$F247,"1","0")))</f>
        <v>0</v>
      </c>
      <c r="HJ247" s="69"/>
      <c r="HK247" s="101"/>
      <c r="HL247" s="102" t="s">
        <v>0</v>
      </c>
      <c r="HM247" s="103"/>
      <c r="HN247" s="104" t="b">
        <f>IF(AND(HK247=$C247,HM247=$E247),1)</f>
        <v>0</v>
      </c>
      <c r="HO247" s="102" t="str">
        <f>IF(HK247&gt;HM247,"1",IF(HK247&lt;HM247,"2",IF(HK247=HM247,"0")))</f>
        <v>0</v>
      </c>
      <c r="HP247" s="105" t="str">
        <f>IF(HK247="x","0",IF(HN247=1,"3",IF(HO247=$F247,"1","0")))</f>
        <v>0</v>
      </c>
      <c r="HQ247" s="69"/>
      <c r="HR247" s="119"/>
      <c r="HS247" s="120" t="s">
        <v>0</v>
      </c>
      <c r="HT247" s="121"/>
      <c r="HU247" s="120" t="b">
        <f>IF(AND(HR247=$C247,HT247=$E247),1)</f>
        <v>0</v>
      </c>
      <c r="HV247" s="120" t="str">
        <f>IF(HR247&gt;HT247,"1",IF(HR247&lt;HT247,"2",IF(HR247=HT247,"0")))</f>
        <v>0</v>
      </c>
      <c r="HW247" s="122" t="str">
        <f>IF(HR247="x","0",IF(HU247=1,"3",IF(HV247=$F247,"1","0")))</f>
        <v>0</v>
      </c>
      <c r="HX247" s="69"/>
      <c r="HY247" s="575"/>
      <c r="HZ247" s="557" t="s">
        <v>0</v>
      </c>
      <c r="IA247" s="567"/>
      <c r="IB247" s="556" t="b">
        <f>IF(AND(HY247=$C247,IA247=$E247),1)</f>
        <v>0</v>
      </c>
      <c r="IC247" s="557" t="str">
        <f>IF(HY247&gt;IA247,"1",IF(HY247&lt;IA247,"2",IF(HY247=IA247,"0")))</f>
        <v>0</v>
      </c>
      <c r="ID247" s="561" t="str">
        <f>IF(HY247="x","0",IF(IB247=1,"3",IF(IC247=$F247,"1","0")))</f>
        <v>0</v>
      </c>
      <c r="IE247" s="69"/>
      <c r="IF247" s="119"/>
      <c r="IG247" s="120" t="s">
        <v>0</v>
      </c>
      <c r="IH247" s="121"/>
      <c r="II247" s="120" t="b">
        <f>IF(AND(IF247=$C247,IH247=$E247),1)</f>
        <v>0</v>
      </c>
      <c r="IJ247" s="120" t="str">
        <f>IF(IF247&gt;IH247,"1",IF(IF247&lt;IH247,"2",IF(IF247=IH247,"0")))</f>
        <v>0</v>
      </c>
      <c r="IK247" s="122" t="str">
        <f>IF(IF247="x","0",IF(II247=1,"3",IF(IJ247=$F247,"1","0")))</f>
        <v>0</v>
      </c>
      <c r="IL247" s="69"/>
      <c r="IM247" s="119"/>
      <c r="IN247" s="120" t="s">
        <v>0</v>
      </c>
      <c r="IO247" s="121"/>
      <c r="IP247" s="120" t="b">
        <f>IF(AND(IM247=$C247,IO247=$E247),1)</f>
        <v>0</v>
      </c>
      <c r="IQ247" s="120" t="str">
        <f>IF(IM247&gt;IO247,"1",IF(IM247&lt;IO247,"2",IF(IM247=IO247,"0")))</f>
        <v>0</v>
      </c>
      <c r="IR247" s="122" t="str">
        <f>IF(IM247="x","0",IF(IP247=1,"3",IF(IQ247=$F247,"1","0")))</f>
        <v>0</v>
      </c>
      <c r="IS247" s="69"/>
      <c r="IT247" s="119"/>
      <c r="IU247" s="120" t="s">
        <v>0</v>
      </c>
      <c r="IV247" s="121"/>
      <c r="IW247" s="120" t="b">
        <f>IF(AND(IT247=$C247,IV247=$E247),1)</f>
        <v>0</v>
      </c>
      <c r="IX247" s="120" t="str">
        <f>IF(IT247&gt;IV247,"1",IF(IT247&lt;IV247,"2",IF(IT247=IV247,"0")))</f>
        <v>0</v>
      </c>
      <c r="IY247" s="122" t="str">
        <f>IF(IT247="x","0",IF(IW247=1,"3",IF(IX247=$F247,"1","0")))</f>
        <v>0</v>
      </c>
      <c r="IZ247" s="69"/>
      <c r="JA247" s="207"/>
      <c r="JB247" s="36" t="s">
        <v>24</v>
      </c>
      <c r="JC247" s="517" t="str">
        <f>IF(COUNTBLANK($I243:$I247)&gt;=1,"0",IF(COUNTIF($I243:$I247,"x")&gt;0,"0","1"))</f>
        <v>0</v>
      </c>
      <c r="JD247" s="37" t="str">
        <f>IF(COUNTBLANK($P243:$P247)&gt;=1,"0",IF(COUNTIF($P243:$P247,"x")&gt;0,"0","1"))</f>
        <v>0</v>
      </c>
      <c r="JE247" s="37" t="str">
        <f>IF(COUNTBLANK($W243:$W247)&gt;=1,"0",IF(COUNTIF($W243:$W247,"x")&gt;0,"0","1"))</f>
        <v>0</v>
      </c>
      <c r="JF247" s="37" t="str">
        <f>IF(COUNTBLANK($AD243:$AD247)&gt;=1,"0",IF(COUNTIF($AD243:$AD247,"x")&gt;0,"0","1"))</f>
        <v>0</v>
      </c>
      <c r="JG247" s="37" t="str">
        <f>IF(COUNTBLANK($AK243:$AK247)&gt;=1,"0",IF(COUNTIF($AK243:$AK247,"x")&gt;0,"0","1"))</f>
        <v>0</v>
      </c>
      <c r="JH247" s="517" t="str">
        <f>IF(COUNTBLANK($AR243:$AR247)&gt;=1,"0",IF(COUNTIF($AR243:$AR247,"x")&gt;0,"0","1"))</f>
        <v>0</v>
      </c>
      <c r="JI247" s="37" t="str">
        <f>IF(COUNTBLANK($AY243:$AY247)&gt;=1,"0",IF(COUNTIF($AY243:$AY247,"x")&gt;0,"0","1"))</f>
        <v>0</v>
      </c>
      <c r="JJ247" s="37" t="str">
        <f>IF(COUNTBLANK($BF243:$BF247)&gt;=1,"0",IF(COUNTIF($BF243:$BF247,"x")&gt;0,"0","1"))</f>
        <v>0</v>
      </c>
      <c r="JK247" s="37" t="str">
        <f>IF(COUNTBLANK($BM243:$BM247)&gt;=1,"0",IF(COUNTIF($BM243:$BM247,"x")&gt;0,"0","1"))</f>
        <v>0</v>
      </c>
      <c r="JL247" s="37" t="str">
        <f>IF(COUNTBLANK($BT243:$BT247)&gt;=1,"0",IF(COUNTIF($BT243:$BT247,"x")&gt;0,"0","1"))</f>
        <v>0</v>
      </c>
      <c r="JM247" s="37" t="str">
        <f>IF(COUNTBLANK($CA243:$CA247)&gt;=1,"0",IF(COUNTIF($CA243:$CA247,"x")&gt;0,"0","1"))</f>
        <v>0</v>
      </c>
      <c r="JN247" s="517" t="str">
        <f>IF(COUNTBLANK($CH243:$CH247)&gt;=1,"0",IF(COUNTIF($CH243:$CH247,"x")&gt;0,"0","1"))</f>
        <v>0</v>
      </c>
      <c r="JO247" s="37" t="str">
        <f>IF(COUNTBLANK($CO243:$CO247)&gt;=1,"0",IF(COUNTIF($CO243:$CO247,"x")&gt;0,"0","1"))</f>
        <v>0</v>
      </c>
      <c r="JP247" s="37" t="str">
        <f>IF(COUNTBLANK($CV243:$CV247)&gt;=1,"0",IF(COUNTIF($CV243:$CV247,"x")&gt;0,"0","1"))</f>
        <v>0</v>
      </c>
      <c r="JQ247" s="25" t="str">
        <f>IF(COUNTBLANK($DC243:$DC247)&gt;=1,"0",IF(COUNTIF($DC243:$DC247,"x")&gt;0,"0","1"))</f>
        <v>0</v>
      </c>
      <c r="JR247" s="25" t="str">
        <f>IF(COUNTBLANK($DJ243:$DJ247)&gt;=1,"0",IF(COUNTIF($DJ243:$DJ247,"x")&gt;0,"0","1"))</f>
        <v>0</v>
      </c>
      <c r="JS247" s="37" t="str">
        <f>IF(COUNTBLANK($DQ243:$DQ247)&gt;=1,"0",IF(COUNTIF($DQ243:$DQ247,"x")&gt;0,"0","1"))</f>
        <v>0</v>
      </c>
      <c r="JT247" s="37" t="str">
        <f>IF(COUNTBLANK($DX243:$DX247)&gt;=1,"0",IF(COUNTIF($DX243:$DX247,"x")&gt;0,"0","1"))</f>
        <v>0</v>
      </c>
      <c r="JU247" s="37" t="str">
        <f>IF(COUNTBLANK($EE243:$EE247)&gt;=1,"0",IF(COUNTIF($EE243:$EE247,"x")&gt;0,"0","1"))</f>
        <v>0</v>
      </c>
      <c r="JV247" s="37" t="str">
        <f>IF(COUNTBLANK($EL243:$EL247)&gt;=1,"0",IF(COUNTIF($EL243:$EL247,"x")&gt;0,"0","1"))</f>
        <v>0</v>
      </c>
      <c r="JW247" s="37" t="str">
        <f>IF(COUNTBLANK($ES243:$ES247)&gt;=1,"0",IF(COUNTIF($ES243:$ES247,"x")&gt;0,"0","1"))</f>
        <v>0</v>
      </c>
      <c r="JX247" s="25" t="str">
        <f>IF(COUNTBLANK($EZ243:$EZ247)&gt;=1,"0",IF(COUNTIF($EZ243:$EZ247,"x")&gt;0,"0","1"))</f>
        <v>0</v>
      </c>
      <c r="JY247" s="25" t="str">
        <f>IF(COUNTBLANK($FG243:$FG247)&gt;=1,"0",IF(COUNTIF($FG243:$FG247,"x")&gt;0,"0","1"))</f>
        <v>0</v>
      </c>
      <c r="JZ247" s="37" t="str">
        <f>IF(COUNTBLANK($FN243:$FN247)&gt;=1,"0",IF(COUNTIF($FN243:$FN247,"x")&gt;0,"0","1"))</f>
        <v>0</v>
      </c>
      <c r="KA247" s="37" t="str">
        <f>IF(COUNTBLANK($FU243:$FU247)&gt;=1,"0",IF(COUNTIF($FU243:$FU247,"x")&gt;0,"0","1"))</f>
        <v>0</v>
      </c>
      <c r="KB247" s="37" t="str">
        <f>IF(COUNTBLANK($GB243:$GB247)&gt;=1,"0",IF(COUNTIF($GB243:$GB247,"x")&gt;0,"0","1"))</f>
        <v>0</v>
      </c>
      <c r="KC247" s="37" t="str">
        <f>IF(COUNTBLANK($GI243:$GI247)&gt;=1,"0",IF(COUNTIF($GI243:$GI247,"x")&gt;0,"0","1"))</f>
        <v>0</v>
      </c>
      <c r="KD247" s="517" t="str">
        <f>IF(COUNTBLANK($GP243:$GP247)&gt;=1,"0",IF(COUNTIF($GP243:$GP247,"x")&gt;0,"0","1"))</f>
        <v>0</v>
      </c>
      <c r="KE247" s="517" t="str">
        <f>IF(COUNTBLANK($GW243:$GW247)&gt;=1,"0",IF(COUNTIF($GW243:$GW247,"x")&gt;0,"0","1"))</f>
        <v>0</v>
      </c>
      <c r="KF247" s="37" t="str">
        <f>IF(COUNTBLANK($HD243:$HD247)&gt;=1,"0",IF(COUNTIF($HD243:$HD247,"x")&gt;0,"0","1"))</f>
        <v>0</v>
      </c>
      <c r="KG247" s="37" t="str">
        <f>IF(COUNTBLANK($HK243:$HK247)&gt;=1,"0",IF(COUNTIF($HK243:$HK247,"x")&gt;0,"0","1"))</f>
        <v>0</v>
      </c>
      <c r="KH247" s="37" t="str">
        <f>IF(COUNTBLANK($HR243:$HR247)&gt;=1,"0",IF(COUNTIF($HR243:$HR247,"x")&gt;0,"0","1"))</f>
        <v>0</v>
      </c>
      <c r="KI247" s="37" t="str">
        <f>IF(COUNTBLANK($HY243:$HY247)&gt;=1,"0",IF(COUNTIF($HY243:$HY247,"x")&gt;0,"0","1"))</f>
        <v>0</v>
      </c>
      <c r="KJ247" s="37" t="str">
        <f>IF(COUNTBLANK($IF243:$IF247)&gt;=1,"0",IF(COUNTIF($IF243:$IF247,"x")&gt;0,"0","1"))</f>
        <v>0</v>
      </c>
      <c r="KK247" s="37" t="str">
        <f>IF(COUNTBLANK($IM243:$IM247)&gt;=1,"0",IF(COUNTIF($IM243:$IM247,"x")&gt;0,"0","1"))</f>
        <v>0</v>
      </c>
      <c r="KL247" s="37" t="str">
        <f>IF(COUNTBLANK($IT243:$IT247)&gt;=1,"0",IF(COUNTIF($IT243:$IT247,"x")&gt;0,"0","1"))</f>
        <v>0</v>
      </c>
    </row>
    <row r="248" spans="1:16382" ht="16" hidden="1" outlineLevel="1" thickBot="1">
      <c r="A248" s="61"/>
      <c r="B248" s="62"/>
      <c r="C248" s="63"/>
      <c r="D248" s="63"/>
      <c r="E248" s="63"/>
      <c r="F248" s="64"/>
      <c r="G248" s="65"/>
      <c r="H248" s="7" t="str">
        <f>IF(C243="x","0","1")</f>
        <v>0</v>
      </c>
      <c r="I248" s="174"/>
      <c r="J248" s="91"/>
      <c r="K248" s="176"/>
      <c r="L248" s="10"/>
      <c r="M248" s="2"/>
      <c r="N248" s="439">
        <f>N243+N244+N245+N246+N247</f>
        <v>0</v>
      </c>
      <c r="O248" s="8"/>
      <c r="P248" s="123"/>
      <c r="Q248" s="112"/>
      <c r="R248" s="124"/>
      <c r="S248" s="125"/>
      <c r="T248" s="125"/>
      <c r="U248" s="503">
        <f>U243+U244+U245+U246+U247</f>
        <v>0</v>
      </c>
      <c r="V248" s="8"/>
      <c r="W248" s="174"/>
      <c r="X248" s="91"/>
      <c r="Y248" s="176"/>
      <c r="Z248" s="10"/>
      <c r="AA248" s="2"/>
      <c r="AB248" s="439">
        <f>AB243+AB244+AB245+AB246+AB247</f>
        <v>0</v>
      </c>
      <c r="AC248" s="8"/>
      <c r="AD248" s="123"/>
      <c r="AE248" s="112"/>
      <c r="AF248" s="124"/>
      <c r="AG248" s="125"/>
      <c r="AH248" s="125"/>
      <c r="AI248" s="419">
        <f>AI243+AI244+AI245+AI246+AI247</f>
        <v>0</v>
      </c>
      <c r="AJ248" s="8"/>
      <c r="AK248" s="174"/>
      <c r="AL248" s="91"/>
      <c r="AM248" s="176"/>
      <c r="AN248" s="10"/>
      <c r="AO248" s="2"/>
      <c r="AP248" s="439">
        <f>AP243+AP244+AP245+AP246+AP247</f>
        <v>0</v>
      </c>
      <c r="AQ248" s="8"/>
      <c r="AR248" s="123"/>
      <c r="AS248" s="112"/>
      <c r="AT248" s="124"/>
      <c r="AU248" s="125"/>
      <c r="AV248" s="125"/>
      <c r="AW248" s="419">
        <f>AW243+AW244+AW245+AW246+AW247</f>
        <v>0</v>
      </c>
      <c r="AX248" s="8"/>
      <c r="AY248" s="174"/>
      <c r="AZ248" s="91"/>
      <c r="BA248" s="176"/>
      <c r="BB248" s="10"/>
      <c r="BC248" s="2"/>
      <c r="BD248" s="439">
        <f>BD243+BD244+BD245+BD246+BD247</f>
        <v>0</v>
      </c>
      <c r="BE248" s="8"/>
      <c r="BF248" s="123"/>
      <c r="BG248" s="112"/>
      <c r="BH248" s="124"/>
      <c r="BI248" s="125"/>
      <c r="BJ248" s="125"/>
      <c r="BK248" s="419">
        <f>BK243+BK244+BK245+BK246+BK247</f>
        <v>0</v>
      </c>
      <c r="BL248" s="8"/>
      <c r="BM248" s="174"/>
      <c r="BN248" s="91"/>
      <c r="BO248" s="176"/>
      <c r="BP248" s="10"/>
      <c r="BQ248" s="2"/>
      <c r="BR248" s="439">
        <f>BR243+BR244+BR245+BR246+BR247</f>
        <v>0</v>
      </c>
      <c r="BS248" s="8"/>
      <c r="BT248" s="123"/>
      <c r="BU248" s="112"/>
      <c r="BV248" s="124"/>
      <c r="BW248" s="125"/>
      <c r="BX248" s="125"/>
      <c r="BY248" s="419">
        <f>BY243+BY244+BY245+BY246+BY247</f>
        <v>0</v>
      </c>
      <c r="BZ248" s="8"/>
      <c r="CA248" s="174"/>
      <c r="CB248" s="91"/>
      <c r="CC248" s="176"/>
      <c r="CD248" s="10"/>
      <c r="CE248" s="2"/>
      <c r="CF248" s="439">
        <f>CF243+CF244+CF245+CF246+CF247</f>
        <v>0</v>
      </c>
      <c r="CG248" s="8"/>
      <c r="CH248" s="123"/>
      <c r="CI248" s="112"/>
      <c r="CJ248" s="124"/>
      <c r="CK248" s="125"/>
      <c r="CL248" s="125"/>
      <c r="CM248" s="419">
        <f>CM243+CM244+CM245+CM246+CM247</f>
        <v>0</v>
      </c>
      <c r="CN248" s="8"/>
      <c r="CO248" s="174"/>
      <c r="CP248" s="91"/>
      <c r="CQ248" s="176"/>
      <c r="CR248" s="10"/>
      <c r="CS248" s="2"/>
      <c r="CT248" s="439">
        <f>CT243+CT244+CT245+CT246+CT247</f>
        <v>0</v>
      </c>
      <c r="CU248" s="8"/>
      <c r="CV248" s="123"/>
      <c r="CW248" s="112"/>
      <c r="CX248" s="124"/>
      <c r="CY248" s="125"/>
      <c r="CZ248" s="125"/>
      <c r="DA248" s="419">
        <f>DA243+DA244+DA245+DA246+DA247</f>
        <v>0</v>
      </c>
      <c r="DB248" s="8"/>
      <c r="DC248" s="174"/>
      <c r="DD248" s="91"/>
      <c r="DE248" s="176"/>
      <c r="DF248" s="10"/>
      <c r="DG248" s="2"/>
      <c r="DH248" s="439">
        <f>DH243+DH244+DH245+DH246+DH247</f>
        <v>0</v>
      </c>
      <c r="DI248" s="8"/>
      <c r="DJ248" s="123"/>
      <c r="DK248" s="112"/>
      <c r="DL248" s="124"/>
      <c r="DM248" s="125"/>
      <c r="DN248" s="125"/>
      <c r="DO248" s="419">
        <f>DO243+DO244+DO245+DO246+DO247</f>
        <v>0</v>
      </c>
      <c r="DP248" s="8"/>
      <c r="DQ248" s="174"/>
      <c r="DR248" s="91"/>
      <c r="DS248" s="176"/>
      <c r="DT248" s="189"/>
      <c r="DU248" s="16"/>
      <c r="DV248" s="441">
        <f>DV243+DV244+DV245+DV246+DV247</f>
        <v>0</v>
      </c>
      <c r="DW248" s="8"/>
      <c r="DX248" s="123"/>
      <c r="DY248" s="112"/>
      <c r="DZ248" s="124"/>
      <c r="EA248" s="125"/>
      <c r="EB248" s="125"/>
      <c r="EC248" s="503">
        <f>EC243+EC244+EC245+EC246+EC247</f>
        <v>0</v>
      </c>
      <c r="ED248" s="8"/>
      <c r="EE248" s="174"/>
      <c r="EF248" s="91"/>
      <c r="EG248" s="176"/>
      <c r="EH248" s="10"/>
      <c r="EI248" s="2"/>
      <c r="EJ248" s="441">
        <f>EJ243+EJ244+EJ245+EJ246+EJ247</f>
        <v>0</v>
      </c>
      <c r="EK248" s="8"/>
      <c r="EL248" s="123"/>
      <c r="EM248" s="112"/>
      <c r="EN248" s="124"/>
      <c r="EO248" s="125"/>
      <c r="EP248" s="125"/>
      <c r="EQ248" s="503">
        <f>EQ243+EQ244+EQ245+EQ246+EQ247</f>
        <v>0</v>
      </c>
      <c r="ER248" s="8"/>
      <c r="ES248" s="174"/>
      <c r="ET248" s="91"/>
      <c r="EU248" s="176"/>
      <c r="EV248" s="10"/>
      <c r="EW248" s="2"/>
      <c r="EX248" s="441">
        <f>EX243+EX244+EX245+EX246+EX247</f>
        <v>0</v>
      </c>
      <c r="EY248" s="8"/>
      <c r="EZ248" s="123"/>
      <c r="FA248" s="112"/>
      <c r="FB248" s="124"/>
      <c r="FC248" s="125"/>
      <c r="FD248" s="125"/>
      <c r="FE248" s="503">
        <f>FE243+FE244+FE245+FE246+FE247</f>
        <v>0</v>
      </c>
      <c r="FF248" s="8"/>
      <c r="FG248" s="174"/>
      <c r="FH248" s="91"/>
      <c r="FI248" s="176"/>
      <c r="FJ248" s="10"/>
      <c r="FK248" s="2"/>
      <c r="FL248" s="441">
        <f>FL243+FL244+FL245+FL246+FL247</f>
        <v>0</v>
      </c>
      <c r="FM248" s="8"/>
      <c r="FN248" s="123"/>
      <c r="FO248" s="112"/>
      <c r="FP248" s="124"/>
      <c r="FQ248" s="125"/>
      <c r="FR248" s="125"/>
      <c r="FS248" s="503">
        <f>FS243+FS244+FS245+FS246+FS247</f>
        <v>0</v>
      </c>
      <c r="FT248" s="8"/>
      <c r="FU248" s="174"/>
      <c r="FV248" s="91"/>
      <c r="FW248" s="176"/>
      <c r="FX248" s="10"/>
      <c r="FY248" s="2"/>
      <c r="FZ248" s="441">
        <f>FZ243+FZ244+FZ245+FZ246+FZ247</f>
        <v>0</v>
      </c>
      <c r="GA248" s="8"/>
      <c r="GB248" s="123"/>
      <c r="GC248" s="112"/>
      <c r="GD248" s="124"/>
      <c r="GE248" s="125"/>
      <c r="GF248" s="125"/>
      <c r="GG248" s="503">
        <f>GG243+GG244+GG245+GG246+GG247</f>
        <v>0</v>
      </c>
      <c r="GH248" s="8"/>
      <c r="GI248" s="544"/>
      <c r="GJ248" s="545"/>
      <c r="GK248" s="546"/>
      <c r="GL248" s="547"/>
      <c r="GM248" s="548"/>
      <c r="GN248" s="549">
        <f>GN243+GN244+GN245+GN246+GN247</f>
        <v>0</v>
      </c>
      <c r="GO248" s="8"/>
      <c r="GP248" s="123"/>
      <c r="GQ248" s="112"/>
      <c r="GR248" s="124"/>
      <c r="GS248" s="125"/>
      <c r="GT248" s="125"/>
      <c r="GU248" s="503">
        <f>GU243+GU244+GU245+GU246+GU247</f>
        <v>0</v>
      </c>
      <c r="GV248" s="8"/>
      <c r="GW248" s="174"/>
      <c r="GX248" s="91"/>
      <c r="GY248" s="176"/>
      <c r="GZ248" s="10"/>
      <c r="HA248" s="2"/>
      <c r="HB248" s="441">
        <f>HB243+HB244+HB245+HB246+HB247</f>
        <v>0</v>
      </c>
      <c r="HC248" s="8"/>
      <c r="HD248" s="656"/>
      <c r="HE248" s="657"/>
      <c r="HF248" s="658"/>
      <c r="HG248" s="548"/>
      <c r="HH248" s="548"/>
      <c r="HI248" s="659">
        <f>HI243+HI244+HI245+HI246+HI247</f>
        <v>0</v>
      </c>
      <c r="HJ248" s="8"/>
      <c r="HK248" s="174"/>
      <c r="HL248" s="91"/>
      <c r="HM248" s="176"/>
      <c r="HN248" s="10"/>
      <c r="HO248" s="2"/>
      <c r="HP248" s="441">
        <f>HP243+HP244+HP245+HP246+HP247</f>
        <v>0</v>
      </c>
      <c r="HQ248" s="8"/>
      <c r="HR248" s="123"/>
      <c r="HS248" s="112"/>
      <c r="HT248" s="124"/>
      <c r="HU248" s="125"/>
      <c r="HV248" s="125"/>
      <c r="HW248" s="503">
        <f>HW243+HW244+HW245+HW246+HW247</f>
        <v>0</v>
      </c>
      <c r="HX248" s="8"/>
      <c r="HY248" s="544"/>
      <c r="HZ248" s="545"/>
      <c r="IA248" s="546"/>
      <c r="IB248" s="547"/>
      <c r="IC248" s="548"/>
      <c r="ID248" s="549">
        <f>ID243+ID244+ID245+ID246+ID247</f>
        <v>0</v>
      </c>
      <c r="IE248" s="8"/>
      <c r="IF248" s="300"/>
      <c r="IG248" s="301"/>
      <c r="IH248" s="302"/>
      <c r="II248" s="10"/>
      <c r="IJ248" s="2"/>
      <c r="IK248" s="419">
        <f>IK243+IK244+IK245+IK246+IK247</f>
        <v>0</v>
      </c>
      <c r="IL248" s="8"/>
      <c r="IM248" s="300"/>
      <c r="IN248" s="301"/>
      <c r="IO248" s="302"/>
      <c r="IP248" s="10"/>
      <c r="IQ248" s="2"/>
      <c r="IR248" s="419">
        <f>IR243+IR244+IR245+IR246+IR247</f>
        <v>0</v>
      </c>
      <c r="IS248" s="8"/>
      <c r="IT248" s="300"/>
      <c r="IU248" s="301"/>
      <c r="IV248" s="302"/>
      <c r="IW248" s="10"/>
      <c r="IX248" s="2"/>
      <c r="IY248" s="419">
        <f>IY243+IY244+IY245+IY246+IY247</f>
        <v>0</v>
      </c>
      <c r="IZ248" s="8"/>
      <c r="JA248" s="30"/>
      <c r="JB248" s="22"/>
      <c r="JC248" s="517"/>
      <c r="JD248" s="25"/>
      <c r="JE248" s="25"/>
      <c r="JF248" s="25"/>
      <c r="JG248" s="25"/>
      <c r="JH248" s="517"/>
      <c r="JI248" s="25"/>
      <c r="JJ248" s="25"/>
      <c r="JK248" s="25"/>
      <c r="JL248" s="25"/>
      <c r="JM248" s="25"/>
      <c r="JN248" s="517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517"/>
      <c r="KE248" s="517"/>
      <c r="KF248" s="25"/>
      <c r="KG248" s="25"/>
      <c r="KH248" s="25"/>
      <c r="KI248" s="25"/>
      <c r="KL248" s="17"/>
      <c r="KP248" s="77"/>
    </row>
    <row r="249" spans="1:16382" s="142" customFormat="1" ht="16" collapsed="1" thickBot="1">
      <c r="A249" s="150" t="s">
        <v>20</v>
      </c>
      <c r="B249" s="49">
        <v>36</v>
      </c>
      <c r="C249" s="50"/>
      <c r="D249" s="50"/>
      <c r="E249" s="191"/>
      <c r="F249" s="51"/>
      <c r="G249" s="52"/>
      <c r="H249" s="164"/>
      <c r="I249" s="50"/>
      <c r="J249" s="50"/>
      <c r="K249" s="55"/>
      <c r="L249" s="53"/>
      <c r="M249" s="53"/>
      <c r="N249" s="51"/>
      <c r="O249" s="164"/>
      <c r="P249" s="50"/>
      <c r="Q249" s="50"/>
      <c r="R249" s="50"/>
      <c r="S249" s="53"/>
      <c r="T249" s="53"/>
      <c r="U249" s="51"/>
      <c r="V249" s="164"/>
      <c r="W249" s="50"/>
      <c r="X249" s="50"/>
      <c r="Y249" s="50"/>
      <c r="Z249" s="53"/>
      <c r="AA249" s="53"/>
      <c r="AB249" s="51"/>
      <c r="AC249" s="164"/>
      <c r="AD249" s="50"/>
      <c r="AE249" s="50"/>
      <c r="AF249" s="50"/>
      <c r="AG249" s="53"/>
      <c r="AH249" s="53"/>
      <c r="AI249" s="51"/>
      <c r="AJ249" s="164"/>
      <c r="AK249" s="50"/>
      <c r="AL249" s="50"/>
      <c r="AM249" s="50"/>
      <c r="AN249" s="53"/>
      <c r="AO249" s="53"/>
      <c r="AP249" s="51"/>
      <c r="AQ249" s="164"/>
      <c r="AR249" s="50"/>
      <c r="AS249" s="50"/>
      <c r="AT249" s="50"/>
      <c r="AU249" s="53"/>
      <c r="AV249" s="53"/>
      <c r="AW249" s="51"/>
      <c r="AX249" s="164"/>
      <c r="AY249" s="50"/>
      <c r="AZ249" s="50"/>
      <c r="BA249" s="50"/>
      <c r="BB249" s="53"/>
      <c r="BC249" s="53"/>
      <c r="BD249" s="51"/>
      <c r="BE249" s="164"/>
      <c r="BF249" s="50"/>
      <c r="BG249" s="50"/>
      <c r="BH249" s="50"/>
      <c r="BI249" s="53"/>
      <c r="BJ249" s="53"/>
      <c r="BK249" s="51"/>
      <c r="BL249" s="164"/>
      <c r="BM249" s="50"/>
      <c r="BN249" s="50"/>
      <c r="BO249" s="55"/>
      <c r="BP249" s="53"/>
      <c r="BQ249" s="53"/>
      <c r="BR249" s="51"/>
      <c r="BS249" s="164"/>
      <c r="BT249" s="50"/>
      <c r="BU249" s="50"/>
      <c r="BV249" s="50"/>
      <c r="BW249" s="53"/>
      <c r="BX249" s="53"/>
      <c r="BY249" s="51"/>
      <c r="BZ249" s="164"/>
      <c r="CA249" s="50"/>
      <c r="CB249" s="50"/>
      <c r="CC249" s="50"/>
      <c r="CD249" s="53"/>
      <c r="CE249" s="53"/>
      <c r="CF249" s="51"/>
      <c r="CG249" s="164"/>
      <c r="CH249" s="50"/>
      <c r="CI249" s="50"/>
      <c r="CJ249" s="50"/>
      <c r="CK249" s="53"/>
      <c r="CL249" s="53"/>
      <c r="CM249" s="51"/>
      <c r="CN249" s="164"/>
      <c r="CO249" s="50"/>
      <c r="CP249" s="50"/>
      <c r="CQ249" s="50"/>
      <c r="CR249" s="53"/>
      <c r="CS249" s="53"/>
      <c r="CT249" s="51"/>
      <c r="CU249" s="164"/>
      <c r="CV249" s="50"/>
      <c r="CW249" s="50"/>
      <c r="CX249" s="50"/>
      <c r="CY249" s="53"/>
      <c r="CZ249" s="53"/>
      <c r="DA249" s="51"/>
      <c r="DB249" s="164"/>
      <c r="DC249" s="50"/>
      <c r="DD249" s="50"/>
      <c r="DE249" s="50"/>
      <c r="DF249" s="53"/>
      <c r="DG249" s="53"/>
      <c r="DH249" s="51"/>
      <c r="DI249" s="164"/>
      <c r="DJ249" s="50"/>
      <c r="DK249" s="50"/>
      <c r="DL249" s="50"/>
      <c r="DM249" s="53"/>
      <c r="DN249" s="53"/>
      <c r="DO249" s="51"/>
      <c r="DP249" s="164"/>
      <c r="DQ249" s="50"/>
      <c r="DR249" s="193"/>
      <c r="DS249" s="55"/>
      <c r="DT249" s="50"/>
      <c r="DU249" s="50"/>
      <c r="DV249" s="191"/>
      <c r="DW249" s="164"/>
      <c r="DX249" s="50"/>
      <c r="DY249" s="50"/>
      <c r="DZ249" s="50"/>
      <c r="EA249" s="53"/>
      <c r="EB249" s="53"/>
      <c r="EC249" s="51"/>
      <c r="ED249" s="164"/>
      <c r="EE249" s="50"/>
      <c r="EF249" s="50"/>
      <c r="EG249" s="50"/>
      <c r="EH249" s="53"/>
      <c r="EI249" s="53"/>
      <c r="EJ249" s="51"/>
      <c r="EK249" s="164"/>
      <c r="EL249" s="50"/>
      <c r="EM249" s="50"/>
      <c r="EN249" s="50"/>
      <c r="EO249" s="53"/>
      <c r="EP249" s="53"/>
      <c r="EQ249" s="51"/>
      <c r="ER249" s="164"/>
      <c r="ES249" s="50"/>
      <c r="ET249" s="50"/>
      <c r="EU249" s="50"/>
      <c r="EV249" s="53"/>
      <c r="EW249" s="53"/>
      <c r="EX249" s="51"/>
      <c r="EY249" s="164"/>
      <c r="EZ249" s="50"/>
      <c r="FA249" s="50"/>
      <c r="FB249" s="50"/>
      <c r="FC249" s="53"/>
      <c r="FD249" s="53"/>
      <c r="FE249" s="51"/>
      <c r="FF249" s="164"/>
      <c r="FG249" s="50"/>
      <c r="FH249" s="50"/>
      <c r="FI249" s="50"/>
      <c r="FJ249" s="53"/>
      <c r="FK249" s="53"/>
      <c r="FL249" s="51"/>
      <c r="FM249" s="164"/>
      <c r="FN249" s="50"/>
      <c r="FO249" s="50"/>
      <c r="FP249" s="50"/>
      <c r="FQ249" s="53"/>
      <c r="FR249" s="53"/>
      <c r="FS249" s="51"/>
      <c r="FT249" s="164"/>
      <c r="FU249" s="50"/>
      <c r="FV249" s="50"/>
      <c r="FW249" s="55"/>
      <c r="FX249" s="53"/>
      <c r="FY249" s="53"/>
      <c r="FZ249" s="51"/>
      <c r="GA249" s="164"/>
      <c r="GB249" s="50"/>
      <c r="GC249" s="50"/>
      <c r="GD249" s="50"/>
      <c r="GE249" s="53"/>
      <c r="GF249" s="53"/>
      <c r="GG249" s="51"/>
      <c r="GH249" s="164"/>
      <c r="GI249" s="554"/>
      <c r="GJ249" s="554"/>
      <c r="GK249" s="554"/>
      <c r="GL249" s="555"/>
      <c r="GM249" s="555"/>
      <c r="GN249" s="563"/>
      <c r="GO249" s="164"/>
      <c r="GP249" s="50"/>
      <c r="GQ249" s="50"/>
      <c r="GR249" s="50"/>
      <c r="GS249" s="53"/>
      <c r="GT249" s="53"/>
      <c r="GU249" s="51"/>
      <c r="GV249" s="164"/>
      <c r="GW249" s="50"/>
      <c r="GX249" s="50"/>
      <c r="GY249" s="50"/>
      <c r="GZ249" s="53"/>
      <c r="HA249" s="53"/>
      <c r="HB249" s="51"/>
      <c r="HC249" s="164"/>
      <c r="HD249" s="554"/>
      <c r="HE249" s="554"/>
      <c r="HF249" s="554"/>
      <c r="HG249" s="555"/>
      <c r="HH249" s="555"/>
      <c r="HI249" s="563"/>
      <c r="HJ249" s="164"/>
      <c r="HK249" s="50"/>
      <c r="HL249" s="50"/>
      <c r="HM249" s="50"/>
      <c r="HN249" s="53"/>
      <c r="HO249" s="53"/>
      <c r="HP249" s="51"/>
      <c r="HQ249" s="164"/>
      <c r="HR249" s="50"/>
      <c r="HS249" s="50"/>
      <c r="HT249" s="50"/>
      <c r="HU249" s="53"/>
      <c r="HV249" s="53"/>
      <c r="HW249" s="51"/>
      <c r="HX249" s="169"/>
      <c r="HY249" s="554"/>
      <c r="HZ249" s="554"/>
      <c r="IA249" s="554"/>
      <c r="IB249" s="555"/>
      <c r="IC249" s="555"/>
      <c r="ID249" s="565"/>
      <c r="IE249" s="171"/>
      <c r="IF249" s="50"/>
      <c r="IG249" s="50"/>
      <c r="IH249" s="50"/>
      <c r="II249" s="53"/>
      <c r="IJ249" s="53"/>
      <c r="IK249" s="51"/>
      <c r="IL249" s="171"/>
      <c r="IM249" s="50"/>
      <c r="IN249" s="50"/>
      <c r="IO249" s="50"/>
      <c r="IP249" s="53"/>
      <c r="IQ249" s="53"/>
      <c r="IR249" s="51"/>
      <c r="IS249" s="171"/>
      <c r="IT249" s="50"/>
      <c r="IU249" s="50"/>
      <c r="IV249" s="50"/>
      <c r="IW249" s="53"/>
      <c r="IX249" s="53"/>
      <c r="IY249" s="51"/>
      <c r="IZ249" s="171"/>
      <c r="JA249" s="226"/>
      <c r="JB249" s="227"/>
      <c r="JC249" s="531"/>
      <c r="JD249" s="138"/>
      <c r="JE249" s="139"/>
      <c r="JF249" s="227"/>
      <c r="JG249" s="139"/>
      <c r="JH249" s="521"/>
      <c r="JI249" s="140"/>
      <c r="JJ249" s="139"/>
      <c r="JK249" s="139"/>
      <c r="JL249" s="138"/>
      <c r="JM249" s="227"/>
      <c r="JN249" s="528"/>
      <c r="JO249" s="227"/>
      <c r="JP249" s="139"/>
      <c r="JQ249" s="139"/>
      <c r="JR249" s="139"/>
      <c r="JS249" s="138"/>
      <c r="JT249" s="227"/>
      <c r="JU249" s="139"/>
      <c r="JV249" s="227"/>
      <c r="JW249" s="139"/>
      <c r="JX249" s="139"/>
      <c r="JY249" s="139"/>
      <c r="JZ249" s="138"/>
      <c r="KA249" s="227"/>
      <c r="KB249" s="139"/>
      <c r="KC249" s="227"/>
      <c r="KD249" s="528"/>
      <c r="KE249" s="528"/>
      <c r="KF249" s="139"/>
      <c r="KG249" s="138"/>
      <c r="KH249" s="227"/>
      <c r="KI249" s="139"/>
      <c r="KJ249" s="227"/>
      <c r="KK249" s="72"/>
      <c r="KL249" s="72"/>
      <c r="KM249" s="72"/>
      <c r="KN249" s="138"/>
      <c r="KO249" s="71"/>
      <c r="KP249" s="72"/>
      <c r="KQ249"/>
      <c r="KR249" s="72"/>
      <c r="KS249" s="138"/>
      <c r="KT249" s="71"/>
      <c r="KU249" s="72"/>
      <c r="KV249" s="71"/>
      <c r="KW249" s="72"/>
      <c r="KX249" s="72"/>
      <c r="KY249" s="72"/>
      <c r="KZ249" s="138"/>
      <c r="LA249" s="71"/>
      <c r="LB249" s="72"/>
      <c r="LC249" s="71"/>
      <c r="LD249" s="72"/>
      <c r="LE249" s="72"/>
      <c r="LF249" s="72"/>
      <c r="LG249" s="138"/>
      <c r="LH249" s="71"/>
      <c r="LI249" s="72"/>
      <c r="LJ249" s="71"/>
      <c r="LK249" s="72"/>
      <c r="LL249" s="72"/>
      <c r="LM249" s="72"/>
      <c r="LN249" s="138"/>
      <c r="LO249" s="71"/>
      <c r="LP249" s="72"/>
      <c r="LQ249" s="71"/>
      <c r="LR249" s="72"/>
      <c r="LS249" s="72"/>
      <c r="LT249" s="72"/>
      <c r="LU249" s="138"/>
      <c r="LV249" s="71"/>
      <c r="LW249" s="72"/>
      <c r="LX249" s="71"/>
      <c r="LY249" s="72"/>
      <c r="LZ249" s="72"/>
      <c r="MA249" s="72"/>
      <c r="MB249" s="138"/>
      <c r="MC249" s="71"/>
      <c r="MD249" s="72"/>
      <c r="ME249" s="71"/>
      <c r="MF249" s="72"/>
      <c r="MG249" s="72"/>
      <c r="MH249" s="72"/>
      <c r="MI249" s="138"/>
      <c r="MJ249" s="71"/>
      <c r="MK249" s="72"/>
      <c r="ML249" s="71"/>
      <c r="MM249" s="72"/>
      <c r="MN249" s="72"/>
      <c r="MO249" s="72"/>
      <c r="MP249" s="138"/>
      <c r="MQ249" s="71"/>
      <c r="MR249" s="72"/>
      <c r="MS249" s="71"/>
      <c r="MT249" s="72"/>
      <c r="MU249" s="72"/>
      <c r="MV249" s="72"/>
      <c r="MW249" s="138"/>
      <c r="MX249" s="71"/>
      <c r="MY249" s="72"/>
      <c r="MZ249" s="71"/>
      <c r="NA249" s="72"/>
      <c r="NB249" s="72"/>
      <c r="NC249" s="72"/>
      <c r="ND249" s="138"/>
      <c r="NE249" s="71"/>
      <c r="NF249" s="72"/>
      <c r="NG249" s="71"/>
      <c r="NH249" s="72"/>
      <c r="NI249" s="72"/>
      <c r="NJ249" s="72"/>
      <c r="NK249" s="138"/>
      <c r="NL249" s="71"/>
      <c r="NM249" s="72"/>
      <c r="NN249" s="71"/>
      <c r="NO249" s="72"/>
      <c r="NP249" s="72"/>
      <c r="NQ249" s="72"/>
      <c r="NR249" s="138"/>
      <c r="NS249" s="71"/>
      <c r="NT249" s="72"/>
      <c r="NU249" s="71"/>
      <c r="NV249" s="72"/>
      <c r="NW249" s="72"/>
      <c r="NX249" s="72"/>
      <c r="NY249" s="138"/>
      <c r="NZ249" s="71"/>
      <c r="OA249" s="72"/>
      <c r="OB249" s="71"/>
      <c r="OC249" s="72"/>
      <c r="OD249" s="72"/>
      <c r="OE249" s="72"/>
      <c r="OF249" s="138"/>
      <c r="OG249" s="71"/>
      <c r="OH249" s="72"/>
      <c r="OI249" s="71"/>
      <c r="OJ249" s="72"/>
      <c r="OK249" s="72"/>
      <c r="OL249" s="72"/>
      <c r="OM249" s="138"/>
      <c r="ON249" s="71"/>
      <c r="OO249" s="72"/>
      <c r="OP249" s="71"/>
      <c r="OQ249" s="72"/>
      <c r="OR249" s="72"/>
      <c r="OS249" s="72"/>
      <c r="OT249" s="138"/>
      <c r="OU249" s="71"/>
      <c r="OV249" s="72"/>
      <c r="OW249" s="71"/>
      <c r="OX249" s="72"/>
      <c r="OY249" s="72"/>
      <c r="OZ249" s="72"/>
      <c r="PA249" s="138"/>
      <c r="PB249" s="71"/>
      <c r="PC249" s="72"/>
      <c r="PD249" s="71"/>
      <c r="PE249" s="72"/>
      <c r="PF249" s="72"/>
      <c r="PG249" s="72"/>
      <c r="PH249" s="138"/>
      <c r="PI249" s="71"/>
      <c r="PJ249" s="72"/>
      <c r="PK249" s="71"/>
      <c r="PL249" s="72"/>
      <c r="PM249" s="72"/>
      <c r="PN249" s="72"/>
      <c r="PO249" s="138"/>
      <c r="PP249" s="71"/>
      <c r="PQ249" s="72"/>
      <c r="PR249" s="71"/>
      <c r="PS249" s="72"/>
      <c r="PT249" s="72"/>
      <c r="PU249" s="72"/>
      <c r="PV249" s="138"/>
      <c r="PW249" s="71"/>
      <c r="PX249" s="72"/>
      <c r="PY249" s="71"/>
      <c r="PZ249" s="72"/>
      <c r="QA249" s="72"/>
      <c r="QB249" s="72"/>
      <c r="QC249" s="138"/>
      <c r="QD249" s="71"/>
      <c r="QE249" s="72"/>
      <c r="QF249" s="71"/>
      <c r="QG249" s="72"/>
      <c r="QH249" s="72"/>
      <c r="QI249" s="72"/>
      <c r="QJ249" s="138"/>
      <c r="QK249" s="71"/>
      <c r="QL249" s="72"/>
      <c r="QM249" s="71"/>
      <c r="QN249" s="72"/>
      <c r="QO249" s="72"/>
      <c r="QP249" s="72"/>
      <c r="QQ249" s="138"/>
      <c r="QR249" s="71"/>
      <c r="QS249" s="72"/>
      <c r="QT249" s="71"/>
      <c r="QU249" s="72"/>
      <c r="QV249" s="72"/>
      <c r="QW249" s="72"/>
      <c r="QX249" s="138"/>
      <c r="QY249" s="71"/>
      <c r="QZ249" s="72"/>
      <c r="RA249" s="71"/>
      <c r="RB249" s="72"/>
      <c r="RC249" s="72"/>
      <c r="RD249" s="72"/>
      <c r="RE249" s="138"/>
      <c r="RF249" s="71"/>
      <c r="RG249" s="72"/>
      <c r="RH249" s="71"/>
      <c r="RI249" s="72"/>
      <c r="RJ249" s="72"/>
      <c r="RK249" s="72"/>
      <c r="RL249" s="138"/>
      <c r="RM249" s="141"/>
      <c r="RN249" s="72"/>
      <c r="RO249" s="71"/>
      <c r="RP249" s="72"/>
      <c r="RQ249" s="72"/>
      <c r="RR249" s="72"/>
      <c r="RS249" s="138"/>
      <c r="RT249" s="141"/>
      <c r="RU249" s="72"/>
      <c r="RV249" s="71"/>
      <c r="RW249" s="72"/>
      <c r="RX249" s="72"/>
      <c r="RY249" s="72"/>
      <c r="RZ249" s="136"/>
      <c r="SA249" s="137"/>
      <c r="SB249" s="71"/>
      <c r="SC249" s="71"/>
      <c r="SD249" s="138"/>
      <c r="SE249" s="138"/>
      <c r="SF249" s="139"/>
      <c r="SG249" s="71"/>
      <c r="SH249" s="72"/>
      <c r="SI249" s="71"/>
      <c r="SJ249" s="140"/>
      <c r="SK249" s="72"/>
      <c r="SL249" s="72"/>
      <c r="SM249" s="138"/>
      <c r="SN249" s="71"/>
      <c r="SO249" s="72"/>
      <c r="SP249" s="71"/>
      <c r="SQ249" s="72"/>
      <c r="SR249" s="72"/>
      <c r="SS249" s="72"/>
      <c r="ST249" s="138"/>
      <c r="SU249" s="71"/>
      <c r="SV249" s="72"/>
      <c r="SW249" s="71"/>
      <c r="SX249" s="72"/>
      <c r="SY249" s="72"/>
      <c r="SZ249" s="72"/>
      <c r="TA249" s="138"/>
      <c r="TB249" s="71"/>
      <c r="TC249" s="72"/>
      <c r="TD249" s="71"/>
      <c r="TE249" s="72"/>
      <c r="TF249" s="72"/>
      <c r="TG249" s="72"/>
      <c r="TH249" s="138"/>
      <c r="TI249" s="71"/>
      <c r="TJ249" s="72"/>
      <c r="TK249" s="71"/>
      <c r="TL249" s="72"/>
      <c r="TM249" s="72"/>
      <c r="TN249" s="72"/>
      <c r="TO249" s="138"/>
      <c r="TP249" s="71"/>
      <c r="TQ249" s="72"/>
      <c r="TR249" s="71"/>
      <c r="TS249" s="72"/>
      <c r="TT249" s="72"/>
      <c r="TU249" s="72"/>
      <c r="TV249" s="138"/>
      <c r="TW249" s="71"/>
      <c r="TX249" s="72"/>
      <c r="TY249" s="71"/>
      <c r="TZ249" s="72"/>
      <c r="UA249" s="72"/>
      <c r="UB249" s="72"/>
      <c r="UC249" s="138"/>
      <c r="UD249" s="71"/>
      <c r="UE249" s="72"/>
      <c r="UF249" s="71"/>
      <c r="UG249" s="72"/>
      <c r="UH249" s="72"/>
      <c r="UI249" s="72"/>
      <c r="UJ249" s="138"/>
      <c r="UK249" s="71"/>
      <c r="UL249" s="72"/>
      <c r="UM249" s="71"/>
      <c r="UN249" s="72"/>
      <c r="UO249" s="72"/>
      <c r="UP249" s="72"/>
      <c r="UQ249" s="138"/>
      <c r="UR249" s="71"/>
      <c r="US249" s="72"/>
      <c r="UT249" s="71"/>
      <c r="UU249" s="72"/>
      <c r="UV249" s="72"/>
      <c r="UW249" s="72"/>
      <c r="UX249" s="138"/>
      <c r="UY249" s="71"/>
      <c r="UZ249" s="72"/>
      <c r="VA249" s="71"/>
      <c r="VB249" s="72"/>
      <c r="VC249" s="72"/>
      <c r="VD249" s="72"/>
      <c r="VE249" s="138"/>
      <c r="VF249" s="71"/>
      <c r="VG249" s="72"/>
      <c r="VH249" s="71"/>
      <c r="VI249" s="72"/>
      <c r="VJ249" s="72"/>
      <c r="VK249" s="72"/>
      <c r="VL249" s="138"/>
      <c r="VM249" s="71"/>
      <c r="VN249" s="72"/>
      <c r="VO249" s="71"/>
      <c r="VP249" s="72"/>
      <c r="VQ249" s="72"/>
      <c r="VR249" s="72"/>
      <c r="VS249" s="138"/>
      <c r="VT249" s="71"/>
      <c r="VU249" s="72"/>
      <c r="VV249" s="71"/>
      <c r="VW249" s="72"/>
      <c r="VX249" s="72"/>
      <c r="VY249" s="72"/>
      <c r="VZ249" s="138"/>
      <c r="WA249" s="71"/>
      <c r="WB249" s="72"/>
      <c r="WC249" s="71"/>
      <c r="WD249" s="72"/>
      <c r="WE249" s="72"/>
      <c r="WF249" s="72"/>
      <c r="WG249" s="138"/>
      <c r="WH249" s="71"/>
      <c r="WI249" s="72"/>
      <c r="WJ249" s="71"/>
      <c r="WK249" s="72"/>
      <c r="WL249" s="72"/>
      <c r="WM249" s="72"/>
      <c r="WN249" s="138"/>
      <c r="WO249" s="71"/>
      <c r="WP249" s="72"/>
      <c r="WQ249" s="71"/>
      <c r="WR249" s="72"/>
      <c r="WS249" s="72"/>
      <c r="WT249" s="72"/>
      <c r="WU249" s="138"/>
      <c r="WV249" s="71"/>
      <c r="WW249" s="72"/>
      <c r="WX249" s="71"/>
      <c r="WY249" s="72"/>
      <c r="WZ249" s="72"/>
      <c r="XA249" s="72"/>
      <c r="XB249" s="138"/>
      <c r="XC249" s="71"/>
      <c r="XD249" s="72"/>
      <c r="XE249" s="71"/>
      <c r="XF249" s="72"/>
      <c r="XG249" s="72"/>
      <c r="XH249" s="72"/>
      <c r="XI249" s="138"/>
      <c r="XJ249" s="71"/>
      <c r="XK249" s="72"/>
      <c r="XL249" s="71"/>
      <c r="XM249" s="72"/>
      <c r="XN249" s="72"/>
      <c r="XO249" s="72"/>
      <c r="XP249" s="138"/>
      <c r="XQ249" s="71"/>
      <c r="XR249" s="72"/>
      <c r="XS249" s="71"/>
      <c r="XT249" s="72"/>
      <c r="XU249" s="72"/>
      <c r="XV249" s="72"/>
      <c r="XW249" s="138"/>
      <c r="XX249" s="71"/>
      <c r="XY249" s="72"/>
      <c r="XZ249" s="71"/>
      <c r="YA249" s="72"/>
      <c r="YB249" s="72"/>
      <c r="YC249" s="72"/>
      <c r="YD249" s="138"/>
      <c r="YE249" s="71"/>
      <c r="YF249" s="72"/>
      <c r="YG249" s="71"/>
      <c r="YH249" s="72"/>
      <c r="YI249" s="72"/>
      <c r="YJ249" s="72"/>
      <c r="YK249" s="138"/>
      <c r="YL249" s="71"/>
      <c r="YM249" s="72"/>
      <c r="YN249" s="71"/>
      <c r="YO249" s="72"/>
      <c r="YP249" s="72"/>
      <c r="YQ249" s="72"/>
      <c r="YR249" s="138"/>
      <c r="YS249" s="71"/>
      <c r="YT249" s="72"/>
      <c r="YU249" s="71"/>
      <c r="YV249" s="72"/>
      <c r="YW249" s="72"/>
      <c r="YX249" s="72"/>
      <c r="YY249" s="138"/>
      <c r="YZ249" s="71"/>
      <c r="ZA249" s="72"/>
      <c r="ZB249" s="71"/>
      <c r="ZC249" s="72"/>
      <c r="ZD249" s="72"/>
      <c r="ZE249" s="72"/>
      <c r="ZF249" s="138"/>
      <c r="ZG249" s="71"/>
      <c r="ZH249" s="72"/>
      <c r="ZI249" s="71"/>
      <c r="ZJ249" s="72"/>
      <c r="ZK249" s="72"/>
      <c r="ZL249" s="72"/>
      <c r="ZM249" s="138"/>
      <c r="ZN249" s="71"/>
      <c r="ZO249" s="72"/>
      <c r="ZP249" s="71"/>
      <c r="ZQ249" s="72"/>
      <c r="ZR249" s="72"/>
      <c r="ZS249" s="72"/>
      <c r="ZT249" s="138"/>
      <c r="ZU249" s="71"/>
      <c r="ZV249" s="72"/>
      <c r="ZW249" s="71"/>
      <c r="ZX249" s="72"/>
      <c r="ZY249" s="72"/>
      <c r="ZZ249" s="72"/>
      <c r="AAA249" s="138"/>
      <c r="AAB249" s="71"/>
      <c r="AAC249" s="72"/>
      <c r="AAD249" s="71"/>
      <c r="AAE249" s="72"/>
      <c r="AAF249" s="72"/>
      <c r="AAG249" s="72"/>
      <c r="AAH249" s="138"/>
      <c r="AAI249" s="71"/>
      <c r="AAJ249" s="72"/>
      <c r="AAK249" s="71"/>
      <c r="AAL249" s="72"/>
      <c r="AAM249" s="72"/>
      <c r="AAN249" s="72"/>
      <c r="AAO249" s="138"/>
      <c r="AAP249" s="141"/>
      <c r="AAQ249" s="72"/>
      <c r="AAR249" s="71"/>
      <c r="AAS249" s="72"/>
      <c r="AAT249" s="72"/>
      <c r="AAU249" s="72"/>
      <c r="AAV249" s="138"/>
      <c r="AAW249" s="141"/>
      <c r="AAX249" s="72"/>
      <c r="AAY249" s="71"/>
      <c r="AAZ249" s="72"/>
      <c r="ABA249" s="72"/>
      <c r="ABB249" s="72"/>
      <c r="ABC249" s="136"/>
      <c r="ABD249" s="137"/>
      <c r="ABE249" s="71"/>
      <c r="ABF249" s="71"/>
      <c r="ABG249" s="138"/>
      <c r="ABH249" s="138"/>
      <c r="ABI249" s="139"/>
      <c r="ABJ249" s="71"/>
      <c r="ABK249" s="72"/>
      <c r="ABL249" s="71"/>
      <c r="ABM249" s="140"/>
      <c r="ABN249" s="72"/>
      <c r="ABO249" s="72"/>
      <c r="ABP249" s="138"/>
      <c r="ABQ249" s="71"/>
      <c r="ABR249" s="72"/>
      <c r="ABS249" s="71"/>
      <c r="ABT249" s="72"/>
      <c r="ABU249" s="72"/>
      <c r="ABV249" s="72"/>
      <c r="ABW249" s="138"/>
      <c r="ABX249" s="71"/>
      <c r="ABY249" s="72"/>
      <c r="ABZ249" s="71"/>
      <c r="ACA249" s="72"/>
      <c r="ACB249" s="72"/>
      <c r="ACC249" s="72"/>
      <c r="ACD249" s="138"/>
      <c r="ACE249" s="71"/>
      <c r="ACF249" s="72"/>
      <c r="ACG249" s="71"/>
      <c r="ACH249" s="72"/>
      <c r="ACI249" s="72"/>
      <c r="ACJ249" s="72"/>
      <c r="ACK249" s="138"/>
      <c r="ACL249" s="71"/>
      <c r="ACM249" s="72"/>
      <c r="ACN249" s="71"/>
      <c r="ACO249" s="72"/>
      <c r="ACP249" s="72"/>
      <c r="ACQ249" s="72"/>
      <c r="ACR249" s="138"/>
      <c r="ACS249" s="71"/>
      <c r="ACT249" s="72"/>
      <c r="ACU249" s="71"/>
      <c r="ACV249" s="72"/>
      <c r="ACW249" s="72"/>
      <c r="ACX249" s="72"/>
      <c r="ACY249" s="138"/>
      <c r="ACZ249" s="71"/>
      <c r="ADA249" s="72"/>
      <c r="ADB249" s="71"/>
      <c r="ADC249" s="72"/>
      <c r="ADD249" s="72"/>
      <c r="ADE249" s="72"/>
      <c r="ADF249" s="138"/>
      <c r="ADG249" s="71"/>
      <c r="ADH249" s="72"/>
      <c r="ADI249" s="71"/>
      <c r="ADJ249" s="72"/>
      <c r="ADK249" s="72"/>
      <c r="ADL249" s="72"/>
      <c r="ADM249" s="138"/>
      <c r="ADN249" s="71"/>
      <c r="ADO249" s="72"/>
      <c r="ADP249" s="71"/>
      <c r="ADQ249" s="72"/>
      <c r="ADR249" s="72"/>
      <c r="ADS249" s="72"/>
      <c r="ADT249" s="138"/>
      <c r="ADU249" s="71"/>
      <c r="ADV249" s="72"/>
      <c r="ADW249" s="71"/>
      <c r="ADX249" s="72"/>
      <c r="ADY249" s="72"/>
      <c r="ADZ249" s="72"/>
      <c r="AEA249" s="138"/>
      <c r="AEB249" s="71"/>
      <c r="AEC249" s="72"/>
      <c r="AED249" s="71"/>
      <c r="AEE249" s="72"/>
      <c r="AEF249" s="72"/>
      <c r="AEG249" s="72"/>
      <c r="AEH249" s="138"/>
      <c r="AEI249" s="71"/>
      <c r="AEJ249" s="72"/>
      <c r="AEK249" s="71"/>
      <c r="AEL249" s="72"/>
      <c r="AEM249" s="72"/>
      <c r="AEN249" s="72"/>
      <c r="AEO249" s="138"/>
      <c r="AEP249" s="71"/>
      <c r="AEQ249" s="72"/>
      <c r="AER249" s="71"/>
      <c r="AES249" s="72"/>
      <c r="AET249" s="72"/>
      <c r="AEU249" s="72"/>
      <c r="AEV249" s="138"/>
      <c r="AEW249" s="71"/>
      <c r="AEX249" s="72"/>
      <c r="AEY249" s="71"/>
      <c r="AEZ249" s="72"/>
      <c r="AFA249" s="72"/>
      <c r="AFB249" s="72"/>
      <c r="AFC249" s="138"/>
      <c r="AFD249" s="71"/>
      <c r="AFE249" s="72"/>
      <c r="AFF249" s="71"/>
      <c r="AFG249" s="72"/>
      <c r="AFH249" s="72"/>
      <c r="AFI249" s="72"/>
      <c r="AFJ249" s="138"/>
      <c r="AFK249" s="71"/>
      <c r="AFL249" s="72"/>
      <c r="AFM249" s="71"/>
      <c r="AFN249" s="72"/>
      <c r="AFO249" s="72"/>
      <c r="AFP249" s="72"/>
      <c r="AFQ249" s="138"/>
      <c r="AFR249" s="71"/>
      <c r="AFS249" s="72"/>
      <c r="AFT249" s="71"/>
      <c r="AFU249" s="72"/>
      <c r="AFV249" s="72"/>
      <c r="AFW249" s="72"/>
      <c r="AFX249" s="138"/>
      <c r="AFY249" s="71"/>
      <c r="AFZ249" s="72"/>
      <c r="AGA249" s="71"/>
      <c r="AGB249" s="72"/>
      <c r="AGC249" s="72"/>
      <c r="AGD249" s="72"/>
      <c r="AGE249" s="138"/>
      <c r="AGF249" s="71"/>
      <c r="AGG249" s="72"/>
      <c r="AGH249" s="71"/>
      <c r="AGI249" s="72"/>
      <c r="AGJ249" s="72"/>
      <c r="AGK249" s="72"/>
      <c r="AGL249" s="138"/>
      <c r="AGM249" s="71"/>
      <c r="AGN249" s="72"/>
      <c r="AGO249" s="71"/>
      <c r="AGP249" s="72"/>
      <c r="AGQ249" s="72"/>
      <c r="AGR249" s="72"/>
      <c r="AGS249" s="138"/>
      <c r="AGT249" s="71"/>
      <c r="AGU249" s="72"/>
      <c r="AGV249" s="71"/>
      <c r="AGW249" s="72"/>
      <c r="AGX249" s="72"/>
      <c r="AGY249" s="72"/>
      <c r="AGZ249" s="138"/>
      <c r="AHA249" s="71"/>
      <c r="AHB249" s="72"/>
      <c r="AHC249" s="71"/>
      <c r="AHD249" s="72"/>
      <c r="AHE249" s="72"/>
      <c r="AHF249" s="72"/>
      <c r="AHG249" s="138"/>
      <c r="AHH249" s="71"/>
      <c r="AHI249" s="72"/>
      <c r="AHJ249" s="71"/>
      <c r="AHK249" s="72"/>
      <c r="AHL249" s="72"/>
      <c r="AHM249" s="72"/>
      <c r="AHN249" s="138"/>
      <c r="AHO249" s="71"/>
      <c r="AHP249" s="72"/>
      <c r="AHQ249" s="71"/>
      <c r="AHR249" s="72"/>
      <c r="AHS249" s="72"/>
      <c r="AHT249" s="72"/>
      <c r="AHU249" s="138"/>
      <c r="AHV249" s="71"/>
      <c r="AHW249" s="72"/>
      <c r="AHX249" s="71"/>
      <c r="AHY249" s="72"/>
      <c r="AHZ249" s="72"/>
      <c r="AIA249" s="72"/>
      <c r="AIB249" s="138"/>
      <c r="AIC249" s="71"/>
      <c r="AID249" s="72"/>
      <c r="AIE249" s="71"/>
      <c r="AIF249" s="72"/>
      <c r="AIG249" s="72"/>
      <c r="AIH249" s="72"/>
      <c r="AII249" s="138"/>
      <c r="AIJ249" s="71"/>
      <c r="AIK249" s="72"/>
      <c r="AIL249" s="71"/>
      <c r="AIM249" s="72"/>
      <c r="AIN249" s="72"/>
      <c r="AIO249" s="72"/>
      <c r="AIP249" s="138"/>
      <c r="AIQ249" s="71"/>
      <c r="AIR249" s="72"/>
      <c r="AIS249" s="71"/>
      <c r="AIT249" s="72"/>
      <c r="AIU249" s="72"/>
      <c r="AIV249" s="72"/>
      <c r="AIW249" s="138"/>
      <c r="AIX249" s="71"/>
      <c r="AIY249" s="72"/>
      <c r="AIZ249" s="71"/>
      <c r="AJA249" s="72"/>
      <c r="AJB249" s="72"/>
      <c r="AJC249" s="72"/>
      <c r="AJD249" s="138"/>
      <c r="AJE249" s="71"/>
      <c r="AJF249" s="72"/>
      <c r="AJG249" s="71"/>
      <c r="AJH249" s="72"/>
      <c r="AJI249" s="72"/>
      <c r="AJJ249" s="72"/>
      <c r="AJK249" s="138"/>
      <c r="AJL249" s="71"/>
      <c r="AJM249" s="72"/>
      <c r="AJN249" s="71"/>
      <c r="AJO249" s="72"/>
      <c r="AJP249" s="72"/>
      <c r="AJQ249" s="72"/>
      <c r="AJR249" s="138"/>
      <c r="AJS249" s="141"/>
      <c r="AJT249" s="72"/>
      <c r="AJU249" s="71"/>
      <c r="AJV249" s="72"/>
      <c r="AJW249" s="72"/>
      <c r="AJX249" s="72"/>
      <c r="AJY249" s="138"/>
      <c r="AJZ249" s="141"/>
      <c r="AKA249" s="72"/>
      <c r="AKB249" s="71"/>
      <c r="AKC249" s="72"/>
      <c r="AKD249" s="72"/>
      <c r="AKE249" s="72"/>
      <c r="AKF249" s="136"/>
      <c r="AKG249" s="137"/>
      <c r="AKH249" s="71"/>
      <c r="AKI249" s="71"/>
      <c r="AKJ249" s="138"/>
      <c r="AKK249" s="138"/>
      <c r="AKL249" s="139"/>
      <c r="AKM249" s="71"/>
      <c r="AKN249" s="72"/>
      <c r="AKO249" s="71"/>
      <c r="AKP249" s="140"/>
      <c r="AKQ249" s="72"/>
      <c r="AKR249" s="72"/>
      <c r="AKS249" s="138"/>
      <c r="AKT249" s="71"/>
      <c r="AKU249" s="72"/>
      <c r="AKV249" s="71"/>
      <c r="AKW249" s="72"/>
      <c r="AKX249" s="72"/>
      <c r="AKY249" s="72"/>
      <c r="AKZ249" s="138"/>
      <c r="ALA249" s="71"/>
      <c r="ALB249" s="72"/>
      <c r="ALC249" s="71"/>
      <c r="ALD249" s="72"/>
      <c r="ALE249" s="72"/>
      <c r="ALF249" s="72"/>
      <c r="ALG249" s="138"/>
      <c r="ALH249" s="71"/>
      <c r="ALI249" s="72"/>
      <c r="ALJ249" s="71"/>
      <c r="ALK249" s="72"/>
      <c r="ALL249" s="72"/>
      <c r="ALM249" s="72"/>
      <c r="ALN249" s="138"/>
      <c r="ALO249" s="71"/>
      <c r="ALP249" s="72"/>
      <c r="ALQ249" s="71"/>
      <c r="ALR249" s="72"/>
      <c r="ALS249" s="72"/>
      <c r="ALT249" s="72"/>
      <c r="ALU249" s="138"/>
      <c r="ALV249" s="71"/>
      <c r="ALW249" s="72"/>
      <c r="ALX249" s="71"/>
      <c r="ALY249" s="72"/>
      <c r="ALZ249" s="72"/>
      <c r="AMA249" s="72"/>
      <c r="AMB249" s="138"/>
      <c r="AMC249" s="71"/>
      <c r="AMD249" s="72"/>
      <c r="AME249" s="71"/>
      <c r="AMF249" s="72"/>
      <c r="AMG249" s="72"/>
      <c r="AMH249" s="72"/>
      <c r="AMI249" s="138"/>
      <c r="AMJ249" s="71"/>
      <c r="AMK249" s="72"/>
      <c r="AML249" s="71"/>
      <c r="AMM249" s="72"/>
      <c r="AMN249" s="72"/>
      <c r="AMO249" s="72"/>
      <c r="AMP249" s="138"/>
      <c r="AMQ249" s="71"/>
      <c r="AMR249" s="72"/>
      <c r="AMS249" s="71"/>
      <c r="AMT249" s="72"/>
      <c r="AMU249" s="72"/>
      <c r="AMV249" s="72"/>
      <c r="AMW249" s="138"/>
      <c r="AMX249" s="71"/>
      <c r="AMY249" s="72"/>
      <c r="AMZ249" s="71"/>
      <c r="ANA249" s="72"/>
      <c r="ANB249" s="72"/>
      <c r="ANC249" s="72"/>
      <c r="AND249" s="138"/>
      <c r="ANE249" s="71"/>
      <c r="ANF249" s="72"/>
      <c r="ANG249" s="71"/>
      <c r="ANH249" s="72"/>
      <c r="ANI249" s="72"/>
      <c r="ANJ249" s="72"/>
      <c r="ANK249" s="138"/>
      <c r="ANL249" s="71"/>
      <c r="ANM249" s="72"/>
      <c r="ANN249" s="71"/>
      <c r="ANO249" s="72"/>
      <c r="ANP249" s="72"/>
      <c r="ANQ249" s="72"/>
      <c r="ANR249" s="138"/>
      <c r="ANS249" s="71"/>
      <c r="ANT249" s="72"/>
      <c r="ANU249" s="71"/>
      <c r="ANV249" s="72"/>
      <c r="ANW249" s="72"/>
      <c r="ANX249" s="72"/>
      <c r="ANY249" s="138"/>
      <c r="ANZ249" s="71"/>
      <c r="AOA249" s="72"/>
      <c r="AOB249" s="71"/>
      <c r="AOC249" s="72"/>
      <c r="AOD249" s="72"/>
      <c r="AOE249" s="72"/>
      <c r="AOF249" s="138"/>
      <c r="AOG249" s="71"/>
      <c r="AOH249" s="72"/>
      <c r="AOI249" s="71"/>
      <c r="AOJ249" s="72"/>
      <c r="AOK249" s="72"/>
      <c r="AOL249" s="72"/>
      <c r="AOM249" s="138"/>
      <c r="AON249" s="71"/>
      <c r="AOO249" s="72"/>
      <c r="AOP249" s="71"/>
      <c r="AOQ249" s="72"/>
      <c r="AOR249" s="72"/>
      <c r="AOS249" s="72"/>
      <c r="AOT249" s="138"/>
      <c r="AOU249" s="71"/>
      <c r="AOV249" s="72"/>
      <c r="AOW249" s="71"/>
      <c r="AOX249" s="72"/>
      <c r="AOY249" s="72"/>
      <c r="AOZ249" s="72"/>
      <c r="APA249" s="138"/>
      <c r="APB249" s="71"/>
      <c r="APC249" s="72"/>
      <c r="APD249" s="71"/>
      <c r="APE249" s="72"/>
      <c r="APF249" s="72"/>
      <c r="APG249" s="72"/>
      <c r="APH249" s="138"/>
      <c r="API249" s="71"/>
      <c r="APJ249" s="72"/>
      <c r="APK249" s="71"/>
      <c r="APL249" s="72"/>
      <c r="APM249" s="72"/>
      <c r="APN249" s="72"/>
      <c r="APO249" s="138"/>
      <c r="APP249" s="71"/>
      <c r="APQ249" s="72"/>
      <c r="APR249" s="71"/>
      <c r="APS249" s="72"/>
      <c r="APT249" s="72"/>
      <c r="APU249" s="72"/>
      <c r="APV249" s="138"/>
      <c r="APW249" s="71"/>
      <c r="APX249" s="72"/>
      <c r="APY249" s="71"/>
      <c r="APZ249" s="72"/>
      <c r="AQA249" s="72"/>
      <c r="AQB249" s="72"/>
      <c r="AQC249" s="138"/>
      <c r="AQD249" s="71"/>
      <c r="AQE249" s="72"/>
      <c r="AQF249" s="71"/>
      <c r="AQG249" s="72"/>
      <c r="AQH249" s="72"/>
      <c r="AQI249" s="72"/>
      <c r="AQJ249" s="138"/>
      <c r="AQK249" s="71"/>
      <c r="AQL249" s="72"/>
      <c r="AQM249" s="71"/>
      <c r="AQN249" s="72"/>
      <c r="AQO249" s="72"/>
      <c r="AQP249" s="72"/>
      <c r="AQQ249" s="138"/>
      <c r="AQR249" s="71"/>
      <c r="AQS249" s="72"/>
      <c r="AQT249" s="71"/>
      <c r="AQU249" s="72"/>
      <c r="AQV249" s="72"/>
      <c r="AQW249" s="72"/>
      <c r="AQX249" s="138"/>
      <c r="AQY249" s="71"/>
      <c r="AQZ249" s="72"/>
      <c r="ARA249" s="71"/>
      <c r="ARB249" s="72"/>
      <c r="ARC249" s="72"/>
      <c r="ARD249" s="72"/>
      <c r="ARE249" s="138"/>
      <c r="ARF249" s="71"/>
      <c r="ARG249" s="72"/>
      <c r="ARH249" s="71"/>
      <c r="ARI249" s="72"/>
      <c r="ARJ249" s="72"/>
      <c r="ARK249" s="72"/>
      <c r="ARL249" s="138"/>
      <c r="ARM249" s="71"/>
      <c r="ARN249" s="72"/>
      <c r="ARO249" s="71"/>
      <c r="ARP249" s="72"/>
      <c r="ARQ249" s="72"/>
      <c r="ARR249" s="72"/>
      <c r="ARS249" s="138"/>
      <c r="ART249" s="71"/>
      <c r="ARU249" s="72"/>
      <c r="ARV249" s="71"/>
      <c r="ARW249" s="72"/>
      <c r="ARX249" s="72"/>
      <c r="ARY249" s="72"/>
      <c r="ARZ249" s="138"/>
      <c r="ASA249" s="71"/>
      <c r="ASB249" s="72"/>
      <c r="ASC249" s="71"/>
      <c r="ASD249" s="72"/>
      <c r="ASE249" s="72"/>
      <c r="ASF249" s="72"/>
      <c r="ASG249" s="138"/>
      <c r="ASH249" s="71"/>
      <c r="ASI249" s="72"/>
      <c r="ASJ249" s="71"/>
      <c r="ASK249" s="72"/>
      <c r="ASL249" s="72"/>
      <c r="ASM249" s="72"/>
      <c r="ASN249" s="138"/>
      <c r="ASO249" s="71"/>
      <c r="ASP249" s="72"/>
      <c r="ASQ249" s="71"/>
      <c r="ASR249" s="72"/>
      <c r="ASS249" s="72"/>
      <c r="AST249" s="72"/>
      <c r="ASU249" s="138"/>
      <c r="ASV249" s="141"/>
      <c r="ASW249" s="72"/>
      <c r="ASX249" s="71"/>
      <c r="ASY249" s="72"/>
      <c r="ASZ249" s="72"/>
      <c r="ATA249" s="72"/>
      <c r="ATB249" s="138"/>
      <c r="ATC249" s="141"/>
      <c r="ATD249" s="72"/>
      <c r="ATE249" s="71"/>
      <c r="ATF249" s="72"/>
      <c r="ATG249" s="72"/>
      <c r="ATH249" s="72"/>
      <c r="ATI249" s="136"/>
      <c r="ATJ249" s="137"/>
      <c r="ATK249" s="71"/>
      <c r="ATL249" s="71"/>
      <c r="ATM249" s="138"/>
      <c r="ATN249" s="138"/>
      <c r="ATO249" s="139"/>
      <c r="ATP249" s="71"/>
      <c r="ATQ249" s="72"/>
      <c r="ATR249" s="71"/>
      <c r="ATS249" s="140"/>
      <c r="ATT249" s="72"/>
      <c r="ATU249" s="72"/>
      <c r="ATV249" s="138"/>
      <c r="ATW249" s="71"/>
      <c r="ATX249" s="72"/>
      <c r="ATY249" s="71"/>
      <c r="ATZ249" s="72"/>
      <c r="AUA249" s="72"/>
      <c r="AUB249" s="72"/>
      <c r="AUC249" s="138"/>
      <c r="AUD249" s="71"/>
      <c r="AUE249" s="72"/>
      <c r="AUF249" s="71"/>
      <c r="AUG249" s="72"/>
      <c r="AUH249" s="72"/>
      <c r="AUI249" s="72"/>
      <c r="AUJ249" s="138"/>
      <c r="AUK249" s="71"/>
      <c r="AUL249" s="72"/>
      <c r="AUM249" s="71"/>
      <c r="AUN249" s="72"/>
      <c r="AUO249" s="72"/>
      <c r="AUP249" s="72"/>
      <c r="AUQ249" s="138"/>
      <c r="AUR249" s="71"/>
      <c r="AUS249" s="72"/>
      <c r="AUT249" s="71"/>
      <c r="AUU249" s="72"/>
      <c r="AUV249" s="72"/>
      <c r="AUW249" s="72"/>
      <c r="AUX249" s="138"/>
      <c r="AUY249" s="71"/>
      <c r="AUZ249" s="72"/>
      <c r="AVA249" s="71"/>
      <c r="AVB249" s="72"/>
      <c r="AVC249" s="72"/>
      <c r="AVD249" s="72"/>
      <c r="AVE249" s="138"/>
      <c r="AVF249" s="71"/>
      <c r="AVG249" s="72"/>
      <c r="AVH249" s="71"/>
      <c r="AVI249" s="72"/>
      <c r="AVJ249" s="72"/>
      <c r="AVK249" s="72"/>
      <c r="AVL249" s="138"/>
      <c r="AVM249" s="71"/>
      <c r="AVN249" s="72"/>
      <c r="AVO249" s="71"/>
      <c r="AVP249" s="72"/>
      <c r="AVQ249" s="72"/>
      <c r="AVR249" s="72"/>
      <c r="AVS249" s="138"/>
      <c r="AVT249" s="71"/>
      <c r="AVU249" s="72"/>
      <c r="AVV249" s="71"/>
      <c r="AVW249" s="72"/>
      <c r="AVX249" s="72"/>
      <c r="AVY249" s="72"/>
      <c r="AVZ249" s="138"/>
      <c r="AWA249" s="71"/>
      <c r="AWB249" s="72"/>
      <c r="AWC249" s="71"/>
      <c r="AWD249" s="72"/>
      <c r="AWE249" s="72"/>
      <c r="AWF249" s="72"/>
      <c r="AWG249" s="138"/>
      <c r="AWH249" s="71"/>
      <c r="AWI249" s="72"/>
      <c r="AWJ249" s="71"/>
      <c r="AWK249" s="72"/>
      <c r="AWL249" s="72"/>
      <c r="AWM249" s="72"/>
      <c r="AWN249" s="138"/>
      <c r="AWO249" s="71"/>
      <c r="AWP249" s="72"/>
      <c r="AWQ249" s="71"/>
      <c r="AWR249" s="72"/>
      <c r="AWS249" s="72"/>
      <c r="AWT249" s="72"/>
      <c r="AWU249" s="138"/>
      <c r="AWV249" s="71"/>
      <c r="AWW249" s="72"/>
      <c r="AWX249" s="71"/>
      <c r="AWY249" s="72"/>
      <c r="AWZ249" s="72"/>
      <c r="AXA249" s="72"/>
      <c r="AXB249" s="138"/>
      <c r="AXC249" s="71"/>
      <c r="AXD249" s="72"/>
      <c r="AXE249" s="71"/>
      <c r="AXF249" s="72"/>
      <c r="AXG249" s="72"/>
      <c r="AXH249" s="72"/>
      <c r="AXI249" s="138"/>
      <c r="AXJ249" s="71"/>
      <c r="AXK249" s="72"/>
      <c r="AXL249" s="71"/>
      <c r="AXM249" s="72"/>
      <c r="AXN249" s="72"/>
      <c r="AXO249" s="72"/>
      <c r="AXP249" s="138"/>
      <c r="AXQ249" s="71"/>
      <c r="AXR249" s="72"/>
      <c r="AXS249" s="71"/>
      <c r="AXT249" s="72"/>
      <c r="AXU249" s="72"/>
      <c r="AXV249" s="72"/>
      <c r="AXW249" s="138"/>
      <c r="AXX249" s="71"/>
      <c r="AXY249" s="72"/>
      <c r="AXZ249" s="71"/>
      <c r="AYA249" s="72"/>
      <c r="AYB249" s="72"/>
      <c r="AYC249" s="72"/>
      <c r="AYD249" s="138"/>
      <c r="AYE249" s="71"/>
      <c r="AYF249" s="72"/>
      <c r="AYG249" s="71"/>
      <c r="AYH249" s="72"/>
      <c r="AYI249" s="72"/>
      <c r="AYJ249" s="72"/>
      <c r="AYK249" s="138"/>
      <c r="AYL249" s="71"/>
      <c r="AYM249" s="72"/>
      <c r="AYN249" s="71"/>
      <c r="AYO249" s="72"/>
      <c r="AYP249" s="72"/>
      <c r="AYQ249" s="72"/>
      <c r="AYR249" s="138"/>
      <c r="AYS249" s="71"/>
      <c r="AYT249" s="72"/>
      <c r="AYU249" s="71"/>
      <c r="AYV249" s="72"/>
      <c r="AYW249" s="72"/>
      <c r="AYX249" s="72"/>
      <c r="AYY249" s="138"/>
      <c r="AYZ249" s="71"/>
      <c r="AZA249" s="72"/>
      <c r="AZB249" s="71"/>
      <c r="AZC249" s="72"/>
      <c r="AZD249" s="72"/>
      <c r="AZE249" s="72"/>
      <c r="AZF249" s="138"/>
      <c r="AZG249" s="71"/>
      <c r="AZH249" s="72"/>
      <c r="AZI249" s="71"/>
      <c r="AZJ249" s="72"/>
      <c r="AZK249" s="72"/>
      <c r="AZL249" s="72"/>
      <c r="AZM249" s="138"/>
      <c r="AZN249" s="71"/>
      <c r="AZO249" s="72"/>
      <c r="AZP249" s="71"/>
      <c r="AZQ249" s="72"/>
      <c r="AZR249" s="72"/>
      <c r="AZS249" s="72"/>
      <c r="AZT249" s="138"/>
      <c r="AZU249" s="71"/>
      <c r="AZV249" s="72"/>
      <c r="AZW249" s="71"/>
      <c r="AZX249" s="72"/>
      <c r="AZY249" s="72"/>
      <c r="AZZ249" s="72"/>
      <c r="BAA249" s="138"/>
      <c r="BAB249" s="71"/>
      <c r="BAC249" s="72"/>
      <c r="BAD249" s="71"/>
      <c r="BAE249" s="72"/>
      <c r="BAF249" s="72"/>
      <c r="BAG249" s="72"/>
      <c r="BAH249" s="138"/>
      <c r="BAI249" s="71"/>
      <c r="BAJ249" s="72"/>
      <c r="BAK249" s="71"/>
      <c r="BAL249" s="72"/>
      <c r="BAM249" s="72"/>
      <c r="BAN249" s="72"/>
      <c r="BAO249" s="138"/>
      <c r="BAP249" s="71"/>
      <c r="BAQ249" s="72"/>
      <c r="BAR249" s="71"/>
      <c r="BAS249" s="72"/>
      <c r="BAT249" s="72"/>
      <c r="BAU249" s="72"/>
      <c r="BAV249" s="138"/>
      <c r="BAW249" s="71"/>
      <c r="BAX249" s="72"/>
      <c r="BAY249" s="71"/>
      <c r="BAZ249" s="72"/>
      <c r="BBA249" s="72"/>
      <c r="BBB249" s="72"/>
      <c r="BBC249" s="138"/>
      <c r="BBD249" s="71"/>
      <c r="BBE249" s="72"/>
      <c r="BBF249" s="71"/>
      <c r="BBG249" s="72"/>
      <c r="BBH249" s="72"/>
      <c r="BBI249" s="72"/>
      <c r="BBJ249" s="138"/>
      <c r="BBK249" s="71"/>
      <c r="BBL249" s="72"/>
      <c r="BBM249" s="71"/>
      <c r="BBN249" s="72"/>
      <c r="BBO249" s="72"/>
      <c r="BBP249" s="72"/>
      <c r="BBQ249" s="138"/>
      <c r="BBR249" s="71"/>
      <c r="BBS249" s="72"/>
      <c r="BBT249" s="71"/>
      <c r="BBU249" s="72"/>
      <c r="BBV249" s="72"/>
      <c r="BBW249" s="72"/>
      <c r="BBX249" s="138"/>
      <c r="BBY249" s="141"/>
      <c r="BBZ249" s="72"/>
      <c r="BCA249" s="71"/>
      <c r="BCB249" s="72"/>
      <c r="BCC249" s="72"/>
      <c r="BCD249" s="72"/>
      <c r="BCE249" s="138"/>
      <c r="BCF249" s="141"/>
      <c r="BCG249" s="72"/>
      <c r="BCH249" s="71"/>
      <c r="BCI249" s="72"/>
      <c r="BCJ249" s="72"/>
      <c r="BCK249" s="72"/>
      <c r="BCL249" s="136"/>
      <c r="BCM249" s="137"/>
      <c r="BCN249" s="71"/>
      <c r="BCO249" s="71"/>
      <c r="BCP249" s="138"/>
      <c r="BCQ249" s="138"/>
      <c r="BCR249" s="139"/>
      <c r="BCS249" s="71"/>
      <c r="BCT249" s="72"/>
      <c r="BCU249" s="71"/>
      <c r="BCV249" s="140"/>
      <c r="BCW249" s="72"/>
      <c r="BCX249" s="72"/>
      <c r="BCY249" s="138"/>
      <c r="BCZ249" s="71"/>
      <c r="BDA249" s="72"/>
      <c r="BDB249" s="71"/>
      <c r="BDC249" s="72"/>
      <c r="BDD249" s="72"/>
      <c r="BDE249" s="72"/>
      <c r="BDF249" s="138"/>
      <c r="BDG249" s="71"/>
      <c r="BDH249" s="72"/>
      <c r="BDI249" s="71"/>
      <c r="BDJ249" s="72"/>
      <c r="BDK249" s="72"/>
      <c r="BDL249" s="72"/>
      <c r="BDM249" s="138"/>
      <c r="BDN249" s="71"/>
      <c r="BDO249" s="72"/>
      <c r="BDP249" s="71"/>
      <c r="BDQ249" s="72"/>
      <c r="BDR249" s="72"/>
      <c r="BDS249" s="72"/>
      <c r="BDT249" s="138"/>
      <c r="BDU249" s="71"/>
      <c r="BDV249" s="72"/>
      <c r="BDW249" s="71"/>
      <c r="BDX249" s="72"/>
      <c r="BDY249" s="72"/>
      <c r="BDZ249" s="72"/>
      <c r="BEA249" s="138"/>
      <c r="BEB249" s="71"/>
      <c r="BEC249" s="72"/>
      <c r="BED249" s="71"/>
      <c r="BEE249" s="72"/>
      <c r="BEF249" s="72"/>
      <c r="BEG249" s="72"/>
      <c r="BEH249" s="138"/>
      <c r="BEI249" s="71"/>
      <c r="BEJ249" s="72"/>
      <c r="BEK249" s="71"/>
      <c r="BEL249" s="72"/>
      <c r="BEM249" s="72"/>
      <c r="BEN249" s="72"/>
      <c r="BEO249" s="138"/>
      <c r="BEP249" s="71"/>
      <c r="BEQ249" s="72"/>
      <c r="BER249" s="71"/>
      <c r="BES249" s="72"/>
      <c r="BET249" s="72"/>
      <c r="BEU249" s="72"/>
      <c r="BEV249" s="138"/>
      <c r="BEW249" s="71"/>
      <c r="BEX249" s="72"/>
      <c r="BEY249" s="71"/>
      <c r="BEZ249" s="72"/>
      <c r="BFA249" s="72"/>
      <c r="BFB249" s="72"/>
      <c r="BFC249" s="138"/>
      <c r="BFD249" s="71"/>
      <c r="BFE249" s="72"/>
      <c r="BFF249" s="71"/>
      <c r="BFG249" s="72"/>
      <c r="BFH249" s="72"/>
      <c r="BFI249" s="72"/>
      <c r="BFJ249" s="138"/>
      <c r="BFK249" s="71"/>
      <c r="BFL249" s="72"/>
      <c r="BFM249" s="71"/>
      <c r="BFN249" s="72"/>
      <c r="BFO249" s="72"/>
      <c r="BFP249" s="72"/>
      <c r="BFQ249" s="138"/>
      <c r="BFR249" s="71"/>
      <c r="BFS249" s="72"/>
      <c r="BFT249" s="71"/>
      <c r="BFU249" s="72"/>
      <c r="BFV249" s="72"/>
      <c r="BFW249" s="72"/>
      <c r="BFX249" s="138"/>
      <c r="BFY249" s="71"/>
      <c r="BFZ249" s="72"/>
      <c r="BGA249" s="71"/>
      <c r="BGB249" s="72"/>
      <c r="BGC249" s="72"/>
      <c r="BGD249" s="72"/>
      <c r="BGE249" s="138"/>
      <c r="BGF249" s="71"/>
      <c r="BGG249" s="72"/>
      <c r="BGH249" s="71"/>
      <c r="BGI249" s="72"/>
      <c r="BGJ249" s="72"/>
      <c r="BGK249" s="72"/>
      <c r="BGL249" s="138"/>
      <c r="BGM249" s="71"/>
      <c r="BGN249" s="72"/>
      <c r="BGO249" s="71"/>
      <c r="BGP249" s="72"/>
      <c r="BGQ249" s="72"/>
      <c r="BGR249" s="72"/>
      <c r="BGS249" s="138"/>
      <c r="BGT249" s="71"/>
      <c r="BGU249" s="72"/>
      <c r="BGV249" s="71"/>
      <c r="BGW249" s="72"/>
      <c r="BGX249" s="72"/>
      <c r="BGY249" s="72"/>
      <c r="BGZ249" s="138"/>
      <c r="BHA249" s="71"/>
      <c r="BHB249" s="72"/>
      <c r="BHC249" s="71"/>
      <c r="BHD249" s="72"/>
      <c r="BHE249" s="72"/>
      <c r="BHF249" s="72"/>
      <c r="BHG249" s="138"/>
      <c r="BHH249" s="71"/>
      <c r="BHI249" s="72"/>
      <c r="BHJ249" s="71"/>
      <c r="BHK249" s="72"/>
      <c r="BHL249" s="72"/>
      <c r="BHM249" s="72"/>
      <c r="BHN249" s="138"/>
      <c r="BHO249" s="71"/>
      <c r="BHP249" s="72"/>
      <c r="BHQ249" s="71"/>
      <c r="BHR249" s="72"/>
      <c r="BHS249" s="72"/>
      <c r="BHT249" s="72"/>
      <c r="BHU249" s="138"/>
      <c r="BHV249" s="71"/>
      <c r="BHW249" s="72"/>
      <c r="BHX249" s="71"/>
      <c r="BHY249" s="72"/>
      <c r="BHZ249" s="72"/>
      <c r="BIA249" s="72"/>
      <c r="BIB249" s="138"/>
      <c r="BIC249" s="71"/>
      <c r="BID249" s="72"/>
      <c r="BIE249" s="71"/>
      <c r="BIF249" s="72"/>
      <c r="BIG249" s="72"/>
      <c r="BIH249" s="72"/>
      <c r="BII249" s="138"/>
      <c r="BIJ249" s="71"/>
      <c r="BIK249" s="72"/>
      <c r="BIL249" s="71"/>
      <c r="BIM249" s="72"/>
      <c r="BIN249" s="72"/>
      <c r="BIO249" s="72"/>
      <c r="BIP249" s="138"/>
      <c r="BIQ249" s="71"/>
      <c r="BIR249" s="72"/>
      <c r="BIS249" s="71"/>
      <c r="BIT249" s="72"/>
      <c r="BIU249" s="72"/>
      <c r="BIV249" s="72"/>
      <c r="BIW249" s="138"/>
      <c r="BIX249" s="71"/>
      <c r="BIY249" s="72"/>
      <c r="BIZ249" s="71"/>
      <c r="BJA249" s="72"/>
      <c r="BJB249" s="72"/>
      <c r="BJC249" s="72"/>
      <c r="BJD249" s="138"/>
      <c r="BJE249" s="71"/>
      <c r="BJF249" s="72"/>
      <c r="BJG249" s="71"/>
      <c r="BJH249" s="72"/>
      <c r="BJI249" s="72"/>
      <c r="BJJ249" s="72"/>
      <c r="BJK249" s="138"/>
      <c r="BJL249" s="71"/>
      <c r="BJM249" s="72"/>
      <c r="BJN249" s="71"/>
      <c r="BJO249" s="72"/>
      <c r="BJP249" s="72"/>
      <c r="BJQ249" s="72"/>
      <c r="BJR249" s="138"/>
      <c r="BJS249" s="71"/>
      <c r="BJT249" s="72"/>
      <c r="BJU249" s="71"/>
      <c r="BJV249" s="72"/>
      <c r="BJW249" s="72"/>
      <c r="BJX249" s="72"/>
      <c r="BJY249" s="138"/>
      <c r="BJZ249" s="71"/>
      <c r="BKA249" s="72"/>
      <c r="BKB249" s="71"/>
      <c r="BKC249" s="72"/>
      <c r="BKD249" s="72"/>
      <c r="BKE249" s="72"/>
      <c r="BKF249" s="138"/>
      <c r="BKG249" s="71"/>
      <c r="BKH249" s="72"/>
      <c r="BKI249" s="71"/>
      <c r="BKJ249" s="72"/>
      <c r="BKK249" s="72"/>
      <c r="BKL249" s="72"/>
      <c r="BKM249" s="138"/>
      <c r="BKN249" s="71"/>
      <c r="BKO249" s="72"/>
      <c r="BKP249" s="71"/>
      <c r="BKQ249" s="72"/>
      <c r="BKR249" s="72"/>
      <c r="BKS249" s="72"/>
      <c r="BKT249" s="138"/>
      <c r="BKU249" s="71"/>
      <c r="BKV249" s="72"/>
      <c r="BKW249" s="71"/>
      <c r="BKX249" s="72"/>
      <c r="BKY249" s="72"/>
      <c r="BKZ249" s="72"/>
      <c r="BLA249" s="138"/>
      <c r="BLB249" s="141"/>
      <c r="BLC249" s="72"/>
      <c r="BLD249" s="71"/>
      <c r="BLE249" s="72"/>
      <c r="BLF249" s="72"/>
      <c r="BLG249" s="72"/>
      <c r="BLH249" s="138"/>
      <c r="BLI249" s="141"/>
      <c r="BLJ249" s="72"/>
      <c r="BLK249" s="71"/>
      <c r="BLL249" s="72"/>
      <c r="BLM249" s="72"/>
      <c r="BLN249" s="72"/>
      <c r="BLO249" s="136"/>
      <c r="BLP249" s="137"/>
      <c r="BLQ249" s="71"/>
      <c r="BLR249" s="71"/>
      <c r="BLS249" s="138"/>
      <c r="BLT249" s="138"/>
      <c r="BLU249" s="139"/>
      <c r="BLV249" s="71"/>
      <c r="BLW249" s="72"/>
      <c r="BLX249" s="71"/>
      <c r="BLY249" s="140"/>
      <c r="BLZ249" s="72"/>
      <c r="BMA249" s="72"/>
      <c r="BMB249" s="138"/>
      <c r="BMC249" s="71"/>
      <c r="BMD249" s="72"/>
      <c r="BME249" s="71"/>
      <c r="BMF249" s="72"/>
      <c r="BMG249" s="72"/>
      <c r="BMH249" s="72"/>
      <c r="BMI249" s="138"/>
      <c r="BMJ249" s="71"/>
      <c r="BMK249" s="72"/>
      <c r="BML249" s="71"/>
      <c r="BMM249" s="72"/>
      <c r="BMN249" s="72"/>
      <c r="BMO249" s="72"/>
      <c r="BMP249" s="138"/>
      <c r="BMQ249" s="71"/>
      <c r="BMR249" s="72"/>
      <c r="BMS249" s="71"/>
      <c r="BMT249" s="72"/>
      <c r="BMU249" s="72"/>
      <c r="BMV249" s="72"/>
      <c r="BMW249" s="138"/>
      <c r="BMX249" s="71"/>
      <c r="BMY249" s="72"/>
      <c r="BMZ249" s="71"/>
      <c r="BNA249" s="72"/>
      <c r="BNB249" s="72"/>
      <c r="BNC249" s="72"/>
      <c r="BND249" s="138"/>
      <c r="BNE249" s="71"/>
      <c r="BNF249" s="72"/>
      <c r="BNG249" s="71"/>
      <c r="BNH249" s="72"/>
      <c r="BNI249" s="72"/>
      <c r="BNJ249" s="72"/>
      <c r="BNK249" s="138"/>
      <c r="BNL249" s="71"/>
      <c r="BNM249" s="72"/>
      <c r="BNN249" s="71"/>
      <c r="BNO249" s="72"/>
      <c r="BNP249" s="72"/>
      <c r="BNQ249" s="72"/>
      <c r="BNR249" s="138"/>
      <c r="BNS249" s="71"/>
      <c r="BNT249" s="72"/>
      <c r="BNU249" s="71"/>
      <c r="BNV249" s="72"/>
      <c r="BNW249" s="72"/>
      <c r="BNX249" s="72"/>
      <c r="BNY249" s="138"/>
      <c r="BNZ249" s="71"/>
      <c r="BOA249" s="72"/>
      <c r="BOB249" s="71"/>
      <c r="BOC249" s="72"/>
      <c r="BOD249" s="72"/>
      <c r="BOE249" s="72"/>
      <c r="BOF249" s="138"/>
      <c r="BOG249" s="71"/>
      <c r="BOH249" s="72"/>
      <c r="BOI249" s="71"/>
      <c r="BOJ249" s="72"/>
      <c r="BOK249" s="72"/>
      <c r="BOL249" s="72"/>
      <c r="BOM249" s="138"/>
      <c r="BON249" s="71"/>
      <c r="BOO249" s="72"/>
      <c r="BOP249" s="71"/>
      <c r="BOQ249" s="72"/>
      <c r="BOR249" s="72"/>
      <c r="BOS249" s="72"/>
      <c r="BOT249" s="138"/>
      <c r="BOU249" s="71"/>
      <c r="BOV249" s="72"/>
      <c r="BOW249" s="71"/>
      <c r="BOX249" s="72"/>
      <c r="BOY249" s="72"/>
      <c r="BOZ249" s="72"/>
      <c r="BPA249" s="138"/>
      <c r="BPB249" s="71"/>
      <c r="BPC249" s="72"/>
      <c r="BPD249" s="71"/>
      <c r="BPE249" s="72"/>
      <c r="BPF249" s="72"/>
      <c r="BPG249" s="72"/>
      <c r="BPH249" s="138"/>
      <c r="BPI249" s="71"/>
      <c r="BPJ249" s="72"/>
      <c r="BPK249" s="71"/>
      <c r="BPL249" s="72"/>
      <c r="BPM249" s="72"/>
      <c r="BPN249" s="72"/>
      <c r="BPO249" s="138"/>
      <c r="BPP249" s="71"/>
      <c r="BPQ249" s="72"/>
      <c r="BPR249" s="71"/>
      <c r="BPS249" s="72"/>
      <c r="BPT249" s="72"/>
      <c r="BPU249" s="72"/>
      <c r="BPV249" s="138"/>
      <c r="BPW249" s="71"/>
      <c r="BPX249" s="72"/>
      <c r="BPY249" s="71"/>
      <c r="BPZ249" s="72"/>
      <c r="BQA249" s="72"/>
      <c r="BQB249" s="72"/>
      <c r="BQC249" s="138"/>
      <c r="BQD249" s="71"/>
      <c r="BQE249" s="72"/>
      <c r="BQF249" s="71"/>
      <c r="BQG249" s="72"/>
      <c r="BQH249" s="72"/>
      <c r="BQI249" s="72"/>
      <c r="BQJ249" s="138"/>
      <c r="BQK249" s="71"/>
      <c r="BQL249" s="72"/>
      <c r="BQM249" s="71"/>
      <c r="BQN249" s="72"/>
      <c r="BQO249" s="72"/>
      <c r="BQP249" s="72"/>
      <c r="BQQ249" s="138"/>
      <c r="BQR249" s="71"/>
      <c r="BQS249" s="72"/>
      <c r="BQT249" s="71"/>
      <c r="BQU249" s="72"/>
      <c r="BQV249" s="72"/>
      <c r="BQW249" s="72"/>
      <c r="BQX249" s="138"/>
      <c r="BQY249" s="71"/>
      <c r="BQZ249" s="72"/>
      <c r="BRA249" s="71"/>
      <c r="BRB249" s="72"/>
      <c r="BRC249" s="72"/>
      <c r="BRD249" s="72"/>
      <c r="BRE249" s="138"/>
      <c r="BRF249" s="71"/>
      <c r="BRG249" s="72"/>
      <c r="BRH249" s="71"/>
      <c r="BRI249" s="72"/>
      <c r="BRJ249" s="72"/>
      <c r="BRK249" s="72"/>
      <c r="BRL249" s="138"/>
      <c r="BRM249" s="71"/>
      <c r="BRN249" s="72"/>
      <c r="BRO249" s="71"/>
      <c r="BRP249" s="72"/>
      <c r="BRQ249" s="72"/>
      <c r="BRR249" s="72"/>
      <c r="BRS249" s="138"/>
      <c r="BRT249" s="71"/>
      <c r="BRU249" s="72"/>
      <c r="BRV249" s="71"/>
      <c r="BRW249" s="72"/>
      <c r="BRX249" s="72"/>
      <c r="BRY249" s="72"/>
      <c r="BRZ249" s="138"/>
      <c r="BSA249" s="71"/>
      <c r="BSB249" s="72"/>
      <c r="BSC249" s="71"/>
      <c r="BSD249" s="72"/>
      <c r="BSE249" s="72"/>
      <c r="BSF249" s="72"/>
      <c r="BSG249" s="138"/>
      <c r="BSH249" s="71"/>
      <c r="BSI249" s="72"/>
      <c r="BSJ249" s="71"/>
      <c r="BSK249" s="72"/>
      <c r="BSL249" s="72"/>
      <c r="BSM249" s="72"/>
      <c r="BSN249" s="138"/>
      <c r="BSO249" s="71"/>
      <c r="BSP249" s="72"/>
      <c r="BSQ249" s="71"/>
      <c r="BSR249" s="72"/>
      <c r="BSS249" s="72"/>
      <c r="BST249" s="72"/>
      <c r="BSU249" s="138"/>
      <c r="BSV249" s="71"/>
      <c r="BSW249" s="72"/>
      <c r="BSX249" s="71"/>
      <c r="BSY249" s="72"/>
      <c r="BSZ249" s="72"/>
      <c r="BTA249" s="72"/>
      <c r="BTB249" s="138"/>
      <c r="BTC249" s="71"/>
      <c r="BTD249" s="72"/>
      <c r="BTE249" s="71"/>
      <c r="BTF249" s="72"/>
      <c r="BTG249" s="72"/>
      <c r="BTH249" s="72"/>
      <c r="BTI249" s="138"/>
      <c r="BTJ249" s="71"/>
      <c r="BTK249" s="72"/>
      <c r="BTL249" s="71"/>
      <c r="BTM249" s="72"/>
      <c r="BTN249" s="72"/>
      <c r="BTO249" s="72"/>
      <c r="BTP249" s="138"/>
      <c r="BTQ249" s="71"/>
      <c r="BTR249" s="72"/>
      <c r="BTS249" s="71"/>
      <c r="BTT249" s="72"/>
      <c r="BTU249" s="72"/>
      <c r="BTV249" s="72"/>
      <c r="BTW249" s="138"/>
      <c r="BTX249" s="71"/>
      <c r="BTY249" s="72"/>
      <c r="BTZ249" s="71"/>
      <c r="BUA249" s="72"/>
      <c r="BUB249" s="72"/>
      <c r="BUC249" s="72"/>
      <c r="BUD249" s="138"/>
      <c r="BUE249" s="141"/>
      <c r="BUF249" s="72"/>
      <c r="BUG249" s="71"/>
      <c r="BUH249" s="72"/>
      <c r="BUI249" s="72"/>
      <c r="BUJ249" s="72"/>
      <c r="BUK249" s="138"/>
      <c r="BUL249" s="141"/>
      <c r="BUM249" s="72"/>
      <c r="BUN249" s="71"/>
      <c r="BUO249" s="72"/>
      <c r="BUP249" s="72"/>
      <c r="BUQ249" s="72"/>
      <c r="BUR249" s="136"/>
      <c r="BUS249" s="137"/>
      <c r="BUT249" s="71"/>
      <c r="BUU249" s="71"/>
      <c r="BUV249" s="138"/>
      <c r="BUW249" s="138"/>
      <c r="BUX249" s="139"/>
      <c r="BUY249" s="71"/>
      <c r="BUZ249" s="72"/>
      <c r="BVA249" s="71"/>
      <c r="BVB249" s="140"/>
      <c r="BVC249" s="72"/>
      <c r="BVD249" s="72"/>
      <c r="BVE249" s="138"/>
      <c r="BVF249" s="71"/>
      <c r="BVG249" s="72"/>
      <c r="BVH249" s="71"/>
      <c r="BVI249" s="72"/>
      <c r="BVJ249" s="72"/>
      <c r="BVK249" s="72"/>
      <c r="BVL249" s="138"/>
      <c r="BVM249" s="71"/>
      <c r="BVN249" s="72"/>
      <c r="BVO249" s="71"/>
      <c r="BVP249" s="72"/>
      <c r="BVQ249" s="72"/>
      <c r="BVR249" s="72"/>
      <c r="BVS249" s="138"/>
      <c r="BVT249" s="71"/>
      <c r="BVU249" s="72"/>
      <c r="BVV249" s="71"/>
      <c r="BVW249" s="72"/>
      <c r="BVX249" s="72"/>
      <c r="BVY249" s="72"/>
      <c r="BVZ249" s="138"/>
      <c r="BWA249" s="71"/>
      <c r="BWB249" s="72"/>
      <c r="BWC249" s="71"/>
      <c r="BWD249" s="72"/>
      <c r="BWE249" s="72"/>
      <c r="BWF249" s="72"/>
      <c r="BWG249" s="138"/>
      <c r="BWH249" s="71"/>
      <c r="BWI249" s="72"/>
      <c r="BWJ249" s="71"/>
      <c r="BWK249" s="72"/>
      <c r="BWL249" s="72"/>
      <c r="BWM249" s="72"/>
      <c r="BWN249" s="138"/>
      <c r="BWO249" s="71"/>
      <c r="BWP249" s="72"/>
      <c r="BWQ249" s="71"/>
      <c r="BWR249" s="72"/>
      <c r="BWS249" s="72"/>
      <c r="BWT249" s="72"/>
      <c r="BWU249" s="138"/>
      <c r="BWV249" s="71"/>
      <c r="BWW249" s="72"/>
      <c r="BWX249" s="71"/>
      <c r="BWY249" s="72"/>
      <c r="BWZ249" s="72"/>
      <c r="BXA249" s="72"/>
      <c r="BXB249" s="138"/>
      <c r="BXC249" s="71"/>
      <c r="BXD249" s="72"/>
      <c r="BXE249" s="71"/>
      <c r="BXF249" s="72"/>
      <c r="BXG249" s="72"/>
      <c r="BXH249" s="72"/>
      <c r="BXI249" s="138"/>
      <c r="BXJ249" s="71"/>
      <c r="BXK249" s="72"/>
      <c r="BXL249" s="71"/>
      <c r="BXM249" s="72"/>
      <c r="BXN249" s="72"/>
      <c r="BXO249" s="72"/>
      <c r="BXP249" s="138"/>
      <c r="BXQ249" s="71"/>
      <c r="BXR249" s="72"/>
      <c r="BXS249" s="71"/>
      <c r="BXT249" s="72"/>
      <c r="BXU249" s="72"/>
      <c r="BXV249" s="72"/>
      <c r="BXW249" s="138"/>
      <c r="BXX249" s="71"/>
      <c r="BXY249" s="72"/>
      <c r="BXZ249" s="71"/>
      <c r="BYA249" s="72"/>
      <c r="BYB249" s="72"/>
      <c r="BYC249" s="72"/>
      <c r="BYD249" s="138"/>
      <c r="BYE249" s="71"/>
      <c r="BYF249" s="72"/>
      <c r="BYG249" s="71"/>
      <c r="BYH249" s="72"/>
      <c r="BYI249" s="72"/>
      <c r="BYJ249" s="72"/>
      <c r="BYK249" s="138"/>
      <c r="BYL249" s="71"/>
      <c r="BYM249" s="72"/>
      <c r="BYN249" s="71"/>
      <c r="BYO249" s="72"/>
      <c r="BYP249" s="72"/>
      <c r="BYQ249" s="72"/>
      <c r="BYR249" s="138"/>
      <c r="BYS249" s="71"/>
      <c r="BYT249" s="72"/>
      <c r="BYU249" s="71"/>
      <c r="BYV249" s="72"/>
      <c r="BYW249" s="72"/>
      <c r="BYX249" s="72"/>
      <c r="BYY249" s="138"/>
      <c r="BYZ249" s="71"/>
      <c r="BZA249" s="72"/>
      <c r="BZB249" s="71"/>
      <c r="BZC249" s="72"/>
      <c r="BZD249" s="72"/>
      <c r="BZE249" s="72"/>
      <c r="BZF249" s="138"/>
      <c r="BZG249" s="71"/>
      <c r="BZH249" s="72"/>
      <c r="BZI249" s="71"/>
      <c r="BZJ249" s="72"/>
      <c r="BZK249" s="72"/>
      <c r="BZL249" s="72"/>
      <c r="BZM249" s="138"/>
      <c r="BZN249" s="71"/>
      <c r="BZO249" s="72"/>
      <c r="BZP249" s="71"/>
      <c r="BZQ249" s="72"/>
      <c r="BZR249" s="72"/>
      <c r="BZS249" s="72"/>
      <c r="BZT249" s="138"/>
      <c r="BZU249" s="71"/>
      <c r="BZV249" s="72"/>
      <c r="BZW249" s="71"/>
      <c r="BZX249" s="72"/>
      <c r="BZY249" s="72"/>
      <c r="BZZ249" s="72"/>
      <c r="CAA249" s="138"/>
      <c r="CAB249" s="71"/>
      <c r="CAC249" s="72"/>
      <c r="CAD249" s="71"/>
      <c r="CAE249" s="72"/>
      <c r="CAF249" s="72"/>
      <c r="CAG249" s="72"/>
      <c r="CAH249" s="138"/>
      <c r="CAI249" s="71"/>
      <c r="CAJ249" s="72"/>
      <c r="CAK249" s="71"/>
      <c r="CAL249" s="72"/>
      <c r="CAM249" s="72"/>
      <c r="CAN249" s="72"/>
      <c r="CAO249" s="138"/>
      <c r="CAP249" s="71"/>
      <c r="CAQ249" s="72"/>
      <c r="CAR249" s="71"/>
      <c r="CAS249" s="72"/>
      <c r="CAT249" s="72"/>
      <c r="CAU249" s="72"/>
      <c r="CAV249" s="138"/>
      <c r="CAW249" s="71"/>
      <c r="CAX249" s="72"/>
      <c r="CAY249" s="71"/>
      <c r="CAZ249" s="72"/>
      <c r="CBA249" s="72"/>
      <c r="CBB249" s="72"/>
      <c r="CBC249" s="138"/>
      <c r="CBD249" s="71"/>
      <c r="CBE249" s="72"/>
      <c r="CBF249" s="71"/>
      <c r="CBG249" s="72"/>
      <c r="CBH249" s="72"/>
      <c r="CBI249" s="72"/>
      <c r="CBJ249" s="138"/>
      <c r="CBK249" s="71"/>
      <c r="CBL249" s="72"/>
      <c r="CBM249" s="71"/>
      <c r="CBN249" s="72"/>
      <c r="CBO249" s="72"/>
      <c r="CBP249" s="72"/>
      <c r="CBQ249" s="138"/>
      <c r="CBR249" s="71"/>
      <c r="CBS249" s="72"/>
      <c r="CBT249" s="71"/>
      <c r="CBU249" s="72"/>
      <c r="CBV249" s="72"/>
      <c r="CBW249" s="72"/>
      <c r="CBX249" s="138"/>
      <c r="CBY249" s="71"/>
      <c r="CBZ249" s="72"/>
      <c r="CCA249" s="71"/>
      <c r="CCB249" s="72"/>
      <c r="CCC249" s="72"/>
      <c r="CCD249" s="72"/>
      <c r="CCE249" s="138"/>
      <c r="CCF249" s="71"/>
      <c r="CCG249" s="72"/>
      <c r="CCH249" s="71"/>
      <c r="CCI249" s="72"/>
      <c r="CCJ249" s="72"/>
      <c r="CCK249" s="72"/>
      <c r="CCL249" s="138"/>
      <c r="CCM249" s="71"/>
      <c r="CCN249" s="72"/>
      <c r="CCO249" s="71"/>
      <c r="CCP249" s="72"/>
      <c r="CCQ249" s="72"/>
      <c r="CCR249" s="72"/>
      <c r="CCS249" s="138"/>
      <c r="CCT249" s="71"/>
      <c r="CCU249" s="72"/>
      <c r="CCV249" s="71"/>
      <c r="CCW249" s="72"/>
      <c r="CCX249" s="72"/>
      <c r="CCY249" s="72"/>
      <c r="CCZ249" s="138"/>
      <c r="CDA249" s="71"/>
      <c r="CDB249" s="72"/>
      <c r="CDC249" s="71"/>
      <c r="CDD249" s="72"/>
      <c r="CDE249" s="72"/>
      <c r="CDF249" s="72"/>
      <c r="CDG249" s="138"/>
      <c r="CDH249" s="141"/>
      <c r="CDI249" s="72"/>
      <c r="CDJ249" s="71"/>
      <c r="CDK249" s="72"/>
      <c r="CDL249" s="72"/>
      <c r="CDM249" s="72"/>
      <c r="CDN249" s="138"/>
      <c r="CDO249" s="141"/>
      <c r="CDP249" s="72"/>
      <c r="CDQ249" s="71"/>
      <c r="CDR249" s="72"/>
      <c r="CDS249" s="72"/>
      <c r="CDT249" s="72"/>
      <c r="CDU249" s="136"/>
      <c r="CDV249" s="137"/>
      <c r="CDW249" s="71"/>
      <c r="CDX249" s="71"/>
      <c r="CDY249" s="138"/>
      <c r="CDZ249" s="138"/>
      <c r="CEA249" s="139"/>
      <c r="CEB249" s="71"/>
      <c r="CEC249" s="72"/>
      <c r="CED249" s="71"/>
      <c r="CEE249" s="140"/>
      <c r="CEF249" s="72"/>
      <c r="CEG249" s="72"/>
      <c r="CEH249" s="138"/>
      <c r="CEI249" s="71"/>
      <c r="CEJ249" s="72"/>
      <c r="CEK249" s="71"/>
      <c r="CEL249" s="72"/>
      <c r="CEM249" s="72"/>
      <c r="CEN249" s="72"/>
      <c r="CEO249" s="138"/>
      <c r="CEP249" s="71"/>
      <c r="CEQ249" s="72"/>
      <c r="CER249" s="71"/>
      <c r="CES249" s="72"/>
      <c r="CET249" s="72"/>
      <c r="CEU249" s="72"/>
      <c r="CEV249" s="138"/>
      <c r="CEW249" s="71"/>
      <c r="CEX249" s="72"/>
      <c r="CEY249" s="71"/>
      <c r="CEZ249" s="72"/>
      <c r="CFA249" s="72"/>
      <c r="CFB249" s="72"/>
      <c r="CFC249" s="138"/>
      <c r="CFD249" s="71"/>
      <c r="CFE249" s="72"/>
      <c r="CFF249" s="71"/>
      <c r="CFG249" s="72"/>
      <c r="CFH249" s="72"/>
      <c r="CFI249" s="72"/>
      <c r="CFJ249" s="138"/>
      <c r="CFK249" s="71"/>
      <c r="CFL249" s="72"/>
      <c r="CFM249" s="71"/>
      <c r="CFN249" s="72"/>
      <c r="CFO249" s="72"/>
      <c r="CFP249" s="72"/>
      <c r="CFQ249" s="138"/>
      <c r="CFR249" s="71"/>
      <c r="CFS249" s="72"/>
      <c r="CFT249" s="71"/>
      <c r="CFU249" s="72"/>
      <c r="CFV249" s="72"/>
      <c r="CFW249" s="72"/>
      <c r="CFX249" s="138"/>
      <c r="CFY249" s="71"/>
      <c r="CFZ249" s="72"/>
      <c r="CGA249" s="71"/>
      <c r="CGB249" s="72"/>
      <c r="CGC249" s="72"/>
      <c r="CGD249" s="72"/>
      <c r="CGE249" s="138"/>
      <c r="CGF249" s="71"/>
      <c r="CGG249" s="72"/>
      <c r="CGH249" s="71"/>
      <c r="CGI249" s="72"/>
      <c r="CGJ249" s="72"/>
      <c r="CGK249" s="72"/>
      <c r="CGL249" s="138"/>
      <c r="CGM249" s="71"/>
      <c r="CGN249" s="72"/>
      <c r="CGO249" s="71"/>
      <c r="CGP249" s="72"/>
      <c r="CGQ249" s="72"/>
      <c r="CGR249" s="72"/>
      <c r="CGS249" s="138"/>
      <c r="CGT249" s="71"/>
      <c r="CGU249" s="72"/>
      <c r="CGV249" s="71"/>
      <c r="CGW249" s="72"/>
      <c r="CGX249" s="72"/>
      <c r="CGY249" s="72"/>
      <c r="CGZ249" s="138"/>
      <c r="CHA249" s="71"/>
      <c r="CHB249" s="72"/>
      <c r="CHC249" s="71"/>
      <c r="CHD249" s="72"/>
      <c r="CHE249" s="72"/>
      <c r="CHF249" s="72"/>
      <c r="CHG249" s="138"/>
      <c r="CHH249" s="71"/>
      <c r="CHI249" s="72"/>
      <c r="CHJ249" s="71"/>
      <c r="CHK249" s="72"/>
      <c r="CHL249" s="72"/>
      <c r="CHM249" s="72"/>
      <c r="CHN249" s="138"/>
      <c r="CHO249" s="71"/>
      <c r="CHP249" s="72"/>
      <c r="CHQ249" s="71"/>
      <c r="CHR249" s="72"/>
      <c r="CHS249" s="72"/>
      <c r="CHT249" s="72"/>
      <c r="CHU249" s="138"/>
      <c r="CHV249" s="71"/>
      <c r="CHW249" s="72"/>
      <c r="CHX249" s="71"/>
      <c r="CHY249" s="72"/>
      <c r="CHZ249" s="72"/>
      <c r="CIA249" s="72"/>
      <c r="CIB249" s="138"/>
      <c r="CIC249" s="71"/>
      <c r="CID249" s="72"/>
      <c r="CIE249" s="71"/>
      <c r="CIF249" s="72"/>
      <c r="CIG249" s="72"/>
      <c r="CIH249" s="72"/>
      <c r="CII249" s="138"/>
      <c r="CIJ249" s="71"/>
      <c r="CIK249" s="72"/>
      <c r="CIL249" s="71"/>
      <c r="CIM249" s="72"/>
      <c r="CIN249" s="72"/>
      <c r="CIO249" s="72"/>
      <c r="CIP249" s="138"/>
      <c r="CIQ249" s="71"/>
      <c r="CIR249" s="72"/>
      <c r="CIS249" s="71"/>
      <c r="CIT249" s="72"/>
      <c r="CIU249" s="72"/>
      <c r="CIV249" s="72"/>
      <c r="CIW249" s="138"/>
      <c r="CIX249" s="71"/>
      <c r="CIY249" s="72"/>
      <c r="CIZ249" s="71"/>
      <c r="CJA249" s="72"/>
      <c r="CJB249" s="72"/>
      <c r="CJC249" s="72"/>
      <c r="CJD249" s="138"/>
      <c r="CJE249" s="71"/>
      <c r="CJF249" s="72"/>
      <c r="CJG249" s="71"/>
      <c r="CJH249" s="72"/>
      <c r="CJI249" s="72"/>
      <c r="CJJ249" s="72"/>
      <c r="CJK249" s="138"/>
      <c r="CJL249" s="71"/>
      <c r="CJM249" s="72"/>
      <c r="CJN249" s="71"/>
      <c r="CJO249" s="72"/>
      <c r="CJP249" s="72"/>
      <c r="CJQ249" s="72"/>
      <c r="CJR249" s="138"/>
      <c r="CJS249" s="71"/>
      <c r="CJT249" s="72"/>
      <c r="CJU249" s="71"/>
      <c r="CJV249" s="72"/>
      <c r="CJW249" s="72"/>
      <c r="CJX249" s="72"/>
      <c r="CJY249" s="138"/>
      <c r="CJZ249" s="71"/>
      <c r="CKA249" s="72"/>
      <c r="CKB249" s="71"/>
      <c r="CKC249" s="72"/>
      <c r="CKD249" s="72"/>
      <c r="CKE249" s="72"/>
      <c r="CKF249" s="138"/>
      <c r="CKG249" s="71"/>
      <c r="CKH249" s="72"/>
      <c r="CKI249" s="71"/>
      <c r="CKJ249" s="72"/>
      <c r="CKK249" s="72"/>
      <c r="CKL249" s="72"/>
      <c r="CKM249" s="138"/>
      <c r="CKN249" s="71"/>
      <c r="CKO249" s="72"/>
      <c r="CKP249" s="71"/>
      <c r="CKQ249" s="72"/>
      <c r="CKR249" s="72"/>
      <c r="CKS249" s="72"/>
      <c r="CKT249" s="138"/>
      <c r="CKU249" s="71"/>
      <c r="CKV249" s="72"/>
      <c r="CKW249" s="71"/>
      <c r="CKX249" s="72"/>
      <c r="CKY249" s="72"/>
      <c r="CKZ249" s="72"/>
      <c r="CLA249" s="138"/>
      <c r="CLB249" s="71"/>
      <c r="CLC249" s="72"/>
      <c r="CLD249" s="71"/>
      <c r="CLE249" s="72"/>
      <c r="CLF249" s="72"/>
      <c r="CLG249" s="72"/>
      <c r="CLH249" s="138"/>
      <c r="CLI249" s="71"/>
      <c r="CLJ249" s="72"/>
      <c r="CLK249" s="71"/>
      <c r="CLL249" s="72"/>
      <c r="CLM249" s="72"/>
      <c r="CLN249" s="72"/>
      <c r="CLO249" s="138"/>
      <c r="CLP249" s="71"/>
      <c r="CLQ249" s="72"/>
      <c r="CLR249" s="71"/>
      <c r="CLS249" s="72"/>
      <c r="CLT249" s="72"/>
      <c r="CLU249" s="72"/>
      <c r="CLV249" s="138"/>
      <c r="CLW249" s="71"/>
      <c r="CLX249" s="72"/>
      <c r="CLY249" s="71"/>
      <c r="CLZ249" s="72"/>
      <c r="CMA249" s="72"/>
      <c r="CMB249" s="72"/>
      <c r="CMC249" s="138"/>
      <c r="CMD249" s="71"/>
      <c r="CME249" s="72"/>
      <c r="CMF249" s="71"/>
      <c r="CMG249" s="72"/>
      <c r="CMH249" s="72"/>
      <c r="CMI249" s="72"/>
      <c r="CMJ249" s="138"/>
      <c r="CMK249" s="141"/>
      <c r="CML249" s="72"/>
      <c r="CMM249" s="71"/>
      <c r="CMN249" s="72"/>
      <c r="CMO249" s="72"/>
      <c r="CMP249" s="72"/>
      <c r="CMQ249" s="138"/>
      <c r="CMR249" s="141"/>
      <c r="CMS249" s="72"/>
      <c r="CMT249" s="71"/>
      <c r="CMU249" s="72"/>
      <c r="CMV249" s="72"/>
      <c r="CMW249" s="72"/>
      <c r="CMX249" s="136"/>
      <c r="CMY249" s="137"/>
      <c r="CMZ249" s="71"/>
      <c r="CNA249" s="71"/>
      <c r="CNB249" s="138"/>
      <c r="CNC249" s="138"/>
      <c r="CND249" s="139"/>
      <c r="CNE249" s="71"/>
      <c r="CNF249" s="72"/>
      <c r="CNG249" s="71"/>
      <c r="CNH249" s="140"/>
      <c r="CNI249" s="72"/>
      <c r="CNJ249" s="72"/>
      <c r="CNK249" s="138"/>
      <c r="CNL249" s="71"/>
      <c r="CNM249" s="72"/>
      <c r="CNN249" s="71"/>
      <c r="CNO249" s="72"/>
      <c r="CNP249" s="72"/>
      <c r="CNQ249" s="72"/>
      <c r="CNR249" s="138"/>
      <c r="CNS249" s="71"/>
      <c r="CNT249" s="72"/>
      <c r="CNU249" s="71"/>
      <c r="CNV249" s="72"/>
      <c r="CNW249" s="72"/>
      <c r="CNX249" s="72"/>
      <c r="CNY249" s="138"/>
      <c r="CNZ249" s="71"/>
      <c r="COA249" s="72"/>
      <c r="COB249" s="71"/>
      <c r="COC249" s="72"/>
      <c r="COD249" s="72"/>
      <c r="COE249" s="72"/>
      <c r="COF249" s="138"/>
      <c r="COG249" s="71"/>
      <c r="COH249" s="72"/>
      <c r="COI249" s="71"/>
      <c r="COJ249" s="72"/>
      <c r="COK249" s="72"/>
      <c r="COL249" s="72"/>
      <c r="COM249" s="138"/>
      <c r="CON249" s="71"/>
      <c r="COO249" s="72"/>
      <c r="COP249" s="71"/>
      <c r="COQ249" s="72"/>
      <c r="COR249" s="72"/>
      <c r="COS249" s="72"/>
      <c r="COT249" s="138"/>
      <c r="COU249" s="71"/>
      <c r="COV249" s="72"/>
      <c r="COW249" s="71"/>
      <c r="COX249" s="72"/>
      <c r="COY249" s="72"/>
      <c r="COZ249" s="72"/>
      <c r="CPA249" s="138"/>
      <c r="CPB249" s="71"/>
      <c r="CPC249" s="72"/>
      <c r="CPD249" s="71"/>
      <c r="CPE249" s="72"/>
      <c r="CPF249" s="72"/>
      <c r="CPG249" s="72"/>
      <c r="CPH249" s="138"/>
      <c r="CPI249" s="71"/>
      <c r="CPJ249" s="72"/>
      <c r="CPK249" s="71"/>
      <c r="CPL249" s="72"/>
      <c r="CPM249" s="72"/>
      <c r="CPN249" s="72"/>
      <c r="CPO249" s="138"/>
      <c r="CPP249" s="71"/>
      <c r="CPQ249" s="72"/>
      <c r="CPR249" s="71"/>
      <c r="CPS249" s="72"/>
      <c r="CPT249" s="72"/>
      <c r="CPU249" s="72"/>
      <c r="CPV249" s="138"/>
      <c r="CPW249" s="71"/>
      <c r="CPX249" s="72"/>
      <c r="CPY249" s="71"/>
      <c r="CPZ249" s="72"/>
      <c r="CQA249" s="72"/>
      <c r="CQB249" s="72"/>
      <c r="CQC249" s="138"/>
      <c r="CQD249" s="71"/>
      <c r="CQE249" s="72"/>
      <c r="CQF249" s="71"/>
      <c r="CQG249" s="72"/>
      <c r="CQH249" s="72"/>
      <c r="CQI249" s="72"/>
      <c r="CQJ249" s="138"/>
      <c r="CQK249" s="71"/>
      <c r="CQL249" s="72"/>
      <c r="CQM249" s="71"/>
      <c r="CQN249" s="72"/>
      <c r="CQO249" s="72"/>
      <c r="CQP249" s="72"/>
      <c r="CQQ249" s="138"/>
      <c r="CQR249" s="71"/>
      <c r="CQS249" s="72"/>
      <c r="CQT249" s="71"/>
      <c r="CQU249" s="72"/>
      <c r="CQV249" s="72"/>
      <c r="CQW249" s="72"/>
      <c r="CQX249" s="138"/>
      <c r="CQY249" s="71"/>
      <c r="CQZ249" s="72"/>
      <c r="CRA249" s="71"/>
      <c r="CRB249" s="72"/>
      <c r="CRC249" s="72"/>
      <c r="CRD249" s="72"/>
      <c r="CRE249" s="138"/>
      <c r="CRF249" s="71"/>
      <c r="CRG249" s="72"/>
      <c r="CRH249" s="71"/>
      <c r="CRI249" s="72"/>
      <c r="CRJ249" s="72"/>
      <c r="CRK249" s="72"/>
      <c r="CRL249" s="138"/>
      <c r="CRM249" s="71"/>
      <c r="CRN249" s="72"/>
      <c r="CRO249" s="71"/>
      <c r="CRP249" s="72"/>
      <c r="CRQ249" s="72"/>
      <c r="CRR249" s="72"/>
      <c r="CRS249" s="138"/>
      <c r="CRT249" s="71"/>
      <c r="CRU249" s="72"/>
      <c r="CRV249" s="71"/>
      <c r="CRW249" s="72"/>
      <c r="CRX249" s="72"/>
      <c r="CRY249" s="72"/>
      <c r="CRZ249" s="138"/>
      <c r="CSA249" s="71"/>
      <c r="CSB249" s="72"/>
      <c r="CSC249" s="71"/>
      <c r="CSD249" s="72"/>
      <c r="CSE249" s="72"/>
      <c r="CSF249" s="72"/>
      <c r="CSG249" s="138"/>
      <c r="CSH249" s="71"/>
      <c r="CSI249" s="72"/>
      <c r="CSJ249" s="71"/>
      <c r="CSK249" s="72"/>
      <c r="CSL249" s="72"/>
      <c r="CSM249" s="72"/>
      <c r="CSN249" s="138"/>
      <c r="CSO249" s="71"/>
      <c r="CSP249" s="72"/>
      <c r="CSQ249" s="71"/>
      <c r="CSR249" s="72"/>
      <c r="CSS249" s="72"/>
      <c r="CST249" s="72"/>
      <c r="CSU249" s="138"/>
      <c r="CSV249" s="71"/>
      <c r="CSW249" s="72"/>
      <c r="CSX249" s="71"/>
      <c r="CSY249" s="72"/>
      <c r="CSZ249" s="72"/>
      <c r="CTA249" s="72"/>
      <c r="CTB249" s="138"/>
      <c r="CTC249" s="71"/>
      <c r="CTD249" s="72"/>
      <c r="CTE249" s="71"/>
      <c r="CTF249" s="72"/>
      <c r="CTG249" s="72"/>
      <c r="CTH249" s="72"/>
      <c r="CTI249" s="138"/>
      <c r="CTJ249" s="71"/>
      <c r="CTK249" s="72"/>
      <c r="CTL249" s="71"/>
      <c r="CTM249" s="72"/>
      <c r="CTN249" s="72"/>
      <c r="CTO249" s="72"/>
      <c r="CTP249" s="138"/>
      <c r="CTQ249" s="71"/>
      <c r="CTR249" s="72"/>
      <c r="CTS249" s="71"/>
      <c r="CTT249" s="72"/>
      <c r="CTU249" s="72"/>
      <c r="CTV249" s="72"/>
      <c r="CTW249" s="138"/>
      <c r="CTX249" s="71"/>
      <c r="CTY249" s="72"/>
      <c r="CTZ249" s="71"/>
      <c r="CUA249" s="72"/>
      <c r="CUB249" s="72"/>
      <c r="CUC249" s="72"/>
      <c r="CUD249" s="138"/>
      <c r="CUE249" s="71"/>
      <c r="CUF249" s="72"/>
      <c r="CUG249" s="71"/>
      <c r="CUH249" s="72"/>
      <c r="CUI249" s="72"/>
      <c r="CUJ249" s="72"/>
      <c r="CUK249" s="138"/>
      <c r="CUL249" s="71"/>
      <c r="CUM249" s="72"/>
      <c r="CUN249" s="71"/>
      <c r="CUO249" s="72"/>
      <c r="CUP249" s="72"/>
      <c r="CUQ249" s="72"/>
      <c r="CUR249" s="138"/>
      <c r="CUS249" s="71"/>
      <c r="CUT249" s="72"/>
      <c r="CUU249" s="71"/>
      <c r="CUV249" s="72"/>
      <c r="CUW249" s="72"/>
      <c r="CUX249" s="72"/>
      <c r="CUY249" s="138"/>
      <c r="CUZ249" s="71"/>
      <c r="CVA249" s="72"/>
      <c r="CVB249" s="71"/>
      <c r="CVC249" s="72"/>
      <c r="CVD249" s="72"/>
      <c r="CVE249" s="72"/>
      <c r="CVF249" s="138"/>
      <c r="CVG249" s="71"/>
      <c r="CVH249" s="72"/>
      <c r="CVI249" s="71"/>
      <c r="CVJ249" s="72"/>
      <c r="CVK249" s="72"/>
      <c r="CVL249" s="72"/>
      <c r="CVM249" s="138"/>
      <c r="CVN249" s="141"/>
      <c r="CVO249" s="72"/>
      <c r="CVP249" s="71"/>
      <c r="CVQ249" s="72"/>
      <c r="CVR249" s="72"/>
      <c r="CVS249" s="72"/>
      <c r="CVT249" s="138"/>
      <c r="CVU249" s="141"/>
      <c r="CVV249" s="72"/>
      <c r="CVW249" s="71"/>
      <c r="CVX249" s="72"/>
      <c r="CVY249" s="72"/>
      <c r="CVZ249" s="72"/>
      <c r="CWA249" s="136"/>
      <c r="CWB249" s="137"/>
      <c r="CWC249" s="71"/>
      <c r="CWD249" s="71"/>
      <c r="CWE249" s="138"/>
      <c r="CWF249" s="138"/>
      <c r="CWG249" s="139"/>
      <c r="CWH249" s="71"/>
      <c r="CWI249" s="72"/>
      <c r="CWJ249" s="71"/>
      <c r="CWK249" s="140"/>
      <c r="CWL249" s="72"/>
      <c r="CWM249" s="72"/>
      <c r="CWN249" s="138"/>
      <c r="CWO249" s="71"/>
      <c r="CWP249" s="72"/>
      <c r="CWQ249" s="71"/>
      <c r="CWR249" s="72"/>
      <c r="CWS249" s="72"/>
      <c r="CWT249" s="72"/>
      <c r="CWU249" s="138"/>
      <c r="CWV249" s="71"/>
      <c r="CWW249" s="72"/>
      <c r="CWX249" s="71"/>
      <c r="CWY249" s="72"/>
      <c r="CWZ249" s="72"/>
      <c r="CXA249" s="72"/>
      <c r="CXB249" s="138"/>
      <c r="CXC249" s="71"/>
      <c r="CXD249" s="72"/>
      <c r="CXE249" s="71"/>
      <c r="CXF249" s="72"/>
      <c r="CXG249" s="72"/>
      <c r="CXH249" s="72"/>
      <c r="CXI249" s="138"/>
      <c r="CXJ249" s="71"/>
      <c r="CXK249" s="72"/>
      <c r="CXL249" s="71"/>
      <c r="CXM249" s="72"/>
      <c r="CXN249" s="72"/>
      <c r="CXO249" s="72"/>
      <c r="CXP249" s="138"/>
      <c r="CXQ249" s="71"/>
      <c r="CXR249" s="72"/>
      <c r="CXS249" s="71"/>
      <c r="CXT249" s="72"/>
      <c r="CXU249" s="72"/>
      <c r="CXV249" s="72"/>
      <c r="CXW249" s="138"/>
      <c r="CXX249" s="71"/>
      <c r="CXY249" s="72"/>
      <c r="CXZ249" s="71"/>
      <c r="CYA249" s="72"/>
      <c r="CYB249" s="72"/>
      <c r="CYC249" s="72"/>
      <c r="CYD249" s="138"/>
      <c r="CYE249" s="71"/>
      <c r="CYF249" s="72"/>
      <c r="CYG249" s="71"/>
      <c r="CYH249" s="72"/>
      <c r="CYI249" s="72"/>
      <c r="CYJ249" s="72"/>
      <c r="CYK249" s="138"/>
      <c r="CYL249" s="71"/>
      <c r="CYM249" s="72"/>
      <c r="CYN249" s="71"/>
      <c r="CYO249" s="72"/>
      <c r="CYP249" s="72"/>
      <c r="CYQ249" s="72"/>
      <c r="CYR249" s="138"/>
      <c r="CYS249" s="71"/>
      <c r="CYT249" s="72"/>
      <c r="CYU249" s="71"/>
      <c r="CYV249" s="72"/>
      <c r="CYW249" s="72"/>
      <c r="CYX249" s="72"/>
      <c r="CYY249" s="138"/>
      <c r="CYZ249" s="71"/>
      <c r="CZA249" s="72"/>
      <c r="CZB249" s="71"/>
      <c r="CZC249" s="72"/>
      <c r="CZD249" s="72"/>
      <c r="CZE249" s="72"/>
      <c r="CZF249" s="138"/>
      <c r="CZG249" s="71"/>
      <c r="CZH249" s="72"/>
      <c r="CZI249" s="71"/>
      <c r="CZJ249" s="72"/>
      <c r="CZK249" s="72"/>
      <c r="CZL249" s="72"/>
      <c r="CZM249" s="138"/>
      <c r="CZN249" s="71"/>
      <c r="CZO249" s="72"/>
      <c r="CZP249" s="71"/>
      <c r="CZQ249" s="72"/>
      <c r="CZR249" s="72"/>
      <c r="CZS249" s="72"/>
      <c r="CZT249" s="138"/>
      <c r="CZU249" s="71"/>
      <c r="CZV249" s="72"/>
      <c r="CZW249" s="71"/>
      <c r="CZX249" s="72"/>
      <c r="CZY249" s="72"/>
      <c r="CZZ249" s="72"/>
      <c r="DAA249" s="138"/>
      <c r="DAB249" s="71"/>
      <c r="DAC249" s="72"/>
      <c r="DAD249" s="71"/>
      <c r="DAE249" s="72"/>
      <c r="DAF249" s="72"/>
      <c r="DAG249" s="72"/>
      <c r="DAH249" s="138"/>
      <c r="DAI249" s="71"/>
      <c r="DAJ249" s="72"/>
      <c r="DAK249" s="71"/>
      <c r="DAL249" s="72"/>
      <c r="DAM249" s="72"/>
      <c r="DAN249" s="72"/>
      <c r="DAO249" s="138"/>
      <c r="DAP249" s="71"/>
      <c r="DAQ249" s="72"/>
      <c r="DAR249" s="71"/>
      <c r="DAS249" s="72"/>
      <c r="DAT249" s="72"/>
      <c r="DAU249" s="72"/>
      <c r="DAV249" s="138"/>
      <c r="DAW249" s="71"/>
      <c r="DAX249" s="72"/>
      <c r="DAY249" s="71"/>
      <c r="DAZ249" s="72"/>
      <c r="DBA249" s="72"/>
      <c r="DBB249" s="72"/>
      <c r="DBC249" s="138"/>
      <c r="DBD249" s="71"/>
      <c r="DBE249" s="72"/>
      <c r="DBF249" s="71"/>
      <c r="DBG249" s="72"/>
      <c r="DBH249" s="72"/>
      <c r="DBI249" s="72"/>
      <c r="DBJ249" s="138"/>
      <c r="DBK249" s="71"/>
      <c r="DBL249" s="72"/>
      <c r="DBM249" s="71"/>
      <c r="DBN249" s="72"/>
      <c r="DBO249" s="72"/>
      <c r="DBP249" s="72"/>
      <c r="DBQ249" s="138"/>
      <c r="DBR249" s="71"/>
      <c r="DBS249" s="72"/>
      <c r="DBT249" s="71"/>
      <c r="DBU249" s="72"/>
      <c r="DBV249" s="72"/>
      <c r="DBW249" s="72"/>
      <c r="DBX249" s="138"/>
      <c r="DBY249" s="71"/>
      <c r="DBZ249" s="72"/>
      <c r="DCA249" s="71"/>
      <c r="DCB249" s="72"/>
      <c r="DCC249" s="72"/>
      <c r="DCD249" s="72"/>
      <c r="DCE249" s="138"/>
      <c r="DCF249" s="71"/>
      <c r="DCG249" s="72"/>
      <c r="DCH249" s="71"/>
      <c r="DCI249" s="72"/>
      <c r="DCJ249" s="72"/>
      <c r="DCK249" s="72"/>
      <c r="DCL249" s="138"/>
      <c r="DCM249" s="71"/>
      <c r="DCN249" s="72"/>
      <c r="DCO249" s="71"/>
      <c r="DCP249" s="72"/>
      <c r="DCQ249" s="72"/>
      <c r="DCR249" s="72"/>
      <c r="DCS249" s="138"/>
      <c r="DCT249" s="71"/>
      <c r="DCU249" s="72"/>
      <c r="DCV249" s="71"/>
      <c r="DCW249" s="72"/>
      <c r="DCX249" s="72"/>
      <c r="DCY249" s="72"/>
      <c r="DCZ249" s="138"/>
      <c r="DDA249" s="71"/>
      <c r="DDB249" s="72"/>
      <c r="DDC249" s="71"/>
      <c r="DDD249" s="72"/>
      <c r="DDE249" s="72"/>
      <c r="DDF249" s="72"/>
      <c r="DDG249" s="138"/>
      <c r="DDH249" s="71"/>
      <c r="DDI249" s="72"/>
      <c r="DDJ249" s="71"/>
      <c r="DDK249" s="72"/>
      <c r="DDL249" s="72"/>
      <c r="DDM249" s="72"/>
      <c r="DDN249" s="138"/>
      <c r="DDO249" s="71"/>
      <c r="DDP249" s="72"/>
      <c r="DDQ249" s="71"/>
      <c r="DDR249" s="72"/>
      <c r="DDS249" s="72"/>
      <c r="DDT249" s="72"/>
      <c r="DDU249" s="138"/>
      <c r="DDV249" s="71"/>
      <c r="DDW249" s="72"/>
      <c r="DDX249" s="71"/>
      <c r="DDY249" s="72"/>
      <c r="DDZ249" s="72"/>
      <c r="DEA249" s="72"/>
      <c r="DEB249" s="138"/>
      <c r="DEC249" s="71"/>
      <c r="DED249" s="72"/>
      <c r="DEE249" s="71"/>
      <c r="DEF249" s="72"/>
      <c r="DEG249" s="72"/>
      <c r="DEH249" s="72"/>
      <c r="DEI249" s="138"/>
      <c r="DEJ249" s="71"/>
      <c r="DEK249" s="72"/>
      <c r="DEL249" s="71"/>
      <c r="DEM249" s="72"/>
      <c r="DEN249" s="72"/>
      <c r="DEO249" s="72"/>
      <c r="DEP249" s="138"/>
      <c r="DEQ249" s="141"/>
      <c r="DER249" s="72"/>
      <c r="DES249" s="71"/>
      <c r="DET249" s="72"/>
      <c r="DEU249" s="72"/>
      <c r="DEV249" s="72"/>
      <c r="DEW249" s="138"/>
      <c r="DEX249" s="141"/>
      <c r="DEY249" s="72"/>
      <c r="DEZ249" s="71"/>
      <c r="DFA249" s="72"/>
      <c r="DFB249" s="72"/>
      <c r="DFC249" s="72"/>
      <c r="DFD249" s="136"/>
      <c r="DFE249" s="137"/>
      <c r="DFF249" s="71"/>
      <c r="DFG249" s="71"/>
      <c r="DFH249" s="138"/>
      <c r="DFI249" s="138"/>
      <c r="DFJ249" s="139"/>
      <c r="DFK249" s="71"/>
      <c r="DFL249" s="72"/>
      <c r="DFM249" s="71"/>
      <c r="DFN249" s="140"/>
      <c r="DFO249" s="72"/>
      <c r="DFP249" s="72"/>
      <c r="DFQ249" s="138"/>
      <c r="DFR249" s="71"/>
      <c r="DFS249" s="72"/>
      <c r="DFT249" s="71"/>
      <c r="DFU249" s="72"/>
      <c r="DFV249" s="72"/>
      <c r="DFW249" s="72"/>
      <c r="DFX249" s="138"/>
      <c r="DFY249" s="71"/>
      <c r="DFZ249" s="72"/>
      <c r="DGA249" s="71"/>
      <c r="DGB249" s="72"/>
      <c r="DGC249" s="72"/>
      <c r="DGD249" s="72"/>
      <c r="DGE249" s="138"/>
      <c r="DGF249" s="71"/>
      <c r="DGG249" s="72"/>
      <c r="DGH249" s="71"/>
      <c r="DGI249" s="72"/>
      <c r="DGJ249" s="72"/>
      <c r="DGK249" s="72"/>
      <c r="DGL249" s="138"/>
      <c r="DGM249" s="71"/>
      <c r="DGN249" s="72"/>
      <c r="DGO249" s="71"/>
      <c r="DGP249" s="72"/>
      <c r="DGQ249" s="72"/>
      <c r="DGR249" s="72"/>
      <c r="DGS249" s="138"/>
      <c r="DGT249" s="71"/>
      <c r="DGU249" s="72"/>
      <c r="DGV249" s="71"/>
      <c r="DGW249" s="72"/>
      <c r="DGX249" s="72"/>
      <c r="DGY249" s="72"/>
      <c r="DGZ249" s="138"/>
      <c r="DHA249" s="71"/>
      <c r="DHB249" s="72"/>
      <c r="DHC249" s="71"/>
      <c r="DHD249" s="72"/>
      <c r="DHE249" s="72"/>
      <c r="DHF249" s="72"/>
      <c r="DHG249" s="138"/>
      <c r="DHH249" s="71"/>
      <c r="DHI249" s="72"/>
      <c r="DHJ249" s="71"/>
      <c r="DHK249" s="72"/>
      <c r="DHL249" s="72"/>
      <c r="DHM249" s="72"/>
      <c r="DHN249" s="138"/>
      <c r="DHO249" s="71"/>
      <c r="DHP249" s="72"/>
      <c r="DHQ249" s="71"/>
      <c r="DHR249" s="72"/>
      <c r="DHS249" s="72"/>
      <c r="DHT249" s="72"/>
      <c r="DHU249" s="138"/>
      <c r="DHV249" s="71"/>
      <c r="DHW249" s="72"/>
      <c r="DHX249" s="71"/>
      <c r="DHY249" s="72"/>
      <c r="DHZ249" s="72"/>
      <c r="DIA249" s="72"/>
      <c r="DIB249" s="138"/>
      <c r="DIC249" s="71"/>
      <c r="DID249" s="72"/>
      <c r="DIE249" s="71"/>
      <c r="DIF249" s="72"/>
      <c r="DIG249" s="72"/>
      <c r="DIH249" s="72"/>
      <c r="DII249" s="138"/>
      <c r="DIJ249" s="71"/>
      <c r="DIK249" s="72"/>
      <c r="DIL249" s="71"/>
      <c r="DIM249" s="72"/>
      <c r="DIN249" s="72"/>
      <c r="DIO249" s="72"/>
      <c r="DIP249" s="138"/>
      <c r="DIQ249" s="71"/>
      <c r="DIR249" s="72"/>
      <c r="DIS249" s="71"/>
      <c r="DIT249" s="72"/>
      <c r="DIU249" s="72"/>
      <c r="DIV249" s="72"/>
      <c r="DIW249" s="138"/>
      <c r="DIX249" s="71"/>
      <c r="DIY249" s="72"/>
      <c r="DIZ249" s="71"/>
      <c r="DJA249" s="72"/>
      <c r="DJB249" s="72"/>
      <c r="DJC249" s="72"/>
      <c r="DJD249" s="138"/>
      <c r="DJE249" s="71"/>
      <c r="DJF249" s="72"/>
      <c r="DJG249" s="71"/>
      <c r="DJH249" s="72"/>
      <c r="DJI249" s="72"/>
      <c r="DJJ249" s="72"/>
      <c r="DJK249" s="138"/>
      <c r="DJL249" s="71"/>
      <c r="DJM249" s="72"/>
      <c r="DJN249" s="71"/>
      <c r="DJO249" s="72"/>
      <c r="DJP249" s="72"/>
      <c r="DJQ249" s="72"/>
      <c r="DJR249" s="138"/>
      <c r="DJS249" s="71"/>
      <c r="DJT249" s="72"/>
      <c r="DJU249" s="71"/>
      <c r="DJV249" s="72"/>
      <c r="DJW249" s="72"/>
      <c r="DJX249" s="72"/>
      <c r="DJY249" s="138"/>
      <c r="DJZ249" s="71"/>
      <c r="DKA249" s="72"/>
      <c r="DKB249" s="71"/>
      <c r="DKC249" s="72"/>
      <c r="DKD249" s="72"/>
      <c r="DKE249" s="72"/>
      <c r="DKF249" s="138"/>
      <c r="DKG249" s="71"/>
      <c r="DKH249" s="72"/>
      <c r="DKI249" s="71"/>
      <c r="DKJ249" s="72"/>
      <c r="DKK249" s="72"/>
      <c r="DKL249" s="72"/>
      <c r="DKM249" s="138"/>
      <c r="DKN249" s="71"/>
      <c r="DKO249" s="72"/>
      <c r="DKP249" s="71"/>
      <c r="DKQ249" s="72"/>
      <c r="DKR249" s="72"/>
      <c r="DKS249" s="72"/>
      <c r="DKT249" s="138"/>
      <c r="DKU249" s="71"/>
      <c r="DKV249" s="72"/>
      <c r="DKW249" s="71"/>
      <c r="DKX249" s="72"/>
      <c r="DKY249" s="72"/>
      <c r="DKZ249" s="72"/>
      <c r="DLA249" s="138"/>
      <c r="DLB249" s="71"/>
      <c r="DLC249" s="72"/>
      <c r="DLD249" s="71"/>
      <c r="DLE249" s="72"/>
      <c r="DLF249" s="72"/>
      <c r="DLG249" s="72"/>
      <c r="DLH249" s="138"/>
      <c r="DLI249" s="71"/>
      <c r="DLJ249" s="72"/>
      <c r="DLK249" s="71"/>
      <c r="DLL249" s="72"/>
      <c r="DLM249" s="72"/>
      <c r="DLN249" s="72"/>
      <c r="DLO249" s="138"/>
      <c r="DLP249" s="71"/>
      <c r="DLQ249" s="72"/>
      <c r="DLR249" s="71"/>
      <c r="DLS249" s="72"/>
      <c r="DLT249" s="72"/>
      <c r="DLU249" s="72"/>
      <c r="DLV249" s="138"/>
      <c r="DLW249" s="71"/>
      <c r="DLX249" s="72"/>
      <c r="DLY249" s="71"/>
      <c r="DLZ249" s="72"/>
      <c r="DMA249" s="72"/>
      <c r="DMB249" s="72"/>
      <c r="DMC249" s="138"/>
      <c r="DMD249" s="71"/>
      <c r="DME249" s="72"/>
      <c r="DMF249" s="71"/>
      <c r="DMG249" s="72"/>
      <c r="DMH249" s="72"/>
      <c r="DMI249" s="72"/>
      <c r="DMJ249" s="138"/>
      <c r="DMK249" s="71"/>
      <c r="DML249" s="72"/>
      <c r="DMM249" s="71"/>
      <c r="DMN249" s="72"/>
      <c r="DMO249" s="72"/>
      <c r="DMP249" s="72"/>
      <c r="DMQ249" s="138"/>
      <c r="DMR249" s="71"/>
      <c r="DMS249" s="72"/>
      <c r="DMT249" s="71"/>
      <c r="DMU249" s="72"/>
      <c r="DMV249" s="72"/>
      <c r="DMW249" s="72"/>
      <c r="DMX249" s="138"/>
      <c r="DMY249" s="71"/>
      <c r="DMZ249" s="72"/>
      <c r="DNA249" s="71"/>
      <c r="DNB249" s="72"/>
      <c r="DNC249" s="72"/>
      <c r="DND249" s="72"/>
      <c r="DNE249" s="138"/>
      <c r="DNF249" s="71"/>
      <c r="DNG249" s="72"/>
      <c r="DNH249" s="71"/>
      <c r="DNI249" s="72"/>
      <c r="DNJ249" s="72"/>
      <c r="DNK249" s="72"/>
      <c r="DNL249" s="138"/>
      <c r="DNM249" s="71"/>
      <c r="DNN249" s="72"/>
      <c r="DNO249" s="71"/>
      <c r="DNP249" s="72"/>
      <c r="DNQ249" s="72"/>
      <c r="DNR249" s="72"/>
      <c r="DNS249" s="138"/>
      <c r="DNT249" s="141"/>
      <c r="DNU249" s="72"/>
      <c r="DNV249" s="71"/>
      <c r="DNW249" s="72"/>
      <c r="DNX249" s="72"/>
      <c r="DNY249" s="72"/>
      <c r="DNZ249" s="138"/>
      <c r="DOA249" s="141"/>
      <c r="DOB249" s="72"/>
      <c r="DOC249" s="71"/>
      <c r="DOD249" s="72"/>
      <c r="DOE249" s="72"/>
      <c r="DOF249" s="72"/>
      <c r="DOG249" s="136"/>
      <c r="DOH249" s="137"/>
      <c r="DOI249" s="71"/>
      <c r="DOJ249" s="71"/>
      <c r="DOK249" s="138"/>
      <c r="DOL249" s="138"/>
      <c r="DOM249" s="139"/>
      <c r="DON249" s="71"/>
      <c r="DOO249" s="72"/>
      <c r="DOP249" s="71"/>
      <c r="DOQ249" s="140"/>
      <c r="DOR249" s="72"/>
      <c r="DOS249" s="72"/>
      <c r="DOT249" s="138"/>
      <c r="DOU249" s="71"/>
      <c r="DOV249" s="72"/>
      <c r="DOW249" s="71"/>
      <c r="DOX249" s="72"/>
      <c r="DOY249" s="72"/>
      <c r="DOZ249" s="72"/>
      <c r="DPA249" s="138"/>
      <c r="DPB249" s="71"/>
      <c r="DPC249" s="72"/>
      <c r="DPD249" s="71"/>
      <c r="DPE249" s="72"/>
      <c r="DPF249" s="72"/>
      <c r="DPG249" s="72"/>
      <c r="DPH249" s="138"/>
      <c r="DPI249" s="71"/>
      <c r="DPJ249" s="72"/>
      <c r="DPK249" s="71"/>
      <c r="DPL249" s="72"/>
      <c r="DPM249" s="72"/>
      <c r="DPN249" s="72"/>
      <c r="DPO249" s="138"/>
      <c r="DPP249" s="71"/>
      <c r="DPQ249" s="72"/>
      <c r="DPR249" s="71"/>
      <c r="DPS249" s="72"/>
      <c r="DPT249" s="72"/>
      <c r="DPU249" s="72"/>
      <c r="DPV249" s="138"/>
      <c r="DPW249" s="71"/>
      <c r="DPX249" s="72"/>
      <c r="DPY249" s="71"/>
      <c r="DPZ249" s="72"/>
      <c r="DQA249" s="72"/>
      <c r="DQB249" s="72"/>
      <c r="DQC249" s="138"/>
      <c r="DQD249" s="71"/>
      <c r="DQE249" s="72"/>
      <c r="DQF249" s="71"/>
      <c r="DQG249" s="72"/>
      <c r="DQH249" s="72"/>
      <c r="DQI249" s="72"/>
      <c r="DQJ249" s="138"/>
      <c r="DQK249" s="71"/>
      <c r="DQL249" s="72"/>
      <c r="DQM249" s="71"/>
      <c r="DQN249" s="72"/>
      <c r="DQO249" s="72"/>
      <c r="DQP249" s="72"/>
      <c r="DQQ249" s="138"/>
      <c r="DQR249" s="71"/>
      <c r="DQS249" s="72"/>
      <c r="DQT249" s="71"/>
      <c r="DQU249" s="72"/>
      <c r="DQV249" s="72"/>
      <c r="DQW249" s="72"/>
      <c r="DQX249" s="138"/>
      <c r="DQY249" s="71"/>
      <c r="DQZ249" s="72"/>
      <c r="DRA249" s="71"/>
      <c r="DRB249" s="72"/>
      <c r="DRC249" s="72"/>
      <c r="DRD249" s="72"/>
      <c r="DRE249" s="138"/>
      <c r="DRF249" s="71"/>
      <c r="DRG249" s="72"/>
      <c r="DRH249" s="71"/>
      <c r="DRI249" s="72"/>
      <c r="DRJ249" s="72"/>
      <c r="DRK249" s="72"/>
      <c r="DRL249" s="138"/>
      <c r="DRM249" s="71"/>
      <c r="DRN249" s="72"/>
      <c r="DRO249" s="71"/>
      <c r="DRP249" s="72"/>
      <c r="DRQ249" s="72"/>
      <c r="DRR249" s="72"/>
      <c r="DRS249" s="138"/>
      <c r="DRT249" s="71"/>
      <c r="DRU249" s="72"/>
      <c r="DRV249" s="71"/>
      <c r="DRW249" s="72"/>
      <c r="DRX249" s="72"/>
      <c r="DRY249" s="72"/>
      <c r="DRZ249" s="138"/>
      <c r="DSA249" s="71"/>
      <c r="DSB249" s="72"/>
      <c r="DSC249" s="71"/>
      <c r="DSD249" s="72"/>
      <c r="DSE249" s="72"/>
      <c r="DSF249" s="72"/>
      <c r="DSG249" s="138"/>
      <c r="DSH249" s="71"/>
      <c r="DSI249" s="72"/>
      <c r="DSJ249" s="71"/>
      <c r="DSK249" s="72"/>
      <c r="DSL249" s="72"/>
      <c r="DSM249" s="72"/>
      <c r="DSN249" s="138"/>
      <c r="DSO249" s="71"/>
      <c r="DSP249" s="72"/>
      <c r="DSQ249" s="71"/>
      <c r="DSR249" s="72"/>
      <c r="DSS249" s="72"/>
      <c r="DST249" s="72"/>
      <c r="DSU249" s="138"/>
      <c r="DSV249" s="71"/>
      <c r="DSW249" s="72"/>
      <c r="DSX249" s="71"/>
      <c r="DSY249" s="72"/>
      <c r="DSZ249" s="72"/>
      <c r="DTA249" s="72"/>
      <c r="DTB249" s="138"/>
      <c r="DTC249" s="71"/>
      <c r="DTD249" s="72"/>
      <c r="DTE249" s="71"/>
      <c r="DTF249" s="72"/>
      <c r="DTG249" s="72"/>
      <c r="DTH249" s="72"/>
      <c r="DTI249" s="138"/>
      <c r="DTJ249" s="71"/>
      <c r="DTK249" s="72"/>
      <c r="DTL249" s="71"/>
      <c r="DTM249" s="72"/>
      <c r="DTN249" s="72"/>
      <c r="DTO249" s="72"/>
      <c r="DTP249" s="138"/>
      <c r="DTQ249" s="71"/>
      <c r="DTR249" s="72"/>
      <c r="DTS249" s="71"/>
      <c r="DTT249" s="72"/>
      <c r="DTU249" s="72"/>
      <c r="DTV249" s="72"/>
      <c r="DTW249" s="138"/>
      <c r="DTX249" s="71"/>
      <c r="DTY249" s="72"/>
      <c r="DTZ249" s="71"/>
      <c r="DUA249" s="72"/>
      <c r="DUB249" s="72"/>
      <c r="DUC249" s="72"/>
      <c r="DUD249" s="138"/>
      <c r="DUE249" s="71"/>
      <c r="DUF249" s="72"/>
      <c r="DUG249" s="71"/>
      <c r="DUH249" s="72"/>
      <c r="DUI249" s="72"/>
      <c r="DUJ249" s="72"/>
      <c r="DUK249" s="138"/>
      <c r="DUL249" s="71"/>
      <c r="DUM249" s="72"/>
      <c r="DUN249" s="71"/>
      <c r="DUO249" s="72"/>
      <c r="DUP249" s="72"/>
      <c r="DUQ249" s="72"/>
      <c r="DUR249" s="138"/>
      <c r="DUS249" s="71"/>
      <c r="DUT249" s="72"/>
      <c r="DUU249" s="71"/>
      <c r="DUV249" s="72"/>
      <c r="DUW249" s="72"/>
      <c r="DUX249" s="72"/>
      <c r="DUY249" s="138"/>
      <c r="DUZ249" s="71"/>
      <c r="DVA249" s="72"/>
      <c r="DVB249" s="71"/>
      <c r="DVC249" s="72"/>
      <c r="DVD249" s="72"/>
      <c r="DVE249" s="72"/>
      <c r="DVF249" s="138"/>
      <c r="DVG249" s="71"/>
      <c r="DVH249" s="72"/>
      <c r="DVI249" s="71"/>
      <c r="DVJ249" s="72"/>
      <c r="DVK249" s="72"/>
      <c r="DVL249" s="72"/>
      <c r="DVM249" s="138"/>
      <c r="DVN249" s="71"/>
      <c r="DVO249" s="72"/>
      <c r="DVP249" s="71"/>
      <c r="DVQ249" s="72"/>
      <c r="DVR249" s="72"/>
      <c r="DVS249" s="72"/>
      <c r="DVT249" s="138"/>
      <c r="DVU249" s="71"/>
      <c r="DVV249" s="72"/>
      <c r="DVW249" s="71"/>
      <c r="DVX249" s="72"/>
      <c r="DVY249" s="72"/>
      <c r="DVZ249" s="72"/>
      <c r="DWA249" s="138"/>
      <c r="DWB249" s="71"/>
      <c r="DWC249" s="72"/>
      <c r="DWD249" s="71"/>
      <c r="DWE249" s="72"/>
      <c r="DWF249" s="72"/>
      <c r="DWG249" s="72"/>
      <c r="DWH249" s="138"/>
      <c r="DWI249" s="71"/>
      <c r="DWJ249" s="72"/>
      <c r="DWK249" s="71"/>
      <c r="DWL249" s="72"/>
      <c r="DWM249" s="72"/>
      <c r="DWN249" s="72"/>
      <c r="DWO249" s="138"/>
      <c r="DWP249" s="71"/>
      <c r="DWQ249" s="72"/>
      <c r="DWR249" s="71"/>
      <c r="DWS249" s="72"/>
      <c r="DWT249" s="72"/>
      <c r="DWU249" s="72"/>
      <c r="DWV249" s="138"/>
      <c r="DWW249" s="141"/>
      <c r="DWX249" s="72"/>
      <c r="DWY249" s="71"/>
      <c r="DWZ249" s="72"/>
      <c r="DXA249" s="72"/>
      <c r="DXB249" s="72"/>
      <c r="DXC249" s="138"/>
      <c r="DXD249" s="141"/>
      <c r="DXE249" s="72"/>
      <c r="DXF249" s="71"/>
      <c r="DXG249" s="72"/>
      <c r="DXH249" s="72"/>
      <c r="DXI249" s="72"/>
      <c r="DXJ249" s="136"/>
      <c r="DXK249" s="137"/>
      <c r="DXL249" s="71"/>
      <c r="DXM249" s="71"/>
      <c r="DXN249" s="138"/>
      <c r="DXO249" s="138"/>
      <c r="DXP249" s="139"/>
      <c r="DXQ249" s="71"/>
      <c r="DXR249" s="72"/>
      <c r="DXS249" s="71"/>
      <c r="DXT249" s="140"/>
      <c r="DXU249" s="72"/>
      <c r="DXV249" s="72"/>
      <c r="DXW249" s="138"/>
      <c r="DXX249" s="71"/>
      <c r="DXY249" s="72"/>
      <c r="DXZ249" s="71"/>
      <c r="DYA249" s="72"/>
      <c r="DYB249" s="72"/>
      <c r="DYC249" s="72"/>
      <c r="DYD249" s="138"/>
      <c r="DYE249" s="71"/>
      <c r="DYF249" s="72"/>
      <c r="DYG249" s="71"/>
      <c r="DYH249" s="72"/>
      <c r="DYI249" s="72"/>
      <c r="DYJ249" s="72"/>
      <c r="DYK249" s="138"/>
      <c r="DYL249" s="71"/>
      <c r="DYM249" s="72"/>
      <c r="DYN249" s="71"/>
      <c r="DYO249" s="72"/>
      <c r="DYP249" s="72"/>
      <c r="DYQ249" s="72"/>
      <c r="DYR249" s="138"/>
      <c r="DYS249" s="71"/>
      <c r="DYT249" s="72"/>
      <c r="DYU249" s="71"/>
      <c r="DYV249" s="72"/>
      <c r="DYW249" s="72"/>
      <c r="DYX249" s="72"/>
      <c r="DYY249" s="138"/>
      <c r="DYZ249" s="71"/>
      <c r="DZA249" s="72"/>
      <c r="DZB249" s="71"/>
      <c r="DZC249" s="72"/>
      <c r="DZD249" s="72"/>
      <c r="DZE249" s="72"/>
      <c r="DZF249" s="138"/>
      <c r="DZG249" s="71"/>
      <c r="DZH249" s="72"/>
      <c r="DZI249" s="71"/>
      <c r="DZJ249" s="72"/>
      <c r="DZK249" s="72"/>
      <c r="DZL249" s="72"/>
      <c r="DZM249" s="138"/>
      <c r="DZN249" s="71"/>
      <c r="DZO249" s="72"/>
      <c r="DZP249" s="71"/>
      <c r="DZQ249" s="72"/>
      <c r="DZR249" s="72"/>
      <c r="DZS249" s="72"/>
      <c r="DZT249" s="138"/>
      <c r="DZU249" s="71"/>
      <c r="DZV249" s="72"/>
      <c r="DZW249" s="71"/>
      <c r="DZX249" s="72"/>
      <c r="DZY249" s="72"/>
      <c r="DZZ249" s="72"/>
      <c r="EAA249" s="138"/>
      <c r="EAB249" s="71"/>
      <c r="EAC249" s="72"/>
      <c r="EAD249" s="71"/>
      <c r="EAE249" s="72"/>
      <c r="EAF249" s="72"/>
      <c r="EAG249" s="72"/>
      <c r="EAH249" s="138"/>
      <c r="EAI249" s="71"/>
      <c r="EAJ249" s="72"/>
      <c r="EAK249" s="71"/>
      <c r="EAL249" s="72"/>
      <c r="EAM249" s="72"/>
      <c r="EAN249" s="72"/>
      <c r="EAO249" s="138"/>
      <c r="EAP249" s="71"/>
      <c r="EAQ249" s="72"/>
      <c r="EAR249" s="71"/>
      <c r="EAS249" s="72"/>
      <c r="EAT249" s="72"/>
      <c r="EAU249" s="72"/>
      <c r="EAV249" s="138"/>
      <c r="EAW249" s="71"/>
      <c r="EAX249" s="72"/>
      <c r="EAY249" s="71"/>
      <c r="EAZ249" s="72"/>
      <c r="EBA249" s="72"/>
      <c r="EBB249" s="72"/>
      <c r="EBC249" s="138"/>
      <c r="EBD249" s="71"/>
      <c r="EBE249" s="72"/>
      <c r="EBF249" s="71"/>
      <c r="EBG249" s="72"/>
      <c r="EBH249" s="72"/>
      <c r="EBI249" s="72"/>
      <c r="EBJ249" s="138"/>
      <c r="EBK249" s="71"/>
      <c r="EBL249" s="72"/>
      <c r="EBM249" s="71"/>
      <c r="EBN249" s="72"/>
      <c r="EBO249" s="72"/>
      <c r="EBP249" s="72"/>
      <c r="EBQ249" s="138"/>
      <c r="EBR249" s="71"/>
      <c r="EBS249" s="72"/>
      <c r="EBT249" s="71"/>
      <c r="EBU249" s="72"/>
      <c r="EBV249" s="72"/>
      <c r="EBW249" s="72"/>
      <c r="EBX249" s="138"/>
      <c r="EBY249" s="71"/>
      <c r="EBZ249" s="72"/>
      <c r="ECA249" s="71"/>
      <c r="ECB249" s="72"/>
      <c r="ECC249" s="72"/>
      <c r="ECD249" s="72"/>
      <c r="ECE249" s="138"/>
      <c r="ECF249" s="71"/>
      <c r="ECG249" s="72"/>
      <c r="ECH249" s="71"/>
      <c r="ECI249" s="72"/>
      <c r="ECJ249" s="72"/>
      <c r="ECK249" s="72"/>
      <c r="ECL249" s="138"/>
      <c r="ECM249" s="71"/>
      <c r="ECN249" s="72"/>
      <c r="ECO249" s="71"/>
      <c r="ECP249" s="72"/>
      <c r="ECQ249" s="72"/>
      <c r="ECR249" s="72"/>
      <c r="ECS249" s="138"/>
      <c r="ECT249" s="71"/>
      <c r="ECU249" s="72"/>
      <c r="ECV249" s="71"/>
      <c r="ECW249" s="72"/>
      <c r="ECX249" s="72"/>
      <c r="ECY249" s="72"/>
      <c r="ECZ249" s="138"/>
      <c r="EDA249" s="71"/>
      <c r="EDB249" s="72"/>
      <c r="EDC249" s="71"/>
      <c r="EDD249" s="72"/>
      <c r="EDE249" s="72"/>
      <c r="EDF249" s="72"/>
      <c r="EDG249" s="138"/>
      <c r="EDH249" s="71"/>
      <c r="EDI249" s="72"/>
      <c r="EDJ249" s="71"/>
      <c r="EDK249" s="72"/>
      <c r="EDL249" s="72"/>
      <c r="EDM249" s="72"/>
      <c r="EDN249" s="138"/>
      <c r="EDO249" s="71"/>
      <c r="EDP249" s="72"/>
      <c r="EDQ249" s="71"/>
      <c r="EDR249" s="72"/>
      <c r="EDS249" s="72"/>
      <c r="EDT249" s="72"/>
      <c r="EDU249" s="138"/>
      <c r="EDV249" s="71"/>
      <c r="EDW249" s="72"/>
      <c r="EDX249" s="71"/>
      <c r="EDY249" s="72"/>
      <c r="EDZ249" s="72"/>
      <c r="EEA249" s="72"/>
      <c r="EEB249" s="138"/>
      <c r="EEC249" s="71"/>
      <c r="EED249" s="72"/>
      <c r="EEE249" s="71"/>
      <c r="EEF249" s="72"/>
      <c r="EEG249" s="72"/>
      <c r="EEH249" s="72"/>
      <c r="EEI249" s="138"/>
      <c r="EEJ249" s="71"/>
      <c r="EEK249" s="72"/>
      <c r="EEL249" s="71"/>
      <c r="EEM249" s="72"/>
      <c r="EEN249" s="72"/>
      <c r="EEO249" s="72"/>
      <c r="EEP249" s="138"/>
      <c r="EEQ249" s="71"/>
      <c r="EER249" s="72"/>
      <c r="EES249" s="71"/>
      <c r="EET249" s="72"/>
      <c r="EEU249" s="72"/>
      <c r="EEV249" s="72"/>
      <c r="EEW249" s="138"/>
      <c r="EEX249" s="71"/>
      <c r="EEY249" s="72"/>
      <c r="EEZ249" s="71"/>
      <c r="EFA249" s="72"/>
      <c r="EFB249" s="72"/>
      <c r="EFC249" s="72"/>
      <c r="EFD249" s="138"/>
      <c r="EFE249" s="71"/>
      <c r="EFF249" s="72"/>
      <c r="EFG249" s="71"/>
      <c r="EFH249" s="72"/>
      <c r="EFI249" s="72"/>
      <c r="EFJ249" s="72"/>
      <c r="EFK249" s="138"/>
      <c r="EFL249" s="71"/>
      <c r="EFM249" s="72"/>
      <c r="EFN249" s="71"/>
      <c r="EFO249" s="72"/>
      <c r="EFP249" s="72"/>
      <c r="EFQ249" s="72"/>
      <c r="EFR249" s="138"/>
      <c r="EFS249" s="71"/>
      <c r="EFT249" s="72"/>
      <c r="EFU249" s="71"/>
      <c r="EFV249" s="72"/>
      <c r="EFW249" s="72"/>
      <c r="EFX249" s="72"/>
      <c r="EFY249" s="138"/>
      <c r="EFZ249" s="141"/>
      <c r="EGA249" s="72"/>
      <c r="EGB249" s="71"/>
      <c r="EGC249" s="72"/>
      <c r="EGD249" s="72"/>
      <c r="EGE249" s="72"/>
      <c r="EGF249" s="138"/>
      <c r="EGG249" s="141"/>
      <c r="EGH249" s="72"/>
      <c r="EGI249" s="71"/>
      <c r="EGJ249" s="72"/>
      <c r="EGK249" s="72"/>
      <c r="EGL249" s="72"/>
      <c r="EGM249" s="136"/>
      <c r="EGN249" s="137"/>
      <c r="EGO249" s="71"/>
      <c r="EGP249" s="71"/>
      <c r="EGQ249" s="138"/>
      <c r="EGR249" s="138"/>
      <c r="EGS249" s="139"/>
      <c r="EGT249" s="71"/>
      <c r="EGU249" s="72"/>
      <c r="EGV249" s="71"/>
      <c r="EGW249" s="140"/>
      <c r="EGX249" s="72"/>
      <c r="EGY249" s="72"/>
      <c r="EGZ249" s="138"/>
      <c r="EHA249" s="71"/>
      <c r="EHB249" s="72"/>
      <c r="EHC249" s="71"/>
      <c r="EHD249" s="72"/>
      <c r="EHE249" s="72"/>
      <c r="EHF249" s="72"/>
      <c r="EHG249" s="138"/>
      <c r="EHH249" s="71"/>
      <c r="EHI249" s="72"/>
      <c r="EHJ249" s="71"/>
      <c r="EHK249" s="72"/>
      <c r="EHL249" s="72"/>
      <c r="EHM249" s="72"/>
      <c r="EHN249" s="138"/>
      <c r="EHO249" s="71"/>
      <c r="EHP249" s="72"/>
      <c r="EHQ249" s="71"/>
      <c r="EHR249" s="72"/>
      <c r="EHS249" s="72"/>
      <c r="EHT249" s="72"/>
      <c r="EHU249" s="138"/>
      <c r="EHV249" s="71"/>
      <c r="EHW249" s="72"/>
      <c r="EHX249" s="71"/>
      <c r="EHY249" s="72"/>
      <c r="EHZ249" s="72"/>
      <c r="EIA249" s="72"/>
      <c r="EIB249" s="138"/>
      <c r="EIC249" s="71"/>
      <c r="EID249" s="72"/>
      <c r="EIE249" s="71"/>
      <c r="EIF249" s="72"/>
      <c r="EIG249" s="72"/>
      <c r="EIH249" s="72"/>
      <c r="EII249" s="138"/>
      <c r="EIJ249" s="71"/>
      <c r="EIK249" s="72"/>
      <c r="EIL249" s="71"/>
      <c r="EIM249" s="72"/>
      <c r="EIN249" s="72"/>
      <c r="EIO249" s="72"/>
      <c r="EIP249" s="138"/>
      <c r="EIQ249" s="71"/>
      <c r="EIR249" s="72"/>
      <c r="EIS249" s="71"/>
      <c r="EIT249" s="72"/>
      <c r="EIU249" s="72"/>
      <c r="EIV249" s="72"/>
      <c r="EIW249" s="138"/>
      <c r="EIX249" s="71"/>
      <c r="EIY249" s="72"/>
      <c r="EIZ249" s="71"/>
      <c r="EJA249" s="72"/>
      <c r="EJB249" s="72"/>
      <c r="EJC249" s="72"/>
      <c r="EJD249" s="138"/>
      <c r="EJE249" s="71"/>
      <c r="EJF249" s="72"/>
      <c r="EJG249" s="71"/>
      <c r="EJH249" s="72"/>
      <c r="EJI249" s="72"/>
      <c r="EJJ249" s="72"/>
      <c r="EJK249" s="138"/>
      <c r="EJL249" s="71"/>
      <c r="EJM249" s="72"/>
      <c r="EJN249" s="71"/>
      <c r="EJO249" s="72"/>
      <c r="EJP249" s="72"/>
      <c r="EJQ249" s="72"/>
      <c r="EJR249" s="138"/>
      <c r="EJS249" s="71"/>
      <c r="EJT249" s="72"/>
      <c r="EJU249" s="71"/>
      <c r="EJV249" s="72"/>
      <c r="EJW249" s="72"/>
      <c r="EJX249" s="72"/>
      <c r="EJY249" s="138"/>
      <c r="EJZ249" s="71"/>
      <c r="EKA249" s="72"/>
      <c r="EKB249" s="71"/>
      <c r="EKC249" s="72"/>
      <c r="EKD249" s="72"/>
      <c r="EKE249" s="72"/>
      <c r="EKF249" s="138"/>
      <c r="EKG249" s="71"/>
      <c r="EKH249" s="72"/>
      <c r="EKI249" s="71"/>
      <c r="EKJ249" s="72"/>
      <c r="EKK249" s="72"/>
      <c r="EKL249" s="72"/>
      <c r="EKM249" s="138"/>
      <c r="EKN249" s="71"/>
      <c r="EKO249" s="72"/>
      <c r="EKP249" s="71"/>
      <c r="EKQ249" s="72"/>
      <c r="EKR249" s="72"/>
      <c r="EKS249" s="72"/>
      <c r="EKT249" s="138"/>
      <c r="EKU249" s="71"/>
      <c r="EKV249" s="72"/>
      <c r="EKW249" s="71"/>
      <c r="EKX249" s="72"/>
      <c r="EKY249" s="72"/>
      <c r="EKZ249" s="72"/>
      <c r="ELA249" s="138"/>
      <c r="ELB249" s="71"/>
      <c r="ELC249" s="72"/>
      <c r="ELD249" s="71"/>
      <c r="ELE249" s="72"/>
      <c r="ELF249" s="72"/>
      <c r="ELG249" s="72"/>
      <c r="ELH249" s="138"/>
      <c r="ELI249" s="71"/>
      <c r="ELJ249" s="72"/>
      <c r="ELK249" s="71"/>
      <c r="ELL249" s="72"/>
      <c r="ELM249" s="72"/>
      <c r="ELN249" s="72"/>
      <c r="ELO249" s="138"/>
      <c r="ELP249" s="71"/>
      <c r="ELQ249" s="72"/>
      <c r="ELR249" s="71"/>
      <c r="ELS249" s="72"/>
      <c r="ELT249" s="72"/>
      <c r="ELU249" s="72"/>
      <c r="ELV249" s="138"/>
      <c r="ELW249" s="71"/>
      <c r="ELX249" s="72"/>
      <c r="ELY249" s="71"/>
      <c r="ELZ249" s="72"/>
      <c r="EMA249" s="72"/>
      <c r="EMB249" s="72"/>
      <c r="EMC249" s="138"/>
      <c r="EMD249" s="71"/>
      <c r="EME249" s="72"/>
      <c r="EMF249" s="71"/>
      <c r="EMG249" s="72"/>
      <c r="EMH249" s="72"/>
      <c r="EMI249" s="72"/>
      <c r="EMJ249" s="138"/>
      <c r="EMK249" s="71"/>
      <c r="EML249" s="72"/>
      <c r="EMM249" s="71"/>
      <c r="EMN249" s="72"/>
      <c r="EMO249" s="72"/>
      <c r="EMP249" s="72"/>
      <c r="EMQ249" s="138"/>
      <c r="EMR249" s="71"/>
      <c r="EMS249" s="72"/>
      <c r="EMT249" s="71"/>
      <c r="EMU249" s="72"/>
      <c r="EMV249" s="72"/>
      <c r="EMW249" s="72"/>
      <c r="EMX249" s="138"/>
      <c r="EMY249" s="71"/>
      <c r="EMZ249" s="72"/>
      <c r="ENA249" s="71"/>
      <c r="ENB249" s="72"/>
      <c r="ENC249" s="72"/>
      <c r="END249" s="72"/>
      <c r="ENE249" s="138"/>
      <c r="ENF249" s="71"/>
      <c r="ENG249" s="72"/>
      <c r="ENH249" s="71"/>
      <c r="ENI249" s="72"/>
      <c r="ENJ249" s="72"/>
      <c r="ENK249" s="72"/>
      <c r="ENL249" s="138"/>
      <c r="ENM249" s="71"/>
      <c r="ENN249" s="72"/>
      <c r="ENO249" s="71"/>
      <c r="ENP249" s="72"/>
      <c r="ENQ249" s="72"/>
      <c r="ENR249" s="72"/>
      <c r="ENS249" s="138"/>
      <c r="ENT249" s="71"/>
      <c r="ENU249" s="72"/>
      <c r="ENV249" s="71"/>
      <c r="ENW249" s="72"/>
      <c r="ENX249" s="72"/>
      <c r="ENY249" s="72"/>
      <c r="ENZ249" s="138"/>
      <c r="EOA249" s="71"/>
      <c r="EOB249" s="72"/>
      <c r="EOC249" s="71"/>
      <c r="EOD249" s="72"/>
      <c r="EOE249" s="72"/>
      <c r="EOF249" s="72"/>
      <c r="EOG249" s="138"/>
      <c r="EOH249" s="71"/>
      <c r="EOI249" s="72"/>
      <c r="EOJ249" s="71"/>
      <c r="EOK249" s="72"/>
      <c r="EOL249" s="72"/>
      <c r="EOM249" s="72"/>
      <c r="EON249" s="138"/>
      <c r="EOO249" s="71"/>
      <c r="EOP249" s="72"/>
      <c r="EOQ249" s="71"/>
      <c r="EOR249" s="72"/>
      <c r="EOS249" s="72"/>
      <c r="EOT249" s="72"/>
      <c r="EOU249" s="138"/>
      <c r="EOV249" s="71"/>
      <c r="EOW249" s="72"/>
      <c r="EOX249" s="71"/>
      <c r="EOY249" s="72"/>
      <c r="EOZ249" s="72"/>
      <c r="EPA249" s="72"/>
      <c r="EPB249" s="138"/>
      <c r="EPC249" s="141"/>
      <c r="EPD249" s="72"/>
      <c r="EPE249" s="71"/>
      <c r="EPF249" s="72"/>
      <c r="EPG249" s="72"/>
      <c r="EPH249" s="72"/>
      <c r="EPI249" s="138"/>
      <c r="EPJ249" s="141"/>
      <c r="EPK249" s="72"/>
      <c r="EPL249" s="71"/>
      <c r="EPM249" s="72"/>
      <c r="EPN249" s="72"/>
      <c r="EPO249" s="72"/>
      <c r="EPP249" s="136"/>
      <c r="EPQ249" s="137"/>
      <c r="EPR249" s="71"/>
      <c r="EPS249" s="71"/>
      <c r="EPT249" s="138"/>
      <c r="EPU249" s="138"/>
      <c r="EPV249" s="139"/>
      <c r="EPW249" s="71"/>
      <c r="EPX249" s="72"/>
      <c r="EPY249" s="71"/>
      <c r="EPZ249" s="140"/>
      <c r="EQA249" s="72"/>
      <c r="EQB249" s="72"/>
      <c r="EQC249" s="138"/>
      <c r="EQD249" s="71"/>
      <c r="EQE249" s="72"/>
      <c r="EQF249" s="71"/>
      <c r="EQG249" s="72"/>
      <c r="EQH249" s="72"/>
      <c r="EQI249" s="72"/>
      <c r="EQJ249" s="138"/>
      <c r="EQK249" s="71"/>
      <c r="EQL249" s="72"/>
      <c r="EQM249" s="71"/>
      <c r="EQN249" s="72"/>
      <c r="EQO249" s="72"/>
      <c r="EQP249" s="72"/>
      <c r="EQQ249" s="138"/>
      <c r="EQR249" s="71"/>
      <c r="EQS249" s="72"/>
      <c r="EQT249" s="71"/>
      <c r="EQU249" s="72"/>
      <c r="EQV249" s="72"/>
      <c r="EQW249" s="72"/>
      <c r="EQX249" s="138"/>
      <c r="EQY249" s="71"/>
      <c r="EQZ249" s="72"/>
      <c r="ERA249" s="71"/>
      <c r="ERB249" s="72"/>
      <c r="ERC249" s="72"/>
      <c r="ERD249" s="72"/>
      <c r="ERE249" s="138"/>
      <c r="ERF249" s="71"/>
      <c r="ERG249" s="72"/>
      <c r="ERH249" s="71"/>
      <c r="ERI249" s="72"/>
      <c r="ERJ249" s="72"/>
      <c r="ERK249" s="72"/>
      <c r="ERL249" s="138"/>
      <c r="ERM249" s="71"/>
      <c r="ERN249" s="72"/>
      <c r="ERO249" s="71"/>
      <c r="ERP249" s="72"/>
      <c r="ERQ249" s="72"/>
      <c r="ERR249" s="72"/>
      <c r="ERS249" s="138"/>
      <c r="ERT249" s="71"/>
      <c r="ERU249" s="72"/>
      <c r="ERV249" s="71"/>
      <c r="ERW249" s="72"/>
      <c r="ERX249" s="72"/>
      <c r="ERY249" s="72"/>
      <c r="ERZ249" s="138"/>
      <c r="ESA249" s="71"/>
      <c r="ESB249" s="72"/>
      <c r="ESC249" s="71"/>
      <c r="ESD249" s="72"/>
      <c r="ESE249" s="72"/>
      <c r="ESF249" s="72"/>
      <c r="ESG249" s="138"/>
      <c r="ESH249" s="71"/>
      <c r="ESI249" s="72"/>
      <c r="ESJ249" s="71"/>
      <c r="ESK249" s="72"/>
      <c r="ESL249" s="72"/>
      <c r="ESM249" s="72"/>
      <c r="ESN249" s="138"/>
      <c r="ESO249" s="71"/>
      <c r="ESP249" s="72"/>
      <c r="ESQ249" s="71"/>
      <c r="ESR249" s="72"/>
      <c r="ESS249" s="72"/>
      <c r="EST249" s="72"/>
      <c r="ESU249" s="138"/>
      <c r="ESV249" s="71"/>
      <c r="ESW249" s="72"/>
      <c r="ESX249" s="71"/>
      <c r="ESY249" s="72"/>
      <c r="ESZ249" s="72"/>
      <c r="ETA249" s="72"/>
      <c r="ETB249" s="138"/>
      <c r="ETC249" s="71"/>
      <c r="ETD249" s="72"/>
      <c r="ETE249" s="71"/>
      <c r="ETF249" s="72"/>
      <c r="ETG249" s="72"/>
      <c r="ETH249" s="72"/>
      <c r="ETI249" s="138"/>
      <c r="ETJ249" s="71"/>
      <c r="ETK249" s="72"/>
      <c r="ETL249" s="71"/>
      <c r="ETM249" s="72"/>
      <c r="ETN249" s="72"/>
      <c r="ETO249" s="72"/>
      <c r="ETP249" s="138"/>
      <c r="ETQ249" s="71"/>
      <c r="ETR249" s="72"/>
      <c r="ETS249" s="71"/>
      <c r="ETT249" s="72"/>
      <c r="ETU249" s="72"/>
      <c r="ETV249" s="72"/>
      <c r="ETW249" s="138"/>
      <c r="ETX249" s="71"/>
      <c r="ETY249" s="72"/>
      <c r="ETZ249" s="71"/>
      <c r="EUA249" s="72"/>
      <c r="EUB249" s="72"/>
      <c r="EUC249" s="72"/>
      <c r="EUD249" s="138"/>
      <c r="EUE249" s="71"/>
      <c r="EUF249" s="72"/>
      <c r="EUG249" s="71"/>
      <c r="EUH249" s="72"/>
      <c r="EUI249" s="72"/>
      <c r="EUJ249" s="72"/>
      <c r="EUK249" s="138"/>
      <c r="EUL249" s="71"/>
      <c r="EUM249" s="72"/>
      <c r="EUN249" s="71"/>
      <c r="EUO249" s="72"/>
      <c r="EUP249" s="72"/>
      <c r="EUQ249" s="72"/>
      <c r="EUR249" s="138"/>
      <c r="EUS249" s="71"/>
      <c r="EUT249" s="72"/>
      <c r="EUU249" s="71"/>
      <c r="EUV249" s="72"/>
      <c r="EUW249" s="72"/>
      <c r="EUX249" s="72"/>
      <c r="EUY249" s="138"/>
      <c r="EUZ249" s="71"/>
      <c r="EVA249" s="72"/>
      <c r="EVB249" s="71"/>
      <c r="EVC249" s="72"/>
      <c r="EVD249" s="72"/>
      <c r="EVE249" s="72"/>
      <c r="EVF249" s="138"/>
      <c r="EVG249" s="71"/>
      <c r="EVH249" s="72"/>
      <c r="EVI249" s="71"/>
      <c r="EVJ249" s="72"/>
      <c r="EVK249" s="72"/>
      <c r="EVL249" s="72"/>
      <c r="EVM249" s="138"/>
      <c r="EVN249" s="71"/>
      <c r="EVO249" s="72"/>
      <c r="EVP249" s="71"/>
      <c r="EVQ249" s="72"/>
      <c r="EVR249" s="72"/>
      <c r="EVS249" s="72"/>
      <c r="EVT249" s="138"/>
      <c r="EVU249" s="71"/>
      <c r="EVV249" s="72"/>
      <c r="EVW249" s="71"/>
      <c r="EVX249" s="72"/>
      <c r="EVY249" s="72"/>
      <c r="EVZ249" s="72"/>
      <c r="EWA249" s="138"/>
      <c r="EWB249" s="71"/>
      <c r="EWC249" s="72"/>
      <c r="EWD249" s="71"/>
      <c r="EWE249" s="72"/>
      <c r="EWF249" s="72"/>
      <c r="EWG249" s="72"/>
      <c r="EWH249" s="138"/>
      <c r="EWI249" s="71"/>
      <c r="EWJ249" s="72"/>
      <c r="EWK249" s="71"/>
      <c r="EWL249" s="72"/>
      <c r="EWM249" s="72"/>
      <c r="EWN249" s="72"/>
      <c r="EWO249" s="138"/>
      <c r="EWP249" s="71"/>
      <c r="EWQ249" s="72"/>
      <c r="EWR249" s="71"/>
      <c r="EWS249" s="72"/>
      <c r="EWT249" s="72"/>
      <c r="EWU249" s="72"/>
      <c r="EWV249" s="138"/>
      <c r="EWW249" s="71"/>
      <c r="EWX249" s="72"/>
      <c r="EWY249" s="71"/>
      <c r="EWZ249" s="72"/>
      <c r="EXA249" s="72"/>
      <c r="EXB249" s="72"/>
      <c r="EXC249" s="138"/>
      <c r="EXD249" s="71"/>
      <c r="EXE249" s="72"/>
      <c r="EXF249" s="71"/>
      <c r="EXG249" s="72"/>
      <c r="EXH249" s="72"/>
      <c r="EXI249" s="72"/>
      <c r="EXJ249" s="138"/>
      <c r="EXK249" s="71"/>
      <c r="EXL249" s="72"/>
      <c r="EXM249" s="71"/>
      <c r="EXN249" s="72"/>
      <c r="EXO249" s="72"/>
      <c r="EXP249" s="72"/>
      <c r="EXQ249" s="138"/>
      <c r="EXR249" s="71"/>
      <c r="EXS249" s="72"/>
      <c r="EXT249" s="71"/>
      <c r="EXU249" s="72"/>
      <c r="EXV249" s="72"/>
      <c r="EXW249" s="72"/>
      <c r="EXX249" s="138"/>
      <c r="EXY249" s="71"/>
      <c r="EXZ249" s="72"/>
      <c r="EYA249" s="71"/>
      <c r="EYB249" s="72"/>
      <c r="EYC249" s="72"/>
      <c r="EYD249" s="72"/>
      <c r="EYE249" s="138"/>
      <c r="EYF249" s="141"/>
      <c r="EYG249" s="72"/>
      <c r="EYH249" s="71"/>
      <c r="EYI249" s="72"/>
      <c r="EYJ249" s="72"/>
      <c r="EYK249" s="72"/>
      <c r="EYL249" s="138"/>
      <c r="EYM249" s="141"/>
      <c r="EYN249" s="72"/>
      <c r="EYO249" s="71"/>
      <c r="EYP249" s="72"/>
      <c r="EYQ249" s="72"/>
      <c r="EYR249" s="72"/>
      <c r="EYS249" s="136"/>
      <c r="EYT249" s="137"/>
      <c r="EYU249" s="71"/>
      <c r="EYV249" s="71"/>
      <c r="EYW249" s="138"/>
      <c r="EYX249" s="138"/>
      <c r="EYY249" s="139"/>
      <c r="EYZ249" s="71"/>
      <c r="EZA249" s="72"/>
      <c r="EZB249" s="71"/>
      <c r="EZC249" s="140"/>
      <c r="EZD249" s="72"/>
      <c r="EZE249" s="72"/>
      <c r="EZF249" s="138"/>
      <c r="EZG249" s="71"/>
      <c r="EZH249" s="72"/>
      <c r="EZI249" s="71"/>
      <c r="EZJ249" s="72"/>
      <c r="EZK249" s="72"/>
      <c r="EZL249" s="72"/>
      <c r="EZM249" s="138"/>
      <c r="EZN249" s="71"/>
      <c r="EZO249" s="72"/>
      <c r="EZP249" s="71"/>
      <c r="EZQ249" s="72"/>
      <c r="EZR249" s="72"/>
      <c r="EZS249" s="72"/>
      <c r="EZT249" s="138"/>
      <c r="EZU249" s="71"/>
      <c r="EZV249" s="72"/>
      <c r="EZW249" s="71"/>
      <c r="EZX249" s="72"/>
      <c r="EZY249" s="72"/>
      <c r="EZZ249" s="72"/>
      <c r="FAA249" s="138"/>
      <c r="FAB249" s="71"/>
      <c r="FAC249" s="72"/>
      <c r="FAD249" s="71"/>
      <c r="FAE249" s="72"/>
      <c r="FAF249" s="72"/>
      <c r="FAG249" s="72"/>
      <c r="FAH249" s="138"/>
      <c r="FAI249" s="71"/>
      <c r="FAJ249" s="72"/>
      <c r="FAK249" s="71"/>
      <c r="FAL249" s="72"/>
      <c r="FAM249" s="72"/>
      <c r="FAN249" s="72"/>
      <c r="FAO249" s="138"/>
      <c r="FAP249" s="71"/>
      <c r="FAQ249" s="72"/>
      <c r="FAR249" s="71"/>
      <c r="FAS249" s="72"/>
      <c r="FAT249" s="72"/>
      <c r="FAU249" s="72"/>
      <c r="FAV249" s="138"/>
      <c r="FAW249" s="71"/>
      <c r="FAX249" s="72"/>
      <c r="FAY249" s="71"/>
      <c r="FAZ249" s="72"/>
      <c r="FBA249" s="72"/>
      <c r="FBB249" s="72"/>
      <c r="FBC249" s="138"/>
      <c r="FBD249" s="71"/>
      <c r="FBE249" s="72"/>
      <c r="FBF249" s="71"/>
      <c r="FBG249" s="72"/>
      <c r="FBH249" s="72"/>
      <c r="FBI249" s="72"/>
      <c r="FBJ249" s="138"/>
      <c r="FBK249" s="71"/>
      <c r="FBL249" s="72"/>
      <c r="FBM249" s="71"/>
      <c r="FBN249" s="72"/>
      <c r="FBO249" s="72"/>
      <c r="FBP249" s="72"/>
      <c r="FBQ249" s="138"/>
      <c r="FBR249" s="71"/>
      <c r="FBS249" s="72"/>
      <c r="FBT249" s="71"/>
      <c r="FBU249" s="72"/>
      <c r="FBV249" s="72"/>
      <c r="FBW249" s="72"/>
      <c r="FBX249" s="138"/>
      <c r="FBY249" s="71"/>
      <c r="FBZ249" s="72"/>
      <c r="FCA249" s="71"/>
      <c r="FCB249" s="72"/>
      <c r="FCC249" s="72"/>
      <c r="FCD249" s="72"/>
      <c r="FCE249" s="138"/>
      <c r="FCF249" s="71"/>
      <c r="FCG249" s="72"/>
      <c r="FCH249" s="71"/>
      <c r="FCI249" s="72"/>
      <c r="FCJ249" s="72"/>
      <c r="FCK249" s="72"/>
      <c r="FCL249" s="138"/>
      <c r="FCM249" s="71"/>
      <c r="FCN249" s="72"/>
      <c r="FCO249" s="71"/>
      <c r="FCP249" s="72"/>
      <c r="FCQ249" s="72"/>
      <c r="FCR249" s="72"/>
      <c r="FCS249" s="138"/>
      <c r="FCT249" s="71"/>
      <c r="FCU249" s="72"/>
      <c r="FCV249" s="71"/>
      <c r="FCW249" s="72"/>
      <c r="FCX249" s="72"/>
      <c r="FCY249" s="72"/>
      <c r="FCZ249" s="138"/>
      <c r="FDA249" s="71"/>
      <c r="FDB249" s="72"/>
      <c r="FDC249" s="71"/>
      <c r="FDD249" s="72"/>
      <c r="FDE249" s="72"/>
      <c r="FDF249" s="72"/>
      <c r="FDG249" s="138"/>
      <c r="FDH249" s="71"/>
      <c r="FDI249" s="72"/>
      <c r="FDJ249" s="71"/>
      <c r="FDK249" s="72"/>
      <c r="FDL249" s="72"/>
      <c r="FDM249" s="72"/>
      <c r="FDN249" s="138"/>
      <c r="FDO249" s="71"/>
      <c r="FDP249" s="72"/>
      <c r="FDQ249" s="71"/>
      <c r="FDR249" s="72"/>
      <c r="FDS249" s="72"/>
      <c r="FDT249" s="72"/>
      <c r="FDU249" s="138"/>
      <c r="FDV249" s="71"/>
      <c r="FDW249" s="72"/>
      <c r="FDX249" s="71"/>
      <c r="FDY249" s="72"/>
      <c r="FDZ249" s="72"/>
      <c r="FEA249" s="72"/>
      <c r="FEB249" s="138"/>
      <c r="FEC249" s="71"/>
      <c r="FED249" s="72"/>
      <c r="FEE249" s="71"/>
      <c r="FEF249" s="72"/>
      <c r="FEG249" s="72"/>
      <c r="FEH249" s="72"/>
      <c r="FEI249" s="138"/>
      <c r="FEJ249" s="71"/>
      <c r="FEK249" s="72"/>
      <c r="FEL249" s="71"/>
      <c r="FEM249" s="72"/>
      <c r="FEN249" s="72"/>
      <c r="FEO249" s="72"/>
      <c r="FEP249" s="138"/>
      <c r="FEQ249" s="71"/>
      <c r="FER249" s="72"/>
      <c r="FES249" s="71"/>
      <c r="FET249" s="72"/>
      <c r="FEU249" s="72"/>
      <c r="FEV249" s="72"/>
      <c r="FEW249" s="138"/>
      <c r="FEX249" s="71"/>
      <c r="FEY249" s="72"/>
      <c r="FEZ249" s="71"/>
      <c r="FFA249" s="72"/>
      <c r="FFB249" s="72"/>
      <c r="FFC249" s="72"/>
      <c r="FFD249" s="138"/>
      <c r="FFE249" s="71"/>
      <c r="FFF249" s="72"/>
      <c r="FFG249" s="71"/>
      <c r="FFH249" s="72"/>
      <c r="FFI249" s="72"/>
      <c r="FFJ249" s="72"/>
      <c r="FFK249" s="138"/>
      <c r="FFL249" s="71"/>
      <c r="FFM249" s="72"/>
      <c r="FFN249" s="71"/>
      <c r="FFO249" s="72"/>
      <c r="FFP249" s="72"/>
      <c r="FFQ249" s="72"/>
      <c r="FFR249" s="138"/>
      <c r="FFS249" s="71"/>
      <c r="FFT249" s="72"/>
      <c r="FFU249" s="71"/>
      <c r="FFV249" s="72"/>
      <c r="FFW249" s="72"/>
      <c r="FFX249" s="72"/>
      <c r="FFY249" s="138"/>
      <c r="FFZ249" s="71"/>
      <c r="FGA249" s="72"/>
      <c r="FGB249" s="71"/>
      <c r="FGC249" s="72"/>
      <c r="FGD249" s="72"/>
      <c r="FGE249" s="72"/>
      <c r="FGF249" s="138"/>
      <c r="FGG249" s="71"/>
      <c r="FGH249" s="72"/>
      <c r="FGI249" s="71"/>
      <c r="FGJ249" s="72"/>
      <c r="FGK249" s="72"/>
      <c r="FGL249" s="72"/>
      <c r="FGM249" s="138"/>
      <c r="FGN249" s="71"/>
      <c r="FGO249" s="72"/>
      <c r="FGP249" s="71"/>
      <c r="FGQ249" s="72"/>
      <c r="FGR249" s="72"/>
      <c r="FGS249" s="72"/>
      <c r="FGT249" s="138"/>
      <c r="FGU249" s="71"/>
      <c r="FGV249" s="72"/>
      <c r="FGW249" s="71"/>
      <c r="FGX249" s="72"/>
      <c r="FGY249" s="72"/>
      <c r="FGZ249" s="72"/>
      <c r="FHA249" s="138"/>
      <c r="FHB249" s="71"/>
      <c r="FHC249" s="72"/>
      <c r="FHD249" s="71"/>
      <c r="FHE249" s="72"/>
      <c r="FHF249" s="72"/>
      <c r="FHG249" s="72"/>
      <c r="FHH249" s="138"/>
      <c r="FHI249" s="141"/>
      <c r="FHJ249" s="72"/>
      <c r="FHK249" s="71"/>
      <c r="FHL249" s="72"/>
      <c r="FHM249" s="72"/>
      <c r="FHN249" s="72"/>
      <c r="FHO249" s="138"/>
      <c r="FHP249" s="141"/>
      <c r="FHQ249" s="72"/>
      <c r="FHR249" s="71"/>
      <c r="FHS249" s="72"/>
      <c r="FHT249" s="72"/>
      <c r="FHU249" s="72"/>
      <c r="FHV249" s="136"/>
      <c r="FHW249" s="137"/>
      <c r="FHX249" s="71"/>
      <c r="FHY249" s="71"/>
      <c r="FHZ249" s="138"/>
      <c r="FIA249" s="138"/>
      <c r="FIB249" s="139"/>
      <c r="FIC249" s="71"/>
      <c r="FID249" s="72"/>
      <c r="FIE249" s="71"/>
      <c r="FIF249" s="140"/>
      <c r="FIG249" s="72"/>
      <c r="FIH249" s="72"/>
      <c r="FII249" s="138"/>
      <c r="FIJ249" s="71"/>
      <c r="FIK249" s="72"/>
      <c r="FIL249" s="71"/>
      <c r="FIM249" s="72"/>
      <c r="FIN249" s="72"/>
      <c r="FIO249" s="72"/>
      <c r="FIP249" s="138"/>
      <c r="FIQ249" s="71"/>
      <c r="FIR249" s="72"/>
      <c r="FIS249" s="71"/>
      <c r="FIT249" s="72"/>
      <c r="FIU249" s="72"/>
      <c r="FIV249" s="72"/>
      <c r="FIW249" s="138"/>
      <c r="FIX249" s="71"/>
      <c r="FIY249" s="72"/>
      <c r="FIZ249" s="71"/>
      <c r="FJA249" s="72"/>
      <c r="FJB249" s="72"/>
      <c r="FJC249" s="72"/>
      <c r="FJD249" s="138"/>
      <c r="FJE249" s="71"/>
      <c r="FJF249" s="72"/>
      <c r="FJG249" s="71"/>
      <c r="FJH249" s="72"/>
      <c r="FJI249" s="72"/>
      <c r="FJJ249" s="72"/>
      <c r="FJK249" s="138"/>
      <c r="FJL249" s="71"/>
      <c r="FJM249" s="72"/>
      <c r="FJN249" s="71"/>
      <c r="FJO249" s="72"/>
      <c r="FJP249" s="72"/>
      <c r="FJQ249" s="72"/>
      <c r="FJR249" s="138"/>
      <c r="FJS249" s="71"/>
      <c r="FJT249" s="72"/>
      <c r="FJU249" s="71"/>
      <c r="FJV249" s="72"/>
      <c r="FJW249" s="72"/>
      <c r="FJX249" s="72"/>
      <c r="FJY249" s="138"/>
      <c r="FJZ249" s="71"/>
      <c r="FKA249" s="72"/>
      <c r="FKB249" s="71"/>
      <c r="FKC249" s="72"/>
      <c r="FKD249" s="72"/>
      <c r="FKE249" s="72"/>
      <c r="FKF249" s="138"/>
      <c r="FKG249" s="71"/>
      <c r="FKH249" s="72"/>
      <c r="FKI249" s="71"/>
      <c r="FKJ249" s="72"/>
      <c r="FKK249" s="72"/>
      <c r="FKL249" s="72"/>
      <c r="FKM249" s="138"/>
      <c r="FKN249" s="71"/>
      <c r="FKO249" s="72"/>
      <c r="FKP249" s="71"/>
      <c r="FKQ249" s="72"/>
      <c r="FKR249" s="72"/>
      <c r="FKS249" s="72"/>
      <c r="FKT249" s="138"/>
      <c r="FKU249" s="71"/>
      <c r="FKV249" s="72"/>
      <c r="FKW249" s="71"/>
      <c r="FKX249" s="72"/>
      <c r="FKY249" s="72"/>
      <c r="FKZ249" s="72"/>
      <c r="FLA249" s="138"/>
      <c r="FLB249" s="71"/>
      <c r="FLC249" s="72"/>
      <c r="FLD249" s="71"/>
      <c r="FLE249" s="72"/>
      <c r="FLF249" s="72"/>
      <c r="FLG249" s="72"/>
      <c r="FLH249" s="138"/>
      <c r="FLI249" s="71"/>
      <c r="FLJ249" s="72"/>
      <c r="FLK249" s="71"/>
      <c r="FLL249" s="72"/>
      <c r="FLM249" s="72"/>
      <c r="FLN249" s="72"/>
      <c r="FLO249" s="138"/>
      <c r="FLP249" s="71"/>
      <c r="FLQ249" s="72"/>
      <c r="FLR249" s="71"/>
      <c r="FLS249" s="72"/>
      <c r="FLT249" s="72"/>
      <c r="FLU249" s="72"/>
      <c r="FLV249" s="138"/>
      <c r="FLW249" s="71"/>
      <c r="FLX249" s="72"/>
      <c r="FLY249" s="71"/>
      <c r="FLZ249" s="72"/>
      <c r="FMA249" s="72"/>
      <c r="FMB249" s="72"/>
      <c r="FMC249" s="138"/>
      <c r="FMD249" s="71"/>
      <c r="FME249" s="72"/>
      <c r="FMF249" s="71"/>
      <c r="FMG249" s="72"/>
      <c r="FMH249" s="72"/>
      <c r="FMI249" s="72"/>
      <c r="FMJ249" s="138"/>
      <c r="FMK249" s="71"/>
      <c r="FML249" s="72"/>
      <c r="FMM249" s="71"/>
      <c r="FMN249" s="72"/>
      <c r="FMO249" s="72"/>
      <c r="FMP249" s="72"/>
      <c r="FMQ249" s="138"/>
      <c r="FMR249" s="71"/>
      <c r="FMS249" s="72"/>
      <c r="FMT249" s="71"/>
      <c r="FMU249" s="72"/>
      <c r="FMV249" s="72"/>
      <c r="FMW249" s="72"/>
      <c r="FMX249" s="138"/>
      <c r="FMY249" s="71"/>
      <c r="FMZ249" s="72"/>
      <c r="FNA249" s="71"/>
      <c r="FNB249" s="72"/>
      <c r="FNC249" s="72"/>
      <c r="FND249" s="72"/>
      <c r="FNE249" s="138"/>
      <c r="FNF249" s="71"/>
      <c r="FNG249" s="72"/>
      <c r="FNH249" s="71"/>
      <c r="FNI249" s="72"/>
      <c r="FNJ249" s="72"/>
      <c r="FNK249" s="72"/>
      <c r="FNL249" s="138"/>
      <c r="FNM249" s="71"/>
      <c r="FNN249" s="72"/>
      <c r="FNO249" s="71"/>
      <c r="FNP249" s="72"/>
      <c r="FNQ249" s="72"/>
      <c r="FNR249" s="72"/>
      <c r="FNS249" s="138"/>
      <c r="FNT249" s="71"/>
      <c r="FNU249" s="72"/>
      <c r="FNV249" s="71"/>
      <c r="FNW249" s="72"/>
      <c r="FNX249" s="72"/>
      <c r="FNY249" s="72"/>
      <c r="FNZ249" s="138"/>
      <c r="FOA249" s="71"/>
      <c r="FOB249" s="72"/>
      <c r="FOC249" s="71"/>
      <c r="FOD249" s="72"/>
      <c r="FOE249" s="72"/>
      <c r="FOF249" s="72"/>
      <c r="FOG249" s="138"/>
      <c r="FOH249" s="71"/>
      <c r="FOI249" s="72"/>
      <c r="FOJ249" s="71"/>
      <c r="FOK249" s="72"/>
      <c r="FOL249" s="72"/>
      <c r="FOM249" s="72"/>
      <c r="FON249" s="138"/>
      <c r="FOO249" s="71"/>
      <c r="FOP249" s="72"/>
      <c r="FOQ249" s="71"/>
      <c r="FOR249" s="72"/>
      <c r="FOS249" s="72"/>
      <c r="FOT249" s="72"/>
      <c r="FOU249" s="138"/>
      <c r="FOV249" s="71"/>
      <c r="FOW249" s="72"/>
      <c r="FOX249" s="71"/>
      <c r="FOY249" s="72"/>
      <c r="FOZ249" s="72"/>
      <c r="FPA249" s="72"/>
      <c r="FPB249" s="138"/>
      <c r="FPC249" s="71"/>
      <c r="FPD249" s="72"/>
      <c r="FPE249" s="71"/>
      <c r="FPF249" s="72"/>
      <c r="FPG249" s="72"/>
      <c r="FPH249" s="72"/>
      <c r="FPI249" s="138"/>
      <c r="FPJ249" s="71"/>
      <c r="FPK249" s="72"/>
      <c r="FPL249" s="71"/>
      <c r="FPM249" s="72"/>
      <c r="FPN249" s="72"/>
      <c r="FPO249" s="72"/>
      <c r="FPP249" s="138"/>
      <c r="FPQ249" s="71"/>
      <c r="FPR249" s="72"/>
      <c r="FPS249" s="71"/>
      <c r="FPT249" s="72"/>
      <c r="FPU249" s="72"/>
      <c r="FPV249" s="72"/>
      <c r="FPW249" s="138"/>
      <c r="FPX249" s="71"/>
      <c r="FPY249" s="72"/>
      <c r="FPZ249" s="71"/>
      <c r="FQA249" s="72"/>
      <c r="FQB249" s="72"/>
      <c r="FQC249" s="72"/>
      <c r="FQD249" s="138"/>
      <c r="FQE249" s="71"/>
      <c r="FQF249" s="72"/>
      <c r="FQG249" s="71"/>
      <c r="FQH249" s="72"/>
      <c r="FQI249" s="72"/>
      <c r="FQJ249" s="72"/>
      <c r="FQK249" s="138"/>
      <c r="FQL249" s="141"/>
      <c r="FQM249" s="72"/>
      <c r="FQN249" s="71"/>
      <c r="FQO249" s="72"/>
      <c r="FQP249" s="72"/>
      <c r="FQQ249" s="72"/>
      <c r="FQR249" s="138"/>
      <c r="FQS249" s="141"/>
      <c r="FQT249" s="72"/>
      <c r="FQU249" s="71"/>
      <c r="FQV249" s="72"/>
      <c r="FQW249" s="72"/>
      <c r="FQX249" s="72"/>
      <c r="FQY249" s="136"/>
      <c r="FQZ249" s="137"/>
      <c r="FRA249" s="71"/>
      <c r="FRB249" s="71"/>
      <c r="FRC249" s="138"/>
      <c r="FRD249" s="138"/>
      <c r="FRE249" s="139"/>
      <c r="FRF249" s="71"/>
      <c r="FRG249" s="72"/>
      <c r="FRH249" s="71"/>
      <c r="FRI249" s="140"/>
      <c r="FRJ249" s="72"/>
      <c r="FRK249" s="72"/>
      <c r="FRL249" s="138"/>
      <c r="FRM249" s="71"/>
      <c r="FRN249" s="72"/>
      <c r="FRO249" s="71"/>
      <c r="FRP249" s="72"/>
      <c r="FRQ249" s="72"/>
      <c r="FRR249" s="72"/>
      <c r="FRS249" s="138"/>
      <c r="FRT249" s="71"/>
      <c r="FRU249" s="72"/>
      <c r="FRV249" s="71"/>
      <c r="FRW249" s="72"/>
      <c r="FRX249" s="72"/>
      <c r="FRY249" s="72"/>
      <c r="FRZ249" s="138"/>
      <c r="FSA249" s="71"/>
      <c r="FSB249" s="72"/>
      <c r="FSC249" s="71"/>
      <c r="FSD249" s="72"/>
      <c r="FSE249" s="72"/>
      <c r="FSF249" s="72"/>
      <c r="FSG249" s="138"/>
      <c r="FSH249" s="71"/>
      <c r="FSI249" s="72"/>
      <c r="FSJ249" s="71"/>
      <c r="FSK249" s="72"/>
      <c r="FSL249" s="72"/>
      <c r="FSM249" s="72"/>
      <c r="FSN249" s="138"/>
      <c r="FSO249" s="71"/>
      <c r="FSP249" s="72"/>
      <c r="FSQ249" s="71"/>
      <c r="FSR249" s="72"/>
      <c r="FSS249" s="72"/>
      <c r="FST249" s="72"/>
      <c r="FSU249" s="138"/>
      <c r="FSV249" s="71"/>
      <c r="FSW249" s="72"/>
      <c r="FSX249" s="71"/>
      <c r="FSY249" s="72"/>
      <c r="FSZ249" s="72"/>
      <c r="FTA249" s="72"/>
      <c r="FTB249" s="138"/>
      <c r="FTC249" s="71"/>
      <c r="FTD249" s="72"/>
      <c r="FTE249" s="71"/>
      <c r="FTF249" s="72"/>
      <c r="FTG249" s="72"/>
      <c r="FTH249" s="72"/>
      <c r="FTI249" s="138"/>
      <c r="FTJ249" s="71"/>
      <c r="FTK249" s="72"/>
      <c r="FTL249" s="71"/>
      <c r="FTM249" s="72"/>
      <c r="FTN249" s="72"/>
      <c r="FTO249" s="72"/>
      <c r="FTP249" s="138"/>
      <c r="FTQ249" s="71"/>
      <c r="FTR249" s="72"/>
      <c r="FTS249" s="71"/>
      <c r="FTT249" s="72"/>
      <c r="FTU249" s="72"/>
      <c r="FTV249" s="72"/>
      <c r="FTW249" s="138"/>
      <c r="FTX249" s="71"/>
      <c r="FTY249" s="72"/>
      <c r="FTZ249" s="71"/>
      <c r="FUA249" s="72"/>
      <c r="FUB249" s="72"/>
      <c r="FUC249" s="72"/>
      <c r="FUD249" s="138"/>
      <c r="FUE249" s="71"/>
      <c r="FUF249" s="72"/>
      <c r="FUG249" s="71"/>
      <c r="FUH249" s="72"/>
      <c r="FUI249" s="72"/>
      <c r="FUJ249" s="72"/>
      <c r="FUK249" s="138"/>
      <c r="FUL249" s="71"/>
      <c r="FUM249" s="72"/>
      <c r="FUN249" s="71"/>
      <c r="FUO249" s="72"/>
      <c r="FUP249" s="72"/>
      <c r="FUQ249" s="72"/>
      <c r="FUR249" s="138"/>
      <c r="FUS249" s="71"/>
      <c r="FUT249" s="72"/>
      <c r="FUU249" s="71"/>
      <c r="FUV249" s="72"/>
      <c r="FUW249" s="72"/>
      <c r="FUX249" s="72"/>
      <c r="FUY249" s="138"/>
      <c r="FUZ249" s="71"/>
      <c r="FVA249" s="72"/>
      <c r="FVB249" s="71"/>
      <c r="FVC249" s="72"/>
      <c r="FVD249" s="72"/>
      <c r="FVE249" s="72"/>
      <c r="FVF249" s="138"/>
      <c r="FVG249" s="71"/>
      <c r="FVH249" s="72"/>
      <c r="FVI249" s="71"/>
      <c r="FVJ249" s="72"/>
      <c r="FVK249" s="72"/>
      <c r="FVL249" s="72"/>
      <c r="FVM249" s="138"/>
      <c r="FVN249" s="71"/>
      <c r="FVO249" s="72"/>
      <c r="FVP249" s="71"/>
      <c r="FVQ249" s="72"/>
      <c r="FVR249" s="72"/>
      <c r="FVS249" s="72"/>
      <c r="FVT249" s="138"/>
      <c r="FVU249" s="71"/>
      <c r="FVV249" s="72"/>
      <c r="FVW249" s="71"/>
      <c r="FVX249" s="72"/>
      <c r="FVY249" s="72"/>
      <c r="FVZ249" s="72"/>
      <c r="FWA249" s="138"/>
      <c r="FWB249" s="71"/>
      <c r="FWC249" s="72"/>
      <c r="FWD249" s="71"/>
      <c r="FWE249" s="72"/>
      <c r="FWF249" s="72"/>
      <c r="FWG249" s="72"/>
      <c r="FWH249" s="138"/>
      <c r="FWI249" s="71"/>
      <c r="FWJ249" s="72"/>
      <c r="FWK249" s="71"/>
      <c r="FWL249" s="72"/>
      <c r="FWM249" s="72"/>
      <c r="FWN249" s="72"/>
      <c r="FWO249" s="138"/>
      <c r="FWP249" s="71"/>
      <c r="FWQ249" s="72"/>
      <c r="FWR249" s="71"/>
      <c r="FWS249" s="72"/>
      <c r="FWT249" s="72"/>
      <c r="FWU249" s="72"/>
      <c r="FWV249" s="138"/>
      <c r="FWW249" s="71"/>
      <c r="FWX249" s="72"/>
      <c r="FWY249" s="71"/>
      <c r="FWZ249" s="72"/>
      <c r="FXA249" s="72"/>
      <c r="FXB249" s="72"/>
      <c r="FXC249" s="138"/>
      <c r="FXD249" s="71"/>
      <c r="FXE249" s="72"/>
      <c r="FXF249" s="71"/>
      <c r="FXG249" s="72"/>
      <c r="FXH249" s="72"/>
      <c r="FXI249" s="72"/>
      <c r="FXJ249" s="138"/>
      <c r="FXK249" s="71"/>
      <c r="FXL249" s="72"/>
      <c r="FXM249" s="71"/>
      <c r="FXN249" s="72"/>
      <c r="FXO249" s="72"/>
      <c r="FXP249" s="72"/>
      <c r="FXQ249" s="138"/>
      <c r="FXR249" s="71"/>
      <c r="FXS249" s="72"/>
      <c r="FXT249" s="71"/>
      <c r="FXU249" s="72"/>
      <c r="FXV249" s="72"/>
      <c r="FXW249" s="72"/>
      <c r="FXX249" s="138"/>
      <c r="FXY249" s="71"/>
      <c r="FXZ249" s="72"/>
      <c r="FYA249" s="71"/>
      <c r="FYB249" s="72"/>
      <c r="FYC249" s="72"/>
      <c r="FYD249" s="72"/>
      <c r="FYE249" s="138"/>
      <c r="FYF249" s="71"/>
      <c r="FYG249" s="72"/>
      <c r="FYH249" s="71"/>
      <c r="FYI249" s="72"/>
      <c r="FYJ249" s="72"/>
      <c r="FYK249" s="72"/>
      <c r="FYL249" s="138"/>
      <c r="FYM249" s="71"/>
      <c r="FYN249" s="72"/>
      <c r="FYO249" s="71"/>
      <c r="FYP249" s="72"/>
      <c r="FYQ249" s="72"/>
      <c r="FYR249" s="72"/>
      <c r="FYS249" s="138"/>
      <c r="FYT249" s="71"/>
      <c r="FYU249" s="72"/>
      <c r="FYV249" s="71"/>
      <c r="FYW249" s="72"/>
      <c r="FYX249" s="72"/>
      <c r="FYY249" s="72"/>
      <c r="FYZ249" s="138"/>
      <c r="FZA249" s="71"/>
      <c r="FZB249" s="72"/>
      <c r="FZC249" s="71"/>
      <c r="FZD249" s="72"/>
      <c r="FZE249" s="72"/>
      <c r="FZF249" s="72"/>
      <c r="FZG249" s="138"/>
      <c r="FZH249" s="71"/>
      <c r="FZI249" s="72"/>
      <c r="FZJ249" s="71"/>
      <c r="FZK249" s="72"/>
      <c r="FZL249" s="72"/>
      <c r="FZM249" s="72"/>
      <c r="FZN249" s="138"/>
      <c r="FZO249" s="141"/>
      <c r="FZP249" s="72"/>
      <c r="FZQ249" s="71"/>
      <c r="FZR249" s="72"/>
      <c r="FZS249" s="72"/>
      <c r="FZT249" s="72"/>
      <c r="FZU249" s="138"/>
      <c r="FZV249" s="141"/>
      <c r="FZW249" s="72"/>
      <c r="FZX249" s="71"/>
      <c r="FZY249" s="72"/>
      <c r="FZZ249" s="72"/>
      <c r="GAA249" s="72"/>
      <c r="GAB249" s="136"/>
      <c r="GAC249" s="137"/>
      <c r="GAD249" s="71"/>
      <c r="GAE249" s="71"/>
      <c r="GAF249" s="138"/>
      <c r="GAG249" s="138"/>
      <c r="GAH249" s="139"/>
      <c r="GAI249" s="71"/>
      <c r="GAJ249" s="72"/>
      <c r="GAK249" s="71"/>
      <c r="GAL249" s="140"/>
      <c r="GAM249" s="72"/>
      <c r="GAN249" s="72"/>
      <c r="GAO249" s="138"/>
      <c r="GAP249" s="71"/>
      <c r="GAQ249" s="72"/>
      <c r="GAR249" s="71"/>
      <c r="GAS249" s="72"/>
      <c r="GAT249" s="72"/>
      <c r="GAU249" s="72"/>
      <c r="GAV249" s="138"/>
      <c r="GAW249" s="71"/>
      <c r="GAX249" s="72"/>
      <c r="GAY249" s="71"/>
      <c r="GAZ249" s="72"/>
      <c r="GBA249" s="72"/>
      <c r="GBB249" s="72"/>
      <c r="GBC249" s="138"/>
      <c r="GBD249" s="71"/>
      <c r="GBE249" s="72"/>
      <c r="GBF249" s="71"/>
      <c r="GBG249" s="72"/>
      <c r="GBH249" s="72"/>
      <c r="GBI249" s="72"/>
      <c r="GBJ249" s="138"/>
      <c r="GBK249" s="71"/>
      <c r="GBL249" s="72"/>
      <c r="GBM249" s="71"/>
      <c r="GBN249" s="72"/>
      <c r="GBO249" s="72"/>
      <c r="GBP249" s="72"/>
      <c r="GBQ249" s="138"/>
      <c r="GBR249" s="71"/>
      <c r="GBS249" s="72"/>
      <c r="GBT249" s="71"/>
      <c r="GBU249" s="72"/>
      <c r="GBV249" s="72"/>
      <c r="GBW249" s="72"/>
      <c r="GBX249" s="138"/>
      <c r="GBY249" s="71"/>
      <c r="GBZ249" s="72"/>
      <c r="GCA249" s="71"/>
      <c r="GCB249" s="72"/>
      <c r="GCC249" s="72"/>
      <c r="GCD249" s="72"/>
      <c r="GCE249" s="138"/>
      <c r="GCF249" s="71"/>
      <c r="GCG249" s="72"/>
      <c r="GCH249" s="71"/>
      <c r="GCI249" s="72"/>
      <c r="GCJ249" s="72"/>
      <c r="GCK249" s="72"/>
      <c r="GCL249" s="138"/>
      <c r="GCM249" s="71"/>
      <c r="GCN249" s="72"/>
      <c r="GCO249" s="71"/>
      <c r="GCP249" s="72"/>
      <c r="GCQ249" s="72"/>
      <c r="GCR249" s="72"/>
      <c r="GCS249" s="138"/>
      <c r="GCT249" s="71"/>
      <c r="GCU249" s="72"/>
      <c r="GCV249" s="71"/>
      <c r="GCW249" s="72"/>
      <c r="GCX249" s="72"/>
      <c r="GCY249" s="72"/>
      <c r="GCZ249" s="138"/>
      <c r="GDA249" s="71"/>
      <c r="GDB249" s="72"/>
      <c r="GDC249" s="71"/>
      <c r="GDD249" s="72"/>
      <c r="GDE249" s="72"/>
      <c r="GDF249" s="72"/>
      <c r="GDG249" s="138"/>
      <c r="GDH249" s="71"/>
      <c r="GDI249" s="72"/>
      <c r="GDJ249" s="71"/>
      <c r="GDK249" s="72"/>
      <c r="GDL249" s="72"/>
      <c r="GDM249" s="72"/>
      <c r="GDN249" s="138"/>
      <c r="GDO249" s="71"/>
      <c r="GDP249" s="72"/>
      <c r="GDQ249" s="71"/>
      <c r="GDR249" s="72"/>
      <c r="GDS249" s="72"/>
      <c r="GDT249" s="72"/>
      <c r="GDU249" s="138"/>
      <c r="GDV249" s="71"/>
      <c r="GDW249" s="72"/>
      <c r="GDX249" s="71"/>
      <c r="GDY249" s="72"/>
      <c r="GDZ249" s="72"/>
      <c r="GEA249" s="72"/>
      <c r="GEB249" s="138"/>
      <c r="GEC249" s="71"/>
      <c r="GED249" s="72"/>
      <c r="GEE249" s="71"/>
      <c r="GEF249" s="72"/>
      <c r="GEG249" s="72"/>
      <c r="GEH249" s="72"/>
      <c r="GEI249" s="138"/>
      <c r="GEJ249" s="71"/>
      <c r="GEK249" s="72"/>
      <c r="GEL249" s="71"/>
      <c r="GEM249" s="72"/>
      <c r="GEN249" s="72"/>
      <c r="GEO249" s="72"/>
      <c r="GEP249" s="138"/>
      <c r="GEQ249" s="71"/>
      <c r="GER249" s="72"/>
      <c r="GES249" s="71"/>
      <c r="GET249" s="72"/>
      <c r="GEU249" s="72"/>
      <c r="GEV249" s="72"/>
      <c r="GEW249" s="138"/>
      <c r="GEX249" s="71"/>
      <c r="GEY249" s="72"/>
      <c r="GEZ249" s="71"/>
      <c r="GFA249" s="72"/>
      <c r="GFB249" s="72"/>
      <c r="GFC249" s="72"/>
      <c r="GFD249" s="138"/>
      <c r="GFE249" s="71"/>
      <c r="GFF249" s="72"/>
      <c r="GFG249" s="71"/>
      <c r="GFH249" s="72"/>
      <c r="GFI249" s="72"/>
      <c r="GFJ249" s="72"/>
      <c r="GFK249" s="138"/>
      <c r="GFL249" s="71"/>
      <c r="GFM249" s="72"/>
      <c r="GFN249" s="71"/>
      <c r="GFO249" s="72"/>
      <c r="GFP249" s="72"/>
      <c r="GFQ249" s="72"/>
      <c r="GFR249" s="138"/>
      <c r="GFS249" s="71"/>
      <c r="GFT249" s="72"/>
      <c r="GFU249" s="71"/>
      <c r="GFV249" s="72"/>
      <c r="GFW249" s="72"/>
      <c r="GFX249" s="72"/>
      <c r="GFY249" s="138"/>
      <c r="GFZ249" s="71"/>
      <c r="GGA249" s="72"/>
      <c r="GGB249" s="71"/>
      <c r="GGC249" s="72"/>
      <c r="GGD249" s="72"/>
      <c r="GGE249" s="72"/>
      <c r="GGF249" s="138"/>
      <c r="GGG249" s="71"/>
      <c r="GGH249" s="72"/>
      <c r="GGI249" s="71"/>
      <c r="GGJ249" s="72"/>
      <c r="GGK249" s="72"/>
      <c r="GGL249" s="72"/>
      <c r="GGM249" s="138"/>
      <c r="GGN249" s="71"/>
      <c r="GGO249" s="72"/>
      <c r="GGP249" s="71"/>
      <c r="GGQ249" s="72"/>
      <c r="GGR249" s="72"/>
      <c r="GGS249" s="72"/>
      <c r="GGT249" s="138"/>
      <c r="GGU249" s="71"/>
      <c r="GGV249" s="72"/>
      <c r="GGW249" s="71"/>
      <c r="GGX249" s="72"/>
      <c r="GGY249" s="72"/>
      <c r="GGZ249" s="72"/>
      <c r="GHA249" s="138"/>
      <c r="GHB249" s="71"/>
      <c r="GHC249" s="72"/>
      <c r="GHD249" s="71"/>
      <c r="GHE249" s="72"/>
      <c r="GHF249" s="72"/>
      <c r="GHG249" s="72"/>
      <c r="GHH249" s="138"/>
      <c r="GHI249" s="71"/>
      <c r="GHJ249" s="72"/>
      <c r="GHK249" s="71"/>
      <c r="GHL249" s="72"/>
      <c r="GHM249" s="72"/>
      <c r="GHN249" s="72"/>
      <c r="GHO249" s="138"/>
      <c r="GHP249" s="71"/>
      <c r="GHQ249" s="72"/>
      <c r="GHR249" s="71"/>
      <c r="GHS249" s="72"/>
      <c r="GHT249" s="72"/>
      <c r="GHU249" s="72"/>
      <c r="GHV249" s="138"/>
      <c r="GHW249" s="71"/>
      <c r="GHX249" s="72"/>
      <c r="GHY249" s="71"/>
      <c r="GHZ249" s="72"/>
      <c r="GIA249" s="72"/>
      <c r="GIB249" s="72"/>
      <c r="GIC249" s="138"/>
      <c r="GID249" s="71"/>
      <c r="GIE249" s="72"/>
      <c r="GIF249" s="71"/>
      <c r="GIG249" s="72"/>
      <c r="GIH249" s="72"/>
      <c r="GII249" s="72"/>
      <c r="GIJ249" s="138"/>
      <c r="GIK249" s="71"/>
      <c r="GIL249" s="72"/>
      <c r="GIM249" s="71"/>
      <c r="GIN249" s="72"/>
      <c r="GIO249" s="72"/>
      <c r="GIP249" s="72"/>
      <c r="GIQ249" s="138"/>
      <c r="GIR249" s="141"/>
      <c r="GIS249" s="72"/>
      <c r="GIT249" s="71"/>
      <c r="GIU249" s="72"/>
      <c r="GIV249" s="72"/>
      <c r="GIW249" s="72"/>
      <c r="GIX249" s="138"/>
      <c r="GIY249" s="141"/>
      <c r="GIZ249" s="72"/>
      <c r="GJA249" s="71"/>
      <c r="GJB249" s="72"/>
      <c r="GJC249" s="72"/>
      <c r="GJD249" s="72"/>
      <c r="GJE249" s="136"/>
      <c r="GJF249" s="137"/>
      <c r="GJG249" s="71"/>
      <c r="GJH249" s="71"/>
      <c r="GJI249" s="138"/>
      <c r="GJJ249" s="138"/>
      <c r="GJK249" s="139"/>
      <c r="GJL249" s="71"/>
      <c r="GJM249" s="72"/>
      <c r="GJN249" s="71"/>
      <c r="GJO249" s="140"/>
      <c r="GJP249" s="72"/>
      <c r="GJQ249" s="72"/>
      <c r="GJR249" s="138"/>
      <c r="GJS249" s="71"/>
      <c r="GJT249" s="72"/>
      <c r="GJU249" s="71"/>
      <c r="GJV249" s="72"/>
      <c r="GJW249" s="72"/>
      <c r="GJX249" s="72"/>
      <c r="GJY249" s="138"/>
      <c r="GJZ249" s="71"/>
      <c r="GKA249" s="72"/>
      <c r="GKB249" s="71"/>
      <c r="GKC249" s="72"/>
      <c r="GKD249" s="72"/>
      <c r="GKE249" s="72"/>
      <c r="GKF249" s="138"/>
      <c r="GKG249" s="71"/>
      <c r="GKH249" s="72"/>
      <c r="GKI249" s="71"/>
      <c r="GKJ249" s="72"/>
      <c r="GKK249" s="72"/>
      <c r="GKL249" s="72"/>
      <c r="GKM249" s="138"/>
      <c r="GKN249" s="71"/>
      <c r="GKO249" s="72"/>
      <c r="GKP249" s="71"/>
      <c r="GKQ249" s="72"/>
      <c r="GKR249" s="72"/>
      <c r="GKS249" s="72"/>
      <c r="GKT249" s="138"/>
      <c r="GKU249" s="71"/>
      <c r="GKV249" s="72"/>
      <c r="GKW249" s="71"/>
      <c r="GKX249" s="72"/>
      <c r="GKY249" s="72"/>
      <c r="GKZ249" s="72"/>
      <c r="GLA249" s="138"/>
      <c r="GLB249" s="71"/>
      <c r="GLC249" s="72"/>
      <c r="GLD249" s="71"/>
      <c r="GLE249" s="72"/>
      <c r="GLF249" s="72"/>
      <c r="GLG249" s="72"/>
      <c r="GLH249" s="138"/>
      <c r="GLI249" s="71"/>
      <c r="GLJ249" s="72"/>
      <c r="GLK249" s="71"/>
      <c r="GLL249" s="72"/>
      <c r="GLM249" s="72"/>
      <c r="GLN249" s="72"/>
      <c r="GLO249" s="138"/>
      <c r="GLP249" s="71"/>
      <c r="GLQ249" s="72"/>
      <c r="GLR249" s="71"/>
      <c r="GLS249" s="72"/>
      <c r="GLT249" s="72"/>
      <c r="GLU249" s="72"/>
      <c r="GLV249" s="138"/>
      <c r="GLW249" s="71"/>
      <c r="GLX249" s="72"/>
      <c r="GLY249" s="71"/>
      <c r="GLZ249" s="72"/>
      <c r="GMA249" s="72"/>
      <c r="GMB249" s="72"/>
      <c r="GMC249" s="138"/>
      <c r="GMD249" s="71"/>
      <c r="GME249" s="72"/>
      <c r="GMF249" s="71"/>
      <c r="GMG249" s="72"/>
      <c r="GMH249" s="72"/>
      <c r="GMI249" s="72"/>
      <c r="GMJ249" s="138"/>
      <c r="GMK249" s="71"/>
      <c r="GML249" s="72"/>
      <c r="GMM249" s="71"/>
      <c r="GMN249" s="72"/>
      <c r="GMO249" s="72"/>
      <c r="GMP249" s="72"/>
      <c r="GMQ249" s="138"/>
      <c r="GMR249" s="71"/>
      <c r="GMS249" s="72"/>
      <c r="GMT249" s="71"/>
      <c r="GMU249" s="72"/>
      <c r="GMV249" s="72"/>
      <c r="GMW249" s="72"/>
      <c r="GMX249" s="138"/>
      <c r="GMY249" s="71"/>
      <c r="GMZ249" s="72"/>
      <c r="GNA249" s="71"/>
      <c r="GNB249" s="72"/>
      <c r="GNC249" s="72"/>
      <c r="GND249" s="72"/>
      <c r="GNE249" s="138"/>
      <c r="GNF249" s="71"/>
      <c r="GNG249" s="72"/>
      <c r="GNH249" s="71"/>
      <c r="GNI249" s="72"/>
      <c r="GNJ249" s="72"/>
      <c r="GNK249" s="72"/>
      <c r="GNL249" s="138"/>
      <c r="GNM249" s="71"/>
      <c r="GNN249" s="72"/>
      <c r="GNO249" s="71"/>
      <c r="GNP249" s="72"/>
      <c r="GNQ249" s="72"/>
      <c r="GNR249" s="72"/>
      <c r="GNS249" s="138"/>
      <c r="GNT249" s="71"/>
      <c r="GNU249" s="72"/>
      <c r="GNV249" s="71"/>
      <c r="GNW249" s="72"/>
      <c r="GNX249" s="72"/>
      <c r="GNY249" s="72"/>
      <c r="GNZ249" s="138"/>
      <c r="GOA249" s="71"/>
      <c r="GOB249" s="72"/>
      <c r="GOC249" s="71"/>
      <c r="GOD249" s="72"/>
      <c r="GOE249" s="72"/>
      <c r="GOF249" s="72"/>
      <c r="GOG249" s="138"/>
      <c r="GOH249" s="71"/>
      <c r="GOI249" s="72"/>
      <c r="GOJ249" s="71"/>
      <c r="GOK249" s="72"/>
      <c r="GOL249" s="72"/>
      <c r="GOM249" s="72"/>
      <c r="GON249" s="138"/>
      <c r="GOO249" s="71"/>
      <c r="GOP249" s="72"/>
      <c r="GOQ249" s="71"/>
      <c r="GOR249" s="72"/>
      <c r="GOS249" s="72"/>
      <c r="GOT249" s="72"/>
      <c r="GOU249" s="138"/>
      <c r="GOV249" s="71"/>
      <c r="GOW249" s="72"/>
      <c r="GOX249" s="71"/>
      <c r="GOY249" s="72"/>
      <c r="GOZ249" s="72"/>
      <c r="GPA249" s="72"/>
      <c r="GPB249" s="138"/>
      <c r="GPC249" s="71"/>
      <c r="GPD249" s="72"/>
      <c r="GPE249" s="71"/>
      <c r="GPF249" s="72"/>
      <c r="GPG249" s="72"/>
      <c r="GPH249" s="72"/>
      <c r="GPI249" s="138"/>
      <c r="GPJ249" s="71"/>
      <c r="GPK249" s="72"/>
      <c r="GPL249" s="71"/>
      <c r="GPM249" s="72"/>
      <c r="GPN249" s="72"/>
      <c r="GPO249" s="72"/>
      <c r="GPP249" s="138"/>
      <c r="GPQ249" s="71"/>
      <c r="GPR249" s="72"/>
      <c r="GPS249" s="71"/>
      <c r="GPT249" s="72"/>
      <c r="GPU249" s="72"/>
      <c r="GPV249" s="72"/>
      <c r="GPW249" s="138"/>
      <c r="GPX249" s="71"/>
      <c r="GPY249" s="72"/>
      <c r="GPZ249" s="71"/>
      <c r="GQA249" s="72"/>
      <c r="GQB249" s="72"/>
      <c r="GQC249" s="72"/>
      <c r="GQD249" s="138"/>
      <c r="GQE249" s="71"/>
      <c r="GQF249" s="72"/>
      <c r="GQG249" s="71"/>
      <c r="GQH249" s="72"/>
      <c r="GQI249" s="72"/>
      <c r="GQJ249" s="72"/>
      <c r="GQK249" s="138"/>
      <c r="GQL249" s="71"/>
      <c r="GQM249" s="72"/>
      <c r="GQN249" s="71"/>
      <c r="GQO249" s="72"/>
      <c r="GQP249" s="72"/>
      <c r="GQQ249" s="72"/>
      <c r="GQR249" s="138"/>
      <c r="GQS249" s="71"/>
      <c r="GQT249" s="72"/>
      <c r="GQU249" s="71"/>
      <c r="GQV249" s="72"/>
      <c r="GQW249" s="72"/>
      <c r="GQX249" s="72"/>
      <c r="GQY249" s="138"/>
      <c r="GQZ249" s="71"/>
      <c r="GRA249" s="72"/>
      <c r="GRB249" s="71"/>
      <c r="GRC249" s="72"/>
      <c r="GRD249" s="72"/>
      <c r="GRE249" s="72"/>
      <c r="GRF249" s="138"/>
      <c r="GRG249" s="71"/>
      <c r="GRH249" s="72"/>
      <c r="GRI249" s="71"/>
      <c r="GRJ249" s="72"/>
      <c r="GRK249" s="72"/>
      <c r="GRL249" s="72"/>
      <c r="GRM249" s="138"/>
      <c r="GRN249" s="71"/>
      <c r="GRO249" s="72"/>
      <c r="GRP249" s="71"/>
      <c r="GRQ249" s="72"/>
      <c r="GRR249" s="72"/>
      <c r="GRS249" s="72"/>
      <c r="GRT249" s="138"/>
      <c r="GRU249" s="141"/>
      <c r="GRV249" s="72"/>
      <c r="GRW249" s="71"/>
      <c r="GRX249" s="72"/>
      <c r="GRY249" s="72"/>
      <c r="GRZ249" s="72"/>
      <c r="GSA249" s="138"/>
      <c r="GSB249" s="141"/>
      <c r="GSC249" s="72"/>
      <c r="GSD249" s="71"/>
      <c r="GSE249" s="72"/>
      <c r="GSF249" s="72"/>
      <c r="GSG249" s="72"/>
      <c r="GSH249" s="136"/>
      <c r="GSI249" s="137"/>
      <c r="GSJ249" s="71"/>
      <c r="GSK249" s="71"/>
      <c r="GSL249" s="138"/>
      <c r="GSM249" s="138"/>
      <c r="GSN249" s="139"/>
      <c r="GSO249" s="71"/>
      <c r="GSP249" s="72"/>
      <c r="GSQ249" s="71"/>
      <c r="GSR249" s="140"/>
      <c r="GSS249" s="72"/>
      <c r="GST249" s="72"/>
      <c r="GSU249" s="138"/>
      <c r="GSV249" s="71"/>
      <c r="GSW249" s="72"/>
      <c r="GSX249" s="71"/>
      <c r="GSY249" s="72"/>
      <c r="GSZ249" s="72"/>
      <c r="GTA249" s="72"/>
      <c r="GTB249" s="138"/>
      <c r="GTC249" s="71"/>
      <c r="GTD249" s="72"/>
      <c r="GTE249" s="71"/>
      <c r="GTF249" s="72"/>
      <c r="GTG249" s="72"/>
      <c r="GTH249" s="72"/>
      <c r="GTI249" s="138"/>
      <c r="GTJ249" s="71"/>
      <c r="GTK249" s="72"/>
      <c r="GTL249" s="71"/>
      <c r="GTM249" s="72"/>
      <c r="GTN249" s="72"/>
      <c r="GTO249" s="72"/>
      <c r="GTP249" s="138"/>
      <c r="GTQ249" s="71"/>
      <c r="GTR249" s="72"/>
      <c r="GTS249" s="71"/>
      <c r="GTT249" s="72"/>
      <c r="GTU249" s="72"/>
      <c r="GTV249" s="72"/>
      <c r="GTW249" s="138"/>
      <c r="GTX249" s="71"/>
      <c r="GTY249" s="72"/>
      <c r="GTZ249" s="71"/>
      <c r="GUA249" s="72"/>
      <c r="GUB249" s="72"/>
      <c r="GUC249" s="72"/>
      <c r="GUD249" s="138"/>
      <c r="GUE249" s="71"/>
      <c r="GUF249" s="72"/>
      <c r="GUG249" s="71"/>
      <c r="GUH249" s="72"/>
      <c r="GUI249" s="72"/>
      <c r="GUJ249" s="72"/>
      <c r="GUK249" s="138"/>
      <c r="GUL249" s="71"/>
      <c r="GUM249" s="72"/>
      <c r="GUN249" s="71"/>
      <c r="GUO249" s="72"/>
      <c r="GUP249" s="72"/>
      <c r="GUQ249" s="72"/>
      <c r="GUR249" s="138"/>
      <c r="GUS249" s="71"/>
      <c r="GUT249" s="72"/>
      <c r="GUU249" s="71"/>
      <c r="GUV249" s="72"/>
      <c r="GUW249" s="72"/>
      <c r="GUX249" s="72"/>
      <c r="GUY249" s="138"/>
      <c r="GUZ249" s="71"/>
      <c r="GVA249" s="72"/>
      <c r="GVB249" s="71"/>
      <c r="GVC249" s="72"/>
      <c r="GVD249" s="72"/>
      <c r="GVE249" s="72"/>
      <c r="GVF249" s="138"/>
      <c r="GVG249" s="71"/>
      <c r="GVH249" s="72"/>
      <c r="GVI249" s="71"/>
      <c r="GVJ249" s="72"/>
      <c r="GVK249" s="72"/>
      <c r="GVL249" s="72"/>
      <c r="GVM249" s="138"/>
      <c r="GVN249" s="71"/>
      <c r="GVO249" s="72"/>
      <c r="GVP249" s="71"/>
      <c r="GVQ249" s="72"/>
      <c r="GVR249" s="72"/>
      <c r="GVS249" s="72"/>
      <c r="GVT249" s="138"/>
      <c r="GVU249" s="71"/>
      <c r="GVV249" s="72"/>
      <c r="GVW249" s="71"/>
      <c r="GVX249" s="72"/>
      <c r="GVY249" s="72"/>
      <c r="GVZ249" s="72"/>
      <c r="GWA249" s="138"/>
      <c r="GWB249" s="71"/>
      <c r="GWC249" s="72"/>
      <c r="GWD249" s="71"/>
      <c r="GWE249" s="72"/>
      <c r="GWF249" s="72"/>
      <c r="GWG249" s="72"/>
      <c r="GWH249" s="138"/>
      <c r="GWI249" s="71"/>
      <c r="GWJ249" s="72"/>
      <c r="GWK249" s="71"/>
      <c r="GWL249" s="72"/>
      <c r="GWM249" s="72"/>
      <c r="GWN249" s="72"/>
      <c r="GWO249" s="138"/>
      <c r="GWP249" s="71"/>
      <c r="GWQ249" s="72"/>
      <c r="GWR249" s="71"/>
      <c r="GWS249" s="72"/>
      <c r="GWT249" s="72"/>
      <c r="GWU249" s="72"/>
      <c r="GWV249" s="138"/>
      <c r="GWW249" s="71"/>
      <c r="GWX249" s="72"/>
      <c r="GWY249" s="71"/>
      <c r="GWZ249" s="72"/>
      <c r="GXA249" s="72"/>
      <c r="GXB249" s="72"/>
      <c r="GXC249" s="138"/>
      <c r="GXD249" s="71"/>
      <c r="GXE249" s="72"/>
      <c r="GXF249" s="71"/>
      <c r="GXG249" s="72"/>
      <c r="GXH249" s="72"/>
      <c r="GXI249" s="72"/>
      <c r="GXJ249" s="138"/>
      <c r="GXK249" s="71"/>
      <c r="GXL249" s="72"/>
      <c r="GXM249" s="71"/>
      <c r="GXN249" s="72"/>
      <c r="GXO249" s="72"/>
      <c r="GXP249" s="72"/>
      <c r="GXQ249" s="138"/>
      <c r="GXR249" s="71"/>
      <c r="GXS249" s="72"/>
      <c r="GXT249" s="71"/>
      <c r="GXU249" s="72"/>
      <c r="GXV249" s="72"/>
      <c r="GXW249" s="72"/>
      <c r="GXX249" s="138"/>
      <c r="GXY249" s="71"/>
      <c r="GXZ249" s="72"/>
      <c r="GYA249" s="71"/>
      <c r="GYB249" s="72"/>
      <c r="GYC249" s="72"/>
      <c r="GYD249" s="72"/>
      <c r="GYE249" s="138"/>
      <c r="GYF249" s="71"/>
      <c r="GYG249" s="72"/>
      <c r="GYH249" s="71"/>
      <c r="GYI249" s="72"/>
      <c r="GYJ249" s="72"/>
      <c r="GYK249" s="72"/>
      <c r="GYL249" s="138"/>
      <c r="GYM249" s="71"/>
      <c r="GYN249" s="72"/>
      <c r="GYO249" s="71"/>
      <c r="GYP249" s="72"/>
      <c r="GYQ249" s="72"/>
      <c r="GYR249" s="72"/>
      <c r="GYS249" s="138"/>
      <c r="GYT249" s="71"/>
      <c r="GYU249" s="72"/>
      <c r="GYV249" s="71"/>
      <c r="GYW249" s="72"/>
      <c r="GYX249" s="72"/>
      <c r="GYY249" s="72"/>
      <c r="GYZ249" s="138"/>
      <c r="GZA249" s="71"/>
      <c r="GZB249" s="72"/>
      <c r="GZC249" s="71"/>
      <c r="GZD249" s="72"/>
      <c r="GZE249" s="72"/>
      <c r="GZF249" s="72"/>
      <c r="GZG249" s="138"/>
      <c r="GZH249" s="71"/>
      <c r="GZI249" s="72"/>
      <c r="GZJ249" s="71"/>
      <c r="GZK249" s="72"/>
      <c r="GZL249" s="72"/>
      <c r="GZM249" s="72"/>
      <c r="GZN249" s="138"/>
      <c r="GZO249" s="71"/>
      <c r="GZP249" s="72"/>
      <c r="GZQ249" s="71"/>
      <c r="GZR249" s="72"/>
      <c r="GZS249" s="72"/>
      <c r="GZT249" s="72"/>
      <c r="GZU249" s="138"/>
      <c r="GZV249" s="71"/>
      <c r="GZW249" s="72"/>
      <c r="GZX249" s="71"/>
      <c r="GZY249" s="72"/>
      <c r="GZZ249" s="72"/>
      <c r="HAA249" s="72"/>
      <c r="HAB249" s="138"/>
      <c r="HAC249" s="71"/>
      <c r="HAD249" s="72"/>
      <c r="HAE249" s="71"/>
      <c r="HAF249" s="72"/>
      <c r="HAG249" s="72"/>
      <c r="HAH249" s="72"/>
      <c r="HAI249" s="138"/>
      <c r="HAJ249" s="71"/>
      <c r="HAK249" s="72"/>
      <c r="HAL249" s="71"/>
      <c r="HAM249" s="72"/>
      <c r="HAN249" s="72"/>
      <c r="HAO249" s="72"/>
      <c r="HAP249" s="138"/>
      <c r="HAQ249" s="71"/>
      <c r="HAR249" s="72"/>
      <c r="HAS249" s="71"/>
      <c r="HAT249" s="72"/>
      <c r="HAU249" s="72"/>
      <c r="HAV249" s="72"/>
      <c r="HAW249" s="138"/>
      <c r="HAX249" s="141"/>
      <c r="HAY249" s="72"/>
      <c r="HAZ249" s="71"/>
      <c r="HBA249" s="72"/>
      <c r="HBB249" s="72"/>
      <c r="HBC249" s="72"/>
      <c r="HBD249" s="138"/>
      <c r="HBE249" s="141"/>
      <c r="HBF249" s="72"/>
      <c r="HBG249" s="71"/>
      <c r="HBH249" s="72"/>
      <c r="HBI249" s="72"/>
      <c r="HBJ249" s="72"/>
      <c r="HBK249" s="136"/>
      <c r="HBL249" s="137"/>
      <c r="HBM249" s="71"/>
      <c r="HBN249" s="71"/>
      <c r="HBO249" s="138"/>
      <c r="HBP249" s="138"/>
      <c r="HBQ249" s="139"/>
      <c r="HBR249" s="71"/>
      <c r="HBS249" s="72"/>
      <c r="HBT249" s="71"/>
      <c r="HBU249" s="140"/>
      <c r="HBV249" s="72"/>
      <c r="HBW249" s="72"/>
      <c r="HBX249" s="138"/>
      <c r="HBY249" s="71"/>
      <c r="HBZ249" s="72"/>
      <c r="HCA249" s="71"/>
      <c r="HCB249" s="72"/>
      <c r="HCC249" s="72"/>
      <c r="HCD249" s="72"/>
      <c r="HCE249" s="138"/>
      <c r="HCF249" s="71"/>
      <c r="HCG249" s="72"/>
      <c r="HCH249" s="71"/>
      <c r="HCI249" s="72"/>
      <c r="HCJ249" s="72"/>
      <c r="HCK249" s="72"/>
      <c r="HCL249" s="138"/>
      <c r="HCM249" s="71"/>
      <c r="HCN249" s="72"/>
      <c r="HCO249" s="71"/>
      <c r="HCP249" s="72"/>
      <c r="HCQ249" s="72"/>
      <c r="HCR249" s="72"/>
      <c r="HCS249" s="138"/>
      <c r="HCT249" s="71"/>
      <c r="HCU249" s="72"/>
      <c r="HCV249" s="71"/>
      <c r="HCW249" s="72"/>
      <c r="HCX249" s="72"/>
      <c r="HCY249" s="72"/>
      <c r="HCZ249" s="138"/>
      <c r="HDA249" s="71"/>
      <c r="HDB249" s="72"/>
      <c r="HDC249" s="71"/>
      <c r="HDD249" s="72"/>
      <c r="HDE249" s="72"/>
      <c r="HDF249" s="72"/>
      <c r="HDG249" s="138"/>
      <c r="HDH249" s="71"/>
      <c r="HDI249" s="72"/>
      <c r="HDJ249" s="71"/>
      <c r="HDK249" s="72"/>
      <c r="HDL249" s="72"/>
      <c r="HDM249" s="72"/>
      <c r="HDN249" s="138"/>
      <c r="HDO249" s="71"/>
      <c r="HDP249" s="72"/>
      <c r="HDQ249" s="71"/>
      <c r="HDR249" s="72"/>
      <c r="HDS249" s="72"/>
      <c r="HDT249" s="72"/>
      <c r="HDU249" s="138"/>
      <c r="HDV249" s="71"/>
      <c r="HDW249" s="72"/>
      <c r="HDX249" s="71"/>
      <c r="HDY249" s="72"/>
      <c r="HDZ249" s="72"/>
      <c r="HEA249" s="72"/>
      <c r="HEB249" s="138"/>
      <c r="HEC249" s="71"/>
      <c r="HED249" s="72"/>
      <c r="HEE249" s="71"/>
      <c r="HEF249" s="72"/>
      <c r="HEG249" s="72"/>
      <c r="HEH249" s="72"/>
      <c r="HEI249" s="138"/>
      <c r="HEJ249" s="71"/>
      <c r="HEK249" s="72"/>
      <c r="HEL249" s="71"/>
      <c r="HEM249" s="72"/>
      <c r="HEN249" s="72"/>
      <c r="HEO249" s="72"/>
      <c r="HEP249" s="138"/>
      <c r="HEQ249" s="71"/>
      <c r="HER249" s="72"/>
      <c r="HES249" s="71"/>
      <c r="HET249" s="72"/>
      <c r="HEU249" s="72"/>
      <c r="HEV249" s="72"/>
      <c r="HEW249" s="138"/>
      <c r="HEX249" s="71"/>
      <c r="HEY249" s="72"/>
      <c r="HEZ249" s="71"/>
      <c r="HFA249" s="72"/>
      <c r="HFB249" s="72"/>
      <c r="HFC249" s="72"/>
      <c r="HFD249" s="138"/>
      <c r="HFE249" s="71"/>
      <c r="HFF249" s="72"/>
      <c r="HFG249" s="71"/>
      <c r="HFH249" s="72"/>
      <c r="HFI249" s="72"/>
      <c r="HFJ249" s="72"/>
      <c r="HFK249" s="138"/>
      <c r="HFL249" s="71"/>
      <c r="HFM249" s="72"/>
      <c r="HFN249" s="71"/>
      <c r="HFO249" s="72"/>
      <c r="HFP249" s="72"/>
      <c r="HFQ249" s="72"/>
      <c r="HFR249" s="138"/>
      <c r="HFS249" s="71"/>
      <c r="HFT249" s="72"/>
      <c r="HFU249" s="71"/>
      <c r="HFV249" s="72"/>
      <c r="HFW249" s="72"/>
      <c r="HFX249" s="72"/>
      <c r="HFY249" s="138"/>
      <c r="HFZ249" s="71"/>
      <c r="HGA249" s="72"/>
      <c r="HGB249" s="71"/>
      <c r="HGC249" s="72"/>
      <c r="HGD249" s="72"/>
      <c r="HGE249" s="72"/>
      <c r="HGF249" s="138"/>
      <c r="HGG249" s="71"/>
      <c r="HGH249" s="72"/>
      <c r="HGI249" s="71"/>
      <c r="HGJ249" s="72"/>
      <c r="HGK249" s="72"/>
      <c r="HGL249" s="72"/>
      <c r="HGM249" s="138"/>
      <c r="HGN249" s="71"/>
      <c r="HGO249" s="72"/>
      <c r="HGP249" s="71"/>
      <c r="HGQ249" s="72"/>
      <c r="HGR249" s="72"/>
      <c r="HGS249" s="72"/>
      <c r="HGT249" s="138"/>
      <c r="HGU249" s="71"/>
      <c r="HGV249" s="72"/>
      <c r="HGW249" s="71"/>
      <c r="HGX249" s="72"/>
      <c r="HGY249" s="72"/>
      <c r="HGZ249" s="72"/>
      <c r="HHA249" s="138"/>
      <c r="HHB249" s="71"/>
      <c r="HHC249" s="72"/>
      <c r="HHD249" s="71"/>
      <c r="HHE249" s="72"/>
      <c r="HHF249" s="72"/>
      <c r="HHG249" s="72"/>
      <c r="HHH249" s="138"/>
      <c r="HHI249" s="71"/>
      <c r="HHJ249" s="72"/>
      <c r="HHK249" s="71"/>
      <c r="HHL249" s="72"/>
      <c r="HHM249" s="72"/>
      <c r="HHN249" s="72"/>
      <c r="HHO249" s="138"/>
      <c r="HHP249" s="71"/>
      <c r="HHQ249" s="72"/>
      <c r="HHR249" s="71"/>
      <c r="HHS249" s="72"/>
      <c r="HHT249" s="72"/>
      <c r="HHU249" s="72"/>
      <c r="HHV249" s="138"/>
      <c r="HHW249" s="71"/>
      <c r="HHX249" s="72"/>
      <c r="HHY249" s="71"/>
      <c r="HHZ249" s="72"/>
      <c r="HIA249" s="72"/>
      <c r="HIB249" s="72"/>
      <c r="HIC249" s="138"/>
      <c r="HID249" s="71"/>
      <c r="HIE249" s="72"/>
      <c r="HIF249" s="71"/>
      <c r="HIG249" s="72"/>
      <c r="HIH249" s="72"/>
      <c r="HII249" s="72"/>
      <c r="HIJ249" s="138"/>
      <c r="HIK249" s="71"/>
      <c r="HIL249" s="72"/>
      <c r="HIM249" s="71"/>
      <c r="HIN249" s="72"/>
      <c r="HIO249" s="72"/>
      <c r="HIP249" s="72"/>
      <c r="HIQ249" s="138"/>
      <c r="HIR249" s="71"/>
      <c r="HIS249" s="72"/>
      <c r="HIT249" s="71"/>
      <c r="HIU249" s="72"/>
      <c r="HIV249" s="72"/>
      <c r="HIW249" s="72"/>
      <c r="HIX249" s="138"/>
      <c r="HIY249" s="71"/>
      <c r="HIZ249" s="72"/>
      <c r="HJA249" s="71"/>
      <c r="HJB249" s="72"/>
      <c r="HJC249" s="72"/>
      <c r="HJD249" s="72"/>
      <c r="HJE249" s="138"/>
      <c r="HJF249" s="71"/>
      <c r="HJG249" s="72"/>
      <c r="HJH249" s="71"/>
      <c r="HJI249" s="72"/>
      <c r="HJJ249" s="72"/>
      <c r="HJK249" s="72"/>
      <c r="HJL249" s="138"/>
      <c r="HJM249" s="71"/>
      <c r="HJN249" s="72"/>
      <c r="HJO249" s="71"/>
      <c r="HJP249" s="72"/>
      <c r="HJQ249" s="72"/>
      <c r="HJR249" s="72"/>
      <c r="HJS249" s="138"/>
      <c r="HJT249" s="71"/>
      <c r="HJU249" s="72"/>
      <c r="HJV249" s="71"/>
      <c r="HJW249" s="72"/>
      <c r="HJX249" s="72"/>
      <c r="HJY249" s="72"/>
      <c r="HJZ249" s="138"/>
      <c r="HKA249" s="141"/>
      <c r="HKB249" s="72"/>
      <c r="HKC249" s="71"/>
      <c r="HKD249" s="72"/>
      <c r="HKE249" s="72"/>
      <c r="HKF249" s="72"/>
      <c r="HKG249" s="138"/>
      <c r="HKH249" s="141"/>
      <c r="HKI249" s="72"/>
      <c r="HKJ249" s="71"/>
      <c r="HKK249" s="72"/>
      <c r="HKL249" s="72"/>
      <c r="HKM249" s="72"/>
      <c r="HKN249" s="136"/>
      <c r="HKO249" s="137"/>
      <c r="HKP249" s="71"/>
      <c r="HKQ249" s="71"/>
      <c r="HKR249" s="138"/>
      <c r="HKS249" s="138"/>
      <c r="HKT249" s="139"/>
      <c r="HKU249" s="71"/>
      <c r="HKV249" s="72"/>
      <c r="HKW249" s="71"/>
      <c r="HKX249" s="140"/>
      <c r="HKY249" s="72"/>
      <c r="HKZ249" s="72"/>
      <c r="HLA249" s="138"/>
      <c r="HLB249" s="71"/>
      <c r="HLC249" s="72"/>
      <c r="HLD249" s="71"/>
      <c r="HLE249" s="72"/>
      <c r="HLF249" s="72"/>
      <c r="HLG249" s="72"/>
      <c r="HLH249" s="138"/>
      <c r="HLI249" s="71"/>
      <c r="HLJ249" s="72"/>
      <c r="HLK249" s="71"/>
      <c r="HLL249" s="72"/>
      <c r="HLM249" s="72"/>
      <c r="HLN249" s="72"/>
      <c r="HLO249" s="138"/>
      <c r="HLP249" s="71"/>
      <c r="HLQ249" s="72"/>
      <c r="HLR249" s="71"/>
      <c r="HLS249" s="72"/>
      <c r="HLT249" s="72"/>
      <c r="HLU249" s="72"/>
      <c r="HLV249" s="138"/>
      <c r="HLW249" s="71"/>
      <c r="HLX249" s="72"/>
      <c r="HLY249" s="71"/>
      <c r="HLZ249" s="72"/>
      <c r="HMA249" s="72"/>
      <c r="HMB249" s="72"/>
      <c r="HMC249" s="138"/>
      <c r="HMD249" s="71"/>
      <c r="HME249" s="72"/>
      <c r="HMF249" s="71"/>
      <c r="HMG249" s="72"/>
      <c r="HMH249" s="72"/>
      <c r="HMI249" s="72"/>
      <c r="HMJ249" s="138"/>
      <c r="HMK249" s="71"/>
      <c r="HML249" s="72"/>
      <c r="HMM249" s="71"/>
      <c r="HMN249" s="72"/>
      <c r="HMO249" s="72"/>
      <c r="HMP249" s="72"/>
      <c r="HMQ249" s="138"/>
      <c r="HMR249" s="71"/>
      <c r="HMS249" s="72"/>
      <c r="HMT249" s="71"/>
      <c r="HMU249" s="72"/>
      <c r="HMV249" s="72"/>
      <c r="HMW249" s="72"/>
      <c r="HMX249" s="138"/>
      <c r="HMY249" s="71"/>
      <c r="HMZ249" s="72"/>
      <c r="HNA249" s="71"/>
      <c r="HNB249" s="72"/>
      <c r="HNC249" s="72"/>
      <c r="HND249" s="72"/>
      <c r="HNE249" s="138"/>
      <c r="HNF249" s="71"/>
      <c r="HNG249" s="72"/>
      <c r="HNH249" s="71"/>
      <c r="HNI249" s="72"/>
      <c r="HNJ249" s="72"/>
      <c r="HNK249" s="72"/>
      <c r="HNL249" s="138"/>
      <c r="HNM249" s="71"/>
      <c r="HNN249" s="72"/>
      <c r="HNO249" s="71"/>
      <c r="HNP249" s="72"/>
      <c r="HNQ249" s="72"/>
      <c r="HNR249" s="72"/>
      <c r="HNS249" s="138"/>
      <c r="HNT249" s="71"/>
      <c r="HNU249" s="72"/>
      <c r="HNV249" s="71"/>
      <c r="HNW249" s="72"/>
      <c r="HNX249" s="72"/>
      <c r="HNY249" s="72"/>
      <c r="HNZ249" s="138"/>
      <c r="HOA249" s="71"/>
      <c r="HOB249" s="72"/>
      <c r="HOC249" s="71"/>
      <c r="HOD249" s="72"/>
      <c r="HOE249" s="72"/>
      <c r="HOF249" s="72"/>
      <c r="HOG249" s="138"/>
      <c r="HOH249" s="71"/>
      <c r="HOI249" s="72"/>
      <c r="HOJ249" s="71"/>
      <c r="HOK249" s="72"/>
      <c r="HOL249" s="72"/>
      <c r="HOM249" s="72"/>
      <c r="HON249" s="138"/>
      <c r="HOO249" s="71"/>
      <c r="HOP249" s="72"/>
      <c r="HOQ249" s="71"/>
      <c r="HOR249" s="72"/>
      <c r="HOS249" s="72"/>
      <c r="HOT249" s="72"/>
      <c r="HOU249" s="138"/>
      <c r="HOV249" s="71"/>
      <c r="HOW249" s="72"/>
      <c r="HOX249" s="71"/>
      <c r="HOY249" s="72"/>
      <c r="HOZ249" s="72"/>
      <c r="HPA249" s="72"/>
      <c r="HPB249" s="138"/>
      <c r="HPC249" s="71"/>
      <c r="HPD249" s="72"/>
      <c r="HPE249" s="71"/>
      <c r="HPF249" s="72"/>
      <c r="HPG249" s="72"/>
      <c r="HPH249" s="72"/>
      <c r="HPI249" s="138"/>
      <c r="HPJ249" s="71"/>
      <c r="HPK249" s="72"/>
      <c r="HPL249" s="71"/>
      <c r="HPM249" s="72"/>
      <c r="HPN249" s="72"/>
      <c r="HPO249" s="72"/>
      <c r="HPP249" s="138"/>
      <c r="HPQ249" s="71"/>
      <c r="HPR249" s="72"/>
      <c r="HPS249" s="71"/>
      <c r="HPT249" s="72"/>
      <c r="HPU249" s="72"/>
      <c r="HPV249" s="72"/>
      <c r="HPW249" s="138"/>
      <c r="HPX249" s="71"/>
      <c r="HPY249" s="72"/>
      <c r="HPZ249" s="71"/>
      <c r="HQA249" s="72"/>
      <c r="HQB249" s="72"/>
      <c r="HQC249" s="72"/>
      <c r="HQD249" s="138"/>
      <c r="HQE249" s="71"/>
      <c r="HQF249" s="72"/>
      <c r="HQG249" s="71"/>
      <c r="HQH249" s="72"/>
      <c r="HQI249" s="72"/>
      <c r="HQJ249" s="72"/>
      <c r="HQK249" s="138"/>
      <c r="HQL249" s="71"/>
      <c r="HQM249" s="72"/>
      <c r="HQN249" s="71"/>
      <c r="HQO249" s="72"/>
      <c r="HQP249" s="72"/>
      <c r="HQQ249" s="72"/>
      <c r="HQR249" s="138"/>
      <c r="HQS249" s="71"/>
      <c r="HQT249" s="72"/>
      <c r="HQU249" s="71"/>
      <c r="HQV249" s="72"/>
      <c r="HQW249" s="72"/>
      <c r="HQX249" s="72"/>
      <c r="HQY249" s="138"/>
      <c r="HQZ249" s="71"/>
      <c r="HRA249" s="72"/>
      <c r="HRB249" s="71"/>
      <c r="HRC249" s="72"/>
      <c r="HRD249" s="72"/>
      <c r="HRE249" s="72"/>
      <c r="HRF249" s="138"/>
      <c r="HRG249" s="71"/>
      <c r="HRH249" s="72"/>
      <c r="HRI249" s="71"/>
      <c r="HRJ249" s="72"/>
      <c r="HRK249" s="72"/>
      <c r="HRL249" s="72"/>
      <c r="HRM249" s="138"/>
      <c r="HRN249" s="71"/>
      <c r="HRO249" s="72"/>
      <c r="HRP249" s="71"/>
      <c r="HRQ249" s="72"/>
      <c r="HRR249" s="72"/>
      <c r="HRS249" s="72"/>
      <c r="HRT249" s="138"/>
      <c r="HRU249" s="71"/>
      <c r="HRV249" s="72"/>
      <c r="HRW249" s="71"/>
      <c r="HRX249" s="72"/>
      <c r="HRY249" s="72"/>
      <c r="HRZ249" s="72"/>
      <c r="HSA249" s="138"/>
      <c r="HSB249" s="71"/>
      <c r="HSC249" s="72"/>
      <c r="HSD249" s="71"/>
      <c r="HSE249" s="72"/>
      <c r="HSF249" s="72"/>
      <c r="HSG249" s="72"/>
      <c r="HSH249" s="138"/>
      <c r="HSI249" s="71"/>
      <c r="HSJ249" s="72"/>
      <c r="HSK249" s="71"/>
      <c r="HSL249" s="72"/>
      <c r="HSM249" s="72"/>
      <c r="HSN249" s="72"/>
      <c r="HSO249" s="138"/>
      <c r="HSP249" s="71"/>
      <c r="HSQ249" s="72"/>
      <c r="HSR249" s="71"/>
      <c r="HSS249" s="72"/>
      <c r="HST249" s="72"/>
      <c r="HSU249" s="72"/>
      <c r="HSV249" s="138"/>
      <c r="HSW249" s="71"/>
      <c r="HSX249" s="72"/>
      <c r="HSY249" s="71"/>
      <c r="HSZ249" s="72"/>
      <c r="HTA249" s="72"/>
      <c r="HTB249" s="72"/>
      <c r="HTC249" s="138"/>
      <c r="HTD249" s="141"/>
      <c r="HTE249" s="72"/>
      <c r="HTF249" s="71"/>
      <c r="HTG249" s="72"/>
      <c r="HTH249" s="72"/>
      <c r="HTI249" s="72"/>
      <c r="HTJ249" s="138"/>
      <c r="HTK249" s="141"/>
      <c r="HTL249" s="72"/>
      <c r="HTM249" s="71"/>
      <c r="HTN249" s="72"/>
      <c r="HTO249" s="72"/>
      <c r="HTP249" s="72"/>
      <c r="HTQ249" s="136"/>
      <c r="HTR249" s="137"/>
      <c r="HTS249" s="71"/>
      <c r="HTT249" s="71"/>
      <c r="HTU249" s="138"/>
      <c r="HTV249" s="138"/>
      <c r="HTW249" s="139"/>
      <c r="HTX249" s="71"/>
      <c r="HTY249" s="72"/>
      <c r="HTZ249" s="71"/>
      <c r="HUA249" s="140"/>
      <c r="HUB249" s="72"/>
      <c r="HUC249" s="72"/>
      <c r="HUD249" s="138"/>
      <c r="HUE249" s="71"/>
      <c r="HUF249" s="72"/>
      <c r="HUG249" s="71"/>
      <c r="HUH249" s="72"/>
      <c r="HUI249" s="72"/>
      <c r="HUJ249" s="72"/>
      <c r="HUK249" s="138"/>
      <c r="HUL249" s="71"/>
      <c r="HUM249" s="72"/>
      <c r="HUN249" s="71"/>
      <c r="HUO249" s="72"/>
      <c r="HUP249" s="72"/>
      <c r="HUQ249" s="72"/>
      <c r="HUR249" s="138"/>
      <c r="HUS249" s="71"/>
      <c r="HUT249" s="72"/>
      <c r="HUU249" s="71"/>
      <c r="HUV249" s="72"/>
      <c r="HUW249" s="72"/>
      <c r="HUX249" s="72"/>
      <c r="HUY249" s="138"/>
      <c r="HUZ249" s="71"/>
      <c r="HVA249" s="72"/>
      <c r="HVB249" s="71"/>
      <c r="HVC249" s="72"/>
      <c r="HVD249" s="72"/>
      <c r="HVE249" s="72"/>
      <c r="HVF249" s="138"/>
      <c r="HVG249" s="71"/>
      <c r="HVH249" s="72"/>
      <c r="HVI249" s="71"/>
      <c r="HVJ249" s="72"/>
      <c r="HVK249" s="72"/>
      <c r="HVL249" s="72"/>
      <c r="HVM249" s="138"/>
      <c r="HVN249" s="71"/>
      <c r="HVO249" s="72"/>
      <c r="HVP249" s="71"/>
      <c r="HVQ249" s="72"/>
      <c r="HVR249" s="72"/>
      <c r="HVS249" s="72"/>
      <c r="HVT249" s="138"/>
      <c r="HVU249" s="71"/>
      <c r="HVV249" s="72"/>
      <c r="HVW249" s="71"/>
      <c r="HVX249" s="72"/>
      <c r="HVY249" s="72"/>
      <c r="HVZ249" s="72"/>
      <c r="HWA249" s="138"/>
      <c r="HWB249" s="71"/>
      <c r="HWC249" s="72"/>
      <c r="HWD249" s="71"/>
      <c r="HWE249" s="72"/>
      <c r="HWF249" s="72"/>
      <c r="HWG249" s="72"/>
      <c r="HWH249" s="138"/>
      <c r="HWI249" s="71"/>
      <c r="HWJ249" s="72"/>
      <c r="HWK249" s="71"/>
      <c r="HWL249" s="72"/>
      <c r="HWM249" s="72"/>
      <c r="HWN249" s="72"/>
      <c r="HWO249" s="138"/>
      <c r="HWP249" s="71"/>
      <c r="HWQ249" s="72"/>
      <c r="HWR249" s="71"/>
      <c r="HWS249" s="72"/>
      <c r="HWT249" s="72"/>
      <c r="HWU249" s="72"/>
      <c r="HWV249" s="138"/>
      <c r="HWW249" s="71"/>
      <c r="HWX249" s="72"/>
      <c r="HWY249" s="71"/>
      <c r="HWZ249" s="72"/>
      <c r="HXA249" s="72"/>
      <c r="HXB249" s="72"/>
      <c r="HXC249" s="138"/>
      <c r="HXD249" s="71"/>
      <c r="HXE249" s="72"/>
      <c r="HXF249" s="71"/>
      <c r="HXG249" s="72"/>
      <c r="HXH249" s="72"/>
      <c r="HXI249" s="72"/>
      <c r="HXJ249" s="138"/>
      <c r="HXK249" s="71"/>
      <c r="HXL249" s="72"/>
      <c r="HXM249" s="71"/>
      <c r="HXN249" s="72"/>
      <c r="HXO249" s="72"/>
      <c r="HXP249" s="72"/>
      <c r="HXQ249" s="138"/>
      <c r="HXR249" s="71"/>
      <c r="HXS249" s="72"/>
      <c r="HXT249" s="71"/>
      <c r="HXU249" s="72"/>
      <c r="HXV249" s="72"/>
      <c r="HXW249" s="72"/>
      <c r="HXX249" s="138"/>
      <c r="HXY249" s="71"/>
      <c r="HXZ249" s="72"/>
      <c r="HYA249" s="71"/>
      <c r="HYB249" s="72"/>
      <c r="HYC249" s="72"/>
      <c r="HYD249" s="72"/>
      <c r="HYE249" s="138"/>
      <c r="HYF249" s="71"/>
      <c r="HYG249" s="72"/>
      <c r="HYH249" s="71"/>
      <c r="HYI249" s="72"/>
      <c r="HYJ249" s="72"/>
      <c r="HYK249" s="72"/>
      <c r="HYL249" s="138"/>
      <c r="HYM249" s="71"/>
      <c r="HYN249" s="72"/>
      <c r="HYO249" s="71"/>
      <c r="HYP249" s="72"/>
      <c r="HYQ249" s="72"/>
      <c r="HYR249" s="72"/>
      <c r="HYS249" s="138"/>
      <c r="HYT249" s="71"/>
      <c r="HYU249" s="72"/>
      <c r="HYV249" s="71"/>
      <c r="HYW249" s="72"/>
      <c r="HYX249" s="72"/>
      <c r="HYY249" s="72"/>
      <c r="HYZ249" s="138"/>
      <c r="HZA249" s="71"/>
      <c r="HZB249" s="72"/>
      <c r="HZC249" s="71"/>
      <c r="HZD249" s="72"/>
      <c r="HZE249" s="72"/>
      <c r="HZF249" s="72"/>
      <c r="HZG249" s="138"/>
      <c r="HZH249" s="71"/>
      <c r="HZI249" s="72"/>
      <c r="HZJ249" s="71"/>
      <c r="HZK249" s="72"/>
      <c r="HZL249" s="72"/>
      <c r="HZM249" s="72"/>
      <c r="HZN249" s="138"/>
      <c r="HZO249" s="71"/>
      <c r="HZP249" s="72"/>
      <c r="HZQ249" s="71"/>
      <c r="HZR249" s="72"/>
      <c r="HZS249" s="72"/>
      <c r="HZT249" s="72"/>
      <c r="HZU249" s="138"/>
      <c r="HZV249" s="71"/>
      <c r="HZW249" s="72"/>
      <c r="HZX249" s="71"/>
      <c r="HZY249" s="72"/>
      <c r="HZZ249" s="72"/>
      <c r="IAA249" s="72"/>
      <c r="IAB249" s="138"/>
      <c r="IAC249" s="71"/>
      <c r="IAD249" s="72"/>
      <c r="IAE249" s="71"/>
      <c r="IAF249" s="72"/>
      <c r="IAG249" s="72"/>
      <c r="IAH249" s="72"/>
      <c r="IAI249" s="138"/>
      <c r="IAJ249" s="71"/>
      <c r="IAK249" s="72"/>
      <c r="IAL249" s="71"/>
      <c r="IAM249" s="72"/>
      <c r="IAN249" s="72"/>
      <c r="IAO249" s="72"/>
      <c r="IAP249" s="138"/>
      <c r="IAQ249" s="71"/>
      <c r="IAR249" s="72"/>
      <c r="IAS249" s="71"/>
      <c r="IAT249" s="72"/>
      <c r="IAU249" s="72"/>
      <c r="IAV249" s="72"/>
      <c r="IAW249" s="138"/>
      <c r="IAX249" s="71"/>
      <c r="IAY249" s="72"/>
      <c r="IAZ249" s="71"/>
      <c r="IBA249" s="72"/>
      <c r="IBB249" s="72"/>
      <c r="IBC249" s="72"/>
      <c r="IBD249" s="138"/>
      <c r="IBE249" s="71"/>
      <c r="IBF249" s="72"/>
      <c r="IBG249" s="71"/>
      <c r="IBH249" s="72"/>
      <c r="IBI249" s="72"/>
      <c r="IBJ249" s="72"/>
      <c r="IBK249" s="138"/>
      <c r="IBL249" s="71"/>
      <c r="IBM249" s="72"/>
      <c r="IBN249" s="71"/>
      <c r="IBO249" s="72"/>
      <c r="IBP249" s="72"/>
      <c r="IBQ249" s="72"/>
      <c r="IBR249" s="138"/>
      <c r="IBS249" s="71"/>
      <c r="IBT249" s="72"/>
      <c r="IBU249" s="71"/>
      <c r="IBV249" s="72"/>
      <c r="IBW249" s="72"/>
      <c r="IBX249" s="72"/>
      <c r="IBY249" s="138"/>
      <c r="IBZ249" s="71"/>
      <c r="ICA249" s="72"/>
      <c r="ICB249" s="71"/>
      <c r="ICC249" s="72"/>
      <c r="ICD249" s="72"/>
      <c r="ICE249" s="72"/>
      <c r="ICF249" s="138"/>
      <c r="ICG249" s="141"/>
      <c r="ICH249" s="72"/>
      <c r="ICI249" s="71"/>
      <c r="ICJ249" s="72"/>
      <c r="ICK249" s="72"/>
      <c r="ICL249" s="72"/>
      <c r="ICM249" s="138"/>
      <c r="ICN249" s="141"/>
      <c r="ICO249" s="72"/>
      <c r="ICP249" s="71"/>
      <c r="ICQ249" s="72"/>
      <c r="ICR249" s="72"/>
      <c r="ICS249" s="72"/>
      <c r="ICT249" s="136"/>
      <c r="ICU249" s="137"/>
      <c r="ICV249" s="71"/>
      <c r="ICW249" s="71"/>
      <c r="ICX249" s="138"/>
      <c r="ICY249" s="138"/>
      <c r="ICZ249" s="139"/>
      <c r="IDA249" s="71"/>
      <c r="IDB249" s="72"/>
      <c r="IDC249" s="71"/>
      <c r="IDD249" s="140"/>
      <c r="IDE249" s="72"/>
      <c r="IDF249" s="72"/>
      <c r="IDG249" s="138"/>
      <c r="IDH249" s="71"/>
      <c r="IDI249" s="72"/>
      <c r="IDJ249" s="71"/>
      <c r="IDK249" s="72"/>
      <c r="IDL249" s="72"/>
      <c r="IDM249" s="72"/>
      <c r="IDN249" s="138"/>
      <c r="IDO249" s="71"/>
      <c r="IDP249" s="72"/>
      <c r="IDQ249" s="71"/>
      <c r="IDR249" s="72"/>
      <c r="IDS249" s="72"/>
      <c r="IDT249" s="72"/>
      <c r="IDU249" s="138"/>
      <c r="IDV249" s="71"/>
      <c r="IDW249" s="72"/>
      <c r="IDX249" s="71"/>
      <c r="IDY249" s="72"/>
      <c r="IDZ249" s="72"/>
      <c r="IEA249" s="72"/>
      <c r="IEB249" s="138"/>
      <c r="IEC249" s="71"/>
      <c r="IED249" s="72"/>
      <c r="IEE249" s="71"/>
      <c r="IEF249" s="72"/>
      <c r="IEG249" s="72"/>
      <c r="IEH249" s="72"/>
      <c r="IEI249" s="138"/>
      <c r="IEJ249" s="71"/>
      <c r="IEK249" s="72"/>
      <c r="IEL249" s="71"/>
      <c r="IEM249" s="72"/>
      <c r="IEN249" s="72"/>
      <c r="IEO249" s="72"/>
      <c r="IEP249" s="138"/>
      <c r="IEQ249" s="71"/>
      <c r="IER249" s="72"/>
      <c r="IES249" s="71"/>
      <c r="IET249" s="72"/>
      <c r="IEU249" s="72"/>
      <c r="IEV249" s="72"/>
      <c r="IEW249" s="138"/>
      <c r="IEX249" s="71"/>
      <c r="IEY249" s="72"/>
      <c r="IEZ249" s="71"/>
      <c r="IFA249" s="72"/>
      <c r="IFB249" s="72"/>
      <c r="IFC249" s="72"/>
      <c r="IFD249" s="138"/>
      <c r="IFE249" s="71"/>
      <c r="IFF249" s="72"/>
      <c r="IFG249" s="71"/>
      <c r="IFH249" s="72"/>
      <c r="IFI249" s="72"/>
      <c r="IFJ249" s="72"/>
      <c r="IFK249" s="138"/>
      <c r="IFL249" s="71"/>
      <c r="IFM249" s="72"/>
      <c r="IFN249" s="71"/>
      <c r="IFO249" s="72"/>
      <c r="IFP249" s="72"/>
      <c r="IFQ249" s="72"/>
      <c r="IFR249" s="138"/>
      <c r="IFS249" s="71"/>
      <c r="IFT249" s="72"/>
      <c r="IFU249" s="71"/>
      <c r="IFV249" s="72"/>
      <c r="IFW249" s="72"/>
      <c r="IFX249" s="72"/>
      <c r="IFY249" s="138"/>
      <c r="IFZ249" s="71"/>
      <c r="IGA249" s="72"/>
      <c r="IGB249" s="71"/>
      <c r="IGC249" s="72"/>
      <c r="IGD249" s="72"/>
      <c r="IGE249" s="72"/>
      <c r="IGF249" s="138"/>
      <c r="IGG249" s="71"/>
      <c r="IGH249" s="72"/>
      <c r="IGI249" s="71"/>
      <c r="IGJ249" s="72"/>
      <c r="IGK249" s="72"/>
      <c r="IGL249" s="72"/>
      <c r="IGM249" s="138"/>
      <c r="IGN249" s="71"/>
      <c r="IGO249" s="72"/>
      <c r="IGP249" s="71"/>
      <c r="IGQ249" s="72"/>
      <c r="IGR249" s="72"/>
      <c r="IGS249" s="72"/>
      <c r="IGT249" s="138"/>
      <c r="IGU249" s="71"/>
      <c r="IGV249" s="72"/>
      <c r="IGW249" s="71"/>
      <c r="IGX249" s="72"/>
      <c r="IGY249" s="72"/>
      <c r="IGZ249" s="72"/>
      <c r="IHA249" s="138"/>
      <c r="IHB249" s="71"/>
      <c r="IHC249" s="72"/>
      <c r="IHD249" s="71"/>
      <c r="IHE249" s="72"/>
      <c r="IHF249" s="72"/>
      <c r="IHG249" s="72"/>
      <c r="IHH249" s="138"/>
      <c r="IHI249" s="71"/>
      <c r="IHJ249" s="72"/>
      <c r="IHK249" s="71"/>
      <c r="IHL249" s="72"/>
      <c r="IHM249" s="72"/>
      <c r="IHN249" s="72"/>
      <c r="IHO249" s="138"/>
      <c r="IHP249" s="71"/>
      <c r="IHQ249" s="72"/>
      <c r="IHR249" s="71"/>
      <c r="IHS249" s="72"/>
      <c r="IHT249" s="72"/>
      <c r="IHU249" s="72"/>
      <c r="IHV249" s="138"/>
      <c r="IHW249" s="71"/>
      <c r="IHX249" s="72"/>
      <c r="IHY249" s="71"/>
      <c r="IHZ249" s="72"/>
      <c r="IIA249" s="72"/>
      <c r="IIB249" s="72"/>
      <c r="IIC249" s="138"/>
      <c r="IID249" s="71"/>
      <c r="IIE249" s="72"/>
      <c r="IIF249" s="71"/>
      <c r="IIG249" s="72"/>
      <c r="IIH249" s="72"/>
      <c r="III249" s="72"/>
      <c r="IIJ249" s="138"/>
      <c r="IIK249" s="71"/>
      <c r="IIL249" s="72"/>
      <c r="IIM249" s="71"/>
      <c r="IIN249" s="72"/>
      <c r="IIO249" s="72"/>
      <c r="IIP249" s="72"/>
      <c r="IIQ249" s="138"/>
      <c r="IIR249" s="71"/>
      <c r="IIS249" s="72"/>
      <c r="IIT249" s="71"/>
      <c r="IIU249" s="72"/>
      <c r="IIV249" s="72"/>
      <c r="IIW249" s="72"/>
      <c r="IIX249" s="138"/>
      <c r="IIY249" s="71"/>
      <c r="IIZ249" s="72"/>
      <c r="IJA249" s="71"/>
      <c r="IJB249" s="72"/>
      <c r="IJC249" s="72"/>
      <c r="IJD249" s="72"/>
      <c r="IJE249" s="138"/>
      <c r="IJF249" s="71"/>
      <c r="IJG249" s="72"/>
      <c r="IJH249" s="71"/>
      <c r="IJI249" s="72"/>
      <c r="IJJ249" s="72"/>
      <c r="IJK249" s="72"/>
      <c r="IJL249" s="138"/>
      <c r="IJM249" s="71"/>
      <c r="IJN249" s="72"/>
      <c r="IJO249" s="71"/>
      <c r="IJP249" s="72"/>
      <c r="IJQ249" s="72"/>
      <c r="IJR249" s="72"/>
      <c r="IJS249" s="138"/>
      <c r="IJT249" s="71"/>
      <c r="IJU249" s="72"/>
      <c r="IJV249" s="71"/>
      <c r="IJW249" s="72"/>
      <c r="IJX249" s="72"/>
      <c r="IJY249" s="72"/>
      <c r="IJZ249" s="138"/>
      <c r="IKA249" s="71"/>
      <c r="IKB249" s="72"/>
      <c r="IKC249" s="71"/>
      <c r="IKD249" s="72"/>
      <c r="IKE249" s="72"/>
      <c r="IKF249" s="72"/>
      <c r="IKG249" s="138"/>
      <c r="IKH249" s="71"/>
      <c r="IKI249" s="72"/>
      <c r="IKJ249" s="71"/>
      <c r="IKK249" s="72"/>
      <c r="IKL249" s="72"/>
      <c r="IKM249" s="72"/>
      <c r="IKN249" s="138"/>
      <c r="IKO249" s="71"/>
      <c r="IKP249" s="72"/>
      <c r="IKQ249" s="71"/>
      <c r="IKR249" s="72"/>
      <c r="IKS249" s="72"/>
      <c r="IKT249" s="72"/>
      <c r="IKU249" s="138"/>
      <c r="IKV249" s="71"/>
      <c r="IKW249" s="72"/>
      <c r="IKX249" s="71"/>
      <c r="IKY249" s="72"/>
      <c r="IKZ249" s="72"/>
      <c r="ILA249" s="72"/>
      <c r="ILB249" s="138"/>
      <c r="ILC249" s="71"/>
      <c r="ILD249" s="72"/>
      <c r="ILE249" s="71"/>
      <c r="ILF249" s="72"/>
      <c r="ILG249" s="72"/>
      <c r="ILH249" s="72"/>
      <c r="ILI249" s="138"/>
      <c r="ILJ249" s="141"/>
      <c r="ILK249" s="72"/>
      <c r="ILL249" s="71"/>
      <c r="ILM249" s="72"/>
      <c r="ILN249" s="72"/>
      <c r="ILO249" s="72"/>
      <c r="ILP249" s="138"/>
      <c r="ILQ249" s="141"/>
      <c r="ILR249" s="72"/>
      <c r="ILS249" s="71"/>
      <c r="ILT249" s="72"/>
      <c r="ILU249" s="72"/>
      <c r="ILV249" s="72"/>
      <c r="ILW249" s="136"/>
      <c r="ILX249" s="137"/>
      <c r="ILY249" s="71"/>
      <c r="ILZ249" s="71"/>
      <c r="IMA249" s="138"/>
      <c r="IMB249" s="138"/>
      <c r="IMC249" s="139"/>
      <c r="IMD249" s="71"/>
      <c r="IME249" s="72"/>
      <c r="IMF249" s="71"/>
      <c r="IMG249" s="140"/>
      <c r="IMH249" s="72"/>
      <c r="IMI249" s="72"/>
      <c r="IMJ249" s="138"/>
      <c r="IMK249" s="71"/>
      <c r="IML249" s="72"/>
      <c r="IMM249" s="71"/>
      <c r="IMN249" s="72"/>
      <c r="IMO249" s="72"/>
      <c r="IMP249" s="72"/>
      <c r="IMQ249" s="138"/>
      <c r="IMR249" s="71"/>
      <c r="IMS249" s="72"/>
      <c r="IMT249" s="71"/>
      <c r="IMU249" s="72"/>
      <c r="IMV249" s="72"/>
      <c r="IMW249" s="72"/>
      <c r="IMX249" s="138"/>
      <c r="IMY249" s="71"/>
      <c r="IMZ249" s="72"/>
      <c r="INA249" s="71"/>
      <c r="INB249" s="72"/>
      <c r="INC249" s="72"/>
      <c r="IND249" s="72"/>
      <c r="INE249" s="138"/>
      <c r="INF249" s="71"/>
      <c r="ING249" s="72"/>
      <c r="INH249" s="71"/>
      <c r="INI249" s="72"/>
      <c r="INJ249" s="72"/>
      <c r="INK249" s="72"/>
      <c r="INL249" s="138"/>
      <c r="INM249" s="71"/>
      <c r="INN249" s="72"/>
      <c r="INO249" s="71"/>
      <c r="INP249" s="72"/>
      <c r="INQ249" s="72"/>
      <c r="INR249" s="72"/>
      <c r="INS249" s="138"/>
      <c r="INT249" s="71"/>
      <c r="INU249" s="72"/>
      <c r="INV249" s="71"/>
      <c r="INW249" s="72"/>
      <c r="INX249" s="72"/>
      <c r="INY249" s="72"/>
      <c r="INZ249" s="138"/>
      <c r="IOA249" s="71"/>
      <c r="IOB249" s="72"/>
      <c r="IOC249" s="71"/>
      <c r="IOD249" s="72"/>
      <c r="IOE249" s="72"/>
      <c r="IOF249" s="72"/>
      <c r="IOG249" s="138"/>
      <c r="IOH249" s="71"/>
      <c r="IOI249" s="72"/>
      <c r="IOJ249" s="71"/>
      <c r="IOK249" s="72"/>
      <c r="IOL249" s="72"/>
      <c r="IOM249" s="72"/>
      <c r="ION249" s="138"/>
      <c r="IOO249" s="71"/>
      <c r="IOP249" s="72"/>
      <c r="IOQ249" s="71"/>
      <c r="IOR249" s="72"/>
      <c r="IOS249" s="72"/>
      <c r="IOT249" s="72"/>
      <c r="IOU249" s="138"/>
      <c r="IOV249" s="71"/>
      <c r="IOW249" s="72"/>
      <c r="IOX249" s="71"/>
      <c r="IOY249" s="72"/>
      <c r="IOZ249" s="72"/>
      <c r="IPA249" s="72"/>
      <c r="IPB249" s="138"/>
      <c r="IPC249" s="71"/>
      <c r="IPD249" s="72"/>
      <c r="IPE249" s="71"/>
      <c r="IPF249" s="72"/>
      <c r="IPG249" s="72"/>
      <c r="IPH249" s="72"/>
      <c r="IPI249" s="138"/>
      <c r="IPJ249" s="71"/>
      <c r="IPK249" s="72"/>
      <c r="IPL249" s="71"/>
      <c r="IPM249" s="72"/>
      <c r="IPN249" s="72"/>
      <c r="IPO249" s="72"/>
      <c r="IPP249" s="138"/>
      <c r="IPQ249" s="71"/>
      <c r="IPR249" s="72"/>
      <c r="IPS249" s="71"/>
      <c r="IPT249" s="72"/>
      <c r="IPU249" s="72"/>
      <c r="IPV249" s="72"/>
      <c r="IPW249" s="138"/>
      <c r="IPX249" s="71"/>
      <c r="IPY249" s="72"/>
      <c r="IPZ249" s="71"/>
      <c r="IQA249" s="72"/>
      <c r="IQB249" s="72"/>
      <c r="IQC249" s="72"/>
      <c r="IQD249" s="138"/>
      <c r="IQE249" s="71"/>
      <c r="IQF249" s="72"/>
      <c r="IQG249" s="71"/>
      <c r="IQH249" s="72"/>
      <c r="IQI249" s="72"/>
      <c r="IQJ249" s="72"/>
      <c r="IQK249" s="138"/>
      <c r="IQL249" s="71"/>
      <c r="IQM249" s="72"/>
      <c r="IQN249" s="71"/>
      <c r="IQO249" s="72"/>
      <c r="IQP249" s="72"/>
      <c r="IQQ249" s="72"/>
      <c r="IQR249" s="138"/>
      <c r="IQS249" s="71"/>
      <c r="IQT249" s="72"/>
      <c r="IQU249" s="71"/>
      <c r="IQV249" s="72"/>
      <c r="IQW249" s="72"/>
      <c r="IQX249" s="72"/>
      <c r="IQY249" s="138"/>
      <c r="IQZ249" s="71"/>
      <c r="IRA249" s="72"/>
      <c r="IRB249" s="71"/>
      <c r="IRC249" s="72"/>
      <c r="IRD249" s="72"/>
      <c r="IRE249" s="72"/>
      <c r="IRF249" s="138"/>
      <c r="IRG249" s="71"/>
      <c r="IRH249" s="72"/>
      <c r="IRI249" s="71"/>
      <c r="IRJ249" s="72"/>
      <c r="IRK249" s="72"/>
      <c r="IRL249" s="72"/>
      <c r="IRM249" s="138"/>
      <c r="IRN249" s="71"/>
      <c r="IRO249" s="72"/>
      <c r="IRP249" s="71"/>
      <c r="IRQ249" s="72"/>
      <c r="IRR249" s="72"/>
      <c r="IRS249" s="72"/>
      <c r="IRT249" s="138"/>
      <c r="IRU249" s="71"/>
      <c r="IRV249" s="72"/>
      <c r="IRW249" s="71"/>
      <c r="IRX249" s="72"/>
      <c r="IRY249" s="72"/>
      <c r="IRZ249" s="72"/>
      <c r="ISA249" s="138"/>
      <c r="ISB249" s="71"/>
      <c r="ISC249" s="72"/>
      <c r="ISD249" s="71"/>
      <c r="ISE249" s="72"/>
      <c r="ISF249" s="72"/>
      <c r="ISG249" s="72"/>
      <c r="ISH249" s="138"/>
      <c r="ISI249" s="71"/>
      <c r="ISJ249" s="72"/>
      <c r="ISK249" s="71"/>
      <c r="ISL249" s="72"/>
      <c r="ISM249" s="72"/>
      <c r="ISN249" s="72"/>
      <c r="ISO249" s="138"/>
      <c r="ISP249" s="71"/>
      <c r="ISQ249" s="72"/>
      <c r="ISR249" s="71"/>
      <c r="ISS249" s="72"/>
      <c r="IST249" s="72"/>
      <c r="ISU249" s="72"/>
      <c r="ISV249" s="138"/>
      <c r="ISW249" s="71"/>
      <c r="ISX249" s="72"/>
      <c r="ISY249" s="71"/>
      <c r="ISZ249" s="72"/>
      <c r="ITA249" s="72"/>
      <c r="ITB249" s="72"/>
      <c r="ITC249" s="138"/>
      <c r="ITD249" s="71"/>
      <c r="ITE249" s="72"/>
      <c r="ITF249" s="71"/>
      <c r="ITG249" s="72"/>
      <c r="ITH249" s="72"/>
      <c r="ITI249" s="72"/>
      <c r="ITJ249" s="138"/>
      <c r="ITK249" s="71"/>
      <c r="ITL249" s="72"/>
      <c r="ITM249" s="71"/>
      <c r="ITN249" s="72"/>
      <c r="ITO249" s="72"/>
      <c r="ITP249" s="72"/>
      <c r="ITQ249" s="138"/>
      <c r="ITR249" s="71"/>
      <c r="ITS249" s="72"/>
      <c r="ITT249" s="71"/>
      <c r="ITU249" s="72"/>
      <c r="ITV249" s="72"/>
      <c r="ITW249" s="72"/>
      <c r="ITX249" s="138"/>
      <c r="ITY249" s="71"/>
      <c r="ITZ249" s="72"/>
      <c r="IUA249" s="71"/>
      <c r="IUB249" s="72"/>
      <c r="IUC249" s="72"/>
      <c r="IUD249" s="72"/>
      <c r="IUE249" s="138"/>
      <c r="IUF249" s="71"/>
      <c r="IUG249" s="72"/>
      <c r="IUH249" s="71"/>
      <c r="IUI249" s="72"/>
      <c r="IUJ249" s="72"/>
      <c r="IUK249" s="72"/>
      <c r="IUL249" s="138"/>
      <c r="IUM249" s="141"/>
      <c r="IUN249" s="72"/>
      <c r="IUO249" s="71"/>
      <c r="IUP249" s="72"/>
      <c r="IUQ249" s="72"/>
      <c r="IUR249" s="72"/>
      <c r="IUS249" s="138"/>
      <c r="IUT249" s="141"/>
      <c r="IUU249" s="72"/>
      <c r="IUV249" s="71"/>
      <c r="IUW249" s="72"/>
      <c r="IUX249" s="72"/>
      <c r="IUY249" s="72"/>
      <c r="IUZ249" s="136"/>
      <c r="IVA249" s="137"/>
      <c r="IVB249" s="71"/>
      <c r="IVC249" s="71"/>
      <c r="IVD249" s="138"/>
      <c r="IVE249" s="138"/>
      <c r="IVF249" s="139"/>
      <c r="IVG249" s="71"/>
      <c r="IVH249" s="72"/>
      <c r="IVI249" s="71"/>
      <c r="IVJ249" s="140"/>
      <c r="IVK249" s="72"/>
      <c r="IVL249" s="72"/>
      <c r="IVM249" s="138"/>
      <c r="IVN249" s="71"/>
      <c r="IVO249" s="72"/>
      <c r="IVP249" s="71"/>
      <c r="IVQ249" s="72"/>
      <c r="IVR249" s="72"/>
      <c r="IVS249" s="72"/>
      <c r="IVT249" s="138"/>
      <c r="IVU249" s="71"/>
      <c r="IVV249" s="72"/>
      <c r="IVW249" s="71"/>
      <c r="IVX249" s="72"/>
      <c r="IVY249" s="72"/>
      <c r="IVZ249" s="72"/>
      <c r="IWA249" s="138"/>
      <c r="IWB249" s="71"/>
      <c r="IWC249" s="72"/>
      <c r="IWD249" s="71"/>
      <c r="IWE249" s="72"/>
      <c r="IWF249" s="72"/>
      <c r="IWG249" s="72"/>
      <c r="IWH249" s="138"/>
      <c r="IWI249" s="71"/>
      <c r="IWJ249" s="72"/>
      <c r="IWK249" s="71"/>
      <c r="IWL249" s="72"/>
      <c r="IWM249" s="72"/>
      <c r="IWN249" s="72"/>
      <c r="IWO249" s="138"/>
      <c r="IWP249" s="71"/>
      <c r="IWQ249" s="72"/>
      <c r="IWR249" s="71"/>
      <c r="IWS249" s="72"/>
      <c r="IWT249" s="72"/>
      <c r="IWU249" s="72"/>
      <c r="IWV249" s="138"/>
      <c r="IWW249" s="71"/>
      <c r="IWX249" s="72"/>
      <c r="IWY249" s="71"/>
      <c r="IWZ249" s="72"/>
      <c r="IXA249" s="72"/>
      <c r="IXB249" s="72"/>
      <c r="IXC249" s="138"/>
      <c r="IXD249" s="71"/>
      <c r="IXE249" s="72"/>
      <c r="IXF249" s="71"/>
      <c r="IXG249" s="72"/>
      <c r="IXH249" s="72"/>
      <c r="IXI249" s="72"/>
      <c r="IXJ249" s="138"/>
      <c r="IXK249" s="71"/>
      <c r="IXL249" s="72"/>
      <c r="IXM249" s="71"/>
      <c r="IXN249" s="72"/>
      <c r="IXO249" s="72"/>
      <c r="IXP249" s="72"/>
      <c r="IXQ249" s="138"/>
      <c r="IXR249" s="71"/>
      <c r="IXS249" s="72"/>
      <c r="IXT249" s="71"/>
      <c r="IXU249" s="72"/>
      <c r="IXV249" s="72"/>
      <c r="IXW249" s="72"/>
      <c r="IXX249" s="138"/>
      <c r="IXY249" s="71"/>
      <c r="IXZ249" s="72"/>
      <c r="IYA249" s="71"/>
      <c r="IYB249" s="72"/>
      <c r="IYC249" s="72"/>
      <c r="IYD249" s="72"/>
      <c r="IYE249" s="138"/>
      <c r="IYF249" s="71"/>
      <c r="IYG249" s="72"/>
      <c r="IYH249" s="71"/>
      <c r="IYI249" s="72"/>
      <c r="IYJ249" s="72"/>
      <c r="IYK249" s="72"/>
      <c r="IYL249" s="138"/>
      <c r="IYM249" s="71"/>
      <c r="IYN249" s="72"/>
      <c r="IYO249" s="71"/>
      <c r="IYP249" s="72"/>
      <c r="IYQ249" s="72"/>
      <c r="IYR249" s="72"/>
      <c r="IYS249" s="138"/>
      <c r="IYT249" s="71"/>
      <c r="IYU249" s="72"/>
      <c r="IYV249" s="71"/>
      <c r="IYW249" s="72"/>
      <c r="IYX249" s="72"/>
      <c r="IYY249" s="72"/>
      <c r="IYZ249" s="138"/>
      <c r="IZA249" s="71"/>
      <c r="IZB249" s="72"/>
      <c r="IZC249" s="71"/>
      <c r="IZD249" s="72"/>
      <c r="IZE249" s="72"/>
      <c r="IZF249" s="72"/>
      <c r="IZG249" s="138"/>
      <c r="IZH249" s="71"/>
      <c r="IZI249" s="72"/>
      <c r="IZJ249" s="71"/>
      <c r="IZK249" s="72"/>
      <c r="IZL249" s="72"/>
      <c r="IZM249" s="72"/>
      <c r="IZN249" s="138"/>
      <c r="IZO249" s="71"/>
      <c r="IZP249" s="72"/>
      <c r="IZQ249" s="71"/>
      <c r="IZR249" s="72"/>
      <c r="IZS249" s="72"/>
      <c r="IZT249" s="72"/>
      <c r="IZU249" s="138"/>
      <c r="IZV249" s="71"/>
      <c r="IZW249" s="72"/>
      <c r="IZX249" s="71"/>
      <c r="IZY249" s="72"/>
      <c r="IZZ249" s="72"/>
      <c r="JAA249" s="72"/>
      <c r="JAB249" s="138"/>
      <c r="JAC249" s="71"/>
      <c r="JAD249" s="72"/>
      <c r="JAE249" s="71"/>
      <c r="JAF249" s="72"/>
      <c r="JAG249" s="72"/>
      <c r="JAH249" s="72"/>
      <c r="JAI249" s="138"/>
      <c r="JAJ249" s="71"/>
      <c r="JAK249" s="72"/>
      <c r="JAL249" s="71"/>
      <c r="JAM249" s="72"/>
      <c r="JAN249" s="72"/>
      <c r="JAO249" s="72"/>
      <c r="JAP249" s="138"/>
      <c r="JAQ249" s="71"/>
      <c r="JAR249" s="72"/>
      <c r="JAS249" s="71"/>
      <c r="JAT249" s="72"/>
      <c r="JAU249" s="72"/>
      <c r="JAV249" s="72"/>
      <c r="JAW249" s="138"/>
      <c r="JAX249" s="71"/>
      <c r="JAY249" s="72"/>
      <c r="JAZ249" s="71"/>
      <c r="JBA249" s="72"/>
      <c r="JBB249" s="72"/>
      <c r="JBC249" s="72"/>
      <c r="JBD249" s="138"/>
      <c r="JBE249" s="71"/>
      <c r="JBF249" s="72"/>
      <c r="JBG249" s="71"/>
      <c r="JBH249" s="72"/>
      <c r="JBI249" s="72"/>
      <c r="JBJ249" s="72"/>
      <c r="JBK249" s="138"/>
      <c r="JBL249" s="71"/>
      <c r="JBM249" s="72"/>
      <c r="JBN249" s="71"/>
      <c r="JBO249" s="72"/>
      <c r="JBP249" s="72"/>
      <c r="JBQ249" s="72"/>
      <c r="JBR249" s="138"/>
      <c r="JBS249" s="71"/>
      <c r="JBT249" s="72"/>
      <c r="JBU249" s="71"/>
      <c r="JBV249" s="72"/>
      <c r="JBW249" s="72"/>
      <c r="JBX249" s="72"/>
      <c r="JBY249" s="138"/>
      <c r="JBZ249" s="71"/>
      <c r="JCA249" s="72"/>
      <c r="JCB249" s="71"/>
      <c r="JCC249" s="72"/>
      <c r="JCD249" s="72"/>
      <c r="JCE249" s="72"/>
      <c r="JCF249" s="138"/>
      <c r="JCG249" s="71"/>
      <c r="JCH249" s="72"/>
      <c r="JCI249" s="71"/>
      <c r="JCJ249" s="72"/>
      <c r="JCK249" s="72"/>
      <c r="JCL249" s="72"/>
      <c r="JCM249" s="138"/>
      <c r="JCN249" s="71"/>
      <c r="JCO249" s="72"/>
      <c r="JCP249" s="71"/>
      <c r="JCQ249" s="72"/>
      <c r="JCR249" s="72"/>
      <c r="JCS249" s="72"/>
      <c r="JCT249" s="138"/>
      <c r="JCU249" s="71"/>
      <c r="JCV249" s="72"/>
      <c r="JCW249" s="71"/>
      <c r="JCX249" s="72"/>
      <c r="JCY249" s="72"/>
      <c r="JCZ249" s="72"/>
      <c r="JDA249" s="138"/>
      <c r="JDB249" s="71"/>
      <c r="JDC249" s="72"/>
      <c r="JDD249" s="71"/>
      <c r="JDE249" s="72"/>
      <c r="JDF249" s="72"/>
      <c r="JDG249" s="72"/>
      <c r="JDH249" s="138"/>
      <c r="JDI249" s="71"/>
      <c r="JDJ249" s="72"/>
      <c r="JDK249" s="71"/>
      <c r="JDL249" s="72"/>
      <c r="JDM249" s="72"/>
      <c r="JDN249" s="72"/>
      <c r="JDO249" s="138"/>
      <c r="JDP249" s="141"/>
      <c r="JDQ249" s="72"/>
      <c r="JDR249" s="71"/>
      <c r="JDS249" s="72"/>
      <c r="JDT249" s="72"/>
      <c r="JDU249" s="72"/>
      <c r="JDV249" s="138"/>
      <c r="JDW249" s="141"/>
      <c r="JDX249" s="72"/>
      <c r="JDY249" s="71"/>
      <c r="JDZ249" s="72"/>
      <c r="JEA249" s="72"/>
      <c r="JEB249" s="72"/>
      <c r="JEC249" s="136"/>
      <c r="JED249" s="137"/>
      <c r="JEE249" s="71"/>
      <c r="JEF249" s="71"/>
      <c r="JEG249" s="138"/>
      <c r="JEH249" s="138"/>
      <c r="JEI249" s="139"/>
      <c r="JEJ249" s="71"/>
      <c r="JEK249" s="72"/>
      <c r="JEL249" s="71"/>
      <c r="JEM249" s="140"/>
      <c r="JEN249" s="72"/>
      <c r="JEO249" s="72"/>
      <c r="JEP249" s="138"/>
      <c r="JEQ249" s="71"/>
      <c r="JER249" s="72"/>
      <c r="JES249" s="71"/>
      <c r="JET249" s="72"/>
      <c r="JEU249" s="72"/>
      <c r="JEV249" s="72"/>
      <c r="JEW249" s="138"/>
      <c r="JEX249" s="71"/>
      <c r="JEY249" s="72"/>
      <c r="JEZ249" s="71"/>
      <c r="JFA249" s="72"/>
      <c r="JFB249" s="72"/>
      <c r="JFC249" s="72"/>
      <c r="JFD249" s="138"/>
      <c r="JFE249" s="71"/>
      <c r="JFF249" s="72"/>
      <c r="JFG249" s="71"/>
      <c r="JFH249" s="72"/>
      <c r="JFI249" s="72"/>
      <c r="JFJ249" s="72"/>
      <c r="JFK249" s="138"/>
      <c r="JFL249" s="71"/>
      <c r="JFM249" s="72"/>
      <c r="JFN249" s="71"/>
      <c r="JFO249" s="72"/>
      <c r="JFP249" s="72"/>
      <c r="JFQ249" s="72"/>
      <c r="JFR249" s="138"/>
      <c r="JFS249" s="71"/>
      <c r="JFT249" s="72"/>
      <c r="JFU249" s="71"/>
      <c r="JFV249" s="72"/>
      <c r="JFW249" s="72"/>
      <c r="JFX249" s="72"/>
      <c r="JFY249" s="138"/>
      <c r="JFZ249" s="71"/>
      <c r="JGA249" s="72"/>
      <c r="JGB249" s="71"/>
      <c r="JGC249" s="72"/>
      <c r="JGD249" s="72"/>
      <c r="JGE249" s="72"/>
      <c r="JGF249" s="138"/>
      <c r="JGG249" s="71"/>
      <c r="JGH249" s="72"/>
      <c r="JGI249" s="71"/>
      <c r="JGJ249" s="72"/>
      <c r="JGK249" s="72"/>
      <c r="JGL249" s="72"/>
      <c r="JGM249" s="138"/>
      <c r="JGN249" s="71"/>
      <c r="JGO249" s="72"/>
      <c r="JGP249" s="71"/>
      <c r="JGQ249" s="72"/>
      <c r="JGR249" s="72"/>
      <c r="JGS249" s="72"/>
      <c r="JGT249" s="138"/>
      <c r="JGU249" s="71"/>
      <c r="JGV249" s="72"/>
      <c r="JGW249" s="71"/>
      <c r="JGX249" s="72"/>
      <c r="JGY249" s="72"/>
      <c r="JGZ249" s="72"/>
      <c r="JHA249" s="138"/>
      <c r="JHB249" s="71"/>
      <c r="JHC249" s="72"/>
      <c r="JHD249" s="71"/>
      <c r="JHE249" s="72"/>
      <c r="JHF249" s="72"/>
      <c r="JHG249" s="72"/>
      <c r="JHH249" s="138"/>
      <c r="JHI249" s="71"/>
      <c r="JHJ249" s="72"/>
      <c r="JHK249" s="71"/>
      <c r="JHL249" s="72"/>
      <c r="JHM249" s="72"/>
      <c r="JHN249" s="72"/>
      <c r="JHO249" s="138"/>
      <c r="JHP249" s="71"/>
      <c r="JHQ249" s="72"/>
      <c r="JHR249" s="71"/>
      <c r="JHS249" s="72"/>
      <c r="JHT249" s="72"/>
      <c r="JHU249" s="72"/>
      <c r="JHV249" s="138"/>
      <c r="JHW249" s="71"/>
      <c r="JHX249" s="72"/>
      <c r="JHY249" s="71"/>
      <c r="JHZ249" s="72"/>
      <c r="JIA249" s="72"/>
      <c r="JIB249" s="72"/>
      <c r="JIC249" s="138"/>
      <c r="JID249" s="71"/>
      <c r="JIE249" s="72"/>
      <c r="JIF249" s="71"/>
      <c r="JIG249" s="72"/>
      <c r="JIH249" s="72"/>
      <c r="JII249" s="72"/>
      <c r="JIJ249" s="138"/>
      <c r="JIK249" s="71"/>
      <c r="JIL249" s="72"/>
      <c r="JIM249" s="71"/>
      <c r="JIN249" s="72"/>
      <c r="JIO249" s="72"/>
      <c r="JIP249" s="72"/>
      <c r="JIQ249" s="138"/>
      <c r="JIR249" s="71"/>
      <c r="JIS249" s="72"/>
      <c r="JIT249" s="71"/>
      <c r="JIU249" s="72"/>
      <c r="JIV249" s="72"/>
      <c r="JIW249" s="72"/>
      <c r="JIX249" s="138"/>
      <c r="JIY249" s="71"/>
      <c r="JIZ249" s="72"/>
      <c r="JJA249" s="71"/>
      <c r="JJB249" s="72"/>
      <c r="JJC249" s="72"/>
      <c r="JJD249" s="72"/>
      <c r="JJE249" s="138"/>
      <c r="JJF249" s="71"/>
      <c r="JJG249" s="72"/>
      <c r="JJH249" s="71"/>
      <c r="JJI249" s="72"/>
      <c r="JJJ249" s="72"/>
      <c r="JJK249" s="72"/>
      <c r="JJL249" s="138"/>
      <c r="JJM249" s="71"/>
      <c r="JJN249" s="72"/>
      <c r="JJO249" s="71"/>
      <c r="JJP249" s="72"/>
      <c r="JJQ249" s="72"/>
      <c r="JJR249" s="72"/>
      <c r="JJS249" s="138"/>
      <c r="JJT249" s="71"/>
      <c r="JJU249" s="72"/>
      <c r="JJV249" s="71"/>
      <c r="JJW249" s="72"/>
      <c r="JJX249" s="72"/>
      <c r="JJY249" s="72"/>
      <c r="JJZ249" s="138"/>
      <c r="JKA249" s="71"/>
      <c r="JKB249" s="72"/>
      <c r="JKC249" s="71"/>
      <c r="JKD249" s="72"/>
      <c r="JKE249" s="72"/>
      <c r="JKF249" s="72"/>
      <c r="JKG249" s="138"/>
      <c r="JKH249" s="71"/>
      <c r="JKI249" s="72"/>
      <c r="JKJ249" s="71"/>
      <c r="JKK249" s="72"/>
      <c r="JKL249" s="72"/>
      <c r="JKM249" s="72"/>
      <c r="JKN249" s="138"/>
      <c r="JKO249" s="71"/>
      <c r="JKP249" s="72"/>
      <c r="JKQ249" s="71"/>
      <c r="JKR249" s="72"/>
      <c r="JKS249" s="72"/>
      <c r="JKT249" s="72"/>
      <c r="JKU249" s="138"/>
      <c r="JKV249" s="71"/>
      <c r="JKW249" s="72"/>
      <c r="JKX249" s="71"/>
      <c r="JKY249" s="72"/>
      <c r="JKZ249" s="72"/>
      <c r="JLA249" s="72"/>
      <c r="JLB249" s="138"/>
      <c r="JLC249" s="71"/>
      <c r="JLD249" s="72"/>
      <c r="JLE249" s="71"/>
      <c r="JLF249" s="72"/>
      <c r="JLG249" s="72"/>
      <c r="JLH249" s="72"/>
      <c r="JLI249" s="138"/>
      <c r="JLJ249" s="71"/>
      <c r="JLK249" s="72"/>
      <c r="JLL249" s="71"/>
      <c r="JLM249" s="72"/>
      <c r="JLN249" s="72"/>
      <c r="JLO249" s="72"/>
      <c r="JLP249" s="138"/>
      <c r="JLQ249" s="71"/>
      <c r="JLR249" s="72"/>
      <c r="JLS249" s="71"/>
      <c r="JLT249" s="72"/>
      <c r="JLU249" s="72"/>
      <c r="JLV249" s="72"/>
      <c r="JLW249" s="138"/>
      <c r="JLX249" s="71"/>
      <c r="JLY249" s="72"/>
      <c r="JLZ249" s="71"/>
      <c r="JMA249" s="72"/>
      <c r="JMB249" s="72"/>
      <c r="JMC249" s="72"/>
      <c r="JMD249" s="138"/>
      <c r="JME249" s="71"/>
      <c r="JMF249" s="72"/>
      <c r="JMG249" s="71"/>
      <c r="JMH249" s="72"/>
      <c r="JMI249" s="72"/>
      <c r="JMJ249" s="72"/>
      <c r="JMK249" s="138"/>
      <c r="JML249" s="71"/>
      <c r="JMM249" s="72"/>
      <c r="JMN249" s="71"/>
      <c r="JMO249" s="72"/>
      <c r="JMP249" s="72"/>
      <c r="JMQ249" s="72"/>
      <c r="JMR249" s="138"/>
      <c r="JMS249" s="141"/>
      <c r="JMT249" s="72"/>
      <c r="JMU249" s="71"/>
      <c r="JMV249" s="72"/>
      <c r="JMW249" s="72"/>
      <c r="JMX249" s="72"/>
      <c r="JMY249" s="138"/>
      <c r="JMZ249" s="141"/>
      <c r="JNA249" s="72"/>
      <c r="JNB249" s="71"/>
      <c r="JNC249" s="72"/>
      <c r="JND249" s="72"/>
      <c r="JNE249" s="72"/>
      <c r="JNF249" s="136"/>
      <c r="JNG249" s="137"/>
      <c r="JNH249" s="71"/>
      <c r="JNI249" s="71"/>
      <c r="JNJ249" s="138"/>
      <c r="JNK249" s="138"/>
      <c r="JNL249" s="139"/>
      <c r="JNM249" s="71"/>
      <c r="JNN249" s="72"/>
      <c r="JNO249" s="71"/>
      <c r="JNP249" s="140"/>
      <c r="JNQ249" s="72"/>
      <c r="JNR249" s="72"/>
      <c r="JNS249" s="138"/>
      <c r="JNT249" s="71"/>
      <c r="JNU249" s="72"/>
      <c r="JNV249" s="71"/>
      <c r="JNW249" s="72"/>
      <c r="JNX249" s="72"/>
      <c r="JNY249" s="72"/>
      <c r="JNZ249" s="138"/>
      <c r="JOA249" s="71"/>
      <c r="JOB249" s="72"/>
      <c r="JOC249" s="71"/>
      <c r="JOD249" s="72"/>
      <c r="JOE249" s="72"/>
      <c r="JOF249" s="72"/>
      <c r="JOG249" s="138"/>
      <c r="JOH249" s="71"/>
      <c r="JOI249" s="72"/>
      <c r="JOJ249" s="71"/>
      <c r="JOK249" s="72"/>
      <c r="JOL249" s="72"/>
      <c r="JOM249" s="72"/>
      <c r="JON249" s="138"/>
      <c r="JOO249" s="71"/>
      <c r="JOP249" s="72"/>
      <c r="JOQ249" s="71"/>
      <c r="JOR249" s="72"/>
      <c r="JOS249" s="72"/>
      <c r="JOT249" s="72"/>
      <c r="JOU249" s="138"/>
      <c r="JOV249" s="71"/>
      <c r="JOW249" s="72"/>
      <c r="JOX249" s="71"/>
      <c r="JOY249" s="72"/>
      <c r="JOZ249" s="72"/>
      <c r="JPA249" s="72"/>
      <c r="JPB249" s="138"/>
      <c r="JPC249" s="71"/>
      <c r="JPD249" s="72"/>
      <c r="JPE249" s="71"/>
      <c r="JPF249" s="72"/>
      <c r="JPG249" s="72"/>
      <c r="JPH249" s="72"/>
      <c r="JPI249" s="138"/>
      <c r="JPJ249" s="71"/>
      <c r="JPK249" s="72"/>
      <c r="JPL249" s="71"/>
      <c r="JPM249" s="72"/>
      <c r="JPN249" s="72"/>
      <c r="JPO249" s="72"/>
      <c r="JPP249" s="138"/>
      <c r="JPQ249" s="71"/>
      <c r="JPR249" s="72"/>
      <c r="JPS249" s="71"/>
      <c r="JPT249" s="72"/>
      <c r="JPU249" s="72"/>
      <c r="JPV249" s="72"/>
      <c r="JPW249" s="138"/>
      <c r="JPX249" s="71"/>
      <c r="JPY249" s="72"/>
      <c r="JPZ249" s="71"/>
      <c r="JQA249" s="72"/>
      <c r="JQB249" s="72"/>
      <c r="JQC249" s="72"/>
      <c r="JQD249" s="138"/>
      <c r="JQE249" s="71"/>
      <c r="JQF249" s="72"/>
      <c r="JQG249" s="71"/>
      <c r="JQH249" s="72"/>
      <c r="JQI249" s="72"/>
      <c r="JQJ249" s="72"/>
      <c r="JQK249" s="138"/>
      <c r="JQL249" s="71"/>
      <c r="JQM249" s="72"/>
      <c r="JQN249" s="71"/>
      <c r="JQO249" s="72"/>
      <c r="JQP249" s="72"/>
      <c r="JQQ249" s="72"/>
      <c r="JQR249" s="138"/>
      <c r="JQS249" s="71"/>
      <c r="JQT249" s="72"/>
      <c r="JQU249" s="71"/>
      <c r="JQV249" s="72"/>
      <c r="JQW249" s="72"/>
      <c r="JQX249" s="72"/>
      <c r="JQY249" s="138"/>
      <c r="JQZ249" s="71"/>
      <c r="JRA249" s="72"/>
      <c r="JRB249" s="71"/>
      <c r="JRC249" s="72"/>
      <c r="JRD249" s="72"/>
      <c r="JRE249" s="72"/>
      <c r="JRF249" s="138"/>
      <c r="JRG249" s="71"/>
      <c r="JRH249" s="72"/>
      <c r="JRI249" s="71"/>
      <c r="JRJ249" s="72"/>
      <c r="JRK249" s="72"/>
      <c r="JRL249" s="72"/>
      <c r="JRM249" s="138"/>
      <c r="JRN249" s="71"/>
      <c r="JRO249" s="72"/>
      <c r="JRP249" s="71"/>
      <c r="JRQ249" s="72"/>
      <c r="JRR249" s="72"/>
      <c r="JRS249" s="72"/>
      <c r="JRT249" s="138"/>
      <c r="JRU249" s="71"/>
      <c r="JRV249" s="72"/>
      <c r="JRW249" s="71"/>
      <c r="JRX249" s="72"/>
      <c r="JRY249" s="72"/>
      <c r="JRZ249" s="72"/>
      <c r="JSA249" s="138"/>
      <c r="JSB249" s="71"/>
      <c r="JSC249" s="72"/>
      <c r="JSD249" s="71"/>
      <c r="JSE249" s="72"/>
      <c r="JSF249" s="72"/>
      <c r="JSG249" s="72"/>
      <c r="JSH249" s="138"/>
      <c r="JSI249" s="71"/>
      <c r="JSJ249" s="72"/>
      <c r="JSK249" s="71"/>
      <c r="JSL249" s="72"/>
      <c r="JSM249" s="72"/>
      <c r="JSN249" s="72"/>
      <c r="JSO249" s="138"/>
      <c r="JSP249" s="71"/>
      <c r="JSQ249" s="72"/>
      <c r="JSR249" s="71"/>
      <c r="JSS249" s="72"/>
      <c r="JST249" s="72"/>
      <c r="JSU249" s="72"/>
      <c r="JSV249" s="138"/>
      <c r="JSW249" s="71"/>
      <c r="JSX249" s="72"/>
      <c r="JSY249" s="71"/>
      <c r="JSZ249" s="72"/>
      <c r="JTA249" s="72"/>
      <c r="JTB249" s="72"/>
      <c r="JTC249" s="138"/>
      <c r="JTD249" s="71"/>
      <c r="JTE249" s="72"/>
      <c r="JTF249" s="71"/>
      <c r="JTG249" s="72"/>
      <c r="JTH249" s="72"/>
      <c r="JTI249" s="72"/>
      <c r="JTJ249" s="138"/>
      <c r="JTK249" s="71"/>
      <c r="JTL249" s="72"/>
      <c r="JTM249" s="71"/>
      <c r="JTN249" s="72"/>
      <c r="JTO249" s="72"/>
      <c r="JTP249" s="72"/>
      <c r="JTQ249" s="138"/>
      <c r="JTR249" s="71"/>
      <c r="JTS249" s="72"/>
      <c r="JTT249" s="71"/>
      <c r="JTU249" s="72"/>
      <c r="JTV249" s="72"/>
      <c r="JTW249" s="72"/>
      <c r="JTX249" s="138"/>
      <c r="JTY249" s="71"/>
      <c r="JTZ249" s="72"/>
      <c r="JUA249" s="71"/>
      <c r="JUB249" s="72"/>
      <c r="JUC249" s="72"/>
      <c r="JUD249" s="72"/>
      <c r="JUE249" s="138"/>
      <c r="JUF249" s="71"/>
      <c r="JUG249" s="72"/>
      <c r="JUH249" s="71"/>
      <c r="JUI249" s="72"/>
      <c r="JUJ249" s="72"/>
      <c r="JUK249" s="72"/>
      <c r="JUL249" s="138"/>
      <c r="JUM249" s="71"/>
      <c r="JUN249" s="72"/>
      <c r="JUO249" s="71"/>
      <c r="JUP249" s="72"/>
      <c r="JUQ249" s="72"/>
      <c r="JUR249" s="72"/>
      <c r="JUS249" s="138"/>
      <c r="JUT249" s="71"/>
      <c r="JUU249" s="72"/>
      <c r="JUV249" s="71"/>
      <c r="JUW249" s="72"/>
      <c r="JUX249" s="72"/>
      <c r="JUY249" s="72"/>
      <c r="JUZ249" s="138"/>
      <c r="JVA249" s="71"/>
      <c r="JVB249" s="72"/>
      <c r="JVC249" s="71"/>
      <c r="JVD249" s="72"/>
      <c r="JVE249" s="72"/>
      <c r="JVF249" s="72"/>
      <c r="JVG249" s="138"/>
      <c r="JVH249" s="71"/>
      <c r="JVI249" s="72"/>
      <c r="JVJ249" s="71"/>
      <c r="JVK249" s="72"/>
      <c r="JVL249" s="72"/>
      <c r="JVM249" s="72"/>
      <c r="JVN249" s="138"/>
      <c r="JVO249" s="71"/>
      <c r="JVP249" s="72"/>
      <c r="JVQ249" s="71"/>
      <c r="JVR249" s="72"/>
      <c r="JVS249" s="72"/>
      <c r="JVT249" s="72"/>
      <c r="JVU249" s="138"/>
      <c r="JVV249" s="141"/>
      <c r="JVW249" s="72"/>
      <c r="JVX249" s="71"/>
      <c r="JVY249" s="72"/>
      <c r="JVZ249" s="72"/>
      <c r="JWA249" s="72"/>
      <c r="JWB249" s="138"/>
      <c r="JWC249" s="141"/>
      <c r="JWD249" s="72"/>
      <c r="JWE249" s="71"/>
      <c r="JWF249" s="72"/>
      <c r="JWG249" s="72"/>
      <c r="JWH249" s="72"/>
      <c r="JWI249" s="136"/>
      <c r="JWJ249" s="137"/>
      <c r="JWK249" s="71"/>
      <c r="JWL249" s="71"/>
      <c r="JWM249" s="138"/>
      <c r="JWN249" s="138"/>
      <c r="JWO249" s="139"/>
      <c r="JWP249" s="71"/>
      <c r="JWQ249" s="72"/>
      <c r="JWR249" s="71"/>
      <c r="JWS249" s="140"/>
      <c r="JWT249" s="72"/>
      <c r="JWU249" s="72"/>
      <c r="JWV249" s="138"/>
      <c r="JWW249" s="71"/>
      <c r="JWX249" s="72"/>
      <c r="JWY249" s="71"/>
      <c r="JWZ249" s="72"/>
      <c r="JXA249" s="72"/>
      <c r="JXB249" s="72"/>
      <c r="JXC249" s="138"/>
      <c r="JXD249" s="71"/>
      <c r="JXE249" s="72"/>
      <c r="JXF249" s="71"/>
      <c r="JXG249" s="72"/>
      <c r="JXH249" s="72"/>
      <c r="JXI249" s="72"/>
      <c r="JXJ249" s="138"/>
      <c r="JXK249" s="71"/>
      <c r="JXL249" s="72"/>
      <c r="JXM249" s="71"/>
      <c r="JXN249" s="72"/>
      <c r="JXO249" s="72"/>
      <c r="JXP249" s="72"/>
      <c r="JXQ249" s="138"/>
      <c r="JXR249" s="71"/>
      <c r="JXS249" s="72"/>
      <c r="JXT249" s="71"/>
      <c r="JXU249" s="72"/>
      <c r="JXV249" s="72"/>
      <c r="JXW249" s="72"/>
      <c r="JXX249" s="138"/>
      <c r="JXY249" s="71"/>
      <c r="JXZ249" s="72"/>
      <c r="JYA249" s="71"/>
      <c r="JYB249" s="72"/>
      <c r="JYC249" s="72"/>
      <c r="JYD249" s="72"/>
      <c r="JYE249" s="138"/>
      <c r="JYF249" s="71"/>
      <c r="JYG249" s="72"/>
      <c r="JYH249" s="71"/>
      <c r="JYI249" s="72"/>
      <c r="JYJ249" s="72"/>
      <c r="JYK249" s="72"/>
      <c r="JYL249" s="138"/>
      <c r="JYM249" s="71"/>
      <c r="JYN249" s="72"/>
      <c r="JYO249" s="71"/>
      <c r="JYP249" s="72"/>
      <c r="JYQ249" s="72"/>
      <c r="JYR249" s="72"/>
      <c r="JYS249" s="138"/>
      <c r="JYT249" s="71"/>
      <c r="JYU249" s="72"/>
      <c r="JYV249" s="71"/>
      <c r="JYW249" s="72"/>
      <c r="JYX249" s="72"/>
      <c r="JYY249" s="72"/>
      <c r="JYZ249" s="138"/>
      <c r="JZA249" s="71"/>
      <c r="JZB249" s="72"/>
      <c r="JZC249" s="71"/>
      <c r="JZD249" s="72"/>
      <c r="JZE249" s="72"/>
      <c r="JZF249" s="72"/>
      <c r="JZG249" s="138"/>
      <c r="JZH249" s="71"/>
      <c r="JZI249" s="72"/>
      <c r="JZJ249" s="71"/>
      <c r="JZK249" s="72"/>
      <c r="JZL249" s="72"/>
      <c r="JZM249" s="72"/>
      <c r="JZN249" s="138"/>
      <c r="JZO249" s="71"/>
      <c r="JZP249" s="72"/>
      <c r="JZQ249" s="71"/>
      <c r="JZR249" s="72"/>
      <c r="JZS249" s="72"/>
      <c r="JZT249" s="72"/>
      <c r="JZU249" s="138"/>
      <c r="JZV249" s="71"/>
      <c r="JZW249" s="72"/>
      <c r="JZX249" s="71"/>
      <c r="JZY249" s="72"/>
      <c r="JZZ249" s="72"/>
      <c r="KAA249" s="72"/>
      <c r="KAB249" s="138"/>
      <c r="KAC249" s="71"/>
      <c r="KAD249" s="72"/>
      <c r="KAE249" s="71"/>
      <c r="KAF249" s="72"/>
      <c r="KAG249" s="72"/>
      <c r="KAH249" s="72"/>
      <c r="KAI249" s="138"/>
      <c r="KAJ249" s="71"/>
      <c r="KAK249" s="72"/>
      <c r="KAL249" s="71"/>
      <c r="KAM249" s="72"/>
      <c r="KAN249" s="72"/>
      <c r="KAO249" s="72"/>
      <c r="KAP249" s="138"/>
      <c r="KAQ249" s="71"/>
      <c r="KAR249" s="72"/>
      <c r="KAS249" s="71"/>
      <c r="KAT249" s="72"/>
      <c r="KAU249" s="72"/>
      <c r="KAV249" s="72"/>
      <c r="KAW249" s="138"/>
      <c r="KAX249" s="71"/>
      <c r="KAY249" s="72"/>
      <c r="KAZ249" s="71"/>
      <c r="KBA249" s="72"/>
      <c r="KBB249" s="72"/>
      <c r="KBC249" s="72"/>
      <c r="KBD249" s="138"/>
      <c r="KBE249" s="71"/>
      <c r="KBF249" s="72"/>
      <c r="KBG249" s="71"/>
      <c r="KBH249" s="72"/>
      <c r="KBI249" s="72"/>
      <c r="KBJ249" s="72"/>
      <c r="KBK249" s="138"/>
      <c r="KBL249" s="71"/>
      <c r="KBM249" s="72"/>
      <c r="KBN249" s="71"/>
      <c r="KBO249" s="72"/>
      <c r="KBP249" s="72"/>
      <c r="KBQ249" s="72"/>
      <c r="KBR249" s="138"/>
      <c r="KBS249" s="71"/>
      <c r="KBT249" s="72"/>
      <c r="KBU249" s="71"/>
      <c r="KBV249" s="72"/>
      <c r="KBW249" s="72"/>
      <c r="KBX249" s="72"/>
      <c r="KBY249" s="138"/>
      <c r="KBZ249" s="71"/>
      <c r="KCA249" s="72"/>
      <c r="KCB249" s="71"/>
      <c r="KCC249" s="72"/>
      <c r="KCD249" s="72"/>
      <c r="KCE249" s="72"/>
      <c r="KCF249" s="138"/>
      <c r="KCG249" s="71"/>
      <c r="KCH249" s="72"/>
      <c r="KCI249" s="71"/>
      <c r="KCJ249" s="72"/>
      <c r="KCK249" s="72"/>
      <c r="KCL249" s="72"/>
      <c r="KCM249" s="138"/>
      <c r="KCN249" s="71"/>
      <c r="KCO249" s="72"/>
      <c r="KCP249" s="71"/>
      <c r="KCQ249" s="72"/>
      <c r="KCR249" s="72"/>
      <c r="KCS249" s="72"/>
      <c r="KCT249" s="138"/>
      <c r="KCU249" s="71"/>
      <c r="KCV249" s="72"/>
      <c r="KCW249" s="71"/>
      <c r="KCX249" s="72"/>
      <c r="KCY249" s="72"/>
      <c r="KCZ249" s="72"/>
      <c r="KDA249" s="138"/>
      <c r="KDB249" s="71"/>
      <c r="KDC249" s="72"/>
      <c r="KDD249" s="71"/>
      <c r="KDE249" s="72"/>
      <c r="KDF249" s="72"/>
      <c r="KDG249" s="72"/>
      <c r="KDH249" s="138"/>
      <c r="KDI249" s="71"/>
      <c r="KDJ249" s="72"/>
      <c r="KDK249" s="71"/>
      <c r="KDL249" s="72"/>
      <c r="KDM249" s="72"/>
      <c r="KDN249" s="72"/>
      <c r="KDO249" s="138"/>
      <c r="KDP249" s="71"/>
      <c r="KDQ249" s="72"/>
      <c r="KDR249" s="71"/>
      <c r="KDS249" s="72"/>
      <c r="KDT249" s="72"/>
      <c r="KDU249" s="72"/>
      <c r="KDV249" s="138"/>
      <c r="KDW249" s="71"/>
      <c r="KDX249" s="72"/>
      <c r="KDY249" s="71"/>
      <c r="KDZ249" s="72"/>
      <c r="KEA249" s="72"/>
      <c r="KEB249" s="72"/>
      <c r="KEC249" s="138"/>
      <c r="KED249" s="71"/>
      <c r="KEE249" s="72"/>
      <c r="KEF249" s="71"/>
      <c r="KEG249" s="72"/>
      <c r="KEH249" s="72"/>
      <c r="KEI249" s="72"/>
      <c r="KEJ249" s="138"/>
      <c r="KEK249" s="71"/>
      <c r="KEL249" s="72"/>
      <c r="KEM249" s="71"/>
      <c r="KEN249" s="72"/>
      <c r="KEO249" s="72"/>
      <c r="KEP249" s="72"/>
      <c r="KEQ249" s="138"/>
      <c r="KER249" s="71"/>
      <c r="KES249" s="72"/>
      <c r="KET249" s="71"/>
      <c r="KEU249" s="72"/>
      <c r="KEV249" s="72"/>
      <c r="KEW249" s="72"/>
      <c r="KEX249" s="138"/>
      <c r="KEY249" s="141"/>
      <c r="KEZ249" s="72"/>
      <c r="KFA249" s="71"/>
      <c r="KFB249" s="72"/>
      <c r="KFC249" s="72"/>
      <c r="KFD249" s="72"/>
      <c r="KFE249" s="138"/>
      <c r="KFF249" s="141"/>
      <c r="KFG249" s="72"/>
      <c r="KFH249" s="71"/>
      <c r="KFI249" s="72"/>
      <c r="KFJ249" s="72"/>
      <c r="KFK249" s="72"/>
      <c r="KFL249" s="136"/>
      <c r="KFM249" s="137"/>
      <c r="KFN249" s="71"/>
      <c r="KFO249" s="71"/>
      <c r="KFP249" s="138"/>
      <c r="KFQ249" s="138"/>
      <c r="KFR249" s="139"/>
      <c r="KFS249" s="71"/>
      <c r="KFT249" s="72"/>
      <c r="KFU249" s="71"/>
      <c r="KFV249" s="140"/>
      <c r="KFW249" s="72"/>
      <c r="KFX249" s="72"/>
      <c r="KFY249" s="138"/>
      <c r="KFZ249" s="71"/>
      <c r="KGA249" s="72"/>
      <c r="KGB249" s="71"/>
      <c r="KGC249" s="72"/>
      <c r="KGD249" s="72"/>
      <c r="KGE249" s="72"/>
      <c r="KGF249" s="138"/>
      <c r="KGG249" s="71"/>
      <c r="KGH249" s="72"/>
      <c r="KGI249" s="71"/>
      <c r="KGJ249" s="72"/>
      <c r="KGK249" s="72"/>
      <c r="KGL249" s="72"/>
      <c r="KGM249" s="138"/>
      <c r="KGN249" s="71"/>
      <c r="KGO249" s="72"/>
      <c r="KGP249" s="71"/>
      <c r="KGQ249" s="72"/>
      <c r="KGR249" s="72"/>
      <c r="KGS249" s="72"/>
      <c r="KGT249" s="138"/>
      <c r="KGU249" s="71"/>
      <c r="KGV249" s="72"/>
      <c r="KGW249" s="71"/>
      <c r="KGX249" s="72"/>
      <c r="KGY249" s="72"/>
      <c r="KGZ249" s="72"/>
      <c r="KHA249" s="138"/>
      <c r="KHB249" s="71"/>
      <c r="KHC249" s="72"/>
      <c r="KHD249" s="71"/>
      <c r="KHE249" s="72"/>
      <c r="KHF249" s="72"/>
      <c r="KHG249" s="72"/>
      <c r="KHH249" s="138"/>
      <c r="KHI249" s="71"/>
      <c r="KHJ249" s="72"/>
      <c r="KHK249" s="71"/>
      <c r="KHL249" s="72"/>
      <c r="KHM249" s="72"/>
      <c r="KHN249" s="72"/>
      <c r="KHO249" s="138"/>
      <c r="KHP249" s="71"/>
      <c r="KHQ249" s="72"/>
      <c r="KHR249" s="71"/>
      <c r="KHS249" s="72"/>
      <c r="KHT249" s="72"/>
      <c r="KHU249" s="72"/>
      <c r="KHV249" s="138"/>
      <c r="KHW249" s="71"/>
      <c r="KHX249" s="72"/>
      <c r="KHY249" s="71"/>
      <c r="KHZ249" s="72"/>
      <c r="KIA249" s="72"/>
      <c r="KIB249" s="72"/>
      <c r="KIC249" s="138"/>
      <c r="KID249" s="71"/>
      <c r="KIE249" s="72"/>
      <c r="KIF249" s="71"/>
      <c r="KIG249" s="72"/>
      <c r="KIH249" s="72"/>
      <c r="KII249" s="72"/>
      <c r="KIJ249" s="138"/>
      <c r="KIK249" s="71"/>
      <c r="KIL249" s="72"/>
      <c r="KIM249" s="71"/>
      <c r="KIN249" s="72"/>
      <c r="KIO249" s="72"/>
      <c r="KIP249" s="72"/>
      <c r="KIQ249" s="138"/>
      <c r="KIR249" s="71"/>
      <c r="KIS249" s="72"/>
      <c r="KIT249" s="71"/>
      <c r="KIU249" s="72"/>
      <c r="KIV249" s="72"/>
      <c r="KIW249" s="72"/>
      <c r="KIX249" s="138"/>
      <c r="KIY249" s="71"/>
      <c r="KIZ249" s="72"/>
      <c r="KJA249" s="71"/>
      <c r="KJB249" s="72"/>
      <c r="KJC249" s="72"/>
      <c r="KJD249" s="72"/>
      <c r="KJE249" s="138"/>
      <c r="KJF249" s="71"/>
      <c r="KJG249" s="72"/>
      <c r="KJH249" s="71"/>
      <c r="KJI249" s="72"/>
      <c r="KJJ249" s="72"/>
      <c r="KJK249" s="72"/>
      <c r="KJL249" s="138"/>
      <c r="KJM249" s="71"/>
      <c r="KJN249" s="72"/>
      <c r="KJO249" s="71"/>
      <c r="KJP249" s="72"/>
      <c r="KJQ249" s="72"/>
      <c r="KJR249" s="72"/>
      <c r="KJS249" s="138"/>
      <c r="KJT249" s="71"/>
      <c r="KJU249" s="72"/>
      <c r="KJV249" s="71"/>
      <c r="KJW249" s="72"/>
      <c r="KJX249" s="72"/>
      <c r="KJY249" s="72"/>
      <c r="KJZ249" s="138"/>
      <c r="KKA249" s="71"/>
      <c r="KKB249" s="72"/>
      <c r="KKC249" s="71"/>
      <c r="KKD249" s="72"/>
      <c r="KKE249" s="72"/>
      <c r="KKF249" s="72"/>
      <c r="KKG249" s="138"/>
      <c r="KKH249" s="71"/>
      <c r="KKI249" s="72"/>
      <c r="KKJ249" s="71"/>
      <c r="KKK249" s="72"/>
      <c r="KKL249" s="72"/>
      <c r="KKM249" s="72"/>
      <c r="KKN249" s="138"/>
      <c r="KKO249" s="71"/>
      <c r="KKP249" s="72"/>
      <c r="KKQ249" s="71"/>
      <c r="KKR249" s="72"/>
      <c r="KKS249" s="72"/>
      <c r="KKT249" s="72"/>
      <c r="KKU249" s="138"/>
      <c r="KKV249" s="71"/>
      <c r="KKW249" s="72"/>
      <c r="KKX249" s="71"/>
      <c r="KKY249" s="72"/>
      <c r="KKZ249" s="72"/>
      <c r="KLA249" s="72"/>
      <c r="KLB249" s="138"/>
      <c r="KLC249" s="71"/>
      <c r="KLD249" s="72"/>
      <c r="KLE249" s="71"/>
      <c r="KLF249" s="72"/>
      <c r="KLG249" s="72"/>
      <c r="KLH249" s="72"/>
      <c r="KLI249" s="138"/>
      <c r="KLJ249" s="71"/>
      <c r="KLK249" s="72"/>
      <c r="KLL249" s="71"/>
      <c r="KLM249" s="72"/>
      <c r="KLN249" s="72"/>
      <c r="KLO249" s="72"/>
      <c r="KLP249" s="138"/>
      <c r="KLQ249" s="71"/>
      <c r="KLR249" s="72"/>
      <c r="KLS249" s="71"/>
      <c r="KLT249" s="72"/>
      <c r="KLU249" s="72"/>
      <c r="KLV249" s="72"/>
      <c r="KLW249" s="138"/>
      <c r="KLX249" s="71"/>
      <c r="KLY249" s="72"/>
      <c r="KLZ249" s="71"/>
      <c r="KMA249" s="72"/>
      <c r="KMB249" s="72"/>
      <c r="KMC249" s="72"/>
      <c r="KMD249" s="138"/>
      <c r="KME249" s="71"/>
      <c r="KMF249" s="72"/>
      <c r="KMG249" s="71"/>
      <c r="KMH249" s="72"/>
      <c r="KMI249" s="72"/>
      <c r="KMJ249" s="72"/>
      <c r="KMK249" s="138"/>
      <c r="KML249" s="71"/>
      <c r="KMM249" s="72"/>
      <c r="KMN249" s="71"/>
      <c r="KMO249" s="72"/>
      <c r="KMP249" s="72"/>
      <c r="KMQ249" s="72"/>
      <c r="KMR249" s="138"/>
      <c r="KMS249" s="71"/>
      <c r="KMT249" s="72"/>
      <c r="KMU249" s="71"/>
      <c r="KMV249" s="72"/>
      <c r="KMW249" s="72"/>
      <c r="KMX249" s="72"/>
      <c r="KMY249" s="138"/>
      <c r="KMZ249" s="71"/>
      <c r="KNA249" s="72"/>
      <c r="KNB249" s="71"/>
      <c r="KNC249" s="72"/>
      <c r="KND249" s="72"/>
      <c r="KNE249" s="72"/>
      <c r="KNF249" s="138"/>
      <c r="KNG249" s="71"/>
      <c r="KNH249" s="72"/>
      <c r="KNI249" s="71"/>
      <c r="KNJ249" s="72"/>
      <c r="KNK249" s="72"/>
      <c r="KNL249" s="72"/>
      <c r="KNM249" s="138"/>
      <c r="KNN249" s="71"/>
      <c r="KNO249" s="72"/>
      <c r="KNP249" s="71"/>
      <c r="KNQ249" s="72"/>
      <c r="KNR249" s="72"/>
      <c r="KNS249" s="72"/>
      <c r="KNT249" s="138"/>
      <c r="KNU249" s="71"/>
      <c r="KNV249" s="72"/>
      <c r="KNW249" s="71"/>
      <c r="KNX249" s="72"/>
      <c r="KNY249" s="72"/>
      <c r="KNZ249" s="72"/>
      <c r="KOA249" s="138"/>
      <c r="KOB249" s="141"/>
      <c r="KOC249" s="72"/>
      <c r="KOD249" s="71"/>
      <c r="KOE249" s="72"/>
      <c r="KOF249" s="72"/>
      <c r="KOG249" s="72"/>
      <c r="KOH249" s="138"/>
      <c r="KOI249" s="141"/>
      <c r="KOJ249" s="72"/>
      <c r="KOK249" s="71"/>
      <c r="KOL249" s="72"/>
      <c r="KOM249" s="72"/>
      <c r="KON249" s="72"/>
      <c r="KOO249" s="136"/>
      <c r="KOP249" s="137"/>
      <c r="KOQ249" s="71"/>
      <c r="KOR249" s="71"/>
      <c r="KOS249" s="138"/>
      <c r="KOT249" s="138"/>
      <c r="KOU249" s="139"/>
      <c r="KOV249" s="71"/>
      <c r="KOW249" s="72"/>
      <c r="KOX249" s="71"/>
      <c r="KOY249" s="140"/>
      <c r="KOZ249" s="72"/>
      <c r="KPA249" s="72"/>
      <c r="KPB249" s="138"/>
      <c r="KPC249" s="71"/>
      <c r="KPD249" s="72"/>
      <c r="KPE249" s="71"/>
      <c r="KPF249" s="72"/>
      <c r="KPG249" s="72"/>
      <c r="KPH249" s="72"/>
      <c r="KPI249" s="138"/>
      <c r="KPJ249" s="71"/>
      <c r="KPK249" s="72"/>
      <c r="KPL249" s="71"/>
      <c r="KPM249" s="72"/>
      <c r="KPN249" s="72"/>
      <c r="KPO249" s="72"/>
      <c r="KPP249" s="138"/>
      <c r="KPQ249" s="71"/>
      <c r="KPR249" s="72"/>
      <c r="KPS249" s="71"/>
      <c r="KPT249" s="72"/>
      <c r="KPU249" s="72"/>
      <c r="KPV249" s="72"/>
      <c r="KPW249" s="138"/>
      <c r="KPX249" s="71"/>
      <c r="KPY249" s="72"/>
      <c r="KPZ249" s="71"/>
      <c r="KQA249" s="72"/>
      <c r="KQB249" s="72"/>
      <c r="KQC249" s="72"/>
      <c r="KQD249" s="138"/>
      <c r="KQE249" s="71"/>
      <c r="KQF249" s="72"/>
      <c r="KQG249" s="71"/>
      <c r="KQH249" s="72"/>
      <c r="KQI249" s="72"/>
      <c r="KQJ249" s="72"/>
      <c r="KQK249" s="138"/>
      <c r="KQL249" s="71"/>
      <c r="KQM249" s="72"/>
      <c r="KQN249" s="71"/>
      <c r="KQO249" s="72"/>
      <c r="KQP249" s="72"/>
      <c r="KQQ249" s="72"/>
      <c r="KQR249" s="138"/>
      <c r="KQS249" s="71"/>
      <c r="KQT249" s="72"/>
      <c r="KQU249" s="71"/>
      <c r="KQV249" s="72"/>
      <c r="KQW249" s="72"/>
      <c r="KQX249" s="72"/>
      <c r="KQY249" s="138"/>
      <c r="KQZ249" s="71"/>
      <c r="KRA249" s="72"/>
      <c r="KRB249" s="71"/>
      <c r="KRC249" s="72"/>
      <c r="KRD249" s="72"/>
      <c r="KRE249" s="72"/>
      <c r="KRF249" s="138"/>
      <c r="KRG249" s="71"/>
      <c r="KRH249" s="72"/>
      <c r="KRI249" s="71"/>
      <c r="KRJ249" s="72"/>
      <c r="KRK249" s="72"/>
      <c r="KRL249" s="72"/>
      <c r="KRM249" s="138"/>
      <c r="KRN249" s="71"/>
      <c r="KRO249" s="72"/>
      <c r="KRP249" s="71"/>
      <c r="KRQ249" s="72"/>
      <c r="KRR249" s="72"/>
      <c r="KRS249" s="72"/>
      <c r="KRT249" s="138"/>
      <c r="KRU249" s="71"/>
      <c r="KRV249" s="72"/>
      <c r="KRW249" s="71"/>
      <c r="KRX249" s="72"/>
      <c r="KRY249" s="72"/>
      <c r="KRZ249" s="72"/>
      <c r="KSA249" s="138"/>
      <c r="KSB249" s="71"/>
      <c r="KSC249" s="72"/>
      <c r="KSD249" s="71"/>
      <c r="KSE249" s="72"/>
      <c r="KSF249" s="72"/>
      <c r="KSG249" s="72"/>
      <c r="KSH249" s="138"/>
      <c r="KSI249" s="71"/>
      <c r="KSJ249" s="72"/>
      <c r="KSK249" s="71"/>
      <c r="KSL249" s="72"/>
      <c r="KSM249" s="72"/>
      <c r="KSN249" s="72"/>
      <c r="KSO249" s="138"/>
      <c r="KSP249" s="71"/>
      <c r="KSQ249" s="72"/>
      <c r="KSR249" s="71"/>
      <c r="KSS249" s="72"/>
      <c r="KST249" s="72"/>
      <c r="KSU249" s="72"/>
      <c r="KSV249" s="138"/>
      <c r="KSW249" s="71"/>
      <c r="KSX249" s="72"/>
      <c r="KSY249" s="71"/>
      <c r="KSZ249" s="72"/>
      <c r="KTA249" s="72"/>
      <c r="KTB249" s="72"/>
      <c r="KTC249" s="138"/>
      <c r="KTD249" s="71"/>
      <c r="KTE249" s="72"/>
      <c r="KTF249" s="71"/>
      <c r="KTG249" s="72"/>
      <c r="KTH249" s="72"/>
      <c r="KTI249" s="72"/>
      <c r="KTJ249" s="138"/>
      <c r="KTK249" s="71"/>
      <c r="KTL249" s="72"/>
      <c r="KTM249" s="71"/>
      <c r="KTN249" s="72"/>
      <c r="KTO249" s="72"/>
      <c r="KTP249" s="72"/>
      <c r="KTQ249" s="138"/>
      <c r="KTR249" s="71"/>
      <c r="KTS249" s="72"/>
      <c r="KTT249" s="71"/>
      <c r="KTU249" s="72"/>
      <c r="KTV249" s="72"/>
      <c r="KTW249" s="72"/>
      <c r="KTX249" s="138"/>
      <c r="KTY249" s="71"/>
      <c r="KTZ249" s="72"/>
      <c r="KUA249" s="71"/>
      <c r="KUB249" s="72"/>
      <c r="KUC249" s="72"/>
      <c r="KUD249" s="72"/>
      <c r="KUE249" s="138"/>
      <c r="KUF249" s="71"/>
      <c r="KUG249" s="72"/>
      <c r="KUH249" s="71"/>
      <c r="KUI249" s="72"/>
      <c r="KUJ249" s="72"/>
      <c r="KUK249" s="72"/>
      <c r="KUL249" s="138"/>
      <c r="KUM249" s="71"/>
      <c r="KUN249" s="72"/>
      <c r="KUO249" s="71"/>
      <c r="KUP249" s="72"/>
      <c r="KUQ249" s="72"/>
      <c r="KUR249" s="72"/>
      <c r="KUS249" s="138"/>
      <c r="KUT249" s="71"/>
      <c r="KUU249" s="72"/>
      <c r="KUV249" s="71"/>
      <c r="KUW249" s="72"/>
      <c r="KUX249" s="72"/>
      <c r="KUY249" s="72"/>
      <c r="KUZ249" s="138"/>
      <c r="KVA249" s="71"/>
      <c r="KVB249" s="72"/>
      <c r="KVC249" s="71"/>
      <c r="KVD249" s="72"/>
      <c r="KVE249" s="72"/>
      <c r="KVF249" s="72"/>
      <c r="KVG249" s="138"/>
      <c r="KVH249" s="71"/>
      <c r="KVI249" s="72"/>
      <c r="KVJ249" s="71"/>
      <c r="KVK249" s="72"/>
      <c r="KVL249" s="72"/>
      <c r="KVM249" s="72"/>
      <c r="KVN249" s="138"/>
      <c r="KVO249" s="71"/>
      <c r="KVP249" s="72"/>
      <c r="KVQ249" s="71"/>
      <c r="KVR249" s="72"/>
      <c r="KVS249" s="72"/>
      <c r="KVT249" s="72"/>
      <c r="KVU249" s="138"/>
      <c r="KVV249" s="71"/>
      <c r="KVW249" s="72"/>
      <c r="KVX249" s="71"/>
      <c r="KVY249" s="72"/>
      <c r="KVZ249" s="72"/>
      <c r="KWA249" s="72"/>
      <c r="KWB249" s="138"/>
      <c r="KWC249" s="71"/>
      <c r="KWD249" s="72"/>
      <c r="KWE249" s="71"/>
      <c r="KWF249" s="72"/>
      <c r="KWG249" s="72"/>
      <c r="KWH249" s="72"/>
      <c r="KWI249" s="138"/>
      <c r="KWJ249" s="71"/>
      <c r="KWK249" s="72"/>
      <c r="KWL249" s="71"/>
      <c r="KWM249" s="72"/>
      <c r="KWN249" s="72"/>
      <c r="KWO249" s="72"/>
      <c r="KWP249" s="138"/>
      <c r="KWQ249" s="71"/>
      <c r="KWR249" s="72"/>
      <c r="KWS249" s="71"/>
      <c r="KWT249" s="72"/>
      <c r="KWU249" s="72"/>
      <c r="KWV249" s="72"/>
      <c r="KWW249" s="138"/>
      <c r="KWX249" s="71"/>
      <c r="KWY249" s="72"/>
      <c r="KWZ249" s="71"/>
      <c r="KXA249" s="72"/>
      <c r="KXB249" s="72"/>
      <c r="KXC249" s="72"/>
      <c r="KXD249" s="138"/>
      <c r="KXE249" s="141"/>
      <c r="KXF249" s="72"/>
      <c r="KXG249" s="71"/>
      <c r="KXH249" s="72"/>
      <c r="KXI249" s="72"/>
      <c r="KXJ249" s="72"/>
      <c r="KXK249" s="138"/>
      <c r="KXL249" s="141"/>
      <c r="KXM249" s="72"/>
      <c r="KXN249" s="71"/>
      <c r="KXO249" s="72"/>
      <c r="KXP249" s="72"/>
      <c r="KXQ249" s="72"/>
      <c r="KXR249" s="136"/>
      <c r="KXS249" s="137"/>
      <c r="KXT249" s="71"/>
      <c r="KXU249" s="71"/>
      <c r="KXV249" s="138"/>
      <c r="KXW249" s="138"/>
      <c r="KXX249" s="139"/>
      <c r="KXY249" s="71"/>
      <c r="KXZ249" s="72"/>
      <c r="KYA249" s="71"/>
      <c r="KYB249" s="140"/>
      <c r="KYC249" s="72"/>
      <c r="KYD249" s="72"/>
      <c r="KYE249" s="138"/>
      <c r="KYF249" s="71"/>
      <c r="KYG249" s="72"/>
      <c r="KYH249" s="71"/>
      <c r="KYI249" s="72"/>
      <c r="KYJ249" s="72"/>
      <c r="KYK249" s="72"/>
      <c r="KYL249" s="138"/>
      <c r="KYM249" s="71"/>
      <c r="KYN249" s="72"/>
      <c r="KYO249" s="71"/>
      <c r="KYP249" s="72"/>
      <c r="KYQ249" s="72"/>
      <c r="KYR249" s="72"/>
      <c r="KYS249" s="138"/>
      <c r="KYT249" s="71"/>
      <c r="KYU249" s="72"/>
      <c r="KYV249" s="71"/>
      <c r="KYW249" s="72"/>
      <c r="KYX249" s="72"/>
      <c r="KYY249" s="72"/>
      <c r="KYZ249" s="138"/>
      <c r="KZA249" s="71"/>
      <c r="KZB249" s="72"/>
      <c r="KZC249" s="71"/>
      <c r="KZD249" s="72"/>
      <c r="KZE249" s="72"/>
      <c r="KZF249" s="72"/>
      <c r="KZG249" s="138"/>
      <c r="KZH249" s="71"/>
      <c r="KZI249" s="72"/>
      <c r="KZJ249" s="71"/>
      <c r="KZK249" s="72"/>
      <c r="KZL249" s="72"/>
      <c r="KZM249" s="72"/>
      <c r="KZN249" s="138"/>
      <c r="KZO249" s="71"/>
      <c r="KZP249" s="72"/>
      <c r="KZQ249" s="71"/>
      <c r="KZR249" s="72"/>
      <c r="KZS249" s="72"/>
      <c r="KZT249" s="72"/>
      <c r="KZU249" s="138"/>
      <c r="KZV249" s="71"/>
      <c r="KZW249" s="72"/>
      <c r="KZX249" s="71"/>
      <c r="KZY249" s="72"/>
      <c r="KZZ249" s="72"/>
      <c r="LAA249" s="72"/>
      <c r="LAB249" s="138"/>
      <c r="LAC249" s="71"/>
      <c r="LAD249" s="72"/>
      <c r="LAE249" s="71"/>
      <c r="LAF249" s="72"/>
      <c r="LAG249" s="72"/>
      <c r="LAH249" s="72"/>
      <c r="LAI249" s="138"/>
      <c r="LAJ249" s="71"/>
      <c r="LAK249" s="72"/>
      <c r="LAL249" s="71"/>
      <c r="LAM249" s="72"/>
      <c r="LAN249" s="72"/>
      <c r="LAO249" s="72"/>
      <c r="LAP249" s="138"/>
      <c r="LAQ249" s="71"/>
      <c r="LAR249" s="72"/>
      <c r="LAS249" s="71"/>
      <c r="LAT249" s="72"/>
      <c r="LAU249" s="72"/>
      <c r="LAV249" s="72"/>
      <c r="LAW249" s="138"/>
      <c r="LAX249" s="71"/>
      <c r="LAY249" s="72"/>
      <c r="LAZ249" s="71"/>
      <c r="LBA249" s="72"/>
      <c r="LBB249" s="72"/>
      <c r="LBC249" s="72"/>
      <c r="LBD249" s="138"/>
      <c r="LBE249" s="71"/>
      <c r="LBF249" s="72"/>
      <c r="LBG249" s="71"/>
      <c r="LBH249" s="72"/>
      <c r="LBI249" s="72"/>
      <c r="LBJ249" s="72"/>
      <c r="LBK249" s="138"/>
      <c r="LBL249" s="71"/>
      <c r="LBM249" s="72"/>
      <c r="LBN249" s="71"/>
      <c r="LBO249" s="72"/>
      <c r="LBP249" s="72"/>
      <c r="LBQ249" s="72"/>
      <c r="LBR249" s="138"/>
      <c r="LBS249" s="71"/>
      <c r="LBT249" s="72"/>
      <c r="LBU249" s="71"/>
      <c r="LBV249" s="72"/>
      <c r="LBW249" s="72"/>
      <c r="LBX249" s="72"/>
      <c r="LBY249" s="138"/>
      <c r="LBZ249" s="71"/>
      <c r="LCA249" s="72"/>
      <c r="LCB249" s="71"/>
      <c r="LCC249" s="72"/>
      <c r="LCD249" s="72"/>
      <c r="LCE249" s="72"/>
      <c r="LCF249" s="138"/>
      <c r="LCG249" s="71"/>
      <c r="LCH249" s="72"/>
      <c r="LCI249" s="71"/>
      <c r="LCJ249" s="72"/>
      <c r="LCK249" s="72"/>
      <c r="LCL249" s="72"/>
      <c r="LCM249" s="138"/>
      <c r="LCN249" s="71"/>
      <c r="LCO249" s="72"/>
      <c r="LCP249" s="71"/>
      <c r="LCQ249" s="72"/>
      <c r="LCR249" s="72"/>
      <c r="LCS249" s="72"/>
      <c r="LCT249" s="138"/>
      <c r="LCU249" s="71"/>
      <c r="LCV249" s="72"/>
      <c r="LCW249" s="71"/>
      <c r="LCX249" s="72"/>
      <c r="LCY249" s="72"/>
      <c r="LCZ249" s="72"/>
      <c r="LDA249" s="138"/>
      <c r="LDB249" s="71"/>
      <c r="LDC249" s="72"/>
      <c r="LDD249" s="71"/>
      <c r="LDE249" s="72"/>
      <c r="LDF249" s="72"/>
      <c r="LDG249" s="72"/>
      <c r="LDH249" s="138"/>
      <c r="LDI249" s="71"/>
      <c r="LDJ249" s="72"/>
      <c r="LDK249" s="71"/>
      <c r="LDL249" s="72"/>
      <c r="LDM249" s="72"/>
      <c r="LDN249" s="72"/>
      <c r="LDO249" s="138"/>
      <c r="LDP249" s="71"/>
      <c r="LDQ249" s="72"/>
      <c r="LDR249" s="71"/>
      <c r="LDS249" s="72"/>
      <c r="LDT249" s="72"/>
      <c r="LDU249" s="72"/>
      <c r="LDV249" s="138"/>
      <c r="LDW249" s="71"/>
      <c r="LDX249" s="72"/>
      <c r="LDY249" s="71"/>
      <c r="LDZ249" s="72"/>
      <c r="LEA249" s="72"/>
      <c r="LEB249" s="72"/>
      <c r="LEC249" s="138"/>
      <c r="LED249" s="71"/>
      <c r="LEE249" s="72"/>
      <c r="LEF249" s="71"/>
      <c r="LEG249" s="72"/>
      <c r="LEH249" s="72"/>
      <c r="LEI249" s="72"/>
      <c r="LEJ249" s="138"/>
      <c r="LEK249" s="71"/>
      <c r="LEL249" s="72"/>
      <c r="LEM249" s="71"/>
      <c r="LEN249" s="72"/>
      <c r="LEO249" s="72"/>
      <c r="LEP249" s="72"/>
      <c r="LEQ249" s="138"/>
      <c r="LER249" s="71"/>
      <c r="LES249" s="72"/>
      <c r="LET249" s="71"/>
      <c r="LEU249" s="72"/>
      <c r="LEV249" s="72"/>
      <c r="LEW249" s="72"/>
      <c r="LEX249" s="138"/>
      <c r="LEY249" s="71"/>
      <c r="LEZ249" s="72"/>
      <c r="LFA249" s="71"/>
      <c r="LFB249" s="72"/>
      <c r="LFC249" s="72"/>
      <c r="LFD249" s="72"/>
      <c r="LFE249" s="138"/>
      <c r="LFF249" s="71"/>
      <c r="LFG249" s="72"/>
      <c r="LFH249" s="71"/>
      <c r="LFI249" s="72"/>
      <c r="LFJ249" s="72"/>
      <c r="LFK249" s="72"/>
      <c r="LFL249" s="138"/>
      <c r="LFM249" s="71"/>
      <c r="LFN249" s="72"/>
      <c r="LFO249" s="71"/>
      <c r="LFP249" s="72"/>
      <c r="LFQ249" s="72"/>
      <c r="LFR249" s="72"/>
      <c r="LFS249" s="138"/>
      <c r="LFT249" s="71"/>
      <c r="LFU249" s="72"/>
      <c r="LFV249" s="71"/>
      <c r="LFW249" s="72"/>
      <c r="LFX249" s="72"/>
      <c r="LFY249" s="72"/>
      <c r="LFZ249" s="138"/>
      <c r="LGA249" s="71"/>
      <c r="LGB249" s="72"/>
      <c r="LGC249" s="71"/>
      <c r="LGD249" s="72"/>
      <c r="LGE249" s="72"/>
      <c r="LGF249" s="72"/>
      <c r="LGG249" s="138"/>
      <c r="LGH249" s="141"/>
      <c r="LGI249" s="72"/>
      <c r="LGJ249" s="71"/>
      <c r="LGK249" s="72"/>
      <c r="LGL249" s="72"/>
      <c r="LGM249" s="72"/>
      <c r="LGN249" s="138"/>
      <c r="LGO249" s="141"/>
      <c r="LGP249" s="72"/>
      <c r="LGQ249" s="71"/>
      <c r="LGR249" s="72"/>
      <c r="LGS249" s="72"/>
      <c r="LGT249" s="72"/>
      <c r="LGU249" s="136"/>
      <c r="LGV249" s="137"/>
      <c r="LGW249" s="71"/>
      <c r="LGX249" s="71"/>
      <c r="LGY249" s="138"/>
      <c r="LGZ249" s="138"/>
      <c r="LHA249" s="139"/>
      <c r="LHB249" s="71"/>
      <c r="LHC249" s="72"/>
      <c r="LHD249" s="71"/>
      <c r="LHE249" s="140"/>
      <c r="LHF249" s="72"/>
      <c r="LHG249" s="72"/>
      <c r="LHH249" s="138"/>
      <c r="LHI249" s="71"/>
      <c r="LHJ249" s="72"/>
      <c r="LHK249" s="71"/>
      <c r="LHL249" s="72"/>
      <c r="LHM249" s="72"/>
      <c r="LHN249" s="72"/>
      <c r="LHO249" s="138"/>
      <c r="LHP249" s="71"/>
      <c r="LHQ249" s="72"/>
      <c r="LHR249" s="71"/>
      <c r="LHS249" s="72"/>
      <c r="LHT249" s="72"/>
      <c r="LHU249" s="72"/>
      <c r="LHV249" s="138"/>
      <c r="LHW249" s="71"/>
      <c r="LHX249" s="72"/>
      <c r="LHY249" s="71"/>
      <c r="LHZ249" s="72"/>
      <c r="LIA249" s="72"/>
      <c r="LIB249" s="72"/>
      <c r="LIC249" s="138"/>
      <c r="LID249" s="71"/>
      <c r="LIE249" s="72"/>
      <c r="LIF249" s="71"/>
      <c r="LIG249" s="72"/>
      <c r="LIH249" s="72"/>
      <c r="LII249" s="72"/>
      <c r="LIJ249" s="138"/>
      <c r="LIK249" s="71"/>
      <c r="LIL249" s="72"/>
      <c r="LIM249" s="71"/>
      <c r="LIN249" s="72"/>
      <c r="LIO249" s="72"/>
      <c r="LIP249" s="72"/>
      <c r="LIQ249" s="138"/>
      <c r="LIR249" s="71"/>
      <c r="LIS249" s="72"/>
      <c r="LIT249" s="71"/>
      <c r="LIU249" s="72"/>
      <c r="LIV249" s="72"/>
      <c r="LIW249" s="72"/>
      <c r="LIX249" s="138"/>
      <c r="LIY249" s="71"/>
      <c r="LIZ249" s="72"/>
      <c r="LJA249" s="71"/>
      <c r="LJB249" s="72"/>
      <c r="LJC249" s="72"/>
      <c r="LJD249" s="72"/>
      <c r="LJE249" s="138"/>
      <c r="LJF249" s="71"/>
      <c r="LJG249" s="72"/>
      <c r="LJH249" s="71"/>
      <c r="LJI249" s="72"/>
      <c r="LJJ249" s="72"/>
      <c r="LJK249" s="72"/>
      <c r="LJL249" s="138"/>
      <c r="LJM249" s="71"/>
      <c r="LJN249" s="72"/>
      <c r="LJO249" s="71"/>
      <c r="LJP249" s="72"/>
      <c r="LJQ249" s="72"/>
      <c r="LJR249" s="72"/>
      <c r="LJS249" s="138"/>
      <c r="LJT249" s="71"/>
      <c r="LJU249" s="72"/>
      <c r="LJV249" s="71"/>
      <c r="LJW249" s="72"/>
      <c r="LJX249" s="72"/>
      <c r="LJY249" s="72"/>
      <c r="LJZ249" s="138"/>
      <c r="LKA249" s="71"/>
      <c r="LKB249" s="72"/>
      <c r="LKC249" s="71"/>
      <c r="LKD249" s="72"/>
      <c r="LKE249" s="72"/>
      <c r="LKF249" s="72"/>
      <c r="LKG249" s="138"/>
      <c r="LKH249" s="71"/>
      <c r="LKI249" s="72"/>
      <c r="LKJ249" s="71"/>
      <c r="LKK249" s="72"/>
      <c r="LKL249" s="72"/>
      <c r="LKM249" s="72"/>
      <c r="LKN249" s="138"/>
      <c r="LKO249" s="71"/>
      <c r="LKP249" s="72"/>
      <c r="LKQ249" s="71"/>
      <c r="LKR249" s="72"/>
      <c r="LKS249" s="72"/>
      <c r="LKT249" s="72"/>
      <c r="LKU249" s="138"/>
      <c r="LKV249" s="71"/>
      <c r="LKW249" s="72"/>
      <c r="LKX249" s="71"/>
      <c r="LKY249" s="72"/>
      <c r="LKZ249" s="72"/>
      <c r="LLA249" s="72"/>
      <c r="LLB249" s="138"/>
      <c r="LLC249" s="71"/>
      <c r="LLD249" s="72"/>
      <c r="LLE249" s="71"/>
      <c r="LLF249" s="72"/>
      <c r="LLG249" s="72"/>
      <c r="LLH249" s="72"/>
      <c r="LLI249" s="138"/>
      <c r="LLJ249" s="71"/>
      <c r="LLK249" s="72"/>
      <c r="LLL249" s="71"/>
      <c r="LLM249" s="72"/>
      <c r="LLN249" s="72"/>
      <c r="LLO249" s="72"/>
      <c r="LLP249" s="138"/>
      <c r="LLQ249" s="71"/>
      <c r="LLR249" s="72"/>
      <c r="LLS249" s="71"/>
      <c r="LLT249" s="72"/>
      <c r="LLU249" s="72"/>
      <c r="LLV249" s="72"/>
      <c r="LLW249" s="138"/>
      <c r="LLX249" s="71"/>
      <c r="LLY249" s="72"/>
      <c r="LLZ249" s="71"/>
      <c r="LMA249" s="72"/>
      <c r="LMB249" s="72"/>
      <c r="LMC249" s="72"/>
      <c r="LMD249" s="138"/>
      <c r="LME249" s="71"/>
      <c r="LMF249" s="72"/>
      <c r="LMG249" s="71"/>
      <c r="LMH249" s="72"/>
      <c r="LMI249" s="72"/>
      <c r="LMJ249" s="72"/>
      <c r="LMK249" s="138"/>
      <c r="LML249" s="71"/>
      <c r="LMM249" s="72"/>
      <c r="LMN249" s="71"/>
      <c r="LMO249" s="72"/>
      <c r="LMP249" s="72"/>
      <c r="LMQ249" s="72"/>
      <c r="LMR249" s="138"/>
      <c r="LMS249" s="71"/>
      <c r="LMT249" s="72"/>
      <c r="LMU249" s="71"/>
      <c r="LMV249" s="72"/>
      <c r="LMW249" s="72"/>
      <c r="LMX249" s="72"/>
      <c r="LMY249" s="138"/>
      <c r="LMZ249" s="71"/>
      <c r="LNA249" s="72"/>
      <c r="LNB249" s="71"/>
      <c r="LNC249" s="72"/>
      <c r="LND249" s="72"/>
      <c r="LNE249" s="72"/>
      <c r="LNF249" s="138"/>
      <c r="LNG249" s="71"/>
      <c r="LNH249" s="72"/>
      <c r="LNI249" s="71"/>
      <c r="LNJ249" s="72"/>
      <c r="LNK249" s="72"/>
      <c r="LNL249" s="72"/>
      <c r="LNM249" s="138"/>
      <c r="LNN249" s="71"/>
      <c r="LNO249" s="72"/>
      <c r="LNP249" s="71"/>
      <c r="LNQ249" s="72"/>
      <c r="LNR249" s="72"/>
      <c r="LNS249" s="72"/>
      <c r="LNT249" s="138"/>
      <c r="LNU249" s="71"/>
      <c r="LNV249" s="72"/>
      <c r="LNW249" s="71"/>
      <c r="LNX249" s="72"/>
      <c r="LNY249" s="72"/>
      <c r="LNZ249" s="72"/>
      <c r="LOA249" s="138"/>
      <c r="LOB249" s="71"/>
      <c r="LOC249" s="72"/>
      <c r="LOD249" s="71"/>
      <c r="LOE249" s="72"/>
      <c r="LOF249" s="72"/>
      <c r="LOG249" s="72"/>
      <c r="LOH249" s="138"/>
      <c r="LOI249" s="71"/>
      <c r="LOJ249" s="72"/>
      <c r="LOK249" s="71"/>
      <c r="LOL249" s="72"/>
      <c r="LOM249" s="72"/>
      <c r="LON249" s="72"/>
      <c r="LOO249" s="138"/>
      <c r="LOP249" s="71"/>
      <c r="LOQ249" s="72"/>
      <c r="LOR249" s="71"/>
      <c r="LOS249" s="72"/>
      <c r="LOT249" s="72"/>
      <c r="LOU249" s="72"/>
      <c r="LOV249" s="138"/>
      <c r="LOW249" s="71"/>
      <c r="LOX249" s="72"/>
      <c r="LOY249" s="71"/>
      <c r="LOZ249" s="72"/>
      <c r="LPA249" s="72"/>
      <c r="LPB249" s="72"/>
      <c r="LPC249" s="138"/>
      <c r="LPD249" s="71"/>
      <c r="LPE249" s="72"/>
      <c r="LPF249" s="71"/>
      <c r="LPG249" s="72"/>
      <c r="LPH249" s="72"/>
      <c r="LPI249" s="72"/>
      <c r="LPJ249" s="138"/>
      <c r="LPK249" s="141"/>
      <c r="LPL249" s="72"/>
      <c r="LPM249" s="71"/>
      <c r="LPN249" s="72"/>
      <c r="LPO249" s="72"/>
      <c r="LPP249" s="72"/>
      <c r="LPQ249" s="138"/>
      <c r="LPR249" s="141"/>
      <c r="LPS249" s="72"/>
      <c r="LPT249" s="71"/>
      <c r="LPU249" s="72"/>
      <c r="LPV249" s="72"/>
      <c r="LPW249" s="72"/>
      <c r="LPX249" s="136"/>
      <c r="LPY249" s="137"/>
      <c r="LPZ249" s="71"/>
      <c r="LQA249" s="71"/>
      <c r="LQB249" s="138"/>
      <c r="LQC249" s="138"/>
      <c r="LQD249" s="139"/>
      <c r="LQE249" s="71"/>
      <c r="LQF249" s="72"/>
      <c r="LQG249" s="71"/>
      <c r="LQH249" s="140"/>
      <c r="LQI249" s="72"/>
      <c r="LQJ249" s="72"/>
      <c r="LQK249" s="138"/>
      <c r="LQL249" s="71"/>
      <c r="LQM249" s="72"/>
      <c r="LQN249" s="71"/>
      <c r="LQO249" s="72"/>
      <c r="LQP249" s="72"/>
      <c r="LQQ249" s="72"/>
      <c r="LQR249" s="138"/>
      <c r="LQS249" s="71"/>
      <c r="LQT249" s="72"/>
      <c r="LQU249" s="71"/>
      <c r="LQV249" s="72"/>
      <c r="LQW249" s="72"/>
      <c r="LQX249" s="72"/>
      <c r="LQY249" s="138"/>
      <c r="LQZ249" s="71"/>
      <c r="LRA249" s="72"/>
      <c r="LRB249" s="71"/>
      <c r="LRC249" s="72"/>
      <c r="LRD249" s="72"/>
      <c r="LRE249" s="72"/>
      <c r="LRF249" s="138"/>
      <c r="LRG249" s="71"/>
      <c r="LRH249" s="72"/>
      <c r="LRI249" s="71"/>
      <c r="LRJ249" s="72"/>
      <c r="LRK249" s="72"/>
      <c r="LRL249" s="72"/>
      <c r="LRM249" s="138"/>
      <c r="LRN249" s="71"/>
      <c r="LRO249" s="72"/>
      <c r="LRP249" s="71"/>
      <c r="LRQ249" s="72"/>
      <c r="LRR249" s="72"/>
      <c r="LRS249" s="72"/>
      <c r="LRT249" s="138"/>
      <c r="LRU249" s="71"/>
      <c r="LRV249" s="72"/>
      <c r="LRW249" s="71"/>
      <c r="LRX249" s="72"/>
      <c r="LRY249" s="72"/>
      <c r="LRZ249" s="72"/>
      <c r="LSA249" s="138"/>
      <c r="LSB249" s="71"/>
      <c r="LSC249" s="72"/>
      <c r="LSD249" s="71"/>
      <c r="LSE249" s="72"/>
      <c r="LSF249" s="72"/>
      <c r="LSG249" s="72"/>
      <c r="LSH249" s="138"/>
      <c r="LSI249" s="71"/>
      <c r="LSJ249" s="72"/>
      <c r="LSK249" s="71"/>
      <c r="LSL249" s="72"/>
      <c r="LSM249" s="72"/>
      <c r="LSN249" s="72"/>
      <c r="LSO249" s="138"/>
      <c r="LSP249" s="71"/>
      <c r="LSQ249" s="72"/>
      <c r="LSR249" s="71"/>
      <c r="LSS249" s="72"/>
      <c r="LST249" s="72"/>
      <c r="LSU249" s="72"/>
      <c r="LSV249" s="138"/>
      <c r="LSW249" s="71"/>
      <c r="LSX249" s="72"/>
      <c r="LSY249" s="71"/>
      <c r="LSZ249" s="72"/>
      <c r="LTA249" s="72"/>
      <c r="LTB249" s="72"/>
      <c r="LTC249" s="138"/>
      <c r="LTD249" s="71"/>
      <c r="LTE249" s="72"/>
      <c r="LTF249" s="71"/>
      <c r="LTG249" s="72"/>
      <c r="LTH249" s="72"/>
      <c r="LTI249" s="72"/>
      <c r="LTJ249" s="138"/>
      <c r="LTK249" s="71"/>
      <c r="LTL249" s="72"/>
      <c r="LTM249" s="71"/>
      <c r="LTN249" s="72"/>
      <c r="LTO249" s="72"/>
      <c r="LTP249" s="72"/>
      <c r="LTQ249" s="138"/>
      <c r="LTR249" s="71"/>
      <c r="LTS249" s="72"/>
      <c r="LTT249" s="71"/>
      <c r="LTU249" s="72"/>
      <c r="LTV249" s="72"/>
      <c r="LTW249" s="72"/>
      <c r="LTX249" s="138"/>
      <c r="LTY249" s="71"/>
      <c r="LTZ249" s="72"/>
      <c r="LUA249" s="71"/>
      <c r="LUB249" s="72"/>
      <c r="LUC249" s="72"/>
      <c r="LUD249" s="72"/>
      <c r="LUE249" s="138"/>
      <c r="LUF249" s="71"/>
      <c r="LUG249" s="72"/>
      <c r="LUH249" s="71"/>
      <c r="LUI249" s="72"/>
      <c r="LUJ249" s="72"/>
      <c r="LUK249" s="72"/>
      <c r="LUL249" s="138"/>
      <c r="LUM249" s="71"/>
      <c r="LUN249" s="72"/>
      <c r="LUO249" s="71"/>
      <c r="LUP249" s="72"/>
      <c r="LUQ249" s="72"/>
      <c r="LUR249" s="72"/>
      <c r="LUS249" s="138"/>
      <c r="LUT249" s="71"/>
      <c r="LUU249" s="72"/>
      <c r="LUV249" s="71"/>
      <c r="LUW249" s="72"/>
      <c r="LUX249" s="72"/>
      <c r="LUY249" s="72"/>
      <c r="LUZ249" s="138"/>
      <c r="LVA249" s="71"/>
      <c r="LVB249" s="72"/>
      <c r="LVC249" s="71"/>
      <c r="LVD249" s="72"/>
      <c r="LVE249" s="72"/>
      <c r="LVF249" s="72"/>
      <c r="LVG249" s="138"/>
      <c r="LVH249" s="71"/>
      <c r="LVI249" s="72"/>
      <c r="LVJ249" s="71"/>
      <c r="LVK249" s="72"/>
      <c r="LVL249" s="72"/>
      <c r="LVM249" s="72"/>
      <c r="LVN249" s="138"/>
      <c r="LVO249" s="71"/>
      <c r="LVP249" s="72"/>
      <c r="LVQ249" s="71"/>
      <c r="LVR249" s="72"/>
      <c r="LVS249" s="72"/>
      <c r="LVT249" s="72"/>
      <c r="LVU249" s="138"/>
      <c r="LVV249" s="71"/>
      <c r="LVW249" s="72"/>
      <c r="LVX249" s="71"/>
      <c r="LVY249" s="72"/>
      <c r="LVZ249" s="72"/>
      <c r="LWA249" s="72"/>
      <c r="LWB249" s="138"/>
      <c r="LWC249" s="71"/>
      <c r="LWD249" s="72"/>
      <c r="LWE249" s="71"/>
      <c r="LWF249" s="72"/>
      <c r="LWG249" s="72"/>
      <c r="LWH249" s="72"/>
      <c r="LWI249" s="138"/>
      <c r="LWJ249" s="71"/>
      <c r="LWK249" s="72"/>
      <c r="LWL249" s="71"/>
      <c r="LWM249" s="72"/>
      <c r="LWN249" s="72"/>
      <c r="LWO249" s="72"/>
      <c r="LWP249" s="138"/>
      <c r="LWQ249" s="71"/>
      <c r="LWR249" s="72"/>
      <c r="LWS249" s="71"/>
      <c r="LWT249" s="72"/>
      <c r="LWU249" s="72"/>
      <c r="LWV249" s="72"/>
      <c r="LWW249" s="138"/>
      <c r="LWX249" s="71"/>
      <c r="LWY249" s="72"/>
      <c r="LWZ249" s="71"/>
      <c r="LXA249" s="72"/>
      <c r="LXB249" s="72"/>
      <c r="LXC249" s="72"/>
      <c r="LXD249" s="138"/>
      <c r="LXE249" s="71"/>
      <c r="LXF249" s="72"/>
      <c r="LXG249" s="71"/>
      <c r="LXH249" s="72"/>
      <c r="LXI249" s="72"/>
      <c r="LXJ249" s="72"/>
      <c r="LXK249" s="138"/>
      <c r="LXL249" s="71"/>
      <c r="LXM249" s="72"/>
      <c r="LXN249" s="71"/>
      <c r="LXO249" s="72"/>
      <c r="LXP249" s="72"/>
      <c r="LXQ249" s="72"/>
      <c r="LXR249" s="138"/>
      <c r="LXS249" s="71"/>
      <c r="LXT249" s="72"/>
      <c r="LXU249" s="71"/>
      <c r="LXV249" s="72"/>
      <c r="LXW249" s="72"/>
      <c r="LXX249" s="72"/>
      <c r="LXY249" s="138"/>
      <c r="LXZ249" s="71"/>
      <c r="LYA249" s="72"/>
      <c r="LYB249" s="71"/>
      <c r="LYC249" s="72"/>
      <c r="LYD249" s="72"/>
      <c r="LYE249" s="72"/>
      <c r="LYF249" s="138"/>
      <c r="LYG249" s="71"/>
      <c r="LYH249" s="72"/>
      <c r="LYI249" s="71"/>
      <c r="LYJ249" s="72"/>
      <c r="LYK249" s="72"/>
      <c r="LYL249" s="72"/>
      <c r="LYM249" s="138"/>
      <c r="LYN249" s="141"/>
      <c r="LYO249" s="72"/>
      <c r="LYP249" s="71"/>
      <c r="LYQ249" s="72"/>
      <c r="LYR249" s="72"/>
      <c r="LYS249" s="72"/>
      <c r="LYT249" s="138"/>
      <c r="LYU249" s="141"/>
      <c r="LYV249" s="72"/>
      <c r="LYW249" s="71"/>
      <c r="LYX249" s="72"/>
      <c r="LYY249" s="72"/>
      <c r="LYZ249" s="72"/>
      <c r="LZA249" s="136"/>
      <c r="LZB249" s="137"/>
      <c r="LZC249" s="71"/>
      <c r="LZD249" s="71"/>
      <c r="LZE249" s="138"/>
      <c r="LZF249" s="138"/>
      <c r="LZG249" s="139"/>
      <c r="LZH249" s="71"/>
      <c r="LZI249" s="72"/>
      <c r="LZJ249" s="71"/>
      <c r="LZK249" s="140"/>
      <c r="LZL249" s="72"/>
      <c r="LZM249" s="72"/>
      <c r="LZN249" s="138"/>
      <c r="LZO249" s="71"/>
      <c r="LZP249" s="72"/>
      <c r="LZQ249" s="71"/>
      <c r="LZR249" s="72"/>
      <c r="LZS249" s="72"/>
      <c r="LZT249" s="72"/>
      <c r="LZU249" s="138"/>
      <c r="LZV249" s="71"/>
      <c r="LZW249" s="72"/>
      <c r="LZX249" s="71"/>
      <c r="LZY249" s="72"/>
      <c r="LZZ249" s="72"/>
      <c r="MAA249" s="72"/>
      <c r="MAB249" s="138"/>
      <c r="MAC249" s="71"/>
      <c r="MAD249" s="72"/>
      <c r="MAE249" s="71"/>
      <c r="MAF249" s="72"/>
      <c r="MAG249" s="72"/>
      <c r="MAH249" s="72"/>
      <c r="MAI249" s="138"/>
      <c r="MAJ249" s="71"/>
      <c r="MAK249" s="72"/>
      <c r="MAL249" s="71"/>
      <c r="MAM249" s="72"/>
      <c r="MAN249" s="72"/>
      <c r="MAO249" s="72"/>
      <c r="MAP249" s="138"/>
      <c r="MAQ249" s="71"/>
      <c r="MAR249" s="72"/>
      <c r="MAS249" s="71"/>
      <c r="MAT249" s="72"/>
      <c r="MAU249" s="72"/>
      <c r="MAV249" s="72"/>
      <c r="MAW249" s="138"/>
      <c r="MAX249" s="71"/>
      <c r="MAY249" s="72"/>
      <c r="MAZ249" s="71"/>
      <c r="MBA249" s="72"/>
      <c r="MBB249" s="72"/>
      <c r="MBC249" s="72"/>
      <c r="MBD249" s="138"/>
      <c r="MBE249" s="71"/>
      <c r="MBF249" s="72"/>
      <c r="MBG249" s="71"/>
      <c r="MBH249" s="72"/>
      <c r="MBI249" s="72"/>
      <c r="MBJ249" s="72"/>
      <c r="MBK249" s="138"/>
      <c r="MBL249" s="71"/>
      <c r="MBM249" s="72"/>
      <c r="MBN249" s="71"/>
      <c r="MBO249" s="72"/>
      <c r="MBP249" s="72"/>
      <c r="MBQ249" s="72"/>
      <c r="MBR249" s="138"/>
      <c r="MBS249" s="71"/>
      <c r="MBT249" s="72"/>
      <c r="MBU249" s="71"/>
      <c r="MBV249" s="72"/>
      <c r="MBW249" s="72"/>
      <c r="MBX249" s="72"/>
      <c r="MBY249" s="138"/>
      <c r="MBZ249" s="71"/>
      <c r="MCA249" s="72"/>
      <c r="MCB249" s="71"/>
      <c r="MCC249" s="72"/>
      <c r="MCD249" s="72"/>
      <c r="MCE249" s="72"/>
      <c r="MCF249" s="138"/>
      <c r="MCG249" s="71"/>
      <c r="MCH249" s="72"/>
      <c r="MCI249" s="71"/>
      <c r="MCJ249" s="72"/>
      <c r="MCK249" s="72"/>
      <c r="MCL249" s="72"/>
      <c r="MCM249" s="138"/>
      <c r="MCN249" s="71"/>
      <c r="MCO249" s="72"/>
      <c r="MCP249" s="71"/>
      <c r="MCQ249" s="72"/>
      <c r="MCR249" s="72"/>
      <c r="MCS249" s="72"/>
      <c r="MCT249" s="138"/>
      <c r="MCU249" s="71"/>
      <c r="MCV249" s="72"/>
      <c r="MCW249" s="71"/>
      <c r="MCX249" s="72"/>
      <c r="MCY249" s="72"/>
      <c r="MCZ249" s="72"/>
      <c r="MDA249" s="138"/>
      <c r="MDB249" s="71"/>
      <c r="MDC249" s="72"/>
      <c r="MDD249" s="71"/>
      <c r="MDE249" s="72"/>
      <c r="MDF249" s="72"/>
      <c r="MDG249" s="72"/>
      <c r="MDH249" s="138"/>
      <c r="MDI249" s="71"/>
      <c r="MDJ249" s="72"/>
      <c r="MDK249" s="71"/>
      <c r="MDL249" s="72"/>
      <c r="MDM249" s="72"/>
      <c r="MDN249" s="72"/>
      <c r="MDO249" s="138"/>
      <c r="MDP249" s="71"/>
      <c r="MDQ249" s="72"/>
      <c r="MDR249" s="71"/>
      <c r="MDS249" s="72"/>
      <c r="MDT249" s="72"/>
      <c r="MDU249" s="72"/>
      <c r="MDV249" s="138"/>
      <c r="MDW249" s="71"/>
      <c r="MDX249" s="72"/>
      <c r="MDY249" s="71"/>
      <c r="MDZ249" s="72"/>
      <c r="MEA249" s="72"/>
      <c r="MEB249" s="72"/>
      <c r="MEC249" s="138"/>
      <c r="MED249" s="71"/>
      <c r="MEE249" s="72"/>
      <c r="MEF249" s="71"/>
      <c r="MEG249" s="72"/>
      <c r="MEH249" s="72"/>
      <c r="MEI249" s="72"/>
      <c r="MEJ249" s="138"/>
      <c r="MEK249" s="71"/>
      <c r="MEL249" s="72"/>
      <c r="MEM249" s="71"/>
      <c r="MEN249" s="72"/>
      <c r="MEO249" s="72"/>
      <c r="MEP249" s="72"/>
      <c r="MEQ249" s="138"/>
      <c r="MER249" s="71"/>
      <c r="MES249" s="72"/>
      <c r="MET249" s="71"/>
      <c r="MEU249" s="72"/>
      <c r="MEV249" s="72"/>
      <c r="MEW249" s="72"/>
      <c r="MEX249" s="138"/>
      <c r="MEY249" s="71"/>
      <c r="MEZ249" s="72"/>
      <c r="MFA249" s="71"/>
      <c r="MFB249" s="72"/>
      <c r="MFC249" s="72"/>
      <c r="MFD249" s="72"/>
      <c r="MFE249" s="138"/>
      <c r="MFF249" s="71"/>
      <c r="MFG249" s="72"/>
      <c r="MFH249" s="71"/>
      <c r="MFI249" s="72"/>
      <c r="MFJ249" s="72"/>
      <c r="MFK249" s="72"/>
      <c r="MFL249" s="138"/>
      <c r="MFM249" s="71"/>
      <c r="MFN249" s="72"/>
      <c r="MFO249" s="71"/>
      <c r="MFP249" s="72"/>
      <c r="MFQ249" s="72"/>
      <c r="MFR249" s="72"/>
      <c r="MFS249" s="138"/>
      <c r="MFT249" s="71"/>
      <c r="MFU249" s="72"/>
      <c r="MFV249" s="71"/>
      <c r="MFW249" s="72"/>
      <c r="MFX249" s="72"/>
      <c r="MFY249" s="72"/>
      <c r="MFZ249" s="138"/>
      <c r="MGA249" s="71"/>
      <c r="MGB249" s="72"/>
      <c r="MGC249" s="71"/>
      <c r="MGD249" s="72"/>
      <c r="MGE249" s="72"/>
      <c r="MGF249" s="72"/>
      <c r="MGG249" s="138"/>
      <c r="MGH249" s="71"/>
      <c r="MGI249" s="72"/>
      <c r="MGJ249" s="71"/>
      <c r="MGK249" s="72"/>
      <c r="MGL249" s="72"/>
      <c r="MGM249" s="72"/>
      <c r="MGN249" s="138"/>
      <c r="MGO249" s="71"/>
      <c r="MGP249" s="72"/>
      <c r="MGQ249" s="71"/>
      <c r="MGR249" s="72"/>
      <c r="MGS249" s="72"/>
      <c r="MGT249" s="72"/>
      <c r="MGU249" s="138"/>
      <c r="MGV249" s="71"/>
      <c r="MGW249" s="72"/>
      <c r="MGX249" s="71"/>
      <c r="MGY249" s="72"/>
      <c r="MGZ249" s="72"/>
      <c r="MHA249" s="72"/>
      <c r="MHB249" s="138"/>
      <c r="MHC249" s="71"/>
      <c r="MHD249" s="72"/>
      <c r="MHE249" s="71"/>
      <c r="MHF249" s="72"/>
      <c r="MHG249" s="72"/>
      <c r="MHH249" s="72"/>
      <c r="MHI249" s="138"/>
      <c r="MHJ249" s="71"/>
      <c r="MHK249" s="72"/>
      <c r="MHL249" s="71"/>
      <c r="MHM249" s="72"/>
      <c r="MHN249" s="72"/>
      <c r="MHO249" s="72"/>
      <c r="MHP249" s="138"/>
      <c r="MHQ249" s="141"/>
      <c r="MHR249" s="72"/>
      <c r="MHS249" s="71"/>
      <c r="MHT249" s="72"/>
      <c r="MHU249" s="72"/>
      <c r="MHV249" s="72"/>
      <c r="MHW249" s="138"/>
      <c r="MHX249" s="141"/>
      <c r="MHY249" s="72"/>
      <c r="MHZ249" s="71"/>
      <c r="MIA249" s="72"/>
      <c r="MIB249" s="72"/>
      <c r="MIC249" s="72"/>
      <c r="MID249" s="136"/>
      <c r="MIE249" s="137"/>
      <c r="MIF249" s="71"/>
      <c r="MIG249" s="71"/>
      <c r="MIH249" s="138"/>
      <c r="MII249" s="138"/>
      <c r="MIJ249" s="139"/>
      <c r="MIK249" s="71"/>
      <c r="MIL249" s="72"/>
      <c r="MIM249" s="71"/>
      <c r="MIN249" s="140"/>
      <c r="MIO249" s="72"/>
      <c r="MIP249" s="72"/>
      <c r="MIQ249" s="138"/>
      <c r="MIR249" s="71"/>
      <c r="MIS249" s="72"/>
      <c r="MIT249" s="71"/>
      <c r="MIU249" s="72"/>
      <c r="MIV249" s="72"/>
      <c r="MIW249" s="72"/>
      <c r="MIX249" s="138"/>
      <c r="MIY249" s="71"/>
      <c r="MIZ249" s="72"/>
      <c r="MJA249" s="71"/>
      <c r="MJB249" s="72"/>
      <c r="MJC249" s="72"/>
      <c r="MJD249" s="72"/>
      <c r="MJE249" s="138"/>
      <c r="MJF249" s="71"/>
      <c r="MJG249" s="72"/>
      <c r="MJH249" s="71"/>
      <c r="MJI249" s="72"/>
      <c r="MJJ249" s="72"/>
      <c r="MJK249" s="72"/>
      <c r="MJL249" s="138"/>
      <c r="MJM249" s="71"/>
      <c r="MJN249" s="72"/>
      <c r="MJO249" s="71"/>
      <c r="MJP249" s="72"/>
      <c r="MJQ249" s="72"/>
      <c r="MJR249" s="72"/>
      <c r="MJS249" s="138"/>
      <c r="MJT249" s="71"/>
      <c r="MJU249" s="72"/>
      <c r="MJV249" s="71"/>
      <c r="MJW249" s="72"/>
      <c r="MJX249" s="72"/>
      <c r="MJY249" s="72"/>
      <c r="MJZ249" s="138"/>
      <c r="MKA249" s="71"/>
      <c r="MKB249" s="72"/>
      <c r="MKC249" s="71"/>
      <c r="MKD249" s="72"/>
      <c r="MKE249" s="72"/>
      <c r="MKF249" s="72"/>
      <c r="MKG249" s="138"/>
      <c r="MKH249" s="71"/>
      <c r="MKI249" s="72"/>
      <c r="MKJ249" s="71"/>
      <c r="MKK249" s="72"/>
      <c r="MKL249" s="72"/>
      <c r="MKM249" s="72"/>
      <c r="MKN249" s="138"/>
      <c r="MKO249" s="71"/>
      <c r="MKP249" s="72"/>
      <c r="MKQ249" s="71"/>
      <c r="MKR249" s="72"/>
      <c r="MKS249" s="72"/>
      <c r="MKT249" s="72"/>
      <c r="MKU249" s="138"/>
      <c r="MKV249" s="71"/>
      <c r="MKW249" s="72"/>
      <c r="MKX249" s="71"/>
      <c r="MKY249" s="72"/>
      <c r="MKZ249" s="72"/>
      <c r="MLA249" s="72"/>
      <c r="MLB249" s="138"/>
      <c r="MLC249" s="71"/>
      <c r="MLD249" s="72"/>
      <c r="MLE249" s="71"/>
      <c r="MLF249" s="72"/>
      <c r="MLG249" s="72"/>
      <c r="MLH249" s="72"/>
      <c r="MLI249" s="138"/>
      <c r="MLJ249" s="71"/>
      <c r="MLK249" s="72"/>
      <c r="MLL249" s="71"/>
      <c r="MLM249" s="72"/>
      <c r="MLN249" s="72"/>
      <c r="MLO249" s="72"/>
      <c r="MLP249" s="138"/>
      <c r="MLQ249" s="71"/>
      <c r="MLR249" s="72"/>
      <c r="MLS249" s="71"/>
      <c r="MLT249" s="72"/>
      <c r="MLU249" s="72"/>
      <c r="MLV249" s="72"/>
      <c r="MLW249" s="138"/>
      <c r="MLX249" s="71"/>
      <c r="MLY249" s="72"/>
      <c r="MLZ249" s="71"/>
      <c r="MMA249" s="72"/>
      <c r="MMB249" s="72"/>
      <c r="MMC249" s="72"/>
      <c r="MMD249" s="138"/>
      <c r="MME249" s="71"/>
      <c r="MMF249" s="72"/>
      <c r="MMG249" s="71"/>
      <c r="MMH249" s="72"/>
      <c r="MMI249" s="72"/>
      <c r="MMJ249" s="72"/>
      <c r="MMK249" s="138"/>
      <c r="MML249" s="71"/>
      <c r="MMM249" s="72"/>
      <c r="MMN249" s="71"/>
      <c r="MMO249" s="72"/>
      <c r="MMP249" s="72"/>
      <c r="MMQ249" s="72"/>
      <c r="MMR249" s="138"/>
      <c r="MMS249" s="71"/>
      <c r="MMT249" s="72"/>
      <c r="MMU249" s="71"/>
      <c r="MMV249" s="72"/>
      <c r="MMW249" s="72"/>
      <c r="MMX249" s="72"/>
      <c r="MMY249" s="138"/>
      <c r="MMZ249" s="71"/>
      <c r="MNA249" s="72"/>
      <c r="MNB249" s="71"/>
      <c r="MNC249" s="72"/>
      <c r="MND249" s="72"/>
      <c r="MNE249" s="72"/>
      <c r="MNF249" s="138"/>
      <c r="MNG249" s="71"/>
      <c r="MNH249" s="72"/>
      <c r="MNI249" s="71"/>
      <c r="MNJ249" s="72"/>
      <c r="MNK249" s="72"/>
      <c r="MNL249" s="72"/>
      <c r="MNM249" s="138"/>
      <c r="MNN249" s="71"/>
      <c r="MNO249" s="72"/>
      <c r="MNP249" s="71"/>
      <c r="MNQ249" s="72"/>
      <c r="MNR249" s="72"/>
      <c r="MNS249" s="72"/>
      <c r="MNT249" s="138"/>
      <c r="MNU249" s="71"/>
      <c r="MNV249" s="72"/>
      <c r="MNW249" s="71"/>
      <c r="MNX249" s="72"/>
      <c r="MNY249" s="72"/>
      <c r="MNZ249" s="72"/>
      <c r="MOA249" s="138"/>
      <c r="MOB249" s="71"/>
      <c r="MOC249" s="72"/>
      <c r="MOD249" s="71"/>
      <c r="MOE249" s="72"/>
      <c r="MOF249" s="72"/>
      <c r="MOG249" s="72"/>
      <c r="MOH249" s="138"/>
      <c r="MOI249" s="71"/>
      <c r="MOJ249" s="72"/>
      <c r="MOK249" s="71"/>
      <c r="MOL249" s="72"/>
      <c r="MOM249" s="72"/>
      <c r="MON249" s="72"/>
      <c r="MOO249" s="138"/>
      <c r="MOP249" s="71"/>
      <c r="MOQ249" s="72"/>
      <c r="MOR249" s="71"/>
      <c r="MOS249" s="72"/>
      <c r="MOT249" s="72"/>
      <c r="MOU249" s="72"/>
      <c r="MOV249" s="138"/>
      <c r="MOW249" s="71"/>
      <c r="MOX249" s="72"/>
      <c r="MOY249" s="71"/>
      <c r="MOZ249" s="72"/>
      <c r="MPA249" s="72"/>
      <c r="MPB249" s="72"/>
      <c r="MPC249" s="138"/>
      <c r="MPD249" s="71"/>
      <c r="MPE249" s="72"/>
      <c r="MPF249" s="71"/>
      <c r="MPG249" s="72"/>
      <c r="MPH249" s="72"/>
      <c r="MPI249" s="72"/>
      <c r="MPJ249" s="138"/>
      <c r="MPK249" s="71"/>
      <c r="MPL249" s="72"/>
      <c r="MPM249" s="71"/>
      <c r="MPN249" s="72"/>
      <c r="MPO249" s="72"/>
      <c r="MPP249" s="72"/>
      <c r="MPQ249" s="138"/>
      <c r="MPR249" s="71"/>
      <c r="MPS249" s="72"/>
      <c r="MPT249" s="71"/>
      <c r="MPU249" s="72"/>
      <c r="MPV249" s="72"/>
      <c r="MPW249" s="72"/>
      <c r="MPX249" s="138"/>
      <c r="MPY249" s="71"/>
      <c r="MPZ249" s="72"/>
      <c r="MQA249" s="71"/>
      <c r="MQB249" s="72"/>
      <c r="MQC249" s="72"/>
      <c r="MQD249" s="72"/>
      <c r="MQE249" s="138"/>
      <c r="MQF249" s="71"/>
      <c r="MQG249" s="72"/>
      <c r="MQH249" s="71"/>
      <c r="MQI249" s="72"/>
      <c r="MQJ249" s="72"/>
      <c r="MQK249" s="72"/>
      <c r="MQL249" s="138"/>
      <c r="MQM249" s="71"/>
      <c r="MQN249" s="72"/>
      <c r="MQO249" s="71"/>
      <c r="MQP249" s="72"/>
      <c r="MQQ249" s="72"/>
      <c r="MQR249" s="72"/>
      <c r="MQS249" s="138"/>
      <c r="MQT249" s="141"/>
      <c r="MQU249" s="72"/>
      <c r="MQV249" s="71"/>
      <c r="MQW249" s="72"/>
      <c r="MQX249" s="72"/>
      <c r="MQY249" s="72"/>
      <c r="MQZ249" s="138"/>
      <c r="MRA249" s="141"/>
      <c r="MRB249" s="72"/>
      <c r="MRC249" s="71"/>
      <c r="MRD249" s="72"/>
      <c r="MRE249" s="72"/>
      <c r="MRF249" s="72"/>
      <c r="MRG249" s="136"/>
      <c r="MRH249" s="137"/>
      <c r="MRI249" s="71"/>
      <c r="MRJ249" s="71"/>
      <c r="MRK249" s="138"/>
      <c r="MRL249" s="138"/>
      <c r="MRM249" s="139"/>
      <c r="MRN249" s="71"/>
      <c r="MRO249" s="72"/>
      <c r="MRP249" s="71"/>
      <c r="MRQ249" s="140"/>
      <c r="MRR249" s="72"/>
      <c r="MRS249" s="72"/>
      <c r="MRT249" s="138"/>
      <c r="MRU249" s="71"/>
      <c r="MRV249" s="72"/>
      <c r="MRW249" s="71"/>
      <c r="MRX249" s="72"/>
      <c r="MRY249" s="72"/>
      <c r="MRZ249" s="72"/>
      <c r="MSA249" s="138"/>
      <c r="MSB249" s="71"/>
      <c r="MSC249" s="72"/>
      <c r="MSD249" s="71"/>
      <c r="MSE249" s="72"/>
      <c r="MSF249" s="72"/>
      <c r="MSG249" s="72"/>
      <c r="MSH249" s="138"/>
      <c r="MSI249" s="71"/>
      <c r="MSJ249" s="72"/>
      <c r="MSK249" s="71"/>
      <c r="MSL249" s="72"/>
      <c r="MSM249" s="72"/>
      <c r="MSN249" s="72"/>
      <c r="MSO249" s="138"/>
      <c r="MSP249" s="71"/>
      <c r="MSQ249" s="72"/>
      <c r="MSR249" s="71"/>
      <c r="MSS249" s="72"/>
      <c r="MST249" s="72"/>
      <c r="MSU249" s="72"/>
      <c r="MSV249" s="138"/>
      <c r="MSW249" s="71"/>
      <c r="MSX249" s="72"/>
      <c r="MSY249" s="71"/>
      <c r="MSZ249" s="72"/>
      <c r="MTA249" s="72"/>
      <c r="MTB249" s="72"/>
      <c r="MTC249" s="138"/>
      <c r="MTD249" s="71"/>
      <c r="MTE249" s="72"/>
      <c r="MTF249" s="71"/>
      <c r="MTG249" s="72"/>
      <c r="MTH249" s="72"/>
      <c r="MTI249" s="72"/>
      <c r="MTJ249" s="138"/>
      <c r="MTK249" s="71"/>
      <c r="MTL249" s="72"/>
      <c r="MTM249" s="71"/>
      <c r="MTN249" s="72"/>
      <c r="MTO249" s="72"/>
      <c r="MTP249" s="72"/>
      <c r="MTQ249" s="138"/>
      <c r="MTR249" s="71"/>
      <c r="MTS249" s="72"/>
      <c r="MTT249" s="71"/>
      <c r="MTU249" s="72"/>
      <c r="MTV249" s="72"/>
      <c r="MTW249" s="72"/>
      <c r="MTX249" s="138"/>
      <c r="MTY249" s="71"/>
      <c r="MTZ249" s="72"/>
      <c r="MUA249" s="71"/>
      <c r="MUB249" s="72"/>
      <c r="MUC249" s="72"/>
      <c r="MUD249" s="72"/>
      <c r="MUE249" s="138"/>
      <c r="MUF249" s="71"/>
      <c r="MUG249" s="72"/>
      <c r="MUH249" s="71"/>
      <c r="MUI249" s="72"/>
      <c r="MUJ249" s="72"/>
      <c r="MUK249" s="72"/>
      <c r="MUL249" s="138"/>
      <c r="MUM249" s="71"/>
      <c r="MUN249" s="72"/>
      <c r="MUO249" s="71"/>
      <c r="MUP249" s="72"/>
      <c r="MUQ249" s="72"/>
      <c r="MUR249" s="72"/>
      <c r="MUS249" s="138"/>
      <c r="MUT249" s="71"/>
      <c r="MUU249" s="72"/>
      <c r="MUV249" s="71"/>
      <c r="MUW249" s="72"/>
      <c r="MUX249" s="72"/>
      <c r="MUY249" s="72"/>
      <c r="MUZ249" s="138"/>
      <c r="MVA249" s="71"/>
      <c r="MVB249" s="72"/>
      <c r="MVC249" s="71"/>
      <c r="MVD249" s="72"/>
      <c r="MVE249" s="72"/>
      <c r="MVF249" s="72"/>
      <c r="MVG249" s="138"/>
      <c r="MVH249" s="71"/>
      <c r="MVI249" s="72"/>
      <c r="MVJ249" s="71"/>
      <c r="MVK249" s="72"/>
      <c r="MVL249" s="72"/>
      <c r="MVM249" s="72"/>
      <c r="MVN249" s="138"/>
      <c r="MVO249" s="71"/>
      <c r="MVP249" s="72"/>
      <c r="MVQ249" s="71"/>
      <c r="MVR249" s="72"/>
      <c r="MVS249" s="72"/>
      <c r="MVT249" s="72"/>
      <c r="MVU249" s="138"/>
      <c r="MVV249" s="71"/>
      <c r="MVW249" s="72"/>
      <c r="MVX249" s="71"/>
      <c r="MVY249" s="72"/>
      <c r="MVZ249" s="72"/>
      <c r="MWA249" s="72"/>
      <c r="MWB249" s="138"/>
      <c r="MWC249" s="71"/>
      <c r="MWD249" s="72"/>
      <c r="MWE249" s="71"/>
      <c r="MWF249" s="72"/>
      <c r="MWG249" s="72"/>
      <c r="MWH249" s="72"/>
      <c r="MWI249" s="138"/>
      <c r="MWJ249" s="71"/>
      <c r="MWK249" s="72"/>
      <c r="MWL249" s="71"/>
      <c r="MWM249" s="72"/>
      <c r="MWN249" s="72"/>
      <c r="MWO249" s="72"/>
      <c r="MWP249" s="138"/>
      <c r="MWQ249" s="71"/>
      <c r="MWR249" s="72"/>
      <c r="MWS249" s="71"/>
      <c r="MWT249" s="72"/>
      <c r="MWU249" s="72"/>
      <c r="MWV249" s="72"/>
      <c r="MWW249" s="138"/>
      <c r="MWX249" s="71"/>
      <c r="MWY249" s="72"/>
      <c r="MWZ249" s="71"/>
      <c r="MXA249" s="72"/>
      <c r="MXB249" s="72"/>
      <c r="MXC249" s="72"/>
      <c r="MXD249" s="138"/>
      <c r="MXE249" s="71"/>
      <c r="MXF249" s="72"/>
      <c r="MXG249" s="71"/>
      <c r="MXH249" s="72"/>
      <c r="MXI249" s="72"/>
      <c r="MXJ249" s="72"/>
      <c r="MXK249" s="138"/>
      <c r="MXL249" s="71"/>
      <c r="MXM249" s="72"/>
      <c r="MXN249" s="71"/>
      <c r="MXO249" s="72"/>
      <c r="MXP249" s="72"/>
      <c r="MXQ249" s="72"/>
      <c r="MXR249" s="138"/>
      <c r="MXS249" s="71"/>
      <c r="MXT249" s="72"/>
      <c r="MXU249" s="71"/>
      <c r="MXV249" s="72"/>
      <c r="MXW249" s="72"/>
      <c r="MXX249" s="72"/>
      <c r="MXY249" s="138"/>
      <c r="MXZ249" s="71"/>
      <c r="MYA249" s="72"/>
      <c r="MYB249" s="71"/>
      <c r="MYC249" s="72"/>
      <c r="MYD249" s="72"/>
      <c r="MYE249" s="72"/>
      <c r="MYF249" s="138"/>
      <c r="MYG249" s="71"/>
      <c r="MYH249" s="72"/>
      <c r="MYI249" s="71"/>
      <c r="MYJ249" s="72"/>
      <c r="MYK249" s="72"/>
      <c r="MYL249" s="72"/>
      <c r="MYM249" s="138"/>
      <c r="MYN249" s="71"/>
      <c r="MYO249" s="72"/>
      <c r="MYP249" s="71"/>
      <c r="MYQ249" s="72"/>
      <c r="MYR249" s="72"/>
      <c r="MYS249" s="72"/>
      <c r="MYT249" s="138"/>
      <c r="MYU249" s="71"/>
      <c r="MYV249" s="72"/>
      <c r="MYW249" s="71"/>
      <c r="MYX249" s="72"/>
      <c r="MYY249" s="72"/>
      <c r="MYZ249" s="72"/>
      <c r="MZA249" s="138"/>
      <c r="MZB249" s="71"/>
      <c r="MZC249" s="72"/>
      <c r="MZD249" s="71"/>
      <c r="MZE249" s="72"/>
      <c r="MZF249" s="72"/>
      <c r="MZG249" s="72"/>
      <c r="MZH249" s="138"/>
      <c r="MZI249" s="71"/>
      <c r="MZJ249" s="72"/>
      <c r="MZK249" s="71"/>
      <c r="MZL249" s="72"/>
      <c r="MZM249" s="72"/>
      <c r="MZN249" s="72"/>
      <c r="MZO249" s="138"/>
      <c r="MZP249" s="71"/>
      <c r="MZQ249" s="72"/>
      <c r="MZR249" s="71"/>
      <c r="MZS249" s="72"/>
      <c r="MZT249" s="72"/>
      <c r="MZU249" s="72"/>
      <c r="MZV249" s="138"/>
      <c r="MZW249" s="141"/>
      <c r="MZX249" s="72"/>
      <c r="MZY249" s="71"/>
      <c r="MZZ249" s="72"/>
      <c r="NAA249" s="72"/>
      <c r="NAB249" s="72"/>
      <c r="NAC249" s="138"/>
      <c r="NAD249" s="141"/>
      <c r="NAE249" s="72"/>
      <c r="NAF249" s="71"/>
      <c r="NAG249" s="72"/>
      <c r="NAH249" s="72"/>
      <c r="NAI249" s="72"/>
      <c r="NAJ249" s="136"/>
      <c r="NAK249" s="137"/>
      <c r="NAL249" s="71"/>
      <c r="NAM249" s="71"/>
      <c r="NAN249" s="138"/>
      <c r="NAO249" s="138"/>
      <c r="NAP249" s="139"/>
      <c r="NAQ249" s="71"/>
      <c r="NAR249" s="72"/>
      <c r="NAS249" s="71"/>
      <c r="NAT249" s="140"/>
      <c r="NAU249" s="72"/>
      <c r="NAV249" s="72"/>
      <c r="NAW249" s="138"/>
      <c r="NAX249" s="71"/>
      <c r="NAY249" s="72"/>
      <c r="NAZ249" s="71"/>
      <c r="NBA249" s="72"/>
      <c r="NBB249" s="72"/>
      <c r="NBC249" s="72"/>
      <c r="NBD249" s="138"/>
      <c r="NBE249" s="71"/>
      <c r="NBF249" s="72"/>
      <c r="NBG249" s="71"/>
      <c r="NBH249" s="72"/>
      <c r="NBI249" s="72"/>
      <c r="NBJ249" s="72"/>
      <c r="NBK249" s="138"/>
      <c r="NBL249" s="71"/>
      <c r="NBM249" s="72"/>
      <c r="NBN249" s="71"/>
      <c r="NBO249" s="72"/>
      <c r="NBP249" s="72"/>
      <c r="NBQ249" s="72"/>
      <c r="NBR249" s="138"/>
      <c r="NBS249" s="71"/>
      <c r="NBT249" s="72"/>
      <c r="NBU249" s="71"/>
      <c r="NBV249" s="72"/>
      <c r="NBW249" s="72"/>
      <c r="NBX249" s="72"/>
      <c r="NBY249" s="138"/>
      <c r="NBZ249" s="71"/>
      <c r="NCA249" s="72"/>
      <c r="NCB249" s="71"/>
      <c r="NCC249" s="72"/>
      <c r="NCD249" s="72"/>
      <c r="NCE249" s="72"/>
      <c r="NCF249" s="138"/>
      <c r="NCG249" s="71"/>
      <c r="NCH249" s="72"/>
      <c r="NCI249" s="71"/>
      <c r="NCJ249" s="72"/>
      <c r="NCK249" s="72"/>
      <c r="NCL249" s="72"/>
      <c r="NCM249" s="138"/>
      <c r="NCN249" s="71"/>
      <c r="NCO249" s="72"/>
      <c r="NCP249" s="71"/>
      <c r="NCQ249" s="72"/>
      <c r="NCR249" s="72"/>
      <c r="NCS249" s="72"/>
      <c r="NCT249" s="138"/>
      <c r="NCU249" s="71"/>
      <c r="NCV249" s="72"/>
      <c r="NCW249" s="71"/>
      <c r="NCX249" s="72"/>
      <c r="NCY249" s="72"/>
      <c r="NCZ249" s="72"/>
      <c r="NDA249" s="138"/>
      <c r="NDB249" s="71"/>
      <c r="NDC249" s="72"/>
      <c r="NDD249" s="71"/>
      <c r="NDE249" s="72"/>
      <c r="NDF249" s="72"/>
      <c r="NDG249" s="72"/>
      <c r="NDH249" s="138"/>
      <c r="NDI249" s="71"/>
      <c r="NDJ249" s="72"/>
      <c r="NDK249" s="71"/>
      <c r="NDL249" s="72"/>
      <c r="NDM249" s="72"/>
      <c r="NDN249" s="72"/>
      <c r="NDO249" s="138"/>
      <c r="NDP249" s="71"/>
      <c r="NDQ249" s="72"/>
      <c r="NDR249" s="71"/>
      <c r="NDS249" s="72"/>
      <c r="NDT249" s="72"/>
      <c r="NDU249" s="72"/>
      <c r="NDV249" s="138"/>
      <c r="NDW249" s="71"/>
      <c r="NDX249" s="72"/>
      <c r="NDY249" s="71"/>
      <c r="NDZ249" s="72"/>
      <c r="NEA249" s="72"/>
      <c r="NEB249" s="72"/>
      <c r="NEC249" s="138"/>
      <c r="NED249" s="71"/>
      <c r="NEE249" s="72"/>
      <c r="NEF249" s="71"/>
      <c r="NEG249" s="72"/>
      <c r="NEH249" s="72"/>
      <c r="NEI249" s="72"/>
      <c r="NEJ249" s="138"/>
      <c r="NEK249" s="71"/>
      <c r="NEL249" s="72"/>
      <c r="NEM249" s="71"/>
      <c r="NEN249" s="72"/>
      <c r="NEO249" s="72"/>
      <c r="NEP249" s="72"/>
      <c r="NEQ249" s="138"/>
      <c r="NER249" s="71"/>
      <c r="NES249" s="72"/>
      <c r="NET249" s="71"/>
      <c r="NEU249" s="72"/>
      <c r="NEV249" s="72"/>
      <c r="NEW249" s="72"/>
      <c r="NEX249" s="138"/>
      <c r="NEY249" s="71"/>
      <c r="NEZ249" s="72"/>
      <c r="NFA249" s="71"/>
      <c r="NFB249" s="72"/>
      <c r="NFC249" s="72"/>
      <c r="NFD249" s="72"/>
      <c r="NFE249" s="138"/>
      <c r="NFF249" s="71"/>
      <c r="NFG249" s="72"/>
      <c r="NFH249" s="71"/>
      <c r="NFI249" s="72"/>
      <c r="NFJ249" s="72"/>
      <c r="NFK249" s="72"/>
      <c r="NFL249" s="138"/>
      <c r="NFM249" s="71"/>
      <c r="NFN249" s="72"/>
      <c r="NFO249" s="71"/>
      <c r="NFP249" s="72"/>
      <c r="NFQ249" s="72"/>
      <c r="NFR249" s="72"/>
      <c r="NFS249" s="138"/>
      <c r="NFT249" s="71"/>
      <c r="NFU249" s="72"/>
      <c r="NFV249" s="71"/>
      <c r="NFW249" s="72"/>
      <c r="NFX249" s="72"/>
      <c r="NFY249" s="72"/>
      <c r="NFZ249" s="138"/>
      <c r="NGA249" s="71"/>
      <c r="NGB249" s="72"/>
      <c r="NGC249" s="71"/>
      <c r="NGD249" s="72"/>
      <c r="NGE249" s="72"/>
      <c r="NGF249" s="72"/>
      <c r="NGG249" s="138"/>
      <c r="NGH249" s="71"/>
      <c r="NGI249" s="72"/>
      <c r="NGJ249" s="71"/>
      <c r="NGK249" s="72"/>
      <c r="NGL249" s="72"/>
      <c r="NGM249" s="72"/>
      <c r="NGN249" s="138"/>
      <c r="NGO249" s="71"/>
      <c r="NGP249" s="72"/>
      <c r="NGQ249" s="71"/>
      <c r="NGR249" s="72"/>
      <c r="NGS249" s="72"/>
      <c r="NGT249" s="72"/>
      <c r="NGU249" s="138"/>
      <c r="NGV249" s="71"/>
      <c r="NGW249" s="72"/>
      <c r="NGX249" s="71"/>
      <c r="NGY249" s="72"/>
      <c r="NGZ249" s="72"/>
      <c r="NHA249" s="72"/>
      <c r="NHB249" s="138"/>
      <c r="NHC249" s="71"/>
      <c r="NHD249" s="72"/>
      <c r="NHE249" s="71"/>
      <c r="NHF249" s="72"/>
      <c r="NHG249" s="72"/>
      <c r="NHH249" s="72"/>
      <c r="NHI249" s="138"/>
      <c r="NHJ249" s="71"/>
      <c r="NHK249" s="72"/>
      <c r="NHL249" s="71"/>
      <c r="NHM249" s="72"/>
      <c r="NHN249" s="72"/>
      <c r="NHO249" s="72"/>
      <c r="NHP249" s="138"/>
      <c r="NHQ249" s="71"/>
      <c r="NHR249" s="72"/>
      <c r="NHS249" s="71"/>
      <c r="NHT249" s="72"/>
      <c r="NHU249" s="72"/>
      <c r="NHV249" s="72"/>
      <c r="NHW249" s="138"/>
      <c r="NHX249" s="71"/>
      <c r="NHY249" s="72"/>
      <c r="NHZ249" s="71"/>
      <c r="NIA249" s="72"/>
      <c r="NIB249" s="72"/>
      <c r="NIC249" s="72"/>
      <c r="NID249" s="138"/>
      <c r="NIE249" s="71"/>
      <c r="NIF249" s="72"/>
      <c r="NIG249" s="71"/>
      <c r="NIH249" s="72"/>
      <c r="NII249" s="72"/>
      <c r="NIJ249" s="72"/>
      <c r="NIK249" s="138"/>
      <c r="NIL249" s="71"/>
      <c r="NIM249" s="72"/>
      <c r="NIN249" s="71"/>
      <c r="NIO249" s="72"/>
      <c r="NIP249" s="72"/>
      <c r="NIQ249" s="72"/>
      <c r="NIR249" s="138"/>
      <c r="NIS249" s="71"/>
      <c r="NIT249" s="72"/>
      <c r="NIU249" s="71"/>
      <c r="NIV249" s="72"/>
      <c r="NIW249" s="72"/>
      <c r="NIX249" s="72"/>
      <c r="NIY249" s="138"/>
      <c r="NIZ249" s="141"/>
      <c r="NJA249" s="72"/>
      <c r="NJB249" s="71"/>
      <c r="NJC249" s="72"/>
      <c r="NJD249" s="72"/>
      <c r="NJE249" s="72"/>
      <c r="NJF249" s="138"/>
      <c r="NJG249" s="141"/>
      <c r="NJH249" s="72"/>
      <c r="NJI249" s="71"/>
      <c r="NJJ249" s="72"/>
      <c r="NJK249" s="72"/>
      <c r="NJL249" s="72"/>
      <c r="NJM249" s="136"/>
      <c r="NJN249" s="137"/>
      <c r="NJO249" s="71"/>
      <c r="NJP249" s="71"/>
      <c r="NJQ249" s="138"/>
      <c r="NJR249" s="138"/>
      <c r="NJS249" s="139"/>
      <c r="NJT249" s="71"/>
      <c r="NJU249" s="72"/>
      <c r="NJV249" s="71"/>
      <c r="NJW249" s="140"/>
      <c r="NJX249" s="72"/>
      <c r="NJY249" s="72"/>
      <c r="NJZ249" s="138"/>
      <c r="NKA249" s="71"/>
      <c r="NKB249" s="72"/>
      <c r="NKC249" s="71"/>
      <c r="NKD249" s="72"/>
      <c r="NKE249" s="72"/>
      <c r="NKF249" s="72"/>
      <c r="NKG249" s="138"/>
      <c r="NKH249" s="71"/>
      <c r="NKI249" s="72"/>
      <c r="NKJ249" s="71"/>
      <c r="NKK249" s="72"/>
      <c r="NKL249" s="72"/>
      <c r="NKM249" s="72"/>
      <c r="NKN249" s="138"/>
      <c r="NKO249" s="71"/>
      <c r="NKP249" s="72"/>
      <c r="NKQ249" s="71"/>
      <c r="NKR249" s="72"/>
      <c r="NKS249" s="72"/>
      <c r="NKT249" s="72"/>
      <c r="NKU249" s="138"/>
      <c r="NKV249" s="71"/>
      <c r="NKW249" s="72"/>
      <c r="NKX249" s="71"/>
      <c r="NKY249" s="72"/>
      <c r="NKZ249" s="72"/>
      <c r="NLA249" s="72"/>
      <c r="NLB249" s="138"/>
      <c r="NLC249" s="71"/>
      <c r="NLD249" s="72"/>
      <c r="NLE249" s="71"/>
      <c r="NLF249" s="72"/>
      <c r="NLG249" s="72"/>
      <c r="NLH249" s="72"/>
      <c r="NLI249" s="138"/>
      <c r="NLJ249" s="71"/>
      <c r="NLK249" s="72"/>
      <c r="NLL249" s="71"/>
      <c r="NLM249" s="72"/>
      <c r="NLN249" s="72"/>
      <c r="NLO249" s="72"/>
      <c r="NLP249" s="138"/>
      <c r="NLQ249" s="71"/>
      <c r="NLR249" s="72"/>
      <c r="NLS249" s="71"/>
      <c r="NLT249" s="72"/>
      <c r="NLU249" s="72"/>
      <c r="NLV249" s="72"/>
      <c r="NLW249" s="138"/>
      <c r="NLX249" s="71"/>
      <c r="NLY249" s="72"/>
      <c r="NLZ249" s="71"/>
      <c r="NMA249" s="72"/>
      <c r="NMB249" s="72"/>
      <c r="NMC249" s="72"/>
      <c r="NMD249" s="138"/>
      <c r="NME249" s="71"/>
      <c r="NMF249" s="72"/>
      <c r="NMG249" s="71"/>
      <c r="NMH249" s="72"/>
      <c r="NMI249" s="72"/>
      <c r="NMJ249" s="72"/>
      <c r="NMK249" s="138"/>
      <c r="NML249" s="71"/>
      <c r="NMM249" s="72"/>
      <c r="NMN249" s="71"/>
      <c r="NMO249" s="72"/>
      <c r="NMP249" s="72"/>
      <c r="NMQ249" s="72"/>
      <c r="NMR249" s="138"/>
      <c r="NMS249" s="71"/>
      <c r="NMT249" s="72"/>
      <c r="NMU249" s="71"/>
      <c r="NMV249" s="72"/>
      <c r="NMW249" s="72"/>
      <c r="NMX249" s="72"/>
      <c r="NMY249" s="138"/>
      <c r="NMZ249" s="71"/>
      <c r="NNA249" s="72"/>
      <c r="NNB249" s="71"/>
      <c r="NNC249" s="72"/>
      <c r="NND249" s="72"/>
      <c r="NNE249" s="72"/>
      <c r="NNF249" s="138"/>
      <c r="NNG249" s="71"/>
      <c r="NNH249" s="72"/>
      <c r="NNI249" s="71"/>
      <c r="NNJ249" s="72"/>
      <c r="NNK249" s="72"/>
      <c r="NNL249" s="72"/>
      <c r="NNM249" s="138"/>
      <c r="NNN249" s="71"/>
      <c r="NNO249" s="72"/>
      <c r="NNP249" s="71"/>
      <c r="NNQ249" s="72"/>
      <c r="NNR249" s="72"/>
      <c r="NNS249" s="72"/>
      <c r="NNT249" s="138"/>
      <c r="NNU249" s="71"/>
      <c r="NNV249" s="72"/>
      <c r="NNW249" s="71"/>
      <c r="NNX249" s="72"/>
      <c r="NNY249" s="72"/>
      <c r="NNZ249" s="72"/>
      <c r="NOA249" s="138"/>
      <c r="NOB249" s="71"/>
      <c r="NOC249" s="72"/>
      <c r="NOD249" s="71"/>
      <c r="NOE249" s="72"/>
      <c r="NOF249" s="72"/>
      <c r="NOG249" s="72"/>
      <c r="NOH249" s="138"/>
      <c r="NOI249" s="71"/>
      <c r="NOJ249" s="72"/>
      <c r="NOK249" s="71"/>
      <c r="NOL249" s="72"/>
      <c r="NOM249" s="72"/>
      <c r="NON249" s="72"/>
      <c r="NOO249" s="138"/>
      <c r="NOP249" s="71"/>
      <c r="NOQ249" s="72"/>
      <c r="NOR249" s="71"/>
      <c r="NOS249" s="72"/>
      <c r="NOT249" s="72"/>
      <c r="NOU249" s="72"/>
      <c r="NOV249" s="138"/>
      <c r="NOW249" s="71"/>
      <c r="NOX249" s="72"/>
      <c r="NOY249" s="71"/>
      <c r="NOZ249" s="72"/>
      <c r="NPA249" s="72"/>
      <c r="NPB249" s="72"/>
      <c r="NPC249" s="138"/>
      <c r="NPD249" s="71"/>
      <c r="NPE249" s="72"/>
      <c r="NPF249" s="71"/>
      <c r="NPG249" s="72"/>
      <c r="NPH249" s="72"/>
      <c r="NPI249" s="72"/>
      <c r="NPJ249" s="138"/>
      <c r="NPK249" s="71"/>
      <c r="NPL249" s="72"/>
      <c r="NPM249" s="71"/>
      <c r="NPN249" s="72"/>
      <c r="NPO249" s="72"/>
      <c r="NPP249" s="72"/>
      <c r="NPQ249" s="138"/>
      <c r="NPR249" s="71"/>
      <c r="NPS249" s="72"/>
      <c r="NPT249" s="71"/>
      <c r="NPU249" s="72"/>
      <c r="NPV249" s="72"/>
      <c r="NPW249" s="72"/>
      <c r="NPX249" s="138"/>
      <c r="NPY249" s="71"/>
      <c r="NPZ249" s="72"/>
      <c r="NQA249" s="71"/>
      <c r="NQB249" s="72"/>
      <c r="NQC249" s="72"/>
      <c r="NQD249" s="72"/>
      <c r="NQE249" s="138"/>
      <c r="NQF249" s="71"/>
      <c r="NQG249" s="72"/>
      <c r="NQH249" s="71"/>
      <c r="NQI249" s="72"/>
      <c r="NQJ249" s="72"/>
      <c r="NQK249" s="72"/>
      <c r="NQL249" s="138"/>
      <c r="NQM249" s="71"/>
      <c r="NQN249" s="72"/>
      <c r="NQO249" s="71"/>
      <c r="NQP249" s="72"/>
      <c r="NQQ249" s="72"/>
      <c r="NQR249" s="72"/>
      <c r="NQS249" s="138"/>
      <c r="NQT249" s="71"/>
      <c r="NQU249" s="72"/>
      <c r="NQV249" s="71"/>
      <c r="NQW249" s="72"/>
      <c r="NQX249" s="72"/>
      <c r="NQY249" s="72"/>
      <c r="NQZ249" s="138"/>
      <c r="NRA249" s="71"/>
      <c r="NRB249" s="72"/>
      <c r="NRC249" s="71"/>
      <c r="NRD249" s="72"/>
      <c r="NRE249" s="72"/>
      <c r="NRF249" s="72"/>
      <c r="NRG249" s="138"/>
      <c r="NRH249" s="71"/>
      <c r="NRI249" s="72"/>
      <c r="NRJ249" s="71"/>
      <c r="NRK249" s="72"/>
      <c r="NRL249" s="72"/>
      <c r="NRM249" s="72"/>
      <c r="NRN249" s="138"/>
      <c r="NRO249" s="71"/>
      <c r="NRP249" s="72"/>
      <c r="NRQ249" s="71"/>
      <c r="NRR249" s="72"/>
      <c r="NRS249" s="72"/>
      <c r="NRT249" s="72"/>
      <c r="NRU249" s="138"/>
      <c r="NRV249" s="71"/>
      <c r="NRW249" s="72"/>
      <c r="NRX249" s="71"/>
      <c r="NRY249" s="72"/>
      <c r="NRZ249" s="72"/>
      <c r="NSA249" s="72"/>
      <c r="NSB249" s="138"/>
      <c r="NSC249" s="141"/>
      <c r="NSD249" s="72"/>
      <c r="NSE249" s="71"/>
      <c r="NSF249" s="72"/>
      <c r="NSG249" s="72"/>
      <c r="NSH249" s="72"/>
      <c r="NSI249" s="138"/>
      <c r="NSJ249" s="141"/>
      <c r="NSK249" s="72"/>
      <c r="NSL249" s="71"/>
      <c r="NSM249" s="72"/>
      <c r="NSN249" s="72"/>
      <c r="NSO249" s="72"/>
      <c r="NSP249" s="136"/>
      <c r="NSQ249" s="137"/>
      <c r="NSR249" s="71"/>
      <c r="NSS249" s="71"/>
      <c r="NST249" s="138"/>
      <c r="NSU249" s="138"/>
      <c r="NSV249" s="139"/>
      <c r="NSW249" s="71"/>
      <c r="NSX249" s="72"/>
      <c r="NSY249" s="71"/>
      <c r="NSZ249" s="140"/>
      <c r="NTA249" s="72"/>
      <c r="NTB249" s="72"/>
      <c r="NTC249" s="138"/>
      <c r="NTD249" s="71"/>
      <c r="NTE249" s="72"/>
      <c r="NTF249" s="71"/>
      <c r="NTG249" s="72"/>
      <c r="NTH249" s="72"/>
      <c r="NTI249" s="72"/>
      <c r="NTJ249" s="138"/>
      <c r="NTK249" s="71"/>
      <c r="NTL249" s="72"/>
      <c r="NTM249" s="71"/>
      <c r="NTN249" s="72"/>
      <c r="NTO249" s="72"/>
      <c r="NTP249" s="72"/>
      <c r="NTQ249" s="138"/>
      <c r="NTR249" s="71"/>
      <c r="NTS249" s="72"/>
      <c r="NTT249" s="71"/>
      <c r="NTU249" s="72"/>
      <c r="NTV249" s="72"/>
      <c r="NTW249" s="72"/>
      <c r="NTX249" s="138"/>
      <c r="NTY249" s="71"/>
      <c r="NTZ249" s="72"/>
      <c r="NUA249" s="71"/>
      <c r="NUB249" s="72"/>
      <c r="NUC249" s="72"/>
      <c r="NUD249" s="72"/>
      <c r="NUE249" s="138"/>
      <c r="NUF249" s="71"/>
      <c r="NUG249" s="72"/>
      <c r="NUH249" s="71"/>
      <c r="NUI249" s="72"/>
      <c r="NUJ249" s="72"/>
      <c r="NUK249" s="72"/>
      <c r="NUL249" s="138"/>
      <c r="NUM249" s="71"/>
      <c r="NUN249" s="72"/>
      <c r="NUO249" s="71"/>
      <c r="NUP249" s="72"/>
      <c r="NUQ249" s="72"/>
      <c r="NUR249" s="72"/>
      <c r="NUS249" s="138"/>
      <c r="NUT249" s="71"/>
      <c r="NUU249" s="72"/>
      <c r="NUV249" s="71"/>
      <c r="NUW249" s="72"/>
      <c r="NUX249" s="72"/>
      <c r="NUY249" s="72"/>
      <c r="NUZ249" s="138"/>
      <c r="NVA249" s="71"/>
      <c r="NVB249" s="72"/>
      <c r="NVC249" s="71"/>
      <c r="NVD249" s="72"/>
      <c r="NVE249" s="72"/>
      <c r="NVF249" s="72"/>
      <c r="NVG249" s="138"/>
      <c r="NVH249" s="71"/>
      <c r="NVI249" s="72"/>
      <c r="NVJ249" s="71"/>
      <c r="NVK249" s="72"/>
      <c r="NVL249" s="72"/>
      <c r="NVM249" s="72"/>
      <c r="NVN249" s="138"/>
      <c r="NVO249" s="71"/>
      <c r="NVP249" s="72"/>
      <c r="NVQ249" s="71"/>
      <c r="NVR249" s="72"/>
      <c r="NVS249" s="72"/>
      <c r="NVT249" s="72"/>
      <c r="NVU249" s="138"/>
      <c r="NVV249" s="71"/>
      <c r="NVW249" s="72"/>
      <c r="NVX249" s="71"/>
      <c r="NVY249" s="72"/>
      <c r="NVZ249" s="72"/>
      <c r="NWA249" s="72"/>
      <c r="NWB249" s="138"/>
      <c r="NWC249" s="71"/>
      <c r="NWD249" s="72"/>
      <c r="NWE249" s="71"/>
      <c r="NWF249" s="72"/>
      <c r="NWG249" s="72"/>
      <c r="NWH249" s="72"/>
      <c r="NWI249" s="138"/>
      <c r="NWJ249" s="71"/>
      <c r="NWK249" s="72"/>
      <c r="NWL249" s="71"/>
      <c r="NWM249" s="72"/>
      <c r="NWN249" s="72"/>
      <c r="NWO249" s="72"/>
      <c r="NWP249" s="138"/>
      <c r="NWQ249" s="71"/>
      <c r="NWR249" s="72"/>
      <c r="NWS249" s="71"/>
      <c r="NWT249" s="72"/>
      <c r="NWU249" s="72"/>
      <c r="NWV249" s="72"/>
      <c r="NWW249" s="138"/>
      <c r="NWX249" s="71"/>
      <c r="NWY249" s="72"/>
      <c r="NWZ249" s="71"/>
      <c r="NXA249" s="72"/>
      <c r="NXB249" s="72"/>
      <c r="NXC249" s="72"/>
      <c r="NXD249" s="138"/>
      <c r="NXE249" s="71"/>
      <c r="NXF249" s="72"/>
      <c r="NXG249" s="71"/>
      <c r="NXH249" s="72"/>
      <c r="NXI249" s="72"/>
      <c r="NXJ249" s="72"/>
      <c r="NXK249" s="138"/>
      <c r="NXL249" s="71"/>
      <c r="NXM249" s="72"/>
      <c r="NXN249" s="71"/>
      <c r="NXO249" s="72"/>
      <c r="NXP249" s="72"/>
      <c r="NXQ249" s="72"/>
      <c r="NXR249" s="138"/>
      <c r="NXS249" s="71"/>
      <c r="NXT249" s="72"/>
      <c r="NXU249" s="71"/>
      <c r="NXV249" s="72"/>
      <c r="NXW249" s="72"/>
      <c r="NXX249" s="72"/>
      <c r="NXY249" s="138"/>
      <c r="NXZ249" s="71"/>
      <c r="NYA249" s="72"/>
      <c r="NYB249" s="71"/>
      <c r="NYC249" s="72"/>
      <c r="NYD249" s="72"/>
      <c r="NYE249" s="72"/>
      <c r="NYF249" s="138"/>
      <c r="NYG249" s="71"/>
      <c r="NYH249" s="72"/>
      <c r="NYI249" s="71"/>
      <c r="NYJ249" s="72"/>
      <c r="NYK249" s="72"/>
      <c r="NYL249" s="72"/>
      <c r="NYM249" s="138"/>
      <c r="NYN249" s="71"/>
      <c r="NYO249" s="72"/>
      <c r="NYP249" s="71"/>
      <c r="NYQ249" s="72"/>
      <c r="NYR249" s="72"/>
      <c r="NYS249" s="72"/>
      <c r="NYT249" s="138"/>
      <c r="NYU249" s="71"/>
      <c r="NYV249" s="72"/>
      <c r="NYW249" s="71"/>
      <c r="NYX249" s="72"/>
      <c r="NYY249" s="72"/>
      <c r="NYZ249" s="72"/>
      <c r="NZA249" s="138"/>
      <c r="NZB249" s="71"/>
      <c r="NZC249" s="72"/>
      <c r="NZD249" s="71"/>
      <c r="NZE249" s="72"/>
      <c r="NZF249" s="72"/>
      <c r="NZG249" s="72"/>
      <c r="NZH249" s="138"/>
      <c r="NZI249" s="71"/>
      <c r="NZJ249" s="72"/>
      <c r="NZK249" s="71"/>
      <c r="NZL249" s="72"/>
      <c r="NZM249" s="72"/>
      <c r="NZN249" s="72"/>
      <c r="NZO249" s="138"/>
      <c r="NZP249" s="71"/>
      <c r="NZQ249" s="72"/>
      <c r="NZR249" s="71"/>
      <c r="NZS249" s="72"/>
      <c r="NZT249" s="72"/>
      <c r="NZU249" s="72"/>
      <c r="NZV249" s="138"/>
      <c r="NZW249" s="71"/>
      <c r="NZX249" s="72"/>
      <c r="NZY249" s="71"/>
      <c r="NZZ249" s="72"/>
      <c r="OAA249" s="72"/>
      <c r="OAB249" s="72"/>
      <c r="OAC249" s="138"/>
      <c r="OAD249" s="71"/>
      <c r="OAE249" s="72"/>
      <c r="OAF249" s="71"/>
      <c r="OAG249" s="72"/>
      <c r="OAH249" s="72"/>
      <c r="OAI249" s="72"/>
      <c r="OAJ249" s="138"/>
      <c r="OAK249" s="71"/>
      <c r="OAL249" s="72"/>
      <c r="OAM249" s="71"/>
      <c r="OAN249" s="72"/>
      <c r="OAO249" s="72"/>
      <c r="OAP249" s="72"/>
      <c r="OAQ249" s="138"/>
      <c r="OAR249" s="71"/>
      <c r="OAS249" s="72"/>
      <c r="OAT249" s="71"/>
      <c r="OAU249" s="72"/>
      <c r="OAV249" s="72"/>
      <c r="OAW249" s="72"/>
      <c r="OAX249" s="138"/>
      <c r="OAY249" s="71"/>
      <c r="OAZ249" s="72"/>
      <c r="OBA249" s="71"/>
      <c r="OBB249" s="72"/>
      <c r="OBC249" s="72"/>
      <c r="OBD249" s="72"/>
      <c r="OBE249" s="138"/>
      <c r="OBF249" s="141"/>
      <c r="OBG249" s="72"/>
      <c r="OBH249" s="71"/>
      <c r="OBI249" s="72"/>
      <c r="OBJ249" s="72"/>
      <c r="OBK249" s="72"/>
      <c r="OBL249" s="138"/>
      <c r="OBM249" s="141"/>
      <c r="OBN249" s="72"/>
      <c r="OBO249" s="71"/>
      <c r="OBP249" s="72"/>
      <c r="OBQ249" s="72"/>
      <c r="OBR249" s="72"/>
      <c r="OBS249" s="136"/>
      <c r="OBT249" s="137"/>
      <c r="OBU249" s="71"/>
      <c r="OBV249" s="71"/>
      <c r="OBW249" s="138"/>
      <c r="OBX249" s="138"/>
      <c r="OBY249" s="139"/>
      <c r="OBZ249" s="71"/>
      <c r="OCA249" s="72"/>
      <c r="OCB249" s="71"/>
      <c r="OCC249" s="140"/>
      <c r="OCD249" s="72"/>
      <c r="OCE249" s="72"/>
      <c r="OCF249" s="138"/>
      <c r="OCG249" s="71"/>
      <c r="OCH249" s="72"/>
      <c r="OCI249" s="71"/>
      <c r="OCJ249" s="72"/>
      <c r="OCK249" s="72"/>
      <c r="OCL249" s="72"/>
      <c r="OCM249" s="138"/>
      <c r="OCN249" s="71"/>
      <c r="OCO249" s="72"/>
      <c r="OCP249" s="71"/>
      <c r="OCQ249" s="72"/>
      <c r="OCR249" s="72"/>
      <c r="OCS249" s="72"/>
      <c r="OCT249" s="138"/>
      <c r="OCU249" s="71"/>
      <c r="OCV249" s="72"/>
      <c r="OCW249" s="71"/>
      <c r="OCX249" s="72"/>
      <c r="OCY249" s="72"/>
      <c r="OCZ249" s="72"/>
      <c r="ODA249" s="138"/>
      <c r="ODB249" s="71"/>
      <c r="ODC249" s="72"/>
      <c r="ODD249" s="71"/>
      <c r="ODE249" s="72"/>
      <c r="ODF249" s="72"/>
      <c r="ODG249" s="72"/>
      <c r="ODH249" s="138"/>
      <c r="ODI249" s="71"/>
      <c r="ODJ249" s="72"/>
      <c r="ODK249" s="71"/>
      <c r="ODL249" s="72"/>
      <c r="ODM249" s="72"/>
      <c r="ODN249" s="72"/>
      <c r="ODO249" s="138"/>
      <c r="ODP249" s="71"/>
      <c r="ODQ249" s="72"/>
      <c r="ODR249" s="71"/>
      <c r="ODS249" s="72"/>
      <c r="ODT249" s="72"/>
      <c r="ODU249" s="72"/>
      <c r="ODV249" s="138"/>
      <c r="ODW249" s="71"/>
      <c r="ODX249" s="72"/>
      <c r="ODY249" s="71"/>
      <c r="ODZ249" s="72"/>
      <c r="OEA249" s="72"/>
      <c r="OEB249" s="72"/>
      <c r="OEC249" s="138"/>
      <c r="OED249" s="71"/>
      <c r="OEE249" s="72"/>
      <c r="OEF249" s="71"/>
      <c r="OEG249" s="72"/>
      <c r="OEH249" s="72"/>
      <c r="OEI249" s="72"/>
      <c r="OEJ249" s="138"/>
      <c r="OEK249" s="71"/>
      <c r="OEL249" s="72"/>
      <c r="OEM249" s="71"/>
      <c r="OEN249" s="72"/>
      <c r="OEO249" s="72"/>
      <c r="OEP249" s="72"/>
      <c r="OEQ249" s="138"/>
      <c r="OER249" s="71"/>
      <c r="OES249" s="72"/>
      <c r="OET249" s="71"/>
      <c r="OEU249" s="72"/>
      <c r="OEV249" s="72"/>
      <c r="OEW249" s="72"/>
      <c r="OEX249" s="138"/>
      <c r="OEY249" s="71"/>
      <c r="OEZ249" s="72"/>
      <c r="OFA249" s="71"/>
      <c r="OFB249" s="72"/>
      <c r="OFC249" s="72"/>
      <c r="OFD249" s="72"/>
      <c r="OFE249" s="138"/>
      <c r="OFF249" s="71"/>
      <c r="OFG249" s="72"/>
      <c r="OFH249" s="71"/>
      <c r="OFI249" s="72"/>
      <c r="OFJ249" s="72"/>
      <c r="OFK249" s="72"/>
      <c r="OFL249" s="138"/>
      <c r="OFM249" s="71"/>
      <c r="OFN249" s="72"/>
      <c r="OFO249" s="71"/>
      <c r="OFP249" s="72"/>
      <c r="OFQ249" s="72"/>
      <c r="OFR249" s="72"/>
      <c r="OFS249" s="138"/>
      <c r="OFT249" s="71"/>
      <c r="OFU249" s="72"/>
      <c r="OFV249" s="71"/>
      <c r="OFW249" s="72"/>
      <c r="OFX249" s="72"/>
      <c r="OFY249" s="72"/>
      <c r="OFZ249" s="138"/>
      <c r="OGA249" s="71"/>
      <c r="OGB249" s="72"/>
      <c r="OGC249" s="71"/>
      <c r="OGD249" s="72"/>
      <c r="OGE249" s="72"/>
      <c r="OGF249" s="72"/>
      <c r="OGG249" s="138"/>
      <c r="OGH249" s="71"/>
      <c r="OGI249" s="72"/>
      <c r="OGJ249" s="71"/>
      <c r="OGK249" s="72"/>
      <c r="OGL249" s="72"/>
      <c r="OGM249" s="72"/>
      <c r="OGN249" s="138"/>
      <c r="OGO249" s="71"/>
      <c r="OGP249" s="72"/>
      <c r="OGQ249" s="71"/>
      <c r="OGR249" s="72"/>
      <c r="OGS249" s="72"/>
      <c r="OGT249" s="72"/>
      <c r="OGU249" s="138"/>
      <c r="OGV249" s="71"/>
      <c r="OGW249" s="72"/>
      <c r="OGX249" s="71"/>
      <c r="OGY249" s="72"/>
      <c r="OGZ249" s="72"/>
      <c r="OHA249" s="72"/>
      <c r="OHB249" s="138"/>
      <c r="OHC249" s="71"/>
      <c r="OHD249" s="72"/>
      <c r="OHE249" s="71"/>
      <c r="OHF249" s="72"/>
      <c r="OHG249" s="72"/>
      <c r="OHH249" s="72"/>
      <c r="OHI249" s="138"/>
      <c r="OHJ249" s="71"/>
      <c r="OHK249" s="72"/>
      <c r="OHL249" s="71"/>
      <c r="OHM249" s="72"/>
      <c r="OHN249" s="72"/>
      <c r="OHO249" s="72"/>
      <c r="OHP249" s="138"/>
      <c r="OHQ249" s="71"/>
      <c r="OHR249" s="72"/>
      <c r="OHS249" s="71"/>
      <c r="OHT249" s="72"/>
      <c r="OHU249" s="72"/>
      <c r="OHV249" s="72"/>
      <c r="OHW249" s="138"/>
      <c r="OHX249" s="71"/>
      <c r="OHY249" s="72"/>
      <c r="OHZ249" s="71"/>
      <c r="OIA249" s="72"/>
      <c r="OIB249" s="72"/>
      <c r="OIC249" s="72"/>
      <c r="OID249" s="138"/>
      <c r="OIE249" s="71"/>
      <c r="OIF249" s="72"/>
      <c r="OIG249" s="71"/>
      <c r="OIH249" s="72"/>
      <c r="OII249" s="72"/>
      <c r="OIJ249" s="72"/>
      <c r="OIK249" s="138"/>
      <c r="OIL249" s="71"/>
      <c r="OIM249" s="72"/>
      <c r="OIN249" s="71"/>
      <c r="OIO249" s="72"/>
      <c r="OIP249" s="72"/>
      <c r="OIQ249" s="72"/>
      <c r="OIR249" s="138"/>
      <c r="OIS249" s="71"/>
      <c r="OIT249" s="72"/>
      <c r="OIU249" s="71"/>
      <c r="OIV249" s="72"/>
      <c r="OIW249" s="72"/>
      <c r="OIX249" s="72"/>
      <c r="OIY249" s="138"/>
      <c r="OIZ249" s="71"/>
      <c r="OJA249" s="72"/>
      <c r="OJB249" s="71"/>
      <c r="OJC249" s="72"/>
      <c r="OJD249" s="72"/>
      <c r="OJE249" s="72"/>
      <c r="OJF249" s="138"/>
      <c r="OJG249" s="71"/>
      <c r="OJH249" s="72"/>
      <c r="OJI249" s="71"/>
      <c r="OJJ249" s="72"/>
      <c r="OJK249" s="72"/>
      <c r="OJL249" s="72"/>
      <c r="OJM249" s="138"/>
      <c r="OJN249" s="71"/>
      <c r="OJO249" s="72"/>
      <c r="OJP249" s="71"/>
      <c r="OJQ249" s="72"/>
      <c r="OJR249" s="72"/>
      <c r="OJS249" s="72"/>
      <c r="OJT249" s="138"/>
      <c r="OJU249" s="71"/>
      <c r="OJV249" s="72"/>
      <c r="OJW249" s="71"/>
      <c r="OJX249" s="72"/>
      <c r="OJY249" s="72"/>
      <c r="OJZ249" s="72"/>
      <c r="OKA249" s="138"/>
      <c r="OKB249" s="71"/>
      <c r="OKC249" s="72"/>
      <c r="OKD249" s="71"/>
      <c r="OKE249" s="72"/>
      <c r="OKF249" s="72"/>
      <c r="OKG249" s="72"/>
      <c r="OKH249" s="138"/>
      <c r="OKI249" s="141"/>
      <c r="OKJ249" s="72"/>
      <c r="OKK249" s="71"/>
      <c r="OKL249" s="72"/>
      <c r="OKM249" s="72"/>
      <c r="OKN249" s="72"/>
      <c r="OKO249" s="138"/>
      <c r="OKP249" s="141"/>
      <c r="OKQ249" s="72"/>
      <c r="OKR249" s="71"/>
      <c r="OKS249" s="72"/>
      <c r="OKT249" s="72"/>
      <c r="OKU249" s="72"/>
      <c r="OKV249" s="136"/>
      <c r="OKW249" s="137"/>
      <c r="OKX249" s="71"/>
      <c r="OKY249" s="71"/>
      <c r="OKZ249" s="138"/>
      <c r="OLA249" s="138"/>
      <c r="OLB249" s="139"/>
      <c r="OLC249" s="71"/>
      <c r="OLD249" s="72"/>
      <c r="OLE249" s="71"/>
      <c r="OLF249" s="140"/>
      <c r="OLG249" s="72"/>
      <c r="OLH249" s="72"/>
      <c r="OLI249" s="138"/>
      <c r="OLJ249" s="71"/>
      <c r="OLK249" s="72"/>
      <c r="OLL249" s="71"/>
      <c r="OLM249" s="72"/>
      <c r="OLN249" s="72"/>
      <c r="OLO249" s="72"/>
      <c r="OLP249" s="138"/>
      <c r="OLQ249" s="71"/>
      <c r="OLR249" s="72"/>
      <c r="OLS249" s="71"/>
      <c r="OLT249" s="72"/>
      <c r="OLU249" s="72"/>
      <c r="OLV249" s="72"/>
      <c r="OLW249" s="138"/>
      <c r="OLX249" s="71"/>
      <c r="OLY249" s="72"/>
      <c r="OLZ249" s="71"/>
      <c r="OMA249" s="72"/>
      <c r="OMB249" s="72"/>
      <c r="OMC249" s="72"/>
      <c r="OMD249" s="138"/>
      <c r="OME249" s="71"/>
      <c r="OMF249" s="72"/>
      <c r="OMG249" s="71"/>
      <c r="OMH249" s="72"/>
      <c r="OMI249" s="72"/>
      <c r="OMJ249" s="72"/>
      <c r="OMK249" s="138"/>
      <c r="OML249" s="71"/>
      <c r="OMM249" s="72"/>
      <c r="OMN249" s="71"/>
      <c r="OMO249" s="72"/>
      <c r="OMP249" s="72"/>
      <c r="OMQ249" s="72"/>
      <c r="OMR249" s="138"/>
      <c r="OMS249" s="71"/>
      <c r="OMT249" s="72"/>
      <c r="OMU249" s="71"/>
      <c r="OMV249" s="72"/>
      <c r="OMW249" s="72"/>
      <c r="OMX249" s="72"/>
      <c r="OMY249" s="138"/>
      <c r="OMZ249" s="71"/>
      <c r="ONA249" s="72"/>
      <c r="ONB249" s="71"/>
      <c r="ONC249" s="72"/>
      <c r="OND249" s="72"/>
      <c r="ONE249" s="72"/>
      <c r="ONF249" s="138"/>
      <c r="ONG249" s="71"/>
      <c r="ONH249" s="72"/>
      <c r="ONI249" s="71"/>
      <c r="ONJ249" s="72"/>
      <c r="ONK249" s="72"/>
      <c r="ONL249" s="72"/>
      <c r="ONM249" s="138"/>
      <c r="ONN249" s="71"/>
      <c r="ONO249" s="72"/>
      <c r="ONP249" s="71"/>
      <c r="ONQ249" s="72"/>
      <c r="ONR249" s="72"/>
      <c r="ONS249" s="72"/>
      <c r="ONT249" s="138"/>
      <c r="ONU249" s="71"/>
      <c r="ONV249" s="72"/>
      <c r="ONW249" s="71"/>
      <c r="ONX249" s="72"/>
      <c r="ONY249" s="72"/>
      <c r="ONZ249" s="72"/>
      <c r="OOA249" s="138"/>
      <c r="OOB249" s="71"/>
      <c r="OOC249" s="72"/>
      <c r="OOD249" s="71"/>
      <c r="OOE249" s="72"/>
      <c r="OOF249" s="72"/>
      <c r="OOG249" s="72"/>
      <c r="OOH249" s="138"/>
      <c r="OOI249" s="71"/>
      <c r="OOJ249" s="72"/>
      <c r="OOK249" s="71"/>
      <c r="OOL249" s="72"/>
      <c r="OOM249" s="72"/>
      <c r="OON249" s="72"/>
      <c r="OOO249" s="138"/>
      <c r="OOP249" s="71"/>
      <c r="OOQ249" s="72"/>
      <c r="OOR249" s="71"/>
      <c r="OOS249" s="72"/>
      <c r="OOT249" s="72"/>
      <c r="OOU249" s="72"/>
      <c r="OOV249" s="138"/>
      <c r="OOW249" s="71"/>
      <c r="OOX249" s="72"/>
      <c r="OOY249" s="71"/>
      <c r="OOZ249" s="72"/>
      <c r="OPA249" s="72"/>
      <c r="OPB249" s="72"/>
      <c r="OPC249" s="138"/>
      <c r="OPD249" s="71"/>
      <c r="OPE249" s="72"/>
      <c r="OPF249" s="71"/>
      <c r="OPG249" s="72"/>
      <c r="OPH249" s="72"/>
      <c r="OPI249" s="72"/>
      <c r="OPJ249" s="138"/>
      <c r="OPK249" s="71"/>
      <c r="OPL249" s="72"/>
      <c r="OPM249" s="71"/>
      <c r="OPN249" s="72"/>
      <c r="OPO249" s="72"/>
      <c r="OPP249" s="72"/>
      <c r="OPQ249" s="138"/>
      <c r="OPR249" s="71"/>
      <c r="OPS249" s="72"/>
      <c r="OPT249" s="71"/>
      <c r="OPU249" s="72"/>
      <c r="OPV249" s="72"/>
      <c r="OPW249" s="72"/>
      <c r="OPX249" s="138"/>
      <c r="OPY249" s="71"/>
      <c r="OPZ249" s="72"/>
      <c r="OQA249" s="71"/>
      <c r="OQB249" s="72"/>
      <c r="OQC249" s="72"/>
      <c r="OQD249" s="72"/>
      <c r="OQE249" s="138"/>
      <c r="OQF249" s="71"/>
      <c r="OQG249" s="72"/>
      <c r="OQH249" s="71"/>
      <c r="OQI249" s="72"/>
      <c r="OQJ249" s="72"/>
      <c r="OQK249" s="72"/>
      <c r="OQL249" s="138"/>
      <c r="OQM249" s="71"/>
      <c r="OQN249" s="72"/>
      <c r="OQO249" s="71"/>
      <c r="OQP249" s="72"/>
      <c r="OQQ249" s="72"/>
      <c r="OQR249" s="72"/>
      <c r="OQS249" s="138"/>
      <c r="OQT249" s="71"/>
      <c r="OQU249" s="72"/>
      <c r="OQV249" s="71"/>
      <c r="OQW249" s="72"/>
      <c r="OQX249" s="72"/>
      <c r="OQY249" s="72"/>
      <c r="OQZ249" s="138"/>
      <c r="ORA249" s="71"/>
      <c r="ORB249" s="72"/>
      <c r="ORC249" s="71"/>
      <c r="ORD249" s="72"/>
      <c r="ORE249" s="72"/>
      <c r="ORF249" s="72"/>
      <c r="ORG249" s="138"/>
      <c r="ORH249" s="71"/>
      <c r="ORI249" s="72"/>
      <c r="ORJ249" s="71"/>
      <c r="ORK249" s="72"/>
      <c r="ORL249" s="72"/>
      <c r="ORM249" s="72"/>
      <c r="ORN249" s="138"/>
      <c r="ORO249" s="71"/>
      <c r="ORP249" s="72"/>
      <c r="ORQ249" s="71"/>
      <c r="ORR249" s="72"/>
      <c r="ORS249" s="72"/>
      <c r="ORT249" s="72"/>
      <c r="ORU249" s="138"/>
      <c r="ORV249" s="71"/>
      <c r="ORW249" s="72"/>
      <c r="ORX249" s="71"/>
      <c r="ORY249" s="72"/>
      <c r="ORZ249" s="72"/>
      <c r="OSA249" s="72"/>
      <c r="OSB249" s="138"/>
      <c r="OSC249" s="71"/>
      <c r="OSD249" s="72"/>
      <c r="OSE249" s="71"/>
      <c r="OSF249" s="72"/>
      <c r="OSG249" s="72"/>
      <c r="OSH249" s="72"/>
      <c r="OSI249" s="138"/>
      <c r="OSJ249" s="71"/>
      <c r="OSK249" s="72"/>
      <c r="OSL249" s="71"/>
      <c r="OSM249" s="72"/>
      <c r="OSN249" s="72"/>
      <c r="OSO249" s="72"/>
      <c r="OSP249" s="138"/>
      <c r="OSQ249" s="71"/>
      <c r="OSR249" s="72"/>
      <c r="OSS249" s="71"/>
      <c r="OST249" s="72"/>
      <c r="OSU249" s="72"/>
      <c r="OSV249" s="72"/>
      <c r="OSW249" s="138"/>
      <c r="OSX249" s="71"/>
      <c r="OSY249" s="72"/>
      <c r="OSZ249" s="71"/>
      <c r="OTA249" s="72"/>
      <c r="OTB249" s="72"/>
      <c r="OTC249" s="72"/>
      <c r="OTD249" s="138"/>
      <c r="OTE249" s="71"/>
      <c r="OTF249" s="72"/>
      <c r="OTG249" s="71"/>
      <c r="OTH249" s="72"/>
      <c r="OTI249" s="72"/>
      <c r="OTJ249" s="72"/>
      <c r="OTK249" s="138"/>
      <c r="OTL249" s="141"/>
      <c r="OTM249" s="72"/>
      <c r="OTN249" s="71"/>
      <c r="OTO249" s="72"/>
      <c r="OTP249" s="72"/>
      <c r="OTQ249" s="72"/>
      <c r="OTR249" s="138"/>
      <c r="OTS249" s="141"/>
      <c r="OTT249" s="72"/>
      <c r="OTU249" s="71"/>
      <c r="OTV249" s="72"/>
      <c r="OTW249" s="72"/>
      <c r="OTX249" s="72"/>
      <c r="OTY249" s="136"/>
      <c r="OTZ249" s="137"/>
      <c r="OUA249" s="71"/>
      <c r="OUB249" s="71"/>
      <c r="OUC249" s="138"/>
      <c r="OUD249" s="138"/>
      <c r="OUE249" s="139"/>
      <c r="OUF249" s="71"/>
      <c r="OUG249" s="72"/>
      <c r="OUH249" s="71"/>
      <c r="OUI249" s="140"/>
      <c r="OUJ249" s="72"/>
      <c r="OUK249" s="72"/>
      <c r="OUL249" s="138"/>
      <c r="OUM249" s="71"/>
      <c r="OUN249" s="72"/>
      <c r="OUO249" s="71"/>
      <c r="OUP249" s="72"/>
      <c r="OUQ249" s="72"/>
      <c r="OUR249" s="72"/>
      <c r="OUS249" s="138"/>
      <c r="OUT249" s="71"/>
      <c r="OUU249" s="72"/>
      <c r="OUV249" s="71"/>
      <c r="OUW249" s="72"/>
      <c r="OUX249" s="72"/>
      <c r="OUY249" s="72"/>
      <c r="OUZ249" s="138"/>
      <c r="OVA249" s="71"/>
      <c r="OVB249" s="72"/>
      <c r="OVC249" s="71"/>
      <c r="OVD249" s="72"/>
      <c r="OVE249" s="72"/>
      <c r="OVF249" s="72"/>
      <c r="OVG249" s="138"/>
      <c r="OVH249" s="71"/>
      <c r="OVI249" s="72"/>
      <c r="OVJ249" s="71"/>
      <c r="OVK249" s="72"/>
      <c r="OVL249" s="72"/>
      <c r="OVM249" s="72"/>
      <c r="OVN249" s="138"/>
      <c r="OVO249" s="71"/>
      <c r="OVP249" s="72"/>
      <c r="OVQ249" s="71"/>
      <c r="OVR249" s="72"/>
      <c r="OVS249" s="72"/>
      <c r="OVT249" s="72"/>
      <c r="OVU249" s="138"/>
      <c r="OVV249" s="71"/>
      <c r="OVW249" s="72"/>
      <c r="OVX249" s="71"/>
      <c r="OVY249" s="72"/>
      <c r="OVZ249" s="72"/>
      <c r="OWA249" s="72"/>
      <c r="OWB249" s="138"/>
      <c r="OWC249" s="71"/>
      <c r="OWD249" s="72"/>
      <c r="OWE249" s="71"/>
      <c r="OWF249" s="72"/>
      <c r="OWG249" s="72"/>
      <c r="OWH249" s="72"/>
      <c r="OWI249" s="138"/>
      <c r="OWJ249" s="71"/>
      <c r="OWK249" s="72"/>
      <c r="OWL249" s="71"/>
      <c r="OWM249" s="72"/>
      <c r="OWN249" s="72"/>
      <c r="OWO249" s="72"/>
      <c r="OWP249" s="138"/>
      <c r="OWQ249" s="71"/>
      <c r="OWR249" s="72"/>
      <c r="OWS249" s="71"/>
      <c r="OWT249" s="72"/>
      <c r="OWU249" s="72"/>
      <c r="OWV249" s="72"/>
      <c r="OWW249" s="138"/>
      <c r="OWX249" s="71"/>
      <c r="OWY249" s="72"/>
      <c r="OWZ249" s="71"/>
      <c r="OXA249" s="72"/>
      <c r="OXB249" s="72"/>
      <c r="OXC249" s="72"/>
      <c r="OXD249" s="138"/>
      <c r="OXE249" s="71"/>
      <c r="OXF249" s="72"/>
      <c r="OXG249" s="71"/>
      <c r="OXH249" s="72"/>
      <c r="OXI249" s="72"/>
      <c r="OXJ249" s="72"/>
      <c r="OXK249" s="138"/>
      <c r="OXL249" s="71"/>
      <c r="OXM249" s="72"/>
      <c r="OXN249" s="71"/>
      <c r="OXO249" s="72"/>
      <c r="OXP249" s="72"/>
      <c r="OXQ249" s="72"/>
      <c r="OXR249" s="138"/>
      <c r="OXS249" s="71"/>
      <c r="OXT249" s="72"/>
      <c r="OXU249" s="71"/>
      <c r="OXV249" s="72"/>
      <c r="OXW249" s="72"/>
      <c r="OXX249" s="72"/>
      <c r="OXY249" s="138"/>
      <c r="OXZ249" s="71"/>
      <c r="OYA249" s="72"/>
      <c r="OYB249" s="71"/>
      <c r="OYC249" s="72"/>
      <c r="OYD249" s="72"/>
      <c r="OYE249" s="72"/>
      <c r="OYF249" s="138"/>
      <c r="OYG249" s="71"/>
      <c r="OYH249" s="72"/>
      <c r="OYI249" s="71"/>
      <c r="OYJ249" s="72"/>
      <c r="OYK249" s="72"/>
      <c r="OYL249" s="72"/>
      <c r="OYM249" s="138"/>
      <c r="OYN249" s="71"/>
      <c r="OYO249" s="72"/>
      <c r="OYP249" s="71"/>
      <c r="OYQ249" s="72"/>
      <c r="OYR249" s="72"/>
      <c r="OYS249" s="72"/>
      <c r="OYT249" s="138"/>
      <c r="OYU249" s="71"/>
      <c r="OYV249" s="72"/>
      <c r="OYW249" s="71"/>
      <c r="OYX249" s="72"/>
      <c r="OYY249" s="72"/>
      <c r="OYZ249" s="72"/>
      <c r="OZA249" s="138"/>
      <c r="OZB249" s="71"/>
      <c r="OZC249" s="72"/>
      <c r="OZD249" s="71"/>
      <c r="OZE249" s="72"/>
      <c r="OZF249" s="72"/>
      <c r="OZG249" s="72"/>
      <c r="OZH249" s="138"/>
      <c r="OZI249" s="71"/>
      <c r="OZJ249" s="72"/>
      <c r="OZK249" s="71"/>
      <c r="OZL249" s="72"/>
      <c r="OZM249" s="72"/>
      <c r="OZN249" s="72"/>
      <c r="OZO249" s="138"/>
      <c r="OZP249" s="71"/>
      <c r="OZQ249" s="72"/>
      <c r="OZR249" s="71"/>
      <c r="OZS249" s="72"/>
      <c r="OZT249" s="72"/>
      <c r="OZU249" s="72"/>
      <c r="OZV249" s="138"/>
      <c r="OZW249" s="71"/>
      <c r="OZX249" s="72"/>
      <c r="OZY249" s="71"/>
      <c r="OZZ249" s="72"/>
      <c r="PAA249" s="72"/>
      <c r="PAB249" s="72"/>
      <c r="PAC249" s="138"/>
      <c r="PAD249" s="71"/>
      <c r="PAE249" s="72"/>
      <c r="PAF249" s="71"/>
      <c r="PAG249" s="72"/>
      <c r="PAH249" s="72"/>
      <c r="PAI249" s="72"/>
      <c r="PAJ249" s="138"/>
      <c r="PAK249" s="71"/>
      <c r="PAL249" s="72"/>
      <c r="PAM249" s="71"/>
      <c r="PAN249" s="72"/>
      <c r="PAO249" s="72"/>
      <c r="PAP249" s="72"/>
      <c r="PAQ249" s="138"/>
      <c r="PAR249" s="71"/>
      <c r="PAS249" s="72"/>
      <c r="PAT249" s="71"/>
      <c r="PAU249" s="72"/>
      <c r="PAV249" s="72"/>
      <c r="PAW249" s="72"/>
      <c r="PAX249" s="138"/>
      <c r="PAY249" s="71"/>
      <c r="PAZ249" s="72"/>
      <c r="PBA249" s="71"/>
      <c r="PBB249" s="72"/>
      <c r="PBC249" s="72"/>
      <c r="PBD249" s="72"/>
      <c r="PBE249" s="138"/>
      <c r="PBF249" s="71"/>
      <c r="PBG249" s="72"/>
      <c r="PBH249" s="71"/>
      <c r="PBI249" s="72"/>
      <c r="PBJ249" s="72"/>
      <c r="PBK249" s="72"/>
      <c r="PBL249" s="138"/>
      <c r="PBM249" s="71"/>
      <c r="PBN249" s="72"/>
      <c r="PBO249" s="71"/>
      <c r="PBP249" s="72"/>
      <c r="PBQ249" s="72"/>
      <c r="PBR249" s="72"/>
      <c r="PBS249" s="138"/>
      <c r="PBT249" s="71"/>
      <c r="PBU249" s="72"/>
      <c r="PBV249" s="71"/>
      <c r="PBW249" s="72"/>
      <c r="PBX249" s="72"/>
      <c r="PBY249" s="72"/>
      <c r="PBZ249" s="138"/>
      <c r="PCA249" s="71"/>
      <c r="PCB249" s="72"/>
      <c r="PCC249" s="71"/>
      <c r="PCD249" s="72"/>
      <c r="PCE249" s="72"/>
      <c r="PCF249" s="72"/>
      <c r="PCG249" s="138"/>
      <c r="PCH249" s="71"/>
      <c r="PCI249" s="72"/>
      <c r="PCJ249" s="71"/>
      <c r="PCK249" s="72"/>
      <c r="PCL249" s="72"/>
      <c r="PCM249" s="72"/>
      <c r="PCN249" s="138"/>
      <c r="PCO249" s="141"/>
      <c r="PCP249" s="72"/>
      <c r="PCQ249" s="71"/>
      <c r="PCR249" s="72"/>
      <c r="PCS249" s="72"/>
      <c r="PCT249" s="72"/>
      <c r="PCU249" s="138"/>
      <c r="PCV249" s="141"/>
      <c r="PCW249" s="72"/>
      <c r="PCX249" s="71"/>
      <c r="PCY249" s="72"/>
      <c r="PCZ249" s="72"/>
      <c r="PDA249" s="72"/>
      <c r="PDB249" s="136"/>
      <c r="PDC249" s="137"/>
      <c r="PDD249" s="71"/>
      <c r="PDE249" s="71"/>
      <c r="PDF249" s="138"/>
      <c r="PDG249" s="138"/>
      <c r="PDH249" s="139"/>
      <c r="PDI249" s="71"/>
      <c r="PDJ249" s="72"/>
      <c r="PDK249" s="71"/>
      <c r="PDL249" s="140"/>
      <c r="PDM249" s="72"/>
      <c r="PDN249" s="72"/>
      <c r="PDO249" s="138"/>
      <c r="PDP249" s="71"/>
      <c r="PDQ249" s="72"/>
      <c r="PDR249" s="71"/>
      <c r="PDS249" s="72"/>
      <c r="PDT249" s="72"/>
      <c r="PDU249" s="72"/>
      <c r="PDV249" s="138"/>
      <c r="PDW249" s="71"/>
      <c r="PDX249" s="72"/>
      <c r="PDY249" s="71"/>
      <c r="PDZ249" s="72"/>
      <c r="PEA249" s="72"/>
      <c r="PEB249" s="72"/>
      <c r="PEC249" s="138"/>
      <c r="PED249" s="71"/>
      <c r="PEE249" s="72"/>
      <c r="PEF249" s="71"/>
      <c r="PEG249" s="72"/>
      <c r="PEH249" s="72"/>
      <c r="PEI249" s="72"/>
      <c r="PEJ249" s="138"/>
      <c r="PEK249" s="71"/>
      <c r="PEL249" s="72"/>
      <c r="PEM249" s="71"/>
      <c r="PEN249" s="72"/>
      <c r="PEO249" s="72"/>
      <c r="PEP249" s="72"/>
      <c r="PEQ249" s="138"/>
      <c r="PER249" s="71"/>
      <c r="PES249" s="72"/>
      <c r="PET249" s="71"/>
      <c r="PEU249" s="72"/>
      <c r="PEV249" s="72"/>
      <c r="PEW249" s="72"/>
      <c r="PEX249" s="138"/>
      <c r="PEY249" s="71"/>
      <c r="PEZ249" s="72"/>
      <c r="PFA249" s="71"/>
      <c r="PFB249" s="72"/>
      <c r="PFC249" s="72"/>
      <c r="PFD249" s="72"/>
      <c r="PFE249" s="138"/>
      <c r="PFF249" s="71"/>
      <c r="PFG249" s="72"/>
      <c r="PFH249" s="71"/>
      <c r="PFI249" s="72"/>
      <c r="PFJ249" s="72"/>
      <c r="PFK249" s="72"/>
      <c r="PFL249" s="138"/>
      <c r="PFM249" s="71"/>
      <c r="PFN249" s="72"/>
      <c r="PFO249" s="71"/>
      <c r="PFP249" s="72"/>
      <c r="PFQ249" s="72"/>
      <c r="PFR249" s="72"/>
      <c r="PFS249" s="138"/>
      <c r="PFT249" s="71"/>
      <c r="PFU249" s="72"/>
      <c r="PFV249" s="71"/>
      <c r="PFW249" s="72"/>
      <c r="PFX249" s="72"/>
      <c r="PFY249" s="72"/>
      <c r="PFZ249" s="138"/>
      <c r="PGA249" s="71"/>
      <c r="PGB249" s="72"/>
      <c r="PGC249" s="71"/>
      <c r="PGD249" s="72"/>
      <c r="PGE249" s="72"/>
      <c r="PGF249" s="72"/>
      <c r="PGG249" s="138"/>
      <c r="PGH249" s="71"/>
      <c r="PGI249" s="72"/>
      <c r="PGJ249" s="71"/>
      <c r="PGK249" s="72"/>
      <c r="PGL249" s="72"/>
      <c r="PGM249" s="72"/>
      <c r="PGN249" s="138"/>
      <c r="PGO249" s="71"/>
      <c r="PGP249" s="72"/>
      <c r="PGQ249" s="71"/>
      <c r="PGR249" s="72"/>
      <c r="PGS249" s="72"/>
      <c r="PGT249" s="72"/>
      <c r="PGU249" s="138"/>
      <c r="PGV249" s="71"/>
      <c r="PGW249" s="72"/>
      <c r="PGX249" s="71"/>
      <c r="PGY249" s="72"/>
      <c r="PGZ249" s="72"/>
      <c r="PHA249" s="72"/>
      <c r="PHB249" s="138"/>
      <c r="PHC249" s="71"/>
      <c r="PHD249" s="72"/>
      <c r="PHE249" s="71"/>
      <c r="PHF249" s="72"/>
      <c r="PHG249" s="72"/>
      <c r="PHH249" s="72"/>
      <c r="PHI249" s="138"/>
      <c r="PHJ249" s="71"/>
      <c r="PHK249" s="72"/>
      <c r="PHL249" s="71"/>
      <c r="PHM249" s="72"/>
      <c r="PHN249" s="72"/>
      <c r="PHO249" s="72"/>
      <c r="PHP249" s="138"/>
      <c r="PHQ249" s="71"/>
      <c r="PHR249" s="72"/>
      <c r="PHS249" s="71"/>
      <c r="PHT249" s="72"/>
      <c r="PHU249" s="72"/>
      <c r="PHV249" s="72"/>
      <c r="PHW249" s="138"/>
      <c r="PHX249" s="71"/>
      <c r="PHY249" s="72"/>
      <c r="PHZ249" s="71"/>
      <c r="PIA249" s="72"/>
      <c r="PIB249" s="72"/>
      <c r="PIC249" s="72"/>
      <c r="PID249" s="138"/>
      <c r="PIE249" s="71"/>
      <c r="PIF249" s="72"/>
      <c r="PIG249" s="71"/>
      <c r="PIH249" s="72"/>
      <c r="PII249" s="72"/>
      <c r="PIJ249" s="72"/>
      <c r="PIK249" s="138"/>
      <c r="PIL249" s="71"/>
      <c r="PIM249" s="72"/>
      <c r="PIN249" s="71"/>
      <c r="PIO249" s="72"/>
      <c r="PIP249" s="72"/>
      <c r="PIQ249" s="72"/>
      <c r="PIR249" s="138"/>
      <c r="PIS249" s="71"/>
      <c r="PIT249" s="72"/>
      <c r="PIU249" s="71"/>
      <c r="PIV249" s="72"/>
      <c r="PIW249" s="72"/>
      <c r="PIX249" s="72"/>
      <c r="PIY249" s="138"/>
      <c r="PIZ249" s="71"/>
      <c r="PJA249" s="72"/>
      <c r="PJB249" s="71"/>
      <c r="PJC249" s="72"/>
      <c r="PJD249" s="72"/>
      <c r="PJE249" s="72"/>
      <c r="PJF249" s="138"/>
      <c r="PJG249" s="71"/>
      <c r="PJH249" s="72"/>
      <c r="PJI249" s="71"/>
      <c r="PJJ249" s="72"/>
      <c r="PJK249" s="72"/>
      <c r="PJL249" s="72"/>
      <c r="PJM249" s="138"/>
      <c r="PJN249" s="71"/>
      <c r="PJO249" s="72"/>
      <c r="PJP249" s="71"/>
      <c r="PJQ249" s="72"/>
      <c r="PJR249" s="72"/>
      <c r="PJS249" s="72"/>
      <c r="PJT249" s="138"/>
      <c r="PJU249" s="71"/>
      <c r="PJV249" s="72"/>
      <c r="PJW249" s="71"/>
      <c r="PJX249" s="72"/>
      <c r="PJY249" s="72"/>
      <c r="PJZ249" s="72"/>
      <c r="PKA249" s="138"/>
      <c r="PKB249" s="71"/>
      <c r="PKC249" s="72"/>
      <c r="PKD249" s="71"/>
      <c r="PKE249" s="72"/>
      <c r="PKF249" s="72"/>
      <c r="PKG249" s="72"/>
      <c r="PKH249" s="138"/>
      <c r="PKI249" s="71"/>
      <c r="PKJ249" s="72"/>
      <c r="PKK249" s="71"/>
      <c r="PKL249" s="72"/>
      <c r="PKM249" s="72"/>
      <c r="PKN249" s="72"/>
      <c r="PKO249" s="138"/>
      <c r="PKP249" s="71"/>
      <c r="PKQ249" s="72"/>
      <c r="PKR249" s="71"/>
      <c r="PKS249" s="72"/>
      <c r="PKT249" s="72"/>
      <c r="PKU249" s="72"/>
      <c r="PKV249" s="138"/>
      <c r="PKW249" s="71"/>
      <c r="PKX249" s="72"/>
      <c r="PKY249" s="71"/>
      <c r="PKZ249" s="72"/>
      <c r="PLA249" s="72"/>
      <c r="PLB249" s="72"/>
      <c r="PLC249" s="138"/>
      <c r="PLD249" s="71"/>
      <c r="PLE249" s="72"/>
      <c r="PLF249" s="71"/>
      <c r="PLG249" s="72"/>
      <c r="PLH249" s="72"/>
      <c r="PLI249" s="72"/>
      <c r="PLJ249" s="138"/>
      <c r="PLK249" s="71"/>
      <c r="PLL249" s="72"/>
      <c r="PLM249" s="71"/>
      <c r="PLN249" s="72"/>
      <c r="PLO249" s="72"/>
      <c r="PLP249" s="72"/>
      <c r="PLQ249" s="138"/>
      <c r="PLR249" s="141"/>
      <c r="PLS249" s="72"/>
      <c r="PLT249" s="71"/>
      <c r="PLU249" s="72"/>
      <c r="PLV249" s="72"/>
      <c r="PLW249" s="72"/>
      <c r="PLX249" s="138"/>
      <c r="PLY249" s="141"/>
      <c r="PLZ249" s="72"/>
      <c r="PMA249" s="71"/>
      <c r="PMB249" s="72"/>
      <c r="PMC249" s="72"/>
      <c r="PMD249" s="72"/>
      <c r="PME249" s="136"/>
      <c r="PMF249" s="137"/>
      <c r="PMG249" s="71"/>
      <c r="PMH249" s="71"/>
      <c r="PMI249" s="138"/>
      <c r="PMJ249" s="138"/>
      <c r="PMK249" s="139"/>
      <c r="PML249" s="71"/>
      <c r="PMM249" s="72"/>
      <c r="PMN249" s="71"/>
      <c r="PMO249" s="140"/>
      <c r="PMP249" s="72"/>
      <c r="PMQ249" s="72"/>
      <c r="PMR249" s="138"/>
      <c r="PMS249" s="71"/>
      <c r="PMT249" s="72"/>
      <c r="PMU249" s="71"/>
      <c r="PMV249" s="72"/>
      <c r="PMW249" s="72"/>
      <c r="PMX249" s="72"/>
      <c r="PMY249" s="138"/>
      <c r="PMZ249" s="71"/>
      <c r="PNA249" s="72"/>
      <c r="PNB249" s="71"/>
      <c r="PNC249" s="72"/>
      <c r="PND249" s="72"/>
      <c r="PNE249" s="72"/>
      <c r="PNF249" s="138"/>
      <c r="PNG249" s="71"/>
      <c r="PNH249" s="72"/>
      <c r="PNI249" s="71"/>
      <c r="PNJ249" s="72"/>
      <c r="PNK249" s="72"/>
      <c r="PNL249" s="72"/>
      <c r="PNM249" s="138"/>
      <c r="PNN249" s="71"/>
      <c r="PNO249" s="72"/>
      <c r="PNP249" s="71"/>
      <c r="PNQ249" s="72"/>
      <c r="PNR249" s="72"/>
      <c r="PNS249" s="72"/>
      <c r="PNT249" s="138"/>
      <c r="PNU249" s="71"/>
      <c r="PNV249" s="72"/>
      <c r="PNW249" s="71"/>
      <c r="PNX249" s="72"/>
      <c r="PNY249" s="72"/>
      <c r="PNZ249" s="72"/>
      <c r="POA249" s="138"/>
      <c r="POB249" s="71"/>
      <c r="POC249" s="72"/>
      <c r="POD249" s="71"/>
      <c r="POE249" s="72"/>
      <c r="POF249" s="72"/>
      <c r="POG249" s="72"/>
      <c r="POH249" s="138"/>
      <c r="POI249" s="71"/>
      <c r="POJ249" s="72"/>
      <c r="POK249" s="71"/>
      <c r="POL249" s="72"/>
      <c r="POM249" s="72"/>
      <c r="PON249" s="72"/>
      <c r="POO249" s="138"/>
      <c r="POP249" s="71"/>
      <c r="POQ249" s="72"/>
      <c r="POR249" s="71"/>
      <c r="POS249" s="72"/>
      <c r="POT249" s="72"/>
      <c r="POU249" s="72"/>
      <c r="POV249" s="138"/>
      <c r="POW249" s="71"/>
      <c r="POX249" s="72"/>
      <c r="POY249" s="71"/>
      <c r="POZ249" s="72"/>
      <c r="PPA249" s="72"/>
      <c r="PPB249" s="72"/>
      <c r="PPC249" s="138"/>
      <c r="PPD249" s="71"/>
      <c r="PPE249" s="72"/>
      <c r="PPF249" s="71"/>
      <c r="PPG249" s="72"/>
      <c r="PPH249" s="72"/>
      <c r="PPI249" s="72"/>
      <c r="PPJ249" s="138"/>
      <c r="PPK249" s="71"/>
      <c r="PPL249" s="72"/>
      <c r="PPM249" s="71"/>
      <c r="PPN249" s="72"/>
      <c r="PPO249" s="72"/>
      <c r="PPP249" s="72"/>
      <c r="PPQ249" s="138"/>
      <c r="PPR249" s="71"/>
      <c r="PPS249" s="72"/>
      <c r="PPT249" s="71"/>
      <c r="PPU249" s="72"/>
      <c r="PPV249" s="72"/>
      <c r="PPW249" s="72"/>
      <c r="PPX249" s="138"/>
      <c r="PPY249" s="71"/>
      <c r="PPZ249" s="72"/>
      <c r="PQA249" s="71"/>
      <c r="PQB249" s="72"/>
      <c r="PQC249" s="72"/>
      <c r="PQD249" s="72"/>
      <c r="PQE249" s="138"/>
      <c r="PQF249" s="71"/>
      <c r="PQG249" s="72"/>
      <c r="PQH249" s="71"/>
      <c r="PQI249" s="72"/>
      <c r="PQJ249" s="72"/>
      <c r="PQK249" s="72"/>
      <c r="PQL249" s="138"/>
      <c r="PQM249" s="71"/>
      <c r="PQN249" s="72"/>
      <c r="PQO249" s="71"/>
      <c r="PQP249" s="72"/>
      <c r="PQQ249" s="72"/>
      <c r="PQR249" s="72"/>
      <c r="PQS249" s="138"/>
      <c r="PQT249" s="71"/>
      <c r="PQU249" s="72"/>
      <c r="PQV249" s="71"/>
      <c r="PQW249" s="72"/>
      <c r="PQX249" s="72"/>
      <c r="PQY249" s="72"/>
      <c r="PQZ249" s="138"/>
      <c r="PRA249" s="71"/>
      <c r="PRB249" s="72"/>
      <c r="PRC249" s="71"/>
      <c r="PRD249" s="72"/>
      <c r="PRE249" s="72"/>
      <c r="PRF249" s="72"/>
      <c r="PRG249" s="138"/>
      <c r="PRH249" s="71"/>
      <c r="PRI249" s="72"/>
      <c r="PRJ249" s="71"/>
      <c r="PRK249" s="72"/>
      <c r="PRL249" s="72"/>
      <c r="PRM249" s="72"/>
      <c r="PRN249" s="138"/>
      <c r="PRO249" s="71"/>
      <c r="PRP249" s="72"/>
      <c r="PRQ249" s="71"/>
      <c r="PRR249" s="72"/>
      <c r="PRS249" s="72"/>
      <c r="PRT249" s="72"/>
      <c r="PRU249" s="138"/>
      <c r="PRV249" s="71"/>
      <c r="PRW249" s="72"/>
      <c r="PRX249" s="71"/>
      <c r="PRY249" s="72"/>
      <c r="PRZ249" s="72"/>
      <c r="PSA249" s="72"/>
      <c r="PSB249" s="138"/>
      <c r="PSC249" s="71"/>
      <c r="PSD249" s="72"/>
      <c r="PSE249" s="71"/>
      <c r="PSF249" s="72"/>
      <c r="PSG249" s="72"/>
      <c r="PSH249" s="72"/>
      <c r="PSI249" s="138"/>
      <c r="PSJ249" s="71"/>
      <c r="PSK249" s="72"/>
      <c r="PSL249" s="71"/>
      <c r="PSM249" s="72"/>
      <c r="PSN249" s="72"/>
      <c r="PSO249" s="72"/>
      <c r="PSP249" s="138"/>
      <c r="PSQ249" s="71"/>
      <c r="PSR249" s="72"/>
      <c r="PSS249" s="71"/>
      <c r="PST249" s="72"/>
      <c r="PSU249" s="72"/>
      <c r="PSV249" s="72"/>
      <c r="PSW249" s="138"/>
      <c r="PSX249" s="71"/>
      <c r="PSY249" s="72"/>
      <c r="PSZ249" s="71"/>
      <c r="PTA249" s="72"/>
      <c r="PTB249" s="72"/>
      <c r="PTC249" s="72"/>
      <c r="PTD249" s="138"/>
      <c r="PTE249" s="71"/>
      <c r="PTF249" s="72"/>
      <c r="PTG249" s="71"/>
      <c r="PTH249" s="72"/>
      <c r="PTI249" s="72"/>
      <c r="PTJ249" s="72"/>
      <c r="PTK249" s="138"/>
      <c r="PTL249" s="71"/>
      <c r="PTM249" s="72"/>
      <c r="PTN249" s="71"/>
      <c r="PTO249" s="72"/>
      <c r="PTP249" s="72"/>
      <c r="PTQ249" s="72"/>
      <c r="PTR249" s="138"/>
      <c r="PTS249" s="71"/>
      <c r="PTT249" s="72"/>
      <c r="PTU249" s="71"/>
      <c r="PTV249" s="72"/>
      <c r="PTW249" s="72"/>
      <c r="PTX249" s="72"/>
      <c r="PTY249" s="138"/>
      <c r="PTZ249" s="71"/>
      <c r="PUA249" s="72"/>
      <c r="PUB249" s="71"/>
      <c r="PUC249" s="72"/>
      <c r="PUD249" s="72"/>
      <c r="PUE249" s="72"/>
      <c r="PUF249" s="138"/>
      <c r="PUG249" s="71"/>
      <c r="PUH249" s="72"/>
      <c r="PUI249" s="71"/>
      <c r="PUJ249" s="72"/>
      <c r="PUK249" s="72"/>
      <c r="PUL249" s="72"/>
      <c r="PUM249" s="138"/>
      <c r="PUN249" s="71"/>
      <c r="PUO249" s="72"/>
      <c r="PUP249" s="71"/>
      <c r="PUQ249" s="72"/>
      <c r="PUR249" s="72"/>
      <c r="PUS249" s="72"/>
      <c r="PUT249" s="138"/>
      <c r="PUU249" s="141"/>
      <c r="PUV249" s="72"/>
      <c r="PUW249" s="71"/>
      <c r="PUX249" s="72"/>
      <c r="PUY249" s="72"/>
      <c r="PUZ249" s="72"/>
      <c r="PVA249" s="138"/>
      <c r="PVB249" s="141"/>
      <c r="PVC249" s="72"/>
      <c r="PVD249" s="71"/>
      <c r="PVE249" s="72"/>
      <c r="PVF249" s="72"/>
      <c r="PVG249" s="72"/>
      <c r="PVH249" s="136"/>
      <c r="PVI249" s="137"/>
      <c r="PVJ249" s="71"/>
      <c r="PVK249" s="71"/>
      <c r="PVL249" s="138"/>
      <c r="PVM249" s="138"/>
      <c r="PVN249" s="139"/>
      <c r="PVO249" s="71"/>
      <c r="PVP249" s="72"/>
      <c r="PVQ249" s="71"/>
      <c r="PVR249" s="140"/>
      <c r="PVS249" s="72"/>
      <c r="PVT249" s="72"/>
      <c r="PVU249" s="138"/>
      <c r="PVV249" s="71"/>
      <c r="PVW249" s="72"/>
      <c r="PVX249" s="71"/>
      <c r="PVY249" s="72"/>
      <c r="PVZ249" s="72"/>
      <c r="PWA249" s="72"/>
      <c r="PWB249" s="138"/>
      <c r="PWC249" s="71"/>
      <c r="PWD249" s="72"/>
      <c r="PWE249" s="71"/>
      <c r="PWF249" s="72"/>
      <c r="PWG249" s="72"/>
      <c r="PWH249" s="72"/>
      <c r="PWI249" s="138"/>
      <c r="PWJ249" s="71"/>
      <c r="PWK249" s="72"/>
      <c r="PWL249" s="71"/>
      <c r="PWM249" s="72"/>
      <c r="PWN249" s="72"/>
      <c r="PWO249" s="72"/>
      <c r="PWP249" s="138"/>
      <c r="PWQ249" s="71"/>
      <c r="PWR249" s="72"/>
      <c r="PWS249" s="71"/>
      <c r="PWT249" s="72"/>
      <c r="PWU249" s="72"/>
      <c r="PWV249" s="72"/>
      <c r="PWW249" s="138"/>
      <c r="PWX249" s="71"/>
      <c r="PWY249" s="72"/>
      <c r="PWZ249" s="71"/>
      <c r="PXA249" s="72"/>
      <c r="PXB249" s="72"/>
      <c r="PXC249" s="72"/>
      <c r="PXD249" s="138"/>
      <c r="PXE249" s="71"/>
      <c r="PXF249" s="72"/>
      <c r="PXG249" s="71"/>
      <c r="PXH249" s="72"/>
      <c r="PXI249" s="72"/>
      <c r="PXJ249" s="72"/>
      <c r="PXK249" s="138"/>
      <c r="PXL249" s="71"/>
      <c r="PXM249" s="72"/>
      <c r="PXN249" s="71"/>
      <c r="PXO249" s="72"/>
      <c r="PXP249" s="72"/>
      <c r="PXQ249" s="72"/>
      <c r="PXR249" s="138"/>
      <c r="PXS249" s="71"/>
      <c r="PXT249" s="72"/>
      <c r="PXU249" s="71"/>
      <c r="PXV249" s="72"/>
      <c r="PXW249" s="72"/>
      <c r="PXX249" s="72"/>
      <c r="PXY249" s="138"/>
      <c r="PXZ249" s="71"/>
      <c r="PYA249" s="72"/>
      <c r="PYB249" s="71"/>
      <c r="PYC249" s="72"/>
      <c r="PYD249" s="72"/>
      <c r="PYE249" s="72"/>
      <c r="PYF249" s="138"/>
      <c r="PYG249" s="71"/>
      <c r="PYH249" s="72"/>
      <c r="PYI249" s="71"/>
      <c r="PYJ249" s="72"/>
      <c r="PYK249" s="72"/>
      <c r="PYL249" s="72"/>
      <c r="PYM249" s="138"/>
      <c r="PYN249" s="71"/>
      <c r="PYO249" s="72"/>
      <c r="PYP249" s="71"/>
      <c r="PYQ249" s="72"/>
      <c r="PYR249" s="72"/>
      <c r="PYS249" s="72"/>
      <c r="PYT249" s="138"/>
      <c r="PYU249" s="71"/>
      <c r="PYV249" s="72"/>
      <c r="PYW249" s="71"/>
      <c r="PYX249" s="72"/>
      <c r="PYY249" s="72"/>
      <c r="PYZ249" s="72"/>
      <c r="PZA249" s="138"/>
      <c r="PZB249" s="71"/>
      <c r="PZC249" s="72"/>
      <c r="PZD249" s="71"/>
      <c r="PZE249" s="72"/>
      <c r="PZF249" s="72"/>
      <c r="PZG249" s="72"/>
      <c r="PZH249" s="138"/>
      <c r="PZI249" s="71"/>
      <c r="PZJ249" s="72"/>
      <c r="PZK249" s="71"/>
      <c r="PZL249" s="72"/>
      <c r="PZM249" s="72"/>
      <c r="PZN249" s="72"/>
      <c r="PZO249" s="138"/>
      <c r="PZP249" s="71"/>
      <c r="PZQ249" s="72"/>
      <c r="PZR249" s="71"/>
      <c r="PZS249" s="72"/>
      <c r="PZT249" s="72"/>
      <c r="PZU249" s="72"/>
      <c r="PZV249" s="138"/>
      <c r="PZW249" s="71"/>
      <c r="PZX249" s="72"/>
      <c r="PZY249" s="71"/>
      <c r="PZZ249" s="72"/>
      <c r="QAA249" s="72"/>
      <c r="QAB249" s="72"/>
      <c r="QAC249" s="138"/>
      <c r="QAD249" s="71"/>
      <c r="QAE249" s="72"/>
      <c r="QAF249" s="71"/>
      <c r="QAG249" s="72"/>
      <c r="QAH249" s="72"/>
      <c r="QAI249" s="72"/>
      <c r="QAJ249" s="138"/>
      <c r="QAK249" s="71"/>
      <c r="QAL249" s="72"/>
      <c r="QAM249" s="71"/>
      <c r="QAN249" s="72"/>
      <c r="QAO249" s="72"/>
      <c r="QAP249" s="72"/>
      <c r="QAQ249" s="138"/>
      <c r="QAR249" s="71"/>
      <c r="QAS249" s="72"/>
      <c r="QAT249" s="71"/>
      <c r="QAU249" s="72"/>
      <c r="QAV249" s="72"/>
      <c r="QAW249" s="72"/>
      <c r="QAX249" s="138"/>
      <c r="QAY249" s="71"/>
      <c r="QAZ249" s="72"/>
      <c r="QBA249" s="71"/>
      <c r="QBB249" s="72"/>
      <c r="QBC249" s="72"/>
      <c r="QBD249" s="72"/>
      <c r="QBE249" s="138"/>
      <c r="QBF249" s="71"/>
      <c r="QBG249" s="72"/>
      <c r="QBH249" s="71"/>
      <c r="QBI249" s="72"/>
      <c r="QBJ249" s="72"/>
      <c r="QBK249" s="72"/>
      <c r="QBL249" s="138"/>
      <c r="QBM249" s="71"/>
      <c r="QBN249" s="72"/>
      <c r="QBO249" s="71"/>
      <c r="QBP249" s="72"/>
      <c r="QBQ249" s="72"/>
      <c r="QBR249" s="72"/>
      <c r="QBS249" s="138"/>
      <c r="QBT249" s="71"/>
      <c r="QBU249" s="72"/>
      <c r="QBV249" s="71"/>
      <c r="QBW249" s="72"/>
      <c r="QBX249" s="72"/>
      <c r="QBY249" s="72"/>
      <c r="QBZ249" s="138"/>
      <c r="QCA249" s="71"/>
      <c r="QCB249" s="72"/>
      <c r="QCC249" s="71"/>
      <c r="QCD249" s="72"/>
      <c r="QCE249" s="72"/>
      <c r="QCF249" s="72"/>
      <c r="QCG249" s="138"/>
      <c r="QCH249" s="71"/>
      <c r="QCI249" s="72"/>
      <c r="QCJ249" s="71"/>
      <c r="QCK249" s="72"/>
      <c r="QCL249" s="72"/>
      <c r="QCM249" s="72"/>
      <c r="QCN249" s="138"/>
      <c r="QCO249" s="71"/>
      <c r="QCP249" s="72"/>
      <c r="QCQ249" s="71"/>
      <c r="QCR249" s="72"/>
      <c r="QCS249" s="72"/>
      <c r="QCT249" s="72"/>
      <c r="QCU249" s="138"/>
      <c r="QCV249" s="71"/>
      <c r="QCW249" s="72"/>
      <c r="QCX249" s="71"/>
      <c r="QCY249" s="72"/>
      <c r="QCZ249" s="72"/>
      <c r="QDA249" s="72"/>
      <c r="QDB249" s="138"/>
      <c r="QDC249" s="71"/>
      <c r="QDD249" s="72"/>
      <c r="QDE249" s="71"/>
      <c r="QDF249" s="72"/>
      <c r="QDG249" s="72"/>
      <c r="QDH249" s="72"/>
      <c r="QDI249" s="138"/>
      <c r="QDJ249" s="71"/>
      <c r="QDK249" s="72"/>
      <c r="QDL249" s="71"/>
      <c r="QDM249" s="72"/>
      <c r="QDN249" s="72"/>
      <c r="QDO249" s="72"/>
      <c r="QDP249" s="138"/>
      <c r="QDQ249" s="71"/>
      <c r="QDR249" s="72"/>
      <c r="QDS249" s="71"/>
      <c r="QDT249" s="72"/>
      <c r="QDU249" s="72"/>
      <c r="QDV249" s="72"/>
      <c r="QDW249" s="138"/>
      <c r="QDX249" s="141"/>
      <c r="QDY249" s="72"/>
      <c r="QDZ249" s="71"/>
      <c r="QEA249" s="72"/>
      <c r="QEB249" s="72"/>
      <c r="QEC249" s="72"/>
      <c r="QED249" s="138"/>
      <c r="QEE249" s="141"/>
      <c r="QEF249" s="72"/>
      <c r="QEG249" s="71"/>
      <c r="QEH249" s="72"/>
      <c r="QEI249" s="72"/>
      <c r="QEJ249" s="72"/>
      <c r="QEK249" s="136"/>
      <c r="QEL249" s="137"/>
      <c r="QEM249" s="71"/>
      <c r="QEN249" s="71"/>
      <c r="QEO249" s="138"/>
      <c r="QEP249" s="138"/>
      <c r="QEQ249" s="139"/>
      <c r="QER249" s="71"/>
      <c r="QES249" s="72"/>
      <c r="QET249" s="71"/>
      <c r="QEU249" s="140"/>
      <c r="QEV249" s="72"/>
      <c r="QEW249" s="72"/>
      <c r="QEX249" s="138"/>
      <c r="QEY249" s="71"/>
      <c r="QEZ249" s="72"/>
      <c r="QFA249" s="71"/>
      <c r="QFB249" s="72"/>
      <c r="QFC249" s="72"/>
      <c r="QFD249" s="72"/>
      <c r="QFE249" s="138"/>
      <c r="QFF249" s="71"/>
      <c r="QFG249" s="72"/>
      <c r="QFH249" s="71"/>
      <c r="QFI249" s="72"/>
      <c r="QFJ249" s="72"/>
      <c r="QFK249" s="72"/>
      <c r="QFL249" s="138"/>
      <c r="QFM249" s="71"/>
      <c r="QFN249" s="72"/>
      <c r="QFO249" s="71"/>
      <c r="QFP249" s="72"/>
      <c r="QFQ249" s="72"/>
      <c r="QFR249" s="72"/>
      <c r="QFS249" s="138"/>
      <c r="QFT249" s="71"/>
      <c r="QFU249" s="72"/>
      <c r="QFV249" s="71"/>
      <c r="QFW249" s="72"/>
      <c r="QFX249" s="72"/>
      <c r="QFY249" s="72"/>
      <c r="QFZ249" s="138"/>
      <c r="QGA249" s="71"/>
      <c r="QGB249" s="72"/>
      <c r="QGC249" s="71"/>
      <c r="QGD249" s="72"/>
      <c r="QGE249" s="72"/>
      <c r="QGF249" s="72"/>
      <c r="QGG249" s="138"/>
      <c r="QGH249" s="71"/>
      <c r="QGI249" s="72"/>
      <c r="QGJ249" s="71"/>
      <c r="QGK249" s="72"/>
      <c r="QGL249" s="72"/>
      <c r="QGM249" s="72"/>
      <c r="QGN249" s="138"/>
      <c r="QGO249" s="71"/>
      <c r="QGP249" s="72"/>
      <c r="QGQ249" s="71"/>
      <c r="QGR249" s="72"/>
      <c r="QGS249" s="72"/>
      <c r="QGT249" s="72"/>
      <c r="QGU249" s="138"/>
      <c r="QGV249" s="71"/>
      <c r="QGW249" s="72"/>
      <c r="QGX249" s="71"/>
      <c r="QGY249" s="72"/>
      <c r="QGZ249" s="72"/>
      <c r="QHA249" s="72"/>
      <c r="QHB249" s="138"/>
      <c r="QHC249" s="71"/>
      <c r="QHD249" s="72"/>
      <c r="QHE249" s="71"/>
      <c r="QHF249" s="72"/>
      <c r="QHG249" s="72"/>
      <c r="QHH249" s="72"/>
      <c r="QHI249" s="138"/>
      <c r="QHJ249" s="71"/>
      <c r="QHK249" s="72"/>
      <c r="QHL249" s="71"/>
      <c r="QHM249" s="72"/>
      <c r="QHN249" s="72"/>
      <c r="QHO249" s="72"/>
      <c r="QHP249" s="138"/>
      <c r="QHQ249" s="71"/>
      <c r="QHR249" s="72"/>
      <c r="QHS249" s="71"/>
      <c r="QHT249" s="72"/>
      <c r="QHU249" s="72"/>
      <c r="QHV249" s="72"/>
      <c r="QHW249" s="138"/>
      <c r="QHX249" s="71"/>
      <c r="QHY249" s="72"/>
      <c r="QHZ249" s="71"/>
      <c r="QIA249" s="72"/>
      <c r="QIB249" s="72"/>
      <c r="QIC249" s="72"/>
      <c r="QID249" s="138"/>
      <c r="QIE249" s="71"/>
      <c r="QIF249" s="72"/>
      <c r="QIG249" s="71"/>
      <c r="QIH249" s="72"/>
      <c r="QII249" s="72"/>
      <c r="QIJ249" s="72"/>
      <c r="QIK249" s="138"/>
      <c r="QIL249" s="71"/>
      <c r="QIM249" s="72"/>
      <c r="QIN249" s="71"/>
      <c r="QIO249" s="72"/>
      <c r="QIP249" s="72"/>
      <c r="QIQ249" s="72"/>
      <c r="QIR249" s="138"/>
      <c r="QIS249" s="71"/>
      <c r="QIT249" s="72"/>
      <c r="QIU249" s="71"/>
      <c r="QIV249" s="72"/>
      <c r="QIW249" s="72"/>
      <c r="QIX249" s="72"/>
      <c r="QIY249" s="138"/>
      <c r="QIZ249" s="71"/>
      <c r="QJA249" s="72"/>
      <c r="QJB249" s="71"/>
      <c r="QJC249" s="72"/>
      <c r="QJD249" s="72"/>
      <c r="QJE249" s="72"/>
      <c r="QJF249" s="138"/>
      <c r="QJG249" s="71"/>
      <c r="QJH249" s="72"/>
      <c r="QJI249" s="71"/>
      <c r="QJJ249" s="72"/>
      <c r="QJK249" s="72"/>
      <c r="QJL249" s="72"/>
      <c r="QJM249" s="138"/>
      <c r="QJN249" s="71"/>
      <c r="QJO249" s="72"/>
      <c r="QJP249" s="71"/>
      <c r="QJQ249" s="72"/>
      <c r="QJR249" s="72"/>
      <c r="QJS249" s="72"/>
      <c r="QJT249" s="138"/>
      <c r="QJU249" s="71"/>
      <c r="QJV249" s="72"/>
      <c r="QJW249" s="71"/>
      <c r="QJX249" s="72"/>
      <c r="QJY249" s="72"/>
      <c r="QJZ249" s="72"/>
      <c r="QKA249" s="138"/>
      <c r="QKB249" s="71"/>
      <c r="QKC249" s="72"/>
      <c r="QKD249" s="71"/>
      <c r="QKE249" s="72"/>
      <c r="QKF249" s="72"/>
      <c r="QKG249" s="72"/>
      <c r="QKH249" s="138"/>
      <c r="QKI249" s="71"/>
      <c r="QKJ249" s="72"/>
      <c r="QKK249" s="71"/>
      <c r="QKL249" s="72"/>
      <c r="QKM249" s="72"/>
      <c r="QKN249" s="72"/>
      <c r="QKO249" s="138"/>
      <c r="QKP249" s="71"/>
      <c r="QKQ249" s="72"/>
      <c r="QKR249" s="71"/>
      <c r="QKS249" s="72"/>
      <c r="QKT249" s="72"/>
      <c r="QKU249" s="72"/>
      <c r="QKV249" s="138"/>
      <c r="QKW249" s="71"/>
      <c r="QKX249" s="72"/>
      <c r="QKY249" s="71"/>
      <c r="QKZ249" s="72"/>
      <c r="QLA249" s="72"/>
      <c r="QLB249" s="72"/>
      <c r="QLC249" s="138"/>
      <c r="QLD249" s="71"/>
      <c r="QLE249" s="72"/>
      <c r="QLF249" s="71"/>
      <c r="QLG249" s="72"/>
      <c r="QLH249" s="72"/>
      <c r="QLI249" s="72"/>
      <c r="QLJ249" s="138"/>
      <c r="QLK249" s="71"/>
      <c r="QLL249" s="72"/>
      <c r="QLM249" s="71"/>
      <c r="QLN249" s="72"/>
      <c r="QLO249" s="72"/>
      <c r="QLP249" s="72"/>
      <c r="QLQ249" s="138"/>
      <c r="QLR249" s="71"/>
      <c r="QLS249" s="72"/>
      <c r="QLT249" s="71"/>
      <c r="QLU249" s="72"/>
      <c r="QLV249" s="72"/>
      <c r="QLW249" s="72"/>
      <c r="QLX249" s="138"/>
      <c r="QLY249" s="71"/>
      <c r="QLZ249" s="72"/>
      <c r="QMA249" s="71"/>
      <c r="QMB249" s="72"/>
      <c r="QMC249" s="72"/>
      <c r="QMD249" s="72"/>
      <c r="QME249" s="138"/>
      <c r="QMF249" s="71"/>
      <c r="QMG249" s="72"/>
      <c r="QMH249" s="71"/>
      <c r="QMI249" s="72"/>
      <c r="QMJ249" s="72"/>
      <c r="QMK249" s="72"/>
      <c r="QML249" s="138"/>
      <c r="QMM249" s="71"/>
      <c r="QMN249" s="72"/>
      <c r="QMO249" s="71"/>
      <c r="QMP249" s="72"/>
      <c r="QMQ249" s="72"/>
      <c r="QMR249" s="72"/>
      <c r="QMS249" s="138"/>
      <c r="QMT249" s="71"/>
      <c r="QMU249" s="72"/>
      <c r="QMV249" s="71"/>
      <c r="QMW249" s="72"/>
      <c r="QMX249" s="72"/>
      <c r="QMY249" s="72"/>
      <c r="QMZ249" s="138"/>
      <c r="QNA249" s="141"/>
      <c r="QNB249" s="72"/>
      <c r="QNC249" s="71"/>
      <c r="QND249" s="72"/>
      <c r="QNE249" s="72"/>
      <c r="QNF249" s="72"/>
      <c r="QNG249" s="138"/>
      <c r="QNH249" s="141"/>
      <c r="QNI249" s="72"/>
      <c r="QNJ249" s="71"/>
      <c r="QNK249" s="72"/>
      <c r="QNL249" s="72"/>
      <c r="QNM249" s="72"/>
      <c r="QNN249" s="136"/>
      <c r="QNO249" s="137"/>
      <c r="QNP249" s="71"/>
      <c r="QNQ249" s="71"/>
      <c r="QNR249" s="138"/>
      <c r="QNS249" s="138"/>
      <c r="QNT249" s="139"/>
      <c r="QNU249" s="71"/>
      <c r="QNV249" s="72"/>
      <c r="QNW249" s="71"/>
      <c r="QNX249" s="140"/>
      <c r="QNY249" s="72"/>
      <c r="QNZ249" s="72"/>
      <c r="QOA249" s="138"/>
      <c r="QOB249" s="71"/>
      <c r="QOC249" s="72"/>
      <c r="QOD249" s="71"/>
      <c r="QOE249" s="72"/>
      <c r="QOF249" s="72"/>
      <c r="QOG249" s="72"/>
      <c r="QOH249" s="138"/>
      <c r="QOI249" s="71"/>
      <c r="QOJ249" s="72"/>
      <c r="QOK249" s="71"/>
      <c r="QOL249" s="72"/>
      <c r="QOM249" s="72"/>
      <c r="QON249" s="72"/>
      <c r="QOO249" s="138"/>
      <c r="QOP249" s="71"/>
      <c r="QOQ249" s="72"/>
      <c r="QOR249" s="71"/>
      <c r="QOS249" s="72"/>
      <c r="QOT249" s="72"/>
      <c r="QOU249" s="72"/>
      <c r="QOV249" s="138"/>
      <c r="QOW249" s="71"/>
      <c r="QOX249" s="72"/>
      <c r="QOY249" s="71"/>
      <c r="QOZ249" s="72"/>
      <c r="QPA249" s="72"/>
      <c r="QPB249" s="72"/>
      <c r="QPC249" s="138"/>
      <c r="QPD249" s="71"/>
      <c r="QPE249" s="72"/>
      <c r="QPF249" s="71"/>
      <c r="QPG249" s="72"/>
      <c r="QPH249" s="72"/>
      <c r="QPI249" s="72"/>
      <c r="QPJ249" s="138"/>
      <c r="QPK249" s="71"/>
      <c r="QPL249" s="72"/>
      <c r="QPM249" s="71"/>
      <c r="QPN249" s="72"/>
      <c r="QPO249" s="72"/>
      <c r="QPP249" s="72"/>
      <c r="QPQ249" s="138"/>
      <c r="QPR249" s="71"/>
      <c r="QPS249" s="72"/>
      <c r="QPT249" s="71"/>
      <c r="QPU249" s="72"/>
      <c r="QPV249" s="72"/>
      <c r="QPW249" s="72"/>
      <c r="QPX249" s="138"/>
      <c r="QPY249" s="71"/>
      <c r="QPZ249" s="72"/>
      <c r="QQA249" s="71"/>
      <c r="QQB249" s="72"/>
      <c r="QQC249" s="72"/>
      <c r="QQD249" s="72"/>
      <c r="QQE249" s="138"/>
      <c r="QQF249" s="71"/>
      <c r="QQG249" s="72"/>
      <c r="QQH249" s="71"/>
      <c r="QQI249" s="72"/>
      <c r="QQJ249" s="72"/>
      <c r="QQK249" s="72"/>
      <c r="QQL249" s="138"/>
      <c r="QQM249" s="71"/>
      <c r="QQN249" s="72"/>
      <c r="QQO249" s="71"/>
      <c r="QQP249" s="72"/>
      <c r="QQQ249" s="72"/>
      <c r="QQR249" s="72"/>
      <c r="QQS249" s="138"/>
      <c r="QQT249" s="71"/>
      <c r="QQU249" s="72"/>
      <c r="QQV249" s="71"/>
      <c r="QQW249" s="72"/>
      <c r="QQX249" s="72"/>
      <c r="QQY249" s="72"/>
      <c r="QQZ249" s="138"/>
      <c r="QRA249" s="71"/>
      <c r="QRB249" s="72"/>
      <c r="QRC249" s="71"/>
      <c r="QRD249" s="72"/>
      <c r="QRE249" s="72"/>
      <c r="QRF249" s="72"/>
      <c r="QRG249" s="138"/>
      <c r="QRH249" s="71"/>
      <c r="QRI249" s="72"/>
      <c r="QRJ249" s="71"/>
      <c r="QRK249" s="72"/>
      <c r="QRL249" s="72"/>
      <c r="QRM249" s="72"/>
      <c r="QRN249" s="138"/>
      <c r="QRO249" s="71"/>
      <c r="QRP249" s="72"/>
      <c r="QRQ249" s="71"/>
      <c r="QRR249" s="72"/>
      <c r="QRS249" s="72"/>
      <c r="QRT249" s="72"/>
      <c r="QRU249" s="138"/>
      <c r="QRV249" s="71"/>
      <c r="QRW249" s="72"/>
      <c r="QRX249" s="71"/>
      <c r="QRY249" s="72"/>
      <c r="QRZ249" s="72"/>
      <c r="QSA249" s="72"/>
      <c r="QSB249" s="138"/>
      <c r="QSC249" s="71"/>
      <c r="QSD249" s="72"/>
      <c r="QSE249" s="71"/>
      <c r="QSF249" s="72"/>
      <c r="QSG249" s="72"/>
      <c r="QSH249" s="72"/>
      <c r="QSI249" s="138"/>
      <c r="QSJ249" s="71"/>
      <c r="QSK249" s="72"/>
      <c r="QSL249" s="71"/>
      <c r="QSM249" s="72"/>
      <c r="QSN249" s="72"/>
      <c r="QSO249" s="72"/>
      <c r="QSP249" s="138"/>
      <c r="QSQ249" s="71"/>
      <c r="QSR249" s="72"/>
      <c r="QSS249" s="71"/>
      <c r="QST249" s="72"/>
      <c r="QSU249" s="72"/>
      <c r="QSV249" s="72"/>
      <c r="QSW249" s="138"/>
      <c r="QSX249" s="71"/>
      <c r="QSY249" s="72"/>
      <c r="QSZ249" s="71"/>
      <c r="QTA249" s="72"/>
      <c r="QTB249" s="72"/>
      <c r="QTC249" s="72"/>
      <c r="QTD249" s="138"/>
      <c r="QTE249" s="71"/>
      <c r="QTF249" s="72"/>
      <c r="QTG249" s="71"/>
      <c r="QTH249" s="72"/>
      <c r="QTI249" s="72"/>
      <c r="QTJ249" s="72"/>
      <c r="QTK249" s="138"/>
      <c r="QTL249" s="71"/>
      <c r="QTM249" s="72"/>
      <c r="QTN249" s="71"/>
      <c r="QTO249" s="72"/>
      <c r="QTP249" s="72"/>
      <c r="QTQ249" s="72"/>
      <c r="QTR249" s="138"/>
      <c r="QTS249" s="71"/>
      <c r="QTT249" s="72"/>
      <c r="QTU249" s="71"/>
      <c r="QTV249" s="72"/>
      <c r="QTW249" s="72"/>
      <c r="QTX249" s="72"/>
      <c r="QTY249" s="138"/>
      <c r="QTZ249" s="71"/>
      <c r="QUA249" s="72"/>
      <c r="QUB249" s="71"/>
      <c r="QUC249" s="72"/>
      <c r="QUD249" s="72"/>
      <c r="QUE249" s="72"/>
      <c r="QUF249" s="138"/>
      <c r="QUG249" s="71"/>
      <c r="QUH249" s="72"/>
      <c r="QUI249" s="71"/>
      <c r="QUJ249" s="72"/>
      <c r="QUK249" s="72"/>
      <c r="QUL249" s="72"/>
      <c r="QUM249" s="138"/>
      <c r="QUN249" s="71"/>
      <c r="QUO249" s="72"/>
      <c r="QUP249" s="71"/>
      <c r="QUQ249" s="72"/>
      <c r="QUR249" s="72"/>
      <c r="QUS249" s="72"/>
      <c r="QUT249" s="138"/>
      <c r="QUU249" s="71"/>
      <c r="QUV249" s="72"/>
      <c r="QUW249" s="71"/>
      <c r="QUX249" s="72"/>
      <c r="QUY249" s="72"/>
      <c r="QUZ249" s="72"/>
      <c r="QVA249" s="138"/>
      <c r="QVB249" s="71"/>
      <c r="QVC249" s="72"/>
      <c r="QVD249" s="71"/>
      <c r="QVE249" s="72"/>
      <c r="QVF249" s="72"/>
      <c r="QVG249" s="72"/>
      <c r="QVH249" s="138"/>
      <c r="QVI249" s="71"/>
      <c r="QVJ249" s="72"/>
      <c r="QVK249" s="71"/>
      <c r="QVL249" s="72"/>
      <c r="QVM249" s="72"/>
      <c r="QVN249" s="72"/>
      <c r="QVO249" s="138"/>
      <c r="QVP249" s="71"/>
      <c r="QVQ249" s="72"/>
      <c r="QVR249" s="71"/>
      <c r="QVS249" s="72"/>
      <c r="QVT249" s="72"/>
      <c r="QVU249" s="72"/>
      <c r="QVV249" s="138"/>
      <c r="QVW249" s="71"/>
      <c r="QVX249" s="72"/>
      <c r="QVY249" s="71"/>
      <c r="QVZ249" s="72"/>
      <c r="QWA249" s="72"/>
      <c r="QWB249" s="72"/>
      <c r="QWC249" s="138"/>
      <c r="QWD249" s="141"/>
      <c r="QWE249" s="72"/>
      <c r="QWF249" s="71"/>
      <c r="QWG249" s="72"/>
      <c r="QWH249" s="72"/>
      <c r="QWI249" s="72"/>
      <c r="QWJ249" s="138"/>
      <c r="QWK249" s="141"/>
      <c r="QWL249" s="72"/>
      <c r="QWM249" s="71"/>
      <c r="QWN249" s="72"/>
      <c r="QWO249" s="72"/>
      <c r="QWP249" s="72"/>
      <c r="QWQ249" s="136"/>
      <c r="QWR249" s="137"/>
      <c r="QWS249" s="71"/>
      <c r="QWT249" s="71"/>
      <c r="QWU249" s="138"/>
      <c r="QWV249" s="138"/>
      <c r="QWW249" s="139"/>
      <c r="QWX249" s="71"/>
      <c r="QWY249" s="72"/>
      <c r="QWZ249" s="71"/>
      <c r="QXA249" s="140"/>
      <c r="QXB249" s="72"/>
      <c r="QXC249" s="72"/>
      <c r="QXD249" s="138"/>
      <c r="QXE249" s="71"/>
      <c r="QXF249" s="72"/>
      <c r="QXG249" s="71"/>
      <c r="QXH249" s="72"/>
      <c r="QXI249" s="72"/>
      <c r="QXJ249" s="72"/>
      <c r="QXK249" s="138"/>
      <c r="QXL249" s="71"/>
      <c r="QXM249" s="72"/>
      <c r="QXN249" s="71"/>
      <c r="QXO249" s="72"/>
      <c r="QXP249" s="72"/>
      <c r="QXQ249" s="72"/>
      <c r="QXR249" s="138"/>
      <c r="QXS249" s="71"/>
      <c r="QXT249" s="72"/>
      <c r="QXU249" s="71"/>
      <c r="QXV249" s="72"/>
      <c r="QXW249" s="72"/>
      <c r="QXX249" s="72"/>
      <c r="QXY249" s="138"/>
      <c r="QXZ249" s="71"/>
      <c r="QYA249" s="72"/>
      <c r="QYB249" s="71"/>
      <c r="QYC249" s="72"/>
      <c r="QYD249" s="72"/>
      <c r="QYE249" s="72"/>
      <c r="QYF249" s="138"/>
      <c r="QYG249" s="71"/>
      <c r="QYH249" s="72"/>
      <c r="QYI249" s="71"/>
      <c r="QYJ249" s="72"/>
      <c r="QYK249" s="72"/>
      <c r="QYL249" s="72"/>
      <c r="QYM249" s="138"/>
      <c r="QYN249" s="71"/>
      <c r="QYO249" s="72"/>
      <c r="QYP249" s="71"/>
      <c r="QYQ249" s="72"/>
      <c r="QYR249" s="72"/>
      <c r="QYS249" s="72"/>
      <c r="QYT249" s="138"/>
      <c r="QYU249" s="71"/>
      <c r="QYV249" s="72"/>
      <c r="QYW249" s="71"/>
      <c r="QYX249" s="72"/>
      <c r="QYY249" s="72"/>
      <c r="QYZ249" s="72"/>
      <c r="QZA249" s="138"/>
      <c r="QZB249" s="71"/>
      <c r="QZC249" s="72"/>
      <c r="QZD249" s="71"/>
      <c r="QZE249" s="72"/>
      <c r="QZF249" s="72"/>
      <c r="QZG249" s="72"/>
      <c r="QZH249" s="138"/>
      <c r="QZI249" s="71"/>
      <c r="QZJ249" s="72"/>
      <c r="QZK249" s="71"/>
      <c r="QZL249" s="72"/>
      <c r="QZM249" s="72"/>
      <c r="QZN249" s="72"/>
      <c r="QZO249" s="138"/>
      <c r="QZP249" s="71"/>
      <c r="QZQ249" s="72"/>
      <c r="QZR249" s="71"/>
      <c r="QZS249" s="72"/>
      <c r="QZT249" s="72"/>
      <c r="QZU249" s="72"/>
      <c r="QZV249" s="138"/>
      <c r="QZW249" s="71"/>
      <c r="QZX249" s="72"/>
      <c r="QZY249" s="71"/>
      <c r="QZZ249" s="72"/>
      <c r="RAA249" s="72"/>
      <c r="RAB249" s="72"/>
      <c r="RAC249" s="138"/>
      <c r="RAD249" s="71"/>
      <c r="RAE249" s="72"/>
      <c r="RAF249" s="71"/>
      <c r="RAG249" s="72"/>
      <c r="RAH249" s="72"/>
      <c r="RAI249" s="72"/>
      <c r="RAJ249" s="138"/>
      <c r="RAK249" s="71"/>
      <c r="RAL249" s="72"/>
      <c r="RAM249" s="71"/>
      <c r="RAN249" s="72"/>
      <c r="RAO249" s="72"/>
      <c r="RAP249" s="72"/>
      <c r="RAQ249" s="138"/>
      <c r="RAR249" s="71"/>
      <c r="RAS249" s="72"/>
      <c r="RAT249" s="71"/>
      <c r="RAU249" s="72"/>
      <c r="RAV249" s="72"/>
      <c r="RAW249" s="72"/>
      <c r="RAX249" s="138"/>
      <c r="RAY249" s="71"/>
      <c r="RAZ249" s="72"/>
      <c r="RBA249" s="71"/>
      <c r="RBB249" s="72"/>
      <c r="RBC249" s="72"/>
      <c r="RBD249" s="72"/>
      <c r="RBE249" s="138"/>
      <c r="RBF249" s="71"/>
      <c r="RBG249" s="72"/>
      <c r="RBH249" s="71"/>
      <c r="RBI249" s="72"/>
      <c r="RBJ249" s="72"/>
      <c r="RBK249" s="72"/>
      <c r="RBL249" s="138"/>
      <c r="RBM249" s="71"/>
      <c r="RBN249" s="72"/>
      <c r="RBO249" s="71"/>
      <c r="RBP249" s="72"/>
      <c r="RBQ249" s="72"/>
      <c r="RBR249" s="72"/>
      <c r="RBS249" s="138"/>
      <c r="RBT249" s="71"/>
      <c r="RBU249" s="72"/>
      <c r="RBV249" s="71"/>
      <c r="RBW249" s="72"/>
      <c r="RBX249" s="72"/>
      <c r="RBY249" s="72"/>
      <c r="RBZ249" s="138"/>
      <c r="RCA249" s="71"/>
      <c r="RCB249" s="72"/>
      <c r="RCC249" s="71"/>
      <c r="RCD249" s="72"/>
      <c r="RCE249" s="72"/>
      <c r="RCF249" s="72"/>
      <c r="RCG249" s="138"/>
      <c r="RCH249" s="71"/>
      <c r="RCI249" s="72"/>
      <c r="RCJ249" s="71"/>
      <c r="RCK249" s="72"/>
      <c r="RCL249" s="72"/>
      <c r="RCM249" s="72"/>
      <c r="RCN249" s="138"/>
      <c r="RCO249" s="71"/>
      <c r="RCP249" s="72"/>
      <c r="RCQ249" s="71"/>
      <c r="RCR249" s="72"/>
      <c r="RCS249" s="72"/>
      <c r="RCT249" s="72"/>
      <c r="RCU249" s="138"/>
      <c r="RCV249" s="71"/>
      <c r="RCW249" s="72"/>
      <c r="RCX249" s="71"/>
      <c r="RCY249" s="72"/>
      <c r="RCZ249" s="72"/>
      <c r="RDA249" s="72"/>
      <c r="RDB249" s="138"/>
      <c r="RDC249" s="71"/>
      <c r="RDD249" s="72"/>
      <c r="RDE249" s="71"/>
      <c r="RDF249" s="72"/>
      <c r="RDG249" s="72"/>
      <c r="RDH249" s="72"/>
      <c r="RDI249" s="138"/>
      <c r="RDJ249" s="71"/>
      <c r="RDK249" s="72"/>
      <c r="RDL249" s="71"/>
      <c r="RDM249" s="72"/>
      <c r="RDN249" s="72"/>
      <c r="RDO249" s="72"/>
      <c r="RDP249" s="138"/>
      <c r="RDQ249" s="71"/>
      <c r="RDR249" s="72"/>
      <c r="RDS249" s="71"/>
      <c r="RDT249" s="72"/>
      <c r="RDU249" s="72"/>
      <c r="RDV249" s="72"/>
      <c r="RDW249" s="138"/>
      <c r="RDX249" s="71"/>
      <c r="RDY249" s="72"/>
      <c r="RDZ249" s="71"/>
      <c r="REA249" s="72"/>
      <c r="REB249" s="72"/>
      <c r="REC249" s="72"/>
      <c r="RED249" s="138"/>
      <c r="REE249" s="71"/>
      <c r="REF249" s="72"/>
      <c r="REG249" s="71"/>
      <c r="REH249" s="72"/>
      <c r="REI249" s="72"/>
      <c r="REJ249" s="72"/>
      <c r="REK249" s="138"/>
      <c r="REL249" s="71"/>
      <c r="REM249" s="72"/>
      <c r="REN249" s="71"/>
      <c r="REO249" s="72"/>
      <c r="REP249" s="72"/>
      <c r="REQ249" s="72"/>
      <c r="RER249" s="138"/>
      <c r="RES249" s="71"/>
      <c r="RET249" s="72"/>
      <c r="REU249" s="71"/>
      <c r="REV249" s="72"/>
      <c r="REW249" s="72"/>
      <c r="REX249" s="72"/>
      <c r="REY249" s="138"/>
      <c r="REZ249" s="71"/>
      <c r="RFA249" s="72"/>
      <c r="RFB249" s="71"/>
      <c r="RFC249" s="72"/>
      <c r="RFD249" s="72"/>
      <c r="RFE249" s="72"/>
      <c r="RFF249" s="138"/>
      <c r="RFG249" s="141"/>
      <c r="RFH249" s="72"/>
      <c r="RFI249" s="71"/>
      <c r="RFJ249" s="72"/>
      <c r="RFK249" s="72"/>
      <c r="RFL249" s="72"/>
      <c r="RFM249" s="138"/>
      <c r="RFN249" s="141"/>
      <c r="RFO249" s="72"/>
      <c r="RFP249" s="71"/>
      <c r="RFQ249" s="72"/>
      <c r="RFR249" s="72"/>
      <c r="RFS249" s="72"/>
      <c r="RFT249" s="136"/>
      <c r="RFU249" s="137"/>
      <c r="RFV249" s="71"/>
      <c r="RFW249" s="71"/>
      <c r="RFX249" s="138"/>
      <c r="RFY249" s="138"/>
      <c r="RFZ249" s="139"/>
      <c r="RGA249" s="71"/>
      <c r="RGB249" s="72"/>
      <c r="RGC249" s="71"/>
      <c r="RGD249" s="140"/>
      <c r="RGE249" s="72"/>
      <c r="RGF249" s="72"/>
      <c r="RGG249" s="138"/>
      <c r="RGH249" s="71"/>
      <c r="RGI249" s="72"/>
      <c r="RGJ249" s="71"/>
      <c r="RGK249" s="72"/>
      <c r="RGL249" s="72"/>
      <c r="RGM249" s="72"/>
      <c r="RGN249" s="138"/>
      <c r="RGO249" s="71"/>
      <c r="RGP249" s="72"/>
      <c r="RGQ249" s="71"/>
      <c r="RGR249" s="72"/>
      <c r="RGS249" s="72"/>
      <c r="RGT249" s="72"/>
      <c r="RGU249" s="138"/>
      <c r="RGV249" s="71"/>
      <c r="RGW249" s="72"/>
      <c r="RGX249" s="71"/>
      <c r="RGY249" s="72"/>
      <c r="RGZ249" s="72"/>
      <c r="RHA249" s="72"/>
      <c r="RHB249" s="138"/>
      <c r="RHC249" s="71"/>
      <c r="RHD249" s="72"/>
      <c r="RHE249" s="71"/>
      <c r="RHF249" s="72"/>
      <c r="RHG249" s="72"/>
      <c r="RHH249" s="72"/>
      <c r="RHI249" s="138"/>
      <c r="RHJ249" s="71"/>
      <c r="RHK249" s="72"/>
      <c r="RHL249" s="71"/>
      <c r="RHM249" s="72"/>
      <c r="RHN249" s="72"/>
      <c r="RHO249" s="72"/>
      <c r="RHP249" s="138"/>
      <c r="RHQ249" s="71"/>
      <c r="RHR249" s="72"/>
      <c r="RHS249" s="71"/>
      <c r="RHT249" s="72"/>
      <c r="RHU249" s="72"/>
      <c r="RHV249" s="72"/>
      <c r="RHW249" s="138"/>
      <c r="RHX249" s="71"/>
      <c r="RHY249" s="72"/>
      <c r="RHZ249" s="71"/>
      <c r="RIA249" s="72"/>
      <c r="RIB249" s="72"/>
      <c r="RIC249" s="72"/>
      <c r="RID249" s="138"/>
      <c r="RIE249" s="71"/>
      <c r="RIF249" s="72"/>
      <c r="RIG249" s="71"/>
      <c r="RIH249" s="72"/>
      <c r="RII249" s="72"/>
      <c r="RIJ249" s="72"/>
      <c r="RIK249" s="138"/>
      <c r="RIL249" s="71"/>
      <c r="RIM249" s="72"/>
      <c r="RIN249" s="71"/>
      <c r="RIO249" s="72"/>
      <c r="RIP249" s="72"/>
      <c r="RIQ249" s="72"/>
      <c r="RIR249" s="138"/>
      <c r="RIS249" s="71"/>
      <c r="RIT249" s="72"/>
      <c r="RIU249" s="71"/>
      <c r="RIV249" s="72"/>
      <c r="RIW249" s="72"/>
      <c r="RIX249" s="72"/>
      <c r="RIY249" s="138"/>
      <c r="RIZ249" s="71"/>
      <c r="RJA249" s="72"/>
      <c r="RJB249" s="71"/>
      <c r="RJC249" s="72"/>
      <c r="RJD249" s="72"/>
      <c r="RJE249" s="72"/>
      <c r="RJF249" s="138"/>
      <c r="RJG249" s="71"/>
      <c r="RJH249" s="72"/>
      <c r="RJI249" s="71"/>
      <c r="RJJ249" s="72"/>
      <c r="RJK249" s="72"/>
      <c r="RJL249" s="72"/>
      <c r="RJM249" s="138"/>
      <c r="RJN249" s="71"/>
      <c r="RJO249" s="72"/>
      <c r="RJP249" s="71"/>
      <c r="RJQ249" s="72"/>
      <c r="RJR249" s="72"/>
      <c r="RJS249" s="72"/>
      <c r="RJT249" s="138"/>
      <c r="RJU249" s="71"/>
      <c r="RJV249" s="72"/>
      <c r="RJW249" s="71"/>
      <c r="RJX249" s="72"/>
      <c r="RJY249" s="72"/>
      <c r="RJZ249" s="72"/>
      <c r="RKA249" s="138"/>
      <c r="RKB249" s="71"/>
      <c r="RKC249" s="72"/>
      <c r="RKD249" s="71"/>
      <c r="RKE249" s="72"/>
      <c r="RKF249" s="72"/>
      <c r="RKG249" s="72"/>
      <c r="RKH249" s="138"/>
      <c r="RKI249" s="71"/>
      <c r="RKJ249" s="72"/>
      <c r="RKK249" s="71"/>
      <c r="RKL249" s="72"/>
      <c r="RKM249" s="72"/>
      <c r="RKN249" s="72"/>
      <c r="RKO249" s="138"/>
      <c r="RKP249" s="71"/>
      <c r="RKQ249" s="72"/>
      <c r="RKR249" s="71"/>
      <c r="RKS249" s="72"/>
      <c r="RKT249" s="72"/>
      <c r="RKU249" s="72"/>
      <c r="RKV249" s="138"/>
      <c r="RKW249" s="71"/>
      <c r="RKX249" s="72"/>
      <c r="RKY249" s="71"/>
      <c r="RKZ249" s="72"/>
      <c r="RLA249" s="72"/>
      <c r="RLB249" s="72"/>
      <c r="RLC249" s="138"/>
      <c r="RLD249" s="71"/>
      <c r="RLE249" s="72"/>
      <c r="RLF249" s="71"/>
      <c r="RLG249" s="72"/>
      <c r="RLH249" s="72"/>
      <c r="RLI249" s="72"/>
      <c r="RLJ249" s="138"/>
      <c r="RLK249" s="71"/>
      <c r="RLL249" s="72"/>
      <c r="RLM249" s="71"/>
      <c r="RLN249" s="72"/>
      <c r="RLO249" s="72"/>
      <c r="RLP249" s="72"/>
      <c r="RLQ249" s="138"/>
      <c r="RLR249" s="71"/>
      <c r="RLS249" s="72"/>
      <c r="RLT249" s="71"/>
      <c r="RLU249" s="72"/>
      <c r="RLV249" s="72"/>
      <c r="RLW249" s="72"/>
      <c r="RLX249" s="138"/>
      <c r="RLY249" s="71"/>
      <c r="RLZ249" s="72"/>
      <c r="RMA249" s="71"/>
      <c r="RMB249" s="72"/>
      <c r="RMC249" s="72"/>
      <c r="RMD249" s="72"/>
      <c r="RME249" s="138"/>
      <c r="RMF249" s="71"/>
      <c r="RMG249" s="72"/>
      <c r="RMH249" s="71"/>
      <c r="RMI249" s="72"/>
      <c r="RMJ249" s="72"/>
      <c r="RMK249" s="72"/>
      <c r="RML249" s="138"/>
      <c r="RMM249" s="71"/>
      <c r="RMN249" s="72"/>
      <c r="RMO249" s="71"/>
      <c r="RMP249" s="72"/>
      <c r="RMQ249" s="72"/>
      <c r="RMR249" s="72"/>
      <c r="RMS249" s="138"/>
      <c r="RMT249" s="71"/>
      <c r="RMU249" s="72"/>
      <c r="RMV249" s="71"/>
      <c r="RMW249" s="72"/>
      <c r="RMX249" s="72"/>
      <c r="RMY249" s="72"/>
      <c r="RMZ249" s="138"/>
      <c r="RNA249" s="71"/>
      <c r="RNB249" s="72"/>
      <c r="RNC249" s="71"/>
      <c r="RND249" s="72"/>
      <c r="RNE249" s="72"/>
      <c r="RNF249" s="72"/>
      <c r="RNG249" s="138"/>
      <c r="RNH249" s="71"/>
      <c r="RNI249" s="72"/>
      <c r="RNJ249" s="71"/>
      <c r="RNK249" s="72"/>
      <c r="RNL249" s="72"/>
      <c r="RNM249" s="72"/>
      <c r="RNN249" s="138"/>
      <c r="RNO249" s="71"/>
      <c r="RNP249" s="72"/>
      <c r="RNQ249" s="71"/>
      <c r="RNR249" s="72"/>
      <c r="RNS249" s="72"/>
      <c r="RNT249" s="72"/>
      <c r="RNU249" s="138"/>
      <c r="RNV249" s="71"/>
      <c r="RNW249" s="72"/>
      <c r="RNX249" s="71"/>
      <c r="RNY249" s="72"/>
      <c r="RNZ249" s="72"/>
      <c r="ROA249" s="72"/>
      <c r="ROB249" s="138"/>
      <c r="ROC249" s="71"/>
      <c r="ROD249" s="72"/>
      <c r="ROE249" s="71"/>
      <c r="ROF249" s="72"/>
      <c r="ROG249" s="72"/>
      <c r="ROH249" s="72"/>
      <c r="ROI249" s="138"/>
      <c r="ROJ249" s="141"/>
      <c r="ROK249" s="72"/>
      <c r="ROL249" s="71"/>
      <c r="ROM249" s="72"/>
      <c r="RON249" s="72"/>
      <c r="ROO249" s="72"/>
      <c r="ROP249" s="138"/>
      <c r="ROQ249" s="141"/>
      <c r="ROR249" s="72"/>
      <c r="ROS249" s="71"/>
      <c r="ROT249" s="72"/>
      <c r="ROU249" s="72"/>
      <c r="ROV249" s="72"/>
      <c r="ROW249" s="136"/>
      <c r="ROX249" s="137"/>
      <c r="ROY249" s="71"/>
      <c r="ROZ249" s="71"/>
      <c r="RPA249" s="138"/>
      <c r="RPB249" s="138"/>
      <c r="RPC249" s="139"/>
      <c r="RPD249" s="71"/>
      <c r="RPE249" s="72"/>
      <c r="RPF249" s="71"/>
      <c r="RPG249" s="140"/>
      <c r="RPH249" s="72"/>
      <c r="RPI249" s="72"/>
      <c r="RPJ249" s="138"/>
      <c r="RPK249" s="71"/>
      <c r="RPL249" s="72"/>
      <c r="RPM249" s="71"/>
      <c r="RPN249" s="72"/>
      <c r="RPO249" s="72"/>
      <c r="RPP249" s="72"/>
      <c r="RPQ249" s="138"/>
      <c r="RPR249" s="71"/>
      <c r="RPS249" s="72"/>
      <c r="RPT249" s="71"/>
      <c r="RPU249" s="72"/>
      <c r="RPV249" s="72"/>
      <c r="RPW249" s="72"/>
      <c r="RPX249" s="138"/>
      <c r="RPY249" s="71"/>
      <c r="RPZ249" s="72"/>
      <c r="RQA249" s="71"/>
      <c r="RQB249" s="72"/>
      <c r="RQC249" s="72"/>
      <c r="RQD249" s="72"/>
      <c r="RQE249" s="138"/>
      <c r="RQF249" s="71"/>
      <c r="RQG249" s="72"/>
      <c r="RQH249" s="71"/>
      <c r="RQI249" s="72"/>
      <c r="RQJ249" s="72"/>
      <c r="RQK249" s="72"/>
      <c r="RQL249" s="138"/>
      <c r="RQM249" s="71"/>
      <c r="RQN249" s="72"/>
      <c r="RQO249" s="71"/>
      <c r="RQP249" s="72"/>
      <c r="RQQ249" s="72"/>
      <c r="RQR249" s="72"/>
      <c r="RQS249" s="138"/>
      <c r="RQT249" s="71"/>
      <c r="RQU249" s="72"/>
      <c r="RQV249" s="71"/>
      <c r="RQW249" s="72"/>
      <c r="RQX249" s="72"/>
      <c r="RQY249" s="72"/>
      <c r="RQZ249" s="138"/>
      <c r="RRA249" s="71"/>
      <c r="RRB249" s="72"/>
      <c r="RRC249" s="71"/>
      <c r="RRD249" s="72"/>
      <c r="RRE249" s="72"/>
      <c r="RRF249" s="72"/>
      <c r="RRG249" s="138"/>
      <c r="RRH249" s="71"/>
      <c r="RRI249" s="72"/>
      <c r="RRJ249" s="71"/>
      <c r="RRK249" s="72"/>
      <c r="RRL249" s="72"/>
      <c r="RRM249" s="72"/>
      <c r="RRN249" s="138"/>
      <c r="RRO249" s="71"/>
      <c r="RRP249" s="72"/>
      <c r="RRQ249" s="71"/>
      <c r="RRR249" s="72"/>
      <c r="RRS249" s="72"/>
      <c r="RRT249" s="72"/>
      <c r="RRU249" s="138"/>
      <c r="RRV249" s="71"/>
      <c r="RRW249" s="72"/>
      <c r="RRX249" s="71"/>
      <c r="RRY249" s="72"/>
      <c r="RRZ249" s="72"/>
      <c r="RSA249" s="72"/>
      <c r="RSB249" s="138"/>
      <c r="RSC249" s="71"/>
      <c r="RSD249" s="72"/>
      <c r="RSE249" s="71"/>
      <c r="RSF249" s="72"/>
      <c r="RSG249" s="72"/>
      <c r="RSH249" s="72"/>
      <c r="RSI249" s="138"/>
      <c r="RSJ249" s="71"/>
      <c r="RSK249" s="72"/>
      <c r="RSL249" s="71"/>
      <c r="RSM249" s="72"/>
      <c r="RSN249" s="72"/>
      <c r="RSO249" s="72"/>
      <c r="RSP249" s="138"/>
      <c r="RSQ249" s="71"/>
      <c r="RSR249" s="72"/>
      <c r="RSS249" s="71"/>
      <c r="RST249" s="72"/>
      <c r="RSU249" s="72"/>
      <c r="RSV249" s="72"/>
      <c r="RSW249" s="138"/>
      <c r="RSX249" s="71"/>
      <c r="RSY249" s="72"/>
      <c r="RSZ249" s="71"/>
      <c r="RTA249" s="72"/>
      <c r="RTB249" s="72"/>
      <c r="RTC249" s="72"/>
      <c r="RTD249" s="138"/>
      <c r="RTE249" s="71"/>
      <c r="RTF249" s="72"/>
      <c r="RTG249" s="71"/>
      <c r="RTH249" s="72"/>
      <c r="RTI249" s="72"/>
      <c r="RTJ249" s="72"/>
      <c r="RTK249" s="138"/>
      <c r="RTL249" s="71"/>
      <c r="RTM249" s="72"/>
      <c r="RTN249" s="71"/>
      <c r="RTO249" s="72"/>
      <c r="RTP249" s="72"/>
      <c r="RTQ249" s="72"/>
      <c r="RTR249" s="138"/>
      <c r="RTS249" s="71"/>
      <c r="RTT249" s="72"/>
      <c r="RTU249" s="71"/>
      <c r="RTV249" s="72"/>
      <c r="RTW249" s="72"/>
      <c r="RTX249" s="72"/>
      <c r="RTY249" s="138"/>
      <c r="RTZ249" s="71"/>
      <c r="RUA249" s="72"/>
      <c r="RUB249" s="71"/>
      <c r="RUC249" s="72"/>
      <c r="RUD249" s="72"/>
      <c r="RUE249" s="72"/>
      <c r="RUF249" s="138"/>
      <c r="RUG249" s="71"/>
      <c r="RUH249" s="72"/>
      <c r="RUI249" s="71"/>
      <c r="RUJ249" s="72"/>
      <c r="RUK249" s="72"/>
      <c r="RUL249" s="72"/>
      <c r="RUM249" s="138"/>
      <c r="RUN249" s="71"/>
      <c r="RUO249" s="72"/>
      <c r="RUP249" s="71"/>
      <c r="RUQ249" s="72"/>
      <c r="RUR249" s="72"/>
      <c r="RUS249" s="72"/>
      <c r="RUT249" s="138"/>
      <c r="RUU249" s="71"/>
      <c r="RUV249" s="72"/>
      <c r="RUW249" s="71"/>
      <c r="RUX249" s="72"/>
      <c r="RUY249" s="72"/>
      <c r="RUZ249" s="72"/>
      <c r="RVA249" s="138"/>
      <c r="RVB249" s="71"/>
      <c r="RVC249" s="72"/>
      <c r="RVD249" s="71"/>
      <c r="RVE249" s="72"/>
      <c r="RVF249" s="72"/>
      <c r="RVG249" s="72"/>
      <c r="RVH249" s="138"/>
      <c r="RVI249" s="71"/>
      <c r="RVJ249" s="72"/>
      <c r="RVK249" s="71"/>
      <c r="RVL249" s="72"/>
      <c r="RVM249" s="72"/>
      <c r="RVN249" s="72"/>
      <c r="RVO249" s="138"/>
      <c r="RVP249" s="71"/>
      <c r="RVQ249" s="72"/>
      <c r="RVR249" s="71"/>
      <c r="RVS249" s="72"/>
      <c r="RVT249" s="72"/>
      <c r="RVU249" s="72"/>
      <c r="RVV249" s="138"/>
      <c r="RVW249" s="71"/>
      <c r="RVX249" s="72"/>
      <c r="RVY249" s="71"/>
      <c r="RVZ249" s="72"/>
      <c r="RWA249" s="72"/>
      <c r="RWB249" s="72"/>
      <c r="RWC249" s="138"/>
      <c r="RWD249" s="71"/>
      <c r="RWE249" s="72"/>
      <c r="RWF249" s="71"/>
      <c r="RWG249" s="72"/>
      <c r="RWH249" s="72"/>
      <c r="RWI249" s="72"/>
      <c r="RWJ249" s="138"/>
      <c r="RWK249" s="71"/>
      <c r="RWL249" s="72"/>
      <c r="RWM249" s="71"/>
      <c r="RWN249" s="72"/>
      <c r="RWO249" s="72"/>
      <c r="RWP249" s="72"/>
      <c r="RWQ249" s="138"/>
      <c r="RWR249" s="71"/>
      <c r="RWS249" s="72"/>
      <c r="RWT249" s="71"/>
      <c r="RWU249" s="72"/>
      <c r="RWV249" s="72"/>
      <c r="RWW249" s="72"/>
      <c r="RWX249" s="138"/>
      <c r="RWY249" s="71"/>
      <c r="RWZ249" s="72"/>
      <c r="RXA249" s="71"/>
      <c r="RXB249" s="72"/>
      <c r="RXC249" s="72"/>
      <c r="RXD249" s="72"/>
      <c r="RXE249" s="138"/>
      <c r="RXF249" s="71"/>
      <c r="RXG249" s="72"/>
      <c r="RXH249" s="71"/>
      <c r="RXI249" s="72"/>
      <c r="RXJ249" s="72"/>
      <c r="RXK249" s="72"/>
      <c r="RXL249" s="138"/>
      <c r="RXM249" s="141"/>
      <c r="RXN249" s="72"/>
      <c r="RXO249" s="71"/>
      <c r="RXP249" s="72"/>
      <c r="RXQ249" s="72"/>
      <c r="RXR249" s="72"/>
      <c r="RXS249" s="138"/>
      <c r="RXT249" s="141"/>
      <c r="RXU249" s="72"/>
      <c r="RXV249" s="71"/>
      <c r="RXW249" s="72"/>
      <c r="RXX249" s="72"/>
      <c r="RXY249" s="72"/>
      <c r="RXZ249" s="136"/>
      <c r="RYA249" s="137"/>
      <c r="RYB249" s="71"/>
      <c r="RYC249" s="71"/>
      <c r="RYD249" s="138"/>
      <c r="RYE249" s="138"/>
      <c r="RYF249" s="139"/>
      <c r="RYG249" s="71"/>
      <c r="RYH249" s="72"/>
      <c r="RYI249" s="71"/>
      <c r="RYJ249" s="140"/>
      <c r="RYK249" s="72"/>
      <c r="RYL249" s="72"/>
      <c r="RYM249" s="138"/>
      <c r="RYN249" s="71"/>
      <c r="RYO249" s="72"/>
      <c r="RYP249" s="71"/>
      <c r="RYQ249" s="72"/>
      <c r="RYR249" s="72"/>
      <c r="RYS249" s="72"/>
      <c r="RYT249" s="138"/>
      <c r="RYU249" s="71"/>
      <c r="RYV249" s="72"/>
      <c r="RYW249" s="71"/>
      <c r="RYX249" s="72"/>
      <c r="RYY249" s="72"/>
      <c r="RYZ249" s="72"/>
      <c r="RZA249" s="138"/>
      <c r="RZB249" s="71"/>
      <c r="RZC249" s="72"/>
      <c r="RZD249" s="71"/>
      <c r="RZE249" s="72"/>
      <c r="RZF249" s="72"/>
      <c r="RZG249" s="72"/>
      <c r="RZH249" s="138"/>
      <c r="RZI249" s="71"/>
      <c r="RZJ249" s="72"/>
      <c r="RZK249" s="71"/>
      <c r="RZL249" s="72"/>
      <c r="RZM249" s="72"/>
      <c r="RZN249" s="72"/>
      <c r="RZO249" s="138"/>
      <c r="RZP249" s="71"/>
      <c r="RZQ249" s="72"/>
      <c r="RZR249" s="71"/>
      <c r="RZS249" s="72"/>
      <c r="RZT249" s="72"/>
      <c r="RZU249" s="72"/>
      <c r="RZV249" s="138"/>
      <c r="RZW249" s="71"/>
      <c r="RZX249" s="72"/>
      <c r="RZY249" s="71"/>
      <c r="RZZ249" s="72"/>
      <c r="SAA249" s="72"/>
      <c r="SAB249" s="72"/>
      <c r="SAC249" s="138"/>
      <c r="SAD249" s="71"/>
      <c r="SAE249" s="72"/>
      <c r="SAF249" s="71"/>
      <c r="SAG249" s="72"/>
      <c r="SAH249" s="72"/>
      <c r="SAI249" s="72"/>
      <c r="SAJ249" s="138"/>
      <c r="SAK249" s="71"/>
      <c r="SAL249" s="72"/>
      <c r="SAM249" s="71"/>
      <c r="SAN249" s="72"/>
      <c r="SAO249" s="72"/>
      <c r="SAP249" s="72"/>
      <c r="SAQ249" s="138"/>
      <c r="SAR249" s="71"/>
      <c r="SAS249" s="72"/>
      <c r="SAT249" s="71"/>
      <c r="SAU249" s="72"/>
      <c r="SAV249" s="72"/>
      <c r="SAW249" s="72"/>
      <c r="SAX249" s="138"/>
      <c r="SAY249" s="71"/>
      <c r="SAZ249" s="72"/>
      <c r="SBA249" s="71"/>
      <c r="SBB249" s="72"/>
      <c r="SBC249" s="72"/>
      <c r="SBD249" s="72"/>
      <c r="SBE249" s="138"/>
      <c r="SBF249" s="71"/>
      <c r="SBG249" s="72"/>
      <c r="SBH249" s="71"/>
      <c r="SBI249" s="72"/>
      <c r="SBJ249" s="72"/>
      <c r="SBK249" s="72"/>
      <c r="SBL249" s="138"/>
      <c r="SBM249" s="71"/>
      <c r="SBN249" s="72"/>
      <c r="SBO249" s="71"/>
      <c r="SBP249" s="72"/>
      <c r="SBQ249" s="72"/>
      <c r="SBR249" s="72"/>
      <c r="SBS249" s="138"/>
      <c r="SBT249" s="71"/>
      <c r="SBU249" s="72"/>
      <c r="SBV249" s="71"/>
      <c r="SBW249" s="72"/>
      <c r="SBX249" s="72"/>
      <c r="SBY249" s="72"/>
      <c r="SBZ249" s="138"/>
      <c r="SCA249" s="71"/>
      <c r="SCB249" s="72"/>
      <c r="SCC249" s="71"/>
      <c r="SCD249" s="72"/>
      <c r="SCE249" s="72"/>
      <c r="SCF249" s="72"/>
      <c r="SCG249" s="138"/>
      <c r="SCH249" s="71"/>
      <c r="SCI249" s="72"/>
      <c r="SCJ249" s="71"/>
      <c r="SCK249" s="72"/>
      <c r="SCL249" s="72"/>
      <c r="SCM249" s="72"/>
      <c r="SCN249" s="138"/>
      <c r="SCO249" s="71"/>
      <c r="SCP249" s="72"/>
      <c r="SCQ249" s="71"/>
      <c r="SCR249" s="72"/>
      <c r="SCS249" s="72"/>
      <c r="SCT249" s="72"/>
      <c r="SCU249" s="138"/>
      <c r="SCV249" s="71"/>
      <c r="SCW249" s="72"/>
      <c r="SCX249" s="71"/>
      <c r="SCY249" s="72"/>
      <c r="SCZ249" s="72"/>
      <c r="SDA249" s="72"/>
      <c r="SDB249" s="138"/>
      <c r="SDC249" s="71"/>
      <c r="SDD249" s="72"/>
      <c r="SDE249" s="71"/>
      <c r="SDF249" s="72"/>
      <c r="SDG249" s="72"/>
      <c r="SDH249" s="72"/>
      <c r="SDI249" s="138"/>
      <c r="SDJ249" s="71"/>
      <c r="SDK249" s="72"/>
      <c r="SDL249" s="71"/>
      <c r="SDM249" s="72"/>
      <c r="SDN249" s="72"/>
      <c r="SDO249" s="72"/>
      <c r="SDP249" s="138"/>
      <c r="SDQ249" s="71"/>
      <c r="SDR249" s="72"/>
      <c r="SDS249" s="71"/>
      <c r="SDT249" s="72"/>
      <c r="SDU249" s="72"/>
      <c r="SDV249" s="72"/>
      <c r="SDW249" s="138"/>
      <c r="SDX249" s="71"/>
      <c r="SDY249" s="72"/>
      <c r="SDZ249" s="71"/>
      <c r="SEA249" s="72"/>
      <c r="SEB249" s="72"/>
      <c r="SEC249" s="72"/>
      <c r="SED249" s="138"/>
      <c r="SEE249" s="71"/>
      <c r="SEF249" s="72"/>
      <c r="SEG249" s="71"/>
      <c r="SEH249" s="72"/>
      <c r="SEI249" s="72"/>
      <c r="SEJ249" s="72"/>
      <c r="SEK249" s="138"/>
      <c r="SEL249" s="71"/>
      <c r="SEM249" s="72"/>
      <c r="SEN249" s="71"/>
      <c r="SEO249" s="72"/>
      <c r="SEP249" s="72"/>
      <c r="SEQ249" s="72"/>
      <c r="SER249" s="138"/>
      <c r="SES249" s="71"/>
      <c r="SET249" s="72"/>
      <c r="SEU249" s="71"/>
      <c r="SEV249" s="72"/>
      <c r="SEW249" s="72"/>
      <c r="SEX249" s="72"/>
      <c r="SEY249" s="138"/>
      <c r="SEZ249" s="71"/>
      <c r="SFA249" s="72"/>
      <c r="SFB249" s="71"/>
      <c r="SFC249" s="72"/>
      <c r="SFD249" s="72"/>
      <c r="SFE249" s="72"/>
      <c r="SFF249" s="138"/>
      <c r="SFG249" s="71"/>
      <c r="SFH249" s="72"/>
      <c r="SFI249" s="71"/>
      <c r="SFJ249" s="72"/>
      <c r="SFK249" s="72"/>
      <c r="SFL249" s="72"/>
      <c r="SFM249" s="138"/>
      <c r="SFN249" s="71"/>
      <c r="SFO249" s="72"/>
      <c r="SFP249" s="71"/>
      <c r="SFQ249" s="72"/>
      <c r="SFR249" s="72"/>
      <c r="SFS249" s="72"/>
      <c r="SFT249" s="138"/>
      <c r="SFU249" s="71"/>
      <c r="SFV249" s="72"/>
      <c r="SFW249" s="71"/>
      <c r="SFX249" s="72"/>
      <c r="SFY249" s="72"/>
      <c r="SFZ249" s="72"/>
      <c r="SGA249" s="138"/>
      <c r="SGB249" s="71"/>
      <c r="SGC249" s="72"/>
      <c r="SGD249" s="71"/>
      <c r="SGE249" s="72"/>
      <c r="SGF249" s="72"/>
      <c r="SGG249" s="72"/>
      <c r="SGH249" s="138"/>
      <c r="SGI249" s="71"/>
      <c r="SGJ249" s="72"/>
      <c r="SGK249" s="71"/>
      <c r="SGL249" s="72"/>
      <c r="SGM249" s="72"/>
      <c r="SGN249" s="72"/>
      <c r="SGO249" s="138"/>
      <c r="SGP249" s="141"/>
      <c r="SGQ249" s="72"/>
      <c r="SGR249" s="71"/>
      <c r="SGS249" s="72"/>
      <c r="SGT249" s="72"/>
      <c r="SGU249" s="72"/>
      <c r="SGV249" s="138"/>
      <c r="SGW249" s="141"/>
      <c r="SGX249" s="72"/>
      <c r="SGY249" s="71"/>
      <c r="SGZ249" s="72"/>
      <c r="SHA249" s="72"/>
      <c r="SHB249" s="72"/>
      <c r="SHC249" s="136"/>
      <c r="SHD249" s="137"/>
      <c r="SHE249" s="71"/>
      <c r="SHF249" s="71"/>
      <c r="SHG249" s="138"/>
      <c r="SHH249" s="138"/>
      <c r="SHI249" s="139"/>
      <c r="SHJ249" s="71"/>
      <c r="SHK249" s="72"/>
      <c r="SHL249" s="71"/>
      <c r="SHM249" s="140"/>
      <c r="SHN249" s="72"/>
      <c r="SHO249" s="72"/>
      <c r="SHP249" s="138"/>
      <c r="SHQ249" s="71"/>
      <c r="SHR249" s="72"/>
      <c r="SHS249" s="71"/>
      <c r="SHT249" s="72"/>
      <c r="SHU249" s="72"/>
      <c r="SHV249" s="72"/>
      <c r="SHW249" s="138"/>
      <c r="SHX249" s="71"/>
      <c r="SHY249" s="72"/>
      <c r="SHZ249" s="71"/>
      <c r="SIA249" s="72"/>
      <c r="SIB249" s="72"/>
      <c r="SIC249" s="72"/>
      <c r="SID249" s="138"/>
      <c r="SIE249" s="71"/>
      <c r="SIF249" s="72"/>
      <c r="SIG249" s="71"/>
      <c r="SIH249" s="72"/>
      <c r="SII249" s="72"/>
      <c r="SIJ249" s="72"/>
      <c r="SIK249" s="138"/>
      <c r="SIL249" s="71"/>
      <c r="SIM249" s="72"/>
      <c r="SIN249" s="71"/>
      <c r="SIO249" s="72"/>
      <c r="SIP249" s="72"/>
      <c r="SIQ249" s="72"/>
      <c r="SIR249" s="138"/>
      <c r="SIS249" s="71"/>
      <c r="SIT249" s="72"/>
      <c r="SIU249" s="71"/>
      <c r="SIV249" s="72"/>
      <c r="SIW249" s="72"/>
      <c r="SIX249" s="72"/>
      <c r="SIY249" s="138"/>
      <c r="SIZ249" s="71"/>
      <c r="SJA249" s="72"/>
      <c r="SJB249" s="71"/>
      <c r="SJC249" s="72"/>
      <c r="SJD249" s="72"/>
      <c r="SJE249" s="72"/>
      <c r="SJF249" s="138"/>
      <c r="SJG249" s="71"/>
      <c r="SJH249" s="72"/>
      <c r="SJI249" s="71"/>
      <c r="SJJ249" s="72"/>
      <c r="SJK249" s="72"/>
      <c r="SJL249" s="72"/>
      <c r="SJM249" s="138"/>
      <c r="SJN249" s="71"/>
      <c r="SJO249" s="72"/>
      <c r="SJP249" s="71"/>
      <c r="SJQ249" s="72"/>
      <c r="SJR249" s="72"/>
      <c r="SJS249" s="72"/>
      <c r="SJT249" s="138"/>
      <c r="SJU249" s="71"/>
      <c r="SJV249" s="72"/>
      <c r="SJW249" s="71"/>
      <c r="SJX249" s="72"/>
      <c r="SJY249" s="72"/>
      <c r="SJZ249" s="72"/>
      <c r="SKA249" s="138"/>
      <c r="SKB249" s="71"/>
      <c r="SKC249" s="72"/>
      <c r="SKD249" s="71"/>
      <c r="SKE249" s="72"/>
      <c r="SKF249" s="72"/>
      <c r="SKG249" s="72"/>
      <c r="SKH249" s="138"/>
      <c r="SKI249" s="71"/>
      <c r="SKJ249" s="72"/>
      <c r="SKK249" s="71"/>
      <c r="SKL249" s="72"/>
      <c r="SKM249" s="72"/>
      <c r="SKN249" s="72"/>
      <c r="SKO249" s="138"/>
      <c r="SKP249" s="71"/>
      <c r="SKQ249" s="72"/>
      <c r="SKR249" s="71"/>
      <c r="SKS249" s="72"/>
      <c r="SKT249" s="72"/>
      <c r="SKU249" s="72"/>
      <c r="SKV249" s="138"/>
      <c r="SKW249" s="71"/>
      <c r="SKX249" s="72"/>
      <c r="SKY249" s="71"/>
      <c r="SKZ249" s="72"/>
      <c r="SLA249" s="72"/>
      <c r="SLB249" s="72"/>
      <c r="SLC249" s="138"/>
      <c r="SLD249" s="71"/>
      <c r="SLE249" s="72"/>
      <c r="SLF249" s="71"/>
      <c r="SLG249" s="72"/>
      <c r="SLH249" s="72"/>
      <c r="SLI249" s="72"/>
      <c r="SLJ249" s="138"/>
      <c r="SLK249" s="71"/>
      <c r="SLL249" s="72"/>
      <c r="SLM249" s="71"/>
      <c r="SLN249" s="72"/>
      <c r="SLO249" s="72"/>
      <c r="SLP249" s="72"/>
      <c r="SLQ249" s="138"/>
      <c r="SLR249" s="71"/>
      <c r="SLS249" s="72"/>
      <c r="SLT249" s="71"/>
      <c r="SLU249" s="72"/>
      <c r="SLV249" s="72"/>
      <c r="SLW249" s="72"/>
      <c r="SLX249" s="138"/>
      <c r="SLY249" s="71"/>
      <c r="SLZ249" s="72"/>
      <c r="SMA249" s="71"/>
      <c r="SMB249" s="72"/>
      <c r="SMC249" s="72"/>
      <c r="SMD249" s="72"/>
      <c r="SME249" s="138"/>
      <c r="SMF249" s="71"/>
      <c r="SMG249" s="72"/>
      <c r="SMH249" s="71"/>
      <c r="SMI249" s="72"/>
      <c r="SMJ249" s="72"/>
      <c r="SMK249" s="72"/>
      <c r="SML249" s="138"/>
      <c r="SMM249" s="71"/>
      <c r="SMN249" s="72"/>
      <c r="SMO249" s="71"/>
      <c r="SMP249" s="72"/>
      <c r="SMQ249" s="72"/>
      <c r="SMR249" s="72"/>
      <c r="SMS249" s="138"/>
      <c r="SMT249" s="71"/>
      <c r="SMU249" s="72"/>
      <c r="SMV249" s="71"/>
      <c r="SMW249" s="72"/>
      <c r="SMX249" s="72"/>
      <c r="SMY249" s="72"/>
      <c r="SMZ249" s="138"/>
      <c r="SNA249" s="71"/>
      <c r="SNB249" s="72"/>
      <c r="SNC249" s="71"/>
      <c r="SND249" s="72"/>
      <c r="SNE249" s="72"/>
      <c r="SNF249" s="72"/>
      <c r="SNG249" s="138"/>
      <c r="SNH249" s="71"/>
      <c r="SNI249" s="72"/>
      <c r="SNJ249" s="71"/>
      <c r="SNK249" s="72"/>
      <c r="SNL249" s="72"/>
      <c r="SNM249" s="72"/>
      <c r="SNN249" s="138"/>
      <c r="SNO249" s="71"/>
      <c r="SNP249" s="72"/>
      <c r="SNQ249" s="71"/>
      <c r="SNR249" s="72"/>
      <c r="SNS249" s="72"/>
      <c r="SNT249" s="72"/>
      <c r="SNU249" s="138"/>
      <c r="SNV249" s="71"/>
      <c r="SNW249" s="72"/>
      <c r="SNX249" s="71"/>
      <c r="SNY249" s="72"/>
      <c r="SNZ249" s="72"/>
      <c r="SOA249" s="72"/>
      <c r="SOB249" s="138"/>
      <c r="SOC249" s="71"/>
      <c r="SOD249" s="72"/>
      <c r="SOE249" s="71"/>
      <c r="SOF249" s="72"/>
      <c r="SOG249" s="72"/>
      <c r="SOH249" s="72"/>
      <c r="SOI249" s="138"/>
      <c r="SOJ249" s="71"/>
      <c r="SOK249" s="72"/>
      <c r="SOL249" s="71"/>
      <c r="SOM249" s="72"/>
      <c r="SON249" s="72"/>
      <c r="SOO249" s="72"/>
      <c r="SOP249" s="138"/>
      <c r="SOQ249" s="71"/>
      <c r="SOR249" s="72"/>
      <c r="SOS249" s="71"/>
      <c r="SOT249" s="72"/>
      <c r="SOU249" s="72"/>
      <c r="SOV249" s="72"/>
      <c r="SOW249" s="138"/>
      <c r="SOX249" s="71"/>
      <c r="SOY249" s="72"/>
      <c r="SOZ249" s="71"/>
      <c r="SPA249" s="72"/>
      <c r="SPB249" s="72"/>
      <c r="SPC249" s="72"/>
      <c r="SPD249" s="138"/>
      <c r="SPE249" s="71"/>
      <c r="SPF249" s="72"/>
      <c r="SPG249" s="71"/>
      <c r="SPH249" s="72"/>
      <c r="SPI249" s="72"/>
      <c r="SPJ249" s="72"/>
      <c r="SPK249" s="138"/>
      <c r="SPL249" s="71"/>
      <c r="SPM249" s="72"/>
      <c r="SPN249" s="71"/>
      <c r="SPO249" s="72"/>
      <c r="SPP249" s="72"/>
      <c r="SPQ249" s="72"/>
      <c r="SPR249" s="138"/>
      <c r="SPS249" s="141"/>
      <c r="SPT249" s="72"/>
      <c r="SPU249" s="71"/>
      <c r="SPV249" s="72"/>
      <c r="SPW249" s="72"/>
      <c r="SPX249" s="72"/>
      <c r="SPY249" s="138"/>
      <c r="SPZ249" s="141"/>
      <c r="SQA249" s="72"/>
      <c r="SQB249" s="71"/>
      <c r="SQC249" s="72"/>
      <c r="SQD249" s="72"/>
      <c r="SQE249" s="72"/>
      <c r="SQF249" s="136"/>
      <c r="SQG249" s="137"/>
      <c r="SQH249" s="71"/>
      <c r="SQI249" s="71"/>
      <c r="SQJ249" s="138"/>
      <c r="SQK249" s="138"/>
      <c r="SQL249" s="139"/>
      <c r="SQM249" s="71"/>
      <c r="SQN249" s="72"/>
      <c r="SQO249" s="71"/>
      <c r="SQP249" s="140"/>
      <c r="SQQ249" s="72"/>
      <c r="SQR249" s="72"/>
      <c r="SQS249" s="138"/>
      <c r="SQT249" s="71"/>
      <c r="SQU249" s="72"/>
      <c r="SQV249" s="71"/>
      <c r="SQW249" s="72"/>
      <c r="SQX249" s="72"/>
      <c r="SQY249" s="72"/>
      <c r="SQZ249" s="138"/>
      <c r="SRA249" s="71"/>
      <c r="SRB249" s="72"/>
      <c r="SRC249" s="71"/>
      <c r="SRD249" s="72"/>
      <c r="SRE249" s="72"/>
      <c r="SRF249" s="72"/>
      <c r="SRG249" s="138"/>
      <c r="SRH249" s="71"/>
      <c r="SRI249" s="72"/>
      <c r="SRJ249" s="71"/>
      <c r="SRK249" s="72"/>
      <c r="SRL249" s="72"/>
      <c r="SRM249" s="72"/>
      <c r="SRN249" s="138"/>
      <c r="SRO249" s="71"/>
      <c r="SRP249" s="72"/>
      <c r="SRQ249" s="71"/>
      <c r="SRR249" s="72"/>
      <c r="SRS249" s="72"/>
      <c r="SRT249" s="72"/>
      <c r="SRU249" s="138"/>
      <c r="SRV249" s="71"/>
      <c r="SRW249" s="72"/>
      <c r="SRX249" s="71"/>
      <c r="SRY249" s="72"/>
      <c r="SRZ249" s="72"/>
      <c r="SSA249" s="72"/>
      <c r="SSB249" s="138"/>
      <c r="SSC249" s="71"/>
      <c r="SSD249" s="72"/>
      <c r="SSE249" s="71"/>
      <c r="SSF249" s="72"/>
      <c r="SSG249" s="72"/>
      <c r="SSH249" s="72"/>
      <c r="SSI249" s="138"/>
      <c r="SSJ249" s="71"/>
      <c r="SSK249" s="72"/>
      <c r="SSL249" s="71"/>
      <c r="SSM249" s="72"/>
      <c r="SSN249" s="72"/>
      <c r="SSO249" s="72"/>
      <c r="SSP249" s="138"/>
      <c r="SSQ249" s="71"/>
      <c r="SSR249" s="72"/>
      <c r="SSS249" s="71"/>
      <c r="SST249" s="72"/>
      <c r="SSU249" s="72"/>
      <c r="SSV249" s="72"/>
      <c r="SSW249" s="138"/>
      <c r="SSX249" s="71"/>
      <c r="SSY249" s="72"/>
      <c r="SSZ249" s="71"/>
      <c r="STA249" s="72"/>
      <c r="STB249" s="72"/>
      <c r="STC249" s="72"/>
      <c r="STD249" s="138"/>
      <c r="STE249" s="71"/>
      <c r="STF249" s="72"/>
      <c r="STG249" s="71"/>
      <c r="STH249" s="72"/>
      <c r="STI249" s="72"/>
      <c r="STJ249" s="72"/>
      <c r="STK249" s="138"/>
      <c r="STL249" s="71"/>
      <c r="STM249" s="72"/>
      <c r="STN249" s="71"/>
      <c r="STO249" s="72"/>
      <c r="STP249" s="72"/>
      <c r="STQ249" s="72"/>
      <c r="STR249" s="138"/>
      <c r="STS249" s="71"/>
      <c r="STT249" s="72"/>
      <c r="STU249" s="71"/>
      <c r="STV249" s="72"/>
      <c r="STW249" s="72"/>
      <c r="STX249" s="72"/>
      <c r="STY249" s="138"/>
      <c r="STZ249" s="71"/>
      <c r="SUA249" s="72"/>
      <c r="SUB249" s="71"/>
      <c r="SUC249" s="72"/>
      <c r="SUD249" s="72"/>
      <c r="SUE249" s="72"/>
      <c r="SUF249" s="138"/>
      <c r="SUG249" s="71"/>
      <c r="SUH249" s="72"/>
      <c r="SUI249" s="71"/>
      <c r="SUJ249" s="72"/>
      <c r="SUK249" s="72"/>
      <c r="SUL249" s="72"/>
      <c r="SUM249" s="138"/>
      <c r="SUN249" s="71"/>
      <c r="SUO249" s="72"/>
      <c r="SUP249" s="71"/>
      <c r="SUQ249" s="72"/>
      <c r="SUR249" s="72"/>
      <c r="SUS249" s="72"/>
      <c r="SUT249" s="138"/>
      <c r="SUU249" s="71"/>
      <c r="SUV249" s="72"/>
      <c r="SUW249" s="71"/>
      <c r="SUX249" s="72"/>
      <c r="SUY249" s="72"/>
      <c r="SUZ249" s="72"/>
      <c r="SVA249" s="138"/>
      <c r="SVB249" s="71"/>
      <c r="SVC249" s="72"/>
      <c r="SVD249" s="71"/>
      <c r="SVE249" s="72"/>
      <c r="SVF249" s="72"/>
      <c r="SVG249" s="72"/>
      <c r="SVH249" s="138"/>
      <c r="SVI249" s="71"/>
      <c r="SVJ249" s="72"/>
      <c r="SVK249" s="71"/>
      <c r="SVL249" s="72"/>
      <c r="SVM249" s="72"/>
      <c r="SVN249" s="72"/>
      <c r="SVO249" s="138"/>
      <c r="SVP249" s="71"/>
      <c r="SVQ249" s="72"/>
      <c r="SVR249" s="71"/>
      <c r="SVS249" s="72"/>
      <c r="SVT249" s="72"/>
      <c r="SVU249" s="72"/>
      <c r="SVV249" s="138"/>
      <c r="SVW249" s="71"/>
      <c r="SVX249" s="72"/>
      <c r="SVY249" s="71"/>
      <c r="SVZ249" s="72"/>
      <c r="SWA249" s="72"/>
      <c r="SWB249" s="72"/>
      <c r="SWC249" s="138"/>
      <c r="SWD249" s="71"/>
      <c r="SWE249" s="72"/>
      <c r="SWF249" s="71"/>
      <c r="SWG249" s="72"/>
      <c r="SWH249" s="72"/>
      <c r="SWI249" s="72"/>
      <c r="SWJ249" s="138"/>
      <c r="SWK249" s="71"/>
      <c r="SWL249" s="72"/>
      <c r="SWM249" s="71"/>
      <c r="SWN249" s="72"/>
      <c r="SWO249" s="72"/>
      <c r="SWP249" s="72"/>
      <c r="SWQ249" s="138"/>
      <c r="SWR249" s="71"/>
      <c r="SWS249" s="72"/>
      <c r="SWT249" s="71"/>
      <c r="SWU249" s="72"/>
      <c r="SWV249" s="72"/>
      <c r="SWW249" s="72"/>
      <c r="SWX249" s="138"/>
      <c r="SWY249" s="71"/>
      <c r="SWZ249" s="72"/>
      <c r="SXA249" s="71"/>
      <c r="SXB249" s="72"/>
      <c r="SXC249" s="72"/>
      <c r="SXD249" s="72"/>
      <c r="SXE249" s="138"/>
      <c r="SXF249" s="71"/>
      <c r="SXG249" s="72"/>
      <c r="SXH249" s="71"/>
      <c r="SXI249" s="72"/>
      <c r="SXJ249" s="72"/>
      <c r="SXK249" s="72"/>
      <c r="SXL249" s="138"/>
      <c r="SXM249" s="71"/>
      <c r="SXN249" s="72"/>
      <c r="SXO249" s="71"/>
      <c r="SXP249" s="72"/>
      <c r="SXQ249" s="72"/>
      <c r="SXR249" s="72"/>
      <c r="SXS249" s="138"/>
      <c r="SXT249" s="71"/>
      <c r="SXU249" s="72"/>
      <c r="SXV249" s="71"/>
      <c r="SXW249" s="72"/>
      <c r="SXX249" s="72"/>
      <c r="SXY249" s="72"/>
      <c r="SXZ249" s="138"/>
      <c r="SYA249" s="71"/>
      <c r="SYB249" s="72"/>
      <c r="SYC249" s="71"/>
      <c r="SYD249" s="72"/>
      <c r="SYE249" s="72"/>
      <c r="SYF249" s="72"/>
      <c r="SYG249" s="138"/>
      <c r="SYH249" s="71"/>
      <c r="SYI249" s="72"/>
      <c r="SYJ249" s="71"/>
      <c r="SYK249" s="72"/>
      <c r="SYL249" s="72"/>
      <c r="SYM249" s="72"/>
      <c r="SYN249" s="138"/>
      <c r="SYO249" s="71"/>
      <c r="SYP249" s="72"/>
      <c r="SYQ249" s="71"/>
      <c r="SYR249" s="72"/>
      <c r="SYS249" s="72"/>
      <c r="SYT249" s="72"/>
      <c r="SYU249" s="138"/>
      <c r="SYV249" s="141"/>
      <c r="SYW249" s="72"/>
      <c r="SYX249" s="71"/>
      <c r="SYY249" s="72"/>
      <c r="SYZ249" s="72"/>
      <c r="SZA249" s="72"/>
      <c r="SZB249" s="138"/>
      <c r="SZC249" s="141"/>
      <c r="SZD249" s="72"/>
      <c r="SZE249" s="71"/>
      <c r="SZF249" s="72"/>
      <c r="SZG249" s="72"/>
      <c r="SZH249" s="72"/>
      <c r="SZI249" s="136"/>
      <c r="SZJ249" s="137"/>
      <c r="SZK249" s="71"/>
      <c r="SZL249" s="71"/>
      <c r="SZM249" s="138"/>
      <c r="SZN249" s="138"/>
      <c r="SZO249" s="139"/>
      <c r="SZP249" s="71"/>
      <c r="SZQ249" s="72"/>
      <c r="SZR249" s="71"/>
      <c r="SZS249" s="140"/>
      <c r="SZT249" s="72"/>
      <c r="SZU249" s="72"/>
      <c r="SZV249" s="138"/>
      <c r="SZW249" s="71"/>
      <c r="SZX249" s="72"/>
      <c r="SZY249" s="71"/>
      <c r="SZZ249" s="72"/>
      <c r="TAA249" s="72"/>
      <c r="TAB249" s="72"/>
      <c r="TAC249" s="138"/>
      <c r="TAD249" s="71"/>
      <c r="TAE249" s="72"/>
      <c r="TAF249" s="71"/>
      <c r="TAG249" s="72"/>
      <c r="TAH249" s="72"/>
      <c r="TAI249" s="72"/>
      <c r="TAJ249" s="138"/>
      <c r="TAK249" s="71"/>
      <c r="TAL249" s="72"/>
      <c r="TAM249" s="71"/>
      <c r="TAN249" s="72"/>
      <c r="TAO249" s="72"/>
      <c r="TAP249" s="72"/>
      <c r="TAQ249" s="138"/>
      <c r="TAR249" s="71"/>
      <c r="TAS249" s="72"/>
      <c r="TAT249" s="71"/>
      <c r="TAU249" s="72"/>
      <c r="TAV249" s="72"/>
      <c r="TAW249" s="72"/>
      <c r="TAX249" s="138"/>
      <c r="TAY249" s="71"/>
      <c r="TAZ249" s="72"/>
      <c r="TBA249" s="71"/>
      <c r="TBB249" s="72"/>
      <c r="TBC249" s="72"/>
      <c r="TBD249" s="72"/>
      <c r="TBE249" s="138"/>
      <c r="TBF249" s="71"/>
      <c r="TBG249" s="72"/>
      <c r="TBH249" s="71"/>
      <c r="TBI249" s="72"/>
      <c r="TBJ249" s="72"/>
      <c r="TBK249" s="72"/>
      <c r="TBL249" s="138"/>
      <c r="TBM249" s="71"/>
      <c r="TBN249" s="72"/>
      <c r="TBO249" s="71"/>
      <c r="TBP249" s="72"/>
      <c r="TBQ249" s="72"/>
      <c r="TBR249" s="72"/>
      <c r="TBS249" s="138"/>
      <c r="TBT249" s="71"/>
      <c r="TBU249" s="72"/>
      <c r="TBV249" s="71"/>
      <c r="TBW249" s="72"/>
      <c r="TBX249" s="72"/>
      <c r="TBY249" s="72"/>
      <c r="TBZ249" s="138"/>
      <c r="TCA249" s="71"/>
      <c r="TCB249" s="72"/>
      <c r="TCC249" s="71"/>
      <c r="TCD249" s="72"/>
      <c r="TCE249" s="72"/>
      <c r="TCF249" s="72"/>
      <c r="TCG249" s="138"/>
      <c r="TCH249" s="71"/>
      <c r="TCI249" s="72"/>
      <c r="TCJ249" s="71"/>
      <c r="TCK249" s="72"/>
      <c r="TCL249" s="72"/>
      <c r="TCM249" s="72"/>
      <c r="TCN249" s="138"/>
      <c r="TCO249" s="71"/>
      <c r="TCP249" s="72"/>
      <c r="TCQ249" s="71"/>
      <c r="TCR249" s="72"/>
      <c r="TCS249" s="72"/>
      <c r="TCT249" s="72"/>
      <c r="TCU249" s="138"/>
      <c r="TCV249" s="71"/>
      <c r="TCW249" s="72"/>
      <c r="TCX249" s="71"/>
      <c r="TCY249" s="72"/>
      <c r="TCZ249" s="72"/>
      <c r="TDA249" s="72"/>
      <c r="TDB249" s="138"/>
      <c r="TDC249" s="71"/>
      <c r="TDD249" s="72"/>
      <c r="TDE249" s="71"/>
      <c r="TDF249" s="72"/>
      <c r="TDG249" s="72"/>
      <c r="TDH249" s="72"/>
      <c r="TDI249" s="138"/>
      <c r="TDJ249" s="71"/>
      <c r="TDK249" s="72"/>
      <c r="TDL249" s="71"/>
      <c r="TDM249" s="72"/>
      <c r="TDN249" s="72"/>
      <c r="TDO249" s="72"/>
      <c r="TDP249" s="138"/>
      <c r="TDQ249" s="71"/>
      <c r="TDR249" s="72"/>
      <c r="TDS249" s="71"/>
      <c r="TDT249" s="72"/>
      <c r="TDU249" s="72"/>
      <c r="TDV249" s="72"/>
      <c r="TDW249" s="138"/>
      <c r="TDX249" s="71"/>
      <c r="TDY249" s="72"/>
      <c r="TDZ249" s="71"/>
      <c r="TEA249" s="72"/>
      <c r="TEB249" s="72"/>
      <c r="TEC249" s="72"/>
      <c r="TED249" s="138"/>
      <c r="TEE249" s="71"/>
      <c r="TEF249" s="72"/>
      <c r="TEG249" s="71"/>
      <c r="TEH249" s="72"/>
      <c r="TEI249" s="72"/>
      <c r="TEJ249" s="72"/>
      <c r="TEK249" s="138"/>
      <c r="TEL249" s="71"/>
      <c r="TEM249" s="72"/>
      <c r="TEN249" s="71"/>
      <c r="TEO249" s="72"/>
      <c r="TEP249" s="72"/>
      <c r="TEQ249" s="72"/>
      <c r="TER249" s="138"/>
      <c r="TES249" s="71"/>
      <c r="TET249" s="72"/>
      <c r="TEU249" s="71"/>
      <c r="TEV249" s="72"/>
      <c r="TEW249" s="72"/>
      <c r="TEX249" s="72"/>
      <c r="TEY249" s="138"/>
      <c r="TEZ249" s="71"/>
      <c r="TFA249" s="72"/>
      <c r="TFB249" s="71"/>
      <c r="TFC249" s="72"/>
      <c r="TFD249" s="72"/>
      <c r="TFE249" s="72"/>
      <c r="TFF249" s="138"/>
      <c r="TFG249" s="71"/>
      <c r="TFH249" s="72"/>
      <c r="TFI249" s="71"/>
      <c r="TFJ249" s="72"/>
      <c r="TFK249" s="72"/>
      <c r="TFL249" s="72"/>
      <c r="TFM249" s="138"/>
      <c r="TFN249" s="71"/>
      <c r="TFO249" s="72"/>
      <c r="TFP249" s="71"/>
      <c r="TFQ249" s="72"/>
      <c r="TFR249" s="72"/>
      <c r="TFS249" s="72"/>
      <c r="TFT249" s="138"/>
      <c r="TFU249" s="71"/>
      <c r="TFV249" s="72"/>
      <c r="TFW249" s="71"/>
      <c r="TFX249" s="72"/>
      <c r="TFY249" s="72"/>
      <c r="TFZ249" s="72"/>
      <c r="TGA249" s="138"/>
      <c r="TGB249" s="71"/>
      <c r="TGC249" s="72"/>
      <c r="TGD249" s="71"/>
      <c r="TGE249" s="72"/>
      <c r="TGF249" s="72"/>
      <c r="TGG249" s="72"/>
      <c r="TGH249" s="138"/>
      <c r="TGI249" s="71"/>
      <c r="TGJ249" s="72"/>
      <c r="TGK249" s="71"/>
      <c r="TGL249" s="72"/>
      <c r="TGM249" s="72"/>
      <c r="TGN249" s="72"/>
      <c r="TGO249" s="138"/>
      <c r="TGP249" s="71"/>
      <c r="TGQ249" s="72"/>
      <c r="TGR249" s="71"/>
      <c r="TGS249" s="72"/>
      <c r="TGT249" s="72"/>
      <c r="TGU249" s="72"/>
      <c r="TGV249" s="138"/>
      <c r="TGW249" s="71"/>
      <c r="TGX249" s="72"/>
      <c r="TGY249" s="71"/>
      <c r="TGZ249" s="72"/>
      <c r="THA249" s="72"/>
      <c r="THB249" s="72"/>
      <c r="THC249" s="138"/>
      <c r="THD249" s="71"/>
      <c r="THE249" s="72"/>
      <c r="THF249" s="71"/>
      <c r="THG249" s="72"/>
      <c r="THH249" s="72"/>
      <c r="THI249" s="72"/>
      <c r="THJ249" s="138"/>
      <c r="THK249" s="71"/>
      <c r="THL249" s="72"/>
      <c r="THM249" s="71"/>
      <c r="THN249" s="72"/>
      <c r="THO249" s="72"/>
      <c r="THP249" s="72"/>
      <c r="THQ249" s="138"/>
      <c r="THR249" s="71"/>
      <c r="THS249" s="72"/>
      <c r="THT249" s="71"/>
      <c r="THU249" s="72"/>
      <c r="THV249" s="72"/>
      <c r="THW249" s="72"/>
      <c r="THX249" s="138"/>
      <c r="THY249" s="141"/>
      <c r="THZ249" s="72"/>
      <c r="TIA249" s="71"/>
      <c r="TIB249" s="72"/>
      <c r="TIC249" s="72"/>
      <c r="TID249" s="72"/>
      <c r="TIE249" s="138"/>
      <c r="TIF249" s="141"/>
      <c r="TIG249" s="72"/>
      <c r="TIH249" s="71"/>
      <c r="TII249" s="72"/>
      <c r="TIJ249" s="72"/>
      <c r="TIK249" s="72"/>
      <c r="TIL249" s="136"/>
      <c r="TIM249" s="137"/>
      <c r="TIN249" s="71"/>
      <c r="TIO249" s="71"/>
      <c r="TIP249" s="138"/>
      <c r="TIQ249" s="138"/>
      <c r="TIR249" s="139"/>
      <c r="TIS249" s="71"/>
      <c r="TIT249" s="72"/>
      <c r="TIU249" s="71"/>
      <c r="TIV249" s="140"/>
      <c r="TIW249" s="72"/>
      <c r="TIX249" s="72"/>
      <c r="TIY249" s="138"/>
      <c r="TIZ249" s="71"/>
      <c r="TJA249" s="72"/>
      <c r="TJB249" s="71"/>
      <c r="TJC249" s="72"/>
      <c r="TJD249" s="72"/>
      <c r="TJE249" s="72"/>
      <c r="TJF249" s="138"/>
      <c r="TJG249" s="71"/>
      <c r="TJH249" s="72"/>
      <c r="TJI249" s="71"/>
      <c r="TJJ249" s="72"/>
      <c r="TJK249" s="72"/>
      <c r="TJL249" s="72"/>
      <c r="TJM249" s="138"/>
      <c r="TJN249" s="71"/>
      <c r="TJO249" s="72"/>
      <c r="TJP249" s="71"/>
      <c r="TJQ249" s="72"/>
      <c r="TJR249" s="72"/>
      <c r="TJS249" s="72"/>
      <c r="TJT249" s="138"/>
      <c r="TJU249" s="71"/>
      <c r="TJV249" s="72"/>
      <c r="TJW249" s="71"/>
      <c r="TJX249" s="72"/>
      <c r="TJY249" s="72"/>
      <c r="TJZ249" s="72"/>
      <c r="TKA249" s="138"/>
      <c r="TKB249" s="71"/>
      <c r="TKC249" s="72"/>
      <c r="TKD249" s="71"/>
      <c r="TKE249" s="72"/>
      <c r="TKF249" s="72"/>
      <c r="TKG249" s="72"/>
      <c r="TKH249" s="138"/>
      <c r="TKI249" s="71"/>
      <c r="TKJ249" s="72"/>
      <c r="TKK249" s="71"/>
      <c r="TKL249" s="72"/>
      <c r="TKM249" s="72"/>
      <c r="TKN249" s="72"/>
      <c r="TKO249" s="138"/>
      <c r="TKP249" s="71"/>
      <c r="TKQ249" s="72"/>
      <c r="TKR249" s="71"/>
      <c r="TKS249" s="72"/>
      <c r="TKT249" s="72"/>
      <c r="TKU249" s="72"/>
      <c r="TKV249" s="138"/>
      <c r="TKW249" s="71"/>
      <c r="TKX249" s="72"/>
      <c r="TKY249" s="71"/>
      <c r="TKZ249" s="72"/>
      <c r="TLA249" s="72"/>
      <c r="TLB249" s="72"/>
      <c r="TLC249" s="138"/>
      <c r="TLD249" s="71"/>
      <c r="TLE249" s="72"/>
      <c r="TLF249" s="71"/>
      <c r="TLG249" s="72"/>
      <c r="TLH249" s="72"/>
      <c r="TLI249" s="72"/>
      <c r="TLJ249" s="138"/>
      <c r="TLK249" s="71"/>
      <c r="TLL249" s="72"/>
      <c r="TLM249" s="71"/>
      <c r="TLN249" s="72"/>
      <c r="TLO249" s="72"/>
      <c r="TLP249" s="72"/>
      <c r="TLQ249" s="138"/>
      <c r="TLR249" s="71"/>
      <c r="TLS249" s="72"/>
      <c r="TLT249" s="71"/>
      <c r="TLU249" s="72"/>
      <c r="TLV249" s="72"/>
      <c r="TLW249" s="72"/>
      <c r="TLX249" s="138"/>
      <c r="TLY249" s="71"/>
      <c r="TLZ249" s="72"/>
      <c r="TMA249" s="71"/>
      <c r="TMB249" s="72"/>
      <c r="TMC249" s="72"/>
      <c r="TMD249" s="72"/>
      <c r="TME249" s="138"/>
      <c r="TMF249" s="71"/>
      <c r="TMG249" s="72"/>
      <c r="TMH249" s="71"/>
      <c r="TMI249" s="72"/>
      <c r="TMJ249" s="72"/>
      <c r="TMK249" s="72"/>
      <c r="TML249" s="138"/>
      <c r="TMM249" s="71"/>
      <c r="TMN249" s="72"/>
      <c r="TMO249" s="71"/>
      <c r="TMP249" s="72"/>
      <c r="TMQ249" s="72"/>
      <c r="TMR249" s="72"/>
      <c r="TMS249" s="138"/>
      <c r="TMT249" s="71"/>
      <c r="TMU249" s="72"/>
      <c r="TMV249" s="71"/>
      <c r="TMW249" s="72"/>
      <c r="TMX249" s="72"/>
      <c r="TMY249" s="72"/>
      <c r="TMZ249" s="138"/>
      <c r="TNA249" s="71"/>
      <c r="TNB249" s="72"/>
      <c r="TNC249" s="71"/>
      <c r="TND249" s="72"/>
      <c r="TNE249" s="72"/>
      <c r="TNF249" s="72"/>
      <c r="TNG249" s="138"/>
      <c r="TNH249" s="71"/>
      <c r="TNI249" s="72"/>
      <c r="TNJ249" s="71"/>
      <c r="TNK249" s="72"/>
      <c r="TNL249" s="72"/>
      <c r="TNM249" s="72"/>
      <c r="TNN249" s="138"/>
      <c r="TNO249" s="71"/>
      <c r="TNP249" s="72"/>
      <c r="TNQ249" s="71"/>
      <c r="TNR249" s="72"/>
      <c r="TNS249" s="72"/>
      <c r="TNT249" s="72"/>
      <c r="TNU249" s="138"/>
      <c r="TNV249" s="71"/>
      <c r="TNW249" s="72"/>
      <c r="TNX249" s="71"/>
      <c r="TNY249" s="72"/>
      <c r="TNZ249" s="72"/>
      <c r="TOA249" s="72"/>
      <c r="TOB249" s="138"/>
      <c r="TOC249" s="71"/>
      <c r="TOD249" s="72"/>
      <c r="TOE249" s="71"/>
      <c r="TOF249" s="72"/>
      <c r="TOG249" s="72"/>
      <c r="TOH249" s="72"/>
      <c r="TOI249" s="138"/>
      <c r="TOJ249" s="71"/>
      <c r="TOK249" s="72"/>
      <c r="TOL249" s="71"/>
      <c r="TOM249" s="72"/>
      <c r="TON249" s="72"/>
      <c r="TOO249" s="72"/>
      <c r="TOP249" s="138"/>
      <c r="TOQ249" s="71"/>
      <c r="TOR249" s="72"/>
      <c r="TOS249" s="71"/>
      <c r="TOT249" s="72"/>
      <c r="TOU249" s="72"/>
      <c r="TOV249" s="72"/>
      <c r="TOW249" s="138"/>
      <c r="TOX249" s="71"/>
      <c r="TOY249" s="72"/>
      <c r="TOZ249" s="71"/>
      <c r="TPA249" s="72"/>
      <c r="TPB249" s="72"/>
      <c r="TPC249" s="72"/>
      <c r="TPD249" s="138"/>
      <c r="TPE249" s="71"/>
      <c r="TPF249" s="72"/>
      <c r="TPG249" s="71"/>
      <c r="TPH249" s="72"/>
      <c r="TPI249" s="72"/>
      <c r="TPJ249" s="72"/>
      <c r="TPK249" s="138"/>
      <c r="TPL249" s="71"/>
      <c r="TPM249" s="72"/>
      <c r="TPN249" s="71"/>
      <c r="TPO249" s="72"/>
      <c r="TPP249" s="72"/>
      <c r="TPQ249" s="72"/>
      <c r="TPR249" s="138"/>
      <c r="TPS249" s="71"/>
      <c r="TPT249" s="72"/>
      <c r="TPU249" s="71"/>
      <c r="TPV249" s="72"/>
      <c r="TPW249" s="72"/>
      <c r="TPX249" s="72"/>
      <c r="TPY249" s="138"/>
      <c r="TPZ249" s="71"/>
      <c r="TQA249" s="72"/>
      <c r="TQB249" s="71"/>
      <c r="TQC249" s="72"/>
      <c r="TQD249" s="72"/>
      <c r="TQE249" s="72"/>
      <c r="TQF249" s="138"/>
      <c r="TQG249" s="71"/>
      <c r="TQH249" s="72"/>
      <c r="TQI249" s="71"/>
      <c r="TQJ249" s="72"/>
      <c r="TQK249" s="72"/>
      <c r="TQL249" s="72"/>
      <c r="TQM249" s="138"/>
      <c r="TQN249" s="71"/>
      <c r="TQO249" s="72"/>
      <c r="TQP249" s="71"/>
      <c r="TQQ249" s="72"/>
      <c r="TQR249" s="72"/>
      <c r="TQS249" s="72"/>
      <c r="TQT249" s="138"/>
      <c r="TQU249" s="71"/>
      <c r="TQV249" s="72"/>
      <c r="TQW249" s="71"/>
      <c r="TQX249" s="72"/>
      <c r="TQY249" s="72"/>
      <c r="TQZ249" s="72"/>
      <c r="TRA249" s="138"/>
      <c r="TRB249" s="141"/>
      <c r="TRC249" s="72"/>
      <c r="TRD249" s="71"/>
      <c r="TRE249" s="72"/>
      <c r="TRF249" s="72"/>
      <c r="TRG249" s="72"/>
      <c r="TRH249" s="138"/>
      <c r="TRI249" s="141"/>
      <c r="TRJ249" s="72"/>
      <c r="TRK249" s="71"/>
      <c r="TRL249" s="72"/>
      <c r="TRM249" s="72"/>
      <c r="TRN249" s="72"/>
      <c r="TRO249" s="136"/>
      <c r="TRP249" s="137"/>
      <c r="TRQ249" s="71"/>
      <c r="TRR249" s="71"/>
      <c r="TRS249" s="138"/>
      <c r="TRT249" s="138"/>
      <c r="TRU249" s="139"/>
      <c r="TRV249" s="71"/>
      <c r="TRW249" s="72"/>
      <c r="TRX249" s="71"/>
      <c r="TRY249" s="140"/>
      <c r="TRZ249" s="72"/>
      <c r="TSA249" s="72"/>
      <c r="TSB249" s="138"/>
      <c r="TSC249" s="71"/>
      <c r="TSD249" s="72"/>
      <c r="TSE249" s="71"/>
      <c r="TSF249" s="72"/>
      <c r="TSG249" s="72"/>
      <c r="TSH249" s="72"/>
      <c r="TSI249" s="138"/>
      <c r="TSJ249" s="71"/>
      <c r="TSK249" s="72"/>
      <c r="TSL249" s="71"/>
      <c r="TSM249" s="72"/>
      <c r="TSN249" s="72"/>
      <c r="TSO249" s="72"/>
      <c r="TSP249" s="138"/>
      <c r="TSQ249" s="71"/>
      <c r="TSR249" s="72"/>
      <c r="TSS249" s="71"/>
      <c r="TST249" s="72"/>
      <c r="TSU249" s="72"/>
      <c r="TSV249" s="72"/>
      <c r="TSW249" s="138"/>
      <c r="TSX249" s="71"/>
      <c r="TSY249" s="72"/>
      <c r="TSZ249" s="71"/>
      <c r="TTA249" s="72"/>
      <c r="TTB249" s="72"/>
      <c r="TTC249" s="72"/>
      <c r="TTD249" s="138"/>
      <c r="TTE249" s="71"/>
      <c r="TTF249" s="72"/>
      <c r="TTG249" s="71"/>
      <c r="TTH249" s="72"/>
      <c r="TTI249" s="72"/>
      <c r="TTJ249" s="72"/>
      <c r="TTK249" s="138"/>
      <c r="TTL249" s="71"/>
      <c r="TTM249" s="72"/>
      <c r="TTN249" s="71"/>
      <c r="TTO249" s="72"/>
      <c r="TTP249" s="72"/>
      <c r="TTQ249" s="72"/>
      <c r="TTR249" s="138"/>
      <c r="TTS249" s="71"/>
      <c r="TTT249" s="72"/>
      <c r="TTU249" s="71"/>
      <c r="TTV249" s="72"/>
      <c r="TTW249" s="72"/>
      <c r="TTX249" s="72"/>
      <c r="TTY249" s="138"/>
      <c r="TTZ249" s="71"/>
      <c r="TUA249" s="72"/>
      <c r="TUB249" s="71"/>
      <c r="TUC249" s="72"/>
      <c r="TUD249" s="72"/>
      <c r="TUE249" s="72"/>
      <c r="TUF249" s="138"/>
      <c r="TUG249" s="71"/>
      <c r="TUH249" s="72"/>
      <c r="TUI249" s="71"/>
      <c r="TUJ249" s="72"/>
      <c r="TUK249" s="72"/>
      <c r="TUL249" s="72"/>
      <c r="TUM249" s="138"/>
      <c r="TUN249" s="71"/>
      <c r="TUO249" s="72"/>
      <c r="TUP249" s="71"/>
      <c r="TUQ249" s="72"/>
      <c r="TUR249" s="72"/>
      <c r="TUS249" s="72"/>
      <c r="TUT249" s="138"/>
      <c r="TUU249" s="71"/>
      <c r="TUV249" s="72"/>
      <c r="TUW249" s="71"/>
      <c r="TUX249" s="72"/>
      <c r="TUY249" s="72"/>
      <c r="TUZ249" s="72"/>
      <c r="TVA249" s="138"/>
      <c r="TVB249" s="71"/>
      <c r="TVC249" s="72"/>
      <c r="TVD249" s="71"/>
      <c r="TVE249" s="72"/>
      <c r="TVF249" s="72"/>
      <c r="TVG249" s="72"/>
      <c r="TVH249" s="138"/>
      <c r="TVI249" s="71"/>
      <c r="TVJ249" s="72"/>
      <c r="TVK249" s="71"/>
      <c r="TVL249" s="72"/>
      <c r="TVM249" s="72"/>
      <c r="TVN249" s="72"/>
      <c r="TVO249" s="138"/>
      <c r="TVP249" s="71"/>
      <c r="TVQ249" s="72"/>
      <c r="TVR249" s="71"/>
      <c r="TVS249" s="72"/>
      <c r="TVT249" s="72"/>
      <c r="TVU249" s="72"/>
      <c r="TVV249" s="138"/>
      <c r="TVW249" s="71"/>
      <c r="TVX249" s="72"/>
      <c r="TVY249" s="71"/>
      <c r="TVZ249" s="72"/>
      <c r="TWA249" s="72"/>
      <c r="TWB249" s="72"/>
      <c r="TWC249" s="138"/>
      <c r="TWD249" s="71"/>
      <c r="TWE249" s="72"/>
      <c r="TWF249" s="71"/>
      <c r="TWG249" s="72"/>
      <c r="TWH249" s="72"/>
      <c r="TWI249" s="72"/>
      <c r="TWJ249" s="138"/>
      <c r="TWK249" s="71"/>
      <c r="TWL249" s="72"/>
      <c r="TWM249" s="71"/>
      <c r="TWN249" s="72"/>
      <c r="TWO249" s="72"/>
      <c r="TWP249" s="72"/>
      <c r="TWQ249" s="138"/>
      <c r="TWR249" s="71"/>
      <c r="TWS249" s="72"/>
      <c r="TWT249" s="71"/>
      <c r="TWU249" s="72"/>
      <c r="TWV249" s="72"/>
      <c r="TWW249" s="72"/>
      <c r="TWX249" s="138"/>
      <c r="TWY249" s="71"/>
      <c r="TWZ249" s="72"/>
      <c r="TXA249" s="71"/>
      <c r="TXB249" s="72"/>
      <c r="TXC249" s="72"/>
      <c r="TXD249" s="72"/>
      <c r="TXE249" s="138"/>
      <c r="TXF249" s="71"/>
      <c r="TXG249" s="72"/>
      <c r="TXH249" s="71"/>
      <c r="TXI249" s="72"/>
      <c r="TXJ249" s="72"/>
      <c r="TXK249" s="72"/>
      <c r="TXL249" s="138"/>
      <c r="TXM249" s="71"/>
      <c r="TXN249" s="72"/>
      <c r="TXO249" s="71"/>
      <c r="TXP249" s="72"/>
      <c r="TXQ249" s="72"/>
      <c r="TXR249" s="72"/>
      <c r="TXS249" s="138"/>
      <c r="TXT249" s="71"/>
      <c r="TXU249" s="72"/>
      <c r="TXV249" s="71"/>
      <c r="TXW249" s="72"/>
      <c r="TXX249" s="72"/>
      <c r="TXY249" s="72"/>
      <c r="TXZ249" s="138"/>
      <c r="TYA249" s="71"/>
      <c r="TYB249" s="72"/>
      <c r="TYC249" s="71"/>
      <c r="TYD249" s="72"/>
      <c r="TYE249" s="72"/>
      <c r="TYF249" s="72"/>
      <c r="TYG249" s="138"/>
      <c r="TYH249" s="71"/>
      <c r="TYI249" s="72"/>
      <c r="TYJ249" s="71"/>
      <c r="TYK249" s="72"/>
      <c r="TYL249" s="72"/>
      <c r="TYM249" s="72"/>
      <c r="TYN249" s="138"/>
      <c r="TYO249" s="71"/>
      <c r="TYP249" s="72"/>
      <c r="TYQ249" s="71"/>
      <c r="TYR249" s="72"/>
      <c r="TYS249" s="72"/>
      <c r="TYT249" s="72"/>
      <c r="TYU249" s="138"/>
      <c r="TYV249" s="71"/>
      <c r="TYW249" s="72"/>
      <c r="TYX249" s="71"/>
      <c r="TYY249" s="72"/>
      <c r="TYZ249" s="72"/>
      <c r="TZA249" s="72"/>
      <c r="TZB249" s="138"/>
      <c r="TZC249" s="71"/>
      <c r="TZD249" s="72"/>
      <c r="TZE249" s="71"/>
      <c r="TZF249" s="72"/>
      <c r="TZG249" s="72"/>
      <c r="TZH249" s="72"/>
      <c r="TZI249" s="138"/>
      <c r="TZJ249" s="71"/>
      <c r="TZK249" s="72"/>
      <c r="TZL249" s="71"/>
      <c r="TZM249" s="72"/>
      <c r="TZN249" s="72"/>
      <c r="TZO249" s="72"/>
      <c r="TZP249" s="138"/>
      <c r="TZQ249" s="71"/>
      <c r="TZR249" s="72"/>
      <c r="TZS249" s="71"/>
      <c r="TZT249" s="72"/>
      <c r="TZU249" s="72"/>
      <c r="TZV249" s="72"/>
      <c r="TZW249" s="138"/>
      <c r="TZX249" s="71"/>
      <c r="TZY249" s="72"/>
      <c r="TZZ249" s="71"/>
      <c r="UAA249" s="72"/>
      <c r="UAB249" s="72"/>
      <c r="UAC249" s="72"/>
      <c r="UAD249" s="138"/>
      <c r="UAE249" s="141"/>
      <c r="UAF249" s="72"/>
      <c r="UAG249" s="71"/>
      <c r="UAH249" s="72"/>
      <c r="UAI249" s="72"/>
      <c r="UAJ249" s="72"/>
      <c r="UAK249" s="138"/>
      <c r="UAL249" s="141"/>
      <c r="UAM249" s="72"/>
      <c r="UAN249" s="71"/>
      <c r="UAO249" s="72"/>
      <c r="UAP249" s="72"/>
      <c r="UAQ249" s="72"/>
      <c r="UAR249" s="136"/>
      <c r="UAS249" s="137"/>
      <c r="UAT249" s="71"/>
      <c r="UAU249" s="71"/>
      <c r="UAV249" s="138"/>
      <c r="UAW249" s="138"/>
      <c r="UAX249" s="139"/>
      <c r="UAY249" s="71"/>
      <c r="UAZ249" s="72"/>
      <c r="UBA249" s="71"/>
      <c r="UBB249" s="140"/>
      <c r="UBC249" s="72"/>
      <c r="UBD249" s="72"/>
      <c r="UBE249" s="138"/>
      <c r="UBF249" s="71"/>
      <c r="UBG249" s="72"/>
      <c r="UBH249" s="71"/>
      <c r="UBI249" s="72"/>
      <c r="UBJ249" s="72"/>
      <c r="UBK249" s="72"/>
      <c r="UBL249" s="138"/>
      <c r="UBM249" s="71"/>
      <c r="UBN249" s="72"/>
      <c r="UBO249" s="71"/>
      <c r="UBP249" s="72"/>
      <c r="UBQ249" s="72"/>
      <c r="UBR249" s="72"/>
      <c r="UBS249" s="138"/>
      <c r="UBT249" s="71"/>
      <c r="UBU249" s="72"/>
      <c r="UBV249" s="71"/>
      <c r="UBW249" s="72"/>
      <c r="UBX249" s="72"/>
      <c r="UBY249" s="72"/>
      <c r="UBZ249" s="138"/>
      <c r="UCA249" s="71"/>
      <c r="UCB249" s="72"/>
      <c r="UCC249" s="71"/>
      <c r="UCD249" s="72"/>
      <c r="UCE249" s="72"/>
      <c r="UCF249" s="72"/>
      <c r="UCG249" s="138"/>
      <c r="UCH249" s="71"/>
      <c r="UCI249" s="72"/>
      <c r="UCJ249" s="71"/>
      <c r="UCK249" s="72"/>
      <c r="UCL249" s="72"/>
      <c r="UCM249" s="72"/>
      <c r="UCN249" s="138"/>
      <c r="UCO249" s="71"/>
      <c r="UCP249" s="72"/>
      <c r="UCQ249" s="71"/>
      <c r="UCR249" s="72"/>
      <c r="UCS249" s="72"/>
      <c r="UCT249" s="72"/>
      <c r="UCU249" s="138"/>
      <c r="UCV249" s="71"/>
      <c r="UCW249" s="72"/>
      <c r="UCX249" s="71"/>
      <c r="UCY249" s="72"/>
      <c r="UCZ249" s="72"/>
      <c r="UDA249" s="72"/>
      <c r="UDB249" s="138"/>
      <c r="UDC249" s="71"/>
      <c r="UDD249" s="72"/>
      <c r="UDE249" s="71"/>
      <c r="UDF249" s="72"/>
      <c r="UDG249" s="72"/>
      <c r="UDH249" s="72"/>
      <c r="UDI249" s="138"/>
      <c r="UDJ249" s="71"/>
      <c r="UDK249" s="72"/>
      <c r="UDL249" s="71"/>
      <c r="UDM249" s="72"/>
      <c r="UDN249" s="72"/>
      <c r="UDO249" s="72"/>
      <c r="UDP249" s="138"/>
      <c r="UDQ249" s="71"/>
      <c r="UDR249" s="72"/>
      <c r="UDS249" s="71"/>
      <c r="UDT249" s="72"/>
      <c r="UDU249" s="72"/>
      <c r="UDV249" s="72"/>
      <c r="UDW249" s="138"/>
      <c r="UDX249" s="71"/>
      <c r="UDY249" s="72"/>
      <c r="UDZ249" s="71"/>
      <c r="UEA249" s="72"/>
      <c r="UEB249" s="72"/>
      <c r="UEC249" s="72"/>
      <c r="UED249" s="138"/>
      <c r="UEE249" s="71"/>
      <c r="UEF249" s="72"/>
      <c r="UEG249" s="71"/>
      <c r="UEH249" s="72"/>
      <c r="UEI249" s="72"/>
      <c r="UEJ249" s="72"/>
      <c r="UEK249" s="138"/>
      <c r="UEL249" s="71"/>
      <c r="UEM249" s="72"/>
      <c r="UEN249" s="71"/>
      <c r="UEO249" s="72"/>
      <c r="UEP249" s="72"/>
      <c r="UEQ249" s="72"/>
      <c r="UER249" s="138"/>
      <c r="UES249" s="71"/>
      <c r="UET249" s="72"/>
      <c r="UEU249" s="71"/>
      <c r="UEV249" s="72"/>
      <c r="UEW249" s="72"/>
      <c r="UEX249" s="72"/>
      <c r="UEY249" s="138"/>
      <c r="UEZ249" s="71"/>
      <c r="UFA249" s="72"/>
      <c r="UFB249" s="71"/>
      <c r="UFC249" s="72"/>
      <c r="UFD249" s="72"/>
      <c r="UFE249" s="72"/>
      <c r="UFF249" s="138"/>
      <c r="UFG249" s="71"/>
      <c r="UFH249" s="72"/>
      <c r="UFI249" s="71"/>
      <c r="UFJ249" s="72"/>
      <c r="UFK249" s="72"/>
      <c r="UFL249" s="72"/>
      <c r="UFM249" s="138"/>
      <c r="UFN249" s="71"/>
      <c r="UFO249" s="72"/>
      <c r="UFP249" s="71"/>
      <c r="UFQ249" s="72"/>
      <c r="UFR249" s="72"/>
      <c r="UFS249" s="72"/>
      <c r="UFT249" s="138"/>
      <c r="UFU249" s="71"/>
      <c r="UFV249" s="72"/>
      <c r="UFW249" s="71"/>
      <c r="UFX249" s="72"/>
      <c r="UFY249" s="72"/>
      <c r="UFZ249" s="72"/>
      <c r="UGA249" s="138"/>
      <c r="UGB249" s="71"/>
      <c r="UGC249" s="72"/>
      <c r="UGD249" s="71"/>
      <c r="UGE249" s="72"/>
      <c r="UGF249" s="72"/>
      <c r="UGG249" s="72"/>
      <c r="UGH249" s="138"/>
      <c r="UGI249" s="71"/>
      <c r="UGJ249" s="72"/>
      <c r="UGK249" s="71"/>
      <c r="UGL249" s="72"/>
      <c r="UGM249" s="72"/>
      <c r="UGN249" s="72"/>
      <c r="UGO249" s="138"/>
      <c r="UGP249" s="71"/>
      <c r="UGQ249" s="72"/>
      <c r="UGR249" s="71"/>
      <c r="UGS249" s="72"/>
      <c r="UGT249" s="72"/>
      <c r="UGU249" s="72"/>
      <c r="UGV249" s="138"/>
      <c r="UGW249" s="71"/>
      <c r="UGX249" s="72"/>
      <c r="UGY249" s="71"/>
      <c r="UGZ249" s="72"/>
      <c r="UHA249" s="72"/>
      <c r="UHB249" s="72"/>
      <c r="UHC249" s="138"/>
      <c r="UHD249" s="71"/>
      <c r="UHE249" s="72"/>
      <c r="UHF249" s="71"/>
      <c r="UHG249" s="72"/>
      <c r="UHH249" s="72"/>
      <c r="UHI249" s="72"/>
      <c r="UHJ249" s="138"/>
      <c r="UHK249" s="71"/>
      <c r="UHL249" s="72"/>
      <c r="UHM249" s="71"/>
      <c r="UHN249" s="72"/>
      <c r="UHO249" s="72"/>
      <c r="UHP249" s="72"/>
      <c r="UHQ249" s="138"/>
      <c r="UHR249" s="71"/>
      <c r="UHS249" s="72"/>
      <c r="UHT249" s="71"/>
      <c r="UHU249" s="72"/>
      <c r="UHV249" s="72"/>
      <c r="UHW249" s="72"/>
      <c r="UHX249" s="138"/>
      <c r="UHY249" s="71"/>
      <c r="UHZ249" s="72"/>
      <c r="UIA249" s="71"/>
      <c r="UIB249" s="72"/>
      <c r="UIC249" s="72"/>
      <c r="UID249" s="72"/>
      <c r="UIE249" s="138"/>
      <c r="UIF249" s="71"/>
      <c r="UIG249" s="72"/>
      <c r="UIH249" s="71"/>
      <c r="UII249" s="72"/>
      <c r="UIJ249" s="72"/>
      <c r="UIK249" s="72"/>
      <c r="UIL249" s="138"/>
      <c r="UIM249" s="71"/>
      <c r="UIN249" s="72"/>
      <c r="UIO249" s="71"/>
      <c r="UIP249" s="72"/>
      <c r="UIQ249" s="72"/>
      <c r="UIR249" s="72"/>
      <c r="UIS249" s="138"/>
      <c r="UIT249" s="71"/>
      <c r="UIU249" s="72"/>
      <c r="UIV249" s="71"/>
      <c r="UIW249" s="72"/>
      <c r="UIX249" s="72"/>
      <c r="UIY249" s="72"/>
      <c r="UIZ249" s="138"/>
      <c r="UJA249" s="71"/>
      <c r="UJB249" s="72"/>
      <c r="UJC249" s="71"/>
      <c r="UJD249" s="72"/>
      <c r="UJE249" s="72"/>
      <c r="UJF249" s="72"/>
      <c r="UJG249" s="138"/>
      <c r="UJH249" s="141"/>
      <c r="UJI249" s="72"/>
      <c r="UJJ249" s="71"/>
      <c r="UJK249" s="72"/>
      <c r="UJL249" s="72"/>
      <c r="UJM249" s="72"/>
      <c r="UJN249" s="138"/>
      <c r="UJO249" s="141"/>
      <c r="UJP249" s="72"/>
      <c r="UJQ249" s="71"/>
      <c r="UJR249" s="72"/>
      <c r="UJS249" s="72"/>
      <c r="UJT249" s="72"/>
      <c r="UJU249" s="136"/>
      <c r="UJV249" s="137"/>
      <c r="UJW249" s="71"/>
      <c r="UJX249" s="71"/>
      <c r="UJY249" s="138"/>
      <c r="UJZ249" s="138"/>
      <c r="UKA249" s="139"/>
      <c r="UKB249" s="71"/>
      <c r="UKC249" s="72"/>
      <c r="UKD249" s="71"/>
      <c r="UKE249" s="140"/>
      <c r="UKF249" s="72"/>
      <c r="UKG249" s="72"/>
      <c r="UKH249" s="138"/>
      <c r="UKI249" s="71"/>
      <c r="UKJ249" s="72"/>
      <c r="UKK249" s="71"/>
      <c r="UKL249" s="72"/>
      <c r="UKM249" s="72"/>
      <c r="UKN249" s="72"/>
      <c r="UKO249" s="138"/>
      <c r="UKP249" s="71"/>
      <c r="UKQ249" s="72"/>
      <c r="UKR249" s="71"/>
      <c r="UKS249" s="72"/>
      <c r="UKT249" s="72"/>
      <c r="UKU249" s="72"/>
      <c r="UKV249" s="138"/>
      <c r="UKW249" s="71"/>
      <c r="UKX249" s="72"/>
      <c r="UKY249" s="71"/>
      <c r="UKZ249" s="72"/>
      <c r="ULA249" s="72"/>
      <c r="ULB249" s="72"/>
      <c r="ULC249" s="138"/>
      <c r="ULD249" s="71"/>
      <c r="ULE249" s="72"/>
      <c r="ULF249" s="71"/>
      <c r="ULG249" s="72"/>
      <c r="ULH249" s="72"/>
      <c r="ULI249" s="72"/>
      <c r="ULJ249" s="138"/>
      <c r="ULK249" s="71"/>
      <c r="ULL249" s="72"/>
      <c r="ULM249" s="71"/>
      <c r="ULN249" s="72"/>
      <c r="ULO249" s="72"/>
      <c r="ULP249" s="72"/>
      <c r="ULQ249" s="138"/>
      <c r="ULR249" s="71"/>
      <c r="ULS249" s="72"/>
      <c r="ULT249" s="71"/>
      <c r="ULU249" s="72"/>
      <c r="ULV249" s="72"/>
      <c r="ULW249" s="72"/>
      <c r="ULX249" s="138"/>
      <c r="ULY249" s="71"/>
      <c r="ULZ249" s="72"/>
      <c r="UMA249" s="71"/>
      <c r="UMB249" s="72"/>
      <c r="UMC249" s="72"/>
      <c r="UMD249" s="72"/>
      <c r="UME249" s="138"/>
      <c r="UMF249" s="71"/>
      <c r="UMG249" s="72"/>
      <c r="UMH249" s="71"/>
      <c r="UMI249" s="72"/>
      <c r="UMJ249" s="72"/>
      <c r="UMK249" s="72"/>
      <c r="UML249" s="138"/>
      <c r="UMM249" s="71"/>
      <c r="UMN249" s="72"/>
      <c r="UMO249" s="71"/>
      <c r="UMP249" s="72"/>
      <c r="UMQ249" s="72"/>
      <c r="UMR249" s="72"/>
      <c r="UMS249" s="138"/>
      <c r="UMT249" s="71"/>
      <c r="UMU249" s="72"/>
      <c r="UMV249" s="71"/>
      <c r="UMW249" s="72"/>
      <c r="UMX249" s="72"/>
      <c r="UMY249" s="72"/>
      <c r="UMZ249" s="138"/>
      <c r="UNA249" s="71"/>
      <c r="UNB249" s="72"/>
      <c r="UNC249" s="71"/>
      <c r="UND249" s="72"/>
      <c r="UNE249" s="72"/>
      <c r="UNF249" s="72"/>
      <c r="UNG249" s="138"/>
      <c r="UNH249" s="71"/>
      <c r="UNI249" s="72"/>
      <c r="UNJ249" s="71"/>
      <c r="UNK249" s="72"/>
      <c r="UNL249" s="72"/>
      <c r="UNM249" s="72"/>
      <c r="UNN249" s="138"/>
      <c r="UNO249" s="71"/>
      <c r="UNP249" s="72"/>
      <c r="UNQ249" s="71"/>
      <c r="UNR249" s="72"/>
      <c r="UNS249" s="72"/>
      <c r="UNT249" s="72"/>
      <c r="UNU249" s="138"/>
      <c r="UNV249" s="71"/>
      <c r="UNW249" s="72"/>
      <c r="UNX249" s="71"/>
      <c r="UNY249" s="72"/>
      <c r="UNZ249" s="72"/>
      <c r="UOA249" s="72"/>
      <c r="UOB249" s="138"/>
      <c r="UOC249" s="71"/>
      <c r="UOD249" s="72"/>
      <c r="UOE249" s="71"/>
      <c r="UOF249" s="72"/>
      <c r="UOG249" s="72"/>
      <c r="UOH249" s="72"/>
      <c r="UOI249" s="138"/>
      <c r="UOJ249" s="71"/>
      <c r="UOK249" s="72"/>
      <c r="UOL249" s="71"/>
      <c r="UOM249" s="72"/>
      <c r="UON249" s="72"/>
      <c r="UOO249" s="72"/>
      <c r="UOP249" s="138"/>
      <c r="UOQ249" s="71"/>
      <c r="UOR249" s="72"/>
      <c r="UOS249" s="71"/>
      <c r="UOT249" s="72"/>
      <c r="UOU249" s="72"/>
      <c r="UOV249" s="72"/>
      <c r="UOW249" s="138"/>
      <c r="UOX249" s="71"/>
      <c r="UOY249" s="72"/>
      <c r="UOZ249" s="71"/>
      <c r="UPA249" s="72"/>
      <c r="UPB249" s="72"/>
      <c r="UPC249" s="72"/>
      <c r="UPD249" s="138"/>
      <c r="UPE249" s="71"/>
      <c r="UPF249" s="72"/>
      <c r="UPG249" s="71"/>
      <c r="UPH249" s="72"/>
      <c r="UPI249" s="72"/>
      <c r="UPJ249" s="72"/>
      <c r="UPK249" s="138"/>
      <c r="UPL249" s="71"/>
      <c r="UPM249" s="72"/>
      <c r="UPN249" s="71"/>
      <c r="UPO249" s="72"/>
      <c r="UPP249" s="72"/>
      <c r="UPQ249" s="72"/>
      <c r="UPR249" s="138"/>
      <c r="UPS249" s="71"/>
      <c r="UPT249" s="72"/>
      <c r="UPU249" s="71"/>
      <c r="UPV249" s="72"/>
      <c r="UPW249" s="72"/>
      <c r="UPX249" s="72"/>
      <c r="UPY249" s="138"/>
      <c r="UPZ249" s="71"/>
      <c r="UQA249" s="72"/>
      <c r="UQB249" s="71"/>
      <c r="UQC249" s="72"/>
      <c r="UQD249" s="72"/>
      <c r="UQE249" s="72"/>
      <c r="UQF249" s="138"/>
      <c r="UQG249" s="71"/>
      <c r="UQH249" s="72"/>
      <c r="UQI249" s="71"/>
      <c r="UQJ249" s="72"/>
      <c r="UQK249" s="72"/>
      <c r="UQL249" s="72"/>
      <c r="UQM249" s="138"/>
      <c r="UQN249" s="71"/>
      <c r="UQO249" s="72"/>
      <c r="UQP249" s="71"/>
      <c r="UQQ249" s="72"/>
      <c r="UQR249" s="72"/>
      <c r="UQS249" s="72"/>
      <c r="UQT249" s="138"/>
      <c r="UQU249" s="71"/>
      <c r="UQV249" s="72"/>
      <c r="UQW249" s="71"/>
      <c r="UQX249" s="72"/>
      <c r="UQY249" s="72"/>
      <c r="UQZ249" s="72"/>
      <c r="URA249" s="138"/>
      <c r="URB249" s="71"/>
      <c r="URC249" s="72"/>
      <c r="URD249" s="71"/>
      <c r="URE249" s="72"/>
      <c r="URF249" s="72"/>
      <c r="URG249" s="72"/>
      <c r="URH249" s="138"/>
      <c r="URI249" s="71"/>
      <c r="URJ249" s="72"/>
      <c r="URK249" s="71"/>
      <c r="URL249" s="72"/>
      <c r="URM249" s="72"/>
      <c r="URN249" s="72"/>
      <c r="URO249" s="138"/>
      <c r="URP249" s="71"/>
      <c r="URQ249" s="72"/>
      <c r="URR249" s="71"/>
      <c r="URS249" s="72"/>
      <c r="URT249" s="72"/>
      <c r="URU249" s="72"/>
      <c r="URV249" s="138"/>
      <c r="URW249" s="71"/>
      <c r="URX249" s="72"/>
      <c r="URY249" s="71"/>
      <c r="URZ249" s="72"/>
      <c r="USA249" s="72"/>
      <c r="USB249" s="72"/>
      <c r="USC249" s="138"/>
      <c r="USD249" s="71"/>
      <c r="USE249" s="72"/>
      <c r="USF249" s="71"/>
      <c r="USG249" s="72"/>
      <c r="USH249" s="72"/>
      <c r="USI249" s="72"/>
      <c r="USJ249" s="138"/>
      <c r="USK249" s="141"/>
      <c r="USL249" s="72"/>
      <c r="USM249" s="71"/>
      <c r="USN249" s="72"/>
      <c r="USO249" s="72"/>
      <c r="USP249" s="72"/>
      <c r="USQ249" s="138"/>
      <c r="USR249" s="141"/>
      <c r="USS249" s="72"/>
      <c r="UST249" s="71"/>
      <c r="USU249" s="72"/>
      <c r="USV249" s="72"/>
      <c r="USW249" s="72"/>
      <c r="USX249" s="136"/>
      <c r="USY249" s="137"/>
      <c r="USZ249" s="71"/>
      <c r="UTA249" s="71"/>
      <c r="UTB249" s="138"/>
      <c r="UTC249" s="138"/>
      <c r="UTD249" s="139"/>
      <c r="UTE249" s="71"/>
      <c r="UTF249" s="72"/>
      <c r="UTG249" s="71"/>
      <c r="UTH249" s="140"/>
      <c r="UTI249" s="72"/>
      <c r="UTJ249" s="72"/>
      <c r="UTK249" s="138"/>
      <c r="UTL249" s="71"/>
      <c r="UTM249" s="72"/>
      <c r="UTN249" s="71"/>
      <c r="UTO249" s="72"/>
      <c r="UTP249" s="72"/>
      <c r="UTQ249" s="72"/>
      <c r="UTR249" s="138"/>
      <c r="UTS249" s="71"/>
      <c r="UTT249" s="72"/>
      <c r="UTU249" s="71"/>
      <c r="UTV249" s="72"/>
      <c r="UTW249" s="72"/>
      <c r="UTX249" s="72"/>
      <c r="UTY249" s="138"/>
      <c r="UTZ249" s="71"/>
      <c r="UUA249" s="72"/>
      <c r="UUB249" s="71"/>
      <c r="UUC249" s="72"/>
      <c r="UUD249" s="72"/>
      <c r="UUE249" s="72"/>
      <c r="UUF249" s="138"/>
      <c r="UUG249" s="71"/>
      <c r="UUH249" s="72"/>
      <c r="UUI249" s="71"/>
      <c r="UUJ249" s="72"/>
      <c r="UUK249" s="72"/>
      <c r="UUL249" s="72"/>
      <c r="UUM249" s="138"/>
      <c r="UUN249" s="71"/>
      <c r="UUO249" s="72"/>
      <c r="UUP249" s="71"/>
      <c r="UUQ249" s="72"/>
      <c r="UUR249" s="72"/>
      <c r="UUS249" s="72"/>
      <c r="UUT249" s="138"/>
      <c r="UUU249" s="71"/>
      <c r="UUV249" s="72"/>
      <c r="UUW249" s="71"/>
      <c r="UUX249" s="72"/>
      <c r="UUY249" s="72"/>
      <c r="UUZ249" s="72"/>
      <c r="UVA249" s="138"/>
      <c r="UVB249" s="71"/>
      <c r="UVC249" s="72"/>
      <c r="UVD249" s="71"/>
      <c r="UVE249" s="72"/>
      <c r="UVF249" s="72"/>
      <c r="UVG249" s="72"/>
      <c r="UVH249" s="138"/>
      <c r="UVI249" s="71"/>
      <c r="UVJ249" s="72"/>
      <c r="UVK249" s="71"/>
      <c r="UVL249" s="72"/>
      <c r="UVM249" s="72"/>
      <c r="UVN249" s="72"/>
      <c r="UVO249" s="138"/>
      <c r="UVP249" s="71"/>
      <c r="UVQ249" s="72"/>
      <c r="UVR249" s="71"/>
      <c r="UVS249" s="72"/>
      <c r="UVT249" s="72"/>
      <c r="UVU249" s="72"/>
      <c r="UVV249" s="138"/>
      <c r="UVW249" s="71"/>
      <c r="UVX249" s="72"/>
      <c r="UVY249" s="71"/>
      <c r="UVZ249" s="72"/>
      <c r="UWA249" s="72"/>
      <c r="UWB249" s="72"/>
      <c r="UWC249" s="138"/>
      <c r="UWD249" s="71"/>
      <c r="UWE249" s="72"/>
      <c r="UWF249" s="71"/>
      <c r="UWG249" s="72"/>
      <c r="UWH249" s="72"/>
      <c r="UWI249" s="72"/>
      <c r="UWJ249" s="138"/>
      <c r="UWK249" s="71"/>
      <c r="UWL249" s="72"/>
      <c r="UWM249" s="71"/>
      <c r="UWN249" s="72"/>
      <c r="UWO249" s="72"/>
      <c r="UWP249" s="72"/>
      <c r="UWQ249" s="138"/>
      <c r="UWR249" s="71"/>
      <c r="UWS249" s="72"/>
      <c r="UWT249" s="71"/>
      <c r="UWU249" s="72"/>
      <c r="UWV249" s="72"/>
      <c r="UWW249" s="72"/>
      <c r="UWX249" s="138"/>
      <c r="UWY249" s="71"/>
      <c r="UWZ249" s="72"/>
      <c r="UXA249" s="71"/>
      <c r="UXB249" s="72"/>
      <c r="UXC249" s="72"/>
      <c r="UXD249" s="72"/>
      <c r="UXE249" s="138"/>
      <c r="UXF249" s="71"/>
      <c r="UXG249" s="72"/>
      <c r="UXH249" s="71"/>
      <c r="UXI249" s="72"/>
      <c r="UXJ249" s="72"/>
      <c r="UXK249" s="72"/>
      <c r="UXL249" s="138"/>
      <c r="UXM249" s="71"/>
      <c r="UXN249" s="72"/>
      <c r="UXO249" s="71"/>
      <c r="UXP249" s="72"/>
      <c r="UXQ249" s="72"/>
      <c r="UXR249" s="72"/>
      <c r="UXS249" s="138"/>
      <c r="UXT249" s="71"/>
      <c r="UXU249" s="72"/>
      <c r="UXV249" s="71"/>
      <c r="UXW249" s="72"/>
      <c r="UXX249" s="72"/>
      <c r="UXY249" s="72"/>
      <c r="UXZ249" s="138"/>
      <c r="UYA249" s="71"/>
      <c r="UYB249" s="72"/>
      <c r="UYC249" s="71"/>
      <c r="UYD249" s="72"/>
      <c r="UYE249" s="72"/>
      <c r="UYF249" s="72"/>
      <c r="UYG249" s="138"/>
      <c r="UYH249" s="71"/>
      <c r="UYI249" s="72"/>
      <c r="UYJ249" s="71"/>
      <c r="UYK249" s="72"/>
      <c r="UYL249" s="72"/>
      <c r="UYM249" s="72"/>
      <c r="UYN249" s="138"/>
      <c r="UYO249" s="71"/>
      <c r="UYP249" s="72"/>
      <c r="UYQ249" s="71"/>
      <c r="UYR249" s="72"/>
      <c r="UYS249" s="72"/>
      <c r="UYT249" s="72"/>
      <c r="UYU249" s="138"/>
      <c r="UYV249" s="71"/>
      <c r="UYW249" s="72"/>
      <c r="UYX249" s="71"/>
      <c r="UYY249" s="72"/>
      <c r="UYZ249" s="72"/>
      <c r="UZA249" s="72"/>
      <c r="UZB249" s="138"/>
      <c r="UZC249" s="71"/>
      <c r="UZD249" s="72"/>
      <c r="UZE249" s="71"/>
      <c r="UZF249" s="72"/>
      <c r="UZG249" s="72"/>
      <c r="UZH249" s="72"/>
      <c r="UZI249" s="138"/>
      <c r="UZJ249" s="71"/>
      <c r="UZK249" s="72"/>
      <c r="UZL249" s="71"/>
      <c r="UZM249" s="72"/>
      <c r="UZN249" s="72"/>
      <c r="UZO249" s="72"/>
      <c r="UZP249" s="138"/>
      <c r="UZQ249" s="71"/>
      <c r="UZR249" s="72"/>
      <c r="UZS249" s="71"/>
      <c r="UZT249" s="72"/>
      <c r="UZU249" s="72"/>
      <c r="UZV249" s="72"/>
      <c r="UZW249" s="138"/>
      <c r="UZX249" s="71"/>
      <c r="UZY249" s="72"/>
      <c r="UZZ249" s="71"/>
      <c r="VAA249" s="72"/>
      <c r="VAB249" s="72"/>
      <c r="VAC249" s="72"/>
      <c r="VAD249" s="138"/>
      <c r="VAE249" s="71"/>
      <c r="VAF249" s="72"/>
      <c r="VAG249" s="71"/>
      <c r="VAH249" s="72"/>
      <c r="VAI249" s="72"/>
      <c r="VAJ249" s="72"/>
      <c r="VAK249" s="138"/>
      <c r="VAL249" s="71"/>
      <c r="VAM249" s="72"/>
      <c r="VAN249" s="71"/>
      <c r="VAO249" s="72"/>
      <c r="VAP249" s="72"/>
      <c r="VAQ249" s="72"/>
      <c r="VAR249" s="138"/>
      <c r="VAS249" s="71"/>
      <c r="VAT249" s="72"/>
      <c r="VAU249" s="71"/>
      <c r="VAV249" s="72"/>
      <c r="VAW249" s="72"/>
      <c r="VAX249" s="72"/>
      <c r="VAY249" s="138"/>
      <c r="VAZ249" s="71"/>
      <c r="VBA249" s="72"/>
      <c r="VBB249" s="71"/>
      <c r="VBC249" s="72"/>
      <c r="VBD249" s="72"/>
      <c r="VBE249" s="72"/>
      <c r="VBF249" s="138"/>
      <c r="VBG249" s="71"/>
      <c r="VBH249" s="72"/>
      <c r="VBI249" s="71"/>
      <c r="VBJ249" s="72"/>
      <c r="VBK249" s="72"/>
      <c r="VBL249" s="72"/>
      <c r="VBM249" s="138"/>
      <c r="VBN249" s="141"/>
      <c r="VBO249" s="72"/>
      <c r="VBP249" s="71"/>
      <c r="VBQ249" s="72"/>
      <c r="VBR249" s="72"/>
      <c r="VBS249" s="72"/>
      <c r="VBT249" s="138"/>
      <c r="VBU249" s="141"/>
      <c r="VBV249" s="72"/>
      <c r="VBW249" s="71"/>
      <c r="VBX249" s="72"/>
      <c r="VBY249" s="72"/>
      <c r="VBZ249" s="72"/>
      <c r="VCA249" s="136"/>
      <c r="VCB249" s="137"/>
      <c r="VCC249" s="71"/>
      <c r="VCD249" s="71"/>
      <c r="VCE249" s="138"/>
      <c r="VCF249" s="138"/>
      <c r="VCG249" s="139"/>
      <c r="VCH249" s="71"/>
      <c r="VCI249" s="72"/>
      <c r="VCJ249" s="71"/>
      <c r="VCK249" s="140"/>
      <c r="VCL249" s="72"/>
      <c r="VCM249" s="72"/>
      <c r="VCN249" s="138"/>
      <c r="VCO249" s="71"/>
      <c r="VCP249" s="72"/>
      <c r="VCQ249" s="71"/>
      <c r="VCR249" s="72"/>
      <c r="VCS249" s="72"/>
      <c r="VCT249" s="72"/>
      <c r="VCU249" s="138"/>
      <c r="VCV249" s="71"/>
      <c r="VCW249" s="72"/>
      <c r="VCX249" s="71"/>
      <c r="VCY249" s="72"/>
      <c r="VCZ249" s="72"/>
      <c r="VDA249" s="72"/>
      <c r="VDB249" s="138"/>
      <c r="VDC249" s="71"/>
      <c r="VDD249" s="72"/>
      <c r="VDE249" s="71"/>
      <c r="VDF249" s="72"/>
      <c r="VDG249" s="72"/>
      <c r="VDH249" s="72"/>
      <c r="VDI249" s="138"/>
      <c r="VDJ249" s="71"/>
      <c r="VDK249" s="72"/>
      <c r="VDL249" s="71"/>
      <c r="VDM249" s="72"/>
      <c r="VDN249" s="72"/>
      <c r="VDO249" s="72"/>
      <c r="VDP249" s="138"/>
      <c r="VDQ249" s="71"/>
      <c r="VDR249" s="72"/>
      <c r="VDS249" s="71"/>
      <c r="VDT249" s="72"/>
      <c r="VDU249" s="72"/>
      <c r="VDV249" s="72"/>
      <c r="VDW249" s="138"/>
      <c r="VDX249" s="71"/>
      <c r="VDY249" s="72"/>
      <c r="VDZ249" s="71"/>
      <c r="VEA249" s="72"/>
      <c r="VEB249" s="72"/>
      <c r="VEC249" s="72"/>
      <c r="VED249" s="138"/>
      <c r="VEE249" s="71"/>
      <c r="VEF249" s="72"/>
      <c r="VEG249" s="71"/>
      <c r="VEH249" s="72"/>
      <c r="VEI249" s="72"/>
      <c r="VEJ249" s="72"/>
      <c r="VEK249" s="138"/>
      <c r="VEL249" s="71"/>
      <c r="VEM249" s="72"/>
      <c r="VEN249" s="71"/>
      <c r="VEO249" s="72"/>
      <c r="VEP249" s="72"/>
      <c r="VEQ249" s="72"/>
      <c r="VER249" s="138"/>
      <c r="VES249" s="71"/>
      <c r="VET249" s="72"/>
      <c r="VEU249" s="71"/>
      <c r="VEV249" s="72"/>
      <c r="VEW249" s="72"/>
      <c r="VEX249" s="72"/>
      <c r="VEY249" s="138"/>
      <c r="VEZ249" s="71"/>
      <c r="VFA249" s="72"/>
      <c r="VFB249" s="71"/>
      <c r="VFC249" s="72"/>
      <c r="VFD249" s="72"/>
      <c r="VFE249" s="72"/>
      <c r="VFF249" s="138"/>
      <c r="VFG249" s="71"/>
      <c r="VFH249" s="72"/>
      <c r="VFI249" s="71"/>
      <c r="VFJ249" s="72"/>
      <c r="VFK249" s="72"/>
      <c r="VFL249" s="72"/>
      <c r="VFM249" s="138"/>
      <c r="VFN249" s="71"/>
      <c r="VFO249" s="72"/>
      <c r="VFP249" s="71"/>
      <c r="VFQ249" s="72"/>
      <c r="VFR249" s="72"/>
      <c r="VFS249" s="72"/>
      <c r="VFT249" s="138"/>
      <c r="VFU249" s="71"/>
      <c r="VFV249" s="72"/>
      <c r="VFW249" s="71"/>
      <c r="VFX249" s="72"/>
      <c r="VFY249" s="72"/>
      <c r="VFZ249" s="72"/>
      <c r="VGA249" s="138"/>
      <c r="VGB249" s="71"/>
      <c r="VGC249" s="72"/>
      <c r="VGD249" s="71"/>
      <c r="VGE249" s="72"/>
      <c r="VGF249" s="72"/>
      <c r="VGG249" s="72"/>
      <c r="VGH249" s="138"/>
      <c r="VGI249" s="71"/>
      <c r="VGJ249" s="72"/>
      <c r="VGK249" s="71"/>
      <c r="VGL249" s="72"/>
      <c r="VGM249" s="72"/>
      <c r="VGN249" s="72"/>
      <c r="VGO249" s="138"/>
      <c r="VGP249" s="71"/>
      <c r="VGQ249" s="72"/>
      <c r="VGR249" s="71"/>
      <c r="VGS249" s="72"/>
      <c r="VGT249" s="72"/>
      <c r="VGU249" s="72"/>
      <c r="VGV249" s="138"/>
      <c r="VGW249" s="71"/>
      <c r="VGX249" s="72"/>
      <c r="VGY249" s="71"/>
      <c r="VGZ249" s="72"/>
      <c r="VHA249" s="72"/>
      <c r="VHB249" s="72"/>
      <c r="VHC249" s="138"/>
      <c r="VHD249" s="71"/>
      <c r="VHE249" s="72"/>
      <c r="VHF249" s="71"/>
      <c r="VHG249" s="72"/>
      <c r="VHH249" s="72"/>
      <c r="VHI249" s="72"/>
      <c r="VHJ249" s="138"/>
      <c r="VHK249" s="71"/>
      <c r="VHL249" s="72"/>
      <c r="VHM249" s="71"/>
      <c r="VHN249" s="72"/>
      <c r="VHO249" s="72"/>
      <c r="VHP249" s="72"/>
      <c r="VHQ249" s="138"/>
      <c r="VHR249" s="71"/>
      <c r="VHS249" s="72"/>
      <c r="VHT249" s="71"/>
      <c r="VHU249" s="72"/>
      <c r="VHV249" s="72"/>
      <c r="VHW249" s="72"/>
      <c r="VHX249" s="138"/>
      <c r="VHY249" s="71"/>
      <c r="VHZ249" s="72"/>
      <c r="VIA249" s="71"/>
      <c r="VIB249" s="72"/>
      <c r="VIC249" s="72"/>
      <c r="VID249" s="72"/>
      <c r="VIE249" s="138"/>
      <c r="VIF249" s="71"/>
      <c r="VIG249" s="72"/>
      <c r="VIH249" s="71"/>
      <c r="VII249" s="72"/>
      <c r="VIJ249" s="72"/>
      <c r="VIK249" s="72"/>
      <c r="VIL249" s="138"/>
      <c r="VIM249" s="71"/>
      <c r="VIN249" s="72"/>
      <c r="VIO249" s="71"/>
      <c r="VIP249" s="72"/>
      <c r="VIQ249" s="72"/>
      <c r="VIR249" s="72"/>
      <c r="VIS249" s="138"/>
      <c r="VIT249" s="71"/>
      <c r="VIU249" s="72"/>
      <c r="VIV249" s="71"/>
      <c r="VIW249" s="72"/>
      <c r="VIX249" s="72"/>
      <c r="VIY249" s="72"/>
      <c r="VIZ249" s="138"/>
      <c r="VJA249" s="71"/>
      <c r="VJB249" s="72"/>
      <c r="VJC249" s="71"/>
      <c r="VJD249" s="72"/>
      <c r="VJE249" s="72"/>
      <c r="VJF249" s="72"/>
      <c r="VJG249" s="138"/>
      <c r="VJH249" s="71"/>
      <c r="VJI249" s="72"/>
      <c r="VJJ249" s="71"/>
      <c r="VJK249" s="72"/>
      <c r="VJL249" s="72"/>
      <c r="VJM249" s="72"/>
      <c r="VJN249" s="138"/>
      <c r="VJO249" s="71"/>
      <c r="VJP249" s="72"/>
      <c r="VJQ249" s="71"/>
      <c r="VJR249" s="72"/>
      <c r="VJS249" s="72"/>
      <c r="VJT249" s="72"/>
      <c r="VJU249" s="138"/>
      <c r="VJV249" s="71"/>
      <c r="VJW249" s="72"/>
      <c r="VJX249" s="71"/>
      <c r="VJY249" s="72"/>
      <c r="VJZ249" s="72"/>
      <c r="VKA249" s="72"/>
      <c r="VKB249" s="138"/>
      <c r="VKC249" s="71"/>
      <c r="VKD249" s="72"/>
      <c r="VKE249" s="71"/>
      <c r="VKF249" s="72"/>
      <c r="VKG249" s="72"/>
      <c r="VKH249" s="72"/>
      <c r="VKI249" s="138"/>
      <c r="VKJ249" s="71"/>
      <c r="VKK249" s="72"/>
      <c r="VKL249" s="71"/>
      <c r="VKM249" s="72"/>
      <c r="VKN249" s="72"/>
      <c r="VKO249" s="72"/>
      <c r="VKP249" s="138"/>
      <c r="VKQ249" s="141"/>
      <c r="VKR249" s="72"/>
      <c r="VKS249" s="71"/>
      <c r="VKT249" s="72"/>
      <c r="VKU249" s="72"/>
      <c r="VKV249" s="72"/>
      <c r="VKW249" s="138"/>
      <c r="VKX249" s="141"/>
      <c r="VKY249" s="72"/>
      <c r="VKZ249" s="71"/>
      <c r="VLA249" s="72"/>
      <c r="VLB249" s="72"/>
      <c r="VLC249" s="72"/>
      <c r="VLD249" s="136"/>
      <c r="VLE249" s="137"/>
      <c r="VLF249" s="71"/>
      <c r="VLG249" s="71"/>
      <c r="VLH249" s="138"/>
      <c r="VLI249" s="138"/>
      <c r="VLJ249" s="139"/>
      <c r="VLK249" s="71"/>
      <c r="VLL249" s="72"/>
      <c r="VLM249" s="71"/>
      <c r="VLN249" s="140"/>
      <c r="VLO249" s="72"/>
      <c r="VLP249" s="72"/>
      <c r="VLQ249" s="138"/>
      <c r="VLR249" s="71"/>
      <c r="VLS249" s="72"/>
      <c r="VLT249" s="71"/>
      <c r="VLU249" s="72"/>
      <c r="VLV249" s="72"/>
      <c r="VLW249" s="72"/>
      <c r="VLX249" s="138"/>
      <c r="VLY249" s="71"/>
      <c r="VLZ249" s="72"/>
      <c r="VMA249" s="71"/>
      <c r="VMB249" s="72"/>
      <c r="VMC249" s="72"/>
      <c r="VMD249" s="72"/>
      <c r="VME249" s="138"/>
      <c r="VMF249" s="71"/>
      <c r="VMG249" s="72"/>
      <c r="VMH249" s="71"/>
      <c r="VMI249" s="72"/>
      <c r="VMJ249" s="72"/>
      <c r="VMK249" s="72"/>
      <c r="VML249" s="138"/>
      <c r="VMM249" s="71"/>
      <c r="VMN249" s="72"/>
      <c r="VMO249" s="71"/>
      <c r="VMP249" s="72"/>
      <c r="VMQ249" s="72"/>
      <c r="VMR249" s="72"/>
      <c r="VMS249" s="138"/>
      <c r="VMT249" s="71"/>
      <c r="VMU249" s="72"/>
      <c r="VMV249" s="71"/>
      <c r="VMW249" s="72"/>
      <c r="VMX249" s="72"/>
      <c r="VMY249" s="72"/>
      <c r="VMZ249" s="138"/>
      <c r="VNA249" s="71"/>
      <c r="VNB249" s="72"/>
      <c r="VNC249" s="71"/>
      <c r="VND249" s="72"/>
      <c r="VNE249" s="72"/>
      <c r="VNF249" s="72"/>
      <c r="VNG249" s="138"/>
      <c r="VNH249" s="71"/>
      <c r="VNI249" s="72"/>
      <c r="VNJ249" s="71"/>
      <c r="VNK249" s="72"/>
      <c r="VNL249" s="72"/>
      <c r="VNM249" s="72"/>
      <c r="VNN249" s="138"/>
      <c r="VNO249" s="71"/>
      <c r="VNP249" s="72"/>
      <c r="VNQ249" s="71"/>
      <c r="VNR249" s="72"/>
      <c r="VNS249" s="72"/>
      <c r="VNT249" s="72"/>
      <c r="VNU249" s="138"/>
      <c r="VNV249" s="71"/>
      <c r="VNW249" s="72"/>
      <c r="VNX249" s="71"/>
      <c r="VNY249" s="72"/>
      <c r="VNZ249" s="72"/>
      <c r="VOA249" s="72"/>
      <c r="VOB249" s="138"/>
      <c r="VOC249" s="71"/>
      <c r="VOD249" s="72"/>
      <c r="VOE249" s="71"/>
      <c r="VOF249" s="72"/>
      <c r="VOG249" s="72"/>
      <c r="VOH249" s="72"/>
      <c r="VOI249" s="138"/>
      <c r="VOJ249" s="71"/>
      <c r="VOK249" s="72"/>
      <c r="VOL249" s="71"/>
      <c r="VOM249" s="72"/>
      <c r="VON249" s="72"/>
      <c r="VOO249" s="72"/>
      <c r="VOP249" s="138"/>
      <c r="VOQ249" s="71"/>
      <c r="VOR249" s="72"/>
      <c r="VOS249" s="71"/>
      <c r="VOT249" s="72"/>
      <c r="VOU249" s="72"/>
      <c r="VOV249" s="72"/>
      <c r="VOW249" s="138"/>
      <c r="VOX249" s="71"/>
      <c r="VOY249" s="72"/>
      <c r="VOZ249" s="71"/>
      <c r="VPA249" s="72"/>
      <c r="VPB249" s="72"/>
      <c r="VPC249" s="72"/>
      <c r="VPD249" s="138"/>
      <c r="VPE249" s="71"/>
      <c r="VPF249" s="72"/>
      <c r="VPG249" s="71"/>
      <c r="VPH249" s="72"/>
      <c r="VPI249" s="72"/>
      <c r="VPJ249" s="72"/>
      <c r="VPK249" s="138"/>
      <c r="VPL249" s="71"/>
      <c r="VPM249" s="72"/>
      <c r="VPN249" s="71"/>
      <c r="VPO249" s="72"/>
      <c r="VPP249" s="72"/>
      <c r="VPQ249" s="72"/>
      <c r="VPR249" s="138"/>
      <c r="VPS249" s="71"/>
      <c r="VPT249" s="72"/>
      <c r="VPU249" s="71"/>
      <c r="VPV249" s="72"/>
      <c r="VPW249" s="72"/>
      <c r="VPX249" s="72"/>
      <c r="VPY249" s="138"/>
      <c r="VPZ249" s="71"/>
      <c r="VQA249" s="72"/>
      <c r="VQB249" s="71"/>
      <c r="VQC249" s="72"/>
      <c r="VQD249" s="72"/>
      <c r="VQE249" s="72"/>
      <c r="VQF249" s="138"/>
      <c r="VQG249" s="71"/>
      <c r="VQH249" s="72"/>
      <c r="VQI249" s="71"/>
      <c r="VQJ249" s="72"/>
      <c r="VQK249" s="72"/>
      <c r="VQL249" s="72"/>
      <c r="VQM249" s="138"/>
      <c r="VQN249" s="71"/>
      <c r="VQO249" s="72"/>
      <c r="VQP249" s="71"/>
      <c r="VQQ249" s="72"/>
      <c r="VQR249" s="72"/>
      <c r="VQS249" s="72"/>
      <c r="VQT249" s="138"/>
      <c r="VQU249" s="71"/>
      <c r="VQV249" s="72"/>
      <c r="VQW249" s="71"/>
      <c r="VQX249" s="72"/>
      <c r="VQY249" s="72"/>
      <c r="VQZ249" s="72"/>
      <c r="VRA249" s="138"/>
      <c r="VRB249" s="71"/>
      <c r="VRC249" s="72"/>
      <c r="VRD249" s="71"/>
      <c r="VRE249" s="72"/>
      <c r="VRF249" s="72"/>
      <c r="VRG249" s="72"/>
      <c r="VRH249" s="138"/>
      <c r="VRI249" s="71"/>
      <c r="VRJ249" s="72"/>
      <c r="VRK249" s="71"/>
      <c r="VRL249" s="72"/>
      <c r="VRM249" s="72"/>
      <c r="VRN249" s="72"/>
      <c r="VRO249" s="138"/>
      <c r="VRP249" s="71"/>
      <c r="VRQ249" s="72"/>
      <c r="VRR249" s="71"/>
      <c r="VRS249" s="72"/>
      <c r="VRT249" s="72"/>
      <c r="VRU249" s="72"/>
      <c r="VRV249" s="138"/>
      <c r="VRW249" s="71"/>
      <c r="VRX249" s="72"/>
      <c r="VRY249" s="71"/>
      <c r="VRZ249" s="72"/>
      <c r="VSA249" s="72"/>
      <c r="VSB249" s="72"/>
      <c r="VSC249" s="138"/>
      <c r="VSD249" s="71"/>
      <c r="VSE249" s="72"/>
      <c r="VSF249" s="71"/>
      <c r="VSG249" s="72"/>
      <c r="VSH249" s="72"/>
      <c r="VSI249" s="72"/>
      <c r="VSJ249" s="138"/>
      <c r="VSK249" s="71"/>
      <c r="VSL249" s="72"/>
      <c r="VSM249" s="71"/>
      <c r="VSN249" s="72"/>
      <c r="VSO249" s="72"/>
      <c r="VSP249" s="72"/>
      <c r="VSQ249" s="138"/>
      <c r="VSR249" s="71"/>
      <c r="VSS249" s="72"/>
      <c r="VST249" s="71"/>
      <c r="VSU249" s="72"/>
      <c r="VSV249" s="72"/>
      <c r="VSW249" s="72"/>
      <c r="VSX249" s="138"/>
      <c r="VSY249" s="71"/>
      <c r="VSZ249" s="72"/>
      <c r="VTA249" s="71"/>
      <c r="VTB249" s="72"/>
      <c r="VTC249" s="72"/>
      <c r="VTD249" s="72"/>
      <c r="VTE249" s="138"/>
      <c r="VTF249" s="71"/>
      <c r="VTG249" s="72"/>
      <c r="VTH249" s="71"/>
      <c r="VTI249" s="72"/>
      <c r="VTJ249" s="72"/>
      <c r="VTK249" s="72"/>
      <c r="VTL249" s="138"/>
      <c r="VTM249" s="71"/>
      <c r="VTN249" s="72"/>
      <c r="VTO249" s="71"/>
      <c r="VTP249" s="72"/>
      <c r="VTQ249" s="72"/>
      <c r="VTR249" s="72"/>
      <c r="VTS249" s="138"/>
      <c r="VTT249" s="141"/>
      <c r="VTU249" s="72"/>
      <c r="VTV249" s="71"/>
      <c r="VTW249" s="72"/>
      <c r="VTX249" s="72"/>
      <c r="VTY249" s="72"/>
      <c r="VTZ249" s="138"/>
      <c r="VUA249" s="141"/>
      <c r="VUB249" s="72"/>
      <c r="VUC249" s="71"/>
      <c r="VUD249" s="72"/>
      <c r="VUE249" s="72"/>
      <c r="VUF249" s="72"/>
      <c r="VUG249" s="136"/>
      <c r="VUH249" s="137"/>
      <c r="VUI249" s="71"/>
      <c r="VUJ249" s="71"/>
      <c r="VUK249" s="138"/>
      <c r="VUL249" s="138"/>
      <c r="VUM249" s="139"/>
      <c r="VUN249" s="71"/>
      <c r="VUO249" s="72"/>
      <c r="VUP249" s="71"/>
      <c r="VUQ249" s="140"/>
      <c r="VUR249" s="72"/>
      <c r="VUS249" s="72"/>
      <c r="VUT249" s="138"/>
      <c r="VUU249" s="71"/>
      <c r="VUV249" s="72"/>
      <c r="VUW249" s="71"/>
      <c r="VUX249" s="72"/>
      <c r="VUY249" s="72"/>
      <c r="VUZ249" s="72"/>
      <c r="VVA249" s="138"/>
      <c r="VVB249" s="71"/>
      <c r="VVC249" s="72"/>
      <c r="VVD249" s="71"/>
      <c r="VVE249" s="72"/>
      <c r="VVF249" s="72"/>
      <c r="VVG249" s="72"/>
      <c r="VVH249" s="138"/>
      <c r="VVI249" s="71"/>
      <c r="VVJ249" s="72"/>
      <c r="VVK249" s="71"/>
      <c r="VVL249" s="72"/>
      <c r="VVM249" s="72"/>
      <c r="VVN249" s="72"/>
      <c r="VVO249" s="138"/>
      <c r="VVP249" s="71"/>
      <c r="VVQ249" s="72"/>
      <c r="VVR249" s="71"/>
      <c r="VVS249" s="72"/>
      <c r="VVT249" s="72"/>
      <c r="VVU249" s="72"/>
      <c r="VVV249" s="138"/>
      <c r="VVW249" s="71"/>
      <c r="VVX249" s="72"/>
      <c r="VVY249" s="71"/>
      <c r="VVZ249" s="72"/>
      <c r="VWA249" s="72"/>
      <c r="VWB249" s="72"/>
      <c r="VWC249" s="138"/>
      <c r="VWD249" s="71"/>
      <c r="VWE249" s="72"/>
      <c r="VWF249" s="71"/>
      <c r="VWG249" s="72"/>
      <c r="VWH249" s="72"/>
      <c r="VWI249" s="72"/>
      <c r="VWJ249" s="138"/>
      <c r="VWK249" s="71"/>
      <c r="VWL249" s="72"/>
      <c r="VWM249" s="71"/>
      <c r="VWN249" s="72"/>
      <c r="VWO249" s="72"/>
      <c r="VWP249" s="72"/>
      <c r="VWQ249" s="138"/>
      <c r="VWR249" s="71"/>
      <c r="VWS249" s="72"/>
      <c r="VWT249" s="71"/>
      <c r="VWU249" s="72"/>
      <c r="VWV249" s="72"/>
      <c r="VWW249" s="72"/>
      <c r="VWX249" s="138"/>
      <c r="VWY249" s="71"/>
      <c r="VWZ249" s="72"/>
      <c r="VXA249" s="71"/>
      <c r="VXB249" s="72"/>
      <c r="VXC249" s="72"/>
      <c r="VXD249" s="72"/>
      <c r="VXE249" s="138"/>
      <c r="VXF249" s="71"/>
      <c r="VXG249" s="72"/>
      <c r="VXH249" s="71"/>
      <c r="VXI249" s="72"/>
      <c r="VXJ249" s="72"/>
      <c r="VXK249" s="72"/>
      <c r="VXL249" s="138"/>
      <c r="VXM249" s="71"/>
      <c r="VXN249" s="72"/>
      <c r="VXO249" s="71"/>
      <c r="VXP249" s="72"/>
      <c r="VXQ249" s="72"/>
      <c r="VXR249" s="72"/>
      <c r="VXS249" s="138"/>
      <c r="VXT249" s="71"/>
      <c r="VXU249" s="72"/>
      <c r="VXV249" s="71"/>
      <c r="VXW249" s="72"/>
      <c r="VXX249" s="72"/>
      <c r="VXY249" s="72"/>
      <c r="VXZ249" s="138"/>
      <c r="VYA249" s="71"/>
      <c r="VYB249" s="72"/>
      <c r="VYC249" s="71"/>
      <c r="VYD249" s="72"/>
      <c r="VYE249" s="72"/>
      <c r="VYF249" s="72"/>
      <c r="VYG249" s="138"/>
      <c r="VYH249" s="71"/>
      <c r="VYI249" s="72"/>
      <c r="VYJ249" s="71"/>
      <c r="VYK249" s="72"/>
      <c r="VYL249" s="72"/>
      <c r="VYM249" s="72"/>
      <c r="VYN249" s="138"/>
      <c r="VYO249" s="71"/>
      <c r="VYP249" s="72"/>
      <c r="VYQ249" s="71"/>
      <c r="VYR249" s="72"/>
      <c r="VYS249" s="72"/>
      <c r="VYT249" s="72"/>
      <c r="VYU249" s="138"/>
      <c r="VYV249" s="71"/>
      <c r="VYW249" s="72"/>
      <c r="VYX249" s="71"/>
      <c r="VYY249" s="72"/>
      <c r="VYZ249" s="72"/>
      <c r="VZA249" s="72"/>
      <c r="VZB249" s="138"/>
      <c r="VZC249" s="71"/>
      <c r="VZD249" s="72"/>
      <c r="VZE249" s="71"/>
      <c r="VZF249" s="72"/>
      <c r="VZG249" s="72"/>
      <c r="VZH249" s="72"/>
      <c r="VZI249" s="138"/>
      <c r="VZJ249" s="71"/>
      <c r="VZK249" s="72"/>
      <c r="VZL249" s="71"/>
      <c r="VZM249" s="72"/>
      <c r="VZN249" s="72"/>
      <c r="VZO249" s="72"/>
      <c r="VZP249" s="138"/>
      <c r="VZQ249" s="71"/>
      <c r="VZR249" s="72"/>
      <c r="VZS249" s="71"/>
      <c r="VZT249" s="72"/>
      <c r="VZU249" s="72"/>
      <c r="VZV249" s="72"/>
      <c r="VZW249" s="138"/>
      <c r="VZX249" s="71"/>
      <c r="VZY249" s="72"/>
      <c r="VZZ249" s="71"/>
      <c r="WAA249" s="72"/>
      <c r="WAB249" s="72"/>
      <c r="WAC249" s="72"/>
      <c r="WAD249" s="138"/>
      <c r="WAE249" s="71"/>
      <c r="WAF249" s="72"/>
      <c r="WAG249" s="71"/>
      <c r="WAH249" s="72"/>
      <c r="WAI249" s="72"/>
      <c r="WAJ249" s="72"/>
      <c r="WAK249" s="138"/>
      <c r="WAL249" s="71"/>
      <c r="WAM249" s="72"/>
      <c r="WAN249" s="71"/>
      <c r="WAO249" s="72"/>
      <c r="WAP249" s="72"/>
      <c r="WAQ249" s="72"/>
      <c r="WAR249" s="138"/>
      <c r="WAS249" s="71"/>
      <c r="WAT249" s="72"/>
      <c r="WAU249" s="71"/>
      <c r="WAV249" s="72"/>
      <c r="WAW249" s="72"/>
      <c r="WAX249" s="72"/>
      <c r="WAY249" s="138"/>
      <c r="WAZ249" s="71"/>
      <c r="WBA249" s="72"/>
      <c r="WBB249" s="71"/>
      <c r="WBC249" s="72"/>
      <c r="WBD249" s="72"/>
      <c r="WBE249" s="72"/>
      <c r="WBF249" s="138"/>
      <c r="WBG249" s="71"/>
      <c r="WBH249" s="72"/>
      <c r="WBI249" s="71"/>
      <c r="WBJ249" s="72"/>
      <c r="WBK249" s="72"/>
      <c r="WBL249" s="72"/>
      <c r="WBM249" s="138"/>
      <c r="WBN249" s="71"/>
      <c r="WBO249" s="72"/>
      <c r="WBP249" s="71"/>
      <c r="WBQ249" s="72"/>
      <c r="WBR249" s="72"/>
      <c r="WBS249" s="72"/>
      <c r="WBT249" s="138"/>
      <c r="WBU249" s="71"/>
      <c r="WBV249" s="72"/>
      <c r="WBW249" s="71"/>
      <c r="WBX249" s="72"/>
      <c r="WBY249" s="72"/>
      <c r="WBZ249" s="72"/>
      <c r="WCA249" s="138"/>
      <c r="WCB249" s="71"/>
      <c r="WCC249" s="72"/>
      <c r="WCD249" s="71"/>
      <c r="WCE249" s="72"/>
      <c r="WCF249" s="72"/>
      <c r="WCG249" s="72"/>
      <c r="WCH249" s="138"/>
      <c r="WCI249" s="71"/>
      <c r="WCJ249" s="72"/>
      <c r="WCK249" s="71"/>
      <c r="WCL249" s="72"/>
      <c r="WCM249" s="72"/>
      <c r="WCN249" s="72"/>
      <c r="WCO249" s="138"/>
      <c r="WCP249" s="71"/>
      <c r="WCQ249" s="72"/>
      <c r="WCR249" s="71"/>
      <c r="WCS249" s="72"/>
      <c r="WCT249" s="72"/>
      <c r="WCU249" s="72"/>
      <c r="WCV249" s="138"/>
      <c r="WCW249" s="141"/>
      <c r="WCX249" s="72"/>
      <c r="WCY249" s="71"/>
      <c r="WCZ249" s="72"/>
      <c r="WDA249" s="72"/>
      <c r="WDB249" s="72"/>
      <c r="WDC249" s="138"/>
      <c r="WDD249" s="141"/>
      <c r="WDE249" s="72"/>
      <c r="WDF249" s="71"/>
      <c r="WDG249" s="72"/>
      <c r="WDH249" s="72"/>
      <c r="WDI249" s="72"/>
      <c r="WDJ249" s="136"/>
      <c r="WDK249" s="137"/>
      <c r="WDL249" s="71"/>
      <c r="WDM249" s="71"/>
      <c r="WDN249" s="138"/>
      <c r="WDO249" s="138"/>
      <c r="WDP249" s="139"/>
      <c r="WDQ249" s="71"/>
      <c r="WDR249" s="72"/>
      <c r="WDS249" s="71"/>
      <c r="WDT249" s="140"/>
      <c r="WDU249" s="72"/>
      <c r="WDV249" s="72"/>
      <c r="WDW249" s="138"/>
      <c r="WDX249" s="71"/>
      <c r="WDY249" s="72"/>
      <c r="WDZ249" s="71"/>
      <c r="WEA249" s="72"/>
      <c r="WEB249" s="72"/>
      <c r="WEC249" s="72"/>
      <c r="WED249" s="138"/>
      <c r="WEE249" s="71"/>
      <c r="WEF249" s="72"/>
      <c r="WEG249" s="71"/>
      <c r="WEH249" s="72"/>
      <c r="WEI249" s="72"/>
      <c r="WEJ249" s="72"/>
      <c r="WEK249" s="138"/>
      <c r="WEL249" s="71"/>
      <c r="WEM249" s="72"/>
      <c r="WEN249" s="71"/>
      <c r="WEO249" s="72"/>
      <c r="WEP249" s="72"/>
      <c r="WEQ249" s="72"/>
      <c r="WER249" s="138"/>
      <c r="WES249" s="71"/>
      <c r="WET249" s="72"/>
      <c r="WEU249" s="71"/>
      <c r="WEV249" s="72"/>
      <c r="WEW249" s="72"/>
      <c r="WEX249" s="72"/>
      <c r="WEY249" s="138"/>
      <c r="WEZ249" s="71"/>
      <c r="WFA249" s="72"/>
      <c r="WFB249" s="71"/>
      <c r="WFC249" s="72"/>
      <c r="WFD249" s="72"/>
      <c r="WFE249" s="72"/>
      <c r="WFF249" s="138"/>
      <c r="WFG249" s="71"/>
      <c r="WFH249" s="72"/>
      <c r="WFI249" s="71"/>
      <c r="WFJ249" s="72"/>
      <c r="WFK249" s="72"/>
      <c r="WFL249" s="72"/>
      <c r="WFM249" s="138"/>
      <c r="WFN249" s="71"/>
      <c r="WFO249" s="72"/>
      <c r="WFP249" s="71"/>
      <c r="WFQ249" s="72"/>
      <c r="WFR249" s="72"/>
      <c r="WFS249" s="72"/>
      <c r="WFT249" s="138"/>
      <c r="WFU249" s="71"/>
      <c r="WFV249" s="72"/>
      <c r="WFW249" s="71"/>
      <c r="WFX249" s="72"/>
      <c r="WFY249" s="72"/>
      <c r="WFZ249" s="72"/>
      <c r="WGA249" s="138"/>
      <c r="WGB249" s="71"/>
      <c r="WGC249" s="72"/>
      <c r="WGD249" s="71"/>
      <c r="WGE249" s="72"/>
      <c r="WGF249" s="72"/>
      <c r="WGG249" s="72"/>
      <c r="WGH249" s="138"/>
      <c r="WGI249" s="71"/>
      <c r="WGJ249" s="72"/>
      <c r="WGK249" s="71"/>
      <c r="WGL249" s="72"/>
      <c r="WGM249" s="72"/>
      <c r="WGN249" s="72"/>
      <c r="WGO249" s="138"/>
      <c r="WGP249" s="71"/>
      <c r="WGQ249" s="72"/>
      <c r="WGR249" s="71"/>
      <c r="WGS249" s="72"/>
      <c r="WGT249" s="72"/>
      <c r="WGU249" s="72"/>
      <c r="WGV249" s="138"/>
      <c r="WGW249" s="71"/>
      <c r="WGX249" s="72"/>
      <c r="WGY249" s="71"/>
      <c r="WGZ249" s="72"/>
      <c r="WHA249" s="72"/>
      <c r="WHB249" s="72"/>
      <c r="WHC249" s="138"/>
      <c r="WHD249" s="71"/>
      <c r="WHE249" s="72"/>
      <c r="WHF249" s="71"/>
      <c r="WHG249" s="72"/>
      <c r="WHH249" s="72"/>
      <c r="WHI249" s="72"/>
      <c r="WHJ249" s="138"/>
      <c r="WHK249" s="71"/>
      <c r="WHL249" s="72"/>
      <c r="WHM249" s="71"/>
      <c r="WHN249" s="72"/>
      <c r="WHO249" s="72"/>
      <c r="WHP249" s="72"/>
      <c r="WHQ249" s="138"/>
      <c r="WHR249" s="71"/>
      <c r="WHS249" s="72"/>
      <c r="WHT249" s="71"/>
      <c r="WHU249" s="72"/>
      <c r="WHV249" s="72"/>
      <c r="WHW249" s="72"/>
      <c r="WHX249" s="138"/>
      <c r="WHY249" s="71"/>
      <c r="WHZ249" s="72"/>
      <c r="WIA249" s="71"/>
      <c r="WIB249" s="72"/>
      <c r="WIC249" s="72"/>
      <c r="WID249" s="72"/>
      <c r="WIE249" s="138"/>
      <c r="WIF249" s="71"/>
      <c r="WIG249" s="72"/>
      <c r="WIH249" s="71"/>
      <c r="WII249" s="72"/>
      <c r="WIJ249" s="72"/>
      <c r="WIK249" s="72"/>
      <c r="WIL249" s="138"/>
      <c r="WIM249" s="71"/>
      <c r="WIN249" s="72"/>
      <c r="WIO249" s="71"/>
      <c r="WIP249" s="72"/>
      <c r="WIQ249" s="72"/>
      <c r="WIR249" s="72"/>
      <c r="WIS249" s="138"/>
      <c r="WIT249" s="71"/>
      <c r="WIU249" s="72"/>
      <c r="WIV249" s="71"/>
      <c r="WIW249" s="72"/>
      <c r="WIX249" s="72"/>
      <c r="WIY249" s="72"/>
      <c r="WIZ249" s="138"/>
      <c r="WJA249" s="71"/>
      <c r="WJB249" s="72"/>
      <c r="WJC249" s="71"/>
      <c r="WJD249" s="72"/>
      <c r="WJE249" s="72"/>
      <c r="WJF249" s="72"/>
      <c r="WJG249" s="138"/>
      <c r="WJH249" s="71"/>
      <c r="WJI249" s="72"/>
      <c r="WJJ249" s="71"/>
      <c r="WJK249" s="72"/>
      <c r="WJL249" s="72"/>
      <c r="WJM249" s="72"/>
      <c r="WJN249" s="138"/>
      <c r="WJO249" s="71"/>
      <c r="WJP249" s="72"/>
      <c r="WJQ249" s="71"/>
      <c r="WJR249" s="72"/>
      <c r="WJS249" s="72"/>
      <c r="WJT249" s="72"/>
      <c r="WJU249" s="138"/>
      <c r="WJV249" s="71"/>
      <c r="WJW249" s="72"/>
      <c r="WJX249" s="71"/>
      <c r="WJY249" s="72"/>
      <c r="WJZ249" s="72"/>
      <c r="WKA249" s="72"/>
      <c r="WKB249" s="138"/>
      <c r="WKC249" s="71"/>
      <c r="WKD249" s="72"/>
      <c r="WKE249" s="71"/>
      <c r="WKF249" s="72"/>
      <c r="WKG249" s="72"/>
      <c r="WKH249" s="72"/>
      <c r="WKI249" s="138"/>
      <c r="WKJ249" s="71"/>
      <c r="WKK249" s="72"/>
      <c r="WKL249" s="71"/>
      <c r="WKM249" s="72"/>
      <c r="WKN249" s="72"/>
      <c r="WKO249" s="72"/>
      <c r="WKP249" s="138"/>
      <c r="WKQ249" s="71"/>
      <c r="WKR249" s="72"/>
      <c r="WKS249" s="71"/>
      <c r="WKT249" s="72"/>
      <c r="WKU249" s="72"/>
      <c r="WKV249" s="72"/>
      <c r="WKW249" s="138"/>
      <c r="WKX249" s="71"/>
      <c r="WKY249" s="72"/>
      <c r="WKZ249" s="71"/>
      <c r="WLA249" s="72"/>
      <c r="WLB249" s="72"/>
      <c r="WLC249" s="72"/>
      <c r="WLD249" s="138"/>
      <c r="WLE249" s="71"/>
      <c r="WLF249" s="72"/>
      <c r="WLG249" s="71"/>
      <c r="WLH249" s="72"/>
      <c r="WLI249" s="72"/>
      <c r="WLJ249" s="72"/>
      <c r="WLK249" s="138"/>
      <c r="WLL249" s="71"/>
      <c r="WLM249" s="72"/>
      <c r="WLN249" s="71"/>
      <c r="WLO249" s="72"/>
      <c r="WLP249" s="72"/>
      <c r="WLQ249" s="72"/>
      <c r="WLR249" s="138"/>
      <c r="WLS249" s="71"/>
      <c r="WLT249" s="72"/>
      <c r="WLU249" s="71"/>
      <c r="WLV249" s="72"/>
      <c r="WLW249" s="72"/>
      <c r="WLX249" s="72"/>
      <c r="WLY249" s="138"/>
      <c r="WLZ249" s="141"/>
      <c r="WMA249" s="72"/>
      <c r="WMB249" s="71"/>
      <c r="WMC249" s="72"/>
      <c r="WMD249" s="72"/>
      <c r="WME249" s="72"/>
      <c r="WMF249" s="138"/>
      <c r="WMG249" s="141"/>
      <c r="WMH249" s="72"/>
      <c r="WMI249" s="71"/>
      <c r="WMJ249" s="72"/>
      <c r="WMK249" s="72"/>
      <c r="WML249" s="72"/>
      <c r="WMM249" s="136"/>
      <c r="WMN249" s="137"/>
      <c r="WMO249" s="71"/>
      <c r="WMP249" s="71"/>
      <c r="WMQ249" s="138"/>
      <c r="WMR249" s="138"/>
      <c r="WMS249" s="139"/>
      <c r="WMT249" s="71"/>
      <c r="WMU249" s="72"/>
      <c r="WMV249" s="71"/>
      <c r="WMW249" s="140"/>
      <c r="WMX249" s="72"/>
      <c r="WMY249" s="72"/>
      <c r="WMZ249" s="138"/>
      <c r="WNA249" s="71"/>
      <c r="WNB249" s="72"/>
      <c r="WNC249" s="71"/>
      <c r="WND249" s="72"/>
      <c r="WNE249" s="72"/>
      <c r="WNF249" s="72"/>
      <c r="WNG249" s="138"/>
      <c r="WNH249" s="71"/>
      <c r="WNI249" s="72"/>
      <c r="WNJ249" s="71"/>
      <c r="WNK249" s="72"/>
      <c r="WNL249" s="72"/>
      <c r="WNM249" s="72"/>
      <c r="WNN249" s="138"/>
      <c r="WNO249" s="71"/>
      <c r="WNP249" s="72"/>
      <c r="WNQ249" s="71"/>
      <c r="WNR249" s="72"/>
      <c r="WNS249" s="72"/>
      <c r="WNT249" s="72"/>
      <c r="WNU249" s="138"/>
      <c r="WNV249" s="71"/>
      <c r="WNW249" s="72"/>
      <c r="WNX249" s="71"/>
      <c r="WNY249" s="72"/>
      <c r="WNZ249" s="72"/>
      <c r="WOA249" s="72"/>
      <c r="WOB249" s="138"/>
      <c r="WOC249" s="71"/>
      <c r="WOD249" s="72"/>
      <c r="WOE249" s="71"/>
      <c r="WOF249" s="72"/>
      <c r="WOG249" s="72"/>
      <c r="WOH249" s="72"/>
      <c r="WOI249" s="138"/>
      <c r="WOJ249" s="71"/>
      <c r="WOK249" s="72"/>
      <c r="WOL249" s="71"/>
      <c r="WOM249" s="72"/>
      <c r="WON249" s="72"/>
      <c r="WOO249" s="72"/>
      <c r="WOP249" s="138"/>
      <c r="WOQ249" s="71"/>
      <c r="WOR249" s="72"/>
      <c r="WOS249" s="71"/>
      <c r="WOT249" s="72"/>
      <c r="WOU249" s="72"/>
      <c r="WOV249" s="72"/>
      <c r="WOW249" s="138"/>
      <c r="WOX249" s="71"/>
      <c r="WOY249" s="72"/>
      <c r="WOZ249" s="71"/>
      <c r="WPA249" s="72"/>
      <c r="WPB249" s="72"/>
      <c r="WPC249" s="72"/>
      <c r="WPD249" s="138"/>
      <c r="WPE249" s="71"/>
      <c r="WPF249" s="72"/>
      <c r="WPG249" s="71"/>
      <c r="WPH249" s="72"/>
      <c r="WPI249" s="72"/>
      <c r="WPJ249" s="72"/>
      <c r="WPK249" s="138"/>
      <c r="WPL249" s="71"/>
      <c r="WPM249" s="72"/>
      <c r="WPN249" s="71"/>
      <c r="WPO249" s="72"/>
      <c r="WPP249" s="72"/>
      <c r="WPQ249" s="72"/>
      <c r="WPR249" s="138"/>
      <c r="WPS249" s="71"/>
      <c r="WPT249" s="72"/>
      <c r="WPU249" s="71"/>
      <c r="WPV249" s="72"/>
      <c r="WPW249" s="72"/>
      <c r="WPX249" s="72"/>
      <c r="WPY249" s="138"/>
      <c r="WPZ249" s="71"/>
      <c r="WQA249" s="72"/>
      <c r="WQB249" s="71"/>
      <c r="WQC249" s="72"/>
      <c r="WQD249" s="72"/>
      <c r="WQE249" s="72"/>
      <c r="WQF249" s="138"/>
      <c r="WQG249" s="71"/>
      <c r="WQH249" s="72"/>
      <c r="WQI249" s="71"/>
      <c r="WQJ249" s="72"/>
      <c r="WQK249" s="72"/>
      <c r="WQL249" s="72"/>
      <c r="WQM249" s="138"/>
      <c r="WQN249" s="71"/>
      <c r="WQO249" s="72"/>
      <c r="WQP249" s="71"/>
      <c r="WQQ249" s="72"/>
      <c r="WQR249" s="72"/>
      <c r="WQS249" s="72"/>
      <c r="WQT249" s="138"/>
      <c r="WQU249" s="71"/>
      <c r="WQV249" s="72"/>
      <c r="WQW249" s="71"/>
      <c r="WQX249" s="72"/>
      <c r="WQY249" s="72"/>
      <c r="WQZ249" s="72"/>
      <c r="WRA249" s="138"/>
      <c r="WRB249" s="71"/>
      <c r="WRC249" s="72"/>
      <c r="WRD249" s="71"/>
      <c r="WRE249" s="72"/>
      <c r="WRF249" s="72"/>
      <c r="WRG249" s="72"/>
      <c r="WRH249" s="138"/>
      <c r="WRI249" s="71"/>
      <c r="WRJ249" s="72"/>
      <c r="WRK249" s="71"/>
      <c r="WRL249" s="72"/>
      <c r="WRM249" s="72"/>
      <c r="WRN249" s="72"/>
      <c r="WRO249" s="138"/>
      <c r="WRP249" s="71"/>
      <c r="WRQ249" s="72"/>
      <c r="WRR249" s="71"/>
      <c r="WRS249" s="72"/>
      <c r="WRT249" s="72"/>
      <c r="WRU249" s="72"/>
      <c r="WRV249" s="138"/>
      <c r="WRW249" s="71"/>
      <c r="WRX249" s="72"/>
      <c r="WRY249" s="71"/>
      <c r="WRZ249" s="72"/>
      <c r="WSA249" s="72"/>
      <c r="WSB249" s="72"/>
      <c r="WSC249" s="138"/>
      <c r="WSD249" s="71"/>
      <c r="WSE249" s="72"/>
      <c r="WSF249" s="71"/>
      <c r="WSG249" s="72"/>
      <c r="WSH249" s="72"/>
      <c r="WSI249" s="72"/>
      <c r="WSJ249" s="138"/>
      <c r="WSK249" s="71"/>
      <c r="WSL249" s="72"/>
      <c r="WSM249" s="71"/>
      <c r="WSN249" s="72"/>
      <c r="WSO249" s="72"/>
      <c r="WSP249" s="72"/>
      <c r="WSQ249" s="138"/>
      <c r="WSR249" s="71"/>
      <c r="WSS249" s="72"/>
      <c r="WST249" s="71"/>
      <c r="WSU249" s="72"/>
      <c r="WSV249" s="72"/>
      <c r="WSW249" s="72"/>
      <c r="WSX249" s="138"/>
      <c r="WSY249" s="71"/>
      <c r="WSZ249" s="72"/>
      <c r="WTA249" s="71"/>
      <c r="WTB249" s="72"/>
      <c r="WTC249" s="72"/>
      <c r="WTD249" s="72"/>
      <c r="WTE249" s="138"/>
      <c r="WTF249" s="71"/>
      <c r="WTG249" s="72"/>
      <c r="WTH249" s="71"/>
      <c r="WTI249" s="72"/>
      <c r="WTJ249" s="72"/>
      <c r="WTK249" s="72"/>
      <c r="WTL249" s="138"/>
      <c r="WTM249" s="71"/>
      <c r="WTN249" s="72"/>
      <c r="WTO249" s="71"/>
      <c r="WTP249" s="72"/>
      <c r="WTQ249" s="72"/>
      <c r="WTR249" s="72"/>
      <c r="WTS249" s="138"/>
      <c r="WTT249" s="71"/>
      <c r="WTU249" s="72"/>
      <c r="WTV249" s="71"/>
      <c r="WTW249" s="72"/>
      <c r="WTX249" s="72"/>
      <c r="WTY249" s="72"/>
      <c r="WTZ249" s="138"/>
      <c r="WUA249" s="71"/>
      <c r="WUB249" s="72"/>
      <c r="WUC249" s="71"/>
      <c r="WUD249" s="72"/>
      <c r="WUE249" s="72"/>
      <c r="WUF249" s="72"/>
      <c r="WUG249" s="138"/>
      <c r="WUH249" s="71"/>
      <c r="WUI249" s="72"/>
      <c r="WUJ249" s="71"/>
      <c r="WUK249" s="72"/>
      <c r="WUL249" s="72"/>
      <c r="WUM249" s="72"/>
      <c r="WUN249" s="138"/>
      <c r="WUO249" s="71"/>
      <c r="WUP249" s="72"/>
      <c r="WUQ249" s="71"/>
      <c r="WUR249" s="72"/>
      <c r="WUS249" s="72"/>
      <c r="WUT249" s="72"/>
      <c r="WUU249" s="138"/>
      <c r="WUV249" s="71"/>
      <c r="WUW249" s="72"/>
      <c r="WUX249" s="71"/>
      <c r="WUY249" s="72"/>
      <c r="WUZ249" s="72"/>
      <c r="WVA249" s="72"/>
      <c r="WVB249" s="138"/>
      <c r="WVC249" s="141"/>
      <c r="WVD249" s="72"/>
      <c r="WVE249" s="71"/>
      <c r="WVF249" s="72"/>
      <c r="WVG249" s="72"/>
      <c r="WVH249" s="72"/>
      <c r="WVI249" s="138"/>
      <c r="WVJ249" s="141"/>
      <c r="WVK249" s="72"/>
      <c r="WVL249" s="71"/>
      <c r="WVM249" s="72"/>
      <c r="WVN249" s="72"/>
      <c r="WVO249" s="72"/>
      <c r="WVP249" s="136"/>
      <c r="WVQ249" s="137"/>
      <c r="WVR249" s="71"/>
      <c r="WVS249" s="71"/>
      <c r="WVT249" s="138"/>
      <c r="WVU249" s="138"/>
      <c r="WVV249" s="139"/>
      <c r="WVW249" s="71"/>
      <c r="WVX249" s="72"/>
      <c r="WVY249" s="71"/>
      <c r="WVZ249" s="140"/>
      <c r="WWA249" s="72"/>
      <c r="WWB249" s="72"/>
      <c r="WWC249" s="138"/>
      <c r="WWD249" s="71"/>
      <c r="WWE249" s="72"/>
      <c r="WWF249" s="71"/>
      <c r="WWG249" s="72"/>
      <c r="WWH249" s="72"/>
      <c r="WWI249" s="72"/>
      <c r="WWJ249" s="138"/>
      <c r="WWK249" s="71"/>
      <c r="WWL249" s="72"/>
      <c r="WWM249" s="71"/>
      <c r="WWN249" s="72"/>
      <c r="WWO249" s="72"/>
      <c r="WWP249" s="72"/>
      <c r="WWQ249" s="138"/>
      <c r="WWR249" s="71"/>
      <c r="WWS249" s="72"/>
      <c r="WWT249" s="71"/>
      <c r="WWU249" s="72"/>
      <c r="WWV249" s="72"/>
      <c r="WWW249" s="72"/>
      <c r="WWX249" s="138"/>
      <c r="WWY249" s="71"/>
      <c r="WWZ249" s="72"/>
      <c r="WXA249" s="71"/>
      <c r="WXB249" s="72"/>
      <c r="WXC249" s="72"/>
      <c r="WXD249" s="72"/>
      <c r="WXE249" s="138"/>
      <c r="WXF249" s="71"/>
      <c r="WXG249" s="72"/>
      <c r="WXH249" s="71"/>
      <c r="WXI249" s="72"/>
      <c r="WXJ249" s="72"/>
      <c r="WXK249" s="72"/>
      <c r="WXL249" s="138"/>
      <c r="WXM249" s="71"/>
      <c r="WXN249" s="72"/>
      <c r="WXO249" s="71"/>
      <c r="WXP249" s="72"/>
      <c r="WXQ249" s="72"/>
      <c r="WXR249" s="72"/>
      <c r="WXS249" s="138"/>
      <c r="WXT249" s="71"/>
      <c r="WXU249" s="72"/>
      <c r="WXV249" s="71"/>
      <c r="WXW249" s="72"/>
      <c r="WXX249" s="72"/>
      <c r="WXY249" s="72"/>
      <c r="WXZ249" s="138"/>
      <c r="WYA249" s="71"/>
      <c r="WYB249" s="72"/>
      <c r="WYC249" s="71"/>
      <c r="WYD249" s="72"/>
      <c r="WYE249" s="72"/>
      <c r="WYF249" s="72"/>
      <c r="WYG249" s="138"/>
      <c r="WYH249" s="71"/>
      <c r="WYI249" s="72"/>
      <c r="WYJ249" s="71"/>
      <c r="WYK249" s="72"/>
      <c r="WYL249" s="72"/>
      <c r="WYM249" s="72"/>
      <c r="WYN249" s="138"/>
      <c r="WYO249" s="71"/>
      <c r="WYP249" s="72"/>
      <c r="WYQ249" s="71"/>
      <c r="WYR249" s="72"/>
      <c r="WYS249" s="72"/>
      <c r="WYT249" s="72"/>
      <c r="WYU249" s="138"/>
      <c r="WYV249" s="71"/>
      <c r="WYW249" s="72"/>
      <c r="WYX249" s="71"/>
      <c r="WYY249" s="72"/>
      <c r="WYZ249" s="72"/>
      <c r="WZA249" s="72"/>
      <c r="WZB249" s="138"/>
      <c r="WZC249" s="71"/>
      <c r="WZD249" s="72"/>
      <c r="WZE249" s="71"/>
      <c r="WZF249" s="72"/>
      <c r="WZG249" s="72"/>
      <c r="WZH249" s="72"/>
      <c r="WZI249" s="138"/>
      <c r="WZJ249" s="71"/>
      <c r="WZK249" s="72"/>
      <c r="WZL249" s="71"/>
      <c r="WZM249" s="72"/>
      <c r="WZN249" s="72"/>
      <c r="WZO249" s="72"/>
      <c r="WZP249" s="138"/>
      <c r="WZQ249" s="71"/>
      <c r="WZR249" s="72"/>
      <c r="WZS249" s="71"/>
      <c r="WZT249" s="72"/>
      <c r="WZU249" s="72"/>
      <c r="WZV249" s="72"/>
      <c r="WZW249" s="138"/>
      <c r="WZX249" s="71"/>
      <c r="WZY249" s="72"/>
      <c r="WZZ249" s="71"/>
      <c r="XAA249" s="72"/>
      <c r="XAB249" s="72"/>
      <c r="XAC249" s="72"/>
      <c r="XAD249" s="138"/>
      <c r="XAE249" s="71"/>
      <c r="XAF249" s="72"/>
      <c r="XAG249" s="71"/>
      <c r="XAH249" s="72"/>
      <c r="XAI249" s="72"/>
      <c r="XAJ249" s="72"/>
      <c r="XAK249" s="138"/>
      <c r="XAL249" s="71"/>
      <c r="XAM249" s="72"/>
      <c r="XAN249" s="71"/>
      <c r="XAO249" s="72"/>
      <c r="XAP249" s="72"/>
      <c r="XAQ249" s="72"/>
      <c r="XAR249" s="138"/>
      <c r="XAS249" s="71"/>
      <c r="XAT249" s="72"/>
      <c r="XAU249" s="71"/>
      <c r="XAV249" s="72"/>
      <c r="XAW249" s="72"/>
      <c r="XAX249" s="72"/>
      <c r="XAY249" s="138"/>
      <c r="XAZ249" s="71"/>
      <c r="XBA249" s="72"/>
      <c r="XBB249" s="71"/>
      <c r="XBC249" s="72"/>
      <c r="XBD249" s="72"/>
      <c r="XBE249" s="72"/>
      <c r="XBF249" s="138"/>
      <c r="XBG249" s="71"/>
      <c r="XBH249" s="72"/>
      <c r="XBI249" s="71"/>
      <c r="XBJ249" s="72"/>
      <c r="XBK249" s="72"/>
      <c r="XBL249" s="72"/>
      <c r="XBM249" s="138"/>
      <c r="XBN249" s="71"/>
      <c r="XBO249" s="72"/>
      <c r="XBP249" s="71"/>
      <c r="XBQ249" s="72"/>
      <c r="XBR249" s="72"/>
      <c r="XBS249" s="72"/>
      <c r="XBT249" s="138"/>
      <c r="XBU249" s="71"/>
      <c r="XBV249" s="72"/>
      <c r="XBW249" s="71"/>
      <c r="XBX249" s="72"/>
      <c r="XBY249" s="72"/>
      <c r="XBZ249" s="72"/>
      <c r="XCA249" s="138"/>
      <c r="XCB249" s="71"/>
      <c r="XCC249" s="72"/>
      <c r="XCD249" s="71"/>
      <c r="XCE249" s="72"/>
      <c r="XCF249" s="72"/>
      <c r="XCG249" s="72"/>
      <c r="XCH249" s="138"/>
      <c r="XCI249" s="71"/>
      <c r="XCJ249" s="72"/>
      <c r="XCK249" s="71"/>
      <c r="XCL249" s="72"/>
      <c r="XCM249" s="72"/>
      <c r="XCN249" s="72"/>
      <c r="XCO249" s="138"/>
      <c r="XCP249" s="71"/>
      <c r="XCQ249" s="72"/>
      <c r="XCR249" s="71"/>
      <c r="XCS249" s="72"/>
      <c r="XCT249" s="72"/>
      <c r="XCU249" s="72"/>
      <c r="XCV249" s="138"/>
      <c r="XCW249" s="71"/>
      <c r="XCX249" s="72"/>
      <c r="XCY249" s="71"/>
      <c r="XCZ249" s="72"/>
      <c r="XDA249" s="72"/>
      <c r="XDB249" s="72"/>
      <c r="XDC249" s="138"/>
      <c r="XDD249" s="71"/>
      <c r="XDE249" s="72"/>
      <c r="XDF249" s="71"/>
      <c r="XDG249" s="72"/>
      <c r="XDH249" s="72"/>
      <c r="XDI249" s="72"/>
      <c r="XDJ249" s="138"/>
      <c r="XDK249" s="71"/>
      <c r="XDL249" s="72"/>
      <c r="XDM249" s="71"/>
      <c r="XDN249" s="72"/>
      <c r="XDO249" s="72"/>
      <c r="XDP249" s="72"/>
      <c r="XDQ249" s="138"/>
      <c r="XDR249" s="71"/>
      <c r="XDS249" s="72"/>
      <c r="XDT249" s="71"/>
      <c r="XDU249" s="72"/>
      <c r="XDV249" s="72"/>
      <c r="XDW249" s="72"/>
      <c r="XDX249" s="138"/>
      <c r="XDY249" s="71"/>
      <c r="XDZ249" s="72"/>
      <c r="XEA249" s="71"/>
      <c r="XEB249" s="72"/>
      <c r="XEC249" s="72"/>
      <c r="XED249" s="72"/>
      <c r="XEE249" s="138"/>
      <c r="XEF249" s="141"/>
      <c r="XEG249" s="72"/>
      <c r="XEH249" s="71"/>
      <c r="XEI249" s="72"/>
      <c r="XEJ249" s="72"/>
      <c r="XEK249" s="72"/>
      <c r="XEL249" s="138"/>
      <c r="XEM249" s="141"/>
      <c r="XEN249" s="72"/>
      <c r="XEO249" s="71"/>
      <c r="XEP249" s="72"/>
      <c r="XEQ249" s="72"/>
      <c r="XER249" s="72"/>
      <c r="XES249" s="136"/>
      <c r="XET249" s="137"/>
      <c r="XEU249" s="71"/>
      <c r="XEV249" s="71"/>
      <c r="XEW249" s="138"/>
      <c r="XEX249" s="138"/>
      <c r="XEY249" s="139"/>
      <c r="XEZ249" s="71"/>
      <c r="XFA249" s="72"/>
      <c r="XFB249" s="71"/>
    </row>
    <row r="250" spans="1:16382" ht="12" hidden="1" customHeight="1" outlineLevel="1">
      <c r="A250" s="823"/>
      <c r="B250" s="824"/>
      <c r="C250" s="194" t="s">
        <v>41</v>
      </c>
      <c r="D250" s="195" t="s">
        <v>0</v>
      </c>
      <c r="E250" s="196" t="s">
        <v>41</v>
      </c>
      <c r="F250" s="8" t="str">
        <f>IF(C250="x","4",IF(C250&gt;E250,"1",IF(C250&lt;E250,"2",IF(C250=E250,"0",))))</f>
        <v>4</v>
      </c>
      <c r="G250" s="30"/>
      <c r="H250" s="7"/>
      <c r="I250" s="173"/>
      <c r="J250" s="87" t="s">
        <v>0</v>
      </c>
      <c r="K250" s="175"/>
      <c r="L250" s="88" t="b">
        <f>IF(AND(I250=$C250,K250=$E250),1)</f>
        <v>0</v>
      </c>
      <c r="M250" s="89" t="str">
        <f>IF(I250&gt;K250,"1",IF(I250&lt;K250,"2",IF(I250=K250,"0")))</f>
        <v>0</v>
      </c>
      <c r="N250" s="288" t="str">
        <f>IF(I250="x","0",IF(L250=1,"3,5",IF(M250=$F250,"1,5","0")))</f>
        <v>0</v>
      </c>
      <c r="O250" s="67" t="str">
        <f>IF(N250="x","0",IF(N250="1","0",IF(N250="0","0","1")))</f>
        <v>0</v>
      </c>
      <c r="P250" s="172"/>
      <c r="Q250" s="110"/>
      <c r="R250" s="177"/>
      <c r="S250" s="110" t="b">
        <f>IF(AND(P250=$C250,R250=$E250),1)</f>
        <v>0</v>
      </c>
      <c r="T250" s="110" t="str">
        <f>IF(P250&gt;R250,"1",IF(P250&lt;R250,"2",IF(P250=R250,"0")))</f>
        <v>0</v>
      </c>
      <c r="U250" s="111" t="str">
        <f>IF(P250="x","0",IF(S250=1,"3,5",IF(T250=$F250,"1,5","0")))</f>
        <v>0</v>
      </c>
      <c r="V250" s="67" t="str">
        <f>IF(U250="x","0",IF(U250="1","0",IF(U250="0","0","1")))</f>
        <v>0</v>
      </c>
      <c r="W250" s="173"/>
      <c r="X250" s="87" t="s">
        <v>0</v>
      </c>
      <c r="Y250" s="175"/>
      <c r="Z250" s="88" t="b">
        <f>IF(AND(W250=$C250,Y250=$E250),1)</f>
        <v>0</v>
      </c>
      <c r="AA250" s="89" t="str">
        <f>IF(W250&gt;Y250,"1",IF(W250&lt;Y250,"2",IF(W250=Y250,"0")))</f>
        <v>0</v>
      </c>
      <c r="AB250" s="288" t="str">
        <f>IF(W250="x","0",IF(Z250=1,"3,5",IF(AA250=$F250,"1,5","0")))</f>
        <v>0</v>
      </c>
      <c r="AC250" s="67" t="str">
        <f>IF(AB250="x","0",IF(AB250="1","0",IF(AB250="0","0","1")))</f>
        <v>0</v>
      </c>
      <c r="AD250" s="172"/>
      <c r="AE250" s="110"/>
      <c r="AF250" s="177"/>
      <c r="AG250" s="110" t="b">
        <f>IF(AND(AD250=$C250,AF250=$E250),1)</f>
        <v>0</v>
      </c>
      <c r="AH250" s="110" t="str">
        <f>IF(AD250&gt;AF250,"1",IF(AD250&lt;AF250,"2",IF(AD250=AF250,"0")))</f>
        <v>0</v>
      </c>
      <c r="AI250" s="111" t="str">
        <f>IF(AD250="x","0",IF(AG250=1,"3,5",IF(AH250=$F250,"1,5","0")))</f>
        <v>0</v>
      </c>
      <c r="AJ250" s="67" t="str">
        <f>IF(AI250="x","0",IF(AI250="1","0",IF(AI250="0","0","1")))</f>
        <v>0</v>
      </c>
      <c r="AK250" s="173"/>
      <c r="AL250" s="87" t="s">
        <v>0</v>
      </c>
      <c r="AM250" s="175"/>
      <c r="AN250" s="88" t="b">
        <f>IF(AND(AK250=$C250,AM250=$E250),1)</f>
        <v>0</v>
      </c>
      <c r="AO250" s="89" t="str">
        <f>IF(AK250&gt;AM250,"1",IF(AK250&lt;AM250,"2",IF(AK250=AM250,"0")))</f>
        <v>0</v>
      </c>
      <c r="AP250" s="289" t="str">
        <f>IF(AK250="x","0",IF(AN250=1,"3,5",IF(AO250=$F250,"1,5","0")))</f>
        <v>0</v>
      </c>
      <c r="AQ250" s="67" t="str">
        <f>IF(AP250="x","0",IF(AP250="1","0",IF(AP250="0","0","1")))</f>
        <v>0</v>
      </c>
      <c r="AR250" s="172"/>
      <c r="AS250" s="110"/>
      <c r="AT250" s="177"/>
      <c r="AU250" s="199" t="b">
        <f>IF(AND(AR250=$C250,AT250=$E250),1)</f>
        <v>0</v>
      </c>
      <c r="AV250" s="199" t="str">
        <f>IF(AR250&gt;AT250,"1",IF(AR250&lt;AT250,"2",IF(AR250=AT250,"0")))</f>
        <v>0</v>
      </c>
      <c r="AW250" s="118" t="str">
        <f>IF(AR250="x","0",IF(AU250=1,"3,5",IF(AV250=$F250,"1,5","0")))</f>
        <v>0</v>
      </c>
      <c r="AX250" s="67" t="str">
        <f>IF(AW250="x","0",IF(AW250="1","0",IF(AW250="0","0","1")))</f>
        <v>0</v>
      </c>
      <c r="AY250" s="173"/>
      <c r="AZ250" s="87" t="s">
        <v>0</v>
      </c>
      <c r="BA250" s="175"/>
      <c r="BB250" s="199" t="b">
        <f>IF(AND(AY250=$C250,BA250=$E250),1)</f>
        <v>0</v>
      </c>
      <c r="BC250" s="89" t="str">
        <f>IF(AY250&gt;BA250,"1",IF(AY250&lt;BA250,"2",IF(AY250=BA250,"0")))</f>
        <v>0</v>
      </c>
      <c r="BD250" s="288" t="str">
        <f>IF(AY250="x","0",IF(BB250=1,"3,5",IF(BC250=$F250,"1,5","0")))</f>
        <v>0</v>
      </c>
      <c r="BE250" s="67" t="str">
        <f>IF(BD250="x","0",IF(BD250="1","0",IF(BD250="0","0","1")))</f>
        <v>0</v>
      </c>
      <c r="BF250" s="172"/>
      <c r="BG250" s="110"/>
      <c r="BH250" s="177"/>
      <c r="BI250" s="199" t="b">
        <f>IF(AND(BF250=$C250,BH250=$E250),1)</f>
        <v>0</v>
      </c>
      <c r="BJ250" s="110" t="str">
        <f>IF(BF250&gt;BH250,"1",IF(BF250&lt;BH250,"2",IF(BF250=BH250,"0")))</f>
        <v>0</v>
      </c>
      <c r="BK250" s="118" t="str">
        <f>IF(BF250="x","0",IF(BI250=1,"3,5",IF(BJ250=$F250,"1,5","0")))</f>
        <v>0</v>
      </c>
      <c r="BL250" s="67" t="str">
        <f>IF(BK250="x","0",IF(BK250="1","0",IF(BK250="0","0","1")))</f>
        <v>0</v>
      </c>
      <c r="BM250" s="173"/>
      <c r="BN250" s="87" t="s">
        <v>0</v>
      </c>
      <c r="BO250" s="175"/>
      <c r="BP250" s="199" t="b">
        <f>IF(AND(BM250=$C250,BO250=$E250),1)</f>
        <v>0</v>
      </c>
      <c r="BQ250" s="201" t="str">
        <f>IF(BM250&gt;BO250,"1",IF(BM250&lt;BO250,"2",IF(BM250=BO250,"0")))</f>
        <v>0</v>
      </c>
      <c r="BR250" s="288" t="str">
        <f>IF(BM250="x","0",IF(BP250=1,"3,5",IF(BQ250=$F250,"1,5","0")))</f>
        <v>0</v>
      </c>
      <c r="BS250" s="67" t="str">
        <f>IF(BR250="x","0",IF(BR250="1","0",IF(BR250="0","0","1")))</f>
        <v>0</v>
      </c>
      <c r="BT250" s="172"/>
      <c r="BU250" s="110"/>
      <c r="BV250" s="177"/>
      <c r="BW250" s="199" t="b">
        <f>IF(AND(BT250=$C250,BV250=$E250),1)</f>
        <v>0</v>
      </c>
      <c r="BX250" s="110" t="str">
        <f>IF(BT250&gt;BV250,"1",IF(BT250&lt;BV250,"2",IF(BT250=BV250,"0")))</f>
        <v>0</v>
      </c>
      <c r="BY250" s="118" t="str">
        <f>IF(BT250="x","0",IF(BW250=1,"3,5",IF(BX250=$F250,"1,5","0")))</f>
        <v>0</v>
      </c>
      <c r="BZ250" s="67" t="str">
        <f>IF(BY250="x","0",IF(BY250="1","0",IF(BY250="0","0","1")))</f>
        <v>0</v>
      </c>
      <c r="CA250" s="173"/>
      <c r="CB250" s="87" t="s">
        <v>0</v>
      </c>
      <c r="CC250" s="175"/>
      <c r="CD250" s="199" t="b">
        <f>IF(AND(CA250=$C250,CC250=$E250),1)</f>
        <v>0</v>
      </c>
      <c r="CE250" s="89" t="str">
        <f>IF(CA250&gt;CC250,"1",IF(CA250&lt;CC250,"2",IF(CA250=CC250,"0")))</f>
        <v>0</v>
      </c>
      <c r="CF250" s="90" t="str">
        <f>IF(CA250="x","0",IF(CD250=1,"3,5",IF(CE250=$F250,"1,5","0")))</f>
        <v>0</v>
      </c>
      <c r="CG250" s="67" t="str">
        <f>IF(CF250="x","0",IF(CF250="1","0",IF(CF250="0","0","1")))</f>
        <v>0</v>
      </c>
      <c r="CH250" s="172"/>
      <c r="CI250" s="110"/>
      <c r="CJ250" s="177"/>
      <c r="CK250" s="199" t="b">
        <f>IF(AND(CH250=$C250,CJ250=$E250),1)</f>
        <v>0</v>
      </c>
      <c r="CL250" s="110" t="str">
        <f>IF(CH250&gt;CJ250,"1",IF(CH250&lt;CJ250,"2",IF(CH250=CJ250,"0")))</f>
        <v>0</v>
      </c>
      <c r="CM250" s="293" t="str">
        <f>IF(CH250="x","0",IF(CK250=1,"3,5",IF(CL250=$F250,"1,5","0")))</f>
        <v>0</v>
      </c>
      <c r="CN250" s="67" t="str">
        <f>IF(CM250="x","0",IF(CM250="1","0",IF(CM250="0","0","1")))</f>
        <v>0</v>
      </c>
      <c r="CO250" s="173"/>
      <c r="CP250" s="87" t="s">
        <v>0</v>
      </c>
      <c r="CQ250" s="175"/>
      <c r="CR250" s="199" t="b">
        <f>IF(AND(CO250=$C250,CQ250=$E250),1)</f>
        <v>0</v>
      </c>
      <c r="CS250" s="89" t="str">
        <f>IF(CO250&gt;CQ250,"1",IF(CO250&lt;CQ250,"2",IF(CO250=CQ250,"0")))</f>
        <v>0</v>
      </c>
      <c r="CT250" s="90" t="str">
        <f>IF(CO250="x","0",IF(CR250=1,"3,5",IF(CS250=$F250,"1,5","0")))</f>
        <v>0</v>
      </c>
      <c r="CU250" s="67" t="str">
        <f>IF(CT250="x","0",IF(CT250="1","0",IF(CT250="0","0","1")))</f>
        <v>0</v>
      </c>
      <c r="CV250" s="172"/>
      <c r="CW250" s="110"/>
      <c r="CX250" s="177"/>
      <c r="CY250" s="199" t="b">
        <f>IF(AND(CV250=$C250,CX250=$E250),1)</f>
        <v>0</v>
      </c>
      <c r="CZ250" s="110" t="str">
        <f>IF(CV250&gt;CX250,"1",IF(CV250&lt;CX250,"2",IF(CV250=CX250,"0")))</f>
        <v>0</v>
      </c>
      <c r="DA250" s="293" t="str">
        <f>IF(CV250="x","0",IF(CY250=1,"3,5",IF(CZ250=$F250,"1,5","0")))</f>
        <v>0</v>
      </c>
      <c r="DB250" s="67" t="str">
        <f>IF(DA250="x","0",IF(DA250="1","0",IF(DA250="0","0","1")))</f>
        <v>0</v>
      </c>
      <c r="DC250" s="173"/>
      <c r="DD250" s="87" t="s">
        <v>0</v>
      </c>
      <c r="DE250" s="175"/>
      <c r="DF250" s="199" t="b">
        <f>IF(AND(DC250=$C250,DE250=$E250),1)</f>
        <v>0</v>
      </c>
      <c r="DG250" s="201" t="str">
        <f>IF(DC250&gt;DE250,"1",IF(DC250&lt;DE250,"2",IF(DC250=DE250,"0")))</f>
        <v>0</v>
      </c>
      <c r="DH250" s="288" t="str">
        <f>IF(DC250="x","0",IF(DF250=1,"3,5",IF(DG250=$F250,"1,6","0")))</f>
        <v>0</v>
      </c>
      <c r="DI250" s="67" t="str">
        <f>IF(DH250="x","0",IF(DH250="1","0",IF(DH250="0","0","1")))</f>
        <v>0</v>
      </c>
      <c r="DJ250" s="172"/>
      <c r="DK250" s="110"/>
      <c r="DL250" s="177"/>
      <c r="DM250" s="199" t="b">
        <f>IF(AND(DJ250=$C250,DL250=$E250),1)</f>
        <v>0</v>
      </c>
      <c r="DN250" s="110" t="str">
        <f>IF(DJ250&gt;DL250,"1",IF(DJ250&lt;DL250,"2",IF(DJ250=DL250,"0")))</f>
        <v>0</v>
      </c>
      <c r="DO250" s="118" t="str">
        <f>IF(DJ250="x","0",IF(DM250=1,"3,5",IF(DN250=$F250,"1,5","0")))</f>
        <v>0</v>
      </c>
      <c r="DP250" s="67" t="str">
        <f>IF(DO250="x","0",IF(DO250="1","0",IF(DO250="0","0","1")))</f>
        <v>0</v>
      </c>
      <c r="DQ250" s="173"/>
      <c r="DR250" s="87" t="s">
        <v>0</v>
      </c>
      <c r="DS250" s="175"/>
      <c r="DT250" s="199" t="b">
        <f>IF(AND(DQ250=$C250,DS250=$E250),1)</f>
        <v>0</v>
      </c>
      <c r="DU250" s="203" t="str">
        <f>IF(DQ250&gt;DS250,"1",IF(DQ250&lt;DS250,"2",IF(DQ250=DS250,"0")))</f>
        <v>0</v>
      </c>
      <c r="DV250" s="290" t="str">
        <f>IF(DQ250="x","0",IF(DT250=1,"3,5",IF(DU250=$F250,"1,5","0")))</f>
        <v>0</v>
      </c>
      <c r="DW250" s="67" t="str">
        <f>IF(DV250="x","0",IF(DV250="1","0",IF(DV250="0","0","1")))</f>
        <v>0</v>
      </c>
      <c r="DX250" s="172"/>
      <c r="DY250" s="110"/>
      <c r="DZ250" s="177"/>
      <c r="EA250" s="199" t="b">
        <f>IF(AND(DX250=$C250,DZ250=$E250),1)</f>
        <v>0</v>
      </c>
      <c r="EB250" s="110" t="str">
        <f>IF(DX250&gt;DZ250,"1",IF(DX250&lt;DZ250,"2",IF(DX250=DZ250,"0")))</f>
        <v>0</v>
      </c>
      <c r="EC250" s="118" t="str">
        <f>IF(DX250="x","0",IF(EA250=1,"3,5",IF(EB250=$F250,"1,5","0")))</f>
        <v>0</v>
      </c>
      <c r="ED250" s="67" t="str">
        <f>IF(EC250="x","0",IF(EC250="1","0",IF(EC250="0","0","1")))</f>
        <v>0</v>
      </c>
      <c r="EE250" s="173"/>
      <c r="EF250" s="87" t="s">
        <v>0</v>
      </c>
      <c r="EG250" s="175"/>
      <c r="EH250" s="199" t="b">
        <f>IF(AND(EE250=$C250,EG250=$E250),1)</f>
        <v>0</v>
      </c>
      <c r="EI250" s="201" t="str">
        <f>IF(EE250&gt;EG250,"1",IF(EE250&lt;EG250,"2",IF(EE250=EG250,"0")))</f>
        <v>0</v>
      </c>
      <c r="EJ250" s="288" t="str">
        <f>IF(EE250="x","0",IF(EH250=1,"3,5",IF(EI250=$F250,"1,5","0")))</f>
        <v>0</v>
      </c>
      <c r="EK250" s="67" t="str">
        <f>IF(EJ250="x","0",IF(EJ250="1","0",IF(EJ250="0","0","1")))</f>
        <v>0</v>
      </c>
      <c r="EL250" s="172"/>
      <c r="EM250" s="110"/>
      <c r="EN250" s="177"/>
      <c r="EO250" s="199" t="b">
        <f>IF(AND(EL250=$C250,EN250=$E250),1)</f>
        <v>0</v>
      </c>
      <c r="EP250" s="110" t="str">
        <f>IF(EL250&gt;EN250,"1",IF(EL250&lt;EN250,"2",IF(EL250=EN250,"0")))</f>
        <v>0</v>
      </c>
      <c r="EQ250" s="111" t="str">
        <f>IF(EL250="x","0",IF(EO250=1,"3,5",IF(EP250=$F250,"1,5","0")))</f>
        <v>0</v>
      </c>
      <c r="ER250" s="67" t="str">
        <f>IF(EQ250="x","0",IF(EQ250="1","0",IF(EQ250="0","0","1")))</f>
        <v>0</v>
      </c>
      <c r="ES250" s="173"/>
      <c r="ET250" s="87" t="s">
        <v>0</v>
      </c>
      <c r="EU250" s="175"/>
      <c r="EV250" s="199" t="b">
        <f>IF(AND(ES250=$C250,EU250=$E250),1)</f>
        <v>0</v>
      </c>
      <c r="EW250" s="89" t="str">
        <f>IF(ES250&gt;EU250,"1",IF(ES250&lt;EU250,"2",IF(ES250=EU250,"0")))</f>
        <v>0</v>
      </c>
      <c r="EX250" s="288" t="str">
        <f>IF(ES250="x","0",IF(EV250=1,"3,5",IF(EW250=$F250,"1,5","0")))</f>
        <v>0</v>
      </c>
      <c r="EY250" s="67" t="str">
        <f>IF(EX250="x","0",IF(EX250="1","0",IF(EX250="0","0","1")))</f>
        <v>0</v>
      </c>
      <c r="EZ250" s="172"/>
      <c r="FA250" s="110"/>
      <c r="FB250" s="177"/>
      <c r="FC250" s="110" t="b">
        <f>IF(AND(EZ250=$C250,FB250=$E250),1)</f>
        <v>0</v>
      </c>
      <c r="FD250" s="110" t="str">
        <f>IF(EZ250&gt;FB250,"1",IF(EZ250&lt;FB250,"2",IF(EZ250=FB250,"0")))</f>
        <v>0</v>
      </c>
      <c r="FE250" s="111" t="str">
        <f>IF(EZ250="x","0",IF(FC250=1,"3,5",IF(FD250=$F250,"1,5","0")))</f>
        <v>0</v>
      </c>
      <c r="FF250" s="67" t="str">
        <f>IF(FE250="x","0",IF(FE250="1","0",IF(FE250="0","0","1")))</f>
        <v>0</v>
      </c>
      <c r="FG250" s="173"/>
      <c r="FH250" s="87" t="s">
        <v>0</v>
      </c>
      <c r="FI250" s="175"/>
      <c r="FJ250" s="402" t="b">
        <f>IF(AND(FG250=$C250,FI250=$E250),1)</f>
        <v>0</v>
      </c>
      <c r="FK250" s="89" t="str">
        <f>IF(FG250&gt;FI250,"1",IF(FG250&lt;FI250,"2",IF(FG250=FI250,"0")))</f>
        <v>0</v>
      </c>
      <c r="FL250" s="288" t="str">
        <f>IF(FG250="x","0",IF(FJ250=1,"3,5",IF(FK250=$F250,"1,5","0")))</f>
        <v>0</v>
      </c>
      <c r="FM250" s="67" t="str">
        <f>IF(FL250="x","0",IF(FL250="1","0",IF(FL250="0","0","1")))</f>
        <v>0</v>
      </c>
      <c r="FN250" s="172"/>
      <c r="FO250" s="110"/>
      <c r="FP250" s="177"/>
      <c r="FQ250" s="199" t="b">
        <f>IF(AND(FN250=$C250,FP250=$E250),1)</f>
        <v>0</v>
      </c>
      <c r="FR250" s="110" t="str">
        <f>IF(FN250&gt;FP250,"1",IF(FN250&lt;FP250,"2",IF(FN250=FP250,"0")))</f>
        <v>0</v>
      </c>
      <c r="FS250" s="118" t="str">
        <f>IF(FN250="x","0",IF(FQ250=1,"3,5",IF(FR250=$F250,"1,5","0")))</f>
        <v>0</v>
      </c>
      <c r="FT250" s="67" t="str">
        <f>IF(FS250="x","0",IF(FS250="1","0",IF(FS250="0","0","1")))</f>
        <v>0</v>
      </c>
      <c r="FU250" s="173"/>
      <c r="FV250" s="87" t="s">
        <v>0</v>
      </c>
      <c r="FW250" s="175"/>
      <c r="FX250" s="199" t="b">
        <f>IF(AND(FU250=$C250,FW250=$E250),1)</f>
        <v>0</v>
      </c>
      <c r="FY250" s="89" t="str">
        <f>IF(FU250&gt;FW250,"1",IF(FU250&lt;FW250,"2",IF(FU250=FW250,"0")))</f>
        <v>0</v>
      </c>
      <c r="FZ250" s="288" t="str">
        <f>IF(FU250="x","0",IF(FX250=1,"3,5",IF(FY250=$F250,"1,5","0")))</f>
        <v>0</v>
      </c>
      <c r="GA250" s="67" t="str">
        <f>IF(FZ250="x","0",IF(FZ250="1","0",IF(FZ250="0","0","1")))</f>
        <v>0</v>
      </c>
      <c r="GB250" s="172"/>
      <c r="GC250" s="110"/>
      <c r="GD250" s="177"/>
      <c r="GE250" s="199" t="b">
        <f>IF(AND(GB250=$C250,GD250=$E250),1)</f>
        <v>0</v>
      </c>
      <c r="GF250" s="110" t="str">
        <f>IF(GB250&gt;GD250,"1",IF(GB250&lt;GD250,"2",IF(GB250=GD250,"0")))</f>
        <v>0</v>
      </c>
      <c r="GG250" s="118" t="str">
        <f>IF(GB250="x","0",IF(GE250=1,"3,5",IF(GF250=$F250,"1,5","0")))</f>
        <v>0</v>
      </c>
      <c r="GH250" s="67" t="str">
        <f>IF(GG250="x","0",IF(GG250="1","0",IF(GG250="0","0","1")))</f>
        <v>0</v>
      </c>
      <c r="GI250" s="540"/>
      <c r="GJ250" s="541" t="s">
        <v>0</v>
      </c>
      <c r="GK250" s="542"/>
      <c r="GL250" s="199" t="b">
        <f>IF(AND(GI250=$C250,GK250=$E250),1)</f>
        <v>0</v>
      </c>
      <c r="GM250" s="201" t="str">
        <f>IF(GI250&gt;GK250,"1",IF(GI250&lt;GK250,"2",IF(GI250=GK250,"0")))</f>
        <v>0</v>
      </c>
      <c r="GN250" s="543" t="str">
        <f>IF(GI250="x","0",IF(GL250=1,"3,5",IF(GM250=$F250,"1,5","0")))</f>
        <v>0</v>
      </c>
      <c r="GO250" s="67" t="str">
        <f>IF(GN250="x","0",IF(GN250="1","0",IF(GN250="0","0","1")))</f>
        <v>0</v>
      </c>
      <c r="GP250" s="172"/>
      <c r="GQ250" s="110"/>
      <c r="GR250" s="177"/>
      <c r="GS250" s="199" t="b">
        <f>IF(AND(GP250=$C250,GR250=$E250),1)</f>
        <v>0</v>
      </c>
      <c r="GT250" s="110" t="str">
        <f>IF(GP250&gt;GR250,"1",IF(GP250&lt;GR250,"2",IF(GP250=GR250,"0")))</f>
        <v>0</v>
      </c>
      <c r="GU250" s="111" t="str">
        <f>IF(GP250="x","0",IF(GS250=1,"3,5",IF(GT250=$F250,"1,5","0")))</f>
        <v>0</v>
      </c>
      <c r="GV250" s="67" t="str">
        <f>IF(GU250="x","0",IF(GU250="1","0",IF(GU250="0","0","1")))</f>
        <v>0</v>
      </c>
      <c r="GW250" s="173"/>
      <c r="GX250" s="87" t="s">
        <v>0</v>
      </c>
      <c r="GY250" s="175"/>
      <c r="GZ250" s="199" t="b">
        <f>IF(AND(GW250=$C250,GY250=$E250),1)</f>
        <v>0</v>
      </c>
      <c r="HA250" s="89" t="str">
        <f>IF(GW250&gt;GY250,"1",IF(GW250&lt;GY250,"2",IF(GW250=GY250,"0")))</f>
        <v>0</v>
      </c>
      <c r="HB250" s="288" t="str">
        <f>IF(GW250="x","0",IF(GZ250=1,"3,5",IF(HA250=$F250,"1,5","0")))</f>
        <v>0</v>
      </c>
      <c r="HC250" s="67" t="str">
        <f>IF(HB250="x","0",IF(HB250="1","0",IF(HB250="0","0","1")))</f>
        <v>0</v>
      </c>
      <c r="HD250" s="542"/>
      <c r="HE250" s="199"/>
      <c r="HF250" s="652"/>
      <c r="HG250" s="199" t="b">
        <f>IF(AND(HD250=$C250,HF250=$E250),1)</f>
        <v>0</v>
      </c>
      <c r="HH250" s="199" t="str">
        <f>IF(HD250&gt;HF250,"1",IF(HD250&lt;HF250,"2",IF(HD250=HF250,"0")))</f>
        <v>0</v>
      </c>
      <c r="HI250" s="653" t="str">
        <f>IF(HD250="x","0",IF(HG250=1,"3,5",IF(HH250=$F250,"1,5","0")))</f>
        <v>0</v>
      </c>
      <c r="HJ250" s="67" t="str">
        <f>IF(HI250="x","0",IF(HI250="1","0",IF(HI250="0","0","1")))</f>
        <v>0</v>
      </c>
      <c r="HK250" s="173"/>
      <c r="HL250" s="87" t="s">
        <v>0</v>
      </c>
      <c r="HM250" s="175"/>
      <c r="HN250" s="199" t="b">
        <f>IF(AND(HK250=$C250,HM250=$E250),1)</f>
        <v>0</v>
      </c>
      <c r="HO250" s="89" t="str">
        <f>IF(HK250&gt;HM250,"1",IF(HK250&lt;HM250,"2",IF(HK250=HM250,"0")))</f>
        <v>0</v>
      </c>
      <c r="HP250" s="288" t="str">
        <f>IF(HK250="x","0",IF(HN250=1,"3,5",IF(HO250=$F250,"1,5","0")))</f>
        <v>0</v>
      </c>
      <c r="HQ250" s="67" t="str">
        <f>IF(HP250="x","0",IF(HP250="1","0",IF(HP250="0","0","1")))</f>
        <v>0</v>
      </c>
      <c r="HR250" s="172"/>
      <c r="HS250" s="110"/>
      <c r="HT250" s="177"/>
      <c r="HU250" s="199" t="b">
        <f>IF(AND(HR250=$C250,HT250=$E250),1)</f>
        <v>0</v>
      </c>
      <c r="HV250" s="110" t="str">
        <f>IF(HR250&gt;HT250,"1",IF(HR250&lt;HT250,"2",IF(HR250=HT250,"0")))</f>
        <v>0</v>
      </c>
      <c r="HW250" s="115" t="str">
        <f>IF(HR250="x","0",IF(HU250=1,"3,5",IF(HV250=$F250,"1,5","0")))</f>
        <v>0</v>
      </c>
      <c r="HX250" s="67" t="str">
        <f>IF(HW250="x","0",IF(HW250="1","0",IF(HW250="0","0","1")))</f>
        <v>0</v>
      </c>
      <c r="HY250" s="540"/>
      <c r="HZ250" s="541" t="s">
        <v>0</v>
      </c>
      <c r="IA250" s="542"/>
      <c r="IB250" s="199" t="b">
        <f>IF(AND(HY250=$C250,IA250=$E250),1)</f>
        <v>0</v>
      </c>
      <c r="IC250" s="201" t="str">
        <f>IF(HY250&gt;IA250,"1",IF(HY250&lt;IA250,"2",IF(HY250=IA250,"0")))</f>
        <v>0</v>
      </c>
      <c r="ID250" s="543" t="str">
        <f>IF(HY250="x","0",IF(IB250=1,"3,5",IF(IC250=$F250,"1,5","0")))</f>
        <v>0</v>
      </c>
      <c r="IE250" s="67" t="str">
        <f>IF(ID250="x","0",IF(ID250="1","0",IF(ID250="0","0","1")))</f>
        <v>0</v>
      </c>
      <c r="IF250" s="294"/>
      <c r="IG250" s="295"/>
      <c r="IH250" s="296"/>
      <c r="II250" s="110" t="b">
        <f>IF(AND(IF250=$C250,IH250=$E250),1)</f>
        <v>0</v>
      </c>
      <c r="IJ250" s="210" t="str">
        <f>IF(IF250&gt;IH250,"1",IF(IF250&lt;IH250,"2",IF(IF250=IH250,"0")))</f>
        <v>0</v>
      </c>
      <c r="IK250" s="115" t="str">
        <f>IF(IF250="x","0",IF(II250=1,"3,5",IF(IJ250=$F250,"1,5","0")))</f>
        <v>0</v>
      </c>
      <c r="IL250" s="134" t="str">
        <f>IF(IK250="x","0",IF(IK250="1","0",IF(IK250="0","0","1")))</f>
        <v>0</v>
      </c>
      <c r="IM250" s="294"/>
      <c r="IN250" s="295"/>
      <c r="IO250" s="296"/>
      <c r="IP250" s="437" t="b">
        <f>IF(AND(IM250=$C250,IO250=$E250),1)</f>
        <v>0</v>
      </c>
      <c r="IQ250" s="210" t="str">
        <f>IF(IM250&gt;IO250,"1",IF(IM250&lt;IO250,"2",IF(IM250=IO250,"0")))</f>
        <v>0</v>
      </c>
      <c r="IR250" s="115" t="str">
        <f>IF(IM250="x","0",IF(IP250=1,"3,5",IF(IQ250=$F250,"1,5","0")))</f>
        <v>0</v>
      </c>
      <c r="IS250" s="134" t="str">
        <f>IF(IR250="x","0",IF(IR250="1","0",IF(IR250="0","0","1")))</f>
        <v>0</v>
      </c>
      <c r="IT250" s="294"/>
      <c r="IU250" s="295"/>
      <c r="IV250" s="296"/>
      <c r="IW250" s="500" t="b">
        <f>IF(AND(IT250=$C250,IV250=$E250),1)</f>
        <v>0</v>
      </c>
      <c r="IX250" s="210" t="str">
        <f>IF(IT250&gt;IV250,"1",IF(IT250&lt;IV250,"2",IF(IT250=IV250,"0")))</f>
        <v>0</v>
      </c>
      <c r="IY250" s="115" t="str">
        <f>IF(IT250="x","0",IF(IW250=1,"3,5",IF(IX250=$F250,"1,5","0")))</f>
        <v>0</v>
      </c>
      <c r="IZ250" s="67" t="str">
        <f>IF(IY250="x","0",IF(IY250="1","0",IF(IY250="0","0","1")))</f>
        <v>0</v>
      </c>
      <c r="JA250" s="206"/>
      <c r="JB250" s="223">
        <v>36</v>
      </c>
      <c r="JC250" s="522">
        <f>$N255</f>
        <v>0</v>
      </c>
      <c r="JD250" s="32">
        <f>$U255</f>
        <v>0</v>
      </c>
      <c r="JE250" s="32">
        <f>$AB255</f>
        <v>0</v>
      </c>
      <c r="JF250" s="32">
        <f>$AI255</f>
        <v>0</v>
      </c>
      <c r="JG250" s="224">
        <f>$AP255</f>
        <v>0</v>
      </c>
      <c r="JH250" s="519">
        <f>$AW255</f>
        <v>0</v>
      </c>
      <c r="JI250" s="224">
        <f>$BD255</f>
        <v>0</v>
      </c>
      <c r="JJ250" s="224">
        <f>$BK255</f>
        <v>0</v>
      </c>
      <c r="JK250" s="224">
        <f>$BR255</f>
        <v>0</v>
      </c>
      <c r="JL250" s="224">
        <f>$BY255</f>
        <v>0</v>
      </c>
      <c r="JM250" s="224">
        <f>$CF255</f>
        <v>0</v>
      </c>
      <c r="JN250" s="519">
        <f>$CM255</f>
        <v>0</v>
      </c>
      <c r="JO250" s="224">
        <f>$CT255</f>
        <v>0</v>
      </c>
      <c r="JP250" s="224">
        <f>$DA255</f>
        <v>0</v>
      </c>
      <c r="JQ250" s="225">
        <f>$DH255</f>
        <v>0</v>
      </c>
      <c r="JR250" s="225">
        <f>$DO255</f>
        <v>0</v>
      </c>
      <c r="JS250" s="224">
        <f>$DV255</f>
        <v>0</v>
      </c>
      <c r="JT250" s="224">
        <f>$EC255</f>
        <v>0</v>
      </c>
      <c r="JU250" s="224">
        <f>$EJ255</f>
        <v>0</v>
      </c>
      <c r="JV250" s="224">
        <f>$EQ255</f>
        <v>0</v>
      </c>
      <c r="JW250" s="224">
        <f>$EX255</f>
        <v>0</v>
      </c>
      <c r="JX250" s="225">
        <f>$FE255</f>
        <v>0</v>
      </c>
      <c r="JY250" s="225">
        <f>$FL255</f>
        <v>0</v>
      </c>
      <c r="JZ250" s="224">
        <f>$FS255</f>
        <v>0</v>
      </c>
      <c r="KA250" s="224">
        <f>$FZ255</f>
        <v>0</v>
      </c>
      <c r="KB250" s="224">
        <f>$GG255</f>
        <v>0</v>
      </c>
      <c r="KC250" s="224">
        <f>$GN255</f>
        <v>0</v>
      </c>
      <c r="KD250" s="519">
        <f>$GU255</f>
        <v>0</v>
      </c>
      <c r="KE250" s="519">
        <f>$HB255</f>
        <v>0</v>
      </c>
      <c r="KF250" s="224">
        <f>$HI255</f>
        <v>0</v>
      </c>
      <c r="KG250" s="224">
        <f>$HP255</f>
        <v>0</v>
      </c>
      <c r="KH250" s="224">
        <f>$HW255</f>
        <v>0</v>
      </c>
      <c r="KI250" s="224">
        <f>$ID255</f>
        <v>0</v>
      </c>
      <c r="KJ250" s="224">
        <f>$IK255</f>
        <v>0</v>
      </c>
      <c r="KK250" s="346">
        <f>IR255</f>
        <v>0</v>
      </c>
      <c r="KL250" s="346">
        <f>IY255</f>
        <v>0</v>
      </c>
    </row>
    <row r="251" spans="1:16382" ht="12" hidden="1" customHeight="1" outlineLevel="1">
      <c r="A251" s="823"/>
      <c r="B251" s="824"/>
      <c r="C251" s="194" t="s">
        <v>41</v>
      </c>
      <c r="D251" s="195" t="s">
        <v>0</v>
      </c>
      <c r="E251" s="196" t="s">
        <v>41</v>
      </c>
      <c r="F251" s="8" t="str">
        <f>IF(C251="x","4",IF(C251&gt;E251,"1",IF(C251&lt;E251,"2",IF(C251=E251,"0",))))</f>
        <v>4</v>
      </c>
      <c r="G251" s="30"/>
      <c r="H251" s="7"/>
      <c r="I251" s="101"/>
      <c r="J251" s="102" t="s">
        <v>0</v>
      </c>
      <c r="K251" s="103"/>
      <c r="L251" s="104" t="b">
        <f>IF(AND(I251=$C251,K251=$E251),1)</f>
        <v>0</v>
      </c>
      <c r="M251" s="102" t="str">
        <f>IF(I251&gt;K251,"1",IF(I251&lt;K251,"2",IF(I251=K251,"0")))</f>
        <v>0</v>
      </c>
      <c r="N251" s="105" t="str">
        <f>IF(I251="x","0",IF(L251=1,"3",IF(M251=$F251,"1","0")))</f>
        <v>0</v>
      </c>
      <c r="O251" s="69"/>
      <c r="P251" s="119"/>
      <c r="Q251" s="120" t="s">
        <v>0</v>
      </c>
      <c r="R251" s="121"/>
      <c r="S251" s="120" t="b">
        <f>IF(AND(P251=$C251,R251=$E251),1)</f>
        <v>0</v>
      </c>
      <c r="T251" s="120" t="str">
        <f>IF(P251&gt;R251,"1",IF(P251&lt;R251,"2",IF(P251=R251,"0")))</f>
        <v>0</v>
      </c>
      <c r="U251" s="122" t="str">
        <f>IF(P251="x","0",IF(S251=1,"3",IF(T251=$F251,"1","0")))</f>
        <v>0</v>
      </c>
      <c r="V251" s="69"/>
      <c r="W251" s="101"/>
      <c r="X251" s="102" t="s">
        <v>0</v>
      </c>
      <c r="Y251" s="103"/>
      <c r="Z251" s="104" t="b">
        <f>IF(AND(W251=$C251,Y251=$E251),1)</f>
        <v>0</v>
      </c>
      <c r="AA251" s="102" t="str">
        <f>IF(W251&gt;Y251,"1",IF(W251&lt;Y251,"2",IF(W251=Y251,"0")))</f>
        <v>0</v>
      </c>
      <c r="AB251" s="105" t="str">
        <f>IF(W251="x","0",IF(Z251=1,"3",IF(AA251=$F251,"1","0")))</f>
        <v>0</v>
      </c>
      <c r="AC251" s="69"/>
      <c r="AD251" s="119"/>
      <c r="AE251" s="120" t="s">
        <v>0</v>
      </c>
      <c r="AF251" s="121"/>
      <c r="AG251" s="120" t="b">
        <f>IF(AND(AD251=$C251,AF251=$E251),1)</f>
        <v>0</v>
      </c>
      <c r="AH251" s="120" t="str">
        <f>IF(AD251&gt;AF251,"1",IF(AD251&lt;AF251,"2",IF(AD251=AF251,"0")))</f>
        <v>0</v>
      </c>
      <c r="AI251" s="122" t="str">
        <f>IF(AD251="x","0",IF(AG251=1,"3",IF(AH251=$F251,"1","0")))</f>
        <v>0</v>
      </c>
      <c r="AJ251" s="69"/>
      <c r="AK251" s="101"/>
      <c r="AL251" s="102" t="s">
        <v>0</v>
      </c>
      <c r="AM251" s="103"/>
      <c r="AN251" s="104" t="b">
        <f>IF(AND(AK251=$C$251,AM251=$E$251),1)</f>
        <v>0</v>
      </c>
      <c r="AO251" s="102" t="str">
        <f>IF(AK251&gt;AM251,"1",IF(AK251&lt;AM251,"2",IF(AK251=AM251,"0")))</f>
        <v>0</v>
      </c>
      <c r="AP251" s="105" t="str">
        <f>IF(AK251="x","0",IF(AN251=1,"3",IF(AO251=$F251,"1","0")))</f>
        <v>0</v>
      </c>
      <c r="AQ251" s="69"/>
      <c r="AR251" s="119"/>
      <c r="AS251" s="120" t="s">
        <v>0</v>
      </c>
      <c r="AT251" s="121"/>
      <c r="AU251" s="120" t="b">
        <f>IF(AND(AR251=$C251,AT251=$E251),1)</f>
        <v>0</v>
      </c>
      <c r="AV251" s="120" t="str">
        <f>IF(AR251&gt;AT251,"1",IF(AR251&lt;AT251,"2",IF(AR251=AT251,"0")))</f>
        <v>0</v>
      </c>
      <c r="AW251" s="122" t="str">
        <f>IF(AR251="x","0",IF(AU251=1,"3",IF(AV251=$F251,"1","0")))</f>
        <v>0</v>
      </c>
      <c r="AX251" s="69"/>
      <c r="AY251" s="101"/>
      <c r="AZ251" s="102" t="s">
        <v>0</v>
      </c>
      <c r="BA251" s="103"/>
      <c r="BB251" s="104" t="b">
        <f>IF(AND(AY251=$C251,BA251=$E251),1)</f>
        <v>0</v>
      </c>
      <c r="BC251" s="102" t="str">
        <f>IF(AY251&gt;BA251,"1",IF(AY251&lt;BA251,"2",IF(AY251=BA251,"0")))</f>
        <v>0</v>
      </c>
      <c r="BD251" s="105" t="str">
        <f>IF(AY251="x","0",IF(BB251=1,"3",IF(BC251=$F251,"1","0")))</f>
        <v>0</v>
      </c>
      <c r="BE251" s="69"/>
      <c r="BF251" s="119"/>
      <c r="BG251" s="120" t="s">
        <v>0</v>
      </c>
      <c r="BH251" s="121"/>
      <c r="BI251" s="120" t="b">
        <f>IF(AND(BF251=$C251,BH251=$E251),1)</f>
        <v>0</v>
      </c>
      <c r="BJ251" s="120" t="str">
        <f>IF(BF251&gt;BH251,"1",IF(BF251&lt;BH251,"2",IF(BF251=BH251,"0")))</f>
        <v>0</v>
      </c>
      <c r="BK251" s="122" t="str">
        <f>IF(BF251="x","0",IF(BI251=1,"3",IF(BJ251=$F251,"1","0")))</f>
        <v>0</v>
      </c>
      <c r="BL251" s="69"/>
      <c r="BM251" s="101"/>
      <c r="BN251" s="102" t="s">
        <v>0</v>
      </c>
      <c r="BO251" s="103"/>
      <c r="BP251" s="104" t="b">
        <f>IF(AND(BM251=$C251,BO251=$E251),1)</f>
        <v>0</v>
      </c>
      <c r="BQ251" s="102" t="str">
        <f>IF(BM251&gt;BO251,"1",IF(BM251&lt;BO251,"2",IF(BM251=BO251,"0")))</f>
        <v>0</v>
      </c>
      <c r="BR251" s="105" t="str">
        <f>IF(BM251="x","0",IF(BP251=1,"3",IF(BQ251=$F251,"1","0")))</f>
        <v>0</v>
      </c>
      <c r="BS251" s="69"/>
      <c r="BT251" s="119"/>
      <c r="BU251" s="120" t="s">
        <v>0</v>
      </c>
      <c r="BV251" s="121"/>
      <c r="BW251" s="120" t="b">
        <f>IF(AND(BT251=$C251,BV251=$E251),1)</f>
        <v>0</v>
      </c>
      <c r="BX251" s="120" t="str">
        <f>IF(BT251&gt;BV251,"1",IF(BT251&lt;BV251,"2",IF(BT251=BV251,"0")))</f>
        <v>0</v>
      </c>
      <c r="BY251" s="122" t="str">
        <f>IF(BT251="x","0",IF(BW251=1,"3",IF(BX251=$F251,"1","0")))</f>
        <v>0</v>
      </c>
      <c r="BZ251" s="69"/>
      <c r="CA251" s="101"/>
      <c r="CB251" s="102" t="s">
        <v>0</v>
      </c>
      <c r="CC251" s="103"/>
      <c r="CD251" s="104" t="b">
        <f>IF(AND(CA251=$C251,CC251=$E251),1)</f>
        <v>0</v>
      </c>
      <c r="CE251" s="102" t="str">
        <f>IF(CA251&gt;CC251,"1",IF(CA251&lt;CC251,"2",IF(CA251=CC251,"0")))</f>
        <v>0</v>
      </c>
      <c r="CF251" s="105" t="str">
        <f>IF(CA251="x","0",IF(CD251=1,"3",IF(CE251=$F251,"1","0")))</f>
        <v>0</v>
      </c>
      <c r="CG251" s="69"/>
      <c r="CH251" s="119"/>
      <c r="CI251" s="120" t="s">
        <v>0</v>
      </c>
      <c r="CJ251" s="121"/>
      <c r="CK251" s="120" t="b">
        <f>IF(AND(CH251=$C251,CJ251=$E251),1)</f>
        <v>0</v>
      </c>
      <c r="CL251" s="120" t="str">
        <f>IF(CH251&gt;CJ251,"1",IF(CH251&lt;CJ251,"2",IF(CH251=CJ251,"0")))</f>
        <v>0</v>
      </c>
      <c r="CM251" s="122" t="str">
        <f>IF(CH251="x","0",IF(CK251=1,"3",IF(CL251=$F251,"1","0")))</f>
        <v>0</v>
      </c>
      <c r="CN251" s="69"/>
      <c r="CO251" s="101"/>
      <c r="CP251" s="102" t="s">
        <v>0</v>
      </c>
      <c r="CQ251" s="103"/>
      <c r="CR251" s="104" t="b">
        <f>IF(AND(CO251=$C251,CQ251=$E251),1)</f>
        <v>0</v>
      </c>
      <c r="CS251" s="102" t="str">
        <f>IF(CO251&gt;CQ251,"1",IF(CO251&lt;CQ251,"2",IF(CO251=CQ251,"0")))</f>
        <v>0</v>
      </c>
      <c r="CT251" s="105" t="str">
        <f>IF(CO251="x","0",IF(CR251=1,"3",IF(CS251=$F251,"1","0")))</f>
        <v>0</v>
      </c>
      <c r="CU251" s="69"/>
      <c r="CV251" s="119"/>
      <c r="CW251" s="120" t="s">
        <v>0</v>
      </c>
      <c r="CX251" s="121"/>
      <c r="CY251" s="120" t="b">
        <f>IF(AND(CV251=$C251,CX251=$E251),1)</f>
        <v>0</v>
      </c>
      <c r="CZ251" s="120" t="str">
        <f>IF(CV251&gt;CX251,"1",IF(CV251&lt;CX251,"2",IF(CV251=CX251,"0")))</f>
        <v>0</v>
      </c>
      <c r="DA251" s="122" t="str">
        <f>IF(CV251="x","0",IF(CY251=1,"3",IF(CZ251=$F251,"1","0")))</f>
        <v>0</v>
      </c>
      <c r="DB251" s="69"/>
      <c r="DC251" s="101"/>
      <c r="DD251" s="102" t="s">
        <v>0</v>
      </c>
      <c r="DE251" s="103"/>
      <c r="DF251" s="104" t="b">
        <f>IF(AND(DC251=$C251,DE251=$E251),1)</f>
        <v>0</v>
      </c>
      <c r="DG251" s="102" t="str">
        <f>IF(DC251&gt;DE251,"1",IF(DC251&lt;DE251,"2",IF(DC251=DE251,"0")))</f>
        <v>0</v>
      </c>
      <c r="DH251" s="105" t="str">
        <f>IF(DC251="x","0",IF(DF251=1,"3",IF(DG251=$F251,"1","0")))</f>
        <v>0</v>
      </c>
      <c r="DI251" s="69"/>
      <c r="DJ251" s="119"/>
      <c r="DK251" s="120" t="s">
        <v>0</v>
      </c>
      <c r="DL251" s="121"/>
      <c r="DM251" s="120" t="b">
        <f>IF(AND(DJ251=$C251,DL251=$E251),1)</f>
        <v>0</v>
      </c>
      <c r="DN251" s="120" t="str">
        <f>IF(DJ251&gt;DL251,"1",IF(DJ251&lt;DL251,"2",IF(DJ251=DL251,"0")))</f>
        <v>0</v>
      </c>
      <c r="DO251" s="122" t="str">
        <f>IF(DJ251="x","0",IF(DM251=1,"3",IF(DN251=$F251,"1","0")))</f>
        <v>0</v>
      </c>
      <c r="DP251" s="69"/>
      <c r="DQ251" s="101"/>
      <c r="DR251" s="95" t="s">
        <v>0</v>
      </c>
      <c r="DS251" s="103"/>
      <c r="DT251" s="188" t="b">
        <f>IF(AND(DQ251=$C251,DS251=$E251),1)</f>
        <v>0</v>
      </c>
      <c r="DU251" s="187" t="str">
        <f>IF(DQ251&gt;DS251,"1",IF(DQ251&lt;DS251,"2",IF(DQ251=DS251,"0")))</f>
        <v>0</v>
      </c>
      <c r="DV251" s="183" t="str">
        <f>IF(DQ251="x","0",IF(DT251=1,"3",IF(DU251=$F251,"1","0")))</f>
        <v>0</v>
      </c>
      <c r="DW251" s="69"/>
      <c r="DX251" s="119"/>
      <c r="DY251" s="120" t="s">
        <v>0</v>
      </c>
      <c r="DZ251" s="121"/>
      <c r="EA251" s="120" t="b">
        <f>IF(AND(DX251=$C251,DZ251=$E251),1)</f>
        <v>0</v>
      </c>
      <c r="EB251" s="120" t="str">
        <f>IF(DX251&gt;DZ251,"1",IF(DX251&lt;DZ251,"2",IF(DX251=DZ251,"0")))</f>
        <v>0</v>
      </c>
      <c r="EC251" s="122" t="str">
        <f>IF(DX251="x","0",IF(EA251=1,"3",IF(EB251=$F251,"1","0")))</f>
        <v>0</v>
      </c>
      <c r="ED251" s="69"/>
      <c r="EE251" s="101"/>
      <c r="EF251" s="102" t="s">
        <v>0</v>
      </c>
      <c r="EG251" s="103"/>
      <c r="EH251" s="104" t="b">
        <f>IF(AND(EE251=$C251,EG251=$E251),1)</f>
        <v>0</v>
      </c>
      <c r="EI251" s="102" t="str">
        <f>IF(EE251&gt;EG251,"1",IF(EE251&lt;EG251,"2",IF(EE251=EG251,"0")))</f>
        <v>0</v>
      </c>
      <c r="EJ251" s="105" t="str">
        <f>IF(EE251="x","0",IF(EH251=1,"3",IF(EI251=$F251,"1","0")))</f>
        <v>0</v>
      </c>
      <c r="EK251" s="69"/>
      <c r="EL251" s="119"/>
      <c r="EM251" s="120" t="s">
        <v>0</v>
      </c>
      <c r="EN251" s="121"/>
      <c r="EO251" s="120" t="b">
        <f>IF(AND(EL251=$C251,EN251=$E251),1)</f>
        <v>0</v>
      </c>
      <c r="EP251" s="120" t="str">
        <f>IF(EL251&gt;EN251,"1",IF(EL251&lt;EN251,"2",IF(EL251=EN251,"0")))</f>
        <v>0</v>
      </c>
      <c r="EQ251" s="122" t="str">
        <f>IF(EL251="x","0",IF(EO251=1,"3",IF(EP251=$F251,"1","0")))</f>
        <v>0</v>
      </c>
      <c r="ER251" s="69"/>
      <c r="ES251" s="101"/>
      <c r="ET251" s="102" t="s">
        <v>0</v>
      </c>
      <c r="EU251" s="103"/>
      <c r="EV251" s="104" t="b">
        <f>IF(AND(ES251=$C251,EU251=$E251),1)</f>
        <v>0</v>
      </c>
      <c r="EW251" s="102" t="str">
        <f>IF(ES251&gt;EU251,"1",IF(ES251&lt;EU251,"2",IF(ES251=EU251,"0")))</f>
        <v>0</v>
      </c>
      <c r="EX251" s="105" t="str">
        <f>IF(ES251="x","0",IF(EV251=1,"3",IF(EW251=$F251,"1","0")))</f>
        <v>0</v>
      </c>
      <c r="EY251" s="69"/>
      <c r="EZ251" s="119"/>
      <c r="FA251" s="120" t="s">
        <v>0</v>
      </c>
      <c r="FB251" s="121"/>
      <c r="FC251" s="120" t="b">
        <f>IF(AND(EZ251=$C251,FB251=$E251),1)</f>
        <v>0</v>
      </c>
      <c r="FD251" s="120" t="str">
        <f>IF(EZ251&gt;FB251,"1",IF(EZ251&lt;FB251,"2",IF(EZ251=FB251,"0")))</f>
        <v>0</v>
      </c>
      <c r="FE251" s="122" t="str">
        <f>IF(EZ251="x","0",IF(FC251=1,"3",IF(FD251=$F251,"1","0")))</f>
        <v>0</v>
      </c>
      <c r="FF251" s="69"/>
      <c r="FG251" s="101"/>
      <c r="FH251" s="102" t="s">
        <v>0</v>
      </c>
      <c r="FI251" s="103"/>
      <c r="FJ251" s="104" t="b">
        <f>IF(AND(FG251=$C251,FI251=$E251),1)</f>
        <v>0</v>
      </c>
      <c r="FK251" s="102" t="str">
        <f>IF(FG251&gt;FI251,"1",IF(FG251&lt;FI251,"2",IF(FG251=FI251,"0")))</f>
        <v>0</v>
      </c>
      <c r="FL251" s="105" t="str">
        <f>IF(FG251="x","0",IF(FJ251=1,"3",IF(FK251=$F251,"1","0")))</f>
        <v>0</v>
      </c>
      <c r="FM251" s="69"/>
      <c r="FN251" s="119"/>
      <c r="FO251" s="120" t="s">
        <v>0</v>
      </c>
      <c r="FP251" s="121"/>
      <c r="FQ251" s="120" t="b">
        <f>IF(AND(FN251=$C251,FP251=$E251),1)</f>
        <v>0</v>
      </c>
      <c r="FR251" s="120" t="str">
        <f>IF(FN251&gt;FP251,"1",IF(FN251&lt;FP251,"2",IF(FN251=FP251,"0")))</f>
        <v>0</v>
      </c>
      <c r="FS251" s="122" t="str">
        <f>IF(FN251="x","0",IF(FQ251=1,"3",IF(FR251=$F251,"1","0")))</f>
        <v>0</v>
      </c>
      <c r="FT251" s="69"/>
      <c r="FU251" s="101"/>
      <c r="FV251" s="102" t="s">
        <v>0</v>
      </c>
      <c r="FW251" s="103"/>
      <c r="FX251" s="104" t="b">
        <f>IF(AND(FU251=$C251,FW251=$E251),1)</f>
        <v>0</v>
      </c>
      <c r="FY251" s="102" t="str">
        <f>IF(FU251&gt;FW251,"1",IF(FU251&lt;FW251,"2",IF(FU251=FW251,"0")))</f>
        <v>0</v>
      </c>
      <c r="FZ251" s="105" t="str">
        <f>IF(FU251="x","0",IF(FX251=1,"3",IF(FY251=$F251,"1","0")))</f>
        <v>0</v>
      </c>
      <c r="GA251" s="69"/>
      <c r="GB251" s="119"/>
      <c r="GC251" s="120" t="s">
        <v>0</v>
      </c>
      <c r="GD251" s="121"/>
      <c r="GE251" s="120" t="b">
        <f>IF(AND(GB251=$C251,GD251=$E251),1)</f>
        <v>0</v>
      </c>
      <c r="GF251" s="120" t="str">
        <f>IF(GB251&gt;GD251,"1",IF(GB251&lt;GD251,"2",IF(GB251=GD251,"0")))</f>
        <v>0</v>
      </c>
      <c r="GG251" s="122" t="str">
        <f>IF(GB251="x","0",IF(GE251=1,"3",IF(GF251=$F251,"1","0")))</f>
        <v>0</v>
      </c>
      <c r="GH251" s="69"/>
      <c r="GI251" s="566"/>
      <c r="GJ251" s="557" t="s">
        <v>0</v>
      </c>
      <c r="GK251" s="567"/>
      <c r="GL251" s="556" t="b">
        <f>IF(AND(GI251=$C251,GK251=$E251),1)</f>
        <v>0</v>
      </c>
      <c r="GM251" s="557" t="str">
        <f>IF(GI251&gt;GK251,"1",IF(GI251&lt;GK251,"2",IF(GI251=GK251,"0")))</f>
        <v>0</v>
      </c>
      <c r="GN251" s="561" t="str">
        <f>IF(GI251="x","0",IF(GL251=1,"3",IF(GM251=$F251,"1","0")))</f>
        <v>0</v>
      </c>
      <c r="GO251" s="69"/>
      <c r="GP251" s="119"/>
      <c r="GQ251" s="120" t="s">
        <v>0</v>
      </c>
      <c r="GR251" s="121"/>
      <c r="GS251" s="120" t="b">
        <f>IF(AND(GP251=$C251,GR251=$E251),1)</f>
        <v>0</v>
      </c>
      <c r="GT251" s="120" t="str">
        <f>IF(GP251&gt;GR251,"1",IF(GP251&lt;GR251,"2",IF(GP251=GR251,"0")))</f>
        <v>0</v>
      </c>
      <c r="GU251" s="122" t="str">
        <f>IF(GP251="x","0",IF(GS251=1,"3",IF(GT251=$F251,"1","0")))</f>
        <v>0</v>
      </c>
      <c r="GV251" s="69"/>
      <c r="GW251" s="101"/>
      <c r="GX251" s="102" t="s">
        <v>0</v>
      </c>
      <c r="GY251" s="103"/>
      <c r="GZ251" s="104" t="b">
        <f>IF(AND(GW251=$C251,GY251=$E251),1)</f>
        <v>0</v>
      </c>
      <c r="HA251" s="102" t="str">
        <f>IF(GW251&gt;GY251,"1",IF(GW251&lt;GY251,"2",IF(GW251=GY251,"0")))</f>
        <v>0</v>
      </c>
      <c r="HB251" s="105" t="str">
        <f>IF(GW251="x","0",IF(GZ251=1,"3",IF(HA251=$F251,"1","0")))</f>
        <v>0</v>
      </c>
      <c r="HC251" s="69"/>
      <c r="HD251" s="566"/>
      <c r="HE251" s="557" t="s">
        <v>0</v>
      </c>
      <c r="HF251" s="567"/>
      <c r="HG251" s="557" t="b">
        <f>IF(AND(HD251=$C251,HF251=$E251),1)</f>
        <v>0</v>
      </c>
      <c r="HH251" s="557" t="str">
        <f>IF(HD251&gt;HF251,"1",IF(HD251&lt;HF251,"2",IF(HD251=HF251,"0")))</f>
        <v>0</v>
      </c>
      <c r="HI251" s="655" t="str">
        <f>IF(HD251="x","0",IF(HG251=1,"3",IF(HH251=$F251,"1","0")))</f>
        <v>0</v>
      </c>
      <c r="HJ251" s="69"/>
      <c r="HK251" s="101"/>
      <c r="HL251" s="102" t="s">
        <v>0</v>
      </c>
      <c r="HM251" s="103"/>
      <c r="HN251" s="104" t="b">
        <f>IF(AND(HK251=$C251,HM251=$E251),1)</f>
        <v>0</v>
      </c>
      <c r="HO251" s="102" t="str">
        <f>IF(HK251&gt;HM251,"1",IF(HK251&lt;HM251,"2",IF(HK251=HM251,"0")))</f>
        <v>0</v>
      </c>
      <c r="HP251" s="105" t="str">
        <f>IF(HK251="x","0",IF(HN251=1,"3",IF(HO251=$F251,"1","0")))</f>
        <v>0</v>
      </c>
      <c r="HQ251" s="69"/>
      <c r="HR251" s="119"/>
      <c r="HS251" s="120" t="s">
        <v>0</v>
      </c>
      <c r="HT251" s="121"/>
      <c r="HU251" s="120" t="b">
        <f>IF(AND(HR251=$C251,HT251=$E251),1)</f>
        <v>0</v>
      </c>
      <c r="HV251" s="120" t="str">
        <f>IF(HR251&gt;HT251,"1",IF(HR251&lt;HT251,"2",IF(HR251=HT251,"0")))</f>
        <v>0</v>
      </c>
      <c r="HW251" s="122" t="str">
        <f>IF(HR251="x","0",IF(HU251=1,"3",IF(HV251=$F251,"1","0")))</f>
        <v>0</v>
      </c>
      <c r="HX251" s="69"/>
      <c r="HY251" s="575"/>
      <c r="HZ251" s="557" t="s">
        <v>0</v>
      </c>
      <c r="IA251" s="567"/>
      <c r="IB251" s="556" t="b">
        <f>IF(AND(HY251=$C251,IA251=$E251),1)</f>
        <v>0</v>
      </c>
      <c r="IC251" s="557" t="str">
        <f>IF(HY251&gt;IA251,"1",IF(HY251&lt;IA251,"2",IF(HY251=IA251,"0")))</f>
        <v>0</v>
      </c>
      <c r="ID251" s="561" t="str">
        <f>IF(HY251="x","0",IF(IB251=1,"3",IF(IC251=$F251,"1","0")))</f>
        <v>0</v>
      </c>
      <c r="IE251" s="69"/>
      <c r="IF251" s="119"/>
      <c r="IG251" s="120" t="s">
        <v>0</v>
      </c>
      <c r="IH251" s="121"/>
      <c r="II251" s="120" t="b">
        <f>IF(AND(IF251=$C251,IH251=$E251),1)</f>
        <v>0</v>
      </c>
      <c r="IJ251" s="120" t="str">
        <f>IF(IF251&gt;IH251,"1",IF(IF251&lt;IH251,"2",IF(IF251=IH251,"0")))</f>
        <v>0</v>
      </c>
      <c r="IK251" s="122" t="str">
        <f>IF(IF251="x","0",IF(II251=1,"3",IF(IJ251=$F251,"1","0")))</f>
        <v>0</v>
      </c>
      <c r="IL251" s="69"/>
      <c r="IM251" s="119"/>
      <c r="IN251" s="120" t="s">
        <v>0</v>
      </c>
      <c r="IO251" s="121"/>
      <c r="IP251" s="120" t="b">
        <f>IF(AND(IM251=$C251,IO251=$E251),1)</f>
        <v>0</v>
      </c>
      <c r="IQ251" s="120" t="str">
        <f>IF(IM251&gt;IO251,"1",IF(IM251&lt;IO251,"2",IF(IM251=IO251,"0")))</f>
        <v>0</v>
      </c>
      <c r="IR251" s="122" t="str">
        <f>IF(IM251="x","0",IF(IP251=1,"3",IF(IQ251=$F251,"1","0")))</f>
        <v>0</v>
      </c>
      <c r="IS251" s="69"/>
      <c r="IT251" s="119"/>
      <c r="IU251" s="120" t="s">
        <v>0</v>
      </c>
      <c r="IV251" s="121"/>
      <c r="IW251" s="120" t="b">
        <f>IF(AND(IT251=$C251,IV251=$E251),1)</f>
        <v>0</v>
      </c>
      <c r="IX251" s="120" t="str">
        <f>IF(IT251&gt;IV251,"1",IF(IT251&lt;IV251,"2",IF(IT251=IV251,"0")))</f>
        <v>0</v>
      </c>
      <c r="IY251" s="122" t="str">
        <f>IF(IT251="x","0",IF(IW251=1,"3",IF(IX251=$F251,"1","0")))</f>
        <v>0</v>
      </c>
      <c r="IZ251" s="69"/>
      <c r="JA251" s="207"/>
      <c r="JB251" s="33" t="s">
        <v>17</v>
      </c>
      <c r="JC251" s="526">
        <f>COUNTIF($N250:$N254,"3")+COUNTIF($N250:$N254,"3,5")</f>
        <v>0</v>
      </c>
      <c r="JD251" s="34">
        <f>COUNTIF($U250:$U254,"3")+COUNTIF($U250:$U254,"3,5")</f>
        <v>0</v>
      </c>
      <c r="JE251" s="444">
        <f>COUNTIF($AB250:$AB254,"3")+COUNTIF($AB250:$AB254,"3,5")</f>
        <v>0</v>
      </c>
      <c r="JF251" s="34">
        <f>COUNTIF($AI250:$AI254,"3")+COUNTIF($AI250:$AI254,"3,5")</f>
        <v>0</v>
      </c>
      <c r="JG251" s="444">
        <f>COUNTIF($AP250:$AP254,"3")+COUNTIF($AP250:$AP254,"3,5")</f>
        <v>0</v>
      </c>
      <c r="JH251" s="515">
        <f>COUNTIF($AW250:$AW254,"3")+COUNTIF($AW250:$AW254,"3,5")</f>
        <v>0</v>
      </c>
      <c r="JI251" s="444">
        <f>COUNTIF($BD250:$BD254,"3")+COUNTIF($BD250:$BD254,"3,5")</f>
        <v>0</v>
      </c>
      <c r="JJ251" s="34">
        <f>COUNTIF($BK250:$BK254,"3")+COUNTIF($BK250:$BK254,"3,5")</f>
        <v>0</v>
      </c>
      <c r="JK251" s="444">
        <f>COUNTIF($BR250:$BR254,"3")+COUNTIF($BR250:$BR254,"3,5")</f>
        <v>0</v>
      </c>
      <c r="JL251" s="34">
        <f>COUNTIF($BY250:$BY254,"3")+COUNTIF($BY250:$BY254,"3,5")</f>
        <v>0</v>
      </c>
      <c r="JM251" s="444">
        <f>COUNTIF($CF250:$CF254,"3")+COUNTIF($CF250:$CF254,"3,5")</f>
        <v>0</v>
      </c>
      <c r="JN251" s="515">
        <f>COUNTIF($CM250:$CM254,"3")+COUNTIF($CM250:$CM254,"3,5")</f>
        <v>0</v>
      </c>
      <c r="JO251" s="444">
        <f>COUNTIF($CT250:$CT254,"3")+COUNTIF($CT250:$CT254,"3,5")</f>
        <v>0</v>
      </c>
      <c r="JP251" s="34">
        <f>COUNTIF($DA250:$DA254,"3")+COUNTIF($DA250:$DA254,"3,5")</f>
        <v>0</v>
      </c>
      <c r="JQ251" s="442">
        <f>COUNTIF($DH250:$DH254,"3")+COUNTIF($DH250:$DH254,"3,5")</f>
        <v>0</v>
      </c>
      <c r="JR251" s="23">
        <f>COUNTIF($DO250:$DO254,"3")+COUNTIF($DO250:$DO254,"3,5")</f>
        <v>0</v>
      </c>
      <c r="JS251" s="444">
        <f>COUNTIF($DV250:$DV254,"3")+COUNTIF($DV250:$DV254,"3,5")</f>
        <v>0</v>
      </c>
      <c r="JT251" s="34">
        <f>COUNTIF($EC250:$EC254,"3")+COUNTIF($EC250:$EC254,"3,5")</f>
        <v>0</v>
      </c>
      <c r="JU251" s="444">
        <f>COUNTIF($EJ250:$EJ254,"3")+COUNTIF($EJ250:$EJ254,"3,5")</f>
        <v>0</v>
      </c>
      <c r="JV251" s="34">
        <f>COUNTIF($EQ250:$EQ254,"3")+COUNTIF($EQ250:$EQ254,"3,5")</f>
        <v>0</v>
      </c>
      <c r="JW251" s="444">
        <f>COUNTIF($EX250:$EX254,"3")+COUNTIF($EX250:$EX254,"3,5")</f>
        <v>0</v>
      </c>
      <c r="JX251" s="23">
        <f>COUNTIF($FE250:$FE254,"3")+COUNTIF($FE250:$FE254,"3,5")</f>
        <v>0</v>
      </c>
      <c r="JY251" s="442">
        <f>COUNTIF($FL250:$FL254,"3")+COUNTIF($FL250:$FL254,"3,5")</f>
        <v>0</v>
      </c>
      <c r="JZ251" s="34">
        <f>COUNTIF($FS250:$FS254,"3")+COUNTIF($FS250:$FS254,"3,5")</f>
        <v>0</v>
      </c>
      <c r="KA251" s="444">
        <f>COUNTIF($FZ250:$FZ254,"3")+COUNTIF($FZ250:$FZ254,"3,5")</f>
        <v>0</v>
      </c>
      <c r="KB251" s="34">
        <f>COUNTIF($GG250:$GG254,"3")+COUNTIF($GG250:$GG254,"3,3")</f>
        <v>0</v>
      </c>
      <c r="KC251" s="444">
        <f>COUNTIF($GN250:$GN254,"3")+COUNTIF($GN250:$GN254,"3,5")</f>
        <v>0</v>
      </c>
      <c r="KD251" s="515">
        <f>COUNTIF($GU250:$GU254,"3")+COUNTIF($GU250:$GU254,"3,5")</f>
        <v>0</v>
      </c>
      <c r="KE251" s="526">
        <f>COUNTIF($HB250:$HB254,"3")+COUNTIF($HB250:$HB254,"3,5")</f>
        <v>0</v>
      </c>
      <c r="KF251" s="34">
        <f>COUNTIF($HI250:$HI254,"3")+COUNTIF($HI250:$HI254,"3,5")</f>
        <v>0</v>
      </c>
      <c r="KG251" s="444">
        <f>COUNTIF($HP250:$HP254,"3")+COUNTIF($HP250:$HP254,"3,5")</f>
        <v>0</v>
      </c>
      <c r="KH251" s="34">
        <f>COUNTIF($HW250:$HW254,"3")+COUNTIF($HW250:$HW254,"3,5")</f>
        <v>0</v>
      </c>
      <c r="KI251" s="444">
        <f>COUNTIF($ID250:$ID254,"3")+COUNTIF($ID250:$ID254,"3,5")</f>
        <v>0</v>
      </c>
      <c r="KJ251" s="34">
        <f>COUNTIF($IK250:$IK254,"3")+COUNTIF($IK250:$IK254,"3,5")</f>
        <v>0</v>
      </c>
      <c r="KK251" s="34">
        <f>COUNTIF($IR250:$IR254,"3")+COUNTIF($IR250:$IR254,"3,5")</f>
        <v>0</v>
      </c>
      <c r="KL251" s="34">
        <f>COUNTIF($IY250:$IY254,"3")+COUNTIF($IY250:$IY254,"3,5")</f>
        <v>0</v>
      </c>
    </row>
    <row r="252" spans="1:16382" ht="12" hidden="1" customHeight="1" outlineLevel="1">
      <c r="A252" s="823"/>
      <c r="B252" s="824"/>
      <c r="C252" s="194" t="s">
        <v>41</v>
      </c>
      <c r="D252" s="195" t="s">
        <v>0</v>
      </c>
      <c r="E252" s="196" t="s">
        <v>41</v>
      </c>
      <c r="F252" s="8" t="str">
        <f>IF(C252="x","4",IF(C252&gt;E252,"1",IF(C252&lt;E252,"2",IF(C252=E252,"0",))))</f>
        <v>4</v>
      </c>
      <c r="G252" s="30"/>
      <c r="H252" s="7"/>
      <c r="I252" s="101"/>
      <c r="J252" s="102" t="s">
        <v>0</v>
      </c>
      <c r="K252" s="103"/>
      <c r="L252" s="104" t="b">
        <f>IF(AND(I252=$C252,K252=$E252),1)</f>
        <v>0</v>
      </c>
      <c r="M252" s="102" t="str">
        <f>IF(I252&gt;K252,"1",IF(I252&lt;K252,"2",IF(I252=K252,"0")))</f>
        <v>0</v>
      </c>
      <c r="N252" s="105" t="str">
        <f>IF(I252="x","0",IF(L252=1,"3",IF(M252=$F252,"1","0")))</f>
        <v>0</v>
      </c>
      <c r="O252" s="69"/>
      <c r="P252" s="119"/>
      <c r="Q252" s="120" t="s">
        <v>0</v>
      </c>
      <c r="R252" s="121"/>
      <c r="S252" s="120" t="b">
        <f>IF(AND(P252=$C252,R252=$E252),1)</f>
        <v>0</v>
      </c>
      <c r="T252" s="120" t="str">
        <f>IF(P252&gt;R252,"1",IF(P252&lt;R252,"2",IF(P252=R252,"0")))</f>
        <v>0</v>
      </c>
      <c r="U252" s="122" t="str">
        <f>IF(P252="x","0",IF(S252=1,"3",IF(T252=$F252,"1","0")))</f>
        <v>0</v>
      </c>
      <c r="V252" s="69"/>
      <c r="W252" s="101"/>
      <c r="X252" s="102" t="s">
        <v>0</v>
      </c>
      <c r="Y252" s="103"/>
      <c r="Z252" s="104" t="b">
        <f>IF(AND(W252=$C252,Y252=$E252),1)</f>
        <v>0</v>
      </c>
      <c r="AA252" s="102" t="str">
        <f>IF(W252&gt;Y252,"1",IF(W252&lt;Y252,"2",IF(W252=Y252,"0")))</f>
        <v>0</v>
      </c>
      <c r="AB252" s="105" t="str">
        <f>IF(W252="x","0",IF(Z252=1,"3",IF(AA252=$F252,"1","0")))</f>
        <v>0</v>
      </c>
      <c r="AC252" s="69"/>
      <c r="AD252" s="119"/>
      <c r="AE252" s="120" t="s">
        <v>0</v>
      </c>
      <c r="AF252" s="121"/>
      <c r="AG252" s="120" t="b">
        <f>IF(AND(AD252=$C252,AF252=$E252),1)</f>
        <v>0</v>
      </c>
      <c r="AH252" s="120" t="str">
        <f>IF(AD252&gt;AF252,"1",IF(AD252&lt;AF252,"2",IF(AD252=AF252,"0")))</f>
        <v>0</v>
      </c>
      <c r="AI252" s="122" t="str">
        <f>IF(AD252="x","0",IF(AG252=1,"3",IF(AH252=$F252,"1","0")))</f>
        <v>0</v>
      </c>
      <c r="AJ252" s="69"/>
      <c r="AK252" s="101"/>
      <c r="AL252" s="102" t="s">
        <v>0</v>
      </c>
      <c r="AM252" s="103"/>
      <c r="AN252" s="104" t="b">
        <f>IF(AND(AK252=$C$252,AM252=$E$252),1)</f>
        <v>0</v>
      </c>
      <c r="AO252" s="102" t="str">
        <f>IF(AK252&gt;AM252,"1",IF(AK252&lt;AM252,"2",IF(AK252=AM252,"0")))</f>
        <v>0</v>
      </c>
      <c r="AP252" s="105" t="str">
        <f>IF(AK252="x","0",IF(AN252=1,"3",IF(AO252=$F252,"1","0")))</f>
        <v>0</v>
      </c>
      <c r="AQ252" s="69"/>
      <c r="AR252" s="119"/>
      <c r="AS252" s="120" t="s">
        <v>0</v>
      </c>
      <c r="AT252" s="121"/>
      <c r="AU252" s="120" t="b">
        <f>IF(AND(AR252=$C252,AT252=$E252),1)</f>
        <v>0</v>
      </c>
      <c r="AV252" s="120" t="str">
        <f>IF(AR252&gt;AT252,"1",IF(AR252&lt;AT252,"2",IF(AR252=AT252,"0")))</f>
        <v>0</v>
      </c>
      <c r="AW252" s="122" t="str">
        <f>IF(AR252="x","0",IF(AU252=1,"3",IF(AV252=$F252,"1","0")))</f>
        <v>0</v>
      </c>
      <c r="AX252" s="69"/>
      <c r="AY252" s="101"/>
      <c r="AZ252" s="102" t="s">
        <v>0</v>
      </c>
      <c r="BA252" s="103"/>
      <c r="BB252" s="104" t="b">
        <f>IF(AND(AY252=$C252,BA252=$E252),1)</f>
        <v>0</v>
      </c>
      <c r="BC252" s="102" t="str">
        <f>IF(AY252&gt;BA252,"1",IF(AY252&lt;BA252,"2",IF(AY252=BA252,"0")))</f>
        <v>0</v>
      </c>
      <c r="BD252" s="105" t="str">
        <f>IF(AY252="x","0",IF(BB252=1,"3",IF(BC252=$F252,"1","0")))</f>
        <v>0</v>
      </c>
      <c r="BE252" s="69"/>
      <c r="BF252" s="119"/>
      <c r="BG252" s="120" t="s">
        <v>0</v>
      </c>
      <c r="BH252" s="121"/>
      <c r="BI252" s="120" t="b">
        <f>IF(AND(BF252=$C252,BH252=$E252),1)</f>
        <v>0</v>
      </c>
      <c r="BJ252" s="120" t="str">
        <f>IF(BF252&gt;BH252,"1",IF(BF252&lt;BH252,"2",IF(BF252=BH252,"0")))</f>
        <v>0</v>
      </c>
      <c r="BK252" s="122" t="str">
        <f>IF(BF252="x","0",IF(BI252=1,"3",IF(BJ252=$F252,"1","0")))</f>
        <v>0</v>
      </c>
      <c r="BL252" s="69"/>
      <c r="BM252" s="101"/>
      <c r="BN252" s="102" t="s">
        <v>0</v>
      </c>
      <c r="BO252" s="103"/>
      <c r="BP252" s="104" t="b">
        <f>IF(AND(BM252=$C252,BO252=$E252),1)</f>
        <v>0</v>
      </c>
      <c r="BQ252" s="102" t="str">
        <f>IF(BM252&gt;BO252,"1",IF(BM252&lt;BO252,"2",IF(BM252=BO252,"0")))</f>
        <v>0</v>
      </c>
      <c r="BR252" s="105" t="str">
        <f>IF(BM252="x","0",IF(BP252=1,"3",IF(BQ252=$F252,"1","0")))</f>
        <v>0</v>
      </c>
      <c r="BS252" s="69"/>
      <c r="BT252" s="119"/>
      <c r="BU252" s="120" t="s">
        <v>0</v>
      </c>
      <c r="BV252" s="121"/>
      <c r="BW252" s="120" t="b">
        <f>IF(AND(BT252=$C252,BV252=$E252),1)</f>
        <v>0</v>
      </c>
      <c r="BX252" s="120" t="str">
        <f>IF(BT252&gt;BV252,"1",IF(BT252&lt;BV252,"2",IF(BT252=BV252,"0")))</f>
        <v>0</v>
      </c>
      <c r="BY252" s="122" t="str">
        <f>IF(BT252="x","0",IF(BW252=1,"3",IF(BX252=$F252,"1","0")))</f>
        <v>0</v>
      </c>
      <c r="BZ252" s="69"/>
      <c r="CA252" s="101"/>
      <c r="CB252" s="102" t="s">
        <v>0</v>
      </c>
      <c r="CC252" s="103"/>
      <c r="CD252" s="104" t="b">
        <f>IF(AND(CA252=$C252,CC252=$E252),1)</f>
        <v>0</v>
      </c>
      <c r="CE252" s="102" t="str">
        <f>IF(CA252&gt;CC252,"1",IF(CA252&lt;CC252,"2",IF(CA252=CC252,"0")))</f>
        <v>0</v>
      </c>
      <c r="CF252" s="105" t="str">
        <f>IF(CA252="x","0",IF(CD252=1,"3",IF(CE252=$F252,"1","0")))</f>
        <v>0</v>
      </c>
      <c r="CG252" s="69"/>
      <c r="CH252" s="119"/>
      <c r="CI252" s="120" t="s">
        <v>0</v>
      </c>
      <c r="CJ252" s="121"/>
      <c r="CK252" s="120" t="b">
        <f>IF(AND(CH252=$C252,CJ252=$E252),1)</f>
        <v>0</v>
      </c>
      <c r="CL252" s="120" t="str">
        <f>IF(CH252&gt;CJ252,"1",IF(CH252&lt;CJ252,"2",IF(CH252=CJ252,"0")))</f>
        <v>0</v>
      </c>
      <c r="CM252" s="122" t="str">
        <f>IF(CH252="x","0",IF(CK252=1,"3",IF(CL252=$F252,"1","0")))</f>
        <v>0</v>
      </c>
      <c r="CN252" s="69"/>
      <c r="CO252" s="101"/>
      <c r="CP252" s="102" t="s">
        <v>0</v>
      </c>
      <c r="CQ252" s="103"/>
      <c r="CR252" s="104" t="b">
        <f>IF(AND(CO252=$C252,CQ252=$E252),1)</f>
        <v>0</v>
      </c>
      <c r="CS252" s="102" t="str">
        <f>IF(CO252&gt;CQ252,"1",IF(CO252&lt;CQ252,"2",IF(CO252=CQ252,"0")))</f>
        <v>0</v>
      </c>
      <c r="CT252" s="105" t="str">
        <f>IF(CO252="x","0",IF(CR252=1,"3",IF(CS252=$F252,"1","0")))</f>
        <v>0</v>
      </c>
      <c r="CU252" s="69"/>
      <c r="CV252" s="119"/>
      <c r="CW252" s="120" t="s">
        <v>0</v>
      </c>
      <c r="CX252" s="121"/>
      <c r="CY252" s="120" t="b">
        <f>IF(AND(CV252=$C252,CX252=$E252),1)</f>
        <v>0</v>
      </c>
      <c r="CZ252" s="120" t="str">
        <f>IF(CV252&gt;CX252,"1",IF(CV252&lt;CX252,"2",IF(CV252=CX252,"0")))</f>
        <v>0</v>
      </c>
      <c r="DA252" s="122" t="str">
        <f>IF(CV252="x","0",IF(CY252=1,"3",IF(CZ252=$F252,"1","0")))</f>
        <v>0</v>
      </c>
      <c r="DB252" s="69"/>
      <c r="DC252" s="101"/>
      <c r="DD252" s="102" t="s">
        <v>0</v>
      </c>
      <c r="DE252" s="103"/>
      <c r="DF252" s="104" t="b">
        <f>IF(AND(DC252=$C252,DE252=$E252),1)</f>
        <v>0</v>
      </c>
      <c r="DG252" s="102" t="str">
        <f>IF(DC252&gt;DE252,"1",IF(DC252&lt;DE252,"2",IF(DC252=DE252,"0")))</f>
        <v>0</v>
      </c>
      <c r="DH252" s="105" t="str">
        <f>IF(DC252="x","0",IF(DF252=1,"3",IF(DG252=$F252,"1","0")))</f>
        <v>0</v>
      </c>
      <c r="DI252" s="69"/>
      <c r="DJ252" s="119"/>
      <c r="DK252" s="120" t="s">
        <v>0</v>
      </c>
      <c r="DL252" s="121"/>
      <c r="DM252" s="120" t="b">
        <f>IF(AND(DJ252=$C252,DL252=$E252),1)</f>
        <v>0</v>
      </c>
      <c r="DN252" s="120" t="str">
        <f>IF(DJ252&gt;DL252,"1",IF(DJ252&lt;DL252,"2",IF(DJ252=DL252,"0")))</f>
        <v>0</v>
      </c>
      <c r="DO252" s="122" t="str">
        <f>IF(DJ252="x","0",IF(DM252=1,"3",IF(DN252=$F252,"1","0")))</f>
        <v>0</v>
      </c>
      <c r="DP252" s="69"/>
      <c r="DQ252" s="101"/>
      <c r="DR252" s="95" t="s">
        <v>0</v>
      </c>
      <c r="DS252" s="103"/>
      <c r="DT252" s="188" t="b">
        <f>IF(AND(DQ252=$C252,DS252=$E252),1)</f>
        <v>0</v>
      </c>
      <c r="DU252" s="187" t="str">
        <f>IF(DQ252&gt;DS252,"1",IF(DQ252&lt;DS252,"2",IF(DQ252=DS252,"0")))</f>
        <v>0</v>
      </c>
      <c r="DV252" s="183" t="str">
        <f>IF(DQ252="x","0",IF(DT252=1,"3",IF(DU252=$F252,"1","0")))</f>
        <v>0</v>
      </c>
      <c r="DW252" s="69"/>
      <c r="DX252" s="119"/>
      <c r="DY252" s="120" t="s">
        <v>0</v>
      </c>
      <c r="DZ252" s="121"/>
      <c r="EA252" s="120" t="b">
        <f>IF(AND(DX252=$C252,DZ252=$E252),1)</f>
        <v>0</v>
      </c>
      <c r="EB252" s="120" t="str">
        <f>IF(DX252&gt;DZ252,"1",IF(DX252&lt;DZ252,"2",IF(DX252=DZ252,"0")))</f>
        <v>0</v>
      </c>
      <c r="EC252" s="122" t="str">
        <f>IF(DX252="x","0",IF(EA252=1,"3",IF(EB252=$F252,"1","0")))</f>
        <v>0</v>
      </c>
      <c r="ED252" s="69"/>
      <c r="EE252" s="101"/>
      <c r="EF252" s="102" t="s">
        <v>0</v>
      </c>
      <c r="EG252" s="103"/>
      <c r="EH252" s="104" t="b">
        <f>IF(AND(EE252=$C252,EG252=$E252),1)</f>
        <v>0</v>
      </c>
      <c r="EI252" s="102" t="str">
        <f>IF(EE252&gt;EG252,"1",IF(EE252&lt;EG252,"2",IF(EE252=EG252,"0")))</f>
        <v>0</v>
      </c>
      <c r="EJ252" s="105" t="str">
        <f>IF(EE252="x","0",IF(EH252=1,"3",IF(EI252=$F252,"1","0")))</f>
        <v>0</v>
      </c>
      <c r="EK252" s="69"/>
      <c r="EL252" s="119"/>
      <c r="EM252" s="120" t="s">
        <v>0</v>
      </c>
      <c r="EN252" s="121"/>
      <c r="EO252" s="120" t="b">
        <f>IF(AND(EL252=$C252,EN252=$E252),1)</f>
        <v>0</v>
      </c>
      <c r="EP252" s="120" t="str">
        <f>IF(EL252&gt;EN252,"1",IF(EL252&lt;EN252,"2",IF(EL252=EN252,"0")))</f>
        <v>0</v>
      </c>
      <c r="EQ252" s="122" t="str">
        <f>IF(EL252="x","0",IF(EO252=1,"3",IF(EP252=$F252,"1","0")))</f>
        <v>0</v>
      </c>
      <c r="ER252" s="69"/>
      <c r="ES252" s="101"/>
      <c r="ET252" s="102" t="s">
        <v>0</v>
      </c>
      <c r="EU252" s="103"/>
      <c r="EV252" s="104" t="b">
        <f>IF(AND(ES252=$C252,EU252=$E252),1)</f>
        <v>0</v>
      </c>
      <c r="EW252" s="102" t="str">
        <f>IF(ES252&gt;EU252,"1",IF(ES252&lt;EU252,"2",IF(ES252=EU252,"0")))</f>
        <v>0</v>
      </c>
      <c r="EX252" s="105" t="str">
        <f>IF(ES252="x","0",IF(EV252=1,"3",IF(EW252=$F252,"1","0")))</f>
        <v>0</v>
      </c>
      <c r="EY252" s="69"/>
      <c r="EZ252" s="119"/>
      <c r="FA252" s="120" t="s">
        <v>0</v>
      </c>
      <c r="FB252" s="121"/>
      <c r="FC252" s="120" t="b">
        <f>IF(AND(EZ252=$C252,FB252=$E252),1)</f>
        <v>0</v>
      </c>
      <c r="FD252" s="120" t="str">
        <f>IF(EZ252&gt;FB252,"1",IF(EZ252&lt;FB252,"2",IF(EZ252=FB252,"0")))</f>
        <v>0</v>
      </c>
      <c r="FE252" s="122" t="str">
        <f>IF(EZ252="x","0",IF(FC252=1,"3",IF(FD252=$F252,"1","0")))</f>
        <v>0</v>
      </c>
      <c r="FF252" s="69"/>
      <c r="FG252" s="101"/>
      <c r="FH252" s="102" t="s">
        <v>0</v>
      </c>
      <c r="FI252" s="103"/>
      <c r="FJ252" s="104" t="b">
        <f>IF(AND(FG252=$C252,FI252=$E252),1)</f>
        <v>0</v>
      </c>
      <c r="FK252" s="102" t="str">
        <f>IF(FG252&gt;FI252,"1",IF(FG252&lt;FI252,"2",IF(FG252=FI252,"0")))</f>
        <v>0</v>
      </c>
      <c r="FL252" s="105" t="str">
        <f>IF(FG252="x","0",IF(FJ252=1,"3",IF(FK252=$F252,"1","0")))</f>
        <v>0</v>
      </c>
      <c r="FM252" s="69"/>
      <c r="FN252" s="119"/>
      <c r="FO252" s="120" t="s">
        <v>0</v>
      </c>
      <c r="FP252" s="121"/>
      <c r="FQ252" s="120" t="b">
        <f>IF(AND(FN252=$C252,FP252=$E252),1)</f>
        <v>0</v>
      </c>
      <c r="FR252" s="120" t="str">
        <f>IF(FN252&gt;FP252,"1",IF(FN252&lt;FP252,"2",IF(FN252=FP252,"0")))</f>
        <v>0</v>
      </c>
      <c r="FS252" s="122" t="str">
        <f>IF(FN252="x","0",IF(FQ252=1,"3",IF(FR252=$F252,"1","0")))</f>
        <v>0</v>
      </c>
      <c r="FT252" s="69"/>
      <c r="FU252" s="101"/>
      <c r="FV252" s="102" t="s">
        <v>0</v>
      </c>
      <c r="FW252" s="103"/>
      <c r="FX252" s="104" t="b">
        <f>IF(AND(FU252=$C252,FW252=$E252),1)</f>
        <v>0</v>
      </c>
      <c r="FY252" s="102" t="str">
        <f>IF(FU252&gt;FW252,"1",IF(FU252&lt;FW252,"2",IF(FU252=FW252,"0")))</f>
        <v>0</v>
      </c>
      <c r="FZ252" s="105" t="str">
        <f>IF(FU252="x","0",IF(FX252=1,"3",IF(FY252=$F252,"1","0")))</f>
        <v>0</v>
      </c>
      <c r="GA252" s="69"/>
      <c r="GB252" s="119"/>
      <c r="GC252" s="120" t="s">
        <v>0</v>
      </c>
      <c r="GD252" s="121"/>
      <c r="GE252" s="120" t="b">
        <f>IF(AND(GB252=$C252,GD252=$E252),1)</f>
        <v>0</v>
      </c>
      <c r="GF252" s="120" t="str">
        <f>IF(GB252&gt;GD252,"1",IF(GB252&lt;GD252,"2",IF(GB252=GD252,"0")))</f>
        <v>0</v>
      </c>
      <c r="GG252" s="122" t="str">
        <f>IF(GB252="x","0",IF(GE252=1,"3",IF(GF252=$F252,"1","0")))</f>
        <v>0</v>
      </c>
      <c r="GH252" s="69"/>
      <c r="GI252" s="566"/>
      <c r="GJ252" s="557" t="s">
        <v>0</v>
      </c>
      <c r="GK252" s="567"/>
      <c r="GL252" s="556" t="b">
        <f>IF(AND(GI252=$C252,GK252=$E252),1)</f>
        <v>0</v>
      </c>
      <c r="GM252" s="557" t="str">
        <f>IF(GI252&gt;GK252,"1",IF(GI252&lt;GK252,"2",IF(GI252=GK252,"0")))</f>
        <v>0</v>
      </c>
      <c r="GN252" s="561" t="str">
        <f>IF(GI252="x","0",IF(GL252=1,"3",IF(GM252=$F252,"1","0")))</f>
        <v>0</v>
      </c>
      <c r="GO252" s="69"/>
      <c r="GP252" s="119"/>
      <c r="GQ252" s="120" t="s">
        <v>0</v>
      </c>
      <c r="GR252" s="121"/>
      <c r="GS252" s="120" t="b">
        <f>IF(AND(GP252=$C252,GR252=$E252),1)</f>
        <v>0</v>
      </c>
      <c r="GT252" s="120" t="str">
        <f>IF(GP252&gt;GR252,"1",IF(GP252&lt;GR252,"2",IF(GP252=GR252,"0")))</f>
        <v>0</v>
      </c>
      <c r="GU252" s="122" t="str">
        <f>IF(GP252="x","0",IF(GS252=1,"3",IF(GT252=$F252,"1","0")))</f>
        <v>0</v>
      </c>
      <c r="GV252" s="69"/>
      <c r="GW252" s="101"/>
      <c r="GX252" s="102" t="s">
        <v>0</v>
      </c>
      <c r="GY252" s="103"/>
      <c r="GZ252" s="104" t="b">
        <f>IF(AND(GW252=$C252,GY252=$E252),1)</f>
        <v>0</v>
      </c>
      <c r="HA252" s="102" t="str">
        <f>IF(GW252&gt;GY252,"1",IF(GW252&lt;GY252,"2",IF(GW252=GY252,"0")))</f>
        <v>0</v>
      </c>
      <c r="HB252" s="105" t="str">
        <f>IF(GW252="x","0",IF(GZ252=1,"3",IF(HA252=$F252,"1","0")))</f>
        <v>0</v>
      </c>
      <c r="HC252" s="69"/>
      <c r="HD252" s="566"/>
      <c r="HE252" s="557" t="s">
        <v>0</v>
      </c>
      <c r="HF252" s="567"/>
      <c r="HG252" s="557" t="b">
        <f>IF(AND(HD252=$C252,HF252=$E252),1)</f>
        <v>0</v>
      </c>
      <c r="HH252" s="557" t="str">
        <f>IF(HD252&gt;HF252,"1",IF(HD252&lt;HF252,"2",IF(HD252=HF252,"0")))</f>
        <v>0</v>
      </c>
      <c r="HI252" s="655" t="str">
        <f>IF(HD252="x","0",IF(HG252=1,"3",IF(HH252=$F252,"1","0")))</f>
        <v>0</v>
      </c>
      <c r="HJ252" s="69"/>
      <c r="HK252" s="101"/>
      <c r="HL252" s="102" t="s">
        <v>0</v>
      </c>
      <c r="HM252" s="103"/>
      <c r="HN252" s="104" t="b">
        <f>IF(AND(HK252=$C252,HM252=$E252),1)</f>
        <v>0</v>
      </c>
      <c r="HO252" s="102" t="str">
        <f>IF(HK252&gt;HM252,"1",IF(HK252&lt;HM252,"2",IF(HK252=HM252,"0")))</f>
        <v>0</v>
      </c>
      <c r="HP252" s="105" t="str">
        <f>IF(HK252="x","0",IF(HN252=1,"3",IF(HO252=$F252,"1","0")))</f>
        <v>0</v>
      </c>
      <c r="HQ252" s="69"/>
      <c r="HR252" s="119"/>
      <c r="HS252" s="120" t="s">
        <v>0</v>
      </c>
      <c r="HT252" s="121"/>
      <c r="HU252" s="120" t="b">
        <f>IF(AND(HR252=$C252,HT252=$E252),1)</f>
        <v>0</v>
      </c>
      <c r="HV252" s="120" t="str">
        <f>IF(HR252&gt;HT252,"1",IF(HR252&lt;HT252,"2",IF(HR252=HT252,"0")))</f>
        <v>0</v>
      </c>
      <c r="HW252" s="122" t="str">
        <f>IF(HR252="x","0",IF(HU252=1,"3",IF(HV252=$F252,"1","0")))</f>
        <v>0</v>
      </c>
      <c r="HX252" s="69"/>
      <c r="HY252" s="575"/>
      <c r="HZ252" s="557" t="s">
        <v>0</v>
      </c>
      <c r="IA252" s="567"/>
      <c r="IB252" s="556" t="b">
        <f>IF(AND(HY252=$C252,IA252=$E252),1)</f>
        <v>0</v>
      </c>
      <c r="IC252" s="557" t="str">
        <f>IF(HY252&gt;IA252,"1",IF(HY252&lt;IA252,"2",IF(HY252=IA252,"0")))</f>
        <v>0</v>
      </c>
      <c r="ID252" s="561" t="str">
        <f>IF(HY252="x","0",IF(IB252=1,"3",IF(IC252=$F252,"1","0")))</f>
        <v>0</v>
      </c>
      <c r="IE252" s="69"/>
      <c r="IF252" s="119"/>
      <c r="IG252" s="120" t="s">
        <v>0</v>
      </c>
      <c r="IH252" s="121"/>
      <c r="II252" s="120" t="b">
        <f>IF(AND(IF252=$C252,IH252=$E252),1)</f>
        <v>0</v>
      </c>
      <c r="IJ252" s="120" t="str">
        <f>IF(IF252&gt;IH252,"1",IF(IF252&lt;IH252,"2",IF(IF252=IH252,"0")))</f>
        <v>0</v>
      </c>
      <c r="IK252" s="122" t="str">
        <f>IF(IF252="x","0",IF(II252=1,"3",IF(IJ252=$F252,"1","0")))</f>
        <v>0</v>
      </c>
      <c r="IL252" s="69"/>
      <c r="IM252" s="119"/>
      <c r="IN252" s="120" t="s">
        <v>0</v>
      </c>
      <c r="IO252" s="121"/>
      <c r="IP252" s="120" t="b">
        <f>IF(AND(IM252=$C252,IO252=$E252),1)</f>
        <v>0</v>
      </c>
      <c r="IQ252" s="120" t="str">
        <f>IF(IM252&gt;IO252,"1",IF(IM252&lt;IO252,"2",IF(IM252=IO252,"0")))</f>
        <v>0</v>
      </c>
      <c r="IR252" s="122" t="str">
        <f>IF(IM252="x","0",IF(IP252=1,"3",IF(IQ252=$F252,"1","0")))</f>
        <v>0</v>
      </c>
      <c r="IS252" s="69"/>
      <c r="IT252" s="119"/>
      <c r="IU252" s="120" t="s">
        <v>0</v>
      </c>
      <c r="IV252" s="121"/>
      <c r="IW252" s="120" t="b">
        <f>IF(AND(IT252=$C252,IV252=$E252),1)</f>
        <v>0</v>
      </c>
      <c r="IX252" s="120" t="str">
        <f>IF(IT252&gt;IV252,"1",IF(IT252&lt;IV252,"2",IF(IT252=IV252,"0")))</f>
        <v>0</v>
      </c>
      <c r="IY252" s="122" t="str">
        <f>IF(IT252="x","0",IF(IW252=1,"3",IF(IX252=$F252,"1","0")))</f>
        <v>0</v>
      </c>
      <c r="IZ252" s="69"/>
      <c r="JA252" s="207"/>
      <c r="JB252" s="33" t="s">
        <v>18</v>
      </c>
      <c r="JC252" s="527">
        <f>COUNTIF($N250:$N254,"1")+COUNTIF($N250:$N254,"1,5")</f>
        <v>0</v>
      </c>
      <c r="JD252" s="35">
        <f>COUNTIF($U250:$U254,"1")+COUNTIF($U250:$U254,"1,5")</f>
        <v>0</v>
      </c>
      <c r="JE252" s="445">
        <f>COUNTIF($AB250:$AB254,"1")+COUNTIF($AB250:$AB254,"1,5")</f>
        <v>0</v>
      </c>
      <c r="JF252" s="35">
        <f>COUNTIF($AI250:$AI254,"1")+COUNTIF($AI250:$AI254,"1,5")</f>
        <v>0</v>
      </c>
      <c r="JG252" s="445">
        <f>COUNTIF($AP250:$AP254,"1")+COUNTIF($AP250:$AP254,"1,5")</f>
        <v>0</v>
      </c>
      <c r="JH252" s="516">
        <f>COUNTIF($AW250:$AW254,"1")+COUNTIF($AW250:$AW254,"1,5")</f>
        <v>0</v>
      </c>
      <c r="JI252" s="445">
        <f>COUNTIF($BD250:$BD254,"1")+COUNTIF($BD250:$BD254,"1,5")</f>
        <v>0</v>
      </c>
      <c r="JJ252" s="35">
        <f>COUNTIF($BK250:$BK254,"1")+COUNTIF($BK250:$BK254,"1,5")</f>
        <v>0</v>
      </c>
      <c r="JK252" s="445">
        <f>COUNTIF($BR250:$BR254,"1")+COUNTIF($BR250:$BR254,"1,5")</f>
        <v>0</v>
      </c>
      <c r="JL252" s="35">
        <f>COUNTIF($BY250:$BY254,"1")+COUNTIF($BY250:$BY254,"1,5")</f>
        <v>0</v>
      </c>
      <c r="JM252" s="445">
        <f>COUNTIF($CF250:$CF254,"1")+COUNTIF($CF250:$CF254,"1,5")</f>
        <v>0</v>
      </c>
      <c r="JN252" s="516">
        <f>COUNTIF($CM250:$CM254,"1")+COUNTIF($CM250:$CM254,"1,5")</f>
        <v>0</v>
      </c>
      <c r="JO252" s="445">
        <f>COUNTIF($CT250:$CT254,"1")+COUNTIF($CT250:$CT254,"1,5")</f>
        <v>0</v>
      </c>
      <c r="JP252" s="35">
        <f>COUNTIF($DA250:$DA254,"1")+COUNTIF($DA250:$DA254,"1,5")</f>
        <v>0</v>
      </c>
      <c r="JQ252" s="443">
        <f>COUNTIF(DH250:$DH254,"1")+COUNTIF(DH250:$DH254,"1,5")</f>
        <v>0</v>
      </c>
      <c r="JR252" s="24">
        <f>COUNTIF($DO250:$DO254,"1")+COUNTIF($DO250:$DO254,"1,5")</f>
        <v>0</v>
      </c>
      <c r="JS252" s="445">
        <f>COUNTIF($DV250:$DV254,"1")+COUNTIF($DV250:$DV254,"1,5")</f>
        <v>0</v>
      </c>
      <c r="JT252" s="35">
        <f>COUNTIF($EC250:$EC254,"1")+COUNTIF($EC250:$EC254,"1,5")</f>
        <v>0</v>
      </c>
      <c r="JU252" s="445">
        <f>COUNTIF($EJ250:$EJ254,"1")+COUNTIF($EJ250:$EJ254,"1,5")</f>
        <v>0</v>
      </c>
      <c r="JV252" s="35">
        <f>COUNTIF($EQ250:$EQ254,"1")+COUNTIF($EQ250:$EQ254,"1,5")</f>
        <v>0</v>
      </c>
      <c r="JW252" s="445">
        <f>COUNTIF($EX250:$EX254,"1")+COUNTIF($EX250:$EX254,"1,5")</f>
        <v>0</v>
      </c>
      <c r="JX252" s="24">
        <f>COUNTIF($FE250:$FE254,"1")+COUNTIF($FE250:$FE254,"1,5")</f>
        <v>0</v>
      </c>
      <c r="JY252" s="443">
        <f>COUNTIF($FL250:$FL254,"1")+COUNTIF($FL250:$FL254,"1,5")</f>
        <v>0</v>
      </c>
      <c r="JZ252" s="35">
        <f>COUNTIF($FS250:$FS254,"1")+COUNTIF($FS250:$FS254,"1,5")</f>
        <v>0</v>
      </c>
      <c r="KA252" s="445">
        <f>COUNTIF($FZ250:$FZ254,"1")+COUNTIF($FZ250:$FZ254,"1,5")</f>
        <v>0</v>
      </c>
      <c r="KB252" s="35">
        <f>COUNTIF($GG250:$GG254,"1")+COUNTIF($GG250:$GG254,"1,5")</f>
        <v>0</v>
      </c>
      <c r="KC252" s="445">
        <f>COUNTIF($GN250:$GN254,"1")+COUNTIF($GN250:$GN254,"1,5")</f>
        <v>0</v>
      </c>
      <c r="KD252" s="516">
        <f>COUNTIF($GU250:$GU254,"1")+COUNTIF($GU250:$GU254,"1,5")</f>
        <v>0</v>
      </c>
      <c r="KE252" s="527">
        <f>COUNTIF($HB250:$HB254,"1")+COUNTIF($HB250:$HB254,"1,5")</f>
        <v>0</v>
      </c>
      <c r="KF252" s="35">
        <f>COUNTIF($HI250:$HI254,"1")+COUNTIF($HI250:$HI254,"1,5")</f>
        <v>0</v>
      </c>
      <c r="KG252" s="445">
        <f>COUNTIF($HP250:$HP254,"1")+COUNTIF($HP250:$HP254,"1,5")</f>
        <v>0</v>
      </c>
      <c r="KH252" s="35">
        <f>COUNTIF($HW250:$HW254,"1")+COUNTIF($HW250:$HW254,"1,5")</f>
        <v>0</v>
      </c>
      <c r="KI252" s="445">
        <f>COUNTIF($ID250:$ID254,"1")+COUNTIF($ID250:$ID254,"1,5")</f>
        <v>0</v>
      </c>
      <c r="KJ252" s="35">
        <f>COUNTIF($IK250:$IK254,"1")+COUNTIF($IK250:$IK254,"1,5")</f>
        <v>0</v>
      </c>
      <c r="KK252" s="35">
        <f>COUNTIF($IR250:$IR254,"1")+COUNTIF($IR250:$IR254,"1,5")</f>
        <v>0</v>
      </c>
      <c r="KL252" s="35">
        <f>COUNTIF($IY250:$IY254,"1")+COUNTIF($IY250:$IY254,"1,5")</f>
        <v>0</v>
      </c>
    </row>
    <row r="253" spans="1:16382" ht="12" hidden="1" customHeight="1" outlineLevel="1">
      <c r="A253" s="823"/>
      <c r="B253" s="824"/>
      <c r="C253" s="194" t="s">
        <v>41</v>
      </c>
      <c r="D253" s="195" t="s">
        <v>0</v>
      </c>
      <c r="E253" s="196" t="s">
        <v>41</v>
      </c>
      <c r="F253" s="8" t="str">
        <f>IF(C253="x","4",IF(C253&gt;E253,"1",IF(C253&lt;E253,"2",IF(C253=E253,"0",))))</f>
        <v>4</v>
      </c>
      <c r="G253" s="30"/>
      <c r="H253" s="7"/>
      <c r="I253" s="101"/>
      <c r="J253" s="102" t="s">
        <v>0</v>
      </c>
      <c r="K253" s="103"/>
      <c r="L253" s="104" t="b">
        <f>IF(AND(I253=$C253,K253=$E253),1)</f>
        <v>0</v>
      </c>
      <c r="M253" s="102" t="str">
        <f>IF(I253&gt;K253,"1",IF(I253&lt;K253,"2",IF(I253=K253,"0")))</f>
        <v>0</v>
      </c>
      <c r="N253" s="105" t="str">
        <f>IF(I253="x","0",IF(L253=1,"3",IF(M253=$F253,"1","0")))</f>
        <v>0</v>
      </c>
      <c r="O253" s="69"/>
      <c r="P253" s="119"/>
      <c r="Q253" s="120" t="s">
        <v>0</v>
      </c>
      <c r="R253" s="121"/>
      <c r="S253" s="120" t="b">
        <f>IF(AND(P253=$C253,R253=$E253),1)</f>
        <v>0</v>
      </c>
      <c r="T253" s="120" t="str">
        <f>IF(P253&gt;R253,"1",IF(P253&lt;R253,"2",IF(P253=R253,"0")))</f>
        <v>0</v>
      </c>
      <c r="U253" s="122" t="str">
        <f>IF(P253="x","0",IF(S253=1,"3",IF(T253=$F253,"1","0")))</f>
        <v>0</v>
      </c>
      <c r="V253" s="69"/>
      <c r="W253" s="101"/>
      <c r="X253" s="102" t="s">
        <v>0</v>
      </c>
      <c r="Y253" s="103"/>
      <c r="Z253" s="104" t="b">
        <f>IF(AND(W253=$C253,Y253=$E253),1)</f>
        <v>0</v>
      </c>
      <c r="AA253" s="102" t="str">
        <f>IF(W253&gt;Y253,"1",IF(W253&lt;Y253,"2",IF(W253=Y253,"0")))</f>
        <v>0</v>
      </c>
      <c r="AB253" s="105" t="str">
        <f>IF(W253="x","0",IF(Z253=1,"3",IF(AA253=$F253,"1","0")))</f>
        <v>0</v>
      </c>
      <c r="AC253" s="69"/>
      <c r="AD253" s="119"/>
      <c r="AE253" s="120" t="s">
        <v>0</v>
      </c>
      <c r="AF253" s="121"/>
      <c r="AG253" s="120" t="b">
        <f>IF(AND(AD253=$C253,AF253=$E253),1)</f>
        <v>0</v>
      </c>
      <c r="AH253" s="120" t="str">
        <f>IF(AD253&gt;AF253,"1",IF(AD253&lt;AF253,"2",IF(AD253=AF253,"0")))</f>
        <v>0</v>
      </c>
      <c r="AI253" s="122" t="str">
        <f>IF(AD253="x","0",IF(AG253=1,"3",IF(AH253=$F253,"1","0")))</f>
        <v>0</v>
      </c>
      <c r="AJ253" s="69"/>
      <c r="AK253" s="101"/>
      <c r="AL253" s="102" t="s">
        <v>0</v>
      </c>
      <c r="AM253" s="103"/>
      <c r="AN253" s="104" t="b">
        <f>IF(AND(AK253=$C$253,AM253=$E$253),1)</f>
        <v>0</v>
      </c>
      <c r="AO253" s="102" t="str">
        <f>IF(AK253&gt;AM253,"1",IF(AK253&lt;AM253,"2",IF(AK253=AM253,"0")))</f>
        <v>0</v>
      </c>
      <c r="AP253" s="105" t="str">
        <f>IF(AK253="x","0",IF(AN253=1,"3",IF(AO253=$F253,"1","0")))</f>
        <v>0</v>
      </c>
      <c r="AQ253" s="69"/>
      <c r="AR253" s="119"/>
      <c r="AS253" s="120" t="s">
        <v>0</v>
      </c>
      <c r="AT253" s="121"/>
      <c r="AU253" s="120" t="b">
        <f>IF(AND(AR253=$C253,AT253=$E253),1)</f>
        <v>0</v>
      </c>
      <c r="AV253" s="120" t="str">
        <f>IF(AR253&gt;AT253,"1",IF(AR253&lt;AT253,"2",IF(AR253=AT253,"0")))</f>
        <v>0</v>
      </c>
      <c r="AW253" s="122" t="str">
        <f>IF(AR253="x","0",IF(AU253=1,"3",IF(AV253=$F253,"1","0")))</f>
        <v>0</v>
      </c>
      <c r="AX253" s="69"/>
      <c r="AY253" s="101"/>
      <c r="AZ253" s="102" t="s">
        <v>0</v>
      </c>
      <c r="BA253" s="103"/>
      <c r="BB253" s="104" t="b">
        <f>IF(AND(AY253=$C253,BA253=$E253),1)</f>
        <v>0</v>
      </c>
      <c r="BC253" s="102" t="str">
        <f>IF(AY253&gt;BA253,"1",IF(AY253&lt;BA253,"2",IF(AY253=BA253,"0")))</f>
        <v>0</v>
      </c>
      <c r="BD253" s="105" t="str">
        <f>IF(AY253="x","0",IF(BB253=1,"3",IF(BC253=$F253,"1","0")))</f>
        <v>0</v>
      </c>
      <c r="BE253" s="69"/>
      <c r="BF253" s="119"/>
      <c r="BG253" s="120" t="s">
        <v>0</v>
      </c>
      <c r="BH253" s="121"/>
      <c r="BI253" s="120" t="b">
        <f>IF(AND(BF253=$C253,BH253=$E253),1)</f>
        <v>0</v>
      </c>
      <c r="BJ253" s="120" t="str">
        <f>IF(BF253&gt;BH253,"1",IF(BF253&lt;BH253,"2",IF(BF253=BH253,"0")))</f>
        <v>0</v>
      </c>
      <c r="BK253" s="122" t="str">
        <f>IF(BF253="x","0",IF(BI253=1,"3",IF(BJ253=$F253,"1","0")))</f>
        <v>0</v>
      </c>
      <c r="BL253" s="69"/>
      <c r="BM253" s="101"/>
      <c r="BN253" s="102" t="s">
        <v>0</v>
      </c>
      <c r="BO253" s="103"/>
      <c r="BP253" s="104" t="b">
        <f>IF(AND(BM253=$C253,BO253=$E253),1)</f>
        <v>0</v>
      </c>
      <c r="BQ253" s="102" t="str">
        <f>IF(BM253&gt;BO253,"1",IF(BM253&lt;BO253,"2",IF(BM253=BO253,"0")))</f>
        <v>0</v>
      </c>
      <c r="BR253" s="105" t="str">
        <f>IF(BM253="x","0",IF(BP253=1,"3",IF(BQ253=$F253,"1","0")))</f>
        <v>0</v>
      </c>
      <c r="BS253" s="69"/>
      <c r="BT253" s="119"/>
      <c r="BU253" s="120" t="s">
        <v>0</v>
      </c>
      <c r="BV253" s="121"/>
      <c r="BW253" s="120" t="b">
        <f>IF(AND(BT253=$C253,BV253=$E253),1)</f>
        <v>0</v>
      </c>
      <c r="BX253" s="120" t="str">
        <f>IF(BT253&gt;BV253,"1",IF(BT253&lt;BV253,"2",IF(BT253=BV253,"0")))</f>
        <v>0</v>
      </c>
      <c r="BY253" s="122" t="str">
        <f>IF(BT253="x","0",IF(BW253=1,"3",IF(BX253=$F253,"1","0")))</f>
        <v>0</v>
      </c>
      <c r="BZ253" s="69"/>
      <c r="CA253" s="101"/>
      <c r="CB253" s="102" t="s">
        <v>0</v>
      </c>
      <c r="CC253" s="103"/>
      <c r="CD253" s="104" t="b">
        <f>IF(AND(CA253=$C253,CC253=$E253),1)</f>
        <v>0</v>
      </c>
      <c r="CE253" s="102" t="str">
        <f>IF(CA253&gt;CC253,"1",IF(CA253&lt;CC253,"2",IF(CA253=CC253,"0")))</f>
        <v>0</v>
      </c>
      <c r="CF253" s="105" t="str">
        <f>IF(CA253="x","0",IF(CD253=1,"3",IF(CE253=$F253,"1","0")))</f>
        <v>0</v>
      </c>
      <c r="CG253" s="69"/>
      <c r="CH253" s="119"/>
      <c r="CI253" s="120" t="s">
        <v>0</v>
      </c>
      <c r="CJ253" s="121"/>
      <c r="CK253" s="120" t="b">
        <f>IF(AND(CH253=$C253,CJ253=$E253),1)</f>
        <v>0</v>
      </c>
      <c r="CL253" s="120" t="str">
        <f>IF(CH253&gt;CJ253,"1",IF(CH253&lt;CJ253,"2",IF(CH253=CJ253,"0")))</f>
        <v>0</v>
      </c>
      <c r="CM253" s="122" t="str">
        <f>IF(CH253="x","0",IF(CK253=1,"3",IF(CL253=$F253,"1","0")))</f>
        <v>0</v>
      </c>
      <c r="CN253" s="69"/>
      <c r="CO253" s="101"/>
      <c r="CP253" s="102" t="s">
        <v>0</v>
      </c>
      <c r="CQ253" s="103"/>
      <c r="CR253" s="104" t="b">
        <f>IF(AND(CO253=$C253,CQ253=$E253),1)</f>
        <v>0</v>
      </c>
      <c r="CS253" s="102" t="str">
        <f>IF(CO253&gt;CQ253,"1",IF(CO253&lt;CQ253,"2",IF(CO253=CQ253,"0")))</f>
        <v>0</v>
      </c>
      <c r="CT253" s="105" t="str">
        <f>IF(CO253="x","0",IF(CR253=1,"3",IF(CS253=$F253,"1","0")))</f>
        <v>0</v>
      </c>
      <c r="CU253" s="69"/>
      <c r="CV253" s="119"/>
      <c r="CW253" s="120" t="s">
        <v>0</v>
      </c>
      <c r="CX253" s="121"/>
      <c r="CY253" s="120" t="b">
        <f>IF(AND(CV253=$C253,CX253=$E253),1)</f>
        <v>0</v>
      </c>
      <c r="CZ253" s="120" t="str">
        <f>IF(CV253&gt;CX253,"1",IF(CV253&lt;CX253,"2",IF(CV253=CX253,"0")))</f>
        <v>0</v>
      </c>
      <c r="DA253" s="122" t="str">
        <f>IF(CV253="x","0",IF(CY253=1,"3",IF(CZ253=$F253,"1","0")))</f>
        <v>0</v>
      </c>
      <c r="DB253" s="69"/>
      <c r="DC253" s="101"/>
      <c r="DD253" s="102" t="s">
        <v>0</v>
      </c>
      <c r="DE253" s="103"/>
      <c r="DF253" s="104" t="b">
        <f>IF(AND(DC253=$C253,DE253=$E253),1)</f>
        <v>0</v>
      </c>
      <c r="DG253" s="102" t="str">
        <f>IF(DC253&gt;DE253,"1",IF(DC253&lt;DE253,"2",IF(DC253=DE253,"0")))</f>
        <v>0</v>
      </c>
      <c r="DH253" s="105" t="str">
        <f>IF(DC253="x","0",IF(DF253=1,"3",IF(DG253=$F253,"1","0")))</f>
        <v>0</v>
      </c>
      <c r="DI253" s="69"/>
      <c r="DJ253" s="119"/>
      <c r="DK253" s="120" t="s">
        <v>0</v>
      </c>
      <c r="DL253" s="121"/>
      <c r="DM253" s="120" t="b">
        <f>IF(AND(DJ253=$C253,DL253=$E253),1)</f>
        <v>0</v>
      </c>
      <c r="DN253" s="120" t="str">
        <f>IF(DJ253&gt;DL253,"1",IF(DJ253&lt;DL253,"2",IF(DJ253=DL253,"0")))</f>
        <v>0</v>
      </c>
      <c r="DO253" s="122" t="str">
        <f>IF(DJ253="x","0",IF(DM253=1,"3",IF(DN253=$F253,"1","0")))</f>
        <v>0</v>
      </c>
      <c r="DP253" s="69"/>
      <c r="DQ253" s="101"/>
      <c r="DR253" s="95" t="s">
        <v>0</v>
      </c>
      <c r="DS253" s="103"/>
      <c r="DT253" s="188" t="b">
        <f>IF(AND(DQ253=$C253,DS253=$E253),1)</f>
        <v>0</v>
      </c>
      <c r="DU253" s="187" t="str">
        <f>IF(DQ253&gt;DS253,"1",IF(DQ253&lt;DS253,"2",IF(DQ253=DS253,"0")))</f>
        <v>0</v>
      </c>
      <c r="DV253" s="183" t="str">
        <f>IF(DQ253="x","0",IF(DT253=1,"3",IF(DU253=$F253,"1","0")))</f>
        <v>0</v>
      </c>
      <c r="DW253" s="69"/>
      <c r="DX253" s="119"/>
      <c r="DY253" s="120" t="s">
        <v>0</v>
      </c>
      <c r="DZ253" s="121"/>
      <c r="EA253" s="120" t="b">
        <f>IF(AND(DX253=$C253,DZ253=$E253),1)</f>
        <v>0</v>
      </c>
      <c r="EB253" s="120" t="str">
        <f>IF(DX253&gt;DZ253,"1",IF(DX253&lt;DZ253,"2",IF(DX253=DZ253,"0")))</f>
        <v>0</v>
      </c>
      <c r="EC253" s="122" t="str">
        <f>IF(DX253="x","0",IF(EA253=1,"3",IF(EB253=$F253,"1","0")))</f>
        <v>0</v>
      </c>
      <c r="ED253" s="69"/>
      <c r="EE253" s="101"/>
      <c r="EF253" s="102" t="s">
        <v>0</v>
      </c>
      <c r="EG253" s="103"/>
      <c r="EH253" s="104" t="b">
        <f>IF(AND(EE253=$C253,EG253=$E253),1)</f>
        <v>0</v>
      </c>
      <c r="EI253" s="102" t="str">
        <f>IF(EE253&gt;EG253,"1",IF(EE253&lt;EG253,"2",IF(EE253=EG253,"0")))</f>
        <v>0</v>
      </c>
      <c r="EJ253" s="105" t="str">
        <f>IF(EE253="x","0",IF(EH253=1,"3",IF(EI253=$F253,"1","0")))</f>
        <v>0</v>
      </c>
      <c r="EK253" s="69"/>
      <c r="EL253" s="119"/>
      <c r="EM253" s="120" t="s">
        <v>0</v>
      </c>
      <c r="EN253" s="121"/>
      <c r="EO253" s="120" t="b">
        <f>IF(AND(EL253=$C253,EN253=$E253),1)</f>
        <v>0</v>
      </c>
      <c r="EP253" s="120" t="str">
        <f>IF(EL253&gt;EN253,"1",IF(EL253&lt;EN253,"2",IF(EL253=EN253,"0")))</f>
        <v>0</v>
      </c>
      <c r="EQ253" s="122" t="str">
        <f>IF(EL253="x","0",IF(EO253=1,"3",IF(EP253=$F253,"1","0")))</f>
        <v>0</v>
      </c>
      <c r="ER253" s="69"/>
      <c r="ES253" s="101"/>
      <c r="ET253" s="102" t="s">
        <v>0</v>
      </c>
      <c r="EU253" s="103"/>
      <c r="EV253" s="104" t="b">
        <f>IF(AND(ES253=$C253,EU253=$E253),1)</f>
        <v>0</v>
      </c>
      <c r="EW253" s="102" t="str">
        <f>IF(ES253&gt;EU253,"1",IF(ES253&lt;EU253,"2",IF(ES253=EU253,"0")))</f>
        <v>0</v>
      </c>
      <c r="EX253" s="105" t="str">
        <f>IF(ES253="x","0",IF(EV253=1,"3",IF(EW253=$F253,"1","0")))</f>
        <v>0</v>
      </c>
      <c r="EY253" s="69"/>
      <c r="EZ253" s="119"/>
      <c r="FA253" s="120" t="s">
        <v>0</v>
      </c>
      <c r="FB253" s="121"/>
      <c r="FC253" s="120" t="b">
        <f>IF(AND(EZ253=$C253,FB253=$E253),1)</f>
        <v>0</v>
      </c>
      <c r="FD253" s="120" t="str">
        <f>IF(EZ253&gt;FB253,"1",IF(EZ253&lt;FB253,"2",IF(EZ253=FB253,"0")))</f>
        <v>0</v>
      </c>
      <c r="FE253" s="122" t="str">
        <f>IF(EZ253="x","0",IF(FC253=1,"3",IF(FD253=$F253,"1","0")))</f>
        <v>0</v>
      </c>
      <c r="FF253" s="69"/>
      <c r="FG253" s="101"/>
      <c r="FH253" s="102" t="s">
        <v>0</v>
      </c>
      <c r="FI253" s="103"/>
      <c r="FJ253" s="104" t="b">
        <f>IF(AND(FG253=$C253,FI253=$E253),1)</f>
        <v>0</v>
      </c>
      <c r="FK253" s="102" t="str">
        <f>IF(FG253&gt;FI253,"1",IF(FG253&lt;FI253,"2",IF(FG253=FI253,"0")))</f>
        <v>0</v>
      </c>
      <c r="FL253" s="105" t="str">
        <f>IF(FG253="x","0",IF(FJ253=1,"3",IF(FK253=$F253,"1","0")))</f>
        <v>0</v>
      </c>
      <c r="FM253" s="69"/>
      <c r="FN253" s="119"/>
      <c r="FO253" s="120" t="s">
        <v>0</v>
      </c>
      <c r="FP253" s="121"/>
      <c r="FQ253" s="120" t="b">
        <f>IF(AND(FN253=$C253,FP253=$E253),1)</f>
        <v>0</v>
      </c>
      <c r="FR253" s="120" t="str">
        <f>IF(FN253&gt;FP253,"1",IF(FN253&lt;FP253,"2",IF(FN253=FP253,"0")))</f>
        <v>0</v>
      </c>
      <c r="FS253" s="122" t="str">
        <f>IF(FN253="x","0",IF(FQ253=1,"3",IF(FR253=$F253,"1","0")))</f>
        <v>0</v>
      </c>
      <c r="FT253" s="69"/>
      <c r="FU253" s="101"/>
      <c r="FV253" s="102" t="s">
        <v>0</v>
      </c>
      <c r="FW253" s="103"/>
      <c r="FX253" s="104" t="b">
        <f>IF(AND(FU253=$C253,FW253=$E253),1)</f>
        <v>0</v>
      </c>
      <c r="FY253" s="102" t="str">
        <f>IF(FU253&gt;FW253,"1",IF(FU253&lt;FW253,"2",IF(FU253=FW253,"0")))</f>
        <v>0</v>
      </c>
      <c r="FZ253" s="105" t="str">
        <f>IF(FU253="x","0",IF(FX253=1,"3",IF(FY253=$F253,"1","0")))</f>
        <v>0</v>
      </c>
      <c r="GA253" s="69"/>
      <c r="GB253" s="119"/>
      <c r="GC253" s="120" t="s">
        <v>0</v>
      </c>
      <c r="GD253" s="121"/>
      <c r="GE253" s="120" t="b">
        <f>IF(AND(GB253=$C253,GD253=$E253),1)</f>
        <v>0</v>
      </c>
      <c r="GF253" s="120" t="str">
        <f>IF(GB253&gt;GD253,"1",IF(GB253&lt;GD253,"2",IF(GB253=GD253,"0")))</f>
        <v>0</v>
      </c>
      <c r="GG253" s="122" t="str">
        <f>IF(GB253="x","0",IF(GE253=1,"3",IF(GF253=$F253,"1","0")))</f>
        <v>0</v>
      </c>
      <c r="GH253" s="69"/>
      <c r="GI253" s="566"/>
      <c r="GJ253" s="557" t="s">
        <v>0</v>
      </c>
      <c r="GK253" s="567"/>
      <c r="GL253" s="556" t="b">
        <f>IF(AND(GI253=$C253,GK253=$E253),1)</f>
        <v>0</v>
      </c>
      <c r="GM253" s="557" t="str">
        <f>IF(GI253&gt;GK253,"1",IF(GI253&lt;GK253,"2",IF(GI253=GK253,"0")))</f>
        <v>0</v>
      </c>
      <c r="GN253" s="561" t="str">
        <f>IF(GI253="x","0",IF(GL253=1,"3",IF(GM253=$F253,"1","0")))</f>
        <v>0</v>
      </c>
      <c r="GO253" s="69"/>
      <c r="GP253" s="119"/>
      <c r="GQ253" s="120" t="s">
        <v>0</v>
      </c>
      <c r="GR253" s="121"/>
      <c r="GS253" s="120" t="b">
        <f>IF(AND(GP253=$C253,GR253=$E253),1)</f>
        <v>0</v>
      </c>
      <c r="GT253" s="120" t="str">
        <f>IF(GP253&gt;GR253,"1",IF(GP253&lt;GR253,"2",IF(GP253=GR253,"0")))</f>
        <v>0</v>
      </c>
      <c r="GU253" s="122" t="str">
        <f>IF(GP253="x","0",IF(GS253=1,"3",IF(GT253=$F253,"1","0")))</f>
        <v>0</v>
      </c>
      <c r="GV253" s="69"/>
      <c r="GW253" s="101"/>
      <c r="GX253" s="102" t="s">
        <v>0</v>
      </c>
      <c r="GY253" s="103"/>
      <c r="GZ253" s="104" t="b">
        <f>IF(AND(GW253=$C253,GY253=$E253),1)</f>
        <v>0</v>
      </c>
      <c r="HA253" s="102" t="str">
        <f>IF(GW253&gt;GY253,"1",IF(GW253&lt;GY253,"2",IF(GW253=GY253,"0")))</f>
        <v>0</v>
      </c>
      <c r="HB253" s="105" t="str">
        <f>IF(GW253="x","0",IF(GZ253=1,"3",IF(HA253=$F253,"1","0")))</f>
        <v>0</v>
      </c>
      <c r="HC253" s="69"/>
      <c r="HD253" s="566"/>
      <c r="HE253" s="557" t="s">
        <v>0</v>
      </c>
      <c r="HF253" s="567"/>
      <c r="HG253" s="557" t="b">
        <f>IF(AND(HD253=$C253,HF253=$E253),1)</f>
        <v>0</v>
      </c>
      <c r="HH253" s="557" t="str">
        <f>IF(HD253&gt;HF253,"1",IF(HD253&lt;HF253,"2",IF(HD253=HF253,"0")))</f>
        <v>0</v>
      </c>
      <c r="HI253" s="655" t="str">
        <f>IF(HD253="x","0",IF(HG253=1,"3",IF(HH253=$F253,"1","0")))</f>
        <v>0</v>
      </c>
      <c r="HJ253" s="69"/>
      <c r="HK253" s="101"/>
      <c r="HL253" s="102" t="s">
        <v>0</v>
      </c>
      <c r="HM253" s="103"/>
      <c r="HN253" s="104" t="b">
        <f>IF(AND(HK253=$C253,HM253=$E253),1)</f>
        <v>0</v>
      </c>
      <c r="HO253" s="102" t="str">
        <f>IF(HK253&gt;HM253,"1",IF(HK253&lt;HM253,"2",IF(HK253=HM253,"0")))</f>
        <v>0</v>
      </c>
      <c r="HP253" s="105" t="str">
        <f>IF(HK253="x","0",IF(HN253=1,"3",IF(HO253=$F253,"1","0")))</f>
        <v>0</v>
      </c>
      <c r="HQ253" s="69"/>
      <c r="HR253" s="119"/>
      <c r="HS253" s="120" t="s">
        <v>0</v>
      </c>
      <c r="HT253" s="121"/>
      <c r="HU253" s="120" t="b">
        <f>IF(AND(HR253=$C253,HT253=$E253),1)</f>
        <v>0</v>
      </c>
      <c r="HV253" s="120" t="str">
        <f>IF(HR253&gt;HT253,"1",IF(HR253&lt;HT253,"2",IF(HR253=HT253,"0")))</f>
        <v>0</v>
      </c>
      <c r="HW253" s="122" t="str">
        <f>IF(HR253="x","0",IF(HU253=1,"3",IF(HV253=$F253,"1","0")))</f>
        <v>0</v>
      </c>
      <c r="HX253" s="69"/>
      <c r="HY253" s="575"/>
      <c r="HZ253" s="557" t="s">
        <v>0</v>
      </c>
      <c r="IA253" s="567"/>
      <c r="IB253" s="556" t="b">
        <f>IF(AND(HY253=$C253,IA253=$E253),1)</f>
        <v>0</v>
      </c>
      <c r="IC253" s="557" t="str">
        <f>IF(HY253&gt;IA253,"1",IF(HY253&lt;IA253,"2",IF(HY253=IA253,"0")))</f>
        <v>0</v>
      </c>
      <c r="ID253" s="561" t="str">
        <f>IF(HY253="x","0",IF(IB253=1,"3",IF(IC253=$F253,"1","0")))</f>
        <v>0</v>
      </c>
      <c r="IE253" s="69"/>
      <c r="IF253" s="119"/>
      <c r="IG253" s="120" t="s">
        <v>0</v>
      </c>
      <c r="IH253" s="121"/>
      <c r="II253" s="120" t="b">
        <f>IF(AND(IF253=$C253,IH253=$E253),1)</f>
        <v>0</v>
      </c>
      <c r="IJ253" s="120" t="str">
        <f>IF(IF253&gt;IH253,"1",IF(IF253&lt;IH253,"2",IF(IF253=IH253,"0")))</f>
        <v>0</v>
      </c>
      <c r="IK253" s="122" t="str">
        <f>IF(IF253="x","0",IF(II253=1,"3",IF(IJ253=$F253,"1","0")))</f>
        <v>0</v>
      </c>
      <c r="IL253" s="69"/>
      <c r="IM253" s="119"/>
      <c r="IN253" s="120" t="s">
        <v>0</v>
      </c>
      <c r="IO253" s="121"/>
      <c r="IP253" s="120" t="b">
        <f>IF(AND(IM253=$C253,IO253=$E253),1)</f>
        <v>0</v>
      </c>
      <c r="IQ253" s="120" t="str">
        <f>IF(IM253&gt;IO253,"1",IF(IM253&lt;IO253,"2",IF(IM253=IO253,"0")))</f>
        <v>0</v>
      </c>
      <c r="IR253" s="122" t="str">
        <f>IF(IM253="x","0",IF(IP253=1,"3",IF(IQ253=$F253,"1","0")))</f>
        <v>0</v>
      </c>
      <c r="IS253" s="69"/>
      <c r="IT253" s="119"/>
      <c r="IU253" s="120" t="s">
        <v>0</v>
      </c>
      <c r="IV253" s="121"/>
      <c r="IW253" s="120" t="b">
        <f>IF(AND(IT253=$C253,IV253=$E253),1)</f>
        <v>0</v>
      </c>
      <c r="IX253" s="120" t="str">
        <f>IF(IT253&gt;IV253,"1",IF(IT253&lt;IV253,"2",IF(IT253=IV253,"0")))</f>
        <v>0</v>
      </c>
      <c r="IY253" s="122" t="str">
        <f>IF(IT253="x","0",IF(IW253=1,"3",IF(IX253=$F253,"1","0")))</f>
        <v>0</v>
      </c>
      <c r="IZ253" s="69"/>
      <c r="JA253" s="207"/>
      <c r="JB253" s="38"/>
      <c r="JC253" s="520"/>
      <c r="JD253" s="39"/>
      <c r="JE253" s="39"/>
      <c r="JF253" s="39"/>
      <c r="JG253" s="39"/>
      <c r="JH253" s="520"/>
      <c r="JI253" s="39"/>
      <c r="JJ253" s="39"/>
      <c r="JK253" s="39"/>
      <c r="JL253" s="39"/>
      <c r="JM253" s="39"/>
      <c r="JN253" s="520"/>
      <c r="JO253" s="39"/>
      <c r="JP253" s="39"/>
      <c r="JQ253" s="40"/>
      <c r="JR253" s="40"/>
      <c r="JS253" s="39"/>
      <c r="JT253" s="39"/>
      <c r="JU253" s="39"/>
      <c r="JV253" s="39"/>
      <c r="JW253" s="39"/>
      <c r="JX253" s="40"/>
      <c r="JY253" s="40"/>
      <c r="JZ253" s="39"/>
      <c r="KA253" s="39"/>
      <c r="KB253" s="39"/>
      <c r="KC253" s="39"/>
      <c r="KD253" s="520"/>
      <c r="KE253" s="520"/>
      <c r="KF253" s="39"/>
      <c r="KG253" s="39"/>
      <c r="KH253" s="39"/>
      <c r="KI253" s="39"/>
      <c r="KJ253" s="39"/>
      <c r="KK253" s="39"/>
      <c r="KL253" s="39"/>
    </row>
    <row r="254" spans="1:16382" ht="12" hidden="1" customHeight="1" outlineLevel="1">
      <c r="A254" s="823"/>
      <c r="B254" s="824"/>
      <c r="C254" s="194" t="s">
        <v>41</v>
      </c>
      <c r="D254" s="195" t="s">
        <v>0</v>
      </c>
      <c r="E254" s="196" t="s">
        <v>41</v>
      </c>
      <c r="F254" s="8" t="str">
        <f>IF(C254="x","4",IF(C254&gt;E254,"1",IF(C254&lt;E254,"2",IF(C254=E254,"0",))))</f>
        <v>4</v>
      </c>
      <c r="G254" s="30"/>
      <c r="H254" s="7"/>
      <c r="I254" s="101"/>
      <c r="J254" s="102" t="s">
        <v>0</v>
      </c>
      <c r="K254" s="103"/>
      <c r="L254" s="104" t="b">
        <f>IF(AND(I254=$C254,K254=$E254),1)</f>
        <v>0</v>
      </c>
      <c r="M254" s="102" t="str">
        <f>IF(I254&gt;K254,"1",IF(I254&lt;K254,"2",IF(I254=K254,"0")))</f>
        <v>0</v>
      </c>
      <c r="N254" s="105" t="str">
        <f>IF(I254="x","0",IF(L254=1,"3",IF(M254=$F254,"1","0")))</f>
        <v>0</v>
      </c>
      <c r="O254" s="69"/>
      <c r="P254" s="119"/>
      <c r="Q254" s="120" t="s">
        <v>0</v>
      </c>
      <c r="R254" s="121"/>
      <c r="S254" s="120" t="b">
        <f>IF(AND(P254=$C254,R254=$E254),1)</f>
        <v>0</v>
      </c>
      <c r="T254" s="120" t="str">
        <f>IF(P254&gt;R254,"1",IF(P254&lt;R254,"2",IF(P254=R254,"0")))</f>
        <v>0</v>
      </c>
      <c r="U254" s="122" t="str">
        <f>IF(P254="x","0",IF(S254=1,"3",IF(T254=$F254,"1","0")))</f>
        <v>0</v>
      </c>
      <c r="V254" s="69"/>
      <c r="W254" s="101"/>
      <c r="X254" s="102" t="s">
        <v>0</v>
      </c>
      <c r="Y254" s="103"/>
      <c r="Z254" s="104" t="b">
        <f>IF(AND(W254=$C254,Y254=$E254),1)</f>
        <v>0</v>
      </c>
      <c r="AA254" s="102" t="str">
        <f>IF(W254&gt;Y254,"1",IF(W254&lt;Y254,"2",IF(W254=Y254,"0")))</f>
        <v>0</v>
      </c>
      <c r="AB254" s="105" t="str">
        <f>IF(W254="x","0",IF(Z254=1,"3",IF(AA254=$F254,"1","0")))</f>
        <v>0</v>
      </c>
      <c r="AC254" s="69"/>
      <c r="AD254" s="119"/>
      <c r="AE254" s="120" t="s">
        <v>0</v>
      </c>
      <c r="AF254" s="121"/>
      <c r="AG254" s="120" t="b">
        <f>IF(AND(AD254=$C254,AF254=$E254),1)</f>
        <v>0</v>
      </c>
      <c r="AH254" s="120" t="str">
        <f>IF(AD254&gt;AF254,"1",IF(AD254&lt;AF254,"2",IF(AD254=AF254,"0")))</f>
        <v>0</v>
      </c>
      <c r="AI254" s="122" t="str">
        <f>IF(AD254="x","0",IF(AG254=1,"3",IF(AH254=$F254,"1","0")))</f>
        <v>0</v>
      </c>
      <c r="AJ254" s="69"/>
      <c r="AK254" s="101"/>
      <c r="AL254" s="102" t="s">
        <v>0</v>
      </c>
      <c r="AM254" s="103"/>
      <c r="AN254" s="104" t="b">
        <f>IF(AND(AK254=$C254,AM254=$E$254),1)</f>
        <v>0</v>
      </c>
      <c r="AO254" s="102" t="str">
        <f>IF(AK254&gt;AM254,"1",IF(AK254&lt;AM254,"2",IF(AK254=AM254,"0")))</f>
        <v>0</v>
      </c>
      <c r="AP254" s="105" t="str">
        <f>IF(AK254="x","0",IF(AN254=1,"3",IF(AO254=$F254,"1","0")))</f>
        <v>0</v>
      </c>
      <c r="AQ254" s="69"/>
      <c r="AR254" s="119"/>
      <c r="AS254" s="120" t="s">
        <v>0</v>
      </c>
      <c r="AT254" s="121"/>
      <c r="AU254" s="120" t="b">
        <f>IF(AND(AR254=$C254,AT254=$E254),1)</f>
        <v>0</v>
      </c>
      <c r="AV254" s="120" t="str">
        <f>IF(AR254&gt;AT254,"1",IF(AR254&lt;AT254,"2",IF(AR254=AT254,"0")))</f>
        <v>0</v>
      </c>
      <c r="AW254" s="122" t="str">
        <f>IF(AR254="x","0",IF(AU254=1,"3",IF(AV254=$F254,"1","0")))</f>
        <v>0</v>
      </c>
      <c r="AX254" s="69"/>
      <c r="AY254" s="101"/>
      <c r="AZ254" s="102" t="s">
        <v>0</v>
      </c>
      <c r="BA254" s="103"/>
      <c r="BB254" s="104" t="b">
        <f>IF(AND(AY254=$C254,BA254=$E254),1)</f>
        <v>0</v>
      </c>
      <c r="BC254" s="102" t="str">
        <f>IF(AY254&gt;BA254,"1",IF(AY254&lt;BA254,"2",IF(AY254=BA254,"0")))</f>
        <v>0</v>
      </c>
      <c r="BD254" s="105" t="str">
        <f>IF(AY254="x","0",IF(BB254=1,"3",IF(BC254=$F254,"1","0")))</f>
        <v>0</v>
      </c>
      <c r="BE254" s="69"/>
      <c r="BF254" s="119"/>
      <c r="BG254" s="120" t="s">
        <v>0</v>
      </c>
      <c r="BH254" s="121"/>
      <c r="BI254" s="120" t="b">
        <f>IF(AND(BF254=$C254,BH254=$E254),1)</f>
        <v>0</v>
      </c>
      <c r="BJ254" s="120" t="str">
        <f>IF(BF254&gt;BH254,"1",IF(BF254&lt;BH254,"2",IF(BF254=BH254,"0")))</f>
        <v>0</v>
      </c>
      <c r="BK254" s="122" t="str">
        <f>IF(BF254="x","0",IF(BI254=1,"3",IF(BJ254=$F254,"1","0")))</f>
        <v>0</v>
      </c>
      <c r="BL254" s="69"/>
      <c r="BM254" s="101"/>
      <c r="BN254" s="102" t="s">
        <v>0</v>
      </c>
      <c r="BO254" s="103"/>
      <c r="BP254" s="104" t="b">
        <f>IF(AND(BM254=$C254,BO254=$E254),1)</f>
        <v>0</v>
      </c>
      <c r="BQ254" s="102" t="str">
        <f>IF(BM254&gt;BO254,"1",IF(BM254&lt;BO254,"2",IF(BM254=BO254,"0")))</f>
        <v>0</v>
      </c>
      <c r="BR254" s="105" t="str">
        <f>IF(BM254="x","0",IF(BP254=1,"3",IF(BQ254=$F254,"1","0")))</f>
        <v>0</v>
      </c>
      <c r="BS254" s="69"/>
      <c r="BT254" s="119"/>
      <c r="BU254" s="120" t="s">
        <v>0</v>
      </c>
      <c r="BV254" s="121"/>
      <c r="BW254" s="120" t="b">
        <f>IF(AND(BT254=$C254,BV254=$E254),1)</f>
        <v>0</v>
      </c>
      <c r="BX254" s="120" t="str">
        <f>IF(BT254&gt;BV254,"1",IF(BT254&lt;BV254,"2",IF(BT254=BV254,"0")))</f>
        <v>0</v>
      </c>
      <c r="BY254" s="122" t="str">
        <f>IF(BT254="x","0",IF(BW254=1,"3",IF(BX254=$F254,"1","0")))</f>
        <v>0</v>
      </c>
      <c r="BZ254" s="69"/>
      <c r="CA254" s="101"/>
      <c r="CB254" s="102" t="s">
        <v>0</v>
      </c>
      <c r="CC254" s="103"/>
      <c r="CD254" s="104" t="b">
        <f>IF(AND(CA254=$C254,CC254=$E254),1)</f>
        <v>0</v>
      </c>
      <c r="CE254" s="102" t="str">
        <f>IF(CA254&gt;CC254,"1",IF(CA254&lt;CC254,"2",IF(CA254=CC254,"0")))</f>
        <v>0</v>
      </c>
      <c r="CF254" s="105" t="str">
        <f>IF(CA254="x","0",IF(CD254=1,"3",IF(CE254=$F254,"1","0")))</f>
        <v>0</v>
      </c>
      <c r="CG254" s="69"/>
      <c r="CH254" s="119"/>
      <c r="CI254" s="120" t="s">
        <v>0</v>
      </c>
      <c r="CJ254" s="121"/>
      <c r="CK254" s="120" t="b">
        <f>IF(AND(CH254=$C254,CJ254=$E254),1)</f>
        <v>0</v>
      </c>
      <c r="CL254" s="120" t="str">
        <f>IF(CH254&gt;CJ254,"1",IF(CH254&lt;CJ254,"2",IF(CH254=CJ254,"0")))</f>
        <v>0</v>
      </c>
      <c r="CM254" s="122" t="str">
        <f>IF(CH254="x","0",IF(CK254=1,"3",IF(CL254=$F254,"1","0")))</f>
        <v>0</v>
      </c>
      <c r="CN254" s="69"/>
      <c r="CO254" s="101"/>
      <c r="CP254" s="102" t="s">
        <v>0</v>
      </c>
      <c r="CQ254" s="103"/>
      <c r="CR254" s="104" t="b">
        <f>IF(AND(CO254=$C254,CQ254=$E254),1)</f>
        <v>0</v>
      </c>
      <c r="CS254" s="102" t="str">
        <f>IF(CO254&gt;CQ254,"1",IF(CO254&lt;CQ254,"2",IF(CO254=CQ254,"0")))</f>
        <v>0</v>
      </c>
      <c r="CT254" s="105" t="str">
        <f>IF(CO254="x","0",IF(CR254=1,"3",IF(CS254=$F254,"1","0")))</f>
        <v>0</v>
      </c>
      <c r="CU254" s="69"/>
      <c r="CV254" s="119"/>
      <c r="CW254" s="120" t="s">
        <v>0</v>
      </c>
      <c r="CX254" s="121"/>
      <c r="CY254" s="120" t="b">
        <f>IF(AND(CV254=$C254,CX254=$E254),1)</f>
        <v>0</v>
      </c>
      <c r="CZ254" s="120" t="str">
        <f>IF(CV254&gt;CX254,"1",IF(CV254&lt;CX254,"2",IF(CV254=CX254,"0")))</f>
        <v>0</v>
      </c>
      <c r="DA254" s="122" t="str">
        <f>IF(CV254="x","0",IF(CY254=1,"3",IF(CZ254=$F254,"1","0")))</f>
        <v>0</v>
      </c>
      <c r="DB254" s="69"/>
      <c r="DC254" s="101"/>
      <c r="DD254" s="102" t="s">
        <v>0</v>
      </c>
      <c r="DE254" s="103"/>
      <c r="DF254" s="104" t="b">
        <f>IF(AND(DC254=$C254,DE254=$E254),1)</f>
        <v>0</v>
      </c>
      <c r="DG254" s="102" t="str">
        <f>IF(DC254&gt;DE254,"1",IF(DC254&lt;DE254,"2",IF(DC254=DE254,"0")))</f>
        <v>0</v>
      </c>
      <c r="DH254" s="105" t="str">
        <f>IF(DC254="x","0",IF(DF254=1,"3",IF(DG254=$F254,"1","0")))</f>
        <v>0</v>
      </c>
      <c r="DI254" s="69"/>
      <c r="DJ254" s="119"/>
      <c r="DK254" s="120" t="s">
        <v>0</v>
      </c>
      <c r="DL254" s="121"/>
      <c r="DM254" s="120" t="b">
        <f>IF(AND(DJ254=$C254,DL254=$E254),1)</f>
        <v>0</v>
      </c>
      <c r="DN254" s="120" t="str">
        <f>IF(DJ254&gt;DL254,"1",IF(DJ254&lt;DL254,"2",IF(DJ254=DL254,"0")))</f>
        <v>0</v>
      </c>
      <c r="DO254" s="122" t="str">
        <f>IF(DJ254="x","0",IF(DM254=1,"3",IF(DN254=$F254,"1","0")))</f>
        <v>0</v>
      </c>
      <c r="DP254" s="69"/>
      <c r="DQ254" s="101"/>
      <c r="DR254" s="95" t="s">
        <v>0</v>
      </c>
      <c r="DS254" s="103"/>
      <c r="DT254" s="188" t="b">
        <f>IF(AND(DQ254=$C254,DS254=$E254),1)</f>
        <v>0</v>
      </c>
      <c r="DU254" s="187" t="str">
        <f>IF(DQ254&gt;DS254,"1",IF(DQ254&lt;DS254,"2",IF(DQ254=DS254,"0")))</f>
        <v>0</v>
      </c>
      <c r="DV254" s="183" t="str">
        <f>IF(DQ254="x","0",IF(DT254=1,"3",IF(DU254=$F254,"1","0")))</f>
        <v>0</v>
      </c>
      <c r="DW254" s="69"/>
      <c r="DX254" s="119"/>
      <c r="DY254" s="120" t="s">
        <v>0</v>
      </c>
      <c r="DZ254" s="121"/>
      <c r="EA254" s="120" t="b">
        <f>IF(AND(DX254=$C254,DZ254=$E254),1)</f>
        <v>0</v>
      </c>
      <c r="EB254" s="120" t="str">
        <f>IF(DX254&gt;DZ254,"1",IF(DX254&lt;DZ254,"2",IF(DX254=DZ254,"0")))</f>
        <v>0</v>
      </c>
      <c r="EC254" s="122" t="str">
        <f>IF(DX254="x","0",IF(EA254=1,"3",IF(EB254=$F254,"1","0")))</f>
        <v>0</v>
      </c>
      <c r="ED254" s="69"/>
      <c r="EE254" s="101"/>
      <c r="EF254" s="102" t="s">
        <v>0</v>
      </c>
      <c r="EG254" s="103"/>
      <c r="EH254" s="104" t="b">
        <f>IF(AND(EE254=$C254,EG254=$E254),1)</f>
        <v>0</v>
      </c>
      <c r="EI254" s="102" t="str">
        <f>IF(EE254&gt;EG254,"1",IF(EE254&lt;EG254,"2",IF(EE254=EG254,"0")))</f>
        <v>0</v>
      </c>
      <c r="EJ254" s="105" t="str">
        <f>IF(EE254="x","0",IF(EH254=1,"3",IF(EI254=$F254,"1","0")))</f>
        <v>0</v>
      </c>
      <c r="EK254" s="69"/>
      <c r="EL254" s="119"/>
      <c r="EM254" s="120" t="s">
        <v>0</v>
      </c>
      <c r="EN254" s="121"/>
      <c r="EO254" s="120" t="b">
        <f>IF(AND(EL254=$C254,EN254=$E254),1)</f>
        <v>0</v>
      </c>
      <c r="EP254" s="120" t="str">
        <f>IF(EL254&gt;EN254,"1",IF(EL254&lt;EN254,"2",IF(EL254=EN254,"0")))</f>
        <v>0</v>
      </c>
      <c r="EQ254" s="122" t="str">
        <f>IF(EL254="x","0",IF(EO254=1,"3",IF(EP254=$F254,"1","0")))</f>
        <v>0</v>
      </c>
      <c r="ER254" s="69"/>
      <c r="ES254" s="101"/>
      <c r="ET254" s="102" t="s">
        <v>0</v>
      </c>
      <c r="EU254" s="103"/>
      <c r="EV254" s="104" t="b">
        <f>IF(AND(ES254=$C254,EU254=$E254),1)</f>
        <v>0</v>
      </c>
      <c r="EW254" s="102" t="str">
        <f>IF(ES254&gt;EU254,"1",IF(ES254&lt;EU254,"2",IF(ES254=EU254,"0")))</f>
        <v>0</v>
      </c>
      <c r="EX254" s="105" t="str">
        <f>IF(ES254="x","0",IF(EV254=1,"3",IF(EW254=$F254,"1","0")))</f>
        <v>0</v>
      </c>
      <c r="EY254" s="69"/>
      <c r="EZ254" s="119"/>
      <c r="FA254" s="120" t="s">
        <v>0</v>
      </c>
      <c r="FB254" s="121"/>
      <c r="FC254" s="120" t="b">
        <f>IF(AND(EZ254=$C254,FB254=$E254),1)</f>
        <v>0</v>
      </c>
      <c r="FD254" s="120" t="str">
        <f>IF(EZ254&gt;FB254,"1",IF(EZ254&lt;FB254,"2",IF(EZ254=FB254,"0")))</f>
        <v>0</v>
      </c>
      <c r="FE254" s="122" t="str">
        <f>IF(EZ254="x","0",IF(FC254=1,"3",IF(FD254=$F254,"1","0")))</f>
        <v>0</v>
      </c>
      <c r="FF254" s="69"/>
      <c r="FG254" s="101"/>
      <c r="FH254" s="102" t="s">
        <v>0</v>
      </c>
      <c r="FI254" s="103"/>
      <c r="FJ254" s="104" t="b">
        <f>IF(AND(FG254=$C254,FI254=$E254),1)</f>
        <v>0</v>
      </c>
      <c r="FK254" s="102" t="str">
        <f>IF(FG254&gt;FI254,"1",IF(FG254&lt;FI254,"2",IF(FG254=FI254,"0")))</f>
        <v>0</v>
      </c>
      <c r="FL254" s="105" t="str">
        <f>IF(FG254="x","0",IF(FJ254=1,"3",IF(FK254=$F254,"1","0")))</f>
        <v>0</v>
      </c>
      <c r="FM254" s="69"/>
      <c r="FN254" s="119"/>
      <c r="FO254" s="120" t="s">
        <v>0</v>
      </c>
      <c r="FP254" s="121"/>
      <c r="FQ254" s="120" t="b">
        <f>IF(AND(FN254=$C254,FP254=$E254),1)</f>
        <v>0</v>
      </c>
      <c r="FR254" s="120" t="str">
        <f>IF(FN254&gt;FP254,"1",IF(FN254&lt;FP254,"2",IF(FN254=FP254,"0")))</f>
        <v>0</v>
      </c>
      <c r="FS254" s="122" t="str">
        <f>IF(FN254="x","0",IF(FQ254=1,"3",IF(FR254=$F254,"1","0")))</f>
        <v>0</v>
      </c>
      <c r="FT254" s="69"/>
      <c r="FU254" s="101"/>
      <c r="FV254" s="102" t="s">
        <v>0</v>
      </c>
      <c r="FW254" s="103"/>
      <c r="FX254" s="104" t="b">
        <f>IF(AND(FU254=$C254,FW254=$E254),1)</f>
        <v>0</v>
      </c>
      <c r="FY254" s="102" t="str">
        <f>IF(FU254&gt;FW254,"1",IF(FU254&lt;FW254,"2",IF(FU254=FW254,"0")))</f>
        <v>0</v>
      </c>
      <c r="FZ254" s="105" t="str">
        <f>IF(FU254="x","0",IF(FX254=1,"3",IF(FY254=$F254,"1","0")))</f>
        <v>0</v>
      </c>
      <c r="GA254" s="69"/>
      <c r="GB254" s="119"/>
      <c r="GC254" s="120" t="s">
        <v>0</v>
      </c>
      <c r="GD254" s="121"/>
      <c r="GE254" s="120" t="b">
        <f>IF(AND(GB254=$C254,GD254=$E254),1)</f>
        <v>0</v>
      </c>
      <c r="GF254" s="120" t="str">
        <f>IF(GB254&gt;GD254,"1",IF(GB254&lt;GD254,"2",IF(GB254=GD254,"0")))</f>
        <v>0</v>
      </c>
      <c r="GG254" s="122" t="str">
        <f>IF(GB254="x","0",IF(GE254=1,"3",IF(GF254=$F254,"1","0")))</f>
        <v>0</v>
      </c>
      <c r="GH254" s="69"/>
      <c r="GI254" s="566"/>
      <c r="GJ254" s="557" t="s">
        <v>0</v>
      </c>
      <c r="GK254" s="567"/>
      <c r="GL254" s="556" t="b">
        <f>IF(AND(GI254=$C254,GK254=$E254),1)</f>
        <v>0</v>
      </c>
      <c r="GM254" s="557" t="str">
        <f>IF(GI254&gt;GK254,"1",IF(GI254&lt;GK254,"2",IF(GI254=GK254,"0")))</f>
        <v>0</v>
      </c>
      <c r="GN254" s="561" t="str">
        <f>IF(GI254="x","0",IF(GL254=1,"3",IF(GM254=$F254,"1","0")))</f>
        <v>0</v>
      </c>
      <c r="GO254" s="69"/>
      <c r="GP254" s="119"/>
      <c r="GQ254" s="120" t="s">
        <v>0</v>
      </c>
      <c r="GR254" s="121"/>
      <c r="GS254" s="120" t="b">
        <f>IF(AND(GP254=$C254,GR254=$E254),1)</f>
        <v>0</v>
      </c>
      <c r="GT254" s="120" t="str">
        <f>IF(GP254&gt;GR254,"1",IF(GP254&lt;GR254,"2",IF(GP254=GR254,"0")))</f>
        <v>0</v>
      </c>
      <c r="GU254" s="122" t="str">
        <f>IF(GP254="x","0",IF(GS254=1,"3",IF(GT254=$F254,"1","0")))</f>
        <v>0</v>
      </c>
      <c r="GV254" s="69"/>
      <c r="GW254" s="101"/>
      <c r="GX254" s="102" t="s">
        <v>0</v>
      </c>
      <c r="GY254" s="103"/>
      <c r="GZ254" s="104" t="b">
        <f>IF(AND(GW254=$C254,GY254=$E254),1)</f>
        <v>0</v>
      </c>
      <c r="HA254" s="102" t="str">
        <f>IF(GW254&gt;GY254,"1",IF(GW254&lt;GY254,"2",IF(GW254=GY254,"0")))</f>
        <v>0</v>
      </c>
      <c r="HB254" s="105" t="str">
        <f>IF(GW254="x","0",IF(GZ254=1,"3",IF(HA254=$F254,"1","0")))</f>
        <v>0</v>
      </c>
      <c r="HC254" s="69"/>
      <c r="HD254" s="566"/>
      <c r="HE254" s="557" t="s">
        <v>0</v>
      </c>
      <c r="HF254" s="567"/>
      <c r="HG254" s="557" t="b">
        <f>IF(AND(HD254=$C254,HF254=$E254),1)</f>
        <v>0</v>
      </c>
      <c r="HH254" s="557" t="str">
        <f>IF(HD254&gt;HF254,"1",IF(HD254&lt;HF254,"2",IF(HD254=HF254,"0")))</f>
        <v>0</v>
      </c>
      <c r="HI254" s="655" t="str">
        <f>IF(HD254="x","0",IF(HG254=1,"3",IF(HH254=$F254,"1","0")))</f>
        <v>0</v>
      </c>
      <c r="HJ254" s="69"/>
      <c r="HK254" s="101"/>
      <c r="HL254" s="102" t="s">
        <v>0</v>
      </c>
      <c r="HM254" s="103"/>
      <c r="HN254" s="104" t="b">
        <f>IF(AND(HK254=$C254,HM254=$E254),1)</f>
        <v>0</v>
      </c>
      <c r="HO254" s="102" t="str">
        <f>IF(HK254&gt;HM254,"1",IF(HK254&lt;HM254,"2",IF(HK254=HM254,"0")))</f>
        <v>0</v>
      </c>
      <c r="HP254" s="105" t="str">
        <f>IF(HK254="x","0",IF(HN254=1,"3",IF(HO254=$F254,"1","0")))</f>
        <v>0</v>
      </c>
      <c r="HQ254" s="69"/>
      <c r="HR254" s="119"/>
      <c r="HS254" s="120" t="s">
        <v>0</v>
      </c>
      <c r="HT254" s="121"/>
      <c r="HU254" s="120" t="b">
        <f>IF(AND(HR254=$C254,HT254=$E254),1)</f>
        <v>0</v>
      </c>
      <c r="HV254" s="120" t="str">
        <f>IF(HR254&gt;HT254,"1",IF(HR254&lt;HT254,"2",IF(HR254=HT254,"0")))</f>
        <v>0</v>
      </c>
      <c r="HW254" s="122" t="str">
        <f>IF(HR254="x","0",IF(HU254=1,"3",IF(HV254=$F254,"1","0")))</f>
        <v>0</v>
      </c>
      <c r="HX254" s="69"/>
      <c r="HY254" s="575"/>
      <c r="HZ254" s="557" t="s">
        <v>0</v>
      </c>
      <c r="IA254" s="567"/>
      <c r="IB254" s="556" t="b">
        <f>IF(AND(HY254=$C254,IA254=$E254),1)</f>
        <v>0</v>
      </c>
      <c r="IC254" s="557" t="str">
        <f>IF(HY254&gt;IA254,"1",IF(HY254&lt;IA254,"2",IF(HY254=IA254,"0")))</f>
        <v>0</v>
      </c>
      <c r="ID254" s="561" t="str">
        <f>IF(HY254="x","0",IF(IB254=1,"3",IF(IC254=$F254,"1","0")))</f>
        <v>0</v>
      </c>
      <c r="IE254" s="69"/>
      <c r="IF254" s="119"/>
      <c r="IG254" s="120" t="s">
        <v>0</v>
      </c>
      <c r="IH254" s="121"/>
      <c r="II254" s="120" t="b">
        <f>IF(AND(IF254=$C254,IH254=$E254),1)</f>
        <v>0</v>
      </c>
      <c r="IJ254" s="120" t="str">
        <f>IF(IF254&gt;IH254,"1",IF(IF254&lt;IH254,"2",IF(IF254=IH254,"0")))</f>
        <v>0</v>
      </c>
      <c r="IK254" s="122" t="str">
        <f>IF(IF254="x","0",IF(II254=1,"3",IF(IJ254=$F254,"1","0")))</f>
        <v>0</v>
      </c>
      <c r="IL254" s="69"/>
      <c r="IM254" s="119"/>
      <c r="IN254" s="120" t="s">
        <v>0</v>
      </c>
      <c r="IO254" s="121"/>
      <c r="IP254" s="120" t="b">
        <f>IF(AND(IM254=$C254,IO254=$E254),1)</f>
        <v>0</v>
      </c>
      <c r="IQ254" s="120" t="str">
        <f>IF(IM254&gt;IO254,"1",IF(IM254&lt;IO254,"2",IF(IM254=IO254,"0")))</f>
        <v>0</v>
      </c>
      <c r="IR254" s="122" t="str">
        <f>IF(IM254="x","0",IF(IP254=1,"3",IF(IQ254=$F254,"1","0")))</f>
        <v>0</v>
      </c>
      <c r="IS254" s="69"/>
      <c r="IT254" s="119"/>
      <c r="IU254" s="120" t="s">
        <v>0</v>
      </c>
      <c r="IV254" s="121"/>
      <c r="IW254" s="120" t="b">
        <f>IF(AND(IT254=$C254,IV254=$E254),1)</f>
        <v>0</v>
      </c>
      <c r="IX254" s="120" t="str">
        <f>IF(IT254&gt;IV254,"1",IF(IT254&lt;IV254,"2",IF(IT254=IV254,"0")))</f>
        <v>0</v>
      </c>
      <c r="IY254" s="122" t="str">
        <f>IF(IT254="x","0",IF(IW254=1,"3",IF(IX254=$F254,"1","0")))</f>
        <v>0</v>
      </c>
      <c r="IZ254" s="69"/>
      <c r="JA254" s="207"/>
      <c r="JB254" s="36" t="s">
        <v>24</v>
      </c>
      <c r="JC254" s="517" t="str">
        <f>IF(COUNTBLANK($I250:$I254)&gt;=1,"0",IF(COUNTIF($I250:$I254,"x")&gt;0,"0","1"))</f>
        <v>0</v>
      </c>
      <c r="JD254" s="37" t="str">
        <f>IF(COUNTBLANK($P250:$P254)&gt;=1,"0",IF(COUNTIF($P250:$P254,"x")&gt;0,"0","1"))</f>
        <v>0</v>
      </c>
      <c r="JE254" s="37" t="str">
        <f>IF(COUNTBLANK($W250:$W254)&gt;=1,"0",IF(COUNTIF($W250:$W254,"x")&gt;0,"0","1"))</f>
        <v>0</v>
      </c>
      <c r="JF254" s="37" t="str">
        <f>IF(COUNTBLANK($AD250:$AD254)&gt;=1,"0",IF(COUNTIF($AD250:$AD254,"x")&gt;0,"0","1"))</f>
        <v>0</v>
      </c>
      <c r="JG254" s="37" t="str">
        <f>IF(COUNTBLANK($AK250:$AK254)&gt;=1,"0",IF(COUNTIF($AK250:$AK254,"x")&gt;0,"0","1"))</f>
        <v>0</v>
      </c>
      <c r="JH254" s="517" t="str">
        <f>IF(COUNTBLANK($AR250:$AR254)&gt;=1,"0",IF(COUNTIF($AR250:$AR254,"x")&gt;0,"0","1"))</f>
        <v>0</v>
      </c>
      <c r="JI254" s="37" t="str">
        <f>IF(COUNTBLANK($AY250:$AY254)&gt;=1,"0",IF(COUNTIF($AY250:$AY254,"x")&gt;0,"0","1"))</f>
        <v>0</v>
      </c>
      <c r="JJ254" s="37" t="str">
        <f>IF(COUNTBLANK($BF250:$BF254)&gt;=1,"0",IF(COUNTIF($BF250:$BF254,"x")&gt;0,"0","1"))</f>
        <v>0</v>
      </c>
      <c r="JK254" s="37" t="str">
        <f>IF(COUNTBLANK($BM250:$BM254)&gt;=1,"0",IF(COUNTIF($BM250:$BM254,"x")&gt;0,"0","1"))</f>
        <v>0</v>
      </c>
      <c r="JL254" s="37" t="str">
        <f>IF(COUNTBLANK($BT250:$BT254)&gt;=1,"0",IF(COUNTIF($BT250:$BT254,"x")&gt;0,"0","1"))</f>
        <v>0</v>
      </c>
      <c r="JM254" s="37" t="str">
        <f>IF(COUNTBLANK($CA250:$CA254)&gt;=1,"0",IF(COUNTIF($CA250:$CA254,"x")&gt;0,"0","1"))</f>
        <v>0</v>
      </c>
      <c r="JN254" s="517" t="str">
        <f>IF(COUNTBLANK($CH250:$CH254)&gt;=1,"0",IF(COUNTIF($CH250:$CH254,"x")&gt;0,"0","1"))</f>
        <v>0</v>
      </c>
      <c r="JO254" s="37" t="str">
        <f>IF(COUNTBLANK($CO250:$CO254)&gt;=1,"0",IF(COUNTIF($CO250:$CO254,"x")&gt;0,"0","1"))</f>
        <v>0</v>
      </c>
      <c r="JP254" s="37" t="str">
        <f>IF(COUNTBLANK($CV250:$CV254)&gt;=1,"0",IF(COUNTIF($CV250:$CV254,"x")&gt;0,"0","1"))</f>
        <v>0</v>
      </c>
      <c r="JQ254" s="25" t="str">
        <f>IF(COUNTBLANK($DC250:$DC254)&gt;=1,"0",IF(COUNTIF($DC250:$DC254,"x")&gt;0,"0","1"))</f>
        <v>0</v>
      </c>
      <c r="JR254" s="25" t="str">
        <f>IF(COUNTBLANK($DJ250:$DJ254)&gt;=1,"0",IF(COUNTIF($DJ250:$DJ254,"x")&gt;0,"0","1"))</f>
        <v>0</v>
      </c>
      <c r="JS254" s="37" t="str">
        <f>IF(COUNTBLANK($DQ250:$DQ254)&gt;=1,"0",IF(COUNTIF($DQ250:$DQ254,"x")&gt;0,"0","1"))</f>
        <v>0</v>
      </c>
      <c r="JT254" s="37" t="str">
        <f>IF(COUNTBLANK($DX250:$DX254)&gt;=1,"0",IF(COUNTIF($DX250:$DX254,"x")&gt;0,"0","1"))</f>
        <v>0</v>
      </c>
      <c r="JU254" s="37" t="str">
        <f>IF(COUNTBLANK($EE250:$EE254)&gt;=1,"0",IF(COUNTIF($EE250:$EE254,"x")&gt;0,"0","1"))</f>
        <v>0</v>
      </c>
      <c r="JV254" s="37" t="str">
        <f>IF(COUNTBLANK($EL250:$EL254)&gt;=1,"0",IF(COUNTIF($EL250:$EL254,"x")&gt;0,"0","1"))</f>
        <v>0</v>
      </c>
      <c r="JW254" s="37" t="str">
        <f>IF(COUNTBLANK($ES250:$ES254)&gt;=1,"0",IF(COUNTIF($ES250:$ES254,"x")&gt;0,"0","1"))</f>
        <v>0</v>
      </c>
      <c r="JX254" s="25" t="str">
        <f>IF(COUNTBLANK($EZ250:$EZ254)&gt;=1,"0",IF(COUNTIF($EZ250:$EZ254,"x")&gt;0,"0","1"))</f>
        <v>0</v>
      </c>
      <c r="JY254" s="25" t="str">
        <f>IF(COUNTBLANK($FG250:$FG254)&gt;=1,"0",IF(COUNTIF($FG250:$FG254,"x")&gt;0,"0","1"))</f>
        <v>0</v>
      </c>
      <c r="JZ254" s="37" t="str">
        <f>IF(COUNTBLANK($FN250:$FN254)&gt;=1,"0",IF(COUNTIF($FN250:$FN254,"x")&gt;0,"0","1"))</f>
        <v>0</v>
      </c>
      <c r="KA254" s="37" t="str">
        <f>IF(COUNTBLANK($FU250:$FU254)&gt;=1,"0",IF(COUNTIF($FU250:$FU254,"x")&gt;0,"0","1"))</f>
        <v>0</v>
      </c>
      <c r="KB254" s="37" t="str">
        <f>IF(COUNTBLANK($GB250:$GB254)&gt;=1,"0",IF(COUNTIF($GB250:$GB254,"x")&gt;0,"0","1"))</f>
        <v>0</v>
      </c>
      <c r="KC254" s="37" t="str">
        <f>IF(COUNTBLANK($GI250:$GI254)&gt;=1,"0",IF(COUNTIF($GI250:$GI254,"x")&gt;0,"0","1"))</f>
        <v>0</v>
      </c>
      <c r="KD254" s="517" t="str">
        <f>IF(COUNTBLANK($GP250:$GP254)&gt;=1,"0",IF(COUNTIF($GP250:$GP254,"x")&gt;0,"0","1"))</f>
        <v>0</v>
      </c>
      <c r="KE254" s="517" t="str">
        <f>IF(COUNTBLANK($GW250:$GW254)&gt;=1,"0",IF(COUNTIF($GW250:$GW254,"x")&gt;0,"0","1"))</f>
        <v>0</v>
      </c>
      <c r="KF254" s="37" t="str">
        <f>IF(COUNTBLANK($HD250:$HD254)&gt;=1,"0",IF(COUNTIF($HD250:$HD254,"x")&gt;0,"0","1"))</f>
        <v>0</v>
      </c>
      <c r="KG254" s="37" t="str">
        <f>IF(COUNTBLANK($HK250:$HK254)&gt;=1,"0",IF(COUNTIF($HK250:$HK254,"x")&gt;0,"0","1"))</f>
        <v>0</v>
      </c>
      <c r="KH254" s="37" t="str">
        <f>IF(COUNTBLANK($HR250:$HR254)&gt;=1,"0",IF(COUNTIF($HR250:$HR254,"x")&gt;0,"0","1"))</f>
        <v>0</v>
      </c>
      <c r="KI254" s="37" t="str">
        <f>IF(COUNTBLANK($HY250:$HY254)&gt;=1,"0",IF(COUNTIF($HY250:$HY254,"x")&gt;0,"0","1"))</f>
        <v>0</v>
      </c>
      <c r="KJ254" s="37" t="str">
        <f>IF(COUNTBLANK($IF250:$IF254)&gt;=1,"0",IF(COUNTIF($IF250:$IF254,"x")&gt;0,"0","1"))</f>
        <v>0</v>
      </c>
      <c r="KK254" s="37" t="str">
        <f>IF(COUNTBLANK($IM250:$IM254)&gt;=1,"0",IF(COUNTIF($IM250:$IM254,"x")&gt;0,"0","1"))</f>
        <v>0</v>
      </c>
      <c r="KL254" s="37" t="str">
        <f>IF(COUNTBLANK($IT250:$IT254)&gt;=1,"0",IF(COUNTIF($IT250:$IT254,"x")&gt;0,"0","1"))</f>
        <v>0</v>
      </c>
    </row>
    <row r="255" spans="1:16382" ht="16" hidden="1" outlineLevel="1" thickBot="1">
      <c r="A255" s="61"/>
      <c r="B255" s="62"/>
      <c r="C255" s="63"/>
      <c r="D255" s="63"/>
      <c r="E255" s="63"/>
      <c r="F255" s="64"/>
      <c r="G255" s="65"/>
      <c r="H255" s="7" t="str">
        <f>IF(C250="x","0","1")</f>
        <v>0</v>
      </c>
      <c r="I255" s="174"/>
      <c r="J255" s="91"/>
      <c r="K255" s="176"/>
      <c r="L255" s="10"/>
      <c r="M255" s="2"/>
      <c r="N255" s="439">
        <f>N250+N251+N252+N253+N254</f>
        <v>0</v>
      </c>
      <c r="O255" s="8"/>
      <c r="P255" s="123"/>
      <c r="Q255" s="112"/>
      <c r="R255" s="124"/>
      <c r="S255" s="125"/>
      <c r="T255" s="125"/>
      <c r="U255" s="503">
        <f>U250+U251+U252+U253+U254</f>
        <v>0</v>
      </c>
      <c r="V255" s="8"/>
      <c r="W255" s="174"/>
      <c r="X255" s="91"/>
      <c r="Y255" s="176"/>
      <c r="Z255" s="10"/>
      <c r="AA255" s="2"/>
      <c r="AB255" s="439">
        <f>AB250+AB251+AB252+AB253+AB254</f>
        <v>0</v>
      </c>
      <c r="AC255" s="8"/>
      <c r="AD255" s="123"/>
      <c r="AE255" s="112"/>
      <c r="AF255" s="124"/>
      <c r="AG255" s="125"/>
      <c r="AH255" s="125"/>
      <c r="AI255" s="419">
        <f>AI250+AI251+AI252+AI253+AI254</f>
        <v>0</v>
      </c>
      <c r="AJ255" s="8"/>
      <c r="AK255" s="174"/>
      <c r="AL255" s="91"/>
      <c r="AM255" s="176"/>
      <c r="AN255" s="10"/>
      <c r="AO255" s="2"/>
      <c r="AP255" s="439">
        <f>AP250+AP251+AP252+AP253+AP254</f>
        <v>0</v>
      </c>
      <c r="AQ255" s="8"/>
      <c r="AR255" s="123"/>
      <c r="AS255" s="112"/>
      <c r="AT255" s="124"/>
      <c r="AU255" s="125"/>
      <c r="AV255" s="125"/>
      <c r="AW255" s="419">
        <f>AW250+AW251+AW252+AW253+AW254</f>
        <v>0</v>
      </c>
      <c r="AX255" s="8"/>
      <c r="AY255" s="174"/>
      <c r="AZ255" s="91"/>
      <c r="BA255" s="176"/>
      <c r="BB255" s="10"/>
      <c r="BC255" s="2"/>
      <c r="BD255" s="439">
        <f>BD250+BD251+BD252+BD253+BD254</f>
        <v>0</v>
      </c>
      <c r="BE255" s="8"/>
      <c r="BF255" s="123"/>
      <c r="BG255" s="112"/>
      <c r="BH255" s="124"/>
      <c r="BI255" s="125"/>
      <c r="BJ255" s="125"/>
      <c r="BK255" s="419">
        <f>BK250+BK251+BK252+BK253+BK254</f>
        <v>0</v>
      </c>
      <c r="BL255" s="8"/>
      <c r="BM255" s="174"/>
      <c r="BN255" s="91"/>
      <c r="BO255" s="176"/>
      <c r="BP255" s="10"/>
      <c r="BQ255" s="2"/>
      <c r="BR255" s="439">
        <f>BR250+BR251+BR252+BR253+BR254</f>
        <v>0</v>
      </c>
      <c r="BS255" s="8"/>
      <c r="BT255" s="123"/>
      <c r="BU255" s="112"/>
      <c r="BV255" s="124"/>
      <c r="BW255" s="125"/>
      <c r="BX255" s="125"/>
      <c r="BY255" s="419">
        <f>BY250+BY251+BY252+BY253+BY254</f>
        <v>0</v>
      </c>
      <c r="BZ255" s="8"/>
      <c r="CA255" s="174"/>
      <c r="CB255" s="91"/>
      <c r="CC255" s="176"/>
      <c r="CD255" s="10"/>
      <c r="CE255" s="2"/>
      <c r="CF255" s="439">
        <f>CF250+CF251+CF252+CF253+CF254</f>
        <v>0</v>
      </c>
      <c r="CG255" s="8"/>
      <c r="CH255" s="123"/>
      <c r="CI255" s="112"/>
      <c r="CJ255" s="124"/>
      <c r="CK255" s="125"/>
      <c r="CL255" s="125"/>
      <c r="CM255" s="419">
        <f>CM250+CM251+CM252+CM253+CM254</f>
        <v>0</v>
      </c>
      <c r="CN255" s="8"/>
      <c r="CO255" s="174"/>
      <c r="CP255" s="91"/>
      <c r="CQ255" s="176"/>
      <c r="CR255" s="10"/>
      <c r="CS255" s="2"/>
      <c r="CT255" s="439">
        <f>CT250+CT251+CT252+CT253+CT254</f>
        <v>0</v>
      </c>
      <c r="CU255" s="8"/>
      <c r="CV255" s="123"/>
      <c r="CW255" s="112"/>
      <c r="CX255" s="124"/>
      <c r="CY255" s="125"/>
      <c r="CZ255" s="125"/>
      <c r="DA255" s="419">
        <f>DA250+DA251+DA252+DA253+DA254</f>
        <v>0</v>
      </c>
      <c r="DB255" s="8"/>
      <c r="DC255" s="174"/>
      <c r="DD255" s="91"/>
      <c r="DE255" s="176"/>
      <c r="DF255" s="10"/>
      <c r="DG255" s="2"/>
      <c r="DH255" s="439">
        <f>DH250+DH251+DH252+DH253+DH254</f>
        <v>0</v>
      </c>
      <c r="DI255" s="8"/>
      <c r="DJ255" s="123"/>
      <c r="DK255" s="112"/>
      <c r="DL255" s="124"/>
      <c r="DM255" s="125"/>
      <c r="DN255" s="125"/>
      <c r="DO255" s="419">
        <f>DO250+DO251+DO252+DO253+DO254</f>
        <v>0</v>
      </c>
      <c r="DP255" s="8"/>
      <c r="DQ255" s="174"/>
      <c r="DR255" s="91"/>
      <c r="DS255" s="176"/>
      <c r="DT255" s="189"/>
      <c r="DU255" s="16"/>
      <c r="DV255" s="441">
        <f>DV250+DV251+DV252+DV253+DV254</f>
        <v>0</v>
      </c>
      <c r="DW255" s="8"/>
      <c r="DX255" s="123"/>
      <c r="DY255" s="112"/>
      <c r="DZ255" s="124"/>
      <c r="EA255" s="125"/>
      <c r="EB255" s="125"/>
      <c r="EC255" s="503">
        <f>EC250+EC251+EC252+EC253+EC254</f>
        <v>0</v>
      </c>
      <c r="ED255" s="8"/>
      <c r="EE255" s="174"/>
      <c r="EF255" s="91"/>
      <c r="EG255" s="176"/>
      <c r="EH255" s="10"/>
      <c r="EI255" s="2"/>
      <c r="EJ255" s="441">
        <f>EJ250+EJ251+EJ252+EJ253+EJ254</f>
        <v>0</v>
      </c>
      <c r="EK255" s="8"/>
      <c r="EL255" s="123"/>
      <c r="EM255" s="112"/>
      <c r="EN255" s="124"/>
      <c r="EO255" s="125"/>
      <c r="EP255" s="125"/>
      <c r="EQ255" s="503">
        <f>EQ250+EQ251+EQ252+EQ253+EQ254</f>
        <v>0</v>
      </c>
      <c r="ER255" s="8"/>
      <c r="ES255" s="174"/>
      <c r="ET255" s="91"/>
      <c r="EU255" s="176"/>
      <c r="EV255" s="10"/>
      <c r="EW255" s="2"/>
      <c r="EX255" s="441">
        <f>EX250+EX251+EX252+EX253+EX254</f>
        <v>0</v>
      </c>
      <c r="EY255" s="8"/>
      <c r="EZ255" s="123"/>
      <c r="FA255" s="112"/>
      <c r="FB255" s="124"/>
      <c r="FC255" s="125"/>
      <c r="FD255" s="125"/>
      <c r="FE255" s="503">
        <f>FE250+FE251+FE252+FE253+FE254</f>
        <v>0</v>
      </c>
      <c r="FF255" s="8"/>
      <c r="FG255" s="174"/>
      <c r="FH255" s="91"/>
      <c r="FI255" s="176"/>
      <c r="FJ255" s="10"/>
      <c r="FK255" s="2"/>
      <c r="FL255" s="441">
        <f>FL250+FL251+FL252+FL253+FL254</f>
        <v>0</v>
      </c>
      <c r="FM255" s="8"/>
      <c r="FN255" s="123"/>
      <c r="FO255" s="112"/>
      <c r="FP255" s="124"/>
      <c r="FQ255" s="125"/>
      <c r="FR255" s="125"/>
      <c r="FS255" s="503">
        <f>FS250+FS251+FS252+FS253+FS254</f>
        <v>0</v>
      </c>
      <c r="FT255" s="8"/>
      <c r="FU255" s="174"/>
      <c r="FV255" s="91"/>
      <c r="FW255" s="176"/>
      <c r="FX255" s="10"/>
      <c r="FY255" s="2"/>
      <c r="FZ255" s="441">
        <f>FZ250+FZ251+FZ252+FZ253+FZ254</f>
        <v>0</v>
      </c>
      <c r="GA255" s="8"/>
      <c r="GB255" s="123"/>
      <c r="GC255" s="112"/>
      <c r="GD255" s="124"/>
      <c r="GE255" s="125"/>
      <c r="GF255" s="125"/>
      <c r="GG255" s="503">
        <f>GG250+GG251+GG252+GG253+GG254</f>
        <v>0</v>
      </c>
      <c r="GH255" s="8"/>
      <c r="GI255" s="544"/>
      <c r="GJ255" s="545"/>
      <c r="GK255" s="546"/>
      <c r="GL255" s="547"/>
      <c r="GM255" s="548"/>
      <c r="GN255" s="549">
        <f>GN250+GN251+GN252+GN253+GN254</f>
        <v>0</v>
      </c>
      <c r="GO255" s="8"/>
      <c r="GP255" s="123"/>
      <c r="GQ255" s="112"/>
      <c r="GR255" s="124"/>
      <c r="GS255" s="125"/>
      <c r="GT255" s="125"/>
      <c r="GU255" s="503">
        <f>GU250+GU251+GU252+GU253+GU254</f>
        <v>0</v>
      </c>
      <c r="GV255" s="8"/>
      <c r="GW255" s="174"/>
      <c r="GX255" s="91"/>
      <c r="GY255" s="176"/>
      <c r="GZ255" s="10"/>
      <c r="HA255" s="2"/>
      <c r="HB255" s="441">
        <f>HB250+HB251+HB252+HB253+HB254</f>
        <v>0</v>
      </c>
      <c r="HC255" s="8"/>
      <c r="HD255" s="656"/>
      <c r="HE255" s="657"/>
      <c r="HF255" s="658"/>
      <c r="HG255" s="548"/>
      <c r="HH255" s="548"/>
      <c r="HI255" s="659">
        <f>HI250+HI251+HI252+HI253+HI254</f>
        <v>0</v>
      </c>
      <c r="HJ255" s="8"/>
      <c r="HK255" s="174"/>
      <c r="HL255" s="91"/>
      <c r="HM255" s="176"/>
      <c r="HN255" s="10"/>
      <c r="HO255" s="2"/>
      <c r="HP255" s="441">
        <f>HP250+HP251+HP252+HP253+HP254</f>
        <v>0</v>
      </c>
      <c r="HQ255" s="8"/>
      <c r="HR255" s="123"/>
      <c r="HS255" s="112"/>
      <c r="HT255" s="124"/>
      <c r="HU255" s="125"/>
      <c r="HV255" s="125"/>
      <c r="HW255" s="503">
        <f>HW250+HW251+HW252+HW253+HW254</f>
        <v>0</v>
      </c>
      <c r="HX255" s="8"/>
      <c r="HY255" s="544"/>
      <c r="HZ255" s="545"/>
      <c r="IA255" s="546"/>
      <c r="IB255" s="547"/>
      <c r="IC255" s="548"/>
      <c r="ID255" s="549">
        <f>ID250+ID251+ID252+ID253+ID254</f>
        <v>0</v>
      </c>
      <c r="IE255" s="8"/>
      <c r="IF255" s="300"/>
      <c r="IG255" s="301"/>
      <c r="IH255" s="302"/>
      <c r="II255" s="10"/>
      <c r="IJ255" s="2"/>
      <c r="IK255" s="419">
        <f>IK250+IK251+IK252+IK253+IK254</f>
        <v>0</v>
      </c>
      <c r="IL255" s="8"/>
      <c r="IM255" s="300"/>
      <c r="IN255" s="301"/>
      <c r="IO255" s="302"/>
      <c r="IP255" s="10"/>
      <c r="IQ255" s="2"/>
      <c r="IR255" s="419">
        <f>IR250+IR251+IR252+IR253+IR254</f>
        <v>0</v>
      </c>
      <c r="IS255" s="8"/>
      <c r="IT255" s="300"/>
      <c r="IU255" s="301"/>
      <c r="IV255" s="302"/>
      <c r="IW255" s="10"/>
      <c r="IX255" s="2"/>
      <c r="IY255" s="419">
        <f>IY250+IY251+IY252+IY253+IY254</f>
        <v>0</v>
      </c>
      <c r="IZ255" s="8"/>
      <c r="JA255" s="30"/>
      <c r="JB255" s="22"/>
      <c r="JC255" s="517"/>
      <c r="JD255" s="25"/>
      <c r="JE255" s="25"/>
      <c r="JF255" s="25"/>
      <c r="JG255" s="25"/>
      <c r="JH255" s="517"/>
      <c r="JI255" s="25"/>
      <c r="JJ255" s="25"/>
      <c r="JK255" s="25"/>
      <c r="JL255" s="25"/>
      <c r="JM255" s="25"/>
      <c r="JN255" s="517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517"/>
      <c r="KE255" s="517"/>
      <c r="KF255" s="25"/>
      <c r="KG255" s="25"/>
      <c r="KH255" s="25"/>
      <c r="KI255" s="25"/>
      <c r="KL255" s="17"/>
      <c r="KP255" s="77"/>
    </row>
    <row r="256" spans="1:16382" s="142" customFormat="1" ht="16" collapsed="1" thickBot="1">
      <c r="A256" s="150" t="s">
        <v>20</v>
      </c>
      <c r="B256" s="49">
        <v>37</v>
      </c>
      <c r="C256" s="50"/>
      <c r="D256" s="50"/>
      <c r="E256" s="191"/>
      <c r="F256" s="51"/>
      <c r="G256" s="52"/>
      <c r="H256" s="164"/>
      <c r="I256" s="50"/>
      <c r="J256" s="50"/>
      <c r="K256" s="55"/>
      <c r="L256" s="53"/>
      <c r="M256" s="53"/>
      <c r="N256" s="51"/>
      <c r="O256" s="164"/>
      <c r="P256" s="50"/>
      <c r="Q256" s="50"/>
      <c r="R256" s="50"/>
      <c r="S256" s="53"/>
      <c r="T256" s="53"/>
      <c r="U256" s="51"/>
      <c r="V256" s="164"/>
      <c r="W256" s="50"/>
      <c r="X256" s="50"/>
      <c r="Y256" s="50"/>
      <c r="Z256" s="53"/>
      <c r="AA256" s="53"/>
      <c r="AB256" s="51"/>
      <c r="AC256" s="164"/>
      <c r="AD256" s="50"/>
      <c r="AE256" s="50"/>
      <c r="AF256" s="50"/>
      <c r="AG256" s="53"/>
      <c r="AH256" s="53"/>
      <c r="AI256" s="51"/>
      <c r="AJ256" s="164"/>
      <c r="AK256" s="50"/>
      <c r="AL256" s="50"/>
      <c r="AM256" s="50"/>
      <c r="AN256" s="53"/>
      <c r="AO256" s="53"/>
      <c r="AP256" s="51"/>
      <c r="AQ256" s="164"/>
      <c r="AR256" s="50"/>
      <c r="AS256" s="50"/>
      <c r="AT256" s="50"/>
      <c r="AU256" s="53"/>
      <c r="AV256" s="53"/>
      <c r="AW256" s="51"/>
      <c r="AX256" s="164"/>
      <c r="AY256" s="50"/>
      <c r="AZ256" s="50"/>
      <c r="BA256" s="50"/>
      <c r="BB256" s="53"/>
      <c r="BC256" s="53"/>
      <c r="BD256" s="51"/>
      <c r="BE256" s="164"/>
      <c r="BF256" s="50"/>
      <c r="BG256" s="50"/>
      <c r="BH256" s="50"/>
      <c r="BI256" s="53"/>
      <c r="BJ256" s="53"/>
      <c r="BK256" s="51"/>
      <c r="BL256" s="164"/>
      <c r="BM256" s="50"/>
      <c r="BN256" s="50"/>
      <c r="BO256" s="55"/>
      <c r="BP256" s="53"/>
      <c r="BQ256" s="53"/>
      <c r="BR256" s="51"/>
      <c r="BS256" s="164"/>
      <c r="BT256" s="50"/>
      <c r="BU256" s="50"/>
      <c r="BV256" s="50"/>
      <c r="BW256" s="53"/>
      <c r="BX256" s="53"/>
      <c r="BY256" s="51"/>
      <c r="BZ256" s="164"/>
      <c r="CA256" s="50"/>
      <c r="CB256" s="50"/>
      <c r="CC256" s="50"/>
      <c r="CD256" s="53"/>
      <c r="CE256" s="53"/>
      <c r="CF256" s="51"/>
      <c r="CG256" s="164"/>
      <c r="CH256" s="50"/>
      <c r="CI256" s="50"/>
      <c r="CJ256" s="50"/>
      <c r="CK256" s="53"/>
      <c r="CL256" s="53"/>
      <c r="CM256" s="51"/>
      <c r="CN256" s="164"/>
      <c r="CO256" s="50"/>
      <c r="CP256" s="50"/>
      <c r="CQ256" s="50"/>
      <c r="CR256" s="53"/>
      <c r="CS256" s="53"/>
      <c r="CT256" s="51"/>
      <c r="CU256" s="164"/>
      <c r="CV256" s="50"/>
      <c r="CW256" s="50"/>
      <c r="CX256" s="50"/>
      <c r="CY256" s="53"/>
      <c r="CZ256" s="53"/>
      <c r="DA256" s="51"/>
      <c r="DB256" s="164"/>
      <c r="DC256" s="50"/>
      <c r="DD256" s="50"/>
      <c r="DE256" s="50"/>
      <c r="DF256" s="53"/>
      <c r="DG256" s="53"/>
      <c r="DH256" s="51"/>
      <c r="DI256" s="164"/>
      <c r="DJ256" s="50"/>
      <c r="DK256" s="50"/>
      <c r="DL256" s="50"/>
      <c r="DM256" s="53"/>
      <c r="DN256" s="53"/>
      <c r="DO256" s="51"/>
      <c r="DP256" s="164"/>
      <c r="DQ256" s="50"/>
      <c r="DR256" s="193"/>
      <c r="DS256" s="55"/>
      <c r="DT256" s="50"/>
      <c r="DU256" s="50"/>
      <c r="DV256" s="191"/>
      <c r="DW256" s="164"/>
      <c r="DX256" s="50"/>
      <c r="DY256" s="50"/>
      <c r="DZ256" s="50"/>
      <c r="EA256" s="53"/>
      <c r="EB256" s="53"/>
      <c r="EC256" s="51"/>
      <c r="ED256" s="164"/>
      <c r="EE256" s="50"/>
      <c r="EF256" s="50"/>
      <c r="EG256" s="50"/>
      <c r="EH256" s="53"/>
      <c r="EI256" s="53"/>
      <c r="EJ256" s="51"/>
      <c r="EK256" s="164"/>
      <c r="EL256" s="50"/>
      <c r="EM256" s="50"/>
      <c r="EN256" s="50"/>
      <c r="EO256" s="53"/>
      <c r="EP256" s="53"/>
      <c r="EQ256" s="51"/>
      <c r="ER256" s="164"/>
      <c r="ES256" s="50"/>
      <c r="ET256" s="50"/>
      <c r="EU256" s="50"/>
      <c r="EV256" s="53"/>
      <c r="EW256" s="53"/>
      <c r="EX256" s="51"/>
      <c r="EY256" s="164"/>
      <c r="EZ256" s="50"/>
      <c r="FA256" s="50"/>
      <c r="FB256" s="50"/>
      <c r="FC256" s="53"/>
      <c r="FD256" s="53"/>
      <c r="FE256" s="51"/>
      <c r="FF256" s="164"/>
      <c r="FG256" s="50"/>
      <c r="FH256" s="50"/>
      <c r="FI256" s="50"/>
      <c r="FJ256" s="53"/>
      <c r="FK256" s="53"/>
      <c r="FL256" s="51"/>
      <c r="FM256" s="164"/>
      <c r="FN256" s="50"/>
      <c r="FO256" s="50"/>
      <c r="FP256" s="50"/>
      <c r="FQ256" s="53"/>
      <c r="FR256" s="53"/>
      <c r="FS256" s="51"/>
      <c r="FT256" s="164"/>
      <c r="FU256" s="50"/>
      <c r="FV256" s="50"/>
      <c r="FW256" s="55"/>
      <c r="FX256" s="53"/>
      <c r="FY256" s="53"/>
      <c r="FZ256" s="51"/>
      <c r="GA256" s="164"/>
      <c r="GB256" s="50"/>
      <c r="GC256" s="50"/>
      <c r="GD256" s="50"/>
      <c r="GE256" s="53"/>
      <c r="GF256" s="53"/>
      <c r="GG256" s="51"/>
      <c r="GH256" s="164"/>
      <c r="GI256" s="554"/>
      <c r="GJ256" s="554"/>
      <c r="GK256" s="554"/>
      <c r="GL256" s="555"/>
      <c r="GM256" s="555"/>
      <c r="GN256" s="563"/>
      <c r="GO256" s="164"/>
      <c r="GP256" s="50"/>
      <c r="GQ256" s="50"/>
      <c r="GR256" s="50"/>
      <c r="GS256" s="53"/>
      <c r="GT256" s="53"/>
      <c r="GU256" s="51"/>
      <c r="GV256" s="164"/>
      <c r="GW256" s="50"/>
      <c r="GX256" s="50"/>
      <c r="GY256" s="50"/>
      <c r="GZ256" s="53"/>
      <c r="HA256" s="53"/>
      <c r="HB256" s="51"/>
      <c r="HC256" s="164"/>
      <c r="HD256" s="554"/>
      <c r="HE256" s="554"/>
      <c r="HF256" s="554"/>
      <c r="HG256" s="555"/>
      <c r="HH256" s="555"/>
      <c r="HI256" s="563"/>
      <c r="HJ256" s="164"/>
      <c r="HK256" s="50"/>
      <c r="HL256" s="50"/>
      <c r="HM256" s="50"/>
      <c r="HN256" s="53"/>
      <c r="HO256" s="53"/>
      <c r="HP256" s="51"/>
      <c r="HQ256" s="164"/>
      <c r="HR256" s="50"/>
      <c r="HS256" s="50"/>
      <c r="HT256" s="50"/>
      <c r="HU256" s="53"/>
      <c r="HV256" s="53"/>
      <c r="HW256" s="51"/>
      <c r="HX256" s="169"/>
      <c r="HY256" s="554"/>
      <c r="HZ256" s="554"/>
      <c r="IA256" s="554"/>
      <c r="IB256" s="555"/>
      <c r="IC256" s="555"/>
      <c r="ID256" s="565"/>
      <c r="IE256" s="171"/>
      <c r="IF256" s="50"/>
      <c r="IG256" s="50"/>
      <c r="IH256" s="50"/>
      <c r="II256" s="53"/>
      <c r="IJ256" s="53"/>
      <c r="IK256" s="51"/>
      <c r="IL256" s="171"/>
      <c r="IM256" s="50"/>
      <c r="IN256" s="50"/>
      <c r="IO256" s="50"/>
      <c r="IP256" s="53"/>
      <c r="IQ256" s="53"/>
      <c r="IR256" s="51"/>
      <c r="IS256" s="171"/>
      <c r="IT256" s="50"/>
      <c r="IU256" s="50"/>
      <c r="IV256" s="50"/>
      <c r="IW256" s="53"/>
      <c r="IX256" s="53"/>
      <c r="IY256" s="51"/>
      <c r="IZ256" s="171"/>
      <c r="JA256" s="226"/>
      <c r="JB256" s="227"/>
      <c r="JC256" s="531"/>
      <c r="JD256" s="138"/>
      <c r="JE256" s="139"/>
      <c r="JF256" s="227"/>
      <c r="JG256" s="139"/>
      <c r="JH256" s="521"/>
      <c r="JI256" s="140"/>
      <c r="JJ256" s="139"/>
      <c r="JK256" s="139"/>
      <c r="JL256" s="138"/>
      <c r="JM256" s="227"/>
      <c r="JN256" s="528"/>
      <c r="JO256" s="227"/>
      <c r="JP256" s="139"/>
      <c r="JQ256" s="139"/>
      <c r="JR256" s="139"/>
      <c r="JS256" s="138"/>
      <c r="JT256" s="227"/>
      <c r="JU256" s="139"/>
      <c r="JV256" s="227"/>
      <c r="JW256" s="139"/>
      <c r="JX256" s="139"/>
      <c r="JY256" s="139"/>
      <c r="JZ256" s="138"/>
      <c r="KA256" s="227"/>
      <c r="KB256" s="139"/>
      <c r="KC256" s="227"/>
      <c r="KD256" s="528"/>
      <c r="KE256" s="528"/>
      <c r="KF256" s="139"/>
      <c r="KG256" s="138"/>
      <c r="KH256" s="227"/>
      <c r="KI256" s="139"/>
      <c r="KJ256" s="227"/>
      <c r="KK256" s="72"/>
      <c r="KL256" s="72"/>
      <c r="KM256" s="72"/>
      <c r="KN256" s="138"/>
      <c r="KO256" s="71"/>
      <c r="KP256" s="72"/>
      <c r="KQ256"/>
      <c r="KR256" s="72"/>
      <c r="KS256" s="138"/>
      <c r="KT256" s="71"/>
      <c r="KU256" s="72"/>
      <c r="KV256" s="71"/>
      <c r="KW256" s="72"/>
      <c r="KX256" s="72"/>
      <c r="KY256" s="72"/>
      <c r="KZ256" s="138"/>
      <c r="LA256" s="71"/>
      <c r="LB256" s="72"/>
      <c r="LC256" s="71"/>
      <c r="LD256" s="72"/>
      <c r="LE256" s="72"/>
      <c r="LF256" s="72"/>
      <c r="LG256" s="138"/>
      <c r="LH256" s="71"/>
      <c r="LI256" s="72"/>
      <c r="LJ256" s="71"/>
      <c r="LK256" s="72"/>
      <c r="LL256" s="72"/>
      <c r="LM256" s="72"/>
      <c r="LN256" s="138"/>
      <c r="LO256" s="71"/>
      <c r="LP256" s="72"/>
      <c r="LQ256" s="71"/>
      <c r="LR256" s="72"/>
      <c r="LS256" s="72"/>
      <c r="LT256" s="72"/>
      <c r="LU256" s="138"/>
      <c r="LV256" s="71"/>
      <c r="LW256" s="72"/>
      <c r="LX256" s="71"/>
      <c r="LY256" s="72"/>
      <c r="LZ256" s="72"/>
      <c r="MA256" s="72"/>
      <c r="MB256" s="138"/>
      <c r="MC256" s="71"/>
      <c r="MD256" s="72"/>
      <c r="ME256" s="71"/>
      <c r="MF256" s="72"/>
      <c r="MG256" s="72"/>
      <c r="MH256" s="72"/>
      <c r="MI256" s="138"/>
      <c r="MJ256" s="71"/>
      <c r="MK256" s="72"/>
      <c r="ML256" s="71"/>
      <c r="MM256" s="72"/>
      <c r="MN256" s="72"/>
      <c r="MO256" s="72"/>
      <c r="MP256" s="138"/>
      <c r="MQ256" s="71"/>
      <c r="MR256" s="72"/>
      <c r="MS256" s="71"/>
      <c r="MT256" s="72"/>
      <c r="MU256" s="72"/>
      <c r="MV256" s="72"/>
      <c r="MW256" s="138"/>
      <c r="MX256" s="71"/>
      <c r="MY256" s="72"/>
      <c r="MZ256" s="71"/>
      <c r="NA256" s="72"/>
      <c r="NB256" s="72"/>
      <c r="NC256" s="72"/>
      <c r="ND256" s="138"/>
      <c r="NE256" s="71"/>
      <c r="NF256" s="72"/>
      <c r="NG256" s="71"/>
      <c r="NH256" s="72"/>
      <c r="NI256" s="72"/>
      <c r="NJ256" s="72"/>
      <c r="NK256" s="138"/>
      <c r="NL256" s="71"/>
      <c r="NM256" s="72"/>
      <c r="NN256" s="71"/>
      <c r="NO256" s="72"/>
      <c r="NP256" s="72"/>
      <c r="NQ256" s="72"/>
      <c r="NR256" s="138"/>
      <c r="NS256" s="71"/>
      <c r="NT256" s="72"/>
      <c r="NU256" s="71"/>
      <c r="NV256" s="72"/>
      <c r="NW256" s="72"/>
      <c r="NX256" s="72"/>
      <c r="NY256" s="138"/>
      <c r="NZ256" s="71"/>
      <c r="OA256" s="72"/>
      <c r="OB256" s="71"/>
      <c r="OC256" s="72"/>
      <c r="OD256" s="72"/>
      <c r="OE256" s="72"/>
      <c r="OF256" s="138"/>
      <c r="OG256" s="71"/>
      <c r="OH256" s="72"/>
      <c r="OI256" s="71"/>
      <c r="OJ256" s="72"/>
      <c r="OK256" s="72"/>
      <c r="OL256" s="72"/>
      <c r="OM256" s="138"/>
      <c r="ON256" s="71"/>
      <c r="OO256" s="72"/>
      <c r="OP256" s="71"/>
      <c r="OQ256" s="72"/>
      <c r="OR256" s="72"/>
      <c r="OS256" s="72"/>
      <c r="OT256" s="138"/>
      <c r="OU256" s="71"/>
      <c r="OV256" s="72"/>
      <c r="OW256" s="71"/>
      <c r="OX256" s="72"/>
      <c r="OY256" s="72"/>
      <c r="OZ256" s="72"/>
      <c r="PA256" s="138"/>
      <c r="PB256" s="71"/>
      <c r="PC256" s="72"/>
      <c r="PD256" s="71"/>
      <c r="PE256" s="72"/>
      <c r="PF256" s="72"/>
      <c r="PG256" s="72"/>
      <c r="PH256" s="138"/>
      <c r="PI256" s="71"/>
      <c r="PJ256" s="72"/>
      <c r="PK256" s="71"/>
      <c r="PL256" s="72"/>
      <c r="PM256" s="72"/>
      <c r="PN256" s="72"/>
      <c r="PO256" s="138"/>
      <c r="PP256" s="71"/>
      <c r="PQ256" s="72"/>
      <c r="PR256" s="71"/>
      <c r="PS256" s="72"/>
      <c r="PT256" s="72"/>
      <c r="PU256" s="72"/>
      <c r="PV256" s="138"/>
      <c r="PW256" s="71"/>
      <c r="PX256" s="72"/>
      <c r="PY256" s="71"/>
      <c r="PZ256" s="72"/>
      <c r="QA256" s="72"/>
      <c r="QB256" s="72"/>
      <c r="QC256" s="138"/>
      <c r="QD256" s="71"/>
      <c r="QE256" s="72"/>
      <c r="QF256" s="71"/>
      <c r="QG256" s="72"/>
      <c r="QH256" s="72"/>
      <c r="QI256" s="72"/>
      <c r="QJ256" s="138"/>
      <c r="QK256" s="71"/>
      <c r="QL256" s="72"/>
      <c r="QM256" s="71"/>
      <c r="QN256" s="72"/>
      <c r="QO256" s="72"/>
      <c r="QP256" s="72"/>
      <c r="QQ256" s="138"/>
      <c r="QR256" s="71"/>
      <c r="QS256" s="72"/>
      <c r="QT256" s="71"/>
      <c r="QU256" s="72"/>
      <c r="QV256" s="72"/>
      <c r="QW256" s="72"/>
      <c r="QX256" s="138"/>
      <c r="QY256" s="71"/>
      <c r="QZ256" s="72"/>
      <c r="RA256" s="71"/>
      <c r="RB256" s="72"/>
      <c r="RC256" s="72"/>
      <c r="RD256" s="72"/>
      <c r="RE256" s="138"/>
      <c r="RF256" s="71"/>
      <c r="RG256" s="72"/>
      <c r="RH256" s="71"/>
      <c r="RI256" s="72"/>
      <c r="RJ256" s="72"/>
      <c r="RK256" s="72"/>
      <c r="RL256" s="138"/>
      <c r="RM256" s="141"/>
      <c r="RN256" s="72"/>
      <c r="RO256" s="71"/>
      <c r="RP256" s="72"/>
      <c r="RQ256" s="72"/>
      <c r="RR256" s="72"/>
      <c r="RS256" s="138"/>
      <c r="RT256" s="141"/>
      <c r="RU256" s="72"/>
      <c r="RV256" s="71"/>
      <c r="RW256" s="72"/>
      <c r="RX256" s="72"/>
      <c r="RY256" s="72"/>
      <c r="RZ256" s="136"/>
      <c r="SA256" s="137"/>
      <c r="SB256" s="71"/>
      <c r="SC256" s="71"/>
      <c r="SD256" s="138"/>
      <c r="SE256" s="138"/>
      <c r="SF256" s="139"/>
      <c r="SG256" s="71"/>
      <c r="SH256" s="72"/>
      <c r="SI256" s="71"/>
      <c r="SJ256" s="140"/>
      <c r="SK256" s="72"/>
      <c r="SL256" s="72"/>
      <c r="SM256" s="138"/>
      <c r="SN256" s="71"/>
      <c r="SO256" s="72"/>
      <c r="SP256" s="71"/>
      <c r="SQ256" s="72"/>
      <c r="SR256" s="72"/>
      <c r="SS256" s="72"/>
      <c r="ST256" s="138"/>
      <c r="SU256" s="71"/>
      <c r="SV256" s="72"/>
      <c r="SW256" s="71"/>
      <c r="SX256" s="72"/>
      <c r="SY256" s="72"/>
      <c r="SZ256" s="72"/>
      <c r="TA256" s="138"/>
      <c r="TB256" s="71"/>
      <c r="TC256" s="72"/>
      <c r="TD256" s="71"/>
      <c r="TE256" s="72"/>
      <c r="TF256" s="72"/>
      <c r="TG256" s="72"/>
      <c r="TH256" s="138"/>
      <c r="TI256" s="71"/>
      <c r="TJ256" s="72"/>
      <c r="TK256" s="71"/>
      <c r="TL256" s="72"/>
      <c r="TM256" s="72"/>
      <c r="TN256" s="72"/>
      <c r="TO256" s="138"/>
      <c r="TP256" s="71"/>
      <c r="TQ256" s="72"/>
      <c r="TR256" s="71"/>
      <c r="TS256" s="72"/>
      <c r="TT256" s="72"/>
      <c r="TU256" s="72"/>
      <c r="TV256" s="138"/>
      <c r="TW256" s="71"/>
      <c r="TX256" s="72"/>
      <c r="TY256" s="71"/>
      <c r="TZ256" s="72"/>
      <c r="UA256" s="72"/>
      <c r="UB256" s="72"/>
      <c r="UC256" s="138"/>
      <c r="UD256" s="71"/>
      <c r="UE256" s="72"/>
      <c r="UF256" s="71"/>
      <c r="UG256" s="72"/>
      <c r="UH256" s="72"/>
      <c r="UI256" s="72"/>
      <c r="UJ256" s="138"/>
      <c r="UK256" s="71"/>
      <c r="UL256" s="72"/>
      <c r="UM256" s="71"/>
      <c r="UN256" s="72"/>
      <c r="UO256" s="72"/>
      <c r="UP256" s="72"/>
      <c r="UQ256" s="138"/>
      <c r="UR256" s="71"/>
      <c r="US256" s="72"/>
      <c r="UT256" s="71"/>
      <c r="UU256" s="72"/>
      <c r="UV256" s="72"/>
      <c r="UW256" s="72"/>
      <c r="UX256" s="138"/>
      <c r="UY256" s="71"/>
      <c r="UZ256" s="72"/>
      <c r="VA256" s="71"/>
      <c r="VB256" s="72"/>
      <c r="VC256" s="72"/>
      <c r="VD256" s="72"/>
      <c r="VE256" s="138"/>
      <c r="VF256" s="71"/>
      <c r="VG256" s="72"/>
      <c r="VH256" s="71"/>
      <c r="VI256" s="72"/>
      <c r="VJ256" s="72"/>
      <c r="VK256" s="72"/>
      <c r="VL256" s="138"/>
      <c r="VM256" s="71"/>
      <c r="VN256" s="72"/>
      <c r="VO256" s="71"/>
      <c r="VP256" s="72"/>
      <c r="VQ256" s="72"/>
      <c r="VR256" s="72"/>
      <c r="VS256" s="138"/>
      <c r="VT256" s="71"/>
      <c r="VU256" s="72"/>
      <c r="VV256" s="71"/>
      <c r="VW256" s="72"/>
      <c r="VX256" s="72"/>
      <c r="VY256" s="72"/>
      <c r="VZ256" s="138"/>
      <c r="WA256" s="71"/>
      <c r="WB256" s="72"/>
      <c r="WC256" s="71"/>
      <c r="WD256" s="72"/>
      <c r="WE256" s="72"/>
      <c r="WF256" s="72"/>
      <c r="WG256" s="138"/>
      <c r="WH256" s="71"/>
      <c r="WI256" s="72"/>
      <c r="WJ256" s="71"/>
      <c r="WK256" s="72"/>
      <c r="WL256" s="72"/>
      <c r="WM256" s="72"/>
      <c r="WN256" s="138"/>
      <c r="WO256" s="71"/>
      <c r="WP256" s="72"/>
      <c r="WQ256" s="71"/>
      <c r="WR256" s="72"/>
      <c r="WS256" s="72"/>
      <c r="WT256" s="72"/>
      <c r="WU256" s="138"/>
      <c r="WV256" s="71"/>
      <c r="WW256" s="72"/>
      <c r="WX256" s="71"/>
      <c r="WY256" s="72"/>
      <c r="WZ256" s="72"/>
      <c r="XA256" s="72"/>
      <c r="XB256" s="138"/>
      <c r="XC256" s="71"/>
      <c r="XD256" s="72"/>
      <c r="XE256" s="71"/>
      <c r="XF256" s="72"/>
      <c r="XG256" s="72"/>
      <c r="XH256" s="72"/>
      <c r="XI256" s="138"/>
      <c r="XJ256" s="71"/>
      <c r="XK256" s="72"/>
      <c r="XL256" s="71"/>
      <c r="XM256" s="72"/>
      <c r="XN256" s="72"/>
      <c r="XO256" s="72"/>
      <c r="XP256" s="138"/>
      <c r="XQ256" s="71"/>
      <c r="XR256" s="72"/>
      <c r="XS256" s="71"/>
      <c r="XT256" s="72"/>
      <c r="XU256" s="72"/>
      <c r="XV256" s="72"/>
      <c r="XW256" s="138"/>
      <c r="XX256" s="71"/>
      <c r="XY256" s="72"/>
      <c r="XZ256" s="71"/>
      <c r="YA256" s="72"/>
      <c r="YB256" s="72"/>
      <c r="YC256" s="72"/>
      <c r="YD256" s="138"/>
      <c r="YE256" s="71"/>
      <c r="YF256" s="72"/>
      <c r="YG256" s="71"/>
      <c r="YH256" s="72"/>
      <c r="YI256" s="72"/>
      <c r="YJ256" s="72"/>
      <c r="YK256" s="138"/>
      <c r="YL256" s="71"/>
      <c r="YM256" s="72"/>
      <c r="YN256" s="71"/>
      <c r="YO256" s="72"/>
      <c r="YP256" s="72"/>
      <c r="YQ256" s="72"/>
      <c r="YR256" s="138"/>
      <c r="YS256" s="71"/>
      <c r="YT256" s="72"/>
      <c r="YU256" s="71"/>
      <c r="YV256" s="72"/>
      <c r="YW256" s="72"/>
      <c r="YX256" s="72"/>
      <c r="YY256" s="138"/>
      <c r="YZ256" s="71"/>
      <c r="ZA256" s="72"/>
      <c r="ZB256" s="71"/>
      <c r="ZC256" s="72"/>
      <c r="ZD256" s="72"/>
      <c r="ZE256" s="72"/>
      <c r="ZF256" s="138"/>
      <c r="ZG256" s="71"/>
      <c r="ZH256" s="72"/>
      <c r="ZI256" s="71"/>
      <c r="ZJ256" s="72"/>
      <c r="ZK256" s="72"/>
      <c r="ZL256" s="72"/>
      <c r="ZM256" s="138"/>
      <c r="ZN256" s="71"/>
      <c r="ZO256" s="72"/>
      <c r="ZP256" s="71"/>
      <c r="ZQ256" s="72"/>
      <c r="ZR256" s="72"/>
      <c r="ZS256" s="72"/>
      <c r="ZT256" s="138"/>
      <c r="ZU256" s="71"/>
      <c r="ZV256" s="72"/>
      <c r="ZW256" s="71"/>
      <c r="ZX256" s="72"/>
      <c r="ZY256" s="72"/>
      <c r="ZZ256" s="72"/>
      <c r="AAA256" s="138"/>
      <c r="AAB256" s="71"/>
      <c r="AAC256" s="72"/>
      <c r="AAD256" s="71"/>
      <c r="AAE256" s="72"/>
      <c r="AAF256" s="72"/>
      <c r="AAG256" s="72"/>
      <c r="AAH256" s="138"/>
      <c r="AAI256" s="71"/>
      <c r="AAJ256" s="72"/>
      <c r="AAK256" s="71"/>
      <c r="AAL256" s="72"/>
      <c r="AAM256" s="72"/>
      <c r="AAN256" s="72"/>
      <c r="AAO256" s="138"/>
      <c r="AAP256" s="141"/>
      <c r="AAQ256" s="72"/>
      <c r="AAR256" s="71"/>
      <c r="AAS256" s="72"/>
      <c r="AAT256" s="72"/>
      <c r="AAU256" s="72"/>
      <c r="AAV256" s="138"/>
      <c r="AAW256" s="141"/>
      <c r="AAX256" s="72"/>
      <c r="AAY256" s="71"/>
      <c r="AAZ256" s="72"/>
      <c r="ABA256" s="72"/>
      <c r="ABB256" s="72"/>
      <c r="ABC256" s="136"/>
      <c r="ABD256" s="137"/>
      <c r="ABE256" s="71"/>
      <c r="ABF256" s="71"/>
      <c r="ABG256" s="138"/>
      <c r="ABH256" s="138"/>
      <c r="ABI256" s="139"/>
      <c r="ABJ256" s="71"/>
      <c r="ABK256" s="72"/>
      <c r="ABL256" s="71"/>
      <c r="ABM256" s="140"/>
      <c r="ABN256" s="72"/>
      <c r="ABO256" s="72"/>
      <c r="ABP256" s="138"/>
      <c r="ABQ256" s="71"/>
      <c r="ABR256" s="72"/>
      <c r="ABS256" s="71"/>
      <c r="ABT256" s="72"/>
      <c r="ABU256" s="72"/>
      <c r="ABV256" s="72"/>
      <c r="ABW256" s="138"/>
      <c r="ABX256" s="71"/>
      <c r="ABY256" s="72"/>
      <c r="ABZ256" s="71"/>
      <c r="ACA256" s="72"/>
      <c r="ACB256" s="72"/>
      <c r="ACC256" s="72"/>
      <c r="ACD256" s="138"/>
      <c r="ACE256" s="71"/>
      <c r="ACF256" s="72"/>
      <c r="ACG256" s="71"/>
      <c r="ACH256" s="72"/>
      <c r="ACI256" s="72"/>
      <c r="ACJ256" s="72"/>
      <c r="ACK256" s="138"/>
      <c r="ACL256" s="71"/>
      <c r="ACM256" s="72"/>
      <c r="ACN256" s="71"/>
      <c r="ACO256" s="72"/>
      <c r="ACP256" s="72"/>
      <c r="ACQ256" s="72"/>
      <c r="ACR256" s="138"/>
      <c r="ACS256" s="71"/>
      <c r="ACT256" s="72"/>
      <c r="ACU256" s="71"/>
      <c r="ACV256" s="72"/>
      <c r="ACW256" s="72"/>
      <c r="ACX256" s="72"/>
      <c r="ACY256" s="138"/>
      <c r="ACZ256" s="71"/>
      <c r="ADA256" s="72"/>
      <c r="ADB256" s="71"/>
      <c r="ADC256" s="72"/>
      <c r="ADD256" s="72"/>
      <c r="ADE256" s="72"/>
      <c r="ADF256" s="138"/>
      <c r="ADG256" s="71"/>
      <c r="ADH256" s="72"/>
      <c r="ADI256" s="71"/>
      <c r="ADJ256" s="72"/>
      <c r="ADK256" s="72"/>
      <c r="ADL256" s="72"/>
      <c r="ADM256" s="138"/>
      <c r="ADN256" s="71"/>
      <c r="ADO256" s="72"/>
      <c r="ADP256" s="71"/>
      <c r="ADQ256" s="72"/>
      <c r="ADR256" s="72"/>
      <c r="ADS256" s="72"/>
      <c r="ADT256" s="138"/>
      <c r="ADU256" s="71"/>
      <c r="ADV256" s="72"/>
      <c r="ADW256" s="71"/>
      <c r="ADX256" s="72"/>
      <c r="ADY256" s="72"/>
      <c r="ADZ256" s="72"/>
      <c r="AEA256" s="138"/>
      <c r="AEB256" s="71"/>
      <c r="AEC256" s="72"/>
      <c r="AED256" s="71"/>
      <c r="AEE256" s="72"/>
      <c r="AEF256" s="72"/>
      <c r="AEG256" s="72"/>
      <c r="AEH256" s="138"/>
      <c r="AEI256" s="71"/>
      <c r="AEJ256" s="72"/>
      <c r="AEK256" s="71"/>
      <c r="AEL256" s="72"/>
      <c r="AEM256" s="72"/>
      <c r="AEN256" s="72"/>
      <c r="AEO256" s="138"/>
      <c r="AEP256" s="71"/>
      <c r="AEQ256" s="72"/>
      <c r="AER256" s="71"/>
      <c r="AES256" s="72"/>
      <c r="AET256" s="72"/>
      <c r="AEU256" s="72"/>
      <c r="AEV256" s="138"/>
      <c r="AEW256" s="71"/>
      <c r="AEX256" s="72"/>
      <c r="AEY256" s="71"/>
      <c r="AEZ256" s="72"/>
      <c r="AFA256" s="72"/>
      <c r="AFB256" s="72"/>
      <c r="AFC256" s="138"/>
      <c r="AFD256" s="71"/>
      <c r="AFE256" s="72"/>
      <c r="AFF256" s="71"/>
      <c r="AFG256" s="72"/>
      <c r="AFH256" s="72"/>
      <c r="AFI256" s="72"/>
      <c r="AFJ256" s="138"/>
      <c r="AFK256" s="71"/>
      <c r="AFL256" s="72"/>
      <c r="AFM256" s="71"/>
      <c r="AFN256" s="72"/>
      <c r="AFO256" s="72"/>
      <c r="AFP256" s="72"/>
      <c r="AFQ256" s="138"/>
      <c r="AFR256" s="71"/>
      <c r="AFS256" s="72"/>
      <c r="AFT256" s="71"/>
      <c r="AFU256" s="72"/>
      <c r="AFV256" s="72"/>
      <c r="AFW256" s="72"/>
      <c r="AFX256" s="138"/>
      <c r="AFY256" s="71"/>
      <c r="AFZ256" s="72"/>
      <c r="AGA256" s="71"/>
      <c r="AGB256" s="72"/>
      <c r="AGC256" s="72"/>
      <c r="AGD256" s="72"/>
      <c r="AGE256" s="138"/>
      <c r="AGF256" s="71"/>
      <c r="AGG256" s="72"/>
      <c r="AGH256" s="71"/>
      <c r="AGI256" s="72"/>
      <c r="AGJ256" s="72"/>
      <c r="AGK256" s="72"/>
      <c r="AGL256" s="138"/>
      <c r="AGM256" s="71"/>
      <c r="AGN256" s="72"/>
      <c r="AGO256" s="71"/>
      <c r="AGP256" s="72"/>
      <c r="AGQ256" s="72"/>
      <c r="AGR256" s="72"/>
      <c r="AGS256" s="138"/>
      <c r="AGT256" s="71"/>
      <c r="AGU256" s="72"/>
      <c r="AGV256" s="71"/>
      <c r="AGW256" s="72"/>
      <c r="AGX256" s="72"/>
      <c r="AGY256" s="72"/>
      <c r="AGZ256" s="138"/>
      <c r="AHA256" s="71"/>
      <c r="AHB256" s="72"/>
      <c r="AHC256" s="71"/>
      <c r="AHD256" s="72"/>
      <c r="AHE256" s="72"/>
      <c r="AHF256" s="72"/>
      <c r="AHG256" s="138"/>
      <c r="AHH256" s="71"/>
      <c r="AHI256" s="72"/>
      <c r="AHJ256" s="71"/>
      <c r="AHK256" s="72"/>
      <c r="AHL256" s="72"/>
      <c r="AHM256" s="72"/>
      <c r="AHN256" s="138"/>
      <c r="AHO256" s="71"/>
      <c r="AHP256" s="72"/>
      <c r="AHQ256" s="71"/>
      <c r="AHR256" s="72"/>
      <c r="AHS256" s="72"/>
      <c r="AHT256" s="72"/>
      <c r="AHU256" s="138"/>
      <c r="AHV256" s="71"/>
      <c r="AHW256" s="72"/>
      <c r="AHX256" s="71"/>
      <c r="AHY256" s="72"/>
      <c r="AHZ256" s="72"/>
      <c r="AIA256" s="72"/>
      <c r="AIB256" s="138"/>
      <c r="AIC256" s="71"/>
      <c r="AID256" s="72"/>
      <c r="AIE256" s="71"/>
      <c r="AIF256" s="72"/>
      <c r="AIG256" s="72"/>
      <c r="AIH256" s="72"/>
      <c r="AII256" s="138"/>
      <c r="AIJ256" s="71"/>
      <c r="AIK256" s="72"/>
      <c r="AIL256" s="71"/>
      <c r="AIM256" s="72"/>
      <c r="AIN256" s="72"/>
      <c r="AIO256" s="72"/>
      <c r="AIP256" s="138"/>
      <c r="AIQ256" s="71"/>
      <c r="AIR256" s="72"/>
      <c r="AIS256" s="71"/>
      <c r="AIT256" s="72"/>
      <c r="AIU256" s="72"/>
      <c r="AIV256" s="72"/>
      <c r="AIW256" s="138"/>
      <c r="AIX256" s="71"/>
      <c r="AIY256" s="72"/>
      <c r="AIZ256" s="71"/>
      <c r="AJA256" s="72"/>
      <c r="AJB256" s="72"/>
      <c r="AJC256" s="72"/>
      <c r="AJD256" s="138"/>
      <c r="AJE256" s="71"/>
      <c r="AJF256" s="72"/>
      <c r="AJG256" s="71"/>
      <c r="AJH256" s="72"/>
      <c r="AJI256" s="72"/>
      <c r="AJJ256" s="72"/>
      <c r="AJK256" s="138"/>
      <c r="AJL256" s="71"/>
      <c r="AJM256" s="72"/>
      <c r="AJN256" s="71"/>
      <c r="AJO256" s="72"/>
      <c r="AJP256" s="72"/>
      <c r="AJQ256" s="72"/>
      <c r="AJR256" s="138"/>
      <c r="AJS256" s="141"/>
      <c r="AJT256" s="72"/>
      <c r="AJU256" s="71"/>
      <c r="AJV256" s="72"/>
      <c r="AJW256" s="72"/>
      <c r="AJX256" s="72"/>
      <c r="AJY256" s="138"/>
      <c r="AJZ256" s="141"/>
      <c r="AKA256" s="72"/>
      <c r="AKB256" s="71"/>
      <c r="AKC256" s="72"/>
      <c r="AKD256" s="72"/>
      <c r="AKE256" s="72"/>
      <c r="AKF256" s="136"/>
      <c r="AKG256" s="137"/>
      <c r="AKH256" s="71"/>
      <c r="AKI256" s="71"/>
      <c r="AKJ256" s="138"/>
      <c r="AKK256" s="138"/>
      <c r="AKL256" s="139"/>
      <c r="AKM256" s="71"/>
      <c r="AKN256" s="72"/>
      <c r="AKO256" s="71"/>
      <c r="AKP256" s="140"/>
      <c r="AKQ256" s="72"/>
      <c r="AKR256" s="72"/>
      <c r="AKS256" s="138"/>
      <c r="AKT256" s="71"/>
      <c r="AKU256" s="72"/>
      <c r="AKV256" s="71"/>
      <c r="AKW256" s="72"/>
      <c r="AKX256" s="72"/>
      <c r="AKY256" s="72"/>
      <c r="AKZ256" s="138"/>
      <c r="ALA256" s="71"/>
      <c r="ALB256" s="72"/>
      <c r="ALC256" s="71"/>
      <c r="ALD256" s="72"/>
      <c r="ALE256" s="72"/>
      <c r="ALF256" s="72"/>
      <c r="ALG256" s="138"/>
      <c r="ALH256" s="71"/>
      <c r="ALI256" s="72"/>
      <c r="ALJ256" s="71"/>
      <c r="ALK256" s="72"/>
      <c r="ALL256" s="72"/>
      <c r="ALM256" s="72"/>
      <c r="ALN256" s="138"/>
      <c r="ALO256" s="71"/>
      <c r="ALP256" s="72"/>
      <c r="ALQ256" s="71"/>
      <c r="ALR256" s="72"/>
      <c r="ALS256" s="72"/>
      <c r="ALT256" s="72"/>
      <c r="ALU256" s="138"/>
      <c r="ALV256" s="71"/>
      <c r="ALW256" s="72"/>
      <c r="ALX256" s="71"/>
      <c r="ALY256" s="72"/>
      <c r="ALZ256" s="72"/>
      <c r="AMA256" s="72"/>
      <c r="AMB256" s="138"/>
      <c r="AMC256" s="71"/>
      <c r="AMD256" s="72"/>
      <c r="AME256" s="71"/>
      <c r="AMF256" s="72"/>
      <c r="AMG256" s="72"/>
      <c r="AMH256" s="72"/>
      <c r="AMI256" s="138"/>
      <c r="AMJ256" s="71"/>
      <c r="AMK256" s="72"/>
      <c r="AML256" s="71"/>
      <c r="AMM256" s="72"/>
      <c r="AMN256" s="72"/>
      <c r="AMO256" s="72"/>
      <c r="AMP256" s="138"/>
      <c r="AMQ256" s="71"/>
      <c r="AMR256" s="72"/>
      <c r="AMS256" s="71"/>
      <c r="AMT256" s="72"/>
      <c r="AMU256" s="72"/>
      <c r="AMV256" s="72"/>
      <c r="AMW256" s="138"/>
      <c r="AMX256" s="71"/>
      <c r="AMY256" s="72"/>
      <c r="AMZ256" s="71"/>
      <c r="ANA256" s="72"/>
      <c r="ANB256" s="72"/>
      <c r="ANC256" s="72"/>
      <c r="AND256" s="138"/>
      <c r="ANE256" s="71"/>
      <c r="ANF256" s="72"/>
      <c r="ANG256" s="71"/>
      <c r="ANH256" s="72"/>
      <c r="ANI256" s="72"/>
      <c r="ANJ256" s="72"/>
      <c r="ANK256" s="138"/>
      <c r="ANL256" s="71"/>
      <c r="ANM256" s="72"/>
      <c r="ANN256" s="71"/>
      <c r="ANO256" s="72"/>
      <c r="ANP256" s="72"/>
      <c r="ANQ256" s="72"/>
      <c r="ANR256" s="138"/>
      <c r="ANS256" s="71"/>
      <c r="ANT256" s="72"/>
      <c r="ANU256" s="71"/>
      <c r="ANV256" s="72"/>
      <c r="ANW256" s="72"/>
      <c r="ANX256" s="72"/>
      <c r="ANY256" s="138"/>
      <c r="ANZ256" s="71"/>
      <c r="AOA256" s="72"/>
      <c r="AOB256" s="71"/>
      <c r="AOC256" s="72"/>
      <c r="AOD256" s="72"/>
      <c r="AOE256" s="72"/>
      <c r="AOF256" s="138"/>
      <c r="AOG256" s="71"/>
      <c r="AOH256" s="72"/>
      <c r="AOI256" s="71"/>
      <c r="AOJ256" s="72"/>
      <c r="AOK256" s="72"/>
      <c r="AOL256" s="72"/>
      <c r="AOM256" s="138"/>
      <c r="AON256" s="71"/>
      <c r="AOO256" s="72"/>
      <c r="AOP256" s="71"/>
      <c r="AOQ256" s="72"/>
      <c r="AOR256" s="72"/>
      <c r="AOS256" s="72"/>
      <c r="AOT256" s="138"/>
      <c r="AOU256" s="71"/>
      <c r="AOV256" s="72"/>
      <c r="AOW256" s="71"/>
      <c r="AOX256" s="72"/>
      <c r="AOY256" s="72"/>
      <c r="AOZ256" s="72"/>
      <c r="APA256" s="138"/>
      <c r="APB256" s="71"/>
      <c r="APC256" s="72"/>
      <c r="APD256" s="71"/>
      <c r="APE256" s="72"/>
      <c r="APF256" s="72"/>
      <c r="APG256" s="72"/>
      <c r="APH256" s="138"/>
      <c r="API256" s="71"/>
      <c r="APJ256" s="72"/>
      <c r="APK256" s="71"/>
      <c r="APL256" s="72"/>
      <c r="APM256" s="72"/>
      <c r="APN256" s="72"/>
      <c r="APO256" s="138"/>
      <c r="APP256" s="71"/>
      <c r="APQ256" s="72"/>
      <c r="APR256" s="71"/>
      <c r="APS256" s="72"/>
      <c r="APT256" s="72"/>
      <c r="APU256" s="72"/>
      <c r="APV256" s="138"/>
      <c r="APW256" s="71"/>
      <c r="APX256" s="72"/>
      <c r="APY256" s="71"/>
      <c r="APZ256" s="72"/>
      <c r="AQA256" s="72"/>
      <c r="AQB256" s="72"/>
      <c r="AQC256" s="138"/>
      <c r="AQD256" s="71"/>
      <c r="AQE256" s="72"/>
      <c r="AQF256" s="71"/>
      <c r="AQG256" s="72"/>
      <c r="AQH256" s="72"/>
      <c r="AQI256" s="72"/>
      <c r="AQJ256" s="138"/>
      <c r="AQK256" s="71"/>
      <c r="AQL256" s="72"/>
      <c r="AQM256" s="71"/>
      <c r="AQN256" s="72"/>
      <c r="AQO256" s="72"/>
      <c r="AQP256" s="72"/>
      <c r="AQQ256" s="138"/>
      <c r="AQR256" s="71"/>
      <c r="AQS256" s="72"/>
      <c r="AQT256" s="71"/>
      <c r="AQU256" s="72"/>
      <c r="AQV256" s="72"/>
      <c r="AQW256" s="72"/>
      <c r="AQX256" s="138"/>
      <c r="AQY256" s="71"/>
      <c r="AQZ256" s="72"/>
      <c r="ARA256" s="71"/>
      <c r="ARB256" s="72"/>
      <c r="ARC256" s="72"/>
      <c r="ARD256" s="72"/>
      <c r="ARE256" s="138"/>
      <c r="ARF256" s="71"/>
      <c r="ARG256" s="72"/>
      <c r="ARH256" s="71"/>
      <c r="ARI256" s="72"/>
      <c r="ARJ256" s="72"/>
      <c r="ARK256" s="72"/>
      <c r="ARL256" s="138"/>
      <c r="ARM256" s="71"/>
      <c r="ARN256" s="72"/>
      <c r="ARO256" s="71"/>
      <c r="ARP256" s="72"/>
      <c r="ARQ256" s="72"/>
      <c r="ARR256" s="72"/>
      <c r="ARS256" s="138"/>
      <c r="ART256" s="71"/>
      <c r="ARU256" s="72"/>
      <c r="ARV256" s="71"/>
      <c r="ARW256" s="72"/>
      <c r="ARX256" s="72"/>
      <c r="ARY256" s="72"/>
      <c r="ARZ256" s="138"/>
      <c r="ASA256" s="71"/>
      <c r="ASB256" s="72"/>
      <c r="ASC256" s="71"/>
      <c r="ASD256" s="72"/>
      <c r="ASE256" s="72"/>
      <c r="ASF256" s="72"/>
      <c r="ASG256" s="138"/>
      <c r="ASH256" s="71"/>
      <c r="ASI256" s="72"/>
      <c r="ASJ256" s="71"/>
      <c r="ASK256" s="72"/>
      <c r="ASL256" s="72"/>
      <c r="ASM256" s="72"/>
      <c r="ASN256" s="138"/>
      <c r="ASO256" s="71"/>
      <c r="ASP256" s="72"/>
      <c r="ASQ256" s="71"/>
      <c r="ASR256" s="72"/>
      <c r="ASS256" s="72"/>
      <c r="AST256" s="72"/>
      <c r="ASU256" s="138"/>
      <c r="ASV256" s="141"/>
      <c r="ASW256" s="72"/>
      <c r="ASX256" s="71"/>
      <c r="ASY256" s="72"/>
      <c r="ASZ256" s="72"/>
      <c r="ATA256" s="72"/>
      <c r="ATB256" s="138"/>
      <c r="ATC256" s="141"/>
      <c r="ATD256" s="72"/>
      <c r="ATE256" s="71"/>
      <c r="ATF256" s="72"/>
      <c r="ATG256" s="72"/>
      <c r="ATH256" s="72"/>
      <c r="ATI256" s="136"/>
      <c r="ATJ256" s="137"/>
      <c r="ATK256" s="71"/>
      <c r="ATL256" s="71"/>
      <c r="ATM256" s="138"/>
      <c r="ATN256" s="138"/>
      <c r="ATO256" s="139"/>
      <c r="ATP256" s="71"/>
      <c r="ATQ256" s="72"/>
      <c r="ATR256" s="71"/>
      <c r="ATS256" s="140"/>
      <c r="ATT256" s="72"/>
      <c r="ATU256" s="72"/>
      <c r="ATV256" s="138"/>
      <c r="ATW256" s="71"/>
      <c r="ATX256" s="72"/>
      <c r="ATY256" s="71"/>
      <c r="ATZ256" s="72"/>
      <c r="AUA256" s="72"/>
      <c r="AUB256" s="72"/>
      <c r="AUC256" s="138"/>
      <c r="AUD256" s="71"/>
      <c r="AUE256" s="72"/>
      <c r="AUF256" s="71"/>
      <c r="AUG256" s="72"/>
      <c r="AUH256" s="72"/>
      <c r="AUI256" s="72"/>
      <c r="AUJ256" s="138"/>
      <c r="AUK256" s="71"/>
      <c r="AUL256" s="72"/>
      <c r="AUM256" s="71"/>
      <c r="AUN256" s="72"/>
      <c r="AUO256" s="72"/>
      <c r="AUP256" s="72"/>
      <c r="AUQ256" s="138"/>
      <c r="AUR256" s="71"/>
      <c r="AUS256" s="72"/>
      <c r="AUT256" s="71"/>
      <c r="AUU256" s="72"/>
      <c r="AUV256" s="72"/>
      <c r="AUW256" s="72"/>
      <c r="AUX256" s="138"/>
      <c r="AUY256" s="71"/>
      <c r="AUZ256" s="72"/>
      <c r="AVA256" s="71"/>
      <c r="AVB256" s="72"/>
      <c r="AVC256" s="72"/>
      <c r="AVD256" s="72"/>
      <c r="AVE256" s="138"/>
      <c r="AVF256" s="71"/>
      <c r="AVG256" s="72"/>
      <c r="AVH256" s="71"/>
      <c r="AVI256" s="72"/>
      <c r="AVJ256" s="72"/>
      <c r="AVK256" s="72"/>
      <c r="AVL256" s="138"/>
      <c r="AVM256" s="71"/>
      <c r="AVN256" s="72"/>
      <c r="AVO256" s="71"/>
      <c r="AVP256" s="72"/>
      <c r="AVQ256" s="72"/>
      <c r="AVR256" s="72"/>
      <c r="AVS256" s="138"/>
      <c r="AVT256" s="71"/>
      <c r="AVU256" s="72"/>
      <c r="AVV256" s="71"/>
      <c r="AVW256" s="72"/>
      <c r="AVX256" s="72"/>
      <c r="AVY256" s="72"/>
      <c r="AVZ256" s="138"/>
      <c r="AWA256" s="71"/>
      <c r="AWB256" s="72"/>
      <c r="AWC256" s="71"/>
      <c r="AWD256" s="72"/>
      <c r="AWE256" s="72"/>
      <c r="AWF256" s="72"/>
      <c r="AWG256" s="138"/>
      <c r="AWH256" s="71"/>
      <c r="AWI256" s="72"/>
      <c r="AWJ256" s="71"/>
      <c r="AWK256" s="72"/>
      <c r="AWL256" s="72"/>
      <c r="AWM256" s="72"/>
      <c r="AWN256" s="138"/>
      <c r="AWO256" s="71"/>
      <c r="AWP256" s="72"/>
      <c r="AWQ256" s="71"/>
      <c r="AWR256" s="72"/>
      <c r="AWS256" s="72"/>
      <c r="AWT256" s="72"/>
      <c r="AWU256" s="138"/>
      <c r="AWV256" s="71"/>
      <c r="AWW256" s="72"/>
      <c r="AWX256" s="71"/>
      <c r="AWY256" s="72"/>
      <c r="AWZ256" s="72"/>
      <c r="AXA256" s="72"/>
      <c r="AXB256" s="138"/>
      <c r="AXC256" s="71"/>
      <c r="AXD256" s="72"/>
      <c r="AXE256" s="71"/>
      <c r="AXF256" s="72"/>
      <c r="AXG256" s="72"/>
      <c r="AXH256" s="72"/>
      <c r="AXI256" s="138"/>
      <c r="AXJ256" s="71"/>
      <c r="AXK256" s="72"/>
      <c r="AXL256" s="71"/>
      <c r="AXM256" s="72"/>
      <c r="AXN256" s="72"/>
      <c r="AXO256" s="72"/>
      <c r="AXP256" s="138"/>
      <c r="AXQ256" s="71"/>
      <c r="AXR256" s="72"/>
      <c r="AXS256" s="71"/>
      <c r="AXT256" s="72"/>
      <c r="AXU256" s="72"/>
      <c r="AXV256" s="72"/>
      <c r="AXW256" s="138"/>
      <c r="AXX256" s="71"/>
      <c r="AXY256" s="72"/>
      <c r="AXZ256" s="71"/>
      <c r="AYA256" s="72"/>
      <c r="AYB256" s="72"/>
      <c r="AYC256" s="72"/>
      <c r="AYD256" s="138"/>
      <c r="AYE256" s="71"/>
      <c r="AYF256" s="72"/>
      <c r="AYG256" s="71"/>
      <c r="AYH256" s="72"/>
      <c r="AYI256" s="72"/>
      <c r="AYJ256" s="72"/>
      <c r="AYK256" s="138"/>
      <c r="AYL256" s="71"/>
      <c r="AYM256" s="72"/>
      <c r="AYN256" s="71"/>
      <c r="AYO256" s="72"/>
      <c r="AYP256" s="72"/>
      <c r="AYQ256" s="72"/>
      <c r="AYR256" s="138"/>
      <c r="AYS256" s="71"/>
      <c r="AYT256" s="72"/>
      <c r="AYU256" s="71"/>
      <c r="AYV256" s="72"/>
      <c r="AYW256" s="72"/>
      <c r="AYX256" s="72"/>
      <c r="AYY256" s="138"/>
      <c r="AYZ256" s="71"/>
      <c r="AZA256" s="72"/>
      <c r="AZB256" s="71"/>
      <c r="AZC256" s="72"/>
      <c r="AZD256" s="72"/>
      <c r="AZE256" s="72"/>
      <c r="AZF256" s="138"/>
      <c r="AZG256" s="71"/>
      <c r="AZH256" s="72"/>
      <c r="AZI256" s="71"/>
      <c r="AZJ256" s="72"/>
      <c r="AZK256" s="72"/>
      <c r="AZL256" s="72"/>
      <c r="AZM256" s="138"/>
      <c r="AZN256" s="71"/>
      <c r="AZO256" s="72"/>
      <c r="AZP256" s="71"/>
      <c r="AZQ256" s="72"/>
      <c r="AZR256" s="72"/>
      <c r="AZS256" s="72"/>
      <c r="AZT256" s="138"/>
      <c r="AZU256" s="71"/>
      <c r="AZV256" s="72"/>
      <c r="AZW256" s="71"/>
      <c r="AZX256" s="72"/>
      <c r="AZY256" s="72"/>
      <c r="AZZ256" s="72"/>
      <c r="BAA256" s="138"/>
      <c r="BAB256" s="71"/>
      <c r="BAC256" s="72"/>
      <c r="BAD256" s="71"/>
      <c r="BAE256" s="72"/>
      <c r="BAF256" s="72"/>
      <c r="BAG256" s="72"/>
      <c r="BAH256" s="138"/>
      <c r="BAI256" s="71"/>
      <c r="BAJ256" s="72"/>
      <c r="BAK256" s="71"/>
      <c r="BAL256" s="72"/>
      <c r="BAM256" s="72"/>
      <c r="BAN256" s="72"/>
      <c r="BAO256" s="138"/>
      <c r="BAP256" s="71"/>
      <c r="BAQ256" s="72"/>
      <c r="BAR256" s="71"/>
      <c r="BAS256" s="72"/>
      <c r="BAT256" s="72"/>
      <c r="BAU256" s="72"/>
      <c r="BAV256" s="138"/>
      <c r="BAW256" s="71"/>
      <c r="BAX256" s="72"/>
      <c r="BAY256" s="71"/>
      <c r="BAZ256" s="72"/>
      <c r="BBA256" s="72"/>
      <c r="BBB256" s="72"/>
      <c r="BBC256" s="138"/>
      <c r="BBD256" s="71"/>
      <c r="BBE256" s="72"/>
      <c r="BBF256" s="71"/>
      <c r="BBG256" s="72"/>
      <c r="BBH256" s="72"/>
      <c r="BBI256" s="72"/>
      <c r="BBJ256" s="138"/>
      <c r="BBK256" s="71"/>
      <c r="BBL256" s="72"/>
      <c r="BBM256" s="71"/>
      <c r="BBN256" s="72"/>
      <c r="BBO256" s="72"/>
      <c r="BBP256" s="72"/>
      <c r="BBQ256" s="138"/>
      <c r="BBR256" s="71"/>
      <c r="BBS256" s="72"/>
      <c r="BBT256" s="71"/>
      <c r="BBU256" s="72"/>
      <c r="BBV256" s="72"/>
      <c r="BBW256" s="72"/>
      <c r="BBX256" s="138"/>
      <c r="BBY256" s="141"/>
      <c r="BBZ256" s="72"/>
      <c r="BCA256" s="71"/>
      <c r="BCB256" s="72"/>
      <c r="BCC256" s="72"/>
      <c r="BCD256" s="72"/>
      <c r="BCE256" s="138"/>
      <c r="BCF256" s="141"/>
      <c r="BCG256" s="72"/>
      <c r="BCH256" s="71"/>
      <c r="BCI256" s="72"/>
      <c r="BCJ256" s="72"/>
      <c r="BCK256" s="72"/>
      <c r="BCL256" s="136"/>
      <c r="BCM256" s="137"/>
      <c r="BCN256" s="71"/>
      <c r="BCO256" s="71"/>
      <c r="BCP256" s="138"/>
      <c r="BCQ256" s="138"/>
      <c r="BCR256" s="139"/>
      <c r="BCS256" s="71"/>
      <c r="BCT256" s="72"/>
      <c r="BCU256" s="71"/>
      <c r="BCV256" s="140"/>
      <c r="BCW256" s="72"/>
      <c r="BCX256" s="72"/>
      <c r="BCY256" s="138"/>
      <c r="BCZ256" s="71"/>
      <c r="BDA256" s="72"/>
      <c r="BDB256" s="71"/>
      <c r="BDC256" s="72"/>
      <c r="BDD256" s="72"/>
      <c r="BDE256" s="72"/>
      <c r="BDF256" s="138"/>
      <c r="BDG256" s="71"/>
      <c r="BDH256" s="72"/>
      <c r="BDI256" s="71"/>
      <c r="BDJ256" s="72"/>
      <c r="BDK256" s="72"/>
      <c r="BDL256" s="72"/>
      <c r="BDM256" s="138"/>
      <c r="BDN256" s="71"/>
      <c r="BDO256" s="72"/>
      <c r="BDP256" s="71"/>
      <c r="BDQ256" s="72"/>
      <c r="BDR256" s="72"/>
      <c r="BDS256" s="72"/>
      <c r="BDT256" s="138"/>
      <c r="BDU256" s="71"/>
      <c r="BDV256" s="72"/>
      <c r="BDW256" s="71"/>
      <c r="BDX256" s="72"/>
      <c r="BDY256" s="72"/>
      <c r="BDZ256" s="72"/>
      <c r="BEA256" s="138"/>
      <c r="BEB256" s="71"/>
      <c r="BEC256" s="72"/>
      <c r="BED256" s="71"/>
      <c r="BEE256" s="72"/>
      <c r="BEF256" s="72"/>
      <c r="BEG256" s="72"/>
      <c r="BEH256" s="138"/>
      <c r="BEI256" s="71"/>
      <c r="BEJ256" s="72"/>
      <c r="BEK256" s="71"/>
      <c r="BEL256" s="72"/>
      <c r="BEM256" s="72"/>
      <c r="BEN256" s="72"/>
      <c r="BEO256" s="138"/>
      <c r="BEP256" s="71"/>
      <c r="BEQ256" s="72"/>
      <c r="BER256" s="71"/>
      <c r="BES256" s="72"/>
      <c r="BET256" s="72"/>
      <c r="BEU256" s="72"/>
      <c r="BEV256" s="138"/>
      <c r="BEW256" s="71"/>
      <c r="BEX256" s="72"/>
      <c r="BEY256" s="71"/>
      <c r="BEZ256" s="72"/>
      <c r="BFA256" s="72"/>
      <c r="BFB256" s="72"/>
      <c r="BFC256" s="138"/>
      <c r="BFD256" s="71"/>
      <c r="BFE256" s="72"/>
      <c r="BFF256" s="71"/>
      <c r="BFG256" s="72"/>
      <c r="BFH256" s="72"/>
      <c r="BFI256" s="72"/>
      <c r="BFJ256" s="138"/>
      <c r="BFK256" s="71"/>
      <c r="BFL256" s="72"/>
      <c r="BFM256" s="71"/>
      <c r="BFN256" s="72"/>
      <c r="BFO256" s="72"/>
      <c r="BFP256" s="72"/>
      <c r="BFQ256" s="138"/>
      <c r="BFR256" s="71"/>
      <c r="BFS256" s="72"/>
      <c r="BFT256" s="71"/>
      <c r="BFU256" s="72"/>
      <c r="BFV256" s="72"/>
      <c r="BFW256" s="72"/>
      <c r="BFX256" s="138"/>
      <c r="BFY256" s="71"/>
      <c r="BFZ256" s="72"/>
      <c r="BGA256" s="71"/>
      <c r="BGB256" s="72"/>
      <c r="BGC256" s="72"/>
      <c r="BGD256" s="72"/>
      <c r="BGE256" s="138"/>
      <c r="BGF256" s="71"/>
      <c r="BGG256" s="72"/>
      <c r="BGH256" s="71"/>
      <c r="BGI256" s="72"/>
      <c r="BGJ256" s="72"/>
      <c r="BGK256" s="72"/>
      <c r="BGL256" s="138"/>
      <c r="BGM256" s="71"/>
      <c r="BGN256" s="72"/>
      <c r="BGO256" s="71"/>
      <c r="BGP256" s="72"/>
      <c r="BGQ256" s="72"/>
      <c r="BGR256" s="72"/>
      <c r="BGS256" s="138"/>
      <c r="BGT256" s="71"/>
      <c r="BGU256" s="72"/>
      <c r="BGV256" s="71"/>
      <c r="BGW256" s="72"/>
      <c r="BGX256" s="72"/>
      <c r="BGY256" s="72"/>
      <c r="BGZ256" s="138"/>
      <c r="BHA256" s="71"/>
      <c r="BHB256" s="72"/>
      <c r="BHC256" s="71"/>
      <c r="BHD256" s="72"/>
      <c r="BHE256" s="72"/>
      <c r="BHF256" s="72"/>
      <c r="BHG256" s="138"/>
      <c r="BHH256" s="71"/>
      <c r="BHI256" s="72"/>
      <c r="BHJ256" s="71"/>
      <c r="BHK256" s="72"/>
      <c r="BHL256" s="72"/>
      <c r="BHM256" s="72"/>
      <c r="BHN256" s="138"/>
      <c r="BHO256" s="71"/>
      <c r="BHP256" s="72"/>
      <c r="BHQ256" s="71"/>
      <c r="BHR256" s="72"/>
      <c r="BHS256" s="72"/>
      <c r="BHT256" s="72"/>
      <c r="BHU256" s="138"/>
      <c r="BHV256" s="71"/>
      <c r="BHW256" s="72"/>
      <c r="BHX256" s="71"/>
      <c r="BHY256" s="72"/>
      <c r="BHZ256" s="72"/>
      <c r="BIA256" s="72"/>
      <c r="BIB256" s="138"/>
      <c r="BIC256" s="71"/>
      <c r="BID256" s="72"/>
      <c r="BIE256" s="71"/>
      <c r="BIF256" s="72"/>
      <c r="BIG256" s="72"/>
      <c r="BIH256" s="72"/>
      <c r="BII256" s="138"/>
      <c r="BIJ256" s="71"/>
      <c r="BIK256" s="72"/>
      <c r="BIL256" s="71"/>
      <c r="BIM256" s="72"/>
      <c r="BIN256" s="72"/>
      <c r="BIO256" s="72"/>
      <c r="BIP256" s="138"/>
      <c r="BIQ256" s="71"/>
      <c r="BIR256" s="72"/>
      <c r="BIS256" s="71"/>
      <c r="BIT256" s="72"/>
      <c r="BIU256" s="72"/>
      <c r="BIV256" s="72"/>
      <c r="BIW256" s="138"/>
      <c r="BIX256" s="71"/>
      <c r="BIY256" s="72"/>
      <c r="BIZ256" s="71"/>
      <c r="BJA256" s="72"/>
      <c r="BJB256" s="72"/>
      <c r="BJC256" s="72"/>
      <c r="BJD256" s="138"/>
      <c r="BJE256" s="71"/>
      <c r="BJF256" s="72"/>
      <c r="BJG256" s="71"/>
      <c r="BJH256" s="72"/>
      <c r="BJI256" s="72"/>
      <c r="BJJ256" s="72"/>
      <c r="BJK256" s="138"/>
      <c r="BJL256" s="71"/>
      <c r="BJM256" s="72"/>
      <c r="BJN256" s="71"/>
      <c r="BJO256" s="72"/>
      <c r="BJP256" s="72"/>
      <c r="BJQ256" s="72"/>
      <c r="BJR256" s="138"/>
      <c r="BJS256" s="71"/>
      <c r="BJT256" s="72"/>
      <c r="BJU256" s="71"/>
      <c r="BJV256" s="72"/>
      <c r="BJW256" s="72"/>
      <c r="BJX256" s="72"/>
      <c r="BJY256" s="138"/>
      <c r="BJZ256" s="71"/>
      <c r="BKA256" s="72"/>
      <c r="BKB256" s="71"/>
      <c r="BKC256" s="72"/>
      <c r="BKD256" s="72"/>
      <c r="BKE256" s="72"/>
      <c r="BKF256" s="138"/>
      <c r="BKG256" s="71"/>
      <c r="BKH256" s="72"/>
      <c r="BKI256" s="71"/>
      <c r="BKJ256" s="72"/>
      <c r="BKK256" s="72"/>
      <c r="BKL256" s="72"/>
      <c r="BKM256" s="138"/>
      <c r="BKN256" s="71"/>
      <c r="BKO256" s="72"/>
      <c r="BKP256" s="71"/>
      <c r="BKQ256" s="72"/>
      <c r="BKR256" s="72"/>
      <c r="BKS256" s="72"/>
      <c r="BKT256" s="138"/>
      <c r="BKU256" s="71"/>
      <c r="BKV256" s="72"/>
      <c r="BKW256" s="71"/>
      <c r="BKX256" s="72"/>
      <c r="BKY256" s="72"/>
      <c r="BKZ256" s="72"/>
      <c r="BLA256" s="138"/>
      <c r="BLB256" s="141"/>
      <c r="BLC256" s="72"/>
      <c r="BLD256" s="71"/>
      <c r="BLE256" s="72"/>
      <c r="BLF256" s="72"/>
      <c r="BLG256" s="72"/>
      <c r="BLH256" s="138"/>
      <c r="BLI256" s="141"/>
      <c r="BLJ256" s="72"/>
      <c r="BLK256" s="71"/>
      <c r="BLL256" s="72"/>
      <c r="BLM256" s="72"/>
      <c r="BLN256" s="72"/>
      <c r="BLO256" s="136"/>
      <c r="BLP256" s="137"/>
      <c r="BLQ256" s="71"/>
      <c r="BLR256" s="71"/>
      <c r="BLS256" s="138"/>
      <c r="BLT256" s="138"/>
      <c r="BLU256" s="139"/>
      <c r="BLV256" s="71"/>
      <c r="BLW256" s="72"/>
      <c r="BLX256" s="71"/>
      <c r="BLY256" s="140"/>
      <c r="BLZ256" s="72"/>
      <c r="BMA256" s="72"/>
      <c r="BMB256" s="138"/>
      <c r="BMC256" s="71"/>
      <c r="BMD256" s="72"/>
      <c r="BME256" s="71"/>
      <c r="BMF256" s="72"/>
      <c r="BMG256" s="72"/>
      <c r="BMH256" s="72"/>
      <c r="BMI256" s="138"/>
      <c r="BMJ256" s="71"/>
      <c r="BMK256" s="72"/>
      <c r="BML256" s="71"/>
      <c r="BMM256" s="72"/>
      <c r="BMN256" s="72"/>
      <c r="BMO256" s="72"/>
      <c r="BMP256" s="138"/>
      <c r="BMQ256" s="71"/>
      <c r="BMR256" s="72"/>
      <c r="BMS256" s="71"/>
      <c r="BMT256" s="72"/>
      <c r="BMU256" s="72"/>
      <c r="BMV256" s="72"/>
      <c r="BMW256" s="138"/>
      <c r="BMX256" s="71"/>
      <c r="BMY256" s="72"/>
      <c r="BMZ256" s="71"/>
      <c r="BNA256" s="72"/>
      <c r="BNB256" s="72"/>
      <c r="BNC256" s="72"/>
      <c r="BND256" s="138"/>
      <c r="BNE256" s="71"/>
      <c r="BNF256" s="72"/>
      <c r="BNG256" s="71"/>
      <c r="BNH256" s="72"/>
      <c r="BNI256" s="72"/>
      <c r="BNJ256" s="72"/>
      <c r="BNK256" s="138"/>
      <c r="BNL256" s="71"/>
      <c r="BNM256" s="72"/>
      <c r="BNN256" s="71"/>
      <c r="BNO256" s="72"/>
      <c r="BNP256" s="72"/>
      <c r="BNQ256" s="72"/>
      <c r="BNR256" s="138"/>
      <c r="BNS256" s="71"/>
      <c r="BNT256" s="72"/>
      <c r="BNU256" s="71"/>
      <c r="BNV256" s="72"/>
      <c r="BNW256" s="72"/>
      <c r="BNX256" s="72"/>
      <c r="BNY256" s="138"/>
      <c r="BNZ256" s="71"/>
      <c r="BOA256" s="72"/>
      <c r="BOB256" s="71"/>
      <c r="BOC256" s="72"/>
      <c r="BOD256" s="72"/>
      <c r="BOE256" s="72"/>
      <c r="BOF256" s="138"/>
      <c r="BOG256" s="71"/>
      <c r="BOH256" s="72"/>
      <c r="BOI256" s="71"/>
      <c r="BOJ256" s="72"/>
      <c r="BOK256" s="72"/>
      <c r="BOL256" s="72"/>
      <c r="BOM256" s="138"/>
      <c r="BON256" s="71"/>
      <c r="BOO256" s="72"/>
      <c r="BOP256" s="71"/>
      <c r="BOQ256" s="72"/>
      <c r="BOR256" s="72"/>
      <c r="BOS256" s="72"/>
      <c r="BOT256" s="138"/>
      <c r="BOU256" s="71"/>
      <c r="BOV256" s="72"/>
      <c r="BOW256" s="71"/>
      <c r="BOX256" s="72"/>
      <c r="BOY256" s="72"/>
      <c r="BOZ256" s="72"/>
      <c r="BPA256" s="138"/>
      <c r="BPB256" s="71"/>
      <c r="BPC256" s="72"/>
      <c r="BPD256" s="71"/>
      <c r="BPE256" s="72"/>
      <c r="BPF256" s="72"/>
      <c r="BPG256" s="72"/>
      <c r="BPH256" s="138"/>
      <c r="BPI256" s="71"/>
      <c r="BPJ256" s="72"/>
      <c r="BPK256" s="71"/>
      <c r="BPL256" s="72"/>
      <c r="BPM256" s="72"/>
      <c r="BPN256" s="72"/>
      <c r="BPO256" s="138"/>
      <c r="BPP256" s="71"/>
      <c r="BPQ256" s="72"/>
      <c r="BPR256" s="71"/>
      <c r="BPS256" s="72"/>
      <c r="BPT256" s="72"/>
      <c r="BPU256" s="72"/>
      <c r="BPV256" s="138"/>
      <c r="BPW256" s="71"/>
      <c r="BPX256" s="72"/>
      <c r="BPY256" s="71"/>
      <c r="BPZ256" s="72"/>
      <c r="BQA256" s="72"/>
      <c r="BQB256" s="72"/>
      <c r="BQC256" s="138"/>
      <c r="BQD256" s="71"/>
      <c r="BQE256" s="72"/>
      <c r="BQF256" s="71"/>
      <c r="BQG256" s="72"/>
      <c r="BQH256" s="72"/>
      <c r="BQI256" s="72"/>
      <c r="BQJ256" s="138"/>
      <c r="BQK256" s="71"/>
      <c r="BQL256" s="72"/>
      <c r="BQM256" s="71"/>
      <c r="BQN256" s="72"/>
      <c r="BQO256" s="72"/>
      <c r="BQP256" s="72"/>
      <c r="BQQ256" s="138"/>
      <c r="BQR256" s="71"/>
      <c r="BQS256" s="72"/>
      <c r="BQT256" s="71"/>
      <c r="BQU256" s="72"/>
      <c r="BQV256" s="72"/>
      <c r="BQW256" s="72"/>
      <c r="BQX256" s="138"/>
      <c r="BQY256" s="71"/>
      <c r="BQZ256" s="72"/>
      <c r="BRA256" s="71"/>
      <c r="BRB256" s="72"/>
      <c r="BRC256" s="72"/>
      <c r="BRD256" s="72"/>
      <c r="BRE256" s="138"/>
      <c r="BRF256" s="71"/>
      <c r="BRG256" s="72"/>
      <c r="BRH256" s="71"/>
      <c r="BRI256" s="72"/>
      <c r="BRJ256" s="72"/>
      <c r="BRK256" s="72"/>
      <c r="BRL256" s="138"/>
      <c r="BRM256" s="71"/>
      <c r="BRN256" s="72"/>
      <c r="BRO256" s="71"/>
      <c r="BRP256" s="72"/>
      <c r="BRQ256" s="72"/>
      <c r="BRR256" s="72"/>
      <c r="BRS256" s="138"/>
      <c r="BRT256" s="71"/>
      <c r="BRU256" s="72"/>
      <c r="BRV256" s="71"/>
      <c r="BRW256" s="72"/>
      <c r="BRX256" s="72"/>
      <c r="BRY256" s="72"/>
      <c r="BRZ256" s="138"/>
      <c r="BSA256" s="71"/>
      <c r="BSB256" s="72"/>
      <c r="BSC256" s="71"/>
      <c r="BSD256" s="72"/>
      <c r="BSE256" s="72"/>
      <c r="BSF256" s="72"/>
      <c r="BSG256" s="138"/>
      <c r="BSH256" s="71"/>
      <c r="BSI256" s="72"/>
      <c r="BSJ256" s="71"/>
      <c r="BSK256" s="72"/>
      <c r="BSL256" s="72"/>
      <c r="BSM256" s="72"/>
      <c r="BSN256" s="138"/>
      <c r="BSO256" s="71"/>
      <c r="BSP256" s="72"/>
      <c r="BSQ256" s="71"/>
      <c r="BSR256" s="72"/>
      <c r="BSS256" s="72"/>
      <c r="BST256" s="72"/>
      <c r="BSU256" s="138"/>
      <c r="BSV256" s="71"/>
      <c r="BSW256" s="72"/>
      <c r="BSX256" s="71"/>
      <c r="BSY256" s="72"/>
      <c r="BSZ256" s="72"/>
      <c r="BTA256" s="72"/>
      <c r="BTB256" s="138"/>
      <c r="BTC256" s="71"/>
      <c r="BTD256" s="72"/>
      <c r="BTE256" s="71"/>
      <c r="BTF256" s="72"/>
      <c r="BTG256" s="72"/>
      <c r="BTH256" s="72"/>
      <c r="BTI256" s="138"/>
      <c r="BTJ256" s="71"/>
      <c r="BTK256" s="72"/>
      <c r="BTL256" s="71"/>
      <c r="BTM256" s="72"/>
      <c r="BTN256" s="72"/>
      <c r="BTO256" s="72"/>
      <c r="BTP256" s="138"/>
      <c r="BTQ256" s="71"/>
      <c r="BTR256" s="72"/>
      <c r="BTS256" s="71"/>
      <c r="BTT256" s="72"/>
      <c r="BTU256" s="72"/>
      <c r="BTV256" s="72"/>
      <c r="BTW256" s="138"/>
      <c r="BTX256" s="71"/>
      <c r="BTY256" s="72"/>
      <c r="BTZ256" s="71"/>
      <c r="BUA256" s="72"/>
      <c r="BUB256" s="72"/>
      <c r="BUC256" s="72"/>
      <c r="BUD256" s="138"/>
      <c r="BUE256" s="141"/>
      <c r="BUF256" s="72"/>
      <c r="BUG256" s="71"/>
      <c r="BUH256" s="72"/>
      <c r="BUI256" s="72"/>
      <c r="BUJ256" s="72"/>
      <c r="BUK256" s="138"/>
      <c r="BUL256" s="141"/>
      <c r="BUM256" s="72"/>
      <c r="BUN256" s="71"/>
      <c r="BUO256" s="72"/>
      <c r="BUP256" s="72"/>
      <c r="BUQ256" s="72"/>
      <c r="BUR256" s="136"/>
      <c r="BUS256" s="137"/>
      <c r="BUT256" s="71"/>
      <c r="BUU256" s="71"/>
      <c r="BUV256" s="138"/>
      <c r="BUW256" s="138"/>
      <c r="BUX256" s="139"/>
      <c r="BUY256" s="71"/>
      <c r="BUZ256" s="72"/>
      <c r="BVA256" s="71"/>
      <c r="BVB256" s="140"/>
      <c r="BVC256" s="72"/>
      <c r="BVD256" s="72"/>
      <c r="BVE256" s="138"/>
      <c r="BVF256" s="71"/>
      <c r="BVG256" s="72"/>
      <c r="BVH256" s="71"/>
      <c r="BVI256" s="72"/>
      <c r="BVJ256" s="72"/>
      <c r="BVK256" s="72"/>
      <c r="BVL256" s="138"/>
      <c r="BVM256" s="71"/>
      <c r="BVN256" s="72"/>
      <c r="BVO256" s="71"/>
      <c r="BVP256" s="72"/>
      <c r="BVQ256" s="72"/>
      <c r="BVR256" s="72"/>
      <c r="BVS256" s="138"/>
      <c r="BVT256" s="71"/>
      <c r="BVU256" s="72"/>
      <c r="BVV256" s="71"/>
      <c r="BVW256" s="72"/>
      <c r="BVX256" s="72"/>
      <c r="BVY256" s="72"/>
      <c r="BVZ256" s="138"/>
      <c r="BWA256" s="71"/>
      <c r="BWB256" s="72"/>
      <c r="BWC256" s="71"/>
      <c r="BWD256" s="72"/>
      <c r="BWE256" s="72"/>
      <c r="BWF256" s="72"/>
      <c r="BWG256" s="138"/>
      <c r="BWH256" s="71"/>
      <c r="BWI256" s="72"/>
      <c r="BWJ256" s="71"/>
      <c r="BWK256" s="72"/>
      <c r="BWL256" s="72"/>
      <c r="BWM256" s="72"/>
      <c r="BWN256" s="138"/>
      <c r="BWO256" s="71"/>
      <c r="BWP256" s="72"/>
      <c r="BWQ256" s="71"/>
      <c r="BWR256" s="72"/>
      <c r="BWS256" s="72"/>
      <c r="BWT256" s="72"/>
      <c r="BWU256" s="138"/>
      <c r="BWV256" s="71"/>
      <c r="BWW256" s="72"/>
      <c r="BWX256" s="71"/>
      <c r="BWY256" s="72"/>
      <c r="BWZ256" s="72"/>
      <c r="BXA256" s="72"/>
      <c r="BXB256" s="138"/>
      <c r="BXC256" s="71"/>
      <c r="BXD256" s="72"/>
      <c r="BXE256" s="71"/>
      <c r="BXF256" s="72"/>
      <c r="BXG256" s="72"/>
      <c r="BXH256" s="72"/>
      <c r="BXI256" s="138"/>
      <c r="BXJ256" s="71"/>
      <c r="BXK256" s="72"/>
      <c r="BXL256" s="71"/>
      <c r="BXM256" s="72"/>
      <c r="BXN256" s="72"/>
      <c r="BXO256" s="72"/>
      <c r="BXP256" s="138"/>
      <c r="BXQ256" s="71"/>
      <c r="BXR256" s="72"/>
      <c r="BXS256" s="71"/>
      <c r="BXT256" s="72"/>
      <c r="BXU256" s="72"/>
      <c r="BXV256" s="72"/>
      <c r="BXW256" s="138"/>
      <c r="BXX256" s="71"/>
      <c r="BXY256" s="72"/>
      <c r="BXZ256" s="71"/>
      <c r="BYA256" s="72"/>
      <c r="BYB256" s="72"/>
      <c r="BYC256" s="72"/>
      <c r="BYD256" s="138"/>
      <c r="BYE256" s="71"/>
      <c r="BYF256" s="72"/>
      <c r="BYG256" s="71"/>
      <c r="BYH256" s="72"/>
      <c r="BYI256" s="72"/>
      <c r="BYJ256" s="72"/>
      <c r="BYK256" s="138"/>
      <c r="BYL256" s="71"/>
      <c r="BYM256" s="72"/>
      <c r="BYN256" s="71"/>
      <c r="BYO256" s="72"/>
      <c r="BYP256" s="72"/>
      <c r="BYQ256" s="72"/>
      <c r="BYR256" s="138"/>
      <c r="BYS256" s="71"/>
      <c r="BYT256" s="72"/>
      <c r="BYU256" s="71"/>
      <c r="BYV256" s="72"/>
      <c r="BYW256" s="72"/>
      <c r="BYX256" s="72"/>
      <c r="BYY256" s="138"/>
      <c r="BYZ256" s="71"/>
      <c r="BZA256" s="72"/>
      <c r="BZB256" s="71"/>
      <c r="BZC256" s="72"/>
      <c r="BZD256" s="72"/>
      <c r="BZE256" s="72"/>
      <c r="BZF256" s="138"/>
      <c r="BZG256" s="71"/>
      <c r="BZH256" s="72"/>
      <c r="BZI256" s="71"/>
      <c r="BZJ256" s="72"/>
      <c r="BZK256" s="72"/>
      <c r="BZL256" s="72"/>
      <c r="BZM256" s="138"/>
      <c r="BZN256" s="71"/>
      <c r="BZO256" s="72"/>
      <c r="BZP256" s="71"/>
      <c r="BZQ256" s="72"/>
      <c r="BZR256" s="72"/>
      <c r="BZS256" s="72"/>
      <c r="BZT256" s="138"/>
      <c r="BZU256" s="71"/>
      <c r="BZV256" s="72"/>
      <c r="BZW256" s="71"/>
      <c r="BZX256" s="72"/>
      <c r="BZY256" s="72"/>
      <c r="BZZ256" s="72"/>
      <c r="CAA256" s="138"/>
      <c r="CAB256" s="71"/>
      <c r="CAC256" s="72"/>
      <c r="CAD256" s="71"/>
      <c r="CAE256" s="72"/>
      <c r="CAF256" s="72"/>
      <c r="CAG256" s="72"/>
      <c r="CAH256" s="138"/>
      <c r="CAI256" s="71"/>
      <c r="CAJ256" s="72"/>
      <c r="CAK256" s="71"/>
      <c r="CAL256" s="72"/>
      <c r="CAM256" s="72"/>
      <c r="CAN256" s="72"/>
      <c r="CAO256" s="138"/>
      <c r="CAP256" s="71"/>
      <c r="CAQ256" s="72"/>
      <c r="CAR256" s="71"/>
      <c r="CAS256" s="72"/>
      <c r="CAT256" s="72"/>
      <c r="CAU256" s="72"/>
      <c r="CAV256" s="138"/>
      <c r="CAW256" s="71"/>
      <c r="CAX256" s="72"/>
      <c r="CAY256" s="71"/>
      <c r="CAZ256" s="72"/>
      <c r="CBA256" s="72"/>
      <c r="CBB256" s="72"/>
      <c r="CBC256" s="138"/>
      <c r="CBD256" s="71"/>
      <c r="CBE256" s="72"/>
      <c r="CBF256" s="71"/>
      <c r="CBG256" s="72"/>
      <c r="CBH256" s="72"/>
      <c r="CBI256" s="72"/>
      <c r="CBJ256" s="138"/>
      <c r="CBK256" s="71"/>
      <c r="CBL256" s="72"/>
      <c r="CBM256" s="71"/>
      <c r="CBN256" s="72"/>
      <c r="CBO256" s="72"/>
      <c r="CBP256" s="72"/>
      <c r="CBQ256" s="138"/>
      <c r="CBR256" s="71"/>
      <c r="CBS256" s="72"/>
      <c r="CBT256" s="71"/>
      <c r="CBU256" s="72"/>
      <c r="CBV256" s="72"/>
      <c r="CBW256" s="72"/>
      <c r="CBX256" s="138"/>
      <c r="CBY256" s="71"/>
      <c r="CBZ256" s="72"/>
      <c r="CCA256" s="71"/>
      <c r="CCB256" s="72"/>
      <c r="CCC256" s="72"/>
      <c r="CCD256" s="72"/>
      <c r="CCE256" s="138"/>
      <c r="CCF256" s="71"/>
      <c r="CCG256" s="72"/>
      <c r="CCH256" s="71"/>
      <c r="CCI256" s="72"/>
      <c r="CCJ256" s="72"/>
      <c r="CCK256" s="72"/>
      <c r="CCL256" s="138"/>
      <c r="CCM256" s="71"/>
      <c r="CCN256" s="72"/>
      <c r="CCO256" s="71"/>
      <c r="CCP256" s="72"/>
      <c r="CCQ256" s="72"/>
      <c r="CCR256" s="72"/>
      <c r="CCS256" s="138"/>
      <c r="CCT256" s="71"/>
      <c r="CCU256" s="72"/>
      <c r="CCV256" s="71"/>
      <c r="CCW256" s="72"/>
      <c r="CCX256" s="72"/>
      <c r="CCY256" s="72"/>
      <c r="CCZ256" s="138"/>
      <c r="CDA256" s="71"/>
      <c r="CDB256" s="72"/>
      <c r="CDC256" s="71"/>
      <c r="CDD256" s="72"/>
      <c r="CDE256" s="72"/>
      <c r="CDF256" s="72"/>
      <c r="CDG256" s="138"/>
      <c r="CDH256" s="141"/>
      <c r="CDI256" s="72"/>
      <c r="CDJ256" s="71"/>
      <c r="CDK256" s="72"/>
      <c r="CDL256" s="72"/>
      <c r="CDM256" s="72"/>
      <c r="CDN256" s="138"/>
      <c r="CDO256" s="141"/>
      <c r="CDP256" s="72"/>
      <c r="CDQ256" s="71"/>
      <c r="CDR256" s="72"/>
      <c r="CDS256" s="72"/>
      <c r="CDT256" s="72"/>
      <c r="CDU256" s="136"/>
      <c r="CDV256" s="137"/>
      <c r="CDW256" s="71"/>
      <c r="CDX256" s="71"/>
      <c r="CDY256" s="138"/>
      <c r="CDZ256" s="138"/>
      <c r="CEA256" s="139"/>
      <c r="CEB256" s="71"/>
      <c r="CEC256" s="72"/>
      <c r="CED256" s="71"/>
      <c r="CEE256" s="140"/>
      <c r="CEF256" s="72"/>
      <c r="CEG256" s="72"/>
      <c r="CEH256" s="138"/>
      <c r="CEI256" s="71"/>
      <c r="CEJ256" s="72"/>
      <c r="CEK256" s="71"/>
      <c r="CEL256" s="72"/>
      <c r="CEM256" s="72"/>
      <c r="CEN256" s="72"/>
      <c r="CEO256" s="138"/>
      <c r="CEP256" s="71"/>
      <c r="CEQ256" s="72"/>
      <c r="CER256" s="71"/>
      <c r="CES256" s="72"/>
      <c r="CET256" s="72"/>
      <c r="CEU256" s="72"/>
      <c r="CEV256" s="138"/>
      <c r="CEW256" s="71"/>
      <c r="CEX256" s="72"/>
      <c r="CEY256" s="71"/>
      <c r="CEZ256" s="72"/>
      <c r="CFA256" s="72"/>
      <c r="CFB256" s="72"/>
      <c r="CFC256" s="138"/>
      <c r="CFD256" s="71"/>
      <c r="CFE256" s="72"/>
      <c r="CFF256" s="71"/>
      <c r="CFG256" s="72"/>
      <c r="CFH256" s="72"/>
      <c r="CFI256" s="72"/>
      <c r="CFJ256" s="138"/>
      <c r="CFK256" s="71"/>
      <c r="CFL256" s="72"/>
      <c r="CFM256" s="71"/>
      <c r="CFN256" s="72"/>
      <c r="CFO256" s="72"/>
      <c r="CFP256" s="72"/>
      <c r="CFQ256" s="138"/>
      <c r="CFR256" s="71"/>
      <c r="CFS256" s="72"/>
      <c r="CFT256" s="71"/>
      <c r="CFU256" s="72"/>
      <c r="CFV256" s="72"/>
      <c r="CFW256" s="72"/>
      <c r="CFX256" s="138"/>
      <c r="CFY256" s="71"/>
      <c r="CFZ256" s="72"/>
      <c r="CGA256" s="71"/>
      <c r="CGB256" s="72"/>
      <c r="CGC256" s="72"/>
      <c r="CGD256" s="72"/>
      <c r="CGE256" s="138"/>
      <c r="CGF256" s="71"/>
      <c r="CGG256" s="72"/>
      <c r="CGH256" s="71"/>
      <c r="CGI256" s="72"/>
      <c r="CGJ256" s="72"/>
      <c r="CGK256" s="72"/>
      <c r="CGL256" s="138"/>
      <c r="CGM256" s="71"/>
      <c r="CGN256" s="72"/>
      <c r="CGO256" s="71"/>
      <c r="CGP256" s="72"/>
      <c r="CGQ256" s="72"/>
      <c r="CGR256" s="72"/>
      <c r="CGS256" s="138"/>
      <c r="CGT256" s="71"/>
      <c r="CGU256" s="72"/>
      <c r="CGV256" s="71"/>
      <c r="CGW256" s="72"/>
      <c r="CGX256" s="72"/>
      <c r="CGY256" s="72"/>
      <c r="CGZ256" s="138"/>
      <c r="CHA256" s="71"/>
      <c r="CHB256" s="72"/>
      <c r="CHC256" s="71"/>
      <c r="CHD256" s="72"/>
      <c r="CHE256" s="72"/>
      <c r="CHF256" s="72"/>
      <c r="CHG256" s="138"/>
      <c r="CHH256" s="71"/>
      <c r="CHI256" s="72"/>
      <c r="CHJ256" s="71"/>
      <c r="CHK256" s="72"/>
      <c r="CHL256" s="72"/>
      <c r="CHM256" s="72"/>
      <c r="CHN256" s="138"/>
      <c r="CHO256" s="71"/>
      <c r="CHP256" s="72"/>
      <c r="CHQ256" s="71"/>
      <c r="CHR256" s="72"/>
      <c r="CHS256" s="72"/>
      <c r="CHT256" s="72"/>
      <c r="CHU256" s="138"/>
      <c r="CHV256" s="71"/>
      <c r="CHW256" s="72"/>
      <c r="CHX256" s="71"/>
      <c r="CHY256" s="72"/>
      <c r="CHZ256" s="72"/>
      <c r="CIA256" s="72"/>
      <c r="CIB256" s="138"/>
      <c r="CIC256" s="71"/>
      <c r="CID256" s="72"/>
      <c r="CIE256" s="71"/>
      <c r="CIF256" s="72"/>
      <c r="CIG256" s="72"/>
      <c r="CIH256" s="72"/>
      <c r="CII256" s="138"/>
      <c r="CIJ256" s="71"/>
      <c r="CIK256" s="72"/>
      <c r="CIL256" s="71"/>
      <c r="CIM256" s="72"/>
      <c r="CIN256" s="72"/>
      <c r="CIO256" s="72"/>
      <c r="CIP256" s="138"/>
      <c r="CIQ256" s="71"/>
      <c r="CIR256" s="72"/>
      <c r="CIS256" s="71"/>
      <c r="CIT256" s="72"/>
      <c r="CIU256" s="72"/>
      <c r="CIV256" s="72"/>
      <c r="CIW256" s="138"/>
      <c r="CIX256" s="71"/>
      <c r="CIY256" s="72"/>
      <c r="CIZ256" s="71"/>
      <c r="CJA256" s="72"/>
      <c r="CJB256" s="72"/>
      <c r="CJC256" s="72"/>
      <c r="CJD256" s="138"/>
      <c r="CJE256" s="71"/>
      <c r="CJF256" s="72"/>
      <c r="CJG256" s="71"/>
      <c r="CJH256" s="72"/>
      <c r="CJI256" s="72"/>
      <c r="CJJ256" s="72"/>
      <c r="CJK256" s="138"/>
      <c r="CJL256" s="71"/>
      <c r="CJM256" s="72"/>
      <c r="CJN256" s="71"/>
      <c r="CJO256" s="72"/>
      <c r="CJP256" s="72"/>
      <c r="CJQ256" s="72"/>
      <c r="CJR256" s="138"/>
      <c r="CJS256" s="71"/>
      <c r="CJT256" s="72"/>
      <c r="CJU256" s="71"/>
      <c r="CJV256" s="72"/>
      <c r="CJW256" s="72"/>
      <c r="CJX256" s="72"/>
      <c r="CJY256" s="138"/>
      <c r="CJZ256" s="71"/>
      <c r="CKA256" s="72"/>
      <c r="CKB256" s="71"/>
      <c r="CKC256" s="72"/>
      <c r="CKD256" s="72"/>
      <c r="CKE256" s="72"/>
      <c r="CKF256" s="138"/>
      <c r="CKG256" s="71"/>
      <c r="CKH256" s="72"/>
      <c r="CKI256" s="71"/>
      <c r="CKJ256" s="72"/>
      <c r="CKK256" s="72"/>
      <c r="CKL256" s="72"/>
      <c r="CKM256" s="138"/>
      <c r="CKN256" s="71"/>
      <c r="CKO256" s="72"/>
      <c r="CKP256" s="71"/>
      <c r="CKQ256" s="72"/>
      <c r="CKR256" s="72"/>
      <c r="CKS256" s="72"/>
      <c r="CKT256" s="138"/>
      <c r="CKU256" s="71"/>
      <c r="CKV256" s="72"/>
      <c r="CKW256" s="71"/>
      <c r="CKX256" s="72"/>
      <c r="CKY256" s="72"/>
      <c r="CKZ256" s="72"/>
      <c r="CLA256" s="138"/>
      <c r="CLB256" s="71"/>
      <c r="CLC256" s="72"/>
      <c r="CLD256" s="71"/>
      <c r="CLE256" s="72"/>
      <c r="CLF256" s="72"/>
      <c r="CLG256" s="72"/>
      <c r="CLH256" s="138"/>
      <c r="CLI256" s="71"/>
      <c r="CLJ256" s="72"/>
      <c r="CLK256" s="71"/>
      <c r="CLL256" s="72"/>
      <c r="CLM256" s="72"/>
      <c r="CLN256" s="72"/>
      <c r="CLO256" s="138"/>
      <c r="CLP256" s="71"/>
      <c r="CLQ256" s="72"/>
      <c r="CLR256" s="71"/>
      <c r="CLS256" s="72"/>
      <c r="CLT256" s="72"/>
      <c r="CLU256" s="72"/>
      <c r="CLV256" s="138"/>
      <c r="CLW256" s="71"/>
      <c r="CLX256" s="72"/>
      <c r="CLY256" s="71"/>
      <c r="CLZ256" s="72"/>
      <c r="CMA256" s="72"/>
      <c r="CMB256" s="72"/>
      <c r="CMC256" s="138"/>
      <c r="CMD256" s="71"/>
      <c r="CME256" s="72"/>
      <c r="CMF256" s="71"/>
      <c r="CMG256" s="72"/>
      <c r="CMH256" s="72"/>
      <c r="CMI256" s="72"/>
      <c r="CMJ256" s="138"/>
      <c r="CMK256" s="141"/>
      <c r="CML256" s="72"/>
      <c r="CMM256" s="71"/>
      <c r="CMN256" s="72"/>
      <c r="CMO256" s="72"/>
      <c r="CMP256" s="72"/>
      <c r="CMQ256" s="138"/>
      <c r="CMR256" s="141"/>
      <c r="CMS256" s="72"/>
      <c r="CMT256" s="71"/>
      <c r="CMU256" s="72"/>
      <c r="CMV256" s="72"/>
      <c r="CMW256" s="72"/>
      <c r="CMX256" s="136"/>
      <c r="CMY256" s="137"/>
      <c r="CMZ256" s="71"/>
      <c r="CNA256" s="71"/>
      <c r="CNB256" s="138"/>
      <c r="CNC256" s="138"/>
      <c r="CND256" s="139"/>
      <c r="CNE256" s="71"/>
      <c r="CNF256" s="72"/>
      <c r="CNG256" s="71"/>
      <c r="CNH256" s="140"/>
      <c r="CNI256" s="72"/>
      <c r="CNJ256" s="72"/>
      <c r="CNK256" s="138"/>
      <c r="CNL256" s="71"/>
      <c r="CNM256" s="72"/>
      <c r="CNN256" s="71"/>
      <c r="CNO256" s="72"/>
      <c r="CNP256" s="72"/>
      <c r="CNQ256" s="72"/>
      <c r="CNR256" s="138"/>
      <c r="CNS256" s="71"/>
      <c r="CNT256" s="72"/>
      <c r="CNU256" s="71"/>
      <c r="CNV256" s="72"/>
      <c r="CNW256" s="72"/>
      <c r="CNX256" s="72"/>
      <c r="CNY256" s="138"/>
      <c r="CNZ256" s="71"/>
      <c r="COA256" s="72"/>
      <c r="COB256" s="71"/>
      <c r="COC256" s="72"/>
      <c r="COD256" s="72"/>
      <c r="COE256" s="72"/>
      <c r="COF256" s="138"/>
      <c r="COG256" s="71"/>
      <c r="COH256" s="72"/>
      <c r="COI256" s="71"/>
      <c r="COJ256" s="72"/>
      <c r="COK256" s="72"/>
      <c r="COL256" s="72"/>
      <c r="COM256" s="138"/>
      <c r="CON256" s="71"/>
      <c r="COO256" s="72"/>
      <c r="COP256" s="71"/>
      <c r="COQ256" s="72"/>
      <c r="COR256" s="72"/>
      <c r="COS256" s="72"/>
      <c r="COT256" s="138"/>
      <c r="COU256" s="71"/>
      <c r="COV256" s="72"/>
      <c r="COW256" s="71"/>
      <c r="COX256" s="72"/>
      <c r="COY256" s="72"/>
      <c r="COZ256" s="72"/>
      <c r="CPA256" s="138"/>
      <c r="CPB256" s="71"/>
      <c r="CPC256" s="72"/>
      <c r="CPD256" s="71"/>
      <c r="CPE256" s="72"/>
      <c r="CPF256" s="72"/>
      <c r="CPG256" s="72"/>
      <c r="CPH256" s="138"/>
      <c r="CPI256" s="71"/>
      <c r="CPJ256" s="72"/>
      <c r="CPK256" s="71"/>
      <c r="CPL256" s="72"/>
      <c r="CPM256" s="72"/>
      <c r="CPN256" s="72"/>
      <c r="CPO256" s="138"/>
      <c r="CPP256" s="71"/>
      <c r="CPQ256" s="72"/>
      <c r="CPR256" s="71"/>
      <c r="CPS256" s="72"/>
      <c r="CPT256" s="72"/>
      <c r="CPU256" s="72"/>
      <c r="CPV256" s="138"/>
      <c r="CPW256" s="71"/>
      <c r="CPX256" s="72"/>
      <c r="CPY256" s="71"/>
      <c r="CPZ256" s="72"/>
      <c r="CQA256" s="72"/>
      <c r="CQB256" s="72"/>
      <c r="CQC256" s="138"/>
      <c r="CQD256" s="71"/>
      <c r="CQE256" s="72"/>
      <c r="CQF256" s="71"/>
      <c r="CQG256" s="72"/>
      <c r="CQH256" s="72"/>
      <c r="CQI256" s="72"/>
      <c r="CQJ256" s="138"/>
      <c r="CQK256" s="71"/>
      <c r="CQL256" s="72"/>
      <c r="CQM256" s="71"/>
      <c r="CQN256" s="72"/>
      <c r="CQO256" s="72"/>
      <c r="CQP256" s="72"/>
      <c r="CQQ256" s="138"/>
      <c r="CQR256" s="71"/>
      <c r="CQS256" s="72"/>
      <c r="CQT256" s="71"/>
      <c r="CQU256" s="72"/>
      <c r="CQV256" s="72"/>
      <c r="CQW256" s="72"/>
      <c r="CQX256" s="138"/>
      <c r="CQY256" s="71"/>
      <c r="CQZ256" s="72"/>
      <c r="CRA256" s="71"/>
      <c r="CRB256" s="72"/>
      <c r="CRC256" s="72"/>
      <c r="CRD256" s="72"/>
      <c r="CRE256" s="138"/>
      <c r="CRF256" s="71"/>
      <c r="CRG256" s="72"/>
      <c r="CRH256" s="71"/>
      <c r="CRI256" s="72"/>
      <c r="CRJ256" s="72"/>
      <c r="CRK256" s="72"/>
      <c r="CRL256" s="138"/>
      <c r="CRM256" s="71"/>
      <c r="CRN256" s="72"/>
      <c r="CRO256" s="71"/>
      <c r="CRP256" s="72"/>
      <c r="CRQ256" s="72"/>
      <c r="CRR256" s="72"/>
      <c r="CRS256" s="138"/>
      <c r="CRT256" s="71"/>
      <c r="CRU256" s="72"/>
      <c r="CRV256" s="71"/>
      <c r="CRW256" s="72"/>
      <c r="CRX256" s="72"/>
      <c r="CRY256" s="72"/>
      <c r="CRZ256" s="138"/>
      <c r="CSA256" s="71"/>
      <c r="CSB256" s="72"/>
      <c r="CSC256" s="71"/>
      <c r="CSD256" s="72"/>
      <c r="CSE256" s="72"/>
      <c r="CSF256" s="72"/>
      <c r="CSG256" s="138"/>
      <c r="CSH256" s="71"/>
      <c r="CSI256" s="72"/>
      <c r="CSJ256" s="71"/>
      <c r="CSK256" s="72"/>
      <c r="CSL256" s="72"/>
      <c r="CSM256" s="72"/>
      <c r="CSN256" s="138"/>
      <c r="CSO256" s="71"/>
      <c r="CSP256" s="72"/>
      <c r="CSQ256" s="71"/>
      <c r="CSR256" s="72"/>
      <c r="CSS256" s="72"/>
      <c r="CST256" s="72"/>
      <c r="CSU256" s="138"/>
      <c r="CSV256" s="71"/>
      <c r="CSW256" s="72"/>
      <c r="CSX256" s="71"/>
      <c r="CSY256" s="72"/>
      <c r="CSZ256" s="72"/>
      <c r="CTA256" s="72"/>
      <c r="CTB256" s="138"/>
      <c r="CTC256" s="71"/>
      <c r="CTD256" s="72"/>
      <c r="CTE256" s="71"/>
      <c r="CTF256" s="72"/>
      <c r="CTG256" s="72"/>
      <c r="CTH256" s="72"/>
      <c r="CTI256" s="138"/>
      <c r="CTJ256" s="71"/>
      <c r="CTK256" s="72"/>
      <c r="CTL256" s="71"/>
      <c r="CTM256" s="72"/>
      <c r="CTN256" s="72"/>
      <c r="CTO256" s="72"/>
      <c r="CTP256" s="138"/>
      <c r="CTQ256" s="71"/>
      <c r="CTR256" s="72"/>
      <c r="CTS256" s="71"/>
      <c r="CTT256" s="72"/>
      <c r="CTU256" s="72"/>
      <c r="CTV256" s="72"/>
      <c r="CTW256" s="138"/>
      <c r="CTX256" s="71"/>
      <c r="CTY256" s="72"/>
      <c r="CTZ256" s="71"/>
      <c r="CUA256" s="72"/>
      <c r="CUB256" s="72"/>
      <c r="CUC256" s="72"/>
      <c r="CUD256" s="138"/>
      <c r="CUE256" s="71"/>
      <c r="CUF256" s="72"/>
      <c r="CUG256" s="71"/>
      <c r="CUH256" s="72"/>
      <c r="CUI256" s="72"/>
      <c r="CUJ256" s="72"/>
      <c r="CUK256" s="138"/>
      <c r="CUL256" s="71"/>
      <c r="CUM256" s="72"/>
      <c r="CUN256" s="71"/>
      <c r="CUO256" s="72"/>
      <c r="CUP256" s="72"/>
      <c r="CUQ256" s="72"/>
      <c r="CUR256" s="138"/>
      <c r="CUS256" s="71"/>
      <c r="CUT256" s="72"/>
      <c r="CUU256" s="71"/>
      <c r="CUV256" s="72"/>
      <c r="CUW256" s="72"/>
      <c r="CUX256" s="72"/>
      <c r="CUY256" s="138"/>
      <c r="CUZ256" s="71"/>
      <c r="CVA256" s="72"/>
      <c r="CVB256" s="71"/>
      <c r="CVC256" s="72"/>
      <c r="CVD256" s="72"/>
      <c r="CVE256" s="72"/>
      <c r="CVF256" s="138"/>
      <c r="CVG256" s="71"/>
      <c r="CVH256" s="72"/>
      <c r="CVI256" s="71"/>
      <c r="CVJ256" s="72"/>
      <c r="CVK256" s="72"/>
      <c r="CVL256" s="72"/>
      <c r="CVM256" s="138"/>
      <c r="CVN256" s="141"/>
      <c r="CVO256" s="72"/>
      <c r="CVP256" s="71"/>
      <c r="CVQ256" s="72"/>
      <c r="CVR256" s="72"/>
      <c r="CVS256" s="72"/>
      <c r="CVT256" s="138"/>
      <c r="CVU256" s="141"/>
      <c r="CVV256" s="72"/>
      <c r="CVW256" s="71"/>
      <c r="CVX256" s="72"/>
      <c r="CVY256" s="72"/>
      <c r="CVZ256" s="72"/>
      <c r="CWA256" s="136"/>
      <c r="CWB256" s="137"/>
      <c r="CWC256" s="71"/>
      <c r="CWD256" s="71"/>
      <c r="CWE256" s="138"/>
      <c r="CWF256" s="138"/>
      <c r="CWG256" s="139"/>
      <c r="CWH256" s="71"/>
      <c r="CWI256" s="72"/>
      <c r="CWJ256" s="71"/>
      <c r="CWK256" s="140"/>
      <c r="CWL256" s="72"/>
      <c r="CWM256" s="72"/>
      <c r="CWN256" s="138"/>
      <c r="CWO256" s="71"/>
      <c r="CWP256" s="72"/>
      <c r="CWQ256" s="71"/>
      <c r="CWR256" s="72"/>
      <c r="CWS256" s="72"/>
      <c r="CWT256" s="72"/>
      <c r="CWU256" s="138"/>
      <c r="CWV256" s="71"/>
      <c r="CWW256" s="72"/>
      <c r="CWX256" s="71"/>
      <c r="CWY256" s="72"/>
      <c r="CWZ256" s="72"/>
      <c r="CXA256" s="72"/>
      <c r="CXB256" s="138"/>
      <c r="CXC256" s="71"/>
      <c r="CXD256" s="72"/>
      <c r="CXE256" s="71"/>
      <c r="CXF256" s="72"/>
      <c r="CXG256" s="72"/>
      <c r="CXH256" s="72"/>
      <c r="CXI256" s="138"/>
      <c r="CXJ256" s="71"/>
      <c r="CXK256" s="72"/>
      <c r="CXL256" s="71"/>
      <c r="CXM256" s="72"/>
      <c r="CXN256" s="72"/>
      <c r="CXO256" s="72"/>
      <c r="CXP256" s="138"/>
      <c r="CXQ256" s="71"/>
      <c r="CXR256" s="72"/>
      <c r="CXS256" s="71"/>
      <c r="CXT256" s="72"/>
      <c r="CXU256" s="72"/>
      <c r="CXV256" s="72"/>
      <c r="CXW256" s="138"/>
      <c r="CXX256" s="71"/>
      <c r="CXY256" s="72"/>
      <c r="CXZ256" s="71"/>
      <c r="CYA256" s="72"/>
      <c r="CYB256" s="72"/>
      <c r="CYC256" s="72"/>
      <c r="CYD256" s="138"/>
      <c r="CYE256" s="71"/>
      <c r="CYF256" s="72"/>
      <c r="CYG256" s="71"/>
      <c r="CYH256" s="72"/>
      <c r="CYI256" s="72"/>
      <c r="CYJ256" s="72"/>
      <c r="CYK256" s="138"/>
      <c r="CYL256" s="71"/>
      <c r="CYM256" s="72"/>
      <c r="CYN256" s="71"/>
      <c r="CYO256" s="72"/>
      <c r="CYP256" s="72"/>
      <c r="CYQ256" s="72"/>
      <c r="CYR256" s="138"/>
      <c r="CYS256" s="71"/>
      <c r="CYT256" s="72"/>
      <c r="CYU256" s="71"/>
      <c r="CYV256" s="72"/>
      <c r="CYW256" s="72"/>
      <c r="CYX256" s="72"/>
      <c r="CYY256" s="138"/>
      <c r="CYZ256" s="71"/>
      <c r="CZA256" s="72"/>
      <c r="CZB256" s="71"/>
      <c r="CZC256" s="72"/>
      <c r="CZD256" s="72"/>
      <c r="CZE256" s="72"/>
      <c r="CZF256" s="138"/>
      <c r="CZG256" s="71"/>
      <c r="CZH256" s="72"/>
      <c r="CZI256" s="71"/>
      <c r="CZJ256" s="72"/>
      <c r="CZK256" s="72"/>
      <c r="CZL256" s="72"/>
      <c r="CZM256" s="138"/>
      <c r="CZN256" s="71"/>
      <c r="CZO256" s="72"/>
      <c r="CZP256" s="71"/>
      <c r="CZQ256" s="72"/>
      <c r="CZR256" s="72"/>
      <c r="CZS256" s="72"/>
      <c r="CZT256" s="138"/>
      <c r="CZU256" s="71"/>
      <c r="CZV256" s="72"/>
      <c r="CZW256" s="71"/>
      <c r="CZX256" s="72"/>
      <c r="CZY256" s="72"/>
      <c r="CZZ256" s="72"/>
      <c r="DAA256" s="138"/>
      <c r="DAB256" s="71"/>
      <c r="DAC256" s="72"/>
      <c r="DAD256" s="71"/>
      <c r="DAE256" s="72"/>
      <c r="DAF256" s="72"/>
      <c r="DAG256" s="72"/>
      <c r="DAH256" s="138"/>
      <c r="DAI256" s="71"/>
      <c r="DAJ256" s="72"/>
      <c r="DAK256" s="71"/>
      <c r="DAL256" s="72"/>
      <c r="DAM256" s="72"/>
      <c r="DAN256" s="72"/>
      <c r="DAO256" s="138"/>
      <c r="DAP256" s="71"/>
      <c r="DAQ256" s="72"/>
      <c r="DAR256" s="71"/>
      <c r="DAS256" s="72"/>
      <c r="DAT256" s="72"/>
      <c r="DAU256" s="72"/>
      <c r="DAV256" s="138"/>
      <c r="DAW256" s="71"/>
      <c r="DAX256" s="72"/>
      <c r="DAY256" s="71"/>
      <c r="DAZ256" s="72"/>
      <c r="DBA256" s="72"/>
      <c r="DBB256" s="72"/>
      <c r="DBC256" s="138"/>
      <c r="DBD256" s="71"/>
      <c r="DBE256" s="72"/>
      <c r="DBF256" s="71"/>
      <c r="DBG256" s="72"/>
      <c r="DBH256" s="72"/>
      <c r="DBI256" s="72"/>
      <c r="DBJ256" s="138"/>
      <c r="DBK256" s="71"/>
      <c r="DBL256" s="72"/>
      <c r="DBM256" s="71"/>
      <c r="DBN256" s="72"/>
      <c r="DBO256" s="72"/>
      <c r="DBP256" s="72"/>
      <c r="DBQ256" s="138"/>
      <c r="DBR256" s="71"/>
      <c r="DBS256" s="72"/>
      <c r="DBT256" s="71"/>
      <c r="DBU256" s="72"/>
      <c r="DBV256" s="72"/>
      <c r="DBW256" s="72"/>
      <c r="DBX256" s="138"/>
      <c r="DBY256" s="71"/>
      <c r="DBZ256" s="72"/>
      <c r="DCA256" s="71"/>
      <c r="DCB256" s="72"/>
      <c r="DCC256" s="72"/>
      <c r="DCD256" s="72"/>
      <c r="DCE256" s="138"/>
      <c r="DCF256" s="71"/>
      <c r="DCG256" s="72"/>
      <c r="DCH256" s="71"/>
      <c r="DCI256" s="72"/>
      <c r="DCJ256" s="72"/>
      <c r="DCK256" s="72"/>
      <c r="DCL256" s="138"/>
      <c r="DCM256" s="71"/>
      <c r="DCN256" s="72"/>
      <c r="DCO256" s="71"/>
      <c r="DCP256" s="72"/>
      <c r="DCQ256" s="72"/>
      <c r="DCR256" s="72"/>
      <c r="DCS256" s="138"/>
      <c r="DCT256" s="71"/>
      <c r="DCU256" s="72"/>
      <c r="DCV256" s="71"/>
      <c r="DCW256" s="72"/>
      <c r="DCX256" s="72"/>
      <c r="DCY256" s="72"/>
      <c r="DCZ256" s="138"/>
      <c r="DDA256" s="71"/>
      <c r="DDB256" s="72"/>
      <c r="DDC256" s="71"/>
      <c r="DDD256" s="72"/>
      <c r="DDE256" s="72"/>
      <c r="DDF256" s="72"/>
      <c r="DDG256" s="138"/>
      <c r="DDH256" s="71"/>
      <c r="DDI256" s="72"/>
      <c r="DDJ256" s="71"/>
      <c r="DDK256" s="72"/>
      <c r="DDL256" s="72"/>
      <c r="DDM256" s="72"/>
      <c r="DDN256" s="138"/>
      <c r="DDO256" s="71"/>
      <c r="DDP256" s="72"/>
      <c r="DDQ256" s="71"/>
      <c r="DDR256" s="72"/>
      <c r="DDS256" s="72"/>
      <c r="DDT256" s="72"/>
      <c r="DDU256" s="138"/>
      <c r="DDV256" s="71"/>
      <c r="DDW256" s="72"/>
      <c r="DDX256" s="71"/>
      <c r="DDY256" s="72"/>
      <c r="DDZ256" s="72"/>
      <c r="DEA256" s="72"/>
      <c r="DEB256" s="138"/>
      <c r="DEC256" s="71"/>
      <c r="DED256" s="72"/>
      <c r="DEE256" s="71"/>
      <c r="DEF256" s="72"/>
      <c r="DEG256" s="72"/>
      <c r="DEH256" s="72"/>
      <c r="DEI256" s="138"/>
      <c r="DEJ256" s="71"/>
      <c r="DEK256" s="72"/>
      <c r="DEL256" s="71"/>
      <c r="DEM256" s="72"/>
      <c r="DEN256" s="72"/>
      <c r="DEO256" s="72"/>
      <c r="DEP256" s="138"/>
      <c r="DEQ256" s="141"/>
      <c r="DER256" s="72"/>
      <c r="DES256" s="71"/>
      <c r="DET256" s="72"/>
      <c r="DEU256" s="72"/>
      <c r="DEV256" s="72"/>
      <c r="DEW256" s="138"/>
      <c r="DEX256" s="141"/>
      <c r="DEY256" s="72"/>
      <c r="DEZ256" s="71"/>
      <c r="DFA256" s="72"/>
      <c r="DFB256" s="72"/>
      <c r="DFC256" s="72"/>
      <c r="DFD256" s="136"/>
      <c r="DFE256" s="137"/>
      <c r="DFF256" s="71"/>
      <c r="DFG256" s="71"/>
      <c r="DFH256" s="138"/>
      <c r="DFI256" s="138"/>
      <c r="DFJ256" s="139"/>
      <c r="DFK256" s="71"/>
      <c r="DFL256" s="72"/>
      <c r="DFM256" s="71"/>
      <c r="DFN256" s="140"/>
      <c r="DFO256" s="72"/>
      <c r="DFP256" s="72"/>
      <c r="DFQ256" s="138"/>
      <c r="DFR256" s="71"/>
      <c r="DFS256" s="72"/>
      <c r="DFT256" s="71"/>
      <c r="DFU256" s="72"/>
      <c r="DFV256" s="72"/>
      <c r="DFW256" s="72"/>
      <c r="DFX256" s="138"/>
      <c r="DFY256" s="71"/>
      <c r="DFZ256" s="72"/>
      <c r="DGA256" s="71"/>
      <c r="DGB256" s="72"/>
      <c r="DGC256" s="72"/>
      <c r="DGD256" s="72"/>
      <c r="DGE256" s="138"/>
      <c r="DGF256" s="71"/>
      <c r="DGG256" s="72"/>
      <c r="DGH256" s="71"/>
      <c r="DGI256" s="72"/>
      <c r="DGJ256" s="72"/>
      <c r="DGK256" s="72"/>
      <c r="DGL256" s="138"/>
      <c r="DGM256" s="71"/>
      <c r="DGN256" s="72"/>
      <c r="DGO256" s="71"/>
      <c r="DGP256" s="72"/>
      <c r="DGQ256" s="72"/>
      <c r="DGR256" s="72"/>
      <c r="DGS256" s="138"/>
      <c r="DGT256" s="71"/>
      <c r="DGU256" s="72"/>
      <c r="DGV256" s="71"/>
      <c r="DGW256" s="72"/>
      <c r="DGX256" s="72"/>
      <c r="DGY256" s="72"/>
      <c r="DGZ256" s="138"/>
      <c r="DHA256" s="71"/>
      <c r="DHB256" s="72"/>
      <c r="DHC256" s="71"/>
      <c r="DHD256" s="72"/>
      <c r="DHE256" s="72"/>
      <c r="DHF256" s="72"/>
      <c r="DHG256" s="138"/>
      <c r="DHH256" s="71"/>
      <c r="DHI256" s="72"/>
      <c r="DHJ256" s="71"/>
      <c r="DHK256" s="72"/>
      <c r="DHL256" s="72"/>
      <c r="DHM256" s="72"/>
      <c r="DHN256" s="138"/>
      <c r="DHO256" s="71"/>
      <c r="DHP256" s="72"/>
      <c r="DHQ256" s="71"/>
      <c r="DHR256" s="72"/>
      <c r="DHS256" s="72"/>
      <c r="DHT256" s="72"/>
      <c r="DHU256" s="138"/>
      <c r="DHV256" s="71"/>
      <c r="DHW256" s="72"/>
      <c r="DHX256" s="71"/>
      <c r="DHY256" s="72"/>
      <c r="DHZ256" s="72"/>
      <c r="DIA256" s="72"/>
      <c r="DIB256" s="138"/>
      <c r="DIC256" s="71"/>
      <c r="DID256" s="72"/>
      <c r="DIE256" s="71"/>
      <c r="DIF256" s="72"/>
      <c r="DIG256" s="72"/>
      <c r="DIH256" s="72"/>
      <c r="DII256" s="138"/>
      <c r="DIJ256" s="71"/>
      <c r="DIK256" s="72"/>
      <c r="DIL256" s="71"/>
      <c r="DIM256" s="72"/>
      <c r="DIN256" s="72"/>
      <c r="DIO256" s="72"/>
      <c r="DIP256" s="138"/>
      <c r="DIQ256" s="71"/>
      <c r="DIR256" s="72"/>
      <c r="DIS256" s="71"/>
      <c r="DIT256" s="72"/>
      <c r="DIU256" s="72"/>
      <c r="DIV256" s="72"/>
      <c r="DIW256" s="138"/>
      <c r="DIX256" s="71"/>
      <c r="DIY256" s="72"/>
      <c r="DIZ256" s="71"/>
      <c r="DJA256" s="72"/>
      <c r="DJB256" s="72"/>
      <c r="DJC256" s="72"/>
      <c r="DJD256" s="138"/>
      <c r="DJE256" s="71"/>
      <c r="DJF256" s="72"/>
      <c r="DJG256" s="71"/>
      <c r="DJH256" s="72"/>
      <c r="DJI256" s="72"/>
      <c r="DJJ256" s="72"/>
      <c r="DJK256" s="138"/>
      <c r="DJL256" s="71"/>
      <c r="DJM256" s="72"/>
      <c r="DJN256" s="71"/>
      <c r="DJO256" s="72"/>
      <c r="DJP256" s="72"/>
      <c r="DJQ256" s="72"/>
      <c r="DJR256" s="138"/>
      <c r="DJS256" s="71"/>
      <c r="DJT256" s="72"/>
      <c r="DJU256" s="71"/>
      <c r="DJV256" s="72"/>
      <c r="DJW256" s="72"/>
      <c r="DJX256" s="72"/>
      <c r="DJY256" s="138"/>
      <c r="DJZ256" s="71"/>
      <c r="DKA256" s="72"/>
      <c r="DKB256" s="71"/>
      <c r="DKC256" s="72"/>
      <c r="DKD256" s="72"/>
      <c r="DKE256" s="72"/>
      <c r="DKF256" s="138"/>
      <c r="DKG256" s="71"/>
      <c r="DKH256" s="72"/>
      <c r="DKI256" s="71"/>
      <c r="DKJ256" s="72"/>
      <c r="DKK256" s="72"/>
      <c r="DKL256" s="72"/>
      <c r="DKM256" s="138"/>
      <c r="DKN256" s="71"/>
      <c r="DKO256" s="72"/>
      <c r="DKP256" s="71"/>
      <c r="DKQ256" s="72"/>
      <c r="DKR256" s="72"/>
      <c r="DKS256" s="72"/>
      <c r="DKT256" s="138"/>
      <c r="DKU256" s="71"/>
      <c r="DKV256" s="72"/>
      <c r="DKW256" s="71"/>
      <c r="DKX256" s="72"/>
      <c r="DKY256" s="72"/>
      <c r="DKZ256" s="72"/>
      <c r="DLA256" s="138"/>
      <c r="DLB256" s="71"/>
      <c r="DLC256" s="72"/>
      <c r="DLD256" s="71"/>
      <c r="DLE256" s="72"/>
      <c r="DLF256" s="72"/>
      <c r="DLG256" s="72"/>
      <c r="DLH256" s="138"/>
      <c r="DLI256" s="71"/>
      <c r="DLJ256" s="72"/>
      <c r="DLK256" s="71"/>
      <c r="DLL256" s="72"/>
      <c r="DLM256" s="72"/>
      <c r="DLN256" s="72"/>
      <c r="DLO256" s="138"/>
      <c r="DLP256" s="71"/>
      <c r="DLQ256" s="72"/>
      <c r="DLR256" s="71"/>
      <c r="DLS256" s="72"/>
      <c r="DLT256" s="72"/>
      <c r="DLU256" s="72"/>
      <c r="DLV256" s="138"/>
      <c r="DLW256" s="71"/>
      <c r="DLX256" s="72"/>
      <c r="DLY256" s="71"/>
      <c r="DLZ256" s="72"/>
      <c r="DMA256" s="72"/>
      <c r="DMB256" s="72"/>
      <c r="DMC256" s="138"/>
      <c r="DMD256" s="71"/>
      <c r="DME256" s="72"/>
      <c r="DMF256" s="71"/>
      <c r="DMG256" s="72"/>
      <c r="DMH256" s="72"/>
      <c r="DMI256" s="72"/>
      <c r="DMJ256" s="138"/>
      <c r="DMK256" s="71"/>
      <c r="DML256" s="72"/>
      <c r="DMM256" s="71"/>
      <c r="DMN256" s="72"/>
      <c r="DMO256" s="72"/>
      <c r="DMP256" s="72"/>
      <c r="DMQ256" s="138"/>
      <c r="DMR256" s="71"/>
      <c r="DMS256" s="72"/>
      <c r="DMT256" s="71"/>
      <c r="DMU256" s="72"/>
      <c r="DMV256" s="72"/>
      <c r="DMW256" s="72"/>
      <c r="DMX256" s="138"/>
      <c r="DMY256" s="71"/>
      <c r="DMZ256" s="72"/>
      <c r="DNA256" s="71"/>
      <c r="DNB256" s="72"/>
      <c r="DNC256" s="72"/>
      <c r="DND256" s="72"/>
      <c r="DNE256" s="138"/>
      <c r="DNF256" s="71"/>
      <c r="DNG256" s="72"/>
      <c r="DNH256" s="71"/>
      <c r="DNI256" s="72"/>
      <c r="DNJ256" s="72"/>
      <c r="DNK256" s="72"/>
      <c r="DNL256" s="138"/>
      <c r="DNM256" s="71"/>
      <c r="DNN256" s="72"/>
      <c r="DNO256" s="71"/>
      <c r="DNP256" s="72"/>
      <c r="DNQ256" s="72"/>
      <c r="DNR256" s="72"/>
      <c r="DNS256" s="138"/>
      <c r="DNT256" s="141"/>
      <c r="DNU256" s="72"/>
      <c r="DNV256" s="71"/>
      <c r="DNW256" s="72"/>
      <c r="DNX256" s="72"/>
      <c r="DNY256" s="72"/>
      <c r="DNZ256" s="138"/>
      <c r="DOA256" s="141"/>
      <c r="DOB256" s="72"/>
      <c r="DOC256" s="71"/>
      <c r="DOD256" s="72"/>
      <c r="DOE256" s="72"/>
      <c r="DOF256" s="72"/>
      <c r="DOG256" s="136"/>
      <c r="DOH256" s="137"/>
      <c r="DOI256" s="71"/>
      <c r="DOJ256" s="71"/>
      <c r="DOK256" s="138"/>
      <c r="DOL256" s="138"/>
      <c r="DOM256" s="139"/>
      <c r="DON256" s="71"/>
      <c r="DOO256" s="72"/>
      <c r="DOP256" s="71"/>
      <c r="DOQ256" s="140"/>
      <c r="DOR256" s="72"/>
      <c r="DOS256" s="72"/>
      <c r="DOT256" s="138"/>
      <c r="DOU256" s="71"/>
      <c r="DOV256" s="72"/>
      <c r="DOW256" s="71"/>
      <c r="DOX256" s="72"/>
      <c r="DOY256" s="72"/>
      <c r="DOZ256" s="72"/>
      <c r="DPA256" s="138"/>
      <c r="DPB256" s="71"/>
      <c r="DPC256" s="72"/>
      <c r="DPD256" s="71"/>
      <c r="DPE256" s="72"/>
      <c r="DPF256" s="72"/>
      <c r="DPG256" s="72"/>
      <c r="DPH256" s="138"/>
      <c r="DPI256" s="71"/>
      <c r="DPJ256" s="72"/>
      <c r="DPK256" s="71"/>
      <c r="DPL256" s="72"/>
      <c r="DPM256" s="72"/>
      <c r="DPN256" s="72"/>
      <c r="DPO256" s="138"/>
      <c r="DPP256" s="71"/>
      <c r="DPQ256" s="72"/>
      <c r="DPR256" s="71"/>
      <c r="DPS256" s="72"/>
      <c r="DPT256" s="72"/>
      <c r="DPU256" s="72"/>
      <c r="DPV256" s="138"/>
      <c r="DPW256" s="71"/>
      <c r="DPX256" s="72"/>
      <c r="DPY256" s="71"/>
      <c r="DPZ256" s="72"/>
      <c r="DQA256" s="72"/>
      <c r="DQB256" s="72"/>
      <c r="DQC256" s="138"/>
      <c r="DQD256" s="71"/>
      <c r="DQE256" s="72"/>
      <c r="DQF256" s="71"/>
      <c r="DQG256" s="72"/>
      <c r="DQH256" s="72"/>
      <c r="DQI256" s="72"/>
      <c r="DQJ256" s="138"/>
      <c r="DQK256" s="71"/>
      <c r="DQL256" s="72"/>
      <c r="DQM256" s="71"/>
      <c r="DQN256" s="72"/>
      <c r="DQO256" s="72"/>
      <c r="DQP256" s="72"/>
      <c r="DQQ256" s="138"/>
      <c r="DQR256" s="71"/>
      <c r="DQS256" s="72"/>
      <c r="DQT256" s="71"/>
      <c r="DQU256" s="72"/>
      <c r="DQV256" s="72"/>
      <c r="DQW256" s="72"/>
      <c r="DQX256" s="138"/>
      <c r="DQY256" s="71"/>
      <c r="DQZ256" s="72"/>
      <c r="DRA256" s="71"/>
      <c r="DRB256" s="72"/>
      <c r="DRC256" s="72"/>
      <c r="DRD256" s="72"/>
      <c r="DRE256" s="138"/>
      <c r="DRF256" s="71"/>
      <c r="DRG256" s="72"/>
      <c r="DRH256" s="71"/>
      <c r="DRI256" s="72"/>
      <c r="DRJ256" s="72"/>
      <c r="DRK256" s="72"/>
      <c r="DRL256" s="138"/>
      <c r="DRM256" s="71"/>
      <c r="DRN256" s="72"/>
      <c r="DRO256" s="71"/>
      <c r="DRP256" s="72"/>
      <c r="DRQ256" s="72"/>
      <c r="DRR256" s="72"/>
      <c r="DRS256" s="138"/>
      <c r="DRT256" s="71"/>
      <c r="DRU256" s="72"/>
      <c r="DRV256" s="71"/>
      <c r="DRW256" s="72"/>
      <c r="DRX256" s="72"/>
      <c r="DRY256" s="72"/>
      <c r="DRZ256" s="138"/>
      <c r="DSA256" s="71"/>
      <c r="DSB256" s="72"/>
      <c r="DSC256" s="71"/>
      <c r="DSD256" s="72"/>
      <c r="DSE256" s="72"/>
      <c r="DSF256" s="72"/>
      <c r="DSG256" s="138"/>
      <c r="DSH256" s="71"/>
      <c r="DSI256" s="72"/>
      <c r="DSJ256" s="71"/>
      <c r="DSK256" s="72"/>
      <c r="DSL256" s="72"/>
      <c r="DSM256" s="72"/>
      <c r="DSN256" s="138"/>
      <c r="DSO256" s="71"/>
      <c r="DSP256" s="72"/>
      <c r="DSQ256" s="71"/>
      <c r="DSR256" s="72"/>
      <c r="DSS256" s="72"/>
      <c r="DST256" s="72"/>
      <c r="DSU256" s="138"/>
      <c r="DSV256" s="71"/>
      <c r="DSW256" s="72"/>
      <c r="DSX256" s="71"/>
      <c r="DSY256" s="72"/>
      <c r="DSZ256" s="72"/>
      <c r="DTA256" s="72"/>
      <c r="DTB256" s="138"/>
      <c r="DTC256" s="71"/>
      <c r="DTD256" s="72"/>
      <c r="DTE256" s="71"/>
      <c r="DTF256" s="72"/>
      <c r="DTG256" s="72"/>
      <c r="DTH256" s="72"/>
      <c r="DTI256" s="138"/>
      <c r="DTJ256" s="71"/>
      <c r="DTK256" s="72"/>
      <c r="DTL256" s="71"/>
      <c r="DTM256" s="72"/>
      <c r="DTN256" s="72"/>
      <c r="DTO256" s="72"/>
      <c r="DTP256" s="138"/>
      <c r="DTQ256" s="71"/>
      <c r="DTR256" s="72"/>
      <c r="DTS256" s="71"/>
      <c r="DTT256" s="72"/>
      <c r="DTU256" s="72"/>
      <c r="DTV256" s="72"/>
      <c r="DTW256" s="138"/>
      <c r="DTX256" s="71"/>
      <c r="DTY256" s="72"/>
      <c r="DTZ256" s="71"/>
      <c r="DUA256" s="72"/>
      <c r="DUB256" s="72"/>
      <c r="DUC256" s="72"/>
      <c r="DUD256" s="138"/>
      <c r="DUE256" s="71"/>
      <c r="DUF256" s="72"/>
      <c r="DUG256" s="71"/>
      <c r="DUH256" s="72"/>
      <c r="DUI256" s="72"/>
      <c r="DUJ256" s="72"/>
      <c r="DUK256" s="138"/>
      <c r="DUL256" s="71"/>
      <c r="DUM256" s="72"/>
      <c r="DUN256" s="71"/>
      <c r="DUO256" s="72"/>
      <c r="DUP256" s="72"/>
      <c r="DUQ256" s="72"/>
      <c r="DUR256" s="138"/>
      <c r="DUS256" s="71"/>
      <c r="DUT256" s="72"/>
      <c r="DUU256" s="71"/>
      <c r="DUV256" s="72"/>
      <c r="DUW256" s="72"/>
      <c r="DUX256" s="72"/>
      <c r="DUY256" s="138"/>
      <c r="DUZ256" s="71"/>
      <c r="DVA256" s="72"/>
      <c r="DVB256" s="71"/>
      <c r="DVC256" s="72"/>
      <c r="DVD256" s="72"/>
      <c r="DVE256" s="72"/>
      <c r="DVF256" s="138"/>
      <c r="DVG256" s="71"/>
      <c r="DVH256" s="72"/>
      <c r="DVI256" s="71"/>
      <c r="DVJ256" s="72"/>
      <c r="DVK256" s="72"/>
      <c r="DVL256" s="72"/>
      <c r="DVM256" s="138"/>
      <c r="DVN256" s="71"/>
      <c r="DVO256" s="72"/>
      <c r="DVP256" s="71"/>
      <c r="DVQ256" s="72"/>
      <c r="DVR256" s="72"/>
      <c r="DVS256" s="72"/>
      <c r="DVT256" s="138"/>
      <c r="DVU256" s="71"/>
      <c r="DVV256" s="72"/>
      <c r="DVW256" s="71"/>
      <c r="DVX256" s="72"/>
      <c r="DVY256" s="72"/>
      <c r="DVZ256" s="72"/>
      <c r="DWA256" s="138"/>
      <c r="DWB256" s="71"/>
      <c r="DWC256" s="72"/>
      <c r="DWD256" s="71"/>
      <c r="DWE256" s="72"/>
      <c r="DWF256" s="72"/>
      <c r="DWG256" s="72"/>
      <c r="DWH256" s="138"/>
      <c r="DWI256" s="71"/>
      <c r="DWJ256" s="72"/>
      <c r="DWK256" s="71"/>
      <c r="DWL256" s="72"/>
      <c r="DWM256" s="72"/>
      <c r="DWN256" s="72"/>
      <c r="DWO256" s="138"/>
      <c r="DWP256" s="71"/>
      <c r="DWQ256" s="72"/>
      <c r="DWR256" s="71"/>
      <c r="DWS256" s="72"/>
      <c r="DWT256" s="72"/>
      <c r="DWU256" s="72"/>
      <c r="DWV256" s="138"/>
      <c r="DWW256" s="141"/>
      <c r="DWX256" s="72"/>
      <c r="DWY256" s="71"/>
      <c r="DWZ256" s="72"/>
      <c r="DXA256" s="72"/>
      <c r="DXB256" s="72"/>
      <c r="DXC256" s="138"/>
      <c r="DXD256" s="141"/>
      <c r="DXE256" s="72"/>
      <c r="DXF256" s="71"/>
      <c r="DXG256" s="72"/>
      <c r="DXH256" s="72"/>
      <c r="DXI256" s="72"/>
      <c r="DXJ256" s="136"/>
      <c r="DXK256" s="137"/>
      <c r="DXL256" s="71"/>
      <c r="DXM256" s="71"/>
      <c r="DXN256" s="138"/>
      <c r="DXO256" s="138"/>
      <c r="DXP256" s="139"/>
      <c r="DXQ256" s="71"/>
      <c r="DXR256" s="72"/>
      <c r="DXS256" s="71"/>
      <c r="DXT256" s="140"/>
      <c r="DXU256" s="72"/>
      <c r="DXV256" s="72"/>
      <c r="DXW256" s="138"/>
      <c r="DXX256" s="71"/>
      <c r="DXY256" s="72"/>
      <c r="DXZ256" s="71"/>
      <c r="DYA256" s="72"/>
      <c r="DYB256" s="72"/>
      <c r="DYC256" s="72"/>
      <c r="DYD256" s="138"/>
      <c r="DYE256" s="71"/>
      <c r="DYF256" s="72"/>
      <c r="DYG256" s="71"/>
      <c r="DYH256" s="72"/>
      <c r="DYI256" s="72"/>
      <c r="DYJ256" s="72"/>
      <c r="DYK256" s="138"/>
      <c r="DYL256" s="71"/>
      <c r="DYM256" s="72"/>
      <c r="DYN256" s="71"/>
      <c r="DYO256" s="72"/>
      <c r="DYP256" s="72"/>
      <c r="DYQ256" s="72"/>
      <c r="DYR256" s="138"/>
      <c r="DYS256" s="71"/>
      <c r="DYT256" s="72"/>
      <c r="DYU256" s="71"/>
      <c r="DYV256" s="72"/>
      <c r="DYW256" s="72"/>
      <c r="DYX256" s="72"/>
      <c r="DYY256" s="138"/>
      <c r="DYZ256" s="71"/>
      <c r="DZA256" s="72"/>
      <c r="DZB256" s="71"/>
      <c r="DZC256" s="72"/>
      <c r="DZD256" s="72"/>
      <c r="DZE256" s="72"/>
      <c r="DZF256" s="138"/>
      <c r="DZG256" s="71"/>
      <c r="DZH256" s="72"/>
      <c r="DZI256" s="71"/>
      <c r="DZJ256" s="72"/>
      <c r="DZK256" s="72"/>
      <c r="DZL256" s="72"/>
      <c r="DZM256" s="138"/>
      <c r="DZN256" s="71"/>
      <c r="DZO256" s="72"/>
      <c r="DZP256" s="71"/>
      <c r="DZQ256" s="72"/>
      <c r="DZR256" s="72"/>
      <c r="DZS256" s="72"/>
      <c r="DZT256" s="138"/>
      <c r="DZU256" s="71"/>
      <c r="DZV256" s="72"/>
      <c r="DZW256" s="71"/>
      <c r="DZX256" s="72"/>
      <c r="DZY256" s="72"/>
      <c r="DZZ256" s="72"/>
      <c r="EAA256" s="138"/>
      <c r="EAB256" s="71"/>
      <c r="EAC256" s="72"/>
      <c r="EAD256" s="71"/>
      <c r="EAE256" s="72"/>
      <c r="EAF256" s="72"/>
      <c r="EAG256" s="72"/>
      <c r="EAH256" s="138"/>
      <c r="EAI256" s="71"/>
      <c r="EAJ256" s="72"/>
      <c r="EAK256" s="71"/>
      <c r="EAL256" s="72"/>
      <c r="EAM256" s="72"/>
      <c r="EAN256" s="72"/>
      <c r="EAO256" s="138"/>
      <c r="EAP256" s="71"/>
      <c r="EAQ256" s="72"/>
      <c r="EAR256" s="71"/>
      <c r="EAS256" s="72"/>
      <c r="EAT256" s="72"/>
      <c r="EAU256" s="72"/>
      <c r="EAV256" s="138"/>
      <c r="EAW256" s="71"/>
      <c r="EAX256" s="72"/>
      <c r="EAY256" s="71"/>
      <c r="EAZ256" s="72"/>
      <c r="EBA256" s="72"/>
      <c r="EBB256" s="72"/>
      <c r="EBC256" s="138"/>
      <c r="EBD256" s="71"/>
      <c r="EBE256" s="72"/>
      <c r="EBF256" s="71"/>
      <c r="EBG256" s="72"/>
      <c r="EBH256" s="72"/>
      <c r="EBI256" s="72"/>
      <c r="EBJ256" s="138"/>
      <c r="EBK256" s="71"/>
      <c r="EBL256" s="72"/>
      <c r="EBM256" s="71"/>
      <c r="EBN256" s="72"/>
      <c r="EBO256" s="72"/>
      <c r="EBP256" s="72"/>
      <c r="EBQ256" s="138"/>
      <c r="EBR256" s="71"/>
      <c r="EBS256" s="72"/>
      <c r="EBT256" s="71"/>
      <c r="EBU256" s="72"/>
      <c r="EBV256" s="72"/>
      <c r="EBW256" s="72"/>
      <c r="EBX256" s="138"/>
      <c r="EBY256" s="71"/>
      <c r="EBZ256" s="72"/>
      <c r="ECA256" s="71"/>
      <c r="ECB256" s="72"/>
      <c r="ECC256" s="72"/>
      <c r="ECD256" s="72"/>
      <c r="ECE256" s="138"/>
      <c r="ECF256" s="71"/>
      <c r="ECG256" s="72"/>
      <c r="ECH256" s="71"/>
      <c r="ECI256" s="72"/>
      <c r="ECJ256" s="72"/>
      <c r="ECK256" s="72"/>
      <c r="ECL256" s="138"/>
      <c r="ECM256" s="71"/>
      <c r="ECN256" s="72"/>
      <c r="ECO256" s="71"/>
      <c r="ECP256" s="72"/>
      <c r="ECQ256" s="72"/>
      <c r="ECR256" s="72"/>
      <c r="ECS256" s="138"/>
      <c r="ECT256" s="71"/>
      <c r="ECU256" s="72"/>
      <c r="ECV256" s="71"/>
      <c r="ECW256" s="72"/>
      <c r="ECX256" s="72"/>
      <c r="ECY256" s="72"/>
      <c r="ECZ256" s="138"/>
      <c r="EDA256" s="71"/>
      <c r="EDB256" s="72"/>
      <c r="EDC256" s="71"/>
      <c r="EDD256" s="72"/>
      <c r="EDE256" s="72"/>
      <c r="EDF256" s="72"/>
      <c r="EDG256" s="138"/>
      <c r="EDH256" s="71"/>
      <c r="EDI256" s="72"/>
      <c r="EDJ256" s="71"/>
      <c r="EDK256" s="72"/>
      <c r="EDL256" s="72"/>
      <c r="EDM256" s="72"/>
      <c r="EDN256" s="138"/>
      <c r="EDO256" s="71"/>
      <c r="EDP256" s="72"/>
      <c r="EDQ256" s="71"/>
      <c r="EDR256" s="72"/>
      <c r="EDS256" s="72"/>
      <c r="EDT256" s="72"/>
      <c r="EDU256" s="138"/>
      <c r="EDV256" s="71"/>
      <c r="EDW256" s="72"/>
      <c r="EDX256" s="71"/>
      <c r="EDY256" s="72"/>
      <c r="EDZ256" s="72"/>
      <c r="EEA256" s="72"/>
      <c r="EEB256" s="138"/>
      <c r="EEC256" s="71"/>
      <c r="EED256" s="72"/>
      <c r="EEE256" s="71"/>
      <c r="EEF256" s="72"/>
      <c r="EEG256" s="72"/>
      <c r="EEH256" s="72"/>
      <c r="EEI256" s="138"/>
      <c r="EEJ256" s="71"/>
      <c r="EEK256" s="72"/>
      <c r="EEL256" s="71"/>
      <c r="EEM256" s="72"/>
      <c r="EEN256" s="72"/>
      <c r="EEO256" s="72"/>
      <c r="EEP256" s="138"/>
      <c r="EEQ256" s="71"/>
      <c r="EER256" s="72"/>
      <c r="EES256" s="71"/>
      <c r="EET256" s="72"/>
      <c r="EEU256" s="72"/>
      <c r="EEV256" s="72"/>
      <c r="EEW256" s="138"/>
      <c r="EEX256" s="71"/>
      <c r="EEY256" s="72"/>
      <c r="EEZ256" s="71"/>
      <c r="EFA256" s="72"/>
      <c r="EFB256" s="72"/>
      <c r="EFC256" s="72"/>
      <c r="EFD256" s="138"/>
      <c r="EFE256" s="71"/>
      <c r="EFF256" s="72"/>
      <c r="EFG256" s="71"/>
      <c r="EFH256" s="72"/>
      <c r="EFI256" s="72"/>
      <c r="EFJ256" s="72"/>
      <c r="EFK256" s="138"/>
      <c r="EFL256" s="71"/>
      <c r="EFM256" s="72"/>
      <c r="EFN256" s="71"/>
      <c r="EFO256" s="72"/>
      <c r="EFP256" s="72"/>
      <c r="EFQ256" s="72"/>
      <c r="EFR256" s="138"/>
      <c r="EFS256" s="71"/>
      <c r="EFT256" s="72"/>
      <c r="EFU256" s="71"/>
      <c r="EFV256" s="72"/>
      <c r="EFW256" s="72"/>
      <c r="EFX256" s="72"/>
      <c r="EFY256" s="138"/>
      <c r="EFZ256" s="141"/>
      <c r="EGA256" s="72"/>
      <c r="EGB256" s="71"/>
      <c r="EGC256" s="72"/>
      <c r="EGD256" s="72"/>
      <c r="EGE256" s="72"/>
      <c r="EGF256" s="138"/>
      <c r="EGG256" s="141"/>
      <c r="EGH256" s="72"/>
      <c r="EGI256" s="71"/>
      <c r="EGJ256" s="72"/>
      <c r="EGK256" s="72"/>
      <c r="EGL256" s="72"/>
      <c r="EGM256" s="136"/>
      <c r="EGN256" s="137"/>
      <c r="EGO256" s="71"/>
      <c r="EGP256" s="71"/>
      <c r="EGQ256" s="138"/>
      <c r="EGR256" s="138"/>
      <c r="EGS256" s="139"/>
      <c r="EGT256" s="71"/>
      <c r="EGU256" s="72"/>
      <c r="EGV256" s="71"/>
      <c r="EGW256" s="140"/>
      <c r="EGX256" s="72"/>
      <c r="EGY256" s="72"/>
      <c r="EGZ256" s="138"/>
      <c r="EHA256" s="71"/>
      <c r="EHB256" s="72"/>
      <c r="EHC256" s="71"/>
      <c r="EHD256" s="72"/>
      <c r="EHE256" s="72"/>
      <c r="EHF256" s="72"/>
      <c r="EHG256" s="138"/>
      <c r="EHH256" s="71"/>
      <c r="EHI256" s="72"/>
      <c r="EHJ256" s="71"/>
      <c r="EHK256" s="72"/>
      <c r="EHL256" s="72"/>
      <c r="EHM256" s="72"/>
      <c r="EHN256" s="138"/>
      <c r="EHO256" s="71"/>
      <c r="EHP256" s="72"/>
      <c r="EHQ256" s="71"/>
      <c r="EHR256" s="72"/>
      <c r="EHS256" s="72"/>
      <c r="EHT256" s="72"/>
      <c r="EHU256" s="138"/>
      <c r="EHV256" s="71"/>
      <c r="EHW256" s="72"/>
      <c r="EHX256" s="71"/>
      <c r="EHY256" s="72"/>
      <c r="EHZ256" s="72"/>
      <c r="EIA256" s="72"/>
      <c r="EIB256" s="138"/>
      <c r="EIC256" s="71"/>
      <c r="EID256" s="72"/>
      <c r="EIE256" s="71"/>
      <c r="EIF256" s="72"/>
      <c r="EIG256" s="72"/>
      <c r="EIH256" s="72"/>
      <c r="EII256" s="138"/>
      <c r="EIJ256" s="71"/>
      <c r="EIK256" s="72"/>
      <c r="EIL256" s="71"/>
      <c r="EIM256" s="72"/>
      <c r="EIN256" s="72"/>
      <c r="EIO256" s="72"/>
      <c r="EIP256" s="138"/>
      <c r="EIQ256" s="71"/>
      <c r="EIR256" s="72"/>
      <c r="EIS256" s="71"/>
      <c r="EIT256" s="72"/>
      <c r="EIU256" s="72"/>
      <c r="EIV256" s="72"/>
      <c r="EIW256" s="138"/>
      <c r="EIX256" s="71"/>
      <c r="EIY256" s="72"/>
      <c r="EIZ256" s="71"/>
      <c r="EJA256" s="72"/>
      <c r="EJB256" s="72"/>
      <c r="EJC256" s="72"/>
      <c r="EJD256" s="138"/>
      <c r="EJE256" s="71"/>
      <c r="EJF256" s="72"/>
      <c r="EJG256" s="71"/>
      <c r="EJH256" s="72"/>
      <c r="EJI256" s="72"/>
      <c r="EJJ256" s="72"/>
      <c r="EJK256" s="138"/>
      <c r="EJL256" s="71"/>
      <c r="EJM256" s="72"/>
      <c r="EJN256" s="71"/>
      <c r="EJO256" s="72"/>
      <c r="EJP256" s="72"/>
      <c r="EJQ256" s="72"/>
      <c r="EJR256" s="138"/>
      <c r="EJS256" s="71"/>
      <c r="EJT256" s="72"/>
      <c r="EJU256" s="71"/>
      <c r="EJV256" s="72"/>
      <c r="EJW256" s="72"/>
      <c r="EJX256" s="72"/>
      <c r="EJY256" s="138"/>
      <c r="EJZ256" s="71"/>
      <c r="EKA256" s="72"/>
      <c r="EKB256" s="71"/>
      <c r="EKC256" s="72"/>
      <c r="EKD256" s="72"/>
      <c r="EKE256" s="72"/>
      <c r="EKF256" s="138"/>
      <c r="EKG256" s="71"/>
      <c r="EKH256" s="72"/>
      <c r="EKI256" s="71"/>
      <c r="EKJ256" s="72"/>
      <c r="EKK256" s="72"/>
      <c r="EKL256" s="72"/>
      <c r="EKM256" s="138"/>
      <c r="EKN256" s="71"/>
      <c r="EKO256" s="72"/>
      <c r="EKP256" s="71"/>
      <c r="EKQ256" s="72"/>
      <c r="EKR256" s="72"/>
      <c r="EKS256" s="72"/>
      <c r="EKT256" s="138"/>
      <c r="EKU256" s="71"/>
      <c r="EKV256" s="72"/>
      <c r="EKW256" s="71"/>
      <c r="EKX256" s="72"/>
      <c r="EKY256" s="72"/>
      <c r="EKZ256" s="72"/>
      <c r="ELA256" s="138"/>
      <c r="ELB256" s="71"/>
      <c r="ELC256" s="72"/>
      <c r="ELD256" s="71"/>
      <c r="ELE256" s="72"/>
      <c r="ELF256" s="72"/>
      <c r="ELG256" s="72"/>
      <c r="ELH256" s="138"/>
      <c r="ELI256" s="71"/>
      <c r="ELJ256" s="72"/>
      <c r="ELK256" s="71"/>
      <c r="ELL256" s="72"/>
      <c r="ELM256" s="72"/>
      <c r="ELN256" s="72"/>
      <c r="ELO256" s="138"/>
      <c r="ELP256" s="71"/>
      <c r="ELQ256" s="72"/>
      <c r="ELR256" s="71"/>
      <c r="ELS256" s="72"/>
      <c r="ELT256" s="72"/>
      <c r="ELU256" s="72"/>
      <c r="ELV256" s="138"/>
      <c r="ELW256" s="71"/>
      <c r="ELX256" s="72"/>
      <c r="ELY256" s="71"/>
      <c r="ELZ256" s="72"/>
      <c r="EMA256" s="72"/>
      <c r="EMB256" s="72"/>
      <c r="EMC256" s="138"/>
      <c r="EMD256" s="71"/>
      <c r="EME256" s="72"/>
      <c r="EMF256" s="71"/>
      <c r="EMG256" s="72"/>
      <c r="EMH256" s="72"/>
      <c r="EMI256" s="72"/>
      <c r="EMJ256" s="138"/>
      <c r="EMK256" s="71"/>
      <c r="EML256" s="72"/>
      <c r="EMM256" s="71"/>
      <c r="EMN256" s="72"/>
      <c r="EMO256" s="72"/>
      <c r="EMP256" s="72"/>
      <c r="EMQ256" s="138"/>
      <c r="EMR256" s="71"/>
      <c r="EMS256" s="72"/>
      <c r="EMT256" s="71"/>
      <c r="EMU256" s="72"/>
      <c r="EMV256" s="72"/>
      <c r="EMW256" s="72"/>
      <c r="EMX256" s="138"/>
      <c r="EMY256" s="71"/>
      <c r="EMZ256" s="72"/>
      <c r="ENA256" s="71"/>
      <c r="ENB256" s="72"/>
      <c r="ENC256" s="72"/>
      <c r="END256" s="72"/>
      <c r="ENE256" s="138"/>
      <c r="ENF256" s="71"/>
      <c r="ENG256" s="72"/>
      <c r="ENH256" s="71"/>
      <c r="ENI256" s="72"/>
      <c r="ENJ256" s="72"/>
      <c r="ENK256" s="72"/>
      <c r="ENL256" s="138"/>
      <c r="ENM256" s="71"/>
      <c r="ENN256" s="72"/>
      <c r="ENO256" s="71"/>
      <c r="ENP256" s="72"/>
      <c r="ENQ256" s="72"/>
      <c r="ENR256" s="72"/>
      <c r="ENS256" s="138"/>
      <c r="ENT256" s="71"/>
      <c r="ENU256" s="72"/>
      <c r="ENV256" s="71"/>
      <c r="ENW256" s="72"/>
      <c r="ENX256" s="72"/>
      <c r="ENY256" s="72"/>
      <c r="ENZ256" s="138"/>
      <c r="EOA256" s="71"/>
      <c r="EOB256" s="72"/>
      <c r="EOC256" s="71"/>
      <c r="EOD256" s="72"/>
      <c r="EOE256" s="72"/>
      <c r="EOF256" s="72"/>
      <c r="EOG256" s="138"/>
      <c r="EOH256" s="71"/>
      <c r="EOI256" s="72"/>
      <c r="EOJ256" s="71"/>
      <c r="EOK256" s="72"/>
      <c r="EOL256" s="72"/>
      <c r="EOM256" s="72"/>
      <c r="EON256" s="138"/>
      <c r="EOO256" s="71"/>
      <c r="EOP256" s="72"/>
      <c r="EOQ256" s="71"/>
      <c r="EOR256" s="72"/>
      <c r="EOS256" s="72"/>
      <c r="EOT256" s="72"/>
      <c r="EOU256" s="138"/>
      <c r="EOV256" s="71"/>
      <c r="EOW256" s="72"/>
      <c r="EOX256" s="71"/>
      <c r="EOY256" s="72"/>
      <c r="EOZ256" s="72"/>
      <c r="EPA256" s="72"/>
      <c r="EPB256" s="138"/>
      <c r="EPC256" s="141"/>
      <c r="EPD256" s="72"/>
      <c r="EPE256" s="71"/>
      <c r="EPF256" s="72"/>
      <c r="EPG256" s="72"/>
      <c r="EPH256" s="72"/>
      <c r="EPI256" s="138"/>
      <c r="EPJ256" s="141"/>
      <c r="EPK256" s="72"/>
      <c r="EPL256" s="71"/>
      <c r="EPM256" s="72"/>
      <c r="EPN256" s="72"/>
      <c r="EPO256" s="72"/>
      <c r="EPP256" s="136"/>
      <c r="EPQ256" s="137"/>
      <c r="EPR256" s="71"/>
      <c r="EPS256" s="71"/>
      <c r="EPT256" s="138"/>
      <c r="EPU256" s="138"/>
      <c r="EPV256" s="139"/>
      <c r="EPW256" s="71"/>
      <c r="EPX256" s="72"/>
      <c r="EPY256" s="71"/>
      <c r="EPZ256" s="140"/>
      <c r="EQA256" s="72"/>
      <c r="EQB256" s="72"/>
      <c r="EQC256" s="138"/>
      <c r="EQD256" s="71"/>
      <c r="EQE256" s="72"/>
      <c r="EQF256" s="71"/>
      <c r="EQG256" s="72"/>
      <c r="EQH256" s="72"/>
      <c r="EQI256" s="72"/>
      <c r="EQJ256" s="138"/>
      <c r="EQK256" s="71"/>
      <c r="EQL256" s="72"/>
      <c r="EQM256" s="71"/>
      <c r="EQN256" s="72"/>
      <c r="EQO256" s="72"/>
      <c r="EQP256" s="72"/>
      <c r="EQQ256" s="138"/>
      <c r="EQR256" s="71"/>
      <c r="EQS256" s="72"/>
      <c r="EQT256" s="71"/>
      <c r="EQU256" s="72"/>
      <c r="EQV256" s="72"/>
      <c r="EQW256" s="72"/>
      <c r="EQX256" s="138"/>
      <c r="EQY256" s="71"/>
      <c r="EQZ256" s="72"/>
      <c r="ERA256" s="71"/>
      <c r="ERB256" s="72"/>
      <c r="ERC256" s="72"/>
      <c r="ERD256" s="72"/>
      <c r="ERE256" s="138"/>
      <c r="ERF256" s="71"/>
      <c r="ERG256" s="72"/>
      <c r="ERH256" s="71"/>
      <c r="ERI256" s="72"/>
      <c r="ERJ256" s="72"/>
      <c r="ERK256" s="72"/>
      <c r="ERL256" s="138"/>
      <c r="ERM256" s="71"/>
      <c r="ERN256" s="72"/>
      <c r="ERO256" s="71"/>
      <c r="ERP256" s="72"/>
      <c r="ERQ256" s="72"/>
      <c r="ERR256" s="72"/>
      <c r="ERS256" s="138"/>
      <c r="ERT256" s="71"/>
      <c r="ERU256" s="72"/>
      <c r="ERV256" s="71"/>
      <c r="ERW256" s="72"/>
      <c r="ERX256" s="72"/>
      <c r="ERY256" s="72"/>
      <c r="ERZ256" s="138"/>
      <c r="ESA256" s="71"/>
      <c r="ESB256" s="72"/>
      <c r="ESC256" s="71"/>
      <c r="ESD256" s="72"/>
      <c r="ESE256" s="72"/>
      <c r="ESF256" s="72"/>
      <c r="ESG256" s="138"/>
      <c r="ESH256" s="71"/>
      <c r="ESI256" s="72"/>
      <c r="ESJ256" s="71"/>
      <c r="ESK256" s="72"/>
      <c r="ESL256" s="72"/>
      <c r="ESM256" s="72"/>
      <c r="ESN256" s="138"/>
      <c r="ESO256" s="71"/>
      <c r="ESP256" s="72"/>
      <c r="ESQ256" s="71"/>
      <c r="ESR256" s="72"/>
      <c r="ESS256" s="72"/>
      <c r="EST256" s="72"/>
      <c r="ESU256" s="138"/>
      <c r="ESV256" s="71"/>
      <c r="ESW256" s="72"/>
      <c r="ESX256" s="71"/>
      <c r="ESY256" s="72"/>
      <c r="ESZ256" s="72"/>
      <c r="ETA256" s="72"/>
      <c r="ETB256" s="138"/>
      <c r="ETC256" s="71"/>
      <c r="ETD256" s="72"/>
      <c r="ETE256" s="71"/>
      <c r="ETF256" s="72"/>
      <c r="ETG256" s="72"/>
      <c r="ETH256" s="72"/>
      <c r="ETI256" s="138"/>
      <c r="ETJ256" s="71"/>
      <c r="ETK256" s="72"/>
      <c r="ETL256" s="71"/>
      <c r="ETM256" s="72"/>
      <c r="ETN256" s="72"/>
      <c r="ETO256" s="72"/>
      <c r="ETP256" s="138"/>
      <c r="ETQ256" s="71"/>
      <c r="ETR256" s="72"/>
      <c r="ETS256" s="71"/>
      <c r="ETT256" s="72"/>
      <c r="ETU256" s="72"/>
      <c r="ETV256" s="72"/>
      <c r="ETW256" s="138"/>
      <c r="ETX256" s="71"/>
      <c r="ETY256" s="72"/>
      <c r="ETZ256" s="71"/>
      <c r="EUA256" s="72"/>
      <c r="EUB256" s="72"/>
      <c r="EUC256" s="72"/>
      <c r="EUD256" s="138"/>
      <c r="EUE256" s="71"/>
      <c r="EUF256" s="72"/>
      <c r="EUG256" s="71"/>
      <c r="EUH256" s="72"/>
      <c r="EUI256" s="72"/>
      <c r="EUJ256" s="72"/>
      <c r="EUK256" s="138"/>
      <c r="EUL256" s="71"/>
      <c r="EUM256" s="72"/>
      <c r="EUN256" s="71"/>
      <c r="EUO256" s="72"/>
      <c r="EUP256" s="72"/>
      <c r="EUQ256" s="72"/>
      <c r="EUR256" s="138"/>
      <c r="EUS256" s="71"/>
      <c r="EUT256" s="72"/>
      <c r="EUU256" s="71"/>
      <c r="EUV256" s="72"/>
      <c r="EUW256" s="72"/>
      <c r="EUX256" s="72"/>
      <c r="EUY256" s="138"/>
      <c r="EUZ256" s="71"/>
      <c r="EVA256" s="72"/>
      <c r="EVB256" s="71"/>
      <c r="EVC256" s="72"/>
      <c r="EVD256" s="72"/>
      <c r="EVE256" s="72"/>
      <c r="EVF256" s="138"/>
      <c r="EVG256" s="71"/>
      <c r="EVH256" s="72"/>
      <c r="EVI256" s="71"/>
      <c r="EVJ256" s="72"/>
      <c r="EVK256" s="72"/>
      <c r="EVL256" s="72"/>
      <c r="EVM256" s="138"/>
      <c r="EVN256" s="71"/>
      <c r="EVO256" s="72"/>
      <c r="EVP256" s="71"/>
      <c r="EVQ256" s="72"/>
      <c r="EVR256" s="72"/>
      <c r="EVS256" s="72"/>
      <c r="EVT256" s="138"/>
      <c r="EVU256" s="71"/>
      <c r="EVV256" s="72"/>
      <c r="EVW256" s="71"/>
      <c r="EVX256" s="72"/>
      <c r="EVY256" s="72"/>
      <c r="EVZ256" s="72"/>
      <c r="EWA256" s="138"/>
      <c r="EWB256" s="71"/>
      <c r="EWC256" s="72"/>
      <c r="EWD256" s="71"/>
      <c r="EWE256" s="72"/>
      <c r="EWF256" s="72"/>
      <c r="EWG256" s="72"/>
      <c r="EWH256" s="138"/>
      <c r="EWI256" s="71"/>
      <c r="EWJ256" s="72"/>
      <c r="EWK256" s="71"/>
      <c r="EWL256" s="72"/>
      <c r="EWM256" s="72"/>
      <c r="EWN256" s="72"/>
      <c r="EWO256" s="138"/>
      <c r="EWP256" s="71"/>
      <c r="EWQ256" s="72"/>
      <c r="EWR256" s="71"/>
      <c r="EWS256" s="72"/>
      <c r="EWT256" s="72"/>
      <c r="EWU256" s="72"/>
      <c r="EWV256" s="138"/>
      <c r="EWW256" s="71"/>
      <c r="EWX256" s="72"/>
      <c r="EWY256" s="71"/>
      <c r="EWZ256" s="72"/>
      <c r="EXA256" s="72"/>
      <c r="EXB256" s="72"/>
      <c r="EXC256" s="138"/>
      <c r="EXD256" s="71"/>
      <c r="EXE256" s="72"/>
      <c r="EXF256" s="71"/>
      <c r="EXG256" s="72"/>
      <c r="EXH256" s="72"/>
      <c r="EXI256" s="72"/>
      <c r="EXJ256" s="138"/>
      <c r="EXK256" s="71"/>
      <c r="EXL256" s="72"/>
      <c r="EXM256" s="71"/>
      <c r="EXN256" s="72"/>
      <c r="EXO256" s="72"/>
      <c r="EXP256" s="72"/>
      <c r="EXQ256" s="138"/>
      <c r="EXR256" s="71"/>
      <c r="EXS256" s="72"/>
      <c r="EXT256" s="71"/>
      <c r="EXU256" s="72"/>
      <c r="EXV256" s="72"/>
      <c r="EXW256" s="72"/>
      <c r="EXX256" s="138"/>
      <c r="EXY256" s="71"/>
      <c r="EXZ256" s="72"/>
      <c r="EYA256" s="71"/>
      <c r="EYB256" s="72"/>
      <c r="EYC256" s="72"/>
      <c r="EYD256" s="72"/>
      <c r="EYE256" s="138"/>
      <c r="EYF256" s="141"/>
      <c r="EYG256" s="72"/>
      <c r="EYH256" s="71"/>
      <c r="EYI256" s="72"/>
      <c r="EYJ256" s="72"/>
      <c r="EYK256" s="72"/>
      <c r="EYL256" s="138"/>
      <c r="EYM256" s="141"/>
      <c r="EYN256" s="72"/>
      <c r="EYO256" s="71"/>
      <c r="EYP256" s="72"/>
      <c r="EYQ256" s="72"/>
      <c r="EYR256" s="72"/>
      <c r="EYS256" s="136"/>
      <c r="EYT256" s="137"/>
      <c r="EYU256" s="71"/>
      <c r="EYV256" s="71"/>
      <c r="EYW256" s="138"/>
      <c r="EYX256" s="138"/>
      <c r="EYY256" s="139"/>
      <c r="EYZ256" s="71"/>
      <c r="EZA256" s="72"/>
      <c r="EZB256" s="71"/>
      <c r="EZC256" s="140"/>
      <c r="EZD256" s="72"/>
      <c r="EZE256" s="72"/>
      <c r="EZF256" s="138"/>
      <c r="EZG256" s="71"/>
      <c r="EZH256" s="72"/>
      <c r="EZI256" s="71"/>
      <c r="EZJ256" s="72"/>
      <c r="EZK256" s="72"/>
      <c r="EZL256" s="72"/>
      <c r="EZM256" s="138"/>
      <c r="EZN256" s="71"/>
      <c r="EZO256" s="72"/>
      <c r="EZP256" s="71"/>
      <c r="EZQ256" s="72"/>
      <c r="EZR256" s="72"/>
      <c r="EZS256" s="72"/>
      <c r="EZT256" s="138"/>
      <c r="EZU256" s="71"/>
      <c r="EZV256" s="72"/>
      <c r="EZW256" s="71"/>
      <c r="EZX256" s="72"/>
      <c r="EZY256" s="72"/>
      <c r="EZZ256" s="72"/>
      <c r="FAA256" s="138"/>
      <c r="FAB256" s="71"/>
      <c r="FAC256" s="72"/>
      <c r="FAD256" s="71"/>
      <c r="FAE256" s="72"/>
      <c r="FAF256" s="72"/>
      <c r="FAG256" s="72"/>
      <c r="FAH256" s="138"/>
      <c r="FAI256" s="71"/>
      <c r="FAJ256" s="72"/>
      <c r="FAK256" s="71"/>
      <c r="FAL256" s="72"/>
      <c r="FAM256" s="72"/>
      <c r="FAN256" s="72"/>
      <c r="FAO256" s="138"/>
      <c r="FAP256" s="71"/>
      <c r="FAQ256" s="72"/>
      <c r="FAR256" s="71"/>
      <c r="FAS256" s="72"/>
      <c r="FAT256" s="72"/>
      <c r="FAU256" s="72"/>
      <c r="FAV256" s="138"/>
      <c r="FAW256" s="71"/>
      <c r="FAX256" s="72"/>
      <c r="FAY256" s="71"/>
      <c r="FAZ256" s="72"/>
      <c r="FBA256" s="72"/>
      <c r="FBB256" s="72"/>
      <c r="FBC256" s="138"/>
      <c r="FBD256" s="71"/>
      <c r="FBE256" s="72"/>
      <c r="FBF256" s="71"/>
      <c r="FBG256" s="72"/>
      <c r="FBH256" s="72"/>
      <c r="FBI256" s="72"/>
      <c r="FBJ256" s="138"/>
      <c r="FBK256" s="71"/>
      <c r="FBL256" s="72"/>
      <c r="FBM256" s="71"/>
      <c r="FBN256" s="72"/>
      <c r="FBO256" s="72"/>
      <c r="FBP256" s="72"/>
      <c r="FBQ256" s="138"/>
      <c r="FBR256" s="71"/>
      <c r="FBS256" s="72"/>
      <c r="FBT256" s="71"/>
      <c r="FBU256" s="72"/>
      <c r="FBV256" s="72"/>
      <c r="FBW256" s="72"/>
      <c r="FBX256" s="138"/>
      <c r="FBY256" s="71"/>
      <c r="FBZ256" s="72"/>
      <c r="FCA256" s="71"/>
      <c r="FCB256" s="72"/>
      <c r="FCC256" s="72"/>
      <c r="FCD256" s="72"/>
      <c r="FCE256" s="138"/>
      <c r="FCF256" s="71"/>
      <c r="FCG256" s="72"/>
      <c r="FCH256" s="71"/>
      <c r="FCI256" s="72"/>
      <c r="FCJ256" s="72"/>
      <c r="FCK256" s="72"/>
      <c r="FCL256" s="138"/>
      <c r="FCM256" s="71"/>
      <c r="FCN256" s="72"/>
      <c r="FCO256" s="71"/>
      <c r="FCP256" s="72"/>
      <c r="FCQ256" s="72"/>
      <c r="FCR256" s="72"/>
      <c r="FCS256" s="138"/>
      <c r="FCT256" s="71"/>
      <c r="FCU256" s="72"/>
      <c r="FCV256" s="71"/>
      <c r="FCW256" s="72"/>
      <c r="FCX256" s="72"/>
      <c r="FCY256" s="72"/>
      <c r="FCZ256" s="138"/>
      <c r="FDA256" s="71"/>
      <c r="FDB256" s="72"/>
      <c r="FDC256" s="71"/>
      <c r="FDD256" s="72"/>
      <c r="FDE256" s="72"/>
      <c r="FDF256" s="72"/>
      <c r="FDG256" s="138"/>
      <c r="FDH256" s="71"/>
      <c r="FDI256" s="72"/>
      <c r="FDJ256" s="71"/>
      <c r="FDK256" s="72"/>
      <c r="FDL256" s="72"/>
      <c r="FDM256" s="72"/>
      <c r="FDN256" s="138"/>
      <c r="FDO256" s="71"/>
      <c r="FDP256" s="72"/>
      <c r="FDQ256" s="71"/>
      <c r="FDR256" s="72"/>
      <c r="FDS256" s="72"/>
      <c r="FDT256" s="72"/>
      <c r="FDU256" s="138"/>
      <c r="FDV256" s="71"/>
      <c r="FDW256" s="72"/>
      <c r="FDX256" s="71"/>
      <c r="FDY256" s="72"/>
      <c r="FDZ256" s="72"/>
      <c r="FEA256" s="72"/>
      <c r="FEB256" s="138"/>
      <c r="FEC256" s="71"/>
      <c r="FED256" s="72"/>
      <c r="FEE256" s="71"/>
      <c r="FEF256" s="72"/>
      <c r="FEG256" s="72"/>
      <c r="FEH256" s="72"/>
      <c r="FEI256" s="138"/>
      <c r="FEJ256" s="71"/>
      <c r="FEK256" s="72"/>
      <c r="FEL256" s="71"/>
      <c r="FEM256" s="72"/>
      <c r="FEN256" s="72"/>
      <c r="FEO256" s="72"/>
      <c r="FEP256" s="138"/>
      <c r="FEQ256" s="71"/>
      <c r="FER256" s="72"/>
      <c r="FES256" s="71"/>
      <c r="FET256" s="72"/>
      <c r="FEU256" s="72"/>
      <c r="FEV256" s="72"/>
      <c r="FEW256" s="138"/>
      <c r="FEX256" s="71"/>
      <c r="FEY256" s="72"/>
      <c r="FEZ256" s="71"/>
      <c r="FFA256" s="72"/>
      <c r="FFB256" s="72"/>
      <c r="FFC256" s="72"/>
      <c r="FFD256" s="138"/>
      <c r="FFE256" s="71"/>
      <c r="FFF256" s="72"/>
      <c r="FFG256" s="71"/>
      <c r="FFH256" s="72"/>
      <c r="FFI256" s="72"/>
      <c r="FFJ256" s="72"/>
      <c r="FFK256" s="138"/>
      <c r="FFL256" s="71"/>
      <c r="FFM256" s="72"/>
      <c r="FFN256" s="71"/>
      <c r="FFO256" s="72"/>
      <c r="FFP256" s="72"/>
      <c r="FFQ256" s="72"/>
      <c r="FFR256" s="138"/>
      <c r="FFS256" s="71"/>
      <c r="FFT256" s="72"/>
      <c r="FFU256" s="71"/>
      <c r="FFV256" s="72"/>
      <c r="FFW256" s="72"/>
      <c r="FFX256" s="72"/>
      <c r="FFY256" s="138"/>
      <c r="FFZ256" s="71"/>
      <c r="FGA256" s="72"/>
      <c r="FGB256" s="71"/>
      <c r="FGC256" s="72"/>
      <c r="FGD256" s="72"/>
      <c r="FGE256" s="72"/>
      <c r="FGF256" s="138"/>
      <c r="FGG256" s="71"/>
      <c r="FGH256" s="72"/>
      <c r="FGI256" s="71"/>
      <c r="FGJ256" s="72"/>
      <c r="FGK256" s="72"/>
      <c r="FGL256" s="72"/>
      <c r="FGM256" s="138"/>
      <c r="FGN256" s="71"/>
      <c r="FGO256" s="72"/>
      <c r="FGP256" s="71"/>
      <c r="FGQ256" s="72"/>
      <c r="FGR256" s="72"/>
      <c r="FGS256" s="72"/>
      <c r="FGT256" s="138"/>
      <c r="FGU256" s="71"/>
      <c r="FGV256" s="72"/>
      <c r="FGW256" s="71"/>
      <c r="FGX256" s="72"/>
      <c r="FGY256" s="72"/>
      <c r="FGZ256" s="72"/>
      <c r="FHA256" s="138"/>
      <c r="FHB256" s="71"/>
      <c r="FHC256" s="72"/>
      <c r="FHD256" s="71"/>
      <c r="FHE256" s="72"/>
      <c r="FHF256" s="72"/>
      <c r="FHG256" s="72"/>
      <c r="FHH256" s="138"/>
      <c r="FHI256" s="141"/>
      <c r="FHJ256" s="72"/>
      <c r="FHK256" s="71"/>
      <c r="FHL256" s="72"/>
      <c r="FHM256" s="72"/>
      <c r="FHN256" s="72"/>
      <c r="FHO256" s="138"/>
      <c r="FHP256" s="141"/>
      <c r="FHQ256" s="72"/>
      <c r="FHR256" s="71"/>
      <c r="FHS256" s="72"/>
      <c r="FHT256" s="72"/>
      <c r="FHU256" s="72"/>
      <c r="FHV256" s="136"/>
      <c r="FHW256" s="137"/>
      <c r="FHX256" s="71"/>
      <c r="FHY256" s="71"/>
      <c r="FHZ256" s="138"/>
      <c r="FIA256" s="138"/>
      <c r="FIB256" s="139"/>
      <c r="FIC256" s="71"/>
      <c r="FID256" s="72"/>
      <c r="FIE256" s="71"/>
      <c r="FIF256" s="140"/>
      <c r="FIG256" s="72"/>
      <c r="FIH256" s="72"/>
      <c r="FII256" s="138"/>
      <c r="FIJ256" s="71"/>
      <c r="FIK256" s="72"/>
      <c r="FIL256" s="71"/>
      <c r="FIM256" s="72"/>
      <c r="FIN256" s="72"/>
      <c r="FIO256" s="72"/>
      <c r="FIP256" s="138"/>
      <c r="FIQ256" s="71"/>
      <c r="FIR256" s="72"/>
      <c r="FIS256" s="71"/>
      <c r="FIT256" s="72"/>
      <c r="FIU256" s="72"/>
      <c r="FIV256" s="72"/>
      <c r="FIW256" s="138"/>
      <c r="FIX256" s="71"/>
      <c r="FIY256" s="72"/>
      <c r="FIZ256" s="71"/>
      <c r="FJA256" s="72"/>
      <c r="FJB256" s="72"/>
      <c r="FJC256" s="72"/>
      <c r="FJD256" s="138"/>
      <c r="FJE256" s="71"/>
      <c r="FJF256" s="72"/>
      <c r="FJG256" s="71"/>
      <c r="FJH256" s="72"/>
      <c r="FJI256" s="72"/>
      <c r="FJJ256" s="72"/>
      <c r="FJK256" s="138"/>
      <c r="FJL256" s="71"/>
      <c r="FJM256" s="72"/>
      <c r="FJN256" s="71"/>
      <c r="FJO256" s="72"/>
      <c r="FJP256" s="72"/>
      <c r="FJQ256" s="72"/>
      <c r="FJR256" s="138"/>
      <c r="FJS256" s="71"/>
      <c r="FJT256" s="72"/>
      <c r="FJU256" s="71"/>
      <c r="FJV256" s="72"/>
      <c r="FJW256" s="72"/>
      <c r="FJX256" s="72"/>
      <c r="FJY256" s="138"/>
      <c r="FJZ256" s="71"/>
      <c r="FKA256" s="72"/>
      <c r="FKB256" s="71"/>
      <c r="FKC256" s="72"/>
      <c r="FKD256" s="72"/>
      <c r="FKE256" s="72"/>
      <c r="FKF256" s="138"/>
      <c r="FKG256" s="71"/>
      <c r="FKH256" s="72"/>
      <c r="FKI256" s="71"/>
      <c r="FKJ256" s="72"/>
      <c r="FKK256" s="72"/>
      <c r="FKL256" s="72"/>
      <c r="FKM256" s="138"/>
      <c r="FKN256" s="71"/>
      <c r="FKO256" s="72"/>
      <c r="FKP256" s="71"/>
      <c r="FKQ256" s="72"/>
      <c r="FKR256" s="72"/>
      <c r="FKS256" s="72"/>
      <c r="FKT256" s="138"/>
      <c r="FKU256" s="71"/>
      <c r="FKV256" s="72"/>
      <c r="FKW256" s="71"/>
      <c r="FKX256" s="72"/>
      <c r="FKY256" s="72"/>
      <c r="FKZ256" s="72"/>
      <c r="FLA256" s="138"/>
      <c r="FLB256" s="71"/>
      <c r="FLC256" s="72"/>
      <c r="FLD256" s="71"/>
      <c r="FLE256" s="72"/>
      <c r="FLF256" s="72"/>
      <c r="FLG256" s="72"/>
      <c r="FLH256" s="138"/>
      <c r="FLI256" s="71"/>
      <c r="FLJ256" s="72"/>
      <c r="FLK256" s="71"/>
      <c r="FLL256" s="72"/>
      <c r="FLM256" s="72"/>
      <c r="FLN256" s="72"/>
      <c r="FLO256" s="138"/>
      <c r="FLP256" s="71"/>
      <c r="FLQ256" s="72"/>
      <c r="FLR256" s="71"/>
      <c r="FLS256" s="72"/>
      <c r="FLT256" s="72"/>
      <c r="FLU256" s="72"/>
      <c r="FLV256" s="138"/>
      <c r="FLW256" s="71"/>
      <c r="FLX256" s="72"/>
      <c r="FLY256" s="71"/>
      <c r="FLZ256" s="72"/>
      <c r="FMA256" s="72"/>
      <c r="FMB256" s="72"/>
      <c r="FMC256" s="138"/>
      <c r="FMD256" s="71"/>
      <c r="FME256" s="72"/>
      <c r="FMF256" s="71"/>
      <c r="FMG256" s="72"/>
      <c r="FMH256" s="72"/>
      <c r="FMI256" s="72"/>
      <c r="FMJ256" s="138"/>
      <c r="FMK256" s="71"/>
      <c r="FML256" s="72"/>
      <c r="FMM256" s="71"/>
      <c r="FMN256" s="72"/>
      <c r="FMO256" s="72"/>
      <c r="FMP256" s="72"/>
      <c r="FMQ256" s="138"/>
      <c r="FMR256" s="71"/>
      <c r="FMS256" s="72"/>
      <c r="FMT256" s="71"/>
      <c r="FMU256" s="72"/>
      <c r="FMV256" s="72"/>
      <c r="FMW256" s="72"/>
      <c r="FMX256" s="138"/>
      <c r="FMY256" s="71"/>
      <c r="FMZ256" s="72"/>
      <c r="FNA256" s="71"/>
      <c r="FNB256" s="72"/>
      <c r="FNC256" s="72"/>
      <c r="FND256" s="72"/>
      <c r="FNE256" s="138"/>
      <c r="FNF256" s="71"/>
      <c r="FNG256" s="72"/>
      <c r="FNH256" s="71"/>
      <c r="FNI256" s="72"/>
      <c r="FNJ256" s="72"/>
      <c r="FNK256" s="72"/>
      <c r="FNL256" s="138"/>
      <c r="FNM256" s="71"/>
      <c r="FNN256" s="72"/>
      <c r="FNO256" s="71"/>
      <c r="FNP256" s="72"/>
      <c r="FNQ256" s="72"/>
      <c r="FNR256" s="72"/>
      <c r="FNS256" s="138"/>
      <c r="FNT256" s="71"/>
      <c r="FNU256" s="72"/>
      <c r="FNV256" s="71"/>
      <c r="FNW256" s="72"/>
      <c r="FNX256" s="72"/>
      <c r="FNY256" s="72"/>
      <c r="FNZ256" s="138"/>
      <c r="FOA256" s="71"/>
      <c r="FOB256" s="72"/>
      <c r="FOC256" s="71"/>
      <c r="FOD256" s="72"/>
      <c r="FOE256" s="72"/>
      <c r="FOF256" s="72"/>
      <c r="FOG256" s="138"/>
      <c r="FOH256" s="71"/>
      <c r="FOI256" s="72"/>
      <c r="FOJ256" s="71"/>
      <c r="FOK256" s="72"/>
      <c r="FOL256" s="72"/>
      <c r="FOM256" s="72"/>
      <c r="FON256" s="138"/>
      <c r="FOO256" s="71"/>
      <c r="FOP256" s="72"/>
      <c r="FOQ256" s="71"/>
      <c r="FOR256" s="72"/>
      <c r="FOS256" s="72"/>
      <c r="FOT256" s="72"/>
      <c r="FOU256" s="138"/>
      <c r="FOV256" s="71"/>
      <c r="FOW256" s="72"/>
      <c r="FOX256" s="71"/>
      <c r="FOY256" s="72"/>
      <c r="FOZ256" s="72"/>
      <c r="FPA256" s="72"/>
      <c r="FPB256" s="138"/>
      <c r="FPC256" s="71"/>
      <c r="FPD256" s="72"/>
      <c r="FPE256" s="71"/>
      <c r="FPF256" s="72"/>
      <c r="FPG256" s="72"/>
      <c r="FPH256" s="72"/>
      <c r="FPI256" s="138"/>
      <c r="FPJ256" s="71"/>
      <c r="FPK256" s="72"/>
      <c r="FPL256" s="71"/>
      <c r="FPM256" s="72"/>
      <c r="FPN256" s="72"/>
      <c r="FPO256" s="72"/>
      <c r="FPP256" s="138"/>
      <c r="FPQ256" s="71"/>
      <c r="FPR256" s="72"/>
      <c r="FPS256" s="71"/>
      <c r="FPT256" s="72"/>
      <c r="FPU256" s="72"/>
      <c r="FPV256" s="72"/>
      <c r="FPW256" s="138"/>
      <c r="FPX256" s="71"/>
      <c r="FPY256" s="72"/>
      <c r="FPZ256" s="71"/>
      <c r="FQA256" s="72"/>
      <c r="FQB256" s="72"/>
      <c r="FQC256" s="72"/>
      <c r="FQD256" s="138"/>
      <c r="FQE256" s="71"/>
      <c r="FQF256" s="72"/>
      <c r="FQG256" s="71"/>
      <c r="FQH256" s="72"/>
      <c r="FQI256" s="72"/>
      <c r="FQJ256" s="72"/>
      <c r="FQK256" s="138"/>
      <c r="FQL256" s="141"/>
      <c r="FQM256" s="72"/>
      <c r="FQN256" s="71"/>
      <c r="FQO256" s="72"/>
      <c r="FQP256" s="72"/>
      <c r="FQQ256" s="72"/>
      <c r="FQR256" s="138"/>
      <c r="FQS256" s="141"/>
      <c r="FQT256" s="72"/>
      <c r="FQU256" s="71"/>
      <c r="FQV256" s="72"/>
      <c r="FQW256" s="72"/>
      <c r="FQX256" s="72"/>
      <c r="FQY256" s="136"/>
      <c r="FQZ256" s="137"/>
      <c r="FRA256" s="71"/>
      <c r="FRB256" s="71"/>
      <c r="FRC256" s="138"/>
      <c r="FRD256" s="138"/>
      <c r="FRE256" s="139"/>
      <c r="FRF256" s="71"/>
      <c r="FRG256" s="72"/>
      <c r="FRH256" s="71"/>
      <c r="FRI256" s="140"/>
      <c r="FRJ256" s="72"/>
      <c r="FRK256" s="72"/>
      <c r="FRL256" s="138"/>
      <c r="FRM256" s="71"/>
      <c r="FRN256" s="72"/>
      <c r="FRO256" s="71"/>
      <c r="FRP256" s="72"/>
      <c r="FRQ256" s="72"/>
      <c r="FRR256" s="72"/>
      <c r="FRS256" s="138"/>
      <c r="FRT256" s="71"/>
      <c r="FRU256" s="72"/>
      <c r="FRV256" s="71"/>
      <c r="FRW256" s="72"/>
      <c r="FRX256" s="72"/>
      <c r="FRY256" s="72"/>
      <c r="FRZ256" s="138"/>
      <c r="FSA256" s="71"/>
      <c r="FSB256" s="72"/>
      <c r="FSC256" s="71"/>
      <c r="FSD256" s="72"/>
      <c r="FSE256" s="72"/>
      <c r="FSF256" s="72"/>
      <c r="FSG256" s="138"/>
      <c r="FSH256" s="71"/>
      <c r="FSI256" s="72"/>
      <c r="FSJ256" s="71"/>
      <c r="FSK256" s="72"/>
      <c r="FSL256" s="72"/>
      <c r="FSM256" s="72"/>
      <c r="FSN256" s="138"/>
      <c r="FSO256" s="71"/>
      <c r="FSP256" s="72"/>
      <c r="FSQ256" s="71"/>
      <c r="FSR256" s="72"/>
      <c r="FSS256" s="72"/>
      <c r="FST256" s="72"/>
      <c r="FSU256" s="138"/>
      <c r="FSV256" s="71"/>
      <c r="FSW256" s="72"/>
      <c r="FSX256" s="71"/>
      <c r="FSY256" s="72"/>
      <c r="FSZ256" s="72"/>
      <c r="FTA256" s="72"/>
      <c r="FTB256" s="138"/>
      <c r="FTC256" s="71"/>
      <c r="FTD256" s="72"/>
      <c r="FTE256" s="71"/>
      <c r="FTF256" s="72"/>
      <c r="FTG256" s="72"/>
      <c r="FTH256" s="72"/>
      <c r="FTI256" s="138"/>
      <c r="FTJ256" s="71"/>
      <c r="FTK256" s="72"/>
      <c r="FTL256" s="71"/>
      <c r="FTM256" s="72"/>
      <c r="FTN256" s="72"/>
      <c r="FTO256" s="72"/>
      <c r="FTP256" s="138"/>
      <c r="FTQ256" s="71"/>
      <c r="FTR256" s="72"/>
      <c r="FTS256" s="71"/>
      <c r="FTT256" s="72"/>
      <c r="FTU256" s="72"/>
      <c r="FTV256" s="72"/>
      <c r="FTW256" s="138"/>
      <c r="FTX256" s="71"/>
      <c r="FTY256" s="72"/>
      <c r="FTZ256" s="71"/>
      <c r="FUA256" s="72"/>
      <c r="FUB256" s="72"/>
      <c r="FUC256" s="72"/>
      <c r="FUD256" s="138"/>
      <c r="FUE256" s="71"/>
      <c r="FUF256" s="72"/>
      <c r="FUG256" s="71"/>
      <c r="FUH256" s="72"/>
      <c r="FUI256" s="72"/>
      <c r="FUJ256" s="72"/>
      <c r="FUK256" s="138"/>
      <c r="FUL256" s="71"/>
      <c r="FUM256" s="72"/>
      <c r="FUN256" s="71"/>
      <c r="FUO256" s="72"/>
      <c r="FUP256" s="72"/>
      <c r="FUQ256" s="72"/>
      <c r="FUR256" s="138"/>
      <c r="FUS256" s="71"/>
      <c r="FUT256" s="72"/>
      <c r="FUU256" s="71"/>
      <c r="FUV256" s="72"/>
      <c r="FUW256" s="72"/>
      <c r="FUX256" s="72"/>
      <c r="FUY256" s="138"/>
      <c r="FUZ256" s="71"/>
      <c r="FVA256" s="72"/>
      <c r="FVB256" s="71"/>
      <c r="FVC256" s="72"/>
      <c r="FVD256" s="72"/>
      <c r="FVE256" s="72"/>
      <c r="FVF256" s="138"/>
      <c r="FVG256" s="71"/>
      <c r="FVH256" s="72"/>
      <c r="FVI256" s="71"/>
      <c r="FVJ256" s="72"/>
      <c r="FVK256" s="72"/>
      <c r="FVL256" s="72"/>
      <c r="FVM256" s="138"/>
      <c r="FVN256" s="71"/>
      <c r="FVO256" s="72"/>
      <c r="FVP256" s="71"/>
      <c r="FVQ256" s="72"/>
      <c r="FVR256" s="72"/>
      <c r="FVS256" s="72"/>
      <c r="FVT256" s="138"/>
      <c r="FVU256" s="71"/>
      <c r="FVV256" s="72"/>
      <c r="FVW256" s="71"/>
      <c r="FVX256" s="72"/>
      <c r="FVY256" s="72"/>
      <c r="FVZ256" s="72"/>
      <c r="FWA256" s="138"/>
      <c r="FWB256" s="71"/>
      <c r="FWC256" s="72"/>
      <c r="FWD256" s="71"/>
      <c r="FWE256" s="72"/>
      <c r="FWF256" s="72"/>
      <c r="FWG256" s="72"/>
      <c r="FWH256" s="138"/>
      <c r="FWI256" s="71"/>
      <c r="FWJ256" s="72"/>
      <c r="FWK256" s="71"/>
      <c r="FWL256" s="72"/>
      <c r="FWM256" s="72"/>
      <c r="FWN256" s="72"/>
      <c r="FWO256" s="138"/>
      <c r="FWP256" s="71"/>
      <c r="FWQ256" s="72"/>
      <c r="FWR256" s="71"/>
      <c r="FWS256" s="72"/>
      <c r="FWT256" s="72"/>
      <c r="FWU256" s="72"/>
      <c r="FWV256" s="138"/>
      <c r="FWW256" s="71"/>
      <c r="FWX256" s="72"/>
      <c r="FWY256" s="71"/>
      <c r="FWZ256" s="72"/>
      <c r="FXA256" s="72"/>
      <c r="FXB256" s="72"/>
      <c r="FXC256" s="138"/>
      <c r="FXD256" s="71"/>
      <c r="FXE256" s="72"/>
      <c r="FXF256" s="71"/>
      <c r="FXG256" s="72"/>
      <c r="FXH256" s="72"/>
      <c r="FXI256" s="72"/>
      <c r="FXJ256" s="138"/>
      <c r="FXK256" s="71"/>
      <c r="FXL256" s="72"/>
      <c r="FXM256" s="71"/>
      <c r="FXN256" s="72"/>
      <c r="FXO256" s="72"/>
      <c r="FXP256" s="72"/>
      <c r="FXQ256" s="138"/>
      <c r="FXR256" s="71"/>
      <c r="FXS256" s="72"/>
      <c r="FXT256" s="71"/>
      <c r="FXU256" s="72"/>
      <c r="FXV256" s="72"/>
      <c r="FXW256" s="72"/>
      <c r="FXX256" s="138"/>
      <c r="FXY256" s="71"/>
      <c r="FXZ256" s="72"/>
      <c r="FYA256" s="71"/>
      <c r="FYB256" s="72"/>
      <c r="FYC256" s="72"/>
      <c r="FYD256" s="72"/>
      <c r="FYE256" s="138"/>
      <c r="FYF256" s="71"/>
      <c r="FYG256" s="72"/>
      <c r="FYH256" s="71"/>
      <c r="FYI256" s="72"/>
      <c r="FYJ256" s="72"/>
      <c r="FYK256" s="72"/>
      <c r="FYL256" s="138"/>
      <c r="FYM256" s="71"/>
      <c r="FYN256" s="72"/>
      <c r="FYO256" s="71"/>
      <c r="FYP256" s="72"/>
      <c r="FYQ256" s="72"/>
      <c r="FYR256" s="72"/>
      <c r="FYS256" s="138"/>
      <c r="FYT256" s="71"/>
      <c r="FYU256" s="72"/>
      <c r="FYV256" s="71"/>
      <c r="FYW256" s="72"/>
      <c r="FYX256" s="72"/>
      <c r="FYY256" s="72"/>
      <c r="FYZ256" s="138"/>
      <c r="FZA256" s="71"/>
      <c r="FZB256" s="72"/>
      <c r="FZC256" s="71"/>
      <c r="FZD256" s="72"/>
      <c r="FZE256" s="72"/>
      <c r="FZF256" s="72"/>
      <c r="FZG256" s="138"/>
      <c r="FZH256" s="71"/>
      <c r="FZI256" s="72"/>
      <c r="FZJ256" s="71"/>
      <c r="FZK256" s="72"/>
      <c r="FZL256" s="72"/>
      <c r="FZM256" s="72"/>
      <c r="FZN256" s="138"/>
      <c r="FZO256" s="141"/>
      <c r="FZP256" s="72"/>
      <c r="FZQ256" s="71"/>
      <c r="FZR256" s="72"/>
      <c r="FZS256" s="72"/>
      <c r="FZT256" s="72"/>
      <c r="FZU256" s="138"/>
      <c r="FZV256" s="141"/>
      <c r="FZW256" s="72"/>
      <c r="FZX256" s="71"/>
      <c r="FZY256" s="72"/>
      <c r="FZZ256" s="72"/>
      <c r="GAA256" s="72"/>
      <c r="GAB256" s="136"/>
      <c r="GAC256" s="137"/>
      <c r="GAD256" s="71"/>
      <c r="GAE256" s="71"/>
      <c r="GAF256" s="138"/>
      <c r="GAG256" s="138"/>
      <c r="GAH256" s="139"/>
      <c r="GAI256" s="71"/>
      <c r="GAJ256" s="72"/>
      <c r="GAK256" s="71"/>
      <c r="GAL256" s="140"/>
      <c r="GAM256" s="72"/>
      <c r="GAN256" s="72"/>
      <c r="GAO256" s="138"/>
      <c r="GAP256" s="71"/>
      <c r="GAQ256" s="72"/>
      <c r="GAR256" s="71"/>
      <c r="GAS256" s="72"/>
      <c r="GAT256" s="72"/>
      <c r="GAU256" s="72"/>
      <c r="GAV256" s="138"/>
      <c r="GAW256" s="71"/>
      <c r="GAX256" s="72"/>
      <c r="GAY256" s="71"/>
      <c r="GAZ256" s="72"/>
      <c r="GBA256" s="72"/>
      <c r="GBB256" s="72"/>
      <c r="GBC256" s="138"/>
      <c r="GBD256" s="71"/>
      <c r="GBE256" s="72"/>
      <c r="GBF256" s="71"/>
      <c r="GBG256" s="72"/>
      <c r="GBH256" s="72"/>
      <c r="GBI256" s="72"/>
      <c r="GBJ256" s="138"/>
      <c r="GBK256" s="71"/>
      <c r="GBL256" s="72"/>
      <c r="GBM256" s="71"/>
      <c r="GBN256" s="72"/>
      <c r="GBO256" s="72"/>
      <c r="GBP256" s="72"/>
      <c r="GBQ256" s="138"/>
      <c r="GBR256" s="71"/>
      <c r="GBS256" s="72"/>
      <c r="GBT256" s="71"/>
      <c r="GBU256" s="72"/>
      <c r="GBV256" s="72"/>
      <c r="GBW256" s="72"/>
      <c r="GBX256" s="138"/>
      <c r="GBY256" s="71"/>
      <c r="GBZ256" s="72"/>
      <c r="GCA256" s="71"/>
      <c r="GCB256" s="72"/>
      <c r="GCC256" s="72"/>
      <c r="GCD256" s="72"/>
      <c r="GCE256" s="138"/>
      <c r="GCF256" s="71"/>
      <c r="GCG256" s="72"/>
      <c r="GCH256" s="71"/>
      <c r="GCI256" s="72"/>
      <c r="GCJ256" s="72"/>
      <c r="GCK256" s="72"/>
      <c r="GCL256" s="138"/>
      <c r="GCM256" s="71"/>
      <c r="GCN256" s="72"/>
      <c r="GCO256" s="71"/>
      <c r="GCP256" s="72"/>
      <c r="GCQ256" s="72"/>
      <c r="GCR256" s="72"/>
      <c r="GCS256" s="138"/>
      <c r="GCT256" s="71"/>
      <c r="GCU256" s="72"/>
      <c r="GCV256" s="71"/>
      <c r="GCW256" s="72"/>
      <c r="GCX256" s="72"/>
      <c r="GCY256" s="72"/>
      <c r="GCZ256" s="138"/>
      <c r="GDA256" s="71"/>
      <c r="GDB256" s="72"/>
      <c r="GDC256" s="71"/>
      <c r="GDD256" s="72"/>
      <c r="GDE256" s="72"/>
      <c r="GDF256" s="72"/>
      <c r="GDG256" s="138"/>
      <c r="GDH256" s="71"/>
      <c r="GDI256" s="72"/>
      <c r="GDJ256" s="71"/>
      <c r="GDK256" s="72"/>
      <c r="GDL256" s="72"/>
      <c r="GDM256" s="72"/>
      <c r="GDN256" s="138"/>
      <c r="GDO256" s="71"/>
      <c r="GDP256" s="72"/>
      <c r="GDQ256" s="71"/>
      <c r="GDR256" s="72"/>
      <c r="GDS256" s="72"/>
      <c r="GDT256" s="72"/>
      <c r="GDU256" s="138"/>
      <c r="GDV256" s="71"/>
      <c r="GDW256" s="72"/>
      <c r="GDX256" s="71"/>
      <c r="GDY256" s="72"/>
      <c r="GDZ256" s="72"/>
      <c r="GEA256" s="72"/>
      <c r="GEB256" s="138"/>
      <c r="GEC256" s="71"/>
      <c r="GED256" s="72"/>
      <c r="GEE256" s="71"/>
      <c r="GEF256" s="72"/>
      <c r="GEG256" s="72"/>
      <c r="GEH256" s="72"/>
      <c r="GEI256" s="138"/>
      <c r="GEJ256" s="71"/>
      <c r="GEK256" s="72"/>
      <c r="GEL256" s="71"/>
      <c r="GEM256" s="72"/>
      <c r="GEN256" s="72"/>
      <c r="GEO256" s="72"/>
      <c r="GEP256" s="138"/>
      <c r="GEQ256" s="71"/>
      <c r="GER256" s="72"/>
      <c r="GES256" s="71"/>
      <c r="GET256" s="72"/>
      <c r="GEU256" s="72"/>
      <c r="GEV256" s="72"/>
      <c r="GEW256" s="138"/>
      <c r="GEX256" s="71"/>
      <c r="GEY256" s="72"/>
      <c r="GEZ256" s="71"/>
      <c r="GFA256" s="72"/>
      <c r="GFB256" s="72"/>
      <c r="GFC256" s="72"/>
      <c r="GFD256" s="138"/>
      <c r="GFE256" s="71"/>
      <c r="GFF256" s="72"/>
      <c r="GFG256" s="71"/>
      <c r="GFH256" s="72"/>
      <c r="GFI256" s="72"/>
      <c r="GFJ256" s="72"/>
      <c r="GFK256" s="138"/>
      <c r="GFL256" s="71"/>
      <c r="GFM256" s="72"/>
      <c r="GFN256" s="71"/>
      <c r="GFO256" s="72"/>
      <c r="GFP256" s="72"/>
      <c r="GFQ256" s="72"/>
      <c r="GFR256" s="138"/>
      <c r="GFS256" s="71"/>
      <c r="GFT256" s="72"/>
      <c r="GFU256" s="71"/>
      <c r="GFV256" s="72"/>
      <c r="GFW256" s="72"/>
      <c r="GFX256" s="72"/>
      <c r="GFY256" s="138"/>
      <c r="GFZ256" s="71"/>
      <c r="GGA256" s="72"/>
      <c r="GGB256" s="71"/>
      <c r="GGC256" s="72"/>
      <c r="GGD256" s="72"/>
      <c r="GGE256" s="72"/>
      <c r="GGF256" s="138"/>
      <c r="GGG256" s="71"/>
      <c r="GGH256" s="72"/>
      <c r="GGI256" s="71"/>
      <c r="GGJ256" s="72"/>
      <c r="GGK256" s="72"/>
      <c r="GGL256" s="72"/>
      <c r="GGM256" s="138"/>
      <c r="GGN256" s="71"/>
      <c r="GGO256" s="72"/>
      <c r="GGP256" s="71"/>
      <c r="GGQ256" s="72"/>
      <c r="GGR256" s="72"/>
      <c r="GGS256" s="72"/>
      <c r="GGT256" s="138"/>
      <c r="GGU256" s="71"/>
      <c r="GGV256" s="72"/>
      <c r="GGW256" s="71"/>
      <c r="GGX256" s="72"/>
      <c r="GGY256" s="72"/>
      <c r="GGZ256" s="72"/>
      <c r="GHA256" s="138"/>
      <c r="GHB256" s="71"/>
      <c r="GHC256" s="72"/>
      <c r="GHD256" s="71"/>
      <c r="GHE256" s="72"/>
      <c r="GHF256" s="72"/>
      <c r="GHG256" s="72"/>
      <c r="GHH256" s="138"/>
      <c r="GHI256" s="71"/>
      <c r="GHJ256" s="72"/>
      <c r="GHK256" s="71"/>
      <c r="GHL256" s="72"/>
      <c r="GHM256" s="72"/>
      <c r="GHN256" s="72"/>
      <c r="GHO256" s="138"/>
      <c r="GHP256" s="71"/>
      <c r="GHQ256" s="72"/>
      <c r="GHR256" s="71"/>
      <c r="GHS256" s="72"/>
      <c r="GHT256" s="72"/>
      <c r="GHU256" s="72"/>
      <c r="GHV256" s="138"/>
      <c r="GHW256" s="71"/>
      <c r="GHX256" s="72"/>
      <c r="GHY256" s="71"/>
      <c r="GHZ256" s="72"/>
      <c r="GIA256" s="72"/>
      <c r="GIB256" s="72"/>
      <c r="GIC256" s="138"/>
      <c r="GID256" s="71"/>
      <c r="GIE256" s="72"/>
      <c r="GIF256" s="71"/>
      <c r="GIG256" s="72"/>
      <c r="GIH256" s="72"/>
      <c r="GII256" s="72"/>
      <c r="GIJ256" s="138"/>
      <c r="GIK256" s="71"/>
      <c r="GIL256" s="72"/>
      <c r="GIM256" s="71"/>
      <c r="GIN256" s="72"/>
      <c r="GIO256" s="72"/>
      <c r="GIP256" s="72"/>
      <c r="GIQ256" s="138"/>
      <c r="GIR256" s="141"/>
      <c r="GIS256" s="72"/>
      <c r="GIT256" s="71"/>
      <c r="GIU256" s="72"/>
      <c r="GIV256" s="72"/>
      <c r="GIW256" s="72"/>
      <c r="GIX256" s="138"/>
      <c r="GIY256" s="141"/>
      <c r="GIZ256" s="72"/>
      <c r="GJA256" s="71"/>
      <c r="GJB256" s="72"/>
      <c r="GJC256" s="72"/>
      <c r="GJD256" s="72"/>
      <c r="GJE256" s="136"/>
      <c r="GJF256" s="137"/>
      <c r="GJG256" s="71"/>
      <c r="GJH256" s="71"/>
      <c r="GJI256" s="138"/>
      <c r="GJJ256" s="138"/>
      <c r="GJK256" s="139"/>
      <c r="GJL256" s="71"/>
      <c r="GJM256" s="72"/>
      <c r="GJN256" s="71"/>
      <c r="GJO256" s="140"/>
      <c r="GJP256" s="72"/>
      <c r="GJQ256" s="72"/>
      <c r="GJR256" s="138"/>
      <c r="GJS256" s="71"/>
      <c r="GJT256" s="72"/>
      <c r="GJU256" s="71"/>
      <c r="GJV256" s="72"/>
      <c r="GJW256" s="72"/>
      <c r="GJX256" s="72"/>
      <c r="GJY256" s="138"/>
      <c r="GJZ256" s="71"/>
      <c r="GKA256" s="72"/>
      <c r="GKB256" s="71"/>
      <c r="GKC256" s="72"/>
      <c r="GKD256" s="72"/>
      <c r="GKE256" s="72"/>
      <c r="GKF256" s="138"/>
      <c r="GKG256" s="71"/>
      <c r="GKH256" s="72"/>
      <c r="GKI256" s="71"/>
      <c r="GKJ256" s="72"/>
      <c r="GKK256" s="72"/>
      <c r="GKL256" s="72"/>
      <c r="GKM256" s="138"/>
      <c r="GKN256" s="71"/>
      <c r="GKO256" s="72"/>
      <c r="GKP256" s="71"/>
      <c r="GKQ256" s="72"/>
      <c r="GKR256" s="72"/>
      <c r="GKS256" s="72"/>
      <c r="GKT256" s="138"/>
      <c r="GKU256" s="71"/>
      <c r="GKV256" s="72"/>
      <c r="GKW256" s="71"/>
      <c r="GKX256" s="72"/>
      <c r="GKY256" s="72"/>
      <c r="GKZ256" s="72"/>
      <c r="GLA256" s="138"/>
      <c r="GLB256" s="71"/>
      <c r="GLC256" s="72"/>
      <c r="GLD256" s="71"/>
      <c r="GLE256" s="72"/>
      <c r="GLF256" s="72"/>
      <c r="GLG256" s="72"/>
      <c r="GLH256" s="138"/>
      <c r="GLI256" s="71"/>
      <c r="GLJ256" s="72"/>
      <c r="GLK256" s="71"/>
      <c r="GLL256" s="72"/>
      <c r="GLM256" s="72"/>
      <c r="GLN256" s="72"/>
      <c r="GLO256" s="138"/>
      <c r="GLP256" s="71"/>
      <c r="GLQ256" s="72"/>
      <c r="GLR256" s="71"/>
      <c r="GLS256" s="72"/>
      <c r="GLT256" s="72"/>
      <c r="GLU256" s="72"/>
      <c r="GLV256" s="138"/>
      <c r="GLW256" s="71"/>
      <c r="GLX256" s="72"/>
      <c r="GLY256" s="71"/>
      <c r="GLZ256" s="72"/>
      <c r="GMA256" s="72"/>
      <c r="GMB256" s="72"/>
      <c r="GMC256" s="138"/>
      <c r="GMD256" s="71"/>
      <c r="GME256" s="72"/>
      <c r="GMF256" s="71"/>
      <c r="GMG256" s="72"/>
      <c r="GMH256" s="72"/>
      <c r="GMI256" s="72"/>
      <c r="GMJ256" s="138"/>
      <c r="GMK256" s="71"/>
      <c r="GML256" s="72"/>
      <c r="GMM256" s="71"/>
      <c r="GMN256" s="72"/>
      <c r="GMO256" s="72"/>
      <c r="GMP256" s="72"/>
      <c r="GMQ256" s="138"/>
      <c r="GMR256" s="71"/>
      <c r="GMS256" s="72"/>
      <c r="GMT256" s="71"/>
      <c r="GMU256" s="72"/>
      <c r="GMV256" s="72"/>
      <c r="GMW256" s="72"/>
      <c r="GMX256" s="138"/>
      <c r="GMY256" s="71"/>
      <c r="GMZ256" s="72"/>
      <c r="GNA256" s="71"/>
      <c r="GNB256" s="72"/>
      <c r="GNC256" s="72"/>
      <c r="GND256" s="72"/>
      <c r="GNE256" s="138"/>
      <c r="GNF256" s="71"/>
      <c r="GNG256" s="72"/>
      <c r="GNH256" s="71"/>
      <c r="GNI256" s="72"/>
      <c r="GNJ256" s="72"/>
      <c r="GNK256" s="72"/>
      <c r="GNL256" s="138"/>
      <c r="GNM256" s="71"/>
      <c r="GNN256" s="72"/>
      <c r="GNO256" s="71"/>
      <c r="GNP256" s="72"/>
      <c r="GNQ256" s="72"/>
      <c r="GNR256" s="72"/>
      <c r="GNS256" s="138"/>
      <c r="GNT256" s="71"/>
      <c r="GNU256" s="72"/>
      <c r="GNV256" s="71"/>
      <c r="GNW256" s="72"/>
      <c r="GNX256" s="72"/>
      <c r="GNY256" s="72"/>
      <c r="GNZ256" s="138"/>
      <c r="GOA256" s="71"/>
      <c r="GOB256" s="72"/>
      <c r="GOC256" s="71"/>
      <c r="GOD256" s="72"/>
      <c r="GOE256" s="72"/>
      <c r="GOF256" s="72"/>
      <c r="GOG256" s="138"/>
      <c r="GOH256" s="71"/>
      <c r="GOI256" s="72"/>
      <c r="GOJ256" s="71"/>
      <c r="GOK256" s="72"/>
      <c r="GOL256" s="72"/>
      <c r="GOM256" s="72"/>
      <c r="GON256" s="138"/>
      <c r="GOO256" s="71"/>
      <c r="GOP256" s="72"/>
      <c r="GOQ256" s="71"/>
      <c r="GOR256" s="72"/>
      <c r="GOS256" s="72"/>
      <c r="GOT256" s="72"/>
      <c r="GOU256" s="138"/>
      <c r="GOV256" s="71"/>
      <c r="GOW256" s="72"/>
      <c r="GOX256" s="71"/>
      <c r="GOY256" s="72"/>
      <c r="GOZ256" s="72"/>
      <c r="GPA256" s="72"/>
      <c r="GPB256" s="138"/>
      <c r="GPC256" s="71"/>
      <c r="GPD256" s="72"/>
      <c r="GPE256" s="71"/>
      <c r="GPF256" s="72"/>
      <c r="GPG256" s="72"/>
      <c r="GPH256" s="72"/>
      <c r="GPI256" s="138"/>
      <c r="GPJ256" s="71"/>
      <c r="GPK256" s="72"/>
      <c r="GPL256" s="71"/>
      <c r="GPM256" s="72"/>
      <c r="GPN256" s="72"/>
      <c r="GPO256" s="72"/>
      <c r="GPP256" s="138"/>
      <c r="GPQ256" s="71"/>
      <c r="GPR256" s="72"/>
      <c r="GPS256" s="71"/>
      <c r="GPT256" s="72"/>
      <c r="GPU256" s="72"/>
      <c r="GPV256" s="72"/>
      <c r="GPW256" s="138"/>
      <c r="GPX256" s="71"/>
      <c r="GPY256" s="72"/>
      <c r="GPZ256" s="71"/>
      <c r="GQA256" s="72"/>
      <c r="GQB256" s="72"/>
      <c r="GQC256" s="72"/>
      <c r="GQD256" s="138"/>
      <c r="GQE256" s="71"/>
      <c r="GQF256" s="72"/>
      <c r="GQG256" s="71"/>
      <c r="GQH256" s="72"/>
      <c r="GQI256" s="72"/>
      <c r="GQJ256" s="72"/>
      <c r="GQK256" s="138"/>
      <c r="GQL256" s="71"/>
      <c r="GQM256" s="72"/>
      <c r="GQN256" s="71"/>
      <c r="GQO256" s="72"/>
      <c r="GQP256" s="72"/>
      <c r="GQQ256" s="72"/>
      <c r="GQR256" s="138"/>
      <c r="GQS256" s="71"/>
      <c r="GQT256" s="72"/>
      <c r="GQU256" s="71"/>
      <c r="GQV256" s="72"/>
      <c r="GQW256" s="72"/>
      <c r="GQX256" s="72"/>
      <c r="GQY256" s="138"/>
      <c r="GQZ256" s="71"/>
      <c r="GRA256" s="72"/>
      <c r="GRB256" s="71"/>
      <c r="GRC256" s="72"/>
      <c r="GRD256" s="72"/>
      <c r="GRE256" s="72"/>
      <c r="GRF256" s="138"/>
      <c r="GRG256" s="71"/>
      <c r="GRH256" s="72"/>
      <c r="GRI256" s="71"/>
      <c r="GRJ256" s="72"/>
      <c r="GRK256" s="72"/>
      <c r="GRL256" s="72"/>
      <c r="GRM256" s="138"/>
      <c r="GRN256" s="71"/>
      <c r="GRO256" s="72"/>
      <c r="GRP256" s="71"/>
      <c r="GRQ256" s="72"/>
      <c r="GRR256" s="72"/>
      <c r="GRS256" s="72"/>
      <c r="GRT256" s="138"/>
      <c r="GRU256" s="141"/>
      <c r="GRV256" s="72"/>
      <c r="GRW256" s="71"/>
      <c r="GRX256" s="72"/>
      <c r="GRY256" s="72"/>
      <c r="GRZ256" s="72"/>
      <c r="GSA256" s="138"/>
      <c r="GSB256" s="141"/>
      <c r="GSC256" s="72"/>
      <c r="GSD256" s="71"/>
      <c r="GSE256" s="72"/>
      <c r="GSF256" s="72"/>
      <c r="GSG256" s="72"/>
      <c r="GSH256" s="136"/>
      <c r="GSI256" s="137"/>
      <c r="GSJ256" s="71"/>
      <c r="GSK256" s="71"/>
      <c r="GSL256" s="138"/>
      <c r="GSM256" s="138"/>
      <c r="GSN256" s="139"/>
      <c r="GSO256" s="71"/>
      <c r="GSP256" s="72"/>
      <c r="GSQ256" s="71"/>
      <c r="GSR256" s="140"/>
      <c r="GSS256" s="72"/>
      <c r="GST256" s="72"/>
      <c r="GSU256" s="138"/>
      <c r="GSV256" s="71"/>
      <c r="GSW256" s="72"/>
      <c r="GSX256" s="71"/>
      <c r="GSY256" s="72"/>
      <c r="GSZ256" s="72"/>
      <c r="GTA256" s="72"/>
      <c r="GTB256" s="138"/>
      <c r="GTC256" s="71"/>
      <c r="GTD256" s="72"/>
      <c r="GTE256" s="71"/>
      <c r="GTF256" s="72"/>
      <c r="GTG256" s="72"/>
      <c r="GTH256" s="72"/>
      <c r="GTI256" s="138"/>
      <c r="GTJ256" s="71"/>
      <c r="GTK256" s="72"/>
      <c r="GTL256" s="71"/>
      <c r="GTM256" s="72"/>
      <c r="GTN256" s="72"/>
      <c r="GTO256" s="72"/>
      <c r="GTP256" s="138"/>
      <c r="GTQ256" s="71"/>
      <c r="GTR256" s="72"/>
      <c r="GTS256" s="71"/>
      <c r="GTT256" s="72"/>
      <c r="GTU256" s="72"/>
      <c r="GTV256" s="72"/>
      <c r="GTW256" s="138"/>
      <c r="GTX256" s="71"/>
      <c r="GTY256" s="72"/>
      <c r="GTZ256" s="71"/>
      <c r="GUA256" s="72"/>
      <c r="GUB256" s="72"/>
      <c r="GUC256" s="72"/>
      <c r="GUD256" s="138"/>
      <c r="GUE256" s="71"/>
      <c r="GUF256" s="72"/>
      <c r="GUG256" s="71"/>
      <c r="GUH256" s="72"/>
      <c r="GUI256" s="72"/>
      <c r="GUJ256" s="72"/>
      <c r="GUK256" s="138"/>
      <c r="GUL256" s="71"/>
      <c r="GUM256" s="72"/>
      <c r="GUN256" s="71"/>
      <c r="GUO256" s="72"/>
      <c r="GUP256" s="72"/>
      <c r="GUQ256" s="72"/>
      <c r="GUR256" s="138"/>
      <c r="GUS256" s="71"/>
      <c r="GUT256" s="72"/>
      <c r="GUU256" s="71"/>
      <c r="GUV256" s="72"/>
      <c r="GUW256" s="72"/>
      <c r="GUX256" s="72"/>
      <c r="GUY256" s="138"/>
      <c r="GUZ256" s="71"/>
      <c r="GVA256" s="72"/>
      <c r="GVB256" s="71"/>
      <c r="GVC256" s="72"/>
      <c r="GVD256" s="72"/>
      <c r="GVE256" s="72"/>
      <c r="GVF256" s="138"/>
      <c r="GVG256" s="71"/>
      <c r="GVH256" s="72"/>
      <c r="GVI256" s="71"/>
      <c r="GVJ256" s="72"/>
      <c r="GVK256" s="72"/>
      <c r="GVL256" s="72"/>
      <c r="GVM256" s="138"/>
      <c r="GVN256" s="71"/>
      <c r="GVO256" s="72"/>
      <c r="GVP256" s="71"/>
      <c r="GVQ256" s="72"/>
      <c r="GVR256" s="72"/>
      <c r="GVS256" s="72"/>
      <c r="GVT256" s="138"/>
      <c r="GVU256" s="71"/>
      <c r="GVV256" s="72"/>
      <c r="GVW256" s="71"/>
      <c r="GVX256" s="72"/>
      <c r="GVY256" s="72"/>
      <c r="GVZ256" s="72"/>
      <c r="GWA256" s="138"/>
      <c r="GWB256" s="71"/>
      <c r="GWC256" s="72"/>
      <c r="GWD256" s="71"/>
      <c r="GWE256" s="72"/>
      <c r="GWF256" s="72"/>
      <c r="GWG256" s="72"/>
      <c r="GWH256" s="138"/>
      <c r="GWI256" s="71"/>
      <c r="GWJ256" s="72"/>
      <c r="GWK256" s="71"/>
      <c r="GWL256" s="72"/>
      <c r="GWM256" s="72"/>
      <c r="GWN256" s="72"/>
      <c r="GWO256" s="138"/>
      <c r="GWP256" s="71"/>
      <c r="GWQ256" s="72"/>
      <c r="GWR256" s="71"/>
      <c r="GWS256" s="72"/>
      <c r="GWT256" s="72"/>
      <c r="GWU256" s="72"/>
      <c r="GWV256" s="138"/>
      <c r="GWW256" s="71"/>
      <c r="GWX256" s="72"/>
      <c r="GWY256" s="71"/>
      <c r="GWZ256" s="72"/>
      <c r="GXA256" s="72"/>
      <c r="GXB256" s="72"/>
      <c r="GXC256" s="138"/>
      <c r="GXD256" s="71"/>
      <c r="GXE256" s="72"/>
      <c r="GXF256" s="71"/>
      <c r="GXG256" s="72"/>
      <c r="GXH256" s="72"/>
      <c r="GXI256" s="72"/>
      <c r="GXJ256" s="138"/>
      <c r="GXK256" s="71"/>
      <c r="GXL256" s="72"/>
      <c r="GXM256" s="71"/>
      <c r="GXN256" s="72"/>
      <c r="GXO256" s="72"/>
      <c r="GXP256" s="72"/>
      <c r="GXQ256" s="138"/>
      <c r="GXR256" s="71"/>
      <c r="GXS256" s="72"/>
      <c r="GXT256" s="71"/>
      <c r="GXU256" s="72"/>
      <c r="GXV256" s="72"/>
      <c r="GXW256" s="72"/>
      <c r="GXX256" s="138"/>
      <c r="GXY256" s="71"/>
      <c r="GXZ256" s="72"/>
      <c r="GYA256" s="71"/>
      <c r="GYB256" s="72"/>
      <c r="GYC256" s="72"/>
      <c r="GYD256" s="72"/>
      <c r="GYE256" s="138"/>
      <c r="GYF256" s="71"/>
      <c r="GYG256" s="72"/>
      <c r="GYH256" s="71"/>
      <c r="GYI256" s="72"/>
      <c r="GYJ256" s="72"/>
      <c r="GYK256" s="72"/>
      <c r="GYL256" s="138"/>
      <c r="GYM256" s="71"/>
      <c r="GYN256" s="72"/>
      <c r="GYO256" s="71"/>
      <c r="GYP256" s="72"/>
      <c r="GYQ256" s="72"/>
      <c r="GYR256" s="72"/>
      <c r="GYS256" s="138"/>
      <c r="GYT256" s="71"/>
      <c r="GYU256" s="72"/>
      <c r="GYV256" s="71"/>
      <c r="GYW256" s="72"/>
      <c r="GYX256" s="72"/>
      <c r="GYY256" s="72"/>
      <c r="GYZ256" s="138"/>
      <c r="GZA256" s="71"/>
      <c r="GZB256" s="72"/>
      <c r="GZC256" s="71"/>
      <c r="GZD256" s="72"/>
      <c r="GZE256" s="72"/>
      <c r="GZF256" s="72"/>
      <c r="GZG256" s="138"/>
      <c r="GZH256" s="71"/>
      <c r="GZI256" s="72"/>
      <c r="GZJ256" s="71"/>
      <c r="GZK256" s="72"/>
      <c r="GZL256" s="72"/>
      <c r="GZM256" s="72"/>
      <c r="GZN256" s="138"/>
      <c r="GZO256" s="71"/>
      <c r="GZP256" s="72"/>
      <c r="GZQ256" s="71"/>
      <c r="GZR256" s="72"/>
      <c r="GZS256" s="72"/>
      <c r="GZT256" s="72"/>
      <c r="GZU256" s="138"/>
      <c r="GZV256" s="71"/>
      <c r="GZW256" s="72"/>
      <c r="GZX256" s="71"/>
      <c r="GZY256" s="72"/>
      <c r="GZZ256" s="72"/>
      <c r="HAA256" s="72"/>
      <c r="HAB256" s="138"/>
      <c r="HAC256" s="71"/>
      <c r="HAD256" s="72"/>
      <c r="HAE256" s="71"/>
      <c r="HAF256" s="72"/>
      <c r="HAG256" s="72"/>
      <c r="HAH256" s="72"/>
      <c r="HAI256" s="138"/>
      <c r="HAJ256" s="71"/>
      <c r="HAK256" s="72"/>
      <c r="HAL256" s="71"/>
      <c r="HAM256" s="72"/>
      <c r="HAN256" s="72"/>
      <c r="HAO256" s="72"/>
      <c r="HAP256" s="138"/>
      <c r="HAQ256" s="71"/>
      <c r="HAR256" s="72"/>
      <c r="HAS256" s="71"/>
      <c r="HAT256" s="72"/>
      <c r="HAU256" s="72"/>
      <c r="HAV256" s="72"/>
      <c r="HAW256" s="138"/>
      <c r="HAX256" s="141"/>
      <c r="HAY256" s="72"/>
      <c r="HAZ256" s="71"/>
      <c r="HBA256" s="72"/>
      <c r="HBB256" s="72"/>
      <c r="HBC256" s="72"/>
      <c r="HBD256" s="138"/>
      <c r="HBE256" s="141"/>
      <c r="HBF256" s="72"/>
      <c r="HBG256" s="71"/>
      <c r="HBH256" s="72"/>
      <c r="HBI256" s="72"/>
      <c r="HBJ256" s="72"/>
      <c r="HBK256" s="136"/>
      <c r="HBL256" s="137"/>
      <c r="HBM256" s="71"/>
      <c r="HBN256" s="71"/>
      <c r="HBO256" s="138"/>
      <c r="HBP256" s="138"/>
      <c r="HBQ256" s="139"/>
      <c r="HBR256" s="71"/>
      <c r="HBS256" s="72"/>
      <c r="HBT256" s="71"/>
      <c r="HBU256" s="140"/>
      <c r="HBV256" s="72"/>
      <c r="HBW256" s="72"/>
      <c r="HBX256" s="138"/>
      <c r="HBY256" s="71"/>
      <c r="HBZ256" s="72"/>
      <c r="HCA256" s="71"/>
      <c r="HCB256" s="72"/>
      <c r="HCC256" s="72"/>
      <c r="HCD256" s="72"/>
      <c r="HCE256" s="138"/>
      <c r="HCF256" s="71"/>
      <c r="HCG256" s="72"/>
      <c r="HCH256" s="71"/>
      <c r="HCI256" s="72"/>
      <c r="HCJ256" s="72"/>
      <c r="HCK256" s="72"/>
      <c r="HCL256" s="138"/>
      <c r="HCM256" s="71"/>
      <c r="HCN256" s="72"/>
      <c r="HCO256" s="71"/>
      <c r="HCP256" s="72"/>
      <c r="HCQ256" s="72"/>
      <c r="HCR256" s="72"/>
      <c r="HCS256" s="138"/>
      <c r="HCT256" s="71"/>
      <c r="HCU256" s="72"/>
      <c r="HCV256" s="71"/>
      <c r="HCW256" s="72"/>
      <c r="HCX256" s="72"/>
      <c r="HCY256" s="72"/>
      <c r="HCZ256" s="138"/>
      <c r="HDA256" s="71"/>
      <c r="HDB256" s="72"/>
      <c r="HDC256" s="71"/>
      <c r="HDD256" s="72"/>
      <c r="HDE256" s="72"/>
      <c r="HDF256" s="72"/>
      <c r="HDG256" s="138"/>
      <c r="HDH256" s="71"/>
      <c r="HDI256" s="72"/>
      <c r="HDJ256" s="71"/>
      <c r="HDK256" s="72"/>
      <c r="HDL256" s="72"/>
      <c r="HDM256" s="72"/>
      <c r="HDN256" s="138"/>
      <c r="HDO256" s="71"/>
      <c r="HDP256" s="72"/>
      <c r="HDQ256" s="71"/>
      <c r="HDR256" s="72"/>
      <c r="HDS256" s="72"/>
      <c r="HDT256" s="72"/>
      <c r="HDU256" s="138"/>
      <c r="HDV256" s="71"/>
      <c r="HDW256" s="72"/>
      <c r="HDX256" s="71"/>
      <c r="HDY256" s="72"/>
      <c r="HDZ256" s="72"/>
      <c r="HEA256" s="72"/>
      <c r="HEB256" s="138"/>
      <c r="HEC256" s="71"/>
      <c r="HED256" s="72"/>
      <c r="HEE256" s="71"/>
      <c r="HEF256" s="72"/>
      <c r="HEG256" s="72"/>
      <c r="HEH256" s="72"/>
      <c r="HEI256" s="138"/>
      <c r="HEJ256" s="71"/>
      <c r="HEK256" s="72"/>
      <c r="HEL256" s="71"/>
      <c r="HEM256" s="72"/>
      <c r="HEN256" s="72"/>
      <c r="HEO256" s="72"/>
      <c r="HEP256" s="138"/>
      <c r="HEQ256" s="71"/>
      <c r="HER256" s="72"/>
      <c r="HES256" s="71"/>
      <c r="HET256" s="72"/>
      <c r="HEU256" s="72"/>
      <c r="HEV256" s="72"/>
      <c r="HEW256" s="138"/>
      <c r="HEX256" s="71"/>
      <c r="HEY256" s="72"/>
      <c r="HEZ256" s="71"/>
      <c r="HFA256" s="72"/>
      <c r="HFB256" s="72"/>
      <c r="HFC256" s="72"/>
      <c r="HFD256" s="138"/>
      <c r="HFE256" s="71"/>
      <c r="HFF256" s="72"/>
      <c r="HFG256" s="71"/>
      <c r="HFH256" s="72"/>
      <c r="HFI256" s="72"/>
      <c r="HFJ256" s="72"/>
      <c r="HFK256" s="138"/>
      <c r="HFL256" s="71"/>
      <c r="HFM256" s="72"/>
      <c r="HFN256" s="71"/>
      <c r="HFO256" s="72"/>
      <c r="HFP256" s="72"/>
      <c r="HFQ256" s="72"/>
      <c r="HFR256" s="138"/>
      <c r="HFS256" s="71"/>
      <c r="HFT256" s="72"/>
      <c r="HFU256" s="71"/>
      <c r="HFV256" s="72"/>
      <c r="HFW256" s="72"/>
      <c r="HFX256" s="72"/>
      <c r="HFY256" s="138"/>
      <c r="HFZ256" s="71"/>
      <c r="HGA256" s="72"/>
      <c r="HGB256" s="71"/>
      <c r="HGC256" s="72"/>
      <c r="HGD256" s="72"/>
      <c r="HGE256" s="72"/>
      <c r="HGF256" s="138"/>
      <c r="HGG256" s="71"/>
      <c r="HGH256" s="72"/>
      <c r="HGI256" s="71"/>
      <c r="HGJ256" s="72"/>
      <c r="HGK256" s="72"/>
      <c r="HGL256" s="72"/>
      <c r="HGM256" s="138"/>
      <c r="HGN256" s="71"/>
      <c r="HGO256" s="72"/>
      <c r="HGP256" s="71"/>
      <c r="HGQ256" s="72"/>
      <c r="HGR256" s="72"/>
      <c r="HGS256" s="72"/>
      <c r="HGT256" s="138"/>
      <c r="HGU256" s="71"/>
      <c r="HGV256" s="72"/>
      <c r="HGW256" s="71"/>
      <c r="HGX256" s="72"/>
      <c r="HGY256" s="72"/>
      <c r="HGZ256" s="72"/>
      <c r="HHA256" s="138"/>
      <c r="HHB256" s="71"/>
      <c r="HHC256" s="72"/>
      <c r="HHD256" s="71"/>
      <c r="HHE256" s="72"/>
      <c r="HHF256" s="72"/>
      <c r="HHG256" s="72"/>
      <c r="HHH256" s="138"/>
      <c r="HHI256" s="71"/>
      <c r="HHJ256" s="72"/>
      <c r="HHK256" s="71"/>
      <c r="HHL256" s="72"/>
      <c r="HHM256" s="72"/>
      <c r="HHN256" s="72"/>
      <c r="HHO256" s="138"/>
      <c r="HHP256" s="71"/>
      <c r="HHQ256" s="72"/>
      <c r="HHR256" s="71"/>
      <c r="HHS256" s="72"/>
      <c r="HHT256" s="72"/>
      <c r="HHU256" s="72"/>
      <c r="HHV256" s="138"/>
      <c r="HHW256" s="71"/>
      <c r="HHX256" s="72"/>
      <c r="HHY256" s="71"/>
      <c r="HHZ256" s="72"/>
      <c r="HIA256" s="72"/>
      <c r="HIB256" s="72"/>
      <c r="HIC256" s="138"/>
      <c r="HID256" s="71"/>
      <c r="HIE256" s="72"/>
      <c r="HIF256" s="71"/>
      <c r="HIG256" s="72"/>
      <c r="HIH256" s="72"/>
      <c r="HII256" s="72"/>
      <c r="HIJ256" s="138"/>
      <c r="HIK256" s="71"/>
      <c r="HIL256" s="72"/>
      <c r="HIM256" s="71"/>
      <c r="HIN256" s="72"/>
      <c r="HIO256" s="72"/>
      <c r="HIP256" s="72"/>
      <c r="HIQ256" s="138"/>
      <c r="HIR256" s="71"/>
      <c r="HIS256" s="72"/>
      <c r="HIT256" s="71"/>
      <c r="HIU256" s="72"/>
      <c r="HIV256" s="72"/>
      <c r="HIW256" s="72"/>
      <c r="HIX256" s="138"/>
      <c r="HIY256" s="71"/>
      <c r="HIZ256" s="72"/>
      <c r="HJA256" s="71"/>
      <c r="HJB256" s="72"/>
      <c r="HJC256" s="72"/>
      <c r="HJD256" s="72"/>
      <c r="HJE256" s="138"/>
      <c r="HJF256" s="71"/>
      <c r="HJG256" s="72"/>
      <c r="HJH256" s="71"/>
      <c r="HJI256" s="72"/>
      <c r="HJJ256" s="72"/>
      <c r="HJK256" s="72"/>
      <c r="HJL256" s="138"/>
      <c r="HJM256" s="71"/>
      <c r="HJN256" s="72"/>
      <c r="HJO256" s="71"/>
      <c r="HJP256" s="72"/>
      <c r="HJQ256" s="72"/>
      <c r="HJR256" s="72"/>
      <c r="HJS256" s="138"/>
      <c r="HJT256" s="71"/>
      <c r="HJU256" s="72"/>
      <c r="HJV256" s="71"/>
      <c r="HJW256" s="72"/>
      <c r="HJX256" s="72"/>
      <c r="HJY256" s="72"/>
      <c r="HJZ256" s="138"/>
      <c r="HKA256" s="141"/>
      <c r="HKB256" s="72"/>
      <c r="HKC256" s="71"/>
      <c r="HKD256" s="72"/>
      <c r="HKE256" s="72"/>
      <c r="HKF256" s="72"/>
      <c r="HKG256" s="138"/>
      <c r="HKH256" s="141"/>
      <c r="HKI256" s="72"/>
      <c r="HKJ256" s="71"/>
      <c r="HKK256" s="72"/>
      <c r="HKL256" s="72"/>
      <c r="HKM256" s="72"/>
      <c r="HKN256" s="136"/>
      <c r="HKO256" s="137"/>
      <c r="HKP256" s="71"/>
      <c r="HKQ256" s="71"/>
      <c r="HKR256" s="138"/>
      <c r="HKS256" s="138"/>
      <c r="HKT256" s="139"/>
      <c r="HKU256" s="71"/>
      <c r="HKV256" s="72"/>
      <c r="HKW256" s="71"/>
      <c r="HKX256" s="140"/>
      <c r="HKY256" s="72"/>
      <c r="HKZ256" s="72"/>
      <c r="HLA256" s="138"/>
      <c r="HLB256" s="71"/>
      <c r="HLC256" s="72"/>
      <c r="HLD256" s="71"/>
      <c r="HLE256" s="72"/>
      <c r="HLF256" s="72"/>
      <c r="HLG256" s="72"/>
      <c r="HLH256" s="138"/>
      <c r="HLI256" s="71"/>
      <c r="HLJ256" s="72"/>
      <c r="HLK256" s="71"/>
      <c r="HLL256" s="72"/>
      <c r="HLM256" s="72"/>
      <c r="HLN256" s="72"/>
      <c r="HLO256" s="138"/>
      <c r="HLP256" s="71"/>
      <c r="HLQ256" s="72"/>
      <c r="HLR256" s="71"/>
      <c r="HLS256" s="72"/>
      <c r="HLT256" s="72"/>
      <c r="HLU256" s="72"/>
      <c r="HLV256" s="138"/>
      <c r="HLW256" s="71"/>
      <c r="HLX256" s="72"/>
      <c r="HLY256" s="71"/>
      <c r="HLZ256" s="72"/>
      <c r="HMA256" s="72"/>
      <c r="HMB256" s="72"/>
      <c r="HMC256" s="138"/>
      <c r="HMD256" s="71"/>
      <c r="HME256" s="72"/>
      <c r="HMF256" s="71"/>
      <c r="HMG256" s="72"/>
      <c r="HMH256" s="72"/>
      <c r="HMI256" s="72"/>
      <c r="HMJ256" s="138"/>
      <c r="HMK256" s="71"/>
      <c r="HML256" s="72"/>
      <c r="HMM256" s="71"/>
      <c r="HMN256" s="72"/>
      <c r="HMO256" s="72"/>
      <c r="HMP256" s="72"/>
      <c r="HMQ256" s="138"/>
      <c r="HMR256" s="71"/>
      <c r="HMS256" s="72"/>
      <c r="HMT256" s="71"/>
      <c r="HMU256" s="72"/>
      <c r="HMV256" s="72"/>
      <c r="HMW256" s="72"/>
      <c r="HMX256" s="138"/>
      <c r="HMY256" s="71"/>
      <c r="HMZ256" s="72"/>
      <c r="HNA256" s="71"/>
      <c r="HNB256" s="72"/>
      <c r="HNC256" s="72"/>
      <c r="HND256" s="72"/>
      <c r="HNE256" s="138"/>
      <c r="HNF256" s="71"/>
      <c r="HNG256" s="72"/>
      <c r="HNH256" s="71"/>
      <c r="HNI256" s="72"/>
      <c r="HNJ256" s="72"/>
      <c r="HNK256" s="72"/>
      <c r="HNL256" s="138"/>
      <c r="HNM256" s="71"/>
      <c r="HNN256" s="72"/>
      <c r="HNO256" s="71"/>
      <c r="HNP256" s="72"/>
      <c r="HNQ256" s="72"/>
      <c r="HNR256" s="72"/>
      <c r="HNS256" s="138"/>
      <c r="HNT256" s="71"/>
      <c r="HNU256" s="72"/>
      <c r="HNV256" s="71"/>
      <c r="HNW256" s="72"/>
      <c r="HNX256" s="72"/>
      <c r="HNY256" s="72"/>
      <c r="HNZ256" s="138"/>
      <c r="HOA256" s="71"/>
      <c r="HOB256" s="72"/>
      <c r="HOC256" s="71"/>
      <c r="HOD256" s="72"/>
      <c r="HOE256" s="72"/>
      <c r="HOF256" s="72"/>
      <c r="HOG256" s="138"/>
      <c r="HOH256" s="71"/>
      <c r="HOI256" s="72"/>
      <c r="HOJ256" s="71"/>
      <c r="HOK256" s="72"/>
      <c r="HOL256" s="72"/>
      <c r="HOM256" s="72"/>
      <c r="HON256" s="138"/>
      <c r="HOO256" s="71"/>
      <c r="HOP256" s="72"/>
      <c r="HOQ256" s="71"/>
      <c r="HOR256" s="72"/>
      <c r="HOS256" s="72"/>
      <c r="HOT256" s="72"/>
      <c r="HOU256" s="138"/>
      <c r="HOV256" s="71"/>
      <c r="HOW256" s="72"/>
      <c r="HOX256" s="71"/>
      <c r="HOY256" s="72"/>
      <c r="HOZ256" s="72"/>
      <c r="HPA256" s="72"/>
      <c r="HPB256" s="138"/>
      <c r="HPC256" s="71"/>
      <c r="HPD256" s="72"/>
      <c r="HPE256" s="71"/>
      <c r="HPF256" s="72"/>
      <c r="HPG256" s="72"/>
      <c r="HPH256" s="72"/>
      <c r="HPI256" s="138"/>
      <c r="HPJ256" s="71"/>
      <c r="HPK256" s="72"/>
      <c r="HPL256" s="71"/>
      <c r="HPM256" s="72"/>
      <c r="HPN256" s="72"/>
      <c r="HPO256" s="72"/>
      <c r="HPP256" s="138"/>
      <c r="HPQ256" s="71"/>
      <c r="HPR256" s="72"/>
      <c r="HPS256" s="71"/>
      <c r="HPT256" s="72"/>
      <c r="HPU256" s="72"/>
      <c r="HPV256" s="72"/>
      <c r="HPW256" s="138"/>
      <c r="HPX256" s="71"/>
      <c r="HPY256" s="72"/>
      <c r="HPZ256" s="71"/>
      <c r="HQA256" s="72"/>
      <c r="HQB256" s="72"/>
      <c r="HQC256" s="72"/>
      <c r="HQD256" s="138"/>
      <c r="HQE256" s="71"/>
      <c r="HQF256" s="72"/>
      <c r="HQG256" s="71"/>
      <c r="HQH256" s="72"/>
      <c r="HQI256" s="72"/>
      <c r="HQJ256" s="72"/>
      <c r="HQK256" s="138"/>
      <c r="HQL256" s="71"/>
      <c r="HQM256" s="72"/>
      <c r="HQN256" s="71"/>
      <c r="HQO256" s="72"/>
      <c r="HQP256" s="72"/>
      <c r="HQQ256" s="72"/>
      <c r="HQR256" s="138"/>
      <c r="HQS256" s="71"/>
      <c r="HQT256" s="72"/>
      <c r="HQU256" s="71"/>
      <c r="HQV256" s="72"/>
      <c r="HQW256" s="72"/>
      <c r="HQX256" s="72"/>
      <c r="HQY256" s="138"/>
      <c r="HQZ256" s="71"/>
      <c r="HRA256" s="72"/>
      <c r="HRB256" s="71"/>
      <c r="HRC256" s="72"/>
      <c r="HRD256" s="72"/>
      <c r="HRE256" s="72"/>
      <c r="HRF256" s="138"/>
      <c r="HRG256" s="71"/>
      <c r="HRH256" s="72"/>
      <c r="HRI256" s="71"/>
      <c r="HRJ256" s="72"/>
      <c r="HRK256" s="72"/>
      <c r="HRL256" s="72"/>
      <c r="HRM256" s="138"/>
      <c r="HRN256" s="71"/>
      <c r="HRO256" s="72"/>
      <c r="HRP256" s="71"/>
      <c r="HRQ256" s="72"/>
      <c r="HRR256" s="72"/>
      <c r="HRS256" s="72"/>
      <c r="HRT256" s="138"/>
      <c r="HRU256" s="71"/>
      <c r="HRV256" s="72"/>
      <c r="HRW256" s="71"/>
      <c r="HRX256" s="72"/>
      <c r="HRY256" s="72"/>
      <c r="HRZ256" s="72"/>
      <c r="HSA256" s="138"/>
      <c r="HSB256" s="71"/>
      <c r="HSC256" s="72"/>
      <c r="HSD256" s="71"/>
      <c r="HSE256" s="72"/>
      <c r="HSF256" s="72"/>
      <c r="HSG256" s="72"/>
      <c r="HSH256" s="138"/>
      <c r="HSI256" s="71"/>
      <c r="HSJ256" s="72"/>
      <c r="HSK256" s="71"/>
      <c r="HSL256" s="72"/>
      <c r="HSM256" s="72"/>
      <c r="HSN256" s="72"/>
      <c r="HSO256" s="138"/>
      <c r="HSP256" s="71"/>
      <c r="HSQ256" s="72"/>
      <c r="HSR256" s="71"/>
      <c r="HSS256" s="72"/>
      <c r="HST256" s="72"/>
      <c r="HSU256" s="72"/>
      <c r="HSV256" s="138"/>
      <c r="HSW256" s="71"/>
      <c r="HSX256" s="72"/>
      <c r="HSY256" s="71"/>
      <c r="HSZ256" s="72"/>
      <c r="HTA256" s="72"/>
      <c r="HTB256" s="72"/>
      <c r="HTC256" s="138"/>
      <c r="HTD256" s="141"/>
      <c r="HTE256" s="72"/>
      <c r="HTF256" s="71"/>
      <c r="HTG256" s="72"/>
      <c r="HTH256" s="72"/>
      <c r="HTI256" s="72"/>
      <c r="HTJ256" s="138"/>
      <c r="HTK256" s="141"/>
      <c r="HTL256" s="72"/>
      <c r="HTM256" s="71"/>
      <c r="HTN256" s="72"/>
      <c r="HTO256" s="72"/>
      <c r="HTP256" s="72"/>
      <c r="HTQ256" s="136"/>
      <c r="HTR256" s="137"/>
      <c r="HTS256" s="71"/>
      <c r="HTT256" s="71"/>
      <c r="HTU256" s="138"/>
      <c r="HTV256" s="138"/>
      <c r="HTW256" s="139"/>
      <c r="HTX256" s="71"/>
      <c r="HTY256" s="72"/>
      <c r="HTZ256" s="71"/>
      <c r="HUA256" s="140"/>
      <c r="HUB256" s="72"/>
      <c r="HUC256" s="72"/>
      <c r="HUD256" s="138"/>
      <c r="HUE256" s="71"/>
      <c r="HUF256" s="72"/>
      <c r="HUG256" s="71"/>
      <c r="HUH256" s="72"/>
      <c r="HUI256" s="72"/>
      <c r="HUJ256" s="72"/>
      <c r="HUK256" s="138"/>
      <c r="HUL256" s="71"/>
      <c r="HUM256" s="72"/>
      <c r="HUN256" s="71"/>
      <c r="HUO256" s="72"/>
      <c r="HUP256" s="72"/>
      <c r="HUQ256" s="72"/>
      <c r="HUR256" s="138"/>
      <c r="HUS256" s="71"/>
      <c r="HUT256" s="72"/>
      <c r="HUU256" s="71"/>
      <c r="HUV256" s="72"/>
      <c r="HUW256" s="72"/>
      <c r="HUX256" s="72"/>
      <c r="HUY256" s="138"/>
      <c r="HUZ256" s="71"/>
      <c r="HVA256" s="72"/>
      <c r="HVB256" s="71"/>
      <c r="HVC256" s="72"/>
      <c r="HVD256" s="72"/>
      <c r="HVE256" s="72"/>
      <c r="HVF256" s="138"/>
      <c r="HVG256" s="71"/>
      <c r="HVH256" s="72"/>
      <c r="HVI256" s="71"/>
      <c r="HVJ256" s="72"/>
      <c r="HVK256" s="72"/>
      <c r="HVL256" s="72"/>
      <c r="HVM256" s="138"/>
      <c r="HVN256" s="71"/>
      <c r="HVO256" s="72"/>
      <c r="HVP256" s="71"/>
      <c r="HVQ256" s="72"/>
      <c r="HVR256" s="72"/>
      <c r="HVS256" s="72"/>
      <c r="HVT256" s="138"/>
      <c r="HVU256" s="71"/>
      <c r="HVV256" s="72"/>
      <c r="HVW256" s="71"/>
      <c r="HVX256" s="72"/>
      <c r="HVY256" s="72"/>
      <c r="HVZ256" s="72"/>
      <c r="HWA256" s="138"/>
      <c r="HWB256" s="71"/>
      <c r="HWC256" s="72"/>
      <c r="HWD256" s="71"/>
      <c r="HWE256" s="72"/>
      <c r="HWF256" s="72"/>
      <c r="HWG256" s="72"/>
      <c r="HWH256" s="138"/>
      <c r="HWI256" s="71"/>
      <c r="HWJ256" s="72"/>
      <c r="HWK256" s="71"/>
      <c r="HWL256" s="72"/>
      <c r="HWM256" s="72"/>
      <c r="HWN256" s="72"/>
      <c r="HWO256" s="138"/>
      <c r="HWP256" s="71"/>
      <c r="HWQ256" s="72"/>
      <c r="HWR256" s="71"/>
      <c r="HWS256" s="72"/>
      <c r="HWT256" s="72"/>
      <c r="HWU256" s="72"/>
      <c r="HWV256" s="138"/>
      <c r="HWW256" s="71"/>
      <c r="HWX256" s="72"/>
      <c r="HWY256" s="71"/>
      <c r="HWZ256" s="72"/>
      <c r="HXA256" s="72"/>
      <c r="HXB256" s="72"/>
      <c r="HXC256" s="138"/>
      <c r="HXD256" s="71"/>
      <c r="HXE256" s="72"/>
      <c r="HXF256" s="71"/>
      <c r="HXG256" s="72"/>
      <c r="HXH256" s="72"/>
      <c r="HXI256" s="72"/>
      <c r="HXJ256" s="138"/>
      <c r="HXK256" s="71"/>
      <c r="HXL256" s="72"/>
      <c r="HXM256" s="71"/>
      <c r="HXN256" s="72"/>
      <c r="HXO256" s="72"/>
      <c r="HXP256" s="72"/>
      <c r="HXQ256" s="138"/>
      <c r="HXR256" s="71"/>
      <c r="HXS256" s="72"/>
      <c r="HXT256" s="71"/>
      <c r="HXU256" s="72"/>
      <c r="HXV256" s="72"/>
      <c r="HXW256" s="72"/>
      <c r="HXX256" s="138"/>
      <c r="HXY256" s="71"/>
      <c r="HXZ256" s="72"/>
      <c r="HYA256" s="71"/>
      <c r="HYB256" s="72"/>
      <c r="HYC256" s="72"/>
      <c r="HYD256" s="72"/>
      <c r="HYE256" s="138"/>
      <c r="HYF256" s="71"/>
      <c r="HYG256" s="72"/>
      <c r="HYH256" s="71"/>
      <c r="HYI256" s="72"/>
      <c r="HYJ256" s="72"/>
      <c r="HYK256" s="72"/>
      <c r="HYL256" s="138"/>
      <c r="HYM256" s="71"/>
      <c r="HYN256" s="72"/>
      <c r="HYO256" s="71"/>
      <c r="HYP256" s="72"/>
      <c r="HYQ256" s="72"/>
      <c r="HYR256" s="72"/>
      <c r="HYS256" s="138"/>
      <c r="HYT256" s="71"/>
      <c r="HYU256" s="72"/>
      <c r="HYV256" s="71"/>
      <c r="HYW256" s="72"/>
      <c r="HYX256" s="72"/>
      <c r="HYY256" s="72"/>
      <c r="HYZ256" s="138"/>
      <c r="HZA256" s="71"/>
      <c r="HZB256" s="72"/>
      <c r="HZC256" s="71"/>
      <c r="HZD256" s="72"/>
      <c r="HZE256" s="72"/>
      <c r="HZF256" s="72"/>
      <c r="HZG256" s="138"/>
      <c r="HZH256" s="71"/>
      <c r="HZI256" s="72"/>
      <c r="HZJ256" s="71"/>
      <c r="HZK256" s="72"/>
      <c r="HZL256" s="72"/>
      <c r="HZM256" s="72"/>
      <c r="HZN256" s="138"/>
      <c r="HZO256" s="71"/>
      <c r="HZP256" s="72"/>
      <c r="HZQ256" s="71"/>
      <c r="HZR256" s="72"/>
      <c r="HZS256" s="72"/>
      <c r="HZT256" s="72"/>
      <c r="HZU256" s="138"/>
      <c r="HZV256" s="71"/>
      <c r="HZW256" s="72"/>
      <c r="HZX256" s="71"/>
      <c r="HZY256" s="72"/>
      <c r="HZZ256" s="72"/>
      <c r="IAA256" s="72"/>
      <c r="IAB256" s="138"/>
      <c r="IAC256" s="71"/>
      <c r="IAD256" s="72"/>
      <c r="IAE256" s="71"/>
      <c r="IAF256" s="72"/>
      <c r="IAG256" s="72"/>
      <c r="IAH256" s="72"/>
      <c r="IAI256" s="138"/>
      <c r="IAJ256" s="71"/>
      <c r="IAK256" s="72"/>
      <c r="IAL256" s="71"/>
      <c r="IAM256" s="72"/>
      <c r="IAN256" s="72"/>
      <c r="IAO256" s="72"/>
      <c r="IAP256" s="138"/>
      <c r="IAQ256" s="71"/>
      <c r="IAR256" s="72"/>
      <c r="IAS256" s="71"/>
      <c r="IAT256" s="72"/>
      <c r="IAU256" s="72"/>
      <c r="IAV256" s="72"/>
      <c r="IAW256" s="138"/>
      <c r="IAX256" s="71"/>
      <c r="IAY256" s="72"/>
      <c r="IAZ256" s="71"/>
      <c r="IBA256" s="72"/>
      <c r="IBB256" s="72"/>
      <c r="IBC256" s="72"/>
      <c r="IBD256" s="138"/>
      <c r="IBE256" s="71"/>
      <c r="IBF256" s="72"/>
      <c r="IBG256" s="71"/>
      <c r="IBH256" s="72"/>
      <c r="IBI256" s="72"/>
      <c r="IBJ256" s="72"/>
      <c r="IBK256" s="138"/>
      <c r="IBL256" s="71"/>
      <c r="IBM256" s="72"/>
      <c r="IBN256" s="71"/>
      <c r="IBO256" s="72"/>
      <c r="IBP256" s="72"/>
      <c r="IBQ256" s="72"/>
      <c r="IBR256" s="138"/>
      <c r="IBS256" s="71"/>
      <c r="IBT256" s="72"/>
      <c r="IBU256" s="71"/>
      <c r="IBV256" s="72"/>
      <c r="IBW256" s="72"/>
      <c r="IBX256" s="72"/>
      <c r="IBY256" s="138"/>
      <c r="IBZ256" s="71"/>
      <c r="ICA256" s="72"/>
      <c r="ICB256" s="71"/>
      <c r="ICC256" s="72"/>
      <c r="ICD256" s="72"/>
      <c r="ICE256" s="72"/>
      <c r="ICF256" s="138"/>
      <c r="ICG256" s="141"/>
      <c r="ICH256" s="72"/>
      <c r="ICI256" s="71"/>
      <c r="ICJ256" s="72"/>
      <c r="ICK256" s="72"/>
      <c r="ICL256" s="72"/>
      <c r="ICM256" s="138"/>
      <c r="ICN256" s="141"/>
      <c r="ICO256" s="72"/>
      <c r="ICP256" s="71"/>
      <c r="ICQ256" s="72"/>
      <c r="ICR256" s="72"/>
      <c r="ICS256" s="72"/>
      <c r="ICT256" s="136"/>
      <c r="ICU256" s="137"/>
      <c r="ICV256" s="71"/>
      <c r="ICW256" s="71"/>
      <c r="ICX256" s="138"/>
      <c r="ICY256" s="138"/>
      <c r="ICZ256" s="139"/>
      <c r="IDA256" s="71"/>
      <c r="IDB256" s="72"/>
      <c r="IDC256" s="71"/>
      <c r="IDD256" s="140"/>
      <c r="IDE256" s="72"/>
      <c r="IDF256" s="72"/>
      <c r="IDG256" s="138"/>
      <c r="IDH256" s="71"/>
      <c r="IDI256" s="72"/>
      <c r="IDJ256" s="71"/>
      <c r="IDK256" s="72"/>
      <c r="IDL256" s="72"/>
      <c r="IDM256" s="72"/>
      <c r="IDN256" s="138"/>
      <c r="IDO256" s="71"/>
      <c r="IDP256" s="72"/>
      <c r="IDQ256" s="71"/>
      <c r="IDR256" s="72"/>
      <c r="IDS256" s="72"/>
      <c r="IDT256" s="72"/>
      <c r="IDU256" s="138"/>
      <c r="IDV256" s="71"/>
      <c r="IDW256" s="72"/>
      <c r="IDX256" s="71"/>
      <c r="IDY256" s="72"/>
      <c r="IDZ256" s="72"/>
      <c r="IEA256" s="72"/>
      <c r="IEB256" s="138"/>
      <c r="IEC256" s="71"/>
      <c r="IED256" s="72"/>
      <c r="IEE256" s="71"/>
      <c r="IEF256" s="72"/>
      <c r="IEG256" s="72"/>
      <c r="IEH256" s="72"/>
      <c r="IEI256" s="138"/>
      <c r="IEJ256" s="71"/>
      <c r="IEK256" s="72"/>
      <c r="IEL256" s="71"/>
      <c r="IEM256" s="72"/>
      <c r="IEN256" s="72"/>
      <c r="IEO256" s="72"/>
      <c r="IEP256" s="138"/>
      <c r="IEQ256" s="71"/>
      <c r="IER256" s="72"/>
      <c r="IES256" s="71"/>
      <c r="IET256" s="72"/>
      <c r="IEU256" s="72"/>
      <c r="IEV256" s="72"/>
      <c r="IEW256" s="138"/>
      <c r="IEX256" s="71"/>
      <c r="IEY256" s="72"/>
      <c r="IEZ256" s="71"/>
      <c r="IFA256" s="72"/>
      <c r="IFB256" s="72"/>
      <c r="IFC256" s="72"/>
      <c r="IFD256" s="138"/>
      <c r="IFE256" s="71"/>
      <c r="IFF256" s="72"/>
      <c r="IFG256" s="71"/>
      <c r="IFH256" s="72"/>
      <c r="IFI256" s="72"/>
      <c r="IFJ256" s="72"/>
      <c r="IFK256" s="138"/>
      <c r="IFL256" s="71"/>
      <c r="IFM256" s="72"/>
      <c r="IFN256" s="71"/>
      <c r="IFO256" s="72"/>
      <c r="IFP256" s="72"/>
      <c r="IFQ256" s="72"/>
      <c r="IFR256" s="138"/>
      <c r="IFS256" s="71"/>
      <c r="IFT256" s="72"/>
      <c r="IFU256" s="71"/>
      <c r="IFV256" s="72"/>
      <c r="IFW256" s="72"/>
      <c r="IFX256" s="72"/>
      <c r="IFY256" s="138"/>
      <c r="IFZ256" s="71"/>
      <c r="IGA256" s="72"/>
      <c r="IGB256" s="71"/>
      <c r="IGC256" s="72"/>
      <c r="IGD256" s="72"/>
      <c r="IGE256" s="72"/>
      <c r="IGF256" s="138"/>
      <c r="IGG256" s="71"/>
      <c r="IGH256" s="72"/>
      <c r="IGI256" s="71"/>
      <c r="IGJ256" s="72"/>
      <c r="IGK256" s="72"/>
      <c r="IGL256" s="72"/>
      <c r="IGM256" s="138"/>
      <c r="IGN256" s="71"/>
      <c r="IGO256" s="72"/>
      <c r="IGP256" s="71"/>
      <c r="IGQ256" s="72"/>
      <c r="IGR256" s="72"/>
      <c r="IGS256" s="72"/>
      <c r="IGT256" s="138"/>
      <c r="IGU256" s="71"/>
      <c r="IGV256" s="72"/>
      <c r="IGW256" s="71"/>
      <c r="IGX256" s="72"/>
      <c r="IGY256" s="72"/>
      <c r="IGZ256" s="72"/>
      <c r="IHA256" s="138"/>
      <c r="IHB256" s="71"/>
      <c r="IHC256" s="72"/>
      <c r="IHD256" s="71"/>
      <c r="IHE256" s="72"/>
      <c r="IHF256" s="72"/>
      <c r="IHG256" s="72"/>
      <c r="IHH256" s="138"/>
      <c r="IHI256" s="71"/>
      <c r="IHJ256" s="72"/>
      <c r="IHK256" s="71"/>
      <c r="IHL256" s="72"/>
      <c r="IHM256" s="72"/>
      <c r="IHN256" s="72"/>
      <c r="IHO256" s="138"/>
      <c r="IHP256" s="71"/>
      <c r="IHQ256" s="72"/>
      <c r="IHR256" s="71"/>
      <c r="IHS256" s="72"/>
      <c r="IHT256" s="72"/>
      <c r="IHU256" s="72"/>
      <c r="IHV256" s="138"/>
      <c r="IHW256" s="71"/>
      <c r="IHX256" s="72"/>
      <c r="IHY256" s="71"/>
      <c r="IHZ256" s="72"/>
      <c r="IIA256" s="72"/>
      <c r="IIB256" s="72"/>
      <c r="IIC256" s="138"/>
      <c r="IID256" s="71"/>
      <c r="IIE256" s="72"/>
      <c r="IIF256" s="71"/>
      <c r="IIG256" s="72"/>
      <c r="IIH256" s="72"/>
      <c r="III256" s="72"/>
      <c r="IIJ256" s="138"/>
      <c r="IIK256" s="71"/>
      <c r="IIL256" s="72"/>
      <c r="IIM256" s="71"/>
      <c r="IIN256" s="72"/>
      <c r="IIO256" s="72"/>
      <c r="IIP256" s="72"/>
      <c r="IIQ256" s="138"/>
      <c r="IIR256" s="71"/>
      <c r="IIS256" s="72"/>
      <c r="IIT256" s="71"/>
      <c r="IIU256" s="72"/>
      <c r="IIV256" s="72"/>
      <c r="IIW256" s="72"/>
      <c r="IIX256" s="138"/>
      <c r="IIY256" s="71"/>
      <c r="IIZ256" s="72"/>
      <c r="IJA256" s="71"/>
      <c r="IJB256" s="72"/>
      <c r="IJC256" s="72"/>
      <c r="IJD256" s="72"/>
      <c r="IJE256" s="138"/>
      <c r="IJF256" s="71"/>
      <c r="IJG256" s="72"/>
      <c r="IJH256" s="71"/>
      <c r="IJI256" s="72"/>
      <c r="IJJ256" s="72"/>
      <c r="IJK256" s="72"/>
      <c r="IJL256" s="138"/>
      <c r="IJM256" s="71"/>
      <c r="IJN256" s="72"/>
      <c r="IJO256" s="71"/>
      <c r="IJP256" s="72"/>
      <c r="IJQ256" s="72"/>
      <c r="IJR256" s="72"/>
      <c r="IJS256" s="138"/>
      <c r="IJT256" s="71"/>
      <c r="IJU256" s="72"/>
      <c r="IJV256" s="71"/>
      <c r="IJW256" s="72"/>
      <c r="IJX256" s="72"/>
      <c r="IJY256" s="72"/>
      <c r="IJZ256" s="138"/>
      <c r="IKA256" s="71"/>
      <c r="IKB256" s="72"/>
      <c r="IKC256" s="71"/>
      <c r="IKD256" s="72"/>
      <c r="IKE256" s="72"/>
      <c r="IKF256" s="72"/>
      <c r="IKG256" s="138"/>
      <c r="IKH256" s="71"/>
      <c r="IKI256" s="72"/>
      <c r="IKJ256" s="71"/>
      <c r="IKK256" s="72"/>
      <c r="IKL256" s="72"/>
      <c r="IKM256" s="72"/>
      <c r="IKN256" s="138"/>
      <c r="IKO256" s="71"/>
      <c r="IKP256" s="72"/>
      <c r="IKQ256" s="71"/>
      <c r="IKR256" s="72"/>
      <c r="IKS256" s="72"/>
      <c r="IKT256" s="72"/>
      <c r="IKU256" s="138"/>
      <c r="IKV256" s="71"/>
      <c r="IKW256" s="72"/>
      <c r="IKX256" s="71"/>
      <c r="IKY256" s="72"/>
      <c r="IKZ256" s="72"/>
      <c r="ILA256" s="72"/>
      <c r="ILB256" s="138"/>
      <c r="ILC256" s="71"/>
      <c r="ILD256" s="72"/>
      <c r="ILE256" s="71"/>
      <c r="ILF256" s="72"/>
      <c r="ILG256" s="72"/>
      <c r="ILH256" s="72"/>
      <c r="ILI256" s="138"/>
      <c r="ILJ256" s="141"/>
      <c r="ILK256" s="72"/>
      <c r="ILL256" s="71"/>
      <c r="ILM256" s="72"/>
      <c r="ILN256" s="72"/>
      <c r="ILO256" s="72"/>
      <c r="ILP256" s="138"/>
      <c r="ILQ256" s="141"/>
      <c r="ILR256" s="72"/>
      <c r="ILS256" s="71"/>
      <c r="ILT256" s="72"/>
      <c r="ILU256" s="72"/>
      <c r="ILV256" s="72"/>
      <c r="ILW256" s="136"/>
      <c r="ILX256" s="137"/>
      <c r="ILY256" s="71"/>
      <c r="ILZ256" s="71"/>
      <c r="IMA256" s="138"/>
      <c r="IMB256" s="138"/>
      <c r="IMC256" s="139"/>
      <c r="IMD256" s="71"/>
      <c r="IME256" s="72"/>
      <c r="IMF256" s="71"/>
      <c r="IMG256" s="140"/>
      <c r="IMH256" s="72"/>
      <c r="IMI256" s="72"/>
      <c r="IMJ256" s="138"/>
      <c r="IMK256" s="71"/>
      <c r="IML256" s="72"/>
      <c r="IMM256" s="71"/>
      <c r="IMN256" s="72"/>
      <c r="IMO256" s="72"/>
      <c r="IMP256" s="72"/>
      <c r="IMQ256" s="138"/>
      <c r="IMR256" s="71"/>
      <c r="IMS256" s="72"/>
      <c r="IMT256" s="71"/>
      <c r="IMU256" s="72"/>
      <c r="IMV256" s="72"/>
      <c r="IMW256" s="72"/>
      <c r="IMX256" s="138"/>
      <c r="IMY256" s="71"/>
      <c r="IMZ256" s="72"/>
      <c r="INA256" s="71"/>
      <c r="INB256" s="72"/>
      <c r="INC256" s="72"/>
      <c r="IND256" s="72"/>
      <c r="INE256" s="138"/>
      <c r="INF256" s="71"/>
      <c r="ING256" s="72"/>
      <c r="INH256" s="71"/>
      <c r="INI256" s="72"/>
      <c r="INJ256" s="72"/>
      <c r="INK256" s="72"/>
      <c r="INL256" s="138"/>
      <c r="INM256" s="71"/>
      <c r="INN256" s="72"/>
      <c r="INO256" s="71"/>
      <c r="INP256" s="72"/>
      <c r="INQ256" s="72"/>
      <c r="INR256" s="72"/>
      <c r="INS256" s="138"/>
      <c r="INT256" s="71"/>
      <c r="INU256" s="72"/>
      <c r="INV256" s="71"/>
      <c r="INW256" s="72"/>
      <c r="INX256" s="72"/>
      <c r="INY256" s="72"/>
      <c r="INZ256" s="138"/>
      <c r="IOA256" s="71"/>
      <c r="IOB256" s="72"/>
      <c r="IOC256" s="71"/>
      <c r="IOD256" s="72"/>
      <c r="IOE256" s="72"/>
      <c r="IOF256" s="72"/>
      <c r="IOG256" s="138"/>
      <c r="IOH256" s="71"/>
      <c r="IOI256" s="72"/>
      <c r="IOJ256" s="71"/>
      <c r="IOK256" s="72"/>
      <c r="IOL256" s="72"/>
      <c r="IOM256" s="72"/>
      <c r="ION256" s="138"/>
      <c r="IOO256" s="71"/>
      <c r="IOP256" s="72"/>
      <c r="IOQ256" s="71"/>
      <c r="IOR256" s="72"/>
      <c r="IOS256" s="72"/>
      <c r="IOT256" s="72"/>
      <c r="IOU256" s="138"/>
      <c r="IOV256" s="71"/>
      <c r="IOW256" s="72"/>
      <c r="IOX256" s="71"/>
      <c r="IOY256" s="72"/>
      <c r="IOZ256" s="72"/>
      <c r="IPA256" s="72"/>
      <c r="IPB256" s="138"/>
      <c r="IPC256" s="71"/>
      <c r="IPD256" s="72"/>
      <c r="IPE256" s="71"/>
      <c r="IPF256" s="72"/>
      <c r="IPG256" s="72"/>
      <c r="IPH256" s="72"/>
      <c r="IPI256" s="138"/>
      <c r="IPJ256" s="71"/>
      <c r="IPK256" s="72"/>
      <c r="IPL256" s="71"/>
      <c r="IPM256" s="72"/>
      <c r="IPN256" s="72"/>
      <c r="IPO256" s="72"/>
      <c r="IPP256" s="138"/>
      <c r="IPQ256" s="71"/>
      <c r="IPR256" s="72"/>
      <c r="IPS256" s="71"/>
      <c r="IPT256" s="72"/>
      <c r="IPU256" s="72"/>
      <c r="IPV256" s="72"/>
      <c r="IPW256" s="138"/>
      <c r="IPX256" s="71"/>
      <c r="IPY256" s="72"/>
      <c r="IPZ256" s="71"/>
      <c r="IQA256" s="72"/>
      <c r="IQB256" s="72"/>
      <c r="IQC256" s="72"/>
      <c r="IQD256" s="138"/>
      <c r="IQE256" s="71"/>
      <c r="IQF256" s="72"/>
      <c r="IQG256" s="71"/>
      <c r="IQH256" s="72"/>
      <c r="IQI256" s="72"/>
      <c r="IQJ256" s="72"/>
      <c r="IQK256" s="138"/>
      <c r="IQL256" s="71"/>
      <c r="IQM256" s="72"/>
      <c r="IQN256" s="71"/>
      <c r="IQO256" s="72"/>
      <c r="IQP256" s="72"/>
      <c r="IQQ256" s="72"/>
      <c r="IQR256" s="138"/>
      <c r="IQS256" s="71"/>
      <c r="IQT256" s="72"/>
      <c r="IQU256" s="71"/>
      <c r="IQV256" s="72"/>
      <c r="IQW256" s="72"/>
      <c r="IQX256" s="72"/>
      <c r="IQY256" s="138"/>
      <c r="IQZ256" s="71"/>
      <c r="IRA256" s="72"/>
      <c r="IRB256" s="71"/>
      <c r="IRC256" s="72"/>
      <c r="IRD256" s="72"/>
      <c r="IRE256" s="72"/>
      <c r="IRF256" s="138"/>
      <c r="IRG256" s="71"/>
      <c r="IRH256" s="72"/>
      <c r="IRI256" s="71"/>
      <c r="IRJ256" s="72"/>
      <c r="IRK256" s="72"/>
      <c r="IRL256" s="72"/>
      <c r="IRM256" s="138"/>
      <c r="IRN256" s="71"/>
      <c r="IRO256" s="72"/>
      <c r="IRP256" s="71"/>
      <c r="IRQ256" s="72"/>
      <c r="IRR256" s="72"/>
      <c r="IRS256" s="72"/>
      <c r="IRT256" s="138"/>
      <c r="IRU256" s="71"/>
      <c r="IRV256" s="72"/>
      <c r="IRW256" s="71"/>
      <c r="IRX256" s="72"/>
      <c r="IRY256" s="72"/>
      <c r="IRZ256" s="72"/>
      <c r="ISA256" s="138"/>
      <c r="ISB256" s="71"/>
      <c r="ISC256" s="72"/>
      <c r="ISD256" s="71"/>
      <c r="ISE256" s="72"/>
      <c r="ISF256" s="72"/>
      <c r="ISG256" s="72"/>
      <c r="ISH256" s="138"/>
      <c r="ISI256" s="71"/>
      <c r="ISJ256" s="72"/>
      <c r="ISK256" s="71"/>
      <c r="ISL256" s="72"/>
      <c r="ISM256" s="72"/>
      <c r="ISN256" s="72"/>
      <c r="ISO256" s="138"/>
      <c r="ISP256" s="71"/>
      <c r="ISQ256" s="72"/>
      <c r="ISR256" s="71"/>
      <c r="ISS256" s="72"/>
      <c r="IST256" s="72"/>
      <c r="ISU256" s="72"/>
      <c r="ISV256" s="138"/>
      <c r="ISW256" s="71"/>
      <c r="ISX256" s="72"/>
      <c r="ISY256" s="71"/>
      <c r="ISZ256" s="72"/>
      <c r="ITA256" s="72"/>
      <c r="ITB256" s="72"/>
      <c r="ITC256" s="138"/>
      <c r="ITD256" s="71"/>
      <c r="ITE256" s="72"/>
      <c r="ITF256" s="71"/>
      <c r="ITG256" s="72"/>
      <c r="ITH256" s="72"/>
      <c r="ITI256" s="72"/>
      <c r="ITJ256" s="138"/>
      <c r="ITK256" s="71"/>
      <c r="ITL256" s="72"/>
      <c r="ITM256" s="71"/>
      <c r="ITN256" s="72"/>
      <c r="ITO256" s="72"/>
      <c r="ITP256" s="72"/>
      <c r="ITQ256" s="138"/>
      <c r="ITR256" s="71"/>
      <c r="ITS256" s="72"/>
      <c r="ITT256" s="71"/>
      <c r="ITU256" s="72"/>
      <c r="ITV256" s="72"/>
      <c r="ITW256" s="72"/>
      <c r="ITX256" s="138"/>
      <c r="ITY256" s="71"/>
      <c r="ITZ256" s="72"/>
      <c r="IUA256" s="71"/>
      <c r="IUB256" s="72"/>
      <c r="IUC256" s="72"/>
      <c r="IUD256" s="72"/>
      <c r="IUE256" s="138"/>
      <c r="IUF256" s="71"/>
      <c r="IUG256" s="72"/>
      <c r="IUH256" s="71"/>
      <c r="IUI256" s="72"/>
      <c r="IUJ256" s="72"/>
      <c r="IUK256" s="72"/>
      <c r="IUL256" s="138"/>
      <c r="IUM256" s="141"/>
      <c r="IUN256" s="72"/>
      <c r="IUO256" s="71"/>
      <c r="IUP256" s="72"/>
      <c r="IUQ256" s="72"/>
      <c r="IUR256" s="72"/>
      <c r="IUS256" s="138"/>
      <c r="IUT256" s="141"/>
      <c r="IUU256" s="72"/>
      <c r="IUV256" s="71"/>
      <c r="IUW256" s="72"/>
      <c r="IUX256" s="72"/>
      <c r="IUY256" s="72"/>
      <c r="IUZ256" s="136"/>
      <c r="IVA256" s="137"/>
      <c r="IVB256" s="71"/>
      <c r="IVC256" s="71"/>
      <c r="IVD256" s="138"/>
      <c r="IVE256" s="138"/>
      <c r="IVF256" s="139"/>
      <c r="IVG256" s="71"/>
      <c r="IVH256" s="72"/>
      <c r="IVI256" s="71"/>
      <c r="IVJ256" s="140"/>
      <c r="IVK256" s="72"/>
      <c r="IVL256" s="72"/>
      <c r="IVM256" s="138"/>
      <c r="IVN256" s="71"/>
      <c r="IVO256" s="72"/>
      <c r="IVP256" s="71"/>
      <c r="IVQ256" s="72"/>
      <c r="IVR256" s="72"/>
      <c r="IVS256" s="72"/>
      <c r="IVT256" s="138"/>
      <c r="IVU256" s="71"/>
      <c r="IVV256" s="72"/>
      <c r="IVW256" s="71"/>
      <c r="IVX256" s="72"/>
      <c r="IVY256" s="72"/>
      <c r="IVZ256" s="72"/>
      <c r="IWA256" s="138"/>
      <c r="IWB256" s="71"/>
      <c r="IWC256" s="72"/>
      <c r="IWD256" s="71"/>
      <c r="IWE256" s="72"/>
      <c r="IWF256" s="72"/>
      <c r="IWG256" s="72"/>
      <c r="IWH256" s="138"/>
      <c r="IWI256" s="71"/>
      <c r="IWJ256" s="72"/>
      <c r="IWK256" s="71"/>
      <c r="IWL256" s="72"/>
      <c r="IWM256" s="72"/>
      <c r="IWN256" s="72"/>
      <c r="IWO256" s="138"/>
      <c r="IWP256" s="71"/>
      <c r="IWQ256" s="72"/>
      <c r="IWR256" s="71"/>
      <c r="IWS256" s="72"/>
      <c r="IWT256" s="72"/>
      <c r="IWU256" s="72"/>
      <c r="IWV256" s="138"/>
      <c r="IWW256" s="71"/>
      <c r="IWX256" s="72"/>
      <c r="IWY256" s="71"/>
      <c r="IWZ256" s="72"/>
      <c r="IXA256" s="72"/>
      <c r="IXB256" s="72"/>
      <c r="IXC256" s="138"/>
      <c r="IXD256" s="71"/>
      <c r="IXE256" s="72"/>
      <c r="IXF256" s="71"/>
      <c r="IXG256" s="72"/>
      <c r="IXH256" s="72"/>
      <c r="IXI256" s="72"/>
      <c r="IXJ256" s="138"/>
      <c r="IXK256" s="71"/>
      <c r="IXL256" s="72"/>
      <c r="IXM256" s="71"/>
      <c r="IXN256" s="72"/>
      <c r="IXO256" s="72"/>
      <c r="IXP256" s="72"/>
      <c r="IXQ256" s="138"/>
      <c r="IXR256" s="71"/>
      <c r="IXS256" s="72"/>
      <c r="IXT256" s="71"/>
      <c r="IXU256" s="72"/>
      <c r="IXV256" s="72"/>
      <c r="IXW256" s="72"/>
      <c r="IXX256" s="138"/>
      <c r="IXY256" s="71"/>
      <c r="IXZ256" s="72"/>
      <c r="IYA256" s="71"/>
      <c r="IYB256" s="72"/>
      <c r="IYC256" s="72"/>
      <c r="IYD256" s="72"/>
      <c r="IYE256" s="138"/>
      <c r="IYF256" s="71"/>
      <c r="IYG256" s="72"/>
      <c r="IYH256" s="71"/>
      <c r="IYI256" s="72"/>
      <c r="IYJ256" s="72"/>
      <c r="IYK256" s="72"/>
      <c r="IYL256" s="138"/>
      <c r="IYM256" s="71"/>
      <c r="IYN256" s="72"/>
      <c r="IYO256" s="71"/>
      <c r="IYP256" s="72"/>
      <c r="IYQ256" s="72"/>
      <c r="IYR256" s="72"/>
      <c r="IYS256" s="138"/>
      <c r="IYT256" s="71"/>
      <c r="IYU256" s="72"/>
      <c r="IYV256" s="71"/>
      <c r="IYW256" s="72"/>
      <c r="IYX256" s="72"/>
      <c r="IYY256" s="72"/>
      <c r="IYZ256" s="138"/>
      <c r="IZA256" s="71"/>
      <c r="IZB256" s="72"/>
      <c r="IZC256" s="71"/>
      <c r="IZD256" s="72"/>
      <c r="IZE256" s="72"/>
      <c r="IZF256" s="72"/>
      <c r="IZG256" s="138"/>
      <c r="IZH256" s="71"/>
      <c r="IZI256" s="72"/>
      <c r="IZJ256" s="71"/>
      <c r="IZK256" s="72"/>
      <c r="IZL256" s="72"/>
      <c r="IZM256" s="72"/>
      <c r="IZN256" s="138"/>
      <c r="IZO256" s="71"/>
      <c r="IZP256" s="72"/>
      <c r="IZQ256" s="71"/>
      <c r="IZR256" s="72"/>
      <c r="IZS256" s="72"/>
      <c r="IZT256" s="72"/>
      <c r="IZU256" s="138"/>
      <c r="IZV256" s="71"/>
      <c r="IZW256" s="72"/>
      <c r="IZX256" s="71"/>
      <c r="IZY256" s="72"/>
      <c r="IZZ256" s="72"/>
      <c r="JAA256" s="72"/>
      <c r="JAB256" s="138"/>
      <c r="JAC256" s="71"/>
      <c r="JAD256" s="72"/>
      <c r="JAE256" s="71"/>
      <c r="JAF256" s="72"/>
      <c r="JAG256" s="72"/>
      <c r="JAH256" s="72"/>
      <c r="JAI256" s="138"/>
      <c r="JAJ256" s="71"/>
      <c r="JAK256" s="72"/>
      <c r="JAL256" s="71"/>
      <c r="JAM256" s="72"/>
      <c r="JAN256" s="72"/>
      <c r="JAO256" s="72"/>
      <c r="JAP256" s="138"/>
      <c r="JAQ256" s="71"/>
      <c r="JAR256" s="72"/>
      <c r="JAS256" s="71"/>
      <c r="JAT256" s="72"/>
      <c r="JAU256" s="72"/>
      <c r="JAV256" s="72"/>
      <c r="JAW256" s="138"/>
      <c r="JAX256" s="71"/>
      <c r="JAY256" s="72"/>
      <c r="JAZ256" s="71"/>
      <c r="JBA256" s="72"/>
      <c r="JBB256" s="72"/>
      <c r="JBC256" s="72"/>
      <c r="JBD256" s="138"/>
      <c r="JBE256" s="71"/>
      <c r="JBF256" s="72"/>
      <c r="JBG256" s="71"/>
      <c r="JBH256" s="72"/>
      <c r="JBI256" s="72"/>
      <c r="JBJ256" s="72"/>
      <c r="JBK256" s="138"/>
      <c r="JBL256" s="71"/>
      <c r="JBM256" s="72"/>
      <c r="JBN256" s="71"/>
      <c r="JBO256" s="72"/>
      <c r="JBP256" s="72"/>
      <c r="JBQ256" s="72"/>
      <c r="JBR256" s="138"/>
      <c r="JBS256" s="71"/>
      <c r="JBT256" s="72"/>
      <c r="JBU256" s="71"/>
      <c r="JBV256" s="72"/>
      <c r="JBW256" s="72"/>
      <c r="JBX256" s="72"/>
      <c r="JBY256" s="138"/>
      <c r="JBZ256" s="71"/>
      <c r="JCA256" s="72"/>
      <c r="JCB256" s="71"/>
      <c r="JCC256" s="72"/>
      <c r="JCD256" s="72"/>
      <c r="JCE256" s="72"/>
      <c r="JCF256" s="138"/>
      <c r="JCG256" s="71"/>
      <c r="JCH256" s="72"/>
      <c r="JCI256" s="71"/>
      <c r="JCJ256" s="72"/>
      <c r="JCK256" s="72"/>
      <c r="JCL256" s="72"/>
      <c r="JCM256" s="138"/>
      <c r="JCN256" s="71"/>
      <c r="JCO256" s="72"/>
      <c r="JCP256" s="71"/>
      <c r="JCQ256" s="72"/>
      <c r="JCR256" s="72"/>
      <c r="JCS256" s="72"/>
      <c r="JCT256" s="138"/>
      <c r="JCU256" s="71"/>
      <c r="JCV256" s="72"/>
      <c r="JCW256" s="71"/>
      <c r="JCX256" s="72"/>
      <c r="JCY256" s="72"/>
      <c r="JCZ256" s="72"/>
      <c r="JDA256" s="138"/>
      <c r="JDB256" s="71"/>
      <c r="JDC256" s="72"/>
      <c r="JDD256" s="71"/>
      <c r="JDE256" s="72"/>
      <c r="JDF256" s="72"/>
      <c r="JDG256" s="72"/>
      <c r="JDH256" s="138"/>
      <c r="JDI256" s="71"/>
      <c r="JDJ256" s="72"/>
      <c r="JDK256" s="71"/>
      <c r="JDL256" s="72"/>
      <c r="JDM256" s="72"/>
      <c r="JDN256" s="72"/>
      <c r="JDO256" s="138"/>
      <c r="JDP256" s="141"/>
      <c r="JDQ256" s="72"/>
      <c r="JDR256" s="71"/>
      <c r="JDS256" s="72"/>
      <c r="JDT256" s="72"/>
      <c r="JDU256" s="72"/>
      <c r="JDV256" s="138"/>
      <c r="JDW256" s="141"/>
      <c r="JDX256" s="72"/>
      <c r="JDY256" s="71"/>
      <c r="JDZ256" s="72"/>
      <c r="JEA256" s="72"/>
      <c r="JEB256" s="72"/>
      <c r="JEC256" s="136"/>
      <c r="JED256" s="137"/>
      <c r="JEE256" s="71"/>
      <c r="JEF256" s="71"/>
      <c r="JEG256" s="138"/>
      <c r="JEH256" s="138"/>
      <c r="JEI256" s="139"/>
      <c r="JEJ256" s="71"/>
      <c r="JEK256" s="72"/>
      <c r="JEL256" s="71"/>
      <c r="JEM256" s="140"/>
      <c r="JEN256" s="72"/>
      <c r="JEO256" s="72"/>
      <c r="JEP256" s="138"/>
      <c r="JEQ256" s="71"/>
      <c r="JER256" s="72"/>
      <c r="JES256" s="71"/>
      <c r="JET256" s="72"/>
      <c r="JEU256" s="72"/>
      <c r="JEV256" s="72"/>
      <c r="JEW256" s="138"/>
      <c r="JEX256" s="71"/>
      <c r="JEY256" s="72"/>
      <c r="JEZ256" s="71"/>
      <c r="JFA256" s="72"/>
      <c r="JFB256" s="72"/>
      <c r="JFC256" s="72"/>
      <c r="JFD256" s="138"/>
      <c r="JFE256" s="71"/>
      <c r="JFF256" s="72"/>
      <c r="JFG256" s="71"/>
      <c r="JFH256" s="72"/>
      <c r="JFI256" s="72"/>
      <c r="JFJ256" s="72"/>
      <c r="JFK256" s="138"/>
      <c r="JFL256" s="71"/>
      <c r="JFM256" s="72"/>
      <c r="JFN256" s="71"/>
      <c r="JFO256" s="72"/>
      <c r="JFP256" s="72"/>
      <c r="JFQ256" s="72"/>
      <c r="JFR256" s="138"/>
      <c r="JFS256" s="71"/>
      <c r="JFT256" s="72"/>
      <c r="JFU256" s="71"/>
      <c r="JFV256" s="72"/>
      <c r="JFW256" s="72"/>
      <c r="JFX256" s="72"/>
      <c r="JFY256" s="138"/>
      <c r="JFZ256" s="71"/>
      <c r="JGA256" s="72"/>
      <c r="JGB256" s="71"/>
      <c r="JGC256" s="72"/>
      <c r="JGD256" s="72"/>
      <c r="JGE256" s="72"/>
      <c r="JGF256" s="138"/>
      <c r="JGG256" s="71"/>
      <c r="JGH256" s="72"/>
      <c r="JGI256" s="71"/>
      <c r="JGJ256" s="72"/>
      <c r="JGK256" s="72"/>
      <c r="JGL256" s="72"/>
      <c r="JGM256" s="138"/>
      <c r="JGN256" s="71"/>
      <c r="JGO256" s="72"/>
      <c r="JGP256" s="71"/>
      <c r="JGQ256" s="72"/>
      <c r="JGR256" s="72"/>
      <c r="JGS256" s="72"/>
      <c r="JGT256" s="138"/>
      <c r="JGU256" s="71"/>
      <c r="JGV256" s="72"/>
      <c r="JGW256" s="71"/>
      <c r="JGX256" s="72"/>
      <c r="JGY256" s="72"/>
      <c r="JGZ256" s="72"/>
      <c r="JHA256" s="138"/>
      <c r="JHB256" s="71"/>
      <c r="JHC256" s="72"/>
      <c r="JHD256" s="71"/>
      <c r="JHE256" s="72"/>
      <c r="JHF256" s="72"/>
      <c r="JHG256" s="72"/>
      <c r="JHH256" s="138"/>
      <c r="JHI256" s="71"/>
      <c r="JHJ256" s="72"/>
      <c r="JHK256" s="71"/>
      <c r="JHL256" s="72"/>
      <c r="JHM256" s="72"/>
      <c r="JHN256" s="72"/>
      <c r="JHO256" s="138"/>
      <c r="JHP256" s="71"/>
      <c r="JHQ256" s="72"/>
      <c r="JHR256" s="71"/>
      <c r="JHS256" s="72"/>
      <c r="JHT256" s="72"/>
      <c r="JHU256" s="72"/>
      <c r="JHV256" s="138"/>
      <c r="JHW256" s="71"/>
      <c r="JHX256" s="72"/>
      <c r="JHY256" s="71"/>
      <c r="JHZ256" s="72"/>
      <c r="JIA256" s="72"/>
      <c r="JIB256" s="72"/>
      <c r="JIC256" s="138"/>
      <c r="JID256" s="71"/>
      <c r="JIE256" s="72"/>
      <c r="JIF256" s="71"/>
      <c r="JIG256" s="72"/>
      <c r="JIH256" s="72"/>
      <c r="JII256" s="72"/>
      <c r="JIJ256" s="138"/>
      <c r="JIK256" s="71"/>
      <c r="JIL256" s="72"/>
      <c r="JIM256" s="71"/>
      <c r="JIN256" s="72"/>
      <c r="JIO256" s="72"/>
      <c r="JIP256" s="72"/>
      <c r="JIQ256" s="138"/>
      <c r="JIR256" s="71"/>
      <c r="JIS256" s="72"/>
      <c r="JIT256" s="71"/>
      <c r="JIU256" s="72"/>
      <c r="JIV256" s="72"/>
      <c r="JIW256" s="72"/>
      <c r="JIX256" s="138"/>
      <c r="JIY256" s="71"/>
      <c r="JIZ256" s="72"/>
      <c r="JJA256" s="71"/>
      <c r="JJB256" s="72"/>
      <c r="JJC256" s="72"/>
      <c r="JJD256" s="72"/>
      <c r="JJE256" s="138"/>
      <c r="JJF256" s="71"/>
      <c r="JJG256" s="72"/>
      <c r="JJH256" s="71"/>
      <c r="JJI256" s="72"/>
      <c r="JJJ256" s="72"/>
      <c r="JJK256" s="72"/>
      <c r="JJL256" s="138"/>
      <c r="JJM256" s="71"/>
      <c r="JJN256" s="72"/>
      <c r="JJO256" s="71"/>
      <c r="JJP256" s="72"/>
      <c r="JJQ256" s="72"/>
      <c r="JJR256" s="72"/>
      <c r="JJS256" s="138"/>
      <c r="JJT256" s="71"/>
      <c r="JJU256" s="72"/>
      <c r="JJV256" s="71"/>
      <c r="JJW256" s="72"/>
      <c r="JJX256" s="72"/>
      <c r="JJY256" s="72"/>
      <c r="JJZ256" s="138"/>
      <c r="JKA256" s="71"/>
      <c r="JKB256" s="72"/>
      <c r="JKC256" s="71"/>
      <c r="JKD256" s="72"/>
      <c r="JKE256" s="72"/>
      <c r="JKF256" s="72"/>
      <c r="JKG256" s="138"/>
      <c r="JKH256" s="71"/>
      <c r="JKI256" s="72"/>
      <c r="JKJ256" s="71"/>
      <c r="JKK256" s="72"/>
      <c r="JKL256" s="72"/>
      <c r="JKM256" s="72"/>
      <c r="JKN256" s="138"/>
      <c r="JKO256" s="71"/>
      <c r="JKP256" s="72"/>
      <c r="JKQ256" s="71"/>
      <c r="JKR256" s="72"/>
      <c r="JKS256" s="72"/>
      <c r="JKT256" s="72"/>
      <c r="JKU256" s="138"/>
      <c r="JKV256" s="71"/>
      <c r="JKW256" s="72"/>
      <c r="JKX256" s="71"/>
      <c r="JKY256" s="72"/>
      <c r="JKZ256" s="72"/>
      <c r="JLA256" s="72"/>
      <c r="JLB256" s="138"/>
      <c r="JLC256" s="71"/>
      <c r="JLD256" s="72"/>
      <c r="JLE256" s="71"/>
      <c r="JLF256" s="72"/>
      <c r="JLG256" s="72"/>
      <c r="JLH256" s="72"/>
      <c r="JLI256" s="138"/>
      <c r="JLJ256" s="71"/>
      <c r="JLK256" s="72"/>
      <c r="JLL256" s="71"/>
      <c r="JLM256" s="72"/>
      <c r="JLN256" s="72"/>
      <c r="JLO256" s="72"/>
      <c r="JLP256" s="138"/>
      <c r="JLQ256" s="71"/>
      <c r="JLR256" s="72"/>
      <c r="JLS256" s="71"/>
      <c r="JLT256" s="72"/>
      <c r="JLU256" s="72"/>
      <c r="JLV256" s="72"/>
      <c r="JLW256" s="138"/>
      <c r="JLX256" s="71"/>
      <c r="JLY256" s="72"/>
      <c r="JLZ256" s="71"/>
      <c r="JMA256" s="72"/>
      <c r="JMB256" s="72"/>
      <c r="JMC256" s="72"/>
      <c r="JMD256" s="138"/>
      <c r="JME256" s="71"/>
      <c r="JMF256" s="72"/>
      <c r="JMG256" s="71"/>
      <c r="JMH256" s="72"/>
      <c r="JMI256" s="72"/>
      <c r="JMJ256" s="72"/>
      <c r="JMK256" s="138"/>
      <c r="JML256" s="71"/>
      <c r="JMM256" s="72"/>
      <c r="JMN256" s="71"/>
      <c r="JMO256" s="72"/>
      <c r="JMP256" s="72"/>
      <c r="JMQ256" s="72"/>
      <c r="JMR256" s="138"/>
      <c r="JMS256" s="141"/>
      <c r="JMT256" s="72"/>
      <c r="JMU256" s="71"/>
      <c r="JMV256" s="72"/>
      <c r="JMW256" s="72"/>
      <c r="JMX256" s="72"/>
      <c r="JMY256" s="138"/>
      <c r="JMZ256" s="141"/>
      <c r="JNA256" s="72"/>
      <c r="JNB256" s="71"/>
      <c r="JNC256" s="72"/>
      <c r="JND256" s="72"/>
      <c r="JNE256" s="72"/>
      <c r="JNF256" s="136"/>
      <c r="JNG256" s="137"/>
      <c r="JNH256" s="71"/>
      <c r="JNI256" s="71"/>
      <c r="JNJ256" s="138"/>
      <c r="JNK256" s="138"/>
      <c r="JNL256" s="139"/>
      <c r="JNM256" s="71"/>
      <c r="JNN256" s="72"/>
      <c r="JNO256" s="71"/>
      <c r="JNP256" s="140"/>
      <c r="JNQ256" s="72"/>
      <c r="JNR256" s="72"/>
      <c r="JNS256" s="138"/>
      <c r="JNT256" s="71"/>
      <c r="JNU256" s="72"/>
      <c r="JNV256" s="71"/>
      <c r="JNW256" s="72"/>
      <c r="JNX256" s="72"/>
      <c r="JNY256" s="72"/>
      <c r="JNZ256" s="138"/>
      <c r="JOA256" s="71"/>
      <c r="JOB256" s="72"/>
      <c r="JOC256" s="71"/>
      <c r="JOD256" s="72"/>
      <c r="JOE256" s="72"/>
      <c r="JOF256" s="72"/>
      <c r="JOG256" s="138"/>
      <c r="JOH256" s="71"/>
      <c r="JOI256" s="72"/>
      <c r="JOJ256" s="71"/>
      <c r="JOK256" s="72"/>
      <c r="JOL256" s="72"/>
      <c r="JOM256" s="72"/>
      <c r="JON256" s="138"/>
      <c r="JOO256" s="71"/>
      <c r="JOP256" s="72"/>
      <c r="JOQ256" s="71"/>
      <c r="JOR256" s="72"/>
      <c r="JOS256" s="72"/>
      <c r="JOT256" s="72"/>
      <c r="JOU256" s="138"/>
      <c r="JOV256" s="71"/>
      <c r="JOW256" s="72"/>
      <c r="JOX256" s="71"/>
      <c r="JOY256" s="72"/>
      <c r="JOZ256" s="72"/>
      <c r="JPA256" s="72"/>
      <c r="JPB256" s="138"/>
      <c r="JPC256" s="71"/>
      <c r="JPD256" s="72"/>
      <c r="JPE256" s="71"/>
      <c r="JPF256" s="72"/>
      <c r="JPG256" s="72"/>
      <c r="JPH256" s="72"/>
      <c r="JPI256" s="138"/>
      <c r="JPJ256" s="71"/>
      <c r="JPK256" s="72"/>
      <c r="JPL256" s="71"/>
      <c r="JPM256" s="72"/>
      <c r="JPN256" s="72"/>
      <c r="JPO256" s="72"/>
      <c r="JPP256" s="138"/>
      <c r="JPQ256" s="71"/>
      <c r="JPR256" s="72"/>
      <c r="JPS256" s="71"/>
      <c r="JPT256" s="72"/>
      <c r="JPU256" s="72"/>
      <c r="JPV256" s="72"/>
      <c r="JPW256" s="138"/>
      <c r="JPX256" s="71"/>
      <c r="JPY256" s="72"/>
      <c r="JPZ256" s="71"/>
      <c r="JQA256" s="72"/>
      <c r="JQB256" s="72"/>
      <c r="JQC256" s="72"/>
      <c r="JQD256" s="138"/>
      <c r="JQE256" s="71"/>
      <c r="JQF256" s="72"/>
      <c r="JQG256" s="71"/>
      <c r="JQH256" s="72"/>
      <c r="JQI256" s="72"/>
      <c r="JQJ256" s="72"/>
      <c r="JQK256" s="138"/>
      <c r="JQL256" s="71"/>
      <c r="JQM256" s="72"/>
      <c r="JQN256" s="71"/>
      <c r="JQO256" s="72"/>
      <c r="JQP256" s="72"/>
      <c r="JQQ256" s="72"/>
      <c r="JQR256" s="138"/>
      <c r="JQS256" s="71"/>
      <c r="JQT256" s="72"/>
      <c r="JQU256" s="71"/>
      <c r="JQV256" s="72"/>
      <c r="JQW256" s="72"/>
      <c r="JQX256" s="72"/>
      <c r="JQY256" s="138"/>
      <c r="JQZ256" s="71"/>
      <c r="JRA256" s="72"/>
      <c r="JRB256" s="71"/>
      <c r="JRC256" s="72"/>
      <c r="JRD256" s="72"/>
      <c r="JRE256" s="72"/>
      <c r="JRF256" s="138"/>
      <c r="JRG256" s="71"/>
      <c r="JRH256" s="72"/>
      <c r="JRI256" s="71"/>
      <c r="JRJ256" s="72"/>
      <c r="JRK256" s="72"/>
      <c r="JRL256" s="72"/>
      <c r="JRM256" s="138"/>
      <c r="JRN256" s="71"/>
      <c r="JRO256" s="72"/>
      <c r="JRP256" s="71"/>
      <c r="JRQ256" s="72"/>
      <c r="JRR256" s="72"/>
      <c r="JRS256" s="72"/>
      <c r="JRT256" s="138"/>
      <c r="JRU256" s="71"/>
      <c r="JRV256" s="72"/>
      <c r="JRW256" s="71"/>
      <c r="JRX256" s="72"/>
      <c r="JRY256" s="72"/>
      <c r="JRZ256" s="72"/>
      <c r="JSA256" s="138"/>
      <c r="JSB256" s="71"/>
      <c r="JSC256" s="72"/>
      <c r="JSD256" s="71"/>
      <c r="JSE256" s="72"/>
      <c r="JSF256" s="72"/>
      <c r="JSG256" s="72"/>
      <c r="JSH256" s="138"/>
      <c r="JSI256" s="71"/>
      <c r="JSJ256" s="72"/>
      <c r="JSK256" s="71"/>
      <c r="JSL256" s="72"/>
      <c r="JSM256" s="72"/>
      <c r="JSN256" s="72"/>
      <c r="JSO256" s="138"/>
      <c r="JSP256" s="71"/>
      <c r="JSQ256" s="72"/>
      <c r="JSR256" s="71"/>
      <c r="JSS256" s="72"/>
      <c r="JST256" s="72"/>
      <c r="JSU256" s="72"/>
      <c r="JSV256" s="138"/>
      <c r="JSW256" s="71"/>
      <c r="JSX256" s="72"/>
      <c r="JSY256" s="71"/>
      <c r="JSZ256" s="72"/>
      <c r="JTA256" s="72"/>
      <c r="JTB256" s="72"/>
      <c r="JTC256" s="138"/>
      <c r="JTD256" s="71"/>
      <c r="JTE256" s="72"/>
      <c r="JTF256" s="71"/>
      <c r="JTG256" s="72"/>
      <c r="JTH256" s="72"/>
      <c r="JTI256" s="72"/>
      <c r="JTJ256" s="138"/>
      <c r="JTK256" s="71"/>
      <c r="JTL256" s="72"/>
      <c r="JTM256" s="71"/>
      <c r="JTN256" s="72"/>
      <c r="JTO256" s="72"/>
      <c r="JTP256" s="72"/>
      <c r="JTQ256" s="138"/>
      <c r="JTR256" s="71"/>
      <c r="JTS256" s="72"/>
      <c r="JTT256" s="71"/>
      <c r="JTU256" s="72"/>
      <c r="JTV256" s="72"/>
      <c r="JTW256" s="72"/>
      <c r="JTX256" s="138"/>
      <c r="JTY256" s="71"/>
      <c r="JTZ256" s="72"/>
      <c r="JUA256" s="71"/>
      <c r="JUB256" s="72"/>
      <c r="JUC256" s="72"/>
      <c r="JUD256" s="72"/>
      <c r="JUE256" s="138"/>
      <c r="JUF256" s="71"/>
      <c r="JUG256" s="72"/>
      <c r="JUH256" s="71"/>
      <c r="JUI256" s="72"/>
      <c r="JUJ256" s="72"/>
      <c r="JUK256" s="72"/>
      <c r="JUL256" s="138"/>
      <c r="JUM256" s="71"/>
      <c r="JUN256" s="72"/>
      <c r="JUO256" s="71"/>
      <c r="JUP256" s="72"/>
      <c r="JUQ256" s="72"/>
      <c r="JUR256" s="72"/>
      <c r="JUS256" s="138"/>
      <c r="JUT256" s="71"/>
      <c r="JUU256" s="72"/>
      <c r="JUV256" s="71"/>
      <c r="JUW256" s="72"/>
      <c r="JUX256" s="72"/>
      <c r="JUY256" s="72"/>
      <c r="JUZ256" s="138"/>
      <c r="JVA256" s="71"/>
      <c r="JVB256" s="72"/>
      <c r="JVC256" s="71"/>
      <c r="JVD256" s="72"/>
      <c r="JVE256" s="72"/>
      <c r="JVF256" s="72"/>
      <c r="JVG256" s="138"/>
      <c r="JVH256" s="71"/>
      <c r="JVI256" s="72"/>
      <c r="JVJ256" s="71"/>
      <c r="JVK256" s="72"/>
      <c r="JVL256" s="72"/>
      <c r="JVM256" s="72"/>
      <c r="JVN256" s="138"/>
      <c r="JVO256" s="71"/>
      <c r="JVP256" s="72"/>
      <c r="JVQ256" s="71"/>
      <c r="JVR256" s="72"/>
      <c r="JVS256" s="72"/>
      <c r="JVT256" s="72"/>
      <c r="JVU256" s="138"/>
      <c r="JVV256" s="141"/>
      <c r="JVW256" s="72"/>
      <c r="JVX256" s="71"/>
      <c r="JVY256" s="72"/>
      <c r="JVZ256" s="72"/>
      <c r="JWA256" s="72"/>
      <c r="JWB256" s="138"/>
      <c r="JWC256" s="141"/>
      <c r="JWD256" s="72"/>
      <c r="JWE256" s="71"/>
      <c r="JWF256" s="72"/>
      <c r="JWG256" s="72"/>
      <c r="JWH256" s="72"/>
      <c r="JWI256" s="136"/>
      <c r="JWJ256" s="137"/>
      <c r="JWK256" s="71"/>
      <c r="JWL256" s="71"/>
      <c r="JWM256" s="138"/>
      <c r="JWN256" s="138"/>
      <c r="JWO256" s="139"/>
      <c r="JWP256" s="71"/>
      <c r="JWQ256" s="72"/>
      <c r="JWR256" s="71"/>
      <c r="JWS256" s="140"/>
      <c r="JWT256" s="72"/>
      <c r="JWU256" s="72"/>
      <c r="JWV256" s="138"/>
      <c r="JWW256" s="71"/>
      <c r="JWX256" s="72"/>
      <c r="JWY256" s="71"/>
      <c r="JWZ256" s="72"/>
      <c r="JXA256" s="72"/>
      <c r="JXB256" s="72"/>
      <c r="JXC256" s="138"/>
      <c r="JXD256" s="71"/>
      <c r="JXE256" s="72"/>
      <c r="JXF256" s="71"/>
      <c r="JXG256" s="72"/>
      <c r="JXH256" s="72"/>
      <c r="JXI256" s="72"/>
      <c r="JXJ256" s="138"/>
      <c r="JXK256" s="71"/>
      <c r="JXL256" s="72"/>
      <c r="JXM256" s="71"/>
      <c r="JXN256" s="72"/>
      <c r="JXO256" s="72"/>
      <c r="JXP256" s="72"/>
      <c r="JXQ256" s="138"/>
      <c r="JXR256" s="71"/>
      <c r="JXS256" s="72"/>
      <c r="JXT256" s="71"/>
      <c r="JXU256" s="72"/>
      <c r="JXV256" s="72"/>
      <c r="JXW256" s="72"/>
      <c r="JXX256" s="138"/>
      <c r="JXY256" s="71"/>
      <c r="JXZ256" s="72"/>
      <c r="JYA256" s="71"/>
      <c r="JYB256" s="72"/>
      <c r="JYC256" s="72"/>
      <c r="JYD256" s="72"/>
      <c r="JYE256" s="138"/>
      <c r="JYF256" s="71"/>
      <c r="JYG256" s="72"/>
      <c r="JYH256" s="71"/>
      <c r="JYI256" s="72"/>
      <c r="JYJ256" s="72"/>
      <c r="JYK256" s="72"/>
      <c r="JYL256" s="138"/>
      <c r="JYM256" s="71"/>
      <c r="JYN256" s="72"/>
      <c r="JYO256" s="71"/>
      <c r="JYP256" s="72"/>
      <c r="JYQ256" s="72"/>
      <c r="JYR256" s="72"/>
      <c r="JYS256" s="138"/>
      <c r="JYT256" s="71"/>
      <c r="JYU256" s="72"/>
      <c r="JYV256" s="71"/>
      <c r="JYW256" s="72"/>
      <c r="JYX256" s="72"/>
      <c r="JYY256" s="72"/>
      <c r="JYZ256" s="138"/>
      <c r="JZA256" s="71"/>
      <c r="JZB256" s="72"/>
      <c r="JZC256" s="71"/>
      <c r="JZD256" s="72"/>
      <c r="JZE256" s="72"/>
      <c r="JZF256" s="72"/>
      <c r="JZG256" s="138"/>
      <c r="JZH256" s="71"/>
      <c r="JZI256" s="72"/>
      <c r="JZJ256" s="71"/>
      <c r="JZK256" s="72"/>
      <c r="JZL256" s="72"/>
      <c r="JZM256" s="72"/>
      <c r="JZN256" s="138"/>
      <c r="JZO256" s="71"/>
      <c r="JZP256" s="72"/>
      <c r="JZQ256" s="71"/>
      <c r="JZR256" s="72"/>
      <c r="JZS256" s="72"/>
      <c r="JZT256" s="72"/>
      <c r="JZU256" s="138"/>
      <c r="JZV256" s="71"/>
      <c r="JZW256" s="72"/>
      <c r="JZX256" s="71"/>
      <c r="JZY256" s="72"/>
      <c r="JZZ256" s="72"/>
      <c r="KAA256" s="72"/>
      <c r="KAB256" s="138"/>
      <c r="KAC256" s="71"/>
      <c r="KAD256" s="72"/>
      <c r="KAE256" s="71"/>
      <c r="KAF256" s="72"/>
      <c r="KAG256" s="72"/>
      <c r="KAH256" s="72"/>
      <c r="KAI256" s="138"/>
      <c r="KAJ256" s="71"/>
      <c r="KAK256" s="72"/>
      <c r="KAL256" s="71"/>
      <c r="KAM256" s="72"/>
      <c r="KAN256" s="72"/>
      <c r="KAO256" s="72"/>
      <c r="KAP256" s="138"/>
      <c r="KAQ256" s="71"/>
      <c r="KAR256" s="72"/>
      <c r="KAS256" s="71"/>
      <c r="KAT256" s="72"/>
      <c r="KAU256" s="72"/>
      <c r="KAV256" s="72"/>
      <c r="KAW256" s="138"/>
      <c r="KAX256" s="71"/>
      <c r="KAY256" s="72"/>
      <c r="KAZ256" s="71"/>
      <c r="KBA256" s="72"/>
      <c r="KBB256" s="72"/>
      <c r="KBC256" s="72"/>
      <c r="KBD256" s="138"/>
      <c r="KBE256" s="71"/>
      <c r="KBF256" s="72"/>
      <c r="KBG256" s="71"/>
      <c r="KBH256" s="72"/>
      <c r="KBI256" s="72"/>
      <c r="KBJ256" s="72"/>
      <c r="KBK256" s="138"/>
      <c r="KBL256" s="71"/>
      <c r="KBM256" s="72"/>
      <c r="KBN256" s="71"/>
      <c r="KBO256" s="72"/>
      <c r="KBP256" s="72"/>
      <c r="KBQ256" s="72"/>
      <c r="KBR256" s="138"/>
      <c r="KBS256" s="71"/>
      <c r="KBT256" s="72"/>
      <c r="KBU256" s="71"/>
      <c r="KBV256" s="72"/>
      <c r="KBW256" s="72"/>
      <c r="KBX256" s="72"/>
      <c r="KBY256" s="138"/>
      <c r="KBZ256" s="71"/>
      <c r="KCA256" s="72"/>
      <c r="KCB256" s="71"/>
      <c r="KCC256" s="72"/>
      <c r="KCD256" s="72"/>
      <c r="KCE256" s="72"/>
      <c r="KCF256" s="138"/>
      <c r="KCG256" s="71"/>
      <c r="KCH256" s="72"/>
      <c r="KCI256" s="71"/>
      <c r="KCJ256" s="72"/>
      <c r="KCK256" s="72"/>
      <c r="KCL256" s="72"/>
      <c r="KCM256" s="138"/>
      <c r="KCN256" s="71"/>
      <c r="KCO256" s="72"/>
      <c r="KCP256" s="71"/>
      <c r="KCQ256" s="72"/>
      <c r="KCR256" s="72"/>
      <c r="KCS256" s="72"/>
      <c r="KCT256" s="138"/>
      <c r="KCU256" s="71"/>
      <c r="KCV256" s="72"/>
      <c r="KCW256" s="71"/>
      <c r="KCX256" s="72"/>
      <c r="KCY256" s="72"/>
      <c r="KCZ256" s="72"/>
      <c r="KDA256" s="138"/>
      <c r="KDB256" s="71"/>
      <c r="KDC256" s="72"/>
      <c r="KDD256" s="71"/>
      <c r="KDE256" s="72"/>
      <c r="KDF256" s="72"/>
      <c r="KDG256" s="72"/>
      <c r="KDH256" s="138"/>
      <c r="KDI256" s="71"/>
      <c r="KDJ256" s="72"/>
      <c r="KDK256" s="71"/>
      <c r="KDL256" s="72"/>
      <c r="KDM256" s="72"/>
      <c r="KDN256" s="72"/>
      <c r="KDO256" s="138"/>
      <c r="KDP256" s="71"/>
      <c r="KDQ256" s="72"/>
      <c r="KDR256" s="71"/>
      <c r="KDS256" s="72"/>
      <c r="KDT256" s="72"/>
      <c r="KDU256" s="72"/>
      <c r="KDV256" s="138"/>
      <c r="KDW256" s="71"/>
      <c r="KDX256" s="72"/>
      <c r="KDY256" s="71"/>
      <c r="KDZ256" s="72"/>
      <c r="KEA256" s="72"/>
      <c r="KEB256" s="72"/>
      <c r="KEC256" s="138"/>
      <c r="KED256" s="71"/>
      <c r="KEE256" s="72"/>
      <c r="KEF256" s="71"/>
      <c r="KEG256" s="72"/>
      <c r="KEH256" s="72"/>
      <c r="KEI256" s="72"/>
      <c r="KEJ256" s="138"/>
      <c r="KEK256" s="71"/>
      <c r="KEL256" s="72"/>
      <c r="KEM256" s="71"/>
      <c r="KEN256" s="72"/>
      <c r="KEO256" s="72"/>
      <c r="KEP256" s="72"/>
      <c r="KEQ256" s="138"/>
      <c r="KER256" s="71"/>
      <c r="KES256" s="72"/>
      <c r="KET256" s="71"/>
      <c r="KEU256" s="72"/>
      <c r="KEV256" s="72"/>
      <c r="KEW256" s="72"/>
      <c r="KEX256" s="138"/>
      <c r="KEY256" s="141"/>
      <c r="KEZ256" s="72"/>
      <c r="KFA256" s="71"/>
      <c r="KFB256" s="72"/>
      <c r="KFC256" s="72"/>
      <c r="KFD256" s="72"/>
      <c r="KFE256" s="138"/>
      <c r="KFF256" s="141"/>
      <c r="KFG256" s="72"/>
      <c r="KFH256" s="71"/>
      <c r="KFI256" s="72"/>
      <c r="KFJ256" s="72"/>
      <c r="KFK256" s="72"/>
      <c r="KFL256" s="136"/>
      <c r="KFM256" s="137"/>
      <c r="KFN256" s="71"/>
      <c r="KFO256" s="71"/>
      <c r="KFP256" s="138"/>
      <c r="KFQ256" s="138"/>
      <c r="KFR256" s="139"/>
      <c r="KFS256" s="71"/>
      <c r="KFT256" s="72"/>
      <c r="KFU256" s="71"/>
      <c r="KFV256" s="140"/>
      <c r="KFW256" s="72"/>
      <c r="KFX256" s="72"/>
      <c r="KFY256" s="138"/>
      <c r="KFZ256" s="71"/>
      <c r="KGA256" s="72"/>
      <c r="KGB256" s="71"/>
      <c r="KGC256" s="72"/>
      <c r="KGD256" s="72"/>
      <c r="KGE256" s="72"/>
      <c r="KGF256" s="138"/>
      <c r="KGG256" s="71"/>
      <c r="KGH256" s="72"/>
      <c r="KGI256" s="71"/>
      <c r="KGJ256" s="72"/>
      <c r="KGK256" s="72"/>
      <c r="KGL256" s="72"/>
      <c r="KGM256" s="138"/>
      <c r="KGN256" s="71"/>
      <c r="KGO256" s="72"/>
      <c r="KGP256" s="71"/>
      <c r="KGQ256" s="72"/>
      <c r="KGR256" s="72"/>
      <c r="KGS256" s="72"/>
      <c r="KGT256" s="138"/>
      <c r="KGU256" s="71"/>
      <c r="KGV256" s="72"/>
      <c r="KGW256" s="71"/>
      <c r="KGX256" s="72"/>
      <c r="KGY256" s="72"/>
      <c r="KGZ256" s="72"/>
      <c r="KHA256" s="138"/>
      <c r="KHB256" s="71"/>
      <c r="KHC256" s="72"/>
      <c r="KHD256" s="71"/>
      <c r="KHE256" s="72"/>
      <c r="KHF256" s="72"/>
      <c r="KHG256" s="72"/>
      <c r="KHH256" s="138"/>
      <c r="KHI256" s="71"/>
      <c r="KHJ256" s="72"/>
      <c r="KHK256" s="71"/>
      <c r="KHL256" s="72"/>
      <c r="KHM256" s="72"/>
      <c r="KHN256" s="72"/>
      <c r="KHO256" s="138"/>
      <c r="KHP256" s="71"/>
      <c r="KHQ256" s="72"/>
      <c r="KHR256" s="71"/>
      <c r="KHS256" s="72"/>
      <c r="KHT256" s="72"/>
      <c r="KHU256" s="72"/>
      <c r="KHV256" s="138"/>
      <c r="KHW256" s="71"/>
      <c r="KHX256" s="72"/>
      <c r="KHY256" s="71"/>
      <c r="KHZ256" s="72"/>
      <c r="KIA256" s="72"/>
      <c r="KIB256" s="72"/>
      <c r="KIC256" s="138"/>
      <c r="KID256" s="71"/>
      <c r="KIE256" s="72"/>
      <c r="KIF256" s="71"/>
      <c r="KIG256" s="72"/>
      <c r="KIH256" s="72"/>
      <c r="KII256" s="72"/>
      <c r="KIJ256" s="138"/>
      <c r="KIK256" s="71"/>
      <c r="KIL256" s="72"/>
      <c r="KIM256" s="71"/>
      <c r="KIN256" s="72"/>
      <c r="KIO256" s="72"/>
      <c r="KIP256" s="72"/>
      <c r="KIQ256" s="138"/>
      <c r="KIR256" s="71"/>
      <c r="KIS256" s="72"/>
      <c r="KIT256" s="71"/>
      <c r="KIU256" s="72"/>
      <c r="KIV256" s="72"/>
      <c r="KIW256" s="72"/>
      <c r="KIX256" s="138"/>
      <c r="KIY256" s="71"/>
      <c r="KIZ256" s="72"/>
      <c r="KJA256" s="71"/>
      <c r="KJB256" s="72"/>
      <c r="KJC256" s="72"/>
      <c r="KJD256" s="72"/>
      <c r="KJE256" s="138"/>
      <c r="KJF256" s="71"/>
      <c r="KJG256" s="72"/>
      <c r="KJH256" s="71"/>
      <c r="KJI256" s="72"/>
      <c r="KJJ256" s="72"/>
      <c r="KJK256" s="72"/>
      <c r="KJL256" s="138"/>
      <c r="KJM256" s="71"/>
      <c r="KJN256" s="72"/>
      <c r="KJO256" s="71"/>
      <c r="KJP256" s="72"/>
      <c r="KJQ256" s="72"/>
      <c r="KJR256" s="72"/>
      <c r="KJS256" s="138"/>
      <c r="KJT256" s="71"/>
      <c r="KJU256" s="72"/>
      <c r="KJV256" s="71"/>
      <c r="KJW256" s="72"/>
      <c r="KJX256" s="72"/>
      <c r="KJY256" s="72"/>
      <c r="KJZ256" s="138"/>
      <c r="KKA256" s="71"/>
      <c r="KKB256" s="72"/>
      <c r="KKC256" s="71"/>
      <c r="KKD256" s="72"/>
      <c r="KKE256" s="72"/>
      <c r="KKF256" s="72"/>
      <c r="KKG256" s="138"/>
      <c r="KKH256" s="71"/>
      <c r="KKI256" s="72"/>
      <c r="KKJ256" s="71"/>
      <c r="KKK256" s="72"/>
      <c r="KKL256" s="72"/>
      <c r="KKM256" s="72"/>
      <c r="KKN256" s="138"/>
      <c r="KKO256" s="71"/>
      <c r="KKP256" s="72"/>
      <c r="KKQ256" s="71"/>
      <c r="KKR256" s="72"/>
      <c r="KKS256" s="72"/>
      <c r="KKT256" s="72"/>
      <c r="KKU256" s="138"/>
      <c r="KKV256" s="71"/>
      <c r="KKW256" s="72"/>
      <c r="KKX256" s="71"/>
      <c r="KKY256" s="72"/>
      <c r="KKZ256" s="72"/>
      <c r="KLA256" s="72"/>
      <c r="KLB256" s="138"/>
      <c r="KLC256" s="71"/>
      <c r="KLD256" s="72"/>
      <c r="KLE256" s="71"/>
      <c r="KLF256" s="72"/>
      <c r="KLG256" s="72"/>
      <c r="KLH256" s="72"/>
      <c r="KLI256" s="138"/>
      <c r="KLJ256" s="71"/>
      <c r="KLK256" s="72"/>
      <c r="KLL256" s="71"/>
      <c r="KLM256" s="72"/>
      <c r="KLN256" s="72"/>
      <c r="KLO256" s="72"/>
      <c r="KLP256" s="138"/>
      <c r="KLQ256" s="71"/>
      <c r="KLR256" s="72"/>
      <c r="KLS256" s="71"/>
      <c r="KLT256" s="72"/>
      <c r="KLU256" s="72"/>
      <c r="KLV256" s="72"/>
      <c r="KLW256" s="138"/>
      <c r="KLX256" s="71"/>
      <c r="KLY256" s="72"/>
      <c r="KLZ256" s="71"/>
      <c r="KMA256" s="72"/>
      <c r="KMB256" s="72"/>
      <c r="KMC256" s="72"/>
      <c r="KMD256" s="138"/>
      <c r="KME256" s="71"/>
      <c r="KMF256" s="72"/>
      <c r="KMG256" s="71"/>
      <c r="KMH256" s="72"/>
      <c r="KMI256" s="72"/>
      <c r="KMJ256" s="72"/>
      <c r="KMK256" s="138"/>
      <c r="KML256" s="71"/>
      <c r="KMM256" s="72"/>
      <c r="KMN256" s="71"/>
      <c r="KMO256" s="72"/>
      <c r="KMP256" s="72"/>
      <c r="KMQ256" s="72"/>
      <c r="KMR256" s="138"/>
      <c r="KMS256" s="71"/>
      <c r="KMT256" s="72"/>
      <c r="KMU256" s="71"/>
      <c r="KMV256" s="72"/>
      <c r="KMW256" s="72"/>
      <c r="KMX256" s="72"/>
      <c r="KMY256" s="138"/>
      <c r="KMZ256" s="71"/>
      <c r="KNA256" s="72"/>
      <c r="KNB256" s="71"/>
      <c r="KNC256" s="72"/>
      <c r="KND256" s="72"/>
      <c r="KNE256" s="72"/>
      <c r="KNF256" s="138"/>
      <c r="KNG256" s="71"/>
      <c r="KNH256" s="72"/>
      <c r="KNI256" s="71"/>
      <c r="KNJ256" s="72"/>
      <c r="KNK256" s="72"/>
      <c r="KNL256" s="72"/>
      <c r="KNM256" s="138"/>
      <c r="KNN256" s="71"/>
      <c r="KNO256" s="72"/>
      <c r="KNP256" s="71"/>
      <c r="KNQ256" s="72"/>
      <c r="KNR256" s="72"/>
      <c r="KNS256" s="72"/>
      <c r="KNT256" s="138"/>
      <c r="KNU256" s="71"/>
      <c r="KNV256" s="72"/>
      <c r="KNW256" s="71"/>
      <c r="KNX256" s="72"/>
      <c r="KNY256" s="72"/>
      <c r="KNZ256" s="72"/>
      <c r="KOA256" s="138"/>
      <c r="KOB256" s="141"/>
      <c r="KOC256" s="72"/>
      <c r="KOD256" s="71"/>
      <c r="KOE256" s="72"/>
      <c r="KOF256" s="72"/>
      <c r="KOG256" s="72"/>
      <c r="KOH256" s="138"/>
      <c r="KOI256" s="141"/>
      <c r="KOJ256" s="72"/>
      <c r="KOK256" s="71"/>
      <c r="KOL256" s="72"/>
      <c r="KOM256" s="72"/>
      <c r="KON256" s="72"/>
      <c r="KOO256" s="136"/>
      <c r="KOP256" s="137"/>
      <c r="KOQ256" s="71"/>
      <c r="KOR256" s="71"/>
      <c r="KOS256" s="138"/>
      <c r="KOT256" s="138"/>
      <c r="KOU256" s="139"/>
      <c r="KOV256" s="71"/>
      <c r="KOW256" s="72"/>
      <c r="KOX256" s="71"/>
      <c r="KOY256" s="140"/>
      <c r="KOZ256" s="72"/>
      <c r="KPA256" s="72"/>
      <c r="KPB256" s="138"/>
      <c r="KPC256" s="71"/>
      <c r="KPD256" s="72"/>
      <c r="KPE256" s="71"/>
      <c r="KPF256" s="72"/>
      <c r="KPG256" s="72"/>
      <c r="KPH256" s="72"/>
      <c r="KPI256" s="138"/>
      <c r="KPJ256" s="71"/>
      <c r="KPK256" s="72"/>
      <c r="KPL256" s="71"/>
      <c r="KPM256" s="72"/>
      <c r="KPN256" s="72"/>
      <c r="KPO256" s="72"/>
      <c r="KPP256" s="138"/>
      <c r="KPQ256" s="71"/>
      <c r="KPR256" s="72"/>
      <c r="KPS256" s="71"/>
      <c r="KPT256" s="72"/>
      <c r="KPU256" s="72"/>
      <c r="KPV256" s="72"/>
      <c r="KPW256" s="138"/>
      <c r="KPX256" s="71"/>
      <c r="KPY256" s="72"/>
      <c r="KPZ256" s="71"/>
      <c r="KQA256" s="72"/>
      <c r="KQB256" s="72"/>
      <c r="KQC256" s="72"/>
      <c r="KQD256" s="138"/>
      <c r="KQE256" s="71"/>
      <c r="KQF256" s="72"/>
      <c r="KQG256" s="71"/>
      <c r="KQH256" s="72"/>
      <c r="KQI256" s="72"/>
      <c r="KQJ256" s="72"/>
      <c r="KQK256" s="138"/>
      <c r="KQL256" s="71"/>
      <c r="KQM256" s="72"/>
      <c r="KQN256" s="71"/>
      <c r="KQO256" s="72"/>
      <c r="KQP256" s="72"/>
      <c r="KQQ256" s="72"/>
      <c r="KQR256" s="138"/>
      <c r="KQS256" s="71"/>
      <c r="KQT256" s="72"/>
      <c r="KQU256" s="71"/>
      <c r="KQV256" s="72"/>
      <c r="KQW256" s="72"/>
      <c r="KQX256" s="72"/>
      <c r="KQY256" s="138"/>
      <c r="KQZ256" s="71"/>
      <c r="KRA256" s="72"/>
      <c r="KRB256" s="71"/>
      <c r="KRC256" s="72"/>
      <c r="KRD256" s="72"/>
      <c r="KRE256" s="72"/>
      <c r="KRF256" s="138"/>
      <c r="KRG256" s="71"/>
      <c r="KRH256" s="72"/>
      <c r="KRI256" s="71"/>
      <c r="KRJ256" s="72"/>
      <c r="KRK256" s="72"/>
      <c r="KRL256" s="72"/>
      <c r="KRM256" s="138"/>
      <c r="KRN256" s="71"/>
      <c r="KRO256" s="72"/>
      <c r="KRP256" s="71"/>
      <c r="KRQ256" s="72"/>
      <c r="KRR256" s="72"/>
      <c r="KRS256" s="72"/>
      <c r="KRT256" s="138"/>
      <c r="KRU256" s="71"/>
      <c r="KRV256" s="72"/>
      <c r="KRW256" s="71"/>
      <c r="KRX256" s="72"/>
      <c r="KRY256" s="72"/>
      <c r="KRZ256" s="72"/>
      <c r="KSA256" s="138"/>
      <c r="KSB256" s="71"/>
      <c r="KSC256" s="72"/>
      <c r="KSD256" s="71"/>
      <c r="KSE256" s="72"/>
      <c r="KSF256" s="72"/>
      <c r="KSG256" s="72"/>
      <c r="KSH256" s="138"/>
      <c r="KSI256" s="71"/>
      <c r="KSJ256" s="72"/>
      <c r="KSK256" s="71"/>
      <c r="KSL256" s="72"/>
      <c r="KSM256" s="72"/>
      <c r="KSN256" s="72"/>
      <c r="KSO256" s="138"/>
      <c r="KSP256" s="71"/>
      <c r="KSQ256" s="72"/>
      <c r="KSR256" s="71"/>
      <c r="KSS256" s="72"/>
      <c r="KST256" s="72"/>
      <c r="KSU256" s="72"/>
      <c r="KSV256" s="138"/>
      <c r="KSW256" s="71"/>
      <c r="KSX256" s="72"/>
      <c r="KSY256" s="71"/>
      <c r="KSZ256" s="72"/>
      <c r="KTA256" s="72"/>
      <c r="KTB256" s="72"/>
      <c r="KTC256" s="138"/>
      <c r="KTD256" s="71"/>
      <c r="KTE256" s="72"/>
      <c r="KTF256" s="71"/>
      <c r="KTG256" s="72"/>
      <c r="KTH256" s="72"/>
      <c r="KTI256" s="72"/>
      <c r="KTJ256" s="138"/>
      <c r="KTK256" s="71"/>
      <c r="KTL256" s="72"/>
      <c r="KTM256" s="71"/>
      <c r="KTN256" s="72"/>
      <c r="KTO256" s="72"/>
      <c r="KTP256" s="72"/>
      <c r="KTQ256" s="138"/>
      <c r="KTR256" s="71"/>
      <c r="KTS256" s="72"/>
      <c r="KTT256" s="71"/>
      <c r="KTU256" s="72"/>
      <c r="KTV256" s="72"/>
      <c r="KTW256" s="72"/>
      <c r="KTX256" s="138"/>
      <c r="KTY256" s="71"/>
      <c r="KTZ256" s="72"/>
      <c r="KUA256" s="71"/>
      <c r="KUB256" s="72"/>
      <c r="KUC256" s="72"/>
      <c r="KUD256" s="72"/>
      <c r="KUE256" s="138"/>
      <c r="KUF256" s="71"/>
      <c r="KUG256" s="72"/>
      <c r="KUH256" s="71"/>
      <c r="KUI256" s="72"/>
      <c r="KUJ256" s="72"/>
      <c r="KUK256" s="72"/>
      <c r="KUL256" s="138"/>
      <c r="KUM256" s="71"/>
      <c r="KUN256" s="72"/>
      <c r="KUO256" s="71"/>
      <c r="KUP256" s="72"/>
      <c r="KUQ256" s="72"/>
      <c r="KUR256" s="72"/>
      <c r="KUS256" s="138"/>
      <c r="KUT256" s="71"/>
      <c r="KUU256" s="72"/>
      <c r="KUV256" s="71"/>
      <c r="KUW256" s="72"/>
      <c r="KUX256" s="72"/>
      <c r="KUY256" s="72"/>
      <c r="KUZ256" s="138"/>
      <c r="KVA256" s="71"/>
      <c r="KVB256" s="72"/>
      <c r="KVC256" s="71"/>
      <c r="KVD256" s="72"/>
      <c r="KVE256" s="72"/>
      <c r="KVF256" s="72"/>
      <c r="KVG256" s="138"/>
      <c r="KVH256" s="71"/>
      <c r="KVI256" s="72"/>
      <c r="KVJ256" s="71"/>
      <c r="KVK256" s="72"/>
      <c r="KVL256" s="72"/>
      <c r="KVM256" s="72"/>
      <c r="KVN256" s="138"/>
      <c r="KVO256" s="71"/>
      <c r="KVP256" s="72"/>
      <c r="KVQ256" s="71"/>
      <c r="KVR256" s="72"/>
      <c r="KVS256" s="72"/>
      <c r="KVT256" s="72"/>
      <c r="KVU256" s="138"/>
      <c r="KVV256" s="71"/>
      <c r="KVW256" s="72"/>
      <c r="KVX256" s="71"/>
      <c r="KVY256" s="72"/>
      <c r="KVZ256" s="72"/>
      <c r="KWA256" s="72"/>
      <c r="KWB256" s="138"/>
      <c r="KWC256" s="71"/>
      <c r="KWD256" s="72"/>
      <c r="KWE256" s="71"/>
      <c r="KWF256" s="72"/>
      <c r="KWG256" s="72"/>
      <c r="KWH256" s="72"/>
      <c r="KWI256" s="138"/>
      <c r="KWJ256" s="71"/>
      <c r="KWK256" s="72"/>
      <c r="KWL256" s="71"/>
      <c r="KWM256" s="72"/>
      <c r="KWN256" s="72"/>
      <c r="KWO256" s="72"/>
      <c r="KWP256" s="138"/>
      <c r="KWQ256" s="71"/>
      <c r="KWR256" s="72"/>
      <c r="KWS256" s="71"/>
      <c r="KWT256" s="72"/>
      <c r="KWU256" s="72"/>
      <c r="KWV256" s="72"/>
      <c r="KWW256" s="138"/>
      <c r="KWX256" s="71"/>
      <c r="KWY256" s="72"/>
      <c r="KWZ256" s="71"/>
      <c r="KXA256" s="72"/>
      <c r="KXB256" s="72"/>
      <c r="KXC256" s="72"/>
      <c r="KXD256" s="138"/>
      <c r="KXE256" s="141"/>
      <c r="KXF256" s="72"/>
      <c r="KXG256" s="71"/>
      <c r="KXH256" s="72"/>
      <c r="KXI256" s="72"/>
      <c r="KXJ256" s="72"/>
      <c r="KXK256" s="138"/>
      <c r="KXL256" s="141"/>
      <c r="KXM256" s="72"/>
      <c r="KXN256" s="71"/>
      <c r="KXO256" s="72"/>
      <c r="KXP256" s="72"/>
      <c r="KXQ256" s="72"/>
      <c r="KXR256" s="136"/>
      <c r="KXS256" s="137"/>
      <c r="KXT256" s="71"/>
      <c r="KXU256" s="71"/>
      <c r="KXV256" s="138"/>
      <c r="KXW256" s="138"/>
      <c r="KXX256" s="139"/>
      <c r="KXY256" s="71"/>
      <c r="KXZ256" s="72"/>
      <c r="KYA256" s="71"/>
      <c r="KYB256" s="140"/>
      <c r="KYC256" s="72"/>
      <c r="KYD256" s="72"/>
      <c r="KYE256" s="138"/>
      <c r="KYF256" s="71"/>
      <c r="KYG256" s="72"/>
      <c r="KYH256" s="71"/>
      <c r="KYI256" s="72"/>
      <c r="KYJ256" s="72"/>
      <c r="KYK256" s="72"/>
      <c r="KYL256" s="138"/>
      <c r="KYM256" s="71"/>
      <c r="KYN256" s="72"/>
      <c r="KYO256" s="71"/>
      <c r="KYP256" s="72"/>
      <c r="KYQ256" s="72"/>
      <c r="KYR256" s="72"/>
      <c r="KYS256" s="138"/>
      <c r="KYT256" s="71"/>
      <c r="KYU256" s="72"/>
      <c r="KYV256" s="71"/>
      <c r="KYW256" s="72"/>
      <c r="KYX256" s="72"/>
      <c r="KYY256" s="72"/>
      <c r="KYZ256" s="138"/>
      <c r="KZA256" s="71"/>
      <c r="KZB256" s="72"/>
      <c r="KZC256" s="71"/>
      <c r="KZD256" s="72"/>
      <c r="KZE256" s="72"/>
      <c r="KZF256" s="72"/>
      <c r="KZG256" s="138"/>
      <c r="KZH256" s="71"/>
      <c r="KZI256" s="72"/>
      <c r="KZJ256" s="71"/>
      <c r="KZK256" s="72"/>
      <c r="KZL256" s="72"/>
      <c r="KZM256" s="72"/>
      <c r="KZN256" s="138"/>
      <c r="KZO256" s="71"/>
      <c r="KZP256" s="72"/>
      <c r="KZQ256" s="71"/>
      <c r="KZR256" s="72"/>
      <c r="KZS256" s="72"/>
      <c r="KZT256" s="72"/>
      <c r="KZU256" s="138"/>
      <c r="KZV256" s="71"/>
      <c r="KZW256" s="72"/>
      <c r="KZX256" s="71"/>
      <c r="KZY256" s="72"/>
      <c r="KZZ256" s="72"/>
      <c r="LAA256" s="72"/>
      <c r="LAB256" s="138"/>
      <c r="LAC256" s="71"/>
      <c r="LAD256" s="72"/>
      <c r="LAE256" s="71"/>
      <c r="LAF256" s="72"/>
      <c r="LAG256" s="72"/>
      <c r="LAH256" s="72"/>
      <c r="LAI256" s="138"/>
      <c r="LAJ256" s="71"/>
      <c r="LAK256" s="72"/>
      <c r="LAL256" s="71"/>
      <c r="LAM256" s="72"/>
      <c r="LAN256" s="72"/>
      <c r="LAO256" s="72"/>
      <c r="LAP256" s="138"/>
      <c r="LAQ256" s="71"/>
      <c r="LAR256" s="72"/>
      <c r="LAS256" s="71"/>
      <c r="LAT256" s="72"/>
      <c r="LAU256" s="72"/>
      <c r="LAV256" s="72"/>
      <c r="LAW256" s="138"/>
      <c r="LAX256" s="71"/>
      <c r="LAY256" s="72"/>
      <c r="LAZ256" s="71"/>
      <c r="LBA256" s="72"/>
      <c r="LBB256" s="72"/>
      <c r="LBC256" s="72"/>
      <c r="LBD256" s="138"/>
      <c r="LBE256" s="71"/>
      <c r="LBF256" s="72"/>
      <c r="LBG256" s="71"/>
      <c r="LBH256" s="72"/>
      <c r="LBI256" s="72"/>
      <c r="LBJ256" s="72"/>
      <c r="LBK256" s="138"/>
      <c r="LBL256" s="71"/>
      <c r="LBM256" s="72"/>
      <c r="LBN256" s="71"/>
      <c r="LBO256" s="72"/>
      <c r="LBP256" s="72"/>
      <c r="LBQ256" s="72"/>
      <c r="LBR256" s="138"/>
      <c r="LBS256" s="71"/>
      <c r="LBT256" s="72"/>
      <c r="LBU256" s="71"/>
      <c r="LBV256" s="72"/>
      <c r="LBW256" s="72"/>
      <c r="LBX256" s="72"/>
      <c r="LBY256" s="138"/>
      <c r="LBZ256" s="71"/>
      <c r="LCA256" s="72"/>
      <c r="LCB256" s="71"/>
      <c r="LCC256" s="72"/>
      <c r="LCD256" s="72"/>
      <c r="LCE256" s="72"/>
      <c r="LCF256" s="138"/>
      <c r="LCG256" s="71"/>
      <c r="LCH256" s="72"/>
      <c r="LCI256" s="71"/>
      <c r="LCJ256" s="72"/>
      <c r="LCK256" s="72"/>
      <c r="LCL256" s="72"/>
      <c r="LCM256" s="138"/>
      <c r="LCN256" s="71"/>
      <c r="LCO256" s="72"/>
      <c r="LCP256" s="71"/>
      <c r="LCQ256" s="72"/>
      <c r="LCR256" s="72"/>
      <c r="LCS256" s="72"/>
      <c r="LCT256" s="138"/>
      <c r="LCU256" s="71"/>
      <c r="LCV256" s="72"/>
      <c r="LCW256" s="71"/>
      <c r="LCX256" s="72"/>
      <c r="LCY256" s="72"/>
      <c r="LCZ256" s="72"/>
      <c r="LDA256" s="138"/>
      <c r="LDB256" s="71"/>
      <c r="LDC256" s="72"/>
      <c r="LDD256" s="71"/>
      <c r="LDE256" s="72"/>
      <c r="LDF256" s="72"/>
      <c r="LDG256" s="72"/>
      <c r="LDH256" s="138"/>
      <c r="LDI256" s="71"/>
      <c r="LDJ256" s="72"/>
      <c r="LDK256" s="71"/>
      <c r="LDL256" s="72"/>
      <c r="LDM256" s="72"/>
      <c r="LDN256" s="72"/>
      <c r="LDO256" s="138"/>
      <c r="LDP256" s="71"/>
      <c r="LDQ256" s="72"/>
      <c r="LDR256" s="71"/>
      <c r="LDS256" s="72"/>
      <c r="LDT256" s="72"/>
      <c r="LDU256" s="72"/>
      <c r="LDV256" s="138"/>
      <c r="LDW256" s="71"/>
      <c r="LDX256" s="72"/>
      <c r="LDY256" s="71"/>
      <c r="LDZ256" s="72"/>
      <c r="LEA256" s="72"/>
      <c r="LEB256" s="72"/>
      <c r="LEC256" s="138"/>
      <c r="LED256" s="71"/>
      <c r="LEE256" s="72"/>
      <c r="LEF256" s="71"/>
      <c r="LEG256" s="72"/>
      <c r="LEH256" s="72"/>
      <c r="LEI256" s="72"/>
      <c r="LEJ256" s="138"/>
      <c r="LEK256" s="71"/>
      <c r="LEL256" s="72"/>
      <c r="LEM256" s="71"/>
      <c r="LEN256" s="72"/>
      <c r="LEO256" s="72"/>
      <c r="LEP256" s="72"/>
      <c r="LEQ256" s="138"/>
      <c r="LER256" s="71"/>
      <c r="LES256" s="72"/>
      <c r="LET256" s="71"/>
      <c r="LEU256" s="72"/>
      <c r="LEV256" s="72"/>
      <c r="LEW256" s="72"/>
      <c r="LEX256" s="138"/>
      <c r="LEY256" s="71"/>
      <c r="LEZ256" s="72"/>
      <c r="LFA256" s="71"/>
      <c r="LFB256" s="72"/>
      <c r="LFC256" s="72"/>
      <c r="LFD256" s="72"/>
      <c r="LFE256" s="138"/>
      <c r="LFF256" s="71"/>
      <c r="LFG256" s="72"/>
      <c r="LFH256" s="71"/>
      <c r="LFI256" s="72"/>
      <c r="LFJ256" s="72"/>
      <c r="LFK256" s="72"/>
      <c r="LFL256" s="138"/>
      <c r="LFM256" s="71"/>
      <c r="LFN256" s="72"/>
      <c r="LFO256" s="71"/>
      <c r="LFP256" s="72"/>
      <c r="LFQ256" s="72"/>
      <c r="LFR256" s="72"/>
      <c r="LFS256" s="138"/>
      <c r="LFT256" s="71"/>
      <c r="LFU256" s="72"/>
      <c r="LFV256" s="71"/>
      <c r="LFW256" s="72"/>
      <c r="LFX256" s="72"/>
      <c r="LFY256" s="72"/>
      <c r="LFZ256" s="138"/>
      <c r="LGA256" s="71"/>
      <c r="LGB256" s="72"/>
      <c r="LGC256" s="71"/>
      <c r="LGD256" s="72"/>
      <c r="LGE256" s="72"/>
      <c r="LGF256" s="72"/>
      <c r="LGG256" s="138"/>
      <c r="LGH256" s="141"/>
      <c r="LGI256" s="72"/>
      <c r="LGJ256" s="71"/>
      <c r="LGK256" s="72"/>
      <c r="LGL256" s="72"/>
      <c r="LGM256" s="72"/>
      <c r="LGN256" s="138"/>
      <c r="LGO256" s="141"/>
      <c r="LGP256" s="72"/>
      <c r="LGQ256" s="71"/>
      <c r="LGR256" s="72"/>
      <c r="LGS256" s="72"/>
      <c r="LGT256" s="72"/>
      <c r="LGU256" s="136"/>
      <c r="LGV256" s="137"/>
      <c r="LGW256" s="71"/>
      <c r="LGX256" s="71"/>
      <c r="LGY256" s="138"/>
      <c r="LGZ256" s="138"/>
      <c r="LHA256" s="139"/>
      <c r="LHB256" s="71"/>
      <c r="LHC256" s="72"/>
      <c r="LHD256" s="71"/>
      <c r="LHE256" s="140"/>
      <c r="LHF256" s="72"/>
      <c r="LHG256" s="72"/>
      <c r="LHH256" s="138"/>
      <c r="LHI256" s="71"/>
      <c r="LHJ256" s="72"/>
      <c r="LHK256" s="71"/>
      <c r="LHL256" s="72"/>
      <c r="LHM256" s="72"/>
      <c r="LHN256" s="72"/>
      <c r="LHO256" s="138"/>
      <c r="LHP256" s="71"/>
      <c r="LHQ256" s="72"/>
      <c r="LHR256" s="71"/>
      <c r="LHS256" s="72"/>
      <c r="LHT256" s="72"/>
      <c r="LHU256" s="72"/>
      <c r="LHV256" s="138"/>
      <c r="LHW256" s="71"/>
      <c r="LHX256" s="72"/>
      <c r="LHY256" s="71"/>
      <c r="LHZ256" s="72"/>
      <c r="LIA256" s="72"/>
      <c r="LIB256" s="72"/>
      <c r="LIC256" s="138"/>
      <c r="LID256" s="71"/>
      <c r="LIE256" s="72"/>
      <c r="LIF256" s="71"/>
      <c r="LIG256" s="72"/>
      <c r="LIH256" s="72"/>
      <c r="LII256" s="72"/>
      <c r="LIJ256" s="138"/>
      <c r="LIK256" s="71"/>
      <c r="LIL256" s="72"/>
      <c r="LIM256" s="71"/>
      <c r="LIN256" s="72"/>
      <c r="LIO256" s="72"/>
      <c r="LIP256" s="72"/>
      <c r="LIQ256" s="138"/>
      <c r="LIR256" s="71"/>
      <c r="LIS256" s="72"/>
      <c r="LIT256" s="71"/>
      <c r="LIU256" s="72"/>
      <c r="LIV256" s="72"/>
      <c r="LIW256" s="72"/>
      <c r="LIX256" s="138"/>
      <c r="LIY256" s="71"/>
      <c r="LIZ256" s="72"/>
      <c r="LJA256" s="71"/>
      <c r="LJB256" s="72"/>
      <c r="LJC256" s="72"/>
      <c r="LJD256" s="72"/>
      <c r="LJE256" s="138"/>
      <c r="LJF256" s="71"/>
      <c r="LJG256" s="72"/>
      <c r="LJH256" s="71"/>
      <c r="LJI256" s="72"/>
      <c r="LJJ256" s="72"/>
      <c r="LJK256" s="72"/>
      <c r="LJL256" s="138"/>
      <c r="LJM256" s="71"/>
      <c r="LJN256" s="72"/>
      <c r="LJO256" s="71"/>
      <c r="LJP256" s="72"/>
      <c r="LJQ256" s="72"/>
      <c r="LJR256" s="72"/>
      <c r="LJS256" s="138"/>
      <c r="LJT256" s="71"/>
      <c r="LJU256" s="72"/>
      <c r="LJV256" s="71"/>
      <c r="LJW256" s="72"/>
      <c r="LJX256" s="72"/>
      <c r="LJY256" s="72"/>
      <c r="LJZ256" s="138"/>
      <c r="LKA256" s="71"/>
      <c r="LKB256" s="72"/>
      <c r="LKC256" s="71"/>
      <c r="LKD256" s="72"/>
      <c r="LKE256" s="72"/>
      <c r="LKF256" s="72"/>
      <c r="LKG256" s="138"/>
      <c r="LKH256" s="71"/>
      <c r="LKI256" s="72"/>
      <c r="LKJ256" s="71"/>
      <c r="LKK256" s="72"/>
      <c r="LKL256" s="72"/>
      <c r="LKM256" s="72"/>
      <c r="LKN256" s="138"/>
      <c r="LKO256" s="71"/>
      <c r="LKP256" s="72"/>
      <c r="LKQ256" s="71"/>
      <c r="LKR256" s="72"/>
      <c r="LKS256" s="72"/>
      <c r="LKT256" s="72"/>
      <c r="LKU256" s="138"/>
      <c r="LKV256" s="71"/>
      <c r="LKW256" s="72"/>
      <c r="LKX256" s="71"/>
      <c r="LKY256" s="72"/>
      <c r="LKZ256" s="72"/>
      <c r="LLA256" s="72"/>
      <c r="LLB256" s="138"/>
      <c r="LLC256" s="71"/>
      <c r="LLD256" s="72"/>
      <c r="LLE256" s="71"/>
      <c r="LLF256" s="72"/>
      <c r="LLG256" s="72"/>
      <c r="LLH256" s="72"/>
      <c r="LLI256" s="138"/>
      <c r="LLJ256" s="71"/>
      <c r="LLK256" s="72"/>
      <c r="LLL256" s="71"/>
      <c r="LLM256" s="72"/>
      <c r="LLN256" s="72"/>
      <c r="LLO256" s="72"/>
      <c r="LLP256" s="138"/>
      <c r="LLQ256" s="71"/>
      <c r="LLR256" s="72"/>
      <c r="LLS256" s="71"/>
      <c r="LLT256" s="72"/>
      <c r="LLU256" s="72"/>
      <c r="LLV256" s="72"/>
      <c r="LLW256" s="138"/>
      <c r="LLX256" s="71"/>
      <c r="LLY256" s="72"/>
      <c r="LLZ256" s="71"/>
      <c r="LMA256" s="72"/>
      <c r="LMB256" s="72"/>
      <c r="LMC256" s="72"/>
      <c r="LMD256" s="138"/>
      <c r="LME256" s="71"/>
      <c r="LMF256" s="72"/>
      <c r="LMG256" s="71"/>
      <c r="LMH256" s="72"/>
      <c r="LMI256" s="72"/>
      <c r="LMJ256" s="72"/>
      <c r="LMK256" s="138"/>
      <c r="LML256" s="71"/>
      <c r="LMM256" s="72"/>
      <c r="LMN256" s="71"/>
      <c r="LMO256" s="72"/>
      <c r="LMP256" s="72"/>
      <c r="LMQ256" s="72"/>
      <c r="LMR256" s="138"/>
      <c r="LMS256" s="71"/>
      <c r="LMT256" s="72"/>
      <c r="LMU256" s="71"/>
      <c r="LMV256" s="72"/>
      <c r="LMW256" s="72"/>
      <c r="LMX256" s="72"/>
      <c r="LMY256" s="138"/>
      <c r="LMZ256" s="71"/>
      <c r="LNA256" s="72"/>
      <c r="LNB256" s="71"/>
      <c r="LNC256" s="72"/>
      <c r="LND256" s="72"/>
      <c r="LNE256" s="72"/>
      <c r="LNF256" s="138"/>
      <c r="LNG256" s="71"/>
      <c r="LNH256" s="72"/>
      <c r="LNI256" s="71"/>
      <c r="LNJ256" s="72"/>
      <c r="LNK256" s="72"/>
      <c r="LNL256" s="72"/>
      <c r="LNM256" s="138"/>
      <c r="LNN256" s="71"/>
      <c r="LNO256" s="72"/>
      <c r="LNP256" s="71"/>
      <c r="LNQ256" s="72"/>
      <c r="LNR256" s="72"/>
      <c r="LNS256" s="72"/>
      <c r="LNT256" s="138"/>
      <c r="LNU256" s="71"/>
      <c r="LNV256" s="72"/>
      <c r="LNW256" s="71"/>
      <c r="LNX256" s="72"/>
      <c r="LNY256" s="72"/>
      <c r="LNZ256" s="72"/>
      <c r="LOA256" s="138"/>
      <c r="LOB256" s="71"/>
      <c r="LOC256" s="72"/>
      <c r="LOD256" s="71"/>
      <c r="LOE256" s="72"/>
      <c r="LOF256" s="72"/>
      <c r="LOG256" s="72"/>
      <c r="LOH256" s="138"/>
      <c r="LOI256" s="71"/>
      <c r="LOJ256" s="72"/>
      <c r="LOK256" s="71"/>
      <c r="LOL256" s="72"/>
      <c r="LOM256" s="72"/>
      <c r="LON256" s="72"/>
      <c r="LOO256" s="138"/>
      <c r="LOP256" s="71"/>
      <c r="LOQ256" s="72"/>
      <c r="LOR256" s="71"/>
      <c r="LOS256" s="72"/>
      <c r="LOT256" s="72"/>
      <c r="LOU256" s="72"/>
      <c r="LOV256" s="138"/>
      <c r="LOW256" s="71"/>
      <c r="LOX256" s="72"/>
      <c r="LOY256" s="71"/>
      <c r="LOZ256" s="72"/>
      <c r="LPA256" s="72"/>
      <c r="LPB256" s="72"/>
      <c r="LPC256" s="138"/>
      <c r="LPD256" s="71"/>
      <c r="LPE256" s="72"/>
      <c r="LPF256" s="71"/>
      <c r="LPG256" s="72"/>
      <c r="LPH256" s="72"/>
      <c r="LPI256" s="72"/>
      <c r="LPJ256" s="138"/>
      <c r="LPK256" s="141"/>
      <c r="LPL256" s="72"/>
      <c r="LPM256" s="71"/>
      <c r="LPN256" s="72"/>
      <c r="LPO256" s="72"/>
      <c r="LPP256" s="72"/>
      <c r="LPQ256" s="138"/>
      <c r="LPR256" s="141"/>
      <c r="LPS256" s="72"/>
      <c r="LPT256" s="71"/>
      <c r="LPU256" s="72"/>
      <c r="LPV256" s="72"/>
      <c r="LPW256" s="72"/>
      <c r="LPX256" s="136"/>
      <c r="LPY256" s="137"/>
      <c r="LPZ256" s="71"/>
      <c r="LQA256" s="71"/>
      <c r="LQB256" s="138"/>
      <c r="LQC256" s="138"/>
      <c r="LQD256" s="139"/>
      <c r="LQE256" s="71"/>
      <c r="LQF256" s="72"/>
      <c r="LQG256" s="71"/>
      <c r="LQH256" s="140"/>
      <c r="LQI256" s="72"/>
      <c r="LQJ256" s="72"/>
      <c r="LQK256" s="138"/>
      <c r="LQL256" s="71"/>
      <c r="LQM256" s="72"/>
      <c r="LQN256" s="71"/>
      <c r="LQO256" s="72"/>
      <c r="LQP256" s="72"/>
      <c r="LQQ256" s="72"/>
      <c r="LQR256" s="138"/>
      <c r="LQS256" s="71"/>
      <c r="LQT256" s="72"/>
      <c r="LQU256" s="71"/>
      <c r="LQV256" s="72"/>
      <c r="LQW256" s="72"/>
      <c r="LQX256" s="72"/>
      <c r="LQY256" s="138"/>
      <c r="LQZ256" s="71"/>
      <c r="LRA256" s="72"/>
      <c r="LRB256" s="71"/>
      <c r="LRC256" s="72"/>
      <c r="LRD256" s="72"/>
      <c r="LRE256" s="72"/>
      <c r="LRF256" s="138"/>
      <c r="LRG256" s="71"/>
      <c r="LRH256" s="72"/>
      <c r="LRI256" s="71"/>
      <c r="LRJ256" s="72"/>
      <c r="LRK256" s="72"/>
      <c r="LRL256" s="72"/>
      <c r="LRM256" s="138"/>
      <c r="LRN256" s="71"/>
      <c r="LRO256" s="72"/>
      <c r="LRP256" s="71"/>
      <c r="LRQ256" s="72"/>
      <c r="LRR256" s="72"/>
      <c r="LRS256" s="72"/>
      <c r="LRT256" s="138"/>
      <c r="LRU256" s="71"/>
      <c r="LRV256" s="72"/>
      <c r="LRW256" s="71"/>
      <c r="LRX256" s="72"/>
      <c r="LRY256" s="72"/>
      <c r="LRZ256" s="72"/>
      <c r="LSA256" s="138"/>
      <c r="LSB256" s="71"/>
      <c r="LSC256" s="72"/>
      <c r="LSD256" s="71"/>
      <c r="LSE256" s="72"/>
      <c r="LSF256" s="72"/>
      <c r="LSG256" s="72"/>
      <c r="LSH256" s="138"/>
      <c r="LSI256" s="71"/>
      <c r="LSJ256" s="72"/>
      <c r="LSK256" s="71"/>
      <c r="LSL256" s="72"/>
      <c r="LSM256" s="72"/>
      <c r="LSN256" s="72"/>
      <c r="LSO256" s="138"/>
      <c r="LSP256" s="71"/>
      <c r="LSQ256" s="72"/>
      <c r="LSR256" s="71"/>
      <c r="LSS256" s="72"/>
      <c r="LST256" s="72"/>
      <c r="LSU256" s="72"/>
      <c r="LSV256" s="138"/>
      <c r="LSW256" s="71"/>
      <c r="LSX256" s="72"/>
      <c r="LSY256" s="71"/>
      <c r="LSZ256" s="72"/>
      <c r="LTA256" s="72"/>
      <c r="LTB256" s="72"/>
      <c r="LTC256" s="138"/>
      <c r="LTD256" s="71"/>
      <c r="LTE256" s="72"/>
      <c r="LTF256" s="71"/>
      <c r="LTG256" s="72"/>
      <c r="LTH256" s="72"/>
      <c r="LTI256" s="72"/>
      <c r="LTJ256" s="138"/>
      <c r="LTK256" s="71"/>
      <c r="LTL256" s="72"/>
      <c r="LTM256" s="71"/>
      <c r="LTN256" s="72"/>
      <c r="LTO256" s="72"/>
      <c r="LTP256" s="72"/>
      <c r="LTQ256" s="138"/>
      <c r="LTR256" s="71"/>
      <c r="LTS256" s="72"/>
      <c r="LTT256" s="71"/>
      <c r="LTU256" s="72"/>
      <c r="LTV256" s="72"/>
      <c r="LTW256" s="72"/>
      <c r="LTX256" s="138"/>
      <c r="LTY256" s="71"/>
      <c r="LTZ256" s="72"/>
      <c r="LUA256" s="71"/>
      <c r="LUB256" s="72"/>
      <c r="LUC256" s="72"/>
      <c r="LUD256" s="72"/>
      <c r="LUE256" s="138"/>
      <c r="LUF256" s="71"/>
      <c r="LUG256" s="72"/>
      <c r="LUH256" s="71"/>
      <c r="LUI256" s="72"/>
      <c r="LUJ256" s="72"/>
      <c r="LUK256" s="72"/>
      <c r="LUL256" s="138"/>
      <c r="LUM256" s="71"/>
      <c r="LUN256" s="72"/>
      <c r="LUO256" s="71"/>
      <c r="LUP256" s="72"/>
      <c r="LUQ256" s="72"/>
      <c r="LUR256" s="72"/>
      <c r="LUS256" s="138"/>
      <c r="LUT256" s="71"/>
      <c r="LUU256" s="72"/>
      <c r="LUV256" s="71"/>
      <c r="LUW256" s="72"/>
      <c r="LUX256" s="72"/>
      <c r="LUY256" s="72"/>
      <c r="LUZ256" s="138"/>
      <c r="LVA256" s="71"/>
      <c r="LVB256" s="72"/>
      <c r="LVC256" s="71"/>
      <c r="LVD256" s="72"/>
      <c r="LVE256" s="72"/>
      <c r="LVF256" s="72"/>
      <c r="LVG256" s="138"/>
      <c r="LVH256" s="71"/>
      <c r="LVI256" s="72"/>
      <c r="LVJ256" s="71"/>
      <c r="LVK256" s="72"/>
      <c r="LVL256" s="72"/>
      <c r="LVM256" s="72"/>
      <c r="LVN256" s="138"/>
      <c r="LVO256" s="71"/>
      <c r="LVP256" s="72"/>
      <c r="LVQ256" s="71"/>
      <c r="LVR256" s="72"/>
      <c r="LVS256" s="72"/>
      <c r="LVT256" s="72"/>
      <c r="LVU256" s="138"/>
      <c r="LVV256" s="71"/>
      <c r="LVW256" s="72"/>
      <c r="LVX256" s="71"/>
      <c r="LVY256" s="72"/>
      <c r="LVZ256" s="72"/>
      <c r="LWA256" s="72"/>
      <c r="LWB256" s="138"/>
      <c r="LWC256" s="71"/>
      <c r="LWD256" s="72"/>
      <c r="LWE256" s="71"/>
      <c r="LWF256" s="72"/>
      <c r="LWG256" s="72"/>
      <c r="LWH256" s="72"/>
      <c r="LWI256" s="138"/>
      <c r="LWJ256" s="71"/>
      <c r="LWK256" s="72"/>
      <c r="LWL256" s="71"/>
      <c r="LWM256" s="72"/>
      <c r="LWN256" s="72"/>
      <c r="LWO256" s="72"/>
      <c r="LWP256" s="138"/>
      <c r="LWQ256" s="71"/>
      <c r="LWR256" s="72"/>
      <c r="LWS256" s="71"/>
      <c r="LWT256" s="72"/>
      <c r="LWU256" s="72"/>
      <c r="LWV256" s="72"/>
      <c r="LWW256" s="138"/>
      <c r="LWX256" s="71"/>
      <c r="LWY256" s="72"/>
      <c r="LWZ256" s="71"/>
      <c r="LXA256" s="72"/>
      <c r="LXB256" s="72"/>
      <c r="LXC256" s="72"/>
      <c r="LXD256" s="138"/>
      <c r="LXE256" s="71"/>
      <c r="LXF256" s="72"/>
      <c r="LXG256" s="71"/>
      <c r="LXH256" s="72"/>
      <c r="LXI256" s="72"/>
      <c r="LXJ256" s="72"/>
      <c r="LXK256" s="138"/>
      <c r="LXL256" s="71"/>
      <c r="LXM256" s="72"/>
      <c r="LXN256" s="71"/>
      <c r="LXO256" s="72"/>
      <c r="LXP256" s="72"/>
      <c r="LXQ256" s="72"/>
      <c r="LXR256" s="138"/>
      <c r="LXS256" s="71"/>
      <c r="LXT256" s="72"/>
      <c r="LXU256" s="71"/>
      <c r="LXV256" s="72"/>
      <c r="LXW256" s="72"/>
      <c r="LXX256" s="72"/>
      <c r="LXY256" s="138"/>
      <c r="LXZ256" s="71"/>
      <c r="LYA256" s="72"/>
      <c r="LYB256" s="71"/>
      <c r="LYC256" s="72"/>
      <c r="LYD256" s="72"/>
      <c r="LYE256" s="72"/>
      <c r="LYF256" s="138"/>
      <c r="LYG256" s="71"/>
      <c r="LYH256" s="72"/>
      <c r="LYI256" s="71"/>
      <c r="LYJ256" s="72"/>
      <c r="LYK256" s="72"/>
      <c r="LYL256" s="72"/>
      <c r="LYM256" s="138"/>
      <c r="LYN256" s="141"/>
      <c r="LYO256" s="72"/>
      <c r="LYP256" s="71"/>
      <c r="LYQ256" s="72"/>
      <c r="LYR256" s="72"/>
      <c r="LYS256" s="72"/>
      <c r="LYT256" s="138"/>
      <c r="LYU256" s="141"/>
      <c r="LYV256" s="72"/>
      <c r="LYW256" s="71"/>
      <c r="LYX256" s="72"/>
      <c r="LYY256" s="72"/>
      <c r="LYZ256" s="72"/>
      <c r="LZA256" s="136"/>
      <c r="LZB256" s="137"/>
      <c r="LZC256" s="71"/>
      <c r="LZD256" s="71"/>
      <c r="LZE256" s="138"/>
      <c r="LZF256" s="138"/>
      <c r="LZG256" s="139"/>
      <c r="LZH256" s="71"/>
      <c r="LZI256" s="72"/>
      <c r="LZJ256" s="71"/>
      <c r="LZK256" s="140"/>
      <c r="LZL256" s="72"/>
      <c r="LZM256" s="72"/>
      <c r="LZN256" s="138"/>
      <c r="LZO256" s="71"/>
      <c r="LZP256" s="72"/>
      <c r="LZQ256" s="71"/>
      <c r="LZR256" s="72"/>
      <c r="LZS256" s="72"/>
      <c r="LZT256" s="72"/>
      <c r="LZU256" s="138"/>
      <c r="LZV256" s="71"/>
      <c r="LZW256" s="72"/>
      <c r="LZX256" s="71"/>
      <c r="LZY256" s="72"/>
      <c r="LZZ256" s="72"/>
      <c r="MAA256" s="72"/>
      <c r="MAB256" s="138"/>
      <c r="MAC256" s="71"/>
      <c r="MAD256" s="72"/>
      <c r="MAE256" s="71"/>
      <c r="MAF256" s="72"/>
      <c r="MAG256" s="72"/>
      <c r="MAH256" s="72"/>
      <c r="MAI256" s="138"/>
      <c r="MAJ256" s="71"/>
      <c r="MAK256" s="72"/>
      <c r="MAL256" s="71"/>
      <c r="MAM256" s="72"/>
      <c r="MAN256" s="72"/>
      <c r="MAO256" s="72"/>
      <c r="MAP256" s="138"/>
      <c r="MAQ256" s="71"/>
      <c r="MAR256" s="72"/>
      <c r="MAS256" s="71"/>
      <c r="MAT256" s="72"/>
      <c r="MAU256" s="72"/>
      <c r="MAV256" s="72"/>
      <c r="MAW256" s="138"/>
      <c r="MAX256" s="71"/>
      <c r="MAY256" s="72"/>
      <c r="MAZ256" s="71"/>
      <c r="MBA256" s="72"/>
      <c r="MBB256" s="72"/>
      <c r="MBC256" s="72"/>
      <c r="MBD256" s="138"/>
      <c r="MBE256" s="71"/>
      <c r="MBF256" s="72"/>
      <c r="MBG256" s="71"/>
      <c r="MBH256" s="72"/>
      <c r="MBI256" s="72"/>
      <c r="MBJ256" s="72"/>
      <c r="MBK256" s="138"/>
      <c r="MBL256" s="71"/>
      <c r="MBM256" s="72"/>
      <c r="MBN256" s="71"/>
      <c r="MBO256" s="72"/>
      <c r="MBP256" s="72"/>
      <c r="MBQ256" s="72"/>
      <c r="MBR256" s="138"/>
      <c r="MBS256" s="71"/>
      <c r="MBT256" s="72"/>
      <c r="MBU256" s="71"/>
      <c r="MBV256" s="72"/>
      <c r="MBW256" s="72"/>
      <c r="MBX256" s="72"/>
      <c r="MBY256" s="138"/>
      <c r="MBZ256" s="71"/>
      <c r="MCA256" s="72"/>
      <c r="MCB256" s="71"/>
      <c r="MCC256" s="72"/>
      <c r="MCD256" s="72"/>
      <c r="MCE256" s="72"/>
      <c r="MCF256" s="138"/>
      <c r="MCG256" s="71"/>
      <c r="MCH256" s="72"/>
      <c r="MCI256" s="71"/>
      <c r="MCJ256" s="72"/>
      <c r="MCK256" s="72"/>
      <c r="MCL256" s="72"/>
      <c r="MCM256" s="138"/>
      <c r="MCN256" s="71"/>
      <c r="MCO256" s="72"/>
      <c r="MCP256" s="71"/>
      <c r="MCQ256" s="72"/>
      <c r="MCR256" s="72"/>
      <c r="MCS256" s="72"/>
      <c r="MCT256" s="138"/>
      <c r="MCU256" s="71"/>
      <c r="MCV256" s="72"/>
      <c r="MCW256" s="71"/>
      <c r="MCX256" s="72"/>
      <c r="MCY256" s="72"/>
      <c r="MCZ256" s="72"/>
      <c r="MDA256" s="138"/>
      <c r="MDB256" s="71"/>
      <c r="MDC256" s="72"/>
      <c r="MDD256" s="71"/>
      <c r="MDE256" s="72"/>
      <c r="MDF256" s="72"/>
      <c r="MDG256" s="72"/>
      <c r="MDH256" s="138"/>
      <c r="MDI256" s="71"/>
      <c r="MDJ256" s="72"/>
      <c r="MDK256" s="71"/>
      <c r="MDL256" s="72"/>
      <c r="MDM256" s="72"/>
      <c r="MDN256" s="72"/>
      <c r="MDO256" s="138"/>
      <c r="MDP256" s="71"/>
      <c r="MDQ256" s="72"/>
      <c r="MDR256" s="71"/>
      <c r="MDS256" s="72"/>
      <c r="MDT256" s="72"/>
      <c r="MDU256" s="72"/>
      <c r="MDV256" s="138"/>
      <c r="MDW256" s="71"/>
      <c r="MDX256" s="72"/>
      <c r="MDY256" s="71"/>
      <c r="MDZ256" s="72"/>
      <c r="MEA256" s="72"/>
      <c r="MEB256" s="72"/>
      <c r="MEC256" s="138"/>
      <c r="MED256" s="71"/>
      <c r="MEE256" s="72"/>
      <c r="MEF256" s="71"/>
      <c r="MEG256" s="72"/>
      <c r="MEH256" s="72"/>
      <c r="MEI256" s="72"/>
      <c r="MEJ256" s="138"/>
      <c r="MEK256" s="71"/>
      <c r="MEL256" s="72"/>
      <c r="MEM256" s="71"/>
      <c r="MEN256" s="72"/>
      <c r="MEO256" s="72"/>
      <c r="MEP256" s="72"/>
      <c r="MEQ256" s="138"/>
      <c r="MER256" s="71"/>
      <c r="MES256" s="72"/>
      <c r="MET256" s="71"/>
      <c r="MEU256" s="72"/>
      <c r="MEV256" s="72"/>
      <c r="MEW256" s="72"/>
      <c r="MEX256" s="138"/>
      <c r="MEY256" s="71"/>
      <c r="MEZ256" s="72"/>
      <c r="MFA256" s="71"/>
      <c r="MFB256" s="72"/>
      <c r="MFC256" s="72"/>
      <c r="MFD256" s="72"/>
      <c r="MFE256" s="138"/>
      <c r="MFF256" s="71"/>
      <c r="MFG256" s="72"/>
      <c r="MFH256" s="71"/>
      <c r="MFI256" s="72"/>
      <c r="MFJ256" s="72"/>
      <c r="MFK256" s="72"/>
      <c r="MFL256" s="138"/>
      <c r="MFM256" s="71"/>
      <c r="MFN256" s="72"/>
      <c r="MFO256" s="71"/>
      <c r="MFP256" s="72"/>
      <c r="MFQ256" s="72"/>
      <c r="MFR256" s="72"/>
      <c r="MFS256" s="138"/>
      <c r="MFT256" s="71"/>
      <c r="MFU256" s="72"/>
      <c r="MFV256" s="71"/>
      <c r="MFW256" s="72"/>
      <c r="MFX256" s="72"/>
      <c r="MFY256" s="72"/>
      <c r="MFZ256" s="138"/>
      <c r="MGA256" s="71"/>
      <c r="MGB256" s="72"/>
      <c r="MGC256" s="71"/>
      <c r="MGD256" s="72"/>
      <c r="MGE256" s="72"/>
      <c r="MGF256" s="72"/>
      <c r="MGG256" s="138"/>
      <c r="MGH256" s="71"/>
      <c r="MGI256" s="72"/>
      <c r="MGJ256" s="71"/>
      <c r="MGK256" s="72"/>
      <c r="MGL256" s="72"/>
      <c r="MGM256" s="72"/>
      <c r="MGN256" s="138"/>
      <c r="MGO256" s="71"/>
      <c r="MGP256" s="72"/>
      <c r="MGQ256" s="71"/>
      <c r="MGR256" s="72"/>
      <c r="MGS256" s="72"/>
      <c r="MGT256" s="72"/>
      <c r="MGU256" s="138"/>
      <c r="MGV256" s="71"/>
      <c r="MGW256" s="72"/>
      <c r="MGX256" s="71"/>
      <c r="MGY256" s="72"/>
      <c r="MGZ256" s="72"/>
      <c r="MHA256" s="72"/>
      <c r="MHB256" s="138"/>
      <c r="MHC256" s="71"/>
      <c r="MHD256" s="72"/>
      <c r="MHE256" s="71"/>
      <c r="MHF256" s="72"/>
      <c r="MHG256" s="72"/>
      <c r="MHH256" s="72"/>
      <c r="MHI256" s="138"/>
      <c r="MHJ256" s="71"/>
      <c r="MHK256" s="72"/>
      <c r="MHL256" s="71"/>
      <c r="MHM256" s="72"/>
      <c r="MHN256" s="72"/>
      <c r="MHO256" s="72"/>
      <c r="MHP256" s="138"/>
      <c r="MHQ256" s="141"/>
      <c r="MHR256" s="72"/>
      <c r="MHS256" s="71"/>
      <c r="MHT256" s="72"/>
      <c r="MHU256" s="72"/>
      <c r="MHV256" s="72"/>
      <c r="MHW256" s="138"/>
      <c r="MHX256" s="141"/>
      <c r="MHY256" s="72"/>
      <c r="MHZ256" s="71"/>
      <c r="MIA256" s="72"/>
      <c r="MIB256" s="72"/>
      <c r="MIC256" s="72"/>
      <c r="MID256" s="136"/>
      <c r="MIE256" s="137"/>
      <c r="MIF256" s="71"/>
      <c r="MIG256" s="71"/>
      <c r="MIH256" s="138"/>
      <c r="MII256" s="138"/>
      <c r="MIJ256" s="139"/>
      <c r="MIK256" s="71"/>
      <c r="MIL256" s="72"/>
      <c r="MIM256" s="71"/>
      <c r="MIN256" s="140"/>
      <c r="MIO256" s="72"/>
      <c r="MIP256" s="72"/>
      <c r="MIQ256" s="138"/>
      <c r="MIR256" s="71"/>
      <c r="MIS256" s="72"/>
      <c r="MIT256" s="71"/>
      <c r="MIU256" s="72"/>
      <c r="MIV256" s="72"/>
      <c r="MIW256" s="72"/>
      <c r="MIX256" s="138"/>
      <c r="MIY256" s="71"/>
      <c r="MIZ256" s="72"/>
      <c r="MJA256" s="71"/>
      <c r="MJB256" s="72"/>
      <c r="MJC256" s="72"/>
      <c r="MJD256" s="72"/>
      <c r="MJE256" s="138"/>
      <c r="MJF256" s="71"/>
      <c r="MJG256" s="72"/>
      <c r="MJH256" s="71"/>
      <c r="MJI256" s="72"/>
      <c r="MJJ256" s="72"/>
      <c r="MJK256" s="72"/>
      <c r="MJL256" s="138"/>
      <c r="MJM256" s="71"/>
      <c r="MJN256" s="72"/>
      <c r="MJO256" s="71"/>
      <c r="MJP256" s="72"/>
      <c r="MJQ256" s="72"/>
      <c r="MJR256" s="72"/>
      <c r="MJS256" s="138"/>
      <c r="MJT256" s="71"/>
      <c r="MJU256" s="72"/>
      <c r="MJV256" s="71"/>
      <c r="MJW256" s="72"/>
      <c r="MJX256" s="72"/>
      <c r="MJY256" s="72"/>
      <c r="MJZ256" s="138"/>
      <c r="MKA256" s="71"/>
      <c r="MKB256" s="72"/>
      <c r="MKC256" s="71"/>
      <c r="MKD256" s="72"/>
      <c r="MKE256" s="72"/>
      <c r="MKF256" s="72"/>
      <c r="MKG256" s="138"/>
      <c r="MKH256" s="71"/>
      <c r="MKI256" s="72"/>
      <c r="MKJ256" s="71"/>
      <c r="MKK256" s="72"/>
      <c r="MKL256" s="72"/>
      <c r="MKM256" s="72"/>
      <c r="MKN256" s="138"/>
      <c r="MKO256" s="71"/>
      <c r="MKP256" s="72"/>
      <c r="MKQ256" s="71"/>
      <c r="MKR256" s="72"/>
      <c r="MKS256" s="72"/>
      <c r="MKT256" s="72"/>
      <c r="MKU256" s="138"/>
      <c r="MKV256" s="71"/>
      <c r="MKW256" s="72"/>
      <c r="MKX256" s="71"/>
      <c r="MKY256" s="72"/>
      <c r="MKZ256" s="72"/>
      <c r="MLA256" s="72"/>
      <c r="MLB256" s="138"/>
      <c r="MLC256" s="71"/>
      <c r="MLD256" s="72"/>
      <c r="MLE256" s="71"/>
      <c r="MLF256" s="72"/>
      <c r="MLG256" s="72"/>
      <c r="MLH256" s="72"/>
      <c r="MLI256" s="138"/>
      <c r="MLJ256" s="71"/>
      <c r="MLK256" s="72"/>
      <c r="MLL256" s="71"/>
      <c r="MLM256" s="72"/>
      <c r="MLN256" s="72"/>
      <c r="MLO256" s="72"/>
      <c r="MLP256" s="138"/>
      <c r="MLQ256" s="71"/>
      <c r="MLR256" s="72"/>
      <c r="MLS256" s="71"/>
      <c r="MLT256" s="72"/>
      <c r="MLU256" s="72"/>
      <c r="MLV256" s="72"/>
      <c r="MLW256" s="138"/>
      <c r="MLX256" s="71"/>
      <c r="MLY256" s="72"/>
      <c r="MLZ256" s="71"/>
      <c r="MMA256" s="72"/>
      <c r="MMB256" s="72"/>
      <c r="MMC256" s="72"/>
      <c r="MMD256" s="138"/>
      <c r="MME256" s="71"/>
      <c r="MMF256" s="72"/>
      <c r="MMG256" s="71"/>
      <c r="MMH256" s="72"/>
      <c r="MMI256" s="72"/>
      <c r="MMJ256" s="72"/>
      <c r="MMK256" s="138"/>
      <c r="MML256" s="71"/>
      <c r="MMM256" s="72"/>
      <c r="MMN256" s="71"/>
      <c r="MMO256" s="72"/>
      <c r="MMP256" s="72"/>
      <c r="MMQ256" s="72"/>
      <c r="MMR256" s="138"/>
      <c r="MMS256" s="71"/>
      <c r="MMT256" s="72"/>
      <c r="MMU256" s="71"/>
      <c r="MMV256" s="72"/>
      <c r="MMW256" s="72"/>
      <c r="MMX256" s="72"/>
      <c r="MMY256" s="138"/>
      <c r="MMZ256" s="71"/>
      <c r="MNA256" s="72"/>
      <c r="MNB256" s="71"/>
      <c r="MNC256" s="72"/>
      <c r="MND256" s="72"/>
      <c r="MNE256" s="72"/>
      <c r="MNF256" s="138"/>
      <c r="MNG256" s="71"/>
      <c r="MNH256" s="72"/>
      <c r="MNI256" s="71"/>
      <c r="MNJ256" s="72"/>
      <c r="MNK256" s="72"/>
      <c r="MNL256" s="72"/>
      <c r="MNM256" s="138"/>
      <c r="MNN256" s="71"/>
      <c r="MNO256" s="72"/>
      <c r="MNP256" s="71"/>
      <c r="MNQ256" s="72"/>
      <c r="MNR256" s="72"/>
      <c r="MNS256" s="72"/>
      <c r="MNT256" s="138"/>
      <c r="MNU256" s="71"/>
      <c r="MNV256" s="72"/>
      <c r="MNW256" s="71"/>
      <c r="MNX256" s="72"/>
      <c r="MNY256" s="72"/>
      <c r="MNZ256" s="72"/>
      <c r="MOA256" s="138"/>
      <c r="MOB256" s="71"/>
      <c r="MOC256" s="72"/>
      <c r="MOD256" s="71"/>
      <c r="MOE256" s="72"/>
      <c r="MOF256" s="72"/>
      <c r="MOG256" s="72"/>
      <c r="MOH256" s="138"/>
      <c r="MOI256" s="71"/>
      <c r="MOJ256" s="72"/>
      <c r="MOK256" s="71"/>
      <c r="MOL256" s="72"/>
      <c r="MOM256" s="72"/>
      <c r="MON256" s="72"/>
      <c r="MOO256" s="138"/>
      <c r="MOP256" s="71"/>
      <c r="MOQ256" s="72"/>
      <c r="MOR256" s="71"/>
      <c r="MOS256" s="72"/>
      <c r="MOT256" s="72"/>
      <c r="MOU256" s="72"/>
      <c r="MOV256" s="138"/>
      <c r="MOW256" s="71"/>
      <c r="MOX256" s="72"/>
      <c r="MOY256" s="71"/>
      <c r="MOZ256" s="72"/>
      <c r="MPA256" s="72"/>
      <c r="MPB256" s="72"/>
      <c r="MPC256" s="138"/>
      <c r="MPD256" s="71"/>
      <c r="MPE256" s="72"/>
      <c r="MPF256" s="71"/>
      <c r="MPG256" s="72"/>
      <c r="MPH256" s="72"/>
      <c r="MPI256" s="72"/>
      <c r="MPJ256" s="138"/>
      <c r="MPK256" s="71"/>
      <c r="MPL256" s="72"/>
      <c r="MPM256" s="71"/>
      <c r="MPN256" s="72"/>
      <c r="MPO256" s="72"/>
      <c r="MPP256" s="72"/>
      <c r="MPQ256" s="138"/>
      <c r="MPR256" s="71"/>
      <c r="MPS256" s="72"/>
      <c r="MPT256" s="71"/>
      <c r="MPU256" s="72"/>
      <c r="MPV256" s="72"/>
      <c r="MPW256" s="72"/>
      <c r="MPX256" s="138"/>
      <c r="MPY256" s="71"/>
      <c r="MPZ256" s="72"/>
      <c r="MQA256" s="71"/>
      <c r="MQB256" s="72"/>
      <c r="MQC256" s="72"/>
      <c r="MQD256" s="72"/>
      <c r="MQE256" s="138"/>
      <c r="MQF256" s="71"/>
      <c r="MQG256" s="72"/>
      <c r="MQH256" s="71"/>
      <c r="MQI256" s="72"/>
      <c r="MQJ256" s="72"/>
      <c r="MQK256" s="72"/>
      <c r="MQL256" s="138"/>
      <c r="MQM256" s="71"/>
      <c r="MQN256" s="72"/>
      <c r="MQO256" s="71"/>
      <c r="MQP256" s="72"/>
      <c r="MQQ256" s="72"/>
      <c r="MQR256" s="72"/>
      <c r="MQS256" s="138"/>
      <c r="MQT256" s="141"/>
      <c r="MQU256" s="72"/>
      <c r="MQV256" s="71"/>
      <c r="MQW256" s="72"/>
      <c r="MQX256" s="72"/>
      <c r="MQY256" s="72"/>
      <c r="MQZ256" s="138"/>
      <c r="MRA256" s="141"/>
      <c r="MRB256" s="72"/>
      <c r="MRC256" s="71"/>
      <c r="MRD256" s="72"/>
      <c r="MRE256" s="72"/>
      <c r="MRF256" s="72"/>
      <c r="MRG256" s="136"/>
      <c r="MRH256" s="137"/>
      <c r="MRI256" s="71"/>
      <c r="MRJ256" s="71"/>
      <c r="MRK256" s="138"/>
      <c r="MRL256" s="138"/>
      <c r="MRM256" s="139"/>
      <c r="MRN256" s="71"/>
      <c r="MRO256" s="72"/>
      <c r="MRP256" s="71"/>
      <c r="MRQ256" s="140"/>
      <c r="MRR256" s="72"/>
      <c r="MRS256" s="72"/>
      <c r="MRT256" s="138"/>
      <c r="MRU256" s="71"/>
      <c r="MRV256" s="72"/>
      <c r="MRW256" s="71"/>
      <c r="MRX256" s="72"/>
      <c r="MRY256" s="72"/>
      <c r="MRZ256" s="72"/>
      <c r="MSA256" s="138"/>
      <c r="MSB256" s="71"/>
      <c r="MSC256" s="72"/>
      <c r="MSD256" s="71"/>
      <c r="MSE256" s="72"/>
      <c r="MSF256" s="72"/>
      <c r="MSG256" s="72"/>
      <c r="MSH256" s="138"/>
      <c r="MSI256" s="71"/>
      <c r="MSJ256" s="72"/>
      <c r="MSK256" s="71"/>
      <c r="MSL256" s="72"/>
      <c r="MSM256" s="72"/>
      <c r="MSN256" s="72"/>
      <c r="MSO256" s="138"/>
      <c r="MSP256" s="71"/>
      <c r="MSQ256" s="72"/>
      <c r="MSR256" s="71"/>
      <c r="MSS256" s="72"/>
      <c r="MST256" s="72"/>
      <c r="MSU256" s="72"/>
      <c r="MSV256" s="138"/>
      <c r="MSW256" s="71"/>
      <c r="MSX256" s="72"/>
      <c r="MSY256" s="71"/>
      <c r="MSZ256" s="72"/>
      <c r="MTA256" s="72"/>
      <c r="MTB256" s="72"/>
      <c r="MTC256" s="138"/>
      <c r="MTD256" s="71"/>
      <c r="MTE256" s="72"/>
      <c r="MTF256" s="71"/>
      <c r="MTG256" s="72"/>
      <c r="MTH256" s="72"/>
      <c r="MTI256" s="72"/>
      <c r="MTJ256" s="138"/>
      <c r="MTK256" s="71"/>
      <c r="MTL256" s="72"/>
      <c r="MTM256" s="71"/>
      <c r="MTN256" s="72"/>
      <c r="MTO256" s="72"/>
      <c r="MTP256" s="72"/>
      <c r="MTQ256" s="138"/>
      <c r="MTR256" s="71"/>
      <c r="MTS256" s="72"/>
      <c r="MTT256" s="71"/>
      <c r="MTU256" s="72"/>
      <c r="MTV256" s="72"/>
      <c r="MTW256" s="72"/>
      <c r="MTX256" s="138"/>
      <c r="MTY256" s="71"/>
      <c r="MTZ256" s="72"/>
      <c r="MUA256" s="71"/>
      <c r="MUB256" s="72"/>
      <c r="MUC256" s="72"/>
      <c r="MUD256" s="72"/>
      <c r="MUE256" s="138"/>
      <c r="MUF256" s="71"/>
      <c r="MUG256" s="72"/>
      <c r="MUH256" s="71"/>
      <c r="MUI256" s="72"/>
      <c r="MUJ256" s="72"/>
      <c r="MUK256" s="72"/>
      <c r="MUL256" s="138"/>
      <c r="MUM256" s="71"/>
      <c r="MUN256" s="72"/>
      <c r="MUO256" s="71"/>
      <c r="MUP256" s="72"/>
      <c r="MUQ256" s="72"/>
      <c r="MUR256" s="72"/>
      <c r="MUS256" s="138"/>
      <c r="MUT256" s="71"/>
      <c r="MUU256" s="72"/>
      <c r="MUV256" s="71"/>
      <c r="MUW256" s="72"/>
      <c r="MUX256" s="72"/>
      <c r="MUY256" s="72"/>
      <c r="MUZ256" s="138"/>
      <c r="MVA256" s="71"/>
      <c r="MVB256" s="72"/>
      <c r="MVC256" s="71"/>
      <c r="MVD256" s="72"/>
      <c r="MVE256" s="72"/>
      <c r="MVF256" s="72"/>
      <c r="MVG256" s="138"/>
      <c r="MVH256" s="71"/>
      <c r="MVI256" s="72"/>
      <c r="MVJ256" s="71"/>
      <c r="MVK256" s="72"/>
      <c r="MVL256" s="72"/>
      <c r="MVM256" s="72"/>
      <c r="MVN256" s="138"/>
      <c r="MVO256" s="71"/>
      <c r="MVP256" s="72"/>
      <c r="MVQ256" s="71"/>
      <c r="MVR256" s="72"/>
      <c r="MVS256" s="72"/>
      <c r="MVT256" s="72"/>
      <c r="MVU256" s="138"/>
      <c r="MVV256" s="71"/>
      <c r="MVW256" s="72"/>
      <c r="MVX256" s="71"/>
      <c r="MVY256" s="72"/>
      <c r="MVZ256" s="72"/>
      <c r="MWA256" s="72"/>
      <c r="MWB256" s="138"/>
      <c r="MWC256" s="71"/>
      <c r="MWD256" s="72"/>
      <c r="MWE256" s="71"/>
      <c r="MWF256" s="72"/>
      <c r="MWG256" s="72"/>
      <c r="MWH256" s="72"/>
      <c r="MWI256" s="138"/>
      <c r="MWJ256" s="71"/>
      <c r="MWK256" s="72"/>
      <c r="MWL256" s="71"/>
      <c r="MWM256" s="72"/>
      <c r="MWN256" s="72"/>
      <c r="MWO256" s="72"/>
      <c r="MWP256" s="138"/>
      <c r="MWQ256" s="71"/>
      <c r="MWR256" s="72"/>
      <c r="MWS256" s="71"/>
      <c r="MWT256" s="72"/>
      <c r="MWU256" s="72"/>
      <c r="MWV256" s="72"/>
      <c r="MWW256" s="138"/>
      <c r="MWX256" s="71"/>
      <c r="MWY256" s="72"/>
      <c r="MWZ256" s="71"/>
      <c r="MXA256" s="72"/>
      <c r="MXB256" s="72"/>
      <c r="MXC256" s="72"/>
      <c r="MXD256" s="138"/>
      <c r="MXE256" s="71"/>
      <c r="MXF256" s="72"/>
      <c r="MXG256" s="71"/>
      <c r="MXH256" s="72"/>
      <c r="MXI256" s="72"/>
      <c r="MXJ256" s="72"/>
      <c r="MXK256" s="138"/>
      <c r="MXL256" s="71"/>
      <c r="MXM256" s="72"/>
      <c r="MXN256" s="71"/>
      <c r="MXO256" s="72"/>
      <c r="MXP256" s="72"/>
      <c r="MXQ256" s="72"/>
      <c r="MXR256" s="138"/>
      <c r="MXS256" s="71"/>
      <c r="MXT256" s="72"/>
      <c r="MXU256" s="71"/>
      <c r="MXV256" s="72"/>
      <c r="MXW256" s="72"/>
      <c r="MXX256" s="72"/>
      <c r="MXY256" s="138"/>
      <c r="MXZ256" s="71"/>
      <c r="MYA256" s="72"/>
      <c r="MYB256" s="71"/>
      <c r="MYC256" s="72"/>
      <c r="MYD256" s="72"/>
      <c r="MYE256" s="72"/>
      <c r="MYF256" s="138"/>
      <c r="MYG256" s="71"/>
      <c r="MYH256" s="72"/>
      <c r="MYI256" s="71"/>
      <c r="MYJ256" s="72"/>
      <c r="MYK256" s="72"/>
      <c r="MYL256" s="72"/>
      <c r="MYM256" s="138"/>
      <c r="MYN256" s="71"/>
      <c r="MYO256" s="72"/>
      <c r="MYP256" s="71"/>
      <c r="MYQ256" s="72"/>
      <c r="MYR256" s="72"/>
      <c r="MYS256" s="72"/>
      <c r="MYT256" s="138"/>
      <c r="MYU256" s="71"/>
      <c r="MYV256" s="72"/>
      <c r="MYW256" s="71"/>
      <c r="MYX256" s="72"/>
      <c r="MYY256" s="72"/>
      <c r="MYZ256" s="72"/>
      <c r="MZA256" s="138"/>
      <c r="MZB256" s="71"/>
      <c r="MZC256" s="72"/>
      <c r="MZD256" s="71"/>
      <c r="MZE256" s="72"/>
      <c r="MZF256" s="72"/>
      <c r="MZG256" s="72"/>
      <c r="MZH256" s="138"/>
      <c r="MZI256" s="71"/>
      <c r="MZJ256" s="72"/>
      <c r="MZK256" s="71"/>
      <c r="MZL256" s="72"/>
      <c r="MZM256" s="72"/>
      <c r="MZN256" s="72"/>
      <c r="MZO256" s="138"/>
      <c r="MZP256" s="71"/>
      <c r="MZQ256" s="72"/>
      <c r="MZR256" s="71"/>
      <c r="MZS256" s="72"/>
      <c r="MZT256" s="72"/>
      <c r="MZU256" s="72"/>
      <c r="MZV256" s="138"/>
      <c r="MZW256" s="141"/>
      <c r="MZX256" s="72"/>
      <c r="MZY256" s="71"/>
      <c r="MZZ256" s="72"/>
      <c r="NAA256" s="72"/>
      <c r="NAB256" s="72"/>
      <c r="NAC256" s="138"/>
      <c r="NAD256" s="141"/>
      <c r="NAE256" s="72"/>
      <c r="NAF256" s="71"/>
      <c r="NAG256" s="72"/>
      <c r="NAH256" s="72"/>
      <c r="NAI256" s="72"/>
      <c r="NAJ256" s="136"/>
      <c r="NAK256" s="137"/>
      <c r="NAL256" s="71"/>
      <c r="NAM256" s="71"/>
      <c r="NAN256" s="138"/>
      <c r="NAO256" s="138"/>
      <c r="NAP256" s="139"/>
      <c r="NAQ256" s="71"/>
      <c r="NAR256" s="72"/>
      <c r="NAS256" s="71"/>
      <c r="NAT256" s="140"/>
      <c r="NAU256" s="72"/>
      <c r="NAV256" s="72"/>
      <c r="NAW256" s="138"/>
      <c r="NAX256" s="71"/>
      <c r="NAY256" s="72"/>
      <c r="NAZ256" s="71"/>
      <c r="NBA256" s="72"/>
      <c r="NBB256" s="72"/>
      <c r="NBC256" s="72"/>
      <c r="NBD256" s="138"/>
      <c r="NBE256" s="71"/>
      <c r="NBF256" s="72"/>
      <c r="NBG256" s="71"/>
      <c r="NBH256" s="72"/>
      <c r="NBI256" s="72"/>
      <c r="NBJ256" s="72"/>
      <c r="NBK256" s="138"/>
      <c r="NBL256" s="71"/>
      <c r="NBM256" s="72"/>
      <c r="NBN256" s="71"/>
      <c r="NBO256" s="72"/>
      <c r="NBP256" s="72"/>
      <c r="NBQ256" s="72"/>
      <c r="NBR256" s="138"/>
      <c r="NBS256" s="71"/>
      <c r="NBT256" s="72"/>
      <c r="NBU256" s="71"/>
      <c r="NBV256" s="72"/>
      <c r="NBW256" s="72"/>
      <c r="NBX256" s="72"/>
      <c r="NBY256" s="138"/>
      <c r="NBZ256" s="71"/>
      <c r="NCA256" s="72"/>
      <c r="NCB256" s="71"/>
      <c r="NCC256" s="72"/>
      <c r="NCD256" s="72"/>
      <c r="NCE256" s="72"/>
      <c r="NCF256" s="138"/>
      <c r="NCG256" s="71"/>
      <c r="NCH256" s="72"/>
      <c r="NCI256" s="71"/>
      <c r="NCJ256" s="72"/>
      <c r="NCK256" s="72"/>
      <c r="NCL256" s="72"/>
      <c r="NCM256" s="138"/>
      <c r="NCN256" s="71"/>
      <c r="NCO256" s="72"/>
      <c r="NCP256" s="71"/>
      <c r="NCQ256" s="72"/>
      <c r="NCR256" s="72"/>
      <c r="NCS256" s="72"/>
      <c r="NCT256" s="138"/>
      <c r="NCU256" s="71"/>
      <c r="NCV256" s="72"/>
      <c r="NCW256" s="71"/>
      <c r="NCX256" s="72"/>
      <c r="NCY256" s="72"/>
      <c r="NCZ256" s="72"/>
      <c r="NDA256" s="138"/>
      <c r="NDB256" s="71"/>
      <c r="NDC256" s="72"/>
      <c r="NDD256" s="71"/>
      <c r="NDE256" s="72"/>
      <c r="NDF256" s="72"/>
      <c r="NDG256" s="72"/>
      <c r="NDH256" s="138"/>
      <c r="NDI256" s="71"/>
      <c r="NDJ256" s="72"/>
      <c r="NDK256" s="71"/>
      <c r="NDL256" s="72"/>
      <c r="NDM256" s="72"/>
      <c r="NDN256" s="72"/>
      <c r="NDO256" s="138"/>
      <c r="NDP256" s="71"/>
      <c r="NDQ256" s="72"/>
      <c r="NDR256" s="71"/>
      <c r="NDS256" s="72"/>
      <c r="NDT256" s="72"/>
      <c r="NDU256" s="72"/>
      <c r="NDV256" s="138"/>
      <c r="NDW256" s="71"/>
      <c r="NDX256" s="72"/>
      <c r="NDY256" s="71"/>
      <c r="NDZ256" s="72"/>
      <c r="NEA256" s="72"/>
      <c r="NEB256" s="72"/>
      <c r="NEC256" s="138"/>
      <c r="NED256" s="71"/>
      <c r="NEE256" s="72"/>
      <c r="NEF256" s="71"/>
      <c r="NEG256" s="72"/>
      <c r="NEH256" s="72"/>
      <c r="NEI256" s="72"/>
      <c r="NEJ256" s="138"/>
      <c r="NEK256" s="71"/>
      <c r="NEL256" s="72"/>
      <c r="NEM256" s="71"/>
      <c r="NEN256" s="72"/>
      <c r="NEO256" s="72"/>
      <c r="NEP256" s="72"/>
      <c r="NEQ256" s="138"/>
      <c r="NER256" s="71"/>
      <c r="NES256" s="72"/>
      <c r="NET256" s="71"/>
      <c r="NEU256" s="72"/>
      <c r="NEV256" s="72"/>
      <c r="NEW256" s="72"/>
      <c r="NEX256" s="138"/>
      <c r="NEY256" s="71"/>
      <c r="NEZ256" s="72"/>
      <c r="NFA256" s="71"/>
      <c r="NFB256" s="72"/>
      <c r="NFC256" s="72"/>
      <c r="NFD256" s="72"/>
      <c r="NFE256" s="138"/>
      <c r="NFF256" s="71"/>
      <c r="NFG256" s="72"/>
      <c r="NFH256" s="71"/>
      <c r="NFI256" s="72"/>
      <c r="NFJ256" s="72"/>
      <c r="NFK256" s="72"/>
      <c r="NFL256" s="138"/>
      <c r="NFM256" s="71"/>
      <c r="NFN256" s="72"/>
      <c r="NFO256" s="71"/>
      <c r="NFP256" s="72"/>
      <c r="NFQ256" s="72"/>
      <c r="NFR256" s="72"/>
      <c r="NFS256" s="138"/>
      <c r="NFT256" s="71"/>
      <c r="NFU256" s="72"/>
      <c r="NFV256" s="71"/>
      <c r="NFW256" s="72"/>
      <c r="NFX256" s="72"/>
      <c r="NFY256" s="72"/>
      <c r="NFZ256" s="138"/>
      <c r="NGA256" s="71"/>
      <c r="NGB256" s="72"/>
      <c r="NGC256" s="71"/>
      <c r="NGD256" s="72"/>
      <c r="NGE256" s="72"/>
      <c r="NGF256" s="72"/>
      <c r="NGG256" s="138"/>
      <c r="NGH256" s="71"/>
      <c r="NGI256" s="72"/>
      <c r="NGJ256" s="71"/>
      <c r="NGK256" s="72"/>
      <c r="NGL256" s="72"/>
      <c r="NGM256" s="72"/>
      <c r="NGN256" s="138"/>
      <c r="NGO256" s="71"/>
      <c r="NGP256" s="72"/>
      <c r="NGQ256" s="71"/>
      <c r="NGR256" s="72"/>
      <c r="NGS256" s="72"/>
      <c r="NGT256" s="72"/>
      <c r="NGU256" s="138"/>
      <c r="NGV256" s="71"/>
      <c r="NGW256" s="72"/>
      <c r="NGX256" s="71"/>
      <c r="NGY256" s="72"/>
      <c r="NGZ256" s="72"/>
      <c r="NHA256" s="72"/>
      <c r="NHB256" s="138"/>
      <c r="NHC256" s="71"/>
      <c r="NHD256" s="72"/>
      <c r="NHE256" s="71"/>
      <c r="NHF256" s="72"/>
      <c r="NHG256" s="72"/>
      <c r="NHH256" s="72"/>
      <c r="NHI256" s="138"/>
      <c r="NHJ256" s="71"/>
      <c r="NHK256" s="72"/>
      <c r="NHL256" s="71"/>
      <c r="NHM256" s="72"/>
      <c r="NHN256" s="72"/>
      <c r="NHO256" s="72"/>
      <c r="NHP256" s="138"/>
      <c r="NHQ256" s="71"/>
      <c r="NHR256" s="72"/>
      <c r="NHS256" s="71"/>
      <c r="NHT256" s="72"/>
      <c r="NHU256" s="72"/>
      <c r="NHV256" s="72"/>
      <c r="NHW256" s="138"/>
      <c r="NHX256" s="71"/>
      <c r="NHY256" s="72"/>
      <c r="NHZ256" s="71"/>
      <c r="NIA256" s="72"/>
      <c r="NIB256" s="72"/>
      <c r="NIC256" s="72"/>
      <c r="NID256" s="138"/>
      <c r="NIE256" s="71"/>
      <c r="NIF256" s="72"/>
      <c r="NIG256" s="71"/>
      <c r="NIH256" s="72"/>
      <c r="NII256" s="72"/>
      <c r="NIJ256" s="72"/>
      <c r="NIK256" s="138"/>
      <c r="NIL256" s="71"/>
      <c r="NIM256" s="72"/>
      <c r="NIN256" s="71"/>
      <c r="NIO256" s="72"/>
      <c r="NIP256" s="72"/>
      <c r="NIQ256" s="72"/>
      <c r="NIR256" s="138"/>
      <c r="NIS256" s="71"/>
      <c r="NIT256" s="72"/>
      <c r="NIU256" s="71"/>
      <c r="NIV256" s="72"/>
      <c r="NIW256" s="72"/>
      <c r="NIX256" s="72"/>
      <c r="NIY256" s="138"/>
      <c r="NIZ256" s="141"/>
      <c r="NJA256" s="72"/>
      <c r="NJB256" s="71"/>
      <c r="NJC256" s="72"/>
      <c r="NJD256" s="72"/>
      <c r="NJE256" s="72"/>
      <c r="NJF256" s="138"/>
      <c r="NJG256" s="141"/>
      <c r="NJH256" s="72"/>
      <c r="NJI256" s="71"/>
      <c r="NJJ256" s="72"/>
      <c r="NJK256" s="72"/>
      <c r="NJL256" s="72"/>
      <c r="NJM256" s="136"/>
      <c r="NJN256" s="137"/>
      <c r="NJO256" s="71"/>
      <c r="NJP256" s="71"/>
      <c r="NJQ256" s="138"/>
      <c r="NJR256" s="138"/>
      <c r="NJS256" s="139"/>
      <c r="NJT256" s="71"/>
      <c r="NJU256" s="72"/>
      <c r="NJV256" s="71"/>
      <c r="NJW256" s="140"/>
      <c r="NJX256" s="72"/>
      <c r="NJY256" s="72"/>
      <c r="NJZ256" s="138"/>
      <c r="NKA256" s="71"/>
      <c r="NKB256" s="72"/>
      <c r="NKC256" s="71"/>
      <c r="NKD256" s="72"/>
      <c r="NKE256" s="72"/>
      <c r="NKF256" s="72"/>
      <c r="NKG256" s="138"/>
      <c r="NKH256" s="71"/>
      <c r="NKI256" s="72"/>
      <c r="NKJ256" s="71"/>
      <c r="NKK256" s="72"/>
      <c r="NKL256" s="72"/>
      <c r="NKM256" s="72"/>
      <c r="NKN256" s="138"/>
      <c r="NKO256" s="71"/>
      <c r="NKP256" s="72"/>
      <c r="NKQ256" s="71"/>
      <c r="NKR256" s="72"/>
      <c r="NKS256" s="72"/>
      <c r="NKT256" s="72"/>
      <c r="NKU256" s="138"/>
      <c r="NKV256" s="71"/>
      <c r="NKW256" s="72"/>
      <c r="NKX256" s="71"/>
      <c r="NKY256" s="72"/>
      <c r="NKZ256" s="72"/>
      <c r="NLA256" s="72"/>
      <c r="NLB256" s="138"/>
      <c r="NLC256" s="71"/>
      <c r="NLD256" s="72"/>
      <c r="NLE256" s="71"/>
      <c r="NLF256" s="72"/>
      <c r="NLG256" s="72"/>
      <c r="NLH256" s="72"/>
      <c r="NLI256" s="138"/>
      <c r="NLJ256" s="71"/>
      <c r="NLK256" s="72"/>
      <c r="NLL256" s="71"/>
      <c r="NLM256" s="72"/>
      <c r="NLN256" s="72"/>
      <c r="NLO256" s="72"/>
      <c r="NLP256" s="138"/>
      <c r="NLQ256" s="71"/>
      <c r="NLR256" s="72"/>
      <c r="NLS256" s="71"/>
      <c r="NLT256" s="72"/>
      <c r="NLU256" s="72"/>
      <c r="NLV256" s="72"/>
      <c r="NLW256" s="138"/>
      <c r="NLX256" s="71"/>
      <c r="NLY256" s="72"/>
      <c r="NLZ256" s="71"/>
      <c r="NMA256" s="72"/>
      <c r="NMB256" s="72"/>
      <c r="NMC256" s="72"/>
      <c r="NMD256" s="138"/>
      <c r="NME256" s="71"/>
      <c r="NMF256" s="72"/>
      <c r="NMG256" s="71"/>
      <c r="NMH256" s="72"/>
      <c r="NMI256" s="72"/>
      <c r="NMJ256" s="72"/>
      <c r="NMK256" s="138"/>
      <c r="NML256" s="71"/>
      <c r="NMM256" s="72"/>
      <c r="NMN256" s="71"/>
      <c r="NMO256" s="72"/>
      <c r="NMP256" s="72"/>
      <c r="NMQ256" s="72"/>
      <c r="NMR256" s="138"/>
      <c r="NMS256" s="71"/>
      <c r="NMT256" s="72"/>
      <c r="NMU256" s="71"/>
      <c r="NMV256" s="72"/>
      <c r="NMW256" s="72"/>
      <c r="NMX256" s="72"/>
      <c r="NMY256" s="138"/>
      <c r="NMZ256" s="71"/>
      <c r="NNA256" s="72"/>
      <c r="NNB256" s="71"/>
      <c r="NNC256" s="72"/>
      <c r="NND256" s="72"/>
      <c r="NNE256" s="72"/>
      <c r="NNF256" s="138"/>
      <c r="NNG256" s="71"/>
      <c r="NNH256" s="72"/>
      <c r="NNI256" s="71"/>
      <c r="NNJ256" s="72"/>
      <c r="NNK256" s="72"/>
      <c r="NNL256" s="72"/>
      <c r="NNM256" s="138"/>
      <c r="NNN256" s="71"/>
      <c r="NNO256" s="72"/>
      <c r="NNP256" s="71"/>
      <c r="NNQ256" s="72"/>
      <c r="NNR256" s="72"/>
      <c r="NNS256" s="72"/>
      <c r="NNT256" s="138"/>
      <c r="NNU256" s="71"/>
      <c r="NNV256" s="72"/>
      <c r="NNW256" s="71"/>
      <c r="NNX256" s="72"/>
      <c r="NNY256" s="72"/>
      <c r="NNZ256" s="72"/>
      <c r="NOA256" s="138"/>
      <c r="NOB256" s="71"/>
      <c r="NOC256" s="72"/>
      <c r="NOD256" s="71"/>
      <c r="NOE256" s="72"/>
      <c r="NOF256" s="72"/>
      <c r="NOG256" s="72"/>
      <c r="NOH256" s="138"/>
      <c r="NOI256" s="71"/>
      <c r="NOJ256" s="72"/>
      <c r="NOK256" s="71"/>
      <c r="NOL256" s="72"/>
      <c r="NOM256" s="72"/>
      <c r="NON256" s="72"/>
      <c r="NOO256" s="138"/>
      <c r="NOP256" s="71"/>
      <c r="NOQ256" s="72"/>
      <c r="NOR256" s="71"/>
      <c r="NOS256" s="72"/>
      <c r="NOT256" s="72"/>
      <c r="NOU256" s="72"/>
      <c r="NOV256" s="138"/>
      <c r="NOW256" s="71"/>
      <c r="NOX256" s="72"/>
      <c r="NOY256" s="71"/>
      <c r="NOZ256" s="72"/>
      <c r="NPA256" s="72"/>
      <c r="NPB256" s="72"/>
      <c r="NPC256" s="138"/>
      <c r="NPD256" s="71"/>
      <c r="NPE256" s="72"/>
      <c r="NPF256" s="71"/>
      <c r="NPG256" s="72"/>
      <c r="NPH256" s="72"/>
      <c r="NPI256" s="72"/>
      <c r="NPJ256" s="138"/>
      <c r="NPK256" s="71"/>
      <c r="NPL256" s="72"/>
      <c r="NPM256" s="71"/>
      <c r="NPN256" s="72"/>
      <c r="NPO256" s="72"/>
      <c r="NPP256" s="72"/>
      <c r="NPQ256" s="138"/>
      <c r="NPR256" s="71"/>
      <c r="NPS256" s="72"/>
      <c r="NPT256" s="71"/>
      <c r="NPU256" s="72"/>
      <c r="NPV256" s="72"/>
      <c r="NPW256" s="72"/>
      <c r="NPX256" s="138"/>
      <c r="NPY256" s="71"/>
      <c r="NPZ256" s="72"/>
      <c r="NQA256" s="71"/>
      <c r="NQB256" s="72"/>
      <c r="NQC256" s="72"/>
      <c r="NQD256" s="72"/>
      <c r="NQE256" s="138"/>
      <c r="NQF256" s="71"/>
      <c r="NQG256" s="72"/>
      <c r="NQH256" s="71"/>
      <c r="NQI256" s="72"/>
      <c r="NQJ256" s="72"/>
      <c r="NQK256" s="72"/>
      <c r="NQL256" s="138"/>
      <c r="NQM256" s="71"/>
      <c r="NQN256" s="72"/>
      <c r="NQO256" s="71"/>
      <c r="NQP256" s="72"/>
      <c r="NQQ256" s="72"/>
      <c r="NQR256" s="72"/>
      <c r="NQS256" s="138"/>
      <c r="NQT256" s="71"/>
      <c r="NQU256" s="72"/>
      <c r="NQV256" s="71"/>
      <c r="NQW256" s="72"/>
      <c r="NQX256" s="72"/>
      <c r="NQY256" s="72"/>
      <c r="NQZ256" s="138"/>
      <c r="NRA256" s="71"/>
      <c r="NRB256" s="72"/>
      <c r="NRC256" s="71"/>
      <c r="NRD256" s="72"/>
      <c r="NRE256" s="72"/>
      <c r="NRF256" s="72"/>
      <c r="NRG256" s="138"/>
      <c r="NRH256" s="71"/>
      <c r="NRI256" s="72"/>
      <c r="NRJ256" s="71"/>
      <c r="NRK256" s="72"/>
      <c r="NRL256" s="72"/>
      <c r="NRM256" s="72"/>
      <c r="NRN256" s="138"/>
      <c r="NRO256" s="71"/>
      <c r="NRP256" s="72"/>
      <c r="NRQ256" s="71"/>
      <c r="NRR256" s="72"/>
      <c r="NRS256" s="72"/>
      <c r="NRT256" s="72"/>
      <c r="NRU256" s="138"/>
      <c r="NRV256" s="71"/>
      <c r="NRW256" s="72"/>
      <c r="NRX256" s="71"/>
      <c r="NRY256" s="72"/>
      <c r="NRZ256" s="72"/>
      <c r="NSA256" s="72"/>
      <c r="NSB256" s="138"/>
      <c r="NSC256" s="141"/>
      <c r="NSD256" s="72"/>
      <c r="NSE256" s="71"/>
      <c r="NSF256" s="72"/>
      <c r="NSG256" s="72"/>
      <c r="NSH256" s="72"/>
      <c r="NSI256" s="138"/>
      <c r="NSJ256" s="141"/>
      <c r="NSK256" s="72"/>
      <c r="NSL256" s="71"/>
      <c r="NSM256" s="72"/>
      <c r="NSN256" s="72"/>
      <c r="NSO256" s="72"/>
      <c r="NSP256" s="136"/>
      <c r="NSQ256" s="137"/>
      <c r="NSR256" s="71"/>
      <c r="NSS256" s="71"/>
      <c r="NST256" s="138"/>
      <c r="NSU256" s="138"/>
      <c r="NSV256" s="139"/>
      <c r="NSW256" s="71"/>
      <c r="NSX256" s="72"/>
      <c r="NSY256" s="71"/>
      <c r="NSZ256" s="140"/>
      <c r="NTA256" s="72"/>
      <c r="NTB256" s="72"/>
      <c r="NTC256" s="138"/>
      <c r="NTD256" s="71"/>
      <c r="NTE256" s="72"/>
      <c r="NTF256" s="71"/>
      <c r="NTG256" s="72"/>
      <c r="NTH256" s="72"/>
      <c r="NTI256" s="72"/>
      <c r="NTJ256" s="138"/>
      <c r="NTK256" s="71"/>
      <c r="NTL256" s="72"/>
      <c r="NTM256" s="71"/>
      <c r="NTN256" s="72"/>
      <c r="NTO256" s="72"/>
      <c r="NTP256" s="72"/>
      <c r="NTQ256" s="138"/>
      <c r="NTR256" s="71"/>
      <c r="NTS256" s="72"/>
      <c r="NTT256" s="71"/>
      <c r="NTU256" s="72"/>
      <c r="NTV256" s="72"/>
      <c r="NTW256" s="72"/>
      <c r="NTX256" s="138"/>
      <c r="NTY256" s="71"/>
      <c r="NTZ256" s="72"/>
      <c r="NUA256" s="71"/>
      <c r="NUB256" s="72"/>
      <c r="NUC256" s="72"/>
      <c r="NUD256" s="72"/>
      <c r="NUE256" s="138"/>
      <c r="NUF256" s="71"/>
      <c r="NUG256" s="72"/>
      <c r="NUH256" s="71"/>
      <c r="NUI256" s="72"/>
      <c r="NUJ256" s="72"/>
      <c r="NUK256" s="72"/>
      <c r="NUL256" s="138"/>
      <c r="NUM256" s="71"/>
      <c r="NUN256" s="72"/>
      <c r="NUO256" s="71"/>
      <c r="NUP256" s="72"/>
      <c r="NUQ256" s="72"/>
      <c r="NUR256" s="72"/>
      <c r="NUS256" s="138"/>
      <c r="NUT256" s="71"/>
      <c r="NUU256" s="72"/>
      <c r="NUV256" s="71"/>
      <c r="NUW256" s="72"/>
      <c r="NUX256" s="72"/>
      <c r="NUY256" s="72"/>
      <c r="NUZ256" s="138"/>
      <c r="NVA256" s="71"/>
      <c r="NVB256" s="72"/>
      <c r="NVC256" s="71"/>
      <c r="NVD256" s="72"/>
      <c r="NVE256" s="72"/>
      <c r="NVF256" s="72"/>
      <c r="NVG256" s="138"/>
      <c r="NVH256" s="71"/>
      <c r="NVI256" s="72"/>
      <c r="NVJ256" s="71"/>
      <c r="NVK256" s="72"/>
      <c r="NVL256" s="72"/>
      <c r="NVM256" s="72"/>
      <c r="NVN256" s="138"/>
      <c r="NVO256" s="71"/>
      <c r="NVP256" s="72"/>
      <c r="NVQ256" s="71"/>
      <c r="NVR256" s="72"/>
      <c r="NVS256" s="72"/>
      <c r="NVT256" s="72"/>
      <c r="NVU256" s="138"/>
      <c r="NVV256" s="71"/>
      <c r="NVW256" s="72"/>
      <c r="NVX256" s="71"/>
      <c r="NVY256" s="72"/>
      <c r="NVZ256" s="72"/>
      <c r="NWA256" s="72"/>
      <c r="NWB256" s="138"/>
      <c r="NWC256" s="71"/>
      <c r="NWD256" s="72"/>
      <c r="NWE256" s="71"/>
      <c r="NWF256" s="72"/>
      <c r="NWG256" s="72"/>
      <c r="NWH256" s="72"/>
      <c r="NWI256" s="138"/>
      <c r="NWJ256" s="71"/>
      <c r="NWK256" s="72"/>
      <c r="NWL256" s="71"/>
      <c r="NWM256" s="72"/>
      <c r="NWN256" s="72"/>
      <c r="NWO256" s="72"/>
      <c r="NWP256" s="138"/>
      <c r="NWQ256" s="71"/>
      <c r="NWR256" s="72"/>
      <c r="NWS256" s="71"/>
      <c r="NWT256" s="72"/>
      <c r="NWU256" s="72"/>
      <c r="NWV256" s="72"/>
      <c r="NWW256" s="138"/>
      <c r="NWX256" s="71"/>
      <c r="NWY256" s="72"/>
      <c r="NWZ256" s="71"/>
      <c r="NXA256" s="72"/>
      <c r="NXB256" s="72"/>
      <c r="NXC256" s="72"/>
      <c r="NXD256" s="138"/>
      <c r="NXE256" s="71"/>
      <c r="NXF256" s="72"/>
      <c r="NXG256" s="71"/>
      <c r="NXH256" s="72"/>
      <c r="NXI256" s="72"/>
      <c r="NXJ256" s="72"/>
      <c r="NXK256" s="138"/>
      <c r="NXL256" s="71"/>
      <c r="NXM256" s="72"/>
      <c r="NXN256" s="71"/>
      <c r="NXO256" s="72"/>
      <c r="NXP256" s="72"/>
      <c r="NXQ256" s="72"/>
      <c r="NXR256" s="138"/>
      <c r="NXS256" s="71"/>
      <c r="NXT256" s="72"/>
      <c r="NXU256" s="71"/>
      <c r="NXV256" s="72"/>
      <c r="NXW256" s="72"/>
      <c r="NXX256" s="72"/>
      <c r="NXY256" s="138"/>
      <c r="NXZ256" s="71"/>
      <c r="NYA256" s="72"/>
      <c r="NYB256" s="71"/>
      <c r="NYC256" s="72"/>
      <c r="NYD256" s="72"/>
      <c r="NYE256" s="72"/>
      <c r="NYF256" s="138"/>
      <c r="NYG256" s="71"/>
      <c r="NYH256" s="72"/>
      <c r="NYI256" s="71"/>
      <c r="NYJ256" s="72"/>
      <c r="NYK256" s="72"/>
      <c r="NYL256" s="72"/>
      <c r="NYM256" s="138"/>
      <c r="NYN256" s="71"/>
      <c r="NYO256" s="72"/>
      <c r="NYP256" s="71"/>
      <c r="NYQ256" s="72"/>
      <c r="NYR256" s="72"/>
      <c r="NYS256" s="72"/>
      <c r="NYT256" s="138"/>
      <c r="NYU256" s="71"/>
      <c r="NYV256" s="72"/>
      <c r="NYW256" s="71"/>
      <c r="NYX256" s="72"/>
      <c r="NYY256" s="72"/>
      <c r="NYZ256" s="72"/>
      <c r="NZA256" s="138"/>
      <c r="NZB256" s="71"/>
      <c r="NZC256" s="72"/>
      <c r="NZD256" s="71"/>
      <c r="NZE256" s="72"/>
      <c r="NZF256" s="72"/>
      <c r="NZG256" s="72"/>
      <c r="NZH256" s="138"/>
      <c r="NZI256" s="71"/>
      <c r="NZJ256" s="72"/>
      <c r="NZK256" s="71"/>
      <c r="NZL256" s="72"/>
      <c r="NZM256" s="72"/>
      <c r="NZN256" s="72"/>
      <c r="NZO256" s="138"/>
      <c r="NZP256" s="71"/>
      <c r="NZQ256" s="72"/>
      <c r="NZR256" s="71"/>
      <c r="NZS256" s="72"/>
      <c r="NZT256" s="72"/>
      <c r="NZU256" s="72"/>
      <c r="NZV256" s="138"/>
      <c r="NZW256" s="71"/>
      <c r="NZX256" s="72"/>
      <c r="NZY256" s="71"/>
      <c r="NZZ256" s="72"/>
      <c r="OAA256" s="72"/>
      <c r="OAB256" s="72"/>
      <c r="OAC256" s="138"/>
      <c r="OAD256" s="71"/>
      <c r="OAE256" s="72"/>
      <c r="OAF256" s="71"/>
      <c r="OAG256" s="72"/>
      <c r="OAH256" s="72"/>
      <c r="OAI256" s="72"/>
      <c r="OAJ256" s="138"/>
      <c r="OAK256" s="71"/>
      <c r="OAL256" s="72"/>
      <c r="OAM256" s="71"/>
      <c r="OAN256" s="72"/>
      <c r="OAO256" s="72"/>
      <c r="OAP256" s="72"/>
      <c r="OAQ256" s="138"/>
      <c r="OAR256" s="71"/>
      <c r="OAS256" s="72"/>
      <c r="OAT256" s="71"/>
      <c r="OAU256" s="72"/>
      <c r="OAV256" s="72"/>
      <c r="OAW256" s="72"/>
      <c r="OAX256" s="138"/>
      <c r="OAY256" s="71"/>
      <c r="OAZ256" s="72"/>
      <c r="OBA256" s="71"/>
      <c r="OBB256" s="72"/>
      <c r="OBC256" s="72"/>
      <c r="OBD256" s="72"/>
      <c r="OBE256" s="138"/>
      <c r="OBF256" s="141"/>
      <c r="OBG256" s="72"/>
      <c r="OBH256" s="71"/>
      <c r="OBI256" s="72"/>
      <c r="OBJ256" s="72"/>
      <c r="OBK256" s="72"/>
      <c r="OBL256" s="138"/>
      <c r="OBM256" s="141"/>
      <c r="OBN256" s="72"/>
      <c r="OBO256" s="71"/>
      <c r="OBP256" s="72"/>
      <c r="OBQ256" s="72"/>
      <c r="OBR256" s="72"/>
      <c r="OBS256" s="136"/>
      <c r="OBT256" s="137"/>
      <c r="OBU256" s="71"/>
      <c r="OBV256" s="71"/>
      <c r="OBW256" s="138"/>
      <c r="OBX256" s="138"/>
      <c r="OBY256" s="139"/>
      <c r="OBZ256" s="71"/>
      <c r="OCA256" s="72"/>
      <c r="OCB256" s="71"/>
      <c r="OCC256" s="140"/>
      <c r="OCD256" s="72"/>
      <c r="OCE256" s="72"/>
      <c r="OCF256" s="138"/>
      <c r="OCG256" s="71"/>
      <c r="OCH256" s="72"/>
      <c r="OCI256" s="71"/>
      <c r="OCJ256" s="72"/>
      <c r="OCK256" s="72"/>
      <c r="OCL256" s="72"/>
      <c r="OCM256" s="138"/>
      <c r="OCN256" s="71"/>
      <c r="OCO256" s="72"/>
      <c r="OCP256" s="71"/>
      <c r="OCQ256" s="72"/>
      <c r="OCR256" s="72"/>
      <c r="OCS256" s="72"/>
      <c r="OCT256" s="138"/>
      <c r="OCU256" s="71"/>
      <c r="OCV256" s="72"/>
      <c r="OCW256" s="71"/>
      <c r="OCX256" s="72"/>
      <c r="OCY256" s="72"/>
      <c r="OCZ256" s="72"/>
      <c r="ODA256" s="138"/>
      <c r="ODB256" s="71"/>
      <c r="ODC256" s="72"/>
      <c r="ODD256" s="71"/>
      <c r="ODE256" s="72"/>
      <c r="ODF256" s="72"/>
      <c r="ODG256" s="72"/>
      <c r="ODH256" s="138"/>
      <c r="ODI256" s="71"/>
      <c r="ODJ256" s="72"/>
      <c r="ODK256" s="71"/>
      <c r="ODL256" s="72"/>
      <c r="ODM256" s="72"/>
      <c r="ODN256" s="72"/>
      <c r="ODO256" s="138"/>
      <c r="ODP256" s="71"/>
      <c r="ODQ256" s="72"/>
      <c r="ODR256" s="71"/>
      <c r="ODS256" s="72"/>
      <c r="ODT256" s="72"/>
      <c r="ODU256" s="72"/>
      <c r="ODV256" s="138"/>
      <c r="ODW256" s="71"/>
      <c r="ODX256" s="72"/>
      <c r="ODY256" s="71"/>
      <c r="ODZ256" s="72"/>
      <c r="OEA256" s="72"/>
      <c r="OEB256" s="72"/>
      <c r="OEC256" s="138"/>
      <c r="OED256" s="71"/>
      <c r="OEE256" s="72"/>
      <c r="OEF256" s="71"/>
      <c r="OEG256" s="72"/>
      <c r="OEH256" s="72"/>
      <c r="OEI256" s="72"/>
      <c r="OEJ256" s="138"/>
      <c r="OEK256" s="71"/>
      <c r="OEL256" s="72"/>
      <c r="OEM256" s="71"/>
      <c r="OEN256" s="72"/>
      <c r="OEO256" s="72"/>
      <c r="OEP256" s="72"/>
      <c r="OEQ256" s="138"/>
      <c r="OER256" s="71"/>
      <c r="OES256" s="72"/>
      <c r="OET256" s="71"/>
      <c r="OEU256" s="72"/>
      <c r="OEV256" s="72"/>
      <c r="OEW256" s="72"/>
      <c r="OEX256" s="138"/>
      <c r="OEY256" s="71"/>
      <c r="OEZ256" s="72"/>
      <c r="OFA256" s="71"/>
      <c r="OFB256" s="72"/>
      <c r="OFC256" s="72"/>
      <c r="OFD256" s="72"/>
      <c r="OFE256" s="138"/>
      <c r="OFF256" s="71"/>
      <c r="OFG256" s="72"/>
      <c r="OFH256" s="71"/>
      <c r="OFI256" s="72"/>
      <c r="OFJ256" s="72"/>
      <c r="OFK256" s="72"/>
      <c r="OFL256" s="138"/>
      <c r="OFM256" s="71"/>
      <c r="OFN256" s="72"/>
      <c r="OFO256" s="71"/>
      <c r="OFP256" s="72"/>
      <c r="OFQ256" s="72"/>
      <c r="OFR256" s="72"/>
      <c r="OFS256" s="138"/>
      <c r="OFT256" s="71"/>
      <c r="OFU256" s="72"/>
      <c r="OFV256" s="71"/>
      <c r="OFW256" s="72"/>
      <c r="OFX256" s="72"/>
      <c r="OFY256" s="72"/>
      <c r="OFZ256" s="138"/>
      <c r="OGA256" s="71"/>
      <c r="OGB256" s="72"/>
      <c r="OGC256" s="71"/>
      <c r="OGD256" s="72"/>
      <c r="OGE256" s="72"/>
      <c r="OGF256" s="72"/>
      <c r="OGG256" s="138"/>
      <c r="OGH256" s="71"/>
      <c r="OGI256" s="72"/>
      <c r="OGJ256" s="71"/>
      <c r="OGK256" s="72"/>
      <c r="OGL256" s="72"/>
      <c r="OGM256" s="72"/>
      <c r="OGN256" s="138"/>
      <c r="OGO256" s="71"/>
      <c r="OGP256" s="72"/>
      <c r="OGQ256" s="71"/>
      <c r="OGR256" s="72"/>
      <c r="OGS256" s="72"/>
      <c r="OGT256" s="72"/>
      <c r="OGU256" s="138"/>
      <c r="OGV256" s="71"/>
      <c r="OGW256" s="72"/>
      <c r="OGX256" s="71"/>
      <c r="OGY256" s="72"/>
      <c r="OGZ256" s="72"/>
      <c r="OHA256" s="72"/>
      <c r="OHB256" s="138"/>
      <c r="OHC256" s="71"/>
      <c r="OHD256" s="72"/>
      <c r="OHE256" s="71"/>
      <c r="OHF256" s="72"/>
      <c r="OHG256" s="72"/>
      <c r="OHH256" s="72"/>
      <c r="OHI256" s="138"/>
      <c r="OHJ256" s="71"/>
      <c r="OHK256" s="72"/>
      <c r="OHL256" s="71"/>
      <c r="OHM256" s="72"/>
      <c r="OHN256" s="72"/>
      <c r="OHO256" s="72"/>
      <c r="OHP256" s="138"/>
      <c r="OHQ256" s="71"/>
      <c r="OHR256" s="72"/>
      <c r="OHS256" s="71"/>
      <c r="OHT256" s="72"/>
      <c r="OHU256" s="72"/>
      <c r="OHV256" s="72"/>
      <c r="OHW256" s="138"/>
      <c r="OHX256" s="71"/>
      <c r="OHY256" s="72"/>
      <c r="OHZ256" s="71"/>
      <c r="OIA256" s="72"/>
      <c r="OIB256" s="72"/>
      <c r="OIC256" s="72"/>
      <c r="OID256" s="138"/>
      <c r="OIE256" s="71"/>
      <c r="OIF256" s="72"/>
      <c r="OIG256" s="71"/>
      <c r="OIH256" s="72"/>
      <c r="OII256" s="72"/>
      <c r="OIJ256" s="72"/>
      <c r="OIK256" s="138"/>
      <c r="OIL256" s="71"/>
      <c r="OIM256" s="72"/>
      <c r="OIN256" s="71"/>
      <c r="OIO256" s="72"/>
      <c r="OIP256" s="72"/>
      <c r="OIQ256" s="72"/>
      <c r="OIR256" s="138"/>
      <c r="OIS256" s="71"/>
      <c r="OIT256" s="72"/>
      <c r="OIU256" s="71"/>
      <c r="OIV256" s="72"/>
      <c r="OIW256" s="72"/>
      <c r="OIX256" s="72"/>
      <c r="OIY256" s="138"/>
      <c r="OIZ256" s="71"/>
      <c r="OJA256" s="72"/>
      <c r="OJB256" s="71"/>
      <c r="OJC256" s="72"/>
      <c r="OJD256" s="72"/>
      <c r="OJE256" s="72"/>
      <c r="OJF256" s="138"/>
      <c r="OJG256" s="71"/>
      <c r="OJH256" s="72"/>
      <c r="OJI256" s="71"/>
      <c r="OJJ256" s="72"/>
      <c r="OJK256" s="72"/>
      <c r="OJL256" s="72"/>
      <c r="OJM256" s="138"/>
      <c r="OJN256" s="71"/>
      <c r="OJO256" s="72"/>
      <c r="OJP256" s="71"/>
      <c r="OJQ256" s="72"/>
      <c r="OJR256" s="72"/>
      <c r="OJS256" s="72"/>
      <c r="OJT256" s="138"/>
      <c r="OJU256" s="71"/>
      <c r="OJV256" s="72"/>
      <c r="OJW256" s="71"/>
      <c r="OJX256" s="72"/>
      <c r="OJY256" s="72"/>
      <c r="OJZ256" s="72"/>
      <c r="OKA256" s="138"/>
      <c r="OKB256" s="71"/>
      <c r="OKC256" s="72"/>
      <c r="OKD256" s="71"/>
      <c r="OKE256" s="72"/>
      <c r="OKF256" s="72"/>
      <c r="OKG256" s="72"/>
      <c r="OKH256" s="138"/>
      <c r="OKI256" s="141"/>
      <c r="OKJ256" s="72"/>
      <c r="OKK256" s="71"/>
      <c r="OKL256" s="72"/>
      <c r="OKM256" s="72"/>
      <c r="OKN256" s="72"/>
      <c r="OKO256" s="138"/>
      <c r="OKP256" s="141"/>
      <c r="OKQ256" s="72"/>
      <c r="OKR256" s="71"/>
      <c r="OKS256" s="72"/>
      <c r="OKT256" s="72"/>
      <c r="OKU256" s="72"/>
      <c r="OKV256" s="136"/>
      <c r="OKW256" s="137"/>
      <c r="OKX256" s="71"/>
      <c r="OKY256" s="71"/>
      <c r="OKZ256" s="138"/>
      <c r="OLA256" s="138"/>
      <c r="OLB256" s="139"/>
      <c r="OLC256" s="71"/>
      <c r="OLD256" s="72"/>
      <c r="OLE256" s="71"/>
      <c r="OLF256" s="140"/>
      <c r="OLG256" s="72"/>
      <c r="OLH256" s="72"/>
      <c r="OLI256" s="138"/>
      <c r="OLJ256" s="71"/>
      <c r="OLK256" s="72"/>
      <c r="OLL256" s="71"/>
      <c r="OLM256" s="72"/>
      <c r="OLN256" s="72"/>
      <c r="OLO256" s="72"/>
      <c r="OLP256" s="138"/>
      <c r="OLQ256" s="71"/>
      <c r="OLR256" s="72"/>
      <c r="OLS256" s="71"/>
      <c r="OLT256" s="72"/>
      <c r="OLU256" s="72"/>
      <c r="OLV256" s="72"/>
      <c r="OLW256" s="138"/>
      <c r="OLX256" s="71"/>
      <c r="OLY256" s="72"/>
      <c r="OLZ256" s="71"/>
      <c r="OMA256" s="72"/>
      <c r="OMB256" s="72"/>
      <c r="OMC256" s="72"/>
      <c r="OMD256" s="138"/>
      <c r="OME256" s="71"/>
      <c r="OMF256" s="72"/>
      <c r="OMG256" s="71"/>
      <c r="OMH256" s="72"/>
      <c r="OMI256" s="72"/>
      <c r="OMJ256" s="72"/>
      <c r="OMK256" s="138"/>
      <c r="OML256" s="71"/>
      <c r="OMM256" s="72"/>
      <c r="OMN256" s="71"/>
      <c r="OMO256" s="72"/>
      <c r="OMP256" s="72"/>
      <c r="OMQ256" s="72"/>
      <c r="OMR256" s="138"/>
      <c r="OMS256" s="71"/>
      <c r="OMT256" s="72"/>
      <c r="OMU256" s="71"/>
      <c r="OMV256" s="72"/>
      <c r="OMW256" s="72"/>
      <c r="OMX256" s="72"/>
      <c r="OMY256" s="138"/>
      <c r="OMZ256" s="71"/>
      <c r="ONA256" s="72"/>
      <c r="ONB256" s="71"/>
      <c r="ONC256" s="72"/>
      <c r="OND256" s="72"/>
      <c r="ONE256" s="72"/>
      <c r="ONF256" s="138"/>
      <c r="ONG256" s="71"/>
      <c r="ONH256" s="72"/>
      <c r="ONI256" s="71"/>
      <c r="ONJ256" s="72"/>
      <c r="ONK256" s="72"/>
      <c r="ONL256" s="72"/>
      <c r="ONM256" s="138"/>
      <c r="ONN256" s="71"/>
      <c r="ONO256" s="72"/>
      <c r="ONP256" s="71"/>
      <c r="ONQ256" s="72"/>
      <c r="ONR256" s="72"/>
      <c r="ONS256" s="72"/>
      <c r="ONT256" s="138"/>
      <c r="ONU256" s="71"/>
      <c r="ONV256" s="72"/>
      <c r="ONW256" s="71"/>
      <c r="ONX256" s="72"/>
      <c r="ONY256" s="72"/>
      <c r="ONZ256" s="72"/>
      <c r="OOA256" s="138"/>
      <c r="OOB256" s="71"/>
      <c r="OOC256" s="72"/>
      <c r="OOD256" s="71"/>
      <c r="OOE256" s="72"/>
      <c r="OOF256" s="72"/>
      <c r="OOG256" s="72"/>
      <c r="OOH256" s="138"/>
      <c r="OOI256" s="71"/>
      <c r="OOJ256" s="72"/>
      <c r="OOK256" s="71"/>
      <c r="OOL256" s="72"/>
      <c r="OOM256" s="72"/>
      <c r="OON256" s="72"/>
      <c r="OOO256" s="138"/>
      <c r="OOP256" s="71"/>
      <c r="OOQ256" s="72"/>
      <c r="OOR256" s="71"/>
      <c r="OOS256" s="72"/>
      <c r="OOT256" s="72"/>
      <c r="OOU256" s="72"/>
      <c r="OOV256" s="138"/>
      <c r="OOW256" s="71"/>
      <c r="OOX256" s="72"/>
      <c r="OOY256" s="71"/>
      <c r="OOZ256" s="72"/>
      <c r="OPA256" s="72"/>
      <c r="OPB256" s="72"/>
      <c r="OPC256" s="138"/>
      <c r="OPD256" s="71"/>
      <c r="OPE256" s="72"/>
      <c r="OPF256" s="71"/>
      <c r="OPG256" s="72"/>
      <c r="OPH256" s="72"/>
      <c r="OPI256" s="72"/>
      <c r="OPJ256" s="138"/>
      <c r="OPK256" s="71"/>
      <c r="OPL256" s="72"/>
      <c r="OPM256" s="71"/>
      <c r="OPN256" s="72"/>
      <c r="OPO256" s="72"/>
      <c r="OPP256" s="72"/>
      <c r="OPQ256" s="138"/>
      <c r="OPR256" s="71"/>
      <c r="OPS256" s="72"/>
      <c r="OPT256" s="71"/>
      <c r="OPU256" s="72"/>
      <c r="OPV256" s="72"/>
      <c r="OPW256" s="72"/>
      <c r="OPX256" s="138"/>
      <c r="OPY256" s="71"/>
      <c r="OPZ256" s="72"/>
      <c r="OQA256" s="71"/>
      <c r="OQB256" s="72"/>
      <c r="OQC256" s="72"/>
      <c r="OQD256" s="72"/>
      <c r="OQE256" s="138"/>
      <c r="OQF256" s="71"/>
      <c r="OQG256" s="72"/>
      <c r="OQH256" s="71"/>
      <c r="OQI256" s="72"/>
      <c r="OQJ256" s="72"/>
      <c r="OQK256" s="72"/>
      <c r="OQL256" s="138"/>
      <c r="OQM256" s="71"/>
      <c r="OQN256" s="72"/>
      <c r="OQO256" s="71"/>
      <c r="OQP256" s="72"/>
      <c r="OQQ256" s="72"/>
      <c r="OQR256" s="72"/>
      <c r="OQS256" s="138"/>
      <c r="OQT256" s="71"/>
      <c r="OQU256" s="72"/>
      <c r="OQV256" s="71"/>
      <c r="OQW256" s="72"/>
      <c r="OQX256" s="72"/>
      <c r="OQY256" s="72"/>
      <c r="OQZ256" s="138"/>
      <c r="ORA256" s="71"/>
      <c r="ORB256" s="72"/>
      <c r="ORC256" s="71"/>
      <c r="ORD256" s="72"/>
      <c r="ORE256" s="72"/>
      <c r="ORF256" s="72"/>
      <c r="ORG256" s="138"/>
      <c r="ORH256" s="71"/>
      <c r="ORI256" s="72"/>
      <c r="ORJ256" s="71"/>
      <c r="ORK256" s="72"/>
      <c r="ORL256" s="72"/>
      <c r="ORM256" s="72"/>
      <c r="ORN256" s="138"/>
      <c r="ORO256" s="71"/>
      <c r="ORP256" s="72"/>
      <c r="ORQ256" s="71"/>
      <c r="ORR256" s="72"/>
      <c r="ORS256" s="72"/>
      <c r="ORT256" s="72"/>
      <c r="ORU256" s="138"/>
      <c r="ORV256" s="71"/>
      <c r="ORW256" s="72"/>
      <c r="ORX256" s="71"/>
      <c r="ORY256" s="72"/>
      <c r="ORZ256" s="72"/>
      <c r="OSA256" s="72"/>
      <c r="OSB256" s="138"/>
      <c r="OSC256" s="71"/>
      <c r="OSD256" s="72"/>
      <c r="OSE256" s="71"/>
      <c r="OSF256" s="72"/>
      <c r="OSG256" s="72"/>
      <c r="OSH256" s="72"/>
      <c r="OSI256" s="138"/>
      <c r="OSJ256" s="71"/>
      <c r="OSK256" s="72"/>
      <c r="OSL256" s="71"/>
      <c r="OSM256" s="72"/>
      <c r="OSN256" s="72"/>
      <c r="OSO256" s="72"/>
      <c r="OSP256" s="138"/>
      <c r="OSQ256" s="71"/>
      <c r="OSR256" s="72"/>
      <c r="OSS256" s="71"/>
      <c r="OST256" s="72"/>
      <c r="OSU256" s="72"/>
      <c r="OSV256" s="72"/>
      <c r="OSW256" s="138"/>
      <c r="OSX256" s="71"/>
      <c r="OSY256" s="72"/>
      <c r="OSZ256" s="71"/>
      <c r="OTA256" s="72"/>
      <c r="OTB256" s="72"/>
      <c r="OTC256" s="72"/>
      <c r="OTD256" s="138"/>
      <c r="OTE256" s="71"/>
      <c r="OTF256" s="72"/>
      <c r="OTG256" s="71"/>
      <c r="OTH256" s="72"/>
      <c r="OTI256" s="72"/>
      <c r="OTJ256" s="72"/>
      <c r="OTK256" s="138"/>
      <c r="OTL256" s="141"/>
      <c r="OTM256" s="72"/>
      <c r="OTN256" s="71"/>
      <c r="OTO256" s="72"/>
      <c r="OTP256" s="72"/>
      <c r="OTQ256" s="72"/>
      <c r="OTR256" s="138"/>
      <c r="OTS256" s="141"/>
      <c r="OTT256" s="72"/>
      <c r="OTU256" s="71"/>
      <c r="OTV256" s="72"/>
      <c r="OTW256" s="72"/>
      <c r="OTX256" s="72"/>
      <c r="OTY256" s="136"/>
      <c r="OTZ256" s="137"/>
      <c r="OUA256" s="71"/>
      <c r="OUB256" s="71"/>
      <c r="OUC256" s="138"/>
      <c r="OUD256" s="138"/>
      <c r="OUE256" s="139"/>
      <c r="OUF256" s="71"/>
      <c r="OUG256" s="72"/>
      <c r="OUH256" s="71"/>
      <c r="OUI256" s="140"/>
      <c r="OUJ256" s="72"/>
      <c r="OUK256" s="72"/>
      <c r="OUL256" s="138"/>
      <c r="OUM256" s="71"/>
      <c r="OUN256" s="72"/>
      <c r="OUO256" s="71"/>
      <c r="OUP256" s="72"/>
      <c r="OUQ256" s="72"/>
      <c r="OUR256" s="72"/>
      <c r="OUS256" s="138"/>
      <c r="OUT256" s="71"/>
      <c r="OUU256" s="72"/>
      <c r="OUV256" s="71"/>
      <c r="OUW256" s="72"/>
      <c r="OUX256" s="72"/>
      <c r="OUY256" s="72"/>
      <c r="OUZ256" s="138"/>
      <c r="OVA256" s="71"/>
      <c r="OVB256" s="72"/>
      <c r="OVC256" s="71"/>
      <c r="OVD256" s="72"/>
      <c r="OVE256" s="72"/>
      <c r="OVF256" s="72"/>
      <c r="OVG256" s="138"/>
      <c r="OVH256" s="71"/>
      <c r="OVI256" s="72"/>
      <c r="OVJ256" s="71"/>
      <c r="OVK256" s="72"/>
      <c r="OVL256" s="72"/>
      <c r="OVM256" s="72"/>
      <c r="OVN256" s="138"/>
      <c r="OVO256" s="71"/>
      <c r="OVP256" s="72"/>
      <c r="OVQ256" s="71"/>
      <c r="OVR256" s="72"/>
      <c r="OVS256" s="72"/>
      <c r="OVT256" s="72"/>
      <c r="OVU256" s="138"/>
      <c r="OVV256" s="71"/>
      <c r="OVW256" s="72"/>
      <c r="OVX256" s="71"/>
      <c r="OVY256" s="72"/>
      <c r="OVZ256" s="72"/>
      <c r="OWA256" s="72"/>
      <c r="OWB256" s="138"/>
      <c r="OWC256" s="71"/>
      <c r="OWD256" s="72"/>
      <c r="OWE256" s="71"/>
      <c r="OWF256" s="72"/>
      <c r="OWG256" s="72"/>
      <c r="OWH256" s="72"/>
      <c r="OWI256" s="138"/>
      <c r="OWJ256" s="71"/>
      <c r="OWK256" s="72"/>
      <c r="OWL256" s="71"/>
      <c r="OWM256" s="72"/>
      <c r="OWN256" s="72"/>
      <c r="OWO256" s="72"/>
      <c r="OWP256" s="138"/>
      <c r="OWQ256" s="71"/>
      <c r="OWR256" s="72"/>
      <c r="OWS256" s="71"/>
      <c r="OWT256" s="72"/>
      <c r="OWU256" s="72"/>
      <c r="OWV256" s="72"/>
      <c r="OWW256" s="138"/>
      <c r="OWX256" s="71"/>
      <c r="OWY256" s="72"/>
      <c r="OWZ256" s="71"/>
      <c r="OXA256" s="72"/>
      <c r="OXB256" s="72"/>
      <c r="OXC256" s="72"/>
      <c r="OXD256" s="138"/>
      <c r="OXE256" s="71"/>
      <c r="OXF256" s="72"/>
      <c r="OXG256" s="71"/>
      <c r="OXH256" s="72"/>
      <c r="OXI256" s="72"/>
      <c r="OXJ256" s="72"/>
      <c r="OXK256" s="138"/>
      <c r="OXL256" s="71"/>
      <c r="OXM256" s="72"/>
      <c r="OXN256" s="71"/>
      <c r="OXO256" s="72"/>
      <c r="OXP256" s="72"/>
      <c r="OXQ256" s="72"/>
      <c r="OXR256" s="138"/>
      <c r="OXS256" s="71"/>
      <c r="OXT256" s="72"/>
      <c r="OXU256" s="71"/>
      <c r="OXV256" s="72"/>
      <c r="OXW256" s="72"/>
      <c r="OXX256" s="72"/>
      <c r="OXY256" s="138"/>
      <c r="OXZ256" s="71"/>
      <c r="OYA256" s="72"/>
      <c r="OYB256" s="71"/>
      <c r="OYC256" s="72"/>
      <c r="OYD256" s="72"/>
      <c r="OYE256" s="72"/>
      <c r="OYF256" s="138"/>
      <c r="OYG256" s="71"/>
      <c r="OYH256" s="72"/>
      <c r="OYI256" s="71"/>
      <c r="OYJ256" s="72"/>
      <c r="OYK256" s="72"/>
      <c r="OYL256" s="72"/>
      <c r="OYM256" s="138"/>
      <c r="OYN256" s="71"/>
      <c r="OYO256" s="72"/>
      <c r="OYP256" s="71"/>
      <c r="OYQ256" s="72"/>
      <c r="OYR256" s="72"/>
      <c r="OYS256" s="72"/>
      <c r="OYT256" s="138"/>
      <c r="OYU256" s="71"/>
      <c r="OYV256" s="72"/>
      <c r="OYW256" s="71"/>
      <c r="OYX256" s="72"/>
      <c r="OYY256" s="72"/>
      <c r="OYZ256" s="72"/>
      <c r="OZA256" s="138"/>
      <c r="OZB256" s="71"/>
      <c r="OZC256" s="72"/>
      <c r="OZD256" s="71"/>
      <c r="OZE256" s="72"/>
      <c r="OZF256" s="72"/>
      <c r="OZG256" s="72"/>
      <c r="OZH256" s="138"/>
      <c r="OZI256" s="71"/>
      <c r="OZJ256" s="72"/>
      <c r="OZK256" s="71"/>
      <c r="OZL256" s="72"/>
      <c r="OZM256" s="72"/>
      <c r="OZN256" s="72"/>
      <c r="OZO256" s="138"/>
      <c r="OZP256" s="71"/>
      <c r="OZQ256" s="72"/>
      <c r="OZR256" s="71"/>
      <c r="OZS256" s="72"/>
      <c r="OZT256" s="72"/>
      <c r="OZU256" s="72"/>
      <c r="OZV256" s="138"/>
      <c r="OZW256" s="71"/>
      <c r="OZX256" s="72"/>
      <c r="OZY256" s="71"/>
      <c r="OZZ256" s="72"/>
      <c r="PAA256" s="72"/>
      <c r="PAB256" s="72"/>
      <c r="PAC256" s="138"/>
      <c r="PAD256" s="71"/>
      <c r="PAE256" s="72"/>
      <c r="PAF256" s="71"/>
      <c r="PAG256" s="72"/>
      <c r="PAH256" s="72"/>
      <c r="PAI256" s="72"/>
      <c r="PAJ256" s="138"/>
      <c r="PAK256" s="71"/>
      <c r="PAL256" s="72"/>
      <c r="PAM256" s="71"/>
      <c r="PAN256" s="72"/>
      <c r="PAO256" s="72"/>
      <c r="PAP256" s="72"/>
      <c r="PAQ256" s="138"/>
      <c r="PAR256" s="71"/>
      <c r="PAS256" s="72"/>
      <c r="PAT256" s="71"/>
      <c r="PAU256" s="72"/>
      <c r="PAV256" s="72"/>
      <c r="PAW256" s="72"/>
      <c r="PAX256" s="138"/>
      <c r="PAY256" s="71"/>
      <c r="PAZ256" s="72"/>
      <c r="PBA256" s="71"/>
      <c r="PBB256" s="72"/>
      <c r="PBC256" s="72"/>
      <c r="PBD256" s="72"/>
      <c r="PBE256" s="138"/>
      <c r="PBF256" s="71"/>
      <c r="PBG256" s="72"/>
      <c r="PBH256" s="71"/>
      <c r="PBI256" s="72"/>
      <c r="PBJ256" s="72"/>
      <c r="PBK256" s="72"/>
      <c r="PBL256" s="138"/>
      <c r="PBM256" s="71"/>
      <c r="PBN256" s="72"/>
      <c r="PBO256" s="71"/>
      <c r="PBP256" s="72"/>
      <c r="PBQ256" s="72"/>
      <c r="PBR256" s="72"/>
      <c r="PBS256" s="138"/>
      <c r="PBT256" s="71"/>
      <c r="PBU256" s="72"/>
      <c r="PBV256" s="71"/>
      <c r="PBW256" s="72"/>
      <c r="PBX256" s="72"/>
      <c r="PBY256" s="72"/>
      <c r="PBZ256" s="138"/>
      <c r="PCA256" s="71"/>
      <c r="PCB256" s="72"/>
      <c r="PCC256" s="71"/>
      <c r="PCD256" s="72"/>
      <c r="PCE256" s="72"/>
      <c r="PCF256" s="72"/>
      <c r="PCG256" s="138"/>
      <c r="PCH256" s="71"/>
      <c r="PCI256" s="72"/>
      <c r="PCJ256" s="71"/>
      <c r="PCK256" s="72"/>
      <c r="PCL256" s="72"/>
      <c r="PCM256" s="72"/>
      <c r="PCN256" s="138"/>
      <c r="PCO256" s="141"/>
      <c r="PCP256" s="72"/>
      <c r="PCQ256" s="71"/>
      <c r="PCR256" s="72"/>
      <c r="PCS256" s="72"/>
      <c r="PCT256" s="72"/>
      <c r="PCU256" s="138"/>
      <c r="PCV256" s="141"/>
      <c r="PCW256" s="72"/>
      <c r="PCX256" s="71"/>
      <c r="PCY256" s="72"/>
      <c r="PCZ256" s="72"/>
      <c r="PDA256" s="72"/>
      <c r="PDB256" s="136"/>
      <c r="PDC256" s="137"/>
      <c r="PDD256" s="71"/>
      <c r="PDE256" s="71"/>
      <c r="PDF256" s="138"/>
      <c r="PDG256" s="138"/>
      <c r="PDH256" s="139"/>
      <c r="PDI256" s="71"/>
      <c r="PDJ256" s="72"/>
      <c r="PDK256" s="71"/>
      <c r="PDL256" s="140"/>
      <c r="PDM256" s="72"/>
      <c r="PDN256" s="72"/>
      <c r="PDO256" s="138"/>
      <c r="PDP256" s="71"/>
      <c r="PDQ256" s="72"/>
      <c r="PDR256" s="71"/>
      <c r="PDS256" s="72"/>
      <c r="PDT256" s="72"/>
      <c r="PDU256" s="72"/>
      <c r="PDV256" s="138"/>
      <c r="PDW256" s="71"/>
      <c r="PDX256" s="72"/>
      <c r="PDY256" s="71"/>
      <c r="PDZ256" s="72"/>
      <c r="PEA256" s="72"/>
      <c r="PEB256" s="72"/>
      <c r="PEC256" s="138"/>
      <c r="PED256" s="71"/>
      <c r="PEE256" s="72"/>
      <c r="PEF256" s="71"/>
      <c r="PEG256" s="72"/>
      <c r="PEH256" s="72"/>
      <c r="PEI256" s="72"/>
      <c r="PEJ256" s="138"/>
      <c r="PEK256" s="71"/>
      <c r="PEL256" s="72"/>
      <c r="PEM256" s="71"/>
      <c r="PEN256" s="72"/>
      <c r="PEO256" s="72"/>
      <c r="PEP256" s="72"/>
      <c r="PEQ256" s="138"/>
      <c r="PER256" s="71"/>
      <c r="PES256" s="72"/>
      <c r="PET256" s="71"/>
      <c r="PEU256" s="72"/>
      <c r="PEV256" s="72"/>
      <c r="PEW256" s="72"/>
      <c r="PEX256" s="138"/>
      <c r="PEY256" s="71"/>
      <c r="PEZ256" s="72"/>
      <c r="PFA256" s="71"/>
      <c r="PFB256" s="72"/>
      <c r="PFC256" s="72"/>
      <c r="PFD256" s="72"/>
      <c r="PFE256" s="138"/>
      <c r="PFF256" s="71"/>
      <c r="PFG256" s="72"/>
      <c r="PFH256" s="71"/>
      <c r="PFI256" s="72"/>
      <c r="PFJ256" s="72"/>
      <c r="PFK256" s="72"/>
      <c r="PFL256" s="138"/>
      <c r="PFM256" s="71"/>
      <c r="PFN256" s="72"/>
      <c r="PFO256" s="71"/>
      <c r="PFP256" s="72"/>
      <c r="PFQ256" s="72"/>
      <c r="PFR256" s="72"/>
      <c r="PFS256" s="138"/>
      <c r="PFT256" s="71"/>
      <c r="PFU256" s="72"/>
      <c r="PFV256" s="71"/>
      <c r="PFW256" s="72"/>
      <c r="PFX256" s="72"/>
      <c r="PFY256" s="72"/>
      <c r="PFZ256" s="138"/>
      <c r="PGA256" s="71"/>
      <c r="PGB256" s="72"/>
      <c r="PGC256" s="71"/>
      <c r="PGD256" s="72"/>
      <c r="PGE256" s="72"/>
      <c r="PGF256" s="72"/>
      <c r="PGG256" s="138"/>
      <c r="PGH256" s="71"/>
      <c r="PGI256" s="72"/>
      <c r="PGJ256" s="71"/>
      <c r="PGK256" s="72"/>
      <c r="PGL256" s="72"/>
      <c r="PGM256" s="72"/>
      <c r="PGN256" s="138"/>
      <c r="PGO256" s="71"/>
      <c r="PGP256" s="72"/>
      <c r="PGQ256" s="71"/>
      <c r="PGR256" s="72"/>
      <c r="PGS256" s="72"/>
      <c r="PGT256" s="72"/>
      <c r="PGU256" s="138"/>
      <c r="PGV256" s="71"/>
      <c r="PGW256" s="72"/>
      <c r="PGX256" s="71"/>
      <c r="PGY256" s="72"/>
      <c r="PGZ256" s="72"/>
      <c r="PHA256" s="72"/>
      <c r="PHB256" s="138"/>
      <c r="PHC256" s="71"/>
      <c r="PHD256" s="72"/>
      <c r="PHE256" s="71"/>
      <c r="PHF256" s="72"/>
      <c r="PHG256" s="72"/>
      <c r="PHH256" s="72"/>
      <c r="PHI256" s="138"/>
      <c r="PHJ256" s="71"/>
      <c r="PHK256" s="72"/>
      <c r="PHL256" s="71"/>
      <c r="PHM256" s="72"/>
      <c r="PHN256" s="72"/>
      <c r="PHO256" s="72"/>
      <c r="PHP256" s="138"/>
      <c r="PHQ256" s="71"/>
      <c r="PHR256" s="72"/>
      <c r="PHS256" s="71"/>
      <c r="PHT256" s="72"/>
      <c r="PHU256" s="72"/>
      <c r="PHV256" s="72"/>
      <c r="PHW256" s="138"/>
      <c r="PHX256" s="71"/>
      <c r="PHY256" s="72"/>
      <c r="PHZ256" s="71"/>
      <c r="PIA256" s="72"/>
      <c r="PIB256" s="72"/>
      <c r="PIC256" s="72"/>
      <c r="PID256" s="138"/>
      <c r="PIE256" s="71"/>
      <c r="PIF256" s="72"/>
      <c r="PIG256" s="71"/>
      <c r="PIH256" s="72"/>
      <c r="PII256" s="72"/>
      <c r="PIJ256" s="72"/>
      <c r="PIK256" s="138"/>
      <c r="PIL256" s="71"/>
      <c r="PIM256" s="72"/>
      <c r="PIN256" s="71"/>
      <c r="PIO256" s="72"/>
      <c r="PIP256" s="72"/>
      <c r="PIQ256" s="72"/>
      <c r="PIR256" s="138"/>
      <c r="PIS256" s="71"/>
      <c r="PIT256" s="72"/>
      <c r="PIU256" s="71"/>
      <c r="PIV256" s="72"/>
      <c r="PIW256" s="72"/>
      <c r="PIX256" s="72"/>
      <c r="PIY256" s="138"/>
      <c r="PIZ256" s="71"/>
      <c r="PJA256" s="72"/>
      <c r="PJB256" s="71"/>
      <c r="PJC256" s="72"/>
      <c r="PJD256" s="72"/>
      <c r="PJE256" s="72"/>
      <c r="PJF256" s="138"/>
      <c r="PJG256" s="71"/>
      <c r="PJH256" s="72"/>
      <c r="PJI256" s="71"/>
      <c r="PJJ256" s="72"/>
      <c r="PJK256" s="72"/>
      <c r="PJL256" s="72"/>
      <c r="PJM256" s="138"/>
      <c r="PJN256" s="71"/>
      <c r="PJO256" s="72"/>
      <c r="PJP256" s="71"/>
      <c r="PJQ256" s="72"/>
      <c r="PJR256" s="72"/>
      <c r="PJS256" s="72"/>
      <c r="PJT256" s="138"/>
      <c r="PJU256" s="71"/>
      <c r="PJV256" s="72"/>
      <c r="PJW256" s="71"/>
      <c r="PJX256" s="72"/>
      <c r="PJY256" s="72"/>
      <c r="PJZ256" s="72"/>
      <c r="PKA256" s="138"/>
      <c r="PKB256" s="71"/>
      <c r="PKC256" s="72"/>
      <c r="PKD256" s="71"/>
      <c r="PKE256" s="72"/>
      <c r="PKF256" s="72"/>
      <c r="PKG256" s="72"/>
      <c r="PKH256" s="138"/>
      <c r="PKI256" s="71"/>
      <c r="PKJ256" s="72"/>
      <c r="PKK256" s="71"/>
      <c r="PKL256" s="72"/>
      <c r="PKM256" s="72"/>
      <c r="PKN256" s="72"/>
      <c r="PKO256" s="138"/>
      <c r="PKP256" s="71"/>
      <c r="PKQ256" s="72"/>
      <c r="PKR256" s="71"/>
      <c r="PKS256" s="72"/>
      <c r="PKT256" s="72"/>
      <c r="PKU256" s="72"/>
      <c r="PKV256" s="138"/>
      <c r="PKW256" s="71"/>
      <c r="PKX256" s="72"/>
      <c r="PKY256" s="71"/>
      <c r="PKZ256" s="72"/>
      <c r="PLA256" s="72"/>
      <c r="PLB256" s="72"/>
      <c r="PLC256" s="138"/>
      <c r="PLD256" s="71"/>
      <c r="PLE256" s="72"/>
      <c r="PLF256" s="71"/>
      <c r="PLG256" s="72"/>
      <c r="PLH256" s="72"/>
      <c r="PLI256" s="72"/>
      <c r="PLJ256" s="138"/>
      <c r="PLK256" s="71"/>
      <c r="PLL256" s="72"/>
      <c r="PLM256" s="71"/>
      <c r="PLN256" s="72"/>
      <c r="PLO256" s="72"/>
      <c r="PLP256" s="72"/>
      <c r="PLQ256" s="138"/>
      <c r="PLR256" s="141"/>
      <c r="PLS256" s="72"/>
      <c r="PLT256" s="71"/>
      <c r="PLU256" s="72"/>
      <c r="PLV256" s="72"/>
      <c r="PLW256" s="72"/>
      <c r="PLX256" s="138"/>
      <c r="PLY256" s="141"/>
      <c r="PLZ256" s="72"/>
      <c r="PMA256" s="71"/>
      <c r="PMB256" s="72"/>
      <c r="PMC256" s="72"/>
      <c r="PMD256" s="72"/>
      <c r="PME256" s="136"/>
      <c r="PMF256" s="137"/>
      <c r="PMG256" s="71"/>
      <c r="PMH256" s="71"/>
      <c r="PMI256" s="138"/>
      <c r="PMJ256" s="138"/>
      <c r="PMK256" s="139"/>
      <c r="PML256" s="71"/>
      <c r="PMM256" s="72"/>
      <c r="PMN256" s="71"/>
      <c r="PMO256" s="140"/>
      <c r="PMP256" s="72"/>
      <c r="PMQ256" s="72"/>
      <c r="PMR256" s="138"/>
      <c r="PMS256" s="71"/>
      <c r="PMT256" s="72"/>
      <c r="PMU256" s="71"/>
      <c r="PMV256" s="72"/>
      <c r="PMW256" s="72"/>
      <c r="PMX256" s="72"/>
      <c r="PMY256" s="138"/>
      <c r="PMZ256" s="71"/>
      <c r="PNA256" s="72"/>
      <c r="PNB256" s="71"/>
      <c r="PNC256" s="72"/>
      <c r="PND256" s="72"/>
      <c r="PNE256" s="72"/>
      <c r="PNF256" s="138"/>
      <c r="PNG256" s="71"/>
      <c r="PNH256" s="72"/>
      <c r="PNI256" s="71"/>
      <c r="PNJ256" s="72"/>
      <c r="PNK256" s="72"/>
      <c r="PNL256" s="72"/>
      <c r="PNM256" s="138"/>
      <c r="PNN256" s="71"/>
      <c r="PNO256" s="72"/>
      <c r="PNP256" s="71"/>
      <c r="PNQ256" s="72"/>
      <c r="PNR256" s="72"/>
      <c r="PNS256" s="72"/>
      <c r="PNT256" s="138"/>
      <c r="PNU256" s="71"/>
      <c r="PNV256" s="72"/>
      <c r="PNW256" s="71"/>
      <c r="PNX256" s="72"/>
      <c r="PNY256" s="72"/>
      <c r="PNZ256" s="72"/>
      <c r="POA256" s="138"/>
      <c r="POB256" s="71"/>
      <c r="POC256" s="72"/>
      <c r="POD256" s="71"/>
      <c r="POE256" s="72"/>
      <c r="POF256" s="72"/>
      <c r="POG256" s="72"/>
      <c r="POH256" s="138"/>
      <c r="POI256" s="71"/>
      <c r="POJ256" s="72"/>
      <c r="POK256" s="71"/>
      <c r="POL256" s="72"/>
      <c r="POM256" s="72"/>
      <c r="PON256" s="72"/>
      <c r="POO256" s="138"/>
      <c r="POP256" s="71"/>
      <c r="POQ256" s="72"/>
      <c r="POR256" s="71"/>
      <c r="POS256" s="72"/>
      <c r="POT256" s="72"/>
      <c r="POU256" s="72"/>
      <c r="POV256" s="138"/>
      <c r="POW256" s="71"/>
      <c r="POX256" s="72"/>
      <c r="POY256" s="71"/>
      <c r="POZ256" s="72"/>
      <c r="PPA256" s="72"/>
      <c r="PPB256" s="72"/>
      <c r="PPC256" s="138"/>
      <c r="PPD256" s="71"/>
      <c r="PPE256" s="72"/>
      <c r="PPF256" s="71"/>
      <c r="PPG256" s="72"/>
      <c r="PPH256" s="72"/>
      <c r="PPI256" s="72"/>
      <c r="PPJ256" s="138"/>
      <c r="PPK256" s="71"/>
      <c r="PPL256" s="72"/>
      <c r="PPM256" s="71"/>
      <c r="PPN256" s="72"/>
      <c r="PPO256" s="72"/>
      <c r="PPP256" s="72"/>
      <c r="PPQ256" s="138"/>
      <c r="PPR256" s="71"/>
      <c r="PPS256" s="72"/>
      <c r="PPT256" s="71"/>
      <c r="PPU256" s="72"/>
      <c r="PPV256" s="72"/>
      <c r="PPW256" s="72"/>
      <c r="PPX256" s="138"/>
      <c r="PPY256" s="71"/>
      <c r="PPZ256" s="72"/>
      <c r="PQA256" s="71"/>
      <c r="PQB256" s="72"/>
      <c r="PQC256" s="72"/>
      <c r="PQD256" s="72"/>
      <c r="PQE256" s="138"/>
      <c r="PQF256" s="71"/>
      <c r="PQG256" s="72"/>
      <c r="PQH256" s="71"/>
      <c r="PQI256" s="72"/>
      <c r="PQJ256" s="72"/>
      <c r="PQK256" s="72"/>
      <c r="PQL256" s="138"/>
      <c r="PQM256" s="71"/>
      <c r="PQN256" s="72"/>
      <c r="PQO256" s="71"/>
      <c r="PQP256" s="72"/>
      <c r="PQQ256" s="72"/>
      <c r="PQR256" s="72"/>
      <c r="PQS256" s="138"/>
      <c r="PQT256" s="71"/>
      <c r="PQU256" s="72"/>
      <c r="PQV256" s="71"/>
      <c r="PQW256" s="72"/>
      <c r="PQX256" s="72"/>
      <c r="PQY256" s="72"/>
      <c r="PQZ256" s="138"/>
      <c r="PRA256" s="71"/>
      <c r="PRB256" s="72"/>
      <c r="PRC256" s="71"/>
      <c r="PRD256" s="72"/>
      <c r="PRE256" s="72"/>
      <c r="PRF256" s="72"/>
      <c r="PRG256" s="138"/>
      <c r="PRH256" s="71"/>
      <c r="PRI256" s="72"/>
      <c r="PRJ256" s="71"/>
      <c r="PRK256" s="72"/>
      <c r="PRL256" s="72"/>
      <c r="PRM256" s="72"/>
      <c r="PRN256" s="138"/>
      <c r="PRO256" s="71"/>
      <c r="PRP256" s="72"/>
      <c r="PRQ256" s="71"/>
      <c r="PRR256" s="72"/>
      <c r="PRS256" s="72"/>
      <c r="PRT256" s="72"/>
      <c r="PRU256" s="138"/>
      <c r="PRV256" s="71"/>
      <c r="PRW256" s="72"/>
      <c r="PRX256" s="71"/>
      <c r="PRY256" s="72"/>
      <c r="PRZ256" s="72"/>
      <c r="PSA256" s="72"/>
      <c r="PSB256" s="138"/>
      <c r="PSC256" s="71"/>
      <c r="PSD256" s="72"/>
      <c r="PSE256" s="71"/>
      <c r="PSF256" s="72"/>
      <c r="PSG256" s="72"/>
      <c r="PSH256" s="72"/>
      <c r="PSI256" s="138"/>
      <c r="PSJ256" s="71"/>
      <c r="PSK256" s="72"/>
      <c r="PSL256" s="71"/>
      <c r="PSM256" s="72"/>
      <c r="PSN256" s="72"/>
      <c r="PSO256" s="72"/>
      <c r="PSP256" s="138"/>
      <c r="PSQ256" s="71"/>
      <c r="PSR256" s="72"/>
      <c r="PSS256" s="71"/>
      <c r="PST256" s="72"/>
      <c r="PSU256" s="72"/>
      <c r="PSV256" s="72"/>
      <c r="PSW256" s="138"/>
      <c r="PSX256" s="71"/>
      <c r="PSY256" s="72"/>
      <c r="PSZ256" s="71"/>
      <c r="PTA256" s="72"/>
      <c r="PTB256" s="72"/>
      <c r="PTC256" s="72"/>
      <c r="PTD256" s="138"/>
      <c r="PTE256" s="71"/>
      <c r="PTF256" s="72"/>
      <c r="PTG256" s="71"/>
      <c r="PTH256" s="72"/>
      <c r="PTI256" s="72"/>
      <c r="PTJ256" s="72"/>
      <c r="PTK256" s="138"/>
      <c r="PTL256" s="71"/>
      <c r="PTM256" s="72"/>
      <c r="PTN256" s="71"/>
      <c r="PTO256" s="72"/>
      <c r="PTP256" s="72"/>
      <c r="PTQ256" s="72"/>
      <c r="PTR256" s="138"/>
      <c r="PTS256" s="71"/>
      <c r="PTT256" s="72"/>
      <c r="PTU256" s="71"/>
      <c r="PTV256" s="72"/>
      <c r="PTW256" s="72"/>
      <c r="PTX256" s="72"/>
      <c r="PTY256" s="138"/>
      <c r="PTZ256" s="71"/>
      <c r="PUA256" s="72"/>
      <c r="PUB256" s="71"/>
      <c r="PUC256" s="72"/>
      <c r="PUD256" s="72"/>
      <c r="PUE256" s="72"/>
      <c r="PUF256" s="138"/>
      <c r="PUG256" s="71"/>
      <c r="PUH256" s="72"/>
      <c r="PUI256" s="71"/>
      <c r="PUJ256" s="72"/>
      <c r="PUK256" s="72"/>
      <c r="PUL256" s="72"/>
      <c r="PUM256" s="138"/>
      <c r="PUN256" s="71"/>
      <c r="PUO256" s="72"/>
      <c r="PUP256" s="71"/>
      <c r="PUQ256" s="72"/>
      <c r="PUR256" s="72"/>
      <c r="PUS256" s="72"/>
      <c r="PUT256" s="138"/>
      <c r="PUU256" s="141"/>
      <c r="PUV256" s="72"/>
      <c r="PUW256" s="71"/>
      <c r="PUX256" s="72"/>
      <c r="PUY256" s="72"/>
      <c r="PUZ256" s="72"/>
      <c r="PVA256" s="138"/>
      <c r="PVB256" s="141"/>
      <c r="PVC256" s="72"/>
      <c r="PVD256" s="71"/>
      <c r="PVE256" s="72"/>
      <c r="PVF256" s="72"/>
      <c r="PVG256" s="72"/>
      <c r="PVH256" s="136"/>
      <c r="PVI256" s="137"/>
      <c r="PVJ256" s="71"/>
      <c r="PVK256" s="71"/>
      <c r="PVL256" s="138"/>
      <c r="PVM256" s="138"/>
      <c r="PVN256" s="139"/>
      <c r="PVO256" s="71"/>
      <c r="PVP256" s="72"/>
      <c r="PVQ256" s="71"/>
      <c r="PVR256" s="140"/>
      <c r="PVS256" s="72"/>
      <c r="PVT256" s="72"/>
      <c r="PVU256" s="138"/>
      <c r="PVV256" s="71"/>
      <c r="PVW256" s="72"/>
      <c r="PVX256" s="71"/>
      <c r="PVY256" s="72"/>
      <c r="PVZ256" s="72"/>
      <c r="PWA256" s="72"/>
      <c r="PWB256" s="138"/>
      <c r="PWC256" s="71"/>
      <c r="PWD256" s="72"/>
      <c r="PWE256" s="71"/>
      <c r="PWF256" s="72"/>
      <c r="PWG256" s="72"/>
      <c r="PWH256" s="72"/>
      <c r="PWI256" s="138"/>
      <c r="PWJ256" s="71"/>
      <c r="PWK256" s="72"/>
      <c r="PWL256" s="71"/>
      <c r="PWM256" s="72"/>
      <c r="PWN256" s="72"/>
      <c r="PWO256" s="72"/>
      <c r="PWP256" s="138"/>
      <c r="PWQ256" s="71"/>
      <c r="PWR256" s="72"/>
      <c r="PWS256" s="71"/>
      <c r="PWT256" s="72"/>
      <c r="PWU256" s="72"/>
      <c r="PWV256" s="72"/>
      <c r="PWW256" s="138"/>
      <c r="PWX256" s="71"/>
      <c r="PWY256" s="72"/>
      <c r="PWZ256" s="71"/>
      <c r="PXA256" s="72"/>
      <c r="PXB256" s="72"/>
      <c r="PXC256" s="72"/>
      <c r="PXD256" s="138"/>
      <c r="PXE256" s="71"/>
      <c r="PXF256" s="72"/>
      <c r="PXG256" s="71"/>
      <c r="PXH256" s="72"/>
      <c r="PXI256" s="72"/>
      <c r="PXJ256" s="72"/>
      <c r="PXK256" s="138"/>
      <c r="PXL256" s="71"/>
      <c r="PXM256" s="72"/>
      <c r="PXN256" s="71"/>
      <c r="PXO256" s="72"/>
      <c r="PXP256" s="72"/>
      <c r="PXQ256" s="72"/>
      <c r="PXR256" s="138"/>
      <c r="PXS256" s="71"/>
      <c r="PXT256" s="72"/>
      <c r="PXU256" s="71"/>
      <c r="PXV256" s="72"/>
      <c r="PXW256" s="72"/>
      <c r="PXX256" s="72"/>
      <c r="PXY256" s="138"/>
      <c r="PXZ256" s="71"/>
      <c r="PYA256" s="72"/>
      <c r="PYB256" s="71"/>
      <c r="PYC256" s="72"/>
      <c r="PYD256" s="72"/>
      <c r="PYE256" s="72"/>
      <c r="PYF256" s="138"/>
      <c r="PYG256" s="71"/>
      <c r="PYH256" s="72"/>
      <c r="PYI256" s="71"/>
      <c r="PYJ256" s="72"/>
      <c r="PYK256" s="72"/>
      <c r="PYL256" s="72"/>
      <c r="PYM256" s="138"/>
      <c r="PYN256" s="71"/>
      <c r="PYO256" s="72"/>
      <c r="PYP256" s="71"/>
      <c r="PYQ256" s="72"/>
      <c r="PYR256" s="72"/>
      <c r="PYS256" s="72"/>
      <c r="PYT256" s="138"/>
      <c r="PYU256" s="71"/>
      <c r="PYV256" s="72"/>
      <c r="PYW256" s="71"/>
      <c r="PYX256" s="72"/>
      <c r="PYY256" s="72"/>
      <c r="PYZ256" s="72"/>
      <c r="PZA256" s="138"/>
      <c r="PZB256" s="71"/>
      <c r="PZC256" s="72"/>
      <c r="PZD256" s="71"/>
      <c r="PZE256" s="72"/>
      <c r="PZF256" s="72"/>
      <c r="PZG256" s="72"/>
      <c r="PZH256" s="138"/>
      <c r="PZI256" s="71"/>
      <c r="PZJ256" s="72"/>
      <c r="PZK256" s="71"/>
      <c r="PZL256" s="72"/>
      <c r="PZM256" s="72"/>
      <c r="PZN256" s="72"/>
      <c r="PZO256" s="138"/>
      <c r="PZP256" s="71"/>
      <c r="PZQ256" s="72"/>
      <c r="PZR256" s="71"/>
      <c r="PZS256" s="72"/>
      <c r="PZT256" s="72"/>
      <c r="PZU256" s="72"/>
      <c r="PZV256" s="138"/>
      <c r="PZW256" s="71"/>
      <c r="PZX256" s="72"/>
      <c r="PZY256" s="71"/>
      <c r="PZZ256" s="72"/>
      <c r="QAA256" s="72"/>
      <c r="QAB256" s="72"/>
      <c r="QAC256" s="138"/>
      <c r="QAD256" s="71"/>
      <c r="QAE256" s="72"/>
      <c r="QAF256" s="71"/>
      <c r="QAG256" s="72"/>
      <c r="QAH256" s="72"/>
      <c r="QAI256" s="72"/>
      <c r="QAJ256" s="138"/>
      <c r="QAK256" s="71"/>
      <c r="QAL256" s="72"/>
      <c r="QAM256" s="71"/>
      <c r="QAN256" s="72"/>
      <c r="QAO256" s="72"/>
      <c r="QAP256" s="72"/>
      <c r="QAQ256" s="138"/>
      <c r="QAR256" s="71"/>
      <c r="QAS256" s="72"/>
      <c r="QAT256" s="71"/>
      <c r="QAU256" s="72"/>
      <c r="QAV256" s="72"/>
      <c r="QAW256" s="72"/>
      <c r="QAX256" s="138"/>
      <c r="QAY256" s="71"/>
      <c r="QAZ256" s="72"/>
      <c r="QBA256" s="71"/>
      <c r="QBB256" s="72"/>
      <c r="QBC256" s="72"/>
      <c r="QBD256" s="72"/>
      <c r="QBE256" s="138"/>
      <c r="QBF256" s="71"/>
      <c r="QBG256" s="72"/>
      <c r="QBH256" s="71"/>
      <c r="QBI256" s="72"/>
      <c r="QBJ256" s="72"/>
      <c r="QBK256" s="72"/>
      <c r="QBL256" s="138"/>
      <c r="QBM256" s="71"/>
      <c r="QBN256" s="72"/>
      <c r="QBO256" s="71"/>
      <c r="QBP256" s="72"/>
      <c r="QBQ256" s="72"/>
      <c r="QBR256" s="72"/>
      <c r="QBS256" s="138"/>
      <c r="QBT256" s="71"/>
      <c r="QBU256" s="72"/>
      <c r="QBV256" s="71"/>
      <c r="QBW256" s="72"/>
      <c r="QBX256" s="72"/>
      <c r="QBY256" s="72"/>
      <c r="QBZ256" s="138"/>
      <c r="QCA256" s="71"/>
      <c r="QCB256" s="72"/>
      <c r="QCC256" s="71"/>
      <c r="QCD256" s="72"/>
      <c r="QCE256" s="72"/>
      <c r="QCF256" s="72"/>
      <c r="QCG256" s="138"/>
      <c r="QCH256" s="71"/>
      <c r="QCI256" s="72"/>
      <c r="QCJ256" s="71"/>
      <c r="QCK256" s="72"/>
      <c r="QCL256" s="72"/>
      <c r="QCM256" s="72"/>
      <c r="QCN256" s="138"/>
      <c r="QCO256" s="71"/>
      <c r="QCP256" s="72"/>
      <c r="QCQ256" s="71"/>
      <c r="QCR256" s="72"/>
      <c r="QCS256" s="72"/>
      <c r="QCT256" s="72"/>
      <c r="QCU256" s="138"/>
      <c r="QCV256" s="71"/>
      <c r="QCW256" s="72"/>
      <c r="QCX256" s="71"/>
      <c r="QCY256" s="72"/>
      <c r="QCZ256" s="72"/>
      <c r="QDA256" s="72"/>
      <c r="QDB256" s="138"/>
      <c r="QDC256" s="71"/>
      <c r="QDD256" s="72"/>
      <c r="QDE256" s="71"/>
      <c r="QDF256" s="72"/>
      <c r="QDG256" s="72"/>
      <c r="QDH256" s="72"/>
      <c r="QDI256" s="138"/>
      <c r="QDJ256" s="71"/>
      <c r="QDK256" s="72"/>
      <c r="QDL256" s="71"/>
      <c r="QDM256" s="72"/>
      <c r="QDN256" s="72"/>
      <c r="QDO256" s="72"/>
      <c r="QDP256" s="138"/>
      <c r="QDQ256" s="71"/>
      <c r="QDR256" s="72"/>
      <c r="QDS256" s="71"/>
      <c r="QDT256" s="72"/>
      <c r="QDU256" s="72"/>
      <c r="QDV256" s="72"/>
      <c r="QDW256" s="138"/>
      <c r="QDX256" s="141"/>
      <c r="QDY256" s="72"/>
      <c r="QDZ256" s="71"/>
      <c r="QEA256" s="72"/>
      <c r="QEB256" s="72"/>
      <c r="QEC256" s="72"/>
      <c r="QED256" s="138"/>
      <c r="QEE256" s="141"/>
      <c r="QEF256" s="72"/>
      <c r="QEG256" s="71"/>
      <c r="QEH256" s="72"/>
      <c r="QEI256" s="72"/>
      <c r="QEJ256" s="72"/>
      <c r="QEK256" s="136"/>
      <c r="QEL256" s="137"/>
      <c r="QEM256" s="71"/>
      <c r="QEN256" s="71"/>
      <c r="QEO256" s="138"/>
      <c r="QEP256" s="138"/>
      <c r="QEQ256" s="139"/>
      <c r="QER256" s="71"/>
      <c r="QES256" s="72"/>
      <c r="QET256" s="71"/>
      <c r="QEU256" s="140"/>
      <c r="QEV256" s="72"/>
      <c r="QEW256" s="72"/>
      <c r="QEX256" s="138"/>
      <c r="QEY256" s="71"/>
      <c r="QEZ256" s="72"/>
      <c r="QFA256" s="71"/>
      <c r="QFB256" s="72"/>
      <c r="QFC256" s="72"/>
      <c r="QFD256" s="72"/>
      <c r="QFE256" s="138"/>
      <c r="QFF256" s="71"/>
      <c r="QFG256" s="72"/>
      <c r="QFH256" s="71"/>
      <c r="QFI256" s="72"/>
      <c r="QFJ256" s="72"/>
      <c r="QFK256" s="72"/>
      <c r="QFL256" s="138"/>
      <c r="QFM256" s="71"/>
      <c r="QFN256" s="72"/>
      <c r="QFO256" s="71"/>
      <c r="QFP256" s="72"/>
      <c r="QFQ256" s="72"/>
      <c r="QFR256" s="72"/>
      <c r="QFS256" s="138"/>
      <c r="QFT256" s="71"/>
      <c r="QFU256" s="72"/>
      <c r="QFV256" s="71"/>
      <c r="QFW256" s="72"/>
      <c r="QFX256" s="72"/>
      <c r="QFY256" s="72"/>
      <c r="QFZ256" s="138"/>
      <c r="QGA256" s="71"/>
      <c r="QGB256" s="72"/>
      <c r="QGC256" s="71"/>
      <c r="QGD256" s="72"/>
      <c r="QGE256" s="72"/>
      <c r="QGF256" s="72"/>
      <c r="QGG256" s="138"/>
      <c r="QGH256" s="71"/>
      <c r="QGI256" s="72"/>
      <c r="QGJ256" s="71"/>
      <c r="QGK256" s="72"/>
      <c r="QGL256" s="72"/>
      <c r="QGM256" s="72"/>
      <c r="QGN256" s="138"/>
      <c r="QGO256" s="71"/>
      <c r="QGP256" s="72"/>
      <c r="QGQ256" s="71"/>
      <c r="QGR256" s="72"/>
      <c r="QGS256" s="72"/>
      <c r="QGT256" s="72"/>
      <c r="QGU256" s="138"/>
      <c r="QGV256" s="71"/>
      <c r="QGW256" s="72"/>
      <c r="QGX256" s="71"/>
      <c r="QGY256" s="72"/>
      <c r="QGZ256" s="72"/>
      <c r="QHA256" s="72"/>
      <c r="QHB256" s="138"/>
      <c r="QHC256" s="71"/>
      <c r="QHD256" s="72"/>
      <c r="QHE256" s="71"/>
      <c r="QHF256" s="72"/>
      <c r="QHG256" s="72"/>
      <c r="QHH256" s="72"/>
      <c r="QHI256" s="138"/>
      <c r="QHJ256" s="71"/>
      <c r="QHK256" s="72"/>
      <c r="QHL256" s="71"/>
      <c r="QHM256" s="72"/>
      <c r="QHN256" s="72"/>
      <c r="QHO256" s="72"/>
      <c r="QHP256" s="138"/>
      <c r="QHQ256" s="71"/>
      <c r="QHR256" s="72"/>
      <c r="QHS256" s="71"/>
      <c r="QHT256" s="72"/>
      <c r="QHU256" s="72"/>
      <c r="QHV256" s="72"/>
      <c r="QHW256" s="138"/>
      <c r="QHX256" s="71"/>
      <c r="QHY256" s="72"/>
      <c r="QHZ256" s="71"/>
      <c r="QIA256" s="72"/>
      <c r="QIB256" s="72"/>
      <c r="QIC256" s="72"/>
      <c r="QID256" s="138"/>
      <c r="QIE256" s="71"/>
      <c r="QIF256" s="72"/>
      <c r="QIG256" s="71"/>
      <c r="QIH256" s="72"/>
      <c r="QII256" s="72"/>
      <c r="QIJ256" s="72"/>
      <c r="QIK256" s="138"/>
      <c r="QIL256" s="71"/>
      <c r="QIM256" s="72"/>
      <c r="QIN256" s="71"/>
      <c r="QIO256" s="72"/>
      <c r="QIP256" s="72"/>
      <c r="QIQ256" s="72"/>
      <c r="QIR256" s="138"/>
      <c r="QIS256" s="71"/>
      <c r="QIT256" s="72"/>
      <c r="QIU256" s="71"/>
      <c r="QIV256" s="72"/>
      <c r="QIW256" s="72"/>
      <c r="QIX256" s="72"/>
      <c r="QIY256" s="138"/>
      <c r="QIZ256" s="71"/>
      <c r="QJA256" s="72"/>
      <c r="QJB256" s="71"/>
      <c r="QJC256" s="72"/>
      <c r="QJD256" s="72"/>
      <c r="QJE256" s="72"/>
      <c r="QJF256" s="138"/>
      <c r="QJG256" s="71"/>
      <c r="QJH256" s="72"/>
      <c r="QJI256" s="71"/>
      <c r="QJJ256" s="72"/>
      <c r="QJK256" s="72"/>
      <c r="QJL256" s="72"/>
      <c r="QJM256" s="138"/>
      <c r="QJN256" s="71"/>
      <c r="QJO256" s="72"/>
      <c r="QJP256" s="71"/>
      <c r="QJQ256" s="72"/>
      <c r="QJR256" s="72"/>
      <c r="QJS256" s="72"/>
      <c r="QJT256" s="138"/>
      <c r="QJU256" s="71"/>
      <c r="QJV256" s="72"/>
      <c r="QJW256" s="71"/>
      <c r="QJX256" s="72"/>
      <c r="QJY256" s="72"/>
      <c r="QJZ256" s="72"/>
      <c r="QKA256" s="138"/>
      <c r="QKB256" s="71"/>
      <c r="QKC256" s="72"/>
      <c r="QKD256" s="71"/>
      <c r="QKE256" s="72"/>
      <c r="QKF256" s="72"/>
      <c r="QKG256" s="72"/>
      <c r="QKH256" s="138"/>
      <c r="QKI256" s="71"/>
      <c r="QKJ256" s="72"/>
      <c r="QKK256" s="71"/>
      <c r="QKL256" s="72"/>
      <c r="QKM256" s="72"/>
      <c r="QKN256" s="72"/>
      <c r="QKO256" s="138"/>
      <c r="QKP256" s="71"/>
      <c r="QKQ256" s="72"/>
      <c r="QKR256" s="71"/>
      <c r="QKS256" s="72"/>
      <c r="QKT256" s="72"/>
      <c r="QKU256" s="72"/>
      <c r="QKV256" s="138"/>
      <c r="QKW256" s="71"/>
      <c r="QKX256" s="72"/>
      <c r="QKY256" s="71"/>
      <c r="QKZ256" s="72"/>
      <c r="QLA256" s="72"/>
      <c r="QLB256" s="72"/>
      <c r="QLC256" s="138"/>
      <c r="QLD256" s="71"/>
      <c r="QLE256" s="72"/>
      <c r="QLF256" s="71"/>
      <c r="QLG256" s="72"/>
      <c r="QLH256" s="72"/>
      <c r="QLI256" s="72"/>
      <c r="QLJ256" s="138"/>
      <c r="QLK256" s="71"/>
      <c r="QLL256" s="72"/>
      <c r="QLM256" s="71"/>
      <c r="QLN256" s="72"/>
      <c r="QLO256" s="72"/>
      <c r="QLP256" s="72"/>
      <c r="QLQ256" s="138"/>
      <c r="QLR256" s="71"/>
      <c r="QLS256" s="72"/>
      <c r="QLT256" s="71"/>
      <c r="QLU256" s="72"/>
      <c r="QLV256" s="72"/>
      <c r="QLW256" s="72"/>
      <c r="QLX256" s="138"/>
      <c r="QLY256" s="71"/>
      <c r="QLZ256" s="72"/>
      <c r="QMA256" s="71"/>
      <c r="QMB256" s="72"/>
      <c r="QMC256" s="72"/>
      <c r="QMD256" s="72"/>
      <c r="QME256" s="138"/>
      <c r="QMF256" s="71"/>
      <c r="QMG256" s="72"/>
      <c r="QMH256" s="71"/>
      <c r="QMI256" s="72"/>
      <c r="QMJ256" s="72"/>
      <c r="QMK256" s="72"/>
      <c r="QML256" s="138"/>
      <c r="QMM256" s="71"/>
      <c r="QMN256" s="72"/>
      <c r="QMO256" s="71"/>
      <c r="QMP256" s="72"/>
      <c r="QMQ256" s="72"/>
      <c r="QMR256" s="72"/>
      <c r="QMS256" s="138"/>
      <c r="QMT256" s="71"/>
      <c r="QMU256" s="72"/>
      <c r="QMV256" s="71"/>
      <c r="QMW256" s="72"/>
      <c r="QMX256" s="72"/>
      <c r="QMY256" s="72"/>
      <c r="QMZ256" s="138"/>
      <c r="QNA256" s="141"/>
      <c r="QNB256" s="72"/>
      <c r="QNC256" s="71"/>
      <c r="QND256" s="72"/>
      <c r="QNE256" s="72"/>
      <c r="QNF256" s="72"/>
      <c r="QNG256" s="138"/>
      <c r="QNH256" s="141"/>
      <c r="QNI256" s="72"/>
      <c r="QNJ256" s="71"/>
      <c r="QNK256" s="72"/>
      <c r="QNL256" s="72"/>
      <c r="QNM256" s="72"/>
      <c r="QNN256" s="136"/>
      <c r="QNO256" s="137"/>
      <c r="QNP256" s="71"/>
      <c r="QNQ256" s="71"/>
      <c r="QNR256" s="138"/>
      <c r="QNS256" s="138"/>
      <c r="QNT256" s="139"/>
      <c r="QNU256" s="71"/>
      <c r="QNV256" s="72"/>
      <c r="QNW256" s="71"/>
      <c r="QNX256" s="140"/>
      <c r="QNY256" s="72"/>
      <c r="QNZ256" s="72"/>
      <c r="QOA256" s="138"/>
      <c r="QOB256" s="71"/>
      <c r="QOC256" s="72"/>
      <c r="QOD256" s="71"/>
      <c r="QOE256" s="72"/>
      <c r="QOF256" s="72"/>
      <c r="QOG256" s="72"/>
      <c r="QOH256" s="138"/>
      <c r="QOI256" s="71"/>
      <c r="QOJ256" s="72"/>
      <c r="QOK256" s="71"/>
      <c r="QOL256" s="72"/>
      <c r="QOM256" s="72"/>
      <c r="QON256" s="72"/>
      <c r="QOO256" s="138"/>
      <c r="QOP256" s="71"/>
      <c r="QOQ256" s="72"/>
      <c r="QOR256" s="71"/>
      <c r="QOS256" s="72"/>
      <c r="QOT256" s="72"/>
      <c r="QOU256" s="72"/>
      <c r="QOV256" s="138"/>
      <c r="QOW256" s="71"/>
      <c r="QOX256" s="72"/>
      <c r="QOY256" s="71"/>
      <c r="QOZ256" s="72"/>
      <c r="QPA256" s="72"/>
      <c r="QPB256" s="72"/>
      <c r="QPC256" s="138"/>
      <c r="QPD256" s="71"/>
      <c r="QPE256" s="72"/>
      <c r="QPF256" s="71"/>
      <c r="QPG256" s="72"/>
      <c r="QPH256" s="72"/>
      <c r="QPI256" s="72"/>
      <c r="QPJ256" s="138"/>
      <c r="QPK256" s="71"/>
      <c r="QPL256" s="72"/>
      <c r="QPM256" s="71"/>
      <c r="QPN256" s="72"/>
      <c r="QPO256" s="72"/>
      <c r="QPP256" s="72"/>
      <c r="QPQ256" s="138"/>
      <c r="QPR256" s="71"/>
      <c r="QPS256" s="72"/>
      <c r="QPT256" s="71"/>
      <c r="QPU256" s="72"/>
      <c r="QPV256" s="72"/>
      <c r="QPW256" s="72"/>
      <c r="QPX256" s="138"/>
      <c r="QPY256" s="71"/>
      <c r="QPZ256" s="72"/>
      <c r="QQA256" s="71"/>
      <c r="QQB256" s="72"/>
      <c r="QQC256" s="72"/>
      <c r="QQD256" s="72"/>
      <c r="QQE256" s="138"/>
      <c r="QQF256" s="71"/>
      <c r="QQG256" s="72"/>
      <c r="QQH256" s="71"/>
      <c r="QQI256" s="72"/>
      <c r="QQJ256" s="72"/>
      <c r="QQK256" s="72"/>
      <c r="QQL256" s="138"/>
      <c r="QQM256" s="71"/>
      <c r="QQN256" s="72"/>
      <c r="QQO256" s="71"/>
      <c r="QQP256" s="72"/>
      <c r="QQQ256" s="72"/>
      <c r="QQR256" s="72"/>
      <c r="QQS256" s="138"/>
      <c r="QQT256" s="71"/>
      <c r="QQU256" s="72"/>
      <c r="QQV256" s="71"/>
      <c r="QQW256" s="72"/>
      <c r="QQX256" s="72"/>
      <c r="QQY256" s="72"/>
      <c r="QQZ256" s="138"/>
      <c r="QRA256" s="71"/>
      <c r="QRB256" s="72"/>
      <c r="QRC256" s="71"/>
      <c r="QRD256" s="72"/>
      <c r="QRE256" s="72"/>
      <c r="QRF256" s="72"/>
      <c r="QRG256" s="138"/>
      <c r="QRH256" s="71"/>
      <c r="QRI256" s="72"/>
      <c r="QRJ256" s="71"/>
      <c r="QRK256" s="72"/>
      <c r="QRL256" s="72"/>
      <c r="QRM256" s="72"/>
      <c r="QRN256" s="138"/>
      <c r="QRO256" s="71"/>
      <c r="QRP256" s="72"/>
      <c r="QRQ256" s="71"/>
      <c r="QRR256" s="72"/>
      <c r="QRS256" s="72"/>
      <c r="QRT256" s="72"/>
      <c r="QRU256" s="138"/>
      <c r="QRV256" s="71"/>
      <c r="QRW256" s="72"/>
      <c r="QRX256" s="71"/>
      <c r="QRY256" s="72"/>
      <c r="QRZ256" s="72"/>
      <c r="QSA256" s="72"/>
      <c r="QSB256" s="138"/>
      <c r="QSC256" s="71"/>
      <c r="QSD256" s="72"/>
      <c r="QSE256" s="71"/>
      <c r="QSF256" s="72"/>
      <c r="QSG256" s="72"/>
      <c r="QSH256" s="72"/>
      <c r="QSI256" s="138"/>
      <c r="QSJ256" s="71"/>
      <c r="QSK256" s="72"/>
      <c r="QSL256" s="71"/>
      <c r="QSM256" s="72"/>
      <c r="QSN256" s="72"/>
      <c r="QSO256" s="72"/>
      <c r="QSP256" s="138"/>
      <c r="QSQ256" s="71"/>
      <c r="QSR256" s="72"/>
      <c r="QSS256" s="71"/>
      <c r="QST256" s="72"/>
      <c r="QSU256" s="72"/>
      <c r="QSV256" s="72"/>
      <c r="QSW256" s="138"/>
      <c r="QSX256" s="71"/>
      <c r="QSY256" s="72"/>
      <c r="QSZ256" s="71"/>
      <c r="QTA256" s="72"/>
      <c r="QTB256" s="72"/>
      <c r="QTC256" s="72"/>
      <c r="QTD256" s="138"/>
      <c r="QTE256" s="71"/>
      <c r="QTF256" s="72"/>
      <c r="QTG256" s="71"/>
      <c r="QTH256" s="72"/>
      <c r="QTI256" s="72"/>
      <c r="QTJ256" s="72"/>
      <c r="QTK256" s="138"/>
      <c r="QTL256" s="71"/>
      <c r="QTM256" s="72"/>
      <c r="QTN256" s="71"/>
      <c r="QTO256" s="72"/>
      <c r="QTP256" s="72"/>
      <c r="QTQ256" s="72"/>
      <c r="QTR256" s="138"/>
      <c r="QTS256" s="71"/>
      <c r="QTT256" s="72"/>
      <c r="QTU256" s="71"/>
      <c r="QTV256" s="72"/>
      <c r="QTW256" s="72"/>
      <c r="QTX256" s="72"/>
      <c r="QTY256" s="138"/>
      <c r="QTZ256" s="71"/>
      <c r="QUA256" s="72"/>
      <c r="QUB256" s="71"/>
      <c r="QUC256" s="72"/>
      <c r="QUD256" s="72"/>
      <c r="QUE256" s="72"/>
      <c r="QUF256" s="138"/>
      <c r="QUG256" s="71"/>
      <c r="QUH256" s="72"/>
      <c r="QUI256" s="71"/>
      <c r="QUJ256" s="72"/>
      <c r="QUK256" s="72"/>
      <c r="QUL256" s="72"/>
      <c r="QUM256" s="138"/>
      <c r="QUN256" s="71"/>
      <c r="QUO256" s="72"/>
      <c r="QUP256" s="71"/>
      <c r="QUQ256" s="72"/>
      <c r="QUR256" s="72"/>
      <c r="QUS256" s="72"/>
      <c r="QUT256" s="138"/>
      <c r="QUU256" s="71"/>
      <c r="QUV256" s="72"/>
      <c r="QUW256" s="71"/>
      <c r="QUX256" s="72"/>
      <c r="QUY256" s="72"/>
      <c r="QUZ256" s="72"/>
      <c r="QVA256" s="138"/>
      <c r="QVB256" s="71"/>
      <c r="QVC256" s="72"/>
      <c r="QVD256" s="71"/>
      <c r="QVE256" s="72"/>
      <c r="QVF256" s="72"/>
      <c r="QVG256" s="72"/>
      <c r="QVH256" s="138"/>
      <c r="QVI256" s="71"/>
      <c r="QVJ256" s="72"/>
      <c r="QVK256" s="71"/>
      <c r="QVL256" s="72"/>
      <c r="QVM256" s="72"/>
      <c r="QVN256" s="72"/>
      <c r="QVO256" s="138"/>
      <c r="QVP256" s="71"/>
      <c r="QVQ256" s="72"/>
      <c r="QVR256" s="71"/>
      <c r="QVS256" s="72"/>
      <c r="QVT256" s="72"/>
      <c r="QVU256" s="72"/>
      <c r="QVV256" s="138"/>
      <c r="QVW256" s="71"/>
      <c r="QVX256" s="72"/>
      <c r="QVY256" s="71"/>
      <c r="QVZ256" s="72"/>
      <c r="QWA256" s="72"/>
      <c r="QWB256" s="72"/>
      <c r="QWC256" s="138"/>
      <c r="QWD256" s="141"/>
      <c r="QWE256" s="72"/>
      <c r="QWF256" s="71"/>
      <c r="QWG256" s="72"/>
      <c r="QWH256" s="72"/>
      <c r="QWI256" s="72"/>
      <c r="QWJ256" s="138"/>
      <c r="QWK256" s="141"/>
      <c r="QWL256" s="72"/>
      <c r="QWM256" s="71"/>
      <c r="QWN256" s="72"/>
      <c r="QWO256" s="72"/>
      <c r="QWP256" s="72"/>
      <c r="QWQ256" s="136"/>
      <c r="QWR256" s="137"/>
      <c r="QWS256" s="71"/>
      <c r="QWT256" s="71"/>
      <c r="QWU256" s="138"/>
      <c r="QWV256" s="138"/>
      <c r="QWW256" s="139"/>
      <c r="QWX256" s="71"/>
      <c r="QWY256" s="72"/>
      <c r="QWZ256" s="71"/>
      <c r="QXA256" s="140"/>
      <c r="QXB256" s="72"/>
      <c r="QXC256" s="72"/>
      <c r="QXD256" s="138"/>
      <c r="QXE256" s="71"/>
      <c r="QXF256" s="72"/>
      <c r="QXG256" s="71"/>
      <c r="QXH256" s="72"/>
      <c r="QXI256" s="72"/>
      <c r="QXJ256" s="72"/>
      <c r="QXK256" s="138"/>
      <c r="QXL256" s="71"/>
      <c r="QXM256" s="72"/>
      <c r="QXN256" s="71"/>
      <c r="QXO256" s="72"/>
      <c r="QXP256" s="72"/>
      <c r="QXQ256" s="72"/>
      <c r="QXR256" s="138"/>
      <c r="QXS256" s="71"/>
      <c r="QXT256" s="72"/>
      <c r="QXU256" s="71"/>
      <c r="QXV256" s="72"/>
      <c r="QXW256" s="72"/>
      <c r="QXX256" s="72"/>
      <c r="QXY256" s="138"/>
      <c r="QXZ256" s="71"/>
      <c r="QYA256" s="72"/>
      <c r="QYB256" s="71"/>
      <c r="QYC256" s="72"/>
      <c r="QYD256" s="72"/>
      <c r="QYE256" s="72"/>
      <c r="QYF256" s="138"/>
      <c r="QYG256" s="71"/>
      <c r="QYH256" s="72"/>
      <c r="QYI256" s="71"/>
      <c r="QYJ256" s="72"/>
      <c r="QYK256" s="72"/>
      <c r="QYL256" s="72"/>
      <c r="QYM256" s="138"/>
      <c r="QYN256" s="71"/>
      <c r="QYO256" s="72"/>
      <c r="QYP256" s="71"/>
      <c r="QYQ256" s="72"/>
      <c r="QYR256" s="72"/>
      <c r="QYS256" s="72"/>
      <c r="QYT256" s="138"/>
      <c r="QYU256" s="71"/>
      <c r="QYV256" s="72"/>
      <c r="QYW256" s="71"/>
      <c r="QYX256" s="72"/>
      <c r="QYY256" s="72"/>
      <c r="QYZ256" s="72"/>
      <c r="QZA256" s="138"/>
      <c r="QZB256" s="71"/>
      <c r="QZC256" s="72"/>
      <c r="QZD256" s="71"/>
      <c r="QZE256" s="72"/>
      <c r="QZF256" s="72"/>
      <c r="QZG256" s="72"/>
      <c r="QZH256" s="138"/>
      <c r="QZI256" s="71"/>
      <c r="QZJ256" s="72"/>
      <c r="QZK256" s="71"/>
      <c r="QZL256" s="72"/>
      <c r="QZM256" s="72"/>
      <c r="QZN256" s="72"/>
      <c r="QZO256" s="138"/>
      <c r="QZP256" s="71"/>
      <c r="QZQ256" s="72"/>
      <c r="QZR256" s="71"/>
      <c r="QZS256" s="72"/>
      <c r="QZT256" s="72"/>
      <c r="QZU256" s="72"/>
      <c r="QZV256" s="138"/>
      <c r="QZW256" s="71"/>
      <c r="QZX256" s="72"/>
      <c r="QZY256" s="71"/>
      <c r="QZZ256" s="72"/>
      <c r="RAA256" s="72"/>
      <c r="RAB256" s="72"/>
      <c r="RAC256" s="138"/>
      <c r="RAD256" s="71"/>
      <c r="RAE256" s="72"/>
      <c r="RAF256" s="71"/>
      <c r="RAG256" s="72"/>
      <c r="RAH256" s="72"/>
      <c r="RAI256" s="72"/>
      <c r="RAJ256" s="138"/>
      <c r="RAK256" s="71"/>
      <c r="RAL256" s="72"/>
      <c r="RAM256" s="71"/>
      <c r="RAN256" s="72"/>
      <c r="RAO256" s="72"/>
      <c r="RAP256" s="72"/>
      <c r="RAQ256" s="138"/>
      <c r="RAR256" s="71"/>
      <c r="RAS256" s="72"/>
      <c r="RAT256" s="71"/>
      <c r="RAU256" s="72"/>
      <c r="RAV256" s="72"/>
      <c r="RAW256" s="72"/>
      <c r="RAX256" s="138"/>
      <c r="RAY256" s="71"/>
      <c r="RAZ256" s="72"/>
      <c r="RBA256" s="71"/>
      <c r="RBB256" s="72"/>
      <c r="RBC256" s="72"/>
      <c r="RBD256" s="72"/>
      <c r="RBE256" s="138"/>
      <c r="RBF256" s="71"/>
      <c r="RBG256" s="72"/>
      <c r="RBH256" s="71"/>
      <c r="RBI256" s="72"/>
      <c r="RBJ256" s="72"/>
      <c r="RBK256" s="72"/>
      <c r="RBL256" s="138"/>
      <c r="RBM256" s="71"/>
      <c r="RBN256" s="72"/>
      <c r="RBO256" s="71"/>
      <c r="RBP256" s="72"/>
      <c r="RBQ256" s="72"/>
      <c r="RBR256" s="72"/>
      <c r="RBS256" s="138"/>
      <c r="RBT256" s="71"/>
      <c r="RBU256" s="72"/>
      <c r="RBV256" s="71"/>
      <c r="RBW256" s="72"/>
      <c r="RBX256" s="72"/>
      <c r="RBY256" s="72"/>
      <c r="RBZ256" s="138"/>
      <c r="RCA256" s="71"/>
      <c r="RCB256" s="72"/>
      <c r="RCC256" s="71"/>
      <c r="RCD256" s="72"/>
      <c r="RCE256" s="72"/>
      <c r="RCF256" s="72"/>
      <c r="RCG256" s="138"/>
      <c r="RCH256" s="71"/>
      <c r="RCI256" s="72"/>
      <c r="RCJ256" s="71"/>
      <c r="RCK256" s="72"/>
      <c r="RCL256" s="72"/>
      <c r="RCM256" s="72"/>
      <c r="RCN256" s="138"/>
      <c r="RCO256" s="71"/>
      <c r="RCP256" s="72"/>
      <c r="RCQ256" s="71"/>
      <c r="RCR256" s="72"/>
      <c r="RCS256" s="72"/>
      <c r="RCT256" s="72"/>
      <c r="RCU256" s="138"/>
      <c r="RCV256" s="71"/>
      <c r="RCW256" s="72"/>
      <c r="RCX256" s="71"/>
      <c r="RCY256" s="72"/>
      <c r="RCZ256" s="72"/>
      <c r="RDA256" s="72"/>
      <c r="RDB256" s="138"/>
      <c r="RDC256" s="71"/>
      <c r="RDD256" s="72"/>
      <c r="RDE256" s="71"/>
      <c r="RDF256" s="72"/>
      <c r="RDG256" s="72"/>
      <c r="RDH256" s="72"/>
      <c r="RDI256" s="138"/>
      <c r="RDJ256" s="71"/>
      <c r="RDK256" s="72"/>
      <c r="RDL256" s="71"/>
      <c r="RDM256" s="72"/>
      <c r="RDN256" s="72"/>
      <c r="RDO256" s="72"/>
      <c r="RDP256" s="138"/>
      <c r="RDQ256" s="71"/>
      <c r="RDR256" s="72"/>
      <c r="RDS256" s="71"/>
      <c r="RDT256" s="72"/>
      <c r="RDU256" s="72"/>
      <c r="RDV256" s="72"/>
      <c r="RDW256" s="138"/>
      <c r="RDX256" s="71"/>
      <c r="RDY256" s="72"/>
      <c r="RDZ256" s="71"/>
      <c r="REA256" s="72"/>
      <c r="REB256" s="72"/>
      <c r="REC256" s="72"/>
      <c r="RED256" s="138"/>
      <c r="REE256" s="71"/>
      <c r="REF256" s="72"/>
      <c r="REG256" s="71"/>
      <c r="REH256" s="72"/>
      <c r="REI256" s="72"/>
      <c r="REJ256" s="72"/>
      <c r="REK256" s="138"/>
      <c r="REL256" s="71"/>
      <c r="REM256" s="72"/>
      <c r="REN256" s="71"/>
      <c r="REO256" s="72"/>
      <c r="REP256" s="72"/>
      <c r="REQ256" s="72"/>
      <c r="RER256" s="138"/>
      <c r="RES256" s="71"/>
      <c r="RET256" s="72"/>
      <c r="REU256" s="71"/>
      <c r="REV256" s="72"/>
      <c r="REW256" s="72"/>
      <c r="REX256" s="72"/>
      <c r="REY256" s="138"/>
      <c r="REZ256" s="71"/>
      <c r="RFA256" s="72"/>
      <c r="RFB256" s="71"/>
      <c r="RFC256" s="72"/>
      <c r="RFD256" s="72"/>
      <c r="RFE256" s="72"/>
      <c r="RFF256" s="138"/>
      <c r="RFG256" s="141"/>
      <c r="RFH256" s="72"/>
      <c r="RFI256" s="71"/>
      <c r="RFJ256" s="72"/>
      <c r="RFK256" s="72"/>
      <c r="RFL256" s="72"/>
      <c r="RFM256" s="138"/>
      <c r="RFN256" s="141"/>
      <c r="RFO256" s="72"/>
      <c r="RFP256" s="71"/>
      <c r="RFQ256" s="72"/>
      <c r="RFR256" s="72"/>
      <c r="RFS256" s="72"/>
      <c r="RFT256" s="136"/>
      <c r="RFU256" s="137"/>
      <c r="RFV256" s="71"/>
      <c r="RFW256" s="71"/>
      <c r="RFX256" s="138"/>
      <c r="RFY256" s="138"/>
      <c r="RFZ256" s="139"/>
      <c r="RGA256" s="71"/>
      <c r="RGB256" s="72"/>
      <c r="RGC256" s="71"/>
      <c r="RGD256" s="140"/>
      <c r="RGE256" s="72"/>
      <c r="RGF256" s="72"/>
      <c r="RGG256" s="138"/>
      <c r="RGH256" s="71"/>
      <c r="RGI256" s="72"/>
      <c r="RGJ256" s="71"/>
      <c r="RGK256" s="72"/>
      <c r="RGL256" s="72"/>
      <c r="RGM256" s="72"/>
      <c r="RGN256" s="138"/>
      <c r="RGO256" s="71"/>
      <c r="RGP256" s="72"/>
      <c r="RGQ256" s="71"/>
      <c r="RGR256" s="72"/>
      <c r="RGS256" s="72"/>
      <c r="RGT256" s="72"/>
      <c r="RGU256" s="138"/>
      <c r="RGV256" s="71"/>
      <c r="RGW256" s="72"/>
      <c r="RGX256" s="71"/>
      <c r="RGY256" s="72"/>
      <c r="RGZ256" s="72"/>
      <c r="RHA256" s="72"/>
      <c r="RHB256" s="138"/>
      <c r="RHC256" s="71"/>
      <c r="RHD256" s="72"/>
      <c r="RHE256" s="71"/>
      <c r="RHF256" s="72"/>
      <c r="RHG256" s="72"/>
      <c r="RHH256" s="72"/>
      <c r="RHI256" s="138"/>
      <c r="RHJ256" s="71"/>
      <c r="RHK256" s="72"/>
      <c r="RHL256" s="71"/>
      <c r="RHM256" s="72"/>
      <c r="RHN256" s="72"/>
      <c r="RHO256" s="72"/>
      <c r="RHP256" s="138"/>
      <c r="RHQ256" s="71"/>
      <c r="RHR256" s="72"/>
      <c r="RHS256" s="71"/>
      <c r="RHT256" s="72"/>
      <c r="RHU256" s="72"/>
      <c r="RHV256" s="72"/>
      <c r="RHW256" s="138"/>
      <c r="RHX256" s="71"/>
      <c r="RHY256" s="72"/>
      <c r="RHZ256" s="71"/>
      <c r="RIA256" s="72"/>
      <c r="RIB256" s="72"/>
      <c r="RIC256" s="72"/>
      <c r="RID256" s="138"/>
      <c r="RIE256" s="71"/>
      <c r="RIF256" s="72"/>
      <c r="RIG256" s="71"/>
      <c r="RIH256" s="72"/>
      <c r="RII256" s="72"/>
      <c r="RIJ256" s="72"/>
      <c r="RIK256" s="138"/>
      <c r="RIL256" s="71"/>
      <c r="RIM256" s="72"/>
      <c r="RIN256" s="71"/>
      <c r="RIO256" s="72"/>
      <c r="RIP256" s="72"/>
      <c r="RIQ256" s="72"/>
      <c r="RIR256" s="138"/>
      <c r="RIS256" s="71"/>
      <c r="RIT256" s="72"/>
      <c r="RIU256" s="71"/>
      <c r="RIV256" s="72"/>
      <c r="RIW256" s="72"/>
      <c r="RIX256" s="72"/>
      <c r="RIY256" s="138"/>
      <c r="RIZ256" s="71"/>
      <c r="RJA256" s="72"/>
      <c r="RJB256" s="71"/>
      <c r="RJC256" s="72"/>
      <c r="RJD256" s="72"/>
      <c r="RJE256" s="72"/>
      <c r="RJF256" s="138"/>
      <c r="RJG256" s="71"/>
      <c r="RJH256" s="72"/>
      <c r="RJI256" s="71"/>
      <c r="RJJ256" s="72"/>
      <c r="RJK256" s="72"/>
      <c r="RJL256" s="72"/>
      <c r="RJM256" s="138"/>
      <c r="RJN256" s="71"/>
      <c r="RJO256" s="72"/>
      <c r="RJP256" s="71"/>
      <c r="RJQ256" s="72"/>
      <c r="RJR256" s="72"/>
      <c r="RJS256" s="72"/>
      <c r="RJT256" s="138"/>
      <c r="RJU256" s="71"/>
      <c r="RJV256" s="72"/>
      <c r="RJW256" s="71"/>
      <c r="RJX256" s="72"/>
      <c r="RJY256" s="72"/>
      <c r="RJZ256" s="72"/>
      <c r="RKA256" s="138"/>
      <c r="RKB256" s="71"/>
      <c r="RKC256" s="72"/>
      <c r="RKD256" s="71"/>
      <c r="RKE256" s="72"/>
      <c r="RKF256" s="72"/>
      <c r="RKG256" s="72"/>
      <c r="RKH256" s="138"/>
      <c r="RKI256" s="71"/>
      <c r="RKJ256" s="72"/>
      <c r="RKK256" s="71"/>
      <c r="RKL256" s="72"/>
      <c r="RKM256" s="72"/>
      <c r="RKN256" s="72"/>
      <c r="RKO256" s="138"/>
      <c r="RKP256" s="71"/>
      <c r="RKQ256" s="72"/>
      <c r="RKR256" s="71"/>
      <c r="RKS256" s="72"/>
      <c r="RKT256" s="72"/>
      <c r="RKU256" s="72"/>
      <c r="RKV256" s="138"/>
      <c r="RKW256" s="71"/>
      <c r="RKX256" s="72"/>
      <c r="RKY256" s="71"/>
      <c r="RKZ256" s="72"/>
      <c r="RLA256" s="72"/>
      <c r="RLB256" s="72"/>
      <c r="RLC256" s="138"/>
      <c r="RLD256" s="71"/>
      <c r="RLE256" s="72"/>
      <c r="RLF256" s="71"/>
      <c r="RLG256" s="72"/>
      <c r="RLH256" s="72"/>
      <c r="RLI256" s="72"/>
      <c r="RLJ256" s="138"/>
      <c r="RLK256" s="71"/>
      <c r="RLL256" s="72"/>
      <c r="RLM256" s="71"/>
      <c r="RLN256" s="72"/>
      <c r="RLO256" s="72"/>
      <c r="RLP256" s="72"/>
      <c r="RLQ256" s="138"/>
      <c r="RLR256" s="71"/>
      <c r="RLS256" s="72"/>
      <c r="RLT256" s="71"/>
      <c r="RLU256" s="72"/>
      <c r="RLV256" s="72"/>
      <c r="RLW256" s="72"/>
      <c r="RLX256" s="138"/>
      <c r="RLY256" s="71"/>
      <c r="RLZ256" s="72"/>
      <c r="RMA256" s="71"/>
      <c r="RMB256" s="72"/>
      <c r="RMC256" s="72"/>
      <c r="RMD256" s="72"/>
      <c r="RME256" s="138"/>
      <c r="RMF256" s="71"/>
      <c r="RMG256" s="72"/>
      <c r="RMH256" s="71"/>
      <c r="RMI256" s="72"/>
      <c r="RMJ256" s="72"/>
      <c r="RMK256" s="72"/>
      <c r="RML256" s="138"/>
      <c r="RMM256" s="71"/>
      <c r="RMN256" s="72"/>
      <c r="RMO256" s="71"/>
      <c r="RMP256" s="72"/>
      <c r="RMQ256" s="72"/>
      <c r="RMR256" s="72"/>
      <c r="RMS256" s="138"/>
      <c r="RMT256" s="71"/>
      <c r="RMU256" s="72"/>
      <c r="RMV256" s="71"/>
      <c r="RMW256" s="72"/>
      <c r="RMX256" s="72"/>
      <c r="RMY256" s="72"/>
      <c r="RMZ256" s="138"/>
      <c r="RNA256" s="71"/>
      <c r="RNB256" s="72"/>
      <c r="RNC256" s="71"/>
      <c r="RND256" s="72"/>
      <c r="RNE256" s="72"/>
      <c r="RNF256" s="72"/>
      <c r="RNG256" s="138"/>
      <c r="RNH256" s="71"/>
      <c r="RNI256" s="72"/>
      <c r="RNJ256" s="71"/>
      <c r="RNK256" s="72"/>
      <c r="RNL256" s="72"/>
      <c r="RNM256" s="72"/>
      <c r="RNN256" s="138"/>
      <c r="RNO256" s="71"/>
      <c r="RNP256" s="72"/>
      <c r="RNQ256" s="71"/>
      <c r="RNR256" s="72"/>
      <c r="RNS256" s="72"/>
      <c r="RNT256" s="72"/>
      <c r="RNU256" s="138"/>
      <c r="RNV256" s="71"/>
      <c r="RNW256" s="72"/>
      <c r="RNX256" s="71"/>
      <c r="RNY256" s="72"/>
      <c r="RNZ256" s="72"/>
      <c r="ROA256" s="72"/>
      <c r="ROB256" s="138"/>
      <c r="ROC256" s="71"/>
      <c r="ROD256" s="72"/>
      <c r="ROE256" s="71"/>
      <c r="ROF256" s="72"/>
      <c r="ROG256" s="72"/>
      <c r="ROH256" s="72"/>
      <c r="ROI256" s="138"/>
      <c r="ROJ256" s="141"/>
      <c r="ROK256" s="72"/>
      <c r="ROL256" s="71"/>
      <c r="ROM256" s="72"/>
      <c r="RON256" s="72"/>
      <c r="ROO256" s="72"/>
      <c r="ROP256" s="138"/>
      <c r="ROQ256" s="141"/>
      <c r="ROR256" s="72"/>
      <c r="ROS256" s="71"/>
      <c r="ROT256" s="72"/>
      <c r="ROU256" s="72"/>
      <c r="ROV256" s="72"/>
      <c r="ROW256" s="136"/>
      <c r="ROX256" s="137"/>
      <c r="ROY256" s="71"/>
      <c r="ROZ256" s="71"/>
      <c r="RPA256" s="138"/>
      <c r="RPB256" s="138"/>
      <c r="RPC256" s="139"/>
      <c r="RPD256" s="71"/>
      <c r="RPE256" s="72"/>
      <c r="RPF256" s="71"/>
      <c r="RPG256" s="140"/>
      <c r="RPH256" s="72"/>
      <c r="RPI256" s="72"/>
      <c r="RPJ256" s="138"/>
      <c r="RPK256" s="71"/>
      <c r="RPL256" s="72"/>
      <c r="RPM256" s="71"/>
      <c r="RPN256" s="72"/>
      <c r="RPO256" s="72"/>
      <c r="RPP256" s="72"/>
      <c r="RPQ256" s="138"/>
      <c r="RPR256" s="71"/>
      <c r="RPS256" s="72"/>
      <c r="RPT256" s="71"/>
      <c r="RPU256" s="72"/>
      <c r="RPV256" s="72"/>
      <c r="RPW256" s="72"/>
      <c r="RPX256" s="138"/>
      <c r="RPY256" s="71"/>
      <c r="RPZ256" s="72"/>
      <c r="RQA256" s="71"/>
      <c r="RQB256" s="72"/>
      <c r="RQC256" s="72"/>
      <c r="RQD256" s="72"/>
      <c r="RQE256" s="138"/>
      <c r="RQF256" s="71"/>
      <c r="RQG256" s="72"/>
      <c r="RQH256" s="71"/>
      <c r="RQI256" s="72"/>
      <c r="RQJ256" s="72"/>
      <c r="RQK256" s="72"/>
      <c r="RQL256" s="138"/>
      <c r="RQM256" s="71"/>
      <c r="RQN256" s="72"/>
      <c r="RQO256" s="71"/>
      <c r="RQP256" s="72"/>
      <c r="RQQ256" s="72"/>
      <c r="RQR256" s="72"/>
      <c r="RQS256" s="138"/>
      <c r="RQT256" s="71"/>
      <c r="RQU256" s="72"/>
      <c r="RQV256" s="71"/>
      <c r="RQW256" s="72"/>
      <c r="RQX256" s="72"/>
      <c r="RQY256" s="72"/>
      <c r="RQZ256" s="138"/>
      <c r="RRA256" s="71"/>
      <c r="RRB256" s="72"/>
      <c r="RRC256" s="71"/>
      <c r="RRD256" s="72"/>
      <c r="RRE256" s="72"/>
      <c r="RRF256" s="72"/>
      <c r="RRG256" s="138"/>
      <c r="RRH256" s="71"/>
      <c r="RRI256" s="72"/>
      <c r="RRJ256" s="71"/>
      <c r="RRK256" s="72"/>
      <c r="RRL256" s="72"/>
      <c r="RRM256" s="72"/>
      <c r="RRN256" s="138"/>
      <c r="RRO256" s="71"/>
      <c r="RRP256" s="72"/>
      <c r="RRQ256" s="71"/>
      <c r="RRR256" s="72"/>
      <c r="RRS256" s="72"/>
      <c r="RRT256" s="72"/>
      <c r="RRU256" s="138"/>
      <c r="RRV256" s="71"/>
      <c r="RRW256" s="72"/>
      <c r="RRX256" s="71"/>
      <c r="RRY256" s="72"/>
      <c r="RRZ256" s="72"/>
      <c r="RSA256" s="72"/>
      <c r="RSB256" s="138"/>
      <c r="RSC256" s="71"/>
      <c r="RSD256" s="72"/>
      <c r="RSE256" s="71"/>
      <c r="RSF256" s="72"/>
      <c r="RSG256" s="72"/>
      <c r="RSH256" s="72"/>
      <c r="RSI256" s="138"/>
      <c r="RSJ256" s="71"/>
      <c r="RSK256" s="72"/>
      <c r="RSL256" s="71"/>
      <c r="RSM256" s="72"/>
      <c r="RSN256" s="72"/>
      <c r="RSO256" s="72"/>
      <c r="RSP256" s="138"/>
      <c r="RSQ256" s="71"/>
      <c r="RSR256" s="72"/>
      <c r="RSS256" s="71"/>
      <c r="RST256" s="72"/>
      <c r="RSU256" s="72"/>
      <c r="RSV256" s="72"/>
      <c r="RSW256" s="138"/>
      <c r="RSX256" s="71"/>
      <c r="RSY256" s="72"/>
      <c r="RSZ256" s="71"/>
      <c r="RTA256" s="72"/>
      <c r="RTB256" s="72"/>
      <c r="RTC256" s="72"/>
      <c r="RTD256" s="138"/>
      <c r="RTE256" s="71"/>
      <c r="RTF256" s="72"/>
      <c r="RTG256" s="71"/>
      <c r="RTH256" s="72"/>
      <c r="RTI256" s="72"/>
      <c r="RTJ256" s="72"/>
      <c r="RTK256" s="138"/>
      <c r="RTL256" s="71"/>
      <c r="RTM256" s="72"/>
      <c r="RTN256" s="71"/>
      <c r="RTO256" s="72"/>
      <c r="RTP256" s="72"/>
      <c r="RTQ256" s="72"/>
      <c r="RTR256" s="138"/>
      <c r="RTS256" s="71"/>
      <c r="RTT256" s="72"/>
      <c r="RTU256" s="71"/>
      <c r="RTV256" s="72"/>
      <c r="RTW256" s="72"/>
      <c r="RTX256" s="72"/>
      <c r="RTY256" s="138"/>
      <c r="RTZ256" s="71"/>
      <c r="RUA256" s="72"/>
      <c r="RUB256" s="71"/>
      <c r="RUC256" s="72"/>
      <c r="RUD256" s="72"/>
      <c r="RUE256" s="72"/>
      <c r="RUF256" s="138"/>
      <c r="RUG256" s="71"/>
      <c r="RUH256" s="72"/>
      <c r="RUI256" s="71"/>
      <c r="RUJ256" s="72"/>
      <c r="RUK256" s="72"/>
      <c r="RUL256" s="72"/>
      <c r="RUM256" s="138"/>
      <c r="RUN256" s="71"/>
      <c r="RUO256" s="72"/>
      <c r="RUP256" s="71"/>
      <c r="RUQ256" s="72"/>
      <c r="RUR256" s="72"/>
      <c r="RUS256" s="72"/>
      <c r="RUT256" s="138"/>
      <c r="RUU256" s="71"/>
      <c r="RUV256" s="72"/>
      <c r="RUW256" s="71"/>
      <c r="RUX256" s="72"/>
      <c r="RUY256" s="72"/>
      <c r="RUZ256" s="72"/>
      <c r="RVA256" s="138"/>
      <c r="RVB256" s="71"/>
      <c r="RVC256" s="72"/>
      <c r="RVD256" s="71"/>
      <c r="RVE256" s="72"/>
      <c r="RVF256" s="72"/>
      <c r="RVG256" s="72"/>
      <c r="RVH256" s="138"/>
      <c r="RVI256" s="71"/>
      <c r="RVJ256" s="72"/>
      <c r="RVK256" s="71"/>
      <c r="RVL256" s="72"/>
      <c r="RVM256" s="72"/>
      <c r="RVN256" s="72"/>
      <c r="RVO256" s="138"/>
      <c r="RVP256" s="71"/>
      <c r="RVQ256" s="72"/>
      <c r="RVR256" s="71"/>
      <c r="RVS256" s="72"/>
      <c r="RVT256" s="72"/>
      <c r="RVU256" s="72"/>
      <c r="RVV256" s="138"/>
      <c r="RVW256" s="71"/>
      <c r="RVX256" s="72"/>
      <c r="RVY256" s="71"/>
      <c r="RVZ256" s="72"/>
      <c r="RWA256" s="72"/>
      <c r="RWB256" s="72"/>
      <c r="RWC256" s="138"/>
      <c r="RWD256" s="71"/>
      <c r="RWE256" s="72"/>
      <c r="RWF256" s="71"/>
      <c r="RWG256" s="72"/>
      <c r="RWH256" s="72"/>
      <c r="RWI256" s="72"/>
      <c r="RWJ256" s="138"/>
      <c r="RWK256" s="71"/>
      <c r="RWL256" s="72"/>
      <c r="RWM256" s="71"/>
      <c r="RWN256" s="72"/>
      <c r="RWO256" s="72"/>
      <c r="RWP256" s="72"/>
      <c r="RWQ256" s="138"/>
      <c r="RWR256" s="71"/>
      <c r="RWS256" s="72"/>
      <c r="RWT256" s="71"/>
      <c r="RWU256" s="72"/>
      <c r="RWV256" s="72"/>
      <c r="RWW256" s="72"/>
      <c r="RWX256" s="138"/>
      <c r="RWY256" s="71"/>
      <c r="RWZ256" s="72"/>
      <c r="RXA256" s="71"/>
      <c r="RXB256" s="72"/>
      <c r="RXC256" s="72"/>
      <c r="RXD256" s="72"/>
      <c r="RXE256" s="138"/>
      <c r="RXF256" s="71"/>
      <c r="RXG256" s="72"/>
      <c r="RXH256" s="71"/>
      <c r="RXI256" s="72"/>
      <c r="RXJ256" s="72"/>
      <c r="RXK256" s="72"/>
      <c r="RXL256" s="138"/>
      <c r="RXM256" s="141"/>
      <c r="RXN256" s="72"/>
      <c r="RXO256" s="71"/>
      <c r="RXP256" s="72"/>
      <c r="RXQ256" s="72"/>
      <c r="RXR256" s="72"/>
      <c r="RXS256" s="138"/>
      <c r="RXT256" s="141"/>
      <c r="RXU256" s="72"/>
      <c r="RXV256" s="71"/>
      <c r="RXW256" s="72"/>
      <c r="RXX256" s="72"/>
      <c r="RXY256" s="72"/>
      <c r="RXZ256" s="136"/>
      <c r="RYA256" s="137"/>
      <c r="RYB256" s="71"/>
      <c r="RYC256" s="71"/>
      <c r="RYD256" s="138"/>
      <c r="RYE256" s="138"/>
      <c r="RYF256" s="139"/>
      <c r="RYG256" s="71"/>
      <c r="RYH256" s="72"/>
      <c r="RYI256" s="71"/>
      <c r="RYJ256" s="140"/>
      <c r="RYK256" s="72"/>
      <c r="RYL256" s="72"/>
      <c r="RYM256" s="138"/>
      <c r="RYN256" s="71"/>
      <c r="RYO256" s="72"/>
      <c r="RYP256" s="71"/>
      <c r="RYQ256" s="72"/>
      <c r="RYR256" s="72"/>
      <c r="RYS256" s="72"/>
      <c r="RYT256" s="138"/>
      <c r="RYU256" s="71"/>
      <c r="RYV256" s="72"/>
      <c r="RYW256" s="71"/>
      <c r="RYX256" s="72"/>
      <c r="RYY256" s="72"/>
      <c r="RYZ256" s="72"/>
      <c r="RZA256" s="138"/>
      <c r="RZB256" s="71"/>
      <c r="RZC256" s="72"/>
      <c r="RZD256" s="71"/>
      <c r="RZE256" s="72"/>
      <c r="RZF256" s="72"/>
      <c r="RZG256" s="72"/>
      <c r="RZH256" s="138"/>
      <c r="RZI256" s="71"/>
      <c r="RZJ256" s="72"/>
      <c r="RZK256" s="71"/>
      <c r="RZL256" s="72"/>
      <c r="RZM256" s="72"/>
      <c r="RZN256" s="72"/>
      <c r="RZO256" s="138"/>
      <c r="RZP256" s="71"/>
      <c r="RZQ256" s="72"/>
      <c r="RZR256" s="71"/>
      <c r="RZS256" s="72"/>
      <c r="RZT256" s="72"/>
      <c r="RZU256" s="72"/>
      <c r="RZV256" s="138"/>
      <c r="RZW256" s="71"/>
      <c r="RZX256" s="72"/>
      <c r="RZY256" s="71"/>
      <c r="RZZ256" s="72"/>
      <c r="SAA256" s="72"/>
      <c r="SAB256" s="72"/>
      <c r="SAC256" s="138"/>
      <c r="SAD256" s="71"/>
      <c r="SAE256" s="72"/>
      <c r="SAF256" s="71"/>
      <c r="SAG256" s="72"/>
      <c r="SAH256" s="72"/>
      <c r="SAI256" s="72"/>
      <c r="SAJ256" s="138"/>
      <c r="SAK256" s="71"/>
      <c r="SAL256" s="72"/>
      <c r="SAM256" s="71"/>
      <c r="SAN256" s="72"/>
      <c r="SAO256" s="72"/>
      <c r="SAP256" s="72"/>
      <c r="SAQ256" s="138"/>
      <c r="SAR256" s="71"/>
      <c r="SAS256" s="72"/>
      <c r="SAT256" s="71"/>
      <c r="SAU256" s="72"/>
      <c r="SAV256" s="72"/>
      <c r="SAW256" s="72"/>
      <c r="SAX256" s="138"/>
      <c r="SAY256" s="71"/>
      <c r="SAZ256" s="72"/>
      <c r="SBA256" s="71"/>
      <c r="SBB256" s="72"/>
      <c r="SBC256" s="72"/>
      <c r="SBD256" s="72"/>
      <c r="SBE256" s="138"/>
      <c r="SBF256" s="71"/>
      <c r="SBG256" s="72"/>
      <c r="SBH256" s="71"/>
      <c r="SBI256" s="72"/>
      <c r="SBJ256" s="72"/>
      <c r="SBK256" s="72"/>
      <c r="SBL256" s="138"/>
      <c r="SBM256" s="71"/>
      <c r="SBN256" s="72"/>
      <c r="SBO256" s="71"/>
      <c r="SBP256" s="72"/>
      <c r="SBQ256" s="72"/>
      <c r="SBR256" s="72"/>
      <c r="SBS256" s="138"/>
      <c r="SBT256" s="71"/>
      <c r="SBU256" s="72"/>
      <c r="SBV256" s="71"/>
      <c r="SBW256" s="72"/>
      <c r="SBX256" s="72"/>
      <c r="SBY256" s="72"/>
      <c r="SBZ256" s="138"/>
      <c r="SCA256" s="71"/>
      <c r="SCB256" s="72"/>
      <c r="SCC256" s="71"/>
      <c r="SCD256" s="72"/>
      <c r="SCE256" s="72"/>
      <c r="SCF256" s="72"/>
      <c r="SCG256" s="138"/>
      <c r="SCH256" s="71"/>
      <c r="SCI256" s="72"/>
      <c r="SCJ256" s="71"/>
      <c r="SCK256" s="72"/>
      <c r="SCL256" s="72"/>
      <c r="SCM256" s="72"/>
      <c r="SCN256" s="138"/>
      <c r="SCO256" s="71"/>
      <c r="SCP256" s="72"/>
      <c r="SCQ256" s="71"/>
      <c r="SCR256" s="72"/>
      <c r="SCS256" s="72"/>
      <c r="SCT256" s="72"/>
      <c r="SCU256" s="138"/>
      <c r="SCV256" s="71"/>
      <c r="SCW256" s="72"/>
      <c r="SCX256" s="71"/>
      <c r="SCY256" s="72"/>
      <c r="SCZ256" s="72"/>
      <c r="SDA256" s="72"/>
      <c r="SDB256" s="138"/>
      <c r="SDC256" s="71"/>
      <c r="SDD256" s="72"/>
      <c r="SDE256" s="71"/>
      <c r="SDF256" s="72"/>
      <c r="SDG256" s="72"/>
      <c r="SDH256" s="72"/>
      <c r="SDI256" s="138"/>
      <c r="SDJ256" s="71"/>
      <c r="SDK256" s="72"/>
      <c r="SDL256" s="71"/>
      <c r="SDM256" s="72"/>
      <c r="SDN256" s="72"/>
      <c r="SDO256" s="72"/>
      <c r="SDP256" s="138"/>
      <c r="SDQ256" s="71"/>
      <c r="SDR256" s="72"/>
      <c r="SDS256" s="71"/>
      <c r="SDT256" s="72"/>
      <c r="SDU256" s="72"/>
      <c r="SDV256" s="72"/>
      <c r="SDW256" s="138"/>
      <c r="SDX256" s="71"/>
      <c r="SDY256" s="72"/>
      <c r="SDZ256" s="71"/>
      <c r="SEA256" s="72"/>
      <c r="SEB256" s="72"/>
      <c r="SEC256" s="72"/>
      <c r="SED256" s="138"/>
      <c r="SEE256" s="71"/>
      <c r="SEF256" s="72"/>
      <c r="SEG256" s="71"/>
      <c r="SEH256" s="72"/>
      <c r="SEI256" s="72"/>
      <c r="SEJ256" s="72"/>
      <c r="SEK256" s="138"/>
      <c r="SEL256" s="71"/>
      <c r="SEM256" s="72"/>
      <c r="SEN256" s="71"/>
      <c r="SEO256" s="72"/>
      <c r="SEP256" s="72"/>
      <c r="SEQ256" s="72"/>
      <c r="SER256" s="138"/>
      <c r="SES256" s="71"/>
      <c r="SET256" s="72"/>
      <c r="SEU256" s="71"/>
      <c r="SEV256" s="72"/>
      <c r="SEW256" s="72"/>
      <c r="SEX256" s="72"/>
      <c r="SEY256" s="138"/>
      <c r="SEZ256" s="71"/>
      <c r="SFA256" s="72"/>
      <c r="SFB256" s="71"/>
      <c r="SFC256" s="72"/>
      <c r="SFD256" s="72"/>
      <c r="SFE256" s="72"/>
      <c r="SFF256" s="138"/>
      <c r="SFG256" s="71"/>
      <c r="SFH256" s="72"/>
      <c r="SFI256" s="71"/>
      <c r="SFJ256" s="72"/>
      <c r="SFK256" s="72"/>
      <c r="SFL256" s="72"/>
      <c r="SFM256" s="138"/>
      <c r="SFN256" s="71"/>
      <c r="SFO256" s="72"/>
      <c r="SFP256" s="71"/>
      <c r="SFQ256" s="72"/>
      <c r="SFR256" s="72"/>
      <c r="SFS256" s="72"/>
      <c r="SFT256" s="138"/>
      <c r="SFU256" s="71"/>
      <c r="SFV256" s="72"/>
      <c r="SFW256" s="71"/>
      <c r="SFX256" s="72"/>
      <c r="SFY256" s="72"/>
      <c r="SFZ256" s="72"/>
      <c r="SGA256" s="138"/>
      <c r="SGB256" s="71"/>
      <c r="SGC256" s="72"/>
      <c r="SGD256" s="71"/>
      <c r="SGE256" s="72"/>
      <c r="SGF256" s="72"/>
      <c r="SGG256" s="72"/>
      <c r="SGH256" s="138"/>
      <c r="SGI256" s="71"/>
      <c r="SGJ256" s="72"/>
      <c r="SGK256" s="71"/>
      <c r="SGL256" s="72"/>
      <c r="SGM256" s="72"/>
      <c r="SGN256" s="72"/>
      <c r="SGO256" s="138"/>
      <c r="SGP256" s="141"/>
      <c r="SGQ256" s="72"/>
      <c r="SGR256" s="71"/>
      <c r="SGS256" s="72"/>
      <c r="SGT256" s="72"/>
      <c r="SGU256" s="72"/>
      <c r="SGV256" s="138"/>
      <c r="SGW256" s="141"/>
      <c r="SGX256" s="72"/>
      <c r="SGY256" s="71"/>
      <c r="SGZ256" s="72"/>
      <c r="SHA256" s="72"/>
      <c r="SHB256" s="72"/>
      <c r="SHC256" s="136"/>
      <c r="SHD256" s="137"/>
      <c r="SHE256" s="71"/>
      <c r="SHF256" s="71"/>
      <c r="SHG256" s="138"/>
      <c r="SHH256" s="138"/>
      <c r="SHI256" s="139"/>
      <c r="SHJ256" s="71"/>
      <c r="SHK256" s="72"/>
      <c r="SHL256" s="71"/>
      <c r="SHM256" s="140"/>
      <c r="SHN256" s="72"/>
      <c r="SHO256" s="72"/>
      <c r="SHP256" s="138"/>
      <c r="SHQ256" s="71"/>
      <c r="SHR256" s="72"/>
      <c r="SHS256" s="71"/>
      <c r="SHT256" s="72"/>
      <c r="SHU256" s="72"/>
      <c r="SHV256" s="72"/>
      <c r="SHW256" s="138"/>
      <c r="SHX256" s="71"/>
      <c r="SHY256" s="72"/>
      <c r="SHZ256" s="71"/>
      <c r="SIA256" s="72"/>
      <c r="SIB256" s="72"/>
      <c r="SIC256" s="72"/>
      <c r="SID256" s="138"/>
      <c r="SIE256" s="71"/>
      <c r="SIF256" s="72"/>
      <c r="SIG256" s="71"/>
      <c r="SIH256" s="72"/>
      <c r="SII256" s="72"/>
      <c r="SIJ256" s="72"/>
      <c r="SIK256" s="138"/>
      <c r="SIL256" s="71"/>
      <c r="SIM256" s="72"/>
      <c r="SIN256" s="71"/>
      <c r="SIO256" s="72"/>
      <c r="SIP256" s="72"/>
      <c r="SIQ256" s="72"/>
      <c r="SIR256" s="138"/>
      <c r="SIS256" s="71"/>
      <c r="SIT256" s="72"/>
      <c r="SIU256" s="71"/>
      <c r="SIV256" s="72"/>
      <c r="SIW256" s="72"/>
      <c r="SIX256" s="72"/>
      <c r="SIY256" s="138"/>
      <c r="SIZ256" s="71"/>
      <c r="SJA256" s="72"/>
      <c r="SJB256" s="71"/>
      <c r="SJC256" s="72"/>
      <c r="SJD256" s="72"/>
      <c r="SJE256" s="72"/>
      <c r="SJF256" s="138"/>
      <c r="SJG256" s="71"/>
      <c r="SJH256" s="72"/>
      <c r="SJI256" s="71"/>
      <c r="SJJ256" s="72"/>
      <c r="SJK256" s="72"/>
      <c r="SJL256" s="72"/>
      <c r="SJM256" s="138"/>
      <c r="SJN256" s="71"/>
      <c r="SJO256" s="72"/>
      <c r="SJP256" s="71"/>
      <c r="SJQ256" s="72"/>
      <c r="SJR256" s="72"/>
      <c r="SJS256" s="72"/>
      <c r="SJT256" s="138"/>
      <c r="SJU256" s="71"/>
      <c r="SJV256" s="72"/>
      <c r="SJW256" s="71"/>
      <c r="SJX256" s="72"/>
      <c r="SJY256" s="72"/>
      <c r="SJZ256" s="72"/>
      <c r="SKA256" s="138"/>
      <c r="SKB256" s="71"/>
      <c r="SKC256" s="72"/>
      <c r="SKD256" s="71"/>
      <c r="SKE256" s="72"/>
      <c r="SKF256" s="72"/>
      <c r="SKG256" s="72"/>
      <c r="SKH256" s="138"/>
      <c r="SKI256" s="71"/>
      <c r="SKJ256" s="72"/>
      <c r="SKK256" s="71"/>
      <c r="SKL256" s="72"/>
      <c r="SKM256" s="72"/>
      <c r="SKN256" s="72"/>
      <c r="SKO256" s="138"/>
      <c r="SKP256" s="71"/>
      <c r="SKQ256" s="72"/>
      <c r="SKR256" s="71"/>
      <c r="SKS256" s="72"/>
      <c r="SKT256" s="72"/>
      <c r="SKU256" s="72"/>
      <c r="SKV256" s="138"/>
      <c r="SKW256" s="71"/>
      <c r="SKX256" s="72"/>
      <c r="SKY256" s="71"/>
      <c r="SKZ256" s="72"/>
      <c r="SLA256" s="72"/>
      <c r="SLB256" s="72"/>
      <c r="SLC256" s="138"/>
      <c r="SLD256" s="71"/>
      <c r="SLE256" s="72"/>
      <c r="SLF256" s="71"/>
      <c r="SLG256" s="72"/>
      <c r="SLH256" s="72"/>
      <c r="SLI256" s="72"/>
      <c r="SLJ256" s="138"/>
      <c r="SLK256" s="71"/>
      <c r="SLL256" s="72"/>
      <c r="SLM256" s="71"/>
      <c r="SLN256" s="72"/>
      <c r="SLO256" s="72"/>
      <c r="SLP256" s="72"/>
      <c r="SLQ256" s="138"/>
      <c r="SLR256" s="71"/>
      <c r="SLS256" s="72"/>
      <c r="SLT256" s="71"/>
      <c r="SLU256" s="72"/>
      <c r="SLV256" s="72"/>
      <c r="SLW256" s="72"/>
      <c r="SLX256" s="138"/>
      <c r="SLY256" s="71"/>
      <c r="SLZ256" s="72"/>
      <c r="SMA256" s="71"/>
      <c r="SMB256" s="72"/>
      <c r="SMC256" s="72"/>
      <c r="SMD256" s="72"/>
      <c r="SME256" s="138"/>
      <c r="SMF256" s="71"/>
      <c r="SMG256" s="72"/>
      <c r="SMH256" s="71"/>
      <c r="SMI256" s="72"/>
      <c r="SMJ256" s="72"/>
      <c r="SMK256" s="72"/>
      <c r="SML256" s="138"/>
      <c r="SMM256" s="71"/>
      <c r="SMN256" s="72"/>
      <c r="SMO256" s="71"/>
      <c r="SMP256" s="72"/>
      <c r="SMQ256" s="72"/>
      <c r="SMR256" s="72"/>
      <c r="SMS256" s="138"/>
      <c r="SMT256" s="71"/>
      <c r="SMU256" s="72"/>
      <c r="SMV256" s="71"/>
      <c r="SMW256" s="72"/>
      <c r="SMX256" s="72"/>
      <c r="SMY256" s="72"/>
      <c r="SMZ256" s="138"/>
      <c r="SNA256" s="71"/>
      <c r="SNB256" s="72"/>
      <c r="SNC256" s="71"/>
      <c r="SND256" s="72"/>
      <c r="SNE256" s="72"/>
      <c r="SNF256" s="72"/>
      <c r="SNG256" s="138"/>
      <c r="SNH256" s="71"/>
      <c r="SNI256" s="72"/>
      <c r="SNJ256" s="71"/>
      <c r="SNK256" s="72"/>
      <c r="SNL256" s="72"/>
      <c r="SNM256" s="72"/>
      <c r="SNN256" s="138"/>
      <c r="SNO256" s="71"/>
      <c r="SNP256" s="72"/>
      <c r="SNQ256" s="71"/>
      <c r="SNR256" s="72"/>
      <c r="SNS256" s="72"/>
      <c r="SNT256" s="72"/>
      <c r="SNU256" s="138"/>
      <c r="SNV256" s="71"/>
      <c r="SNW256" s="72"/>
      <c r="SNX256" s="71"/>
      <c r="SNY256" s="72"/>
      <c r="SNZ256" s="72"/>
      <c r="SOA256" s="72"/>
      <c r="SOB256" s="138"/>
      <c r="SOC256" s="71"/>
      <c r="SOD256" s="72"/>
      <c r="SOE256" s="71"/>
      <c r="SOF256" s="72"/>
      <c r="SOG256" s="72"/>
      <c r="SOH256" s="72"/>
      <c r="SOI256" s="138"/>
      <c r="SOJ256" s="71"/>
      <c r="SOK256" s="72"/>
      <c r="SOL256" s="71"/>
      <c r="SOM256" s="72"/>
      <c r="SON256" s="72"/>
      <c r="SOO256" s="72"/>
      <c r="SOP256" s="138"/>
      <c r="SOQ256" s="71"/>
      <c r="SOR256" s="72"/>
      <c r="SOS256" s="71"/>
      <c r="SOT256" s="72"/>
      <c r="SOU256" s="72"/>
      <c r="SOV256" s="72"/>
      <c r="SOW256" s="138"/>
      <c r="SOX256" s="71"/>
      <c r="SOY256" s="72"/>
      <c r="SOZ256" s="71"/>
      <c r="SPA256" s="72"/>
      <c r="SPB256" s="72"/>
      <c r="SPC256" s="72"/>
      <c r="SPD256" s="138"/>
      <c r="SPE256" s="71"/>
      <c r="SPF256" s="72"/>
      <c r="SPG256" s="71"/>
      <c r="SPH256" s="72"/>
      <c r="SPI256" s="72"/>
      <c r="SPJ256" s="72"/>
      <c r="SPK256" s="138"/>
      <c r="SPL256" s="71"/>
      <c r="SPM256" s="72"/>
      <c r="SPN256" s="71"/>
      <c r="SPO256" s="72"/>
      <c r="SPP256" s="72"/>
      <c r="SPQ256" s="72"/>
      <c r="SPR256" s="138"/>
      <c r="SPS256" s="141"/>
      <c r="SPT256" s="72"/>
      <c r="SPU256" s="71"/>
      <c r="SPV256" s="72"/>
      <c r="SPW256" s="72"/>
      <c r="SPX256" s="72"/>
      <c r="SPY256" s="138"/>
      <c r="SPZ256" s="141"/>
      <c r="SQA256" s="72"/>
      <c r="SQB256" s="71"/>
      <c r="SQC256" s="72"/>
      <c r="SQD256" s="72"/>
      <c r="SQE256" s="72"/>
      <c r="SQF256" s="136"/>
      <c r="SQG256" s="137"/>
      <c r="SQH256" s="71"/>
      <c r="SQI256" s="71"/>
      <c r="SQJ256" s="138"/>
      <c r="SQK256" s="138"/>
      <c r="SQL256" s="139"/>
      <c r="SQM256" s="71"/>
      <c r="SQN256" s="72"/>
      <c r="SQO256" s="71"/>
      <c r="SQP256" s="140"/>
      <c r="SQQ256" s="72"/>
      <c r="SQR256" s="72"/>
      <c r="SQS256" s="138"/>
      <c r="SQT256" s="71"/>
      <c r="SQU256" s="72"/>
      <c r="SQV256" s="71"/>
      <c r="SQW256" s="72"/>
      <c r="SQX256" s="72"/>
      <c r="SQY256" s="72"/>
      <c r="SQZ256" s="138"/>
      <c r="SRA256" s="71"/>
      <c r="SRB256" s="72"/>
      <c r="SRC256" s="71"/>
      <c r="SRD256" s="72"/>
      <c r="SRE256" s="72"/>
      <c r="SRF256" s="72"/>
      <c r="SRG256" s="138"/>
      <c r="SRH256" s="71"/>
      <c r="SRI256" s="72"/>
      <c r="SRJ256" s="71"/>
      <c r="SRK256" s="72"/>
      <c r="SRL256" s="72"/>
      <c r="SRM256" s="72"/>
      <c r="SRN256" s="138"/>
      <c r="SRO256" s="71"/>
      <c r="SRP256" s="72"/>
      <c r="SRQ256" s="71"/>
      <c r="SRR256" s="72"/>
      <c r="SRS256" s="72"/>
      <c r="SRT256" s="72"/>
      <c r="SRU256" s="138"/>
      <c r="SRV256" s="71"/>
      <c r="SRW256" s="72"/>
      <c r="SRX256" s="71"/>
      <c r="SRY256" s="72"/>
      <c r="SRZ256" s="72"/>
      <c r="SSA256" s="72"/>
      <c r="SSB256" s="138"/>
      <c r="SSC256" s="71"/>
      <c r="SSD256" s="72"/>
      <c r="SSE256" s="71"/>
      <c r="SSF256" s="72"/>
      <c r="SSG256" s="72"/>
      <c r="SSH256" s="72"/>
      <c r="SSI256" s="138"/>
      <c r="SSJ256" s="71"/>
      <c r="SSK256" s="72"/>
      <c r="SSL256" s="71"/>
      <c r="SSM256" s="72"/>
      <c r="SSN256" s="72"/>
      <c r="SSO256" s="72"/>
      <c r="SSP256" s="138"/>
      <c r="SSQ256" s="71"/>
      <c r="SSR256" s="72"/>
      <c r="SSS256" s="71"/>
      <c r="SST256" s="72"/>
      <c r="SSU256" s="72"/>
      <c r="SSV256" s="72"/>
      <c r="SSW256" s="138"/>
      <c r="SSX256" s="71"/>
      <c r="SSY256" s="72"/>
      <c r="SSZ256" s="71"/>
      <c r="STA256" s="72"/>
      <c r="STB256" s="72"/>
      <c r="STC256" s="72"/>
      <c r="STD256" s="138"/>
      <c r="STE256" s="71"/>
      <c r="STF256" s="72"/>
      <c r="STG256" s="71"/>
      <c r="STH256" s="72"/>
      <c r="STI256" s="72"/>
      <c r="STJ256" s="72"/>
      <c r="STK256" s="138"/>
      <c r="STL256" s="71"/>
      <c r="STM256" s="72"/>
      <c r="STN256" s="71"/>
      <c r="STO256" s="72"/>
      <c r="STP256" s="72"/>
      <c r="STQ256" s="72"/>
      <c r="STR256" s="138"/>
      <c r="STS256" s="71"/>
      <c r="STT256" s="72"/>
      <c r="STU256" s="71"/>
      <c r="STV256" s="72"/>
      <c r="STW256" s="72"/>
      <c r="STX256" s="72"/>
      <c r="STY256" s="138"/>
      <c r="STZ256" s="71"/>
      <c r="SUA256" s="72"/>
      <c r="SUB256" s="71"/>
      <c r="SUC256" s="72"/>
      <c r="SUD256" s="72"/>
      <c r="SUE256" s="72"/>
      <c r="SUF256" s="138"/>
      <c r="SUG256" s="71"/>
      <c r="SUH256" s="72"/>
      <c r="SUI256" s="71"/>
      <c r="SUJ256" s="72"/>
      <c r="SUK256" s="72"/>
      <c r="SUL256" s="72"/>
      <c r="SUM256" s="138"/>
      <c r="SUN256" s="71"/>
      <c r="SUO256" s="72"/>
      <c r="SUP256" s="71"/>
      <c r="SUQ256" s="72"/>
      <c r="SUR256" s="72"/>
      <c r="SUS256" s="72"/>
      <c r="SUT256" s="138"/>
      <c r="SUU256" s="71"/>
      <c r="SUV256" s="72"/>
      <c r="SUW256" s="71"/>
      <c r="SUX256" s="72"/>
      <c r="SUY256" s="72"/>
      <c r="SUZ256" s="72"/>
      <c r="SVA256" s="138"/>
      <c r="SVB256" s="71"/>
      <c r="SVC256" s="72"/>
      <c r="SVD256" s="71"/>
      <c r="SVE256" s="72"/>
      <c r="SVF256" s="72"/>
      <c r="SVG256" s="72"/>
      <c r="SVH256" s="138"/>
      <c r="SVI256" s="71"/>
      <c r="SVJ256" s="72"/>
      <c r="SVK256" s="71"/>
      <c r="SVL256" s="72"/>
      <c r="SVM256" s="72"/>
      <c r="SVN256" s="72"/>
      <c r="SVO256" s="138"/>
      <c r="SVP256" s="71"/>
      <c r="SVQ256" s="72"/>
      <c r="SVR256" s="71"/>
      <c r="SVS256" s="72"/>
      <c r="SVT256" s="72"/>
      <c r="SVU256" s="72"/>
      <c r="SVV256" s="138"/>
      <c r="SVW256" s="71"/>
      <c r="SVX256" s="72"/>
      <c r="SVY256" s="71"/>
      <c r="SVZ256" s="72"/>
      <c r="SWA256" s="72"/>
      <c r="SWB256" s="72"/>
      <c r="SWC256" s="138"/>
      <c r="SWD256" s="71"/>
      <c r="SWE256" s="72"/>
      <c r="SWF256" s="71"/>
      <c r="SWG256" s="72"/>
      <c r="SWH256" s="72"/>
      <c r="SWI256" s="72"/>
      <c r="SWJ256" s="138"/>
      <c r="SWK256" s="71"/>
      <c r="SWL256" s="72"/>
      <c r="SWM256" s="71"/>
      <c r="SWN256" s="72"/>
      <c r="SWO256" s="72"/>
      <c r="SWP256" s="72"/>
      <c r="SWQ256" s="138"/>
      <c r="SWR256" s="71"/>
      <c r="SWS256" s="72"/>
      <c r="SWT256" s="71"/>
      <c r="SWU256" s="72"/>
      <c r="SWV256" s="72"/>
      <c r="SWW256" s="72"/>
      <c r="SWX256" s="138"/>
      <c r="SWY256" s="71"/>
      <c r="SWZ256" s="72"/>
      <c r="SXA256" s="71"/>
      <c r="SXB256" s="72"/>
      <c r="SXC256" s="72"/>
      <c r="SXD256" s="72"/>
      <c r="SXE256" s="138"/>
      <c r="SXF256" s="71"/>
      <c r="SXG256" s="72"/>
      <c r="SXH256" s="71"/>
      <c r="SXI256" s="72"/>
      <c r="SXJ256" s="72"/>
      <c r="SXK256" s="72"/>
      <c r="SXL256" s="138"/>
      <c r="SXM256" s="71"/>
      <c r="SXN256" s="72"/>
      <c r="SXO256" s="71"/>
      <c r="SXP256" s="72"/>
      <c r="SXQ256" s="72"/>
      <c r="SXR256" s="72"/>
      <c r="SXS256" s="138"/>
      <c r="SXT256" s="71"/>
      <c r="SXU256" s="72"/>
      <c r="SXV256" s="71"/>
      <c r="SXW256" s="72"/>
      <c r="SXX256" s="72"/>
      <c r="SXY256" s="72"/>
      <c r="SXZ256" s="138"/>
      <c r="SYA256" s="71"/>
      <c r="SYB256" s="72"/>
      <c r="SYC256" s="71"/>
      <c r="SYD256" s="72"/>
      <c r="SYE256" s="72"/>
      <c r="SYF256" s="72"/>
      <c r="SYG256" s="138"/>
      <c r="SYH256" s="71"/>
      <c r="SYI256" s="72"/>
      <c r="SYJ256" s="71"/>
      <c r="SYK256" s="72"/>
      <c r="SYL256" s="72"/>
      <c r="SYM256" s="72"/>
      <c r="SYN256" s="138"/>
      <c r="SYO256" s="71"/>
      <c r="SYP256" s="72"/>
      <c r="SYQ256" s="71"/>
      <c r="SYR256" s="72"/>
      <c r="SYS256" s="72"/>
      <c r="SYT256" s="72"/>
      <c r="SYU256" s="138"/>
      <c r="SYV256" s="141"/>
      <c r="SYW256" s="72"/>
      <c r="SYX256" s="71"/>
      <c r="SYY256" s="72"/>
      <c r="SYZ256" s="72"/>
      <c r="SZA256" s="72"/>
      <c r="SZB256" s="138"/>
      <c r="SZC256" s="141"/>
      <c r="SZD256" s="72"/>
      <c r="SZE256" s="71"/>
      <c r="SZF256" s="72"/>
      <c r="SZG256" s="72"/>
      <c r="SZH256" s="72"/>
      <c r="SZI256" s="136"/>
      <c r="SZJ256" s="137"/>
      <c r="SZK256" s="71"/>
      <c r="SZL256" s="71"/>
      <c r="SZM256" s="138"/>
      <c r="SZN256" s="138"/>
      <c r="SZO256" s="139"/>
      <c r="SZP256" s="71"/>
      <c r="SZQ256" s="72"/>
      <c r="SZR256" s="71"/>
      <c r="SZS256" s="140"/>
      <c r="SZT256" s="72"/>
      <c r="SZU256" s="72"/>
      <c r="SZV256" s="138"/>
      <c r="SZW256" s="71"/>
      <c r="SZX256" s="72"/>
      <c r="SZY256" s="71"/>
      <c r="SZZ256" s="72"/>
      <c r="TAA256" s="72"/>
      <c r="TAB256" s="72"/>
      <c r="TAC256" s="138"/>
      <c r="TAD256" s="71"/>
      <c r="TAE256" s="72"/>
      <c r="TAF256" s="71"/>
      <c r="TAG256" s="72"/>
      <c r="TAH256" s="72"/>
      <c r="TAI256" s="72"/>
      <c r="TAJ256" s="138"/>
      <c r="TAK256" s="71"/>
      <c r="TAL256" s="72"/>
      <c r="TAM256" s="71"/>
      <c r="TAN256" s="72"/>
      <c r="TAO256" s="72"/>
      <c r="TAP256" s="72"/>
      <c r="TAQ256" s="138"/>
      <c r="TAR256" s="71"/>
      <c r="TAS256" s="72"/>
      <c r="TAT256" s="71"/>
      <c r="TAU256" s="72"/>
      <c r="TAV256" s="72"/>
      <c r="TAW256" s="72"/>
      <c r="TAX256" s="138"/>
      <c r="TAY256" s="71"/>
      <c r="TAZ256" s="72"/>
      <c r="TBA256" s="71"/>
      <c r="TBB256" s="72"/>
      <c r="TBC256" s="72"/>
      <c r="TBD256" s="72"/>
      <c r="TBE256" s="138"/>
      <c r="TBF256" s="71"/>
      <c r="TBG256" s="72"/>
      <c r="TBH256" s="71"/>
      <c r="TBI256" s="72"/>
      <c r="TBJ256" s="72"/>
      <c r="TBK256" s="72"/>
      <c r="TBL256" s="138"/>
      <c r="TBM256" s="71"/>
      <c r="TBN256" s="72"/>
      <c r="TBO256" s="71"/>
      <c r="TBP256" s="72"/>
      <c r="TBQ256" s="72"/>
      <c r="TBR256" s="72"/>
      <c r="TBS256" s="138"/>
      <c r="TBT256" s="71"/>
      <c r="TBU256" s="72"/>
      <c r="TBV256" s="71"/>
      <c r="TBW256" s="72"/>
      <c r="TBX256" s="72"/>
      <c r="TBY256" s="72"/>
      <c r="TBZ256" s="138"/>
      <c r="TCA256" s="71"/>
      <c r="TCB256" s="72"/>
      <c r="TCC256" s="71"/>
      <c r="TCD256" s="72"/>
      <c r="TCE256" s="72"/>
      <c r="TCF256" s="72"/>
      <c r="TCG256" s="138"/>
      <c r="TCH256" s="71"/>
      <c r="TCI256" s="72"/>
      <c r="TCJ256" s="71"/>
      <c r="TCK256" s="72"/>
      <c r="TCL256" s="72"/>
      <c r="TCM256" s="72"/>
      <c r="TCN256" s="138"/>
      <c r="TCO256" s="71"/>
      <c r="TCP256" s="72"/>
      <c r="TCQ256" s="71"/>
      <c r="TCR256" s="72"/>
      <c r="TCS256" s="72"/>
      <c r="TCT256" s="72"/>
      <c r="TCU256" s="138"/>
      <c r="TCV256" s="71"/>
      <c r="TCW256" s="72"/>
      <c r="TCX256" s="71"/>
      <c r="TCY256" s="72"/>
      <c r="TCZ256" s="72"/>
      <c r="TDA256" s="72"/>
      <c r="TDB256" s="138"/>
      <c r="TDC256" s="71"/>
      <c r="TDD256" s="72"/>
      <c r="TDE256" s="71"/>
      <c r="TDF256" s="72"/>
      <c r="TDG256" s="72"/>
      <c r="TDH256" s="72"/>
      <c r="TDI256" s="138"/>
      <c r="TDJ256" s="71"/>
      <c r="TDK256" s="72"/>
      <c r="TDL256" s="71"/>
      <c r="TDM256" s="72"/>
      <c r="TDN256" s="72"/>
      <c r="TDO256" s="72"/>
      <c r="TDP256" s="138"/>
      <c r="TDQ256" s="71"/>
      <c r="TDR256" s="72"/>
      <c r="TDS256" s="71"/>
      <c r="TDT256" s="72"/>
      <c r="TDU256" s="72"/>
      <c r="TDV256" s="72"/>
      <c r="TDW256" s="138"/>
      <c r="TDX256" s="71"/>
      <c r="TDY256" s="72"/>
      <c r="TDZ256" s="71"/>
      <c r="TEA256" s="72"/>
      <c r="TEB256" s="72"/>
      <c r="TEC256" s="72"/>
      <c r="TED256" s="138"/>
      <c r="TEE256" s="71"/>
      <c r="TEF256" s="72"/>
      <c r="TEG256" s="71"/>
      <c r="TEH256" s="72"/>
      <c r="TEI256" s="72"/>
      <c r="TEJ256" s="72"/>
      <c r="TEK256" s="138"/>
      <c r="TEL256" s="71"/>
      <c r="TEM256" s="72"/>
      <c r="TEN256" s="71"/>
      <c r="TEO256" s="72"/>
      <c r="TEP256" s="72"/>
      <c r="TEQ256" s="72"/>
      <c r="TER256" s="138"/>
      <c r="TES256" s="71"/>
      <c r="TET256" s="72"/>
      <c r="TEU256" s="71"/>
      <c r="TEV256" s="72"/>
      <c r="TEW256" s="72"/>
      <c r="TEX256" s="72"/>
      <c r="TEY256" s="138"/>
      <c r="TEZ256" s="71"/>
      <c r="TFA256" s="72"/>
      <c r="TFB256" s="71"/>
      <c r="TFC256" s="72"/>
      <c r="TFD256" s="72"/>
      <c r="TFE256" s="72"/>
      <c r="TFF256" s="138"/>
      <c r="TFG256" s="71"/>
      <c r="TFH256" s="72"/>
      <c r="TFI256" s="71"/>
      <c r="TFJ256" s="72"/>
      <c r="TFK256" s="72"/>
      <c r="TFL256" s="72"/>
      <c r="TFM256" s="138"/>
      <c r="TFN256" s="71"/>
      <c r="TFO256" s="72"/>
      <c r="TFP256" s="71"/>
      <c r="TFQ256" s="72"/>
      <c r="TFR256" s="72"/>
      <c r="TFS256" s="72"/>
      <c r="TFT256" s="138"/>
      <c r="TFU256" s="71"/>
      <c r="TFV256" s="72"/>
      <c r="TFW256" s="71"/>
      <c r="TFX256" s="72"/>
      <c r="TFY256" s="72"/>
      <c r="TFZ256" s="72"/>
      <c r="TGA256" s="138"/>
      <c r="TGB256" s="71"/>
      <c r="TGC256" s="72"/>
      <c r="TGD256" s="71"/>
      <c r="TGE256" s="72"/>
      <c r="TGF256" s="72"/>
      <c r="TGG256" s="72"/>
      <c r="TGH256" s="138"/>
      <c r="TGI256" s="71"/>
      <c r="TGJ256" s="72"/>
      <c r="TGK256" s="71"/>
      <c r="TGL256" s="72"/>
      <c r="TGM256" s="72"/>
      <c r="TGN256" s="72"/>
      <c r="TGO256" s="138"/>
      <c r="TGP256" s="71"/>
      <c r="TGQ256" s="72"/>
      <c r="TGR256" s="71"/>
      <c r="TGS256" s="72"/>
      <c r="TGT256" s="72"/>
      <c r="TGU256" s="72"/>
      <c r="TGV256" s="138"/>
      <c r="TGW256" s="71"/>
      <c r="TGX256" s="72"/>
      <c r="TGY256" s="71"/>
      <c r="TGZ256" s="72"/>
      <c r="THA256" s="72"/>
      <c r="THB256" s="72"/>
      <c r="THC256" s="138"/>
      <c r="THD256" s="71"/>
      <c r="THE256" s="72"/>
      <c r="THF256" s="71"/>
      <c r="THG256" s="72"/>
      <c r="THH256" s="72"/>
      <c r="THI256" s="72"/>
      <c r="THJ256" s="138"/>
      <c r="THK256" s="71"/>
      <c r="THL256" s="72"/>
      <c r="THM256" s="71"/>
      <c r="THN256" s="72"/>
      <c r="THO256" s="72"/>
      <c r="THP256" s="72"/>
      <c r="THQ256" s="138"/>
      <c r="THR256" s="71"/>
      <c r="THS256" s="72"/>
      <c r="THT256" s="71"/>
      <c r="THU256" s="72"/>
      <c r="THV256" s="72"/>
      <c r="THW256" s="72"/>
      <c r="THX256" s="138"/>
      <c r="THY256" s="141"/>
      <c r="THZ256" s="72"/>
      <c r="TIA256" s="71"/>
      <c r="TIB256" s="72"/>
      <c r="TIC256" s="72"/>
      <c r="TID256" s="72"/>
      <c r="TIE256" s="138"/>
      <c r="TIF256" s="141"/>
      <c r="TIG256" s="72"/>
      <c r="TIH256" s="71"/>
      <c r="TII256" s="72"/>
      <c r="TIJ256" s="72"/>
      <c r="TIK256" s="72"/>
      <c r="TIL256" s="136"/>
      <c r="TIM256" s="137"/>
      <c r="TIN256" s="71"/>
      <c r="TIO256" s="71"/>
      <c r="TIP256" s="138"/>
      <c r="TIQ256" s="138"/>
      <c r="TIR256" s="139"/>
      <c r="TIS256" s="71"/>
      <c r="TIT256" s="72"/>
      <c r="TIU256" s="71"/>
      <c r="TIV256" s="140"/>
      <c r="TIW256" s="72"/>
      <c r="TIX256" s="72"/>
      <c r="TIY256" s="138"/>
      <c r="TIZ256" s="71"/>
      <c r="TJA256" s="72"/>
      <c r="TJB256" s="71"/>
      <c r="TJC256" s="72"/>
      <c r="TJD256" s="72"/>
      <c r="TJE256" s="72"/>
      <c r="TJF256" s="138"/>
      <c r="TJG256" s="71"/>
      <c r="TJH256" s="72"/>
      <c r="TJI256" s="71"/>
      <c r="TJJ256" s="72"/>
      <c r="TJK256" s="72"/>
      <c r="TJL256" s="72"/>
      <c r="TJM256" s="138"/>
      <c r="TJN256" s="71"/>
      <c r="TJO256" s="72"/>
      <c r="TJP256" s="71"/>
      <c r="TJQ256" s="72"/>
      <c r="TJR256" s="72"/>
      <c r="TJS256" s="72"/>
      <c r="TJT256" s="138"/>
      <c r="TJU256" s="71"/>
      <c r="TJV256" s="72"/>
      <c r="TJW256" s="71"/>
      <c r="TJX256" s="72"/>
      <c r="TJY256" s="72"/>
      <c r="TJZ256" s="72"/>
      <c r="TKA256" s="138"/>
      <c r="TKB256" s="71"/>
      <c r="TKC256" s="72"/>
      <c r="TKD256" s="71"/>
      <c r="TKE256" s="72"/>
      <c r="TKF256" s="72"/>
      <c r="TKG256" s="72"/>
      <c r="TKH256" s="138"/>
      <c r="TKI256" s="71"/>
      <c r="TKJ256" s="72"/>
      <c r="TKK256" s="71"/>
      <c r="TKL256" s="72"/>
      <c r="TKM256" s="72"/>
      <c r="TKN256" s="72"/>
      <c r="TKO256" s="138"/>
      <c r="TKP256" s="71"/>
      <c r="TKQ256" s="72"/>
      <c r="TKR256" s="71"/>
      <c r="TKS256" s="72"/>
      <c r="TKT256" s="72"/>
      <c r="TKU256" s="72"/>
      <c r="TKV256" s="138"/>
      <c r="TKW256" s="71"/>
      <c r="TKX256" s="72"/>
      <c r="TKY256" s="71"/>
      <c r="TKZ256" s="72"/>
      <c r="TLA256" s="72"/>
      <c r="TLB256" s="72"/>
      <c r="TLC256" s="138"/>
      <c r="TLD256" s="71"/>
      <c r="TLE256" s="72"/>
      <c r="TLF256" s="71"/>
      <c r="TLG256" s="72"/>
      <c r="TLH256" s="72"/>
      <c r="TLI256" s="72"/>
      <c r="TLJ256" s="138"/>
      <c r="TLK256" s="71"/>
      <c r="TLL256" s="72"/>
      <c r="TLM256" s="71"/>
      <c r="TLN256" s="72"/>
      <c r="TLO256" s="72"/>
      <c r="TLP256" s="72"/>
      <c r="TLQ256" s="138"/>
      <c r="TLR256" s="71"/>
      <c r="TLS256" s="72"/>
      <c r="TLT256" s="71"/>
      <c r="TLU256" s="72"/>
      <c r="TLV256" s="72"/>
      <c r="TLW256" s="72"/>
      <c r="TLX256" s="138"/>
      <c r="TLY256" s="71"/>
      <c r="TLZ256" s="72"/>
      <c r="TMA256" s="71"/>
      <c r="TMB256" s="72"/>
      <c r="TMC256" s="72"/>
      <c r="TMD256" s="72"/>
      <c r="TME256" s="138"/>
      <c r="TMF256" s="71"/>
      <c r="TMG256" s="72"/>
      <c r="TMH256" s="71"/>
      <c r="TMI256" s="72"/>
      <c r="TMJ256" s="72"/>
      <c r="TMK256" s="72"/>
      <c r="TML256" s="138"/>
      <c r="TMM256" s="71"/>
      <c r="TMN256" s="72"/>
      <c r="TMO256" s="71"/>
      <c r="TMP256" s="72"/>
      <c r="TMQ256" s="72"/>
      <c r="TMR256" s="72"/>
      <c r="TMS256" s="138"/>
      <c r="TMT256" s="71"/>
      <c r="TMU256" s="72"/>
      <c r="TMV256" s="71"/>
      <c r="TMW256" s="72"/>
      <c r="TMX256" s="72"/>
      <c r="TMY256" s="72"/>
      <c r="TMZ256" s="138"/>
      <c r="TNA256" s="71"/>
      <c r="TNB256" s="72"/>
      <c r="TNC256" s="71"/>
      <c r="TND256" s="72"/>
      <c r="TNE256" s="72"/>
      <c r="TNF256" s="72"/>
      <c r="TNG256" s="138"/>
      <c r="TNH256" s="71"/>
      <c r="TNI256" s="72"/>
      <c r="TNJ256" s="71"/>
      <c r="TNK256" s="72"/>
      <c r="TNL256" s="72"/>
      <c r="TNM256" s="72"/>
      <c r="TNN256" s="138"/>
      <c r="TNO256" s="71"/>
      <c r="TNP256" s="72"/>
      <c r="TNQ256" s="71"/>
      <c r="TNR256" s="72"/>
      <c r="TNS256" s="72"/>
      <c r="TNT256" s="72"/>
      <c r="TNU256" s="138"/>
      <c r="TNV256" s="71"/>
      <c r="TNW256" s="72"/>
      <c r="TNX256" s="71"/>
      <c r="TNY256" s="72"/>
      <c r="TNZ256" s="72"/>
      <c r="TOA256" s="72"/>
      <c r="TOB256" s="138"/>
      <c r="TOC256" s="71"/>
      <c r="TOD256" s="72"/>
      <c r="TOE256" s="71"/>
      <c r="TOF256" s="72"/>
      <c r="TOG256" s="72"/>
      <c r="TOH256" s="72"/>
      <c r="TOI256" s="138"/>
      <c r="TOJ256" s="71"/>
      <c r="TOK256" s="72"/>
      <c r="TOL256" s="71"/>
      <c r="TOM256" s="72"/>
      <c r="TON256" s="72"/>
      <c r="TOO256" s="72"/>
      <c r="TOP256" s="138"/>
      <c r="TOQ256" s="71"/>
      <c r="TOR256" s="72"/>
      <c r="TOS256" s="71"/>
      <c r="TOT256" s="72"/>
      <c r="TOU256" s="72"/>
      <c r="TOV256" s="72"/>
      <c r="TOW256" s="138"/>
      <c r="TOX256" s="71"/>
      <c r="TOY256" s="72"/>
      <c r="TOZ256" s="71"/>
      <c r="TPA256" s="72"/>
      <c r="TPB256" s="72"/>
      <c r="TPC256" s="72"/>
      <c r="TPD256" s="138"/>
      <c r="TPE256" s="71"/>
      <c r="TPF256" s="72"/>
      <c r="TPG256" s="71"/>
      <c r="TPH256" s="72"/>
      <c r="TPI256" s="72"/>
      <c r="TPJ256" s="72"/>
      <c r="TPK256" s="138"/>
      <c r="TPL256" s="71"/>
      <c r="TPM256" s="72"/>
      <c r="TPN256" s="71"/>
      <c r="TPO256" s="72"/>
      <c r="TPP256" s="72"/>
      <c r="TPQ256" s="72"/>
      <c r="TPR256" s="138"/>
      <c r="TPS256" s="71"/>
      <c r="TPT256" s="72"/>
      <c r="TPU256" s="71"/>
      <c r="TPV256" s="72"/>
      <c r="TPW256" s="72"/>
      <c r="TPX256" s="72"/>
      <c r="TPY256" s="138"/>
      <c r="TPZ256" s="71"/>
      <c r="TQA256" s="72"/>
      <c r="TQB256" s="71"/>
      <c r="TQC256" s="72"/>
      <c r="TQD256" s="72"/>
      <c r="TQE256" s="72"/>
      <c r="TQF256" s="138"/>
      <c r="TQG256" s="71"/>
      <c r="TQH256" s="72"/>
      <c r="TQI256" s="71"/>
      <c r="TQJ256" s="72"/>
      <c r="TQK256" s="72"/>
      <c r="TQL256" s="72"/>
      <c r="TQM256" s="138"/>
      <c r="TQN256" s="71"/>
      <c r="TQO256" s="72"/>
      <c r="TQP256" s="71"/>
      <c r="TQQ256" s="72"/>
      <c r="TQR256" s="72"/>
      <c r="TQS256" s="72"/>
      <c r="TQT256" s="138"/>
      <c r="TQU256" s="71"/>
      <c r="TQV256" s="72"/>
      <c r="TQW256" s="71"/>
      <c r="TQX256" s="72"/>
      <c r="TQY256" s="72"/>
      <c r="TQZ256" s="72"/>
      <c r="TRA256" s="138"/>
      <c r="TRB256" s="141"/>
      <c r="TRC256" s="72"/>
      <c r="TRD256" s="71"/>
      <c r="TRE256" s="72"/>
      <c r="TRF256" s="72"/>
      <c r="TRG256" s="72"/>
      <c r="TRH256" s="138"/>
      <c r="TRI256" s="141"/>
      <c r="TRJ256" s="72"/>
      <c r="TRK256" s="71"/>
      <c r="TRL256" s="72"/>
      <c r="TRM256" s="72"/>
      <c r="TRN256" s="72"/>
      <c r="TRO256" s="136"/>
      <c r="TRP256" s="137"/>
      <c r="TRQ256" s="71"/>
      <c r="TRR256" s="71"/>
      <c r="TRS256" s="138"/>
      <c r="TRT256" s="138"/>
      <c r="TRU256" s="139"/>
      <c r="TRV256" s="71"/>
      <c r="TRW256" s="72"/>
      <c r="TRX256" s="71"/>
      <c r="TRY256" s="140"/>
      <c r="TRZ256" s="72"/>
      <c r="TSA256" s="72"/>
      <c r="TSB256" s="138"/>
      <c r="TSC256" s="71"/>
      <c r="TSD256" s="72"/>
      <c r="TSE256" s="71"/>
      <c r="TSF256" s="72"/>
      <c r="TSG256" s="72"/>
      <c r="TSH256" s="72"/>
      <c r="TSI256" s="138"/>
      <c r="TSJ256" s="71"/>
      <c r="TSK256" s="72"/>
      <c r="TSL256" s="71"/>
      <c r="TSM256" s="72"/>
      <c r="TSN256" s="72"/>
      <c r="TSO256" s="72"/>
      <c r="TSP256" s="138"/>
      <c r="TSQ256" s="71"/>
      <c r="TSR256" s="72"/>
      <c r="TSS256" s="71"/>
      <c r="TST256" s="72"/>
      <c r="TSU256" s="72"/>
      <c r="TSV256" s="72"/>
      <c r="TSW256" s="138"/>
      <c r="TSX256" s="71"/>
      <c r="TSY256" s="72"/>
      <c r="TSZ256" s="71"/>
      <c r="TTA256" s="72"/>
      <c r="TTB256" s="72"/>
      <c r="TTC256" s="72"/>
      <c r="TTD256" s="138"/>
      <c r="TTE256" s="71"/>
      <c r="TTF256" s="72"/>
      <c r="TTG256" s="71"/>
      <c r="TTH256" s="72"/>
      <c r="TTI256" s="72"/>
      <c r="TTJ256" s="72"/>
      <c r="TTK256" s="138"/>
      <c r="TTL256" s="71"/>
      <c r="TTM256" s="72"/>
      <c r="TTN256" s="71"/>
      <c r="TTO256" s="72"/>
      <c r="TTP256" s="72"/>
      <c r="TTQ256" s="72"/>
      <c r="TTR256" s="138"/>
      <c r="TTS256" s="71"/>
      <c r="TTT256" s="72"/>
      <c r="TTU256" s="71"/>
      <c r="TTV256" s="72"/>
      <c r="TTW256" s="72"/>
      <c r="TTX256" s="72"/>
      <c r="TTY256" s="138"/>
      <c r="TTZ256" s="71"/>
      <c r="TUA256" s="72"/>
      <c r="TUB256" s="71"/>
      <c r="TUC256" s="72"/>
      <c r="TUD256" s="72"/>
      <c r="TUE256" s="72"/>
      <c r="TUF256" s="138"/>
      <c r="TUG256" s="71"/>
      <c r="TUH256" s="72"/>
      <c r="TUI256" s="71"/>
      <c r="TUJ256" s="72"/>
      <c r="TUK256" s="72"/>
      <c r="TUL256" s="72"/>
      <c r="TUM256" s="138"/>
      <c r="TUN256" s="71"/>
      <c r="TUO256" s="72"/>
      <c r="TUP256" s="71"/>
      <c r="TUQ256" s="72"/>
      <c r="TUR256" s="72"/>
      <c r="TUS256" s="72"/>
      <c r="TUT256" s="138"/>
      <c r="TUU256" s="71"/>
      <c r="TUV256" s="72"/>
      <c r="TUW256" s="71"/>
      <c r="TUX256" s="72"/>
      <c r="TUY256" s="72"/>
      <c r="TUZ256" s="72"/>
      <c r="TVA256" s="138"/>
      <c r="TVB256" s="71"/>
      <c r="TVC256" s="72"/>
      <c r="TVD256" s="71"/>
      <c r="TVE256" s="72"/>
      <c r="TVF256" s="72"/>
      <c r="TVG256" s="72"/>
      <c r="TVH256" s="138"/>
      <c r="TVI256" s="71"/>
      <c r="TVJ256" s="72"/>
      <c r="TVK256" s="71"/>
      <c r="TVL256" s="72"/>
      <c r="TVM256" s="72"/>
      <c r="TVN256" s="72"/>
      <c r="TVO256" s="138"/>
      <c r="TVP256" s="71"/>
      <c r="TVQ256" s="72"/>
      <c r="TVR256" s="71"/>
      <c r="TVS256" s="72"/>
      <c r="TVT256" s="72"/>
      <c r="TVU256" s="72"/>
      <c r="TVV256" s="138"/>
      <c r="TVW256" s="71"/>
      <c r="TVX256" s="72"/>
      <c r="TVY256" s="71"/>
      <c r="TVZ256" s="72"/>
      <c r="TWA256" s="72"/>
      <c r="TWB256" s="72"/>
      <c r="TWC256" s="138"/>
      <c r="TWD256" s="71"/>
      <c r="TWE256" s="72"/>
      <c r="TWF256" s="71"/>
      <c r="TWG256" s="72"/>
      <c r="TWH256" s="72"/>
      <c r="TWI256" s="72"/>
      <c r="TWJ256" s="138"/>
      <c r="TWK256" s="71"/>
      <c r="TWL256" s="72"/>
      <c r="TWM256" s="71"/>
      <c r="TWN256" s="72"/>
      <c r="TWO256" s="72"/>
      <c r="TWP256" s="72"/>
      <c r="TWQ256" s="138"/>
      <c r="TWR256" s="71"/>
      <c r="TWS256" s="72"/>
      <c r="TWT256" s="71"/>
      <c r="TWU256" s="72"/>
      <c r="TWV256" s="72"/>
      <c r="TWW256" s="72"/>
      <c r="TWX256" s="138"/>
      <c r="TWY256" s="71"/>
      <c r="TWZ256" s="72"/>
      <c r="TXA256" s="71"/>
      <c r="TXB256" s="72"/>
      <c r="TXC256" s="72"/>
      <c r="TXD256" s="72"/>
      <c r="TXE256" s="138"/>
      <c r="TXF256" s="71"/>
      <c r="TXG256" s="72"/>
      <c r="TXH256" s="71"/>
      <c r="TXI256" s="72"/>
      <c r="TXJ256" s="72"/>
      <c r="TXK256" s="72"/>
      <c r="TXL256" s="138"/>
      <c r="TXM256" s="71"/>
      <c r="TXN256" s="72"/>
      <c r="TXO256" s="71"/>
      <c r="TXP256" s="72"/>
      <c r="TXQ256" s="72"/>
      <c r="TXR256" s="72"/>
      <c r="TXS256" s="138"/>
      <c r="TXT256" s="71"/>
      <c r="TXU256" s="72"/>
      <c r="TXV256" s="71"/>
      <c r="TXW256" s="72"/>
      <c r="TXX256" s="72"/>
      <c r="TXY256" s="72"/>
      <c r="TXZ256" s="138"/>
      <c r="TYA256" s="71"/>
      <c r="TYB256" s="72"/>
      <c r="TYC256" s="71"/>
      <c r="TYD256" s="72"/>
      <c r="TYE256" s="72"/>
      <c r="TYF256" s="72"/>
      <c r="TYG256" s="138"/>
      <c r="TYH256" s="71"/>
      <c r="TYI256" s="72"/>
      <c r="TYJ256" s="71"/>
      <c r="TYK256" s="72"/>
      <c r="TYL256" s="72"/>
      <c r="TYM256" s="72"/>
      <c r="TYN256" s="138"/>
      <c r="TYO256" s="71"/>
      <c r="TYP256" s="72"/>
      <c r="TYQ256" s="71"/>
      <c r="TYR256" s="72"/>
      <c r="TYS256" s="72"/>
      <c r="TYT256" s="72"/>
      <c r="TYU256" s="138"/>
      <c r="TYV256" s="71"/>
      <c r="TYW256" s="72"/>
      <c r="TYX256" s="71"/>
      <c r="TYY256" s="72"/>
      <c r="TYZ256" s="72"/>
      <c r="TZA256" s="72"/>
      <c r="TZB256" s="138"/>
      <c r="TZC256" s="71"/>
      <c r="TZD256" s="72"/>
      <c r="TZE256" s="71"/>
      <c r="TZF256" s="72"/>
      <c r="TZG256" s="72"/>
      <c r="TZH256" s="72"/>
      <c r="TZI256" s="138"/>
      <c r="TZJ256" s="71"/>
      <c r="TZK256" s="72"/>
      <c r="TZL256" s="71"/>
      <c r="TZM256" s="72"/>
      <c r="TZN256" s="72"/>
      <c r="TZO256" s="72"/>
      <c r="TZP256" s="138"/>
      <c r="TZQ256" s="71"/>
      <c r="TZR256" s="72"/>
      <c r="TZS256" s="71"/>
      <c r="TZT256" s="72"/>
      <c r="TZU256" s="72"/>
      <c r="TZV256" s="72"/>
      <c r="TZW256" s="138"/>
      <c r="TZX256" s="71"/>
      <c r="TZY256" s="72"/>
      <c r="TZZ256" s="71"/>
      <c r="UAA256" s="72"/>
      <c r="UAB256" s="72"/>
      <c r="UAC256" s="72"/>
      <c r="UAD256" s="138"/>
      <c r="UAE256" s="141"/>
      <c r="UAF256" s="72"/>
      <c r="UAG256" s="71"/>
      <c r="UAH256" s="72"/>
      <c r="UAI256" s="72"/>
      <c r="UAJ256" s="72"/>
      <c r="UAK256" s="138"/>
      <c r="UAL256" s="141"/>
      <c r="UAM256" s="72"/>
      <c r="UAN256" s="71"/>
      <c r="UAO256" s="72"/>
      <c r="UAP256" s="72"/>
      <c r="UAQ256" s="72"/>
      <c r="UAR256" s="136"/>
      <c r="UAS256" s="137"/>
      <c r="UAT256" s="71"/>
      <c r="UAU256" s="71"/>
      <c r="UAV256" s="138"/>
      <c r="UAW256" s="138"/>
      <c r="UAX256" s="139"/>
      <c r="UAY256" s="71"/>
      <c r="UAZ256" s="72"/>
      <c r="UBA256" s="71"/>
      <c r="UBB256" s="140"/>
      <c r="UBC256" s="72"/>
      <c r="UBD256" s="72"/>
      <c r="UBE256" s="138"/>
      <c r="UBF256" s="71"/>
      <c r="UBG256" s="72"/>
      <c r="UBH256" s="71"/>
      <c r="UBI256" s="72"/>
      <c r="UBJ256" s="72"/>
      <c r="UBK256" s="72"/>
      <c r="UBL256" s="138"/>
      <c r="UBM256" s="71"/>
      <c r="UBN256" s="72"/>
      <c r="UBO256" s="71"/>
      <c r="UBP256" s="72"/>
      <c r="UBQ256" s="72"/>
      <c r="UBR256" s="72"/>
      <c r="UBS256" s="138"/>
      <c r="UBT256" s="71"/>
      <c r="UBU256" s="72"/>
      <c r="UBV256" s="71"/>
      <c r="UBW256" s="72"/>
      <c r="UBX256" s="72"/>
      <c r="UBY256" s="72"/>
      <c r="UBZ256" s="138"/>
      <c r="UCA256" s="71"/>
      <c r="UCB256" s="72"/>
      <c r="UCC256" s="71"/>
      <c r="UCD256" s="72"/>
      <c r="UCE256" s="72"/>
      <c r="UCF256" s="72"/>
      <c r="UCG256" s="138"/>
      <c r="UCH256" s="71"/>
      <c r="UCI256" s="72"/>
      <c r="UCJ256" s="71"/>
      <c r="UCK256" s="72"/>
      <c r="UCL256" s="72"/>
      <c r="UCM256" s="72"/>
      <c r="UCN256" s="138"/>
      <c r="UCO256" s="71"/>
      <c r="UCP256" s="72"/>
      <c r="UCQ256" s="71"/>
      <c r="UCR256" s="72"/>
      <c r="UCS256" s="72"/>
      <c r="UCT256" s="72"/>
      <c r="UCU256" s="138"/>
      <c r="UCV256" s="71"/>
      <c r="UCW256" s="72"/>
      <c r="UCX256" s="71"/>
      <c r="UCY256" s="72"/>
      <c r="UCZ256" s="72"/>
      <c r="UDA256" s="72"/>
      <c r="UDB256" s="138"/>
      <c r="UDC256" s="71"/>
      <c r="UDD256" s="72"/>
      <c r="UDE256" s="71"/>
      <c r="UDF256" s="72"/>
      <c r="UDG256" s="72"/>
      <c r="UDH256" s="72"/>
      <c r="UDI256" s="138"/>
      <c r="UDJ256" s="71"/>
      <c r="UDK256" s="72"/>
      <c r="UDL256" s="71"/>
      <c r="UDM256" s="72"/>
      <c r="UDN256" s="72"/>
      <c r="UDO256" s="72"/>
      <c r="UDP256" s="138"/>
      <c r="UDQ256" s="71"/>
      <c r="UDR256" s="72"/>
      <c r="UDS256" s="71"/>
      <c r="UDT256" s="72"/>
      <c r="UDU256" s="72"/>
      <c r="UDV256" s="72"/>
      <c r="UDW256" s="138"/>
      <c r="UDX256" s="71"/>
      <c r="UDY256" s="72"/>
      <c r="UDZ256" s="71"/>
      <c r="UEA256" s="72"/>
      <c r="UEB256" s="72"/>
      <c r="UEC256" s="72"/>
      <c r="UED256" s="138"/>
      <c r="UEE256" s="71"/>
      <c r="UEF256" s="72"/>
      <c r="UEG256" s="71"/>
      <c r="UEH256" s="72"/>
      <c r="UEI256" s="72"/>
      <c r="UEJ256" s="72"/>
      <c r="UEK256" s="138"/>
      <c r="UEL256" s="71"/>
      <c r="UEM256" s="72"/>
      <c r="UEN256" s="71"/>
      <c r="UEO256" s="72"/>
      <c r="UEP256" s="72"/>
      <c r="UEQ256" s="72"/>
      <c r="UER256" s="138"/>
      <c r="UES256" s="71"/>
      <c r="UET256" s="72"/>
      <c r="UEU256" s="71"/>
      <c r="UEV256" s="72"/>
      <c r="UEW256" s="72"/>
      <c r="UEX256" s="72"/>
      <c r="UEY256" s="138"/>
      <c r="UEZ256" s="71"/>
      <c r="UFA256" s="72"/>
      <c r="UFB256" s="71"/>
      <c r="UFC256" s="72"/>
      <c r="UFD256" s="72"/>
      <c r="UFE256" s="72"/>
      <c r="UFF256" s="138"/>
      <c r="UFG256" s="71"/>
      <c r="UFH256" s="72"/>
      <c r="UFI256" s="71"/>
      <c r="UFJ256" s="72"/>
      <c r="UFK256" s="72"/>
      <c r="UFL256" s="72"/>
      <c r="UFM256" s="138"/>
      <c r="UFN256" s="71"/>
      <c r="UFO256" s="72"/>
      <c r="UFP256" s="71"/>
      <c r="UFQ256" s="72"/>
      <c r="UFR256" s="72"/>
      <c r="UFS256" s="72"/>
      <c r="UFT256" s="138"/>
      <c r="UFU256" s="71"/>
      <c r="UFV256" s="72"/>
      <c r="UFW256" s="71"/>
      <c r="UFX256" s="72"/>
      <c r="UFY256" s="72"/>
      <c r="UFZ256" s="72"/>
      <c r="UGA256" s="138"/>
      <c r="UGB256" s="71"/>
      <c r="UGC256" s="72"/>
      <c r="UGD256" s="71"/>
      <c r="UGE256" s="72"/>
      <c r="UGF256" s="72"/>
      <c r="UGG256" s="72"/>
      <c r="UGH256" s="138"/>
      <c r="UGI256" s="71"/>
      <c r="UGJ256" s="72"/>
      <c r="UGK256" s="71"/>
      <c r="UGL256" s="72"/>
      <c r="UGM256" s="72"/>
      <c r="UGN256" s="72"/>
      <c r="UGO256" s="138"/>
      <c r="UGP256" s="71"/>
      <c r="UGQ256" s="72"/>
      <c r="UGR256" s="71"/>
      <c r="UGS256" s="72"/>
      <c r="UGT256" s="72"/>
      <c r="UGU256" s="72"/>
      <c r="UGV256" s="138"/>
      <c r="UGW256" s="71"/>
      <c r="UGX256" s="72"/>
      <c r="UGY256" s="71"/>
      <c r="UGZ256" s="72"/>
      <c r="UHA256" s="72"/>
      <c r="UHB256" s="72"/>
      <c r="UHC256" s="138"/>
      <c r="UHD256" s="71"/>
      <c r="UHE256" s="72"/>
      <c r="UHF256" s="71"/>
      <c r="UHG256" s="72"/>
      <c r="UHH256" s="72"/>
      <c r="UHI256" s="72"/>
      <c r="UHJ256" s="138"/>
      <c r="UHK256" s="71"/>
      <c r="UHL256" s="72"/>
      <c r="UHM256" s="71"/>
      <c r="UHN256" s="72"/>
      <c r="UHO256" s="72"/>
      <c r="UHP256" s="72"/>
      <c r="UHQ256" s="138"/>
      <c r="UHR256" s="71"/>
      <c r="UHS256" s="72"/>
      <c r="UHT256" s="71"/>
      <c r="UHU256" s="72"/>
      <c r="UHV256" s="72"/>
      <c r="UHW256" s="72"/>
      <c r="UHX256" s="138"/>
      <c r="UHY256" s="71"/>
      <c r="UHZ256" s="72"/>
      <c r="UIA256" s="71"/>
      <c r="UIB256" s="72"/>
      <c r="UIC256" s="72"/>
      <c r="UID256" s="72"/>
      <c r="UIE256" s="138"/>
      <c r="UIF256" s="71"/>
      <c r="UIG256" s="72"/>
      <c r="UIH256" s="71"/>
      <c r="UII256" s="72"/>
      <c r="UIJ256" s="72"/>
      <c r="UIK256" s="72"/>
      <c r="UIL256" s="138"/>
      <c r="UIM256" s="71"/>
      <c r="UIN256" s="72"/>
      <c r="UIO256" s="71"/>
      <c r="UIP256" s="72"/>
      <c r="UIQ256" s="72"/>
      <c r="UIR256" s="72"/>
      <c r="UIS256" s="138"/>
      <c r="UIT256" s="71"/>
      <c r="UIU256" s="72"/>
      <c r="UIV256" s="71"/>
      <c r="UIW256" s="72"/>
      <c r="UIX256" s="72"/>
      <c r="UIY256" s="72"/>
      <c r="UIZ256" s="138"/>
      <c r="UJA256" s="71"/>
      <c r="UJB256" s="72"/>
      <c r="UJC256" s="71"/>
      <c r="UJD256" s="72"/>
      <c r="UJE256" s="72"/>
      <c r="UJF256" s="72"/>
      <c r="UJG256" s="138"/>
      <c r="UJH256" s="141"/>
      <c r="UJI256" s="72"/>
      <c r="UJJ256" s="71"/>
      <c r="UJK256" s="72"/>
      <c r="UJL256" s="72"/>
      <c r="UJM256" s="72"/>
      <c r="UJN256" s="138"/>
      <c r="UJO256" s="141"/>
      <c r="UJP256" s="72"/>
      <c r="UJQ256" s="71"/>
      <c r="UJR256" s="72"/>
      <c r="UJS256" s="72"/>
      <c r="UJT256" s="72"/>
      <c r="UJU256" s="136"/>
      <c r="UJV256" s="137"/>
      <c r="UJW256" s="71"/>
      <c r="UJX256" s="71"/>
      <c r="UJY256" s="138"/>
      <c r="UJZ256" s="138"/>
      <c r="UKA256" s="139"/>
      <c r="UKB256" s="71"/>
      <c r="UKC256" s="72"/>
      <c r="UKD256" s="71"/>
      <c r="UKE256" s="140"/>
      <c r="UKF256" s="72"/>
      <c r="UKG256" s="72"/>
      <c r="UKH256" s="138"/>
      <c r="UKI256" s="71"/>
      <c r="UKJ256" s="72"/>
      <c r="UKK256" s="71"/>
      <c r="UKL256" s="72"/>
      <c r="UKM256" s="72"/>
      <c r="UKN256" s="72"/>
      <c r="UKO256" s="138"/>
      <c r="UKP256" s="71"/>
      <c r="UKQ256" s="72"/>
      <c r="UKR256" s="71"/>
      <c r="UKS256" s="72"/>
      <c r="UKT256" s="72"/>
      <c r="UKU256" s="72"/>
      <c r="UKV256" s="138"/>
      <c r="UKW256" s="71"/>
      <c r="UKX256" s="72"/>
      <c r="UKY256" s="71"/>
      <c r="UKZ256" s="72"/>
      <c r="ULA256" s="72"/>
      <c r="ULB256" s="72"/>
      <c r="ULC256" s="138"/>
      <c r="ULD256" s="71"/>
      <c r="ULE256" s="72"/>
      <c r="ULF256" s="71"/>
      <c r="ULG256" s="72"/>
      <c r="ULH256" s="72"/>
      <c r="ULI256" s="72"/>
      <c r="ULJ256" s="138"/>
      <c r="ULK256" s="71"/>
      <c r="ULL256" s="72"/>
      <c r="ULM256" s="71"/>
      <c r="ULN256" s="72"/>
      <c r="ULO256" s="72"/>
      <c r="ULP256" s="72"/>
      <c r="ULQ256" s="138"/>
      <c r="ULR256" s="71"/>
      <c r="ULS256" s="72"/>
      <c r="ULT256" s="71"/>
      <c r="ULU256" s="72"/>
      <c r="ULV256" s="72"/>
      <c r="ULW256" s="72"/>
      <c r="ULX256" s="138"/>
      <c r="ULY256" s="71"/>
      <c r="ULZ256" s="72"/>
      <c r="UMA256" s="71"/>
      <c r="UMB256" s="72"/>
      <c r="UMC256" s="72"/>
      <c r="UMD256" s="72"/>
      <c r="UME256" s="138"/>
      <c r="UMF256" s="71"/>
      <c r="UMG256" s="72"/>
      <c r="UMH256" s="71"/>
      <c r="UMI256" s="72"/>
      <c r="UMJ256" s="72"/>
      <c r="UMK256" s="72"/>
      <c r="UML256" s="138"/>
      <c r="UMM256" s="71"/>
      <c r="UMN256" s="72"/>
      <c r="UMO256" s="71"/>
      <c r="UMP256" s="72"/>
      <c r="UMQ256" s="72"/>
      <c r="UMR256" s="72"/>
      <c r="UMS256" s="138"/>
      <c r="UMT256" s="71"/>
      <c r="UMU256" s="72"/>
      <c r="UMV256" s="71"/>
      <c r="UMW256" s="72"/>
      <c r="UMX256" s="72"/>
      <c r="UMY256" s="72"/>
      <c r="UMZ256" s="138"/>
      <c r="UNA256" s="71"/>
      <c r="UNB256" s="72"/>
      <c r="UNC256" s="71"/>
      <c r="UND256" s="72"/>
      <c r="UNE256" s="72"/>
      <c r="UNF256" s="72"/>
      <c r="UNG256" s="138"/>
      <c r="UNH256" s="71"/>
      <c r="UNI256" s="72"/>
      <c r="UNJ256" s="71"/>
      <c r="UNK256" s="72"/>
      <c r="UNL256" s="72"/>
      <c r="UNM256" s="72"/>
      <c r="UNN256" s="138"/>
      <c r="UNO256" s="71"/>
      <c r="UNP256" s="72"/>
      <c r="UNQ256" s="71"/>
      <c r="UNR256" s="72"/>
      <c r="UNS256" s="72"/>
      <c r="UNT256" s="72"/>
      <c r="UNU256" s="138"/>
      <c r="UNV256" s="71"/>
      <c r="UNW256" s="72"/>
      <c r="UNX256" s="71"/>
      <c r="UNY256" s="72"/>
      <c r="UNZ256" s="72"/>
      <c r="UOA256" s="72"/>
      <c r="UOB256" s="138"/>
      <c r="UOC256" s="71"/>
      <c r="UOD256" s="72"/>
      <c r="UOE256" s="71"/>
      <c r="UOF256" s="72"/>
      <c r="UOG256" s="72"/>
      <c r="UOH256" s="72"/>
      <c r="UOI256" s="138"/>
      <c r="UOJ256" s="71"/>
      <c r="UOK256" s="72"/>
      <c r="UOL256" s="71"/>
      <c r="UOM256" s="72"/>
      <c r="UON256" s="72"/>
      <c r="UOO256" s="72"/>
      <c r="UOP256" s="138"/>
      <c r="UOQ256" s="71"/>
      <c r="UOR256" s="72"/>
      <c r="UOS256" s="71"/>
      <c r="UOT256" s="72"/>
      <c r="UOU256" s="72"/>
      <c r="UOV256" s="72"/>
      <c r="UOW256" s="138"/>
      <c r="UOX256" s="71"/>
      <c r="UOY256" s="72"/>
      <c r="UOZ256" s="71"/>
      <c r="UPA256" s="72"/>
      <c r="UPB256" s="72"/>
      <c r="UPC256" s="72"/>
      <c r="UPD256" s="138"/>
      <c r="UPE256" s="71"/>
      <c r="UPF256" s="72"/>
      <c r="UPG256" s="71"/>
      <c r="UPH256" s="72"/>
      <c r="UPI256" s="72"/>
      <c r="UPJ256" s="72"/>
      <c r="UPK256" s="138"/>
      <c r="UPL256" s="71"/>
      <c r="UPM256" s="72"/>
      <c r="UPN256" s="71"/>
      <c r="UPO256" s="72"/>
      <c r="UPP256" s="72"/>
      <c r="UPQ256" s="72"/>
      <c r="UPR256" s="138"/>
      <c r="UPS256" s="71"/>
      <c r="UPT256" s="72"/>
      <c r="UPU256" s="71"/>
      <c r="UPV256" s="72"/>
      <c r="UPW256" s="72"/>
      <c r="UPX256" s="72"/>
      <c r="UPY256" s="138"/>
      <c r="UPZ256" s="71"/>
      <c r="UQA256" s="72"/>
      <c r="UQB256" s="71"/>
      <c r="UQC256" s="72"/>
      <c r="UQD256" s="72"/>
      <c r="UQE256" s="72"/>
      <c r="UQF256" s="138"/>
      <c r="UQG256" s="71"/>
      <c r="UQH256" s="72"/>
      <c r="UQI256" s="71"/>
      <c r="UQJ256" s="72"/>
      <c r="UQK256" s="72"/>
      <c r="UQL256" s="72"/>
      <c r="UQM256" s="138"/>
      <c r="UQN256" s="71"/>
      <c r="UQO256" s="72"/>
      <c r="UQP256" s="71"/>
      <c r="UQQ256" s="72"/>
      <c r="UQR256" s="72"/>
      <c r="UQS256" s="72"/>
      <c r="UQT256" s="138"/>
      <c r="UQU256" s="71"/>
      <c r="UQV256" s="72"/>
      <c r="UQW256" s="71"/>
      <c r="UQX256" s="72"/>
      <c r="UQY256" s="72"/>
      <c r="UQZ256" s="72"/>
      <c r="URA256" s="138"/>
      <c r="URB256" s="71"/>
      <c r="URC256" s="72"/>
      <c r="URD256" s="71"/>
      <c r="URE256" s="72"/>
      <c r="URF256" s="72"/>
      <c r="URG256" s="72"/>
      <c r="URH256" s="138"/>
      <c r="URI256" s="71"/>
      <c r="URJ256" s="72"/>
      <c r="URK256" s="71"/>
      <c r="URL256" s="72"/>
      <c r="URM256" s="72"/>
      <c r="URN256" s="72"/>
      <c r="URO256" s="138"/>
      <c r="URP256" s="71"/>
      <c r="URQ256" s="72"/>
      <c r="URR256" s="71"/>
      <c r="URS256" s="72"/>
      <c r="URT256" s="72"/>
      <c r="URU256" s="72"/>
      <c r="URV256" s="138"/>
      <c r="URW256" s="71"/>
      <c r="URX256" s="72"/>
      <c r="URY256" s="71"/>
      <c r="URZ256" s="72"/>
      <c r="USA256" s="72"/>
      <c r="USB256" s="72"/>
      <c r="USC256" s="138"/>
      <c r="USD256" s="71"/>
      <c r="USE256" s="72"/>
      <c r="USF256" s="71"/>
      <c r="USG256" s="72"/>
      <c r="USH256" s="72"/>
      <c r="USI256" s="72"/>
      <c r="USJ256" s="138"/>
      <c r="USK256" s="141"/>
      <c r="USL256" s="72"/>
      <c r="USM256" s="71"/>
      <c r="USN256" s="72"/>
      <c r="USO256" s="72"/>
      <c r="USP256" s="72"/>
      <c r="USQ256" s="138"/>
      <c r="USR256" s="141"/>
      <c r="USS256" s="72"/>
      <c r="UST256" s="71"/>
      <c r="USU256" s="72"/>
      <c r="USV256" s="72"/>
      <c r="USW256" s="72"/>
      <c r="USX256" s="136"/>
      <c r="USY256" s="137"/>
      <c r="USZ256" s="71"/>
      <c r="UTA256" s="71"/>
      <c r="UTB256" s="138"/>
      <c r="UTC256" s="138"/>
      <c r="UTD256" s="139"/>
      <c r="UTE256" s="71"/>
      <c r="UTF256" s="72"/>
      <c r="UTG256" s="71"/>
      <c r="UTH256" s="140"/>
      <c r="UTI256" s="72"/>
      <c r="UTJ256" s="72"/>
      <c r="UTK256" s="138"/>
      <c r="UTL256" s="71"/>
      <c r="UTM256" s="72"/>
      <c r="UTN256" s="71"/>
      <c r="UTO256" s="72"/>
      <c r="UTP256" s="72"/>
      <c r="UTQ256" s="72"/>
      <c r="UTR256" s="138"/>
      <c r="UTS256" s="71"/>
      <c r="UTT256" s="72"/>
      <c r="UTU256" s="71"/>
      <c r="UTV256" s="72"/>
      <c r="UTW256" s="72"/>
      <c r="UTX256" s="72"/>
      <c r="UTY256" s="138"/>
      <c r="UTZ256" s="71"/>
      <c r="UUA256" s="72"/>
      <c r="UUB256" s="71"/>
      <c r="UUC256" s="72"/>
      <c r="UUD256" s="72"/>
      <c r="UUE256" s="72"/>
      <c r="UUF256" s="138"/>
      <c r="UUG256" s="71"/>
      <c r="UUH256" s="72"/>
      <c r="UUI256" s="71"/>
      <c r="UUJ256" s="72"/>
      <c r="UUK256" s="72"/>
      <c r="UUL256" s="72"/>
      <c r="UUM256" s="138"/>
      <c r="UUN256" s="71"/>
      <c r="UUO256" s="72"/>
      <c r="UUP256" s="71"/>
      <c r="UUQ256" s="72"/>
      <c r="UUR256" s="72"/>
      <c r="UUS256" s="72"/>
      <c r="UUT256" s="138"/>
      <c r="UUU256" s="71"/>
      <c r="UUV256" s="72"/>
      <c r="UUW256" s="71"/>
      <c r="UUX256" s="72"/>
      <c r="UUY256" s="72"/>
      <c r="UUZ256" s="72"/>
      <c r="UVA256" s="138"/>
      <c r="UVB256" s="71"/>
      <c r="UVC256" s="72"/>
      <c r="UVD256" s="71"/>
      <c r="UVE256" s="72"/>
      <c r="UVF256" s="72"/>
      <c r="UVG256" s="72"/>
      <c r="UVH256" s="138"/>
      <c r="UVI256" s="71"/>
      <c r="UVJ256" s="72"/>
      <c r="UVK256" s="71"/>
      <c r="UVL256" s="72"/>
      <c r="UVM256" s="72"/>
      <c r="UVN256" s="72"/>
      <c r="UVO256" s="138"/>
      <c r="UVP256" s="71"/>
      <c r="UVQ256" s="72"/>
      <c r="UVR256" s="71"/>
      <c r="UVS256" s="72"/>
      <c r="UVT256" s="72"/>
      <c r="UVU256" s="72"/>
      <c r="UVV256" s="138"/>
      <c r="UVW256" s="71"/>
      <c r="UVX256" s="72"/>
      <c r="UVY256" s="71"/>
      <c r="UVZ256" s="72"/>
      <c r="UWA256" s="72"/>
      <c r="UWB256" s="72"/>
      <c r="UWC256" s="138"/>
      <c r="UWD256" s="71"/>
      <c r="UWE256" s="72"/>
      <c r="UWF256" s="71"/>
      <c r="UWG256" s="72"/>
      <c r="UWH256" s="72"/>
      <c r="UWI256" s="72"/>
      <c r="UWJ256" s="138"/>
      <c r="UWK256" s="71"/>
      <c r="UWL256" s="72"/>
      <c r="UWM256" s="71"/>
      <c r="UWN256" s="72"/>
      <c r="UWO256" s="72"/>
      <c r="UWP256" s="72"/>
      <c r="UWQ256" s="138"/>
      <c r="UWR256" s="71"/>
      <c r="UWS256" s="72"/>
      <c r="UWT256" s="71"/>
      <c r="UWU256" s="72"/>
      <c r="UWV256" s="72"/>
      <c r="UWW256" s="72"/>
      <c r="UWX256" s="138"/>
      <c r="UWY256" s="71"/>
      <c r="UWZ256" s="72"/>
      <c r="UXA256" s="71"/>
      <c r="UXB256" s="72"/>
      <c r="UXC256" s="72"/>
      <c r="UXD256" s="72"/>
      <c r="UXE256" s="138"/>
      <c r="UXF256" s="71"/>
      <c r="UXG256" s="72"/>
      <c r="UXH256" s="71"/>
      <c r="UXI256" s="72"/>
      <c r="UXJ256" s="72"/>
      <c r="UXK256" s="72"/>
      <c r="UXL256" s="138"/>
      <c r="UXM256" s="71"/>
      <c r="UXN256" s="72"/>
      <c r="UXO256" s="71"/>
      <c r="UXP256" s="72"/>
      <c r="UXQ256" s="72"/>
      <c r="UXR256" s="72"/>
      <c r="UXS256" s="138"/>
      <c r="UXT256" s="71"/>
      <c r="UXU256" s="72"/>
      <c r="UXV256" s="71"/>
      <c r="UXW256" s="72"/>
      <c r="UXX256" s="72"/>
      <c r="UXY256" s="72"/>
      <c r="UXZ256" s="138"/>
      <c r="UYA256" s="71"/>
      <c r="UYB256" s="72"/>
      <c r="UYC256" s="71"/>
      <c r="UYD256" s="72"/>
      <c r="UYE256" s="72"/>
      <c r="UYF256" s="72"/>
      <c r="UYG256" s="138"/>
      <c r="UYH256" s="71"/>
      <c r="UYI256" s="72"/>
      <c r="UYJ256" s="71"/>
      <c r="UYK256" s="72"/>
      <c r="UYL256" s="72"/>
      <c r="UYM256" s="72"/>
      <c r="UYN256" s="138"/>
      <c r="UYO256" s="71"/>
      <c r="UYP256" s="72"/>
      <c r="UYQ256" s="71"/>
      <c r="UYR256" s="72"/>
      <c r="UYS256" s="72"/>
      <c r="UYT256" s="72"/>
      <c r="UYU256" s="138"/>
      <c r="UYV256" s="71"/>
      <c r="UYW256" s="72"/>
      <c r="UYX256" s="71"/>
      <c r="UYY256" s="72"/>
      <c r="UYZ256" s="72"/>
      <c r="UZA256" s="72"/>
      <c r="UZB256" s="138"/>
      <c r="UZC256" s="71"/>
      <c r="UZD256" s="72"/>
      <c r="UZE256" s="71"/>
      <c r="UZF256" s="72"/>
      <c r="UZG256" s="72"/>
      <c r="UZH256" s="72"/>
      <c r="UZI256" s="138"/>
      <c r="UZJ256" s="71"/>
      <c r="UZK256" s="72"/>
      <c r="UZL256" s="71"/>
      <c r="UZM256" s="72"/>
      <c r="UZN256" s="72"/>
      <c r="UZO256" s="72"/>
      <c r="UZP256" s="138"/>
      <c r="UZQ256" s="71"/>
      <c r="UZR256" s="72"/>
      <c r="UZS256" s="71"/>
      <c r="UZT256" s="72"/>
      <c r="UZU256" s="72"/>
      <c r="UZV256" s="72"/>
      <c r="UZW256" s="138"/>
      <c r="UZX256" s="71"/>
      <c r="UZY256" s="72"/>
      <c r="UZZ256" s="71"/>
      <c r="VAA256" s="72"/>
      <c r="VAB256" s="72"/>
      <c r="VAC256" s="72"/>
      <c r="VAD256" s="138"/>
      <c r="VAE256" s="71"/>
      <c r="VAF256" s="72"/>
      <c r="VAG256" s="71"/>
      <c r="VAH256" s="72"/>
      <c r="VAI256" s="72"/>
      <c r="VAJ256" s="72"/>
      <c r="VAK256" s="138"/>
      <c r="VAL256" s="71"/>
      <c r="VAM256" s="72"/>
      <c r="VAN256" s="71"/>
      <c r="VAO256" s="72"/>
      <c r="VAP256" s="72"/>
      <c r="VAQ256" s="72"/>
      <c r="VAR256" s="138"/>
      <c r="VAS256" s="71"/>
      <c r="VAT256" s="72"/>
      <c r="VAU256" s="71"/>
      <c r="VAV256" s="72"/>
      <c r="VAW256" s="72"/>
      <c r="VAX256" s="72"/>
      <c r="VAY256" s="138"/>
      <c r="VAZ256" s="71"/>
      <c r="VBA256" s="72"/>
      <c r="VBB256" s="71"/>
      <c r="VBC256" s="72"/>
      <c r="VBD256" s="72"/>
      <c r="VBE256" s="72"/>
      <c r="VBF256" s="138"/>
      <c r="VBG256" s="71"/>
      <c r="VBH256" s="72"/>
      <c r="VBI256" s="71"/>
      <c r="VBJ256" s="72"/>
      <c r="VBK256" s="72"/>
      <c r="VBL256" s="72"/>
      <c r="VBM256" s="138"/>
      <c r="VBN256" s="141"/>
      <c r="VBO256" s="72"/>
      <c r="VBP256" s="71"/>
      <c r="VBQ256" s="72"/>
      <c r="VBR256" s="72"/>
      <c r="VBS256" s="72"/>
      <c r="VBT256" s="138"/>
      <c r="VBU256" s="141"/>
      <c r="VBV256" s="72"/>
      <c r="VBW256" s="71"/>
      <c r="VBX256" s="72"/>
      <c r="VBY256" s="72"/>
      <c r="VBZ256" s="72"/>
      <c r="VCA256" s="136"/>
      <c r="VCB256" s="137"/>
      <c r="VCC256" s="71"/>
      <c r="VCD256" s="71"/>
      <c r="VCE256" s="138"/>
      <c r="VCF256" s="138"/>
      <c r="VCG256" s="139"/>
      <c r="VCH256" s="71"/>
      <c r="VCI256" s="72"/>
      <c r="VCJ256" s="71"/>
      <c r="VCK256" s="140"/>
      <c r="VCL256" s="72"/>
      <c r="VCM256" s="72"/>
      <c r="VCN256" s="138"/>
      <c r="VCO256" s="71"/>
      <c r="VCP256" s="72"/>
      <c r="VCQ256" s="71"/>
      <c r="VCR256" s="72"/>
      <c r="VCS256" s="72"/>
      <c r="VCT256" s="72"/>
      <c r="VCU256" s="138"/>
      <c r="VCV256" s="71"/>
      <c r="VCW256" s="72"/>
      <c r="VCX256" s="71"/>
      <c r="VCY256" s="72"/>
      <c r="VCZ256" s="72"/>
      <c r="VDA256" s="72"/>
      <c r="VDB256" s="138"/>
      <c r="VDC256" s="71"/>
      <c r="VDD256" s="72"/>
      <c r="VDE256" s="71"/>
      <c r="VDF256" s="72"/>
      <c r="VDG256" s="72"/>
      <c r="VDH256" s="72"/>
      <c r="VDI256" s="138"/>
      <c r="VDJ256" s="71"/>
      <c r="VDK256" s="72"/>
      <c r="VDL256" s="71"/>
      <c r="VDM256" s="72"/>
      <c r="VDN256" s="72"/>
      <c r="VDO256" s="72"/>
      <c r="VDP256" s="138"/>
      <c r="VDQ256" s="71"/>
      <c r="VDR256" s="72"/>
      <c r="VDS256" s="71"/>
      <c r="VDT256" s="72"/>
      <c r="VDU256" s="72"/>
      <c r="VDV256" s="72"/>
      <c r="VDW256" s="138"/>
      <c r="VDX256" s="71"/>
      <c r="VDY256" s="72"/>
      <c r="VDZ256" s="71"/>
      <c r="VEA256" s="72"/>
      <c r="VEB256" s="72"/>
      <c r="VEC256" s="72"/>
      <c r="VED256" s="138"/>
      <c r="VEE256" s="71"/>
      <c r="VEF256" s="72"/>
      <c r="VEG256" s="71"/>
      <c r="VEH256" s="72"/>
      <c r="VEI256" s="72"/>
      <c r="VEJ256" s="72"/>
      <c r="VEK256" s="138"/>
      <c r="VEL256" s="71"/>
      <c r="VEM256" s="72"/>
      <c r="VEN256" s="71"/>
      <c r="VEO256" s="72"/>
      <c r="VEP256" s="72"/>
      <c r="VEQ256" s="72"/>
      <c r="VER256" s="138"/>
      <c r="VES256" s="71"/>
      <c r="VET256" s="72"/>
      <c r="VEU256" s="71"/>
      <c r="VEV256" s="72"/>
      <c r="VEW256" s="72"/>
      <c r="VEX256" s="72"/>
      <c r="VEY256" s="138"/>
      <c r="VEZ256" s="71"/>
      <c r="VFA256" s="72"/>
      <c r="VFB256" s="71"/>
      <c r="VFC256" s="72"/>
      <c r="VFD256" s="72"/>
      <c r="VFE256" s="72"/>
      <c r="VFF256" s="138"/>
      <c r="VFG256" s="71"/>
      <c r="VFH256" s="72"/>
      <c r="VFI256" s="71"/>
      <c r="VFJ256" s="72"/>
      <c r="VFK256" s="72"/>
      <c r="VFL256" s="72"/>
      <c r="VFM256" s="138"/>
      <c r="VFN256" s="71"/>
      <c r="VFO256" s="72"/>
      <c r="VFP256" s="71"/>
      <c r="VFQ256" s="72"/>
      <c r="VFR256" s="72"/>
      <c r="VFS256" s="72"/>
      <c r="VFT256" s="138"/>
      <c r="VFU256" s="71"/>
      <c r="VFV256" s="72"/>
      <c r="VFW256" s="71"/>
      <c r="VFX256" s="72"/>
      <c r="VFY256" s="72"/>
      <c r="VFZ256" s="72"/>
      <c r="VGA256" s="138"/>
      <c r="VGB256" s="71"/>
      <c r="VGC256" s="72"/>
      <c r="VGD256" s="71"/>
      <c r="VGE256" s="72"/>
      <c r="VGF256" s="72"/>
      <c r="VGG256" s="72"/>
      <c r="VGH256" s="138"/>
      <c r="VGI256" s="71"/>
      <c r="VGJ256" s="72"/>
      <c r="VGK256" s="71"/>
      <c r="VGL256" s="72"/>
      <c r="VGM256" s="72"/>
      <c r="VGN256" s="72"/>
      <c r="VGO256" s="138"/>
      <c r="VGP256" s="71"/>
      <c r="VGQ256" s="72"/>
      <c r="VGR256" s="71"/>
      <c r="VGS256" s="72"/>
      <c r="VGT256" s="72"/>
      <c r="VGU256" s="72"/>
      <c r="VGV256" s="138"/>
      <c r="VGW256" s="71"/>
      <c r="VGX256" s="72"/>
      <c r="VGY256" s="71"/>
      <c r="VGZ256" s="72"/>
      <c r="VHA256" s="72"/>
      <c r="VHB256" s="72"/>
      <c r="VHC256" s="138"/>
      <c r="VHD256" s="71"/>
      <c r="VHE256" s="72"/>
      <c r="VHF256" s="71"/>
      <c r="VHG256" s="72"/>
      <c r="VHH256" s="72"/>
      <c r="VHI256" s="72"/>
      <c r="VHJ256" s="138"/>
      <c r="VHK256" s="71"/>
      <c r="VHL256" s="72"/>
      <c r="VHM256" s="71"/>
      <c r="VHN256" s="72"/>
      <c r="VHO256" s="72"/>
      <c r="VHP256" s="72"/>
      <c r="VHQ256" s="138"/>
      <c r="VHR256" s="71"/>
      <c r="VHS256" s="72"/>
      <c r="VHT256" s="71"/>
      <c r="VHU256" s="72"/>
      <c r="VHV256" s="72"/>
      <c r="VHW256" s="72"/>
      <c r="VHX256" s="138"/>
      <c r="VHY256" s="71"/>
      <c r="VHZ256" s="72"/>
      <c r="VIA256" s="71"/>
      <c r="VIB256" s="72"/>
      <c r="VIC256" s="72"/>
      <c r="VID256" s="72"/>
      <c r="VIE256" s="138"/>
      <c r="VIF256" s="71"/>
      <c r="VIG256" s="72"/>
      <c r="VIH256" s="71"/>
      <c r="VII256" s="72"/>
      <c r="VIJ256" s="72"/>
      <c r="VIK256" s="72"/>
      <c r="VIL256" s="138"/>
      <c r="VIM256" s="71"/>
      <c r="VIN256" s="72"/>
      <c r="VIO256" s="71"/>
      <c r="VIP256" s="72"/>
      <c r="VIQ256" s="72"/>
      <c r="VIR256" s="72"/>
      <c r="VIS256" s="138"/>
      <c r="VIT256" s="71"/>
      <c r="VIU256" s="72"/>
      <c r="VIV256" s="71"/>
      <c r="VIW256" s="72"/>
      <c r="VIX256" s="72"/>
      <c r="VIY256" s="72"/>
      <c r="VIZ256" s="138"/>
      <c r="VJA256" s="71"/>
      <c r="VJB256" s="72"/>
      <c r="VJC256" s="71"/>
      <c r="VJD256" s="72"/>
      <c r="VJE256" s="72"/>
      <c r="VJF256" s="72"/>
      <c r="VJG256" s="138"/>
      <c r="VJH256" s="71"/>
      <c r="VJI256" s="72"/>
      <c r="VJJ256" s="71"/>
      <c r="VJK256" s="72"/>
      <c r="VJL256" s="72"/>
      <c r="VJM256" s="72"/>
      <c r="VJN256" s="138"/>
      <c r="VJO256" s="71"/>
      <c r="VJP256" s="72"/>
      <c r="VJQ256" s="71"/>
      <c r="VJR256" s="72"/>
      <c r="VJS256" s="72"/>
      <c r="VJT256" s="72"/>
      <c r="VJU256" s="138"/>
      <c r="VJV256" s="71"/>
      <c r="VJW256" s="72"/>
      <c r="VJX256" s="71"/>
      <c r="VJY256" s="72"/>
      <c r="VJZ256" s="72"/>
      <c r="VKA256" s="72"/>
      <c r="VKB256" s="138"/>
      <c r="VKC256" s="71"/>
      <c r="VKD256" s="72"/>
      <c r="VKE256" s="71"/>
      <c r="VKF256" s="72"/>
      <c r="VKG256" s="72"/>
      <c r="VKH256" s="72"/>
      <c r="VKI256" s="138"/>
      <c r="VKJ256" s="71"/>
      <c r="VKK256" s="72"/>
      <c r="VKL256" s="71"/>
      <c r="VKM256" s="72"/>
      <c r="VKN256" s="72"/>
      <c r="VKO256" s="72"/>
      <c r="VKP256" s="138"/>
      <c r="VKQ256" s="141"/>
      <c r="VKR256" s="72"/>
      <c r="VKS256" s="71"/>
      <c r="VKT256" s="72"/>
      <c r="VKU256" s="72"/>
      <c r="VKV256" s="72"/>
      <c r="VKW256" s="138"/>
      <c r="VKX256" s="141"/>
      <c r="VKY256" s="72"/>
      <c r="VKZ256" s="71"/>
      <c r="VLA256" s="72"/>
      <c r="VLB256" s="72"/>
      <c r="VLC256" s="72"/>
      <c r="VLD256" s="136"/>
      <c r="VLE256" s="137"/>
      <c r="VLF256" s="71"/>
      <c r="VLG256" s="71"/>
      <c r="VLH256" s="138"/>
      <c r="VLI256" s="138"/>
      <c r="VLJ256" s="139"/>
      <c r="VLK256" s="71"/>
      <c r="VLL256" s="72"/>
      <c r="VLM256" s="71"/>
      <c r="VLN256" s="140"/>
      <c r="VLO256" s="72"/>
      <c r="VLP256" s="72"/>
      <c r="VLQ256" s="138"/>
      <c r="VLR256" s="71"/>
      <c r="VLS256" s="72"/>
      <c r="VLT256" s="71"/>
      <c r="VLU256" s="72"/>
      <c r="VLV256" s="72"/>
      <c r="VLW256" s="72"/>
      <c r="VLX256" s="138"/>
      <c r="VLY256" s="71"/>
      <c r="VLZ256" s="72"/>
      <c r="VMA256" s="71"/>
      <c r="VMB256" s="72"/>
      <c r="VMC256" s="72"/>
      <c r="VMD256" s="72"/>
      <c r="VME256" s="138"/>
      <c r="VMF256" s="71"/>
      <c r="VMG256" s="72"/>
      <c r="VMH256" s="71"/>
      <c r="VMI256" s="72"/>
      <c r="VMJ256" s="72"/>
      <c r="VMK256" s="72"/>
      <c r="VML256" s="138"/>
      <c r="VMM256" s="71"/>
      <c r="VMN256" s="72"/>
      <c r="VMO256" s="71"/>
      <c r="VMP256" s="72"/>
      <c r="VMQ256" s="72"/>
      <c r="VMR256" s="72"/>
      <c r="VMS256" s="138"/>
      <c r="VMT256" s="71"/>
      <c r="VMU256" s="72"/>
      <c r="VMV256" s="71"/>
      <c r="VMW256" s="72"/>
      <c r="VMX256" s="72"/>
      <c r="VMY256" s="72"/>
      <c r="VMZ256" s="138"/>
      <c r="VNA256" s="71"/>
      <c r="VNB256" s="72"/>
      <c r="VNC256" s="71"/>
      <c r="VND256" s="72"/>
      <c r="VNE256" s="72"/>
      <c r="VNF256" s="72"/>
      <c r="VNG256" s="138"/>
      <c r="VNH256" s="71"/>
      <c r="VNI256" s="72"/>
      <c r="VNJ256" s="71"/>
      <c r="VNK256" s="72"/>
      <c r="VNL256" s="72"/>
      <c r="VNM256" s="72"/>
      <c r="VNN256" s="138"/>
      <c r="VNO256" s="71"/>
      <c r="VNP256" s="72"/>
      <c r="VNQ256" s="71"/>
      <c r="VNR256" s="72"/>
      <c r="VNS256" s="72"/>
      <c r="VNT256" s="72"/>
      <c r="VNU256" s="138"/>
      <c r="VNV256" s="71"/>
      <c r="VNW256" s="72"/>
      <c r="VNX256" s="71"/>
      <c r="VNY256" s="72"/>
      <c r="VNZ256" s="72"/>
      <c r="VOA256" s="72"/>
      <c r="VOB256" s="138"/>
      <c r="VOC256" s="71"/>
      <c r="VOD256" s="72"/>
      <c r="VOE256" s="71"/>
      <c r="VOF256" s="72"/>
      <c r="VOG256" s="72"/>
      <c r="VOH256" s="72"/>
      <c r="VOI256" s="138"/>
      <c r="VOJ256" s="71"/>
      <c r="VOK256" s="72"/>
      <c r="VOL256" s="71"/>
      <c r="VOM256" s="72"/>
      <c r="VON256" s="72"/>
      <c r="VOO256" s="72"/>
      <c r="VOP256" s="138"/>
      <c r="VOQ256" s="71"/>
      <c r="VOR256" s="72"/>
      <c r="VOS256" s="71"/>
      <c r="VOT256" s="72"/>
      <c r="VOU256" s="72"/>
      <c r="VOV256" s="72"/>
      <c r="VOW256" s="138"/>
      <c r="VOX256" s="71"/>
      <c r="VOY256" s="72"/>
      <c r="VOZ256" s="71"/>
      <c r="VPA256" s="72"/>
      <c r="VPB256" s="72"/>
      <c r="VPC256" s="72"/>
      <c r="VPD256" s="138"/>
      <c r="VPE256" s="71"/>
      <c r="VPF256" s="72"/>
      <c r="VPG256" s="71"/>
      <c r="VPH256" s="72"/>
      <c r="VPI256" s="72"/>
      <c r="VPJ256" s="72"/>
      <c r="VPK256" s="138"/>
      <c r="VPL256" s="71"/>
      <c r="VPM256" s="72"/>
      <c r="VPN256" s="71"/>
      <c r="VPO256" s="72"/>
      <c r="VPP256" s="72"/>
      <c r="VPQ256" s="72"/>
      <c r="VPR256" s="138"/>
      <c r="VPS256" s="71"/>
      <c r="VPT256" s="72"/>
      <c r="VPU256" s="71"/>
      <c r="VPV256" s="72"/>
      <c r="VPW256" s="72"/>
      <c r="VPX256" s="72"/>
      <c r="VPY256" s="138"/>
      <c r="VPZ256" s="71"/>
      <c r="VQA256" s="72"/>
      <c r="VQB256" s="71"/>
      <c r="VQC256" s="72"/>
      <c r="VQD256" s="72"/>
      <c r="VQE256" s="72"/>
      <c r="VQF256" s="138"/>
      <c r="VQG256" s="71"/>
      <c r="VQH256" s="72"/>
      <c r="VQI256" s="71"/>
      <c r="VQJ256" s="72"/>
      <c r="VQK256" s="72"/>
      <c r="VQL256" s="72"/>
      <c r="VQM256" s="138"/>
      <c r="VQN256" s="71"/>
      <c r="VQO256" s="72"/>
      <c r="VQP256" s="71"/>
      <c r="VQQ256" s="72"/>
      <c r="VQR256" s="72"/>
      <c r="VQS256" s="72"/>
      <c r="VQT256" s="138"/>
      <c r="VQU256" s="71"/>
      <c r="VQV256" s="72"/>
      <c r="VQW256" s="71"/>
      <c r="VQX256" s="72"/>
      <c r="VQY256" s="72"/>
      <c r="VQZ256" s="72"/>
      <c r="VRA256" s="138"/>
      <c r="VRB256" s="71"/>
      <c r="VRC256" s="72"/>
      <c r="VRD256" s="71"/>
      <c r="VRE256" s="72"/>
      <c r="VRF256" s="72"/>
      <c r="VRG256" s="72"/>
      <c r="VRH256" s="138"/>
      <c r="VRI256" s="71"/>
      <c r="VRJ256" s="72"/>
      <c r="VRK256" s="71"/>
      <c r="VRL256" s="72"/>
      <c r="VRM256" s="72"/>
      <c r="VRN256" s="72"/>
      <c r="VRO256" s="138"/>
      <c r="VRP256" s="71"/>
      <c r="VRQ256" s="72"/>
      <c r="VRR256" s="71"/>
      <c r="VRS256" s="72"/>
      <c r="VRT256" s="72"/>
      <c r="VRU256" s="72"/>
      <c r="VRV256" s="138"/>
      <c r="VRW256" s="71"/>
      <c r="VRX256" s="72"/>
      <c r="VRY256" s="71"/>
      <c r="VRZ256" s="72"/>
      <c r="VSA256" s="72"/>
      <c r="VSB256" s="72"/>
      <c r="VSC256" s="138"/>
      <c r="VSD256" s="71"/>
      <c r="VSE256" s="72"/>
      <c r="VSF256" s="71"/>
      <c r="VSG256" s="72"/>
      <c r="VSH256" s="72"/>
      <c r="VSI256" s="72"/>
      <c r="VSJ256" s="138"/>
      <c r="VSK256" s="71"/>
      <c r="VSL256" s="72"/>
      <c r="VSM256" s="71"/>
      <c r="VSN256" s="72"/>
      <c r="VSO256" s="72"/>
      <c r="VSP256" s="72"/>
      <c r="VSQ256" s="138"/>
      <c r="VSR256" s="71"/>
      <c r="VSS256" s="72"/>
      <c r="VST256" s="71"/>
      <c r="VSU256" s="72"/>
      <c r="VSV256" s="72"/>
      <c r="VSW256" s="72"/>
      <c r="VSX256" s="138"/>
      <c r="VSY256" s="71"/>
      <c r="VSZ256" s="72"/>
      <c r="VTA256" s="71"/>
      <c r="VTB256" s="72"/>
      <c r="VTC256" s="72"/>
      <c r="VTD256" s="72"/>
      <c r="VTE256" s="138"/>
      <c r="VTF256" s="71"/>
      <c r="VTG256" s="72"/>
      <c r="VTH256" s="71"/>
      <c r="VTI256" s="72"/>
      <c r="VTJ256" s="72"/>
      <c r="VTK256" s="72"/>
      <c r="VTL256" s="138"/>
      <c r="VTM256" s="71"/>
      <c r="VTN256" s="72"/>
      <c r="VTO256" s="71"/>
      <c r="VTP256" s="72"/>
      <c r="VTQ256" s="72"/>
      <c r="VTR256" s="72"/>
      <c r="VTS256" s="138"/>
      <c r="VTT256" s="141"/>
      <c r="VTU256" s="72"/>
      <c r="VTV256" s="71"/>
      <c r="VTW256" s="72"/>
      <c r="VTX256" s="72"/>
      <c r="VTY256" s="72"/>
      <c r="VTZ256" s="138"/>
      <c r="VUA256" s="141"/>
      <c r="VUB256" s="72"/>
      <c r="VUC256" s="71"/>
      <c r="VUD256" s="72"/>
      <c r="VUE256" s="72"/>
      <c r="VUF256" s="72"/>
      <c r="VUG256" s="136"/>
      <c r="VUH256" s="137"/>
      <c r="VUI256" s="71"/>
      <c r="VUJ256" s="71"/>
      <c r="VUK256" s="138"/>
      <c r="VUL256" s="138"/>
      <c r="VUM256" s="139"/>
      <c r="VUN256" s="71"/>
      <c r="VUO256" s="72"/>
      <c r="VUP256" s="71"/>
      <c r="VUQ256" s="140"/>
      <c r="VUR256" s="72"/>
      <c r="VUS256" s="72"/>
      <c r="VUT256" s="138"/>
      <c r="VUU256" s="71"/>
      <c r="VUV256" s="72"/>
      <c r="VUW256" s="71"/>
      <c r="VUX256" s="72"/>
      <c r="VUY256" s="72"/>
      <c r="VUZ256" s="72"/>
      <c r="VVA256" s="138"/>
      <c r="VVB256" s="71"/>
      <c r="VVC256" s="72"/>
      <c r="VVD256" s="71"/>
      <c r="VVE256" s="72"/>
      <c r="VVF256" s="72"/>
      <c r="VVG256" s="72"/>
      <c r="VVH256" s="138"/>
      <c r="VVI256" s="71"/>
      <c r="VVJ256" s="72"/>
      <c r="VVK256" s="71"/>
      <c r="VVL256" s="72"/>
      <c r="VVM256" s="72"/>
      <c r="VVN256" s="72"/>
      <c r="VVO256" s="138"/>
      <c r="VVP256" s="71"/>
      <c r="VVQ256" s="72"/>
      <c r="VVR256" s="71"/>
      <c r="VVS256" s="72"/>
      <c r="VVT256" s="72"/>
      <c r="VVU256" s="72"/>
      <c r="VVV256" s="138"/>
      <c r="VVW256" s="71"/>
      <c r="VVX256" s="72"/>
      <c r="VVY256" s="71"/>
      <c r="VVZ256" s="72"/>
      <c r="VWA256" s="72"/>
      <c r="VWB256" s="72"/>
      <c r="VWC256" s="138"/>
      <c r="VWD256" s="71"/>
      <c r="VWE256" s="72"/>
      <c r="VWF256" s="71"/>
      <c r="VWG256" s="72"/>
      <c r="VWH256" s="72"/>
      <c r="VWI256" s="72"/>
      <c r="VWJ256" s="138"/>
      <c r="VWK256" s="71"/>
      <c r="VWL256" s="72"/>
      <c r="VWM256" s="71"/>
      <c r="VWN256" s="72"/>
      <c r="VWO256" s="72"/>
      <c r="VWP256" s="72"/>
      <c r="VWQ256" s="138"/>
      <c r="VWR256" s="71"/>
      <c r="VWS256" s="72"/>
      <c r="VWT256" s="71"/>
      <c r="VWU256" s="72"/>
      <c r="VWV256" s="72"/>
      <c r="VWW256" s="72"/>
      <c r="VWX256" s="138"/>
      <c r="VWY256" s="71"/>
      <c r="VWZ256" s="72"/>
      <c r="VXA256" s="71"/>
      <c r="VXB256" s="72"/>
      <c r="VXC256" s="72"/>
      <c r="VXD256" s="72"/>
      <c r="VXE256" s="138"/>
      <c r="VXF256" s="71"/>
      <c r="VXG256" s="72"/>
      <c r="VXH256" s="71"/>
      <c r="VXI256" s="72"/>
      <c r="VXJ256" s="72"/>
      <c r="VXK256" s="72"/>
      <c r="VXL256" s="138"/>
      <c r="VXM256" s="71"/>
      <c r="VXN256" s="72"/>
      <c r="VXO256" s="71"/>
      <c r="VXP256" s="72"/>
      <c r="VXQ256" s="72"/>
      <c r="VXR256" s="72"/>
      <c r="VXS256" s="138"/>
      <c r="VXT256" s="71"/>
      <c r="VXU256" s="72"/>
      <c r="VXV256" s="71"/>
      <c r="VXW256" s="72"/>
      <c r="VXX256" s="72"/>
      <c r="VXY256" s="72"/>
      <c r="VXZ256" s="138"/>
      <c r="VYA256" s="71"/>
      <c r="VYB256" s="72"/>
      <c r="VYC256" s="71"/>
      <c r="VYD256" s="72"/>
      <c r="VYE256" s="72"/>
      <c r="VYF256" s="72"/>
      <c r="VYG256" s="138"/>
      <c r="VYH256" s="71"/>
      <c r="VYI256" s="72"/>
      <c r="VYJ256" s="71"/>
      <c r="VYK256" s="72"/>
      <c r="VYL256" s="72"/>
      <c r="VYM256" s="72"/>
      <c r="VYN256" s="138"/>
      <c r="VYO256" s="71"/>
      <c r="VYP256" s="72"/>
      <c r="VYQ256" s="71"/>
      <c r="VYR256" s="72"/>
      <c r="VYS256" s="72"/>
      <c r="VYT256" s="72"/>
      <c r="VYU256" s="138"/>
      <c r="VYV256" s="71"/>
      <c r="VYW256" s="72"/>
      <c r="VYX256" s="71"/>
      <c r="VYY256" s="72"/>
      <c r="VYZ256" s="72"/>
      <c r="VZA256" s="72"/>
      <c r="VZB256" s="138"/>
      <c r="VZC256" s="71"/>
      <c r="VZD256" s="72"/>
      <c r="VZE256" s="71"/>
      <c r="VZF256" s="72"/>
      <c r="VZG256" s="72"/>
      <c r="VZH256" s="72"/>
      <c r="VZI256" s="138"/>
      <c r="VZJ256" s="71"/>
      <c r="VZK256" s="72"/>
      <c r="VZL256" s="71"/>
      <c r="VZM256" s="72"/>
      <c r="VZN256" s="72"/>
      <c r="VZO256" s="72"/>
      <c r="VZP256" s="138"/>
      <c r="VZQ256" s="71"/>
      <c r="VZR256" s="72"/>
      <c r="VZS256" s="71"/>
      <c r="VZT256" s="72"/>
      <c r="VZU256" s="72"/>
      <c r="VZV256" s="72"/>
      <c r="VZW256" s="138"/>
      <c r="VZX256" s="71"/>
      <c r="VZY256" s="72"/>
      <c r="VZZ256" s="71"/>
      <c r="WAA256" s="72"/>
      <c r="WAB256" s="72"/>
      <c r="WAC256" s="72"/>
      <c r="WAD256" s="138"/>
      <c r="WAE256" s="71"/>
      <c r="WAF256" s="72"/>
      <c r="WAG256" s="71"/>
      <c r="WAH256" s="72"/>
      <c r="WAI256" s="72"/>
      <c r="WAJ256" s="72"/>
      <c r="WAK256" s="138"/>
      <c r="WAL256" s="71"/>
      <c r="WAM256" s="72"/>
      <c r="WAN256" s="71"/>
      <c r="WAO256" s="72"/>
      <c r="WAP256" s="72"/>
      <c r="WAQ256" s="72"/>
      <c r="WAR256" s="138"/>
      <c r="WAS256" s="71"/>
      <c r="WAT256" s="72"/>
      <c r="WAU256" s="71"/>
      <c r="WAV256" s="72"/>
      <c r="WAW256" s="72"/>
      <c r="WAX256" s="72"/>
      <c r="WAY256" s="138"/>
      <c r="WAZ256" s="71"/>
      <c r="WBA256" s="72"/>
      <c r="WBB256" s="71"/>
      <c r="WBC256" s="72"/>
      <c r="WBD256" s="72"/>
      <c r="WBE256" s="72"/>
      <c r="WBF256" s="138"/>
      <c r="WBG256" s="71"/>
      <c r="WBH256" s="72"/>
      <c r="WBI256" s="71"/>
      <c r="WBJ256" s="72"/>
      <c r="WBK256" s="72"/>
      <c r="WBL256" s="72"/>
      <c r="WBM256" s="138"/>
      <c r="WBN256" s="71"/>
      <c r="WBO256" s="72"/>
      <c r="WBP256" s="71"/>
      <c r="WBQ256" s="72"/>
      <c r="WBR256" s="72"/>
      <c r="WBS256" s="72"/>
      <c r="WBT256" s="138"/>
      <c r="WBU256" s="71"/>
      <c r="WBV256" s="72"/>
      <c r="WBW256" s="71"/>
      <c r="WBX256" s="72"/>
      <c r="WBY256" s="72"/>
      <c r="WBZ256" s="72"/>
      <c r="WCA256" s="138"/>
      <c r="WCB256" s="71"/>
      <c r="WCC256" s="72"/>
      <c r="WCD256" s="71"/>
      <c r="WCE256" s="72"/>
      <c r="WCF256" s="72"/>
      <c r="WCG256" s="72"/>
      <c r="WCH256" s="138"/>
      <c r="WCI256" s="71"/>
      <c r="WCJ256" s="72"/>
      <c r="WCK256" s="71"/>
      <c r="WCL256" s="72"/>
      <c r="WCM256" s="72"/>
      <c r="WCN256" s="72"/>
      <c r="WCO256" s="138"/>
      <c r="WCP256" s="71"/>
      <c r="WCQ256" s="72"/>
      <c r="WCR256" s="71"/>
      <c r="WCS256" s="72"/>
      <c r="WCT256" s="72"/>
      <c r="WCU256" s="72"/>
      <c r="WCV256" s="138"/>
      <c r="WCW256" s="141"/>
      <c r="WCX256" s="72"/>
      <c r="WCY256" s="71"/>
      <c r="WCZ256" s="72"/>
      <c r="WDA256" s="72"/>
      <c r="WDB256" s="72"/>
      <c r="WDC256" s="138"/>
      <c r="WDD256" s="141"/>
      <c r="WDE256" s="72"/>
      <c r="WDF256" s="71"/>
      <c r="WDG256" s="72"/>
      <c r="WDH256" s="72"/>
      <c r="WDI256" s="72"/>
      <c r="WDJ256" s="136"/>
      <c r="WDK256" s="137"/>
      <c r="WDL256" s="71"/>
      <c r="WDM256" s="71"/>
      <c r="WDN256" s="138"/>
      <c r="WDO256" s="138"/>
      <c r="WDP256" s="139"/>
      <c r="WDQ256" s="71"/>
      <c r="WDR256" s="72"/>
      <c r="WDS256" s="71"/>
      <c r="WDT256" s="140"/>
      <c r="WDU256" s="72"/>
      <c r="WDV256" s="72"/>
      <c r="WDW256" s="138"/>
      <c r="WDX256" s="71"/>
      <c r="WDY256" s="72"/>
      <c r="WDZ256" s="71"/>
      <c r="WEA256" s="72"/>
      <c r="WEB256" s="72"/>
      <c r="WEC256" s="72"/>
      <c r="WED256" s="138"/>
      <c r="WEE256" s="71"/>
      <c r="WEF256" s="72"/>
      <c r="WEG256" s="71"/>
      <c r="WEH256" s="72"/>
      <c r="WEI256" s="72"/>
      <c r="WEJ256" s="72"/>
      <c r="WEK256" s="138"/>
      <c r="WEL256" s="71"/>
      <c r="WEM256" s="72"/>
      <c r="WEN256" s="71"/>
      <c r="WEO256" s="72"/>
      <c r="WEP256" s="72"/>
      <c r="WEQ256" s="72"/>
      <c r="WER256" s="138"/>
      <c r="WES256" s="71"/>
      <c r="WET256" s="72"/>
      <c r="WEU256" s="71"/>
      <c r="WEV256" s="72"/>
      <c r="WEW256" s="72"/>
      <c r="WEX256" s="72"/>
      <c r="WEY256" s="138"/>
      <c r="WEZ256" s="71"/>
      <c r="WFA256" s="72"/>
      <c r="WFB256" s="71"/>
      <c r="WFC256" s="72"/>
      <c r="WFD256" s="72"/>
      <c r="WFE256" s="72"/>
      <c r="WFF256" s="138"/>
      <c r="WFG256" s="71"/>
      <c r="WFH256" s="72"/>
      <c r="WFI256" s="71"/>
      <c r="WFJ256" s="72"/>
      <c r="WFK256" s="72"/>
      <c r="WFL256" s="72"/>
      <c r="WFM256" s="138"/>
      <c r="WFN256" s="71"/>
      <c r="WFO256" s="72"/>
      <c r="WFP256" s="71"/>
      <c r="WFQ256" s="72"/>
      <c r="WFR256" s="72"/>
      <c r="WFS256" s="72"/>
      <c r="WFT256" s="138"/>
      <c r="WFU256" s="71"/>
      <c r="WFV256" s="72"/>
      <c r="WFW256" s="71"/>
      <c r="WFX256" s="72"/>
      <c r="WFY256" s="72"/>
      <c r="WFZ256" s="72"/>
      <c r="WGA256" s="138"/>
      <c r="WGB256" s="71"/>
      <c r="WGC256" s="72"/>
      <c r="WGD256" s="71"/>
      <c r="WGE256" s="72"/>
      <c r="WGF256" s="72"/>
      <c r="WGG256" s="72"/>
      <c r="WGH256" s="138"/>
      <c r="WGI256" s="71"/>
      <c r="WGJ256" s="72"/>
      <c r="WGK256" s="71"/>
      <c r="WGL256" s="72"/>
      <c r="WGM256" s="72"/>
      <c r="WGN256" s="72"/>
      <c r="WGO256" s="138"/>
      <c r="WGP256" s="71"/>
      <c r="WGQ256" s="72"/>
      <c r="WGR256" s="71"/>
      <c r="WGS256" s="72"/>
      <c r="WGT256" s="72"/>
      <c r="WGU256" s="72"/>
      <c r="WGV256" s="138"/>
      <c r="WGW256" s="71"/>
      <c r="WGX256" s="72"/>
      <c r="WGY256" s="71"/>
      <c r="WGZ256" s="72"/>
      <c r="WHA256" s="72"/>
      <c r="WHB256" s="72"/>
      <c r="WHC256" s="138"/>
      <c r="WHD256" s="71"/>
      <c r="WHE256" s="72"/>
      <c r="WHF256" s="71"/>
      <c r="WHG256" s="72"/>
      <c r="WHH256" s="72"/>
      <c r="WHI256" s="72"/>
      <c r="WHJ256" s="138"/>
      <c r="WHK256" s="71"/>
      <c r="WHL256" s="72"/>
      <c r="WHM256" s="71"/>
      <c r="WHN256" s="72"/>
      <c r="WHO256" s="72"/>
      <c r="WHP256" s="72"/>
      <c r="WHQ256" s="138"/>
      <c r="WHR256" s="71"/>
      <c r="WHS256" s="72"/>
      <c r="WHT256" s="71"/>
      <c r="WHU256" s="72"/>
      <c r="WHV256" s="72"/>
      <c r="WHW256" s="72"/>
      <c r="WHX256" s="138"/>
      <c r="WHY256" s="71"/>
      <c r="WHZ256" s="72"/>
      <c r="WIA256" s="71"/>
      <c r="WIB256" s="72"/>
      <c r="WIC256" s="72"/>
      <c r="WID256" s="72"/>
      <c r="WIE256" s="138"/>
      <c r="WIF256" s="71"/>
      <c r="WIG256" s="72"/>
      <c r="WIH256" s="71"/>
      <c r="WII256" s="72"/>
      <c r="WIJ256" s="72"/>
      <c r="WIK256" s="72"/>
      <c r="WIL256" s="138"/>
      <c r="WIM256" s="71"/>
      <c r="WIN256" s="72"/>
      <c r="WIO256" s="71"/>
      <c r="WIP256" s="72"/>
      <c r="WIQ256" s="72"/>
      <c r="WIR256" s="72"/>
      <c r="WIS256" s="138"/>
      <c r="WIT256" s="71"/>
      <c r="WIU256" s="72"/>
      <c r="WIV256" s="71"/>
      <c r="WIW256" s="72"/>
      <c r="WIX256" s="72"/>
      <c r="WIY256" s="72"/>
      <c r="WIZ256" s="138"/>
      <c r="WJA256" s="71"/>
      <c r="WJB256" s="72"/>
      <c r="WJC256" s="71"/>
      <c r="WJD256" s="72"/>
      <c r="WJE256" s="72"/>
      <c r="WJF256" s="72"/>
      <c r="WJG256" s="138"/>
      <c r="WJH256" s="71"/>
      <c r="WJI256" s="72"/>
      <c r="WJJ256" s="71"/>
      <c r="WJK256" s="72"/>
      <c r="WJL256" s="72"/>
      <c r="WJM256" s="72"/>
      <c r="WJN256" s="138"/>
      <c r="WJO256" s="71"/>
      <c r="WJP256" s="72"/>
      <c r="WJQ256" s="71"/>
      <c r="WJR256" s="72"/>
      <c r="WJS256" s="72"/>
      <c r="WJT256" s="72"/>
      <c r="WJU256" s="138"/>
      <c r="WJV256" s="71"/>
      <c r="WJW256" s="72"/>
      <c r="WJX256" s="71"/>
      <c r="WJY256" s="72"/>
      <c r="WJZ256" s="72"/>
      <c r="WKA256" s="72"/>
      <c r="WKB256" s="138"/>
      <c r="WKC256" s="71"/>
      <c r="WKD256" s="72"/>
      <c r="WKE256" s="71"/>
      <c r="WKF256" s="72"/>
      <c r="WKG256" s="72"/>
      <c r="WKH256" s="72"/>
      <c r="WKI256" s="138"/>
      <c r="WKJ256" s="71"/>
      <c r="WKK256" s="72"/>
      <c r="WKL256" s="71"/>
      <c r="WKM256" s="72"/>
      <c r="WKN256" s="72"/>
      <c r="WKO256" s="72"/>
      <c r="WKP256" s="138"/>
      <c r="WKQ256" s="71"/>
      <c r="WKR256" s="72"/>
      <c r="WKS256" s="71"/>
      <c r="WKT256" s="72"/>
      <c r="WKU256" s="72"/>
      <c r="WKV256" s="72"/>
      <c r="WKW256" s="138"/>
      <c r="WKX256" s="71"/>
      <c r="WKY256" s="72"/>
      <c r="WKZ256" s="71"/>
      <c r="WLA256" s="72"/>
      <c r="WLB256" s="72"/>
      <c r="WLC256" s="72"/>
      <c r="WLD256" s="138"/>
      <c r="WLE256" s="71"/>
      <c r="WLF256" s="72"/>
      <c r="WLG256" s="71"/>
      <c r="WLH256" s="72"/>
      <c r="WLI256" s="72"/>
      <c r="WLJ256" s="72"/>
      <c r="WLK256" s="138"/>
      <c r="WLL256" s="71"/>
      <c r="WLM256" s="72"/>
      <c r="WLN256" s="71"/>
      <c r="WLO256" s="72"/>
      <c r="WLP256" s="72"/>
      <c r="WLQ256" s="72"/>
      <c r="WLR256" s="138"/>
      <c r="WLS256" s="71"/>
      <c r="WLT256" s="72"/>
      <c r="WLU256" s="71"/>
      <c r="WLV256" s="72"/>
      <c r="WLW256" s="72"/>
      <c r="WLX256" s="72"/>
      <c r="WLY256" s="138"/>
      <c r="WLZ256" s="141"/>
      <c r="WMA256" s="72"/>
      <c r="WMB256" s="71"/>
      <c r="WMC256" s="72"/>
      <c r="WMD256" s="72"/>
      <c r="WME256" s="72"/>
      <c r="WMF256" s="138"/>
      <c r="WMG256" s="141"/>
      <c r="WMH256" s="72"/>
      <c r="WMI256" s="71"/>
      <c r="WMJ256" s="72"/>
      <c r="WMK256" s="72"/>
      <c r="WML256" s="72"/>
      <c r="WMM256" s="136"/>
      <c r="WMN256" s="137"/>
      <c r="WMO256" s="71"/>
      <c r="WMP256" s="71"/>
      <c r="WMQ256" s="138"/>
      <c r="WMR256" s="138"/>
      <c r="WMS256" s="139"/>
      <c r="WMT256" s="71"/>
      <c r="WMU256" s="72"/>
      <c r="WMV256" s="71"/>
      <c r="WMW256" s="140"/>
      <c r="WMX256" s="72"/>
      <c r="WMY256" s="72"/>
      <c r="WMZ256" s="138"/>
      <c r="WNA256" s="71"/>
      <c r="WNB256" s="72"/>
      <c r="WNC256" s="71"/>
      <c r="WND256" s="72"/>
      <c r="WNE256" s="72"/>
      <c r="WNF256" s="72"/>
      <c r="WNG256" s="138"/>
      <c r="WNH256" s="71"/>
      <c r="WNI256" s="72"/>
      <c r="WNJ256" s="71"/>
      <c r="WNK256" s="72"/>
      <c r="WNL256" s="72"/>
      <c r="WNM256" s="72"/>
      <c r="WNN256" s="138"/>
      <c r="WNO256" s="71"/>
      <c r="WNP256" s="72"/>
      <c r="WNQ256" s="71"/>
      <c r="WNR256" s="72"/>
      <c r="WNS256" s="72"/>
      <c r="WNT256" s="72"/>
      <c r="WNU256" s="138"/>
      <c r="WNV256" s="71"/>
      <c r="WNW256" s="72"/>
      <c r="WNX256" s="71"/>
      <c r="WNY256" s="72"/>
      <c r="WNZ256" s="72"/>
      <c r="WOA256" s="72"/>
      <c r="WOB256" s="138"/>
      <c r="WOC256" s="71"/>
      <c r="WOD256" s="72"/>
      <c r="WOE256" s="71"/>
      <c r="WOF256" s="72"/>
      <c r="WOG256" s="72"/>
      <c r="WOH256" s="72"/>
      <c r="WOI256" s="138"/>
      <c r="WOJ256" s="71"/>
      <c r="WOK256" s="72"/>
      <c r="WOL256" s="71"/>
      <c r="WOM256" s="72"/>
      <c r="WON256" s="72"/>
      <c r="WOO256" s="72"/>
      <c r="WOP256" s="138"/>
      <c r="WOQ256" s="71"/>
      <c r="WOR256" s="72"/>
      <c r="WOS256" s="71"/>
      <c r="WOT256" s="72"/>
      <c r="WOU256" s="72"/>
      <c r="WOV256" s="72"/>
      <c r="WOW256" s="138"/>
      <c r="WOX256" s="71"/>
      <c r="WOY256" s="72"/>
      <c r="WOZ256" s="71"/>
      <c r="WPA256" s="72"/>
      <c r="WPB256" s="72"/>
      <c r="WPC256" s="72"/>
      <c r="WPD256" s="138"/>
      <c r="WPE256" s="71"/>
      <c r="WPF256" s="72"/>
      <c r="WPG256" s="71"/>
      <c r="WPH256" s="72"/>
      <c r="WPI256" s="72"/>
      <c r="WPJ256" s="72"/>
      <c r="WPK256" s="138"/>
      <c r="WPL256" s="71"/>
      <c r="WPM256" s="72"/>
      <c r="WPN256" s="71"/>
      <c r="WPO256" s="72"/>
      <c r="WPP256" s="72"/>
      <c r="WPQ256" s="72"/>
      <c r="WPR256" s="138"/>
      <c r="WPS256" s="71"/>
      <c r="WPT256" s="72"/>
      <c r="WPU256" s="71"/>
      <c r="WPV256" s="72"/>
      <c r="WPW256" s="72"/>
      <c r="WPX256" s="72"/>
      <c r="WPY256" s="138"/>
      <c r="WPZ256" s="71"/>
      <c r="WQA256" s="72"/>
      <c r="WQB256" s="71"/>
      <c r="WQC256" s="72"/>
      <c r="WQD256" s="72"/>
      <c r="WQE256" s="72"/>
      <c r="WQF256" s="138"/>
      <c r="WQG256" s="71"/>
      <c r="WQH256" s="72"/>
      <c r="WQI256" s="71"/>
      <c r="WQJ256" s="72"/>
      <c r="WQK256" s="72"/>
      <c r="WQL256" s="72"/>
      <c r="WQM256" s="138"/>
      <c r="WQN256" s="71"/>
      <c r="WQO256" s="72"/>
      <c r="WQP256" s="71"/>
      <c r="WQQ256" s="72"/>
      <c r="WQR256" s="72"/>
      <c r="WQS256" s="72"/>
      <c r="WQT256" s="138"/>
      <c r="WQU256" s="71"/>
      <c r="WQV256" s="72"/>
      <c r="WQW256" s="71"/>
      <c r="WQX256" s="72"/>
      <c r="WQY256" s="72"/>
      <c r="WQZ256" s="72"/>
      <c r="WRA256" s="138"/>
      <c r="WRB256" s="71"/>
      <c r="WRC256" s="72"/>
      <c r="WRD256" s="71"/>
      <c r="WRE256" s="72"/>
      <c r="WRF256" s="72"/>
      <c r="WRG256" s="72"/>
      <c r="WRH256" s="138"/>
      <c r="WRI256" s="71"/>
      <c r="WRJ256" s="72"/>
      <c r="WRK256" s="71"/>
      <c r="WRL256" s="72"/>
      <c r="WRM256" s="72"/>
      <c r="WRN256" s="72"/>
      <c r="WRO256" s="138"/>
      <c r="WRP256" s="71"/>
      <c r="WRQ256" s="72"/>
      <c r="WRR256" s="71"/>
      <c r="WRS256" s="72"/>
      <c r="WRT256" s="72"/>
      <c r="WRU256" s="72"/>
      <c r="WRV256" s="138"/>
      <c r="WRW256" s="71"/>
      <c r="WRX256" s="72"/>
      <c r="WRY256" s="71"/>
      <c r="WRZ256" s="72"/>
      <c r="WSA256" s="72"/>
      <c r="WSB256" s="72"/>
      <c r="WSC256" s="138"/>
      <c r="WSD256" s="71"/>
      <c r="WSE256" s="72"/>
      <c r="WSF256" s="71"/>
      <c r="WSG256" s="72"/>
      <c r="WSH256" s="72"/>
      <c r="WSI256" s="72"/>
      <c r="WSJ256" s="138"/>
      <c r="WSK256" s="71"/>
      <c r="WSL256" s="72"/>
      <c r="WSM256" s="71"/>
      <c r="WSN256" s="72"/>
      <c r="WSO256" s="72"/>
      <c r="WSP256" s="72"/>
      <c r="WSQ256" s="138"/>
      <c r="WSR256" s="71"/>
      <c r="WSS256" s="72"/>
      <c r="WST256" s="71"/>
      <c r="WSU256" s="72"/>
      <c r="WSV256" s="72"/>
      <c r="WSW256" s="72"/>
      <c r="WSX256" s="138"/>
      <c r="WSY256" s="71"/>
      <c r="WSZ256" s="72"/>
      <c r="WTA256" s="71"/>
      <c r="WTB256" s="72"/>
      <c r="WTC256" s="72"/>
      <c r="WTD256" s="72"/>
      <c r="WTE256" s="138"/>
      <c r="WTF256" s="71"/>
      <c r="WTG256" s="72"/>
      <c r="WTH256" s="71"/>
      <c r="WTI256" s="72"/>
      <c r="WTJ256" s="72"/>
      <c r="WTK256" s="72"/>
      <c r="WTL256" s="138"/>
      <c r="WTM256" s="71"/>
      <c r="WTN256" s="72"/>
      <c r="WTO256" s="71"/>
      <c r="WTP256" s="72"/>
      <c r="WTQ256" s="72"/>
      <c r="WTR256" s="72"/>
      <c r="WTS256" s="138"/>
      <c r="WTT256" s="71"/>
      <c r="WTU256" s="72"/>
      <c r="WTV256" s="71"/>
      <c r="WTW256" s="72"/>
      <c r="WTX256" s="72"/>
      <c r="WTY256" s="72"/>
      <c r="WTZ256" s="138"/>
      <c r="WUA256" s="71"/>
      <c r="WUB256" s="72"/>
      <c r="WUC256" s="71"/>
      <c r="WUD256" s="72"/>
      <c r="WUE256" s="72"/>
      <c r="WUF256" s="72"/>
      <c r="WUG256" s="138"/>
      <c r="WUH256" s="71"/>
      <c r="WUI256" s="72"/>
      <c r="WUJ256" s="71"/>
      <c r="WUK256" s="72"/>
      <c r="WUL256" s="72"/>
      <c r="WUM256" s="72"/>
      <c r="WUN256" s="138"/>
      <c r="WUO256" s="71"/>
      <c r="WUP256" s="72"/>
      <c r="WUQ256" s="71"/>
      <c r="WUR256" s="72"/>
      <c r="WUS256" s="72"/>
      <c r="WUT256" s="72"/>
      <c r="WUU256" s="138"/>
      <c r="WUV256" s="71"/>
      <c r="WUW256" s="72"/>
      <c r="WUX256" s="71"/>
      <c r="WUY256" s="72"/>
      <c r="WUZ256" s="72"/>
      <c r="WVA256" s="72"/>
      <c r="WVB256" s="138"/>
      <c r="WVC256" s="141"/>
      <c r="WVD256" s="72"/>
      <c r="WVE256" s="71"/>
      <c r="WVF256" s="72"/>
      <c r="WVG256" s="72"/>
      <c r="WVH256" s="72"/>
      <c r="WVI256" s="138"/>
      <c r="WVJ256" s="141"/>
      <c r="WVK256" s="72"/>
      <c r="WVL256" s="71"/>
      <c r="WVM256" s="72"/>
      <c r="WVN256" s="72"/>
      <c r="WVO256" s="72"/>
      <c r="WVP256" s="136"/>
      <c r="WVQ256" s="137"/>
      <c r="WVR256" s="71"/>
      <c r="WVS256" s="71"/>
      <c r="WVT256" s="138"/>
      <c r="WVU256" s="138"/>
      <c r="WVV256" s="139"/>
      <c r="WVW256" s="71"/>
      <c r="WVX256" s="72"/>
      <c r="WVY256" s="71"/>
      <c r="WVZ256" s="140"/>
      <c r="WWA256" s="72"/>
      <c r="WWB256" s="72"/>
      <c r="WWC256" s="138"/>
      <c r="WWD256" s="71"/>
      <c r="WWE256" s="72"/>
      <c r="WWF256" s="71"/>
      <c r="WWG256" s="72"/>
      <c r="WWH256" s="72"/>
      <c r="WWI256" s="72"/>
      <c r="WWJ256" s="138"/>
      <c r="WWK256" s="71"/>
      <c r="WWL256" s="72"/>
      <c r="WWM256" s="71"/>
      <c r="WWN256" s="72"/>
      <c r="WWO256" s="72"/>
      <c r="WWP256" s="72"/>
      <c r="WWQ256" s="138"/>
      <c r="WWR256" s="71"/>
      <c r="WWS256" s="72"/>
      <c r="WWT256" s="71"/>
      <c r="WWU256" s="72"/>
      <c r="WWV256" s="72"/>
      <c r="WWW256" s="72"/>
      <c r="WWX256" s="138"/>
      <c r="WWY256" s="71"/>
      <c r="WWZ256" s="72"/>
      <c r="WXA256" s="71"/>
      <c r="WXB256" s="72"/>
      <c r="WXC256" s="72"/>
      <c r="WXD256" s="72"/>
      <c r="WXE256" s="138"/>
      <c r="WXF256" s="71"/>
      <c r="WXG256" s="72"/>
      <c r="WXH256" s="71"/>
      <c r="WXI256" s="72"/>
      <c r="WXJ256" s="72"/>
      <c r="WXK256" s="72"/>
      <c r="WXL256" s="138"/>
      <c r="WXM256" s="71"/>
      <c r="WXN256" s="72"/>
      <c r="WXO256" s="71"/>
      <c r="WXP256" s="72"/>
      <c r="WXQ256" s="72"/>
      <c r="WXR256" s="72"/>
      <c r="WXS256" s="138"/>
      <c r="WXT256" s="71"/>
      <c r="WXU256" s="72"/>
      <c r="WXV256" s="71"/>
      <c r="WXW256" s="72"/>
      <c r="WXX256" s="72"/>
      <c r="WXY256" s="72"/>
      <c r="WXZ256" s="138"/>
      <c r="WYA256" s="71"/>
      <c r="WYB256" s="72"/>
      <c r="WYC256" s="71"/>
      <c r="WYD256" s="72"/>
      <c r="WYE256" s="72"/>
      <c r="WYF256" s="72"/>
      <c r="WYG256" s="138"/>
      <c r="WYH256" s="71"/>
      <c r="WYI256" s="72"/>
      <c r="WYJ256" s="71"/>
      <c r="WYK256" s="72"/>
      <c r="WYL256" s="72"/>
      <c r="WYM256" s="72"/>
      <c r="WYN256" s="138"/>
      <c r="WYO256" s="71"/>
      <c r="WYP256" s="72"/>
      <c r="WYQ256" s="71"/>
      <c r="WYR256" s="72"/>
      <c r="WYS256" s="72"/>
      <c r="WYT256" s="72"/>
      <c r="WYU256" s="138"/>
      <c r="WYV256" s="71"/>
      <c r="WYW256" s="72"/>
      <c r="WYX256" s="71"/>
      <c r="WYY256" s="72"/>
      <c r="WYZ256" s="72"/>
      <c r="WZA256" s="72"/>
      <c r="WZB256" s="138"/>
      <c r="WZC256" s="71"/>
      <c r="WZD256" s="72"/>
      <c r="WZE256" s="71"/>
      <c r="WZF256" s="72"/>
      <c r="WZG256" s="72"/>
      <c r="WZH256" s="72"/>
      <c r="WZI256" s="138"/>
      <c r="WZJ256" s="71"/>
      <c r="WZK256" s="72"/>
      <c r="WZL256" s="71"/>
      <c r="WZM256" s="72"/>
      <c r="WZN256" s="72"/>
      <c r="WZO256" s="72"/>
      <c r="WZP256" s="138"/>
      <c r="WZQ256" s="71"/>
      <c r="WZR256" s="72"/>
      <c r="WZS256" s="71"/>
      <c r="WZT256" s="72"/>
      <c r="WZU256" s="72"/>
      <c r="WZV256" s="72"/>
      <c r="WZW256" s="138"/>
      <c r="WZX256" s="71"/>
      <c r="WZY256" s="72"/>
      <c r="WZZ256" s="71"/>
      <c r="XAA256" s="72"/>
      <c r="XAB256" s="72"/>
      <c r="XAC256" s="72"/>
      <c r="XAD256" s="138"/>
      <c r="XAE256" s="71"/>
      <c r="XAF256" s="72"/>
      <c r="XAG256" s="71"/>
      <c r="XAH256" s="72"/>
      <c r="XAI256" s="72"/>
      <c r="XAJ256" s="72"/>
      <c r="XAK256" s="138"/>
      <c r="XAL256" s="71"/>
      <c r="XAM256" s="72"/>
      <c r="XAN256" s="71"/>
      <c r="XAO256" s="72"/>
      <c r="XAP256" s="72"/>
      <c r="XAQ256" s="72"/>
      <c r="XAR256" s="138"/>
      <c r="XAS256" s="71"/>
      <c r="XAT256" s="72"/>
      <c r="XAU256" s="71"/>
      <c r="XAV256" s="72"/>
      <c r="XAW256" s="72"/>
      <c r="XAX256" s="72"/>
      <c r="XAY256" s="138"/>
      <c r="XAZ256" s="71"/>
      <c r="XBA256" s="72"/>
      <c r="XBB256" s="71"/>
      <c r="XBC256" s="72"/>
      <c r="XBD256" s="72"/>
      <c r="XBE256" s="72"/>
      <c r="XBF256" s="138"/>
      <c r="XBG256" s="71"/>
      <c r="XBH256" s="72"/>
      <c r="XBI256" s="71"/>
      <c r="XBJ256" s="72"/>
      <c r="XBK256" s="72"/>
      <c r="XBL256" s="72"/>
      <c r="XBM256" s="138"/>
      <c r="XBN256" s="71"/>
      <c r="XBO256" s="72"/>
      <c r="XBP256" s="71"/>
      <c r="XBQ256" s="72"/>
      <c r="XBR256" s="72"/>
      <c r="XBS256" s="72"/>
      <c r="XBT256" s="138"/>
      <c r="XBU256" s="71"/>
      <c r="XBV256" s="72"/>
      <c r="XBW256" s="71"/>
      <c r="XBX256" s="72"/>
      <c r="XBY256" s="72"/>
      <c r="XBZ256" s="72"/>
      <c r="XCA256" s="138"/>
      <c r="XCB256" s="71"/>
      <c r="XCC256" s="72"/>
      <c r="XCD256" s="71"/>
      <c r="XCE256" s="72"/>
      <c r="XCF256" s="72"/>
      <c r="XCG256" s="72"/>
      <c r="XCH256" s="138"/>
      <c r="XCI256" s="71"/>
      <c r="XCJ256" s="72"/>
      <c r="XCK256" s="71"/>
      <c r="XCL256" s="72"/>
      <c r="XCM256" s="72"/>
      <c r="XCN256" s="72"/>
      <c r="XCO256" s="138"/>
      <c r="XCP256" s="71"/>
      <c r="XCQ256" s="72"/>
      <c r="XCR256" s="71"/>
      <c r="XCS256" s="72"/>
      <c r="XCT256" s="72"/>
      <c r="XCU256" s="72"/>
      <c r="XCV256" s="138"/>
      <c r="XCW256" s="71"/>
      <c r="XCX256" s="72"/>
      <c r="XCY256" s="71"/>
      <c r="XCZ256" s="72"/>
      <c r="XDA256" s="72"/>
      <c r="XDB256" s="72"/>
      <c r="XDC256" s="138"/>
      <c r="XDD256" s="71"/>
      <c r="XDE256" s="72"/>
      <c r="XDF256" s="71"/>
      <c r="XDG256" s="72"/>
      <c r="XDH256" s="72"/>
      <c r="XDI256" s="72"/>
      <c r="XDJ256" s="138"/>
      <c r="XDK256" s="71"/>
      <c r="XDL256" s="72"/>
      <c r="XDM256" s="71"/>
      <c r="XDN256" s="72"/>
      <c r="XDO256" s="72"/>
      <c r="XDP256" s="72"/>
      <c r="XDQ256" s="138"/>
      <c r="XDR256" s="71"/>
      <c r="XDS256" s="72"/>
      <c r="XDT256" s="71"/>
      <c r="XDU256" s="72"/>
      <c r="XDV256" s="72"/>
      <c r="XDW256" s="72"/>
      <c r="XDX256" s="138"/>
      <c r="XDY256" s="71"/>
      <c r="XDZ256" s="72"/>
      <c r="XEA256" s="71"/>
      <c r="XEB256" s="72"/>
      <c r="XEC256" s="72"/>
      <c r="XED256" s="72"/>
      <c r="XEE256" s="138"/>
      <c r="XEF256" s="141"/>
      <c r="XEG256" s="72"/>
      <c r="XEH256" s="71"/>
      <c r="XEI256" s="72"/>
      <c r="XEJ256" s="72"/>
      <c r="XEK256" s="72"/>
      <c r="XEL256" s="138"/>
      <c r="XEM256" s="141"/>
      <c r="XEN256" s="72"/>
      <c r="XEO256" s="71"/>
      <c r="XEP256" s="72"/>
      <c r="XEQ256" s="72"/>
      <c r="XER256" s="72"/>
      <c r="XES256" s="136"/>
      <c r="XET256" s="137"/>
      <c r="XEU256" s="71"/>
      <c r="XEV256" s="71"/>
      <c r="XEW256" s="138"/>
      <c r="XEX256" s="138"/>
      <c r="XEY256" s="139"/>
      <c r="XEZ256" s="71"/>
      <c r="XFA256" s="72"/>
      <c r="XFB256" s="71"/>
    </row>
    <row r="257" spans="1:16382" ht="12" hidden="1" customHeight="1" outlineLevel="1">
      <c r="A257" s="823"/>
      <c r="B257" s="824"/>
      <c r="C257" s="194" t="s">
        <v>41</v>
      </c>
      <c r="D257" s="195" t="s">
        <v>0</v>
      </c>
      <c r="E257" s="196" t="s">
        <v>41</v>
      </c>
      <c r="F257" s="8" t="str">
        <f>IF(C257="x","4",IF(C257&gt;E257,"1",IF(C257&lt;E257,"2",IF(C257=E257,"0",))))</f>
        <v>4</v>
      </c>
      <c r="G257" s="30"/>
      <c r="H257" s="7"/>
      <c r="I257" s="173"/>
      <c r="J257" s="87" t="s">
        <v>0</v>
      </c>
      <c r="K257" s="175"/>
      <c r="L257" s="88" t="b">
        <f>IF(AND(I257=$C257,K257=$E257),1)</f>
        <v>0</v>
      </c>
      <c r="M257" s="89" t="str">
        <f>IF(I257&gt;K257,"1",IF(I257&lt;K257,"2",IF(I257=K257,"0")))</f>
        <v>0</v>
      </c>
      <c r="N257" s="288" t="str">
        <f>IF(I257="x","0",IF(L257=1,"3,5",IF(M257=$F257,"1,5","0")))</f>
        <v>0</v>
      </c>
      <c r="O257" s="67" t="str">
        <f>IF(N257="x","0",IF(N257="1","0",IF(N257="0","0","1")))</f>
        <v>0</v>
      </c>
      <c r="P257" s="172"/>
      <c r="Q257" s="110"/>
      <c r="R257" s="177"/>
      <c r="S257" s="110" t="b">
        <f>IF(AND(P257=$C257,R257=$E257),1)</f>
        <v>0</v>
      </c>
      <c r="T257" s="110" t="str">
        <f>IF(P257&gt;R257,"1",IF(P257&lt;R257,"2",IF(P257=R257,"0")))</f>
        <v>0</v>
      </c>
      <c r="U257" s="111" t="str">
        <f>IF(P257="x","0",IF(S257=1,"3,5",IF(T257=$F257,"1,5","0")))</f>
        <v>0</v>
      </c>
      <c r="V257" s="67" t="str">
        <f>IF(U257="x","0",IF(U257="1","0",IF(U257="0","0","1")))</f>
        <v>0</v>
      </c>
      <c r="W257" s="173"/>
      <c r="X257" s="87" t="s">
        <v>0</v>
      </c>
      <c r="Y257" s="175"/>
      <c r="Z257" s="88" t="b">
        <f>IF(AND(W257=$C257,Y257=$E257),1)</f>
        <v>0</v>
      </c>
      <c r="AA257" s="89" t="str">
        <f>IF(W257&gt;Y257,"1",IF(W257&lt;Y257,"2",IF(W257=Y257,"0")))</f>
        <v>0</v>
      </c>
      <c r="AB257" s="288" t="str">
        <f>IF(W257="x","0",IF(Z257=1,"3,5",IF(AA257=$F257,"1,5","0")))</f>
        <v>0</v>
      </c>
      <c r="AC257" s="67" t="str">
        <f>IF(AB257="x","0",IF(AB257="1","0",IF(AB257="0","0","1")))</f>
        <v>0</v>
      </c>
      <c r="AD257" s="172"/>
      <c r="AE257" s="110"/>
      <c r="AF257" s="177"/>
      <c r="AG257" s="110" t="b">
        <f>IF(AND(AD257=$C257,AF257=$E257),1)</f>
        <v>0</v>
      </c>
      <c r="AH257" s="110" t="str">
        <f>IF(AD257&gt;AF257,"1",IF(AD257&lt;AF257,"2",IF(AD257=AF257,"0")))</f>
        <v>0</v>
      </c>
      <c r="AI257" s="111" t="str">
        <f>IF(AD257="x","0",IF(AG257=1,"3,5",IF(AH257=$F257,"1,5","0")))</f>
        <v>0</v>
      </c>
      <c r="AJ257" s="67" t="str">
        <f>IF(AI257="x","0",IF(AI257="1","0",IF(AI257="0","0","1")))</f>
        <v>0</v>
      </c>
      <c r="AK257" s="173"/>
      <c r="AL257" s="87" t="s">
        <v>0</v>
      </c>
      <c r="AM257" s="175"/>
      <c r="AN257" s="88" t="b">
        <f>IF(AND(AK257=$C257,AM257=$E257),1)</f>
        <v>0</v>
      </c>
      <c r="AO257" s="89" t="str">
        <f>IF(AK257&gt;AM257,"1",IF(AK257&lt;AM257,"2",IF(AK257=AM257,"0")))</f>
        <v>0</v>
      </c>
      <c r="AP257" s="289" t="str">
        <f>IF(AK257="x","0",IF(AN257=1,"3,5",IF(AO257=$F257,"1,5","0")))</f>
        <v>0</v>
      </c>
      <c r="AQ257" s="67" t="str">
        <f>IF(AP257="x","0",IF(AP257="1","0",IF(AP257="0","0","1")))</f>
        <v>0</v>
      </c>
      <c r="AR257" s="172"/>
      <c r="AS257" s="110"/>
      <c r="AT257" s="177"/>
      <c r="AU257" s="199" t="b">
        <f>IF(AND(AR257=$C257,AT257=$E257),1)</f>
        <v>0</v>
      </c>
      <c r="AV257" s="199" t="str">
        <f>IF(AR257&gt;AT257,"1",IF(AR257&lt;AT257,"2",IF(AR257=AT257,"0")))</f>
        <v>0</v>
      </c>
      <c r="AW257" s="118" t="str">
        <f>IF(AR257="x","0",IF(AU257=1,"3,5",IF(AV257=$F257,"1,5","0")))</f>
        <v>0</v>
      </c>
      <c r="AX257" s="67" t="str">
        <f>IF(AW257="x","0",IF(AW257="1","0",IF(AW257="0","0","1")))</f>
        <v>0</v>
      </c>
      <c r="AY257" s="173"/>
      <c r="AZ257" s="87" t="s">
        <v>0</v>
      </c>
      <c r="BA257" s="175"/>
      <c r="BB257" s="199" t="b">
        <f>IF(AND(AY257=$C257,BA257=$E257),1)</f>
        <v>0</v>
      </c>
      <c r="BC257" s="89" t="str">
        <f>IF(AY257&gt;BA257,"1",IF(AY257&lt;BA257,"2",IF(AY257=BA257,"0")))</f>
        <v>0</v>
      </c>
      <c r="BD257" s="288" t="str">
        <f>IF(AY257="x","0",IF(BB257=1,"3,5",IF(BC257=$F257,"1,5","0")))</f>
        <v>0</v>
      </c>
      <c r="BE257" s="67" t="str">
        <f>IF(BD257="x","0",IF(BD257="1","0",IF(BD257="0","0","1")))</f>
        <v>0</v>
      </c>
      <c r="BF257" s="172"/>
      <c r="BG257" s="110"/>
      <c r="BH257" s="177"/>
      <c r="BI257" s="199" t="b">
        <f>IF(AND(BF257=$C257,BH257=$E257),1)</f>
        <v>0</v>
      </c>
      <c r="BJ257" s="110" t="str">
        <f>IF(BF257&gt;BH257,"1",IF(BF257&lt;BH257,"2",IF(BF257=BH257,"0")))</f>
        <v>0</v>
      </c>
      <c r="BK257" s="118" t="str">
        <f>IF(BF257="x","0",IF(BI257=1,"3,5",IF(BJ257=$F257,"1,5","0")))</f>
        <v>0</v>
      </c>
      <c r="BL257" s="67" t="str">
        <f>IF(BK257="x","0",IF(BK257="1","0",IF(BK257="0","0","1")))</f>
        <v>0</v>
      </c>
      <c r="BM257" s="173"/>
      <c r="BN257" s="87" t="s">
        <v>0</v>
      </c>
      <c r="BO257" s="175"/>
      <c r="BP257" s="199" t="b">
        <f>IF(AND(BM257=$C257,BO257=$E257),1)</f>
        <v>0</v>
      </c>
      <c r="BQ257" s="201" t="str">
        <f>IF(BM257&gt;BO257,"1",IF(BM257&lt;BO257,"2",IF(BM257=BO257,"0")))</f>
        <v>0</v>
      </c>
      <c r="BR257" s="288" t="str">
        <f>IF(BM257="x","0",IF(BP257=1,"3,5",IF(BQ257=$F257,"1,5","0")))</f>
        <v>0</v>
      </c>
      <c r="BS257" s="67" t="str">
        <f>IF(BR257="x","0",IF(BR257="1","0",IF(BR257="0","0","1")))</f>
        <v>0</v>
      </c>
      <c r="BT257" s="172"/>
      <c r="BU257" s="110"/>
      <c r="BV257" s="177"/>
      <c r="BW257" s="199" t="b">
        <f>IF(AND(BT257=$C257,BV257=$E257),1)</f>
        <v>0</v>
      </c>
      <c r="BX257" s="110" t="str">
        <f>IF(BT257&gt;BV257,"1",IF(BT257&lt;BV257,"2",IF(BT257=BV257,"0")))</f>
        <v>0</v>
      </c>
      <c r="BY257" s="118" t="str">
        <f>IF(BT257="x","0",IF(BW257=1,"3,5",IF(BX257=$F257,"1,5","0")))</f>
        <v>0</v>
      </c>
      <c r="BZ257" s="67" t="str">
        <f>IF(BY257="x","0",IF(BY257="1","0",IF(BY257="0","0","1")))</f>
        <v>0</v>
      </c>
      <c r="CA257" s="173"/>
      <c r="CB257" s="87" t="s">
        <v>0</v>
      </c>
      <c r="CC257" s="175"/>
      <c r="CD257" s="199" t="b">
        <f>IF(AND(CA257=$C257,CC257=$E257),1)</f>
        <v>0</v>
      </c>
      <c r="CE257" s="89" t="str">
        <f>IF(CA257&gt;CC257,"1",IF(CA257&lt;CC257,"2",IF(CA257=CC257,"0")))</f>
        <v>0</v>
      </c>
      <c r="CF257" s="90" t="str">
        <f>IF(CA257="x","0",IF(CD257=1,"3,5",IF(CE257=$F257,"1,5","0")))</f>
        <v>0</v>
      </c>
      <c r="CG257" s="67" t="str">
        <f>IF(CF257="x","0",IF(CF257="1","0",IF(CF257="0","0","1")))</f>
        <v>0</v>
      </c>
      <c r="CH257" s="172"/>
      <c r="CI257" s="110"/>
      <c r="CJ257" s="177"/>
      <c r="CK257" s="199" t="b">
        <f>IF(AND(CH257=$C257,CJ257=$E257),1)</f>
        <v>0</v>
      </c>
      <c r="CL257" s="110" t="str">
        <f>IF(CH257&gt;CJ257,"1",IF(CH257&lt;CJ257,"2",IF(CH257=CJ257,"0")))</f>
        <v>0</v>
      </c>
      <c r="CM257" s="293" t="str">
        <f>IF(CH257="x","0",IF(CK257=1,"3,5",IF(CL257=$F257,"1,5","0")))</f>
        <v>0</v>
      </c>
      <c r="CN257" s="67" t="str">
        <f>IF(CM257="x","0",IF(CM257="1","0",IF(CM257="0","0","1")))</f>
        <v>0</v>
      </c>
      <c r="CO257" s="173"/>
      <c r="CP257" s="87" t="s">
        <v>0</v>
      </c>
      <c r="CQ257" s="175"/>
      <c r="CR257" s="199" t="b">
        <f>IF(AND(CO257=$C257,CQ257=$E257),1)</f>
        <v>0</v>
      </c>
      <c r="CS257" s="89" t="str">
        <f>IF(CO257&gt;CQ257,"1",IF(CO257&lt;CQ257,"2",IF(CO257=CQ257,"0")))</f>
        <v>0</v>
      </c>
      <c r="CT257" s="90" t="str">
        <f>IF(CO257="x","0",IF(CR257=1,"3,5",IF(CS257=$F257,"1,5","0")))</f>
        <v>0</v>
      </c>
      <c r="CU257" s="67" t="str">
        <f>IF(CT257="x","0",IF(CT257="1","0",IF(CT257="0","0","1")))</f>
        <v>0</v>
      </c>
      <c r="CV257" s="172"/>
      <c r="CW257" s="110"/>
      <c r="CX257" s="177"/>
      <c r="CY257" s="199" t="b">
        <f>IF(AND(CV257=$C257,CX257=$E257),1)</f>
        <v>0</v>
      </c>
      <c r="CZ257" s="110" t="str">
        <f>IF(CV257&gt;CX257,"1",IF(CV257&lt;CX257,"2",IF(CV257=CX257,"0")))</f>
        <v>0</v>
      </c>
      <c r="DA257" s="293" t="str">
        <f>IF(CV257="x","0",IF(CY257=1,"3,5",IF(CZ257=$F257,"1,5","0")))</f>
        <v>0</v>
      </c>
      <c r="DB257" s="67" t="str">
        <f>IF(DA257="x","0",IF(DA257="1","0",IF(DA257="0","0","1")))</f>
        <v>0</v>
      </c>
      <c r="DC257" s="173"/>
      <c r="DD257" s="87" t="s">
        <v>0</v>
      </c>
      <c r="DE257" s="175"/>
      <c r="DF257" s="199" t="b">
        <f>IF(AND(DC257=$C257,DE257=$E257),1)</f>
        <v>0</v>
      </c>
      <c r="DG257" s="201" t="str">
        <f>IF(DC257&gt;DE257,"1",IF(DC257&lt;DE257,"2",IF(DC257=DE257,"0")))</f>
        <v>0</v>
      </c>
      <c r="DH257" s="288" t="str">
        <f>IF(DC257="x","0",IF(DF257=1,"3,5",IF(DG257=$F257,"1,6","0")))</f>
        <v>0</v>
      </c>
      <c r="DI257" s="67" t="str">
        <f>IF(DH257="x","0",IF(DH257="1","0",IF(DH257="0","0","1")))</f>
        <v>0</v>
      </c>
      <c r="DJ257" s="172"/>
      <c r="DK257" s="110"/>
      <c r="DL257" s="177"/>
      <c r="DM257" s="199" t="b">
        <f>IF(AND(DJ257=$C257,DL257=$E257),1)</f>
        <v>0</v>
      </c>
      <c r="DN257" s="110" t="str">
        <f>IF(DJ257&gt;DL257,"1",IF(DJ257&lt;DL257,"2",IF(DJ257=DL257,"0")))</f>
        <v>0</v>
      </c>
      <c r="DO257" s="118" t="str">
        <f>IF(DJ257="x","0",IF(DM257=1,"3,5",IF(DN257=$F257,"1,5","0")))</f>
        <v>0</v>
      </c>
      <c r="DP257" s="67" t="str">
        <f>IF(DO257="x","0",IF(DO257="1","0",IF(DO257="0","0","1")))</f>
        <v>0</v>
      </c>
      <c r="DQ257" s="173"/>
      <c r="DR257" s="87" t="s">
        <v>0</v>
      </c>
      <c r="DS257" s="175"/>
      <c r="DT257" s="199" t="b">
        <f>IF(AND(DQ257=$C257,DS257=$E257),1)</f>
        <v>0</v>
      </c>
      <c r="DU257" s="203" t="str">
        <f>IF(DQ257&gt;DS257,"1",IF(DQ257&lt;DS257,"2",IF(DQ257=DS257,"0")))</f>
        <v>0</v>
      </c>
      <c r="DV257" s="290" t="str">
        <f>IF(DQ257="x","0",IF(DT257=1,"3,5",IF(DU257=$F257,"1,5","0")))</f>
        <v>0</v>
      </c>
      <c r="DW257" s="67" t="str">
        <f>IF(DV257="x","0",IF(DV257="1","0",IF(DV257="0","0","1")))</f>
        <v>0</v>
      </c>
      <c r="DX257" s="172"/>
      <c r="DY257" s="110"/>
      <c r="DZ257" s="177"/>
      <c r="EA257" s="199" t="b">
        <f>IF(AND(DX257=$C257,DZ257=$E257),1)</f>
        <v>0</v>
      </c>
      <c r="EB257" s="110" t="str">
        <f>IF(DX257&gt;DZ257,"1",IF(DX257&lt;DZ257,"2",IF(DX257=DZ257,"0")))</f>
        <v>0</v>
      </c>
      <c r="EC257" s="118" t="str">
        <f>IF(DX257="x","0",IF(EA257=1,"3,5",IF(EB257=$F257,"1,5","0")))</f>
        <v>0</v>
      </c>
      <c r="ED257" s="67" t="str">
        <f>IF(EC257="x","0",IF(EC257="1","0",IF(EC257="0","0","1")))</f>
        <v>0</v>
      </c>
      <c r="EE257" s="173"/>
      <c r="EF257" s="87" t="s">
        <v>0</v>
      </c>
      <c r="EG257" s="175"/>
      <c r="EH257" s="199" t="b">
        <f>IF(AND(EE257=$C257,EG257=$E257),1)</f>
        <v>0</v>
      </c>
      <c r="EI257" s="201" t="str">
        <f>IF(EE257&gt;EG257,"1",IF(EE257&lt;EG257,"2",IF(EE257=EG257,"0")))</f>
        <v>0</v>
      </c>
      <c r="EJ257" s="288" t="str">
        <f>IF(EE257="x","0",IF(EH257=1,"3,5",IF(EI257=$F257,"1,5","0")))</f>
        <v>0</v>
      </c>
      <c r="EK257" s="67" t="str">
        <f>IF(EJ257="x","0",IF(EJ257="1","0",IF(EJ257="0","0","1")))</f>
        <v>0</v>
      </c>
      <c r="EL257" s="172"/>
      <c r="EM257" s="110"/>
      <c r="EN257" s="177"/>
      <c r="EO257" s="199" t="b">
        <f>IF(AND(EL257=$C257,EN257=$E257),1)</f>
        <v>0</v>
      </c>
      <c r="EP257" s="110" t="str">
        <f>IF(EL257&gt;EN257,"1",IF(EL257&lt;EN257,"2",IF(EL257=EN257,"0")))</f>
        <v>0</v>
      </c>
      <c r="EQ257" s="111" t="str">
        <f>IF(EL257="x","0",IF(EO257=1,"3,5",IF(EP257=$F257,"1,5","0")))</f>
        <v>0</v>
      </c>
      <c r="ER257" s="67" t="str">
        <f>IF(EQ257="x","0",IF(EQ257="1","0",IF(EQ257="0","0","1")))</f>
        <v>0</v>
      </c>
      <c r="ES257" s="173"/>
      <c r="ET257" s="87" t="s">
        <v>0</v>
      </c>
      <c r="EU257" s="175"/>
      <c r="EV257" s="199" t="b">
        <f>IF(AND(ES257=$C257,EU257=$E257),1)</f>
        <v>0</v>
      </c>
      <c r="EW257" s="89" t="str">
        <f>IF(ES257&gt;EU257,"1",IF(ES257&lt;EU257,"2",IF(ES257=EU257,"0")))</f>
        <v>0</v>
      </c>
      <c r="EX257" s="288" t="str">
        <f>IF(ES257="x","0",IF(EV257=1,"3,5",IF(EW257=$F257,"1,5","0")))</f>
        <v>0</v>
      </c>
      <c r="EY257" s="67" t="str">
        <f>IF(EX257="x","0",IF(EX257="1","0",IF(EX257="0","0","1")))</f>
        <v>0</v>
      </c>
      <c r="EZ257" s="172"/>
      <c r="FA257" s="110"/>
      <c r="FB257" s="177"/>
      <c r="FC257" s="110" t="b">
        <f>IF(AND(EZ257=$C257,FB257=$E257),1)</f>
        <v>0</v>
      </c>
      <c r="FD257" s="110" t="str">
        <f>IF(EZ257&gt;FB257,"1",IF(EZ257&lt;FB257,"2",IF(EZ257=FB257,"0")))</f>
        <v>0</v>
      </c>
      <c r="FE257" s="111" t="str">
        <f>IF(EZ257="x","0",IF(FC257=1,"3,5",IF(FD257=$F257,"1,5","0")))</f>
        <v>0</v>
      </c>
      <c r="FF257" s="67" t="str">
        <f>IF(FE257="x","0",IF(FE257="1","0",IF(FE257="0","0","1")))</f>
        <v>0</v>
      </c>
      <c r="FG257" s="173"/>
      <c r="FH257" s="87" t="s">
        <v>0</v>
      </c>
      <c r="FI257" s="175"/>
      <c r="FJ257" s="402" t="b">
        <f>IF(AND(FG257=$C257,FI257=$E257),1)</f>
        <v>0</v>
      </c>
      <c r="FK257" s="89" t="str">
        <f>IF(FG257&gt;FI257,"1",IF(FG257&lt;FI257,"2",IF(FG257=FI257,"0")))</f>
        <v>0</v>
      </c>
      <c r="FL257" s="288" t="str">
        <f>IF(FG257="x","0",IF(FJ257=1,"3,5",IF(FK257=$F257,"1,5","0")))</f>
        <v>0</v>
      </c>
      <c r="FM257" s="67" t="str">
        <f>IF(FL257="x","0",IF(FL257="1","0",IF(FL257="0","0","1")))</f>
        <v>0</v>
      </c>
      <c r="FN257" s="172"/>
      <c r="FO257" s="110"/>
      <c r="FP257" s="177"/>
      <c r="FQ257" s="199" t="b">
        <f>IF(AND(FN257=$C257,FP257=$E257),1)</f>
        <v>0</v>
      </c>
      <c r="FR257" s="110" t="str">
        <f>IF(FN257&gt;FP257,"1",IF(FN257&lt;FP257,"2",IF(FN257=FP257,"0")))</f>
        <v>0</v>
      </c>
      <c r="FS257" s="118" t="str">
        <f>IF(FN257="x","0",IF(FQ257=1,"3,5",IF(FR257=$F257,"1,5","0")))</f>
        <v>0</v>
      </c>
      <c r="FT257" s="67" t="str">
        <f>IF(FS257="x","0",IF(FS257="1","0",IF(FS257="0","0","1")))</f>
        <v>0</v>
      </c>
      <c r="FU257" s="173"/>
      <c r="FV257" s="87" t="s">
        <v>0</v>
      </c>
      <c r="FW257" s="175"/>
      <c r="FX257" s="199" t="b">
        <f>IF(AND(FU257=$C257,FW257=$E257),1)</f>
        <v>0</v>
      </c>
      <c r="FY257" s="89" t="str">
        <f>IF(FU257&gt;FW257,"1",IF(FU257&lt;FW257,"2",IF(FU257=FW257,"0")))</f>
        <v>0</v>
      </c>
      <c r="FZ257" s="288" t="str">
        <f>IF(FU257="x","0",IF(FX257=1,"3,5",IF(FY257=$F257,"1,5","0")))</f>
        <v>0</v>
      </c>
      <c r="GA257" s="67" t="str">
        <f>IF(FZ257="x","0",IF(FZ257="1","0",IF(FZ257="0","0","1")))</f>
        <v>0</v>
      </c>
      <c r="GB257" s="172"/>
      <c r="GC257" s="110"/>
      <c r="GD257" s="177"/>
      <c r="GE257" s="199" t="b">
        <f>IF(AND(GB257=$C257,GD257=$E257),1)</f>
        <v>0</v>
      </c>
      <c r="GF257" s="110" t="str">
        <f>IF(GB257&gt;GD257,"1",IF(GB257&lt;GD257,"2",IF(GB257=GD257,"0")))</f>
        <v>0</v>
      </c>
      <c r="GG257" s="118" t="str">
        <f>IF(GB257="x","0",IF(GE257=1,"3,5",IF(GF257=$F257,"1,5","0")))</f>
        <v>0</v>
      </c>
      <c r="GH257" s="67" t="str">
        <f>IF(GG257="x","0",IF(GG257="1","0",IF(GG257="0","0","1")))</f>
        <v>0</v>
      </c>
      <c r="GI257" s="540"/>
      <c r="GJ257" s="541" t="s">
        <v>0</v>
      </c>
      <c r="GK257" s="542"/>
      <c r="GL257" s="199" t="b">
        <f>IF(AND(GI257=$C257,GK257=$E257),1)</f>
        <v>0</v>
      </c>
      <c r="GM257" s="201" t="str">
        <f>IF(GI257&gt;GK257,"1",IF(GI257&lt;GK257,"2",IF(GI257=GK257,"0")))</f>
        <v>0</v>
      </c>
      <c r="GN257" s="543" t="str">
        <f>IF(GI257="x","0",IF(GL257=1,"3,5",IF(GM257=$F257,"1,5","0")))</f>
        <v>0</v>
      </c>
      <c r="GO257" s="67" t="str">
        <f>IF(GN257="x","0",IF(GN257="1","0",IF(GN257="0","0","1")))</f>
        <v>0</v>
      </c>
      <c r="GP257" s="172"/>
      <c r="GQ257" s="110"/>
      <c r="GR257" s="177"/>
      <c r="GS257" s="199" t="b">
        <f>IF(AND(GP257=$C257,GR257=$E257),1)</f>
        <v>0</v>
      </c>
      <c r="GT257" s="110" t="str">
        <f>IF(GP257&gt;GR257,"1",IF(GP257&lt;GR257,"2",IF(GP257=GR257,"0")))</f>
        <v>0</v>
      </c>
      <c r="GU257" s="111" t="str">
        <f>IF(GP257="x","0",IF(GS257=1,"3,5",IF(GT257=$F257,"1,5","0")))</f>
        <v>0</v>
      </c>
      <c r="GV257" s="67" t="str">
        <f>IF(GU257="x","0",IF(GU257="1","0",IF(GU257="0","0","1")))</f>
        <v>0</v>
      </c>
      <c r="GW257" s="173"/>
      <c r="GX257" s="87" t="s">
        <v>0</v>
      </c>
      <c r="GY257" s="175"/>
      <c r="GZ257" s="199" t="b">
        <f>IF(AND(GW257=$C257,GY257=$E257),1)</f>
        <v>0</v>
      </c>
      <c r="HA257" s="89" t="str">
        <f>IF(GW257&gt;GY257,"1",IF(GW257&lt;GY257,"2",IF(GW257=GY257,"0")))</f>
        <v>0</v>
      </c>
      <c r="HB257" s="288" t="str">
        <f>IF(GW257="x","0",IF(GZ257=1,"3,5",IF(HA257=$F257,"1,5","0")))</f>
        <v>0</v>
      </c>
      <c r="HC257" s="67" t="str">
        <f>IF(HB257="x","0",IF(HB257="1","0",IF(HB257="0","0","1")))</f>
        <v>0</v>
      </c>
      <c r="HD257" s="542"/>
      <c r="HE257" s="199"/>
      <c r="HF257" s="652"/>
      <c r="HG257" s="199" t="b">
        <f>IF(AND(HD257=$C257,HF257=$E257),1)</f>
        <v>0</v>
      </c>
      <c r="HH257" s="199" t="str">
        <f>IF(HD257&gt;HF257,"1",IF(HD257&lt;HF257,"2",IF(HD257=HF257,"0")))</f>
        <v>0</v>
      </c>
      <c r="HI257" s="653" t="str">
        <f>IF(HD257="x","0",IF(HG257=1,"3,5",IF(HH257=$F257,"1,5","0")))</f>
        <v>0</v>
      </c>
      <c r="HJ257" s="67" t="str">
        <f>IF(HI257="x","0",IF(HI257="1","0",IF(HI257="0","0","1")))</f>
        <v>0</v>
      </c>
      <c r="HK257" s="173"/>
      <c r="HL257" s="87" t="s">
        <v>0</v>
      </c>
      <c r="HM257" s="175"/>
      <c r="HN257" s="199" t="b">
        <f>IF(AND(HK257=$C257,HM257=$E257),1)</f>
        <v>0</v>
      </c>
      <c r="HO257" s="89" t="str">
        <f>IF(HK257&gt;HM257,"1",IF(HK257&lt;HM257,"2",IF(HK257=HM257,"0")))</f>
        <v>0</v>
      </c>
      <c r="HP257" s="288" t="str">
        <f>IF(HK257="x","0",IF(HN257=1,"3,5",IF(HO257=$F257,"1,5","0")))</f>
        <v>0</v>
      </c>
      <c r="HQ257" s="67" t="str">
        <f>IF(HP257="x","0",IF(HP257="1","0",IF(HP257="0","0","1")))</f>
        <v>0</v>
      </c>
      <c r="HR257" s="172"/>
      <c r="HS257" s="110"/>
      <c r="HT257" s="177"/>
      <c r="HU257" s="199" t="b">
        <f>IF(AND(HR257=$C257,HT257=$E257),1)</f>
        <v>0</v>
      </c>
      <c r="HV257" s="110" t="str">
        <f>IF(HR257&gt;HT257,"1",IF(HR257&lt;HT257,"2",IF(HR257=HT257,"0")))</f>
        <v>0</v>
      </c>
      <c r="HW257" s="115" t="str">
        <f>IF(HR257="x","0",IF(HU257=1,"3,5",IF(HV257=$F257,"1,5","0")))</f>
        <v>0</v>
      </c>
      <c r="HX257" s="67" t="str">
        <f>IF(HW257="x","0",IF(HW257="1","0",IF(HW257="0","0","1")))</f>
        <v>0</v>
      </c>
      <c r="HY257" s="540"/>
      <c r="HZ257" s="541" t="s">
        <v>0</v>
      </c>
      <c r="IA257" s="542"/>
      <c r="IB257" s="199" t="b">
        <f>IF(AND(HY257=$C257,IA257=$E257),1)</f>
        <v>0</v>
      </c>
      <c r="IC257" s="201" t="str">
        <f>IF(HY257&gt;IA257,"1",IF(HY257&lt;IA257,"2",IF(HY257=IA257,"0")))</f>
        <v>0</v>
      </c>
      <c r="ID257" s="543" t="str">
        <f>IF(HY257="x","0",IF(IB257=1,"3,5",IF(IC257=$F257,"1,5","0")))</f>
        <v>0</v>
      </c>
      <c r="IE257" s="67" t="str">
        <f>IF(ID257="x","0",IF(ID257="1","0",IF(ID257="0","0","1")))</f>
        <v>0</v>
      </c>
      <c r="IF257" s="294"/>
      <c r="IG257" s="295"/>
      <c r="IH257" s="296"/>
      <c r="II257" s="110" t="b">
        <f>IF(AND(IF257=$C257,IH257=$E257),1)</f>
        <v>0</v>
      </c>
      <c r="IJ257" s="210" t="str">
        <f>IF(IF257&gt;IH257,"1",IF(IF257&lt;IH257,"2",IF(IF257=IH257,"0")))</f>
        <v>0</v>
      </c>
      <c r="IK257" s="115" t="str">
        <f>IF(IF257="x","0",IF(II257=1,"3,5",IF(IJ257=$F257,"1,5","0")))</f>
        <v>0</v>
      </c>
      <c r="IL257" s="134" t="str">
        <f>IF(IK257="x","0",IF(IK257="1","0",IF(IK257="0","0","1")))</f>
        <v>0</v>
      </c>
      <c r="IM257" s="294"/>
      <c r="IN257" s="295"/>
      <c r="IO257" s="296"/>
      <c r="IP257" s="437" t="b">
        <f>IF(AND(IM257=$C257,IO257=$E257),1)</f>
        <v>0</v>
      </c>
      <c r="IQ257" s="210" t="str">
        <f>IF(IM257&gt;IO257,"1",IF(IM257&lt;IO257,"2",IF(IM257=IO257,"0")))</f>
        <v>0</v>
      </c>
      <c r="IR257" s="115" t="str">
        <f>IF(IM257="x","0",IF(IP257=1,"3,5",IF(IQ257=$F257,"1,5","0")))</f>
        <v>0</v>
      </c>
      <c r="IS257" s="134" t="str">
        <f>IF(IR257="x","0",IF(IR257="1","0",IF(IR257="0","0","1")))</f>
        <v>0</v>
      </c>
      <c r="IT257" s="294"/>
      <c r="IU257" s="295"/>
      <c r="IV257" s="296"/>
      <c r="IW257" s="500" t="b">
        <f>IF(AND(IT257=$C257,IV257=$E257),1)</f>
        <v>0</v>
      </c>
      <c r="IX257" s="210" t="str">
        <f>IF(IT257&gt;IV257,"1",IF(IT257&lt;IV257,"2",IF(IT257=IV257,"0")))</f>
        <v>0</v>
      </c>
      <c r="IY257" s="115" t="str">
        <f>IF(IT257="x","0",IF(IW257=1,"3,5",IF(IX257=$F257,"1,5","0")))</f>
        <v>0</v>
      </c>
      <c r="IZ257" s="67" t="str">
        <f>IF(IY257="x","0",IF(IY257="1","0",IF(IY257="0","0","1")))</f>
        <v>0</v>
      </c>
      <c r="JA257" s="206"/>
      <c r="JB257" s="223">
        <v>37</v>
      </c>
      <c r="JC257" s="522">
        <f>$N262</f>
        <v>0</v>
      </c>
      <c r="JD257" s="32">
        <f>$U262</f>
        <v>0</v>
      </c>
      <c r="JE257" s="32">
        <f>$AB262</f>
        <v>0</v>
      </c>
      <c r="JF257" s="32">
        <f>$AI262</f>
        <v>0</v>
      </c>
      <c r="JG257" s="224">
        <f>$AP262</f>
        <v>0</v>
      </c>
      <c r="JH257" s="519">
        <f>$AW262</f>
        <v>0</v>
      </c>
      <c r="JI257" s="224">
        <f>$BD262</f>
        <v>0</v>
      </c>
      <c r="JJ257" s="224">
        <f>$BK262</f>
        <v>0</v>
      </c>
      <c r="JK257" s="224">
        <f>$BR262</f>
        <v>0</v>
      </c>
      <c r="JL257" s="224">
        <f>$BY262</f>
        <v>0</v>
      </c>
      <c r="JM257" s="224">
        <f>$CF262</f>
        <v>0</v>
      </c>
      <c r="JN257" s="519">
        <f>$CM262</f>
        <v>0</v>
      </c>
      <c r="JO257" s="224">
        <f>$CT262</f>
        <v>0</v>
      </c>
      <c r="JP257" s="224">
        <f>$DA262</f>
        <v>0</v>
      </c>
      <c r="JQ257" s="225">
        <f>$DH262</f>
        <v>0</v>
      </c>
      <c r="JR257" s="225">
        <f>$DO262</f>
        <v>0</v>
      </c>
      <c r="JS257" s="224">
        <f>$DV262</f>
        <v>0</v>
      </c>
      <c r="JT257" s="224">
        <f>$EC262</f>
        <v>0</v>
      </c>
      <c r="JU257" s="224">
        <f>$EJ262</f>
        <v>0</v>
      </c>
      <c r="JV257" s="224">
        <f>$EQ262</f>
        <v>0</v>
      </c>
      <c r="JW257" s="224">
        <f>$EX262</f>
        <v>0</v>
      </c>
      <c r="JX257" s="225">
        <f>$FE262</f>
        <v>0</v>
      </c>
      <c r="JY257" s="225">
        <f>$FL262</f>
        <v>0</v>
      </c>
      <c r="JZ257" s="224">
        <f>$FS262</f>
        <v>0</v>
      </c>
      <c r="KA257" s="224">
        <f>$FZ262</f>
        <v>0</v>
      </c>
      <c r="KB257" s="224">
        <f>$GG262</f>
        <v>0</v>
      </c>
      <c r="KC257" s="224">
        <f>$GN262</f>
        <v>0</v>
      </c>
      <c r="KD257" s="519">
        <f>$GU262</f>
        <v>0</v>
      </c>
      <c r="KE257" s="519">
        <f>$HB262</f>
        <v>0</v>
      </c>
      <c r="KF257" s="224">
        <f>$HI262</f>
        <v>0</v>
      </c>
      <c r="KG257" s="224">
        <f>$HP262</f>
        <v>0</v>
      </c>
      <c r="KH257" s="224">
        <f>$HW262</f>
        <v>0</v>
      </c>
      <c r="KI257" s="224">
        <f>$ID262</f>
        <v>0</v>
      </c>
      <c r="KJ257" s="224">
        <f>$IK262</f>
        <v>0</v>
      </c>
      <c r="KK257" s="346">
        <f>IR262</f>
        <v>0</v>
      </c>
      <c r="KL257" s="346">
        <f>IY262</f>
        <v>0</v>
      </c>
    </row>
    <row r="258" spans="1:16382" ht="12" hidden="1" customHeight="1" outlineLevel="1">
      <c r="A258" s="823"/>
      <c r="B258" s="824"/>
      <c r="C258" s="194" t="s">
        <v>41</v>
      </c>
      <c r="D258" s="195" t="s">
        <v>0</v>
      </c>
      <c r="E258" s="196" t="s">
        <v>41</v>
      </c>
      <c r="F258" s="8" t="str">
        <f>IF(C258="x","4",IF(C258&gt;E258,"1",IF(C258&lt;E258,"2",IF(C258=E258,"0",))))</f>
        <v>4</v>
      </c>
      <c r="G258" s="30"/>
      <c r="H258" s="7"/>
      <c r="I258" s="101"/>
      <c r="J258" s="102" t="s">
        <v>0</v>
      </c>
      <c r="K258" s="103"/>
      <c r="L258" s="104" t="b">
        <f>IF(AND(I258=$C258,K258=$E258),1)</f>
        <v>0</v>
      </c>
      <c r="M258" s="102" t="str">
        <f>IF(I258&gt;K258,"1",IF(I258&lt;K258,"2",IF(I258=K258,"0")))</f>
        <v>0</v>
      </c>
      <c r="N258" s="105" t="str">
        <f>IF(I258="x","0",IF(L258=1,"3",IF(M258=$F258,"1","0")))</f>
        <v>0</v>
      </c>
      <c r="O258" s="165"/>
      <c r="P258" s="119"/>
      <c r="Q258" s="120" t="s">
        <v>0</v>
      </c>
      <c r="R258" s="121"/>
      <c r="S258" s="120" t="b">
        <f>IF(AND(P258=$C258,R258=$E258),1)</f>
        <v>0</v>
      </c>
      <c r="T258" s="120" t="str">
        <f>IF(P258&gt;R258,"1",IF(P258&lt;R258,"2",IF(P258=R258,"0")))</f>
        <v>0</v>
      </c>
      <c r="U258" s="122" t="str">
        <f>IF(P258="x","0",IF(S258=1,"3",IF(T258=$F258,"1","0")))</f>
        <v>0</v>
      </c>
      <c r="V258" s="165"/>
      <c r="W258" s="101"/>
      <c r="X258" s="102" t="s">
        <v>0</v>
      </c>
      <c r="Y258" s="103"/>
      <c r="Z258" s="104" t="b">
        <f>IF(AND(W258=$C258,Y258=$E258),1)</f>
        <v>0</v>
      </c>
      <c r="AA258" s="102" t="str">
        <f>IF(W258&gt;Y258,"1",IF(W258&lt;Y258,"2",IF(W258=Y258,"0")))</f>
        <v>0</v>
      </c>
      <c r="AB258" s="105" t="str">
        <f>IF(W258="x","0",IF(Z258=1,"3",IF(AA258=$F258,"1","0")))</f>
        <v>0</v>
      </c>
      <c r="AC258" s="165"/>
      <c r="AD258" s="119"/>
      <c r="AE258" s="120" t="s">
        <v>0</v>
      </c>
      <c r="AF258" s="121"/>
      <c r="AG258" s="120" t="b">
        <f>IF(AND(AD258=$C258,AF258=$E258),1)</f>
        <v>0</v>
      </c>
      <c r="AH258" s="120" t="str">
        <f>IF(AD258&gt;AF258,"1",IF(AD258&lt;AF258,"2",IF(AD258=AF258,"0")))</f>
        <v>0</v>
      </c>
      <c r="AI258" s="122" t="str">
        <f>IF(AD258="x","0",IF(AG258=1,"3",IF(AH258=$F258,"1","0")))</f>
        <v>0</v>
      </c>
      <c r="AJ258" s="165"/>
      <c r="AK258" s="101"/>
      <c r="AL258" s="102" t="s">
        <v>0</v>
      </c>
      <c r="AM258" s="103"/>
      <c r="AN258" s="104" t="b">
        <f>IF(AND(AK258=$C$258,AM258=$E$258),1)</f>
        <v>0</v>
      </c>
      <c r="AO258" s="102" t="str">
        <f>IF(AK258&gt;AM258,"1",IF(AK258&lt;AM258,"2",IF(AK258=AM258,"0")))</f>
        <v>0</v>
      </c>
      <c r="AP258" s="105" t="str">
        <f>IF(AK258="x","0",IF(AN258=1,"3",IF(AO258=$F258,"1","0")))</f>
        <v>0</v>
      </c>
      <c r="AQ258" s="165"/>
      <c r="AR258" s="119"/>
      <c r="AS258" s="120" t="s">
        <v>0</v>
      </c>
      <c r="AT258" s="121"/>
      <c r="AU258" s="120" t="b">
        <f>IF(AND(AR258=$C258,AT258=$E258),1)</f>
        <v>0</v>
      </c>
      <c r="AV258" s="120" t="str">
        <f>IF(AR258&gt;AT258,"1",IF(AR258&lt;AT258,"2",IF(AR258=AT258,"0")))</f>
        <v>0</v>
      </c>
      <c r="AW258" s="122" t="str">
        <f>IF(AR258="x","0",IF(AU258=1,"3",IF(AV258=$F258,"1","0")))</f>
        <v>0</v>
      </c>
      <c r="AX258" s="165"/>
      <c r="AY258" s="101"/>
      <c r="AZ258" s="102" t="s">
        <v>0</v>
      </c>
      <c r="BA258" s="103"/>
      <c r="BB258" s="104" t="b">
        <f>IF(AND(AY258=$C258,BA258=$E258),1)</f>
        <v>0</v>
      </c>
      <c r="BC258" s="102" t="str">
        <f>IF(AY258&gt;BA258,"1",IF(AY258&lt;BA258,"2",IF(AY258=BA258,"0")))</f>
        <v>0</v>
      </c>
      <c r="BD258" s="105" t="str">
        <f>IF(AY258="x","0",IF(BB258=1,"3",IF(BC258=$F258,"1","0")))</f>
        <v>0</v>
      </c>
      <c r="BE258" s="165"/>
      <c r="BF258" s="119"/>
      <c r="BG258" s="120" t="s">
        <v>0</v>
      </c>
      <c r="BH258" s="121"/>
      <c r="BI258" s="120" t="b">
        <f>IF(AND(BF258=$C258,BH258=$E258),1)</f>
        <v>0</v>
      </c>
      <c r="BJ258" s="120" t="str">
        <f>IF(BF258&gt;BH258,"1",IF(BF258&lt;BH258,"2",IF(BF258=BH258,"0")))</f>
        <v>0</v>
      </c>
      <c r="BK258" s="122" t="str">
        <f>IF(BF258="x","0",IF(BI258=1,"3",IF(BJ258=$F258,"1","0")))</f>
        <v>0</v>
      </c>
      <c r="BL258" s="165"/>
      <c r="BM258" s="101"/>
      <c r="BN258" s="102" t="s">
        <v>0</v>
      </c>
      <c r="BO258" s="103"/>
      <c r="BP258" s="104" t="b">
        <f>IF(AND(BM258=$C258,BO258=$E258),1)</f>
        <v>0</v>
      </c>
      <c r="BQ258" s="102" t="str">
        <f>IF(BM258&gt;BO258,"1",IF(BM258&lt;BO258,"2",IF(BM258=BO258,"0")))</f>
        <v>0</v>
      </c>
      <c r="BR258" s="105" t="str">
        <f>IF(BM258="x","0",IF(BP258=1,"3",IF(BQ258=$F258,"1","0")))</f>
        <v>0</v>
      </c>
      <c r="BS258" s="165"/>
      <c r="BT258" s="119"/>
      <c r="BU258" s="120" t="s">
        <v>0</v>
      </c>
      <c r="BV258" s="121"/>
      <c r="BW258" s="120" t="b">
        <f>IF(AND(BT258=$C258,BV258=$E258),1)</f>
        <v>0</v>
      </c>
      <c r="BX258" s="120" t="str">
        <f>IF(BT258&gt;BV258,"1",IF(BT258&lt;BV258,"2",IF(BT258=BV258,"0")))</f>
        <v>0</v>
      </c>
      <c r="BY258" s="122" t="str">
        <f>IF(BT258="x","0",IF(BW258=1,"3",IF(BX258=$F258,"1","0")))</f>
        <v>0</v>
      </c>
      <c r="BZ258" s="165"/>
      <c r="CA258" s="101"/>
      <c r="CB258" s="102" t="s">
        <v>0</v>
      </c>
      <c r="CC258" s="103"/>
      <c r="CD258" s="104" t="b">
        <f>IF(AND(CA258=$C258,CC258=$E258),1)</f>
        <v>0</v>
      </c>
      <c r="CE258" s="102" t="str">
        <f>IF(CA258&gt;CC258,"1",IF(CA258&lt;CC258,"2",IF(CA258=CC258,"0")))</f>
        <v>0</v>
      </c>
      <c r="CF258" s="105" t="str">
        <f>IF(CA258="x","0",IF(CD258=1,"3",IF(CE258=$F258,"1","0")))</f>
        <v>0</v>
      </c>
      <c r="CG258" s="165"/>
      <c r="CH258" s="119"/>
      <c r="CI258" s="120" t="s">
        <v>0</v>
      </c>
      <c r="CJ258" s="121"/>
      <c r="CK258" s="120" t="b">
        <f>IF(AND(CH258=$C258,CJ258=$E258),1)</f>
        <v>0</v>
      </c>
      <c r="CL258" s="120" t="str">
        <f>IF(CH258&gt;CJ258,"1",IF(CH258&lt;CJ258,"2",IF(CH258=CJ258,"0")))</f>
        <v>0</v>
      </c>
      <c r="CM258" s="122" t="str">
        <f>IF(CH258="x","0",IF(CK258=1,"3",IF(CL258=$F258,"1","0")))</f>
        <v>0</v>
      </c>
      <c r="CN258" s="165"/>
      <c r="CO258" s="101"/>
      <c r="CP258" s="102" t="s">
        <v>0</v>
      </c>
      <c r="CQ258" s="103"/>
      <c r="CR258" s="104" t="b">
        <f>IF(AND(CO258=$C258,CQ258=$E258),1)</f>
        <v>0</v>
      </c>
      <c r="CS258" s="102" t="str">
        <f>IF(CO258&gt;CQ258,"1",IF(CO258&lt;CQ258,"2",IF(CO258=CQ258,"0")))</f>
        <v>0</v>
      </c>
      <c r="CT258" s="105" t="str">
        <f>IF(CO258="x","0",IF(CR258=1,"3",IF(CS258=$F258,"1","0")))</f>
        <v>0</v>
      </c>
      <c r="CU258" s="165"/>
      <c r="CV258" s="119"/>
      <c r="CW258" s="120" t="s">
        <v>0</v>
      </c>
      <c r="CX258" s="121"/>
      <c r="CY258" s="120" t="b">
        <f>IF(AND(CV258=$C258,CX258=$E258),1)</f>
        <v>0</v>
      </c>
      <c r="CZ258" s="120" t="str">
        <f>IF(CV258&gt;CX258,"1",IF(CV258&lt;CX258,"2",IF(CV258=CX258,"0")))</f>
        <v>0</v>
      </c>
      <c r="DA258" s="122" t="str">
        <f>IF(CV258="x","0",IF(CY258=1,"3",IF(CZ258=$F258,"1","0")))</f>
        <v>0</v>
      </c>
      <c r="DB258" s="165"/>
      <c r="DC258" s="101"/>
      <c r="DD258" s="102" t="s">
        <v>0</v>
      </c>
      <c r="DE258" s="103"/>
      <c r="DF258" s="104" t="b">
        <f>IF(AND(DC258=$C258,DE258=$E258),1)</f>
        <v>0</v>
      </c>
      <c r="DG258" s="102" t="str">
        <f>IF(DC258&gt;DE258,"1",IF(DC258&lt;DE258,"2",IF(DC258=DE258,"0")))</f>
        <v>0</v>
      </c>
      <c r="DH258" s="105" t="str">
        <f>IF(DC258="x","0",IF(DF258=1,"3",IF(DG258=$F258,"1","0")))</f>
        <v>0</v>
      </c>
      <c r="DI258" s="165"/>
      <c r="DJ258" s="119"/>
      <c r="DK258" s="120" t="s">
        <v>0</v>
      </c>
      <c r="DL258" s="121"/>
      <c r="DM258" s="120" t="b">
        <f>IF(AND(DJ258=$C258,DL258=$E258),1)</f>
        <v>0</v>
      </c>
      <c r="DN258" s="120" t="str">
        <f>IF(DJ258&gt;DL258,"1",IF(DJ258&lt;DL258,"2",IF(DJ258=DL258,"0")))</f>
        <v>0</v>
      </c>
      <c r="DO258" s="122" t="str">
        <f>IF(DJ258="x","0",IF(DM258=1,"3",IF(DN258=$F258,"1","0")))</f>
        <v>0</v>
      </c>
      <c r="DP258" s="165"/>
      <c r="DQ258" s="101"/>
      <c r="DR258" s="95" t="s">
        <v>0</v>
      </c>
      <c r="DS258" s="103"/>
      <c r="DT258" s="188" t="b">
        <f>IF(AND(DQ258=$C258,DS258=$E258),1)</f>
        <v>0</v>
      </c>
      <c r="DU258" s="187" t="str">
        <f>IF(DQ258&gt;DS258,"1",IF(DQ258&lt;DS258,"2",IF(DQ258=DS258,"0")))</f>
        <v>0</v>
      </c>
      <c r="DV258" s="183" t="str">
        <f>IF(DQ258="x","0",IF(DT258=1,"3",IF(DU258=$F258,"1","0")))</f>
        <v>0</v>
      </c>
      <c r="DW258" s="165"/>
      <c r="DX258" s="119"/>
      <c r="DY258" s="120" t="s">
        <v>0</v>
      </c>
      <c r="DZ258" s="121"/>
      <c r="EA258" s="120" t="b">
        <f>IF(AND(DX258=$C258,DZ258=$E258),1)</f>
        <v>0</v>
      </c>
      <c r="EB258" s="120" t="str">
        <f>IF(DX258&gt;DZ258,"1",IF(DX258&lt;DZ258,"2",IF(DX258=DZ258,"0")))</f>
        <v>0</v>
      </c>
      <c r="EC258" s="122" t="str">
        <f>IF(DX258="x","0",IF(EA258=1,"3",IF(EB258=$F258,"1","0")))</f>
        <v>0</v>
      </c>
      <c r="ED258" s="165"/>
      <c r="EE258" s="101"/>
      <c r="EF258" s="102" t="s">
        <v>0</v>
      </c>
      <c r="EG258" s="103"/>
      <c r="EH258" s="104" t="b">
        <f>IF(AND(EE258=$C258,EG258=$E258),1)</f>
        <v>0</v>
      </c>
      <c r="EI258" s="102" t="str">
        <f>IF(EE258&gt;EG258,"1",IF(EE258&lt;EG258,"2",IF(EE258=EG258,"0")))</f>
        <v>0</v>
      </c>
      <c r="EJ258" s="105" t="str">
        <f>IF(EE258="x","0",IF(EH258=1,"3",IF(EI258=$F258,"1","0")))</f>
        <v>0</v>
      </c>
      <c r="EK258" s="165"/>
      <c r="EL258" s="119"/>
      <c r="EM258" s="120" t="s">
        <v>0</v>
      </c>
      <c r="EN258" s="121"/>
      <c r="EO258" s="120" t="b">
        <f>IF(AND(EL258=$C258,EN258=$E258),1)</f>
        <v>0</v>
      </c>
      <c r="EP258" s="120" t="str">
        <f>IF(EL258&gt;EN258,"1",IF(EL258&lt;EN258,"2",IF(EL258=EN258,"0")))</f>
        <v>0</v>
      </c>
      <c r="EQ258" s="122" t="str">
        <f>IF(EL258="x","0",IF(EO258=1,"3",IF(EP258=$F258,"1","0")))</f>
        <v>0</v>
      </c>
      <c r="ER258" s="165"/>
      <c r="ES258" s="101"/>
      <c r="ET258" s="102" t="s">
        <v>0</v>
      </c>
      <c r="EU258" s="103"/>
      <c r="EV258" s="104" t="b">
        <f>IF(AND(ES258=$C258,EU258=$E258),1)</f>
        <v>0</v>
      </c>
      <c r="EW258" s="102" t="str">
        <f>IF(ES258&gt;EU258,"1",IF(ES258&lt;EU258,"2",IF(ES258=EU258,"0")))</f>
        <v>0</v>
      </c>
      <c r="EX258" s="105" t="str">
        <f>IF(ES258="x","0",IF(EV258=1,"3",IF(EW258=$F258,"1","0")))</f>
        <v>0</v>
      </c>
      <c r="EY258" s="165"/>
      <c r="EZ258" s="119"/>
      <c r="FA258" s="120" t="s">
        <v>0</v>
      </c>
      <c r="FB258" s="121"/>
      <c r="FC258" s="120" t="b">
        <f>IF(AND(EZ258=$C258,FB258=$E258),1)</f>
        <v>0</v>
      </c>
      <c r="FD258" s="120" t="str">
        <f>IF(EZ258&gt;FB258,"1",IF(EZ258&lt;FB258,"2",IF(EZ258=FB258,"0")))</f>
        <v>0</v>
      </c>
      <c r="FE258" s="122" t="str">
        <f>IF(EZ258="x","0",IF(FC258=1,"3",IF(FD258=$F258,"1","0")))</f>
        <v>0</v>
      </c>
      <c r="FF258" s="165"/>
      <c r="FG258" s="101"/>
      <c r="FH258" s="102" t="s">
        <v>0</v>
      </c>
      <c r="FI258" s="103"/>
      <c r="FJ258" s="104" t="b">
        <f>IF(AND(FG258=$C258,FI258=$E258),1)</f>
        <v>0</v>
      </c>
      <c r="FK258" s="102" t="str">
        <f>IF(FG258&gt;FI258,"1",IF(FG258&lt;FI258,"2",IF(FG258=FI258,"0")))</f>
        <v>0</v>
      </c>
      <c r="FL258" s="105" t="str">
        <f>IF(FG258="x","0",IF(FJ258=1,"3",IF(FK258=$F258,"1","0")))</f>
        <v>0</v>
      </c>
      <c r="FM258" s="165"/>
      <c r="FN258" s="119"/>
      <c r="FO258" s="120" t="s">
        <v>0</v>
      </c>
      <c r="FP258" s="121"/>
      <c r="FQ258" s="120" t="b">
        <f>IF(AND(FN258=$C258,FP258=$E258),1)</f>
        <v>0</v>
      </c>
      <c r="FR258" s="120" t="str">
        <f>IF(FN258&gt;FP258,"1",IF(FN258&lt;FP258,"2",IF(FN258=FP258,"0")))</f>
        <v>0</v>
      </c>
      <c r="FS258" s="122" t="str">
        <f>IF(FN258="x","0",IF(FQ258=1,"3",IF(FR258=$F258,"1","0")))</f>
        <v>0</v>
      </c>
      <c r="FT258" s="165"/>
      <c r="FU258" s="101"/>
      <c r="FV258" s="102" t="s">
        <v>0</v>
      </c>
      <c r="FW258" s="103"/>
      <c r="FX258" s="104" t="b">
        <f>IF(AND(FU258=$C258,FW258=$E258),1)</f>
        <v>0</v>
      </c>
      <c r="FY258" s="102" t="str">
        <f>IF(FU258&gt;FW258,"1",IF(FU258&lt;FW258,"2",IF(FU258=FW258,"0")))</f>
        <v>0</v>
      </c>
      <c r="FZ258" s="105" t="str">
        <f>IF(FU258="x","0",IF(FX258=1,"3",IF(FY258=$F258,"1","0")))</f>
        <v>0</v>
      </c>
      <c r="GA258" s="165"/>
      <c r="GB258" s="119"/>
      <c r="GC258" s="120" t="s">
        <v>0</v>
      </c>
      <c r="GD258" s="121"/>
      <c r="GE258" s="120" t="b">
        <f>IF(AND(GB258=$C258,GD258=$E258),1)</f>
        <v>0</v>
      </c>
      <c r="GF258" s="120" t="str">
        <f>IF(GB258&gt;GD258,"1",IF(GB258&lt;GD258,"2",IF(GB258=GD258,"0")))</f>
        <v>0</v>
      </c>
      <c r="GG258" s="122" t="str">
        <f>IF(GB258="x","0",IF(GE258=1,"3",IF(GF258=$F258,"1","0")))</f>
        <v>0</v>
      </c>
      <c r="GH258" s="165"/>
      <c r="GI258" s="566"/>
      <c r="GJ258" s="557" t="s">
        <v>0</v>
      </c>
      <c r="GK258" s="567"/>
      <c r="GL258" s="556" t="b">
        <f>IF(AND(GI258=$C258,GK258=$E258),1)</f>
        <v>0</v>
      </c>
      <c r="GM258" s="557" t="str">
        <f>IF(GI258&gt;GK258,"1",IF(GI258&lt;GK258,"2",IF(GI258=GK258,"0")))</f>
        <v>0</v>
      </c>
      <c r="GN258" s="561" t="str">
        <f>IF(GI258="x","0",IF(GL258=1,"3",IF(GM258=$F258,"1","0")))</f>
        <v>0</v>
      </c>
      <c r="GO258" s="165"/>
      <c r="GP258" s="119"/>
      <c r="GQ258" s="120" t="s">
        <v>0</v>
      </c>
      <c r="GR258" s="121"/>
      <c r="GS258" s="120" t="b">
        <f>IF(AND(GP258=$C258,GR258=$E258),1)</f>
        <v>0</v>
      </c>
      <c r="GT258" s="120" t="str">
        <f>IF(GP258&gt;GR258,"1",IF(GP258&lt;GR258,"2",IF(GP258=GR258,"0")))</f>
        <v>0</v>
      </c>
      <c r="GU258" s="122" t="str">
        <f>IF(GP258="x","0",IF(GS258=1,"3",IF(GT258=$F258,"1","0")))</f>
        <v>0</v>
      </c>
      <c r="GV258" s="165"/>
      <c r="GW258" s="101"/>
      <c r="GX258" s="102" t="s">
        <v>0</v>
      </c>
      <c r="GY258" s="103"/>
      <c r="GZ258" s="104" t="b">
        <f>IF(AND(GW258=$C258,GY258=$E258),1)</f>
        <v>0</v>
      </c>
      <c r="HA258" s="102" t="str">
        <f>IF(GW258&gt;GY258,"1",IF(GW258&lt;GY258,"2",IF(GW258=GY258,"0")))</f>
        <v>0</v>
      </c>
      <c r="HB258" s="105" t="str">
        <f>IF(GW258="x","0",IF(GZ258=1,"3",IF(HA258=$F258,"1","0")))</f>
        <v>0</v>
      </c>
      <c r="HC258" s="165"/>
      <c r="HD258" s="566"/>
      <c r="HE258" s="557" t="s">
        <v>0</v>
      </c>
      <c r="HF258" s="567"/>
      <c r="HG258" s="557" t="b">
        <f>IF(AND(HD258=$C258,HF258=$E258),1)</f>
        <v>0</v>
      </c>
      <c r="HH258" s="557" t="str">
        <f>IF(HD258&gt;HF258,"1",IF(HD258&lt;HF258,"2",IF(HD258=HF258,"0")))</f>
        <v>0</v>
      </c>
      <c r="HI258" s="655" t="str">
        <f>IF(HD258="x","0",IF(HG258=1,"3",IF(HH258=$F258,"1","0")))</f>
        <v>0</v>
      </c>
      <c r="HJ258" s="165"/>
      <c r="HK258" s="101"/>
      <c r="HL258" s="102" t="s">
        <v>0</v>
      </c>
      <c r="HM258" s="103"/>
      <c r="HN258" s="104" t="b">
        <f>IF(AND(HK258=$C258,HM258=$E258),1)</f>
        <v>0</v>
      </c>
      <c r="HO258" s="102" t="str">
        <f>IF(HK258&gt;HM258,"1",IF(HK258&lt;HM258,"2",IF(HK258=HM258,"0")))</f>
        <v>0</v>
      </c>
      <c r="HP258" s="105" t="str">
        <f>IF(HK258="x","0",IF(HN258=1,"3",IF(HO258=$F258,"1","0")))</f>
        <v>0</v>
      </c>
      <c r="HQ258" s="165"/>
      <c r="HR258" s="119"/>
      <c r="HS258" s="120" t="s">
        <v>0</v>
      </c>
      <c r="HT258" s="121"/>
      <c r="HU258" s="120" t="b">
        <f>IF(AND(HR258=$C258,HT258=$E258),1)</f>
        <v>0</v>
      </c>
      <c r="HV258" s="120" t="str">
        <f>IF(HR258&gt;HT258,"1",IF(HR258&lt;HT258,"2",IF(HR258=HT258,"0")))</f>
        <v>0</v>
      </c>
      <c r="HW258" s="122" t="str">
        <f>IF(HR258="x","0",IF(HU258=1,"3",IF(HV258=$F258,"1","0")))</f>
        <v>0</v>
      </c>
      <c r="HX258" s="165"/>
      <c r="HY258" s="575"/>
      <c r="HZ258" s="557" t="s">
        <v>0</v>
      </c>
      <c r="IA258" s="567"/>
      <c r="IB258" s="556" t="b">
        <f>IF(AND(HY258=$C258,IA258=$E258),1)</f>
        <v>0</v>
      </c>
      <c r="IC258" s="557" t="str">
        <f>IF(HY258&gt;IA258,"1",IF(HY258&lt;IA258,"2",IF(HY258=IA258,"0")))</f>
        <v>0</v>
      </c>
      <c r="ID258" s="561" t="str">
        <f>IF(HY258="x","0",IF(IB258=1,"3",IF(IC258=$F258,"1","0")))</f>
        <v>0</v>
      </c>
      <c r="IE258" s="165"/>
      <c r="IF258" s="119"/>
      <c r="IG258" s="120" t="s">
        <v>0</v>
      </c>
      <c r="IH258" s="121"/>
      <c r="II258" s="120" t="b">
        <f>IF(AND(IF258=$C258,IH258=$E258),1)</f>
        <v>0</v>
      </c>
      <c r="IJ258" s="120" t="str">
        <f>IF(IF258&gt;IH258,"1",IF(IF258&lt;IH258,"2",IF(IF258=IH258,"0")))</f>
        <v>0</v>
      </c>
      <c r="IK258" s="122" t="str">
        <f>IF(IF258="x","0",IF(II258=1,"3",IF(IJ258=$F258,"1","0")))</f>
        <v>0</v>
      </c>
      <c r="IL258" s="165"/>
      <c r="IM258" s="119"/>
      <c r="IN258" s="120" t="s">
        <v>0</v>
      </c>
      <c r="IO258" s="121"/>
      <c r="IP258" s="120" t="b">
        <f>IF(AND(IM258=$C258,IO258=$E258),1)</f>
        <v>0</v>
      </c>
      <c r="IQ258" s="120" t="str">
        <f>IF(IM258&gt;IO258,"1",IF(IM258&lt;IO258,"2",IF(IM258=IO258,"0")))</f>
        <v>0</v>
      </c>
      <c r="IR258" s="122" t="str">
        <f>IF(IM258="x","0",IF(IP258=1,"3",IF(IQ258=$F258,"1","0")))</f>
        <v>0</v>
      </c>
      <c r="IS258" s="165"/>
      <c r="IT258" s="119"/>
      <c r="IU258" s="120" t="s">
        <v>0</v>
      </c>
      <c r="IV258" s="121"/>
      <c r="IW258" s="120" t="b">
        <f>IF(AND(IT258=$C258,IV258=$E258),1)</f>
        <v>0</v>
      </c>
      <c r="IX258" s="120" t="str">
        <f>IF(IT258&gt;IV258,"1",IF(IT258&lt;IV258,"2",IF(IT258=IV258,"0")))</f>
        <v>0</v>
      </c>
      <c r="IY258" s="122" t="str">
        <f>IF(IT258="x","0",IF(IW258=1,"3",IF(IX258=$F258,"1","0")))</f>
        <v>0</v>
      </c>
      <c r="IZ258" s="165"/>
      <c r="JA258" s="208"/>
      <c r="JB258" s="33" t="s">
        <v>17</v>
      </c>
      <c r="JC258" s="526">
        <f>COUNTIF($N257:$N261,"3")+COUNTIF($N257:$N261,"3,5")</f>
        <v>0</v>
      </c>
      <c r="JD258" s="34">
        <f>COUNTIF($U257:$U261,"3")+COUNTIF($U257:$U261,"3,5")</f>
        <v>0</v>
      </c>
      <c r="JE258" s="444">
        <f>COUNTIF($AB257:$AB261,"3")+COUNTIF($AB257:$AB261,"3,5")</f>
        <v>0</v>
      </c>
      <c r="JF258" s="34">
        <f>COUNTIF($AI257:$AI261,"3")+COUNTIF($AI257:$AI261,"3,5")</f>
        <v>0</v>
      </c>
      <c r="JG258" s="444">
        <f>COUNTIF($AP257:$AP261,"3")+COUNTIF($AP257:$AP261,"3,5")</f>
        <v>0</v>
      </c>
      <c r="JH258" s="515">
        <f>COUNTIF($AW257:$AW261,"3")+COUNTIF($AW257:$AW261,"3,5")</f>
        <v>0</v>
      </c>
      <c r="JI258" s="444">
        <f>COUNTIF($BD257:$BD261,"3")+COUNTIF($BD257:$BD261,"3,5")</f>
        <v>0</v>
      </c>
      <c r="JJ258" s="34">
        <f>COUNTIF($BK257:$BK261,"3")+COUNTIF($BK257:$BK261,"3,5")</f>
        <v>0</v>
      </c>
      <c r="JK258" s="444">
        <f>COUNTIF($BR257:$BR261,"3")+COUNTIF($BR257:$BR261,"3,5")</f>
        <v>0</v>
      </c>
      <c r="JL258" s="34">
        <f>COUNTIF($BY257:$BY261,"3")+COUNTIF($BY257:$BY261,"3,5")</f>
        <v>0</v>
      </c>
      <c r="JM258" s="444">
        <f>COUNTIF($CF257:$CF261,"3")+COUNTIF($CF257:$CF261,"3,5")</f>
        <v>0</v>
      </c>
      <c r="JN258" s="515">
        <f>COUNTIF($CM257:$CM261,"3")+COUNTIF($CM257:$CM261,"3,5")</f>
        <v>0</v>
      </c>
      <c r="JO258" s="444">
        <f>COUNTIF($CT257:$CT261,"3")+COUNTIF($CT257:$CT261,"3,5")</f>
        <v>0</v>
      </c>
      <c r="JP258" s="34">
        <f>COUNTIF($DA257:$DA261,"3")+COUNTIF($DA257:$DA261,"3,5")</f>
        <v>0</v>
      </c>
      <c r="JQ258" s="442">
        <f>COUNTIF($DH257:$DH261,"3")+COUNTIF($DH257:$DH261,"3,5")</f>
        <v>0</v>
      </c>
      <c r="JR258" s="23">
        <f>COUNTIF($DO257:$DO261,"3")+COUNTIF($DO257:$DO261,"3,5")</f>
        <v>0</v>
      </c>
      <c r="JS258" s="444">
        <f>COUNTIF($DV257:$DV261,"3")+COUNTIF($DV257:$DV261,"3,5")</f>
        <v>0</v>
      </c>
      <c r="JT258" s="34">
        <f>COUNTIF($EC257:$EC261,"3")+COUNTIF($EC257:$EC261,"3,5")</f>
        <v>0</v>
      </c>
      <c r="JU258" s="444">
        <f>COUNTIF($EJ257:$EJ261,"3")+COUNTIF($EJ257:$EJ261,"3,5")</f>
        <v>0</v>
      </c>
      <c r="JV258" s="34">
        <f>COUNTIF($EQ257:$EQ261,"3")+COUNTIF($EQ257:$EQ261,"3,5")</f>
        <v>0</v>
      </c>
      <c r="JW258" s="444">
        <f>COUNTIF($EX257:$EX261,"3")+COUNTIF($EX257:$EX261,"3,5")</f>
        <v>0</v>
      </c>
      <c r="JX258" s="23">
        <f>COUNTIF($FE257:$FE261,"3")+COUNTIF($FE257:$FE261,"3,5")</f>
        <v>0</v>
      </c>
      <c r="JY258" s="442">
        <f>COUNTIF($FL257:$FL261,"3")+COUNTIF($FL257:$FL261,"3,5")</f>
        <v>0</v>
      </c>
      <c r="JZ258" s="34">
        <f>COUNTIF($FS257:$FS261,"3")+COUNTIF($FS257:$FS261,"3,5")</f>
        <v>0</v>
      </c>
      <c r="KA258" s="444">
        <f>COUNTIF($FZ257:$FZ261,"3")+COUNTIF($FZ257:$FZ261,"3,5")</f>
        <v>0</v>
      </c>
      <c r="KB258" s="34">
        <f>COUNTIF($GG257:$GG261,"3")+COUNTIF($GG257:$GG261,"3,3")</f>
        <v>0</v>
      </c>
      <c r="KC258" s="444">
        <f>COUNTIF($GN257:$GN261,"3")+COUNTIF($GN257:$GN261,"3,5")</f>
        <v>0</v>
      </c>
      <c r="KD258" s="515">
        <f>COUNTIF($GU257:$GU261,"3")+COUNTIF($GU257:$GU261,"3,5")</f>
        <v>0</v>
      </c>
      <c r="KE258" s="526">
        <f>COUNTIF($HB257:$HB261,"3")+COUNTIF($HB257:$HB261,"3,5")</f>
        <v>0</v>
      </c>
      <c r="KF258" s="34">
        <f>COUNTIF($HI257:$HI261,"3")+COUNTIF($HI257:$HI261,"3,5")</f>
        <v>0</v>
      </c>
      <c r="KG258" s="444">
        <f>COUNTIF($HP257:$HP261,"3")+COUNTIF($HP257:$HP261,"3,5")</f>
        <v>0</v>
      </c>
      <c r="KH258" s="34">
        <f>COUNTIF($HW257:$HW261,"3")+COUNTIF($HW257:$HW261,"3,5")</f>
        <v>0</v>
      </c>
      <c r="KI258" s="444">
        <f>COUNTIF($ID257:$ID261,"3")+COUNTIF($ID257:$ID261,"3,5")</f>
        <v>0</v>
      </c>
      <c r="KJ258" s="34">
        <f>COUNTIF($IK257:$IK261,"3")+COUNTIF($IK257:$IK261,"3,5")</f>
        <v>0</v>
      </c>
      <c r="KK258" s="34">
        <f>COUNTIF($IR257:$IR261,"3")+COUNTIF($IR257:$IR261,"3,5")</f>
        <v>0</v>
      </c>
      <c r="KL258" s="34">
        <f>COUNTIF($IY257:$IY261,"3")+COUNTIF($IY257:$IY261,"3,5")</f>
        <v>0</v>
      </c>
    </row>
    <row r="259" spans="1:16382" ht="12" hidden="1" customHeight="1" outlineLevel="1">
      <c r="A259" s="823"/>
      <c r="B259" s="824"/>
      <c r="C259" s="194" t="s">
        <v>41</v>
      </c>
      <c r="D259" s="195" t="s">
        <v>0</v>
      </c>
      <c r="E259" s="196" t="s">
        <v>41</v>
      </c>
      <c r="F259" s="8" t="str">
        <f>IF(C259="x","4",IF(C259&gt;E259,"1",IF(C259&lt;E259,"2",IF(C259=E259,"0",))))</f>
        <v>4</v>
      </c>
      <c r="G259" s="30"/>
      <c r="H259" s="7"/>
      <c r="I259" s="101"/>
      <c r="J259" s="102" t="s">
        <v>0</v>
      </c>
      <c r="K259" s="103"/>
      <c r="L259" s="104" t="b">
        <f>IF(AND(I259=$C259,K259=$E259),1)</f>
        <v>0</v>
      </c>
      <c r="M259" s="102" t="str">
        <f>IF(I259&gt;K259,"1",IF(I259&lt;K259,"2",IF(I259=K259,"0")))</f>
        <v>0</v>
      </c>
      <c r="N259" s="105" t="str">
        <f>IF(I259="x","0",IF(L259=1,"3",IF(M259=$F259,"1","0")))</f>
        <v>0</v>
      </c>
      <c r="O259" s="69"/>
      <c r="P259" s="119"/>
      <c r="Q259" s="120" t="s">
        <v>0</v>
      </c>
      <c r="R259" s="121"/>
      <c r="S259" s="120" t="b">
        <f>IF(AND(P259=$C259,R259=$E259),1)</f>
        <v>0</v>
      </c>
      <c r="T259" s="120" t="str">
        <f>IF(P259&gt;R259,"1",IF(P259&lt;R259,"2",IF(P259=R259,"0")))</f>
        <v>0</v>
      </c>
      <c r="U259" s="122" t="str">
        <f>IF(P259="x","0",IF(S259=1,"3",IF(T259=$F259,"1","0")))</f>
        <v>0</v>
      </c>
      <c r="V259" s="69"/>
      <c r="W259" s="101"/>
      <c r="X259" s="102" t="s">
        <v>0</v>
      </c>
      <c r="Y259" s="103"/>
      <c r="Z259" s="104" t="b">
        <f>IF(AND(W259=$C259,Y259=$E259),1)</f>
        <v>0</v>
      </c>
      <c r="AA259" s="102" t="str">
        <f>IF(W259&gt;Y259,"1",IF(W259&lt;Y259,"2",IF(W259=Y259,"0")))</f>
        <v>0</v>
      </c>
      <c r="AB259" s="105" t="str">
        <f>IF(W259="x","0",IF(Z259=1,"3",IF(AA259=$F259,"1","0")))</f>
        <v>0</v>
      </c>
      <c r="AC259" s="69"/>
      <c r="AD259" s="119"/>
      <c r="AE259" s="120" t="s">
        <v>0</v>
      </c>
      <c r="AF259" s="121"/>
      <c r="AG259" s="120" t="b">
        <f>IF(AND(AD259=$C259,AF259=$E259),1)</f>
        <v>0</v>
      </c>
      <c r="AH259" s="120" t="str">
        <f>IF(AD259&gt;AF259,"1",IF(AD259&lt;AF259,"2",IF(AD259=AF259,"0")))</f>
        <v>0</v>
      </c>
      <c r="AI259" s="122" t="str">
        <f>IF(AD259="x","0",IF(AG259=1,"3",IF(AH259=$F259,"1","0")))</f>
        <v>0</v>
      </c>
      <c r="AJ259" s="69"/>
      <c r="AK259" s="101"/>
      <c r="AL259" s="102" t="s">
        <v>0</v>
      </c>
      <c r="AM259" s="103"/>
      <c r="AN259" s="104" t="b">
        <f>IF(AND(AK259=$C$259,AM259=$E$259),1)</f>
        <v>0</v>
      </c>
      <c r="AO259" s="102" t="str">
        <f>IF(AK259&gt;AM259,"1",IF(AK259&lt;AM259,"2",IF(AK259=AM259,"0")))</f>
        <v>0</v>
      </c>
      <c r="AP259" s="105" t="str">
        <f>IF(AK259="x","0",IF(AN259=1,"3",IF(AO259=$F259,"1","0")))</f>
        <v>0</v>
      </c>
      <c r="AQ259" s="69"/>
      <c r="AR259" s="119"/>
      <c r="AS259" s="120" t="s">
        <v>0</v>
      </c>
      <c r="AT259" s="121"/>
      <c r="AU259" s="120" t="b">
        <f>IF(AND(AR259=$C259,AT259=$E259),1)</f>
        <v>0</v>
      </c>
      <c r="AV259" s="120" t="str">
        <f>IF(AR259&gt;AT259,"1",IF(AR259&lt;AT259,"2",IF(AR259=AT259,"0")))</f>
        <v>0</v>
      </c>
      <c r="AW259" s="122" t="str">
        <f>IF(AR259="x","0",IF(AU259=1,"3",IF(AV259=$F259,"1","0")))</f>
        <v>0</v>
      </c>
      <c r="AX259" s="69"/>
      <c r="AY259" s="101"/>
      <c r="AZ259" s="102" t="s">
        <v>0</v>
      </c>
      <c r="BA259" s="103"/>
      <c r="BB259" s="104" t="b">
        <f>IF(AND(AY259=$C259,BA259=$E259),1)</f>
        <v>0</v>
      </c>
      <c r="BC259" s="102" t="str">
        <f>IF(AY259&gt;BA259,"1",IF(AY259&lt;BA259,"2",IF(AY259=BA259,"0")))</f>
        <v>0</v>
      </c>
      <c r="BD259" s="105" t="str">
        <f>IF(AY259="x","0",IF(BB259=1,"3",IF(BC259=$F259,"1","0")))</f>
        <v>0</v>
      </c>
      <c r="BE259" s="69"/>
      <c r="BF259" s="119"/>
      <c r="BG259" s="120" t="s">
        <v>0</v>
      </c>
      <c r="BH259" s="121"/>
      <c r="BI259" s="120" t="b">
        <f>IF(AND(BF259=$C259,BH259=$E259),1)</f>
        <v>0</v>
      </c>
      <c r="BJ259" s="120" t="str">
        <f>IF(BF259&gt;BH259,"1",IF(BF259&lt;BH259,"2",IF(BF259=BH259,"0")))</f>
        <v>0</v>
      </c>
      <c r="BK259" s="122" t="str">
        <f>IF(BF259="x","0",IF(BI259=1,"3",IF(BJ259=$F259,"1","0")))</f>
        <v>0</v>
      </c>
      <c r="BL259" s="69"/>
      <c r="BM259" s="101"/>
      <c r="BN259" s="102" t="s">
        <v>0</v>
      </c>
      <c r="BO259" s="103"/>
      <c r="BP259" s="104" t="b">
        <f>IF(AND(BM259=$C259,BO259=$E259),1)</f>
        <v>0</v>
      </c>
      <c r="BQ259" s="102" t="str">
        <f>IF(BM259&gt;BO259,"1",IF(BM259&lt;BO259,"2",IF(BM259=BO259,"0")))</f>
        <v>0</v>
      </c>
      <c r="BR259" s="105" t="str">
        <f>IF(BM259="x","0",IF(BP259=1,"3",IF(BQ259=$F259,"1","0")))</f>
        <v>0</v>
      </c>
      <c r="BS259" s="69"/>
      <c r="BT259" s="119"/>
      <c r="BU259" s="120" t="s">
        <v>0</v>
      </c>
      <c r="BV259" s="121"/>
      <c r="BW259" s="120" t="b">
        <f>IF(AND(BT259=$C259,BV259=$E259),1)</f>
        <v>0</v>
      </c>
      <c r="BX259" s="120" t="str">
        <f>IF(BT259&gt;BV259,"1",IF(BT259&lt;BV259,"2",IF(BT259=BV259,"0")))</f>
        <v>0</v>
      </c>
      <c r="BY259" s="122" t="str">
        <f>IF(BT259="x","0",IF(BW259=1,"3",IF(BX259=$F259,"1","0")))</f>
        <v>0</v>
      </c>
      <c r="BZ259" s="69"/>
      <c r="CA259" s="101"/>
      <c r="CB259" s="102" t="s">
        <v>0</v>
      </c>
      <c r="CC259" s="103"/>
      <c r="CD259" s="104" t="b">
        <f>IF(AND(CA259=$C259,CC259=$E259),1)</f>
        <v>0</v>
      </c>
      <c r="CE259" s="102" t="str">
        <f>IF(CA259&gt;CC259,"1",IF(CA259&lt;CC259,"2",IF(CA259=CC259,"0")))</f>
        <v>0</v>
      </c>
      <c r="CF259" s="105" t="str">
        <f>IF(CA259="x","0",IF(CD259=1,"3",IF(CE259=$F259,"1","0")))</f>
        <v>0</v>
      </c>
      <c r="CG259" s="69"/>
      <c r="CH259" s="119"/>
      <c r="CI259" s="120" t="s">
        <v>0</v>
      </c>
      <c r="CJ259" s="121"/>
      <c r="CK259" s="120" t="b">
        <f>IF(AND(CH259=$C259,CJ259=$E259),1)</f>
        <v>0</v>
      </c>
      <c r="CL259" s="120" t="str">
        <f>IF(CH259&gt;CJ259,"1",IF(CH259&lt;CJ259,"2",IF(CH259=CJ259,"0")))</f>
        <v>0</v>
      </c>
      <c r="CM259" s="122" t="str">
        <f>IF(CH259="x","0",IF(CK259=1,"3",IF(CL259=$F259,"1","0")))</f>
        <v>0</v>
      </c>
      <c r="CN259" s="69"/>
      <c r="CO259" s="101"/>
      <c r="CP259" s="102" t="s">
        <v>0</v>
      </c>
      <c r="CQ259" s="103"/>
      <c r="CR259" s="104" t="b">
        <f>IF(AND(CO259=$C259,CQ259=$E259),1)</f>
        <v>0</v>
      </c>
      <c r="CS259" s="102" t="str">
        <f>IF(CO259&gt;CQ259,"1",IF(CO259&lt;CQ259,"2",IF(CO259=CQ259,"0")))</f>
        <v>0</v>
      </c>
      <c r="CT259" s="105" t="str">
        <f>IF(CO259="x","0",IF(CR259=1,"3",IF(CS259=$F259,"1","0")))</f>
        <v>0</v>
      </c>
      <c r="CU259" s="69"/>
      <c r="CV259" s="119"/>
      <c r="CW259" s="120" t="s">
        <v>0</v>
      </c>
      <c r="CX259" s="121"/>
      <c r="CY259" s="120" t="b">
        <f>IF(AND(CV259=$C259,CX259=$E259),1)</f>
        <v>0</v>
      </c>
      <c r="CZ259" s="120" t="str">
        <f>IF(CV259&gt;CX259,"1",IF(CV259&lt;CX259,"2",IF(CV259=CX259,"0")))</f>
        <v>0</v>
      </c>
      <c r="DA259" s="122" t="str">
        <f>IF(CV259="x","0",IF(CY259=1,"3",IF(CZ259=$F259,"1","0")))</f>
        <v>0</v>
      </c>
      <c r="DB259" s="69"/>
      <c r="DC259" s="101"/>
      <c r="DD259" s="102" t="s">
        <v>0</v>
      </c>
      <c r="DE259" s="103"/>
      <c r="DF259" s="104" t="b">
        <f>IF(AND(DC259=$C259,DE259=$E259),1)</f>
        <v>0</v>
      </c>
      <c r="DG259" s="102" t="str">
        <f>IF(DC259&gt;DE259,"1",IF(DC259&lt;DE259,"2",IF(DC259=DE259,"0")))</f>
        <v>0</v>
      </c>
      <c r="DH259" s="105" t="str">
        <f>IF(DC259="x","0",IF(DF259=1,"3",IF(DG259=$F259,"1","0")))</f>
        <v>0</v>
      </c>
      <c r="DI259" s="69"/>
      <c r="DJ259" s="119"/>
      <c r="DK259" s="120" t="s">
        <v>0</v>
      </c>
      <c r="DL259" s="121"/>
      <c r="DM259" s="120" t="b">
        <f>IF(AND(DJ259=$C259,DL259=$E259),1)</f>
        <v>0</v>
      </c>
      <c r="DN259" s="120" t="str">
        <f>IF(DJ259&gt;DL259,"1",IF(DJ259&lt;DL259,"2",IF(DJ259=DL259,"0")))</f>
        <v>0</v>
      </c>
      <c r="DO259" s="122" t="str">
        <f>IF(DJ259="x","0",IF(DM259=1,"3",IF(DN259=$F259,"1","0")))</f>
        <v>0</v>
      </c>
      <c r="DP259" s="69"/>
      <c r="DQ259" s="101"/>
      <c r="DR259" s="95" t="s">
        <v>0</v>
      </c>
      <c r="DS259" s="103"/>
      <c r="DT259" s="188" t="b">
        <f>IF(AND(DQ259=$C259,DS259=$E259),1)</f>
        <v>0</v>
      </c>
      <c r="DU259" s="187" t="str">
        <f>IF(DQ259&gt;DS259,"1",IF(DQ259&lt;DS259,"2",IF(DQ259=DS259,"0")))</f>
        <v>0</v>
      </c>
      <c r="DV259" s="183" t="str">
        <f>IF(DQ259="x","0",IF(DT259=1,"3",IF(DU259=$F259,"1","0")))</f>
        <v>0</v>
      </c>
      <c r="DW259" s="69"/>
      <c r="DX259" s="119"/>
      <c r="DY259" s="120" t="s">
        <v>0</v>
      </c>
      <c r="DZ259" s="121"/>
      <c r="EA259" s="120" t="b">
        <f>IF(AND(DX259=$C259,DZ259=$E259),1)</f>
        <v>0</v>
      </c>
      <c r="EB259" s="120" t="str">
        <f>IF(DX259&gt;DZ259,"1",IF(DX259&lt;DZ259,"2",IF(DX259=DZ259,"0")))</f>
        <v>0</v>
      </c>
      <c r="EC259" s="122" t="str">
        <f>IF(DX259="x","0",IF(EA259=1,"3",IF(EB259=$F259,"1","0")))</f>
        <v>0</v>
      </c>
      <c r="ED259" s="69"/>
      <c r="EE259" s="101"/>
      <c r="EF259" s="102" t="s">
        <v>0</v>
      </c>
      <c r="EG259" s="103"/>
      <c r="EH259" s="104" t="b">
        <f>IF(AND(EE259=$C259,EG259=$E259),1)</f>
        <v>0</v>
      </c>
      <c r="EI259" s="102" t="str">
        <f>IF(EE259&gt;EG259,"1",IF(EE259&lt;EG259,"2",IF(EE259=EG259,"0")))</f>
        <v>0</v>
      </c>
      <c r="EJ259" s="105" t="str">
        <f>IF(EE259="x","0",IF(EH259=1,"3",IF(EI259=$F259,"1","0")))</f>
        <v>0</v>
      </c>
      <c r="EK259" s="69"/>
      <c r="EL259" s="119"/>
      <c r="EM259" s="120" t="s">
        <v>0</v>
      </c>
      <c r="EN259" s="121"/>
      <c r="EO259" s="120" t="b">
        <f>IF(AND(EL259=$C259,EN259=$E259),1)</f>
        <v>0</v>
      </c>
      <c r="EP259" s="120" t="str">
        <f>IF(EL259&gt;EN259,"1",IF(EL259&lt;EN259,"2",IF(EL259=EN259,"0")))</f>
        <v>0</v>
      </c>
      <c r="EQ259" s="122" t="str">
        <f>IF(EL259="x","0",IF(EO259=1,"3",IF(EP259=$F259,"1","0")))</f>
        <v>0</v>
      </c>
      <c r="ER259" s="69"/>
      <c r="ES259" s="101"/>
      <c r="ET259" s="102" t="s">
        <v>0</v>
      </c>
      <c r="EU259" s="103"/>
      <c r="EV259" s="104" t="b">
        <f>IF(AND(ES259=$C259,EU259=$E259),1)</f>
        <v>0</v>
      </c>
      <c r="EW259" s="102" t="str">
        <f>IF(ES259&gt;EU259,"1",IF(ES259&lt;EU259,"2",IF(ES259=EU259,"0")))</f>
        <v>0</v>
      </c>
      <c r="EX259" s="105" t="str">
        <f>IF(ES259="x","0",IF(EV259=1,"3",IF(EW259=$F259,"1","0")))</f>
        <v>0</v>
      </c>
      <c r="EY259" s="69"/>
      <c r="EZ259" s="119"/>
      <c r="FA259" s="120" t="s">
        <v>0</v>
      </c>
      <c r="FB259" s="121"/>
      <c r="FC259" s="120" t="b">
        <f>IF(AND(EZ259=$C259,FB259=$E259),1)</f>
        <v>0</v>
      </c>
      <c r="FD259" s="120" t="str">
        <f>IF(EZ259&gt;FB259,"1",IF(EZ259&lt;FB259,"2",IF(EZ259=FB259,"0")))</f>
        <v>0</v>
      </c>
      <c r="FE259" s="122" t="str">
        <f>IF(EZ259="x","0",IF(FC259=1,"3",IF(FD259=$F259,"1","0")))</f>
        <v>0</v>
      </c>
      <c r="FF259" s="69"/>
      <c r="FG259" s="101"/>
      <c r="FH259" s="102" t="s">
        <v>0</v>
      </c>
      <c r="FI259" s="103"/>
      <c r="FJ259" s="104" t="b">
        <f>IF(AND(FG259=$C259,FI259=$E259),1)</f>
        <v>0</v>
      </c>
      <c r="FK259" s="102" t="str">
        <f>IF(FG259&gt;FI259,"1",IF(FG259&lt;FI259,"2",IF(FG259=FI259,"0")))</f>
        <v>0</v>
      </c>
      <c r="FL259" s="105" t="str">
        <f>IF(FG259="x","0",IF(FJ259=1,"3",IF(FK259=$F259,"1","0")))</f>
        <v>0</v>
      </c>
      <c r="FM259" s="69"/>
      <c r="FN259" s="119"/>
      <c r="FO259" s="120" t="s">
        <v>0</v>
      </c>
      <c r="FP259" s="121"/>
      <c r="FQ259" s="120" t="b">
        <f>IF(AND(FN259=$C259,FP259=$E259),1)</f>
        <v>0</v>
      </c>
      <c r="FR259" s="120" t="str">
        <f>IF(FN259&gt;FP259,"1",IF(FN259&lt;FP259,"2",IF(FN259=FP259,"0")))</f>
        <v>0</v>
      </c>
      <c r="FS259" s="122" t="str">
        <f>IF(FN259="x","0",IF(FQ259=1,"3",IF(FR259=$F259,"1","0")))</f>
        <v>0</v>
      </c>
      <c r="FT259" s="69"/>
      <c r="FU259" s="101"/>
      <c r="FV259" s="102" t="s">
        <v>0</v>
      </c>
      <c r="FW259" s="103"/>
      <c r="FX259" s="104" t="b">
        <f>IF(AND(FU259=$C259,FW259=$E259),1)</f>
        <v>0</v>
      </c>
      <c r="FY259" s="102" t="str">
        <f>IF(FU259&gt;FW259,"1",IF(FU259&lt;FW259,"2",IF(FU259=FW259,"0")))</f>
        <v>0</v>
      </c>
      <c r="FZ259" s="105" t="str">
        <f>IF(FU259="x","0",IF(FX259=1,"3",IF(FY259=$F259,"1","0")))</f>
        <v>0</v>
      </c>
      <c r="GA259" s="69"/>
      <c r="GB259" s="119"/>
      <c r="GC259" s="120" t="s">
        <v>0</v>
      </c>
      <c r="GD259" s="121"/>
      <c r="GE259" s="120" t="b">
        <f>IF(AND(GB259=$C259,GD259=$E259),1)</f>
        <v>0</v>
      </c>
      <c r="GF259" s="120" t="str">
        <f>IF(GB259&gt;GD259,"1",IF(GB259&lt;GD259,"2",IF(GB259=GD259,"0")))</f>
        <v>0</v>
      </c>
      <c r="GG259" s="122" t="str">
        <f>IF(GB259="x","0",IF(GE259=1,"3",IF(GF259=$F259,"1","0")))</f>
        <v>0</v>
      </c>
      <c r="GH259" s="69"/>
      <c r="GI259" s="566"/>
      <c r="GJ259" s="557" t="s">
        <v>0</v>
      </c>
      <c r="GK259" s="567"/>
      <c r="GL259" s="556" t="b">
        <f>IF(AND(GI259=$C259,GK259=$E259),1)</f>
        <v>0</v>
      </c>
      <c r="GM259" s="557" t="str">
        <f>IF(GI259&gt;GK259,"1",IF(GI259&lt;GK259,"2",IF(GI259=GK259,"0")))</f>
        <v>0</v>
      </c>
      <c r="GN259" s="561" t="str">
        <f>IF(GI259="x","0",IF(GL259=1,"3",IF(GM259=$F259,"1","0")))</f>
        <v>0</v>
      </c>
      <c r="GO259" s="69"/>
      <c r="GP259" s="119"/>
      <c r="GQ259" s="120" t="s">
        <v>0</v>
      </c>
      <c r="GR259" s="121"/>
      <c r="GS259" s="120" t="b">
        <f>IF(AND(GP259=$C259,GR259=$E259),1)</f>
        <v>0</v>
      </c>
      <c r="GT259" s="120" t="str">
        <f>IF(GP259&gt;GR259,"1",IF(GP259&lt;GR259,"2",IF(GP259=GR259,"0")))</f>
        <v>0</v>
      </c>
      <c r="GU259" s="122" t="str">
        <f>IF(GP259="x","0",IF(GS259=1,"3",IF(GT259=$F259,"1","0")))</f>
        <v>0</v>
      </c>
      <c r="GV259" s="69"/>
      <c r="GW259" s="101"/>
      <c r="GX259" s="102" t="s">
        <v>0</v>
      </c>
      <c r="GY259" s="103"/>
      <c r="GZ259" s="104" t="b">
        <f>IF(AND(GW259=$C259,GY259=$E259),1)</f>
        <v>0</v>
      </c>
      <c r="HA259" s="102" t="str">
        <f>IF(GW259&gt;GY259,"1",IF(GW259&lt;GY259,"2",IF(GW259=GY259,"0")))</f>
        <v>0</v>
      </c>
      <c r="HB259" s="105" t="str">
        <f>IF(GW259="x","0",IF(GZ259=1,"3",IF(HA259=$F259,"1","0")))</f>
        <v>0</v>
      </c>
      <c r="HC259" s="69"/>
      <c r="HD259" s="566"/>
      <c r="HE259" s="557" t="s">
        <v>0</v>
      </c>
      <c r="HF259" s="567"/>
      <c r="HG259" s="557" t="b">
        <f>IF(AND(HD259=$C259,HF259=$E259),1)</f>
        <v>0</v>
      </c>
      <c r="HH259" s="557" t="str">
        <f>IF(HD259&gt;HF259,"1",IF(HD259&lt;HF259,"2",IF(HD259=HF259,"0")))</f>
        <v>0</v>
      </c>
      <c r="HI259" s="655" t="str">
        <f>IF(HD259="x","0",IF(HG259=1,"3",IF(HH259=$F259,"1","0")))</f>
        <v>0</v>
      </c>
      <c r="HJ259" s="69"/>
      <c r="HK259" s="101"/>
      <c r="HL259" s="102" t="s">
        <v>0</v>
      </c>
      <c r="HM259" s="103"/>
      <c r="HN259" s="104" t="b">
        <f>IF(AND(HK259=$C259,HM259=$E259),1)</f>
        <v>0</v>
      </c>
      <c r="HO259" s="102" t="str">
        <f>IF(HK259&gt;HM259,"1",IF(HK259&lt;HM259,"2",IF(HK259=HM259,"0")))</f>
        <v>0</v>
      </c>
      <c r="HP259" s="105" t="str">
        <f>IF(HK259="x","0",IF(HN259=1,"3",IF(HO259=$F259,"1","0")))</f>
        <v>0</v>
      </c>
      <c r="HQ259" s="69"/>
      <c r="HR259" s="119"/>
      <c r="HS259" s="120" t="s">
        <v>0</v>
      </c>
      <c r="HT259" s="121"/>
      <c r="HU259" s="120" t="b">
        <f>IF(AND(HR259=$C259,HT259=$E259),1)</f>
        <v>0</v>
      </c>
      <c r="HV259" s="120" t="str">
        <f>IF(HR259&gt;HT259,"1",IF(HR259&lt;HT259,"2",IF(HR259=HT259,"0")))</f>
        <v>0</v>
      </c>
      <c r="HW259" s="122" t="str">
        <f>IF(HR259="x","0",IF(HU259=1,"3",IF(HV259=$F259,"1","0")))</f>
        <v>0</v>
      </c>
      <c r="HX259" s="69"/>
      <c r="HY259" s="575"/>
      <c r="HZ259" s="557" t="s">
        <v>0</v>
      </c>
      <c r="IA259" s="567"/>
      <c r="IB259" s="556" t="b">
        <f>IF(AND(HY259=$C259,IA259=$E259),1)</f>
        <v>0</v>
      </c>
      <c r="IC259" s="557" t="str">
        <f>IF(HY259&gt;IA259,"1",IF(HY259&lt;IA259,"2",IF(HY259=IA259,"0")))</f>
        <v>0</v>
      </c>
      <c r="ID259" s="561" t="str">
        <f>IF(HY259="x","0",IF(IB259=1,"3",IF(IC259=$F259,"1","0")))</f>
        <v>0</v>
      </c>
      <c r="IE259" s="69"/>
      <c r="IF259" s="119"/>
      <c r="IG259" s="120" t="s">
        <v>0</v>
      </c>
      <c r="IH259" s="121"/>
      <c r="II259" s="120" t="b">
        <f>IF(AND(IF259=$C259,IH259=$E259),1)</f>
        <v>0</v>
      </c>
      <c r="IJ259" s="120" t="str">
        <f>IF(IF259&gt;IH259,"1",IF(IF259&lt;IH259,"2",IF(IF259=IH259,"0")))</f>
        <v>0</v>
      </c>
      <c r="IK259" s="122" t="str">
        <f>IF(IF259="x","0",IF(II259=1,"3",IF(IJ259=$F259,"1","0")))</f>
        <v>0</v>
      </c>
      <c r="IL259" s="69"/>
      <c r="IM259" s="119"/>
      <c r="IN259" s="120" t="s">
        <v>0</v>
      </c>
      <c r="IO259" s="121"/>
      <c r="IP259" s="120" t="b">
        <f>IF(AND(IM259=$C259,IO259=$E259),1)</f>
        <v>0</v>
      </c>
      <c r="IQ259" s="120" t="str">
        <f>IF(IM259&gt;IO259,"1",IF(IM259&lt;IO259,"2",IF(IM259=IO259,"0")))</f>
        <v>0</v>
      </c>
      <c r="IR259" s="122" t="str">
        <f>IF(IM259="x","0",IF(IP259=1,"3",IF(IQ259=$F259,"1","0")))</f>
        <v>0</v>
      </c>
      <c r="IS259" s="69"/>
      <c r="IT259" s="119"/>
      <c r="IU259" s="120" t="s">
        <v>0</v>
      </c>
      <c r="IV259" s="121"/>
      <c r="IW259" s="120" t="b">
        <f>IF(AND(IT259=$C259,IV259=$E259),1)</f>
        <v>0</v>
      </c>
      <c r="IX259" s="120" t="str">
        <f>IF(IT259&gt;IV259,"1",IF(IT259&lt;IV259,"2",IF(IT259=IV259,"0")))</f>
        <v>0</v>
      </c>
      <c r="IY259" s="122" t="str">
        <f>IF(IT259="x","0",IF(IW259=1,"3",IF(IX259=$F259,"1","0")))</f>
        <v>0</v>
      </c>
      <c r="IZ259" s="69"/>
      <c r="JA259" s="207"/>
      <c r="JB259" s="33" t="s">
        <v>18</v>
      </c>
      <c r="JC259" s="527">
        <f>COUNTIF($N257:$N261,"1")+COUNTIF($N257:$N261,"1,5")</f>
        <v>0</v>
      </c>
      <c r="JD259" s="35">
        <f>COUNTIF($U257:$U261,"1")+COUNTIF($U257:$U261,"1,5")</f>
        <v>0</v>
      </c>
      <c r="JE259" s="445">
        <f>COUNTIF($AB257:$AB261,"1")+COUNTIF($AB257:$AB261,"1,5")</f>
        <v>0</v>
      </c>
      <c r="JF259" s="35">
        <f>COUNTIF($AI257:$AI261,"1")+COUNTIF($AI257:$AI261,"1,5")</f>
        <v>0</v>
      </c>
      <c r="JG259" s="445">
        <f>COUNTIF($AP257:$AP261,"1")+COUNTIF($AP257:$AP261,"1,5")</f>
        <v>0</v>
      </c>
      <c r="JH259" s="516">
        <f>COUNTIF($AW257:$AW261,"1")+COUNTIF($AW257:$AW261,"1,5")</f>
        <v>0</v>
      </c>
      <c r="JI259" s="445">
        <f>COUNTIF($BD257:$BD261,"1")+COUNTIF($BD257:$BD261,"1,5")</f>
        <v>0</v>
      </c>
      <c r="JJ259" s="35">
        <f>COUNTIF($BK257:$BK261,"1")+COUNTIF($BK257:$BK261,"1,5")</f>
        <v>0</v>
      </c>
      <c r="JK259" s="445">
        <f>COUNTIF($BR257:$BR261,"1")+COUNTIF($BR257:$BR261,"1,5")</f>
        <v>0</v>
      </c>
      <c r="JL259" s="35">
        <f>COUNTIF($BY257:$BY261,"1")+COUNTIF($BY257:$BY261,"1,5")</f>
        <v>0</v>
      </c>
      <c r="JM259" s="445">
        <f>COUNTIF($CF257:$CF261,"1")+COUNTIF($CF257:$CF261,"1,5")</f>
        <v>0</v>
      </c>
      <c r="JN259" s="516">
        <f>COUNTIF($CM257:$CM261,"1")+COUNTIF($CM257:$CM261,"1,5")</f>
        <v>0</v>
      </c>
      <c r="JO259" s="445">
        <f>COUNTIF($CT257:$CT261,"1")+COUNTIF($CT257:$CT261,"1,5")</f>
        <v>0</v>
      </c>
      <c r="JP259" s="35">
        <f>COUNTIF($DA257:$DA261,"1")+COUNTIF($DA257:$DA261,"1,5")</f>
        <v>0</v>
      </c>
      <c r="JQ259" s="443">
        <f>COUNTIF(DH257:$DH261,"1")+COUNTIF(DH257:$DH261,"1,5")</f>
        <v>0</v>
      </c>
      <c r="JR259" s="24">
        <f>COUNTIF($DO257:$DO261,"1")+COUNTIF($DO257:$DO261,"1,5")</f>
        <v>0</v>
      </c>
      <c r="JS259" s="445">
        <f>COUNTIF($DV257:$DV261,"1")+COUNTIF($DV257:$DV261,"1,5")</f>
        <v>0</v>
      </c>
      <c r="JT259" s="35">
        <f>COUNTIF($EC257:$EC261,"1")+COUNTIF($EC257:$EC261,"1,5")</f>
        <v>0</v>
      </c>
      <c r="JU259" s="445">
        <f>COUNTIF($EJ257:$EJ261,"1")+COUNTIF($EJ257:$EJ261,"1,5")</f>
        <v>0</v>
      </c>
      <c r="JV259" s="35">
        <f>COUNTIF($EQ257:$EQ261,"1")+COUNTIF($EQ257:$EQ261,"1,5")</f>
        <v>0</v>
      </c>
      <c r="JW259" s="445">
        <f>COUNTIF($EX257:$EX261,"1")+COUNTIF($EX257:$EX261,"1,5")</f>
        <v>0</v>
      </c>
      <c r="JX259" s="24">
        <f>COUNTIF($FE257:$FE261,"1")+COUNTIF($FE257:$FE261,"1,5")</f>
        <v>0</v>
      </c>
      <c r="JY259" s="443">
        <f>COUNTIF($FL257:$FL261,"1")+COUNTIF($FL257:$FL261,"1,5")</f>
        <v>0</v>
      </c>
      <c r="JZ259" s="35">
        <f>COUNTIF($FS257:$FS261,"1")+COUNTIF($FS257:$FS261,"1,5")</f>
        <v>0</v>
      </c>
      <c r="KA259" s="445">
        <f>COUNTIF($FZ257:$FZ261,"1")+COUNTIF($FZ257:$FZ261,"1,5")</f>
        <v>0</v>
      </c>
      <c r="KB259" s="35">
        <f>COUNTIF($GG257:$GG261,"1")+COUNTIF($GG257:$GG261,"1,5")</f>
        <v>0</v>
      </c>
      <c r="KC259" s="445">
        <f>COUNTIF($GN257:$GN261,"1")+COUNTIF($GN257:$GN261,"1,5")</f>
        <v>0</v>
      </c>
      <c r="KD259" s="516">
        <f>COUNTIF($GU257:$GU261,"1")+COUNTIF($GU257:$GU261,"1,5")</f>
        <v>0</v>
      </c>
      <c r="KE259" s="527">
        <f>COUNTIF($HB257:$HB261,"1")+COUNTIF($HB257:$HB261,"1,5")</f>
        <v>0</v>
      </c>
      <c r="KF259" s="35">
        <f>COUNTIF($HI257:$HI261,"1")+COUNTIF($HI257:$HI261,"1,5")</f>
        <v>0</v>
      </c>
      <c r="KG259" s="445">
        <f>COUNTIF($HP257:$HP261,"1")+COUNTIF($HP257:$HP261,"1,5")</f>
        <v>0</v>
      </c>
      <c r="KH259" s="35">
        <f>COUNTIF($HW257:$HW261,"1")+COUNTIF($HW257:$HW261,"1,5")</f>
        <v>0</v>
      </c>
      <c r="KI259" s="445">
        <f>COUNTIF($ID257:$ID261,"1")+COUNTIF($ID257:$ID261,"1,5")</f>
        <v>0</v>
      </c>
      <c r="KJ259" s="35">
        <f>COUNTIF($IK257:$IK261,"1")+COUNTIF($IK257:$IK261,"1,5")</f>
        <v>0</v>
      </c>
      <c r="KK259" s="35">
        <f>COUNTIF($IR257:$IR261,"1")+COUNTIF($IR257:$IR261,"1,5")</f>
        <v>0</v>
      </c>
      <c r="KL259" s="35">
        <f>COUNTIF($IY257:$IY261,"1")+COUNTIF($IY257:$IY261,"1,5")</f>
        <v>0</v>
      </c>
    </row>
    <row r="260" spans="1:16382" ht="12" hidden="1" customHeight="1" outlineLevel="1">
      <c r="A260" s="823"/>
      <c r="B260" s="824"/>
      <c r="C260" s="194" t="s">
        <v>41</v>
      </c>
      <c r="D260" s="195" t="s">
        <v>0</v>
      </c>
      <c r="E260" s="196" t="s">
        <v>41</v>
      </c>
      <c r="F260" s="8" t="str">
        <f>IF(C260="x","4",IF(C260&gt;E260,"1",IF(C260&lt;E260,"2",IF(C260=E260,"0",))))</f>
        <v>4</v>
      </c>
      <c r="G260" s="30"/>
      <c r="H260" s="7"/>
      <c r="I260" s="101"/>
      <c r="J260" s="102" t="s">
        <v>0</v>
      </c>
      <c r="K260" s="103"/>
      <c r="L260" s="104" t="b">
        <f>IF(AND(I260=$C260,K260=$E260),1)</f>
        <v>0</v>
      </c>
      <c r="M260" s="102" t="str">
        <f>IF(I260&gt;K260,"1",IF(I260&lt;K260,"2",IF(I260=K260,"0")))</f>
        <v>0</v>
      </c>
      <c r="N260" s="105" t="str">
        <f>IF(I260="x","0",IF(L260=1,"3",IF(M260=$F260,"1","0")))</f>
        <v>0</v>
      </c>
      <c r="O260" s="69"/>
      <c r="P260" s="119"/>
      <c r="Q260" s="120" t="s">
        <v>0</v>
      </c>
      <c r="R260" s="121"/>
      <c r="S260" s="120" t="b">
        <f>IF(AND(P260=$C260,R260=$E260),1)</f>
        <v>0</v>
      </c>
      <c r="T260" s="120" t="str">
        <f>IF(P260&gt;R260,"1",IF(P260&lt;R260,"2",IF(P260=R260,"0")))</f>
        <v>0</v>
      </c>
      <c r="U260" s="122" t="str">
        <f>IF(P260="x","0",IF(S260=1,"3",IF(T260=$F260,"1","0")))</f>
        <v>0</v>
      </c>
      <c r="V260" s="69"/>
      <c r="W260" s="101"/>
      <c r="X260" s="102" t="s">
        <v>0</v>
      </c>
      <c r="Y260" s="103"/>
      <c r="Z260" s="104" t="b">
        <f>IF(AND(W260=$C260,Y260=$E260),1)</f>
        <v>0</v>
      </c>
      <c r="AA260" s="102" t="str">
        <f>IF(W260&gt;Y260,"1",IF(W260&lt;Y260,"2",IF(W260=Y260,"0")))</f>
        <v>0</v>
      </c>
      <c r="AB260" s="105" t="str">
        <f>IF(W260="x","0",IF(Z260=1,"3",IF(AA260=$F260,"1","0")))</f>
        <v>0</v>
      </c>
      <c r="AC260" s="69"/>
      <c r="AD260" s="119"/>
      <c r="AE260" s="120" t="s">
        <v>0</v>
      </c>
      <c r="AF260" s="121"/>
      <c r="AG260" s="120" t="b">
        <f>IF(AND(AD260=$C260,AF260=$E260),1)</f>
        <v>0</v>
      </c>
      <c r="AH260" s="120" t="str">
        <f>IF(AD260&gt;AF260,"1",IF(AD260&lt;AF260,"2",IF(AD260=AF260,"0")))</f>
        <v>0</v>
      </c>
      <c r="AI260" s="122" t="str">
        <f>IF(AD260="x","0",IF(AG260=1,"3",IF(AH260=$F260,"1","0")))</f>
        <v>0</v>
      </c>
      <c r="AJ260" s="69"/>
      <c r="AK260" s="101"/>
      <c r="AL260" s="102" t="s">
        <v>0</v>
      </c>
      <c r="AM260" s="103"/>
      <c r="AN260" s="104" t="b">
        <f>IF(AND(AK260=$C$260,AM260=$E$260),1)</f>
        <v>0</v>
      </c>
      <c r="AO260" s="102" t="str">
        <f>IF(AK260&gt;AM260,"1",IF(AK260&lt;AM260,"2",IF(AK260=AM260,"0")))</f>
        <v>0</v>
      </c>
      <c r="AP260" s="105" t="str">
        <f>IF(AK260="x","0",IF(AN260=1,"3",IF(AO260=$F260,"1","0")))</f>
        <v>0</v>
      </c>
      <c r="AQ260" s="69"/>
      <c r="AR260" s="119"/>
      <c r="AS260" s="120" t="s">
        <v>0</v>
      </c>
      <c r="AT260" s="121"/>
      <c r="AU260" s="120" t="b">
        <f>IF(AND(AR260=$C260,AT260=$E260),1)</f>
        <v>0</v>
      </c>
      <c r="AV260" s="120" t="str">
        <f>IF(AR260&gt;AT260,"1",IF(AR260&lt;AT260,"2",IF(AR260=AT260,"0")))</f>
        <v>0</v>
      </c>
      <c r="AW260" s="122" t="str">
        <f>IF(AR260="x","0",IF(AU260=1,"3",IF(AV260=$F260,"1","0")))</f>
        <v>0</v>
      </c>
      <c r="AX260" s="69"/>
      <c r="AY260" s="101"/>
      <c r="AZ260" s="102" t="s">
        <v>0</v>
      </c>
      <c r="BA260" s="103"/>
      <c r="BB260" s="104" t="b">
        <f>IF(AND(AY260=$C260,BA260=$E260),1)</f>
        <v>0</v>
      </c>
      <c r="BC260" s="102" t="str">
        <f>IF(AY260&gt;BA260,"1",IF(AY260&lt;BA260,"2",IF(AY260=BA260,"0")))</f>
        <v>0</v>
      </c>
      <c r="BD260" s="105" t="str">
        <f>IF(AY260="x","0",IF(BB260=1,"3",IF(BC260=$F260,"1","0")))</f>
        <v>0</v>
      </c>
      <c r="BE260" s="69"/>
      <c r="BF260" s="119"/>
      <c r="BG260" s="120" t="s">
        <v>0</v>
      </c>
      <c r="BH260" s="121"/>
      <c r="BI260" s="120" t="b">
        <f>IF(AND(BF260=$C260,BH260=$E260),1)</f>
        <v>0</v>
      </c>
      <c r="BJ260" s="120" t="str">
        <f>IF(BF260&gt;BH260,"1",IF(BF260&lt;BH260,"2",IF(BF260=BH260,"0")))</f>
        <v>0</v>
      </c>
      <c r="BK260" s="122" t="str">
        <f>IF(BF260="x","0",IF(BI260=1,"3",IF(BJ260=$F260,"1","0")))</f>
        <v>0</v>
      </c>
      <c r="BL260" s="69"/>
      <c r="BM260" s="101"/>
      <c r="BN260" s="102" t="s">
        <v>0</v>
      </c>
      <c r="BO260" s="103"/>
      <c r="BP260" s="104" t="b">
        <f>IF(AND(BM260=$C260,BO260=$E260),1)</f>
        <v>0</v>
      </c>
      <c r="BQ260" s="102" t="str">
        <f>IF(BM260&gt;BO260,"1",IF(BM260&lt;BO260,"2",IF(BM260=BO260,"0")))</f>
        <v>0</v>
      </c>
      <c r="BR260" s="105" t="str">
        <f>IF(BM260="x","0",IF(BP260=1,"3",IF(BQ260=$F260,"1","0")))</f>
        <v>0</v>
      </c>
      <c r="BS260" s="69"/>
      <c r="BT260" s="119"/>
      <c r="BU260" s="120" t="s">
        <v>0</v>
      </c>
      <c r="BV260" s="121"/>
      <c r="BW260" s="120" t="b">
        <f>IF(AND(BT260=$C260,BV260=$E260),1)</f>
        <v>0</v>
      </c>
      <c r="BX260" s="120" t="str">
        <f>IF(BT260&gt;BV260,"1",IF(BT260&lt;BV260,"2",IF(BT260=BV260,"0")))</f>
        <v>0</v>
      </c>
      <c r="BY260" s="122" t="str">
        <f>IF(BT260="x","0",IF(BW260=1,"3",IF(BX260=$F260,"1","0")))</f>
        <v>0</v>
      </c>
      <c r="BZ260" s="69"/>
      <c r="CA260" s="101"/>
      <c r="CB260" s="102" t="s">
        <v>0</v>
      </c>
      <c r="CC260" s="103"/>
      <c r="CD260" s="104" t="b">
        <f>IF(AND(CA260=$C260,CC260=$E260),1)</f>
        <v>0</v>
      </c>
      <c r="CE260" s="102" t="str">
        <f>IF(CA260&gt;CC260,"1",IF(CA260&lt;CC260,"2",IF(CA260=CC260,"0")))</f>
        <v>0</v>
      </c>
      <c r="CF260" s="105" t="str">
        <f>IF(CA260="x","0",IF(CD260=1,"3",IF(CE260=$F260,"1","0")))</f>
        <v>0</v>
      </c>
      <c r="CG260" s="69"/>
      <c r="CH260" s="119"/>
      <c r="CI260" s="120" t="s">
        <v>0</v>
      </c>
      <c r="CJ260" s="121"/>
      <c r="CK260" s="120" t="b">
        <f>IF(AND(CH260=$C260,CJ260=$E260),1)</f>
        <v>0</v>
      </c>
      <c r="CL260" s="120" t="str">
        <f>IF(CH260&gt;CJ260,"1",IF(CH260&lt;CJ260,"2",IF(CH260=CJ260,"0")))</f>
        <v>0</v>
      </c>
      <c r="CM260" s="122" t="str">
        <f>IF(CH260="x","0",IF(CK260=1,"3",IF(CL260=$F260,"1","0")))</f>
        <v>0</v>
      </c>
      <c r="CN260" s="69"/>
      <c r="CO260" s="101"/>
      <c r="CP260" s="102" t="s">
        <v>0</v>
      </c>
      <c r="CQ260" s="103"/>
      <c r="CR260" s="104" t="b">
        <f>IF(AND(CO260=$C260,CQ260=$E260),1)</f>
        <v>0</v>
      </c>
      <c r="CS260" s="102" t="str">
        <f>IF(CO260&gt;CQ260,"1",IF(CO260&lt;CQ260,"2",IF(CO260=CQ260,"0")))</f>
        <v>0</v>
      </c>
      <c r="CT260" s="105" t="str">
        <f>IF(CO260="x","0",IF(CR260=1,"3",IF(CS260=$F260,"1","0")))</f>
        <v>0</v>
      </c>
      <c r="CU260" s="69"/>
      <c r="CV260" s="119"/>
      <c r="CW260" s="120" t="s">
        <v>0</v>
      </c>
      <c r="CX260" s="121"/>
      <c r="CY260" s="120" t="b">
        <f>IF(AND(CV260=$C260,CX260=$E260),1)</f>
        <v>0</v>
      </c>
      <c r="CZ260" s="120" t="str">
        <f>IF(CV260&gt;CX260,"1",IF(CV260&lt;CX260,"2",IF(CV260=CX260,"0")))</f>
        <v>0</v>
      </c>
      <c r="DA260" s="122" t="str">
        <f>IF(CV260="x","0",IF(CY260=1,"3",IF(CZ260=$F260,"1","0")))</f>
        <v>0</v>
      </c>
      <c r="DB260" s="69"/>
      <c r="DC260" s="101"/>
      <c r="DD260" s="102" t="s">
        <v>0</v>
      </c>
      <c r="DE260" s="103"/>
      <c r="DF260" s="104" t="b">
        <f>IF(AND(DC260=$C260,DE260=$E260),1)</f>
        <v>0</v>
      </c>
      <c r="DG260" s="102" t="str">
        <f>IF(DC260&gt;DE260,"1",IF(DC260&lt;DE260,"2",IF(DC260=DE260,"0")))</f>
        <v>0</v>
      </c>
      <c r="DH260" s="105" t="str">
        <f>IF(DC260="x","0",IF(DF260=1,"3",IF(DG260=$F260,"1","0")))</f>
        <v>0</v>
      </c>
      <c r="DI260" s="69"/>
      <c r="DJ260" s="119"/>
      <c r="DK260" s="120" t="s">
        <v>0</v>
      </c>
      <c r="DL260" s="121"/>
      <c r="DM260" s="120" t="b">
        <f>IF(AND(DJ260=$C260,DL260=$E260),1)</f>
        <v>0</v>
      </c>
      <c r="DN260" s="120" t="str">
        <f>IF(DJ260&gt;DL260,"1",IF(DJ260&lt;DL260,"2",IF(DJ260=DL260,"0")))</f>
        <v>0</v>
      </c>
      <c r="DO260" s="122" t="str">
        <f>IF(DJ260="x","0",IF(DM260=1,"3",IF(DN260=$F260,"1","0")))</f>
        <v>0</v>
      </c>
      <c r="DP260" s="69"/>
      <c r="DQ260" s="101"/>
      <c r="DR260" s="95" t="s">
        <v>0</v>
      </c>
      <c r="DS260" s="103"/>
      <c r="DT260" s="188" t="b">
        <f>IF(AND(DQ260=$C260,DS260=$E260),1)</f>
        <v>0</v>
      </c>
      <c r="DU260" s="187" t="str">
        <f>IF(DQ260&gt;DS260,"1",IF(DQ260&lt;DS260,"2",IF(DQ260=DS260,"0")))</f>
        <v>0</v>
      </c>
      <c r="DV260" s="183" t="str">
        <f>IF(DQ260="x","0",IF(DT260=1,"3",IF(DU260=$F260,"1","0")))</f>
        <v>0</v>
      </c>
      <c r="DW260" s="69"/>
      <c r="DX260" s="119"/>
      <c r="DY260" s="120" t="s">
        <v>0</v>
      </c>
      <c r="DZ260" s="121"/>
      <c r="EA260" s="120" t="b">
        <f>IF(AND(DX260=$C260,DZ260=$E260),1)</f>
        <v>0</v>
      </c>
      <c r="EB260" s="120" t="str">
        <f>IF(DX260&gt;DZ260,"1",IF(DX260&lt;DZ260,"2",IF(DX260=DZ260,"0")))</f>
        <v>0</v>
      </c>
      <c r="EC260" s="122" t="str">
        <f>IF(DX260="x","0",IF(EA260=1,"3",IF(EB260=$F260,"1","0")))</f>
        <v>0</v>
      </c>
      <c r="ED260" s="69"/>
      <c r="EE260" s="101"/>
      <c r="EF260" s="102" t="s">
        <v>0</v>
      </c>
      <c r="EG260" s="103"/>
      <c r="EH260" s="104" t="b">
        <f>IF(AND(EE260=$C260,EG260=$E260),1)</f>
        <v>0</v>
      </c>
      <c r="EI260" s="102" t="str">
        <f>IF(EE260&gt;EG260,"1",IF(EE260&lt;EG260,"2",IF(EE260=EG260,"0")))</f>
        <v>0</v>
      </c>
      <c r="EJ260" s="105" t="str">
        <f>IF(EE260="x","0",IF(EH260=1,"3",IF(EI260=$F260,"1","0")))</f>
        <v>0</v>
      </c>
      <c r="EK260" s="69"/>
      <c r="EL260" s="119"/>
      <c r="EM260" s="120" t="s">
        <v>0</v>
      </c>
      <c r="EN260" s="121"/>
      <c r="EO260" s="120" t="b">
        <f>IF(AND(EL260=$C260,EN260=$E260),1)</f>
        <v>0</v>
      </c>
      <c r="EP260" s="120" t="str">
        <f>IF(EL260&gt;EN260,"1",IF(EL260&lt;EN260,"2",IF(EL260=EN260,"0")))</f>
        <v>0</v>
      </c>
      <c r="EQ260" s="122" t="str">
        <f>IF(EL260="x","0",IF(EO260=1,"3",IF(EP260=$F260,"1","0")))</f>
        <v>0</v>
      </c>
      <c r="ER260" s="69"/>
      <c r="ES260" s="101"/>
      <c r="ET260" s="102" t="s">
        <v>0</v>
      </c>
      <c r="EU260" s="103"/>
      <c r="EV260" s="104" t="b">
        <f>IF(AND(ES260=$C260,EU260=$E260),1)</f>
        <v>0</v>
      </c>
      <c r="EW260" s="102" t="str">
        <f>IF(ES260&gt;EU260,"1",IF(ES260&lt;EU260,"2",IF(ES260=EU260,"0")))</f>
        <v>0</v>
      </c>
      <c r="EX260" s="105" t="str">
        <f>IF(ES260="x","0",IF(EV260=1,"3",IF(EW260=$F260,"1","0")))</f>
        <v>0</v>
      </c>
      <c r="EY260" s="69"/>
      <c r="EZ260" s="119"/>
      <c r="FA260" s="120" t="s">
        <v>0</v>
      </c>
      <c r="FB260" s="121"/>
      <c r="FC260" s="120" t="b">
        <f>IF(AND(EZ260=$C260,FB260=$E260),1)</f>
        <v>0</v>
      </c>
      <c r="FD260" s="120" t="str">
        <f>IF(EZ260&gt;FB260,"1",IF(EZ260&lt;FB260,"2",IF(EZ260=FB260,"0")))</f>
        <v>0</v>
      </c>
      <c r="FE260" s="122" t="str">
        <f>IF(EZ260="x","0",IF(FC260=1,"3",IF(FD260=$F260,"1","0")))</f>
        <v>0</v>
      </c>
      <c r="FF260" s="69"/>
      <c r="FG260" s="101"/>
      <c r="FH260" s="102" t="s">
        <v>0</v>
      </c>
      <c r="FI260" s="103"/>
      <c r="FJ260" s="104" t="b">
        <f>IF(AND(FG260=$C260,FI260=$E260),1)</f>
        <v>0</v>
      </c>
      <c r="FK260" s="102" t="str">
        <f>IF(FG260&gt;FI260,"1",IF(FG260&lt;FI260,"2",IF(FG260=FI260,"0")))</f>
        <v>0</v>
      </c>
      <c r="FL260" s="105" t="str">
        <f>IF(FG260="x","0",IF(FJ260=1,"3",IF(FK260=$F260,"1","0")))</f>
        <v>0</v>
      </c>
      <c r="FM260" s="69"/>
      <c r="FN260" s="119"/>
      <c r="FO260" s="120" t="s">
        <v>0</v>
      </c>
      <c r="FP260" s="121"/>
      <c r="FQ260" s="120" t="b">
        <f>IF(AND(FN260=$C260,FP260=$E260),1)</f>
        <v>0</v>
      </c>
      <c r="FR260" s="120" t="str">
        <f>IF(FN260&gt;FP260,"1",IF(FN260&lt;FP260,"2",IF(FN260=FP260,"0")))</f>
        <v>0</v>
      </c>
      <c r="FS260" s="122" t="str">
        <f>IF(FN260="x","0",IF(FQ260=1,"3",IF(FR260=$F260,"1","0")))</f>
        <v>0</v>
      </c>
      <c r="FT260" s="69"/>
      <c r="FU260" s="101"/>
      <c r="FV260" s="102" t="s">
        <v>0</v>
      </c>
      <c r="FW260" s="103"/>
      <c r="FX260" s="104" t="b">
        <f>IF(AND(FU260=$C260,FW260=$E260),1)</f>
        <v>0</v>
      </c>
      <c r="FY260" s="102" t="str">
        <f>IF(FU260&gt;FW260,"1",IF(FU260&lt;FW260,"2",IF(FU260=FW260,"0")))</f>
        <v>0</v>
      </c>
      <c r="FZ260" s="105" t="str">
        <f>IF(FU260="x","0",IF(FX260=1,"3",IF(FY260=$F260,"1","0")))</f>
        <v>0</v>
      </c>
      <c r="GA260" s="69"/>
      <c r="GB260" s="119"/>
      <c r="GC260" s="120" t="s">
        <v>0</v>
      </c>
      <c r="GD260" s="121"/>
      <c r="GE260" s="120" t="b">
        <f>IF(AND(GB260=$C260,GD260=$E260),1)</f>
        <v>0</v>
      </c>
      <c r="GF260" s="120" t="str">
        <f>IF(GB260&gt;GD260,"1",IF(GB260&lt;GD260,"2",IF(GB260=GD260,"0")))</f>
        <v>0</v>
      </c>
      <c r="GG260" s="122" t="str">
        <f>IF(GB260="x","0",IF(GE260=1,"3",IF(GF260=$F260,"1","0")))</f>
        <v>0</v>
      </c>
      <c r="GH260" s="69"/>
      <c r="GI260" s="566"/>
      <c r="GJ260" s="557" t="s">
        <v>0</v>
      </c>
      <c r="GK260" s="567"/>
      <c r="GL260" s="556" t="b">
        <f>IF(AND(GI260=$C260,GK260=$E260),1)</f>
        <v>0</v>
      </c>
      <c r="GM260" s="557" t="str">
        <f>IF(GI260&gt;GK260,"1",IF(GI260&lt;GK260,"2",IF(GI260=GK260,"0")))</f>
        <v>0</v>
      </c>
      <c r="GN260" s="561" t="str">
        <f>IF(GI260="x","0",IF(GL260=1,"3",IF(GM260=$F260,"1","0")))</f>
        <v>0</v>
      </c>
      <c r="GO260" s="69"/>
      <c r="GP260" s="119"/>
      <c r="GQ260" s="120" t="s">
        <v>0</v>
      </c>
      <c r="GR260" s="121"/>
      <c r="GS260" s="120" t="b">
        <f>IF(AND(GP260=$C260,GR260=$E260),1)</f>
        <v>0</v>
      </c>
      <c r="GT260" s="120" t="str">
        <f>IF(GP260&gt;GR260,"1",IF(GP260&lt;GR260,"2",IF(GP260=GR260,"0")))</f>
        <v>0</v>
      </c>
      <c r="GU260" s="122" t="str">
        <f>IF(GP260="x","0",IF(GS260=1,"3",IF(GT260=$F260,"1","0")))</f>
        <v>0</v>
      </c>
      <c r="GV260" s="69"/>
      <c r="GW260" s="101"/>
      <c r="GX260" s="102" t="s">
        <v>0</v>
      </c>
      <c r="GY260" s="103"/>
      <c r="GZ260" s="104" t="b">
        <f>IF(AND(GW260=$C260,GY260=$E260),1)</f>
        <v>0</v>
      </c>
      <c r="HA260" s="102" t="str">
        <f>IF(GW260&gt;GY260,"1",IF(GW260&lt;GY260,"2",IF(GW260=GY260,"0")))</f>
        <v>0</v>
      </c>
      <c r="HB260" s="105" t="str">
        <f>IF(GW260="x","0",IF(GZ260=1,"3",IF(HA260=$F260,"1","0")))</f>
        <v>0</v>
      </c>
      <c r="HC260" s="69"/>
      <c r="HD260" s="566"/>
      <c r="HE260" s="557" t="s">
        <v>0</v>
      </c>
      <c r="HF260" s="567"/>
      <c r="HG260" s="557" t="b">
        <f>IF(AND(HD260=$C260,HF260=$E260),1)</f>
        <v>0</v>
      </c>
      <c r="HH260" s="557" t="str">
        <f>IF(HD260&gt;HF260,"1",IF(HD260&lt;HF260,"2",IF(HD260=HF260,"0")))</f>
        <v>0</v>
      </c>
      <c r="HI260" s="655" t="str">
        <f>IF(HD260="x","0",IF(HG260=1,"3",IF(HH260=$F260,"1","0")))</f>
        <v>0</v>
      </c>
      <c r="HJ260" s="69"/>
      <c r="HK260" s="101"/>
      <c r="HL260" s="102" t="s">
        <v>0</v>
      </c>
      <c r="HM260" s="103"/>
      <c r="HN260" s="104" t="b">
        <f>IF(AND(HK260=$C260,HM260=$E260),1)</f>
        <v>0</v>
      </c>
      <c r="HO260" s="102" t="str">
        <f>IF(HK260&gt;HM260,"1",IF(HK260&lt;HM260,"2",IF(HK260=HM260,"0")))</f>
        <v>0</v>
      </c>
      <c r="HP260" s="105" t="str">
        <f>IF(HK260="x","0",IF(HN260=1,"3",IF(HO260=$F260,"1","0")))</f>
        <v>0</v>
      </c>
      <c r="HQ260" s="69"/>
      <c r="HR260" s="119"/>
      <c r="HS260" s="120" t="s">
        <v>0</v>
      </c>
      <c r="HT260" s="121"/>
      <c r="HU260" s="120" t="b">
        <f>IF(AND(HR260=$C260,HT260=$E260),1)</f>
        <v>0</v>
      </c>
      <c r="HV260" s="120" t="str">
        <f>IF(HR260&gt;HT260,"1",IF(HR260&lt;HT260,"2",IF(HR260=HT260,"0")))</f>
        <v>0</v>
      </c>
      <c r="HW260" s="122" t="str">
        <f>IF(HR260="x","0",IF(HU260=1,"3",IF(HV260=$F260,"1","0")))</f>
        <v>0</v>
      </c>
      <c r="HX260" s="69"/>
      <c r="HY260" s="575"/>
      <c r="HZ260" s="557" t="s">
        <v>0</v>
      </c>
      <c r="IA260" s="567"/>
      <c r="IB260" s="556" t="b">
        <f>IF(AND(HY260=$C260,IA260=$E260),1)</f>
        <v>0</v>
      </c>
      <c r="IC260" s="557" t="str">
        <f>IF(HY260&gt;IA260,"1",IF(HY260&lt;IA260,"2",IF(HY260=IA260,"0")))</f>
        <v>0</v>
      </c>
      <c r="ID260" s="561" t="str">
        <f>IF(HY260="x","0",IF(IB260=1,"3",IF(IC260=$F260,"1","0")))</f>
        <v>0</v>
      </c>
      <c r="IE260" s="69"/>
      <c r="IF260" s="119"/>
      <c r="IG260" s="120" t="s">
        <v>0</v>
      </c>
      <c r="IH260" s="121"/>
      <c r="II260" s="120" t="b">
        <f>IF(AND(IF260=$C260,IH260=$E260),1)</f>
        <v>0</v>
      </c>
      <c r="IJ260" s="120" t="str">
        <f>IF(IF260&gt;IH260,"1",IF(IF260&lt;IH260,"2",IF(IF260=IH260,"0")))</f>
        <v>0</v>
      </c>
      <c r="IK260" s="122" t="str">
        <f>IF(IF260="x","0",IF(II260=1,"3",IF(IJ260=$F260,"1","0")))</f>
        <v>0</v>
      </c>
      <c r="IL260" s="69"/>
      <c r="IM260" s="119"/>
      <c r="IN260" s="120" t="s">
        <v>0</v>
      </c>
      <c r="IO260" s="121"/>
      <c r="IP260" s="120" t="b">
        <f>IF(AND(IM260=$C260,IO260=$E260),1)</f>
        <v>0</v>
      </c>
      <c r="IQ260" s="120" t="str">
        <f>IF(IM260&gt;IO260,"1",IF(IM260&lt;IO260,"2",IF(IM260=IO260,"0")))</f>
        <v>0</v>
      </c>
      <c r="IR260" s="122" t="str">
        <f>IF(IM260="x","0",IF(IP260=1,"3",IF(IQ260=$F260,"1","0")))</f>
        <v>0</v>
      </c>
      <c r="IS260" s="69"/>
      <c r="IT260" s="119"/>
      <c r="IU260" s="120" t="s">
        <v>0</v>
      </c>
      <c r="IV260" s="121"/>
      <c r="IW260" s="120" t="b">
        <f>IF(AND(IT260=$C260,IV260=$E260),1)</f>
        <v>0</v>
      </c>
      <c r="IX260" s="120" t="str">
        <f>IF(IT260&gt;IV260,"1",IF(IT260&lt;IV260,"2",IF(IT260=IV260,"0")))</f>
        <v>0</v>
      </c>
      <c r="IY260" s="122" t="str">
        <f>IF(IT260="x","0",IF(IW260=1,"3",IF(IX260=$F260,"1","0")))</f>
        <v>0</v>
      </c>
      <c r="IZ260" s="69"/>
      <c r="JA260" s="207"/>
      <c r="JB260" s="38"/>
      <c r="JC260" s="520"/>
      <c r="JD260" s="39"/>
      <c r="JE260" s="39"/>
      <c r="JF260" s="39"/>
      <c r="JG260" s="39"/>
      <c r="JH260" s="520"/>
      <c r="JI260" s="39"/>
      <c r="JJ260" s="39"/>
      <c r="JK260" s="39"/>
      <c r="JL260" s="39"/>
      <c r="JM260" s="39"/>
      <c r="JN260" s="520"/>
      <c r="JO260" s="39"/>
      <c r="JP260" s="39"/>
      <c r="JQ260" s="40"/>
      <c r="JR260" s="40"/>
      <c r="JS260" s="39"/>
      <c r="JT260" s="39"/>
      <c r="JU260" s="39"/>
      <c r="JV260" s="39"/>
      <c r="JW260" s="39"/>
      <c r="JX260" s="40"/>
      <c r="JY260" s="40"/>
      <c r="JZ260" s="39"/>
      <c r="KA260" s="39"/>
      <c r="KB260" s="39"/>
      <c r="KC260" s="39"/>
      <c r="KD260" s="520"/>
      <c r="KE260" s="520"/>
      <c r="KF260" s="39"/>
      <c r="KG260" s="39"/>
      <c r="KH260" s="39"/>
      <c r="KI260" s="39"/>
      <c r="KJ260" s="39"/>
      <c r="KK260" s="39"/>
      <c r="KL260" s="39"/>
    </row>
    <row r="261" spans="1:16382" ht="12" hidden="1" customHeight="1" outlineLevel="1">
      <c r="A261" s="823"/>
      <c r="B261" s="824"/>
      <c r="C261" s="194" t="s">
        <v>41</v>
      </c>
      <c r="D261" s="195" t="s">
        <v>0</v>
      </c>
      <c r="E261" s="196" t="s">
        <v>41</v>
      </c>
      <c r="F261" s="8" t="str">
        <f>IF(C261="x","4",IF(C261&gt;E261,"1",IF(C261&lt;E261,"2",IF(C261=E261,"0",))))</f>
        <v>4</v>
      </c>
      <c r="G261" s="30"/>
      <c r="H261" s="7"/>
      <c r="I261" s="101"/>
      <c r="J261" s="102" t="s">
        <v>0</v>
      </c>
      <c r="K261" s="103"/>
      <c r="L261" s="104" t="b">
        <f>IF(AND(I261=$C261,K261=$E261),1)</f>
        <v>0</v>
      </c>
      <c r="M261" s="102" t="str">
        <f>IF(I261&gt;K261,"1",IF(I261&lt;K261,"2",IF(I261=K261,"0")))</f>
        <v>0</v>
      </c>
      <c r="N261" s="105" t="str">
        <f>IF(I261="x","0",IF(L261=1,"3",IF(M261=$F261,"1","0")))</f>
        <v>0</v>
      </c>
      <c r="O261" s="69"/>
      <c r="P261" s="119"/>
      <c r="Q261" s="120" t="s">
        <v>0</v>
      </c>
      <c r="R261" s="121"/>
      <c r="S261" s="120" t="b">
        <f>IF(AND(P261=$C261,R261=$E261),1)</f>
        <v>0</v>
      </c>
      <c r="T261" s="120" t="str">
        <f>IF(P261&gt;R261,"1",IF(P261&lt;R261,"2",IF(P261=R261,"0")))</f>
        <v>0</v>
      </c>
      <c r="U261" s="122" t="str">
        <f>IF(P261="x","0",IF(S261=1,"3",IF(T261=$F261,"1","0")))</f>
        <v>0</v>
      </c>
      <c r="V261" s="69"/>
      <c r="W261" s="101"/>
      <c r="X261" s="102" t="s">
        <v>0</v>
      </c>
      <c r="Y261" s="103"/>
      <c r="Z261" s="104" t="b">
        <f>IF(AND(W261=$C261,Y261=$E261),1)</f>
        <v>0</v>
      </c>
      <c r="AA261" s="102" t="str">
        <f>IF(W261&gt;Y261,"1",IF(W261&lt;Y261,"2",IF(W261=Y261,"0")))</f>
        <v>0</v>
      </c>
      <c r="AB261" s="105" t="str">
        <f>IF(W261="x","0",IF(Z261=1,"3",IF(AA261=$F261,"1","0")))</f>
        <v>0</v>
      </c>
      <c r="AC261" s="69"/>
      <c r="AD261" s="119"/>
      <c r="AE261" s="120" t="s">
        <v>0</v>
      </c>
      <c r="AF261" s="121"/>
      <c r="AG261" s="120" t="b">
        <f>IF(AND(AD261=$C261,AF261=$E261),1)</f>
        <v>0</v>
      </c>
      <c r="AH261" s="120" t="str">
        <f>IF(AD261&gt;AF261,"1",IF(AD261&lt;AF261,"2",IF(AD261=AF261,"0")))</f>
        <v>0</v>
      </c>
      <c r="AI261" s="122" t="str">
        <f>IF(AD261="x","0",IF(AG261=1,"3",IF(AH261=$F261,"1","0")))</f>
        <v>0</v>
      </c>
      <c r="AJ261" s="69"/>
      <c r="AK261" s="101"/>
      <c r="AL261" s="102" t="s">
        <v>0</v>
      </c>
      <c r="AM261" s="103"/>
      <c r="AN261" s="104" t="b">
        <f>IF(AND(AK261=$C$261,AM261=$E$261),1)</f>
        <v>0</v>
      </c>
      <c r="AO261" s="102" t="str">
        <f>IF(AK261&gt;AM261,"1",IF(AK261&lt;AM261,"2",IF(AK261=AM261,"0")))</f>
        <v>0</v>
      </c>
      <c r="AP261" s="105" t="str">
        <f>IF(AK261="x","0",IF(AN261=1,"3",IF(AO261=$F261,"1","0")))</f>
        <v>0</v>
      </c>
      <c r="AQ261" s="69"/>
      <c r="AR261" s="119"/>
      <c r="AS261" s="120" t="s">
        <v>0</v>
      </c>
      <c r="AT261" s="121"/>
      <c r="AU261" s="120" t="b">
        <f>IF(AND(AR261=$C261,AT261=$E261),1)</f>
        <v>0</v>
      </c>
      <c r="AV261" s="120" t="str">
        <f>IF(AR261&gt;AT261,"1",IF(AR261&lt;AT261,"2",IF(AR261=AT261,"0")))</f>
        <v>0</v>
      </c>
      <c r="AW261" s="122" t="str">
        <f>IF(AR261="x","0",IF(AU261=1,"3",IF(AV261=$F261,"1","0")))</f>
        <v>0</v>
      </c>
      <c r="AX261" s="69"/>
      <c r="AY261" s="101"/>
      <c r="AZ261" s="102" t="s">
        <v>0</v>
      </c>
      <c r="BA261" s="103"/>
      <c r="BB261" s="104" t="b">
        <f>IF(AND(AY261=$C261,BA261=$E261),1)</f>
        <v>0</v>
      </c>
      <c r="BC261" s="102" t="str">
        <f>IF(AY261&gt;BA261,"1",IF(AY261&lt;BA261,"2",IF(AY261=BA261,"0")))</f>
        <v>0</v>
      </c>
      <c r="BD261" s="105" t="str">
        <f>IF(AY261="x","0",IF(BB261=1,"3",IF(BC261=$F261,"1","0")))</f>
        <v>0</v>
      </c>
      <c r="BE261" s="69"/>
      <c r="BF261" s="119"/>
      <c r="BG261" s="120" t="s">
        <v>0</v>
      </c>
      <c r="BH261" s="121"/>
      <c r="BI261" s="120" t="b">
        <f>IF(AND(BF261=$C261,BH261=$E261),1)</f>
        <v>0</v>
      </c>
      <c r="BJ261" s="120" t="str">
        <f>IF(BF261&gt;BH261,"1",IF(BF261&lt;BH261,"2",IF(BF261=BH261,"0")))</f>
        <v>0</v>
      </c>
      <c r="BK261" s="122" t="str">
        <f>IF(BF261="x","0",IF(BI261=1,"3",IF(BJ261=$F261,"1","0")))</f>
        <v>0</v>
      </c>
      <c r="BL261" s="69"/>
      <c r="BM261" s="101"/>
      <c r="BN261" s="102" t="s">
        <v>0</v>
      </c>
      <c r="BO261" s="103"/>
      <c r="BP261" s="104" t="b">
        <f>IF(AND(BM261=$C261,BO261=$E261),1)</f>
        <v>0</v>
      </c>
      <c r="BQ261" s="102" t="str">
        <f>IF(BM261&gt;BO261,"1",IF(BM261&lt;BO261,"2",IF(BM261=BO261,"0")))</f>
        <v>0</v>
      </c>
      <c r="BR261" s="106" t="str">
        <f>IF(BM261="x","0",IF(BP261=1,"3",IF(BQ261=$F261,"1","0")))</f>
        <v>0</v>
      </c>
      <c r="BS261" s="69"/>
      <c r="BT261" s="119"/>
      <c r="BU261" s="120" t="s">
        <v>0</v>
      </c>
      <c r="BV261" s="121"/>
      <c r="BW261" s="120" t="b">
        <f>IF(AND(BT261=$C261,BV261=$E261),1)</f>
        <v>0</v>
      </c>
      <c r="BX261" s="120" t="str">
        <f>IF(BT261&gt;BV261,"1",IF(BT261&lt;BV261,"2",IF(BT261=BV261,"0")))</f>
        <v>0</v>
      </c>
      <c r="BY261" s="122" t="str">
        <f>IF(BT261="x","0",IF(BW261=1,"3",IF(BX261=$F261,"1","0")))</f>
        <v>0</v>
      </c>
      <c r="BZ261" s="69"/>
      <c r="CA261" s="101"/>
      <c r="CB261" s="102" t="s">
        <v>0</v>
      </c>
      <c r="CC261" s="103"/>
      <c r="CD261" s="104" t="b">
        <f>IF(AND(CA261=$C261,CC261=$E261),1)</f>
        <v>0</v>
      </c>
      <c r="CE261" s="102" t="str">
        <f>IF(CA261&gt;CC261,"1",IF(CA261&lt;CC261,"2",IF(CA261=CC261,"0")))</f>
        <v>0</v>
      </c>
      <c r="CF261" s="105" t="str">
        <f>IF(CA261="x","0",IF(CD261=1,"3",IF(CE261=$F261,"1","0")))</f>
        <v>0</v>
      </c>
      <c r="CG261" s="69"/>
      <c r="CH261" s="119"/>
      <c r="CI261" s="120" t="s">
        <v>0</v>
      </c>
      <c r="CJ261" s="121"/>
      <c r="CK261" s="120" t="b">
        <f>IF(AND(CH261=$C261,CJ261=$E261),1)</f>
        <v>0</v>
      </c>
      <c r="CL261" s="120" t="str">
        <f>IF(CH261&gt;CJ261,"1",IF(CH261&lt;CJ261,"2",IF(CH261=CJ261,"0")))</f>
        <v>0</v>
      </c>
      <c r="CM261" s="122" t="str">
        <f>IF(CH261="x","0",IF(CK261=1,"3",IF(CL261=$F261,"1","0")))</f>
        <v>0</v>
      </c>
      <c r="CN261" s="69"/>
      <c r="CO261" s="101"/>
      <c r="CP261" s="102" t="s">
        <v>0</v>
      </c>
      <c r="CQ261" s="103"/>
      <c r="CR261" s="104" t="b">
        <f>IF(AND(CO261=$C261,CQ261=$E261),1)</f>
        <v>0</v>
      </c>
      <c r="CS261" s="102" t="str">
        <f>IF(CO261&gt;CQ261,"1",IF(CO261&lt;CQ261,"2",IF(CO261=CQ261,"0")))</f>
        <v>0</v>
      </c>
      <c r="CT261" s="105" t="str">
        <f>IF(CO261="x","0",IF(CR261=1,"3",IF(CS261=$F261,"1","0")))</f>
        <v>0</v>
      </c>
      <c r="CU261" s="69"/>
      <c r="CV261" s="119"/>
      <c r="CW261" s="120" t="s">
        <v>0</v>
      </c>
      <c r="CX261" s="121"/>
      <c r="CY261" s="120" t="b">
        <f>IF(AND(CV261=$C261,CX261=$E261),1)</f>
        <v>0</v>
      </c>
      <c r="CZ261" s="120" t="str">
        <f>IF(CV261&gt;CX261,"1",IF(CV261&lt;CX261,"2",IF(CV261=CX261,"0")))</f>
        <v>0</v>
      </c>
      <c r="DA261" s="122" t="str">
        <f>IF(CV261="x","0",IF(CY261=1,"3",IF(CZ261=$F261,"1","0")))</f>
        <v>0</v>
      </c>
      <c r="DB261" s="69"/>
      <c r="DC261" s="101"/>
      <c r="DD261" s="102" t="s">
        <v>0</v>
      </c>
      <c r="DE261" s="103"/>
      <c r="DF261" s="104" t="b">
        <f>IF(AND(DC261=$C261,DE261=$E261),1)</f>
        <v>0</v>
      </c>
      <c r="DG261" s="102" t="str">
        <f>IF(DC261&gt;DE261,"1",IF(DC261&lt;DE261,"2",IF(DC261=DE261,"0")))</f>
        <v>0</v>
      </c>
      <c r="DH261" s="105" t="str">
        <f>IF(DC261="x","0",IF(DF261=1,"3",IF(DG261=$F261,"1","0")))</f>
        <v>0</v>
      </c>
      <c r="DI261" s="69"/>
      <c r="DJ261" s="119"/>
      <c r="DK261" s="120" t="s">
        <v>0</v>
      </c>
      <c r="DL261" s="121"/>
      <c r="DM261" s="120" t="b">
        <f>IF(AND(DJ261=$C261,DL261=$E261),1)</f>
        <v>0</v>
      </c>
      <c r="DN261" s="120" t="str">
        <f>IF(DJ261&gt;DL261,"1",IF(DJ261&lt;DL261,"2",IF(DJ261=DL261,"0")))</f>
        <v>0</v>
      </c>
      <c r="DO261" s="122" t="str">
        <f>IF(DJ261="x","0",IF(DM261=1,"3",IF(DN261=$F261,"1","0")))</f>
        <v>0</v>
      </c>
      <c r="DP261" s="69"/>
      <c r="DQ261" s="101"/>
      <c r="DR261" s="95" t="s">
        <v>0</v>
      </c>
      <c r="DS261" s="103"/>
      <c r="DT261" s="188" t="b">
        <f>IF(AND(DQ261=$C261,DS261=$E261),1)</f>
        <v>0</v>
      </c>
      <c r="DU261" s="187" t="str">
        <f>IF(DQ261&gt;DS261,"1",IF(DQ261&lt;DS261,"2",IF(DQ261=DS261,"0")))</f>
        <v>0</v>
      </c>
      <c r="DV261" s="183" t="str">
        <f>IF(DQ261="x","0",IF(DT261=1,"3",IF(DU261=$F261,"1","0")))</f>
        <v>0</v>
      </c>
      <c r="DW261" s="69"/>
      <c r="DX261" s="119"/>
      <c r="DY261" s="120" t="s">
        <v>0</v>
      </c>
      <c r="DZ261" s="121"/>
      <c r="EA261" s="120" t="b">
        <f>IF(AND(DX261=$C261,DZ261=$E261),1)</f>
        <v>0</v>
      </c>
      <c r="EB261" s="120" t="str">
        <f>IF(DX261&gt;DZ261,"1",IF(DX261&lt;DZ261,"2",IF(DX261=DZ261,"0")))</f>
        <v>0</v>
      </c>
      <c r="EC261" s="122" t="str">
        <f>IF(DX261="x","0",IF(EA261=1,"3",IF(EB261=$F261,"1","0")))</f>
        <v>0</v>
      </c>
      <c r="ED261" s="69"/>
      <c r="EE261" s="101"/>
      <c r="EF261" s="102" t="s">
        <v>0</v>
      </c>
      <c r="EG261" s="103"/>
      <c r="EH261" s="104" t="b">
        <f>IF(AND(EE261=$C261,EG261=$E261),1)</f>
        <v>0</v>
      </c>
      <c r="EI261" s="102" t="str">
        <f>IF(EE261&gt;EG261,"1",IF(EE261&lt;EG261,"2",IF(EE261=EG261,"0")))</f>
        <v>0</v>
      </c>
      <c r="EJ261" s="105" t="str">
        <f>IF(EE261="x","0",IF(EH261=1,"3",IF(EI261=$F261,"1","0")))</f>
        <v>0</v>
      </c>
      <c r="EK261" s="69"/>
      <c r="EL261" s="119"/>
      <c r="EM261" s="120" t="s">
        <v>0</v>
      </c>
      <c r="EN261" s="121"/>
      <c r="EO261" s="120" t="b">
        <f>IF(AND(EL261=$C261,EN261=$E261),1)</f>
        <v>0</v>
      </c>
      <c r="EP261" s="120" t="str">
        <f>IF(EL261&gt;EN261,"1",IF(EL261&lt;EN261,"2",IF(EL261=EN261,"0")))</f>
        <v>0</v>
      </c>
      <c r="EQ261" s="122" t="str">
        <f>IF(EL261="x","0",IF(EO261=1,"3",IF(EP261=$F261,"1","0")))</f>
        <v>0</v>
      </c>
      <c r="ER261" s="69"/>
      <c r="ES261" s="101"/>
      <c r="ET261" s="102" t="s">
        <v>0</v>
      </c>
      <c r="EU261" s="103"/>
      <c r="EV261" s="104" t="b">
        <f>IF(AND(ES261=$C261,EU261=$E261),1)</f>
        <v>0</v>
      </c>
      <c r="EW261" s="102" t="str">
        <f>IF(ES261&gt;EU261,"1",IF(ES261&lt;EU261,"2",IF(ES261=EU261,"0")))</f>
        <v>0</v>
      </c>
      <c r="EX261" s="105" t="str">
        <f>IF(ES261="x","0",IF(EV261=1,"3",IF(EW261=$F261,"1","0")))</f>
        <v>0</v>
      </c>
      <c r="EY261" s="69"/>
      <c r="EZ261" s="119"/>
      <c r="FA261" s="120" t="s">
        <v>0</v>
      </c>
      <c r="FB261" s="121"/>
      <c r="FC261" s="120" t="b">
        <f>IF(AND(EZ261=$C261,FB261=$E261),1)</f>
        <v>0</v>
      </c>
      <c r="FD261" s="120" t="str">
        <f>IF(EZ261&gt;FB261,"1",IF(EZ261&lt;FB261,"2",IF(EZ261=FB261,"0")))</f>
        <v>0</v>
      </c>
      <c r="FE261" s="122" t="str">
        <f>IF(EZ261="x","0",IF(FC261=1,"3",IF(FD261=$F261,"1","0")))</f>
        <v>0</v>
      </c>
      <c r="FF261" s="69"/>
      <c r="FG261" s="101"/>
      <c r="FH261" s="102" t="s">
        <v>0</v>
      </c>
      <c r="FI261" s="103"/>
      <c r="FJ261" s="104" t="b">
        <f>IF(AND(FG261=$C261,FI261=$E261),1)</f>
        <v>0</v>
      </c>
      <c r="FK261" s="102" t="str">
        <f>IF(FG261&gt;FI261,"1",IF(FG261&lt;FI261,"2",IF(FG261=FI261,"0")))</f>
        <v>0</v>
      </c>
      <c r="FL261" s="105" t="str">
        <f>IF(FG261="x","0",IF(FJ261=1,"3",IF(FK261=$F261,"1","0")))</f>
        <v>0</v>
      </c>
      <c r="FM261" s="69"/>
      <c r="FN261" s="119"/>
      <c r="FO261" s="120" t="s">
        <v>0</v>
      </c>
      <c r="FP261" s="121"/>
      <c r="FQ261" s="120" t="b">
        <f>IF(AND(FN261=$C261,FP261=$E261),1)</f>
        <v>0</v>
      </c>
      <c r="FR261" s="120" t="str">
        <f>IF(FN261&gt;FP261,"1",IF(FN261&lt;FP261,"2",IF(FN261=FP261,"0")))</f>
        <v>0</v>
      </c>
      <c r="FS261" s="122" t="str">
        <f>IF(FN261="x","0",IF(FQ261=1,"3",IF(FR261=$F261,"1","0")))</f>
        <v>0</v>
      </c>
      <c r="FT261" s="69"/>
      <c r="FU261" s="101"/>
      <c r="FV261" s="102" t="s">
        <v>0</v>
      </c>
      <c r="FW261" s="103"/>
      <c r="FX261" s="104" t="b">
        <f>IF(AND(FU261=$C261,FW261=$E261),1)</f>
        <v>0</v>
      </c>
      <c r="FY261" s="102" t="str">
        <f>IF(FU261&gt;FW261,"1",IF(FU261&lt;FW261,"2",IF(FU261=FW261,"0")))</f>
        <v>0</v>
      </c>
      <c r="FZ261" s="105" t="str">
        <f>IF(FU261="x","0",IF(FX261=1,"3",IF(FY261=$F261,"1","0")))</f>
        <v>0</v>
      </c>
      <c r="GA261" s="69"/>
      <c r="GB261" s="119"/>
      <c r="GC261" s="120" t="s">
        <v>0</v>
      </c>
      <c r="GD261" s="121"/>
      <c r="GE261" s="120" t="b">
        <f>IF(AND(GB261=$C261,GD261=$E261),1)</f>
        <v>0</v>
      </c>
      <c r="GF261" s="120" t="str">
        <f>IF(GB261&gt;GD261,"1",IF(GB261&lt;GD261,"2",IF(GB261=GD261,"0")))</f>
        <v>0</v>
      </c>
      <c r="GG261" s="122" t="str">
        <f>IF(GB261="x","0",IF(GE261=1,"3",IF(GF261=$F261,"1","0")))</f>
        <v>0</v>
      </c>
      <c r="GH261" s="69"/>
      <c r="GI261" s="566"/>
      <c r="GJ261" s="557" t="s">
        <v>0</v>
      </c>
      <c r="GK261" s="567"/>
      <c r="GL261" s="556" t="b">
        <f>IF(AND(GI261=$C261,GK261=$E261),1)</f>
        <v>0</v>
      </c>
      <c r="GM261" s="557" t="str">
        <f>IF(GI261&gt;GK261,"1",IF(GI261&lt;GK261,"2",IF(GI261=GK261,"0")))</f>
        <v>0</v>
      </c>
      <c r="GN261" s="561" t="str">
        <f>IF(GI261="x","0",IF(GL261=1,"3",IF(GM261=$F261,"1","0")))</f>
        <v>0</v>
      </c>
      <c r="GO261" s="69"/>
      <c r="GP261" s="119"/>
      <c r="GQ261" s="120" t="s">
        <v>0</v>
      </c>
      <c r="GR261" s="121"/>
      <c r="GS261" s="120" t="b">
        <f>IF(AND(GP261=$C261,GR261=$E261),1)</f>
        <v>0</v>
      </c>
      <c r="GT261" s="120" t="str">
        <f>IF(GP261&gt;GR261,"1",IF(GP261&lt;GR261,"2",IF(GP261=GR261,"0")))</f>
        <v>0</v>
      </c>
      <c r="GU261" s="122" t="str">
        <f>IF(GP261="x","0",IF(GS261=1,"3",IF(GT261=$F261,"1","0")))</f>
        <v>0</v>
      </c>
      <c r="GV261" s="69"/>
      <c r="GW261" s="101"/>
      <c r="GX261" s="102" t="s">
        <v>0</v>
      </c>
      <c r="GY261" s="103"/>
      <c r="GZ261" s="104" t="b">
        <f>IF(AND(GW261=$C261,GY261=$E261),1)</f>
        <v>0</v>
      </c>
      <c r="HA261" s="102" t="str">
        <f>IF(GW261&gt;GY261,"1",IF(GW261&lt;GY261,"2",IF(GW261=GY261,"0")))</f>
        <v>0</v>
      </c>
      <c r="HB261" s="105" t="str">
        <f>IF(GW261="x","0",IF(GZ261=1,"3",IF(HA261=$F261,"1","0")))</f>
        <v>0</v>
      </c>
      <c r="HC261" s="69"/>
      <c r="HD261" s="566"/>
      <c r="HE261" s="557" t="s">
        <v>0</v>
      </c>
      <c r="HF261" s="567"/>
      <c r="HG261" s="557" t="b">
        <f>IF(AND(HD261=$C261,HF261=$E261),1)</f>
        <v>0</v>
      </c>
      <c r="HH261" s="557" t="str">
        <f>IF(HD261&gt;HF261,"1",IF(HD261&lt;HF261,"2",IF(HD261=HF261,"0")))</f>
        <v>0</v>
      </c>
      <c r="HI261" s="655" t="str">
        <f>IF(HD261="x","0",IF(HG261=1,"3",IF(HH261=$F261,"1","0")))</f>
        <v>0</v>
      </c>
      <c r="HJ261" s="69"/>
      <c r="HK261" s="101"/>
      <c r="HL261" s="102" t="s">
        <v>0</v>
      </c>
      <c r="HM261" s="103"/>
      <c r="HN261" s="104" t="b">
        <f>IF(AND(HK261=$C261,HM261=$E261),1)</f>
        <v>0</v>
      </c>
      <c r="HO261" s="102" t="str">
        <f>IF(HK261&gt;HM261,"1",IF(HK261&lt;HM261,"2",IF(HK261=HM261,"0")))</f>
        <v>0</v>
      </c>
      <c r="HP261" s="105" t="str">
        <f>IF(HK261="x","0",IF(HN261=1,"3",IF(HO261=$F261,"1","0")))</f>
        <v>0</v>
      </c>
      <c r="HQ261" s="69"/>
      <c r="HR261" s="119"/>
      <c r="HS261" s="120" t="s">
        <v>0</v>
      </c>
      <c r="HT261" s="121"/>
      <c r="HU261" s="120" t="b">
        <f>IF(AND(HR261=$C261,HT261=$E261),1)</f>
        <v>0</v>
      </c>
      <c r="HV261" s="120" t="str">
        <f>IF(HR261&gt;HT261,"1",IF(HR261&lt;HT261,"2",IF(HR261=HT261,"0")))</f>
        <v>0</v>
      </c>
      <c r="HW261" s="122" t="str">
        <f>IF(HR261="x","0",IF(HU261=1,"3",IF(HV261=$F261,"1","0")))</f>
        <v>0</v>
      </c>
      <c r="HX261" s="69"/>
      <c r="HY261" s="575"/>
      <c r="HZ261" s="557" t="s">
        <v>0</v>
      </c>
      <c r="IA261" s="567"/>
      <c r="IB261" s="556" t="b">
        <f>IF(AND(HY261=$C261,IA261=$E261),1)</f>
        <v>0</v>
      </c>
      <c r="IC261" s="557" t="str">
        <f>IF(HY261&gt;IA261,"1",IF(HY261&lt;IA261,"2",IF(HY261=IA261,"0")))</f>
        <v>0</v>
      </c>
      <c r="ID261" s="561" t="str">
        <f>IF(HY261="x","0",IF(IB261=1,"3",IF(IC261=$F261,"1","0")))</f>
        <v>0</v>
      </c>
      <c r="IE261" s="69"/>
      <c r="IF261" s="119"/>
      <c r="IG261" s="120" t="s">
        <v>0</v>
      </c>
      <c r="IH261" s="121"/>
      <c r="II261" s="120" t="b">
        <f>IF(AND(IF261=$C261,IH261=$E261),1)</f>
        <v>0</v>
      </c>
      <c r="IJ261" s="120" t="str">
        <f>IF(IF261&gt;IH261,"1",IF(IF261&lt;IH261,"2",IF(IF261=IH261,"0")))</f>
        <v>0</v>
      </c>
      <c r="IK261" s="122" t="str">
        <f>IF(IF261="x","0",IF(II261=1,"3",IF(IJ261=$F261,"1","0")))</f>
        <v>0</v>
      </c>
      <c r="IL261" s="69"/>
      <c r="IM261" s="119"/>
      <c r="IN261" s="120" t="s">
        <v>0</v>
      </c>
      <c r="IO261" s="121"/>
      <c r="IP261" s="120" t="b">
        <f>IF(AND(IM261=$C261,IO261=$E261),1)</f>
        <v>0</v>
      </c>
      <c r="IQ261" s="120" t="str">
        <f>IF(IM261&gt;IO261,"1",IF(IM261&lt;IO261,"2",IF(IM261=IO261,"0")))</f>
        <v>0</v>
      </c>
      <c r="IR261" s="122" t="str">
        <f>IF(IM261="x","0",IF(IP261=1,"3",IF(IQ261=$F261,"1","0")))</f>
        <v>0</v>
      </c>
      <c r="IS261" s="69"/>
      <c r="IT261" s="119"/>
      <c r="IU261" s="120" t="s">
        <v>0</v>
      </c>
      <c r="IV261" s="121"/>
      <c r="IW261" s="120" t="b">
        <f>IF(AND(IT261=$C261,IV261=$E261),1)</f>
        <v>0</v>
      </c>
      <c r="IX261" s="120" t="str">
        <f>IF(IT261&gt;IV261,"1",IF(IT261&lt;IV261,"2",IF(IT261=IV261,"0")))</f>
        <v>0</v>
      </c>
      <c r="IY261" s="122" t="str">
        <f>IF(IT261="x","0",IF(IW261=1,"3",IF(IX261=$F261,"1","0")))</f>
        <v>0</v>
      </c>
      <c r="IZ261" s="69"/>
      <c r="JA261" s="207"/>
      <c r="JB261" s="36" t="s">
        <v>24</v>
      </c>
      <c r="JC261" s="517" t="str">
        <f>IF(COUNTBLANK($I257:$I261)&gt;=1,"0",IF(COUNTIF($I257:$I261,"x")&gt;0,"0","1"))</f>
        <v>0</v>
      </c>
      <c r="JD261" s="37" t="str">
        <f>IF(COUNTBLANK($P257:$P261)&gt;=1,"0",IF(COUNTIF($P257:$P261,"x")&gt;0,"0","1"))</f>
        <v>0</v>
      </c>
      <c r="JE261" s="37" t="str">
        <f>IF(COUNTBLANK($W257:$W261)&gt;=1,"0",IF(COUNTIF($W257:$W261,"x")&gt;0,"0","1"))</f>
        <v>0</v>
      </c>
      <c r="JF261" s="37" t="str">
        <f>IF(COUNTBLANK($AD257:$AD261)&gt;=1,"0",IF(COUNTIF($AD257:$AD261,"x")&gt;0,"0","1"))</f>
        <v>0</v>
      </c>
      <c r="JG261" s="37" t="str">
        <f>IF(COUNTBLANK($AK257:$AK261)&gt;=1,"0",IF(COUNTIF($AK257:$AK261,"x")&gt;0,"0","1"))</f>
        <v>0</v>
      </c>
      <c r="JH261" s="517" t="str">
        <f>IF(COUNTBLANK($AR257:$AR261)&gt;=1,"0",IF(COUNTIF($AR257:$AR261,"x")&gt;0,"0","1"))</f>
        <v>0</v>
      </c>
      <c r="JI261" s="37" t="str">
        <f>IF(COUNTBLANK($AY257:$AY261)&gt;=1,"0",IF(COUNTIF($AY257:$AY261,"x")&gt;0,"0","1"))</f>
        <v>0</v>
      </c>
      <c r="JJ261" s="37" t="str">
        <f>IF(COUNTBLANK($BF257:$BF261)&gt;=1,"0",IF(COUNTIF($BF257:$BF261,"x")&gt;0,"0","1"))</f>
        <v>0</v>
      </c>
      <c r="JK261" s="37" t="str">
        <f>IF(COUNTBLANK($BM257:$BM261)&gt;=1,"0",IF(COUNTIF($BM257:$BM261,"x")&gt;0,"0","1"))</f>
        <v>0</v>
      </c>
      <c r="JL261" s="37" t="str">
        <f>IF(COUNTBLANK($BT257:$BT261)&gt;=1,"0",IF(COUNTIF($BT257:$BT261,"x")&gt;0,"0","1"))</f>
        <v>0</v>
      </c>
      <c r="JM261" s="37" t="str">
        <f>IF(COUNTBLANK($CA257:$CA261)&gt;=1,"0",IF(COUNTIF($CA257:$CA261,"x")&gt;0,"0","1"))</f>
        <v>0</v>
      </c>
      <c r="JN261" s="517" t="str">
        <f>IF(COUNTBLANK($CH257:$CH261)&gt;=1,"0",IF(COUNTIF($CH257:$CH261,"x")&gt;0,"0","1"))</f>
        <v>0</v>
      </c>
      <c r="JO261" s="37" t="str">
        <f>IF(COUNTBLANK($CO257:$CO261)&gt;=1,"0",IF(COUNTIF($CO257:$CO261,"x")&gt;0,"0","1"))</f>
        <v>0</v>
      </c>
      <c r="JP261" s="37" t="str">
        <f>IF(COUNTBLANK($CV257:$CV261)&gt;=1,"0",IF(COUNTIF($CV257:$CV261,"x")&gt;0,"0","1"))</f>
        <v>0</v>
      </c>
      <c r="JQ261" s="25" t="str">
        <f>IF(COUNTBLANK($DC257:$DC261)&gt;=1,"0",IF(COUNTIF($DC257:$DC261,"x")&gt;0,"0","1"))</f>
        <v>0</v>
      </c>
      <c r="JR261" s="25" t="str">
        <f>IF(COUNTBLANK($DJ257:$DJ261)&gt;=1,"0",IF(COUNTIF($DJ257:$DJ261,"x")&gt;0,"0","1"))</f>
        <v>0</v>
      </c>
      <c r="JS261" s="37" t="str">
        <f>IF(COUNTBLANK($DQ257:$DQ261)&gt;=1,"0",IF(COUNTIF($DQ257:$DQ261,"x")&gt;0,"0","1"))</f>
        <v>0</v>
      </c>
      <c r="JT261" s="37" t="str">
        <f>IF(COUNTBLANK($DX257:$DX261)&gt;=1,"0",IF(COUNTIF($DX257:$DX261,"x")&gt;0,"0","1"))</f>
        <v>0</v>
      </c>
      <c r="JU261" s="37" t="str">
        <f>IF(COUNTBLANK($EE257:$EE261)&gt;=1,"0",IF(COUNTIF($EE257:$EE261,"x")&gt;0,"0","1"))</f>
        <v>0</v>
      </c>
      <c r="JV261" s="37" t="str">
        <f>IF(COUNTBLANK($EL257:$EL261)&gt;=1,"0",IF(COUNTIF($EL257:$EL261,"x")&gt;0,"0","1"))</f>
        <v>0</v>
      </c>
      <c r="JW261" s="37" t="str">
        <f>IF(COUNTBLANK($ES257:$ES261)&gt;=1,"0",IF(COUNTIF($ES257:$ES261,"x")&gt;0,"0","1"))</f>
        <v>0</v>
      </c>
      <c r="JX261" s="25" t="str">
        <f>IF(COUNTBLANK($EZ257:$EZ261)&gt;=1,"0",IF(COUNTIF($EZ257:$EZ261,"x")&gt;0,"0","1"))</f>
        <v>0</v>
      </c>
      <c r="JY261" s="25" t="str">
        <f>IF(COUNTBLANK($FG257:$FG261)&gt;=1,"0",IF(COUNTIF($FG257:$FG261,"x")&gt;0,"0","1"))</f>
        <v>0</v>
      </c>
      <c r="JZ261" s="37" t="str">
        <f>IF(COUNTBLANK($FN257:$FN261)&gt;=1,"0",IF(COUNTIF($FN257:$FN261,"x")&gt;0,"0","1"))</f>
        <v>0</v>
      </c>
      <c r="KA261" s="37" t="str">
        <f>IF(COUNTBLANK($FU257:$FU261)&gt;=1,"0",IF(COUNTIF($FU257:$FU261,"x")&gt;0,"0","1"))</f>
        <v>0</v>
      </c>
      <c r="KB261" s="37" t="str">
        <f>IF(COUNTBLANK($GB257:$GB261)&gt;=1,"0",IF(COUNTIF($GB257:$GB261,"x")&gt;0,"0","1"))</f>
        <v>0</v>
      </c>
      <c r="KC261" s="37" t="str">
        <f>IF(COUNTBLANK($GI257:$GI261)&gt;=1,"0",IF(COUNTIF($GI257:$GI261,"x")&gt;0,"0","1"))</f>
        <v>0</v>
      </c>
      <c r="KD261" s="517" t="str">
        <f>IF(COUNTBLANK($GP257:$GP261)&gt;=1,"0",IF(COUNTIF($GP257:$GP261,"x")&gt;0,"0","1"))</f>
        <v>0</v>
      </c>
      <c r="KE261" s="517" t="str">
        <f>IF(COUNTBLANK($GW257:$GW261)&gt;=1,"0",IF(COUNTIF($GW257:$GW261,"x")&gt;0,"0","1"))</f>
        <v>0</v>
      </c>
      <c r="KF261" s="37" t="str">
        <f>IF(COUNTBLANK($HD257:$HD261)&gt;=1,"0",IF(COUNTIF($HD257:$HD261,"x")&gt;0,"0","1"))</f>
        <v>0</v>
      </c>
      <c r="KG261" s="37" t="str">
        <f>IF(COUNTBLANK($HK257:$HK261)&gt;=1,"0",IF(COUNTIF($HK257:$HK261,"x")&gt;0,"0","1"))</f>
        <v>0</v>
      </c>
      <c r="KH261" s="37" t="str">
        <f>IF(COUNTBLANK($HR257:$HR261)&gt;=1,"0",IF(COUNTIF($HR257:$HR261,"x")&gt;0,"0","1"))</f>
        <v>0</v>
      </c>
      <c r="KI261" s="37" t="str">
        <f>IF(COUNTBLANK($HY257:$HY261)&gt;=1,"0",IF(COUNTIF($HY257:$HY261,"x")&gt;0,"0","1"))</f>
        <v>0</v>
      </c>
      <c r="KJ261" s="37" t="str">
        <f>IF(COUNTBLANK($IF257:$IF261)&gt;=1,"0",IF(COUNTIF($IF257:$IF261,"x")&gt;0,"0","1"))</f>
        <v>0</v>
      </c>
      <c r="KK261" s="37" t="str">
        <f>IF(COUNTBLANK($IM257:$IM261)&gt;=1,"0",IF(COUNTIF($IM257:$IM261,"x")&gt;0,"0","1"))</f>
        <v>0</v>
      </c>
      <c r="KL261" s="37" t="str">
        <f>IF(COUNTBLANK($IT257:$IT261)&gt;=1,"0",IF(COUNTIF($IT257:$IT261,"x")&gt;0,"0","1"))</f>
        <v>0</v>
      </c>
    </row>
    <row r="262" spans="1:16382" ht="16" hidden="1" outlineLevel="1" thickBot="1">
      <c r="A262" s="61"/>
      <c r="B262" s="62"/>
      <c r="C262" s="63"/>
      <c r="D262" s="63"/>
      <c r="E262" s="63"/>
      <c r="F262" s="64"/>
      <c r="G262" s="65"/>
      <c r="H262" s="7" t="str">
        <f>IF(C257="x","0","1")</f>
        <v>0</v>
      </c>
      <c r="I262" s="174"/>
      <c r="J262" s="91"/>
      <c r="K262" s="176"/>
      <c r="L262" s="10"/>
      <c r="M262" s="2"/>
      <c r="N262" s="439">
        <f>N257+N258+N259+N260+N261</f>
        <v>0</v>
      </c>
      <c r="O262" s="8"/>
      <c r="P262" s="123"/>
      <c r="Q262" s="112"/>
      <c r="R262" s="124"/>
      <c r="S262" s="125"/>
      <c r="T262" s="125"/>
      <c r="U262" s="503">
        <f>U257+U258+U259+U260+U261</f>
        <v>0</v>
      </c>
      <c r="V262" s="8"/>
      <c r="W262" s="174"/>
      <c r="X262" s="91"/>
      <c r="Y262" s="176"/>
      <c r="Z262" s="10"/>
      <c r="AA262" s="2"/>
      <c r="AB262" s="439">
        <f>AB257+AB258+AB259+AB260+AB261</f>
        <v>0</v>
      </c>
      <c r="AC262" s="8"/>
      <c r="AD262" s="123"/>
      <c r="AE262" s="112"/>
      <c r="AF262" s="124"/>
      <c r="AG262" s="125"/>
      <c r="AH262" s="125"/>
      <c r="AI262" s="419">
        <f>AI257+AI258+AI259+AI260+AI261</f>
        <v>0</v>
      </c>
      <c r="AJ262" s="8"/>
      <c r="AK262" s="174"/>
      <c r="AL262" s="91"/>
      <c r="AM262" s="176"/>
      <c r="AN262" s="10"/>
      <c r="AO262" s="2"/>
      <c r="AP262" s="439">
        <f>AP257+AP258+AP259+AP260+AP261</f>
        <v>0</v>
      </c>
      <c r="AQ262" s="8"/>
      <c r="AR262" s="123"/>
      <c r="AS262" s="112"/>
      <c r="AT262" s="124"/>
      <c r="AU262" s="125"/>
      <c r="AV262" s="125"/>
      <c r="AW262" s="419">
        <f>AW257+AW258+AW259+AW260+AW261</f>
        <v>0</v>
      </c>
      <c r="AX262" s="8"/>
      <c r="AY262" s="174"/>
      <c r="AZ262" s="91"/>
      <c r="BA262" s="176"/>
      <c r="BB262" s="10"/>
      <c r="BC262" s="2"/>
      <c r="BD262" s="439">
        <f>BD257+BD258+BD259+BD260+BD261</f>
        <v>0</v>
      </c>
      <c r="BE262" s="8"/>
      <c r="BF262" s="123"/>
      <c r="BG262" s="112"/>
      <c r="BH262" s="124"/>
      <c r="BI262" s="125"/>
      <c r="BJ262" s="125"/>
      <c r="BK262" s="419">
        <f>BK257+BK258+BK259+BK260+BK261</f>
        <v>0</v>
      </c>
      <c r="BL262" s="8"/>
      <c r="BM262" s="174"/>
      <c r="BN262" s="91"/>
      <c r="BO262" s="176"/>
      <c r="BP262" s="10"/>
      <c r="BQ262" s="2"/>
      <c r="BR262" s="439">
        <f>BR257+BR258+BR259+BR260+BR261</f>
        <v>0</v>
      </c>
      <c r="BS262" s="8"/>
      <c r="BT262" s="123"/>
      <c r="BU262" s="112"/>
      <c r="BV262" s="124"/>
      <c r="BW262" s="125"/>
      <c r="BX262" s="125"/>
      <c r="BY262" s="419">
        <f>BY257+BY258+BY259+BY260+BY261</f>
        <v>0</v>
      </c>
      <c r="BZ262" s="8"/>
      <c r="CA262" s="174"/>
      <c r="CB262" s="91"/>
      <c r="CC262" s="176"/>
      <c r="CD262" s="10"/>
      <c r="CE262" s="2"/>
      <c r="CF262" s="439">
        <f>CF257+CF258+CF259+CF260+CF261</f>
        <v>0</v>
      </c>
      <c r="CG262" s="8"/>
      <c r="CH262" s="123"/>
      <c r="CI262" s="112"/>
      <c r="CJ262" s="124"/>
      <c r="CK262" s="125"/>
      <c r="CL262" s="125"/>
      <c r="CM262" s="419">
        <f>CM257+CM258+CM259+CM260+CM261</f>
        <v>0</v>
      </c>
      <c r="CN262" s="8"/>
      <c r="CO262" s="174"/>
      <c r="CP262" s="91"/>
      <c r="CQ262" s="176"/>
      <c r="CR262" s="10"/>
      <c r="CS262" s="2"/>
      <c r="CT262" s="439">
        <f>CT257+CT258+CT259+CT260+CT261</f>
        <v>0</v>
      </c>
      <c r="CU262" s="8"/>
      <c r="CV262" s="123"/>
      <c r="CW262" s="112"/>
      <c r="CX262" s="124"/>
      <c r="CY262" s="125"/>
      <c r="CZ262" s="125"/>
      <c r="DA262" s="419">
        <f>DA257+DA258+DA259+DA260+DA261</f>
        <v>0</v>
      </c>
      <c r="DB262" s="8"/>
      <c r="DC262" s="174"/>
      <c r="DD262" s="91"/>
      <c r="DE262" s="176"/>
      <c r="DF262" s="10"/>
      <c r="DG262" s="2"/>
      <c r="DH262" s="439">
        <f>DH257+DH258+DH259+DH260+DH261</f>
        <v>0</v>
      </c>
      <c r="DI262" s="8"/>
      <c r="DJ262" s="123"/>
      <c r="DK262" s="112"/>
      <c r="DL262" s="124"/>
      <c r="DM262" s="125"/>
      <c r="DN262" s="125"/>
      <c r="DO262" s="419">
        <f>DO257+DO258+DO259+DO260+DO261</f>
        <v>0</v>
      </c>
      <c r="DP262" s="8"/>
      <c r="DQ262" s="174"/>
      <c r="DR262" s="91"/>
      <c r="DS262" s="176"/>
      <c r="DT262" s="189"/>
      <c r="DU262" s="16"/>
      <c r="DV262" s="441">
        <f>DV257+DV258+DV259+DV260+DV261</f>
        <v>0</v>
      </c>
      <c r="DW262" s="8"/>
      <c r="DX262" s="123"/>
      <c r="DY262" s="112"/>
      <c r="DZ262" s="124"/>
      <c r="EA262" s="125"/>
      <c r="EB262" s="125"/>
      <c r="EC262" s="503">
        <f>EC257+EC258+EC259+EC260+EC261</f>
        <v>0</v>
      </c>
      <c r="ED262" s="8"/>
      <c r="EE262" s="174"/>
      <c r="EF262" s="91"/>
      <c r="EG262" s="176"/>
      <c r="EH262" s="10"/>
      <c r="EI262" s="2"/>
      <c r="EJ262" s="441">
        <f>EJ257+EJ258+EJ259+EJ260+EJ261</f>
        <v>0</v>
      </c>
      <c r="EK262" s="8"/>
      <c r="EL262" s="123"/>
      <c r="EM262" s="112"/>
      <c r="EN262" s="124"/>
      <c r="EO262" s="125"/>
      <c r="EP262" s="125"/>
      <c r="EQ262" s="503">
        <f>EQ257+EQ258+EQ259+EQ260+EQ261</f>
        <v>0</v>
      </c>
      <c r="ER262" s="8"/>
      <c r="ES262" s="174"/>
      <c r="ET262" s="91"/>
      <c r="EU262" s="176"/>
      <c r="EV262" s="10"/>
      <c r="EW262" s="2"/>
      <c r="EX262" s="441">
        <f>EX257+EX258+EX259+EX260+EX261</f>
        <v>0</v>
      </c>
      <c r="EY262" s="8"/>
      <c r="EZ262" s="123"/>
      <c r="FA262" s="112"/>
      <c r="FB262" s="124"/>
      <c r="FC262" s="125"/>
      <c r="FD262" s="125"/>
      <c r="FE262" s="503">
        <f>FE257+FE258+FE259+FE260+FE261</f>
        <v>0</v>
      </c>
      <c r="FF262" s="8"/>
      <c r="FG262" s="174"/>
      <c r="FH262" s="91"/>
      <c r="FI262" s="176"/>
      <c r="FJ262" s="10"/>
      <c r="FK262" s="2"/>
      <c r="FL262" s="441">
        <f>FL257+FL258+FL259+FL260+FL261</f>
        <v>0</v>
      </c>
      <c r="FM262" s="8"/>
      <c r="FN262" s="123"/>
      <c r="FO262" s="112"/>
      <c r="FP262" s="124"/>
      <c r="FQ262" s="125"/>
      <c r="FR262" s="125"/>
      <c r="FS262" s="503">
        <f>FS257+FS258+FS259+FS260+FS261</f>
        <v>0</v>
      </c>
      <c r="FT262" s="8"/>
      <c r="FU262" s="174"/>
      <c r="FV262" s="91"/>
      <c r="FW262" s="176"/>
      <c r="FX262" s="10"/>
      <c r="FY262" s="2"/>
      <c r="FZ262" s="441">
        <f>FZ257+FZ258+FZ259+FZ260+FZ261</f>
        <v>0</v>
      </c>
      <c r="GA262" s="8"/>
      <c r="GB262" s="123"/>
      <c r="GC262" s="112"/>
      <c r="GD262" s="124"/>
      <c r="GE262" s="125"/>
      <c r="GF262" s="125"/>
      <c r="GG262" s="503">
        <f>GG257+GG258+GG259+GG260+GG261</f>
        <v>0</v>
      </c>
      <c r="GH262" s="8"/>
      <c r="GI262" s="544"/>
      <c r="GJ262" s="545"/>
      <c r="GK262" s="546"/>
      <c r="GL262" s="547"/>
      <c r="GM262" s="548"/>
      <c r="GN262" s="549">
        <f>GN257+GN258+GN259+GN260+GN261</f>
        <v>0</v>
      </c>
      <c r="GO262" s="8"/>
      <c r="GP262" s="123"/>
      <c r="GQ262" s="112"/>
      <c r="GR262" s="124"/>
      <c r="GS262" s="125"/>
      <c r="GT262" s="125"/>
      <c r="GU262" s="503">
        <f>GU257+GU258+GU259+GU260+GU261</f>
        <v>0</v>
      </c>
      <c r="GV262" s="8"/>
      <c r="GW262" s="174"/>
      <c r="GX262" s="91"/>
      <c r="GY262" s="176"/>
      <c r="GZ262" s="10"/>
      <c r="HA262" s="2"/>
      <c r="HB262" s="441">
        <f>HB257+HB258+HB259+HB260+HB261</f>
        <v>0</v>
      </c>
      <c r="HC262" s="8"/>
      <c r="HD262" s="656"/>
      <c r="HE262" s="657"/>
      <c r="HF262" s="658"/>
      <c r="HG262" s="548"/>
      <c r="HH262" s="548"/>
      <c r="HI262" s="659">
        <f>HI257+HI258+HI259+HI260+HI261</f>
        <v>0</v>
      </c>
      <c r="HJ262" s="8"/>
      <c r="HK262" s="174"/>
      <c r="HL262" s="91"/>
      <c r="HM262" s="176"/>
      <c r="HN262" s="10"/>
      <c r="HO262" s="2"/>
      <c r="HP262" s="441">
        <f>HP257+HP258+HP259+HP260+HP261</f>
        <v>0</v>
      </c>
      <c r="HQ262" s="8"/>
      <c r="HR262" s="123"/>
      <c r="HS262" s="112"/>
      <c r="HT262" s="124"/>
      <c r="HU262" s="125"/>
      <c r="HV262" s="125"/>
      <c r="HW262" s="503">
        <f>HW257+HW258+HW259+HW260+HW261</f>
        <v>0</v>
      </c>
      <c r="HX262" s="8"/>
      <c r="HY262" s="544"/>
      <c r="HZ262" s="545"/>
      <c r="IA262" s="546"/>
      <c r="IB262" s="547"/>
      <c r="IC262" s="548"/>
      <c r="ID262" s="549">
        <f>ID257+ID258+ID259+ID260+ID261</f>
        <v>0</v>
      </c>
      <c r="IE262" s="8"/>
      <c r="IF262" s="300"/>
      <c r="IG262" s="301"/>
      <c r="IH262" s="302"/>
      <c r="II262" s="10"/>
      <c r="IJ262" s="2"/>
      <c r="IK262" s="419">
        <f>IK257+IK258+IK259+IK260+IK261</f>
        <v>0</v>
      </c>
      <c r="IL262" s="8"/>
      <c r="IM262" s="300"/>
      <c r="IN262" s="301"/>
      <c r="IO262" s="302"/>
      <c r="IP262" s="10"/>
      <c r="IQ262" s="2"/>
      <c r="IR262" s="419">
        <f>IR257+IR258+IR259+IR260+IR261</f>
        <v>0</v>
      </c>
      <c r="IS262" s="8"/>
      <c r="IT262" s="300"/>
      <c r="IU262" s="301"/>
      <c r="IV262" s="302"/>
      <c r="IW262" s="10"/>
      <c r="IX262" s="2"/>
      <c r="IY262" s="419">
        <f>IY257+IY258+IY259+IY260+IY261</f>
        <v>0</v>
      </c>
      <c r="IZ262" s="8"/>
      <c r="JA262" s="30"/>
      <c r="JB262" s="22"/>
      <c r="JC262" s="517"/>
      <c r="JD262" s="25"/>
      <c r="JE262" s="25"/>
      <c r="JF262" s="25"/>
      <c r="JG262" s="25"/>
      <c r="JH262" s="517"/>
      <c r="JI262" s="25"/>
      <c r="JJ262" s="25"/>
      <c r="JK262" s="25"/>
      <c r="JL262" s="25"/>
      <c r="JM262" s="25"/>
      <c r="JN262" s="517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517"/>
      <c r="KE262" s="517"/>
      <c r="KF262" s="25"/>
      <c r="KG262" s="25"/>
      <c r="KH262" s="25"/>
      <c r="KI262" s="25"/>
      <c r="KL262" s="17"/>
      <c r="KP262" s="77"/>
    </row>
    <row r="263" spans="1:16382" s="142" customFormat="1" ht="16" collapsed="1" thickBot="1">
      <c r="A263" s="150" t="s">
        <v>20</v>
      </c>
      <c r="B263" s="49">
        <v>38</v>
      </c>
      <c r="C263" s="50"/>
      <c r="D263" s="50"/>
      <c r="E263" s="191"/>
      <c r="F263" s="51"/>
      <c r="G263" s="52"/>
      <c r="H263" s="164"/>
      <c r="I263" s="50"/>
      <c r="J263" s="50"/>
      <c r="K263" s="55"/>
      <c r="L263" s="53"/>
      <c r="M263" s="53"/>
      <c r="N263" s="51"/>
      <c r="O263" s="164"/>
      <c r="P263" s="50"/>
      <c r="Q263" s="50"/>
      <c r="R263" s="50"/>
      <c r="S263" s="53"/>
      <c r="T263" s="53"/>
      <c r="U263" s="51"/>
      <c r="V263" s="164"/>
      <c r="W263" s="50"/>
      <c r="X263" s="50"/>
      <c r="Y263" s="50"/>
      <c r="Z263" s="53"/>
      <c r="AA263" s="53"/>
      <c r="AB263" s="51"/>
      <c r="AC263" s="164"/>
      <c r="AD263" s="50"/>
      <c r="AE263" s="50"/>
      <c r="AF263" s="50"/>
      <c r="AG263" s="53"/>
      <c r="AH263" s="53"/>
      <c r="AI263" s="51"/>
      <c r="AJ263" s="164"/>
      <c r="AK263" s="50"/>
      <c r="AL263" s="50"/>
      <c r="AM263" s="50"/>
      <c r="AN263" s="53"/>
      <c r="AO263" s="53"/>
      <c r="AP263" s="51"/>
      <c r="AQ263" s="164"/>
      <c r="AR263" s="50"/>
      <c r="AS263" s="50"/>
      <c r="AT263" s="50"/>
      <c r="AU263" s="53"/>
      <c r="AV263" s="53"/>
      <c r="AW263" s="51"/>
      <c r="AX263" s="164"/>
      <c r="AY263" s="50"/>
      <c r="AZ263" s="50"/>
      <c r="BA263" s="50"/>
      <c r="BB263" s="53"/>
      <c r="BC263" s="53"/>
      <c r="BD263" s="51"/>
      <c r="BE263" s="164"/>
      <c r="BF263" s="50"/>
      <c r="BG263" s="50"/>
      <c r="BH263" s="50"/>
      <c r="BI263" s="53"/>
      <c r="BJ263" s="53"/>
      <c r="BK263" s="51"/>
      <c r="BL263" s="164"/>
      <c r="BM263" s="50"/>
      <c r="BN263" s="50"/>
      <c r="BO263" s="55"/>
      <c r="BP263" s="53"/>
      <c r="BQ263" s="53"/>
      <c r="BR263" s="51"/>
      <c r="BS263" s="164"/>
      <c r="BT263" s="50"/>
      <c r="BU263" s="50"/>
      <c r="BV263" s="50"/>
      <c r="BW263" s="53"/>
      <c r="BX263" s="53"/>
      <c r="BY263" s="51"/>
      <c r="BZ263" s="164"/>
      <c r="CA263" s="50"/>
      <c r="CB263" s="50"/>
      <c r="CC263" s="50"/>
      <c r="CD263" s="53"/>
      <c r="CE263" s="53"/>
      <c r="CF263" s="51"/>
      <c r="CG263" s="164"/>
      <c r="CH263" s="50"/>
      <c r="CI263" s="50"/>
      <c r="CJ263" s="50"/>
      <c r="CK263" s="53"/>
      <c r="CL263" s="53"/>
      <c r="CM263" s="51"/>
      <c r="CN263" s="164"/>
      <c r="CO263" s="50"/>
      <c r="CP263" s="50"/>
      <c r="CQ263" s="50"/>
      <c r="CR263" s="53"/>
      <c r="CS263" s="53"/>
      <c r="CT263" s="51"/>
      <c r="CU263" s="164"/>
      <c r="CV263" s="50"/>
      <c r="CW263" s="50"/>
      <c r="CX263" s="50"/>
      <c r="CY263" s="53"/>
      <c r="CZ263" s="53"/>
      <c r="DA263" s="51"/>
      <c r="DB263" s="164"/>
      <c r="DC263" s="50"/>
      <c r="DD263" s="50"/>
      <c r="DE263" s="50"/>
      <c r="DF263" s="53"/>
      <c r="DG263" s="53"/>
      <c r="DH263" s="51"/>
      <c r="DI263" s="164"/>
      <c r="DJ263" s="50"/>
      <c r="DK263" s="50"/>
      <c r="DL263" s="50"/>
      <c r="DM263" s="53"/>
      <c r="DN263" s="53"/>
      <c r="DO263" s="51"/>
      <c r="DP263" s="164"/>
      <c r="DQ263" s="50"/>
      <c r="DR263" s="193"/>
      <c r="DS263" s="55"/>
      <c r="DT263" s="50"/>
      <c r="DU263" s="50"/>
      <c r="DV263" s="191"/>
      <c r="DW263" s="164"/>
      <c r="DX263" s="50"/>
      <c r="DY263" s="50"/>
      <c r="DZ263" s="50"/>
      <c r="EA263" s="53"/>
      <c r="EB263" s="53"/>
      <c r="EC263" s="51"/>
      <c r="ED263" s="164"/>
      <c r="EE263" s="50"/>
      <c r="EF263" s="50"/>
      <c r="EG263" s="50"/>
      <c r="EH263" s="53"/>
      <c r="EI263" s="53"/>
      <c r="EJ263" s="51"/>
      <c r="EK263" s="164"/>
      <c r="EL263" s="50"/>
      <c r="EM263" s="50"/>
      <c r="EN263" s="50"/>
      <c r="EO263" s="53"/>
      <c r="EP263" s="53"/>
      <c r="EQ263" s="51"/>
      <c r="ER263" s="164"/>
      <c r="ES263" s="50"/>
      <c r="ET263" s="50"/>
      <c r="EU263" s="50"/>
      <c r="EV263" s="53"/>
      <c r="EW263" s="53"/>
      <c r="EX263" s="51"/>
      <c r="EY263" s="164"/>
      <c r="EZ263" s="50"/>
      <c r="FA263" s="50"/>
      <c r="FB263" s="50"/>
      <c r="FC263" s="53"/>
      <c r="FD263" s="53"/>
      <c r="FE263" s="51"/>
      <c r="FF263" s="164"/>
      <c r="FG263" s="50"/>
      <c r="FH263" s="50"/>
      <c r="FI263" s="50"/>
      <c r="FJ263" s="53"/>
      <c r="FK263" s="53"/>
      <c r="FL263" s="51"/>
      <c r="FM263" s="164"/>
      <c r="FN263" s="50"/>
      <c r="FO263" s="50"/>
      <c r="FP263" s="50"/>
      <c r="FQ263" s="53"/>
      <c r="FR263" s="53"/>
      <c r="FS263" s="51"/>
      <c r="FT263" s="164"/>
      <c r="FU263" s="50"/>
      <c r="FV263" s="50"/>
      <c r="FW263" s="55"/>
      <c r="FX263" s="53"/>
      <c r="FY263" s="53"/>
      <c r="FZ263" s="51"/>
      <c r="GA263" s="164"/>
      <c r="GB263" s="50"/>
      <c r="GC263" s="50"/>
      <c r="GD263" s="50"/>
      <c r="GE263" s="53"/>
      <c r="GF263" s="53"/>
      <c r="GG263" s="51"/>
      <c r="GH263" s="164"/>
      <c r="GI263" s="554"/>
      <c r="GJ263" s="554"/>
      <c r="GK263" s="554"/>
      <c r="GL263" s="555"/>
      <c r="GM263" s="555"/>
      <c r="GN263" s="563"/>
      <c r="GO263" s="164"/>
      <c r="GP263" s="50"/>
      <c r="GQ263" s="50"/>
      <c r="GR263" s="50"/>
      <c r="GS263" s="53"/>
      <c r="GT263" s="53"/>
      <c r="GU263" s="51"/>
      <c r="GV263" s="164"/>
      <c r="GW263" s="50"/>
      <c r="GX263" s="50"/>
      <c r="GY263" s="50"/>
      <c r="GZ263" s="53"/>
      <c r="HA263" s="53"/>
      <c r="HB263" s="51"/>
      <c r="HC263" s="164"/>
      <c r="HD263" s="554"/>
      <c r="HE263" s="554"/>
      <c r="HF263" s="554"/>
      <c r="HG263" s="555"/>
      <c r="HH263" s="555"/>
      <c r="HI263" s="563"/>
      <c r="HJ263" s="164"/>
      <c r="HK263" s="50"/>
      <c r="HL263" s="50"/>
      <c r="HM263" s="50"/>
      <c r="HN263" s="53"/>
      <c r="HO263" s="53"/>
      <c r="HP263" s="51"/>
      <c r="HQ263" s="164"/>
      <c r="HR263" s="50"/>
      <c r="HS263" s="50"/>
      <c r="HT263" s="50"/>
      <c r="HU263" s="53"/>
      <c r="HV263" s="53"/>
      <c r="HW263" s="51"/>
      <c r="HX263" s="169"/>
      <c r="HY263" s="554"/>
      <c r="HZ263" s="554"/>
      <c r="IA263" s="554"/>
      <c r="IB263" s="555"/>
      <c r="IC263" s="555"/>
      <c r="ID263" s="565"/>
      <c r="IE263" s="171"/>
      <c r="IF263" s="50"/>
      <c r="IG263" s="50"/>
      <c r="IH263" s="50"/>
      <c r="II263" s="53"/>
      <c r="IJ263" s="53"/>
      <c r="IK263" s="51"/>
      <c r="IL263" s="171"/>
      <c r="IM263" s="50"/>
      <c r="IN263" s="50"/>
      <c r="IO263" s="50"/>
      <c r="IP263" s="53"/>
      <c r="IQ263" s="53"/>
      <c r="IR263" s="51"/>
      <c r="IS263" s="171"/>
      <c r="IT263" s="50"/>
      <c r="IU263" s="50"/>
      <c r="IV263" s="50"/>
      <c r="IW263" s="53"/>
      <c r="IX263" s="53"/>
      <c r="IY263" s="51"/>
      <c r="IZ263" s="171"/>
      <c r="JA263" s="226"/>
      <c r="JB263" s="227"/>
      <c r="JC263" s="531"/>
      <c r="JD263" s="138"/>
      <c r="JE263" s="139"/>
      <c r="JF263" s="227"/>
      <c r="JG263" s="139"/>
      <c r="JH263" s="521"/>
      <c r="JI263" s="140"/>
      <c r="JJ263" s="139"/>
      <c r="JK263" s="139"/>
      <c r="JL263" s="138"/>
      <c r="JM263" s="227"/>
      <c r="JN263" s="528"/>
      <c r="JO263" s="227"/>
      <c r="JP263" s="139"/>
      <c r="JQ263" s="139"/>
      <c r="JR263" s="139"/>
      <c r="JS263" s="138"/>
      <c r="JT263" s="227"/>
      <c r="JU263" s="139"/>
      <c r="JV263" s="227"/>
      <c r="JW263" s="139"/>
      <c r="JX263" s="139"/>
      <c r="JY263" s="139"/>
      <c r="JZ263" s="138"/>
      <c r="KA263" s="227"/>
      <c r="KB263" s="139"/>
      <c r="KC263" s="227"/>
      <c r="KD263" s="528"/>
      <c r="KE263" s="528"/>
      <c r="KF263" s="139"/>
      <c r="KG263" s="138"/>
      <c r="KH263" s="227"/>
      <c r="KI263" s="139"/>
      <c r="KJ263" s="227"/>
      <c r="KK263" s="72"/>
      <c r="KL263" s="72"/>
      <c r="KM263" s="72"/>
      <c r="KN263" s="138"/>
      <c r="KO263" s="71"/>
      <c r="KP263" s="72"/>
      <c r="KQ263"/>
      <c r="KR263" s="72"/>
      <c r="KS263" s="138"/>
      <c r="KT263" s="71"/>
      <c r="KU263" s="72"/>
      <c r="KV263" s="71"/>
      <c r="KW263" s="72"/>
      <c r="KX263" s="72"/>
      <c r="KY263" s="72"/>
      <c r="KZ263" s="138"/>
      <c r="LA263" s="71"/>
      <c r="LB263" s="72"/>
      <c r="LC263" s="71"/>
      <c r="LD263" s="72"/>
      <c r="LE263" s="72"/>
      <c r="LF263" s="72"/>
      <c r="LG263" s="138"/>
      <c r="LH263" s="71" t="s">
        <v>47</v>
      </c>
      <c r="LI263" s="72"/>
      <c r="LJ263" s="71"/>
      <c r="LK263" s="72"/>
      <c r="LL263" s="72"/>
      <c r="LM263" s="72"/>
      <c r="LN263" s="138"/>
      <c r="LO263" s="71"/>
      <c r="LP263" s="72"/>
      <c r="LQ263" s="71"/>
      <c r="LR263" s="72"/>
      <c r="LS263" s="72"/>
      <c r="LT263" s="72"/>
      <c r="LU263" s="138"/>
      <c r="LV263" s="71"/>
      <c r="LW263" s="72"/>
      <c r="LX263" s="71"/>
      <c r="LY263" s="72"/>
      <c r="LZ263" s="72"/>
      <c r="MA263" s="72"/>
      <c r="MB263" s="138"/>
      <c r="MC263" s="71"/>
      <c r="MD263" s="72"/>
      <c r="ME263" s="71"/>
      <c r="MF263" s="72"/>
      <c r="MG263" s="72"/>
      <c r="MH263" s="72"/>
      <c r="MI263" s="138"/>
      <c r="MJ263" s="71"/>
      <c r="MK263" s="72"/>
      <c r="ML263" s="71"/>
      <c r="MM263" s="72"/>
      <c r="MN263" s="72"/>
      <c r="MO263" s="72"/>
      <c r="MP263" s="138"/>
      <c r="MQ263" s="71"/>
      <c r="MR263" s="72"/>
      <c r="MS263" s="71"/>
      <c r="MT263" s="72"/>
      <c r="MU263" s="72"/>
      <c r="MV263" s="72"/>
      <c r="MW263" s="138"/>
      <c r="MX263" s="71"/>
      <c r="MY263" s="72"/>
      <c r="MZ263" s="71"/>
      <c r="NA263" s="72"/>
      <c r="NB263" s="72"/>
      <c r="NC263" s="72"/>
      <c r="ND263" s="138"/>
      <c r="NE263" s="71"/>
      <c r="NF263" s="72"/>
      <c r="NG263" s="71"/>
      <c r="NH263" s="72"/>
      <c r="NI263" s="72"/>
      <c r="NJ263" s="72"/>
      <c r="NK263" s="138"/>
      <c r="NL263" s="71"/>
      <c r="NM263" s="72"/>
      <c r="NN263" s="71"/>
      <c r="NO263" s="72"/>
      <c r="NP263" s="72"/>
      <c r="NQ263" s="72"/>
      <c r="NR263" s="138"/>
      <c r="NS263" s="71"/>
      <c r="NT263" s="72"/>
      <c r="NU263" s="71"/>
      <c r="NV263" s="72"/>
      <c r="NW263" s="72"/>
      <c r="NX263" s="72"/>
      <c r="NY263" s="138"/>
      <c r="NZ263" s="71"/>
      <c r="OA263" s="72"/>
      <c r="OB263" s="71"/>
      <c r="OC263" s="72"/>
      <c r="OD263" s="72"/>
      <c r="OE263" s="72"/>
      <c r="OF263" s="138"/>
      <c r="OG263" s="71"/>
      <c r="OH263" s="72"/>
      <c r="OI263" s="71"/>
      <c r="OJ263" s="72"/>
      <c r="OK263" s="72"/>
      <c r="OL263" s="72"/>
      <c r="OM263" s="138"/>
      <c r="ON263" s="71"/>
      <c r="OO263" s="72"/>
      <c r="OP263" s="71"/>
      <c r="OQ263" s="72"/>
      <c r="OR263" s="72"/>
      <c r="OS263" s="72"/>
      <c r="OT263" s="138"/>
      <c r="OU263" s="71"/>
      <c r="OV263" s="72"/>
      <c r="OW263" s="71"/>
      <c r="OX263" s="72"/>
      <c r="OY263" s="72"/>
      <c r="OZ263" s="72"/>
      <c r="PA263" s="138"/>
      <c r="PB263" s="71"/>
      <c r="PC263" s="72"/>
      <c r="PD263" s="71"/>
      <c r="PE263" s="72"/>
      <c r="PF263" s="72"/>
      <c r="PG263" s="72"/>
      <c r="PH263" s="138"/>
      <c r="PI263" s="71"/>
      <c r="PJ263" s="72"/>
      <c r="PK263" s="71"/>
      <c r="PL263" s="72"/>
      <c r="PM263" s="72"/>
      <c r="PN263" s="72"/>
      <c r="PO263" s="138"/>
      <c r="PP263" s="71"/>
      <c r="PQ263" s="72"/>
      <c r="PR263" s="71"/>
      <c r="PS263" s="72"/>
      <c r="PT263" s="72"/>
      <c r="PU263" s="72"/>
      <c r="PV263" s="138"/>
      <c r="PW263" s="71"/>
      <c r="PX263" s="72"/>
      <c r="PY263" s="71"/>
      <c r="PZ263" s="72"/>
      <c r="QA263" s="72"/>
      <c r="QB263" s="72"/>
      <c r="QC263" s="138"/>
      <c r="QD263" s="71"/>
      <c r="QE263" s="72"/>
      <c r="QF263" s="71"/>
      <c r="QG263" s="72"/>
      <c r="QH263" s="72"/>
      <c r="QI263" s="72"/>
      <c r="QJ263" s="138"/>
      <c r="QK263" s="71"/>
      <c r="QL263" s="72"/>
      <c r="QM263" s="71"/>
      <c r="QN263" s="72"/>
      <c r="QO263" s="72"/>
      <c r="QP263" s="72"/>
      <c r="QQ263" s="138"/>
      <c r="QR263" s="71"/>
      <c r="QS263" s="72"/>
      <c r="QT263" s="71"/>
      <c r="QU263" s="72"/>
      <c r="QV263" s="72"/>
      <c r="QW263" s="72"/>
      <c r="QX263" s="138"/>
      <c r="QY263" s="71"/>
      <c r="QZ263" s="72"/>
      <c r="RA263" s="71"/>
      <c r="RB263" s="72"/>
      <c r="RC263" s="72"/>
      <c r="RD263" s="72"/>
      <c r="RE263" s="138"/>
      <c r="RF263" s="71"/>
      <c r="RG263" s="72"/>
      <c r="RH263" s="71"/>
      <c r="RI263" s="72"/>
      <c r="RJ263" s="72"/>
      <c r="RK263" s="72"/>
      <c r="RL263" s="138"/>
      <c r="RM263" s="141"/>
      <c r="RN263" s="72"/>
      <c r="RO263" s="71"/>
      <c r="RP263" s="72"/>
      <c r="RQ263" s="72"/>
      <c r="RR263" s="72"/>
      <c r="RS263" s="138"/>
      <c r="RT263" s="141"/>
      <c r="RU263" s="72"/>
      <c r="RV263" s="71"/>
      <c r="RW263" s="72"/>
      <c r="RX263" s="72"/>
      <c r="RY263" s="72"/>
      <c r="RZ263" s="136"/>
      <c r="SA263" s="137"/>
      <c r="SB263" s="71"/>
      <c r="SC263" s="71"/>
      <c r="SD263" s="138"/>
      <c r="SE263" s="138"/>
      <c r="SF263" s="139"/>
      <c r="SG263" s="71"/>
      <c r="SH263" s="72"/>
      <c r="SI263" s="71"/>
      <c r="SJ263" s="140"/>
      <c r="SK263" s="72"/>
      <c r="SL263" s="72"/>
      <c r="SM263" s="138"/>
      <c r="SN263" s="71"/>
      <c r="SO263" s="72"/>
      <c r="SP263" s="71"/>
      <c r="SQ263" s="72"/>
      <c r="SR263" s="72"/>
      <c r="SS263" s="72"/>
      <c r="ST263" s="138"/>
      <c r="SU263" s="71"/>
      <c r="SV263" s="72"/>
      <c r="SW263" s="71"/>
      <c r="SX263" s="72"/>
      <c r="SY263" s="72"/>
      <c r="SZ263" s="72"/>
      <c r="TA263" s="138"/>
      <c r="TB263" s="71"/>
      <c r="TC263" s="72"/>
      <c r="TD263" s="71"/>
      <c r="TE263" s="72"/>
      <c r="TF263" s="72"/>
      <c r="TG263" s="72"/>
      <c r="TH263" s="138"/>
      <c r="TI263" s="71"/>
      <c r="TJ263" s="72"/>
      <c r="TK263" s="71"/>
      <c r="TL263" s="72"/>
      <c r="TM263" s="72"/>
      <c r="TN263" s="72"/>
      <c r="TO263" s="138"/>
      <c r="TP263" s="71"/>
      <c r="TQ263" s="72"/>
      <c r="TR263" s="71"/>
      <c r="TS263" s="72"/>
      <c r="TT263" s="72"/>
      <c r="TU263" s="72"/>
      <c r="TV263" s="138"/>
      <c r="TW263" s="71"/>
      <c r="TX263" s="72"/>
      <c r="TY263" s="71"/>
      <c r="TZ263" s="72"/>
      <c r="UA263" s="72"/>
      <c r="UB263" s="72"/>
      <c r="UC263" s="138"/>
      <c r="UD263" s="71"/>
      <c r="UE263" s="72"/>
      <c r="UF263" s="71"/>
      <c r="UG263" s="72"/>
      <c r="UH263" s="72"/>
      <c r="UI263" s="72"/>
      <c r="UJ263" s="138"/>
      <c r="UK263" s="71"/>
      <c r="UL263" s="72"/>
      <c r="UM263" s="71"/>
      <c r="UN263" s="72"/>
      <c r="UO263" s="72"/>
      <c r="UP263" s="72"/>
      <c r="UQ263" s="138"/>
      <c r="UR263" s="71"/>
      <c r="US263" s="72"/>
      <c r="UT263" s="71"/>
      <c r="UU263" s="72"/>
      <c r="UV263" s="72"/>
      <c r="UW263" s="72"/>
      <c r="UX263" s="138"/>
      <c r="UY263" s="71"/>
      <c r="UZ263" s="72"/>
      <c r="VA263" s="71"/>
      <c r="VB263" s="72"/>
      <c r="VC263" s="72"/>
      <c r="VD263" s="72"/>
      <c r="VE263" s="138"/>
      <c r="VF263" s="71"/>
      <c r="VG263" s="72"/>
      <c r="VH263" s="71"/>
      <c r="VI263" s="72"/>
      <c r="VJ263" s="72"/>
      <c r="VK263" s="72"/>
      <c r="VL263" s="138"/>
      <c r="VM263" s="71"/>
      <c r="VN263" s="72"/>
      <c r="VO263" s="71"/>
      <c r="VP263" s="72"/>
      <c r="VQ263" s="72"/>
      <c r="VR263" s="72"/>
      <c r="VS263" s="138"/>
      <c r="VT263" s="71"/>
      <c r="VU263" s="72"/>
      <c r="VV263" s="71"/>
      <c r="VW263" s="72"/>
      <c r="VX263" s="72"/>
      <c r="VY263" s="72"/>
      <c r="VZ263" s="138"/>
      <c r="WA263" s="71"/>
      <c r="WB263" s="72"/>
      <c r="WC263" s="71"/>
      <c r="WD263" s="72"/>
      <c r="WE263" s="72"/>
      <c r="WF263" s="72"/>
      <c r="WG263" s="138"/>
      <c r="WH263" s="71"/>
      <c r="WI263" s="72"/>
      <c r="WJ263" s="71"/>
      <c r="WK263" s="72"/>
      <c r="WL263" s="72"/>
      <c r="WM263" s="72"/>
      <c r="WN263" s="138"/>
      <c r="WO263" s="71"/>
      <c r="WP263" s="72"/>
      <c r="WQ263" s="71"/>
      <c r="WR263" s="72"/>
      <c r="WS263" s="72"/>
      <c r="WT263" s="72"/>
      <c r="WU263" s="138"/>
      <c r="WV263" s="71"/>
      <c r="WW263" s="72"/>
      <c r="WX263" s="71"/>
      <c r="WY263" s="72"/>
      <c r="WZ263" s="72"/>
      <c r="XA263" s="72"/>
      <c r="XB263" s="138"/>
      <c r="XC263" s="71"/>
      <c r="XD263" s="72"/>
      <c r="XE263" s="71"/>
      <c r="XF263" s="72"/>
      <c r="XG263" s="72"/>
      <c r="XH263" s="72"/>
      <c r="XI263" s="138"/>
      <c r="XJ263" s="71"/>
      <c r="XK263" s="72"/>
      <c r="XL263" s="71"/>
      <c r="XM263" s="72"/>
      <c r="XN263" s="72"/>
      <c r="XO263" s="72"/>
      <c r="XP263" s="138"/>
      <c r="XQ263" s="71"/>
      <c r="XR263" s="72"/>
      <c r="XS263" s="71"/>
      <c r="XT263" s="72"/>
      <c r="XU263" s="72"/>
      <c r="XV263" s="72"/>
      <c r="XW263" s="138"/>
      <c r="XX263" s="71"/>
      <c r="XY263" s="72"/>
      <c r="XZ263" s="71"/>
      <c r="YA263" s="72"/>
      <c r="YB263" s="72"/>
      <c r="YC263" s="72"/>
      <c r="YD263" s="138"/>
      <c r="YE263" s="71"/>
      <c r="YF263" s="72"/>
      <c r="YG263" s="71"/>
      <c r="YH263" s="72"/>
      <c r="YI263" s="72"/>
      <c r="YJ263" s="72"/>
      <c r="YK263" s="138"/>
      <c r="YL263" s="71"/>
      <c r="YM263" s="72"/>
      <c r="YN263" s="71"/>
      <c r="YO263" s="72"/>
      <c r="YP263" s="72"/>
      <c r="YQ263" s="72"/>
      <c r="YR263" s="138"/>
      <c r="YS263" s="71"/>
      <c r="YT263" s="72"/>
      <c r="YU263" s="71"/>
      <c r="YV263" s="72"/>
      <c r="YW263" s="72"/>
      <c r="YX263" s="72"/>
      <c r="YY263" s="138"/>
      <c r="YZ263" s="71"/>
      <c r="ZA263" s="72"/>
      <c r="ZB263" s="71"/>
      <c r="ZC263" s="72"/>
      <c r="ZD263" s="72"/>
      <c r="ZE263" s="72"/>
      <c r="ZF263" s="138"/>
      <c r="ZG263" s="71"/>
      <c r="ZH263" s="72"/>
      <c r="ZI263" s="71"/>
      <c r="ZJ263" s="72"/>
      <c r="ZK263" s="72"/>
      <c r="ZL263" s="72"/>
      <c r="ZM263" s="138"/>
      <c r="ZN263" s="71"/>
      <c r="ZO263" s="72"/>
      <c r="ZP263" s="71"/>
      <c r="ZQ263" s="72"/>
      <c r="ZR263" s="72"/>
      <c r="ZS263" s="72"/>
      <c r="ZT263" s="138"/>
      <c r="ZU263" s="71"/>
      <c r="ZV263" s="72"/>
      <c r="ZW263" s="71"/>
      <c r="ZX263" s="72"/>
      <c r="ZY263" s="72"/>
      <c r="ZZ263" s="72"/>
      <c r="AAA263" s="138"/>
      <c r="AAB263" s="71"/>
      <c r="AAC263" s="72"/>
      <c r="AAD263" s="71"/>
      <c r="AAE263" s="72"/>
      <c r="AAF263" s="72"/>
      <c r="AAG263" s="72"/>
      <c r="AAH263" s="138"/>
      <c r="AAI263" s="71"/>
      <c r="AAJ263" s="72"/>
      <c r="AAK263" s="71"/>
      <c r="AAL263" s="72"/>
      <c r="AAM263" s="72"/>
      <c r="AAN263" s="72"/>
      <c r="AAO263" s="138"/>
      <c r="AAP263" s="141"/>
      <c r="AAQ263" s="72"/>
      <c r="AAR263" s="71"/>
      <c r="AAS263" s="72"/>
      <c r="AAT263" s="72"/>
      <c r="AAU263" s="72"/>
      <c r="AAV263" s="138"/>
      <c r="AAW263" s="141"/>
      <c r="AAX263" s="72"/>
      <c r="AAY263" s="71"/>
      <c r="AAZ263" s="72"/>
      <c r="ABA263" s="72"/>
      <c r="ABB263" s="72"/>
      <c r="ABC263" s="136"/>
      <c r="ABD263" s="137"/>
      <c r="ABE263" s="71"/>
      <c r="ABF263" s="71"/>
      <c r="ABG263" s="138"/>
      <c r="ABH263" s="138"/>
      <c r="ABI263" s="139"/>
      <c r="ABJ263" s="71"/>
      <c r="ABK263" s="72"/>
      <c r="ABL263" s="71"/>
      <c r="ABM263" s="140"/>
      <c r="ABN263" s="72"/>
      <c r="ABO263" s="72"/>
      <c r="ABP263" s="138"/>
      <c r="ABQ263" s="71"/>
      <c r="ABR263" s="72"/>
      <c r="ABS263" s="71"/>
      <c r="ABT263" s="72"/>
      <c r="ABU263" s="72"/>
      <c r="ABV263" s="72"/>
      <c r="ABW263" s="138"/>
      <c r="ABX263" s="71"/>
      <c r="ABY263" s="72"/>
      <c r="ABZ263" s="71"/>
      <c r="ACA263" s="72"/>
      <c r="ACB263" s="72"/>
      <c r="ACC263" s="72"/>
      <c r="ACD263" s="138"/>
      <c r="ACE263" s="71"/>
      <c r="ACF263" s="72"/>
      <c r="ACG263" s="71"/>
      <c r="ACH263" s="72"/>
      <c r="ACI263" s="72"/>
      <c r="ACJ263" s="72"/>
      <c r="ACK263" s="138"/>
      <c r="ACL263" s="71"/>
      <c r="ACM263" s="72"/>
      <c r="ACN263" s="71"/>
      <c r="ACO263" s="72"/>
      <c r="ACP263" s="72"/>
      <c r="ACQ263" s="72"/>
      <c r="ACR263" s="138"/>
      <c r="ACS263" s="71"/>
      <c r="ACT263" s="72"/>
      <c r="ACU263" s="71"/>
      <c r="ACV263" s="72"/>
      <c r="ACW263" s="72"/>
      <c r="ACX263" s="72"/>
      <c r="ACY263" s="138"/>
      <c r="ACZ263" s="71"/>
      <c r="ADA263" s="72"/>
      <c r="ADB263" s="71"/>
      <c r="ADC263" s="72"/>
      <c r="ADD263" s="72"/>
      <c r="ADE263" s="72"/>
      <c r="ADF263" s="138"/>
      <c r="ADG263" s="71"/>
      <c r="ADH263" s="72"/>
      <c r="ADI263" s="71"/>
      <c r="ADJ263" s="72"/>
      <c r="ADK263" s="72"/>
      <c r="ADL263" s="72"/>
      <c r="ADM263" s="138"/>
      <c r="ADN263" s="71"/>
      <c r="ADO263" s="72"/>
      <c r="ADP263" s="71"/>
      <c r="ADQ263" s="72"/>
      <c r="ADR263" s="72"/>
      <c r="ADS263" s="72"/>
      <c r="ADT263" s="138"/>
      <c r="ADU263" s="71"/>
      <c r="ADV263" s="72"/>
      <c r="ADW263" s="71"/>
      <c r="ADX263" s="72"/>
      <c r="ADY263" s="72"/>
      <c r="ADZ263" s="72"/>
      <c r="AEA263" s="138"/>
      <c r="AEB263" s="71"/>
      <c r="AEC263" s="72"/>
      <c r="AED263" s="71"/>
      <c r="AEE263" s="72"/>
      <c r="AEF263" s="72"/>
      <c r="AEG263" s="72"/>
      <c r="AEH263" s="138"/>
      <c r="AEI263" s="71"/>
      <c r="AEJ263" s="72"/>
      <c r="AEK263" s="71"/>
      <c r="AEL263" s="72"/>
      <c r="AEM263" s="72"/>
      <c r="AEN263" s="72"/>
      <c r="AEO263" s="138"/>
      <c r="AEP263" s="71"/>
      <c r="AEQ263" s="72"/>
      <c r="AER263" s="71"/>
      <c r="AES263" s="72"/>
      <c r="AET263" s="72"/>
      <c r="AEU263" s="72"/>
      <c r="AEV263" s="138"/>
      <c r="AEW263" s="71"/>
      <c r="AEX263" s="72"/>
      <c r="AEY263" s="71"/>
      <c r="AEZ263" s="72"/>
      <c r="AFA263" s="72"/>
      <c r="AFB263" s="72"/>
      <c r="AFC263" s="138"/>
      <c r="AFD263" s="71"/>
      <c r="AFE263" s="72"/>
      <c r="AFF263" s="71"/>
      <c r="AFG263" s="72"/>
      <c r="AFH263" s="72"/>
      <c r="AFI263" s="72"/>
      <c r="AFJ263" s="138"/>
      <c r="AFK263" s="71"/>
      <c r="AFL263" s="72"/>
      <c r="AFM263" s="71"/>
      <c r="AFN263" s="72"/>
      <c r="AFO263" s="72"/>
      <c r="AFP263" s="72"/>
      <c r="AFQ263" s="138"/>
      <c r="AFR263" s="71"/>
      <c r="AFS263" s="72"/>
      <c r="AFT263" s="71"/>
      <c r="AFU263" s="72"/>
      <c r="AFV263" s="72"/>
      <c r="AFW263" s="72"/>
      <c r="AFX263" s="138"/>
      <c r="AFY263" s="71"/>
      <c r="AFZ263" s="72"/>
      <c r="AGA263" s="71"/>
      <c r="AGB263" s="72"/>
      <c r="AGC263" s="72"/>
      <c r="AGD263" s="72"/>
      <c r="AGE263" s="138"/>
      <c r="AGF263" s="71"/>
      <c r="AGG263" s="72"/>
      <c r="AGH263" s="71"/>
      <c r="AGI263" s="72"/>
      <c r="AGJ263" s="72"/>
      <c r="AGK263" s="72"/>
      <c r="AGL263" s="138"/>
      <c r="AGM263" s="71"/>
      <c r="AGN263" s="72"/>
      <c r="AGO263" s="71"/>
      <c r="AGP263" s="72"/>
      <c r="AGQ263" s="72"/>
      <c r="AGR263" s="72"/>
      <c r="AGS263" s="138"/>
      <c r="AGT263" s="71"/>
      <c r="AGU263" s="72"/>
      <c r="AGV263" s="71"/>
      <c r="AGW263" s="72"/>
      <c r="AGX263" s="72"/>
      <c r="AGY263" s="72"/>
      <c r="AGZ263" s="138"/>
      <c r="AHA263" s="71"/>
      <c r="AHB263" s="72"/>
      <c r="AHC263" s="71"/>
      <c r="AHD263" s="72"/>
      <c r="AHE263" s="72"/>
      <c r="AHF263" s="72"/>
      <c r="AHG263" s="138"/>
      <c r="AHH263" s="71"/>
      <c r="AHI263" s="72"/>
      <c r="AHJ263" s="71"/>
      <c r="AHK263" s="72"/>
      <c r="AHL263" s="72"/>
      <c r="AHM263" s="72"/>
      <c r="AHN263" s="138"/>
      <c r="AHO263" s="71"/>
      <c r="AHP263" s="72"/>
      <c r="AHQ263" s="71"/>
      <c r="AHR263" s="72"/>
      <c r="AHS263" s="72"/>
      <c r="AHT263" s="72"/>
      <c r="AHU263" s="138"/>
      <c r="AHV263" s="71"/>
      <c r="AHW263" s="72"/>
      <c r="AHX263" s="71"/>
      <c r="AHY263" s="72"/>
      <c r="AHZ263" s="72"/>
      <c r="AIA263" s="72"/>
      <c r="AIB263" s="138"/>
      <c r="AIC263" s="71"/>
      <c r="AID263" s="72"/>
      <c r="AIE263" s="71"/>
      <c r="AIF263" s="72"/>
      <c r="AIG263" s="72"/>
      <c r="AIH263" s="72"/>
      <c r="AII263" s="138"/>
      <c r="AIJ263" s="71"/>
      <c r="AIK263" s="72"/>
      <c r="AIL263" s="71"/>
      <c r="AIM263" s="72"/>
      <c r="AIN263" s="72"/>
      <c r="AIO263" s="72"/>
      <c r="AIP263" s="138"/>
      <c r="AIQ263" s="71"/>
      <c r="AIR263" s="72"/>
      <c r="AIS263" s="71"/>
      <c r="AIT263" s="72"/>
      <c r="AIU263" s="72"/>
      <c r="AIV263" s="72"/>
      <c r="AIW263" s="138"/>
      <c r="AIX263" s="71"/>
      <c r="AIY263" s="72"/>
      <c r="AIZ263" s="71"/>
      <c r="AJA263" s="72"/>
      <c r="AJB263" s="72"/>
      <c r="AJC263" s="72"/>
      <c r="AJD263" s="138"/>
      <c r="AJE263" s="71"/>
      <c r="AJF263" s="72"/>
      <c r="AJG263" s="71"/>
      <c r="AJH263" s="72"/>
      <c r="AJI263" s="72"/>
      <c r="AJJ263" s="72"/>
      <c r="AJK263" s="138"/>
      <c r="AJL263" s="71"/>
      <c r="AJM263" s="72"/>
      <c r="AJN263" s="71"/>
      <c r="AJO263" s="72"/>
      <c r="AJP263" s="72"/>
      <c r="AJQ263" s="72"/>
      <c r="AJR263" s="138"/>
      <c r="AJS263" s="141"/>
      <c r="AJT263" s="72"/>
      <c r="AJU263" s="71"/>
      <c r="AJV263" s="72"/>
      <c r="AJW263" s="72"/>
      <c r="AJX263" s="72"/>
      <c r="AJY263" s="138"/>
      <c r="AJZ263" s="141"/>
      <c r="AKA263" s="72"/>
      <c r="AKB263" s="71"/>
      <c r="AKC263" s="72"/>
      <c r="AKD263" s="72"/>
      <c r="AKE263" s="72"/>
      <c r="AKF263" s="136"/>
      <c r="AKG263" s="137"/>
      <c r="AKH263" s="71"/>
      <c r="AKI263" s="71"/>
      <c r="AKJ263" s="138"/>
      <c r="AKK263" s="138"/>
      <c r="AKL263" s="139"/>
      <c r="AKM263" s="71"/>
      <c r="AKN263" s="72"/>
      <c r="AKO263" s="71"/>
      <c r="AKP263" s="140"/>
      <c r="AKQ263" s="72"/>
      <c r="AKR263" s="72"/>
      <c r="AKS263" s="138"/>
      <c r="AKT263" s="71"/>
      <c r="AKU263" s="72"/>
      <c r="AKV263" s="71"/>
      <c r="AKW263" s="72"/>
      <c r="AKX263" s="72"/>
      <c r="AKY263" s="72"/>
      <c r="AKZ263" s="138"/>
      <c r="ALA263" s="71"/>
      <c r="ALB263" s="72"/>
      <c r="ALC263" s="71"/>
      <c r="ALD263" s="72"/>
      <c r="ALE263" s="72"/>
      <c r="ALF263" s="72"/>
      <c r="ALG263" s="138"/>
      <c r="ALH263" s="71"/>
      <c r="ALI263" s="72"/>
      <c r="ALJ263" s="71"/>
      <c r="ALK263" s="72"/>
      <c r="ALL263" s="72"/>
      <c r="ALM263" s="72"/>
      <c r="ALN263" s="138"/>
      <c r="ALO263" s="71"/>
      <c r="ALP263" s="72"/>
      <c r="ALQ263" s="71"/>
      <c r="ALR263" s="72"/>
      <c r="ALS263" s="72"/>
      <c r="ALT263" s="72"/>
      <c r="ALU263" s="138"/>
      <c r="ALV263" s="71"/>
      <c r="ALW263" s="72"/>
      <c r="ALX263" s="71"/>
      <c r="ALY263" s="72"/>
      <c r="ALZ263" s="72"/>
      <c r="AMA263" s="72"/>
      <c r="AMB263" s="138"/>
      <c r="AMC263" s="71"/>
      <c r="AMD263" s="72"/>
      <c r="AME263" s="71"/>
      <c r="AMF263" s="72"/>
      <c r="AMG263" s="72"/>
      <c r="AMH263" s="72"/>
      <c r="AMI263" s="138"/>
      <c r="AMJ263" s="71"/>
      <c r="AMK263" s="72"/>
      <c r="AML263" s="71"/>
      <c r="AMM263" s="72"/>
      <c r="AMN263" s="72"/>
      <c r="AMO263" s="72"/>
      <c r="AMP263" s="138"/>
      <c r="AMQ263" s="71"/>
      <c r="AMR263" s="72"/>
      <c r="AMS263" s="71"/>
      <c r="AMT263" s="72"/>
      <c r="AMU263" s="72"/>
      <c r="AMV263" s="72"/>
      <c r="AMW263" s="138"/>
      <c r="AMX263" s="71"/>
      <c r="AMY263" s="72"/>
      <c r="AMZ263" s="71"/>
      <c r="ANA263" s="72"/>
      <c r="ANB263" s="72"/>
      <c r="ANC263" s="72"/>
      <c r="AND263" s="138"/>
      <c r="ANE263" s="71"/>
      <c r="ANF263" s="72"/>
      <c r="ANG263" s="71"/>
      <c r="ANH263" s="72"/>
      <c r="ANI263" s="72"/>
      <c r="ANJ263" s="72"/>
      <c r="ANK263" s="138"/>
      <c r="ANL263" s="71"/>
      <c r="ANM263" s="72"/>
      <c r="ANN263" s="71"/>
      <c r="ANO263" s="72"/>
      <c r="ANP263" s="72"/>
      <c r="ANQ263" s="72"/>
      <c r="ANR263" s="138"/>
      <c r="ANS263" s="71"/>
      <c r="ANT263" s="72"/>
      <c r="ANU263" s="71"/>
      <c r="ANV263" s="72"/>
      <c r="ANW263" s="72"/>
      <c r="ANX263" s="72"/>
      <c r="ANY263" s="138"/>
      <c r="ANZ263" s="71"/>
      <c r="AOA263" s="72"/>
      <c r="AOB263" s="71"/>
      <c r="AOC263" s="72"/>
      <c r="AOD263" s="72"/>
      <c r="AOE263" s="72"/>
      <c r="AOF263" s="138"/>
      <c r="AOG263" s="71"/>
      <c r="AOH263" s="72"/>
      <c r="AOI263" s="71"/>
      <c r="AOJ263" s="72"/>
      <c r="AOK263" s="72"/>
      <c r="AOL263" s="72"/>
      <c r="AOM263" s="138"/>
      <c r="AON263" s="71"/>
      <c r="AOO263" s="72"/>
      <c r="AOP263" s="71"/>
      <c r="AOQ263" s="72"/>
      <c r="AOR263" s="72"/>
      <c r="AOS263" s="72"/>
      <c r="AOT263" s="138"/>
      <c r="AOU263" s="71"/>
      <c r="AOV263" s="72"/>
      <c r="AOW263" s="71"/>
      <c r="AOX263" s="72"/>
      <c r="AOY263" s="72"/>
      <c r="AOZ263" s="72"/>
      <c r="APA263" s="138"/>
      <c r="APB263" s="71"/>
      <c r="APC263" s="72"/>
      <c r="APD263" s="71"/>
      <c r="APE263" s="72"/>
      <c r="APF263" s="72"/>
      <c r="APG263" s="72"/>
      <c r="APH263" s="138"/>
      <c r="API263" s="71"/>
      <c r="APJ263" s="72"/>
      <c r="APK263" s="71"/>
      <c r="APL263" s="72"/>
      <c r="APM263" s="72"/>
      <c r="APN263" s="72"/>
      <c r="APO263" s="138"/>
      <c r="APP263" s="71"/>
      <c r="APQ263" s="72"/>
      <c r="APR263" s="71"/>
      <c r="APS263" s="72"/>
      <c r="APT263" s="72"/>
      <c r="APU263" s="72"/>
      <c r="APV263" s="138"/>
      <c r="APW263" s="71"/>
      <c r="APX263" s="72"/>
      <c r="APY263" s="71"/>
      <c r="APZ263" s="72"/>
      <c r="AQA263" s="72"/>
      <c r="AQB263" s="72"/>
      <c r="AQC263" s="138"/>
      <c r="AQD263" s="71"/>
      <c r="AQE263" s="72"/>
      <c r="AQF263" s="71"/>
      <c r="AQG263" s="72"/>
      <c r="AQH263" s="72"/>
      <c r="AQI263" s="72"/>
      <c r="AQJ263" s="138"/>
      <c r="AQK263" s="71"/>
      <c r="AQL263" s="72"/>
      <c r="AQM263" s="71"/>
      <c r="AQN263" s="72"/>
      <c r="AQO263" s="72"/>
      <c r="AQP263" s="72"/>
      <c r="AQQ263" s="138"/>
      <c r="AQR263" s="71"/>
      <c r="AQS263" s="72"/>
      <c r="AQT263" s="71"/>
      <c r="AQU263" s="72"/>
      <c r="AQV263" s="72"/>
      <c r="AQW263" s="72"/>
      <c r="AQX263" s="138"/>
      <c r="AQY263" s="71"/>
      <c r="AQZ263" s="72"/>
      <c r="ARA263" s="71"/>
      <c r="ARB263" s="72"/>
      <c r="ARC263" s="72"/>
      <c r="ARD263" s="72"/>
      <c r="ARE263" s="138"/>
      <c r="ARF263" s="71"/>
      <c r="ARG263" s="72"/>
      <c r="ARH263" s="71"/>
      <c r="ARI263" s="72"/>
      <c r="ARJ263" s="72"/>
      <c r="ARK263" s="72"/>
      <c r="ARL263" s="138"/>
      <c r="ARM263" s="71"/>
      <c r="ARN263" s="72"/>
      <c r="ARO263" s="71"/>
      <c r="ARP263" s="72"/>
      <c r="ARQ263" s="72"/>
      <c r="ARR263" s="72"/>
      <c r="ARS263" s="138"/>
      <c r="ART263" s="71"/>
      <c r="ARU263" s="72"/>
      <c r="ARV263" s="71"/>
      <c r="ARW263" s="72"/>
      <c r="ARX263" s="72"/>
      <c r="ARY263" s="72"/>
      <c r="ARZ263" s="138"/>
      <c r="ASA263" s="71"/>
      <c r="ASB263" s="72"/>
      <c r="ASC263" s="71"/>
      <c r="ASD263" s="72"/>
      <c r="ASE263" s="72"/>
      <c r="ASF263" s="72"/>
      <c r="ASG263" s="138"/>
      <c r="ASH263" s="71"/>
      <c r="ASI263" s="72"/>
      <c r="ASJ263" s="71"/>
      <c r="ASK263" s="72"/>
      <c r="ASL263" s="72"/>
      <c r="ASM263" s="72"/>
      <c r="ASN263" s="138"/>
      <c r="ASO263" s="71"/>
      <c r="ASP263" s="72"/>
      <c r="ASQ263" s="71"/>
      <c r="ASR263" s="72"/>
      <c r="ASS263" s="72"/>
      <c r="AST263" s="72"/>
      <c r="ASU263" s="138"/>
      <c r="ASV263" s="141"/>
      <c r="ASW263" s="72"/>
      <c r="ASX263" s="71"/>
      <c r="ASY263" s="72"/>
      <c r="ASZ263" s="72"/>
      <c r="ATA263" s="72"/>
      <c r="ATB263" s="138"/>
      <c r="ATC263" s="141"/>
      <c r="ATD263" s="72"/>
      <c r="ATE263" s="71"/>
      <c r="ATF263" s="72"/>
      <c r="ATG263" s="72"/>
      <c r="ATH263" s="72"/>
      <c r="ATI263" s="136"/>
      <c r="ATJ263" s="137"/>
      <c r="ATK263" s="71"/>
      <c r="ATL263" s="71"/>
      <c r="ATM263" s="138"/>
      <c r="ATN263" s="138"/>
      <c r="ATO263" s="139"/>
      <c r="ATP263" s="71"/>
      <c r="ATQ263" s="72"/>
      <c r="ATR263" s="71"/>
      <c r="ATS263" s="140"/>
      <c r="ATT263" s="72"/>
      <c r="ATU263" s="72"/>
      <c r="ATV263" s="138"/>
      <c r="ATW263" s="71"/>
      <c r="ATX263" s="72"/>
      <c r="ATY263" s="71"/>
      <c r="ATZ263" s="72"/>
      <c r="AUA263" s="72"/>
      <c r="AUB263" s="72"/>
      <c r="AUC263" s="138"/>
      <c r="AUD263" s="71"/>
      <c r="AUE263" s="72"/>
      <c r="AUF263" s="71"/>
      <c r="AUG263" s="72"/>
      <c r="AUH263" s="72"/>
      <c r="AUI263" s="72"/>
      <c r="AUJ263" s="138"/>
      <c r="AUK263" s="71"/>
      <c r="AUL263" s="72"/>
      <c r="AUM263" s="71"/>
      <c r="AUN263" s="72"/>
      <c r="AUO263" s="72"/>
      <c r="AUP263" s="72"/>
      <c r="AUQ263" s="138"/>
      <c r="AUR263" s="71"/>
      <c r="AUS263" s="72"/>
      <c r="AUT263" s="71"/>
      <c r="AUU263" s="72"/>
      <c r="AUV263" s="72"/>
      <c r="AUW263" s="72"/>
      <c r="AUX263" s="138"/>
      <c r="AUY263" s="71"/>
      <c r="AUZ263" s="72"/>
      <c r="AVA263" s="71"/>
      <c r="AVB263" s="72"/>
      <c r="AVC263" s="72"/>
      <c r="AVD263" s="72"/>
      <c r="AVE263" s="138"/>
      <c r="AVF263" s="71"/>
      <c r="AVG263" s="72"/>
      <c r="AVH263" s="71"/>
      <c r="AVI263" s="72"/>
      <c r="AVJ263" s="72"/>
      <c r="AVK263" s="72"/>
      <c r="AVL263" s="138"/>
      <c r="AVM263" s="71"/>
      <c r="AVN263" s="72"/>
      <c r="AVO263" s="71"/>
      <c r="AVP263" s="72"/>
      <c r="AVQ263" s="72"/>
      <c r="AVR263" s="72"/>
      <c r="AVS263" s="138"/>
      <c r="AVT263" s="71"/>
      <c r="AVU263" s="72"/>
      <c r="AVV263" s="71"/>
      <c r="AVW263" s="72"/>
      <c r="AVX263" s="72"/>
      <c r="AVY263" s="72"/>
      <c r="AVZ263" s="138"/>
      <c r="AWA263" s="71"/>
      <c r="AWB263" s="72"/>
      <c r="AWC263" s="71"/>
      <c r="AWD263" s="72"/>
      <c r="AWE263" s="72"/>
      <c r="AWF263" s="72"/>
      <c r="AWG263" s="138"/>
      <c r="AWH263" s="71"/>
      <c r="AWI263" s="72"/>
      <c r="AWJ263" s="71"/>
      <c r="AWK263" s="72"/>
      <c r="AWL263" s="72"/>
      <c r="AWM263" s="72"/>
      <c r="AWN263" s="138"/>
      <c r="AWO263" s="71"/>
      <c r="AWP263" s="72"/>
      <c r="AWQ263" s="71"/>
      <c r="AWR263" s="72"/>
      <c r="AWS263" s="72"/>
      <c r="AWT263" s="72"/>
      <c r="AWU263" s="138"/>
      <c r="AWV263" s="71"/>
      <c r="AWW263" s="72"/>
      <c r="AWX263" s="71"/>
      <c r="AWY263" s="72"/>
      <c r="AWZ263" s="72"/>
      <c r="AXA263" s="72"/>
      <c r="AXB263" s="138"/>
      <c r="AXC263" s="71"/>
      <c r="AXD263" s="72"/>
      <c r="AXE263" s="71"/>
      <c r="AXF263" s="72"/>
      <c r="AXG263" s="72"/>
      <c r="AXH263" s="72"/>
      <c r="AXI263" s="138"/>
      <c r="AXJ263" s="71"/>
      <c r="AXK263" s="72"/>
      <c r="AXL263" s="71"/>
      <c r="AXM263" s="72"/>
      <c r="AXN263" s="72"/>
      <c r="AXO263" s="72"/>
      <c r="AXP263" s="138"/>
      <c r="AXQ263" s="71"/>
      <c r="AXR263" s="72"/>
      <c r="AXS263" s="71"/>
      <c r="AXT263" s="72"/>
      <c r="AXU263" s="72"/>
      <c r="AXV263" s="72"/>
      <c r="AXW263" s="138"/>
      <c r="AXX263" s="71"/>
      <c r="AXY263" s="72"/>
      <c r="AXZ263" s="71"/>
      <c r="AYA263" s="72"/>
      <c r="AYB263" s="72"/>
      <c r="AYC263" s="72"/>
      <c r="AYD263" s="138"/>
      <c r="AYE263" s="71"/>
      <c r="AYF263" s="72"/>
      <c r="AYG263" s="71"/>
      <c r="AYH263" s="72"/>
      <c r="AYI263" s="72"/>
      <c r="AYJ263" s="72"/>
      <c r="AYK263" s="138"/>
      <c r="AYL263" s="71"/>
      <c r="AYM263" s="72"/>
      <c r="AYN263" s="71"/>
      <c r="AYO263" s="72"/>
      <c r="AYP263" s="72"/>
      <c r="AYQ263" s="72"/>
      <c r="AYR263" s="138"/>
      <c r="AYS263" s="71"/>
      <c r="AYT263" s="72"/>
      <c r="AYU263" s="71"/>
      <c r="AYV263" s="72"/>
      <c r="AYW263" s="72"/>
      <c r="AYX263" s="72"/>
      <c r="AYY263" s="138"/>
      <c r="AYZ263" s="71"/>
      <c r="AZA263" s="72"/>
      <c r="AZB263" s="71"/>
      <c r="AZC263" s="72"/>
      <c r="AZD263" s="72"/>
      <c r="AZE263" s="72"/>
      <c r="AZF263" s="138"/>
      <c r="AZG263" s="71"/>
      <c r="AZH263" s="72"/>
      <c r="AZI263" s="71"/>
      <c r="AZJ263" s="72"/>
      <c r="AZK263" s="72"/>
      <c r="AZL263" s="72"/>
      <c r="AZM263" s="138"/>
      <c r="AZN263" s="71"/>
      <c r="AZO263" s="72"/>
      <c r="AZP263" s="71"/>
      <c r="AZQ263" s="72"/>
      <c r="AZR263" s="72"/>
      <c r="AZS263" s="72"/>
      <c r="AZT263" s="138"/>
      <c r="AZU263" s="71"/>
      <c r="AZV263" s="72"/>
      <c r="AZW263" s="71"/>
      <c r="AZX263" s="72"/>
      <c r="AZY263" s="72"/>
      <c r="AZZ263" s="72"/>
      <c r="BAA263" s="138"/>
      <c r="BAB263" s="71"/>
      <c r="BAC263" s="72"/>
      <c r="BAD263" s="71"/>
      <c r="BAE263" s="72"/>
      <c r="BAF263" s="72"/>
      <c r="BAG263" s="72"/>
      <c r="BAH263" s="138"/>
      <c r="BAI263" s="71"/>
      <c r="BAJ263" s="72"/>
      <c r="BAK263" s="71"/>
      <c r="BAL263" s="72"/>
      <c r="BAM263" s="72"/>
      <c r="BAN263" s="72"/>
      <c r="BAO263" s="138"/>
      <c r="BAP263" s="71"/>
      <c r="BAQ263" s="72"/>
      <c r="BAR263" s="71"/>
      <c r="BAS263" s="72"/>
      <c r="BAT263" s="72"/>
      <c r="BAU263" s="72"/>
      <c r="BAV263" s="138"/>
      <c r="BAW263" s="71"/>
      <c r="BAX263" s="72"/>
      <c r="BAY263" s="71"/>
      <c r="BAZ263" s="72"/>
      <c r="BBA263" s="72"/>
      <c r="BBB263" s="72"/>
      <c r="BBC263" s="138"/>
      <c r="BBD263" s="71"/>
      <c r="BBE263" s="72"/>
      <c r="BBF263" s="71"/>
      <c r="BBG263" s="72"/>
      <c r="BBH263" s="72"/>
      <c r="BBI263" s="72"/>
      <c r="BBJ263" s="138"/>
      <c r="BBK263" s="71"/>
      <c r="BBL263" s="72"/>
      <c r="BBM263" s="71"/>
      <c r="BBN263" s="72"/>
      <c r="BBO263" s="72"/>
      <c r="BBP263" s="72"/>
      <c r="BBQ263" s="138"/>
      <c r="BBR263" s="71"/>
      <c r="BBS263" s="72"/>
      <c r="BBT263" s="71"/>
      <c r="BBU263" s="72"/>
      <c r="BBV263" s="72"/>
      <c r="BBW263" s="72"/>
      <c r="BBX263" s="138"/>
      <c r="BBY263" s="141"/>
      <c r="BBZ263" s="72"/>
      <c r="BCA263" s="71"/>
      <c r="BCB263" s="72"/>
      <c r="BCC263" s="72"/>
      <c r="BCD263" s="72"/>
      <c r="BCE263" s="138"/>
      <c r="BCF263" s="141"/>
      <c r="BCG263" s="72"/>
      <c r="BCH263" s="71"/>
      <c r="BCI263" s="72"/>
      <c r="BCJ263" s="72"/>
      <c r="BCK263" s="72"/>
      <c r="BCL263" s="136"/>
      <c r="BCM263" s="137"/>
      <c r="BCN263" s="71"/>
      <c r="BCO263" s="71"/>
      <c r="BCP263" s="138"/>
      <c r="BCQ263" s="138"/>
      <c r="BCR263" s="139"/>
      <c r="BCS263" s="71"/>
      <c r="BCT263" s="72"/>
      <c r="BCU263" s="71"/>
      <c r="BCV263" s="140"/>
      <c r="BCW263" s="72"/>
      <c r="BCX263" s="72"/>
      <c r="BCY263" s="138"/>
      <c r="BCZ263" s="71"/>
      <c r="BDA263" s="72"/>
      <c r="BDB263" s="71"/>
      <c r="BDC263" s="72"/>
      <c r="BDD263" s="72"/>
      <c r="BDE263" s="72"/>
      <c r="BDF263" s="138"/>
      <c r="BDG263" s="71"/>
      <c r="BDH263" s="72"/>
      <c r="BDI263" s="71"/>
      <c r="BDJ263" s="72"/>
      <c r="BDK263" s="72"/>
      <c r="BDL263" s="72"/>
      <c r="BDM263" s="138"/>
      <c r="BDN263" s="71"/>
      <c r="BDO263" s="72"/>
      <c r="BDP263" s="71"/>
      <c r="BDQ263" s="72"/>
      <c r="BDR263" s="72"/>
      <c r="BDS263" s="72"/>
      <c r="BDT263" s="138"/>
      <c r="BDU263" s="71"/>
      <c r="BDV263" s="72"/>
      <c r="BDW263" s="71"/>
      <c r="BDX263" s="72"/>
      <c r="BDY263" s="72"/>
      <c r="BDZ263" s="72"/>
      <c r="BEA263" s="138"/>
      <c r="BEB263" s="71"/>
      <c r="BEC263" s="72"/>
      <c r="BED263" s="71"/>
      <c r="BEE263" s="72"/>
      <c r="BEF263" s="72"/>
      <c r="BEG263" s="72"/>
      <c r="BEH263" s="138"/>
      <c r="BEI263" s="71"/>
      <c r="BEJ263" s="72"/>
      <c r="BEK263" s="71"/>
      <c r="BEL263" s="72"/>
      <c r="BEM263" s="72"/>
      <c r="BEN263" s="72"/>
      <c r="BEO263" s="138"/>
      <c r="BEP263" s="71"/>
      <c r="BEQ263" s="72"/>
      <c r="BER263" s="71"/>
      <c r="BES263" s="72"/>
      <c r="BET263" s="72"/>
      <c r="BEU263" s="72"/>
      <c r="BEV263" s="138"/>
      <c r="BEW263" s="71"/>
      <c r="BEX263" s="72"/>
      <c r="BEY263" s="71"/>
      <c r="BEZ263" s="72"/>
      <c r="BFA263" s="72"/>
      <c r="BFB263" s="72"/>
      <c r="BFC263" s="138"/>
      <c r="BFD263" s="71"/>
      <c r="BFE263" s="72"/>
      <c r="BFF263" s="71"/>
      <c r="BFG263" s="72"/>
      <c r="BFH263" s="72"/>
      <c r="BFI263" s="72"/>
      <c r="BFJ263" s="138"/>
      <c r="BFK263" s="71"/>
      <c r="BFL263" s="72"/>
      <c r="BFM263" s="71"/>
      <c r="BFN263" s="72"/>
      <c r="BFO263" s="72"/>
      <c r="BFP263" s="72"/>
      <c r="BFQ263" s="138"/>
      <c r="BFR263" s="71"/>
      <c r="BFS263" s="72"/>
      <c r="BFT263" s="71"/>
      <c r="BFU263" s="72"/>
      <c r="BFV263" s="72"/>
      <c r="BFW263" s="72"/>
      <c r="BFX263" s="138"/>
      <c r="BFY263" s="71"/>
      <c r="BFZ263" s="72"/>
      <c r="BGA263" s="71"/>
      <c r="BGB263" s="72"/>
      <c r="BGC263" s="72"/>
      <c r="BGD263" s="72"/>
      <c r="BGE263" s="138"/>
      <c r="BGF263" s="71"/>
      <c r="BGG263" s="72"/>
      <c r="BGH263" s="71"/>
      <c r="BGI263" s="72"/>
      <c r="BGJ263" s="72"/>
      <c r="BGK263" s="72"/>
      <c r="BGL263" s="138"/>
      <c r="BGM263" s="71"/>
      <c r="BGN263" s="72"/>
      <c r="BGO263" s="71"/>
      <c r="BGP263" s="72"/>
      <c r="BGQ263" s="72"/>
      <c r="BGR263" s="72"/>
      <c r="BGS263" s="138"/>
      <c r="BGT263" s="71"/>
      <c r="BGU263" s="72"/>
      <c r="BGV263" s="71"/>
      <c r="BGW263" s="72"/>
      <c r="BGX263" s="72"/>
      <c r="BGY263" s="72"/>
      <c r="BGZ263" s="138"/>
      <c r="BHA263" s="71"/>
      <c r="BHB263" s="72"/>
      <c r="BHC263" s="71"/>
      <c r="BHD263" s="72"/>
      <c r="BHE263" s="72"/>
      <c r="BHF263" s="72"/>
      <c r="BHG263" s="138"/>
      <c r="BHH263" s="71"/>
      <c r="BHI263" s="72"/>
      <c r="BHJ263" s="71"/>
      <c r="BHK263" s="72"/>
      <c r="BHL263" s="72"/>
      <c r="BHM263" s="72"/>
      <c r="BHN263" s="138"/>
      <c r="BHO263" s="71"/>
      <c r="BHP263" s="72"/>
      <c r="BHQ263" s="71"/>
      <c r="BHR263" s="72"/>
      <c r="BHS263" s="72"/>
      <c r="BHT263" s="72"/>
      <c r="BHU263" s="138"/>
      <c r="BHV263" s="71"/>
      <c r="BHW263" s="72"/>
      <c r="BHX263" s="71"/>
      <c r="BHY263" s="72"/>
      <c r="BHZ263" s="72"/>
      <c r="BIA263" s="72"/>
      <c r="BIB263" s="138"/>
      <c r="BIC263" s="71"/>
      <c r="BID263" s="72"/>
      <c r="BIE263" s="71"/>
      <c r="BIF263" s="72"/>
      <c r="BIG263" s="72"/>
      <c r="BIH263" s="72"/>
      <c r="BII263" s="138"/>
      <c r="BIJ263" s="71"/>
      <c r="BIK263" s="72"/>
      <c r="BIL263" s="71"/>
      <c r="BIM263" s="72"/>
      <c r="BIN263" s="72"/>
      <c r="BIO263" s="72"/>
      <c r="BIP263" s="138"/>
      <c r="BIQ263" s="71"/>
      <c r="BIR263" s="72"/>
      <c r="BIS263" s="71"/>
      <c r="BIT263" s="72"/>
      <c r="BIU263" s="72"/>
      <c r="BIV263" s="72"/>
      <c r="BIW263" s="138"/>
      <c r="BIX263" s="71"/>
      <c r="BIY263" s="72"/>
      <c r="BIZ263" s="71"/>
      <c r="BJA263" s="72"/>
      <c r="BJB263" s="72"/>
      <c r="BJC263" s="72"/>
      <c r="BJD263" s="138"/>
      <c r="BJE263" s="71"/>
      <c r="BJF263" s="72"/>
      <c r="BJG263" s="71"/>
      <c r="BJH263" s="72"/>
      <c r="BJI263" s="72"/>
      <c r="BJJ263" s="72"/>
      <c r="BJK263" s="138"/>
      <c r="BJL263" s="71"/>
      <c r="BJM263" s="72"/>
      <c r="BJN263" s="71"/>
      <c r="BJO263" s="72"/>
      <c r="BJP263" s="72"/>
      <c r="BJQ263" s="72"/>
      <c r="BJR263" s="138"/>
      <c r="BJS263" s="71"/>
      <c r="BJT263" s="72"/>
      <c r="BJU263" s="71"/>
      <c r="BJV263" s="72"/>
      <c r="BJW263" s="72"/>
      <c r="BJX263" s="72"/>
      <c r="BJY263" s="138"/>
      <c r="BJZ263" s="71"/>
      <c r="BKA263" s="72"/>
      <c r="BKB263" s="71"/>
      <c r="BKC263" s="72"/>
      <c r="BKD263" s="72"/>
      <c r="BKE263" s="72"/>
      <c r="BKF263" s="138"/>
      <c r="BKG263" s="71"/>
      <c r="BKH263" s="72"/>
      <c r="BKI263" s="71"/>
      <c r="BKJ263" s="72"/>
      <c r="BKK263" s="72"/>
      <c r="BKL263" s="72"/>
      <c r="BKM263" s="138"/>
      <c r="BKN263" s="71"/>
      <c r="BKO263" s="72"/>
      <c r="BKP263" s="71"/>
      <c r="BKQ263" s="72"/>
      <c r="BKR263" s="72"/>
      <c r="BKS263" s="72"/>
      <c r="BKT263" s="138"/>
      <c r="BKU263" s="71"/>
      <c r="BKV263" s="72"/>
      <c r="BKW263" s="71"/>
      <c r="BKX263" s="72"/>
      <c r="BKY263" s="72"/>
      <c r="BKZ263" s="72"/>
      <c r="BLA263" s="138"/>
      <c r="BLB263" s="141"/>
      <c r="BLC263" s="72"/>
      <c r="BLD263" s="71"/>
      <c r="BLE263" s="72"/>
      <c r="BLF263" s="72"/>
      <c r="BLG263" s="72"/>
      <c r="BLH263" s="138"/>
      <c r="BLI263" s="141"/>
      <c r="BLJ263" s="72"/>
      <c r="BLK263" s="71"/>
      <c r="BLL263" s="72"/>
      <c r="BLM263" s="72"/>
      <c r="BLN263" s="72"/>
      <c r="BLO263" s="136"/>
      <c r="BLP263" s="137"/>
      <c r="BLQ263" s="71"/>
      <c r="BLR263" s="71"/>
      <c r="BLS263" s="138"/>
      <c r="BLT263" s="138"/>
      <c r="BLU263" s="139"/>
      <c r="BLV263" s="71"/>
      <c r="BLW263" s="72"/>
      <c r="BLX263" s="71"/>
      <c r="BLY263" s="140"/>
      <c r="BLZ263" s="72"/>
      <c r="BMA263" s="72"/>
      <c r="BMB263" s="138"/>
      <c r="BMC263" s="71"/>
      <c r="BMD263" s="72"/>
      <c r="BME263" s="71"/>
      <c r="BMF263" s="72"/>
      <c r="BMG263" s="72"/>
      <c r="BMH263" s="72"/>
      <c r="BMI263" s="138"/>
      <c r="BMJ263" s="71"/>
      <c r="BMK263" s="72"/>
      <c r="BML263" s="71"/>
      <c r="BMM263" s="72"/>
      <c r="BMN263" s="72"/>
      <c r="BMO263" s="72"/>
      <c r="BMP263" s="138"/>
      <c r="BMQ263" s="71"/>
      <c r="BMR263" s="72"/>
      <c r="BMS263" s="71"/>
      <c r="BMT263" s="72"/>
      <c r="BMU263" s="72"/>
      <c r="BMV263" s="72"/>
      <c r="BMW263" s="138"/>
      <c r="BMX263" s="71"/>
      <c r="BMY263" s="72"/>
      <c r="BMZ263" s="71"/>
      <c r="BNA263" s="72"/>
      <c r="BNB263" s="72"/>
      <c r="BNC263" s="72"/>
      <c r="BND263" s="138"/>
      <c r="BNE263" s="71"/>
      <c r="BNF263" s="72"/>
      <c r="BNG263" s="71"/>
      <c r="BNH263" s="72"/>
      <c r="BNI263" s="72"/>
      <c r="BNJ263" s="72"/>
      <c r="BNK263" s="138"/>
      <c r="BNL263" s="71"/>
      <c r="BNM263" s="72"/>
      <c r="BNN263" s="71"/>
      <c r="BNO263" s="72"/>
      <c r="BNP263" s="72"/>
      <c r="BNQ263" s="72"/>
      <c r="BNR263" s="138"/>
      <c r="BNS263" s="71"/>
      <c r="BNT263" s="72"/>
      <c r="BNU263" s="71"/>
      <c r="BNV263" s="72"/>
      <c r="BNW263" s="72"/>
      <c r="BNX263" s="72"/>
      <c r="BNY263" s="138"/>
      <c r="BNZ263" s="71"/>
      <c r="BOA263" s="72"/>
      <c r="BOB263" s="71"/>
      <c r="BOC263" s="72"/>
      <c r="BOD263" s="72"/>
      <c r="BOE263" s="72"/>
      <c r="BOF263" s="138"/>
      <c r="BOG263" s="71"/>
      <c r="BOH263" s="72"/>
      <c r="BOI263" s="71"/>
      <c r="BOJ263" s="72"/>
      <c r="BOK263" s="72"/>
      <c r="BOL263" s="72"/>
      <c r="BOM263" s="138"/>
      <c r="BON263" s="71"/>
      <c r="BOO263" s="72"/>
      <c r="BOP263" s="71"/>
      <c r="BOQ263" s="72"/>
      <c r="BOR263" s="72"/>
      <c r="BOS263" s="72"/>
      <c r="BOT263" s="138"/>
      <c r="BOU263" s="71"/>
      <c r="BOV263" s="72"/>
      <c r="BOW263" s="71"/>
      <c r="BOX263" s="72"/>
      <c r="BOY263" s="72"/>
      <c r="BOZ263" s="72"/>
      <c r="BPA263" s="138"/>
      <c r="BPB263" s="71"/>
      <c r="BPC263" s="72"/>
      <c r="BPD263" s="71"/>
      <c r="BPE263" s="72"/>
      <c r="BPF263" s="72"/>
      <c r="BPG263" s="72"/>
      <c r="BPH263" s="138"/>
      <c r="BPI263" s="71"/>
      <c r="BPJ263" s="72"/>
      <c r="BPK263" s="71"/>
      <c r="BPL263" s="72"/>
      <c r="BPM263" s="72"/>
      <c r="BPN263" s="72"/>
      <c r="BPO263" s="138"/>
      <c r="BPP263" s="71"/>
      <c r="BPQ263" s="72"/>
      <c r="BPR263" s="71"/>
      <c r="BPS263" s="72"/>
      <c r="BPT263" s="72"/>
      <c r="BPU263" s="72"/>
      <c r="BPV263" s="138"/>
      <c r="BPW263" s="71"/>
      <c r="BPX263" s="72"/>
      <c r="BPY263" s="71"/>
      <c r="BPZ263" s="72"/>
      <c r="BQA263" s="72"/>
      <c r="BQB263" s="72"/>
      <c r="BQC263" s="138"/>
      <c r="BQD263" s="71"/>
      <c r="BQE263" s="72"/>
      <c r="BQF263" s="71"/>
      <c r="BQG263" s="72"/>
      <c r="BQH263" s="72"/>
      <c r="BQI263" s="72"/>
      <c r="BQJ263" s="138"/>
      <c r="BQK263" s="71"/>
      <c r="BQL263" s="72"/>
      <c r="BQM263" s="71"/>
      <c r="BQN263" s="72"/>
      <c r="BQO263" s="72"/>
      <c r="BQP263" s="72"/>
      <c r="BQQ263" s="138"/>
      <c r="BQR263" s="71"/>
      <c r="BQS263" s="72"/>
      <c r="BQT263" s="71"/>
      <c r="BQU263" s="72"/>
      <c r="BQV263" s="72"/>
      <c r="BQW263" s="72"/>
      <c r="BQX263" s="138"/>
      <c r="BQY263" s="71"/>
      <c r="BQZ263" s="72"/>
      <c r="BRA263" s="71"/>
      <c r="BRB263" s="72"/>
      <c r="BRC263" s="72"/>
      <c r="BRD263" s="72"/>
      <c r="BRE263" s="138"/>
      <c r="BRF263" s="71"/>
      <c r="BRG263" s="72"/>
      <c r="BRH263" s="71"/>
      <c r="BRI263" s="72"/>
      <c r="BRJ263" s="72"/>
      <c r="BRK263" s="72"/>
      <c r="BRL263" s="138"/>
      <c r="BRM263" s="71"/>
      <c r="BRN263" s="72"/>
      <c r="BRO263" s="71"/>
      <c r="BRP263" s="72"/>
      <c r="BRQ263" s="72"/>
      <c r="BRR263" s="72"/>
      <c r="BRS263" s="138"/>
      <c r="BRT263" s="71"/>
      <c r="BRU263" s="72"/>
      <c r="BRV263" s="71"/>
      <c r="BRW263" s="72"/>
      <c r="BRX263" s="72"/>
      <c r="BRY263" s="72"/>
      <c r="BRZ263" s="138"/>
      <c r="BSA263" s="71"/>
      <c r="BSB263" s="72"/>
      <c r="BSC263" s="71"/>
      <c r="BSD263" s="72"/>
      <c r="BSE263" s="72"/>
      <c r="BSF263" s="72"/>
      <c r="BSG263" s="138"/>
      <c r="BSH263" s="71"/>
      <c r="BSI263" s="72"/>
      <c r="BSJ263" s="71"/>
      <c r="BSK263" s="72"/>
      <c r="BSL263" s="72"/>
      <c r="BSM263" s="72"/>
      <c r="BSN263" s="138"/>
      <c r="BSO263" s="71"/>
      <c r="BSP263" s="72"/>
      <c r="BSQ263" s="71"/>
      <c r="BSR263" s="72"/>
      <c r="BSS263" s="72"/>
      <c r="BST263" s="72"/>
      <c r="BSU263" s="138"/>
      <c r="BSV263" s="71"/>
      <c r="BSW263" s="72"/>
      <c r="BSX263" s="71"/>
      <c r="BSY263" s="72"/>
      <c r="BSZ263" s="72"/>
      <c r="BTA263" s="72"/>
      <c r="BTB263" s="138"/>
      <c r="BTC263" s="71"/>
      <c r="BTD263" s="72"/>
      <c r="BTE263" s="71"/>
      <c r="BTF263" s="72"/>
      <c r="BTG263" s="72"/>
      <c r="BTH263" s="72"/>
      <c r="BTI263" s="138"/>
      <c r="BTJ263" s="71"/>
      <c r="BTK263" s="72"/>
      <c r="BTL263" s="71"/>
      <c r="BTM263" s="72"/>
      <c r="BTN263" s="72"/>
      <c r="BTO263" s="72"/>
      <c r="BTP263" s="138"/>
      <c r="BTQ263" s="71"/>
      <c r="BTR263" s="72"/>
      <c r="BTS263" s="71"/>
      <c r="BTT263" s="72"/>
      <c r="BTU263" s="72"/>
      <c r="BTV263" s="72"/>
      <c r="BTW263" s="138"/>
      <c r="BTX263" s="71"/>
      <c r="BTY263" s="72"/>
      <c r="BTZ263" s="71"/>
      <c r="BUA263" s="72"/>
      <c r="BUB263" s="72"/>
      <c r="BUC263" s="72"/>
      <c r="BUD263" s="138"/>
      <c r="BUE263" s="141"/>
      <c r="BUF263" s="72"/>
      <c r="BUG263" s="71"/>
      <c r="BUH263" s="72"/>
      <c r="BUI263" s="72"/>
      <c r="BUJ263" s="72"/>
      <c r="BUK263" s="138"/>
      <c r="BUL263" s="141"/>
      <c r="BUM263" s="72"/>
      <c r="BUN263" s="71"/>
      <c r="BUO263" s="72"/>
      <c r="BUP263" s="72"/>
      <c r="BUQ263" s="72"/>
      <c r="BUR263" s="136"/>
      <c r="BUS263" s="137"/>
      <c r="BUT263" s="71"/>
      <c r="BUU263" s="71"/>
      <c r="BUV263" s="138"/>
      <c r="BUW263" s="138"/>
      <c r="BUX263" s="139"/>
      <c r="BUY263" s="71"/>
      <c r="BUZ263" s="72"/>
      <c r="BVA263" s="71"/>
      <c r="BVB263" s="140"/>
      <c r="BVC263" s="72"/>
      <c r="BVD263" s="72"/>
      <c r="BVE263" s="138"/>
      <c r="BVF263" s="71"/>
      <c r="BVG263" s="72"/>
      <c r="BVH263" s="71"/>
      <c r="BVI263" s="72"/>
      <c r="BVJ263" s="72"/>
      <c r="BVK263" s="72"/>
      <c r="BVL263" s="138"/>
      <c r="BVM263" s="71"/>
      <c r="BVN263" s="72"/>
      <c r="BVO263" s="71"/>
      <c r="BVP263" s="72"/>
      <c r="BVQ263" s="72"/>
      <c r="BVR263" s="72"/>
      <c r="BVS263" s="138"/>
      <c r="BVT263" s="71"/>
      <c r="BVU263" s="72"/>
      <c r="BVV263" s="71"/>
      <c r="BVW263" s="72"/>
      <c r="BVX263" s="72"/>
      <c r="BVY263" s="72"/>
      <c r="BVZ263" s="138"/>
      <c r="BWA263" s="71"/>
      <c r="BWB263" s="72"/>
      <c r="BWC263" s="71"/>
      <c r="BWD263" s="72"/>
      <c r="BWE263" s="72"/>
      <c r="BWF263" s="72"/>
      <c r="BWG263" s="138"/>
      <c r="BWH263" s="71"/>
      <c r="BWI263" s="72"/>
      <c r="BWJ263" s="71"/>
      <c r="BWK263" s="72"/>
      <c r="BWL263" s="72"/>
      <c r="BWM263" s="72"/>
      <c r="BWN263" s="138"/>
      <c r="BWO263" s="71"/>
      <c r="BWP263" s="72"/>
      <c r="BWQ263" s="71"/>
      <c r="BWR263" s="72"/>
      <c r="BWS263" s="72"/>
      <c r="BWT263" s="72"/>
      <c r="BWU263" s="138"/>
      <c r="BWV263" s="71"/>
      <c r="BWW263" s="72"/>
      <c r="BWX263" s="71"/>
      <c r="BWY263" s="72"/>
      <c r="BWZ263" s="72"/>
      <c r="BXA263" s="72"/>
      <c r="BXB263" s="138"/>
      <c r="BXC263" s="71"/>
      <c r="BXD263" s="72"/>
      <c r="BXE263" s="71"/>
      <c r="BXF263" s="72"/>
      <c r="BXG263" s="72"/>
      <c r="BXH263" s="72"/>
      <c r="BXI263" s="138"/>
      <c r="BXJ263" s="71"/>
      <c r="BXK263" s="72"/>
      <c r="BXL263" s="71"/>
      <c r="BXM263" s="72"/>
      <c r="BXN263" s="72"/>
      <c r="BXO263" s="72"/>
      <c r="BXP263" s="138"/>
      <c r="BXQ263" s="71"/>
      <c r="BXR263" s="72"/>
      <c r="BXS263" s="71"/>
      <c r="BXT263" s="72"/>
      <c r="BXU263" s="72"/>
      <c r="BXV263" s="72"/>
      <c r="BXW263" s="138"/>
      <c r="BXX263" s="71"/>
      <c r="BXY263" s="72"/>
      <c r="BXZ263" s="71"/>
      <c r="BYA263" s="72"/>
      <c r="BYB263" s="72"/>
      <c r="BYC263" s="72"/>
      <c r="BYD263" s="138"/>
      <c r="BYE263" s="71"/>
      <c r="BYF263" s="72"/>
      <c r="BYG263" s="71"/>
      <c r="BYH263" s="72"/>
      <c r="BYI263" s="72"/>
      <c r="BYJ263" s="72"/>
      <c r="BYK263" s="138"/>
      <c r="BYL263" s="71"/>
      <c r="BYM263" s="72"/>
      <c r="BYN263" s="71"/>
      <c r="BYO263" s="72"/>
      <c r="BYP263" s="72"/>
      <c r="BYQ263" s="72"/>
      <c r="BYR263" s="138"/>
      <c r="BYS263" s="71"/>
      <c r="BYT263" s="72"/>
      <c r="BYU263" s="71"/>
      <c r="BYV263" s="72"/>
      <c r="BYW263" s="72"/>
      <c r="BYX263" s="72"/>
      <c r="BYY263" s="138"/>
      <c r="BYZ263" s="71"/>
      <c r="BZA263" s="72"/>
      <c r="BZB263" s="71"/>
      <c r="BZC263" s="72"/>
      <c r="BZD263" s="72"/>
      <c r="BZE263" s="72"/>
      <c r="BZF263" s="138"/>
      <c r="BZG263" s="71"/>
      <c r="BZH263" s="72"/>
      <c r="BZI263" s="71"/>
      <c r="BZJ263" s="72"/>
      <c r="BZK263" s="72"/>
      <c r="BZL263" s="72"/>
      <c r="BZM263" s="138"/>
      <c r="BZN263" s="71"/>
      <c r="BZO263" s="72"/>
      <c r="BZP263" s="71"/>
      <c r="BZQ263" s="72"/>
      <c r="BZR263" s="72"/>
      <c r="BZS263" s="72"/>
      <c r="BZT263" s="138"/>
      <c r="BZU263" s="71"/>
      <c r="BZV263" s="72"/>
      <c r="BZW263" s="71"/>
      <c r="BZX263" s="72"/>
      <c r="BZY263" s="72"/>
      <c r="BZZ263" s="72"/>
      <c r="CAA263" s="138"/>
      <c r="CAB263" s="71"/>
      <c r="CAC263" s="72"/>
      <c r="CAD263" s="71"/>
      <c r="CAE263" s="72"/>
      <c r="CAF263" s="72"/>
      <c r="CAG263" s="72"/>
      <c r="CAH263" s="138"/>
      <c r="CAI263" s="71"/>
      <c r="CAJ263" s="72"/>
      <c r="CAK263" s="71"/>
      <c r="CAL263" s="72"/>
      <c r="CAM263" s="72"/>
      <c r="CAN263" s="72"/>
      <c r="CAO263" s="138"/>
      <c r="CAP263" s="71"/>
      <c r="CAQ263" s="72"/>
      <c r="CAR263" s="71"/>
      <c r="CAS263" s="72"/>
      <c r="CAT263" s="72"/>
      <c r="CAU263" s="72"/>
      <c r="CAV263" s="138"/>
      <c r="CAW263" s="71"/>
      <c r="CAX263" s="72"/>
      <c r="CAY263" s="71"/>
      <c r="CAZ263" s="72"/>
      <c r="CBA263" s="72"/>
      <c r="CBB263" s="72"/>
      <c r="CBC263" s="138"/>
      <c r="CBD263" s="71"/>
      <c r="CBE263" s="72"/>
      <c r="CBF263" s="71"/>
      <c r="CBG263" s="72"/>
      <c r="CBH263" s="72"/>
      <c r="CBI263" s="72"/>
      <c r="CBJ263" s="138"/>
      <c r="CBK263" s="71"/>
      <c r="CBL263" s="72"/>
      <c r="CBM263" s="71"/>
      <c r="CBN263" s="72"/>
      <c r="CBO263" s="72"/>
      <c r="CBP263" s="72"/>
      <c r="CBQ263" s="138"/>
      <c r="CBR263" s="71"/>
      <c r="CBS263" s="72"/>
      <c r="CBT263" s="71"/>
      <c r="CBU263" s="72"/>
      <c r="CBV263" s="72"/>
      <c r="CBW263" s="72"/>
      <c r="CBX263" s="138"/>
      <c r="CBY263" s="71"/>
      <c r="CBZ263" s="72"/>
      <c r="CCA263" s="71"/>
      <c r="CCB263" s="72"/>
      <c r="CCC263" s="72"/>
      <c r="CCD263" s="72"/>
      <c r="CCE263" s="138"/>
      <c r="CCF263" s="71"/>
      <c r="CCG263" s="72"/>
      <c r="CCH263" s="71"/>
      <c r="CCI263" s="72"/>
      <c r="CCJ263" s="72"/>
      <c r="CCK263" s="72"/>
      <c r="CCL263" s="138"/>
      <c r="CCM263" s="71"/>
      <c r="CCN263" s="72"/>
      <c r="CCO263" s="71"/>
      <c r="CCP263" s="72"/>
      <c r="CCQ263" s="72"/>
      <c r="CCR263" s="72"/>
      <c r="CCS263" s="138"/>
      <c r="CCT263" s="71"/>
      <c r="CCU263" s="72"/>
      <c r="CCV263" s="71"/>
      <c r="CCW263" s="72"/>
      <c r="CCX263" s="72"/>
      <c r="CCY263" s="72"/>
      <c r="CCZ263" s="138"/>
      <c r="CDA263" s="71"/>
      <c r="CDB263" s="72"/>
      <c r="CDC263" s="71"/>
      <c r="CDD263" s="72"/>
      <c r="CDE263" s="72"/>
      <c r="CDF263" s="72"/>
      <c r="CDG263" s="138"/>
      <c r="CDH263" s="141"/>
      <c r="CDI263" s="72"/>
      <c r="CDJ263" s="71"/>
      <c r="CDK263" s="72"/>
      <c r="CDL263" s="72"/>
      <c r="CDM263" s="72"/>
      <c r="CDN263" s="138"/>
      <c r="CDO263" s="141"/>
      <c r="CDP263" s="72"/>
      <c r="CDQ263" s="71"/>
      <c r="CDR263" s="72"/>
      <c r="CDS263" s="72"/>
      <c r="CDT263" s="72"/>
      <c r="CDU263" s="136"/>
      <c r="CDV263" s="137"/>
      <c r="CDW263" s="71"/>
      <c r="CDX263" s="71"/>
      <c r="CDY263" s="138"/>
      <c r="CDZ263" s="138"/>
      <c r="CEA263" s="139"/>
      <c r="CEB263" s="71"/>
      <c r="CEC263" s="72"/>
      <c r="CED263" s="71"/>
      <c r="CEE263" s="140"/>
      <c r="CEF263" s="72"/>
      <c r="CEG263" s="72"/>
      <c r="CEH263" s="138"/>
      <c r="CEI263" s="71"/>
      <c r="CEJ263" s="72"/>
      <c r="CEK263" s="71"/>
      <c r="CEL263" s="72"/>
      <c r="CEM263" s="72"/>
      <c r="CEN263" s="72"/>
      <c r="CEO263" s="138"/>
      <c r="CEP263" s="71"/>
      <c r="CEQ263" s="72"/>
      <c r="CER263" s="71"/>
      <c r="CES263" s="72"/>
      <c r="CET263" s="72"/>
      <c r="CEU263" s="72"/>
      <c r="CEV263" s="138"/>
      <c r="CEW263" s="71"/>
      <c r="CEX263" s="72"/>
      <c r="CEY263" s="71"/>
      <c r="CEZ263" s="72"/>
      <c r="CFA263" s="72"/>
      <c r="CFB263" s="72"/>
      <c r="CFC263" s="138"/>
      <c r="CFD263" s="71"/>
      <c r="CFE263" s="72"/>
      <c r="CFF263" s="71"/>
      <c r="CFG263" s="72"/>
      <c r="CFH263" s="72"/>
      <c r="CFI263" s="72"/>
      <c r="CFJ263" s="138"/>
      <c r="CFK263" s="71"/>
      <c r="CFL263" s="72"/>
      <c r="CFM263" s="71"/>
      <c r="CFN263" s="72"/>
      <c r="CFO263" s="72"/>
      <c r="CFP263" s="72"/>
      <c r="CFQ263" s="138"/>
      <c r="CFR263" s="71"/>
      <c r="CFS263" s="72"/>
      <c r="CFT263" s="71"/>
      <c r="CFU263" s="72"/>
      <c r="CFV263" s="72"/>
      <c r="CFW263" s="72"/>
      <c r="CFX263" s="138"/>
      <c r="CFY263" s="71"/>
      <c r="CFZ263" s="72"/>
      <c r="CGA263" s="71"/>
      <c r="CGB263" s="72"/>
      <c r="CGC263" s="72"/>
      <c r="CGD263" s="72"/>
      <c r="CGE263" s="138"/>
      <c r="CGF263" s="71"/>
      <c r="CGG263" s="72"/>
      <c r="CGH263" s="71"/>
      <c r="CGI263" s="72"/>
      <c r="CGJ263" s="72"/>
      <c r="CGK263" s="72"/>
      <c r="CGL263" s="138"/>
      <c r="CGM263" s="71"/>
      <c r="CGN263" s="72"/>
      <c r="CGO263" s="71"/>
      <c r="CGP263" s="72"/>
      <c r="CGQ263" s="72"/>
      <c r="CGR263" s="72"/>
      <c r="CGS263" s="138"/>
      <c r="CGT263" s="71"/>
      <c r="CGU263" s="72"/>
      <c r="CGV263" s="71"/>
      <c r="CGW263" s="72"/>
      <c r="CGX263" s="72"/>
      <c r="CGY263" s="72"/>
      <c r="CGZ263" s="138"/>
      <c r="CHA263" s="71"/>
      <c r="CHB263" s="72"/>
      <c r="CHC263" s="71"/>
      <c r="CHD263" s="72"/>
      <c r="CHE263" s="72"/>
      <c r="CHF263" s="72"/>
      <c r="CHG263" s="138"/>
      <c r="CHH263" s="71"/>
      <c r="CHI263" s="72"/>
      <c r="CHJ263" s="71"/>
      <c r="CHK263" s="72"/>
      <c r="CHL263" s="72"/>
      <c r="CHM263" s="72"/>
      <c r="CHN263" s="138"/>
      <c r="CHO263" s="71"/>
      <c r="CHP263" s="72"/>
      <c r="CHQ263" s="71"/>
      <c r="CHR263" s="72"/>
      <c r="CHS263" s="72"/>
      <c r="CHT263" s="72"/>
      <c r="CHU263" s="138"/>
      <c r="CHV263" s="71"/>
      <c r="CHW263" s="72"/>
      <c r="CHX263" s="71"/>
      <c r="CHY263" s="72"/>
      <c r="CHZ263" s="72"/>
      <c r="CIA263" s="72"/>
      <c r="CIB263" s="138"/>
      <c r="CIC263" s="71"/>
      <c r="CID263" s="72"/>
      <c r="CIE263" s="71"/>
      <c r="CIF263" s="72"/>
      <c r="CIG263" s="72"/>
      <c r="CIH263" s="72"/>
      <c r="CII263" s="138"/>
      <c r="CIJ263" s="71"/>
      <c r="CIK263" s="72"/>
      <c r="CIL263" s="71"/>
      <c r="CIM263" s="72"/>
      <c r="CIN263" s="72"/>
      <c r="CIO263" s="72"/>
      <c r="CIP263" s="138"/>
      <c r="CIQ263" s="71"/>
      <c r="CIR263" s="72"/>
      <c r="CIS263" s="71"/>
      <c r="CIT263" s="72"/>
      <c r="CIU263" s="72"/>
      <c r="CIV263" s="72"/>
      <c r="CIW263" s="138"/>
      <c r="CIX263" s="71"/>
      <c r="CIY263" s="72"/>
      <c r="CIZ263" s="71"/>
      <c r="CJA263" s="72"/>
      <c r="CJB263" s="72"/>
      <c r="CJC263" s="72"/>
      <c r="CJD263" s="138"/>
      <c r="CJE263" s="71"/>
      <c r="CJF263" s="72"/>
      <c r="CJG263" s="71"/>
      <c r="CJH263" s="72"/>
      <c r="CJI263" s="72"/>
      <c r="CJJ263" s="72"/>
      <c r="CJK263" s="138"/>
      <c r="CJL263" s="71"/>
      <c r="CJM263" s="72"/>
      <c r="CJN263" s="71"/>
      <c r="CJO263" s="72"/>
      <c r="CJP263" s="72"/>
      <c r="CJQ263" s="72"/>
      <c r="CJR263" s="138"/>
      <c r="CJS263" s="71"/>
      <c r="CJT263" s="72"/>
      <c r="CJU263" s="71"/>
      <c r="CJV263" s="72"/>
      <c r="CJW263" s="72"/>
      <c r="CJX263" s="72"/>
      <c r="CJY263" s="138"/>
      <c r="CJZ263" s="71"/>
      <c r="CKA263" s="72"/>
      <c r="CKB263" s="71"/>
      <c r="CKC263" s="72"/>
      <c r="CKD263" s="72"/>
      <c r="CKE263" s="72"/>
      <c r="CKF263" s="138"/>
      <c r="CKG263" s="71"/>
      <c r="CKH263" s="72"/>
      <c r="CKI263" s="71"/>
      <c r="CKJ263" s="72"/>
      <c r="CKK263" s="72"/>
      <c r="CKL263" s="72"/>
      <c r="CKM263" s="138"/>
      <c r="CKN263" s="71"/>
      <c r="CKO263" s="72"/>
      <c r="CKP263" s="71"/>
      <c r="CKQ263" s="72"/>
      <c r="CKR263" s="72"/>
      <c r="CKS263" s="72"/>
      <c r="CKT263" s="138"/>
      <c r="CKU263" s="71"/>
      <c r="CKV263" s="72"/>
      <c r="CKW263" s="71"/>
      <c r="CKX263" s="72"/>
      <c r="CKY263" s="72"/>
      <c r="CKZ263" s="72"/>
      <c r="CLA263" s="138"/>
      <c r="CLB263" s="71"/>
      <c r="CLC263" s="72"/>
      <c r="CLD263" s="71"/>
      <c r="CLE263" s="72"/>
      <c r="CLF263" s="72"/>
      <c r="CLG263" s="72"/>
      <c r="CLH263" s="138"/>
      <c r="CLI263" s="71"/>
      <c r="CLJ263" s="72"/>
      <c r="CLK263" s="71"/>
      <c r="CLL263" s="72"/>
      <c r="CLM263" s="72"/>
      <c r="CLN263" s="72"/>
      <c r="CLO263" s="138"/>
      <c r="CLP263" s="71"/>
      <c r="CLQ263" s="72"/>
      <c r="CLR263" s="71"/>
      <c r="CLS263" s="72"/>
      <c r="CLT263" s="72"/>
      <c r="CLU263" s="72"/>
      <c r="CLV263" s="138"/>
      <c r="CLW263" s="71"/>
      <c r="CLX263" s="72"/>
      <c r="CLY263" s="71"/>
      <c r="CLZ263" s="72"/>
      <c r="CMA263" s="72"/>
      <c r="CMB263" s="72"/>
      <c r="CMC263" s="138"/>
      <c r="CMD263" s="71"/>
      <c r="CME263" s="72"/>
      <c r="CMF263" s="71"/>
      <c r="CMG263" s="72"/>
      <c r="CMH263" s="72"/>
      <c r="CMI263" s="72"/>
      <c r="CMJ263" s="138"/>
      <c r="CMK263" s="141"/>
      <c r="CML263" s="72"/>
      <c r="CMM263" s="71"/>
      <c r="CMN263" s="72"/>
      <c r="CMO263" s="72"/>
      <c r="CMP263" s="72"/>
      <c r="CMQ263" s="138"/>
      <c r="CMR263" s="141"/>
      <c r="CMS263" s="72"/>
      <c r="CMT263" s="71"/>
      <c r="CMU263" s="72"/>
      <c r="CMV263" s="72"/>
      <c r="CMW263" s="72"/>
      <c r="CMX263" s="136"/>
      <c r="CMY263" s="137"/>
      <c r="CMZ263" s="71"/>
      <c r="CNA263" s="71"/>
      <c r="CNB263" s="138"/>
      <c r="CNC263" s="138"/>
      <c r="CND263" s="139"/>
      <c r="CNE263" s="71"/>
      <c r="CNF263" s="72"/>
      <c r="CNG263" s="71"/>
      <c r="CNH263" s="140"/>
      <c r="CNI263" s="72"/>
      <c r="CNJ263" s="72"/>
      <c r="CNK263" s="138"/>
      <c r="CNL263" s="71"/>
      <c r="CNM263" s="72"/>
      <c r="CNN263" s="71"/>
      <c r="CNO263" s="72"/>
      <c r="CNP263" s="72"/>
      <c r="CNQ263" s="72"/>
      <c r="CNR263" s="138"/>
      <c r="CNS263" s="71"/>
      <c r="CNT263" s="72"/>
      <c r="CNU263" s="71"/>
      <c r="CNV263" s="72"/>
      <c r="CNW263" s="72"/>
      <c r="CNX263" s="72"/>
      <c r="CNY263" s="138"/>
      <c r="CNZ263" s="71"/>
      <c r="COA263" s="72"/>
      <c r="COB263" s="71"/>
      <c r="COC263" s="72"/>
      <c r="COD263" s="72"/>
      <c r="COE263" s="72"/>
      <c r="COF263" s="138"/>
      <c r="COG263" s="71"/>
      <c r="COH263" s="72"/>
      <c r="COI263" s="71"/>
      <c r="COJ263" s="72"/>
      <c r="COK263" s="72"/>
      <c r="COL263" s="72"/>
      <c r="COM263" s="138"/>
      <c r="CON263" s="71"/>
      <c r="COO263" s="72"/>
      <c r="COP263" s="71"/>
      <c r="COQ263" s="72"/>
      <c r="COR263" s="72"/>
      <c r="COS263" s="72"/>
      <c r="COT263" s="138"/>
      <c r="COU263" s="71"/>
      <c r="COV263" s="72"/>
      <c r="COW263" s="71"/>
      <c r="COX263" s="72"/>
      <c r="COY263" s="72"/>
      <c r="COZ263" s="72"/>
      <c r="CPA263" s="138"/>
      <c r="CPB263" s="71"/>
      <c r="CPC263" s="72"/>
      <c r="CPD263" s="71"/>
      <c r="CPE263" s="72"/>
      <c r="CPF263" s="72"/>
      <c r="CPG263" s="72"/>
      <c r="CPH263" s="138"/>
      <c r="CPI263" s="71"/>
      <c r="CPJ263" s="72"/>
      <c r="CPK263" s="71"/>
      <c r="CPL263" s="72"/>
      <c r="CPM263" s="72"/>
      <c r="CPN263" s="72"/>
      <c r="CPO263" s="138"/>
      <c r="CPP263" s="71"/>
      <c r="CPQ263" s="72"/>
      <c r="CPR263" s="71"/>
      <c r="CPS263" s="72"/>
      <c r="CPT263" s="72"/>
      <c r="CPU263" s="72"/>
      <c r="CPV263" s="138"/>
      <c r="CPW263" s="71"/>
      <c r="CPX263" s="72"/>
      <c r="CPY263" s="71"/>
      <c r="CPZ263" s="72"/>
      <c r="CQA263" s="72"/>
      <c r="CQB263" s="72"/>
      <c r="CQC263" s="138"/>
      <c r="CQD263" s="71"/>
      <c r="CQE263" s="72"/>
      <c r="CQF263" s="71"/>
      <c r="CQG263" s="72"/>
      <c r="CQH263" s="72"/>
      <c r="CQI263" s="72"/>
      <c r="CQJ263" s="138"/>
      <c r="CQK263" s="71"/>
      <c r="CQL263" s="72"/>
      <c r="CQM263" s="71"/>
      <c r="CQN263" s="72"/>
      <c r="CQO263" s="72"/>
      <c r="CQP263" s="72"/>
      <c r="CQQ263" s="138"/>
      <c r="CQR263" s="71"/>
      <c r="CQS263" s="72"/>
      <c r="CQT263" s="71"/>
      <c r="CQU263" s="72"/>
      <c r="CQV263" s="72"/>
      <c r="CQW263" s="72"/>
      <c r="CQX263" s="138"/>
      <c r="CQY263" s="71"/>
      <c r="CQZ263" s="72"/>
      <c r="CRA263" s="71"/>
      <c r="CRB263" s="72"/>
      <c r="CRC263" s="72"/>
      <c r="CRD263" s="72"/>
      <c r="CRE263" s="138"/>
      <c r="CRF263" s="71"/>
      <c r="CRG263" s="72"/>
      <c r="CRH263" s="71"/>
      <c r="CRI263" s="72"/>
      <c r="CRJ263" s="72"/>
      <c r="CRK263" s="72"/>
      <c r="CRL263" s="138"/>
      <c r="CRM263" s="71"/>
      <c r="CRN263" s="72"/>
      <c r="CRO263" s="71"/>
      <c r="CRP263" s="72"/>
      <c r="CRQ263" s="72"/>
      <c r="CRR263" s="72"/>
      <c r="CRS263" s="138"/>
      <c r="CRT263" s="71"/>
      <c r="CRU263" s="72"/>
      <c r="CRV263" s="71"/>
      <c r="CRW263" s="72"/>
      <c r="CRX263" s="72"/>
      <c r="CRY263" s="72"/>
      <c r="CRZ263" s="138"/>
      <c r="CSA263" s="71"/>
      <c r="CSB263" s="72"/>
      <c r="CSC263" s="71"/>
      <c r="CSD263" s="72"/>
      <c r="CSE263" s="72"/>
      <c r="CSF263" s="72"/>
      <c r="CSG263" s="138"/>
      <c r="CSH263" s="71"/>
      <c r="CSI263" s="72"/>
      <c r="CSJ263" s="71"/>
      <c r="CSK263" s="72"/>
      <c r="CSL263" s="72"/>
      <c r="CSM263" s="72"/>
      <c r="CSN263" s="138"/>
      <c r="CSO263" s="71"/>
      <c r="CSP263" s="72"/>
      <c r="CSQ263" s="71"/>
      <c r="CSR263" s="72"/>
      <c r="CSS263" s="72"/>
      <c r="CST263" s="72"/>
      <c r="CSU263" s="138"/>
      <c r="CSV263" s="71"/>
      <c r="CSW263" s="72"/>
      <c r="CSX263" s="71"/>
      <c r="CSY263" s="72"/>
      <c r="CSZ263" s="72"/>
      <c r="CTA263" s="72"/>
      <c r="CTB263" s="138"/>
      <c r="CTC263" s="71"/>
      <c r="CTD263" s="72"/>
      <c r="CTE263" s="71"/>
      <c r="CTF263" s="72"/>
      <c r="CTG263" s="72"/>
      <c r="CTH263" s="72"/>
      <c r="CTI263" s="138"/>
      <c r="CTJ263" s="71"/>
      <c r="CTK263" s="72"/>
      <c r="CTL263" s="71"/>
      <c r="CTM263" s="72"/>
      <c r="CTN263" s="72"/>
      <c r="CTO263" s="72"/>
      <c r="CTP263" s="138"/>
      <c r="CTQ263" s="71"/>
      <c r="CTR263" s="72"/>
      <c r="CTS263" s="71"/>
      <c r="CTT263" s="72"/>
      <c r="CTU263" s="72"/>
      <c r="CTV263" s="72"/>
      <c r="CTW263" s="138"/>
      <c r="CTX263" s="71"/>
      <c r="CTY263" s="72"/>
      <c r="CTZ263" s="71"/>
      <c r="CUA263" s="72"/>
      <c r="CUB263" s="72"/>
      <c r="CUC263" s="72"/>
      <c r="CUD263" s="138"/>
      <c r="CUE263" s="71"/>
      <c r="CUF263" s="72"/>
      <c r="CUG263" s="71"/>
      <c r="CUH263" s="72"/>
      <c r="CUI263" s="72"/>
      <c r="CUJ263" s="72"/>
      <c r="CUK263" s="138"/>
      <c r="CUL263" s="71"/>
      <c r="CUM263" s="72"/>
      <c r="CUN263" s="71"/>
      <c r="CUO263" s="72"/>
      <c r="CUP263" s="72"/>
      <c r="CUQ263" s="72"/>
      <c r="CUR263" s="138"/>
      <c r="CUS263" s="71"/>
      <c r="CUT263" s="72"/>
      <c r="CUU263" s="71"/>
      <c r="CUV263" s="72"/>
      <c r="CUW263" s="72"/>
      <c r="CUX263" s="72"/>
      <c r="CUY263" s="138"/>
      <c r="CUZ263" s="71"/>
      <c r="CVA263" s="72"/>
      <c r="CVB263" s="71"/>
      <c r="CVC263" s="72"/>
      <c r="CVD263" s="72"/>
      <c r="CVE263" s="72"/>
      <c r="CVF263" s="138"/>
      <c r="CVG263" s="71"/>
      <c r="CVH263" s="72"/>
      <c r="CVI263" s="71"/>
      <c r="CVJ263" s="72"/>
      <c r="CVK263" s="72"/>
      <c r="CVL263" s="72"/>
      <c r="CVM263" s="138"/>
      <c r="CVN263" s="141"/>
      <c r="CVO263" s="72"/>
      <c r="CVP263" s="71"/>
      <c r="CVQ263" s="72"/>
      <c r="CVR263" s="72"/>
      <c r="CVS263" s="72"/>
      <c r="CVT263" s="138"/>
      <c r="CVU263" s="141"/>
      <c r="CVV263" s="72"/>
      <c r="CVW263" s="71"/>
      <c r="CVX263" s="72"/>
      <c r="CVY263" s="72"/>
      <c r="CVZ263" s="72"/>
      <c r="CWA263" s="136"/>
      <c r="CWB263" s="137"/>
      <c r="CWC263" s="71"/>
      <c r="CWD263" s="71"/>
      <c r="CWE263" s="138"/>
      <c r="CWF263" s="138"/>
      <c r="CWG263" s="139"/>
      <c r="CWH263" s="71"/>
      <c r="CWI263" s="72"/>
      <c r="CWJ263" s="71"/>
      <c r="CWK263" s="140"/>
      <c r="CWL263" s="72"/>
      <c r="CWM263" s="72"/>
      <c r="CWN263" s="138"/>
      <c r="CWO263" s="71"/>
      <c r="CWP263" s="72"/>
      <c r="CWQ263" s="71"/>
      <c r="CWR263" s="72"/>
      <c r="CWS263" s="72"/>
      <c r="CWT263" s="72"/>
      <c r="CWU263" s="138"/>
      <c r="CWV263" s="71"/>
      <c r="CWW263" s="72"/>
      <c r="CWX263" s="71"/>
      <c r="CWY263" s="72"/>
      <c r="CWZ263" s="72"/>
      <c r="CXA263" s="72"/>
      <c r="CXB263" s="138"/>
      <c r="CXC263" s="71"/>
      <c r="CXD263" s="72"/>
      <c r="CXE263" s="71"/>
      <c r="CXF263" s="72"/>
      <c r="CXG263" s="72"/>
      <c r="CXH263" s="72"/>
      <c r="CXI263" s="138"/>
      <c r="CXJ263" s="71"/>
      <c r="CXK263" s="72"/>
      <c r="CXL263" s="71"/>
      <c r="CXM263" s="72"/>
      <c r="CXN263" s="72"/>
      <c r="CXO263" s="72"/>
      <c r="CXP263" s="138"/>
      <c r="CXQ263" s="71"/>
      <c r="CXR263" s="72"/>
      <c r="CXS263" s="71"/>
      <c r="CXT263" s="72"/>
      <c r="CXU263" s="72"/>
      <c r="CXV263" s="72"/>
      <c r="CXW263" s="138"/>
      <c r="CXX263" s="71"/>
      <c r="CXY263" s="72"/>
      <c r="CXZ263" s="71"/>
      <c r="CYA263" s="72"/>
      <c r="CYB263" s="72"/>
      <c r="CYC263" s="72"/>
      <c r="CYD263" s="138"/>
      <c r="CYE263" s="71"/>
      <c r="CYF263" s="72"/>
      <c r="CYG263" s="71"/>
      <c r="CYH263" s="72"/>
      <c r="CYI263" s="72"/>
      <c r="CYJ263" s="72"/>
      <c r="CYK263" s="138"/>
      <c r="CYL263" s="71"/>
      <c r="CYM263" s="72"/>
      <c r="CYN263" s="71"/>
      <c r="CYO263" s="72"/>
      <c r="CYP263" s="72"/>
      <c r="CYQ263" s="72"/>
      <c r="CYR263" s="138"/>
      <c r="CYS263" s="71"/>
      <c r="CYT263" s="72"/>
      <c r="CYU263" s="71"/>
      <c r="CYV263" s="72"/>
      <c r="CYW263" s="72"/>
      <c r="CYX263" s="72"/>
      <c r="CYY263" s="138"/>
      <c r="CYZ263" s="71"/>
      <c r="CZA263" s="72"/>
      <c r="CZB263" s="71"/>
      <c r="CZC263" s="72"/>
      <c r="CZD263" s="72"/>
      <c r="CZE263" s="72"/>
      <c r="CZF263" s="138"/>
      <c r="CZG263" s="71"/>
      <c r="CZH263" s="72"/>
      <c r="CZI263" s="71"/>
      <c r="CZJ263" s="72"/>
      <c r="CZK263" s="72"/>
      <c r="CZL263" s="72"/>
      <c r="CZM263" s="138"/>
      <c r="CZN263" s="71"/>
      <c r="CZO263" s="72"/>
      <c r="CZP263" s="71"/>
      <c r="CZQ263" s="72"/>
      <c r="CZR263" s="72"/>
      <c r="CZS263" s="72"/>
      <c r="CZT263" s="138"/>
      <c r="CZU263" s="71"/>
      <c r="CZV263" s="72"/>
      <c r="CZW263" s="71"/>
      <c r="CZX263" s="72"/>
      <c r="CZY263" s="72"/>
      <c r="CZZ263" s="72"/>
      <c r="DAA263" s="138"/>
      <c r="DAB263" s="71"/>
      <c r="DAC263" s="72"/>
      <c r="DAD263" s="71"/>
      <c r="DAE263" s="72"/>
      <c r="DAF263" s="72"/>
      <c r="DAG263" s="72"/>
      <c r="DAH263" s="138"/>
      <c r="DAI263" s="71"/>
      <c r="DAJ263" s="72"/>
      <c r="DAK263" s="71"/>
      <c r="DAL263" s="72"/>
      <c r="DAM263" s="72"/>
      <c r="DAN263" s="72"/>
      <c r="DAO263" s="138"/>
      <c r="DAP263" s="71"/>
      <c r="DAQ263" s="72"/>
      <c r="DAR263" s="71"/>
      <c r="DAS263" s="72"/>
      <c r="DAT263" s="72"/>
      <c r="DAU263" s="72"/>
      <c r="DAV263" s="138"/>
      <c r="DAW263" s="71"/>
      <c r="DAX263" s="72"/>
      <c r="DAY263" s="71"/>
      <c r="DAZ263" s="72"/>
      <c r="DBA263" s="72"/>
      <c r="DBB263" s="72"/>
      <c r="DBC263" s="138"/>
      <c r="DBD263" s="71"/>
      <c r="DBE263" s="72"/>
      <c r="DBF263" s="71"/>
      <c r="DBG263" s="72"/>
      <c r="DBH263" s="72"/>
      <c r="DBI263" s="72"/>
      <c r="DBJ263" s="138"/>
      <c r="DBK263" s="71"/>
      <c r="DBL263" s="72"/>
      <c r="DBM263" s="71"/>
      <c r="DBN263" s="72"/>
      <c r="DBO263" s="72"/>
      <c r="DBP263" s="72"/>
      <c r="DBQ263" s="138"/>
      <c r="DBR263" s="71"/>
      <c r="DBS263" s="72"/>
      <c r="DBT263" s="71"/>
      <c r="DBU263" s="72"/>
      <c r="DBV263" s="72"/>
      <c r="DBW263" s="72"/>
      <c r="DBX263" s="138"/>
      <c r="DBY263" s="71"/>
      <c r="DBZ263" s="72"/>
      <c r="DCA263" s="71"/>
      <c r="DCB263" s="72"/>
      <c r="DCC263" s="72"/>
      <c r="DCD263" s="72"/>
      <c r="DCE263" s="138"/>
      <c r="DCF263" s="71"/>
      <c r="DCG263" s="72"/>
      <c r="DCH263" s="71"/>
      <c r="DCI263" s="72"/>
      <c r="DCJ263" s="72"/>
      <c r="DCK263" s="72"/>
      <c r="DCL263" s="138"/>
      <c r="DCM263" s="71"/>
      <c r="DCN263" s="72"/>
      <c r="DCO263" s="71"/>
      <c r="DCP263" s="72"/>
      <c r="DCQ263" s="72"/>
      <c r="DCR263" s="72"/>
      <c r="DCS263" s="138"/>
      <c r="DCT263" s="71"/>
      <c r="DCU263" s="72"/>
      <c r="DCV263" s="71"/>
      <c r="DCW263" s="72"/>
      <c r="DCX263" s="72"/>
      <c r="DCY263" s="72"/>
      <c r="DCZ263" s="138"/>
      <c r="DDA263" s="71"/>
      <c r="DDB263" s="72"/>
      <c r="DDC263" s="71"/>
      <c r="DDD263" s="72"/>
      <c r="DDE263" s="72"/>
      <c r="DDF263" s="72"/>
      <c r="DDG263" s="138"/>
      <c r="DDH263" s="71"/>
      <c r="DDI263" s="72"/>
      <c r="DDJ263" s="71"/>
      <c r="DDK263" s="72"/>
      <c r="DDL263" s="72"/>
      <c r="DDM263" s="72"/>
      <c r="DDN263" s="138"/>
      <c r="DDO263" s="71"/>
      <c r="DDP263" s="72"/>
      <c r="DDQ263" s="71"/>
      <c r="DDR263" s="72"/>
      <c r="DDS263" s="72"/>
      <c r="DDT263" s="72"/>
      <c r="DDU263" s="138"/>
      <c r="DDV263" s="71"/>
      <c r="DDW263" s="72"/>
      <c r="DDX263" s="71"/>
      <c r="DDY263" s="72"/>
      <c r="DDZ263" s="72"/>
      <c r="DEA263" s="72"/>
      <c r="DEB263" s="138"/>
      <c r="DEC263" s="71"/>
      <c r="DED263" s="72"/>
      <c r="DEE263" s="71"/>
      <c r="DEF263" s="72"/>
      <c r="DEG263" s="72"/>
      <c r="DEH263" s="72"/>
      <c r="DEI263" s="138"/>
      <c r="DEJ263" s="71"/>
      <c r="DEK263" s="72"/>
      <c r="DEL263" s="71"/>
      <c r="DEM263" s="72"/>
      <c r="DEN263" s="72"/>
      <c r="DEO263" s="72"/>
      <c r="DEP263" s="138"/>
      <c r="DEQ263" s="141"/>
      <c r="DER263" s="72"/>
      <c r="DES263" s="71"/>
      <c r="DET263" s="72"/>
      <c r="DEU263" s="72"/>
      <c r="DEV263" s="72"/>
      <c r="DEW263" s="138"/>
      <c r="DEX263" s="141"/>
      <c r="DEY263" s="72"/>
      <c r="DEZ263" s="71"/>
      <c r="DFA263" s="72"/>
      <c r="DFB263" s="72"/>
      <c r="DFC263" s="72"/>
      <c r="DFD263" s="136"/>
      <c r="DFE263" s="137"/>
      <c r="DFF263" s="71"/>
      <c r="DFG263" s="71"/>
      <c r="DFH263" s="138"/>
      <c r="DFI263" s="138"/>
      <c r="DFJ263" s="139"/>
      <c r="DFK263" s="71"/>
      <c r="DFL263" s="72"/>
      <c r="DFM263" s="71"/>
      <c r="DFN263" s="140"/>
      <c r="DFO263" s="72"/>
      <c r="DFP263" s="72"/>
      <c r="DFQ263" s="138"/>
      <c r="DFR263" s="71"/>
      <c r="DFS263" s="72"/>
      <c r="DFT263" s="71"/>
      <c r="DFU263" s="72"/>
      <c r="DFV263" s="72"/>
      <c r="DFW263" s="72"/>
      <c r="DFX263" s="138"/>
      <c r="DFY263" s="71"/>
      <c r="DFZ263" s="72"/>
      <c r="DGA263" s="71"/>
      <c r="DGB263" s="72"/>
      <c r="DGC263" s="72"/>
      <c r="DGD263" s="72"/>
      <c r="DGE263" s="138"/>
      <c r="DGF263" s="71"/>
      <c r="DGG263" s="72"/>
      <c r="DGH263" s="71"/>
      <c r="DGI263" s="72"/>
      <c r="DGJ263" s="72"/>
      <c r="DGK263" s="72"/>
      <c r="DGL263" s="138"/>
      <c r="DGM263" s="71"/>
      <c r="DGN263" s="72"/>
      <c r="DGO263" s="71"/>
      <c r="DGP263" s="72"/>
      <c r="DGQ263" s="72"/>
      <c r="DGR263" s="72"/>
      <c r="DGS263" s="138"/>
      <c r="DGT263" s="71"/>
      <c r="DGU263" s="72"/>
      <c r="DGV263" s="71"/>
      <c r="DGW263" s="72"/>
      <c r="DGX263" s="72"/>
      <c r="DGY263" s="72"/>
      <c r="DGZ263" s="138"/>
      <c r="DHA263" s="71"/>
      <c r="DHB263" s="72"/>
      <c r="DHC263" s="71"/>
      <c r="DHD263" s="72"/>
      <c r="DHE263" s="72"/>
      <c r="DHF263" s="72"/>
      <c r="DHG263" s="138"/>
      <c r="DHH263" s="71"/>
      <c r="DHI263" s="72"/>
      <c r="DHJ263" s="71"/>
      <c r="DHK263" s="72"/>
      <c r="DHL263" s="72"/>
      <c r="DHM263" s="72"/>
      <c r="DHN263" s="138"/>
      <c r="DHO263" s="71"/>
      <c r="DHP263" s="72"/>
      <c r="DHQ263" s="71"/>
      <c r="DHR263" s="72"/>
      <c r="DHS263" s="72"/>
      <c r="DHT263" s="72"/>
      <c r="DHU263" s="138"/>
      <c r="DHV263" s="71"/>
      <c r="DHW263" s="72"/>
      <c r="DHX263" s="71"/>
      <c r="DHY263" s="72"/>
      <c r="DHZ263" s="72"/>
      <c r="DIA263" s="72"/>
      <c r="DIB263" s="138"/>
      <c r="DIC263" s="71"/>
      <c r="DID263" s="72"/>
      <c r="DIE263" s="71"/>
      <c r="DIF263" s="72"/>
      <c r="DIG263" s="72"/>
      <c r="DIH263" s="72"/>
      <c r="DII263" s="138"/>
      <c r="DIJ263" s="71"/>
      <c r="DIK263" s="72"/>
      <c r="DIL263" s="71"/>
      <c r="DIM263" s="72"/>
      <c r="DIN263" s="72"/>
      <c r="DIO263" s="72"/>
      <c r="DIP263" s="138"/>
      <c r="DIQ263" s="71"/>
      <c r="DIR263" s="72"/>
      <c r="DIS263" s="71"/>
      <c r="DIT263" s="72"/>
      <c r="DIU263" s="72"/>
      <c r="DIV263" s="72"/>
      <c r="DIW263" s="138"/>
      <c r="DIX263" s="71"/>
      <c r="DIY263" s="72"/>
      <c r="DIZ263" s="71"/>
      <c r="DJA263" s="72"/>
      <c r="DJB263" s="72"/>
      <c r="DJC263" s="72"/>
      <c r="DJD263" s="138"/>
      <c r="DJE263" s="71"/>
      <c r="DJF263" s="72"/>
      <c r="DJG263" s="71"/>
      <c r="DJH263" s="72"/>
      <c r="DJI263" s="72"/>
      <c r="DJJ263" s="72"/>
      <c r="DJK263" s="138"/>
      <c r="DJL263" s="71"/>
      <c r="DJM263" s="72"/>
      <c r="DJN263" s="71"/>
      <c r="DJO263" s="72"/>
      <c r="DJP263" s="72"/>
      <c r="DJQ263" s="72"/>
      <c r="DJR263" s="138"/>
      <c r="DJS263" s="71"/>
      <c r="DJT263" s="72"/>
      <c r="DJU263" s="71"/>
      <c r="DJV263" s="72"/>
      <c r="DJW263" s="72"/>
      <c r="DJX263" s="72"/>
      <c r="DJY263" s="138"/>
      <c r="DJZ263" s="71"/>
      <c r="DKA263" s="72"/>
      <c r="DKB263" s="71"/>
      <c r="DKC263" s="72"/>
      <c r="DKD263" s="72"/>
      <c r="DKE263" s="72"/>
      <c r="DKF263" s="138"/>
      <c r="DKG263" s="71"/>
      <c r="DKH263" s="72"/>
      <c r="DKI263" s="71"/>
      <c r="DKJ263" s="72"/>
      <c r="DKK263" s="72"/>
      <c r="DKL263" s="72"/>
      <c r="DKM263" s="138"/>
      <c r="DKN263" s="71"/>
      <c r="DKO263" s="72"/>
      <c r="DKP263" s="71"/>
      <c r="DKQ263" s="72"/>
      <c r="DKR263" s="72"/>
      <c r="DKS263" s="72"/>
      <c r="DKT263" s="138"/>
      <c r="DKU263" s="71"/>
      <c r="DKV263" s="72"/>
      <c r="DKW263" s="71"/>
      <c r="DKX263" s="72"/>
      <c r="DKY263" s="72"/>
      <c r="DKZ263" s="72"/>
      <c r="DLA263" s="138"/>
      <c r="DLB263" s="71"/>
      <c r="DLC263" s="72"/>
      <c r="DLD263" s="71"/>
      <c r="DLE263" s="72"/>
      <c r="DLF263" s="72"/>
      <c r="DLG263" s="72"/>
      <c r="DLH263" s="138"/>
      <c r="DLI263" s="71"/>
      <c r="DLJ263" s="72"/>
      <c r="DLK263" s="71"/>
      <c r="DLL263" s="72"/>
      <c r="DLM263" s="72"/>
      <c r="DLN263" s="72"/>
      <c r="DLO263" s="138"/>
      <c r="DLP263" s="71"/>
      <c r="DLQ263" s="72"/>
      <c r="DLR263" s="71"/>
      <c r="DLS263" s="72"/>
      <c r="DLT263" s="72"/>
      <c r="DLU263" s="72"/>
      <c r="DLV263" s="138"/>
      <c r="DLW263" s="71"/>
      <c r="DLX263" s="72"/>
      <c r="DLY263" s="71"/>
      <c r="DLZ263" s="72"/>
      <c r="DMA263" s="72"/>
      <c r="DMB263" s="72"/>
      <c r="DMC263" s="138"/>
      <c r="DMD263" s="71"/>
      <c r="DME263" s="72"/>
      <c r="DMF263" s="71"/>
      <c r="DMG263" s="72"/>
      <c r="DMH263" s="72"/>
      <c r="DMI263" s="72"/>
      <c r="DMJ263" s="138"/>
      <c r="DMK263" s="71"/>
      <c r="DML263" s="72"/>
      <c r="DMM263" s="71"/>
      <c r="DMN263" s="72"/>
      <c r="DMO263" s="72"/>
      <c r="DMP263" s="72"/>
      <c r="DMQ263" s="138"/>
      <c r="DMR263" s="71"/>
      <c r="DMS263" s="72"/>
      <c r="DMT263" s="71"/>
      <c r="DMU263" s="72"/>
      <c r="DMV263" s="72"/>
      <c r="DMW263" s="72"/>
      <c r="DMX263" s="138"/>
      <c r="DMY263" s="71"/>
      <c r="DMZ263" s="72"/>
      <c r="DNA263" s="71"/>
      <c r="DNB263" s="72"/>
      <c r="DNC263" s="72"/>
      <c r="DND263" s="72"/>
      <c r="DNE263" s="138"/>
      <c r="DNF263" s="71"/>
      <c r="DNG263" s="72"/>
      <c r="DNH263" s="71"/>
      <c r="DNI263" s="72"/>
      <c r="DNJ263" s="72"/>
      <c r="DNK263" s="72"/>
      <c r="DNL263" s="138"/>
      <c r="DNM263" s="71"/>
      <c r="DNN263" s="72"/>
      <c r="DNO263" s="71"/>
      <c r="DNP263" s="72"/>
      <c r="DNQ263" s="72"/>
      <c r="DNR263" s="72"/>
      <c r="DNS263" s="138"/>
      <c r="DNT263" s="141"/>
      <c r="DNU263" s="72"/>
      <c r="DNV263" s="71"/>
      <c r="DNW263" s="72"/>
      <c r="DNX263" s="72"/>
      <c r="DNY263" s="72"/>
      <c r="DNZ263" s="138"/>
      <c r="DOA263" s="141"/>
      <c r="DOB263" s="72"/>
      <c r="DOC263" s="71"/>
      <c r="DOD263" s="72"/>
      <c r="DOE263" s="72"/>
      <c r="DOF263" s="72"/>
      <c r="DOG263" s="136"/>
      <c r="DOH263" s="137"/>
      <c r="DOI263" s="71"/>
      <c r="DOJ263" s="71"/>
      <c r="DOK263" s="138"/>
      <c r="DOL263" s="138"/>
      <c r="DOM263" s="139"/>
      <c r="DON263" s="71"/>
      <c r="DOO263" s="72"/>
      <c r="DOP263" s="71"/>
      <c r="DOQ263" s="140"/>
      <c r="DOR263" s="72"/>
      <c r="DOS263" s="72"/>
      <c r="DOT263" s="138"/>
      <c r="DOU263" s="71"/>
      <c r="DOV263" s="72"/>
      <c r="DOW263" s="71"/>
      <c r="DOX263" s="72"/>
      <c r="DOY263" s="72"/>
      <c r="DOZ263" s="72"/>
      <c r="DPA263" s="138"/>
      <c r="DPB263" s="71"/>
      <c r="DPC263" s="72"/>
      <c r="DPD263" s="71"/>
      <c r="DPE263" s="72"/>
      <c r="DPF263" s="72"/>
      <c r="DPG263" s="72"/>
      <c r="DPH263" s="138"/>
      <c r="DPI263" s="71"/>
      <c r="DPJ263" s="72"/>
      <c r="DPK263" s="71"/>
      <c r="DPL263" s="72"/>
      <c r="DPM263" s="72"/>
      <c r="DPN263" s="72"/>
      <c r="DPO263" s="138"/>
      <c r="DPP263" s="71"/>
      <c r="DPQ263" s="72"/>
      <c r="DPR263" s="71"/>
      <c r="DPS263" s="72"/>
      <c r="DPT263" s="72"/>
      <c r="DPU263" s="72"/>
      <c r="DPV263" s="138"/>
      <c r="DPW263" s="71"/>
      <c r="DPX263" s="72"/>
      <c r="DPY263" s="71"/>
      <c r="DPZ263" s="72"/>
      <c r="DQA263" s="72"/>
      <c r="DQB263" s="72"/>
      <c r="DQC263" s="138"/>
      <c r="DQD263" s="71"/>
      <c r="DQE263" s="72"/>
      <c r="DQF263" s="71"/>
      <c r="DQG263" s="72"/>
      <c r="DQH263" s="72"/>
      <c r="DQI263" s="72"/>
      <c r="DQJ263" s="138"/>
      <c r="DQK263" s="71"/>
      <c r="DQL263" s="72"/>
      <c r="DQM263" s="71"/>
      <c r="DQN263" s="72"/>
      <c r="DQO263" s="72"/>
      <c r="DQP263" s="72"/>
      <c r="DQQ263" s="138"/>
      <c r="DQR263" s="71"/>
      <c r="DQS263" s="72"/>
      <c r="DQT263" s="71"/>
      <c r="DQU263" s="72"/>
      <c r="DQV263" s="72"/>
      <c r="DQW263" s="72"/>
      <c r="DQX263" s="138"/>
      <c r="DQY263" s="71"/>
      <c r="DQZ263" s="72"/>
      <c r="DRA263" s="71"/>
      <c r="DRB263" s="72"/>
      <c r="DRC263" s="72"/>
      <c r="DRD263" s="72"/>
      <c r="DRE263" s="138"/>
      <c r="DRF263" s="71"/>
      <c r="DRG263" s="72"/>
      <c r="DRH263" s="71"/>
      <c r="DRI263" s="72"/>
      <c r="DRJ263" s="72"/>
      <c r="DRK263" s="72"/>
      <c r="DRL263" s="138"/>
      <c r="DRM263" s="71"/>
      <c r="DRN263" s="72"/>
      <c r="DRO263" s="71"/>
      <c r="DRP263" s="72"/>
      <c r="DRQ263" s="72"/>
      <c r="DRR263" s="72"/>
      <c r="DRS263" s="138"/>
      <c r="DRT263" s="71"/>
      <c r="DRU263" s="72"/>
      <c r="DRV263" s="71"/>
      <c r="DRW263" s="72"/>
      <c r="DRX263" s="72"/>
      <c r="DRY263" s="72"/>
      <c r="DRZ263" s="138"/>
      <c r="DSA263" s="71"/>
      <c r="DSB263" s="72"/>
      <c r="DSC263" s="71"/>
      <c r="DSD263" s="72"/>
      <c r="DSE263" s="72"/>
      <c r="DSF263" s="72"/>
      <c r="DSG263" s="138"/>
      <c r="DSH263" s="71"/>
      <c r="DSI263" s="72"/>
      <c r="DSJ263" s="71"/>
      <c r="DSK263" s="72"/>
      <c r="DSL263" s="72"/>
      <c r="DSM263" s="72"/>
      <c r="DSN263" s="138"/>
      <c r="DSO263" s="71"/>
      <c r="DSP263" s="72"/>
      <c r="DSQ263" s="71"/>
      <c r="DSR263" s="72"/>
      <c r="DSS263" s="72"/>
      <c r="DST263" s="72"/>
      <c r="DSU263" s="138"/>
      <c r="DSV263" s="71"/>
      <c r="DSW263" s="72"/>
      <c r="DSX263" s="71"/>
      <c r="DSY263" s="72"/>
      <c r="DSZ263" s="72"/>
      <c r="DTA263" s="72"/>
      <c r="DTB263" s="138"/>
      <c r="DTC263" s="71"/>
      <c r="DTD263" s="72"/>
      <c r="DTE263" s="71"/>
      <c r="DTF263" s="72"/>
      <c r="DTG263" s="72"/>
      <c r="DTH263" s="72"/>
      <c r="DTI263" s="138"/>
      <c r="DTJ263" s="71"/>
      <c r="DTK263" s="72"/>
      <c r="DTL263" s="71"/>
      <c r="DTM263" s="72"/>
      <c r="DTN263" s="72"/>
      <c r="DTO263" s="72"/>
      <c r="DTP263" s="138"/>
      <c r="DTQ263" s="71"/>
      <c r="DTR263" s="72"/>
      <c r="DTS263" s="71"/>
      <c r="DTT263" s="72"/>
      <c r="DTU263" s="72"/>
      <c r="DTV263" s="72"/>
      <c r="DTW263" s="138"/>
      <c r="DTX263" s="71"/>
      <c r="DTY263" s="72"/>
      <c r="DTZ263" s="71"/>
      <c r="DUA263" s="72"/>
      <c r="DUB263" s="72"/>
      <c r="DUC263" s="72"/>
      <c r="DUD263" s="138"/>
      <c r="DUE263" s="71"/>
      <c r="DUF263" s="72"/>
      <c r="DUG263" s="71"/>
      <c r="DUH263" s="72"/>
      <c r="DUI263" s="72"/>
      <c r="DUJ263" s="72"/>
      <c r="DUK263" s="138"/>
      <c r="DUL263" s="71"/>
      <c r="DUM263" s="72"/>
      <c r="DUN263" s="71"/>
      <c r="DUO263" s="72"/>
      <c r="DUP263" s="72"/>
      <c r="DUQ263" s="72"/>
      <c r="DUR263" s="138"/>
      <c r="DUS263" s="71"/>
      <c r="DUT263" s="72"/>
      <c r="DUU263" s="71"/>
      <c r="DUV263" s="72"/>
      <c r="DUW263" s="72"/>
      <c r="DUX263" s="72"/>
      <c r="DUY263" s="138"/>
      <c r="DUZ263" s="71"/>
      <c r="DVA263" s="72"/>
      <c r="DVB263" s="71"/>
      <c r="DVC263" s="72"/>
      <c r="DVD263" s="72"/>
      <c r="DVE263" s="72"/>
      <c r="DVF263" s="138"/>
      <c r="DVG263" s="71"/>
      <c r="DVH263" s="72"/>
      <c r="DVI263" s="71"/>
      <c r="DVJ263" s="72"/>
      <c r="DVK263" s="72"/>
      <c r="DVL263" s="72"/>
      <c r="DVM263" s="138"/>
      <c r="DVN263" s="71"/>
      <c r="DVO263" s="72"/>
      <c r="DVP263" s="71"/>
      <c r="DVQ263" s="72"/>
      <c r="DVR263" s="72"/>
      <c r="DVS263" s="72"/>
      <c r="DVT263" s="138"/>
      <c r="DVU263" s="71"/>
      <c r="DVV263" s="72"/>
      <c r="DVW263" s="71"/>
      <c r="DVX263" s="72"/>
      <c r="DVY263" s="72"/>
      <c r="DVZ263" s="72"/>
      <c r="DWA263" s="138"/>
      <c r="DWB263" s="71"/>
      <c r="DWC263" s="72"/>
      <c r="DWD263" s="71"/>
      <c r="DWE263" s="72"/>
      <c r="DWF263" s="72"/>
      <c r="DWG263" s="72"/>
      <c r="DWH263" s="138"/>
      <c r="DWI263" s="71"/>
      <c r="DWJ263" s="72"/>
      <c r="DWK263" s="71"/>
      <c r="DWL263" s="72"/>
      <c r="DWM263" s="72"/>
      <c r="DWN263" s="72"/>
      <c r="DWO263" s="138"/>
      <c r="DWP263" s="71"/>
      <c r="DWQ263" s="72"/>
      <c r="DWR263" s="71"/>
      <c r="DWS263" s="72"/>
      <c r="DWT263" s="72"/>
      <c r="DWU263" s="72"/>
      <c r="DWV263" s="138"/>
      <c r="DWW263" s="141"/>
      <c r="DWX263" s="72"/>
      <c r="DWY263" s="71"/>
      <c r="DWZ263" s="72"/>
      <c r="DXA263" s="72"/>
      <c r="DXB263" s="72"/>
      <c r="DXC263" s="138"/>
      <c r="DXD263" s="141"/>
      <c r="DXE263" s="72"/>
      <c r="DXF263" s="71"/>
      <c r="DXG263" s="72"/>
      <c r="DXH263" s="72"/>
      <c r="DXI263" s="72"/>
      <c r="DXJ263" s="136"/>
      <c r="DXK263" s="137"/>
      <c r="DXL263" s="71"/>
      <c r="DXM263" s="71"/>
      <c r="DXN263" s="138"/>
      <c r="DXO263" s="138"/>
      <c r="DXP263" s="139"/>
      <c r="DXQ263" s="71"/>
      <c r="DXR263" s="72"/>
      <c r="DXS263" s="71"/>
      <c r="DXT263" s="140"/>
      <c r="DXU263" s="72"/>
      <c r="DXV263" s="72"/>
      <c r="DXW263" s="138"/>
      <c r="DXX263" s="71"/>
      <c r="DXY263" s="72"/>
      <c r="DXZ263" s="71"/>
      <c r="DYA263" s="72"/>
      <c r="DYB263" s="72"/>
      <c r="DYC263" s="72"/>
      <c r="DYD263" s="138"/>
      <c r="DYE263" s="71"/>
      <c r="DYF263" s="72"/>
      <c r="DYG263" s="71"/>
      <c r="DYH263" s="72"/>
      <c r="DYI263" s="72"/>
      <c r="DYJ263" s="72"/>
      <c r="DYK263" s="138"/>
      <c r="DYL263" s="71"/>
      <c r="DYM263" s="72"/>
      <c r="DYN263" s="71"/>
      <c r="DYO263" s="72"/>
      <c r="DYP263" s="72"/>
      <c r="DYQ263" s="72"/>
      <c r="DYR263" s="138"/>
      <c r="DYS263" s="71"/>
      <c r="DYT263" s="72"/>
      <c r="DYU263" s="71"/>
      <c r="DYV263" s="72"/>
      <c r="DYW263" s="72"/>
      <c r="DYX263" s="72"/>
      <c r="DYY263" s="138"/>
      <c r="DYZ263" s="71"/>
      <c r="DZA263" s="72"/>
      <c r="DZB263" s="71"/>
      <c r="DZC263" s="72"/>
      <c r="DZD263" s="72"/>
      <c r="DZE263" s="72"/>
      <c r="DZF263" s="138"/>
      <c r="DZG263" s="71"/>
      <c r="DZH263" s="72"/>
      <c r="DZI263" s="71"/>
      <c r="DZJ263" s="72"/>
      <c r="DZK263" s="72"/>
      <c r="DZL263" s="72"/>
      <c r="DZM263" s="138"/>
      <c r="DZN263" s="71"/>
      <c r="DZO263" s="72"/>
      <c r="DZP263" s="71"/>
      <c r="DZQ263" s="72"/>
      <c r="DZR263" s="72"/>
      <c r="DZS263" s="72"/>
      <c r="DZT263" s="138"/>
      <c r="DZU263" s="71"/>
      <c r="DZV263" s="72"/>
      <c r="DZW263" s="71"/>
      <c r="DZX263" s="72"/>
      <c r="DZY263" s="72"/>
      <c r="DZZ263" s="72"/>
      <c r="EAA263" s="138"/>
      <c r="EAB263" s="71"/>
      <c r="EAC263" s="72"/>
      <c r="EAD263" s="71"/>
      <c r="EAE263" s="72"/>
      <c r="EAF263" s="72"/>
      <c r="EAG263" s="72"/>
      <c r="EAH263" s="138"/>
      <c r="EAI263" s="71"/>
      <c r="EAJ263" s="72"/>
      <c r="EAK263" s="71"/>
      <c r="EAL263" s="72"/>
      <c r="EAM263" s="72"/>
      <c r="EAN263" s="72"/>
      <c r="EAO263" s="138"/>
      <c r="EAP263" s="71"/>
      <c r="EAQ263" s="72"/>
      <c r="EAR263" s="71"/>
      <c r="EAS263" s="72"/>
      <c r="EAT263" s="72"/>
      <c r="EAU263" s="72"/>
      <c r="EAV263" s="138"/>
      <c r="EAW263" s="71"/>
      <c r="EAX263" s="72"/>
      <c r="EAY263" s="71"/>
      <c r="EAZ263" s="72"/>
      <c r="EBA263" s="72"/>
      <c r="EBB263" s="72"/>
      <c r="EBC263" s="138"/>
      <c r="EBD263" s="71"/>
      <c r="EBE263" s="72"/>
      <c r="EBF263" s="71"/>
      <c r="EBG263" s="72"/>
      <c r="EBH263" s="72"/>
      <c r="EBI263" s="72"/>
      <c r="EBJ263" s="138"/>
      <c r="EBK263" s="71"/>
      <c r="EBL263" s="72"/>
      <c r="EBM263" s="71"/>
      <c r="EBN263" s="72"/>
      <c r="EBO263" s="72"/>
      <c r="EBP263" s="72"/>
      <c r="EBQ263" s="138"/>
      <c r="EBR263" s="71"/>
      <c r="EBS263" s="72"/>
      <c r="EBT263" s="71"/>
      <c r="EBU263" s="72"/>
      <c r="EBV263" s="72"/>
      <c r="EBW263" s="72"/>
      <c r="EBX263" s="138"/>
      <c r="EBY263" s="71"/>
      <c r="EBZ263" s="72"/>
      <c r="ECA263" s="71"/>
      <c r="ECB263" s="72"/>
      <c r="ECC263" s="72"/>
      <c r="ECD263" s="72"/>
      <c r="ECE263" s="138"/>
      <c r="ECF263" s="71"/>
      <c r="ECG263" s="72"/>
      <c r="ECH263" s="71"/>
      <c r="ECI263" s="72"/>
      <c r="ECJ263" s="72"/>
      <c r="ECK263" s="72"/>
      <c r="ECL263" s="138"/>
      <c r="ECM263" s="71"/>
      <c r="ECN263" s="72"/>
      <c r="ECO263" s="71"/>
      <c r="ECP263" s="72"/>
      <c r="ECQ263" s="72"/>
      <c r="ECR263" s="72"/>
      <c r="ECS263" s="138"/>
      <c r="ECT263" s="71"/>
      <c r="ECU263" s="72"/>
      <c r="ECV263" s="71"/>
      <c r="ECW263" s="72"/>
      <c r="ECX263" s="72"/>
      <c r="ECY263" s="72"/>
      <c r="ECZ263" s="138"/>
      <c r="EDA263" s="71"/>
      <c r="EDB263" s="72"/>
      <c r="EDC263" s="71"/>
      <c r="EDD263" s="72"/>
      <c r="EDE263" s="72"/>
      <c r="EDF263" s="72"/>
      <c r="EDG263" s="138"/>
      <c r="EDH263" s="71"/>
      <c r="EDI263" s="72"/>
      <c r="EDJ263" s="71"/>
      <c r="EDK263" s="72"/>
      <c r="EDL263" s="72"/>
      <c r="EDM263" s="72"/>
      <c r="EDN263" s="138"/>
      <c r="EDO263" s="71"/>
      <c r="EDP263" s="72"/>
      <c r="EDQ263" s="71"/>
      <c r="EDR263" s="72"/>
      <c r="EDS263" s="72"/>
      <c r="EDT263" s="72"/>
      <c r="EDU263" s="138"/>
      <c r="EDV263" s="71"/>
      <c r="EDW263" s="72"/>
      <c r="EDX263" s="71"/>
      <c r="EDY263" s="72"/>
      <c r="EDZ263" s="72"/>
      <c r="EEA263" s="72"/>
      <c r="EEB263" s="138"/>
      <c r="EEC263" s="71"/>
      <c r="EED263" s="72"/>
      <c r="EEE263" s="71"/>
      <c r="EEF263" s="72"/>
      <c r="EEG263" s="72"/>
      <c r="EEH263" s="72"/>
      <c r="EEI263" s="138"/>
      <c r="EEJ263" s="71"/>
      <c r="EEK263" s="72"/>
      <c r="EEL263" s="71"/>
      <c r="EEM263" s="72"/>
      <c r="EEN263" s="72"/>
      <c r="EEO263" s="72"/>
      <c r="EEP263" s="138"/>
      <c r="EEQ263" s="71"/>
      <c r="EER263" s="72"/>
      <c r="EES263" s="71"/>
      <c r="EET263" s="72"/>
      <c r="EEU263" s="72"/>
      <c r="EEV263" s="72"/>
      <c r="EEW263" s="138"/>
      <c r="EEX263" s="71"/>
      <c r="EEY263" s="72"/>
      <c r="EEZ263" s="71"/>
      <c r="EFA263" s="72"/>
      <c r="EFB263" s="72"/>
      <c r="EFC263" s="72"/>
      <c r="EFD263" s="138"/>
      <c r="EFE263" s="71"/>
      <c r="EFF263" s="72"/>
      <c r="EFG263" s="71"/>
      <c r="EFH263" s="72"/>
      <c r="EFI263" s="72"/>
      <c r="EFJ263" s="72"/>
      <c r="EFK263" s="138"/>
      <c r="EFL263" s="71"/>
      <c r="EFM263" s="72"/>
      <c r="EFN263" s="71"/>
      <c r="EFO263" s="72"/>
      <c r="EFP263" s="72"/>
      <c r="EFQ263" s="72"/>
      <c r="EFR263" s="138"/>
      <c r="EFS263" s="71"/>
      <c r="EFT263" s="72"/>
      <c r="EFU263" s="71"/>
      <c r="EFV263" s="72"/>
      <c r="EFW263" s="72"/>
      <c r="EFX263" s="72"/>
      <c r="EFY263" s="138"/>
      <c r="EFZ263" s="141"/>
      <c r="EGA263" s="72"/>
      <c r="EGB263" s="71"/>
      <c r="EGC263" s="72"/>
      <c r="EGD263" s="72"/>
      <c r="EGE263" s="72"/>
      <c r="EGF263" s="138"/>
      <c r="EGG263" s="141"/>
      <c r="EGH263" s="72"/>
      <c r="EGI263" s="71"/>
      <c r="EGJ263" s="72"/>
      <c r="EGK263" s="72"/>
      <c r="EGL263" s="72"/>
      <c r="EGM263" s="136"/>
      <c r="EGN263" s="137"/>
      <c r="EGO263" s="71"/>
      <c r="EGP263" s="71"/>
      <c r="EGQ263" s="138"/>
      <c r="EGR263" s="138"/>
      <c r="EGS263" s="139"/>
      <c r="EGT263" s="71"/>
      <c r="EGU263" s="72"/>
      <c r="EGV263" s="71"/>
      <c r="EGW263" s="140"/>
      <c r="EGX263" s="72"/>
      <c r="EGY263" s="72"/>
      <c r="EGZ263" s="138"/>
      <c r="EHA263" s="71"/>
      <c r="EHB263" s="72"/>
      <c r="EHC263" s="71"/>
      <c r="EHD263" s="72"/>
      <c r="EHE263" s="72"/>
      <c r="EHF263" s="72"/>
      <c r="EHG263" s="138"/>
      <c r="EHH263" s="71"/>
      <c r="EHI263" s="72"/>
      <c r="EHJ263" s="71"/>
      <c r="EHK263" s="72"/>
      <c r="EHL263" s="72"/>
      <c r="EHM263" s="72"/>
      <c r="EHN263" s="138"/>
      <c r="EHO263" s="71"/>
      <c r="EHP263" s="72"/>
      <c r="EHQ263" s="71"/>
      <c r="EHR263" s="72"/>
      <c r="EHS263" s="72"/>
      <c r="EHT263" s="72"/>
      <c r="EHU263" s="138"/>
      <c r="EHV263" s="71"/>
      <c r="EHW263" s="72"/>
      <c r="EHX263" s="71"/>
      <c r="EHY263" s="72"/>
      <c r="EHZ263" s="72"/>
      <c r="EIA263" s="72"/>
      <c r="EIB263" s="138"/>
      <c r="EIC263" s="71"/>
      <c r="EID263" s="72"/>
      <c r="EIE263" s="71"/>
      <c r="EIF263" s="72"/>
      <c r="EIG263" s="72"/>
      <c r="EIH263" s="72"/>
      <c r="EII263" s="138"/>
      <c r="EIJ263" s="71"/>
      <c r="EIK263" s="72"/>
      <c r="EIL263" s="71"/>
      <c r="EIM263" s="72"/>
      <c r="EIN263" s="72"/>
      <c r="EIO263" s="72"/>
      <c r="EIP263" s="138"/>
      <c r="EIQ263" s="71"/>
      <c r="EIR263" s="72"/>
      <c r="EIS263" s="71"/>
      <c r="EIT263" s="72"/>
      <c r="EIU263" s="72"/>
      <c r="EIV263" s="72"/>
      <c r="EIW263" s="138"/>
      <c r="EIX263" s="71"/>
      <c r="EIY263" s="72"/>
      <c r="EIZ263" s="71"/>
      <c r="EJA263" s="72"/>
      <c r="EJB263" s="72"/>
      <c r="EJC263" s="72"/>
      <c r="EJD263" s="138"/>
      <c r="EJE263" s="71"/>
      <c r="EJF263" s="72"/>
      <c r="EJG263" s="71"/>
      <c r="EJH263" s="72"/>
      <c r="EJI263" s="72"/>
      <c r="EJJ263" s="72"/>
      <c r="EJK263" s="138"/>
      <c r="EJL263" s="71"/>
      <c r="EJM263" s="72"/>
      <c r="EJN263" s="71"/>
      <c r="EJO263" s="72"/>
      <c r="EJP263" s="72"/>
      <c r="EJQ263" s="72"/>
      <c r="EJR263" s="138"/>
      <c r="EJS263" s="71"/>
      <c r="EJT263" s="72"/>
      <c r="EJU263" s="71"/>
      <c r="EJV263" s="72"/>
      <c r="EJW263" s="72"/>
      <c r="EJX263" s="72"/>
      <c r="EJY263" s="138"/>
      <c r="EJZ263" s="71"/>
      <c r="EKA263" s="72"/>
      <c r="EKB263" s="71"/>
      <c r="EKC263" s="72"/>
      <c r="EKD263" s="72"/>
      <c r="EKE263" s="72"/>
      <c r="EKF263" s="138"/>
      <c r="EKG263" s="71"/>
      <c r="EKH263" s="72"/>
      <c r="EKI263" s="71"/>
      <c r="EKJ263" s="72"/>
      <c r="EKK263" s="72"/>
      <c r="EKL263" s="72"/>
      <c r="EKM263" s="138"/>
      <c r="EKN263" s="71"/>
      <c r="EKO263" s="72"/>
      <c r="EKP263" s="71"/>
      <c r="EKQ263" s="72"/>
      <c r="EKR263" s="72"/>
      <c r="EKS263" s="72"/>
      <c r="EKT263" s="138"/>
      <c r="EKU263" s="71"/>
      <c r="EKV263" s="72"/>
      <c r="EKW263" s="71"/>
      <c r="EKX263" s="72"/>
      <c r="EKY263" s="72"/>
      <c r="EKZ263" s="72"/>
      <c r="ELA263" s="138"/>
      <c r="ELB263" s="71"/>
      <c r="ELC263" s="72"/>
      <c r="ELD263" s="71"/>
      <c r="ELE263" s="72"/>
      <c r="ELF263" s="72"/>
      <c r="ELG263" s="72"/>
      <c r="ELH263" s="138"/>
      <c r="ELI263" s="71"/>
      <c r="ELJ263" s="72"/>
      <c r="ELK263" s="71"/>
      <c r="ELL263" s="72"/>
      <c r="ELM263" s="72"/>
      <c r="ELN263" s="72"/>
      <c r="ELO263" s="138"/>
      <c r="ELP263" s="71"/>
      <c r="ELQ263" s="72"/>
      <c r="ELR263" s="71"/>
      <c r="ELS263" s="72"/>
      <c r="ELT263" s="72"/>
      <c r="ELU263" s="72"/>
      <c r="ELV263" s="138"/>
      <c r="ELW263" s="71"/>
      <c r="ELX263" s="72"/>
      <c r="ELY263" s="71"/>
      <c r="ELZ263" s="72"/>
      <c r="EMA263" s="72"/>
      <c r="EMB263" s="72"/>
      <c r="EMC263" s="138"/>
      <c r="EMD263" s="71"/>
      <c r="EME263" s="72"/>
      <c r="EMF263" s="71"/>
      <c r="EMG263" s="72"/>
      <c r="EMH263" s="72"/>
      <c r="EMI263" s="72"/>
      <c r="EMJ263" s="138"/>
      <c r="EMK263" s="71"/>
      <c r="EML263" s="72"/>
      <c r="EMM263" s="71"/>
      <c r="EMN263" s="72"/>
      <c r="EMO263" s="72"/>
      <c r="EMP263" s="72"/>
      <c r="EMQ263" s="138"/>
      <c r="EMR263" s="71"/>
      <c r="EMS263" s="72"/>
      <c r="EMT263" s="71"/>
      <c r="EMU263" s="72"/>
      <c r="EMV263" s="72"/>
      <c r="EMW263" s="72"/>
      <c r="EMX263" s="138"/>
      <c r="EMY263" s="71"/>
      <c r="EMZ263" s="72"/>
      <c r="ENA263" s="71"/>
      <c r="ENB263" s="72"/>
      <c r="ENC263" s="72"/>
      <c r="END263" s="72"/>
      <c r="ENE263" s="138"/>
      <c r="ENF263" s="71"/>
      <c r="ENG263" s="72"/>
      <c r="ENH263" s="71"/>
      <c r="ENI263" s="72"/>
      <c r="ENJ263" s="72"/>
      <c r="ENK263" s="72"/>
      <c r="ENL263" s="138"/>
      <c r="ENM263" s="71"/>
      <c r="ENN263" s="72"/>
      <c r="ENO263" s="71"/>
      <c r="ENP263" s="72"/>
      <c r="ENQ263" s="72"/>
      <c r="ENR263" s="72"/>
      <c r="ENS263" s="138"/>
      <c r="ENT263" s="71"/>
      <c r="ENU263" s="72"/>
      <c r="ENV263" s="71"/>
      <c r="ENW263" s="72"/>
      <c r="ENX263" s="72"/>
      <c r="ENY263" s="72"/>
      <c r="ENZ263" s="138"/>
      <c r="EOA263" s="71"/>
      <c r="EOB263" s="72"/>
      <c r="EOC263" s="71"/>
      <c r="EOD263" s="72"/>
      <c r="EOE263" s="72"/>
      <c r="EOF263" s="72"/>
      <c r="EOG263" s="138"/>
      <c r="EOH263" s="71"/>
      <c r="EOI263" s="72"/>
      <c r="EOJ263" s="71"/>
      <c r="EOK263" s="72"/>
      <c r="EOL263" s="72"/>
      <c r="EOM263" s="72"/>
      <c r="EON263" s="138"/>
      <c r="EOO263" s="71"/>
      <c r="EOP263" s="72"/>
      <c r="EOQ263" s="71"/>
      <c r="EOR263" s="72"/>
      <c r="EOS263" s="72"/>
      <c r="EOT263" s="72"/>
      <c r="EOU263" s="138"/>
      <c r="EOV263" s="71"/>
      <c r="EOW263" s="72"/>
      <c r="EOX263" s="71"/>
      <c r="EOY263" s="72"/>
      <c r="EOZ263" s="72"/>
      <c r="EPA263" s="72"/>
      <c r="EPB263" s="138"/>
      <c r="EPC263" s="141"/>
      <c r="EPD263" s="72"/>
      <c r="EPE263" s="71"/>
      <c r="EPF263" s="72"/>
      <c r="EPG263" s="72"/>
      <c r="EPH263" s="72"/>
      <c r="EPI263" s="138"/>
      <c r="EPJ263" s="141"/>
      <c r="EPK263" s="72"/>
      <c r="EPL263" s="71"/>
      <c r="EPM263" s="72"/>
      <c r="EPN263" s="72"/>
      <c r="EPO263" s="72"/>
      <c r="EPP263" s="136"/>
      <c r="EPQ263" s="137"/>
      <c r="EPR263" s="71"/>
      <c r="EPS263" s="71"/>
      <c r="EPT263" s="138"/>
      <c r="EPU263" s="138"/>
      <c r="EPV263" s="139"/>
      <c r="EPW263" s="71"/>
      <c r="EPX263" s="72"/>
      <c r="EPY263" s="71"/>
      <c r="EPZ263" s="140"/>
      <c r="EQA263" s="72"/>
      <c r="EQB263" s="72"/>
      <c r="EQC263" s="138"/>
      <c r="EQD263" s="71"/>
      <c r="EQE263" s="72"/>
      <c r="EQF263" s="71"/>
      <c r="EQG263" s="72"/>
      <c r="EQH263" s="72"/>
      <c r="EQI263" s="72"/>
      <c r="EQJ263" s="138"/>
      <c r="EQK263" s="71"/>
      <c r="EQL263" s="72"/>
      <c r="EQM263" s="71"/>
      <c r="EQN263" s="72"/>
      <c r="EQO263" s="72"/>
      <c r="EQP263" s="72"/>
      <c r="EQQ263" s="138"/>
      <c r="EQR263" s="71"/>
      <c r="EQS263" s="72"/>
      <c r="EQT263" s="71"/>
      <c r="EQU263" s="72"/>
      <c r="EQV263" s="72"/>
      <c r="EQW263" s="72"/>
      <c r="EQX263" s="138"/>
      <c r="EQY263" s="71"/>
      <c r="EQZ263" s="72"/>
      <c r="ERA263" s="71"/>
      <c r="ERB263" s="72"/>
      <c r="ERC263" s="72"/>
      <c r="ERD263" s="72"/>
      <c r="ERE263" s="138"/>
      <c r="ERF263" s="71"/>
      <c r="ERG263" s="72"/>
      <c r="ERH263" s="71"/>
      <c r="ERI263" s="72"/>
      <c r="ERJ263" s="72"/>
      <c r="ERK263" s="72"/>
      <c r="ERL263" s="138"/>
      <c r="ERM263" s="71"/>
      <c r="ERN263" s="72"/>
      <c r="ERO263" s="71"/>
      <c r="ERP263" s="72"/>
      <c r="ERQ263" s="72"/>
      <c r="ERR263" s="72"/>
      <c r="ERS263" s="138"/>
      <c r="ERT263" s="71"/>
      <c r="ERU263" s="72"/>
      <c r="ERV263" s="71"/>
      <c r="ERW263" s="72"/>
      <c r="ERX263" s="72"/>
      <c r="ERY263" s="72"/>
      <c r="ERZ263" s="138"/>
      <c r="ESA263" s="71"/>
      <c r="ESB263" s="72"/>
      <c r="ESC263" s="71"/>
      <c r="ESD263" s="72"/>
      <c r="ESE263" s="72"/>
      <c r="ESF263" s="72"/>
      <c r="ESG263" s="138"/>
      <c r="ESH263" s="71"/>
      <c r="ESI263" s="72"/>
      <c r="ESJ263" s="71"/>
      <c r="ESK263" s="72"/>
      <c r="ESL263" s="72"/>
      <c r="ESM263" s="72"/>
      <c r="ESN263" s="138"/>
      <c r="ESO263" s="71"/>
      <c r="ESP263" s="72"/>
      <c r="ESQ263" s="71"/>
      <c r="ESR263" s="72"/>
      <c r="ESS263" s="72"/>
      <c r="EST263" s="72"/>
      <c r="ESU263" s="138"/>
      <c r="ESV263" s="71"/>
      <c r="ESW263" s="72"/>
      <c r="ESX263" s="71"/>
      <c r="ESY263" s="72"/>
      <c r="ESZ263" s="72"/>
      <c r="ETA263" s="72"/>
      <c r="ETB263" s="138"/>
      <c r="ETC263" s="71"/>
      <c r="ETD263" s="72"/>
      <c r="ETE263" s="71"/>
      <c r="ETF263" s="72"/>
      <c r="ETG263" s="72"/>
      <c r="ETH263" s="72"/>
      <c r="ETI263" s="138"/>
      <c r="ETJ263" s="71"/>
      <c r="ETK263" s="72"/>
      <c r="ETL263" s="71"/>
      <c r="ETM263" s="72"/>
      <c r="ETN263" s="72"/>
      <c r="ETO263" s="72"/>
      <c r="ETP263" s="138"/>
      <c r="ETQ263" s="71"/>
      <c r="ETR263" s="72"/>
      <c r="ETS263" s="71"/>
      <c r="ETT263" s="72"/>
      <c r="ETU263" s="72"/>
      <c r="ETV263" s="72"/>
      <c r="ETW263" s="138"/>
      <c r="ETX263" s="71"/>
      <c r="ETY263" s="72"/>
      <c r="ETZ263" s="71"/>
      <c r="EUA263" s="72"/>
      <c r="EUB263" s="72"/>
      <c r="EUC263" s="72"/>
      <c r="EUD263" s="138"/>
      <c r="EUE263" s="71"/>
      <c r="EUF263" s="72"/>
      <c r="EUG263" s="71"/>
      <c r="EUH263" s="72"/>
      <c r="EUI263" s="72"/>
      <c r="EUJ263" s="72"/>
      <c r="EUK263" s="138"/>
      <c r="EUL263" s="71"/>
      <c r="EUM263" s="72"/>
      <c r="EUN263" s="71"/>
      <c r="EUO263" s="72"/>
      <c r="EUP263" s="72"/>
      <c r="EUQ263" s="72"/>
      <c r="EUR263" s="138"/>
      <c r="EUS263" s="71"/>
      <c r="EUT263" s="72"/>
      <c r="EUU263" s="71"/>
      <c r="EUV263" s="72"/>
      <c r="EUW263" s="72"/>
      <c r="EUX263" s="72"/>
      <c r="EUY263" s="138"/>
      <c r="EUZ263" s="71"/>
      <c r="EVA263" s="72"/>
      <c r="EVB263" s="71"/>
      <c r="EVC263" s="72"/>
      <c r="EVD263" s="72"/>
      <c r="EVE263" s="72"/>
      <c r="EVF263" s="138"/>
      <c r="EVG263" s="71"/>
      <c r="EVH263" s="72"/>
      <c r="EVI263" s="71"/>
      <c r="EVJ263" s="72"/>
      <c r="EVK263" s="72"/>
      <c r="EVL263" s="72"/>
      <c r="EVM263" s="138"/>
      <c r="EVN263" s="71"/>
      <c r="EVO263" s="72"/>
      <c r="EVP263" s="71"/>
      <c r="EVQ263" s="72"/>
      <c r="EVR263" s="72"/>
      <c r="EVS263" s="72"/>
      <c r="EVT263" s="138"/>
      <c r="EVU263" s="71"/>
      <c r="EVV263" s="72"/>
      <c r="EVW263" s="71"/>
      <c r="EVX263" s="72"/>
      <c r="EVY263" s="72"/>
      <c r="EVZ263" s="72"/>
      <c r="EWA263" s="138"/>
      <c r="EWB263" s="71"/>
      <c r="EWC263" s="72"/>
      <c r="EWD263" s="71"/>
      <c r="EWE263" s="72"/>
      <c r="EWF263" s="72"/>
      <c r="EWG263" s="72"/>
      <c r="EWH263" s="138"/>
      <c r="EWI263" s="71"/>
      <c r="EWJ263" s="72"/>
      <c r="EWK263" s="71"/>
      <c r="EWL263" s="72"/>
      <c r="EWM263" s="72"/>
      <c r="EWN263" s="72"/>
      <c r="EWO263" s="138"/>
      <c r="EWP263" s="71"/>
      <c r="EWQ263" s="72"/>
      <c r="EWR263" s="71"/>
      <c r="EWS263" s="72"/>
      <c r="EWT263" s="72"/>
      <c r="EWU263" s="72"/>
      <c r="EWV263" s="138"/>
      <c r="EWW263" s="71"/>
      <c r="EWX263" s="72"/>
      <c r="EWY263" s="71"/>
      <c r="EWZ263" s="72"/>
      <c r="EXA263" s="72"/>
      <c r="EXB263" s="72"/>
      <c r="EXC263" s="138"/>
      <c r="EXD263" s="71"/>
      <c r="EXE263" s="72"/>
      <c r="EXF263" s="71"/>
      <c r="EXG263" s="72"/>
      <c r="EXH263" s="72"/>
      <c r="EXI263" s="72"/>
      <c r="EXJ263" s="138"/>
      <c r="EXK263" s="71"/>
      <c r="EXL263" s="72"/>
      <c r="EXM263" s="71"/>
      <c r="EXN263" s="72"/>
      <c r="EXO263" s="72"/>
      <c r="EXP263" s="72"/>
      <c r="EXQ263" s="138"/>
      <c r="EXR263" s="71"/>
      <c r="EXS263" s="72"/>
      <c r="EXT263" s="71"/>
      <c r="EXU263" s="72"/>
      <c r="EXV263" s="72"/>
      <c r="EXW263" s="72"/>
      <c r="EXX263" s="138"/>
      <c r="EXY263" s="71"/>
      <c r="EXZ263" s="72"/>
      <c r="EYA263" s="71"/>
      <c r="EYB263" s="72"/>
      <c r="EYC263" s="72"/>
      <c r="EYD263" s="72"/>
      <c r="EYE263" s="138"/>
      <c r="EYF263" s="141"/>
      <c r="EYG263" s="72"/>
      <c r="EYH263" s="71"/>
      <c r="EYI263" s="72"/>
      <c r="EYJ263" s="72"/>
      <c r="EYK263" s="72"/>
      <c r="EYL263" s="138"/>
      <c r="EYM263" s="141"/>
      <c r="EYN263" s="72"/>
      <c r="EYO263" s="71"/>
      <c r="EYP263" s="72"/>
      <c r="EYQ263" s="72"/>
      <c r="EYR263" s="72"/>
      <c r="EYS263" s="136"/>
      <c r="EYT263" s="137"/>
      <c r="EYU263" s="71"/>
      <c r="EYV263" s="71"/>
      <c r="EYW263" s="138"/>
      <c r="EYX263" s="138"/>
      <c r="EYY263" s="139"/>
      <c r="EYZ263" s="71"/>
      <c r="EZA263" s="72"/>
      <c r="EZB263" s="71"/>
      <c r="EZC263" s="140"/>
      <c r="EZD263" s="72"/>
      <c r="EZE263" s="72"/>
      <c r="EZF263" s="138"/>
      <c r="EZG263" s="71"/>
      <c r="EZH263" s="72"/>
      <c r="EZI263" s="71"/>
      <c r="EZJ263" s="72"/>
      <c r="EZK263" s="72"/>
      <c r="EZL263" s="72"/>
      <c r="EZM263" s="138"/>
      <c r="EZN263" s="71"/>
      <c r="EZO263" s="72"/>
      <c r="EZP263" s="71"/>
      <c r="EZQ263" s="72"/>
      <c r="EZR263" s="72"/>
      <c r="EZS263" s="72"/>
      <c r="EZT263" s="138"/>
      <c r="EZU263" s="71"/>
      <c r="EZV263" s="72"/>
      <c r="EZW263" s="71"/>
      <c r="EZX263" s="72"/>
      <c r="EZY263" s="72"/>
      <c r="EZZ263" s="72"/>
      <c r="FAA263" s="138"/>
      <c r="FAB263" s="71"/>
      <c r="FAC263" s="72"/>
      <c r="FAD263" s="71"/>
      <c r="FAE263" s="72"/>
      <c r="FAF263" s="72"/>
      <c r="FAG263" s="72"/>
      <c r="FAH263" s="138"/>
      <c r="FAI263" s="71"/>
      <c r="FAJ263" s="72"/>
      <c r="FAK263" s="71"/>
      <c r="FAL263" s="72"/>
      <c r="FAM263" s="72"/>
      <c r="FAN263" s="72"/>
      <c r="FAO263" s="138"/>
      <c r="FAP263" s="71"/>
      <c r="FAQ263" s="72"/>
      <c r="FAR263" s="71"/>
      <c r="FAS263" s="72"/>
      <c r="FAT263" s="72"/>
      <c r="FAU263" s="72"/>
      <c r="FAV263" s="138"/>
      <c r="FAW263" s="71"/>
      <c r="FAX263" s="72"/>
      <c r="FAY263" s="71"/>
      <c r="FAZ263" s="72"/>
      <c r="FBA263" s="72"/>
      <c r="FBB263" s="72"/>
      <c r="FBC263" s="138"/>
      <c r="FBD263" s="71"/>
      <c r="FBE263" s="72"/>
      <c r="FBF263" s="71"/>
      <c r="FBG263" s="72"/>
      <c r="FBH263" s="72"/>
      <c r="FBI263" s="72"/>
      <c r="FBJ263" s="138"/>
      <c r="FBK263" s="71"/>
      <c r="FBL263" s="72"/>
      <c r="FBM263" s="71"/>
      <c r="FBN263" s="72"/>
      <c r="FBO263" s="72"/>
      <c r="FBP263" s="72"/>
      <c r="FBQ263" s="138"/>
      <c r="FBR263" s="71"/>
      <c r="FBS263" s="72"/>
      <c r="FBT263" s="71"/>
      <c r="FBU263" s="72"/>
      <c r="FBV263" s="72"/>
      <c r="FBW263" s="72"/>
      <c r="FBX263" s="138"/>
      <c r="FBY263" s="71"/>
      <c r="FBZ263" s="72"/>
      <c r="FCA263" s="71"/>
      <c r="FCB263" s="72"/>
      <c r="FCC263" s="72"/>
      <c r="FCD263" s="72"/>
      <c r="FCE263" s="138"/>
      <c r="FCF263" s="71"/>
      <c r="FCG263" s="72"/>
      <c r="FCH263" s="71"/>
      <c r="FCI263" s="72"/>
      <c r="FCJ263" s="72"/>
      <c r="FCK263" s="72"/>
      <c r="FCL263" s="138"/>
      <c r="FCM263" s="71"/>
      <c r="FCN263" s="72"/>
      <c r="FCO263" s="71"/>
      <c r="FCP263" s="72"/>
      <c r="FCQ263" s="72"/>
      <c r="FCR263" s="72"/>
      <c r="FCS263" s="138"/>
      <c r="FCT263" s="71"/>
      <c r="FCU263" s="72"/>
      <c r="FCV263" s="71"/>
      <c r="FCW263" s="72"/>
      <c r="FCX263" s="72"/>
      <c r="FCY263" s="72"/>
      <c r="FCZ263" s="138"/>
      <c r="FDA263" s="71"/>
      <c r="FDB263" s="72"/>
      <c r="FDC263" s="71"/>
      <c r="FDD263" s="72"/>
      <c r="FDE263" s="72"/>
      <c r="FDF263" s="72"/>
      <c r="FDG263" s="138"/>
      <c r="FDH263" s="71"/>
      <c r="FDI263" s="72"/>
      <c r="FDJ263" s="71"/>
      <c r="FDK263" s="72"/>
      <c r="FDL263" s="72"/>
      <c r="FDM263" s="72"/>
      <c r="FDN263" s="138"/>
      <c r="FDO263" s="71"/>
      <c r="FDP263" s="72"/>
      <c r="FDQ263" s="71"/>
      <c r="FDR263" s="72"/>
      <c r="FDS263" s="72"/>
      <c r="FDT263" s="72"/>
      <c r="FDU263" s="138"/>
      <c r="FDV263" s="71"/>
      <c r="FDW263" s="72"/>
      <c r="FDX263" s="71"/>
      <c r="FDY263" s="72"/>
      <c r="FDZ263" s="72"/>
      <c r="FEA263" s="72"/>
      <c r="FEB263" s="138"/>
      <c r="FEC263" s="71"/>
      <c r="FED263" s="72"/>
      <c r="FEE263" s="71"/>
      <c r="FEF263" s="72"/>
      <c r="FEG263" s="72"/>
      <c r="FEH263" s="72"/>
      <c r="FEI263" s="138"/>
      <c r="FEJ263" s="71"/>
      <c r="FEK263" s="72"/>
      <c r="FEL263" s="71"/>
      <c r="FEM263" s="72"/>
      <c r="FEN263" s="72"/>
      <c r="FEO263" s="72"/>
      <c r="FEP263" s="138"/>
      <c r="FEQ263" s="71"/>
      <c r="FER263" s="72"/>
      <c r="FES263" s="71"/>
      <c r="FET263" s="72"/>
      <c r="FEU263" s="72"/>
      <c r="FEV263" s="72"/>
      <c r="FEW263" s="138"/>
      <c r="FEX263" s="71"/>
      <c r="FEY263" s="72"/>
      <c r="FEZ263" s="71"/>
      <c r="FFA263" s="72"/>
      <c r="FFB263" s="72"/>
      <c r="FFC263" s="72"/>
      <c r="FFD263" s="138"/>
      <c r="FFE263" s="71"/>
      <c r="FFF263" s="72"/>
      <c r="FFG263" s="71"/>
      <c r="FFH263" s="72"/>
      <c r="FFI263" s="72"/>
      <c r="FFJ263" s="72"/>
      <c r="FFK263" s="138"/>
      <c r="FFL263" s="71"/>
      <c r="FFM263" s="72"/>
      <c r="FFN263" s="71"/>
      <c r="FFO263" s="72"/>
      <c r="FFP263" s="72"/>
      <c r="FFQ263" s="72"/>
      <c r="FFR263" s="138"/>
      <c r="FFS263" s="71"/>
      <c r="FFT263" s="72"/>
      <c r="FFU263" s="71"/>
      <c r="FFV263" s="72"/>
      <c r="FFW263" s="72"/>
      <c r="FFX263" s="72"/>
      <c r="FFY263" s="138"/>
      <c r="FFZ263" s="71"/>
      <c r="FGA263" s="72"/>
      <c r="FGB263" s="71"/>
      <c r="FGC263" s="72"/>
      <c r="FGD263" s="72"/>
      <c r="FGE263" s="72"/>
      <c r="FGF263" s="138"/>
      <c r="FGG263" s="71"/>
      <c r="FGH263" s="72"/>
      <c r="FGI263" s="71"/>
      <c r="FGJ263" s="72"/>
      <c r="FGK263" s="72"/>
      <c r="FGL263" s="72"/>
      <c r="FGM263" s="138"/>
      <c r="FGN263" s="71"/>
      <c r="FGO263" s="72"/>
      <c r="FGP263" s="71"/>
      <c r="FGQ263" s="72"/>
      <c r="FGR263" s="72"/>
      <c r="FGS263" s="72"/>
      <c r="FGT263" s="138"/>
      <c r="FGU263" s="71"/>
      <c r="FGV263" s="72"/>
      <c r="FGW263" s="71"/>
      <c r="FGX263" s="72"/>
      <c r="FGY263" s="72"/>
      <c r="FGZ263" s="72"/>
      <c r="FHA263" s="138"/>
      <c r="FHB263" s="71"/>
      <c r="FHC263" s="72"/>
      <c r="FHD263" s="71"/>
      <c r="FHE263" s="72"/>
      <c r="FHF263" s="72"/>
      <c r="FHG263" s="72"/>
      <c r="FHH263" s="138"/>
      <c r="FHI263" s="141"/>
      <c r="FHJ263" s="72"/>
      <c r="FHK263" s="71"/>
      <c r="FHL263" s="72"/>
      <c r="FHM263" s="72"/>
      <c r="FHN263" s="72"/>
      <c r="FHO263" s="138"/>
      <c r="FHP263" s="141"/>
      <c r="FHQ263" s="72"/>
      <c r="FHR263" s="71"/>
      <c r="FHS263" s="72"/>
      <c r="FHT263" s="72"/>
      <c r="FHU263" s="72"/>
      <c r="FHV263" s="136"/>
      <c r="FHW263" s="137"/>
      <c r="FHX263" s="71"/>
      <c r="FHY263" s="71"/>
      <c r="FHZ263" s="138"/>
      <c r="FIA263" s="138"/>
      <c r="FIB263" s="139"/>
      <c r="FIC263" s="71"/>
      <c r="FID263" s="72"/>
      <c r="FIE263" s="71"/>
      <c r="FIF263" s="140"/>
      <c r="FIG263" s="72"/>
      <c r="FIH263" s="72"/>
      <c r="FII263" s="138"/>
      <c r="FIJ263" s="71"/>
      <c r="FIK263" s="72"/>
      <c r="FIL263" s="71"/>
      <c r="FIM263" s="72"/>
      <c r="FIN263" s="72"/>
      <c r="FIO263" s="72"/>
      <c r="FIP263" s="138"/>
      <c r="FIQ263" s="71"/>
      <c r="FIR263" s="72"/>
      <c r="FIS263" s="71"/>
      <c r="FIT263" s="72"/>
      <c r="FIU263" s="72"/>
      <c r="FIV263" s="72"/>
      <c r="FIW263" s="138"/>
      <c r="FIX263" s="71"/>
      <c r="FIY263" s="72"/>
      <c r="FIZ263" s="71"/>
      <c r="FJA263" s="72"/>
      <c r="FJB263" s="72"/>
      <c r="FJC263" s="72"/>
      <c r="FJD263" s="138"/>
      <c r="FJE263" s="71"/>
      <c r="FJF263" s="72"/>
      <c r="FJG263" s="71"/>
      <c r="FJH263" s="72"/>
      <c r="FJI263" s="72"/>
      <c r="FJJ263" s="72"/>
      <c r="FJK263" s="138"/>
      <c r="FJL263" s="71"/>
      <c r="FJM263" s="72"/>
      <c r="FJN263" s="71"/>
      <c r="FJO263" s="72"/>
      <c r="FJP263" s="72"/>
      <c r="FJQ263" s="72"/>
      <c r="FJR263" s="138"/>
      <c r="FJS263" s="71"/>
      <c r="FJT263" s="72"/>
      <c r="FJU263" s="71"/>
      <c r="FJV263" s="72"/>
      <c r="FJW263" s="72"/>
      <c r="FJX263" s="72"/>
      <c r="FJY263" s="138"/>
      <c r="FJZ263" s="71"/>
      <c r="FKA263" s="72"/>
      <c r="FKB263" s="71"/>
      <c r="FKC263" s="72"/>
      <c r="FKD263" s="72"/>
      <c r="FKE263" s="72"/>
      <c r="FKF263" s="138"/>
      <c r="FKG263" s="71"/>
      <c r="FKH263" s="72"/>
      <c r="FKI263" s="71"/>
      <c r="FKJ263" s="72"/>
      <c r="FKK263" s="72"/>
      <c r="FKL263" s="72"/>
      <c r="FKM263" s="138"/>
      <c r="FKN263" s="71"/>
      <c r="FKO263" s="72"/>
      <c r="FKP263" s="71"/>
      <c r="FKQ263" s="72"/>
      <c r="FKR263" s="72"/>
      <c r="FKS263" s="72"/>
      <c r="FKT263" s="138"/>
      <c r="FKU263" s="71"/>
      <c r="FKV263" s="72"/>
      <c r="FKW263" s="71"/>
      <c r="FKX263" s="72"/>
      <c r="FKY263" s="72"/>
      <c r="FKZ263" s="72"/>
      <c r="FLA263" s="138"/>
      <c r="FLB263" s="71"/>
      <c r="FLC263" s="72"/>
      <c r="FLD263" s="71"/>
      <c r="FLE263" s="72"/>
      <c r="FLF263" s="72"/>
      <c r="FLG263" s="72"/>
      <c r="FLH263" s="138"/>
      <c r="FLI263" s="71"/>
      <c r="FLJ263" s="72"/>
      <c r="FLK263" s="71"/>
      <c r="FLL263" s="72"/>
      <c r="FLM263" s="72"/>
      <c r="FLN263" s="72"/>
      <c r="FLO263" s="138"/>
      <c r="FLP263" s="71"/>
      <c r="FLQ263" s="72"/>
      <c r="FLR263" s="71"/>
      <c r="FLS263" s="72"/>
      <c r="FLT263" s="72"/>
      <c r="FLU263" s="72"/>
      <c r="FLV263" s="138"/>
      <c r="FLW263" s="71"/>
      <c r="FLX263" s="72"/>
      <c r="FLY263" s="71"/>
      <c r="FLZ263" s="72"/>
      <c r="FMA263" s="72"/>
      <c r="FMB263" s="72"/>
      <c r="FMC263" s="138"/>
      <c r="FMD263" s="71"/>
      <c r="FME263" s="72"/>
      <c r="FMF263" s="71"/>
      <c r="FMG263" s="72"/>
      <c r="FMH263" s="72"/>
      <c r="FMI263" s="72"/>
      <c r="FMJ263" s="138"/>
      <c r="FMK263" s="71"/>
      <c r="FML263" s="72"/>
      <c r="FMM263" s="71"/>
      <c r="FMN263" s="72"/>
      <c r="FMO263" s="72"/>
      <c r="FMP263" s="72"/>
      <c r="FMQ263" s="138"/>
      <c r="FMR263" s="71"/>
      <c r="FMS263" s="72"/>
      <c r="FMT263" s="71"/>
      <c r="FMU263" s="72"/>
      <c r="FMV263" s="72"/>
      <c r="FMW263" s="72"/>
      <c r="FMX263" s="138"/>
      <c r="FMY263" s="71"/>
      <c r="FMZ263" s="72"/>
      <c r="FNA263" s="71"/>
      <c r="FNB263" s="72"/>
      <c r="FNC263" s="72"/>
      <c r="FND263" s="72"/>
      <c r="FNE263" s="138"/>
      <c r="FNF263" s="71"/>
      <c r="FNG263" s="72"/>
      <c r="FNH263" s="71"/>
      <c r="FNI263" s="72"/>
      <c r="FNJ263" s="72"/>
      <c r="FNK263" s="72"/>
      <c r="FNL263" s="138"/>
      <c r="FNM263" s="71"/>
      <c r="FNN263" s="72"/>
      <c r="FNO263" s="71"/>
      <c r="FNP263" s="72"/>
      <c r="FNQ263" s="72"/>
      <c r="FNR263" s="72"/>
      <c r="FNS263" s="138"/>
      <c r="FNT263" s="71"/>
      <c r="FNU263" s="72"/>
      <c r="FNV263" s="71"/>
      <c r="FNW263" s="72"/>
      <c r="FNX263" s="72"/>
      <c r="FNY263" s="72"/>
      <c r="FNZ263" s="138"/>
      <c r="FOA263" s="71"/>
      <c r="FOB263" s="72"/>
      <c r="FOC263" s="71"/>
      <c r="FOD263" s="72"/>
      <c r="FOE263" s="72"/>
      <c r="FOF263" s="72"/>
      <c r="FOG263" s="138"/>
      <c r="FOH263" s="71"/>
      <c r="FOI263" s="72"/>
      <c r="FOJ263" s="71"/>
      <c r="FOK263" s="72"/>
      <c r="FOL263" s="72"/>
      <c r="FOM263" s="72"/>
      <c r="FON263" s="138"/>
      <c r="FOO263" s="71"/>
      <c r="FOP263" s="72"/>
      <c r="FOQ263" s="71"/>
      <c r="FOR263" s="72"/>
      <c r="FOS263" s="72"/>
      <c r="FOT263" s="72"/>
      <c r="FOU263" s="138"/>
      <c r="FOV263" s="71"/>
      <c r="FOW263" s="72"/>
      <c r="FOX263" s="71"/>
      <c r="FOY263" s="72"/>
      <c r="FOZ263" s="72"/>
      <c r="FPA263" s="72"/>
      <c r="FPB263" s="138"/>
      <c r="FPC263" s="71"/>
      <c r="FPD263" s="72"/>
      <c r="FPE263" s="71"/>
      <c r="FPF263" s="72"/>
      <c r="FPG263" s="72"/>
      <c r="FPH263" s="72"/>
      <c r="FPI263" s="138"/>
      <c r="FPJ263" s="71"/>
      <c r="FPK263" s="72"/>
      <c r="FPL263" s="71"/>
      <c r="FPM263" s="72"/>
      <c r="FPN263" s="72"/>
      <c r="FPO263" s="72"/>
      <c r="FPP263" s="138"/>
      <c r="FPQ263" s="71"/>
      <c r="FPR263" s="72"/>
      <c r="FPS263" s="71"/>
      <c r="FPT263" s="72"/>
      <c r="FPU263" s="72"/>
      <c r="FPV263" s="72"/>
      <c r="FPW263" s="138"/>
      <c r="FPX263" s="71"/>
      <c r="FPY263" s="72"/>
      <c r="FPZ263" s="71"/>
      <c r="FQA263" s="72"/>
      <c r="FQB263" s="72"/>
      <c r="FQC263" s="72"/>
      <c r="FQD263" s="138"/>
      <c r="FQE263" s="71"/>
      <c r="FQF263" s="72"/>
      <c r="FQG263" s="71"/>
      <c r="FQH263" s="72"/>
      <c r="FQI263" s="72"/>
      <c r="FQJ263" s="72"/>
      <c r="FQK263" s="138"/>
      <c r="FQL263" s="141"/>
      <c r="FQM263" s="72"/>
      <c r="FQN263" s="71"/>
      <c r="FQO263" s="72"/>
      <c r="FQP263" s="72"/>
      <c r="FQQ263" s="72"/>
      <c r="FQR263" s="138"/>
      <c r="FQS263" s="141"/>
      <c r="FQT263" s="72"/>
      <c r="FQU263" s="71"/>
      <c r="FQV263" s="72"/>
      <c r="FQW263" s="72"/>
      <c r="FQX263" s="72"/>
      <c r="FQY263" s="136"/>
      <c r="FQZ263" s="137"/>
      <c r="FRA263" s="71"/>
      <c r="FRB263" s="71"/>
      <c r="FRC263" s="138"/>
      <c r="FRD263" s="138"/>
      <c r="FRE263" s="139"/>
      <c r="FRF263" s="71"/>
      <c r="FRG263" s="72"/>
      <c r="FRH263" s="71"/>
      <c r="FRI263" s="140"/>
      <c r="FRJ263" s="72"/>
      <c r="FRK263" s="72"/>
      <c r="FRL263" s="138"/>
      <c r="FRM263" s="71"/>
      <c r="FRN263" s="72"/>
      <c r="FRO263" s="71"/>
      <c r="FRP263" s="72"/>
      <c r="FRQ263" s="72"/>
      <c r="FRR263" s="72"/>
      <c r="FRS263" s="138"/>
      <c r="FRT263" s="71"/>
      <c r="FRU263" s="72"/>
      <c r="FRV263" s="71"/>
      <c r="FRW263" s="72"/>
      <c r="FRX263" s="72"/>
      <c r="FRY263" s="72"/>
      <c r="FRZ263" s="138"/>
      <c r="FSA263" s="71"/>
      <c r="FSB263" s="72"/>
      <c r="FSC263" s="71"/>
      <c r="FSD263" s="72"/>
      <c r="FSE263" s="72"/>
      <c r="FSF263" s="72"/>
      <c r="FSG263" s="138"/>
      <c r="FSH263" s="71"/>
      <c r="FSI263" s="72"/>
      <c r="FSJ263" s="71"/>
      <c r="FSK263" s="72"/>
      <c r="FSL263" s="72"/>
      <c r="FSM263" s="72"/>
      <c r="FSN263" s="138"/>
      <c r="FSO263" s="71"/>
      <c r="FSP263" s="72"/>
      <c r="FSQ263" s="71"/>
      <c r="FSR263" s="72"/>
      <c r="FSS263" s="72"/>
      <c r="FST263" s="72"/>
      <c r="FSU263" s="138"/>
      <c r="FSV263" s="71"/>
      <c r="FSW263" s="72"/>
      <c r="FSX263" s="71"/>
      <c r="FSY263" s="72"/>
      <c r="FSZ263" s="72"/>
      <c r="FTA263" s="72"/>
      <c r="FTB263" s="138"/>
      <c r="FTC263" s="71"/>
      <c r="FTD263" s="72"/>
      <c r="FTE263" s="71"/>
      <c r="FTF263" s="72"/>
      <c r="FTG263" s="72"/>
      <c r="FTH263" s="72"/>
      <c r="FTI263" s="138"/>
      <c r="FTJ263" s="71"/>
      <c r="FTK263" s="72"/>
      <c r="FTL263" s="71"/>
      <c r="FTM263" s="72"/>
      <c r="FTN263" s="72"/>
      <c r="FTO263" s="72"/>
      <c r="FTP263" s="138"/>
      <c r="FTQ263" s="71"/>
      <c r="FTR263" s="72"/>
      <c r="FTS263" s="71"/>
      <c r="FTT263" s="72"/>
      <c r="FTU263" s="72"/>
      <c r="FTV263" s="72"/>
      <c r="FTW263" s="138"/>
      <c r="FTX263" s="71"/>
      <c r="FTY263" s="72"/>
      <c r="FTZ263" s="71"/>
      <c r="FUA263" s="72"/>
      <c r="FUB263" s="72"/>
      <c r="FUC263" s="72"/>
      <c r="FUD263" s="138"/>
      <c r="FUE263" s="71"/>
      <c r="FUF263" s="72"/>
      <c r="FUG263" s="71"/>
      <c r="FUH263" s="72"/>
      <c r="FUI263" s="72"/>
      <c r="FUJ263" s="72"/>
      <c r="FUK263" s="138"/>
      <c r="FUL263" s="71"/>
      <c r="FUM263" s="72"/>
      <c r="FUN263" s="71"/>
      <c r="FUO263" s="72"/>
      <c r="FUP263" s="72"/>
      <c r="FUQ263" s="72"/>
      <c r="FUR263" s="138"/>
      <c r="FUS263" s="71"/>
      <c r="FUT263" s="72"/>
      <c r="FUU263" s="71"/>
      <c r="FUV263" s="72"/>
      <c r="FUW263" s="72"/>
      <c r="FUX263" s="72"/>
      <c r="FUY263" s="138"/>
      <c r="FUZ263" s="71"/>
      <c r="FVA263" s="72"/>
      <c r="FVB263" s="71"/>
      <c r="FVC263" s="72"/>
      <c r="FVD263" s="72"/>
      <c r="FVE263" s="72"/>
      <c r="FVF263" s="138"/>
      <c r="FVG263" s="71"/>
      <c r="FVH263" s="72"/>
      <c r="FVI263" s="71"/>
      <c r="FVJ263" s="72"/>
      <c r="FVK263" s="72"/>
      <c r="FVL263" s="72"/>
      <c r="FVM263" s="138"/>
      <c r="FVN263" s="71"/>
      <c r="FVO263" s="72"/>
      <c r="FVP263" s="71"/>
      <c r="FVQ263" s="72"/>
      <c r="FVR263" s="72"/>
      <c r="FVS263" s="72"/>
      <c r="FVT263" s="138"/>
      <c r="FVU263" s="71"/>
      <c r="FVV263" s="72"/>
      <c r="FVW263" s="71"/>
      <c r="FVX263" s="72"/>
      <c r="FVY263" s="72"/>
      <c r="FVZ263" s="72"/>
      <c r="FWA263" s="138"/>
      <c r="FWB263" s="71"/>
      <c r="FWC263" s="72"/>
      <c r="FWD263" s="71"/>
      <c r="FWE263" s="72"/>
      <c r="FWF263" s="72"/>
      <c r="FWG263" s="72"/>
      <c r="FWH263" s="138"/>
      <c r="FWI263" s="71"/>
      <c r="FWJ263" s="72"/>
      <c r="FWK263" s="71"/>
      <c r="FWL263" s="72"/>
      <c r="FWM263" s="72"/>
      <c r="FWN263" s="72"/>
      <c r="FWO263" s="138"/>
      <c r="FWP263" s="71"/>
      <c r="FWQ263" s="72"/>
      <c r="FWR263" s="71"/>
      <c r="FWS263" s="72"/>
      <c r="FWT263" s="72"/>
      <c r="FWU263" s="72"/>
      <c r="FWV263" s="138"/>
      <c r="FWW263" s="71"/>
      <c r="FWX263" s="72"/>
      <c r="FWY263" s="71"/>
      <c r="FWZ263" s="72"/>
      <c r="FXA263" s="72"/>
      <c r="FXB263" s="72"/>
      <c r="FXC263" s="138"/>
      <c r="FXD263" s="71"/>
      <c r="FXE263" s="72"/>
      <c r="FXF263" s="71"/>
      <c r="FXG263" s="72"/>
      <c r="FXH263" s="72"/>
      <c r="FXI263" s="72"/>
      <c r="FXJ263" s="138"/>
      <c r="FXK263" s="71"/>
      <c r="FXL263" s="72"/>
      <c r="FXM263" s="71"/>
      <c r="FXN263" s="72"/>
      <c r="FXO263" s="72"/>
      <c r="FXP263" s="72"/>
      <c r="FXQ263" s="138"/>
      <c r="FXR263" s="71"/>
      <c r="FXS263" s="72"/>
      <c r="FXT263" s="71"/>
      <c r="FXU263" s="72"/>
      <c r="FXV263" s="72"/>
      <c r="FXW263" s="72"/>
      <c r="FXX263" s="138"/>
      <c r="FXY263" s="71"/>
      <c r="FXZ263" s="72"/>
      <c r="FYA263" s="71"/>
      <c r="FYB263" s="72"/>
      <c r="FYC263" s="72"/>
      <c r="FYD263" s="72"/>
      <c r="FYE263" s="138"/>
      <c r="FYF263" s="71"/>
      <c r="FYG263" s="72"/>
      <c r="FYH263" s="71"/>
      <c r="FYI263" s="72"/>
      <c r="FYJ263" s="72"/>
      <c r="FYK263" s="72"/>
      <c r="FYL263" s="138"/>
      <c r="FYM263" s="71"/>
      <c r="FYN263" s="72"/>
      <c r="FYO263" s="71"/>
      <c r="FYP263" s="72"/>
      <c r="FYQ263" s="72"/>
      <c r="FYR263" s="72"/>
      <c r="FYS263" s="138"/>
      <c r="FYT263" s="71"/>
      <c r="FYU263" s="72"/>
      <c r="FYV263" s="71"/>
      <c r="FYW263" s="72"/>
      <c r="FYX263" s="72"/>
      <c r="FYY263" s="72"/>
      <c r="FYZ263" s="138"/>
      <c r="FZA263" s="71"/>
      <c r="FZB263" s="72"/>
      <c r="FZC263" s="71"/>
      <c r="FZD263" s="72"/>
      <c r="FZE263" s="72"/>
      <c r="FZF263" s="72"/>
      <c r="FZG263" s="138"/>
      <c r="FZH263" s="71"/>
      <c r="FZI263" s="72"/>
      <c r="FZJ263" s="71"/>
      <c r="FZK263" s="72"/>
      <c r="FZL263" s="72"/>
      <c r="FZM263" s="72"/>
      <c r="FZN263" s="138"/>
      <c r="FZO263" s="141"/>
      <c r="FZP263" s="72"/>
      <c r="FZQ263" s="71"/>
      <c r="FZR263" s="72"/>
      <c r="FZS263" s="72"/>
      <c r="FZT263" s="72"/>
      <c r="FZU263" s="138"/>
      <c r="FZV263" s="141"/>
      <c r="FZW263" s="72"/>
      <c r="FZX263" s="71"/>
      <c r="FZY263" s="72"/>
      <c r="FZZ263" s="72"/>
      <c r="GAA263" s="72"/>
      <c r="GAB263" s="136"/>
      <c r="GAC263" s="137"/>
      <c r="GAD263" s="71"/>
      <c r="GAE263" s="71"/>
      <c r="GAF263" s="138"/>
      <c r="GAG263" s="138"/>
      <c r="GAH263" s="139"/>
      <c r="GAI263" s="71"/>
      <c r="GAJ263" s="72"/>
      <c r="GAK263" s="71"/>
      <c r="GAL263" s="140"/>
      <c r="GAM263" s="72"/>
      <c r="GAN263" s="72"/>
      <c r="GAO263" s="138"/>
      <c r="GAP263" s="71"/>
      <c r="GAQ263" s="72"/>
      <c r="GAR263" s="71"/>
      <c r="GAS263" s="72"/>
      <c r="GAT263" s="72"/>
      <c r="GAU263" s="72"/>
      <c r="GAV263" s="138"/>
      <c r="GAW263" s="71"/>
      <c r="GAX263" s="72"/>
      <c r="GAY263" s="71"/>
      <c r="GAZ263" s="72"/>
      <c r="GBA263" s="72"/>
      <c r="GBB263" s="72"/>
      <c r="GBC263" s="138"/>
      <c r="GBD263" s="71"/>
      <c r="GBE263" s="72"/>
      <c r="GBF263" s="71"/>
      <c r="GBG263" s="72"/>
      <c r="GBH263" s="72"/>
      <c r="GBI263" s="72"/>
      <c r="GBJ263" s="138"/>
      <c r="GBK263" s="71"/>
      <c r="GBL263" s="72"/>
      <c r="GBM263" s="71"/>
      <c r="GBN263" s="72"/>
      <c r="GBO263" s="72"/>
      <c r="GBP263" s="72"/>
      <c r="GBQ263" s="138"/>
      <c r="GBR263" s="71"/>
      <c r="GBS263" s="72"/>
      <c r="GBT263" s="71"/>
      <c r="GBU263" s="72"/>
      <c r="GBV263" s="72"/>
      <c r="GBW263" s="72"/>
      <c r="GBX263" s="138"/>
      <c r="GBY263" s="71"/>
      <c r="GBZ263" s="72"/>
      <c r="GCA263" s="71"/>
      <c r="GCB263" s="72"/>
      <c r="GCC263" s="72"/>
      <c r="GCD263" s="72"/>
      <c r="GCE263" s="138"/>
      <c r="GCF263" s="71"/>
      <c r="GCG263" s="72"/>
      <c r="GCH263" s="71"/>
      <c r="GCI263" s="72"/>
      <c r="GCJ263" s="72"/>
      <c r="GCK263" s="72"/>
      <c r="GCL263" s="138"/>
      <c r="GCM263" s="71"/>
      <c r="GCN263" s="72"/>
      <c r="GCO263" s="71"/>
      <c r="GCP263" s="72"/>
      <c r="GCQ263" s="72"/>
      <c r="GCR263" s="72"/>
      <c r="GCS263" s="138"/>
      <c r="GCT263" s="71"/>
      <c r="GCU263" s="72"/>
      <c r="GCV263" s="71"/>
      <c r="GCW263" s="72"/>
      <c r="GCX263" s="72"/>
      <c r="GCY263" s="72"/>
      <c r="GCZ263" s="138"/>
      <c r="GDA263" s="71"/>
      <c r="GDB263" s="72"/>
      <c r="GDC263" s="71"/>
      <c r="GDD263" s="72"/>
      <c r="GDE263" s="72"/>
      <c r="GDF263" s="72"/>
      <c r="GDG263" s="138"/>
      <c r="GDH263" s="71"/>
      <c r="GDI263" s="72"/>
      <c r="GDJ263" s="71"/>
      <c r="GDK263" s="72"/>
      <c r="GDL263" s="72"/>
      <c r="GDM263" s="72"/>
      <c r="GDN263" s="138"/>
      <c r="GDO263" s="71"/>
      <c r="GDP263" s="72"/>
      <c r="GDQ263" s="71"/>
      <c r="GDR263" s="72"/>
      <c r="GDS263" s="72"/>
      <c r="GDT263" s="72"/>
      <c r="GDU263" s="138"/>
      <c r="GDV263" s="71"/>
      <c r="GDW263" s="72"/>
      <c r="GDX263" s="71"/>
      <c r="GDY263" s="72"/>
      <c r="GDZ263" s="72"/>
      <c r="GEA263" s="72"/>
      <c r="GEB263" s="138"/>
      <c r="GEC263" s="71"/>
      <c r="GED263" s="72"/>
      <c r="GEE263" s="71"/>
      <c r="GEF263" s="72"/>
      <c r="GEG263" s="72"/>
      <c r="GEH263" s="72"/>
      <c r="GEI263" s="138"/>
      <c r="GEJ263" s="71"/>
      <c r="GEK263" s="72"/>
      <c r="GEL263" s="71"/>
      <c r="GEM263" s="72"/>
      <c r="GEN263" s="72"/>
      <c r="GEO263" s="72"/>
      <c r="GEP263" s="138"/>
      <c r="GEQ263" s="71"/>
      <c r="GER263" s="72"/>
      <c r="GES263" s="71"/>
      <c r="GET263" s="72"/>
      <c r="GEU263" s="72"/>
      <c r="GEV263" s="72"/>
      <c r="GEW263" s="138"/>
      <c r="GEX263" s="71"/>
      <c r="GEY263" s="72"/>
      <c r="GEZ263" s="71"/>
      <c r="GFA263" s="72"/>
      <c r="GFB263" s="72"/>
      <c r="GFC263" s="72"/>
      <c r="GFD263" s="138"/>
      <c r="GFE263" s="71"/>
      <c r="GFF263" s="72"/>
      <c r="GFG263" s="71"/>
      <c r="GFH263" s="72"/>
      <c r="GFI263" s="72"/>
      <c r="GFJ263" s="72"/>
      <c r="GFK263" s="138"/>
      <c r="GFL263" s="71"/>
      <c r="GFM263" s="72"/>
      <c r="GFN263" s="71"/>
      <c r="GFO263" s="72"/>
      <c r="GFP263" s="72"/>
      <c r="GFQ263" s="72"/>
      <c r="GFR263" s="138"/>
      <c r="GFS263" s="71"/>
      <c r="GFT263" s="72"/>
      <c r="GFU263" s="71"/>
      <c r="GFV263" s="72"/>
      <c r="GFW263" s="72"/>
      <c r="GFX263" s="72"/>
      <c r="GFY263" s="138"/>
      <c r="GFZ263" s="71"/>
      <c r="GGA263" s="72"/>
      <c r="GGB263" s="71"/>
      <c r="GGC263" s="72"/>
      <c r="GGD263" s="72"/>
      <c r="GGE263" s="72"/>
      <c r="GGF263" s="138"/>
      <c r="GGG263" s="71"/>
      <c r="GGH263" s="72"/>
      <c r="GGI263" s="71"/>
      <c r="GGJ263" s="72"/>
      <c r="GGK263" s="72"/>
      <c r="GGL263" s="72"/>
      <c r="GGM263" s="138"/>
      <c r="GGN263" s="71"/>
      <c r="GGO263" s="72"/>
      <c r="GGP263" s="71"/>
      <c r="GGQ263" s="72"/>
      <c r="GGR263" s="72"/>
      <c r="GGS263" s="72"/>
      <c r="GGT263" s="138"/>
      <c r="GGU263" s="71"/>
      <c r="GGV263" s="72"/>
      <c r="GGW263" s="71"/>
      <c r="GGX263" s="72"/>
      <c r="GGY263" s="72"/>
      <c r="GGZ263" s="72"/>
      <c r="GHA263" s="138"/>
      <c r="GHB263" s="71"/>
      <c r="GHC263" s="72"/>
      <c r="GHD263" s="71"/>
      <c r="GHE263" s="72"/>
      <c r="GHF263" s="72"/>
      <c r="GHG263" s="72"/>
      <c r="GHH263" s="138"/>
      <c r="GHI263" s="71"/>
      <c r="GHJ263" s="72"/>
      <c r="GHK263" s="71"/>
      <c r="GHL263" s="72"/>
      <c r="GHM263" s="72"/>
      <c r="GHN263" s="72"/>
      <c r="GHO263" s="138"/>
      <c r="GHP263" s="71"/>
      <c r="GHQ263" s="72"/>
      <c r="GHR263" s="71"/>
      <c r="GHS263" s="72"/>
      <c r="GHT263" s="72"/>
      <c r="GHU263" s="72"/>
      <c r="GHV263" s="138"/>
      <c r="GHW263" s="71"/>
      <c r="GHX263" s="72"/>
      <c r="GHY263" s="71"/>
      <c r="GHZ263" s="72"/>
      <c r="GIA263" s="72"/>
      <c r="GIB263" s="72"/>
      <c r="GIC263" s="138"/>
      <c r="GID263" s="71"/>
      <c r="GIE263" s="72"/>
      <c r="GIF263" s="71"/>
      <c r="GIG263" s="72"/>
      <c r="GIH263" s="72"/>
      <c r="GII263" s="72"/>
      <c r="GIJ263" s="138"/>
      <c r="GIK263" s="71"/>
      <c r="GIL263" s="72"/>
      <c r="GIM263" s="71"/>
      <c r="GIN263" s="72"/>
      <c r="GIO263" s="72"/>
      <c r="GIP263" s="72"/>
      <c r="GIQ263" s="138"/>
      <c r="GIR263" s="141"/>
      <c r="GIS263" s="72"/>
      <c r="GIT263" s="71"/>
      <c r="GIU263" s="72"/>
      <c r="GIV263" s="72"/>
      <c r="GIW263" s="72"/>
      <c r="GIX263" s="138"/>
      <c r="GIY263" s="141"/>
      <c r="GIZ263" s="72"/>
      <c r="GJA263" s="71"/>
      <c r="GJB263" s="72"/>
      <c r="GJC263" s="72"/>
      <c r="GJD263" s="72"/>
      <c r="GJE263" s="136"/>
      <c r="GJF263" s="137"/>
      <c r="GJG263" s="71"/>
      <c r="GJH263" s="71"/>
      <c r="GJI263" s="138"/>
      <c r="GJJ263" s="138"/>
      <c r="GJK263" s="139"/>
      <c r="GJL263" s="71"/>
      <c r="GJM263" s="72"/>
      <c r="GJN263" s="71"/>
      <c r="GJO263" s="140"/>
      <c r="GJP263" s="72"/>
      <c r="GJQ263" s="72"/>
      <c r="GJR263" s="138"/>
      <c r="GJS263" s="71"/>
      <c r="GJT263" s="72"/>
      <c r="GJU263" s="71"/>
      <c r="GJV263" s="72"/>
      <c r="GJW263" s="72"/>
      <c r="GJX263" s="72"/>
      <c r="GJY263" s="138"/>
      <c r="GJZ263" s="71"/>
      <c r="GKA263" s="72"/>
      <c r="GKB263" s="71"/>
      <c r="GKC263" s="72"/>
      <c r="GKD263" s="72"/>
      <c r="GKE263" s="72"/>
      <c r="GKF263" s="138"/>
      <c r="GKG263" s="71"/>
      <c r="GKH263" s="72"/>
      <c r="GKI263" s="71"/>
      <c r="GKJ263" s="72"/>
      <c r="GKK263" s="72"/>
      <c r="GKL263" s="72"/>
      <c r="GKM263" s="138"/>
      <c r="GKN263" s="71"/>
      <c r="GKO263" s="72"/>
      <c r="GKP263" s="71"/>
      <c r="GKQ263" s="72"/>
      <c r="GKR263" s="72"/>
      <c r="GKS263" s="72"/>
      <c r="GKT263" s="138"/>
      <c r="GKU263" s="71"/>
      <c r="GKV263" s="72"/>
      <c r="GKW263" s="71"/>
      <c r="GKX263" s="72"/>
      <c r="GKY263" s="72"/>
      <c r="GKZ263" s="72"/>
      <c r="GLA263" s="138"/>
      <c r="GLB263" s="71"/>
      <c r="GLC263" s="72"/>
      <c r="GLD263" s="71"/>
      <c r="GLE263" s="72"/>
      <c r="GLF263" s="72"/>
      <c r="GLG263" s="72"/>
      <c r="GLH263" s="138"/>
      <c r="GLI263" s="71"/>
      <c r="GLJ263" s="72"/>
      <c r="GLK263" s="71"/>
      <c r="GLL263" s="72"/>
      <c r="GLM263" s="72"/>
      <c r="GLN263" s="72"/>
      <c r="GLO263" s="138"/>
      <c r="GLP263" s="71"/>
      <c r="GLQ263" s="72"/>
      <c r="GLR263" s="71"/>
      <c r="GLS263" s="72"/>
      <c r="GLT263" s="72"/>
      <c r="GLU263" s="72"/>
      <c r="GLV263" s="138"/>
      <c r="GLW263" s="71"/>
      <c r="GLX263" s="72"/>
      <c r="GLY263" s="71"/>
      <c r="GLZ263" s="72"/>
      <c r="GMA263" s="72"/>
      <c r="GMB263" s="72"/>
      <c r="GMC263" s="138"/>
      <c r="GMD263" s="71"/>
      <c r="GME263" s="72"/>
      <c r="GMF263" s="71"/>
      <c r="GMG263" s="72"/>
      <c r="GMH263" s="72"/>
      <c r="GMI263" s="72"/>
      <c r="GMJ263" s="138"/>
      <c r="GMK263" s="71"/>
      <c r="GML263" s="72"/>
      <c r="GMM263" s="71"/>
      <c r="GMN263" s="72"/>
      <c r="GMO263" s="72"/>
      <c r="GMP263" s="72"/>
      <c r="GMQ263" s="138"/>
      <c r="GMR263" s="71"/>
      <c r="GMS263" s="72"/>
      <c r="GMT263" s="71"/>
      <c r="GMU263" s="72"/>
      <c r="GMV263" s="72"/>
      <c r="GMW263" s="72"/>
      <c r="GMX263" s="138"/>
      <c r="GMY263" s="71"/>
      <c r="GMZ263" s="72"/>
      <c r="GNA263" s="71"/>
      <c r="GNB263" s="72"/>
      <c r="GNC263" s="72"/>
      <c r="GND263" s="72"/>
      <c r="GNE263" s="138"/>
      <c r="GNF263" s="71"/>
      <c r="GNG263" s="72"/>
      <c r="GNH263" s="71"/>
      <c r="GNI263" s="72"/>
      <c r="GNJ263" s="72"/>
      <c r="GNK263" s="72"/>
      <c r="GNL263" s="138"/>
      <c r="GNM263" s="71"/>
      <c r="GNN263" s="72"/>
      <c r="GNO263" s="71"/>
      <c r="GNP263" s="72"/>
      <c r="GNQ263" s="72"/>
      <c r="GNR263" s="72"/>
      <c r="GNS263" s="138"/>
      <c r="GNT263" s="71"/>
      <c r="GNU263" s="72"/>
      <c r="GNV263" s="71"/>
      <c r="GNW263" s="72"/>
      <c r="GNX263" s="72"/>
      <c r="GNY263" s="72"/>
      <c r="GNZ263" s="138"/>
      <c r="GOA263" s="71"/>
      <c r="GOB263" s="72"/>
      <c r="GOC263" s="71"/>
      <c r="GOD263" s="72"/>
      <c r="GOE263" s="72"/>
      <c r="GOF263" s="72"/>
      <c r="GOG263" s="138"/>
      <c r="GOH263" s="71"/>
      <c r="GOI263" s="72"/>
      <c r="GOJ263" s="71"/>
      <c r="GOK263" s="72"/>
      <c r="GOL263" s="72"/>
      <c r="GOM263" s="72"/>
      <c r="GON263" s="138"/>
      <c r="GOO263" s="71"/>
      <c r="GOP263" s="72"/>
      <c r="GOQ263" s="71"/>
      <c r="GOR263" s="72"/>
      <c r="GOS263" s="72"/>
      <c r="GOT263" s="72"/>
      <c r="GOU263" s="138"/>
      <c r="GOV263" s="71"/>
      <c r="GOW263" s="72"/>
      <c r="GOX263" s="71"/>
      <c r="GOY263" s="72"/>
      <c r="GOZ263" s="72"/>
      <c r="GPA263" s="72"/>
      <c r="GPB263" s="138"/>
      <c r="GPC263" s="71"/>
      <c r="GPD263" s="72"/>
      <c r="GPE263" s="71"/>
      <c r="GPF263" s="72"/>
      <c r="GPG263" s="72"/>
      <c r="GPH263" s="72"/>
      <c r="GPI263" s="138"/>
      <c r="GPJ263" s="71"/>
      <c r="GPK263" s="72"/>
      <c r="GPL263" s="71"/>
      <c r="GPM263" s="72"/>
      <c r="GPN263" s="72"/>
      <c r="GPO263" s="72"/>
      <c r="GPP263" s="138"/>
      <c r="GPQ263" s="71"/>
      <c r="GPR263" s="72"/>
      <c r="GPS263" s="71"/>
      <c r="GPT263" s="72"/>
      <c r="GPU263" s="72"/>
      <c r="GPV263" s="72"/>
      <c r="GPW263" s="138"/>
      <c r="GPX263" s="71"/>
      <c r="GPY263" s="72"/>
      <c r="GPZ263" s="71"/>
      <c r="GQA263" s="72"/>
      <c r="GQB263" s="72"/>
      <c r="GQC263" s="72"/>
      <c r="GQD263" s="138"/>
      <c r="GQE263" s="71"/>
      <c r="GQF263" s="72"/>
      <c r="GQG263" s="71"/>
      <c r="GQH263" s="72"/>
      <c r="GQI263" s="72"/>
      <c r="GQJ263" s="72"/>
      <c r="GQK263" s="138"/>
      <c r="GQL263" s="71"/>
      <c r="GQM263" s="72"/>
      <c r="GQN263" s="71"/>
      <c r="GQO263" s="72"/>
      <c r="GQP263" s="72"/>
      <c r="GQQ263" s="72"/>
      <c r="GQR263" s="138"/>
      <c r="GQS263" s="71"/>
      <c r="GQT263" s="72"/>
      <c r="GQU263" s="71"/>
      <c r="GQV263" s="72"/>
      <c r="GQW263" s="72"/>
      <c r="GQX263" s="72"/>
      <c r="GQY263" s="138"/>
      <c r="GQZ263" s="71"/>
      <c r="GRA263" s="72"/>
      <c r="GRB263" s="71"/>
      <c r="GRC263" s="72"/>
      <c r="GRD263" s="72"/>
      <c r="GRE263" s="72"/>
      <c r="GRF263" s="138"/>
      <c r="GRG263" s="71"/>
      <c r="GRH263" s="72"/>
      <c r="GRI263" s="71"/>
      <c r="GRJ263" s="72"/>
      <c r="GRK263" s="72"/>
      <c r="GRL263" s="72"/>
      <c r="GRM263" s="138"/>
      <c r="GRN263" s="71"/>
      <c r="GRO263" s="72"/>
      <c r="GRP263" s="71"/>
      <c r="GRQ263" s="72"/>
      <c r="GRR263" s="72"/>
      <c r="GRS263" s="72"/>
      <c r="GRT263" s="138"/>
      <c r="GRU263" s="141"/>
      <c r="GRV263" s="72"/>
      <c r="GRW263" s="71"/>
      <c r="GRX263" s="72"/>
      <c r="GRY263" s="72"/>
      <c r="GRZ263" s="72"/>
      <c r="GSA263" s="138"/>
      <c r="GSB263" s="141"/>
      <c r="GSC263" s="72"/>
      <c r="GSD263" s="71"/>
      <c r="GSE263" s="72"/>
      <c r="GSF263" s="72"/>
      <c r="GSG263" s="72"/>
      <c r="GSH263" s="136"/>
      <c r="GSI263" s="137"/>
      <c r="GSJ263" s="71"/>
      <c r="GSK263" s="71"/>
      <c r="GSL263" s="138"/>
      <c r="GSM263" s="138"/>
      <c r="GSN263" s="139"/>
      <c r="GSO263" s="71"/>
      <c r="GSP263" s="72"/>
      <c r="GSQ263" s="71"/>
      <c r="GSR263" s="140"/>
      <c r="GSS263" s="72"/>
      <c r="GST263" s="72"/>
      <c r="GSU263" s="138"/>
      <c r="GSV263" s="71"/>
      <c r="GSW263" s="72"/>
      <c r="GSX263" s="71"/>
      <c r="GSY263" s="72"/>
      <c r="GSZ263" s="72"/>
      <c r="GTA263" s="72"/>
      <c r="GTB263" s="138"/>
      <c r="GTC263" s="71"/>
      <c r="GTD263" s="72"/>
      <c r="GTE263" s="71"/>
      <c r="GTF263" s="72"/>
      <c r="GTG263" s="72"/>
      <c r="GTH263" s="72"/>
      <c r="GTI263" s="138"/>
      <c r="GTJ263" s="71"/>
      <c r="GTK263" s="72"/>
      <c r="GTL263" s="71"/>
      <c r="GTM263" s="72"/>
      <c r="GTN263" s="72"/>
      <c r="GTO263" s="72"/>
      <c r="GTP263" s="138"/>
      <c r="GTQ263" s="71"/>
      <c r="GTR263" s="72"/>
      <c r="GTS263" s="71"/>
      <c r="GTT263" s="72"/>
      <c r="GTU263" s="72"/>
      <c r="GTV263" s="72"/>
      <c r="GTW263" s="138"/>
      <c r="GTX263" s="71"/>
      <c r="GTY263" s="72"/>
      <c r="GTZ263" s="71"/>
      <c r="GUA263" s="72"/>
      <c r="GUB263" s="72"/>
      <c r="GUC263" s="72"/>
      <c r="GUD263" s="138"/>
      <c r="GUE263" s="71"/>
      <c r="GUF263" s="72"/>
      <c r="GUG263" s="71"/>
      <c r="GUH263" s="72"/>
      <c r="GUI263" s="72"/>
      <c r="GUJ263" s="72"/>
      <c r="GUK263" s="138"/>
      <c r="GUL263" s="71"/>
      <c r="GUM263" s="72"/>
      <c r="GUN263" s="71"/>
      <c r="GUO263" s="72"/>
      <c r="GUP263" s="72"/>
      <c r="GUQ263" s="72"/>
      <c r="GUR263" s="138"/>
      <c r="GUS263" s="71"/>
      <c r="GUT263" s="72"/>
      <c r="GUU263" s="71"/>
      <c r="GUV263" s="72"/>
      <c r="GUW263" s="72"/>
      <c r="GUX263" s="72"/>
      <c r="GUY263" s="138"/>
      <c r="GUZ263" s="71"/>
      <c r="GVA263" s="72"/>
      <c r="GVB263" s="71"/>
      <c r="GVC263" s="72"/>
      <c r="GVD263" s="72"/>
      <c r="GVE263" s="72"/>
      <c r="GVF263" s="138"/>
      <c r="GVG263" s="71"/>
      <c r="GVH263" s="72"/>
      <c r="GVI263" s="71"/>
      <c r="GVJ263" s="72"/>
      <c r="GVK263" s="72"/>
      <c r="GVL263" s="72"/>
      <c r="GVM263" s="138"/>
      <c r="GVN263" s="71"/>
      <c r="GVO263" s="72"/>
      <c r="GVP263" s="71"/>
      <c r="GVQ263" s="72"/>
      <c r="GVR263" s="72"/>
      <c r="GVS263" s="72"/>
      <c r="GVT263" s="138"/>
      <c r="GVU263" s="71"/>
      <c r="GVV263" s="72"/>
      <c r="GVW263" s="71"/>
      <c r="GVX263" s="72"/>
      <c r="GVY263" s="72"/>
      <c r="GVZ263" s="72"/>
      <c r="GWA263" s="138"/>
      <c r="GWB263" s="71"/>
      <c r="GWC263" s="72"/>
      <c r="GWD263" s="71"/>
      <c r="GWE263" s="72"/>
      <c r="GWF263" s="72"/>
      <c r="GWG263" s="72"/>
      <c r="GWH263" s="138"/>
      <c r="GWI263" s="71"/>
      <c r="GWJ263" s="72"/>
      <c r="GWK263" s="71"/>
      <c r="GWL263" s="72"/>
      <c r="GWM263" s="72"/>
      <c r="GWN263" s="72"/>
      <c r="GWO263" s="138"/>
      <c r="GWP263" s="71"/>
      <c r="GWQ263" s="72"/>
      <c r="GWR263" s="71"/>
      <c r="GWS263" s="72"/>
      <c r="GWT263" s="72"/>
      <c r="GWU263" s="72"/>
      <c r="GWV263" s="138"/>
      <c r="GWW263" s="71"/>
      <c r="GWX263" s="72"/>
      <c r="GWY263" s="71"/>
      <c r="GWZ263" s="72"/>
      <c r="GXA263" s="72"/>
      <c r="GXB263" s="72"/>
      <c r="GXC263" s="138"/>
      <c r="GXD263" s="71"/>
      <c r="GXE263" s="72"/>
      <c r="GXF263" s="71"/>
      <c r="GXG263" s="72"/>
      <c r="GXH263" s="72"/>
      <c r="GXI263" s="72"/>
      <c r="GXJ263" s="138"/>
      <c r="GXK263" s="71"/>
      <c r="GXL263" s="72"/>
      <c r="GXM263" s="71"/>
      <c r="GXN263" s="72"/>
      <c r="GXO263" s="72"/>
      <c r="GXP263" s="72"/>
      <c r="GXQ263" s="138"/>
      <c r="GXR263" s="71"/>
      <c r="GXS263" s="72"/>
      <c r="GXT263" s="71"/>
      <c r="GXU263" s="72"/>
      <c r="GXV263" s="72"/>
      <c r="GXW263" s="72"/>
      <c r="GXX263" s="138"/>
      <c r="GXY263" s="71"/>
      <c r="GXZ263" s="72"/>
      <c r="GYA263" s="71"/>
      <c r="GYB263" s="72"/>
      <c r="GYC263" s="72"/>
      <c r="GYD263" s="72"/>
      <c r="GYE263" s="138"/>
      <c r="GYF263" s="71"/>
      <c r="GYG263" s="72"/>
      <c r="GYH263" s="71"/>
      <c r="GYI263" s="72"/>
      <c r="GYJ263" s="72"/>
      <c r="GYK263" s="72"/>
      <c r="GYL263" s="138"/>
      <c r="GYM263" s="71"/>
      <c r="GYN263" s="72"/>
      <c r="GYO263" s="71"/>
      <c r="GYP263" s="72"/>
      <c r="GYQ263" s="72"/>
      <c r="GYR263" s="72"/>
      <c r="GYS263" s="138"/>
      <c r="GYT263" s="71"/>
      <c r="GYU263" s="72"/>
      <c r="GYV263" s="71"/>
      <c r="GYW263" s="72"/>
      <c r="GYX263" s="72"/>
      <c r="GYY263" s="72"/>
      <c r="GYZ263" s="138"/>
      <c r="GZA263" s="71"/>
      <c r="GZB263" s="72"/>
      <c r="GZC263" s="71"/>
      <c r="GZD263" s="72"/>
      <c r="GZE263" s="72"/>
      <c r="GZF263" s="72"/>
      <c r="GZG263" s="138"/>
      <c r="GZH263" s="71"/>
      <c r="GZI263" s="72"/>
      <c r="GZJ263" s="71"/>
      <c r="GZK263" s="72"/>
      <c r="GZL263" s="72"/>
      <c r="GZM263" s="72"/>
      <c r="GZN263" s="138"/>
      <c r="GZO263" s="71"/>
      <c r="GZP263" s="72"/>
      <c r="GZQ263" s="71"/>
      <c r="GZR263" s="72"/>
      <c r="GZS263" s="72"/>
      <c r="GZT263" s="72"/>
      <c r="GZU263" s="138"/>
      <c r="GZV263" s="71"/>
      <c r="GZW263" s="72"/>
      <c r="GZX263" s="71"/>
      <c r="GZY263" s="72"/>
      <c r="GZZ263" s="72"/>
      <c r="HAA263" s="72"/>
      <c r="HAB263" s="138"/>
      <c r="HAC263" s="71"/>
      <c r="HAD263" s="72"/>
      <c r="HAE263" s="71"/>
      <c r="HAF263" s="72"/>
      <c r="HAG263" s="72"/>
      <c r="HAH263" s="72"/>
      <c r="HAI263" s="138"/>
      <c r="HAJ263" s="71"/>
      <c r="HAK263" s="72"/>
      <c r="HAL263" s="71"/>
      <c r="HAM263" s="72"/>
      <c r="HAN263" s="72"/>
      <c r="HAO263" s="72"/>
      <c r="HAP263" s="138"/>
      <c r="HAQ263" s="71"/>
      <c r="HAR263" s="72"/>
      <c r="HAS263" s="71"/>
      <c r="HAT263" s="72"/>
      <c r="HAU263" s="72"/>
      <c r="HAV263" s="72"/>
      <c r="HAW263" s="138"/>
      <c r="HAX263" s="141"/>
      <c r="HAY263" s="72"/>
      <c r="HAZ263" s="71"/>
      <c r="HBA263" s="72"/>
      <c r="HBB263" s="72"/>
      <c r="HBC263" s="72"/>
      <c r="HBD263" s="138"/>
      <c r="HBE263" s="141"/>
      <c r="HBF263" s="72"/>
      <c r="HBG263" s="71"/>
      <c r="HBH263" s="72"/>
      <c r="HBI263" s="72"/>
      <c r="HBJ263" s="72"/>
      <c r="HBK263" s="136"/>
      <c r="HBL263" s="137"/>
      <c r="HBM263" s="71"/>
      <c r="HBN263" s="71"/>
      <c r="HBO263" s="138"/>
      <c r="HBP263" s="138"/>
      <c r="HBQ263" s="139"/>
      <c r="HBR263" s="71"/>
      <c r="HBS263" s="72"/>
      <c r="HBT263" s="71"/>
      <c r="HBU263" s="140"/>
      <c r="HBV263" s="72"/>
      <c r="HBW263" s="72"/>
      <c r="HBX263" s="138"/>
      <c r="HBY263" s="71"/>
      <c r="HBZ263" s="72"/>
      <c r="HCA263" s="71"/>
      <c r="HCB263" s="72"/>
      <c r="HCC263" s="72"/>
      <c r="HCD263" s="72"/>
      <c r="HCE263" s="138"/>
      <c r="HCF263" s="71"/>
      <c r="HCG263" s="72"/>
      <c r="HCH263" s="71"/>
      <c r="HCI263" s="72"/>
      <c r="HCJ263" s="72"/>
      <c r="HCK263" s="72"/>
      <c r="HCL263" s="138"/>
      <c r="HCM263" s="71"/>
      <c r="HCN263" s="72"/>
      <c r="HCO263" s="71"/>
      <c r="HCP263" s="72"/>
      <c r="HCQ263" s="72"/>
      <c r="HCR263" s="72"/>
      <c r="HCS263" s="138"/>
      <c r="HCT263" s="71"/>
      <c r="HCU263" s="72"/>
      <c r="HCV263" s="71"/>
      <c r="HCW263" s="72"/>
      <c r="HCX263" s="72"/>
      <c r="HCY263" s="72"/>
      <c r="HCZ263" s="138"/>
      <c r="HDA263" s="71"/>
      <c r="HDB263" s="72"/>
      <c r="HDC263" s="71"/>
      <c r="HDD263" s="72"/>
      <c r="HDE263" s="72"/>
      <c r="HDF263" s="72"/>
      <c r="HDG263" s="138"/>
      <c r="HDH263" s="71"/>
      <c r="HDI263" s="72"/>
      <c r="HDJ263" s="71"/>
      <c r="HDK263" s="72"/>
      <c r="HDL263" s="72"/>
      <c r="HDM263" s="72"/>
      <c r="HDN263" s="138"/>
      <c r="HDO263" s="71"/>
      <c r="HDP263" s="72"/>
      <c r="HDQ263" s="71"/>
      <c r="HDR263" s="72"/>
      <c r="HDS263" s="72"/>
      <c r="HDT263" s="72"/>
      <c r="HDU263" s="138"/>
      <c r="HDV263" s="71"/>
      <c r="HDW263" s="72"/>
      <c r="HDX263" s="71"/>
      <c r="HDY263" s="72"/>
      <c r="HDZ263" s="72"/>
      <c r="HEA263" s="72"/>
      <c r="HEB263" s="138"/>
      <c r="HEC263" s="71"/>
      <c r="HED263" s="72"/>
      <c r="HEE263" s="71"/>
      <c r="HEF263" s="72"/>
      <c r="HEG263" s="72"/>
      <c r="HEH263" s="72"/>
      <c r="HEI263" s="138"/>
      <c r="HEJ263" s="71"/>
      <c r="HEK263" s="72"/>
      <c r="HEL263" s="71"/>
      <c r="HEM263" s="72"/>
      <c r="HEN263" s="72"/>
      <c r="HEO263" s="72"/>
      <c r="HEP263" s="138"/>
      <c r="HEQ263" s="71"/>
      <c r="HER263" s="72"/>
      <c r="HES263" s="71"/>
      <c r="HET263" s="72"/>
      <c r="HEU263" s="72"/>
      <c r="HEV263" s="72"/>
      <c r="HEW263" s="138"/>
      <c r="HEX263" s="71"/>
      <c r="HEY263" s="72"/>
      <c r="HEZ263" s="71"/>
      <c r="HFA263" s="72"/>
      <c r="HFB263" s="72"/>
      <c r="HFC263" s="72"/>
      <c r="HFD263" s="138"/>
      <c r="HFE263" s="71"/>
      <c r="HFF263" s="72"/>
      <c r="HFG263" s="71"/>
      <c r="HFH263" s="72"/>
      <c r="HFI263" s="72"/>
      <c r="HFJ263" s="72"/>
      <c r="HFK263" s="138"/>
      <c r="HFL263" s="71"/>
      <c r="HFM263" s="72"/>
      <c r="HFN263" s="71"/>
      <c r="HFO263" s="72"/>
      <c r="HFP263" s="72"/>
      <c r="HFQ263" s="72"/>
      <c r="HFR263" s="138"/>
      <c r="HFS263" s="71"/>
      <c r="HFT263" s="72"/>
      <c r="HFU263" s="71"/>
      <c r="HFV263" s="72"/>
      <c r="HFW263" s="72"/>
      <c r="HFX263" s="72"/>
      <c r="HFY263" s="138"/>
      <c r="HFZ263" s="71"/>
      <c r="HGA263" s="72"/>
      <c r="HGB263" s="71"/>
      <c r="HGC263" s="72"/>
      <c r="HGD263" s="72"/>
      <c r="HGE263" s="72"/>
      <c r="HGF263" s="138"/>
      <c r="HGG263" s="71"/>
      <c r="HGH263" s="72"/>
      <c r="HGI263" s="71"/>
      <c r="HGJ263" s="72"/>
      <c r="HGK263" s="72"/>
      <c r="HGL263" s="72"/>
      <c r="HGM263" s="138"/>
      <c r="HGN263" s="71"/>
      <c r="HGO263" s="72"/>
      <c r="HGP263" s="71"/>
      <c r="HGQ263" s="72"/>
      <c r="HGR263" s="72"/>
      <c r="HGS263" s="72"/>
      <c r="HGT263" s="138"/>
      <c r="HGU263" s="71"/>
      <c r="HGV263" s="72"/>
      <c r="HGW263" s="71"/>
      <c r="HGX263" s="72"/>
      <c r="HGY263" s="72"/>
      <c r="HGZ263" s="72"/>
      <c r="HHA263" s="138"/>
      <c r="HHB263" s="71"/>
      <c r="HHC263" s="72"/>
      <c r="HHD263" s="71"/>
      <c r="HHE263" s="72"/>
      <c r="HHF263" s="72"/>
      <c r="HHG263" s="72"/>
      <c r="HHH263" s="138"/>
      <c r="HHI263" s="71"/>
      <c r="HHJ263" s="72"/>
      <c r="HHK263" s="71"/>
      <c r="HHL263" s="72"/>
      <c r="HHM263" s="72"/>
      <c r="HHN263" s="72"/>
      <c r="HHO263" s="138"/>
      <c r="HHP263" s="71"/>
      <c r="HHQ263" s="72"/>
      <c r="HHR263" s="71"/>
      <c r="HHS263" s="72"/>
      <c r="HHT263" s="72"/>
      <c r="HHU263" s="72"/>
      <c r="HHV263" s="138"/>
      <c r="HHW263" s="71"/>
      <c r="HHX263" s="72"/>
      <c r="HHY263" s="71"/>
      <c r="HHZ263" s="72"/>
      <c r="HIA263" s="72"/>
      <c r="HIB263" s="72"/>
      <c r="HIC263" s="138"/>
      <c r="HID263" s="71"/>
      <c r="HIE263" s="72"/>
      <c r="HIF263" s="71"/>
      <c r="HIG263" s="72"/>
      <c r="HIH263" s="72"/>
      <c r="HII263" s="72"/>
      <c r="HIJ263" s="138"/>
      <c r="HIK263" s="71"/>
      <c r="HIL263" s="72"/>
      <c r="HIM263" s="71"/>
      <c r="HIN263" s="72"/>
      <c r="HIO263" s="72"/>
      <c r="HIP263" s="72"/>
      <c r="HIQ263" s="138"/>
      <c r="HIR263" s="71"/>
      <c r="HIS263" s="72"/>
      <c r="HIT263" s="71"/>
      <c r="HIU263" s="72"/>
      <c r="HIV263" s="72"/>
      <c r="HIW263" s="72"/>
      <c r="HIX263" s="138"/>
      <c r="HIY263" s="71"/>
      <c r="HIZ263" s="72"/>
      <c r="HJA263" s="71"/>
      <c r="HJB263" s="72"/>
      <c r="HJC263" s="72"/>
      <c r="HJD263" s="72"/>
      <c r="HJE263" s="138"/>
      <c r="HJF263" s="71"/>
      <c r="HJG263" s="72"/>
      <c r="HJH263" s="71"/>
      <c r="HJI263" s="72"/>
      <c r="HJJ263" s="72"/>
      <c r="HJK263" s="72"/>
      <c r="HJL263" s="138"/>
      <c r="HJM263" s="71"/>
      <c r="HJN263" s="72"/>
      <c r="HJO263" s="71"/>
      <c r="HJP263" s="72"/>
      <c r="HJQ263" s="72"/>
      <c r="HJR263" s="72"/>
      <c r="HJS263" s="138"/>
      <c r="HJT263" s="71"/>
      <c r="HJU263" s="72"/>
      <c r="HJV263" s="71"/>
      <c r="HJW263" s="72"/>
      <c r="HJX263" s="72"/>
      <c r="HJY263" s="72"/>
      <c r="HJZ263" s="138"/>
      <c r="HKA263" s="141"/>
      <c r="HKB263" s="72"/>
      <c r="HKC263" s="71"/>
      <c r="HKD263" s="72"/>
      <c r="HKE263" s="72"/>
      <c r="HKF263" s="72"/>
      <c r="HKG263" s="138"/>
      <c r="HKH263" s="141"/>
      <c r="HKI263" s="72"/>
      <c r="HKJ263" s="71"/>
      <c r="HKK263" s="72"/>
      <c r="HKL263" s="72"/>
      <c r="HKM263" s="72"/>
      <c r="HKN263" s="136"/>
      <c r="HKO263" s="137"/>
      <c r="HKP263" s="71"/>
      <c r="HKQ263" s="71"/>
      <c r="HKR263" s="138"/>
      <c r="HKS263" s="138"/>
      <c r="HKT263" s="139"/>
      <c r="HKU263" s="71"/>
      <c r="HKV263" s="72"/>
      <c r="HKW263" s="71"/>
      <c r="HKX263" s="140"/>
      <c r="HKY263" s="72"/>
      <c r="HKZ263" s="72"/>
      <c r="HLA263" s="138"/>
      <c r="HLB263" s="71"/>
      <c r="HLC263" s="72"/>
      <c r="HLD263" s="71"/>
      <c r="HLE263" s="72"/>
      <c r="HLF263" s="72"/>
      <c r="HLG263" s="72"/>
      <c r="HLH263" s="138"/>
      <c r="HLI263" s="71"/>
      <c r="HLJ263" s="72"/>
      <c r="HLK263" s="71"/>
      <c r="HLL263" s="72"/>
      <c r="HLM263" s="72"/>
      <c r="HLN263" s="72"/>
      <c r="HLO263" s="138"/>
      <c r="HLP263" s="71"/>
      <c r="HLQ263" s="72"/>
      <c r="HLR263" s="71"/>
      <c r="HLS263" s="72"/>
      <c r="HLT263" s="72"/>
      <c r="HLU263" s="72"/>
      <c r="HLV263" s="138"/>
      <c r="HLW263" s="71"/>
      <c r="HLX263" s="72"/>
      <c r="HLY263" s="71"/>
      <c r="HLZ263" s="72"/>
      <c r="HMA263" s="72"/>
      <c r="HMB263" s="72"/>
      <c r="HMC263" s="138"/>
      <c r="HMD263" s="71"/>
      <c r="HME263" s="72"/>
      <c r="HMF263" s="71"/>
      <c r="HMG263" s="72"/>
      <c r="HMH263" s="72"/>
      <c r="HMI263" s="72"/>
      <c r="HMJ263" s="138"/>
      <c r="HMK263" s="71"/>
      <c r="HML263" s="72"/>
      <c r="HMM263" s="71"/>
      <c r="HMN263" s="72"/>
      <c r="HMO263" s="72"/>
      <c r="HMP263" s="72"/>
      <c r="HMQ263" s="138"/>
      <c r="HMR263" s="71"/>
      <c r="HMS263" s="72"/>
      <c r="HMT263" s="71"/>
      <c r="HMU263" s="72"/>
      <c r="HMV263" s="72"/>
      <c r="HMW263" s="72"/>
      <c r="HMX263" s="138"/>
      <c r="HMY263" s="71"/>
      <c r="HMZ263" s="72"/>
      <c r="HNA263" s="71"/>
      <c r="HNB263" s="72"/>
      <c r="HNC263" s="72"/>
      <c r="HND263" s="72"/>
      <c r="HNE263" s="138"/>
      <c r="HNF263" s="71"/>
      <c r="HNG263" s="72"/>
      <c r="HNH263" s="71"/>
      <c r="HNI263" s="72"/>
      <c r="HNJ263" s="72"/>
      <c r="HNK263" s="72"/>
      <c r="HNL263" s="138"/>
      <c r="HNM263" s="71"/>
      <c r="HNN263" s="72"/>
      <c r="HNO263" s="71"/>
      <c r="HNP263" s="72"/>
      <c r="HNQ263" s="72"/>
      <c r="HNR263" s="72"/>
      <c r="HNS263" s="138"/>
      <c r="HNT263" s="71"/>
      <c r="HNU263" s="72"/>
      <c r="HNV263" s="71"/>
      <c r="HNW263" s="72"/>
      <c r="HNX263" s="72"/>
      <c r="HNY263" s="72"/>
      <c r="HNZ263" s="138"/>
      <c r="HOA263" s="71"/>
      <c r="HOB263" s="72"/>
      <c r="HOC263" s="71"/>
      <c r="HOD263" s="72"/>
      <c r="HOE263" s="72"/>
      <c r="HOF263" s="72"/>
      <c r="HOG263" s="138"/>
      <c r="HOH263" s="71"/>
      <c r="HOI263" s="72"/>
      <c r="HOJ263" s="71"/>
      <c r="HOK263" s="72"/>
      <c r="HOL263" s="72"/>
      <c r="HOM263" s="72"/>
      <c r="HON263" s="138"/>
      <c r="HOO263" s="71"/>
      <c r="HOP263" s="72"/>
      <c r="HOQ263" s="71"/>
      <c r="HOR263" s="72"/>
      <c r="HOS263" s="72"/>
      <c r="HOT263" s="72"/>
      <c r="HOU263" s="138"/>
      <c r="HOV263" s="71"/>
      <c r="HOW263" s="72"/>
      <c r="HOX263" s="71"/>
      <c r="HOY263" s="72"/>
      <c r="HOZ263" s="72"/>
      <c r="HPA263" s="72"/>
      <c r="HPB263" s="138"/>
      <c r="HPC263" s="71"/>
      <c r="HPD263" s="72"/>
      <c r="HPE263" s="71"/>
      <c r="HPF263" s="72"/>
      <c r="HPG263" s="72"/>
      <c r="HPH263" s="72"/>
      <c r="HPI263" s="138"/>
      <c r="HPJ263" s="71"/>
      <c r="HPK263" s="72"/>
      <c r="HPL263" s="71"/>
      <c r="HPM263" s="72"/>
      <c r="HPN263" s="72"/>
      <c r="HPO263" s="72"/>
      <c r="HPP263" s="138"/>
      <c r="HPQ263" s="71"/>
      <c r="HPR263" s="72"/>
      <c r="HPS263" s="71"/>
      <c r="HPT263" s="72"/>
      <c r="HPU263" s="72"/>
      <c r="HPV263" s="72"/>
      <c r="HPW263" s="138"/>
      <c r="HPX263" s="71"/>
      <c r="HPY263" s="72"/>
      <c r="HPZ263" s="71"/>
      <c r="HQA263" s="72"/>
      <c r="HQB263" s="72"/>
      <c r="HQC263" s="72"/>
      <c r="HQD263" s="138"/>
      <c r="HQE263" s="71"/>
      <c r="HQF263" s="72"/>
      <c r="HQG263" s="71"/>
      <c r="HQH263" s="72"/>
      <c r="HQI263" s="72"/>
      <c r="HQJ263" s="72"/>
      <c r="HQK263" s="138"/>
      <c r="HQL263" s="71"/>
      <c r="HQM263" s="72"/>
      <c r="HQN263" s="71"/>
      <c r="HQO263" s="72"/>
      <c r="HQP263" s="72"/>
      <c r="HQQ263" s="72"/>
      <c r="HQR263" s="138"/>
      <c r="HQS263" s="71"/>
      <c r="HQT263" s="72"/>
      <c r="HQU263" s="71"/>
      <c r="HQV263" s="72"/>
      <c r="HQW263" s="72"/>
      <c r="HQX263" s="72"/>
      <c r="HQY263" s="138"/>
      <c r="HQZ263" s="71"/>
      <c r="HRA263" s="72"/>
      <c r="HRB263" s="71"/>
      <c r="HRC263" s="72"/>
      <c r="HRD263" s="72"/>
      <c r="HRE263" s="72"/>
      <c r="HRF263" s="138"/>
      <c r="HRG263" s="71"/>
      <c r="HRH263" s="72"/>
      <c r="HRI263" s="71"/>
      <c r="HRJ263" s="72"/>
      <c r="HRK263" s="72"/>
      <c r="HRL263" s="72"/>
      <c r="HRM263" s="138"/>
      <c r="HRN263" s="71"/>
      <c r="HRO263" s="72"/>
      <c r="HRP263" s="71"/>
      <c r="HRQ263" s="72"/>
      <c r="HRR263" s="72"/>
      <c r="HRS263" s="72"/>
      <c r="HRT263" s="138"/>
      <c r="HRU263" s="71"/>
      <c r="HRV263" s="72"/>
      <c r="HRW263" s="71"/>
      <c r="HRX263" s="72"/>
      <c r="HRY263" s="72"/>
      <c r="HRZ263" s="72"/>
      <c r="HSA263" s="138"/>
      <c r="HSB263" s="71"/>
      <c r="HSC263" s="72"/>
      <c r="HSD263" s="71"/>
      <c r="HSE263" s="72"/>
      <c r="HSF263" s="72"/>
      <c r="HSG263" s="72"/>
      <c r="HSH263" s="138"/>
      <c r="HSI263" s="71"/>
      <c r="HSJ263" s="72"/>
      <c r="HSK263" s="71"/>
      <c r="HSL263" s="72"/>
      <c r="HSM263" s="72"/>
      <c r="HSN263" s="72"/>
      <c r="HSO263" s="138"/>
      <c r="HSP263" s="71"/>
      <c r="HSQ263" s="72"/>
      <c r="HSR263" s="71"/>
      <c r="HSS263" s="72"/>
      <c r="HST263" s="72"/>
      <c r="HSU263" s="72"/>
      <c r="HSV263" s="138"/>
      <c r="HSW263" s="71"/>
      <c r="HSX263" s="72"/>
      <c r="HSY263" s="71"/>
      <c r="HSZ263" s="72"/>
      <c r="HTA263" s="72"/>
      <c r="HTB263" s="72"/>
      <c r="HTC263" s="138"/>
      <c r="HTD263" s="141"/>
      <c r="HTE263" s="72"/>
      <c r="HTF263" s="71"/>
      <c r="HTG263" s="72"/>
      <c r="HTH263" s="72"/>
      <c r="HTI263" s="72"/>
      <c r="HTJ263" s="138"/>
      <c r="HTK263" s="141"/>
      <c r="HTL263" s="72"/>
      <c r="HTM263" s="71"/>
      <c r="HTN263" s="72"/>
      <c r="HTO263" s="72"/>
      <c r="HTP263" s="72"/>
      <c r="HTQ263" s="136"/>
      <c r="HTR263" s="137"/>
      <c r="HTS263" s="71"/>
      <c r="HTT263" s="71"/>
      <c r="HTU263" s="138"/>
      <c r="HTV263" s="138"/>
      <c r="HTW263" s="139"/>
      <c r="HTX263" s="71"/>
      <c r="HTY263" s="72"/>
      <c r="HTZ263" s="71"/>
      <c r="HUA263" s="140"/>
      <c r="HUB263" s="72"/>
      <c r="HUC263" s="72"/>
      <c r="HUD263" s="138"/>
      <c r="HUE263" s="71"/>
      <c r="HUF263" s="72"/>
      <c r="HUG263" s="71"/>
      <c r="HUH263" s="72"/>
      <c r="HUI263" s="72"/>
      <c r="HUJ263" s="72"/>
      <c r="HUK263" s="138"/>
      <c r="HUL263" s="71"/>
      <c r="HUM263" s="72"/>
      <c r="HUN263" s="71"/>
      <c r="HUO263" s="72"/>
      <c r="HUP263" s="72"/>
      <c r="HUQ263" s="72"/>
      <c r="HUR263" s="138"/>
      <c r="HUS263" s="71"/>
      <c r="HUT263" s="72"/>
      <c r="HUU263" s="71"/>
      <c r="HUV263" s="72"/>
      <c r="HUW263" s="72"/>
      <c r="HUX263" s="72"/>
      <c r="HUY263" s="138"/>
      <c r="HUZ263" s="71"/>
      <c r="HVA263" s="72"/>
      <c r="HVB263" s="71"/>
      <c r="HVC263" s="72"/>
      <c r="HVD263" s="72"/>
      <c r="HVE263" s="72"/>
      <c r="HVF263" s="138"/>
      <c r="HVG263" s="71"/>
      <c r="HVH263" s="72"/>
      <c r="HVI263" s="71"/>
      <c r="HVJ263" s="72"/>
      <c r="HVK263" s="72"/>
      <c r="HVL263" s="72"/>
      <c r="HVM263" s="138"/>
      <c r="HVN263" s="71"/>
      <c r="HVO263" s="72"/>
      <c r="HVP263" s="71"/>
      <c r="HVQ263" s="72"/>
      <c r="HVR263" s="72"/>
      <c r="HVS263" s="72"/>
      <c r="HVT263" s="138"/>
      <c r="HVU263" s="71"/>
      <c r="HVV263" s="72"/>
      <c r="HVW263" s="71"/>
      <c r="HVX263" s="72"/>
      <c r="HVY263" s="72"/>
      <c r="HVZ263" s="72"/>
      <c r="HWA263" s="138"/>
      <c r="HWB263" s="71"/>
      <c r="HWC263" s="72"/>
      <c r="HWD263" s="71"/>
      <c r="HWE263" s="72"/>
      <c r="HWF263" s="72"/>
      <c r="HWG263" s="72"/>
      <c r="HWH263" s="138"/>
      <c r="HWI263" s="71"/>
      <c r="HWJ263" s="72"/>
      <c r="HWK263" s="71"/>
      <c r="HWL263" s="72"/>
      <c r="HWM263" s="72"/>
      <c r="HWN263" s="72"/>
      <c r="HWO263" s="138"/>
      <c r="HWP263" s="71"/>
      <c r="HWQ263" s="72"/>
      <c r="HWR263" s="71"/>
      <c r="HWS263" s="72"/>
      <c r="HWT263" s="72"/>
      <c r="HWU263" s="72"/>
      <c r="HWV263" s="138"/>
      <c r="HWW263" s="71"/>
      <c r="HWX263" s="72"/>
      <c r="HWY263" s="71"/>
      <c r="HWZ263" s="72"/>
      <c r="HXA263" s="72"/>
      <c r="HXB263" s="72"/>
      <c r="HXC263" s="138"/>
      <c r="HXD263" s="71"/>
      <c r="HXE263" s="72"/>
      <c r="HXF263" s="71"/>
      <c r="HXG263" s="72"/>
      <c r="HXH263" s="72"/>
      <c r="HXI263" s="72"/>
      <c r="HXJ263" s="138"/>
      <c r="HXK263" s="71"/>
      <c r="HXL263" s="72"/>
      <c r="HXM263" s="71"/>
      <c r="HXN263" s="72"/>
      <c r="HXO263" s="72"/>
      <c r="HXP263" s="72"/>
      <c r="HXQ263" s="138"/>
      <c r="HXR263" s="71"/>
      <c r="HXS263" s="72"/>
      <c r="HXT263" s="71"/>
      <c r="HXU263" s="72"/>
      <c r="HXV263" s="72"/>
      <c r="HXW263" s="72"/>
      <c r="HXX263" s="138"/>
      <c r="HXY263" s="71"/>
      <c r="HXZ263" s="72"/>
      <c r="HYA263" s="71"/>
      <c r="HYB263" s="72"/>
      <c r="HYC263" s="72"/>
      <c r="HYD263" s="72"/>
      <c r="HYE263" s="138"/>
      <c r="HYF263" s="71"/>
      <c r="HYG263" s="72"/>
      <c r="HYH263" s="71"/>
      <c r="HYI263" s="72"/>
      <c r="HYJ263" s="72"/>
      <c r="HYK263" s="72"/>
      <c r="HYL263" s="138"/>
      <c r="HYM263" s="71"/>
      <c r="HYN263" s="72"/>
      <c r="HYO263" s="71"/>
      <c r="HYP263" s="72"/>
      <c r="HYQ263" s="72"/>
      <c r="HYR263" s="72"/>
      <c r="HYS263" s="138"/>
      <c r="HYT263" s="71"/>
      <c r="HYU263" s="72"/>
      <c r="HYV263" s="71"/>
      <c r="HYW263" s="72"/>
      <c r="HYX263" s="72"/>
      <c r="HYY263" s="72"/>
      <c r="HYZ263" s="138"/>
      <c r="HZA263" s="71"/>
      <c r="HZB263" s="72"/>
      <c r="HZC263" s="71"/>
      <c r="HZD263" s="72"/>
      <c r="HZE263" s="72"/>
      <c r="HZF263" s="72"/>
      <c r="HZG263" s="138"/>
      <c r="HZH263" s="71"/>
      <c r="HZI263" s="72"/>
      <c r="HZJ263" s="71"/>
      <c r="HZK263" s="72"/>
      <c r="HZL263" s="72"/>
      <c r="HZM263" s="72"/>
      <c r="HZN263" s="138"/>
      <c r="HZO263" s="71"/>
      <c r="HZP263" s="72"/>
      <c r="HZQ263" s="71"/>
      <c r="HZR263" s="72"/>
      <c r="HZS263" s="72"/>
      <c r="HZT263" s="72"/>
      <c r="HZU263" s="138"/>
      <c r="HZV263" s="71"/>
      <c r="HZW263" s="72"/>
      <c r="HZX263" s="71"/>
      <c r="HZY263" s="72"/>
      <c r="HZZ263" s="72"/>
      <c r="IAA263" s="72"/>
      <c r="IAB263" s="138"/>
      <c r="IAC263" s="71"/>
      <c r="IAD263" s="72"/>
      <c r="IAE263" s="71"/>
      <c r="IAF263" s="72"/>
      <c r="IAG263" s="72"/>
      <c r="IAH263" s="72"/>
      <c r="IAI263" s="138"/>
      <c r="IAJ263" s="71"/>
      <c r="IAK263" s="72"/>
      <c r="IAL263" s="71"/>
      <c r="IAM263" s="72"/>
      <c r="IAN263" s="72"/>
      <c r="IAO263" s="72"/>
      <c r="IAP263" s="138"/>
      <c r="IAQ263" s="71"/>
      <c r="IAR263" s="72"/>
      <c r="IAS263" s="71"/>
      <c r="IAT263" s="72"/>
      <c r="IAU263" s="72"/>
      <c r="IAV263" s="72"/>
      <c r="IAW263" s="138"/>
      <c r="IAX263" s="71"/>
      <c r="IAY263" s="72"/>
      <c r="IAZ263" s="71"/>
      <c r="IBA263" s="72"/>
      <c r="IBB263" s="72"/>
      <c r="IBC263" s="72"/>
      <c r="IBD263" s="138"/>
      <c r="IBE263" s="71"/>
      <c r="IBF263" s="72"/>
      <c r="IBG263" s="71"/>
      <c r="IBH263" s="72"/>
      <c r="IBI263" s="72"/>
      <c r="IBJ263" s="72"/>
      <c r="IBK263" s="138"/>
      <c r="IBL263" s="71"/>
      <c r="IBM263" s="72"/>
      <c r="IBN263" s="71"/>
      <c r="IBO263" s="72"/>
      <c r="IBP263" s="72"/>
      <c r="IBQ263" s="72"/>
      <c r="IBR263" s="138"/>
      <c r="IBS263" s="71"/>
      <c r="IBT263" s="72"/>
      <c r="IBU263" s="71"/>
      <c r="IBV263" s="72"/>
      <c r="IBW263" s="72"/>
      <c r="IBX263" s="72"/>
      <c r="IBY263" s="138"/>
      <c r="IBZ263" s="71"/>
      <c r="ICA263" s="72"/>
      <c r="ICB263" s="71"/>
      <c r="ICC263" s="72"/>
      <c r="ICD263" s="72"/>
      <c r="ICE263" s="72"/>
      <c r="ICF263" s="138"/>
      <c r="ICG263" s="141"/>
      <c r="ICH263" s="72"/>
      <c r="ICI263" s="71"/>
      <c r="ICJ263" s="72"/>
      <c r="ICK263" s="72"/>
      <c r="ICL263" s="72"/>
      <c r="ICM263" s="138"/>
      <c r="ICN263" s="141"/>
      <c r="ICO263" s="72"/>
      <c r="ICP263" s="71"/>
      <c r="ICQ263" s="72"/>
      <c r="ICR263" s="72"/>
      <c r="ICS263" s="72"/>
      <c r="ICT263" s="136"/>
      <c r="ICU263" s="137"/>
      <c r="ICV263" s="71"/>
      <c r="ICW263" s="71"/>
      <c r="ICX263" s="138"/>
      <c r="ICY263" s="138"/>
      <c r="ICZ263" s="139"/>
      <c r="IDA263" s="71"/>
      <c r="IDB263" s="72"/>
      <c r="IDC263" s="71"/>
      <c r="IDD263" s="140"/>
      <c r="IDE263" s="72"/>
      <c r="IDF263" s="72"/>
      <c r="IDG263" s="138"/>
      <c r="IDH263" s="71"/>
      <c r="IDI263" s="72"/>
      <c r="IDJ263" s="71"/>
      <c r="IDK263" s="72"/>
      <c r="IDL263" s="72"/>
      <c r="IDM263" s="72"/>
      <c r="IDN263" s="138"/>
      <c r="IDO263" s="71"/>
      <c r="IDP263" s="72"/>
      <c r="IDQ263" s="71"/>
      <c r="IDR263" s="72"/>
      <c r="IDS263" s="72"/>
      <c r="IDT263" s="72"/>
      <c r="IDU263" s="138"/>
      <c r="IDV263" s="71"/>
      <c r="IDW263" s="72"/>
      <c r="IDX263" s="71"/>
      <c r="IDY263" s="72"/>
      <c r="IDZ263" s="72"/>
      <c r="IEA263" s="72"/>
      <c r="IEB263" s="138"/>
      <c r="IEC263" s="71"/>
      <c r="IED263" s="72"/>
      <c r="IEE263" s="71"/>
      <c r="IEF263" s="72"/>
      <c r="IEG263" s="72"/>
      <c r="IEH263" s="72"/>
      <c r="IEI263" s="138"/>
      <c r="IEJ263" s="71"/>
      <c r="IEK263" s="72"/>
      <c r="IEL263" s="71"/>
      <c r="IEM263" s="72"/>
      <c r="IEN263" s="72"/>
      <c r="IEO263" s="72"/>
      <c r="IEP263" s="138"/>
      <c r="IEQ263" s="71"/>
      <c r="IER263" s="72"/>
      <c r="IES263" s="71"/>
      <c r="IET263" s="72"/>
      <c r="IEU263" s="72"/>
      <c r="IEV263" s="72"/>
      <c r="IEW263" s="138"/>
      <c r="IEX263" s="71"/>
      <c r="IEY263" s="72"/>
      <c r="IEZ263" s="71"/>
      <c r="IFA263" s="72"/>
      <c r="IFB263" s="72"/>
      <c r="IFC263" s="72"/>
      <c r="IFD263" s="138"/>
      <c r="IFE263" s="71"/>
      <c r="IFF263" s="72"/>
      <c r="IFG263" s="71"/>
      <c r="IFH263" s="72"/>
      <c r="IFI263" s="72"/>
      <c r="IFJ263" s="72"/>
      <c r="IFK263" s="138"/>
      <c r="IFL263" s="71"/>
      <c r="IFM263" s="72"/>
      <c r="IFN263" s="71"/>
      <c r="IFO263" s="72"/>
      <c r="IFP263" s="72"/>
      <c r="IFQ263" s="72"/>
      <c r="IFR263" s="138"/>
      <c r="IFS263" s="71"/>
      <c r="IFT263" s="72"/>
      <c r="IFU263" s="71"/>
      <c r="IFV263" s="72"/>
      <c r="IFW263" s="72"/>
      <c r="IFX263" s="72"/>
      <c r="IFY263" s="138"/>
      <c r="IFZ263" s="71"/>
      <c r="IGA263" s="72"/>
      <c r="IGB263" s="71"/>
      <c r="IGC263" s="72"/>
      <c r="IGD263" s="72"/>
      <c r="IGE263" s="72"/>
      <c r="IGF263" s="138"/>
      <c r="IGG263" s="71"/>
      <c r="IGH263" s="72"/>
      <c r="IGI263" s="71"/>
      <c r="IGJ263" s="72"/>
      <c r="IGK263" s="72"/>
      <c r="IGL263" s="72"/>
      <c r="IGM263" s="138"/>
      <c r="IGN263" s="71"/>
      <c r="IGO263" s="72"/>
      <c r="IGP263" s="71"/>
      <c r="IGQ263" s="72"/>
      <c r="IGR263" s="72"/>
      <c r="IGS263" s="72"/>
      <c r="IGT263" s="138"/>
      <c r="IGU263" s="71"/>
      <c r="IGV263" s="72"/>
      <c r="IGW263" s="71"/>
      <c r="IGX263" s="72"/>
      <c r="IGY263" s="72"/>
      <c r="IGZ263" s="72"/>
      <c r="IHA263" s="138"/>
      <c r="IHB263" s="71"/>
      <c r="IHC263" s="72"/>
      <c r="IHD263" s="71"/>
      <c r="IHE263" s="72"/>
      <c r="IHF263" s="72"/>
      <c r="IHG263" s="72"/>
      <c r="IHH263" s="138"/>
      <c r="IHI263" s="71"/>
      <c r="IHJ263" s="72"/>
      <c r="IHK263" s="71"/>
      <c r="IHL263" s="72"/>
      <c r="IHM263" s="72"/>
      <c r="IHN263" s="72"/>
      <c r="IHO263" s="138"/>
      <c r="IHP263" s="71"/>
      <c r="IHQ263" s="72"/>
      <c r="IHR263" s="71"/>
      <c r="IHS263" s="72"/>
      <c r="IHT263" s="72"/>
      <c r="IHU263" s="72"/>
      <c r="IHV263" s="138"/>
      <c r="IHW263" s="71"/>
      <c r="IHX263" s="72"/>
      <c r="IHY263" s="71"/>
      <c r="IHZ263" s="72"/>
      <c r="IIA263" s="72"/>
      <c r="IIB263" s="72"/>
      <c r="IIC263" s="138"/>
      <c r="IID263" s="71"/>
      <c r="IIE263" s="72"/>
      <c r="IIF263" s="71"/>
      <c r="IIG263" s="72"/>
      <c r="IIH263" s="72"/>
      <c r="III263" s="72"/>
      <c r="IIJ263" s="138"/>
      <c r="IIK263" s="71"/>
      <c r="IIL263" s="72"/>
      <c r="IIM263" s="71"/>
      <c r="IIN263" s="72"/>
      <c r="IIO263" s="72"/>
      <c r="IIP263" s="72"/>
      <c r="IIQ263" s="138"/>
      <c r="IIR263" s="71"/>
      <c r="IIS263" s="72"/>
      <c r="IIT263" s="71"/>
      <c r="IIU263" s="72"/>
      <c r="IIV263" s="72"/>
      <c r="IIW263" s="72"/>
      <c r="IIX263" s="138"/>
      <c r="IIY263" s="71"/>
      <c r="IIZ263" s="72"/>
      <c r="IJA263" s="71"/>
      <c r="IJB263" s="72"/>
      <c r="IJC263" s="72"/>
      <c r="IJD263" s="72"/>
      <c r="IJE263" s="138"/>
      <c r="IJF263" s="71"/>
      <c r="IJG263" s="72"/>
      <c r="IJH263" s="71"/>
      <c r="IJI263" s="72"/>
      <c r="IJJ263" s="72"/>
      <c r="IJK263" s="72"/>
      <c r="IJL263" s="138"/>
      <c r="IJM263" s="71"/>
      <c r="IJN263" s="72"/>
      <c r="IJO263" s="71"/>
      <c r="IJP263" s="72"/>
      <c r="IJQ263" s="72"/>
      <c r="IJR263" s="72"/>
      <c r="IJS263" s="138"/>
      <c r="IJT263" s="71"/>
      <c r="IJU263" s="72"/>
      <c r="IJV263" s="71"/>
      <c r="IJW263" s="72"/>
      <c r="IJX263" s="72"/>
      <c r="IJY263" s="72"/>
      <c r="IJZ263" s="138"/>
      <c r="IKA263" s="71"/>
      <c r="IKB263" s="72"/>
      <c r="IKC263" s="71"/>
      <c r="IKD263" s="72"/>
      <c r="IKE263" s="72"/>
      <c r="IKF263" s="72"/>
      <c r="IKG263" s="138"/>
      <c r="IKH263" s="71"/>
      <c r="IKI263" s="72"/>
      <c r="IKJ263" s="71"/>
      <c r="IKK263" s="72"/>
      <c r="IKL263" s="72"/>
      <c r="IKM263" s="72"/>
      <c r="IKN263" s="138"/>
      <c r="IKO263" s="71"/>
      <c r="IKP263" s="72"/>
      <c r="IKQ263" s="71"/>
      <c r="IKR263" s="72"/>
      <c r="IKS263" s="72"/>
      <c r="IKT263" s="72"/>
      <c r="IKU263" s="138"/>
      <c r="IKV263" s="71"/>
      <c r="IKW263" s="72"/>
      <c r="IKX263" s="71"/>
      <c r="IKY263" s="72"/>
      <c r="IKZ263" s="72"/>
      <c r="ILA263" s="72"/>
      <c r="ILB263" s="138"/>
      <c r="ILC263" s="71"/>
      <c r="ILD263" s="72"/>
      <c r="ILE263" s="71"/>
      <c r="ILF263" s="72"/>
      <c r="ILG263" s="72"/>
      <c r="ILH263" s="72"/>
      <c r="ILI263" s="138"/>
      <c r="ILJ263" s="141"/>
      <c r="ILK263" s="72"/>
      <c r="ILL263" s="71"/>
      <c r="ILM263" s="72"/>
      <c r="ILN263" s="72"/>
      <c r="ILO263" s="72"/>
      <c r="ILP263" s="138"/>
      <c r="ILQ263" s="141"/>
      <c r="ILR263" s="72"/>
      <c r="ILS263" s="71"/>
      <c r="ILT263" s="72"/>
      <c r="ILU263" s="72"/>
      <c r="ILV263" s="72"/>
      <c r="ILW263" s="136"/>
      <c r="ILX263" s="137"/>
      <c r="ILY263" s="71"/>
      <c r="ILZ263" s="71"/>
      <c r="IMA263" s="138"/>
      <c r="IMB263" s="138"/>
      <c r="IMC263" s="139"/>
      <c r="IMD263" s="71"/>
      <c r="IME263" s="72"/>
      <c r="IMF263" s="71"/>
      <c r="IMG263" s="140"/>
      <c r="IMH263" s="72"/>
      <c r="IMI263" s="72"/>
      <c r="IMJ263" s="138"/>
      <c r="IMK263" s="71"/>
      <c r="IML263" s="72"/>
      <c r="IMM263" s="71"/>
      <c r="IMN263" s="72"/>
      <c r="IMO263" s="72"/>
      <c r="IMP263" s="72"/>
      <c r="IMQ263" s="138"/>
      <c r="IMR263" s="71"/>
      <c r="IMS263" s="72"/>
      <c r="IMT263" s="71"/>
      <c r="IMU263" s="72"/>
      <c r="IMV263" s="72"/>
      <c r="IMW263" s="72"/>
      <c r="IMX263" s="138"/>
      <c r="IMY263" s="71"/>
      <c r="IMZ263" s="72"/>
      <c r="INA263" s="71"/>
      <c r="INB263" s="72"/>
      <c r="INC263" s="72"/>
      <c r="IND263" s="72"/>
      <c r="INE263" s="138"/>
      <c r="INF263" s="71"/>
      <c r="ING263" s="72"/>
      <c r="INH263" s="71"/>
      <c r="INI263" s="72"/>
      <c r="INJ263" s="72"/>
      <c r="INK263" s="72"/>
      <c r="INL263" s="138"/>
      <c r="INM263" s="71"/>
      <c r="INN263" s="72"/>
      <c r="INO263" s="71"/>
      <c r="INP263" s="72"/>
      <c r="INQ263" s="72"/>
      <c r="INR263" s="72"/>
      <c r="INS263" s="138"/>
      <c r="INT263" s="71"/>
      <c r="INU263" s="72"/>
      <c r="INV263" s="71"/>
      <c r="INW263" s="72"/>
      <c r="INX263" s="72"/>
      <c r="INY263" s="72"/>
      <c r="INZ263" s="138"/>
      <c r="IOA263" s="71"/>
      <c r="IOB263" s="72"/>
      <c r="IOC263" s="71"/>
      <c r="IOD263" s="72"/>
      <c r="IOE263" s="72"/>
      <c r="IOF263" s="72"/>
      <c r="IOG263" s="138"/>
      <c r="IOH263" s="71"/>
      <c r="IOI263" s="72"/>
      <c r="IOJ263" s="71"/>
      <c r="IOK263" s="72"/>
      <c r="IOL263" s="72"/>
      <c r="IOM263" s="72"/>
      <c r="ION263" s="138"/>
      <c r="IOO263" s="71"/>
      <c r="IOP263" s="72"/>
      <c r="IOQ263" s="71"/>
      <c r="IOR263" s="72"/>
      <c r="IOS263" s="72"/>
      <c r="IOT263" s="72"/>
      <c r="IOU263" s="138"/>
      <c r="IOV263" s="71"/>
      <c r="IOW263" s="72"/>
      <c r="IOX263" s="71"/>
      <c r="IOY263" s="72"/>
      <c r="IOZ263" s="72"/>
      <c r="IPA263" s="72"/>
      <c r="IPB263" s="138"/>
      <c r="IPC263" s="71"/>
      <c r="IPD263" s="72"/>
      <c r="IPE263" s="71"/>
      <c r="IPF263" s="72"/>
      <c r="IPG263" s="72"/>
      <c r="IPH263" s="72"/>
      <c r="IPI263" s="138"/>
      <c r="IPJ263" s="71"/>
      <c r="IPK263" s="72"/>
      <c r="IPL263" s="71"/>
      <c r="IPM263" s="72"/>
      <c r="IPN263" s="72"/>
      <c r="IPO263" s="72"/>
      <c r="IPP263" s="138"/>
      <c r="IPQ263" s="71"/>
      <c r="IPR263" s="72"/>
      <c r="IPS263" s="71"/>
      <c r="IPT263" s="72"/>
      <c r="IPU263" s="72"/>
      <c r="IPV263" s="72"/>
      <c r="IPW263" s="138"/>
      <c r="IPX263" s="71"/>
      <c r="IPY263" s="72"/>
      <c r="IPZ263" s="71"/>
      <c r="IQA263" s="72"/>
      <c r="IQB263" s="72"/>
      <c r="IQC263" s="72"/>
      <c r="IQD263" s="138"/>
      <c r="IQE263" s="71"/>
      <c r="IQF263" s="72"/>
      <c r="IQG263" s="71"/>
      <c r="IQH263" s="72"/>
      <c r="IQI263" s="72"/>
      <c r="IQJ263" s="72"/>
      <c r="IQK263" s="138"/>
      <c r="IQL263" s="71"/>
      <c r="IQM263" s="72"/>
      <c r="IQN263" s="71"/>
      <c r="IQO263" s="72"/>
      <c r="IQP263" s="72"/>
      <c r="IQQ263" s="72"/>
      <c r="IQR263" s="138"/>
      <c r="IQS263" s="71"/>
      <c r="IQT263" s="72"/>
      <c r="IQU263" s="71"/>
      <c r="IQV263" s="72"/>
      <c r="IQW263" s="72"/>
      <c r="IQX263" s="72"/>
      <c r="IQY263" s="138"/>
      <c r="IQZ263" s="71"/>
      <c r="IRA263" s="72"/>
      <c r="IRB263" s="71"/>
      <c r="IRC263" s="72"/>
      <c r="IRD263" s="72"/>
      <c r="IRE263" s="72"/>
      <c r="IRF263" s="138"/>
      <c r="IRG263" s="71"/>
      <c r="IRH263" s="72"/>
      <c r="IRI263" s="71"/>
      <c r="IRJ263" s="72"/>
      <c r="IRK263" s="72"/>
      <c r="IRL263" s="72"/>
      <c r="IRM263" s="138"/>
      <c r="IRN263" s="71"/>
      <c r="IRO263" s="72"/>
      <c r="IRP263" s="71"/>
      <c r="IRQ263" s="72"/>
      <c r="IRR263" s="72"/>
      <c r="IRS263" s="72"/>
      <c r="IRT263" s="138"/>
      <c r="IRU263" s="71"/>
      <c r="IRV263" s="72"/>
      <c r="IRW263" s="71"/>
      <c r="IRX263" s="72"/>
      <c r="IRY263" s="72"/>
      <c r="IRZ263" s="72"/>
      <c r="ISA263" s="138"/>
      <c r="ISB263" s="71"/>
      <c r="ISC263" s="72"/>
      <c r="ISD263" s="71"/>
      <c r="ISE263" s="72"/>
      <c r="ISF263" s="72"/>
      <c r="ISG263" s="72"/>
      <c r="ISH263" s="138"/>
      <c r="ISI263" s="71"/>
      <c r="ISJ263" s="72"/>
      <c r="ISK263" s="71"/>
      <c r="ISL263" s="72"/>
      <c r="ISM263" s="72"/>
      <c r="ISN263" s="72"/>
      <c r="ISO263" s="138"/>
      <c r="ISP263" s="71"/>
      <c r="ISQ263" s="72"/>
      <c r="ISR263" s="71"/>
      <c r="ISS263" s="72"/>
      <c r="IST263" s="72"/>
      <c r="ISU263" s="72"/>
      <c r="ISV263" s="138"/>
      <c r="ISW263" s="71"/>
      <c r="ISX263" s="72"/>
      <c r="ISY263" s="71"/>
      <c r="ISZ263" s="72"/>
      <c r="ITA263" s="72"/>
      <c r="ITB263" s="72"/>
      <c r="ITC263" s="138"/>
      <c r="ITD263" s="71"/>
      <c r="ITE263" s="72"/>
      <c r="ITF263" s="71"/>
      <c r="ITG263" s="72"/>
      <c r="ITH263" s="72"/>
      <c r="ITI263" s="72"/>
      <c r="ITJ263" s="138"/>
      <c r="ITK263" s="71"/>
      <c r="ITL263" s="72"/>
      <c r="ITM263" s="71"/>
      <c r="ITN263" s="72"/>
      <c r="ITO263" s="72"/>
      <c r="ITP263" s="72"/>
      <c r="ITQ263" s="138"/>
      <c r="ITR263" s="71"/>
      <c r="ITS263" s="72"/>
      <c r="ITT263" s="71"/>
      <c r="ITU263" s="72"/>
      <c r="ITV263" s="72"/>
      <c r="ITW263" s="72"/>
      <c r="ITX263" s="138"/>
      <c r="ITY263" s="71"/>
      <c r="ITZ263" s="72"/>
      <c r="IUA263" s="71"/>
      <c r="IUB263" s="72"/>
      <c r="IUC263" s="72"/>
      <c r="IUD263" s="72"/>
      <c r="IUE263" s="138"/>
      <c r="IUF263" s="71"/>
      <c r="IUG263" s="72"/>
      <c r="IUH263" s="71"/>
      <c r="IUI263" s="72"/>
      <c r="IUJ263" s="72"/>
      <c r="IUK263" s="72"/>
      <c r="IUL263" s="138"/>
      <c r="IUM263" s="141"/>
      <c r="IUN263" s="72"/>
      <c r="IUO263" s="71"/>
      <c r="IUP263" s="72"/>
      <c r="IUQ263" s="72"/>
      <c r="IUR263" s="72"/>
      <c r="IUS263" s="138"/>
      <c r="IUT263" s="141"/>
      <c r="IUU263" s="72"/>
      <c r="IUV263" s="71"/>
      <c r="IUW263" s="72"/>
      <c r="IUX263" s="72"/>
      <c r="IUY263" s="72"/>
      <c r="IUZ263" s="136"/>
      <c r="IVA263" s="137"/>
      <c r="IVB263" s="71"/>
      <c r="IVC263" s="71"/>
      <c r="IVD263" s="138"/>
      <c r="IVE263" s="138"/>
      <c r="IVF263" s="139"/>
      <c r="IVG263" s="71"/>
      <c r="IVH263" s="72"/>
      <c r="IVI263" s="71"/>
      <c r="IVJ263" s="140"/>
      <c r="IVK263" s="72"/>
      <c r="IVL263" s="72"/>
      <c r="IVM263" s="138"/>
      <c r="IVN263" s="71"/>
      <c r="IVO263" s="72"/>
      <c r="IVP263" s="71"/>
      <c r="IVQ263" s="72"/>
      <c r="IVR263" s="72"/>
      <c r="IVS263" s="72"/>
      <c r="IVT263" s="138"/>
      <c r="IVU263" s="71"/>
      <c r="IVV263" s="72"/>
      <c r="IVW263" s="71"/>
      <c r="IVX263" s="72"/>
      <c r="IVY263" s="72"/>
      <c r="IVZ263" s="72"/>
      <c r="IWA263" s="138"/>
      <c r="IWB263" s="71"/>
      <c r="IWC263" s="72"/>
      <c r="IWD263" s="71"/>
      <c r="IWE263" s="72"/>
      <c r="IWF263" s="72"/>
      <c r="IWG263" s="72"/>
      <c r="IWH263" s="138"/>
      <c r="IWI263" s="71"/>
      <c r="IWJ263" s="72"/>
      <c r="IWK263" s="71"/>
      <c r="IWL263" s="72"/>
      <c r="IWM263" s="72"/>
      <c r="IWN263" s="72"/>
      <c r="IWO263" s="138"/>
      <c r="IWP263" s="71"/>
      <c r="IWQ263" s="72"/>
      <c r="IWR263" s="71"/>
      <c r="IWS263" s="72"/>
      <c r="IWT263" s="72"/>
      <c r="IWU263" s="72"/>
      <c r="IWV263" s="138"/>
      <c r="IWW263" s="71"/>
      <c r="IWX263" s="72"/>
      <c r="IWY263" s="71"/>
      <c r="IWZ263" s="72"/>
      <c r="IXA263" s="72"/>
      <c r="IXB263" s="72"/>
      <c r="IXC263" s="138"/>
      <c r="IXD263" s="71"/>
      <c r="IXE263" s="72"/>
      <c r="IXF263" s="71"/>
      <c r="IXG263" s="72"/>
      <c r="IXH263" s="72"/>
      <c r="IXI263" s="72"/>
      <c r="IXJ263" s="138"/>
      <c r="IXK263" s="71"/>
      <c r="IXL263" s="72"/>
      <c r="IXM263" s="71"/>
      <c r="IXN263" s="72"/>
      <c r="IXO263" s="72"/>
      <c r="IXP263" s="72"/>
      <c r="IXQ263" s="138"/>
      <c r="IXR263" s="71"/>
      <c r="IXS263" s="72"/>
      <c r="IXT263" s="71"/>
      <c r="IXU263" s="72"/>
      <c r="IXV263" s="72"/>
      <c r="IXW263" s="72"/>
      <c r="IXX263" s="138"/>
      <c r="IXY263" s="71"/>
      <c r="IXZ263" s="72"/>
      <c r="IYA263" s="71"/>
      <c r="IYB263" s="72"/>
      <c r="IYC263" s="72"/>
      <c r="IYD263" s="72"/>
      <c r="IYE263" s="138"/>
      <c r="IYF263" s="71"/>
      <c r="IYG263" s="72"/>
      <c r="IYH263" s="71"/>
      <c r="IYI263" s="72"/>
      <c r="IYJ263" s="72"/>
      <c r="IYK263" s="72"/>
      <c r="IYL263" s="138"/>
      <c r="IYM263" s="71"/>
      <c r="IYN263" s="72"/>
      <c r="IYO263" s="71"/>
      <c r="IYP263" s="72"/>
      <c r="IYQ263" s="72"/>
      <c r="IYR263" s="72"/>
      <c r="IYS263" s="138"/>
      <c r="IYT263" s="71"/>
      <c r="IYU263" s="72"/>
      <c r="IYV263" s="71"/>
      <c r="IYW263" s="72"/>
      <c r="IYX263" s="72"/>
      <c r="IYY263" s="72"/>
      <c r="IYZ263" s="138"/>
      <c r="IZA263" s="71"/>
      <c r="IZB263" s="72"/>
      <c r="IZC263" s="71"/>
      <c r="IZD263" s="72"/>
      <c r="IZE263" s="72"/>
      <c r="IZF263" s="72"/>
      <c r="IZG263" s="138"/>
      <c r="IZH263" s="71"/>
      <c r="IZI263" s="72"/>
      <c r="IZJ263" s="71"/>
      <c r="IZK263" s="72"/>
      <c r="IZL263" s="72"/>
      <c r="IZM263" s="72"/>
      <c r="IZN263" s="138"/>
      <c r="IZO263" s="71"/>
      <c r="IZP263" s="72"/>
      <c r="IZQ263" s="71"/>
      <c r="IZR263" s="72"/>
      <c r="IZS263" s="72"/>
      <c r="IZT263" s="72"/>
      <c r="IZU263" s="138"/>
      <c r="IZV263" s="71"/>
      <c r="IZW263" s="72"/>
      <c r="IZX263" s="71"/>
      <c r="IZY263" s="72"/>
      <c r="IZZ263" s="72"/>
      <c r="JAA263" s="72"/>
      <c r="JAB263" s="138"/>
      <c r="JAC263" s="71"/>
      <c r="JAD263" s="72"/>
      <c r="JAE263" s="71"/>
      <c r="JAF263" s="72"/>
      <c r="JAG263" s="72"/>
      <c r="JAH263" s="72"/>
      <c r="JAI263" s="138"/>
      <c r="JAJ263" s="71"/>
      <c r="JAK263" s="72"/>
      <c r="JAL263" s="71"/>
      <c r="JAM263" s="72"/>
      <c r="JAN263" s="72"/>
      <c r="JAO263" s="72"/>
      <c r="JAP263" s="138"/>
      <c r="JAQ263" s="71"/>
      <c r="JAR263" s="72"/>
      <c r="JAS263" s="71"/>
      <c r="JAT263" s="72"/>
      <c r="JAU263" s="72"/>
      <c r="JAV263" s="72"/>
      <c r="JAW263" s="138"/>
      <c r="JAX263" s="71"/>
      <c r="JAY263" s="72"/>
      <c r="JAZ263" s="71"/>
      <c r="JBA263" s="72"/>
      <c r="JBB263" s="72"/>
      <c r="JBC263" s="72"/>
      <c r="JBD263" s="138"/>
      <c r="JBE263" s="71"/>
      <c r="JBF263" s="72"/>
      <c r="JBG263" s="71"/>
      <c r="JBH263" s="72"/>
      <c r="JBI263" s="72"/>
      <c r="JBJ263" s="72"/>
      <c r="JBK263" s="138"/>
      <c r="JBL263" s="71"/>
      <c r="JBM263" s="72"/>
      <c r="JBN263" s="71"/>
      <c r="JBO263" s="72"/>
      <c r="JBP263" s="72"/>
      <c r="JBQ263" s="72"/>
      <c r="JBR263" s="138"/>
      <c r="JBS263" s="71"/>
      <c r="JBT263" s="72"/>
      <c r="JBU263" s="71"/>
      <c r="JBV263" s="72"/>
      <c r="JBW263" s="72"/>
      <c r="JBX263" s="72"/>
      <c r="JBY263" s="138"/>
      <c r="JBZ263" s="71"/>
      <c r="JCA263" s="72"/>
      <c r="JCB263" s="71"/>
      <c r="JCC263" s="72"/>
      <c r="JCD263" s="72"/>
      <c r="JCE263" s="72"/>
      <c r="JCF263" s="138"/>
      <c r="JCG263" s="71"/>
      <c r="JCH263" s="72"/>
      <c r="JCI263" s="71"/>
      <c r="JCJ263" s="72"/>
      <c r="JCK263" s="72"/>
      <c r="JCL263" s="72"/>
      <c r="JCM263" s="138"/>
      <c r="JCN263" s="71"/>
      <c r="JCO263" s="72"/>
      <c r="JCP263" s="71"/>
      <c r="JCQ263" s="72"/>
      <c r="JCR263" s="72"/>
      <c r="JCS263" s="72"/>
      <c r="JCT263" s="138"/>
      <c r="JCU263" s="71"/>
      <c r="JCV263" s="72"/>
      <c r="JCW263" s="71"/>
      <c r="JCX263" s="72"/>
      <c r="JCY263" s="72"/>
      <c r="JCZ263" s="72"/>
      <c r="JDA263" s="138"/>
      <c r="JDB263" s="71"/>
      <c r="JDC263" s="72"/>
      <c r="JDD263" s="71"/>
      <c r="JDE263" s="72"/>
      <c r="JDF263" s="72"/>
      <c r="JDG263" s="72"/>
      <c r="JDH263" s="138"/>
      <c r="JDI263" s="71"/>
      <c r="JDJ263" s="72"/>
      <c r="JDK263" s="71"/>
      <c r="JDL263" s="72"/>
      <c r="JDM263" s="72"/>
      <c r="JDN263" s="72"/>
      <c r="JDO263" s="138"/>
      <c r="JDP263" s="141"/>
      <c r="JDQ263" s="72"/>
      <c r="JDR263" s="71"/>
      <c r="JDS263" s="72"/>
      <c r="JDT263" s="72"/>
      <c r="JDU263" s="72"/>
      <c r="JDV263" s="138"/>
      <c r="JDW263" s="141"/>
      <c r="JDX263" s="72"/>
      <c r="JDY263" s="71"/>
      <c r="JDZ263" s="72"/>
      <c r="JEA263" s="72"/>
      <c r="JEB263" s="72"/>
      <c r="JEC263" s="136"/>
      <c r="JED263" s="137"/>
      <c r="JEE263" s="71"/>
      <c r="JEF263" s="71"/>
      <c r="JEG263" s="138"/>
      <c r="JEH263" s="138"/>
      <c r="JEI263" s="139"/>
      <c r="JEJ263" s="71"/>
      <c r="JEK263" s="72"/>
      <c r="JEL263" s="71"/>
      <c r="JEM263" s="140"/>
      <c r="JEN263" s="72"/>
      <c r="JEO263" s="72"/>
      <c r="JEP263" s="138"/>
      <c r="JEQ263" s="71"/>
      <c r="JER263" s="72"/>
      <c r="JES263" s="71"/>
      <c r="JET263" s="72"/>
      <c r="JEU263" s="72"/>
      <c r="JEV263" s="72"/>
      <c r="JEW263" s="138"/>
      <c r="JEX263" s="71"/>
      <c r="JEY263" s="72"/>
      <c r="JEZ263" s="71"/>
      <c r="JFA263" s="72"/>
      <c r="JFB263" s="72"/>
      <c r="JFC263" s="72"/>
      <c r="JFD263" s="138"/>
      <c r="JFE263" s="71"/>
      <c r="JFF263" s="72"/>
      <c r="JFG263" s="71"/>
      <c r="JFH263" s="72"/>
      <c r="JFI263" s="72"/>
      <c r="JFJ263" s="72"/>
      <c r="JFK263" s="138"/>
      <c r="JFL263" s="71"/>
      <c r="JFM263" s="72"/>
      <c r="JFN263" s="71"/>
      <c r="JFO263" s="72"/>
      <c r="JFP263" s="72"/>
      <c r="JFQ263" s="72"/>
      <c r="JFR263" s="138"/>
      <c r="JFS263" s="71"/>
      <c r="JFT263" s="72"/>
      <c r="JFU263" s="71"/>
      <c r="JFV263" s="72"/>
      <c r="JFW263" s="72"/>
      <c r="JFX263" s="72"/>
      <c r="JFY263" s="138"/>
      <c r="JFZ263" s="71"/>
      <c r="JGA263" s="72"/>
      <c r="JGB263" s="71"/>
      <c r="JGC263" s="72"/>
      <c r="JGD263" s="72"/>
      <c r="JGE263" s="72"/>
      <c r="JGF263" s="138"/>
      <c r="JGG263" s="71"/>
      <c r="JGH263" s="72"/>
      <c r="JGI263" s="71"/>
      <c r="JGJ263" s="72"/>
      <c r="JGK263" s="72"/>
      <c r="JGL263" s="72"/>
      <c r="JGM263" s="138"/>
      <c r="JGN263" s="71"/>
      <c r="JGO263" s="72"/>
      <c r="JGP263" s="71"/>
      <c r="JGQ263" s="72"/>
      <c r="JGR263" s="72"/>
      <c r="JGS263" s="72"/>
      <c r="JGT263" s="138"/>
      <c r="JGU263" s="71"/>
      <c r="JGV263" s="72"/>
      <c r="JGW263" s="71"/>
      <c r="JGX263" s="72"/>
      <c r="JGY263" s="72"/>
      <c r="JGZ263" s="72"/>
      <c r="JHA263" s="138"/>
      <c r="JHB263" s="71"/>
      <c r="JHC263" s="72"/>
      <c r="JHD263" s="71"/>
      <c r="JHE263" s="72"/>
      <c r="JHF263" s="72"/>
      <c r="JHG263" s="72"/>
      <c r="JHH263" s="138"/>
      <c r="JHI263" s="71"/>
      <c r="JHJ263" s="72"/>
      <c r="JHK263" s="71"/>
      <c r="JHL263" s="72"/>
      <c r="JHM263" s="72"/>
      <c r="JHN263" s="72"/>
      <c r="JHO263" s="138"/>
      <c r="JHP263" s="71"/>
      <c r="JHQ263" s="72"/>
      <c r="JHR263" s="71"/>
      <c r="JHS263" s="72"/>
      <c r="JHT263" s="72"/>
      <c r="JHU263" s="72"/>
      <c r="JHV263" s="138"/>
      <c r="JHW263" s="71"/>
      <c r="JHX263" s="72"/>
      <c r="JHY263" s="71"/>
      <c r="JHZ263" s="72"/>
      <c r="JIA263" s="72"/>
      <c r="JIB263" s="72"/>
      <c r="JIC263" s="138"/>
      <c r="JID263" s="71"/>
      <c r="JIE263" s="72"/>
      <c r="JIF263" s="71"/>
      <c r="JIG263" s="72"/>
      <c r="JIH263" s="72"/>
      <c r="JII263" s="72"/>
      <c r="JIJ263" s="138"/>
      <c r="JIK263" s="71"/>
      <c r="JIL263" s="72"/>
      <c r="JIM263" s="71"/>
      <c r="JIN263" s="72"/>
      <c r="JIO263" s="72"/>
      <c r="JIP263" s="72"/>
      <c r="JIQ263" s="138"/>
      <c r="JIR263" s="71"/>
      <c r="JIS263" s="72"/>
      <c r="JIT263" s="71"/>
      <c r="JIU263" s="72"/>
      <c r="JIV263" s="72"/>
      <c r="JIW263" s="72"/>
      <c r="JIX263" s="138"/>
      <c r="JIY263" s="71"/>
      <c r="JIZ263" s="72"/>
      <c r="JJA263" s="71"/>
      <c r="JJB263" s="72"/>
      <c r="JJC263" s="72"/>
      <c r="JJD263" s="72"/>
      <c r="JJE263" s="138"/>
      <c r="JJF263" s="71"/>
      <c r="JJG263" s="72"/>
      <c r="JJH263" s="71"/>
      <c r="JJI263" s="72"/>
      <c r="JJJ263" s="72"/>
      <c r="JJK263" s="72"/>
      <c r="JJL263" s="138"/>
      <c r="JJM263" s="71"/>
      <c r="JJN263" s="72"/>
      <c r="JJO263" s="71"/>
      <c r="JJP263" s="72"/>
      <c r="JJQ263" s="72"/>
      <c r="JJR263" s="72"/>
      <c r="JJS263" s="138"/>
      <c r="JJT263" s="71"/>
      <c r="JJU263" s="72"/>
      <c r="JJV263" s="71"/>
      <c r="JJW263" s="72"/>
      <c r="JJX263" s="72"/>
      <c r="JJY263" s="72"/>
      <c r="JJZ263" s="138"/>
      <c r="JKA263" s="71"/>
      <c r="JKB263" s="72"/>
      <c r="JKC263" s="71"/>
      <c r="JKD263" s="72"/>
      <c r="JKE263" s="72"/>
      <c r="JKF263" s="72"/>
      <c r="JKG263" s="138"/>
      <c r="JKH263" s="71"/>
      <c r="JKI263" s="72"/>
      <c r="JKJ263" s="71"/>
      <c r="JKK263" s="72"/>
      <c r="JKL263" s="72"/>
      <c r="JKM263" s="72"/>
      <c r="JKN263" s="138"/>
      <c r="JKO263" s="71"/>
      <c r="JKP263" s="72"/>
      <c r="JKQ263" s="71"/>
      <c r="JKR263" s="72"/>
      <c r="JKS263" s="72"/>
      <c r="JKT263" s="72"/>
      <c r="JKU263" s="138"/>
      <c r="JKV263" s="71"/>
      <c r="JKW263" s="72"/>
      <c r="JKX263" s="71"/>
      <c r="JKY263" s="72"/>
      <c r="JKZ263" s="72"/>
      <c r="JLA263" s="72"/>
      <c r="JLB263" s="138"/>
      <c r="JLC263" s="71"/>
      <c r="JLD263" s="72"/>
      <c r="JLE263" s="71"/>
      <c r="JLF263" s="72"/>
      <c r="JLG263" s="72"/>
      <c r="JLH263" s="72"/>
      <c r="JLI263" s="138"/>
      <c r="JLJ263" s="71"/>
      <c r="JLK263" s="72"/>
      <c r="JLL263" s="71"/>
      <c r="JLM263" s="72"/>
      <c r="JLN263" s="72"/>
      <c r="JLO263" s="72"/>
      <c r="JLP263" s="138"/>
      <c r="JLQ263" s="71"/>
      <c r="JLR263" s="72"/>
      <c r="JLS263" s="71"/>
      <c r="JLT263" s="72"/>
      <c r="JLU263" s="72"/>
      <c r="JLV263" s="72"/>
      <c r="JLW263" s="138"/>
      <c r="JLX263" s="71"/>
      <c r="JLY263" s="72"/>
      <c r="JLZ263" s="71"/>
      <c r="JMA263" s="72"/>
      <c r="JMB263" s="72"/>
      <c r="JMC263" s="72"/>
      <c r="JMD263" s="138"/>
      <c r="JME263" s="71"/>
      <c r="JMF263" s="72"/>
      <c r="JMG263" s="71"/>
      <c r="JMH263" s="72"/>
      <c r="JMI263" s="72"/>
      <c r="JMJ263" s="72"/>
      <c r="JMK263" s="138"/>
      <c r="JML263" s="71"/>
      <c r="JMM263" s="72"/>
      <c r="JMN263" s="71"/>
      <c r="JMO263" s="72"/>
      <c r="JMP263" s="72"/>
      <c r="JMQ263" s="72"/>
      <c r="JMR263" s="138"/>
      <c r="JMS263" s="141"/>
      <c r="JMT263" s="72"/>
      <c r="JMU263" s="71"/>
      <c r="JMV263" s="72"/>
      <c r="JMW263" s="72"/>
      <c r="JMX263" s="72"/>
      <c r="JMY263" s="138"/>
      <c r="JMZ263" s="141"/>
      <c r="JNA263" s="72"/>
      <c r="JNB263" s="71"/>
      <c r="JNC263" s="72"/>
      <c r="JND263" s="72"/>
      <c r="JNE263" s="72"/>
      <c r="JNF263" s="136"/>
      <c r="JNG263" s="137"/>
      <c r="JNH263" s="71"/>
      <c r="JNI263" s="71"/>
      <c r="JNJ263" s="138"/>
      <c r="JNK263" s="138"/>
      <c r="JNL263" s="139"/>
      <c r="JNM263" s="71"/>
      <c r="JNN263" s="72"/>
      <c r="JNO263" s="71"/>
      <c r="JNP263" s="140"/>
      <c r="JNQ263" s="72"/>
      <c r="JNR263" s="72"/>
      <c r="JNS263" s="138"/>
      <c r="JNT263" s="71"/>
      <c r="JNU263" s="72"/>
      <c r="JNV263" s="71"/>
      <c r="JNW263" s="72"/>
      <c r="JNX263" s="72"/>
      <c r="JNY263" s="72"/>
      <c r="JNZ263" s="138"/>
      <c r="JOA263" s="71"/>
      <c r="JOB263" s="72"/>
      <c r="JOC263" s="71"/>
      <c r="JOD263" s="72"/>
      <c r="JOE263" s="72"/>
      <c r="JOF263" s="72"/>
      <c r="JOG263" s="138"/>
      <c r="JOH263" s="71"/>
      <c r="JOI263" s="72"/>
      <c r="JOJ263" s="71"/>
      <c r="JOK263" s="72"/>
      <c r="JOL263" s="72"/>
      <c r="JOM263" s="72"/>
      <c r="JON263" s="138"/>
      <c r="JOO263" s="71"/>
      <c r="JOP263" s="72"/>
      <c r="JOQ263" s="71"/>
      <c r="JOR263" s="72"/>
      <c r="JOS263" s="72"/>
      <c r="JOT263" s="72"/>
      <c r="JOU263" s="138"/>
      <c r="JOV263" s="71"/>
      <c r="JOW263" s="72"/>
      <c r="JOX263" s="71"/>
      <c r="JOY263" s="72"/>
      <c r="JOZ263" s="72"/>
      <c r="JPA263" s="72"/>
      <c r="JPB263" s="138"/>
      <c r="JPC263" s="71"/>
      <c r="JPD263" s="72"/>
      <c r="JPE263" s="71"/>
      <c r="JPF263" s="72"/>
      <c r="JPG263" s="72"/>
      <c r="JPH263" s="72"/>
      <c r="JPI263" s="138"/>
      <c r="JPJ263" s="71"/>
      <c r="JPK263" s="72"/>
      <c r="JPL263" s="71"/>
      <c r="JPM263" s="72"/>
      <c r="JPN263" s="72"/>
      <c r="JPO263" s="72"/>
      <c r="JPP263" s="138"/>
      <c r="JPQ263" s="71"/>
      <c r="JPR263" s="72"/>
      <c r="JPS263" s="71"/>
      <c r="JPT263" s="72"/>
      <c r="JPU263" s="72"/>
      <c r="JPV263" s="72"/>
      <c r="JPW263" s="138"/>
      <c r="JPX263" s="71"/>
      <c r="JPY263" s="72"/>
      <c r="JPZ263" s="71"/>
      <c r="JQA263" s="72"/>
      <c r="JQB263" s="72"/>
      <c r="JQC263" s="72"/>
      <c r="JQD263" s="138"/>
      <c r="JQE263" s="71"/>
      <c r="JQF263" s="72"/>
      <c r="JQG263" s="71"/>
      <c r="JQH263" s="72"/>
      <c r="JQI263" s="72"/>
      <c r="JQJ263" s="72"/>
      <c r="JQK263" s="138"/>
      <c r="JQL263" s="71"/>
      <c r="JQM263" s="72"/>
      <c r="JQN263" s="71"/>
      <c r="JQO263" s="72"/>
      <c r="JQP263" s="72"/>
      <c r="JQQ263" s="72"/>
      <c r="JQR263" s="138"/>
      <c r="JQS263" s="71"/>
      <c r="JQT263" s="72"/>
      <c r="JQU263" s="71"/>
      <c r="JQV263" s="72"/>
      <c r="JQW263" s="72"/>
      <c r="JQX263" s="72"/>
      <c r="JQY263" s="138"/>
      <c r="JQZ263" s="71"/>
      <c r="JRA263" s="72"/>
      <c r="JRB263" s="71"/>
      <c r="JRC263" s="72"/>
      <c r="JRD263" s="72"/>
      <c r="JRE263" s="72"/>
      <c r="JRF263" s="138"/>
      <c r="JRG263" s="71"/>
      <c r="JRH263" s="72"/>
      <c r="JRI263" s="71"/>
      <c r="JRJ263" s="72"/>
      <c r="JRK263" s="72"/>
      <c r="JRL263" s="72"/>
      <c r="JRM263" s="138"/>
      <c r="JRN263" s="71"/>
      <c r="JRO263" s="72"/>
      <c r="JRP263" s="71"/>
      <c r="JRQ263" s="72"/>
      <c r="JRR263" s="72"/>
      <c r="JRS263" s="72"/>
      <c r="JRT263" s="138"/>
      <c r="JRU263" s="71"/>
      <c r="JRV263" s="72"/>
      <c r="JRW263" s="71"/>
      <c r="JRX263" s="72"/>
      <c r="JRY263" s="72"/>
      <c r="JRZ263" s="72"/>
      <c r="JSA263" s="138"/>
      <c r="JSB263" s="71"/>
      <c r="JSC263" s="72"/>
      <c r="JSD263" s="71"/>
      <c r="JSE263" s="72"/>
      <c r="JSF263" s="72"/>
      <c r="JSG263" s="72"/>
      <c r="JSH263" s="138"/>
      <c r="JSI263" s="71"/>
      <c r="JSJ263" s="72"/>
      <c r="JSK263" s="71"/>
      <c r="JSL263" s="72"/>
      <c r="JSM263" s="72"/>
      <c r="JSN263" s="72"/>
      <c r="JSO263" s="138"/>
      <c r="JSP263" s="71"/>
      <c r="JSQ263" s="72"/>
      <c r="JSR263" s="71"/>
      <c r="JSS263" s="72"/>
      <c r="JST263" s="72"/>
      <c r="JSU263" s="72"/>
      <c r="JSV263" s="138"/>
      <c r="JSW263" s="71"/>
      <c r="JSX263" s="72"/>
      <c r="JSY263" s="71"/>
      <c r="JSZ263" s="72"/>
      <c r="JTA263" s="72"/>
      <c r="JTB263" s="72"/>
      <c r="JTC263" s="138"/>
      <c r="JTD263" s="71"/>
      <c r="JTE263" s="72"/>
      <c r="JTF263" s="71"/>
      <c r="JTG263" s="72"/>
      <c r="JTH263" s="72"/>
      <c r="JTI263" s="72"/>
      <c r="JTJ263" s="138"/>
      <c r="JTK263" s="71"/>
      <c r="JTL263" s="72"/>
      <c r="JTM263" s="71"/>
      <c r="JTN263" s="72"/>
      <c r="JTO263" s="72"/>
      <c r="JTP263" s="72"/>
      <c r="JTQ263" s="138"/>
      <c r="JTR263" s="71"/>
      <c r="JTS263" s="72"/>
      <c r="JTT263" s="71"/>
      <c r="JTU263" s="72"/>
      <c r="JTV263" s="72"/>
      <c r="JTW263" s="72"/>
      <c r="JTX263" s="138"/>
      <c r="JTY263" s="71"/>
      <c r="JTZ263" s="72"/>
      <c r="JUA263" s="71"/>
      <c r="JUB263" s="72"/>
      <c r="JUC263" s="72"/>
      <c r="JUD263" s="72"/>
      <c r="JUE263" s="138"/>
      <c r="JUF263" s="71"/>
      <c r="JUG263" s="72"/>
      <c r="JUH263" s="71"/>
      <c r="JUI263" s="72"/>
      <c r="JUJ263" s="72"/>
      <c r="JUK263" s="72"/>
      <c r="JUL263" s="138"/>
      <c r="JUM263" s="71"/>
      <c r="JUN263" s="72"/>
      <c r="JUO263" s="71"/>
      <c r="JUP263" s="72"/>
      <c r="JUQ263" s="72"/>
      <c r="JUR263" s="72"/>
      <c r="JUS263" s="138"/>
      <c r="JUT263" s="71"/>
      <c r="JUU263" s="72"/>
      <c r="JUV263" s="71"/>
      <c r="JUW263" s="72"/>
      <c r="JUX263" s="72"/>
      <c r="JUY263" s="72"/>
      <c r="JUZ263" s="138"/>
      <c r="JVA263" s="71"/>
      <c r="JVB263" s="72"/>
      <c r="JVC263" s="71"/>
      <c r="JVD263" s="72"/>
      <c r="JVE263" s="72"/>
      <c r="JVF263" s="72"/>
      <c r="JVG263" s="138"/>
      <c r="JVH263" s="71"/>
      <c r="JVI263" s="72"/>
      <c r="JVJ263" s="71"/>
      <c r="JVK263" s="72"/>
      <c r="JVL263" s="72"/>
      <c r="JVM263" s="72"/>
      <c r="JVN263" s="138"/>
      <c r="JVO263" s="71"/>
      <c r="JVP263" s="72"/>
      <c r="JVQ263" s="71"/>
      <c r="JVR263" s="72"/>
      <c r="JVS263" s="72"/>
      <c r="JVT263" s="72"/>
      <c r="JVU263" s="138"/>
      <c r="JVV263" s="141"/>
      <c r="JVW263" s="72"/>
      <c r="JVX263" s="71"/>
      <c r="JVY263" s="72"/>
      <c r="JVZ263" s="72"/>
      <c r="JWA263" s="72"/>
      <c r="JWB263" s="138"/>
      <c r="JWC263" s="141"/>
      <c r="JWD263" s="72"/>
      <c r="JWE263" s="71"/>
      <c r="JWF263" s="72"/>
      <c r="JWG263" s="72"/>
      <c r="JWH263" s="72"/>
      <c r="JWI263" s="136"/>
      <c r="JWJ263" s="137"/>
      <c r="JWK263" s="71"/>
      <c r="JWL263" s="71"/>
      <c r="JWM263" s="138"/>
      <c r="JWN263" s="138"/>
      <c r="JWO263" s="139"/>
      <c r="JWP263" s="71"/>
      <c r="JWQ263" s="72"/>
      <c r="JWR263" s="71"/>
      <c r="JWS263" s="140"/>
      <c r="JWT263" s="72"/>
      <c r="JWU263" s="72"/>
      <c r="JWV263" s="138"/>
      <c r="JWW263" s="71"/>
      <c r="JWX263" s="72"/>
      <c r="JWY263" s="71"/>
      <c r="JWZ263" s="72"/>
      <c r="JXA263" s="72"/>
      <c r="JXB263" s="72"/>
      <c r="JXC263" s="138"/>
      <c r="JXD263" s="71"/>
      <c r="JXE263" s="72"/>
      <c r="JXF263" s="71"/>
      <c r="JXG263" s="72"/>
      <c r="JXH263" s="72"/>
      <c r="JXI263" s="72"/>
      <c r="JXJ263" s="138"/>
      <c r="JXK263" s="71"/>
      <c r="JXL263" s="72"/>
      <c r="JXM263" s="71"/>
      <c r="JXN263" s="72"/>
      <c r="JXO263" s="72"/>
      <c r="JXP263" s="72"/>
      <c r="JXQ263" s="138"/>
      <c r="JXR263" s="71"/>
      <c r="JXS263" s="72"/>
      <c r="JXT263" s="71"/>
      <c r="JXU263" s="72"/>
      <c r="JXV263" s="72"/>
      <c r="JXW263" s="72"/>
      <c r="JXX263" s="138"/>
      <c r="JXY263" s="71"/>
      <c r="JXZ263" s="72"/>
      <c r="JYA263" s="71"/>
      <c r="JYB263" s="72"/>
      <c r="JYC263" s="72"/>
      <c r="JYD263" s="72"/>
      <c r="JYE263" s="138"/>
      <c r="JYF263" s="71"/>
      <c r="JYG263" s="72"/>
      <c r="JYH263" s="71"/>
      <c r="JYI263" s="72"/>
      <c r="JYJ263" s="72"/>
      <c r="JYK263" s="72"/>
      <c r="JYL263" s="138"/>
      <c r="JYM263" s="71"/>
      <c r="JYN263" s="72"/>
      <c r="JYO263" s="71"/>
      <c r="JYP263" s="72"/>
      <c r="JYQ263" s="72"/>
      <c r="JYR263" s="72"/>
      <c r="JYS263" s="138"/>
      <c r="JYT263" s="71"/>
      <c r="JYU263" s="72"/>
      <c r="JYV263" s="71"/>
      <c r="JYW263" s="72"/>
      <c r="JYX263" s="72"/>
      <c r="JYY263" s="72"/>
      <c r="JYZ263" s="138"/>
      <c r="JZA263" s="71"/>
      <c r="JZB263" s="72"/>
      <c r="JZC263" s="71"/>
      <c r="JZD263" s="72"/>
      <c r="JZE263" s="72"/>
      <c r="JZF263" s="72"/>
      <c r="JZG263" s="138"/>
      <c r="JZH263" s="71"/>
      <c r="JZI263" s="72"/>
      <c r="JZJ263" s="71"/>
      <c r="JZK263" s="72"/>
      <c r="JZL263" s="72"/>
      <c r="JZM263" s="72"/>
      <c r="JZN263" s="138"/>
      <c r="JZO263" s="71"/>
      <c r="JZP263" s="72"/>
      <c r="JZQ263" s="71"/>
      <c r="JZR263" s="72"/>
      <c r="JZS263" s="72"/>
      <c r="JZT263" s="72"/>
      <c r="JZU263" s="138"/>
      <c r="JZV263" s="71"/>
      <c r="JZW263" s="72"/>
      <c r="JZX263" s="71"/>
      <c r="JZY263" s="72"/>
      <c r="JZZ263" s="72"/>
      <c r="KAA263" s="72"/>
      <c r="KAB263" s="138"/>
      <c r="KAC263" s="71"/>
      <c r="KAD263" s="72"/>
      <c r="KAE263" s="71"/>
      <c r="KAF263" s="72"/>
      <c r="KAG263" s="72"/>
      <c r="KAH263" s="72"/>
      <c r="KAI263" s="138"/>
      <c r="KAJ263" s="71"/>
      <c r="KAK263" s="72"/>
      <c r="KAL263" s="71"/>
      <c r="KAM263" s="72"/>
      <c r="KAN263" s="72"/>
      <c r="KAO263" s="72"/>
      <c r="KAP263" s="138"/>
      <c r="KAQ263" s="71"/>
      <c r="KAR263" s="72"/>
      <c r="KAS263" s="71"/>
      <c r="KAT263" s="72"/>
      <c r="KAU263" s="72"/>
      <c r="KAV263" s="72"/>
      <c r="KAW263" s="138"/>
      <c r="KAX263" s="71"/>
      <c r="KAY263" s="72"/>
      <c r="KAZ263" s="71"/>
      <c r="KBA263" s="72"/>
      <c r="KBB263" s="72"/>
      <c r="KBC263" s="72"/>
      <c r="KBD263" s="138"/>
      <c r="KBE263" s="71"/>
      <c r="KBF263" s="72"/>
      <c r="KBG263" s="71"/>
      <c r="KBH263" s="72"/>
      <c r="KBI263" s="72"/>
      <c r="KBJ263" s="72"/>
      <c r="KBK263" s="138"/>
      <c r="KBL263" s="71"/>
      <c r="KBM263" s="72"/>
      <c r="KBN263" s="71"/>
      <c r="KBO263" s="72"/>
      <c r="KBP263" s="72"/>
      <c r="KBQ263" s="72"/>
      <c r="KBR263" s="138"/>
      <c r="KBS263" s="71"/>
      <c r="KBT263" s="72"/>
      <c r="KBU263" s="71"/>
      <c r="KBV263" s="72"/>
      <c r="KBW263" s="72"/>
      <c r="KBX263" s="72"/>
      <c r="KBY263" s="138"/>
      <c r="KBZ263" s="71"/>
      <c r="KCA263" s="72"/>
      <c r="KCB263" s="71"/>
      <c r="KCC263" s="72"/>
      <c r="KCD263" s="72"/>
      <c r="KCE263" s="72"/>
      <c r="KCF263" s="138"/>
      <c r="KCG263" s="71"/>
      <c r="KCH263" s="72"/>
      <c r="KCI263" s="71"/>
      <c r="KCJ263" s="72"/>
      <c r="KCK263" s="72"/>
      <c r="KCL263" s="72"/>
      <c r="KCM263" s="138"/>
      <c r="KCN263" s="71"/>
      <c r="KCO263" s="72"/>
      <c r="KCP263" s="71"/>
      <c r="KCQ263" s="72"/>
      <c r="KCR263" s="72"/>
      <c r="KCS263" s="72"/>
      <c r="KCT263" s="138"/>
      <c r="KCU263" s="71"/>
      <c r="KCV263" s="72"/>
      <c r="KCW263" s="71"/>
      <c r="KCX263" s="72"/>
      <c r="KCY263" s="72"/>
      <c r="KCZ263" s="72"/>
      <c r="KDA263" s="138"/>
      <c r="KDB263" s="71"/>
      <c r="KDC263" s="72"/>
      <c r="KDD263" s="71"/>
      <c r="KDE263" s="72"/>
      <c r="KDF263" s="72"/>
      <c r="KDG263" s="72"/>
      <c r="KDH263" s="138"/>
      <c r="KDI263" s="71"/>
      <c r="KDJ263" s="72"/>
      <c r="KDK263" s="71"/>
      <c r="KDL263" s="72"/>
      <c r="KDM263" s="72"/>
      <c r="KDN263" s="72"/>
      <c r="KDO263" s="138"/>
      <c r="KDP263" s="71"/>
      <c r="KDQ263" s="72"/>
      <c r="KDR263" s="71"/>
      <c r="KDS263" s="72"/>
      <c r="KDT263" s="72"/>
      <c r="KDU263" s="72"/>
      <c r="KDV263" s="138"/>
      <c r="KDW263" s="71"/>
      <c r="KDX263" s="72"/>
      <c r="KDY263" s="71"/>
      <c r="KDZ263" s="72"/>
      <c r="KEA263" s="72"/>
      <c r="KEB263" s="72"/>
      <c r="KEC263" s="138"/>
      <c r="KED263" s="71"/>
      <c r="KEE263" s="72"/>
      <c r="KEF263" s="71"/>
      <c r="KEG263" s="72"/>
      <c r="KEH263" s="72"/>
      <c r="KEI263" s="72"/>
      <c r="KEJ263" s="138"/>
      <c r="KEK263" s="71"/>
      <c r="KEL263" s="72"/>
      <c r="KEM263" s="71"/>
      <c r="KEN263" s="72"/>
      <c r="KEO263" s="72"/>
      <c r="KEP263" s="72"/>
      <c r="KEQ263" s="138"/>
      <c r="KER263" s="71"/>
      <c r="KES263" s="72"/>
      <c r="KET263" s="71"/>
      <c r="KEU263" s="72"/>
      <c r="KEV263" s="72"/>
      <c r="KEW263" s="72"/>
      <c r="KEX263" s="138"/>
      <c r="KEY263" s="141"/>
      <c r="KEZ263" s="72"/>
      <c r="KFA263" s="71"/>
      <c r="KFB263" s="72"/>
      <c r="KFC263" s="72"/>
      <c r="KFD263" s="72"/>
      <c r="KFE263" s="138"/>
      <c r="KFF263" s="141"/>
      <c r="KFG263" s="72"/>
      <c r="KFH263" s="71"/>
      <c r="KFI263" s="72"/>
      <c r="KFJ263" s="72"/>
      <c r="KFK263" s="72"/>
      <c r="KFL263" s="136"/>
      <c r="KFM263" s="137"/>
      <c r="KFN263" s="71"/>
      <c r="KFO263" s="71"/>
      <c r="KFP263" s="138"/>
      <c r="KFQ263" s="138"/>
      <c r="KFR263" s="139"/>
      <c r="KFS263" s="71"/>
      <c r="KFT263" s="72"/>
      <c r="KFU263" s="71"/>
      <c r="KFV263" s="140"/>
      <c r="KFW263" s="72"/>
      <c r="KFX263" s="72"/>
      <c r="KFY263" s="138"/>
      <c r="KFZ263" s="71"/>
      <c r="KGA263" s="72"/>
      <c r="KGB263" s="71"/>
      <c r="KGC263" s="72"/>
      <c r="KGD263" s="72"/>
      <c r="KGE263" s="72"/>
      <c r="KGF263" s="138"/>
      <c r="KGG263" s="71"/>
      <c r="KGH263" s="72"/>
      <c r="KGI263" s="71"/>
      <c r="KGJ263" s="72"/>
      <c r="KGK263" s="72"/>
      <c r="KGL263" s="72"/>
      <c r="KGM263" s="138"/>
      <c r="KGN263" s="71"/>
      <c r="KGO263" s="72"/>
      <c r="KGP263" s="71"/>
      <c r="KGQ263" s="72"/>
      <c r="KGR263" s="72"/>
      <c r="KGS263" s="72"/>
      <c r="KGT263" s="138"/>
      <c r="KGU263" s="71"/>
      <c r="KGV263" s="72"/>
      <c r="KGW263" s="71"/>
      <c r="KGX263" s="72"/>
      <c r="KGY263" s="72"/>
      <c r="KGZ263" s="72"/>
      <c r="KHA263" s="138"/>
      <c r="KHB263" s="71"/>
      <c r="KHC263" s="72"/>
      <c r="KHD263" s="71"/>
      <c r="KHE263" s="72"/>
      <c r="KHF263" s="72"/>
      <c r="KHG263" s="72"/>
      <c r="KHH263" s="138"/>
      <c r="KHI263" s="71"/>
      <c r="KHJ263" s="72"/>
      <c r="KHK263" s="71"/>
      <c r="KHL263" s="72"/>
      <c r="KHM263" s="72"/>
      <c r="KHN263" s="72"/>
      <c r="KHO263" s="138"/>
      <c r="KHP263" s="71"/>
      <c r="KHQ263" s="72"/>
      <c r="KHR263" s="71"/>
      <c r="KHS263" s="72"/>
      <c r="KHT263" s="72"/>
      <c r="KHU263" s="72"/>
      <c r="KHV263" s="138"/>
      <c r="KHW263" s="71"/>
      <c r="KHX263" s="72"/>
      <c r="KHY263" s="71"/>
      <c r="KHZ263" s="72"/>
      <c r="KIA263" s="72"/>
      <c r="KIB263" s="72"/>
      <c r="KIC263" s="138"/>
      <c r="KID263" s="71"/>
      <c r="KIE263" s="72"/>
      <c r="KIF263" s="71"/>
      <c r="KIG263" s="72"/>
      <c r="KIH263" s="72"/>
      <c r="KII263" s="72"/>
      <c r="KIJ263" s="138"/>
      <c r="KIK263" s="71"/>
      <c r="KIL263" s="72"/>
      <c r="KIM263" s="71"/>
      <c r="KIN263" s="72"/>
      <c r="KIO263" s="72"/>
      <c r="KIP263" s="72"/>
      <c r="KIQ263" s="138"/>
      <c r="KIR263" s="71"/>
      <c r="KIS263" s="72"/>
      <c r="KIT263" s="71"/>
      <c r="KIU263" s="72"/>
      <c r="KIV263" s="72"/>
      <c r="KIW263" s="72"/>
      <c r="KIX263" s="138"/>
      <c r="KIY263" s="71"/>
      <c r="KIZ263" s="72"/>
      <c r="KJA263" s="71"/>
      <c r="KJB263" s="72"/>
      <c r="KJC263" s="72"/>
      <c r="KJD263" s="72"/>
      <c r="KJE263" s="138"/>
      <c r="KJF263" s="71"/>
      <c r="KJG263" s="72"/>
      <c r="KJH263" s="71"/>
      <c r="KJI263" s="72"/>
      <c r="KJJ263" s="72"/>
      <c r="KJK263" s="72"/>
      <c r="KJL263" s="138"/>
      <c r="KJM263" s="71"/>
      <c r="KJN263" s="72"/>
      <c r="KJO263" s="71"/>
      <c r="KJP263" s="72"/>
      <c r="KJQ263" s="72"/>
      <c r="KJR263" s="72"/>
      <c r="KJS263" s="138"/>
      <c r="KJT263" s="71"/>
      <c r="KJU263" s="72"/>
      <c r="KJV263" s="71"/>
      <c r="KJW263" s="72"/>
      <c r="KJX263" s="72"/>
      <c r="KJY263" s="72"/>
      <c r="KJZ263" s="138"/>
      <c r="KKA263" s="71"/>
      <c r="KKB263" s="72"/>
      <c r="KKC263" s="71"/>
      <c r="KKD263" s="72"/>
      <c r="KKE263" s="72"/>
      <c r="KKF263" s="72"/>
      <c r="KKG263" s="138"/>
      <c r="KKH263" s="71"/>
      <c r="KKI263" s="72"/>
      <c r="KKJ263" s="71"/>
      <c r="KKK263" s="72"/>
      <c r="KKL263" s="72"/>
      <c r="KKM263" s="72"/>
      <c r="KKN263" s="138"/>
      <c r="KKO263" s="71"/>
      <c r="KKP263" s="72"/>
      <c r="KKQ263" s="71"/>
      <c r="KKR263" s="72"/>
      <c r="KKS263" s="72"/>
      <c r="KKT263" s="72"/>
      <c r="KKU263" s="138"/>
      <c r="KKV263" s="71"/>
      <c r="KKW263" s="72"/>
      <c r="KKX263" s="71"/>
      <c r="KKY263" s="72"/>
      <c r="KKZ263" s="72"/>
      <c r="KLA263" s="72"/>
      <c r="KLB263" s="138"/>
      <c r="KLC263" s="71"/>
      <c r="KLD263" s="72"/>
      <c r="KLE263" s="71"/>
      <c r="KLF263" s="72"/>
      <c r="KLG263" s="72"/>
      <c r="KLH263" s="72"/>
      <c r="KLI263" s="138"/>
      <c r="KLJ263" s="71"/>
      <c r="KLK263" s="72"/>
      <c r="KLL263" s="71"/>
      <c r="KLM263" s="72"/>
      <c r="KLN263" s="72"/>
      <c r="KLO263" s="72"/>
      <c r="KLP263" s="138"/>
      <c r="KLQ263" s="71"/>
      <c r="KLR263" s="72"/>
      <c r="KLS263" s="71"/>
      <c r="KLT263" s="72"/>
      <c r="KLU263" s="72"/>
      <c r="KLV263" s="72"/>
      <c r="KLW263" s="138"/>
      <c r="KLX263" s="71"/>
      <c r="KLY263" s="72"/>
      <c r="KLZ263" s="71"/>
      <c r="KMA263" s="72"/>
      <c r="KMB263" s="72"/>
      <c r="KMC263" s="72"/>
      <c r="KMD263" s="138"/>
      <c r="KME263" s="71"/>
      <c r="KMF263" s="72"/>
      <c r="KMG263" s="71"/>
      <c r="KMH263" s="72"/>
      <c r="KMI263" s="72"/>
      <c r="KMJ263" s="72"/>
      <c r="KMK263" s="138"/>
      <c r="KML263" s="71"/>
      <c r="KMM263" s="72"/>
      <c r="KMN263" s="71"/>
      <c r="KMO263" s="72"/>
      <c r="KMP263" s="72"/>
      <c r="KMQ263" s="72"/>
      <c r="KMR263" s="138"/>
      <c r="KMS263" s="71"/>
      <c r="KMT263" s="72"/>
      <c r="KMU263" s="71"/>
      <c r="KMV263" s="72"/>
      <c r="KMW263" s="72"/>
      <c r="KMX263" s="72"/>
      <c r="KMY263" s="138"/>
      <c r="KMZ263" s="71"/>
      <c r="KNA263" s="72"/>
      <c r="KNB263" s="71"/>
      <c r="KNC263" s="72"/>
      <c r="KND263" s="72"/>
      <c r="KNE263" s="72"/>
      <c r="KNF263" s="138"/>
      <c r="KNG263" s="71"/>
      <c r="KNH263" s="72"/>
      <c r="KNI263" s="71"/>
      <c r="KNJ263" s="72"/>
      <c r="KNK263" s="72"/>
      <c r="KNL263" s="72"/>
      <c r="KNM263" s="138"/>
      <c r="KNN263" s="71"/>
      <c r="KNO263" s="72"/>
      <c r="KNP263" s="71"/>
      <c r="KNQ263" s="72"/>
      <c r="KNR263" s="72"/>
      <c r="KNS263" s="72"/>
      <c r="KNT263" s="138"/>
      <c r="KNU263" s="71"/>
      <c r="KNV263" s="72"/>
      <c r="KNW263" s="71"/>
      <c r="KNX263" s="72"/>
      <c r="KNY263" s="72"/>
      <c r="KNZ263" s="72"/>
      <c r="KOA263" s="138"/>
      <c r="KOB263" s="141"/>
      <c r="KOC263" s="72"/>
      <c r="KOD263" s="71"/>
      <c r="KOE263" s="72"/>
      <c r="KOF263" s="72"/>
      <c r="KOG263" s="72"/>
      <c r="KOH263" s="138"/>
      <c r="KOI263" s="141"/>
      <c r="KOJ263" s="72"/>
      <c r="KOK263" s="71"/>
      <c r="KOL263" s="72"/>
      <c r="KOM263" s="72"/>
      <c r="KON263" s="72"/>
      <c r="KOO263" s="136"/>
      <c r="KOP263" s="137"/>
      <c r="KOQ263" s="71"/>
      <c r="KOR263" s="71"/>
      <c r="KOS263" s="138"/>
      <c r="KOT263" s="138"/>
      <c r="KOU263" s="139"/>
      <c r="KOV263" s="71"/>
      <c r="KOW263" s="72"/>
      <c r="KOX263" s="71"/>
      <c r="KOY263" s="140"/>
      <c r="KOZ263" s="72"/>
      <c r="KPA263" s="72"/>
      <c r="KPB263" s="138"/>
      <c r="KPC263" s="71"/>
      <c r="KPD263" s="72"/>
      <c r="KPE263" s="71"/>
      <c r="KPF263" s="72"/>
      <c r="KPG263" s="72"/>
      <c r="KPH263" s="72"/>
      <c r="KPI263" s="138"/>
      <c r="KPJ263" s="71"/>
      <c r="KPK263" s="72"/>
      <c r="KPL263" s="71"/>
      <c r="KPM263" s="72"/>
      <c r="KPN263" s="72"/>
      <c r="KPO263" s="72"/>
      <c r="KPP263" s="138"/>
      <c r="KPQ263" s="71"/>
      <c r="KPR263" s="72"/>
      <c r="KPS263" s="71"/>
      <c r="KPT263" s="72"/>
      <c r="KPU263" s="72"/>
      <c r="KPV263" s="72"/>
      <c r="KPW263" s="138"/>
      <c r="KPX263" s="71"/>
      <c r="KPY263" s="72"/>
      <c r="KPZ263" s="71"/>
      <c r="KQA263" s="72"/>
      <c r="KQB263" s="72"/>
      <c r="KQC263" s="72"/>
      <c r="KQD263" s="138"/>
      <c r="KQE263" s="71"/>
      <c r="KQF263" s="72"/>
      <c r="KQG263" s="71"/>
      <c r="KQH263" s="72"/>
      <c r="KQI263" s="72"/>
      <c r="KQJ263" s="72"/>
      <c r="KQK263" s="138"/>
      <c r="KQL263" s="71"/>
      <c r="KQM263" s="72"/>
      <c r="KQN263" s="71"/>
      <c r="KQO263" s="72"/>
      <c r="KQP263" s="72"/>
      <c r="KQQ263" s="72"/>
      <c r="KQR263" s="138"/>
      <c r="KQS263" s="71"/>
      <c r="KQT263" s="72"/>
      <c r="KQU263" s="71"/>
      <c r="KQV263" s="72"/>
      <c r="KQW263" s="72"/>
      <c r="KQX263" s="72"/>
      <c r="KQY263" s="138"/>
      <c r="KQZ263" s="71"/>
      <c r="KRA263" s="72"/>
      <c r="KRB263" s="71"/>
      <c r="KRC263" s="72"/>
      <c r="KRD263" s="72"/>
      <c r="KRE263" s="72"/>
      <c r="KRF263" s="138"/>
      <c r="KRG263" s="71"/>
      <c r="KRH263" s="72"/>
      <c r="KRI263" s="71"/>
      <c r="KRJ263" s="72"/>
      <c r="KRK263" s="72"/>
      <c r="KRL263" s="72"/>
      <c r="KRM263" s="138"/>
      <c r="KRN263" s="71"/>
      <c r="KRO263" s="72"/>
      <c r="KRP263" s="71"/>
      <c r="KRQ263" s="72"/>
      <c r="KRR263" s="72"/>
      <c r="KRS263" s="72"/>
      <c r="KRT263" s="138"/>
      <c r="KRU263" s="71"/>
      <c r="KRV263" s="72"/>
      <c r="KRW263" s="71"/>
      <c r="KRX263" s="72"/>
      <c r="KRY263" s="72"/>
      <c r="KRZ263" s="72"/>
      <c r="KSA263" s="138"/>
      <c r="KSB263" s="71"/>
      <c r="KSC263" s="72"/>
      <c r="KSD263" s="71"/>
      <c r="KSE263" s="72"/>
      <c r="KSF263" s="72"/>
      <c r="KSG263" s="72"/>
      <c r="KSH263" s="138"/>
      <c r="KSI263" s="71"/>
      <c r="KSJ263" s="72"/>
      <c r="KSK263" s="71"/>
      <c r="KSL263" s="72"/>
      <c r="KSM263" s="72"/>
      <c r="KSN263" s="72"/>
      <c r="KSO263" s="138"/>
      <c r="KSP263" s="71"/>
      <c r="KSQ263" s="72"/>
      <c r="KSR263" s="71"/>
      <c r="KSS263" s="72"/>
      <c r="KST263" s="72"/>
      <c r="KSU263" s="72"/>
      <c r="KSV263" s="138"/>
      <c r="KSW263" s="71"/>
      <c r="KSX263" s="72"/>
      <c r="KSY263" s="71"/>
      <c r="KSZ263" s="72"/>
      <c r="KTA263" s="72"/>
      <c r="KTB263" s="72"/>
      <c r="KTC263" s="138"/>
      <c r="KTD263" s="71"/>
      <c r="KTE263" s="72"/>
      <c r="KTF263" s="71"/>
      <c r="KTG263" s="72"/>
      <c r="KTH263" s="72"/>
      <c r="KTI263" s="72"/>
      <c r="KTJ263" s="138"/>
      <c r="KTK263" s="71"/>
      <c r="KTL263" s="72"/>
      <c r="KTM263" s="71"/>
      <c r="KTN263" s="72"/>
      <c r="KTO263" s="72"/>
      <c r="KTP263" s="72"/>
      <c r="KTQ263" s="138"/>
      <c r="KTR263" s="71"/>
      <c r="KTS263" s="72"/>
      <c r="KTT263" s="71"/>
      <c r="KTU263" s="72"/>
      <c r="KTV263" s="72"/>
      <c r="KTW263" s="72"/>
      <c r="KTX263" s="138"/>
      <c r="KTY263" s="71"/>
      <c r="KTZ263" s="72"/>
      <c r="KUA263" s="71"/>
      <c r="KUB263" s="72"/>
      <c r="KUC263" s="72"/>
      <c r="KUD263" s="72"/>
      <c r="KUE263" s="138"/>
      <c r="KUF263" s="71"/>
      <c r="KUG263" s="72"/>
      <c r="KUH263" s="71"/>
      <c r="KUI263" s="72"/>
      <c r="KUJ263" s="72"/>
      <c r="KUK263" s="72"/>
      <c r="KUL263" s="138"/>
      <c r="KUM263" s="71"/>
      <c r="KUN263" s="72"/>
      <c r="KUO263" s="71"/>
      <c r="KUP263" s="72"/>
      <c r="KUQ263" s="72"/>
      <c r="KUR263" s="72"/>
      <c r="KUS263" s="138"/>
      <c r="KUT263" s="71"/>
      <c r="KUU263" s="72"/>
      <c r="KUV263" s="71"/>
      <c r="KUW263" s="72"/>
      <c r="KUX263" s="72"/>
      <c r="KUY263" s="72"/>
      <c r="KUZ263" s="138"/>
      <c r="KVA263" s="71"/>
      <c r="KVB263" s="72"/>
      <c r="KVC263" s="71"/>
      <c r="KVD263" s="72"/>
      <c r="KVE263" s="72"/>
      <c r="KVF263" s="72"/>
      <c r="KVG263" s="138"/>
      <c r="KVH263" s="71"/>
      <c r="KVI263" s="72"/>
      <c r="KVJ263" s="71"/>
      <c r="KVK263" s="72"/>
      <c r="KVL263" s="72"/>
      <c r="KVM263" s="72"/>
      <c r="KVN263" s="138"/>
      <c r="KVO263" s="71"/>
      <c r="KVP263" s="72"/>
      <c r="KVQ263" s="71"/>
      <c r="KVR263" s="72"/>
      <c r="KVS263" s="72"/>
      <c r="KVT263" s="72"/>
      <c r="KVU263" s="138"/>
      <c r="KVV263" s="71"/>
      <c r="KVW263" s="72"/>
      <c r="KVX263" s="71"/>
      <c r="KVY263" s="72"/>
      <c r="KVZ263" s="72"/>
      <c r="KWA263" s="72"/>
      <c r="KWB263" s="138"/>
      <c r="KWC263" s="71"/>
      <c r="KWD263" s="72"/>
      <c r="KWE263" s="71"/>
      <c r="KWF263" s="72"/>
      <c r="KWG263" s="72"/>
      <c r="KWH263" s="72"/>
      <c r="KWI263" s="138"/>
      <c r="KWJ263" s="71"/>
      <c r="KWK263" s="72"/>
      <c r="KWL263" s="71"/>
      <c r="KWM263" s="72"/>
      <c r="KWN263" s="72"/>
      <c r="KWO263" s="72"/>
      <c r="KWP263" s="138"/>
      <c r="KWQ263" s="71"/>
      <c r="KWR263" s="72"/>
      <c r="KWS263" s="71"/>
      <c r="KWT263" s="72"/>
      <c r="KWU263" s="72"/>
      <c r="KWV263" s="72"/>
      <c r="KWW263" s="138"/>
      <c r="KWX263" s="71"/>
      <c r="KWY263" s="72"/>
      <c r="KWZ263" s="71"/>
      <c r="KXA263" s="72"/>
      <c r="KXB263" s="72"/>
      <c r="KXC263" s="72"/>
      <c r="KXD263" s="138"/>
      <c r="KXE263" s="141"/>
      <c r="KXF263" s="72"/>
      <c r="KXG263" s="71"/>
      <c r="KXH263" s="72"/>
      <c r="KXI263" s="72"/>
      <c r="KXJ263" s="72"/>
      <c r="KXK263" s="138"/>
      <c r="KXL263" s="141"/>
      <c r="KXM263" s="72"/>
      <c r="KXN263" s="71"/>
      <c r="KXO263" s="72"/>
      <c r="KXP263" s="72"/>
      <c r="KXQ263" s="72"/>
      <c r="KXR263" s="136"/>
      <c r="KXS263" s="137"/>
      <c r="KXT263" s="71"/>
      <c r="KXU263" s="71"/>
      <c r="KXV263" s="138"/>
      <c r="KXW263" s="138"/>
      <c r="KXX263" s="139"/>
      <c r="KXY263" s="71"/>
      <c r="KXZ263" s="72"/>
      <c r="KYA263" s="71"/>
      <c r="KYB263" s="140"/>
      <c r="KYC263" s="72"/>
      <c r="KYD263" s="72"/>
      <c r="KYE263" s="138"/>
      <c r="KYF263" s="71"/>
      <c r="KYG263" s="72"/>
      <c r="KYH263" s="71"/>
      <c r="KYI263" s="72"/>
      <c r="KYJ263" s="72"/>
      <c r="KYK263" s="72"/>
      <c r="KYL263" s="138"/>
      <c r="KYM263" s="71"/>
      <c r="KYN263" s="72"/>
      <c r="KYO263" s="71"/>
      <c r="KYP263" s="72"/>
      <c r="KYQ263" s="72"/>
      <c r="KYR263" s="72"/>
      <c r="KYS263" s="138"/>
      <c r="KYT263" s="71"/>
      <c r="KYU263" s="72"/>
      <c r="KYV263" s="71"/>
      <c r="KYW263" s="72"/>
      <c r="KYX263" s="72"/>
      <c r="KYY263" s="72"/>
      <c r="KYZ263" s="138"/>
      <c r="KZA263" s="71"/>
      <c r="KZB263" s="72"/>
      <c r="KZC263" s="71"/>
      <c r="KZD263" s="72"/>
      <c r="KZE263" s="72"/>
      <c r="KZF263" s="72"/>
      <c r="KZG263" s="138"/>
      <c r="KZH263" s="71"/>
      <c r="KZI263" s="72"/>
      <c r="KZJ263" s="71"/>
      <c r="KZK263" s="72"/>
      <c r="KZL263" s="72"/>
      <c r="KZM263" s="72"/>
      <c r="KZN263" s="138"/>
      <c r="KZO263" s="71"/>
      <c r="KZP263" s="72"/>
      <c r="KZQ263" s="71"/>
      <c r="KZR263" s="72"/>
      <c r="KZS263" s="72"/>
      <c r="KZT263" s="72"/>
      <c r="KZU263" s="138"/>
      <c r="KZV263" s="71"/>
      <c r="KZW263" s="72"/>
      <c r="KZX263" s="71"/>
      <c r="KZY263" s="72"/>
      <c r="KZZ263" s="72"/>
      <c r="LAA263" s="72"/>
      <c r="LAB263" s="138"/>
      <c r="LAC263" s="71"/>
      <c r="LAD263" s="72"/>
      <c r="LAE263" s="71"/>
      <c r="LAF263" s="72"/>
      <c r="LAG263" s="72"/>
      <c r="LAH263" s="72"/>
      <c r="LAI263" s="138"/>
      <c r="LAJ263" s="71"/>
      <c r="LAK263" s="72"/>
      <c r="LAL263" s="71"/>
      <c r="LAM263" s="72"/>
      <c r="LAN263" s="72"/>
      <c r="LAO263" s="72"/>
      <c r="LAP263" s="138"/>
      <c r="LAQ263" s="71"/>
      <c r="LAR263" s="72"/>
      <c r="LAS263" s="71"/>
      <c r="LAT263" s="72"/>
      <c r="LAU263" s="72"/>
      <c r="LAV263" s="72"/>
      <c r="LAW263" s="138"/>
      <c r="LAX263" s="71"/>
      <c r="LAY263" s="72"/>
      <c r="LAZ263" s="71"/>
      <c r="LBA263" s="72"/>
      <c r="LBB263" s="72"/>
      <c r="LBC263" s="72"/>
      <c r="LBD263" s="138"/>
      <c r="LBE263" s="71"/>
      <c r="LBF263" s="72"/>
      <c r="LBG263" s="71"/>
      <c r="LBH263" s="72"/>
      <c r="LBI263" s="72"/>
      <c r="LBJ263" s="72"/>
      <c r="LBK263" s="138"/>
      <c r="LBL263" s="71"/>
      <c r="LBM263" s="72"/>
      <c r="LBN263" s="71"/>
      <c r="LBO263" s="72"/>
      <c r="LBP263" s="72"/>
      <c r="LBQ263" s="72"/>
      <c r="LBR263" s="138"/>
      <c r="LBS263" s="71"/>
      <c r="LBT263" s="72"/>
      <c r="LBU263" s="71"/>
      <c r="LBV263" s="72"/>
      <c r="LBW263" s="72"/>
      <c r="LBX263" s="72"/>
      <c r="LBY263" s="138"/>
      <c r="LBZ263" s="71"/>
      <c r="LCA263" s="72"/>
      <c r="LCB263" s="71"/>
      <c r="LCC263" s="72"/>
      <c r="LCD263" s="72"/>
      <c r="LCE263" s="72"/>
      <c r="LCF263" s="138"/>
      <c r="LCG263" s="71"/>
      <c r="LCH263" s="72"/>
      <c r="LCI263" s="71"/>
      <c r="LCJ263" s="72"/>
      <c r="LCK263" s="72"/>
      <c r="LCL263" s="72"/>
      <c r="LCM263" s="138"/>
      <c r="LCN263" s="71"/>
      <c r="LCO263" s="72"/>
      <c r="LCP263" s="71"/>
      <c r="LCQ263" s="72"/>
      <c r="LCR263" s="72"/>
      <c r="LCS263" s="72"/>
      <c r="LCT263" s="138"/>
      <c r="LCU263" s="71"/>
      <c r="LCV263" s="72"/>
      <c r="LCW263" s="71"/>
      <c r="LCX263" s="72"/>
      <c r="LCY263" s="72"/>
      <c r="LCZ263" s="72"/>
      <c r="LDA263" s="138"/>
      <c r="LDB263" s="71"/>
      <c r="LDC263" s="72"/>
      <c r="LDD263" s="71"/>
      <c r="LDE263" s="72"/>
      <c r="LDF263" s="72"/>
      <c r="LDG263" s="72"/>
      <c r="LDH263" s="138"/>
      <c r="LDI263" s="71"/>
      <c r="LDJ263" s="72"/>
      <c r="LDK263" s="71"/>
      <c r="LDL263" s="72"/>
      <c r="LDM263" s="72"/>
      <c r="LDN263" s="72"/>
      <c r="LDO263" s="138"/>
      <c r="LDP263" s="71"/>
      <c r="LDQ263" s="72"/>
      <c r="LDR263" s="71"/>
      <c r="LDS263" s="72"/>
      <c r="LDT263" s="72"/>
      <c r="LDU263" s="72"/>
      <c r="LDV263" s="138"/>
      <c r="LDW263" s="71"/>
      <c r="LDX263" s="72"/>
      <c r="LDY263" s="71"/>
      <c r="LDZ263" s="72"/>
      <c r="LEA263" s="72"/>
      <c r="LEB263" s="72"/>
      <c r="LEC263" s="138"/>
      <c r="LED263" s="71"/>
      <c r="LEE263" s="72"/>
      <c r="LEF263" s="71"/>
      <c r="LEG263" s="72"/>
      <c r="LEH263" s="72"/>
      <c r="LEI263" s="72"/>
      <c r="LEJ263" s="138"/>
      <c r="LEK263" s="71"/>
      <c r="LEL263" s="72"/>
      <c r="LEM263" s="71"/>
      <c r="LEN263" s="72"/>
      <c r="LEO263" s="72"/>
      <c r="LEP263" s="72"/>
      <c r="LEQ263" s="138"/>
      <c r="LER263" s="71"/>
      <c r="LES263" s="72"/>
      <c r="LET263" s="71"/>
      <c r="LEU263" s="72"/>
      <c r="LEV263" s="72"/>
      <c r="LEW263" s="72"/>
      <c r="LEX263" s="138"/>
      <c r="LEY263" s="71"/>
      <c r="LEZ263" s="72"/>
      <c r="LFA263" s="71"/>
      <c r="LFB263" s="72"/>
      <c r="LFC263" s="72"/>
      <c r="LFD263" s="72"/>
      <c r="LFE263" s="138"/>
      <c r="LFF263" s="71"/>
      <c r="LFG263" s="72"/>
      <c r="LFH263" s="71"/>
      <c r="LFI263" s="72"/>
      <c r="LFJ263" s="72"/>
      <c r="LFK263" s="72"/>
      <c r="LFL263" s="138"/>
      <c r="LFM263" s="71"/>
      <c r="LFN263" s="72"/>
      <c r="LFO263" s="71"/>
      <c r="LFP263" s="72"/>
      <c r="LFQ263" s="72"/>
      <c r="LFR263" s="72"/>
      <c r="LFS263" s="138"/>
      <c r="LFT263" s="71"/>
      <c r="LFU263" s="72"/>
      <c r="LFV263" s="71"/>
      <c r="LFW263" s="72"/>
      <c r="LFX263" s="72"/>
      <c r="LFY263" s="72"/>
      <c r="LFZ263" s="138"/>
      <c r="LGA263" s="71"/>
      <c r="LGB263" s="72"/>
      <c r="LGC263" s="71"/>
      <c r="LGD263" s="72"/>
      <c r="LGE263" s="72"/>
      <c r="LGF263" s="72"/>
      <c r="LGG263" s="138"/>
      <c r="LGH263" s="141"/>
      <c r="LGI263" s="72"/>
      <c r="LGJ263" s="71"/>
      <c r="LGK263" s="72"/>
      <c r="LGL263" s="72"/>
      <c r="LGM263" s="72"/>
      <c r="LGN263" s="138"/>
      <c r="LGO263" s="141"/>
      <c r="LGP263" s="72"/>
      <c r="LGQ263" s="71"/>
      <c r="LGR263" s="72"/>
      <c r="LGS263" s="72"/>
      <c r="LGT263" s="72"/>
      <c r="LGU263" s="136"/>
      <c r="LGV263" s="137"/>
      <c r="LGW263" s="71"/>
      <c r="LGX263" s="71"/>
      <c r="LGY263" s="138"/>
      <c r="LGZ263" s="138"/>
      <c r="LHA263" s="139"/>
      <c r="LHB263" s="71"/>
      <c r="LHC263" s="72"/>
      <c r="LHD263" s="71"/>
      <c r="LHE263" s="140"/>
      <c r="LHF263" s="72"/>
      <c r="LHG263" s="72"/>
      <c r="LHH263" s="138"/>
      <c r="LHI263" s="71"/>
      <c r="LHJ263" s="72"/>
      <c r="LHK263" s="71"/>
      <c r="LHL263" s="72"/>
      <c r="LHM263" s="72"/>
      <c r="LHN263" s="72"/>
      <c r="LHO263" s="138"/>
      <c r="LHP263" s="71"/>
      <c r="LHQ263" s="72"/>
      <c r="LHR263" s="71"/>
      <c r="LHS263" s="72"/>
      <c r="LHT263" s="72"/>
      <c r="LHU263" s="72"/>
      <c r="LHV263" s="138"/>
      <c r="LHW263" s="71"/>
      <c r="LHX263" s="72"/>
      <c r="LHY263" s="71"/>
      <c r="LHZ263" s="72"/>
      <c r="LIA263" s="72"/>
      <c r="LIB263" s="72"/>
      <c r="LIC263" s="138"/>
      <c r="LID263" s="71"/>
      <c r="LIE263" s="72"/>
      <c r="LIF263" s="71"/>
      <c r="LIG263" s="72"/>
      <c r="LIH263" s="72"/>
      <c r="LII263" s="72"/>
      <c r="LIJ263" s="138"/>
      <c r="LIK263" s="71"/>
      <c r="LIL263" s="72"/>
      <c r="LIM263" s="71"/>
      <c r="LIN263" s="72"/>
      <c r="LIO263" s="72"/>
      <c r="LIP263" s="72"/>
      <c r="LIQ263" s="138"/>
      <c r="LIR263" s="71"/>
      <c r="LIS263" s="72"/>
      <c r="LIT263" s="71"/>
      <c r="LIU263" s="72"/>
      <c r="LIV263" s="72"/>
      <c r="LIW263" s="72"/>
      <c r="LIX263" s="138"/>
      <c r="LIY263" s="71"/>
      <c r="LIZ263" s="72"/>
      <c r="LJA263" s="71"/>
      <c r="LJB263" s="72"/>
      <c r="LJC263" s="72"/>
      <c r="LJD263" s="72"/>
      <c r="LJE263" s="138"/>
      <c r="LJF263" s="71"/>
      <c r="LJG263" s="72"/>
      <c r="LJH263" s="71"/>
      <c r="LJI263" s="72"/>
      <c r="LJJ263" s="72"/>
      <c r="LJK263" s="72"/>
      <c r="LJL263" s="138"/>
      <c r="LJM263" s="71"/>
      <c r="LJN263" s="72"/>
      <c r="LJO263" s="71"/>
      <c r="LJP263" s="72"/>
      <c r="LJQ263" s="72"/>
      <c r="LJR263" s="72"/>
      <c r="LJS263" s="138"/>
      <c r="LJT263" s="71"/>
      <c r="LJU263" s="72"/>
      <c r="LJV263" s="71"/>
      <c r="LJW263" s="72"/>
      <c r="LJX263" s="72"/>
      <c r="LJY263" s="72"/>
      <c r="LJZ263" s="138"/>
      <c r="LKA263" s="71"/>
      <c r="LKB263" s="72"/>
      <c r="LKC263" s="71"/>
      <c r="LKD263" s="72"/>
      <c r="LKE263" s="72"/>
      <c r="LKF263" s="72"/>
      <c r="LKG263" s="138"/>
      <c r="LKH263" s="71"/>
      <c r="LKI263" s="72"/>
      <c r="LKJ263" s="71"/>
      <c r="LKK263" s="72"/>
      <c r="LKL263" s="72"/>
      <c r="LKM263" s="72"/>
      <c r="LKN263" s="138"/>
      <c r="LKO263" s="71"/>
      <c r="LKP263" s="72"/>
      <c r="LKQ263" s="71"/>
      <c r="LKR263" s="72"/>
      <c r="LKS263" s="72"/>
      <c r="LKT263" s="72"/>
      <c r="LKU263" s="138"/>
      <c r="LKV263" s="71"/>
      <c r="LKW263" s="72"/>
      <c r="LKX263" s="71"/>
      <c r="LKY263" s="72"/>
      <c r="LKZ263" s="72"/>
      <c r="LLA263" s="72"/>
      <c r="LLB263" s="138"/>
      <c r="LLC263" s="71"/>
      <c r="LLD263" s="72"/>
      <c r="LLE263" s="71"/>
      <c r="LLF263" s="72"/>
      <c r="LLG263" s="72"/>
      <c r="LLH263" s="72"/>
      <c r="LLI263" s="138"/>
      <c r="LLJ263" s="71"/>
      <c r="LLK263" s="72"/>
      <c r="LLL263" s="71"/>
      <c r="LLM263" s="72"/>
      <c r="LLN263" s="72"/>
      <c r="LLO263" s="72"/>
      <c r="LLP263" s="138"/>
      <c r="LLQ263" s="71"/>
      <c r="LLR263" s="72"/>
      <c r="LLS263" s="71"/>
      <c r="LLT263" s="72"/>
      <c r="LLU263" s="72"/>
      <c r="LLV263" s="72"/>
      <c r="LLW263" s="138"/>
      <c r="LLX263" s="71"/>
      <c r="LLY263" s="72"/>
      <c r="LLZ263" s="71"/>
      <c r="LMA263" s="72"/>
      <c r="LMB263" s="72"/>
      <c r="LMC263" s="72"/>
      <c r="LMD263" s="138"/>
      <c r="LME263" s="71"/>
      <c r="LMF263" s="72"/>
      <c r="LMG263" s="71"/>
      <c r="LMH263" s="72"/>
      <c r="LMI263" s="72"/>
      <c r="LMJ263" s="72"/>
      <c r="LMK263" s="138"/>
      <c r="LML263" s="71"/>
      <c r="LMM263" s="72"/>
      <c r="LMN263" s="71"/>
      <c r="LMO263" s="72"/>
      <c r="LMP263" s="72"/>
      <c r="LMQ263" s="72"/>
      <c r="LMR263" s="138"/>
      <c r="LMS263" s="71"/>
      <c r="LMT263" s="72"/>
      <c r="LMU263" s="71"/>
      <c r="LMV263" s="72"/>
      <c r="LMW263" s="72"/>
      <c r="LMX263" s="72"/>
      <c r="LMY263" s="138"/>
      <c r="LMZ263" s="71"/>
      <c r="LNA263" s="72"/>
      <c r="LNB263" s="71"/>
      <c r="LNC263" s="72"/>
      <c r="LND263" s="72"/>
      <c r="LNE263" s="72"/>
      <c r="LNF263" s="138"/>
      <c r="LNG263" s="71"/>
      <c r="LNH263" s="72"/>
      <c r="LNI263" s="71"/>
      <c r="LNJ263" s="72"/>
      <c r="LNK263" s="72"/>
      <c r="LNL263" s="72"/>
      <c r="LNM263" s="138"/>
      <c r="LNN263" s="71"/>
      <c r="LNO263" s="72"/>
      <c r="LNP263" s="71"/>
      <c r="LNQ263" s="72"/>
      <c r="LNR263" s="72"/>
      <c r="LNS263" s="72"/>
      <c r="LNT263" s="138"/>
      <c r="LNU263" s="71"/>
      <c r="LNV263" s="72"/>
      <c r="LNW263" s="71"/>
      <c r="LNX263" s="72"/>
      <c r="LNY263" s="72"/>
      <c r="LNZ263" s="72"/>
      <c r="LOA263" s="138"/>
      <c r="LOB263" s="71"/>
      <c r="LOC263" s="72"/>
      <c r="LOD263" s="71"/>
      <c r="LOE263" s="72"/>
      <c r="LOF263" s="72"/>
      <c r="LOG263" s="72"/>
      <c r="LOH263" s="138"/>
      <c r="LOI263" s="71"/>
      <c r="LOJ263" s="72"/>
      <c r="LOK263" s="71"/>
      <c r="LOL263" s="72"/>
      <c r="LOM263" s="72"/>
      <c r="LON263" s="72"/>
      <c r="LOO263" s="138"/>
      <c r="LOP263" s="71"/>
      <c r="LOQ263" s="72"/>
      <c r="LOR263" s="71"/>
      <c r="LOS263" s="72"/>
      <c r="LOT263" s="72"/>
      <c r="LOU263" s="72"/>
      <c r="LOV263" s="138"/>
      <c r="LOW263" s="71"/>
      <c r="LOX263" s="72"/>
      <c r="LOY263" s="71"/>
      <c r="LOZ263" s="72"/>
      <c r="LPA263" s="72"/>
      <c r="LPB263" s="72"/>
      <c r="LPC263" s="138"/>
      <c r="LPD263" s="71"/>
      <c r="LPE263" s="72"/>
      <c r="LPF263" s="71"/>
      <c r="LPG263" s="72"/>
      <c r="LPH263" s="72"/>
      <c r="LPI263" s="72"/>
      <c r="LPJ263" s="138"/>
      <c r="LPK263" s="141"/>
      <c r="LPL263" s="72"/>
      <c r="LPM263" s="71"/>
      <c r="LPN263" s="72"/>
      <c r="LPO263" s="72"/>
      <c r="LPP263" s="72"/>
      <c r="LPQ263" s="138"/>
      <c r="LPR263" s="141"/>
      <c r="LPS263" s="72"/>
      <c r="LPT263" s="71"/>
      <c r="LPU263" s="72"/>
      <c r="LPV263" s="72"/>
      <c r="LPW263" s="72"/>
      <c r="LPX263" s="136"/>
      <c r="LPY263" s="137"/>
      <c r="LPZ263" s="71"/>
      <c r="LQA263" s="71"/>
      <c r="LQB263" s="138"/>
      <c r="LQC263" s="138"/>
      <c r="LQD263" s="139"/>
      <c r="LQE263" s="71"/>
      <c r="LQF263" s="72"/>
      <c r="LQG263" s="71"/>
      <c r="LQH263" s="140"/>
      <c r="LQI263" s="72"/>
      <c r="LQJ263" s="72"/>
      <c r="LQK263" s="138"/>
      <c r="LQL263" s="71"/>
      <c r="LQM263" s="72"/>
      <c r="LQN263" s="71"/>
      <c r="LQO263" s="72"/>
      <c r="LQP263" s="72"/>
      <c r="LQQ263" s="72"/>
      <c r="LQR263" s="138"/>
      <c r="LQS263" s="71"/>
      <c r="LQT263" s="72"/>
      <c r="LQU263" s="71"/>
      <c r="LQV263" s="72"/>
      <c r="LQW263" s="72"/>
      <c r="LQX263" s="72"/>
      <c r="LQY263" s="138"/>
      <c r="LQZ263" s="71"/>
      <c r="LRA263" s="72"/>
      <c r="LRB263" s="71"/>
      <c r="LRC263" s="72"/>
      <c r="LRD263" s="72"/>
      <c r="LRE263" s="72"/>
      <c r="LRF263" s="138"/>
      <c r="LRG263" s="71"/>
      <c r="LRH263" s="72"/>
      <c r="LRI263" s="71"/>
      <c r="LRJ263" s="72"/>
      <c r="LRK263" s="72"/>
      <c r="LRL263" s="72"/>
      <c r="LRM263" s="138"/>
      <c r="LRN263" s="71"/>
      <c r="LRO263" s="72"/>
      <c r="LRP263" s="71"/>
      <c r="LRQ263" s="72"/>
      <c r="LRR263" s="72"/>
      <c r="LRS263" s="72"/>
      <c r="LRT263" s="138"/>
      <c r="LRU263" s="71"/>
      <c r="LRV263" s="72"/>
      <c r="LRW263" s="71"/>
      <c r="LRX263" s="72"/>
      <c r="LRY263" s="72"/>
      <c r="LRZ263" s="72"/>
      <c r="LSA263" s="138"/>
      <c r="LSB263" s="71"/>
      <c r="LSC263" s="72"/>
      <c r="LSD263" s="71"/>
      <c r="LSE263" s="72"/>
      <c r="LSF263" s="72"/>
      <c r="LSG263" s="72"/>
      <c r="LSH263" s="138"/>
      <c r="LSI263" s="71"/>
      <c r="LSJ263" s="72"/>
      <c r="LSK263" s="71"/>
      <c r="LSL263" s="72"/>
      <c r="LSM263" s="72"/>
      <c r="LSN263" s="72"/>
      <c r="LSO263" s="138"/>
      <c r="LSP263" s="71"/>
      <c r="LSQ263" s="72"/>
      <c r="LSR263" s="71"/>
      <c r="LSS263" s="72"/>
      <c r="LST263" s="72"/>
      <c r="LSU263" s="72"/>
      <c r="LSV263" s="138"/>
      <c r="LSW263" s="71"/>
      <c r="LSX263" s="72"/>
      <c r="LSY263" s="71"/>
      <c r="LSZ263" s="72"/>
      <c r="LTA263" s="72"/>
      <c r="LTB263" s="72"/>
      <c r="LTC263" s="138"/>
      <c r="LTD263" s="71"/>
      <c r="LTE263" s="72"/>
      <c r="LTF263" s="71"/>
      <c r="LTG263" s="72"/>
      <c r="LTH263" s="72"/>
      <c r="LTI263" s="72"/>
      <c r="LTJ263" s="138"/>
      <c r="LTK263" s="71"/>
      <c r="LTL263" s="72"/>
      <c r="LTM263" s="71"/>
      <c r="LTN263" s="72"/>
      <c r="LTO263" s="72"/>
      <c r="LTP263" s="72"/>
      <c r="LTQ263" s="138"/>
      <c r="LTR263" s="71"/>
      <c r="LTS263" s="72"/>
      <c r="LTT263" s="71"/>
      <c r="LTU263" s="72"/>
      <c r="LTV263" s="72"/>
      <c r="LTW263" s="72"/>
      <c r="LTX263" s="138"/>
      <c r="LTY263" s="71"/>
      <c r="LTZ263" s="72"/>
      <c r="LUA263" s="71"/>
      <c r="LUB263" s="72"/>
      <c r="LUC263" s="72"/>
      <c r="LUD263" s="72"/>
      <c r="LUE263" s="138"/>
      <c r="LUF263" s="71"/>
      <c r="LUG263" s="72"/>
      <c r="LUH263" s="71"/>
      <c r="LUI263" s="72"/>
      <c r="LUJ263" s="72"/>
      <c r="LUK263" s="72"/>
      <c r="LUL263" s="138"/>
      <c r="LUM263" s="71"/>
      <c r="LUN263" s="72"/>
      <c r="LUO263" s="71"/>
      <c r="LUP263" s="72"/>
      <c r="LUQ263" s="72"/>
      <c r="LUR263" s="72"/>
      <c r="LUS263" s="138"/>
      <c r="LUT263" s="71"/>
      <c r="LUU263" s="72"/>
      <c r="LUV263" s="71"/>
      <c r="LUW263" s="72"/>
      <c r="LUX263" s="72"/>
      <c r="LUY263" s="72"/>
      <c r="LUZ263" s="138"/>
      <c r="LVA263" s="71"/>
      <c r="LVB263" s="72"/>
      <c r="LVC263" s="71"/>
      <c r="LVD263" s="72"/>
      <c r="LVE263" s="72"/>
      <c r="LVF263" s="72"/>
      <c r="LVG263" s="138"/>
      <c r="LVH263" s="71"/>
      <c r="LVI263" s="72"/>
      <c r="LVJ263" s="71"/>
      <c r="LVK263" s="72"/>
      <c r="LVL263" s="72"/>
      <c r="LVM263" s="72"/>
      <c r="LVN263" s="138"/>
      <c r="LVO263" s="71"/>
      <c r="LVP263" s="72"/>
      <c r="LVQ263" s="71"/>
      <c r="LVR263" s="72"/>
      <c r="LVS263" s="72"/>
      <c r="LVT263" s="72"/>
      <c r="LVU263" s="138"/>
      <c r="LVV263" s="71"/>
      <c r="LVW263" s="72"/>
      <c r="LVX263" s="71"/>
      <c r="LVY263" s="72"/>
      <c r="LVZ263" s="72"/>
      <c r="LWA263" s="72"/>
      <c r="LWB263" s="138"/>
      <c r="LWC263" s="71"/>
      <c r="LWD263" s="72"/>
      <c r="LWE263" s="71"/>
      <c r="LWF263" s="72"/>
      <c r="LWG263" s="72"/>
      <c r="LWH263" s="72"/>
      <c r="LWI263" s="138"/>
      <c r="LWJ263" s="71"/>
      <c r="LWK263" s="72"/>
      <c r="LWL263" s="71"/>
      <c r="LWM263" s="72"/>
      <c r="LWN263" s="72"/>
      <c r="LWO263" s="72"/>
      <c r="LWP263" s="138"/>
      <c r="LWQ263" s="71"/>
      <c r="LWR263" s="72"/>
      <c r="LWS263" s="71"/>
      <c r="LWT263" s="72"/>
      <c r="LWU263" s="72"/>
      <c r="LWV263" s="72"/>
      <c r="LWW263" s="138"/>
      <c r="LWX263" s="71"/>
      <c r="LWY263" s="72"/>
      <c r="LWZ263" s="71"/>
      <c r="LXA263" s="72"/>
      <c r="LXB263" s="72"/>
      <c r="LXC263" s="72"/>
      <c r="LXD263" s="138"/>
      <c r="LXE263" s="71"/>
      <c r="LXF263" s="72"/>
      <c r="LXG263" s="71"/>
      <c r="LXH263" s="72"/>
      <c r="LXI263" s="72"/>
      <c r="LXJ263" s="72"/>
      <c r="LXK263" s="138"/>
      <c r="LXL263" s="71"/>
      <c r="LXM263" s="72"/>
      <c r="LXN263" s="71"/>
      <c r="LXO263" s="72"/>
      <c r="LXP263" s="72"/>
      <c r="LXQ263" s="72"/>
      <c r="LXR263" s="138"/>
      <c r="LXS263" s="71"/>
      <c r="LXT263" s="72"/>
      <c r="LXU263" s="71"/>
      <c r="LXV263" s="72"/>
      <c r="LXW263" s="72"/>
      <c r="LXX263" s="72"/>
      <c r="LXY263" s="138"/>
      <c r="LXZ263" s="71"/>
      <c r="LYA263" s="72"/>
      <c r="LYB263" s="71"/>
      <c r="LYC263" s="72"/>
      <c r="LYD263" s="72"/>
      <c r="LYE263" s="72"/>
      <c r="LYF263" s="138"/>
      <c r="LYG263" s="71"/>
      <c r="LYH263" s="72"/>
      <c r="LYI263" s="71"/>
      <c r="LYJ263" s="72"/>
      <c r="LYK263" s="72"/>
      <c r="LYL263" s="72"/>
      <c r="LYM263" s="138"/>
      <c r="LYN263" s="141"/>
      <c r="LYO263" s="72"/>
      <c r="LYP263" s="71"/>
      <c r="LYQ263" s="72"/>
      <c r="LYR263" s="72"/>
      <c r="LYS263" s="72"/>
      <c r="LYT263" s="138"/>
      <c r="LYU263" s="141"/>
      <c r="LYV263" s="72"/>
      <c r="LYW263" s="71"/>
      <c r="LYX263" s="72"/>
      <c r="LYY263" s="72"/>
      <c r="LYZ263" s="72"/>
      <c r="LZA263" s="136"/>
      <c r="LZB263" s="137"/>
      <c r="LZC263" s="71"/>
      <c r="LZD263" s="71"/>
      <c r="LZE263" s="138"/>
      <c r="LZF263" s="138"/>
      <c r="LZG263" s="139"/>
      <c r="LZH263" s="71"/>
      <c r="LZI263" s="72"/>
      <c r="LZJ263" s="71"/>
      <c r="LZK263" s="140"/>
      <c r="LZL263" s="72"/>
      <c r="LZM263" s="72"/>
      <c r="LZN263" s="138"/>
      <c r="LZO263" s="71"/>
      <c r="LZP263" s="72"/>
      <c r="LZQ263" s="71"/>
      <c r="LZR263" s="72"/>
      <c r="LZS263" s="72"/>
      <c r="LZT263" s="72"/>
      <c r="LZU263" s="138"/>
      <c r="LZV263" s="71"/>
      <c r="LZW263" s="72"/>
      <c r="LZX263" s="71"/>
      <c r="LZY263" s="72"/>
      <c r="LZZ263" s="72"/>
      <c r="MAA263" s="72"/>
      <c r="MAB263" s="138"/>
      <c r="MAC263" s="71"/>
      <c r="MAD263" s="72"/>
      <c r="MAE263" s="71"/>
      <c r="MAF263" s="72"/>
      <c r="MAG263" s="72"/>
      <c r="MAH263" s="72"/>
      <c r="MAI263" s="138"/>
      <c r="MAJ263" s="71"/>
      <c r="MAK263" s="72"/>
      <c r="MAL263" s="71"/>
      <c r="MAM263" s="72"/>
      <c r="MAN263" s="72"/>
      <c r="MAO263" s="72"/>
      <c r="MAP263" s="138"/>
      <c r="MAQ263" s="71"/>
      <c r="MAR263" s="72"/>
      <c r="MAS263" s="71"/>
      <c r="MAT263" s="72"/>
      <c r="MAU263" s="72"/>
      <c r="MAV263" s="72"/>
      <c r="MAW263" s="138"/>
      <c r="MAX263" s="71"/>
      <c r="MAY263" s="72"/>
      <c r="MAZ263" s="71"/>
      <c r="MBA263" s="72"/>
      <c r="MBB263" s="72"/>
      <c r="MBC263" s="72"/>
      <c r="MBD263" s="138"/>
      <c r="MBE263" s="71"/>
      <c r="MBF263" s="72"/>
      <c r="MBG263" s="71"/>
      <c r="MBH263" s="72"/>
      <c r="MBI263" s="72"/>
      <c r="MBJ263" s="72"/>
      <c r="MBK263" s="138"/>
      <c r="MBL263" s="71"/>
      <c r="MBM263" s="72"/>
      <c r="MBN263" s="71"/>
      <c r="MBO263" s="72"/>
      <c r="MBP263" s="72"/>
      <c r="MBQ263" s="72"/>
      <c r="MBR263" s="138"/>
      <c r="MBS263" s="71"/>
      <c r="MBT263" s="72"/>
      <c r="MBU263" s="71"/>
      <c r="MBV263" s="72"/>
      <c r="MBW263" s="72"/>
      <c r="MBX263" s="72"/>
      <c r="MBY263" s="138"/>
      <c r="MBZ263" s="71"/>
      <c r="MCA263" s="72"/>
      <c r="MCB263" s="71"/>
      <c r="MCC263" s="72"/>
      <c r="MCD263" s="72"/>
      <c r="MCE263" s="72"/>
      <c r="MCF263" s="138"/>
      <c r="MCG263" s="71"/>
      <c r="MCH263" s="72"/>
      <c r="MCI263" s="71"/>
      <c r="MCJ263" s="72"/>
      <c r="MCK263" s="72"/>
      <c r="MCL263" s="72"/>
      <c r="MCM263" s="138"/>
      <c r="MCN263" s="71"/>
      <c r="MCO263" s="72"/>
      <c r="MCP263" s="71"/>
      <c r="MCQ263" s="72"/>
      <c r="MCR263" s="72"/>
      <c r="MCS263" s="72"/>
      <c r="MCT263" s="138"/>
      <c r="MCU263" s="71"/>
      <c r="MCV263" s="72"/>
      <c r="MCW263" s="71"/>
      <c r="MCX263" s="72"/>
      <c r="MCY263" s="72"/>
      <c r="MCZ263" s="72"/>
      <c r="MDA263" s="138"/>
      <c r="MDB263" s="71"/>
      <c r="MDC263" s="72"/>
      <c r="MDD263" s="71"/>
      <c r="MDE263" s="72"/>
      <c r="MDF263" s="72"/>
      <c r="MDG263" s="72"/>
      <c r="MDH263" s="138"/>
      <c r="MDI263" s="71"/>
      <c r="MDJ263" s="72"/>
      <c r="MDK263" s="71"/>
      <c r="MDL263" s="72"/>
      <c r="MDM263" s="72"/>
      <c r="MDN263" s="72"/>
      <c r="MDO263" s="138"/>
      <c r="MDP263" s="71"/>
      <c r="MDQ263" s="72"/>
      <c r="MDR263" s="71"/>
      <c r="MDS263" s="72"/>
      <c r="MDT263" s="72"/>
      <c r="MDU263" s="72"/>
      <c r="MDV263" s="138"/>
      <c r="MDW263" s="71"/>
      <c r="MDX263" s="72"/>
      <c r="MDY263" s="71"/>
      <c r="MDZ263" s="72"/>
      <c r="MEA263" s="72"/>
      <c r="MEB263" s="72"/>
      <c r="MEC263" s="138"/>
      <c r="MED263" s="71"/>
      <c r="MEE263" s="72"/>
      <c r="MEF263" s="71"/>
      <c r="MEG263" s="72"/>
      <c r="MEH263" s="72"/>
      <c r="MEI263" s="72"/>
      <c r="MEJ263" s="138"/>
      <c r="MEK263" s="71"/>
      <c r="MEL263" s="72"/>
      <c r="MEM263" s="71"/>
      <c r="MEN263" s="72"/>
      <c r="MEO263" s="72"/>
      <c r="MEP263" s="72"/>
      <c r="MEQ263" s="138"/>
      <c r="MER263" s="71"/>
      <c r="MES263" s="72"/>
      <c r="MET263" s="71"/>
      <c r="MEU263" s="72"/>
      <c r="MEV263" s="72"/>
      <c r="MEW263" s="72"/>
      <c r="MEX263" s="138"/>
      <c r="MEY263" s="71"/>
      <c r="MEZ263" s="72"/>
      <c r="MFA263" s="71"/>
      <c r="MFB263" s="72"/>
      <c r="MFC263" s="72"/>
      <c r="MFD263" s="72"/>
      <c r="MFE263" s="138"/>
      <c r="MFF263" s="71"/>
      <c r="MFG263" s="72"/>
      <c r="MFH263" s="71"/>
      <c r="MFI263" s="72"/>
      <c r="MFJ263" s="72"/>
      <c r="MFK263" s="72"/>
      <c r="MFL263" s="138"/>
      <c r="MFM263" s="71"/>
      <c r="MFN263" s="72"/>
      <c r="MFO263" s="71"/>
      <c r="MFP263" s="72"/>
      <c r="MFQ263" s="72"/>
      <c r="MFR263" s="72"/>
      <c r="MFS263" s="138"/>
      <c r="MFT263" s="71"/>
      <c r="MFU263" s="72"/>
      <c r="MFV263" s="71"/>
      <c r="MFW263" s="72"/>
      <c r="MFX263" s="72"/>
      <c r="MFY263" s="72"/>
      <c r="MFZ263" s="138"/>
      <c r="MGA263" s="71"/>
      <c r="MGB263" s="72"/>
      <c r="MGC263" s="71"/>
      <c r="MGD263" s="72"/>
      <c r="MGE263" s="72"/>
      <c r="MGF263" s="72"/>
      <c r="MGG263" s="138"/>
      <c r="MGH263" s="71"/>
      <c r="MGI263" s="72"/>
      <c r="MGJ263" s="71"/>
      <c r="MGK263" s="72"/>
      <c r="MGL263" s="72"/>
      <c r="MGM263" s="72"/>
      <c r="MGN263" s="138"/>
      <c r="MGO263" s="71"/>
      <c r="MGP263" s="72"/>
      <c r="MGQ263" s="71"/>
      <c r="MGR263" s="72"/>
      <c r="MGS263" s="72"/>
      <c r="MGT263" s="72"/>
      <c r="MGU263" s="138"/>
      <c r="MGV263" s="71"/>
      <c r="MGW263" s="72"/>
      <c r="MGX263" s="71"/>
      <c r="MGY263" s="72"/>
      <c r="MGZ263" s="72"/>
      <c r="MHA263" s="72"/>
      <c r="MHB263" s="138"/>
      <c r="MHC263" s="71"/>
      <c r="MHD263" s="72"/>
      <c r="MHE263" s="71"/>
      <c r="MHF263" s="72"/>
      <c r="MHG263" s="72"/>
      <c r="MHH263" s="72"/>
      <c r="MHI263" s="138"/>
      <c r="MHJ263" s="71"/>
      <c r="MHK263" s="72"/>
      <c r="MHL263" s="71"/>
      <c r="MHM263" s="72"/>
      <c r="MHN263" s="72"/>
      <c r="MHO263" s="72"/>
      <c r="MHP263" s="138"/>
      <c r="MHQ263" s="141"/>
      <c r="MHR263" s="72"/>
      <c r="MHS263" s="71"/>
      <c r="MHT263" s="72"/>
      <c r="MHU263" s="72"/>
      <c r="MHV263" s="72"/>
      <c r="MHW263" s="138"/>
      <c r="MHX263" s="141"/>
      <c r="MHY263" s="72"/>
      <c r="MHZ263" s="71"/>
      <c r="MIA263" s="72"/>
      <c r="MIB263" s="72"/>
      <c r="MIC263" s="72"/>
      <c r="MID263" s="136"/>
      <c r="MIE263" s="137"/>
      <c r="MIF263" s="71"/>
      <c r="MIG263" s="71"/>
      <c r="MIH263" s="138"/>
      <c r="MII263" s="138"/>
      <c r="MIJ263" s="139"/>
      <c r="MIK263" s="71"/>
      <c r="MIL263" s="72"/>
      <c r="MIM263" s="71"/>
      <c r="MIN263" s="140"/>
      <c r="MIO263" s="72"/>
      <c r="MIP263" s="72"/>
      <c r="MIQ263" s="138"/>
      <c r="MIR263" s="71"/>
      <c r="MIS263" s="72"/>
      <c r="MIT263" s="71"/>
      <c r="MIU263" s="72"/>
      <c r="MIV263" s="72"/>
      <c r="MIW263" s="72"/>
      <c r="MIX263" s="138"/>
      <c r="MIY263" s="71"/>
      <c r="MIZ263" s="72"/>
      <c r="MJA263" s="71"/>
      <c r="MJB263" s="72"/>
      <c r="MJC263" s="72"/>
      <c r="MJD263" s="72"/>
      <c r="MJE263" s="138"/>
      <c r="MJF263" s="71"/>
      <c r="MJG263" s="72"/>
      <c r="MJH263" s="71"/>
      <c r="MJI263" s="72"/>
      <c r="MJJ263" s="72"/>
      <c r="MJK263" s="72"/>
      <c r="MJL263" s="138"/>
      <c r="MJM263" s="71"/>
      <c r="MJN263" s="72"/>
      <c r="MJO263" s="71"/>
      <c r="MJP263" s="72"/>
      <c r="MJQ263" s="72"/>
      <c r="MJR263" s="72"/>
      <c r="MJS263" s="138"/>
      <c r="MJT263" s="71"/>
      <c r="MJU263" s="72"/>
      <c r="MJV263" s="71"/>
      <c r="MJW263" s="72"/>
      <c r="MJX263" s="72"/>
      <c r="MJY263" s="72"/>
      <c r="MJZ263" s="138"/>
      <c r="MKA263" s="71"/>
      <c r="MKB263" s="72"/>
      <c r="MKC263" s="71"/>
      <c r="MKD263" s="72"/>
      <c r="MKE263" s="72"/>
      <c r="MKF263" s="72"/>
      <c r="MKG263" s="138"/>
      <c r="MKH263" s="71"/>
      <c r="MKI263" s="72"/>
      <c r="MKJ263" s="71"/>
      <c r="MKK263" s="72"/>
      <c r="MKL263" s="72"/>
      <c r="MKM263" s="72"/>
      <c r="MKN263" s="138"/>
      <c r="MKO263" s="71"/>
      <c r="MKP263" s="72"/>
      <c r="MKQ263" s="71"/>
      <c r="MKR263" s="72"/>
      <c r="MKS263" s="72"/>
      <c r="MKT263" s="72"/>
      <c r="MKU263" s="138"/>
      <c r="MKV263" s="71"/>
      <c r="MKW263" s="72"/>
      <c r="MKX263" s="71"/>
      <c r="MKY263" s="72"/>
      <c r="MKZ263" s="72"/>
      <c r="MLA263" s="72"/>
      <c r="MLB263" s="138"/>
      <c r="MLC263" s="71"/>
      <c r="MLD263" s="72"/>
      <c r="MLE263" s="71"/>
      <c r="MLF263" s="72"/>
      <c r="MLG263" s="72"/>
      <c r="MLH263" s="72"/>
      <c r="MLI263" s="138"/>
      <c r="MLJ263" s="71"/>
      <c r="MLK263" s="72"/>
      <c r="MLL263" s="71"/>
      <c r="MLM263" s="72"/>
      <c r="MLN263" s="72"/>
      <c r="MLO263" s="72"/>
      <c r="MLP263" s="138"/>
      <c r="MLQ263" s="71"/>
      <c r="MLR263" s="72"/>
      <c r="MLS263" s="71"/>
      <c r="MLT263" s="72"/>
      <c r="MLU263" s="72"/>
      <c r="MLV263" s="72"/>
      <c r="MLW263" s="138"/>
      <c r="MLX263" s="71"/>
      <c r="MLY263" s="72"/>
      <c r="MLZ263" s="71"/>
      <c r="MMA263" s="72"/>
      <c r="MMB263" s="72"/>
      <c r="MMC263" s="72"/>
      <c r="MMD263" s="138"/>
      <c r="MME263" s="71"/>
      <c r="MMF263" s="72"/>
      <c r="MMG263" s="71"/>
      <c r="MMH263" s="72"/>
      <c r="MMI263" s="72"/>
      <c r="MMJ263" s="72"/>
      <c r="MMK263" s="138"/>
      <c r="MML263" s="71"/>
      <c r="MMM263" s="72"/>
      <c r="MMN263" s="71"/>
      <c r="MMO263" s="72"/>
      <c r="MMP263" s="72"/>
      <c r="MMQ263" s="72"/>
      <c r="MMR263" s="138"/>
      <c r="MMS263" s="71"/>
      <c r="MMT263" s="72"/>
      <c r="MMU263" s="71"/>
      <c r="MMV263" s="72"/>
      <c r="MMW263" s="72"/>
      <c r="MMX263" s="72"/>
      <c r="MMY263" s="138"/>
      <c r="MMZ263" s="71"/>
      <c r="MNA263" s="72"/>
      <c r="MNB263" s="71"/>
      <c r="MNC263" s="72"/>
      <c r="MND263" s="72"/>
      <c r="MNE263" s="72"/>
      <c r="MNF263" s="138"/>
      <c r="MNG263" s="71"/>
      <c r="MNH263" s="72"/>
      <c r="MNI263" s="71"/>
      <c r="MNJ263" s="72"/>
      <c r="MNK263" s="72"/>
      <c r="MNL263" s="72"/>
      <c r="MNM263" s="138"/>
      <c r="MNN263" s="71"/>
      <c r="MNO263" s="72"/>
      <c r="MNP263" s="71"/>
      <c r="MNQ263" s="72"/>
      <c r="MNR263" s="72"/>
      <c r="MNS263" s="72"/>
      <c r="MNT263" s="138"/>
      <c r="MNU263" s="71"/>
      <c r="MNV263" s="72"/>
      <c r="MNW263" s="71"/>
      <c r="MNX263" s="72"/>
      <c r="MNY263" s="72"/>
      <c r="MNZ263" s="72"/>
      <c r="MOA263" s="138"/>
      <c r="MOB263" s="71"/>
      <c r="MOC263" s="72"/>
      <c r="MOD263" s="71"/>
      <c r="MOE263" s="72"/>
      <c r="MOF263" s="72"/>
      <c r="MOG263" s="72"/>
      <c r="MOH263" s="138"/>
      <c r="MOI263" s="71"/>
      <c r="MOJ263" s="72"/>
      <c r="MOK263" s="71"/>
      <c r="MOL263" s="72"/>
      <c r="MOM263" s="72"/>
      <c r="MON263" s="72"/>
      <c r="MOO263" s="138"/>
      <c r="MOP263" s="71"/>
      <c r="MOQ263" s="72"/>
      <c r="MOR263" s="71"/>
      <c r="MOS263" s="72"/>
      <c r="MOT263" s="72"/>
      <c r="MOU263" s="72"/>
      <c r="MOV263" s="138"/>
      <c r="MOW263" s="71"/>
      <c r="MOX263" s="72"/>
      <c r="MOY263" s="71"/>
      <c r="MOZ263" s="72"/>
      <c r="MPA263" s="72"/>
      <c r="MPB263" s="72"/>
      <c r="MPC263" s="138"/>
      <c r="MPD263" s="71"/>
      <c r="MPE263" s="72"/>
      <c r="MPF263" s="71"/>
      <c r="MPG263" s="72"/>
      <c r="MPH263" s="72"/>
      <c r="MPI263" s="72"/>
      <c r="MPJ263" s="138"/>
      <c r="MPK263" s="71"/>
      <c r="MPL263" s="72"/>
      <c r="MPM263" s="71"/>
      <c r="MPN263" s="72"/>
      <c r="MPO263" s="72"/>
      <c r="MPP263" s="72"/>
      <c r="MPQ263" s="138"/>
      <c r="MPR263" s="71"/>
      <c r="MPS263" s="72"/>
      <c r="MPT263" s="71"/>
      <c r="MPU263" s="72"/>
      <c r="MPV263" s="72"/>
      <c r="MPW263" s="72"/>
      <c r="MPX263" s="138"/>
      <c r="MPY263" s="71"/>
      <c r="MPZ263" s="72"/>
      <c r="MQA263" s="71"/>
      <c r="MQB263" s="72"/>
      <c r="MQC263" s="72"/>
      <c r="MQD263" s="72"/>
      <c r="MQE263" s="138"/>
      <c r="MQF263" s="71"/>
      <c r="MQG263" s="72"/>
      <c r="MQH263" s="71"/>
      <c r="MQI263" s="72"/>
      <c r="MQJ263" s="72"/>
      <c r="MQK263" s="72"/>
      <c r="MQL263" s="138"/>
      <c r="MQM263" s="71"/>
      <c r="MQN263" s="72"/>
      <c r="MQO263" s="71"/>
      <c r="MQP263" s="72"/>
      <c r="MQQ263" s="72"/>
      <c r="MQR263" s="72"/>
      <c r="MQS263" s="138"/>
      <c r="MQT263" s="141"/>
      <c r="MQU263" s="72"/>
      <c r="MQV263" s="71"/>
      <c r="MQW263" s="72"/>
      <c r="MQX263" s="72"/>
      <c r="MQY263" s="72"/>
      <c r="MQZ263" s="138"/>
      <c r="MRA263" s="141"/>
      <c r="MRB263" s="72"/>
      <c r="MRC263" s="71"/>
      <c r="MRD263" s="72"/>
      <c r="MRE263" s="72"/>
      <c r="MRF263" s="72"/>
      <c r="MRG263" s="136"/>
      <c r="MRH263" s="137"/>
      <c r="MRI263" s="71"/>
      <c r="MRJ263" s="71"/>
      <c r="MRK263" s="138"/>
      <c r="MRL263" s="138"/>
      <c r="MRM263" s="139"/>
      <c r="MRN263" s="71"/>
      <c r="MRO263" s="72"/>
      <c r="MRP263" s="71"/>
      <c r="MRQ263" s="140"/>
      <c r="MRR263" s="72"/>
      <c r="MRS263" s="72"/>
      <c r="MRT263" s="138"/>
      <c r="MRU263" s="71"/>
      <c r="MRV263" s="72"/>
      <c r="MRW263" s="71"/>
      <c r="MRX263" s="72"/>
      <c r="MRY263" s="72"/>
      <c r="MRZ263" s="72"/>
      <c r="MSA263" s="138"/>
      <c r="MSB263" s="71"/>
      <c r="MSC263" s="72"/>
      <c r="MSD263" s="71"/>
      <c r="MSE263" s="72"/>
      <c r="MSF263" s="72"/>
      <c r="MSG263" s="72"/>
      <c r="MSH263" s="138"/>
      <c r="MSI263" s="71"/>
      <c r="MSJ263" s="72"/>
      <c r="MSK263" s="71"/>
      <c r="MSL263" s="72"/>
      <c r="MSM263" s="72"/>
      <c r="MSN263" s="72"/>
      <c r="MSO263" s="138"/>
      <c r="MSP263" s="71"/>
      <c r="MSQ263" s="72"/>
      <c r="MSR263" s="71"/>
      <c r="MSS263" s="72"/>
      <c r="MST263" s="72"/>
      <c r="MSU263" s="72"/>
      <c r="MSV263" s="138"/>
      <c r="MSW263" s="71"/>
      <c r="MSX263" s="72"/>
      <c r="MSY263" s="71"/>
      <c r="MSZ263" s="72"/>
      <c r="MTA263" s="72"/>
      <c r="MTB263" s="72"/>
      <c r="MTC263" s="138"/>
      <c r="MTD263" s="71"/>
      <c r="MTE263" s="72"/>
      <c r="MTF263" s="71"/>
      <c r="MTG263" s="72"/>
      <c r="MTH263" s="72"/>
      <c r="MTI263" s="72"/>
      <c r="MTJ263" s="138"/>
      <c r="MTK263" s="71"/>
      <c r="MTL263" s="72"/>
      <c r="MTM263" s="71"/>
      <c r="MTN263" s="72"/>
      <c r="MTO263" s="72"/>
      <c r="MTP263" s="72"/>
      <c r="MTQ263" s="138"/>
      <c r="MTR263" s="71"/>
      <c r="MTS263" s="72"/>
      <c r="MTT263" s="71"/>
      <c r="MTU263" s="72"/>
      <c r="MTV263" s="72"/>
      <c r="MTW263" s="72"/>
      <c r="MTX263" s="138"/>
      <c r="MTY263" s="71"/>
      <c r="MTZ263" s="72"/>
      <c r="MUA263" s="71"/>
      <c r="MUB263" s="72"/>
      <c r="MUC263" s="72"/>
      <c r="MUD263" s="72"/>
      <c r="MUE263" s="138"/>
      <c r="MUF263" s="71"/>
      <c r="MUG263" s="72"/>
      <c r="MUH263" s="71"/>
      <c r="MUI263" s="72"/>
      <c r="MUJ263" s="72"/>
      <c r="MUK263" s="72"/>
      <c r="MUL263" s="138"/>
      <c r="MUM263" s="71"/>
      <c r="MUN263" s="72"/>
      <c r="MUO263" s="71"/>
      <c r="MUP263" s="72"/>
      <c r="MUQ263" s="72"/>
      <c r="MUR263" s="72"/>
      <c r="MUS263" s="138"/>
      <c r="MUT263" s="71"/>
      <c r="MUU263" s="72"/>
      <c r="MUV263" s="71"/>
      <c r="MUW263" s="72"/>
      <c r="MUX263" s="72"/>
      <c r="MUY263" s="72"/>
      <c r="MUZ263" s="138"/>
      <c r="MVA263" s="71"/>
      <c r="MVB263" s="72"/>
      <c r="MVC263" s="71"/>
      <c r="MVD263" s="72"/>
      <c r="MVE263" s="72"/>
      <c r="MVF263" s="72"/>
      <c r="MVG263" s="138"/>
      <c r="MVH263" s="71"/>
      <c r="MVI263" s="72"/>
      <c r="MVJ263" s="71"/>
      <c r="MVK263" s="72"/>
      <c r="MVL263" s="72"/>
      <c r="MVM263" s="72"/>
      <c r="MVN263" s="138"/>
      <c r="MVO263" s="71"/>
      <c r="MVP263" s="72"/>
      <c r="MVQ263" s="71"/>
      <c r="MVR263" s="72"/>
      <c r="MVS263" s="72"/>
      <c r="MVT263" s="72"/>
      <c r="MVU263" s="138"/>
      <c r="MVV263" s="71"/>
      <c r="MVW263" s="72"/>
      <c r="MVX263" s="71"/>
      <c r="MVY263" s="72"/>
      <c r="MVZ263" s="72"/>
      <c r="MWA263" s="72"/>
      <c r="MWB263" s="138"/>
      <c r="MWC263" s="71"/>
      <c r="MWD263" s="72"/>
      <c r="MWE263" s="71"/>
      <c r="MWF263" s="72"/>
      <c r="MWG263" s="72"/>
      <c r="MWH263" s="72"/>
      <c r="MWI263" s="138"/>
      <c r="MWJ263" s="71"/>
      <c r="MWK263" s="72"/>
      <c r="MWL263" s="71"/>
      <c r="MWM263" s="72"/>
      <c r="MWN263" s="72"/>
      <c r="MWO263" s="72"/>
      <c r="MWP263" s="138"/>
      <c r="MWQ263" s="71"/>
      <c r="MWR263" s="72"/>
      <c r="MWS263" s="71"/>
      <c r="MWT263" s="72"/>
      <c r="MWU263" s="72"/>
      <c r="MWV263" s="72"/>
      <c r="MWW263" s="138"/>
      <c r="MWX263" s="71"/>
      <c r="MWY263" s="72"/>
      <c r="MWZ263" s="71"/>
      <c r="MXA263" s="72"/>
      <c r="MXB263" s="72"/>
      <c r="MXC263" s="72"/>
      <c r="MXD263" s="138"/>
      <c r="MXE263" s="71"/>
      <c r="MXF263" s="72"/>
      <c r="MXG263" s="71"/>
      <c r="MXH263" s="72"/>
      <c r="MXI263" s="72"/>
      <c r="MXJ263" s="72"/>
      <c r="MXK263" s="138"/>
      <c r="MXL263" s="71"/>
      <c r="MXM263" s="72"/>
      <c r="MXN263" s="71"/>
      <c r="MXO263" s="72"/>
      <c r="MXP263" s="72"/>
      <c r="MXQ263" s="72"/>
      <c r="MXR263" s="138"/>
      <c r="MXS263" s="71"/>
      <c r="MXT263" s="72"/>
      <c r="MXU263" s="71"/>
      <c r="MXV263" s="72"/>
      <c r="MXW263" s="72"/>
      <c r="MXX263" s="72"/>
      <c r="MXY263" s="138"/>
      <c r="MXZ263" s="71"/>
      <c r="MYA263" s="72"/>
      <c r="MYB263" s="71"/>
      <c r="MYC263" s="72"/>
      <c r="MYD263" s="72"/>
      <c r="MYE263" s="72"/>
      <c r="MYF263" s="138"/>
      <c r="MYG263" s="71"/>
      <c r="MYH263" s="72"/>
      <c r="MYI263" s="71"/>
      <c r="MYJ263" s="72"/>
      <c r="MYK263" s="72"/>
      <c r="MYL263" s="72"/>
      <c r="MYM263" s="138"/>
      <c r="MYN263" s="71"/>
      <c r="MYO263" s="72"/>
      <c r="MYP263" s="71"/>
      <c r="MYQ263" s="72"/>
      <c r="MYR263" s="72"/>
      <c r="MYS263" s="72"/>
      <c r="MYT263" s="138"/>
      <c r="MYU263" s="71"/>
      <c r="MYV263" s="72"/>
      <c r="MYW263" s="71"/>
      <c r="MYX263" s="72"/>
      <c r="MYY263" s="72"/>
      <c r="MYZ263" s="72"/>
      <c r="MZA263" s="138"/>
      <c r="MZB263" s="71"/>
      <c r="MZC263" s="72"/>
      <c r="MZD263" s="71"/>
      <c r="MZE263" s="72"/>
      <c r="MZF263" s="72"/>
      <c r="MZG263" s="72"/>
      <c r="MZH263" s="138"/>
      <c r="MZI263" s="71"/>
      <c r="MZJ263" s="72"/>
      <c r="MZK263" s="71"/>
      <c r="MZL263" s="72"/>
      <c r="MZM263" s="72"/>
      <c r="MZN263" s="72"/>
      <c r="MZO263" s="138"/>
      <c r="MZP263" s="71"/>
      <c r="MZQ263" s="72"/>
      <c r="MZR263" s="71"/>
      <c r="MZS263" s="72"/>
      <c r="MZT263" s="72"/>
      <c r="MZU263" s="72"/>
      <c r="MZV263" s="138"/>
      <c r="MZW263" s="141"/>
      <c r="MZX263" s="72"/>
      <c r="MZY263" s="71"/>
      <c r="MZZ263" s="72"/>
      <c r="NAA263" s="72"/>
      <c r="NAB263" s="72"/>
      <c r="NAC263" s="138"/>
      <c r="NAD263" s="141"/>
      <c r="NAE263" s="72"/>
      <c r="NAF263" s="71"/>
      <c r="NAG263" s="72"/>
      <c r="NAH263" s="72"/>
      <c r="NAI263" s="72"/>
      <c r="NAJ263" s="136"/>
      <c r="NAK263" s="137"/>
      <c r="NAL263" s="71"/>
      <c r="NAM263" s="71"/>
      <c r="NAN263" s="138"/>
      <c r="NAO263" s="138"/>
      <c r="NAP263" s="139"/>
      <c r="NAQ263" s="71"/>
      <c r="NAR263" s="72"/>
      <c r="NAS263" s="71"/>
      <c r="NAT263" s="140"/>
      <c r="NAU263" s="72"/>
      <c r="NAV263" s="72"/>
      <c r="NAW263" s="138"/>
      <c r="NAX263" s="71"/>
      <c r="NAY263" s="72"/>
      <c r="NAZ263" s="71"/>
      <c r="NBA263" s="72"/>
      <c r="NBB263" s="72"/>
      <c r="NBC263" s="72"/>
      <c r="NBD263" s="138"/>
      <c r="NBE263" s="71"/>
      <c r="NBF263" s="72"/>
      <c r="NBG263" s="71"/>
      <c r="NBH263" s="72"/>
      <c r="NBI263" s="72"/>
      <c r="NBJ263" s="72"/>
      <c r="NBK263" s="138"/>
      <c r="NBL263" s="71"/>
      <c r="NBM263" s="72"/>
      <c r="NBN263" s="71"/>
      <c r="NBO263" s="72"/>
      <c r="NBP263" s="72"/>
      <c r="NBQ263" s="72"/>
      <c r="NBR263" s="138"/>
      <c r="NBS263" s="71"/>
      <c r="NBT263" s="72"/>
      <c r="NBU263" s="71"/>
      <c r="NBV263" s="72"/>
      <c r="NBW263" s="72"/>
      <c r="NBX263" s="72"/>
      <c r="NBY263" s="138"/>
      <c r="NBZ263" s="71"/>
      <c r="NCA263" s="72"/>
      <c r="NCB263" s="71"/>
      <c r="NCC263" s="72"/>
      <c r="NCD263" s="72"/>
      <c r="NCE263" s="72"/>
      <c r="NCF263" s="138"/>
      <c r="NCG263" s="71"/>
      <c r="NCH263" s="72"/>
      <c r="NCI263" s="71"/>
      <c r="NCJ263" s="72"/>
      <c r="NCK263" s="72"/>
      <c r="NCL263" s="72"/>
      <c r="NCM263" s="138"/>
      <c r="NCN263" s="71"/>
      <c r="NCO263" s="72"/>
      <c r="NCP263" s="71"/>
      <c r="NCQ263" s="72"/>
      <c r="NCR263" s="72"/>
      <c r="NCS263" s="72"/>
      <c r="NCT263" s="138"/>
      <c r="NCU263" s="71"/>
      <c r="NCV263" s="72"/>
      <c r="NCW263" s="71"/>
      <c r="NCX263" s="72"/>
      <c r="NCY263" s="72"/>
      <c r="NCZ263" s="72"/>
      <c r="NDA263" s="138"/>
      <c r="NDB263" s="71"/>
      <c r="NDC263" s="72"/>
      <c r="NDD263" s="71"/>
      <c r="NDE263" s="72"/>
      <c r="NDF263" s="72"/>
      <c r="NDG263" s="72"/>
      <c r="NDH263" s="138"/>
      <c r="NDI263" s="71"/>
      <c r="NDJ263" s="72"/>
      <c r="NDK263" s="71"/>
      <c r="NDL263" s="72"/>
      <c r="NDM263" s="72"/>
      <c r="NDN263" s="72"/>
      <c r="NDO263" s="138"/>
      <c r="NDP263" s="71"/>
      <c r="NDQ263" s="72"/>
      <c r="NDR263" s="71"/>
      <c r="NDS263" s="72"/>
      <c r="NDT263" s="72"/>
      <c r="NDU263" s="72"/>
      <c r="NDV263" s="138"/>
      <c r="NDW263" s="71"/>
      <c r="NDX263" s="72"/>
      <c r="NDY263" s="71"/>
      <c r="NDZ263" s="72"/>
      <c r="NEA263" s="72"/>
      <c r="NEB263" s="72"/>
      <c r="NEC263" s="138"/>
      <c r="NED263" s="71"/>
      <c r="NEE263" s="72"/>
      <c r="NEF263" s="71"/>
      <c r="NEG263" s="72"/>
      <c r="NEH263" s="72"/>
      <c r="NEI263" s="72"/>
      <c r="NEJ263" s="138"/>
      <c r="NEK263" s="71"/>
      <c r="NEL263" s="72"/>
      <c r="NEM263" s="71"/>
      <c r="NEN263" s="72"/>
      <c r="NEO263" s="72"/>
      <c r="NEP263" s="72"/>
      <c r="NEQ263" s="138"/>
      <c r="NER263" s="71"/>
      <c r="NES263" s="72"/>
      <c r="NET263" s="71"/>
      <c r="NEU263" s="72"/>
      <c r="NEV263" s="72"/>
      <c r="NEW263" s="72"/>
      <c r="NEX263" s="138"/>
      <c r="NEY263" s="71"/>
      <c r="NEZ263" s="72"/>
      <c r="NFA263" s="71"/>
      <c r="NFB263" s="72"/>
      <c r="NFC263" s="72"/>
      <c r="NFD263" s="72"/>
      <c r="NFE263" s="138"/>
      <c r="NFF263" s="71"/>
      <c r="NFG263" s="72"/>
      <c r="NFH263" s="71"/>
      <c r="NFI263" s="72"/>
      <c r="NFJ263" s="72"/>
      <c r="NFK263" s="72"/>
      <c r="NFL263" s="138"/>
      <c r="NFM263" s="71"/>
      <c r="NFN263" s="72"/>
      <c r="NFO263" s="71"/>
      <c r="NFP263" s="72"/>
      <c r="NFQ263" s="72"/>
      <c r="NFR263" s="72"/>
      <c r="NFS263" s="138"/>
      <c r="NFT263" s="71"/>
      <c r="NFU263" s="72"/>
      <c r="NFV263" s="71"/>
      <c r="NFW263" s="72"/>
      <c r="NFX263" s="72"/>
      <c r="NFY263" s="72"/>
      <c r="NFZ263" s="138"/>
      <c r="NGA263" s="71"/>
      <c r="NGB263" s="72"/>
      <c r="NGC263" s="71"/>
      <c r="NGD263" s="72"/>
      <c r="NGE263" s="72"/>
      <c r="NGF263" s="72"/>
      <c r="NGG263" s="138"/>
      <c r="NGH263" s="71"/>
      <c r="NGI263" s="72"/>
      <c r="NGJ263" s="71"/>
      <c r="NGK263" s="72"/>
      <c r="NGL263" s="72"/>
      <c r="NGM263" s="72"/>
      <c r="NGN263" s="138"/>
      <c r="NGO263" s="71"/>
      <c r="NGP263" s="72"/>
      <c r="NGQ263" s="71"/>
      <c r="NGR263" s="72"/>
      <c r="NGS263" s="72"/>
      <c r="NGT263" s="72"/>
      <c r="NGU263" s="138"/>
      <c r="NGV263" s="71"/>
      <c r="NGW263" s="72"/>
      <c r="NGX263" s="71"/>
      <c r="NGY263" s="72"/>
      <c r="NGZ263" s="72"/>
      <c r="NHA263" s="72"/>
      <c r="NHB263" s="138"/>
      <c r="NHC263" s="71"/>
      <c r="NHD263" s="72"/>
      <c r="NHE263" s="71"/>
      <c r="NHF263" s="72"/>
      <c r="NHG263" s="72"/>
      <c r="NHH263" s="72"/>
      <c r="NHI263" s="138"/>
      <c r="NHJ263" s="71"/>
      <c r="NHK263" s="72"/>
      <c r="NHL263" s="71"/>
      <c r="NHM263" s="72"/>
      <c r="NHN263" s="72"/>
      <c r="NHO263" s="72"/>
      <c r="NHP263" s="138"/>
      <c r="NHQ263" s="71"/>
      <c r="NHR263" s="72"/>
      <c r="NHS263" s="71"/>
      <c r="NHT263" s="72"/>
      <c r="NHU263" s="72"/>
      <c r="NHV263" s="72"/>
      <c r="NHW263" s="138"/>
      <c r="NHX263" s="71"/>
      <c r="NHY263" s="72"/>
      <c r="NHZ263" s="71"/>
      <c r="NIA263" s="72"/>
      <c r="NIB263" s="72"/>
      <c r="NIC263" s="72"/>
      <c r="NID263" s="138"/>
      <c r="NIE263" s="71"/>
      <c r="NIF263" s="72"/>
      <c r="NIG263" s="71"/>
      <c r="NIH263" s="72"/>
      <c r="NII263" s="72"/>
      <c r="NIJ263" s="72"/>
      <c r="NIK263" s="138"/>
      <c r="NIL263" s="71"/>
      <c r="NIM263" s="72"/>
      <c r="NIN263" s="71"/>
      <c r="NIO263" s="72"/>
      <c r="NIP263" s="72"/>
      <c r="NIQ263" s="72"/>
      <c r="NIR263" s="138"/>
      <c r="NIS263" s="71"/>
      <c r="NIT263" s="72"/>
      <c r="NIU263" s="71"/>
      <c r="NIV263" s="72"/>
      <c r="NIW263" s="72"/>
      <c r="NIX263" s="72"/>
      <c r="NIY263" s="138"/>
      <c r="NIZ263" s="141"/>
      <c r="NJA263" s="72"/>
      <c r="NJB263" s="71"/>
      <c r="NJC263" s="72"/>
      <c r="NJD263" s="72"/>
      <c r="NJE263" s="72"/>
      <c r="NJF263" s="138"/>
      <c r="NJG263" s="141"/>
      <c r="NJH263" s="72"/>
      <c r="NJI263" s="71"/>
      <c r="NJJ263" s="72"/>
      <c r="NJK263" s="72"/>
      <c r="NJL263" s="72"/>
      <c r="NJM263" s="136"/>
      <c r="NJN263" s="137"/>
      <c r="NJO263" s="71"/>
      <c r="NJP263" s="71"/>
      <c r="NJQ263" s="138"/>
      <c r="NJR263" s="138"/>
      <c r="NJS263" s="139"/>
      <c r="NJT263" s="71"/>
      <c r="NJU263" s="72"/>
      <c r="NJV263" s="71"/>
      <c r="NJW263" s="140"/>
      <c r="NJX263" s="72"/>
      <c r="NJY263" s="72"/>
      <c r="NJZ263" s="138"/>
      <c r="NKA263" s="71"/>
      <c r="NKB263" s="72"/>
      <c r="NKC263" s="71"/>
      <c r="NKD263" s="72"/>
      <c r="NKE263" s="72"/>
      <c r="NKF263" s="72"/>
      <c r="NKG263" s="138"/>
      <c r="NKH263" s="71"/>
      <c r="NKI263" s="72"/>
      <c r="NKJ263" s="71"/>
      <c r="NKK263" s="72"/>
      <c r="NKL263" s="72"/>
      <c r="NKM263" s="72"/>
      <c r="NKN263" s="138"/>
      <c r="NKO263" s="71"/>
      <c r="NKP263" s="72"/>
      <c r="NKQ263" s="71"/>
      <c r="NKR263" s="72"/>
      <c r="NKS263" s="72"/>
      <c r="NKT263" s="72"/>
      <c r="NKU263" s="138"/>
      <c r="NKV263" s="71"/>
      <c r="NKW263" s="72"/>
      <c r="NKX263" s="71"/>
      <c r="NKY263" s="72"/>
      <c r="NKZ263" s="72"/>
      <c r="NLA263" s="72"/>
      <c r="NLB263" s="138"/>
      <c r="NLC263" s="71"/>
      <c r="NLD263" s="72"/>
      <c r="NLE263" s="71"/>
      <c r="NLF263" s="72"/>
      <c r="NLG263" s="72"/>
      <c r="NLH263" s="72"/>
      <c r="NLI263" s="138"/>
      <c r="NLJ263" s="71"/>
      <c r="NLK263" s="72"/>
      <c r="NLL263" s="71"/>
      <c r="NLM263" s="72"/>
      <c r="NLN263" s="72"/>
      <c r="NLO263" s="72"/>
      <c r="NLP263" s="138"/>
      <c r="NLQ263" s="71"/>
      <c r="NLR263" s="72"/>
      <c r="NLS263" s="71"/>
      <c r="NLT263" s="72"/>
      <c r="NLU263" s="72"/>
      <c r="NLV263" s="72"/>
      <c r="NLW263" s="138"/>
      <c r="NLX263" s="71"/>
      <c r="NLY263" s="72"/>
      <c r="NLZ263" s="71"/>
      <c r="NMA263" s="72"/>
      <c r="NMB263" s="72"/>
      <c r="NMC263" s="72"/>
      <c r="NMD263" s="138"/>
      <c r="NME263" s="71"/>
      <c r="NMF263" s="72"/>
      <c r="NMG263" s="71"/>
      <c r="NMH263" s="72"/>
      <c r="NMI263" s="72"/>
      <c r="NMJ263" s="72"/>
      <c r="NMK263" s="138"/>
      <c r="NML263" s="71"/>
      <c r="NMM263" s="72"/>
      <c r="NMN263" s="71"/>
      <c r="NMO263" s="72"/>
      <c r="NMP263" s="72"/>
      <c r="NMQ263" s="72"/>
      <c r="NMR263" s="138"/>
      <c r="NMS263" s="71"/>
      <c r="NMT263" s="72"/>
      <c r="NMU263" s="71"/>
      <c r="NMV263" s="72"/>
      <c r="NMW263" s="72"/>
      <c r="NMX263" s="72"/>
      <c r="NMY263" s="138"/>
      <c r="NMZ263" s="71"/>
      <c r="NNA263" s="72"/>
      <c r="NNB263" s="71"/>
      <c r="NNC263" s="72"/>
      <c r="NND263" s="72"/>
      <c r="NNE263" s="72"/>
      <c r="NNF263" s="138"/>
      <c r="NNG263" s="71"/>
      <c r="NNH263" s="72"/>
      <c r="NNI263" s="71"/>
      <c r="NNJ263" s="72"/>
      <c r="NNK263" s="72"/>
      <c r="NNL263" s="72"/>
      <c r="NNM263" s="138"/>
      <c r="NNN263" s="71"/>
      <c r="NNO263" s="72"/>
      <c r="NNP263" s="71"/>
      <c r="NNQ263" s="72"/>
      <c r="NNR263" s="72"/>
      <c r="NNS263" s="72"/>
      <c r="NNT263" s="138"/>
      <c r="NNU263" s="71"/>
      <c r="NNV263" s="72"/>
      <c r="NNW263" s="71"/>
      <c r="NNX263" s="72"/>
      <c r="NNY263" s="72"/>
      <c r="NNZ263" s="72"/>
      <c r="NOA263" s="138"/>
      <c r="NOB263" s="71"/>
      <c r="NOC263" s="72"/>
      <c r="NOD263" s="71"/>
      <c r="NOE263" s="72"/>
      <c r="NOF263" s="72"/>
      <c r="NOG263" s="72"/>
      <c r="NOH263" s="138"/>
      <c r="NOI263" s="71"/>
      <c r="NOJ263" s="72"/>
      <c r="NOK263" s="71"/>
      <c r="NOL263" s="72"/>
      <c r="NOM263" s="72"/>
      <c r="NON263" s="72"/>
      <c r="NOO263" s="138"/>
      <c r="NOP263" s="71"/>
      <c r="NOQ263" s="72"/>
      <c r="NOR263" s="71"/>
      <c r="NOS263" s="72"/>
      <c r="NOT263" s="72"/>
      <c r="NOU263" s="72"/>
      <c r="NOV263" s="138"/>
      <c r="NOW263" s="71"/>
      <c r="NOX263" s="72"/>
      <c r="NOY263" s="71"/>
      <c r="NOZ263" s="72"/>
      <c r="NPA263" s="72"/>
      <c r="NPB263" s="72"/>
      <c r="NPC263" s="138"/>
      <c r="NPD263" s="71"/>
      <c r="NPE263" s="72"/>
      <c r="NPF263" s="71"/>
      <c r="NPG263" s="72"/>
      <c r="NPH263" s="72"/>
      <c r="NPI263" s="72"/>
      <c r="NPJ263" s="138"/>
      <c r="NPK263" s="71"/>
      <c r="NPL263" s="72"/>
      <c r="NPM263" s="71"/>
      <c r="NPN263" s="72"/>
      <c r="NPO263" s="72"/>
      <c r="NPP263" s="72"/>
      <c r="NPQ263" s="138"/>
      <c r="NPR263" s="71"/>
      <c r="NPS263" s="72"/>
      <c r="NPT263" s="71"/>
      <c r="NPU263" s="72"/>
      <c r="NPV263" s="72"/>
      <c r="NPW263" s="72"/>
      <c r="NPX263" s="138"/>
      <c r="NPY263" s="71"/>
      <c r="NPZ263" s="72"/>
      <c r="NQA263" s="71"/>
      <c r="NQB263" s="72"/>
      <c r="NQC263" s="72"/>
      <c r="NQD263" s="72"/>
      <c r="NQE263" s="138"/>
      <c r="NQF263" s="71"/>
      <c r="NQG263" s="72"/>
      <c r="NQH263" s="71"/>
      <c r="NQI263" s="72"/>
      <c r="NQJ263" s="72"/>
      <c r="NQK263" s="72"/>
      <c r="NQL263" s="138"/>
      <c r="NQM263" s="71"/>
      <c r="NQN263" s="72"/>
      <c r="NQO263" s="71"/>
      <c r="NQP263" s="72"/>
      <c r="NQQ263" s="72"/>
      <c r="NQR263" s="72"/>
      <c r="NQS263" s="138"/>
      <c r="NQT263" s="71"/>
      <c r="NQU263" s="72"/>
      <c r="NQV263" s="71"/>
      <c r="NQW263" s="72"/>
      <c r="NQX263" s="72"/>
      <c r="NQY263" s="72"/>
      <c r="NQZ263" s="138"/>
      <c r="NRA263" s="71"/>
      <c r="NRB263" s="72"/>
      <c r="NRC263" s="71"/>
      <c r="NRD263" s="72"/>
      <c r="NRE263" s="72"/>
      <c r="NRF263" s="72"/>
      <c r="NRG263" s="138"/>
      <c r="NRH263" s="71"/>
      <c r="NRI263" s="72"/>
      <c r="NRJ263" s="71"/>
      <c r="NRK263" s="72"/>
      <c r="NRL263" s="72"/>
      <c r="NRM263" s="72"/>
      <c r="NRN263" s="138"/>
      <c r="NRO263" s="71"/>
      <c r="NRP263" s="72"/>
      <c r="NRQ263" s="71"/>
      <c r="NRR263" s="72"/>
      <c r="NRS263" s="72"/>
      <c r="NRT263" s="72"/>
      <c r="NRU263" s="138"/>
      <c r="NRV263" s="71"/>
      <c r="NRW263" s="72"/>
      <c r="NRX263" s="71"/>
      <c r="NRY263" s="72"/>
      <c r="NRZ263" s="72"/>
      <c r="NSA263" s="72"/>
      <c r="NSB263" s="138"/>
      <c r="NSC263" s="141"/>
      <c r="NSD263" s="72"/>
      <c r="NSE263" s="71"/>
      <c r="NSF263" s="72"/>
      <c r="NSG263" s="72"/>
      <c r="NSH263" s="72"/>
      <c r="NSI263" s="138"/>
      <c r="NSJ263" s="141"/>
      <c r="NSK263" s="72"/>
      <c r="NSL263" s="71"/>
      <c r="NSM263" s="72"/>
      <c r="NSN263" s="72"/>
      <c r="NSO263" s="72"/>
      <c r="NSP263" s="136"/>
      <c r="NSQ263" s="137"/>
      <c r="NSR263" s="71"/>
      <c r="NSS263" s="71"/>
      <c r="NST263" s="138"/>
      <c r="NSU263" s="138"/>
      <c r="NSV263" s="139"/>
      <c r="NSW263" s="71"/>
      <c r="NSX263" s="72"/>
      <c r="NSY263" s="71"/>
      <c r="NSZ263" s="140"/>
      <c r="NTA263" s="72"/>
      <c r="NTB263" s="72"/>
      <c r="NTC263" s="138"/>
      <c r="NTD263" s="71"/>
      <c r="NTE263" s="72"/>
      <c r="NTF263" s="71"/>
      <c r="NTG263" s="72"/>
      <c r="NTH263" s="72"/>
      <c r="NTI263" s="72"/>
      <c r="NTJ263" s="138"/>
      <c r="NTK263" s="71"/>
      <c r="NTL263" s="72"/>
      <c r="NTM263" s="71"/>
      <c r="NTN263" s="72"/>
      <c r="NTO263" s="72"/>
      <c r="NTP263" s="72"/>
      <c r="NTQ263" s="138"/>
      <c r="NTR263" s="71"/>
      <c r="NTS263" s="72"/>
      <c r="NTT263" s="71"/>
      <c r="NTU263" s="72"/>
      <c r="NTV263" s="72"/>
      <c r="NTW263" s="72"/>
      <c r="NTX263" s="138"/>
      <c r="NTY263" s="71"/>
      <c r="NTZ263" s="72"/>
      <c r="NUA263" s="71"/>
      <c r="NUB263" s="72"/>
      <c r="NUC263" s="72"/>
      <c r="NUD263" s="72"/>
      <c r="NUE263" s="138"/>
      <c r="NUF263" s="71"/>
      <c r="NUG263" s="72"/>
      <c r="NUH263" s="71"/>
      <c r="NUI263" s="72"/>
      <c r="NUJ263" s="72"/>
      <c r="NUK263" s="72"/>
      <c r="NUL263" s="138"/>
      <c r="NUM263" s="71"/>
      <c r="NUN263" s="72"/>
      <c r="NUO263" s="71"/>
      <c r="NUP263" s="72"/>
      <c r="NUQ263" s="72"/>
      <c r="NUR263" s="72"/>
      <c r="NUS263" s="138"/>
      <c r="NUT263" s="71"/>
      <c r="NUU263" s="72"/>
      <c r="NUV263" s="71"/>
      <c r="NUW263" s="72"/>
      <c r="NUX263" s="72"/>
      <c r="NUY263" s="72"/>
      <c r="NUZ263" s="138"/>
      <c r="NVA263" s="71"/>
      <c r="NVB263" s="72"/>
      <c r="NVC263" s="71"/>
      <c r="NVD263" s="72"/>
      <c r="NVE263" s="72"/>
      <c r="NVF263" s="72"/>
      <c r="NVG263" s="138"/>
      <c r="NVH263" s="71"/>
      <c r="NVI263" s="72"/>
      <c r="NVJ263" s="71"/>
      <c r="NVK263" s="72"/>
      <c r="NVL263" s="72"/>
      <c r="NVM263" s="72"/>
      <c r="NVN263" s="138"/>
      <c r="NVO263" s="71"/>
      <c r="NVP263" s="72"/>
      <c r="NVQ263" s="71"/>
      <c r="NVR263" s="72"/>
      <c r="NVS263" s="72"/>
      <c r="NVT263" s="72"/>
      <c r="NVU263" s="138"/>
      <c r="NVV263" s="71"/>
      <c r="NVW263" s="72"/>
      <c r="NVX263" s="71"/>
      <c r="NVY263" s="72"/>
      <c r="NVZ263" s="72"/>
      <c r="NWA263" s="72"/>
      <c r="NWB263" s="138"/>
      <c r="NWC263" s="71"/>
      <c r="NWD263" s="72"/>
      <c r="NWE263" s="71"/>
      <c r="NWF263" s="72"/>
      <c r="NWG263" s="72"/>
      <c r="NWH263" s="72"/>
      <c r="NWI263" s="138"/>
      <c r="NWJ263" s="71"/>
      <c r="NWK263" s="72"/>
      <c r="NWL263" s="71"/>
      <c r="NWM263" s="72"/>
      <c r="NWN263" s="72"/>
      <c r="NWO263" s="72"/>
      <c r="NWP263" s="138"/>
      <c r="NWQ263" s="71"/>
      <c r="NWR263" s="72"/>
      <c r="NWS263" s="71"/>
      <c r="NWT263" s="72"/>
      <c r="NWU263" s="72"/>
      <c r="NWV263" s="72"/>
      <c r="NWW263" s="138"/>
      <c r="NWX263" s="71"/>
      <c r="NWY263" s="72"/>
      <c r="NWZ263" s="71"/>
      <c r="NXA263" s="72"/>
      <c r="NXB263" s="72"/>
      <c r="NXC263" s="72"/>
      <c r="NXD263" s="138"/>
      <c r="NXE263" s="71"/>
      <c r="NXF263" s="72"/>
      <c r="NXG263" s="71"/>
      <c r="NXH263" s="72"/>
      <c r="NXI263" s="72"/>
      <c r="NXJ263" s="72"/>
      <c r="NXK263" s="138"/>
      <c r="NXL263" s="71"/>
      <c r="NXM263" s="72"/>
      <c r="NXN263" s="71"/>
      <c r="NXO263" s="72"/>
      <c r="NXP263" s="72"/>
      <c r="NXQ263" s="72"/>
      <c r="NXR263" s="138"/>
      <c r="NXS263" s="71"/>
      <c r="NXT263" s="72"/>
      <c r="NXU263" s="71"/>
      <c r="NXV263" s="72"/>
      <c r="NXW263" s="72"/>
      <c r="NXX263" s="72"/>
      <c r="NXY263" s="138"/>
      <c r="NXZ263" s="71"/>
      <c r="NYA263" s="72"/>
      <c r="NYB263" s="71"/>
      <c r="NYC263" s="72"/>
      <c r="NYD263" s="72"/>
      <c r="NYE263" s="72"/>
      <c r="NYF263" s="138"/>
      <c r="NYG263" s="71"/>
      <c r="NYH263" s="72"/>
      <c r="NYI263" s="71"/>
      <c r="NYJ263" s="72"/>
      <c r="NYK263" s="72"/>
      <c r="NYL263" s="72"/>
      <c r="NYM263" s="138"/>
      <c r="NYN263" s="71"/>
      <c r="NYO263" s="72"/>
      <c r="NYP263" s="71"/>
      <c r="NYQ263" s="72"/>
      <c r="NYR263" s="72"/>
      <c r="NYS263" s="72"/>
      <c r="NYT263" s="138"/>
      <c r="NYU263" s="71"/>
      <c r="NYV263" s="72"/>
      <c r="NYW263" s="71"/>
      <c r="NYX263" s="72"/>
      <c r="NYY263" s="72"/>
      <c r="NYZ263" s="72"/>
      <c r="NZA263" s="138"/>
      <c r="NZB263" s="71"/>
      <c r="NZC263" s="72"/>
      <c r="NZD263" s="71"/>
      <c r="NZE263" s="72"/>
      <c r="NZF263" s="72"/>
      <c r="NZG263" s="72"/>
      <c r="NZH263" s="138"/>
      <c r="NZI263" s="71"/>
      <c r="NZJ263" s="72"/>
      <c r="NZK263" s="71"/>
      <c r="NZL263" s="72"/>
      <c r="NZM263" s="72"/>
      <c r="NZN263" s="72"/>
      <c r="NZO263" s="138"/>
      <c r="NZP263" s="71"/>
      <c r="NZQ263" s="72"/>
      <c r="NZR263" s="71"/>
      <c r="NZS263" s="72"/>
      <c r="NZT263" s="72"/>
      <c r="NZU263" s="72"/>
      <c r="NZV263" s="138"/>
      <c r="NZW263" s="71"/>
      <c r="NZX263" s="72"/>
      <c r="NZY263" s="71"/>
      <c r="NZZ263" s="72"/>
      <c r="OAA263" s="72"/>
      <c r="OAB263" s="72"/>
      <c r="OAC263" s="138"/>
      <c r="OAD263" s="71"/>
      <c r="OAE263" s="72"/>
      <c r="OAF263" s="71"/>
      <c r="OAG263" s="72"/>
      <c r="OAH263" s="72"/>
      <c r="OAI263" s="72"/>
      <c r="OAJ263" s="138"/>
      <c r="OAK263" s="71"/>
      <c r="OAL263" s="72"/>
      <c r="OAM263" s="71"/>
      <c r="OAN263" s="72"/>
      <c r="OAO263" s="72"/>
      <c r="OAP263" s="72"/>
      <c r="OAQ263" s="138"/>
      <c r="OAR263" s="71"/>
      <c r="OAS263" s="72"/>
      <c r="OAT263" s="71"/>
      <c r="OAU263" s="72"/>
      <c r="OAV263" s="72"/>
      <c r="OAW263" s="72"/>
      <c r="OAX263" s="138"/>
      <c r="OAY263" s="71"/>
      <c r="OAZ263" s="72"/>
      <c r="OBA263" s="71"/>
      <c r="OBB263" s="72"/>
      <c r="OBC263" s="72"/>
      <c r="OBD263" s="72"/>
      <c r="OBE263" s="138"/>
      <c r="OBF263" s="141"/>
      <c r="OBG263" s="72"/>
      <c r="OBH263" s="71"/>
      <c r="OBI263" s="72"/>
      <c r="OBJ263" s="72"/>
      <c r="OBK263" s="72"/>
      <c r="OBL263" s="138"/>
      <c r="OBM263" s="141"/>
      <c r="OBN263" s="72"/>
      <c r="OBO263" s="71"/>
      <c r="OBP263" s="72"/>
      <c r="OBQ263" s="72"/>
      <c r="OBR263" s="72"/>
      <c r="OBS263" s="136"/>
      <c r="OBT263" s="137"/>
      <c r="OBU263" s="71"/>
      <c r="OBV263" s="71"/>
      <c r="OBW263" s="138"/>
      <c r="OBX263" s="138"/>
      <c r="OBY263" s="139"/>
      <c r="OBZ263" s="71"/>
      <c r="OCA263" s="72"/>
      <c r="OCB263" s="71"/>
      <c r="OCC263" s="140"/>
      <c r="OCD263" s="72"/>
      <c r="OCE263" s="72"/>
      <c r="OCF263" s="138"/>
      <c r="OCG263" s="71"/>
      <c r="OCH263" s="72"/>
      <c r="OCI263" s="71"/>
      <c r="OCJ263" s="72"/>
      <c r="OCK263" s="72"/>
      <c r="OCL263" s="72"/>
      <c r="OCM263" s="138"/>
      <c r="OCN263" s="71"/>
      <c r="OCO263" s="72"/>
      <c r="OCP263" s="71"/>
      <c r="OCQ263" s="72"/>
      <c r="OCR263" s="72"/>
      <c r="OCS263" s="72"/>
      <c r="OCT263" s="138"/>
      <c r="OCU263" s="71"/>
      <c r="OCV263" s="72"/>
      <c r="OCW263" s="71"/>
      <c r="OCX263" s="72"/>
      <c r="OCY263" s="72"/>
      <c r="OCZ263" s="72"/>
      <c r="ODA263" s="138"/>
      <c r="ODB263" s="71"/>
      <c r="ODC263" s="72"/>
      <c r="ODD263" s="71"/>
      <c r="ODE263" s="72"/>
      <c r="ODF263" s="72"/>
      <c r="ODG263" s="72"/>
      <c r="ODH263" s="138"/>
      <c r="ODI263" s="71"/>
      <c r="ODJ263" s="72"/>
      <c r="ODK263" s="71"/>
      <c r="ODL263" s="72"/>
      <c r="ODM263" s="72"/>
      <c r="ODN263" s="72"/>
      <c r="ODO263" s="138"/>
      <c r="ODP263" s="71"/>
      <c r="ODQ263" s="72"/>
      <c r="ODR263" s="71"/>
      <c r="ODS263" s="72"/>
      <c r="ODT263" s="72"/>
      <c r="ODU263" s="72"/>
      <c r="ODV263" s="138"/>
      <c r="ODW263" s="71"/>
      <c r="ODX263" s="72"/>
      <c r="ODY263" s="71"/>
      <c r="ODZ263" s="72"/>
      <c r="OEA263" s="72"/>
      <c r="OEB263" s="72"/>
      <c r="OEC263" s="138"/>
      <c r="OED263" s="71"/>
      <c r="OEE263" s="72"/>
      <c r="OEF263" s="71"/>
      <c r="OEG263" s="72"/>
      <c r="OEH263" s="72"/>
      <c r="OEI263" s="72"/>
      <c r="OEJ263" s="138"/>
      <c r="OEK263" s="71"/>
      <c r="OEL263" s="72"/>
      <c r="OEM263" s="71"/>
      <c r="OEN263" s="72"/>
      <c r="OEO263" s="72"/>
      <c r="OEP263" s="72"/>
      <c r="OEQ263" s="138"/>
      <c r="OER263" s="71"/>
      <c r="OES263" s="72"/>
      <c r="OET263" s="71"/>
      <c r="OEU263" s="72"/>
      <c r="OEV263" s="72"/>
      <c r="OEW263" s="72"/>
      <c r="OEX263" s="138"/>
      <c r="OEY263" s="71"/>
      <c r="OEZ263" s="72"/>
      <c r="OFA263" s="71"/>
      <c r="OFB263" s="72"/>
      <c r="OFC263" s="72"/>
      <c r="OFD263" s="72"/>
      <c r="OFE263" s="138"/>
      <c r="OFF263" s="71"/>
      <c r="OFG263" s="72"/>
      <c r="OFH263" s="71"/>
      <c r="OFI263" s="72"/>
      <c r="OFJ263" s="72"/>
      <c r="OFK263" s="72"/>
      <c r="OFL263" s="138"/>
      <c r="OFM263" s="71"/>
      <c r="OFN263" s="72"/>
      <c r="OFO263" s="71"/>
      <c r="OFP263" s="72"/>
      <c r="OFQ263" s="72"/>
      <c r="OFR263" s="72"/>
      <c r="OFS263" s="138"/>
      <c r="OFT263" s="71"/>
      <c r="OFU263" s="72"/>
      <c r="OFV263" s="71"/>
      <c r="OFW263" s="72"/>
      <c r="OFX263" s="72"/>
      <c r="OFY263" s="72"/>
      <c r="OFZ263" s="138"/>
      <c r="OGA263" s="71"/>
      <c r="OGB263" s="72"/>
      <c r="OGC263" s="71"/>
      <c r="OGD263" s="72"/>
      <c r="OGE263" s="72"/>
      <c r="OGF263" s="72"/>
      <c r="OGG263" s="138"/>
      <c r="OGH263" s="71"/>
      <c r="OGI263" s="72"/>
      <c r="OGJ263" s="71"/>
      <c r="OGK263" s="72"/>
      <c r="OGL263" s="72"/>
      <c r="OGM263" s="72"/>
      <c r="OGN263" s="138"/>
      <c r="OGO263" s="71"/>
      <c r="OGP263" s="72"/>
      <c r="OGQ263" s="71"/>
      <c r="OGR263" s="72"/>
      <c r="OGS263" s="72"/>
      <c r="OGT263" s="72"/>
      <c r="OGU263" s="138"/>
      <c r="OGV263" s="71"/>
      <c r="OGW263" s="72"/>
      <c r="OGX263" s="71"/>
      <c r="OGY263" s="72"/>
      <c r="OGZ263" s="72"/>
      <c r="OHA263" s="72"/>
      <c r="OHB263" s="138"/>
      <c r="OHC263" s="71"/>
      <c r="OHD263" s="72"/>
      <c r="OHE263" s="71"/>
      <c r="OHF263" s="72"/>
      <c r="OHG263" s="72"/>
      <c r="OHH263" s="72"/>
      <c r="OHI263" s="138"/>
      <c r="OHJ263" s="71"/>
      <c r="OHK263" s="72"/>
      <c r="OHL263" s="71"/>
      <c r="OHM263" s="72"/>
      <c r="OHN263" s="72"/>
      <c r="OHO263" s="72"/>
      <c r="OHP263" s="138"/>
      <c r="OHQ263" s="71"/>
      <c r="OHR263" s="72"/>
      <c r="OHS263" s="71"/>
      <c r="OHT263" s="72"/>
      <c r="OHU263" s="72"/>
      <c r="OHV263" s="72"/>
      <c r="OHW263" s="138"/>
      <c r="OHX263" s="71"/>
      <c r="OHY263" s="72"/>
      <c r="OHZ263" s="71"/>
      <c r="OIA263" s="72"/>
      <c r="OIB263" s="72"/>
      <c r="OIC263" s="72"/>
      <c r="OID263" s="138"/>
      <c r="OIE263" s="71"/>
      <c r="OIF263" s="72"/>
      <c r="OIG263" s="71"/>
      <c r="OIH263" s="72"/>
      <c r="OII263" s="72"/>
      <c r="OIJ263" s="72"/>
      <c r="OIK263" s="138"/>
      <c r="OIL263" s="71"/>
      <c r="OIM263" s="72"/>
      <c r="OIN263" s="71"/>
      <c r="OIO263" s="72"/>
      <c r="OIP263" s="72"/>
      <c r="OIQ263" s="72"/>
      <c r="OIR263" s="138"/>
      <c r="OIS263" s="71"/>
      <c r="OIT263" s="72"/>
      <c r="OIU263" s="71"/>
      <c r="OIV263" s="72"/>
      <c r="OIW263" s="72"/>
      <c r="OIX263" s="72"/>
      <c r="OIY263" s="138"/>
      <c r="OIZ263" s="71"/>
      <c r="OJA263" s="72"/>
      <c r="OJB263" s="71"/>
      <c r="OJC263" s="72"/>
      <c r="OJD263" s="72"/>
      <c r="OJE263" s="72"/>
      <c r="OJF263" s="138"/>
      <c r="OJG263" s="71"/>
      <c r="OJH263" s="72"/>
      <c r="OJI263" s="71"/>
      <c r="OJJ263" s="72"/>
      <c r="OJK263" s="72"/>
      <c r="OJL263" s="72"/>
      <c r="OJM263" s="138"/>
      <c r="OJN263" s="71"/>
      <c r="OJO263" s="72"/>
      <c r="OJP263" s="71"/>
      <c r="OJQ263" s="72"/>
      <c r="OJR263" s="72"/>
      <c r="OJS263" s="72"/>
      <c r="OJT263" s="138"/>
      <c r="OJU263" s="71"/>
      <c r="OJV263" s="72"/>
      <c r="OJW263" s="71"/>
      <c r="OJX263" s="72"/>
      <c r="OJY263" s="72"/>
      <c r="OJZ263" s="72"/>
      <c r="OKA263" s="138"/>
      <c r="OKB263" s="71"/>
      <c r="OKC263" s="72"/>
      <c r="OKD263" s="71"/>
      <c r="OKE263" s="72"/>
      <c r="OKF263" s="72"/>
      <c r="OKG263" s="72"/>
      <c r="OKH263" s="138"/>
      <c r="OKI263" s="141"/>
      <c r="OKJ263" s="72"/>
      <c r="OKK263" s="71"/>
      <c r="OKL263" s="72"/>
      <c r="OKM263" s="72"/>
      <c r="OKN263" s="72"/>
      <c r="OKO263" s="138"/>
      <c r="OKP263" s="141"/>
      <c r="OKQ263" s="72"/>
      <c r="OKR263" s="71"/>
      <c r="OKS263" s="72"/>
      <c r="OKT263" s="72"/>
      <c r="OKU263" s="72"/>
      <c r="OKV263" s="136"/>
      <c r="OKW263" s="137"/>
      <c r="OKX263" s="71"/>
      <c r="OKY263" s="71"/>
      <c r="OKZ263" s="138"/>
      <c r="OLA263" s="138"/>
      <c r="OLB263" s="139"/>
      <c r="OLC263" s="71"/>
      <c r="OLD263" s="72"/>
      <c r="OLE263" s="71"/>
      <c r="OLF263" s="140"/>
      <c r="OLG263" s="72"/>
      <c r="OLH263" s="72"/>
      <c r="OLI263" s="138"/>
      <c r="OLJ263" s="71"/>
      <c r="OLK263" s="72"/>
      <c r="OLL263" s="71"/>
      <c r="OLM263" s="72"/>
      <c r="OLN263" s="72"/>
      <c r="OLO263" s="72"/>
      <c r="OLP263" s="138"/>
      <c r="OLQ263" s="71"/>
      <c r="OLR263" s="72"/>
      <c r="OLS263" s="71"/>
      <c r="OLT263" s="72"/>
      <c r="OLU263" s="72"/>
      <c r="OLV263" s="72"/>
      <c r="OLW263" s="138"/>
      <c r="OLX263" s="71"/>
      <c r="OLY263" s="72"/>
      <c r="OLZ263" s="71"/>
      <c r="OMA263" s="72"/>
      <c r="OMB263" s="72"/>
      <c r="OMC263" s="72"/>
      <c r="OMD263" s="138"/>
      <c r="OME263" s="71"/>
      <c r="OMF263" s="72"/>
      <c r="OMG263" s="71"/>
      <c r="OMH263" s="72"/>
      <c r="OMI263" s="72"/>
      <c r="OMJ263" s="72"/>
      <c r="OMK263" s="138"/>
      <c r="OML263" s="71"/>
      <c r="OMM263" s="72"/>
      <c r="OMN263" s="71"/>
      <c r="OMO263" s="72"/>
      <c r="OMP263" s="72"/>
      <c r="OMQ263" s="72"/>
      <c r="OMR263" s="138"/>
      <c r="OMS263" s="71"/>
      <c r="OMT263" s="72"/>
      <c r="OMU263" s="71"/>
      <c r="OMV263" s="72"/>
      <c r="OMW263" s="72"/>
      <c r="OMX263" s="72"/>
      <c r="OMY263" s="138"/>
      <c r="OMZ263" s="71"/>
      <c r="ONA263" s="72"/>
      <c r="ONB263" s="71"/>
      <c r="ONC263" s="72"/>
      <c r="OND263" s="72"/>
      <c r="ONE263" s="72"/>
      <c r="ONF263" s="138"/>
      <c r="ONG263" s="71"/>
      <c r="ONH263" s="72"/>
      <c r="ONI263" s="71"/>
      <c r="ONJ263" s="72"/>
      <c r="ONK263" s="72"/>
      <c r="ONL263" s="72"/>
      <c r="ONM263" s="138"/>
      <c r="ONN263" s="71"/>
      <c r="ONO263" s="72"/>
      <c r="ONP263" s="71"/>
      <c r="ONQ263" s="72"/>
      <c r="ONR263" s="72"/>
      <c r="ONS263" s="72"/>
      <c r="ONT263" s="138"/>
      <c r="ONU263" s="71"/>
      <c r="ONV263" s="72"/>
      <c r="ONW263" s="71"/>
      <c r="ONX263" s="72"/>
      <c r="ONY263" s="72"/>
      <c r="ONZ263" s="72"/>
      <c r="OOA263" s="138"/>
      <c r="OOB263" s="71"/>
      <c r="OOC263" s="72"/>
      <c r="OOD263" s="71"/>
      <c r="OOE263" s="72"/>
      <c r="OOF263" s="72"/>
      <c r="OOG263" s="72"/>
      <c r="OOH263" s="138"/>
      <c r="OOI263" s="71"/>
      <c r="OOJ263" s="72"/>
      <c r="OOK263" s="71"/>
      <c r="OOL263" s="72"/>
      <c r="OOM263" s="72"/>
      <c r="OON263" s="72"/>
      <c r="OOO263" s="138"/>
      <c r="OOP263" s="71"/>
      <c r="OOQ263" s="72"/>
      <c r="OOR263" s="71"/>
      <c r="OOS263" s="72"/>
      <c r="OOT263" s="72"/>
      <c r="OOU263" s="72"/>
      <c r="OOV263" s="138"/>
      <c r="OOW263" s="71"/>
      <c r="OOX263" s="72"/>
      <c r="OOY263" s="71"/>
      <c r="OOZ263" s="72"/>
      <c r="OPA263" s="72"/>
      <c r="OPB263" s="72"/>
      <c r="OPC263" s="138"/>
      <c r="OPD263" s="71"/>
      <c r="OPE263" s="72"/>
      <c r="OPF263" s="71"/>
      <c r="OPG263" s="72"/>
      <c r="OPH263" s="72"/>
      <c r="OPI263" s="72"/>
      <c r="OPJ263" s="138"/>
      <c r="OPK263" s="71"/>
      <c r="OPL263" s="72"/>
      <c r="OPM263" s="71"/>
      <c r="OPN263" s="72"/>
      <c r="OPO263" s="72"/>
      <c r="OPP263" s="72"/>
      <c r="OPQ263" s="138"/>
      <c r="OPR263" s="71"/>
      <c r="OPS263" s="72"/>
      <c r="OPT263" s="71"/>
      <c r="OPU263" s="72"/>
      <c r="OPV263" s="72"/>
      <c r="OPW263" s="72"/>
      <c r="OPX263" s="138"/>
      <c r="OPY263" s="71"/>
      <c r="OPZ263" s="72"/>
      <c r="OQA263" s="71"/>
      <c r="OQB263" s="72"/>
      <c r="OQC263" s="72"/>
      <c r="OQD263" s="72"/>
      <c r="OQE263" s="138"/>
      <c r="OQF263" s="71"/>
      <c r="OQG263" s="72"/>
      <c r="OQH263" s="71"/>
      <c r="OQI263" s="72"/>
      <c r="OQJ263" s="72"/>
      <c r="OQK263" s="72"/>
      <c r="OQL263" s="138"/>
      <c r="OQM263" s="71"/>
      <c r="OQN263" s="72"/>
      <c r="OQO263" s="71"/>
      <c r="OQP263" s="72"/>
      <c r="OQQ263" s="72"/>
      <c r="OQR263" s="72"/>
      <c r="OQS263" s="138"/>
      <c r="OQT263" s="71"/>
      <c r="OQU263" s="72"/>
      <c r="OQV263" s="71"/>
      <c r="OQW263" s="72"/>
      <c r="OQX263" s="72"/>
      <c r="OQY263" s="72"/>
      <c r="OQZ263" s="138"/>
      <c r="ORA263" s="71"/>
      <c r="ORB263" s="72"/>
      <c r="ORC263" s="71"/>
      <c r="ORD263" s="72"/>
      <c r="ORE263" s="72"/>
      <c r="ORF263" s="72"/>
      <c r="ORG263" s="138"/>
      <c r="ORH263" s="71"/>
      <c r="ORI263" s="72"/>
      <c r="ORJ263" s="71"/>
      <c r="ORK263" s="72"/>
      <c r="ORL263" s="72"/>
      <c r="ORM263" s="72"/>
      <c r="ORN263" s="138"/>
      <c r="ORO263" s="71"/>
      <c r="ORP263" s="72"/>
      <c r="ORQ263" s="71"/>
      <c r="ORR263" s="72"/>
      <c r="ORS263" s="72"/>
      <c r="ORT263" s="72"/>
      <c r="ORU263" s="138"/>
      <c r="ORV263" s="71"/>
      <c r="ORW263" s="72"/>
      <c r="ORX263" s="71"/>
      <c r="ORY263" s="72"/>
      <c r="ORZ263" s="72"/>
      <c r="OSA263" s="72"/>
      <c r="OSB263" s="138"/>
      <c r="OSC263" s="71"/>
      <c r="OSD263" s="72"/>
      <c r="OSE263" s="71"/>
      <c r="OSF263" s="72"/>
      <c r="OSG263" s="72"/>
      <c r="OSH263" s="72"/>
      <c r="OSI263" s="138"/>
      <c r="OSJ263" s="71"/>
      <c r="OSK263" s="72"/>
      <c r="OSL263" s="71"/>
      <c r="OSM263" s="72"/>
      <c r="OSN263" s="72"/>
      <c r="OSO263" s="72"/>
      <c r="OSP263" s="138"/>
      <c r="OSQ263" s="71"/>
      <c r="OSR263" s="72"/>
      <c r="OSS263" s="71"/>
      <c r="OST263" s="72"/>
      <c r="OSU263" s="72"/>
      <c r="OSV263" s="72"/>
      <c r="OSW263" s="138"/>
      <c r="OSX263" s="71"/>
      <c r="OSY263" s="72"/>
      <c r="OSZ263" s="71"/>
      <c r="OTA263" s="72"/>
      <c r="OTB263" s="72"/>
      <c r="OTC263" s="72"/>
      <c r="OTD263" s="138"/>
      <c r="OTE263" s="71"/>
      <c r="OTF263" s="72"/>
      <c r="OTG263" s="71"/>
      <c r="OTH263" s="72"/>
      <c r="OTI263" s="72"/>
      <c r="OTJ263" s="72"/>
      <c r="OTK263" s="138"/>
      <c r="OTL263" s="141"/>
      <c r="OTM263" s="72"/>
      <c r="OTN263" s="71"/>
      <c r="OTO263" s="72"/>
      <c r="OTP263" s="72"/>
      <c r="OTQ263" s="72"/>
      <c r="OTR263" s="138"/>
      <c r="OTS263" s="141"/>
      <c r="OTT263" s="72"/>
      <c r="OTU263" s="71"/>
      <c r="OTV263" s="72"/>
      <c r="OTW263" s="72"/>
      <c r="OTX263" s="72"/>
      <c r="OTY263" s="136"/>
      <c r="OTZ263" s="137"/>
      <c r="OUA263" s="71"/>
      <c r="OUB263" s="71"/>
      <c r="OUC263" s="138"/>
      <c r="OUD263" s="138"/>
      <c r="OUE263" s="139"/>
      <c r="OUF263" s="71"/>
      <c r="OUG263" s="72"/>
      <c r="OUH263" s="71"/>
      <c r="OUI263" s="140"/>
      <c r="OUJ263" s="72"/>
      <c r="OUK263" s="72"/>
      <c r="OUL263" s="138"/>
      <c r="OUM263" s="71"/>
      <c r="OUN263" s="72"/>
      <c r="OUO263" s="71"/>
      <c r="OUP263" s="72"/>
      <c r="OUQ263" s="72"/>
      <c r="OUR263" s="72"/>
      <c r="OUS263" s="138"/>
      <c r="OUT263" s="71"/>
      <c r="OUU263" s="72"/>
      <c r="OUV263" s="71"/>
      <c r="OUW263" s="72"/>
      <c r="OUX263" s="72"/>
      <c r="OUY263" s="72"/>
      <c r="OUZ263" s="138"/>
      <c r="OVA263" s="71"/>
      <c r="OVB263" s="72"/>
      <c r="OVC263" s="71"/>
      <c r="OVD263" s="72"/>
      <c r="OVE263" s="72"/>
      <c r="OVF263" s="72"/>
      <c r="OVG263" s="138"/>
      <c r="OVH263" s="71"/>
      <c r="OVI263" s="72"/>
      <c r="OVJ263" s="71"/>
      <c r="OVK263" s="72"/>
      <c r="OVL263" s="72"/>
      <c r="OVM263" s="72"/>
      <c r="OVN263" s="138"/>
      <c r="OVO263" s="71"/>
      <c r="OVP263" s="72"/>
      <c r="OVQ263" s="71"/>
      <c r="OVR263" s="72"/>
      <c r="OVS263" s="72"/>
      <c r="OVT263" s="72"/>
      <c r="OVU263" s="138"/>
      <c r="OVV263" s="71"/>
      <c r="OVW263" s="72"/>
      <c r="OVX263" s="71"/>
      <c r="OVY263" s="72"/>
      <c r="OVZ263" s="72"/>
      <c r="OWA263" s="72"/>
      <c r="OWB263" s="138"/>
      <c r="OWC263" s="71"/>
      <c r="OWD263" s="72"/>
      <c r="OWE263" s="71"/>
      <c r="OWF263" s="72"/>
      <c r="OWG263" s="72"/>
      <c r="OWH263" s="72"/>
      <c r="OWI263" s="138"/>
      <c r="OWJ263" s="71"/>
      <c r="OWK263" s="72"/>
      <c r="OWL263" s="71"/>
      <c r="OWM263" s="72"/>
      <c r="OWN263" s="72"/>
      <c r="OWO263" s="72"/>
      <c r="OWP263" s="138"/>
      <c r="OWQ263" s="71"/>
      <c r="OWR263" s="72"/>
      <c r="OWS263" s="71"/>
      <c r="OWT263" s="72"/>
      <c r="OWU263" s="72"/>
      <c r="OWV263" s="72"/>
      <c r="OWW263" s="138"/>
      <c r="OWX263" s="71"/>
      <c r="OWY263" s="72"/>
      <c r="OWZ263" s="71"/>
      <c r="OXA263" s="72"/>
      <c r="OXB263" s="72"/>
      <c r="OXC263" s="72"/>
      <c r="OXD263" s="138"/>
      <c r="OXE263" s="71"/>
      <c r="OXF263" s="72"/>
      <c r="OXG263" s="71"/>
      <c r="OXH263" s="72"/>
      <c r="OXI263" s="72"/>
      <c r="OXJ263" s="72"/>
      <c r="OXK263" s="138"/>
      <c r="OXL263" s="71"/>
      <c r="OXM263" s="72"/>
      <c r="OXN263" s="71"/>
      <c r="OXO263" s="72"/>
      <c r="OXP263" s="72"/>
      <c r="OXQ263" s="72"/>
      <c r="OXR263" s="138"/>
      <c r="OXS263" s="71"/>
      <c r="OXT263" s="72"/>
      <c r="OXU263" s="71"/>
      <c r="OXV263" s="72"/>
      <c r="OXW263" s="72"/>
      <c r="OXX263" s="72"/>
      <c r="OXY263" s="138"/>
      <c r="OXZ263" s="71"/>
      <c r="OYA263" s="72"/>
      <c r="OYB263" s="71"/>
      <c r="OYC263" s="72"/>
      <c r="OYD263" s="72"/>
      <c r="OYE263" s="72"/>
      <c r="OYF263" s="138"/>
      <c r="OYG263" s="71"/>
      <c r="OYH263" s="72"/>
      <c r="OYI263" s="71"/>
      <c r="OYJ263" s="72"/>
      <c r="OYK263" s="72"/>
      <c r="OYL263" s="72"/>
      <c r="OYM263" s="138"/>
      <c r="OYN263" s="71"/>
      <c r="OYO263" s="72"/>
      <c r="OYP263" s="71"/>
      <c r="OYQ263" s="72"/>
      <c r="OYR263" s="72"/>
      <c r="OYS263" s="72"/>
      <c r="OYT263" s="138"/>
      <c r="OYU263" s="71"/>
      <c r="OYV263" s="72"/>
      <c r="OYW263" s="71"/>
      <c r="OYX263" s="72"/>
      <c r="OYY263" s="72"/>
      <c r="OYZ263" s="72"/>
      <c r="OZA263" s="138"/>
      <c r="OZB263" s="71"/>
      <c r="OZC263" s="72"/>
      <c r="OZD263" s="71"/>
      <c r="OZE263" s="72"/>
      <c r="OZF263" s="72"/>
      <c r="OZG263" s="72"/>
      <c r="OZH263" s="138"/>
      <c r="OZI263" s="71"/>
      <c r="OZJ263" s="72"/>
      <c r="OZK263" s="71"/>
      <c r="OZL263" s="72"/>
      <c r="OZM263" s="72"/>
      <c r="OZN263" s="72"/>
      <c r="OZO263" s="138"/>
      <c r="OZP263" s="71"/>
      <c r="OZQ263" s="72"/>
      <c r="OZR263" s="71"/>
      <c r="OZS263" s="72"/>
      <c r="OZT263" s="72"/>
      <c r="OZU263" s="72"/>
      <c r="OZV263" s="138"/>
      <c r="OZW263" s="71"/>
      <c r="OZX263" s="72"/>
      <c r="OZY263" s="71"/>
      <c r="OZZ263" s="72"/>
      <c r="PAA263" s="72"/>
      <c r="PAB263" s="72"/>
      <c r="PAC263" s="138"/>
      <c r="PAD263" s="71"/>
      <c r="PAE263" s="72"/>
      <c r="PAF263" s="71"/>
      <c r="PAG263" s="72"/>
      <c r="PAH263" s="72"/>
      <c r="PAI263" s="72"/>
      <c r="PAJ263" s="138"/>
      <c r="PAK263" s="71"/>
      <c r="PAL263" s="72"/>
      <c r="PAM263" s="71"/>
      <c r="PAN263" s="72"/>
      <c r="PAO263" s="72"/>
      <c r="PAP263" s="72"/>
      <c r="PAQ263" s="138"/>
      <c r="PAR263" s="71"/>
      <c r="PAS263" s="72"/>
      <c r="PAT263" s="71"/>
      <c r="PAU263" s="72"/>
      <c r="PAV263" s="72"/>
      <c r="PAW263" s="72"/>
      <c r="PAX263" s="138"/>
      <c r="PAY263" s="71"/>
      <c r="PAZ263" s="72"/>
      <c r="PBA263" s="71"/>
      <c r="PBB263" s="72"/>
      <c r="PBC263" s="72"/>
      <c r="PBD263" s="72"/>
      <c r="PBE263" s="138"/>
      <c r="PBF263" s="71"/>
      <c r="PBG263" s="72"/>
      <c r="PBH263" s="71"/>
      <c r="PBI263" s="72"/>
      <c r="PBJ263" s="72"/>
      <c r="PBK263" s="72"/>
      <c r="PBL263" s="138"/>
      <c r="PBM263" s="71"/>
      <c r="PBN263" s="72"/>
      <c r="PBO263" s="71"/>
      <c r="PBP263" s="72"/>
      <c r="PBQ263" s="72"/>
      <c r="PBR263" s="72"/>
      <c r="PBS263" s="138"/>
      <c r="PBT263" s="71"/>
      <c r="PBU263" s="72"/>
      <c r="PBV263" s="71"/>
      <c r="PBW263" s="72"/>
      <c r="PBX263" s="72"/>
      <c r="PBY263" s="72"/>
      <c r="PBZ263" s="138"/>
      <c r="PCA263" s="71"/>
      <c r="PCB263" s="72"/>
      <c r="PCC263" s="71"/>
      <c r="PCD263" s="72"/>
      <c r="PCE263" s="72"/>
      <c r="PCF263" s="72"/>
      <c r="PCG263" s="138"/>
      <c r="PCH263" s="71"/>
      <c r="PCI263" s="72"/>
      <c r="PCJ263" s="71"/>
      <c r="PCK263" s="72"/>
      <c r="PCL263" s="72"/>
      <c r="PCM263" s="72"/>
      <c r="PCN263" s="138"/>
      <c r="PCO263" s="141"/>
      <c r="PCP263" s="72"/>
      <c r="PCQ263" s="71"/>
      <c r="PCR263" s="72"/>
      <c r="PCS263" s="72"/>
      <c r="PCT263" s="72"/>
      <c r="PCU263" s="138"/>
      <c r="PCV263" s="141"/>
      <c r="PCW263" s="72"/>
      <c r="PCX263" s="71"/>
      <c r="PCY263" s="72"/>
      <c r="PCZ263" s="72"/>
      <c r="PDA263" s="72"/>
      <c r="PDB263" s="136"/>
      <c r="PDC263" s="137"/>
      <c r="PDD263" s="71"/>
      <c r="PDE263" s="71"/>
      <c r="PDF263" s="138"/>
      <c r="PDG263" s="138"/>
      <c r="PDH263" s="139"/>
      <c r="PDI263" s="71"/>
      <c r="PDJ263" s="72"/>
      <c r="PDK263" s="71"/>
      <c r="PDL263" s="140"/>
      <c r="PDM263" s="72"/>
      <c r="PDN263" s="72"/>
      <c r="PDO263" s="138"/>
      <c r="PDP263" s="71"/>
      <c r="PDQ263" s="72"/>
      <c r="PDR263" s="71"/>
      <c r="PDS263" s="72"/>
      <c r="PDT263" s="72"/>
      <c r="PDU263" s="72"/>
      <c r="PDV263" s="138"/>
      <c r="PDW263" s="71"/>
      <c r="PDX263" s="72"/>
      <c r="PDY263" s="71"/>
      <c r="PDZ263" s="72"/>
      <c r="PEA263" s="72"/>
      <c r="PEB263" s="72"/>
      <c r="PEC263" s="138"/>
      <c r="PED263" s="71"/>
      <c r="PEE263" s="72"/>
      <c r="PEF263" s="71"/>
      <c r="PEG263" s="72"/>
      <c r="PEH263" s="72"/>
      <c r="PEI263" s="72"/>
      <c r="PEJ263" s="138"/>
      <c r="PEK263" s="71"/>
      <c r="PEL263" s="72"/>
      <c r="PEM263" s="71"/>
      <c r="PEN263" s="72"/>
      <c r="PEO263" s="72"/>
      <c r="PEP263" s="72"/>
      <c r="PEQ263" s="138"/>
      <c r="PER263" s="71"/>
      <c r="PES263" s="72"/>
      <c r="PET263" s="71"/>
      <c r="PEU263" s="72"/>
      <c r="PEV263" s="72"/>
      <c r="PEW263" s="72"/>
      <c r="PEX263" s="138"/>
      <c r="PEY263" s="71"/>
      <c r="PEZ263" s="72"/>
      <c r="PFA263" s="71"/>
      <c r="PFB263" s="72"/>
      <c r="PFC263" s="72"/>
      <c r="PFD263" s="72"/>
      <c r="PFE263" s="138"/>
      <c r="PFF263" s="71"/>
      <c r="PFG263" s="72"/>
      <c r="PFH263" s="71"/>
      <c r="PFI263" s="72"/>
      <c r="PFJ263" s="72"/>
      <c r="PFK263" s="72"/>
      <c r="PFL263" s="138"/>
      <c r="PFM263" s="71"/>
      <c r="PFN263" s="72"/>
      <c r="PFO263" s="71"/>
      <c r="PFP263" s="72"/>
      <c r="PFQ263" s="72"/>
      <c r="PFR263" s="72"/>
      <c r="PFS263" s="138"/>
      <c r="PFT263" s="71"/>
      <c r="PFU263" s="72"/>
      <c r="PFV263" s="71"/>
      <c r="PFW263" s="72"/>
      <c r="PFX263" s="72"/>
      <c r="PFY263" s="72"/>
      <c r="PFZ263" s="138"/>
      <c r="PGA263" s="71"/>
      <c r="PGB263" s="72"/>
      <c r="PGC263" s="71"/>
      <c r="PGD263" s="72"/>
      <c r="PGE263" s="72"/>
      <c r="PGF263" s="72"/>
      <c r="PGG263" s="138"/>
      <c r="PGH263" s="71"/>
      <c r="PGI263" s="72"/>
      <c r="PGJ263" s="71"/>
      <c r="PGK263" s="72"/>
      <c r="PGL263" s="72"/>
      <c r="PGM263" s="72"/>
      <c r="PGN263" s="138"/>
      <c r="PGO263" s="71"/>
      <c r="PGP263" s="72"/>
      <c r="PGQ263" s="71"/>
      <c r="PGR263" s="72"/>
      <c r="PGS263" s="72"/>
      <c r="PGT263" s="72"/>
      <c r="PGU263" s="138"/>
      <c r="PGV263" s="71"/>
      <c r="PGW263" s="72"/>
      <c r="PGX263" s="71"/>
      <c r="PGY263" s="72"/>
      <c r="PGZ263" s="72"/>
      <c r="PHA263" s="72"/>
      <c r="PHB263" s="138"/>
      <c r="PHC263" s="71"/>
      <c r="PHD263" s="72"/>
      <c r="PHE263" s="71"/>
      <c r="PHF263" s="72"/>
      <c r="PHG263" s="72"/>
      <c r="PHH263" s="72"/>
      <c r="PHI263" s="138"/>
      <c r="PHJ263" s="71"/>
      <c r="PHK263" s="72"/>
      <c r="PHL263" s="71"/>
      <c r="PHM263" s="72"/>
      <c r="PHN263" s="72"/>
      <c r="PHO263" s="72"/>
      <c r="PHP263" s="138"/>
      <c r="PHQ263" s="71"/>
      <c r="PHR263" s="72"/>
      <c r="PHS263" s="71"/>
      <c r="PHT263" s="72"/>
      <c r="PHU263" s="72"/>
      <c r="PHV263" s="72"/>
      <c r="PHW263" s="138"/>
      <c r="PHX263" s="71"/>
      <c r="PHY263" s="72"/>
      <c r="PHZ263" s="71"/>
      <c r="PIA263" s="72"/>
      <c r="PIB263" s="72"/>
      <c r="PIC263" s="72"/>
      <c r="PID263" s="138"/>
      <c r="PIE263" s="71"/>
      <c r="PIF263" s="72"/>
      <c r="PIG263" s="71"/>
      <c r="PIH263" s="72"/>
      <c r="PII263" s="72"/>
      <c r="PIJ263" s="72"/>
      <c r="PIK263" s="138"/>
      <c r="PIL263" s="71"/>
      <c r="PIM263" s="72"/>
      <c r="PIN263" s="71"/>
      <c r="PIO263" s="72"/>
      <c r="PIP263" s="72"/>
      <c r="PIQ263" s="72"/>
      <c r="PIR263" s="138"/>
      <c r="PIS263" s="71"/>
      <c r="PIT263" s="72"/>
      <c r="PIU263" s="71"/>
      <c r="PIV263" s="72"/>
      <c r="PIW263" s="72"/>
      <c r="PIX263" s="72"/>
      <c r="PIY263" s="138"/>
      <c r="PIZ263" s="71"/>
      <c r="PJA263" s="72"/>
      <c r="PJB263" s="71"/>
      <c r="PJC263" s="72"/>
      <c r="PJD263" s="72"/>
      <c r="PJE263" s="72"/>
      <c r="PJF263" s="138"/>
      <c r="PJG263" s="71"/>
      <c r="PJH263" s="72"/>
      <c r="PJI263" s="71"/>
      <c r="PJJ263" s="72"/>
      <c r="PJK263" s="72"/>
      <c r="PJL263" s="72"/>
      <c r="PJM263" s="138"/>
      <c r="PJN263" s="71"/>
      <c r="PJO263" s="72"/>
      <c r="PJP263" s="71"/>
      <c r="PJQ263" s="72"/>
      <c r="PJR263" s="72"/>
      <c r="PJS263" s="72"/>
      <c r="PJT263" s="138"/>
      <c r="PJU263" s="71"/>
      <c r="PJV263" s="72"/>
      <c r="PJW263" s="71"/>
      <c r="PJX263" s="72"/>
      <c r="PJY263" s="72"/>
      <c r="PJZ263" s="72"/>
      <c r="PKA263" s="138"/>
      <c r="PKB263" s="71"/>
      <c r="PKC263" s="72"/>
      <c r="PKD263" s="71"/>
      <c r="PKE263" s="72"/>
      <c r="PKF263" s="72"/>
      <c r="PKG263" s="72"/>
      <c r="PKH263" s="138"/>
      <c r="PKI263" s="71"/>
      <c r="PKJ263" s="72"/>
      <c r="PKK263" s="71"/>
      <c r="PKL263" s="72"/>
      <c r="PKM263" s="72"/>
      <c r="PKN263" s="72"/>
      <c r="PKO263" s="138"/>
      <c r="PKP263" s="71"/>
      <c r="PKQ263" s="72"/>
      <c r="PKR263" s="71"/>
      <c r="PKS263" s="72"/>
      <c r="PKT263" s="72"/>
      <c r="PKU263" s="72"/>
      <c r="PKV263" s="138"/>
      <c r="PKW263" s="71"/>
      <c r="PKX263" s="72"/>
      <c r="PKY263" s="71"/>
      <c r="PKZ263" s="72"/>
      <c r="PLA263" s="72"/>
      <c r="PLB263" s="72"/>
      <c r="PLC263" s="138"/>
      <c r="PLD263" s="71"/>
      <c r="PLE263" s="72"/>
      <c r="PLF263" s="71"/>
      <c r="PLG263" s="72"/>
      <c r="PLH263" s="72"/>
      <c r="PLI263" s="72"/>
      <c r="PLJ263" s="138"/>
      <c r="PLK263" s="71"/>
      <c r="PLL263" s="72"/>
      <c r="PLM263" s="71"/>
      <c r="PLN263" s="72"/>
      <c r="PLO263" s="72"/>
      <c r="PLP263" s="72"/>
      <c r="PLQ263" s="138"/>
      <c r="PLR263" s="141"/>
      <c r="PLS263" s="72"/>
      <c r="PLT263" s="71"/>
      <c r="PLU263" s="72"/>
      <c r="PLV263" s="72"/>
      <c r="PLW263" s="72"/>
      <c r="PLX263" s="138"/>
      <c r="PLY263" s="141"/>
      <c r="PLZ263" s="72"/>
      <c r="PMA263" s="71"/>
      <c r="PMB263" s="72"/>
      <c r="PMC263" s="72"/>
      <c r="PMD263" s="72"/>
      <c r="PME263" s="136"/>
      <c r="PMF263" s="137"/>
      <c r="PMG263" s="71"/>
      <c r="PMH263" s="71"/>
      <c r="PMI263" s="138"/>
      <c r="PMJ263" s="138"/>
      <c r="PMK263" s="139"/>
      <c r="PML263" s="71"/>
      <c r="PMM263" s="72"/>
      <c r="PMN263" s="71"/>
      <c r="PMO263" s="140"/>
      <c r="PMP263" s="72"/>
      <c r="PMQ263" s="72"/>
      <c r="PMR263" s="138"/>
      <c r="PMS263" s="71"/>
      <c r="PMT263" s="72"/>
      <c r="PMU263" s="71"/>
      <c r="PMV263" s="72"/>
      <c r="PMW263" s="72"/>
      <c r="PMX263" s="72"/>
      <c r="PMY263" s="138"/>
      <c r="PMZ263" s="71"/>
      <c r="PNA263" s="72"/>
      <c r="PNB263" s="71"/>
      <c r="PNC263" s="72"/>
      <c r="PND263" s="72"/>
      <c r="PNE263" s="72"/>
      <c r="PNF263" s="138"/>
      <c r="PNG263" s="71"/>
      <c r="PNH263" s="72"/>
      <c r="PNI263" s="71"/>
      <c r="PNJ263" s="72"/>
      <c r="PNK263" s="72"/>
      <c r="PNL263" s="72"/>
      <c r="PNM263" s="138"/>
      <c r="PNN263" s="71"/>
      <c r="PNO263" s="72"/>
      <c r="PNP263" s="71"/>
      <c r="PNQ263" s="72"/>
      <c r="PNR263" s="72"/>
      <c r="PNS263" s="72"/>
      <c r="PNT263" s="138"/>
      <c r="PNU263" s="71"/>
      <c r="PNV263" s="72"/>
      <c r="PNW263" s="71"/>
      <c r="PNX263" s="72"/>
      <c r="PNY263" s="72"/>
      <c r="PNZ263" s="72"/>
      <c r="POA263" s="138"/>
      <c r="POB263" s="71"/>
      <c r="POC263" s="72"/>
      <c r="POD263" s="71"/>
      <c r="POE263" s="72"/>
      <c r="POF263" s="72"/>
      <c r="POG263" s="72"/>
      <c r="POH263" s="138"/>
      <c r="POI263" s="71"/>
      <c r="POJ263" s="72"/>
      <c r="POK263" s="71"/>
      <c r="POL263" s="72"/>
      <c r="POM263" s="72"/>
      <c r="PON263" s="72"/>
      <c r="POO263" s="138"/>
      <c r="POP263" s="71"/>
      <c r="POQ263" s="72"/>
      <c r="POR263" s="71"/>
      <c r="POS263" s="72"/>
      <c r="POT263" s="72"/>
      <c r="POU263" s="72"/>
      <c r="POV263" s="138"/>
      <c r="POW263" s="71"/>
      <c r="POX263" s="72"/>
      <c r="POY263" s="71"/>
      <c r="POZ263" s="72"/>
      <c r="PPA263" s="72"/>
      <c r="PPB263" s="72"/>
      <c r="PPC263" s="138"/>
      <c r="PPD263" s="71"/>
      <c r="PPE263" s="72"/>
      <c r="PPF263" s="71"/>
      <c r="PPG263" s="72"/>
      <c r="PPH263" s="72"/>
      <c r="PPI263" s="72"/>
      <c r="PPJ263" s="138"/>
      <c r="PPK263" s="71"/>
      <c r="PPL263" s="72"/>
      <c r="PPM263" s="71"/>
      <c r="PPN263" s="72"/>
      <c r="PPO263" s="72"/>
      <c r="PPP263" s="72"/>
      <c r="PPQ263" s="138"/>
      <c r="PPR263" s="71"/>
      <c r="PPS263" s="72"/>
      <c r="PPT263" s="71"/>
      <c r="PPU263" s="72"/>
      <c r="PPV263" s="72"/>
      <c r="PPW263" s="72"/>
      <c r="PPX263" s="138"/>
      <c r="PPY263" s="71"/>
      <c r="PPZ263" s="72"/>
      <c r="PQA263" s="71"/>
      <c r="PQB263" s="72"/>
      <c r="PQC263" s="72"/>
      <c r="PQD263" s="72"/>
      <c r="PQE263" s="138"/>
      <c r="PQF263" s="71"/>
      <c r="PQG263" s="72"/>
      <c r="PQH263" s="71"/>
      <c r="PQI263" s="72"/>
      <c r="PQJ263" s="72"/>
      <c r="PQK263" s="72"/>
      <c r="PQL263" s="138"/>
      <c r="PQM263" s="71"/>
      <c r="PQN263" s="72"/>
      <c r="PQO263" s="71"/>
      <c r="PQP263" s="72"/>
      <c r="PQQ263" s="72"/>
      <c r="PQR263" s="72"/>
      <c r="PQS263" s="138"/>
      <c r="PQT263" s="71"/>
      <c r="PQU263" s="72"/>
      <c r="PQV263" s="71"/>
      <c r="PQW263" s="72"/>
      <c r="PQX263" s="72"/>
      <c r="PQY263" s="72"/>
      <c r="PQZ263" s="138"/>
      <c r="PRA263" s="71"/>
      <c r="PRB263" s="72"/>
      <c r="PRC263" s="71"/>
      <c r="PRD263" s="72"/>
      <c r="PRE263" s="72"/>
      <c r="PRF263" s="72"/>
      <c r="PRG263" s="138"/>
      <c r="PRH263" s="71"/>
      <c r="PRI263" s="72"/>
      <c r="PRJ263" s="71"/>
      <c r="PRK263" s="72"/>
      <c r="PRL263" s="72"/>
      <c r="PRM263" s="72"/>
      <c r="PRN263" s="138"/>
      <c r="PRO263" s="71"/>
      <c r="PRP263" s="72"/>
      <c r="PRQ263" s="71"/>
      <c r="PRR263" s="72"/>
      <c r="PRS263" s="72"/>
      <c r="PRT263" s="72"/>
      <c r="PRU263" s="138"/>
      <c r="PRV263" s="71"/>
      <c r="PRW263" s="72"/>
      <c r="PRX263" s="71"/>
      <c r="PRY263" s="72"/>
      <c r="PRZ263" s="72"/>
      <c r="PSA263" s="72"/>
      <c r="PSB263" s="138"/>
      <c r="PSC263" s="71"/>
      <c r="PSD263" s="72"/>
      <c r="PSE263" s="71"/>
      <c r="PSF263" s="72"/>
      <c r="PSG263" s="72"/>
      <c r="PSH263" s="72"/>
      <c r="PSI263" s="138"/>
      <c r="PSJ263" s="71"/>
      <c r="PSK263" s="72"/>
      <c r="PSL263" s="71"/>
      <c r="PSM263" s="72"/>
      <c r="PSN263" s="72"/>
      <c r="PSO263" s="72"/>
      <c r="PSP263" s="138"/>
      <c r="PSQ263" s="71"/>
      <c r="PSR263" s="72"/>
      <c r="PSS263" s="71"/>
      <c r="PST263" s="72"/>
      <c r="PSU263" s="72"/>
      <c r="PSV263" s="72"/>
      <c r="PSW263" s="138"/>
      <c r="PSX263" s="71"/>
      <c r="PSY263" s="72"/>
      <c r="PSZ263" s="71"/>
      <c r="PTA263" s="72"/>
      <c r="PTB263" s="72"/>
      <c r="PTC263" s="72"/>
      <c r="PTD263" s="138"/>
      <c r="PTE263" s="71"/>
      <c r="PTF263" s="72"/>
      <c r="PTG263" s="71"/>
      <c r="PTH263" s="72"/>
      <c r="PTI263" s="72"/>
      <c r="PTJ263" s="72"/>
      <c r="PTK263" s="138"/>
      <c r="PTL263" s="71"/>
      <c r="PTM263" s="72"/>
      <c r="PTN263" s="71"/>
      <c r="PTO263" s="72"/>
      <c r="PTP263" s="72"/>
      <c r="PTQ263" s="72"/>
      <c r="PTR263" s="138"/>
      <c r="PTS263" s="71"/>
      <c r="PTT263" s="72"/>
      <c r="PTU263" s="71"/>
      <c r="PTV263" s="72"/>
      <c r="PTW263" s="72"/>
      <c r="PTX263" s="72"/>
      <c r="PTY263" s="138"/>
      <c r="PTZ263" s="71"/>
      <c r="PUA263" s="72"/>
      <c r="PUB263" s="71"/>
      <c r="PUC263" s="72"/>
      <c r="PUD263" s="72"/>
      <c r="PUE263" s="72"/>
      <c r="PUF263" s="138"/>
      <c r="PUG263" s="71"/>
      <c r="PUH263" s="72"/>
      <c r="PUI263" s="71"/>
      <c r="PUJ263" s="72"/>
      <c r="PUK263" s="72"/>
      <c r="PUL263" s="72"/>
      <c r="PUM263" s="138"/>
      <c r="PUN263" s="71"/>
      <c r="PUO263" s="72"/>
      <c r="PUP263" s="71"/>
      <c r="PUQ263" s="72"/>
      <c r="PUR263" s="72"/>
      <c r="PUS263" s="72"/>
      <c r="PUT263" s="138"/>
      <c r="PUU263" s="141"/>
      <c r="PUV263" s="72"/>
      <c r="PUW263" s="71"/>
      <c r="PUX263" s="72"/>
      <c r="PUY263" s="72"/>
      <c r="PUZ263" s="72"/>
      <c r="PVA263" s="138"/>
      <c r="PVB263" s="141"/>
      <c r="PVC263" s="72"/>
      <c r="PVD263" s="71"/>
      <c r="PVE263" s="72"/>
      <c r="PVF263" s="72"/>
      <c r="PVG263" s="72"/>
      <c r="PVH263" s="136"/>
      <c r="PVI263" s="137"/>
      <c r="PVJ263" s="71"/>
      <c r="PVK263" s="71"/>
      <c r="PVL263" s="138"/>
      <c r="PVM263" s="138"/>
      <c r="PVN263" s="139"/>
      <c r="PVO263" s="71"/>
      <c r="PVP263" s="72"/>
      <c r="PVQ263" s="71"/>
      <c r="PVR263" s="140"/>
      <c r="PVS263" s="72"/>
      <c r="PVT263" s="72"/>
      <c r="PVU263" s="138"/>
      <c r="PVV263" s="71"/>
      <c r="PVW263" s="72"/>
      <c r="PVX263" s="71"/>
      <c r="PVY263" s="72"/>
      <c r="PVZ263" s="72"/>
      <c r="PWA263" s="72"/>
      <c r="PWB263" s="138"/>
      <c r="PWC263" s="71"/>
      <c r="PWD263" s="72"/>
      <c r="PWE263" s="71"/>
      <c r="PWF263" s="72"/>
      <c r="PWG263" s="72"/>
      <c r="PWH263" s="72"/>
      <c r="PWI263" s="138"/>
      <c r="PWJ263" s="71"/>
      <c r="PWK263" s="72"/>
      <c r="PWL263" s="71"/>
      <c r="PWM263" s="72"/>
      <c r="PWN263" s="72"/>
      <c r="PWO263" s="72"/>
      <c r="PWP263" s="138"/>
      <c r="PWQ263" s="71"/>
      <c r="PWR263" s="72"/>
      <c r="PWS263" s="71"/>
      <c r="PWT263" s="72"/>
      <c r="PWU263" s="72"/>
      <c r="PWV263" s="72"/>
      <c r="PWW263" s="138"/>
      <c r="PWX263" s="71"/>
      <c r="PWY263" s="72"/>
      <c r="PWZ263" s="71"/>
      <c r="PXA263" s="72"/>
      <c r="PXB263" s="72"/>
      <c r="PXC263" s="72"/>
      <c r="PXD263" s="138"/>
      <c r="PXE263" s="71"/>
      <c r="PXF263" s="72"/>
      <c r="PXG263" s="71"/>
      <c r="PXH263" s="72"/>
      <c r="PXI263" s="72"/>
      <c r="PXJ263" s="72"/>
      <c r="PXK263" s="138"/>
      <c r="PXL263" s="71"/>
      <c r="PXM263" s="72"/>
      <c r="PXN263" s="71"/>
      <c r="PXO263" s="72"/>
      <c r="PXP263" s="72"/>
      <c r="PXQ263" s="72"/>
      <c r="PXR263" s="138"/>
      <c r="PXS263" s="71"/>
      <c r="PXT263" s="72"/>
      <c r="PXU263" s="71"/>
      <c r="PXV263" s="72"/>
      <c r="PXW263" s="72"/>
      <c r="PXX263" s="72"/>
      <c r="PXY263" s="138"/>
      <c r="PXZ263" s="71"/>
      <c r="PYA263" s="72"/>
      <c r="PYB263" s="71"/>
      <c r="PYC263" s="72"/>
      <c r="PYD263" s="72"/>
      <c r="PYE263" s="72"/>
      <c r="PYF263" s="138"/>
      <c r="PYG263" s="71"/>
      <c r="PYH263" s="72"/>
      <c r="PYI263" s="71"/>
      <c r="PYJ263" s="72"/>
      <c r="PYK263" s="72"/>
      <c r="PYL263" s="72"/>
      <c r="PYM263" s="138"/>
      <c r="PYN263" s="71"/>
      <c r="PYO263" s="72"/>
      <c r="PYP263" s="71"/>
      <c r="PYQ263" s="72"/>
      <c r="PYR263" s="72"/>
      <c r="PYS263" s="72"/>
      <c r="PYT263" s="138"/>
      <c r="PYU263" s="71"/>
      <c r="PYV263" s="72"/>
      <c r="PYW263" s="71"/>
      <c r="PYX263" s="72"/>
      <c r="PYY263" s="72"/>
      <c r="PYZ263" s="72"/>
      <c r="PZA263" s="138"/>
      <c r="PZB263" s="71"/>
      <c r="PZC263" s="72"/>
      <c r="PZD263" s="71"/>
      <c r="PZE263" s="72"/>
      <c r="PZF263" s="72"/>
      <c r="PZG263" s="72"/>
      <c r="PZH263" s="138"/>
      <c r="PZI263" s="71"/>
      <c r="PZJ263" s="72"/>
      <c r="PZK263" s="71"/>
      <c r="PZL263" s="72"/>
      <c r="PZM263" s="72"/>
      <c r="PZN263" s="72"/>
      <c r="PZO263" s="138"/>
      <c r="PZP263" s="71"/>
      <c r="PZQ263" s="72"/>
      <c r="PZR263" s="71"/>
      <c r="PZS263" s="72"/>
      <c r="PZT263" s="72"/>
      <c r="PZU263" s="72"/>
      <c r="PZV263" s="138"/>
      <c r="PZW263" s="71"/>
      <c r="PZX263" s="72"/>
      <c r="PZY263" s="71"/>
      <c r="PZZ263" s="72"/>
      <c r="QAA263" s="72"/>
      <c r="QAB263" s="72"/>
      <c r="QAC263" s="138"/>
      <c r="QAD263" s="71"/>
      <c r="QAE263" s="72"/>
      <c r="QAF263" s="71"/>
      <c r="QAG263" s="72"/>
      <c r="QAH263" s="72"/>
      <c r="QAI263" s="72"/>
      <c r="QAJ263" s="138"/>
      <c r="QAK263" s="71"/>
      <c r="QAL263" s="72"/>
      <c r="QAM263" s="71"/>
      <c r="QAN263" s="72"/>
      <c r="QAO263" s="72"/>
      <c r="QAP263" s="72"/>
      <c r="QAQ263" s="138"/>
      <c r="QAR263" s="71"/>
      <c r="QAS263" s="72"/>
      <c r="QAT263" s="71"/>
      <c r="QAU263" s="72"/>
      <c r="QAV263" s="72"/>
      <c r="QAW263" s="72"/>
      <c r="QAX263" s="138"/>
      <c r="QAY263" s="71"/>
      <c r="QAZ263" s="72"/>
      <c r="QBA263" s="71"/>
      <c r="QBB263" s="72"/>
      <c r="QBC263" s="72"/>
      <c r="QBD263" s="72"/>
      <c r="QBE263" s="138"/>
      <c r="QBF263" s="71"/>
      <c r="QBG263" s="72"/>
      <c r="QBH263" s="71"/>
      <c r="QBI263" s="72"/>
      <c r="QBJ263" s="72"/>
      <c r="QBK263" s="72"/>
      <c r="QBL263" s="138"/>
      <c r="QBM263" s="71"/>
      <c r="QBN263" s="72"/>
      <c r="QBO263" s="71"/>
      <c r="QBP263" s="72"/>
      <c r="QBQ263" s="72"/>
      <c r="QBR263" s="72"/>
      <c r="QBS263" s="138"/>
      <c r="QBT263" s="71"/>
      <c r="QBU263" s="72"/>
      <c r="QBV263" s="71"/>
      <c r="QBW263" s="72"/>
      <c r="QBX263" s="72"/>
      <c r="QBY263" s="72"/>
      <c r="QBZ263" s="138"/>
      <c r="QCA263" s="71"/>
      <c r="QCB263" s="72"/>
      <c r="QCC263" s="71"/>
      <c r="QCD263" s="72"/>
      <c r="QCE263" s="72"/>
      <c r="QCF263" s="72"/>
      <c r="QCG263" s="138"/>
      <c r="QCH263" s="71"/>
      <c r="QCI263" s="72"/>
      <c r="QCJ263" s="71"/>
      <c r="QCK263" s="72"/>
      <c r="QCL263" s="72"/>
      <c r="QCM263" s="72"/>
      <c r="QCN263" s="138"/>
      <c r="QCO263" s="71"/>
      <c r="QCP263" s="72"/>
      <c r="QCQ263" s="71"/>
      <c r="QCR263" s="72"/>
      <c r="QCS263" s="72"/>
      <c r="QCT263" s="72"/>
      <c r="QCU263" s="138"/>
      <c r="QCV263" s="71"/>
      <c r="QCW263" s="72"/>
      <c r="QCX263" s="71"/>
      <c r="QCY263" s="72"/>
      <c r="QCZ263" s="72"/>
      <c r="QDA263" s="72"/>
      <c r="QDB263" s="138"/>
      <c r="QDC263" s="71"/>
      <c r="QDD263" s="72"/>
      <c r="QDE263" s="71"/>
      <c r="QDF263" s="72"/>
      <c r="QDG263" s="72"/>
      <c r="QDH263" s="72"/>
      <c r="QDI263" s="138"/>
      <c r="QDJ263" s="71"/>
      <c r="QDK263" s="72"/>
      <c r="QDL263" s="71"/>
      <c r="QDM263" s="72"/>
      <c r="QDN263" s="72"/>
      <c r="QDO263" s="72"/>
      <c r="QDP263" s="138"/>
      <c r="QDQ263" s="71"/>
      <c r="QDR263" s="72"/>
      <c r="QDS263" s="71"/>
      <c r="QDT263" s="72"/>
      <c r="QDU263" s="72"/>
      <c r="QDV263" s="72"/>
      <c r="QDW263" s="138"/>
      <c r="QDX263" s="141"/>
      <c r="QDY263" s="72"/>
      <c r="QDZ263" s="71"/>
      <c r="QEA263" s="72"/>
      <c r="QEB263" s="72"/>
      <c r="QEC263" s="72"/>
      <c r="QED263" s="138"/>
      <c r="QEE263" s="141"/>
      <c r="QEF263" s="72"/>
      <c r="QEG263" s="71"/>
      <c r="QEH263" s="72"/>
      <c r="QEI263" s="72"/>
      <c r="QEJ263" s="72"/>
      <c r="QEK263" s="136"/>
      <c r="QEL263" s="137"/>
      <c r="QEM263" s="71"/>
      <c r="QEN263" s="71"/>
      <c r="QEO263" s="138"/>
      <c r="QEP263" s="138"/>
      <c r="QEQ263" s="139"/>
      <c r="QER263" s="71"/>
      <c r="QES263" s="72"/>
      <c r="QET263" s="71"/>
      <c r="QEU263" s="140"/>
      <c r="QEV263" s="72"/>
      <c r="QEW263" s="72"/>
      <c r="QEX263" s="138"/>
      <c r="QEY263" s="71"/>
      <c r="QEZ263" s="72"/>
      <c r="QFA263" s="71"/>
      <c r="QFB263" s="72"/>
      <c r="QFC263" s="72"/>
      <c r="QFD263" s="72"/>
      <c r="QFE263" s="138"/>
      <c r="QFF263" s="71"/>
      <c r="QFG263" s="72"/>
      <c r="QFH263" s="71"/>
      <c r="QFI263" s="72"/>
      <c r="QFJ263" s="72"/>
      <c r="QFK263" s="72"/>
      <c r="QFL263" s="138"/>
      <c r="QFM263" s="71"/>
      <c r="QFN263" s="72"/>
      <c r="QFO263" s="71"/>
      <c r="QFP263" s="72"/>
      <c r="QFQ263" s="72"/>
      <c r="QFR263" s="72"/>
      <c r="QFS263" s="138"/>
      <c r="QFT263" s="71"/>
      <c r="QFU263" s="72"/>
      <c r="QFV263" s="71"/>
      <c r="QFW263" s="72"/>
      <c r="QFX263" s="72"/>
      <c r="QFY263" s="72"/>
      <c r="QFZ263" s="138"/>
      <c r="QGA263" s="71"/>
      <c r="QGB263" s="72"/>
      <c r="QGC263" s="71"/>
      <c r="QGD263" s="72"/>
      <c r="QGE263" s="72"/>
      <c r="QGF263" s="72"/>
      <c r="QGG263" s="138"/>
      <c r="QGH263" s="71"/>
      <c r="QGI263" s="72"/>
      <c r="QGJ263" s="71"/>
      <c r="QGK263" s="72"/>
      <c r="QGL263" s="72"/>
      <c r="QGM263" s="72"/>
      <c r="QGN263" s="138"/>
      <c r="QGO263" s="71"/>
      <c r="QGP263" s="72"/>
      <c r="QGQ263" s="71"/>
      <c r="QGR263" s="72"/>
      <c r="QGS263" s="72"/>
      <c r="QGT263" s="72"/>
      <c r="QGU263" s="138"/>
      <c r="QGV263" s="71"/>
      <c r="QGW263" s="72"/>
      <c r="QGX263" s="71"/>
      <c r="QGY263" s="72"/>
      <c r="QGZ263" s="72"/>
      <c r="QHA263" s="72"/>
      <c r="QHB263" s="138"/>
      <c r="QHC263" s="71"/>
      <c r="QHD263" s="72"/>
      <c r="QHE263" s="71"/>
      <c r="QHF263" s="72"/>
      <c r="QHG263" s="72"/>
      <c r="QHH263" s="72"/>
      <c r="QHI263" s="138"/>
      <c r="QHJ263" s="71"/>
      <c r="QHK263" s="72"/>
      <c r="QHL263" s="71"/>
      <c r="QHM263" s="72"/>
      <c r="QHN263" s="72"/>
      <c r="QHO263" s="72"/>
      <c r="QHP263" s="138"/>
      <c r="QHQ263" s="71"/>
      <c r="QHR263" s="72"/>
      <c r="QHS263" s="71"/>
      <c r="QHT263" s="72"/>
      <c r="QHU263" s="72"/>
      <c r="QHV263" s="72"/>
      <c r="QHW263" s="138"/>
      <c r="QHX263" s="71"/>
      <c r="QHY263" s="72"/>
      <c r="QHZ263" s="71"/>
      <c r="QIA263" s="72"/>
      <c r="QIB263" s="72"/>
      <c r="QIC263" s="72"/>
      <c r="QID263" s="138"/>
      <c r="QIE263" s="71"/>
      <c r="QIF263" s="72"/>
      <c r="QIG263" s="71"/>
      <c r="QIH263" s="72"/>
      <c r="QII263" s="72"/>
      <c r="QIJ263" s="72"/>
      <c r="QIK263" s="138"/>
      <c r="QIL263" s="71"/>
      <c r="QIM263" s="72"/>
      <c r="QIN263" s="71"/>
      <c r="QIO263" s="72"/>
      <c r="QIP263" s="72"/>
      <c r="QIQ263" s="72"/>
      <c r="QIR263" s="138"/>
      <c r="QIS263" s="71"/>
      <c r="QIT263" s="72"/>
      <c r="QIU263" s="71"/>
      <c r="QIV263" s="72"/>
      <c r="QIW263" s="72"/>
      <c r="QIX263" s="72"/>
      <c r="QIY263" s="138"/>
      <c r="QIZ263" s="71"/>
      <c r="QJA263" s="72"/>
      <c r="QJB263" s="71"/>
      <c r="QJC263" s="72"/>
      <c r="QJD263" s="72"/>
      <c r="QJE263" s="72"/>
      <c r="QJF263" s="138"/>
      <c r="QJG263" s="71"/>
      <c r="QJH263" s="72"/>
      <c r="QJI263" s="71"/>
      <c r="QJJ263" s="72"/>
      <c r="QJK263" s="72"/>
      <c r="QJL263" s="72"/>
      <c r="QJM263" s="138"/>
      <c r="QJN263" s="71"/>
      <c r="QJO263" s="72"/>
      <c r="QJP263" s="71"/>
      <c r="QJQ263" s="72"/>
      <c r="QJR263" s="72"/>
      <c r="QJS263" s="72"/>
      <c r="QJT263" s="138"/>
      <c r="QJU263" s="71"/>
      <c r="QJV263" s="72"/>
      <c r="QJW263" s="71"/>
      <c r="QJX263" s="72"/>
      <c r="QJY263" s="72"/>
      <c r="QJZ263" s="72"/>
      <c r="QKA263" s="138"/>
      <c r="QKB263" s="71"/>
      <c r="QKC263" s="72"/>
      <c r="QKD263" s="71"/>
      <c r="QKE263" s="72"/>
      <c r="QKF263" s="72"/>
      <c r="QKG263" s="72"/>
      <c r="QKH263" s="138"/>
      <c r="QKI263" s="71"/>
      <c r="QKJ263" s="72"/>
      <c r="QKK263" s="71"/>
      <c r="QKL263" s="72"/>
      <c r="QKM263" s="72"/>
      <c r="QKN263" s="72"/>
      <c r="QKO263" s="138"/>
      <c r="QKP263" s="71"/>
      <c r="QKQ263" s="72"/>
      <c r="QKR263" s="71"/>
      <c r="QKS263" s="72"/>
      <c r="QKT263" s="72"/>
      <c r="QKU263" s="72"/>
      <c r="QKV263" s="138"/>
      <c r="QKW263" s="71"/>
      <c r="QKX263" s="72"/>
      <c r="QKY263" s="71"/>
      <c r="QKZ263" s="72"/>
      <c r="QLA263" s="72"/>
      <c r="QLB263" s="72"/>
      <c r="QLC263" s="138"/>
      <c r="QLD263" s="71"/>
      <c r="QLE263" s="72"/>
      <c r="QLF263" s="71"/>
      <c r="QLG263" s="72"/>
      <c r="QLH263" s="72"/>
      <c r="QLI263" s="72"/>
      <c r="QLJ263" s="138"/>
      <c r="QLK263" s="71"/>
      <c r="QLL263" s="72"/>
      <c r="QLM263" s="71"/>
      <c r="QLN263" s="72"/>
      <c r="QLO263" s="72"/>
      <c r="QLP263" s="72"/>
      <c r="QLQ263" s="138"/>
      <c r="QLR263" s="71"/>
      <c r="QLS263" s="72"/>
      <c r="QLT263" s="71"/>
      <c r="QLU263" s="72"/>
      <c r="QLV263" s="72"/>
      <c r="QLW263" s="72"/>
      <c r="QLX263" s="138"/>
      <c r="QLY263" s="71"/>
      <c r="QLZ263" s="72"/>
      <c r="QMA263" s="71"/>
      <c r="QMB263" s="72"/>
      <c r="QMC263" s="72"/>
      <c r="QMD263" s="72"/>
      <c r="QME263" s="138"/>
      <c r="QMF263" s="71"/>
      <c r="QMG263" s="72"/>
      <c r="QMH263" s="71"/>
      <c r="QMI263" s="72"/>
      <c r="QMJ263" s="72"/>
      <c r="QMK263" s="72"/>
      <c r="QML263" s="138"/>
      <c r="QMM263" s="71"/>
      <c r="QMN263" s="72"/>
      <c r="QMO263" s="71"/>
      <c r="QMP263" s="72"/>
      <c r="QMQ263" s="72"/>
      <c r="QMR263" s="72"/>
      <c r="QMS263" s="138"/>
      <c r="QMT263" s="71"/>
      <c r="QMU263" s="72"/>
      <c r="QMV263" s="71"/>
      <c r="QMW263" s="72"/>
      <c r="QMX263" s="72"/>
      <c r="QMY263" s="72"/>
      <c r="QMZ263" s="138"/>
      <c r="QNA263" s="141"/>
      <c r="QNB263" s="72"/>
      <c r="QNC263" s="71"/>
      <c r="QND263" s="72"/>
      <c r="QNE263" s="72"/>
      <c r="QNF263" s="72"/>
      <c r="QNG263" s="138"/>
      <c r="QNH263" s="141"/>
      <c r="QNI263" s="72"/>
      <c r="QNJ263" s="71"/>
      <c r="QNK263" s="72"/>
      <c r="QNL263" s="72"/>
      <c r="QNM263" s="72"/>
      <c r="QNN263" s="136"/>
      <c r="QNO263" s="137"/>
      <c r="QNP263" s="71"/>
      <c r="QNQ263" s="71"/>
      <c r="QNR263" s="138"/>
      <c r="QNS263" s="138"/>
      <c r="QNT263" s="139"/>
      <c r="QNU263" s="71"/>
      <c r="QNV263" s="72"/>
      <c r="QNW263" s="71"/>
      <c r="QNX263" s="140"/>
      <c r="QNY263" s="72"/>
      <c r="QNZ263" s="72"/>
      <c r="QOA263" s="138"/>
      <c r="QOB263" s="71"/>
      <c r="QOC263" s="72"/>
      <c r="QOD263" s="71"/>
      <c r="QOE263" s="72"/>
      <c r="QOF263" s="72"/>
      <c r="QOG263" s="72"/>
      <c r="QOH263" s="138"/>
      <c r="QOI263" s="71"/>
      <c r="QOJ263" s="72"/>
      <c r="QOK263" s="71"/>
      <c r="QOL263" s="72"/>
      <c r="QOM263" s="72"/>
      <c r="QON263" s="72"/>
      <c r="QOO263" s="138"/>
      <c r="QOP263" s="71"/>
      <c r="QOQ263" s="72"/>
      <c r="QOR263" s="71"/>
      <c r="QOS263" s="72"/>
      <c r="QOT263" s="72"/>
      <c r="QOU263" s="72"/>
      <c r="QOV263" s="138"/>
      <c r="QOW263" s="71"/>
      <c r="QOX263" s="72"/>
      <c r="QOY263" s="71"/>
      <c r="QOZ263" s="72"/>
      <c r="QPA263" s="72"/>
      <c r="QPB263" s="72"/>
      <c r="QPC263" s="138"/>
      <c r="QPD263" s="71"/>
      <c r="QPE263" s="72"/>
      <c r="QPF263" s="71"/>
      <c r="QPG263" s="72"/>
      <c r="QPH263" s="72"/>
      <c r="QPI263" s="72"/>
      <c r="QPJ263" s="138"/>
      <c r="QPK263" s="71"/>
      <c r="QPL263" s="72"/>
      <c r="QPM263" s="71"/>
      <c r="QPN263" s="72"/>
      <c r="QPO263" s="72"/>
      <c r="QPP263" s="72"/>
      <c r="QPQ263" s="138"/>
      <c r="QPR263" s="71"/>
      <c r="QPS263" s="72"/>
      <c r="QPT263" s="71"/>
      <c r="QPU263" s="72"/>
      <c r="QPV263" s="72"/>
      <c r="QPW263" s="72"/>
      <c r="QPX263" s="138"/>
      <c r="QPY263" s="71"/>
      <c r="QPZ263" s="72"/>
      <c r="QQA263" s="71"/>
      <c r="QQB263" s="72"/>
      <c r="QQC263" s="72"/>
      <c r="QQD263" s="72"/>
      <c r="QQE263" s="138"/>
      <c r="QQF263" s="71"/>
      <c r="QQG263" s="72"/>
      <c r="QQH263" s="71"/>
      <c r="QQI263" s="72"/>
      <c r="QQJ263" s="72"/>
      <c r="QQK263" s="72"/>
      <c r="QQL263" s="138"/>
      <c r="QQM263" s="71"/>
      <c r="QQN263" s="72"/>
      <c r="QQO263" s="71"/>
      <c r="QQP263" s="72"/>
      <c r="QQQ263" s="72"/>
      <c r="QQR263" s="72"/>
      <c r="QQS263" s="138"/>
      <c r="QQT263" s="71"/>
      <c r="QQU263" s="72"/>
      <c r="QQV263" s="71"/>
      <c r="QQW263" s="72"/>
      <c r="QQX263" s="72"/>
      <c r="QQY263" s="72"/>
      <c r="QQZ263" s="138"/>
      <c r="QRA263" s="71"/>
      <c r="QRB263" s="72"/>
      <c r="QRC263" s="71"/>
      <c r="QRD263" s="72"/>
      <c r="QRE263" s="72"/>
      <c r="QRF263" s="72"/>
      <c r="QRG263" s="138"/>
      <c r="QRH263" s="71"/>
      <c r="QRI263" s="72"/>
      <c r="QRJ263" s="71"/>
      <c r="QRK263" s="72"/>
      <c r="QRL263" s="72"/>
      <c r="QRM263" s="72"/>
      <c r="QRN263" s="138"/>
      <c r="QRO263" s="71"/>
      <c r="QRP263" s="72"/>
      <c r="QRQ263" s="71"/>
      <c r="QRR263" s="72"/>
      <c r="QRS263" s="72"/>
      <c r="QRT263" s="72"/>
      <c r="QRU263" s="138"/>
      <c r="QRV263" s="71"/>
      <c r="QRW263" s="72"/>
      <c r="QRX263" s="71"/>
      <c r="QRY263" s="72"/>
      <c r="QRZ263" s="72"/>
      <c r="QSA263" s="72"/>
      <c r="QSB263" s="138"/>
      <c r="QSC263" s="71"/>
      <c r="QSD263" s="72"/>
      <c r="QSE263" s="71"/>
      <c r="QSF263" s="72"/>
      <c r="QSG263" s="72"/>
      <c r="QSH263" s="72"/>
      <c r="QSI263" s="138"/>
      <c r="QSJ263" s="71"/>
      <c r="QSK263" s="72"/>
      <c r="QSL263" s="71"/>
      <c r="QSM263" s="72"/>
      <c r="QSN263" s="72"/>
      <c r="QSO263" s="72"/>
      <c r="QSP263" s="138"/>
      <c r="QSQ263" s="71"/>
      <c r="QSR263" s="72"/>
      <c r="QSS263" s="71"/>
      <c r="QST263" s="72"/>
      <c r="QSU263" s="72"/>
      <c r="QSV263" s="72"/>
      <c r="QSW263" s="138"/>
      <c r="QSX263" s="71"/>
      <c r="QSY263" s="72"/>
      <c r="QSZ263" s="71"/>
      <c r="QTA263" s="72"/>
      <c r="QTB263" s="72"/>
      <c r="QTC263" s="72"/>
      <c r="QTD263" s="138"/>
      <c r="QTE263" s="71"/>
      <c r="QTF263" s="72"/>
      <c r="QTG263" s="71"/>
      <c r="QTH263" s="72"/>
      <c r="QTI263" s="72"/>
      <c r="QTJ263" s="72"/>
      <c r="QTK263" s="138"/>
      <c r="QTL263" s="71"/>
      <c r="QTM263" s="72"/>
      <c r="QTN263" s="71"/>
      <c r="QTO263" s="72"/>
      <c r="QTP263" s="72"/>
      <c r="QTQ263" s="72"/>
      <c r="QTR263" s="138"/>
      <c r="QTS263" s="71"/>
      <c r="QTT263" s="72"/>
      <c r="QTU263" s="71"/>
      <c r="QTV263" s="72"/>
      <c r="QTW263" s="72"/>
      <c r="QTX263" s="72"/>
      <c r="QTY263" s="138"/>
      <c r="QTZ263" s="71"/>
      <c r="QUA263" s="72"/>
      <c r="QUB263" s="71"/>
      <c r="QUC263" s="72"/>
      <c r="QUD263" s="72"/>
      <c r="QUE263" s="72"/>
      <c r="QUF263" s="138"/>
      <c r="QUG263" s="71"/>
      <c r="QUH263" s="72"/>
      <c r="QUI263" s="71"/>
      <c r="QUJ263" s="72"/>
      <c r="QUK263" s="72"/>
      <c r="QUL263" s="72"/>
      <c r="QUM263" s="138"/>
      <c r="QUN263" s="71"/>
      <c r="QUO263" s="72"/>
      <c r="QUP263" s="71"/>
      <c r="QUQ263" s="72"/>
      <c r="QUR263" s="72"/>
      <c r="QUS263" s="72"/>
      <c r="QUT263" s="138"/>
      <c r="QUU263" s="71"/>
      <c r="QUV263" s="72"/>
      <c r="QUW263" s="71"/>
      <c r="QUX263" s="72"/>
      <c r="QUY263" s="72"/>
      <c r="QUZ263" s="72"/>
      <c r="QVA263" s="138"/>
      <c r="QVB263" s="71"/>
      <c r="QVC263" s="72"/>
      <c r="QVD263" s="71"/>
      <c r="QVE263" s="72"/>
      <c r="QVF263" s="72"/>
      <c r="QVG263" s="72"/>
      <c r="QVH263" s="138"/>
      <c r="QVI263" s="71"/>
      <c r="QVJ263" s="72"/>
      <c r="QVK263" s="71"/>
      <c r="QVL263" s="72"/>
      <c r="QVM263" s="72"/>
      <c r="QVN263" s="72"/>
      <c r="QVO263" s="138"/>
      <c r="QVP263" s="71"/>
      <c r="QVQ263" s="72"/>
      <c r="QVR263" s="71"/>
      <c r="QVS263" s="72"/>
      <c r="QVT263" s="72"/>
      <c r="QVU263" s="72"/>
      <c r="QVV263" s="138"/>
      <c r="QVW263" s="71"/>
      <c r="QVX263" s="72"/>
      <c r="QVY263" s="71"/>
      <c r="QVZ263" s="72"/>
      <c r="QWA263" s="72"/>
      <c r="QWB263" s="72"/>
      <c r="QWC263" s="138"/>
      <c r="QWD263" s="141"/>
      <c r="QWE263" s="72"/>
      <c r="QWF263" s="71"/>
      <c r="QWG263" s="72"/>
      <c r="QWH263" s="72"/>
      <c r="QWI263" s="72"/>
      <c r="QWJ263" s="138"/>
      <c r="QWK263" s="141"/>
      <c r="QWL263" s="72"/>
      <c r="QWM263" s="71"/>
      <c r="QWN263" s="72"/>
      <c r="QWO263" s="72"/>
      <c r="QWP263" s="72"/>
      <c r="QWQ263" s="136"/>
      <c r="QWR263" s="137"/>
      <c r="QWS263" s="71"/>
      <c r="QWT263" s="71"/>
      <c r="QWU263" s="138"/>
      <c r="QWV263" s="138"/>
      <c r="QWW263" s="139"/>
      <c r="QWX263" s="71"/>
      <c r="QWY263" s="72"/>
      <c r="QWZ263" s="71"/>
      <c r="QXA263" s="140"/>
      <c r="QXB263" s="72"/>
      <c r="QXC263" s="72"/>
      <c r="QXD263" s="138"/>
      <c r="QXE263" s="71"/>
      <c r="QXF263" s="72"/>
      <c r="QXG263" s="71"/>
      <c r="QXH263" s="72"/>
      <c r="QXI263" s="72"/>
      <c r="QXJ263" s="72"/>
      <c r="QXK263" s="138"/>
      <c r="QXL263" s="71"/>
      <c r="QXM263" s="72"/>
      <c r="QXN263" s="71"/>
      <c r="QXO263" s="72"/>
      <c r="QXP263" s="72"/>
      <c r="QXQ263" s="72"/>
      <c r="QXR263" s="138"/>
      <c r="QXS263" s="71"/>
      <c r="QXT263" s="72"/>
      <c r="QXU263" s="71"/>
      <c r="QXV263" s="72"/>
      <c r="QXW263" s="72"/>
      <c r="QXX263" s="72"/>
      <c r="QXY263" s="138"/>
      <c r="QXZ263" s="71"/>
      <c r="QYA263" s="72"/>
      <c r="QYB263" s="71"/>
      <c r="QYC263" s="72"/>
      <c r="QYD263" s="72"/>
      <c r="QYE263" s="72"/>
      <c r="QYF263" s="138"/>
      <c r="QYG263" s="71"/>
      <c r="QYH263" s="72"/>
      <c r="QYI263" s="71"/>
      <c r="QYJ263" s="72"/>
      <c r="QYK263" s="72"/>
      <c r="QYL263" s="72"/>
      <c r="QYM263" s="138"/>
      <c r="QYN263" s="71"/>
      <c r="QYO263" s="72"/>
      <c r="QYP263" s="71"/>
      <c r="QYQ263" s="72"/>
      <c r="QYR263" s="72"/>
      <c r="QYS263" s="72"/>
      <c r="QYT263" s="138"/>
      <c r="QYU263" s="71"/>
      <c r="QYV263" s="72"/>
      <c r="QYW263" s="71"/>
      <c r="QYX263" s="72"/>
      <c r="QYY263" s="72"/>
      <c r="QYZ263" s="72"/>
      <c r="QZA263" s="138"/>
      <c r="QZB263" s="71"/>
      <c r="QZC263" s="72"/>
      <c r="QZD263" s="71"/>
      <c r="QZE263" s="72"/>
      <c r="QZF263" s="72"/>
      <c r="QZG263" s="72"/>
      <c r="QZH263" s="138"/>
      <c r="QZI263" s="71"/>
      <c r="QZJ263" s="72"/>
      <c r="QZK263" s="71"/>
      <c r="QZL263" s="72"/>
      <c r="QZM263" s="72"/>
      <c r="QZN263" s="72"/>
      <c r="QZO263" s="138"/>
      <c r="QZP263" s="71"/>
      <c r="QZQ263" s="72"/>
      <c r="QZR263" s="71"/>
      <c r="QZS263" s="72"/>
      <c r="QZT263" s="72"/>
      <c r="QZU263" s="72"/>
      <c r="QZV263" s="138"/>
      <c r="QZW263" s="71"/>
      <c r="QZX263" s="72"/>
      <c r="QZY263" s="71"/>
      <c r="QZZ263" s="72"/>
      <c r="RAA263" s="72"/>
      <c r="RAB263" s="72"/>
      <c r="RAC263" s="138"/>
      <c r="RAD263" s="71"/>
      <c r="RAE263" s="72"/>
      <c r="RAF263" s="71"/>
      <c r="RAG263" s="72"/>
      <c r="RAH263" s="72"/>
      <c r="RAI263" s="72"/>
      <c r="RAJ263" s="138"/>
      <c r="RAK263" s="71"/>
      <c r="RAL263" s="72"/>
      <c r="RAM263" s="71"/>
      <c r="RAN263" s="72"/>
      <c r="RAO263" s="72"/>
      <c r="RAP263" s="72"/>
      <c r="RAQ263" s="138"/>
      <c r="RAR263" s="71"/>
      <c r="RAS263" s="72"/>
      <c r="RAT263" s="71"/>
      <c r="RAU263" s="72"/>
      <c r="RAV263" s="72"/>
      <c r="RAW263" s="72"/>
      <c r="RAX263" s="138"/>
      <c r="RAY263" s="71"/>
      <c r="RAZ263" s="72"/>
      <c r="RBA263" s="71"/>
      <c r="RBB263" s="72"/>
      <c r="RBC263" s="72"/>
      <c r="RBD263" s="72"/>
      <c r="RBE263" s="138"/>
      <c r="RBF263" s="71"/>
      <c r="RBG263" s="72"/>
      <c r="RBH263" s="71"/>
      <c r="RBI263" s="72"/>
      <c r="RBJ263" s="72"/>
      <c r="RBK263" s="72"/>
      <c r="RBL263" s="138"/>
      <c r="RBM263" s="71"/>
      <c r="RBN263" s="72"/>
      <c r="RBO263" s="71"/>
      <c r="RBP263" s="72"/>
      <c r="RBQ263" s="72"/>
      <c r="RBR263" s="72"/>
      <c r="RBS263" s="138"/>
      <c r="RBT263" s="71"/>
      <c r="RBU263" s="72"/>
      <c r="RBV263" s="71"/>
      <c r="RBW263" s="72"/>
      <c r="RBX263" s="72"/>
      <c r="RBY263" s="72"/>
      <c r="RBZ263" s="138"/>
      <c r="RCA263" s="71"/>
      <c r="RCB263" s="72"/>
      <c r="RCC263" s="71"/>
      <c r="RCD263" s="72"/>
      <c r="RCE263" s="72"/>
      <c r="RCF263" s="72"/>
      <c r="RCG263" s="138"/>
      <c r="RCH263" s="71"/>
      <c r="RCI263" s="72"/>
      <c r="RCJ263" s="71"/>
      <c r="RCK263" s="72"/>
      <c r="RCL263" s="72"/>
      <c r="RCM263" s="72"/>
      <c r="RCN263" s="138"/>
      <c r="RCO263" s="71"/>
      <c r="RCP263" s="72"/>
      <c r="RCQ263" s="71"/>
      <c r="RCR263" s="72"/>
      <c r="RCS263" s="72"/>
      <c r="RCT263" s="72"/>
      <c r="RCU263" s="138"/>
      <c r="RCV263" s="71"/>
      <c r="RCW263" s="72"/>
      <c r="RCX263" s="71"/>
      <c r="RCY263" s="72"/>
      <c r="RCZ263" s="72"/>
      <c r="RDA263" s="72"/>
      <c r="RDB263" s="138"/>
      <c r="RDC263" s="71"/>
      <c r="RDD263" s="72"/>
      <c r="RDE263" s="71"/>
      <c r="RDF263" s="72"/>
      <c r="RDG263" s="72"/>
      <c r="RDH263" s="72"/>
      <c r="RDI263" s="138"/>
      <c r="RDJ263" s="71"/>
      <c r="RDK263" s="72"/>
      <c r="RDL263" s="71"/>
      <c r="RDM263" s="72"/>
      <c r="RDN263" s="72"/>
      <c r="RDO263" s="72"/>
      <c r="RDP263" s="138"/>
      <c r="RDQ263" s="71"/>
      <c r="RDR263" s="72"/>
      <c r="RDS263" s="71"/>
      <c r="RDT263" s="72"/>
      <c r="RDU263" s="72"/>
      <c r="RDV263" s="72"/>
      <c r="RDW263" s="138"/>
      <c r="RDX263" s="71"/>
      <c r="RDY263" s="72"/>
      <c r="RDZ263" s="71"/>
      <c r="REA263" s="72"/>
      <c r="REB263" s="72"/>
      <c r="REC263" s="72"/>
      <c r="RED263" s="138"/>
      <c r="REE263" s="71"/>
      <c r="REF263" s="72"/>
      <c r="REG263" s="71"/>
      <c r="REH263" s="72"/>
      <c r="REI263" s="72"/>
      <c r="REJ263" s="72"/>
      <c r="REK263" s="138"/>
      <c r="REL263" s="71"/>
      <c r="REM263" s="72"/>
      <c r="REN263" s="71"/>
      <c r="REO263" s="72"/>
      <c r="REP263" s="72"/>
      <c r="REQ263" s="72"/>
      <c r="RER263" s="138"/>
      <c r="RES263" s="71"/>
      <c r="RET263" s="72"/>
      <c r="REU263" s="71"/>
      <c r="REV263" s="72"/>
      <c r="REW263" s="72"/>
      <c r="REX263" s="72"/>
      <c r="REY263" s="138"/>
      <c r="REZ263" s="71"/>
      <c r="RFA263" s="72"/>
      <c r="RFB263" s="71"/>
      <c r="RFC263" s="72"/>
      <c r="RFD263" s="72"/>
      <c r="RFE263" s="72"/>
      <c r="RFF263" s="138"/>
      <c r="RFG263" s="141"/>
      <c r="RFH263" s="72"/>
      <c r="RFI263" s="71"/>
      <c r="RFJ263" s="72"/>
      <c r="RFK263" s="72"/>
      <c r="RFL263" s="72"/>
      <c r="RFM263" s="138"/>
      <c r="RFN263" s="141"/>
      <c r="RFO263" s="72"/>
      <c r="RFP263" s="71"/>
      <c r="RFQ263" s="72"/>
      <c r="RFR263" s="72"/>
      <c r="RFS263" s="72"/>
      <c r="RFT263" s="136"/>
      <c r="RFU263" s="137"/>
      <c r="RFV263" s="71"/>
      <c r="RFW263" s="71"/>
      <c r="RFX263" s="138"/>
      <c r="RFY263" s="138"/>
      <c r="RFZ263" s="139"/>
      <c r="RGA263" s="71"/>
      <c r="RGB263" s="72"/>
      <c r="RGC263" s="71"/>
      <c r="RGD263" s="140"/>
      <c r="RGE263" s="72"/>
      <c r="RGF263" s="72"/>
      <c r="RGG263" s="138"/>
      <c r="RGH263" s="71"/>
      <c r="RGI263" s="72"/>
      <c r="RGJ263" s="71"/>
      <c r="RGK263" s="72"/>
      <c r="RGL263" s="72"/>
      <c r="RGM263" s="72"/>
      <c r="RGN263" s="138"/>
      <c r="RGO263" s="71"/>
      <c r="RGP263" s="72"/>
      <c r="RGQ263" s="71"/>
      <c r="RGR263" s="72"/>
      <c r="RGS263" s="72"/>
      <c r="RGT263" s="72"/>
      <c r="RGU263" s="138"/>
      <c r="RGV263" s="71"/>
      <c r="RGW263" s="72"/>
      <c r="RGX263" s="71"/>
      <c r="RGY263" s="72"/>
      <c r="RGZ263" s="72"/>
      <c r="RHA263" s="72"/>
      <c r="RHB263" s="138"/>
      <c r="RHC263" s="71"/>
      <c r="RHD263" s="72"/>
      <c r="RHE263" s="71"/>
      <c r="RHF263" s="72"/>
      <c r="RHG263" s="72"/>
      <c r="RHH263" s="72"/>
      <c r="RHI263" s="138"/>
      <c r="RHJ263" s="71"/>
      <c r="RHK263" s="72"/>
      <c r="RHL263" s="71"/>
      <c r="RHM263" s="72"/>
      <c r="RHN263" s="72"/>
      <c r="RHO263" s="72"/>
      <c r="RHP263" s="138"/>
      <c r="RHQ263" s="71"/>
      <c r="RHR263" s="72"/>
      <c r="RHS263" s="71"/>
      <c r="RHT263" s="72"/>
      <c r="RHU263" s="72"/>
      <c r="RHV263" s="72"/>
      <c r="RHW263" s="138"/>
      <c r="RHX263" s="71"/>
      <c r="RHY263" s="72"/>
      <c r="RHZ263" s="71"/>
      <c r="RIA263" s="72"/>
      <c r="RIB263" s="72"/>
      <c r="RIC263" s="72"/>
      <c r="RID263" s="138"/>
      <c r="RIE263" s="71"/>
      <c r="RIF263" s="72"/>
      <c r="RIG263" s="71"/>
      <c r="RIH263" s="72"/>
      <c r="RII263" s="72"/>
      <c r="RIJ263" s="72"/>
      <c r="RIK263" s="138"/>
      <c r="RIL263" s="71"/>
      <c r="RIM263" s="72"/>
      <c r="RIN263" s="71"/>
      <c r="RIO263" s="72"/>
      <c r="RIP263" s="72"/>
      <c r="RIQ263" s="72"/>
      <c r="RIR263" s="138"/>
      <c r="RIS263" s="71"/>
      <c r="RIT263" s="72"/>
      <c r="RIU263" s="71"/>
      <c r="RIV263" s="72"/>
      <c r="RIW263" s="72"/>
      <c r="RIX263" s="72"/>
      <c r="RIY263" s="138"/>
      <c r="RIZ263" s="71"/>
      <c r="RJA263" s="72"/>
      <c r="RJB263" s="71"/>
      <c r="RJC263" s="72"/>
      <c r="RJD263" s="72"/>
      <c r="RJE263" s="72"/>
      <c r="RJF263" s="138"/>
      <c r="RJG263" s="71"/>
      <c r="RJH263" s="72"/>
      <c r="RJI263" s="71"/>
      <c r="RJJ263" s="72"/>
      <c r="RJK263" s="72"/>
      <c r="RJL263" s="72"/>
      <c r="RJM263" s="138"/>
      <c r="RJN263" s="71"/>
      <c r="RJO263" s="72"/>
      <c r="RJP263" s="71"/>
      <c r="RJQ263" s="72"/>
      <c r="RJR263" s="72"/>
      <c r="RJS263" s="72"/>
      <c r="RJT263" s="138"/>
      <c r="RJU263" s="71"/>
      <c r="RJV263" s="72"/>
      <c r="RJW263" s="71"/>
      <c r="RJX263" s="72"/>
      <c r="RJY263" s="72"/>
      <c r="RJZ263" s="72"/>
      <c r="RKA263" s="138"/>
      <c r="RKB263" s="71"/>
      <c r="RKC263" s="72"/>
      <c r="RKD263" s="71"/>
      <c r="RKE263" s="72"/>
      <c r="RKF263" s="72"/>
      <c r="RKG263" s="72"/>
      <c r="RKH263" s="138"/>
      <c r="RKI263" s="71"/>
      <c r="RKJ263" s="72"/>
      <c r="RKK263" s="71"/>
      <c r="RKL263" s="72"/>
      <c r="RKM263" s="72"/>
      <c r="RKN263" s="72"/>
      <c r="RKO263" s="138"/>
      <c r="RKP263" s="71"/>
      <c r="RKQ263" s="72"/>
      <c r="RKR263" s="71"/>
      <c r="RKS263" s="72"/>
      <c r="RKT263" s="72"/>
      <c r="RKU263" s="72"/>
      <c r="RKV263" s="138"/>
      <c r="RKW263" s="71"/>
      <c r="RKX263" s="72"/>
      <c r="RKY263" s="71"/>
      <c r="RKZ263" s="72"/>
      <c r="RLA263" s="72"/>
      <c r="RLB263" s="72"/>
      <c r="RLC263" s="138"/>
      <c r="RLD263" s="71"/>
      <c r="RLE263" s="72"/>
      <c r="RLF263" s="71"/>
      <c r="RLG263" s="72"/>
      <c r="RLH263" s="72"/>
      <c r="RLI263" s="72"/>
      <c r="RLJ263" s="138"/>
      <c r="RLK263" s="71"/>
      <c r="RLL263" s="72"/>
      <c r="RLM263" s="71"/>
      <c r="RLN263" s="72"/>
      <c r="RLO263" s="72"/>
      <c r="RLP263" s="72"/>
      <c r="RLQ263" s="138"/>
      <c r="RLR263" s="71"/>
      <c r="RLS263" s="72"/>
      <c r="RLT263" s="71"/>
      <c r="RLU263" s="72"/>
      <c r="RLV263" s="72"/>
      <c r="RLW263" s="72"/>
      <c r="RLX263" s="138"/>
      <c r="RLY263" s="71"/>
      <c r="RLZ263" s="72"/>
      <c r="RMA263" s="71"/>
      <c r="RMB263" s="72"/>
      <c r="RMC263" s="72"/>
      <c r="RMD263" s="72"/>
      <c r="RME263" s="138"/>
      <c r="RMF263" s="71"/>
      <c r="RMG263" s="72"/>
      <c r="RMH263" s="71"/>
      <c r="RMI263" s="72"/>
      <c r="RMJ263" s="72"/>
      <c r="RMK263" s="72"/>
      <c r="RML263" s="138"/>
      <c r="RMM263" s="71"/>
      <c r="RMN263" s="72"/>
      <c r="RMO263" s="71"/>
      <c r="RMP263" s="72"/>
      <c r="RMQ263" s="72"/>
      <c r="RMR263" s="72"/>
      <c r="RMS263" s="138"/>
      <c r="RMT263" s="71"/>
      <c r="RMU263" s="72"/>
      <c r="RMV263" s="71"/>
      <c r="RMW263" s="72"/>
      <c r="RMX263" s="72"/>
      <c r="RMY263" s="72"/>
      <c r="RMZ263" s="138"/>
      <c r="RNA263" s="71"/>
      <c r="RNB263" s="72"/>
      <c r="RNC263" s="71"/>
      <c r="RND263" s="72"/>
      <c r="RNE263" s="72"/>
      <c r="RNF263" s="72"/>
      <c r="RNG263" s="138"/>
      <c r="RNH263" s="71"/>
      <c r="RNI263" s="72"/>
      <c r="RNJ263" s="71"/>
      <c r="RNK263" s="72"/>
      <c r="RNL263" s="72"/>
      <c r="RNM263" s="72"/>
      <c r="RNN263" s="138"/>
      <c r="RNO263" s="71"/>
      <c r="RNP263" s="72"/>
      <c r="RNQ263" s="71"/>
      <c r="RNR263" s="72"/>
      <c r="RNS263" s="72"/>
      <c r="RNT263" s="72"/>
      <c r="RNU263" s="138"/>
      <c r="RNV263" s="71"/>
      <c r="RNW263" s="72"/>
      <c r="RNX263" s="71"/>
      <c r="RNY263" s="72"/>
      <c r="RNZ263" s="72"/>
      <c r="ROA263" s="72"/>
      <c r="ROB263" s="138"/>
      <c r="ROC263" s="71"/>
      <c r="ROD263" s="72"/>
      <c r="ROE263" s="71"/>
      <c r="ROF263" s="72"/>
      <c r="ROG263" s="72"/>
      <c r="ROH263" s="72"/>
      <c r="ROI263" s="138"/>
      <c r="ROJ263" s="141"/>
      <c r="ROK263" s="72"/>
      <c r="ROL263" s="71"/>
      <c r="ROM263" s="72"/>
      <c r="RON263" s="72"/>
      <c r="ROO263" s="72"/>
      <c r="ROP263" s="138"/>
      <c r="ROQ263" s="141"/>
      <c r="ROR263" s="72"/>
      <c r="ROS263" s="71"/>
      <c r="ROT263" s="72"/>
      <c r="ROU263" s="72"/>
      <c r="ROV263" s="72"/>
      <c r="ROW263" s="136"/>
      <c r="ROX263" s="137"/>
      <c r="ROY263" s="71"/>
      <c r="ROZ263" s="71"/>
      <c r="RPA263" s="138"/>
      <c r="RPB263" s="138"/>
      <c r="RPC263" s="139"/>
      <c r="RPD263" s="71"/>
      <c r="RPE263" s="72"/>
      <c r="RPF263" s="71"/>
      <c r="RPG263" s="140"/>
      <c r="RPH263" s="72"/>
      <c r="RPI263" s="72"/>
      <c r="RPJ263" s="138"/>
      <c r="RPK263" s="71"/>
      <c r="RPL263" s="72"/>
      <c r="RPM263" s="71"/>
      <c r="RPN263" s="72"/>
      <c r="RPO263" s="72"/>
      <c r="RPP263" s="72"/>
      <c r="RPQ263" s="138"/>
      <c r="RPR263" s="71"/>
      <c r="RPS263" s="72"/>
      <c r="RPT263" s="71"/>
      <c r="RPU263" s="72"/>
      <c r="RPV263" s="72"/>
      <c r="RPW263" s="72"/>
      <c r="RPX263" s="138"/>
      <c r="RPY263" s="71"/>
      <c r="RPZ263" s="72"/>
      <c r="RQA263" s="71"/>
      <c r="RQB263" s="72"/>
      <c r="RQC263" s="72"/>
      <c r="RQD263" s="72"/>
      <c r="RQE263" s="138"/>
      <c r="RQF263" s="71"/>
      <c r="RQG263" s="72"/>
      <c r="RQH263" s="71"/>
      <c r="RQI263" s="72"/>
      <c r="RQJ263" s="72"/>
      <c r="RQK263" s="72"/>
      <c r="RQL263" s="138"/>
      <c r="RQM263" s="71"/>
      <c r="RQN263" s="72"/>
      <c r="RQO263" s="71"/>
      <c r="RQP263" s="72"/>
      <c r="RQQ263" s="72"/>
      <c r="RQR263" s="72"/>
      <c r="RQS263" s="138"/>
      <c r="RQT263" s="71"/>
      <c r="RQU263" s="72"/>
      <c r="RQV263" s="71"/>
      <c r="RQW263" s="72"/>
      <c r="RQX263" s="72"/>
      <c r="RQY263" s="72"/>
      <c r="RQZ263" s="138"/>
      <c r="RRA263" s="71"/>
      <c r="RRB263" s="72"/>
      <c r="RRC263" s="71"/>
      <c r="RRD263" s="72"/>
      <c r="RRE263" s="72"/>
      <c r="RRF263" s="72"/>
      <c r="RRG263" s="138"/>
      <c r="RRH263" s="71"/>
      <c r="RRI263" s="72"/>
      <c r="RRJ263" s="71"/>
      <c r="RRK263" s="72"/>
      <c r="RRL263" s="72"/>
      <c r="RRM263" s="72"/>
      <c r="RRN263" s="138"/>
      <c r="RRO263" s="71"/>
      <c r="RRP263" s="72"/>
      <c r="RRQ263" s="71"/>
      <c r="RRR263" s="72"/>
      <c r="RRS263" s="72"/>
      <c r="RRT263" s="72"/>
      <c r="RRU263" s="138"/>
      <c r="RRV263" s="71"/>
      <c r="RRW263" s="72"/>
      <c r="RRX263" s="71"/>
      <c r="RRY263" s="72"/>
      <c r="RRZ263" s="72"/>
      <c r="RSA263" s="72"/>
      <c r="RSB263" s="138"/>
      <c r="RSC263" s="71"/>
      <c r="RSD263" s="72"/>
      <c r="RSE263" s="71"/>
      <c r="RSF263" s="72"/>
      <c r="RSG263" s="72"/>
      <c r="RSH263" s="72"/>
      <c r="RSI263" s="138"/>
      <c r="RSJ263" s="71"/>
      <c r="RSK263" s="72"/>
      <c r="RSL263" s="71"/>
      <c r="RSM263" s="72"/>
      <c r="RSN263" s="72"/>
      <c r="RSO263" s="72"/>
      <c r="RSP263" s="138"/>
      <c r="RSQ263" s="71"/>
      <c r="RSR263" s="72"/>
      <c r="RSS263" s="71"/>
      <c r="RST263" s="72"/>
      <c r="RSU263" s="72"/>
      <c r="RSV263" s="72"/>
      <c r="RSW263" s="138"/>
      <c r="RSX263" s="71"/>
      <c r="RSY263" s="72"/>
      <c r="RSZ263" s="71"/>
      <c r="RTA263" s="72"/>
      <c r="RTB263" s="72"/>
      <c r="RTC263" s="72"/>
      <c r="RTD263" s="138"/>
      <c r="RTE263" s="71"/>
      <c r="RTF263" s="72"/>
      <c r="RTG263" s="71"/>
      <c r="RTH263" s="72"/>
      <c r="RTI263" s="72"/>
      <c r="RTJ263" s="72"/>
      <c r="RTK263" s="138"/>
      <c r="RTL263" s="71"/>
      <c r="RTM263" s="72"/>
      <c r="RTN263" s="71"/>
      <c r="RTO263" s="72"/>
      <c r="RTP263" s="72"/>
      <c r="RTQ263" s="72"/>
      <c r="RTR263" s="138"/>
      <c r="RTS263" s="71"/>
      <c r="RTT263" s="72"/>
      <c r="RTU263" s="71"/>
      <c r="RTV263" s="72"/>
      <c r="RTW263" s="72"/>
      <c r="RTX263" s="72"/>
      <c r="RTY263" s="138"/>
      <c r="RTZ263" s="71"/>
      <c r="RUA263" s="72"/>
      <c r="RUB263" s="71"/>
      <c r="RUC263" s="72"/>
      <c r="RUD263" s="72"/>
      <c r="RUE263" s="72"/>
      <c r="RUF263" s="138"/>
      <c r="RUG263" s="71"/>
      <c r="RUH263" s="72"/>
      <c r="RUI263" s="71"/>
      <c r="RUJ263" s="72"/>
      <c r="RUK263" s="72"/>
      <c r="RUL263" s="72"/>
      <c r="RUM263" s="138"/>
      <c r="RUN263" s="71"/>
      <c r="RUO263" s="72"/>
      <c r="RUP263" s="71"/>
      <c r="RUQ263" s="72"/>
      <c r="RUR263" s="72"/>
      <c r="RUS263" s="72"/>
      <c r="RUT263" s="138"/>
      <c r="RUU263" s="71"/>
      <c r="RUV263" s="72"/>
      <c r="RUW263" s="71"/>
      <c r="RUX263" s="72"/>
      <c r="RUY263" s="72"/>
      <c r="RUZ263" s="72"/>
      <c r="RVA263" s="138"/>
      <c r="RVB263" s="71"/>
      <c r="RVC263" s="72"/>
      <c r="RVD263" s="71"/>
      <c r="RVE263" s="72"/>
      <c r="RVF263" s="72"/>
      <c r="RVG263" s="72"/>
      <c r="RVH263" s="138"/>
      <c r="RVI263" s="71"/>
      <c r="RVJ263" s="72"/>
      <c r="RVK263" s="71"/>
      <c r="RVL263" s="72"/>
      <c r="RVM263" s="72"/>
      <c r="RVN263" s="72"/>
      <c r="RVO263" s="138"/>
      <c r="RVP263" s="71"/>
      <c r="RVQ263" s="72"/>
      <c r="RVR263" s="71"/>
      <c r="RVS263" s="72"/>
      <c r="RVT263" s="72"/>
      <c r="RVU263" s="72"/>
      <c r="RVV263" s="138"/>
      <c r="RVW263" s="71"/>
      <c r="RVX263" s="72"/>
      <c r="RVY263" s="71"/>
      <c r="RVZ263" s="72"/>
      <c r="RWA263" s="72"/>
      <c r="RWB263" s="72"/>
      <c r="RWC263" s="138"/>
      <c r="RWD263" s="71"/>
      <c r="RWE263" s="72"/>
      <c r="RWF263" s="71"/>
      <c r="RWG263" s="72"/>
      <c r="RWH263" s="72"/>
      <c r="RWI263" s="72"/>
      <c r="RWJ263" s="138"/>
      <c r="RWK263" s="71"/>
      <c r="RWL263" s="72"/>
      <c r="RWM263" s="71"/>
      <c r="RWN263" s="72"/>
      <c r="RWO263" s="72"/>
      <c r="RWP263" s="72"/>
      <c r="RWQ263" s="138"/>
      <c r="RWR263" s="71"/>
      <c r="RWS263" s="72"/>
      <c r="RWT263" s="71"/>
      <c r="RWU263" s="72"/>
      <c r="RWV263" s="72"/>
      <c r="RWW263" s="72"/>
      <c r="RWX263" s="138"/>
      <c r="RWY263" s="71"/>
      <c r="RWZ263" s="72"/>
      <c r="RXA263" s="71"/>
      <c r="RXB263" s="72"/>
      <c r="RXC263" s="72"/>
      <c r="RXD263" s="72"/>
      <c r="RXE263" s="138"/>
      <c r="RXF263" s="71"/>
      <c r="RXG263" s="72"/>
      <c r="RXH263" s="71"/>
      <c r="RXI263" s="72"/>
      <c r="RXJ263" s="72"/>
      <c r="RXK263" s="72"/>
      <c r="RXL263" s="138"/>
      <c r="RXM263" s="141"/>
      <c r="RXN263" s="72"/>
      <c r="RXO263" s="71"/>
      <c r="RXP263" s="72"/>
      <c r="RXQ263" s="72"/>
      <c r="RXR263" s="72"/>
      <c r="RXS263" s="138"/>
      <c r="RXT263" s="141"/>
      <c r="RXU263" s="72"/>
      <c r="RXV263" s="71"/>
      <c r="RXW263" s="72"/>
      <c r="RXX263" s="72"/>
      <c r="RXY263" s="72"/>
      <c r="RXZ263" s="136"/>
      <c r="RYA263" s="137"/>
      <c r="RYB263" s="71"/>
      <c r="RYC263" s="71"/>
      <c r="RYD263" s="138"/>
      <c r="RYE263" s="138"/>
      <c r="RYF263" s="139"/>
      <c r="RYG263" s="71"/>
      <c r="RYH263" s="72"/>
      <c r="RYI263" s="71"/>
      <c r="RYJ263" s="140"/>
      <c r="RYK263" s="72"/>
      <c r="RYL263" s="72"/>
      <c r="RYM263" s="138"/>
      <c r="RYN263" s="71"/>
      <c r="RYO263" s="72"/>
      <c r="RYP263" s="71"/>
      <c r="RYQ263" s="72"/>
      <c r="RYR263" s="72"/>
      <c r="RYS263" s="72"/>
      <c r="RYT263" s="138"/>
      <c r="RYU263" s="71"/>
      <c r="RYV263" s="72"/>
      <c r="RYW263" s="71"/>
      <c r="RYX263" s="72"/>
      <c r="RYY263" s="72"/>
      <c r="RYZ263" s="72"/>
      <c r="RZA263" s="138"/>
      <c r="RZB263" s="71"/>
      <c r="RZC263" s="72"/>
      <c r="RZD263" s="71"/>
      <c r="RZE263" s="72"/>
      <c r="RZF263" s="72"/>
      <c r="RZG263" s="72"/>
      <c r="RZH263" s="138"/>
      <c r="RZI263" s="71"/>
      <c r="RZJ263" s="72"/>
      <c r="RZK263" s="71"/>
      <c r="RZL263" s="72"/>
      <c r="RZM263" s="72"/>
      <c r="RZN263" s="72"/>
      <c r="RZO263" s="138"/>
      <c r="RZP263" s="71"/>
      <c r="RZQ263" s="72"/>
      <c r="RZR263" s="71"/>
      <c r="RZS263" s="72"/>
      <c r="RZT263" s="72"/>
      <c r="RZU263" s="72"/>
      <c r="RZV263" s="138"/>
      <c r="RZW263" s="71"/>
      <c r="RZX263" s="72"/>
      <c r="RZY263" s="71"/>
      <c r="RZZ263" s="72"/>
      <c r="SAA263" s="72"/>
      <c r="SAB263" s="72"/>
      <c r="SAC263" s="138"/>
      <c r="SAD263" s="71"/>
      <c r="SAE263" s="72"/>
      <c r="SAF263" s="71"/>
      <c r="SAG263" s="72"/>
      <c r="SAH263" s="72"/>
      <c r="SAI263" s="72"/>
      <c r="SAJ263" s="138"/>
      <c r="SAK263" s="71"/>
      <c r="SAL263" s="72"/>
      <c r="SAM263" s="71"/>
      <c r="SAN263" s="72"/>
      <c r="SAO263" s="72"/>
      <c r="SAP263" s="72"/>
      <c r="SAQ263" s="138"/>
      <c r="SAR263" s="71"/>
      <c r="SAS263" s="72"/>
      <c r="SAT263" s="71"/>
      <c r="SAU263" s="72"/>
      <c r="SAV263" s="72"/>
      <c r="SAW263" s="72"/>
      <c r="SAX263" s="138"/>
      <c r="SAY263" s="71"/>
      <c r="SAZ263" s="72"/>
      <c r="SBA263" s="71"/>
      <c r="SBB263" s="72"/>
      <c r="SBC263" s="72"/>
      <c r="SBD263" s="72"/>
      <c r="SBE263" s="138"/>
      <c r="SBF263" s="71"/>
      <c r="SBG263" s="72"/>
      <c r="SBH263" s="71"/>
      <c r="SBI263" s="72"/>
      <c r="SBJ263" s="72"/>
      <c r="SBK263" s="72"/>
      <c r="SBL263" s="138"/>
      <c r="SBM263" s="71"/>
      <c r="SBN263" s="72"/>
      <c r="SBO263" s="71"/>
      <c r="SBP263" s="72"/>
      <c r="SBQ263" s="72"/>
      <c r="SBR263" s="72"/>
      <c r="SBS263" s="138"/>
      <c r="SBT263" s="71"/>
      <c r="SBU263" s="72"/>
      <c r="SBV263" s="71"/>
      <c r="SBW263" s="72"/>
      <c r="SBX263" s="72"/>
      <c r="SBY263" s="72"/>
      <c r="SBZ263" s="138"/>
      <c r="SCA263" s="71"/>
      <c r="SCB263" s="72"/>
      <c r="SCC263" s="71"/>
      <c r="SCD263" s="72"/>
      <c r="SCE263" s="72"/>
      <c r="SCF263" s="72"/>
      <c r="SCG263" s="138"/>
      <c r="SCH263" s="71"/>
      <c r="SCI263" s="72"/>
      <c r="SCJ263" s="71"/>
      <c r="SCK263" s="72"/>
      <c r="SCL263" s="72"/>
      <c r="SCM263" s="72"/>
      <c r="SCN263" s="138"/>
      <c r="SCO263" s="71"/>
      <c r="SCP263" s="72"/>
      <c r="SCQ263" s="71"/>
      <c r="SCR263" s="72"/>
      <c r="SCS263" s="72"/>
      <c r="SCT263" s="72"/>
      <c r="SCU263" s="138"/>
      <c r="SCV263" s="71"/>
      <c r="SCW263" s="72"/>
      <c r="SCX263" s="71"/>
      <c r="SCY263" s="72"/>
      <c r="SCZ263" s="72"/>
      <c r="SDA263" s="72"/>
      <c r="SDB263" s="138"/>
      <c r="SDC263" s="71"/>
      <c r="SDD263" s="72"/>
      <c r="SDE263" s="71"/>
      <c r="SDF263" s="72"/>
      <c r="SDG263" s="72"/>
      <c r="SDH263" s="72"/>
      <c r="SDI263" s="138"/>
      <c r="SDJ263" s="71"/>
      <c r="SDK263" s="72"/>
      <c r="SDL263" s="71"/>
      <c r="SDM263" s="72"/>
      <c r="SDN263" s="72"/>
      <c r="SDO263" s="72"/>
      <c r="SDP263" s="138"/>
      <c r="SDQ263" s="71"/>
      <c r="SDR263" s="72"/>
      <c r="SDS263" s="71"/>
      <c r="SDT263" s="72"/>
      <c r="SDU263" s="72"/>
      <c r="SDV263" s="72"/>
      <c r="SDW263" s="138"/>
      <c r="SDX263" s="71"/>
      <c r="SDY263" s="72"/>
      <c r="SDZ263" s="71"/>
      <c r="SEA263" s="72"/>
      <c r="SEB263" s="72"/>
      <c r="SEC263" s="72"/>
      <c r="SED263" s="138"/>
      <c r="SEE263" s="71"/>
      <c r="SEF263" s="72"/>
      <c r="SEG263" s="71"/>
      <c r="SEH263" s="72"/>
      <c r="SEI263" s="72"/>
      <c r="SEJ263" s="72"/>
      <c r="SEK263" s="138"/>
      <c r="SEL263" s="71"/>
      <c r="SEM263" s="72"/>
      <c r="SEN263" s="71"/>
      <c r="SEO263" s="72"/>
      <c r="SEP263" s="72"/>
      <c r="SEQ263" s="72"/>
      <c r="SER263" s="138"/>
      <c r="SES263" s="71"/>
      <c r="SET263" s="72"/>
      <c r="SEU263" s="71"/>
      <c r="SEV263" s="72"/>
      <c r="SEW263" s="72"/>
      <c r="SEX263" s="72"/>
      <c r="SEY263" s="138"/>
      <c r="SEZ263" s="71"/>
      <c r="SFA263" s="72"/>
      <c r="SFB263" s="71"/>
      <c r="SFC263" s="72"/>
      <c r="SFD263" s="72"/>
      <c r="SFE263" s="72"/>
      <c r="SFF263" s="138"/>
      <c r="SFG263" s="71"/>
      <c r="SFH263" s="72"/>
      <c r="SFI263" s="71"/>
      <c r="SFJ263" s="72"/>
      <c r="SFK263" s="72"/>
      <c r="SFL263" s="72"/>
      <c r="SFM263" s="138"/>
      <c r="SFN263" s="71"/>
      <c r="SFO263" s="72"/>
      <c r="SFP263" s="71"/>
      <c r="SFQ263" s="72"/>
      <c r="SFR263" s="72"/>
      <c r="SFS263" s="72"/>
      <c r="SFT263" s="138"/>
      <c r="SFU263" s="71"/>
      <c r="SFV263" s="72"/>
      <c r="SFW263" s="71"/>
      <c r="SFX263" s="72"/>
      <c r="SFY263" s="72"/>
      <c r="SFZ263" s="72"/>
      <c r="SGA263" s="138"/>
      <c r="SGB263" s="71"/>
      <c r="SGC263" s="72"/>
      <c r="SGD263" s="71"/>
      <c r="SGE263" s="72"/>
      <c r="SGF263" s="72"/>
      <c r="SGG263" s="72"/>
      <c r="SGH263" s="138"/>
      <c r="SGI263" s="71"/>
      <c r="SGJ263" s="72"/>
      <c r="SGK263" s="71"/>
      <c r="SGL263" s="72"/>
      <c r="SGM263" s="72"/>
      <c r="SGN263" s="72"/>
      <c r="SGO263" s="138"/>
      <c r="SGP263" s="141"/>
      <c r="SGQ263" s="72"/>
      <c r="SGR263" s="71"/>
      <c r="SGS263" s="72"/>
      <c r="SGT263" s="72"/>
      <c r="SGU263" s="72"/>
      <c r="SGV263" s="138"/>
      <c r="SGW263" s="141"/>
      <c r="SGX263" s="72"/>
      <c r="SGY263" s="71"/>
      <c r="SGZ263" s="72"/>
      <c r="SHA263" s="72"/>
      <c r="SHB263" s="72"/>
      <c r="SHC263" s="136"/>
      <c r="SHD263" s="137"/>
      <c r="SHE263" s="71"/>
      <c r="SHF263" s="71"/>
      <c r="SHG263" s="138"/>
      <c r="SHH263" s="138"/>
      <c r="SHI263" s="139"/>
      <c r="SHJ263" s="71"/>
      <c r="SHK263" s="72"/>
      <c r="SHL263" s="71"/>
      <c r="SHM263" s="140"/>
      <c r="SHN263" s="72"/>
      <c r="SHO263" s="72"/>
      <c r="SHP263" s="138"/>
      <c r="SHQ263" s="71"/>
      <c r="SHR263" s="72"/>
      <c r="SHS263" s="71"/>
      <c r="SHT263" s="72"/>
      <c r="SHU263" s="72"/>
      <c r="SHV263" s="72"/>
      <c r="SHW263" s="138"/>
      <c r="SHX263" s="71"/>
      <c r="SHY263" s="72"/>
      <c r="SHZ263" s="71"/>
      <c r="SIA263" s="72"/>
      <c r="SIB263" s="72"/>
      <c r="SIC263" s="72"/>
      <c r="SID263" s="138"/>
      <c r="SIE263" s="71"/>
      <c r="SIF263" s="72"/>
      <c r="SIG263" s="71"/>
      <c r="SIH263" s="72"/>
      <c r="SII263" s="72"/>
      <c r="SIJ263" s="72"/>
      <c r="SIK263" s="138"/>
      <c r="SIL263" s="71"/>
      <c r="SIM263" s="72"/>
      <c r="SIN263" s="71"/>
      <c r="SIO263" s="72"/>
      <c r="SIP263" s="72"/>
      <c r="SIQ263" s="72"/>
      <c r="SIR263" s="138"/>
      <c r="SIS263" s="71"/>
      <c r="SIT263" s="72"/>
      <c r="SIU263" s="71"/>
      <c r="SIV263" s="72"/>
      <c r="SIW263" s="72"/>
      <c r="SIX263" s="72"/>
      <c r="SIY263" s="138"/>
      <c r="SIZ263" s="71"/>
      <c r="SJA263" s="72"/>
      <c r="SJB263" s="71"/>
      <c r="SJC263" s="72"/>
      <c r="SJD263" s="72"/>
      <c r="SJE263" s="72"/>
      <c r="SJF263" s="138"/>
      <c r="SJG263" s="71"/>
      <c r="SJH263" s="72"/>
      <c r="SJI263" s="71"/>
      <c r="SJJ263" s="72"/>
      <c r="SJK263" s="72"/>
      <c r="SJL263" s="72"/>
      <c r="SJM263" s="138"/>
      <c r="SJN263" s="71"/>
      <c r="SJO263" s="72"/>
      <c r="SJP263" s="71"/>
      <c r="SJQ263" s="72"/>
      <c r="SJR263" s="72"/>
      <c r="SJS263" s="72"/>
      <c r="SJT263" s="138"/>
      <c r="SJU263" s="71"/>
      <c r="SJV263" s="72"/>
      <c r="SJW263" s="71"/>
      <c r="SJX263" s="72"/>
      <c r="SJY263" s="72"/>
      <c r="SJZ263" s="72"/>
      <c r="SKA263" s="138"/>
      <c r="SKB263" s="71"/>
      <c r="SKC263" s="72"/>
      <c r="SKD263" s="71"/>
      <c r="SKE263" s="72"/>
      <c r="SKF263" s="72"/>
      <c r="SKG263" s="72"/>
      <c r="SKH263" s="138"/>
      <c r="SKI263" s="71"/>
      <c r="SKJ263" s="72"/>
      <c r="SKK263" s="71"/>
      <c r="SKL263" s="72"/>
      <c r="SKM263" s="72"/>
      <c r="SKN263" s="72"/>
      <c r="SKO263" s="138"/>
      <c r="SKP263" s="71"/>
      <c r="SKQ263" s="72"/>
      <c r="SKR263" s="71"/>
      <c r="SKS263" s="72"/>
      <c r="SKT263" s="72"/>
      <c r="SKU263" s="72"/>
      <c r="SKV263" s="138"/>
      <c r="SKW263" s="71"/>
      <c r="SKX263" s="72"/>
      <c r="SKY263" s="71"/>
      <c r="SKZ263" s="72"/>
      <c r="SLA263" s="72"/>
      <c r="SLB263" s="72"/>
      <c r="SLC263" s="138"/>
      <c r="SLD263" s="71"/>
      <c r="SLE263" s="72"/>
      <c r="SLF263" s="71"/>
      <c r="SLG263" s="72"/>
      <c r="SLH263" s="72"/>
      <c r="SLI263" s="72"/>
      <c r="SLJ263" s="138"/>
      <c r="SLK263" s="71"/>
      <c r="SLL263" s="72"/>
      <c r="SLM263" s="71"/>
      <c r="SLN263" s="72"/>
      <c r="SLO263" s="72"/>
      <c r="SLP263" s="72"/>
      <c r="SLQ263" s="138"/>
      <c r="SLR263" s="71"/>
      <c r="SLS263" s="72"/>
      <c r="SLT263" s="71"/>
      <c r="SLU263" s="72"/>
      <c r="SLV263" s="72"/>
      <c r="SLW263" s="72"/>
      <c r="SLX263" s="138"/>
      <c r="SLY263" s="71"/>
      <c r="SLZ263" s="72"/>
      <c r="SMA263" s="71"/>
      <c r="SMB263" s="72"/>
      <c r="SMC263" s="72"/>
      <c r="SMD263" s="72"/>
      <c r="SME263" s="138"/>
      <c r="SMF263" s="71"/>
      <c r="SMG263" s="72"/>
      <c r="SMH263" s="71"/>
      <c r="SMI263" s="72"/>
      <c r="SMJ263" s="72"/>
      <c r="SMK263" s="72"/>
      <c r="SML263" s="138"/>
      <c r="SMM263" s="71"/>
      <c r="SMN263" s="72"/>
      <c r="SMO263" s="71"/>
      <c r="SMP263" s="72"/>
      <c r="SMQ263" s="72"/>
      <c r="SMR263" s="72"/>
      <c r="SMS263" s="138"/>
      <c r="SMT263" s="71"/>
      <c r="SMU263" s="72"/>
      <c r="SMV263" s="71"/>
      <c r="SMW263" s="72"/>
      <c r="SMX263" s="72"/>
      <c r="SMY263" s="72"/>
      <c r="SMZ263" s="138"/>
      <c r="SNA263" s="71"/>
      <c r="SNB263" s="72"/>
      <c r="SNC263" s="71"/>
      <c r="SND263" s="72"/>
      <c r="SNE263" s="72"/>
      <c r="SNF263" s="72"/>
      <c r="SNG263" s="138"/>
      <c r="SNH263" s="71"/>
      <c r="SNI263" s="72"/>
      <c r="SNJ263" s="71"/>
      <c r="SNK263" s="72"/>
      <c r="SNL263" s="72"/>
      <c r="SNM263" s="72"/>
      <c r="SNN263" s="138"/>
      <c r="SNO263" s="71"/>
      <c r="SNP263" s="72"/>
      <c r="SNQ263" s="71"/>
      <c r="SNR263" s="72"/>
      <c r="SNS263" s="72"/>
      <c r="SNT263" s="72"/>
      <c r="SNU263" s="138"/>
      <c r="SNV263" s="71"/>
      <c r="SNW263" s="72"/>
      <c r="SNX263" s="71"/>
      <c r="SNY263" s="72"/>
      <c r="SNZ263" s="72"/>
      <c r="SOA263" s="72"/>
      <c r="SOB263" s="138"/>
      <c r="SOC263" s="71"/>
      <c r="SOD263" s="72"/>
      <c r="SOE263" s="71"/>
      <c r="SOF263" s="72"/>
      <c r="SOG263" s="72"/>
      <c r="SOH263" s="72"/>
      <c r="SOI263" s="138"/>
      <c r="SOJ263" s="71"/>
      <c r="SOK263" s="72"/>
      <c r="SOL263" s="71"/>
      <c r="SOM263" s="72"/>
      <c r="SON263" s="72"/>
      <c r="SOO263" s="72"/>
      <c r="SOP263" s="138"/>
      <c r="SOQ263" s="71"/>
      <c r="SOR263" s="72"/>
      <c r="SOS263" s="71"/>
      <c r="SOT263" s="72"/>
      <c r="SOU263" s="72"/>
      <c r="SOV263" s="72"/>
      <c r="SOW263" s="138"/>
      <c r="SOX263" s="71"/>
      <c r="SOY263" s="72"/>
      <c r="SOZ263" s="71"/>
      <c r="SPA263" s="72"/>
      <c r="SPB263" s="72"/>
      <c r="SPC263" s="72"/>
      <c r="SPD263" s="138"/>
      <c r="SPE263" s="71"/>
      <c r="SPF263" s="72"/>
      <c r="SPG263" s="71"/>
      <c r="SPH263" s="72"/>
      <c r="SPI263" s="72"/>
      <c r="SPJ263" s="72"/>
      <c r="SPK263" s="138"/>
      <c r="SPL263" s="71"/>
      <c r="SPM263" s="72"/>
      <c r="SPN263" s="71"/>
      <c r="SPO263" s="72"/>
      <c r="SPP263" s="72"/>
      <c r="SPQ263" s="72"/>
      <c r="SPR263" s="138"/>
      <c r="SPS263" s="141"/>
      <c r="SPT263" s="72"/>
      <c r="SPU263" s="71"/>
      <c r="SPV263" s="72"/>
      <c r="SPW263" s="72"/>
      <c r="SPX263" s="72"/>
      <c r="SPY263" s="138"/>
      <c r="SPZ263" s="141"/>
      <c r="SQA263" s="72"/>
      <c r="SQB263" s="71"/>
      <c r="SQC263" s="72"/>
      <c r="SQD263" s="72"/>
      <c r="SQE263" s="72"/>
      <c r="SQF263" s="136"/>
      <c r="SQG263" s="137"/>
      <c r="SQH263" s="71"/>
      <c r="SQI263" s="71"/>
      <c r="SQJ263" s="138"/>
      <c r="SQK263" s="138"/>
      <c r="SQL263" s="139"/>
      <c r="SQM263" s="71"/>
      <c r="SQN263" s="72"/>
      <c r="SQO263" s="71"/>
      <c r="SQP263" s="140"/>
      <c r="SQQ263" s="72"/>
      <c r="SQR263" s="72"/>
      <c r="SQS263" s="138"/>
      <c r="SQT263" s="71"/>
      <c r="SQU263" s="72"/>
      <c r="SQV263" s="71"/>
      <c r="SQW263" s="72"/>
      <c r="SQX263" s="72"/>
      <c r="SQY263" s="72"/>
      <c r="SQZ263" s="138"/>
      <c r="SRA263" s="71"/>
      <c r="SRB263" s="72"/>
      <c r="SRC263" s="71"/>
      <c r="SRD263" s="72"/>
      <c r="SRE263" s="72"/>
      <c r="SRF263" s="72"/>
      <c r="SRG263" s="138"/>
      <c r="SRH263" s="71"/>
      <c r="SRI263" s="72"/>
      <c r="SRJ263" s="71"/>
      <c r="SRK263" s="72"/>
      <c r="SRL263" s="72"/>
      <c r="SRM263" s="72"/>
      <c r="SRN263" s="138"/>
      <c r="SRO263" s="71"/>
      <c r="SRP263" s="72"/>
      <c r="SRQ263" s="71"/>
      <c r="SRR263" s="72"/>
      <c r="SRS263" s="72"/>
      <c r="SRT263" s="72"/>
      <c r="SRU263" s="138"/>
      <c r="SRV263" s="71"/>
      <c r="SRW263" s="72"/>
      <c r="SRX263" s="71"/>
      <c r="SRY263" s="72"/>
      <c r="SRZ263" s="72"/>
      <c r="SSA263" s="72"/>
      <c r="SSB263" s="138"/>
      <c r="SSC263" s="71"/>
      <c r="SSD263" s="72"/>
      <c r="SSE263" s="71"/>
      <c r="SSF263" s="72"/>
      <c r="SSG263" s="72"/>
      <c r="SSH263" s="72"/>
      <c r="SSI263" s="138"/>
      <c r="SSJ263" s="71"/>
      <c r="SSK263" s="72"/>
      <c r="SSL263" s="71"/>
      <c r="SSM263" s="72"/>
      <c r="SSN263" s="72"/>
      <c r="SSO263" s="72"/>
      <c r="SSP263" s="138"/>
      <c r="SSQ263" s="71"/>
      <c r="SSR263" s="72"/>
      <c r="SSS263" s="71"/>
      <c r="SST263" s="72"/>
      <c r="SSU263" s="72"/>
      <c r="SSV263" s="72"/>
      <c r="SSW263" s="138"/>
      <c r="SSX263" s="71"/>
      <c r="SSY263" s="72"/>
      <c r="SSZ263" s="71"/>
      <c r="STA263" s="72"/>
      <c r="STB263" s="72"/>
      <c r="STC263" s="72"/>
      <c r="STD263" s="138"/>
      <c r="STE263" s="71"/>
      <c r="STF263" s="72"/>
      <c r="STG263" s="71"/>
      <c r="STH263" s="72"/>
      <c r="STI263" s="72"/>
      <c r="STJ263" s="72"/>
      <c r="STK263" s="138"/>
      <c r="STL263" s="71"/>
      <c r="STM263" s="72"/>
      <c r="STN263" s="71"/>
      <c r="STO263" s="72"/>
      <c r="STP263" s="72"/>
      <c r="STQ263" s="72"/>
      <c r="STR263" s="138"/>
      <c r="STS263" s="71"/>
      <c r="STT263" s="72"/>
      <c r="STU263" s="71"/>
      <c r="STV263" s="72"/>
      <c r="STW263" s="72"/>
      <c r="STX263" s="72"/>
      <c r="STY263" s="138"/>
      <c r="STZ263" s="71"/>
      <c r="SUA263" s="72"/>
      <c r="SUB263" s="71"/>
      <c r="SUC263" s="72"/>
      <c r="SUD263" s="72"/>
      <c r="SUE263" s="72"/>
      <c r="SUF263" s="138"/>
      <c r="SUG263" s="71"/>
      <c r="SUH263" s="72"/>
      <c r="SUI263" s="71"/>
      <c r="SUJ263" s="72"/>
      <c r="SUK263" s="72"/>
      <c r="SUL263" s="72"/>
      <c r="SUM263" s="138"/>
      <c r="SUN263" s="71"/>
      <c r="SUO263" s="72"/>
      <c r="SUP263" s="71"/>
      <c r="SUQ263" s="72"/>
      <c r="SUR263" s="72"/>
      <c r="SUS263" s="72"/>
      <c r="SUT263" s="138"/>
      <c r="SUU263" s="71"/>
      <c r="SUV263" s="72"/>
      <c r="SUW263" s="71"/>
      <c r="SUX263" s="72"/>
      <c r="SUY263" s="72"/>
      <c r="SUZ263" s="72"/>
      <c r="SVA263" s="138"/>
      <c r="SVB263" s="71"/>
      <c r="SVC263" s="72"/>
      <c r="SVD263" s="71"/>
      <c r="SVE263" s="72"/>
      <c r="SVF263" s="72"/>
      <c r="SVG263" s="72"/>
      <c r="SVH263" s="138"/>
      <c r="SVI263" s="71"/>
      <c r="SVJ263" s="72"/>
      <c r="SVK263" s="71"/>
      <c r="SVL263" s="72"/>
      <c r="SVM263" s="72"/>
      <c r="SVN263" s="72"/>
      <c r="SVO263" s="138"/>
      <c r="SVP263" s="71"/>
      <c r="SVQ263" s="72"/>
      <c r="SVR263" s="71"/>
      <c r="SVS263" s="72"/>
      <c r="SVT263" s="72"/>
      <c r="SVU263" s="72"/>
      <c r="SVV263" s="138"/>
      <c r="SVW263" s="71"/>
      <c r="SVX263" s="72"/>
      <c r="SVY263" s="71"/>
      <c r="SVZ263" s="72"/>
      <c r="SWA263" s="72"/>
      <c r="SWB263" s="72"/>
      <c r="SWC263" s="138"/>
      <c r="SWD263" s="71"/>
      <c r="SWE263" s="72"/>
      <c r="SWF263" s="71"/>
      <c r="SWG263" s="72"/>
      <c r="SWH263" s="72"/>
      <c r="SWI263" s="72"/>
      <c r="SWJ263" s="138"/>
      <c r="SWK263" s="71"/>
      <c r="SWL263" s="72"/>
      <c r="SWM263" s="71"/>
      <c r="SWN263" s="72"/>
      <c r="SWO263" s="72"/>
      <c r="SWP263" s="72"/>
      <c r="SWQ263" s="138"/>
      <c r="SWR263" s="71"/>
      <c r="SWS263" s="72"/>
      <c r="SWT263" s="71"/>
      <c r="SWU263" s="72"/>
      <c r="SWV263" s="72"/>
      <c r="SWW263" s="72"/>
      <c r="SWX263" s="138"/>
      <c r="SWY263" s="71"/>
      <c r="SWZ263" s="72"/>
      <c r="SXA263" s="71"/>
      <c r="SXB263" s="72"/>
      <c r="SXC263" s="72"/>
      <c r="SXD263" s="72"/>
      <c r="SXE263" s="138"/>
      <c r="SXF263" s="71"/>
      <c r="SXG263" s="72"/>
      <c r="SXH263" s="71"/>
      <c r="SXI263" s="72"/>
      <c r="SXJ263" s="72"/>
      <c r="SXK263" s="72"/>
      <c r="SXL263" s="138"/>
      <c r="SXM263" s="71"/>
      <c r="SXN263" s="72"/>
      <c r="SXO263" s="71"/>
      <c r="SXP263" s="72"/>
      <c r="SXQ263" s="72"/>
      <c r="SXR263" s="72"/>
      <c r="SXS263" s="138"/>
      <c r="SXT263" s="71"/>
      <c r="SXU263" s="72"/>
      <c r="SXV263" s="71"/>
      <c r="SXW263" s="72"/>
      <c r="SXX263" s="72"/>
      <c r="SXY263" s="72"/>
      <c r="SXZ263" s="138"/>
      <c r="SYA263" s="71"/>
      <c r="SYB263" s="72"/>
      <c r="SYC263" s="71"/>
      <c r="SYD263" s="72"/>
      <c r="SYE263" s="72"/>
      <c r="SYF263" s="72"/>
      <c r="SYG263" s="138"/>
      <c r="SYH263" s="71"/>
      <c r="SYI263" s="72"/>
      <c r="SYJ263" s="71"/>
      <c r="SYK263" s="72"/>
      <c r="SYL263" s="72"/>
      <c r="SYM263" s="72"/>
      <c r="SYN263" s="138"/>
      <c r="SYO263" s="71"/>
      <c r="SYP263" s="72"/>
      <c r="SYQ263" s="71"/>
      <c r="SYR263" s="72"/>
      <c r="SYS263" s="72"/>
      <c r="SYT263" s="72"/>
      <c r="SYU263" s="138"/>
      <c r="SYV263" s="141"/>
      <c r="SYW263" s="72"/>
      <c r="SYX263" s="71"/>
      <c r="SYY263" s="72"/>
      <c r="SYZ263" s="72"/>
      <c r="SZA263" s="72"/>
      <c r="SZB263" s="138"/>
      <c r="SZC263" s="141"/>
      <c r="SZD263" s="72"/>
      <c r="SZE263" s="71"/>
      <c r="SZF263" s="72"/>
      <c r="SZG263" s="72"/>
      <c r="SZH263" s="72"/>
      <c r="SZI263" s="136"/>
      <c r="SZJ263" s="137"/>
      <c r="SZK263" s="71"/>
      <c r="SZL263" s="71"/>
      <c r="SZM263" s="138"/>
      <c r="SZN263" s="138"/>
      <c r="SZO263" s="139"/>
      <c r="SZP263" s="71"/>
      <c r="SZQ263" s="72"/>
      <c r="SZR263" s="71"/>
      <c r="SZS263" s="140"/>
      <c r="SZT263" s="72"/>
      <c r="SZU263" s="72"/>
      <c r="SZV263" s="138"/>
      <c r="SZW263" s="71"/>
      <c r="SZX263" s="72"/>
      <c r="SZY263" s="71"/>
      <c r="SZZ263" s="72"/>
      <c r="TAA263" s="72"/>
      <c r="TAB263" s="72"/>
      <c r="TAC263" s="138"/>
      <c r="TAD263" s="71"/>
      <c r="TAE263" s="72"/>
      <c r="TAF263" s="71"/>
      <c r="TAG263" s="72"/>
      <c r="TAH263" s="72"/>
      <c r="TAI263" s="72"/>
      <c r="TAJ263" s="138"/>
      <c r="TAK263" s="71"/>
      <c r="TAL263" s="72"/>
      <c r="TAM263" s="71"/>
      <c r="TAN263" s="72"/>
      <c r="TAO263" s="72"/>
      <c r="TAP263" s="72"/>
      <c r="TAQ263" s="138"/>
      <c r="TAR263" s="71"/>
      <c r="TAS263" s="72"/>
      <c r="TAT263" s="71"/>
      <c r="TAU263" s="72"/>
      <c r="TAV263" s="72"/>
      <c r="TAW263" s="72"/>
      <c r="TAX263" s="138"/>
      <c r="TAY263" s="71"/>
      <c r="TAZ263" s="72"/>
      <c r="TBA263" s="71"/>
      <c r="TBB263" s="72"/>
      <c r="TBC263" s="72"/>
      <c r="TBD263" s="72"/>
      <c r="TBE263" s="138"/>
      <c r="TBF263" s="71"/>
      <c r="TBG263" s="72"/>
      <c r="TBH263" s="71"/>
      <c r="TBI263" s="72"/>
      <c r="TBJ263" s="72"/>
      <c r="TBK263" s="72"/>
      <c r="TBL263" s="138"/>
      <c r="TBM263" s="71"/>
      <c r="TBN263" s="72"/>
      <c r="TBO263" s="71"/>
      <c r="TBP263" s="72"/>
      <c r="TBQ263" s="72"/>
      <c r="TBR263" s="72"/>
      <c r="TBS263" s="138"/>
      <c r="TBT263" s="71"/>
      <c r="TBU263" s="72"/>
      <c r="TBV263" s="71"/>
      <c r="TBW263" s="72"/>
      <c r="TBX263" s="72"/>
      <c r="TBY263" s="72"/>
      <c r="TBZ263" s="138"/>
      <c r="TCA263" s="71"/>
      <c r="TCB263" s="72"/>
      <c r="TCC263" s="71"/>
      <c r="TCD263" s="72"/>
      <c r="TCE263" s="72"/>
      <c r="TCF263" s="72"/>
      <c r="TCG263" s="138"/>
      <c r="TCH263" s="71"/>
      <c r="TCI263" s="72"/>
      <c r="TCJ263" s="71"/>
      <c r="TCK263" s="72"/>
      <c r="TCL263" s="72"/>
      <c r="TCM263" s="72"/>
      <c r="TCN263" s="138"/>
      <c r="TCO263" s="71"/>
      <c r="TCP263" s="72"/>
      <c r="TCQ263" s="71"/>
      <c r="TCR263" s="72"/>
      <c r="TCS263" s="72"/>
      <c r="TCT263" s="72"/>
      <c r="TCU263" s="138"/>
      <c r="TCV263" s="71"/>
      <c r="TCW263" s="72"/>
      <c r="TCX263" s="71"/>
      <c r="TCY263" s="72"/>
      <c r="TCZ263" s="72"/>
      <c r="TDA263" s="72"/>
      <c r="TDB263" s="138"/>
      <c r="TDC263" s="71"/>
      <c r="TDD263" s="72"/>
      <c r="TDE263" s="71"/>
      <c r="TDF263" s="72"/>
      <c r="TDG263" s="72"/>
      <c r="TDH263" s="72"/>
      <c r="TDI263" s="138"/>
      <c r="TDJ263" s="71"/>
      <c r="TDK263" s="72"/>
      <c r="TDL263" s="71"/>
      <c r="TDM263" s="72"/>
      <c r="TDN263" s="72"/>
      <c r="TDO263" s="72"/>
      <c r="TDP263" s="138"/>
      <c r="TDQ263" s="71"/>
      <c r="TDR263" s="72"/>
      <c r="TDS263" s="71"/>
      <c r="TDT263" s="72"/>
      <c r="TDU263" s="72"/>
      <c r="TDV263" s="72"/>
      <c r="TDW263" s="138"/>
      <c r="TDX263" s="71"/>
      <c r="TDY263" s="72"/>
      <c r="TDZ263" s="71"/>
      <c r="TEA263" s="72"/>
      <c r="TEB263" s="72"/>
      <c r="TEC263" s="72"/>
      <c r="TED263" s="138"/>
      <c r="TEE263" s="71"/>
      <c r="TEF263" s="72"/>
      <c r="TEG263" s="71"/>
      <c r="TEH263" s="72"/>
      <c r="TEI263" s="72"/>
      <c r="TEJ263" s="72"/>
      <c r="TEK263" s="138"/>
      <c r="TEL263" s="71"/>
      <c r="TEM263" s="72"/>
      <c r="TEN263" s="71"/>
      <c r="TEO263" s="72"/>
      <c r="TEP263" s="72"/>
      <c r="TEQ263" s="72"/>
      <c r="TER263" s="138"/>
      <c r="TES263" s="71"/>
      <c r="TET263" s="72"/>
      <c r="TEU263" s="71"/>
      <c r="TEV263" s="72"/>
      <c r="TEW263" s="72"/>
      <c r="TEX263" s="72"/>
      <c r="TEY263" s="138"/>
      <c r="TEZ263" s="71"/>
      <c r="TFA263" s="72"/>
      <c r="TFB263" s="71"/>
      <c r="TFC263" s="72"/>
      <c r="TFD263" s="72"/>
      <c r="TFE263" s="72"/>
      <c r="TFF263" s="138"/>
      <c r="TFG263" s="71"/>
      <c r="TFH263" s="72"/>
      <c r="TFI263" s="71"/>
      <c r="TFJ263" s="72"/>
      <c r="TFK263" s="72"/>
      <c r="TFL263" s="72"/>
      <c r="TFM263" s="138"/>
      <c r="TFN263" s="71"/>
      <c r="TFO263" s="72"/>
      <c r="TFP263" s="71"/>
      <c r="TFQ263" s="72"/>
      <c r="TFR263" s="72"/>
      <c r="TFS263" s="72"/>
      <c r="TFT263" s="138"/>
      <c r="TFU263" s="71"/>
      <c r="TFV263" s="72"/>
      <c r="TFW263" s="71"/>
      <c r="TFX263" s="72"/>
      <c r="TFY263" s="72"/>
      <c r="TFZ263" s="72"/>
      <c r="TGA263" s="138"/>
      <c r="TGB263" s="71"/>
      <c r="TGC263" s="72"/>
      <c r="TGD263" s="71"/>
      <c r="TGE263" s="72"/>
      <c r="TGF263" s="72"/>
      <c r="TGG263" s="72"/>
      <c r="TGH263" s="138"/>
      <c r="TGI263" s="71"/>
      <c r="TGJ263" s="72"/>
      <c r="TGK263" s="71"/>
      <c r="TGL263" s="72"/>
      <c r="TGM263" s="72"/>
      <c r="TGN263" s="72"/>
      <c r="TGO263" s="138"/>
      <c r="TGP263" s="71"/>
      <c r="TGQ263" s="72"/>
      <c r="TGR263" s="71"/>
      <c r="TGS263" s="72"/>
      <c r="TGT263" s="72"/>
      <c r="TGU263" s="72"/>
      <c r="TGV263" s="138"/>
      <c r="TGW263" s="71"/>
      <c r="TGX263" s="72"/>
      <c r="TGY263" s="71"/>
      <c r="TGZ263" s="72"/>
      <c r="THA263" s="72"/>
      <c r="THB263" s="72"/>
      <c r="THC263" s="138"/>
      <c r="THD263" s="71"/>
      <c r="THE263" s="72"/>
      <c r="THF263" s="71"/>
      <c r="THG263" s="72"/>
      <c r="THH263" s="72"/>
      <c r="THI263" s="72"/>
      <c r="THJ263" s="138"/>
      <c r="THK263" s="71"/>
      <c r="THL263" s="72"/>
      <c r="THM263" s="71"/>
      <c r="THN263" s="72"/>
      <c r="THO263" s="72"/>
      <c r="THP263" s="72"/>
      <c r="THQ263" s="138"/>
      <c r="THR263" s="71"/>
      <c r="THS263" s="72"/>
      <c r="THT263" s="71"/>
      <c r="THU263" s="72"/>
      <c r="THV263" s="72"/>
      <c r="THW263" s="72"/>
      <c r="THX263" s="138"/>
      <c r="THY263" s="141"/>
      <c r="THZ263" s="72"/>
      <c r="TIA263" s="71"/>
      <c r="TIB263" s="72"/>
      <c r="TIC263" s="72"/>
      <c r="TID263" s="72"/>
      <c r="TIE263" s="138"/>
      <c r="TIF263" s="141"/>
      <c r="TIG263" s="72"/>
      <c r="TIH263" s="71"/>
      <c r="TII263" s="72"/>
      <c r="TIJ263" s="72"/>
      <c r="TIK263" s="72"/>
      <c r="TIL263" s="136"/>
      <c r="TIM263" s="137"/>
      <c r="TIN263" s="71"/>
      <c r="TIO263" s="71"/>
      <c r="TIP263" s="138"/>
      <c r="TIQ263" s="138"/>
      <c r="TIR263" s="139"/>
      <c r="TIS263" s="71"/>
      <c r="TIT263" s="72"/>
      <c r="TIU263" s="71"/>
      <c r="TIV263" s="140"/>
      <c r="TIW263" s="72"/>
      <c r="TIX263" s="72"/>
      <c r="TIY263" s="138"/>
      <c r="TIZ263" s="71"/>
      <c r="TJA263" s="72"/>
      <c r="TJB263" s="71"/>
      <c r="TJC263" s="72"/>
      <c r="TJD263" s="72"/>
      <c r="TJE263" s="72"/>
      <c r="TJF263" s="138"/>
      <c r="TJG263" s="71"/>
      <c r="TJH263" s="72"/>
      <c r="TJI263" s="71"/>
      <c r="TJJ263" s="72"/>
      <c r="TJK263" s="72"/>
      <c r="TJL263" s="72"/>
      <c r="TJM263" s="138"/>
      <c r="TJN263" s="71"/>
      <c r="TJO263" s="72"/>
      <c r="TJP263" s="71"/>
      <c r="TJQ263" s="72"/>
      <c r="TJR263" s="72"/>
      <c r="TJS263" s="72"/>
      <c r="TJT263" s="138"/>
      <c r="TJU263" s="71"/>
      <c r="TJV263" s="72"/>
      <c r="TJW263" s="71"/>
      <c r="TJX263" s="72"/>
      <c r="TJY263" s="72"/>
      <c r="TJZ263" s="72"/>
      <c r="TKA263" s="138"/>
      <c r="TKB263" s="71"/>
      <c r="TKC263" s="72"/>
      <c r="TKD263" s="71"/>
      <c r="TKE263" s="72"/>
      <c r="TKF263" s="72"/>
      <c r="TKG263" s="72"/>
      <c r="TKH263" s="138"/>
      <c r="TKI263" s="71"/>
      <c r="TKJ263" s="72"/>
      <c r="TKK263" s="71"/>
      <c r="TKL263" s="72"/>
      <c r="TKM263" s="72"/>
      <c r="TKN263" s="72"/>
      <c r="TKO263" s="138"/>
      <c r="TKP263" s="71"/>
      <c r="TKQ263" s="72"/>
      <c r="TKR263" s="71"/>
      <c r="TKS263" s="72"/>
      <c r="TKT263" s="72"/>
      <c r="TKU263" s="72"/>
      <c r="TKV263" s="138"/>
      <c r="TKW263" s="71"/>
      <c r="TKX263" s="72"/>
      <c r="TKY263" s="71"/>
      <c r="TKZ263" s="72"/>
      <c r="TLA263" s="72"/>
      <c r="TLB263" s="72"/>
      <c r="TLC263" s="138"/>
      <c r="TLD263" s="71"/>
      <c r="TLE263" s="72"/>
      <c r="TLF263" s="71"/>
      <c r="TLG263" s="72"/>
      <c r="TLH263" s="72"/>
      <c r="TLI263" s="72"/>
      <c r="TLJ263" s="138"/>
      <c r="TLK263" s="71"/>
      <c r="TLL263" s="72"/>
      <c r="TLM263" s="71"/>
      <c r="TLN263" s="72"/>
      <c r="TLO263" s="72"/>
      <c r="TLP263" s="72"/>
      <c r="TLQ263" s="138"/>
      <c r="TLR263" s="71"/>
      <c r="TLS263" s="72"/>
      <c r="TLT263" s="71"/>
      <c r="TLU263" s="72"/>
      <c r="TLV263" s="72"/>
      <c r="TLW263" s="72"/>
      <c r="TLX263" s="138"/>
      <c r="TLY263" s="71"/>
      <c r="TLZ263" s="72"/>
      <c r="TMA263" s="71"/>
      <c r="TMB263" s="72"/>
      <c r="TMC263" s="72"/>
      <c r="TMD263" s="72"/>
      <c r="TME263" s="138"/>
      <c r="TMF263" s="71"/>
      <c r="TMG263" s="72"/>
      <c r="TMH263" s="71"/>
      <c r="TMI263" s="72"/>
      <c r="TMJ263" s="72"/>
      <c r="TMK263" s="72"/>
      <c r="TML263" s="138"/>
      <c r="TMM263" s="71"/>
      <c r="TMN263" s="72"/>
      <c r="TMO263" s="71"/>
      <c r="TMP263" s="72"/>
      <c r="TMQ263" s="72"/>
      <c r="TMR263" s="72"/>
      <c r="TMS263" s="138"/>
      <c r="TMT263" s="71"/>
      <c r="TMU263" s="72"/>
      <c r="TMV263" s="71"/>
      <c r="TMW263" s="72"/>
      <c r="TMX263" s="72"/>
      <c r="TMY263" s="72"/>
      <c r="TMZ263" s="138"/>
      <c r="TNA263" s="71"/>
      <c r="TNB263" s="72"/>
      <c r="TNC263" s="71"/>
      <c r="TND263" s="72"/>
      <c r="TNE263" s="72"/>
      <c r="TNF263" s="72"/>
      <c r="TNG263" s="138"/>
      <c r="TNH263" s="71"/>
      <c r="TNI263" s="72"/>
      <c r="TNJ263" s="71"/>
      <c r="TNK263" s="72"/>
      <c r="TNL263" s="72"/>
      <c r="TNM263" s="72"/>
      <c r="TNN263" s="138"/>
      <c r="TNO263" s="71"/>
      <c r="TNP263" s="72"/>
      <c r="TNQ263" s="71"/>
      <c r="TNR263" s="72"/>
      <c r="TNS263" s="72"/>
      <c r="TNT263" s="72"/>
      <c r="TNU263" s="138"/>
      <c r="TNV263" s="71"/>
      <c r="TNW263" s="72"/>
      <c r="TNX263" s="71"/>
      <c r="TNY263" s="72"/>
      <c r="TNZ263" s="72"/>
      <c r="TOA263" s="72"/>
      <c r="TOB263" s="138"/>
      <c r="TOC263" s="71"/>
      <c r="TOD263" s="72"/>
      <c r="TOE263" s="71"/>
      <c r="TOF263" s="72"/>
      <c r="TOG263" s="72"/>
      <c r="TOH263" s="72"/>
      <c r="TOI263" s="138"/>
      <c r="TOJ263" s="71"/>
      <c r="TOK263" s="72"/>
      <c r="TOL263" s="71"/>
      <c r="TOM263" s="72"/>
      <c r="TON263" s="72"/>
      <c r="TOO263" s="72"/>
      <c r="TOP263" s="138"/>
      <c r="TOQ263" s="71"/>
      <c r="TOR263" s="72"/>
      <c r="TOS263" s="71"/>
      <c r="TOT263" s="72"/>
      <c r="TOU263" s="72"/>
      <c r="TOV263" s="72"/>
      <c r="TOW263" s="138"/>
      <c r="TOX263" s="71"/>
      <c r="TOY263" s="72"/>
      <c r="TOZ263" s="71"/>
      <c r="TPA263" s="72"/>
      <c r="TPB263" s="72"/>
      <c r="TPC263" s="72"/>
      <c r="TPD263" s="138"/>
      <c r="TPE263" s="71"/>
      <c r="TPF263" s="72"/>
      <c r="TPG263" s="71"/>
      <c r="TPH263" s="72"/>
      <c r="TPI263" s="72"/>
      <c r="TPJ263" s="72"/>
      <c r="TPK263" s="138"/>
      <c r="TPL263" s="71"/>
      <c r="TPM263" s="72"/>
      <c r="TPN263" s="71"/>
      <c r="TPO263" s="72"/>
      <c r="TPP263" s="72"/>
      <c r="TPQ263" s="72"/>
      <c r="TPR263" s="138"/>
      <c r="TPS263" s="71"/>
      <c r="TPT263" s="72"/>
      <c r="TPU263" s="71"/>
      <c r="TPV263" s="72"/>
      <c r="TPW263" s="72"/>
      <c r="TPX263" s="72"/>
      <c r="TPY263" s="138"/>
      <c r="TPZ263" s="71"/>
      <c r="TQA263" s="72"/>
      <c r="TQB263" s="71"/>
      <c r="TQC263" s="72"/>
      <c r="TQD263" s="72"/>
      <c r="TQE263" s="72"/>
      <c r="TQF263" s="138"/>
      <c r="TQG263" s="71"/>
      <c r="TQH263" s="72"/>
      <c r="TQI263" s="71"/>
      <c r="TQJ263" s="72"/>
      <c r="TQK263" s="72"/>
      <c r="TQL263" s="72"/>
      <c r="TQM263" s="138"/>
      <c r="TQN263" s="71"/>
      <c r="TQO263" s="72"/>
      <c r="TQP263" s="71"/>
      <c r="TQQ263" s="72"/>
      <c r="TQR263" s="72"/>
      <c r="TQS263" s="72"/>
      <c r="TQT263" s="138"/>
      <c r="TQU263" s="71"/>
      <c r="TQV263" s="72"/>
      <c r="TQW263" s="71"/>
      <c r="TQX263" s="72"/>
      <c r="TQY263" s="72"/>
      <c r="TQZ263" s="72"/>
      <c r="TRA263" s="138"/>
      <c r="TRB263" s="141"/>
      <c r="TRC263" s="72"/>
      <c r="TRD263" s="71"/>
      <c r="TRE263" s="72"/>
      <c r="TRF263" s="72"/>
      <c r="TRG263" s="72"/>
      <c r="TRH263" s="138"/>
      <c r="TRI263" s="141"/>
      <c r="TRJ263" s="72"/>
      <c r="TRK263" s="71"/>
      <c r="TRL263" s="72"/>
      <c r="TRM263" s="72"/>
      <c r="TRN263" s="72"/>
      <c r="TRO263" s="136"/>
      <c r="TRP263" s="137"/>
      <c r="TRQ263" s="71"/>
      <c r="TRR263" s="71"/>
      <c r="TRS263" s="138"/>
      <c r="TRT263" s="138"/>
      <c r="TRU263" s="139"/>
      <c r="TRV263" s="71"/>
      <c r="TRW263" s="72"/>
      <c r="TRX263" s="71"/>
      <c r="TRY263" s="140"/>
      <c r="TRZ263" s="72"/>
      <c r="TSA263" s="72"/>
      <c r="TSB263" s="138"/>
      <c r="TSC263" s="71"/>
      <c r="TSD263" s="72"/>
      <c r="TSE263" s="71"/>
      <c r="TSF263" s="72"/>
      <c r="TSG263" s="72"/>
      <c r="TSH263" s="72"/>
      <c r="TSI263" s="138"/>
      <c r="TSJ263" s="71"/>
      <c r="TSK263" s="72"/>
      <c r="TSL263" s="71"/>
      <c r="TSM263" s="72"/>
      <c r="TSN263" s="72"/>
      <c r="TSO263" s="72"/>
      <c r="TSP263" s="138"/>
      <c r="TSQ263" s="71"/>
      <c r="TSR263" s="72"/>
      <c r="TSS263" s="71"/>
      <c r="TST263" s="72"/>
      <c r="TSU263" s="72"/>
      <c r="TSV263" s="72"/>
      <c r="TSW263" s="138"/>
      <c r="TSX263" s="71"/>
      <c r="TSY263" s="72"/>
      <c r="TSZ263" s="71"/>
      <c r="TTA263" s="72"/>
      <c r="TTB263" s="72"/>
      <c r="TTC263" s="72"/>
      <c r="TTD263" s="138"/>
      <c r="TTE263" s="71"/>
      <c r="TTF263" s="72"/>
      <c r="TTG263" s="71"/>
      <c r="TTH263" s="72"/>
      <c r="TTI263" s="72"/>
      <c r="TTJ263" s="72"/>
      <c r="TTK263" s="138"/>
      <c r="TTL263" s="71"/>
      <c r="TTM263" s="72"/>
      <c r="TTN263" s="71"/>
      <c r="TTO263" s="72"/>
      <c r="TTP263" s="72"/>
      <c r="TTQ263" s="72"/>
      <c r="TTR263" s="138"/>
      <c r="TTS263" s="71"/>
      <c r="TTT263" s="72"/>
      <c r="TTU263" s="71"/>
      <c r="TTV263" s="72"/>
      <c r="TTW263" s="72"/>
      <c r="TTX263" s="72"/>
      <c r="TTY263" s="138"/>
      <c r="TTZ263" s="71"/>
      <c r="TUA263" s="72"/>
      <c r="TUB263" s="71"/>
      <c r="TUC263" s="72"/>
      <c r="TUD263" s="72"/>
      <c r="TUE263" s="72"/>
      <c r="TUF263" s="138"/>
      <c r="TUG263" s="71"/>
      <c r="TUH263" s="72"/>
      <c r="TUI263" s="71"/>
      <c r="TUJ263" s="72"/>
      <c r="TUK263" s="72"/>
      <c r="TUL263" s="72"/>
      <c r="TUM263" s="138"/>
      <c r="TUN263" s="71"/>
      <c r="TUO263" s="72"/>
      <c r="TUP263" s="71"/>
      <c r="TUQ263" s="72"/>
      <c r="TUR263" s="72"/>
      <c r="TUS263" s="72"/>
      <c r="TUT263" s="138"/>
      <c r="TUU263" s="71"/>
      <c r="TUV263" s="72"/>
      <c r="TUW263" s="71"/>
      <c r="TUX263" s="72"/>
      <c r="TUY263" s="72"/>
      <c r="TUZ263" s="72"/>
      <c r="TVA263" s="138"/>
      <c r="TVB263" s="71"/>
      <c r="TVC263" s="72"/>
      <c r="TVD263" s="71"/>
      <c r="TVE263" s="72"/>
      <c r="TVF263" s="72"/>
      <c r="TVG263" s="72"/>
      <c r="TVH263" s="138"/>
      <c r="TVI263" s="71"/>
      <c r="TVJ263" s="72"/>
      <c r="TVK263" s="71"/>
      <c r="TVL263" s="72"/>
      <c r="TVM263" s="72"/>
      <c r="TVN263" s="72"/>
      <c r="TVO263" s="138"/>
      <c r="TVP263" s="71"/>
      <c r="TVQ263" s="72"/>
      <c r="TVR263" s="71"/>
      <c r="TVS263" s="72"/>
      <c r="TVT263" s="72"/>
      <c r="TVU263" s="72"/>
      <c r="TVV263" s="138"/>
      <c r="TVW263" s="71"/>
      <c r="TVX263" s="72"/>
      <c r="TVY263" s="71"/>
      <c r="TVZ263" s="72"/>
      <c r="TWA263" s="72"/>
      <c r="TWB263" s="72"/>
      <c r="TWC263" s="138"/>
      <c r="TWD263" s="71"/>
      <c r="TWE263" s="72"/>
      <c r="TWF263" s="71"/>
      <c r="TWG263" s="72"/>
      <c r="TWH263" s="72"/>
      <c r="TWI263" s="72"/>
      <c r="TWJ263" s="138"/>
      <c r="TWK263" s="71"/>
      <c r="TWL263" s="72"/>
      <c r="TWM263" s="71"/>
      <c r="TWN263" s="72"/>
      <c r="TWO263" s="72"/>
      <c r="TWP263" s="72"/>
      <c r="TWQ263" s="138"/>
      <c r="TWR263" s="71"/>
      <c r="TWS263" s="72"/>
      <c r="TWT263" s="71"/>
      <c r="TWU263" s="72"/>
      <c r="TWV263" s="72"/>
      <c r="TWW263" s="72"/>
      <c r="TWX263" s="138"/>
      <c r="TWY263" s="71"/>
      <c r="TWZ263" s="72"/>
      <c r="TXA263" s="71"/>
      <c r="TXB263" s="72"/>
      <c r="TXC263" s="72"/>
      <c r="TXD263" s="72"/>
      <c r="TXE263" s="138"/>
      <c r="TXF263" s="71"/>
      <c r="TXG263" s="72"/>
      <c r="TXH263" s="71"/>
      <c r="TXI263" s="72"/>
      <c r="TXJ263" s="72"/>
      <c r="TXK263" s="72"/>
      <c r="TXL263" s="138"/>
      <c r="TXM263" s="71"/>
      <c r="TXN263" s="72"/>
      <c r="TXO263" s="71"/>
      <c r="TXP263" s="72"/>
      <c r="TXQ263" s="72"/>
      <c r="TXR263" s="72"/>
      <c r="TXS263" s="138"/>
      <c r="TXT263" s="71"/>
      <c r="TXU263" s="72"/>
      <c r="TXV263" s="71"/>
      <c r="TXW263" s="72"/>
      <c r="TXX263" s="72"/>
      <c r="TXY263" s="72"/>
      <c r="TXZ263" s="138"/>
      <c r="TYA263" s="71"/>
      <c r="TYB263" s="72"/>
      <c r="TYC263" s="71"/>
      <c r="TYD263" s="72"/>
      <c r="TYE263" s="72"/>
      <c r="TYF263" s="72"/>
      <c r="TYG263" s="138"/>
      <c r="TYH263" s="71"/>
      <c r="TYI263" s="72"/>
      <c r="TYJ263" s="71"/>
      <c r="TYK263" s="72"/>
      <c r="TYL263" s="72"/>
      <c r="TYM263" s="72"/>
      <c r="TYN263" s="138"/>
      <c r="TYO263" s="71"/>
      <c r="TYP263" s="72"/>
      <c r="TYQ263" s="71"/>
      <c r="TYR263" s="72"/>
      <c r="TYS263" s="72"/>
      <c r="TYT263" s="72"/>
      <c r="TYU263" s="138"/>
      <c r="TYV263" s="71"/>
      <c r="TYW263" s="72"/>
      <c r="TYX263" s="71"/>
      <c r="TYY263" s="72"/>
      <c r="TYZ263" s="72"/>
      <c r="TZA263" s="72"/>
      <c r="TZB263" s="138"/>
      <c r="TZC263" s="71"/>
      <c r="TZD263" s="72"/>
      <c r="TZE263" s="71"/>
      <c r="TZF263" s="72"/>
      <c r="TZG263" s="72"/>
      <c r="TZH263" s="72"/>
      <c r="TZI263" s="138"/>
      <c r="TZJ263" s="71"/>
      <c r="TZK263" s="72"/>
      <c r="TZL263" s="71"/>
      <c r="TZM263" s="72"/>
      <c r="TZN263" s="72"/>
      <c r="TZO263" s="72"/>
      <c r="TZP263" s="138"/>
      <c r="TZQ263" s="71"/>
      <c r="TZR263" s="72"/>
      <c r="TZS263" s="71"/>
      <c r="TZT263" s="72"/>
      <c r="TZU263" s="72"/>
      <c r="TZV263" s="72"/>
      <c r="TZW263" s="138"/>
      <c r="TZX263" s="71"/>
      <c r="TZY263" s="72"/>
      <c r="TZZ263" s="71"/>
      <c r="UAA263" s="72"/>
      <c r="UAB263" s="72"/>
      <c r="UAC263" s="72"/>
      <c r="UAD263" s="138"/>
      <c r="UAE263" s="141"/>
      <c r="UAF263" s="72"/>
      <c r="UAG263" s="71"/>
      <c r="UAH263" s="72"/>
      <c r="UAI263" s="72"/>
      <c r="UAJ263" s="72"/>
      <c r="UAK263" s="138"/>
      <c r="UAL263" s="141"/>
      <c r="UAM263" s="72"/>
      <c r="UAN263" s="71"/>
      <c r="UAO263" s="72"/>
      <c r="UAP263" s="72"/>
      <c r="UAQ263" s="72"/>
      <c r="UAR263" s="136"/>
      <c r="UAS263" s="137"/>
      <c r="UAT263" s="71"/>
      <c r="UAU263" s="71"/>
      <c r="UAV263" s="138"/>
      <c r="UAW263" s="138"/>
      <c r="UAX263" s="139"/>
      <c r="UAY263" s="71"/>
      <c r="UAZ263" s="72"/>
      <c r="UBA263" s="71"/>
      <c r="UBB263" s="140"/>
      <c r="UBC263" s="72"/>
      <c r="UBD263" s="72"/>
      <c r="UBE263" s="138"/>
      <c r="UBF263" s="71"/>
      <c r="UBG263" s="72"/>
      <c r="UBH263" s="71"/>
      <c r="UBI263" s="72"/>
      <c r="UBJ263" s="72"/>
      <c r="UBK263" s="72"/>
      <c r="UBL263" s="138"/>
      <c r="UBM263" s="71"/>
      <c r="UBN263" s="72"/>
      <c r="UBO263" s="71"/>
      <c r="UBP263" s="72"/>
      <c r="UBQ263" s="72"/>
      <c r="UBR263" s="72"/>
      <c r="UBS263" s="138"/>
      <c r="UBT263" s="71"/>
      <c r="UBU263" s="72"/>
      <c r="UBV263" s="71"/>
      <c r="UBW263" s="72"/>
      <c r="UBX263" s="72"/>
      <c r="UBY263" s="72"/>
      <c r="UBZ263" s="138"/>
      <c r="UCA263" s="71"/>
      <c r="UCB263" s="72"/>
      <c r="UCC263" s="71"/>
      <c r="UCD263" s="72"/>
      <c r="UCE263" s="72"/>
      <c r="UCF263" s="72"/>
      <c r="UCG263" s="138"/>
      <c r="UCH263" s="71"/>
      <c r="UCI263" s="72"/>
      <c r="UCJ263" s="71"/>
      <c r="UCK263" s="72"/>
      <c r="UCL263" s="72"/>
      <c r="UCM263" s="72"/>
      <c r="UCN263" s="138"/>
      <c r="UCO263" s="71"/>
      <c r="UCP263" s="72"/>
      <c r="UCQ263" s="71"/>
      <c r="UCR263" s="72"/>
      <c r="UCS263" s="72"/>
      <c r="UCT263" s="72"/>
      <c r="UCU263" s="138"/>
      <c r="UCV263" s="71"/>
      <c r="UCW263" s="72"/>
      <c r="UCX263" s="71"/>
      <c r="UCY263" s="72"/>
      <c r="UCZ263" s="72"/>
      <c r="UDA263" s="72"/>
      <c r="UDB263" s="138"/>
      <c r="UDC263" s="71"/>
      <c r="UDD263" s="72"/>
      <c r="UDE263" s="71"/>
      <c r="UDF263" s="72"/>
      <c r="UDG263" s="72"/>
      <c r="UDH263" s="72"/>
      <c r="UDI263" s="138"/>
      <c r="UDJ263" s="71"/>
      <c r="UDK263" s="72"/>
      <c r="UDL263" s="71"/>
      <c r="UDM263" s="72"/>
      <c r="UDN263" s="72"/>
      <c r="UDO263" s="72"/>
      <c r="UDP263" s="138"/>
      <c r="UDQ263" s="71"/>
      <c r="UDR263" s="72"/>
      <c r="UDS263" s="71"/>
      <c r="UDT263" s="72"/>
      <c r="UDU263" s="72"/>
      <c r="UDV263" s="72"/>
      <c r="UDW263" s="138"/>
      <c r="UDX263" s="71"/>
      <c r="UDY263" s="72"/>
      <c r="UDZ263" s="71"/>
      <c r="UEA263" s="72"/>
      <c r="UEB263" s="72"/>
      <c r="UEC263" s="72"/>
      <c r="UED263" s="138"/>
      <c r="UEE263" s="71"/>
      <c r="UEF263" s="72"/>
      <c r="UEG263" s="71"/>
      <c r="UEH263" s="72"/>
      <c r="UEI263" s="72"/>
      <c r="UEJ263" s="72"/>
      <c r="UEK263" s="138"/>
      <c r="UEL263" s="71"/>
      <c r="UEM263" s="72"/>
      <c r="UEN263" s="71"/>
      <c r="UEO263" s="72"/>
      <c r="UEP263" s="72"/>
      <c r="UEQ263" s="72"/>
      <c r="UER263" s="138"/>
      <c r="UES263" s="71"/>
      <c r="UET263" s="72"/>
      <c r="UEU263" s="71"/>
      <c r="UEV263" s="72"/>
      <c r="UEW263" s="72"/>
      <c r="UEX263" s="72"/>
      <c r="UEY263" s="138"/>
      <c r="UEZ263" s="71"/>
      <c r="UFA263" s="72"/>
      <c r="UFB263" s="71"/>
      <c r="UFC263" s="72"/>
      <c r="UFD263" s="72"/>
      <c r="UFE263" s="72"/>
      <c r="UFF263" s="138"/>
      <c r="UFG263" s="71"/>
      <c r="UFH263" s="72"/>
      <c r="UFI263" s="71"/>
      <c r="UFJ263" s="72"/>
      <c r="UFK263" s="72"/>
      <c r="UFL263" s="72"/>
      <c r="UFM263" s="138"/>
      <c r="UFN263" s="71"/>
      <c r="UFO263" s="72"/>
      <c r="UFP263" s="71"/>
      <c r="UFQ263" s="72"/>
      <c r="UFR263" s="72"/>
      <c r="UFS263" s="72"/>
      <c r="UFT263" s="138"/>
      <c r="UFU263" s="71"/>
      <c r="UFV263" s="72"/>
      <c r="UFW263" s="71"/>
      <c r="UFX263" s="72"/>
      <c r="UFY263" s="72"/>
      <c r="UFZ263" s="72"/>
      <c r="UGA263" s="138"/>
      <c r="UGB263" s="71"/>
      <c r="UGC263" s="72"/>
      <c r="UGD263" s="71"/>
      <c r="UGE263" s="72"/>
      <c r="UGF263" s="72"/>
      <c r="UGG263" s="72"/>
      <c r="UGH263" s="138"/>
      <c r="UGI263" s="71"/>
      <c r="UGJ263" s="72"/>
      <c r="UGK263" s="71"/>
      <c r="UGL263" s="72"/>
      <c r="UGM263" s="72"/>
      <c r="UGN263" s="72"/>
      <c r="UGO263" s="138"/>
      <c r="UGP263" s="71"/>
      <c r="UGQ263" s="72"/>
      <c r="UGR263" s="71"/>
      <c r="UGS263" s="72"/>
      <c r="UGT263" s="72"/>
      <c r="UGU263" s="72"/>
      <c r="UGV263" s="138"/>
      <c r="UGW263" s="71"/>
      <c r="UGX263" s="72"/>
      <c r="UGY263" s="71"/>
      <c r="UGZ263" s="72"/>
      <c r="UHA263" s="72"/>
      <c r="UHB263" s="72"/>
      <c r="UHC263" s="138"/>
      <c r="UHD263" s="71"/>
      <c r="UHE263" s="72"/>
      <c r="UHF263" s="71"/>
      <c r="UHG263" s="72"/>
      <c r="UHH263" s="72"/>
      <c r="UHI263" s="72"/>
      <c r="UHJ263" s="138"/>
      <c r="UHK263" s="71"/>
      <c r="UHL263" s="72"/>
      <c r="UHM263" s="71"/>
      <c r="UHN263" s="72"/>
      <c r="UHO263" s="72"/>
      <c r="UHP263" s="72"/>
      <c r="UHQ263" s="138"/>
      <c r="UHR263" s="71"/>
      <c r="UHS263" s="72"/>
      <c r="UHT263" s="71"/>
      <c r="UHU263" s="72"/>
      <c r="UHV263" s="72"/>
      <c r="UHW263" s="72"/>
      <c r="UHX263" s="138"/>
      <c r="UHY263" s="71"/>
      <c r="UHZ263" s="72"/>
      <c r="UIA263" s="71"/>
      <c r="UIB263" s="72"/>
      <c r="UIC263" s="72"/>
      <c r="UID263" s="72"/>
      <c r="UIE263" s="138"/>
      <c r="UIF263" s="71"/>
      <c r="UIG263" s="72"/>
      <c r="UIH263" s="71"/>
      <c r="UII263" s="72"/>
      <c r="UIJ263" s="72"/>
      <c r="UIK263" s="72"/>
      <c r="UIL263" s="138"/>
      <c r="UIM263" s="71"/>
      <c r="UIN263" s="72"/>
      <c r="UIO263" s="71"/>
      <c r="UIP263" s="72"/>
      <c r="UIQ263" s="72"/>
      <c r="UIR263" s="72"/>
      <c r="UIS263" s="138"/>
      <c r="UIT263" s="71"/>
      <c r="UIU263" s="72"/>
      <c r="UIV263" s="71"/>
      <c r="UIW263" s="72"/>
      <c r="UIX263" s="72"/>
      <c r="UIY263" s="72"/>
      <c r="UIZ263" s="138"/>
      <c r="UJA263" s="71"/>
      <c r="UJB263" s="72"/>
      <c r="UJC263" s="71"/>
      <c r="UJD263" s="72"/>
      <c r="UJE263" s="72"/>
      <c r="UJF263" s="72"/>
      <c r="UJG263" s="138"/>
      <c r="UJH263" s="141"/>
      <c r="UJI263" s="72"/>
      <c r="UJJ263" s="71"/>
      <c r="UJK263" s="72"/>
      <c r="UJL263" s="72"/>
      <c r="UJM263" s="72"/>
      <c r="UJN263" s="138"/>
      <c r="UJO263" s="141"/>
      <c r="UJP263" s="72"/>
      <c r="UJQ263" s="71"/>
      <c r="UJR263" s="72"/>
      <c r="UJS263" s="72"/>
      <c r="UJT263" s="72"/>
      <c r="UJU263" s="136"/>
      <c r="UJV263" s="137"/>
      <c r="UJW263" s="71"/>
      <c r="UJX263" s="71"/>
      <c r="UJY263" s="138"/>
      <c r="UJZ263" s="138"/>
      <c r="UKA263" s="139"/>
      <c r="UKB263" s="71"/>
      <c r="UKC263" s="72"/>
      <c r="UKD263" s="71"/>
      <c r="UKE263" s="140"/>
      <c r="UKF263" s="72"/>
      <c r="UKG263" s="72"/>
      <c r="UKH263" s="138"/>
      <c r="UKI263" s="71"/>
      <c r="UKJ263" s="72"/>
      <c r="UKK263" s="71"/>
      <c r="UKL263" s="72"/>
      <c r="UKM263" s="72"/>
      <c r="UKN263" s="72"/>
      <c r="UKO263" s="138"/>
      <c r="UKP263" s="71"/>
      <c r="UKQ263" s="72"/>
      <c r="UKR263" s="71"/>
      <c r="UKS263" s="72"/>
      <c r="UKT263" s="72"/>
      <c r="UKU263" s="72"/>
      <c r="UKV263" s="138"/>
      <c r="UKW263" s="71"/>
      <c r="UKX263" s="72"/>
      <c r="UKY263" s="71"/>
      <c r="UKZ263" s="72"/>
      <c r="ULA263" s="72"/>
      <c r="ULB263" s="72"/>
      <c r="ULC263" s="138"/>
      <c r="ULD263" s="71"/>
      <c r="ULE263" s="72"/>
      <c r="ULF263" s="71"/>
      <c r="ULG263" s="72"/>
      <c r="ULH263" s="72"/>
      <c r="ULI263" s="72"/>
      <c r="ULJ263" s="138"/>
      <c r="ULK263" s="71"/>
      <c r="ULL263" s="72"/>
      <c r="ULM263" s="71"/>
      <c r="ULN263" s="72"/>
      <c r="ULO263" s="72"/>
      <c r="ULP263" s="72"/>
      <c r="ULQ263" s="138"/>
      <c r="ULR263" s="71"/>
      <c r="ULS263" s="72"/>
      <c r="ULT263" s="71"/>
      <c r="ULU263" s="72"/>
      <c r="ULV263" s="72"/>
      <c r="ULW263" s="72"/>
      <c r="ULX263" s="138"/>
      <c r="ULY263" s="71"/>
      <c r="ULZ263" s="72"/>
      <c r="UMA263" s="71"/>
      <c r="UMB263" s="72"/>
      <c r="UMC263" s="72"/>
      <c r="UMD263" s="72"/>
      <c r="UME263" s="138"/>
      <c r="UMF263" s="71"/>
      <c r="UMG263" s="72"/>
      <c r="UMH263" s="71"/>
      <c r="UMI263" s="72"/>
      <c r="UMJ263" s="72"/>
      <c r="UMK263" s="72"/>
      <c r="UML263" s="138"/>
      <c r="UMM263" s="71"/>
      <c r="UMN263" s="72"/>
      <c r="UMO263" s="71"/>
      <c r="UMP263" s="72"/>
      <c r="UMQ263" s="72"/>
      <c r="UMR263" s="72"/>
      <c r="UMS263" s="138"/>
      <c r="UMT263" s="71"/>
      <c r="UMU263" s="72"/>
      <c r="UMV263" s="71"/>
      <c r="UMW263" s="72"/>
      <c r="UMX263" s="72"/>
      <c r="UMY263" s="72"/>
      <c r="UMZ263" s="138"/>
      <c r="UNA263" s="71"/>
      <c r="UNB263" s="72"/>
      <c r="UNC263" s="71"/>
      <c r="UND263" s="72"/>
      <c r="UNE263" s="72"/>
      <c r="UNF263" s="72"/>
      <c r="UNG263" s="138"/>
      <c r="UNH263" s="71"/>
      <c r="UNI263" s="72"/>
      <c r="UNJ263" s="71"/>
      <c r="UNK263" s="72"/>
      <c r="UNL263" s="72"/>
      <c r="UNM263" s="72"/>
      <c r="UNN263" s="138"/>
      <c r="UNO263" s="71"/>
      <c r="UNP263" s="72"/>
      <c r="UNQ263" s="71"/>
      <c r="UNR263" s="72"/>
      <c r="UNS263" s="72"/>
      <c r="UNT263" s="72"/>
      <c r="UNU263" s="138"/>
      <c r="UNV263" s="71"/>
      <c r="UNW263" s="72"/>
      <c r="UNX263" s="71"/>
      <c r="UNY263" s="72"/>
      <c r="UNZ263" s="72"/>
      <c r="UOA263" s="72"/>
      <c r="UOB263" s="138"/>
      <c r="UOC263" s="71"/>
      <c r="UOD263" s="72"/>
      <c r="UOE263" s="71"/>
      <c r="UOF263" s="72"/>
      <c r="UOG263" s="72"/>
      <c r="UOH263" s="72"/>
      <c r="UOI263" s="138"/>
      <c r="UOJ263" s="71"/>
      <c r="UOK263" s="72"/>
      <c r="UOL263" s="71"/>
      <c r="UOM263" s="72"/>
      <c r="UON263" s="72"/>
      <c r="UOO263" s="72"/>
      <c r="UOP263" s="138"/>
      <c r="UOQ263" s="71"/>
      <c r="UOR263" s="72"/>
      <c r="UOS263" s="71"/>
      <c r="UOT263" s="72"/>
      <c r="UOU263" s="72"/>
      <c r="UOV263" s="72"/>
      <c r="UOW263" s="138"/>
      <c r="UOX263" s="71"/>
      <c r="UOY263" s="72"/>
      <c r="UOZ263" s="71"/>
      <c r="UPA263" s="72"/>
      <c r="UPB263" s="72"/>
      <c r="UPC263" s="72"/>
      <c r="UPD263" s="138"/>
      <c r="UPE263" s="71"/>
      <c r="UPF263" s="72"/>
      <c r="UPG263" s="71"/>
      <c r="UPH263" s="72"/>
      <c r="UPI263" s="72"/>
      <c r="UPJ263" s="72"/>
      <c r="UPK263" s="138"/>
      <c r="UPL263" s="71"/>
      <c r="UPM263" s="72"/>
      <c r="UPN263" s="71"/>
      <c r="UPO263" s="72"/>
      <c r="UPP263" s="72"/>
      <c r="UPQ263" s="72"/>
      <c r="UPR263" s="138"/>
      <c r="UPS263" s="71"/>
      <c r="UPT263" s="72"/>
      <c r="UPU263" s="71"/>
      <c r="UPV263" s="72"/>
      <c r="UPW263" s="72"/>
      <c r="UPX263" s="72"/>
      <c r="UPY263" s="138"/>
      <c r="UPZ263" s="71"/>
      <c r="UQA263" s="72"/>
      <c r="UQB263" s="71"/>
      <c r="UQC263" s="72"/>
      <c r="UQD263" s="72"/>
      <c r="UQE263" s="72"/>
      <c r="UQF263" s="138"/>
      <c r="UQG263" s="71"/>
      <c r="UQH263" s="72"/>
      <c r="UQI263" s="71"/>
      <c r="UQJ263" s="72"/>
      <c r="UQK263" s="72"/>
      <c r="UQL263" s="72"/>
      <c r="UQM263" s="138"/>
      <c r="UQN263" s="71"/>
      <c r="UQO263" s="72"/>
      <c r="UQP263" s="71"/>
      <c r="UQQ263" s="72"/>
      <c r="UQR263" s="72"/>
      <c r="UQS263" s="72"/>
      <c r="UQT263" s="138"/>
      <c r="UQU263" s="71"/>
      <c r="UQV263" s="72"/>
      <c r="UQW263" s="71"/>
      <c r="UQX263" s="72"/>
      <c r="UQY263" s="72"/>
      <c r="UQZ263" s="72"/>
      <c r="URA263" s="138"/>
      <c r="URB263" s="71"/>
      <c r="URC263" s="72"/>
      <c r="URD263" s="71"/>
      <c r="URE263" s="72"/>
      <c r="URF263" s="72"/>
      <c r="URG263" s="72"/>
      <c r="URH263" s="138"/>
      <c r="URI263" s="71"/>
      <c r="URJ263" s="72"/>
      <c r="URK263" s="71"/>
      <c r="URL263" s="72"/>
      <c r="URM263" s="72"/>
      <c r="URN263" s="72"/>
      <c r="URO263" s="138"/>
      <c r="URP263" s="71"/>
      <c r="URQ263" s="72"/>
      <c r="URR263" s="71"/>
      <c r="URS263" s="72"/>
      <c r="URT263" s="72"/>
      <c r="URU263" s="72"/>
      <c r="URV263" s="138"/>
      <c r="URW263" s="71"/>
      <c r="URX263" s="72"/>
      <c r="URY263" s="71"/>
      <c r="URZ263" s="72"/>
      <c r="USA263" s="72"/>
      <c r="USB263" s="72"/>
      <c r="USC263" s="138"/>
      <c r="USD263" s="71"/>
      <c r="USE263" s="72"/>
      <c r="USF263" s="71"/>
      <c r="USG263" s="72"/>
      <c r="USH263" s="72"/>
      <c r="USI263" s="72"/>
      <c r="USJ263" s="138"/>
      <c r="USK263" s="141"/>
      <c r="USL263" s="72"/>
      <c r="USM263" s="71"/>
      <c r="USN263" s="72"/>
      <c r="USO263" s="72"/>
      <c r="USP263" s="72"/>
      <c r="USQ263" s="138"/>
      <c r="USR263" s="141"/>
      <c r="USS263" s="72"/>
      <c r="UST263" s="71"/>
      <c r="USU263" s="72"/>
      <c r="USV263" s="72"/>
      <c r="USW263" s="72"/>
      <c r="USX263" s="136"/>
      <c r="USY263" s="137"/>
      <c r="USZ263" s="71"/>
      <c r="UTA263" s="71"/>
      <c r="UTB263" s="138"/>
      <c r="UTC263" s="138"/>
      <c r="UTD263" s="139"/>
      <c r="UTE263" s="71"/>
      <c r="UTF263" s="72"/>
      <c r="UTG263" s="71"/>
      <c r="UTH263" s="140"/>
      <c r="UTI263" s="72"/>
      <c r="UTJ263" s="72"/>
      <c r="UTK263" s="138"/>
      <c r="UTL263" s="71"/>
      <c r="UTM263" s="72"/>
      <c r="UTN263" s="71"/>
      <c r="UTO263" s="72"/>
      <c r="UTP263" s="72"/>
      <c r="UTQ263" s="72"/>
      <c r="UTR263" s="138"/>
      <c r="UTS263" s="71"/>
      <c r="UTT263" s="72"/>
      <c r="UTU263" s="71"/>
      <c r="UTV263" s="72"/>
      <c r="UTW263" s="72"/>
      <c r="UTX263" s="72"/>
      <c r="UTY263" s="138"/>
      <c r="UTZ263" s="71"/>
      <c r="UUA263" s="72"/>
      <c r="UUB263" s="71"/>
      <c r="UUC263" s="72"/>
      <c r="UUD263" s="72"/>
      <c r="UUE263" s="72"/>
      <c r="UUF263" s="138"/>
      <c r="UUG263" s="71"/>
      <c r="UUH263" s="72"/>
      <c r="UUI263" s="71"/>
      <c r="UUJ263" s="72"/>
      <c r="UUK263" s="72"/>
      <c r="UUL263" s="72"/>
      <c r="UUM263" s="138"/>
      <c r="UUN263" s="71"/>
      <c r="UUO263" s="72"/>
      <c r="UUP263" s="71"/>
      <c r="UUQ263" s="72"/>
      <c r="UUR263" s="72"/>
      <c r="UUS263" s="72"/>
      <c r="UUT263" s="138"/>
      <c r="UUU263" s="71"/>
      <c r="UUV263" s="72"/>
      <c r="UUW263" s="71"/>
      <c r="UUX263" s="72"/>
      <c r="UUY263" s="72"/>
      <c r="UUZ263" s="72"/>
      <c r="UVA263" s="138"/>
      <c r="UVB263" s="71"/>
      <c r="UVC263" s="72"/>
      <c r="UVD263" s="71"/>
      <c r="UVE263" s="72"/>
      <c r="UVF263" s="72"/>
      <c r="UVG263" s="72"/>
      <c r="UVH263" s="138"/>
      <c r="UVI263" s="71"/>
      <c r="UVJ263" s="72"/>
      <c r="UVK263" s="71"/>
      <c r="UVL263" s="72"/>
      <c r="UVM263" s="72"/>
      <c r="UVN263" s="72"/>
      <c r="UVO263" s="138"/>
      <c r="UVP263" s="71"/>
      <c r="UVQ263" s="72"/>
      <c r="UVR263" s="71"/>
      <c r="UVS263" s="72"/>
      <c r="UVT263" s="72"/>
      <c r="UVU263" s="72"/>
      <c r="UVV263" s="138"/>
      <c r="UVW263" s="71"/>
      <c r="UVX263" s="72"/>
      <c r="UVY263" s="71"/>
      <c r="UVZ263" s="72"/>
      <c r="UWA263" s="72"/>
      <c r="UWB263" s="72"/>
      <c r="UWC263" s="138"/>
      <c r="UWD263" s="71"/>
      <c r="UWE263" s="72"/>
      <c r="UWF263" s="71"/>
      <c r="UWG263" s="72"/>
      <c r="UWH263" s="72"/>
      <c r="UWI263" s="72"/>
      <c r="UWJ263" s="138"/>
      <c r="UWK263" s="71"/>
      <c r="UWL263" s="72"/>
      <c r="UWM263" s="71"/>
      <c r="UWN263" s="72"/>
      <c r="UWO263" s="72"/>
      <c r="UWP263" s="72"/>
      <c r="UWQ263" s="138"/>
      <c r="UWR263" s="71"/>
      <c r="UWS263" s="72"/>
      <c r="UWT263" s="71"/>
      <c r="UWU263" s="72"/>
      <c r="UWV263" s="72"/>
      <c r="UWW263" s="72"/>
      <c r="UWX263" s="138"/>
      <c r="UWY263" s="71"/>
      <c r="UWZ263" s="72"/>
      <c r="UXA263" s="71"/>
      <c r="UXB263" s="72"/>
      <c r="UXC263" s="72"/>
      <c r="UXD263" s="72"/>
      <c r="UXE263" s="138"/>
      <c r="UXF263" s="71"/>
      <c r="UXG263" s="72"/>
      <c r="UXH263" s="71"/>
      <c r="UXI263" s="72"/>
      <c r="UXJ263" s="72"/>
      <c r="UXK263" s="72"/>
      <c r="UXL263" s="138"/>
      <c r="UXM263" s="71"/>
      <c r="UXN263" s="72"/>
      <c r="UXO263" s="71"/>
      <c r="UXP263" s="72"/>
      <c r="UXQ263" s="72"/>
      <c r="UXR263" s="72"/>
      <c r="UXS263" s="138"/>
      <c r="UXT263" s="71"/>
      <c r="UXU263" s="72"/>
      <c r="UXV263" s="71"/>
      <c r="UXW263" s="72"/>
      <c r="UXX263" s="72"/>
      <c r="UXY263" s="72"/>
      <c r="UXZ263" s="138"/>
      <c r="UYA263" s="71"/>
      <c r="UYB263" s="72"/>
      <c r="UYC263" s="71"/>
      <c r="UYD263" s="72"/>
      <c r="UYE263" s="72"/>
      <c r="UYF263" s="72"/>
      <c r="UYG263" s="138"/>
      <c r="UYH263" s="71"/>
      <c r="UYI263" s="72"/>
      <c r="UYJ263" s="71"/>
      <c r="UYK263" s="72"/>
      <c r="UYL263" s="72"/>
      <c r="UYM263" s="72"/>
      <c r="UYN263" s="138"/>
      <c r="UYO263" s="71"/>
      <c r="UYP263" s="72"/>
      <c r="UYQ263" s="71"/>
      <c r="UYR263" s="72"/>
      <c r="UYS263" s="72"/>
      <c r="UYT263" s="72"/>
      <c r="UYU263" s="138"/>
      <c r="UYV263" s="71"/>
      <c r="UYW263" s="72"/>
      <c r="UYX263" s="71"/>
      <c r="UYY263" s="72"/>
      <c r="UYZ263" s="72"/>
      <c r="UZA263" s="72"/>
      <c r="UZB263" s="138"/>
      <c r="UZC263" s="71"/>
      <c r="UZD263" s="72"/>
      <c r="UZE263" s="71"/>
      <c r="UZF263" s="72"/>
      <c r="UZG263" s="72"/>
      <c r="UZH263" s="72"/>
      <c r="UZI263" s="138"/>
      <c r="UZJ263" s="71"/>
      <c r="UZK263" s="72"/>
      <c r="UZL263" s="71"/>
      <c r="UZM263" s="72"/>
      <c r="UZN263" s="72"/>
      <c r="UZO263" s="72"/>
      <c r="UZP263" s="138"/>
      <c r="UZQ263" s="71"/>
      <c r="UZR263" s="72"/>
      <c r="UZS263" s="71"/>
      <c r="UZT263" s="72"/>
      <c r="UZU263" s="72"/>
      <c r="UZV263" s="72"/>
      <c r="UZW263" s="138"/>
      <c r="UZX263" s="71"/>
      <c r="UZY263" s="72"/>
      <c r="UZZ263" s="71"/>
      <c r="VAA263" s="72"/>
      <c r="VAB263" s="72"/>
      <c r="VAC263" s="72"/>
      <c r="VAD263" s="138"/>
      <c r="VAE263" s="71"/>
      <c r="VAF263" s="72"/>
      <c r="VAG263" s="71"/>
      <c r="VAH263" s="72"/>
      <c r="VAI263" s="72"/>
      <c r="VAJ263" s="72"/>
      <c r="VAK263" s="138"/>
      <c r="VAL263" s="71"/>
      <c r="VAM263" s="72"/>
      <c r="VAN263" s="71"/>
      <c r="VAO263" s="72"/>
      <c r="VAP263" s="72"/>
      <c r="VAQ263" s="72"/>
      <c r="VAR263" s="138"/>
      <c r="VAS263" s="71"/>
      <c r="VAT263" s="72"/>
      <c r="VAU263" s="71"/>
      <c r="VAV263" s="72"/>
      <c r="VAW263" s="72"/>
      <c r="VAX263" s="72"/>
      <c r="VAY263" s="138"/>
      <c r="VAZ263" s="71"/>
      <c r="VBA263" s="72"/>
      <c r="VBB263" s="71"/>
      <c r="VBC263" s="72"/>
      <c r="VBD263" s="72"/>
      <c r="VBE263" s="72"/>
      <c r="VBF263" s="138"/>
      <c r="VBG263" s="71"/>
      <c r="VBH263" s="72"/>
      <c r="VBI263" s="71"/>
      <c r="VBJ263" s="72"/>
      <c r="VBK263" s="72"/>
      <c r="VBL263" s="72"/>
      <c r="VBM263" s="138"/>
      <c r="VBN263" s="141"/>
      <c r="VBO263" s="72"/>
      <c r="VBP263" s="71"/>
      <c r="VBQ263" s="72"/>
      <c r="VBR263" s="72"/>
      <c r="VBS263" s="72"/>
      <c r="VBT263" s="138"/>
      <c r="VBU263" s="141"/>
      <c r="VBV263" s="72"/>
      <c r="VBW263" s="71"/>
      <c r="VBX263" s="72"/>
      <c r="VBY263" s="72"/>
      <c r="VBZ263" s="72"/>
      <c r="VCA263" s="136"/>
      <c r="VCB263" s="137"/>
      <c r="VCC263" s="71"/>
      <c r="VCD263" s="71"/>
      <c r="VCE263" s="138"/>
      <c r="VCF263" s="138"/>
      <c r="VCG263" s="139"/>
      <c r="VCH263" s="71"/>
      <c r="VCI263" s="72"/>
      <c r="VCJ263" s="71"/>
      <c r="VCK263" s="140"/>
      <c r="VCL263" s="72"/>
      <c r="VCM263" s="72"/>
      <c r="VCN263" s="138"/>
      <c r="VCO263" s="71"/>
      <c r="VCP263" s="72"/>
      <c r="VCQ263" s="71"/>
      <c r="VCR263" s="72"/>
      <c r="VCS263" s="72"/>
      <c r="VCT263" s="72"/>
      <c r="VCU263" s="138"/>
      <c r="VCV263" s="71"/>
      <c r="VCW263" s="72"/>
      <c r="VCX263" s="71"/>
      <c r="VCY263" s="72"/>
      <c r="VCZ263" s="72"/>
      <c r="VDA263" s="72"/>
      <c r="VDB263" s="138"/>
      <c r="VDC263" s="71"/>
      <c r="VDD263" s="72"/>
      <c r="VDE263" s="71"/>
      <c r="VDF263" s="72"/>
      <c r="VDG263" s="72"/>
      <c r="VDH263" s="72"/>
      <c r="VDI263" s="138"/>
      <c r="VDJ263" s="71"/>
      <c r="VDK263" s="72"/>
      <c r="VDL263" s="71"/>
      <c r="VDM263" s="72"/>
      <c r="VDN263" s="72"/>
      <c r="VDO263" s="72"/>
      <c r="VDP263" s="138"/>
      <c r="VDQ263" s="71"/>
      <c r="VDR263" s="72"/>
      <c r="VDS263" s="71"/>
      <c r="VDT263" s="72"/>
      <c r="VDU263" s="72"/>
      <c r="VDV263" s="72"/>
      <c r="VDW263" s="138"/>
      <c r="VDX263" s="71"/>
      <c r="VDY263" s="72"/>
      <c r="VDZ263" s="71"/>
      <c r="VEA263" s="72"/>
      <c r="VEB263" s="72"/>
      <c r="VEC263" s="72"/>
      <c r="VED263" s="138"/>
      <c r="VEE263" s="71"/>
      <c r="VEF263" s="72"/>
      <c r="VEG263" s="71"/>
      <c r="VEH263" s="72"/>
      <c r="VEI263" s="72"/>
      <c r="VEJ263" s="72"/>
      <c r="VEK263" s="138"/>
      <c r="VEL263" s="71"/>
      <c r="VEM263" s="72"/>
      <c r="VEN263" s="71"/>
      <c r="VEO263" s="72"/>
      <c r="VEP263" s="72"/>
      <c r="VEQ263" s="72"/>
      <c r="VER263" s="138"/>
      <c r="VES263" s="71"/>
      <c r="VET263" s="72"/>
      <c r="VEU263" s="71"/>
      <c r="VEV263" s="72"/>
      <c r="VEW263" s="72"/>
      <c r="VEX263" s="72"/>
      <c r="VEY263" s="138"/>
      <c r="VEZ263" s="71"/>
      <c r="VFA263" s="72"/>
      <c r="VFB263" s="71"/>
      <c r="VFC263" s="72"/>
      <c r="VFD263" s="72"/>
      <c r="VFE263" s="72"/>
      <c r="VFF263" s="138"/>
      <c r="VFG263" s="71"/>
      <c r="VFH263" s="72"/>
      <c r="VFI263" s="71"/>
      <c r="VFJ263" s="72"/>
      <c r="VFK263" s="72"/>
      <c r="VFL263" s="72"/>
      <c r="VFM263" s="138"/>
      <c r="VFN263" s="71"/>
      <c r="VFO263" s="72"/>
      <c r="VFP263" s="71"/>
      <c r="VFQ263" s="72"/>
      <c r="VFR263" s="72"/>
      <c r="VFS263" s="72"/>
      <c r="VFT263" s="138"/>
      <c r="VFU263" s="71"/>
      <c r="VFV263" s="72"/>
      <c r="VFW263" s="71"/>
      <c r="VFX263" s="72"/>
      <c r="VFY263" s="72"/>
      <c r="VFZ263" s="72"/>
      <c r="VGA263" s="138"/>
      <c r="VGB263" s="71"/>
      <c r="VGC263" s="72"/>
      <c r="VGD263" s="71"/>
      <c r="VGE263" s="72"/>
      <c r="VGF263" s="72"/>
      <c r="VGG263" s="72"/>
      <c r="VGH263" s="138"/>
      <c r="VGI263" s="71"/>
      <c r="VGJ263" s="72"/>
      <c r="VGK263" s="71"/>
      <c r="VGL263" s="72"/>
      <c r="VGM263" s="72"/>
      <c r="VGN263" s="72"/>
      <c r="VGO263" s="138"/>
      <c r="VGP263" s="71"/>
      <c r="VGQ263" s="72"/>
      <c r="VGR263" s="71"/>
      <c r="VGS263" s="72"/>
      <c r="VGT263" s="72"/>
      <c r="VGU263" s="72"/>
      <c r="VGV263" s="138"/>
      <c r="VGW263" s="71"/>
      <c r="VGX263" s="72"/>
      <c r="VGY263" s="71"/>
      <c r="VGZ263" s="72"/>
      <c r="VHA263" s="72"/>
      <c r="VHB263" s="72"/>
      <c r="VHC263" s="138"/>
      <c r="VHD263" s="71"/>
      <c r="VHE263" s="72"/>
      <c r="VHF263" s="71"/>
      <c r="VHG263" s="72"/>
      <c r="VHH263" s="72"/>
      <c r="VHI263" s="72"/>
      <c r="VHJ263" s="138"/>
      <c r="VHK263" s="71"/>
      <c r="VHL263" s="72"/>
      <c r="VHM263" s="71"/>
      <c r="VHN263" s="72"/>
      <c r="VHO263" s="72"/>
      <c r="VHP263" s="72"/>
      <c r="VHQ263" s="138"/>
      <c r="VHR263" s="71"/>
      <c r="VHS263" s="72"/>
      <c r="VHT263" s="71"/>
      <c r="VHU263" s="72"/>
      <c r="VHV263" s="72"/>
      <c r="VHW263" s="72"/>
      <c r="VHX263" s="138"/>
      <c r="VHY263" s="71"/>
      <c r="VHZ263" s="72"/>
      <c r="VIA263" s="71"/>
      <c r="VIB263" s="72"/>
      <c r="VIC263" s="72"/>
      <c r="VID263" s="72"/>
      <c r="VIE263" s="138"/>
      <c r="VIF263" s="71"/>
      <c r="VIG263" s="72"/>
      <c r="VIH263" s="71"/>
      <c r="VII263" s="72"/>
      <c r="VIJ263" s="72"/>
      <c r="VIK263" s="72"/>
      <c r="VIL263" s="138"/>
      <c r="VIM263" s="71"/>
      <c r="VIN263" s="72"/>
      <c r="VIO263" s="71"/>
      <c r="VIP263" s="72"/>
      <c r="VIQ263" s="72"/>
      <c r="VIR263" s="72"/>
      <c r="VIS263" s="138"/>
      <c r="VIT263" s="71"/>
      <c r="VIU263" s="72"/>
      <c r="VIV263" s="71"/>
      <c r="VIW263" s="72"/>
      <c r="VIX263" s="72"/>
      <c r="VIY263" s="72"/>
      <c r="VIZ263" s="138"/>
      <c r="VJA263" s="71"/>
      <c r="VJB263" s="72"/>
      <c r="VJC263" s="71"/>
      <c r="VJD263" s="72"/>
      <c r="VJE263" s="72"/>
      <c r="VJF263" s="72"/>
      <c r="VJG263" s="138"/>
      <c r="VJH263" s="71"/>
      <c r="VJI263" s="72"/>
      <c r="VJJ263" s="71"/>
      <c r="VJK263" s="72"/>
      <c r="VJL263" s="72"/>
      <c r="VJM263" s="72"/>
      <c r="VJN263" s="138"/>
      <c r="VJO263" s="71"/>
      <c r="VJP263" s="72"/>
      <c r="VJQ263" s="71"/>
      <c r="VJR263" s="72"/>
      <c r="VJS263" s="72"/>
      <c r="VJT263" s="72"/>
      <c r="VJU263" s="138"/>
      <c r="VJV263" s="71"/>
      <c r="VJW263" s="72"/>
      <c r="VJX263" s="71"/>
      <c r="VJY263" s="72"/>
      <c r="VJZ263" s="72"/>
      <c r="VKA263" s="72"/>
      <c r="VKB263" s="138"/>
      <c r="VKC263" s="71"/>
      <c r="VKD263" s="72"/>
      <c r="VKE263" s="71"/>
      <c r="VKF263" s="72"/>
      <c r="VKG263" s="72"/>
      <c r="VKH263" s="72"/>
      <c r="VKI263" s="138"/>
      <c r="VKJ263" s="71"/>
      <c r="VKK263" s="72"/>
      <c r="VKL263" s="71"/>
      <c r="VKM263" s="72"/>
      <c r="VKN263" s="72"/>
      <c r="VKO263" s="72"/>
      <c r="VKP263" s="138"/>
      <c r="VKQ263" s="141"/>
      <c r="VKR263" s="72"/>
      <c r="VKS263" s="71"/>
      <c r="VKT263" s="72"/>
      <c r="VKU263" s="72"/>
      <c r="VKV263" s="72"/>
      <c r="VKW263" s="138"/>
      <c r="VKX263" s="141"/>
      <c r="VKY263" s="72"/>
      <c r="VKZ263" s="71"/>
      <c r="VLA263" s="72"/>
      <c r="VLB263" s="72"/>
      <c r="VLC263" s="72"/>
      <c r="VLD263" s="136"/>
      <c r="VLE263" s="137"/>
      <c r="VLF263" s="71"/>
      <c r="VLG263" s="71"/>
      <c r="VLH263" s="138"/>
      <c r="VLI263" s="138"/>
      <c r="VLJ263" s="139"/>
      <c r="VLK263" s="71"/>
      <c r="VLL263" s="72"/>
      <c r="VLM263" s="71"/>
      <c r="VLN263" s="140"/>
      <c r="VLO263" s="72"/>
      <c r="VLP263" s="72"/>
      <c r="VLQ263" s="138"/>
      <c r="VLR263" s="71"/>
      <c r="VLS263" s="72"/>
      <c r="VLT263" s="71"/>
      <c r="VLU263" s="72"/>
      <c r="VLV263" s="72"/>
      <c r="VLW263" s="72"/>
      <c r="VLX263" s="138"/>
      <c r="VLY263" s="71"/>
      <c r="VLZ263" s="72"/>
      <c r="VMA263" s="71"/>
      <c r="VMB263" s="72"/>
      <c r="VMC263" s="72"/>
      <c r="VMD263" s="72"/>
      <c r="VME263" s="138"/>
      <c r="VMF263" s="71"/>
      <c r="VMG263" s="72"/>
      <c r="VMH263" s="71"/>
      <c r="VMI263" s="72"/>
      <c r="VMJ263" s="72"/>
      <c r="VMK263" s="72"/>
      <c r="VML263" s="138"/>
      <c r="VMM263" s="71"/>
      <c r="VMN263" s="72"/>
      <c r="VMO263" s="71"/>
      <c r="VMP263" s="72"/>
      <c r="VMQ263" s="72"/>
      <c r="VMR263" s="72"/>
      <c r="VMS263" s="138"/>
      <c r="VMT263" s="71"/>
      <c r="VMU263" s="72"/>
      <c r="VMV263" s="71"/>
      <c r="VMW263" s="72"/>
      <c r="VMX263" s="72"/>
      <c r="VMY263" s="72"/>
      <c r="VMZ263" s="138"/>
      <c r="VNA263" s="71"/>
      <c r="VNB263" s="72"/>
      <c r="VNC263" s="71"/>
      <c r="VND263" s="72"/>
      <c r="VNE263" s="72"/>
      <c r="VNF263" s="72"/>
      <c r="VNG263" s="138"/>
      <c r="VNH263" s="71"/>
      <c r="VNI263" s="72"/>
      <c r="VNJ263" s="71"/>
      <c r="VNK263" s="72"/>
      <c r="VNL263" s="72"/>
      <c r="VNM263" s="72"/>
      <c r="VNN263" s="138"/>
      <c r="VNO263" s="71"/>
      <c r="VNP263" s="72"/>
      <c r="VNQ263" s="71"/>
      <c r="VNR263" s="72"/>
      <c r="VNS263" s="72"/>
      <c r="VNT263" s="72"/>
      <c r="VNU263" s="138"/>
      <c r="VNV263" s="71"/>
      <c r="VNW263" s="72"/>
      <c r="VNX263" s="71"/>
      <c r="VNY263" s="72"/>
      <c r="VNZ263" s="72"/>
      <c r="VOA263" s="72"/>
      <c r="VOB263" s="138"/>
      <c r="VOC263" s="71"/>
      <c r="VOD263" s="72"/>
      <c r="VOE263" s="71"/>
      <c r="VOF263" s="72"/>
      <c r="VOG263" s="72"/>
      <c r="VOH263" s="72"/>
      <c r="VOI263" s="138"/>
      <c r="VOJ263" s="71"/>
      <c r="VOK263" s="72"/>
      <c r="VOL263" s="71"/>
      <c r="VOM263" s="72"/>
      <c r="VON263" s="72"/>
      <c r="VOO263" s="72"/>
      <c r="VOP263" s="138"/>
      <c r="VOQ263" s="71"/>
      <c r="VOR263" s="72"/>
      <c r="VOS263" s="71"/>
      <c r="VOT263" s="72"/>
      <c r="VOU263" s="72"/>
      <c r="VOV263" s="72"/>
      <c r="VOW263" s="138"/>
      <c r="VOX263" s="71"/>
      <c r="VOY263" s="72"/>
      <c r="VOZ263" s="71"/>
      <c r="VPA263" s="72"/>
      <c r="VPB263" s="72"/>
      <c r="VPC263" s="72"/>
      <c r="VPD263" s="138"/>
      <c r="VPE263" s="71"/>
      <c r="VPF263" s="72"/>
      <c r="VPG263" s="71"/>
      <c r="VPH263" s="72"/>
      <c r="VPI263" s="72"/>
      <c r="VPJ263" s="72"/>
      <c r="VPK263" s="138"/>
      <c r="VPL263" s="71"/>
      <c r="VPM263" s="72"/>
      <c r="VPN263" s="71"/>
      <c r="VPO263" s="72"/>
      <c r="VPP263" s="72"/>
      <c r="VPQ263" s="72"/>
      <c r="VPR263" s="138"/>
      <c r="VPS263" s="71"/>
      <c r="VPT263" s="72"/>
      <c r="VPU263" s="71"/>
      <c r="VPV263" s="72"/>
      <c r="VPW263" s="72"/>
      <c r="VPX263" s="72"/>
      <c r="VPY263" s="138"/>
      <c r="VPZ263" s="71"/>
      <c r="VQA263" s="72"/>
      <c r="VQB263" s="71"/>
      <c r="VQC263" s="72"/>
      <c r="VQD263" s="72"/>
      <c r="VQE263" s="72"/>
      <c r="VQF263" s="138"/>
      <c r="VQG263" s="71"/>
      <c r="VQH263" s="72"/>
      <c r="VQI263" s="71"/>
      <c r="VQJ263" s="72"/>
      <c r="VQK263" s="72"/>
      <c r="VQL263" s="72"/>
      <c r="VQM263" s="138"/>
      <c r="VQN263" s="71"/>
      <c r="VQO263" s="72"/>
      <c r="VQP263" s="71"/>
      <c r="VQQ263" s="72"/>
      <c r="VQR263" s="72"/>
      <c r="VQS263" s="72"/>
      <c r="VQT263" s="138"/>
      <c r="VQU263" s="71"/>
      <c r="VQV263" s="72"/>
      <c r="VQW263" s="71"/>
      <c r="VQX263" s="72"/>
      <c r="VQY263" s="72"/>
      <c r="VQZ263" s="72"/>
      <c r="VRA263" s="138"/>
      <c r="VRB263" s="71"/>
      <c r="VRC263" s="72"/>
      <c r="VRD263" s="71"/>
      <c r="VRE263" s="72"/>
      <c r="VRF263" s="72"/>
      <c r="VRG263" s="72"/>
      <c r="VRH263" s="138"/>
      <c r="VRI263" s="71"/>
      <c r="VRJ263" s="72"/>
      <c r="VRK263" s="71"/>
      <c r="VRL263" s="72"/>
      <c r="VRM263" s="72"/>
      <c r="VRN263" s="72"/>
      <c r="VRO263" s="138"/>
      <c r="VRP263" s="71"/>
      <c r="VRQ263" s="72"/>
      <c r="VRR263" s="71"/>
      <c r="VRS263" s="72"/>
      <c r="VRT263" s="72"/>
      <c r="VRU263" s="72"/>
      <c r="VRV263" s="138"/>
      <c r="VRW263" s="71"/>
      <c r="VRX263" s="72"/>
      <c r="VRY263" s="71"/>
      <c r="VRZ263" s="72"/>
      <c r="VSA263" s="72"/>
      <c r="VSB263" s="72"/>
      <c r="VSC263" s="138"/>
      <c r="VSD263" s="71"/>
      <c r="VSE263" s="72"/>
      <c r="VSF263" s="71"/>
      <c r="VSG263" s="72"/>
      <c r="VSH263" s="72"/>
      <c r="VSI263" s="72"/>
      <c r="VSJ263" s="138"/>
      <c r="VSK263" s="71"/>
      <c r="VSL263" s="72"/>
      <c r="VSM263" s="71"/>
      <c r="VSN263" s="72"/>
      <c r="VSO263" s="72"/>
      <c r="VSP263" s="72"/>
      <c r="VSQ263" s="138"/>
      <c r="VSR263" s="71"/>
      <c r="VSS263" s="72"/>
      <c r="VST263" s="71"/>
      <c r="VSU263" s="72"/>
      <c r="VSV263" s="72"/>
      <c r="VSW263" s="72"/>
      <c r="VSX263" s="138"/>
      <c r="VSY263" s="71"/>
      <c r="VSZ263" s="72"/>
      <c r="VTA263" s="71"/>
      <c r="VTB263" s="72"/>
      <c r="VTC263" s="72"/>
      <c r="VTD263" s="72"/>
      <c r="VTE263" s="138"/>
      <c r="VTF263" s="71"/>
      <c r="VTG263" s="72"/>
      <c r="VTH263" s="71"/>
      <c r="VTI263" s="72"/>
      <c r="VTJ263" s="72"/>
      <c r="VTK263" s="72"/>
      <c r="VTL263" s="138"/>
      <c r="VTM263" s="71"/>
      <c r="VTN263" s="72"/>
      <c r="VTO263" s="71"/>
      <c r="VTP263" s="72"/>
      <c r="VTQ263" s="72"/>
      <c r="VTR263" s="72"/>
      <c r="VTS263" s="138"/>
      <c r="VTT263" s="141"/>
      <c r="VTU263" s="72"/>
      <c r="VTV263" s="71"/>
      <c r="VTW263" s="72"/>
      <c r="VTX263" s="72"/>
      <c r="VTY263" s="72"/>
      <c r="VTZ263" s="138"/>
      <c r="VUA263" s="141"/>
      <c r="VUB263" s="72"/>
      <c r="VUC263" s="71"/>
      <c r="VUD263" s="72"/>
      <c r="VUE263" s="72"/>
      <c r="VUF263" s="72"/>
      <c r="VUG263" s="136"/>
      <c r="VUH263" s="137"/>
      <c r="VUI263" s="71"/>
      <c r="VUJ263" s="71"/>
      <c r="VUK263" s="138"/>
      <c r="VUL263" s="138"/>
      <c r="VUM263" s="139"/>
      <c r="VUN263" s="71"/>
      <c r="VUO263" s="72"/>
      <c r="VUP263" s="71"/>
      <c r="VUQ263" s="140"/>
      <c r="VUR263" s="72"/>
      <c r="VUS263" s="72"/>
      <c r="VUT263" s="138"/>
      <c r="VUU263" s="71"/>
      <c r="VUV263" s="72"/>
      <c r="VUW263" s="71"/>
      <c r="VUX263" s="72"/>
      <c r="VUY263" s="72"/>
      <c r="VUZ263" s="72"/>
      <c r="VVA263" s="138"/>
      <c r="VVB263" s="71"/>
      <c r="VVC263" s="72"/>
      <c r="VVD263" s="71"/>
      <c r="VVE263" s="72"/>
      <c r="VVF263" s="72"/>
      <c r="VVG263" s="72"/>
      <c r="VVH263" s="138"/>
      <c r="VVI263" s="71"/>
      <c r="VVJ263" s="72"/>
      <c r="VVK263" s="71"/>
      <c r="VVL263" s="72"/>
      <c r="VVM263" s="72"/>
      <c r="VVN263" s="72"/>
      <c r="VVO263" s="138"/>
      <c r="VVP263" s="71"/>
      <c r="VVQ263" s="72"/>
      <c r="VVR263" s="71"/>
      <c r="VVS263" s="72"/>
      <c r="VVT263" s="72"/>
      <c r="VVU263" s="72"/>
      <c r="VVV263" s="138"/>
      <c r="VVW263" s="71"/>
      <c r="VVX263" s="72"/>
      <c r="VVY263" s="71"/>
      <c r="VVZ263" s="72"/>
      <c r="VWA263" s="72"/>
      <c r="VWB263" s="72"/>
      <c r="VWC263" s="138"/>
      <c r="VWD263" s="71"/>
      <c r="VWE263" s="72"/>
      <c r="VWF263" s="71"/>
      <c r="VWG263" s="72"/>
      <c r="VWH263" s="72"/>
      <c r="VWI263" s="72"/>
      <c r="VWJ263" s="138"/>
      <c r="VWK263" s="71"/>
      <c r="VWL263" s="72"/>
      <c r="VWM263" s="71"/>
      <c r="VWN263" s="72"/>
      <c r="VWO263" s="72"/>
      <c r="VWP263" s="72"/>
      <c r="VWQ263" s="138"/>
      <c r="VWR263" s="71"/>
      <c r="VWS263" s="72"/>
      <c r="VWT263" s="71"/>
      <c r="VWU263" s="72"/>
      <c r="VWV263" s="72"/>
      <c r="VWW263" s="72"/>
      <c r="VWX263" s="138"/>
      <c r="VWY263" s="71"/>
      <c r="VWZ263" s="72"/>
      <c r="VXA263" s="71"/>
      <c r="VXB263" s="72"/>
      <c r="VXC263" s="72"/>
      <c r="VXD263" s="72"/>
      <c r="VXE263" s="138"/>
      <c r="VXF263" s="71"/>
      <c r="VXG263" s="72"/>
      <c r="VXH263" s="71"/>
      <c r="VXI263" s="72"/>
      <c r="VXJ263" s="72"/>
      <c r="VXK263" s="72"/>
      <c r="VXL263" s="138"/>
      <c r="VXM263" s="71"/>
      <c r="VXN263" s="72"/>
      <c r="VXO263" s="71"/>
      <c r="VXP263" s="72"/>
      <c r="VXQ263" s="72"/>
      <c r="VXR263" s="72"/>
      <c r="VXS263" s="138"/>
      <c r="VXT263" s="71"/>
      <c r="VXU263" s="72"/>
      <c r="VXV263" s="71"/>
      <c r="VXW263" s="72"/>
      <c r="VXX263" s="72"/>
      <c r="VXY263" s="72"/>
      <c r="VXZ263" s="138"/>
      <c r="VYA263" s="71"/>
      <c r="VYB263" s="72"/>
      <c r="VYC263" s="71"/>
      <c r="VYD263" s="72"/>
      <c r="VYE263" s="72"/>
      <c r="VYF263" s="72"/>
      <c r="VYG263" s="138"/>
      <c r="VYH263" s="71"/>
      <c r="VYI263" s="72"/>
      <c r="VYJ263" s="71"/>
      <c r="VYK263" s="72"/>
      <c r="VYL263" s="72"/>
      <c r="VYM263" s="72"/>
      <c r="VYN263" s="138"/>
      <c r="VYO263" s="71"/>
      <c r="VYP263" s="72"/>
      <c r="VYQ263" s="71"/>
      <c r="VYR263" s="72"/>
      <c r="VYS263" s="72"/>
      <c r="VYT263" s="72"/>
      <c r="VYU263" s="138"/>
      <c r="VYV263" s="71"/>
      <c r="VYW263" s="72"/>
      <c r="VYX263" s="71"/>
      <c r="VYY263" s="72"/>
      <c r="VYZ263" s="72"/>
      <c r="VZA263" s="72"/>
      <c r="VZB263" s="138"/>
      <c r="VZC263" s="71"/>
      <c r="VZD263" s="72"/>
      <c r="VZE263" s="71"/>
      <c r="VZF263" s="72"/>
      <c r="VZG263" s="72"/>
      <c r="VZH263" s="72"/>
      <c r="VZI263" s="138"/>
      <c r="VZJ263" s="71"/>
      <c r="VZK263" s="72"/>
      <c r="VZL263" s="71"/>
      <c r="VZM263" s="72"/>
      <c r="VZN263" s="72"/>
      <c r="VZO263" s="72"/>
      <c r="VZP263" s="138"/>
      <c r="VZQ263" s="71"/>
      <c r="VZR263" s="72"/>
      <c r="VZS263" s="71"/>
      <c r="VZT263" s="72"/>
      <c r="VZU263" s="72"/>
      <c r="VZV263" s="72"/>
      <c r="VZW263" s="138"/>
      <c r="VZX263" s="71"/>
      <c r="VZY263" s="72"/>
      <c r="VZZ263" s="71"/>
      <c r="WAA263" s="72"/>
      <c r="WAB263" s="72"/>
      <c r="WAC263" s="72"/>
      <c r="WAD263" s="138"/>
      <c r="WAE263" s="71"/>
      <c r="WAF263" s="72"/>
      <c r="WAG263" s="71"/>
      <c r="WAH263" s="72"/>
      <c r="WAI263" s="72"/>
      <c r="WAJ263" s="72"/>
      <c r="WAK263" s="138"/>
      <c r="WAL263" s="71"/>
      <c r="WAM263" s="72"/>
      <c r="WAN263" s="71"/>
      <c r="WAO263" s="72"/>
      <c r="WAP263" s="72"/>
      <c r="WAQ263" s="72"/>
      <c r="WAR263" s="138"/>
      <c r="WAS263" s="71"/>
      <c r="WAT263" s="72"/>
      <c r="WAU263" s="71"/>
      <c r="WAV263" s="72"/>
      <c r="WAW263" s="72"/>
      <c r="WAX263" s="72"/>
      <c r="WAY263" s="138"/>
      <c r="WAZ263" s="71"/>
      <c r="WBA263" s="72"/>
      <c r="WBB263" s="71"/>
      <c r="WBC263" s="72"/>
      <c r="WBD263" s="72"/>
      <c r="WBE263" s="72"/>
      <c r="WBF263" s="138"/>
      <c r="WBG263" s="71"/>
      <c r="WBH263" s="72"/>
      <c r="WBI263" s="71"/>
      <c r="WBJ263" s="72"/>
      <c r="WBK263" s="72"/>
      <c r="WBL263" s="72"/>
      <c r="WBM263" s="138"/>
      <c r="WBN263" s="71"/>
      <c r="WBO263" s="72"/>
      <c r="WBP263" s="71"/>
      <c r="WBQ263" s="72"/>
      <c r="WBR263" s="72"/>
      <c r="WBS263" s="72"/>
      <c r="WBT263" s="138"/>
      <c r="WBU263" s="71"/>
      <c r="WBV263" s="72"/>
      <c r="WBW263" s="71"/>
      <c r="WBX263" s="72"/>
      <c r="WBY263" s="72"/>
      <c r="WBZ263" s="72"/>
      <c r="WCA263" s="138"/>
      <c r="WCB263" s="71"/>
      <c r="WCC263" s="72"/>
      <c r="WCD263" s="71"/>
      <c r="WCE263" s="72"/>
      <c r="WCF263" s="72"/>
      <c r="WCG263" s="72"/>
      <c r="WCH263" s="138"/>
      <c r="WCI263" s="71"/>
      <c r="WCJ263" s="72"/>
      <c r="WCK263" s="71"/>
      <c r="WCL263" s="72"/>
      <c r="WCM263" s="72"/>
      <c r="WCN263" s="72"/>
      <c r="WCO263" s="138"/>
      <c r="WCP263" s="71"/>
      <c r="WCQ263" s="72"/>
      <c r="WCR263" s="71"/>
      <c r="WCS263" s="72"/>
      <c r="WCT263" s="72"/>
      <c r="WCU263" s="72"/>
      <c r="WCV263" s="138"/>
      <c r="WCW263" s="141"/>
      <c r="WCX263" s="72"/>
      <c r="WCY263" s="71"/>
      <c r="WCZ263" s="72"/>
      <c r="WDA263" s="72"/>
      <c r="WDB263" s="72"/>
      <c r="WDC263" s="138"/>
      <c r="WDD263" s="141"/>
      <c r="WDE263" s="72"/>
      <c r="WDF263" s="71"/>
      <c r="WDG263" s="72"/>
      <c r="WDH263" s="72"/>
      <c r="WDI263" s="72"/>
      <c r="WDJ263" s="136"/>
      <c r="WDK263" s="137"/>
      <c r="WDL263" s="71"/>
      <c r="WDM263" s="71"/>
      <c r="WDN263" s="138"/>
      <c r="WDO263" s="138"/>
      <c r="WDP263" s="139"/>
      <c r="WDQ263" s="71"/>
      <c r="WDR263" s="72"/>
      <c r="WDS263" s="71"/>
      <c r="WDT263" s="140"/>
      <c r="WDU263" s="72"/>
      <c r="WDV263" s="72"/>
      <c r="WDW263" s="138"/>
      <c r="WDX263" s="71"/>
      <c r="WDY263" s="72"/>
      <c r="WDZ263" s="71"/>
      <c r="WEA263" s="72"/>
      <c r="WEB263" s="72"/>
      <c r="WEC263" s="72"/>
      <c r="WED263" s="138"/>
      <c r="WEE263" s="71"/>
      <c r="WEF263" s="72"/>
      <c r="WEG263" s="71"/>
      <c r="WEH263" s="72"/>
      <c r="WEI263" s="72"/>
      <c r="WEJ263" s="72"/>
      <c r="WEK263" s="138"/>
      <c r="WEL263" s="71"/>
      <c r="WEM263" s="72"/>
      <c r="WEN263" s="71"/>
      <c r="WEO263" s="72"/>
      <c r="WEP263" s="72"/>
      <c r="WEQ263" s="72"/>
      <c r="WER263" s="138"/>
      <c r="WES263" s="71"/>
      <c r="WET263" s="72"/>
      <c r="WEU263" s="71"/>
      <c r="WEV263" s="72"/>
      <c r="WEW263" s="72"/>
      <c r="WEX263" s="72"/>
      <c r="WEY263" s="138"/>
      <c r="WEZ263" s="71"/>
      <c r="WFA263" s="72"/>
      <c r="WFB263" s="71"/>
      <c r="WFC263" s="72"/>
      <c r="WFD263" s="72"/>
      <c r="WFE263" s="72"/>
      <c r="WFF263" s="138"/>
      <c r="WFG263" s="71"/>
      <c r="WFH263" s="72"/>
      <c r="WFI263" s="71"/>
      <c r="WFJ263" s="72"/>
      <c r="WFK263" s="72"/>
      <c r="WFL263" s="72"/>
      <c r="WFM263" s="138"/>
      <c r="WFN263" s="71"/>
      <c r="WFO263" s="72"/>
      <c r="WFP263" s="71"/>
      <c r="WFQ263" s="72"/>
      <c r="WFR263" s="72"/>
      <c r="WFS263" s="72"/>
      <c r="WFT263" s="138"/>
      <c r="WFU263" s="71"/>
      <c r="WFV263" s="72"/>
      <c r="WFW263" s="71"/>
      <c r="WFX263" s="72"/>
      <c r="WFY263" s="72"/>
      <c r="WFZ263" s="72"/>
      <c r="WGA263" s="138"/>
      <c r="WGB263" s="71"/>
      <c r="WGC263" s="72"/>
      <c r="WGD263" s="71"/>
      <c r="WGE263" s="72"/>
      <c r="WGF263" s="72"/>
      <c r="WGG263" s="72"/>
      <c r="WGH263" s="138"/>
      <c r="WGI263" s="71"/>
      <c r="WGJ263" s="72"/>
      <c r="WGK263" s="71"/>
      <c r="WGL263" s="72"/>
      <c r="WGM263" s="72"/>
      <c r="WGN263" s="72"/>
      <c r="WGO263" s="138"/>
      <c r="WGP263" s="71"/>
      <c r="WGQ263" s="72"/>
      <c r="WGR263" s="71"/>
      <c r="WGS263" s="72"/>
      <c r="WGT263" s="72"/>
      <c r="WGU263" s="72"/>
      <c r="WGV263" s="138"/>
      <c r="WGW263" s="71"/>
      <c r="WGX263" s="72"/>
      <c r="WGY263" s="71"/>
      <c r="WGZ263" s="72"/>
      <c r="WHA263" s="72"/>
      <c r="WHB263" s="72"/>
      <c r="WHC263" s="138"/>
      <c r="WHD263" s="71"/>
      <c r="WHE263" s="72"/>
      <c r="WHF263" s="71"/>
      <c r="WHG263" s="72"/>
      <c r="WHH263" s="72"/>
      <c r="WHI263" s="72"/>
      <c r="WHJ263" s="138"/>
      <c r="WHK263" s="71"/>
      <c r="WHL263" s="72"/>
      <c r="WHM263" s="71"/>
      <c r="WHN263" s="72"/>
      <c r="WHO263" s="72"/>
      <c r="WHP263" s="72"/>
      <c r="WHQ263" s="138"/>
      <c r="WHR263" s="71"/>
      <c r="WHS263" s="72"/>
      <c r="WHT263" s="71"/>
      <c r="WHU263" s="72"/>
      <c r="WHV263" s="72"/>
      <c r="WHW263" s="72"/>
      <c r="WHX263" s="138"/>
      <c r="WHY263" s="71"/>
      <c r="WHZ263" s="72"/>
      <c r="WIA263" s="71"/>
      <c r="WIB263" s="72"/>
      <c r="WIC263" s="72"/>
      <c r="WID263" s="72"/>
      <c r="WIE263" s="138"/>
      <c r="WIF263" s="71"/>
      <c r="WIG263" s="72"/>
      <c r="WIH263" s="71"/>
      <c r="WII263" s="72"/>
      <c r="WIJ263" s="72"/>
      <c r="WIK263" s="72"/>
      <c r="WIL263" s="138"/>
      <c r="WIM263" s="71"/>
      <c r="WIN263" s="72"/>
      <c r="WIO263" s="71"/>
      <c r="WIP263" s="72"/>
      <c r="WIQ263" s="72"/>
      <c r="WIR263" s="72"/>
      <c r="WIS263" s="138"/>
      <c r="WIT263" s="71"/>
      <c r="WIU263" s="72"/>
      <c r="WIV263" s="71"/>
      <c r="WIW263" s="72"/>
      <c r="WIX263" s="72"/>
      <c r="WIY263" s="72"/>
      <c r="WIZ263" s="138"/>
      <c r="WJA263" s="71"/>
      <c r="WJB263" s="72"/>
      <c r="WJC263" s="71"/>
      <c r="WJD263" s="72"/>
      <c r="WJE263" s="72"/>
      <c r="WJF263" s="72"/>
      <c r="WJG263" s="138"/>
      <c r="WJH263" s="71"/>
      <c r="WJI263" s="72"/>
      <c r="WJJ263" s="71"/>
      <c r="WJK263" s="72"/>
      <c r="WJL263" s="72"/>
      <c r="WJM263" s="72"/>
      <c r="WJN263" s="138"/>
      <c r="WJO263" s="71"/>
      <c r="WJP263" s="72"/>
      <c r="WJQ263" s="71"/>
      <c r="WJR263" s="72"/>
      <c r="WJS263" s="72"/>
      <c r="WJT263" s="72"/>
      <c r="WJU263" s="138"/>
      <c r="WJV263" s="71"/>
      <c r="WJW263" s="72"/>
      <c r="WJX263" s="71"/>
      <c r="WJY263" s="72"/>
      <c r="WJZ263" s="72"/>
      <c r="WKA263" s="72"/>
      <c r="WKB263" s="138"/>
      <c r="WKC263" s="71"/>
      <c r="WKD263" s="72"/>
      <c r="WKE263" s="71"/>
      <c r="WKF263" s="72"/>
      <c r="WKG263" s="72"/>
      <c r="WKH263" s="72"/>
      <c r="WKI263" s="138"/>
      <c r="WKJ263" s="71"/>
      <c r="WKK263" s="72"/>
      <c r="WKL263" s="71"/>
      <c r="WKM263" s="72"/>
      <c r="WKN263" s="72"/>
      <c r="WKO263" s="72"/>
      <c r="WKP263" s="138"/>
      <c r="WKQ263" s="71"/>
      <c r="WKR263" s="72"/>
      <c r="WKS263" s="71"/>
      <c r="WKT263" s="72"/>
      <c r="WKU263" s="72"/>
      <c r="WKV263" s="72"/>
      <c r="WKW263" s="138"/>
      <c r="WKX263" s="71"/>
      <c r="WKY263" s="72"/>
      <c r="WKZ263" s="71"/>
      <c r="WLA263" s="72"/>
      <c r="WLB263" s="72"/>
      <c r="WLC263" s="72"/>
      <c r="WLD263" s="138"/>
      <c r="WLE263" s="71"/>
      <c r="WLF263" s="72"/>
      <c r="WLG263" s="71"/>
      <c r="WLH263" s="72"/>
      <c r="WLI263" s="72"/>
      <c r="WLJ263" s="72"/>
      <c r="WLK263" s="138"/>
      <c r="WLL263" s="71"/>
      <c r="WLM263" s="72"/>
      <c r="WLN263" s="71"/>
      <c r="WLO263" s="72"/>
      <c r="WLP263" s="72"/>
      <c r="WLQ263" s="72"/>
      <c r="WLR263" s="138"/>
      <c r="WLS263" s="71"/>
      <c r="WLT263" s="72"/>
      <c r="WLU263" s="71"/>
      <c r="WLV263" s="72"/>
      <c r="WLW263" s="72"/>
      <c r="WLX263" s="72"/>
      <c r="WLY263" s="138"/>
      <c r="WLZ263" s="141"/>
      <c r="WMA263" s="72"/>
      <c r="WMB263" s="71"/>
      <c r="WMC263" s="72"/>
      <c r="WMD263" s="72"/>
      <c r="WME263" s="72"/>
      <c r="WMF263" s="138"/>
      <c r="WMG263" s="141"/>
      <c r="WMH263" s="72"/>
      <c r="WMI263" s="71"/>
      <c r="WMJ263" s="72"/>
      <c r="WMK263" s="72"/>
      <c r="WML263" s="72"/>
      <c r="WMM263" s="136"/>
      <c r="WMN263" s="137"/>
      <c r="WMO263" s="71"/>
      <c r="WMP263" s="71"/>
      <c r="WMQ263" s="138"/>
      <c r="WMR263" s="138"/>
      <c r="WMS263" s="139"/>
      <c r="WMT263" s="71"/>
      <c r="WMU263" s="72"/>
      <c r="WMV263" s="71"/>
      <c r="WMW263" s="140"/>
      <c r="WMX263" s="72"/>
      <c r="WMY263" s="72"/>
      <c r="WMZ263" s="138"/>
      <c r="WNA263" s="71"/>
      <c r="WNB263" s="72"/>
      <c r="WNC263" s="71"/>
      <c r="WND263" s="72"/>
      <c r="WNE263" s="72"/>
      <c r="WNF263" s="72"/>
      <c r="WNG263" s="138"/>
      <c r="WNH263" s="71"/>
      <c r="WNI263" s="72"/>
      <c r="WNJ263" s="71"/>
      <c r="WNK263" s="72"/>
      <c r="WNL263" s="72"/>
      <c r="WNM263" s="72"/>
      <c r="WNN263" s="138"/>
      <c r="WNO263" s="71"/>
      <c r="WNP263" s="72"/>
      <c r="WNQ263" s="71"/>
      <c r="WNR263" s="72"/>
      <c r="WNS263" s="72"/>
      <c r="WNT263" s="72"/>
      <c r="WNU263" s="138"/>
      <c r="WNV263" s="71"/>
      <c r="WNW263" s="72"/>
      <c r="WNX263" s="71"/>
      <c r="WNY263" s="72"/>
      <c r="WNZ263" s="72"/>
      <c r="WOA263" s="72"/>
      <c r="WOB263" s="138"/>
      <c r="WOC263" s="71"/>
      <c r="WOD263" s="72"/>
      <c r="WOE263" s="71"/>
      <c r="WOF263" s="72"/>
      <c r="WOG263" s="72"/>
      <c r="WOH263" s="72"/>
      <c r="WOI263" s="138"/>
      <c r="WOJ263" s="71"/>
      <c r="WOK263" s="72"/>
      <c r="WOL263" s="71"/>
      <c r="WOM263" s="72"/>
      <c r="WON263" s="72"/>
      <c r="WOO263" s="72"/>
      <c r="WOP263" s="138"/>
      <c r="WOQ263" s="71"/>
      <c r="WOR263" s="72"/>
      <c r="WOS263" s="71"/>
      <c r="WOT263" s="72"/>
      <c r="WOU263" s="72"/>
      <c r="WOV263" s="72"/>
      <c r="WOW263" s="138"/>
      <c r="WOX263" s="71"/>
      <c r="WOY263" s="72"/>
      <c r="WOZ263" s="71"/>
      <c r="WPA263" s="72"/>
      <c r="WPB263" s="72"/>
      <c r="WPC263" s="72"/>
      <c r="WPD263" s="138"/>
      <c r="WPE263" s="71"/>
      <c r="WPF263" s="72"/>
      <c r="WPG263" s="71"/>
      <c r="WPH263" s="72"/>
      <c r="WPI263" s="72"/>
      <c r="WPJ263" s="72"/>
      <c r="WPK263" s="138"/>
      <c r="WPL263" s="71"/>
      <c r="WPM263" s="72"/>
      <c r="WPN263" s="71"/>
      <c r="WPO263" s="72"/>
      <c r="WPP263" s="72"/>
      <c r="WPQ263" s="72"/>
      <c r="WPR263" s="138"/>
      <c r="WPS263" s="71"/>
      <c r="WPT263" s="72"/>
      <c r="WPU263" s="71"/>
      <c r="WPV263" s="72"/>
      <c r="WPW263" s="72"/>
      <c r="WPX263" s="72"/>
      <c r="WPY263" s="138"/>
      <c r="WPZ263" s="71"/>
      <c r="WQA263" s="72"/>
      <c r="WQB263" s="71"/>
      <c r="WQC263" s="72"/>
      <c r="WQD263" s="72"/>
      <c r="WQE263" s="72"/>
      <c r="WQF263" s="138"/>
      <c r="WQG263" s="71"/>
      <c r="WQH263" s="72"/>
      <c r="WQI263" s="71"/>
      <c r="WQJ263" s="72"/>
      <c r="WQK263" s="72"/>
      <c r="WQL263" s="72"/>
      <c r="WQM263" s="138"/>
      <c r="WQN263" s="71"/>
      <c r="WQO263" s="72"/>
      <c r="WQP263" s="71"/>
      <c r="WQQ263" s="72"/>
      <c r="WQR263" s="72"/>
      <c r="WQS263" s="72"/>
      <c r="WQT263" s="138"/>
      <c r="WQU263" s="71"/>
      <c r="WQV263" s="72"/>
      <c r="WQW263" s="71"/>
      <c r="WQX263" s="72"/>
      <c r="WQY263" s="72"/>
      <c r="WQZ263" s="72"/>
      <c r="WRA263" s="138"/>
      <c r="WRB263" s="71"/>
      <c r="WRC263" s="72"/>
      <c r="WRD263" s="71"/>
      <c r="WRE263" s="72"/>
      <c r="WRF263" s="72"/>
      <c r="WRG263" s="72"/>
      <c r="WRH263" s="138"/>
      <c r="WRI263" s="71"/>
      <c r="WRJ263" s="72"/>
      <c r="WRK263" s="71"/>
      <c r="WRL263" s="72"/>
      <c r="WRM263" s="72"/>
      <c r="WRN263" s="72"/>
      <c r="WRO263" s="138"/>
      <c r="WRP263" s="71"/>
      <c r="WRQ263" s="72"/>
      <c r="WRR263" s="71"/>
      <c r="WRS263" s="72"/>
      <c r="WRT263" s="72"/>
      <c r="WRU263" s="72"/>
      <c r="WRV263" s="138"/>
      <c r="WRW263" s="71"/>
      <c r="WRX263" s="72"/>
      <c r="WRY263" s="71"/>
      <c r="WRZ263" s="72"/>
      <c r="WSA263" s="72"/>
      <c r="WSB263" s="72"/>
      <c r="WSC263" s="138"/>
      <c r="WSD263" s="71"/>
      <c r="WSE263" s="72"/>
      <c r="WSF263" s="71"/>
      <c r="WSG263" s="72"/>
      <c r="WSH263" s="72"/>
      <c r="WSI263" s="72"/>
      <c r="WSJ263" s="138"/>
      <c r="WSK263" s="71"/>
      <c r="WSL263" s="72"/>
      <c r="WSM263" s="71"/>
      <c r="WSN263" s="72"/>
      <c r="WSO263" s="72"/>
      <c r="WSP263" s="72"/>
      <c r="WSQ263" s="138"/>
      <c r="WSR263" s="71"/>
      <c r="WSS263" s="72"/>
      <c r="WST263" s="71"/>
      <c r="WSU263" s="72"/>
      <c r="WSV263" s="72"/>
      <c r="WSW263" s="72"/>
      <c r="WSX263" s="138"/>
      <c r="WSY263" s="71"/>
      <c r="WSZ263" s="72"/>
      <c r="WTA263" s="71"/>
      <c r="WTB263" s="72"/>
      <c r="WTC263" s="72"/>
      <c r="WTD263" s="72"/>
      <c r="WTE263" s="138"/>
      <c r="WTF263" s="71"/>
      <c r="WTG263" s="72"/>
      <c r="WTH263" s="71"/>
      <c r="WTI263" s="72"/>
      <c r="WTJ263" s="72"/>
      <c r="WTK263" s="72"/>
      <c r="WTL263" s="138"/>
      <c r="WTM263" s="71"/>
      <c r="WTN263" s="72"/>
      <c r="WTO263" s="71"/>
      <c r="WTP263" s="72"/>
      <c r="WTQ263" s="72"/>
      <c r="WTR263" s="72"/>
      <c r="WTS263" s="138"/>
      <c r="WTT263" s="71"/>
      <c r="WTU263" s="72"/>
      <c r="WTV263" s="71"/>
      <c r="WTW263" s="72"/>
      <c r="WTX263" s="72"/>
      <c r="WTY263" s="72"/>
      <c r="WTZ263" s="138"/>
      <c r="WUA263" s="71"/>
      <c r="WUB263" s="72"/>
      <c r="WUC263" s="71"/>
      <c r="WUD263" s="72"/>
      <c r="WUE263" s="72"/>
      <c r="WUF263" s="72"/>
      <c r="WUG263" s="138"/>
      <c r="WUH263" s="71"/>
      <c r="WUI263" s="72"/>
      <c r="WUJ263" s="71"/>
      <c r="WUK263" s="72"/>
      <c r="WUL263" s="72"/>
      <c r="WUM263" s="72"/>
      <c r="WUN263" s="138"/>
      <c r="WUO263" s="71"/>
      <c r="WUP263" s="72"/>
      <c r="WUQ263" s="71"/>
      <c r="WUR263" s="72"/>
      <c r="WUS263" s="72"/>
      <c r="WUT263" s="72"/>
      <c r="WUU263" s="138"/>
      <c r="WUV263" s="71"/>
      <c r="WUW263" s="72"/>
      <c r="WUX263" s="71"/>
      <c r="WUY263" s="72"/>
      <c r="WUZ263" s="72"/>
      <c r="WVA263" s="72"/>
      <c r="WVB263" s="138"/>
      <c r="WVC263" s="141"/>
      <c r="WVD263" s="72"/>
      <c r="WVE263" s="71"/>
      <c r="WVF263" s="72"/>
      <c r="WVG263" s="72"/>
      <c r="WVH263" s="72"/>
      <c r="WVI263" s="138"/>
      <c r="WVJ263" s="141"/>
      <c r="WVK263" s="72"/>
      <c r="WVL263" s="71"/>
      <c r="WVM263" s="72"/>
      <c r="WVN263" s="72"/>
      <c r="WVO263" s="72"/>
      <c r="WVP263" s="136"/>
      <c r="WVQ263" s="137"/>
      <c r="WVR263" s="71"/>
      <c r="WVS263" s="71"/>
      <c r="WVT263" s="138"/>
      <c r="WVU263" s="138"/>
      <c r="WVV263" s="139"/>
      <c r="WVW263" s="71"/>
      <c r="WVX263" s="72"/>
      <c r="WVY263" s="71"/>
      <c r="WVZ263" s="140"/>
      <c r="WWA263" s="72"/>
      <c r="WWB263" s="72"/>
      <c r="WWC263" s="138"/>
      <c r="WWD263" s="71"/>
      <c r="WWE263" s="72"/>
      <c r="WWF263" s="71"/>
      <c r="WWG263" s="72"/>
      <c r="WWH263" s="72"/>
      <c r="WWI263" s="72"/>
      <c r="WWJ263" s="138"/>
      <c r="WWK263" s="71"/>
      <c r="WWL263" s="72"/>
      <c r="WWM263" s="71"/>
      <c r="WWN263" s="72"/>
      <c r="WWO263" s="72"/>
      <c r="WWP263" s="72"/>
      <c r="WWQ263" s="138"/>
      <c r="WWR263" s="71"/>
      <c r="WWS263" s="72"/>
      <c r="WWT263" s="71"/>
      <c r="WWU263" s="72"/>
      <c r="WWV263" s="72"/>
      <c r="WWW263" s="72"/>
      <c r="WWX263" s="138"/>
      <c r="WWY263" s="71"/>
      <c r="WWZ263" s="72"/>
      <c r="WXA263" s="71"/>
      <c r="WXB263" s="72"/>
      <c r="WXC263" s="72"/>
      <c r="WXD263" s="72"/>
      <c r="WXE263" s="138"/>
      <c r="WXF263" s="71"/>
      <c r="WXG263" s="72"/>
      <c r="WXH263" s="71"/>
      <c r="WXI263" s="72"/>
      <c r="WXJ263" s="72"/>
      <c r="WXK263" s="72"/>
      <c r="WXL263" s="138"/>
      <c r="WXM263" s="71"/>
      <c r="WXN263" s="72"/>
      <c r="WXO263" s="71"/>
      <c r="WXP263" s="72"/>
      <c r="WXQ263" s="72"/>
      <c r="WXR263" s="72"/>
      <c r="WXS263" s="138"/>
      <c r="WXT263" s="71"/>
      <c r="WXU263" s="72"/>
      <c r="WXV263" s="71"/>
      <c r="WXW263" s="72"/>
      <c r="WXX263" s="72"/>
      <c r="WXY263" s="72"/>
      <c r="WXZ263" s="138"/>
      <c r="WYA263" s="71"/>
      <c r="WYB263" s="72"/>
      <c r="WYC263" s="71"/>
      <c r="WYD263" s="72"/>
      <c r="WYE263" s="72"/>
      <c r="WYF263" s="72"/>
      <c r="WYG263" s="138"/>
      <c r="WYH263" s="71"/>
      <c r="WYI263" s="72"/>
      <c r="WYJ263" s="71"/>
      <c r="WYK263" s="72"/>
      <c r="WYL263" s="72"/>
      <c r="WYM263" s="72"/>
      <c r="WYN263" s="138"/>
      <c r="WYO263" s="71"/>
      <c r="WYP263" s="72"/>
      <c r="WYQ263" s="71"/>
      <c r="WYR263" s="72"/>
      <c r="WYS263" s="72"/>
      <c r="WYT263" s="72"/>
      <c r="WYU263" s="138"/>
      <c r="WYV263" s="71"/>
      <c r="WYW263" s="72"/>
      <c r="WYX263" s="71"/>
      <c r="WYY263" s="72"/>
      <c r="WYZ263" s="72"/>
      <c r="WZA263" s="72"/>
      <c r="WZB263" s="138"/>
      <c r="WZC263" s="71"/>
      <c r="WZD263" s="72"/>
      <c r="WZE263" s="71"/>
      <c r="WZF263" s="72"/>
      <c r="WZG263" s="72"/>
      <c r="WZH263" s="72"/>
      <c r="WZI263" s="138"/>
      <c r="WZJ263" s="71"/>
      <c r="WZK263" s="72"/>
      <c r="WZL263" s="71"/>
      <c r="WZM263" s="72"/>
      <c r="WZN263" s="72"/>
      <c r="WZO263" s="72"/>
      <c r="WZP263" s="138"/>
      <c r="WZQ263" s="71"/>
      <c r="WZR263" s="72"/>
      <c r="WZS263" s="71"/>
      <c r="WZT263" s="72"/>
      <c r="WZU263" s="72"/>
      <c r="WZV263" s="72"/>
      <c r="WZW263" s="138"/>
      <c r="WZX263" s="71"/>
      <c r="WZY263" s="72"/>
      <c r="WZZ263" s="71"/>
      <c r="XAA263" s="72"/>
      <c r="XAB263" s="72"/>
      <c r="XAC263" s="72"/>
      <c r="XAD263" s="138"/>
      <c r="XAE263" s="71"/>
      <c r="XAF263" s="72"/>
      <c r="XAG263" s="71"/>
      <c r="XAH263" s="72"/>
      <c r="XAI263" s="72"/>
      <c r="XAJ263" s="72"/>
      <c r="XAK263" s="138"/>
      <c r="XAL263" s="71"/>
      <c r="XAM263" s="72"/>
      <c r="XAN263" s="71"/>
      <c r="XAO263" s="72"/>
      <c r="XAP263" s="72"/>
      <c r="XAQ263" s="72"/>
      <c r="XAR263" s="138"/>
      <c r="XAS263" s="71"/>
      <c r="XAT263" s="72"/>
      <c r="XAU263" s="71"/>
      <c r="XAV263" s="72"/>
      <c r="XAW263" s="72"/>
      <c r="XAX263" s="72"/>
      <c r="XAY263" s="138"/>
      <c r="XAZ263" s="71"/>
      <c r="XBA263" s="72"/>
      <c r="XBB263" s="71"/>
      <c r="XBC263" s="72"/>
      <c r="XBD263" s="72"/>
      <c r="XBE263" s="72"/>
      <c r="XBF263" s="138"/>
      <c r="XBG263" s="71"/>
      <c r="XBH263" s="72"/>
      <c r="XBI263" s="71"/>
      <c r="XBJ263" s="72"/>
      <c r="XBK263" s="72"/>
      <c r="XBL263" s="72"/>
      <c r="XBM263" s="138"/>
      <c r="XBN263" s="71"/>
      <c r="XBO263" s="72"/>
      <c r="XBP263" s="71"/>
      <c r="XBQ263" s="72"/>
      <c r="XBR263" s="72"/>
      <c r="XBS263" s="72"/>
      <c r="XBT263" s="138"/>
      <c r="XBU263" s="71"/>
      <c r="XBV263" s="72"/>
      <c r="XBW263" s="71"/>
      <c r="XBX263" s="72"/>
      <c r="XBY263" s="72"/>
      <c r="XBZ263" s="72"/>
      <c r="XCA263" s="138"/>
      <c r="XCB263" s="71"/>
      <c r="XCC263" s="72"/>
      <c r="XCD263" s="71"/>
      <c r="XCE263" s="72"/>
      <c r="XCF263" s="72"/>
      <c r="XCG263" s="72"/>
      <c r="XCH263" s="138"/>
      <c r="XCI263" s="71"/>
      <c r="XCJ263" s="72"/>
      <c r="XCK263" s="71"/>
      <c r="XCL263" s="72"/>
      <c r="XCM263" s="72"/>
      <c r="XCN263" s="72"/>
      <c r="XCO263" s="138"/>
      <c r="XCP263" s="71"/>
      <c r="XCQ263" s="72"/>
      <c r="XCR263" s="71"/>
      <c r="XCS263" s="72"/>
      <c r="XCT263" s="72"/>
      <c r="XCU263" s="72"/>
      <c r="XCV263" s="138"/>
      <c r="XCW263" s="71"/>
      <c r="XCX263" s="72"/>
      <c r="XCY263" s="71"/>
      <c r="XCZ263" s="72"/>
      <c r="XDA263" s="72"/>
      <c r="XDB263" s="72"/>
      <c r="XDC263" s="138"/>
      <c r="XDD263" s="71"/>
      <c r="XDE263" s="72"/>
      <c r="XDF263" s="71"/>
      <c r="XDG263" s="72"/>
      <c r="XDH263" s="72"/>
      <c r="XDI263" s="72"/>
      <c r="XDJ263" s="138"/>
      <c r="XDK263" s="71"/>
      <c r="XDL263" s="72"/>
      <c r="XDM263" s="71"/>
      <c r="XDN263" s="72"/>
      <c r="XDO263" s="72"/>
      <c r="XDP263" s="72"/>
      <c r="XDQ263" s="138"/>
      <c r="XDR263" s="71"/>
      <c r="XDS263" s="72"/>
      <c r="XDT263" s="71"/>
      <c r="XDU263" s="72"/>
      <c r="XDV263" s="72"/>
      <c r="XDW263" s="72"/>
      <c r="XDX263" s="138"/>
      <c r="XDY263" s="71"/>
      <c r="XDZ263" s="72"/>
      <c r="XEA263" s="71"/>
      <c r="XEB263" s="72"/>
      <c r="XEC263" s="72"/>
      <c r="XED263" s="72"/>
      <c r="XEE263" s="138"/>
      <c r="XEF263" s="141"/>
      <c r="XEG263" s="72"/>
      <c r="XEH263" s="71"/>
      <c r="XEI263" s="72"/>
      <c r="XEJ263" s="72"/>
      <c r="XEK263" s="72"/>
      <c r="XEL263" s="138"/>
      <c r="XEM263" s="141"/>
      <c r="XEN263" s="72"/>
      <c r="XEO263" s="71"/>
      <c r="XEP263" s="72"/>
      <c r="XEQ263" s="72"/>
      <c r="XER263" s="72"/>
      <c r="XES263" s="136"/>
      <c r="XET263" s="137"/>
      <c r="XEU263" s="71"/>
      <c r="XEV263" s="71"/>
      <c r="XEW263" s="138"/>
      <c r="XEX263" s="138"/>
      <c r="XEY263" s="139"/>
      <c r="XEZ263" s="71"/>
      <c r="XFA263" s="72"/>
      <c r="XFB263" s="71"/>
    </row>
    <row r="264" spans="1:16382" ht="12" hidden="1" customHeight="1" outlineLevel="2">
      <c r="A264" s="823"/>
      <c r="B264" s="824"/>
      <c r="C264" s="194" t="s">
        <v>41</v>
      </c>
      <c r="D264" s="195" t="s">
        <v>0</v>
      </c>
      <c r="E264" s="196" t="s">
        <v>41</v>
      </c>
      <c r="F264" s="8" t="str">
        <f>IF(C264="x","4",IF(C264&gt;E264,"1",IF(C264&lt;E264,"2",IF(C264=E264,"0",))))</f>
        <v>4</v>
      </c>
      <c r="G264" s="30"/>
      <c r="H264" s="7"/>
      <c r="I264" s="173"/>
      <c r="J264" s="87" t="s">
        <v>0</v>
      </c>
      <c r="K264" s="175"/>
      <c r="L264" s="88" t="b">
        <f>IF(AND(I264=$C264,K264=$E264),1)</f>
        <v>0</v>
      </c>
      <c r="M264" s="89" t="str">
        <f>IF(I264&gt;K264,"1",IF(I264&lt;K264,"2",IF(I264=K264,"0")))</f>
        <v>0</v>
      </c>
      <c r="N264" s="288" t="str">
        <f>IF(I264="x","0",IF(L264=1,"3,5",IF(M264=$F264,"1,5","0")))</f>
        <v>0</v>
      </c>
      <c r="O264" s="67" t="str">
        <f>IF(N264="x","0",IF(N264="1","0",IF(N264="0","0","1")))</f>
        <v>0</v>
      </c>
      <c r="P264" s="172"/>
      <c r="Q264" s="110"/>
      <c r="R264" s="177"/>
      <c r="S264" s="110" t="b">
        <f>IF(AND(P264=$C264,R264=$E264),1)</f>
        <v>0</v>
      </c>
      <c r="T264" s="110" t="str">
        <f>IF(P264&gt;R264,"1",IF(P264&lt;R264,"2",IF(P264=R264,"0")))</f>
        <v>0</v>
      </c>
      <c r="U264" s="111" t="str">
        <f>IF(P264="x","0",IF(S264=1,"3,5",IF(T264=$F264,"1,5","0")))</f>
        <v>0</v>
      </c>
      <c r="V264" s="67" t="str">
        <f>IF(U264="x","0",IF(U264="1","0",IF(U264="0","0","1")))</f>
        <v>0</v>
      </c>
      <c r="W264" s="173"/>
      <c r="X264" s="87" t="s">
        <v>0</v>
      </c>
      <c r="Y264" s="175"/>
      <c r="Z264" s="88" t="b">
        <f>IF(AND(W264=$C264,Y264=$E264),1)</f>
        <v>0</v>
      </c>
      <c r="AA264" s="89" t="str">
        <f>IF(W264&gt;Y264,"1",IF(W264&lt;Y264,"2",IF(W264=Y264,"0")))</f>
        <v>0</v>
      </c>
      <c r="AB264" s="288" t="str">
        <f>IF(W264="x","0",IF(Z264=1,"3,5",IF(AA264=$F264,"1,5","0")))</f>
        <v>0</v>
      </c>
      <c r="AC264" s="67" t="str">
        <f>IF(AB264="x","0",IF(AB264="1","0",IF(AB264="0","0","1")))</f>
        <v>0</v>
      </c>
      <c r="AD264" s="172"/>
      <c r="AE264" s="110"/>
      <c r="AF264" s="177"/>
      <c r="AG264" s="110" t="b">
        <f>IF(AND(AD264=$C264,AF264=$E264),1)</f>
        <v>0</v>
      </c>
      <c r="AH264" s="110" t="str">
        <f>IF(AD264&gt;AF264,"1",IF(AD264&lt;AF264,"2",IF(AD264=AF264,"0")))</f>
        <v>0</v>
      </c>
      <c r="AI264" s="111" t="str">
        <f>IF(AD264="x","0",IF(AG264=1,"3,5",IF(AH264=$F264,"1,5","0")))</f>
        <v>0</v>
      </c>
      <c r="AJ264" s="67" t="str">
        <f>IF(AI264="x","0",IF(AI264="1","0",IF(AI264="0","0","1")))</f>
        <v>0</v>
      </c>
      <c r="AK264" s="173"/>
      <c r="AL264" s="87" t="s">
        <v>0</v>
      </c>
      <c r="AM264" s="175"/>
      <c r="AN264" s="88" t="b">
        <f>IF(AND(AK264=$C264,AM264=$E264),1)</f>
        <v>0</v>
      </c>
      <c r="AO264" s="89" t="str">
        <f>IF(AK264&gt;AM264,"1",IF(AK264&lt;AM264,"2",IF(AK264=AM264,"0")))</f>
        <v>0</v>
      </c>
      <c r="AP264" s="289" t="str">
        <f>IF(AK264="x","0",IF(AN264=1,"3,5",IF(AO264=$F264,"1,5","0")))</f>
        <v>0</v>
      </c>
      <c r="AQ264" s="67" t="str">
        <f>IF(AP264="x","0",IF(AP264="1","0",IF(AP264="0","0","1")))</f>
        <v>0</v>
      </c>
      <c r="AR264" s="172"/>
      <c r="AS264" s="110"/>
      <c r="AT264" s="177"/>
      <c r="AU264" s="199" t="b">
        <f>IF(AND(AR264=$C264,AT264=$E264),1)</f>
        <v>0</v>
      </c>
      <c r="AV264" s="199" t="str">
        <f>IF(AR264&gt;AT264,"1",IF(AR264&lt;AT264,"2",IF(AR264=AT264,"0")))</f>
        <v>0</v>
      </c>
      <c r="AW264" s="118" t="str">
        <f>IF(AR264="x","0",IF(AU264=1,"3,5",IF(AV264=$F264,"1,5","0")))</f>
        <v>0</v>
      </c>
      <c r="AX264" s="67" t="str">
        <f>IF(AW264="x","0",IF(AW264="1","0",IF(AW264="0","0","1")))</f>
        <v>0</v>
      </c>
      <c r="AY264" s="173"/>
      <c r="AZ264" s="87" t="s">
        <v>0</v>
      </c>
      <c r="BA264" s="175"/>
      <c r="BB264" s="199" t="b">
        <f>IF(AND(AY264=$C264,BA264=$E264),1)</f>
        <v>0</v>
      </c>
      <c r="BC264" s="89" t="str">
        <f>IF(AY264&gt;BA264,"1",IF(AY264&lt;BA264,"2",IF(AY264=BA264,"0")))</f>
        <v>0</v>
      </c>
      <c r="BD264" s="288" t="str">
        <f>IF(AY264="x","0",IF(BB264=1,"3,5",IF(BC264=$F264,"1,5","0")))</f>
        <v>0</v>
      </c>
      <c r="BE264" s="67" t="str">
        <f>IF(BD264="x","0",IF(BD264="1","0",IF(BD264="0","0","1")))</f>
        <v>0</v>
      </c>
      <c r="BF264" s="172"/>
      <c r="BG264" s="110"/>
      <c r="BH264" s="177"/>
      <c r="BI264" s="199" t="b">
        <f>IF(AND(BF264=$C264,BH264=$E264),1)</f>
        <v>0</v>
      </c>
      <c r="BJ264" s="110" t="str">
        <f>IF(BF264&gt;BH264,"1",IF(BF264&lt;BH264,"2",IF(BF264=BH264,"0")))</f>
        <v>0</v>
      </c>
      <c r="BK264" s="118" t="str">
        <f>IF(BF264="x","0",IF(BI264=1,"3,5",IF(BJ264=$F264,"1,5","0")))</f>
        <v>0</v>
      </c>
      <c r="BL264" s="67" t="str">
        <f>IF(BK264="x","0",IF(BK264="1","0",IF(BK264="0","0","1")))</f>
        <v>0</v>
      </c>
      <c r="BM264" s="173"/>
      <c r="BN264" s="87" t="s">
        <v>0</v>
      </c>
      <c r="BO264" s="175"/>
      <c r="BP264" s="199" t="b">
        <f>IF(AND(BM264=$C264,BO264=$E264),1)</f>
        <v>0</v>
      </c>
      <c r="BQ264" s="201" t="str">
        <f>IF(BM264&gt;BO264,"1",IF(BM264&lt;BO264,"2",IF(BM264=BO264,"0")))</f>
        <v>0</v>
      </c>
      <c r="BR264" s="288" t="str">
        <f>IF(BM264="x","0",IF(BP264=1,"3,5",IF(BQ264=$F264,"1,5","0")))</f>
        <v>0</v>
      </c>
      <c r="BS264" s="67" t="str">
        <f>IF(BR264="x","0",IF(BR264="1","0",IF(BR264="0","0","1")))</f>
        <v>0</v>
      </c>
      <c r="BT264" s="172"/>
      <c r="BU264" s="110"/>
      <c r="BV264" s="177"/>
      <c r="BW264" s="199" t="b">
        <f>IF(AND(BT264=$C264,BV264=$E264),1)</f>
        <v>0</v>
      </c>
      <c r="BX264" s="110" t="str">
        <f>IF(BT264&gt;BV264,"1",IF(BT264&lt;BV264,"2",IF(BT264=BV264,"0")))</f>
        <v>0</v>
      </c>
      <c r="BY264" s="118" t="str">
        <f>IF(BT264="x","0",IF(BW264=1,"3,5",IF(BX264=$F264,"1,5","0")))</f>
        <v>0</v>
      </c>
      <c r="BZ264" s="67" t="str">
        <f>IF(BY264="x","0",IF(BY264="1","0",IF(BY264="0","0","1")))</f>
        <v>0</v>
      </c>
      <c r="CA264" s="173"/>
      <c r="CB264" s="87" t="s">
        <v>0</v>
      </c>
      <c r="CC264" s="175"/>
      <c r="CD264" s="199" t="b">
        <f>IF(AND(CA264=$C264,CC264=$E264),1)</f>
        <v>0</v>
      </c>
      <c r="CE264" s="89" t="str">
        <f>IF(CA264&gt;CC264,"1",IF(CA264&lt;CC264,"2",IF(CA264=CC264,"0")))</f>
        <v>0</v>
      </c>
      <c r="CF264" s="90" t="str">
        <f>IF(CA264="x","0",IF(CD264=1,"3,5",IF(CE264=$F264,"1,5","0")))</f>
        <v>0</v>
      </c>
      <c r="CG264" s="67" t="str">
        <f>IF(CF264="x","0",IF(CF264="1","0",IF(CF264="0","0","1")))</f>
        <v>0</v>
      </c>
      <c r="CH264" s="172"/>
      <c r="CI264" s="110"/>
      <c r="CJ264" s="177"/>
      <c r="CK264" s="199" t="b">
        <f>IF(AND(CH264=$C264,CJ264=$E264),1)</f>
        <v>0</v>
      </c>
      <c r="CL264" s="110" t="str">
        <f>IF(CH264&gt;CJ264,"1",IF(CH264&lt;CJ264,"2",IF(CH264=CJ264,"0")))</f>
        <v>0</v>
      </c>
      <c r="CM264" s="293" t="str">
        <f>IF(CH264="x","0",IF(CK264=1,"3,5",IF(CL264=$F264,"1,5","0")))</f>
        <v>0</v>
      </c>
      <c r="CN264" s="67" t="str">
        <f>IF(CM264="x","0",IF(CM264="1","0",IF(CM264="0","0","1")))</f>
        <v>0</v>
      </c>
      <c r="CO264" s="173"/>
      <c r="CP264" s="87" t="s">
        <v>0</v>
      </c>
      <c r="CQ264" s="175"/>
      <c r="CR264" s="199" t="b">
        <f>IF(AND(CO264=$C264,CQ264=$E264),1)</f>
        <v>0</v>
      </c>
      <c r="CS264" s="89" t="str">
        <f>IF(CO264&gt;CQ264,"1",IF(CO264&lt;CQ264,"2",IF(CO264=CQ264,"0")))</f>
        <v>0</v>
      </c>
      <c r="CT264" s="90" t="str">
        <f>IF(CO264="x","0",IF(CR264=1,"3,5",IF(CS264=$F264,"1,5","0")))</f>
        <v>0</v>
      </c>
      <c r="CU264" s="67" t="str">
        <f>IF(CT264="x","0",IF(CT264="1","0",IF(CT264="0","0","1")))</f>
        <v>0</v>
      </c>
      <c r="CV264" s="172"/>
      <c r="CW264" s="110"/>
      <c r="CX264" s="177"/>
      <c r="CY264" s="199" t="b">
        <f>IF(AND(CV264=$C264,CX264=$E264),1)</f>
        <v>0</v>
      </c>
      <c r="CZ264" s="110" t="str">
        <f>IF(CV264&gt;CX264,"1",IF(CV264&lt;CX264,"2",IF(CV264=CX264,"0")))</f>
        <v>0</v>
      </c>
      <c r="DA264" s="293" t="str">
        <f>IF(CV264="x","0",IF(CY264=1,"3,5",IF(CZ264=$F264,"1,5","0")))</f>
        <v>0</v>
      </c>
      <c r="DB264" s="67" t="str">
        <f>IF(DA264="x","0",IF(DA264="1","0",IF(DA264="0","0","1")))</f>
        <v>0</v>
      </c>
      <c r="DC264" s="173"/>
      <c r="DD264" s="87" t="s">
        <v>0</v>
      </c>
      <c r="DE264" s="175"/>
      <c r="DF264" s="199" t="b">
        <f>IF(AND(DC264=$C264,DE264=$E264),1)</f>
        <v>0</v>
      </c>
      <c r="DG264" s="201" t="str">
        <f>IF(DC264&gt;DE264,"1",IF(DC264&lt;DE264,"2",IF(DC264=DE264,"0")))</f>
        <v>0</v>
      </c>
      <c r="DH264" s="288" t="str">
        <f>IF(DC264="x","0",IF(DF264=1,"3,5",IF(DG264=$F264,"1,6","0")))</f>
        <v>0</v>
      </c>
      <c r="DI264" s="67" t="str">
        <f>IF(DH264="x","0",IF(DH264="1","0",IF(DH264="0","0","1")))</f>
        <v>0</v>
      </c>
      <c r="DJ264" s="172"/>
      <c r="DK264" s="110"/>
      <c r="DL264" s="177"/>
      <c r="DM264" s="199" t="b">
        <f>IF(AND(DJ264=$C264,DL264=$E264),1)</f>
        <v>0</v>
      </c>
      <c r="DN264" s="110" t="str">
        <f>IF(DJ264&gt;DL264,"1",IF(DJ264&lt;DL264,"2",IF(DJ264=DL264,"0")))</f>
        <v>0</v>
      </c>
      <c r="DO264" s="118" t="str">
        <f>IF(DJ264="x","0",IF(DM264=1,"3,5",IF(DN264=$F264,"1,5","0")))</f>
        <v>0</v>
      </c>
      <c r="DP264" s="67" t="str">
        <f>IF(DO264="x","0",IF(DO264="1","0",IF(DO264="0","0","1")))</f>
        <v>0</v>
      </c>
      <c r="DQ264" s="173"/>
      <c r="DR264" s="87" t="s">
        <v>0</v>
      </c>
      <c r="DS264" s="175"/>
      <c r="DT264" s="199" t="b">
        <f>IF(AND(DQ264=$C264,DS264=$E264),1)</f>
        <v>0</v>
      </c>
      <c r="DU264" s="203" t="str">
        <f>IF(DQ264&gt;DS264,"1",IF(DQ264&lt;DS264,"2",IF(DQ264=DS264,"0")))</f>
        <v>0</v>
      </c>
      <c r="DV264" s="290" t="str">
        <f>IF(DQ264="x","0",IF(DT264=1,"3,5",IF(DU264=$F264,"1,5","0")))</f>
        <v>0</v>
      </c>
      <c r="DW264" s="67" t="str">
        <f>IF(DV264="x","0",IF(DV264="1","0",IF(DV264="0","0","1")))</f>
        <v>0</v>
      </c>
      <c r="DX264" s="172"/>
      <c r="DY264" s="110"/>
      <c r="DZ264" s="177"/>
      <c r="EA264" s="199" t="b">
        <f>IF(AND(DX264=$C264,DZ264=$E264),1)</f>
        <v>0</v>
      </c>
      <c r="EB264" s="110" t="str">
        <f>IF(DX264&gt;DZ264,"1",IF(DX264&lt;DZ264,"2",IF(DX264=DZ264,"0")))</f>
        <v>0</v>
      </c>
      <c r="EC264" s="118" t="str">
        <f>IF(DX264="x","0",IF(EA264=1,"3,5",IF(EB264=$F264,"1,5","0")))</f>
        <v>0</v>
      </c>
      <c r="ED264" s="67" t="str">
        <f>IF(EC264="x","0",IF(EC264="1","0",IF(EC264="0","0","1")))</f>
        <v>0</v>
      </c>
      <c r="EE264" s="173"/>
      <c r="EF264" s="87" t="s">
        <v>0</v>
      </c>
      <c r="EG264" s="175"/>
      <c r="EH264" s="199" t="b">
        <f>IF(AND(EE264=$C264,EG264=$E264),1)</f>
        <v>0</v>
      </c>
      <c r="EI264" s="201" t="str">
        <f>IF(EE264&gt;EG264,"1",IF(EE264&lt;EG264,"2",IF(EE264=EG264,"0")))</f>
        <v>0</v>
      </c>
      <c r="EJ264" s="288" t="str">
        <f>IF(EE264="x","0",IF(EH264=1,"3,5",IF(EI264=$F264,"1,5","0")))</f>
        <v>0</v>
      </c>
      <c r="EK264" s="67" t="str">
        <f>IF(EJ264="x","0",IF(EJ264="1","0",IF(EJ264="0","0","1")))</f>
        <v>0</v>
      </c>
      <c r="EL264" s="172"/>
      <c r="EM264" s="110"/>
      <c r="EN264" s="177"/>
      <c r="EO264" s="199" t="b">
        <f>IF(AND(EL264=$C264,EN264=$E264),1)</f>
        <v>0</v>
      </c>
      <c r="EP264" s="110" t="str">
        <f>IF(EL264&gt;EN264,"1",IF(EL264&lt;EN264,"2",IF(EL264=EN264,"0")))</f>
        <v>0</v>
      </c>
      <c r="EQ264" s="111" t="str">
        <f>IF(EL264="x","0",IF(EO264=1,"3,5",IF(EP264=$F264,"1,5","0")))</f>
        <v>0</v>
      </c>
      <c r="ER264" s="67" t="str">
        <f>IF(EQ264="x","0",IF(EQ264="1","0",IF(EQ264="0","0","1")))</f>
        <v>0</v>
      </c>
      <c r="ES264" s="173"/>
      <c r="ET264" s="87" t="s">
        <v>0</v>
      </c>
      <c r="EU264" s="175"/>
      <c r="EV264" s="199" t="b">
        <f>IF(AND(ES264=$C264,EU264=$E264),1)</f>
        <v>0</v>
      </c>
      <c r="EW264" s="89" t="str">
        <f>IF(ES264&gt;EU264,"1",IF(ES264&lt;EU264,"2",IF(ES264=EU264,"0")))</f>
        <v>0</v>
      </c>
      <c r="EX264" s="288" t="str">
        <f>IF(ES264="x","0",IF(EV264=1,"3,5",IF(EW264=$F264,"1,5","0")))</f>
        <v>0</v>
      </c>
      <c r="EY264" s="67" t="str">
        <f>IF(EX264="x","0",IF(EX264="1","0",IF(EX264="0","0","1")))</f>
        <v>0</v>
      </c>
      <c r="EZ264" s="172"/>
      <c r="FA264" s="110"/>
      <c r="FB264" s="177"/>
      <c r="FC264" s="110" t="b">
        <f>IF(AND(EZ264=$C264,FB264=$E264),1)</f>
        <v>0</v>
      </c>
      <c r="FD264" s="110" t="str">
        <f>IF(EZ264&gt;FB264,"1",IF(EZ264&lt;FB264,"2",IF(EZ264=FB264,"0")))</f>
        <v>0</v>
      </c>
      <c r="FE264" s="111" t="str">
        <f>IF(EZ264="x","0",IF(FC264=1,"3,5",IF(FD264=$F264,"1,5","0")))</f>
        <v>0</v>
      </c>
      <c r="FF264" s="67" t="str">
        <f>IF(FE264="x","0",IF(FE264="1","0",IF(FE264="0","0","1")))</f>
        <v>0</v>
      </c>
      <c r="FG264" s="173"/>
      <c r="FH264" s="87" t="s">
        <v>0</v>
      </c>
      <c r="FI264" s="175"/>
      <c r="FJ264" s="402" t="b">
        <f>IF(AND(FG264=$C264,FI264=$E264),1)</f>
        <v>0</v>
      </c>
      <c r="FK264" s="89" t="str">
        <f>IF(FG264&gt;FI264,"1",IF(FG264&lt;FI264,"2",IF(FG264=FI264,"0")))</f>
        <v>0</v>
      </c>
      <c r="FL264" s="288" t="str">
        <f>IF(FG264="x","0",IF(FJ264=1,"3,5",IF(FK264=$F264,"1,5","0")))</f>
        <v>0</v>
      </c>
      <c r="FM264" s="67" t="str">
        <f>IF(FL264="x","0",IF(FL264="1","0",IF(FL264="0","0","1")))</f>
        <v>0</v>
      </c>
      <c r="FN264" s="172"/>
      <c r="FO264" s="110"/>
      <c r="FP264" s="177"/>
      <c r="FQ264" s="199" t="b">
        <f>IF(AND(FN264=$C264,FP264=$E264),1)</f>
        <v>0</v>
      </c>
      <c r="FR264" s="110" t="str">
        <f>IF(FN264&gt;FP264,"1",IF(FN264&lt;FP264,"2",IF(FN264=FP264,"0")))</f>
        <v>0</v>
      </c>
      <c r="FS264" s="118" t="str">
        <f>IF(FN264="x","0",IF(FQ264=1,"3,5",IF(FR264=$F264,"1,5","0")))</f>
        <v>0</v>
      </c>
      <c r="FT264" s="67" t="str">
        <f>IF(FS264="x","0",IF(FS264="1","0",IF(FS264="0","0","1")))</f>
        <v>0</v>
      </c>
      <c r="FU264" s="173"/>
      <c r="FV264" s="87" t="s">
        <v>0</v>
      </c>
      <c r="FW264" s="175"/>
      <c r="FX264" s="199" t="b">
        <f>IF(AND(FU264=$C264,FW264=$E264),1)</f>
        <v>0</v>
      </c>
      <c r="FY264" s="89" t="str">
        <f>IF(FU264&gt;FW264,"1",IF(FU264&lt;FW264,"2",IF(FU264=FW264,"0")))</f>
        <v>0</v>
      </c>
      <c r="FZ264" s="288" t="str">
        <f>IF(FU264="x","0",IF(FX264=1,"3,5",IF(FY264=$F264,"1,5","0")))</f>
        <v>0</v>
      </c>
      <c r="GA264" s="67" t="str">
        <f>IF(FZ264="x","0",IF(FZ264="1","0",IF(FZ264="0","0","1")))</f>
        <v>0</v>
      </c>
      <c r="GB264" s="172"/>
      <c r="GC264" s="110"/>
      <c r="GD264" s="177"/>
      <c r="GE264" s="199" t="b">
        <f>IF(AND(GB264=$C264,GD264=$E264),1)</f>
        <v>0</v>
      </c>
      <c r="GF264" s="110" t="str">
        <f>IF(GB264&gt;GD264,"1",IF(GB264&lt;GD264,"2",IF(GB264=GD264,"0")))</f>
        <v>0</v>
      </c>
      <c r="GG264" s="118" t="str">
        <f>IF(GB264="x","0",IF(GE264=1,"3,5",IF(GF264=$F264,"1,5","0")))</f>
        <v>0</v>
      </c>
      <c r="GH264" s="67" t="str">
        <f>IF(GG264="x","0",IF(GG264="1","0",IF(GG264="0","0","1")))</f>
        <v>0</v>
      </c>
      <c r="GI264" s="540"/>
      <c r="GJ264" s="541" t="s">
        <v>0</v>
      </c>
      <c r="GK264" s="542"/>
      <c r="GL264" s="199" t="b">
        <f>IF(AND(GI264=$C264,GK264=$E264),1)</f>
        <v>0</v>
      </c>
      <c r="GM264" s="201" t="str">
        <f>IF(GI264&gt;GK264,"1",IF(GI264&lt;GK264,"2",IF(GI264=GK264,"0")))</f>
        <v>0</v>
      </c>
      <c r="GN264" s="543" t="str">
        <f>IF(GI264="x","0",IF(GL264=1,"3,5",IF(GM264=$F264,"1,5","0")))</f>
        <v>0</v>
      </c>
      <c r="GO264" s="67" t="str">
        <f>IF(GN264="x","0",IF(GN264="1","0",IF(GN264="0","0","1")))</f>
        <v>0</v>
      </c>
      <c r="GP264" s="172"/>
      <c r="GQ264" s="110"/>
      <c r="GR264" s="177"/>
      <c r="GS264" s="199" t="b">
        <f>IF(AND(GP264=$C264,GR264=$E264),1)</f>
        <v>0</v>
      </c>
      <c r="GT264" s="110" t="str">
        <f>IF(GP264&gt;GR264,"1",IF(GP264&lt;GR264,"2",IF(GP264=GR264,"0")))</f>
        <v>0</v>
      </c>
      <c r="GU264" s="111" t="str">
        <f>IF(GP264="x","0",IF(GS264=1,"3,5",IF(GT264=$F264,"1,5","0")))</f>
        <v>0</v>
      </c>
      <c r="GV264" s="67" t="str">
        <f>IF(GU264="x","0",IF(GU264="1","0",IF(GU264="0","0","1")))</f>
        <v>0</v>
      </c>
      <c r="GW264" s="173"/>
      <c r="GX264" s="87" t="s">
        <v>0</v>
      </c>
      <c r="GY264" s="175"/>
      <c r="GZ264" s="199" t="b">
        <f>IF(AND(GW264=$C264,GY264=$E264),1)</f>
        <v>0</v>
      </c>
      <c r="HA264" s="89" t="str">
        <f>IF(GW264&gt;GY264,"1",IF(GW264&lt;GY264,"2",IF(GW264=GY264,"0")))</f>
        <v>0</v>
      </c>
      <c r="HB264" s="288" t="str">
        <f>IF(GW264="x","0",IF(GZ264=1,"3,5",IF(HA264=$F264,"1,5","0")))</f>
        <v>0</v>
      </c>
      <c r="HC264" s="67" t="str">
        <f>IF(HB264="x","0",IF(HB264="1","0",IF(HB264="0","0","1")))</f>
        <v>0</v>
      </c>
      <c r="HD264" s="542"/>
      <c r="HE264" s="199"/>
      <c r="HF264" s="652"/>
      <c r="HG264" s="199" t="b">
        <f>IF(AND(HD264=$C264,HF264=$E264),1)</f>
        <v>0</v>
      </c>
      <c r="HH264" s="199" t="str">
        <f>IF(HD264&gt;HF264,"1",IF(HD264&lt;HF264,"2",IF(HD264=HF264,"0")))</f>
        <v>0</v>
      </c>
      <c r="HI264" s="653" t="str">
        <f>IF(HD264="x","0",IF(HG264=1,"3,5",IF(HH264=$F264,"1,5","0")))</f>
        <v>0</v>
      </c>
      <c r="HJ264" s="67" t="str">
        <f>IF(HI264="x","0",IF(HI264="1","0",IF(HI264="0","0","1")))</f>
        <v>0</v>
      </c>
      <c r="HK264" s="173"/>
      <c r="HL264" s="87" t="s">
        <v>0</v>
      </c>
      <c r="HM264" s="175"/>
      <c r="HN264" s="199" t="b">
        <f>IF(AND(HK264=$C264,HM264=$E264),1)</f>
        <v>0</v>
      </c>
      <c r="HO264" s="89" t="str">
        <f>IF(HK264&gt;HM264,"1",IF(HK264&lt;HM264,"2",IF(HK264=HM264,"0")))</f>
        <v>0</v>
      </c>
      <c r="HP264" s="288" t="str">
        <f>IF(HK264="x","0",IF(HN264=1,"3,5",IF(HO264=$F264,"1,5","0")))</f>
        <v>0</v>
      </c>
      <c r="HQ264" s="67" t="str">
        <f>IF(HP264="x","0",IF(HP264="1","0",IF(HP264="0","0","1")))</f>
        <v>0</v>
      </c>
      <c r="HR264" s="172"/>
      <c r="HS264" s="110"/>
      <c r="HT264" s="177"/>
      <c r="HU264" s="199" t="b">
        <f>IF(AND(HR264=$C264,HT264=$E264),1)</f>
        <v>0</v>
      </c>
      <c r="HV264" s="110" t="str">
        <f>IF(HR264&gt;HT264,"1",IF(HR264&lt;HT264,"2",IF(HR264=HT264,"0")))</f>
        <v>0</v>
      </c>
      <c r="HW264" s="115" t="str">
        <f>IF(HR264="x","0",IF(HU264=1,"3,5",IF(HV264=$F264,"1,5","0")))</f>
        <v>0</v>
      </c>
      <c r="HX264" s="67" t="str">
        <f>IF(HW264="x","0",IF(HW264="1","0",IF(HW264="0","0","1")))</f>
        <v>0</v>
      </c>
      <c r="HY264" s="540"/>
      <c r="HZ264" s="541" t="s">
        <v>0</v>
      </c>
      <c r="IA264" s="542"/>
      <c r="IB264" s="199" t="b">
        <f>IF(AND(HY264=$C264,IA264=$E264),1)</f>
        <v>0</v>
      </c>
      <c r="IC264" s="201" t="str">
        <f>IF(HY264&gt;IA264,"1",IF(HY264&lt;IA264,"2",IF(HY264=IA264,"0")))</f>
        <v>0</v>
      </c>
      <c r="ID264" s="543" t="str">
        <f>IF(HY264="x","0",IF(IB264=1,"3,5",IF(IC264=$F264,"1,5","0")))</f>
        <v>0</v>
      </c>
      <c r="IE264" s="67" t="str">
        <f>IF(ID264="x","0",IF(ID264="1","0",IF(ID264="0","0","1")))</f>
        <v>0</v>
      </c>
      <c r="IF264" s="294"/>
      <c r="IG264" s="295"/>
      <c r="IH264" s="296"/>
      <c r="II264" s="110" t="b">
        <f>IF(AND(IF264=$C264,IH264=$E264),1)</f>
        <v>0</v>
      </c>
      <c r="IJ264" s="210" t="str">
        <f>IF(IF264&gt;IH264,"1",IF(IF264&lt;IH264,"2",IF(IF264=IH264,"0")))</f>
        <v>0</v>
      </c>
      <c r="IK264" s="115" t="str">
        <f>IF(IF264="x","0",IF(II264=1,"3,5",IF(IJ264=$F264,"1,5","0")))</f>
        <v>0</v>
      </c>
      <c r="IL264" s="134" t="str">
        <f>IF(IK264="x","0",IF(IK264="1","0",IF(IK264="0","0","1")))</f>
        <v>0</v>
      </c>
      <c r="IM264" s="294"/>
      <c r="IN264" s="295"/>
      <c r="IO264" s="296"/>
      <c r="IP264" s="437" t="b">
        <f>IF(AND(IM264=$C264,IO264=$E264),1)</f>
        <v>0</v>
      </c>
      <c r="IQ264" s="210" t="str">
        <f>IF(IM264&gt;IO264,"1",IF(IM264&lt;IO264,"2",IF(IM264=IO264,"0")))</f>
        <v>0</v>
      </c>
      <c r="IR264" s="115" t="str">
        <f>IF(IM264="x","0",IF(IP264=1,"3,5",IF(IQ264=$F264,"1,5","0")))</f>
        <v>0</v>
      </c>
      <c r="IS264" s="134" t="str">
        <f>IF(IR264="x","0",IF(IR264="1","0",IF(IR264="0","0","1")))</f>
        <v>0</v>
      </c>
      <c r="IT264" s="294"/>
      <c r="IU264" s="295"/>
      <c r="IV264" s="296"/>
      <c r="IW264" s="500" t="b">
        <f>IF(AND(IT264=$C264,IV264=$E264),1)</f>
        <v>0</v>
      </c>
      <c r="IX264" s="210" t="str">
        <f>IF(IT264&gt;IV264,"1",IF(IT264&lt;IV264,"2",IF(IT264=IV264,"0")))</f>
        <v>0</v>
      </c>
      <c r="IY264" s="115" t="str">
        <f>IF(IT264="x","0",IF(IW264=1,"3,5",IF(IX264=$F264,"1,5","0")))</f>
        <v>0</v>
      </c>
      <c r="IZ264" s="67" t="str">
        <f>IF(IY264="x","0",IF(IY264="1","0",IF(IY264="0","0","1")))</f>
        <v>0</v>
      </c>
      <c r="JA264" s="206"/>
      <c r="JB264" s="223">
        <v>38</v>
      </c>
      <c r="JC264" s="522">
        <f>$N269</f>
        <v>0</v>
      </c>
      <c r="JD264" s="32">
        <f>$U269</f>
        <v>0</v>
      </c>
      <c r="JE264" s="32">
        <f>$AB269</f>
        <v>0</v>
      </c>
      <c r="JF264" s="32">
        <f>$AI269</f>
        <v>0</v>
      </c>
      <c r="JG264" s="224">
        <f>$AP269</f>
        <v>0</v>
      </c>
      <c r="JH264" s="519">
        <f>$AW269</f>
        <v>0</v>
      </c>
      <c r="JI264" s="224">
        <f>$BD269</f>
        <v>0</v>
      </c>
      <c r="JJ264" s="224">
        <f>$BK269</f>
        <v>0</v>
      </c>
      <c r="JK264" s="224">
        <f>$BR269</f>
        <v>0</v>
      </c>
      <c r="JL264" s="224">
        <f>$BY269</f>
        <v>0</v>
      </c>
      <c r="JM264" s="224">
        <f>$CF269</f>
        <v>0</v>
      </c>
      <c r="JN264" s="519">
        <f>$CM269</f>
        <v>0</v>
      </c>
      <c r="JO264" s="224">
        <f>$CT269</f>
        <v>0</v>
      </c>
      <c r="JP264" s="224">
        <f>$DA269</f>
        <v>0</v>
      </c>
      <c r="JQ264" s="225">
        <f>$DH269</f>
        <v>0</v>
      </c>
      <c r="JR264" s="225">
        <f>$DO269</f>
        <v>0</v>
      </c>
      <c r="JS264" s="224">
        <f>$DV269</f>
        <v>0</v>
      </c>
      <c r="JT264" s="224">
        <f>$EC269</f>
        <v>0</v>
      </c>
      <c r="JU264" s="224">
        <f>$EJ269</f>
        <v>0</v>
      </c>
      <c r="JV264" s="224">
        <f>$EQ269</f>
        <v>0</v>
      </c>
      <c r="JW264" s="224">
        <f>$EX269</f>
        <v>0</v>
      </c>
      <c r="JX264" s="225">
        <f>$FE269</f>
        <v>0</v>
      </c>
      <c r="JY264" s="225">
        <f>$FL269</f>
        <v>0</v>
      </c>
      <c r="JZ264" s="224">
        <f>$FS269</f>
        <v>0</v>
      </c>
      <c r="KA264" s="224">
        <f>$FZ269</f>
        <v>0</v>
      </c>
      <c r="KB264" s="224">
        <f>$GG269</f>
        <v>0</v>
      </c>
      <c r="KC264" s="224">
        <f>$GN269</f>
        <v>0</v>
      </c>
      <c r="KD264" s="519">
        <f>$GU269</f>
        <v>0</v>
      </c>
      <c r="KE264" s="519">
        <f>$HB269</f>
        <v>0</v>
      </c>
      <c r="KF264" s="224">
        <f>$HI269</f>
        <v>0</v>
      </c>
      <c r="KG264" s="224">
        <f>$HP269</f>
        <v>0</v>
      </c>
      <c r="KH264" s="224">
        <f>$HW269</f>
        <v>0</v>
      </c>
      <c r="KI264" s="224">
        <f>$ID269</f>
        <v>0</v>
      </c>
      <c r="KJ264" s="224">
        <f>$IK269</f>
        <v>0</v>
      </c>
      <c r="KK264" s="346">
        <f>IR269</f>
        <v>0</v>
      </c>
      <c r="KL264" s="346">
        <f>IY269</f>
        <v>0</v>
      </c>
    </row>
    <row r="265" spans="1:16382" ht="12" hidden="1" customHeight="1" outlineLevel="2">
      <c r="A265" s="823"/>
      <c r="B265" s="824"/>
      <c r="C265" s="194" t="s">
        <v>41</v>
      </c>
      <c r="D265" s="195" t="s">
        <v>0</v>
      </c>
      <c r="E265" s="196" t="s">
        <v>41</v>
      </c>
      <c r="F265" s="8" t="str">
        <f>IF(C265="x","4",IF(C265&gt;E265,"1",IF(C265&lt;E265,"2",IF(C265=E265,"0",))))</f>
        <v>4</v>
      </c>
      <c r="G265" s="30"/>
      <c r="H265" s="7"/>
      <c r="I265" s="101"/>
      <c r="J265" s="102" t="s">
        <v>0</v>
      </c>
      <c r="K265" s="103"/>
      <c r="L265" s="104" t="b">
        <f>IF(AND(I265=$C265,K265=$E265),1)</f>
        <v>0</v>
      </c>
      <c r="M265" s="102" t="str">
        <f>IF(I265&gt;K265,"1",IF(I265&lt;K265,"2",IF(I265=K265,"0")))</f>
        <v>0</v>
      </c>
      <c r="N265" s="105" t="str">
        <f>IF(I265="x","0",IF(L265=1,"3",IF(M265=$F265,"1","0")))</f>
        <v>0</v>
      </c>
      <c r="O265" s="69"/>
      <c r="P265" s="119"/>
      <c r="Q265" s="120" t="s">
        <v>0</v>
      </c>
      <c r="R265" s="121"/>
      <c r="S265" s="120" t="b">
        <f>IF(AND(P265=$C265,R265=$E265),1)</f>
        <v>0</v>
      </c>
      <c r="T265" s="120" t="str">
        <f>IF(P265&gt;R265,"1",IF(P265&lt;R265,"2",IF(P265=R265,"0")))</f>
        <v>0</v>
      </c>
      <c r="U265" s="122" t="str">
        <f>IF(P265="x","0",IF(S265=1,"3",IF(T265=$F265,"1","0")))</f>
        <v>0</v>
      </c>
      <c r="V265" s="69"/>
      <c r="W265" s="101"/>
      <c r="X265" s="102" t="s">
        <v>0</v>
      </c>
      <c r="Y265" s="103"/>
      <c r="Z265" s="104" t="b">
        <f>IF(AND(W265=$C265,Y265=$E265),1)</f>
        <v>0</v>
      </c>
      <c r="AA265" s="102" t="str">
        <f>IF(W265&gt;Y265,"1",IF(W265&lt;Y265,"2",IF(W265=Y265,"0")))</f>
        <v>0</v>
      </c>
      <c r="AB265" s="105" t="str">
        <f>IF(W265="x","0",IF(Z265=1,"3",IF(AA265=$F265,"1","0")))</f>
        <v>0</v>
      </c>
      <c r="AC265" s="69"/>
      <c r="AD265" s="119"/>
      <c r="AE265" s="120" t="s">
        <v>0</v>
      </c>
      <c r="AF265" s="121"/>
      <c r="AG265" s="120" t="b">
        <f>IF(AND(AD265=$C265,AF265=$E265),1)</f>
        <v>0</v>
      </c>
      <c r="AH265" s="120" t="str">
        <f>IF(AD265&gt;AF265,"1",IF(AD265&lt;AF265,"2",IF(AD265=AF265,"0")))</f>
        <v>0</v>
      </c>
      <c r="AI265" s="122" t="str">
        <f>IF(AD265="x","0",IF(AG265=1,"3",IF(AH265=$F265,"1","0")))</f>
        <v>0</v>
      </c>
      <c r="AJ265" s="69"/>
      <c r="AK265" s="101"/>
      <c r="AL265" s="102" t="s">
        <v>0</v>
      </c>
      <c r="AM265" s="103"/>
      <c r="AN265" s="104" t="b">
        <f>IF(AND(AK265=$C$265,AM265=$E$265),1)</f>
        <v>0</v>
      </c>
      <c r="AO265" s="102" t="str">
        <f>IF(AK265&gt;AM265,"1",IF(AK265&lt;AM265,"2",IF(AK265=AM265,"0")))</f>
        <v>0</v>
      </c>
      <c r="AP265" s="105" t="str">
        <f>IF(AK265="x","0",IF(AN265=1,"3",IF(AO265=$F265,"1","0")))</f>
        <v>0</v>
      </c>
      <c r="AQ265" s="69"/>
      <c r="AR265" s="119"/>
      <c r="AS265" s="120" t="s">
        <v>0</v>
      </c>
      <c r="AT265" s="121"/>
      <c r="AU265" s="120" t="b">
        <f>IF(AND(AR265=$C265,AT265=$E265),1)</f>
        <v>0</v>
      </c>
      <c r="AV265" s="120" t="str">
        <f>IF(AR265&gt;AT265,"1",IF(AR265&lt;AT265,"2",IF(AR265=AT265,"0")))</f>
        <v>0</v>
      </c>
      <c r="AW265" s="122" t="str">
        <f>IF(AR265="x","0",IF(AU265=1,"3",IF(AV265=$F265,"1","0")))</f>
        <v>0</v>
      </c>
      <c r="AX265" s="69"/>
      <c r="AY265" s="101"/>
      <c r="AZ265" s="102" t="s">
        <v>0</v>
      </c>
      <c r="BA265" s="103"/>
      <c r="BB265" s="104" t="b">
        <f>IF(AND(AY265=$C265,BA265=$E265),1)</f>
        <v>0</v>
      </c>
      <c r="BC265" s="102" t="str">
        <f>IF(AY265&gt;BA265,"1",IF(AY265&lt;BA265,"2",IF(AY265=BA265,"0")))</f>
        <v>0</v>
      </c>
      <c r="BD265" s="105" t="str">
        <f>IF(AY265="x","0",IF(BB265=1,"3",IF(BC265=$F265,"1","0")))</f>
        <v>0</v>
      </c>
      <c r="BE265" s="69"/>
      <c r="BF265" s="119"/>
      <c r="BG265" s="120" t="s">
        <v>0</v>
      </c>
      <c r="BH265" s="121"/>
      <c r="BI265" s="120" t="b">
        <f>IF(AND(BF265=$C265,BH265=$E265),1)</f>
        <v>0</v>
      </c>
      <c r="BJ265" s="120" t="str">
        <f>IF(BF265&gt;BH265,"1",IF(BF265&lt;BH265,"2",IF(BF265=BH265,"0")))</f>
        <v>0</v>
      </c>
      <c r="BK265" s="122" t="str">
        <f>IF(BF265="x","0",IF(BI265=1,"3",IF(BJ265=$F265,"1","0")))</f>
        <v>0</v>
      </c>
      <c r="BL265" s="69"/>
      <c r="BM265" s="101"/>
      <c r="BN265" s="102" t="s">
        <v>0</v>
      </c>
      <c r="BO265" s="103"/>
      <c r="BP265" s="104" t="b">
        <f>IF(AND(BM265=$C265,BO265=$E265),1)</f>
        <v>0</v>
      </c>
      <c r="BQ265" s="102" t="str">
        <f>IF(BM265&gt;BO265,"1",IF(BM265&lt;BO265,"2",IF(BM265=BO265,"0")))</f>
        <v>0</v>
      </c>
      <c r="BR265" s="105" t="str">
        <f>IF(BM265="x","0",IF(BP265=1,"3",IF(BQ265=$F265,"1","0")))</f>
        <v>0</v>
      </c>
      <c r="BS265" s="69"/>
      <c r="BT265" s="119"/>
      <c r="BU265" s="120" t="s">
        <v>0</v>
      </c>
      <c r="BV265" s="121"/>
      <c r="BW265" s="120" t="b">
        <f>IF(AND(BT265=$C265,BV265=$E265),1)</f>
        <v>0</v>
      </c>
      <c r="BX265" s="120" t="str">
        <f>IF(BT265&gt;BV265,"1",IF(BT265&lt;BV265,"2",IF(BT265=BV265,"0")))</f>
        <v>0</v>
      </c>
      <c r="BY265" s="122" t="str">
        <f>IF(BT265="x","0",IF(BW265=1,"3",IF(BX265=$F265,"1","0")))</f>
        <v>0</v>
      </c>
      <c r="BZ265" s="69"/>
      <c r="CA265" s="101"/>
      <c r="CB265" s="102" t="s">
        <v>0</v>
      </c>
      <c r="CC265" s="103"/>
      <c r="CD265" s="104" t="b">
        <f>IF(AND(CA265=$C265,CC265=$E265),1)</f>
        <v>0</v>
      </c>
      <c r="CE265" s="102" t="str">
        <f>IF(CA265&gt;CC265,"1",IF(CA265&lt;CC265,"2",IF(CA265=CC265,"0")))</f>
        <v>0</v>
      </c>
      <c r="CF265" s="105" t="str">
        <f>IF(CA265="x","0",IF(CD265=1,"3",IF(CE265=$F265,"1","0")))</f>
        <v>0</v>
      </c>
      <c r="CG265" s="69"/>
      <c r="CH265" s="119"/>
      <c r="CI265" s="120" t="s">
        <v>0</v>
      </c>
      <c r="CJ265" s="121"/>
      <c r="CK265" s="120" t="b">
        <f>IF(AND(CH265=$C265,CJ265=$E265),1)</f>
        <v>0</v>
      </c>
      <c r="CL265" s="120" t="str">
        <f>IF(CH265&gt;CJ265,"1",IF(CH265&lt;CJ265,"2",IF(CH265=CJ265,"0")))</f>
        <v>0</v>
      </c>
      <c r="CM265" s="122" t="str">
        <f>IF(CH265="x","0",IF(CK265=1,"3",IF(CL265=$F265,"1","0")))</f>
        <v>0</v>
      </c>
      <c r="CN265" s="69"/>
      <c r="CO265" s="101"/>
      <c r="CP265" s="102" t="s">
        <v>0</v>
      </c>
      <c r="CQ265" s="103"/>
      <c r="CR265" s="104" t="b">
        <f>IF(AND(CO265=$C265,CQ265=$E265),1)</f>
        <v>0</v>
      </c>
      <c r="CS265" s="102" t="str">
        <f>IF(CO265&gt;CQ265,"1",IF(CO265&lt;CQ265,"2",IF(CO265=CQ265,"0")))</f>
        <v>0</v>
      </c>
      <c r="CT265" s="105" t="str">
        <f>IF(CO265="x","0",IF(CR265=1,"3",IF(CS265=$F265,"1","0")))</f>
        <v>0</v>
      </c>
      <c r="CU265" s="69"/>
      <c r="CV265" s="119"/>
      <c r="CW265" s="120" t="s">
        <v>0</v>
      </c>
      <c r="CX265" s="121"/>
      <c r="CY265" s="120" t="b">
        <f>IF(AND(CV265=$C265,CX265=$E265),1)</f>
        <v>0</v>
      </c>
      <c r="CZ265" s="120" t="str">
        <f>IF(CV265&gt;CX265,"1",IF(CV265&lt;CX265,"2",IF(CV265=CX265,"0")))</f>
        <v>0</v>
      </c>
      <c r="DA265" s="122" t="str">
        <f>IF(CV265="x","0",IF(CY265=1,"3",IF(CZ265=$F265,"1","0")))</f>
        <v>0</v>
      </c>
      <c r="DB265" s="69"/>
      <c r="DC265" s="101"/>
      <c r="DD265" s="102" t="s">
        <v>0</v>
      </c>
      <c r="DE265" s="103"/>
      <c r="DF265" s="104" t="b">
        <f>IF(AND(DC265=$C265,DE265=$E265),1)</f>
        <v>0</v>
      </c>
      <c r="DG265" s="102" t="str">
        <f>IF(DC265&gt;DE265,"1",IF(DC265&lt;DE265,"2",IF(DC265=DE265,"0")))</f>
        <v>0</v>
      </c>
      <c r="DH265" s="105" t="str">
        <f>IF(DC265="x","0",IF(DF265=1,"3",IF(DG265=$F265,"1","0")))</f>
        <v>0</v>
      </c>
      <c r="DI265" s="69"/>
      <c r="DJ265" s="119"/>
      <c r="DK265" s="120" t="s">
        <v>0</v>
      </c>
      <c r="DL265" s="121"/>
      <c r="DM265" s="120" t="b">
        <f>IF(AND(DJ265=$C265,DL265=$E265),1)</f>
        <v>0</v>
      </c>
      <c r="DN265" s="120" t="str">
        <f>IF(DJ265&gt;DL265,"1",IF(DJ265&lt;DL265,"2",IF(DJ265=DL265,"0")))</f>
        <v>0</v>
      </c>
      <c r="DO265" s="122" t="str">
        <f>IF(DJ265="x","0",IF(DM265=1,"3",IF(DN265=$F265,"1","0")))</f>
        <v>0</v>
      </c>
      <c r="DP265" s="69"/>
      <c r="DQ265" s="101"/>
      <c r="DR265" s="95" t="s">
        <v>0</v>
      </c>
      <c r="DS265" s="103"/>
      <c r="DT265" s="188" t="b">
        <f>IF(AND(DQ265=$C265,DS265=$E265),1)</f>
        <v>0</v>
      </c>
      <c r="DU265" s="187" t="str">
        <f>IF(DQ265&gt;DS265,"1",IF(DQ265&lt;DS265,"2",IF(DQ265=DS265,"0")))</f>
        <v>0</v>
      </c>
      <c r="DV265" s="183" t="str">
        <f>IF(DQ265="x","0",IF(DT265=1,"3",IF(DU265=$F265,"1","0")))</f>
        <v>0</v>
      </c>
      <c r="DW265" s="69"/>
      <c r="DX265" s="119"/>
      <c r="DY265" s="120" t="s">
        <v>0</v>
      </c>
      <c r="DZ265" s="121"/>
      <c r="EA265" s="120" t="b">
        <f>IF(AND(DX265=$C265,DZ265=$E265),1)</f>
        <v>0</v>
      </c>
      <c r="EB265" s="120" t="str">
        <f>IF(DX265&gt;DZ265,"1",IF(DX265&lt;DZ265,"2",IF(DX265=DZ265,"0")))</f>
        <v>0</v>
      </c>
      <c r="EC265" s="122" t="str">
        <f>IF(DX265="x","0",IF(EA265=1,"3",IF(EB265=$F265,"1","0")))</f>
        <v>0</v>
      </c>
      <c r="ED265" s="69"/>
      <c r="EE265" s="101"/>
      <c r="EF265" s="102" t="s">
        <v>0</v>
      </c>
      <c r="EG265" s="103"/>
      <c r="EH265" s="104" t="b">
        <f>IF(AND(EE265=$C265,EG265=$E265),1)</f>
        <v>0</v>
      </c>
      <c r="EI265" s="102" t="str">
        <f>IF(EE265&gt;EG265,"1",IF(EE265&lt;EG265,"2",IF(EE265=EG265,"0")))</f>
        <v>0</v>
      </c>
      <c r="EJ265" s="105" t="str">
        <f>IF(EE265="x","0",IF(EH265=1,"3",IF(EI265=$F265,"1","0")))</f>
        <v>0</v>
      </c>
      <c r="EK265" s="69"/>
      <c r="EL265" s="119"/>
      <c r="EM265" s="120" t="s">
        <v>0</v>
      </c>
      <c r="EN265" s="121"/>
      <c r="EO265" s="120" t="b">
        <f>IF(AND(EL265=$C265,EN265=$E265),1)</f>
        <v>0</v>
      </c>
      <c r="EP265" s="120" t="str">
        <f>IF(EL265&gt;EN265,"1",IF(EL265&lt;EN265,"2",IF(EL265=EN265,"0")))</f>
        <v>0</v>
      </c>
      <c r="EQ265" s="122" t="str">
        <f>IF(EL265="x","0",IF(EO265=1,"3",IF(EP265=$F265,"1","0")))</f>
        <v>0</v>
      </c>
      <c r="ER265" s="69"/>
      <c r="ES265" s="101"/>
      <c r="ET265" s="102" t="s">
        <v>0</v>
      </c>
      <c r="EU265" s="103"/>
      <c r="EV265" s="104" t="b">
        <f>IF(AND(ES265=$C265,EU265=$E265),1)</f>
        <v>0</v>
      </c>
      <c r="EW265" s="102" t="str">
        <f>IF(ES265&gt;EU265,"1",IF(ES265&lt;EU265,"2",IF(ES265=EU265,"0")))</f>
        <v>0</v>
      </c>
      <c r="EX265" s="105" t="str">
        <f>IF(ES265="x","0",IF(EV265=1,"3",IF(EW265=$F265,"1","0")))</f>
        <v>0</v>
      </c>
      <c r="EY265" s="69"/>
      <c r="EZ265" s="119"/>
      <c r="FA265" s="120" t="s">
        <v>0</v>
      </c>
      <c r="FB265" s="121"/>
      <c r="FC265" s="120" t="b">
        <f>IF(AND(EZ265=$C265,FB265=$E265),1)</f>
        <v>0</v>
      </c>
      <c r="FD265" s="120" t="str">
        <f>IF(EZ265&gt;FB265,"1",IF(EZ265&lt;FB265,"2",IF(EZ265=FB265,"0")))</f>
        <v>0</v>
      </c>
      <c r="FE265" s="122" t="str">
        <f>IF(EZ265="x","0",IF(FC265=1,"3",IF(FD265=$F265,"1","0")))</f>
        <v>0</v>
      </c>
      <c r="FF265" s="69"/>
      <c r="FG265" s="101"/>
      <c r="FH265" s="102" t="s">
        <v>0</v>
      </c>
      <c r="FI265" s="103"/>
      <c r="FJ265" s="104" t="b">
        <f>IF(AND(FG265=$C265,FI265=$E265),1)</f>
        <v>0</v>
      </c>
      <c r="FK265" s="102" t="str">
        <f>IF(FG265&gt;FI265,"1",IF(FG265&lt;FI265,"2",IF(FG265=FI265,"0")))</f>
        <v>0</v>
      </c>
      <c r="FL265" s="105" t="str">
        <f>IF(FG265="x","0",IF(FJ265=1,"3",IF(FK265=$F265,"1","0")))</f>
        <v>0</v>
      </c>
      <c r="FM265" s="69"/>
      <c r="FN265" s="119"/>
      <c r="FO265" s="120" t="s">
        <v>0</v>
      </c>
      <c r="FP265" s="121"/>
      <c r="FQ265" s="120" t="b">
        <f>IF(AND(FN265=$C265,FP265=$E265),1)</f>
        <v>0</v>
      </c>
      <c r="FR265" s="120" t="str">
        <f>IF(FN265&gt;FP265,"1",IF(FN265&lt;FP265,"2",IF(FN265=FP265,"0")))</f>
        <v>0</v>
      </c>
      <c r="FS265" s="122" t="str">
        <f>IF(FN265="x","0",IF(FQ265=1,"3",IF(FR265=$F265,"1","0")))</f>
        <v>0</v>
      </c>
      <c r="FT265" s="69"/>
      <c r="FU265" s="101"/>
      <c r="FV265" s="102" t="s">
        <v>0</v>
      </c>
      <c r="FW265" s="103"/>
      <c r="FX265" s="104" t="b">
        <f>IF(AND(FU265=$C265,FW265=$E265),1)</f>
        <v>0</v>
      </c>
      <c r="FY265" s="102" t="str">
        <f>IF(FU265&gt;FW265,"1",IF(FU265&lt;FW265,"2",IF(FU265=FW265,"0")))</f>
        <v>0</v>
      </c>
      <c r="FZ265" s="105" t="str">
        <f>IF(FU265="x","0",IF(FX265=1,"3",IF(FY265=$F265,"1","0")))</f>
        <v>0</v>
      </c>
      <c r="GA265" s="69"/>
      <c r="GB265" s="119"/>
      <c r="GC265" s="120" t="s">
        <v>0</v>
      </c>
      <c r="GD265" s="121"/>
      <c r="GE265" s="120" t="b">
        <f>IF(AND(GB265=$C265,GD265=$E265),1)</f>
        <v>0</v>
      </c>
      <c r="GF265" s="120" t="str">
        <f>IF(GB265&gt;GD265,"1",IF(GB265&lt;GD265,"2",IF(GB265=GD265,"0")))</f>
        <v>0</v>
      </c>
      <c r="GG265" s="122" t="str">
        <f>IF(GB265="x","0",IF(GE265=1,"3",IF(GF265=$F265,"1","0")))</f>
        <v>0</v>
      </c>
      <c r="GH265" s="69"/>
      <c r="GI265" s="566"/>
      <c r="GJ265" s="557" t="s">
        <v>0</v>
      </c>
      <c r="GK265" s="567"/>
      <c r="GL265" s="556" t="b">
        <f>IF(AND(GI265=$C265,GK265=$E265),1)</f>
        <v>0</v>
      </c>
      <c r="GM265" s="557" t="str">
        <f>IF(GI265&gt;GK265,"1",IF(GI265&lt;GK265,"2",IF(GI265=GK265,"0")))</f>
        <v>0</v>
      </c>
      <c r="GN265" s="561" t="str">
        <f>IF(GI265="x","0",IF(GL265=1,"3",IF(GM265=$F265,"1","0")))</f>
        <v>0</v>
      </c>
      <c r="GO265" s="69"/>
      <c r="GP265" s="119"/>
      <c r="GQ265" s="120" t="s">
        <v>0</v>
      </c>
      <c r="GR265" s="121"/>
      <c r="GS265" s="120" t="b">
        <f>IF(AND(GP265=$C265,GR265=$E265),1)</f>
        <v>0</v>
      </c>
      <c r="GT265" s="120" t="str">
        <f>IF(GP265&gt;GR265,"1",IF(GP265&lt;GR265,"2",IF(GP265=GR265,"0")))</f>
        <v>0</v>
      </c>
      <c r="GU265" s="122" t="str">
        <f>IF(GP265="x","0",IF(GS265=1,"3",IF(GT265=$F265,"1","0")))</f>
        <v>0</v>
      </c>
      <c r="GV265" s="69"/>
      <c r="GW265" s="101"/>
      <c r="GX265" s="102" t="s">
        <v>0</v>
      </c>
      <c r="GY265" s="103"/>
      <c r="GZ265" s="104" t="b">
        <f>IF(AND(GW265=$C265,GY265=$E265),1)</f>
        <v>0</v>
      </c>
      <c r="HA265" s="102" t="str">
        <f>IF(GW265&gt;GY265,"1",IF(GW265&lt;GY265,"2",IF(GW265=GY265,"0")))</f>
        <v>0</v>
      </c>
      <c r="HB265" s="105" t="str">
        <f>IF(GW265="x","0",IF(GZ265=1,"3",IF(HA265=$F265,"1","0")))</f>
        <v>0</v>
      </c>
      <c r="HC265" s="69"/>
      <c r="HD265" s="566"/>
      <c r="HE265" s="557" t="s">
        <v>0</v>
      </c>
      <c r="HF265" s="567"/>
      <c r="HG265" s="557" t="b">
        <f>IF(AND(HD265=$C265,HF265=$E265),1)</f>
        <v>0</v>
      </c>
      <c r="HH265" s="557" t="str">
        <f>IF(HD265&gt;HF265,"1",IF(HD265&lt;HF265,"2",IF(HD265=HF265,"0")))</f>
        <v>0</v>
      </c>
      <c r="HI265" s="655" t="str">
        <f>IF(HD265="x","0",IF(HG265=1,"3",IF(HH265=$F265,"1","0")))</f>
        <v>0</v>
      </c>
      <c r="HJ265" s="69"/>
      <c r="HK265" s="101"/>
      <c r="HL265" s="102" t="s">
        <v>0</v>
      </c>
      <c r="HM265" s="103"/>
      <c r="HN265" s="104" t="b">
        <f>IF(AND(HK265=$C265,HM265=$E265),1)</f>
        <v>0</v>
      </c>
      <c r="HO265" s="102" t="str">
        <f>IF(HK265&gt;HM265,"1",IF(HK265&lt;HM265,"2",IF(HK265=HM265,"0")))</f>
        <v>0</v>
      </c>
      <c r="HP265" s="105" t="str">
        <f>IF(HK265="x","0",IF(HN265=1,"3",IF(HO265=$F265,"1","0")))</f>
        <v>0</v>
      </c>
      <c r="HQ265" s="69"/>
      <c r="HR265" s="119"/>
      <c r="HS265" s="120" t="s">
        <v>0</v>
      </c>
      <c r="HT265" s="121"/>
      <c r="HU265" s="120" t="b">
        <f>IF(AND(HR265=$C265,HT265=$E265),1)</f>
        <v>0</v>
      </c>
      <c r="HV265" s="120" t="str">
        <f>IF(HR265&gt;HT265,"1",IF(HR265&lt;HT265,"2",IF(HR265=HT265,"0")))</f>
        <v>0</v>
      </c>
      <c r="HW265" s="122" t="str">
        <f>IF(HR265="x","0",IF(HU265=1,"3",IF(HV265=$F265,"1","0")))</f>
        <v>0</v>
      </c>
      <c r="HX265" s="69"/>
      <c r="HY265" s="566"/>
      <c r="HZ265" s="557" t="s">
        <v>0</v>
      </c>
      <c r="IA265" s="567"/>
      <c r="IB265" s="556" t="b">
        <f>IF(AND(HY265=$C265,IA265=$E265),1)</f>
        <v>0</v>
      </c>
      <c r="IC265" s="557" t="str">
        <f>IF(HY265&gt;IA265,"1",IF(HY265&lt;IA265,"2",IF(HY265=IA265,"0")))</f>
        <v>0</v>
      </c>
      <c r="ID265" s="561" t="str">
        <f>IF(HY265="x","0",IF(IB265=1,"3",IF(IC265=$F265,"1","0")))</f>
        <v>0</v>
      </c>
      <c r="IE265" s="69"/>
      <c r="IF265" s="119"/>
      <c r="IG265" s="120" t="s">
        <v>0</v>
      </c>
      <c r="IH265" s="121"/>
      <c r="II265" s="120" t="b">
        <f>IF(AND(IF265=$C265,IH265=$E265),1)</f>
        <v>0</v>
      </c>
      <c r="IJ265" s="120" t="str">
        <f>IF(IF265&gt;IH265,"1",IF(IF265&lt;IH265,"2",IF(IF265=IH265,"0")))</f>
        <v>0</v>
      </c>
      <c r="IK265" s="122" t="str">
        <f>IF(IF265="x","0",IF(II265=1,"3",IF(IJ265=$F265,"1","0")))</f>
        <v>0</v>
      </c>
      <c r="IL265" s="69"/>
      <c r="IM265" s="119"/>
      <c r="IN265" s="120" t="s">
        <v>0</v>
      </c>
      <c r="IO265" s="121"/>
      <c r="IP265" s="120" t="b">
        <f>IF(AND(IM265=$C265,IO265=$E265),1)</f>
        <v>0</v>
      </c>
      <c r="IQ265" s="120" t="str">
        <f>IF(IM265&gt;IO265,"1",IF(IM265&lt;IO265,"2",IF(IM265=IO265,"0")))</f>
        <v>0</v>
      </c>
      <c r="IR265" s="122" t="str">
        <f>IF(IM265="x","0",IF(IP265=1,"3",IF(IQ265=$F265,"1","0")))</f>
        <v>0</v>
      </c>
      <c r="IS265" s="69"/>
      <c r="IT265" s="119"/>
      <c r="IU265" s="120" t="s">
        <v>0</v>
      </c>
      <c r="IV265" s="121"/>
      <c r="IW265" s="120" t="b">
        <f>IF(AND(IT265=$C265,IV265=$E265),1)</f>
        <v>0</v>
      </c>
      <c r="IX265" s="120" t="str">
        <f>IF(IT265&gt;IV265,"1",IF(IT265&lt;IV265,"2",IF(IT265=IV265,"0")))</f>
        <v>0</v>
      </c>
      <c r="IY265" s="122" t="str">
        <f>IF(IT265="x","0",IF(IW265=1,"3",IF(IX265=$F265,"1","0")))</f>
        <v>0</v>
      </c>
      <c r="IZ265" s="69"/>
      <c r="JA265" s="207"/>
      <c r="JB265" s="33" t="s">
        <v>17</v>
      </c>
      <c r="JC265" s="526">
        <f>COUNTIF($N264:$N268,"3")+COUNTIF($N264:$N268,"3,5")</f>
        <v>0</v>
      </c>
      <c r="JD265" s="34">
        <f>COUNTIF($U264:$U268,"3")+COUNTIF($U264:$U268,"3,5")</f>
        <v>0</v>
      </c>
      <c r="JE265" s="444">
        <f>COUNTIF($AB264:$AB268,"3")+COUNTIF($AB264:$AB268,"3,5")</f>
        <v>0</v>
      </c>
      <c r="JF265" s="34">
        <f>COUNTIF($AI264:$AI268,"3")+COUNTIF($AI264:$AI268,"3,5")</f>
        <v>0</v>
      </c>
      <c r="JG265" s="444">
        <f>COUNTIF($AP264:$AP268,"3")+COUNTIF($AP264:$AP268,"3,5")</f>
        <v>0</v>
      </c>
      <c r="JH265" s="515">
        <f>COUNTIF($AW264:$AW268,"3")+COUNTIF($AW264:$AW268,"3,5")</f>
        <v>0</v>
      </c>
      <c r="JI265" s="444">
        <f>COUNTIF($BD264:$BD268,"3")+COUNTIF($BD264:$BD268,"3,5")</f>
        <v>0</v>
      </c>
      <c r="JJ265" s="34">
        <f>COUNTIF($BK264:$BK268,"3")+COUNTIF($BK264:$BK268,"3,5")</f>
        <v>0</v>
      </c>
      <c r="JK265" s="444">
        <f>COUNTIF($BR264:$BR268,"3")+COUNTIF($BR264:$BR268,"3,5")</f>
        <v>0</v>
      </c>
      <c r="JL265" s="34">
        <f>COUNTIF($BY264:$BY268,"3")+COUNTIF($BY264:$BY268,"3,5")</f>
        <v>0</v>
      </c>
      <c r="JM265" s="444">
        <f>COUNTIF($CF264:$CF268,"3")+COUNTIF($CF264:$CF268,"3,5")</f>
        <v>0</v>
      </c>
      <c r="JN265" s="515">
        <f>COUNTIF($CM264:$CM268,"3")+COUNTIF($CM264:$CM268,"3,5")</f>
        <v>0</v>
      </c>
      <c r="JO265" s="444">
        <f>COUNTIF($CT264:$CT268,"3")+COUNTIF($CT264:$CT268,"3,5")</f>
        <v>0</v>
      </c>
      <c r="JP265" s="34">
        <f>COUNTIF($DA264:$DA268,"3")+COUNTIF($DA264:$DA268,"3,5")</f>
        <v>0</v>
      </c>
      <c r="JQ265" s="442">
        <f>COUNTIF($DH264:$DH268,"3")+COUNTIF($DH264:$DH268,"3,5")</f>
        <v>0</v>
      </c>
      <c r="JR265" s="23">
        <f>COUNTIF($DO264:$DO268,"3")+COUNTIF($DO264:$DO268,"3,5")</f>
        <v>0</v>
      </c>
      <c r="JS265" s="444">
        <f>COUNTIF($DV264:$DV268,"3")+COUNTIF($DV264:$DV268,"3,5")</f>
        <v>0</v>
      </c>
      <c r="JT265" s="34">
        <f>COUNTIF($EC264:$EC268,"3")+COUNTIF($EC264:$EC268,"3,5")</f>
        <v>0</v>
      </c>
      <c r="JU265" s="444">
        <f>COUNTIF($EJ264:$EJ268,"3")+COUNTIF($EJ264:$EJ268,"3,5")</f>
        <v>0</v>
      </c>
      <c r="JV265" s="34">
        <f>COUNTIF($EQ264:$EQ268,"3")+COUNTIF($EQ264:$EQ268,"3,5")</f>
        <v>0</v>
      </c>
      <c r="JW265" s="444">
        <f>COUNTIF($EX264:$EX268,"3")+COUNTIF($EX264:$EX268,"3,5")</f>
        <v>0</v>
      </c>
      <c r="JX265" s="23">
        <f>COUNTIF($FE264:$FE268,"3")+COUNTIF($FE264:$FE268,"3,5")</f>
        <v>0</v>
      </c>
      <c r="JY265" s="442">
        <f>COUNTIF($FL264:$FL268,"3")+COUNTIF($FL264:$FL268,"3,5")</f>
        <v>0</v>
      </c>
      <c r="JZ265" s="34">
        <f>COUNTIF($FS264:$FS268,"3")+COUNTIF($FS264:$FS268,"3,5")</f>
        <v>0</v>
      </c>
      <c r="KA265" s="444">
        <f>COUNTIF($FZ264:$FZ268,"3")+COUNTIF($FZ264:$FZ268,"3,5")</f>
        <v>0</v>
      </c>
      <c r="KB265" s="34">
        <f>COUNTIF($GG264:$GG268,"3")+COUNTIF($GG264:$GG268,"3,3")</f>
        <v>0</v>
      </c>
      <c r="KC265" s="444">
        <f>COUNTIF($GN264:$GN268,"3")+COUNTIF($GN264:$GN268,"3,5")</f>
        <v>0</v>
      </c>
      <c r="KD265" s="515">
        <f>COUNTIF($GU264:$GU268,"3")+COUNTIF($GU264:$GU268,"3,5")</f>
        <v>0</v>
      </c>
      <c r="KE265" s="526">
        <f>COUNTIF($HB264:$HB268,"3")+COUNTIF($HB264:$HB268,"3,5")</f>
        <v>0</v>
      </c>
      <c r="KF265" s="34">
        <f>COUNTIF($HI264:$HI268,"3")+COUNTIF($HI264:$HI268,"3,5")</f>
        <v>0</v>
      </c>
      <c r="KG265" s="444">
        <f>COUNTIF($HP264:$HP268,"3")+COUNTIF($HP264:$HP268,"3,5")</f>
        <v>0</v>
      </c>
      <c r="KH265" s="34">
        <f>COUNTIF($HW264:$HW268,"3")+COUNTIF($HW264:$HW268,"3,5")</f>
        <v>0</v>
      </c>
      <c r="KI265" s="444">
        <f>COUNTIF($ID264:$ID268,"3")+COUNTIF($ID264:$ID268,"3,5")</f>
        <v>0</v>
      </c>
      <c r="KJ265" s="34">
        <f>COUNTIF($IK264:$IK268,"3")+COUNTIF($IK264:$IK268,"3,5")</f>
        <v>0</v>
      </c>
      <c r="KK265" s="34">
        <f>COUNTIF($IR264:$IR268,"3")+COUNTIF($IR264:$IR268,"3,5")</f>
        <v>0</v>
      </c>
      <c r="KL265" s="34">
        <f>COUNTIF($IY264:$IY268,"3")+COUNTIF($IY264:$IY268,"3,5")</f>
        <v>0</v>
      </c>
    </row>
    <row r="266" spans="1:16382" ht="12" hidden="1" customHeight="1" outlineLevel="2">
      <c r="A266" s="823"/>
      <c r="B266" s="824"/>
      <c r="C266" s="194" t="s">
        <v>41</v>
      </c>
      <c r="D266" s="195" t="s">
        <v>0</v>
      </c>
      <c r="E266" s="196" t="s">
        <v>41</v>
      </c>
      <c r="F266" s="8" t="str">
        <f>IF(C266="x","4",IF(C266&gt;E266,"1",IF(C266&lt;E266,"2",IF(C266=E266,"0",))))</f>
        <v>4</v>
      </c>
      <c r="G266" s="30"/>
      <c r="H266" s="7"/>
      <c r="I266" s="101"/>
      <c r="J266" s="102" t="s">
        <v>0</v>
      </c>
      <c r="K266" s="103"/>
      <c r="L266" s="104" t="b">
        <f>IF(AND(I266=$C266,K266=$E266),1)</f>
        <v>0</v>
      </c>
      <c r="M266" s="102" t="str">
        <f>IF(I266&gt;K266,"1",IF(I266&lt;K266,"2",IF(I266=K266,"0")))</f>
        <v>0</v>
      </c>
      <c r="N266" s="105" t="str">
        <f>IF(I266="x","0",IF(L266=1,"3",IF(M266=$F266,"1","0")))</f>
        <v>0</v>
      </c>
      <c r="O266" s="69"/>
      <c r="P266" s="119"/>
      <c r="Q266" s="120" t="s">
        <v>0</v>
      </c>
      <c r="R266" s="121"/>
      <c r="S266" s="120" t="b">
        <f>IF(AND(P266=$C266,R266=$E266),1)</f>
        <v>0</v>
      </c>
      <c r="T266" s="120" t="str">
        <f>IF(P266&gt;R266,"1",IF(P266&lt;R266,"2",IF(P266=R266,"0")))</f>
        <v>0</v>
      </c>
      <c r="U266" s="122" t="str">
        <f>IF(P266="x","0",IF(S266=1,"3",IF(T266=$F266,"1","0")))</f>
        <v>0</v>
      </c>
      <c r="V266" s="69"/>
      <c r="W266" s="101"/>
      <c r="X266" s="102" t="s">
        <v>0</v>
      </c>
      <c r="Y266" s="103"/>
      <c r="Z266" s="104" t="b">
        <f>IF(AND(W266=$C266,Y266=$E266),1)</f>
        <v>0</v>
      </c>
      <c r="AA266" s="102" t="str">
        <f>IF(W266&gt;Y266,"1",IF(W266&lt;Y266,"2",IF(W266=Y266,"0")))</f>
        <v>0</v>
      </c>
      <c r="AB266" s="105" t="str">
        <f>IF(W266="x","0",IF(Z266=1,"3",IF(AA266=$F266,"1","0")))</f>
        <v>0</v>
      </c>
      <c r="AC266" s="69"/>
      <c r="AD266" s="119"/>
      <c r="AE266" s="120" t="s">
        <v>0</v>
      </c>
      <c r="AF266" s="121"/>
      <c r="AG266" s="120" t="b">
        <f>IF(AND(AD266=$C266,AF266=$E266),1)</f>
        <v>0</v>
      </c>
      <c r="AH266" s="120" t="str">
        <f>IF(AD266&gt;AF266,"1",IF(AD266&lt;AF266,"2",IF(AD266=AF266,"0")))</f>
        <v>0</v>
      </c>
      <c r="AI266" s="122" t="str">
        <f>IF(AD266="x","0",IF(AG266=1,"3",IF(AH266=$F266,"1","0")))</f>
        <v>0</v>
      </c>
      <c r="AJ266" s="69"/>
      <c r="AK266" s="101"/>
      <c r="AL266" s="102" t="s">
        <v>0</v>
      </c>
      <c r="AM266" s="103"/>
      <c r="AN266" s="104" t="b">
        <f>IF(AND(AK266=$C$266,AM266=$E$266),1)</f>
        <v>0</v>
      </c>
      <c r="AO266" s="102" t="str">
        <f>IF(AK266&gt;AM266,"1",IF(AK266&lt;AM266,"2",IF(AK266=AM266,"0")))</f>
        <v>0</v>
      </c>
      <c r="AP266" s="105" t="str">
        <f>IF(AK266="x","0",IF(AN266=1,"3",IF(AO266=$F266,"1","0")))</f>
        <v>0</v>
      </c>
      <c r="AQ266" s="69"/>
      <c r="AR266" s="119"/>
      <c r="AS266" s="120" t="s">
        <v>0</v>
      </c>
      <c r="AT266" s="121"/>
      <c r="AU266" s="120" t="b">
        <f>IF(AND(AR266=$C266,AT266=$E266),1)</f>
        <v>0</v>
      </c>
      <c r="AV266" s="120" t="str">
        <f>IF(AR266&gt;AT266,"1",IF(AR266&lt;AT266,"2",IF(AR266=AT266,"0")))</f>
        <v>0</v>
      </c>
      <c r="AW266" s="122" t="str">
        <f>IF(AR266="x","0",IF(AU266=1,"3",IF(AV266=$F266,"1","0")))</f>
        <v>0</v>
      </c>
      <c r="AX266" s="69"/>
      <c r="AY266" s="101"/>
      <c r="AZ266" s="102" t="s">
        <v>0</v>
      </c>
      <c r="BA266" s="103"/>
      <c r="BB266" s="104" t="b">
        <f>IF(AND(AY266=$C266,BA266=$E266),1)</f>
        <v>0</v>
      </c>
      <c r="BC266" s="102" t="str">
        <f>IF(AY266&gt;BA266,"1",IF(AY266&lt;BA266,"2",IF(AY266=BA266,"0")))</f>
        <v>0</v>
      </c>
      <c r="BD266" s="105" t="str">
        <f>IF(AY266="x","0",IF(BB266=1,"3",IF(BC266=$F266,"1","0")))</f>
        <v>0</v>
      </c>
      <c r="BE266" s="69"/>
      <c r="BF266" s="119"/>
      <c r="BG266" s="120" t="s">
        <v>0</v>
      </c>
      <c r="BH266" s="121"/>
      <c r="BI266" s="120" t="b">
        <f>IF(AND(BF266=$C266,BH266=$E266),1)</f>
        <v>0</v>
      </c>
      <c r="BJ266" s="120" t="str">
        <f>IF(BF266&gt;BH266,"1",IF(BF266&lt;BH266,"2",IF(BF266=BH266,"0")))</f>
        <v>0</v>
      </c>
      <c r="BK266" s="122" t="str">
        <f>IF(BF266="x","0",IF(BI266=1,"3",IF(BJ266=$F266,"1","0")))</f>
        <v>0</v>
      </c>
      <c r="BL266" s="69"/>
      <c r="BM266" s="101"/>
      <c r="BN266" s="102" t="s">
        <v>0</v>
      </c>
      <c r="BO266" s="103"/>
      <c r="BP266" s="104" t="b">
        <f>IF(AND(BM266=$C266,BO266=$E266),1)</f>
        <v>0</v>
      </c>
      <c r="BQ266" s="102" t="str">
        <f>IF(BM266&gt;BO266,"1",IF(BM266&lt;BO266,"2",IF(BM266=BO266,"0")))</f>
        <v>0</v>
      </c>
      <c r="BR266" s="105" t="str">
        <f>IF(BM266="x","0",IF(BP266=1,"3",IF(BQ266=$F266,"1","0")))</f>
        <v>0</v>
      </c>
      <c r="BS266" s="69"/>
      <c r="BT266" s="119"/>
      <c r="BU266" s="120" t="s">
        <v>0</v>
      </c>
      <c r="BV266" s="121"/>
      <c r="BW266" s="120" t="b">
        <f>IF(AND(BT266=$C266,BV266=$E266),1)</f>
        <v>0</v>
      </c>
      <c r="BX266" s="120" t="str">
        <f>IF(BT266&gt;BV266,"1",IF(BT266&lt;BV266,"2",IF(BT266=BV266,"0")))</f>
        <v>0</v>
      </c>
      <c r="BY266" s="122" t="str">
        <f>IF(BT266="x","0",IF(BW266=1,"3",IF(BX266=$F266,"1","0")))</f>
        <v>0</v>
      </c>
      <c r="BZ266" s="69"/>
      <c r="CA266" s="101"/>
      <c r="CB266" s="102" t="s">
        <v>0</v>
      </c>
      <c r="CC266" s="103"/>
      <c r="CD266" s="104" t="b">
        <f>IF(AND(CA266=$C266,CC266=$E266),1)</f>
        <v>0</v>
      </c>
      <c r="CE266" s="102" t="str">
        <f>IF(CA266&gt;CC266,"1",IF(CA266&lt;CC266,"2",IF(CA266=CC266,"0")))</f>
        <v>0</v>
      </c>
      <c r="CF266" s="105" t="str">
        <f>IF(CA266="x","0",IF(CD266=1,"3",IF(CE266=$F266,"1","0")))</f>
        <v>0</v>
      </c>
      <c r="CG266" s="69"/>
      <c r="CH266" s="119"/>
      <c r="CI266" s="120" t="s">
        <v>0</v>
      </c>
      <c r="CJ266" s="121"/>
      <c r="CK266" s="120" t="b">
        <f>IF(AND(CH266=$C266,CJ266=$E266),1)</f>
        <v>0</v>
      </c>
      <c r="CL266" s="120" t="str">
        <f>IF(CH266&gt;CJ266,"1",IF(CH266&lt;CJ266,"2",IF(CH266=CJ266,"0")))</f>
        <v>0</v>
      </c>
      <c r="CM266" s="122" t="str">
        <f>IF(CH266="x","0",IF(CK266=1,"3",IF(CL266=$F266,"1","0")))</f>
        <v>0</v>
      </c>
      <c r="CN266" s="69"/>
      <c r="CO266" s="101"/>
      <c r="CP266" s="102" t="s">
        <v>0</v>
      </c>
      <c r="CQ266" s="103"/>
      <c r="CR266" s="104" t="b">
        <f>IF(AND(CO266=$C266,CQ266=$E266),1)</f>
        <v>0</v>
      </c>
      <c r="CS266" s="102" t="str">
        <f>IF(CO266&gt;CQ266,"1",IF(CO266&lt;CQ266,"2",IF(CO266=CQ266,"0")))</f>
        <v>0</v>
      </c>
      <c r="CT266" s="105" t="str">
        <f>IF(CO266="x","0",IF(CR266=1,"3",IF(CS266=$F266,"1","0")))</f>
        <v>0</v>
      </c>
      <c r="CU266" s="69"/>
      <c r="CV266" s="119"/>
      <c r="CW266" s="120" t="s">
        <v>0</v>
      </c>
      <c r="CX266" s="121"/>
      <c r="CY266" s="120" t="b">
        <f>IF(AND(CV266=$C266,CX266=$E266),1)</f>
        <v>0</v>
      </c>
      <c r="CZ266" s="120" t="str">
        <f>IF(CV266&gt;CX266,"1",IF(CV266&lt;CX266,"2",IF(CV266=CX266,"0")))</f>
        <v>0</v>
      </c>
      <c r="DA266" s="122" t="str">
        <f>IF(CV266="x","0",IF(CY266=1,"3",IF(CZ266=$F266,"1","0")))</f>
        <v>0</v>
      </c>
      <c r="DB266" s="69"/>
      <c r="DC266" s="101"/>
      <c r="DD266" s="102" t="s">
        <v>0</v>
      </c>
      <c r="DE266" s="103"/>
      <c r="DF266" s="104" t="b">
        <f>IF(AND(DC266=$C266,DE266=$E266),1)</f>
        <v>0</v>
      </c>
      <c r="DG266" s="102" t="str">
        <f>IF(DC266&gt;DE266,"1",IF(DC266&lt;DE266,"2",IF(DC266=DE266,"0")))</f>
        <v>0</v>
      </c>
      <c r="DH266" s="105" t="str">
        <f>IF(DC266="x","0",IF(DF266=1,"3",IF(DG266=$F266,"1","0")))</f>
        <v>0</v>
      </c>
      <c r="DI266" s="69"/>
      <c r="DJ266" s="119"/>
      <c r="DK266" s="120" t="s">
        <v>0</v>
      </c>
      <c r="DL266" s="121"/>
      <c r="DM266" s="120" t="b">
        <f>IF(AND(DJ266=$C266,DL266=$E266),1)</f>
        <v>0</v>
      </c>
      <c r="DN266" s="120" t="str">
        <f>IF(DJ266&gt;DL266,"1",IF(DJ266&lt;DL266,"2",IF(DJ266=DL266,"0")))</f>
        <v>0</v>
      </c>
      <c r="DO266" s="122" t="str">
        <f>IF(DJ266="x","0",IF(DM266=1,"3",IF(DN266=$F266,"1","0")))</f>
        <v>0</v>
      </c>
      <c r="DP266" s="69"/>
      <c r="DQ266" s="101"/>
      <c r="DR266" s="95" t="s">
        <v>0</v>
      </c>
      <c r="DS266" s="103"/>
      <c r="DT266" s="188" t="b">
        <f>IF(AND(DQ266=$C266,DS266=$E266),1)</f>
        <v>0</v>
      </c>
      <c r="DU266" s="187" t="str">
        <f>IF(DQ266&gt;DS266,"1",IF(DQ266&lt;DS266,"2",IF(DQ266=DS266,"0")))</f>
        <v>0</v>
      </c>
      <c r="DV266" s="183" t="str">
        <f>IF(DQ266="x","0",IF(DT266=1,"3",IF(DU266=$F266,"1","0")))</f>
        <v>0</v>
      </c>
      <c r="DW266" s="69"/>
      <c r="DX266" s="119"/>
      <c r="DY266" s="120" t="s">
        <v>0</v>
      </c>
      <c r="DZ266" s="121"/>
      <c r="EA266" s="120" t="b">
        <f>IF(AND(DX266=$C266,DZ266=$E266),1)</f>
        <v>0</v>
      </c>
      <c r="EB266" s="120" t="str">
        <f>IF(DX266&gt;DZ266,"1",IF(DX266&lt;DZ266,"2",IF(DX266=DZ266,"0")))</f>
        <v>0</v>
      </c>
      <c r="EC266" s="122" t="str">
        <f>IF(DX266="x","0",IF(EA266=1,"3",IF(EB266=$F266,"1","0")))</f>
        <v>0</v>
      </c>
      <c r="ED266" s="69"/>
      <c r="EE266" s="101"/>
      <c r="EF266" s="102" t="s">
        <v>0</v>
      </c>
      <c r="EG266" s="103"/>
      <c r="EH266" s="104" t="b">
        <f>IF(AND(EE266=$C266,EG266=$E266),1)</f>
        <v>0</v>
      </c>
      <c r="EI266" s="102" t="str">
        <f>IF(EE266&gt;EG266,"1",IF(EE266&lt;EG266,"2",IF(EE266=EG266,"0")))</f>
        <v>0</v>
      </c>
      <c r="EJ266" s="105" t="str">
        <f>IF(EE266="x","0",IF(EH266=1,"3",IF(EI266=$F266,"1","0")))</f>
        <v>0</v>
      </c>
      <c r="EK266" s="69"/>
      <c r="EL266" s="119"/>
      <c r="EM266" s="120" t="s">
        <v>0</v>
      </c>
      <c r="EN266" s="121"/>
      <c r="EO266" s="120" t="b">
        <f>IF(AND(EL266=$C266,EN266=$E266),1)</f>
        <v>0</v>
      </c>
      <c r="EP266" s="120" t="str">
        <f>IF(EL266&gt;EN266,"1",IF(EL266&lt;EN266,"2",IF(EL266=EN266,"0")))</f>
        <v>0</v>
      </c>
      <c r="EQ266" s="122" t="str">
        <f>IF(EL266="x","0",IF(EO266=1,"3",IF(EP266=$F266,"1","0")))</f>
        <v>0</v>
      </c>
      <c r="ER266" s="69"/>
      <c r="ES266" s="101"/>
      <c r="ET266" s="102" t="s">
        <v>0</v>
      </c>
      <c r="EU266" s="103"/>
      <c r="EV266" s="104" t="b">
        <f>IF(AND(ES266=$C266,EU266=$E266),1)</f>
        <v>0</v>
      </c>
      <c r="EW266" s="102" t="str">
        <f>IF(ES266&gt;EU266,"1",IF(ES266&lt;EU266,"2",IF(ES266=EU266,"0")))</f>
        <v>0</v>
      </c>
      <c r="EX266" s="105" t="str">
        <f>IF(ES266="x","0",IF(EV266=1,"3",IF(EW266=$F266,"1","0")))</f>
        <v>0</v>
      </c>
      <c r="EY266" s="69"/>
      <c r="EZ266" s="119"/>
      <c r="FA266" s="120" t="s">
        <v>0</v>
      </c>
      <c r="FB266" s="121"/>
      <c r="FC266" s="120" t="b">
        <f>IF(AND(EZ266=$C266,FB266=$E266),1)</f>
        <v>0</v>
      </c>
      <c r="FD266" s="120" t="str">
        <f>IF(EZ266&gt;FB266,"1",IF(EZ266&lt;FB266,"2",IF(EZ266=FB266,"0")))</f>
        <v>0</v>
      </c>
      <c r="FE266" s="122" t="str">
        <f>IF(EZ266="x","0",IF(FC266=1,"3",IF(FD266=$F266,"1","0")))</f>
        <v>0</v>
      </c>
      <c r="FF266" s="69"/>
      <c r="FG266" s="101"/>
      <c r="FH266" s="102" t="s">
        <v>0</v>
      </c>
      <c r="FI266" s="103"/>
      <c r="FJ266" s="104" t="b">
        <f>IF(AND(FG266=$C266,FI266=$E266),1)</f>
        <v>0</v>
      </c>
      <c r="FK266" s="102" t="str">
        <f>IF(FG266&gt;FI266,"1",IF(FG266&lt;FI266,"2",IF(FG266=FI266,"0")))</f>
        <v>0</v>
      </c>
      <c r="FL266" s="105" t="str">
        <f>IF(FG266="x","0",IF(FJ266=1,"3",IF(FK266=$F266,"1","0")))</f>
        <v>0</v>
      </c>
      <c r="FM266" s="69"/>
      <c r="FN266" s="119"/>
      <c r="FO266" s="120" t="s">
        <v>0</v>
      </c>
      <c r="FP266" s="121"/>
      <c r="FQ266" s="120" t="b">
        <f>IF(AND(FN266=$C266,FP266=$E266),1)</f>
        <v>0</v>
      </c>
      <c r="FR266" s="120" t="str">
        <f>IF(FN266&gt;FP266,"1",IF(FN266&lt;FP266,"2",IF(FN266=FP266,"0")))</f>
        <v>0</v>
      </c>
      <c r="FS266" s="122" t="str">
        <f>IF(FN266="x","0",IF(FQ266=1,"3",IF(FR266=$F266,"1","0")))</f>
        <v>0</v>
      </c>
      <c r="FT266" s="69"/>
      <c r="FU266" s="101"/>
      <c r="FV266" s="102" t="s">
        <v>0</v>
      </c>
      <c r="FW266" s="103"/>
      <c r="FX266" s="104" t="b">
        <f>IF(AND(FU266=$C266,FW266=$E266),1)</f>
        <v>0</v>
      </c>
      <c r="FY266" s="102" t="str">
        <f>IF(FU266&gt;FW266,"1",IF(FU266&lt;FW266,"2",IF(FU266=FW266,"0")))</f>
        <v>0</v>
      </c>
      <c r="FZ266" s="105" t="str">
        <f>IF(FU266="x","0",IF(FX266=1,"3",IF(FY266=$F266,"1","0")))</f>
        <v>0</v>
      </c>
      <c r="GA266" s="69"/>
      <c r="GB266" s="119"/>
      <c r="GC266" s="120" t="s">
        <v>0</v>
      </c>
      <c r="GD266" s="121"/>
      <c r="GE266" s="120" t="b">
        <f>IF(AND(GB266=$C266,GD266=$E266),1)</f>
        <v>0</v>
      </c>
      <c r="GF266" s="120" t="str">
        <f>IF(GB266&gt;GD266,"1",IF(GB266&lt;GD266,"2",IF(GB266=GD266,"0")))</f>
        <v>0</v>
      </c>
      <c r="GG266" s="122" t="str">
        <f>IF(GB266="x","0",IF(GE266=1,"3",IF(GF266=$F266,"1","0")))</f>
        <v>0</v>
      </c>
      <c r="GH266" s="69"/>
      <c r="GI266" s="566"/>
      <c r="GJ266" s="557" t="s">
        <v>0</v>
      </c>
      <c r="GK266" s="567"/>
      <c r="GL266" s="556" t="b">
        <f>IF(AND(GI266=$C266,GK266=$E266),1)</f>
        <v>0</v>
      </c>
      <c r="GM266" s="557" t="str">
        <f>IF(GI266&gt;GK266,"1",IF(GI266&lt;GK266,"2",IF(GI266=GK266,"0")))</f>
        <v>0</v>
      </c>
      <c r="GN266" s="561" t="str">
        <f>IF(GI266="x","0",IF(GL266=1,"3",IF(GM266=$F266,"1","0")))</f>
        <v>0</v>
      </c>
      <c r="GO266" s="69"/>
      <c r="GP266" s="119"/>
      <c r="GQ266" s="120" t="s">
        <v>0</v>
      </c>
      <c r="GR266" s="121"/>
      <c r="GS266" s="120" t="b">
        <f>IF(AND(GP266=$C266,GR266=$E266),1)</f>
        <v>0</v>
      </c>
      <c r="GT266" s="120" t="str">
        <f>IF(GP266&gt;GR266,"1",IF(GP266&lt;GR266,"2",IF(GP266=GR266,"0")))</f>
        <v>0</v>
      </c>
      <c r="GU266" s="122" t="str">
        <f>IF(GP266="x","0",IF(GS266=1,"3",IF(GT266=$F266,"1","0")))</f>
        <v>0</v>
      </c>
      <c r="GV266" s="69"/>
      <c r="GW266" s="101"/>
      <c r="GX266" s="102" t="s">
        <v>0</v>
      </c>
      <c r="GY266" s="103"/>
      <c r="GZ266" s="104" t="b">
        <f>IF(AND(GW266=$C266,GY266=$E266),1)</f>
        <v>0</v>
      </c>
      <c r="HA266" s="102" t="str">
        <f>IF(GW266&gt;GY266,"1",IF(GW266&lt;GY266,"2",IF(GW266=GY266,"0")))</f>
        <v>0</v>
      </c>
      <c r="HB266" s="105" t="str">
        <f>IF(GW266="x","0",IF(GZ266=1,"3",IF(HA266=$F266,"1","0")))</f>
        <v>0</v>
      </c>
      <c r="HC266" s="69"/>
      <c r="HD266" s="566"/>
      <c r="HE266" s="557" t="s">
        <v>0</v>
      </c>
      <c r="HF266" s="567"/>
      <c r="HG266" s="557" t="b">
        <f>IF(AND(HD266=$C266,HF266=$E266),1)</f>
        <v>0</v>
      </c>
      <c r="HH266" s="557" t="str">
        <f>IF(HD266&gt;HF266,"1",IF(HD266&lt;HF266,"2",IF(HD266=HF266,"0")))</f>
        <v>0</v>
      </c>
      <c r="HI266" s="655" t="str">
        <f>IF(HD266="x","0",IF(HG266=1,"3",IF(HH266=$F266,"1","0")))</f>
        <v>0</v>
      </c>
      <c r="HJ266" s="69"/>
      <c r="HK266" s="101"/>
      <c r="HL266" s="102" t="s">
        <v>0</v>
      </c>
      <c r="HM266" s="103"/>
      <c r="HN266" s="104" t="b">
        <f>IF(AND(HK266=$C266,HM266=$E266),1)</f>
        <v>0</v>
      </c>
      <c r="HO266" s="102" t="str">
        <f>IF(HK266&gt;HM266,"1",IF(HK266&lt;HM266,"2",IF(HK266=HM266,"0")))</f>
        <v>0</v>
      </c>
      <c r="HP266" s="105" t="str">
        <f>IF(HK266="x","0",IF(HN266=1,"3",IF(HO266=$F266,"1","0")))</f>
        <v>0</v>
      </c>
      <c r="HQ266" s="69"/>
      <c r="HR266" s="119"/>
      <c r="HS266" s="120" t="s">
        <v>0</v>
      </c>
      <c r="HT266" s="121"/>
      <c r="HU266" s="120" t="b">
        <f>IF(AND(HR266=$C266,HT266=$E266),1)</f>
        <v>0</v>
      </c>
      <c r="HV266" s="120" t="str">
        <f>IF(HR266&gt;HT266,"1",IF(HR266&lt;HT266,"2",IF(HR266=HT266,"0")))</f>
        <v>0</v>
      </c>
      <c r="HW266" s="122" t="str">
        <f>IF(HR266="x","0",IF(HU266=1,"3",IF(HV266=$F266,"1","0")))</f>
        <v>0</v>
      </c>
      <c r="HX266" s="69"/>
      <c r="HY266" s="566"/>
      <c r="HZ266" s="557" t="s">
        <v>0</v>
      </c>
      <c r="IA266" s="567"/>
      <c r="IB266" s="556" t="b">
        <f>IF(AND(HY266=$C266,IA266=$E266),1)</f>
        <v>0</v>
      </c>
      <c r="IC266" s="557" t="str">
        <f>IF(HY266&gt;IA266,"1",IF(HY266&lt;IA266,"2",IF(HY266=IA266,"0")))</f>
        <v>0</v>
      </c>
      <c r="ID266" s="561" t="str">
        <f>IF(HY266="x","0",IF(IB266=1,"3",IF(IC266=$F266,"1","0")))</f>
        <v>0</v>
      </c>
      <c r="IE266" s="69"/>
      <c r="IF266" s="119"/>
      <c r="IG266" s="120" t="s">
        <v>0</v>
      </c>
      <c r="IH266" s="121"/>
      <c r="II266" s="120" t="b">
        <f>IF(AND(IF266=$C266,IH266=$E266),1)</f>
        <v>0</v>
      </c>
      <c r="IJ266" s="120" t="str">
        <f>IF(IF266&gt;IH266,"1",IF(IF266&lt;IH266,"2",IF(IF266=IH266,"0")))</f>
        <v>0</v>
      </c>
      <c r="IK266" s="122" t="str">
        <f>IF(IF266="x","0",IF(II266=1,"3",IF(IJ266=$F266,"1","0")))</f>
        <v>0</v>
      </c>
      <c r="IL266" s="69"/>
      <c r="IM266" s="119"/>
      <c r="IN266" s="120" t="s">
        <v>0</v>
      </c>
      <c r="IO266" s="121"/>
      <c r="IP266" s="120" t="b">
        <f>IF(AND(IM266=$C266,IO266=$E266),1)</f>
        <v>0</v>
      </c>
      <c r="IQ266" s="120" t="str">
        <f>IF(IM266&gt;IO266,"1",IF(IM266&lt;IO266,"2",IF(IM266=IO266,"0")))</f>
        <v>0</v>
      </c>
      <c r="IR266" s="122" t="str">
        <f>IF(IM266="x","0",IF(IP266=1,"3",IF(IQ266=$F266,"1","0")))</f>
        <v>0</v>
      </c>
      <c r="IS266" s="69"/>
      <c r="IT266" s="119"/>
      <c r="IU266" s="120" t="s">
        <v>0</v>
      </c>
      <c r="IV266" s="121"/>
      <c r="IW266" s="120" t="b">
        <f>IF(AND(IT266=$C266,IV266=$E266),1)</f>
        <v>0</v>
      </c>
      <c r="IX266" s="120" t="str">
        <f>IF(IT266&gt;IV266,"1",IF(IT266&lt;IV266,"2",IF(IT266=IV266,"0")))</f>
        <v>0</v>
      </c>
      <c r="IY266" s="122" t="str">
        <f>IF(IT266="x","0",IF(IW266=1,"3",IF(IX266=$F266,"1","0")))</f>
        <v>0</v>
      </c>
      <c r="IZ266" s="69"/>
      <c r="JA266" s="207"/>
      <c r="JB266" s="33" t="s">
        <v>18</v>
      </c>
      <c r="JC266" s="527">
        <f>COUNTIF($N264:$N268,"1")+COUNTIF($N264:$N268,"1,5")</f>
        <v>0</v>
      </c>
      <c r="JD266" s="35">
        <f>COUNTIF($U264:$U268,"1")+COUNTIF($U264:$U268,"1,5")</f>
        <v>0</v>
      </c>
      <c r="JE266" s="445">
        <f>COUNTIF($AB264:$AB268,"1")+COUNTIF($AB264:$AB268,"1,5")</f>
        <v>0</v>
      </c>
      <c r="JF266" s="35">
        <f>COUNTIF($AI264:$AI268,"1")+COUNTIF($AI264:$AI268,"1,5")</f>
        <v>0</v>
      </c>
      <c r="JG266" s="445">
        <f>COUNTIF($AP264:$AP268,"1")+COUNTIF($AP264:$AP268,"1,5")</f>
        <v>0</v>
      </c>
      <c r="JH266" s="516">
        <f>COUNTIF($AW264:$AW268,"1")+COUNTIF($AW264:$AW268,"1,5")</f>
        <v>0</v>
      </c>
      <c r="JI266" s="445">
        <f>COUNTIF($BD264:$BD268,"1")+COUNTIF($BD264:$BD268,"1,5")</f>
        <v>0</v>
      </c>
      <c r="JJ266" s="35">
        <f>COUNTIF($BK264:$BK268,"1")+COUNTIF($BK264:$BK268,"1,5")</f>
        <v>0</v>
      </c>
      <c r="JK266" s="445">
        <f>COUNTIF($BR264:$BR268,"1")+COUNTIF($BR264:$BR268,"1,5")</f>
        <v>0</v>
      </c>
      <c r="JL266" s="35">
        <f>COUNTIF($BY264:$BY268,"1")+COUNTIF($BY264:$BY268,"1,5")</f>
        <v>0</v>
      </c>
      <c r="JM266" s="445">
        <f>COUNTIF($CF264:$CF268,"1")+COUNTIF($CF264:$CF268,"1,5")</f>
        <v>0</v>
      </c>
      <c r="JN266" s="516">
        <f>COUNTIF($CM264:$CM268,"1")+COUNTIF($CM264:$CM268,"1,5")</f>
        <v>0</v>
      </c>
      <c r="JO266" s="445">
        <f>COUNTIF($CT264:$CT268,"1")+COUNTIF($CT264:$CT268,"1,5")</f>
        <v>0</v>
      </c>
      <c r="JP266" s="35">
        <f>COUNTIF($DA264:$DA268,"1")+COUNTIF($DA264:$DA268,"1,5")</f>
        <v>0</v>
      </c>
      <c r="JQ266" s="443">
        <f>COUNTIF(DH264:$DH268,"1")+COUNTIF(DH264:$DH268,"1,5")</f>
        <v>0</v>
      </c>
      <c r="JR266" s="24">
        <f>COUNTIF($DO264:$DO268,"1")+COUNTIF($DO264:$DO268,"1,5")</f>
        <v>0</v>
      </c>
      <c r="JS266" s="445">
        <f>COUNTIF($DV264:$DV268,"1")+COUNTIF($DV264:$DV268,"1,5")</f>
        <v>0</v>
      </c>
      <c r="JT266" s="35">
        <f>COUNTIF($EC264:$EC268,"1")+COUNTIF($EC264:$EC268,"1,5")</f>
        <v>0</v>
      </c>
      <c r="JU266" s="445">
        <f>COUNTIF($EJ264:$EJ268,"1")+COUNTIF($EJ264:$EJ268,"1,5")</f>
        <v>0</v>
      </c>
      <c r="JV266" s="35">
        <f>COUNTIF($EQ264:$EQ268,"1")+COUNTIF($EQ264:$EQ268,"1,5")</f>
        <v>0</v>
      </c>
      <c r="JW266" s="445">
        <f>COUNTIF($EX264:$EX268,"1")+COUNTIF($EX264:$EX268,"1,5")</f>
        <v>0</v>
      </c>
      <c r="JX266" s="24">
        <f>COUNTIF($FE264:$FE268,"1")+COUNTIF($FE264:$FE268,"1,5")</f>
        <v>0</v>
      </c>
      <c r="JY266" s="443">
        <f>COUNTIF($FL264:$FL268,"1")+COUNTIF($FL264:$FL268,"1,5")</f>
        <v>0</v>
      </c>
      <c r="JZ266" s="35">
        <f>COUNTIF($FS264:$FS268,"1")+COUNTIF($FS264:$FS268,"1,5")</f>
        <v>0</v>
      </c>
      <c r="KA266" s="445">
        <f>COUNTIF($FZ264:$FZ268,"1")+COUNTIF($FZ264:$FZ268,"1,5")</f>
        <v>0</v>
      </c>
      <c r="KB266" s="35">
        <f>COUNTIF($GG264:$GG268,"1")+COUNTIF($GG264:$GG268,"1,5")</f>
        <v>0</v>
      </c>
      <c r="KC266" s="445">
        <f>COUNTIF($GN264:$GN268,"1")+COUNTIF($GN264:$GN268,"1,5")</f>
        <v>0</v>
      </c>
      <c r="KD266" s="516">
        <f>COUNTIF($GU264:$GU268,"1")+COUNTIF($GU264:$GU268,"1,5")</f>
        <v>0</v>
      </c>
      <c r="KE266" s="527">
        <f>COUNTIF($HB264:$HB268,"1")+COUNTIF($HB264:$HB268,"1,5")</f>
        <v>0</v>
      </c>
      <c r="KF266" s="35">
        <f>COUNTIF($HI264:$HI268,"1")+COUNTIF($HI264:$HI268,"1,5")</f>
        <v>0</v>
      </c>
      <c r="KG266" s="445">
        <f>COUNTIF($HP264:$HP268,"1")+COUNTIF($HP264:$HP268,"1,5")</f>
        <v>0</v>
      </c>
      <c r="KH266" s="35">
        <f>COUNTIF($HW264:$HW268,"1")+COUNTIF($HW264:$HW268,"1,5")</f>
        <v>0</v>
      </c>
      <c r="KI266" s="445">
        <f>COUNTIF($ID264:$ID268,"1")+COUNTIF($ID264:$ID268,"1,5")</f>
        <v>0</v>
      </c>
      <c r="KJ266" s="35">
        <f>COUNTIF($IK264:$IK268,"1")+COUNTIF($IK264:$IK268,"1,5")</f>
        <v>0</v>
      </c>
      <c r="KK266" s="35">
        <f>COUNTIF($IR264:$IR268,"1")+COUNTIF($IR264:$IR268,"1,5")</f>
        <v>0</v>
      </c>
      <c r="KL266" s="35">
        <f>COUNTIF($IY264:$IY268,"1")+COUNTIF($IY264:$IY268,"1,5")</f>
        <v>0</v>
      </c>
    </row>
    <row r="267" spans="1:16382" ht="12" hidden="1" customHeight="1" outlineLevel="2">
      <c r="A267" s="823"/>
      <c r="B267" s="824"/>
      <c r="C267" s="194" t="s">
        <v>41</v>
      </c>
      <c r="D267" s="195" t="s">
        <v>0</v>
      </c>
      <c r="E267" s="196" t="s">
        <v>41</v>
      </c>
      <c r="F267" s="8" t="str">
        <f>IF(C267="x","4",IF(C267&gt;E267,"1",IF(C267&lt;E267,"2",IF(C267=E267,"0",))))</f>
        <v>4</v>
      </c>
      <c r="G267" s="30"/>
      <c r="H267" s="7"/>
      <c r="I267" s="101"/>
      <c r="J267" s="102" t="s">
        <v>0</v>
      </c>
      <c r="K267" s="103"/>
      <c r="L267" s="104" t="b">
        <f>IF(AND(I267=$C267,K267=$E267),1)</f>
        <v>0</v>
      </c>
      <c r="M267" s="102" t="str">
        <f>IF(I267&gt;K267,"1",IF(I267&lt;K267,"2",IF(I267=K267,"0")))</f>
        <v>0</v>
      </c>
      <c r="N267" s="105" t="str">
        <f>IF(I267="x","0",IF(L267=1,"3",IF(M267=$F267,"1","0")))</f>
        <v>0</v>
      </c>
      <c r="O267" s="69"/>
      <c r="P267" s="119"/>
      <c r="Q267" s="120" t="s">
        <v>0</v>
      </c>
      <c r="R267" s="121"/>
      <c r="S267" s="120" t="b">
        <f>IF(AND(P267=$C267,R267=$E267),1)</f>
        <v>0</v>
      </c>
      <c r="T267" s="120" t="str">
        <f>IF(P267&gt;R267,"1",IF(P267&lt;R267,"2",IF(P267=R267,"0")))</f>
        <v>0</v>
      </c>
      <c r="U267" s="122" t="str">
        <f>IF(P267="x","0",IF(S267=1,"3",IF(T267=$F267,"1","0")))</f>
        <v>0</v>
      </c>
      <c r="V267" s="69"/>
      <c r="W267" s="101"/>
      <c r="X267" s="102" t="s">
        <v>0</v>
      </c>
      <c r="Y267" s="103"/>
      <c r="Z267" s="104" t="b">
        <f>IF(AND(W267=$C267,Y267=$E267),1)</f>
        <v>0</v>
      </c>
      <c r="AA267" s="102" t="str">
        <f>IF(W267&gt;Y267,"1",IF(W267&lt;Y267,"2",IF(W267=Y267,"0")))</f>
        <v>0</v>
      </c>
      <c r="AB267" s="105" t="str">
        <f>IF(W267="x","0",IF(Z267=1,"3",IF(AA267=$F267,"1","0")))</f>
        <v>0</v>
      </c>
      <c r="AC267" s="69"/>
      <c r="AD267" s="119"/>
      <c r="AE267" s="120" t="s">
        <v>0</v>
      </c>
      <c r="AF267" s="121"/>
      <c r="AG267" s="120" t="b">
        <f>IF(AND(AD267=$C267,AF267=$E267),1)</f>
        <v>0</v>
      </c>
      <c r="AH267" s="120" t="str">
        <f>IF(AD267&gt;AF267,"1",IF(AD267&lt;AF267,"2",IF(AD267=AF267,"0")))</f>
        <v>0</v>
      </c>
      <c r="AI267" s="122" t="str">
        <f>IF(AD267="x","0",IF(AG267=1,"3",IF(AH267=$F267,"1","0")))</f>
        <v>0</v>
      </c>
      <c r="AJ267" s="69"/>
      <c r="AK267" s="101"/>
      <c r="AL267" s="102" t="s">
        <v>0</v>
      </c>
      <c r="AM267" s="103"/>
      <c r="AN267" s="104" t="b">
        <f>IF(AND(AK267=$C$267,AM267=$E$267),1)</f>
        <v>0</v>
      </c>
      <c r="AO267" s="102" t="str">
        <f>IF(AK267&gt;AM267,"1",IF(AK267&lt;AM267,"2",IF(AK267=AM267,"0")))</f>
        <v>0</v>
      </c>
      <c r="AP267" s="105" t="str">
        <f>IF(AK267="x","0",IF(AN267=1,"3",IF(AO267=$F267,"1","0")))</f>
        <v>0</v>
      </c>
      <c r="AQ267" s="69"/>
      <c r="AR267" s="119"/>
      <c r="AS267" s="120" t="s">
        <v>0</v>
      </c>
      <c r="AT267" s="121"/>
      <c r="AU267" s="120" t="b">
        <f>IF(AND(AR267=$C267,AT267=$E267),1)</f>
        <v>0</v>
      </c>
      <c r="AV267" s="120" t="str">
        <f>IF(AR267&gt;AT267,"1",IF(AR267&lt;AT267,"2",IF(AR267=AT267,"0")))</f>
        <v>0</v>
      </c>
      <c r="AW267" s="122" t="str">
        <f>IF(AR267="x","0",IF(AU267=1,"3",IF(AV267=$F267,"1","0")))</f>
        <v>0</v>
      </c>
      <c r="AX267" s="69"/>
      <c r="AY267" s="101"/>
      <c r="AZ267" s="102" t="s">
        <v>0</v>
      </c>
      <c r="BA267" s="103"/>
      <c r="BB267" s="104" t="b">
        <f>IF(AND(AY267=$C267,BA267=$E267),1)</f>
        <v>0</v>
      </c>
      <c r="BC267" s="102" t="str">
        <f>IF(AY267&gt;BA267,"1",IF(AY267&lt;BA267,"2",IF(AY267=BA267,"0")))</f>
        <v>0</v>
      </c>
      <c r="BD267" s="105" t="str">
        <f>IF(AY267="x","0",IF(BB267=1,"3",IF(BC267=$F267,"1","0")))</f>
        <v>0</v>
      </c>
      <c r="BE267" s="69"/>
      <c r="BF267" s="119"/>
      <c r="BG267" s="120" t="s">
        <v>0</v>
      </c>
      <c r="BH267" s="121"/>
      <c r="BI267" s="120" t="b">
        <f>IF(AND(BF267=$C267,BH267=$E267),1)</f>
        <v>0</v>
      </c>
      <c r="BJ267" s="120" t="str">
        <f>IF(BF267&gt;BH267,"1",IF(BF267&lt;BH267,"2",IF(BF267=BH267,"0")))</f>
        <v>0</v>
      </c>
      <c r="BK267" s="122" t="str">
        <f>IF(BF267="x","0",IF(BI267=1,"3",IF(BJ267=$F267,"1","0")))</f>
        <v>0</v>
      </c>
      <c r="BL267" s="69"/>
      <c r="BM267" s="101"/>
      <c r="BN267" s="102" t="s">
        <v>0</v>
      </c>
      <c r="BO267" s="103"/>
      <c r="BP267" s="104" t="b">
        <f>IF(AND(BM267=$C267,BO267=$E267),1)</f>
        <v>0</v>
      </c>
      <c r="BQ267" s="102" t="str">
        <f>IF(BM267&gt;BO267,"1",IF(BM267&lt;BO267,"2",IF(BM267=BO267,"0")))</f>
        <v>0</v>
      </c>
      <c r="BR267" s="105" t="str">
        <f>IF(BM267="x","0",IF(BP267=1,"3",IF(BQ267=$F267,"1","0")))</f>
        <v>0</v>
      </c>
      <c r="BS267" s="69"/>
      <c r="BT267" s="119"/>
      <c r="BU267" s="120" t="s">
        <v>0</v>
      </c>
      <c r="BV267" s="121"/>
      <c r="BW267" s="120" t="b">
        <f>IF(AND(BT267=$C267,BV267=$E267),1)</f>
        <v>0</v>
      </c>
      <c r="BX267" s="120" t="str">
        <f>IF(BT267&gt;BV267,"1",IF(BT267&lt;BV267,"2",IF(BT267=BV267,"0")))</f>
        <v>0</v>
      </c>
      <c r="BY267" s="122" t="str">
        <f>IF(BT267="x","0",IF(BW267=1,"3",IF(BX267=$F267,"1","0")))</f>
        <v>0</v>
      </c>
      <c r="BZ267" s="69"/>
      <c r="CA267" s="101"/>
      <c r="CB267" s="102" t="s">
        <v>0</v>
      </c>
      <c r="CC267" s="103"/>
      <c r="CD267" s="104" t="b">
        <f>IF(AND(CA267=$C267,CC267=$E267),1)</f>
        <v>0</v>
      </c>
      <c r="CE267" s="102" t="str">
        <f>IF(CA267&gt;CC267,"1",IF(CA267&lt;CC267,"2",IF(CA267=CC267,"0")))</f>
        <v>0</v>
      </c>
      <c r="CF267" s="105" t="str">
        <f>IF(CA267="x","0",IF(CD267=1,"3",IF(CE267=$F267,"1","0")))</f>
        <v>0</v>
      </c>
      <c r="CG267" s="69"/>
      <c r="CH267" s="119"/>
      <c r="CI267" s="120" t="s">
        <v>0</v>
      </c>
      <c r="CJ267" s="121"/>
      <c r="CK267" s="120" t="b">
        <f>IF(AND(CH267=$C267,CJ267=$E267),1)</f>
        <v>0</v>
      </c>
      <c r="CL267" s="120" t="str">
        <f>IF(CH267&gt;CJ267,"1",IF(CH267&lt;CJ267,"2",IF(CH267=CJ267,"0")))</f>
        <v>0</v>
      </c>
      <c r="CM267" s="122" t="str">
        <f>IF(CH267="x","0",IF(CK267=1,"3",IF(CL267=$F267,"1","0")))</f>
        <v>0</v>
      </c>
      <c r="CN267" s="69"/>
      <c r="CO267" s="101"/>
      <c r="CP267" s="102" t="s">
        <v>0</v>
      </c>
      <c r="CQ267" s="103"/>
      <c r="CR267" s="104" t="b">
        <f>IF(AND(CO267=$C267,CQ267=$E267),1)</f>
        <v>0</v>
      </c>
      <c r="CS267" s="102" t="str">
        <f>IF(CO267&gt;CQ267,"1",IF(CO267&lt;CQ267,"2",IF(CO267=CQ267,"0")))</f>
        <v>0</v>
      </c>
      <c r="CT267" s="105" t="str">
        <f>IF(CO267="x","0",IF(CR267=1,"3",IF(CS267=$F267,"1","0")))</f>
        <v>0</v>
      </c>
      <c r="CU267" s="69"/>
      <c r="CV267" s="119"/>
      <c r="CW267" s="120" t="s">
        <v>0</v>
      </c>
      <c r="CX267" s="121"/>
      <c r="CY267" s="120" t="b">
        <f>IF(AND(CV267=$C267,CX267=$E267),1)</f>
        <v>0</v>
      </c>
      <c r="CZ267" s="120" t="str">
        <f>IF(CV267&gt;CX267,"1",IF(CV267&lt;CX267,"2",IF(CV267=CX267,"0")))</f>
        <v>0</v>
      </c>
      <c r="DA267" s="122" t="str">
        <f>IF(CV267="x","0",IF(CY267=1,"3",IF(CZ267=$F267,"1","0")))</f>
        <v>0</v>
      </c>
      <c r="DB267" s="69"/>
      <c r="DC267" s="101"/>
      <c r="DD267" s="102" t="s">
        <v>0</v>
      </c>
      <c r="DE267" s="103"/>
      <c r="DF267" s="104" t="b">
        <f>IF(AND(DC267=$C267,DE267=$E267),1)</f>
        <v>0</v>
      </c>
      <c r="DG267" s="102" t="str">
        <f>IF(DC267&gt;DE267,"1",IF(DC267&lt;DE267,"2",IF(DC267=DE267,"0")))</f>
        <v>0</v>
      </c>
      <c r="DH267" s="105" t="str">
        <f>IF(DC267="x","0",IF(DF267=1,"3",IF(DG267=$F267,"1","0")))</f>
        <v>0</v>
      </c>
      <c r="DI267" s="69"/>
      <c r="DJ267" s="119"/>
      <c r="DK267" s="120" t="s">
        <v>0</v>
      </c>
      <c r="DL267" s="121"/>
      <c r="DM267" s="120" t="b">
        <f>IF(AND(DJ267=$C267,DL267=$E267),1)</f>
        <v>0</v>
      </c>
      <c r="DN267" s="120" t="str">
        <f>IF(DJ267&gt;DL267,"1",IF(DJ267&lt;DL267,"2",IF(DJ267=DL267,"0")))</f>
        <v>0</v>
      </c>
      <c r="DO267" s="122" t="str">
        <f>IF(DJ267="x","0",IF(DM267=1,"3",IF(DN267=$F267,"1","0")))</f>
        <v>0</v>
      </c>
      <c r="DP267" s="69"/>
      <c r="DQ267" s="101"/>
      <c r="DR267" s="95" t="s">
        <v>0</v>
      </c>
      <c r="DS267" s="103"/>
      <c r="DT267" s="188" t="b">
        <f>IF(AND(DQ267=$C267,DS267=$E267),1)</f>
        <v>0</v>
      </c>
      <c r="DU267" s="187" t="str">
        <f>IF(DQ267&gt;DS267,"1",IF(DQ267&lt;DS267,"2",IF(DQ267=DS267,"0")))</f>
        <v>0</v>
      </c>
      <c r="DV267" s="183" t="str">
        <f>IF(DQ267="x","0",IF(DT267=1,"3",IF(DU267=$F267,"1","0")))</f>
        <v>0</v>
      </c>
      <c r="DW267" s="69"/>
      <c r="DX267" s="119"/>
      <c r="DY267" s="120" t="s">
        <v>0</v>
      </c>
      <c r="DZ267" s="121"/>
      <c r="EA267" s="120" t="b">
        <f>IF(AND(DX267=$C267,DZ267=$E267),1)</f>
        <v>0</v>
      </c>
      <c r="EB267" s="120" t="str">
        <f>IF(DX267&gt;DZ267,"1",IF(DX267&lt;DZ267,"2",IF(DX267=DZ267,"0")))</f>
        <v>0</v>
      </c>
      <c r="EC267" s="122" t="str">
        <f>IF(DX267="x","0",IF(EA267=1,"3",IF(EB267=$F267,"1","0")))</f>
        <v>0</v>
      </c>
      <c r="ED267" s="69"/>
      <c r="EE267" s="101"/>
      <c r="EF267" s="102" t="s">
        <v>0</v>
      </c>
      <c r="EG267" s="103"/>
      <c r="EH267" s="104" t="b">
        <f>IF(AND(EE267=$C267,EG267=$E267),1)</f>
        <v>0</v>
      </c>
      <c r="EI267" s="102" t="str">
        <f>IF(EE267&gt;EG267,"1",IF(EE267&lt;EG267,"2",IF(EE267=EG267,"0")))</f>
        <v>0</v>
      </c>
      <c r="EJ267" s="105" t="str">
        <f>IF(EE267="x","0",IF(EH267=1,"3",IF(EI267=$F267,"1","0")))</f>
        <v>0</v>
      </c>
      <c r="EK267" s="69"/>
      <c r="EL267" s="119"/>
      <c r="EM267" s="120" t="s">
        <v>0</v>
      </c>
      <c r="EN267" s="121"/>
      <c r="EO267" s="120" t="b">
        <f>IF(AND(EL267=$C267,EN267=$E267),1)</f>
        <v>0</v>
      </c>
      <c r="EP267" s="120" t="str">
        <f>IF(EL267&gt;EN267,"1",IF(EL267&lt;EN267,"2",IF(EL267=EN267,"0")))</f>
        <v>0</v>
      </c>
      <c r="EQ267" s="122" t="str">
        <f>IF(EL267="x","0",IF(EO267=1,"3",IF(EP267=$F267,"1","0")))</f>
        <v>0</v>
      </c>
      <c r="ER267" s="69"/>
      <c r="ES267" s="101"/>
      <c r="ET267" s="102" t="s">
        <v>0</v>
      </c>
      <c r="EU267" s="103"/>
      <c r="EV267" s="104" t="b">
        <f>IF(AND(ES267=$C267,EU267=$E267),1)</f>
        <v>0</v>
      </c>
      <c r="EW267" s="102" t="str">
        <f>IF(ES267&gt;EU267,"1",IF(ES267&lt;EU267,"2",IF(ES267=EU267,"0")))</f>
        <v>0</v>
      </c>
      <c r="EX267" s="105" t="str">
        <f>IF(ES267="x","0",IF(EV267=1,"3",IF(EW267=$F267,"1","0")))</f>
        <v>0</v>
      </c>
      <c r="EY267" s="69"/>
      <c r="EZ267" s="119"/>
      <c r="FA267" s="120" t="s">
        <v>0</v>
      </c>
      <c r="FB267" s="121"/>
      <c r="FC267" s="120" t="b">
        <f>IF(AND(EZ267=$C267,FB267=$E267),1)</f>
        <v>0</v>
      </c>
      <c r="FD267" s="120" t="str">
        <f>IF(EZ267&gt;FB267,"1",IF(EZ267&lt;FB267,"2",IF(EZ267=FB267,"0")))</f>
        <v>0</v>
      </c>
      <c r="FE267" s="122" t="str">
        <f>IF(EZ267="x","0",IF(FC267=1,"3",IF(FD267=$F267,"1","0")))</f>
        <v>0</v>
      </c>
      <c r="FF267" s="69"/>
      <c r="FG267" s="101"/>
      <c r="FH267" s="102" t="s">
        <v>0</v>
      </c>
      <c r="FI267" s="103"/>
      <c r="FJ267" s="104" t="b">
        <f>IF(AND(FG267=$C267,FI267=$E267),1)</f>
        <v>0</v>
      </c>
      <c r="FK267" s="102" t="str">
        <f>IF(FG267&gt;FI267,"1",IF(FG267&lt;FI267,"2",IF(FG267=FI267,"0")))</f>
        <v>0</v>
      </c>
      <c r="FL267" s="105" t="str">
        <f>IF(FG267="x","0",IF(FJ267=1,"3",IF(FK267=$F267,"1","0")))</f>
        <v>0</v>
      </c>
      <c r="FM267" s="69"/>
      <c r="FN267" s="119"/>
      <c r="FO267" s="120" t="s">
        <v>0</v>
      </c>
      <c r="FP267" s="121"/>
      <c r="FQ267" s="120" t="b">
        <f>IF(AND(FN267=$C267,FP267=$E267),1)</f>
        <v>0</v>
      </c>
      <c r="FR267" s="120" t="str">
        <f>IF(FN267&gt;FP267,"1",IF(FN267&lt;FP267,"2",IF(FN267=FP267,"0")))</f>
        <v>0</v>
      </c>
      <c r="FS267" s="122" t="str">
        <f>IF(FN267="x","0",IF(FQ267=1,"3",IF(FR267=$F267,"1","0")))</f>
        <v>0</v>
      </c>
      <c r="FT267" s="69"/>
      <c r="FU267" s="101"/>
      <c r="FV267" s="102" t="s">
        <v>0</v>
      </c>
      <c r="FW267" s="103"/>
      <c r="FX267" s="104" t="b">
        <f>IF(AND(FU267=$C267,FW267=$E267),1)</f>
        <v>0</v>
      </c>
      <c r="FY267" s="102" t="str">
        <f>IF(FU267&gt;FW267,"1",IF(FU267&lt;FW267,"2",IF(FU267=FW267,"0")))</f>
        <v>0</v>
      </c>
      <c r="FZ267" s="105" t="str">
        <f>IF(FU267="x","0",IF(FX267=1,"3",IF(FY267=$F267,"1","0")))</f>
        <v>0</v>
      </c>
      <c r="GA267" s="69"/>
      <c r="GB267" s="119"/>
      <c r="GC267" s="120" t="s">
        <v>0</v>
      </c>
      <c r="GD267" s="121"/>
      <c r="GE267" s="120" t="b">
        <f>IF(AND(GB267=$C267,GD267=$E267),1)</f>
        <v>0</v>
      </c>
      <c r="GF267" s="120" t="str">
        <f>IF(GB267&gt;GD267,"1",IF(GB267&lt;GD267,"2",IF(GB267=GD267,"0")))</f>
        <v>0</v>
      </c>
      <c r="GG267" s="122" t="str">
        <f>IF(GB267="x","0",IF(GE267=1,"3",IF(GF267=$F267,"1","0")))</f>
        <v>0</v>
      </c>
      <c r="GH267" s="69"/>
      <c r="GI267" s="566"/>
      <c r="GJ267" s="557" t="s">
        <v>0</v>
      </c>
      <c r="GK267" s="567"/>
      <c r="GL267" s="556" t="b">
        <f>IF(AND(GI267=$C267,GK267=$E267),1)</f>
        <v>0</v>
      </c>
      <c r="GM267" s="557" t="str">
        <f>IF(GI267&gt;GK267,"1",IF(GI267&lt;GK267,"2",IF(GI267=GK267,"0")))</f>
        <v>0</v>
      </c>
      <c r="GN267" s="561" t="str">
        <f>IF(GI267="x","0",IF(GL267=1,"3",IF(GM267=$F267,"1","0")))</f>
        <v>0</v>
      </c>
      <c r="GO267" s="69"/>
      <c r="GP267" s="119"/>
      <c r="GQ267" s="120" t="s">
        <v>0</v>
      </c>
      <c r="GR267" s="121"/>
      <c r="GS267" s="120" t="b">
        <f>IF(AND(GP267=$C267,GR267=$E267),1)</f>
        <v>0</v>
      </c>
      <c r="GT267" s="120" t="str">
        <f>IF(GP267&gt;GR267,"1",IF(GP267&lt;GR267,"2",IF(GP267=GR267,"0")))</f>
        <v>0</v>
      </c>
      <c r="GU267" s="122" t="str">
        <f>IF(GP267="x","0",IF(GS267=1,"3",IF(GT267=$F267,"1","0")))</f>
        <v>0</v>
      </c>
      <c r="GV267" s="69"/>
      <c r="GW267" s="101"/>
      <c r="GX267" s="102" t="s">
        <v>0</v>
      </c>
      <c r="GY267" s="103"/>
      <c r="GZ267" s="104" t="b">
        <f>IF(AND(GW267=$C267,GY267=$E267),1)</f>
        <v>0</v>
      </c>
      <c r="HA267" s="102" t="str">
        <f>IF(GW267&gt;GY267,"1",IF(GW267&lt;GY267,"2",IF(GW267=GY267,"0")))</f>
        <v>0</v>
      </c>
      <c r="HB267" s="105" t="str">
        <f>IF(GW267="x","0",IF(GZ267=1,"3",IF(HA267=$F267,"1","0")))</f>
        <v>0</v>
      </c>
      <c r="HC267" s="69"/>
      <c r="HD267" s="566"/>
      <c r="HE267" s="557" t="s">
        <v>0</v>
      </c>
      <c r="HF267" s="567"/>
      <c r="HG267" s="557" t="b">
        <f>IF(AND(HD267=$C267,HF267=$E267),1)</f>
        <v>0</v>
      </c>
      <c r="HH267" s="557" t="str">
        <f>IF(HD267&gt;HF267,"1",IF(HD267&lt;HF267,"2",IF(HD267=HF267,"0")))</f>
        <v>0</v>
      </c>
      <c r="HI267" s="655" t="str">
        <f>IF(HD267="x","0",IF(HG267=1,"3",IF(HH267=$F267,"1","0")))</f>
        <v>0</v>
      </c>
      <c r="HJ267" s="69"/>
      <c r="HK267" s="101"/>
      <c r="HL267" s="102" t="s">
        <v>0</v>
      </c>
      <c r="HM267" s="103"/>
      <c r="HN267" s="104" t="b">
        <f>IF(AND(HK267=$C267,HM267=$E267),1)</f>
        <v>0</v>
      </c>
      <c r="HO267" s="102" t="str">
        <f>IF(HK267&gt;HM267,"1",IF(HK267&lt;HM267,"2",IF(HK267=HM267,"0")))</f>
        <v>0</v>
      </c>
      <c r="HP267" s="105" t="str">
        <f>IF(HK267="x","0",IF(HN267=1,"3",IF(HO267=$F267,"1","0")))</f>
        <v>0</v>
      </c>
      <c r="HQ267" s="69"/>
      <c r="HR267" s="119"/>
      <c r="HS267" s="120" t="s">
        <v>0</v>
      </c>
      <c r="HT267" s="121"/>
      <c r="HU267" s="120" t="b">
        <f>IF(AND(HR267=$C267,HT267=$E267),1)</f>
        <v>0</v>
      </c>
      <c r="HV267" s="120" t="str">
        <f>IF(HR267&gt;HT267,"1",IF(HR267&lt;HT267,"2",IF(HR267=HT267,"0")))</f>
        <v>0</v>
      </c>
      <c r="HW267" s="122" t="str">
        <f>IF(HR267="x","0",IF(HU267=1,"3",IF(HV267=$F267,"1","0")))</f>
        <v>0</v>
      </c>
      <c r="HX267" s="69"/>
      <c r="HY267" s="566"/>
      <c r="HZ267" s="557" t="s">
        <v>0</v>
      </c>
      <c r="IA267" s="567"/>
      <c r="IB267" s="556" t="b">
        <f>IF(AND(HY267=$C267,IA267=$E267),1)</f>
        <v>0</v>
      </c>
      <c r="IC267" s="557" t="str">
        <f>IF(HY267&gt;IA267,"1",IF(HY267&lt;IA267,"2",IF(HY267=IA267,"0")))</f>
        <v>0</v>
      </c>
      <c r="ID267" s="561" t="str">
        <f>IF(HY267="x","0",IF(IB267=1,"3",IF(IC267=$F267,"1","0")))</f>
        <v>0</v>
      </c>
      <c r="IE267" s="69"/>
      <c r="IF267" s="119"/>
      <c r="IG267" s="120" t="s">
        <v>0</v>
      </c>
      <c r="IH267" s="121"/>
      <c r="II267" s="120" t="b">
        <f>IF(AND(IF267=$C267,IH267=$E267),1)</f>
        <v>0</v>
      </c>
      <c r="IJ267" s="120" t="str">
        <f>IF(IF267&gt;IH267,"1",IF(IF267&lt;IH267,"2",IF(IF267=IH267,"0")))</f>
        <v>0</v>
      </c>
      <c r="IK267" s="122" t="str">
        <f>IF(IF267="x","0",IF(II267=1,"3",IF(IJ267=$F267,"1","0")))</f>
        <v>0</v>
      </c>
      <c r="IL267" s="69"/>
      <c r="IM267" s="119"/>
      <c r="IN267" s="120" t="s">
        <v>0</v>
      </c>
      <c r="IO267" s="121"/>
      <c r="IP267" s="120" t="b">
        <f>IF(AND(IM267=$C267,IO267=$E267),1)</f>
        <v>0</v>
      </c>
      <c r="IQ267" s="120" t="str">
        <f>IF(IM267&gt;IO267,"1",IF(IM267&lt;IO267,"2",IF(IM267=IO267,"0")))</f>
        <v>0</v>
      </c>
      <c r="IR267" s="122" t="str">
        <f>IF(IM267="x","0",IF(IP267=1,"3",IF(IQ267=$F267,"1","0")))</f>
        <v>0</v>
      </c>
      <c r="IS267" s="69"/>
      <c r="IT267" s="119"/>
      <c r="IU267" s="120" t="s">
        <v>0</v>
      </c>
      <c r="IV267" s="121"/>
      <c r="IW267" s="120" t="b">
        <f>IF(AND(IT267=$C267,IV267=$E267),1)</f>
        <v>0</v>
      </c>
      <c r="IX267" s="120" t="str">
        <f>IF(IT267&gt;IV267,"1",IF(IT267&lt;IV267,"2",IF(IT267=IV267,"0")))</f>
        <v>0</v>
      </c>
      <c r="IY267" s="122" t="str">
        <f>IF(IT267="x","0",IF(IW267=1,"3",IF(IX267=$F267,"1","0")))</f>
        <v>0</v>
      </c>
      <c r="IZ267" s="69"/>
      <c r="JA267" s="207"/>
      <c r="JB267" s="38"/>
      <c r="JC267" s="520"/>
      <c r="JD267" s="39"/>
      <c r="JE267" s="39"/>
      <c r="JF267" s="39"/>
      <c r="JG267" s="39"/>
      <c r="JH267" s="520"/>
      <c r="JI267" s="39"/>
      <c r="JJ267" s="39"/>
      <c r="JK267" s="39"/>
      <c r="JL267" s="39"/>
      <c r="JM267" s="39"/>
      <c r="JN267" s="520"/>
      <c r="JO267" s="39"/>
      <c r="JP267" s="39"/>
      <c r="JQ267" s="40"/>
      <c r="JR267" s="40"/>
      <c r="JS267" s="39"/>
      <c r="JT267" s="39"/>
      <c r="JU267" s="39"/>
      <c r="JV267" s="39"/>
      <c r="JW267" s="39"/>
      <c r="JX267" s="40"/>
      <c r="JY267" s="40"/>
      <c r="JZ267" s="39"/>
      <c r="KA267" s="39"/>
      <c r="KB267" s="39"/>
      <c r="KC267" s="39"/>
      <c r="KD267" s="520"/>
      <c r="KE267" s="520"/>
      <c r="KF267" s="39"/>
      <c r="KG267" s="39"/>
      <c r="KH267" s="39"/>
      <c r="KI267" s="39"/>
      <c r="KJ267" s="39"/>
      <c r="KK267" s="39"/>
      <c r="KL267" s="39"/>
    </row>
    <row r="268" spans="1:16382" ht="12" hidden="1" customHeight="1" outlineLevel="2">
      <c r="A268" s="823"/>
      <c r="B268" s="824"/>
      <c r="C268" s="194" t="s">
        <v>41</v>
      </c>
      <c r="D268" s="195" t="s">
        <v>0</v>
      </c>
      <c r="E268" s="196" t="s">
        <v>41</v>
      </c>
      <c r="F268" s="8" t="str">
        <f>IF(C268="x","4",IF(C268&gt;E268,"1",IF(C268&lt;E268,"2",IF(C268=E268,"0",))))</f>
        <v>4</v>
      </c>
      <c r="G268" s="30"/>
      <c r="H268" s="7"/>
      <c r="I268" s="101"/>
      <c r="J268" s="102" t="s">
        <v>0</v>
      </c>
      <c r="K268" s="103"/>
      <c r="L268" s="104" t="b">
        <f>IF(AND(I268=$C268,K268=$E268),1)</f>
        <v>0</v>
      </c>
      <c r="M268" s="102" t="str">
        <f>IF(I268&gt;K268,"1",IF(I268&lt;K268,"2",IF(I268=K268,"0")))</f>
        <v>0</v>
      </c>
      <c r="N268" s="105" t="str">
        <f>IF(I268="x","0",IF(L268=1,"3",IF(M268=$F268,"1","0")))</f>
        <v>0</v>
      </c>
      <c r="O268" s="69"/>
      <c r="P268" s="119"/>
      <c r="Q268" s="120" t="s">
        <v>0</v>
      </c>
      <c r="R268" s="121"/>
      <c r="S268" s="120" t="b">
        <f>IF(AND(P268=$C268,R268=$E268),1)</f>
        <v>0</v>
      </c>
      <c r="T268" s="120" t="str">
        <f>IF(P268&gt;R268,"1",IF(P268&lt;R268,"2",IF(P268=R268,"0")))</f>
        <v>0</v>
      </c>
      <c r="U268" s="122" t="str">
        <f>IF(P268="x","0",IF(S268=1,"3",IF(T268=$F268,"1","0")))</f>
        <v>0</v>
      </c>
      <c r="V268" s="69"/>
      <c r="W268" s="101"/>
      <c r="X268" s="102" t="s">
        <v>0</v>
      </c>
      <c r="Y268" s="103"/>
      <c r="Z268" s="104" t="b">
        <f>IF(AND(W268=$C268,Y268=$E268),1)</f>
        <v>0</v>
      </c>
      <c r="AA268" s="102" t="str">
        <f>IF(W268&gt;Y268,"1",IF(W268&lt;Y268,"2",IF(W268=Y268,"0")))</f>
        <v>0</v>
      </c>
      <c r="AB268" s="105" t="str">
        <f>IF(W268="x","0",IF(Z268=1,"3",IF(AA268=$F268,"1","0")))</f>
        <v>0</v>
      </c>
      <c r="AC268" s="69"/>
      <c r="AD268" s="119"/>
      <c r="AE268" s="120" t="s">
        <v>0</v>
      </c>
      <c r="AF268" s="121"/>
      <c r="AG268" s="120" t="b">
        <f>IF(AND(AD268=$C268,AF268=$E268),1)</f>
        <v>0</v>
      </c>
      <c r="AH268" s="120" t="str">
        <f>IF(AD268&gt;AF268,"1",IF(AD268&lt;AF268,"2",IF(AD268=AF268,"0")))</f>
        <v>0</v>
      </c>
      <c r="AI268" s="122" t="str">
        <f>IF(AD268="x","0",IF(AG268=1,"3",IF(AH268=$F268,"1","0")))</f>
        <v>0</v>
      </c>
      <c r="AJ268" s="69"/>
      <c r="AK268" s="101"/>
      <c r="AL268" s="102" t="s">
        <v>0</v>
      </c>
      <c r="AM268" s="103"/>
      <c r="AN268" s="104" t="b">
        <f>IF(AND(AK268=$C268,AM268=$E$268),1)</f>
        <v>0</v>
      </c>
      <c r="AO268" s="102" t="str">
        <f>IF(AK268&gt;AM268,"1",IF(AK268&lt;AM268,"2",IF(AK268=AM268,"0")))</f>
        <v>0</v>
      </c>
      <c r="AP268" s="105" t="str">
        <f>IF(AK268="x","0",IF(AN268=1,"3",IF(AO268=$F268,"1","0")))</f>
        <v>0</v>
      </c>
      <c r="AQ268" s="69"/>
      <c r="AR268" s="119"/>
      <c r="AS268" s="120" t="s">
        <v>0</v>
      </c>
      <c r="AT268" s="121"/>
      <c r="AU268" s="120" t="b">
        <f>IF(AND(AR268=$C268,AT268=$E268),1)</f>
        <v>0</v>
      </c>
      <c r="AV268" s="120" t="str">
        <f>IF(AR268&gt;AT268,"1",IF(AR268&lt;AT268,"2",IF(AR268=AT268,"0")))</f>
        <v>0</v>
      </c>
      <c r="AW268" s="122" t="str">
        <f>IF(AR268="x","0",IF(AU268=1,"3",IF(AV268=$F268,"1","0")))</f>
        <v>0</v>
      </c>
      <c r="AX268" s="69"/>
      <c r="AY268" s="101"/>
      <c r="AZ268" s="102" t="s">
        <v>0</v>
      </c>
      <c r="BA268" s="103"/>
      <c r="BB268" s="104" t="b">
        <f>IF(AND(AY268=$C268,BA268=$E268),1)</f>
        <v>0</v>
      </c>
      <c r="BC268" s="102" t="str">
        <f>IF(AY268&gt;BA268,"1",IF(AY268&lt;BA268,"2",IF(AY268=BA268,"0")))</f>
        <v>0</v>
      </c>
      <c r="BD268" s="105" t="str">
        <f>IF(AY268="x","0",IF(BB268=1,"3",IF(BC268=$F268,"1","0")))</f>
        <v>0</v>
      </c>
      <c r="BE268" s="69"/>
      <c r="BF268" s="119"/>
      <c r="BG268" s="120" t="s">
        <v>0</v>
      </c>
      <c r="BH268" s="121"/>
      <c r="BI268" s="120" t="b">
        <f>IF(AND(BF268=$C268,BH268=$E268),1)</f>
        <v>0</v>
      </c>
      <c r="BJ268" s="120" t="str">
        <f>IF(BF268&gt;BH268,"1",IF(BF268&lt;BH268,"2",IF(BF268=BH268,"0")))</f>
        <v>0</v>
      </c>
      <c r="BK268" s="122" t="str">
        <f>IF(BF268="x","0",IF(BI268=1,"3",IF(BJ268=$F268,"1","0")))</f>
        <v>0</v>
      </c>
      <c r="BL268" s="69"/>
      <c r="BM268" s="101"/>
      <c r="BN268" s="102" t="s">
        <v>0</v>
      </c>
      <c r="BO268" s="103"/>
      <c r="BP268" s="104" t="b">
        <f>IF(AND(BM268=$C268,BO268=$E268),1)</f>
        <v>0</v>
      </c>
      <c r="BQ268" s="102" t="str">
        <f>IF(BM268&gt;BO268,"1",IF(BM268&lt;BO268,"2",IF(BM268=BO268,"0")))</f>
        <v>0</v>
      </c>
      <c r="BR268" s="105" t="str">
        <f>IF(BM268="x","0",IF(BP268=1,"3",IF(BQ268=$F268,"1","0")))</f>
        <v>0</v>
      </c>
      <c r="BS268" s="69"/>
      <c r="BT268" s="119"/>
      <c r="BU268" s="120" t="s">
        <v>0</v>
      </c>
      <c r="BV268" s="121"/>
      <c r="BW268" s="120" t="b">
        <f>IF(AND(BT268=$C268,BV268=$E268),1)</f>
        <v>0</v>
      </c>
      <c r="BX268" s="120" t="str">
        <f>IF(BT268&gt;BV268,"1",IF(BT268&lt;BV268,"2",IF(BT268=BV268,"0")))</f>
        <v>0</v>
      </c>
      <c r="BY268" s="122" t="str">
        <f>IF(BT268="x","0",IF(BW268=1,"3",IF(BX268=$F268,"1","0")))</f>
        <v>0</v>
      </c>
      <c r="BZ268" s="69"/>
      <c r="CA268" s="101"/>
      <c r="CB268" s="102" t="s">
        <v>0</v>
      </c>
      <c r="CC268" s="103"/>
      <c r="CD268" s="104" t="b">
        <f>IF(AND(CA268=$C268,CC268=$E268),1)</f>
        <v>0</v>
      </c>
      <c r="CE268" s="102" t="str">
        <f>IF(CA268&gt;CC268,"1",IF(CA268&lt;CC268,"2",IF(CA268=CC268,"0")))</f>
        <v>0</v>
      </c>
      <c r="CF268" s="105" t="str">
        <f>IF(CA268="x","0",IF(CD268=1,"3",IF(CE268=$F268,"1","0")))</f>
        <v>0</v>
      </c>
      <c r="CG268" s="69"/>
      <c r="CH268" s="119"/>
      <c r="CI268" s="120" t="s">
        <v>0</v>
      </c>
      <c r="CJ268" s="121"/>
      <c r="CK268" s="120" t="b">
        <f>IF(AND(CH268=$C268,CJ268=$E268),1)</f>
        <v>0</v>
      </c>
      <c r="CL268" s="120" t="str">
        <f>IF(CH268&gt;CJ268,"1",IF(CH268&lt;CJ268,"2",IF(CH268=CJ268,"0")))</f>
        <v>0</v>
      </c>
      <c r="CM268" s="122" t="str">
        <f>IF(CH268="x","0",IF(CK268=1,"3",IF(CL268=$F268,"1","0")))</f>
        <v>0</v>
      </c>
      <c r="CN268" s="69"/>
      <c r="CO268" s="101"/>
      <c r="CP268" s="102" t="s">
        <v>0</v>
      </c>
      <c r="CQ268" s="103"/>
      <c r="CR268" s="104" t="b">
        <f>IF(AND(CO268=$C268,CQ268=$E268),1)</f>
        <v>0</v>
      </c>
      <c r="CS268" s="102" t="str">
        <f>IF(CO268&gt;CQ268,"1",IF(CO268&lt;CQ268,"2",IF(CO268=CQ268,"0")))</f>
        <v>0</v>
      </c>
      <c r="CT268" s="105" t="str">
        <f>IF(CO268="x","0",IF(CR268=1,"3",IF(CS268=$F268,"1","0")))</f>
        <v>0</v>
      </c>
      <c r="CU268" s="69"/>
      <c r="CV268" s="119"/>
      <c r="CW268" s="120" t="s">
        <v>0</v>
      </c>
      <c r="CX268" s="121"/>
      <c r="CY268" s="120" t="b">
        <f>IF(AND(CV268=$C268,CX268=$E268),1)</f>
        <v>0</v>
      </c>
      <c r="CZ268" s="120" t="str">
        <f>IF(CV268&gt;CX268,"1",IF(CV268&lt;CX268,"2",IF(CV268=CX268,"0")))</f>
        <v>0</v>
      </c>
      <c r="DA268" s="122" t="str">
        <f>IF(CV268="x","0",IF(CY268=1,"3",IF(CZ268=$F268,"1","0")))</f>
        <v>0</v>
      </c>
      <c r="DB268" s="69"/>
      <c r="DC268" s="101"/>
      <c r="DD268" s="102" t="s">
        <v>0</v>
      </c>
      <c r="DE268" s="103"/>
      <c r="DF268" s="104" t="b">
        <f>IF(AND(DC268=$C268,DE268=$E268),1)</f>
        <v>0</v>
      </c>
      <c r="DG268" s="102" t="str">
        <f>IF(DC268&gt;DE268,"1",IF(DC268&lt;DE268,"2",IF(DC268=DE268,"0")))</f>
        <v>0</v>
      </c>
      <c r="DH268" s="105" t="str">
        <f>IF(DC268="x","0",IF(DF268=1,"3",IF(DG268=$F268,"1","0")))</f>
        <v>0</v>
      </c>
      <c r="DI268" s="69"/>
      <c r="DJ268" s="119"/>
      <c r="DK268" s="120" t="s">
        <v>0</v>
      </c>
      <c r="DL268" s="121"/>
      <c r="DM268" s="120" t="b">
        <f>IF(AND(DJ268=$C268,DL268=$E268),1)</f>
        <v>0</v>
      </c>
      <c r="DN268" s="120" t="str">
        <f>IF(DJ268&gt;DL268,"1",IF(DJ268&lt;DL268,"2",IF(DJ268=DL268,"0")))</f>
        <v>0</v>
      </c>
      <c r="DO268" s="122" t="str">
        <f>IF(DJ268="x","0",IF(DM268=1,"3",IF(DN268=$F268,"1","0")))</f>
        <v>0</v>
      </c>
      <c r="DP268" s="69"/>
      <c r="DQ268" s="101"/>
      <c r="DR268" s="95" t="s">
        <v>0</v>
      </c>
      <c r="DS268" s="103"/>
      <c r="DT268" s="188" t="b">
        <f>IF(AND(DQ268=$C268,DS268=$E268),1)</f>
        <v>0</v>
      </c>
      <c r="DU268" s="187" t="str">
        <f>IF(DQ268&gt;DS268,"1",IF(DQ268&lt;DS268,"2",IF(DQ268=DS268,"0")))</f>
        <v>0</v>
      </c>
      <c r="DV268" s="183" t="str">
        <f>IF(DQ268="x","0",IF(DT268=1,"3",IF(DU268=$F268,"1","0")))</f>
        <v>0</v>
      </c>
      <c r="DW268" s="69"/>
      <c r="DX268" s="119"/>
      <c r="DY268" s="120" t="s">
        <v>0</v>
      </c>
      <c r="DZ268" s="121"/>
      <c r="EA268" s="120" t="b">
        <f>IF(AND(DX268=$C268,DZ268=$E268),1)</f>
        <v>0</v>
      </c>
      <c r="EB268" s="120" t="str">
        <f>IF(DX268&gt;DZ268,"1",IF(DX268&lt;DZ268,"2",IF(DX268=DZ268,"0")))</f>
        <v>0</v>
      </c>
      <c r="EC268" s="122" t="str">
        <f>IF(DX268="x","0",IF(EA268=1,"3",IF(EB268=$F268,"1","0")))</f>
        <v>0</v>
      </c>
      <c r="ED268" s="69"/>
      <c r="EE268" s="101"/>
      <c r="EF268" s="102" t="s">
        <v>0</v>
      </c>
      <c r="EG268" s="103"/>
      <c r="EH268" s="104" t="b">
        <f>IF(AND(EE268=$C268,EG268=$E268),1)</f>
        <v>0</v>
      </c>
      <c r="EI268" s="102" t="str">
        <f>IF(EE268&gt;EG268,"1",IF(EE268&lt;EG268,"2",IF(EE268=EG268,"0")))</f>
        <v>0</v>
      </c>
      <c r="EJ268" s="105" t="str">
        <f>IF(EE268="x","0",IF(EH268=1,"3",IF(EI268=$F268,"1","0")))</f>
        <v>0</v>
      </c>
      <c r="EK268" s="69"/>
      <c r="EL268" s="119"/>
      <c r="EM268" s="120" t="s">
        <v>0</v>
      </c>
      <c r="EN268" s="121"/>
      <c r="EO268" s="120" t="b">
        <f>IF(AND(EL268=$C268,EN268=$E268),1)</f>
        <v>0</v>
      </c>
      <c r="EP268" s="120" t="str">
        <f>IF(EL268&gt;EN268,"1",IF(EL268&lt;EN268,"2",IF(EL268=EN268,"0")))</f>
        <v>0</v>
      </c>
      <c r="EQ268" s="122" t="str">
        <f>IF(EL268="x","0",IF(EO268=1,"3",IF(EP268=$F268,"1","0")))</f>
        <v>0</v>
      </c>
      <c r="ER268" s="69"/>
      <c r="ES268" s="101"/>
      <c r="ET268" s="102" t="s">
        <v>0</v>
      </c>
      <c r="EU268" s="103"/>
      <c r="EV268" s="104" t="b">
        <f>IF(AND(ES268=$C268,EU268=$E268),1)</f>
        <v>0</v>
      </c>
      <c r="EW268" s="102" t="str">
        <f>IF(ES268&gt;EU268,"1",IF(ES268&lt;EU268,"2",IF(ES268=EU268,"0")))</f>
        <v>0</v>
      </c>
      <c r="EX268" s="105" t="str">
        <f>IF(ES268="x","0",IF(EV268=1,"3",IF(EW268=$F268,"1","0")))</f>
        <v>0</v>
      </c>
      <c r="EY268" s="69"/>
      <c r="EZ268" s="119"/>
      <c r="FA268" s="120" t="s">
        <v>0</v>
      </c>
      <c r="FB268" s="121"/>
      <c r="FC268" s="120" t="b">
        <f>IF(AND(EZ268=$C268,FB268=$E268),1)</f>
        <v>0</v>
      </c>
      <c r="FD268" s="120" t="str">
        <f>IF(EZ268&gt;FB268,"1",IF(EZ268&lt;FB268,"2",IF(EZ268=FB268,"0")))</f>
        <v>0</v>
      </c>
      <c r="FE268" s="122" t="str">
        <f>IF(EZ268="x","0",IF(FC268=1,"3",IF(FD268=$F268,"1","0")))</f>
        <v>0</v>
      </c>
      <c r="FF268" s="69"/>
      <c r="FG268" s="101"/>
      <c r="FH268" s="102" t="s">
        <v>0</v>
      </c>
      <c r="FI268" s="103"/>
      <c r="FJ268" s="104" t="b">
        <f>IF(AND(FG268=$C268,FI268=$E268),1)</f>
        <v>0</v>
      </c>
      <c r="FK268" s="102" t="str">
        <f>IF(FG268&gt;FI268,"1",IF(FG268&lt;FI268,"2",IF(FG268=FI268,"0")))</f>
        <v>0</v>
      </c>
      <c r="FL268" s="105" t="str">
        <f>IF(FG268="x","0",IF(FJ268=1,"3",IF(FK268=$F268,"1","0")))</f>
        <v>0</v>
      </c>
      <c r="FM268" s="69"/>
      <c r="FN268" s="119"/>
      <c r="FO268" s="120" t="s">
        <v>0</v>
      </c>
      <c r="FP268" s="121"/>
      <c r="FQ268" s="120" t="b">
        <f>IF(AND(FN268=$C268,FP268=$E268),1)</f>
        <v>0</v>
      </c>
      <c r="FR268" s="120" t="str">
        <f>IF(FN268&gt;FP268,"1",IF(FN268&lt;FP268,"2",IF(FN268=FP268,"0")))</f>
        <v>0</v>
      </c>
      <c r="FS268" s="122" t="str">
        <f>IF(FN268="x","0",IF(FQ268=1,"3",IF(FR268=$F268,"1","0")))</f>
        <v>0</v>
      </c>
      <c r="FT268" s="69"/>
      <c r="FU268" s="101"/>
      <c r="FV268" s="102" t="s">
        <v>0</v>
      </c>
      <c r="FW268" s="103"/>
      <c r="FX268" s="104" t="b">
        <f>IF(AND(FU268=$C268,FW268=$E268),1)</f>
        <v>0</v>
      </c>
      <c r="FY268" s="102" t="str">
        <f>IF(FU268&gt;FW268,"1",IF(FU268&lt;FW268,"2",IF(FU268=FW268,"0")))</f>
        <v>0</v>
      </c>
      <c r="FZ268" s="105" t="str">
        <f>IF(FU268="x","0",IF(FX268=1,"3",IF(FY268=$F268,"1","0")))</f>
        <v>0</v>
      </c>
      <c r="GA268" s="69"/>
      <c r="GB268" s="119"/>
      <c r="GC268" s="120" t="s">
        <v>0</v>
      </c>
      <c r="GD268" s="121"/>
      <c r="GE268" s="120" t="b">
        <f>IF(AND(GB268=$C268,GD268=$E268),1)</f>
        <v>0</v>
      </c>
      <c r="GF268" s="120" t="str">
        <f>IF(GB268&gt;GD268,"1",IF(GB268&lt;GD268,"2",IF(GB268=GD268,"0")))</f>
        <v>0</v>
      </c>
      <c r="GG268" s="122" t="str">
        <f>IF(GB268="x","0",IF(GE268=1,"3",IF(GF268=$F268,"1","0")))</f>
        <v>0</v>
      </c>
      <c r="GH268" s="69"/>
      <c r="GI268" s="566"/>
      <c r="GJ268" s="557" t="s">
        <v>0</v>
      </c>
      <c r="GK268" s="567"/>
      <c r="GL268" s="556" t="b">
        <f>IF(AND(GI268=$C268,GK268=$E268),1)</f>
        <v>0</v>
      </c>
      <c r="GM268" s="557" t="str">
        <f>IF(GI268&gt;GK268,"1",IF(GI268&lt;GK268,"2",IF(GI268=GK268,"0")))</f>
        <v>0</v>
      </c>
      <c r="GN268" s="561" t="str">
        <f>IF(GI268="x","0",IF(GL268=1,"3",IF(GM268=$F268,"1","0")))</f>
        <v>0</v>
      </c>
      <c r="GO268" s="69"/>
      <c r="GP268" s="119"/>
      <c r="GQ268" s="120" t="s">
        <v>0</v>
      </c>
      <c r="GR268" s="121"/>
      <c r="GS268" s="120" t="b">
        <f>IF(AND(GP268=$C268,GR268=$E268),1)</f>
        <v>0</v>
      </c>
      <c r="GT268" s="120" t="str">
        <f>IF(GP268&gt;GR268,"1",IF(GP268&lt;GR268,"2",IF(GP268=GR268,"0")))</f>
        <v>0</v>
      </c>
      <c r="GU268" s="122" t="str">
        <f>IF(GP268="x","0",IF(GS268=1,"3",IF(GT268=$F268,"1","0")))</f>
        <v>0</v>
      </c>
      <c r="GV268" s="69"/>
      <c r="GW268" s="101"/>
      <c r="GX268" s="102" t="s">
        <v>0</v>
      </c>
      <c r="GY268" s="103"/>
      <c r="GZ268" s="104" t="b">
        <f>IF(AND(GW268=$C268,GY268=$E268),1)</f>
        <v>0</v>
      </c>
      <c r="HA268" s="102" t="str">
        <f>IF(GW268&gt;GY268,"1",IF(GW268&lt;GY268,"2",IF(GW268=GY268,"0")))</f>
        <v>0</v>
      </c>
      <c r="HB268" s="105" t="str">
        <f>IF(GW268="x","0",IF(GZ268=1,"3",IF(HA268=$F268,"1","0")))</f>
        <v>0</v>
      </c>
      <c r="HC268" s="69"/>
      <c r="HD268" s="566"/>
      <c r="HE268" s="557" t="s">
        <v>0</v>
      </c>
      <c r="HF268" s="567"/>
      <c r="HG268" s="557" t="b">
        <f>IF(AND(HD268=$C268,HF268=$E268),1)</f>
        <v>0</v>
      </c>
      <c r="HH268" s="557" t="str">
        <f>IF(HD268&gt;HF268,"1",IF(HD268&lt;HF268,"2",IF(HD268=HF268,"0")))</f>
        <v>0</v>
      </c>
      <c r="HI268" s="655" t="str">
        <f>IF(HD268="x","0",IF(HG268=1,"3",IF(HH268=$F268,"1","0")))</f>
        <v>0</v>
      </c>
      <c r="HJ268" s="69"/>
      <c r="HK268" s="101"/>
      <c r="HL268" s="102" t="s">
        <v>0</v>
      </c>
      <c r="HM268" s="103"/>
      <c r="HN268" s="104" t="b">
        <f>IF(AND(HK268=$C268,HM268=$E268),1)</f>
        <v>0</v>
      </c>
      <c r="HO268" s="102" t="str">
        <f>IF(HK268&gt;HM268,"1",IF(HK268&lt;HM268,"2",IF(HK268=HM268,"0")))</f>
        <v>0</v>
      </c>
      <c r="HP268" s="105" t="str">
        <f>IF(HK268="x","0",IF(HN268=1,"3",IF(HO268=$F268,"1","0")))</f>
        <v>0</v>
      </c>
      <c r="HQ268" s="69"/>
      <c r="HR268" s="119"/>
      <c r="HS268" s="120" t="s">
        <v>0</v>
      </c>
      <c r="HT268" s="121"/>
      <c r="HU268" s="120" t="b">
        <f>IF(AND(HR268=$C268,HT268=$E268),1)</f>
        <v>0</v>
      </c>
      <c r="HV268" s="120" t="str">
        <f>IF(HR268&gt;HT268,"1",IF(HR268&lt;HT268,"2",IF(HR268=HT268,"0")))</f>
        <v>0</v>
      </c>
      <c r="HW268" s="122" t="str">
        <f>IF(HR268="x","0",IF(HU268=1,"3",IF(HV268=$F268,"1","0")))</f>
        <v>0</v>
      </c>
      <c r="HX268" s="69"/>
      <c r="HY268" s="566"/>
      <c r="HZ268" s="557" t="s">
        <v>0</v>
      </c>
      <c r="IA268" s="567"/>
      <c r="IB268" s="556" t="b">
        <f>IF(AND(HY268=$C268,IA268=$E268),1)</f>
        <v>0</v>
      </c>
      <c r="IC268" s="557" t="str">
        <f>IF(HY268&gt;IA268,"1",IF(HY268&lt;IA268,"2",IF(HY268=IA268,"0")))</f>
        <v>0</v>
      </c>
      <c r="ID268" s="561" t="str">
        <f>IF(HY268="x","0",IF(IB268=1,"3",IF(IC268=$F268,"1","0")))</f>
        <v>0</v>
      </c>
      <c r="IE268" s="69"/>
      <c r="IF268" s="119"/>
      <c r="IG268" s="120" t="s">
        <v>0</v>
      </c>
      <c r="IH268" s="121"/>
      <c r="II268" s="120" t="b">
        <f>IF(AND(IF268=$C268,IH268=$E268),1)</f>
        <v>0</v>
      </c>
      <c r="IJ268" s="120" t="str">
        <f>IF(IF268&gt;IH268,"1",IF(IF268&lt;IH268,"2",IF(IF268=IH268,"0")))</f>
        <v>0</v>
      </c>
      <c r="IK268" s="122" t="str">
        <f>IF(IF268="x","0",IF(II268=1,"3",IF(IJ268=$F268,"1","0")))</f>
        <v>0</v>
      </c>
      <c r="IL268" s="69"/>
      <c r="IM268" s="119"/>
      <c r="IN268" s="120" t="s">
        <v>0</v>
      </c>
      <c r="IO268" s="121"/>
      <c r="IP268" s="120" t="b">
        <f>IF(AND(IM268=$C268,IO268=$E268),1)</f>
        <v>0</v>
      </c>
      <c r="IQ268" s="120" t="str">
        <f>IF(IM268&gt;IO268,"1",IF(IM268&lt;IO268,"2",IF(IM268=IO268,"0")))</f>
        <v>0</v>
      </c>
      <c r="IR268" s="122" t="str">
        <f>IF(IM268="x","0",IF(IP268=1,"3",IF(IQ268=$F268,"1","0")))</f>
        <v>0</v>
      </c>
      <c r="IS268" s="69"/>
      <c r="IT268" s="119"/>
      <c r="IU268" s="120" t="s">
        <v>0</v>
      </c>
      <c r="IV268" s="121"/>
      <c r="IW268" s="120" t="b">
        <f>IF(AND(IT268=$C268,IV268=$E268),1)</f>
        <v>0</v>
      </c>
      <c r="IX268" s="120" t="str">
        <f>IF(IT268&gt;IV268,"1",IF(IT268&lt;IV268,"2",IF(IT268=IV268,"0")))</f>
        <v>0</v>
      </c>
      <c r="IY268" s="122" t="str">
        <f>IF(IT268="x","0",IF(IW268=1,"3",IF(IX268=$F268,"1","0")))</f>
        <v>0</v>
      </c>
      <c r="IZ268" s="69"/>
      <c r="JA268" s="207"/>
      <c r="JB268" s="36" t="s">
        <v>24</v>
      </c>
      <c r="JC268" s="517" t="str">
        <f>IF(COUNTBLANK($I264:$I268)&gt;=1,"0",IF(COUNTIF($I264:$I268,"x")&gt;0,"0","1"))</f>
        <v>0</v>
      </c>
      <c r="JD268" s="37" t="str">
        <f>IF(COUNTBLANK($P264:$P268)&gt;=1,"0",IF(COUNTIF($P264:$P268,"x")&gt;0,"0","1"))</f>
        <v>0</v>
      </c>
      <c r="JE268" s="37" t="str">
        <f>IF(COUNTBLANK($W264:$W268)&gt;=1,"0",IF(COUNTIF($W264:$W268,"x")&gt;0,"0","1"))</f>
        <v>0</v>
      </c>
      <c r="JF268" s="37" t="str">
        <f>IF(COUNTBLANK($AD264:$AD268)&gt;=1,"0",IF(COUNTIF($AD264:$AD268,"x")&gt;0,"0","1"))</f>
        <v>0</v>
      </c>
      <c r="JG268" s="37" t="str">
        <f>IF(COUNTBLANK($AK264:$AK268)&gt;=1,"0",IF(COUNTIF($AK264:$AK268,"x")&gt;0,"0","1"))</f>
        <v>0</v>
      </c>
      <c r="JH268" s="517" t="str">
        <f>IF(COUNTBLANK($AR264:$AR268)&gt;=1,"0",IF(COUNTIF($AR264:$AR268,"x")&gt;0,"0","1"))</f>
        <v>0</v>
      </c>
      <c r="JI268" s="37" t="str">
        <f>IF(COUNTBLANK($AY264:$AY268)&gt;=1,"0",IF(COUNTIF($AY264:$AY268,"x")&gt;0,"0","1"))</f>
        <v>0</v>
      </c>
      <c r="JJ268" s="37" t="str">
        <f>IF(COUNTBLANK($BF264:$BF268)&gt;=1,"0",IF(COUNTIF($BF264:$BF268,"x")&gt;0,"0","1"))</f>
        <v>0</v>
      </c>
      <c r="JK268" s="37" t="str">
        <f>IF(COUNTBLANK($BM264:$BM268)&gt;=1,"0",IF(COUNTIF($BM264:$BM268,"x")&gt;0,"0","1"))</f>
        <v>0</v>
      </c>
      <c r="JL268" s="37" t="str">
        <f>IF(COUNTBLANK($BT264:$BT268)&gt;=1,"0",IF(COUNTIF($BT264:$BT268,"x")&gt;0,"0","1"))</f>
        <v>0</v>
      </c>
      <c r="JM268" s="37" t="str">
        <f>IF(COUNTBLANK($CA264:$CA268)&gt;=1,"0",IF(COUNTIF($CA264:$CA268,"x")&gt;0,"0","1"))</f>
        <v>0</v>
      </c>
      <c r="JN268" s="517" t="str">
        <f>IF(COUNTBLANK($CH264:$CH268)&gt;=1,"0",IF(COUNTIF($CH264:$CH268,"x")&gt;0,"0","1"))</f>
        <v>0</v>
      </c>
      <c r="JO268" s="37" t="str">
        <f>IF(COUNTBLANK($CO264:$CO268)&gt;=1,"0",IF(COUNTIF($CO264:$CO268,"x")&gt;0,"0","1"))</f>
        <v>0</v>
      </c>
      <c r="JP268" s="37" t="str">
        <f>IF(COUNTBLANK($CV264:$CV268)&gt;=1,"0",IF(COUNTIF($CV264:$CV268,"x")&gt;0,"0","1"))</f>
        <v>0</v>
      </c>
      <c r="JQ268" s="25" t="str">
        <f>IF(COUNTBLANK($DC264:$DC268)&gt;=1,"0",IF(COUNTIF($DC264:$DC268,"x")&gt;0,"0","1"))</f>
        <v>0</v>
      </c>
      <c r="JR268" s="25" t="str">
        <f>IF(COUNTBLANK($DJ264:$DJ268)&gt;=1,"0",IF(COUNTIF($DJ264:$DJ268,"x")&gt;0,"0","1"))</f>
        <v>0</v>
      </c>
      <c r="JS268" s="37" t="str">
        <f>IF(COUNTBLANK($DQ264:$DQ268)&gt;=1,"0",IF(COUNTIF($DQ264:$DQ268,"x")&gt;0,"0","1"))</f>
        <v>0</v>
      </c>
      <c r="JT268" s="37" t="str">
        <f>IF(COUNTBLANK($DX264:$DX268)&gt;=1,"0",IF(COUNTIF($DX264:$DX268,"x")&gt;0,"0","1"))</f>
        <v>0</v>
      </c>
      <c r="JU268" s="37" t="str">
        <f>IF(COUNTBLANK($EE264:$EE268)&gt;=1,"0",IF(COUNTIF($EE264:$EE268,"x")&gt;0,"0","1"))</f>
        <v>0</v>
      </c>
      <c r="JV268" s="37" t="str">
        <f>IF(COUNTBLANK($EL264:$EL268)&gt;=1,"0",IF(COUNTIF($EL264:$EL268,"x")&gt;0,"0","1"))</f>
        <v>0</v>
      </c>
      <c r="JW268" s="37" t="str">
        <f>IF(COUNTBLANK($ES264:$ES268)&gt;=1,"0",IF(COUNTIF($ES264:$ES268,"x")&gt;0,"0","1"))</f>
        <v>0</v>
      </c>
      <c r="JX268" s="25" t="str">
        <f>IF(COUNTBLANK($EZ264:$EZ268)&gt;=1,"0",IF(COUNTIF($EZ264:$EZ268,"x")&gt;0,"0","1"))</f>
        <v>0</v>
      </c>
      <c r="JY268" s="25" t="str">
        <f>IF(COUNTBLANK($FG264:$FG268)&gt;=1,"0",IF(COUNTIF($FG264:$FG268,"x")&gt;0,"0","1"))</f>
        <v>0</v>
      </c>
      <c r="JZ268" s="37" t="str">
        <f>IF(COUNTBLANK($FN264:$FN268)&gt;=1,"0",IF(COUNTIF($FN264:$FN268,"x")&gt;0,"0","1"))</f>
        <v>0</v>
      </c>
      <c r="KA268" s="37" t="str">
        <f>IF(COUNTBLANK($FU264:$FU268)&gt;=1,"0",IF(COUNTIF($FU264:$FU268,"x")&gt;0,"0","1"))</f>
        <v>0</v>
      </c>
      <c r="KB268" s="37" t="str">
        <f>IF(COUNTBLANK($GB264:$GB268)&gt;=1,"0",IF(COUNTIF($GB264:$GB268,"x")&gt;0,"0","1"))</f>
        <v>0</v>
      </c>
      <c r="KC268" s="37" t="str">
        <f>IF(COUNTBLANK($GI264:$GI268)&gt;=1,"0",IF(COUNTIF($GI264:$GI268,"x")&gt;0,"0","1"))</f>
        <v>0</v>
      </c>
      <c r="KD268" s="517" t="str">
        <f>IF(COUNTBLANK($GP264:$GP268)&gt;=1,"0",IF(COUNTIF($GP264:$GP268,"x")&gt;0,"0","1"))</f>
        <v>0</v>
      </c>
      <c r="KE268" s="517" t="str">
        <f>IF(COUNTBLANK($GW264:$GW268)&gt;=1,"0",IF(COUNTIF($GW264:$GW268,"x")&gt;0,"0","1"))</f>
        <v>0</v>
      </c>
      <c r="KF268" s="37" t="str">
        <f>IF(COUNTBLANK($HD264:$HD268)&gt;=1,"0",IF(COUNTIF($HD264:$HD268,"x")&gt;0,"0","1"))</f>
        <v>0</v>
      </c>
      <c r="KG268" s="37" t="str">
        <f>IF(COUNTBLANK($HK264:$HK268)&gt;=1,"0",IF(COUNTIF($HK264:$HK268,"x")&gt;0,"0","1"))</f>
        <v>0</v>
      </c>
      <c r="KH268" s="37" t="str">
        <f>IF(COUNTBLANK($HR264:$HR268)&gt;=1,"0",IF(COUNTIF($HR264:$HR268,"x")&gt;0,"0","1"))</f>
        <v>0</v>
      </c>
      <c r="KI268" s="37" t="str">
        <f>IF(COUNTBLANK($HY264:$HY268)&gt;=1,"0",IF(COUNTIF($HY264:$HY268,"x")&gt;0,"0","1"))</f>
        <v>0</v>
      </c>
      <c r="KJ268" s="37" t="str">
        <f>IF(COUNTBLANK($IF264:$IF268)&gt;=1,"0",IF(COUNTIF($IF264:$IF268,"x")&gt;0,"0","1"))</f>
        <v>0</v>
      </c>
      <c r="KK268" s="37" t="str">
        <f>IF(COUNTBLANK($IM264:$IM268)&gt;=1,"0",IF(COUNTIF($IM264:$IM268,"x")&gt;0,"0","1"))</f>
        <v>0</v>
      </c>
      <c r="KL268" s="37" t="str">
        <f>IF(COUNTBLANK($IT264:$IT268)&gt;=1,"0",IF(COUNTIF($IT264:$IT268,"x")&gt;0,"0","1"))</f>
        <v>0</v>
      </c>
    </row>
    <row r="269" spans="1:16382" ht="16" hidden="1" outlineLevel="1" thickBot="1">
      <c r="A269" s="61"/>
      <c r="B269" s="62"/>
      <c r="C269" s="63"/>
      <c r="D269" s="63"/>
      <c r="E269" s="63"/>
      <c r="F269" s="64"/>
      <c r="G269" s="65"/>
      <c r="H269" s="7" t="str">
        <f>IF(C264="x","0","1")</f>
        <v>0</v>
      </c>
      <c r="I269" s="174"/>
      <c r="J269" s="91"/>
      <c r="K269" s="176"/>
      <c r="L269" s="10"/>
      <c r="M269" s="2"/>
      <c r="N269" s="439">
        <f>N264+N265+N266+N267+N268</f>
        <v>0</v>
      </c>
      <c r="O269" s="8"/>
      <c r="P269" s="123"/>
      <c r="Q269" s="112"/>
      <c r="R269" s="124"/>
      <c r="S269" s="125"/>
      <c r="T269" s="125"/>
      <c r="U269" s="503">
        <f>U264+U265+U266+U267+U268</f>
        <v>0</v>
      </c>
      <c r="V269" s="8"/>
      <c r="W269" s="174"/>
      <c r="X269" s="91"/>
      <c r="Y269" s="176"/>
      <c r="Z269" s="10"/>
      <c r="AA269" s="2"/>
      <c r="AB269" s="439">
        <f>AB264+AB265+AB266+AB267+AB268</f>
        <v>0</v>
      </c>
      <c r="AC269" s="8"/>
      <c r="AD269" s="123"/>
      <c r="AE269" s="112"/>
      <c r="AF269" s="124"/>
      <c r="AG269" s="125"/>
      <c r="AH269" s="125"/>
      <c r="AI269" s="419">
        <f>AI264+AI265+AI266+AI267+AI268</f>
        <v>0</v>
      </c>
      <c r="AJ269" s="8"/>
      <c r="AK269" s="174"/>
      <c r="AL269" s="91"/>
      <c r="AM269" s="176"/>
      <c r="AN269" s="10"/>
      <c r="AO269" s="2"/>
      <c r="AP269" s="439">
        <f>AP264+AP265+AP266+AP267+AP268</f>
        <v>0</v>
      </c>
      <c r="AQ269" s="8"/>
      <c r="AR269" s="123"/>
      <c r="AS269" s="112"/>
      <c r="AT269" s="124"/>
      <c r="AU269" s="125"/>
      <c r="AV269" s="125"/>
      <c r="AW269" s="419">
        <f>AW264+AW265+AW266+AW267+AW268</f>
        <v>0</v>
      </c>
      <c r="AX269" s="8"/>
      <c r="AY269" s="174"/>
      <c r="AZ269" s="91"/>
      <c r="BA269" s="176"/>
      <c r="BB269" s="10"/>
      <c r="BC269" s="2"/>
      <c r="BD269" s="439">
        <f>BD264+BD265+BD266+BD267+BD268</f>
        <v>0</v>
      </c>
      <c r="BE269" s="8"/>
      <c r="BF269" s="123"/>
      <c r="BG269" s="112"/>
      <c r="BH269" s="124"/>
      <c r="BI269" s="125"/>
      <c r="BJ269" s="125"/>
      <c r="BK269" s="419">
        <f>BK264+BK265+BK266+BK267+BK268</f>
        <v>0</v>
      </c>
      <c r="BL269" s="8"/>
      <c r="BM269" s="174"/>
      <c r="BN269" s="91"/>
      <c r="BO269" s="176"/>
      <c r="BP269" s="10"/>
      <c r="BQ269" s="2"/>
      <c r="BR269" s="439">
        <f>BR264+BR265+BR266+BR267+BR268</f>
        <v>0</v>
      </c>
      <c r="BS269" s="8"/>
      <c r="BT269" s="123"/>
      <c r="BU269" s="112"/>
      <c r="BV269" s="124"/>
      <c r="BW269" s="125"/>
      <c r="BX269" s="125"/>
      <c r="BY269" s="419">
        <f>BY264+BY265+BY266+BY267+BY268</f>
        <v>0</v>
      </c>
      <c r="BZ269" s="8"/>
      <c r="CA269" s="174"/>
      <c r="CB269" s="91"/>
      <c r="CC269" s="176"/>
      <c r="CD269" s="10"/>
      <c r="CE269" s="2"/>
      <c r="CF269" s="439">
        <f>CF264+CF265+CF266+CF267+CF268</f>
        <v>0</v>
      </c>
      <c r="CG269" s="8"/>
      <c r="CH269" s="123"/>
      <c r="CI269" s="112"/>
      <c r="CJ269" s="124"/>
      <c r="CK269" s="125"/>
      <c r="CL269" s="125"/>
      <c r="CM269" s="419">
        <f>CM264+CM265+CM266+CM267+CM268</f>
        <v>0</v>
      </c>
      <c r="CN269" s="8"/>
      <c r="CO269" s="174"/>
      <c r="CP269" s="91"/>
      <c r="CQ269" s="176"/>
      <c r="CR269" s="10"/>
      <c r="CS269" s="2"/>
      <c r="CT269" s="439">
        <f>CT264+CT265+CT266+CT267+CT268</f>
        <v>0</v>
      </c>
      <c r="CU269" s="8"/>
      <c r="CV269" s="123"/>
      <c r="CW269" s="112"/>
      <c r="CX269" s="124"/>
      <c r="CY269" s="125"/>
      <c r="CZ269" s="125"/>
      <c r="DA269" s="419">
        <f>DA264+DA265+DA266+DA267+DA268</f>
        <v>0</v>
      </c>
      <c r="DB269" s="8"/>
      <c r="DC269" s="174"/>
      <c r="DD269" s="91"/>
      <c r="DE269" s="176"/>
      <c r="DF269" s="10"/>
      <c r="DG269" s="2"/>
      <c r="DH269" s="439">
        <f>DH264+DH265+DH266+DH267+DH268</f>
        <v>0</v>
      </c>
      <c r="DI269" s="8"/>
      <c r="DJ269" s="123"/>
      <c r="DK269" s="112"/>
      <c r="DL269" s="124"/>
      <c r="DM269" s="125"/>
      <c r="DN269" s="125"/>
      <c r="DO269" s="419">
        <f>DO264+DO265+DO266+DO267+DO268</f>
        <v>0</v>
      </c>
      <c r="DP269" s="8"/>
      <c r="DQ269" s="174"/>
      <c r="DR269" s="91"/>
      <c r="DS269" s="176"/>
      <c r="DT269" s="189"/>
      <c r="DU269" s="16"/>
      <c r="DV269" s="441">
        <f>DV264+DV265+DV266+DV267+DV268</f>
        <v>0</v>
      </c>
      <c r="DW269" s="8"/>
      <c r="DX269" s="123"/>
      <c r="DY269" s="112"/>
      <c r="DZ269" s="124"/>
      <c r="EA269" s="125"/>
      <c r="EB269" s="125"/>
      <c r="EC269" s="503">
        <f>EC264+EC265+EC266+EC267+EC268</f>
        <v>0</v>
      </c>
      <c r="ED269" s="8"/>
      <c r="EE269" s="174"/>
      <c r="EF269" s="91"/>
      <c r="EG269" s="176"/>
      <c r="EH269" s="10"/>
      <c r="EI269" s="2"/>
      <c r="EJ269" s="441">
        <f>EJ264+EJ265+EJ266+EJ267+EJ268</f>
        <v>0</v>
      </c>
      <c r="EK269" s="8"/>
      <c r="EL269" s="123"/>
      <c r="EM269" s="112"/>
      <c r="EN269" s="124"/>
      <c r="EO269" s="125"/>
      <c r="EP269" s="125"/>
      <c r="EQ269" s="503">
        <f>EQ264+EQ265+EQ266+EQ267+EQ268</f>
        <v>0</v>
      </c>
      <c r="ER269" s="8"/>
      <c r="ES269" s="174"/>
      <c r="ET269" s="91"/>
      <c r="EU269" s="176"/>
      <c r="EV269" s="10"/>
      <c r="EW269" s="2"/>
      <c r="EX269" s="441">
        <f>EX264+EX265+EX266+EX267+EX268</f>
        <v>0</v>
      </c>
      <c r="EY269" s="8"/>
      <c r="EZ269" s="123"/>
      <c r="FA269" s="112"/>
      <c r="FB269" s="124"/>
      <c r="FC269" s="125"/>
      <c r="FD269" s="125"/>
      <c r="FE269" s="503">
        <f>FE264+FE265+FE266+FE267+FE268</f>
        <v>0</v>
      </c>
      <c r="FF269" s="8"/>
      <c r="FG269" s="174"/>
      <c r="FH269" s="91"/>
      <c r="FI269" s="176"/>
      <c r="FJ269" s="10"/>
      <c r="FK269" s="2"/>
      <c r="FL269" s="441">
        <f>FL264+FL265+FL266+FL267+FL268</f>
        <v>0</v>
      </c>
      <c r="FM269" s="8"/>
      <c r="FN269" s="123"/>
      <c r="FO269" s="112"/>
      <c r="FP269" s="124"/>
      <c r="FQ269" s="125"/>
      <c r="FR269" s="125"/>
      <c r="FS269" s="503">
        <f>FS264+FS265+FS266+FS267+FS268</f>
        <v>0</v>
      </c>
      <c r="FT269" s="8"/>
      <c r="FU269" s="174"/>
      <c r="FV269" s="91"/>
      <c r="FW269" s="176"/>
      <c r="FX269" s="10"/>
      <c r="FY269" s="2"/>
      <c r="FZ269" s="441">
        <f>FZ264+FZ265+FZ266+FZ267+FZ268</f>
        <v>0</v>
      </c>
      <c r="GA269" s="8"/>
      <c r="GB269" s="123"/>
      <c r="GC269" s="112"/>
      <c r="GD269" s="124"/>
      <c r="GE269" s="125"/>
      <c r="GF269" s="125"/>
      <c r="GG269" s="503">
        <f>GG264+GG265+GG266+GG267+GG268</f>
        <v>0</v>
      </c>
      <c r="GH269" s="8"/>
      <c r="GI269" s="544"/>
      <c r="GJ269" s="545"/>
      <c r="GK269" s="546"/>
      <c r="GL269" s="547"/>
      <c r="GM269" s="548"/>
      <c r="GN269" s="549">
        <f>GN264+GN265+GN266+GN267+GN268</f>
        <v>0</v>
      </c>
      <c r="GO269" s="8"/>
      <c r="GP269" s="123"/>
      <c r="GQ269" s="112"/>
      <c r="GR269" s="124"/>
      <c r="GS269" s="125"/>
      <c r="GT269" s="125"/>
      <c r="GU269" s="503">
        <f>GU264+GU265+GU266+GU267+GU268</f>
        <v>0</v>
      </c>
      <c r="GV269" s="8"/>
      <c r="GW269" s="174"/>
      <c r="GX269" s="91"/>
      <c r="GY269" s="176"/>
      <c r="GZ269" s="10"/>
      <c r="HA269" s="2"/>
      <c r="HB269" s="441">
        <f>HB264+HB265+HB266+HB267+HB268</f>
        <v>0</v>
      </c>
      <c r="HC269" s="8"/>
      <c r="HD269" s="656"/>
      <c r="HE269" s="657"/>
      <c r="HF269" s="658"/>
      <c r="HG269" s="548"/>
      <c r="HH269" s="548"/>
      <c r="HI269" s="659">
        <f>HI264+HI265+HI266+HI267+HI268</f>
        <v>0</v>
      </c>
      <c r="HJ269" s="8"/>
      <c r="HK269" s="174"/>
      <c r="HL269" s="91"/>
      <c r="HM269" s="176"/>
      <c r="HN269" s="10"/>
      <c r="HO269" s="2"/>
      <c r="HP269" s="441">
        <f>HP264+HP265+HP266+HP267+HP268</f>
        <v>0</v>
      </c>
      <c r="HQ269" s="8"/>
      <c r="HR269" s="123"/>
      <c r="HS269" s="112"/>
      <c r="HT269" s="124"/>
      <c r="HU269" s="125"/>
      <c r="HV269" s="125"/>
      <c r="HW269" s="503">
        <f>HW264+HW265+HW266+HW267+HW268</f>
        <v>0</v>
      </c>
      <c r="HX269" s="8"/>
      <c r="HY269" s="544"/>
      <c r="HZ269" s="545"/>
      <c r="IA269" s="546"/>
      <c r="IB269" s="547"/>
      <c r="IC269" s="548"/>
      <c r="ID269" s="549">
        <f>ID264+ID265+ID266+ID267+ID268</f>
        <v>0</v>
      </c>
      <c r="IE269" s="8"/>
      <c r="IF269" s="300"/>
      <c r="IG269" s="301"/>
      <c r="IH269" s="302"/>
      <c r="II269" s="10"/>
      <c r="IJ269" s="2"/>
      <c r="IK269" s="419">
        <f>IK264+IK265+IK266+IK267+IK268</f>
        <v>0</v>
      </c>
      <c r="IL269" s="8"/>
      <c r="IM269" s="300"/>
      <c r="IN269" s="301"/>
      <c r="IO269" s="302"/>
      <c r="IP269" s="10"/>
      <c r="IQ269" s="2"/>
      <c r="IR269" s="419">
        <f>IR264+IR265+IR266+IR267+IR268</f>
        <v>0</v>
      </c>
      <c r="IS269" s="8"/>
      <c r="IT269" s="300"/>
      <c r="IU269" s="301"/>
      <c r="IV269" s="302"/>
      <c r="IW269" s="10"/>
      <c r="IX269" s="2"/>
      <c r="IY269" s="419">
        <f>IY264+IY265+IY266+IY267+IY268</f>
        <v>0</v>
      </c>
      <c r="IZ269" s="8"/>
      <c r="JA269" s="30"/>
      <c r="JB269" s="22"/>
      <c r="JC269" s="517"/>
      <c r="JD269" s="25"/>
      <c r="JE269" s="25"/>
      <c r="JF269" s="25"/>
      <c r="JG269" s="25"/>
      <c r="JH269" s="517"/>
      <c r="JI269" s="25"/>
      <c r="JJ269" s="25"/>
      <c r="JK269" s="25"/>
      <c r="JL269" s="25"/>
      <c r="JM269" s="25"/>
      <c r="JN269" s="517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517"/>
      <c r="KE269" s="517"/>
      <c r="KF269" s="25"/>
      <c r="KG269" s="25"/>
      <c r="KH269" s="25"/>
      <c r="KI269" s="25"/>
      <c r="KL269" s="17"/>
      <c r="KP269" s="77"/>
    </row>
    <row r="270" spans="1:16382" s="142" customFormat="1" ht="16" collapsed="1" thickBot="1">
      <c r="A270" s="150" t="s">
        <v>20</v>
      </c>
      <c r="B270" s="49">
        <v>39</v>
      </c>
      <c r="C270" s="50"/>
      <c r="D270" s="50"/>
      <c r="E270" s="191"/>
      <c r="F270" s="51"/>
      <c r="G270" s="52"/>
      <c r="H270" s="164"/>
      <c r="I270" s="50"/>
      <c r="J270" s="50"/>
      <c r="K270" s="55"/>
      <c r="L270" s="53"/>
      <c r="M270" s="53"/>
      <c r="N270" s="51"/>
      <c r="O270" s="164"/>
      <c r="P270" s="50"/>
      <c r="Q270" s="50"/>
      <c r="R270" s="50"/>
      <c r="S270" s="53"/>
      <c r="T270" s="53"/>
      <c r="U270" s="51"/>
      <c r="V270" s="164"/>
      <c r="W270" s="50"/>
      <c r="X270" s="50"/>
      <c r="Y270" s="50"/>
      <c r="Z270" s="53"/>
      <c r="AA270" s="53"/>
      <c r="AB270" s="51"/>
      <c r="AC270" s="164"/>
      <c r="AD270" s="50"/>
      <c r="AE270" s="50"/>
      <c r="AF270" s="50"/>
      <c r="AG270" s="53"/>
      <c r="AH270" s="53"/>
      <c r="AI270" s="51"/>
      <c r="AJ270" s="164"/>
      <c r="AK270" s="50"/>
      <c r="AL270" s="50"/>
      <c r="AM270" s="50"/>
      <c r="AN270" s="53"/>
      <c r="AO270" s="53"/>
      <c r="AP270" s="51"/>
      <c r="AQ270" s="164"/>
      <c r="AR270" s="50"/>
      <c r="AS270" s="50"/>
      <c r="AT270" s="50"/>
      <c r="AU270" s="53"/>
      <c r="AV270" s="53"/>
      <c r="AW270" s="51"/>
      <c r="AX270" s="164"/>
      <c r="AY270" s="50"/>
      <c r="AZ270" s="50"/>
      <c r="BA270" s="50"/>
      <c r="BB270" s="53"/>
      <c r="BC270" s="53"/>
      <c r="BD270" s="51"/>
      <c r="BE270" s="164"/>
      <c r="BF270" s="50"/>
      <c r="BG270" s="50"/>
      <c r="BH270" s="50"/>
      <c r="BI270" s="53"/>
      <c r="BJ270" s="53"/>
      <c r="BK270" s="51"/>
      <c r="BL270" s="164"/>
      <c r="BM270" s="50"/>
      <c r="BN270" s="50"/>
      <c r="BO270" s="55"/>
      <c r="BP270" s="53"/>
      <c r="BQ270" s="53"/>
      <c r="BR270" s="51"/>
      <c r="BS270" s="164"/>
      <c r="BT270" s="50"/>
      <c r="BU270" s="50"/>
      <c r="BV270" s="50"/>
      <c r="BW270" s="53"/>
      <c r="BX270" s="53"/>
      <c r="BY270" s="51"/>
      <c r="BZ270" s="164"/>
      <c r="CA270" s="50"/>
      <c r="CB270" s="50"/>
      <c r="CC270" s="50"/>
      <c r="CD270" s="53"/>
      <c r="CE270" s="53"/>
      <c r="CF270" s="51"/>
      <c r="CG270" s="164"/>
      <c r="CH270" s="50"/>
      <c r="CI270" s="50"/>
      <c r="CJ270" s="50"/>
      <c r="CK270" s="53"/>
      <c r="CL270" s="53"/>
      <c r="CM270" s="51"/>
      <c r="CN270" s="164"/>
      <c r="CO270" s="50"/>
      <c r="CP270" s="50"/>
      <c r="CQ270" s="50"/>
      <c r="CR270" s="53"/>
      <c r="CS270" s="53"/>
      <c r="CT270" s="51"/>
      <c r="CU270" s="164"/>
      <c r="CV270" s="50"/>
      <c r="CW270" s="50"/>
      <c r="CX270" s="50"/>
      <c r="CY270" s="53"/>
      <c r="CZ270" s="53"/>
      <c r="DA270" s="51"/>
      <c r="DB270" s="164"/>
      <c r="DC270" s="50"/>
      <c r="DD270" s="50"/>
      <c r="DE270" s="50"/>
      <c r="DF270" s="53"/>
      <c r="DG270" s="53"/>
      <c r="DH270" s="51"/>
      <c r="DI270" s="164"/>
      <c r="DJ270" s="50"/>
      <c r="DK270" s="50"/>
      <c r="DL270" s="50"/>
      <c r="DM270" s="53"/>
      <c r="DN270" s="53"/>
      <c r="DO270" s="51"/>
      <c r="DP270" s="164"/>
      <c r="DQ270" s="50"/>
      <c r="DR270" s="193"/>
      <c r="DS270" s="55"/>
      <c r="DT270" s="50"/>
      <c r="DU270" s="50"/>
      <c r="DV270" s="191"/>
      <c r="DW270" s="164"/>
      <c r="DX270" s="50"/>
      <c r="DY270" s="50"/>
      <c r="DZ270" s="50"/>
      <c r="EA270" s="53"/>
      <c r="EB270" s="53"/>
      <c r="EC270" s="51"/>
      <c r="ED270" s="164"/>
      <c r="EE270" s="50"/>
      <c r="EF270" s="50"/>
      <c r="EG270" s="50"/>
      <c r="EH270" s="53"/>
      <c r="EI270" s="53"/>
      <c r="EJ270" s="51"/>
      <c r="EK270" s="164"/>
      <c r="EL270" s="50"/>
      <c r="EM270" s="50"/>
      <c r="EN270" s="50"/>
      <c r="EO270" s="53"/>
      <c r="EP270" s="53"/>
      <c r="EQ270" s="51"/>
      <c r="ER270" s="164"/>
      <c r="ES270" s="50"/>
      <c r="ET270" s="50"/>
      <c r="EU270" s="50"/>
      <c r="EV270" s="53"/>
      <c r="EW270" s="53"/>
      <c r="EX270" s="51"/>
      <c r="EY270" s="164"/>
      <c r="EZ270" s="50"/>
      <c r="FA270" s="50"/>
      <c r="FB270" s="50"/>
      <c r="FC270" s="53"/>
      <c r="FD270" s="53"/>
      <c r="FE270" s="51"/>
      <c r="FF270" s="164"/>
      <c r="FG270" s="50"/>
      <c r="FH270" s="50"/>
      <c r="FI270" s="50"/>
      <c r="FJ270" s="53"/>
      <c r="FK270" s="53"/>
      <c r="FL270" s="51"/>
      <c r="FM270" s="164"/>
      <c r="FN270" s="50"/>
      <c r="FO270" s="50"/>
      <c r="FP270" s="50"/>
      <c r="FQ270" s="53"/>
      <c r="FR270" s="53"/>
      <c r="FS270" s="51"/>
      <c r="FT270" s="164"/>
      <c r="FU270" s="50"/>
      <c r="FV270" s="50"/>
      <c r="FW270" s="55"/>
      <c r="FX270" s="53"/>
      <c r="FY270" s="53"/>
      <c r="FZ270" s="51"/>
      <c r="GA270" s="164"/>
      <c r="GB270" s="50"/>
      <c r="GC270" s="50"/>
      <c r="GD270" s="50"/>
      <c r="GE270" s="53"/>
      <c r="GF270" s="53"/>
      <c r="GG270" s="51"/>
      <c r="GH270" s="164"/>
      <c r="GI270" s="554"/>
      <c r="GJ270" s="554"/>
      <c r="GK270" s="554"/>
      <c r="GL270" s="555"/>
      <c r="GM270" s="555"/>
      <c r="GN270" s="563"/>
      <c r="GO270" s="164"/>
      <c r="GP270" s="50"/>
      <c r="GQ270" s="50"/>
      <c r="GR270" s="50"/>
      <c r="GS270" s="53"/>
      <c r="GT270" s="53"/>
      <c r="GU270" s="51"/>
      <c r="GV270" s="164"/>
      <c r="GW270" s="50"/>
      <c r="GX270" s="50"/>
      <c r="GY270" s="50"/>
      <c r="GZ270" s="53"/>
      <c r="HA270" s="53"/>
      <c r="HB270" s="51"/>
      <c r="HC270" s="164"/>
      <c r="HD270" s="554"/>
      <c r="HE270" s="554"/>
      <c r="HF270" s="554"/>
      <c r="HG270" s="555"/>
      <c r="HH270" s="555"/>
      <c r="HI270" s="563"/>
      <c r="HJ270" s="164"/>
      <c r="HK270" s="50"/>
      <c r="HL270" s="50"/>
      <c r="HM270" s="50"/>
      <c r="HN270" s="53"/>
      <c r="HO270" s="53"/>
      <c r="HP270" s="51"/>
      <c r="HQ270" s="164"/>
      <c r="HR270" s="50"/>
      <c r="HS270" s="50"/>
      <c r="HT270" s="50"/>
      <c r="HU270" s="53"/>
      <c r="HV270" s="53"/>
      <c r="HW270" s="51"/>
      <c r="HX270" s="169"/>
      <c r="HY270" s="554"/>
      <c r="HZ270" s="554"/>
      <c r="IA270" s="554"/>
      <c r="IB270" s="555"/>
      <c r="IC270" s="555"/>
      <c r="ID270" s="565"/>
      <c r="IE270" s="171"/>
      <c r="IF270" s="50"/>
      <c r="IG270" s="50"/>
      <c r="IH270" s="50"/>
      <c r="II270" s="53"/>
      <c r="IJ270" s="53"/>
      <c r="IK270" s="57"/>
      <c r="IL270" s="171"/>
      <c r="IM270" s="50"/>
      <c r="IN270" s="50"/>
      <c r="IO270" s="50"/>
      <c r="IP270" s="53"/>
      <c r="IQ270" s="53"/>
      <c r="IR270" s="57"/>
      <c r="IS270" s="171"/>
      <c r="IT270" s="50"/>
      <c r="IU270" s="50"/>
      <c r="IV270" s="50"/>
      <c r="IW270" s="53"/>
      <c r="IX270" s="53"/>
      <c r="IY270" s="57"/>
      <c r="IZ270" s="171"/>
      <c r="JA270" s="226"/>
      <c r="JB270" s="227"/>
      <c r="JC270" s="531"/>
      <c r="JD270" s="138"/>
      <c r="JE270" s="139"/>
      <c r="JF270" s="227"/>
      <c r="JG270" s="139"/>
      <c r="JH270" s="521"/>
      <c r="JI270" s="140"/>
      <c r="JJ270" s="139"/>
      <c r="JK270" s="139"/>
      <c r="JL270" s="138"/>
      <c r="JM270" s="227"/>
      <c r="JN270" s="528"/>
      <c r="JO270" s="227"/>
      <c r="JP270" s="139"/>
      <c r="JQ270" s="139"/>
      <c r="JR270" s="139"/>
      <c r="JS270" s="138"/>
      <c r="JT270" s="227"/>
      <c r="JU270" s="139"/>
      <c r="JV270" s="227"/>
      <c r="JW270" s="139"/>
      <c r="JX270" s="139"/>
      <c r="JY270" s="139"/>
      <c r="JZ270" s="138"/>
      <c r="KA270" s="227"/>
      <c r="KB270" s="139"/>
      <c r="KC270" s="227"/>
      <c r="KD270" s="528"/>
      <c r="KE270" s="528"/>
      <c r="KF270" s="139"/>
      <c r="KG270" s="138"/>
      <c r="KH270" s="227"/>
      <c r="KI270" s="139"/>
      <c r="KJ270" s="227"/>
      <c r="KK270" s="72"/>
      <c r="KL270" s="72"/>
      <c r="KM270" s="72"/>
      <c r="KN270" s="138"/>
      <c r="KO270" s="71"/>
      <c r="KP270" s="72"/>
      <c r="KQ270"/>
      <c r="KR270" s="72"/>
      <c r="KS270" s="138"/>
      <c r="KT270" s="71"/>
      <c r="KU270" s="72"/>
      <c r="KV270" s="71"/>
      <c r="KW270" s="72"/>
      <c r="KX270" s="72"/>
      <c r="KY270" s="72"/>
      <c r="KZ270" s="138"/>
      <c r="LA270" s="71"/>
      <c r="LB270" s="72"/>
      <c r="LC270" s="71"/>
      <c r="LD270" s="72"/>
      <c r="LE270" s="72"/>
      <c r="LF270" s="72"/>
      <c r="LG270" s="138"/>
      <c r="LH270" s="71"/>
      <c r="LI270" s="72"/>
      <c r="LJ270" s="71"/>
      <c r="LK270" s="72"/>
      <c r="LL270" s="72"/>
      <c r="LM270" s="72"/>
      <c r="LN270" s="138"/>
      <c r="LO270" s="71"/>
      <c r="LP270" s="72"/>
      <c r="LQ270" s="71"/>
      <c r="LR270" s="72"/>
      <c r="LS270" s="72"/>
      <c r="LT270" s="72"/>
      <c r="LU270" s="138"/>
      <c r="LV270" s="71"/>
      <c r="LW270" s="72"/>
      <c r="LX270" s="71"/>
      <c r="LY270" s="72"/>
      <c r="LZ270" s="72"/>
      <c r="MA270" s="72"/>
      <c r="MB270" s="138"/>
      <c r="MC270" s="71"/>
      <c r="MD270" s="72"/>
      <c r="ME270" s="71"/>
      <c r="MF270" s="72"/>
      <c r="MG270" s="72"/>
      <c r="MH270" s="72"/>
      <c r="MI270" s="138"/>
      <c r="MJ270" s="71"/>
      <c r="MK270" s="72"/>
      <c r="ML270" s="71"/>
      <c r="MM270" s="72"/>
      <c r="MN270" s="72"/>
      <c r="MO270" s="72"/>
      <c r="MP270" s="138"/>
      <c r="MQ270" s="71"/>
      <c r="MR270" s="72"/>
      <c r="MS270" s="71"/>
      <c r="MT270" s="72"/>
      <c r="MU270" s="72"/>
      <c r="MV270" s="72"/>
      <c r="MW270" s="138"/>
      <c r="MX270" s="71"/>
      <c r="MY270" s="72"/>
      <c r="MZ270" s="71"/>
      <c r="NA270" s="72"/>
      <c r="NB270" s="72"/>
      <c r="NC270" s="72"/>
      <c r="ND270" s="138"/>
      <c r="NE270" s="71"/>
      <c r="NF270" s="72"/>
      <c r="NG270" s="71"/>
      <c r="NH270" s="72"/>
      <c r="NI270" s="72"/>
      <c r="NJ270" s="72"/>
      <c r="NK270" s="138"/>
      <c r="NL270" s="71"/>
      <c r="NM270" s="72"/>
      <c r="NN270" s="71"/>
      <c r="NO270" s="72"/>
      <c r="NP270" s="72"/>
      <c r="NQ270" s="72"/>
      <c r="NR270" s="138"/>
      <c r="NS270" s="71"/>
      <c r="NT270" s="72"/>
      <c r="NU270" s="71"/>
      <c r="NV270" s="72"/>
      <c r="NW270" s="72"/>
      <c r="NX270" s="72"/>
      <c r="NY270" s="138"/>
      <c r="NZ270" s="71"/>
      <c r="OA270" s="72"/>
      <c r="OB270" s="71"/>
      <c r="OC270" s="72"/>
      <c r="OD270" s="72"/>
      <c r="OE270" s="72"/>
      <c r="OF270" s="138"/>
      <c r="OG270" s="71"/>
      <c r="OH270" s="72"/>
      <c r="OI270" s="71"/>
      <c r="OJ270" s="72"/>
      <c r="OK270" s="72"/>
      <c r="OL270" s="72"/>
      <c r="OM270" s="138"/>
      <c r="ON270" s="71"/>
      <c r="OO270" s="72"/>
      <c r="OP270" s="71"/>
      <c r="OQ270" s="72"/>
      <c r="OR270" s="72"/>
      <c r="OS270" s="72"/>
      <c r="OT270" s="138"/>
      <c r="OU270" s="71"/>
      <c r="OV270" s="72"/>
      <c r="OW270" s="71"/>
      <c r="OX270" s="72"/>
      <c r="OY270" s="72"/>
      <c r="OZ270" s="72"/>
      <c r="PA270" s="138"/>
      <c r="PB270" s="71"/>
      <c r="PC270" s="72"/>
      <c r="PD270" s="71"/>
      <c r="PE270" s="72"/>
      <c r="PF270" s="72"/>
      <c r="PG270" s="72"/>
      <c r="PH270" s="138"/>
      <c r="PI270" s="71"/>
      <c r="PJ270" s="72"/>
      <c r="PK270" s="71"/>
      <c r="PL270" s="72"/>
      <c r="PM270" s="72"/>
      <c r="PN270" s="72"/>
      <c r="PO270" s="138"/>
      <c r="PP270" s="71"/>
      <c r="PQ270" s="72"/>
      <c r="PR270" s="71"/>
      <c r="PS270" s="72"/>
      <c r="PT270" s="72"/>
      <c r="PU270" s="72"/>
      <c r="PV270" s="138"/>
      <c r="PW270" s="71"/>
      <c r="PX270" s="72"/>
      <c r="PY270" s="71"/>
      <c r="PZ270" s="72"/>
      <c r="QA270" s="72"/>
      <c r="QB270" s="72"/>
      <c r="QC270" s="138"/>
      <c r="QD270" s="71"/>
      <c r="QE270" s="72"/>
      <c r="QF270" s="71"/>
      <c r="QG270" s="72"/>
      <c r="QH270" s="72"/>
      <c r="QI270" s="72"/>
      <c r="QJ270" s="138"/>
      <c r="QK270" s="71"/>
      <c r="QL270" s="72"/>
      <c r="QM270" s="71"/>
      <c r="QN270" s="72"/>
      <c r="QO270" s="72"/>
      <c r="QP270" s="72"/>
      <c r="QQ270" s="138"/>
      <c r="QR270" s="71"/>
      <c r="QS270" s="72"/>
      <c r="QT270" s="71"/>
      <c r="QU270" s="72"/>
      <c r="QV270" s="72"/>
      <c r="QW270" s="72"/>
      <c r="QX270" s="138"/>
      <c r="QY270" s="71"/>
      <c r="QZ270" s="72"/>
      <c r="RA270" s="71"/>
      <c r="RB270" s="72"/>
      <c r="RC270" s="72"/>
      <c r="RD270" s="72"/>
      <c r="RE270" s="138"/>
      <c r="RF270" s="71"/>
      <c r="RG270" s="72"/>
      <c r="RH270" s="71"/>
      <c r="RI270" s="72"/>
      <c r="RJ270" s="72"/>
      <c r="RK270" s="72"/>
      <c r="RL270" s="138"/>
      <c r="RM270" s="141"/>
      <c r="RN270" s="72"/>
      <c r="RO270" s="71"/>
      <c r="RP270" s="72"/>
      <c r="RQ270" s="72"/>
      <c r="RR270" s="72"/>
      <c r="RS270" s="138"/>
      <c r="RT270" s="141"/>
      <c r="RU270" s="72"/>
      <c r="RV270" s="71"/>
      <c r="RW270" s="72"/>
      <c r="RX270" s="72"/>
      <c r="RY270" s="72"/>
      <c r="RZ270" s="136"/>
      <c r="SA270" s="137"/>
      <c r="SB270" s="71"/>
      <c r="SC270" s="71"/>
      <c r="SD270" s="138"/>
      <c r="SE270" s="138"/>
      <c r="SF270" s="139"/>
      <c r="SG270" s="71"/>
      <c r="SH270" s="72"/>
      <c r="SI270" s="71"/>
      <c r="SJ270" s="140"/>
      <c r="SK270" s="72"/>
      <c r="SL270" s="72"/>
      <c r="SM270" s="138"/>
      <c r="SN270" s="71"/>
      <c r="SO270" s="72"/>
      <c r="SP270" s="71"/>
      <c r="SQ270" s="72"/>
      <c r="SR270" s="72"/>
      <c r="SS270" s="72"/>
      <c r="ST270" s="138"/>
      <c r="SU270" s="71"/>
      <c r="SV270" s="72"/>
      <c r="SW270" s="71"/>
      <c r="SX270" s="72"/>
      <c r="SY270" s="72"/>
      <c r="SZ270" s="72"/>
      <c r="TA270" s="138"/>
      <c r="TB270" s="71"/>
      <c r="TC270" s="72"/>
      <c r="TD270" s="71"/>
      <c r="TE270" s="72"/>
      <c r="TF270" s="72"/>
      <c r="TG270" s="72"/>
      <c r="TH270" s="138"/>
      <c r="TI270" s="71"/>
      <c r="TJ270" s="72"/>
      <c r="TK270" s="71"/>
      <c r="TL270" s="72"/>
      <c r="TM270" s="72"/>
      <c r="TN270" s="72"/>
      <c r="TO270" s="138"/>
      <c r="TP270" s="71"/>
      <c r="TQ270" s="72"/>
      <c r="TR270" s="71"/>
      <c r="TS270" s="72"/>
      <c r="TT270" s="72"/>
      <c r="TU270" s="72"/>
      <c r="TV270" s="138"/>
      <c r="TW270" s="71"/>
      <c r="TX270" s="72"/>
      <c r="TY270" s="71"/>
      <c r="TZ270" s="72"/>
      <c r="UA270" s="72"/>
      <c r="UB270" s="72"/>
      <c r="UC270" s="138"/>
      <c r="UD270" s="71"/>
      <c r="UE270" s="72"/>
      <c r="UF270" s="71"/>
      <c r="UG270" s="72"/>
      <c r="UH270" s="72"/>
      <c r="UI270" s="72"/>
      <c r="UJ270" s="138"/>
      <c r="UK270" s="71"/>
      <c r="UL270" s="72"/>
      <c r="UM270" s="71"/>
      <c r="UN270" s="72"/>
      <c r="UO270" s="72"/>
      <c r="UP270" s="72"/>
      <c r="UQ270" s="138"/>
      <c r="UR270" s="71"/>
      <c r="US270" s="72"/>
      <c r="UT270" s="71"/>
      <c r="UU270" s="72"/>
      <c r="UV270" s="72"/>
      <c r="UW270" s="72"/>
      <c r="UX270" s="138"/>
      <c r="UY270" s="71"/>
      <c r="UZ270" s="72"/>
      <c r="VA270" s="71"/>
      <c r="VB270" s="72"/>
      <c r="VC270" s="72"/>
      <c r="VD270" s="72"/>
      <c r="VE270" s="138"/>
      <c r="VF270" s="71"/>
      <c r="VG270" s="72"/>
      <c r="VH270" s="71"/>
      <c r="VI270" s="72"/>
      <c r="VJ270" s="72"/>
      <c r="VK270" s="72"/>
      <c r="VL270" s="138"/>
      <c r="VM270" s="71"/>
      <c r="VN270" s="72"/>
      <c r="VO270" s="71"/>
      <c r="VP270" s="72"/>
      <c r="VQ270" s="72"/>
      <c r="VR270" s="72"/>
      <c r="VS270" s="138"/>
      <c r="VT270" s="71"/>
      <c r="VU270" s="72"/>
      <c r="VV270" s="71"/>
      <c r="VW270" s="72"/>
      <c r="VX270" s="72"/>
      <c r="VY270" s="72"/>
      <c r="VZ270" s="138"/>
      <c r="WA270" s="71"/>
      <c r="WB270" s="72"/>
      <c r="WC270" s="71"/>
      <c r="WD270" s="72"/>
      <c r="WE270" s="72"/>
      <c r="WF270" s="72"/>
      <c r="WG270" s="138"/>
      <c r="WH270" s="71"/>
      <c r="WI270" s="72"/>
      <c r="WJ270" s="71"/>
      <c r="WK270" s="72"/>
      <c r="WL270" s="72"/>
      <c r="WM270" s="72"/>
      <c r="WN270" s="138"/>
      <c r="WO270" s="71"/>
      <c r="WP270" s="72"/>
      <c r="WQ270" s="71"/>
      <c r="WR270" s="72"/>
      <c r="WS270" s="72"/>
      <c r="WT270" s="72"/>
      <c r="WU270" s="138"/>
      <c r="WV270" s="71"/>
      <c r="WW270" s="72"/>
      <c r="WX270" s="71"/>
      <c r="WY270" s="72"/>
      <c r="WZ270" s="72"/>
      <c r="XA270" s="72"/>
      <c r="XB270" s="138"/>
      <c r="XC270" s="71"/>
      <c r="XD270" s="72"/>
      <c r="XE270" s="71"/>
      <c r="XF270" s="72"/>
      <c r="XG270" s="72"/>
      <c r="XH270" s="72"/>
      <c r="XI270" s="138"/>
      <c r="XJ270" s="71"/>
      <c r="XK270" s="72"/>
      <c r="XL270" s="71"/>
      <c r="XM270" s="72"/>
      <c r="XN270" s="72"/>
      <c r="XO270" s="72"/>
      <c r="XP270" s="138"/>
      <c r="XQ270" s="71"/>
      <c r="XR270" s="72"/>
      <c r="XS270" s="71"/>
      <c r="XT270" s="72"/>
      <c r="XU270" s="72"/>
      <c r="XV270" s="72"/>
      <c r="XW270" s="138"/>
      <c r="XX270" s="71"/>
      <c r="XY270" s="72"/>
      <c r="XZ270" s="71"/>
      <c r="YA270" s="72"/>
      <c r="YB270" s="72"/>
      <c r="YC270" s="72"/>
      <c r="YD270" s="138"/>
      <c r="YE270" s="71"/>
      <c r="YF270" s="72"/>
      <c r="YG270" s="71"/>
      <c r="YH270" s="72"/>
      <c r="YI270" s="72"/>
      <c r="YJ270" s="72"/>
      <c r="YK270" s="138"/>
      <c r="YL270" s="71"/>
      <c r="YM270" s="72"/>
      <c r="YN270" s="71"/>
      <c r="YO270" s="72"/>
      <c r="YP270" s="72"/>
      <c r="YQ270" s="72"/>
      <c r="YR270" s="138"/>
      <c r="YS270" s="71"/>
      <c r="YT270" s="72"/>
      <c r="YU270" s="71"/>
      <c r="YV270" s="72"/>
      <c r="YW270" s="72"/>
      <c r="YX270" s="72"/>
      <c r="YY270" s="138"/>
      <c r="YZ270" s="71"/>
      <c r="ZA270" s="72"/>
      <c r="ZB270" s="71"/>
      <c r="ZC270" s="72"/>
      <c r="ZD270" s="72"/>
      <c r="ZE270" s="72"/>
      <c r="ZF270" s="138"/>
      <c r="ZG270" s="71"/>
      <c r="ZH270" s="72"/>
      <c r="ZI270" s="71"/>
      <c r="ZJ270" s="72"/>
      <c r="ZK270" s="72"/>
      <c r="ZL270" s="72"/>
      <c r="ZM270" s="138"/>
      <c r="ZN270" s="71"/>
      <c r="ZO270" s="72"/>
      <c r="ZP270" s="71"/>
      <c r="ZQ270" s="72"/>
      <c r="ZR270" s="72"/>
      <c r="ZS270" s="72"/>
      <c r="ZT270" s="138"/>
      <c r="ZU270" s="71"/>
      <c r="ZV270" s="72"/>
      <c r="ZW270" s="71"/>
      <c r="ZX270" s="72"/>
      <c r="ZY270" s="72"/>
      <c r="ZZ270" s="72"/>
      <c r="AAA270" s="138"/>
      <c r="AAB270" s="71"/>
      <c r="AAC270" s="72"/>
      <c r="AAD270" s="71"/>
      <c r="AAE270" s="72"/>
      <c r="AAF270" s="72"/>
      <c r="AAG270" s="72"/>
      <c r="AAH270" s="138"/>
      <c r="AAI270" s="71"/>
      <c r="AAJ270" s="72"/>
      <c r="AAK270" s="71"/>
      <c r="AAL270" s="72"/>
      <c r="AAM270" s="72"/>
      <c r="AAN270" s="72"/>
      <c r="AAO270" s="138"/>
      <c r="AAP270" s="141"/>
      <c r="AAQ270" s="72"/>
      <c r="AAR270" s="71"/>
      <c r="AAS270" s="72"/>
      <c r="AAT270" s="72"/>
      <c r="AAU270" s="72"/>
      <c r="AAV270" s="138"/>
      <c r="AAW270" s="141"/>
      <c r="AAX270" s="72"/>
      <c r="AAY270" s="71"/>
      <c r="AAZ270" s="72"/>
      <c r="ABA270" s="72"/>
      <c r="ABB270" s="72"/>
      <c r="ABC270" s="136"/>
      <c r="ABD270" s="137"/>
      <c r="ABE270" s="71"/>
      <c r="ABF270" s="71"/>
      <c r="ABG270" s="138"/>
      <c r="ABH270" s="138"/>
      <c r="ABI270" s="139"/>
      <c r="ABJ270" s="71"/>
      <c r="ABK270" s="72"/>
      <c r="ABL270" s="71"/>
      <c r="ABM270" s="140"/>
      <c r="ABN270" s="72"/>
      <c r="ABO270" s="72"/>
      <c r="ABP270" s="138"/>
      <c r="ABQ270" s="71"/>
      <c r="ABR270" s="72"/>
      <c r="ABS270" s="71"/>
      <c r="ABT270" s="72"/>
      <c r="ABU270" s="72"/>
      <c r="ABV270" s="72"/>
      <c r="ABW270" s="138"/>
      <c r="ABX270" s="71"/>
      <c r="ABY270" s="72"/>
      <c r="ABZ270" s="71"/>
      <c r="ACA270" s="72"/>
      <c r="ACB270" s="72"/>
      <c r="ACC270" s="72"/>
      <c r="ACD270" s="138"/>
      <c r="ACE270" s="71"/>
      <c r="ACF270" s="72"/>
      <c r="ACG270" s="71"/>
      <c r="ACH270" s="72"/>
      <c r="ACI270" s="72"/>
      <c r="ACJ270" s="72"/>
      <c r="ACK270" s="138"/>
      <c r="ACL270" s="71"/>
      <c r="ACM270" s="72"/>
      <c r="ACN270" s="71"/>
      <c r="ACO270" s="72"/>
      <c r="ACP270" s="72"/>
      <c r="ACQ270" s="72"/>
      <c r="ACR270" s="138"/>
      <c r="ACS270" s="71"/>
      <c r="ACT270" s="72"/>
      <c r="ACU270" s="71"/>
      <c r="ACV270" s="72"/>
      <c r="ACW270" s="72"/>
      <c r="ACX270" s="72"/>
      <c r="ACY270" s="138"/>
      <c r="ACZ270" s="71"/>
      <c r="ADA270" s="72"/>
      <c r="ADB270" s="71"/>
      <c r="ADC270" s="72"/>
      <c r="ADD270" s="72"/>
      <c r="ADE270" s="72"/>
      <c r="ADF270" s="138"/>
      <c r="ADG270" s="71"/>
      <c r="ADH270" s="72"/>
      <c r="ADI270" s="71"/>
      <c r="ADJ270" s="72"/>
      <c r="ADK270" s="72"/>
      <c r="ADL270" s="72"/>
      <c r="ADM270" s="138"/>
      <c r="ADN270" s="71"/>
      <c r="ADO270" s="72"/>
      <c r="ADP270" s="71"/>
      <c r="ADQ270" s="72"/>
      <c r="ADR270" s="72"/>
      <c r="ADS270" s="72"/>
      <c r="ADT270" s="138"/>
      <c r="ADU270" s="71"/>
      <c r="ADV270" s="72"/>
      <c r="ADW270" s="71"/>
      <c r="ADX270" s="72"/>
      <c r="ADY270" s="72"/>
      <c r="ADZ270" s="72"/>
      <c r="AEA270" s="138"/>
      <c r="AEB270" s="71"/>
      <c r="AEC270" s="72"/>
      <c r="AED270" s="71"/>
      <c r="AEE270" s="72"/>
      <c r="AEF270" s="72"/>
      <c r="AEG270" s="72"/>
      <c r="AEH270" s="138"/>
      <c r="AEI270" s="71"/>
      <c r="AEJ270" s="72"/>
      <c r="AEK270" s="71"/>
      <c r="AEL270" s="72"/>
      <c r="AEM270" s="72"/>
      <c r="AEN270" s="72"/>
      <c r="AEO270" s="138"/>
      <c r="AEP270" s="71"/>
      <c r="AEQ270" s="72"/>
      <c r="AER270" s="71"/>
      <c r="AES270" s="72"/>
      <c r="AET270" s="72"/>
      <c r="AEU270" s="72"/>
      <c r="AEV270" s="138"/>
      <c r="AEW270" s="71"/>
      <c r="AEX270" s="72"/>
      <c r="AEY270" s="71"/>
      <c r="AEZ270" s="72"/>
      <c r="AFA270" s="72"/>
      <c r="AFB270" s="72"/>
      <c r="AFC270" s="138"/>
      <c r="AFD270" s="71"/>
      <c r="AFE270" s="72"/>
      <c r="AFF270" s="71"/>
      <c r="AFG270" s="72"/>
      <c r="AFH270" s="72"/>
      <c r="AFI270" s="72"/>
      <c r="AFJ270" s="138"/>
      <c r="AFK270" s="71"/>
      <c r="AFL270" s="72"/>
      <c r="AFM270" s="71"/>
      <c r="AFN270" s="72"/>
      <c r="AFO270" s="72"/>
      <c r="AFP270" s="72"/>
      <c r="AFQ270" s="138"/>
      <c r="AFR270" s="71"/>
      <c r="AFS270" s="72"/>
      <c r="AFT270" s="71"/>
      <c r="AFU270" s="72"/>
      <c r="AFV270" s="72"/>
      <c r="AFW270" s="72"/>
      <c r="AFX270" s="138"/>
      <c r="AFY270" s="71"/>
      <c r="AFZ270" s="72"/>
      <c r="AGA270" s="71"/>
      <c r="AGB270" s="72"/>
      <c r="AGC270" s="72"/>
      <c r="AGD270" s="72"/>
      <c r="AGE270" s="138"/>
      <c r="AGF270" s="71"/>
      <c r="AGG270" s="72"/>
      <c r="AGH270" s="71"/>
      <c r="AGI270" s="72"/>
      <c r="AGJ270" s="72"/>
      <c r="AGK270" s="72"/>
      <c r="AGL270" s="138"/>
      <c r="AGM270" s="71"/>
      <c r="AGN270" s="72"/>
      <c r="AGO270" s="71"/>
      <c r="AGP270" s="72"/>
      <c r="AGQ270" s="72"/>
      <c r="AGR270" s="72"/>
      <c r="AGS270" s="138"/>
      <c r="AGT270" s="71"/>
      <c r="AGU270" s="72"/>
      <c r="AGV270" s="71"/>
      <c r="AGW270" s="72"/>
      <c r="AGX270" s="72"/>
      <c r="AGY270" s="72"/>
      <c r="AGZ270" s="138"/>
      <c r="AHA270" s="71"/>
      <c r="AHB270" s="72"/>
      <c r="AHC270" s="71"/>
      <c r="AHD270" s="72"/>
      <c r="AHE270" s="72"/>
      <c r="AHF270" s="72"/>
      <c r="AHG270" s="138"/>
      <c r="AHH270" s="71"/>
      <c r="AHI270" s="72"/>
      <c r="AHJ270" s="71"/>
      <c r="AHK270" s="72"/>
      <c r="AHL270" s="72"/>
      <c r="AHM270" s="72"/>
      <c r="AHN270" s="138"/>
      <c r="AHO270" s="71"/>
      <c r="AHP270" s="72"/>
      <c r="AHQ270" s="71"/>
      <c r="AHR270" s="72"/>
      <c r="AHS270" s="72"/>
      <c r="AHT270" s="72"/>
      <c r="AHU270" s="138"/>
      <c r="AHV270" s="71"/>
      <c r="AHW270" s="72"/>
      <c r="AHX270" s="71"/>
      <c r="AHY270" s="72"/>
      <c r="AHZ270" s="72"/>
      <c r="AIA270" s="72"/>
      <c r="AIB270" s="138"/>
      <c r="AIC270" s="71"/>
      <c r="AID270" s="72"/>
      <c r="AIE270" s="71"/>
      <c r="AIF270" s="72"/>
      <c r="AIG270" s="72"/>
      <c r="AIH270" s="72"/>
      <c r="AII270" s="138"/>
      <c r="AIJ270" s="71"/>
      <c r="AIK270" s="72"/>
      <c r="AIL270" s="71"/>
      <c r="AIM270" s="72"/>
      <c r="AIN270" s="72"/>
      <c r="AIO270" s="72"/>
      <c r="AIP270" s="138"/>
      <c r="AIQ270" s="71"/>
      <c r="AIR270" s="72"/>
      <c r="AIS270" s="71"/>
      <c r="AIT270" s="72"/>
      <c r="AIU270" s="72"/>
      <c r="AIV270" s="72"/>
      <c r="AIW270" s="138"/>
      <c r="AIX270" s="71"/>
      <c r="AIY270" s="72"/>
      <c r="AIZ270" s="71"/>
      <c r="AJA270" s="72"/>
      <c r="AJB270" s="72"/>
      <c r="AJC270" s="72"/>
      <c r="AJD270" s="138"/>
      <c r="AJE270" s="71"/>
      <c r="AJF270" s="72"/>
      <c r="AJG270" s="71"/>
      <c r="AJH270" s="72"/>
      <c r="AJI270" s="72"/>
      <c r="AJJ270" s="72"/>
      <c r="AJK270" s="138"/>
      <c r="AJL270" s="71"/>
      <c r="AJM270" s="72"/>
      <c r="AJN270" s="71"/>
      <c r="AJO270" s="72"/>
      <c r="AJP270" s="72"/>
      <c r="AJQ270" s="72"/>
      <c r="AJR270" s="138"/>
      <c r="AJS270" s="141"/>
      <c r="AJT270" s="72"/>
      <c r="AJU270" s="71"/>
      <c r="AJV270" s="72"/>
      <c r="AJW270" s="72"/>
      <c r="AJX270" s="72"/>
      <c r="AJY270" s="138"/>
      <c r="AJZ270" s="141"/>
      <c r="AKA270" s="72"/>
      <c r="AKB270" s="71"/>
      <c r="AKC270" s="72"/>
      <c r="AKD270" s="72"/>
      <c r="AKE270" s="72"/>
      <c r="AKF270" s="136"/>
      <c r="AKG270" s="137"/>
      <c r="AKH270" s="71"/>
      <c r="AKI270" s="71"/>
      <c r="AKJ270" s="138"/>
      <c r="AKK270" s="138"/>
      <c r="AKL270" s="139"/>
      <c r="AKM270" s="71"/>
      <c r="AKN270" s="72"/>
      <c r="AKO270" s="71"/>
      <c r="AKP270" s="140"/>
      <c r="AKQ270" s="72"/>
      <c r="AKR270" s="72"/>
      <c r="AKS270" s="138"/>
      <c r="AKT270" s="71"/>
      <c r="AKU270" s="72"/>
      <c r="AKV270" s="71"/>
      <c r="AKW270" s="72"/>
      <c r="AKX270" s="72"/>
      <c r="AKY270" s="72"/>
      <c r="AKZ270" s="138"/>
      <c r="ALA270" s="71"/>
      <c r="ALB270" s="72"/>
      <c r="ALC270" s="71"/>
      <c r="ALD270" s="72"/>
      <c r="ALE270" s="72"/>
      <c r="ALF270" s="72"/>
      <c r="ALG270" s="138"/>
      <c r="ALH270" s="71"/>
      <c r="ALI270" s="72"/>
      <c r="ALJ270" s="71"/>
      <c r="ALK270" s="72"/>
      <c r="ALL270" s="72"/>
      <c r="ALM270" s="72"/>
      <c r="ALN270" s="138"/>
      <c r="ALO270" s="71"/>
      <c r="ALP270" s="72"/>
      <c r="ALQ270" s="71"/>
      <c r="ALR270" s="72"/>
      <c r="ALS270" s="72"/>
      <c r="ALT270" s="72"/>
      <c r="ALU270" s="138"/>
      <c r="ALV270" s="71"/>
      <c r="ALW270" s="72"/>
      <c r="ALX270" s="71"/>
      <c r="ALY270" s="72"/>
      <c r="ALZ270" s="72"/>
      <c r="AMA270" s="72"/>
      <c r="AMB270" s="138"/>
      <c r="AMC270" s="71"/>
      <c r="AMD270" s="72"/>
      <c r="AME270" s="71"/>
      <c r="AMF270" s="72"/>
      <c r="AMG270" s="72"/>
      <c r="AMH270" s="72"/>
      <c r="AMI270" s="138"/>
      <c r="AMJ270" s="71"/>
      <c r="AMK270" s="72"/>
      <c r="AML270" s="71"/>
      <c r="AMM270" s="72"/>
      <c r="AMN270" s="72"/>
      <c r="AMO270" s="72"/>
      <c r="AMP270" s="138"/>
      <c r="AMQ270" s="71"/>
      <c r="AMR270" s="72"/>
      <c r="AMS270" s="71"/>
      <c r="AMT270" s="72"/>
      <c r="AMU270" s="72"/>
      <c r="AMV270" s="72"/>
      <c r="AMW270" s="138"/>
      <c r="AMX270" s="71"/>
      <c r="AMY270" s="72"/>
      <c r="AMZ270" s="71"/>
      <c r="ANA270" s="72"/>
      <c r="ANB270" s="72"/>
      <c r="ANC270" s="72"/>
      <c r="AND270" s="138"/>
      <c r="ANE270" s="71"/>
      <c r="ANF270" s="72"/>
      <c r="ANG270" s="71"/>
      <c r="ANH270" s="72"/>
      <c r="ANI270" s="72"/>
      <c r="ANJ270" s="72"/>
      <c r="ANK270" s="138"/>
      <c r="ANL270" s="71"/>
      <c r="ANM270" s="72"/>
      <c r="ANN270" s="71"/>
      <c r="ANO270" s="72"/>
      <c r="ANP270" s="72"/>
      <c r="ANQ270" s="72"/>
      <c r="ANR270" s="138"/>
      <c r="ANS270" s="71"/>
      <c r="ANT270" s="72"/>
      <c r="ANU270" s="71"/>
      <c r="ANV270" s="72"/>
      <c r="ANW270" s="72"/>
      <c r="ANX270" s="72"/>
      <c r="ANY270" s="138"/>
      <c r="ANZ270" s="71"/>
      <c r="AOA270" s="72"/>
      <c r="AOB270" s="71"/>
      <c r="AOC270" s="72"/>
      <c r="AOD270" s="72"/>
      <c r="AOE270" s="72"/>
      <c r="AOF270" s="138"/>
      <c r="AOG270" s="71"/>
      <c r="AOH270" s="72"/>
      <c r="AOI270" s="71"/>
      <c r="AOJ270" s="72"/>
      <c r="AOK270" s="72"/>
      <c r="AOL270" s="72"/>
      <c r="AOM270" s="138"/>
      <c r="AON270" s="71"/>
      <c r="AOO270" s="72"/>
      <c r="AOP270" s="71"/>
      <c r="AOQ270" s="72"/>
      <c r="AOR270" s="72"/>
      <c r="AOS270" s="72"/>
      <c r="AOT270" s="138"/>
      <c r="AOU270" s="71"/>
      <c r="AOV270" s="72"/>
      <c r="AOW270" s="71"/>
      <c r="AOX270" s="72"/>
      <c r="AOY270" s="72"/>
      <c r="AOZ270" s="72"/>
      <c r="APA270" s="138"/>
      <c r="APB270" s="71"/>
      <c r="APC270" s="72"/>
      <c r="APD270" s="71"/>
      <c r="APE270" s="72"/>
      <c r="APF270" s="72"/>
      <c r="APG270" s="72"/>
      <c r="APH270" s="138"/>
      <c r="API270" s="71"/>
      <c r="APJ270" s="72"/>
      <c r="APK270" s="71"/>
      <c r="APL270" s="72"/>
      <c r="APM270" s="72"/>
      <c r="APN270" s="72"/>
      <c r="APO270" s="138"/>
      <c r="APP270" s="71"/>
      <c r="APQ270" s="72"/>
      <c r="APR270" s="71"/>
      <c r="APS270" s="72"/>
      <c r="APT270" s="72"/>
      <c r="APU270" s="72"/>
      <c r="APV270" s="138"/>
      <c r="APW270" s="71"/>
      <c r="APX270" s="72"/>
      <c r="APY270" s="71"/>
      <c r="APZ270" s="72"/>
      <c r="AQA270" s="72"/>
      <c r="AQB270" s="72"/>
      <c r="AQC270" s="138"/>
      <c r="AQD270" s="71"/>
      <c r="AQE270" s="72"/>
      <c r="AQF270" s="71"/>
      <c r="AQG270" s="72"/>
      <c r="AQH270" s="72"/>
      <c r="AQI270" s="72"/>
      <c r="AQJ270" s="138"/>
      <c r="AQK270" s="71"/>
      <c r="AQL270" s="72"/>
      <c r="AQM270" s="71"/>
      <c r="AQN270" s="72"/>
      <c r="AQO270" s="72"/>
      <c r="AQP270" s="72"/>
      <c r="AQQ270" s="138"/>
      <c r="AQR270" s="71"/>
      <c r="AQS270" s="72"/>
      <c r="AQT270" s="71"/>
      <c r="AQU270" s="72"/>
      <c r="AQV270" s="72"/>
      <c r="AQW270" s="72"/>
      <c r="AQX270" s="138"/>
      <c r="AQY270" s="71"/>
      <c r="AQZ270" s="72"/>
      <c r="ARA270" s="71"/>
      <c r="ARB270" s="72"/>
      <c r="ARC270" s="72"/>
      <c r="ARD270" s="72"/>
      <c r="ARE270" s="138"/>
      <c r="ARF270" s="71"/>
      <c r="ARG270" s="72"/>
      <c r="ARH270" s="71"/>
      <c r="ARI270" s="72"/>
      <c r="ARJ270" s="72"/>
      <c r="ARK270" s="72"/>
      <c r="ARL270" s="138"/>
      <c r="ARM270" s="71"/>
      <c r="ARN270" s="72"/>
      <c r="ARO270" s="71"/>
      <c r="ARP270" s="72"/>
      <c r="ARQ270" s="72"/>
      <c r="ARR270" s="72"/>
      <c r="ARS270" s="138"/>
      <c r="ART270" s="71"/>
      <c r="ARU270" s="72"/>
      <c r="ARV270" s="71"/>
      <c r="ARW270" s="72"/>
      <c r="ARX270" s="72"/>
      <c r="ARY270" s="72"/>
      <c r="ARZ270" s="138"/>
      <c r="ASA270" s="71"/>
      <c r="ASB270" s="72"/>
      <c r="ASC270" s="71"/>
      <c r="ASD270" s="72"/>
      <c r="ASE270" s="72"/>
      <c r="ASF270" s="72"/>
      <c r="ASG270" s="138"/>
      <c r="ASH270" s="71"/>
      <c r="ASI270" s="72"/>
      <c r="ASJ270" s="71"/>
      <c r="ASK270" s="72"/>
      <c r="ASL270" s="72"/>
      <c r="ASM270" s="72"/>
      <c r="ASN270" s="138"/>
      <c r="ASO270" s="71"/>
      <c r="ASP270" s="72"/>
      <c r="ASQ270" s="71"/>
      <c r="ASR270" s="72"/>
      <c r="ASS270" s="72"/>
      <c r="AST270" s="72"/>
      <c r="ASU270" s="138"/>
      <c r="ASV270" s="141"/>
      <c r="ASW270" s="72"/>
      <c r="ASX270" s="71"/>
      <c r="ASY270" s="72"/>
      <c r="ASZ270" s="72"/>
      <c r="ATA270" s="72"/>
      <c r="ATB270" s="138"/>
      <c r="ATC270" s="141"/>
      <c r="ATD270" s="72"/>
      <c r="ATE270" s="71"/>
      <c r="ATF270" s="72"/>
      <c r="ATG270" s="72"/>
      <c r="ATH270" s="72"/>
      <c r="ATI270" s="136"/>
      <c r="ATJ270" s="137"/>
      <c r="ATK270" s="71"/>
      <c r="ATL270" s="71"/>
      <c r="ATM270" s="138"/>
      <c r="ATN270" s="138"/>
      <c r="ATO270" s="139"/>
      <c r="ATP270" s="71"/>
      <c r="ATQ270" s="72"/>
      <c r="ATR270" s="71"/>
      <c r="ATS270" s="140"/>
      <c r="ATT270" s="72"/>
      <c r="ATU270" s="72"/>
      <c r="ATV270" s="138"/>
      <c r="ATW270" s="71"/>
      <c r="ATX270" s="72"/>
      <c r="ATY270" s="71"/>
      <c r="ATZ270" s="72"/>
      <c r="AUA270" s="72"/>
      <c r="AUB270" s="72"/>
      <c r="AUC270" s="138"/>
      <c r="AUD270" s="71"/>
      <c r="AUE270" s="72"/>
      <c r="AUF270" s="71"/>
      <c r="AUG270" s="72"/>
      <c r="AUH270" s="72"/>
      <c r="AUI270" s="72"/>
      <c r="AUJ270" s="138"/>
      <c r="AUK270" s="71"/>
      <c r="AUL270" s="72"/>
      <c r="AUM270" s="71"/>
      <c r="AUN270" s="72"/>
      <c r="AUO270" s="72"/>
      <c r="AUP270" s="72"/>
      <c r="AUQ270" s="138"/>
      <c r="AUR270" s="71"/>
      <c r="AUS270" s="72"/>
      <c r="AUT270" s="71"/>
      <c r="AUU270" s="72"/>
      <c r="AUV270" s="72"/>
      <c r="AUW270" s="72"/>
      <c r="AUX270" s="138"/>
      <c r="AUY270" s="71"/>
      <c r="AUZ270" s="72"/>
      <c r="AVA270" s="71"/>
      <c r="AVB270" s="72"/>
      <c r="AVC270" s="72"/>
      <c r="AVD270" s="72"/>
      <c r="AVE270" s="138"/>
      <c r="AVF270" s="71"/>
      <c r="AVG270" s="72"/>
      <c r="AVH270" s="71"/>
      <c r="AVI270" s="72"/>
      <c r="AVJ270" s="72"/>
      <c r="AVK270" s="72"/>
      <c r="AVL270" s="138"/>
      <c r="AVM270" s="71"/>
      <c r="AVN270" s="72"/>
      <c r="AVO270" s="71"/>
      <c r="AVP270" s="72"/>
      <c r="AVQ270" s="72"/>
      <c r="AVR270" s="72"/>
      <c r="AVS270" s="138"/>
      <c r="AVT270" s="71"/>
      <c r="AVU270" s="72"/>
      <c r="AVV270" s="71"/>
      <c r="AVW270" s="72"/>
      <c r="AVX270" s="72"/>
      <c r="AVY270" s="72"/>
      <c r="AVZ270" s="138"/>
      <c r="AWA270" s="71"/>
      <c r="AWB270" s="72"/>
      <c r="AWC270" s="71"/>
      <c r="AWD270" s="72"/>
      <c r="AWE270" s="72"/>
      <c r="AWF270" s="72"/>
      <c r="AWG270" s="138"/>
      <c r="AWH270" s="71"/>
      <c r="AWI270" s="72"/>
      <c r="AWJ270" s="71"/>
      <c r="AWK270" s="72"/>
      <c r="AWL270" s="72"/>
      <c r="AWM270" s="72"/>
      <c r="AWN270" s="138"/>
      <c r="AWO270" s="71"/>
      <c r="AWP270" s="72"/>
      <c r="AWQ270" s="71"/>
      <c r="AWR270" s="72"/>
      <c r="AWS270" s="72"/>
      <c r="AWT270" s="72"/>
      <c r="AWU270" s="138"/>
      <c r="AWV270" s="71"/>
      <c r="AWW270" s="72"/>
      <c r="AWX270" s="71"/>
      <c r="AWY270" s="72"/>
      <c r="AWZ270" s="72"/>
      <c r="AXA270" s="72"/>
      <c r="AXB270" s="138"/>
      <c r="AXC270" s="71"/>
      <c r="AXD270" s="72"/>
      <c r="AXE270" s="71"/>
      <c r="AXF270" s="72"/>
      <c r="AXG270" s="72"/>
      <c r="AXH270" s="72"/>
      <c r="AXI270" s="138"/>
      <c r="AXJ270" s="71"/>
      <c r="AXK270" s="72"/>
      <c r="AXL270" s="71"/>
      <c r="AXM270" s="72"/>
      <c r="AXN270" s="72"/>
      <c r="AXO270" s="72"/>
      <c r="AXP270" s="138"/>
      <c r="AXQ270" s="71"/>
      <c r="AXR270" s="72"/>
      <c r="AXS270" s="71"/>
      <c r="AXT270" s="72"/>
      <c r="AXU270" s="72"/>
      <c r="AXV270" s="72"/>
      <c r="AXW270" s="138"/>
      <c r="AXX270" s="71"/>
      <c r="AXY270" s="72"/>
      <c r="AXZ270" s="71"/>
      <c r="AYA270" s="72"/>
      <c r="AYB270" s="72"/>
      <c r="AYC270" s="72"/>
      <c r="AYD270" s="138"/>
      <c r="AYE270" s="71"/>
      <c r="AYF270" s="72"/>
      <c r="AYG270" s="71"/>
      <c r="AYH270" s="72"/>
      <c r="AYI270" s="72"/>
      <c r="AYJ270" s="72"/>
      <c r="AYK270" s="138"/>
      <c r="AYL270" s="71"/>
      <c r="AYM270" s="72"/>
      <c r="AYN270" s="71"/>
      <c r="AYO270" s="72"/>
      <c r="AYP270" s="72"/>
      <c r="AYQ270" s="72"/>
      <c r="AYR270" s="138"/>
      <c r="AYS270" s="71"/>
      <c r="AYT270" s="72"/>
      <c r="AYU270" s="71"/>
      <c r="AYV270" s="72"/>
      <c r="AYW270" s="72"/>
      <c r="AYX270" s="72"/>
      <c r="AYY270" s="138"/>
      <c r="AYZ270" s="71"/>
      <c r="AZA270" s="72"/>
      <c r="AZB270" s="71"/>
      <c r="AZC270" s="72"/>
      <c r="AZD270" s="72"/>
      <c r="AZE270" s="72"/>
      <c r="AZF270" s="138"/>
      <c r="AZG270" s="71"/>
      <c r="AZH270" s="72"/>
      <c r="AZI270" s="71"/>
      <c r="AZJ270" s="72"/>
      <c r="AZK270" s="72"/>
      <c r="AZL270" s="72"/>
      <c r="AZM270" s="138"/>
      <c r="AZN270" s="71"/>
      <c r="AZO270" s="72"/>
      <c r="AZP270" s="71"/>
      <c r="AZQ270" s="72"/>
      <c r="AZR270" s="72"/>
      <c r="AZS270" s="72"/>
      <c r="AZT270" s="138"/>
      <c r="AZU270" s="71"/>
      <c r="AZV270" s="72"/>
      <c r="AZW270" s="71"/>
      <c r="AZX270" s="72"/>
      <c r="AZY270" s="72"/>
      <c r="AZZ270" s="72"/>
      <c r="BAA270" s="138"/>
      <c r="BAB270" s="71"/>
      <c r="BAC270" s="72"/>
      <c r="BAD270" s="71"/>
      <c r="BAE270" s="72"/>
      <c r="BAF270" s="72"/>
      <c r="BAG270" s="72"/>
      <c r="BAH270" s="138"/>
      <c r="BAI270" s="71"/>
      <c r="BAJ270" s="72"/>
      <c r="BAK270" s="71"/>
      <c r="BAL270" s="72"/>
      <c r="BAM270" s="72"/>
      <c r="BAN270" s="72"/>
      <c r="BAO270" s="138"/>
      <c r="BAP270" s="71"/>
      <c r="BAQ270" s="72"/>
      <c r="BAR270" s="71"/>
      <c r="BAS270" s="72"/>
      <c r="BAT270" s="72"/>
      <c r="BAU270" s="72"/>
      <c r="BAV270" s="138"/>
      <c r="BAW270" s="71"/>
      <c r="BAX270" s="72"/>
      <c r="BAY270" s="71"/>
      <c r="BAZ270" s="72"/>
      <c r="BBA270" s="72"/>
      <c r="BBB270" s="72"/>
      <c r="BBC270" s="138"/>
      <c r="BBD270" s="71"/>
      <c r="BBE270" s="72"/>
      <c r="BBF270" s="71"/>
      <c r="BBG270" s="72"/>
      <c r="BBH270" s="72"/>
      <c r="BBI270" s="72"/>
      <c r="BBJ270" s="138"/>
      <c r="BBK270" s="71"/>
      <c r="BBL270" s="72"/>
      <c r="BBM270" s="71"/>
      <c r="BBN270" s="72"/>
      <c r="BBO270" s="72"/>
      <c r="BBP270" s="72"/>
      <c r="BBQ270" s="138"/>
      <c r="BBR270" s="71"/>
      <c r="BBS270" s="72"/>
      <c r="BBT270" s="71"/>
      <c r="BBU270" s="72"/>
      <c r="BBV270" s="72"/>
      <c r="BBW270" s="72"/>
      <c r="BBX270" s="138"/>
      <c r="BBY270" s="141"/>
      <c r="BBZ270" s="72"/>
      <c r="BCA270" s="71"/>
      <c r="BCB270" s="72"/>
      <c r="BCC270" s="72"/>
      <c r="BCD270" s="72"/>
      <c r="BCE270" s="138"/>
      <c r="BCF270" s="141"/>
      <c r="BCG270" s="72"/>
      <c r="BCH270" s="71"/>
      <c r="BCI270" s="72"/>
      <c r="BCJ270" s="72"/>
      <c r="BCK270" s="72"/>
      <c r="BCL270" s="136"/>
      <c r="BCM270" s="137"/>
      <c r="BCN270" s="71"/>
      <c r="BCO270" s="71"/>
      <c r="BCP270" s="138"/>
      <c r="BCQ270" s="138"/>
      <c r="BCR270" s="139"/>
      <c r="BCS270" s="71"/>
      <c r="BCT270" s="72"/>
      <c r="BCU270" s="71"/>
      <c r="BCV270" s="140"/>
      <c r="BCW270" s="72"/>
      <c r="BCX270" s="72"/>
      <c r="BCY270" s="138"/>
      <c r="BCZ270" s="71"/>
      <c r="BDA270" s="72"/>
      <c r="BDB270" s="71"/>
      <c r="BDC270" s="72"/>
      <c r="BDD270" s="72"/>
      <c r="BDE270" s="72"/>
      <c r="BDF270" s="138"/>
      <c r="BDG270" s="71"/>
      <c r="BDH270" s="72"/>
      <c r="BDI270" s="71"/>
      <c r="BDJ270" s="72"/>
      <c r="BDK270" s="72"/>
      <c r="BDL270" s="72"/>
      <c r="BDM270" s="138"/>
      <c r="BDN270" s="71"/>
      <c r="BDO270" s="72"/>
      <c r="BDP270" s="71"/>
      <c r="BDQ270" s="72"/>
      <c r="BDR270" s="72"/>
      <c r="BDS270" s="72"/>
      <c r="BDT270" s="138"/>
      <c r="BDU270" s="71"/>
      <c r="BDV270" s="72"/>
      <c r="BDW270" s="71"/>
      <c r="BDX270" s="72"/>
      <c r="BDY270" s="72"/>
      <c r="BDZ270" s="72"/>
      <c r="BEA270" s="138"/>
      <c r="BEB270" s="71"/>
      <c r="BEC270" s="72"/>
      <c r="BED270" s="71"/>
      <c r="BEE270" s="72"/>
      <c r="BEF270" s="72"/>
      <c r="BEG270" s="72"/>
      <c r="BEH270" s="138"/>
      <c r="BEI270" s="71"/>
      <c r="BEJ270" s="72"/>
      <c r="BEK270" s="71"/>
      <c r="BEL270" s="72"/>
      <c r="BEM270" s="72"/>
      <c r="BEN270" s="72"/>
      <c r="BEO270" s="138"/>
      <c r="BEP270" s="71"/>
      <c r="BEQ270" s="72"/>
      <c r="BER270" s="71"/>
      <c r="BES270" s="72"/>
      <c r="BET270" s="72"/>
      <c r="BEU270" s="72"/>
      <c r="BEV270" s="138"/>
      <c r="BEW270" s="71"/>
      <c r="BEX270" s="72"/>
      <c r="BEY270" s="71"/>
      <c r="BEZ270" s="72"/>
      <c r="BFA270" s="72"/>
      <c r="BFB270" s="72"/>
      <c r="BFC270" s="138"/>
      <c r="BFD270" s="71"/>
      <c r="BFE270" s="72"/>
      <c r="BFF270" s="71"/>
      <c r="BFG270" s="72"/>
      <c r="BFH270" s="72"/>
      <c r="BFI270" s="72"/>
      <c r="BFJ270" s="138"/>
      <c r="BFK270" s="71"/>
      <c r="BFL270" s="72"/>
      <c r="BFM270" s="71"/>
      <c r="BFN270" s="72"/>
      <c r="BFO270" s="72"/>
      <c r="BFP270" s="72"/>
      <c r="BFQ270" s="138"/>
      <c r="BFR270" s="71"/>
      <c r="BFS270" s="72"/>
      <c r="BFT270" s="71"/>
      <c r="BFU270" s="72"/>
      <c r="BFV270" s="72"/>
      <c r="BFW270" s="72"/>
      <c r="BFX270" s="138"/>
      <c r="BFY270" s="71"/>
      <c r="BFZ270" s="72"/>
      <c r="BGA270" s="71"/>
      <c r="BGB270" s="72"/>
      <c r="BGC270" s="72"/>
      <c r="BGD270" s="72"/>
      <c r="BGE270" s="138"/>
      <c r="BGF270" s="71"/>
      <c r="BGG270" s="72"/>
      <c r="BGH270" s="71"/>
      <c r="BGI270" s="72"/>
      <c r="BGJ270" s="72"/>
      <c r="BGK270" s="72"/>
      <c r="BGL270" s="138"/>
      <c r="BGM270" s="71"/>
      <c r="BGN270" s="72"/>
      <c r="BGO270" s="71"/>
      <c r="BGP270" s="72"/>
      <c r="BGQ270" s="72"/>
      <c r="BGR270" s="72"/>
      <c r="BGS270" s="138"/>
      <c r="BGT270" s="71"/>
      <c r="BGU270" s="72"/>
      <c r="BGV270" s="71"/>
      <c r="BGW270" s="72"/>
      <c r="BGX270" s="72"/>
      <c r="BGY270" s="72"/>
      <c r="BGZ270" s="138"/>
      <c r="BHA270" s="71"/>
      <c r="BHB270" s="72"/>
      <c r="BHC270" s="71"/>
      <c r="BHD270" s="72"/>
      <c r="BHE270" s="72"/>
      <c r="BHF270" s="72"/>
      <c r="BHG270" s="138"/>
      <c r="BHH270" s="71"/>
      <c r="BHI270" s="72"/>
      <c r="BHJ270" s="71"/>
      <c r="BHK270" s="72"/>
      <c r="BHL270" s="72"/>
      <c r="BHM270" s="72"/>
      <c r="BHN270" s="138"/>
      <c r="BHO270" s="71"/>
      <c r="BHP270" s="72"/>
      <c r="BHQ270" s="71"/>
      <c r="BHR270" s="72"/>
      <c r="BHS270" s="72"/>
      <c r="BHT270" s="72"/>
      <c r="BHU270" s="138"/>
      <c r="BHV270" s="71"/>
      <c r="BHW270" s="72"/>
      <c r="BHX270" s="71"/>
      <c r="BHY270" s="72"/>
      <c r="BHZ270" s="72"/>
      <c r="BIA270" s="72"/>
      <c r="BIB270" s="138"/>
      <c r="BIC270" s="71"/>
      <c r="BID270" s="72"/>
      <c r="BIE270" s="71"/>
      <c r="BIF270" s="72"/>
      <c r="BIG270" s="72"/>
      <c r="BIH270" s="72"/>
      <c r="BII270" s="138"/>
      <c r="BIJ270" s="71"/>
      <c r="BIK270" s="72"/>
      <c r="BIL270" s="71"/>
      <c r="BIM270" s="72"/>
      <c r="BIN270" s="72"/>
      <c r="BIO270" s="72"/>
      <c r="BIP270" s="138"/>
      <c r="BIQ270" s="71"/>
      <c r="BIR270" s="72"/>
      <c r="BIS270" s="71"/>
      <c r="BIT270" s="72"/>
      <c r="BIU270" s="72"/>
      <c r="BIV270" s="72"/>
      <c r="BIW270" s="138"/>
      <c r="BIX270" s="71"/>
      <c r="BIY270" s="72"/>
      <c r="BIZ270" s="71"/>
      <c r="BJA270" s="72"/>
      <c r="BJB270" s="72"/>
      <c r="BJC270" s="72"/>
      <c r="BJD270" s="138"/>
      <c r="BJE270" s="71"/>
      <c r="BJF270" s="72"/>
      <c r="BJG270" s="71"/>
      <c r="BJH270" s="72"/>
      <c r="BJI270" s="72"/>
      <c r="BJJ270" s="72"/>
      <c r="BJK270" s="138"/>
      <c r="BJL270" s="71"/>
      <c r="BJM270" s="72"/>
      <c r="BJN270" s="71"/>
      <c r="BJO270" s="72"/>
      <c r="BJP270" s="72"/>
      <c r="BJQ270" s="72"/>
      <c r="BJR270" s="138"/>
      <c r="BJS270" s="71"/>
      <c r="BJT270" s="72"/>
      <c r="BJU270" s="71"/>
      <c r="BJV270" s="72"/>
      <c r="BJW270" s="72"/>
      <c r="BJX270" s="72"/>
      <c r="BJY270" s="138"/>
      <c r="BJZ270" s="71"/>
      <c r="BKA270" s="72"/>
      <c r="BKB270" s="71"/>
      <c r="BKC270" s="72"/>
      <c r="BKD270" s="72"/>
      <c r="BKE270" s="72"/>
      <c r="BKF270" s="138"/>
      <c r="BKG270" s="71"/>
      <c r="BKH270" s="72"/>
      <c r="BKI270" s="71"/>
      <c r="BKJ270" s="72"/>
      <c r="BKK270" s="72"/>
      <c r="BKL270" s="72"/>
      <c r="BKM270" s="138"/>
      <c r="BKN270" s="71"/>
      <c r="BKO270" s="72"/>
      <c r="BKP270" s="71"/>
      <c r="BKQ270" s="72"/>
      <c r="BKR270" s="72"/>
      <c r="BKS270" s="72"/>
      <c r="BKT270" s="138"/>
      <c r="BKU270" s="71"/>
      <c r="BKV270" s="72"/>
      <c r="BKW270" s="71"/>
      <c r="BKX270" s="72"/>
      <c r="BKY270" s="72"/>
      <c r="BKZ270" s="72"/>
      <c r="BLA270" s="138"/>
      <c r="BLB270" s="141"/>
      <c r="BLC270" s="72"/>
      <c r="BLD270" s="71"/>
      <c r="BLE270" s="72"/>
      <c r="BLF270" s="72"/>
      <c r="BLG270" s="72"/>
      <c r="BLH270" s="138"/>
      <c r="BLI270" s="141"/>
      <c r="BLJ270" s="72"/>
      <c r="BLK270" s="71"/>
      <c r="BLL270" s="72"/>
      <c r="BLM270" s="72"/>
      <c r="BLN270" s="72"/>
      <c r="BLO270" s="136"/>
      <c r="BLP270" s="137"/>
      <c r="BLQ270" s="71"/>
      <c r="BLR270" s="71"/>
      <c r="BLS270" s="138"/>
      <c r="BLT270" s="138"/>
      <c r="BLU270" s="139"/>
      <c r="BLV270" s="71"/>
      <c r="BLW270" s="72"/>
      <c r="BLX270" s="71"/>
      <c r="BLY270" s="140"/>
      <c r="BLZ270" s="72"/>
      <c r="BMA270" s="72"/>
      <c r="BMB270" s="138"/>
      <c r="BMC270" s="71"/>
      <c r="BMD270" s="72"/>
      <c r="BME270" s="71"/>
      <c r="BMF270" s="72"/>
      <c r="BMG270" s="72"/>
      <c r="BMH270" s="72"/>
      <c r="BMI270" s="138"/>
      <c r="BMJ270" s="71"/>
      <c r="BMK270" s="72"/>
      <c r="BML270" s="71"/>
      <c r="BMM270" s="72"/>
      <c r="BMN270" s="72"/>
      <c r="BMO270" s="72"/>
      <c r="BMP270" s="138"/>
      <c r="BMQ270" s="71"/>
      <c r="BMR270" s="72"/>
      <c r="BMS270" s="71"/>
      <c r="BMT270" s="72"/>
      <c r="BMU270" s="72"/>
      <c r="BMV270" s="72"/>
      <c r="BMW270" s="138"/>
      <c r="BMX270" s="71"/>
      <c r="BMY270" s="72"/>
      <c r="BMZ270" s="71"/>
      <c r="BNA270" s="72"/>
      <c r="BNB270" s="72"/>
      <c r="BNC270" s="72"/>
      <c r="BND270" s="138"/>
      <c r="BNE270" s="71"/>
      <c r="BNF270" s="72"/>
      <c r="BNG270" s="71"/>
      <c r="BNH270" s="72"/>
      <c r="BNI270" s="72"/>
      <c r="BNJ270" s="72"/>
      <c r="BNK270" s="138"/>
      <c r="BNL270" s="71"/>
      <c r="BNM270" s="72"/>
      <c r="BNN270" s="71"/>
      <c r="BNO270" s="72"/>
      <c r="BNP270" s="72"/>
      <c r="BNQ270" s="72"/>
      <c r="BNR270" s="138"/>
      <c r="BNS270" s="71"/>
      <c r="BNT270" s="72"/>
      <c r="BNU270" s="71"/>
      <c r="BNV270" s="72"/>
      <c r="BNW270" s="72"/>
      <c r="BNX270" s="72"/>
      <c r="BNY270" s="138"/>
      <c r="BNZ270" s="71"/>
      <c r="BOA270" s="72"/>
      <c r="BOB270" s="71"/>
      <c r="BOC270" s="72"/>
      <c r="BOD270" s="72"/>
      <c r="BOE270" s="72"/>
      <c r="BOF270" s="138"/>
      <c r="BOG270" s="71"/>
      <c r="BOH270" s="72"/>
      <c r="BOI270" s="71"/>
      <c r="BOJ270" s="72"/>
      <c r="BOK270" s="72"/>
      <c r="BOL270" s="72"/>
      <c r="BOM270" s="138"/>
      <c r="BON270" s="71"/>
      <c r="BOO270" s="72"/>
      <c r="BOP270" s="71"/>
      <c r="BOQ270" s="72"/>
      <c r="BOR270" s="72"/>
      <c r="BOS270" s="72"/>
      <c r="BOT270" s="138"/>
      <c r="BOU270" s="71"/>
      <c r="BOV270" s="72"/>
      <c r="BOW270" s="71"/>
      <c r="BOX270" s="72"/>
      <c r="BOY270" s="72"/>
      <c r="BOZ270" s="72"/>
      <c r="BPA270" s="138"/>
      <c r="BPB270" s="71"/>
      <c r="BPC270" s="72"/>
      <c r="BPD270" s="71"/>
      <c r="BPE270" s="72"/>
      <c r="BPF270" s="72"/>
      <c r="BPG270" s="72"/>
      <c r="BPH270" s="138"/>
      <c r="BPI270" s="71"/>
      <c r="BPJ270" s="72"/>
      <c r="BPK270" s="71"/>
      <c r="BPL270" s="72"/>
      <c r="BPM270" s="72"/>
      <c r="BPN270" s="72"/>
      <c r="BPO270" s="138"/>
      <c r="BPP270" s="71"/>
      <c r="BPQ270" s="72"/>
      <c r="BPR270" s="71"/>
      <c r="BPS270" s="72"/>
      <c r="BPT270" s="72"/>
      <c r="BPU270" s="72"/>
      <c r="BPV270" s="138"/>
      <c r="BPW270" s="71"/>
      <c r="BPX270" s="72"/>
      <c r="BPY270" s="71"/>
      <c r="BPZ270" s="72"/>
      <c r="BQA270" s="72"/>
      <c r="BQB270" s="72"/>
      <c r="BQC270" s="138"/>
      <c r="BQD270" s="71"/>
      <c r="BQE270" s="72"/>
      <c r="BQF270" s="71"/>
      <c r="BQG270" s="72"/>
      <c r="BQH270" s="72"/>
      <c r="BQI270" s="72"/>
      <c r="BQJ270" s="138"/>
      <c r="BQK270" s="71"/>
      <c r="BQL270" s="72"/>
      <c r="BQM270" s="71"/>
      <c r="BQN270" s="72"/>
      <c r="BQO270" s="72"/>
      <c r="BQP270" s="72"/>
      <c r="BQQ270" s="138"/>
      <c r="BQR270" s="71"/>
      <c r="BQS270" s="72"/>
      <c r="BQT270" s="71"/>
      <c r="BQU270" s="72"/>
      <c r="BQV270" s="72"/>
      <c r="BQW270" s="72"/>
      <c r="BQX270" s="138"/>
      <c r="BQY270" s="71"/>
      <c r="BQZ270" s="72"/>
      <c r="BRA270" s="71"/>
      <c r="BRB270" s="72"/>
      <c r="BRC270" s="72"/>
      <c r="BRD270" s="72"/>
      <c r="BRE270" s="138"/>
      <c r="BRF270" s="71"/>
      <c r="BRG270" s="72"/>
      <c r="BRH270" s="71"/>
      <c r="BRI270" s="72"/>
      <c r="BRJ270" s="72"/>
      <c r="BRK270" s="72"/>
      <c r="BRL270" s="138"/>
      <c r="BRM270" s="71"/>
      <c r="BRN270" s="72"/>
      <c r="BRO270" s="71"/>
      <c r="BRP270" s="72"/>
      <c r="BRQ270" s="72"/>
      <c r="BRR270" s="72"/>
      <c r="BRS270" s="138"/>
      <c r="BRT270" s="71"/>
      <c r="BRU270" s="72"/>
      <c r="BRV270" s="71"/>
      <c r="BRW270" s="72"/>
      <c r="BRX270" s="72"/>
      <c r="BRY270" s="72"/>
      <c r="BRZ270" s="138"/>
      <c r="BSA270" s="71"/>
      <c r="BSB270" s="72"/>
      <c r="BSC270" s="71"/>
      <c r="BSD270" s="72"/>
      <c r="BSE270" s="72"/>
      <c r="BSF270" s="72"/>
      <c r="BSG270" s="138"/>
      <c r="BSH270" s="71"/>
      <c r="BSI270" s="72"/>
      <c r="BSJ270" s="71"/>
      <c r="BSK270" s="72"/>
      <c r="BSL270" s="72"/>
      <c r="BSM270" s="72"/>
      <c r="BSN270" s="138"/>
      <c r="BSO270" s="71"/>
      <c r="BSP270" s="72"/>
      <c r="BSQ270" s="71"/>
      <c r="BSR270" s="72"/>
      <c r="BSS270" s="72"/>
      <c r="BST270" s="72"/>
      <c r="BSU270" s="138"/>
      <c r="BSV270" s="71"/>
      <c r="BSW270" s="72"/>
      <c r="BSX270" s="71"/>
      <c r="BSY270" s="72"/>
      <c r="BSZ270" s="72"/>
      <c r="BTA270" s="72"/>
      <c r="BTB270" s="138"/>
      <c r="BTC270" s="71"/>
      <c r="BTD270" s="72"/>
      <c r="BTE270" s="71"/>
      <c r="BTF270" s="72"/>
      <c r="BTG270" s="72"/>
      <c r="BTH270" s="72"/>
      <c r="BTI270" s="138"/>
      <c r="BTJ270" s="71"/>
      <c r="BTK270" s="72"/>
      <c r="BTL270" s="71"/>
      <c r="BTM270" s="72"/>
      <c r="BTN270" s="72"/>
      <c r="BTO270" s="72"/>
      <c r="BTP270" s="138"/>
      <c r="BTQ270" s="71"/>
      <c r="BTR270" s="72"/>
      <c r="BTS270" s="71"/>
      <c r="BTT270" s="72"/>
      <c r="BTU270" s="72"/>
      <c r="BTV270" s="72"/>
      <c r="BTW270" s="138"/>
      <c r="BTX270" s="71"/>
      <c r="BTY270" s="72"/>
      <c r="BTZ270" s="71"/>
      <c r="BUA270" s="72"/>
      <c r="BUB270" s="72"/>
      <c r="BUC270" s="72"/>
      <c r="BUD270" s="138"/>
      <c r="BUE270" s="141"/>
      <c r="BUF270" s="72"/>
      <c r="BUG270" s="71"/>
      <c r="BUH270" s="72"/>
      <c r="BUI270" s="72"/>
      <c r="BUJ270" s="72"/>
      <c r="BUK270" s="138"/>
      <c r="BUL270" s="141"/>
      <c r="BUM270" s="72"/>
      <c r="BUN270" s="71"/>
      <c r="BUO270" s="72"/>
      <c r="BUP270" s="72"/>
      <c r="BUQ270" s="72"/>
      <c r="BUR270" s="136"/>
      <c r="BUS270" s="137"/>
      <c r="BUT270" s="71"/>
      <c r="BUU270" s="71"/>
      <c r="BUV270" s="138"/>
      <c r="BUW270" s="138"/>
      <c r="BUX270" s="139"/>
      <c r="BUY270" s="71"/>
      <c r="BUZ270" s="72"/>
      <c r="BVA270" s="71"/>
      <c r="BVB270" s="140"/>
      <c r="BVC270" s="72"/>
      <c r="BVD270" s="72"/>
      <c r="BVE270" s="138"/>
      <c r="BVF270" s="71"/>
      <c r="BVG270" s="72"/>
      <c r="BVH270" s="71"/>
      <c r="BVI270" s="72"/>
      <c r="BVJ270" s="72"/>
      <c r="BVK270" s="72"/>
      <c r="BVL270" s="138"/>
      <c r="BVM270" s="71"/>
      <c r="BVN270" s="72"/>
      <c r="BVO270" s="71"/>
      <c r="BVP270" s="72"/>
      <c r="BVQ270" s="72"/>
      <c r="BVR270" s="72"/>
      <c r="BVS270" s="138"/>
      <c r="BVT270" s="71"/>
      <c r="BVU270" s="72"/>
      <c r="BVV270" s="71"/>
      <c r="BVW270" s="72"/>
      <c r="BVX270" s="72"/>
      <c r="BVY270" s="72"/>
      <c r="BVZ270" s="138"/>
      <c r="BWA270" s="71"/>
      <c r="BWB270" s="72"/>
      <c r="BWC270" s="71"/>
      <c r="BWD270" s="72"/>
      <c r="BWE270" s="72"/>
      <c r="BWF270" s="72"/>
      <c r="BWG270" s="138"/>
      <c r="BWH270" s="71"/>
      <c r="BWI270" s="72"/>
      <c r="BWJ270" s="71"/>
      <c r="BWK270" s="72"/>
      <c r="BWL270" s="72"/>
      <c r="BWM270" s="72"/>
      <c r="BWN270" s="138"/>
      <c r="BWO270" s="71"/>
      <c r="BWP270" s="72"/>
      <c r="BWQ270" s="71"/>
      <c r="BWR270" s="72"/>
      <c r="BWS270" s="72"/>
      <c r="BWT270" s="72"/>
      <c r="BWU270" s="138"/>
      <c r="BWV270" s="71"/>
      <c r="BWW270" s="72"/>
      <c r="BWX270" s="71"/>
      <c r="BWY270" s="72"/>
      <c r="BWZ270" s="72"/>
      <c r="BXA270" s="72"/>
      <c r="BXB270" s="138"/>
      <c r="BXC270" s="71"/>
      <c r="BXD270" s="72"/>
      <c r="BXE270" s="71"/>
      <c r="BXF270" s="72"/>
      <c r="BXG270" s="72"/>
      <c r="BXH270" s="72"/>
      <c r="BXI270" s="138"/>
      <c r="BXJ270" s="71"/>
      <c r="BXK270" s="72"/>
      <c r="BXL270" s="71"/>
      <c r="BXM270" s="72"/>
      <c r="BXN270" s="72"/>
      <c r="BXO270" s="72"/>
      <c r="BXP270" s="138"/>
      <c r="BXQ270" s="71"/>
      <c r="BXR270" s="72"/>
      <c r="BXS270" s="71"/>
      <c r="BXT270" s="72"/>
      <c r="BXU270" s="72"/>
      <c r="BXV270" s="72"/>
      <c r="BXW270" s="138"/>
      <c r="BXX270" s="71"/>
      <c r="BXY270" s="72"/>
      <c r="BXZ270" s="71"/>
      <c r="BYA270" s="72"/>
      <c r="BYB270" s="72"/>
      <c r="BYC270" s="72"/>
      <c r="BYD270" s="138"/>
      <c r="BYE270" s="71"/>
      <c r="BYF270" s="72"/>
      <c r="BYG270" s="71"/>
      <c r="BYH270" s="72"/>
      <c r="BYI270" s="72"/>
      <c r="BYJ270" s="72"/>
      <c r="BYK270" s="138"/>
      <c r="BYL270" s="71"/>
      <c r="BYM270" s="72"/>
      <c r="BYN270" s="71"/>
      <c r="BYO270" s="72"/>
      <c r="BYP270" s="72"/>
      <c r="BYQ270" s="72"/>
      <c r="BYR270" s="138"/>
      <c r="BYS270" s="71"/>
      <c r="BYT270" s="72"/>
      <c r="BYU270" s="71"/>
      <c r="BYV270" s="72"/>
      <c r="BYW270" s="72"/>
      <c r="BYX270" s="72"/>
      <c r="BYY270" s="138"/>
      <c r="BYZ270" s="71"/>
      <c r="BZA270" s="72"/>
      <c r="BZB270" s="71"/>
      <c r="BZC270" s="72"/>
      <c r="BZD270" s="72"/>
      <c r="BZE270" s="72"/>
      <c r="BZF270" s="138"/>
      <c r="BZG270" s="71"/>
      <c r="BZH270" s="72"/>
      <c r="BZI270" s="71"/>
      <c r="BZJ270" s="72"/>
      <c r="BZK270" s="72"/>
      <c r="BZL270" s="72"/>
      <c r="BZM270" s="138"/>
      <c r="BZN270" s="71"/>
      <c r="BZO270" s="72"/>
      <c r="BZP270" s="71"/>
      <c r="BZQ270" s="72"/>
      <c r="BZR270" s="72"/>
      <c r="BZS270" s="72"/>
      <c r="BZT270" s="138"/>
      <c r="BZU270" s="71"/>
      <c r="BZV270" s="72"/>
      <c r="BZW270" s="71"/>
      <c r="BZX270" s="72"/>
      <c r="BZY270" s="72"/>
      <c r="BZZ270" s="72"/>
      <c r="CAA270" s="138"/>
      <c r="CAB270" s="71"/>
      <c r="CAC270" s="72"/>
      <c r="CAD270" s="71"/>
      <c r="CAE270" s="72"/>
      <c r="CAF270" s="72"/>
      <c r="CAG270" s="72"/>
      <c r="CAH270" s="138"/>
      <c r="CAI270" s="71"/>
      <c r="CAJ270" s="72"/>
      <c r="CAK270" s="71"/>
      <c r="CAL270" s="72"/>
      <c r="CAM270" s="72"/>
      <c r="CAN270" s="72"/>
      <c r="CAO270" s="138"/>
      <c r="CAP270" s="71"/>
      <c r="CAQ270" s="72"/>
      <c r="CAR270" s="71"/>
      <c r="CAS270" s="72"/>
      <c r="CAT270" s="72"/>
      <c r="CAU270" s="72"/>
      <c r="CAV270" s="138"/>
      <c r="CAW270" s="71"/>
      <c r="CAX270" s="72"/>
      <c r="CAY270" s="71"/>
      <c r="CAZ270" s="72"/>
      <c r="CBA270" s="72"/>
      <c r="CBB270" s="72"/>
      <c r="CBC270" s="138"/>
      <c r="CBD270" s="71"/>
      <c r="CBE270" s="72"/>
      <c r="CBF270" s="71"/>
      <c r="CBG270" s="72"/>
      <c r="CBH270" s="72"/>
      <c r="CBI270" s="72"/>
      <c r="CBJ270" s="138"/>
      <c r="CBK270" s="71"/>
      <c r="CBL270" s="72"/>
      <c r="CBM270" s="71"/>
      <c r="CBN270" s="72"/>
      <c r="CBO270" s="72"/>
      <c r="CBP270" s="72"/>
      <c r="CBQ270" s="138"/>
      <c r="CBR270" s="71"/>
      <c r="CBS270" s="72"/>
      <c r="CBT270" s="71"/>
      <c r="CBU270" s="72"/>
      <c r="CBV270" s="72"/>
      <c r="CBW270" s="72"/>
      <c r="CBX270" s="138"/>
      <c r="CBY270" s="71"/>
      <c r="CBZ270" s="72"/>
      <c r="CCA270" s="71"/>
      <c r="CCB270" s="72"/>
      <c r="CCC270" s="72"/>
      <c r="CCD270" s="72"/>
      <c r="CCE270" s="138"/>
      <c r="CCF270" s="71"/>
      <c r="CCG270" s="72"/>
      <c r="CCH270" s="71"/>
      <c r="CCI270" s="72"/>
      <c r="CCJ270" s="72"/>
      <c r="CCK270" s="72"/>
      <c r="CCL270" s="138"/>
      <c r="CCM270" s="71"/>
      <c r="CCN270" s="72"/>
      <c r="CCO270" s="71"/>
      <c r="CCP270" s="72"/>
      <c r="CCQ270" s="72"/>
      <c r="CCR270" s="72"/>
      <c r="CCS270" s="138"/>
      <c r="CCT270" s="71"/>
      <c r="CCU270" s="72"/>
      <c r="CCV270" s="71"/>
      <c r="CCW270" s="72"/>
      <c r="CCX270" s="72"/>
      <c r="CCY270" s="72"/>
      <c r="CCZ270" s="138"/>
      <c r="CDA270" s="71"/>
      <c r="CDB270" s="72"/>
      <c r="CDC270" s="71"/>
      <c r="CDD270" s="72"/>
      <c r="CDE270" s="72"/>
      <c r="CDF270" s="72"/>
      <c r="CDG270" s="138"/>
      <c r="CDH270" s="141"/>
      <c r="CDI270" s="72"/>
      <c r="CDJ270" s="71"/>
      <c r="CDK270" s="72"/>
      <c r="CDL270" s="72"/>
      <c r="CDM270" s="72"/>
      <c r="CDN270" s="138"/>
      <c r="CDO270" s="141"/>
      <c r="CDP270" s="72"/>
      <c r="CDQ270" s="71"/>
      <c r="CDR270" s="72"/>
      <c r="CDS270" s="72"/>
      <c r="CDT270" s="72"/>
      <c r="CDU270" s="136"/>
      <c r="CDV270" s="137"/>
      <c r="CDW270" s="71"/>
      <c r="CDX270" s="71"/>
      <c r="CDY270" s="138"/>
      <c r="CDZ270" s="138"/>
      <c r="CEA270" s="139"/>
      <c r="CEB270" s="71"/>
      <c r="CEC270" s="72"/>
      <c r="CED270" s="71"/>
      <c r="CEE270" s="140"/>
      <c r="CEF270" s="72"/>
      <c r="CEG270" s="72"/>
      <c r="CEH270" s="138"/>
      <c r="CEI270" s="71"/>
      <c r="CEJ270" s="72"/>
      <c r="CEK270" s="71"/>
      <c r="CEL270" s="72"/>
      <c r="CEM270" s="72"/>
      <c r="CEN270" s="72"/>
      <c r="CEO270" s="138"/>
      <c r="CEP270" s="71"/>
      <c r="CEQ270" s="72"/>
      <c r="CER270" s="71"/>
      <c r="CES270" s="72"/>
      <c r="CET270" s="72"/>
      <c r="CEU270" s="72"/>
      <c r="CEV270" s="138"/>
      <c r="CEW270" s="71"/>
      <c r="CEX270" s="72"/>
      <c r="CEY270" s="71"/>
      <c r="CEZ270" s="72"/>
      <c r="CFA270" s="72"/>
      <c r="CFB270" s="72"/>
      <c r="CFC270" s="138"/>
      <c r="CFD270" s="71"/>
      <c r="CFE270" s="72"/>
      <c r="CFF270" s="71"/>
      <c r="CFG270" s="72"/>
      <c r="CFH270" s="72"/>
      <c r="CFI270" s="72"/>
      <c r="CFJ270" s="138"/>
      <c r="CFK270" s="71"/>
      <c r="CFL270" s="72"/>
      <c r="CFM270" s="71"/>
      <c r="CFN270" s="72"/>
      <c r="CFO270" s="72"/>
      <c r="CFP270" s="72"/>
      <c r="CFQ270" s="138"/>
      <c r="CFR270" s="71"/>
      <c r="CFS270" s="72"/>
      <c r="CFT270" s="71"/>
      <c r="CFU270" s="72"/>
      <c r="CFV270" s="72"/>
      <c r="CFW270" s="72"/>
      <c r="CFX270" s="138"/>
      <c r="CFY270" s="71"/>
      <c r="CFZ270" s="72"/>
      <c r="CGA270" s="71"/>
      <c r="CGB270" s="72"/>
      <c r="CGC270" s="72"/>
      <c r="CGD270" s="72"/>
      <c r="CGE270" s="138"/>
      <c r="CGF270" s="71"/>
      <c r="CGG270" s="72"/>
      <c r="CGH270" s="71"/>
      <c r="CGI270" s="72"/>
      <c r="CGJ270" s="72"/>
      <c r="CGK270" s="72"/>
      <c r="CGL270" s="138"/>
      <c r="CGM270" s="71"/>
      <c r="CGN270" s="72"/>
      <c r="CGO270" s="71"/>
      <c r="CGP270" s="72"/>
      <c r="CGQ270" s="72"/>
      <c r="CGR270" s="72"/>
      <c r="CGS270" s="138"/>
      <c r="CGT270" s="71"/>
      <c r="CGU270" s="72"/>
      <c r="CGV270" s="71"/>
      <c r="CGW270" s="72"/>
      <c r="CGX270" s="72"/>
      <c r="CGY270" s="72"/>
      <c r="CGZ270" s="138"/>
      <c r="CHA270" s="71"/>
      <c r="CHB270" s="72"/>
      <c r="CHC270" s="71"/>
      <c r="CHD270" s="72"/>
      <c r="CHE270" s="72"/>
      <c r="CHF270" s="72"/>
      <c r="CHG270" s="138"/>
      <c r="CHH270" s="71"/>
      <c r="CHI270" s="72"/>
      <c r="CHJ270" s="71"/>
      <c r="CHK270" s="72"/>
      <c r="CHL270" s="72"/>
      <c r="CHM270" s="72"/>
      <c r="CHN270" s="138"/>
      <c r="CHO270" s="71"/>
      <c r="CHP270" s="72"/>
      <c r="CHQ270" s="71"/>
      <c r="CHR270" s="72"/>
      <c r="CHS270" s="72"/>
      <c r="CHT270" s="72"/>
      <c r="CHU270" s="138"/>
      <c r="CHV270" s="71"/>
      <c r="CHW270" s="72"/>
      <c r="CHX270" s="71"/>
      <c r="CHY270" s="72"/>
      <c r="CHZ270" s="72"/>
      <c r="CIA270" s="72"/>
      <c r="CIB270" s="138"/>
      <c r="CIC270" s="71"/>
      <c r="CID270" s="72"/>
      <c r="CIE270" s="71"/>
      <c r="CIF270" s="72"/>
      <c r="CIG270" s="72"/>
      <c r="CIH270" s="72"/>
      <c r="CII270" s="138"/>
      <c r="CIJ270" s="71"/>
      <c r="CIK270" s="72"/>
      <c r="CIL270" s="71"/>
      <c r="CIM270" s="72"/>
      <c r="CIN270" s="72"/>
      <c r="CIO270" s="72"/>
      <c r="CIP270" s="138"/>
      <c r="CIQ270" s="71"/>
      <c r="CIR270" s="72"/>
      <c r="CIS270" s="71"/>
      <c r="CIT270" s="72"/>
      <c r="CIU270" s="72"/>
      <c r="CIV270" s="72"/>
      <c r="CIW270" s="138"/>
      <c r="CIX270" s="71"/>
      <c r="CIY270" s="72"/>
      <c r="CIZ270" s="71"/>
      <c r="CJA270" s="72"/>
      <c r="CJB270" s="72"/>
      <c r="CJC270" s="72"/>
      <c r="CJD270" s="138"/>
      <c r="CJE270" s="71"/>
      <c r="CJF270" s="72"/>
      <c r="CJG270" s="71"/>
      <c r="CJH270" s="72"/>
      <c r="CJI270" s="72"/>
      <c r="CJJ270" s="72"/>
      <c r="CJK270" s="138"/>
      <c r="CJL270" s="71"/>
      <c r="CJM270" s="72"/>
      <c r="CJN270" s="71"/>
      <c r="CJO270" s="72"/>
      <c r="CJP270" s="72"/>
      <c r="CJQ270" s="72"/>
      <c r="CJR270" s="138"/>
      <c r="CJS270" s="71"/>
      <c r="CJT270" s="72"/>
      <c r="CJU270" s="71"/>
      <c r="CJV270" s="72"/>
      <c r="CJW270" s="72"/>
      <c r="CJX270" s="72"/>
      <c r="CJY270" s="138"/>
      <c r="CJZ270" s="71"/>
      <c r="CKA270" s="72"/>
      <c r="CKB270" s="71"/>
      <c r="CKC270" s="72"/>
      <c r="CKD270" s="72"/>
      <c r="CKE270" s="72"/>
      <c r="CKF270" s="138"/>
      <c r="CKG270" s="71"/>
      <c r="CKH270" s="72"/>
      <c r="CKI270" s="71"/>
      <c r="CKJ270" s="72"/>
      <c r="CKK270" s="72"/>
      <c r="CKL270" s="72"/>
      <c r="CKM270" s="138"/>
      <c r="CKN270" s="71"/>
      <c r="CKO270" s="72"/>
      <c r="CKP270" s="71"/>
      <c r="CKQ270" s="72"/>
      <c r="CKR270" s="72"/>
      <c r="CKS270" s="72"/>
      <c r="CKT270" s="138"/>
      <c r="CKU270" s="71"/>
      <c r="CKV270" s="72"/>
      <c r="CKW270" s="71"/>
      <c r="CKX270" s="72"/>
      <c r="CKY270" s="72"/>
      <c r="CKZ270" s="72"/>
      <c r="CLA270" s="138"/>
      <c r="CLB270" s="71"/>
      <c r="CLC270" s="72"/>
      <c r="CLD270" s="71"/>
      <c r="CLE270" s="72"/>
      <c r="CLF270" s="72"/>
      <c r="CLG270" s="72"/>
      <c r="CLH270" s="138"/>
      <c r="CLI270" s="71"/>
      <c r="CLJ270" s="72"/>
      <c r="CLK270" s="71"/>
      <c r="CLL270" s="72"/>
      <c r="CLM270" s="72"/>
      <c r="CLN270" s="72"/>
      <c r="CLO270" s="138"/>
      <c r="CLP270" s="71"/>
      <c r="CLQ270" s="72"/>
      <c r="CLR270" s="71"/>
      <c r="CLS270" s="72"/>
      <c r="CLT270" s="72"/>
      <c r="CLU270" s="72"/>
      <c r="CLV270" s="138"/>
      <c r="CLW270" s="71"/>
      <c r="CLX270" s="72"/>
      <c r="CLY270" s="71"/>
      <c r="CLZ270" s="72"/>
      <c r="CMA270" s="72"/>
      <c r="CMB270" s="72"/>
      <c r="CMC270" s="138"/>
      <c r="CMD270" s="71"/>
      <c r="CME270" s="72"/>
      <c r="CMF270" s="71"/>
      <c r="CMG270" s="72"/>
      <c r="CMH270" s="72"/>
      <c r="CMI270" s="72"/>
      <c r="CMJ270" s="138"/>
      <c r="CMK270" s="141"/>
      <c r="CML270" s="72"/>
      <c r="CMM270" s="71"/>
      <c r="CMN270" s="72"/>
      <c r="CMO270" s="72"/>
      <c r="CMP270" s="72"/>
      <c r="CMQ270" s="138"/>
      <c r="CMR270" s="141"/>
      <c r="CMS270" s="72"/>
      <c r="CMT270" s="71"/>
      <c r="CMU270" s="72"/>
      <c r="CMV270" s="72"/>
      <c r="CMW270" s="72"/>
      <c r="CMX270" s="136"/>
      <c r="CMY270" s="137"/>
      <c r="CMZ270" s="71"/>
      <c r="CNA270" s="71"/>
      <c r="CNB270" s="138"/>
      <c r="CNC270" s="138"/>
      <c r="CND270" s="139"/>
      <c r="CNE270" s="71"/>
      <c r="CNF270" s="72"/>
      <c r="CNG270" s="71"/>
      <c r="CNH270" s="140"/>
      <c r="CNI270" s="72"/>
      <c r="CNJ270" s="72"/>
      <c r="CNK270" s="138"/>
      <c r="CNL270" s="71"/>
      <c r="CNM270" s="72"/>
      <c r="CNN270" s="71"/>
      <c r="CNO270" s="72"/>
      <c r="CNP270" s="72"/>
      <c r="CNQ270" s="72"/>
      <c r="CNR270" s="138"/>
      <c r="CNS270" s="71"/>
      <c r="CNT270" s="72"/>
      <c r="CNU270" s="71"/>
      <c r="CNV270" s="72"/>
      <c r="CNW270" s="72"/>
      <c r="CNX270" s="72"/>
      <c r="CNY270" s="138"/>
      <c r="CNZ270" s="71"/>
      <c r="COA270" s="72"/>
      <c r="COB270" s="71"/>
      <c r="COC270" s="72"/>
      <c r="COD270" s="72"/>
      <c r="COE270" s="72"/>
      <c r="COF270" s="138"/>
      <c r="COG270" s="71"/>
      <c r="COH270" s="72"/>
      <c r="COI270" s="71"/>
      <c r="COJ270" s="72"/>
      <c r="COK270" s="72"/>
      <c r="COL270" s="72"/>
      <c r="COM270" s="138"/>
      <c r="CON270" s="71"/>
      <c r="COO270" s="72"/>
      <c r="COP270" s="71"/>
      <c r="COQ270" s="72"/>
      <c r="COR270" s="72"/>
      <c r="COS270" s="72"/>
      <c r="COT270" s="138"/>
      <c r="COU270" s="71"/>
      <c r="COV270" s="72"/>
      <c r="COW270" s="71"/>
      <c r="COX270" s="72"/>
      <c r="COY270" s="72"/>
      <c r="COZ270" s="72"/>
      <c r="CPA270" s="138"/>
      <c r="CPB270" s="71"/>
      <c r="CPC270" s="72"/>
      <c r="CPD270" s="71"/>
      <c r="CPE270" s="72"/>
      <c r="CPF270" s="72"/>
      <c r="CPG270" s="72"/>
      <c r="CPH270" s="138"/>
      <c r="CPI270" s="71"/>
      <c r="CPJ270" s="72"/>
      <c r="CPK270" s="71"/>
      <c r="CPL270" s="72"/>
      <c r="CPM270" s="72"/>
      <c r="CPN270" s="72"/>
      <c r="CPO270" s="138"/>
      <c r="CPP270" s="71"/>
      <c r="CPQ270" s="72"/>
      <c r="CPR270" s="71"/>
      <c r="CPS270" s="72"/>
      <c r="CPT270" s="72"/>
      <c r="CPU270" s="72"/>
      <c r="CPV270" s="138"/>
      <c r="CPW270" s="71"/>
      <c r="CPX270" s="72"/>
      <c r="CPY270" s="71"/>
      <c r="CPZ270" s="72"/>
      <c r="CQA270" s="72"/>
      <c r="CQB270" s="72"/>
      <c r="CQC270" s="138"/>
      <c r="CQD270" s="71"/>
      <c r="CQE270" s="72"/>
      <c r="CQF270" s="71"/>
      <c r="CQG270" s="72"/>
      <c r="CQH270" s="72"/>
      <c r="CQI270" s="72"/>
      <c r="CQJ270" s="138"/>
      <c r="CQK270" s="71"/>
      <c r="CQL270" s="72"/>
      <c r="CQM270" s="71"/>
      <c r="CQN270" s="72"/>
      <c r="CQO270" s="72"/>
      <c r="CQP270" s="72"/>
      <c r="CQQ270" s="138"/>
      <c r="CQR270" s="71"/>
      <c r="CQS270" s="72"/>
      <c r="CQT270" s="71"/>
      <c r="CQU270" s="72"/>
      <c r="CQV270" s="72"/>
      <c r="CQW270" s="72"/>
      <c r="CQX270" s="138"/>
      <c r="CQY270" s="71"/>
      <c r="CQZ270" s="72"/>
      <c r="CRA270" s="71"/>
      <c r="CRB270" s="72"/>
      <c r="CRC270" s="72"/>
      <c r="CRD270" s="72"/>
      <c r="CRE270" s="138"/>
      <c r="CRF270" s="71"/>
      <c r="CRG270" s="72"/>
      <c r="CRH270" s="71"/>
      <c r="CRI270" s="72"/>
      <c r="CRJ270" s="72"/>
      <c r="CRK270" s="72"/>
      <c r="CRL270" s="138"/>
      <c r="CRM270" s="71"/>
      <c r="CRN270" s="72"/>
      <c r="CRO270" s="71"/>
      <c r="CRP270" s="72"/>
      <c r="CRQ270" s="72"/>
      <c r="CRR270" s="72"/>
      <c r="CRS270" s="138"/>
      <c r="CRT270" s="71"/>
      <c r="CRU270" s="72"/>
      <c r="CRV270" s="71"/>
      <c r="CRW270" s="72"/>
      <c r="CRX270" s="72"/>
      <c r="CRY270" s="72"/>
      <c r="CRZ270" s="138"/>
      <c r="CSA270" s="71"/>
      <c r="CSB270" s="72"/>
      <c r="CSC270" s="71"/>
      <c r="CSD270" s="72"/>
      <c r="CSE270" s="72"/>
      <c r="CSF270" s="72"/>
      <c r="CSG270" s="138"/>
      <c r="CSH270" s="71"/>
      <c r="CSI270" s="72"/>
      <c r="CSJ270" s="71"/>
      <c r="CSK270" s="72"/>
      <c r="CSL270" s="72"/>
      <c r="CSM270" s="72"/>
      <c r="CSN270" s="138"/>
      <c r="CSO270" s="71"/>
      <c r="CSP270" s="72"/>
      <c r="CSQ270" s="71"/>
      <c r="CSR270" s="72"/>
      <c r="CSS270" s="72"/>
      <c r="CST270" s="72"/>
      <c r="CSU270" s="138"/>
      <c r="CSV270" s="71"/>
      <c r="CSW270" s="72"/>
      <c r="CSX270" s="71"/>
      <c r="CSY270" s="72"/>
      <c r="CSZ270" s="72"/>
      <c r="CTA270" s="72"/>
      <c r="CTB270" s="138"/>
      <c r="CTC270" s="71"/>
      <c r="CTD270" s="72"/>
      <c r="CTE270" s="71"/>
      <c r="CTF270" s="72"/>
      <c r="CTG270" s="72"/>
      <c r="CTH270" s="72"/>
      <c r="CTI270" s="138"/>
      <c r="CTJ270" s="71"/>
      <c r="CTK270" s="72"/>
      <c r="CTL270" s="71"/>
      <c r="CTM270" s="72"/>
      <c r="CTN270" s="72"/>
      <c r="CTO270" s="72"/>
      <c r="CTP270" s="138"/>
      <c r="CTQ270" s="71"/>
      <c r="CTR270" s="72"/>
      <c r="CTS270" s="71"/>
      <c r="CTT270" s="72"/>
      <c r="CTU270" s="72"/>
      <c r="CTV270" s="72"/>
      <c r="CTW270" s="138"/>
      <c r="CTX270" s="71"/>
      <c r="CTY270" s="72"/>
      <c r="CTZ270" s="71"/>
      <c r="CUA270" s="72"/>
      <c r="CUB270" s="72"/>
      <c r="CUC270" s="72"/>
      <c r="CUD270" s="138"/>
      <c r="CUE270" s="71"/>
      <c r="CUF270" s="72"/>
      <c r="CUG270" s="71"/>
      <c r="CUH270" s="72"/>
      <c r="CUI270" s="72"/>
      <c r="CUJ270" s="72"/>
      <c r="CUK270" s="138"/>
      <c r="CUL270" s="71"/>
      <c r="CUM270" s="72"/>
      <c r="CUN270" s="71"/>
      <c r="CUO270" s="72"/>
      <c r="CUP270" s="72"/>
      <c r="CUQ270" s="72"/>
      <c r="CUR270" s="138"/>
      <c r="CUS270" s="71"/>
      <c r="CUT270" s="72"/>
      <c r="CUU270" s="71"/>
      <c r="CUV270" s="72"/>
      <c r="CUW270" s="72"/>
      <c r="CUX270" s="72"/>
      <c r="CUY270" s="138"/>
      <c r="CUZ270" s="71"/>
      <c r="CVA270" s="72"/>
      <c r="CVB270" s="71"/>
      <c r="CVC270" s="72"/>
      <c r="CVD270" s="72"/>
      <c r="CVE270" s="72"/>
      <c r="CVF270" s="138"/>
      <c r="CVG270" s="71"/>
      <c r="CVH270" s="72"/>
      <c r="CVI270" s="71"/>
      <c r="CVJ270" s="72"/>
      <c r="CVK270" s="72"/>
      <c r="CVL270" s="72"/>
      <c r="CVM270" s="138"/>
      <c r="CVN270" s="141"/>
      <c r="CVO270" s="72"/>
      <c r="CVP270" s="71"/>
      <c r="CVQ270" s="72"/>
      <c r="CVR270" s="72"/>
      <c r="CVS270" s="72"/>
      <c r="CVT270" s="138"/>
      <c r="CVU270" s="141"/>
      <c r="CVV270" s="72"/>
      <c r="CVW270" s="71"/>
      <c r="CVX270" s="72"/>
      <c r="CVY270" s="72"/>
      <c r="CVZ270" s="72"/>
      <c r="CWA270" s="136"/>
      <c r="CWB270" s="137"/>
      <c r="CWC270" s="71"/>
      <c r="CWD270" s="71"/>
      <c r="CWE270" s="138"/>
      <c r="CWF270" s="138"/>
      <c r="CWG270" s="139"/>
      <c r="CWH270" s="71"/>
      <c r="CWI270" s="72"/>
      <c r="CWJ270" s="71"/>
      <c r="CWK270" s="140"/>
      <c r="CWL270" s="72"/>
      <c r="CWM270" s="72"/>
      <c r="CWN270" s="138"/>
      <c r="CWO270" s="71"/>
      <c r="CWP270" s="72"/>
      <c r="CWQ270" s="71"/>
      <c r="CWR270" s="72"/>
      <c r="CWS270" s="72"/>
      <c r="CWT270" s="72"/>
      <c r="CWU270" s="138"/>
      <c r="CWV270" s="71"/>
      <c r="CWW270" s="72"/>
      <c r="CWX270" s="71"/>
      <c r="CWY270" s="72"/>
      <c r="CWZ270" s="72"/>
      <c r="CXA270" s="72"/>
      <c r="CXB270" s="138"/>
      <c r="CXC270" s="71"/>
      <c r="CXD270" s="72"/>
      <c r="CXE270" s="71"/>
      <c r="CXF270" s="72"/>
      <c r="CXG270" s="72"/>
      <c r="CXH270" s="72"/>
      <c r="CXI270" s="138"/>
      <c r="CXJ270" s="71"/>
      <c r="CXK270" s="72"/>
      <c r="CXL270" s="71"/>
      <c r="CXM270" s="72"/>
      <c r="CXN270" s="72"/>
      <c r="CXO270" s="72"/>
      <c r="CXP270" s="138"/>
      <c r="CXQ270" s="71"/>
      <c r="CXR270" s="72"/>
      <c r="CXS270" s="71"/>
      <c r="CXT270" s="72"/>
      <c r="CXU270" s="72"/>
      <c r="CXV270" s="72"/>
      <c r="CXW270" s="138"/>
      <c r="CXX270" s="71"/>
      <c r="CXY270" s="72"/>
      <c r="CXZ270" s="71"/>
      <c r="CYA270" s="72"/>
      <c r="CYB270" s="72"/>
      <c r="CYC270" s="72"/>
      <c r="CYD270" s="138"/>
      <c r="CYE270" s="71"/>
      <c r="CYF270" s="72"/>
      <c r="CYG270" s="71"/>
      <c r="CYH270" s="72"/>
      <c r="CYI270" s="72"/>
      <c r="CYJ270" s="72"/>
      <c r="CYK270" s="138"/>
      <c r="CYL270" s="71"/>
      <c r="CYM270" s="72"/>
      <c r="CYN270" s="71"/>
      <c r="CYO270" s="72"/>
      <c r="CYP270" s="72"/>
      <c r="CYQ270" s="72"/>
      <c r="CYR270" s="138"/>
      <c r="CYS270" s="71"/>
      <c r="CYT270" s="72"/>
      <c r="CYU270" s="71"/>
      <c r="CYV270" s="72"/>
      <c r="CYW270" s="72"/>
      <c r="CYX270" s="72"/>
      <c r="CYY270" s="138"/>
      <c r="CYZ270" s="71"/>
      <c r="CZA270" s="72"/>
      <c r="CZB270" s="71"/>
      <c r="CZC270" s="72"/>
      <c r="CZD270" s="72"/>
      <c r="CZE270" s="72"/>
      <c r="CZF270" s="138"/>
      <c r="CZG270" s="71"/>
      <c r="CZH270" s="72"/>
      <c r="CZI270" s="71"/>
      <c r="CZJ270" s="72"/>
      <c r="CZK270" s="72"/>
      <c r="CZL270" s="72"/>
      <c r="CZM270" s="138"/>
      <c r="CZN270" s="71"/>
      <c r="CZO270" s="72"/>
      <c r="CZP270" s="71"/>
      <c r="CZQ270" s="72"/>
      <c r="CZR270" s="72"/>
      <c r="CZS270" s="72"/>
      <c r="CZT270" s="138"/>
      <c r="CZU270" s="71"/>
      <c r="CZV270" s="72"/>
      <c r="CZW270" s="71"/>
      <c r="CZX270" s="72"/>
      <c r="CZY270" s="72"/>
      <c r="CZZ270" s="72"/>
      <c r="DAA270" s="138"/>
      <c r="DAB270" s="71"/>
      <c r="DAC270" s="72"/>
      <c r="DAD270" s="71"/>
      <c r="DAE270" s="72"/>
      <c r="DAF270" s="72"/>
      <c r="DAG270" s="72"/>
      <c r="DAH270" s="138"/>
      <c r="DAI270" s="71"/>
      <c r="DAJ270" s="72"/>
      <c r="DAK270" s="71"/>
      <c r="DAL270" s="72"/>
      <c r="DAM270" s="72"/>
      <c r="DAN270" s="72"/>
      <c r="DAO270" s="138"/>
      <c r="DAP270" s="71"/>
      <c r="DAQ270" s="72"/>
      <c r="DAR270" s="71"/>
      <c r="DAS270" s="72"/>
      <c r="DAT270" s="72"/>
      <c r="DAU270" s="72"/>
      <c r="DAV270" s="138"/>
      <c r="DAW270" s="71"/>
      <c r="DAX270" s="72"/>
      <c r="DAY270" s="71"/>
      <c r="DAZ270" s="72"/>
      <c r="DBA270" s="72"/>
      <c r="DBB270" s="72"/>
      <c r="DBC270" s="138"/>
      <c r="DBD270" s="71"/>
      <c r="DBE270" s="72"/>
      <c r="DBF270" s="71"/>
      <c r="DBG270" s="72"/>
      <c r="DBH270" s="72"/>
      <c r="DBI270" s="72"/>
      <c r="DBJ270" s="138"/>
      <c r="DBK270" s="71"/>
      <c r="DBL270" s="72"/>
      <c r="DBM270" s="71"/>
      <c r="DBN270" s="72"/>
      <c r="DBO270" s="72"/>
      <c r="DBP270" s="72"/>
      <c r="DBQ270" s="138"/>
      <c r="DBR270" s="71"/>
      <c r="DBS270" s="72"/>
      <c r="DBT270" s="71"/>
      <c r="DBU270" s="72"/>
      <c r="DBV270" s="72"/>
      <c r="DBW270" s="72"/>
      <c r="DBX270" s="138"/>
      <c r="DBY270" s="71"/>
      <c r="DBZ270" s="72"/>
      <c r="DCA270" s="71"/>
      <c r="DCB270" s="72"/>
      <c r="DCC270" s="72"/>
      <c r="DCD270" s="72"/>
      <c r="DCE270" s="138"/>
      <c r="DCF270" s="71"/>
      <c r="DCG270" s="72"/>
      <c r="DCH270" s="71"/>
      <c r="DCI270" s="72"/>
      <c r="DCJ270" s="72"/>
      <c r="DCK270" s="72"/>
      <c r="DCL270" s="138"/>
      <c r="DCM270" s="71"/>
      <c r="DCN270" s="72"/>
      <c r="DCO270" s="71"/>
      <c r="DCP270" s="72"/>
      <c r="DCQ270" s="72"/>
      <c r="DCR270" s="72"/>
      <c r="DCS270" s="138"/>
      <c r="DCT270" s="71"/>
      <c r="DCU270" s="72"/>
      <c r="DCV270" s="71"/>
      <c r="DCW270" s="72"/>
      <c r="DCX270" s="72"/>
      <c r="DCY270" s="72"/>
      <c r="DCZ270" s="138"/>
      <c r="DDA270" s="71"/>
      <c r="DDB270" s="72"/>
      <c r="DDC270" s="71"/>
      <c r="DDD270" s="72"/>
      <c r="DDE270" s="72"/>
      <c r="DDF270" s="72"/>
      <c r="DDG270" s="138"/>
      <c r="DDH270" s="71"/>
      <c r="DDI270" s="72"/>
      <c r="DDJ270" s="71"/>
      <c r="DDK270" s="72"/>
      <c r="DDL270" s="72"/>
      <c r="DDM270" s="72"/>
      <c r="DDN270" s="138"/>
      <c r="DDO270" s="71"/>
      <c r="DDP270" s="72"/>
      <c r="DDQ270" s="71"/>
      <c r="DDR270" s="72"/>
      <c r="DDS270" s="72"/>
      <c r="DDT270" s="72"/>
      <c r="DDU270" s="138"/>
      <c r="DDV270" s="71"/>
      <c r="DDW270" s="72"/>
      <c r="DDX270" s="71"/>
      <c r="DDY270" s="72"/>
      <c r="DDZ270" s="72"/>
      <c r="DEA270" s="72"/>
      <c r="DEB270" s="138"/>
      <c r="DEC270" s="71"/>
      <c r="DED270" s="72"/>
      <c r="DEE270" s="71"/>
      <c r="DEF270" s="72"/>
      <c r="DEG270" s="72"/>
      <c r="DEH270" s="72"/>
      <c r="DEI270" s="138"/>
      <c r="DEJ270" s="71"/>
      <c r="DEK270" s="72"/>
      <c r="DEL270" s="71"/>
      <c r="DEM270" s="72"/>
      <c r="DEN270" s="72"/>
      <c r="DEO270" s="72"/>
      <c r="DEP270" s="138"/>
      <c r="DEQ270" s="141"/>
      <c r="DER270" s="72"/>
      <c r="DES270" s="71"/>
      <c r="DET270" s="72"/>
      <c r="DEU270" s="72"/>
      <c r="DEV270" s="72"/>
      <c r="DEW270" s="138"/>
      <c r="DEX270" s="141"/>
      <c r="DEY270" s="72"/>
      <c r="DEZ270" s="71"/>
      <c r="DFA270" s="72"/>
      <c r="DFB270" s="72"/>
      <c r="DFC270" s="72"/>
      <c r="DFD270" s="136"/>
      <c r="DFE270" s="137"/>
      <c r="DFF270" s="71"/>
      <c r="DFG270" s="71"/>
      <c r="DFH270" s="138"/>
      <c r="DFI270" s="138"/>
      <c r="DFJ270" s="139"/>
      <c r="DFK270" s="71"/>
      <c r="DFL270" s="72"/>
      <c r="DFM270" s="71"/>
      <c r="DFN270" s="140"/>
      <c r="DFO270" s="72"/>
      <c r="DFP270" s="72"/>
      <c r="DFQ270" s="138"/>
      <c r="DFR270" s="71"/>
      <c r="DFS270" s="72"/>
      <c r="DFT270" s="71"/>
      <c r="DFU270" s="72"/>
      <c r="DFV270" s="72"/>
      <c r="DFW270" s="72"/>
      <c r="DFX270" s="138"/>
      <c r="DFY270" s="71"/>
      <c r="DFZ270" s="72"/>
      <c r="DGA270" s="71"/>
      <c r="DGB270" s="72"/>
      <c r="DGC270" s="72"/>
      <c r="DGD270" s="72"/>
      <c r="DGE270" s="138"/>
      <c r="DGF270" s="71"/>
      <c r="DGG270" s="72"/>
      <c r="DGH270" s="71"/>
      <c r="DGI270" s="72"/>
      <c r="DGJ270" s="72"/>
      <c r="DGK270" s="72"/>
      <c r="DGL270" s="138"/>
      <c r="DGM270" s="71"/>
      <c r="DGN270" s="72"/>
      <c r="DGO270" s="71"/>
      <c r="DGP270" s="72"/>
      <c r="DGQ270" s="72"/>
      <c r="DGR270" s="72"/>
      <c r="DGS270" s="138"/>
      <c r="DGT270" s="71"/>
      <c r="DGU270" s="72"/>
      <c r="DGV270" s="71"/>
      <c r="DGW270" s="72"/>
      <c r="DGX270" s="72"/>
      <c r="DGY270" s="72"/>
      <c r="DGZ270" s="138"/>
      <c r="DHA270" s="71"/>
      <c r="DHB270" s="72"/>
      <c r="DHC270" s="71"/>
      <c r="DHD270" s="72"/>
      <c r="DHE270" s="72"/>
      <c r="DHF270" s="72"/>
      <c r="DHG270" s="138"/>
      <c r="DHH270" s="71"/>
      <c r="DHI270" s="72"/>
      <c r="DHJ270" s="71"/>
      <c r="DHK270" s="72"/>
      <c r="DHL270" s="72"/>
      <c r="DHM270" s="72"/>
      <c r="DHN270" s="138"/>
      <c r="DHO270" s="71"/>
      <c r="DHP270" s="72"/>
      <c r="DHQ270" s="71"/>
      <c r="DHR270" s="72"/>
      <c r="DHS270" s="72"/>
      <c r="DHT270" s="72"/>
      <c r="DHU270" s="138"/>
      <c r="DHV270" s="71"/>
      <c r="DHW270" s="72"/>
      <c r="DHX270" s="71"/>
      <c r="DHY270" s="72"/>
      <c r="DHZ270" s="72"/>
      <c r="DIA270" s="72"/>
      <c r="DIB270" s="138"/>
      <c r="DIC270" s="71"/>
      <c r="DID270" s="72"/>
      <c r="DIE270" s="71"/>
      <c r="DIF270" s="72"/>
      <c r="DIG270" s="72"/>
      <c r="DIH270" s="72"/>
      <c r="DII270" s="138"/>
      <c r="DIJ270" s="71"/>
      <c r="DIK270" s="72"/>
      <c r="DIL270" s="71"/>
      <c r="DIM270" s="72"/>
      <c r="DIN270" s="72"/>
      <c r="DIO270" s="72"/>
      <c r="DIP270" s="138"/>
      <c r="DIQ270" s="71"/>
      <c r="DIR270" s="72"/>
      <c r="DIS270" s="71"/>
      <c r="DIT270" s="72"/>
      <c r="DIU270" s="72"/>
      <c r="DIV270" s="72"/>
      <c r="DIW270" s="138"/>
      <c r="DIX270" s="71"/>
      <c r="DIY270" s="72"/>
      <c r="DIZ270" s="71"/>
      <c r="DJA270" s="72"/>
      <c r="DJB270" s="72"/>
      <c r="DJC270" s="72"/>
      <c r="DJD270" s="138"/>
      <c r="DJE270" s="71"/>
      <c r="DJF270" s="72"/>
      <c r="DJG270" s="71"/>
      <c r="DJH270" s="72"/>
      <c r="DJI270" s="72"/>
      <c r="DJJ270" s="72"/>
      <c r="DJK270" s="138"/>
      <c r="DJL270" s="71"/>
      <c r="DJM270" s="72"/>
      <c r="DJN270" s="71"/>
      <c r="DJO270" s="72"/>
      <c r="DJP270" s="72"/>
      <c r="DJQ270" s="72"/>
      <c r="DJR270" s="138"/>
      <c r="DJS270" s="71"/>
      <c r="DJT270" s="72"/>
      <c r="DJU270" s="71"/>
      <c r="DJV270" s="72"/>
      <c r="DJW270" s="72"/>
      <c r="DJX270" s="72"/>
      <c r="DJY270" s="138"/>
      <c r="DJZ270" s="71"/>
      <c r="DKA270" s="72"/>
      <c r="DKB270" s="71"/>
      <c r="DKC270" s="72"/>
      <c r="DKD270" s="72"/>
      <c r="DKE270" s="72"/>
      <c r="DKF270" s="138"/>
      <c r="DKG270" s="71"/>
      <c r="DKH270" s="72"/>
      <c r="DKI270" s="71"/>
      <c r="DKJ270" s="72"/>
      <c r="DKK270" s="72"/>
      <c r="DKL270" s="72"/>
      <c r="DKM270" s="138"/>
      <c r="DKN270" s="71"/>
      <c r="DKO270" s="72"/>
      <c r="DKP270" s="71"/>
      <c r="DKQ270" s="72"/>
      <c r="DKR270" s="72"/>
      <c r="DKS270" s="72"/>
      <c r="DKT270" s="138"/>
      <c r="DKU270" s="71"/>
      <c r="DKV270" s="72"/>
      <c r="DKW270" s="71"/>
      <c r="DKX270" s="72"/>
      <c r="DKY270" s="72"/>
      <c r="DKZ270" s="72"/>
      <c r="DLA270" s="138"/>
      <c r="DLB270" s="71"/>
      <c r="DLC270" s="72"/>
      <c r="DLD270" s="71"/>
      <c r="DLE270" s="72"/>
      <c r="DLF270" s="72"/>
      <c r="DLG270" s="72"/>
      <c r="DLH270" s="138"/>
      <c r="DLI270" s="71"/>
      <c r="DLJ270" s="72"/>
      <c r="DLK270" s="71"/>
      <c r="DLL270" s="72"/>
      <c r="DLM270" s="72"/>
      <c r="DLN270" s="72"/>
      <c r="DLO270" s="138"/>
      <c r="DLP270" s="71"/>
      <c r="DLQ270" s="72"/>
      <c r="DLR270" s="71"/>
      <c r="DLS270" s="72"/>
      <c r="DLT270" s="72"/>
      <c r="DLU270" s="72"/>
      <c r="DLV270" s="138"/>
      <c r="DLW270" s="71"/>
      <c r="DLX270" s="72"/>
      <c r="DLY270" s="71"/>
      <c r="DLZ270" s="72"/>
      <c r="DMA270" s="72"/>
      <c r="DMB270" s="72"/>
      <c r="DMC270" s="138"/>
      <c r="DMD270" s="71"/>
      <c r="DME270" s="72"/>
      <c r="DMF270" s="71"/>
      <c r="DMG270" s="72"/>
      <c r="DMH270" s="72"/>
      <c r="DMI270" s="72"/>
      <c r="DMJ270" s="138"/>
      <c r="DMK270" s="71"/>
      <c r="DML270" s="72"/>
      <c r="DMM270" s="71"/>
      <c r="DMN270" s="72"/>
      <c r="DMO270" s="72"/>
      <c r="DMP270" s="72"/>
      <c r="DMQ270" s="138"/>
      <c r="DMR270" s="71"/>
      <c r="DMS270" s="72"/>
      <c r="DMT270" s="71"/>
      <c r="DMU270" s="72"/>
      <c r="DMV270" s="72"/>
      <c r="DMW270" s="72"/>
      <c r="DMX270" s="138"/>
      <c r="DMY270" s="71"/>
      <c r="DMZ270" s="72"/>
      <c r="DNA270" s="71"/>
      <c r="DNB270" s="72"/>
      <c r="DNC270" s="72"/>
      <c r="DND270" s="72"/>
      <c r="DNE270" s="138"/>
      <c r="DNF270" s="71"/>
      <c r="DNG270" s="72"/>
      <c r="DNH270" s="71"/>
      <c r="DNI270" s="72"/>
      <c r="DNJ270" s="72"/>
      <c r="DNK270" s="72"/>
      <c r="DNL270" s="138"/>
      <c r="DNM270" s="71"/>
      <c r="DNN270" s="72"/>
      <c r="DNO270" s="71"/>
      <c r="DNP270" s="72"/>
      <c r="DNQ270" s="72"/>
      <c r="DNR270" s="72"/>
      <c r="DNS270" s="138"/>
      <c r="DNT270" s="141"/>
      <c r="DNU270" s="72"/>
      <c r="DNV270" s="71"/>
      <c r="DNW270" s="72"/>
      <c r="DNX270" s="72"/>
      <c r="DNY270" s="72"/>
      <c r="DNZ270" s="138"/>
      <c r="DOA270" s="141"/>
      <c r="DOB270" s="72"/>
      <c r="DOC270" s="71"/>
      <c r="DOD270" s="72"/>
      <c r="DOE270" s="72"/>
      <c r="DOF270" s="72"/>
      <c r="DOG270" s="136"/>
      <c r="DOH270" s="137"/>
      <c r="DOI270" s="71"/>
      <c r="DOJ270" s="71"/>
      <c r="DOK270" s="138"/>
      <c r="DOL270" s="138"/>
      <c r="DOM270" s="139"/>
      <c r="DON270" s="71"/>
      <c r="DOO270" s="72"/>
      <c r="DOP270" s="71"/>
      <c r="DOQ270" s="140"/>
      <c r="DOR270" s="72"/>
      <c r="DOS270" s="72"/>
      <c r="DOT270" s="138"/>
      <c r="DOU270" s="71"/>
      <c r="DOV270" s="72"/>
      <c r="DOW270" s="71"/>
      <c r="DOX270" s="72"/>
      <c r="DOY270" s="72"/>
      <c r="DOZ270" s="72"/>
      <c r="DPA270" s="138"/>
      <c r="DPB270" s="71"/>
      <c r="DPC270" s="72"/>
      <c r="DPD270" s="71"/>
      <c r="DPE270" s="72"/>
      <c r="DPF270" s="72"/>
      <c r="DPG270" s="72"/>
      <c r="DPH270" s="138"/>
      <c r="DPI270" s="71"/>
      <c r="DPJ270" s="72"/>
      <c r="DPK270" s="71"/>
      <c r="DPL270" s="72"/>
      <c r="DPM270" s="72"/>
      <c r="DPN270" s="72"/>
      <c r="DPO270" s="138"/>
      <c r="DPP270" s="71"/>
      <c r="DPQ270" s="72"/>
      <c r="DPR270" s="71"/>
      <c r="DPS270" s="72"/>
      <c r="DPT270" s="72"/>
      <c r="DPU270" s="72"/>
      <c r="DPV270" s="138"/>
      <c r="DPW270" s="71"/>
      <c r="DPX270" s="72"/>
      <c r="DPY270" s="71"/>
      <c r="DPZ270" s="72"/>
      <c r="DQA270" s="72"/>
      <c r="DQB270" s="72"/>
      <c r="DQC270" s="138"/>
      <c r="DQD270" s="71"/>
      <c r="DQE270" s="72"/>
      <c r="DQF270" s="71"/>
      <c r="DQG270" s="72"/>
      <c r="DQH270" s="72"/>
      <c r="DQI270" s="72"/>
      <c r="DQJ270" s="138"/>
      <c r="DQK270" s="71"/>
      <c r="DQL270" s="72"/>
      <c r="DQM270" s="71"/>
      <c r="DQN270" s="72"/>
      <c r="DQO270" s="72"/>
      <c r="DQP270" s="72"/>
      <c r="DQQ270" s="138"/>
      <c r="DQR270" s="71"/>
      <c r="DQS270" s="72"/>
      <c r="DQT270" s="71"/>
      <c r="DQU270" s="72"/>
      <c r="DQV270" s="72"/>
      <c r="DQW270" s="72"/>
      <c r="DQX270" s="138"/>
      <c r="DQY270" s="71"/>
      <c r="DQZ270" s="72"/>
      <c r="DRA270" s="71"/>
      <c r="DRB270" s="72"/>
      <c r="DRC270" s="72"/>
      <c r="DRD270" s="72"/>
      <c r="DRE270" s="138"/>
      <c r="DRF270" s="71"/>
      <c r="DRG270" s="72"/>
      <c r="DRH270" s="71"/>
      <c r="DRI270" s="72"/>
      <c r="DRJ270" s="72"/>
      <c r="DRK270" s="72"/>
      <c r="DRL270" s="138"/>
      <c r="DRM270" s="71"/>
      <c r="DRN270" s="72"/>
      <c r="DRO270" s="71"/>
      <c r="DRP270" s="72"/>
      <c r="DRQ270" s="72"/>
      <c r="DRR270" s="72"/>
      <c r="DRS270" s="138"/>
      <c r="DRT270" s="71"/>
      <c r="DRU270" s="72"/>
      <c r="DRV270" s="71"/>
      <c r="DRW270" s="72"/>
      <c r="DRX270" s="72"/>
      <c r="DRY270" s="72"/>
      <c r="DRZ270" s="138"/>
      <c r="DSA270" s="71"/>
      <c r="DSB270" s="72"/>
      <c r="DSC270" s="71"/>
      <c r="DSD270" s="72"/>
      <c r="DSE270" s="72"/>
      <c r="DSF270" s="72"/>
      <c r="DSG270" s="138"/>
      <c r="DSH270" s="71"/>
      <c r="DSI270" s="72"/>
      <c r="DSJ270" s="71"/>
      <c r="DSK270" s="72"/>
      <c r="DSL270" s="72"/>
      <c r="DSM270" s="72"/>
      <c r="DSN270" s="138"/>
      <c r="DSO270" s="71"/>
      <c r="DSP270" s="72"/>
      <c r="DSQ270" s="71"/>
      <c r="DSR270" s="72"/>
      <c r="DSS270" s="72"/>
      <c r="DST270" s="72"/>
      <c r="DSU270" s="138"/>
      <c r="DSV270" s="71"/>
      <c r="DSW270" s="72"/>
      <c r="DSX270" s="71"/>
      <c r="DSY270" s="72"/>
      <c r="DSZ270" s="72"/>
      <c r="DTA270" s="72"/>
      <c r="DTB270" s="138"/>
      <c r="DTC270" s="71"/>
      <c r="DTD270" s="72"/>
      <c r="DTE270" s="71"/>
      <c r="DTF270" s="72"/>
      <c r="DTG270" s="72"/>
      <c r="DTH270" s="72"/>
      <c r="DTI270" s="138"/>
      <c r="DTJ270" s="71"/>
      <c r="DTK270" s="72"/>
      <c r="DTL270" s="71"/>
      <c r="DTM270" s="72"/>
      <c r="DTN270" s="72"/>
      <c r="DTO270" s="72"/>
      <c r="DTP270" s="138"/>
      <c r="DTQ270" s="71"/>
      <c r="DTR270" s="72"/>
      <c r="DTS270" s="71"/>
      <c r="DTT270" s="72"/>
      <c r="DTU270" s="72"/>
      <c r="DTV270" s="72"/>
      <c r="DTW270" s="138"/>
      <c r="DTX270" s="71"/>
      <c r="DTY270" s="72"/>
      <c r="DTZ270" s="71"/>
      <c r="DUA270" s="72"/>
      <c r="DUB270" s="72"/>
      <c r="DUC270" s="72"/>
      <c r="DUD270" s="138"/>
      <c r="DUE270" s="71"/>
      <c r="DUF270" s="72"/>
      <c r="DUG270" s="71"/>
      <c r="DUH270" s="72"/>
      <c r="DUI270" s="72"/>
      <c r="DUJ270" s="72"/>
      <c r="DUK270" s="138"/>
      <c r="DUL270" s="71"/>
      <c r="DUM270" s="72"/>
      <c r="DUN270" s="71"/>
      <c r="DUO270" s="72"/>
      <c r="DUP270" s="72"/>
      <c r="DUQ270" s="72"/>
      <c r="DUR270" s="138"/>
      <c r="DUS270" s="71"/>
      <c r="DUT270" s="72"/>
      <c r="DUU270" s="71"/>
      <c r="DUV270" s="72"/>
      <c r="DUW270" s="72"/>
      <c r="DUX270" s="72"/>
      <c r="DUY270" s="138"/>
      <c r="DUZ270" s="71"/>
      <c r="DVA270" s="72"/>
      <c r="DVB270" s="71"/>
      <c r="DVC270" s="72"/>
      <c r="DVD270" s="72"/>
      <c r="DVE270" s="72"/>
      <c r="DVF270" s="138"/>
      <c r="DVG270" s="71"/>
      <c r="DVH270" s="72"/>
      <c r="DVI270" s="71"/>
      <c r="DVJ270" s="72"/>
      <c r="DVK270" s="72"/>
      <c r="DVL270" s="72"/>
      <c r="DVM270" s="138"/>
      <c r="DVN270" s="71"/>
      <c r="DVO270" s="72"/>
      <c r="DVP270" s="71"/>
      <c r="DVQ270" s="72"/>
      <c r="DVR270" s="72"/>
      <c r="DVS270" s="72"/>
      <c r="DVT270" s="138"/>
      <c r="DVU270" s="71"/>
      <c r="DVV270" s="72"/>
      <c r="DVW270" s="71"/>
      <c r="DVX270" s="72"/>
      <c r="DVY270" s="72"/>
      <c r="DVZ270" s="72"/>
      <c r="DWA270" s="138"/>
      <c r="DWB270" s="71"/>
      <c r="DWC270" s="72"/>
      <c r="DWD270" s="71"/>
      <c r="DWE270" s="72"/>
      <c r="DWF270" s="72"/>
      <c r="DWG270" s="72"/>
      <c r="DWH270" s="138"/>
      <c r="DWI270" s="71"/>
      <c r="DWJ270" s="72"/>
      <c r="DWK270" s="71"/>
      <c r="DWL270" s="72"/>
      <c r="DWM270" s="72"/>
      <c r="DWN270" s="72"/>
      <c r="DWO270" s="138"/>
      <c r="DWP270" s="71"/>
      <c r="DWQ270" s="72"/>
      <c r="DWR270" s="71"/>
      <c r="DWS270" s="72"/>
      <c r="DWT270" s="72"/>
      <c r="DWU270" s="72"/>
      <c r="DWV270" s="138"/>
      <c r="DWW270" s="141"/>
      <c r="DWX270" s="72"/>
      <c r="DWY270" s="71"/>
      <c r="DWZ270" s="72"/>
      <c r="DXA270" s="72"/>
      <c r="DXB270" s="72"/>
      <c r="DXC270" s="138"/>
      <c r="DXD270" s="141"/>
      <c r="DXE270" s="72"/>
      <c r="DXF270" s="71"/>
      <c r="DXG270" s="72"/>
      <c r="DXH270" s="72"/>
      <c r="DXI270" s="72"/>
      <c r="DXJ270" s="136"/>
      <c r="DXK270" s="137"/>
      <c r="DXL270" s="71"/>
      <c r="DXM270" s="71"/>
      <c r="DXN270" s="138"/>
      <c r="DXO270" s="138"/>
      <c r="DXP270" s="139"/>
      <c r="DXQ270" s="71"/>
      <c r="DXR270" s="72"/>
      <c r="DXS270" s="71"/>
      <c r="DXT270" s="140"/>
      <c r="DXU270" s="72"/>
      <c r="DXV270" s="72"/>
      <c r="DXW270" s="138"/>
      <c r="DXX270" s="71"/>
      <c r="DXY270" s="72"/>
      <c r="DXZ270" s="71"/>
      <c r="DYA270" s="72"/>
      <c r="DYB270" s="72"/>
      <c r="DYC270" s="72"/>
      <c r="DYD270" s="138"/>
      <c r="DYE270" s="71"/>
      <c r="DYF270" s="72"/>
      <c r="DYG270" s="71"/>
      <c r="DYH270" s="72"/>
      <c r="DYI270" s="72"/>
      <c r="DYJ270" s="72"/>
      <c r="DYK270" s="138"/>
      <c r="DYL270" s="71"/>
      <c r="DYM270" s="72"/>
      <c r="DYN270" s="71"/>
      <c r="DYO270" s="72"/>
      <c r="DYP270" s="72"/>
      <c r="DYQ270" s="72"/>
      <c r="DYR270" s="138"/>
      <c r="DYS270" s="71"/>
      <c r="DYT270" s="72"/>
      <c r="DYU270" s="71"/>
      <c r="DYV270" s="72"/>
      <c r="DYW270" s="72"/>
      <c r="DYX270" s="72"/>
      <c r="DYY270" s="138"/>
      <c r="DYZ270" s="71"/>
      <c r="DZA270" s="72"/>
      <c r="DZB270" s="71"/>
      <c r="DZC270" s="72"/>
      <c r="DZD270" s="72"/>
      <c r="DZE270" s="72"/>
      <c r="DZF270" s="138"/>
      <c r="DZG270" s="71"/>
      <c r="DZH270" s="72"/>
      <c r="DZI270" s="71"/>
      <c r="DZJ270" s="72"/>
      <c r="DZK270" s="72"/>
      <c r="DZL270" s="72"/>
      <c r="DZM270" s="138"/>
      <c r="DZN270" s="71"/>
      <c r="DZO270" s="72"/>
      <c r="DZP270" s="71"/>
      <c r="DZQ270" s="72"/>
      <c r="DZR270" s="72"/>
      <c r="DZS270" s="72"/>
      <c r="DZT270" s="138"/>
      <c r="DZU270" s="71"/>
      <c r="DZV270" s="72"/>
      <c r="DZW270" s="71"/>
      <c r="DZX270" s="72"/>
      <c r="DZY270" s="72"/>
      <c r="DZZ270" s="72"/>
      <c r="EAA270" s="138"/>
      <c r="EAB270" s="71"/>
      <c r="EAC270" s="72"/>
      <c r="EAD270" s="71"/>
      <c r="EAE270" s="72"/>
      <c r="EAF270" s="72"/>
      <c r="EAG270" s="72"/>
      <c r="EAH270" s="138"/>
      <c r="EAI270" s="71"/>
      <c r="EAJ270" s="72"/>
      <c r="EAK270" s="71"/>
      <c r="EAL270" s="72"/>
      <c r="EAM270" s="72"/>
      <c r="EAN270" s="72"/>
      <c r="EAO270" s="138"/>
      <c r="EAP270" s="71"/>
      <c r="EAQ270" s="72"/>
      <c r="EAR270" s="71"/>
      <c r="EAS270" s="72"/>
      <c r="EAT270" s="72"/>
      <c r="EAU270" s="72"/>
      <c r="EAV270" s="138"/>
      <c r="EAW270" s="71"/>
      <c r="EAX270" s="72"/>
      <c r="EAY270" s="71"/>
      <c r="EAZ270" s="72"/>
      <c r="EBA270" s="72"/>
      <c r="EBB270" s="72"/>
      <c r="EBC270" s="138"/>
      <c r="EBD270" s="71"/>
      <c r="EBE270" s="72"/>
      <c r="EBF270" s="71"/>
      <c r="EBG270" s="72"/>
      <c r="EBH270" s="72"/>
      <c r="EBI270" s="72"/>
      <c r="EBJ270" s="138"/>
      <c r="EBK270" s="71"/>
      <c r="EBL270" s="72"/>
      <c r="EBM270" s="71"/>
      <c r="EBN270" s="72"/>
      <c r="EBO270" s="72"/>
      <c r="EBP270" s="72"/>
      <c r="EBQ270" s="138"/>
      <c r="EBR270" s="71"/>
      <c r="EBS270" s="72"/>
      <c r="EBT270" s="71"/>
      <c r="EBU270" s="72"/>
      <c r="EBV270" s="72"/>
      <c r="EBW270" s="72"/>
      <c r="EBX270" s="138"/>
      <c r="EBY270" s="71"/>
      <c r="EBZ270" s="72"/>
      <c r="ECA270" s="71"/>
      <c r="ECB270" s="72"/>
      <c r="ECC270" s="72"/>
      <c r="ECD270" s="72"/>
      <c r="ECE270" s="138"/>
      <c r="ECF270" s="71"/>
      <c r="ECG270" s="72"/>
      <c r="ECH270" s="71"/>
      <c r="ECI270" s="72"/>
      <c r="ECJ270" s="72"/>
      <c r="ECK270" s="72"/>
      <c r="ECL270" s="138"/>
      <c r="ECM270" s="71"/>
      <c r="ECN270" s="72"/>
      <c r="ECO270" s="71"/>
      <c r="ECP270" s="72"/>
      <c r="ECQ270" s="72"/>
      <c r="ECR270" s="72"/>
      <c r="ECS270" s="138"/>
      <c r="ECT270" s="71"/>
      <c r="ECU270" s="72"/>
      <c r="ECV270" s="71"/>
      <c r="ECW270" s="72"/>
      <c r="ECX270" s="72"/>
      <c r="ECY270" s="72"/>
      <c r="ECZ270" s="138"/>
      <c r="EDA270" s="71"/>
      <c r="EDB270" s="72"/>
      <c r="EDC270" s="71"/>
      <c r="EDD270" s="72"/>
      <c r="EDE270" s="72"/>
      <c r="EDF270" s="72"/>
      <c r="EDG270" s="138"/>
      <c r="EDH270" s="71"/>
      <c r="EDI270" s="72"/>
      <c r="EDJ270" s="71"/>
      <c r="EDK270" s="72"/>
      <c r="EDL270" s="72"/>
      <c r="EDM270" s="72"/>
      <c r="EDN270" s="138"/>
      <c r="EDO270" s="71"/>
      <c r="EDP270" s="72"/>
      <c r="EDQ270" s="71"/>
      <c r="EDR270" s="72"/>
      <c r="EDS270" s="72"/>
      <c r="EDT270" s="72"/>
      <c r="EDU270" s="138"/>
      <c r="EDV270" s="71"/>
      <c r="EDW270" s="72"/>
      <c r="EDX270" s="71"/>
      <c r="EDY270" s="72"/>
      <c r="EDZ270" s="72"/>
      <c r="EEA270" s="72"/>
      <c r="EEB270" s="138"/>
      <c r="EEC270" s="71"/>
      <c r="EED270" s="72"/>
      <c r="EEE270" s="71"/>
      <c r="EEF270" s="72"/>
      <c r="EEG270" s="72"/>
      <c r="EEH270" s="72"/>
      <c r="EEI270" s="138"/>
      <c r="EEJ270" s="71"/>
      <c r="EEK270" s="72"/>
      <c r="EEL270" s="71"/>
      <c r="EEM270" s="72"/>
      <c r="EEN270" s="72"/>
      <c r="EEO270" s="72"/>
      <c r="EEP270" s="138"/>
      <c r="EEQ270" s="71"/>
      <c r="EER270" s="72"/>
      <c r="EES270" s="71"/>
      <c r="EET270" s="72"/>
      <c r="EEU270" s="72"/>
      <c r="EEV270" s="72"/>
      <c r="EEW270" s="138"/>
      <c r="EEX270" s="71"/>
      <c r="EEY270" s="72"/>
      <c r="EEZ270" s="71"/>
      <c r="EFA270" s="72"/>
      <c r="EFB270" s="72"/>
      <c r="EFC270" s="72"/>
      <c r="EFD270" s="138"/>
      <c r="EFE270" s="71"/>
      <c r="EFF270" s="72"/>
      <c r="EFG270" s="71"/>
      <c r="EFH270" s="72"/>
      <c r="EFI270" s="72"/>
      <c r="EFJ270" s="72"/>
      <c r="EFK270" s="138"/>
      <c r="EFL270" s="71"/>
      <c r="EFM270" s="72"/>
      <c r="EFN270" s="71"/>
      <c r="EFO270" s="72"/>
      <c r="EFP270" s="72"/>
      <c r="EFQ270" s="72"/>
      <c r="EFR270" s="138"/>
      <c r="EFS270" s="71"/>
      <c r="EFT270" s="72"/>
      <c r="EFU270" s="71"/>
      <c r="EFV270" s="72"/>
      <c r="EFW270" s="72"/>
      <c r="EFX270" s="72"/>
      <c r="EFY270" s="138"/>
      <c r="EFZ270" s="141"/>
      <c r="EGA270" s="72"/>
      <c r="EGB270" s="71"/>
      <c r="EGC270" s="72"/>
      <c r="EGD270" s="72"/>
      <c r="EGE270" s="72"/>
      <c r="EGF270" s="138"/>
      <c r="EGG270" s="141"/>
      <c r="EGH270" s="72"/>
      <c r="EGI270" s="71"/>
      <c r="EGJ270" s="72"/>
      <c r="EGK270" s="72"/>
      <c r="EGL270" s="72"/>
      <c r="EGM270" s="136"/>
      <c r="EGN270" s="137"/>
      <c r="EGO270" s="71"/>
      <c r="EGP270" s="71"/>
      <c r="EGQ270" s="138"/>
      <c r="EGR270" s="138"/>
      <c r="EGS270" s="139"/>
      <c r="EGT270" s="71"/>
      <c r="EGU270" s="72"/>
      <c r="EGV270" s="71"/>
      <c r="EGW270" s="140"/>
      <c r="EGX270" s="72"/>
      <c r="EGY270" s="72"/>
      <c r="EGZ270" s="138"/>
      <c r="EHA270" s="71"/>
      <c r="EHB270" s="72"/>
      <c r="EHC270" s="71"/>
      <c r="EHD270" s="72"/>
      <c r="EHE270" s="72"/>
      <c r="EHF270" s="72"/>
      <c r="EHG270" s="138"/>
      <c r="EHH270" s="71"/>
      <c r="EHI270" s="72"/>
      <c r="EHJ270" s="71"/>
      <c r="EHK270" s="72"/>
      <c r="EHL270" s="72"/>
      <c r="EHM270" s="72"/>
      <c r="EHN270" s="138"/>
      <c r="EHO270" s="71"/>
      <c r="EHP270" s="72"/>
      <c r="EHQ270" s="71"/>
      <c r="EHR270" s="72"/>
      <c r="EHS270" s="72"/>
      <c r="EHT270" s="72"/>
      <c r="EHU270" s="138"/>
      <c r="EHV270" s="71"/>
      <c r="EHW270" s="72"/>
      <c r="EHX270" s="71"/>
      <c r="EHY270" s="72"/>
      <c r="EHZ270" s="72"/>
      <c r="EIA270" s="72"/>
      <c r="EIB270" s="138"/>
      <c r="EIC270" s="71"/>
      <c r="EID270" s="72"/>
      <c r="EIE270" s="71"/>
      <c r="EIF270" s="72"/>
      <c r="EIG270" s="72"/>
      <c r="EIH270" s="72"/>
      <c r="EII270" s="138"/>
      <c r="EIJ270" s="71"/>
      <c r="EIK270" s="72"/>
      <c r="EIL270" s="71"/>
      <c r="EIM270" s="72"/>
      <c r="EIN270" s="72"/>
      <c r="EIO270" s="72"/>
      <c r="EIP270" s="138"/>
      <c r="EIQ270" s="71"/>
      <c r="EIR270" s="72"/>
      <c r="EIS270" s="71"/>
      <c r="EIT270" s="72"/>
      <c r="EIU270" s="72"/>
      <c r="EIV270" s="72"/>
      <c r="EIW270" s="138"/>
      <c r="EIX270" s="71"/>
      <c r="EIY270" s="72"/>
      <c r="EIZ270" s="71"/>
      <c r="EJA270" s="72"/>
      <c r="EJB270" s="72"/>
      <c r="EJC270" s="72"/>
      <c r="EJD270" s="138"/>
      <c r="EJE270" s="71"/>
      <c r="EJF270" s="72"/>
      <c r="EJG270" s="71"/>
      <c r="EJH270" s="72"/>
      <c r="EJI270" s="72"/>
      <c r="EJJ270" s="72"/>
      <c r="EJK270" s="138"/>
      <c r="EJL270" s="71"/>
      <c r="EJM270" s="72"/>
      <c r="EJN270" s="71"/>
      <c r="EJO270" s="72"/>
      <c r="EJP270" s="72"/>
      <c r="EJQ270" s="72"/>
      <c r="EJR270" s="138"/>
      <c r="EJS270" s="71"/>
      <c r="EJT270" s="72"/>
      <c r="EJU270" s="71"/>
      <c r="EJV270" s="72"/>
      <c r="EJW270" s="72"/>
      <c r="EJX270" s="72"/>
      <c r="EJY270" s="138"/>
      <c r="EJZ270" s="71"/>
      <c r="EKA270" s="72"/>
      <c r="EKB270" s="71"/>
      <c r="EKC270" s="72"/>
      <c r="EKD270" s="72"/>
      <c r="EKE270" s="72"/>
      <c r="EKF270" s="138"/>
      <c r="EKG270" s="71"/>
      <c r="EKH270" s="72"/>
      <c r="EKI270" s="71"/>
      <c r="EKJ270" s="72"/>
      <c r="EKK270" s="72"/>
      <c r="EKL270" s="72"/>
      <c r="EKM270" s="138"/>
      <c r="EKN270" s="71"/>
      <c r="EKO270" s="72"/>
      <c r="EKP270" s="71"/>
      <c r="EKQ270" s="72"/>
      <c r="EKR270" s="72"/>
      <c r="EKS270" s="72"/>
      <c r="EKT270" s="138"/>
      <c r="EKU270" s="71"/>
      <c r="EKV270" s="72"/>
      <c r="EKW270" s="71"/>
      <c r="EKX270" s="72"/>
      <c r="EKY270" s="72"/>
      <c r="EKZ270" s="72"/>
      <c r="ELA270" s="138"/>
      <c r="ELB270" s="71"/>
      <c r="ELC270" s="72"/>
      <c r="ELD270" s="71"/>
      <c r="ELE270" s="72"/>
      <c r="ELF270" s="72"/>
      <c r="ELG270" s="72"/>
      <c r="ELH270" s="138"/>
      <c r="ELI270" s="71"/>
      <c r="ELJ270" s="72"/>
      <c r="ELK270" s="71"/>
      <c r="ELL270" s="72"/>
      <c r="ELM270" s="72"/>
      <c r="ELN270" s="72"/>
      <c r="ELO270" s="138"/>
      <c r="ELP270" s="71"/>
      <c r="ELQ270" s="72"/>
      <c r="ELR270" s="71"/>
      <c r="ELS270" s="72"/>
      <c r="ELT270" s="72"/>
      <c r="ELU270" s="72"/>
      <c r="ELV270" s="138"/>
      <c r="ELW270" s="71"/>
      <c r="ELX270" s="72"/>
      <c r="ELY270" s="71"/>
      <c r="ELZ270" s="72"/>
      <c r="EMA270" s="72"/>
      <c r="EMB270" s="72"/>
      <c r="EMC270" s="138"/>
      <c r="EMD270" s="71"/>
      <c r="EME270" s="72"/>
      <c r="EMF270" s="71"/>
      <c r="EMG270" s="72"/>
      <c r="EMH270" s="72"/>
      <c r="EMI270" s="72"/>
      <c r="EMJ270" s="138"/>
      <c r="EMK270" s="71"/>
      <c r="EML270" s="72"/>
      <c r="EMM270" s="71"/>
      <c r="EMN270" s="72"/>
      <c r="EMO270" s="72"/>
      <c r="EMP270" s="72"/>
      <c r="EMQ270" s="138"/>
      <c r="EMR270" s="71"/>
      <c r="EMS270" s="72"/>
      <c r="EMT270" s="71"/>
      <c r="EMU270" s="72"/>
      <c r="EMV270" s="72"/>
      <c r="EMW270" s="72"/>
      <c r="EMX270" s="138"/>
      <c r="EMY270" s="71"/>
      <c r="EMZ270" s="72"/>
      <c r="ENA270" s="71"/>
      <c r="ENB270" s="72"/>
      <c r="ENC270" s="72"/>
      <c r="END270" s="72"/>
      <c r="ENE270" s="138"/>
      <c r="ENF270" s="71"/>
      <c r="ENG270" s="72"/>
      <c r="ENH270" s="71"/>
      <c r="ENI270" s="72"/>
      <c r="ENJ270" s="72"/>
      <c r="ENK270" s="72"/>
      <c r="ENL270" s="138"/>
      <c r="ENM270" s="71"/>
      <c r="ENN270" s="72"/>
      <c r="ENO270" s="71"/>
      <c r="ENP270" s="72"/>
      <c r="ENQ270" s="72"/>
      <c r="ENR270" s="72"/>
      <c r="ENS270" s="138"/>
      <c r="ENT270" s="71"/>
      <c r="ENU270" s="72"/>
      <c r="ENV270" s="71"/>
      <c r="ENW270" s="72"/>
      <c r="ENX270" s="72"/>
      <c r="ENY270" s="72"/>
      <c r="ENZ270" s="138"/>
      <c r="EOA270" s="71"/>
      <c r="EOB270" s="72"/>
      <c r="EOC270" s="71"/>
      <c r="EOD270" s="72"/>
      <c r="EOE270" s="72"/>
      <c r="EOF270" s="72"/>
      <c r="EOG270" s="138"/>
      <c r="EOH270" s="71"/>
      <c r="EOI270" s="72"/>
      <c r="EOJ270" s="71"/>
      <c r="EOK270" s="72"/>
      <c r="EOL270" s="72"/>
      <c r="EOM270" s="72"/>
      <c r="EON270" s="138"/>
      <c r="EOO270" s="71"/>
      <c r="EOP270" s="72"/>
      <c r="EOQ270" s="71"/>
      <c r="EOR270" s="72"/>
      <c r="EOS270" s="72"/>
      <c r="EOT270" s="72"/>
      <c r="EOU270" s="138"/>
      <c r="EOV270" s="71"/>
      <c r="EOW270" s="72"/>
      <c r="EOX270" s="71"/>
      <c r="EOY270" s="72"/>
      <c r="EOZ270" s="72"/>
      <c r="EPA270" s="72"/>
      <c r="EPB270" s="138"/>
      <c r="EPC270" s="141"/>
      <c r="EPD270" s="72"/>
      <c r="EPE270" s="71"/>
      <c r="EPF270" s="72"/>
      <c r="EPG270" s="72"/>
      <c r="EPH270" s="72"/>
      <c r="EPI270" s="138"/>
      <c r="EPJ270" s="141"/>
      <c r="EPK270" s="72"/>
      <c r="EPL270" s="71"/>
      <c r="EPM270" s="72"/>
      <c r="EPN270" s="72"/>
      <c r="EPO270" s="72"/>
      <c r="EPP270" s="136"/>
      <c r="EPQ270" s="137"/>
      <c r="EPR270" s="71"/>
      <c r="EPS270" s="71"/>
      <c r="EPT270" s="138"/>
      <c r="EPU270" s="138"/>
      <c r="EPV270" s="139"/>
      <c r="EPW270" s="71"/>
      <c r="EPX270" s="72"/>
      <c r="EPY270" s="71"/>
      <c r="EPZ270" s="140"/>
      <c r="EQA270" s="72"/>
      <c r="EQB270" s="72"/>
      <c r="EQC270" s="138"/>
      <c r="EQD270" s="71"/>
      <c r="EQE270" s="72"/>
      <c r="EQF270" s="71"/>
      <c r="EQG270" s="72"/>
      <c r="EQH270" s="72"/>
      <c r="EQI270" s="72"/>
      <c r="EQJ270" s="138"/>
      <c r="EQK270" s="71"/>
      <c r="EQL270" s="72"/>
      <c r="EQM270" s="71"/>
      <c r="EQN270" s="72"/>
      <c r="EQO270" s="72"/>
      <c r="EQP270" s="72"/>
      <c r="EQQ270" s="138"/>
      <c r="EQR270" s="71"/>
      <c r="EQS270" s="72"/>
      <c r="EQT270" s="71"/>
      <c r="EQU270" s="72"/>
      <c r="EQV270" s="72"/>
      <c r="EQW270" s="72"/>
      <c r="EQX270" s="138"/>
      <c r="EQY270" s="71"/>
      <c r="EQZ270" s="72"/>
      <c r="ERA270" s="71"/>
      <c r="ERB270" s="72"/>
      <c r="ERC270" s="72"/>
      <c r="ERD270" s="72"/>
      <c r="ERE270" s="138"/>
      <c r="ERF270" s="71"/>
      <c r="ERG270" s="72"/>
      <c r="ERH270" s="71"/>
      <c r="ERI270" s="72"/>
      <c r="ERJ270" s="72"/>
      <c r="ERK270" s="72"/>
      <c r="ERL270" s="138"/>
      <c r="ERM270" s="71"/>
      <c r="ERN270" s="72"/>
      <c r="ERO270" s="71"/>
      <c r="ERP270" s="72"/>
      <c r="ERQ270" s="72"/>
      <c r="ERR270" s="72"/>
      <c r="ERS270" s="138"/>
      <c r="ERT270" s="71"/>
      <c r="ERU270" s="72"/>
      <c r="ERV270" s="71"/>
      <c r="ERW270" s="72"/>
      <c r="ERX270" s="72"/>
      <c r="ERY270" s="72"/>
      <c r="ERZ270" s="138"/>
      <c r="ESA270" s="71"/>
      <c r="ESB270" s="72"/>
      <c r="ESC270" s="71"/>
      <c r="ESD270" s="72"/>
      <c r="ESE270" s="72"/>
      <c r="ESF270" s="72"/>
      <c r="ESG270" s="138"/>
      <c r="ESH270" s="71"/>
      <c r="ESI270" s="72"/>
      <c r="ESJ270" s="71"/>
      <c r="ESK270" s="72"/>
      <c r="ESL270" s="72"/>
      <c r="ESM270" s="72"/>
      <c r="ESN270" s="138"/>
      <c r="ESO270" s="71"/>
      <c r="ESP270" s="72"/>
      <c r="ESQ270" s="71"/>
      <c r="ESR270" s="72"/>
      <c r="ESS270" s="72"/>
      <c r="EST270" s="72"/>
      <c r="ESU270" s="138"/>
      <c r="ESV270" s="71"/>
      <c r="ESW270" s="72"/>
      <c r="ESX270" s="71"/>
      <c r="ESY270" s="72"/>
      <c r="ESZ270" s="72"/>
      <c r="ETA270" s="72"/>
      <c r="ETB270" s="138"/>
      <c r="ETC270" s="71"/>
      <c r="ETD270" s="72"/>
      <c r="ETE270" s="71"/>
      <c r="ETF270" s="72"/>
      <c r="ETG270" s="72"/>
      <c r="ETH270" s="72"/>
      <c r="ETI270" s="138"/>
      <c r="ETJ270" s="71"/>
      <c r="ETK270" s="72"/>
      <c r="ETL270" s="71"/>
      <c r="ETM270" s="72"/>
      <c r="ETN270" s="72"/>
      <c r="ETO270" s="72"/>
      <c r="ETP270" s="138"/>
      <c r="ETQ270" s="71"/>
      <c r="ETR270" s="72"/>
      <c r="ETS270" s="71"/>
      <c r="ETT270" s="72"/>
      <c r="ETU270" s="72"/>
      <c r="ETV270" s="72"/>
      <c r="ETW270" s="138"/>
      <c r="ETX270" s="71"/>
      <c r="ETY270" s="72"/>
      <c r="ETZ270" s="71"/>
      <c r="EUA270" s="72"/>
      <c r="EUB270" s="72"/>
      <c r="EUC270" s="72"/>
      <c r="EUD270" s="138"/>
      <c r="EUE270" s="71"/>
      <c r="EUF270" s="72"/>
      <c r="EUG270" s="71"/>
      <c r="EUH270" s="72"/>
      <c r="EUI270" s="72"/>
      <c r="EUJ270" s="72"/>
      <c r="EUK270" s="138"/>
      <c r="EUL270" s="71"/>
      <c r="EUM270" s="72"/>
      <c r="EUN270" s="71"/>
      <c r="EUO270" s="72"/>
      <c r="EUP270" s="72"/>
      <c r="EUQ270" s="72"/>
      <c r="EUR270" s="138"/>
      <c r="EUS270" s="71"/>
      <c r="EUT270" s="72"/>
      <c r="EUU270" s="71"/>
      <c r="EUV270" s="72"/>
      <c r="EUW270" s="72"/>
      <c r="EUX270" s="72"/>
      <c r="EUY270" s="138"/>
      <c r="EUZ270" s="71"/>
      <c r="EVA270" s="72"/>
      <c r="EVB270" s="71"/>
      <c r="EVC270" s="72"/>
      <c r="EVD270" s="72"/>
      <c r="EVE270" s="72"/>
      <c r="EVF270" s="138"/>
      <c r="EVG270" s="71"/>
      <c r="EVH270" s="72"/>
      <c r="EVI270" s="71"/>
      <c r="EVJ270" s="72"/>
      <c r="EVK270" s="72"/>
      <c r="EVL270" s="72"/>
      <c r="EVM270" s="138"/>
      <c r="EVN270" s="71"/>
      <c r="EVO270" s="72"/>
      <c r="EVP270" s="71"/>
      <c r="EVQ270" s="72"/>
      <c r="EVR270" s="72"/>
      <c r="EVS270" s="72"/>
      <c r="EVT270" s="138"/>
      <c r="EVU270" s="71"/>
      <c r="EVV270" s="72"/>
      <c r="EVW270" s="71"/>
      <c r="EVX270" s="72"/>
      <c r="EVY270" s="72"/>
      <c r="EVZ270" s="72"/>
      <c r="EWA270" s="138"/>
      <c r="EWB270" s="71"/>
      <c r="EWC270" s="72"/>
      <c r="EWD270" s="71"/>
      <c r="EWE270" s="72"/>
      <c r="EWF270" s="72"/>
      <c r="EWG270" s="72"/>
      <c r="EWH270" s="138"/>
      <c r="EWI270" s="71"/>
      <c r="EWJ270" s="72"/>
      <c r="EWK270" s="71"/>
      <c r="EWL270" s="72"/>
      <c r="EWM270" s="72"/>
      <c r="EWN270" s="72"/>
      <c r="EWO270" s="138"/>
      <c r="EWP270" s="71"/>
      <c r="EWQ270" s="72"/>
      <c r="EWR270" s="71"/>
      <c r="EWS270" s="72"/>
      <c r="EWT270" s="72"/>
      <c r="EWU270" s="72"/>
      <c r="EWV270" s="138"/>
      <c r="EWW270" s="71"/>
      <c r="EWX270" s="72"/>
      <c r="EWY270" s="71"/>
      <c r="EWZ270" s="72"/>
      <c r="EXA270" s="72"/>
      <c r="EXB270" s="72"/>
      <c r="EXC270" s="138"/>
      <c r="EXD270" s="71"/>
      <c r="EXE270" s="72"/>
      <c r="EXF270" s="71"/>
      <c r="EXG270" s="72"/>
      <c r="EXH270" s="72"/>
      <c r="EXI270" s="72"/>
      <c r="EXJ270" s="138"/>
      <c r="EXK270" s="71"/>
      <c r="EXL270" s="72"/>
      <c r="EXM270" s="71"/>
      <c r="EXN270" s="72"/>
      <c r="EXO270" s="72"/>
      <c r="EXP270" s="72"/>
      <c r="EXQ270" s="138"/>
      <c r="EXR270" s="71"/>
      <c r="EXS270" s="72"/>
      <c r="EXT270" s="71"/>
      <c r="EXU270" s="72"/>
      <c r="EXV270" s="72"/>
      <c r="EXW270" s="72"/>
      <c r="EXX270" s="138"/>
      <c r="EXY270" s="71"/>
      <c r="EXZ270" s="72"/>
      <c r="EYA270" s="71"/>
      <c r="EYB270" s="72"/>
      <c r="EYC270" s="72"/>
      <c r="EYD270" s="72"/>
      <c r="EYE270" s="138"/>
      <c r="EYF270" s="141"/>
      <c r="EYG270" s="72"/>
      <c r="EYH270" s="71"/>
      <c r="EYI270" s="72"/>
      <c r="EYJ270" s="72"/>
      <c r="EYK270" s="72"/>
      <c r="EYL270" s="138"/>
      <c r="EYM270" s="141"/>
      <c r="EYN270" s="72"/>
      <c r="EYO270" s="71"/>
      <c r="EYP270" s="72"/>
      <c r="EYQ270" s="72"/>
      <c r="EYR270" s="72"/>
      <c r="EYS270" s="136"/>
      <c r="EYT270" s="137"/>
      <c r="EYU270" s="71"/>
      <c r="EYV270" s="71"/>
      <c r="EYW270" s="138"/>
      <c r="EYX270" s="138"/>
      <c r="EYY270" s="139"/>
      <c r="EYZ270" s="71"/>
      <c r="EZA270" s="72"/>
      <c r="EZB270" s="71"/>
      <c r="EZC270" s="140"/>
      <c r="EZD270" s="72"/>
      <c r="EZE270" s="72"/>
      <c r="EZF270" s="138"/>
      <c r="EZG270" s="71"/>
      <c r="EZH270" s="72"/>
      <c r="EZI270" s="71"/>
      <c r="EZJ270" s="72"/>
      <c r="EZK270" s="72"/>
      <c r="EZL270" s="72"/>
      <c r="EZM270" s="138"/>
      <c r="EZN270" s="71"/>
      <c r="EZO270" s="72"/>
      <c r="EZP270" s="71"/>
      <c r="EZQ270" s="72"/>
      <c r="EZR270" s="72"/>
      <c r="EZS270" s="72"/>
      <c r="EZT270" s="138"/>
      <c r="EZU270" s="71"/>
      <c r="EZV270" s="72"/>
      <c r="EZW270" s="71"/>
      <c r="EZX270" s="72"/>
      <c r="EZY270" s="72"/>
      <c r="EZZ270" s="72"/>
      <c r="FAA270" s="138"/>
      <c r="FAB270" s="71"/>
      <c r="FAC270" s="72"/>
      <c r="FAD270" s="71"/>
      <c r="FAE270" s="72"/>
      <c r="FAF270" s="72"/>
      <c r="FAG270" s="72"/>
      <c r="FAH270" s="138"/>
      <c r="FAI270" s="71"/>
      <c r="FAJ270" s="72"/>
      <c r="FAK270" s="71"/>
      <c r="FAL270" s="72"/>
      <c r="FAM270" s="72"/>
      <c r="FAN270" s="72"/>
      <c r="FAO270" s="138"/>
      <c r="FAP270" s="71"/>
      <c r="FAQ270" s="72"/>
      <c r="FAR270" s="71"/>
      <c r="FAS270" s="72"/>
      <c r="FAT270" s="72"/>
      <c r="FAU270" s="72"/>
      <c r="FAV270" s="138"/>
      <c r="FAW270" s="71"/>
      <c r="FAX270" s="72"/>
      <c r="FAY270" s="71"/>
      <c r="FAZ270" s="72"/>
      <c r="FBA270" s="72"/>
      <c r="FBB270" s="72"/>
      <c r="FBC270" s="138"/>
      <c r="FBD270" s="71"/>
      <c r="FBE270" s="72"/>
      <c r="FBF270" s="71"/>
      <c r="FBG270" s="72"/>
      <c r="FBH270" s="72"/>
      <c r="FBI270" s="72"/>
      <c r="FBJ270" s="138"/>
      <c r="FBK270" s="71"/>
      <c r="FBL270" s="72"/>
      <c r="FBM270" s="71"/>
      <c r="FBN270" s="72"/>
      <c r="FBO270" s="72"/>
      <c r="FBP270" s="72"/>
      <c r="FBQ270" s="138"/>
      <c r="FBR270" s="71"/>
      <c r="FBS270" s="72"/>
      <c r="FBT270" s="71"/>
      <c r="FBU270" s="72"/>
      <c r="FBV270" s="72"/>
      <c r="FBW270" s="72"/>
      <c r="FBX270" s="138"/>
      <c r="FBY270" s="71"/>
      <c r="FBZ270" s="72"/>
      <c r="FCA270" s="71"/>
      <c r="FCB270" s="72"/>
      <c r="FCC270" s="72"/>
      <c r="FCD270" s="72"/>
      <c r="FCE270" s="138"/>
      <c r="FCF270" s="71"/>
      <c r="FCG270" s="72"/>
      <c r="FCH270" s="71"/>
      <c r="FCI270" s="72"/>
      <c r="FCJ270" s="72"/>
      <c r="FCK270" s="72"/>
      <c r="FCL270" s="138"/>
      <c r="FCM270" s="71"/>
      <c r="FCN270" s="72"/>
      <c r="FCO270" s="71"/>
      <c r="FCP270" s="72"/>
      <c r="FCQ270" s="72"/>
      <c r="FCR270" s="72"/>
      <c r="FCS270" s="138"/>
      <c r="FCT270" s="71"/>
      <c r="FCU270" s="72"/>
      <c r="FCV270" s="71"/>
      <c r="FCW270" s="72"/>
      <c r="FCX270" s="72"/>
      <c r="FCY270" s="72"/>
      <c r="FCZ270" s="138"/>
      <c r="FDA270" s="71"/>
      <c r="FDB270" s="72"/>
      <c r="FDC270" s="71"/>
      <c r="FDD270" s="72"/>
      <c r="FDE270" s="72"/>
      <c r="FDF270" s="72"/>
      <c r="FDG270" s="138"/>
      <c r="FDH270" s="71"/>
      <c r="FDI270" s="72"/>
      <c r="FDJ270" s="71"/>
      <c r="FDK270" s="72"/>
      <c r="FDL270" s="72"/>
      <c r="FDM270" s="72"/>
      <c r="FDN270" s="138"/>
      <c r="FDO270" s="71"/>
      <c r="FDP270" s="72"/>
      <c r="FDQ270" s="71"/>
      <c r="FDR270" s="72"/>
      <c r="FDS270" s="72"/>
      <c r="FDT270" s="72"/>
      <c r="FDU270" s="138"/>
      <c r="FDV270" s="71"/>
      <c r="FDW270" s="72"/>
      <c r="FDX270" s="71"/>
      <c r="FDY270" s="72"/>
      <c r="FDZ270" s="72"/>
      <c r="FEA270" s="72"/>
      <c r="FEB270" s="138"/>
      <c r="FEC270" s="71"/>
      <c r="FED270" s="72"/>
      <c r="FEE270" s="71"/>
      <c r="FEF270" s="72"/>
      <c r="FEG270" s="72"/>
      <c r="FEH270" s="72"/>
      <c r="FEI270" s="138"/>
      <c r="FEJ270" s="71"/>
      <c r="FEK270" s="72"/>
      <c r="FEL270" s="71"/>
      <c r="FEM270" s="72"/>
      <c r="FEN270" s="72"/>
      <c r="FEO270" s="72"/>
      <c r="FEP270" s="138"/>
      <c r="FEQ270" s="71"/>
      <c r="FER270" s="72"/>
      <c r="FES270" s="71"/>
      <c r="FET270" s="72"/>
      <c r="FEU270" s="72"/>
      <c r="FEV270" s="72"/>
      <c r="FEW270" s="138"/>
      <c r="FEX270" s="71"/>
      <c r="FEY270" s="72"/>
      <c r="FEZ270" s="71"/>
      <c r="FFA270" s="72"/>
      <c r="FFB270" s="72"/>
      <c r="FFC270" s="72"/>
      <c r="FFD270" s="138"/>
      <c r="FFE270" s="71"/>
      <c r="FFF270" s="72"/>
      <c r="FFG270" s="71"/>
      <c r="FFH270" s="72"/>
      <c r="FFI270" s="72"/>
      <c r="FFJ270" s="72"/>
      <c r="FFK270" s="138"/>
      <c r="FFL270" s="71"/>
      <c r="FFM270" s="72"/>
      <c r="FFN270" s="71"/>
      <c r="FFO270" s="72"/>
      <c r="FFP270" s="72"/>
      <c r="FFQ270" s="72"/>
      <c r="FFR270" s="138"/>
      <c r="FFS270" s="71"/>
      <c r="FFT270" s="72"/>
      <c r="FFU270" s="71"/>
      <c r="FFV270" s="72"/>
      <c r="FFW270" s="72"/>
      <c r="FFX270" s="72"/>
      <c r="FFY270" s="138"/>
      <c r="FFZ270" s="71"/>
      <c r="FGA270" s="72"/>
      <c r="FGB270" s="71"/>
      <c r="FGC270" s="72"/>
      <c r="FGD270" s="72"/>
      <c r="FGE270" s="72"/>
      <c r="FGF270" s="138"/>
      <c r="FGG270" s="71"/>
      <c r="FGH270" s="72"/>
      <c r="FGI270" s="71"/>
      <c r="FGJ270" s="72"/>
      <c r="FGK270" s="72"/>
      <c r="FGL270" s="72"/>
      <c r="FGM270" s="138"/>
      <c r="FGN270" s="71"/>
      <c r="FGO270" s="72"/>
      <c r="FGP270" s="71"/>
      <c r="FGQ270" s="72"/>
      <c r="FGR270" s="72"/>
      <c r="FGS270" s="72"/>
      <c r="FGT270" s="138"/>
      <c r="FGU270" s="71"/>
      <c r="FGV270" s="72"/>
      <c r="FGW270" s="71"/>
      <c r="FGX270" s="72"/>
      <c r="FGY270" s="72"/>
      <c r="FGZ270" s="72"/>
      <c r="FHA270" s="138"/>
      <c r="FHB270" s="71"/>
      <c r="FHC270" s="72"/>
      <c r="FHD270" s="71"/>
      <c r="FHE270" s="72"/>
      <c r="FHF270" s="72"/>
      <c r="FHG270" s="72"/>
      <c r="FHH270" s="138"/>
      <c r="FHI270" s="141"/>
      <c r="FHJ270" s="72"/>
      <c r="FHK270" s="71"/>
      <c r="FHL270" s="72"/>
      <c r="FHM270" s="72"/>
      <c r="FHN270" s="72"/>
      <c r="FHO270" s="138"/>
      <c r="FHP270" s="141"/>
      <c r="FHQ270" s="72"/>
      <c r="FHR270" s="71"/>
      <c r="FHS270" s="72"/>
      <c r="FHT270" s="72"/>
      <c r="FHU270" s="72"/>
      <c r="FHV270" s="136"/>
      <c r="FHW270" s="137"/>
      <c r="FHX270" s="71"/>
      <c r="FHY270" s="71"/>
      <c r="FHZ270" s="138"/>
      <c r="FIA270" s="138"/>
      <c r="FIB270" s="139"/>
      <c r="FIC270" s="71"/>
      <c r="FID270" s="72"/>
      <c r="FIE270" s="71"/>
      <c r="FIF270" s="140"/>
      <c r="FIG270" s="72"/>
      <c r="FIH270" s="72"/>
      <c r="FII270" s="138"/>
      <c r="FIJ270" s="71"/>
      <c r="FIK270" s="72"/>
      <c r="FIL270" s="71"/>
      <c r="FIM270" s="72"/>
      <c r="FIN270" s="72"/>
      <c r="FIO270" s="72"/>
      <c r="FIP270" s="138"/>
      <c r="FIQ270" s="71"/>
      <c r="FIR270" s="72"/>
      <c r="FIS270" s="71"/>
      <c r="FIT270" s="72"/>
      <c r="FIU270" s="72"/>
      <c r="FIV270" s="72"/>
      <c r="FIW270" s="138"/>
      <c r="FIX270" s="71"/>
      <c r="FIY270" s="72"/>
      <c r="FIZ270" s="71"/>
      <c r="FJA270" s="72"/>
      <c r="FJB270" s="72"/>
      <c r="FJC270" s="72"/>
      <c r="FJD270" s="138"/>
      <c r="FJE270" s="71"/>
      <c r="FJF270" s="72"/>
      <c r="FJG270" s="71"/>
      <c r="FJH270" s="72"/>
      <c r="FJI270" s="72"/>
      <c r="FJJ270" s="72"/>
      <c r="FJK270" s="138"/>
      <c r="FJL270" s="71"/>
      <c r="FJM270" s="72"/>
      <c r="FJN270" s="71"/>
      <c r="FJO270" s="72"/>
      <c r="FJP270" s="72"/>
      <c r="FJQ270" s="72"/>
      <c r="FJR270" s="138"/>
      <c r="FJS270" s="71"/>
      <c r="FJT270" s="72"/>
      <c r="FJU270" s="71"/>
      <c r="FJV270" s="72"/>
      <c r="FJW270" s="72"/>
      <c r="FJX270" s="72"/>
      <c r="FJY270" s="138"/>
      <c r="FJZ270" s="71"/>
      <c r="FKA270" s="72"/>
      <c r="FKB270" s="71"/>
      <c r="FKC270" s="72"/>
      <c r="FKD270" s="72"/>
      <c r="FKE270" s="72"/>
      <c r="FKF270" s="138"/>
      <c r="FKG270" s="71"/>
      <c r="FKH270" s="72"/>
      <c r="FKI270" s="71"/>
      <c r="FKJ270" s="72"/>
      <c r="FKK270" s="72"/>
      <c r="FKL270" s="72"/>
      <c r="FKM270" s="138"/>
      <c r="FKN270" s="71"/>
      <c r="FKO270" s="72"/>
      <c r="FKP270" s="71"/>
      <c r="FKQ270" s="72"/>
      <c r="FKR270" s="72"/>
      <c r="FKS270" s="72"/>
      <c r="FKT270" s="138"/>
      <c r="FKU270" s="71"/>
      <c r="FKV270" s="72"/>
      <c r="FKW270" s="71"/>
      <c r="FKX270" s="72"/>
      <c r="FKY270" s="72"/>
      <c r="FKZ270" s="72"/>
      <c r="FLA270" s="138"/>
      <c r="FLB270" s="71"/>
      <c r="FLC270" s="72"/>
      <c r="FLD270" s="71"/>
      <c r="FLE270" s="72"/>
      <c r="FLF270" s="72"/>
      <c r="FLG270" s="72"/>
      <c r="FLH270" s="138"/>
      <c r="FLI270" s="71"/>
      <c r="FLJ270" s="72"/>
      <c r="FLK270" s="71"/>
      <c r="FLL270" s="72"/>
      <c r="FLM270" s="72"/>
      <c r="FLN270" s="72"/>
      <c r="FLO270" s="138"/>
      <c r="FLP270" s="71"/>
      <c r="FLQ270" s="72"/>
      <c r="FLR270" s="71"/>
      <c r="FLS270" s="72"/>
      <c r="FLT270" s="72"/>
      <c r="FLU270" s="72"/>
      <c r="FLV270" s="138"/>
      <c r="FLW270" s="71"/>
      <c r="FLX270" s="72"/>
      <c r="FLY270" s="71"/>
      <c r="FLZ270" s="72"/>
      <c r="FMA270" s="72"/>
      <c r="FMB270" s="72"/>
      <c r="FMC270" s="138"/>
      <c r="FMD270" s="71"/>
      <c r="FME270" s="72"/>
      <c r="FMF270" s="71"/>
      <c r="FMG270" s="72"/>
      <c r="FMH270" s="72"/>
      <c r="FMI270" s="72"/>
      <c r="FMJ270" s="138"/>
      <c r="FMK270" s="71"/>
      <c r="FML270" s="72"/>
      <c r="FMM270" s="71"/>
      <c r="FMN270" s="72"/>
      <c r="FMO270" s="72"/>
      <c r="FMP270" s="72"/>
      <c r="FMQ270" s="138"/>
      <c r="FMR270" s="71"/>
      <c r="FMS270" s="72"/>
      <c r="FMT270" s="71"/>
      <c r="FMU270" s="72"/>
      <c r="FMV270" s="72"/>
      <c r="FMW270" s="72"/>
      <c r="FMX270" s="138"/>
      <c r="FMY270" s="71"/>
      <c r="FMZ270" s="72"/>
      <c r="FNA270" s="71"/>
      <c r="FNB270" s="72"/>
      <c r="FNC270" s="72"/>
      <c r="FND270" s="72"/>
      <c r="FNE270" s="138"/>
      <c r="FNF270" s="71"/>
      <c r="FNG270" s="72"/>
      <c r="FNH270" s="71"/>
      <c r="FNI270" s="72"/>
      <c r="FNJ270" s="72"/>
      <c r="FNK270" s="72"/>
      <c r="FNL270" s="138"/>
      <c r="FNM270" s="71"/>
      <c r="FNN270" s="72"/>
      <c r="FNO270" s="71"/>
      <c r="FNP270" s="72"/>
      <c r="FNQ270" s="72"/>
      <c r="FNR270" s="72"/>
      <c r="FNS270" s="138"/>
      <c r="FNT270" s="71"/>
      <c r="FNU270" s="72"/>
      <c r="FNV270" s="71"/>
      <c r="FNW270" s="72"/>
      <c r="FNX270" s="72"/>
      <c r="FNY270" s="72"/>
      <c r="FNZ270" s="138"/>
      <c r="FOA270" s="71"/>
      <c r="FOB270" s="72"/>
      <c r="FOC270" s="71"/>
      <c r="FOD270" s="72"/>
      <c r="FOE270" s="72"/>
      <c r="FOF270" s="72"/>
      <c r="FOG270" s="138"/>
      <c r="FOH270" s="71"/>
      <c r="FOI270" s="72"/>
      <c r="FOJ270" s="71"/>
      <c r="FOK270" s="72"/>
      <c r="FOL270" s="72"/>
      <c r="FOM270" s="72"/>
      <c r="FON270" s="138"/>
      <c r="FOO270" s="71"/>
      <c r="FOP270" s="72"/>
      <c r="FOQ270" s="71"/>
      <c r="FOR270" s="72"/>
      <c r="FOS270" s="72"/>
      <c r="FOT270" s="72"/>
      <c r="FOU270" s="138"/>
      <c r="FOV270" s="71"/>
      <c r="FOW270" s="72"/>
      <c r="FOX270" s="71"/>
      <c r="FOY270" s="72"/>
      <c r="FOZ270" s="72"/>
      <c r="FPA270" s="72"/>
      <c r="FPB270" s="138"/>
      <c r="FPC270" s="71"/>
      <c r="FPD270" s="72"/>
      <c r="FPE270" s="71"/>
      <c r="FPF270" s="72"/>
      <c r="FPG270" s="72"/>
      <c r="FPH270" s="72"/>
      <c r="FPI270" s="138"/>
      <c r="FPJ270" s="71"/>
      <c r="FPK270" s="72"/>
      <c r="FPL270" s="71"/>
      <c r="FPM270" s="72"/>
      <c r="FPN270" s="72"/>
      <c r="FPO270" s="72"/>
      <c r="FPP270" s="138"/>
      <c r="FPQ270" s="71"/>
      <c r="FPR270" s="72"/>
      <c r="FPS270" s="71"/>
      <c r="FPT270" s="72"/>
      <c r="FPU270" s="72"/>
      <c r="FPV270" s="72"/>
      <c r="FPW270" s="138"/>
      <c r="FPX270" s="71"/>
      <c r="FPY270" s="72"/>
      <c r="FPZ270" s="71"/>
      <c r="FQA270" s="72"/>
      <c r="FQB270" s="72"/>
      <c r="FQC270" s="72"/>
      <c r="FQD270" s="138"/>
      <c r="FQE270" s="71"/>
      <c r="FQF270" s="72"/>
      <c r="FQG270" s="71"/>
      <c r="FQH270" s="72"/>
      <c r="FQI270" s="72"/>
      <c r="FQJ270" s="72"/>
      <c r="FQK270" s="138"/>
      <c r="FQL270" s="141"/>
      <c r="FQM270" s="72"/>
      <c r="FQN270" s="71"/>
      <c r="FQO270" s="72"/>
      <c r="FQP270" s="72"/>
      <c r="FQQ270" s="72"/>
      <c r="FQR270" s="138"/>
      <c r="FQS270" s="141"/>
      <c r="FQT270" s="72"/>
      <c r="FQU270" s="71"/>
      <c r="FQV270" s="72"/>
      <c r="FQW270" s="72"/>
      <c r="FQX270" s="72"/>
      <c r="FQY270" s="136"/>
      <c r="FQZ270" s="137"/>
      <c r="FRA270" s="71"/>
      <c r="FRB270" s="71"/>
      <c r="FRC270" s="138"/>
      <c r="FRD270" s="138"/>
      <c r="FRE270" s="139"/>
      <c r="FRF270" s="71"/>
      <c r="FRG270" s="72"/>
      <c r="FRH270" s="71"/>
      <c r="FRI270" s="140"/>
      <c r="FRJ270" s="72"/>
      <c r="FRK270" s="72"/>
      <c r="FRL270" s="138"/>
      <c r="FRM270" s="71"/>
      <c r="FRN270" s="72"/>
      <c r="FRO270" s="71"/>
      <c r="FRP270" s="72"/>
      <c r="FRQ270" s="72"/>
      <c r="FRR270" s="72"/>
      <c r="FRS270" s="138"/>
      <c r="FRT270" s="71"/>
      <c r="FRU270" s="72"/>
      <c r="FRV270" s="71"/>
      <c r="FRW270" s="72"/>
      <c r="FRX270" s="72"/>
      <c r="FRY270" s="72"/>
      <c r="FRZ270" s="138"/>
      <c r="FSA270" s="71"/>
      <c r="FSB270" s="72"/>
      <c r="FSC270" s="71"/>
      <c r="FSD270" s="72"/>
      <c r="FSE270" s="72"/>
      <c r="FSF270" s="72"/>
      <c r="FSG270" s="138"/>
      <c r="FSH270" s="71"/>
      <c r="FSI270" s="72"/>
      <c r="FSJ270" s="71"/>
      <c r="FSK270" s="72"/>
      <c r="FSL270" s="72"/>
      <c r="FSM270" s="72"/>
      <c r="FSN270" s="138"/>
      <c r="FSO270" s="71"/>
      <c r="FSP270" s="72"/>
      <c r="FSQ270" s="71"/>
      <c r="FSR270" s="72"/>
      <c r="FSS270" s="72"/>
      <c r="FST270" s="72"/>
      <c r="FSU270" s="138"/>
      <c r="FSV270" s="71"/>
      <c r="FSW270" s="72"/>
      <c r="FSX270" s="71"/>
      <c r="FSY270" s="72"/>
      <c r="FSZ270" s="72"/>
      <c r="FTA270" s="72"/>
      <c r="FTB270" s="138"/>
      <c r="FTC270" s="71"/>
      <c r="FTD270" s="72"/>
      <c r="FTE270" s="71"/>
      <c r="FTF270" s="72"/>
      <c r="FTG270" s="72"/>
      <c r="FTH270" s="72"/>
      <c r="FTI270" s="138"/>
      <c r="FTJ270" s="71"/>
      <c r="FTK270" s="72"/>
      <c r="FTL270" s="71"/>
      <c r="FTM270" s="72"/>
      <c r="FTN270" s="72"/>
      <c r="FTO270" s="72"/>
      <c r="FTP270" s="138"/>
      <c r="FTQ270" s="71"/>
      <c r="FTR270" s="72"/>
      <c r="FTS270" s="71"/>
      <c r="FTT270" s="72"/>
      <c r="FTU270" s="72"/>
      <c r="FTV270" s="72"/>
      <c r="FTW270" s="138"/>
      <c r="FTX270" s="71"/>
      <c r="FTY270" s="72"/>
      <c r="FTZ270" s="71"/>
      <c r="FUA270" s="72"/>
      <c r="FUB270" s="72"/>
      <c r="FUC270" s="72"/>
      <c r="FUD270" s="138"/>
      <c r="FUE270" s="71"/>
      <c r="FUF270" s="72"/>
      <c r="FUG270" s="71"/>
      <c r="FUH270" s="72"/>
      <c r="FUI270" s="72"/>
      <c r="FUJ270" s="72"/>
      <c r="FUK270" s="138"/>
      <c r="FUL270" s="71"/>
      <c r="FUM270" s="72"/>
      <c r="FUN270" s="71"/>
      <c r="FUO270" s="72"/>
      <c r="FUP270" s="72"/>
      <c r="FUQ270" s="72"/>
      <c r="FUR270" s="138"/>
      <c r="FUS270" s="71"/>
      <c r="FUT270" s="72"/>
      <c r="FUU270" s="71"/>
      <c r="FUV270" s="72"/>
      <c r="FUW270" s="72"/>
      <c r="FUX270" s="72"/>
      <c r="FUY270" s="138"/>
      <c r="FUZ270" s="71"/>
      <c r="FVA270" s="72"/>
      <c r="FVB270" s="71"/>
      <c r="FVC270" s="72"/>
      <c r="FVD270" s="72"/>
      <c r="FVE270" s="72"/>
      <c r="FVF270" s="138"/>
      <c r="FVG270" s="71"/>
      <c r="FVH270" s="72"/>
      <c r="FVI270" s="71"/>
      <c r="FVJ270" s="72"/>
      <c r="FVK270" s="72"/>
      <c r="FVL270" s="72"/>
      <c r="FVM270" s="138"/>
      <c r="FVN270" s="71"/>
      <c r="FVO270" s="72"/>
      <c r="FVP270" s="71"/>
      <c r="FVQ270" s="72"/>
      <c r="FVR270" s="72"/>
      <c r="FVS270" s="72"/>
      <c r="FVT270" s="138"/>
      <c r="FVU270" s="71"/>
      <c r="FVV270" s="72"/>
      <c r="FVW270" s="71"/>
      <c r="FVX270" s="72"/>
      <c r="FVY270" s="72"/>
      <c r="FVZ270" s="72"/>
      <c r="FWA270" s="138"/>
      <c r="FWB270" s="71"/>
      <c r="FWC270" s="72"/>
      <c r="FWD270" s="71"/>
      <c r="FWE270" s="72"/>
      <c r="FWF270" s="72"/>
      <c r="FWG270" s="72"/>
      <c r="FWH270" s="138"/>
      <c r="FWI270" s="71"/>
      <c r="FWJ270" s="72"/>
      <c r="FWK270" s="71"/>
      <c r="FWL270" s="72"/>
      <c r="FWM270" s="72"/>
      <c r="FWN270" s="72"/>
      <c r="FWO270" s="138"/>
      <c r="FWP270" s="71"/>
      <c r="FWQ270" s="72"/>
      <c r="FWR270" s="71"/>
      <c r="FWS270" s="72"/>
      <c r="FWT270" s="72"/>
      <c r="FWU270" s="72"/>
      <c r="FWV270" s="138"/>
      <c r="FWW270" s="71"/>
      <c r="FWX270" s="72"/>
      <c r="FWY270" s="71"/>
      <c r="FWZ270" s="72"/>
      <c r="FXA270" s="72"/>
      <c r="FXB270" s="72"/>
      <c r="FXC270" s="138"/>
      <c r="FXD270" s="71"/>
      <c r="FXE270" s="72"/>
      <c r="FXF270" s="71"/>
      <c r="FXG270" s="72"/>
      <c r="FXH270" s="72"/>
      <c r="FXI270" s="72"/>
      <c r="FXJ270" s="138"/>
      <c r="FXK270" s="71"/>
      <c r="FXL270" s="72"/>
      <c r="FXM270" s="71"/>
      <c r="FXN270" s="72"/>
      <c r="FXO270" s="72"/>
      <c r="FXP270" s="72"/>
      <c r="FXQ270" s="138"/>
      <c r="FXR270" s="71"/>
      <c r="FXS270" s="72"/>
      <c r="FXT270" s="71"/>
      <c r="FXU270" s="72"/>
      <c r="FXV270" s="72"/>
      <c r="FXW270" s="72"/>
      <c r="FXX270" s="138"/>
      <c r="FXY270" s="71"/>
      <c r="FXZ270" s="72"/>
      <c r="FYA270" s="71"/>
      <c r="FYB270" s="72"/>
      <c r="FYC270" s="72"/>
      <c r="FYD270" s="72"/>
      <c r="FYE270" s="138"/>
      <c r="FYF270" s="71"/>
      <c r="FYG270" s="72"/>
      <c r="FYH270" s="71"/>
      <c r="FYI270" s="72"/>
      <c r="FYJ270" s="72"/>
      <c r="FYK270" s="72"/>
      <c r="FYL270" s="138"/>
      <c r="FYM270" s="71"/>
      <c r="FYN270" s="72"/>
      <c r="FYO270" s="71"/>
      <c r="FYP270" s="72"/>
      <c r="FYQ270" s="72"/>
      <c r="FYR270" s="72"/>
      <c r="FYS270" s="138"/>
      <c r="FYT270" s="71"/>
      <c r="FYU270" s="72"/>
      <c r="FYV270" s="71"/>
      <c r="FYW270" s="72"/>
      <c r="FYX270" s="72"/>
      <c r="FYY270" s="72"/>
      <c r="FYZ270" s="138"/>
      <c r="FZA270" s="71"/>
      <c r="FZB270" s="72"/>
      <c r="FZC270" s="71"/>
      <c r="FZD270" s="72"/>
      <c r="FZE270" s="72"/>
      <c r="FZF270" s="72"/>
      <c r="FZG270" s="138"/>
      <c r="FZH270" s="71"/>
      <c r="FZI270" s="72"/>
      <c r="FZJ270" s="71"/>
      <c r="FZK270" s="72"/>
      <c r="FZL270" s="72"/>
      <c r="FZM270" s="72"/>
      <c r="FZN270" s="138"/>
      <c r="FZO270" s="141"/>
      <c r="FZP270" s="72"/>
      <c r="FZQ270" s="71"/>
      <c r="FZR270" s="72"/>
      <c r="FZS270" s="72"/>
      <c r="FZT270" s="72"/>
      <c r="FZU270" s="138"/>
      <c r="FZV270" s="141"/>
      <c r="FZW270" s="72"/>
      <c r="FZX270" s="71"/>
      <c r="FZY270" s="72"/>
      <c r="FZZ270" s="72"/>
      <c r="GAA270" s="72"/>
      <c r="GAB270" s="136"/>
      <c r="GAC270" s="137"/>
      <c r="GAD270" s="71"/>
      <c r="GAE270" s="71"/>
      <c r="GAF270" s="138"/>
      <c r="GAG270" s="138"/>
      <c r="GAH270" s="139"/>
      <c r="GAI270" s="71"/>
      <c r="GAJ270" s="72"/>
      <c r="GAK270" s="71"/>
      <c r="GAL270" s="140"/>
      <c r="GAM270" s="72"/>
      <c r="GAN270" s="72"/>
      <c r="GAO270" s="138"/>
      <c r="GAP270" s="71"/>
      <c r="GAQ270" s="72"/>
      <c r="GAR270" s="71"/>
      <c r="GAS270" s="72"/>
      <c r="GAT270" s="72"/>
      <c r="GAU270" s="72"/>
      <c r="GAV270" s="138"/>
      <c r="GAW270" s="71"/>
      <c r="GAX270" s="72"/>
      <c r="GAY270" s="71"/>
      <c r="GAZ270" s="72"/>
      <c r="GBA270" s="72"/>
      <c r="GBB270" s="72"/>
      <c r="GBC270" s="138"/>
      <c r="GBD270" s="71"/>
      <c r="GBE270" s="72"/>
      <c r="GBF270" s="71"/>
      <c r="GBG270" s="72"/>
      <c r="GBH270" s="72"/>
      <c r="GBI270" s="72"/>
      <c r="GBJ270" s="138"/>
      <c r="GBK270" s="71"/>
      <c r="GBL270" s="72"/>
      <c r="GBM270" s="71"/>
      <c r="GBN270" s="72"/>
      <c r="GBO270" s="72"/>
      <c r="GBP270" s="72"/>
      <c r="GBQ270" s="138"/>
      <c r="GBR270" s="71"/>
      <c r="GBS270" s="72"/>
      <c r="GBT270" s="71"/>
      <c r="GBU270" s="72"/>
      <c r="GBV270" s="72"/>
      <c r="GBW270" s="72"/>
      <c r="GBX270" s="138"/>
      <c r="GBY270" s="71"/>
      <c r="GBZ270" s="72"/>
      <c r="GCA270" s="71"/>
      <c r="GCB270" s="72"/>
      <c r="GCC270" s="72"/>
      <c r="GCD270" s="72"/>
      <c r="GCE270" s="138"/>
      <c r="GCF270" s="71"/>
      <c r="GCG270" s="72"/>
      <c r="GCH270" s="71"/>
      <c r="GCI270" s="72"/>
      <c r="GCJ270" s="72"/>
      <c r="GCK270" s="72"/>
      <c r="GCL270" s="138"/>
      <c r="GCM270" s="71"/>
      <c r="GCN270" s="72"/>
      <c r="GCO270" s="71"/>
      <c r="GCP270" s="72"/>
      <c r="GCQ270" s="72"/>
      <c r="GCR270" s="72"/>
      <c r="GCS270" s="138"/>
      <c r="GCT270" s="71"/>
      <c r="GCU270" s="72"/>
      <c r="GCV270" s="71"/>
      <c r="GCW270" s="72"/>
      <c r="GCX270" s="72"/>
      <c r="GCY270" s="72"/>
      <c r="GCZ270" s="138"/>
      <c r="GDA270" s="71"/>
      <c r="GDB270" s="72"/>
      <c r="GDC270" s="71"/>
      <c r="GDD270" s="72"/>
      <c r="GDE270" s="72"/>
      <c r="GDF270" s="72"/>
      <c r="GDG270" s="138"/>
      <c r="GDH270" s="71"/>
      <c r="GDI270" s="72"/>
      <c r="GDJ270" s="71"/>
      <c r="GDK270" s="72"/>
      <c r="GDL270" s="72"/>
      <c r="GDM270" s="72"/>
      <c r="GDN270" s="138"/>
      <c r="GDO270" s="71"/>
      <c r="GDP270" s="72"/>
      <c r="GDQ270" s="71"/>
      <c r="GDR270" s="72"/>
      <c r="GDS270" s="72"/>
      <c r="GDT270" s="72"/>
      <c r="GDU270" s="138"/>
      <c r="GDV270" s="71"/>
      <c r="GDW270" s="72"/>
      <c r="GDX270" s="71"/>
      <c r="GDY270" s="72"/>
      <c r="GDZ270" s="72"/>
      <c r="GEA270" s="72"/>
      <c r="GEB270" s="138"/>
      <c r="GEC270" s="71"/>
      <c r="GED270" s="72"/>
      <c r="GEE270" s="71"/>
      <c r="GEF270" s="72"/>
      <c r="GEG270" s="72"/>
      <c r="GEH270" s="72"/>
      <c r="GEI270" s="138"/>
      <c r="GEJ270" s="71"/>
      <c r="GEK270" s="72"/>
      <c r="GEL270" s="71"/>
      <c r="GEM270" s="72"/>
      <c r="GEN270" s="72"/>
      <c r="GEO270" s="72"/>
      <c r="GEP270" s="138"/>
      <c r="GEQ270" s="71"/>
      <c r="GER270" s="72"/>
      <c r="GES270" s="71"/>
      <c r="GET270" s="72"/>
      <c r="GEU270" s="72"/>
      <c r="GEV270" s="72"/>
      <c r="GEW270" s="138"/>
      <c r="GEX270" s="71"/>
      <c r="GEY270" s="72"/>
      <c r="GEZ270" s="71"/>
      <c r="GFA270" s="72"/>
      <c r="GFB270" s="72"/>
      <c r="GFC270" s="72"/>
      <c r="GFD270" s="138"/>
      <c r="GFE270" s="71"/>
      <c r="GFF270" s="72"/>
      <c r="GFG270" s="71"/>
      <c r="GFH270" s="72"/>
      <c r="GFI270" s="72"/>
      <c r="GFJ270" s="72"/>
      <c r="GFK270" s="138"/>
      <c r="GFL270" s="71"/>
      <c r="GFM270" s="72"/>
      <c r="GFN270" s="71"/>
      <c r="GFO270" s="72"/>
      <c r="GFP270" s="72"/>
      <c r="GFQ270" s="72"/>
      <c r="GFR270" s="138"/>
      <c r="GFS270" s="71"/>
      <c r="GFT270" s="72"/>
      <c r="GFU270" s="71"/>
      <c r="GFV270" s="72"/>
      <c r="GFW270" s="72"/>
      <c r="GFX270" s="72"/>
      <c r="GFY270" s="138"/>
      <c r="GFZ270" s="71"/>
      <c r="GGA270" s="72"/>
      <c r="GGB270" s="71"/>
      <c r="GGC270" s="72"/>
      <c r="GGD270" s="72"/>
      <c r="GGE270" s="72"/>
      <c r="GGF270" s="138"/>
      <c r="GGG270" s="71"/>
      <c r="GGH270" s="72"/>
      <c r="GGI270" s="71"/>
      <c r="GGJ270" s="72"/>
      <c r="GGK270" s="72"/>
      <c r="GGL270" s="72"/>
      <c r="GGM270" s="138"/>
      <c r="GGN270" s="71"/>
      <c r="GGO270" s="72"/>
      <c r="GGP270" s="71"/>
      <c r="GGQ270" s="72"/>
      <c r="GGR270" s="72"/>
      <c r="GGS270" s="72"/>
      <c r="GGT270" s="138"/>
      <c r="GGU270" s="71"/>
      <c r="GGV270" s="72"/>
      <c r="GGW270" s="71"/>
      <c r="GGX270" s="72"/>
      <c r="GGY270" s="72"/>
      <c r="GGZ270" s="72"/>
      <c r="GHA270" s="138"/>
      <c r="GHB270" s="71"/>
      <c r="GHC270" s="72"/>
      <c r="GHD270" s="71"/>
      <c r="GHE270" s="72"/>
      <c r="GHF270" s="72"/>
      <c r="GHG270" s="72"/>
      <c r="GHH270" s="138"/>
      <c r="GHI270" s="71"/>
      <c r="GHJ270" s="72"/>
      <c r="GHK270" s="71"/>
      <c r="GHL270" s="72"/>
      <c r="GHM270" s="72"/>
      <c r="GHN270" s="72"/>
      <c r="GHO270" s="138"/>
      <c r="GHP270" s="71"/>
      <c r="GHQ270" s="72"/>
      <c r="GHR270" s="71"/>
      <c r="GHS270" s="72"/>
      <c r="GHT270" s="72"/>
      <c r="GHU270" s="72"/>
      <c r="GHV270" s="138"/>
      <c r="GHW270" s="71"/>
      <c r="GHX270" s="72"/>
      <c r="GHY270" s="71"/>
      <c r="GHZ270" s="72"/>
      <c r="GIA270" s="72"/>
      <c r="GIB270" s="72"/>
      <c r="GIC270" s="138"/>
      <c r="GID270" s="71"/>
      <c r="GIE270" s="72"/>
      <c r="GIF270" s="71"/>
      <c r="GIG270" s="72"/>
      <c r="GIH270" s="72"/>
      <c r="GII270" s="72"/>
      <c r="GIJ270" s="138"/>
      <c r="GIK270" s="71"/>
      <c r="GIL270" s="72"/>
      <c r="GIM270" s="71"/>
      <c r="GIN270" s="72"/>
      <c r="GIO270" s="72"/>
      <c r="GIP270" s="72"/>
      <c r="GIQ270" s="138"/>
      <c r="GIR270" s="141"/>
      <c r="GIS270" s="72"/>
      <c r="GIT270" s="71"/>
      <c r="GIU270" s="72"/>
      <c r="GIV270" s="72"/>
      <c r="GIW270" s="72"/>
      <c r="GIX270" s="138"/>
      <c r="GIY270" s="141"/>
      <c r="GIZ270" s="72"/>
      <c r="GJA270" s="71"/>
      <c r="GJB270" s="72"/>
      <c r="GJC270" s="72"/>
      <c r="GJD270" s="72"/>
      <c r="GJE270" s="136"/>
      <c r="GJF270" s="137"/>
      <c r="GJG270" s="71"/>
      <c r="GJH270" s="71"/>
      <c r="GJI270" s="138"/>
      <c r="GJJ270" s="138"/>
      <c r="GJK270" s="139"/>
      <c r="GJL270" s="71"/>
      <c r="GJM270" s="72"/>
      <c r="GJN270" s="71"/>
      <c r="GJO270" s="140"/>
      <c r="GJP270" s="72"/>
      <c r="GJQ270" s="72"/>
      <c r="GJR270" s="138"/>
      <c r="GJS270" s="71"/>
      <c r="GJT270" s="72"/>
      <c r="GJU270" s="71"/>
      <c r="GJV270" s="72"/>
      <c r="GJW270" s="72"/>
      <c r="GJX270" s="72"/>
      <c r="GJY270" s="138"/>
      <c r="GJZ270" s="71"/>
      <c r="GKA270" s="72"/>
      <c r="GKB270" s="71"/>
      <c r="GKC270" s="72"/>
      <c r="GKD270" s="72"/>
      <c r="GKE270" s="72"/>
      <c r="GKF270" s="138"/>
      <c r="GKG270" s="71"/>
      <c r="GKH270" s="72"/>
      <c r="GKI270" s="71"/>
      <c r="GKJ270" s="72"/>
      <c r="GKK270" s="72"/>
      <c r="GKL270" s="72"/>
      <c r="GKM270" s="138"/>
      <c r="GKN270" s="71"/>
      <c r="GKO270" s="72"/>
      <c r="GKP270" s="71"/>
      <c r="GKQ270" s="72"/>
      <c r="GKR270" s="72"/>
      <c r="GKS270" s="72"/>
      <c r="GKT270" s="138"/>
      <c r="GKU270" s="71"/>
      <c r="GKV270" s="72"/>
      <c r="GKW270" s="71"/>
      <c r="GKX270" s="72"/>
      <c r="GKY270" s="72"/>
      <c r="GKZ270" s="72"/>
      <c r="GLA270" s="138"/>
      <c r="GLB270" s="71"/>
      <c r="GLC270" s="72"/>
      <c r="GLD270" s="71"/>
      <c r="GLE270" s="72"/>
      <c r="GLF270" s="72"/>
      <c r="GLG270" s="72"/>
      <c r="GLH270" s="138"/>
      <c r="GLI270" s="71"/>
      <c r="GLJ270" s="72"/>
      <c r="GLK270" s="71"/>
      <c r="GLL270" s="72"/>
      <c r="GLM270" s="72"/>
      <c r="GLN270" s="72"/>
      <c r="GLO270" s="138"/>
      <c r="GLP270" s="71"/>
      <c r="GLQ270" s="72"/>
      <c r="GLR270" s="71"/>
      <c r="GLS270" s="72"/>
      <c r="GLT270" s="72"/>
      <c r="GLU270" s="72"/>
      <c r="GLV270" s="138"/>
      <c r="GLW270" s="71"/>
      <c r="GLX270" s="72"/>
      <c r="GLY270" s="71"/>
      <c r="GLZ270" s="72"/>
      <c r="GMA270" s="72"/>
      <c r="GMB270" s="72"/>
      <c r="GMC270" s="138"/>
      <c r="GMD270" s="71"/>
      <c r="GME270" s="72"/>
      <c r="GMF270" s="71"/>
      <c r="GMG270" s="72"/>
      <c r="GMH270" s="72"/>
      <c r="GMI270" s="72"/>
      <c r="GMJ270" s="138"/>
      <c r="GMK270" s="71"/>
      <c r="GML270" s="72"/>
      <c r="GMM270" s="71"/>
      <c r="GMN270" s="72"/>
      <c r="GMO270" s="72"/>
      <c r="GMP270" s="72"/>
      <c r="GMQ270" s="138"/>
      <c r="GMR270" s="71"/>
      <c r="GMS270" s="72"/>
      <c r="GMT270" s="71"/>
      <c r="GMU270" s="72"/>
      <c r="GMV270" s="72"/>
      <c r="GMW270" s="72"/>
      <c r="GMX270" s="138"/>
      <c r="GMY270" s="71"/>
      <c r="GMZ270" s="72"/>
      <c r="GNA270" s="71"/>
      <c r="GNB270" s="72"/>
      <c r="GNC270" s="72"/>
      <c r="GND270" s="72"/>
      <c r="GNE270" s="138"/>
      <c r="GNF270" s="71"/>
      <c r="GNG270" s="72"/>
      <c r="GNH270" s="71"/>
      <c r="GNI270" s="72"/>
      <c r="GNJ270" s="72"/>
      <c r="GNK270" s="72"/>
      <c r="GNL270" s="138"/>
      <c r="GNM270" s="71"/>
      <c r="GNN270" s="72"/>
      <c r="GNO270" s="71"/>
      <c r="GNP270" s="72"/>
      <c r="GNQ270" s="72"/>
      <c r="GNR270" s="72"/>
      <c r="GNS270" s="138"/>
      <c r="GNT270" s="71"/>
      <c r="GNU270" s="72"/>
      <c r="GNV270" s="71"/>
      <c r="GNW270" s="72"/>
      <c r="GNX270" s="72"/>
      <c r="GNY270" s="72"/>
      <c r="GNZ270" s="138"/>
      <c r="GOA270" s="71"/>
      <c r="GOB270" s="72"/>
      <c r="GOC270" s="71"/>
      <c r="GOD270" s="72"/>
      <c r="GOE270" s="72"/>
      <c r="GOF270" s="72"/>
      <c r="GOG270" s="138"/>
      <c r="GOH270" s="71"/>
      <c r="GOI270" s="72"/>
      <c r="GOJ270" s="71"/>
      <c r="GOK270" s="72"/>
      <c r="GOL270" s="72"/>
      <c r="GOM270" s="72"/>
      <c r="GON270" s="138"/>
      <c r="GOO270" s="71"/>
      <c r="GOP270" s="72"/>
      <c r="GOQ270" s="71"/>
      <c r="GOR270" s="72"/>
      <c r="GOS270" s="72"/>
      <c r="GOT270" s="72"/>
      <c r="GOU270" s="138"/>
      <c r="GOV270" s="71"/>
      <c r="GOW270" s="72"/>
      <c r="GOX270" s="71"/>
      <c r="GOY270" s="72"/>
      <c r="GOZ270" s="72"/>
      <c r="GPA270" s="72"/>
      <c r="GPB270" s="138"/>
      <c r="GPC270" s="71"/>
      <c r="GPD270" s="72"/>
      <c r="GPE270" s="71"/>
      <c r="GPF270" s="72"/>
      <c r="GPG270" s="72"/>
      <c r="GPH270" s="72"/>
      <c r="GPI270" s="138"/>
      <c r="GPJ270" s="71"/>
      <c r="GPK270" s="72"/>
      <c r="GPL270" s="71"/>
      <c r="GPM270" s="72"/>
      <c r="GPN270" s="72"/>
      <c r="GPO270" s="72"/>
      <c r="GPP270" s="138"/>
      <c r="GPQ270" s="71"/>
      <c r="GPR270" s="72"/>
      <c r="GPS270" s="71"/>
      <c r="GPT270" s="72"/>
      <c r="GPU270" s="72"/>
      <c r="GPV270" s="72"/>
      <c r="GPW270" s="138"/>
      <c r="GPX270" s="71"/>
      <c r="GPY270" s="72"/>
      <c r="GPZ270" s="71"/>
      <c r="GQA270" s="72"/>
      <c r="GQB270" s="72"/>
      <c r="GQC270" s="72"/>
      <c r="GQD270" s="138"/>
      <c r="GQE270" s="71"/>
      <c r="GQF270" s="72"/>
      <c r="GQG270" s="71"/>
      <c r="GQH270" s="72"/>
      <c r="GQI270" s="72"/>
      <c r="GQJ270" s="72"/>
      <c r="GQK270" s="138"/>
      <c r="GQL270" s="71"/>
      <c r="GQM270" s="72"/>
      <c r="GQN270" s="71"/>
      <c r="GQO270" s="72"/>
      <c r="GQP270" s="72"/>
      <c r="GQQ270" s="72"/>
      <c r="GQR270" s="138"/>
      <c r="GQS270" s="71"/>
      <c r="GQT270" s="72"/>
      <c r="GQU270" s="71"/>
      <c r="GQV270" s="72"/>
      <c r="GQW270" s="72"/>
      <c r="GQX270" s="72"/>
      <c r="GQY270" s="138"/>
      <c r="GQZ270" s="71"/>
      <c r="GRA270" s="72"/>
      <c r="GRB270" s="71"/>
      <c r="GRC270" s="72"/>
      <c r="GRD270" s="72"/>
      <c r="GRE270" s="72"/>
      <c r="GRF270" s="138"/>
      <c r="GRG270" s="71"/>
      <c r="GRH270" s="72"/>
      <c r="GRI270" s="71"/>
      <c r="GRJ270" s="72"/>
      <c r="GRK270" s="72"/>
      <c r="GRL270" s="72"/>
      <c r="GRM270" s="138"/>
      <c r="GRN270" s="71"/>
      <c r="GRO270" s="72"/>
      <c r="GRP270" s="71"/>
      <c r="GRQ270" s="72"/>
      <c r="GRR270" s="72"/>
      <c r="GRS270" s="72"/>
      <c r="GRT270" s="138"/>
      <c r="GRU270" s="141"/>
      <c r="GRV270" s="72"/>
      <c r="GRW270" s="71"/>
      <c r="GRX270" s="72"/>
      <c r="GRY270" s="72"/>
      <c r="GRZ270" s="72"/>
      <c r="GSA270" s="138"/>
      <c r="GSB270" s="141"/>
      <c r="GSC270" s="72"/>
      <c r="GSD270" s="71"/>
      <c r="GSE270" s="72"/>
      <c r="GSF270" s="72"/>
      <c r="GSG270" s="72"/>
      <c r="GSH270" s="136"/>
      <c r="GSI270" s="137"/>
      <c r="GSJ270" s="71"/>
      <c r="GSK270" s="71"/>
      <c r="GSL270" s="138"/>
      <c r="GSM270" s="138"/>
      <c r="GSN270" s="139"/>
      <c r="GSO270" s="71"/>
      <c r="GSP270" s="72"/>
      <c r="GSQ270" s="71"/>
      <c r="GSR270" s="140"/>
      <c r="GSS270" s="72"/>
      <c r="GST270" s="72"/>
      <c r="GSU270" s="138"/>
      <c r="GSV270" s="71"/>
      <c r="GSW270" s="72"/>
      <c r="GSX270" s="71"/>
      <c r="GSY270" s="72"/>
      <c r="GSZ270" s="72"/>
      <c r="GTA270" s="72"/>
      <c r="GTB270" s="138"/>
      <c r="GTC270" s="71"/>
      <c r="GTD270" s="72"/>
      <c r="GTE270" s="71"/>
      <c r="GTF270" s="72"/>
      <c r="GTG270" s="72"/>
      <c r="GTH270" s="72"/>
      <c r="GTI270" s="138"/>
      <c r="GTJ270" s="71"/>
      <c r="GTK270" s="72"/>
      <c r="GTL270" s="71"/>
      <c r="GTM270" s="72"/>
      <c r="GTN270" s="72"/>
      <c r="GTO270" s="72"/>
      <c r="GTP270" s="138"/>
      <c r="GTQ270" s="71"/>
      <c r="GTR270" s="72"/>
      <c r="GTS270" s="71"/>
      <c r="GTT270" s="72"/>
      <c r="GTU270" s="72"/>
      <c r="GTV270" s="72"/>
      <c r="GTW270" s="138"/>
      <c r="GTX270" s="71"/>
      <c r="GTY270" s="72"/>
      <c r="GTZ270" s="71"/>
      <c r="GUA270" s="72"/>
      <c r="GUB270" s="72"/>
      <c r="GUC270" s="72"/>
      <c r="GUD270" s="138"/>
      <c r="GUE270" s="71"/>
      <c r="GUF270" s="72"/>
      <c r="GUG270" s="71"/>
      <c r="GUH270" s="72"/>
      <c r="GUI270" s="72"/>
      <c r="GUJ270" s="72"/>
      <c r="GUK270" s="138"/>
      <c r="GUL270" s="71"/>
      <c r="GUM270" s="72"/>
      <c r="GUN270" s="71"/>
      <c r="GUO270" s="72"/>
      <c r="GUP270" s="72"/>
      <c r="GUQ270" s="72"/>
      <c r="GUR270" s="138"/>
      <c r="GUS270" s="71"/>
      <c r="GUT270" s="72"/>
      <c r="GUU270" s="71"/>
      <c r="GUV270" s="72"/>
      <c r="GUW270" s="72"/>
      <c r="GUX270" s="72"/>
      <c r="GUY270" s="138"/>
      <c r="GUZ270" s="71"/>
      <c r="GVA270" s="72"/>
      <c r="GVB270" s="71"/>
      <c r="GVC270" s="72"/>
      <c r="GVD270" s="72"/>
      <c r="GVE270" s="72"/>
      <c r="GVF270" s="138"/>
      <c r="GVG270" s="71"/>
      <c r="GVH270" s="72"/>
      <c r="GVI270" s="71"/>
      <c r="GVJ270" s="72"/>
      <c r="GVK270" s="72"/>
      <c r="GVL270" s="72"/>
      <c r="GVM270" s="138"/>
      <c r="GVN270" s="71"/>
      <c r="GVO270" s="72"/>
      <c r="GVP270" s="71"/>
      <c r="GVQ270" s="72"/>
      <c r="GVR270" s="72"/>
      <c r="GVS270" s="72"/>
      <c r="GVT270" s="138"/>
      <c r="GVU270" s="71"/>
      <c r="GVV270" s="72"/>
      <c r="GVW270" s="71"/>
      <c r="GVX270" s="72"/>
      <c r="GVY270" s="72"/>
      <c r="GVZ270" s="72"/>
      <c r="GWA270" s="138"/>
      <c r="GWB270" s="71"/>
      <c r="GWC270" s="72"/>
      <c r="GWD270" s="71"/>
      <c r="GWE270" s="72"/>
      <c r="GWF270" s="72"/>
      <c r="GWG270" s="72"/>
      <c r="GWH270" s="138"/>
      <c r="GWI270" s="71"/>
      <c r="GWJ270" s="72"/>
      <c r="GWK270" s="71"/>
      <c r="GWL270" s="72"/>
      <c r="GWM270" s="72"/>
      <c r="GWN270" s="72"/>
      <c r="GWO270" s="138"/>
      <c r="GWP270" s="71"/>
      <c r="GWQ270" s="72"/>
      <c r="GWR270" s="71"/>
      <c r="GWS270" s="72"/>
      <c r="GWT270" s="72"/>
      <c r="GWU270" s="72"/>
      <c r="GWV270" s="138"/>
      <c r="GWW270" s="71"/>
      <c r="GWX270" s="72"/>
      <c r="GWY270" s="71"/>
      <c r="GWZ270" s="72"/>
      <c r="GXA270" s="72"/>
      <c r="GXB270" s="72"/>
      <c r="GXC270" s="138"/>
      <c r="GXD270" s="71"/>
      <c r="GXE270" s="72"/>
      <c r="GXF270" s="71"/>
      <c r="GXG270" s="72"/>
      <c r="GXH270" s="72"/>
      <c r="GXI270" s="72"/>
      <c r="GXJ270" s="138"/>
      <c r="GXK270" s="71"/>
      <c r="GXL270" s="72"/>
      <c r="GXM270" s="71"/>
      <c r="GXN270" s="72"/>
      <c r="GXO270" s="72"/>
      <c r="GXP270" s="72"/>
      <c r="GXQ270" s="138"/>
      <c r="GXR270" s="71"/>
      <c r="GXS270" s="72"/>
      <c r="GXT270" s="71"/>
      <c r="GXU270" s="72"/>
      <c r="GXV270" s="72"/>
      <c r="GXW270" s="72"/>
      <c r="GXX270" s="138"/>
      <c r="GXY270" s="71"/>
      <c r="GXZ270" s="72"/>
      <c r="GYA270" s="71"/>
      <c r="GYB270" s="72"/>
      <c r="GYC270" s="72"/>
      <c r="GYD270" s="72"/>
      <c r="GYE270" s="138"/>
      <c r="GYF270" s="71"/>
      <c r="GYG270" s="72"/>
      <c r="GYH270" s="71"/>
      <c r="GYI270" s="72"/>
      <c r="GYJ270" s="72"/>
      <c r="GYK270" s="72"/>
      <c r="GYL270" s="138"/>
      <c r="GYM270" s="71"/>
      <c r="GYN270" s="72"/>
      <c r="GYO270" s="71"/>
      <c r="GYP270" s="72"/>
      <c r="GYQ270" s="72"/>
      <c r="GYR270" s="72"/>
      <c r="GYS270" s="138"/>
      <c r="GYT270" s="71"/>
      <c r="GYU270" s="72"/>
      <c r="GYV270" s="71"/>
      <c r="GYW270" s="72"/>
      <c r="GYX270" s="72"/>
      <c r="GYY270" s="72"/>
      <c r="GYZ270" s="138"/>
      <c r="GZA270" s="71"/>
      <c r="GZB270" s="72"/>
      <c r="GZC270" s="71"/>
      <c r="GZD270" s="72"/>
      <c r="GZE270" s="72"/>
      <c r="GZF270" s="72"/>
      <c r="GZG270" s="138"/>
      <c r="GZH270" s="71"/>
      <c r="GZI270" s="72"/>
      <c r="GZJ270" s="71"/>
      <c r="GZK270" s="72"/>
      <c r="GZL270" s="72"/>
      <c r="GZM270" s="72"/>
      <c r="GZN270" s="138"/>
      <c r="GZO270" s="71"/>
      <c r="GZP270" s="72"/>
      <c r="GZQ270" s="71"/>
      <c r="GZR270" s="72"/>
      <c r="GZS270" s="72"/>
      <c r="GZT270" s="72"/>
      <c r="GZU270" s="138"/>
      <c r="GZV270" s="71"/>
      <c r="GZW270" s="72"/>
      <c r="GZX270" s="71"/>
      <c r="GZY270" s="72"/>
      <c r="GZZ270" s="72"/>
      <c r="HAA270" s="72"/>
      <c r="HAB270" s="138"/>
      <c r="HAC270" s="71"/>
      <c r="HAD270" s="72"/>
      <c r="HAE270" s="71"/>
      <c r="HAF270" s="72"/>
      <c r="HAG270" s="72"/>
      <c r="HAH270" s="72"/>
      <c r="HAI270" s="138"/>
      <c r="HAJ270" s="71"/>
      <c r="HAK270" s="72"/>
      <c r="HAL270" s="71"/>
      <c r="HAM270" s="72"/>
      <c r="HAN270" s="72"/>
      <c r="HAO270" s="72"/>
      <c r="HAP270" s="138"/>
      <c r="HAQ270" s="71"/>
      <c r="HAR270" s="72"/>
      <c r="HAS270" s="71"/>
      <c r="HAT270" s="72"/>
      <c r="HAU270" s="72"/>
      <c r="HAV270" s="72"/>
      <c r="HAW270" s="138"/>
      <c r="HAX270" s="141"/>
      <c r="HAY270" s="72"/>
      <c r="HAZ270" s="71"/>
      <c r="HBA270" s="72"/>
      <c r="HBB270" s="72"/>
      <c r="HBC270" s="72"/>
      <c r="HBD270" s="138"/>
      <c r="HBE270" s="141"/>
      <c r="HBF270" s="72"/>
      <c r="HBG270" s="71"/>
      <c r="HBH270" s="72"/>
      <c r="HBI270" s="72"/>
      <c r="HBJ270" s="72"/>
      <c r="HBK270" s="136"/>
      <c r="HBL270" s="137"/>
      <c r="HBM270" s="71"/>
      <c r="HBN270" s="71"/>
      <c r="HBO270" s="138"/>
      <c r="HBP270" s="138"/>
      <c r="HBQ270" s="139"/>
      <c r="HBR270" s="71"/>
      <c r="HBS270" s="72"/>
      <c r="HBT270" s="71"/>
      <c r="HBU270" s="140"/>
      <c r="HBV270" s="72"/>
      <c r="HBW270" s="72"/>
      <c r="HBX270" s="138"/>
      <c r="HBY270" s="71"/>
      <c r="HBZ270" s="72"/>
      <c r="HCA270" s="71"/>
      <c r="HCB270" s="72"/>
      <c r="HCC270" s="72"/>
      <c r="HCD270" s="72"/>
      <c r="HCE270" s="138"/>
      <c r="HCF270" s="71"/>
      <c r="HCG270" s="72"/>
      <c r="HCH270" s="71"/>
      <c r="HCI270" s="72"/>
      <c r="HCJ270" s="72"/>
      <c r="HCK270" s="72"/>
      <c r="HCL270" s="138"/>
      <c r="HCM270" s="71"/>
      <c r="HCN270" s="72"/>
      <c r="HCO270" s="71"/>
      <c r="HCP270" s="72"/>
      <c r="HCQ270" s="72"/>
      <c r="HCR270" s="72"/>
      <c r="HCS270" s="138"/>
      <c r="HCT270" s="71"/>
      <c r="HCU270" s="72"/>
      <c r="HCV270" s="71"/>
      <c r="HCW270" s="72"/>
      <c r="HCX270" s="72"/>
      <c r="HCY270" s="72"/>
      <c r="HCZ270" s="138"/>
      <c r="HDA270" s="71"/>
      <c r="HDB270" s="72"/>
      <c r="HDC270" s="71"/>
      <c r="HDD270" s="72"/>
      <c r="HDE270" s="72"/>
      <c r="HDF270" s="72"/>
      <c r="HDG270" s="138"/>
      <c r="HDH270" s="71"/>
      <c r="HDI270" s="72"/>
      <c r="HDJ270" s="71"/>
      <c r="HDK270" s="72"/>
      <c r="HDL270" s="72"/>
      <c r="HDM270" s="72"/>
      <c r="HDN270" s="138"/>
      <c r="HDO270" s="71"/>
      <c r="HDP270" s="72"/>
      <c r="HDQ270" s="71"/>
      <c r="HDR270" s="72"/>
      <c r="HDS270" s="72"/>
      <c r="HDT270" s="72"/>
      <c r="HDU270" s="138"/>
      <c r="HDV270" s="71"/>
      <c r="HDW270" s="72"/>
      <c r="HDX270" s="71"/>
      <c r="HDY270" s="72"/>
      <c r="HDZ270" s="72"/>
      <c r="HEA270" s="72"/>
      <c r="HEB270" s="138"/>
      <c r="HEC270" s="71"/>
      <c r="HED270" s="72"/>
      <c r="HEE270" s="71"/>
      <c r="HEF270" s="72"/>
      <c r="HEG270" s="72"/>
      <c r="HEH270" s="72"/>
      <c r="HEI270" s="138"/>
      <c r="HEJ270" s="71"/>
      <c r="HEK270" s="72"/>
      <c r="HEL270" s="71"/>
      <c r="HEM270" s="72"/>
      <c r="HEN270" s="72"/>
      <c r="HEO270" s="72"/>
      <c r="HEP270" s="138"/>
      <c r="HEQ270" s="71"/>
      <c r="HER270" s="72"/>
      <c r="HES270" s="71"/>
      <c r="HET270" s="72"/>
      <c r="HEU270" s="72"/>
      <c r="HEV270" s="72"/>
      <c r="HEW270" s="138"/>
      <c r="HEX270" s="71"/>
      <c r="HEY270" s="72"/>
      <c r="HEZ270" s="71"/>
      <c r="HFA270" s="72"/>
      <c r="HFB270" s="72"/>
      <c r="HFC270" s="72"/>
      <c r="HFD270" s="138"/>
      <c r="HFE270" s="71"/>
      <c r="HFF270" s="72"/>
      <c r="HFG270" s="71"/>
      <c r="HFH270" s="72"/>
      <c r="HFI270" s="72"/>
      <c r="HFJ270" s="72"/>
      <c r="HFK270" s="138"/>
      <c r="HFL270" s="71"/>
      <c r="HFM270" s="72"/>
      <c r="HFN270" s="71"/>
      <c r="HFO270" s="72"/>
      <c r="HFP270" s="72"/>
      <c r="HFQ270" s="72"/>
      <c r="HFR270" s="138"/>
      <c r="HFS270" s="71"/>
      <c r="HFT270" s="72"/>
      <c r="HFU270" s="71"/>
      <c r="HFV270" s="72"/>
      <c r="HFW270" s="72"/>
      <c r="HFX270" s="72"/>
      <c r="HFY270" s="138"/>
      <c r="HFZ270" s="71"/>
      <c r="HGA270" s="72"/>
      <c r="HGB270" s="71"/>
      <c r="HGC270" s="72"/>
      <c r="HGD270" s="72"/>
      <c r="HGE270" s="72"/>
      <c r="HGF270" s="138"/>
      <c r="HGG270" s="71"/>
      <c r="HGH270" s="72"/>
      <c r="HGI270" s="71"/>
      <c r="HGJ270" s="72"/>
      <c r="HGK270" s="72"/>
      <c r="HGL270" s="72"/>
      <c r="HGM270" s="138"/>
      <c r="HGN270" s="71"/>
      <c r="HGO270" s="72"/>
      <c r="HGP270" s="71"/>
      <c r="HGQ270" s="72"/>
      <c r="HGR270" s="72"/>
      <c r="HGS270" s="72"/>
      <c r="HGT270" s="138"/>
      <c r="HGU270" s="71"/>
      <c r="HGV270" s="72"/>
      <c r="HGW270" s="71"/>
      <c r="HGX270" s="72"/>
      <c r="HGY270" s="72"/>
      <c r="HGZ270" s="72"/>
      <c r="HHA270" s="138"/>
      <c r="HHB270" s="71"/>
      <c r="HHC270" s="72"/>
      <c r="HHD270" s="71"/>
      <c r="HHE270" s="72"/>
      <c r="HHF270" s="72"/>
      <c r="HHG270" s="72"/>
      <c r="HHH270" s="138"/>
      <c r="HHI270" s="71"/>
      <c r="HHJ270" s="72"/>
      <c r="HHK270" s="71"/>
      <c r="HHL270" s="72"/>
      <c r="HHM270" s="72"/>
      <c r="HHN270" s="72"/>
      <c r="HHO270" s="138"/>
      <c r="HHP270" s="71"/>
      <c r="HHQ270" s="72"/>
      <c r="HHR270" s="71"/>
      <c r="HHS270" s="72"/>
      <c r="HHT270" s="72"/>
      <c r="HHU270" s="72"/>
      <c r="HHV270" s="138"/>
      <c r="HHW270" s="71"/>
      <c r="HHX270" s="72"/>
      <c r="HHY270" s="71"/>
      <c r="HHZ270" s="72"/>
      <c r="HIA270" s="72"/>
      <c r="HIB270" s="72"/>
      <c r="HIC270" s="138"/>
      <c r="HID270" s="71"/>
      <c r="HIE270" s="72"/>
      <c r="HIF270" s="71"/>
      <c r="HIG270" s="72"/>
      <c r="HIH270" s="72"/>
      <c r="HII270" s="72"/>
      <c r="HIJ270" s="138"/>
      <c r="HIK270" s="71"/>
      <c r="HIL270" s="72"/>
      <c r="HIM270" s="71"/>
      <c r="HIN270" s="72"/>
      <c r="HIO270" s="72"/>
      <c r="HIP270" s="72"/>
      <c r="HIQ270" s="138"/>
      <c r="HIR270" s="71"/>
      <c r="HIS270" s="72"/>
      <c r="HIT270" s="71"/>
      <c r="HIU270" s="72"/>
      <c r="HIV270" s="72"/>
      <c r="HIW270" s="72"/>
      <c r="HIX270" s="138"/>
      <c r="HIY270" s="71"/>
      <c r="HIZ270" s="72"/>
      <c r="HJA270" s="71"/>
      <c r="HJB270" s="72"/>
      <c r="HJC270" s="72"/>
      <c r="HJD270" s="72"/>
      <c r="HJE270" s="138"/>
      <c r="HJF270" s="71"/>
      <c r="HJG270" s="72"/>
      <c r="HJH270" s="71"/>
      <c r="HJI270" s="72"/>
      <c r="HJJ270" s="72"/>
      <c r="HJK270" s="72"/>
      <c r="HJL270" s="138"/>
      <c r="HJM270" s="71"/>
      <c r="HJN270" s="72"/>
      <c r="HJO270" s="71"/>
      <c r="HJP270" s="72"/>
      <c r="HJQ270" s="72"/>
      <c r="HJR270" s="72"/>
      <c r="HJS270" s="138"/>
      <c r="HJT270" s="71"/>
      <c r="HJU270" s="72"/>
      <c r="HJV270" s="71"/>
      <c r="HJW270" s="72"/>
      <c r="HJX270" s="72"/>
      <c r="HJY270" s="72"/>
      <c r="HJZ270" s="138"/>
      <c r="HKA270" s="141"/>
      <c r="HKB270" s="72"/>
      <c r="HKC270" s="71"/>
      <c r="HKD270" s="72"/>
      <c r="HKE270" s="72"/>
      <c r="HKF270" s="72"/>
      <c r="HKG270" s="138"/>
      <c r="HKH270" s="141"/>
      <c r="HKI270" s="72"/>
      <c r="HKJ270" s="71"/>
      <c r="HKK270" s="72"/>
      <c r="HKL270" s="72"/>
      <c r="HKM270" s="72"/>
      <c r="HKN270" s="136"/>
      <c r="HKO270" s="137"/>
      <c r="HKP270" s="71"/>
      <c r="HKQ270" s="71"/>
      <c r="HKR270" s="138"/>
      <c r="HKS270" s="138"/>
      <c r="HKT270" s="139"/>
      <c r="HKU270" s="71"/>
      <c r="HKV270" s="72"/>
      <c r="HKW270" s="71"/>
      <c r="HKX270" s="140"/>
      <c r="HKY270" s="72"/>
      <c r="HKZ270" s="72"/>
      <c r="HLA270" s="138"/>
      <c r="HLB270" s="71"/>
      <c r="HLC270" s="72"/>
      <c r="HLD270" s="71"/>
      <c r="HLE270" s="72"/>
      <c r="HLF270" s="72"/>
      <c r="HLG270" s="72"/>
      <c r="HLH270" s="138"/>
      <c r="HLI270" s="71"/>
      <c r="HLJ270" s="72"/>
      <c r="HLK270" s="71"/>
      <c r="HLL270" s="72"/>
      <c r="HLM270" s="72"/>
      <c r="HLN270" s="72"/>
      <c r="HLO270" s="138"/>
      <c r="HLP270" s="71"/>
      <c r="HLQ270" s="72"/>
      <c r="HLR270" s="71"/>
      <c r="HLS270" s="72"/>
      <c r="HLT270" s="72"/>
      <c r="HLU270" s="72"/>
      <c r="HLV270" s="138"/>
      <c r="HLW270" s="71"/>
      <c r="HLX270" s="72"/>
      <c r="HLY270" s="71"/>
      <c r="HLZ270" s="72"/>
      <c r="HMA270" s="72"/>
      <c r="HMB270" s="72"/>
      <c r="HMC270" s="138"/>
      <c r="HMD270" s="71"/>
      <c r="HME270" s="72"/>
      <c r="HMF270" s="71"/>
      <c r="HMG270" s="72"/>
      <c r="HMH270" s="72"/>
      <c r="HMI270" s="72"/>
      <c r="HMJ270" s="138"/>
      <c r="HMK270" s="71"/>
      <c r="HML270" s="72"/>
      <c r="HMM270" s="71"/>
      <c r="HMN270" s="72"/>
      <c r="HMO270" s="72"/>
      <c r="HMP270" s="72"/>
      <c r="HMQ270" s="138"/>
      <c r="HMR270" s="71"/>
      <c r="HMS270" s="72"/>
      <c r="HMT270" s="71"/>
      <c r="HMU270" s="72"/>
      <c r="HMV270" s="72"/>
      <c r="HMW270" s="72"/>
      <c r="HMX270" s="138"/>
      <c r="HMY270" s="71"/>
      <c r="HMZ270" s="72"/>
      <c r="HNA270" s="71"/>
      <c r="HNB270" s="72"/>
      <c r="HNC270" s="72"/>
      <c r="HND270" s="72"/>
      <c r="HNE270" s="138"/>
      <c r="HNF270" s="71"/>
      <c r="HNG270" s="72"/>
      <c r="HNH270" s="71"/>
      <c r="HNI270" s="72"/>
      <c r="HNJ270" s="72"/>
      <c r="HNK270" s="72"/>
      <c r="HNL270" s="138"/>
      <c r="HNM270" s="71"/>
      <c r="HNN270" s="72"/>
      <c r="HNO270" s="71"/>
      <c r="HNP270" s="72"/>
      <c r="HNQ270" s="72"/>
      <c r="HNR270" s="72"/>
      <c r="HNS270" s="138"/>
      <c r="HNT270" s="71"/>
      <c r="HNU270" s="72"/>
      <c r="HNV270" s="71"/>
      <c r="HNW270" s="72"/>
      <c r="HNX270" s="72"/>
      <c r="HNY270" s="72"/>
      <c r="HNZ270" s="138"/>
      <c r="HOA270" s="71"/>
      <c r="HOB270" s="72"/>
      <c r="HOC270" s="71"/>
      <c r="HOD270" s="72"/>
      <c r="HOE270" s="72"/>
      <c r="HOF270" s="72"/>
      <c r="HOG270" s="138"/>
      <c r="HOH270" s="71"/>
      <c r="HOI270" s="72"/>
      <c r="HOJ270" s="71"/>
      <c r="HOK270" s="72"/>
      <c r="HOL270" s="72"/>
      <c r="HOM270" s="72"/>
      <c r="HON270" s="138"/>
      <c r="HOO270" s="71"/>
      <c r="HOP270" s="72"/>
      <c r="HOQ270" s="71"/>
      <c r="HOR270" s="72"/>
      <c r="HOS270" s="72"/>
      <c r="HOT270" s="72"/>
      <c r="HOU270" s="138"/>
      <c r="HOV270" s="71"/>
      <c r="HOW270" s="72"/>
      <c r="HOX270" s="71"/>
      <c r="HOY270" s="72"/>
      <c r="HOZ270" s="72"/>
      <c r="HPA270" s="72"/>
      <c r="HPB270" s="138"/>
      <c r="HPC270" s="71"/>
      <c r="HPD270" s="72"/>
      <c r="HPE270" s="71"/>
      <c r="HPF270" s="72"/>
      <c r="HPG270" s="72"/>
      <c r="HPH270" s="72"/>
      <c r="HPI270" s="138"/>
      <c r="HPJ270" s="71"/>
      <c r="HPK270" s="72"/>
      <c r="HPL270" s="71"/>
      <c r="HPM270" s="72"/>
      <c r="HPN270" s="72"/>
      <c r="HPO270" s="72"/>
      <c r="HPP270" s="138"/>
      <c r="HPQ270" s="71"/>
      <c r="HPR270" s="72"/>
      <c r="HPS270" s="71"/>
      <c r="HPT270" s="72"/>
      <c r="HPU270" s="72"/>
      <c r="HPV270" s="72"/>
      <c r="HPW270" s="138"/>
      <c r="HPX270" s="71"/>
      <c r="HPY270" s="72"/>
      <c r="HPZ270" s="71"/>
      <c r="HQA270" s="72"/>
      <c r="HQB270" s="72"/>
      <c r="HQC270" s="72"/>
      <c r="HQD270" s="138"/>
      <c r="HQE270" s="71"/>
      <c r="HQF270" s="72"/>
      <c r="HQG270" s="71"/>
      <c r="HQH270" s="72"/>
      <c r="HQI270" s="72"/>
      <c r="HQJ270" s="72"/>
      <c r="HQK270" s="138"/>
      <c r="HQL270" s="71"/>
      <c r="HQM270" s="72"/>
      <c r="HQN270" s="71"/>
      <c r="HQO270" s="72"/>
      <c r="HQP270" s="72"/>
      <c r="HQQ270" s="72"/>
      <c r="HQR270" s="138"/>
      <c r="HQS270" s="71"/>
      <c r="HQT270" s="72"/>
      <c r="HQU270" s="71"/>
      <c r="HQV270" s="72"/>
      <c r="HQW270" s="72"/>
      <c r="HQX270" s="72"/>
      <c r="HQY270" s="138"/>
      <c r="HQZ270" s="71"/>
      <c r="HRA270" s="72"/>
      <c r="HRB270" s="71"/>
      <c r="HRC270" s="72"/>
      <c r="HRD270" s="72"/>
      <c r="HRE270" s="72"/>
      <c r="HRF270" s="138"/>
      <c r="HRG270" s="71"/>
      <c r="HRH270" s="72"/>
      <c r="HRI270" s="71"/>
      <c r="HRJ270" s="72"/>
      <c r="HRK270" s="72"/>
      <c r="HRL270" s="72"/>
      <c r="HRM270" s="138"/>
      <c r="HRN270" s="71"/>
      <c r="HRO270" s="72"/>
      <c r="HRP270" s="71"/>
      <c r="HRQ270" s="72"/>
      <c r="HRR270" s="72"/>
      <c r="HRS270" s="72"/>
      <c r="HRT270" s="138"/>
      <c r="HRU270" s="71"/>
      <c r="HRV270" s="72"/>
      <c r="HRW270" s="71"/>
      <c r="HRX270" s="72"/>
      <c r="HRY270" s="72"/>
      <c r="HRZ270" s="72"/>
      <c r="HSA270" s="138"/>
      <c r="HSB270" s="71"/>
      <c r="HSC270" s="72"/>
      <c r="HSD270" s="71"/>
      <c r="HSE270" s="72"/>
      <c r="HSF270" s="72"/>
      <c r="HSG270" s="72"/>
      <c r="HSH270" s="138"/>
      <c r="HSI270" s="71"/>
      <c r="HSJ270" s="72"/>
      <c r="HSK270" s="71"/>
      <c r="HSL270" s="72"/>
      <c r="HSM270" s="72"/>
      <c r="HSN270" s="72"/>
      <c r="HSO270" s="138"/>
      <c r="HSP270" s="71"/>
      <c r="HSQ270" s="72"/>
      <c r="HSR270" s="71"/>
      <c r="HSS270" s="72"/>
      <c r="HST270" s="72"/>
      <c r="HSU270" s="72"/>
      <c r="HSV270" s="138"/>
      <c r="HSW270" s="71"/>
      <c r="HSX270" s="72"/>
      <c r="HSY270" s="71"/>
      <c r="HSZ270" s="72"/>
      <c r="HTA270" s="72"/>
      <c r="HTB270" s="72"/>
      <c r="HTC270" s="138"/>
      <c r="HTD270" s="141"/>
      <c r="HTE270" s="72"/>
      <c r="HTF270" s="71"/>
      <c r="HTG270" s="72"/>
      <c r="HTH270" s="72"/>
      <c r="HTI270" s="72"/>
      <c r="HTJ270" s="138"/>
      <c r="HTK270" s="141"/>
      <c r="HTL270" s="72"/>
      <c r="HTM270" s="71"/>
      <c r="HTN270" s="72"/>
      <c r="HTO270" s="72"/>
      <c r="HTP270" s="72"/>
      <c r="HTQ270" s="136"/>
      <c r="HTR270" s="137"/>
      <c r="HTS270" s="71"/>
      <c r="HTT270" s="71"/>
      <c r="HTU270" s="138"/>
      <c r="HTV270" s="138"/>
      <c r="HTW270" s="139"/>
      <c r="HTX270" s="71"/>
      <c r="HTY270" s="72"/>
      <c r="HTZ270" s="71"/>
      <c r="HUA270" s="140"/>
      <c r="HUB270" s="72"/>
      <c r="HUC270" s="72"/>
      <c r="HUD270" s="138"/>
      <c r="HUE270" s="71"/>
      <c r="HUF270" s="72"/>
      <c r="HUG270" s="71"/>
      <c r="HUH270" s="72"/>
      <c r="HUI270" s="72"/>
      <c r="HUJ270" s="72"/>
      <c r="HUK270" s="138"/>
      <c r="HUL270" s="71"/>
      <c r="HUM270" s="72"/>
      <c r="HUN270" s="71"/>
      <c r="HUO270" s="72"/>
      <c r="HUP270" s="72"/>
      <c r="HUQ270" s="72"/>
      <c r="HUR270" s="138"/>
      <c r="HUS270" s="71"/>
      <c r="HUT270" s="72"/>
      <c r="HUU270" s="71"/>
      <c r="HUV270" s="72"/>
      <c r="HUW270" s="72"/>
      <c r="HUX270" s="72"/>
      <c r="HUY270" s="138"/>
      <c r="HUZ270" s="71"/>
      <c r="HVA270" s="72"/>
      <c r="HVB270" s="71"/>
      <c r="HVC270" s="72"/>
      <c r="HVD270" s="72"/>
      <c r="HVE270" s="72"/>
      <c r="HVF270" s="138"/>
      <c r="HVG270" s="71"/>
      <c r="HVH270" s="72"/>
      <c r="HVI270" s="71"/>
      <c r="HVJ270" s="72"/>
      <c r="HVK270" s="72"/>
      <c r="HVL270" s="72"/>
      <c r="HVM270" s="138"/>
      <c r="HVN270" s="71"/>
      <c r="HVO270" s="72"/>
      <c r="HVP270" s="71"/>
      <c r="HVQ270" s="72"/>
      <c r="HVR270" s="72"/>
      <c r="HVS270" s="72"/>
      <c r="HVT270" s="138"/>
      <c r="HVU270" s="71"/>
      <c r="HVV270" s="72"/>
      <c r="HVW270" s="71"/>
      <c r="HVX270" s="72"/>
      <c r="HVY270" s="72"/>
      <c r="HVZ270" s="72"/>
      <c r="HWA270" s="138"/>
      <c r="HWB270" s="71"/>
      <c r="HWC270" s="72"/>
      <c r="HWD270" s="71"/>
      <c r="HWE270" s="72"/>
      <c r="HWF270" s="72"/>
      <c r="HWG270" s="72"/>
      <c r="HWH270" s="138"/>
      <c r="HWI270" s="71"/>
      <c r="HWJ270" s="72"/>
      <c r="HWK270" s="71"/>
      <c r="HWL270" s="72"/>
      <c r="HWM270" s="72"/>
      <c r="HWN270" s="72"/>
      <c r="HWO270" s="138"/>
      <c r="HWP270" s="71"/>
      <c r="HWQ270" s="72"/>
      <c r="HWR270" s="71"/>
      <c r="HWS270" s="72"/>
      <c r="HWT270" s="72"/>
      <c r="HWU270" s="72"/>
      <c r="HWV270" s="138"/>
      <c r="HWW270" s="71"/>
      <c r="HWX270" s="72"/>
      <c r="HWY270" s="71"/>
      <c r="HWZ270" s="72"/>
      <c r="HXA270" s="72"/>
      <c r="HXB270" s="72"/>
      <c r="HXC270" s="138"/>
      <c r="HXD270" s="71"/>
      <c r="HXE270" s="72"/>
      <c r="HXF270" s="71"/>
      <c r="HXG270" s="72"/>
      <c r="HXH270" s="72"/>
      <c r="HXI270" s="72"/>
      <c r="HXJ270" s="138"/>
      <c r="HXK270" s="71"/>
      <c r="HXL270" s="72"/>
      <c r="HXM270" s="71"/>
      <c r="HXN270" s="72"/>
      <c r="HXO270" s="72"/>
      <c r="HXP270" s="72"/>
      <c r="HXQ270" s="138"/>
      <c r="HXR270" s="71"/>
      <c r="HXS270" s="72"/>
      <c r="HXT270" s="71"/>
      <c r="HXU270" s="72"/>
      <c r="HXV270" s="72"/>
      <c r="HXW270" s="72"/>
      <c r="HXX270" s="138"/>
      <c r="HXY270" s="71"/>
      <c r="HXZ270" s="72"/>
      <c r="HYA270" s="71"/>
      <c r="HYB270" s="72"/>
      <c r="HYC270" s="72"/>
      <c r="HYD270" s="72"/>
      <c r="HYE270" s="138"/>
      <c r="HYF270" s="71"/>
      <c r="HYG270" s="72"/>
      <c r="HYH270" s="71"/>
      <c r="HYI270" s="72"/>
      <c r="HYJ270" s="72"/>
      <c r="HYK270" s="72"/>
      <c r="HYL270" s="138"/>
      <c r="HYM270" s="71"/>
      <c r="HYN270" s="72"/>
      <c r="HYO270" s="71"/>
      <c r="HYP270" s="72"/>
      <c r="HYQ270" s="72"/>
      <c r="HYR270" s="72"/>
      <c r="HYS270" s="138"/>
      <c r="HYT270" s="71"/>
      <c r="HYU270" s="72"/>
      <c r="HYV270" s="71"/>
      <c r="HYW270" s="72"/>
      <c r="HYX270" s="72"/>
      <c r="HYY270" s="72"/>
      <c r="HYZ270" s="138"/>
      <c r="HZA270" s="71"/>
      <c r="HZB270" s="72"/>
      <c r="HZC270" s="71"/>
      <c r="HZD270" s="72"/>
      <c r="HZE270" s="72"/>
      <c r="HZF270" s="72"/>
      <c r="HZG270" s="138"/>
      <c r="HZH270" s="71"/>
      <c r="HZI270" s="72"/>
      <c r="HZJ270" s="71"/>
      <c r="HZK270" s="72"/>
      <c r="HZL270" s="72"/>
      <c r="HZM270" s="72"/>
      <c r="HZN270" s="138"/>
      <c r="HZO270" s="71"/>
      <c r="HZP270" s="72"/>
      <c r="HZQ270" s="71"/>
      <c r="HZR270" s="72"/>
      <c r="HZS270" s="72"/>
      <c r="HZT270" s="72"/>
      <c r="HZU270" s="138"/>
      <c r="HZV270" s="71"/>
      <c r="HZW270" s="72"/>
      <c r="HZX270" s="71"/>
      <c r="HZY270" s="72"/>
      <c r="HZZ270" s="72"/>
      <c r="IAA270" s="72"/>
      <c r="IAB270" s="138"/>
      <c r="IAC270" s="71"/>
      <c r="IAD270" s="72"/>
      <c r="IAE270" s="71"/>
      <c r="IAF270" s="72"/>
      <c r="IAG270" s="72"/>
      <c r="IAH270" s="72"/>
      <c r="IAI270" s="138"/>
      <c r="IAJ270" s="71"/>
      <c r="IAK270" s="72"/>
      <c r="IAL270" s="71"/>
      <c r="IAM270" s="72"/>
      <c r="IAN270" s="72"/>
      <c r="IAO270" s="72"/>
      <c r="IAP270" s="138"/>
      <c r="IAQ270" s="71"/>
      <c r="IAR270" s="72"/>
      <c r="IAS270" s="71"/>
      <c r="IAT270" s="72"/>
      <c r="IAU270" s="72"/>
      <c r="IAV270" s="72"/>
      <c r="IAW270" s="138"/>
      <c r="IAX270" s="71"/>
      <c r="IAY270" s="72"/>
      <c r="IAZ270" s="71"/>
      <c r="IBA270" s="72"/>
      <c r="IBB270" s="72"/>
      <c r="IBC270" s="72"/>
      <c r="IBD270" s="138"/>
      <c r="IBE270" s="71"/>
      <c r="IBF270" s="72"/>
      <c r="IBG270" s="71"/>
      <c r="IBH270" s="72"/>
      <c r="IBI270" s="72"/>
      <c r="IBJ270" s="72"/>
      <c r="IBK270" s="138"/>
      <c r="IBL270" s="71"/>
      <c r="IBM270" s="72"/>
      <c r="IBN270" s="71"/>
      <c r="IBO270" s="72"/>
      <c r="IBP270" s="72"/>
      <c r="IBQ270" s="72"/>
      <c r="IBR270" s="138"/>
      <c r="IBS270" s="71"/>
      <c r="IBT270" s="72"/>
      <c r="IBU270" s="71"/>
      <c r="IBV270" s="72"/>
      <c r="IBW270" s="72"/>
      <c r="IBX270" s="72"/>
      <c r="IBY270" s="138"/>
      <c r="IBZ270" s="71"/>
      <c r="ICA270" s="72"/>
      <c r="ICB270" s="71"/>
      <c r="ICC270" s="72"/>
      <c r="ICD270" s="72"/>
      <c r="ICE270" s="72"/>
      <c r="ICF270" s="138"/>
      <c r="ICG270" s="141"/>
      <c r="ICH270" s="72"/>
      <c r="ICI270" s="71"/>
      <c r="ICJ270" s="72"/>
      <c r="ICK270" s="72"/>
      <c r="ICL270" s="72"/>
      <c r="ICM270" s="138"/>
      <c r="ICN270" s="141"/>
      <c r="ICO270" s="72"/>
      <c r="ICP270" s="71"/>
      <c r="ICQ270" s="72"/>
      <c r="ICR270" s="72"/>
      <c r="ICS270" s="72"/>
      <c r="ICT270" s="136"/>
      <c r="ICU270" s="137"/>
      <c r="ICV270" s="71"/>
      <c r="ICW270" s="71"/>
      <c r="ICX270" s="138"/>
      <c r="ICY270" s="138"/>
      <c r="ICZ270" s="139"/>
      <c r="IDA270" s="71"/>
      <c r="IDB270" s="72"/>
      <c r="IDC270" s="71"/>
      <c r="IDD270" s="140"/>
      <c r="IDE270" s="72"/>
      <c r="IDF270" s="72"/>
      <c r="IDG270" s="138"/>
      <c r="IDH270" s="71"/>
      <c r="IDI270" s="72"/>
      <c r="IDJ270" s="71"/>
      <c r="IDK270" s="72"/>
      <c r="IDL270" s="72"/>
      <c r="IDM270" s="72"/>
      <c r="IDN270" s="138"/>
      <c r="IDO270" s="71"/>
      <c r="IDP270" s="72"/>
      <c r="IDQ270" s="71"/>
      <c r="IDR270" s="72"/>
      <c r="IDS270" s="72"/>
      <c r="IDT270" s="72"/>
      <c r="IDU270" s="138"/>
      <c r="IDV270" s="71"/>
      <c r="IDW270" s="72"/>
      <c r="IDX270" s="71"/>
      <c r="IDY270" s="72"/>
      <c r="IDZ270" s="72"/>
      <c r="IEA270" s="72"/>
      <c r="IEB270" s="138"/>
      <c r="IEC270" s="71"/>
      <c r="IED270" s="72"/>
      <c r="IEE270" s="71"/>
      <c r="IEF270" s="72"/>
      <c r="IEG270" s="72"/>
      <c r="IEH270" s="72"/>
      <c r="IEI270" s="138"/>
      <c r="IEJ270" s="71"/>
      <c r="IEK270" s="72"/>
      <c r="IEL270" s="71"/>
      <c r="IEM270" s="72"/>
      <c r="IEN270" s="72"/>
      <c r="IEO270" s="72"/>
      <c r="IEP270" s="138"/>
      <c r="IEQ270" s="71"/>
      <c r="IER270" s="72"/>
      <c r="IES270" s="71"/>
      <c r="IET270" s="72"/>
      <c r="IEU270" s="72"/>
      <c r="IEV270" s="72"/>
      <c r="IEW270" s="138"/>
      <c r="IEX270" s="71"/>
      <c r="IEY270" s="72"/>
      <c r="IEZ270" s="71"/>
      <c r="IFA270" s="72"/>
      <c r="IFB270" s="72"/>
      <c r="IFC270" s="72"/>
      <c r="IFD270" s="138"/>
      <c r="IFE270" s="71"/>
      <c r="IFF270" s="72"/>
      <c r="IFG270" s="71"/>
      <c r="IFH270" s="72"/>
      <c r="IFI270" s="72"/>
      <c r="IFJ270" s="72"/>
      <c r="IFK270" s="138"/>
      <c r="IFL270" s="71"/>
      <c r="IFM270" s="72"/>
      <c r="IFN270" s="71"/>
      <c r="IFO270" s="72"/>
      <c r="IFP270" s="72"/>
      <c r="IFQ270" s="72"/>
      <c r="IFR270" s="138"/>
      <c r="IFS270" s="71"/>
      <c r="IFT270" s="72"/>
      <c r="IFU270" s="71"/>
      <c r="IFV270" s="72"/>
      <c r="IFW270" s="72"/>
      <c r="IFX270" s="72"/>
      <c r="IFY270" s="138"/>
      <c r="IFZ270" s="71"/>
      <c r="IGA270" s="72"/>
      <c r="IGB270" s="71"/>
      <c r="IGC270" s="72"/>
      <c r="IGD270" s="72"/>
      <c r="IGE270" s="72"/>
      <c r="IGF270" s="138"/>
      <c r="IGG270" s="71"/>
      <c r="IGH270" s="72"/>
      <c r="IGI270" s="71"/>
      <c r="IGJ270" s="72"/>
      <c r="IGK270" s="72"/>
      <c r="IGL270" s="72"/>
      <c r="IGM270" s="138"/>
      <c r="IGN270" s="71"/>
      <c r="IGO270" s="72"/>
      <c r="IGP270" s="71"/>
      <c r="IGQ270" s="72"/>
      <c r="IGR270" s="72"/>
      <c r="IGS270" s="72"/>
      <c r="IGT270" s="138"/>
      <c r="IGU270" s="71"/>
      <c r="IGV270" s="72"/>
      <c r="IGW270" s="71"/>
      <c r="IGX270" s="72"/>
      <c r="IGY270" s="72"/>
      <c r="IGZ270" s="72"/>
      <c r="IHA270" s="138"/>
      <c r="IHB270" s="71"/>
      <c r="IHC270" s="72"/>
      <c r="IHD270" s="71"/>
      <c r="IHE270" s="72"/>
      <c r="IHF270" s="72"/>
      <c r="IHG270" s="72"/>
      <c r="IHH270" s="138"/>
      <c r="IHI270" s="71"/>
      <c r="IHJ270" s="72"/>
      <c r="IHK270" s="71"/>
      <c r="IHL270" s="72"/>
      <c r="IHM270" s="72"/>
      <c r="IHN270" s="72"/>
      <c r="IHO270" s="138"/>
      <c r="IHP270" s="71"/>
      <c r="IHQ270" s="72"/>
      <c r="IHR270" s="71"/>
      <c r="IHS270" s="72"/>
      <c r="IHT270" s="72"/>
      <c r="IHU270" s="72"/>
      <c r="IHV270" s="138"/>
      <c r="IHW270" s="71"/>
      <c r="IHX270" s="72"/>
      <c r="IHY270" s="71"/>
      <c r="IHZ270" s="72"/>
      <c r="IIA270" s="72"/>
      <c r="IIB270" s="72"/>
      <c r="IIC270" s="138"/>
      <c r="IID270" s="71"/>
      <c r="IIE270" s="72"/>
      <c r="IIF270" s="71"/>
      <c r="IIG270" s="72"/>
      <c r="IIH270" s="72"/>
      <c r="III270" s="72"/>
      <c r="IIJ270" s="138"/>
      <c r="IIK270" s="71"/>
      <c r="IIL270" s="72"/>
      <c r="IIM270" s="71"/>
      <c r="IIN270" s="72"/>
      <c r="IIO270" s="72"/>
      <c r="IIP270" s="72"/>
      <c r="IIQ270" s="138"/>
      <c r="IIR270" s="71"/>
      <c r="IIS270" s="72"/>
      <c r="IIT270" s="71"/>
      <c r="IIU270" s="72"/>
      <c r="IIV270" s="72"/>
      <c r="IIW270" s="72"/>
      <c r="IIX270" s="138"/>
      <c r="IIY270" s="71"/>
      <c r="IIZ270" s="72"/>
      <c r="IJA270" s="71"/>
      <c r="IJB270" s="72"/>
      <c r="IJC270" s="72"/>
      <c r="IJD270" s="72"/>
      <c r="IJE270" s="138"/>
      <c r="IJF270" s="71"/>
      <c r="IJG270" s="72"/>
      <c r="IJH270" s="71"/>
      <c r="IJI270" s="72"/>
      <c r="IJJ270" s="72"/>
      <c r="IJK270" s="72"/>
      <c r="IJL270" s="138"/>
      <c r="IJM270" s="71"/>
      <c r="IJN270" s="72"/>
      <c r="IJO270" s="71"/>
      <c r="IJP270" s="72"/>
      <c r="IJQ270" s="72"/>
      <c r="IJR270" s="72"/>
      <c r="IJS270" s="138"/>
      <c r="IJT270" s="71"/>
      <c r="IJU270" s="72"/>
      <c r="IJV270" s="71"/>
      <c r="IJW270" s="72"/>
      <c r="IJX270" s="72"/>
      <c r="IJY270" s="72"/>
      <c r="IJZ270" s="138"/>
      <c r="IKA270" s="71"/>
      <c r="IKB270" s="72"/>
      <c r="IKC270" s="71"/>
      <c r="IKD270" s="72"/>
      <c r="IKE270" s="72"/>
      <c r="IKF270" s="72"/>
      <c r="IKG270" s="138"/>
      <c r="IKH270" s="71"/>
      <c r="IKI270" s="72"/>
      <c r="IKJ270" s="71"/>
      <c r="IKK270" s="72"/>
      <c r="IKL270" s="72"/>
      <c r="IKM270" s="72"/>
      <c r="IKN270" s="138"/>
      <c r="IKO270" s="71"/>
      <c r="IKP270" s="72"/>
      <c r="IKQ270" s="71"/>
      <c r="IKR270" s="72"/>
      <c r="IKS270" s="72"/>
      <c r="IKT270" s="72"/>
      <c r="IKU270" s="138"/>
      <c r="IKV270" s="71"/>
      <c r="IKW270" s="72"/>
      <c r="IKX270" s="71"/>
      <c r="IKY270" s="72"/>
      <c r="IKZ270" s="72"/>
      <c r="ILA270" s="72"/>
      <c r="ILB270" s="138"/>
      <c r="ILC270" s="71"/>
      <c r="ILD270" s="72"/>
      <c r="ILE270" s="71"/>
      <c r="ILF270" s="72"/>
      <c r="ILG270" s="72"/>
      <c r="ILH270" s="72"/>
      <c r="ILI270" s="138"/>
      <c r="ILJ270" s="141"/>
      <c r="ILK270" s="72"/>
      <c r="ILL270" s="71"/>
      <c r="ILM270" s="72"/>
      <c r="ILN270" s="72"/>
      <c r="ILO270" s="72"/>
      <c r="ILP270" s="138"/>
      <c r="ILQ270" s="141"/>
      <c r="ILR270" s="72"/>
      <c r="ILS270" s="71"/>
      <c r="ILT270" s="72"/>
      <c r="ILU270" s="72"/>
      <c r="ILV270" s="72"/>
      <c r="ILW270" s="136"/>
      <c r="ILX270" s="137"/>
      <c r="ILY270" s="71"/>
      <c r="ILZ270" s="71"/>
      <c r="IMA270" s="138"/>
      <c r="IMB270" s="138"/>
      <c r="IMC270" s="139"/>
      <c r="IMD270" s="71"/>
      <c r="IME270" s="72"/>
      <c r="IMF270" s="71"/>
      <c r="IMG270" s="140"/>
      <c r="IMH270" s="72"/>
      <c r="IMI270" s="72"/>
      <c r="IMJ270" s="138"/>
      <c r="IMK270" s="71"/>
      <c r="IML270" s="72"/>
      <c r="IMM270" s="71"/>
      <c r="IMN270" s="72"/>
      <c r="IMO270" s="72"/>
      <c r="IMP270" s="72"/>
      <c r="IMQ270" s="138"/>
      <c r="IMR270" s="71"/>
      <c r="IMS270" s="72"/>
      <c r="IMT270" s="71"/>
      <c r="IMU270" s="72"/>
      <c r="IMV270" s="72"/>
      <c r="IMW270" s="72"/>
      <c r="IMX270" s="138"/>
      <c r="IMY270" s="71"/>
      <c r="IMZ270" s="72"/>
      <c r="INA270" s="71"/>
      <c r="INB270" s="72"/>
      <c r="INC270" s="72"/>
      <c r="IND270" s="72"/>
      <c r="INE270" s="138"/>
      <c r="INF270" s="71"/>
      <c r="ING270" s="72"/>
      <c r="INH270" s="71"/>
      <c r="INI270" s="72"/>
      <c r="INJ270" s="72"/>
      <c r="INK270" s="72"/>
      <c r="INL270" s="138"/>
      <c r="INM270" s="71"/>
      <c r="INN270" s="72"/>
      <c r="INO270" s="71"/>
      <c r="INP270" s="72"/>
      <c r="INQ270" s="72"/>
      <c r="INR270" s="72"/>
      <c r="INS270" s="138"/>
      <c r="INT270" s="71"/>
      <c r="INU270" s="72"/>
      <c r="INV270" s="71"/>
      <c r="INW270" s="72"/>
      <c r="INX270" s="72"/>
      <c r="INY270" s="72"/>
      <c r="INZ270" s="138"/>
      <c r="IOA270" s="71"/>
      <c r="IOB270" s="72"/>
      <c r="IOC270" s="71"/>
      <c r="IOD270" s="72"/>
      <c r="IOE270" s="72"/>
      <c r="IOF270" s="72"/>
      <c r="IOG270" s="138"/>
      <c r="IOH270" s="71"/>
      <c r="IOI270" s="72"/>
      <c r="IOJ270" s="71"/>
      <c r="IOK270" s="72"/>
      <c r="IOL270" s="72"/>
      <c r="IOM270" s="72"/>
      <c r="ION270" s="138"/>
      <c r="IOO270" s="71"/>
      <c r="IOP270" s="72"/>
      <c r="IOQ270" s="71"/>
      <c r="IOR270" s="72"/>
      <c r="IOS270" s="72"/>
      <c r="IOT270" s="72"/>
      <c r="IOU270" s="138"/>
      <c r="IOV270" s="71"/>
      <c r="IOW270" s="72"/>
      <c r="IOX270" s="71"/>
      <c r="IOY270" s="72"/>
      <c r="IOZ270" s="72"/>
      <c r="IPA270" s="72"/>
      <c r="IPB270" s="138"/>
      <c r="IPC270" s="71"/>
      <c r="IPD270" s="72"/>
      <c r="IPE270" s="71"/>
      <c r="IPF270" s="72"/>
      <c r="IPG270" s="72"/>
      <c r="IPH270" s="72"/>
      <c r="IPI270" s="138"/>
      <c r="IPJ270" s="71"/>
      <c r="IPK270" s="72"/>
      <c r="IPL270" s="71"/>
      <c r="IPM270" s="72"/>
      <c r="IPN270" s="72"/>
      <c r="IPO270" s="72"/>
      <c r="IPP270" s="138"/>
      <c r="IPQ270" s="71"/>
      <c r="IPR270" s="72"/>
      <c r="IPS270" s="71"/>
      <c r="IPT270" s="72"/>
      <c r="IPU270" s="72"/>
      <c r="IPV270" s="72"/>
      <c r="IPW270" s="138"/>
      <c r="IPX270" s="71"/>
      <c r="IPY270" s="72"/>
      <c r="IPZ270" s="71"/>
      <c r="IQA270" s="72"/>
      <c r="IQB270" s="72"/>
      <c r="IQC270" s="72"/>
      <c r="IQD270" s="138"/>
      <c r="IQE270" s="71"/>
      <c r="IQF270" s="72"/>
      <c r="IQG270" s="71"/>
      <c r="IQH270" s="72"/>
      <c r="IQI270" s="72"/>
      <c r="IQJ270" s="72"/>
      <c r="IQK270" s="138"/>
      <c r="IQL270" s="71"/>
      <c r="IQM270" s="72"/>
      <c r="IQN270" s="71"/>
      <c r="IQO270" s="72"/>
      <c r="IQP270" s="72"/>
      <c r="IQQ270" s="72"/>
      <c r="IQR270" s="138"/>
      <c r="IQS270" s="71"/>
      <c r="IQT270" s="72"/>
      <c r="IQU270" s="71"/>
      <c r="IQV270" s="72"/>
      <c r="IQW270" s="72"/>
      <c r="IQX270" s="72"/>
      <c r="IQY270" s="138"/>
      <c r="IQZ270" s="71"/>
      <c r="IRA270" s="72"/>
      <c r="IRB270" s="71"/>
      <c r="IRC270" s="72"/>
      <c r="IRD270" s="72"/>
      <c r="IRE270" s="72"/>
      <c r="IRF270" s="138"/>
      <c r="IRG270" s="71"/>
      <c r="IRH270" s="72"/>
      <c r="IRI270" s="71"/>
      <c r="IRJ270" s="72"/>
      <c r="IRK270" s="72"/>
      <c r="IRL270" s="72"/>
      <c r="IRM270" s="138"/>
      <c r="IRN270" s="71"/>
      <c r="IRO270" s="72"/>
      <c r="IRP270" s="71"/>
      <c r="IRQ270" s="72"/>
      <c r="IRR270" s="72"/>
      <c r="IRS270" s="72"/>
      <c r="IRT270" s="138"/>
      <c r="IRU270" s="71"/>
      <c r="IRV270" s="72"/>
      <c r="IRW270" s="71"/>
      <c r="IRX270" s="72"/>
      <c r="IRY270" s="72"/>
      <c r="IRZ270" s="72"/>
      <c r="ISA270" s="138"/>
      <c r="ISB270" s="71"/>
      <c r="ISC270" s="72"/>
      <c r="ISD270" s="71"/>
      <c r="ISE270" s="72"/>
      <c r="ISF270" s="72"/>
      <c r="ISG270" s="72"/>
      <c r="ISH270" s="138"/>
      <c r="ISI270" s="71"/>
      <c r="ISJ270" s="72"/>
      <c r="ISK270" s="71"/>
      <c r="ISL270" s="72"/>
      <c r="ISM270" s="72"/>
      <c r="ISN270" s="72"/>
      <c r="ISO270" s="138"/>
      <c r="ISP270" s="71"/>
      <c r="ISQ270" s="72"/>
      <c r="ISR270" s="71"/>
      <c r="ISS270" s="72"/>
      <c r="IST270" s="72"/>
      <c r="ISU270" s="72"/>
      <c r="ISV270" s="138"/>
      <c r="ISW270" s="71"/>
      <c r="ISX270" s="72"/>
      <c r="ISY270" s="71"/>
      <c r="ISZ270" s="72"/>
      <c r="ITA270" s="72"/>
      <c r="ITB270" s="72"/>
      <c r="ITC270" s="138"/>
      <c r="ITD270" s="71"/>
      <c r="ITE270" s="72"/>
      <c r="ITF270" s="71"/>
      <c r="ITG270" s="72"/>
      <c r="ITH270" s="72"/>
      <c r="ITI270" s="72"/>
      <c r="ITJ270" s="138"/>
      <c r="ITK270" s="71"/>
      <c r="ITL270" s="72"/>
      <c r="ITM270" s="71"/>
      <c r="ITN270" s="72"/>
      <c r="ITO270" s="72"/>
      <c r="ITP270" s="72"/>
      <c r="ITQ270" s="138"/>
      <c r="ITR270" s="71"/>
      <c r="ITS270" s="72"/>
      <c r="ITT270" s="71"/>
      <c r="ITU270" s="72"/>
      <c r="ITV270" s="72"/>
      <c r="ITW270" s="72"/>
      <c r="ITX270" s="138"/>
      <c r="ITY270" s="71"/>
      <c r="ITZ270" s="72"/>
      <c r="IUA270" s="71"/>
      <c r="IUB270" s="72"/>
      <c r="IUC270" s="72"/>
      <c r="IUD270" s="72"/>
      <c r="IUE270" s="138"/>
      <c r="IUF270" s="71"/>
      <c r="IUG270" s="72"/>
      <c r="IUH270" s="71"/>
      <c r="IUI270" s="72"/>
      <c r="IUJ270" s="72"/>
      <c r="IUK270" s="72"/>
      <c r="IUL270" s="138"/>
      <c r="IUM270" s="141"/>
      <c r="IUN270" s="72"/>
      <c r="IUO270" s="71"/>
      <c r="IUP270" s="72"/>
      <c r="IUQ270" s="72"/>
      <c r="IUR270" s="72"/>
      <c r="IUS270" s="138"/>
      <c r="IUT270" s="141"/>
      <c r="IUU270" s="72"/>
      <c r="IUV270" s="71"/>
      <c r="IUW270" s="72"/>
      <c r="IUX270" s="72"/>
      <c r="IUY270" s="72"/>
      <c r="IUZ270" s="136"/>
      <c r="IVA270" s="137"/>
      <c r="IVB270" s="71"/>
      <c r="IVC270" s="71"/>
      <c r="IVD270" s="138"/>
      <c r="IVE270" s="138"/>
      <c r="IVF270" s="139"/>
      <c r="IVG270" s="71"/>
      <c r="IVH270" s="72"/>
      <c r="IVI270" s="71"/>
      <c r="IVJ270" s="140"/>
      <c r="IVK270" s="72"/>
      <c r="IVL270" s="72"/>
      <c r="IVM270" s="138"/>
      <c r="IVN270" s="71"/>
      <c r="IVO270" s="72"/>
      <c r="IVP270" s="71"/>
      <c r="IVQ270" s="72"/>
      <c r="IVR270" s="72"/>
      <c r="IVS270" s="72"/>
      <c r="IVT270" s="138"/>
      <c r="IVU270" s="71"/>
      <c r="IVV270" s="72"/>
      <c r="IVW270" s="71"/>
      <c r="IVX270" s="72"/>
      <c r="IVY270" s="72"/>
      <c r="IVZ270" s="72"/>
      <c r="IWA270" s="138"/>
      <c r="IWB270" s="71"/>
      <c r="IWC270" s="72"/>
      <c r="IWD270" s="71"/>
      <c r="IWE270" s="72"/>
      <c r="IWF270" s="72"/>
      <c r="IWG270" s="72"/>
      <c r="IWH270" s="138"/>
      <c r="IWI270" s="71"/>
      <c r="IWJ270" s="72"/>
      <c r="IWK270" s="71"/>
      <c r="IWL270" s="72"/>
      <c r="IWM270" s="72"/>
      <c r="IWN270" s="72"/>
      <c r="IWO270" s="138"/>
      <c r="IWP270" s="71"/>
      <c r="IWQ270" s="72"/>
      <c r="IWR270" s="71"/>
      <c r="IWS270" s="72"/>
      <c r="IWT270" s="72"/>
      <c r="IWU270" s="72"/>
      <c r="IWV270" s="138"/>
      <c r="IWW270" s="71"/>
      <c r="IWX270" s="72"/>
      <c r="IWY270" s="71"/>
      <c r="IWZ270" s="72"/>
      <c r="IXA270" s="72"/>
      <c r="IXB270" s="72"/>
      <c r="IXC270" s="138"/>
      <c r="IXD270" s="71"/>
      <c r="IXE270" s="72"/>
      <c r="IXF270" s="71"/>
      <c r="IXG270" s="72"/>
      <c r="IXH270" s="72"/>
      <c r="IXI270" s="72"/>
      <c r="IXJ270" s="138"/>
      <c r="IXK270" s="71"/>
      <c r="IXL270" s="72"/>
      <c r="IXM270" s="71"/>
      <c r="IXN270" s="72"/>
      <c r="IXO270" s="72"/>
      <c r="IXP270" s="72"/>
      <c r="IXQ270" s="138"/>
      <c r="IXR270" s="71"/>
      <c r="IXS270" s="72"/>
      <c r="IXT270" s="71"/>
      <c r="IXU270" s="72"/>
      <c r="IXV270" s="72"/>
      <c r="IXW270" s="72"/>
      <c r="IXX270" s="138"/>
      <c r="IXY270" s="71"/>
      <c r="IXZ270" s="72"/>
      <c r="IYA270" s="71"/>
      <c r="IYB270" s="72"/>
      <c r="IYC270" s="72"/>
      <c r="IYD270" s="72"/>
      <c r="IYE270" s="138"/>
      <c r="IYF270" s="71"/>
      <c r="IYG270" s="72"/>
      <c r="IYH270" s="71"/>
      <c r="IYI270" s="72"/>
      <c r="IYJ270" s="72"/>
      <c r="IYK270" s="72"/>
      <c r="IYL270" s="138"/>
      <c r="IYM270" s="71"/>
      <c r="IYN270" s="72"/>
      <c r="IYO270" s="71"/>
      <c r="IYP270" s="72"/>
      <c r="IYQ270" s="72"/>
      <c r="IYR270" s="72"/>
      <c r="IYS270" s="138"/>
      <c r="IYT270" s="71"/>
      <c r="IYU270" s="72"/>
      <c r="IYV270" s="71"/>
      <c r="IYW270" s="72"/>
      <c r="IYX270" s="72"/>
      <c r="IYY270" s="72"/>
      <c r="IYZ270" s="138"/>
      <c r="IZA270" s="71"/>
      <c r="IZB270" s="72"/>
      <c r="IZC270" s="71"/>
      <c r="IZD270" s="72"/>
      <c r="IZE270" s="72"/>
      <c r="IZF270" s="72"/>
      <c r="IZG270" s="138"/>
      <c r="IZH270" s="71"/>
      <c r="IZI270" s="72"/>
      <c r="IZJ270" s="71"/>
      <c r="IZK270" s="72"/>
      <c r="IZL270" s="72"/>
      <c r="IZM270" s="72"/>
      <c r="IZN270" s="138"/>
      <c r="IZO270" s="71"/>
      <c r="IZP270" s="72"/>
      <c r="IZQ270" s="71"/>
      <c r="IZR270" s="72"/>
      <c r="IZS270" s="72"/>
      <c r="IZT270" s="72"/>
      <c r="IZU270" s="138"/>
      <c r="IZV270" s="71"/>
      <c r="IZW270" s="72"/>
      <c r="IZX270" s="71"/>
      <c r="IZY270" s="72"/>
      <c r="IZZ270" s="72"/>
      <c r="JAA270" s="72"/>
      <c r="JAB270" s="138"/>
      <c r="JAC270" s="71"/>
      <c r="JAD270" s="72"/>
      <c r="JAE270" s="71"/>
      <c r="JAF270" s="72"/>
      <c r="JAG270" s="72"/>
      <c r="JAH270" s="72"/>
      <c r="JAI270" s="138"/>
      <c r="JAJ270" s="71"/>
      <c r="JAK270" s="72"/>
      <c r="JAL270" s="71"/>
      <c r="JAM270" s="72"/>
      <c r="JAN270" s="72"/>
      <c r="JAO270" s="72"/>
      <c r="JAP270" s="138"/>
      <c r="JAQ270" s="71"/>
      <c r="JAR270" s="72"/>
      <c r="JAS270" s="71"/>
      <c r="JAT270" s="72"/>
      <c r="JAU270" s="72"/>
      <c r="JAV270" s="72"/>
      <c r="JAW270" s="138"/>
      <c r="JAX270" s="71"/>
      <c r="JAY270" s="72"/>
      <c r="JAZ270" s="71"/>
      <c r="JBA270" s="72"/>
      <c r="JBB270" s="72"/>
      <c r="JBC270" s="72"/>
      <c r="JBD270" s="138"/>
      <c r="JBE270" s="71"/>
      <c r="JBF270" s="72"/>
      <c r="JBG270" s="71"/>
      <c r="JBH270" s="72"/>
      <c r="JBI270" s="72"/>
      <c r="JBJ270" s="72"/>
      <c r="JBK270" s="138"/>
      <c r="JBL270" s="71"/>
      <c r="JBM270" s="72"/>
      <c r="JBN270" s="71"/>
      <c r="JBO270" s="72"/>
      <c r="JBP270" s="72"/>
      <c r="JBQ270" s="72"/>
      <c r="JBR270" s="138"/>
      <c r="JBS270" s="71"/>
      <c r="JBT270" s="72"/>
      <c r="JBU270" s="71"/>
      <c r="JBV270" s="72"/>
      <c r="JBW270" s="72"/>
      <c r="JBX270" s="72"/>
      <c r="JBY270" s="138"/>
      <c r="JBZ270" s="71"/>
      <c r="JCA270" s="72"/>
      <c r="JCB270" s="71"/>
      <c r="JCC270" s="72"/>
      <c r="JCD270" s="72"/>
      <c r="JCE270" s="72"/>
      <c r="JCF270" s="138"/>
      <c r="JCG270" s="71"/>
      <c r="JCH270" s="72"/>
      <c r="JCI270" s="71"/>
      <c r="JCJ270" s="72"/>
      <c r="JCK270" s="72"/>
      <c r="JCL270" s="72"/>
      <c r="JCM270" s="138"/>
      <c r="JCN270" s="71"/>
      <c r="JCO270" s="72"/>
      <c r="JCP270" s="71"/>
      <c r="JCQ270" s="72"/>
      <c r="JCR270" s="72"/>
      <c r="JCS270" s="72"/>
      <c r="JCT270" s="138"/>
      <c r="JCU270" s="71"/>
      <c r="JCV270" s="72"/>
      <c r="JCW270" s="71"/>
      <c r="JCX270" s="72"/>
      <c r="JCY270" s="72"/>
      <c r="JCZ270" s="72"/>
      <c r="JDA270" s="138"/>
      <c r="JDB270" s="71"/>
      <c r="JDC270" s="72"/>
      <c r="JDD270" s="71"/>
      <c r="JDE270" s="72"/>
      <c r="JDF270" s="72"/>
      <c r="JDG270" s="72"/>
      <c r="JDH270" s="138"/>
      <c r="JDI270" s="71"/>
      <c r="JDJ270" s="72"/>
      <c r="JDK270" s="71"/>
      <c r="JDL270" s="72"/>
      <c r="JDM270" s="72"/>
      <c r="JDN270" s="72"/>
      <c r="JDO270" s="138"/>
      <c r="JDP270" s="141"/>
      <c r="JDQ270" s="72"/>
      <c r="JDR270" s="71"/>
      <c r="JDS270" s="72"/>
      <c r="JDT270" s="72"/>
      <c r="JDU270" s="72"/>
      <c r="JDV270" s="138"/>
      <c r="JDW270" s="141"/>
      <c r="JDX270" s="72"/>
      <c r="JDY270" s="71"/>
      <c r="JDZ270" s="72"/>
      <c r="JEA270" s="72"/>
      <c r="JEB270" s="72"/>
      <c r="JEC270" s="136"/>
      <c r="JED270" s="137"/>
      <c r="JEE270" s="71"/>
      <c r="JEF270" s="71"/>
      <c r="JEG270" s="138"/>
      <c r="JEH270" s="138"/>
      <c r="JEI270" s="139"/>
      <c r="JEJ270" s="71"/>
      <c r="JEK270" s="72"/>
      <c r="JEL270" s="71"/>
      <c r="JEM270" s="140"/>
      <c r="JEN270" s="72"/>
      <c r="JEO270" s="72"/>
      <c r="JEP270" s="138"/>
      <c r="JEQ270" s="71"/>
      <c r="JER270" s="72"/>
      <c r="JES270" s="71"/>
      <c r="JET270" s="72"/>
      <c r="JEU270" s="72"/>
      <c r="JEV270" s="72"/>
      <c r="JEW270" s="138"/>
      <c r="JEX270" s="71"/>
      <c r="JEY270" s="72"/>
      <c r="JEZ270" s="71"/>
      <c r="JFA270" s="72"/>
      <c r="JFB270" s="72"/>
      <c r="JFC270" s="72"/>
      <c r="JFD270" s="138"/>
      <c r="JFE270" s="71"/>
      <c r="JFF270" s="72"/>
      <c r="JFG270" s="71"/>
      <c r="JFH270" s="72"/>
      <c r="JFI270" s="72"/>
      <c r="JFJ270" s="72"/>
      <c r="JFK270" s="138"/>
      <c r="JFL270" s="71"/>
      <c r="JFM270" s="72"/>
      <c r="JFN270" s="71"/>
      <c r="JFO270" s="72"/>
      <c r="JFP270" s="72"/>
      <c r="JFQ270" s="72"/>
      <c r="JFR270" s="138"/>
      <c r="JFS270" s="71"/>
      <c r="JFT270" s="72"/>
      <c r="JFU270" s="71"/>
      <c r="JFV270" s="72"/>
      <c r="JFW270" s="72"/>
      <c r="JFX270" s="72"/>
      <c r="JFY270" s="138"/>
      <c r="JFZ270" s="71"/>
      <c r="JGA270" s="72"/>
      <c r="JGB270" s="71"/>
      <c r="JGC270" s="72"/>
      <c r="JGD270" s="72"/>
      <c r="JGE270" s="72"/>
      <c r="JGF270" s="138"/>
      <c r="JGG270" s="71"/>
      <c r="JGH270" s="72"/>
      <c r="JGI270" s="71"/>
      <c r="JGJ270" s="72"/>
      <c r="JGK270" s="72"/>
      <c r="JGL270" s="72"/>
      <c r="JGM270" s="138"/>
      <c r="JGN270" s="71"/>
      <c r="JGO270" s="72"/>
      <c r="JGP270" s="71"/>
      <c r="JGQ270" s="72"/>
      <c r="JGR270" s="72"/>
      <c r="JGS270" s="72"/>
      <c r="JGT270" s="138"/>
      <c r="JGU270" s="71"/>
      <c r="JGV270" s="72"/>
      <c r="JGW270" s="71"/>
      <c r="JGX270" s="72"/>
      <c r="JGY270" s="72"/>
      <c r="JGZ270" s="72"/>
      <c r="JHA270" s="138"/>
      <c r="JHB270" s="71"/>
      <c r="JHC270" s="72"/>
      <c r="JHD270" s="71"/>
      <c r="JHE270" s="72"/>
      <c r="JHF270" s="72"/>
      <c r="JHG270" s="72"/>
      <c r="JHH270" s="138"/>
      <c r="JHI270" s="71"/>
      <c r="JHJ270" s="72"/>
      <c r="JHK270" s="71"/>
      <c r="JHL270" s="72"/>
      <c r="JHM270" s="72"/>
      <c r="JHN270" s="72"/>
      <c r="JHO270" s="138"/>
      <c r="JHP270" s="71"/>
      <c r="JHQ270" s="72"/>
      <c r="JHR270" s="71"/>
      <c r="JHS270" s="72"/>
      <c r="JHT270" s="72"/>
      <c r="JHU270" s="72"/>
      <c r="JHV270" s="138"/>
      <c r="JHW270" s="71"/>
      <c r="JHX270" s="72"/>
      <c r="JHY270" s="71"/>
      <c r="JHZ270" s="72"/>
      <c r="JIA270" s="72"/>
      <c r="JIB270" s="72"/>
      <c r="JIC270" s="138"/>
      <c r="JID270" s="71"/>
      <c r="JIE270" s="72"/>
      <c r="JIF270" s="71"/>
      <c r="JIG270" s="72"/>
      <c r="JIH270" s="72"/>
      <c r="JII270" s="72"/>
      <c r="JIJ270" s="138"/>
      <c r="JIK270" s="71"/>
      <c r="JIL270" s="72"/>
      <c r="JIM270" s="71"/>
      <c r="JIN270" s="72"/>
      <c r="JIO270" s="72"/>
      <c r="JIP270" s="72"/>
      <c r="JIQ270" s="138"/>
      <c r="JIR270" s="71"/>
      <c r="JIS270" s="72"/>
      <c r="JIT270" s="71"/>
      <c r="JIU270" s="72"/>
      <c r="JIV270" s="72"/>
      <c r="JIW270" s="72"/>
      <c r="JIX270" s="138"/>
      <c r="JIY270" s="71"/>
      <c r="JIZ270" s="72"/>
      <c r="JJA270" s="71"/>
      <c r="JJB270" s="72"/>
      <c r="JJC270" s="72"/>
      <c r="JJD270" s="72"/>
      <c r="JJE270" s="138"/>
      <c r="JJF270" s="71"/>
      <c r="JJG270" s="72"/>
      <c r="JJH270" s="71"/>
      <c r="JJI270" s="72"/>
      <c r="JJJ270" s="72"/>
      <c r="JJK270" s="72"/>
      <c r="JJL270" s="138"/>
      <c r="JJM270" s="71"/>
      <c r="JJN270" s="72"/>
      <c r="JJO270" s="71"/>
      <c r="JJP270" s="72"/>
      <c r="JJQ270" s="72"/>
      <c r="JJR270" s="72"/>
      <c r="JJS270" s="138"/>
      <c r="JJT270" s="71"/>
      <c r="JJU270" s="72"/>
      <c r="JJV270" s="71"/>
      <c r="JJW270" s="72"/>
      <c r="JJX270" s="72"/>
      <c r="JJY270" s="72"/>
      <c r="JJZ270" s="138"/>
      <c r="JKA270" s="71"/>
      <c r="JKB270" s="72"/>
      <c r="JKC270" s="71"/>
      <c r="JKD270" s="72"/>
      <c r="JKE270" s="72"/>
      <c r="JKF270" s="72"/>
      <c r="JKG270" s="138"/>
      <c r="JKH270" s="71"/>
      <c r="JKI270" s="72"/>
      <c r="JKJ270" s="71"/>
      <c r="JKK270" s="72"/>
      <c r="JKL270" s="72"/>
      <c r="JKM270" s="72"/>
      <c r="JKN270" s="138"/>
      <c r="JKO270" s="71"/>
      <c r="JKP270" s="72"/>
      <c r="JKQ270" s="71"/>
      <c r="JKR270" s="72"/>
      <c r="JKS270" s="72"/>
      <c r="JKT270" s="72"/>
      <c r="JKU270" s="138"/>
      <c r="JKV270" s="71"/>
      <c r="JKW270" s="72"/>
      <c r="JKX270" s="71"/>
      <c r="JKY270" s="72"/>
      <c r="JKZ270" s="72"/>
      <c r="JLA270" s="72"/>
      <c r="JLB270" s="138"/>
      <c r="JLC270" s="71"/>
      <c r="JLD270" s="72"/>
      <c r="JLE270" s="71"/>
      <c r="JLF270" s="72"/>
      <c r="JLG270" s="72"/>
      <c r="JLH270" s="72"/>
      <c r="JLI270" s="138"/>
      <c r="JLJ270" s="71"/>
      <c r="JLK270" s="72"/>
      <c r="JLL270" s="71"/>
      <c r="JLM270" s="72"/>
      <c r="JLN270" s="72"/>
      <c r="JLO270" s="72"/>
      <c r="JLP270" s="138"/>
      <c r="JLQ270" s="71"/>
      <c r="JLR270" s="72"/>
      <c r="JLS270" s="71"/>
      <c r="JLT270" s="72"/>
      <c r="JLU270" s="72"/>
      <c r="JLV270" s="72"/>
      <c r="JLW270" s="138"/>
      <c r="JLX270" s="71"/>
      <c r="JLY270" s="72"/>
      <c r="JLZ270" s="71"/>
      <c r="JMA270" s="72"/>
      <c r="JMB270" s="72"/>
      <c r="JMC270" s="72"/>
      <c r="JMD270" s="138"/>
      <c r="JME270" s="71"/>
      <c r="JMF270" s="72"/>
      <c r="JMG270" s="71"/>
      <c r="JMH270" s="72"/>
      <c r="JMI270" s="72"/>
      <c r="JMJ270" s="72"/>
      <c r="JMK270" s="138"/>
      <c r="JML270" s="71"/>
      <c r="JMM270" s="72"/>
      <c r="JMN270" s="71"/>
      <c r="JMO270" s="72"/>
      <c r="JMP270" s="72"/>
      <c r="JMQ270" s="72"/>
      <c r="JMR270" s="138"/>
      <c r="JMS270" s="141"/>
      <c r="JMT270" s="72"/>
      <c r="JMU270" s="71"/>
      <c r="JMV270" s="72"/>
      <c r="JMW270" s="72"/>
      <c r="JMX270" s="72"/>
      <c r="JMY270" s="138"/>
      <c r="JMZ270" s="141"/>
      <c r="JNA270" s="72"/>
      <c r="JNB270" s="71"/>
      <c r="JNC270" s="72"/>
      <c r="JND270" s="72"/>
      <c r="JNE270" s="72"/>
      <c r="JNF270" s="136"/>
      <c r="JNG270" s="137"/>
      <c r="JNH270" s="71"/>
      <c r="JNI270" s="71"/>
      <c r="JNJ270" s="138"/>
      <c r="JNK270" s="138"/>
      <c r="JNL270" s="139"/>
      <c r="JNM270" s="71"/>
      <c r="JNN270" s="72"/>
      <c r="JNO270" s="71"/>
      <c r="JNP270" s="140"/>
      <c r="JNQ270" s="72"/>
      <c r="JNR270" s="72"/>
      <c r="JNS270" s="138"/>
      <c r="JNT270" s="71"/>
      <c r="JNU270" s="72"/>
      <c r="JNV270" s="71"/>
      <c r="JNW270" s="72"/>
      <c r="JNX270" s="72"/>
      <c r="JNY270" s="72"/>
      <c r="JNZ270" s="138"/>
      <c r="JOA270" s="71"/>
      <c r="JOB270" s="72"/>
      <c r="JOC270" s="71"/>
      <c r="JOD270" s="72"/>
      <c r="JOE270" s="72"/>
      <c r="JOF270" s="72"/>
      <c r="JOG270" s="138"/>
      <c r="JOH270" s="71"/>
      <c r="JOI270" s="72"/>
      <c r="JOJ270" s="71"/>
      <c r="JOK270" s="72"/>
      <c r="JOL270" s="72"/>
      <c r="JOM270" s="72"/>
      <c r="JON270" s="138"/>
      <c r="JOO270" s="71"/>
      <c r="JOP270" s="72"/>
      <c r="JOQ270" s="71"/>
      <c r="JOR270" s="72"/>
      <c r="JOS270" s="72"/>
      <c r="JOT270" s="72"/>
      <c r="JOU270" s="138"/>
      <c r="JOV270" s="71"/>
      <c r="JOW270" s="72"/>
      <c r="JOX270" s="71"/>
      <c r="JOY270" s="72"/>
      <c r="JOZ270" s="72"/>
      <c r="JPA270" s="72"/>
      <c r="JPB270" s="138"/>
      <c r="JPC270" s="71"/>
      <c r="JPD270" s="72"/>
      <c r="JPE270" s="71"/>
      <c r="JPF270" s="72"/>
      <c r="JPG270" s="72"/>
      <c r="JPH270" s="72"/>
      <c r="JPI270" s="138"/>
      <c r="JPJ270" s="71"/>
      <c r="JPK270" s="72"/>
      <c r="JPL270" s="71"/>
      <c r="JPM270" s="72"/>
      <c r="JPN270" s="72"/>
      <c r="JPO270" s="72"/>
      <c r="JPP270" s="138"/>
      <c r="JPQ270" s="71"/>
      <c r="JPR270" s="72"/>
      <c r="JPS270" s="71"/>
      <c r="JPT270" s="72"/>
      <c r="JPU270" s="72"/>
      <c r="JPV270" s="72"/>
      <c r="JPW270" s="138"/>
      <c r="JPX270" s="71"/>
      <c r="JPY270" s="72"/>
      <c r="JPZ270" s="71"/>
      <c r="JQA270" s="72"/>
      <c r="JQB270" s="72"/>
      <c r="JQC270" s="72"/>
      <c r="JQD270" s="138"/>
      <c r="JQE270" s="71"/>
      <c r="JQF270" s="72"/>
      <c r="JQG270" s="71"/>
      <c r="JQH270" s="72"/>
      <c r="JQI270" s="72"/>
      <c r="JQJ270" s="72"/>
      <c r="JQK270" s="138"/>
      <c r="JQL270" s="71"/>
      <c r="JQM270" s="72"/>
      <c r="JQN270" s="71"/>
      <c r="JQO270" s="72"/>
      <c r="JQP270" s="72"/>
      <c r="JQQ270" s="72"/>
      <c r="JQR270" s="138"/>
      <c r="JQS270" s="71"/>
      <c r="JQT270" s="72"/>
      <c r="JQU270" s="71"/>
      <c r="JQV270" s="72"/>
      <c r="JQW270" s="72"/>
      <c r="JQX270" s="72"/>
      <c r="JQY270" s="138"/>
      <c r="JQZ270" s="71"/>
      <c r="JRA270" s="72"/>
      <c r="JRB270" s="71"/>
      <c r="JRC270" s="72"/>
      <c r="JRD270" s="72"/>
      <c r="JRE270" s="72"/>
      <c r="JRF270" s="138"/>
      <c r="JRG270" s="71"/>
      <c r="JRH270" s="72"/>
      <c r="JRI270" s="71"/>
      <c r="JRJ270" s="72"/>
      <c r="JRK270" s="72"/>
      <c r="JRL270" s="72"/>
      <c r="JRM270" s="138"/>
      <c r="JRN270" s="71"/>
      <c r="JRO270" s="72"/>
      <c r="JRP270" s="71"/>
      <c r="JRQ270" s="72"/>
      <c r="JRR270" s="72"/>
      <c r="JRS270" s="72"/>
      <c r="JRT270" s="138"/>
      <c r="JRU270" s="71"/>
      <c r="JRV270" s="72"/>
      <c r="JRW270" s="71"/>
      <c r="JRX270" s="72"/>
      <c r="JRY270" s="72"/>
      <c r="JRZ270" s="72"/>
      <c r="JSA270" s="138"/>
      <c r="JSB270" s="71"/>
      <c r="JSC270" s="72"/>
      <c r="JSD270" s="71"/>
      <c r="JSE270" s="72"/>
      <c r="JSF270" s="72"/>
      <c r="JSG270" s="72"/>
      <c r="JSH270" s="138"/>
      <c r="JSI270" s="71"/>
      <c r="JSJ270" s="72"/>
      <c r="JSK270" s="71"/>
      <c r="JSL270" s="72"/>
      <c r="JSM270" s="72"/>
      <c r="JSN270" s="72"/>
      <c r="JSO270" s="138"/>
      <c r="JSP270" s="71"/>
      <c r="JSQ270" s="72"/>
      <c r="JSR270" s="71"/>
      <c r="JSS270" s="72"/>
      <c r="JST270" s="72"/>
      <c r="JSU270" s="72"/>
      <c r="JSV270" s="138"/>
      <c r="JSW270" s="71"/>
      <c r="JSX270" s="72"/>
      <c r="JSY270" s="71"/>
      <c r="JSZ270" s="72"/>
      <c r="JTA270" s="72"/>
      <c r="JTB270" s="72"/>
      <c r="JTC270" s="138"/>
      <c r="JTD270" s="71"/>
      <c r="JTE270" s="72"/>
      <c r="JTF270" s="71"/>
      <c r="JTG270" s="72"/>
      <c r="JTH270" s="72"/>
      <c r="JTI270" s="72"/>
      <c r="JTJ270" s="138"/>
      <c r="JTK270" s="71"/>
      <c r="JTL270" s="72"/>
      <c r="JTM270" s="71"/>
      <c r="JTN270" s="72"/>
      <c r="JTO270" s="72"/>
      <c r="JTP270" s="72"/>
      <c r="JTQ270" s="138"/>
      <c r="JTR270" s="71"/>
      <c r="JTS270" s="72"/>
      <c r="JTT270" s="71"/>
      <c r="JTU270" s="72"/>
      <c r="JTV270" s="72"/>
      <c r="JTW270" s="72"/>
      <c r="JTX270" s="138"/>
      <c r="JTY270" s="71"/>
      <c r="JTZ270" s="72"/>
      <c r="JUA270" s="71"/>
      <c r="JUB270" s="72"/>
      <c r="JUC270" s="72"/>
      <c r="JUD270" s="72"/>
      <c r="JUE270" s="138"/>
      <c r="JUF270" s="71"/>
      <c r="JUG270" s="72"/>
      <c r="JUH270" s="71"/>
      <c r="JUI270" s="72"/>
      <c r="JUJ270" s="72"/>
      <c r="JUK270" s="72"/>
      <c r="JUL270" s="138"/>
      <c r="JUM270" s="71"/>
      <c r="JUN270" s="72"/>
      <c r="JUO270" s="71"/>
      <c r="JUP270" s="72"/>
      <c r="JUQ270" s="72"/>
      <c r="JUR270" s="72"/>
      <c r="JUS270" s="138"/>
      <c r="JUT270" s="71"/>
      <c r="JUU270" s="72"/>
      <c r="JUV270" s="71"/>
      <c r="JUW270" s="72"/>
      <c r="JUX270" s="72"/>
      <c r="JUY270" s="72"/>
      <c r="JUZ270" s="138"/>
      <c r="JVA270" s="71"/>
      <c r="JVB270" s="72"/>
      <c r="JVC270" s="71"/>
      <c r="JVD270" s="72"/>
      <c r="JVE270" s="72"/>
      <c r="JVF270" s="72"/>
      <c r="JVG270" s="138"/>
      <c r="JVH270" s="71"/>
      <c r="JVI270" s="72"/>
      <c r="JVJ270" s="71"/>
      <c r="JVK270" s="72"/>
      <c r="JVL270" s="72"/>
      <c r="JVM270" s="72"/>
      <c r="JVN270" s="138"/>
      <c r="JVO270" s="71"/>
      <c r="JVP270" s="72"/>
      <c r="JVQ270" s="71"/>
      <c r="JVR270" s="72"/>
      <c r="JVS270" s="72"/>
      <c r="JVT270" s="72"/>
      <c r="JVU270" s="138"/>
      <c r="JVV270" s="141"/>
      <c r="JVW270" s="72"/>
      <c r="JVX270" s="71"/>
      <c r="JVY270" s="72"/>
      <c r="JVZ270" s="72"/>
      <c r="JWA270" s="72"/>
      <c r="JWB270" s="138"/>
      <c r="JWC270" s="141"/>
      <c r="JWD270" s="72"/>
      <c r="JWE270" s="71"/>
      <c r="JWF270" s="72"/>
      <c r="JWG270" s="72"/>
      <c r="JWH270" s="72"/>
      <c r="JWI270" s="136"/>
      <c r="JWJ270" s="137"/>
      <c r="JWK270" s="71"/>
      <c r="JWL270" s="71"/>
      <c r="JWM270" s="138"/>
      <c r="JWN270" s="138"/>
      <c r="JWO270" s="139"/>
      <c r="JWP270" s="71"/>
      <c r="JWQ270" s="72"/>
      <c r="JWR270" s="71"/>
      <c r="JWS270" s="140"/>
      <c r="JWT270" s="72"/>
      <c r="JWU270" s="72"/>
      <c r="JWV270" s="138"/>
      <c r="JWW270" s="71"/>
      <c r="JWX270" s="72"/>
      <c r="JWY270" s="71"/>
      <c r="JWZ270" s="72"/>
      <c r="JXA270" s="72"/>
      <c r="JXB270" s="72"/>
      <c r="JXC270" s="138"/>
      <c r="JXD270" s="71"/>
      <c r="JXE270" s="72"/>
      <c r="JXF270" s="71"/>
      <c r="JXG270" s="72"/>
      <c r="JXH270" s="72"/>
      <c r="JXI270" s="72"/>
      <c r="JXJ270" s="138"/>
      <c r="JXK270" s="71"/>
      <c r="JXL270" s="72"/>
      <c r="JXM270" s="71"/>
      <c r="JXN270" s="72"/>
      <c r="JXO270" s="72"/>
      <c r="JXP270" s="72"/>
      <c r="JXQ270" s="138"/>
      <c r="JXR270" s="71"/>
      <c r="JXS270" s="72"/>
      <c r="JXT270" s="71"/>
      <c r="JXU270" s="72"/>
      <c r="JXV270" s="72"/>
      <c r="JXW270" s="72"/>
      <c r="JXX270" s="138"/>
      <c r="JXY270" s="71"/>
      <c r="JXZ270" s="72"/>
      <c r="JYA270" s="71"/>
      <c r="JYB270" s="72"/>
      <c r="JYC270" s="72"/>
      <c r="JYD270" s="72"/>
      <c r="JYE270" s="138"/>
      <c r="JYF270" s="71"/>
      <c r="JYG270" s="72"/>
      <c r="JYH270" s="71"/>
      <c r="JYI270" s="72"/>
      <c r="JYJ270" s="72"/>
      <c r="JYK270" s="72"/>
      <c r="JYL270" s="138"/>
      <c r="JYM270" s="71"/>
      <c r="JYN270" s="72"/>
      <c r="JYO270" s="71"/>
      <c r="JYP270" s="72"/>
      <c r="JYQ270" s="72"/>
      <c r="JYR270" s="72"/>
      <c r="JYS270" s="138"/>
      <c r="JYT270" s="71"/>
      <c r="JYU270" s="72"/>
      <c r="JYV270" s="71"/>
      <c r="JYW270" s="72"/>
      <c r="JYX270" s="72"/>
      <c r="JYY270" s="72"/>
      <c r="JYZ270" s="138"/>
      <c r="JZA270" s="71"/>
      <c r="JZB270" s="72"/>
      <c r="JZC270" s="71"/>
      <c r="JZD270" s="72"/>
      <c r="JZE270" s="72"/>
      <c r="JZF270" s="72"/>
      <c r="JZG270" s="138"/>
      <c r="JZH270" s="71"/>
      <c r="JZI270" s="72"/>
      <c r="JZJ270" s="71"/>
      <c r="JZK270" s="72"/>
      <c r="JZL270" s="72"/>
      <c r="JZM270" s="72"/>
      <c r="JZN270" s="138"/>
      <c r="JZO270" s="71"/>
      <c r="JZP270" s="72"/>
      <c r="JZQ270" s="71"/>
      <c r="JZR270" s="72"/>
      <c r="JZS270" s="72"/>
      <c r="JZT270" s="72"/>
      <c r="JZU270" s="138"/>
      <c r="JZV270" s="71"/>
      <c r="JZW270" s="72"/>
      <c r="JZX270" s="71"/>
      <c r="JZY270" s="72"/>
      <c r="JZZ270" s="72"/>
      <c r="KAA270" s="72"/>
      <c r="KAB270" s="138"/>
      <c r="KAC270" s="71"/>
      <c r="KAD270" s="72"/>
      <c r="KAE270" s="71"/>
      <c r="KAF270" s="72"/>
      <c r="KAG270" s="72"/>
      <c r="KAH270" s="72"/>
      <c r="KAI270" s="138"/>
      <c r="KAJ270" s="71"/>
      <c r="KAK270" s="72"/>
      <c r="KAL270" s="71"/>
      <c r="KAM270" s="72"/>
      <c r="KAN270" s="72"/>
      <c r="KAO270" s="72"/>
      <c r="KAP270" s="138"/>
      <c r="KAQ270" s="71"/>
      <c r="KAR270" s="72"/>
      <c r="KAS270" s="71"/>
      <c r="KAT270" s="72"/>
      <c r="KAU270" s="72"/>
      <c r="KAV270" s="72"/>
      <c r="KAW270" s="138"/>
      <c r="KAX270" s="71"/>
      <c r="KAY270" s="72"/>
      <c r="KAZ270" s="71"/>
      <c r="KBA270" s="72"/>
      <c r="KBB270" s="72"/>
      <c r="KBC270" s="72"/>
      <c r="KBD270" s="138"/>
      <c r="KBE270" s="71"/>
      <c r="KBF270" s="72"/>
      <c r="KBG270" s="71"/>
      <c r="KBH270" s="72"/>
      <c r="KBI270" s="72"/>
      <c r="KBJ270" s="72"/>
      <c r="KBK270" s="138"/>
      <c r="KBL270" s="71"/>
      <c r="KBM270" s="72"/>
      <c r="KBN270" s="71"/>
      <c r="KBO270" s="72"/>
      <c r="KBP270" s="72"/>
      <c r="KBQ270" s="72"/>
      <c r="KBR270" s="138"/>
      <c r="KBS270" s="71"/>
      <c r="KBT270" s="72"/>
      <c r="KBU270" s="71"/>
      <c r="KBV270" s="72"/>
      <c r="KBW270" s="72"/>
      <c r="KBX270" s="72"/>
      <c r="KBY270" s="138"/>
      <c r="KBZ270" s="71"/>
      <c r="KCA270" s="72"/>
      <c r="KCB270" s="71"/>
      <c r="KCC270" s="72"/>
      <c r="KCD270" s="72"/>
      <c r="KCE270" s="72"/>
      <c r="KCF270" s="138"/>
      <c r="KCG270" s="71"/>
      <c r="KCH270" s="72"/>
      <c r="KCI270" s="71"/>
      <c r="KCJ270" s="72"/>
      <c r="KCK270" s="72"/>
      <c r="KCL270" s="72"/>
      <c r="KCM270" s="138"/>
      <c r="KCN270" s="71"/>
      <c r="KCO270" s="72"/>
      <c r="KCP270" s="71"/>
      <c r="KCQ270" s="72"/>
      <c r="KCR270" s="72"/>
      <c r="KCS270" s="72"/>
      <c r="KCT270" s="138"/>
      <c r="KCU270" s="71"/>
      <c r="KCV270" s="72"/>
      <c r="KCW270" s="71"/>
      <c r="KCX270" s="72"/>
      <c r="KCY270" s="72"/>
      <c r="KCZ270" s="72"/>
      <c r="KDA270" s="138"/>
      <c r="KDB270" s="71"/>
      <c r="KDC270" s="72"/>
      <c r="KDD270" s="71"/>
      <c r="KDE270" s="72"/>
      <c r="KDF270" s="72"/>
      <c r="KDG270" s="72"/>
      <c r="KDH270" s="138"/>
      <c r="KDI270" s="71"/>
      <c r="KDJ270" s="72"/>
      <c r="KDK270" s="71"/>
      <c r="KDL270" s="72"/>
      <c r="KDM270" s="72"/>
      <c r="KDN270" s="72"/>
      <c r="KDO270" s="138"/>
      <c r="KDP270" s="71"/>
      <c r="KDQ270" s="72"/>
      <c r="KDR270" s="71"/>
      <c r="KDS270" s="72"/>
      <c r="KDT270" s="72"/>
      <c r="KDU270" s="72"/>
      <c r="KDV270" s="138"/>
      <c r="KDW270" s="71"/>
      <c r="KDX270" s="72"/>
      <c r="KDY270" s="71"/>
      <c r="KDZ270" s="72"/>
      <c r="KEA270" s="72"/>
      <c r="KEB270" s="72"/>
      <c r="KEC270" s="138"/>
      <c r="KED270" s="71"/>
      <c r="KEE270" s="72"/>
      <c r="KEF270" s="71"/>
      <c r="KEG270" s="72"/>
      <c r="KEH270" s="72"/>
      <c r="KEI270" s="72"/>
      <c r="KEJ270" s="138"/>
      <c r="KEK270" s="71"/>
      <c r="KEL270" s="72"/>
      <c r="KEM270" s="71"/>
      <c r="KEN270" s="72"/>
      <c r="KEO270" s="72"/>
      <c r="KEP270" s="72"/>
      <c r="KEQ270" s="138"/>
      <c r="KER270" s="71"/>
      <c r="KES270" s="72"/>
      <c r="KET270" s="71"/>
      <c r="KEU270" s="72"/>
      <c r="KEV270" s="72"/>
      <c r="KEW270" s="72"/>
      <c r="KEX270" s="138"/>
      <c r="KEY270" s="141"/>
      <c r="KEZ270" s="72"/>
      <c r="KFA270" s="71"/>
      <c r="KFB270" s="72"/>
      <c r="KFC270" s="72"/>
      <c r="KFD270" s="72"/>
      <c r="KFE270" s="138"/>
      <c r="KFF270" s="141"/>
      <c r="KFG270" s="72"/>
      <c r="KFH270" s="71"/>
      <c r="KFI270" s="72"/>
      <c r="KFJ270" s="72"/>
      <c r="KFK270" s="72"/>
      <c r="KFL270" s="136"/>
      <c r="KFM270" s="137"/>
      <c r="KFN270" s="71"/>
      <c r="KFO270" s="71"/>
      <c r="KFP270" s="138"/>
      <c r="KFQ270" s="138"/>
      <c r="KFR270" s="139"/>
      <c r="KFS270" s="71"/>
      <c r="KFT270" s="72"/>
      <c r="KFU270" s="71"/>
      <c r="KFV270" s="140"/>
      <c r="KFW270" s="72"/>
      <c r="KFX270" s="72"/>
      <c r="KFY270" s="138"/>
      <c r="KFZ270" s="71"/>
      <c r="KGA270" s="72"/>
      <c r="KGB270" s="71"/>
      <c r="KGC270" s="72"/>
      <c r="KGD270" s="72"/>
      <c r="KGE270" s="72"/>
      <c r="KGF270" s="138"/>
      <c r="KGG270" s="71"/>
      <c r="KGH270" s="72"/>
      <c r="KGI270" s="71"/>
      <c r="KGJ270" s="72"/>
      <c r="KGK270" s="72"/>
      <c r="KGL270" s="72"/>
      <c r="KGM270" s="138"/>
      <c r="KGN270" s="71"/>
      <c r="KGO270" s="72"/>
      <c r="KGP270" s="71"/>
      <c r="KGQ270" s="72"/>
      <c r="KGR270" s="72"/>
      <c r="KGS270" s="72"/>
      <c r="KGT270" s="138"/>
      <c r="KGU270" s="71"/>
      <c r="KGV270" s="72"/>
      <c r="KGW270" s="71"/>
      <c r="KGX270" s="72"/>
      <c r="KGY270" s="72"/>
      <c r="KGZ270" s="72"/>
      <c r="KHA270" s="138"/>
      <c r="KHB270" s="71"/>
      <c r="KHC270" s="72"/>
      <c r="KHD270" s="71"/>
      <c r="KHE270" s="72"/>
      <c r="KHF270" s="72"/>
      <c r="KHG270" s="72"/>
      <c r="KHH270" s="138"/>
      <c r="KHI270" s="71"/>
      <c r="KHJ270" s="72"/>
      <c r="KHK270" s="71"/>
      <c r="KHL270" s="72"/>
      <c r="KHM270" s="72"/>
      <c r="KHN270" s="72"/>
      <c r="KHO270" s="138"/>
      <c r="KHP270" s="71"/>
      <c r="KHQ270" s="72"/>
      <c r="KHR270" s="71"/>
      <c r="KHS270" s="72"/>
      <c r="KHT270" s="72"/>
      <c r="KHU270" s="72"/>
      <c r="KHV270" s="138"/>
      <c r="KHW270" s="71"/>
      <c r="KHX270" s="72"/>
      <c r="KHY270" s="71"/>
      <c r="KHZ270" s="72"/>
      <c r="KIA270" s="72"/>
      <c r="KIB270" s="72"/>
      <c r="KIC270" s="138"/>
      <c r="KID270" s="71"/>
      <c r="KIE270" s="72"/>
      <c r="KIF270" s="71"/>
      <c r="KIG270" s="72"/>
      <c r="KIH270" s="72"/>
      <c r="KII270" s="72"/>
      <c r="KIJ270" s="138"/>
      <c r="KIK270" s="71"/>
      <c r="KIL270" s="72"/>
      <c r="KIM270" s="71"/>
      <c r="KIN270" s="72"/>
      <c r="KIO270" s="72"/>
      <c r="KIP270" s="72"/>
      <c r="KIQ270" s="138"/>
      <c r="KIR270" s="71"/>
      <c r="KIS270" s="72"/>
      <c r="KIT270" s="71"/>
      <c r="KIU270" s="72"/>
      <c r="KIV270" s="72"/>
      <c r="KIW270" s="72"/>
      <c r="KIX270" s="138"/>
      <c r="KIY270" s="71"/>
      <c r="KIZ270" s="72"/>
      <c r="KJA270" s="71"/>
      <c r="KJB270" s="72"/>
      <c r="KJC270" s="72"/>
      <c r="KJD270" s="72"/>
      <c r="KJE270" s="138"/>
      <c r="KJF270" s="71"/>
      <c r="KJG270" s="72"/>
      <c r="KJH270" s="71"/>
      <c r="KJI270" s="72"/>
      <c r="KJJ270" s="72"/>
      <c r="KJK270" s="72"/>
      <c r="KJL270" s="138"/>
      <c r="KJM270" s="71"/>
      <c r="KJN270" s="72"/>
      <c r="KJO270" s="71"/>
      <c r="KJP270" s="72"/>
      <c r="KJQ270" s="72"/>
      <c r="KJR270" s="72"/>
      <c r="KJS270" s="138"/>
      <c r="KJT270" s="71"/>
      <c r="KJU270" s="72"/>
      <c r="KJV270" s="71"/>
      <c r="KJW270" s="72"/>
      <c r="KJX270" s="72"/>
      <c r="KJY270" s="72"/>
      <c r="KJZ270" s="138"/>
      <c r="KKA270" s="71"/>
      <c r="KKB270" s="72"/>
      <c r="KKC270" s="71"/>
      <c r="KKD270" s="72"/>
      <c r="KKE270" s="72"/>
      <c r="KKF270" s="72"/>
      <c r="KKG270" s="138"/>
      <c r="KKH270" s="71"/>
      <c r="KKI270" s="72"/>
      <c r="KKJ270" s="71"/>
      <c r="KKK270" s="72"/>
      <c r="KKL270" s="72"/>
      <c r="KKM270" s="72"/>
      <c r="KKN270" s="138"/>
      <c r="KKO270" s="71"/>
      <c r="KKP270" s="72"/>
      <c r="KKQ270" s="71"/>
      <c r="KKR270" s="72"/>
      <c r="KKS270" s="72"/>
      <c r="KKT270" s="72"/>
      <c r="KKU270" s="138"/>
      <c r="KKV270" s="71"/>
      <c r="KKW270" s="72"/>
      <c r="KKX270" s="71"/>
      <c r="KKY270" s="72"/>
      <c r="KKZ270" s="72"/>
      <c r="KLA270" s="72"/>
      <c r="KLB270" s="138"/>
      <c r="KLC270" s="71"/>
      <c r="KLD270" s="72"/>
      <c r="KLE270" s="71"/>
      <c r="KLF270" s="72"/>
      <c r="KLG270" s="72"/>
      <c r="KLH270" s="72"/>
      <c r="KLI270" s="138"/>
      <c r="KLJ270" s="71"/>
      <c r="KLK270" s="72"/>
      <c r="KLL270" s="71"/>
      <c r="KLM270" s="72"/>
      <c r="KLN270" s="72"/>
      <c r="KLO270" s="72"/>
      <c r="KLP270" s="138"/>
      <c r="KLQ270" s="71"/>
      <c r="KLR270" s="72"/>
      <c r="KLS270" s="71"/>
      <c r="KLT270" s="72"/>
      <c r="KLU270" s="72"/>
      <c r="KLV270" s="72"/>
      <c r="KLW270" s="138"/>
      <c r="KLX270" s="71"/>
      <c r="KLY270" s="72"/>
      <c r="KLZ270" s="71"/>
      <c r="KMA270" s="72"/>
      <c r="KMB270" s="72"/>
      <c r="KMC270" s="72"/>
      <c r="KMD270" s="138"/>
      <c r="KME270" s="71"/>
      <c r="KMF270" s="72"/>
      <c r="KMG270" s="71"/>
      <c r="KMH270" s="72"/>
      <c r="KMI270" s="72"/>
      <c r="KMJ270" s="72"/>
      <c r="KMK270" s="138"/>
      <c r="KML270" s="71"/>
      <c r="KMM270" s="72"/>
      <c r="KMN270" s="71"/>
      <c r="KMO270" s="72"/>
      <c r="KMP270" s="72"/>
      <c r="KMQ270" s="72"/>
      <c r="KMR270" s="138"/>
      <c r="KMS270" s="71"/>
      <c r="KMT270" s="72"/>
      <c r="KMU270" s="71"/>
      <c r="KMV270" s="72"/>
      <c r="KMW270" s="72"/>
      <c r="KMX270" s="72"/>
      <c r="KMY270" s="138"/>
      <c r="KMZ270" s="71"/>
      <c r="KNA270" s="72"/>
      <c r="KNB270" s="71"/>
      <c r="KNC270" s="72"/>
      <c r="KND270" s="72"/>
      <c r="KNE270" s="72"/>
      <c r="KNF270" s="138"/>
      <c r="KNG270" s="71"/>
      <c r="KNH270" s="72"/>
      <c r="KNI270" s="71"/>
      <c r="KNJ270" s="72"/>
      <c r="KNK270" s="72"/>
      <c r="KNL270" s="72"/>
      <c r="KNM270" s="138"/>
      <c r="KNN270" s="71"/>
      <c r="KNO270" s="72"/>
      <c r="KNP270" s="71"/>
      <c r="KNQ270" s="72"/>
      <c r="KNR270" s="72"/>
      <c r="KNS270" s="72"/>
      <c r="KNT270" s="138"/>
      <c r="KNU270" s="71"/>
      <c r="KNV270" s="72"/>
      <c r="KNW270" s="71"/>
      <c r="KNX270" s="72"/>
      <c r="KNY270" s="72"/>
      <c r="KNZ270" s="72"/>
      <c r="KOA270" s="138"/>
      <c r="KOB270" s="141"/>
      <c r="KOC270" s="72"/>
      <c r="KOD270" s="71"/>
      <c r="KOE270" s="72"/>
      <c r="KOF270" s="72"/>
      <c r="KOG270" s="72"/>
      <c r="KOH270" s="138"/>
      <c r="KOI270" s="141"/>
      <c r="KOJ270" s="72"/>
      <c r="KOK270" s="71"/>
      <c r="KOL270" s="72"/>
      <c r="KOM270" s="72"/>
      <c r="KON270" s="72"/>
      <c r="KOO270" s="136"/>
      <c r="KOP270" s="137"/>
      <c r="KOQ270" s="71"/>
      <c r="KOR270" s="71"/>
      <c r="KOS270" s="138"/>
      <c r="KOT270" s="138"/>
      <c r="KOU270" s="139"/>
      <c r="KOV270" s="71"/>
      <c r="KOW270" s="72"/>
      <c r="KOX270" s="71"/>
      <c r="KOY270" s="140"/>
      <c r="KOZ270" s="72"/>
      <c r="KPA270" s="72"/>
      <c r="KPB270" s="138"/>
      <c r="KPC270" s="71"/>
      <c r="KPD270" s="72"/>
      <c r="KPE270" s="71"/>
      <c r="KPF270" s="72"/>
      <c r="KPG270" s="72"/>
      <c r="KPH270" s="72"/>
      <c r="KPI270" s="138"/>
      <c r="KPJ270" s="71"/>
      <c r="KPK270" s="72"/>
      <c r="KPL270" s="71"/>
      <c r="KPM270" s="72"/>
      <c r="KPN270" s="72"/>
      <c r="KPO270" s="72"/>
      <c r="KPP270" s="138"/>
      <c r="KPQ270" s="71"/>
      <c r="KPR270" s="72"/>
      <c r="KPS270" s="71"/>
      <c r="KPT270" s="72"/>
      <c r="KPU270" s="72"/>
      <c r="KPV270" s="72"/>
      <c r="KPW270" s="138"/>
      <c r="KPX270" s="71"/>
      <c r="KPY270" s="72"/>
      <c r="KPZ270" s="71"/>
      <c r="KQA270" s="72"/>
      <c r="KQB270" s="72"/>
      <c r="KQC270" s="72"/>
      <c r="KQD270" s="138"/>
      <c r="KQE270" s="71"/>
      <c r="KQF270" s="72"/>
      <c r="KQG270" s="71"/>
      <c r="KQH270" s="72"/>
      <c r="KQI270" s="72"/>
      <c r="KQJ270" s="72"/>
      <c r="KQK270" s="138"/>
      <c r="KQL270" s="71"/>
      <c r="KQM270" s="72"/>
      <c r="KQN270" s="71"/>
      <c r="KQO270" s="72"/>
      <c r="KQP270" s="72"/>
      <c r="KQQ270" s="72"/>
      <c r="KQR270" s="138"/>
      <c r="KQS270" s="71"/>
      <c r="KQT270" s="72"/>
      <c r="KQU270" s="71"/>
      <c r="KQV270" s="72"/>
      <c r="KQW270" s="72"/>
      <c r="KQX270" s="72"/>
      <c r="KQY270" s="138"/>
      <c r="KQZ270" s="71"/>
      <c r="KRA270" s="72"/>
      <c r="KRB270" s="71"/>
      <c r="KRC270" s="72"/>
      <c r="KRD270" s="72"/>
      <c r="KRE270" s="72"/>
      <c r="KRF270" s="138"/>
      <c r="KRG270" s="71"/>
      <c r="KRH270" s="72"/>
      <c r="KRI270" s="71"/>
      <c r="KRJ270" s="72"/>
      <c r="KRK270" s="72"/>
      <c r="KRL270" s="72"/>
      <c r="KRM270" s="138"/>
      <c r="KRN270" s="71"/>
      <c r="KRO270" s="72"/>
      <c r="KRP270" s="71"/>
      <c r="KRQ270" s="72"/>
      <c r="KRR270" s="72"/>
      <c r="KRS270" s="72"/>
      <c r="KRT270" s="138"/>
      <c r="KRU270" s="71"/>
      <c r="KRV270" s="72"/>
      <c r="KRW270" s="71"/>
      <c r="KRX270" s="72"/>
      <c r="KRY270" s="72"/>
      <c r="KRZ270" s="72"/>
      <c r="KSA270" s="138"/>
      <c r="KSB270" s="71"/>
      <c r="KSC270" s="72"/>
      <c r="KSD270" s="71"/>
      <c r="KSE270" s="72"/>
      <c r="KSF270" s="72"/>
      <c r="KSG270" s="72"/>
      <c r="KSH270" s="138"/>
      <c r="KSI270" s="71"/>
      <c r="KSJ270" s="72"/>
      <c r="KSK270" s="71"/>
      <c r="KSL270" s="72"/>
      <c r="KSM270" s="72"/>
      <c r="KSN270" s="72"/>
      <c r="KSO270" s="138"/>
      <c r="KSP270" s="71"/>
      <c r="KSQ270" s="72"/>
      <c r="KSR270" s="71"/>
      <c r="KSS270" s="72"/>
      <c r="KST270" s="72"/>
      <c r="KSU270" s="72"/>
      <c r="KSV270" s="138"/>
      <c r="KSW270" s="71"/>
      <c r="KSX270" s="72"/>
      <c r="KSY270" s="71"/>
      <c r="KSZ270" s="72"/>
      <c r="KTA270" s="72"/>
      <c r="KTB270" s="72"/>
      <c r="KTC270" s="138"/>
      <c r="KTD270" s="71"/>
      <c r="KTE270" s="72"/>
      <c r="KTF270" s="71"/>
      <c r="KTG270" s="72"/>
      <c r="KTH270" s="72"/>
      <c r="KTI270" s="72"/>
      <c r="KTJ270" s="138"/>
      <c r="KTK270" s="71"/>
      <c r="KTL270" s="72"/>
      <c r="KTM270" s="71"/>
      <c r="KTN270" s="72"/>
      <c r="KTO270" s="72"/>
      <c r="KTP270" s="72"/>
      <c r="KTQ270" s="138"/>
      <c r="KTR270" s="71"/>
      <c r="KTS270" s="72"/>
      <c r="KTT270" s="71"/>
      <c r="KTU270" s="72"/>
      <c r="KTV270" s="72"/>
      <c r="KTW270" s="72"/>
      <c r="KTX270" s="138"/>
      <c r="KTY270" s="71"/>
      <c r="KTZ270" s="72"/>
      <c r="KUA270" s="71"/>
      <c r="KUB270" s="72"/>
      <c r="KUC270" s="72"/>
      <c r="KUD270" s="72"/>
      <c r="KUE270" s="138"/>
      <c r="KUF270" s="71"/>
      <c r="KUG270" s="72"/>
      <c r="KUH270" s="71"/>
      <c r="KUI270" s="72"/>
      <c r="KUJ270" s="72"/>
      <c r="KUK270" s="72"/>
      <c r="KUL270" s="138"/>
      <c r="KUM270" s="71"/>
      <c r="KUN270" s="72"/>
      <c r="KUO270" s="71"/>
      <c r="KUP270" s="72"/>
      <c r="KUQ270" s="72"/>
      <c r="KUR270" s="72"/>
      <c r="KUS270" s="138"/>
      <c r="KUT270" s="71"/>
      <c r="KUU270" s="72"/>
      <c r="KUV270" s="71"/>
      <c r="KUW270" s="72"/>
      <c r="KUX270" s="72"/>
      <c r="KUY270" s="72"/>
      <c r="KUZ270" s="138"/>
      <c r="KVA270" s="71"/>
      <c r="KVB270" s="72"/>
      <c r="KVC270" s="71"/>
      <c r="KVD270" s="72"/>
      <c r="KVE270" s="72"/>
      <c r="KVF270" s="72"/>
      <c r="KVG270" s="138"/>
      <c r="KVH270" s="71"/>
      <c r="KVI270" s="72"/>
      <c r="KVJ270" s="71"/>
      <c r="KVK270" s="72"/>
      <c r="KVL270" s="72"/>
      <c r="KVM270" s="72"/>
      <c r="KVN270" s="138"/>
      <c r="KVO270" s="71"/>
      <c r="KVP270" s="72"/>
      <c r="KVQ270" s="71"/>
      <c r="KVR270" s="72"/>
      <c r="KVS270" s="72"/>
      <c r="KVT270" s="72"/>
      <c r="KVU270" s="138"/>
      <c r="KVV270" s="71"/>
      <c r="KVW270" s="72"/>
      <c r="KVX270" s="71"/>
      <c r="KVY270" s="72"/>
      <c r="KVZ270" s="72"/>
      <c r="KWA270" s="72"/>
      <c r="KWB270" s="138"/>
      <c r="KWC270" s="71"/>
      <c r="KWD270" s="72"/>
      <c r="KWE270" s="71"/>
      <c r="KWF270" s="72"/>
      <c r="KWG270" s="72"/>
      <c r="KWH270" s="72"/>
      <c r="KWI270" s="138"/>
      <c r="KWJ270" s="71"/>
      <c r="KWK270" s="72"/>
      <c r="KWL270" s="71"/>
      <c r="KWM270" s="72"/>
      <c r="KWN270" s="72"/>
      <c r="KWO270" s="72"/>
      <c r="KWP270" s="138"/>
      <c r="KWQ270" s="71"/>
      <c r="KWR270" s="72"/>
      <c r="KWS270" s="71"/>
      <c r="KWT270" s="72"/>
      <c r="KWU270" s="72"/>
      <c r="KWV270" s="72"/>
      <c r="KWW270" s="138"/>
      <c r="KWX270" s="71"/>
      <c r="KWY270" s="72"/>
      <c r="KWZ270" s="71"/>
      <c r="KXA270" s="72"/>
      <c r="KXB270" s="72"/>
      <c r="KXC270" s="72"/>
      <c r="KXD270" s="138"/>
      <c r="KXE270" s="141"/>
      <c r="KXF270" s="72"/>
      <c r="KXG270" s="71"/>
      <c r="KXH270" s="72"/>
      <c r="KXI270" s="72"/>
      <c r="KXJ270" s="72"/>
      <c r="KXK270" s="138"/>
      <c r="KXL270" s="141"/>
      <c r="KXM270" s="72"/>
      <c r="KXN270" s="71"/>
      <c r="KXO270" s="72"/>
      <c r="KXP270" s="72"/>
      <c r="KXQ270" s="72"/>
      <c r="KXR270" s="136"/>
      <c r="KXS270" s="137"/>
      <c r="KXT270" s="71"/>
      <c r="KXU270" s="71"/>
      <c r="KXV270" s="138"/>
      <c r="KXW270" s="138"/>
      <c r="KXX270" s="139"/>
      <c r="KXY270" s="71"/>
      <c r="KXZ270" s="72"/>
      <c r="KYA270" s="71"/>
      <c r="KYB270" s="140"/>
      <c r="KYC270" s="72"/>
      <c r="KYD270" s="72"/>
      <c r="KYE270" s="138"/>
      <c r="KYF270" s="71"/>
      <c r="KYG270" s="72"/>
      <c r="KYH270" s="71"/>
      <c r="KYI270" s="72"/>
      <c r="KYJ270" s="72"/>
      <c r="KYK270" s="72"/>
      <c r="KYL270" s="138"/>
      <c r="KYM270" s="71"/>
      <c r="KYN270" s="72"/>
      <c r="KYO270" s="71"/>
      <c r="KYP270" s="72"/>
      <c r="KYQ270" s="72"/>
      <c r="KYR270" s="72"/>
      <c r="KYS270" s="138"/>
      <c r="KYT270" s="71"/>
      <c r="KYU270" s="72"/>
      <c r="KYV270" s="71"/>
      <c r="KYW270" s="72"/>
      <c r="KYX270" s="72"/>
      <c r="KYY270" s="72"/>
      <c r="KYZ270" s="138"/>
      <c r="KZA270" s="71"/>
      <c r="KZB270" s="72"/>
      <c r="KZC270" s="71"/>
      <c r="KZD270" s="72"/>
      <c r="KZE270" s="72"/>
      <c r="KZF270" s="72"/>
      <c r="KZG270" s="138"/>
      <c r="KZH270" s="71"/>
      <c r="KZI270" s="72"/>
      <c r="KZJ270" s="71"/>
      <c r="KZK270" s="72"/>
      <c r="KZL270" s="72"/>
      <c r="KZM270" s="72"/>
      <c r="KZN270" s="138"/>
      <c r="KZO270" s="71"/>
      <c r="KZP270" s="72"/>
      <c r="KZQ270" s="71"/>
      <c r="KZR270" s="72"/>
      <c r="KZS270" s="72"/>
      <c r="KZT270" s="72"/>
      <c r="KZU270" s="138"/>
      <c r="KZV270" s="71"/>
      <c r="KZW270" s="72"/>
      <c r="KZX270" s="71"/>
      <c r="KZY270" s="72"/>
      <c r="KZZ270" s="72"/>
      <c r="LAA270" s="72"/>
      <c r="LAB270" s="138"/>
      <c r="LAC270" s="71"/>
      <c r="LAD270" s="72"/>
      <c r="LAE270" s="71"/>
      <c r="LAF270" s="72"/>
      <c r="LAG270" s="72"/>
      <c r="LAH270" s="72"/>
      <c r="LAI270" s="138"/>
      <c r="LAJ270" s="71"/>
      <c r="LAK270" s="72"/>
      <c r="LAL270" s="71"/>
      <c r="LAM270" s="72"/>
      <c r="LAN270" s="72"/>
      <c r="LAO270" s="72"/>
      <c r="LAP270" s="138"/>
      <c r="LAQ270" s="71"/>
      <c r="LAR270" s="72"/>
      <c r="LAS270" s="71"/>
      <c r="LAT270" s="72"/>
      <c r="LAU270" s="72"/>
      <c r="LAV270" s="72"/>
      <c r="LAW270" s="138"/>
      <c r="LAX270" s="71"/>
      <c r="LAY270" s="72"/>
      <c r="LAZ270" s="71"/>
      <c r="LBA270" s="72"/>
      <c r="LBB270" s="72"/>
      <c r="LBC270" s="72"/>
      <c r="LBD270" s="138"/>
      <c r="LBE270" s="71"/>
      <c r="LBF270" s="72"/>
      <c r="LBG270" s="71"/>
      <c r="LBH270" s="72"/>
      <c r="LBI270" s="72"/>
      <c r="LBJ270" s="72"/>
      <c r="LBK270" s="138"/>
      <c r="LBL270" s="71"/>
      <c r="LBM270" s="72"/>
      <c r="LBN270" s="71"/>
      <c r="LBO270" s="72"/>
      <c r="LBP270" s="72"/>
      <c r="LBQ270" s="72"/>
      <c r="LBR270" s="138"/>
      <c r="LBS270" s="71"/>
      <c r="LBT270" s="72"/>
      <c r="LBU270" s="71"/>
      <c r="LBV270" s="72"/>
      <c r="LBW270" s="72"/>
      <c r="LBX270" s="72"/>
      <c r="LBY270" s="138"/>
      <c r="LBZ270" s="71"/>
      <c r="LCA270" s="72"/>
      <c r="LCB270" s="71"/>
      <c r="LCC270" s="72"/>
      <c r="LCD270" s="72"/>
      <c r="LCE270" s="72"/>
      <c r="LCF270" s="138"/>
      <c r="LCG270" s="71"/>
      <c r="LCH270" s="72"/>
      <c r="LCI270" s="71"/>
      <c r="LCJ270" s="72"/>
      <c r="LCK270" s="72"/>
      <c r="LCL270" s="72"/>
      <c r="LCM270" s="138"/>
      <c r="LCN270" s="71"/>
      <c r="LCO270" s="72"/>
      <c r="LCP270" s="71"/>
      <c r="LCQ270" s="72"/>
      <c r="LCR270" s="72"/>
      <c r="LCS270" s="72"/>
      <c r="LCT270" s="138"/>
      <c r="LCU270" s="71"/>
      <c r="LCV270" s="72"/>
      <c r="LCW270" s="71"/>
      <c r="LCX270" s="72"/>
      <c r="LCY270" s="72"/>
      <c r="LCZ270" s="72"/>
      <c r="LDA270" s="138"/>
      <c r="LDB270" s="71"/>
      <c r="LDC270" s="72"/>
      <c r="LDD270" s="71"/>
      <c r="LDE270" s="72"/>
      <c r="LDF270" s="72"/>
      <c r="LDG270" s="72"/>
      <c r="LDH270" s="138"/>
      <c r="LDI270" s="71"/>
      <c r="LDJ270" s="72"/>
      <c r="LDK270" s="71"/>
      <c r="LDL270" s="72"/>
      <c r="LDM270" s="72"/>
      <c r="LDN270" s="72"/>
      <c r="LDO270" s="138"/>
      <c r="LDP270" s="71"/>
      <c r="LDQ270" s="72"/>
      <c r="LDR270" s="71"/>
      <c r="LDS270" s="72"/>
      <c r="LDT270" s="72"/>
      <c r="LDU270" s="72"/>
      <c r="LDV270" s="138"/>
      <c r="LDW270" s="71"/>
      <c r="LDX270" s="72"/>
      <c r="LDY270" s="71"/>
      <c r="LDZ270" s="72"/>
      <c r="LEA270" s="72"/>
      <c r="LEB270" s="72"/>
      <c r="LEC270" s="138"/>
      <c r="LED270" s="71"/>
      <c r="LEE270" s="72"/>
      <c r="LEF270" s="71"/>
      <c r="LEG270" s="72"/>
      <c r="LEH270" s="72"/>
      <c r="LEI270" s="72"/>
      <c r="LEJ270" s="138"/>
      <c r="LEK270" s="71"/>
      <c r="LEL270" s="72"/>
      <c r="LEM270" s="71"/>
      <c r="LEN270" s="72"/>
      <c r="LEO270" s="72"/>
      <c r="LEP270" s="72"/>
      <c r="LEQ270" s="138"/>
      <c r="LER270" s="71"/>
      <c r="LES270" s="72"/>
      <c r="LET270" s="71"/>
      <c r="LEU270" s="72"/>
      <c r="LEV270" s="72"/>
      <c r="LEW270" s="72"/>
      <c r="LEX270" s="138"/>
      <c r="LEY270" s="71"/>
      <c r="LEZ270" s="72"/>
      <c r="LFA270" s="71"/>
      <c r="LFB270" s="72"/>
      <c r="LFC270" s="72"/>
      <c r="LFD270" s="72"/>
      <c r="LFE270" s="138"/>
      <c r="LFF270" s="71"/>
      <c r="LFG270" s="72"/>
      <c r="LFH270" s="71"/>
      <c r="LFI270" s="72"/>
      <c r="LFJ270" s="72"/>
      <c r="LFK270" s="72"/>
      <c r="LFL270" s="138"/>
      <c r="LFM270" s="71"/>
      <c r="LFN270" s="72"/>
      <c r="LFO270" s="71"/>
      <c r="LFP270" s="72"/>
      <c r="LFQ270" s="72"/>
      <c r="LFR270" s="72"/>
      <c r="LFS270" s="138"/>
      <c r="LFT270" s="71"/>
      <c r="LFU270" s="72"/>
      <c r="LFV270" s="71"/>
      <c r="LFW270" s="72"/>
      <c r="LFX270" s="72"/>
      <c r="LFY270" s="72"/>
      <c r="LFZ270" s="138"/>
      <c r="LGA270" s="71"/>
      <c r="LGB270" s="72"/>
      <c r="LGC270" s="71"/>
      <c r="LGD270" s="72"/>
      <c r="LGE270" s="72"/>
      <c r="LGF270" s="72"/>
      <c r="LGG270" s="138"/>
      <c r="LGH270" s="141"/>
      <c r="LGI270" s="72"/>
      <c r="LGJ270" s="71"/>
      <c r="LGK270" s="72"/>
      <c r="LGL270" s="72"/>
      <c r="LGM270" s="72"/>
      <c r="LGN270" s="138"/>
      <c r="LGO270" s="141"/>
      <c r="LGP270" s="72"/>
      <c r="LGQ270" s="71"/>
      <c r="LGR270" s="72"/>
      <c r="LGS270" s="72"/>
      <c r="LGT270" s="72"/>
      <c r="LGU270" s="136"/>
      <c r="LGV270" s="137"/>
      <c r="LGW270" s="71"/>
      <c r="LGX270" s="71"/>
      <c r="LGY270" s="138"/>
      <c r="LGZ270" s="138"/>
      <c r="LHA270" s="139"/>
      <c r="LHB270" s="71"/>
      <c r="LHC270" s="72"/>
      <c r="LHD270" s="71"/>
      <c r="LHE270" s="140"/>
      <c r="LHF270" s="72"/>
      <c r="LHG270" s="72"/>
      <c r="LHH270" s="138"/>
      <c r="LHI270" s="71"/>
      <c r="LHJ270" s="72"/>
      <c r="LHK270" s="71"/>
      <c r="LHL270" s="72"/>
      <c r="LHM270" s="72"/>
      <c r="LHN270" s="72"/>
      <c r="LHO270" s="138"/>
      <c r="LHP270" s="71"/>
      <c r="LHQ270" s="72"/>
      <c r="LHR270" s="71"/>
      <c r="LHS270" s="72"/>
      <c r="LHT270" s="72"/>
      <c r="LHU270" s="72"/>
      <c r="LHV270" s="138"/>
      <c r="LHW270" s="71"/>
      <c r="LHX270" s="72"/>
      <c r="LHY270" s="71"/>
      <c r="LHZ270" s="72"/>
      <c r="LIA270" s="72"/>
      <c r="LIB270" s="72"/>
      <c r="LIC270" s="138"/>
      <c r="LID270" s="71"/>
      <c r="LIE270" s="72"/>
      <c r="LIF270" s="71"/>
      <c r="LIG270" s="72"/>
      <c r="LIH270" s="72"/>
      <c r="LII270" s="72"/>
      <c r="LIJ270" s="138"/>
      <c r="LIK270" s="71"/>
      <c r="LIL270" s="72"/>
      <c r="LIM270" s="71"/>
      <c r="LIN270" s="72"/>
      <c r="LIO270" s="72"/>
      <c r="LIP270" s="72"/>
      <c r="LIQ270" s="138"/>
      <c r="LIR270" s="71"/>
      <c r="LIS270" s="72"/>
      <c r="LIT270" s="71"/>
      <c r="LIU270" s="72"/>
      <c r="LIV270" s="72"/>
      <c r="LIW270" s="72"/>
      <c r="LIX270" s="138"/>
      <c r="LIY270" s="71"/>
      <c r="LIZ270" s="72"/>
      <c r="LJA270" s="71"/>
      <c r="LJB270" s="72"/>
      <c r="LJC270" s="72"/>
      <c r="LJD270" s="72"/>
      <c r="LJE270" s="138"/>
      <c r="LJF270" s="71"/>
      <c r="LJG270" s="72"/>
      <c r="LJH270" s="71"/>
      <c r="LJI270" s="72"/>
      <c r="LJJ270" s="72"/>
      <c r="LJK270" s="72"/>
      <c r="LJL270" s="138"/>
      <c r="LJM270" s="71"/>
      <c r="LJN270" s="72"/>
      <c r="LJO270" s="71"/>
      <c r="LJP270" s="72"/>
      <c r="LJQ270" s="72"/>
      <c r="LJR270" s="72"/>
      <c r="LJS270" s="138"/>
      <c r="LJT270" s="71"/>
      <c r="LJU270" s="72"/>
      <c r="LJV270" s="71"/>
      <c r="LJW270" s="72"/>
      <c r="LJX270" s="72"/>
      <c r="LJY270" s="72"/>
      <c r="LJZ270" s="138"/>
      <c r="LKA270" s="71"/>
      <c r="LKB270" s="72"/>
      <c r="LKC270" s="71"/>
      <c r="LKD270" s="72"/>
      <c r="LKE270" s="72"/>
      <c r="LKF270" s="72"/>
      <c r="LKG270" s="138"/>
      <c r="LKH270" s="71"/>
      <c r="LKI270" s="72"/>
      <c r="LKJ270" s="71"/>
      <c r="LKK270" s="72"/>
      <c r="LKL270" s="72"/>
      <c r="LKM270" s="72"/>
      <c r="LKN270" s="138"/>
      <c r="LKO270" s="71"/>
      <c r="LKP270" s="72"/>
      <c r="LKQ270" s="71"/>
      <c r="LKR270" s="72"/>
      <c r="LKS270" s="72"/>
      <c r="LKT270" s="72"/>
      <c r="LKU270" s="138"/>
      <c r="LKV270" s="71"/>
      <c r="LKW270" s="72"/>
      <c r="LKX270" s="71"/>
      <c r="LKY270" s="72"/>
      <c r="LKZ270" s="72"/>
      <c r="LLA270" s="72"/>
      <c r="LLB270" s="138"/>
      <c r="LLC270" s="71"/>
      <c r="LLD270" s="72"/>
      <c r="LLE270" s="71"/>
      <c r="LLF270" s="72"/>
      <c r="LLG270" s="72"/>
      <c r="LLH270" s="72"/>
      <c r="LLI270" s="138"/>
      <c r="LLJ270" s="71"/>
      <c r="LLK270" s="72"/>
      <c r="LLL270" s="71"/>
      <c r="LLM270" s="72"/>
      <c r="LLN270" s="72"/>
      <c r="LLO270" s="72"/>
      <c r="LLP270" s="138"/>
      <c r="LLQ270" s="71"/>
      <c r="LLR270" s="72"/>
      <c r="LLS270" s="71"/>
      <c r="LLT270" s="72"/>
      <c r="LLU270" s="72"/>
      <c r="LLV270" s="72"/>
      <c r="LLW270" s="138"/>
      <c r="LLX270" s="71"/>
      <c r="LLY270" s="72"/>
      <c r="LLZ270" s="71"/>
      <c r="LMA270" s="72"/>
      <c r="LMB270" s="72"/>
      <c r="LMC270" s="72"/>
      <c r="LMD270" s="138"/>
      <c r="LME270" s="71"/>
      <c r="LMF270" s="72"/>
      <c r="LMG270" s="71"/>
      <c r="LMH270" s="72"/>
      <c r="LMI270" s="72"/>
      <c r="LMJ270" s="72"/>
      <c r="LMK270" s="138"/>
      <c r="LML270" s="71"/>
      <c r="LMM270" s="72"/>
      <c r="LMN270" s="71"/>
      <c r="LMO270" s="72"/>
      <c r="LMP270" s="72"/>
      <c r="LMQ270" s="72"/>
      <c r="LMR270" s="138"/>
      <c r="LMS270" s="71"/>
      <c r="LMT270" s="72"/>
      <c r="LMU270" s="71"/>
      <c r="LMV270" s="72"/>
      <c r="LMW270" s="72"/>
      <c r="LMX270" s="72"/>
      <c r="LMY270" s="138"/>
      <c r="LMZ270" s="71"/>
      <c r="LNA270" s="72"/>
      <c r="LNB270" s="71"/>
      <c r="LNC270" s="72"/>
      <c r="LND270" s="72"/>
      <c r="LNE270" s="72"/>
      <c r="LNF270" s="138"/>
      <c r="LNG270" s="71"/>
      <c r="LNH270" s="72"/>
      <c r="LNI270" s="71"/>
      <c r="LNJ270" s="72"/>
      <c r="LNK270" s="72"/>
      <c r="LNL270" s="72"/>
      <c r="LNM270" s="138"/>
      <c r="LNN270" s="71"/>
      <c r="LNO270" s="72"/>
      <c r="LNP270" s="71"/>
      <c r="LNQ270" s="72"/>
      <c r="LNR270" s="72"/>
      <c r="LNS270" s="72"/>
      <c r="LNT270" s="138"/>
      <c r="LNU270" s="71"/>
      <c r="LNV270" s="72"/>
      <c r="LNW270" s="71"/>
      <c r="LNX270" s="72"/>
      <c r="LNY270" s="72"/>
      <c r="LNZ270" s="72"/>
      <c r="LOA270" s="138"/>
      <c r="LOB270" s="71"/>
      <c r="LOC270" s="72"/>
      <c r="LOD270" s="71"/>
      <c r="LOE270" s="72"/>
      <c r="LOF270" s="72"/>
      <c r="LOG270" s="72"/>
      <c r="LOH270" s="138"/>
      <c r="LOI270" s="71"/>
      <c r="LOJ270" s="72"/>
      <c r="LOK270" s="71"/>
      <c r="LOL270" s="72"/>
      <c r="LOM270" s="72"/>
      <c r="LON270" s="72"/>
      <c r="LOO270" s="138"/>
      <c r="LOP270" s="71"/>
      <c r="LOQ270" s="72"/>
      <c r="LOR270" s="71"/>
      <c r="LOS270" s="72"/>
      <c r="LOT270" s="72"/>
      <c r="LOU270" s="72"/>
      <c r="LOV270" s="138"/>
      <c r="LOW270" s="71"/>
      <c r="LOX270" s="72"/>
      <c r="LOY270" s="71"/>
      <c r="LOZ270" s="72"/>
      <c r="LPA270" s="72"/>
      <c r="LPB270" s="72"/>
      <c r="LPC270" s="138"/>
      <c r="LPD270" s="71"/>
      <c r="LPE270" s="72"/>
      <c r="LPF270" s="71"/>
      <c r="LPG270" s="72"/>
      <c r="LPH270" s="72"/>
      <c r="LPI270" s="72"/>
      <c r="LPJ270" s="138"/>
      <c r="LPK270" s="141"/>
      <c r="LPL270" s="72"/>
      <c r="LPM270" s="71"/>
      <c r="LPN270" s="72"/>
      <c r="LPO270" s="72"/>
      <c r="LPP270" s="72"/>
      <c r="LPQ270" s="138"/>
      <c r="LPR270" s="141"/>
      <c r="LPS270" s="72"/>
      <c r="LPT270" s="71"/>
      <c r="LPU270" s="72"/>
      <c r="LPV270" s="72"/>
      <c r="LPW270" s="72"/>
      <c r="LPX270" s="136"/>
      <c r="LPY270" s="137"/>
      <c r="LPZ270" s="71"/>
      <c r="LQA270" s="71"/>
      <c r="LQB270" s="138"/>
      <c r="LQC270" s="138"/>
      <c r="LQD270" s="139"/>
      <c r="LQE270" s="71"/>
      <c r="LQF270" s="72"/>
      <c r="LQG270" s="71"/>
      <c r="LQH270" s="140"/>
      <c r="LQI270" s="72"/>
      <c r="LQJ270" s="72"/>
      <c r="LQK270" s="138"/>
      <c r="LQL270" s="71"/>
      <c r="LQM270" s="72"/>
      <c r="LQN270" s="71"/>
      <c r="LQO270" s="72"/>
      <c r="LQP270" s="72"/>
      <c r="LQQ270" s="72"/>
      <c r="LQR270" s="138"/>
      <c r="LQS270" s="71"/>
      <c r="LQT270" s="72"/>
      <c r="LQU270" s="71"/>
      <c r="LQV270" s="72"/>
      <c r="LQW270" s="72"/>
      <c r="LQX270" s="72"/>
      <c r="LQY270" s="138"/>
      <c r="LQZ270" s="71"/>
      <c r="LRA270" s="72"/>
      <c r="LRB270" s="71"/>
      <c r="LRC270" s="72"/>
      <c r="LRD270" s="72"/>
      <c r="LRE270" s="72"/>
      <c r="LRF270" s="138"/>
      <c r="LRG270" s="71"/>
      <c r="LRH270" s="72"/>
      <c r="LRI270" s="71"/>
      <c r="LRJ270" s="72"/>
      <c r="LRK270" s="72"/>
      <c r="LRL270" s="72"/>
      <c r="LRM270" s="138"/>
      <c r="LRN270" s="71"/>
      <c r="LRO270" s="72"/>
      <c r="LRP270" s="71"/>
      <c r="LRQ270" s="72"/>
      <c r="LRR270" s="72"/>
      <c r="LRS270" s="72"/>
      <c r="LRT270" s="138"/>
      <c r="LRU270" s="71"/>
      <c r="LRV270" s="72"/>
      <c r="LRW270" s="71"/>
      <c r="LRX270" s="72"/>
      <c r="LRY270" s="72"/>
      <c r="LRZ270" s="72"/>
      <c r="LSA270" s="138"/>
      <c r="LSB270" s="71"/>
      <c r="LSC270" s="72"/>
      <c r="LSD270" s="71"/>
      <c r="LSE270" s="72"/>
      <c r="LSF270" s="72"/>
      <c r="LSG270" s="72"/>
      <c r="LSH270" s="138"/>
      <c r="LSI270" s="71"/>
      <c r="LSJ270" s="72"/>
      <c r="LSK270" s="71"/>
      <c r="LSL270" s="72"/>
      <c r="LSM270" s="72"/>
      <c r="LSN270" s="72"/>
      <c r="LSO270" s="138"/>
      <c r="LSP270" s="71"/>
      <c r="LSQ270" s="72"/>
      <c r="LSR270" s="71"/>
      <c r="LSS270" s="72"/>
      <c r="LST270" s="72"/>
      <c r="LSU270" s="72"/>
      <c r="LSV270" s="138"/>
      <c r="LSW270" s="71"/>
      <c r="LSX270" s="72"/>
      <c r="LSY270" s="71"/>
      <c r="LSZ270" s="72"/>
      <c r="LTA270" s="72"/>
      <c r="LTB270" s="72"/>
      <c r="LTC270" s="138"/>
      <c r="LTD270" s="71"/>
      <c r="LTE270" s="72"/>
      <c r="LTF270" s="71"/>
      <c r="LTG270" s="72"/>
      <c r="LTH270" s="72"/>
      <c r="LTI270" s="72"/>
      <c r="LTJ270" s="138"/>
      <c r="LTK270" s="71"/>
      <c r="LTL270" s="72"/>
      <c r="LTM270" s="71"/>
      <c r="LTN270" s="72"/>
      <c r="LTO270" s="72"/>
      <c r="LTP270" s="72"/>
      <c r="LTQ270" s="138"/>
      <c r="LTR270" s="71"/>
      <c r="LTS270" s="72"/>
      <c r="LTT270" s="71"/>
      <c r="LTU270" s="72"/>
      <c r="LTV270" s="72"/>
      <c r="LTW270" s="72"/>
      <c r="LTX270" s="138"/>
      <c r="LTY270" s="71"/>
      <c r="LTZ270" s="72"/>
      <c r="LUA270" s="71"/>
      <c r="LUB270" s="72"/>
      <c r="LUC270" s="72"/>
      <c r="LUD270" s="72"/>
      <c r="LUE270" s="138"/>
      <c r="LUF270" s="71"/>
      <c r="LUG270" s="72"/>
      <c r="LUH270" s="71"/>
      <c r="LUI270" s="72"/>
      <c r="LUJ270" s="72"/>
      <c r="LUK270" s="72"/>
      <c r="LUL270" s="138"/>
      <c r="LUM270" s="71"/>
      <c r="LUN270" s="72"/>
      <c r="LUO270" s="71"/>
      <c r="LUP270" s="72"/>
      <c r="LUQ270" s="72"/>
      <c r="LUR270" s="72"/>
      <c r="LUS270" s="138"/>
      <c r="LUT270" s="71"/>
      <c r="LUU270" s="72"/>
      <c r="LUV270" s="71"/>
      <c r="LUW270" s="72"/>
      <c r="LUX270" s="72"/>
      <c r="LUY270" s="72"/>
      <c r="LUZ270" s="138"/>
      <c r="LVA270" s="71"/>
      <c r="LVB270" s="72"/>
      <c r="LVC270" s="71"/>
      <c r="LVD270" s="72"/>
      <c r="LVE270" s="72"/>
      <c r="LVF270" s="72"/>
      <c r="LVG270" s="138"/>
      <c r="LVH270" s="71"/>
      <c r="LVI270" s="72"/>
      <c r="LVJ270" s="71"/>
      <c r="LVK270" s="72"/>
      <c r="LVL270" s="72"/>
      <c r="LVM270" s="72"/>
      <c r="LVN270" s="138"/>
      <c r="LVO270" s="71"/>
      <c r="LVP270" s="72"/>
      <c r="LVQ270" s="71"/>
      <c r="LVR270" s="72"/>
      <c r="LVS270" s="72"/>
      <c r="LVT270" s="72"/>
      <c r="LVU270" s="138"/>
      <c r="LVV270" s="71"/>
      <c r="LVW270" s="72"/>
      <c r="LVX270" s="71"/>
      <c r="LVY270" s="72"/>
      <c r="LVZ270" s="72"/>
      <c r="LWA270" s="72"/>
      <c r="LWB270" s="138"/>
      <c r="LWC270" s="71"/>
      <c r="LWD270" s="72"/>
      <c r="LWE270" s="71"/>
      <c r="LWF270" s="72"/>
      <c r="LWG270" s="72"/>
      <c r="LWH270" s="72"/>
      <c r="LWI270" s="138"/>
      <c r="LWJ270" s="71"/>
      <c r="LWK270" s="72"/>
      <c r="LWL270" s="71"/>
      <c r="LWM270" s="72"/>
      <c r="LWN270" s="72"/>
      <c r="LWO270" s="72"/>
      <c r="LWP270" s="138"/>
      <c r="LWQ270" s="71"/>
      <c r="LWR270" s="72"/>
      <c r="LWS270" s="71"/>
      <c r="LWT270" s="72"/>
      <c r="LWU270" s="72"/>
      <c r="LWV270" s="72"/>
      <c r="LWW270" s="138"/>
      <c r="LWX270" s="71"/>
      <c r="LWY270" s="72"/>
      <c r="LWZ270" s="71"/>
      <c r="LXA270" s="72"/>
      <c r="LXB270" s="72"/>
      <c r="LXC270" s="72"/>
      <c r="LXD270" s="138"/>
      <c r="LXE270" s="71"/>
      <c r="LXF270" s="72"/>
      <c r="LXG270" s="71"/>
      <c r="LXH270" s="72"/>
      <c r="LXI270" s="72"/>
      <c r="LXJ270" s="72"/>
      <c r="LXK270" s="138"/>
      <c r="LXL270" s="71"/>
      <c r="LXM270" s="72"/>
      <c r="LXN270" s="71"/>
      <c r="LXO270" s="72"/>
      <c r="LXP270" s="72"/>
      <c r="LXQ270" s="72"/>
      <c r="LXR270" s="138"/>
      <c r="LXS270" s="71"/>
      <c r="LXT270" s="72"/>
      <c r="LXU270" s="71"/>
      <c r="LXV270" s="72"/>
      <c r="LXW270" s="72"/>
      <c r="LXX270" s="72"/>
      <c r="LXY270" s="138"/>
      <c r="LXZ270" s="71"/>
      <c r="LYA270" s="72"/>
      <c r="LYB270" s="71"/>
      <c r="LYC270" s="72"/>
      <c r="LYD270" s="72"/>
      <c r="LYE270" s="72"/>
      <c r="LYF270" s="138"/>
      <c r="LYG270" s="71"/>
      <c r="LYH270" s="72"/>
      <c r="LYI270" s="71"/>
      <c r="LYJ270" s="72"/>
      <c r="LYK270" s="72"/>
      <c r="LYL270" s="72"/>
      <c r="LYM270" s="138"/>
      <c r="LYN270" s="141"/>
      <c r="LYO270" s="72"/>
      <c r="LYP270" s="71"/>
      <c r="LYQ270" s="72"/>
      <c r="LYR270" s="72"/>
      <c r="LYS270" s="72"/>
      <c r="LYT270" s="138"/>
      <c r="LYU270" s="141"/>
      <c r="LYV270" s="72"/>
      <c r="LYW270" s="71"/>
      <c r="LYX270" s="72"/>
      <c r="LYY270" s="72"/>
      <c r="LYZ270" s="72"/>
      <c r="LZA270" s="136"/>
      <c r="LZB270" s="137"/>
      <c r="LZC270" s="71"/>
      <c r="LZD270" s="71"/>
      <c r="LZE270" s="138"/>
      <c r="LZF270" s="138"/>
      <c r="LZG270" s="139"/>
      <c r="LZH270" s="71"/>
      <c r="LZI270" s="72"/>
      <c r="LZJ270" s="71"/>
      <c r="LZK270" s="140"/>
      <c r="LZL270" s="72"/>
      <c r="LZM270" s="72"/>
      <c r="LZN270" s="138"/>
      <c r="LZO270" s="71"/>
      <c r="LZP270" s="72"/>
      <c r="LZQ270" s="71"/>
      <c r="LZR270" s="72"/>
      <c r="LZS270" s="72"/>
      <c r="LZT270" s="72"/>
      <c r="LZU270" s="138"/>
      <c r="LZV270" s="71"/>
      <c r="LZW270" s="72"/>
      <c r="LZX270" s="71"/>
      <c r="LZY270" s="72"/>
      <c r="LZZ270" s="72"/>
      <c r="MAA270" s="72"/>
      <c r="MAB270" s="138"/>
      <c r="MAC270" s="71"/>
      <c r="MAD270" s="72"/>
      <c r="MAE270" s="71"/>
      <c r="MAF270" s="72"/>
      <c r="MAG270" s="72"/>
      <c r="MAH270" s="72"/>
      <c r="MAI270" s="138"/>
      <c r="MAJ270" s="71"/>
      <c r="MAK270" s="72"/>
      <c r="MAL270" s="71"/>
      <c r="MAM270" s="72"/>
      <c r="MAN270" s="72"/>
      <c r="MAO270" s="72"/>
      <c r="MAP270" s="138"/>
      <c r="MAQ270" s="71"/>
      <c r="MAR270" s="72"/>
      <c r="MAS270" s="71"/>
      <c r="MAT270" s="72"/>
      <c r="MAU270" s="72"/>
      <c r="MAV270" s="72"/>
      <c r="MAW270" s="138"/>
      <c r="MAX270" s="71"/>
      <c r="MAY270" s="72"/>
      <c r="MAZ270" s="71"/>
      <c r="MBA270" s="72"/>
      <c r="MBB270" s="72"/>
      <c r="MBC270" s="72"/>
      <c r="MBD270" s="138"/>
      <c r="MBE270" s="71"/>
      <c r="MBF270" s="72"/>
      <c r="MBG270" s="71"/>
      <c r="MBH270" s="72"/>
      <c r="MBI270" s="72"/>
      <c r="MBJ270" s="72"/>
      <c r="MBK270" s="138"/>
      <c r="MBL270" s="71"/>
      <c r="MBM270" s="72"/>
      <c r="MBN270" s="71"/>
      <c r="MBO270" s="72"/>
      <c r="MBP270" s="72"/>
      <c r="MBQ270" s="72"/>
      <c r="MBR270" s="138"/>
      <c r="MBS270" s="71"/>
      <c r="MBT270" s="72"/>
      <c r="MBU270" s="71"/>
      <c r="MBV270" s="72"/>
      <c r="MBW270" s="72"/>
      <c r="MBX270" s="72"/>
      <c r="MBY270" s="138"/>
      <c r="MBZ270" s="71"/>
      <c r="MCA270" s="72"/>
      <c r="MCB270" s="71"/>
      <c r="MCC270" s="72"/>
      <c r="MCD270" s="72"/>
      <c r="MCE270" s="72"/>
      <c r="MCF270" s="138"/>
      <c r="MCG270" s="71"/>
      <c r="MCH270" s="72"/>
      <c r="MCI270" s="71"/>
      <c r="MCJ270" s="72"/>
      <c r="MCK270" s="72"/>
      <c r="MCL270" s="72"/>
      <c r="MCM270" s="138"/>
      <c r="MCN270" s="71"/>
      <c r="MCO270" s="72"/>
      <c r="MCP270" s="71"/>
      <c r="MCQ270" s="72"/>
      <c r="MCR270" s="72"/>
      <c r="MCS270" s="72"/>
      <c r="MCT270" s="138"/>
      <c r="MCU270" s="71"/>
      <c r="MCV270" s="72"/>
      <c r="MCW270" s="71"/>
      <c r="MCX270" s="72"/>
      <c r="MCY270" s="72"/>
      <c r="MCZ270" s="72"/>
      <c r="MDA270" s="138"/>
      <c r="MDB270" s="71"/>
      <c r="MDC270" s="72"/>
      <c r="MDD270" s="71"/>
      <c r="MDE270" s="72"/>
      <c r="MDF270" s="72"/>
      <c r="MDG270" s="72"/>
      <c r="MDH270" s="138"/>
      <c r="MDI270" s="71"/>
      <c r="MDJ270" s="72"/>
      <c r="MDK270" s="71"/>
      <c r="MDL270" s="72"/>
      <c r="MDM270" s="72"/>
      <c r="MDN270" s="72"/>
      <c r="MDO270" s="138"/>
      <c r="MDP270" s="71"/>
      <c r="MDQ270" s="72"/>
      <c r="MDR270" s="71"/>
      <c r="MDS270" s="72"/>
      <c r="MDT270" s="72"/>
      <c r="MDU270" s="72"/>
      <c r="MDV270" s="138"/>
      <c r="MDW270" s="71"/>
      <c r="MDX270" s="72"/>
      <c r="MDY270" s="71"/>
      <c r="MDZ270" s="72"/>
      <c r="MEA270" s="72"/>
      <c r="MEB270" s="72"/>
      <c r="MEC270" s="138"/>
      <c r="MED270" s="71"/>
      <c r="MEE270" s="72"/>
      <c r="MEF270" s="71"/>
      <c r="MEG270" s="72"/>
      <c r="MEH270" s="72"/>
      <c r="MEI270" s="72"/>
      <c r="MEJ270" s="138"/>
      <c r="MEK270" s="71"/>
      <c r="MEL270" s="72"/>
      <c r="MEM270" s="71"/>
      <c r="MEN270" s="72"/>
      <c r="MEO270" s="72"/>
      <c r="MEP270" s="72"/>
      <c r="MEQ270" s="138"/>
      <c r="MER270" s="71"/>
      <c r="MES270" s="72"/>
      <c r="MET270" s="71"/>
      <c r="MEU270" s="72"/>
      <c r="MEV270" s="72"/>
      <c r="MEW270" s="72"/>
      <c r="MEX270" s="138"/>
      <c r="MEY270" s="71"/>
      <c r="MEZ270" s="72"/>
      <c r="MFA270" s="71"/>
      <c r="MFB270" s="72"/>
      <c r="MFC270" s="72"/>
      <c r="MFD270" s="72"/>
      <c r="MFE270" s="138"/>
      <c r="MFF270" s="71"/>
      <c r="MFG270" s="72"/>
      <c r="MFH270" s="71"/>
      <c r="MFI270" s="72"/>
      <c r="MFJ270" s="72"/>
      <c r="MFK270" s="72"/>
      <c r="MFL270" s="138"/>
      <c r="MFM270" s="71"/>
      <c r="MFN270" s="72"/>
      <c r="MFO270" s="71"/>
      <c r="MFP270" s="72"/>
      <c r="MFQ270" s="72"/>
      <c r="MFR270" s="72"/>
      <c r="MFS270" s="138"/>
      <c r="MFT270" s="71"/>
      <c r="MFU270" s="72"/>
      <c r="MFV270" s="71"/>
      <c r="MFW270" s="72"/>
      <c r="MFX270" s="72"/>
      <c r="MFY270" s="72"/>
      <c r="MFZ270" s="138"/>
      <c r="MGA270" s="71"/>
      <c r="MGB270" s="72"/>
      <c r="MGC270" s="71"/>
      <c r="MGD270" s="72"/>
      <c r="MGE270" s="72"/>
      <c r="MGF270" s="72"/>
      <c r="MGG270" s="138"/>
      <c r="MGH270" s="71"/>
      <c r="MGI270" s="72"/>
      <c r="MGJ270" s="71"/>
      <c r="MGK270" s="72"/>
      <c r="MGL270" s="72"/>
      <c r="MGM270" s="72"/>
      <c r="MGN270" s="138"/>
      <c r="MGO270" s="71"/>
      <c r="MGP270" s="72"/>
      <c r="MGQ270" s="71"/>
      <c r="MGR270" s="72"/>
      <c r="MGS270" s="72"/>
      <c r="MGT270" s="72"/>
      <c r="MGU270" s="138"/>
      <c r="MGV270" s="71"/>
      <c r="MGW270" s="72"/>
      <c r="MGX270" s="71"/>
      <c r="MGY270" s="72"/>
      <c r="MGZ270" s="72"/>
      <c r="MHA270" s="72"/>
      <c r="MHB270" s="138"/>
      <c r="MHC270" s="71"/>
      <c r="MHD270" s="72"/>
      <c r="MHE270" s="71"/>
      <c r="MHF270" s="72"/>
      <c r="MHG270" s="72"/>
      <c r="MHH270" s="72"/>
      <c r="MHI270" s="138"/>
      <c r="MHJ270" s="71"/>
      <c r="MHK270" s="72"/>
      <c r="MHL270" s="71"/>
      <c r="MHM270" s="72"/>
      <c r="MHN270" s="72"/>
      <c r="MHO270" s="72"/>
      <c r="MHP270" s="138"/>
      <c r="MHQ270" s="141"/>
      <c r="MHR270" s="72"/>
      <c r="MHS270" s="71"/>
      <c r="MHT270" s="72"/>
      <c r="MHU270" s="72"/>
      <c r="MHV270" s="72"/>
      <c r="MHW270" s="138"/>
      <c r="MHX270" s="141"/>
      <c r="MHY270" s="72"/>
      <c r="MHZ270" s="71"/>
      <c r="MIA270" s="72"/>
      <c r="MIB270" s="72"/>
      <c r="MIC270" s="72"/>
      <c r="MID270" s="136"/>
      <c r="MIE270" s="137"/>
      <c r="MIF270" s="71"/>
      <c r="MIG270" s="71"/>
      <c r="MIH270" s="138"/>
      <c r="MII270" s="138"/>
      <c r="MIJ270" s="139"/>
      <c r="MIK270" s="71"/>
      <c r="MIL270" s="72"/>
      <c r="MIM270" s="71"/>
      <c r="MIN270" s="140"/>
      <c r="MIO270" s="72"/>
      <c r="MIP270" s="72"/>
      <c r="MIQ270" s="138"/>
      <c r="MIR270" s="71"/>
      <c r="MIS270" s="72"/>
      <c r="MIT270" s="71"/>
      <c r="MIU270" s="72"/>
      <c r="MIV270" s="72"/>
      <c r="MIW270" s="72"/>
      <c r="MIX270" s="138"/>
      <c r="MIY270" s="71"/>
      <c r="MIZ270" s="72"/>
      <c r="MJA270" s="71"/>
      <c r="MJB270" s="72"/>
      <c r="MJC270" s="72"/>
      <c r="MJD270" s="72"/>
      <c r="MJE270" s="138"/>
      <c r="MJF270" s="71"/>
      <c r="MJG270" s="72"/>
      <c r="MJH270" s="71"/>
      <c r="MJI270" s="72"/>
      <c r="MJJ270" s="72"/>
      <c r="MJK270" s="72"/>
      <c r="MJL270" s="138"/>
      <c r="MJM270" s="71"/>
      <c r="MJN270" s="72"/>
      <c r="MJO270" s="71"/>
      <c r="MJP270" s="72"/>
      <c r="MJQ270" s="72"/>
      <c r="MJR270" s="72"/>
      <c r="MJS270" s="138"/>
      <c r="MJT270" s="71"/>
      <c r="MJU270" s="72"/>
      <c r="MJV270" s="71"/>
      <c r="MJW270" s="72"/>
      <c r="MJX270" s="72"/>
      <c r="MJY270" s="72"/>
      <c r="MJZ270" s="138"/>
      <c r="MKA270" s="71"/>
      <c r="MKB270" s="72"/>
      <c r="MKC270" s="71"/>
      <c r="MKD270" s="72"/>
      <c r="MKE270" s="72"/>
      <c r="MKF270" s="72"/>
      <c r="MKG270" s="138"/>
      <c r="MKH270" s="71"/>
      <c r="MKI270" s="72"/>
      <c r="MKJ270" s="71"/>
      <c r="MKK270" s="72"/>
      <c r="MKL270" s="72"/>
      <c r="MKM270" s="72"/>
      <c r="MKN270" s="138"/>
      <c r="MKO270" s="71"/>
      <c r="MKP270" s="72"/>
      <c r="MKQ270" s="71"/>
      <c r="MKR270" s="72"/>
      <c r="MKS270" s="72"/>
      <c r="MKT270" s="72"/>
      <c r="MKU270" s="138"/>
      <c r="MKV270" s="71"/>
      <c r="MKW270" s="72"/>
      <c r="MKX270" s="71"/>
      <c r="MKY270" s="72"/>
      <c r="MKZ270" s="72"/>
      <c r="MLA270" s="72"/>
      <c r="MLB270" s="138"/>
      <c r="MLC270" s="71"/>
      <c r="MLD270" s="72"/>
      <c r="MLE270" s="71"/>
      <c r="MLF270" s="72"/>
      <c r="MLG270" s="72"/>
      <c r="MLH270" s="72"/>
      <c r="MLI270" s="138"/>
      <c r="MLJ270" s="71"/>
      <c r="MLK270" s="72"/>
      <c r="MLL270" s="71"/>
      <c r="MLM270" s="72"/>
      <c r="MLN270" s="72"/>
      <c r="MLO270" s="72"/>
      <c r="MLP270" s="138"/>
      <c r="MLQ270" s="71"/>
      <c r="MLR270" s="72"/>
      <c r="MLS270" s="71"/>
      <c r="MLT270" s="72"/>
      <c r="MLU270" s="72"/>
      <c r="MLV270" s="72"/>
      <c r="MLW270" s="138"/>
      <c r="MLX270" s="71"/>
      <c r="MLY270" s="72"/>
      <c r="MLZ270" s="71"/>
      <c r="MMA270" s="72"/>
      <c r="MMB270" s="72"/>
      <c r="MMC270" s="72"/>
      <c r="MMD270" s="138"/>
      <c r="MME270" s="71"/>
      <c r="MMF270" s="72"/>
      <c r="MMG270" s="71"/>
      <c r="MMH270" s="72"/>
      <c r="MMI270" s="72"/>
      <c r="MMJ270" s="72"/>
      <c r="MMK270" s="138"/>
      <c r="MML270" s="71"/>
      <c r="MMM270" s="72"/>
      <c r="MMN270" s="71"/>
      <c r="MMO270" s="72"/>
      <c r="MMP270" s="72"/>
      <c r="MMQ270" s="72"/>
      <c r="MMR270" s="138"/>
      <c r="MMS270" s="71"/>
      <c r="MMT270" s="72"/>
      <c r="MMU270" s="71"/>
      <c r="MMV270" s="72"/>
      <c r="MMW270" s="72"/>
      <c r="MMX270" s="72"/>
      <c r="MMY270" s="138"/>
      <c r="MMZ270" s="71"/>
      <c r="MNA270" s="72"/>
      <c r="MNB270" s="71"/>
      <c r="MNC270" s="72"/>
      <c r="MND270" s="72"/>
      <c r="MNE270" s="72"/>
      <c r="MNF270" s="138"/>
      <c r="MNG270" s="71"/>
      <c r="MNH270" s="72"/>
      <c r="MNI270" s="71"/>
      <c r="MNJ270" s="72"/>
      <c r="MNK270" s="72"/>
      <c r="MNL270" s="72"/>
      <c r="MNM270" s="138"/>
      <c r="MNN270" s="71"/>
      <c r="MNO270" s="72"/>
      <c r="MNP270" s="71"/>
      <c r="MNQ270" s="72"/>
      <c r="MNR270" s="72"/>
      <c r="MNS270" s="72"/>
      <c r="MNT270" s="138"/>
      <c r="MNU270" s="71"/>
      <c r="MNV270" s="72"/>
      <c r="MNW270" s="71"/>
      <c r="MNX270" s="72"/>
      <c r="MNY270" s="72"/>
      <c r="MNZ270" s="72"/>
      <c r="MOA270" s="138"/>
      <c r="MOB270" s="71"/>
      <c r="MOC270" s="72"/>
      <c r="MOD270" s="71"/>
      <c r="MOE270" s="72"/>
      <c r="MOF270" s="72"/>
      <c r="MOG270" s="72"/>
      <c r="MOH270" s="138"/>
      <c r="MOI270" s="71"/>
      <c r="MOJ270" s="72"/>
      <c r="MOK270" s="71"/>
      <c r="MOL270" s="72"/>
      <c r="MOM270" s="72"/>
      <c r="MON270" s="72"/>
      <c r="MOO270" s="138"/>
      <c r="MOP270" s="71"/>
      <c r="MOQ270" s="72"/>
      <c r="MOR270" s="71"/>
      <c r="MOS270" s="72"/>
      <c r="MOT270" s="72"/>
      <c r="MOU270" s="72"/>
      <c r="MOV270" s="138"/>
      <c r="MOW270" s="71"/>
      <c r="MOX270" s="72"/>
      <c r="MOY270" s="71"/>
      <c r="MOZ270" s="72"/>
      <c r="MPA270" s="72"/>
      <c r="MPB270" s="72"/>
      <c r="MPC270" s="138"/>
      <c r="MPD270" s="71"/>
      <c r="MPE270" s="72"/>
      <c r="MPF270" s="71"/>
      <c r="MPG270" s="72"/>
      <c r="MPH270" s="72"/>
      <c r="MPI270" s="72"/>
      <c r="MPJ270" s="138"/>
      <c r="MPK270" s="71"/>
      <c r="MPL270" s="72"/>
      <c r="MPM270" s="71"/>
      <c r="MPN270" s="72"/>
      <c r="MPO270" s="72"/>
      <c r="MPP270" s="72"/>
      <c r="MPQ270" s="138"/>
      <c r="MPR270" s="71"/>
      <c r="MPS270" s="72"/>
      <c r="MPT270" s="71"/>
      <c r="MPU270" s="72"/>
      <c r="MPV270" s="72"/>
      <c r="MPW270" s="72"/>
      <c r="MPX270" s="138"/>
      <c r="MPY270" s="71"/>
      <c r="MPZ270" s="72"/>
      <c r="MQA270" s="71"/>
      <c r="MQB270" s="72"/>
      <c r="MQC270" s="72"/>
      <c r="MQD270" s="72"/>
      <c r="MQE270" s="138"/>
      <c r="MQF270" s="71"/>
      <c r="MQG270" s="72"/>
      <c r="MQH270" s="71"/>
      <c r="MQI270" s="72"/>
      <c r="MQJ270" s="72"/>
      <c r="MQK270" s="72"/>
      <c r="MQL270" s="138"/>
      <c r="MQM270" s="71"/>
      <c r="MQN270" s="72"/>
      <c r="MQO270" s="71"/>
      <c r="MQP270" s="72"/>
      <c r="MQQ270" s="72"/>
      <c r="MQR270" s="72"/>
      <c r="MQS270" s="138"/>
      <c r="MQT270" s="141"/>
      <c r="MQU270" s="72"/>
      <c r="MQV270" s="71"/>
      <c r="MQW270" s="72"/>
      <c r="MQX270" s="72"/>
      <c r="MQY270" s="72"/>
      <c r="MQZ270" s="138"/>
      <c r="MRA270" s="141"/>
      <c r="MRB270" s="72"/>
      <c r="MRC270" s="71"/>
      <c r="MRD270" s="72"/>
      <c r="MRE270" s="72"/>
      <c r="MRF270" s="72"/>
      <c r="MRG270" s="136"/>
      <c r="MRH270" s="137"/>
      <c r="MRI270" s="71"/>
      <c r="MRJ270" s="71"/>
      <c r="MRK270" s="138"/>
      <c r="MRL270" s="138"/>
      <c r="MRM270" s="139"/>
      <c r="MRN270" s="71"/>
      <c r="MRO270" s="72"/>
      <c r="MRP270" s="71"/>
      <c r="MRQ270" s="140"/>
      <c r="MRR270" s="72"/>
      <c r="MRS270" s="72"/>
      <c r="MRT270" s="138"/>
      <c r="MRU270" s="71"/>
      <c r="MRV270" s="72"/>
      <c r="MRW270" s="71"/>
      <c r="MRX270" s="72"/>
      <c r="MRY270" s="72"/>
      <c r="MRZ270" s="72"/>
      <c r="MSA270" s="138"/>
      <c r="MSB270" s="71"/>
      <c r="MSC270" s="72"/>
      <c r="MSD270" s="71"/>
      <c r="MSE270" s="72"/>
      <c r="MSF270" s="72"/>
      <c r="MSG270" s="72"/>
      <c r="MSH270" s="138"/>
      <c r="MSI270" s="71"/>
      <c r="MSJ270" s="72"/>
      <c r="MSK270" s="71"/>
      <c r="MSL270" s="72"/>
      <c r="MSM270" s="72"/>
      <c r="MSN270" s="72"/>
      <c r="MSO270" s="138"/>
      <c r="MSP270" s="71"/>
      <c r="MSQ270" s="72"/>
      <c r="MSR270" s="71"/>
      <c r="MSS270" s="72"/>
      <c r="MST270" s="72"/>
      <c r="MSU270" s="72"/>
      <c r="MSV270" s="138"/>
      <c r="MSW270" s="71"/>
      <c r="MSX270" s="72"/>
      <c r="MSY270" s="71"/>
      <c r="MSZ270" s="72"/>
      <c r="MTA270" s="72"/>
      <c r="MTB270" s="72"/>
      <c r="MTC270" s="138"/>
      <c r="MTD270" s="71"/>
      <c r="MTE270" s="72"/>
      <c r="MTF270" s="71"/>
      <c r="MTG270" s="72"/>
      <c r="MTH270" s="72"/>
      <c r="MTI270" s="72"/>
      <c r="MTJ270" s="138"/>
      <c r="MTK270" s="71"/>
      <c r="MTL270" s="72"/>
      <c r="MTM270" s="71"/>
      <c r="MTN270" s="72"/>
      <c r="MTO270" s="72"/>
      <c r="MTP270" s="72"/>
      <c r="MTQ270" s="138"/>
      <c r="MTR270" s="71"/>
      <c r="MTS270" s="72"/>
      <c r="MTT270" s="71"/>
      <c r="MTU270" s="72"/>
      <c r="MTV270" s="72"/>
      <c r="MTW270" s="72"/>
      <c r="MTX270" s="138"/>
      <c r="MTY270" s="71"/>
      <c r="MTZ270" s="72"/>
      <c r="MUA270" s="71"/>
      <c r="MUB270" s="72"/>
      <c r="MUC270" s="72"/>
      <c r="MUD270" s="72"/>
      <c r="MUE270" s="138"/>
      <c r="MUF270" s="71"/>
      <c r="MUG270" s="72"/>
      <c r="MUH270" s="71"/>
      <c r="MUI270" s="72"/>
      <c r="MUJ270" s="72"/>
      <c r="MUK270" s="72"/>
      <c r="MUL270" s="138"/>
      <c r="MUM270" s="71"/>
      <c r="MUN270" s="72"/>
      <c r="MUO270" s="71"/>
      <c r="MUP270" s="72"/>
      <c r="MUQ270" s="72"/>
      <c r="MUR270" s="72"/>
      <c r="MUS270" s="138"/>
      <c r="MUT270" s="71"/>
      <c r="MUU270" s="72"/>
      <c r="MUV270" s="71"/>
      <c r="MUW270" s="72"/>
      <c r="MUX270" s="72"/>
      <c r="MUY270" s="72"/>
      <c r="MUZ270" s="138"/>
      <c r="MVA270" s="71"/>
      <c r="MVB270" s="72"/>
      <c r="MVC270" s="71"/>
      <c r="MVD270" s="72"/>
      <c r="MVE270" s="72"/>
      <c r="MVF270" s="72"/>
      <c r="MVG270" s="138"/>
      <c r="MVH270" s="71"/>
      <c r="MVI270" s="72"/>
      <c r="MVJ270" s="71"/>
      <c r="MVK270" s="72"/>
      <c r="MVL270" s="72"/>
      <c r="MVM270" s="72"/>
      <c r="MVN270" s="138"/>
      <c r="MVO270" s="71"/>
      <c r="MVP270" s="72"/>
      <c r="MVQ270" s="71"/>
      <c r="MVR270" s="72"/>
      <c r="MVS270" s="72"/>
      <c r="MVT270" s="72"/>
      <c r="MVU270" s="138"/>
      <c r="MVV270" s="71"/>
      <c r="MVW270" s="72"/>
      <c r="MVX270" s="71"/>
      <c r="MVY270" s="72"/>
      <c r="MVZ270" s="72"/>
      <c r="MWA270" s="72"/>
      <c r="MWB270" s="138"/>
      <c r="MWC270" s="71"/>
      <c r="MWD270" s="72"/>
      <c r="MWE270" s="71"/>
      <c r="MWF270" s="72"/>
      <c r="MWG270" s="72"/>
      <c r="MWH270" s="72"/>
      <c r="MWI270" s="138"/>
      <c r="MWJ270" s="71"/>
      <c r="MWK270" s="72"/>
      <c r="MWL270" s="71"/>
      <c r="MWM270" s="72"/>
      <c r="MWN270" s="72"/>
      <c r="MWO270" s="72"/>
      <c r="MWP270" s="138"/>
      <c r="MWQ270" s="71"/>
      <c r="MWR270" s="72"/>
      <c r="MWS270" s="71"/>
      <c r="MWT270" s="72"/>
      <c r="MWU270" s="72"/>
      <c r="MWV270" s="72"/>
      <c r="MWW270" s="138"/>
      <c r="MWX270" s="71"/>
      <c r="MWY270" s="72"/>
      <c r="MWZ270" s="71"/>
      <c r="MXA270" s="72"/>
      <c r="MXB270" s="72"/>
      <c r="MXC270" s="72"/>
      <c r="MXD270" s="138"/>
      <c r="MXE270" s="71"/>
      <c r="MXF270" s="72"/>
      <c r="MXG270" s="71"/>
      <c r="MXH270" s="72"/>
      <c r="MXI270" s="72"/>
      <c r="MXJ270" s="72"/>
      <c r="MXK270" s="138"/>
      <c r="MXL270" s="71"/>
      <c r="MXM270" s="72"/>
      <c r="MXN270" s="71"/>
      <c r="MXO270" s="72"/>
      <c r="MXP270" s="72"/>
      <c r="MXQ270" s="72"/>
      <c r="MXR270" s="138"/>
      <c r="MXS270" s="71"/>
      <c r="MXT270" s="72"/>
      <c r="MXU270" s="71"/>
      <c r="MXV270" s="72"/>
      <c r="MXW270" s="72"/>
      <c r="MXX270" s="72"/>
      <c r="MXY270" s="138"/>
      <c r="MXZ270" s="71"/>
      <c r="MYA270" s="72"/>
      <c r="MYB270" s="71"/>
      <c r="MYC270" s="72"/>
      <c r="MYD270" s="72"/>
      <c r="MYE270" s="72"/>
      <c r="MYF270" s="138"/>
      <c r="MYG270" s="71"/>
      <c r="MYH270" s="72"/>
      <c r="MYI270" s="71"/>
      <c r="MYJ270" s="72"/>
      <c r="MYK270" s="72"/>
      <c r="MYL270" s="72"/>
      <c r="MYM270" s="138"/>
      <c r="MYN270" s="71"/>
      <c r="MYO270" s="72"/>
      <c r="MYP270" s="71"/>
      <c r="MYQ270" s="72"/>
      <c r="MYR270" s="72"/>
      <c r="MYS270" s="72"/>
      <c r="MYT270" s="138"/>
      <c r="MYU270" s="71"/>
      <c r="MYV270" s="72"/>
      <c r="MYW270" s="71"/>
      <c r="MYX270" s="72"/>
      <c r="MYY270" s="72"/>
      <c r="MYZ270" s="72"/>
      <c r="MZA270" s="138"/>
      <c r="MZB270" s="71"/>
      <c r="MZC270" s="72"/>
      <c r="MZD270" s="71"/>
      <c r="MZE270" s="72"/>
      <c r="MZF270" s="72"/>
      <c r="MZG270" s="72"/>
      <c r="MZH270" s="138"/>
      <c r="MZI270" s="71"/>
      <c r="MZJ270" s="72"/>
      <c r="MZK270" s="71"/>
      <c r="MZL270" s="72"/>
      <c r="MZM270" s="72"/>
      <c r="MZN270" s="72"/>
      <c r="MZO270" s="138"/>
      <c r="MZP270" s="71"/>
      <c r="MZQ270" s="72"/>
      <c r="MZR270" s="71"/>
      <c r="MZS270" s="72"/>
      <c r="MZT270" s="72"/>
      <c r="MZU270" s="72"/>
      <c r="MZV270" s="138"/>
      <c r="MZW270" s="141"/>
      <c r="MZX270" s="72"/>
      <c r="MZY270" s="71"/>
      <c r="MZZ270" s="72"/>
      <c r="NAA270" s="72"/>
      <c r="NAB270" s="72"/>
      <c r="NAC270" s="138"/>
      <c r="NAD270" s="141"/>
      <c r="NAE270" s="72"/>
      <c r="NAF270" s="71"/>
      <c r="NAG270" s="72"/>
      <c r="NAH270" s="72"/>
      <c r="NAI270" s="72"/>
      <c r="NAJ270" s="136"/>
      <c r="NAK270" s="137"/>
      <c r="NAL270" s="71"/>
      <c r="NAM270" s="71"/>
      <c r="NAN270" s="138"/>
      <c r="NAO270" s="138"/>
      <c r="NAP270" s="139"/>
      <c r="NAQ270" s="71"/>
      <c r="NAR270" s="72"/>
      <c r="NAS270" s="71"/>
      <c r="NAT270" s="140"/>
      <c r="NAU270" s="72"/>
      <c r="NAV270" s="72"/>
      <c r="NAW270" s="138"/>
      <c r="NAX270" s="71"/>
      <c r="NAY270" s="72"/>
      <c r="NAZ270" s="71"/>
      <c r="NBA270" s="72"/>
      <c r="NBB270" s="72"/>
      <c r="NBC270" s="72"/>
      <c r="NBD270" s="138"/>
      <c r="NBE270" s="71"/>
      <c r="NBF270" s="72"/>
      <c r="NBG270" s="71"/>
      <c r="NBH270" s="72"/>
      <c r="NBI270" s="72"/>
      <c r="NBJ270" s="72"/>
      <c r="NBK270" s="138"/>
      <c r="NBL270" s="71"/>
      <c r="NBM270" s="72"/>
      <c r="NBN270" s="71"/>
      <c r="NBO270" s="72"/>
      <c r="NBP270" s="72"/>
      <c r="NBQ270" s="72"/>
      <c r="NBR270" s="138"/>
      <c r="NBS270" s="71"/>
      <c r="NBT270" s="72"/>
      <c r="NBU270" s="71"/>
      <c r="NBV270" s="72"/>
      <c r="NBW270" s="72"/>
      <c r="NBX270" s="72"/>
      <c r="NBY270" s="138"/>
      <c r="NBZ270" s="71"/>
      <c r="NCA270" s="72"/>
      <c r="NCB270" s="71"/>
      <c r="NCC270" s="72"/>
      <c r="NCD270" s="72"/>
      <c r="NCE270" s="72"/>
      <c r="NCF270" s="138"/>
      <c r="NCG270" s="71"/>
      <c r="NCH270" s="72"/>
      <c r="NCI270" s="71"/>
      <c r="NCJ270" s="72"/>
      <c r="NCK270" s="72"/>
      <c r="NCL270" s="72"/>
      <c r="NCM270" s="138"/>
      <c r="NCN270" s="71"/>
      <c r="NCO270" s="72"/>
      <c r="NCP270" s="71"/>
      <c r="NCQ270" s="72"/>
      <c r="NCR270" s="72"/>
      <c r="NCS270" s="72"/>
      <c r="NCT270" s="138"/>
      <c r="NCU270" s="71"/>
      <c r="NCV270" s="72"/>
      <c r="NCW270" s="71"/>
      <c r="NCX270" s="72"/>
      <c r="NCY270" s="72"/>
      <c r="NCZ270" s="72"/>
      <c r="NDA270" s="138"/>
      <c r="NDB270" s="71"/>
      <c r="NDC270" s="72"/>
      <c r="NDD270" s="71"/>
      <c r="NDE270" s="72"/>
      <c r="NDF270" s="72"/>
      <c r="NDG270" s="72"/>
      <c r="NDH270" s="138"/>
      <c r="NDI270" s="71"/>
      <c r="NDJ270" s="72"/>
      <c r="NDK270" s="71"/>
      <c r="NDL270" s="72"/>
      <c r="NDM270" s="72"/>
      <c r="NDN270" s="72"/>
      <c r="NDO270" s="138"/>
      <c r="NDP270" s="71"/>
      <c r="NDQ270" s="72"/>
      <c r="NDR270" s="71"/>
      <c r="NDS270" s="72"/>
      <c r="NDT270" s="72"/>
      <c r="NDU270" s="72"/>
      <c r="NDV270" s="138"/>
      <c r="NDW270" s="71"/>
      <c r="NDX270" s="72"/>
      <c r="NDY270" s="71"/>
      <c r="NDZ270" s="72"/>
      <c r="NEA270" s="72"/>
      <c r="NEB270" s="72"/>
      <c r="NEC270" s="138"/>
      <c r="NED270" s="71"/>
      <c r="NEE270" s="72"/>
      <c r="NEF270" s="71"/>
      <c r="NEG270" s="72"/>
      <c r="NEH270" s="72"/>
      <c r="NEI270" s="72"/>
      <c r="NEJ270" s="138"/>
      <c r="NEK270" s="71"/>
      <c r="NEL270" s="72"/>
      <c r="NEM270" s="71"/>
      <c r="NEN270" s="72"/>
      <c r="NEO270" s="72"/>
      <c r="NEP270" s="72"/>
      <c r="NEQ270" s="138"/>
      <c r="NER270" s="71"/>
      <c r="NES270" s="72"/>
      <c r="NET270" s="71"/>
      <c r="NEU270" s="72"/>
      <c r="NEV270" s="72"/>
      <c r="NEW270" s="72"/>
      <c r="NEX270" s="138"/>
      <c r="NEY270" s="71"/>
      <c r="NEZ270" s="72"/>
      <c r="NFA270" s="71"/>
      <c r="NFB270" s="72"/>
      <c r="NFC270" s="72"/>
      <c r="NFD270" s="72"/>
      <c r="NFE270" s="138"/>
      <c r="NFF270" s="71"/>
      <c r="NFG270" s="72"/>
      <c r="NFH270" s="71"/>
      <c r="NFI270" s="72"/>
      <c r="NFJ270" s="72"/>
      <c r="NFK270" s="72"/>
      <c r="NFL270" s="138"/>
      <c r="NFM270" s="71"/>
      <c r="NFN270" s="72"/>
      <c r="NFO270" s="71"/>
      <c r="NFP270" s="72"/>
      <c r="NFQ270" s="72"/>
      <c r="NFR270" s="72"/>
      <c r="NFS270" s="138"/>
      <c r="NFT270" s="71"/>
      <c r="NFU270" s="72"/>
      <c r="NFV270" s="71"/>
      <c r="NFW270" s="72"/>
      <c r="NFX270" s="72"/>
      <c r="NFY270" s="72"/>
      <c r="NFZ270" s="138"/>
      <c r="NGA270" s="71"/>
      <c r="NGB270" s="72"/>
      <c r="NGC270" s="71"/>
      <c r="NGD270" s="72"/>
      <c r="NGE270" s="72"/>
      <c r="NGF270" s="72"/>
      <c r="NGG270" s="138"/>
      <c r="NGH270" s="71"/>
      <c r="NGI270" s="72"/>
      <c r="NGJ270" s="71"/>
      <c r="NGK270" s="72"/>
      <c r="NGL270" s="72"/>
      <c r="NGM270" s="72"/>
      <c r="NGN270" s="138"/>
      <c r="NGO270" s="71"/>
      <c r="NGP270" s="72"/>
      <c r="NGQ270" s="71"/>
      <c r="NGR270" s="72"/>
      <c r="NGS270" s="72"/>
      <c r="NGT270" s="72"/>
      <c r="NGU270" s="138"/>
      <c r="NGV270" s="71"/>
      <c r="NGW270" s="72"/>
      <c r="NGX270" s="71"/>
      <c r="NGY270" s="72"/>
      <c r="NGZ270" s="72"/>
      <c r="NHA270" s="72"/>
      <c r="NHB270" s="138"/>
      <c r="NHC270" s="71"/>
      <c r="NHD270" s="72"/>
      <c r="NHE270" s="71"/>
      <c r="NHF270" s="72"/>
      <c r="NHG270" s="72"/>
      <c r="NHH270" s="72"/>
      <c r="NHI270" s="138"/>
      <c r="NHJ270" s="71"/>
      <c r="NHK270" s="72"/>
      <c r="NHL270" s="71"/>
      <c r="NHM270" s="72"/>
      <c r="NHN270" s="72"/>
      <c r="NHO270" s="72"/>
      <c r="NHP270" s="138"/>
      <c r="NHQ270" s="71"/>
      <c r="NHR270" s="72"/>
      <c r="NHS270" s="71"/>
      <c r="NHT270" s="72"/>
      <c r="NHU270" s="72"/>
      <c r="NHV270" s="72"/>
      <c r="NHW270" s="138"/>
      <c r="NHX270" s="71"/>
      <c r="NHY270" s="72"/>
      <c r="NHZ270" s="71"/>
      <c r="NIA270" s="72"/>
      <c r="NIB270" s="72"/>
      <c r="NIC270" s="72"/>
      <c r="NID270" s="138"/>
      <c r="NIE270" s="71"/>
      <c r="NIF270" s="72"/>
      <c r="NIG270" s="71"/>
      <c r="NIH270" s="72"/>
      <c r="NII270" s="72"/>
      <c r="NIJ270" s="72"/>
      <c r="NIK270" s="138"/>
      <c r="NIL270" s="71"/>
      <c r="NIM270" s="72"/>
      <c r="NIN270" s="71"/>
      <c r="NIO270" s="72"/>
      <c r="NIP270" s="72"/>
      <c r="NIQ270" s="72"/>
      <c r="NIR270" s="138"/>
      <c r="NIS270" s="71"/>
      <c r="NIT270" s="72"/>
      <c r="NIU270" s="71"/>
      <c r="NIV270" s="72"/>
      <c r="NIW270" s="72"/>
      <c r="NIX270" s="72"/>
      <c r="NIY270" s="138"/>
      <c r="NIZ270" s="141"/>
      <c r="NJA270" s="72"/>
      <c r="NJB270" s="71"/>
      <c r="NJC270" s="72"/>
      <c r="NJD270" s="72"/>
      <c r="NJE270" s="72"/>
      <c r="NJF270" s="138"/>
      <c r="NJG270" s="141"/>
      <c r="NJH270" s="72"/>
      <c r="NJI270" s="71"/>
      <c r="NJJ270" s="72"/>
      <c r="NJK270" s="72"/>
      <c r="NJL270" s="72"/>
      <c r="NJM270" s="136"/>
      <c r="NJN270" s="137"/>
      <c r="NJO270" s="71"/>
      <c r="NJP270" s="71"/>
      <c r="NJQ270" s="138"/>
      <c r="NJR270" s="138"/>
      <c r="NJS270" s="139"/>
      <c r="NJT270" s="71"/>
      <c r="NJU270" s="72"/>
      <c r="NJV270" s="71"/>
      <c r="NJW270" s="140"/>
      <c r="NJX270" s="72"/>
      <c r="NJY270" s="72"/>
      <c r="NJZ270" s="138"/>
      <c r="NKA270" s="71"/>
      <c r="NKB270" s="72"/>
      <c r="NKC270" s="71"/>
      <c r="NKD270" s="72"/>
      <c r="NKE270" s="72"/>
      <c r="NKF270" s="72"/>
      <c r="NKG270" s="138"/>
      <c r="NKH270" s="71"/>
      <c r="NKI270" s="72"/>
      <c r="NKJ270" s="71"/>
      <c r="NKK270" s="72"/>
      <c r="NKL270" s="72"/>
      <c r="NKM270" s="72"/>
      <c r="NKN270" s="138"/>
      <c r="NKO270" s="71"/>
      <c r="NKP270" s="72"/>
      <c r="NKQ270" s="71"/>
      <c r="NKR270" s="72"/>
      <c r="NKS270" s="72"/>
      <c r="NKT270" s="72"/>
      <c r="NKU270" s="138"/>
      <c r="NKV270" s="71"/>
      <c r="NKW270" s="72"/>
      <c r="NKX270" s="71"/>
      <c r="NKY270" s="72"/>
      <c r="NKZ270" s="72"/>
      <c r="NLA270" s="72"/>
      <c r="NLB270" s="138"/>
      <c r="NLC270" s="71"/>
      <c r="NLD270" s="72"/>
      <c r="NLE270" s="71"/>
      <c r="NLF270" s="72"/>
      <c r="NLG270" s="72"/>
      <c r="NLH270" s="72"/>
      <c r="NLI270" s="138"/>
      <c r="NLJ270" s="71"/>
      <c r="NLK270" s="72"/>
      <c r="NLL270" s="71"/>
      <c r="NLM270" s="72"/>
      <c r="NLN270" s="72"/>
      <c r="NLO270" s="72"/>
      <c r="NLP270" s="138"/>
      <c r="NLQ270" s="71"/>
      <c r="NLR270" s="72"/>
      <c r="NLS270" s="71"/>
      <c r="NLT270" s="72"/>
      <c r="NLU270" s="72"/>
      <c r="NLV270" s="72"/>
      <c r="NLW270" s="138"/>
      <c r="NLX270" s="71"/>
      <c r="NLY270" s="72"/>
      <c r="NLZ270" s="71"/>
      <c r="NMA270" s="72"/>
      <c r="NMB270" s="72"/>
      <c r="NMC270" s="72"/>
      <c r="NMD270" s="138"/>
      <c r="NME270" s="71"/>
      <c r="NMF270" s="72"/>
      <c r="NMG270" s="71"/>
      <c r="NMH270" s="72"/>
      <c r="NMI270" s="72"/>
      <c r="NMJ270" s="72"/>
      <c r="NMK270" s="138"/>
      <c r="NML270" s="71"/>
      <c r="NMM270" s="72"/>
      <c r="NMN270" s="71"/>
      <c r="NMO270" s="72"/>
      <c r="NMP270" s="72"/>
      <c r="NMQ270" s="72"/>
      <c r="NMR270" s="138"/>
      <c r="NMS270" s="71"/>
      <c r="NMT270" s="72"/>
      <c r="NMU270" s="71"/>
      <c r="NMV270" s="72"/>
      <c r="NMW270" s="72"/>
      <c r="NMX270" s="72"/>
      <c r="NMY270" s="138"/>
      <c r="NMZ270" s="71"/>
      <c r="NNA270" s="72"/>
      <c r="NNB270" s="71"/>
      <c r="NNC270" s="72"/>
      <c r="NND270" s="72"/>
      <c r="NNE270" s="72"/>
      <c r="NNF270" s="138"/>
      <c r="NNG270" s="71"/>
      <c r="NNH270" s="72"/>
      <c r="NNI270" s="71"/>
      <c r="NNJ270" s="72"/>
      <c r="NNK270" s="72"/>
      <c r="NNL270" s="72"/>
      <c r="NNM270" s="138"/>
      <c r="NNN270" s="71"/>
      <c r="NNO270" s="72"/>
      <c r="NNP270" s="71"/>
      <c r="NNQ270" s="72"/>
      <c r="NNR270" s="72"/>
      <c r="NNS270" s="72"/>
      <c r="NNT270" s="138"/>
      <c r="NNU270" s="71"/>
      <c r="NNV270" s="72"/>
      <c r="NNW270" s="71"/>
      <c r="NNX270" s="72"/>
      <c r="NNY270" s="72"/>
      <c r="NNZ270" s="72"/>
      <c r="NOA270" s="138"/>
      <c r="NOB270" s="71"/>
      <c r="NOC270" s="72"/>
      <c r="NOD270" s="71"/>
      <c r="NOE270" s="72"/>
      <c r="NOF270" s="72"/>
      <c r="NOG270" s="72"/>
      <c r="NOH270" s="138"/>
      <c r="NOI270" s="71"/>
      <c r="NOJ270" s="72"/>
      <c r="NOK270" s="71"/>
      <c r="NOL270" s="72"/>
      <c r="NOM270" s="72"/>
      <c r="NON270" s="72"/>
      <c r="NOO270" s="138"/>
      <c r="NOP270" s="71"/>
      <c r="NOQ270" s="72"/>
      <c r="NOR270" s="71"/>
      <c r="NOS270" s="72"/>
      <c r="NOT270" s="72"/>
      <c r="NOU270" s="72"/>
      <c r="NOV270" s="138"/>
      <c r="NOW270" s="71"/>
      <c r="NOX270" s="72"/>
      <c r="NOY270" s="71"/>
      <c r="NOZ270" s="72"/>
      <c r="NPA270" s="72"/>
      <c r="NPB270" s="72"/>
      <c r="NPC270" s="138"/>
      <c r="NPD270" s="71"/>
      <c r="NPE270" s="72"/>
      <c r="NPF270" s="71"/>
      <c r="NPG270" s="72"/>
      <c r="NPH270" s="72"/>
      <c r="NPI270" s="72"/>
      <c r="NPJ270" s="138"/>
      <c r="NPK270" s="71"/>
      <c r="NPL270" s="72"/>
      <c r="NPM270" s="71"/>
      <c r="NPN270" s="72"/>
      <c r="NPO270" s="72"/>
      <c r="NPP270" s="72"/>
      <c r="NPQ270" s="138"/>
      <c r="NPR270" s="71"/>
      <c r="NPS270" s="72"/>
      <c r="NPT270" s="71"/>
      <c r="NPU270" s="72"/>
      <c r="NPV270" s="72"/>
      <c r="NPW270" s="72"/>
      <c r="NPX270" s="138"/>
      <c r="NPY270" s="71"/>
      <c r="NPZ270" s="72"/>
      <c r="NQA270" s="71"/>
      <c r="NQB270" s="72"/>
      <c r="NQC270" s="72"/>
      <c r="NQD270" s="72"/>
      <c r="NQE270" s="138"/>
      <c r="NQF270" s="71"/>
      <c r="NQG270" s="72"/>
      <c r="NQH270" s="71"/>
      <c r="NQI270" s="72"/>
      <c r="NQJ270" s="72"/>
      <c r="NQK270" s="72"/>
      <c r="NQL270" s="138"/>
      <c r="NQM270" s="71"/>
      <c r="NQN270" s="72"/>
      <c r="NQO270" s="71"/>
      <c r="NQP270" s="72"/>
      <c r="NQQ270" s="72"/>
      <c r="NQR270" s="72"/>
      <c r="NQS270" s="138"/>
      <c r="NQT270" s="71"/>
      <c r="NQU270" s="72"/>
      <c r="NQV270" s="71"/>
      <c r="NQW270" s="72"/>
      <c r="NQX270" s="72"/>
      <c r="NQY270" s="72"/>
      <c r="NQZ270" s="138"/>
      <c r="NRA270" s="71"/>
      <c r="NRB270" s="72"/>
      <c r="NRC270" s="71"/>
      <c r="NRD270" s="72"/>
      <c r="NRE270" s="72"/>
      <c r="NRF270" s="72"/>
      <c r="NRG270" s="138"/>
      <c r="NRH270" s="71"/>
      <c r="NRI270" s="72"/>
      <c r="NRJ270" s="71"/>
      <c r="NRK270" s="72"/>
      <c r="NRL270" s="72"/>
      <c r="NRM270" s="72"/>
      <c r="NRN270" s="138"/>
      <c r="NRO270" s="71"/>
      <c r="NRP270" s="72"/>
      <c r="NRQ270" s="71"/>
      <c r="NRR270" s="72"/>
      <c r="NRS270" s="72"/>
      <c r="NRT270" s="72"/>
      <c r="NRU270" s="138"/>
      <c r="NRV270" s="71"/>
      <c r="NRW270" s="72"/>
      <c r="NRX270" s="71"/>
      <c r="NRY270" s="72"/>
      <c r="NRZ270" s="72"/>
      <c r="NSA270" s="72"/>
      <c r="NSB270" s="138"/>
      <c r="NSC270" s="141"/>
      <c r="NSD270" s="72"/>
      <c r="NSE270" s="71"/>
      <c r="NSF270" s="72"/>
      <c r="NSG270" s="72"/>
      <c r="NSH270" s="72"/>
      <c r="NSI270" s="138"/>
      <c r="NSJ270" s="141"/>
      <c r="NSK270" s="72"/>
      <c r="NSL270" s="71"/>
      <c r="NSM270" s="72"/>
      <c r="NSN270" s="72"/>
      <c r="NSO270" s="72"/>
      <c r="NSP270" s="136"/>
      <c r="NSQ270" s="137"/>
      <c r="NSR270" s="71"/>
      <c r="NSS270" s="71"/>
      <c r="NST270" s="138"/>
      <c r="NSU270" s="138"/>
      <c r="NSV270" s="139"/>
      <c r="NSW270" s="71"/>
      <c r="NSX270" s="72"/>
      <c r="NSY270" s="71"/>
      <c r="NSZ270" s="140"/>
      <c r="NTA270" s="72"/>
      <c r="NTB270" s="72"/>
      <c r="NTC270" s="138"/>
      <c r="NTD270" s="71"/>
      <c r="NTE270" s="72"/>
      <c r="NTF270" s="71"/>
      <c r="NTG270" s="72"/>
      <c r="NTH270" s="72"/>
      <c r="NTI270" s="72"/>
      <c r="NTJ270" s="138"/>
      <c r="NTK270" s="71"/>
      <c r="NTL270" s="72"/>
      <c r="NTM270" s="71"/>
      <c r="NTN270" s="72"/>
      <c r="NTO270" s="72"/>
      <c r="NTP270" s="72"/>
      <c r="NTQ270" s="138"/>
      <c r="NTR270" s="71"/>
      <c r="NTS270" s="72"/>
      <c r="NTT270" s="71"/>
      <c r="NTU270" s="72"/>
      <c r="NTV270" s="72"/>
      <c r="NTW270" s="72"/>
      <c r="NTX270" s="138"/>
      <c r="NTY270" s="71"/>
      <c r="NTZ270" s="72"/>
      <c r="NUA270" s="71"/>
      <c r="NUB270" s="72"/>
      <c r="NUC270" s="72"/>
      <c r="NUD270" s="72"/>
      <c r="NUE270" s="138"/>
      <c r="NUF270" s="71"/>
      <c r="NUG270" s="72"/>
      <c r="NUH270" s="71"/>
      <c r="NUI270" s="72"/>
      <c r="NUJ270" s="72"/>
      <c r="NUK270" s="72"/>
      <c r="NUL270" s="138"/>
      <c r="NUM270" s="71"/>
      <c r="NUN270" s="72"/>
      <c r="NUO270" s="71"/>
      <c r="NUP270" s="72"/>
      <c r="NUQ270" s="72"/>
      <c r="NUR270" s="72"/>
      <c r="NUS270" s="138"/>
      <c r="NUT270" s="71"/>
      <c r="NUU270" s="72"/>
      <c r="NUV270" s="71"/>
      <c r="NUW270" s="72"/>
      <c r="NUX270" s="72"/>
      <c r="NUY270" s="72"/>
      <c r="NUZ270" s="138"/>
      <c r="NVA270" s="71"/>
      <c r="NVB270" s="72"/>
      <c r="NVC270" s="71"/>
      <c r="NVD270" s="72"/>
      <c r="NVE270" s="72"/>
      <c r="NVF270" s="72"/>
      <c r="NVG270" s="138"/>
      <c r="NVH270" s="71"/>
      <c r="NVI270" s="72"/>
      <c r="NVJ270" s="71"/>
      <c r="NVK270" s="72"/>
      <c r="NVL270" s="72"/>
      <c r="NVM270" s="72"/>
      <c r="NVN270" s="138"/>
      <c r="NVO270" s="71"/>
      <c r="NVP270" s="72"/>
      <c r="NVQ270" s="71"/>
      <c r="NVR270" s="72"/>
      <c r="NVS270" s="72"/>
      <c r="NVT270" s="72"/>
      <c r="NVU270" s="138"/>
      <c r="NVV270" s="71"/>
      <c r="NVW270" s="72"/>
      <c r="NVX270" s="71"/>
      <c r="NVY270" s="72"/>
      <c r="NVZ270" s="72"/>
      <c r="NWA270" s="72"/>
      <c r="NWB270" s="138"/>
      <c r="NWC270" s="71"/>
      <c r="NWD270" s="72"/>
      <c r="NWE270" s="71"/>
      <c r="NWF270" s="72"/>
      <c r="NWG270" s="72"/>
      <c r="NWH270" s="72"/>
      <c r="NWI270" s="138"/>
      <c r="NWJ270" s="71"/>
      <c r="NWK270" s="72"/>
      <c r="NWL270" s="71"/>
      <c r="NWM270" s="72"/>
      <c r="NWN270" s="72"/>
      <c r="NWO270" s="72"/>
      <c r="NWP270" s="138"/>
      <c r="NWQ270" s="71"/>
      <c r="NWR270" s="72"/>
      <c r="NWS270" s="71"/>
      <c r="NWT270" s="72"/>
      <c r="NWU270" s="72"/>
      <c r="NWV270" s="72"/>
      <c r="NWW270" s="138"/>
      <c r="NWX270" s="71"/>
      <c r="NWY270" s="72"/>
      <c r="NWZ270" s="71"/>
      <c r="NXA270" s="72"/>
      <c r="NXB270" s="72"/>
      <c r="NXC270" s="72"/>
      <c r="NXD270" s="138"/>
      <c r="NXE270" s="71"/>
      <c r="NXF270" s="72"/>
      <c r="NXG270" s="71"/>
      <c r="NXH270" s="72"/>
      <c r="NXI270" s="72"/>
      <c r="NXJ270" s="72"/>
      <c r="NXK270" s="138"/>
      <c r="NXL270" s="71"/>
      <c r="NXM270" s="72"/>
      <c r="NXN270" s="71"/>
      <c r="NXO270" s="72"/>
      <c r="NXP270" s="72"/>
      <c r="NXQ270" s="72"/>
      <c r="NXR270" s="138"/>
      <c r="NXS270" s="71"/>
      <c r="NXT270" s="72"/>
      <c r="NXU270" s="71"/>
      <c r="NXV270" s="72"/>
      <c r="NXW270" s="72"/>
      <c r="NXX270" s="72"/>
      <c r="NXY270" s="138"/>
      <c r="NXZ270" s="71"/>
      <c r="NYA270" s="72"/>
      <c r="NYB270" s="71"/>
      <c r="NYC270" s="72"/>
      <c r="NYD270" s="72"/>
      <c r="NYE270" s="72"/>
      <c r="NYF270" s="138"/>
      <c r="NYG270" s="71"/>
      <c r="NYH270" s="72"/>
      <c r="NYI270" s="71"/>
      <c r="NYJ270" s="72"/>
      <c r="NYK270" s="72"/>
      <c r="NYL270" s="72"/>
      <c r="NYM270" s="138"/>
      <c r="NYN270" s="71"/>
      <c r="NYO270" s="72"/>
      <c r="NYP270" s="71"/>
      <c r="NYQ270" s="72"/>
      <c r="NYR270" s="72"/>
      <c r="NYS270" s="72"/>
      <c r="NYT270" s="138"/>
      <c r="NYU270" s="71"/>
      <c r="NYV270" s="72"/>
      <c r="NYW270" s="71"/>
      <c r="NYX270" s="72"/>
      <c r="NYY270" s="72"/>
      <c r="NYZ270" s="72"/>
      <c r="NZA270" s="138"/>
      <c r="NZB270" s="71"/>
      <c r="NZC270" s="72"/>
      <c r="NZD270" s="71"/>
      <c r="NZE270" s="72"/>
      <c r="NZF270" s="72"/>
      <c r="NZG270" s="72"/>
      <c r="NZH270" s="138"/>
      <c r="NZI270" s="71"/>
      <c r="NZJ270" s="72"/>
      <c r="NZK270" s="71"/>
      <c r="NZL270" s="72"/>
      <c r="NZM270" s="72"/>
      <c r="NZN270" s="72"/>
      <c r="NZO270" s="138"/>
      <c r="NZP270" s="71"/>
      <c r="NZQ270" s="72"/>
      <c r="NZR270" s="71"/>
      <c r="NZS270" s="72"/>
      <c r="NZT270" s="72"/>
      <c r="NZU270" s="72"/>
      <c r="NZV270" s="138"/>
      <c r="NZW270" s="71"/>
      <c r="NZX270" s="72"/>
      <c r="NZY270" s="71"/>
      <c r="NZZ270" s="72"/>
      <c r="OAA270" s="72"/>
      <c r="OAB270" s="72"/>
      <c r="OAC270" s="138"/>
      <c r="OAD270" s="71"/>
      <c r="OAE270" s="72"/>
      <c r="OAF270" s="71"/>
      <c r="OAG270" s="72"/>
      <c r="OAH270" s="72"/>
      <c r="OAI270" s="72"/>
      <c r="OAJ270" s="138"/>
      <c r="OAK270" s="71"/>
      <c r="OAL270" s="72"/>
      <c r="OAM270" s="71"/>
      <c r="OAN270" s="72"/>
      <c r="OAO270" s="72"/>
      <c r="OAP270" s="72"/>
      <c r="OAQ270" s="138"/>
      <c r="OAR270" s="71"/>
      <c r="OAS270" s="72"/>
      <c r="OAT270" s="71"/>
      <c r="OAU270" s="72"/>
      <c r="OAV270" s="72"/>
      <c r="OAW270" s="72"/>
      <c r="OAX270" s="138"/>
      <c r="OAY270" s="71"/>
      <c r="OAZ270" s="72"/>
      <c r="OBA270" s="71"/>
      <c r="OBB270" s="72"/>
      <c r="OBC270" s="72"/>
      <c r="OBD270" s="72"/>
      <c r="OBE270" s="138"/>
      <c r="OBF270" s="141"/>
      <c r="OBG270" s="72"/>
      <c r="OBH270" s="71"/>
      <c r="OBI270" s="72"/>
      <c r="OBJ270" s="72"/>
      <c r="OBK270" s="72"/>
      <c r="OBL270" s="138"/>
      <c r="OBM270" s="141"/>
      <c r="OBN270" s="72"/>
      <c r="OBO270" s="71"/>
      <c r="OBP270" s="72"/>
      <c r="OBQ270" s="72"/>
      <c r="OBR270" s="72"/>
      <c r="OBS270" s="136"/>
      <c r="OBT270" s="137"/>
      <c r="OBU270" s="71"/>
      <c r="OBV270" s="71"/>
      <c r="OBW270" s="138"/>
      <c r="OBX270" s="138"/>
      <c r="OBY270" s="139"/>
      <c r="OBZ270" s="71"/>
      <c r="OCA270" s="72"/>
      <c r="OCB270" s="71"/>
      <c r="OCC270" s="140"/>
      <c r="OCD270" s="72"/>
      <c r="OCE270" s="72"/>
      <c r="OCF270" s="138"/>
      <c r="OCG270" s="71"/>
      <c r="OCH270" s="72"/>
      <c r="OCI270" s="71"/>
      <c r="OCJ270" s="72"/>
      <c r="OCK270" s="72"/>
      <c r="OCL270" s="72"/>
      <c r="OCM270" s="138"/>
      <c r="OCN270" s="71"/>
      <c r="OCO270" s="72"/>
      <c r="OCP270" s="71"/>
      <c r="OCQ270" s="72"/>
      <c r="OCR270" s="72"/>
      <c r="OCS270" s="72"/>
      <c r="OCT270" s="138"/>
      <c r="OCU270" s="71"/>
      <c r="OCV270" s="72"/>
      <c r="OCW270" s="71"/>
      <c r="OCX270" s="72"/>
      <c r="OCY270" s="72"/>
      <c r="OCZ270" s="72"/>
      <c r="ODA270" s="138"/>
      <c r="ODB270" s="71"/>
      <c r="ODC270" s="72"/>
      <c r="ODD270" s="71"/>
      <c r="ODE270" s="72"/>
      <c r="ODF270" s="72"/>
      <c r="ODG270" s="72"/>
      <c r="ODH270" s="138"/>
      <c r="ODI270" s="71"/>
      <c r="ODJ270" s="72"/>
      <c r="ODK270" s="71"/>
      <c r="ODL270" s="72"/>
      <c r="ODM270" s="72"/>
      <c r="ODN270" s="72"/>
      <c r="ODO270" s="138"/>
      <c r="ODP270" s="71"/>
      <c r="ODQ270" s="72"/>
      <c r="ODR270" s="71"/>
      <c r="ODS270" s="72"/>
      <c r="ODT270" s="72"/>
      <c r="ODU270" s="72"/>
      <c r="ODV270" s="138"/>
      <c r="ODW270" s="71"/>
      <c r="ODX270" s="72"/>
      <c r="ODY270" s="71"/>
      <c r="ODZ270" s="72"/>
      <c r="OEA270" s="72"/>
      <c r="OEB270" s="72"/>
      <c r="OEC270" s="138"/>
      <c r="OED270" s="71"/>
      <c r="OEE270" s="72"/>
      <c r="OEF270" s="71"/>
      <c r="OEG270" s="72"/>
      <c r="OEH270" s="72"/>
      <c r="OEI270" s="72"/>
      <c r="OEJ270" s="138"/>
      <c r="OEK270" s="71"/>
      <c r="OEL270" s="72"/>
      <c r="OEM270" s="71"/>
      <c r="OEN270" s="72"/>
      <c r="OEO270" s="72"/>
      <c r="OEP270" s="72"/>
      <c r="OEQ270" s="138"/>
      <c r="OER270" s="71"/>
      <c r="OES270" s="72"/>
      <c r="OET270" s="71"/>
      <c r="OEU270" s="72"/>
      <c r="OEV270" s="72"/>
      <c r="OEW270" s="72"/>
      <c r="OEX270" s="138"/>
      <c r="OEY270" s="71"/>
      <c r="OEZ270" s="72"/>
      <c r="OFA270" s="71"/>
      <c r="OFB270" s="72"/>
      <c r="OFC270" s="72"/>
      <c r="OFD270" s="72"/>
      <c r="OFE270" s="138"/>
      <c r="OFF270" s="71"/>
      <c r="OFG270" s="72"/>
      <c r="OFH270" s="71"/>
      <c r="OFI270" s="72"/>
      <c r="OFJ270" s="72"/>
      <c r="OFK270" s="72"/>
      <c r="OFL270" s="138"/>
      <c r="OFM270" s="71"/>
      <c r="OFN270" s="72"/>
      <c r="OFO270" s="71"/>
      <c r="OFP270" s="72"/>
      <c r="OFQ270" s="72"/>
      <c r="OFR270" s="72"/>
      <c r="OFS270" s="138"/>
      <c r="OFT270" s="71"/>
      <c r="OFU270" s="72"/>
      <c r="OFV270" s="71"/>
      <c r="OFW270" s="72"/>
      <c r="OFX270" s="72"/>
      <c r="OFY270" s="72"/>
      <c r="OFZ270" s="138"/>
      <c r="OGA270" s="71"/>
      <c r="OGB270" s="72"/>
      <c r="OGC270" s="71"/>
      <c r="OGD270" s="72"/>
      <c r="OGE270" s="72"/>
      <c r="OGF270" s="72"/>
      <c r="OGG270" s="138"/>
      <c r="OGH270" s="71"/>
      <c r="OGI270" s="72"/>
      <c r="OGJ270" s="71"/>
      <c r="OGK270" s="72"/>
      <c r="OGL270" s="72"/>
      <c r="OGM270" s="72"/>
      <c r="OGN270" s="138"/>
      <c r="OGO270" s="71"/>
      <c r="OGP270" s="72"/>
      <c r="OGQ270" s="71"/>
      <c r="OGR270" s="72"/>
      <c r="OGS270" s="72"/>
      <c r="OGT270" s="72"/>
      <c r="OGU270" s="138"/>
      <c r="OGV270" s="71"/>
      <c r="OGW270" s="72"/>
      <c r="OGX270" s="71"/>
      <c r="OGY270" s="72"/>
      <c r="OGZ270" s="72"/>
      <c r="OHA270" s="72"/>
      <c r="OHB270" s="138"/>
      <c r="OHC270" s="71"/>
      <c r="OHD270" s="72"/>
      <c r="OHE270" s="71"/>
      <c r="OHF270" s="72"/>
      <c r="OHG270" s="72"/>
      <c r="OHH270" s="72"/>
      <c r="OHI270" s="138"/>
      <c r="OHJ270" s="71"/>
      <c r="OHK270" s="72"/>
      <c r="OHL270" s="71"/>
      <c r="OHM270" s="72"/>
      <c r="OHN270" s="72"/>
      <c r="OHO270" s="72"/>
      <c r="OHP270" s="138"/>
      <c r="OHQ270" s="71"/>
      <c r="OHR270" s="72"/>
      <c r="OHS270" s="71"/>
      <c r="OHT270" s="72"/>
      <c r="OHU270" s="72"/>
      <c r="OHV270" s="72"/>
      <c r="OHW270" s="138"/>
      <c r="OHX270" s="71"/>
      <c r="OHY270" s="72"/>
      <c r="OHZ270" s="71"/>
      <c r="OIA270" s="72"/>
      <c r="OIB270" s="72"/>
      <c r="OIC270" s="72"/>
      <c r="OID270" s="138"/>
      <c r="OIE270" s="71"/>
      <c r="OIF270" s="72"/>
      <c r="OIG270" s="71"/>
      <c r="OIH270" s="72"/>
      <c r="OII270" s="72"/>
      <c r="OIJ270" s="72"/>
      <c r="OIK270" s="138"/>
      <c r="OIL270" s="71"/>
      <c r="OIM270" s="72"/>
      <c r="OIN270" s="71"/>
      <c r="OIO270" s="72"/>
      <c r="OIP270" s="72"/>
      <c r="OIQ270" s="72"/>
      <c r="OIR270" s="138"/>
      <c r="OIS270" s="71"/>
      <c r="OIT270" s="72"/>
      <c r="OIU270" s="71"/>
      <c r="OIV270" s="72"/>
      <c r="OIW270" s="72"/>
      <c r="OIX270" s="72"/>
      <c r="OIY270" s="138"/>
      <c r="OIZ270" s="71"/>
      <c r="OJA270" s="72"/>
      <c r="OJB270" s="71"/>
      <c r="OJC270" s="72"/>
      <c r="OJD270" s="72"/>
      <c r="OJE270" s="72"/>
      <c r="OJF270" s="138"/>
      <c r="OJG270" s="71"/>
      <c r="OJH270" s="72"/>
      <c r="OJI270" s="71"/>
      <c r="OJJ270" s="72"/>
      <c r="OJK270" s="72"/>
      <c r="OJL270" s="72"/>
      <c r="OJM270" s="138"/>
      <c r="OJN270" s="71"/>
      <c r="OJO270" s="72"/>
      <c r="OJP270" s="71"/>
      <c r="OJQ270" s="72"/>
      <c r="OJR270" s="72"/>
      <c r="OJS270" s="72"/>
      <c r="OJT270" s="138"/>
      <c r="OJU270" s="71"/>
      <c r="OJV270" s="72"/>
      <c r="OJW270" s="71"/>
      <c r="OJX270" s="72"/>
      <c r="OJY270" s="72"/>
      <c r="OJZ270" s="72"/>
      <c r="OKA270" s="138"/>
      <c r="OKB270" s="71"/>
      <c r="OKC270" s="72"/>
      <c r="OKD270" s="71"/>
      <c r="OKE270" s="72"/>
      <c r="OKF270" s="72"/>
      <c r="OKG270" s="72"/>
      <c r="OKH270" s="138"/>
      <c r="OKI270" s="141"/>
      <c r="OKJ270" s="72"/>
      <c r="OKK270" s="71"/>
      <c r="OKL270" s="72"/>
      <c r="OKM270" s="72"/>
      <c r="OKN270" s="72"/>
      <c r="OKO270" s="138"/>
      <c r="OKP270" s="141"/>
      <c r="OKQ270" s="72"/>
      <c r="OKR270" s="71"/>
      <c r="OKS270" s="72"/>
      <c r="OKT270" s="72"/>
      <c r="OKU270" s="72"/>
      <c r="OKV270" s="136"/>
      <c r="OKW270" s="137"/>
      <c r="OKX270" s="71"/>
      <c r="OKY270" s="71"/>
      <c r="OKZ270" s="138"/>
      <c r="OLA270" s="138"/>
      <c r="OLB270" s="139"/>
      <c r="OLC270" s="71"/>
      <c r="OLD270" s="72"/>
      <c r="OLE270" s="71"/>
      <c r="OLF270" s="140"/>
      <c r="OLG270" s="72"/>
      <c r="OLH270" s="72"/>
      <c r="OLI270" s="138"/>
      <c r="OLJ270" s="71"/>
      <c r="OLK270" s="72"/>
      <c r="OLL270" s="71"/>
      <c r="OLM270" s="72"/>
      <c r="OLN270" s="72"/>
      <c r="OLO270" s="72"/>
      <c r="OLP270" s="138"/>
      <c r="OLQ270" s="71"/>
      <c r="OLR270" s="72"/>
      <c r="OLS270" s="71"/>
      <c r="OLT270" s="72"/>
      <c r="OLU270" s="72"/>
      <c r="OLV270" s="72"/>
      <c r="OLW270" s="138"/>
      <c r="OLX270" s="71"/>
      <c r="OLY270" s="72"/>
      <c r="OLZ270" s="71"/>
      <c r="OMA270" s="72"/>
      <c r="OMB270" s="72"/>
      <c r="OMC270" s="72"/>
      <c r="OMD270" s="138"/>
      <c r="OME270" s="71"/>
      <c r="OMF270" s="72"/>
      <c r="OMG270" s="71"/>
      <c r="OMH270" s="72"/>
      <c r="OMI270" s="72"/>
      <c r="OMJ270" s="72"/>
      <c r="OMK270" s="138"/>
      <c r="OML270" s="71"/>
      <c r="OMM270" s="72"/>
      <c r="OMN270" s="71"/>
      <c r="OMO270" s="72"/>
      <c r="OMP270" s="72"/>
      <c r="OMQ270" s="72"/>
      <c r="OMR270" s="138"/>
      <c r="OMS270" s="71"/>
      <c r="OMT270" s="72"/>
      <c r="OMU270" s="71"/>
      <c r="OMV270" s="72"/>
      <c r="OMW270" s="72"/>
      <c r="OMX270" s="72"/>
      <c r="OMY270" s="138"/>
      <c r="OMZ270" s="71"/>
      <c r="ONA270" s="72"/>
      <c r="ONB270" s="71"/>
      <c r="ONC270" s="72"/>
      <c r="OND270" s="72"/>
      <c r="ONE270" s="72"/>
      <c r="ONF270" s="138"/>
      <c r="ONG270" s="71"/>
      <c r="ONH270" s="72"/>
      <c r="ONI270" s="71"/>
      <c r="ONJ270" s="72"/>
      <c r="ONK270" s="72"/>
      <c r="ONL270" s="72"/>
      <c r="ONM270" s="138"/>
      <c r="ONN270" s="71"/>
      <c r="ONO270" s="72"/>
      <c r="ONP270" s="71"/>
      <c r="ONQ270" s="72"/>
      <c r="ONR270" s="72"/>
      <c r="ONS270" s="72"/>
      <c r="ONT270" s="138"/>
      <c r="ONU270" s="71"/>
      <c r="ONV270" s="72"/>
      <c r="ONW270" s="71"/>
      <c r="ONX270" s="72"/>
      <c r="ONY270" s="72"/>
      <c r="ONZ270" s="72"/>
      <c r="OOA270" s="138"/>
      <c r="OOB270" s="71"/>
      <c r="OOC270" s="72"/>
      <c r="OOD270" s="71"/>
      <c r="OOE270" s="72"/>
      <c r="OOF270" s="72"/>
      <c r="OOG270" s="72"/>
      <c r="OOH270" s="138"/>
      <c r="OOI270" s="71"/>
      <c r="OOJ270" s="72"/>
      <c r="OOK270" s="71"/>
      <c r="OOL270" s="72"/>
      <c r="OOM270" s="72"/>
      <c r="OON270" s="72"/>
      <c r="OOO270" s="138"/>
      <c r="OOP270" s="71"/>
      <c r="OOQ270" s="72"/>
      <c r="OOR270" s="71"/>
      <c r="OOS270" s="72"/>
      <c r="OOT270" s="72"/>
      <c r="OOU270" s="72"/>
      <c r="OOV270" s="138"/>
      <c r="OOW270" s="71"/>
      <c r="OOX270" s="72"/>
      <c r="OOY270" s="71"/>
      <c r="OOZ270" s="72"/>
      <c r="OPA270" s="72"/>
      <c r="OPB270" s="72"/>
      <c r="OPC270" s="138"/>
      <c r="OPD270" s="71"/>
      <c r="OPE270" s="72"/>
      <c r="OPF270" s="71"/>
      <c r="OPG270" s="72"/>
      <c r="OPH270" s="72"/>
      <c r="OPI270" s="72"/>
      <c r="OPJ270" s="138"/>
      <c r="OPK270" s="71"/>
      <c r="OPL270" s="72"/>
      <c r="OPM270" s="71"/>
      <c r="OPN270" s="72"/>
      <c r="OPO270" s="72"/>
      <c r="OPP270" s="72"/>
      <c r="OPQ270" s="138"/>
      <c r="OPR270" s="71"/>
      <c r="OPS270" s="72"/>
      <c r="OPT270" s="71"/>
      <c r="OPU270" s="72"/>
      <c r="OPV270" s="72"/>
      <c r="OPW270" s="72"/>
      <c r="OPX270" s="138"/>
      <c r="OPY270" s="71"/>
      <c r="OPZ270" s="72"/>
      <c r="OQA270" s="71"/>
      <c r="OQB270" s="72"/>
      <c r="OQC270" s="72"/>
      <c r="OQD270" s="72"/>
      <c r="OQE270" s="138"/>
      <c r="OQF270" s="71"/>
      <c r="OQG270" s="72"/>
      <c r="OQH270" s="71"/>
      <c r="OQI270" s="72"/>
      <c r="OQJ270" s="72"/>
      <c r="OQK270" s="72"/>
      <c r="OQL270" s="138"/>
      <c r="OQM270" s="71"/>
      <c r="OQN270" s="72"/>
      <c r="OQO270" s="71"/>
      <c r="OQP270" s="72"/>
      <c r="OQQ270" s="72"/>
      <c r="OQR270" s="72"/>
      <c r="OQS270" s="138"/>
      <c r="OQT270" s="71"/>
      <c r="OQU270" s="72"/>
      <c r="OQV270" s="71"/>
      <c r="OQW270" s="72"/>
      <c r="OQX270" s="72"/>
      <c r="OQY270" s="72"/>
      <c r="OQZ270" s="138"/>
      <c r="ORA270" s="71"/>
      <c r="ORB270" s="72"/>
      <c r="ORC270" s="71"/>
      <c r="ORD270" s="72"/>
      <c r="ORE270" s="72"/>
      <c r="ORF270" s="72"/>
      <c r="ORG270" s="138"/>
      <c r="ORH270" s="71"/>
      <c r="ORI270" s="72"/>
      <c r="ORJ270" s="71"/>
      <c r="ORK270" s="72"/>
      <c r="ORL270" s="72"/>
      <c r="ORM270" s="72"/>
      <c r="ORN270" s="138"/>
      <c r="ORO270" s="71"/>
      <c r="ORP270" s="72"/>
      <c r="ORQ270" s="71"/>
      <c r="ORR270" s="72"/>
      <c r="ORS270" s="72"/>
      <c r="ORT270" s="72"/>
      <c r="ORU270" s="138"/>
      <c r="ORV270" s="71"/>
      <c r="ORW270" s="72"/>
      <c r="ORX270" s="71"/>
      <c r="ORY270" s="72"/>
      <c r="ORZ270" s="72"/>
      <c r="OSA270" s="72"/>
      <c r="OSB270" s="138"/>
      <c r="OSC270" s="71"/>
      <c r="OSD270" s="72"/>
      <c r="OSE270" s="71"/>
      <c r="OSF270" s="72"/>
      <c r="OSG270" s="72"/>
      <c r="OSH270" s="72"/>
      <c r="OSI270" s="138"/>
      <c r="OSJ270" s="71"/>
      <c r="OSK270" s="72"/>
      <c r="OSL270" s="71"/>
      <c r="OSM270" s="72"/>
      <c r="OSN270" s="72"/>
      <c r="OSO270" s="72"/>
      <c r="OSP270" s="138"/>
      <c r="OSQ270" s="71"/>
      <c r="OSR270" s="72"/>
      <c r="OSS270" s="71"/>
      <c r="OST270" s="72"/>
      <c r="OSU270" s="72"/>
      <c r="OSV270" s="72"/>
      <c r="OSW270" s="138"/>
      <c r="OSX270" s="71"/>
      <c r="OSY270" s="72"/>
      <c r="OSZ270" s="71"/>
      <c r="OTA270" s="72"/>
      <c r="OTB270" s="72"/>
      <c r="OTC270" s="72"/>
      <c r="OTD270" s="138"/>
      <c r="OTE270" s="71"/>
      <c r="OTF270" s="72"/>
      <c r="OTG270" s="71"/>
      <c r="OTH270" s="72"/>
      <c r="OTI270" s="72"/>
      <c r="OTJ270" s="72"/>
      <c r="OTK270" s="138"/>
      <c r="OTL270" s="141"/>
      <c r="OTM270" s="72"/>
      <c r="OTN270" s="71"/>
      <c r="OTO270" s="72"/>
      <c r="OTP270" s="72"/>
      <c r="OTQ270" s="72"/>
      <c r="OTR270" s="138"/>
      <c r="OTS270" s="141"/>
      <c r="OTT270" s="72"/>
      <c r="OTU270" s="71"/>
      <c r="OTV270" s="72"/>
      <c r="OTW270" s="72"/>
      <c r="OTX270" s="72"/>
      <c r="OTY270" s="136"/>
      <c r="OTZ270" s="137"/>
      <c r="OUA270" s="71"/>
      <c r="OUB270" s="71"/>
      <c r="OUC270" s="138"/>
      <c r="OUD270" s="138"/>
      <c r="OUE270" s="139"/>
      <c r="OUF270" s="71"/>
      <c r="OUG270" s="72"/>
      <c r="OUH270" s="71"/>
      <c r="OUI270" s="140"/>
      <c r="OUJ270" s="72"/>
      <c r="OUK270" s="72"/>
      <c r="OUL270" s="138"/>
      <c r="OUM270" s="71"/>
      <c r="OUN270" s="72"/>
      <c r="OUO270" s="71"/>
      <c r="OUP270" s="72"/>
      <c r="OUQ270" s="72"/>
      <c r="OUR270" s="72"/>
      <c r="OUS270" s="138"/>
      <c r="OUT270" s="71"/>
      <c r="OUU270" s="72"/>
      <c r="OUV270" s="71"/>
      <c r="OUW270" s="72"/>
      <c r="OUX270" s="72"/>
      <c r="OUY270" s="72"/>
      <c r="OUZ270" s="138"/>
      <c r="OVA270" s="71"/>
      <c r="OVB270" s="72"/>
      <c r="OVC270" s="71"/>
      <c r="OVD270" s="72"/>
      <c r="OVE270" s="72"/>
      <c r="OVF270" s="72"/>
      <c r="OVG270" s="138"/>
      <c r="OVH270" s="71"/>
      <c r="OVI270" s="72"/>
      <c r="OVJ270" s="71"/>
      <c r="OVK270" s="72"/>
      <c r="OVL270" s="72"/>
      <c r="OVM270" s="72"/>
      <c r="OVN270" s="138"/>
      <c r="OVO270" s="71"/>
      <c r="OVP270" s="72"/>
      <c r="OVQ270" s="71"/>
      <c r="OVR270" s="72"/>
      <c r="OVS270" s="72"/>
      <c r="OVT270" s="72"/>
      <c r="OVU270" s="138"/>
      <c r="OVV270" s="71"/>
      <c r="OVW270" s="72"/>
      <c r="OVX270" s="71"/>
      <c r="OVY270" s="72"/>
      <c r="OVZ270" s="72"/>
      <c r="OWA270" s="72"/>
      <c r="OWB270" s="138"/>
      <c r="OWC270" s="71"/>
      <c r="OWD270" s="72"/>
      <c r="OWE270" s="71"/>
      <c r="OWF270" s="72"/>
      <c r="OWG270" s="72"/>
      <c r="OWH270" s="72"/>
      <c r="OWI270" s="138"/>
      <c r="OWJ270" s="71"/>
      <c r="OWK270" s="72"/>
      <c r="OWL270" s="71"/>
      <c r="OWM270" s="72"/>
      <c r="OWN270" s="72"/>
      <c r="OWO270" s="72"/>
      <c r="OWP270" s="138"/>
      <c r="OWQ270" s="71"/>
      <c r="OWR270" s="72"/>
      <c r="OWS270" s="71"/>
      <c r="OWT270" s="72"/>
      <c r="OWU270" s="72"/>
      <c r="OWV270" s="72"/>
      <c r="OWW270" s="138"/>
      <c r="OWX270" s="71"/>
      <c r="OWY270" s="72"/>
      <c r="OWZ270" s="71"/>
      <c r="OXA270" s="72"/>
      <c r="OXB270" s="72"/>
      <c r="OXC270" s="72"/>
      <c r="OXD270" s="138"/>
      <c r="OXE270" s="71"/>
      <c r="OXF270" s="72"/>
      <c r="OXG270" s="71"/>
      <c r="OXH270" s="72"/>
      <c r="OXI270" s="72"/>
      <c r="OXJ270" s="72"/>
      <c r="OXK270" s="138"/>
      <c r="OXL270" s="71"/>
      <c r="OXM270" s="72"/>
      <c r="OXN270" s="71"/>
      <c r="OXO270" s="72"/>
      <c r="OXP270" s="72"/>
      <c r="OXQ270" s="72"/>
      <c r="OXR270" s="138"/>
      <c r="OXS270" s="71"/>
      <c r="OXT270" s="72"/>
      <c r="OXU270" s="71"/>
      <c r="OXV270" s="72"/>
      <c r="OXW270" s="72"/>
      <c r="OXX270" s="72"/>
      <c r="OXY270" s="138"/>
      <c r="OXZ270" s="71"/>
      <c r="OYA270" s="72"/>
      <c r="OYB270" s="71"/>
      <c r="OYC270" s="72"/>
      <c r="OYD270" s="72"/>
      <c r="OYE270" s="72"/>
      <c r="OYF270" s="138"/>
      <c r="OYG270" s="71"/>
      <c r="OYH270" s="72"/>
      <c r="OYI270" s="71"/>
      <c r="OYJ270" s="72"/>
      <c r="OYK270" s="72"/>
      <c r="OYL270" s="72"/>
      <c r="OYM270" s="138"/>
      <c r="OYN270" s="71"/>
      <c r="OYO270" s="72"/>
      <c r="OYP270" s="71"/>
      <c r="OYQ270" s="72"/>
      <c r="OYR270" s="72"/>
      <c r="OYS270" s="72"/>
      <c r="OYT270" s="138"/>
      <c r="OYU270" s="71"/>
      <c r="OYV270" s="72"/>
      <c r="OYW270" s="71"/>
      <c r="OYX270" s="72"/>
      <c r="OYY270" s="72"/>
      <c r="OYZ270" s="72"/>
      <c r="OZA270" s="138"/>
      <c r="OZB270" s="71"/>
      <c r="OZC270" s="72"/>
      <c r="OZD270" s="71"/>
      <c r="OZE270" s="72"/>
      <c r="OZF270" s="72"/>
      <c r="OZG270" s="72"/>
      <c r="OZH270" s="138"/>
      <c r="OZI270" s="71"/>
      <c r="OZJ270" s="72"/>
      <c r="OZK270" s="71"/>
      <c r="OZL270" s="72"/>
      <c r="OZM270" s="72"/>
      <c r="OZN270" s="72"/>
      <c r="OZO270" s="138"/>
      <c r="OZP270" s="71"/>
      <c r="OZQ270" s="72"/>
      <c r="OZR270" s="71"/>
      <c r="OZS270" s="72"/>
      <c r="OZT270" s="72"/>
      <c r="OZU270" s="72"/>
      <c r="OZV270" s="138"/>
      <c r="OZW270" s="71"/>
      <c r="OZX270" s="72"/>
      <c r="OZY270" s="71"/>
      <c r="OZZ270" s="72"/>
      <c r="PAA270" s="72"/>
      <c r="PAB270" s="72"/>
      <c r="PAC270" s="138"/>
      <c r="PAD270" s="71"/>
      <c r="PAE270" s="72"/>
      <c r="PAF270" s="71"/>
      <c r="PAG270" s="72"/>
      <c r="PAH270" s="72"/>
      <c r="PAI270" s="72"/>
      <c r="PAJ270" s="138"/>
      <c r="PAK270" s="71"/>
      <c r="PAL270" s="72"/>
      <c r="PAM270" s="71"/>
      <c r="PAN270" s="72"/>
      <c r="PAO270" s="72"/>
      <c r="PAP270" s="72"/>
      <c r="PAQ270" s="138"/>
      <c r="PAR270" s="71"/>
      <c r="PAS270" s="72"/>
      <c r="PAT270" s="71"/>
      <c r="PAU270" s="72"/>
      <c r="PAV270" s="72"/>
      <c r="PAW270" s="72"/>
      <c r="PAX270" s="138"/>
      <c r="PAY270" s="71"/>
      <c r="PAZ270" s="72"/>
      <c r="PBA270" s="71"/>
      <c r="PBB270" s="72"/>
      <c r="PBC270" s="72"/>
      <c r="PBD270" s="72"/>
      <c r="PBE270" s="138"/>
      <c r="PBF270" s="71"/>
      <c r="PBG270" s="72"/>
      <c r="PBH270" s="71"/>
      <c r="PBI270" s="72"/>
      <c r="PBJ270" s="72"/>
      <c r="PBK270" s="72"/>
      <c r="PBL270" s="138"/>
      <c r="PBM270" s="71"/>
      <c r="PBN270" s="72"/>
      <c r="PBO270" s="71"/>
      <c r="PBP270" s="72"/>
      <c r="PBQ270" s="72"/>
      <c r="PBR270" s="72"/>
      <c r="PBS270" s="138"/>
      <c r="PBT270" s="71"/>
      <c r="PBU270" s="72"/>
      <c r="PBV270" s="71"/>
      <c r="PBW270" s="72"/>
      <c r="PBX270" s="72"/>
      <c r="PBY270" s="72"/>
      <c r="PBZ270" s="138"/>
      <c r="PCA270" s="71"/>
      <c r="PCB270" s="72"/>
      <c r="PCC270" s="71"/>
      <c r="PCD270" s="72"/>
      <c r="PCE270" s="72"/>
      <c r="PCF270" s="72"/>
      <c r="PCG270" s="138"/>
      <c r="PCH270" s="71"/>
      <c r="PCI270" s="72"/>
      <c r="PCJ270" s="71"/>
      <c r="PCK270" s="72"/>
      <c r="PCL270" s="72"/>
      <c r="PCM270" s="72"/>
      <c r="PCN270" s="138"/>
      <c r="PCO270" s="141"/>
      <c r="PCP270" s="72"/>
      <c r="PCQ270" s="71"/>
      <c r="PCR270" s="72"/>
      <c r="PCS270" s="72"/>
      <c r="PCT270" s="72"/>
      <c r="PCU270" s="138"/>
      <c r="PCV270" s="141"/>
      <c r="PCW270" s="72"/>
      <c r="PCX270" s="71"/>
      <c r="PCY270" s="72"/>
      <c r="PCZ270" s="72"/>
      <c r="PDA270" s="72"/>
      <c r="PDB270" s="136"/>
      <c r="PDC270" s="137"/>
      <c r="PDD270" s="71"/>
      <c r="PDE270" s="71"/>
      <c r="PDF270" s="138"/>
      <c r="PDG270" s="138"/>
      <c r="PDH270" s="139"/>
      <c r="PDI270" s="71"/>
      <c r="PDJ270" s="72"/>
      <c r="PDK270" s="71"/>
      <c r="PDL270" s="140"/>
      <c r="PDM270" s="72"/>
      <c r="PDN270" s="72"/>
      <c r="PDO270" s="138"/>
      <c r="PDP270" s="71"/>
      <c r="PDQ270" s="72"/>
      <c r="PDR270" s="71"/>
      <c r="PDS270" s="72"/>
      <c r="PDT270" s="72"/>
      <c r="PDU270" s="72"/>
      <c r="PDV270" s="138"/>
      <c r="PDW270" s="71"/>
      <c r="PDX270" s="72"/>
      <c r="PDY270" s="71"/>
      <c r="PDZ270" s="72"/>
      <c r="PEA270" s="72"/>
      <c r="PEB270" s="72"/>
      <c r="PEC270" s="138"/>
      <c r="PED270" s="71"/>
      <c r="PEE270" s="72"/>
      <c r="PEF270" s="71"/>
      <c r="PEG270" s="72"/>
      <c r="PEH270" s="72"/>
      <c r="PEI270" s="72"/>
      <c r="PEJ270" s="138"/>
      <c r="PEK270" s="71"/>
      <c r="PEL270" s="72"/>
      <c r="PEM270" s="71"/>
      <c r="PEN270" s="72"/>
      <c r="PEO270" s="72"/>
      <c r="PEP270" s="72"/>
      <c r="PEQ270" s="138"/>
      <c r="PER270" s="71"/>
      <c r="PES270" s="72"/>
      <c r="PET270" s="71"/>
      <c r="PEU270" s="72"/>
      <c r="PEV270" s="72"/>
      <c r="PEW270" s="72"/>
      <c r="PEX270" s="138"/>
      <c r="PEY270" s="71"/>
      <c r="PEZ270" s="72"/>
      <c r="PFA270" s="71"/>
      <c r="PFB270" s="72"/>
      <c r="PFC270" s="72"/>
      <c r="PFD270" s="72"/>
      <c r="PFE270" s="138"/>
      <c r="PFF270" s="71"/>
      <c r="PFG270" s="72"/>
      <c r="PFH270" s="71"/>
      <c r="PFI270" s="72"/>
      <c r="PFJ270" s="72"/>
      <c r="PFK270" s="72"/>
      <c r="PFL270" s="138"/>
      <c r="PFM270" s="71"/>
      <c r="PFN270" s="72"/>
      <c r="PFO270" s="71"/>
      <c r="PFP270" s="72"/>
      <c r="PFQ270" s="72"/>
      <c r="PFR270" s="72"/>
      <c r="PFS270" s="138"/>
      <c r="PFT270" s="71"/>
      <c r="PFU270" s="72"/>
      <c r="PFV270" s="71"/>
      <c r="PFW270" s="72"/>
      <c r="PFX270" s="72"/>
      <c r="PFY270" s="72"/>
      <c r="PFZ270" s="138"/>
      <c r="PGA270" s="71"/>
      <c r="PGB270" s="72"/>
      <c r="PGC270" s="71"/>
      <c r="PGD270" s="72"/>
      <c r="PGE270" s="72"/>
      <c r="PGF270" s="72"/>
      <c r="PGG270" s="138"/>
      <c r="PGH270" s="71"/>
      <c r="PGI270" s="72"/>
      <c r="PGJ270" s="71"/>
      <c r="PGK270" s="72"/>
      <c r="PGL270" s="72"/>
      <c r="PGM270" s="72"/>
      <c r="PGN270" s="138"/>
      <c r="PGO270" s="71"/>
      <c r="PGP270" s="72"/>
      <c r="PGQ270" s="71"/>
      <c r="PGR270" s="72"/>
      <c r="PGS270" s="72"/>
      <c r="PGT270" s="72"/>
      <c r="PGU270" s="138"/>
      <c r="PGV270" s="71"/>
      <c r="PGW270" s="72"/>
      <c r="PGX270" s="71"/>
      <c r="PGY270" s="72"/>
      <c r="PGZ270" s="72"/>
      <c r="PHA270" s="72"/>
      <c r="PHB270" s="138"/>
      <c r="PHC270" s="71"/>
      <c r="PHD270" s="72"/>
      <c r="PHE270" s="71"/>
      <c r="PHF270" s="72"/>
      <c r="PHG270" s="72"/>
      <c r="PHH270" s="72"/>
      <c r="PHI270" s="138"/>
      <c r="PHJ270" s="71"/>
      <c r="PHK270" s="72"/>
      <c r="PHL270" s="71"/>
      <c r="PHM270" s="72"/>
      <c r="PHN270" s="72"/>
      <c r="PHO270" s="72"/>
      <c r="PHP270" s="138"/>
      <c r="PHQ270" s="71"/>
      <c r="PHR270" s="72"/>
      <c r="PHS270" s="71"/>
      <c r="PHT270" s="72"/>
      <c r="PHU270" s="72"/>
      <c r="PHV270" s="72"/>
      <c r="PHW270" s="138"/>
      <c r="PHX270" s="71"/>
      <c r="PHY270" s="72"/>
      <c r="PHZ270" s="71"/>
      <c r="PIA270" s="72"/>
      <c r="PIB270" s="72"/>
      <c r="PIC270" s="72"/>
      <c r="PID270" s="138"/>
      <c r="PIE270" s="71"/>
      <c r="PIF270" s="72"/>
      <c r="PIG270" s="71"/>
      <c r="PIH270" s="72"/>
      <c r="PII270" s="72"/>
      <c r="PIJ270" s="72"/>
      <c r="PIK270" s="138"/>
      <c r="PIL270" s="71"/>
      <c r="PIM270" s="72"/>
      <c r="PIN270" s="71"/>
      <c r="PIO270" s="72"/>
      <c r="PIP270" s="72"/>
      <c r="PIQ270" s="72"/>
      <c r="PIR270" s="138"/>
      <c r="PIS270" s="71"/>
      <c r="PIT270" s="72"/>
      <c r="PIU270" s="71"/>
      <c r="PIV270" s="72"/>
      <c r="PIW270" s="72"/>
      <c r="PIX270" s="72"/>
      <c r="PIY270" s="138"/>
      <c r="PIZ270" s="71"/>
      <c r="PJA270" s="72"/>
      <c r="PJB270" s="71"/>
      <c r="PJC270" s="72"/>
      <c r="PJD270" s="72"/>
      <c r="PJE270" s="72"/>
      <c r="PJF270" s="138"/>
      <c r="PJG270" s="71"/>
      <c r="PJH270" s="72"/>
      <c r="PJI270" s="71"/>
      <c r="PJJ270" s="72"/>
      <c r="PJK270" s="72"/>
      <c r="PJL270" s="72"/>
      <c r="PJM270" s="138"/>
      <c r="PJN270" s="71"/>
      <c r="PJO270" s="72"/>
      <c r="PJP270" s="71"/>
      <c r="PJQ270" s="72"/>
      <c r="PJR270" s="72"/>
      <c r="PJS270" s="72"/>
      <c r="PJT270" s="138"/>
      <c r="PJU270" s="71"/>
      <c r="PJV270" s="72"/>
      <c r="PJW270" s="71"/>
      <c r="PJX270" s="72"/>
      <c r="PJY270" s="72"/>
      <c r="PJZ270" s="72"/>
      <c r="PKA270" s="138"/>
      <c r="PKB270" s="71"/>
      <c r="PKC270" s="72"/>
      <c r="PKD270" s="71"/>
      <c r="PKE270" s="72"/>
      <c r="PKF270" s="72"/>
      <c r="PKG270" s="72"/>
      <c r="PKH270" s="138"/>
      <c r="PKI270" s="71"/>
      <c r="PKJ270" s="72"/>
      <c r="PKK270" s="71"/>
      <c r="PKL270" s="72"/>
      <c r="PKM270" s="72"/>
      <c r="PKN270" s="72"/>
      <c r="PKO270" s="138"/>
      <c r="PKP270" s="71"/>
      <c r="PKQ270" s="72"/>
      <c r="PKR270" s="71"/>
      <c r="PKS270" s="72"/>
      <c r="PKT270" s="72"/>
      <c r="PKU270" s="72"/>
      <c r="PKV270" s="138"/>
      <c r="PKW270" s="71"/>
      <c r="PKX270" s="72"/>
      <c r="PKY270" s="71"/>
      <c r="PKZ270" s="72"/>
      <c r="PLA270" s="72"/>
      <c r="PLB270" s="72"/>
      <c r="PLC270" s="138"/>
      <c r="PLD270" s="71"/>
      <c r="PLE270" s="72"/>
      <c r="PLF270" s="71"/>
      <c r="PLG270" s="72"/>
      <c r="PLH270" s="72"/>
      <c r="PLI270" s="72"/>
      <c r="PLJ270" s="138"/>
      <c r="PLK270" s="71"/>
      <c r="PLL270" s="72"/>
      <c r="PLM270" s="71"/>
      <c r="PLN270" s="72"/>
      <c r="PLO270" s="72"/>
      <c r="PLP270" s="72"/>
      <c r="PLQ270" s="138"/>
      <c r="PLR270" s="141"/>
      <c r="PLS270" s="72"/>
      <c r="PLT270" s="71"/>
      <c r="PLU270" s="72"/>
      <c r="PLV270" s="72"/>
      <c r="PLW270" s="72"/>
      <c r="PLX270" s="138"/>
      <c r="PLY270" s="141"/>
      <c r="PLZ270" s="72"/>
      <c r="PMA270" s="71"/>
      <c r="PMB270" s="72"/>
      <c r="PMC270" s="72"/>
      <c r="PMD270" s="72"/>
      <c r="PME270" s="136"/>
      <c r="PMF270" s="137"/>
      <c r="PMG270" s="71"/>
      <c r="PMH270" s="71"/>
      <c r="PMI270" s="138"/>
      <c r="PMJ270" s="138"/>
      <c r="PMK270" s="139"/>
      <c r="PML270" s="71"/>
      <c r="PMM270" s="72"/>
      <c r="PMN270" s="71"/>
      <c r="PMO270" s="140"/>
      <c r="PMP270" s="72"/>
      <c r="PMQ270" s="72"/>
      <c r="PMR270" s="138"/>
      <c r="PMS270" s="71"/>
      <c r="PMT270" s="72"/>
      <c r="PMU270" s="71"/>
      <c r="PMV270" s="72"/>
      <c r="PMW270" s="72"/>
      <c r="PMX270" s="72"/>
      <c r="PMY270" s="138"/>
      <c r="PMZ270" s="71"/>
      <c r="PNA270" s="72"/>
      <c r="PNB270" s="71"/>
      <c r="PNC270" s="72"/>
      <c r="PND270" s="72"/>
      <c r="PNE270" s="72"/>
      <c r="PNF270" s="138"/>
      <c r="PNG270" s="71"/>
      <c r="PNH270" s="72"/>
      <c r="PNI270" s="71"/>
      <c r="PNJ270" s="72"/>
      <c r="PNK270" s="72"/>
      <c r="PNL270" s="72"/>
      <c r="PNM270" s="138"/>
      <c r="PNN270" s="71"/>
      <c r="PNO270" s="72"/>
      <c r="PNP270" s="71"/>
      <c r="PNQ270" s="72"/>
      <c r="PNR270" s="72"/>
      <c r="PNS270" s="72"/>
      <c r="PNT270" s="138"/>
      <c r="PNU270" s="71"/>
      <c r="PNV270" s="72"/>
      <c r="PNW270" s="71"/>
      <c r="PNX270" s="72"/>
      <c r="PNY270" s="72"/>
      <c r="PNZ270" s="72"/>
      <c r="POA270" s="138"/>
      <c r="POB270" s="71"/>
      <c r="POC270" s="72"/>
      <c r="POD270" s="71"/>
      <c r="POE270" s="72"/>
      <c r="POF270" s="72"/>
      <c r="POG270" s="72"/>
      <c r="POH270" s="138"/>
      <c r="POI270" s="71"/>
      <c r="POJ270" s="72"/>
      <c r="POK270" s="71"/>
      <c r="POL270" s="72"/>
      <c r="POM270" s="72"/>
      <c r="PON270" s="72"/>
      <c r="POO270" s="138"/>
      <c r="POP270" s="71"/>
      <c r="POQ270" s="72"/>
      <c r="POR270" s="71"/>
      <c r="POS270" s="72"/>
      <c r="POT270" s="72"/>
      <c r="POU270" s="72"/>
      <c r="POV270" s="138"/>
      <c r="POW270" s="71"/>
      <c r="POX270" s="72"/>
      <c r="POY270" s="71"/>
      <c r="POZ270" s="72"/>
      <c r="PPA270" s="72"/>
      <c r="PPB270" s="72"/>
      <c r="PPC270" s="138"/>
      <c r="PPD270" s="71"/>
      <c r="PPE270" s="72"/>
      <c r="PPF270" s="71"/>
      <c r="PPG270" s="72"/>
      <c r="PPH270" s="72"/>
      <c r="PPI270" s="72"/>
      <c r="PPJ270" s="138"/>
      <c r="PPK270" s="71"/>
      <c r="PPL270" s="72"/>
      <c r="PPM270" s="71"/>
      <c r="PPN270" s="72"/>
      <c r="PPO270" s="72"/>
      <c r="PPP270" s="72"/>
      <c r="PPQ270" s="138"/>
      <c r="PPR270" s="71"/>
      <c r="PPS270" s="72"/>
      <c r="PPT270" s="71"/>
      <c r="PPU270" s="72"/>
      <c r="PPV270" s="72"/>
      <c r="PPW270" s="72"/>
      <c r="PPX270" s="138"/>
      <c r="PPY270" s="71"/>
      <c r="PPZ270" s="72"/>
      <c r="PQA270" s="71"/>
      <c r="PQB270" s="72"/>
      <c r="PQC270" s="72"/>
      <c r="PQD270" s="72"/>
      <c r="PQE270" s="138"/>
      <c r="PQF270" s="71"/>
      <c r="PQG270" s="72"/>
      <c r="PQH270" s="71"/>
      <c r="PQI270" s="72"/>
      <c r="PQJ270" s="72"/>
      <c r="PQK270" s="72"/>
      <c r="PQL270" s="138"/>
      <c r="PQM270" s="71"/>
      <c r="PQN270" s="72"/>
      <c r="PQO270" s="71"/>
      <c r="PQP270" s="72"/>
      <c r="PQQ270" s="72"/>
      <c r="PQR270" s="72"/>
      <c r="PQS270" s="138"/>
      <c r="PQT270" s="71"/>
      <c r="PQU270" s="72"/>
      <c r="PQV270" s="71"/>
      <c r="PQW270" s="72"/>
      <c r="PQX270" s="72"/>
      <c r="PQY270" s="72"/>
      <c r="PQZ270" s="138"/>
      <c r="PRA270" s="71"/>
      <c r="PRB270" s="72"/>
      <c r="PRC270" s="71"/>
      <c r="PRD270" s="72"/>
      <c r="PRE270" s="72"/>
      <c r="PRF270" s="72"/>
      <c r="PRG270" s="138"/>
      <c r="PRH270" s="71"/>
      <c r="PRI270" s="72"/>
      <c r="PRJ270" s="71"/>
      <c r="PRK270" s="72"/>
      <c r="PRL270" s="72"/>
      <c r="PRM270" s="72"/>
      <c r="PRN270" s="138"/>
      <c r="PRO270" s="71"/>
      <c r="PRP270" s="72"/>
      <c r="PRQ270" s="71"/>
      <c r="PRR270" s="72"/>
      <c r="PRS270" s="72"/>
      <c r="PRT270" s="72"/>
      <c r="PRU270" s="138"/>
      <c r="PRV270" s="71"/>
      <c r="PRW270" s="72"/>
      <c r="PRX270" s="71"/>
      <c r="PRY270" s="72"/>
      <c r="PRZ270" s="72"/>
      <c r="PSA270" s="72"/>
      <c r="PSB270" s="138"/>
      <c r="PSC270" s="71"/>
      <c r="PSD270" s="72"/>
      <c r="PSE270" s="71"/>
      <c r="PSF270" s="72"/>
      <c r="PSG270" s="72"/>
      <c r="PSH270" s="72"/>
      <c r="PSI270" s="138"/>
      <c r="PSJ270" s="71"/>
      <c r="PSK270" s="72"/>
      <c r="PSL270" s="71"/>
      <c r="PSM270" s="72"/>
      <c r="PSN270" s="72"/>
      <c r="PSO270" s="72"/>
      <c r="PSP270" s="138"/>
      <c r="PSQ270" s="71"/>
      <c r="PSR270" s="72"/>
      <c r="PSS270" s="71"/>
      <c r="PST270" s="72"/>
      <c r="PSU270" s="72"/>
      <c r="PSV270" s="72"/>
      <c r="PSW270" s="138"/>
      <c r="PSX270" s="71"/>
      <c r="PSY270" s="72"/>
      <c r="PSZ270" s="71"/>
      <c r="PTA270" s="72"/>
      <c r="PTB270" s="72"/>
      <c r="PTC270" s="72"/>
      <c r="PTD270" s="138"/>
      <c r="PTE270" s="71"/>
      <c r="PTF270" s="72"/>
      <c r="PTG270" s="71"/>
      <c r="PTH270" s="72"/>
      <c r="PTI270" s="72"/>
      <c r="PTJ270" s="72"/>
      <c r="PTK270" s="138"/>
      <c r="PTL270" s="71"/>
      <c r="PTM270" s="72"/>
      <c r="PTN270" s="71"/>
      <c r="PTO270" s="72"/>
      <c r="PTP270" s="72"/>
      <c r="PTQ270" s="72"/>
      <c r="PTR270" s="138"/>
      <c r="PTS270" s="71"/>
      <c r="PTT270" s="72"/>
      <c r="PTU270" s="71"/>
      <c r="PTV270" s="72"/>
      <c r="PTW270" s="72"/>
      <c r="PTX270" s="72"/>
      <c r="PTY270" s="138"/>
      <c r="PTZ270" s="71"/>
      <c r="PUA270" s="72"/>
      <c r="PUB270" s="71"/>
      <c r="PUC270" s="72"/>
      <c r="PUD270" s="72"/>
      <c r="PUE270" s="72"/>
      <c r="PUF270" s="138"/>
      <c r="PUG270" s="71"/>
      <c r="PUH270" s="72"/>
      <c r="PUI270" s="71"/>
      <c r="PUJ270" s="72"/>
      <c r="PUK270" s="72"/>
      <c r="PUL270" s="72"/>
      <c r="PUM270" s="138"/>
      <c r="PUN270" s="71"/>
      <c r="PUO270" s="72"/>
      <c r="PUP270" s="71"/>
      <c r="PUQ270" s="72"/>
      <c r="PUR270" s="72"/>
      <c r="PUS270" s="72"/>
      <c r="PUT270" s="138"/>
      <c r="PUU270" s="141"/>
      <c r="PUV270" s="72"/>
      <c r="PUW270" s="71"/>
      <c r="PUX270" s="72"/>
      <c r="PUY270" s="72"/>
      <c r="PUZ270" s="72"/>
      <c r="PVA270" s="138"/>
      <c r="PVB270" s="141"/>
      <c r="PVC270" s="72"/>
      <c r="PVD270" s="71"/>
      <c r="PVE270" s="72"/>
      <c r="PVF270" s="72"/>
      <c r="PVG270" s="72"/>
      <c r="PVH270" s="136"/>
      <c r="PVI270" s="137"/>
      <c r="PVJ270" s="71"/>
      <c r="PVK270" s="71"/>
      <c r="PVL270" s="138"/>
      <c r="PVM270" s="138"/>
      <c r="PVN270" s="139"/>
      <c r="PVO270" s="71"/>
      <c r="PVP270" s="72"/>
      <c r="PVQ270" s="71"/>
      <c r="PVR270" s="140"/>
      <c r="PVS270" s="72"/>
      <c r="PVT270" s="72"/>
      <c r="PVU270" s="138"/>
      <c r="PVV270" s="71"/>
      <c r="PVW270" s="72"/>
      <c r="PVX270" s="71"/>
      <c r="PVY270" s="72"/>
      <c r="PVZ270" s="72"/>
      <c r="PWA270" s="72"/>
      <c r="PWB270" s="138"/>
      <c r="PWC270" s="71"/>
      <c r="PWD270" s="72"/>
      <c r="PWE270" s="71"/>
      <c r="PWF270" s="72"/>
      <c r="PWG270" s="72"/>
      <c r="PWH270" s="72"/>
      <c r="PWI270" s="138"/>
      <c r="PWJ270" s="71"/>
      <c r="PWK270" s="72"/>
      <c r="PWL270" s="71"/>
      <c r="PWM270" s="72"/>
      <c r="PWN270" s="72"/>
      <c r="PWO270" s="72"/>
      <c r="PWP270" s="138"/>
      <c r="PWQ270" s="71"/>
      <c r="PWR270" s="72"/>
      <c r="PWS270" s="71"/>
      <c r="PWT270" s="72"/>
      <c r="PWU270" s="72"/>
      <c r="PWV270" s="72"/>
      <c r="PWW270" s="138"/>
      <c r="PWX270" s="71"/>
      <c r="PWY270" s="72"/>
      <c r="PWZ270" s="71"/>
      <c r="PXA270" s="72"/>
      <c r="PXB270" s="72"/>
      <c r="PXC270" s="72"/>
      <c r="PXD270" s="138"/>
      <c r="PXE270" s="71"/>
      <c r="PXF270" s="72"/>
      <c r="PXG270" s="71"/>
      <c r="PXH270" s="72"/>
      <c r="PXI270" s="72"/>
      <c r="PXJ270" s="72"/>
      <c r="PXK270" s="138"/>
      <c r="PXL270" s="71"/>
      <c r="PXM270" s="72"/>
      <c r="PXN270" s="71"/>
      <c r="PXO270" s="72"/>
      <c r="PXP270" s="72"/>
      <c r="PXQ270" s="72"/>
      <c r="PXR270" s="138"/>
      <c r="PXS270" s="71"/>
      <c r="PXT270" s="72"/>
      <c r="PXU270" s="71"/>
      <c r="PXV270" s="72"/>
      <c r="PXW270" s="72"/>
      <c r="PXX270" s="72"/>
      <c r="PXY270" s="138"/>
      <c r="PXZ270" s="71"/>
      <c r="PYA270" s="72"/>
      <c r="PYB270" s="71"/>
      <c r="PYC270" s="72"/>
      <c r="PYD270" s="72"/>
      <c r="PYE270" s="72"/>
      <c r="PYF270" s="138"/>
      <c r="PYG270" s="71"/>
      <c r="PYH270" s="72"/>
      <c r="PYI270" s="71"/>
      <c r="PYJ270" s="72"/>
      <c r="PYK270" s="72"/>
      <c r="PYL270" s="72"/>
      <c r="PYM270" s="138"/>
      <c r="PYN270" s="71"/>
      <c r="PYO270" s="72"/>
      <c r="PYP270" s="71"/>
      <c r="PYQ270" s="72"/>
      <c r="PYR270" s="72"/>
      <c r="PYS270" s="72"/>
      <c r="PYT270" s="138"/>
      <c r="PYU270" s="71"/>
      <c r="PYV270" s="72"/>
      <c r="PYW270" s="71"/>
      <c r="PYX270" s="72"/>
      <c r="PYY270" s="72"/>
      <c r="PYZ270" s="72"/>
      <c r="PZA270" s="138"/>
      <c r="PZB270" s="71"/>
      <c r="PZC270" s="72"/>
      <c r="PZD270" s="71"/>
      <c r="PZE270" s="72"/>
      <c r="PZF270" s="72"/>
      <c r="PZG270" s="72"/>
      <c r="PZH270" s="138"/>
      <c r="PZI270" s="71"/>
      <c r="PZJ270" s="72"/>
      <c r="PZK270" s="71"/>
      <c r="PZL270" s="72"/>
      <c r="PZM270" s="72"/>
      <c r="PZN270" s="72"/>
      <c r="PZO270" s="138"/>
      <c r="PZP270" s="71"/>
      <c r="PZQ270" s="72"/>
      <c r="PZR270" s="71"/>
      <c r="PZS270" s="72"/>
      <c r="PZT270" s="72"/>
      <c r="PZU270" s="72"/>
      <c r="PZV270" s="138"/>
      <c r="PZW270" s="71"/>
      <c r="PZX270" s="72"/>
      <c r="PZY270" s="71"/>
      <c r="PZZ270" s="72"/>
      <c r="QAA270" s="72"/>
      <c r="QAB270" s="72"/>
      <c r="QAC270" s="138"/>
      <c r="QAD270" s="71"/>
      <c r="QAE270" s="72"/>
      <c r="QAF270" s="71"/>
      <c r="QAG270" s="72"/>
      <c r="QAH270" s="72"/>
      <c r="QAI270" s="72"/>
      <c r="QAJ270" s="138"/>
      <c r="QAK270" s="71"/>
      <c r="QAL270" s="72"/>
      <c r="QAM270" s="71"/>
      <c r="QAN270" s="72"/>
      <c r="QAO270" s="72"/>
      <c r="QAP270" s="72"/>
      <c r="QAQ270" s="138"/>
      <c r="QAR270" s="71"/>
      <c r="QAS270" s="72"/>
      <c r="QAT270" s="71"/>
      <c r="QAU270" s="72"/>
      <c r="QAV270" s="72"/>
      <c r="QAW270" s="72"/>
      <c r="QAX270" s="138"/>
      <c r="QAY270" s="71"/>
      <c r="QAZ270" s="72"/>
      <c r="QBA270" s="71"/>
      <c r="QBB270" s="72"/>
      <c r="QBC270" s="72"/>
      <c r="QBD270" s="72"/>
      <c r="QBE270" s="138"/>
      <c r="QBF270" s="71"/>
      <c r="QBG270" s="72"/>
      <c r="QBH270" s="71"/>
      <c r="QBI270" s="72"/>
      <c r="QBJ270" s="72"/>
      <c r="QBK270" s="72"/>
      <c r="QBL270" s="138"/>
      <c r="QBM270" s="71"/>
      <c r="QBN270" s="72"/>
      <c r="QBO270" s="71"/>
      <c r="QBP270" s="72"/>
      <c r="QBQ270" s="72"/>
      <c r="QBR270" s="72"/>
      <c r="QBS270" s="138"/>
      <c r="QBT270" s="71"/>
      <c r="QBU270" s="72"/>
      <c r="QBV270" s="71"/>
      <c r="QBW270" s="72"/>
      <c r="QBX270" s="72"/>
      <c r="QBY270" s="72"/>
      <c r="QBZ270" s="138"/>
      <c r="QCA270" s="71"/>
      <c r="QCB270" s="72"/>
      <c r="QCC270" s="71"/>
      <c r="QCD270" s="72"/>
      <c r="QCE270" s="72"/>
      <c r="QCF270" s="72"/>
      <c r="QCG270" s="138"/>
      <c r="QCH270" s="71"/>
      <c r="QCI270" s="72"/>
      <c r="QCJ270" s="71"/>
      <c r="QCK270" s="72"/>
      <c r="QCL270" s="72"/>
      <c r="QCM270" s="72"/>
      <c r="QCN270" s="138"/>
      <c r="QCO270" s="71"/>
      <c r="QCP270" s="72"/>
      <c r="QCQ270" s="71"/>
      <c r="QCR270" s="72"/>
      <c r="QCS270" s="72"/>
      <c r="QCT270" s="72"/>
      <c r="QCU270" s="138"/>
      <c r="QCV270" s="71"/>
      <c r="QCW270" s="72"/>
      <c r="QCX270" s="71"/>
      <c r="QCY270" s="72"/>
      <c r="QCZ270" s="72"/>
      <c r="QDA270" s="72"/>
      <c r="QDB270" s="138"/>
      <c r="QDC270" s="71"/>
      <c r="QDD270" s="72"/>
      <c r="QDE270" s="71"/>
      <c r="QDF270" s="72"/>
      <c r="QDG270" s="72"/>
      <c r="QDH270" s="72"/>
      <c r="QDI270" s="138"/>
      <c r="QDJ270" s="71"/>
      <c r="QDK270" s="72"/>
      <c r="QDL270" s="71"/>
      <c r="QDM270" s="72"/>
      <c r="QDN270" s="72"/>
      <c r="QDO270" s="72"/>
      <c r="QDP270" s="138"/>
      <c r="QDQ270" s="71"/>
      <c r="QDR270" s="72"/>
      <c r="QDS270" s="71"/>
      <c r="QDT270" s="72"/>
      <c r="QDU270" s="72"/>
      <c r="QDV270" s="72"/>
      <c r="QDW270" s="138"/>
      <c r="QDX270" s="141"/>
      <c r="QDY270" s="72"/>
      <c r="QDZ270" s="71"/>
      <c r="QEA270" s="72"/>
      <c r="QEB270" s="72"/>
      <c r="QEC270" s="72"/>
      <c r="QED270" s="138"/>
      <c r="QEE270" s="141"/>
      <c r="QEF270" s="72"/>
      <c r="QEG270" s="71"/>
      <c r="QEH270" s="72"/>
      <c r="QEI270" s="72"/>
      <c r="QEJ270" s="72"/>
      <c r="QEK270" s="136"/>
      <c r="QEL270" s="137"/>
      <c r="QEM270" s="71"/>
      <c r="QEN270" s="71"/>
      <c r="QEO270" s="138"/>
      <c r="QEP270" s="138"/>
      <c r="QEQ270" s="139"/>
      <c r="QER270" s="71"/>
      <c r="QES270" s="72"/>
      <c r="QET270" s="71"/>
      <c r="QEU270" s="140"/>
      <c r="QEV270" s="72"/>
      <c r="QEW270" s="72"/>
      <c r="QEX270" s="138"/>
      <c r="QEY270" s="71"/>
      <c r="QEZ270" s="72"/>
      <c r="QFA270" s="71"/>
      <c r="QFB270" s="72"/>
      <c r="QFC270" s="72"/>
      <c r="QFD270" s="72"/>
      <c r="QFE270" s="138"/>
      <c r="QFF270" s="71"/>
      <c r="QFG270" s="72"/>
      <c r="QFH270" s="71"/>
      <c r="QFI270" s="72"/>
      <c r="QFJ270" s="72"/>
      <c r="QFK270" s="72"/>
      <c r="QFL270" s="138"/>
      <c r="QFM270" s="71"/>
      <c r="QFN270" s="72"/>
      <c r="QFO270" s="71"/>
      <c r="QFP270" s="72"/>
      <c r="QFQ270" s="72"/>
      <c r="QFR270" s="72"/>
      <c r="QFS270" s="138"/>
      <c r="QFT270" s="71"/>
      <c r="QFU270" s="72"/>
      <c r="QFV270" s="71"/>
      <c r="QFW270" s="72"/>
      <c r="QFX270" s="72"/>
      <c r="QFY270" s="72"/>
      <c r="QFZ270" s="138"/>
      <c r="QGA270" s="71"/>
      <c r="QGB270" s="72"/>
      <c r="QGC270" s="71"/>
      <c r="QGD270" s="72"/>
      <c r="QGE270" s="72"/>
      <c r="QGF270" s="72"/>
      <c r="QGG270" s="138"/>
      <c r="QGH270" s="71"/>
      <c r="QGI270" s="72"/>
      <c r="QGJ270" s="71"/>
      <c r="QGK270" s="72"/>
      <c r="QGL270" s="72"/>
      <c r="QGM270" s="72"/>
      <c r="QGN270" s="138"/>
      <c r="QGO270" s="71"/>
      <c r="QGP270" s="72"/>
      <c r="QGQ270" s="71"/>
      <c r="QGR270" s="72"/>
      <c r="QGS270" s="72"/>
      <c r="QGT270" s="72"/>
      <c r="QGU270" s="138"/>
      <c r="QGV270" s="71"/>
      <c r="QGW270" s="72"/>
      <c r="QGX270" s="71"/>
      <c r="QGY270" s="72"/>
      <c r="QGZ270" s="72"/>
      <c r="QHA270" s="72"/>
      <c r="QHB270" s="138"/>
      <c r="QHC270" s="71"/>
      <c r="QHD270" s="72"/>
      <c r="QHE270" s="71"/>
      <c r="QHF270" s="72"/>
      <c r="QHG270" s="72"/>
      <c r="QHH270" s="72"/>
      <c r="QHI270" s="138"/>
      <c r="QHJ270" s="71"/>
      <c r="QHK270" s="72"/>
      <c r="QHL270" s="71"/>
      <c r="QHM270" s="72"/>
      <c r="QHN270" s="72"/>
      <c r="QHO270" s="72"/>
      <c r="QHP270" s="138"/>
      <c r="QHQ270" s="71"/>
      <c r="QHR270" s="72"/>
      <c r="QHS270" s="71"/>
      <c r="QHT270" s="72"/>
      <c r="QHU270" s="72"/>
      <c r="QHV270" s="72"/>
      <c r="QHW270" s="138"/>
      <c r="QHX270" s="71"/>
      <c r="QHY270" s="72"/>
      <c r="QHZ270" s="71"/>
      <c r="QIA270" s="72"/>
      <c r="QIB270" s="72"/>
      <c r="QIC270" s="72"/>
      <c r="QID270" s="138"/>
      <c r="QIE270" s="71"/>
      <c r="QIF270" s="72"/>
      <c r="QIG270" s="71"/>
      <c r="QIH270" s="72"/>
      <c r="QII270" s="72"/>
      <c r="QIJ270" s="72"/>
      <c r="QIK270" s="138"/>
      <c r="QIL270" s="71"/>
      <c r="QIM270" s="72"/>
      <c r="QIN270" s="71"/>
      <c r="QIO270" s="72"/>
      <c r="QIP270" s="72"/>
      <c r="QIQ270" s="72"/>
      <c r="QIR270" s="138"/>
      <c r="QIS270" s="71"/>
      <c r="QIT270" s="72"/>
      <c r="QIU270" s="71"/>
      <c r="QIV270" s="72"/>
      <c r="QIW270" s="72"/>
      <c r="QIX270" s="72"/>
      <c r="QIY270" s="138"/>
      <c r="QIZ270" s="71"/>
      <c r="QJA270" s="72"/>
      <c r="QJB270" s="71"/>
      <c r="QJC270" s="72"/>
      <c r="QJD270" s="72"/>
      <c r="QJE270" s="72"/>
      <c r="QJF270" s="138"/>
      <c r="QJG270" s="71"/>
      <c r="QJH270" s="72"/>
      <c r="QJI270" s="71"/>
      <c r="QJJ270" s="72"/>
      <c r="QJK270" s="72"/>
      <c r="QJL270" s="72"/>
      <c r="QJM270" s="138"/>
      <c r="QJN270" s="71"/>
      <c r="QJO270" s="72"/>
      <c r="QJP270" s="71"/>
      <c r="QJQ270" s="72"/>
      <c r="QJR270" s="72"/>
      <c r="QJS270" s="72"/>
      <c r="QJT270" s="138"/>
      <c r="QJU270" s="71"/>
      <c r="QJV270" s="72"/>
      <c r="QJW270" s="71"/>
      <c r="QJX270" s="72"/>
      <c r="QJY270" s="72"/>
      <c r="QJZ270" s="72"/>
      <c r="QKA270" s="138"/>
      <c r="QKB270" s="71"/>
      <c r="QKC270" s="72"/>
      <c r="QKD270" s="71"/>
      <c r="QKE270" s="72"/>
      <c r="QKF270" s="72"/>
      <c r="QKG270" s="72"/>
      <c r="QKH270" s="138"/>
      <c r="QKI270" s="71"/>
      <c r="QKJ270" s="72"/>
      <c r="QKK270" s="71"/>
      <c r="QKL270" s="72"/>
      <c r="QKM270" s="72"/>
      <c r="QKN270" s="72"/>
      <c r="QKO270" s="138"/>
      <c r="QKP270" s="71"/>
      <c r="QKQ270" s="72"/>
      <c r="QKR270" s="71"/>
      <c r="QKS270" s="72"/>
      <c r="QKT270" s="72"/>
      <c r="QKU270" s="72"/>
      <c r="QKV270" s="138"/>
      <c r="QKW270" s="71"/>
      <c r="QKX270" s="72"/>
      <c r="QKY270" s="71"/>
      <c r="QKZ270" s="72"/>
      <c r="QLA270" s="72"/>
      <c r="QLB270" s="72"/>
      <c r="QLC270" s="138"/>
      <c r="QLD270" s="71"/>
      <c r="QLE270" s="72"/>
      <c r="QLF270" s="71"/>
      <c r="QLG270" s="72"/>
      <c r="QLH270" s="72"/>
      <c r="QLI270" s="72"/>
      <c r="QLJ270" s="138"/>
      <c r="QLK270" s="71"/>
      <c r="QLL270" s="72"/>
      <c r="QLM270" s="71"/>
      <c r="QLN270" s="72"/>
      <c r="QLO270" s="72"/>
      <c r="QLP270" s="72"/>
      <c r="QLQ270" s="138"/>
      <c r="QLR270" s="71"/>
      <c r="QLS270" s="72"/>
      <c r="QLT270" s="71"/>
      <c r="QLU270" s="72"/>
      <c r="QLV270" s="72"/>
      <c r="QLW270" s="72"/>
      <c r="QLX270" s="138"/>
      <c r="QLY270" s="71"/>
      <c r="QLZ270" s="72"/>
      <c r="QMA270" s="71"/>
      <c r="QMB270" s="72"/>
      <c r="QMC270" s="72"/>
      <c r="QMD270" s="72"/>
      <c r="QME270" s="138"/>
      <c r="QMF270" s="71"/>
      <c r="QMG270" s="72"/>
      <c r="QMH270" s="71"/>
      <c r="QMI270" s="72"/>
      <c r="QMJ270" s="72"/>
      <c r="QMK270" s="72"/>
      <c r="QML270" s="138"/>
      <c r="QMM270" s="71"/>
      <c r="QMN270" s="72"/>
      <c r="QMO270" s="71"/>
      <c r="QMP270" s="72"/>
      <c r="QMQ270" s="72"/>
      <c r="QMR270" s="72"/>
      <c r="QMS270" s="138"/>
      <c r="QMT270" s="71"/>
      <c r="QMU270" s="72"/>
      <c r="QMV270" s="71"/>
      <c r="QMW270" s="72"/>
      <c r="QMX270" s="72"/>
      <c r="QMY270" s="72"/>
      <c r="QMZ270" s="138"/>
      <c r="QNA270" s="141"/>
      <c r="QNB270" s="72"/>
      <c r="QNC270" s="71"/>
      <c r="QND270" s="72"/>
      <c r="QNE270" s="72"/>
      <c r="QNF270" s="72"/>
      <c r="QNG270" s="138"/>
      <c r="QNH270" s="141"/>
      <c r="QNI270" s="72"/>
      <c r="QNJ270" s="71"/>
      <c r="QNK270" s="72"/>
      <c r="QNL270" s="72"/>
      <c r="QNM270" s="72"/>
      <c r="QNN270" s="136"/>
      <c r="QNO270" s="137"/>
      <c r="QNP270" s="71"/>
      <c r="QNQ270" s="71"/>
      <c r="QNR270" s="138"/>
      <c r="QNS270" s="138"/>
      <c r="QNT270" s="139"/>
      <c r="QNU270" s="71"/>
      <c r="QNV270" s="72"/>
      <c r="QNW270" s="71"/>
      <c r="QNX270" s="140"/>
      <c r="QNY270" s="72"/>
      <c r="QNZ270" s="72"/>
      <c r="QOA270" s="138"/>
      <c r="QOB270" s="71"/>
      <c r="QOC270" s="72"/>
      <c r="QOD270" s="71"/>
      <c r="QOE270" s="72"/>
      <c r="QOF270" s="72"/>
      <c r="QOG270" s="72"/>
      <c r="QOH270" s="138"/>
      <c r="QOI270" s="71"/>
      <c r="QOJ270" s="72"/>
      <c r="QOK270" s="71"/>
      <c r="QOL270" s="72"/>
      <c r="QOM270" s="72"/>
      <c r="QON270" s="72"/>
      <c r="QOO270" s="138"/>
      <c r="QOP270" s="71"/>
      <c r="QOQ270" s="72"/>
      <c r="QOR270" s="71"/>
      <c r="QOS270" s="72"/>
      <c r="QOT270" s="72"/>
      <c r="QOU270" s="72"/>
      <c r="QOV270" s="138"/>
      <c r="QOW270" s="71"/>
      <c r="QOX270" s="72"/>
      <c r="QOY270" s="71"/>
      <c r="QOZ270" s="72"/>
      <c r="QPA270" s="72"/>
      <c r="QPB270" s="72"/>
      <c r="QPC270" s="138"/>
      <c r="QPD270" s="71"/>
      <c r="QPE270" s="72"/>
      <c r="QPF270" s="71"/>
      <c r="QPG270" s="72"/>
      <c r="QPH270" s="72"/>
      <c r="QPI270" s="72"/>
      <c r="QPJ270" s="138"/>
      <c r="QPK270" s="71"/>
      <c r="QPL270" s="72"/>
      <c r="QPM270" s="71"/>
      <c r="QPN270" s="72"/>
      <c r="QPO270" s="72"/>
      <c r="QPP270" s="72"/>
      <c r="QPQ270" s="138"/>
      <c r="QPR270" s="71"/>
      <c r="QPS270" s="72"/>
      <c r="QPT270" s="71"/>
      <c r="QPU270" s="72"/>
      <c r="QPV270" s="72"/>
      <c r="QPW270" s="72"/>
      <c r="QPX270" s="138"/>
      <c r="QPY270" s="71"/>
      <c r="QPZ270" s="72"/>
      <c r="QQA270" s="71"/>
      <c r="QQB270" s="72"/>
      <c r="QQC270" s="72"/>
      <c r="QQD270" s="72"/>
      <c r="QQE270" s="138"/>
      <c r="QQF270" s="71"/>
      <c r="QQG270" s="72"/>
      <c r="QQH270" s="71"/>
      <c r="QQI270" s="72"/>
      <c r="QQJ270" s="72"/>
      <c r="QQK270" s="72"/>
      <c r="QQL270" s="138"/>
      <c r="QQM270" s="71"/>
      <c r="QQN270" s="72"/>
      <c r="QQO270" s="71"/>
      <c r="QQP270" s="72"/>
      <c r="QQQ270" s="72"/>
      <c r="QQR270" s="72"/>
      <c r="QQS270" s="138"/>
      <c r="QQT270" s="71"/>
      <c r="QQU270" s="72"/>
      <c r="QQV270" s="71"/>
      <c r="QQW270" s="72"/>
      <c r="QQX270" s="72"/>
      <c r="QQY270" s="72"/>
      <c r="QQZ270" s="138"/>
      <c r="QRA270" s="71"/>
      <c r="QRB270" s="72"/>
      <c r="QRC270" s="71"/>
      <c r="QRD270" s="72"/>
      <c r="QRE270" s="72"/>
      <c r="QRF270" s="72"/>
      <c r="QRG270" s="138"/>
      <c r="QRH270" s="71"/>
      <c r="QRI270" s="72"/>
      <c r="QRJ270" s="71"/>
      <c r="QRK270" s="72"/>
      <c r="QRL270" s="72"/>
      <c r="QRM270" s="72"/>
      <c r="QRN270" s="138"/>
      <c r="QRO270" s="71"/>
      <c r="QRP270" s="72"/>
      <c r="QRQ270" s="71"/>
      <c r="QRR270" s="72"/>
      <c r="QRS270" s="72"/>
      <c r="QRT270" s="72"/>
      <c r="QRU270" s="138"/>
      <c r="QRV270" s="71"/>
      <c r="QRW270" s="72"/>
      <c r="QRX270" s="71"/>
      <c r="QRY270" s="72"/>
      <c r="QRZ270" s="72"/>
      <c r="QSA270" s="72"/>
      <c r="QSB270" s="138"/>
      <c r="QSC270" s="71"/>
      <c r="QSD270" s="72"/>
      <c r="QSE270" s="71"/>
      <c r="QSF270" s="72"/>
      <c r="QSG270" s="72"/>
      <c r="QSH270" s="72"/>
      <c r="QSI270" s="138"/>
      <c r="QSJ270" s="71"/>
      <c r="QSK270" s="72"/>
      <c r="QSL270" s="71"/>
      <c r="QSM270" s="72"/>
      <c r="QSN270" s="72"/>
      <c r="QSO270" s="72"/>
      <c r="QSP270" s="138"/>
      <c r="QSQ270" s="71"/>
      <c r="QSR270" s="72"/>
      <c r="QSS270" s="71"/>
      <c r="QST270" s="72"/>
      <c r="QSU270" s="72"/>
      <c r="QSV270" s="72"/>
      <c r="QSW270" s="138"/>
      <c r="QSX270" s="71"/>
      <c r="QSY270" s="72"/>
      <c r="QSZ270" s="71"/>
      <c r="QTA270" s="72"/>
      <c r="QTB270" s="72"/>
      <c r="QTC270" s="72"/>
      <c r="QTD270" s="138"/>
      <c r="QTE270" s="71"/>
      <c r="QTF270" s="72"/>
      <c r="QTG270" s="71"/>
      <c r="QTH270" s="72"/>
      <c r="QTI270" s="72"/>
      <c r="QTJ270" s="72"/>
      <c r="QTK270" s="138"/>
      <c r="QTL270" s="71"/>
      <c r="QTM270" s="72"/>
      <c r="QTN270" s="71"/>
      <c r="QTO270" s="72"/>
      <c r="QTP270" s="72"/>
      <c r="QTQ270" s="72"/>
      <c r="QTR270" s="138"/>
      <c r="QTS270" s="71"/>
      <c r="QTT270" s="72"/>
      <c r="QTU270" s="71"/>
      <c r="QTV270" s="72"/>
      <c r="QTW270" s="72"/>
      <c r="QTX270" s="72"/>
      <c r="QTY270" s="138"/>
      <c r="QTZ270" s="71"/>
      <c r="QUA270" s="72"/>
      <c r="QUB270" s="71"/>
      <c r="QUC270" s="72"/>
      <c r="QUD270" s="72"/>
      <c r="QUE270" s="72"/>
      <c r="QUF270" s="138"/>
      <c r="QUG270" s="71"/>
      <c r="QUH270" s="72"/>
      <c r="QUI270" s="71"/>
      <c r="QUJ270" s="72"/>
      <c r="QUK270" s="72"/>
      <c r="QUL270" s="72"/>
      <c r="QUM270" s="138"/>
      <c r="QUN270" s="71"/>
      <c r="QUO270" s="72"/>
      <c r="QUP270" s="71"/>
      <c r="QUQ270" s="72"/>
      <c r="QUR270" s="72"/>
      <c r="QUS270" s="72"/>
      <c r="QUT270" s="138"/>
      <c r="QUU270" s="71"/>
      <c r="QUV270" s="72"/>
      <c r="QUW270" s="71"/>
      <c r="QUX270" s="72"/>
      <c r="QUY270" s="72"/>
      <c r="QUZ270" s="72"/>
      <c r="QVA270" s="138"/>
      <c r="QVB270" s="71"/>
      <c r="QVC270" s="72"/>
      <c r="QVD270" s="71"/>
      <c r="QVE270" s="72"/>
      <c r="QVF270" s="72"/>
      <c r="QVG270" s="72"/>
      <c r="QVH270" s="138"/>
      <c r="QVI270" s="71"/>
      <c r="QVJ270" s="72"/>
      <c r="QVK270" s="71"/>
      <c r="QVL270" s="72"/>
      <c r="QVM270" s="72"/>
      <c r="QVN270" s="72"/>
      <c r="QVO270" s="138"/>
      <c r="QVP270" s="71"/>
      <c r="QVQ270" s="72"/>
      <c r="QVR270" s="71"/>
      <c r="QVS270" s="72"/>
      <c r="QVT270" s="72"/>
      <c r="QVU270" s="72"/>
      <c r="QVV270" s="138"/>
      <c r="QVW270" s="71"/>
      <c r="QVX270" s="72"/>
      <c r="QVY270" s="71"/>
      <c r="QVZ270" s="72"/>
      <c r="QWA270" s="72"/>
      <c r="QWB270" s="72"/>
      <c r="QWC270" s="138"/>
      <c r="QWD270" s="141"/>
      <c r="QWE270" s="72"/>
      <c r="QWF270" s="71"/>
      <c r="QWG270" s="72"/>
      <c r="QWH270" s="72"/>
      <c r="QWI270" s="72"/>
      <c r="QWJ270" s="138"/>
      <c r="QWK270" s="141"/>
      <c r="QWL270" s="72"/>
      <c r="QWM270" s="71"/>
      <c r="QWN270" s="72"/>
      <c r="QWO270" s="72"/>
      <c r="QWP270" s="72"/>
      <c r="QWQ270" s="136"/>
      <c r="QWR270" s="137"/>
      <c r="QWS270" s="71"/>
      <c r="QWT270" s="71"/>
      <c r="QWU270" s="138"/>
      <c r="QWV270" s="138"/>
      <c r="QWW270" s="139"/>
      <c r="QWX270" s="71"/>
      <c r="QWY270" s="72"/>
      <c r="QWZ270" s="71"/>
      <c r="QXA270" s="140"/>
      <c r="QXB270" s="72"/>
      <c r="QXC270" s="72"/>
      <c r="QXD270" s="138"/>
      <c r="QXE270" s="71"/>
      <c r="QXF270" s="72"/>
      <c r="QXG270" s="71"/>
      <c r="QXH270" s="72"/>
      <c r="QXI270" s="72"/>
      <c r="QXJ270" s="72"/>
      <c r="QXK270" s="138"/>
      <c r="QXL270" s="71"/>
      <c r="QXM270" s="72"/>
      <c r="QXN270" s="71"/>
      <c r="QXO270" s="72"/>
      <c r="QXP270" s="72"/>
      <c r="QXQ270" s="72"/>
      <c r="QXR270" s="138"/>
      <c r="QXS270" s="71"/>
      <c r="QXT270" s="72"/>
      <c r="QXU270" s="71"/>
      <c r="QXV270" s="72"/>
      <c r="QXW270" s="72"/>
      <c r="QXX270" s="72"/>
      <c r="QXY270" s="138"/>
      <c r="QXZ270" s="71"/>
      <c r="QYA270" s="72"/>
      <c r="QYB270" s="71"/>
      <c r="QYC270" s="72"/>
      <c r="QYD270" s="72"/>
      <c r="QYE270" s="72"/>
      <c r="QYF270" s="138"/>
      <c r="QYG270" s="71"/>
      <c r="QYH270" s="72"/>
      <c r="QYI270" s="71"/>
      <c r="QYJ270" s="72"/>
      <c r="QYK270" s="72"/>
      <c r="QYL270" s="72"/>
      <c r="QYM270" s="138"/>
      <c r="QYN270" s="71"/>
      <c r="QYO270" s="72"/>
      <c r="QYP270" s="71"/>
      <c r="QYQ270" s="72"/>
      <c r="QYR270" s="72"/>
      <c r="QYS270" s="72"/>
      <c r="QYT270" s="138"/>
      <c r="QYU270" s="71"/>
      <c r="QYV270" s="72"/>
      <c r="QYW270" s="71"/>
      <c r="QYX270" s="72"/>
      <c r="QYY270" s="72"/>
      <c r="QYZ270" s="72"/>
      <c r="QZA270" s="138"/>
      <c r="QZB270" s="71"/>
      <c r="QZC270" s="72"/>
      <c r="QZD270" s="71"/>
      <c r="QZE270" s="72"/>
      <c r="QZF270" s="72"/>
      <c r="QZG270" s="72"/>
      <c r="QZH270" s="138"/>
      <c r="QZI270" s="71"/>
      <c r="QZJ270" s="72"/>
      <c r="QZK270" s="71"/>
      <c r="QZL270" s="72"/>
      <c r="QZM270" s="72"/>
      <c r="QZN270" s="72"/>
      <c r="QZO270" s="138"/>
      <c r="QZP270" s="71"/>
      <c r="QZQ270" s="72"/>
      <c r="QZR270" s="71"/>
      <c r="QZS270" s="72"/>
      <c r="QZT270" s="72"/>
      <c r="QZU270" s="72"/>
      <c r="QZV270" s="138"/>
      <c r="QZW270" s="71"/>
      <c r="QZX270" s="72"/>
      <c r="QZY270" s="71"/>
      <c r="QZZ270" s="72"/>
      <c r="RAA270" s="72"/>
      <c r="RAB270" s="72"/>
      <c r="RAC270" s="138"/>
      <c r="RAD270" s="71"/>
      <c r="RAE270" s="72"/>
      <c r="RAF270" s="71"/>
      <c r="RAG270" s="72"/>
      <c r="RAH270" s="72"/>
      <c r="RAI270" s="72"/>
      <c r="RAJ270" s="138"/>
      <c r="RAK270" s="71"/>
      <c r="RAL270" s="72"/>
      <c r="RAM270" s="71"/>
      <c r="RAN270" s="72"/>
      <c r="RAO270" s="72"/>
      <c r="RAP270" s="72"/>
      <c r="RAQ270" s="138"/>
      <c r="RAR270" s="71"/>
      <c r="RAS270" s="72"/>
      <c r="RAT270" s="71"/>
      <c r="RAU270" s="72"/>
      <c r="RAV270" s="72"/>
      <c r="RAW270" s="72"/>
      <c r="RAX270" s="138"/>
      <c r="RAY270" s="71"/>
      <c r="RAZ270" s="72"/>
      <c r="RBA270" s="71"/>
      <c r="RBB270" s="72"/>
      <c r="RBC270" s="72"/>
      <c r="RBD270" s="72"/>
      <c r="RBE270" s="138"/>
      <c r="RBF270" s="71"/>
      <c r="RBG270" s="72"/>
      <c r="RBH270" s="71"/>
      <c r="RBI270" s="72"/>
      <c r="RBJ270" s="72"/>
      <c r="RBK270" s="72"/>
      <c r="RBL270" s="138"/>
      <c r="RBM270" s="71"/>
      <c r="RBN270" s="72"/>
      <c r="RBO270" s="71"/>
      <c r="RBP270" s="72"/>
      <c r="RBQ270" s="72"/>
      <c r="RBR270" s="72"/>
      <c r="RBS270" s="138"/>
      <c r="RBT270" s="71"/>
      <c r="RBU270" s="72"/>
      <c r="RBV270" s="71"/>
      <c r="RBW270" s="72"/>
      <c r="RBX270" s="72"/>
      <c r="RBY270" s="72"/>
      <c r="RBZ270" s="138"/>
      <c r="RCA270" s="71"/>
      <c r="RCB270" s="72"/>
      <c r="RCC270" s="71"/>
      <c r="RCD270" s="72"/>
      <c r="RCE270" s="72"/>
      <c r="RCF270" s="72"/>
      <c r="RCG270" s="138"/>
      <c r="RCH270" s="71"/>
      <c r="RCI270" s="72"/>
      <c r="RCJ270" s="71"/>
      <c r="RCK270" s="72"/>
      <c r="RCL270" s="72"/>
      <c r="RCM270" s="72"/>
      <c r="RCN270" s="138"/>
      <c r="RCO270" s="71"/>
      <c r="RCP270" s="72"/>
      <c r="RCQ270" s="71"/>
      <c r="RCR270" s="72"/>
      <c r="RCS270" s="72"/>
      <c r="RCT270" s="72"/>
      <c r="RCU270" s="138"/>
      <c r="RCV270" s="71"/>
      <c r="RCW270" s="72"/>
      <c r="RCX270" s="71"/>
      <c r="RCY270" s="72"/>
      <c r="RCZ270" s="72"/>
      <c r="RDA270" s="72"/>
      <c r="RDB270" s="138"/>
      <c r="RDC270" s="71"/>
      <c r="RDD270" s="72"/>
      <c r="RDE270" s="71"/>
      <c r="RDF270" s="72"/>
      <c r="RDG270" s="72"/>
      <c r="RDH270" s="72"/>
      <c r="RDI270" s="138"/>
      <c r="RDJ270" s="71"/>
      <c r="RDK270" s="72"/>
      <c r="RDL270" s="71"/>
      <c r="RDM270" s="72"/>
      <c r="RDN270" s="72"/>
      <c r="RDO270" s="72"/>
      <c r="RDP270" s="138"/>
      <c r="RDQ270" s="71"/>
      <c r="RDR270" s="72"/>
      <c r="RDS270" s="71"/>
      <c r="RDT270" s="72"/>
      <c r="RDU270" s="72"/>
      <c r="RDV270" s="72"/>
      <c r="RDW270" s="138"/>
      <c r="RDX270" s="71"/>
      <c r="RDY270" s="72"/>
      <c r="RDZ270" s="71"/>
      <c r="REA270" s="72"/>
      <c r="REB270" s="72"/>
      <c r="REC270" s="72"/>
      <c r="RED270" s="138"/>
      <c r="REE270" s="71"/>
      <c r="REF270" s="72"/>
      <c r="REG270" s="71"/>
      <c r="REH270" s="72"/>
      <c r="REI270" s="72"/>
      <c r="REJ270" s="72"/>
      <c r="REK270" s="138"/>
      <c r="REL270" s="71"/>
      <c r="REM270" s="72"/>
      <c r="REN270" s="71"/>
      <c r="REO270" s="72"/>
      <c r="REP270" s="72"/>
      <c r="REQ270" s="72"/>
      <c r="RER270" s="138"/>
      <c r="RES270" s="71"/>
      <c r="RET270" s="72"/>
      <c r="REU270" s="71"/>
      <c r="REV270" s="72"/>
      <c r="REW270" s="72"/>
      <c r="REX270" s="72"/>
      <c r="REY270" s="138"/>
      <c r="REZ270" s="71"/>
      <c r="RFA270" s="72"/>
      <c r="RFB270" s="71"/>
      <c r="RFC270" s="72"/>
      <c r="RFD270" s="72"/>
      <c r="RFE270" s="72"/>
      <c r="RFF270" s="138"/>
      <c r="RFG270" s="141"/>
      <c r="RFH270" s="72"/>
      <c r="RFI270" s="71"/>
      <c r="RFJ270" s="72"/>
      <c r="RFK270" s="72"/>
      <c r="RFL270" s="72"/>
      <c r="RFM270" s="138"/>
      <c r="RFN270" s="141"/>
      <c r="RFO270" s="72"/>
      <c r="RFP270" s="71"/>
      <c r="RFQ270" s="72"/>
      <c r="RFR270" s="72"/>
      <c r="RFS270" s="72"/>
      <c r="RFT270" s="136"/>
      <c r="RFU270" s="137"/>
      <c r="RFV270" s="71"/>
      <c r="RFW270" s="71"/>
      <c r="RFX270" s="138"/>
      <c r="RFY270" s="138"/>
      <c r="RFZ270" s="139"/>
      <c r="RGA270" s="71"/>
      <c r="RGB270" s="72"/>
      <c r="RGC270" s="71"/>
      <c r="RGD270" s="140"/>
      <c r="RGE270" s="72"/>
      <c r="RGF270" s="72"/>
      <c r="RGG270" s="138"/>
      <c r="RGH270" s="71"/>
      <c r="RGI270" s="72"/>
      <c r="RGJ270" s="71"/>
      <c r="RGK270" s="72"/>
      <c r="RGL270" s="72"/>
      <c r="RGM270" s="72"/>
      <c r="RGN270" s="138"/>
      <c r="RGO270" s="71"/>
      <c r="RGP270" s="72"/>
      <c r="RGQ270" s="71"/>
      <c r="RGR270" s="72"/>
      <c r="RGS270" s="72"/>
      <c r="RGT270" s="72"/>
      <c r="RGU270" s="138"/>
      <c r="RGV270" s="71"/>
      <c r="RGW270" s="72"/>
      <c r="RGX270" s="71"/>
      <c r="RGY270" s="72"/>
      <c r="RGZ270" s="72"/>
      <c r="RHA270" s="72"/>
      <c r="RHB270" s="138"/>
      <c r="RHC270" s="71"/>
      <c r="RHD270" s="72"/>
      <c r="RHE270" s="71"/>
      <c r="RHF270" s="72"/>
      <c r="RHG270" s="72"/>
      <c r="RHH270" s="72"/>
      <c r="RHI270" s="138"/>
      <c r="RHJ270" s="71"/>
      <c r="RHK270" s="72"/>
      <c r="RHL270" s="71"/>
      <c r="RHM270" s="72"/>
      <c r="RHN270" s="72"/>
      <c r="RHO270" s="72"/>
      <c r="RHP270" s="138"/>
      <c r="RHQ270" s="71"/>
      <c r="RHR270" s="72"/>
      <c r="RHS270" s="71"/>
      <c r="RHT270" s="72"/>
      <c r="RHU270" s="72"/>
      <c r="RHV270" s="72"/>
      <c r="RHW270" s="138"/>
      <c r="RHX270" s="71"/>
      <c r="RHY270" s="72"/>
      <c r="RHZ270" s="71"/>
      <c r="RIA270" s="72"/>
      <c r="RIB270" s="72"/>
      <c r="RIC270" s="72"/>
      <c r="RID270" s="138"/>
      <c r="RIE270" s="71"/>
      <c r="RIF270" s="72"/>
      <c r="RIG270" s="71"/>
      <c r="RIH270" s="72"/>
      <c r="RII270" s="72"/>
      <c r="RIJ270" s="72"/>
      <c r="RIK270" s="138"/>
      <c r="RIL270" s="71"/>
      <c r="RIM270" s="72"/>
      <c r="RIN270" s="71"/>
      <c r="RIO270" s="72"/>
      <c r="RIP270" s="72"/>
      <c r="RIQ270" s="72"/>
      <c r="RIR270" s="138"/>
      <c r="RIS270" s="71"/>
      <c r="RIT270" s="72"/>
      <c r="RIU270" s="71"/>
      <c r="RIV270" s="72"/>
      <c r="RIW270" s="72"/>
      <c r="RIX270" s="72"/>
      <c r="RIY270" s="138"/>
      <c r="RIZ270" s="71"/>
      <c r="RJA270" s="72"/>
      <c r="RJB270" s="71"/>
      <c r="RJC270" s="72"/>
      <c r="RJD270" s="72"/>
      <c r="RJE270" s="72"/>
      <c r="RJF270" s="138"/>
      <c r="RJG270" s="71"/>
      <c r="RJH270" s="72"/>
      <c r="RJI270" s="71"/>
      <c r="RJJ270" s="72"/>
      <c r="RJK270" s="72"/>
      <c r="RJL270" s="72"/>
      <c r="RJM270" s="138"/>
      <c r="RJN270" s="71"/>
      <c r="RJO270" s="72"/>
      <c r="RJP270" s="71"/>
      <c r="RJQ270" s="72"/>
      <c r="RJR270" s="72"/>
      <c r="RJS270" s="72"/>
      <c r="RJT270" s="138"/>
      <c r="RJU270" s="71"/>
      <c r="RJV270" s="72"/>
      <c r="RJW270" s="71"/>
      <c r="RJX270" s="72"/>
      <c r="RJY270" s="72"/>
      <c r="RJZ270" s="72"/>
      <c r="RKA270" s="138"/>
      <c r="RKB270" s="71"/>
      <c r="RKC270" s="72"/>
      <c r="RKD270" s="71"/>
      <c r="RKE270" s="72"/>
      <c r="RKF270" s="72"/>
      <c r="RKG270" s="72"/>
      <c r="RKH270" s="138"/>
      <c r="RKI270" s="71"/>
      <c r="RKJ270" s="72"/>
      <c r="RKK270" s="71"/>
      <c r="RKL270" s="72"/>
      <c r="RKM270" s="72"/>
      <c r="RKN270" s="72"/>
      <c r="RKO270" s="138"/>
      <c r="RKP270" s="71"/>
      <c r="RKQ270" s="72"/>
      <c r="RKR270" s="71"/>
      <c r="RKS270" s="72"/>
      <c r="RKT270" s="72"/>
      <c r="RKU270" s="72"/>
      <c r="RKV270" s="138"/>
      <c r="RKW270" s="71"/>
      <c r="RKX270" s="72"/>
      <c r="RKY270" s="71"/>
      <c r="RKZ270" s="72"/>
      <c r="RLA270" s="72"/>
      <c r="RLB270" s="72"/>
      <c r="RLC270" s="138"/>
      <c r="RLD270" s="71"/>
      <c r="RLE270" s="72"/>
      <c r="RLF270" s="71"/>
      <c r="RLG270" s="72"/>
      <c r="RLH270" s="72"/>
      <c r="RLI270" s="72"/>
      <c r="RLJ270" s="138"/>
      <c r="RLK270" s="71"/>
      <c r="RLL270" s="72"/>
      <c r="RLM270" s="71"/>
      <c r="RLN270" s="72"/>
      <c r="RLO270" s="72"/>
      <c r="RLP270" s="72"/>
      <c r="RLQ270" s="138"/>
      <c r="RLR270" s="71"/>
      <c r="RLS270" s="72"/>
      <c r="RLT270" s="71"/>
      <c r="RLU270" s="72"/>
      <c r="RLV270" s="72"/>
      <c r="RLW270" s="72"/>
      <c r="RLX270" s="138"/>
      <c r="RLY270" s="71"/>
      <c r="RLZ270" s="72"/>
      <c r="RMA270" s="71"/>
      <c r="RMB270" s="72"/>
      <c r="RMC270" s="72"/>
      <c r="RMD270" s="72"/>
      <c r="RME270" s="138"/>
      <c r="RMF270" s="71"/>
      <c r="RMG270" s="72"/>
      <c r="RMH270" s="71"/>
      <c r="RMI270" s="72"/>
      <c r="RMJ270" s="72"/>
      <c r="RMK270" s="72"/>
      <c r="RML270" s="138"/>
      <c r="RMM270" s="71"/>
      <c r="RMN270" s="72"/>
      <c r="RMO270" s="71"/>
      <c r="RMP270" s="72"/>
      <c r="RMQ270" s="72"/>
      <c r="RMR270" s="72"/>
      <c r="RMS270" s="138"/>
      <c r="RMT270" s="71"/>
      <c r="RMU270" s="72"/>
      <c r="RMV270" s="71"/>
      <c r="RMW270" s="72"/>
      <c r="RMX270" s="72"/>
      <c r="RMY270" s="72"/>
      <c r="RMZ270" s="138"/>
      <c r="RNA270" s="71"/>
      <c r="RNB270" s="72"/>
      <c r="RNC270" s="71"/>
      <c r="RND270" s="72"/>
      <c r="RNE270" s="72"/>
      <c r="RNF270" s="72"/>
      <c r="RNG270" s="138"/>
      <c r="RNH270" s="71"/>
      <c r="RNI270" s="72"/>
      <c r="RNJ270" s="71"/>
      <c r="RNK270" s="72"/>
      <c r="RNL270" s="72"/>
      <c r="RNM270" s="72"/>
      <c r="RNN270" s="138"/>
      <c r="RNO270" s="71"/>
      <c r="RNP270" s="72"/>
      <c r="RNQ270" s="71"/>
      <c r="RNR270" s="72"/>
      <c r="RNS270" s="72"/>
      <c r="RNT270" s="72"/>
      <c r="RNU270" s="138"/>
      <c r="RNV270" s="71"/>
      <c r="RNW270" s="72"/>
      <c r="RNX270" s="71"/>
      <c r="RNY270" s="72"/>
      <c r="RNZ270" s="72"/>
      <c r="ROA270" s="72"/>
      <c r="ROB270" s="138"/>
      <c r="ROC270" s="71"/>
      <c r="ROD270" s="72"/>
      <c r="ROE270" s="71"/>
      <c r="ROF270" s="72"/>
      <c r="ROG270" s="72"/>
      <c r="ROH270" s="72"/>
      <c r="ROI270" s="138"/>
      <c r="ROJ270" s="141"/>
      <c r="ROK270" s="72"/>
      <c r="ROL270" s="71"/>
      <c r="ROM270" s="72"/>
      <c r="RON270" s="72"/>
      <c r="ROO270" s="72"/>
      <c r="ROP270" s="138"/>
      <c r="ROQ270" s="141"/>
      <c r="ROR270" s="72"/>
      <c r="ROS270" s="71"/>
      <c r="ROT270" s="72"/>
      <c r="ROU270" s="72"/>
      <c r="ROV270" s="72"/>
      <c r="ROW270" s="136"/>
      <c r="ROX270" s="137"/>
      <c r="ROY270" s="71"/>
      <c r="ROZ270" s="71"/>
      <c r="RPA270" s="138"/>
      <c r="RPB270" s="138"/>
      <c r="RPC270" s="139"/>
      <c r="RPD270" s="71"/>
      <c r="RPE270" s="72"/>
      <c r="RPF270" s="71"/>
      <c r="RPG270" s="140"/>
      <c r="RPH270" s="72"/>
      <c r="RPI270" s="72"/>
      <c r="RPJ270" s="138"/>
      <c r="RPK270" s="71"/>
      <c r="RPL270" s="72"/>
      <c r="RPM270" s="71"/>
      <c r="RPN270" s="72"/>
      <c r="RPO270" s="72"/>
      <c r="RPP270" s="72"/>
      <c r="RPQ270" s="138"/>
      <c r="RPR270" s="71"/>
      <c r="RPS270" s="72"/>
      <c r="RPT270" s="71"/>
      <c r="RPU270" s="72"/>
      <c r="RPV270" s="72"/>
      <c r="RPW270" s="72"/>
      <c r="RPX270" s="138"/>
      <c r="RPY270" s="71"/>
      <c r="RPZ270" s="72"/>
      <c r="RQA270" s="71"/>
      <c r="RQB270" s="72"/>
      <c r="RQC270" s="72"/>
      <c r="RQD270" s="72"/>
      <c r="RQE270" s="138"/>
      <c r="RQF270" s="71"/>
      <c r="RQG270" s="72"/>
      <c r="RQH270" s="71"/>
      <c r="RQI270" s="72"/>
      <c r="RQJ270" s="72"/>
      <c r="RQK270" s="72"/>
      <c r="RQL270" s="138"/>
      <c r="RQM270" s="71"/>
      <c r="RQN270" s="72"/>
      <c r="RQO270" s="71"/>
      <c r="RQP270" s="72"/>
      <c r="RQQ270" s="72"/>
      <c r="RQR270" s="72"/>
      <c r="RQS270" s="138"/>
      <c r="RQT270" s="71"/>
      <c r="RQU270" s="72"/>
      <c r="RQV270" s="71"/>
      <c r="RQW270" s="72"/>
      <c r="RQX270" s="72"/>
      <c r="RQY270" s="72"/>
      <c r="RQZ270" s="138"/>
      <c r="RRA270" s="71"/>
      <c r="RRB270" s="72"/>
      <c r="RRC270" s="71"/>
      <c r="RRD270" s="72"/>
      <c r="RRE270" s="72"/>
      <c r="RRF270" s="72"/>
      <c r="RRG270" s="138"/>
      <c r="RRH270" s="71"/>
      <c r="RRI270" s="72"/>
      <c r="RRJ270" s="71"/>
      <c r="RRK270" s="72"/>
      <c r="RRL270" s="72"/>
      <c r="RRM270" s="72"/>
      <c r="RRN270" s="138"/>
      <c r="RRO270" s="71"/>
      <c r="RRP270" s="72"/>
      <c r="RRQ270" s="71"/>
      <c r="RRR270" s="72"/>
      <c r="RRS270" s="72"/>
      <c r="RRT270" s="72"/>
      <c r="RRU270" s="138"/>
      <c r="RRV270" s="71"/>
      <c r="RRW270" s="72"/>
      <c r="RRX270" s="71"/>
      <c r="RRY270" s="72"/>
      <c r="RRZ270" s="72"/>
      <c r="RSA270" s="72"/>
      <c r="RSB270" s="138"/>
      <c r="RSC270" s="71"/>
      <c r="RSD270" s="72"/>
      <c r="RSE270" s="71"/>
      <c r="RSF270" s="72"/>
      <c r="RSG270" s="72"/>
      <c r="RSH270" s="72"/>
      <c r="RSI270" s="138"/>
      <c r="RSJ270" s="71"/>
      <c r="RSK270" s="72"/>
      <c r="RSL270" s="71"/>
      <c r="RSM270" s="72"/>
      <c r="RSN270" s="72"/>
      <c r="RSO270" s="72"/>
      <c r="RSP270" s="138"/>
      <c r="RSQ270" s="71"/>
      <c r="RSR270" s="72"/>
      <c r="RSS270" s="71"/>
      <c r="RST270" s="72"/>
      <c r="RSU270" s="72"/>
      <c r="RSV270" s="72"/>
      <c r="RSW270" s="138"/>
      <c r="RSX270" s="71"/>
      <c r="RSY270" s="72"/>
      <c r="RSZ270" s="71"/>
      <c r="RTA270" s="72"/>
      <c r="RTB270" s="72"/>
      <c r="RTC270" s="72"/>
      <c r="RTD270" s="138"/>
      <c r="RTE270" s="71"/>
      <c r="RTF270" s="72"/>
      <c r="RTG270" s="71"/>
      <c r="RTH270" s="72"/>
      <c r="RTI270" s="72"/>
      <c r="RTJ270" s="72"/>
      <c r="RTK270" s="138"/>
      <c r="RTL270" s="71"/>
      <c r="RTM270" s="72"/>
      <c r="RTN270" s="71"/>
      <c r="RTO270" s="72"/>
      <c r="RTP270" s="72"/>
      <c r="RTQ270" s="72"/>
      <c r="RTR270" s="138"/>
      <c r="RTS270" s="71"/>
      <c r="RTT270" s="72"/>
      <c r="RTU270" s="71"/>
      <c r="RTV270" s="72"/>
      <c r="RTW270" s="72"/>
      <c r="RTX270" s="72"/>
      <c r="RTY270" s="138"/>
      <c r="RTZ270" s="71"/>
      <c r="RUA270" s="72"/>
      <c r="RUB270" s="71"/>
      <c r="RUC270" s="72"/>
      <c r="RUD270" s="72"/>
      <c r="RUE270" s="72"/>
      <c r="RUF270" s="138"/>
      <c r="RUG270" s="71"/>
      <c r="RUH270" s="72"/>
      <c r="RUI270" s="71"/>
      <c r="RUJ270" s="72"/>
      <c r="RUK270" s="72"/>
      <c r="RUL270" s="72"/>
      <c r="RUM270" s="138"/>
      <c r="RUN270" s="71"/>
      <c r="RUO270" s="72"/>
      <c r="RUP270" s="71"/>
      <c r="RUQ270" s="72"/>
      <c r="RUR270" s="72"/>
      <c r="RUS270" s="72"/>
      <c r="RUT270" s="138"/>
      <c r="RUU270" s="71"/>
      <c r="RUV270" s="72"/>
      <c r="RUW270" s="71"/>
      <c r="RUX270" s="72"/>
      <c r="RUY270" s="72"/>
      <c r="RUZ270" s="72"/>
      <c r="RVA270" s="138"/>
      <c r="RVB270" s="71"/>
      <c r="RVC270" s="72"/>
      <c r="RVD270" s="71"/>
      <c r="RVE270" s="72"/>
      <c r="RVF270" s="72"/>
      <c r="RVG270" s="72"/>
      <c r="RVH270" s="138"/>
      <c r="RVI270" s="71"/>
      <c r="RVJ270" s="72"/>
      <c r="RVK270" s="71"/>
      <c r="RVL270" s="72"/>
      <c r="RVM270" s="72"/>
      <c r="RVN270" s="72"/>
      <c r="RVO270" s="138"/>
      <c r="RVP270" s="71"/>
      <c r="RVQ270" s="72"/>
      <c r="RVR270" s="71"/>
      <c r="RVS270" s="72"/>
      <c r="RVT270" s="72"/>
      <c r="RVU270" s="72"/>
      <c r="RVV270" s="138"/>
      <c r="RVW270" s="71"/>
      <c r="RVX270" s="72"/>
      <c r="RVY270" s="71"/>
      <c r="RVZ270" s="72"/>
      <c r="RWA270" s="72"/>
      <c r="RWB270" s="72"/>
      <c r="RWC270" s="138"/>
      <c r="RWD270" s="71"/>
      <c r="RWE270" s="72"/>
      <c r="RWF270" s="71"/>
      <c r="RWG270" s="72"/>
      <c r="RWH270" s="72"/>
      <c r="RWI270" s="72"/>
      <c r="RWJ270" s="138"/>
      <c r="RWK270" s="71"/>
      <c r="RWL270" s="72"/>
      <c r="RWM270" s="71"/>
      <c r="RWN270" s="72"/>
      <c r="RWO270" s="72"/>
      <c r="RWP270" s="72"/>
      <c r="RWQ270" s="138"/>
      <c r="RWR270" s="71"/>
      <c r="RWS270" s="72"/>
      <c r="RWT270" s="71"/>
      <c r="RWU270" s="72"/>
      <c r="RWV270" s="72"/>
      <c r="RWW270" s="72"/>
      <c r="RWX270" s="138"/>
      <c r="RWY270" s="71"/>
      <c r="RWZ270" s="72"/>
      <c r="RXA270" s="71"/>
      <c r="RXB270" s="72"/>
      <c r="RXC270" s="72"/>
      <c r="RXD270" s="72"/>
      <c r="RXE270" s="138"/>
      <c r="RXF270" s="71"/>
      <c r="RXG270" s="72"/>
      <c r="RXH270" s="71"/>
      <c r="RXI270" s="72"/>
      <c r="RXJ270" s="72"/>
      <c r="RXK270" s="72"/>
      <c r="RXL270" s="138"/>
      <c r="RXM270" s="141"/>
      <c r="RXN270" s="72"/>
      <c r="RXO270" s="71"/>
      <c r="RXP270" s="72"/>
      <c r="RXQ270" s="72"/>
      <c r="RXR270" s="72"/>
      <c r="RXS270" s="138"/>
      <c r="RXT270" s="141"/>
      <c r="RXU270" s="72"/>
      <c r="RXV270" s="71"/>
      <c r="RXW270" s="72"/>
      <c r="RXX270" s="72"/>
      <c r="RXY270" s="72"/>
      <c r="RXZ270" s="136"/>
      <c r="RYA270" s="137"/>
      <c r="RYB270" s="71"/>
      <c r="RYC270" s="71"/>
      <c r="RYD270" s="138"/>
      <c r="RYE270" s="138"/>
      <c r="RYF270" s="139"/>
      <c r="RYG270" s="71"/>
      <c r="RYH270" s="72"/>
      <c r="RYI270" s="71"/>
      <c r="RYJ270" s="140"/>
      <c r="RYK270" s="72"/>
      <c r="RYL270" s="72"/>
      <c r="RYM270" s="138"/>
      <c r="RYN270" s="71"/>
      <c r="RYO270" s="72"/>
      <c r="RYP270" s="71"/>
      <c r="RYQ270" s="72"/>
      <c r="RYR270" s="72"/>
      <c r="RYS270" s="72"/>
      <c r="RYT270" s="138"/>
      <c r="RYU270" s="71"/>
      <c r="RYV270" s="72"/>
      <c r="RYW270" s="71"/>
      <c r="RYX270" s="72"/>
      <c r="RYY270" s="72"/>
      <c r="RYZ270" s="72"/>
      <c r="RZA270" s="138"/>
      <c r="RZB270" s="71"/>
      <c r="RZC270" s="72"/>
      <c r="RZD270" s="71"/>
      <c r="RZE270" s="72"/>
      <c r="RZF270" s="72"/>
      <c r="RZG270" s="72"/>
      <c r="RZH270" s="138"/>
      <c r="RZI270" s="71"/>
      <c r="RZJ270" s="72"/>
      <c r="RZK270" s="71"/>
      <c r="RZL270" s="72"/>
      <c r="RZM270" s="72"/>
      <c r="RZN270" s="72"/>
      <c r="RZO270" s="138"/>
      <c r="RZP270" s="71"/>
      <c r="RZQ270" s="72"/>
      <c r="RZR270" s="71"/>
      <c r="RZS270" s="72"/>
      <c r="RZT270" s="72"/>
      <c r="RZU270" s="72"/>
      <c r="RZV270" s="138"/>
      <c r="RZW270" s="71"/>
      <c r="RZX270" s="72"/>
      <c r="RZY270" s="71"/>
      <c r="RZZ270" s="72"/>
      <c r="SAA270" s="72"/>
      <c r="SAB270" s="72"/>
      <c r="SAC270" s="138"/>
      <c r="SAD270" s="71"/>
      <c r="SAE270" s="72"/>
      <c r="SAF270" s="71"/>
      <c r="SAG270" s="72"/>
      <c r="SAH270" s="72"/>
      <c r="SAI270" s="72"/>
      <c r="SAJ270" s="138"/>
      <c r="SAK270" s="71"/>
      <c r="SAL270" s="72"/>
      <c r="SAM270" s="71"/>
      <c r="SAN270" s="72"/>
      <c r="SAO270" s="72"/>
      <c r="SAP270" s="72"/>
      <c r="SAQ270" s="138"/>
      <c r="SAR270" s="71"/>
      <c r="SAS270" s="72"/>
      <c r="SAT270" s="71"/>
      <c r="SAU270" s="72"/>
      <c r="SAV270" s="72"/>
      <c r="SAW270" s="72"/>
      <c r="SAX270" s="138"/>
      <c r="SAY270" s="71"/>
      <c r="SAZ270" s="72"/>
      <c r="SBA270" s="71"/>
      <c r="SBB270" s="72"/>
      <c r="SBC270" s="72"/>
      <c r="SBD270" s="72"/>
      <c r="SBE270" s="138"/>
      <c r="SBF270" s="71"/>
      <c r="SBG270" s="72"/>
      <c r="SBH270" s="71"/>
      <c r="SBI270" s="72"/>
      <c r="SBJ270" s="72"/>
      <c r="SBK270" s="72"/>
      <c r="SBL270" s="138"/>
      <c r="SBM270" s="71"/>
      <c r="SBN270" s="72"/>
      <c r="SBO270" s="71"/>
      <c r="SBP270" s="72"/>
      <c r="SBQ270" s="72"/>
      <c r="SBR270" s="72"/>
      <c r="SBS270" s="138"/>
      <c r="SBT270" s="71"/>
      <c r="SBU270" s="72"/>
      <c r="SBV270" s="71"/>
      <c r="SBW270" s="72"/>
      <c r="SBX270" s="72"/>
      <c r="SBY270" s="72"/>
      <c r="SBZ270" s="138"/>
      <c r="SCA270" s="71"/>
      <c r="SCB270" s="72"/>
      <c r="SCC270" s="71"/>
      <c r="SCD270" s="72"/>
      <c r="SCE270" s="72"/>
      <c r="SCF270" s="72"/>
      <c r="SCG270" s="138"/>
      <c r="SCH270" s="71"/>
      <c r="SCI270" s="72"/>
      <c r="SCJ270" s="71"/>
      <c r="SCK270" s="72"/>
      <c r="SCL270" s="72"/>
      <c r="SCM270" s="72"/>
      <c r="SCN270" s="138"/>
      <c r="SCO270" s="71"/>
      <c r="SCP270" s="72"/>
      <c r="SCQ270" s="71"/>
      <c r="SCR270" s="72"/>
      <c r="SCS270" s="72"/>
      <c r="SCT270" s="72"/>
      <c r="SCU270" s="138"/>
      <c r="SCV270" s="71"/>
      <c r="SCW270" s="72"/>
      <c r="SCX270" s="71"/>
      <c r="SCY270" s="72"/>
      <c r="SCZ270" s="72"/>
      <c r="SDA270" s="72"/>
      <c r="SDB270" s="138"/>
      <c r="SDC270" s="71"/>
      <c r="SDD270" s="72"/>
      <c r="SDE270" s="71"/>
      <c r="SDF270" s="72"/>
      <c r="SDG270" s="72"/>
      <c r="SDH270" s="72"/>
      <c r="SDI270" s="138"/>
      <c r="SDJ270" s="71"/>
      <c r="SDK270" s="72"/>
      <c r="SDL270" s="71"/>
      <c r="SDM270" s="72"/>
      <c r="SDN270" s="72"/>
      <c r="SDO270" s="72"/>
      <c r="SDP270" s="138"/>
      <c r="SDQ270" s="71"/>
      <c r="SDR270" s="72"/>
      <c r="SDS270" s="71"/>
      <c r="SDT270" s="72"/>
      <c r="SDU270" s="72"/>
      <c r="SDV270" s="72"/>
      <c r="SDW270" s="138"/>
      <c r="SDX270" s="71"/>
      <c r="SDY270" s="72"/>
      <c r="SDZ270" s="71"/>
      <c r="SEA270" s="72"/>
      <c r="SEB270" s="72"/>
      <c r="SEC270" s="72"/>
      <c r="SED270" s="138"/>
      <c r="SEE270" s="71"/>
      <c r="SEF270" s="72"/>
      <c r="SEG270" s="71"/>
      <c r="SEH270" s="72"/>
      <c r="SEI270" s="72"/>
      <c r="SEJ270" s="72"/>
      <c r="SEK270" s="138"/>
      <c r="SEL270" s="71"/>
      <c r="SEM270" s="72"/>
      <c r="SEN270" s="71"/>
      <c r="SEO270" s="72"/>
      <c r="SEP270" s="72"/>
      <c r="SEQ270" s="72"/>
      <c r="SER270" s="138"/>
      <c r="SES270" s="71"/>
      <c r="SET270" s="72"/>
      <c r="SEU270" s="71"/>
      <c r="SEV270" s="72"/>
      <c r="SEW270" s="72"/>
      <c r="SEX270" s="72"/>
      <c r="SEY270" s="138"/>
      <c r="SEZ270" s="71"/>
      <c r="SFA270" s="72"/>
      <c r="SFB270" s="71"/>
      <c r="SFC270" s="72"/>
      <c r="SFD270" s="72"/>
      <c r="SFE270" s="72"/>
      <c r="SFF270" s="138"/>
      <c r="SFG270" s="71"/>
      <c r="SFH270" s="72"/>
      <c r="SFI270" s="71"/>
      <c r="SFJ270" s="72"/>
      <c r="SFK270" s="72"/>
      <c r="SFL270" s="72"/>
      <c r="SFM270" s="138"/>
      <c r="SFN270" s="71"/>
      <c r="SFO270" s="72"/>
      <c r="SFP270" s="71"/>
      <c r="SFQ270" s="72"/>
      <c r="SFR270" s="72"/>
      <c r="SFS270" s="72"/>
      <c r="SFT270" s="138"/>
      <c r="SFU270" s="71"/>
      <c r="SFV270" s="72"/>
      <c r="SFW270" s="71"/>
      <c r="SFX270" s="72"/>
      <c r="SFY270" s="72"/>
      <c r="SFZ270" s="72"/>
      <c r="SGA270" s="138"/>
      <c r="SGB270" s="71"/>
      <c r="SGC270" s="72"/>
      <c r="SGD270" s="71"/>
      <c r="SGE270" s="72"/>
      <c r="SGF270" s="72"/>
      <c r="SGG270" s="72"/>
      <c r="SGH270" s="138"/>
      <c r="SGI270" s="71"/>
      <c r="SGJ270" s="72"/>
      <c r="SGK270" s="71"/>
      <c r="SGL270" s="72"/>
      <c r="SGM270" s="72"/>
      <c r="SGN270" s="72"/>
      <c r="SGO270" s="138"/>
      <c r="SGP270" s="141"/>
      <c r="SGQ270" s="72"/>
      <c r="SGR270" s="71"/>
      <c r="SGS270" s="72"/>
      <c r="SGT270" s="72"/>
      <c r="SGU270" s="72"/>
      <c r="SGV270" s="138"/>
      <c r="SGW270" s="141"/>
      <c r="SGX270" s="72"/>
      <c r="SGY270" s="71"/>
      <c r="SGZ270" s="72"/>
      <c r="SHA270" s="72"/>
      <c r="SHB270" s="72"/>
      <c r="SHC270" s="136"/>
      <c r="SHD270" s="137"/>
      <c r="SHE270" s="71"/>
      <c r="SHF270" s="71"/>
      <c r="SHG270" s="138"/>
      <c r="SHH270" s="138"/>
      <c r="SHI270" s="139"/>
      <c r="SHJ270" s="71"/>
      <c r="SHK270" s="72"/>
      <c r="SHL270" s="71"/>
      <c r="SHM270" s="140"/>
      <c r="SHN270" s="72"/>
      <c r="SHO270" s="72"/>
      <c r="SHP270" s="138"/>
      <c r="SHQ270" s="71"/>
      <c r="SHR270" s="72"/>
      <c r="SHS270" s="71"/>
      <c r="SHT270" s="72"/>
      <c r="SHU270" s="72"/>
      <c r="SHV270" s="72"/>
      <c r="SHW270" s="138"/>
      <c r="SHX270" s="71"/>
      <c r="SHY270" s="72"/>
      <c r="SHZ270" s="71"/>
      <c r="SIA270" s="72"/>
      <c r="SIB270" s="72"/>
      <c r="SIC270" s="72"/>
      <c r="SID270" s="138"/>
      <c r="SIE270" s="71"/>
      <c r="SIF270" s="72"/>
      <c r="SIG270" s="71"/>
      <c r="SIH270" s="72"/>
      <c r="SII270" s="72"/>
      <c r="SIJ270" s="72"/>
      <c r="SIK270" s="138"/>
      <c r="SIL270" s="71"/>
      <c r="SIM270" s="72"/>
      <c r="SIN270" s="71"/>
      <c r="SIO270" s="72"/>
      <c r="SIP270" s="72"/>
      <c r="SIQ270" s="72"/>
      <c r="SIR270" s="138"/>
      <c r="SIS270" s="71"/>
      <c r="SIT270" s="72"/>
      <c r="SIU270" s="71"/>
      <c r="SIV270" s="72"/>
      <c r="SIW270" s="72"/>
      <c r="SIX270" s="72"/>
      <c r="SIY270" s="138"/>
      <c r="SIZ270" s="71"/>
      <c r="SJA270" s="72"/>
      <c r="SJB270" s="71"/>
      <c r="SJC270" s="72"/>
      <c r="SJD270" s="72"/>
      <c r="SJE270" s="72"/>
      <c r="SJF270" s="138"/>
      <c r="SJG270" s="71"/>
      <c r="SJH270" s="72"/>
      <c r="SJI270" s="71"/>
      <c r="SJJ270" s="72"/>
      <c r="SJK270" s="72"/>
      <c r="SJL270" s="72"/>
      <c r="SJM270" s="138"/>
      <c r="SJN270" s="71"/>
      <c r="SJO270" s="72"/>
      <c r="SJP270" s="71"/>
      <c r="SJQ270" s="72"/>
      <c r="SJR270" s="72"/>
      <c r="SJS270" s="72"/>
      <c r="SJT270" s="138"/>
      <c r="SJU270" s="71"/>
      <c r="SJV270" s="72"/>
      <c r="SJW270" s="71"/>
      <c r="SJX270" s="72"/>
      <c r="SJY270" s="72"/>
      <c r="SJZ270" s="72"/>
      <c r="SKA270" s="138"/>
      <c r="SKB270" s="71"/>
      <c r="SKC270" s="72"/>
      <c r="SKD270" s="71"/>
      <c r="SKE270" s="72"/>
      <c r="SKF270" s="72"/>
      <c r="SKG270" s="72"/>
      <c r="SKH270" s="138"/>
      <c r="SKI270" s="71"/>
      <c r="SKJ270" s="72"/>
      <c r="SKK270" s="71"/>
      <c r="SKL270" s="72"/>
      <c r="SKM270" s="72"/>
      <c r="SKN270" s="72"/>
      <c r="SKO270" s="138"/>
      <c r="SKP270" s="71"/>
      <c r="SKQ270" s="72"/>
      <c r="SKR270" s="71"/>
      <c r="SKS270" s="72"/>
      <c r="SKT270" s="72"/>
      <c r="SKU270" s="72"/>
      <c r="SKV270" s="138"/>
      <c r="SKW270" s="71"/>
      <c r="SKX270" s="72"/>
      <c r="SKY270" s="71"/>
      <c r="SKZ270" s="72"/>
      <c r="SLA270" s="72"/>
      <c r="SLB270" s="72"/>
      <c r="SLC270" s="138"/>
      <c r="SLD270" s="71"/>
      <c r="SLE270" s="72"/>
      <c r="SLF270" s="71"/>
      <c r="SLG270" s="72"/>
      <c r="SLH270" s="72"/>
      <c r="SLI270" s="72"/>
      <c r="SLJ270" s="138"/>
      <c r="SLK270" s="71"/>
      <c r="SLL270" s="72"/>
      <c r="SLM270" s="71"/>
      <c r="SLN270" s="72"/>
      <c r="SLO270" s="72"/>
      <c r="SLP270" s="72"/>
      <c r="SLQ270" s="138"/>
      <c r="SLR270" s="71"/>
      <c r="SLS270" s="72"/>
      <c r="SLT270" s="71"/>
      <c r="SLU270" s="72"/>
      <c r="SLV270" s="72"/>
      <c r="SLW270" s="72"/>
      <c r="SLX270" s="138"/>
      <c r="SLY270" s="71"/>
      <c r="SLZ270" s="72"/>
      <c r="SMA270" s="71"/>
      <c r="SMB270" s="72"/>
      <c r="SMC270" s="72"/>
      <c r="SMD270" s="72"/>
      <c r="SME270" s="138"/>
      <c r="SMF270" s="71"/>
      <c r="SMG270" s="72"/>
      <c r="SMH270" s="71"/>
      <c r="SMI270" s="72"/>
      <c r="SMJ270" s="72"/>
      <c r="SMK270" s="72"/>
      <c r="SML270" s="138"/>
      <c r="SMM270" s="71"/>
      <c r="SMN270" s="72"/>
      <c r="SMO270" s="71"/>
      <c r="SMP270" s="72"/>
      <c r="SMQ270" s="72"/>
      <c r="SMR270" s="72"/>
      <c r="SMS270" s="138"/>
      <c r="SMT270" s="71"/>
      <c r="SMU270" s="72"/>
      <c r="SMV270" s="71"/>
      <c r="SMW270" s="72"/>
      <c r="SMX270" s="72"/>
      <c r="SMY270" s="72"/>
      <c r="SMZ270" s="138"/>
      <c r="SNA270" s="71"/>
      <c r="SNB270" s="72"/>
      <c r="SNC270" s="71"/>
      <c r="SND270" s="72"/>
      <c r="SNE270" s="72"/>
      <c r="SNF270" s="72"/>
      <c r="SNG270" s="138"/>
      <c r="SNH270" s="71"/>
      <c r="SNI270" s="72"/>
      <c r="SNJ270" s="71"/>
      <c r="SNK270" s="72"/>
      <c r="SNL270" s="72"/>
      <c r="SNM270" s="72"/>
      <c r="SNN270" s="138"/>
      <c r="SNO270" s="71"/>
      <c r="SNP270" s="72"/>
      <c r="SNQ270" s="71"/>
      <c r="SNR270" s="72"/>
      <c r="SNS270" s="72"/>
      <c r="SNT270" s="72"/>
      <c r="SNU270" s="138"/>
      <c r="SNV270" s="71"/>
      <c r="SNW270" s="72"/>
      <c r="SNX270" s="71"/>
      <c r="SNY270" s="72"/>
      <c r="SNZ270" s="72"/>
      <c r="SOA270" s="72"/>
      <c r="SOB270" s="138"/>
      <c r="SOC270" s="71"/>
      <c r="SOD270" s="72"/>
      <c r="SOE270" s="71"/>
      <c r="SOF270" s="72"/>
      <c r="SOG270" s="72"/>
      <c r="SOH270" s="72"/>
      <c r="SOI270" s="138"/>
      <c r="SOJ270" s="71"/>
      <c r="SOK270" s="72"/>
      <c r="SOL270" s="71"/>
      <c r="SOM270" s="72"/>
      <c r="SON270" s="72"/>
      <c r="SOO270" s="72"/>
      <c r="SOP270" s="138"/>
      <c r="SOQ270" s="71"/>
      <c r="SOR270" s="72"/>
      <c r="SOS270" s="71"/>
      <c r="SOT270" s="72"/>
      <c r="SOU270" s="72"/>
      <c r="SOV270" s="72"/>
      <c r="SOW270" s="138"/>
      <c r="SOX270" s="71"/>
      <c r="SOY270" s="72"/>
      <c r="SOZ270" s="71"/>
      <c r="SPA270" s="72"/>
      <c r="SPB270" s="72"/>
      <c r="SPC270" s="72"/>
      <c r="SPD270" s="138"/>
      <c r="SPE270" s="71"/>
      <c r="SPF270" s="72"/>
      <c r="SPG270" s="71"/>
      <c r="SPH270" s="72"/>
      <c r="SPI270" s="72"/>
      <c r="SPJ270" s="72"/>
      <c r="SPK270" s="138"/>
      <c r="SPL270" s="71"/>
      <c r="SPM270" s="72"/>
      <c r="SPN270" s="71"/>
      <c r="SPO270" s="72"/>
      <c r="SPP270" s="72"/>
      <c r="SPQ270" s="72"/>
      <c r="SPR270" s="138"/>
      <c r="SPS270" s="141"/>
      <c r="SPT270" s="72"/>
      <c r="SPU270" s="71"/>
      <c r="SPV270" s="72"/>
      <c r="SPW270" s="72"/>
      <c r="SPX270" s="72"/>
      <c r="SPY270" s="138"/>
      <c r="SPZ270" s="141"/>
      <c r="SQA270" s="72"/>
      <c r="SQB270" s="71"/>
      <c r="SQC270" s="72"/>
      <c r="SQD270" s="72"/>
      <c r="SQE270" s="72"/>
      <c r="SQF270" s="136"/>
      <c r="SQG270" s="137"/>
      <c r="SQH270" s="71"/>
      <c r="SQI270" s="71"/>
      <c r="SQJ270" s="138"/>
      <c r="SQK270" s="138"/>
      <c r="SQL270" s="139"/>
      <c r="SQM270" s="71"/>
      <c r="SQN270" s="72"/>
      <c r="SQO270" s="71"/>
      <c r="SQP270" s="140"/>
      <c r="SQQ270" s="72"/>
      <c r="SQR270" s="72"/>
      <c r="SQS270" s="138"/>
      <c r="SQT270" s="71"/>
      <c r="SQU270" s="72"/>
      <c r="SQV270" s="71"/>
      <c r="SQW270" s="72"/>
      <c r="SQX270" s="72"/>
      <c r="SQY270" s="72"/>
      <c r="SQZ270" s="138"/>
      <c r="SRA270" s="71"/>
      <c r="SRB270" s="72"/>
      <c r="SRC270" s="71"/>
      <c r="SRD270" s="72"/>
      <c r="SRE270" s="72"/>
      <c r="SRF270" s="72"/>
      <c r="SRG270" s="138"/>
      <c r="SRH270" s="71"/>
      <c r="SRI270" s="72"/>
      <c r="SRJ270" s="71"/>
      <c r="SRK270" s="72"/>
      <c r="SRL270" s="72"/>
      <c r="SRM270" s="72"/>
      <c r="SRN270" s="138"/>
      <c r="SRO270" s="71"/>
      <c r="SRP270" s="72"/>
      <c r="SRQ270" s="71"/>
      <c r="SRR270" s="72"/>
      <c r="SRS270" s="72"/>
      <c r="SRT270" s="72"/>
      <c r="SRU270" s="138"/>
      <c r="SRV270" s="71"/>
      <c r="SRW270" s="72"/>
      <c r="SRX270" s="71"/>
      <c r="SRY270" s="72"/>
      <c r="SRZ270" s="72"/>
      <c r="SSA270" s="72"/>
      <c r="SSB270" s="138"/>
      <c r="SSC270" s="71"/>
      <c r="SSD270" s="72"/>
      <c r="SSE270" s="71"/>
      <c r="SSF270" s="72"/>
      <c r="SSG270" s="72"/>
      <c r="SSH270" s="72"/>
      <c r="SSI270" s="138"/>
      <c r="SSJ270" s="71"/>
      <c r="SSK270" s="72"/>
      <c r="SSL270" s="71"/>
      <c r="SSM270" s="72"/>
      <c r="SSN270" s="72"/>
      <c r="SSO270" s="72"/>
      <c r="SSP270" s="138"/>
      <c r="SSQ270" s="71"/>
      <c r="SSR270" s="72"/>
      <c r="SSS270" s="71"/>
      <c r="SST270" s="72"/>
      <c r="SSU270" s="72"/>
      <c r="SSV270" s="72"/>
      <c r="SSW270" s="138"/>
      <c r="SSX270" s="71"/>
      <c r="SSY270" s="72"/>
      <c r="SSZ270" s="71"/>
      <c r="STA270" s="72"/>
      <c r="STB270" s="72"/>
      <c r="STC270" s="72"/>
      <c r="STD270" s="138"/>
      <c r="STE270" s="71"/>
      <c r="STF270" s="72"/>
      <c r="STG270" s="71"/>
      <c r="STH270" s="72"/>
      <c r="STI270" s="72"/>
      <c r="STJ270" s="72"/>
      <c r="STK270" s="138"/>
      <c r="STL270" s="71"/>
      <c r="STM270" s="72"/>
      <c r="STN270" s="71"/>
      <c r="STO270" s="72"/>
      <c r="STP270" s="72"/>
      <c r="STQ270" s="72"/>
      <c r="STR270" s="138"/>
      <c r="STS270" s="71"/>
      <c r="STT270" s="72"/>
      <c r="STU270" s="71"/>
      <c r="STV270" s="72"/>
      <c r="STW270" s="72"/>
      <c r="STX270" s="72"/>
      <c r="STY270" s="138"/>
      <c r="STZ270" s="71"/>
      <c r="SUA270" s="72"/>
      <c r="SUB270" s="71"/>
      <c r="SUC270" s="72"/>
      <c r="SUD270" s="72"/>
      <c r="SUE270" s="72"/>
      <c r="SUF270" s="138"/>
      <c r="SUG270" s="71"/>
      <c r="SUH270" s="72"/>
      <c r="SUI270" s="71"/>
      <c r="SUJ270" s="72"/>
      <c r="SUK270" s="72"/>
      <c r="SUL270" s="72"/>
      <c r="SUM270" s="138"/>
      <c r="SUN270" s="71"/>
      <c r="SUO270" s="72"/>
      <c r="SUP270" s="71"/>
      <c r="SUQ270" s="72"/>
      <c r="SUR270" s="72"/>
      <c r="SUS270" s="72"/>
      <c r="SUT270" s="138"/>
      <c r="SUU270" s="71"/>
      <c r="SUV270" s="72"/>
      <c r="SUW270" s="71"/>
      <c r="SUX270" s="72"/>
      <c r="SUY270" s="72"/>
      <c r="SUZ270" s="72"/>
      <c r="SVA270" s="138"/>
      <c r="SVB270" s="71"/>
      <c r="SVC270" s="72"/>
      <c r="SVD270" s="71"/>
      <c r="SVE270" s="72"/>
      <c r="SVF270" s="72"/>
      <c r="SVG270" s="72"/>
      <c r="SVH270" s="138"/>
      <c r="SVI270" s="71"/>
      <c r="SVJ270" s="72"/>
      <c r="SVK270" s="71"/>
      <c r="SVL270" s="72"/>
      <c r="SVM270" s="72"/>
      <c r="SVN270" s="72"/>
      <c r="SVO270" s="138"/>
      <c r="SVP270" s="71"/>
      <c r="SVQ270" s="72"/>
      <c r="SVR270" s="71"/>
      <c r="SVS270" s="72"/>
      <c r="SVT270" s="72"/>
      <c r="SVU270" s="72"/>
      <c r="SVV270" s="138"/>
      <c r="SVW270" s="71"/>
      <c r="SVX270" s="72"/>
      <c r="SVY270" s="71"/>
      <c r="SVZ270" s="72"/>
      <c r="SWA270" s="72"/>
      <c r="SWB270" s="72"/>
      <c r="SWC270" s="138"/>
      <c r="SWD270" s="71"/>
      <c r="SWE270" s="72"/>
      <c r="SWF270" s="71"/>
      <c r="SWG270" s="72"/>
      <c r="SWH270" s="72"/>
      <c r="SWI270" s="72"/>
      <c r="SWJ270" s="138"/>
      <c r="SWK270" s="71"/>
      <c r="SWL270" s="72"/>
      <c r="SWM270" s="71"/>
      <c r="SWN270" s="72"/>
      <c r="SWO270" s="72"/>
      <c r="SWP270" s="72"/>
      <c r="SWQ270" s="138"/>
      <c r="SWR270" s="71"/>
      <c r="SWS270" s="72"/>
      <c r="SWT270" s="71"/>
      <c r="SWU270" s="72"/>
      <c r="SWV270" s="72"/>
      <c r="SWW270" s="72"/>
      <c r="SWX270" s="138"/>
      <c r="SWY270" s="71"/>
      <c r="SWZ270" s="72"/>
      <c r="SXA270" s="71"/>
      <c r="SXB270" s="72"/>
      <c r="SXC270" s="72"/>
      <c r="SXD270" s="72"/>
      <c r="SXE270" s="138"/>
      <c r="SXF270" s="71"/>
      <c r="SXG270" s="72"/>
      <c r="SXH270" s="71"/>
      <c r="SXI270" s="72"/>
      <c r="SXJ270" s="72"/>
      <c r="SXK270" s="72"/>
      <c r="SXL270" s="138"/>
      <c r="SXM270" s="71"/>
      <c r="SXN270" s="72"/>
      <c r="SXO270" s="71"/>
      <c r="SXP270" s="72"/>
      <c r="SXQ270" s="72"/>
      <c r="SXR270" s="72"/>
      <c r="SXS270" s="138"/>
      <c r="SXT270" s="71"/>
      <c r="SXU270" s="72"/>
      <c r="SXV270" s="71"/>
      <c r="SXW270" s="72"/>
      <c r="SXX270" s="72"/>
      <c r="SXY270" s="72"/>
      <c r="SXZ270" s="138"/>
      <c r="SYA270" s="71"/>
      <c r="SYB270" s="72"/>
      <c r="SYC270" s="71"/>
      <c r="SYD270" s="72"/>
      <c r="SYE270" s="72"/>
      <c r="SYF270" s="72"/>
      <c r="SYG270" s="138"/>
      <c r="SYH270" s="71"/>
      <c r="SYI270" s="72"/>
      <c r="SYJ270" s="71"/>
      <c r="SYK270" s="72"/>
      <c r="SYL270" s="72"/>
      <c r="SYM270" s="72"/>
      <c r="SYN270" s="138"/>
      <c r="SYO270" s="71"/>
      <c r="SYP270" s="72"/>
      <c r="SYQ270" s="71"/>
      <c r="SYR270" s="72"/>
      <c r="SYS270" s="72"/>
      <c r="SYT270" s="72"/>
      <c r="SYU270" s="138"/>
      <c r="SYV270" s="141"/>
      <c r="SYW270" s="72"/>
      <c r="SYX270" s="71"/>
      <c r="SYY270" s="72"/>
      <c r="SYZ270" s="72"/>
      <c r="SZA270" s="72"/>
      <c r="SZB270" s="138"/>
      <c r="SZC270" s="141"/>
      <c r="SZD270" s="72"/>
      <c r="SZE270" s="71"/>
      <c r="SZF270" s="72"/>
      <c r="SZG270" s="72"/>
      <c r="SZH270" s="72"/>
      <c r="SZI270" s="136"/>
      <c r="SZJ270" s="137"/>
      <c r="SZK270" s="71"/>
      <c r="SZL270" s="71"/>
      <c r="SZM270" s="138"/>
      <c r="SZN270" s="138"/>
      <c r="SZO270" s="139"/>
      <c r="SZP270" s="71"/>
      <c r="SZQ270" s="72"/>
      <c r="SZR270" s="71"/>
      <c r="SZS270" s="140"/>
      <c r="SZT270" s="72"/>
      <c r="SZU270" s="72"/>
      <c r="SZV270" s="138"/>
      <c r="SZW270" s="71"/>
      <c r="SZX270" s="72"/>
      <c r="SZY270" s="71"/>
      <c r="SZZ270" s="72"/>
      <c r="TAA270" s="72"/>
      <c r="TAB270" s="72"/>
      <c r="TAC270" s="138"/>
      <c r="TAD270" s="71"/>
      <c r="TAE270" s="72"/>
      <c r="TAF270" s="71"/>
      <c r="TAG270" s="72"/>
      <c r="TAH270" s="72"/>
      <c r="TAI270" s="72"/>
      <c r="TAJ270" s="138"/>
      <c r="TAK270" s="71"/>
      <c r="TAL270" s="72"/>
      <c r="TAM270" s="71"/>
      <c r="TAN270" s="72"/>
      <c r="TAO270" s="72"/>
      <c r="TAP270" s="72"/>
      <c r="TAQ270" s="138"/>
      <c r="TAR270" s="71"/>
      <c r="TAS270" s="72"/>
      <c r="TAT270" s="71"/>
      <c r="TAU270" s="72"/>
      <c r="TAV270" s="72"/>
      <c r="TAW270" s="72"/>
      <c r="TAX270" s="138"/>
      <c r="TAY270" s="71"/>
      <c r="TAZ270" s="72"/>
      <c r="TBA270" s="71"/>
      <c r="TBB270" s="72"/>
      <c r="TBC270" s="72"/>
      <c r="TBD270" s="72"/>
      <c r="TBE270" s="138"/>
      <c r="TBF270" s="71"/>
      <c r="TBG270" s="72"/>
      <c r="TBH270" s="71"/>
      <c r="TBI270" s="72"/>
      <c r="TBJ270" s="72"/>
      <c r="TBK270" s="72"/>
      <c r="TBL270" s="138"/>
      <c r="TBM270" s="71"/>
      <c r="TBN270" s="72"/>
      <c r="TBO270" s="71"/>
      <c r="TBP270" s="72"/>
      <c r="TBQ270" s="72"/>
      <c r="TBR270" s="72"/>
      <c r="TBS270" s="138"/>
      <c r="TBT270" s="71"/>
      <c r="TBU270" s="72"/>
      <c r="TBV270" s="71"/>
      <c r="TBW270" s="72"/>
      <c r="TBX270" s="72"/>
      <c r="TBY270" s="72"/>
      <c r="TBZ270" s="138"/>
      <c r="TCA270" s="71"/>
      <c r="TCB270" s="72"/>
      <c r="TCC270" s="71"/>
      <c r="TCD270" s="72"/>
      <c r="TCE270" s="72"/>
      <c r="TCF270" s="72"/>
      <c r="TCG270" s="138"/>
      <c r="TCH270" s="71"/>
      <c r="TCI270" s="72"/>
      <c r="TCJ270" s="71"/>
      <c r="TCK270" s="72"/>
      <c r="TCL270" s="72"/>
      <c r="TCM270" s="72"/>
      <c r="TCN270" s="138"/>
      <c r="TCO270" s="71"/>
      <c r="TCP270" s="72"/>
      <c r="TCQ270" s="71"/>
      <c r="TCR270" s="72"/>
      <c r="TCS270" s="72"/>
      <c r="TCT270" s="72"/>
      <c r="TCU270" s="138"/>
      <c r="TCV270" s="71"/>
      <c r="TCW270" s="72"/>
      <c r="TCX270" s="71"/>
      <c r="TCY270" s="72"/>
      <c r="TCZ270" s="72"/>
      <c r="TDA270" s="72"/>
      <c r="TDB270" s="138"/>
      <c r="TDC270" s="71"/>
      <c r="TDD270" s="72"/>
      <c r="TDE270" s="71"/>
      <c r="TDF270" s="72"/>
      <c r="TDG270" s="72"/>
      <c r="TDH270" s="72"/>
      <c r="TDI270" s="138"/>
      <c r="TDJ270" s="71"/>
      <c r="TDK270" s="72"/>
      <c r="TDL270" s="71"/>
      <c r="TDM270" s="72"/>
      <c r="TDN270" s="72"/>
      <c r="TDO270" s="72"/>
      <c r="TDP270" s="138"/>
      <c r="TDQ270" s="71"/>
      <c r="TDR270" s="72"/>
      <c r="TDS270" s="71"/>
      <c r="TDT270" s="72"/>
      <c r="TDU270" s="72"/>
      <c r="TDV270" s="72"/>
      <c r="TDW270" s="138"/>
      <c r="TDX270" s="71"/>
      <c r="TDY270" s="72"/>
      <c r="TDZ270" s="71"/>
      <c r="TEA270" s="72"/>
      <c r="TEB270" s="72"/>
      <c r="TEC270" s="72"/>
      <c r="TED270" s="138"/>
      <c r="TEE270" s="71"/>
      <c r="TEF270" s="72"/>
      <c r="TEG270" s="71"/>
      <c r="TEH270" s="72"/>
      <c r="TEI270" s="72"/>
      <c r="TEJ270" s="72"/>
      <c r="TEK270" s="138"/>
      <c r="TEL270" s="71"/>
      <c r="TEM270" s="72"/>
      <c r="TEN270" s="71"/>
      <c r="TEO270" s="72"/>
      <c r="TEP270" s="72"/>
      <c r="TEQ270" s="72"/>
      <c r="TER270" s="138"/>
      <c r="TES270" s="71"/>
      <c r="TET270" s="72"/>
      <c r="TEU270" s="71"/>
      <c r="TEV270" s="72"/>
      <c r="TEW270" s="72"/>
      <c r="TEX270" s="72"/>
      <c r="TEY270" s="138"/>
      <c r="TEZ270" s="71"/>
      <c r="TFA270" s="72"/>
      <c r="TFB270" s="71"/>
      <c r="TFC270" s="72"/>
      <c r="TFD270" s="72"/>
      <c r="TFE270" s="72"/>
      <c r="TFF270" s="138"/>
      <c r="TFG270" s="71"/>
      <c r="TFH270" s="72"/>
      <c r="TFI270" s="71"/>
      <c r="TFJ270" s="72"/>
      <c r="TFK270" s="72"/>
      <c r="TFL270" s="72"/>
      <c r="TFM270" s="138"/>
      <c r="TFN270" s="71"/>
      <c r="TFO270" s="72"/>
      <c r="TFP270" s="71"/>
      <c r="TFQ270" s="72"/>
      <c r="TFR270" s="72"/>
      <c r="TFS270" s="72"/>
      <c r="TFT270" s="138"/>
      <c r="TFU270" s="71"/>
      <c r="TFV270" s="72"/>
      <c r="TFW270" s="71"/>
      <c r="TFX270" s="72"/>
      <c r="TFY270" s="72"/>
      <c r="TFZ270" s="72"/>
      <c r="TGA270" s="138"/>
      <c r="TGB270" s="71"/>
      <c r="TGC270" s="72"/>
      <c r="TGD270" s="71"/>
      <c r="TGE270" s="72"/>
      <c r="TGF270" s="72"/>
      <c r="TGG270" s="72"/>
      <c r="TGH270" s="138"/>
      <c r="TGI270" s="71"/>
      <c r="TGJ270" s="72"/>
      <c r="TGK270" s="71"/>
      <c r="TGL270" s="72"/>
      <c r="TGM270" s="72"/>
      <c r="TGN270" s="72"/>
      <c r="TGO270" s="138"/>
      <c r="TGP270" s="71"/>
      <c r="TGQ270" s="72"/>
      <c r="TGR270" s="71"/>
      <c r="TGS270" s="72"/>
      <c r="TGT270" s="72"/>
      <c r="TGU270" s="72"/>
      <c r="TGV270" s="138"/>
      <c r="TGW270" s="71"/>
      <c r="TGX270" s="72"/>
      <c r="TGY270" s="71"/>
      <c r="TGZ270" s="72"/>
      <c r="THA270" s="72"/>
      <c r="THB270" s="72"/>
      <c r="THC270" s="138"/>
      <c r="THD270" s="71"/>
      <c r="THE270" s="72"/>
      <c r="THF270" s="71"/>
      <c r="THG270" s="72"/>
      <c r="THH270" s="72"/>
      <c r="THI270" s="72"/>
      <c r="THJ270" s="138"/>
      <c r="THK270" s="71"/>
      <c r="THL270" s="72"/>
      <c r="THM270" s="71"/>
      <c r="THN270" s="72"/>
      <c r="THO270" s="72"/>
      <c r="THP270" s="72"/>
      <c r="THQ270" s="138"/>
      <c r="THR270" s="71"/>
      <c r="THS270" s="72"/>
      <c r="THT270" s="71"/>
      <c r="THU270" s="72"/>
      <c r="THV270" s="72"/>
      <c r="THW270" s="72"/>
      <c r="THX270" s="138"/>
      <c r="THY270" s="141"/>
      <c r="THZ270" s="72"/>
      <c r="TIA270" s="71"/>
      <c r="TIB270" s="72"/>
      <c r="TIC270" s="72"/>
      <c r="TID270" s="72"/>
      <c r="TIE270" s="138"/>
      <c r="TIF270" s="141"/>
      <c r="TIG270" s="72"/>
      <c r="TIH270" s="71"/>
      <c r="TII270" s="72"/>
      <c r="TIJ270" s="72"/>
      <c r="TIK270" s="72"/>
      <c r="TIL270" s="136"/>
      <c r="TIM270" s="137"/>
      <c r="TIN270" s="71"/>
      <c r="TIO270" s="71"/>
      <c r="TIP270" s="138"/>
      <c r="TIQ270" s="138"/>
      <c r="TIR270" s="139"/>
      <c r="TIS270" s="71"/>
      <c r="TIT270" s="72"/>
      <c r="TIU270" s="71"/>
      <c r="TIV270" s="140"/>
      <c r="TIW270" s="72"/>
      <c r="TIX270" s="72"/>
      <c r="TIY270" s="138"/>
      <c r="TIZ270" s="71"/>
      <c r="TJA270" s="72"/>
      <c r="TJB270" s="71"/>
      <c r="TJC270" s="72"/>
      <c r="TJD270" s="72"/>
      <c r="TJE270" s="72"/>
      <c r="TJF270" s="138"/>
      <c r="TJG270" s="71"/>
      <c r="TJH270" s="72"/>
      <c r="TJI270" s="71"/>
      <c r="TJJ270" s="72"/>
      <c r="TJK270" s="72"/>
      <c r="TJL270" s="72"/>
      <c r="TJM270" s="138"/>
      <c r="TJN270" s="71"/>
      <c r="TJO270" s="72"/>
      <c r="TJP270" s="71"/>
      <c r="TJQ270" s="72"/>
      <c r="TJR270" s="72"/>
      <c r="TJS270" s="72"/>
      <c r="TJT270" s="138"/>
      <c r="TJU270" s="71"/>
      <c r="TJV270" s="72"/>
      <c r="TJW270" s="71"/>
      <c r="TJX270" s="72"/>
      <c r="TJY270" s="72"/>
      <c r="TJZ270" s="72"/>
      <c r="TKA270" s="138"/>
      <c r="TKB270" s="71"/>
      <c r="TKC270" s="72"/>
      <c r="TKD270" s="71"/>
      <c r="TKE270" s="72"/>
      <c r="TKF270" s="72"/>
      <c r="TKG270" s="72"/>
      <c r="TKH270" s="138"/>
      <c r="TKI270" s="71"/>
      <c r="TKJ270" s="72"/>
      <c r="TKK270" s="71"/>
      <c r="TKL270" s="72"/>
      <c r="TKM270" s="72"/>
      <c r="TKN270" s="72"/>
      <c r="TKO270" s="138"/>
      <c r="TKP270" s="71"/>
      <c r="TKQ270" s="72"/>
      <c r="TKR270" s="71"/>
      <c r="TKS270" s="72"/>
      <c r="TKT270" s="72"/>
      <c r="TKU270" s="72"/>
      <c r="TKV270" s="138"/>
      <c r="TKW270" s="71"/>
      <c r="TKX270" s="72"/>
      <c r="TKY270" s="71"/>
      <c r="TKZ270" s="72"/>
      <c r="TLA270" s="72"/>
      <c r="TLB270" s="72"/>
      <c r="TLC270" s="138"/>
      <c r="TLD270" s="71"/>
      <c r="TLE270" s="72"/>
      <c r="TLF270" s="71"/>
      <c r="TLG270" s="72"/>
      <c r="TLH270" s="72"/>
      <c r="TLI270" s="72"/>
      <c r="TLJ270" s="138"/>
      <c r="TLK270" s="71"/>
      <c r="TLL270" s="72"/>
      <c r="TLM270" s="71"/>
      <c r="TLN270" s="72"/>
      <c r="TLO270" s="72"/>
      <c r="TLP270" s="72"/>
      <c r="TLQ270" s="138"/>
      <c r="TLR270" s="71"/>
      <c r="TLS270" s="72"/>
      <c r="TLT270" s="71"/>
      <c r="TLU270" s="72"/>
      <c r="TLV270" s="72"/>
      <c r="TLW270" s="72"/>
      <c r="TLX270" s="138"/>
      <c r="TLY270" s="71"/>
      <c r="TLZ270" s="72"/>
      <c r="TMA270" s="71"/>
      <c r="TMB270" s="72"/>
      <c r="TMC270" s="72"/>
      <c r="TMD270" s="72"/>
      <c r="TME270" s="138"/>
      <c r="TMF270" s="71"/>
      <c r="TMG270" s="72"/>
      <c r="TMH270" s="71"/>
      <c r="TMI270" s="72"/>
      <c r="TMJ270" s="72"/>
      <c r="TMK270" s="72"/>
      <c r="TML270" s="138"/>
      <c r="TMM270" s="71"/>
      <c r="TMN270" s="72"/>
      <c r="TMO270" s="71"/>
      <c r="TMP270" s="72"/>
      <c r="TMQ270" s="72"/>
      <c r="TMR270" s="72"/>
      <c r="TMS270" s="138"/>
      <c r="TMT270" s="71"/>
      <c r="TMU270" s="72"/>
      <c r="TMV270" s="71"/>
      <c r="TMW270" s="72"/>
      <c r="TMX270" s="72"/>
      <c r="TMY270" s="72"/>
      <c r="TMZ270" s="138"/>
      <c r="TNA270" s="71"/>
      <c r="TNB270" s="72"/>
      <c r="TNC270" s="71"/>
      <c r="TND270" s="72"/>
      <c r="TNE270" s="72"/>
      <c r="TNF270" s="72"/>
      <c r="TNG270" s="138"/>
      <c r="TNH270" s="71"/>
      <c r="TNI270" s="72"/>
      <c r="TNJ270" s="71"/>
      <c r="TNK270" s="72"/>
      <c r="TNL270" s="72"/>
      <c r="TNM270" s="72"/>
      <c r="TNN270" s="138"/>
      <c r="TNO270" s="71"/>
      <c r="TNP270" s="72"/>
      <c r="TNQ270" s="71"/>
      <c r="TNR270" s="72"/>
      <c r="TNS270" s="72"/>
      <c r="TNT270" s="72"/>
      <c r="TNU270" s="138"/>
      <c r="TNV270" s="71"/>
      <c r="TNW270" s="72"/>
      <c r="TNX270" s="71"/>
      <c r="TNY270" s="72"/>
      <c r="TNZ270" s="72"/>
      <c r="TOA270" s="72"/>
      <c r="TOB270" s="138"/>
      <c r="TOC270" s="71"/>
      <c r="TOD270" s="72"/>
      <c r="TOE270" s="71"/>
      <c r="TOF270" s="72"/>
      <c r="TOG270" s="72"/>
      <c r="TOH270" s="72"/>
      <c r="TOI270" s="138"/>
      <c r="TOJ270" s="71"/>
      <c r="TOK270" s="72"/>
      <c r="TOL270" s="71"/>
      <c r="TOM270" s="72"/>
      <c r="TON270" s="72"/>
      <c r="TOO270" s="72"/>
      <c r="TOP270" s="138"/>
      <c r="TOQ270" s="71"/>
      <c r="TOR270" s="72"/>
      <c r="TOS270" s="71"/>
      <c r="TOT270" s="72"/>
      <c r="TOU270" s="72"/>
      <c r="TOV270" s="72"/>
      <c r="TOW270" s="138"/>
      <c r="TOX270" s="71"/>
      <c r="TOY270" s="72"/>
      <c r="TOZ270" s="71"/>
      <c r="TPA270" s="72"/>
      <c r="TPB270" s="72"/>
      <c r="TPC270" s="72"/>
      <c r="TPD270" s="138"/>
      <c r="TPE270" s="71"/>
      <c r="TPF270" s="72"/>
      <c r="TPG270" s="71"/>
      <c r="TPH270" s="72"/>
      <c r="TPI270" s="72"/>
      <c r="TPJ270" s="72"/>
      <c r="TPK270" s="138"/>
      <c r="TPL270" s="71"/>
      <c r="TPM270" s="72"/>
      <c r="TPN270" s="71"/>
      <c r="TPO270" s="72"/>
      <c r="TPP270" s="72"/>
      <c r="TPQ270" s="72"/>
      <c r="TPR270" s="138"/>
      <c r="TPS270" s="71"/>
      <c r="TPT270" s="72"/>
      <c r="TPU270" s="71"/>
      <c r="TPV270" s="72"/>
      <c r="TPW270" s="72"/>
      <c r="TPX270" s="72"/>
      <c r="TPY270" s="138"/>
      <c r="TPZ270" s="71"/>
      <c r="TQA270" s="72"/>
      <c r="TQB270" s="71"/>
      <c r="TQC270" s="72"/>
      <c r="TQD270" s="72"/>
      <c r="TQE270" s="72"/>
      <c r="TQF270" s="138"/>
      <c r="TQG270" s="71"/>
      <c r="TQH270" s="72"/>
      <c r="TQI270" s="71"/>
      <c r="TQJ270" s="72"/>
      <c r="TQK270" s="72"/>
      <c r="TQL270" s="72"/>
      <c r="TQM270" s="138"/>
      <c r="TQN270" s="71"/>
      <c r="TQO270" s="72"/>
      <c r="TQP270" s="71"/>
      <c r="TQQ270" s="72"/>
      <c r="TQR270" s="72"/>
      <c r="TQS270" s="72"/>
      <c r="TQT270" s="138"/>
      <c r="TQU270" s="71"/>
      <c r="TQV270" s="72"/>
      <c r="TQW270" s="71"/>
      <c r="TQX270" s="72"/>
      <c r="TQY270" s="72"/>
      <c r="TQZ270" s="72"/>
      <c r="TRA270" s="138"/>
      <c r="TRB270" s="141"/>
      <c r="TRC270" s="72"/>
      <c r="TRD270" s="71"/>
      <c r="TRE270" s="72"/>
      <c r="TRF270" s="72"/>
      <c r="TRG270" s="72"/>
      <c r="TRH270" s="138"/>
      <c r="TRI270" s="141"/>
      <c r="TRJ270" s="72"/>
      <c r="TRK270" s="71"/>
      <c r="TRL270" s="72"/>
      <c r="TRM270" s="72"/>
      <c r="TRN270" s="72"/>
      <c r="TRO270" s="136"/>
      <c r="TRP270" s="137"/>
      <c r="TRQ270" s="71"/>
      <c r="TRR270" s="71"/>
      <c r="TRS270" s="138"/>
      <c r="TRT270" s="138"/>
      <c r="TRU270" s="139"/>
      <c r="TRV270" s="71"/>
      <c r="TRW270" s="72"/>
      <c r="TRX270" s="71"/>
      <c r="TRY270" s="140"/>
      <c r="TRZ270" s="72"/>
      <c r="TSA270" s="72"/>
      <c r="TSB270" s="138"/>
      <c r="TSC270" s="71"/>
      <c r="TSD270" s="72"/>
      <c r="TSE270" s="71"/>
      <c r="TSF270" s="72"/>
      <c r="TSG270" s="72"/>
      <c r="TSH270" s="72"/>
      <c r="TSI270" s="138"/>
      <c r="TSJ270" s="71"/>
      <c r="TSK270" s="72"/>
      <c r="TSL270" s="71"/>
      <c r="TSM270" s="72"/>
      <c r="TSN270" s="72"/>
      <c r="TSO270" s="72"/>
      <c r="TSP270" s="138"/>
      <c r="TSQ270" s="71"/>
      <c r="TSR270" s="72"/>
      <c r="TSS270" s="71"/>
      <c r="TST270" s="72"/>
      <c r="TSU270" s="72"/>
      <c r="TSV270" s="72"/>
      <c r="TSW270" s="138"/>
      <c r="TSX270" s="71"/>
      <c r="TSY270" s="72"/>
      <c r="TSZ270" s="71"/>
      <c r="TTA270" s="72"/>
      <c r="TTB270" s="72"/>
      <c r="TTC270" s="72"/>
      <c r="TTD270" s="138"/>
      <c r="TTE270" s="71"/>
      <c r="TTF270" s="72"/>
      <c r="TTG270" s="71"/>
      <c r="TTH270" s="72"/>
      <c r="TTI270" s="72"/>
      <c r="TTJ270" s="72"/>
      <c r="TTK270" s="138"/>
      <c r="TTL270" s="71"/>
      <c r="TTM270" s="72"/>
      <c r="TTN270" s="71"/>
      <c r="TTO270" s="72"/>
      <c r="TTP270" s="72"/>
      <c r="TTQ270" s="72"/>
      <c r="TTR270" s="138"/>
      <c r="TTS270" s="71"/>
      <c r="TTT270" s="72"/>
      <c r="TTU270" s="71"/>
      <c r="TTV270" s="72"/>
      <c r="TTW270" s="72"/>
      <c r="TTX270" s="72"/>
      <c r="TTY270" s="138"/>
      <c r="TTZ270" s="71"/>
      <c r="TUA270" s="72"/>
      <c r="TUB270" s="71"/>
      <c r="TUC270" s="72"/>
      <c r="TUD270" s="72"/>
      <c r="TUE270" s="72"/>
      <c r="TUF270" s="138"/>
      <c r="TUG270" s="71"/>
      <c r="TUH270" s="72"/>
      <c r="TUI270" s="71"/>
      <c r="TUJ270" s="72"/>
      <c r="TUK270" s="72"/>
      <c r="TUL270" s="72"/>
      <c r="TUM270" s="138"/>
      <c r="TUN270" s="71"/>
      <c r="TUO270" s="72"/>
      <c r="TUP270" s="71"/>
      <c r="TUQ270" s="72"/>
      <c r="TUR270" s="72"/>
      <c r="TUS270" s="72"/>
      <c r="TUT270" s="138"/>
      <c r="TUU270" s="71"/>
      <c r="TUV270" s="72"/>
      <c r="TUW270" s="71"/>
      <c r="TUX270" s="72"/>
      <c r="TUY270" s="72"/>
      <c r="TUZ270" s="72"/>
      <c r="TVA270" s="138"/>
      <c r="TVB270" s="71"/>
      <c r="TVC270" s="72"/>
      <c r="TVD270" s="71"/>
      <c r="TVE270" s="72"/>
      <c r="TVF270" s="72"/>
      <c r="TVG270" s="72"/>
      <c r="TVH270" s="138"/>
      <c r="TVI270" s="71"/>
      <c r="TVJ270" s="72"/>
      <c r="TVK270" s="71"/>
      <c r="TVL270" s="72"/>
      <c r="TVM270" s="72"/>
      <c r="TVN270" s="72"/>
      <c r="TVO270" s="138"/>
      <c r="TVP270" s="71"/>
      <c r="TVQ270" s="72"/>
      <c r="TVR270" s="71"/>
      <c r="TVS270" s="72"/>
      <c r="TVT270" s="72"/>
      <c r="TVU270" s="72"/>
      <c r="TVV270" s="138"/>
      <c r="TVW270" s="71"/>
      <c r="TVX270" s="72"/>
      <c r="TVY270" s="71"/>
      <c r="TVZ270" s="72"/>
      <c r="TWA270" s="72"/>
      <c r="TWB270" s="72"/>
      <c r="TWC270" s="138"/>
      <c r="TWD270" s="71"/>
      <c r="TWE270" s="72"/>
      <c r="TWF270" s="71"/>
      <c r="TWG270" s="72"/>
      <c r="TWH270" s="72"/>
      <c r="TWI270" s="72"/>
      <c r="TWJ270" s="138"/>
      <c r="TWK270" s="71"/>
      <c r="TWL270" s="72"/>
      <c r="TWM270" s="71"/>
      <c r="TWN270" s="72"/>
      <c r="TWO270" s="72"/>
      <c r="TWP270" s="72"/>
      <c r="TWQ270" s="138"/>
      <c r="TWR270" s="71"/>
      <c r="TWS270" s="72"/>
      <c r="TWT270" s="71"/>
      <c r="TWU270" s="72"/>
      <c r="TWV270" s="72"/>
      <c r="TWW270" s="72"/>
      <c r="TWX270" s="138"/>
      <c r="TWY270" s="71"/>
      <c r="TWZ270" s="72"/>
      <c r="TXA270" s="71"/>
      <c r="TXB270" s="72"/>
      <c r="TXC270" s="72"/>
      <c r="TXD270" s="72"/>
      <c r="TXE270" s="138"/>
      <c r="TXF270" s="71"/>
      <c r="TXG270" s="72"/>
      <c r="TXH270" s="71"/>
      <c r="TXI270" s="72"/>
      <c r="TXJ270" s="72"/>
      <c r="TXK270" s="72"/>
      <c r="TXL270" s="138"/>
      <c r="TXM270" s="71"/>
      <c r="TXN270" s="72"/>
      <c r="TXO270" s="71"/>
      <c r="TXP270" s="72"/>
      <c r="TXQ270" s="72"/>
      <c r="TXR270" s="72"/>
      <c r="TXS270" s="138"/>
      <c r="TXT270" s="71"/>
      <c r="TXU270" s="72"/>
      <c r="TXV270" s="71"/>
      <c r="TXW270" s="72"/>
      <c r="TXX270" s="72"/>
      <c r="TXY270" s="72"/>
      <c r="TXZ270" s="138"/>
      <c r="TYA270" s="71"/>
      <c r="TYB270" s="72"/>
      <c r="TYC270" s="71"/>
      <c r="TYD270" s="72"/>
      <c r="TYE270" s="72"/>
      <c r="TYF270" s="72"/>
      <c r="TYG270" s="138"/>
      <c r="TYH270" s="71"/>
      <c r="TYI270" s="72"/>
      <c r="TYJ270" s="71"/>
      <c r="TYK270" s="72"/>
      <c r="TYL270" s="72"/>
      <c r="TYM270" s="72"/>
      <c r="TYN270" s="138"/>
      <c r="TYO270" s="71"/>
      <c r="TYP270" s="72"/>
      <c r="TYQ270" s="71"/>
      <c r="TYR270" s="72"/>
      <c r="TYS270" s="72"/>
      <c r="TYT270" s="72"/>
      <c r="TYU270" s="138"/>
      <c r="TYV270" s="71"/>
      <c r="TYW270" s="72"/>
      <c r="TYX270" s="71"/>
      <c r="TYY270" s="72"/>
      <c r="TYZ270" s="72"/>
      <c r="TZA270" s="72"/>
      <c r="TZB270" s="138"/>
      <c r="TZC270" s="71"/>
      <c r="TZD270" s="72"/>
      <c r="TZE270" s="71"/>
      <c r="TZF270" s="72"/>
      <c r="TZG270" s="72"/>
      <c r="TZH270" s="72"/>
      <c r="TZI270" s="138"/>
      <c r="TZJ270" s="71"/>
      <c r="TZK270" s="72"/>
      <c r="TZL270" s="71"/>
      <c r="TZM270" s="72"/>
      <c r="TZN270" s="72"/>
      <c r="TZO270" s="72"/>
      <c r="TZP270" s="138"/>
      <c r="TZQ270" s="71"/>
      <c r="TZR270" s="72"/>
      <c r="TZS270" s="71"/>
      <c r="TZT270" s="72"/>
      <c r="TZU270" s="72"/>
      <c r="TZV270" s="72"/>
      <c r="TZW270" s="138"/>
      <c r="TZX270" s="71"/>
      <c r="TZY270" s="72"/>
      <c r="TZZ270" s="71"/>
      <c r="UAA270" s="72"/>
      <c r="UAB270" s="72"/>
      <c r="UAC270" s="72"/>
      <c r="UAD270" s="138"/>
      <c r="UAE270" s="141"/>
      <c r="UAF270" s="72"/>
      <c r="UAG270" s="71"/>
      <c r="UAH270" s="72"/>
      <c r="UAI270" s="72"/>
      <c r="UAJ270" s="72"/>
      <c r="UAK270" s="138"/>
      <c r="UAL270" s="141"/>
      <c r="UAM270" s="72"/>
      <c r="UAN270" s="71"/>
      <c r="UAO270" s="72"/>
      <c r="UAP270" s="72"/>
      <c r="UAQ270" s="72"/>
      <c r="UAR270" s="136"/>
      <c r="UAS270" s="137"/>
      <c r="UAT270" s="71"/>
      <c r="UAU270" s="71"/>
      <c r="UAV270" s="138"/>
      <c r="UAW270" s="138"/>
      <c r="UAX270" s="139"/>
      <c r="UAY270" s="71"/>
      <c r="UAZ270" s="72"/>
      <c r="UBA270" s="71"/>
      <c r="UBB270" s="140"/>
      <c r="UBC270" s="72"/>
      <c r="UBD270" s="72"/>
      <c r="UBE270" s="138"/>
      <c r="UBF270" s="71"/>
      <c r="UBG270" s="72"/>
      <c r="UBH270" s="71"/>
      <c r="UBI270" s="72"/>
      <c r="UBJ270" s="72"/>
      <c r="UBK270" s="72"/>
      <c r="UBL270" s="138"/>
      <c r="UBM270" s="71"/>
      <c r="UBN270" s="72"/>
      <c r="UBO270" s="71"/>
      <c r="UBP270" s="72"/>
      <c r="UBQ270" s="72"/>
      <c r="UBR270" s="72"/>
      <c r="UBS270" s="138"/>
      <c r="UBT270" s="71"/>
      <c r="UBU270" s="72"/>
      <c r="UBV270" s="71"/>
      <c r="UBW270" s="72"/>
      <c r="UBX270" s="72"/>
      <c r="UBY270" s="72"/>
      <c r="UBZ270" s="138"/>
      <c r="UCA270" s="71"/>
      <c r="UCB270" s="72"/>
      <c r="UCC270" s="71"/>
      <c r="UCD270" s="72"/>
      <c r="UCE270" s="72"/>
      <c r="UCF270" s="72"/>
      <c r="UCG270" s="138"/>
      <c r="UCH270" s="71"/>
      <c r="UCI270" s="72"/>
      <c r="UCJ270" s="71"/>
      <c r="UCK270" s="72"/>
      <c r="UCL270" s="72"/>
      <c r="UCM270" s="72"/>
      <c r="UCN270" s="138"/>
      <c r="UCO270" s="71"/>
      <c r="UCP270" s="72"/>
      <c r="UCQ270" s="71"/>
      <c r="UCR270" s="72"/>
      <c r="UCS270" s="72"/>
      <c r="UCT270" s="72"/>
      <c r="UCU270" s="138"/>
      <c r="UCV270" s="71"/>
      <c r="UCW270" s="72"/>
      <c r="UCX270" s="71"/>
      <c r="UCY270" s="72"/>
      <c r="UCZ270" s="72"/>
      <c r="UDA270" s="72"/>
      <c r="UDB270" s="138"/>
      <c r="UDC270" s="71"/>
      <c r="UDD270" s="72"/>
      <c r="UDE270" s="71"/>
      <c r="UDF270" s="72"/>
      <c r="UDG270" s="72"/>
      <c r="UDH270" s="72"/>
      <c r="UDI270" s="138"/>
      <c r="UDJ270" s="71"/>
      <c r="UDK270" s="72"/>
      <c r="UDL270" s="71"/>
      <c r="UDM270" s="72"/>
      <c r="UDN270" s="72"/>
      <c r="UDO270" s="72"/>
      <c r="UDP270" s="138"/>
      <c r="UDQ270" s="71"/>
      <c r="UDR270" s="72"/>
      <c r="UDS270" s="71"/>
      <c r="UDT270" s="72"/>
      <c r="UDU270" s="72"/>
      <c r="UDV270" s="72"/>
      <c r="UDW270" s="138"/>
      <c r="UDX270" s="71"/>
      <c r="UDY270" s="72"/>
      <c r="UDZ270" s="71"/>
      <c r="UEA270" s="72"/>
      <c r="UEB270" s="72"/>
      <c r="UEC270" s="72"/>
      <c r="UED270" s="138"/>
      <c r="UEE270" s="71"/>
      <c r="UEF270" s="72"/>
      <c r="UEG270" s="71"/>
      <c r="UEH270" s="72"/>
      <c r="UEI270" s="72"/>
      <c r="UEJ270" s="72"/>
      <c r="UEK270" s="138"/>
      <c r="UEL270" s="71"/>
      <c r="UEM270" s="72"/>
      <c r="UEN270" s="71"/>
      <c r="UEO270" s="72"/>
      <c r="UEP270" s="72"/>
      <c r="UEQ270" s="72"/>
      <c r="UER270" s="138"/>
      <c r="UES270" s="71"/>
      <c r="UET270" s="72"/>
      <c r="UEU270" s="71"/>
      <c r="UEV270" s="72"/>
      <c r="UEW270" s="72"/>
      <c r="UEX270" s="72"/>
      <c r="UEY270" s="138"/>
      <c r="UEZ270" s="71"/>
      <c r="UFA270" s="72"/>
      <c r="UFB270" s="71"/>
      <c r="UFC270" s="72"/>
      <c r="UFD270" s="72"/>
      <c r="UFE270" s="72"/>
      <c r="UFF270" s="138"/>
      <c r="UFG270" s="71"/>
      <c r="UFH270" s="72"/>
      <c r="UFI270" s="71"/>
      <c r="UFJ270" s="72"/>
      <c r="UFK270" s="72"/>
      <c r="UFL270" s="72"/>
      <c r="UFM270" s="138"/>
      <c r="UFN270" s="71"/>
      <c r="UFO270" s="72"/>
      <c r="UFP270" s="71"/>
      <c r="UFQ270" s="72"/>
      <c r="UFR270" s="72"/>
      <c r="UFS270" s="72"/>
      <c r="UFT270" s="138"/>
      <c r="UFU270" s="71"/>
      <c r="UFV270" s="72"/>
      <c r="UFW270" s="71"/>
      <c r="UFX270" s="72"/>
      <c r="UFY270" s="72"/>
      <c r="UFZ270" s="72"/>
      <c r="UGA270" s="138"/>
      <c r="UGB270" s="71"/>
      <c r="UGC270" s="72"/>
      <c r="UGD270" s="71"/>
      <c r="UGE270" s="72"/>
      <c r="UGF270" s="72"/>
      <c r="UGG270" s="72"/>
      <c r="UGH270" s="138"/>
      <c r="UGI270" s="71"/>
      <c r="UGJ270" s="72"/>
      <c r="UGK270" s="71"/>
      <c r="UGL270" s="72"/>
      <c r="UGM270" s="72"/>
      <c r="UGN270" s="72"/>
      <c r="UGO270" s="138"/>
      <c r="UGP270" s="71"/>
      <c r="UGQ270" s="72"/>
      <c r="UGR270" s="71"/>
      <c r="UGS270" s="72"/>
      <c r="UGT270" s="72"/>
      <c r="UGU270" s="72"/>
      <c r="UGV270" s="138"/>
      <c r="UGW270" s="71"/>
      <c r="UGX270" s="72"/>
      <c r="UGY270" s="71"/>
      <c r="UGZ270" s="72"/>
      <c r="UHA270" s="72"/>
      <c r="UHB270" s="72"/>
      <c r="UHC270" s="138"/>
      <c r="UHD270" s="71"/>
      <c r="UHE270" s="72"/>
      <c r="UHF270" s="71"/>
      <c r="UHG270" s="72"/>
      <c r="UHH270" s="72"/>
      <c r="UHI270" s="72"/>
      <c r="UHJ270" s="138"/>
      <c r="UHK270" s="71"/>
      <c r="UHL270" s="72"/>
      <c r="UHM270" s="71"/>
      <c r="UHN270" s="72"/>
      <c r="UHO270" s="72"/>
      <c r="UHP270" s="72"/>
      <c r="UHQ270" s="138"/>
      <c r="UHR270" s="71"/>
      <c r="UHS270" s="72"/>
      <c r="UHT270" s="71"/>
      <c r="UHU270" s="72"/>
      <c r="UHV270" s="72"/>
      <c r="UHW270" s="72"/>
      <c r="UHX270" s="138"/>
      <c r="UHY270" s="71"/>
      <c r="UHZ270" s="72"/>
      <c r="UIA270" s="71"/>
      <c r="UIB270" s="72"/>
      <c r="UIC270" s="72"/>
      <c r="UID270" s="72"/>
      <c r="UIE270" s="138"/>
      <c r="UIF270" s="71"/>
      <c r="UIG270" s="72"/>
      <c r="UIH270" s="71"/>
      <c r="UII270" s="72"/>
      <c r="UIJ270" s="72"/>
      <c r="UIK270" s="72"/>
      <c r="UIL270" s="138"/>
      <c r="UIM270" s="71"/>
      <c r="UIN270" s="72"/>
      <c r="UIO270" s="71"/>
      <c r="UIP270" s="72"/>
      <c r="UIQ270" s="72"/>
      <c r="UIR270" s="72"/>
      <c r="UIS270" s="138"/>
      <c r="UIT270" s="71"/>
      <c r="UIU270" s="72"/>
      <c r="UIV270" s="71"/>
      <c r="UIW270" s="72"/>
      <c r="UIX270" s="72"/>
      <c r="UIY270" s="72"/>
      <c r="UIZ270" s="138"/>
      <c r="UJA270" s="71"/>
      <c r="UJB270" s="72"/>
      <c r="UJC270" s="71"/>
      <c r="UJD270" s="72"/>
      <c r="UJE270" s="72"/>
      <c r="UJF270" s="72"/>
      <c r="UJG270" s="138"/>
      <c r="UJH270" s="141"/>
      <c r="UJI270" s="72"/>
      <c r="UJJ270" s="71"/>
      <c r="UJK270" s="72"/>
      <c r="UJL270" s="72"/>
      <c r="UJM270" s="72"/>
      <c r="UJN270" s="138"/>
      <c r="UJO270" s="141"/>
      <c r="UJP270" s="72"/>
      <c r="UJQ270" s="71"/>
      <c r="UJR270" s="72"/>
      <c r="UJS270" s="72"/>
      <c r="UJT270" s="72"/>
      <c r="UJU270" s="136"/>
      <c r="UJV270" s="137"/>
      <c r="UJW270" s="71"/>
      <c r="UJX270" s="71"/>
      <c r="UJY270" s="138"/>
      <c r="UJZ270" s="138"/>
      <c r="UKA270" s="139"/>
      <c r="UKB270" s="71"/>
      <c r="UKC270" s="72"/>
      <c r="UKD270" s="71"/>
      <c r="UKE270" s="140"/>
      <c r="UKF270" s="72"/>
      <c r="UKG270" s="72"/>
      <c r="UKH270" s="138"/>
      <c r="UKI270" s="71"/>
      <c r="UKJ270" s="72"/>
      <c r="UKK270" s="71"/>
      <c r="UKL270" s="72"/>
      <c r="UKM270" s="72"/>
      <c r="UKN270" s="72"/>
      <c r="UKO270" s="138"/>
      <c r="UKP270" s="71"/>
      <c r="UKQ270" s="72"/>
      <c r="UKR270" s="71"/>
      <c r="UKS270" s="72"/>
      <c r="UKT270" s="72"/>
      <c r="UKU270" s="72"/>
      <c r="UKV270" s="138"/>
      <c r="UKW270" s="71"/>
      <c r="UKX270" s="72"/>
      <c r="UKY270" s="71"/>
      <c r="UKZ270" s="72"/>
      <c r="ULA270" s="72"/>
      <c r="ULB270" s="72"/>
      <c r="ULC270" s="138"/>
      <c r="ULD270" s="71"/>
      <c r="ULE270" s="72"/>
      <c r="ULF270" s="71"/>
      <c r="ULG270" s="72"/>
      <c r="ULH270" s="72"/>
      <c r="ULI270" s="72"/>
      <c r="ULJ270" s="138"/>
      <c r="ULK270" s="71"/>
      <c r="ULL270" s="72"/>
      <c r="ULM270" s="71"/>
      <c r="ULN270" s="72"/>
      <c r="ULO270" s="72"/>
      <c r="ULP270" s="72"/>
      <c r="ULQ270" s="138"/>
      <c r="ULR270" s="71"/>
      <c r="ULS270" s="72"/>
      <c r="ULT270" s="71"/>
      <c r="ULU270" s="72"/>
      <c r="ULV270" s="72"/>
      <c r="ULW270" s="72"/>
      <c r="ULX270" s="138"/>
      <c r="ULY270" s="71"/>
      <c r="ULZ270" s="72"/>
      <c r="UMA270" s="71"/>
      <c r="UMB270" s="72"/>
      <c r="UMC270" s="72"/>
      <c r="UMD270" s="72"/>
      <c r="UME270" s="138"/>
      <c r="UMF270" s="71"/>
      <c r="UMG270" s="72"/>
      <c r="UMH270" s="71"/>
      <c r="UMI270" s="72"/>
      <c r="UMJ270" s="72"/>
      <c r="UMK270" s="72"/>
      <c r="UML270" s="138"/>
      <c r="UMM270" s="71"/>
      <c r="UMN270" s="72"/>
      <c r="UMO270" s="71"/>
      <c r="UMP270" s="72"/>
      <c r="UMQ270" s="72"/>
      <c r="UMR270" s="72"/>
      <c r="UMS270" s="138"/>
      <c r="UMT270" s="71"/>
      <c r="UMU270" s="72"/>
      <c r="UMV270" s="71"/>
      <c r="UMW270" s="72"/>
      <c r="UMX270" s="72"/>
      <c r="UMY270" s="72"/>
      <c r="UMZ270" s="138"/>
      <c r="UNA270" s="71"/>
      <c r="UNB270" s="72"/>
      <c r="UNC270" s="71"/>
      <c r="UND270" s="72"/>
      <c r="UNE270" s="72"/>
      <c r="UNF270" s="72"/>
      <c r="UNG270" s="138"/>
      <c r="UNH270" s="71"/>
      <c r="UNI270" s="72"/>
      <c r="UNJ270" s="71"/>
      <c r="UNK270" s="72"/>
      <c r="UNL270" s="72"/>
      <c r="UNM270" s="72"/>
      <c r="UNN270" s="138"/>
      <c r="UNO270" s="71"/>
      <c r="UNP270" s="72"/>
      <c r="UNQ270" s="71"/>
      <c r="UNR270" s="72"/>
      <c r="UNS270" s="72"/>
      <c r="UNT270" s="72"/>
      <c r="UNU270" s="138"/>
      <c r="UNV270" s="71"/>
      <c r="UNW270" s="72"/>
      <c r="UNX270" s="71"/>
      <c r="UNY270" s="72"/>
      <c r="UNZ270" s="72"/>
      <c r="UOA270" s="72"/>
      <c r="UOB270" s="138"/>
      <c r="UOC270" s="71"/>
      <c r="UOD270" s="72"/>
      <c r="UOE270" s="71"/>
      <c r="UOF270" s="72"/>
      <c r="UOG270" s="72"/>
      <c r="UOH270" s="72"/>
      <c r="UOI270" s="138"/>
      <c r="UOJ270" s="71"/>
      <c r="UOK270" s="72"/>
      <c r="UOL270" s="71"/>
      <c r="UOM270" s="72"/>
      <c r="UON270" s="72"/>
      <c r="UOO270" s="72"/>
      <c r="UOP270" s="138"/>
      <c r="UOQ270" s="71"/>
      <c r="UOR270" s="72"/>
      <c r="UOS270" s="71"/>
      <c r="UOT270" s="72"/>
      <c r="UOU270" s="72"/>
      <c r="UOV270" s="72"/>
      <c r="UOW270" s="138"/>
      <c r="UOX270" s="71"/>
      <c r="UOY270" s="72"/>
      <c r="UOZ270" s="71"/>
      <c r="UPA270" s="72"/>
      <c r="UPB270" s="72"/>
      <c r="UPC270" s="72"/>
      <c r="UPD270" s="138"/>
      <c r="UPE270" s="71"/>
      <c r="UPF270" s="72"/>
      <c r="UPG270" s="71"/>
      <c r="UPH270" s="72"/>
      <c r="UPI270" s="72"/>
      <c r="UPJ270" s="72"/>
      <c r="UPK270" s="138"/>
      <c r="UPL270" s="71"/>
      <c r="UPM270" s="72"/>
      <c r="UPN270" s="71"/>
      <c r="UPO270" s="72"/>
      <c r="UPP270" s="72"/>
      <c r="UPQ270" s="72"/>
      <c r="UPR270" s="138"/>
      <c r="UPS270" s="71"/>
      <c r="UPT270" s="72"/>
      <c r="UPU270" s="71"/>
      <c r="UPV270" s="72"/>
      <c r="UPW270" s="72"/>
      <c r="UPX270" s="72"/>
      <c r="UPY270" s="138"/>
      <c r="UPZ270" s="71"/>
      <c r="UQA270" s="72"/>
      <c r="UQB270" s="71"/>
      <c r="UQC270" s="72"/>
      <c r="UQD270" s="72"/>
      <c r="UQE270" s="72"/>
      <c r="UQF270" s="138"/>
      <c r="UQG270" s="71"/>
      <c r="UQH270" s="72"/>
      <c r="UQI270" s="71"/>
      <c r="UQJ270" s="72"/>
      <c r="UQK270" s="72"/>
      <c r="UQL270" s="72"/>
      <c r="UQM270" s="138"/>
      <c r="UQN270" s="71"/>
      <c r="UQO270" s="72"/>
      <c r="UQP270" s="71"/>
      <c r="UQQ270" s="72"/>
      <c r="UQR270" s="72"/>
      <c r="UQS270" s="72"/>
      <c r="UQT270" s="138"/>
      <c r="UQU270" s="71"/>
      <c r="UQV270" s="72"/>
      <c r="UQW270" s="71"/>
      <c r="UQX270" s="72"/>
      <c r="UQY270" s="72"/>
      <c r="UQZ270" s="72"/>
      <c r="URA270" s="138"/>
      <c r="URB270" s="71"/>
      <c r="URC270" s="72"/>
      <c r="URD270" s="71"/>
      <c r="URE270" s="72"/>
      <c r="URF270" s="72"/>
      <c r="URG270" s="72"/>
      <c r="URH270" s="138"/>
      <c r="URI270" s="71"/>
      <c r="URJ270" s="72"/>
      <c r="URK270" s="71"/>
      <c r="URL270" s="72"/>
      <c r="URM270" s="72"/>
      <c r="URN270" s="72"/>
      <c r="URO270" s="138"/>
      <c r="URP270" s="71"/>
      <c r="URQ270" s="72"/>
      <c r="URR270" s="71"/>
      <c r="URS270" s="72"/>
      <c r="URT270" s="72"/>
      <c r="URU270" s="72"/>
      <c r="URV270" s="138"/>
      <c r="URW270" s="71"/>
      <c r="URX270" s="72"/>
      <c r="URY270" s="71"/>
      <c r="URZ270" s="72"/>
      <c r="USA270" s="72"/>
      <c r="USB270" s="72"/>
      <c r="USC270" s="138"/>
      <c r="USD270" s="71"/>
      <c r="USE270" s="72"/>
      <c r="USF270" s="71"/>
      <c r="USG270" s="72"/>
      <c r="USH270" s="72"/>
      <c r="USI270" s="72"/>
      <c r="USJ270" s="138"/>
      <c r="USK270" s="141"/>
      <c r="USL270" s="72"/>
      <c r="USM270" s="71"/>
      <c r="USN270" s="72"/>
      <c r="USO270" s="72"/>
      <c r="USP270" s="72"/>
      <c r="USQ270" s="138"/>
      <c r="USR270" s="141"/>
      <c r="USS270" s="72"/>
      <c r="UST270" s="71"/>
      <c r="USU270" s="72"/>
      <c r="USV270" s="72"/>
      <c r="USW270" s="72"/>
      <c r="USX270" s="136"/>
      <c r="USY270" s="137"/>
      <c r="USZ270" s="71"/>
      <c r="UTA270" s="71"/>
      <c r="UTB270" s="138"/>
      <c r="UTC270" s="138"/>
      <c r="UTD270" s="139"/>
      <c r="UTE270" s="71"/>
      <c r="UTF270" s="72"/>
      <c r="UTG270" s="71"/>
      <c r="UTH270" s="140"/>
      <c r="UTI270" s="72"/>
      <c r="UTJ270" s="72"/>
      <c r="UTK270" s="138"/>
      <c r="UTL270" s="71"/>
      <c r="UTM270" s="72"/>
      <c r="UTN270" s="71"/>
      <c r="UTO270" s="72"/>
      <c r="UTP270" s="72"/>
      <c r="UTQ270" s="72"/>
      <c r="UTR270" s="138"/>
      <c r="UTS270" s="71"/>
      <c r="UTT270" s="72"/>
      <c r="UTU270" s="71"/>
      <c r="UTV270" s="72"/>
      <c r="UTW270" s="72"/>
      <c r="UTX270" s="72"/>
      <c r="UTY270" s="138"/>
      <c r="UTZ270" s="71"/>
      <c r="UUA270" s="72"/>
      <c r="UUB270" s="71"/>
      <c r="UUC270" s="72"/>
      <c r="UUD270" s="72"/>
      <c r="UUE270" s="72"/>
      <c r="UUF270" s="138"/>
      <c r="UUG270" s="71"/>
      <c r="UUH270" s="72"/>
      <c r="UUI270" s="71"/>
      <c r="UUJ270" s="72"/>
      <c r="UUK270" s="72"/>
      <c r="UUL270" s="72"/>
      <c r="UUM270" s="138"/>
      <c r="UUN270" s="71"/>
      <c r="UUO270" s="72"/>
      <c r="UUP270" s="71"/>
      <c r="UUQ270" s="72"/>
      <c r="UUR270" s="72"/>
      <c r="UUS270" s="72"/>
      <c r="UUT270" s="138"/>
      <c r="UUU270" s="71"/>
      <c r="UUV270" s="72"/>
      <c r="UUW270" s="71"/>
      <c r="UUX270" s="72"/>
      <c r="UUY270" s="72"/>
      <c r="UUZ270" s="72"/>
      <c r="UVA270" s="138"/>
      <c r="UVB270" s="71"/>
      <c r="UVC270" s="72"/>
      <c r="UVD270" s="71"/>
      <c r="UVE270" s="72"/>
      <c r="UVF270" s="72"/>
      <c r="UVG270" s="72"/>
      <c r="UVH270" s="138"/>
      <c r="UVI270" s="71"/>
      <c r="UVJ270" s="72"/>
      <c r="UVK270" s="71"/>
      <c r="UVL270" s="72"/>
      <c r="UVM270" s="72"/>
      <c r="UVN270" s="72"/>
      <c r="UVO270" s="138"/>
      <c r="UVP270" s="71"/>
      <c r="UVQ270" s="72"/>
      <c r="UVR270" s="71"/>
      <c r="UVS270" s="72"/>
      <c r="UVT270" s="72"/>
      <c r="UVU270" s="72"/>
      <c r="UVV270" s="138"/>
      <c r="UVW270" s="71"/>
      <c r="UVX270" s="72"/>
      <c r="UVY270" s="71"/>
      <c r="UVZ270" s="72"/>
      <c r="UWA270" s="72"/>
      <c r="UWB270" s="72"/>
      <c r="UWC270" s="138"/>
      <c r="UWD270" s="71"/>
      <c r="UWE270" s="72"/>
      <c r="UWF270" s="71"/>
      <c r="UWG270" s="72"/>
      <c r="UWH270" s="72"/>
      <c r="UWI270" s="72"/>
      <c r="UWJ270" s="138"/>
      <c r="UWK270" s="71"/>
      <c r="UWL270" s="72"/>
      <c r="UWM270" s="71"/>
      <c r="UWN270" s="72"/>
      <c r="UWO270" s="72"/>
      <c r="UWP270" s="72"/>
      <c r="UWQ270" s="138"/>
      <c r="UWR270" s="71"/>
      <c r="UWS270" s="72"/>
      <c r="UWT270" s="71"/>
      <c r="UWU270" s="72"/>
      <c r="UWV270" s="72"/>
      <c r="UWW270" s="72"/>
      <c r="UWX270" s="138"/>
      <c r="UWY270" s="71"/>
      <c r="UWZ270" s="72"/>
      <c r="UXA270" s="71"/>
      <c r="UXB270" s="72"/>
      <c r="UXC270" s="72"/>
      <c r="UXD270" s="72"/>
      <c r="UXE270" s="138"/>
      <c r="UXF270" s="71"/>
      <c r="UXG270" s="72"/>
      <c r="UXH270" s="71"/>
      <c r="UXI270" s="72"/>
      <c r="UXJ270" s="72"/>
      <c r="UXK270" s="72"/>
      <c r="UXL270" s="138"/>
      <c r="UXM270" s="71"/>
      <c r="UXN270" s="72"/>
      <c r="UXO270" s="71"/>
      <c r="UXP270" s="72"/>
      <c r="UXQ270" s="72"/>
      <c r="UXR270" s="72"/>
      <c r="UXS270" s="138"/>
      <c r="UXT270" s="71"/>
      <c r="UXU270" s="72"/>
      <c r="UXV270" s="71"/>
      <c r="UXW270" s="72"/>
      <c r="UXX270" s="72"/>
      <c r="UXY270" s="72"/>
      <c r="UXZ270" s="138"/>
      <c r="UYA270" s="71"/>
      <c r="UYB270" s="72"/>
      <c r="UYC270" s="71"/>
      <c r="UYD270" s="72"/>
      <c r="UYE270" s="72"/>
      <c r="UYF270" s="72"/>
      <c r="UYG270" s="138"/>
      <c r="UYH270" s="71"/>
      <c r="UYI270" s="72"/>
      <c r="UYJ270" s="71"/>
      <c r="UYK270" s="72"/>
      <c r="UYL270" s="72"/>
      <c r="UYM270" s="72"/>
      <c r="UYN270" s="138"/>
      <c r="UYO270" s="71"/>
      <c r="UYP270" s="72"/>
      <c r="UYQ270" s="71"/>
      <c r="UYR270" s="72"/>
      <c r="UYS270" s="72"/>
      <c r="UYT270" s="72"/>
      <c r="UYU270" s="138"/>
      <c r="UYV270" s="71"/>
      <c r="UYW270" s="72"/>
      <c r="UYX270" s="71"/>
      <c r="UYY270" s="72"/>
      <c r="UYZ270" s="72"/>
      <c r="UZA270" s="72"/>
      <c r="UZB270" s="138"/>
      <c r="UZC270" s="71"/>
      <c r="UZD270" s="72"/>
      <c r="UZE270" s="71"/>
      <c r="UZF270" s="72"/>
      <c r="UZG270" s="72"/>
      <c r="UZH270" s="72"/>
      <c r="UZI270" s="138"/>
      <c r="UZJ270" s="71"/>
      <c r="UZK270" s="72"/>
      <c r="UZL270" s="71"/>
      <c r="UZM270" s="72"/>
      <c r="UZN270" s="72"/>
      <c r="UZO270" s="72"/>
      <c r="UZP270" s="138"/>
      <c r="UZQ270" s="71"/>
      <c r="UZR270" s="72"/>
      <c r="UZS270" s="71"/>
      <c r="UZT270" s="72"/>
      <c r="UZU270" s="72"/>
      <c r="UZV270" s="72"/>
      <c r="UZW270" s="138"/>
      <c r="UZX270" s="71"/>
      <c r="UZY270" s="72"/>
      <c r="UZZ270" s="71"/>
      <c r="VAA270" s="72"/>
      <c r="VAB270" s="72"/>
      <c r="VAC270" s="72"/>
      <c r="VAD270" s="138"/>
      <c r="VAE270" s="71"/>
      <c r="VAF270" s="72"/>
      <c r="VAG270" s="71"/>
      <c r="VAH270" s="72"/>
      <c r="VAI270" s="72"/>
      <c r="VAJ270" s="72"/>
      <c r="VAK270" s="138"/>
      <c r="VAL270" s="71"/>
      <c r="VAM270" s="72"/>
      <c r="VAN270" s="71"/>
      <c r="VAO270" s="72"/>
      <c r="VAP270" s="72"/>
      <c r="VAQ270" s="72"/>
      <c r="VAR270" s="138"/>
      <c r="VAS270" s="71"/>
      <c r="VAT270" s="72"/>
      <c r="VAU270" s="71"/>
      <c r="VAV270" s="72"/>
      <c r="VAW270" s="72"/>
      <c r="VAX270" s="72"/>
      <c r="VAY270" s="138"/>
      <c r="VAZ270" s="71"/>
      <c r="VBA270" s="72"/>
      <c r="VBB270" s="71"/>
      <c r="VBC270" s="72"/>
      <c r="VBD270" s="72"/>
      <c r="VBE270" s="72"/>
      <c r="VBF270" s="138"/>
      <c r="VBG270" s="71"/>
      <c r="VBH270" s="72"/>
      <c r="VBI270" s="71"/>
      <c r="VBJ270" s="72"/>
      <c r="VBK270" s="72"/>
      <c r="VBL270" s="72"/>
      <c r="VBM270" s="138"/>
      <c r="VBN270" s="141"/>
      <c r="VBO270" s="72"/>
      <c r="VBP270" s="71"/>
      <c r="VBQ270" s="72"/>
      <c r="VBR270" s="72"/>
      <c r="VBS270" s="72"/>
      <c r="VBT270" s="138"/>
      <c r="VBU270" s="141"/>
      <c r="VBV270" s="72"/>
      <c r="VBW270" s="71"/>
      <c r="VBX270" s="72"/>
      <c r="VBY270" s="72"/>
      <c r="VBZ270" s="72"/>
      <c r="VCA270" s="136"/>
      <c r="VCB270" s="137"/>
      <c r="VCC270" s="71"/>
      <c r="VCD270" s="71"/>
      <c r="VCE270" s="138"/>
      <c r="VCF270" s="138"/>
      <c r="VCG270" s="139"/>
      <c r="VCH270" s="71"/>
      <c r="VCI270" s="72"/>
      <c r="VCJ270" s="71"/>
      <c r="VCK270" s="140"/>
      <c r="VCL270" s="72"/>
      <c r="VCM270" s="72"/>
      <c r="VCN270" s="138"/>
      <c r="VCO270" s="71"/>
      <c r="VCP270" s="72"/>
      <c r="VCQ270" s="71"/>
      <c r="VCR270" s="72"/>
      <c r="VCS270" s="72"/>
      <c r="VCT270" s="72"/>
      <c r="VCU270" s="138"/>
      <c r="VCV270" s="71"/>
      <c r="VCW270" s="72"/>
      <c r="VCX270" s="71"/>
      <c r="VCY270" s="72"/>
      <c r="VCZ270" s="72"/>
      <c r="VDA270" s="72"/>
      <c r="VDB270" s="138"/>
      <c r="VDC270" s="71"/>
      <c r="VDD270" s="72"/>
      <c r="VDE270" s="71"/>
      <c r="VDF270" s="72"/>
      <c r="VDG270" s="72"/>
      <c r="VDH270" s="72"/>
      <c r="VDI270" s="138"/>
      <c r="VDJ270" s="71"/>
      <c r="VDK270" s="72"/>
      <c r="VDL270" s="71"/>
      <c r="VDM270" s="72"/>
      <c r="VDN270" s="72"/>
      <c r="VDO270" s="72"/>
      <c r="VDP270" s="138"/>
      <c r="VDQ270" s="71"/>
      <c r="VDR270" s="72"/>
      <c r="VDS270" s="71"/>
      <c r="VDT270" s="72"/>
      <c r="VDU270" s="72"/>
      <c r="VDV270" s="72"/>
      <c r="VDW270" s="138"/>
      <c r="VDX270" s="71"/>
      <c r="VDY270" s="72"/>
      <c r="VDZ270" s="71"/>
      <c r="VEA270" s="72"/>
      <c r="VEB270" s="72"/>
      <c r="VEC270" s="72"/>
      <c r="VED270" s="138"/>
      <c r="VEE270" s="71"/>
      <c r="VEF270" s="72"/>
      <c r="VEG270" s="71"/>
      <c r="VEH270" s="72"/>
      <c r="VEI270" s="72"/>
      <c r="VEJ270" s="72"/>
      <c r="VEK270" s="138"/>
      <c r="VEL270" s="71"/>
      <c r="VEM270" s="72"/>
      <c r="VEN270" s="71"/>
      <c r="VEO270" s="72"/>
      <c r="VEP270" s="72"/>
      <c r="VEQ270" s="72"/>
      <c r="VER270" s="138"/>
      <c r="VES270" s="71"/>
      <c r="VET270" s="72"/>
      <c r="VEU270" s="71"/>
      <c r="VEV270" s="72"/>
      <c r="VEW270" s="72"/>
      <c r="VEX270" s="72"/>
      <c r="VEY270" s="138"/>
      <c r="VEZ270" s="71"/>
      <c r="VFA270" s="72"/>
      <c r="VFB270" s="71"/>
      <c r="VFC270" s="72"/>
      <c r="VFD270" s="72"/>
      <c r="VFE270" s="72"/>
      <c r="VFF270" s="138"/>
      <c r="VFG270" s="71"/>
      <c r="VFH270" s="72"/>
      <c r="VFI270" s="71"/>
      <c r="VFJ270" s="72"/>
      <c r="VFK270" s="72"/>
      <c r="VFL270" s="72"/>
      <c r="VFM270" s="138"/>
      <c r="VFN270" s="71"/>
      <c r="VFO270" s="72"/>
      <c r="VFP270" s="71"/>
      <c r="VFQ270" s="72"/>
      <c r="VFR270" s="72"/>
      <c r="VFS270" s="72"/>
      <c r="VFT270" s="138"/>
      <c r="VFU270" s="71"/>
      <c r="VFV270" s="72"/>
      <c r="VFW270" s="71"/>
      <c r="VFX270" s="72"/>
      <c r="VFY270" s="72"/>
      <c r="VFZ270" s="72"/>
      <c r="VGA270" s="138"/>
      <c r="VGB270" s="71"/>
      <c r="VGC270" s="72"/>
      <c r="VGD270" s="71"/>
      <c r="VGE270" s="72"/>
      <c r="VGF270" s="72"/>
      <c r="VGG270" s="72"/>
      <c r="VGH270" s="138"/>
      <c r="VGI270" s="71"/>
      <c r="VGJ270" s="72"/>
      <c r="VGK270" s="71"/>
      <c r="VGL270" s="72"/>
      <c r="VGM270" s="72"/>
      <c r="VGN270" s="72"/>
      <c r="VGO270" s="138"/>
      <c r="VGP270" s="71"/>
      <c r="VGQ270" s="72"/>
      <c r="VGR270" s="71"/>
      <c r="VGS270" s="72"/>
      <c r="VGT270" s="72"/>
      <c r="VGU270" s="72"/>
      <c r="VGV270" s="138"/>
      <c r="VGW270" s="71"/>
      <c r="VGX270" s="72"/>
      <c r="VGY270" s="71"/>
      <c r="VGZ270" s="72"/>
      <c r="VHA270" s="72"/>
      <c r="VHB270" s="72"/>
      <c r="VHC270" s="138"/>
      <c r="VHD270" s="71"/>
      <c r="VHE270" s="72"/>
      <c r="VHF270" s="71"/>
      <c r="VHG270" s="72"/>
      <c r="VHH270" s="72"/>
      <c r="VHI270" s="72"/>
      <c r="VHJ270" s="138"/>
      <c r="VHK270" s="71"/>
      <c r="VHL270" s="72"/>
      <c r="VHM270" s="71"/>
      <c r="VHN270" s="72"/>
      <c r="VHO270" s="72"/>
      <c r="VHP270" s="72"/>
      <c r="VHQ270" s="138"/>
      <c r="VHR270" s="71"/>
      <c r="VHS270" s="72"/>
      <c r="VHT270" s="71"/>
      <c r="VHU270" s="72"/>
      <c r="VHV270" s="72"/>
      <c r="VHW270" s="72"/>
      <c r="VHX270" s="138"/>
      <c r="VHY270" s="71"/>
      <c r="VHZ270" s="72"/>
      <c r="VIA270" s="71"/>
      <c r="VIB270" s="72"/>
      <c r="VIC270" s="72"/>
      <c r="VID270" s="72"/>
      <c r="VIE270" s="138"/>
      <c r="VIF270" s="71"/>
      <c r="VIG270" s="72"/>
      <c r="VIH270" s="71"/>
      <c r="VII270" s="72"/>
      <c r="VIJ270" s="72"/>
      <c r="VIK270" s="72"/>
      <c r="VIL270" s="138"/>
      <c r="VIM270" s="71"/>
      <c r="VIN270" s="72"/>
      <c r="VIO270" s="71"/>
      <c r="VIP270" s="72"/>
      <c r="VIQ270" s="72"/>
      <c r="VIR270" s="72"/>
      <c r="VIS270" s="138"/>
      <c r="VIT270" s="71"/>
      <c r="VIU270" s="72"/>
      <c r="VIV270" s="71"/>
      <c r="VIW270" s="72"/>
      <c r="VIX270" s="72"/>
      <c r="VIY270" s="72"/>
      <c r="VIZ270" s="138"/>
      <c r="VJA270" s="71"/>
      <c r="VJB270" s="72"/>
      <c r="VJC270" s="71"/>
      <c r="VJD270" s="72"/>
      <c r="VJE270" s="72"/>
      <c r="VJF270" s="72"/>
      <c r="VJG270" s="138"/>
      <c r="VJH270" s="71"/>
      <c r="VJI270" s="72"/>
      <c r="VJJ270" s="71"/>
      <c r="VJK270" s="72"/>
      <c r="VJL270" s="72"/>
      <c r="VJM270" s="72"/>
      <c r="VJN270" s="138"/>
      <c r="VJO270" s="71"/>
      <c r="VJP270" s="72"/>
      <c r="VJQ270" s="71"/>
      <c r="VJR270" s="72"/>
      <c r="VJS270" s="72"/>
      <c r="VJT270" s="72"/>
      <c r="VJU270" s="138"/>
      <c r="VJV270" s="71"/>
      <c r="VJW270" s="72"/>
      <c r="VJX270" s="71"/>
      <c r="VJY270" s="72"/>
      <c r="VJZ270" s="72"/>
      <c r="VKA270" s="72"/>
      <c r="VKB270" s="138"/>
      <c r="VKC270" s="71"/>
      <c r="VKD270" s="72"/>
      <c r="VKE270" s="71"/>
      <c r="VKF270" s="72"/>
      <c r="VKG270" s="72"/>
      <c r="VKH270" s="72"/>
      <c r="VKI270" s="138"/>
      <c r="VKJ270" s="71"/>
      <c r="VKK270" s="72"/>
      <c r="VKL270" s="71"/>
      <c r="VKM270" s="72"/>
      <c r="VKN270" s="72"/>
      <c r="VKO270" s="72"/>
      <c r="VKP270" s="138"/>
      <c r="VKQ270" s="141"/>
      <c r="VKR270" s="72"/>
      <c r="VKS270" s="71"/>
      <c r="VKT270" s="72"/>
      <c r="VKU270" s="72"/>
      <c r="VKV270" s="72"/>
      <c r="VKW270" s="138"/>
      <c r="VKX270" s="141"/>
      <c r="VKY270" s="72"/>
      <c r="VKZ270" s="71"/>
      <c r="VLA270" s="72"/>
      <c r="VLB270" s="72"/>
      <c r="VLC270" s="72"/>
      <c r="VLD270" s="136"/>
      <c r="VLE270" s="137"/>
      <c r="VLF270" s="71"/>
      <c r="VLG270" s="71"/>
      <c r="VLH270" s="138"/>
      <c r="VLI270" s="138"/>
      <c r="VLJ270" s="139"/>
      <c r="VLK270" s="71"/>
      <c r="VLL270" s="72"/>
      <c r="VLM270" s="71"/>
      <c r="VLN270" s="140"/>
      <c r="VLO270" s="72"/>
      <c r="VLP270" s="72"/>
      <c r="VLQ270" s="138"/>
      <c r="VLR270" s="71"/>
      <c r="VLS270" s="72"/>
      <c r="VLT270" s="71"/>
      <c r="VLU270" s="72"/>
      <c r="VLV270" s="72"/>
      <c r="VLW270" s="72"/>
      <c r="VLX270" s="138"/>
      <c r="VLY270" s="71"/>
      <c r="VLZ270" s="72"/>
      <c r="VMA270" s="71"/>
      <c r="VMB270" s="72"/>
      <c r="VMC270" s="72"/>
      <c r="VMD270" s="72"/>
      <c r="VME270" s="138"/>
      <c r="VMF270" s="71"/>
      <c r="VMG270" s="72"/>
      <c r="VMH270" s="71"/>
      <c r="VMI270" s="72"/>
      <c r="VMJ270" s="72"/>
      <c r="VMK270" s="72"/>
      <c r="VML270" s="138"/>
      <c r="VMM270" s="71"/>
      <c r="VMN270" s="72"/>
      <c r="VMO270" s="71"/>
      <c r="VMP270" s="72"/>
      <c r="VMQ270" s="72"/>
      <c r="VMR270" s="72"/>
      <c r="VMS270" s="138"/>
      <c r="VMT270" s="71"/>
      <c r="VMU270" s="72"/>
      <c r="VMV270" s="71"/>
      <c r="VMW270" s="72"/>
      <c r="VMX270" s="72"/>
      <c r="VMY270" s="72"/>
      <c r="VMZ270" s="138"/>
      <c r="VNA270" s="71"/>
      <c r="VNB270" s="72"/>
      <c r="VNC270" s="71"/>
      <c r="VND270" s="72"/>
      <c r="VNE270" s="72"/>
      <c r="VNF270" s="72"/>
      <c r="VNG270" s="138"/>
      <c r="VNH270" s="71"/>
      <c r="VNI270" s="72"/>
      <c r="VNJ270" s="71"/>
      <c r="VNK270" s="72"/>
      <c r="VNL270" s="72"/>
      <c r="VNM270" s="72"/>
      <c r="VNN270" s="138"/>
      <c r="VNO270" s="71"/>
      <c r="VNP270" s="72"/>
      <c r="VNQ270" s="71"/>
      <c r="VNR270" s="72"/>
      <c r="VNS270" s="72"/>
      <c r="VNT270" s="72"/>
      <c r="VNU270" s="138"/>
      <c r="VNV270" s="71"/>
      <c r="VNW270" s="72"/>
      <c r="VNX270" s="71"/>
      <c r="VNY270" s="72"/>
      <c r="VNZ270" s="72"/>
      <c r="VOA270" s="72"/>
      <c r="VOB270" s="138"/>
      <c r="VOC270" s="71"/>
      <c r="VOD270" s="72"/>
      <c r="VOE270" s="71"/>
      <c r="VOF270" s="72"/>
      <c r="VOG270" s="72"/>
      <c r="VOH270" s="72"/>
      <c r="VOI270" s="138"/>
      <c r="VOJ270" s="71"/>
      <c r="VOK270" s="72"/>
      <c r="VOL270" s="71"/>
      <c r="VOM270" s="72"/>
      <c r="VON270" s="72"/>
      <c r="VOO270" s="72"/>
      <c r="VOP270" s="138"/>
      <c r="VOQ270" s="71"/>
      <c r="VOR270" s="72"/>
      <c r="VOS270" s="71"/>
      <c r="VOT270" s="72"/>
      <c r="VOU270" s="72"/>
      <c r="VOV270" s="72"/>
      <c r="VOW270" s="138"/>
      <c r="VOX270" s="71"/>
      <c r="VOY270" s="72"/>
      <c r="VOZ270" s="71"/>
      <c r="VPA270" s="72"/>
      <c r="VPB270" s="72"/>
      <c r="VPC270" s="72"/>
      <c r="VPD270" s="138"/>
      <c r="VPE270" s="71"/>
      <c r="VPF270" s="72"/>
      <c r="VPG270" s="71"/>
      <c r="VPH270" s="72"/>
      <c r="VPI270" s="72"/>
      <c r="VPJ270" s="72"/>
      <c r="VPK270" s="138"/>
      <c r="VPL270" s="71"/>
      <c r="VPM270" s="72"/>
      <c r="VPN270" s="71"/>
      <c r="VPO270" s="72"/>
      <c r="VPP270" s="72"/>
      <c r="VPQ270" s="72"/>
      <c r="VPR270" s="138"/>
      <c r="VPS270" s="71"/>
      <c r="VPT270" s="72"/>
      <c r="VPU270" s="71"/>
      <c r="VPV270" s="72"/>
      <c r="VPW270" s="72"/>
      <c r="VPX270" s="72"/>
      <c r="VPY270" s="138"/>
      <c r="VPZ270" s="71"/>
      <c r="VQA270" s="72"/>
      <c r="VQB270" s="71"/>
      <c r="VQC270" s="72"/>
      <c r="VQD270" s="72"/>
      <c r="VQE270" s="72"/>
      <c r="VQF270" s="138"/>
      <c r="VQG270" s="71"/>
      <c r="VQH270" s="72"/>
      <c r="VQI270" s="71"/>
      <c r="VQJ270" s="72"/>
      <c r="VQK270" s="72"/>
      <c r="VQL270" s="72"/>
      <c r="VQM270" s="138"/>
      <c r="VQN270" s="71"/>
      <c r="VQO270" s="72"/>
      <c r="VQP270" s="71"/>
      <c r="VQQ270" s="72"/>
      <c r="VQR270" s="72"/>
      <c r="VQS270" s="72"/>
      <c r="VQT270" s="138"/>
      <c r="VQU270" s="71"/>
      <c r="VQV270" s="72"/>
      <c r="VQW270" s="71"/>
      <c r="VQX270" s="72"/>
      <c r="VQY270" s="72"/>
      <c r="VQZ270" s="72"/>
      <c r="VRA270" s="138"/>
      <c r="VRB270" s="71"/>
      <c r="VRC270" s="72"/>
      <c r="VRD270" s="71"/>
      <c r="VRE270" s="72"/>
      <c r="VRF270" s="72"/>
      <c r="VRG270" s="72"/>
      <c r="VRH270" s="138"/>
      <c r="VRI270" s="71"/>
      <c r="VRJ270" s="72"/>
      <c r="VRK270" s="71"/>
      <c r="VRL270" s="72"/>
      <c r="VRM270" s="72"/>
      <c r="VRN270" s="72"/>
      <c r="VRO270" s="138"/>
      <c r="VRP270" s="71"/>
      <c r="VRQ270" s="72"/>
      <c r="VRR270" s="71"/>
      <c r="VRS270" s="72"/>
      <c r="VRT270" s="72"/>
      <c r="VRU270" s="72"/>
      <c r="VRV270" s="138"/>
      <c r="VRW270" s="71"/>
      <c r="VRX270" s="72"/>
      <c r="VRY270" s="71"/>
      <c r="VRZ270" s="72"/>
      <c r="VSA270" s="72"/>
      <c r="VSB270" s="72"/>
      <c r="VSC270" s="138"/>
      <c r="VSD270" s="71"/>
      <c r="VSE270" s="72"/>
      <c r="VSF270" s="71"/>
      <c r="VSG270" s="72"/>
      <c r="VSH270" s="72"/>
      <c r="VSI270" s="72"/>
      <c r="VSJ270" s="138"/>
      <c r="VSK270" s="71"/>
      <c r="VSL270" s="72"/>
      <c r="VSM270" s="71"/>
      <c r="VSN270" s="72"/>
      <c r="VSO270" s="72"/>
      <c r="VSP270" s="72"/>
      <c r="VSQ270" s="138"/>
      <c r="VSR270" s="71"/>
      <c r="VSS270" s="72"/>
      <c r="VST270" s="71"/>
      <c r="VSU270" s="72"/>
      <c r="VSV270" s="72"/>
      <c r="VSW270" s="72"/>
      <c r="VSX270" s="138"/>
      <c r="VSY270" s="71"/>
      <c r="VSZ270" s="72"/>
      <c r="VTA270" s="71"/>
      <c r="VTB270" s="72"/>
      <c r="VTC270" s="72"/>
      <c r="VTD270" s="72"/>
      <c r="VTE270" s="138"/>
      <c r="VTF270" s="71"/>
      <c r="VTG270" s="72"/>
      <c r="VTH270" s="71"/>
      <c r="VTI270" s="72"/>
      <c r="VTJ270" s="72"/>
      <c r="VTK270" s="72"/>
      <c r="VTL270" s="138"/>
      <c r="VTM270" s="71"/>
      <c r="VTN270" s="72"/>
      <c r="VTO270" s="71"/>
      <c r="VTP270" s="72"/>
      <c r="VTQ270" s="72"/>
      <c r="VTR270" s="72"/>
      <c r="VTS270" s="138"/>
      <c r="VTT270" s="141"/>
      <c r="VTU270" s="72"/>
      <c r="VTV270" s="71"/>
      <c r="VTW270" s="72"/>
      <c r="VTX270" s="72"/>
      <c r="VTY270" s="72"/>
      <c r="VTZ270" s="138"/>
      <c r="VUA270" s="141"/>
      <c r="VUB270" s="72"/>
      <c r="VUC270" s="71"/>
      <c r="VUD270" s="72"/>
      <c r="VUE270" s="72"/>
      <c r="VUF270" s="72"/>
      <c r="VUG270" s="136"/>
      <c r="VUH270" s="137"/>
      <c r="VUI270" s="71"/>
      <c r="VUJ270" s="71"/>
      <c r="VUK270" s="138"/>
      <c r="VUL270" s="138"/>
      <c r="VUM270" s="139"/>
      <c r="VUN270" s="71"/>
      <c r="VUO270" s="72"/>
      <c r="VUP270" s="71"/>
      <c r="VUQ270" s="140"/>
      <c r="VUR270" s="72"/>
      <c r="VUS270" s="72"/>
      <c r="VUT270" s="138"/>
      <c r="VUU270" s="71"/>
      <c r="VUV270" s="72"/>
      <c r="VUW270" s="71"/>
      <c r="VUX270" s="72"/>
      <c r="VUY270" s="72"/>
      <c r="VUZ270" s="72"/>
      <c r="VVA270" s="138"/>
      <c r="VVB270" s="71"/>
      <c r="VVC270" s="72"/>
      <c r="VVD270" s="71"/>
      <c r="VVE270" s="72"/>
      <c r="VVF270" s="72"/>
      <c r="VVG270" s="72"/>
      <c r="VVH270" s="138"/>
      <c r="VVI270" s="71"/>
      <c r="VVJ270" s="72"/>
      <c r="VVK270" s="71"/>
      <c r="VVL270" s="72"/>
      <c r="VVM270" s="72"/>
      <c r="VVN270" s="72"/>
      <c r="VVO270" s="138"/>
      <c r="VVP270" s="71"/>
      <c r="VVQ270" s="72"/>
      <c r="VVR270" s="71"/>
      <c r="VVS270" s="72"/>
      <c r="VVT270" s="72"/>
      <c r="VVU270" s="72"/>
      <c r="VVV270" s="138"/>
      <c r="VVW270" s="71"/>
      <c r="VVX270" s="72"/>
      <c r="VVY270" s="71"/>
      <c r="VVZ270" s="72"/>
      <c r="VWA270" s="72"/>
      <c r="VWB270" s="72"/>
      <c r="VWC270" s="138"/>
      <c r="VWD270" s="71"/>
      <c r="VWE270" s="72"/>
      <c r="VWF270" s="71"/>
      <c r="VWG270" s="72"/>
      <c r="VWH270" s="72"/>
      <c r="VWI270" s="72"/>
      <c r="VWJ270" s="138"/>
      <c r="VWK270" s="71"/>
      <c r="VWL270" s="72"/>
      <c r="VWM270" s="71"/>
      <c r="VWN270" s="72"/>
      <c r="VWO270" s="72"/>
      <c r="VWP270" s="72"/>
      <c r="VWQ270" s="138"/>
      <c r="VWR270" s="71"/>
      <c r="VWS270" s="72"/>
      <c r="VWT270" s="71"/>
      <c r="VWU270" s="72"/>
      <c r="VWV270" s="72"/>
      <c r="VWW270" s="72"/>
      <c r="VWX270" s="138"/>
      <c r="VWY270" s="71"/>
      <c r="VWZ270" s="72"/>
      <c r="VXA270" s="71"/>
      <c r="VXB270" s="72"/>
      <c r="VXC270" s="72"/>
      <c r="VXD270" s="72"/>
      <c r="VXE270" s="138"/>
      <c r="VXF270" s="71"/>
      <c r="VXG270" s="72"/>
      <c r="VXH270" s="71"/>
      <c r="VXI270" s="72"/>
      <c r="VXJ270" s="72"/>
      <c r="VXK270" s="72"/>
      <c r="VXL270" s="138"/>
      <c r="VXM270" s="71"/>
      <c r="VXN270" s="72"/>
      <c r="VXO270" s="71"/>
      <c r="VXP270" s="72"/>
      <c r="VXQ270" s="72"/>
      <c r="VXR270" s="72"/>
      <c r="VXS270" s="138"/>
      <c r="VXT270" s="71"/>
      <c r="VXU270" s="72"/>
      <c r="VXV270" s="71"/>
      <c r="VXW270" s="72"/>
      <c r="VXX270" s="72"/>
      <c r="VXY270" s="72"/>
      <c r="VXZ270" s="138"/>
      <c r="VYA270" s="71"/>
      <c r="VYB270" s="72"/>
      <c r="VYC270" s="71"/>
      <c r="VYD270" s="72"/>
      <c r="VYE270" s="72"/>
      <c r="VYF270" s="72"/>
      <c r="VYG270" s="138"/>
      <c r="VYH270" s="71"/>
      <c r="VYI270" s="72"/>
      <c r="VYJ270" s="71"/>
      <c r="VYK270" s="72"/>
      <c r="VYL270" s="72"/>
      <c r="VYM270" s="72"/>
      <c r="VYN270" s="138"/>
      <c r="VYO270" s="71"/>
      <c r="VYP270" s="72"/>
      <c r="VYQ270" s="71"/>
      <c r="VYR270" s="72"/>
      <c r="VYS270" s="72"/>
      <c r="VYT270" s="72"/>
      <c r="VYU270" s="138"/>
      <c r="VYV270" s="71"/>
      <c r="VYW270" s="72"/>
      <c r="VYX270" s="71"/>
      <c r="VYY270" s="72"/>
      <c r="VYZ270" s="72"/>
      <c r="VZA270" s="72"/>
      <c r="VZB270" s="138"/>
      <c r="VZC270" s="71"/>
      <c r="VZD270" s="72"/>
      <c r="VZE270" s="71"/>
      <c r="VZF270" s="72"/>
      <c r="VZG270" s="72"/>
      <c r="VZH270" s="72"/>
      <c r="VZI270" s="138"/>
      <c r="VZJ270" s="71"/>
      <c r="VZK270" s="72"/>
      <c r="VZL270" s="71"/>
      <c r="VZM270" s="72"/>
      <c r="VZN270" s="72"/>
      <c r="VZO270" s="72"/>
      <c r="VZP270" s="138"/>
      <c r="VZQ270" s="71"/>
      <c r="VZR270" s="72"/>
      <c r="VZS270" s="71"/>
      <c r="VZT270" s="72"/>
      <c r="VZU270" s="72"/>
      <c r="VZV270" s="72"/>
      <c r="VZW270" s="138"/>
      <c r="VZX270" s="71"/>
      <c r="VZY270" s="72"/>
      <c r="VZZ270" s="71"/>
      <c r="WAA270" s="72"/>
      <c r="WAB270" s="72"/>
      <c r="WAC270" s="72"/>
      <c r="WAD270" s="138"/>
      <c r="WAE270" s="71"/>
      <c r="WAF270" s="72"/>
      <c r="WAG270" s="71"/>
      <c r="WAH270" s="72"/>
      <c r="WAI270" s="72"/>
      <c r="WAJ270" s="72"/>
      <c r="WAK270" s="138"/>
      <c r="WAL270" s="71"/>
      <c r="WAM270" s="72"/>
      <c r="WAN270" s="71"/>
      <c r="WAO270" s="72"/>
      <c r="WAP270" s="72"/>
      <c r="WAQ270" s="72"/>
      <c r="WAR270" s="138"/>
      <c r="WAS270" s="71"/>
      <c r="WAT270" s="72"/>
      <c r="WAU270" s="71"/>
      <c r="WAV270" s="72"/>
      <c r="WAW270" s="72"/>
      <c r="WAX270" s="72"/>
      <c r="WAY270" s="138"/>
      <c r="WAZ270" s="71"/>
      <c r="WBA270" s="72"/>
      <c r="WBB270" s="71"/>
      <c r="WBC270" s="72"/>
      <c r="WBD270" s="72"/>
      <c r="WBE270" s="72"/>
      <c r="WBF270" s="138"/>
      <c r="WBG270" s="71"/>
      <c r="WBH270" s="72"/>
      <c r="WBI270" s="71"/>
      <c r="WBJ270" s="72"/>
      <c r="WBK270" s="72"/>
      <c r="WBL270" s="72"/>
      <c r="WBM270" s="138"/>
      <c r="WBN270" s="71"/>
      <c r="WBO270" s="72"/>
      <c r="WBP270" s="71"/>
      <c r="WBQ270" s="72"/>
      <c r="WBR270" s="72"/>
      <c r="WBS270" s="72"/>
      <c r="WBT270" s="138"/>
      <c r="WBU270" s="71"/>
      <c r="WBV270" s="72"/>
      <c r="WBW270" s="71"/>
      <c r="WBX270" s="72"/>
      <c r="WBY270" s="72"/>
      <c r="WBZ270" s="72"/>
      <c r="WCA270" s="138"/>
      <c r="WCB270" s="71"/>
      <c r="WCC270" s="72"/>
      <c r="WCD270" s="71"/>
      <c r="WCE270" s="72"/>
      <c r="WCF270" s="72"/>
      <c r="WCG270" s="72"/>
      <c r="WCH270" s="138"/>
      <c r="WCI270" s="71"/>
      <c r="WCJ270" s="72"/>
      <c r="WCK270" s="71"/>
      <c r="WCL270" s="72"/>
      <c r="WCM270" s="72"/>
      <c r="WCN270" s="72"/>
      <c r="WCO270" s="138"/>
      <c r="WCP270" s="71"/>
      <c r="WCQ270" s="72"/>
      <c r="WCR270" s="71"/>
      <c r="WCS270" s="72"/>
      <c r="WCT270" s="72"/>
      <c r="WCU270" s="72"/>
      <c r="WCV270" s="138"/>
      <c r="WCW270" s="141"/>
      <c r="WCX270" s="72"/>
      <c r="WCY270" s="71"/>
      <c r="WCZ270" s="72"/>
      <c r="WDA270" s="72"/>
      <c r="WDB270" s="72"/>
      <c r="WDC270" s="138"/>
      <c r="WDD270" s="141"/>
      <c r="WDE270" s="72"/>
      <c r="WDF270" s="71"/>
      <c r="WDG270" s="72"/>
      <c r="WDH270" s="72"/>
      <c r="WDI270" s="72"/>
      <c r="WDJ270" s="136"/>
      <c r="WDK270" s="137"/>
      <c r="WDL270" s="71"/>
      <c r="WDM270" s="71"/>
      <c r="WDN270" s="138"/>
      <c r="WDO270" s="138"/>
      <c r="WDP270" s="139"/>
      <c r="WDQ270" s="71"/>
      <c r="WDR270" s="72"/>
      <c r="WDS270" s="71"/>
      <c r="WDT270" s="140"/>
      <c r="WDU270" s="72"/>
      <c r="WDV270" s="72"/>
      <c r="WDW270" s="138"/>
      <c r="WDX270" s="71"/>
      <c r="WDY270" s="72"/>
      <c r="WDZ270" s="71"/>
      <c r="WEA270" s="72"/>
      <c r="WEB270" s="72"/>
      <c r="WEC270" s="72"/>
      <c r="WED270" s="138"/>
      <c r="WEE270" s="71"/>
      <c r="WEF270" s="72"/>
      <c r="WEG270" s="71"/>
      <c r="WEH270" s="72"/>
      <c r="WEI270" s="72"/>
      <c r="WEJ270" s="72"/>
      <c r="WEK270" s="138"/>
      <c r="WEL270" s="71"/>
      <c r="WEM270" s="72"/>
      <c r="WEN270" s="71"/>
      <c r="WEO270" s="72"/>
      <c r="WEP270" s="72"/>
      <c r="WEQ270" s="72"/>
      <c r="WER270" s="138"/>
      <c r="WES270" s="71"/>
      <c r="WET270" s="72"/>
      <c r="WEU270" s="71"/>
      <c r="WEV270" s="72"/>
      <c r="WEW270" s="72"/>
      <c r="WEX270" s="72"/>
      <c r="WEY270" s="138"/>
      <c r="WEZ270" s="71"/>
      <c r="WFA270" s="72"/>
      <c r="WFB270" s="71"/>
      <c r="WFC270" s="72"/>
      <c r="WFD270" s="72"/>
      <c r="WFE270" s="72"/>
      <c r="WFF270" s="138"/>
      <c r="WFG270" s="71"/>
      <c r="WFH270" s="72"/>
      <c r="WFI270" s="71"/>
      <c r="WFJ270" s="72"/>
      <c r="WFK270" s="72"/>
      <c r="WFL270" s="72"/>
      <c r="WFM270" s="138"/>
      <c r="WFN270" s="71"/>
      <c r="WFO270" s="72"/>
      <c r="WFP270" s="71"/>
      <c r="WFQ270" s="72"/>
      <c r="WFR270" s="72"/>
      <c r="WFS270" s="72"/>
      <c r="WFT270" s="138"/>
      <c r="WFU270" s="71"/>
      <c r="WFV270" s="72"/>
      <c r="WFW270" s="71"/>
      <c r="WFX270" s="72"/>
      <c r="WFY270" s="72"/>
      <c r="WFZ270" s="72"/>
      <c r="WGA270" s="138"/>
      <c r="WGB270" s="71"/>
      <c r="WGC270" s="72"/>
      <c r="WGD270" s="71"/>
      <c r="WGE270" s="72"/>
      <c r="WGF270" s="72"/>
      <c r="WGG270" s="72"/>
      <c r="WGH270" s="138"/>
      <c r="WGI270" s="71"/>
      <c r="WGJ270" s="72"/>
      <c r="WGK270" s="71"/>
      <c r="WGL270" s="72"/>
      <c r="WGM270" s="72"/>
      <c r="WGN270" s="72"/>
      <c r="WGO270" s="138"/>
      <c r="WGP270" s="71"/>
      <c r="WGQ270" s="72"/>
      <c r="WGR270" s="71"/>
      <c r="WGS270" s="72"/>
      <c r="WGT270" s="72"/>
      <c r="WGU270" s="72"/>
      <c r="WGV270" s="138"/>
      <c r="WGW270" s="71"/>
      <c r="WGX270" s="72"/>
      <c r="WGY270" s="71"/>
      <c r="WGZ270" s="72"/>
      <c r="WHA270" s="72"/>
      <c r="WHB270" s="72"/>
      <c r="WHC270" s="138"/>
      <c r="WHD270" s="71"/>
      <c r="WHE270" s="72"/>
      <c r="WHF270" s="71"/>
      <c r="WHG270" s="72"/>
      <c r="WHH270" s="72"/>
      <c r="WHI270" s="72"/>
      <c r="WHJ270" s="138"/>
      <c r="WHK270" s="71"/>
      <c r="WHL270" s="72"/>
      <c r="WHM270" s="71"/>
      <c r="WHN270" s="72"/>
      <c r="WHO270" s="72"/>
      <c r="WHP270" s="72"/>
      <c r="WHQ270" s="138"/>
      <c r="WHR270" s="71"/>
      <c r="WHS270" s="72"/>
      <c r="WHT270" s="71"/>
      <c r="WHU270" s="72"/>
      <c r="WHV270" s="72"/>
      <c r="WHW270" s="72"/>
      <c r="WHX270" s="138"/>
      <c r="WHY270" s="71"/>
      <c r="WHZ270" s="72"/>
      <c r="WIA270" s="71"/>
      <c r="WIB270" s="72"/>
      <c r="WIC270" s="72"/>
      <c r="WID270" s="72"/>
      <c r="WIE270" s="138"/>
      <c r="WIF270" s="71"/>
      <c r="WIG270" s="72"/>
      <c r="WIH270" s="71"/>
      <c r="WII270" s="72"/>
      <c r="WIJ270" s="72"/>
      <c r="WIK270" s="72"/>
      <c r="WIL270" s="138"/>
      <c r="WIM270" s="71"/>
      <c r="WIN270" s="72"/>
      <c r="WIO270" s="71"/>
      <c r="WIP270" s="72"/>
      <c r="WIQ270" s="72"/>
      <c r="WIR270" s="72"/>
      <c r="WIS270" s="138"/>
      <c r="WIT270" s="71"/>
      <c r="WIU270" s="72"/>
      <c r="WIV270" s="71"/>
      <c r="WIW270" s="72"/>
      <c r="WIX270" s="72"/>
      <c r="WIY270" s="72"/>
      <c r="WIZ270" s="138"/>
      <c r="WJA270" s="71"/>
      <c r="WJB270" s="72"/>
      <c r="WJC270" s="71"/>
      <c r="WJD270" s="72"/>
      <c r="WJE270" s="72"/>
      <c r="WJF270" s="72"/>
      <c r="WJG270" s="138"/>
      <c r="WJH270" s="71"/>
      <c r="WJI270" s="72"/>
      <c r="WJJ270" s="71"/>
      <c r="WJK270" s="72"/>
      <c r="WJL270" s="72"/>
      <c r="WJM270" s="72"/>
      <c r="WJN270" s="138"/>
      <c r="WJO270" s="71"/>
      <c r="WJP270" s="72"/>
      <c r="WJQ270" s="71"/>
      <c r="WJR270" s="72"/>
      <c r="WJS270" s="72"/>
      <c r="WJT270" s="72"/>
      <c r="WJU270" s="138"/>
      <c r="WJV270" s="71"/>
      <c r="WJW270" s="72"/>
      <c r="WJX270" s="71"/>
      <c r="WJY270" s="72"/>
      <c r="WJZ270" s="72"/>
      <c r="WKA270" s="72"/>
      <c r="WKB270" s="138"/>
      <c r="WKC270" s="71"/>
      <c r="WKD270" s="72"/>
      <c r="WKE270" s="71"/>
      <c r="WKF270" s="72"/>
      <c r="WKG270" s="72"/>
      <c r="WKH270" s="72"/>
      <c r="WKI270" s="138"/>
      <c r="WKJ270" s="71"/>
      <c r="WKK270" s="72"/>
      <c r="WKL270" s="71"/>
      <c r="WKM270" s="72"/>
      <c r="WKN270" s="72"/>
      <c r="WKO270" s="72"/>
      <c r="WKP270" s="138"/>
      <c r="WKQ270" s="71"/>
      <c r="WKR270" s="72"/>
      <c r="WKS270" s="71"/>
      <c r="WKT270" s="72"/>
      <c r="WKU270" s="72"/>
      <c r="WKV270" s="72"/>
      <c r="WKW270" s="138"/>
      <c r="WKX270" s="71"/>
      <c r="WKY270" s="72"/>
      <c r="WKZ270" s="71"/>
      <c r="WLA270" s="72"/>
      <c r="WLB270" s="72"/>
      <c r="WLC270" s="72"/>
      <c r="WLD270" s="138"/>
      <c r="WLE270" s="71"/>
      <c r="WLF270" s="72"/>
      <c r="WLG270" s="71"/>
      <c r="WLH270" s="72"/>
      <c r="WLI270" s="72"/>
      <c r="WLJ270" s="72"/>
      <c r="WLK270" s="138"/>
      <c r="WLL270" s="71"/>
      <c r="WLM270" s="72"/>
      <c r="WLN270" s="71"/>
      <c r="WLO270" s="72"/>
      <c r="WLP270" s="72"/>
      <c r="WLQ270" s="72"/>
      <c r="WLR270" s="138"/>
      <c r="WLS270" s="71"/>
      <c r="WLT270" s="72"/>
      <c r="WLU270" s="71"/>
      <c r="WLV270" s="72"/>
      <c r="WLW270" s="72"/>
      <c r="WLX270" s="72"/>
      <c r="WLY270" s="138"/>
      <c r="WLZ270" s="141"/>
      <c r="WMA270" s="72"/>
      <c r="WMB270" s="71"/>
      <c r="WMC270" s="72"/>
      <c r="WMD270" s="72"/>
      <c r="WME270" s="72"/>
      <c r="WMF270" s="138"/>
      <c r="WMG270" s="141"/>
      <c r="WMH270" s="72"/>
      <c r="WMI270" s="71"/>
      <c r="WMJ270" s="72"/>
      <c r="WMK270" s="72"/>
      <c r="WML270" s="72"/>
      <c r="WMM270" s="136"/>
      <c r="WMN270" s="137"/>
      <c r="WMO270" s="71"/>
      <c r="WMP270" s="71"/>
      <c r="WMQ270" s="138"/>
      <c r="WMR270" s="138"/>
      <c r="WMS270" s="139"/>
      <c r="WMT270" s="71"/>
      <c r="WMU270" s="72"/>
      <c r="WMV270" s="71"/>
      <c r="WMW270" s="140"/>
      <c r="WMX270" s="72"/>
      <c r="WMY270" s="72"/>
      <c r="WMZ270" s="138"/>
      <c r="WNA270" s="71"/>
      <c r="WNB270" s="72"/>
      <c r="WNC270" s="71"/>
      <c r="WND270" s="72"/>
      <c r="WNE270" s="72"/>
      <c r="WNF270" s="72"/>
      <c r="WNG270" s="138"/>
      <c r="WNH270" s="71"/>
      <c r="WNI270" s="72"/>
      <c r="WNJ270" s="71"/>
      <c r="WNK270" s="72"/>
      <c r="WNL270" s="72"/>
      <c r="WNM270" s="72"/>
      <c r="WNN270" s="138"/>
      <c r="WNO270" s="71"/>
      <c r="WNP270" s="72"/>
      <c r="WNQ270" s="71"/>
      <c r="WNR270" s="72"/>
      <c r="WNS270" s="72"/>
      <c r="WNT270" s="72"/>
      <c r="WNU270" s="138"/>
      <c r="WNV270" s="71"/>
      <c r="WNW270" s="72"/>
      <c r="WNX270" s="71"/>
      <c r="WNY270" s="72"/>
      <c r="WNZ270" s="72"/>
      <c r="WOA270" s="72"/>
      <c r="WOB270" s="138"/>
      <c r="WOC270" s="71"/>
      <c r="WOD270" s="72"/>
      <c r="WOE270" s="71"/>
      <c r="WOF270" s="72"/>
      <c r="WOG270" s="72"/>
      <c r="WOH270" s="72"/>
      <c r="WOI270" s="138"/>
      <c r="WOJ270" s="71"/>
      <c r="WOK270" s="72"/>
      <c r="WOL270" s="71"/>
      <c r="WOM270" s="72"/>
      <c r="WON270" s="72"/>
      <c r="WOO270" s="72"/>
      <c r="WOP270" s="138"/>
      <c r="WOQ270" s="71"/>
      <c r="WOR270" s="72"/>
      <c r="WOS270" s="71"/>
      <c r="WOT270" s="72"/>
      <c r="WOU270" s="72"/>
      <c r="WOV270" s="72"/>
      <c r="WOW270" s="138"/>
      <c r="WOX270" s="71"/>
      <c r="WOY270" s="72"/>
      <c r="WOZ270" s="71"/>
      <c r="WPA270" s="72"/>
      <c r="WPB270" s="72"/>
      <c r="WPC270" s="72"/>
      <c r="WPD270" s="138"/>
      <c r="WPE270" s="71"/>
      <c r="WPF270" s="72"/>
      <c r="WPG270" s="71"/>
      <c r="WPH270" s="72"/>
      <c r="WPI270" s="72"/>
      <c r="WPJ270" s="72"/>
      <c r="WPK270" s="138"/>
      <c r="WPL270" s="71"/>
      <c r="WPM270" s="72"/>
      <c r="WPN270" s="71"/>
      <c r="WPO270" s="72"/>
      <c r="WPP270" s="72"/>
      <c r="WPQ270" s="72"/>
      <c r="WPR270" s="138"/>
      <c r="WPS270" s="71"/>
      <c r="WPT270" s="72"/>
      <c r="WPU270" s="71"/>
      <c r="WPV270" s="72"/>
      <c r="WPW270" s="72"/>
      <c r="WPX270" s="72"/>
      <c r="WPY270" s="138"/>
      <c r="WPZ270" s="71"/>
      <c r="WQA270" s="72"/>
      <c r="WQB270" s="71"/>
      <c r="WQC270" s="72"/>
      <c r="WQD270" s="72"/>
      <c r="WQE270" s="72"/>
      <c r="WQF270" s="138"/>
      <c r="WQG270" s="71"/>
      <c r="WQH270" s="72"/>
      <c r="WQI270" s="71"/>
      <c r="WQJ270" s="72"/>
      <c r="WQK270" s="72"/>
      <c r="WQL270" s="72"/>
      <c r="WQM270" s="138"/>
      <c r="WQN270" s="71"/>
      <c r="WQO270" s="72"/>
      <c r="WQP270" s="71"/>
      <c r="WQQ270" s="72"/>
      <c r="WQR270" s="72"/>
      <c r="WQS270" s="72"/>
      <c r="WQT270" s="138"/>
      <c r="WQU270" s="71"/>
      <c r="WQV270" s="72"/>
      <c r="WQW270" s="71"/>
      <c r="WQX270" s="72"/>
      <c r="WQY270" s="72"/>
      <c r="WQZ270" s="72"/>
      <c r="WRA270" s="138"/>
      <c r="WRB270" s="71"/>
      <c r="WRC270" s="72"/>
      <c r="WRD270" s="71"/>
      <c r="WRE270" s="72"/>
      <c r="WRF270" s="72"/>
      <c r="WRG270" s="72"/>
      <c r="WRH270" s="138"/>
      <c r="WRI270" s="71"/>
      <c r="WRJ270" s="72"/>
      <c r="WRK270" s="71"/>
      <c r="WRL270" s="72"/>
      <c r="WRM270" s="72"/>
      <c r="WRN270" s="72"/>
      <c r="WRO270" s="138"/>
      <c r="WRP270" s="71"/>
      <c r="WRQ270" s="72"/>
      <c r="WRR270" s="71"/>
      <c r="WRS270" s="72"/>
      <c r="WRT270" s="72"/>
      <c r="WRU270" s="72"/>
      <c r="WRV270" s="138"/>
      <c r="WRW270" s="71"/>
      <c r="WRX270" s="72"/>
      <c r="WRY270" s="71"/>
      <c r="WRZ270" s="72"/>
      <c r="WSA270" s="72"/>
      <c r="WSB270" s="72"/>
      <c r="WSC270" s="138"/>
      <c r="WSD270" s="71"/>
      <c r="WSE270" s="72"/>
      <c r="WSF270" s="71"/>
      <c r="WSG270" s="72"/>
      <c r="WSH270" s="72"/>
      <c r="WSI270" s="72"/>
      <c r="WSJ270" s="138"/>
      <c r="WSK270" s="71"/>
      <c r="WSL270" s="72"/>
      <c r="WSM270" s="71"/>
      <c r="WSN270" s="72"/>
      <c r="WSO270" s="72"/>
      <c r="WSP270" s="72"/>
      <c r="WSQ270" s="138"/>
      <c r="WSR270" s="71"/>
      <c r="WSS270" s="72"/>
      <c r="WST270" s="71"/>
      <c r="WSU270" s="72"/>
      <c r="WSV270" s="72"/>
      <c r="WSW270" s="72"/>
      <c r="WSX270" s="138"/>
      <c r="WSY270" s="71"/>
      <c r="WSZ270" s="72"/>
      <c r="WTA270" s="71"/>
      <c r="WTB270" s="72"/>
      <c r="WTC270" s="72"/>
      <c r="WTD270" s="72"/>
      <c r="WTE270" s="138"/>
      <c r="WTF270" s="71"/>
      <c r="WTG270" s="72"/>
      <c r="WTH270" s="71"/>
      <c r="WTI270" s="72"/>
      <c r="WTJ270" s="72"/>
      <c r="WTK270" s="72"/>
      <c r="WTL270" s="138"/>
      <c r="WTM270" s="71"/>
      <c r="WTN270" s="72"/>
      <c r="WTO270" s="71"/>
      <c r="WTP270" s="72"/>
      <c r="WTQ270" s="72"/>
      <c r="WTR270" s="72"/>
      <c r="WTS270" s="138"/>
      <c r="WTT270" s="71"/>
      <c r="WTU270" s="72"/>
      <c r="WTV270" s="71"/>
      <c r="WTW270" s="72"/>
      <c r="WTX270" s="72"/>
      <c r="WTY270" s="72"/>
      <c r="WTZ270" s="138"/>
      <c r="WUA270" s="71"/>
      <c r="WUB270" s="72"/>
      <c r="WUC270" s="71"/>
      <c r="WUD270" s="72"/>
      <c r="WUE270" s="72"/>
      <c r="WUF270" s="72"/>
      <c r="WUG270" s="138"/>
      <c r="WUH270" s="71"/>
      <c r="WUI270" s="72"/>
      <c r="WUJ270" s="71"/>
      <c r="WUK270" s="72"/>
      <c r="WUL270" s="72"/>
      <c r="WUM270" s="72"/>
      <c r="WUN270" s="138"/>
      <c r="WUO270" s="71"/>
      <c r="WUP270" s="72"/>
      <c r="WUQ270" s="71"/>
      <c r="WUR270" s="72"/>
      <c r="WUS270" s="72"/>
      <c r="WUT270" s="72"/>
      <c r="WUU270" s="138"/>
      <c r="WUV270" s="71"/>
      <c r="WUW270" s="72"/>
      <c r="WUX270" s="71"/>
      <c r="WUY270" s="72"/>
      <c r="WUZ270" s="72"/>
      <c r="WVA270" s="72"/>
      <c r="WVB270" s="138"/>
      <c r="WVC270" s="141"/>
      <c r="WVD270" s="72"/>
      <c r="WVE270" s="71"/>
      <c r="WVF270" s="72"/>
      <c r="WVG270" s="72"/>
      <c r="WVH270" s="72"/>
      <c r="WVI270" s="138"/>
      <c r="WVJ270" s="141"/>
      <c r="WVK270" s="72"/>
      <c r="WVL270" s="71"/>
      <c r="WVM270" s="72"/>
      <c r="WVN270" s="72"/>
      <c r="WVO270" s="72"/>
      <c r="WVP270" s="136"/>
      <c r="WVQ270" s="137"/>
      <c r="WVR270" s="71"/>
      <c r="WVS270" s="71"/>
      <c r="WVT270" s="138"/>
      <c r="WVU270" s="138"/>
      <c r="WVV270" s="139"/>
      <c r="WVW270" s="71"/>
      <c r="WVX270" s="72"/>
      <c r="WVY270" s="71"/>
      <c r="WVZ270" s="140"/>
      <c r="WWA270" s="72"/>
      <c r="WWB270" s="72"/>
      <c r="WWC270" s="138"/>
      <c r="WWD270" s="71"/>
      <c r="WWE270" s="72"/>
      <c r="WWF270" s="71"/>
      <c r="WWG270" s="72"/>
      <c r="WWH270" s="72"/>
      <c r="WWI270" s="72"/>
      <c r="WWJ270" s="138"/>
      <c r="WWK270" s="71"/>
      <c r="WWL270" s="72"/>
      <c r="WWM270" s="71"/>
      <c r="WWN270" s="72"/>
      <c r="WWO270" s="72"/>
      <c r="WWP270" s="72"/>
      <c r="WWQ270" s="138"/>
      <c r="WWR270" s="71"/>
      <c r="WWS270" s="72"/>
      <c r="WWT270" s="71"/>
      <c r="WWU270" s="72"/>
      <c r="WWV270" s="72"/>
      <c r="WWW270" s="72"/>
      <c r="WWX270" s="138"/>
      <c r="WWY270" s="71"/>
      <c r="WWZ270" s="72"/>
      <c r="WXA270" s="71"/>
      <c r="WXB270" s="72"/>
      <c r="WXC270" s="72"/>
      <c r="WXD270" s="72"/>
      <c r="WXE270" s="138"/>
      <c r="WXF270" s="71"/>
      <c r="WXG270" s="72"/>
      <c r="WXH270" s="71"/>
      <c r="WXI270" s="72"/>
      <c r="WXJ270" s="72"/>
      <c r="WXK270" s="72"/>
      <c r="WXL270" s="138"/>
      <c r="WXM270" s="71"/>
      <c r="WXN270" s="72"/>
      <c r="WXO270" s="71"/>
      <c r="WXP270" s="72"/>
      <c r="WXQ270" s="72"/>
      <c r="WXR270" s="72"/>
      <c r="WXS270" s="138"/>
      <c r="WXT270" s="71"/>
      <c r="WXU270" s="72"/>
      <c r="WXV270" s="71"/>
      <c r="WXW270" s="72"/>
      <c r="WXX270" s="72"/>
      <c r="WXY270" s="72"/>
      <c r="WXZ270" s="138"/>
      <c r="WYA270" s="71"/>
      <c r="WYB270" s="72"/>
      <c r="WYC270" s="71"/>
      <c r="WYD270" s="72"/>
      <c r="WYE270" s="72"/>
      <c r="WYF270" s="72"/>
      <c r="WYG270" s="138"/>
      <c r="WYH270" s="71"/>
      <c r="WYI270" s="72"/>
      <c r="WYJ270" s="71"/>
      <c r="WYK270" s="72"/>
      <c r="WYL270" s="72"/>
      <c r="WYM270" s="72"/>
      <c r="WYN270" s="138"/>
      <c r="WYO270" s="71"/>
      <c r="WYP270" s="72"/>
      <c r="WYQ270" s="71"/>
      <c r="WYR270" s="72"/>
      <c r="WYS270" s="72"/>
      <c r="WYT270" s="72"/>
      <c r="WYU270" s="138"/>
      <c r="WYV270" s="71"/>
      <c r="WYW270" s="72"/>
      <c r="WYX270" s="71"/>
      <c r="WYY270" s="72"/>
      <c r="WYZ270" s="72"/>
      <c r="WZA270" s="72"/>
      <c r="WZB270" s="138"/>
      <c r="WZC270" s="71"/>
      <c r="WZD270" s="72"/>
      <c r="WZE270" s="71"/>
      <c r="WZF270" s="72"/>
      <c r="WZG270" s="72"/>
      <c r="WZH270" s="72"/>
      <c r="WZI270" s="138"/>
      <c r="WZJ270" s="71"/>
      <c r="WZK270" s="72"/>
      <c r="WZL270" s="71"/>
      <c r="WZM270" s="72"/>
      <c r="WZN270" s="72"/>
      <c r="WZO270" s="72"/>
      <c r="WZP270" s="138"/>
      <c r="WZQ270" s="71"/>
      <c r="WZR270" s="72"/>
      <c r="WZS270" s="71"/>
      <c r="WZT270" s="72"/>
      <c r="WZU270" s="72"/>
      <c r="WZV270" s="72"/>
      <c r="WZW270" s="138"/>
      <c r="WZX270" s="71"/>
      <c r="WZY270" s="72"/>
      <c r="WZZ270" s="71"/>
      <c r="XAA270" s="72"/>
      <c r="XAB270" s="72"/>
      <c r="XAC270" s="72"/>
      <c r="XAD270" s="138"/>
      <c r="XAE270" s="71"/>
      <c r="XAF270" s="72"/>
      <c r="XAG270" s="71"/>
      <c r="XAH270" s="72"/>
      <c r="XAI270" s="72"/>
      <c r="XAJ270" s="72"/>
      <c r="XAK270" s="138"/>
      <c r="XAL270" s="71"/>
      <c r="XAM270" s="72"/>
      <c r="XAN270" s="71"/>
      <c r="XAO270" s="72"/>
      <c r="XAP270" s="72"/>
      <c r="XAQ270" s="72"/>
      <c r="XAR270" s="138"/>
      <c r="XAS270" s="71"/>
      <c r="XAT270" s="72"/>
      <c r="XAU270" s="71"/>
      <c r="XAV270" s="72"/>
      <c r="XAW270" s="72"/>
      <c r="XAX270" s="72"/>
      <c r="XAY270" s="138"/>
      <c r="XAZ270" s="71"/>
      <c r="XBA270" s="72"/>
      <c r="XBB270" s="71"/>
      <c r="XBC270" s="72"/>
      <c r="XBD270" s="72"/>
      <c r="XBE270" s="72"/>
      <c r="XBF270" s="138"/>
      <c r="XBG270" s="71"/>
      <c r="XBH270" s="72"/>
      <c r="XBI270" s="71"/>
      <c r="XBJ270" s="72"/>
      <c r="XBK270" s="72"/>
      <c r="XBL270" s="72"/>
      <c r="XBM270" s="138"/>
      <c r="XBN270" s="71"/>
      <c r="XBO270" s="72"/>
      <c r="XBP270" s="71"/>
      <c r="XBQ270" s="72"/>
      <c r="XBR270" s="72"/>
      <c r="XBS270" s="72"/>
      <c r="XBT270" s="138"/>
      <c r="XBU270" s="71"/>
      <c r="XBV270" s="72"/>
      <c r="XBW270" s="71"/>
      <c r="XBX270" s="72"/>
      <c r="XBY270" s="72"/>
      <c r="XBZ270" s="72"/>
      <c r="XCA270" s="138"/>
      <c r="XCB270" s="71"/>
      <c r="XCC270" s="72"/>
      <c r="XCD270" s="71"/>
      <c r="XCE270" s="72"/>
      <c r="XCF270" s="72"/>
      <c r="XCG270" s="72"/>
      <c r="XCH270" s="138"/>
      <c r="XCI270" s="71"/>
      <c r="XCJ270" s="72"/>
      <c r="XCK270" s="71"/>
      <c r="XCL270" s="72"/>
      <c r="XCM270" s="72"/>
      <c r="XCN270" s="72"/>
      <c r="XCO270" s="138"/>
      <c r="XCP270" s="71"/>
      <c r="XCQ270" s="72"/>
      <c r="XCR270" s="71"/>
      <c r="XCS270" s="72"/>
      <c r="XCT270" s="72"/>
      <c r="XCU270" s="72"/>
      <c r="XCV270" s="138"/>
      <c r="XCW270" s="71"/>
      <c r="XCX270" s="72"/>
      <c r="XCY270" s="71"/>
      <c r="XCZ270" s="72"/>
      <c r="XDA270" s="72"/>
      <c r="XDB270" s="72"/>
      <c r="XDC270" s="138"/>
      <c r="XDD270" s="71"/>
      <c r="XDE270" s="72"/>
      <c r="XDF270" s="71"/>
      <c r="XDG270" s="72"/>
      <c r="XDH270" s="72"/>
      <c r="XDI270" s="72"/>
      <c r="XDJ270" s="138"/>
      <c r="XDK270" s="71"/>
      <c r="XDL270" s="72"/>
      <c r="XDM270" s="71"/>
      <c r="XDN270" s="72"/>
      <c r="XDO270" s="72"/>
      <c r="XDP270" s="72"/>
      <c r="XDQ270" s="138"/>
      <c r="XDR270" s="71"/>
      <c r="XDS270" s="72"/>
      <c r="XDT270" s="71"/>
      <c r="XDU270" s="72"/>
      <c r="XDV270" s="72"/>
      <c r="XDW270" s="72"/>
      <c r="XDX270" s="138"/>
      <c r="XDY270" s="71"/>
      <c r="XDZ270" s="72"/>
      <c r="XEA270" s="71"/>
      <c r="XEB270" s="72"/>
      <c r="XEC270" s="72"/>
      <c r="XED270" s="72"/>
      <c r="XEE270" s="138"/>
      <c r="XEF270" s="141"/>
      <c r="XEG270" s="72"/>
      <c r="XEH270" s="71"/>
      <c r="XEI270" s="72"/>
      <c r="XEJ270" s="72"/>
      <c r="XEK270" s="72"/>
      <c r="XEL270" s="138"/>
      <c r="XEM270" s="141"/>
      <c r="XEN270" s="72"/>
      <c r="XEO270" s="71"/>
      <c r="XEP270" s="72"/>
      <c r="XEQ270" s="72"/>
      <c r="XER270" s="72"/>
      <c r="XES270" s="136"/>
      <c r="XET270" s="137"/>
      <c r="XEU270" s="71"/>
      <c r="XEV270" s="71"/>
      <c r="XEW270" s="138"/>
      <c r="XEX270" s="138"/>
      <c r="XEY270" s="139"/>
      <c r="XEZ270" s="71"/>
      <c r="XFA270" s="72"/>
      <c r="XFB270" s="71"/>
    </row>
    <row r="271" spans="1:16382" ht="12" hidden="1" customHeight="1" outlineLevel="1">
      <c r="A271" s="823"/>
      <c r="B271" s="824"/>
      <c r="C271" s="194" t="s">
        <v>41</v>
      </c>
      <c r="D271" s="195" t="s">
        <v>0</v>
      </c>
      <c r="E271" s="196" t="s">
        <v>41</v>
      </c>
      <c r="F271" s="8" t="str">
        <f>IF(C271="x","4",IF(C271&gt;E271,"1",IF(C271&lt;E271,"2",IF(C271=E271,"0",))))</f>
        <v>4</v>
      </c>
      <c r="G271" s="30"/>
      <c r="H271" s="7"/>
      <c r="I271" s="173"/>
      <c r="J271" s="87" t="s">
        <v>0</v>
      </c>
      <c r="K271" s="175"/>
      <c r="L271" s="88" t="b">
        <f>IF(AND(I271=$C271,K271=$E271),1)</f>
        <v>0</v>
      </c>
      <c r="M271" s="89" t="str">
        <f>IF(I271&gt;K271,"1",IF(I271&lt;K271,"2",IF(I271=K271,"0")))</f>
        <v>0</v>
      </c>
      <c r="N271" s="288" t="str">
        <f>IF(I271="x","0",IF(L271=1,"3,5",IF(M271=$F271,"1,5","0")))</f>
        <v>0</v>
      </c>
      <c r="O271" s="67" t="str">
        <f>IF(N271="x","0",IF(N271="1","0",IF(N271="0","0","1")))</f>
        <v>0</v>
      </c>
      <c r="P271" s="172"/>
      <c r="Q271" s="110"/>
      <c r="R271" s="177"/>
      <c r="S271" s="110" t="b">
        <f>IF(AND(P271=$C271,R271=$E271),1)</f>
        <v>0</v>
      </c>
      <c r="T271" s="110" t="str">
        <f>IF(P271&gt;R271,"1",IF(P271&lt;R271,"2",IF(P271=R271,"0")))</f>
        <v>0</v>
      </c>
      <c r="U271" s="111" t="str">
        <f>IF(P271="x","0",IF(S271=1,"3,5",IF(T271=$F271,"1,5","0")))</f>
        <v>0</v>
      </c>
      <c r="V271" s="67" t="str">
        <f>IF(U271="x","0",IF(U271="1","0",IF(U271="0","0","1")))</f>
        <v>0</v>
      </c>
      <c r="W271" s="173"/>
      <c r="X271" s="87" t="s">
        <v>0</v>
      </c>
      <c r="Y271" s="175"/>
      <c r="Z271" s="88" t="b">
        <f>IF(AND(W271=$C271,Y271=$E271),1)</f>
        <v>0</v>
      </c>
      <c r="AA271" s="89" t="str">
        <f>IF(W271&gt;Y271,"1",IF(W271&lt;Y271,"2",IF(W271=Y271,"0")))</f>
        <v>0</v>
      </c>
      <c r="AB271" s="288" t="str">
        <f>IF(W271="x","0",IF(Z271=1,"3,5",IF(AA271=$F271,"1,5","0")))</f>
        <v>0</v>
      </c>
      <c r="AC271" s="67" t="str">
        <f>IF(AB271="x","0",IF(AB271="1","0",IF(AB271="0","0","1")))</f>
        <v>0</v>
      </c>
      <c r="AD271" s="172"/>
      <c r="AE271" s="110"/>
      <c r="AF271" s="177"/>
      <c r="AG271" s="110" t="b">
        <f>IF(AND(AD271=$C271,AF271=$E271),1)</f>
        <v>0</v>
      </c>
      <c r="AH271" s="110" t="str">
        <f>IF(AD271&gt;AF271,"1",IF(AD271&lt;AF271,"2",IF(AD271=AF271,"0")))</f>
        <v>0</v>
      </c>
      <c r="AI271" s="111" t="str">
        <f>IF(AD271="x","0",IF(AG271=1,"3,5",IF(AH271=$F271,"1,5","0")))</f>
        <v>0</v>
      </c>
      <c r="AJ271" s="67" t="str">
        <f>IF(AI271="x","0",IF(AI271="1","0",IF(AI271="0","0","1")))</f>
        <v>0</v>
      </c>
      <c r="AK271" s="173"/>
      <c r="AL271" s="87" t="s">
        <v>0</v>
      </c>
      <c r="AM271" s="175"/>
      <c r="AN271" s="88" t="b">
        <f>IF(AND(AK271=$C271,AM271=$E271),1)</f>
        <v>0</v>
      </c>
      <c r="AO271" s="89" t="str">
        <f>IF(AK271&gt;AM271,"1",IF(AK271&lt;AM271,"2",IF(AK271=AM271,"0")))</f>
        <v>0</v>
      </c>
      <c r="AP271" s="289" t="str">
        <f>IF(AK271="x","0",IF(AN271=1,"3,5",IF(AO271=$F271,"1,5","0")))</f>
        <v>0</v>
      </c>
      <c r="AQ271" s="67" t="str">
        <f>IF(AP271="x","0",IF(AP271="1","0",IF(AP271="0","0","1")))</f>
        <v>0</v>
      </c>
      <c r="AR271" s="172"/>
      <c r="AS271" s="110"/>
      <c r="AT271" s="177"/>
      <c r="AU271" s="199" t="b">
        <f>IF(AND(AR271=$C271,AT271=$E271),1)</f>
        <v>0</v>
      </c>
      <c r="AV271" s="199" t="str">
        <f>IF(AR271&gt;AT271,"1",IF(AR271&lt;AT271,"2",IF(AR271=AT271,"0")))</f>
        <v>0</v>
      </c>
      <c r="AW271" s="118" t="str">
        <f>IF(AR271="x","0",IF(AU271=1,"3,5",IF(AV271=$F271,"1,5","0")))</f>
        <v>0</v>
      </c>
      <c r="AX271" s="67" t="str">
        <f>IF(AW271="x","0",IF(AW271="1","0",IF(AW271="0","0","1")))</f>
        <v>0</v>
      </c>
      <c r="AY271" s="173"/>
      <c r="AZ271" s="87" t="s">
        <v>0</v>
      </c>
      <c r="BA271" s="175"/>
      <c r="BB271" s="199" t="b">
        <f>IF(AND(AY271=$C271,BA271=$E271),1)</f>
        <v>0</v>
      </c>
      <c r="BC271" s="89" t="str">
        <f>IF(AY271&gt;BA271,"1",IF(AY271&lt;BA271,"2",IF(AY271=BA271,"0")))</f>
        <v>0</v>
      </c>
      <c r="BD271" s="288" t="str">
        <f>IF(AY271="x","0",IF(BB271=1,"3,5",IF(BC271=$F271,"1,5","0")))</f>
        <v>0</v>
      </c>
      <c r="BE271" s="67" t="str">
        <f>IF(BD271="x","0",IF(BD271="1","0",IF(BD271="0","0","1")))</f>
        <v>0</v>
      </c>
      <c r="BF271" s="172"/>
      <c r="BG271" s="110"/>
      <c r="BH271" s="177"/>
      <c r="BI271" s="199" t="b">
        <f>IF(AND(BF271=$C271,BH271=$E271),1)</f>
        <v>0</v>
      </c>
      <c r="BJ271" s="110" t="str">
        <f>IF(BF271&gt;BH271,"1",IF(BF271&lt;BH271,"2",IF(BF271=BH271,"0")))</f>
        <v>0</v>
      </c>
      <c r="BK271" s="118" t="str">
        <f>IF(BF271="x","0",IF(BI271=1,"3,5",IF(BJ271=$F271,"1,5","0")))</f>
        <v>0</v>
      </c>
      <c r="BL271" s="67" t="str">
        <f>IF(BK271="x","0",IF(BK271="1","0",IF(BK271="0","0","1")))</f>
        <v>0</v>
      </c>
      <c r="BM271" s="173"/>
      <c r="BN271" s="87" t="s">
        <v>0</v>
      </c>
      <c r="BO271" s="175"/>
      <c r="BP271" s="199" t="b">
        <f>IF(AND(BM271=$C271,BO271=$E271),1)</f>
        <v>0</v>
      </c>
      <c r="BQ271" s="201" t="str">
        <f>IF(BM271&gt;BO271,"1",IF(BM271&lt;BO271,"2",IF(BM271=BO271,"0")))</f>
        <v>0</v>
      </c>
      <c r="BR271" s="288" t="str">
        <f>IF(BM271="x","0",IF(BP271=1,"3,5",IF(BQ271=$F271,"1,5","0")))</f>
        <v>0</v>
      </c>
      <c r="BS271" s="67" t="str">
        <f>IF(BR271="x","0",IF(BR271="1","0",IF(BR271="0","0","1")))</f>
        <v>0</v>
      </c>
      <c r="BT271" s="172"/>
      <c r="BU271" s="110"/>
      <c r="BV271" s="177"/>
      <c r="BW271" s="199" t="b">
        <f>IF(AND(BT271=$C271,BV271=$E271),1)</f>
        <v>0</v>
      </c>
      <c r="BX271" s="110" t="str">
        <f>IF(BT271&gt;BV271,"1",IF(BT271&lt;BV271,"2",IF(BT271=BV271,"0")))</f>
        <v>0</v>
      </c>
      <c r="BY271" s="118" t="str">
        <f>IF(BT271="x","0",IF(BW271=1,"3,5",IF(BX271=$F271,"1,5","0")))</f>
        <v>0</v>
      </c>
      <c r="BZ271" s="67" t="str">
        <f>IF(BY271="x","0",IF(BY271="1","0",IF(BY271="0","0","1")))</f>
        <v>0</v>
      </c>
      <c r="CA271" s="173"/>
      <c r="CB271" s="87" t="s">
        <v>0</v>
      </c>
      <c r="CC271" s="175"/>
      <c r="CD271" s="199" t="b">
        <f>IF(AND(CA271=$C271,CC271=$E271),1)</f>
        <v>0</v>
      </c>
      <c r="CE271" s="89" t="str">
        <f>IF(CA271&gt;CC271,"1",IF(CA271&lt;CC271,"2",IF(CA271=CC271,"0")))</f>
        <v>0</v>
      </c>
      <c r="CF271" s="90" t="str">
        <f>IF(CA271="x","0",IF(CD271=1,"3,5",IF(CE271=$F271,"1,5","0")))</f>
        <v>0</v>
      </c>
      <c r="CG271" s="67" t="str">
        <f>IF(CF271="x","0",IF(CF271="1","0",IF(CF271="0","0","1")))</f>
        <v>0</v>
      </c>
      <c r="CH271" s="172"/>
      <c r="CI271" s="110"/>
      <c r="CJ271" s="177"/>
      <c r="CK271" s="199" t="b">
        <f>IF(AND(CH271=$C271,CJ271=$E271),1)</f>
        <v>0</v>
      </c>
      <c r="CL271" s="110" t="str">
        <f>IF(CH271&gt;CJ271,"1",IF(CH271&lt;CJ271,"2",IF(CH271=CJ271,"0")))</f>
        <v>0</v>
      </c>
      <c r="CM271" s="293" t="str">
        <f>IF(CH271="x","0",IF(CK271=1,"3,5",IF(CL271=$F271,"1,5","0")))</f>
        <v>0</v>
      </c>
      <c r="CN271" s="67" t="str">
        <f>IF(CM271="x","0",IF(CM271="1","0",IF(CM271="0","0","1")))</f>
        <v>0</v>
      </c>
      <c r="CO271" s="173"/>
      <c r="CP271" s="87" t="s">
        <v>0</v>
      </c>
      <c r="CQ271" s="175"/>
      <c r="CR271" s="199" t="b">
        <f>IF(AND(CO271=$C271,CQ271=$E271),1)</f>
        <v>0</v>
      </c>
      <c r="CS271" s="89" t="str">
        <f>IF(CO271&gt;CQ271,"1",IF(CO271&lt;CQ271,"2",IF(CO271=CQ271,"0")))</f>
        <v>0</v>
      </c>
      <c r="CT271" s="90" t="str">
        <f>IF(CO271="x","0",IF(CR271=1,"3,5",IF(CS271=$F271,"1,5","0")))</f>
        <v>0</v>
      </c>
      <c r="CU271" s="67" t="str">
        <f>IF(CT271="x","0",IF(CT271="1","0",IF(CT271="0","0","1")))</f>
        <v>0</v>
      </c>
      <c r="CV271" s="172"/>
      <c r="CW271" s="110"/>
      <c r="CX271" s="177"/>
      <c r="CY271" s="199" t="b">
        <f>IF(AND(CV271=$C271,CX271=$E271),1)</f>
        <v>0</v>
      </c>
      <c r="CZ271" s="110" t="str">
        <f>IF(CV271&gt;CX271,"1",IF(CV271&lt;CX271,"2",IF(CV271=CX271,"0")))</f>
        <v>0</v>
      </c>
      <c r="DA271" s="293" t="str">
        <f>IF(CV271="x","0",IF(CY271=1,"3,5",IF(CZ271=$F271,"1,5","0")))</f>
        <v>0</v>
      </c>
      <c r="DB271" s="67" t="str">
        <f>IF(DA271="x","0",IF(DA271="1","0",IF(DA271="0","0","1")))</f>
        <v>0</v>
      </c>
      <c r="DC271" s="173"/>
      <c r="DD271" s="87" t="s">
        <v>0</v>
      </c>
      <c r="DE271" s="175"/>
      <c r="DF271" s="199" t="b">
        <f>IF(AND(DC271=$C271,DE271=$E271),1)</f>
        <v>0</v>
      </c>
      <c r="DG271" s="201" t="str">
        <f>IF(DC271&gt;DE271,"1",IF(DC271&lt;DE271,"2",IF(DC271=DE271,"0")))</f>
        <v>0</v>
      </c>
      <c r="DH271" s="288" t="str">
        <f>IF(DC271="x","0",IF(DF271=1,"3,5",IF(DG271=$F271,"1,6","0")))</f>
        <v>0</v>
      </c>
      <c r="DI271" s="67" t="str">
        <f>IF(DH271="x","0",IF(DH271="1","0",IF(DH271="0","0","1")))</f>
        <v>0</v>
      </c>
      <c r="DJ271" s="172"/>
      <c r="DK271" s="110"/>
      <c r="DL271" s="177"/>
      <c r="DM271" s="199" t="b">
        <f>IF(AND(DJ271=$C271,DL271=$E271),1)</f>
        <v>0</v>
      </c>
      <c r="DN271" s="110" t="str">
        <f>IF(DJ271&gt;DL271,"1",IF(DJ271&lt;DL271,"2",IF(DJ271=DL271,"0")))</f>
        <v>0</v>
      </c>
      <c r="DO271" s="118" t="str">
        <f>IF(DJ271="x","0",IF(DM271=1,"3,5",IF(DN271=$F271,"1,5","0")))</f>
        <v>0</v>
      </c>
      <c r="DP271" s="67" t="str">
        <f>IF(DO271="x","0",IF(DO271="1","0",IF(DO271="0","0","1")))</f>
        <v>0</v>
      </c>
      <c r="DQ271" s="173"/>
      <c r="DR271" s="87" t="s">
        <v>0</v>
      </c>
      <c r="DS271" s="175"/>
      <c r="DT271" s="199" t="b">
        <f>IF(AND(DQ271=$C271,DS271=$E271),1)</f>
        <v>0</v>
      </c>
      <c r="DU271" s="203" t="str">
        <f>IF(DQ271&gt;DS271,"1",IF(DQ271&lt;DS271,"2",IF(DQ271=DS271,"0")))</f>
        <v>0</v>
      </c>
      <c r="DV271" s="290" t="str">
        <f>IF(DQ271="x","0",IF(DT271=1,"3,5",IF(DU271=$F271,"1,5","0")))</f>
        <v>0</v>
      </c>
      <c r="DW271" s="67" t="str">
        <f>IF(DV271="x","0",IF(DV271="1","0",IF(DV271="0","0","1")))</f>
        <v>0</v>
      </c>
      <c r="DX271" s="172"/>
      <c r="DY271" s="110"/>
      <c r="DZ271" s="177"/>
      <c r="EA271" s="199" t="b">
        <f>IF(AND(DX271=$C271,DZ271=$E271),1)</f>
        <v>0</v>
      </c>
      <c r="EB271" s="110" t="str">
        <f>IF(DX271&gt;DZ271,"1",IF(DX271&lt;DZ271,"2",IF(DX271=DZ271,"0")))</f>
        <v>0</v>
      </c>
      <c r="EC271" s="118" t="str">
        <f>IF(DX271="x","0",IF(EA271=1,"3,5",IF(EB271=$F271,"1,5","0")))</f>
        <v>0</v>
      </c>
      <c r="ED271" s="67" t="str">
        <f>IF(EC271="x","0",IF(EC271="1","0",IF(EC271="0","0","1")))</f>
        <v>0</v>
      </c>
      <c r="EE271" s="173"/>
      <c r="EF271" s="87" t="s">
        <v>0</v>
      </c>
      <c r="EG271" s="175"/>
      <c r="EH271" s="199" t="b">
        <f>IF(AND(EE271=$C271,EG271=$E271),1)</f>
        <v>0</v>
      </c>
      <c r="EI271" s="201" t="str">
        <f>IF(EE271&gt;EG271,"1",IF(EE271&lt;EG271,"2",IF(EE271=EG271,"0")))</f>
        <v>0</v>
      </c>
      <c r="EJ271" s="288" t="str">
        <f>IF(EE271="x","0",IF(EH271=1,"3,5",IF(EI271=$F271,"1,5","0")))</f>
        <v>0</v>
      </c>
      <c r="EK271" s="67" t="str">
        <f>IF(EJ271="x","0",IF(EJ271="1","0",IF(EJ271="0","0","1")))</f>
        <v>0</v>
      </c>
      <c r="EL271" s="172"/>
      <c r="EM271" s="110"/>
      <c r="EN271" s="177"/>
      <c r="EO271" s="199" t="b">
        <f>IF(AND(EL271=$C271,EN271=$E271),1)</f>
        <v>0</v>
      </c>
      <c r="EP271" s="110" t="str">
        <f>IF(EL271&gt;EN271,"1",IF(EL271&lt;EN271,"2",IF(EL271=EN271,"0")))</f>
        <v>0</v>
      </c>
      <c r="EQ271" s="111" t="str">
        <f>IF(EL271="x","0",IF(EO271=1,"3,5",IF(EP271=$F271,"1,5","0")))</f>
        <v>0</v>
      </c>
      <c r="ER271" s="67" t="str">
        <f>IF(EQ271="x","0",IF(EQ271="1","0",IF(EQ271="0","0","1")))</f>
        <v>0</v>
      </c>
      <c r="ES271" s="173"/>
      <c r="ET271" s="87" t="s">
        <v>0</v>
      </c>
      <c r="EU271" s="175"/>
      <c r="EV271" s="199" t="b">
        <f>IF(AND(ES271=$C271,EU271=$E271),1)</f>
        <v>0</v>
      </c>
      <c r="EW271" s="89" t="str">
        <f>IF(ES271&gt;EU271,"1",IF(ES271&lt;EU271,"2",IF(ES271=EU271,"0")))</f>
        <v>0</v>
      </c>
      <c r="EX271" s="288" t="str">
        <f>IF(ES271="x","0",IF(EV271=1,"3,5",IF(EW271=$F271,"1,5","0")))</f>
        <v>0</v>
      </c>
      <c r="EY271" s="67" t="str">
        <f>IF(EX271="x","0",IF(EX271="1","0",IF(EX271="0","0","1")))</f>
        <v>0</v>
      </c>
      <c r="EZ271" s="172"/>
      <c r="FA271" s="110"/>
      <c r="FB271" s="177"/>
      <c r="FC271" s="110" t="b">
        <f>IF(AND(EZ271=$C271,FB271=$E271),1)</f>
        <v>0</v>
      </c>
      <c r="FD271" s="110" t="str">
        <f>IF(EZ271&gt;FB271,"1",IF(EZ271&lt;FB271,"2",IF(EZ271=FB271,"0")))</f>
        <v>0</v>
      </c>
      <c r="FE271" s="111" t="str">
        <f>IF(EZ271="x","0",IF(FC271=1,"3,5",IF(FD271=$F271,"1,5","0")))</f>
        <v>0</v>
      </c>
      <c r="FF271" s="67" t="str">
        <f>IF(FE271="x","0",IF(FE271="1","0",IF(FE271="0","0","1")))</f>
        <v>0</v>
      </c>
      <c r="FG271" s="173"/>
      <c r="FH271" s="87" t="s">
        <v>0</v>
      </c>
      <c r="FI271" s="175"/>
      <c r="FJ271" s="402" t="b">
        <f>IF(AND(FG271=$C271,FI271=$E271),1)</f>
        <v>0</v>
      </c>
      <c r="FK271" s="89" t="str">
        <f>IF(FG271&gt;FI271,"1",IF(FG271&lt;FI271,"2",IF(FG271=FI271,"0")))</f>
        <v>0</v>
      </c>
      <c r="FL271" s="288" t="str">
        <f>IF(FG271="x","0",IF(FJ271=1,"3,5",IF(FK271=$F271,"1,5","0")))</f>
        <v>0</v>
      </c>
      <c r="FM271" s="67" t="str">
        <f>IF(FL271="x","0",IF(FL271="1","0",IF(FL271="0","0","1")))</f>
        <v>0</v>
      </c>
      <c r="FN271" s="172"/>
      <c r="FO271" s="110"/>
      <c r="FP271" s="177"/>
      <c r="FQ271" s="199" t="b">
        <f>IF(AND(FN271=$C271,FP271=$E271),1)</f>
        <v>0</v>
      </c>
      <c r="FR271" s="110" t="str">
        <f>IF(FN271&gt;FP271,"1",IF(FN271&lt;FP271,"2",IF(FN271=FP271,"0")))</f>
        <v>0</v>
      </c>
      <c r="FS271" s="118" t="str">
        <f>IF(FN271="x","0",IF(FQ271=1,"3,5",IF(FR271=$F271,"1,5","0")))</f>
        <v>0</v>
      </c>
      <c r="FT271" s="67" t="str">
        <f>IF(FS271="x","0",IF(FS271="1","0",IF(FS271="0","0","1")))</f>
        <v>0</v>
      </c>
      <c r="FU271" s="173"/>
      <c r="FV271" s="87" t="s">
        <v>0</v>
      </c>
      <c r="FW271" s="175"/>
      <c r="FX271" s="199" t="b">
        <f>IF(AND(FU271=$C271,FW271=$E271),1)</f>
        <v>0</v>
      </c>
      <c r="FY271" s="89" t="str">
        <f>IF(FU271&gt;FW271,"1",IF(FU271&lt;FW271,"2",IF(FU271=FW271,"0")))</f>
        <v>0</v>
      </c>
      <c r="FZ271" s="288" t="str">
        <f>IF(FU271="x","0",IF(FX271=1,"3,5",IF(FY271=$F271,"1,5","0")))</f>
        <v>0</v>
      </c>
      <c r="GA271" s="67" t="str">
        <f>IF(FZ271="x","0",IF(FZ271="1","0",IF(FZ271="0","0","1")))</f>
        <v>0</v>
      </c>
      <c r="GB271" s="172"/>
      <c r="GC271" s="110"/>
      <c r="GD271" s="177"/>
      <c r="GE271" s="199" t="b">
        <f>IF(AND(GB271=$C271,GD271=$E271),1)</f>
        <v>0</v>
      </c>
      <c r="GF271" s="110" t="str">
        <f>IF(GB271&gt;GD271,"1",IF(GB271&lt;GD271,"2",IF(GB271=GD271,"0")))</f>
        <v>0</v>
      </c>
      <c r="GG271" s="118" t="str">
        <f>IF(GB271="x","0",IF(GE271=1,"3,5",IF(GF271=$F271,"1,5","0")))</f>
        <v>0</v>
      </c>
      <c r="GH271" s="67" t="str">
        <f>IF(GG271="x","0",IF(GG271="1","0",IF(GG271="0","0","1")))</f>
        <v>0</v>
      </c>
      <c r="GI271" s="540"/>
      <c r="GJ271" s="541" t="s">
        <v>0</v>
      </c>
      <c r="GK271" s="542"/>
      <c r="GL271" s="199" t="b">
        <f>IF(AND(GI271=$C271,GK271=$E271),1)</f>
        <v>0</v>
      </c>
      <c r="GM271" s="201" t="str">
        <f>IF(GI271&gt;GK271,"1",IF(GI271&lt;GK271,"2",IF(GI271=GK271,"0")))</f>
        <v>0</v>
      </c>
      <c r="GN271" s="543" t="str">
        <f>IF(GI271="x","0",IF(GL271=1,"3,5",IF(GM271=$F271,"1,5","0")))</f>
        <v>0</v>
      </c>
      <c r="GO271" s="67" t="str">
        <f>IF(GN271="x","0",IF(GN271="1","0",IF(GN271="0","0","1")))</f>
        <v>0</v>
      </c>
      <c r="GP271" s="172"/>
      <c r="GQ271" s="110"/>
      <c r="GR271" s="177"/>
      <c r="GS271" s="199" t="b">
        <f>IF(AND(GP271=$C271,GR271=$E271),1)</f>
        <v>0</v>
      </c>
      <c r="GT271" s="110" t="str">
        <f>IF(GP271&gt;GR271,"1",IF(GP271&lt;GR271,"2",IF(GP271=GR271,"0")))</f>
        <v>0</v>
      </c>
      <c r="GU271" s="111" t="str">
        <f>IF(GP271="x","0",IF(GS271=1,"3,5",IF(GT271=$F271,"1,5","0")))</f>
        <v>0</v>
      </c>
      <c r="GV271" s="67" t="str">
        <f>IF(GU271="x","0",IF(GU271="1","0",IF(GU271="0","0","1")))</f>
        <v>0</v>
      </c>
      <c r="GW271" s="173"/>
      <c r="GX271" s="87" t="s">
        <v>0</v>
      </c>
      <c r="GY271" s="175"/>
      <c r="GZ271" s="199" t="b">
        <f>IF(AND(GW271=$C271,GY271=$E271),1)</f>
        <v>0</v>
      </c>
      <c r="HA271" s="89" t="str">
        <f>IF(GW271&gt;GY271,"1",IF(GW271&lt;GY271,"2",IF(GW271=GY271,"0")))</f>
        <v>0</v>
      </c>
      <c r="HB271" s="288" t="str">
        <f>IF(GW271="x","0",IF(GZ271=1,"3,5",IF(HA271=$F271,"1,5","0")))</f>
        <v>0</v>
      </c>
      <c r="HC271" s="67" t="str">
        <f>IF(HB271="x","0",IF(HB271="1","0",IF(HB271="0","0","1")))</f>
        <v>0</v>
      </c>
      <c r="HD271" s="542"/>
      <c r="HE271" s="199"/>
      <c r="HF271" s="652"/>
      <c r="HG271" s="199" t="b">
        <f>IF(AND(HD271=$C271,HF271=$E271),1)</f>
        <v>0</v>
      </c>
      <c r="HH271" s="199" t="str">
        <f>IF(HD271&gt;HF271,"1",IF(HD271&lt;HF271,"2",IF(HD271=HF271,"0")))</f>
        <v>0</v>
      </c>
      <c r="HI271" s="653" t="str">
        <f>IF(HD271="x","0",IF(HG271=1,"3,5",IF(HH271=$F271,"1,5","0")))</f>
        <v>0</v>
      </c>
      <c r="HJ271" s="67" t="str">
        <f>IF(HI271="x","0",IF(HI271="1","0",IF(HI271="0","0","1")))</f>
        <v>0</v>
      </c>
      <c r="HK271" s="173"/>
      <c r="HL271" s="87" t="s">
        <v>0</v>
      </c>
      <c r="HM271" s="175"/>
      <c r="HN271" s="199" t="b">
        <f>IF(AND(HK271=$C271,HM271=$E271),1)</f>
        <v>0</v>
      </c>
      <c r="HO271" s="89" t="str">
        <f>IF(HK271&gt;HM271,"1",IF(HK271&lt;HM271,"2",IF(HK271=HM271,"0")))</f>
        <v>0</v>
      </c>
      <c r="HP271" s="288" t="str">
        <f>IF(HK271="x","0",IF(HN271=1,"3,5",IF(HO271=$F271,"1,5","0")))</f>
        <v>0</v>
      </c>
      <c r="HQ271" s="67" t="str">
        <f>IF(HP271="x","0",IF(HP271="1","0",IF(HP271="0","0","1")))</f>
        <v>0</v>
      </c>
      <c r="HR271" s="172"/>
      <c r="HS271" s="110"/>
      <c r="HT271" s="177"/>
      <c r="HU271" s="199" t="b">
        <f>IF(AND(HR271=$C271,HT271=$E271),1)</f>
        <v>0</v>
      </c>
      <c r="HV271" s="110" t="str">
        <f>IF(HR271&gt;HT271,"1",IF(HR271&lt;HT271,"2",IF(HR271=HT271,"0")))</f>
        <v>0</v>
      </c>
      <c r="HW271" s="115" t="str">
        <f>IF(HR271="x","0",IF(HU271=1,"3,5",IF(HV271=$F271,"1,5","0")))</f>
        <v>0</v>
      </c>
      <c r="HX271" s="67" t="str">
        <f>IF(HW271="x","0",IF(HW271="1","0",IF(HW271="0","0","1")))</f>
        <v>0</v>
      </c>
      <c r="HY271" s="540"/>
      <c r="HZ271" s="541" t="s">
        <v>0</v>
      </c>
      <c r="IA271" s="542"/>
      <c r="IB271" s="199" t="b">
        <f>IF(AND(HY271=$C271,IA271=$E271),1)</f>
        <v>0</v>
      </c>
      <c r="IC271" s="201" t="str">
        <f>IF(HY271&gt;IA271,"1",IF(HY271&lt;IA271,"2",IF(HY271=IA271,"0")))</f>
        <v>0</v>
      </c>
      <c r="ID271" s="543" t="str">
        <f>IF(HY271="x","0",IF(IB271=1,"3,5",IF(IC271=$F271,"1,5","0")))</f>
        <v>0</v>
      </c>
      <c r="IE271" s="67" t="str">
        <f>IF(ID271="x","0",IF(ID271="1","0",IF(ID271="0","0","1")))</f>
        <v>0</v>
      </c>
      <c r="IF271" s="294"/>
      <c r="IG271" s="295"/>
      <c r="IH271" s="296"/>
      <c r="II271" s="110" t="b">
        <f>IF(AND(IF271=$C271,IH271=$E271),1)</f>
        <v>0</v>
      </c>
      <c r="IJ271" s="210" t="str">
        <f>IF(IF271&gt;IH271,"1",IF(IF271&lt;IH271,"2",IF(IF271=IH271,"0")))</f>
        <v>0</v>
      </c>
      <c r="IK271" s="115" t="str">
        <f>IF(IF271="x","0",IF(II271=1,"3,5",IF(IJ271=$F271,"1,5","0")))</f>
        <v>0</v>
      </c>
      <c r="IL271" s="134" t="str">
        <f>IF(IK271="x","0",IF(IK271="1","0",IF(IK271="0","0","1")))</f>
        <v>0</v>
      </c>
      <c r="IM271" s="294"/>
      <c r="IN271" s="295"/>
      <c r="IO271" s="296"/>
      <c r="IP271" s="437" t="b">
        <f>IF(AND(IM271=$C271,IO271=$E271),1)</f>
        <v>0</v>
      </c>
      <c r="IQ271" s="210" t="str">
        <f>IF(IM271&gt;IO271,"1",IF(IM271&lt;IO271,"2",IF(IM271=IO271,"0")))</f>
        <v>0</v>
      </c>
      <c r="IR271" s="115" t="str">
        <f>IF(IM271="x","0",IF(IP271=1,"3,5",IF(IQ271=$F271,"1,5","0")))</f>
        <v>0</v>
      </c>
      <c r="IS271" s="134" t="str">
        <f>IF(IR271="x","0",IF(IR271="1","0",IF(IR271="0","0","1")))</f>
        <v>0</v>
      </c>
      <c r="IT271" s="294"/>
      <c r="IU271" s="295"/>
      <c r="IV271" s="296"/>
      <c r="IW271" s="500" t="b">
        <f>IF(AND(IT271=$C271,IV271=$E271),1)</f>
        <v>0</v>
      </c>
      <c r="IX271" s="210" t="str">
        <f>IF(IT271&gt;IV271,"1",IF(IT271&lt;IV271,"2",IF(IT271=IV271,"0")))</f>
        <v>0</v>
      </c>
      <c r="IY271" s="115" t="str">
        <f>IF(IT271="x","0",IF(IW271=1,"3,5",IF(IX271=$F271,"1,5","0")))</f>
        <v>0</v>
      </c>
      <c r="IZ271" s="67" t="str">
        <f>IF(IY271="x","0",IF(IY271="1","0",IF(IY271="0","0","1")))</f>
        <v>0</v>
      </c>
      <c r="JA271" s="206"/>
      <c r="JB271" s="223">
        <v>39</v>
      </c>
      <c r="JC271" s="522">
        <f>$N276</f>
        <v>0</v>
      </c>
      <c r="JD271" s="32">
        <f>$U276</f>
        <v>0</v>
      </c>
      <c r="JE271" s="32">
        <f>$AB276</f>
        <v>0</v>
      </c>
      <c r="JF271" s="32">
        <f>$AI276</f>
        <v>0</v>
      </c>
      <c r="JG271" s="224">
        <f>$AP276</f>
        <v>0</v>
      </c>
      <c r="JH271" s="519">
        <f>$AW276</f>
        <v>0</v>
      </c>
      <c r="JI271" s="224">
        <f>$BD276</f>
        <v>0</v>
      </c>
      <c r="JJ271" s="224">
        <f>$BK276</f>
        <v>0</v>
      </c>
      <c r="JK271" s="224">
        <f>$BR276</f>
        <v>0</v>
      </c>
      <c r="JL271" s="224">
        <f>$BY276</f>
        <v>0</v>
      </c>
      <c r="JM271" s="224">
        <f>$CF276</f>
        <v>0</v>
      </c>
      <c r="JN271" s="519">
        <f>$CM276</f>
        <v>0</v>
      </c>
      <c r="JO271" s="224">
        <f>$CT276</f>
        <v>0</v>
      </c>
      <c r="JP271" s="224">
        <f>$DA276</f>
        <v>0</v>
      </c>
      <c r="JQ271" s="225">
        <f>$DH276</f>
        <v>0</v>
      </c>
      <c r="JR271" s="225">
        <f>$DO276</f>
        <v>0</v>
      </c>
      <c r="JS271" s="224">
        <f>$DV276</f>
        <v>0</v>
      </c>
      <c r="JT271" s="224">
        <f>$EC276</f>
        <v>0</v>
      </c>
      <c r="JU271" s="224">
        <f>$EJ276</f>
        <v>0</v>
      </c>
      <c r="JV271" s="224">
        <f>$EQ276</f>
        <v>0</v>
      </c>
      <c r="JW271" s="224">
        <f>$EX276</f>
        <v>0</v>
      </c>
      <c r="JX271" s="225">
        <f>$FE276</f>
        <v>0</v>
      </c>
      <c r="JY271" s="225">
        <f>$FL276</f>
        <v>0</v>
      </c>
      <c r="JZ271" s="224">
        <f>$FS276</f>
        <v>0</v>
      </c>
      <c r="KA271" s="224">
        <f>$FZ276</f>
        <v>0</v>
      </c>
      <c r="KB271" s="224">
        <f>$GG276</f>
        <v>0</v>
      </c>
      <c r="KC271" s="224">
        <f>$GN276</f>
        <v>0</v>
      </c>
      <c r="KD271" s="519">
        <f>$GU276</f>
        <v>0</v>
      </c>
      <c r="KE271" s="519">
        <f>$HB276</f>
        <v>0</v>
      </c>
      <c r="KF271" s="224">
        <f>$HI276</f>
        <v>0</v>
      </c>
      <c r="KG271" s="224">
        <f>$HP276</f>
        <v>0</v>
      </c>
      <c r="KH271" s="224">
        <f>$HW276</f>
        <v>0</v>
      </c>
      <c r="KI271" s="224">
        <f>$ID276</f>
        <v>0</v>
      </c>
      <c r="KJ271" s="224">
        <f>$IK276</f>
        <v>0</v>
      </c>
      <c r="KK271" s="346">
        <f>IR276</f>
        <v>0</v>
      </c>
      <c r="KL271" s="346">
        <f>IY276</f>
        <v>0</v>
      </c>
    </row>
    <row r="272" spans="1:16382" ht="12" hidden="1" customHeight="1" outlineLevel="1">
      <c r="A272" s="823"/>
      <c r="B272" s="824"/>
      <c r="C272" s="194" t="s">
        <v>41</v>
      </c>
      <c r="D272" s="195" t="s">
        <v>0</v>
      </c>
      <c r="E272" s="196" t="s">
        <v>41</v>
      </c>
      <c r="F272" s="8" t="str">
        <f>IF(C272="x","4",IF(C272&gt;E272,"1",IF(C272&lt;E272,"2",IF(C272=E272,"0",))))</f>
        <v>4</v>
      </c>
      <c r="G272" s="30"/>
      <c r="H272" s="7"/>
      <c r="I272" s="101"/>
      <c r="J272" s="102" t="s">
        <v>0</v>
      </c>
      <c r="K272" s="103"/>
      <c r="L272" s="104" t="b">
        <f>IF(AND(I272=$C272,K272=$E272),1)</f>
        <v>0</v>
      </c>
      <c r="M272" s="102" t="str">
        <f>IF(I272&gt;K272,"1",IF(I272&lt;K272,"2",IF(I272=K272,"0")))</f>
        <v>0</v>
      </c>
      <c r="N272" s="105" t="str">
        <f>IF(I272="x","0",IF(L272=1,"3",IF(M272=$F272,"1","0")))</f>
        <v>0</v>
      </c>
      <c r="O272" s="69"/>
      <c r="P272" s="119"/>
      <c r="Q272" s="120" t="s">
        <v>0</v>
      </c>
      <c r="R272" s="121"/>
      <c r="S272" s="120" t="b">
        <f>IF(AND(P272=$C272,R272=$E272),1)</f>
        <v>0</v>
      </c>
      <c r="T272" s="120" t="str">
        <f>IF(P272&gt;R272,"1",IF(P272&lt;R272,"2",IF(P272=R272,"0")))</f>
        <v>0</v>
      </c>
      <c r="U272" s="122" t="str">
        <f>IF(P272="x","0",IF(S272=1,"3",IF(T272=$F272,"1","0")))</f>
        <v>0</v>
      </c>
      <c r="V272" s="69"/>
      <c r="W272" s="101"/>
      <c r="X272" s="102" t="s">
        <v>0</v>
      </c>
      <c r="Y272" s="103"/>
      <c r="Z272" s="104" t="b">
        <f>IF(AND(W272=$C272,Y272=$E272),1)</f>
        <v>0</v>
      </c>
      <c r="AA272" s="102" t="str">
        <f>IF(W272&gt;Y272,"1",IF(W272&lt;Y272,"2",IF(W272=Y272,"0")))</f>
        <v>0</v>
      </c>
      <c r="AB272" s="105" t="str">
        <f>IF(W272="x","0",IF(Z272=1,"3",IF(AA272=$F272,"1","0")))</f>
        <v>0</v>
      </c>
      <c r="AC272" s="69"/>
      <c r="AD272" s="119"/>
      <c r="AE272" s="120" t="s">
        <v>0</v>
      </c>
      <c r="AF272" s="121"/>
      <c r="AG272" s="120" t="b">
        <f>IF(AND(AD272=$C272,AF272=$E272),1)</f>
        <v>0</v>
      </c>
      <c r="AH272" s="120" t="str">
        <f>IF(AD272&gt;AF272,"1",IF(AD272&lt;AF272,"2",IF(AD272=AF272,"0")))</f>
        <v>0</v>
      </c>
      <c r="AI272" s="122" t="str">
        <f>IF(AD272="x","0",IF(AG272=1,"3",IF(AH272=$F272,"1","0")))</f>
        <v>0</v>
      </c>
      <c r="AJ272" s="69"/>
      <c r="AK272" s="101"/>
      <c r="AL272" s="102" t="s">
        <v>0</v>
      </c>
      <c r="AM272" s="103"/>
      <c r="AN272" s="104" t="b">
        <f>IF(AND(AK272=$C$265,AM272=$E$265),1)</f>
        <v>0</v>
      </c>
      <c r="AO272" s="102" t="str">
        <f>IF(AK272&gt;AM272,"1",IF(AK272&lt;AM272,"2",IF(AK272=AM272,"0")))</f>
        <v>0</v>
      </c>
      <c r="AP272" s="105" t="str">
        <f>IF(AK272="x","0",IF(AN272=1,"3",IF(AO272=$F272,"1","0")))</f>
        <v>0</v>
      </c>
      <c r="AQ272" s="69"/>
      <c r="AR272" s="119"/>
      <c r="AS272" s="120" t="s">
        <v>0</v>
      </c>
      <c r="AT272" s="121"/>
      <c r="AU272" s="120" t="b">
        <f>IF(AND(AR272=$C272,AT272=$E272),1)</f>
        <v>0</v>
      </c>
      <c r="AV272" s="120" t="str">
        <f>IF(AR272&gt;AT272,"1",IF(AR272&lt;AT272,"2",IF(AR272=AT272,"0")))</f>
        <v>0</v>
      </c>
      <c r="AW272" s="122" t="str">
        <f>IF(AR272="x","0",IF(AU272=1,"3",IF(AV272=$F272,"1","0")))</f>
        <v>0</v>
      </c>
      <c r="AX272" s="69"/>
      <c r="AY272" s="101"/>
      <c r="AZ272" s="102" t="s">
        <v>0</v>
      </c>
      <c r="BA272" s="103"/>
      <c r="BB272" s="104" t="b">
        <f>IF(AND(AY272=$C272,BA272=$E272),1)</f>
        <v>0</v>
      </c>
      <c r="BC272" s="102" t="str">
        <f>IF(AY272&gt;BA272,"1",IF(AY272&lt;BA272,"2",IF(AY272=BA272,"0")))</f>
        <v>0</v>
      </c>
      <c r="BD272" s="105" t="str">
        <f>IF(AY272="x","0",IF(BB272=1,"3",IF(BC272=$F272,"1","0")))</f>
        <v>0</v>
      </c>
      <c r="BE272" s="69"/>
      <c r="BF272" s="119"/>
      <c r="BG272" s="120" t="s">
        <v>0</v>
      </c>
      <c r="BH272" s="121"/>
      <c r="BI272" s="120" t="b">
        <f>IF(AND(BF272=$C272,BH272=$E272),1)</f>
        <v>0</v>
      </c>
      <c r="BJ272" s="120" t="str">
        <f>IF(BF272&gt;BH272,"1",IF(BF272&lt;BH272,"2",IF(BF272=BH272,"0")))</f>
        <v>0</v>
      </c>
      <c r="BK272" s="122" t="str">
        <f>IF(BF272="x","0",IF(BI272=1,"3",IF(BJ272=$F272,"1","0")))</f>
        <v>0</v>
      </c>
      <c r="BL272" s="69"/>
      <c r="BM272" s="101"/>
      <c r="BN272" s="102" t="s">
        <v>0</v>
      </c>
      <c r="BO272" s="103"/>
      <c r="BP272" s="104" t="b">
        <f>IF(AND(BM272=$C272,BO272=$E272),1)</f>
        <v>0</v>
      </c>
      <c r="BQ272" s="102" t="str">
        <f>IF(BM272&gt;BO272,"1",IF(BM272&lt;BO272,"2",IF(BM272=BO272,"0")))</f>
        <v>0</v>
      </c>
      <c r="BR272" s="105" t="str">
        <f>IF(BM272="x","0",IF(BP272=1,"3",IF(BQ272=$F272,"1","0")))</f>
        <v>0</v>
      </c>
      <c r="BS272" s="69"/>
      <c r="BT272" s="119"/>
      <c r="BU272" s="120" t="s">
        <v>0</v>
      </c>
      <c r="BV272" s="121"/>
      <c r="BW272" s="120" t="b">
        <f>IF(AND(BT272=$C272,BV272=$E272),1)</f>
        <v>0</v>
      </c>
      <c r="BX272" s="120" t="str">
        <f>IF(BT272&gt;BV272,"1",IF(BT272&lt;BV272,"2",IF(BT272=BV272,"0")))</f>
        <v>0</v>
      </c>
      <c r="BY272" s="122" t="str">
        <f>IF(BT272="x","0",IF(BW272=1,"3",IF(BX272=$F272,"1","0")))</f>
        <v>0</v>
      </c>
      <c r="BZ272" s="69"/>
      <c r="CA272" s="101"/>
      <c r="CB272" s="102" t="s">
        <v>0</v>
      </c>
      <c r="CC272" s="103"/>
      <c r="CD272" s="104" t="b">
        <f>IF(AND(CA272=$C272,CC272=$E272),1)</f>
        <v>0</v>
      </c>
      <c r="CE272" s="102" t="str">
        <f>IF(CA272&gt;CC272,"1",IF(CA272&lt;CC272,"2",IF(CA272=CC272,"0")))</f>
        <v>0</v>
      </c>
      <c r="CF272" s="105" t="str">
        <f>IF(CA272="x","0",IF(CD272=1,"3",IF(CE272=$F272,"1","0")))</f>
        <v>0</v>
      </c>
      <c r="CG272" s="69"/>
      <c r="CH272" s="119"/>
      <c r="CI272" s="120" t="s">
        <v>0</v>
      </c>
      <c r="CJ272" s="121"/>
      <c r="CK272" s="120" t="b">
        <f>IF(AND(CH272=$C272,CJ272=$E272),1)</f>
        <v>0</v>
      </c>
      <c r="CL272" s="120" t="str">
        <f>IF(CH272&gt;CJ272,"1",IF(CH272&lt;CJ272,"2",IF(CH272=CJ272,"0")))</f>
        <v>0</v>
      </c>
      <c r="CM272" s="122" t="str">
        <f>IF(CH272="x","0",IF(CK272=1,"3",IF(CL272=$F272,"1","0")))</f>
        <v>0</v>
      </c>
      <c r="CN272" s="69"/>
      <c r="CO272" s="101"/>
      <c r="CP272" s="102" t="s">
        <v>0</v>
      </c>
      <c r="CQ272" s="103"/>
      <c r="CR272" s="104" t="b">
        <f>IF(AND(CO272=$C272,CQ272=$E272),1)</f>
        <v>0</v>
      </c>
      <c r="CS272" s="102" t="str">
        <f>IF(CO272&gt;CQ272,"1",IF(CO272&lt;CQ272,"2",IF(CO272=CQ272,"0")))</f>
        <v>0</v>
      </c>
      <c r="CT272" s="105" t="str">
        <f>IF(CO272="x","0",IF(CR272=1,"3",IF(CS272=$F272,"1","0")))</f>
        <v>0</v>
      </c>
      <c r="CU272" s="69"/>
      <c r="CV272" s="119"/>
      <c r="CW272" s="120" t="s">
        <v>0</v>
      </c>
      <c r="CX272" s="121"/>
      <c r="CY272" s="120" t="b">
        <f>IF(AND(CV272=$C272,CX272=$E272),1)</f>
        <v>0</v>
      </c>
      <c r="CZ272" s="120" t="str">
        <f>IF(CV272&gt;CX272,"1",IF(CV272&lt;CX272,"2",IF(CV272=CX272,"0")))</f>
        <v>0</v>
      </c>
      <c r="DA272" s="122" t="str">
        <f>IF(CV272="x","0",IF(CY272=1,"3",IF(CZ272=$F272,"1","0")))</f>
        <v>0</v>
      </c>
      <c r="DB272" s="69"/>
      <c r="DC272" s="101"/>
      <c r="DD272" s="102" t="s">
        <v>0</v>
      </c>
      <c r="DE272" s="103"/>
      <c r="DF272" s="104" t="b">
        <f>IF(AND(DC272=$C272,DE272=$E272),1)</f>
        <v>0</v>
      </c>
      <c r="DG272" s="102" t="str">
        <f>IF(DC272&gt;DE272,"1",IF(DC272&lt;DE272,"2",IF(DC272=DE272,"0")))</f>
        <v>0</v>
      </c>
      <c r="DH272" s="105" t="str">
        <f>IF(DC272="x","0",IF(DF272=1,"3",IF(DG272=$F272,"1","0")))</f>
        <v>0</v>
      </c>
      <c r="DI272" s="69"/>
      <c r="DJ272" s="119"/>
      <c r="DK272" s="120" t="s">
        <v>0</v>
      </c>
      <c r="DL272" s="121"/>
      <c r="DM272" s="120" t="b">
        <f>IF(AND(DJ272=$C272,DL272=$E272),1)</f>
        <v>0</v>
      </c>
      <c r="DN272" s="120" t="str">
        <f>IF(DJ272&gt;DL272,"1",IF(DJ272&lt;DL272,"2",IF(DJ272=DL272,"0")))</f>
        <v>0</v>
      </c>
      <c r="DO272" s="122" t="str">
        <f>IF(DJ272="x","0",IF(DM272=1,"3",IF(DN272=$F272,"1","0")))</f>
        <v>0</v>
      </c>
      <c r="DP272" s="69"/>
      <c r="DQ272" s="101"/>
      <c r="DR272" s="95" t="s">
        <v>0</v>
      </c>
      <c r="DS272" s="103"/>
      <c r="DT272" s="188" t="b">
        <f>IF(AND(DQ272=$C272,DS272=$E272),1)</f>
        <v>0</v>
      </c>
      <c r="DU272" s="187" t="str">
        <f>IF(DQ272&gt;DS272,"1",IF(DQ272&lt;DS272,"2",IF(DQ272=DS272,"0")))</f>
        <v>0</v>
      </c>
      <c r="DV272" s="183" t="str">
        <f>IF(DQ272="x","0",IF(DT272=1,"3",IF(DU272=$F272,"1","0")))</f>
        <v>0</v>
      </c>
      <c r="DW272" s="69"/>
      <c r="DX272" s="119"/>
      <c r="DY272" s="120" t="s">
        <v>0</v>
      </c>
      <c r="DZ272" s="121"/>
      <c r="EA272" s="120" t="b">
        <f>IF(AND(DX272=$C272,DZ272=$E272),1)</f>
        <v>0</v>
      </c>
      <c r="EB272" s="120" t="str">
        <f>IF(DX272&gt;DZ272,"1",IF(DX272&lt;DZ272,"2",IF(DX272=DZ272,"0")))</f>
        <v>0</v>
      </c>
      <c r="EC272" s="122" t="str">
        <f>IF(DX272="x","0",IF(EA272=1,"3",IF(EB272=$F272,"1","0")))</f>
        <v>0</v>
      </c>
      <c r="ED272" s="69"/>
      <c r="EE272" s="101"/>
      <c r="EF272" s="102" t="s">
        <v>0</v>
      </c>
      <c r="EG272" s="103"/>
      <c r="EH272" s="104" t="b">
        <f>IF(AND(EE272=$C272,EG272=$E272),1)</f>
        <v>0</v>
      </c>
      <c r="EI272" s="102" t="str">
        <f>IF(EE272&gt;EG272,"1",IF(EE272&lt;EG272,"2",IF(EE272=EG272,"0")))</f>
        <v>0</v>
      </c>
      <c r="EJ272" s="105" t="str">
        <f>IF(EE272="x","0",IF(EH272=1,"3",IF(EI272=$F272,"1","0")))</f>
        <v>0</v>
      </c>
      <c r="EK272" s="69"/>
      <c r="EL272" s="119"/>
      <c r="EM272" s="120" t="s">
        <v>0</v>
      </c>
      <c r="EN272" s="121"/>
      <c r="EO272" s="120" t="b">
        <f>IF(AND(EL272=$C272,EN272=$E272),1)</f>
        <v>0</v>
      </c>
      <c r="EP272" s="120" t="str">
        <f>IF(EL272&gt;EN272,"1",IF(EL272&lt;EN272,"2",IF(EL272=EN272,"0")))</f>
        <v>0</v>
      </c>
      <c r="EQ272" s="122" t="str">
        <f>IF(EL272="x","0",IF(EO272=1,"3",IF(EP272=$F272,"1","0")))</f>
        <v>0</v>
      </c>
      <c r="ER272" s="69"/>
      <c r="ES272" s="101"/>
      <c r="ET272" s="102" t="s">
        <v>0</v>
      </c>
      <c r="EU272" s="103"/>
      <c r="EV272" s="104" t="b">
        <f>IF(AND(ES272=$C272,EU272=$E272),1)</f>
        <v>0</v>
      </c>
      <c r="EW272" s="102" t="str">
        <f>IF(ES272&gt;EU272,"1",IF(ES272&lt;EU272,"2",IF(ES272=EU272,"0")))</f>
        <v>0</v>
      </c>
      <c r="EX272" s="105" t="str">
        <f>IF(ES272="x","0",IF(EV272=1,"3",IF(EW272=$F272,"1","0")))</f>
        <v>0</v>
      </c>
      <c r="EY272" s="69"/>
      <c r="EZ272" s="119"/>
      <c r="FA272" s="120" t="s">
        <v>0</v>
      </c>
      <c r="FB272" s="121"/>
      <c r="FC272" s="120" t="b">
        <f>IF(AND(EZ272=$C272,FB272=$E272),1)</f>
        <v>0</v>
      </c>
      <c r="FD272" s="120" t="str">
        <f>IF(EZ272&gt;FB272,"1",IF(EZ272&lt;FB272,"2",IF(EZ272=FB272,"0")))</f>
        <v>0</v>
      </c>
      <c r="FE272" s="122" t="str">
        <f>IF(EZ272="x","0",IF(FC272=1,"3",IF(FD272=$F272,"1","0")))</f>
        <v>0</v>
      </c>
      <c r="FF272" s="69"/>
      <c r="FG272" s="101"/>
      <c r="FH272" s="102" t="s">
        <v>0</v>
      </c>
      <c r="FI272" s="103"/>
      <c r="FJ272" s="104" t="b">
        <f>IF(AND(FG272=$C272,FI272=$E272),1)</f>
        <v>0</v>
      </c>
      <c r="FK272" s="102" t="str">
        <f>IF(FG272&gt;FI272,"1",IF(FG272&lt;FI272,"2",IF(FG272=FI272,"0")))</f>
        <v>0</v>
      </c>
      <c r="FL272" s="105" t="str">
        <f>IF(FG272="x","0",IF(FJ272=1,"3",IF(FK272=$F272,"1","0")))</f>
        <v>0</v>
      </c>
      <c r="FM272" s="69"/>
      <c r="FN272" s="119"/>
      <c r="FO272" s="120" t="s">
        <v>0</v>
      </c>
      <c r="FP272" s="121"/>
      <c r="FQ272" s="120" t="b">
        <f>IF(AND(FN272=$C272,FP272=$E272),1)</f>
        <v>0</v>
      </c>
      <c r="FR272" s="120" t="str">
        <f>IF(FN272&gt;FP272,"1",IF(FN272&lt;FP272,"2",IF(FN272=FP272,"0")))</f>
        <v>0</v>
      </c>
      <c r="FS272" s="122" t="str">
        <f>IF(FN272="x","0",IF(FQ272=1,"3",IF(FR272=$F272,"1","0")))</f>
        <v>0</v>
      </c>
      <c r="FT272" s="69"/>
      <c r="FU272" s="101"/>
      <c r="FV272" s="102" t="s">
        <v>0</v>
      </c>
      <c r="FW272" s="103"/>
      <c r="FX272" s="104" t="b">
        <f>IF(AND(FU272=$C272,FW272=$E272),1)</f>
        <v>0</v>
      </c>
      <c r="FY272" s="102" t="str">
        <f>IF(FU272&gt;FW272,"1",IF(FU272&lt;FW272,"2",IF(FU272=FW272,"0")))</f>
        <v>0</v>
      </c>
      <c r="FZ272" s="105" t="str">
        <f>IF(FU272="x","0",IF(FX272=1,"3",IF(FY272=$F272,"1","0")))</f>
        <v>0</v>
      </c>
      <c r="GA272" s="69"/>
      <c r="GB272" s="119"/>
      <c r="GC272" s="120" t="s">
        <v>0</v>
      </c>
      <c r="GD272" s="121"/>
      <c r="GE272" s="120" t="b">
        <f>IF(AND(GB272=$C272,GD272=$E272),1)</f>
        <v>0</v>
      </c>
      <c r="GF272" s="120" t="str">
        <f>IF(GB272&gt;GD272,"1",IF(GB272&lt;GD272,"2",IF(GB272=GD272,"0")))</f>
        <v>0</v>
      </c>
      <c r="GG272" s="122" t="str">
        <f>IF(GB272="x","0",IF(GE272=1,"3",IF(GF272=$F272,"1","0")))</f>
        <v>0</v>
      </c>
      <c r="GH272" s="69"/>
      <c r="GI272" s="566"/>
      <c r="GJ272" s="557" t="s">
        <v>0</v>
      </c>
      <c r="GK272" s="567"/>
      <c r="GL272" s="556" t="b">
        <f>IF(AND(GI272=$C272,GK272=$E272),1)</f>
        <v>0</v>
      </c>
      <c r="GM272" s="557" t="str">
        <f>IF(GI272&gt;GK272,"1",IF(GI272&lt;GK272,"2",IF(GI272=GK272,"0")))</f>
        <v>0</v>
      </c>
      <c r="GN272" s="561" t="str">
        <f>IF(GI272="x","0",IF(GL272=1,"3",IF(GM272=$F272,"1","0")))</f>
        <v>0</v>
      </c>
      <c r="GO272" s="69"/>
      <c r="GP272" s="119"/>
      <c r="GQ272" s="120" t="s">
        <v>0</v>
      </c>
      <c r="GR272" s="121"/>
      <c r="GS272" s="120" t="b">
        <f>IF(AND(GP272=$C272,GR272=$E272),1)</f>
        <v>0</v>
      </c>
      <c r="GT272" s="120" t="str">
        <f>IF(GP272&gt;GR272,"1",IF(GP272&lt;GR272,"2",IF(GP272=GR272,"0")))</f>
        <v>0</v>
      </c>
      <c r="GU272" s="122" t="str">
        <f>IF(GP272="x","0",IF(GS272=1,"3",IF(GT272=$F272,"1","0")))</f>
        <v>0</v>
      </c>
      <c r="GV272" s="69"/>
      <c r="GW272" s="101"/>
      <c r="GX272" s="102" t="s">
        <v>0</v>
      </c>
      <c r="GY272" s="103"/>
      <c r="GZ272" s="104" t="b">
        <f>IF(AND(GW272=$C272,GY272=$E272),1)</f>
        <v>0</v>
      </c>
      <c r="HA272" s="102" t="str">
        <f>IF(GW272&gt;GY272,"1",IF(GW272&lt;GY272,"2",IF(GW272=GY272,"0")))</f>
        <v>0</v>
      </c>
      <c r="HB272" s="105" t="str">
        <f>IF(GW272="x","0",IF(GZ272=1,"3",IF(HA272=$F272,"1","0")))</f>
        <v>0</v>
      </c>
      <c r="HC272" s="69"/>
      <c r="HD272" s="566"/>
      <c r="HE272" s="557" t="s">
        <v>0</v>
      </c>
      <c r="HF272" s="567"/>
      <c r="HG272" s="557" t="b">
        <f>IF(AND(HD272=$C272,HF272=$E272),1)</f>
        <v>0</v>
      </c>
      <c r="HH272" s="557" t="str">
        <f>IF(HD272&gt;HF272,"1",IF(HD272&lt;HF272,"2",IF(HD272=HF272,"0")))</f>
        <v>0</v>
      </c>
      <c r="HI272" s="655" t="str">
        <f>IF(HD272="x","0",IF(HG272=1,"3",IF(HH272=$F272,"1","0")))</f>
        <v>0</v>
      </c>
      <c r="HJ272" s="69"/>
      <c r="HK272" s="101"/>
      <c r="HL272" s="102" t="s">
        <v>0</v>
      </c>
      <c r="HM272" s="103"/>
      <c r="HN272" s="104" t="b">
        <f>IF(AND(HK272=$C272,HM272=$E272),1)</f>
        <v>0</v>
      </c>
      <c r="HO272" s="102" t="str">
        <f>IF(HK272&gt;HM272,"1",IF(HK272&lt;HM272,"2",IF(HK272=HM272,"0")))</f>
        <v>0</v>
      </c>
      <c r="HP272" s="105" t="str">
        <f>IF(HK272="x","0",IF(HN272=1,"3",IF(HO272=$F272,"1","0")))</f>
        <v>0</v>
      </c>
      <c r="HQ272" s="69"/>
      <c r="HR272" s="119"/>
      <c r="HS272" s="120" t="s">
        <v>0</v>
      </c>
      <c r="HT272" s="121"/>
      <c r="HU272" s="120" t="b">
        <f>IF(AND(HR272=$C272,HT272=$E272),1)</f>
        <v>0</v>
      </c>
      <c r="HV272" s="120" t="str">
        <f>IF(HR272&gt;HT272,"1",IF(HR272&lt;HT272,"2",IF(HR272=HT272,"0")))</f>
        <v>0</v>
      </c>
      <c r="HW272" s="122" t="str">
        <f>IF(HR272="x","0",IF(HU272=1,"3",IF(HV272=$F272,"1","0")))</f>
        <v>0</v>
      </c>
      <c r="HX272" s="69"/>
      <c r="HY272" s="575"/>
      <c r="HZ272" s="557" t="s">
        <v>0</v>
      </c>
      <c r="IA272" s="567"/>
      <c r="IB272" s="556" t="b">
        <f>IF(AND(HY272=$C272,IA272=$E272),1)</f>
        <v>0</v>
      </c>
      <c r="IC272" s="557" t="str">
        <f>IF(HY272&gt;IA272,"1",IF(HY272&lt;IA272,"2",IF(HY272=IA272,"0")))</f>
        <v>0</v>
      </c>
      <c r="ID272" s="561" t="str">
        <f>IF(HY272="x","0",IF(IB272=1,"3",IF(IC272=$F272,"1","0")))</f>
        <v>0</v>
      </c>
      <c r="IE272" s="69"/>
      <c r="IF272" s="108"/>
      <c r="IG272" s="102" t="s">
        <v>0</v>
      </c>
      <c r="IH272" s="103"/>
      <c r="II272" s="104" t="b">
        <f>IF(AND(IF272=$C272,IH272=$E272),1)</f>
        <v>0</v>
      </c>
      <c r="IJ272" s="102" t="str">
        <f>IF(IF272&gt;IH272,"1",IF(IF272&lt;IH272,"2",IF(IF272=IH272,"0")))</f>
        <v>0</v>
      </c>
      <c r="IK272" s="105" t="str">
        <f>IF(IF272="x","0",IF(II272=1,"3",IF(IJ272=$F272,"1","0")))</f>
        <v>0</v>
      </c>
      <c r="IL272" s="69"/>
      <c r="IM272" s="108"/>
      <c r="IN272" s="102" t="s">
        <v>0</v>
      </c>
      <c r="IO272" s="103"/>
      <c r="IP272" s="104" t="b">
        <f>IF(AND(IM272=$C272,IO272=$E272),1)</f>
        <v>0</v>
      </c>
      <c r="IQ272" s="102" t="str">
        <f>IF(IM272&gt;IO272,"1",IF(IM272&lt;IO272,"2",IF(IM272=IO272,"0")))</f>
        <v>0</v>
      </c>
      <c r="IR272" s="105" t="str">
        <f>IF(IM272="x","0",IF(IP272=1,"3",IF(IQ272=$F272,"1","0")))</f>
        <v>0</v>
      </c>
      <c r="IS272" s="69"/>
      <c r="IT272" s="108"/>
      <c r="IU272" s="102" t="s">
        <v>0</v>
      </c>
      <c r="IV272" s="103"/>
      <c r="IW272" s="104" t="b">
        <f>IF(AND(IT272=$C272,IV272=$E272),1)</f>
        <v>0</v>
      </c>
      <c r="IX272" s="102" t="str">
        <f>IF(IT272&gt;IV272,"1",IF(IT272&lt;IV272,"2",IF(IT272=IV272,"0")))</f>
        <v>0</v>
      </c>
      <c r="IY272" s="105" t="str">
        <f>IF(IT272="x","0",IF(IW272=1,"3",IF(IX272=$F272,"1","0")))</f>
        <v>0</v>
      </c>
      <c r="IZ272" s="69"/>
      <c r="JA272" s="207"/>
      <c r="JB272" s="33" t="s">
        <v>17</v>
      </c>
      <c r="JC272" s="526">
        <f>COUNTIF($N271:$N275,"3")+COUNTIF($N271:$N275,"3,5")</f>
        <v>0</v>
      </c>
      <c r="JD272" s="34">
        <f>COUNTIF($U271:$U275,"3")+COUNTIF($U271:$U275,"3,5")</f>
        <v>0</v>
      </c>
      <c r="JE272" s="444">
        <f>COUNTIF($AB271:$AB275,"3")+COUNTIF($AB271:$AB275,"3,5")</f>
        <v>0</v>
      </c>
      <c r="JF272" s="34">
        <f>COUNTIF($AI271:$AI275,"3")+COUNTIF($AI271:$AI275,"3,5")</f>
        <v>0</v>
      </c>
      <c r="JG272" s="444">
        <f>COUNTIF($AP271:$AP275,"3")+COUNTIF($AP271:$AP275,"3,5")</f>
        <v>0</v>
      </c>
      <c r="JH272" s="515">
        <f>COUNTIF($AW271:$AW275,"3")+COUNTIF($AW271:$AW275,"3,5")</f>
        <v>0</v>
      </c>
      <c r="JI272" s="444">
        <f>COUNTIF($BD271:$BD275,"3")+COUNTIF($BD271:$BD275,"3,5")</f>
        <v>0</v>
      </c>
      <c r="JJ272" s="34">
        <f>COUNTIF($BK271:$BK275,"3")+COUNTIF($BK271:$BK275,"3,5")</f>
        <v>0</v>
      </c>
      <c r="JK272" s="444">
        <f>COUNTIF($BR271:$BR275,"3")+COUNTIF($BR271:$BR275,"3,5")</f>
        <v>0</v>
      </c>
      <c r="JL272" s="34">
        <f>COUNTIF($BY271:$BY275,"3")+COUNTIF($BY271:$BY275,"3,5")</f>
        <v>0</v>
      </c>
      <c r="JM272" s="444">
        <f>COUNTIF($CF271:$CF275,"3")+COUNTIF($CF271:$CF275,"3,5")</f>
        <v>0</v>
      </c>
      <c r="JN272" s="515">
        <f>COUNTIF($CM271:$CM275,"3")+COUNTIF($CM271:$CM275,"3,5")</f>
        <v>0</v>
      </c>
      <c r="JO272" s="444">
        <f>COUNTIF($CT271:$CT275,"3")+COUNTIF($CT271:$CT275,"3,5")</f>
        <v>0</v>
      </c>
      <c r="JP272" s="34">
        <f>COUNTIF($DA271:$DA275,"3")+COUNTIF($DA271:$DA275,"3,5")</f>
        <v>0</v>
      </c>
      <c r="JQ272" s="442">
        <f>COUNTIF($DH271:$DH275,"3")+COUNTIF($DH271:$DH275,"3,5")</f>
        <v>0</v>
      </c>
      <c r="JR272" s="23">
        <f>COUNTIF($DO271:$DO275,"3")+COUNTIF($DO271:$DO275,"3,5")</f>
        <v>0</v>
      </c>
      <c r="JS272" s="444">
        <f>COUNTIF($DV271:$DV275,"3")+COUNTIF($DV271:$DV275,"3,5")</f>
        <v>0</v>
      </c>
      <c r="JT272" s="34">
        <f>COUNTIF($EC271:$EC275,"3")+COUNTIF($EC271:$EC275,"3,5")</f>
        <v>0</v>
      </c>
      <c r="JU272" s="444">
        <f>COUNTIF($EJ271:$EJ275,"3")+COUNTIF($EJ271:$EJ275,"3,5")</f>
        <v>0</v>
      </c>
      <c r="JV272" s="34">
        <f>COUNTIF($EQ271:$EQ275,"3")+COUNTIF($EQ271:$EQ275,"3,5")</f>
        <v>0</v>
      </c>
      <c r="JW272" s="444">
        <f>COUNTIF($EX271:$EX275,"3")+COUNTIF($EX271:$EX275,"3,5")</f>
        <v>0</v>
      </c>
      <c r="JX272" s="23">
        <f>COUNTIF($FE271:$FE275,"3")+COUNTIF($FE271:$FE275,"3,5")</f>
        <v>0</v>
      </c>
      <c r="JY272" s="442">
        <f>COUNTIF($FL271:$FL275,"3")+COUNTIF($FL271:$FL275,"3,5")</f>
        <v>0</v>
      </c>
      <c r="JZ272" s="34">
        <f>COUNTIF($FS271:$FS275,"3")+COUNTIF($FS271:$FS275,"3,5")</f>
        <v>0</v>
      </c>
      <c r="KA272" s="444">
        <f>COUNTIF($FZ271:$FZ275,"3")+COUNTIF($FZ271:$FZ275,"3,5")</f>
        <v>0</v>
      </c>
      <c r="KB272" s="34">
        <f>COUNTIF($GG271:$GG275,"3")+COUNTIF($GG271:$GG275,"3,3")</f>
        <v>0</v>
      </c>
      <c r="KC272" s="444">
        <f>COUNTIF($GN271:$GN275,"3")+COUNTIF($GN271:$GN275,"3,5")</f>
        <v>0</v>
      </c>
      <c r="KD272" s="515">
        <f>COUNTIF($GU271:$GU275,"3")+COUNTIF($GU271:$GU275,"3,5")</f>
        <v>0</v>
      </c>
      <c r="KE272" s="526">
        <f>COUNTIF($HB271:$HB275,"3")+COUNTIF($HB271:$HB275,"3,5")</f>
        <v>0</v>
      </c>
      <c r="KF272" s="34">
        <f>COUNTIF($HI271:$HI275,"3")+COUNTIF($HI271:$HI275,"3,5")</f>
        <v>0</v>
      </c>
      <c r="KG272" s="444">
        <f>COUNTIF($HP271:$HP275,"3")+COUNTIF($HP271:$HP275,"3,5")</f>
        <v>0</v>
      </c>
      <c r="KH272" s="34">
        <f>COUNTIF($HW271:$HW275,"3")+COUNTIF($HW271:$HW275,"3,5")</f>
        <v>0</v>
      </c>
      <c r="KI272" s="444">
        <f>COUNTIF($ID271:$ID275,"3")+COUNTIF($ID271:$ID275,"3,5")</f>
        <v>0</v>
      </c>
      <c r="KJ272" s="34">
        <f>COUNTIF($IK271:$IK275,"3")+COUNTIF($IK271:$IK275,"3,5")</f>
        <v>0</v>
      </c>
      <c r="KK272" s="34">
        <f>COUNTIF($IR271:$IR275,"3")+COUNTIF($IR271:$IR275,"3,5")</f>
        <v>0</v>
      </c>
      <c r="KL272" s="34">
        <f>COUNTIF($IY271:$IY275,"3")+COUNTIF($IY271:$IY275,"3,5")</f>
        <v>0</v>
      </c>
    </row>
    <row r="273" spans="1:16382" ht="12" hidden="1" customHeight="1" outlineLevel="1">
      <c r="A273" s="823"/>
      <c r="B273" s="824"/>
      <c r="C273" s="194" t="s">
        <v>41</v>
      </c>
      <c r="D273" s="195" t="s">
        <v>0</v>
      </c>
      <c r="E273" s="196" t="s">
        <v>41</v>
      </c>
      <c r="F273" s="8" t="str">
        <f>IF(C273="x","4",IF(C273&gt;E273,"1",IF(C273&lt;E273,"2",IF(C273=E273,"0",))))</f>
        <v>4</v>
      </c>
      <c r="G273" s="30"/>
      <c r="H273" s="7"/>
      <c r="I273" s="101"/>
      <c r="J273" s="102" t="s">
        <v>0</v>
      </c>
      <c r="K273" s="103"/>
      <c r="L273" s="104" t="b">
        <f>IF(AND(I273=$C273,K273=$E273),1)</f>
        <v>0</v>
      </c>
      <c r="M273" s="102" t="str">
        <f>IF(I273&gt;K273,"1",IF(I273&lt;K273,"2",IF(I273=K273,"0")))</f>
        <v>0</v>
      </c>
      <c r="N273" s="105" t="str">
        <f>IF(I273="x","0",IF(L273=1,"3",IF(M273=$F273,"1","0")))</f>
        <v>0</v>
      </c>
      <c r="O273" s="69"/>
      <c r="P273" s="119"/>
      <c r="Q273" s="120" t="s">
        <v>0</v>
      </c>
      <c r="R273" s="121"/>
      <c r="S273" s="120" t="b">
        <f>IF(AND(P273=$C273,R273=$E273),1)</f>
        <v>0</v>
      </c>
      <c r="T273" s="120" t="str">
        <f>IF(P273&gt;R273,"1",IF(P273&lt;R273,"2",IF(P273=R273,"0")))</f>
        <v>0</v>
      </c>
      <c r="U273" s="122" t="str">
        <f>IF(P273="x","0",IF(S273=1,"3",IF(T273=$F273,"1","0")))</f>
        <v>0</v>
      </c>
      <c r="V273" s="69"/>
      <c r="W273" s="101"/>
      <c r="X273" s="102" t="s">
        <v>0</v>
      </c>
      <c r="Y273" s="103"/>
      <c r="Z273" s="104" t="b">
        <f>IF(AND(W273=$C273,Y273=$E273),1)</f>
        <v>0</v>
      </c>
      <c r="AA273" s="102" t="str">
        <f>IF(W273&gt;Y273,"1",IF(W273&lt;Y273,"2",IF(W273=Y273,"0")))</f>
        <v>0</v>
      </c>
      <c r="AB273" s="105" t="str">
        <f>IF(W273="x","0",IF(Z273=1,"3",IF(AA273=$F273,"1","0")))</f>
        <v>0</v>
      </c>
      <c r="AC273" s="69"/>
      <c r="AD273" s="119"/>
      <c r="AE273" s="120" t="s">
        <v>0</v>
      </c>
      <c r="AF273" s="121"/>
      <c r="AG273" s="120" t="b">
        <f>IF(AND(AD273=$C273,AF273=$E273),1)</f>
        <v>0</v>
      </c>
      <c r="AH273" s="120" t="str">
        <f>IF(AD273&gt;AF273,"1",IF(AD273&lt;AF273,"2",IF(AD273=AF273,"0")))</f>
        <v>0</v>
      </c>
      <c r="AI273" s="122" t="str">
        <f>IF(AD273="x","0",IF(AG273=1,"3",IF(AH273=$F273,"1","0")))</f>
        <v>0</v>
      </c>
      <c r="AJ273" s="69"/>
      <c r="AK273" s="101"/>
      <c r="AL273" s="102" t="s">
        <v>0</v>
      </c>
      <c r="AM273" s="103"/>
      <c r="AN273" s="104" t="b">
        <f>IF(AND(AK273=$C$266,AM273=$E$266),1)</f>
        <v>0</v>
      </c>
      <c r="AO273" s="102" t="str">
        <f>IF(AK273&gt;AM273,"1",IF(AK273&lt;AM273,"2",IF(AK273=AM273,"0")))</f>
        <v>0</v>
      </c>
      <c r="AP273" s="105" t="str">
        <f>IF(AK273="x","0",IF(AN273=1,"3",IF(AO273=$F273,"1","0")))</f>
        <v>0</v>
      </c>
      <c r="AQ273" s="69"/>
      <c r="AR273" s="119"/>
      <c r="AS273" s="120" t="s">
        <v>0</v>
      </c>
      <c r="AT273" s="121"/>
      <c r="AU273" s="120" t="b">
        <f>IF(AND(AR273=$C273,AT273=$E273),1)</f>
        <v>0</v>
      </c>
      <c r="AV273" s="120" t="str">
        <f>IF(AR273&gt;AT273,"1",IF(AR273&lt;AT273,"2",IF(AR273=AT273,"0")))</f>
        <v>0</v>
      </c>
      <c r="AW273" s="122" t="str">
        <f>IF(AR273="x","0",IF(AU273=1,"3",IF(AV273=$F273,"1","0")))</f>
        <v>0</v>
      </c>
      <c r="AX273" s="69"/>
      <c r="AY273" s="101"/>
      <c r="AZ273" s="102" t="s">
        <v>0</v>
      </c>
      <c r="BA273" s="103"/>
      <c r="BB273" s="104" t="b">
        <f>IF(AND(AY273=$C273,BA273=$E273),1)</f>
        <v>0</v>
      </c>
      <c r="BC273" s="102" t="str">
        <f>IF(AY273&gt;BA273,"1",IF(AY273&lt;BA273,"2",IF(AY273=BA273,"0")))</f>
        <v>0</v>
      </c>
      <c r="BD273" s="105" t="str">
        <f>IF(AY273="x","0",IF(BB273=1,"3",IF(BC273=$F273,"1","0")))</f>
        <v>0</v>
      </c>
      <c r="BE273" s="69"/>
      <c r="BF273" s="119"/>
      <c r="BG273" s="120" t="s">
        <v>0</v>
      </c>
      <c r="BH273" s="121"/>
      <c r="BI273" s="120" t="b">
        <f>IF(AND(BF273=$C273,BH273=$E273),1)</f>
        <v>0</v>
      </c>
      <c r="BJ273" s="120" t="str">
        <f>IF(BF273&gt;BH273,"1",IF(BF273&lt;BH273,"2",IF(BF273=BH273,"0")))</f>
        <v>0</v>
      </c>
      <c r="BK273" s="122" t="str">
        <f>IF(BF273="x","0",IF(BI273=1,"3",IF(BJ273=$F273,"1","0")))</f>
        <v>0</v>
      </c>
      <c r="BL273" s="69"/>
      <c r="BM273" s="101"/>
      <c r="BN273" s="102" t="s">
        <v>0</v>
      </c>
      <c r="BO273" s="103"/>
      <c r="BP273" s="104" t="b">
        <f>IF(AND(BM273=$C273,BO273=$E273),1)</f>
        <v>0</v>
      </c>
      <c r="BQ273" s="102" t="str">
        <f>IF(BM273&gt;BO273,"1",IF(BM273&lt;BO273,"2",IF(BM273=BO273,"0")))</f>
        <v>0</v>
      </c>
      <c r="BR273" s="105" t="str">
        <f>IF(BM273="x","0",IF(BP273=1,"3",IF(BQ273=$F273,"1","0")))</f>
        <v>0</v>
      </c>
      <c r="BS273" s="69"/>
      <c r="BT273" s="119"/>
      <c r="BU273" s="120" t="s">
        <v>0</v>
      </c>
      <c r="BV273" s="121"/>
      <c r="BW273" s="120" t="b">
        <f>IF(AND(BT273=$C273,BV273=$E273),1)</f>
        <v>0</v>
      </c>
      <c r="BX273" s="120" t="str">
        <f>IF(BT273&gt;BV273,"1",IF(BT273&lt;BV273,"2",IF(BT273=BV273,"0")))</f>
        <v>0</v>
      </c>
      <c r="BY273" s="122" t="str">
        <f>IF(BT273="x","0",IF(BW273=1,"3",IF(BX273=$F273,"1","0")))</f>
        <v>0</v>
      </c>
      <c r="BZ273" s="69"/>
      <c r="CA273" s="101"/>
      <c r="CB273" s="102" t="s">
        <v>0</v>
      </c>
      <c r="CC273" s="103"/>
      <c r="CD273" s="104" t="b">
        <f>IF(AND(CA273=$C273,CC273=$E273),1)</f>
        <v>0</v>
      </c>
      <c r="CE273" s="102" t="str">
        <f>IF(CA273&gt;CC273,"1",IF(CA273&lt;CC273,"2",IF(CA273=CC273,"0")))</f>
        <v>0</v>
      </c>
      <c r="CF273" s="105" t="str">
        <f>IF(CA273="x","0",IF(CD273=1,"3",IF(CE273=$F273,"1","0")))</f>
        <v>0</v>
      </c>
      <c r="CG273" s="69"/>
      <c r="CH273" s="119"/>
      <c r="CI273" s="120" t="s">
        <v>0</v>
      </c>
      <c r="CJ273" s="121"/>
      <c r="CK273" s="120" t="b">
        <f>IF(AND(CH273=$C273,CJ273=$E273),1)</f>
        <v>0</v>
      </c>
      <c r="CL273" s="120" t="str">
        <f>IF(CH273&gt;CJ273,"1",IF(CH273&lt;CJ273,"2",IF(CH273=CJ273,"0")))</f>
        <v>0</v>
      </c>
      <c r="CM273" s="122" t="str">
        <f>IF(CH273="x","0",IF(CK273=1,"3",IF(CL273=$F273,"1","0")))</f>
        <v>0</v>
      </c>
      <c r="CN273" s="69"/>
      <c r="CO273" s="101"/>
      <c r="CP273" s="102" t="s">
        <v>0</v>
      </c>
      <c r="CQ273" s="103"/>
      <c r="CR273" s="104" t="b">
        <f>IF(AND(CO273=$C273,CQ273=$E273),1)</f>
        <v>0</v>
      </c>
      <c r="CS273" s="102" t="str">
        <f>IF(CO273&gt;CQ273,"1",IF(CO273&lt;CQ273,"2",IF(CO273=CQ273,"0")))</f>
        <v>0</v>
      </c>
      <c r="CT273" s="105" t="str">
        <f>IF(CO273="x","0",IF(CR273=1,"3",IF(CS273=$F273,"1","0")))</f>
        <v>0</v>
      </c>
      <c r="CU273" s="69"/>
      <c r="CV273" s="119"/>
      <c r="CW273" s="120" t="s">
        <v>0</v>
      </c>
      <c r="CX273" s="121"/>
      <c r="CY273" s="120" t="b">
        <f>IF(AND(CV273=$C273,CX273=$E273),1)</f>
        <v>0</v>
      </c>
      <c r="CZ273" s="120" t="str">
        <f>IF(CV273&gt;CX273,"1",IF(CV273&lt;CX273,"2",IF(CV273=CX273,"0")))</f>
        <v>0</v>
      </c>
      <c r="DA273" s="122" t="str">
        <f>IF(CV273="x","0",IF(CY273=1,"3",IF(CZ273=$F273,"1","0")))</f>
        <v>0</v>
      </c>
      <c r="DB273" s="69"/>
      <c r="DC273" s="101"/>
      <c r="DD273" s="102" t="s">
        <v>0</v>
      </c>
      <c r="DE273" s="103"/>
      <c r="DF273" s="104" t="b">
        <f>IF(AND(DC273=$C273,DE273=$E273),1)</f>
        <v>0</v>
      </c>
      <c r="DG273" s="102" t="str">
        <f>IF(DC273&gt;DE273,"1",IF(DC273&lt;DE273,"2",IF(DC273=DE273,"0")))</f>
        <v>0</v>
      </c>
      <c r="DH273" s="105" t="str">
        <f>IF(DC273="x","0",IF(DF273=1,"3",IF(DG273=$F273,"1","0")))</f>
        <v>0</v>
      </c>
      <c r="DI273" s="69"/>
      <c r="DJ273" s="119"/>
      <c r="DK273" s="120" t="s">
        <v>0</v>
      </c>
      <c r="DL273" s="121"/>
      <c r="DM273" s="120" t="b">
        <f>IF(AND(DJ273=$C273,DL273=$E273),1)</f>
        <v>0</v>
      </c>
      <c r="DN273" s="120" t="str">
        <f>IF(DJ273&gt;DL273,"1",IF(DJ273&lt;DL273,"2",IF(DJ273=DL273,"0")))</f>
        <v>0</v>
      </c>
      <c r="DO273" s="122" t="str">
        <f>IF(DJ273="x","0",IF(DM273=1,"3",IF(DN273=$F273,"1","0")))</f>
        <v>0</v>
      </c>
      <c r="DP273" s="69"/>
      <c r="DQ273" s="101"/>
      <c r="DR273" s="95" t="s">
        <v>0</v>
      </c>
      <c r="DS273" s="103"/>
      <c r="DT273" s="188" t="b">
        <f>IF(AND(DQ273=$C273,DS273=$E273),1)</f>
        <v>0</v>
      </c>
      <c r="DU273" s="187" t="str">
        <f>IF(DQ273&gt;DS273,"1",IF(DQ273&lt;DS273,"2",IF(DQ273=DS273,"0")))</f>
        <v>0</v>
      </c>
      <c r="DV273" s="183" t="str">
        <f>IF(DQ273="x","0",IF(DT273=1,"3",IF(DU273=$F273,"1","0")))</f>
        <v>0</v>
      </c>
      <c r="DW273" s="69"/>
      <c r="DX273" s="119"/>
      <c r="DY273" s="120" t="s">
        <v>0</v>
      </c>
      <c r="DZ273" s="121"/>
      <c r="EA273" s="120" t="b">
        <f>IF(AND(DX273=$C273,DZ273=$E273),1)</f>
        <v>0</v>
      </c>
      <c r="EB273" s="120" t="str">
        <f>IF(DX273&gt;DZ273,"1",IF(DX273&lt;DZ273,"2",IF(DX273=DZ273,"0")))</f>
        <v>0</v>
      </c>
      <c r="EC273" s="122" t="str">
        <f>IF(DX273="x","0",IF(EA273=1,"3",IF(EB273=$F273,"1","0")))</f>
        <v>0</v>
      </c>
      <c r="ED273" s="69"/>
      <c r="EE273" s="101"/>
      <c r="EF273" s="102" t="s">
        <v>0</v>
      </c>
      <c r="EG273" s="103"/>
      <c r="EH273" s="104" t="b">
        <f>IF(AND(EE273=$C273,EG273=$E273),1)</f>
        <v>0</v>
      </c>
      <c r="EI273" s="102" t="str">
        <f>IF(EE273&gt;EG273,"1",IF(EE273&lt;EG273,"2",IF(EE273=EG273,"0")))</f>
        <v>0</v>
      </c>
      <c r="EJ273" s="105" t="str">
        <f>IF(EE273="x","0",IF(EH273=1,"3",IF(EI273=$F273,"1","0")))</f>
        <v>0</v>
      </c>
      <c r="EK273" s="69"/>
      <c r="EL273" s="119"/>
      <c r="EM273" s="120" t="s">
        <v>0</v>
      </c>
      <c r="EN273" s="121"/>
      <c r="EO273" s="120" t="b">
        <f>IF(AND(EL273=$C273,EN273=$E273),1)</f>
        <v>0</v>
      </c>
      <c r="EP273" s="120" t="str">
        <f>IF(EL273&gt;EN273,"1",IF(EL273&lt;EN273,"2",IF(EL273=EN273,"0")))</f>
        <v>0</v>
      </c>
      <c r="EQ273" s="122" t="str">
        <f>IF(EL273="x","0",IF(EO273=1,"3",IF(EP273=$F273,"1","0")))</f>
        <v>0</v>
      </c>
      <c r="ER273" s="69"/>
      <c r="ES273" s="101"/>
      <c r="ET273" s="102" t="s">
        <v>0</v>
      </c>
      <c r="EU273" s="103"/>
      <c r="EV273" s="104" t="b">
        <f>IF(AND(ES273=$C273,EU273=$E273),1)</f>
        <v>0</v>
      </c>
      <c r="EW273" s="102" t="str">
        <f>IF(ES273&gt;EU273,"1",IF(ES273&lt;EU273,"2",IF(ES273=EU273,"0")))</f>
        <v>0</v>
      </c>
      <c r="EX273" s="105" t="str">
        <f>IF(ES273="x","0",IF(EV273=1,"3",IF(EW273=$F273,"1","0")))</f>
        <v>0</v>
      </c>
      <c r="EY273" s="69"/>
      <c r="EZ273" s="119"/>
      <c r="FA273" s="120" t="s">
        <v>0</v>
      </c>
      <c r="FB273" s="121"/>
      <c r="FC273" s="120" t="b">
        <f>IF(AND(EZ273=$C273,FB273=$E273),1)</f>
        <v>0</v>
      </c>
      <c r="FD273" s="120" t="str">
        <f>IF(EZ273&gt;FB273,"1",IF(EZ273&lt;FB273,"2",IF(EZ273=FB273,"0")))</f>
        <v>0</v>
      </c>
      <c r="FE273" s="122" t="str">
        <f>IF(EZ273="x","0",IF(FC273=1,"3",IF(FD273=$F273,"1","0")))</f>
        <v>0</v>
      </c>
      <c r="FF273" s="69"/>
      <c r="FG273" s="101"/>
      <c r="FH273" s="102" t="s">
        <v>0</v>
      </c>
      <c r="FI273" s="103"/>
      <c r="FJ273" s="104" t="b">
        <f>IF(AND(FG273=$C273,FI273=$E273),1)</f>
        <v>0</v>
      </c>
      <c r="FK273" s="102" t="str">
        <f>IF(FG273&gt;FI273,"1",IF(FG273&lt;FI273,"2",IF(FG273=FI273,"0")))</f>
        <v>0</v>
      </c>
      <c r="FL273" s="105" t="str">
        <f>IF(FG273="x","0",IF(FJ273=1,"3",IF(FK273=$F273,"1","0")))</f>
        <v>0</v>
      </c>
      <c r="FM273" s="69"/>
      <c r="FN273" s="119"/>
      <c r="FO273" s="120" t="s">
        <v>0</v>
      </c>
      <c r="FP273" s="121"/>
      <c r="FQ273" s="120" t="b">
        <f>IF(AND(FN273=$C273,FP273=$E273),1)</f>
        <v>0</v>
      </c>
      <c r="FR273" s="120" t="str">
        <f>IF(FN273&gt;FP273,"1",IF(FN273&lt;FP273,"2",IF(FN273=FP273,"0")))</f>
        <v>0</v>
      </c>
      <c r="FS273" s="122" t="str">
        <f>IF(FN273="x","0",IF(FQ273=1,"3",IF(FR273=$F273,"1","0")))</f>
        <v>0</v>
      </c>
      <c r="FT273" s="69"/>
      <c r="FU273" s="101"/>
      <c r="FV273" s="102" t="s">
        <v>0</v>
      </c>
      <c r="FW273" s="103"/>
      <c r="FX273" s="104" t="b">
        <f>IF(AND(FU273=$C273,FW273=$E273),1)</f>
        <v>0</v>
      </c>
      <c r="FY273" s="102" t="str">
        <f>IF(FU273&gt;FW273,"1",IF(FU273&lt;FW273,"2",IF(FU273=FW273,"0")))</f>
        <v>0</v>
      </c>
      <c r="FZ273" s="105" t="str">
        <f>IF(FU273="x","0",IF(FX273=1,"3",IF(FY273=$F273,"1","0")))</f>
        <v>0</v>
      </c>
      <c r="GA273" s="69"/>
      <c r="GB273" s="119"/>
      <c r="GC273" s="120" t="s">
        <v>0</v>
      </c>
      <c r="GD273" s="121"/>
      <c r="GE273" s="120" t="b">
        <f>IF(AND(GB273=$C273,GD273=$E273),1)</f>
        <v>0</v>
      </c>
      <c r="GF273" s="120" t="str">
        <f>IF(GB273&gt;GD273,"1",IF(GB273&lt;GD273,"2",IF(GB273=GD273,"0")))</f>
        <v>0</v>
      </c>
      <c r="GG273" s="122" t="str">
        <f>IF(GB273="x","0",IF(GE273=1,"3",IF(GF273=$F273,"1","0")))</f>
        <v>0</v>
      </c>
      <c r="GH273" s="69"/>
      <c r="GI273" s="566"/>
      <c r="GJ273" s="557" t="s">
        <v>0</v>
      </c>
      <c r="GK273" s="567"/>
      <c r="GL273" s="556" t="b">
        <f>IF(AND(GI273=$C273,GK273=$E273),1)</f>
        <v>0</v>
      </c>
      <c r="GM273" s="557" t="str">
        <f>IF(GI273&gt;GK273,"1",IF(GI273&lt;GK273,"2",IF(GI273=GK273,"0")))</f>
        <v>0</v>
      </c>
      <c r="GN273" s="561" t="str">
        <f>IF(GI273="x","0",IF(GL273=1,"3",IF(GM273=$F273,"1","0")))</f>
        <v>0</v>
      </c>
      <c r="GO273" s="69"/>
      <c r="GP273" s="119"/>
      <c r="GQ273" s="120" t="s">
        <v>0</v>
      </c>
      <c r="GR273" s="121"/>
      <c r="GS273" s="120" t="b">
        <f>IF(AND(GP273=$C273,GR273=$E273),1)</f>
        <v>0</v>
      </c>
      <c r="GT273" s="120" t="str">
        <f>IF(GP273&gt;GR273,"1",IF(GP273&lt;GR273,"2",IF(GP273=GR273,"0")))</f>
        <v>0</v>
      </c>
      <c r="GU273" s="122" t="str">
        <f>IF(GP273="x","0",IF(GS273=1,"3",IF(GT273=$F273,"1","0")))</f>
        <v>0</v>
      </c>
      <c r="GV273" s="69"/>
      <c r="GW273" s="101"/>
      <c r="GX273" s="102" t="s">
        <v>0</v>
      </c>
      <c r="GY273" s="103"/>
      <c r="GZ273" s="104" t="b">
        <f>IF(AND(GW273=$C273,GY273=$E273),1)</f>
        <v>0</v>
      </c>
      <c r="HA273" s="102" t="str">
        <f>IF(GW273&gt;GY273,"1",IF(GW273&lt;GY273,"2",IF(GW273=GY273,"0")))</f>
        <v>0</v>
      </c>
      <c r="HB273" s="105" t="str">
        <f>IF(GW273="x","0",IF(GZ273=1,"3",IF(HA273=$F273,"1","0")))</f>
        <v>0</v>
      </c>
      <c r="HC273" s="69"/>
      <c r="HD273" s="566"/>
      <c r="HE273" s="557" t="s">
        <v>0</v>
      </c>
      <c r="HF273" s="567"/>
      <c r="HG273" s="557" t="b">
        <f>IF(AND(HD273=$C273,HF273=$E273),1)</f>
        <v>0</v>
      </c>
      <c r="HH273" s="557" t="str">
        <f>IF(HD273&gt;HF273,"1",IF(HD273&lt;HF273,"2",IF(HD273=HF273,"0")))</f>
        <v>0</v>
      </c>
      <c r="HI273" s="655" t="str">
        <f>IF(HD273="x","0",IF(HG273=1,"3",IF(HH273=$F273,"1","0")))</f>
        <v>0</v>
      </c>
      <c r="HJ273" s="69"/>
      <c r="HK273" s="101"/>
      <c r="HL273" s="102" t="s">
        <v>0</v>
      </c>
      <c r="HM273" s="103"/>
      <c r="HN273" s="104" t="b">
        <f>IF(AND(HK273=$C273,HM273=$E273),1)</f>
        <v>0</v>
      </c>
      <c r="HO273" s="102" t="str">
        <f>IF(HK273&gt;HM273,"1",IF(HK273&lt;HM273,"2",IF(HK273=HM273,"0")))</f>
        <v>0</v>
      </c>
      <c r="HP273" s="105" t="str">
        <f>IF(HK273="x","0",IF(HN273=1,"3",IF(HO273=$F273,"1","0")))</f>
        <v>0</v>
      </c>
      <c r="HQ273" s="69"/>
      <c r="HR273" s="119"/>
      <c r="HS273" s="120" t="s">
        <v>0</v>
      </c>
      <c r="HT273" s="121"/>
      <c r="HU273" s="120" t="b">
        <f>IF(AND(HR273=$C273,HT273=$E273),1)</f>
        <v>0</v>
      </c>
      <c r="HV273" s="120" t="str">
        <f>IF(HR273&gt;HT273,"1",IF(HR273&lt;HT273,"2",IF(HR273=HT273,"0")))</f>
        <v>0</v>
      </c>
      <c r="HW273" s="122" t="str">
        <f>IF(HR273="x","0",IF(HU273=1,"3",IF(HV273=$F273,"1","0")))</f>
        <v>0</v>
      </c>
      <c r="HX273" s="69"/>
      <c r="HY273" s="575"/>
      <c r="HZ273" s="557" t="s">
        <v>0</v>
      </c>
      <c r="IA273" s="567"/>
      <c r="IB273" s="556" t="b">
        <f>IF(AND(HY273=$C273,IA273=$E273),1)</f>
        <v>0</v>
      </c>
      <c r="IC273" s="557" t="str">
        <f>IF(HY273&gt;IA273,"1",IF(HY273&lt;IA273,"2",IF(HY273=IA273,"0")))</f>
        <v>0</v>
      </c>
      <c r="ID273" s="561" t="str">
        <f>IF(HY273="x","0",IF(IB273=1,"3",IF(IC273=$F273,"1","0")))</f>
        <v>0</v>
      </c>
      <c r="IE273" s="69"/>
      <c r="IF273" s="108"/>
      <c r="IG273" s="102" t="s">
        <v>0</v>
      </c>
      <c r="IH273" s="103"/>
      <c r="II273" s="104" t="b">
        <f>IF(AND(IF273=$C273,IH273=$E273),1)</f>
        <v>0</v>
      </c>
      <c r="IJ273" s="102" t="str">
        <f>IF(IF273&gt;IH273,"1",IF(IF273&lt;IH273,"2",IF(IF273=IH273,"0")))</f>
        <v>0</v>
      </c>
      <c r="IK273" s="105" t="str">
        <f>IF(IF273="x","0",IF(II273=1,"3",IF(IJ273=$F273,"1","0")))</f>
        <v>0</v>
      </c>
      <c r="IL273" s="69"/>
      <c r="IM273" s="108"/>
      <c r="IN273" s="102" t="s">
        <v>0</v>
      </c>
      <c r="IO273" s="103"/>
      <c r="IP273" s="104" t="b">
        <f>IF(AND(IM273=$C273,IO273=$E273),1)</f>
        <v>0</v>
      </c>
      <c r="IQ273" s="102" t="str">
        <f>IF(IM273&gt;IO273,"1",IF(IM273&lt;IO273,"2",IF(IM273=IO273,"0")))</f>
        <v>0</v>
      </c>
      <c r="IR273" s="105" t="str">
        <f>IF(IM273="x","0",IF(IP273=1,"3",IF(IQ273=$F273,"1","0")))</f>
        <v>0</v>
      </c>
      <c r="IS273" s="69"/>
      <c r="IT273" s="108"/>
      <c r="IU273" s="102" t="s">
        <v>0</v>
      </c>
      <c r="IV273" s="103"/>
      <c r="IW273" s="104" t="b">
        <f>IF(AND(IT273=$C273,IV273=$E273),1)</f>
        <v>0</v>
      </c>
      <c r="IX273" s="102" t="str">
        <f>IF(IT273&gt;IV273,"1",IF(IT273&lt;IV273,"2",IF(IT273=IV273,"0")))</f>
        <v>0</v>
      </c>
      <c r="IY273" s="105" t="str">
        <f>IF(IT273="x","0",IF(IW273=1,"3",IF(IX273=$F273,"1","0")))</f>
        <v>0</v>
      </c>
      <c r="IZ273" s="69"/>
      <c r="JA273" s="207"/>
      <c r="JB273" s="33" t="s">
        <v>18</v>
      </c>
      <c r="JC273" s="527">
        <f>COUNTIF($N271:$N275,"1")+COUNTIF($N271:$N275,"1,5")</f>
        <v>0</v>
      </c>
      <c r="JD273" s="35">
        <f>COUNTIF($U271:$U275,"1")+COUNTIF($U271:$U275,"1,5")</f>
        <v>0</v>
      </c>
      <c r="JE273" s="445">
        <f>COUNTIF($AB271:$AB275,"1")+COUNTIF($AB271:$AB275,"1,5")</f>
        <v>0</v>
      </c>
      <c r="JF273" s="35">
        <f>COUNTIF($AI271:$AI275,"1")+COUNTIF($AI271:$AI275,"1,5")</f>
        <v>0</v>
      </c>
      <c r="JG273" s="445">
        <f>COUNTIF($AP271:$AP275,"1")+COUNTIF($AP271:$AP275,"1,5")</f>
        <v>0</v>
      </c>
      <c r="JH273" s="516">
        <f>COUNTIF($AW271:$AW275,"1")+COUNTIF($AW271:$AW275,"1,5")</f>
        <v>0</v>
      </c>
      <c r="JI273" s="445">
        <f>COUNTIF($BD271:$BD275,"1")+COUNTIF($BD271:$BD275,"1,5")</f>
        <v>0</v>
      </c>
      <c r="JJ273" s="35">
        <f>COUNTIF($BK271:$BK275,"1")+COUNTIF($BK271:$BK275,"1,5")</f>
        <v>0</v>
      </c>
      <c r="JK273" s="445">
        <f>COUNTIF($BR271:$BR275,"1")+COUNTIF($BR271:$BR275,"1,5")</f>
        <v>0</v>
      </c>
      <c r="JL273" s="35">
        <f>COUNTIF($BY271:$BY275,"1")+COUNTIF($BY271:$BY275,"1,5")</f>
        <v>0</v>
      </c>
      <c r="JM273" s="445">
        <f>COUNTIF($CF271:$CF275,"1")+COUNTIF($CF271:$CF275,"1,5")</f>
        <v>0</v>
      </c>
      <c r="JN273" s="516">
        <f>COUNTIF($CM271:$CM275,"1")+COUNTIF($CM271:$CM275,"1,5")</f>
        <v>0</v>
      </c>
      <c r="JO273" s="445">
        <f>COUNTIF($CT271:$CT275,"1")+COUNTIF($CT271:$CT275,"1,5")</f>
        <v>0</v>
      </c>
      <c r="JP273" s="35">
        <f>COUNTIF($DA271:$DA275,"1")+COUNTIF($DA271:$DA275,"1,5")</f>
        <v>0</v>
      </c>
      <c r="JQ273" s="443">
        <f>COUNTIF(DH271:$DH275,"1")+COUNTIF(DH271:$DH275,"1,5")</f>
        <v>0</v>
      </c>
      <c r="JR273" s="24">
        <f>COUNTIF($DO271:$DO275,"1")+COUNTIF($DO271:$DO275,"1,5")</f>
        <v>0</v>
      </c>
      <c r="JS273" s="445">
        <f>COUNTIF($DV271:$DV275,"1")+COUNTIF($DV271:$DV275,"1,5")</f>
        <v>0</v>
      </c>
      <c r="JT273" s="35">
        <f>COUNTIF($EC271:$EC275,"1")+COUNTIF($EC271:$EC275,"1,5")</f>
        <v>0</v>
      </c>
      <c r="JU273" s="445">
        <f>COUNTIF($EJ271:$EJ275,"1")+COUNTIF($EJ271:$EJ275,"1,5")</f>
        <v>0</v>
      </c>
      <c r="JV273" s="35">
        <f>COUNTIF($EQ271:$EQ275,"1")+COUNTIF($EQ271:$EQ275,"1,5")</f>
        <v>0</v>
      </c>
      <c r="JW273" s="445">
        <f>COUNTIF($EX271:$EX275,"1")+COUNTIF($EX271:$EX275,"1,5")</f>
        <v>0</v>
      </c>
      <c r="JX273" s="24">
        <f>COUNTIF($FE271:$FE275,"1")+COUNTIF($FE271:$FE275,"1,5")</f>
        <v>0</v>
      </c>
      <c r="JY273" s="443">
        <f>COUNTIF($FL271:$FL275,"1")+COUNTIF($FL271:$FL275,"1,5")</f>
        <v>0</v>
      </c>
      <c r="JZ273" s="35">
        <f>COUNTIF($FS271:$FS275,"1")+COUNTIF($FS271:$FS275,"1,5")</f>
        <v>0</v>
      </c>
      <c r="KA273" s="445">
        <f>COUNTIF($FZ271:$FZ275,"1")+COUNTIF($FZ271:$FZ275,"1,5")</f>
        <v>0</v>
      </c>
      <c r="KB273" s="35">
        <f>COUNTIF($GG271:$GG275,"1")+COUNTIF($GG271:$GG275,"1,5")</f>
        <v>0</v>
      </c>
      <c r="KC273" s="445">
        <f>COUNTIF($GN271:$GN275,"1")+COUNTIF($GN271:$GN275,"1,5")</f>
        <v>0</v>
      </c>
      <c r="KD273" s="516">
        <f>COUNTIF($GU271:$GU275,"1")+COUNTIF($GU271:$GU275,"1,5")</f>
        <v>0</v>
      </c>
      <c r="KE273" s="527">
        <f>COUNTIF($HB271:$HB275,"1")+COUNTIF($HB271:$HB275,"1,5")</f>
        <v>0</v>
      </c>
      <c r="KF273" s="35">
        <f>COUNTIF($HI271:$HI275,"1")+COUNTIF($HI271:$HI275,"1,5")</f>
        <v>0</v>
      </c>
      <c r="KG273" s="445">
        <f>COUNTIF($HP271:$HP275,"1")+COUNTIF($HP271:$HP275,"1,5")</f>
        <v>0</v>
      </c>
      <c r="KH273" s="35">
        <f>COUNTIF($HW271:$HW275,"1")+COUNTIF($HW271:$HW275,"1,5")</f>
        <v>0</v>
      </c>
      <c r="KI273" s="445">
        <f>COUNTIF($ID271:$ID275,"1")+COUNTIF($ID271:$ID275,"1,5")</f>
        <v>0</v>
      </c>
      <c r="KJ273" s="35">
        <f>COUNTIF($IK271:$IK275,"1")+COUNTIF($IK271:$IK275,"1,5")</f>
        <v>0</v>
      </c>
      <c r="KK273" s="35">
        <f>COUNTIF($IR271:$IR275,"1")+COUNTIF($IR271:$IR275,"1,5")</f>
        <v>0</v>
      </c>
      <c r="KL273" s="35">
        <f>COUNTIF($IY271:$IY275,"1")+COUNTIF($IY271:$IY275,"1,5")</f>
        <v>0</v>
      </c>
    </row>
    <row r="274" spans="1:16382" ht="12" hidden="1" customHeight="1" outlineLevel="1">
      <c r="A274" s="823"/>
      <c r="B274" s="824"/>
      <c r="C274" s="194" t="s">
        <v>41</v>
      </c>
      <c r="D274" s="195" t="s">
        <v>0</v>
      </c>
      <c r="E274" s="196" t="s">
        <v>41</v>
      </c>
      <c r="F274" s="8" t="str">
        <f>IF(C274="x","4",IF(C274&gt;E274,"1",IF(C274&lt;E274,"2",IF(C274=E274,"0",))))</f>
        <v>4</v>
      </c>
      <c r="G274" s="30"/>
      <c r="H274" s="7"/>
      <c r="I274" s="101"/>
      <c r="J274" s="102" t="s">
        <v>0</v>
      </c>
      <c r="K274" s="103"/>
      <c r="L274" s="104" t="b">
        <f>IF(AND(I274=$C274,K274=$E274),1)</f>
        <v>0</v>
      </c>
      <c r="M274" s="102" t="str">
        <f>IF(I274&gt;K274,"1",IF(I274&lt;K274,"2",IF(I274=K274,"0")))</f>
        <v>0</v>
      </c>
      <c r="N274" s="105" t="str">
        <f>IF(I274="x","0",IF(L274=1,"3",IF(M274=$F274,"1","0")))</f>
        <v>0</v>
      </c>
      <c r="O274" s="69"/>
      <c r="P274" s="119"/>
      <c r="Q274" s="120" t="s">
        <v>0</v>
      </c>
      <c r="R274" s="121"/>
      <c r="S274" s="120" t="b">
        <f>IF(AND(P274=$C274,R274=$E274),1)</f>
        <v>0</v>
      </c>
      <c r="T274" s="120" t="str">
        <f>IF(P274&gt;R274,"1",IF(P274&lt;R274,"2",IF(P274=R274,"0")))</f>
        <v>0</v>
      </c>
      <c r="U274" s="122" t="str">
        <f>IF(P274="x","0",IF(S274=1,"3",IF(T274=$F274,"1","0")))</f>
        <v>0</v>
      </c>
      <c r="V274" s="69"/>
      <c r="W274" s="101"/>
      <c r="X274" s="102" t="s">
        <v>0</v>
      </c>
      <c r="Y274" s="103"/>
      <c r="Z274" s="104" t="b">
        <f>IF(AND(W274=$C274,Y274=$E274),1)</f>
        <v>0</v>
      </c>
      <c r="AA274" s="102" t="str">
        <f>IF(W274&gt;Y274,"1",IF(W274&lt;Y274,"2",IF(W274=Y274,"0")))</f>
        <v>0</v>
      </c>
      <c r="AB274" s="105" t="str">
        <f>IF(W274="x","0",IF(Z274=1,"3",IF(AA274=$F274,"1","0")))</f>
        <v>0</v>
      </c>
      <c r="AC274" s="69"/>
      <c r="AD274" s="119"/>
      <c r="AE274" s="120" t="s">
        <v>0</v>
      </c>
      <c r="AF274" s="121"/>
      <c r="AG274" s="120" t="b">
        <f>IF(AND(AD274=$C274,AF274=$E274),1)</f>
        <v>0</v>
      </c>
      <c r="AH274" s="120" t="str">
        <f>IF(AD274&gt;AF274,"1",IF(AD274&lt;AF274,"2",IF(AD274=AF274,"0")))</f>
        <v>0</v>
      </c>
      <c r="AI274" s="122" t="str">
        <f>IF(AD274="x","0",IF(AG274=1,"3",IF(AH274=$F274,"1","0")))</f>
        <v>0</v>
      </c>
      <c r="AJ274" s="69"/>
      <c r="AK274" s="101"/>
      <c r="AL274" s="102" t="s">
        <v>0</v>
      </c>
      <c r="AM274" s="103"/>
      <c r="AN274" s="104" t="b">
        <f>IF(AND(AK274=$C$267,AM274=$E$267),1)</f>
        <v>0</v>
      </c>
      <c r="AO274" s="102" t="str">
        <f>IF(AK274&gt;AM274,"1",IF(AK274&lt;AM274,"2",IF(AK274=AM274,"0")))</f>
        <v>0</v>
      </c>
      <c r="AP274" s="105" t="str">
        <f>IF(AK274="x","0",IF(AN274=1,"3",IF(AO274=$F274,"1","0")))</f>
        <v>0</v>
      </c>
      <c r="AQ274" s="69"/>
      <c r="AR274" s="119"/>
      <c r="AS274" s="120" t="s">
        <v>0</v>
      </c>
      <c r="AT274" s="121"/>
      <c r="AU274" s="120" t="b">
        <f>IF(AND(AR274=$C274,AT274=$E274),1)</f>
        <v>0</v>
      </c>
      <c r="AV274" s="120" t="str">
        <f>IF(AR274&gt;AT274,"1",IF(AR274&lt;AT274,"2",IF(AR274=AT274,"0")))</f>
        <v>0</v>
      </c>
      <c r="AW274" s="122" t="str">
        <f>IF(AR274="x","0",IF(AU274=1,"3",IF(AV274=$F274,"1","0")))</f>
        <v>0</v>
      </c>
      <c r="AX274" s="69"/>
      <c r="AY274" s="101"/>
      <c r="AZ274" s="102" t="s">
        <v>0</v>
      </c>
      <c r="BA274" s="103"/>
      <c r="BB274" s="104" t="b">
        <f>IF(AND(AY274=$C274,BA274=$E274),1)</f>
        <v>0</v>
      </c>
      <c r="BC274" s="102" t="str">
        <f>IF(AY274&gt;BA274,"1",IF(AY274&lt;BA274,"2",IF(AY274=BA274,"0")))</f>
        <v>0</v>
      </c>
      <c r="BD274" s="105" t="str">
        <f>IF(AY274="x","0",IF(BB274=1,"3",IF(BC274=$F274,"1","0")))</f>
        <v>0</v>
      </c>
      <c r="BE274" s="69"/>
      <c r="BF274" s="119"/>
      <c r="BG274" s="120" t="s">
        <v>0</v>
      </c>
      <c r="BH274" s="121"/>
      <c r="BI274" s="120" t="b">
        <f>IF(AND(BF274=$C274,BH274=$E274),1)</f>
        <v>0</v>
      </c>
      <c r="BJ274" s="120" t="str">
        <f>IF(BF274&gt;BH274,"1",IF(BF274&lt;BH274,"2",IF(BF274=BH274,"0")))</f>
        <v>0</v>
      </c>
      <c r="BK274" s="122" t="str">
        <f>IF(BF274="x","0",IF(BI274=1,"3",IF(BJ274=$F274,"1","0")))</f>
        <v>0</v>
      </c>
      <c r="BL274" s="69"/>
      <c r="BM274" s="101"/>
      <c r="BN274" s="102" t="s">
        <v>0</v>
      </c>
      <c r="BO274" s="103"/>
      <c r="BP274" s="104" t="b">
        <f>IF(AND(BM274=$C274,BO274=$E274),1)</f>
        <v>0</v>
      </c>
      <c r="BQ274" s="102" t="str">
        <f>IF(BM274&gt;BO274,"1",IF(BM274&lt;BO274,"2",IF(BM274=BO274,"0")))</f>
        <v>0</v>
      </c>
      <c r="BR274" s="105" t="str">
        <f>IF(BM274="x","0",IF(BP274=1,"3",IF(BQ274=$F274,"1","0")))</f>
        <v>0</v>
      </c>
      <c r="BS274" s="69"/>
      <c r="BT274" s="119"/>
      <c r="BU274" s="120" t="s">
        <v>0</v>
      </c>
      <c r="BV274" s="121"/>
      <c r="BW274" s="120" t="b">
        <f>IF(AND(BT274=$C274,BV274=$E274),1)</f>
        <v>0</v>
      </c>
      <c r="BX274" s="120" t="str">
        <f>IF(BT274&gt;BV274,"1",IF(BT274&lt;BV274,"2",IF(BT274=BV274,"0")))</f>
        <v>0</v>
      </c>
      <c r="BY274" s="122" t="str">
        <f>IF(BT274="x","0",IF(BW274=1,"3",IF(BX274=$F274,"1","0")))</f>
        <v>0</v>
      </c>
      <c r="BZ274" s="69"/>
      <c r="CA274" s="101"/>
      <c r="CB274" s="102" t="s">
        <v>0</v>
      </c>
      <c r="CC274" s="103"/>
      <c r="CD274" s="104" t="b">
        <f>IF(AND(CA274=$C274,CC274=$E274),1)</f>
        <v>0</v>
      </c>
      <c r="CE274" s="102" t="str">
        <f>IF(CA274&gt;CC274,"1",IF(CA274&lt;CC274,"2",IF(CA274=CC274,"0")))</f>
        <v>0</v>
      </c>
      <c r="CF274" s="105" t="str">
        <f>IF(CA274="x","0",IF(CD274=1,"3",IF(CE274=$F274,"1","0")))</f>
        <v>0</v>
      </c>
      <c r="CG274" s="69"/>
      <c r="CH274" s="119"/>
      <c r="CI274" s="120" t="s">
        <v>0</v>
      </c>
      <c r="CJ274" s="121"/>
      <c r="CK274" s="120" t="b">
        <f>IF(AND(CH274=$C274,CJ274=$E274),1)</f>
        <v>0</v>
      </c>
      <c r="CL274" s="120" t="str">
        <f>IF(CH274&gt;CJ274,"1",IF(CH274&lt;CJ274,"2",IF(CH274=CJ274,"0")))</f>
        <v>0</v>
      </c>
      <c r="CM274" s="122" t="str">
        <f>IF(CH274="x","0",IF(CK274=1,"3",IF(CL274=$F274,"1","0")))</f>
        <v>0</v>
      </c>
      <c r="CN274" s="69"/>
      <c r="CO274" s="101"/>
      <c r="CP274" s="102" t="s">
        <v>0</v>
      </c>
      <c r="CQ274" s="103"/>
      <c r="CR274" s="104" t="b">
        <f>IF(AND(CO274=$C274,CQ274=$E274),1)</f>
        <v>0</v>
      </c>
      <c r="CS274" s="102" t="str">
        <f>IF(CO274&gt;CQ274,"1",IF(CO274&lt;CQ274,"2",IF(CO274=CQ274,"0")))</f>
        <v>0</v>
      </c>
      <c r="CT274" s="105" t="str">
        <f>IF(CO274="x","0",IF(CR274=1,"3",IF(CS274=$F274,"1","0")))</f>
        <v>0</v>
      </c>
      <c r="CU274" s="69"/>
      <c r="CV274" s="119"/>
      <c r="CW274" s="120" t="s">
        <v>0</v>
      </c>
      <c r="CX274" s="121"/>
      <c r="CY274" s="120" t="b">
        <f>IF(AND(CV274=$C274,CX274=$E274),1)</f>
        <v>0</v>
      </c>
      <c r="CZ274" s="120" t="str">
        <f>IF(CV274&gt;CX274,"1",IF(CV274&lt;CX274,"2",IF(CV274=CX274,"0")))</f>
        <v>0</v>
      </c>
      <c r="DA274" s="122" t="str">
        <f>IF(CV274="x","0",IF(CY274=1,"3",IF(CZ274=$F274,"1","0")))</f>
        <v>0</v>
      </c>
      <c r="DB274" s="69"/>
      <c r="DC274" s="101"/>
      <c r="DD274" s="102" t="s">
        <v>0</v>
      </c>
      <c r="DE274" s="103"/>
      <c r="DF274" s="104" t="b">
        <f>IF(AND(DC274=$C274,DE274=$E274),1)</f>
        <v>0</v>
      </c>
      <c r="DG274" s="102" t="str">
        <f>IF(DC274&gt;DE274,"1",IF(DC274&lt;DE274,"2",IF(DC274=DE274,"0")))</f>
        <v>0</v>
      </c>
      <c r="DH274" s="105" t="str">
        <f>IF(DC274="x","0",IF(DF274=1,"3",IF(DG274=$F274,"1","0")))</f>
        <v>0</v>
      </c>
      <c r="DI274" s="69"/>
      <c r="DJ274" s="119"/>
      <c r="DK274" s="120" t="s">
        <v>0</v>
      </c>
      <c r="DL274" s="121"/>
      <c r="DM274" s="120" t="b">
        <f>IF(AND(DJ274=$C274,DL274=$E274),1)</f>
        <v>0</v>
      </c>
      <c r="DN274" s="120" t="str">
        <f>IF(DJ274&gt;DL274,"1",IF(DJ274&lt;DL274,"2",IF(DJ274=DL274,"0")))</f>
        <v>0</v>
      </c>
      <c r="DO274" s="122" t="str">
        <f>IF(DJ274="x","0",IF(DM274=1,"3",IF(DN274=$F274,"1","0")))</f>
        <v>0</v>
      </c>
      <c r="DP274" s="69"/>
      <c r="DQ274" s="101"/>
      <c r="DR274" s="95" t="s">
        <v>0</v>
      </c>
      <c r="DS274" s="103"/>
      <c r="DT274" s="188" t="b">
        <f>IF(AND(DQ274=$C274,DS274=$E274),1)</f>
        <v>0</v>
      </c>
      <c r="DU274" s="187" t="str">
        <f>IF(DQ274&gt;DS274,"1",IF(DQ274&lt;DS274,"2",IF(DQ274=DS274,"0")))</f>
        <v>0</v>
      </c>
      <c r="DV274" s="183" t="str">
        <f>IF(DQ274="x","0",IF(DT274=1,"3",IF(DU274=$F274,"1","0")))</f>
        <v>0</v>
      </c>
      <c r="DW274" s="69"/>
      <c r="DX274" s="119"/>
      <c r="DY274" s="120" t="s">
        <v>0</v>
      </c>
      <c r="DZ274" s="121"/>
      <c r="EA274" s="120" t="b">
        <f>IF(AND(DX274=$C274,DZ274=$E274),1)</f>
        <v>0</v>
      </c>
      <c r="EB274" s="120" t="str">
        <f>IF(DX274&gt;DZ274,"1",IF(DX274&lt;DZ274,"2",IF(DX274=DZ274,"0")))</f>
        <v>0</v>
      </c>
      <c r="EC274" s="122" t="str">
        <f>IF(DX274="x","0",IF(EA274=1,"3",IF(EB274=$F274,"1","0")))</f>
        <v>0</v>
      </c>
      <c r="ED274" s="69"/>
      <c r="EE274" s="101"/>
      <c r="EF274" s="102" t="s">
        <v>0</v>
      </c>
      <c r="EG274" s="103"/>
      <c r="EH274" s="104" t="b">
        <f>IF(AND(EE274=$C274,EG274=$E274),1)</f>
        <v>0</v>
      </c>
      <c r="EI274" s="102" t="str">
        <f>IF(EE274&gt;EG274,"1",IF(EE274&lt;EG274,"2",IF(EE274=EG274,"0")))</f>
        <v>0</v>
      </c>
      <c r="EJ274" s="105" t="str">
        <f>IF(EE274="x","0",IF(EH274=1,"3",IF(EI274=$F274,"1","0")))</f>
        <v>0</v>
      </c>
      <c r="EK274" s="69"/>
      <c r="EL274" s="119"/>
      <c r="EM274" s="120" t="s">
        <v>0</v>
      </c>
      <c r="EN274" s="121"/>
      <c r="EO274" s="120" t="b">
        <f>IF(AND(EL274=$C274,EN274=$E274),1)</f>
        <v>0</v>
      </c>
      <c r="EP274" s="120" t="str">
        <f>IF(EL274&gt;EN274,"1",IF(EL274&lt;EN274,"2",IF(EL274=EN274,"0")))</f>
        <v>0</v>
      </c>
      <c r="EQ274" s="122" t="str">
        <f>IF(EL274="x","0",IF(EO274=1,"3",IF(EP274=$F274,"1","0")))</f>
        <v>0</v>
      </c>
      <c r="ER274" s="69"/>
      <c r="ES274" s="101"/>
      <c r="ET274" s="102" t="s">
        <v>0</v>
      </c>
      <c r="EU274" s="103"/>
      <c r="EV274" s="104" t="b">
        <f>IF(AND(ES274=$C274,EU274=$E274),1)</f>
        <v>0</v>
      </c>
      <c r="EW274" s="102" t="str">
        <f>IF(ES274&gt;EU274,"1",IF(ES274&lt;EU274,"2",IF(ES274=EU274,"0")))</f>
        <v>0</v>
      </c>
      <c r="EX274" s="105" t="str">
        <f>IF(ES274="x","0",IF(EV274=1,"3",IF(EW274=$F274,"1","0")))</f>
        <v>0</v>
      </c>
      <c r="EY274" s="69"/>
      <c r="EZ274" s="119"/>
      <c r="FA274" s="120" t="s">
        <v>0</v>
      </c>
      <c r="FB274" s="121"/>
      <c r="FC274" s="120" t="b">
        <f>IF(AND(EZ274=$C274,FB274=$E274),1)</f>
        <v>0</v>
      </c>
      <c r="FD274" s="120" t="str">
        <f>IF(EZ274&gt;FB274,"1",IF(EZ274&lt;FB274,"2",IF(EZ274=FB274,"0")))</f>
        <v>0</v>
      </c>
      <c r="FE274" s="122" t="str">
        <f>IF(EZ274="x","0",IF(FC274=1,"3",IF(FD274=$F274,"1","0")))</f>
        <v>0</v>
      </c>
      <c r="FF274" s="69"/>
      <c r="FG274" s="101"/>
      <c r="FH274" s="102" t="s">
        <v>0</v>
      </c>
      <c r="FI274" s="103"/>
      <c r="FJ274" s="104" t="b">
        <f>IF(AND(FG274=$C274,FI274=$E274),1)</f>
        <v>0</v>
      </c>
      <c r="FK274" s="102" t="str">
        <f>IF(FG274&gt;FI274,"1",IF(FG274&lt;FI274,"2",IF(FG274=FI274,"0")))</f>
        <v>0</v>
      </c>
      <c r="FL274" s="105" t="str">
        <f>IF(FG274="x","0",IF(FJ274=1,"3",IF(FK274=$F274,"1","0")))</f>
        <v>0</v>
      </c>
      <c r="FM274" s="69"/>
      <c r="FN274" s="119"/>
      <c r="FO274" s="120" t="s">
        <v>0</v>
      </c>
      <c r="FP274" s="121"/>
      <c r="FQ274" s="120" t="b">
        <f>IF(AND(FN274=$C274,FP274=$E274),1)</f>
        <v>0</v>
      </c>
      <c r="FR274" s="120" t="str">
        <f>IF(FN274&gt;FP274,"1",IF(FN274&lt;FP274,"2",IF(FN274=FP274,"0")))</f>
        <v>0</v>
      </c>
      <c r="FS274" s="122" t="str">
        <f>IF(FN274="x","0",IF(FQ274=1,"3",IF(FR274=$F274,"1","0")))</f>
        <v>0</v>
      </c>
      <c r="FT274" s="69"/>
      <c r="FU274" s="101"/>
      <c r="FV274" s="102" t="s">
        <v>0</v>
      </c>
      <c r="FW274" s="103"/>
      <c r="FX274" s="104" t="b">
        <f>IF(AND(FU274=$C274,FW274=$E274),1)</f>
        <v>0</v>
      </c>
      <c r="FY274" s="102" t="str">
        <f>IF(FU274&gt;FW274,"1",IF(FU274&lt;FW274,"2",IF(FU274=FW274,"0")))</f>
        <v>0</v>
      </c>
      <c r="FZ274" s="105" t="str">
        <f>IF(FU274="x","0",IF(FX274=1,"3",IF(FY274=$F274,"1","0")))</f>
        <v>0</v>
      </c>
      <c r="GA274" s="69"/>
      <c r="GB274" s="119"/>
      <c r="GC274" s="120" t="s">
        <v>0</v>
      </c>
      <c r="GD274" s="121"/>
      <c r="GE274" s="120" t="b">
        <f>IF(AND(GB274=$C274,GD274=$E274),1)</f>
        <v>0</v>
      </c>
      <c r="GF274" s="120" t="str">
        <f>IF(GB274&gt;GD274,"1",IF(GB274&lt;GD274,"2",IF(GB274=GD274,"0")))</f>
        <v>0</v>
      </c>
      <c r="GG274" s="122" t="str">
        <f>IF(GB274="x","0",IF(GE274=1,"3",IF(GF274=$F274,"1","0")))</f>
        <v>0</v>
      </c>
      <c r="GH274" s="69"/>
      <c r="GI274" s="566"/>
      <c r="GJ274" s="557" t="s">
        <v>0</v>
      </c>
      <c r="GK274" s="567"/>
      <c r="GL274" s="556" t="b">
        <f>IF(AND(GI274=$C274,GK274=$E274),1)</f>
        <v>0</v>
      </c>
      <c r="GM274" s="557" t="str">
        <f>IF(GI274&gt;GK274,"1",IF(GI274&lt;GK274,"2",IF(GI274=GK274,"0")))</f>
        <v>0</v>
      </c>
      <c r="GN274" s="561" t="str">
        <f>IF(GI274="x","0",IF(GL274=1,"3",IF(GM274=$F274,"1","0")))</f>
        <v>0</v>
      </c>
      <c r="GO274" s="69"/>
      <c r="GP274" s="119"/>
      <c r="GQ274" s="120" t="s">
        <v>0</v>
      </c>
      <c r="GR274" s="121"/>
      <c r="GS274" s="120" t="b">
        <f>IF(AND(GP274=$C274,GR274=$E274),1)</f>
        <v>0</v>
      </c>
      <c r="GT274" s="120" t="str">
        <f>IF(GP274&gt;GR274,"1",IF(GP274&lt;GR274,"2",IF(GP274=GR274,"0")))</f>
        <v>0</v>
      </c>
      <c r="GU274" s="122" t="str">
        <f>IF(GP274="x","0",IF(GS274=1,"3",IF(GT274=$F274,"1","0")))</f>
        <v>0</v>
      </c>
      <c r="GV274" s="69"/>
      <c r="GW274" s="101"/>
      <c r="GX274" s="102" t="s">
        <v>0</v>
      </c>
      <c r="GY274" s="103"/>
      <c r="GZ274" s="104" t="b">
        <f>IF(AND(GW274=$C274,GY274=$E274),1)</f>
        <v>0</v>
      </c>
      <c r="HA274" s="102" t="str">
        <f>IF(GW274&gt;GY274,"1",IF(GW274&lt;GY274,"2",IF(GW274=GY274,"0")))</f>
        <v>0</v>
      </c>
      <c r="HB274" s="105" t="str">
        <f>IF(GW274="x","0",IF(GZ274=1,"3",IF(HA274=$F274,"1","0")))</f>
        <v>0</v>
      </c>
      <c r="HC274" s="69"/>
      <c r="HD274" s="566"/>
      <c r="HE274" s="557" t="s">
        <v>0</v>
      </c>
      <c r="HF274" s="567"/>
      <c r="HG274" s="557" t="b">
        <f>IF(AND(HD274=$C274,HF274=$E274),1)</f>
        <v>0</v>
      </c>
      <c r="HH274" s="557" t="str">
        <f>IF(HD274&gt;HF274,"1",IF(HD274&lt;HF274,"2",IF(HD274=HF274,"0")))</f>
        <v>0</v>
      </c>
      <c r="HI274" s="655" t="str">
        <f>IF(HD274="x","0",IF(HG274=1,"3",IF(HH274=$F274,"1","0")))</f>
        <v>0</v>
      </c>
      <c r="HJ274" s="69"/>
      <c r="HK274" s="101"/>
      <c r="HL274" s="102" t="s">
        <v>0</v>
      </c>
      <c r="HM274" s="103"/>
      <c r="HN274" s="104" t="b">
        <f>IF(AND(HK274=$C274,HM274=$E274),1)</f>
        <v>0</v>
      </c>
      <c r="HO274" s="102" t="str">
        <f>IF(HK274&gt;HM274,"1",IF(HK274&lt;HM274,"2",IF(HK274=HM274,"0")))</f>
        <v>0</v>
      </c>
      <c r="HP274" s="105" t="str">
        <f>IF(HK274="x","0",IF(HN274=1,"3",IF(HO274=$F274,"1","0")))</f>
        <v>0</v>
      </c>
      <c r="HQ274" s="69"/>
      <c r="HR274" s="119"/>
      <c r="HS274" s="120" t="s">
        <v>0</v>
      </c>
      <c r="HT274" s="121"/>
      <c r="HU274" s="120" t="b">
        <f>IF(AND(HR274=$C274,HT274=$E274),1)</f>
        <v>0</v>
      </c>
      <c r="HV274" s="120" t="str">
        <f>IF(HR274&gt;HT274,"1",IF(HR274&lt;HT274,"2",IF(HR274=HT274,"0")))</f>
        <v>0</v>
      </c>
      <c r="HW274" s="122" t="str">
        <f>IF(HR274="x","0",IF(HU274=1,"3",IF(HV274=$F274,"1","0")))</f>
        <v>0</v>
      </c>
      <c r="HX274" s="69"/>
      <c r="HY274" s="575"/>
      <c r="HZ274" s="557" t="s">
        <v>0</v>
      </c>
      <c r="IA274" s="567"/>
      <c r="IB274" s="556" t="b">
        <f>IF(AND(HY274=$C274,IA274=$E274),1)</f>
        <v>0</v>
      </c>
      <c r="IC274" s="557" t="str">
        <f>IF(HY274&gt;IA274,"1",IF(HY274&lt;IA274,"2",IF(HY274=IA274,"0")))</f>
        <v>0</v>
      </c>
      <c r="ID274" s="561" t="str">
        <f>IF(HY274="x","0",IF(IB274=1,"3",IF(IC274=$F274,"1","0")))</f>
        <v>0</v>
      </c>
      <c r="IE274" s="69"/>
      <c r="IF274" s="108"/>
      <c r="IG274" s="102" t="s">
        <v>0</v>
      </c>
      <c r="IH274" s="103"/>
      <c r="II274" s="104" t="b">
        <f>IF(AND(IF274=$C274,IH274=$E274),1)</f>
        <v>0</v>
      </c>
      <c r="IJ274" s="102" t="str">
        <f>IF(IF274&gt;IH274,"1",IF(IF274&lt;IH274,"2",IF(IF274=IH274,"0")))</f>
        <v>0</v>
      </c>
      <c r="IK274" s="105" t="str">
        <f>IF(IF274="x","0",IF(II274=1,"3",IF(IJ274=$F274,"1","0")))</f>
        <v>0</v>
      </c>
      <c r="IL274" s="69"/>
      <c r="IM274" s="108"/>
      <c r="IN274" s="102" t="s">
        <v>0</v>
      </c>
      <c r="IO274" s="103"/>
      <c r="IP274" s="104" t="b">
        <f>IF(AND(IM274=$C274,IO274=$E274),1)</f>
        <v>0</v>
      </c>
      <c r="IQ274" s="102" t="str">
        <f>IF(IM274&gt;IO274,"1",IF(IM274&lt;IO274,"2",IF(IM274=IO274,"0")))</f>
        <v>0</v>
      </c>
      <c r="IR274" s="105" t="str">
        <f>IF(IM274="x","0",IF(IP274=1,"3",IF(IQ274=$F274,"1","0")))</f>
        <v>0</v>
      </c>
      <c r="IS274" s="69"/>
      <c r="IT274" s="108"/>
      <c r="IU274" s="102" t="s">
        <v>0</v>
      </c>
      <c r="IV274" s="103"/>
      <c r="IW274" s="104" t="b">
        <f>IF(AND(IT274=$C274,IV274=$E274),1)</f>
        <v>0</v>
      </c>
      <c r="IX274" s="102" t="str">
        <f>IF(IT274&gt;IV274,"1",IF(IT274&lt;IV274,"2",IF(IT274=IV274,"0")))</f>
        <v>0</v>
      </c>
      <c r="IY274" s="105" t="str">
        <f>IF(IT274="x","0",IF(IW274=1,"3",IF(IX274=$F274,"1","0")))</f>
        <v>0</v>
      </c>
      <c r="IZ274" s="69"/>
      <c r="JA274" s="207"/>
      <c r="JB274" s="38"/>
      <c r="JC274" s="520"/>
      <c r="JD274" s="39"/>
      <c r="JE274" s="39"/>
      <c r="JF274" s="39"/>
      <c r="JG274" s="39"/>
      <c r="JH274" s="520"/>
      <c r="JI274" s="39"/>
      <c r="JJ274" s="39"/>
      <c r="JK274" s="39"/>
      <c r="JL274" s="39"/>
      <c r="JM274" s="39"/>
      <c r="JN274" s="520"/>
      <c r="JO274" s="39"/>
      <c r="JP274" s="39"/>
      <c r="JQ274" s="40"/>
      <c r="JR274" s="40"/>
      <c r="JS274" s="39"/>
      <c r="JT274" s="39"/>
      <c r="JU274" s="39"/>
      <c r="JV274" s="39"/>
      <c r="JW274" s="39"/>
      <c r="JX274" s="40"/>
      <c r="JY274" s="40"/>
      <c r="JZ274" s="39"/>
      <c r="KA274" s="39"/>
      <c r="KB274" s="39"/>
      <c r="KC274" s="39"/>
      <c r="KD274" s="520"/>
      <c r="KE274" s="520"/>
      <c r="KF274" s="39"/>
      <c r="KG274" s="39"/>
      <c r="KH274" s="39"/>
      <c r="KI274" s="39"/>
      <c r="KJ274" s="39"/>
      <c r="KK274" s="39"/>
      <c r="KL274" s="39"/>
    </row>
    <row r="275" spans="1:16382" ht="12" hidden="1" customHeight="1" outlineLevel="1">
      <c r="A275" s="823"/>
      <c r="B275" s="824"/>
      <c r="C275" s="194" t="s">
        <v>41</v>
      </c>
      <c r="D275" s="195" t="s">
        <v>0</v>
      </c>
      <c r="E275" s="196" t="s">
        <v>41</v>
      </c>
      <c r="F275" s="8" t="str">
        <f>IF(C275="x","4",IF(C275&gt;E275,"1",IF(C275&lt;E275,"2",IF(C275=E275,"0",))))</f>
        <v>4</v>
      </c>
      <c r="G275" s="30"/>
      <c r="H275" s="7"/>
      <c r="I275" s="101"/>
      <c r="J275" s="102" t="s">
        <v>0</v>
      </c>
      <c r="K275" s="103"/>
      <c r="L275" s="104" t="b">
        <f>IF(AND(I275=$C275,K275=$E275),1)</f>
        <v>0</v>
      </c>
      <c r="M275" s="102" t="str">
        <f>IF(I275&gt;K275,"1",IF(I275&lt;K275,"2",IF(I275=K275,"0")))</f>
        <v>0</v>
      </c>
      <c r="N275" s="105" t="str">
        <f>IF(I275="x","0",IF(L275=1,"3",IF(M275=$F275,"1","0")))</f>
        <v>0</v>
      </c>
      <c r="O275" s="69"/>
      <c r="P275" s="119"/>
      <c r="Q275" s="120" t="s">
        <v>0</v>
      </c>
      <c r="R275" s="121"/>
      <c r="S275" s="120" t="b">
        <f>IF(AND(P275=$C275,R275=$E275),1)</f>
        <v>0</v>
      </c>
      <c r="T275" s="120" t="str">
        <f>IF(P275&gt;R275,"1",IF(P275&lt;R275,"2",IF(P275=R275,"0")))</f>
        <v>0</v>
      </c>
      <c r="U275" s="122" t="str">
        <f>IF(P275="x","0",IF(S275=1,"3",IF(T275=$F275,"1","0")))</f>
        <v>0</v>
      </c>
      <c r="V275" s="69"/>
      <c r="W275" s="101"/>
      <c r="X275" s="102" t="s">
        <v>0</v>
      </c>
      <c r="Y275" s="103"/>
      <c r="Z275" s="104" t="b">
        <f>IF(AND(W275=$C275,Y275=$E275),1)</f>
        <v>0</v>
      </c>
      <c r="AA275" s="102" t="str">
        <f>IF(W275&gt;Y275,"1",IF(W275&lt;Y275,"2",IF(W275=Y275,"0")))</f>
        <v>0</v>
      </c>
      <c r="AB275" s="105" t="str">
        <f>IF(W275="x","0",IF(Z275=1,"3",IF(AA275=$F275,"1","0")))</f>
        <v>0</v>
      </c>
      <c r="AC275" s="69"/>
      <c r="AD275" s="119"/>
      <c r="AE275" s="120" t="s">
        <v>0</v>
      </c>
      <c r="AF275" s="121"/>
      <c r="AG275" s="120" t="b">
        <f>IF(AND(AD275=$C275,AF275=$E275),1)</f>
        <v>0</v>
      </c>
      <c r="AH275" s="120" t="str">
        <f>IF(AD275&gt;AF275,"1",IF(AD275&lt;AF275,"2",IF(AD275=AF275,"0")))</f>
        <v>0</v>
      </c>
      <c r="AI275" s="122" t="str">
        <f>IF(AD275="x","0",IF(AG275=1,"3",IF(AH275=$F275,"1","0")))</f>
        <v>0</v>
      </c>
      <c r="AJ275" s="69"/>
      <c r="AK275" s="101"/>
      <c r="AL275" s="102" t="s">
        <v>0</v>
      </c>
      <c r="AM275" s="103"/>
      <c r="AN275" s="104" t="b">
        <f>IF(AND(AK275=$C275,AM275=$E$268),1)</f>
        <v>0</v>
      </c>
      <c r="AO275" s="102" t="str">
        <f>IF(AK275&gt;AM275,"1",IF(AK275&lt;AM275,"2",IF(AK275=AM275,"0")))</f>
        <v>0</v>
      </c>
      <c r="AP275" s="105" t="str">
        <f>IF(AK275="x","0",IF(AN275=1,"3",IF(AO275=$F275,"1","0")))</f>
        <v>0</v>
      </c>
      <c r="AQ275" s="69"/>
      <c r="AR275" s="119"/>
      <c r="AS275" s="120" t="s">
        <v>0</v>
      </c>
      <c r="AT275" s="121"/>
      <c r="AU275" s="120" t="b">
        <f>IF(AND(AR275=$C275,AT275=$E275),1)</f>
        <v>0</v>
      </c>
      <c r="AV275" s="120" t="str">
        <f>IF(AR275&gt;AT275,"1",IF(AR275&lt;AT275,"2",IF(AR275=AT275,"0")))</f>
        <v>0</v>
      </c>
      <c r="AW275" s="122" t="str">
        <f>IF(AR275="x","0",IF(AU275=1,"3",IF(AV275=$F275,"1","0")))</f>
        <v>0</v>
      </c>
      <c r="AX275" s="69"/>
      <c r="AY275" s="101"/>
      <c r="AZ275" s="102" t="s">
        <v>0</v>
      </c>
      <c r="BA275" s="103"/>
      <c r="BB275" s="104" t="b">
        <f>IF(AND(AY275=$C275,BA275=$E275),1)</f>
        <v>0</v>
      </c>
      <c r="BC275" s="102" t="str">
        <f>IF(AY275&gt;BA275,"1",IF(AY275&lt;BA275,"2",IF(AY275=BA275,"0")))</f>
        <v>0</v>
      </c>
      <c r="BD275" s="105" t="str">
        <f>IF(AY275="x","0",IF(BB275=1,"3",IF(BC275=$F275,"1","0")))</f>
        <v>0</v>
      </c>
      <c r="BE275" s="69"/>
      <c r="BF275" s="119"/>
      <c r="BG275" s="120" t="s">
        <v>0</v>
      </c>
      <c r="BH275" s="121"/>
      <c r="BI275" s="120" t="b">
        <f>IF(AND(BF275=$C275,BH275=$E275),1)</f>
        <v>0</v>
      </c>
      <c r="BJ275" s="120" t="str">
        <f>IF(BF275&gt;BH275,"1",IF(BF275&lt;BH275,"2",IF(BF275=BH275,"0")))</f>
        <v>0</v>
      </c>
      <c r="BK275" s="122" t="str">
        <f>IF(BF275="x","0",IF(BI275=1,"3",IF(BJ275=$F275,"1","0")))</f>
        <v>0</v>
      </c>
      <c r="BL275" s="69"/>
      <c r="BM275" s="101"/>
      <c r="BN275" s="102" t="s">
        <v>0</v>
      </c>
      <c r="BO275" s="103"/>
      <c r="BP275" s="104" t="b">
        <f>IF(AND(BM275=$C275,BO275=$E275),1)</f>
        <v>0</v>
      </c>
      <c r="BQ275" s="102" t="str">
        <f>IF(BM275&gt;BO275,"1",IF(BM275&lt;BO275,"2",IF(BM275=BO275,"0")))</f>
        <v>0</v>
      </c>
      <c r="BR275" s="105" t="str">
        <f>IF(BM275="x","0",IF(BP275=1,"3",IF(BQ275=$F275,"1","0")))</f>
        <v>0</v>
      </c>
      <c r="BS275" s="69"/>
      <c r="BT275" s="119"/>
      <c r="BU275" s="120" t="s">
        <v>0</v>
      </c>
      <c r="BV275" s="121"/>
      <c r="BW275" s="120" t="b">
        <f>IF(AND(BT275=$C275,BV275=$E275),1)</f>
        <v>0</v>
      </c>
      <c r="BX275" s="120" t="str">
        <f>IF(BT275&gt;BV275,"1",IF(BT275&lt;BV275,"2",IF(BT275=BV275,"0")))</f>
        <v>0</v>
      </c>
      <c r="BY275" s="122" t="str">
        <f>IF(BT275="x","0",IF(BW275=1,"3",IF(BX275=$F275,"1","0")))</f>
        <v>0</v>
      </c>
      <c r="BZ275" s="69"/>
      <c r="CA275" s="101"/>
      <c r="CB275" s="102" t="s">
        <v>0</v>
      </c>
      <c r="CC275" s="103"/>
      <c r="CD275" s="104" t="b">
        <f>IF(AND(CA275=$C275,CC275=$E275),1)</f>
        <v>0</v>
      </c>
      <c r="CE275" s="102" t="str">
        <f>IF(CA275&gt;CC275,"1",IF(CA275&lt;CC275,"2",IF(CA275=CC275,"0")))</f>
        <v>0</v>
      </c>
      <c r="CF275" s="105" t="str">
        <f>IF(CA275="x","0",IF(CD275=1,"3",IF(CE275=$F275,"1","0")))</f>
        <v>0</v>
      </c>
      <c r="CG275" s="69"/>
      <c r="CH275" s="119"/>
      <c r="CI275" s="120" t="s">
        <v>0</v>
      </c>
      <c r="CJ275" s="121"/>
      <c r="CK275" s="120" t="b">
        <f>IF(AND(CH275=$C275,CJ275=$E275),1)</f>
        <v>0</v>
      </c>
      <c r="CL275" s="120" t="str">
        <f>IF(CH275&gt;CJ275,"1",IF(CH275&lt;CJ275,"2",IF(CH275=CJ275,"0")))</f>
        <v>0</v>
      </c>
      <c r="CM275" s="122" t="str">
        <f>IF(CH275="x","0",IF(CK275=1,"3",IF(CL275=$F275,"1","0")))</f>
        <v>0</v>
      </c>
      <c r="CN275" s="69"/>
      <c r="CO275" s="101"/>
      <c r="CP275" s="102" t="s">
        <v>0</v>
      </c>
      <c r="CQ275" s="103"/>
      <c r="CR275" s="104" t="b">
        <f>IF(AND(CO275=$C275,CQ275=$E275),1)</f>
        <v>0</v>
      </c>
      <c r="CS275" s="102" t="str">
        <f>IF(CO275&gt;CQ275,"1",IF(CO275&lt;CQ275,"2",IF(CO275=CQ275,"0")))</f>
        <v>0</v>
      </c>
      <c r="CT275" s="105" t="str">
        <f>IF(CO275="x","0",IF(CR275=1,"3",IF(CS275=$F275,"1","0")))</f>
        <v>0</v>
      </c>
      <c r="CU275" s="69"/>
      <c r="CV275" s="119"/>
      <c r="CW275" s="120" t="s">
        <v>0</v>
      </c>
      <c r="CX275" s="121"/>
      <c r="CY275" s="120" t="b">
        <f>IF(AND(CV275=$C275,CX275=$E275),1)</f>
        <v>0</v>
      </c>
      <c r="CZ275" s="120" t="str">
        <f>IF(CV275&gt;CX275,"1",IF(CV275&lt;CX275,"2",IF(CV275=CX275,"0")))</f>
        <v>0</v>
      </c>
      <c r="DA275" s="122" t="str">
        <f>IF(CV275="x","0",IF(CY275=1,"3",IF(CZ275=$F275,"1","0")))</f>
        <v>0</v>
      </c>
      <c r="DB275" s="69"/>
      <c r="DC275" s="101"/>
      <c r="DD275" s="102" t="s">
        <v>0</v>
      </c>
      <c r="DE275" s="103"/>
      <c r="DF275" s="104" t="b">
        <f>IF(AND(DC275=$C275,DE275=$E275),1)</f>
        <v>0</v>
      </c>
      <c r="DG275" s="102" t="str">
        <f>IF(DC275&gt;DE275,"1",IF(DC275&lt;DE275,"2",IF(DC275=DE275,"0")))</f>
        <v>0</v>
      </c>
      <c r="DH275" s="105" t="str">
        <f>IF(DC275="x","0",IF(DF275=1,"3",IF(DG275=$F275,"1","0")))</f>
        <v>0</v>
      </c>
      <c r="DI275" s="69"/>
      <c r="DJ275" s="119"/>
      <c r="DK275" s="120" t="s">
        <v>0</v>
      </c>
      <c r="DL275" s="121"/>
      <c r="DM275" s="120" t="b">
        <f>IF(AND(DJ275=$C275,DL275=$E275),1)</f>
        <v>0</v>
      </c>
      <c r="DN275" s="120" t="str">
        <f>IF(DJ275&gt;DL275,"1",IF(DJ275&lt;DL275,"2",IF(DJ275=DL275,"0")))</f>
        <v>0</v>
      </c>
      <c r="DO275" s="122" t="str">
        <f>IF(DJ275="x","0",IF(DM275=1,"3",IF(DN275=$F275,"1","0")))</f>
        <v>0</v>
      </c>
      <c r="DP275" s="69"/>
      <c r="DQ275" s="101"/>
      <c r="DR275" s="95" t="s">
        <v>0</v>
      </c>
      <c r="DS275" s="103"/>
      <c r="DT275" s="188" t="b">
        <f>IF(AND(DQ275=$C275,DS275=$E275),1)</f>
        <v>0</v>
      </c>
      <c r="DU275" s="187" t="str">
        <f>IF(DQ275&gt;DS275,"1",IF(DQ275&lt;DS275,"2",IF(DQ275=DS275,"0")))</f>
        <v>0</v>
      </c>
      <c r="DV275" s="183" t="str">
        <f>IF(DQ275="x","0",IF(DT275=1,"3",IF(DU275=$F275,"1","0")))</f>
        <v>0</v>
      </c>
      <c r="DW275" s="69"/>
      <c r="DX275" s="119"/>
      <c r="DY275" s="120" t="s">
        <v>0</v>
      </c>
      <c r="DZ275" s="121"/>
      <c r="EA275" s="120" t="b">
        <f>IF(AND(DX275=$C275,DZ275=$E275),1)</f>
        <v>0</v>
      </c>
      <c r="EB275" s="120" t="str">
        <f>IF(DX275&gt;DZ275,"1",IF(DX275&lt;DZ275,"2",IF(DX275=DZ275,"0")))</f>
        <v>0</v>
      </c>
      <c r="EC275" s="122" t="str">
        <f>IF(DX275="x","0",IF(EA275=1,"3",IF(EB275=$F275,"1","0")))</f>
        <v>0</v>
      </c>
      <c r="ED275" s="69"/>
      <c r="EE275" s="101"/>
      <c r="EF275" s="102" t="s">
        <v>0</v>
      </c>
      <c r="EG275" s="103"/>
      <c r="EH275" s="104" t="b">
        <f>IF(AND(EE275=$C275,EG275=$E275),1)</f>
        <v>0</v>
      </c>
      <c r="EI275" s="102" t="str">
        <f>IF(EE275&gt;EG275,"1",IF(EE275&lt;EG275,"2",IF(EE275=EG275,"0")))</f>
        <v>0</v>
      </c>
      <c r="EJ275" s="105" t="str">
        <f>IF(EE275="x","0",IF(EH275=1,"3",IF(EI275=$F275,"1","0")))</f>
        <v>0</v>
      </c>
      <c r="EK275" s="69"/>
      <c r="EL275" s="119"/>
      <c r="EM275" s="120" t="s">
        <v>0</v>
      </c>
      <c r="EN275" s="121"/>
      <c r="EO275" s="120" t="b">
        <f>IF(AND(EL275=$C275,EN275=$E275),1)</f>
        <v>0</v>
      </c>
      <c r="EP275" s="120" t="str">
        <f>IF(EL275&gt;EN275,"1",IF(EL275&lt;EN275,"2",IF(EL275=EN275,"0")))</f>
        <v>0</v>
      </c>
      <c r="EQ275" s="122" t="str">
        <f>IF(EL275="x","0",IF(EO275=1,"3",IF(EP275=$F275,"1","0")))</f>
        <v>0</v>
      </c>
      <c r="ER275" s="69"/>
      <c r="ES275" s="101"/>
      <c r="ET275" s="102" t="s">
        <v>0</v>
      </c>
      <c r="EU275" s="103"/>
      <c r="EV275" s="104" t="b">
        <f>IF(AND(ES275=$C275,EU275=$E275),1)</f>
        <v>0</v>
      </c>
      <c r="EW275" s="102" t="str">
        <f>IF(ES275&gt;EU275,"1",IF(ES275&lt;EU275,"2",IF(ES275=EU275,"0")))</f>
        <v>0</v>
      </c>
      <c r="EX275" s="105" t="str">
        <f>IF(ES275="x","0",IF(EV275=1,"3",IF(EW275=$F275,"1","0")))</f>
        <v>0</v>
      </c>
      <c r="EY275" s="69"/>
      <c r="EZ275" s="119"/>
      <c r="FA275" s="120" t="s">
        <v>0</v>
      </c>
      <c r="FB275" s="121"/>
      <c r="FC275" s="120" t="b">
        <f>IF(AND(EZ275=$C275,FB275=$E275),1)</f>
        <v>0</v>
      </c>
      <c r="FD275" s="120" t="str">
        <f>IF(EZ275&gt;FB275,"1",IF(EZ275&lt;FB275,"2",IF(EZ275=FB275,"0")))</f>
        <v>0</v>
      </c>
      <c r="FE275" s="122" t="str">
        <f>IF(EZ275="x","0",IF(FC275=1,"3",IF(FD275=$F275,"1","0")))</f>
        <v>0</v>
      </c>
      <c r="FF275" s="69"/>
      <c r="FG275" s="101"/>
      <c r="FH275" s="102" t="s">
        <v>0</v>
      </c>
      <c r="FI275" s="103"/>
      <c r="FJ275" s="104" t="b">
        <f>IF(AND(FG275=$C275,FI275=$E275),1)</f>
        <v>0</v>
      </c>
      <c r="FK275" s="102" t="str">
        <f>IF(FG275&gt;FI275,"1",IF(FG275&lt;FI275,"2",IF(FG275=FI275,"0")))</f>
        <v>0</v>
      </c>
      <c r="FL275" s="105" t="str">
        <f>IF(FG275="x","0",IF(FJ275=1,"3",IF(FK275=$F275,"1","0")))</f>
        <v>0</v>
      </c>
      <c r="FM275" s="69"/>
      <c r="FN275" s="119"/>
      <c r="FO275" s="120" t="s">
        <v>0</v>
      </c>
      <c r="FP275" s="121"/>
      <c r="FQ275" s="120" t="b">
        <f>IF(AND(FN275=$C275,FP275=$E275),1)</f>
        <v>0</v>
      </c>
      <c r="FR275" s="120" t="str">
        <f>IF(FN275&gt;FP275,"1",IF(FN275&lt;FP275,"2",IF(FN275=FP275,"0")))</f>
        <v>0</v>
      </c>
      <c r="FS275" s="122" t="str">
        <f>IF(FN275="x","0",IF(FQ275=1,"3",IF(FR275=$F275,"1","0")))</f>
        <v>0</v>
      </c>
      <c r="FT275" s="69"/>
      <c r="FU275" s="101"/>
      <c r="FV275" s="102" t="s">
        <v>0</v>
      </c>
      <c r="FW275" s="103"/>
      <c r="FX275" s="104" t="b">
        <f>IF(AND(FU275=$C275,FW275=$E275),1)</f>
        <v>0</v>
      </c>
      <c r="FY275" s="102" t="str">
        <f>IF(FU275&gt;FW275,"1",IF(FU275&lt;FW275,"2",IF(FU275=FW275,"0")))</f>
        <v>0</v>
      </c>
      <c r="FZ275" s="105" t="str">
        <f>IF(FU275="x","0",IF(FX275=1,"3",IF(FY275=$F275,"1","0")))</f>
        <v>0</v>
      </c>
      <c r="GA275" s="69"/>
      <c r="GB275" s="119"/>
      <c r="GC275" s="120" t="s">
        <v>0</v>
      </c>
      <c r="GD275" s="121"/>
      <c r="GE275" s="120" t="b">
        <f>IF(AND(GB275=$C275,GD275=$E275),1)</f>
        <v>0</v>
      </c>
      <c r="GF275" s="120" t="str">
        <f>IF(GB275&gt;GD275,"1",IF(GB275&lt;GD275,"2",IF(GB275=GD275,"0")))</f>
        <v>0</v>
      </c>
      <c r="GG275" s="122" t="str">
        <f>IF(GB275="x","0",IF(GE275=1,"3",IF(GF275=$F275,"1","0")))</f>
        <v>0</v>
      </c>
      <c r="GH275" s="69"/>
      <c r="GI275" s="566"/>
      <c r="GJ275" s="557" t="s">
        <v>0</v>
      </c>
      <c r="GK275" s="567"/>
      <c r="GL275" s="556" t="b">
        <f>IF(AND(GI275=$C275,GK275=$E275),1)</f>
        <v>0</v>
      </c>
      <c r="GM275" s="557" t="str">
        <f>IF(GI275&gt;GK275,"1",IF(GI275&lt;GK275,"2",IF(GI275=GK275,"0")))</f>
        <v>0</v>
      </c>
      <c r="GN275" s="561" t="str">
        <f>IF(GI275="x","0",IF(GL275=1,"3",IF(GM275=$F275,"1","0")))</f>
        <v>0</v>
      </c>
      <c r="GO275" s="69"/>
      <c r="GP275" s="119"/>
      <c r="GQ275" s="120" t="s">
        <v>0</v>
      </c>
      <c r="GR275" s="121"/>
      <c r="GS275" s="120" t="b">
        <f>IF(AND(GP275=$C275,GR275=$E275),1)</f>
        <v>0</v>
      </c>
      <c r="GT275" s="120" t="str">
        <f>IF(GP275&gt;GR275,"1",IF(GP275&lt;GR275,"2",IF(GP275=GR275,"0")))</f>
        <v>0</v>
      </c>
      <c r="GU275" s="122" t="str">
        <f>IF(GP275="x","0",IF(GS275=1,"3",IF(GT275=$F275,"1","0")))</f>
        <v>0</v>
      </c>
      <c r="GV275" s="69"/>
      <c r="GW275" s="101"/>
      <c r="GX275" s="102" t="s">
        <v>0</v>
      </c>
      <c r="GY275" s="103"/>
      <c r="GZ275" s="104" t="b">
        <f>IF(AND(GW275=$C275,GY275=$E275),1)</f>
        <v>0</v>
      </c>
      <c r="HA275" s="102" t="str">
        <f>IF(GW275&gt;GY275,"1",IF(GW275&lt;GY275,"2",IF(GW275=GY275,"0")))</f>
        <v>0</v>
      </c>
      <c r="HB275" s="105" t="str">
        <f>IF(GW275="x","0",IF(GZ275=1,"3",IF(HA275=$F275,"1","0")))</f>
        <v>0</v>
      </c>
      <c r="HC275" s="69"/>
      <c r="HD275" s="566"/>
      <c r="HE275" s="557" t="s">
        <v>0</v>
      </c>
      <c r="HF275" s="567"/>
      <c r="HG275" s="557" t="b">
        <f>IF(AND(HD275=$C275,HF275=$E275),1)</f>
        <v>0</v>
      </c>
      <c r="HH275" s="557" t="str">
        <f>IF(HD275&gt;HF275,"1",IF(HD275&lt;HF275,"2",IF(HD275=HF275,"0")))</f>
        <v>0</v>
      </c>
      <c r="HI275" s="655" t="str">
        <f>IF(HD275="x","0",IF(HG275=1,"3",IF(HH275=$F275,"1","0")))</f>
        <v>0</v>
      </c>
      <c r="HJ275" s="69"/>
      <c r="HK275" s="101"/>
      <c r="HL275" s="102" t="s">
        <v>0</v>
      </c>
      <c r="HM275" s="103"/>
      <c r="HN275" s="104" t="b">
        <f>IF(AND(HK275=$C275,HM275=$E275),1)</f>
        <v>0</v>
      </c>
      <c r="HO275" s="102" t="str">
        <f>IF(HK275&gt;HM275,"1",IF(HK275&lt;HM275,"2",IF(HK275=HM275,"0")))</f>
        <v>0</v>
      </c>
      <c r="HP275" s="105" t="str">
        <f>IF(HK275="x","0",IF(HN275=1,"3",IF(HO275=$F275,"1","0")))</f>
        <v>0</v>
      </c>
      <c r="HQ275" s="69"/>
      <c r="HR275" s="119"/>
      <c r="HS275" s="120" t="s">
        <v>0</v>
      </c>
      <c r="HT275" s="121"/>
      <c r="HU275" s="120" t="b">
        <f>IF(AND(HR275=$C275,HT275=$E275),1)</f>
        <v>0</v>
      </c>
      <c r="HV275" s="120" t="str">
        <f>IF(HR275&gt;HT275,"1",IF(HR275&lt;HT275,"2",IF(HR275=HT275,"0")))</f>
        <v>0</v>
      </c>
      <c r="HW275" s="122" t="str">
        <f>IF(HR275="x","0",IF(HU275=1,"3",IF(HV275=$F275,"1","0")))</f>
        <v>0</v>
      </c>
      <c r="HX275" s="69"/>
      <c r="HY275" s="575"/>
      <c r="HZ275" s="557" t="s">
        <v>0</v>
      </c>
      <c r="IA275" s="567"/>
      <c r="IB275" s="556" t="b">
        <f>IF(AND(HY275=$C275,IA275=$E275),1)</f>
        <v>0</v>
      </c>
      <c r="IC275" s="557" t="str">
        <f>IF(HY275&gt;IA275,"1",IF(HY275&lt;IA275,"2",IF(HY275=IA275,"0")))</f>
        <v>0</v>
      </c>
      <c r="ID275" s="561" t="str">
        <f>IF(HY275="x","0",IF(IB275=1,"3",IF(IC275=$F275,"1","0")))</f>
        <v>0</v>
      </c>
      <c r="IE275" s="69"/>
      <c r="IF275" s="108"/>
      <c r="IG275" s="102" t="s">
        <v>0</v>
      </c>
      <c r="IH275" s="103"/>
      <c r="II275" s="104" t="b">
        <f>IF(AND(IF275=$C275,IH275=$E275),1)</f>
        <v>0</v>
      </c>
      <c r="IJ275" s="102" t="str">
        <f>IF(IF275&gt;IH275,"1",IF(IF275&lt;IH275,"2",IF(IF275=IH275,"0")))</f>
        <v>0</v>
      </c>
      <c r="IK275" s="105" t="str">
        <f>IF(IF275="x","0",IF(II275=1,"3",IF(IJ275=$F275,"1","0")))</f>
        <v>0</v>
      </c>
      <c r="IL275" s="69"/>
      <c r="IM275" s="108"/>
      <c r="IN275" s="102" t="s">
        <v>0</v>
      </c>
      <c r="IO275" s="103"/>
      <c r="IP275" s="104" t="b">
        <f>IF(AND(IM275=$C275,IO275=$E275),1)</f>
        <v>0</v>
      </c>
      <c r="IQ275" s="102" t="str">
        <f>IF(IM275&gt;IO275,"1",IF(IM275&lt;IO275,"2",IF(IM275=IO275,"0")))</f>
        <v>0</v>
      </c>
      <c r="IR275" s="105" t="str">
        <f>IF(IM275="x","0",IF(IP275=1,"3",IF(IQ275=$F275,"1","0")))</f>
        <v>0</v>
      </c>
      <c r="IS275" s="69"/>
      <c r="IT275" s="108"/>
      <c r="IU275" s="102" t="s">
        <v>0</v>
      </c>
      <c r="IV275" s="103"/>
      <c r="IW275" s="104" t="b">
        <f>IF(AND(IT275=$C275,IV275=$E275),1)</f>
        <v>0</v>
      </c>
      <c r="IX275" s="102" t="str">
        <f>IF(IT275&gt;IV275,"1",IF(IT275&lt;IV275,"2",IF(IT275=IV275,"0")))</f>
        <v>0</v>
      </c>
      <c r="IY275" s="105" t="str">
        <f>IF(IT275="x","0",IF(IW275=1,"3",IF(IX275=$F275,"1","0")))</f>
        <v>0</v>
      </c>
      <c r="IZ275" s="69"/>
      <c r="JA275" s="207"/>
      <c r="JB275" s="36" t="s">
        <v>24</v>
      </c>
      <c r="JC275" s="517" t="str">
        <f>IF(COUNTBLANK($I271:$I275)&gt;=1,"0",IF(COUNTIF($I271:$I275,"x")&gt;0,"0","1"))</f>
        <v>0</v>
      </c>
      <c r="JD275" s="37" t="str">
        <f>IF(COUNTBLANK($P271:$P275)&gt;=1,"0",IF(COUNTIF($P271:$P275,"x")&gt;0,"0","1"))</f>
        <v>0</v>
      </c>
      <c r="JE275" s="37" t="str">
        <f>IF(COUNTBLANK($W271:$W275)&gt;=1,"0",IF(COUNTIF($W271:$W275,"x")&gt;0,"0","1"))</f>
        <v>0</v>
      </c>
      <c r="JF275" s="37" t="str">
        <f>IF(COUNTBLANK($AD271:$AD275)&gt;=1,"0",IF(COUNTIF($AD271:$AD275,"x")&gt;0,"0","1"))</f>
        <v>0</v>
      </c>
      <c r="JG275" s="37" t="str">
        <f>IF(COUNTBLANK($AK271:$AK275)&gt;=1,"0",IF(COUNTIF($AK271:$AK275,"x")&gt;0,"0","1"))</f>
        <v>0</v>
      </c>
      <c r="JH275" s="517" t="str">
        <f>IF(COUNTBLANK($AR271:$AR275)&gt;=1,"0",IF(COUNTIF($AR271:$AR275,"x")&gt;0,"0","1"))</f>
        <v>0</v>
      </c>
      <c r="JI275" s="37" t="str">
        <f>IF(COUNTBLANK($AY271:$AY275)&gt;=1,"0",IF(COUNTIF($AY271:$AY275,"x")&gt;0,"0","1"))</f>
        <v>0</v>
      </c>
      <c r="JJ275" s="37" t="str">
        <f>IF(COUNTBLANK($BF271:$BF275)&gt;=1,"0",IF(COUNTIF($BF271:$BF275,"x")&gt;0,"0","1"))</f>
        <v>0</v>
      </c>
      <c r="JK275" s="37" t="str">
        <f>IF(COUNTBLANK($BM271:$BM275)&gt;=1,"0",IF(COUNTIF($BM271:$BM275,"x")&gt;0,"0","1"))</f>
        <v>0</v>
      </c>
      <c r="JL275" s="37" t="str">
        <f>IF(COUNTBLANK($BT271:$BT275)&gt;=1,"0",IF(COUNTIF($BT271:$BT275,"x")&gt;0,"0","1"))</f>
        <v>0</v>
      </c>
      <c r="JM275" s="37" t="str">
        <f>IF(COUNTBLANK($CA271:$CA275)&gt;=1,"0",IF(COUNTIF($CA271:$CA275,"x")&gt;0,"0","1"))</f>
        <v>0</v>
      </c>
      <c r="JN275" s="517" t="str">
        <f>IF(COUNTBLANK($CH271:$CH275)&gt;=1,"0",IF(COUNTIF($CH271:$CH275,"x")&gt;0,"0","1"))</f>
        <v>0</v>
      </c>
      <c r="JO275" s="37" t="str">
        <f>IF(COUNTBLANK($CO271:$CO275)&gt;=1,"0",IF(COUNTIF($CO271:$CO275,"x")&gt;0,"0","1"))</f>
        <v>0</v>
      </c>
      <c r="JP275" s="37" t="str">
        <f>IF(COUNTBLANK($CV271:$CV275)&gt;=1,"0",IF(COUNTIF($CV271:$CV275,"x")&gt;0,"0","1"))</f>
        <v>0</v>
      </c>
      <c r="JQ275" s="25" t="str">
        <f>IF(COUNTBLANK($DC271:$DC275)&gt;=1,"0",IF(COUNTIF($DC271:$DC275,"x")&gt;0,"0","1"))</f>
        <v>0</v>
      </c>
      <c r="JR275" s="25" t="str">
        <f>IF(COUNTBLANK($DJ271:$DJ275)&gt;=1,"0",IF(COUNTIF($DJ271:$DJ275,"x")&gt;0,"0","1"))</f>
        <v>0</v>
      </c>
      <c r="JS275" s="37" t="str">
        <f>IF(COUNTBLANK($DQ271:$DQ275)&gt;=1,"0",IF(COUNTIF($DQ271:$DQ275,"x")&gt;0,"0","1"))</f>
        <v>0</v>
      </c>
      <c r="JT275" s="37" t="str">
        <f>IF(COUNTBLANK($DX271:$DX275)&gt;=1,"0",IF(COUNTIF($DX271:$DX275,"x")&gt;0,"0","1"))</f>
        <v>0</v>
      </c>
      <c r="JU275" s="37" t="str">
        <f>IF(COUNTBLANK($EE271:$EE275)&gt;=1,"0",IF(COUNTIF($EE271:$EE275,"x")&gt;0,"0","1"))</f>
        <v>0</v>
      </c>
      <c r="JV275" s="37" t="str">
        <f>IF(COUNTBLANK($EL271:$EL275)&gt;=1,"0",IF(COUNTIF($EL271:$EL275,"x")&gt;0,"0","1"))</f>
        <v>0</v>
      </c>
      <c r="JW275" s="37" t="str">
        <f>IF(COUNTBLANK($ES271:$ES275)&gt;=1,"0",IF(COUNTIF($ES271:$ES275,"x")&gt;0,"0","1"))</f>
        <v>0</v>
      </c>
      <c r="JX275" s="25" t="str">
        <f>IF(COUNTBLANK($EZ271:$EZ275)&gt;=1,"0",IF(COUNTIF($EZ271:$EZ275,"x")&gt;0,"0","1"))</f>
        <v>0</v>
      </c>
      <c r="JY275" s="25" t="str">
        <f>IF(COUNTBLANK($FG271:$FG275)&gt;=1,"0",IF(COUNTIF($FG271:$FG275,"x")&gt;0,"0","1"))</f>
        <v>0</v>
      </c>
      <c r="JZ275" s="37" t="str">
        <f>IF(COUNTBLANK($FN271:$FN275)&gt;=1,"0",IF(COUNTIF($FN271:$FN275,"x")&gt;0,"0","1"))</f>
        <v>0</v>
      </c>
      <c r="KA275" s="37" t="str">
        <f>IF(COUNTBLANK($FU271:$FU275)&gt;=1,"0",IF(COUNTIF($FU271:$FU275,"x")&gt;0,"0","1"))</f>
        <v>0</v>
      </c>
      <c r="KB275" s="37" t="str">
        <f>IF(COUNTBLANK($GB271:$GB275)&gt;=1,"0",IF(COUNTIF($GB271:$GB275,"x")&gt;0,"0","1"))</f>
        <v>0</v>
      </c>
      <c r="KC275" s="37" t="str">
        <f>IF(COUNTBLANK($GI271:$GI275)&gt;=1,"0",IF(COUNTIF($GI271:$GI275,"x")&gt;0,"0","1"))</f>
        <v>0</v>
      </c>
      <c r="KD275" s="517" t="str">
        <f>IF(COUNTBLANK($GP271:$GP275)&gt;=1,"0",IF(COUNTIF($GP271:$GP275,"x")&gt;0,"0","1"))</f>
        <v>0</v>
      </c>
      <c r="KE275" s="517" t="str">
        <f>IF(COUNTBLANK($GW271:$GW275)&gt;=1,"0",IF(COUNTIF($GW271:$GW275,"x")&gt;0,"0","1"))</f>
        <v>0</v>
      </c>
      <c r="KF275" s="37" t="str">
        <f>IF(COUNTBLANK($HD271:$HD275)&gt;=1,"0",IF(COUNTIF($HD271:$HD275,"x")&gt;0,"0","1"))</f>
        <v>0</v>
      </c>
      <c r="KG275" s="37" t="str">
        <f>IF(COUNTBLANK($HK271:$HK275)&gt;=1,"0",IF(COUNTIF($HK271:$HK275,"x")&gt;0,"0","1"))</f>
        <v>0</v>
      </c>
      <c r="KH275" s="37" t="str">
        <f>IF(COUNTBLANK($HR271:$HR275)&gt;=1,"0",IF(COUNTIF($HR271:$HR275,"x")&gt;0,"0","1"))</f>
        <v>0</v>
      </c>
      <c r="KI275" s="37" t="str">
        <f>IF(COUNTBLANK($HY271:$HY275)&gt;=1,"0",IF(COUNTIF($HY271:$HY275,"x")&gt;0,"0","1"))</f>
        <v>0</v>
      </c>
      <c r="KJ275" s="37" t="str">
        <f>IF(COUNTBLANK($IF271:$IF275)&gt;=1,"0",IF(COUNTIF($IF271:$IF275,"x")&gt;0,"0","1"))</f>
        <v>0</v>
      </c>
      <c r="KK275" s="37" t="str">
        <f>IF(COUNTBLANK($IM271:$IM275)&gt;=1,"0",IF(COUNTIF($IM271:$IM275,"x")&gt;0,"0","1"))</f>
        <v>0</v>
      </c>
      <c r="KL275" s="37" t="str">
        <f>IF(COUNTBLANK($IT271:$IT275)&gt;=1,"0",IF(COUNTIF($IT271:$IT275,"x")&gt;0,"0","1"))</f>
        <v>0</v>
      </c>
    </row>
    <row r="276" spans="1:16382" ht="16" hidden="1" outlineLevel="1" thickBot="1">
      <c r="A276" s="61"/>
      <c r="B276" s="62"/>
      <c r="C276" s="63"/>
      <c r="D276" s="63"/>
      <c r="E276" s="63"/>
      <c r="F276" s="64"/>
      <c r="G276" s="65"/>
      <c r="H276" s="7" t="str">
        <f>IF(C271="x","0","1")</f>
        <v>0</v>
      </c>
      <c r="I276" s="174"/>
      <c r="J276" s="91"/>
      <c r="K276" s="176"/>
      <c r="L276" s="10"/>
      <c r="M276" s="2"/>
      <c r="N276" s="439">
        <f>N271+N272+N273+N274+N275</f>
        <v>0</v>
      </c>
      <c r="O276" s="8"/>
      <c r="P276" s="123"/>
      <c r="Q276" s="112"/>
      <c r="R276" s="124"/>
      <c r="S276" s="125"/>
      <c r="T276" s="125"/>
      <c r="U276" s="503">
        <f>U271+U272+U273+U274+U275</f>
        <v>0</v>
      </c>
      <c r="V276" s="8"/>
      <c r="W276" s="174"/>
      <c r="X276" s="91"/>
      <c r="Y276" s="176"/>
      <c r="Z276" s="10"/>
      <c r="AA276" s="2"/>
      <c r="AB276" s="439">
        <f>AB271+AB272+AB273+AB274+AB275</f>
        <v>0</v>
      </c>
      <c r="AC276" s="8"/>
      <c r="AD276" s="123"/>
      <c r="AE276" s="112"/>
      <c r="AF276" s="124"/>
      <c r="AG276" s="125"/>
      <c r="AH276" s="125"/>
      <c r="AI276" s="419">
        <f>AI271+AI272+AI273+AI274+AI275</f>
        <v>0</v>
      </c>
      <c r="AJ276" s="8"/>
      <c r="AK276" s="174"/>
      <c r="AL276" s="91"/>
      <c r="AM276" s="176"/>
      <c r="AN276" s="10"/>
      <c r="AO276" s="2"/>
      <c r="AP276" s="439">
        <f>AP271+AP272+AP273+AP274+AP275</f>
        <v>0</v>
      </c>
      <c r="AQ276" s="8"/>
      <c r="AR276" s="123"/>
      <c r="AS276" s="112"/>
      <c r="AT276" s="124"/>
      <c r="AU276" s="125"/>
      <c r="AV276" s="125"/>
      <c r="AW276" s="419">
        <f>AW271+AW272+AW273+AW274+AW275</f>
        <v>0</v>
      </c>
      <c r="AX276" s="8"/>
      <c r="AY276" s="174"/>
      <c r="AZ276" s="91"/>
      <c r="BA276" s="176"/>
      <c r="BB276" s="10"/>
      <c r="BC276" s="2"/>
      <c r="BD276" s="439">
        <f>BD271+BD272+BD273+BD274+BD275</f>
        <v>0</v>
      </c>
      <c r="BE276" s="8"/>
      <c r="BF276" s="123"/>
      <c r="BG276" s="112"/>
      <c r="BH276" s="124"/>
      <c r="BI276" s="125"/>
      <c r="BJ276" s="125"/>
      <c r="BK276" s="419">
        <f>BK271+BK272+BK273+BK274+BK275</f>
        <v>0</v>
      </c>
      <c r="BL276" s="8"/>
      <c r="BM276" s="174"/>
      <c r="BN276" s="91"/>
      <c r="BO276" s="176"/>
      <c r="BP276" s="10"/>
      <c r="BQ276" s="2"/>
      <c r="BR276" s="439">
        <f>BR271+BR272+BR273+BR274+BR275</f>
        <v>0</v>
      </c>
      <c r="BS276" s="8"/>
      <c r="BT276" s="123"/>
      <c r="BU276" s="112"/>
      <c r="BV276" s="124"/>
      <c r="BW276" s="125"/>
      <c r="BX276" s="125"/>
      <c r="BY276" s="419">
        <f>BY271+BY272+BY273+BY274+BY275</f>
        <v>0</v>
      </c>
      <c r="BZ276" s="8"/>
      <c r="CA276" s="174"/>
      <c r="CB276" s="91"/>
      <c r="CC276" s="176"/>
      <c r="CD276" s="10"/>
      <c r="CE276" s="2"/>
      <c r="CF276" s="439">
        <f>CF271+CF272+CF273+CF274+CF275</f>
        <v>0</v>
      </c>
      <c r="CG276" s="8"/>
      <c r="CH276" s="123"/>
      <c r="CI276" s="112"/>
      <c r="CJ276" s="124"/>
      <c r="CK276" s="125"/>
      <c r="CL276" s="125"/>
      <c r="CM276" s="419">
        <f>CM271+CM272+CM273+CM274+CM275</f>
        <v>0</v>
      </c>
      <c r="CN276" s="8"/>
      <c r="CO276" s="174"/>
      <c r="CP276" s="91"/>
      <c r="CQ276" s="176"/>
      <c r="CR276" s="10"/>
      <c r="CS276" s="2"/>
      <c r="CT276" s="439">
        <f>CT271+CT272+CT273+CT274+CT275</f>
        <v>0</v>
      </c>
      <c r="CU276" s="8"/>
      <c r="CV276" s="123"/>
      <c r="CW276" s="112"/>
      <c r="CX276" s="124"/>
      <c r="CY276" s="125"/>
      <c r="CZ276" s="125"/>
      <c r="DA276" s="419">
        <f>DA271+DA272+DA273+DA274+DA275</f>
        <v>0</v>
      </c>
      <c r="DB276" s="8"/>
      <c r="DC276" s="174"/>
      <c r="DD276" s="91"/>
      <c r="DE276" s="176"/>
      <c r="DF276" s="10"/>
      <c r="DG276" s="2"/>
      <c r="DH276" s="439">
        <f>DH271+DH272+DH273+DH274+DH275</f>
        <v>0</v>
      </c>
      <c r="DI276" s="8"/>
      <c r="DJ276" s="123"/>
      <c r="DK276" s="112"/>
      <c r="DL276" s="124"/>
      <c r="DM276" s="125"/>
      <c r="DN276" s="125"/>
      <c r="DO276" s="419">
        <f>DO271+DO272+DO273+DO274+DO275</f>
        <v>0</v>
      </c>
      <c r="DP276" s="8"/>
      <c r="DQ276" s="174"/>
      <c r="DR276" s="91"/>
      <c r="DS276" s="176"/>
      <c r="DT276" s="189"/>
      <c r="DU276" s="16"/>
      <c r="DV276" s="441">
        <f>DV271+DV272+DV273+DV274+DV275</f>
        <v>0</v>
      </c>
      <c r="DW276" s="8"/>
      <c r="DX276" s="123"/>
      <c r="DY276" s="112"/>
      <c r="DZ276" s="124"/>
      <c r="EA276" s="125"/>
      <c r="EB276" s="125"/>
      <c r="EC276" s="503">
        <f>EC271+EC272+EC273+EC274+EC275</f>
        <v>0</v>
      </c>
      <c r="ED276" s="8"/>
      <c r="EE276" s="174"/>
      <c r="EF276" s="91"/>
      <c r="EG276" s="176"/>
      <c r="EH276" s="10"/>
      <c r="EI276" s="2"/>
      <c r="EJ276" s="441">
        <f>EJ271+EJ272+EJ273+EJ274+EJ275</f>
        <v>0</v>
      </c>
      <c r="EK276" s="8"/>
      <c r="EL276" s="123"/>
      <c r="EM276" s="112"/>
      <c r="EN276" s="124"/>
      <c r="EO276" s="125"/>
      <c r="EP276" s="125"/>
      <c r="EQ276" s="503">
        <f>EQ271+EQ272+EQ273+EQ274+EQ275</f>
        <v>0</v>
      </c>
      <c r="ER276" s="8"/>
      <c r="ES276" s="174"/>
      <c r="ET276" s="91"/>
      <c r="EU276" s="176"/>
      <c r="EV276" s="10"/>
      <c r="EW276" s="2"/>
      <c r="EX276" s="441">
        <f>EX271+EX272+EX273+EX274+EX275</f>
        <v>0</v>
      </c>
      <c r="EY276" s="8"/>
      <c r="EZ276" s="123"/>
      <c r="FA276" s="112"/>
      <c r="FB276" s="124"/>
      <c r="FC276" s="125"/>
      <c r="FD276" s="125"/>
      <c r="FE276" s="503">
        <f>FE271+FE272+FE273+FE274+FE275</f>
        <v>0</v>
      </c>
      <c r="FF276" s="8"/>
      <c r="FG276" s="174"/>
      <c r="FH276" s="91"/>
      <c r="FI276" s="176"/>
      <c r="FJ276" s="10"/>
      <c r="FK276" s="2"/>
      <c r="FL276" s="441">
        <f>FL271+FL272+FL273+FL274+FL275</f>
        <v>0</v>
      </c>
      <c r="FM276" s="8"/>
      <c r="FN276" s="123"/>
      <c r="FO276" s="112"/>
      <c r="FP276" s="124"/>
      <c r="FQ276" s="125"/>
      <c r="FR276" s="125"/>
      <c r="FS276" s="503">
        <f>FS271+FS272+FS273+FS274+FS275</f>
        <v>0</v>
      </c>
      <c r="FT276" s="8"/>
      <c r="FU276" s="174"/>
      <c r="FV276" s="91"/>
      <c r="FW276" s="176"/>
      <c r="FX276" s="10"/>
      <c r="FY276" s="2"/>
      <c r="FZ276" s="441">
        <f>FZ271+FZ272+FZ273+FZ274+FZ275</f>
        <v>0</v>
      </c>
      <c r="GA276" s="8"/>
      <c r="GB276" s="123"/>
      <c r="GC276" s="112"/>
      <c r="GD276" s="124"/>
      <c r="GE276" s="125"/>
      <c r="GF276" s="125"/>
      <c r="GG276" s="503">
        <f>GG271+GG272+GG273+GG274+GG275</f>
        <v>0</v>
      </c>
      <c r="GH276" s="8"/>
      <c r="GI276" s="544"/>
      <c r="GJ276" s="545"/>
      <c r="GK276" s="546"/>
      <c r="GL276" s="547"/>
      <c r="GM276" s="548"/>
      <c r="GN276" s="549">
        <f>GN271+GN272+GN273+GN274+GN275</f>
        <v>0</v>
      </c>
      <c r="GO276" s="8"/>
      <c r="GP276" s="123"/>
      <c r="GQ276" s="112"/>
      <c r="GR276" s="124"/>
      <c r="GS276" s="125"/>
      <c r="GT276" s="125"/>
      <c r="GU276" s="503">
        <f>GU271+GU272+GU273+GU274+GU275</f>
        <v>0</v>
      </c>
      <c r="GV276" s="8"/>
      <c r="GW276" s="174"/>
      <c r="GX276" s="91"/>
      <c r="GY276" s="176"/>
      <c r="GZ276" s="10"/>
      <c r="HA276" s="2"/>
      <c r="HB276" s="441">
        <f>HB271+HB272+HB273+HB274+HB275</f>
        <v>0</v>
      </c>
      <c r="HC276" s="8"/>
      <c r="HD276" s="656"/>
      <c r="HE276" s="657"/>
      <c r="HF276" s="658"/>
      <c r="HG276" s="548"/>
      <c r="HH276" s="548"/>
      <c r="HI276" s="659">
        <f>HI271+HI272+HI273+HI274+HI275</f>
        <v>0</v>
      </c>
      <c r="HJ276" s="8"/>
      <c r="HK276" s="174"/>
      <c r="HL276" s="91"/>
      <c r="HM276" s="176"/>
      <c r="HN276" s="10"/>
      <c r="HO276" s="2"/>
      <c r="HP276" s="441">
        <f>HP271+HP272+HP273+HP274+HP275</f>
        <v>0</v>
      </c>
      <c r="HQ276" s="8"/>
      <c r="HR276" s="123"/>
      <c r="HS276" s="112"/>
      <c r="HT276" s="124"/>
      <c r="HU276" s="125"/>
      <c r="HV276" s="125"/>
      <c r="HW276" s="503">
        <f>HW271+HW272+HW273+HW274+HW275</f>
        <v>0</v>
      </c>
      <c r="HX276" s="8"/>
      <c r="HY276" s="544"/>
      <c r="HZ276" s="545"/>
      <c r="IA276" s="546"/>
      <c r="IB276" s="547"/>
      <c r="IC276" s="548"/>
      <c r="ID276" s="549">
        <f>ID271+ID272+ID273+ID274+ID275</f>
        <v>0</v>
      </c>
      <c r="IE276" s="8"/>
      <c r="IF276" s="300"/>
      <c r="IG276" s="301"/>
      <c r="IH276" s="302"/>
      <c r="II276" s="10"/>
      <c r="IJ276" s="2"/>
      <c r="IK276" s="419">
        <f>IK271+IK272+IK273+IK274+IK275</f>
        <v>0</v>
      </c>
      <c r="IL276" s="8"/>
      <c r="IM276" s="300"/>
      <c r="IN276" s="301"/>
      <c r="IO276" s="302"/>
      <c r="IP276" s="10"/>
      <c r="IQ276" s="2"/>
      <c r="IR276" s="419">
        <f>IR271+IR272+IR273+IR274+IR275</f>
        <v>0</v>
      </c>
      <c r="IS276" s="8"/>
      <c r="IT276" s="300"/>
      <c r="IU276" s="301"/>
      <c r="IV276" s="302"/>
      <c r="IW276" s="10"/>
      <c r="IX276" s="2"/>
      <c r="IY276" s="419">
        <f>IY271+IY272+IY273+IY274+IY275</f>
        <v>0</v>
      </c>
      <c r="IZ276" s="8"/>
      <c r="JA276" s="30"/>
      <c r="JB276" s="22"/>
      <c r="JC276" s="25"/>
      <c r="JD276" s="25"/>
      <c r="JE276" s="25"/>
      <c r="JF276" s="25"/>
      <c r="JG276" s="25"/>
      <c r="JH276" s="517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L276" s="17"/>
      <c r="KP276" s="77"/>
    </row>
    <row r="277" spans="1:16382" s="142" customFormat="1" ht="16" collapsed="1" thickBot="1">
      <c r="A277" s="150"/>
      <c r="B277" s="49"/>
      <c r="C277" s="50"/>
      <c r="D277" s="50"/>
      <c r="E277" s="191"/>
      <c r="F277" s="51"/>
      <c r="G277" s="52"/>
      <c r="H277" s="164"/>
      <c r="I277" s="50"/>
      <c r="J277" s="50"/>
      <c r="K277" s="55"/>
      <c r="L277" s="53"/>
      <c r="M277" s="53"/>
      <c r="N277" s="51"/>
      <c r="O277" s="164"/>
      <c r="P277" s="50"/>
      <c r="Q277" s="50"/>
      <c r="R277" s="50"/>
      <c r="S277" s="53"/>
      <c r="T277" s="53"/>
      <c r="U277" s="51"/>
      <c r="V277" s="164"/>
      <c r="W277" s="50"/>
      <c r="X277" s="50"/>
      <c r="Y277" s="50"/>
      <c r="Z277" s="53"/>
      <c r="AA277" s="53"/>
      <c r="AB277" s="51"/>
      <c r="AC277" s="164"/>
      <c r="AD277" s="50"/>
      <c r="AE277" s="50"/>
      <c r="AF277" s="50"/>
      <c r="AG277" s="53"/>
      <c r="AH277" s="53"/>
      <c r="AI277" s="51"/>
      <c r="AJ277" s="164"/>
      <c r="AK277" s="50"/>
      <c r="AL277" s="50"/>
      <c r="AM277" s="50"/>
      <c r="AN277" s="53"/>
      <c r="AO277" s="53"/>
      <c r="AP277" s="51"/>
      <c r="AQ277" s="164"/>
      <c r="AR277" s="50"/>
      <c r="AS277" s="50"/>
      <c r="AT277" s="50"/>
      <c r="AU277" s="53"/>
      <c r="AV277" s="53"/>
      <c r="AW277" s="51"/>
      <c r="AX277" s="164"/>
      <c r="AY277" s="50"/>
      <c r="AZ277" s="50"/>
      <c r="BA277" s="50"/>
      <c r="BB277" s="53"/>
      <c r="BC277" s="53"/>
      <c r="BD277" s="51"/>
      <c r="BE277" s="164"/>
      <c r="BF277" s="50"/>
      <c r="BG277" s="50"/>
      <c r="BH277" s="50"/>
      <c r="BI277" s="53"/>
      <c r="BJ277" s="53"/>
      <c r="BK277" s="51"/>
      <c r="BL277" s="164"/>
      <c r="BM277" s="50"/>
      <c r="BN277" s="50"/>
      <c r="BO277" s="55"/>
      <c r="BP277" s="53"/>
      <c r="BQ277" s="53"/>
      <c r="BR277" s="51"/>
      <c r="BS277" s="164"/>
      <c r="BT277" s="50"/>
      <c r="BU277" s="50"/>
      <c r="BV277" s="50"/>
      <c r="BW277" s="53"/>
      <c r="BX277" s="53"/>
      <c r="BY277" s="51"/>
      <c r="BZ277" s="164"/>
      <c r="CA277" s="50"/>
      <c r="CB277" s="50"/>
      <c r="CC277" s="50"/>
      <c r="CD277" s="53"/>
      <c r="CE277" s="53"/>
      <c r="CF277" s="51"/>
      <c r="CG277" s="164"/>
      <c r="CH277" s="50"/>
      <c r="CI277" s="50"/>
      <c r="CJ277" s="50"/>
      <c r="CK277" s="53"/>
      <c r="CL277" s="53"/>
      <c r="CM277" s="51"/>
      <c r="CN277" s="164"/>
      <c r="CO277" s="50"/>
      <c r="CP277" s="50"/>
      <c r="CQ277" s="50"/>
      <c r="CR277" s="53"/>
      <c r="CS277" s="53"/>
      <c r="CT277" s="51"/>
      <c r="CU277" s="164"/>
      <c r="CV277" s="50"/>
      <c r="CW277" s="50"/>
      <c r="CX277" s="50"/>
      <c r="CY277" s="53"/>
      <c r="CZ277" s="53"/>
      <c r="DA277" s="51"/>
      <c r="DB277" s="164"/>
      <c r="DC277" s="50"/>
      <c r="DD277" s="50"/>
      <c r="DE277" s="50"/>
      <c r="DF277" s="53"/>
      <c r="DG277" s="53"/>
      <c r="DH277" s="51"/>
      <c r="DI277" s="164"/>
      <c r="DJ277" s="50"/>
      <c r="DK277" s="50"/>
      <c r="DL277" s="50"/>
      <c r="DM277" s="53"/>
      <c r="DN277" s="53"/>
      <c r="DO277" s="51"/>
      <c r="DP277" s="164"/>
      <c r="DQ277" s="50"/>
      <c r="DR277" s="193"/>
      <c r="DS277" s="55"/>
      <c r="DT277" s="50"/>
      <c r="DU277" s="50"/>
      <c r="DV277" s="191"/>
      <c r="DW277" s="164"/>
      <c r="DX277" s="50"/>
      <c r="DY277" s="50"/>
      <c r="DZ277" s="50"/>
      <c r="EA277" s="53"/>
      <c r="EB277" s="53"/>
      <c r="EC277" s="51"/>
      <c r="ED277" s="164"/>
      <c r="EE277" s="50"/>
      <c r="EF277" s="50"/>
      <c r="EG277" s="50"/>
      <c r="EH277" s="53"/>
      <c r="EI277" s="53"/>
      <c r="EJ277" s="51"/>
      <c r="EK277" s="164"/>
      <c r="EL277" s="50"/>
      <c r="EM277" s="50"/>
      <c r="EN277" s="50"/>
      <c r="EO277" s="53"/>
      <c r="EP277" s="53"/>
      <c r="EQ277" s="51"/>
      <c r="ER277" s="164"/>
      <c r="ES277" s="50"/>
      <c r="ET277" s="50"/>
      <c r="EU277" s="50"/>
      <c r="EV277" s="53"/>
      <c r="EW277" s="53"/>
      <c r="EX277" s="51"/>
      <c r="EY277" s="164"/>
      <c r="EZ277" s="50"/>
      <c r="FA277" s="50"/>
      <c r="FB277" s="50"/>
      <c r="FC277" s="53"/>
      <c r="FD277" s="53"/>
      <c r="FE277" s="51"/>
      <c r="FF277" s="164"/>
      <c r="FG277" s="50"/>
      <c r="FH277" s="50"/>
      <c r="FI277" s="50"/>
      <c r="FJ277" s="53"/>
      <c r="FK277" s="53"/>
      <c r="FL277" s="51"/>
      <c r="FM277" s="164"/>
      <c r="FN277" s="50"/>
      <c r="FO277" s="50"/>
      <c r="FP277" s="50"/>
      <c r="FQ277" s="53"/>
      <c r="FR277" s="53"/>
      <c r="FS277" s="51"/>
      <c r="FT277" s="164"/>
      <c r="FU277" s="50"/>
      <c r="FV277" s="50"/>
      <c r="FW277" s="55"/>
      <c r="FX277" s="53"/>
      <c r="FY277" s="53"/>
      <c r="FZ277" s="51"/>
      <c r="GA277" s="164"/>
      <c r="GB277" s="50"/>
      <c r="GC277" s="50"/>
      <c r="GD277" s="50"/>
      <c r="GE277" s="53"/>
      <c r="GF277" s="53"/>
      <c r="GG277" s="51"/>
      <c r="GH277" s="164"/>
      <c r="GI277" s="554"/>
      <c r="GJ277" s="554"/>
      <c r="GK277" s="554"/>
      <c r="GL277" s="555"/>
      <c r="GM277" s="555"/>
      <c r="GN277" s="563"/>
      <c r="GO277" s="164"/>
      <c r="GP277" s="50"/>
      <c r="GQ277" s="50"/>
      <c r="GR277" s="50"/>
      <c r="GS277" s="53"/>
      <c r="GT277" s="53"/>
      <c r="GU277" s="51"/>
      <c r="GV277" s="164"/>
      <c r="GW277" s="50"/>
      <c r="GX277" s="50"/>
      <c r="GY277" s="50"/>
      <c r="GZ277" s="53"/>
      <c r="HA277" s="53"/>
      <c r="HB277" s="51"/>
      <c r="HC277" s="164"/>
      <c r="HD277" s="554"/>
      <c r="HE277" s="554"/>
      <c r="HF277" s="554"/>
      <c r="HG277" s="555"/>
      <c r="HH277" s="555"/>
      <c r="HI277" s="563"/>
      <c r="HJ277" s="164"/>
      <c r="HK277" s="50"/>
      <c r="HL277" s="50"/>
      <c r="HM277" s="50"/>
      <c r="HN277" s="53"/>
      <c r="HO277" s="53"/>
      <c r="HP277" s="51"/>
      <c r="HQ277" s="164"/>
      <c r="HR277" s="50"/>
      <c r="HS277" s="50"/>
      <c r="HT277" s="50"/>
      <c r="HU277" s="53"/>
      <c r="HV277" s="53"/>
      <c r="HW277" s="51"/>
      <c r="HX277" s="169"/>
      <c r="HY277" s="554"/>
      <c r="HZ277" s="554"/>
      <c r="IA277" s="554"/>
      <c r="IB277" s="555"/>
      <c r="IC277" s="555"/>
      <c r="ID277" s="565"/>
      <c r="IE277" s="171"/>
      <c r="IF277" s="50"/>
      <c r="IG277" s="50"/>
      <c r="IH277" s="50"/>
      <c r="II277" s="53"/>
      <c r="IJ277" s="53"/>
      <c r="IK277" s="57"/>
      <c r="IL277" s="171"/>
      <c r="IM277" s="50"/>
      <c r="IN277" s="50"/>
      <c r="IO277" s="50"/>
      <c r="IP277" s="53"/>
      <c r="IQ277" s="53"/>
      <c r="IR277" s="57"/>
      <c r="IS277" s="171"/>
      <c r="IT277" s="50"/>
      <c r="IU277" s="50"/>
      <c r="IV277" s="50"/>
      <c r="IW277" s="53"/>
      <c r="IX277" s="53"/>
      <c r="IY277" s="57"/>
      <c r="IZ277" s="171"/>
      <c r="JA277" s="226"/>
      <c r="JB277" s="227"/>
      <c r="JC277" s="138"/>
      <c r="JD277" s="138"/>
      <c r="JE277" s="139"/>
      <c r="JF277" s="227"/>
      <c r="JG277" s="139"/>
      <c r="JH277" s="521"/>
      <c r="JI277" s="140"/>
      <c r="JJ277" s="139"/>
      <c r="JK277" s="139"/>
      <c r="JL277" s="138"/>
      <c r="JM277" s="227"/>
      <c r="JN277" s="139"/>
      <c r="JO277" s="227"/>
      <c r="JP277" s="139"/>
      <c r="JQ277" s="139"/>
      <c r="JR277" s="139"/>
      <c r="JS277" s="138"/>
      <c r="JT277" s="227"/>
      <c r="JU277" s="139"/>
      <c r="JV277" s="227"/>
      <c r="JW277" s="139"/>
      <c r="JX277" s="139"/>
      <c r="JY277" s="139"/>
      <c r="JZ277" s="138"/>
      <c r="KA277" s="227"/>
      <c r="KB277" s="139"/>
      <c r="KC277" s="227"/>
      <c r="KD277" s="139"/>
      <c r="KE277" s="139"/>
      <c r="KF277" s="139"/>
      <c r="KG277" s="138"/>
      <c r="KH277" s="227"/>
      <c r="KI277" s="139"/>
      <c r="KJ277" s="227"/>
      <c r="KK277" s="72"/>
      <c r="KL277" s="72"/>
      <c r="KM277" s="72"/>
      <c r="KN277" s="138"/>
      <c r="KO277" s="71"/>
      <c r="KP277" s="72"/>
      <c r="KQ277"/>
      <c r="KR277" s="72"/>
      <c r="KS277" s="138"/>
      <c r="KT277" s="71"/>
      <c r="KU277" s="72"/>
      <c r="KV277" s="71"/>
      <c r="KW277" s="72"/>
      <c r="KX277" s="72"/>
      <c r="KY277" s="72"/>
      <c r="KZ277" s="138"/>
      <c r="LA277" s="71"/>
      <c r="LB277" s="72"/>
      <c r="LC277" s="71"/>
      <c r="LD277" s="72"/>
      <c r="LE277" s="72"/>
      <c r="LF277" s="72"/>
      <c r="LG277" s="138"/>
      <c r="LH277" s="71"/>
      <c r="LI277" s="72"/>
      <c r="LJ277" s="71"/>
      <c r="LK277" s="72"/>
      <c r="LL277" s="72"/>
      <c r="LM277" s="72"/>
      <c r="LN277" s="138"/>
      <c r="LO277" s="71"/>
      <c r="LP277" s="72"/>
      <c r="LQ277" s="71"/>
      <c r="LR277" s="72"/>
      <c r="LS277" s="72"/>
      <c r="LT277" s="72"/>
      <c r="LU277" s="138"/>
      <c r="LV277" s="71"/>
      <c r="LW277" s="72"/>
      <c r="LX277" s="71"/>
      <c r="LY277" s="72"/>
      <c r="LZ277" s="72"/>
      <c r="MA277" s="72"/>
      <c r="MB277" s="138"/>
      <c r="MC277" s="71"/>
      <c r="MD277" s="72"/>
      <c r="ME277" s="71"/>
      <c r="MF277" s="72"/>
      <c r="MG277" s="72"/>
      <c r="MH277" s="72"/>
      <c r="MI277" s="138"/>
      <c r="MJ277" s="71"/>
      <c r="MK277" s="72"/>
      <c r="ML277" s="71"/>
      <c r="MM277" s="72"/>
      <c r="MN277" s="72"/>
      <c r="MO277" s="72"/>
      <c r="MP277" s="138"/>
      <c r="MQ277" s="71"/>
      <c r="MR277" s="72"/>
      <c r="MS277" s="71"/>
      <c r="MT277" s="72"/>
      <c r="MU277" s="72"/>
      <c r="MV277" s="72"/>
      <c r="MW277" s="138"/>
      <c r="MX277" s="71"/>
      <c r="MY277" s="72"/>
      <c r="MZ277" s="71"/>
      <c r="NA277" s="72"/>
      <c r="NB277" s="72"/>
      <c r="NC277" s="72"/>
      <c r="ND277" s="138"/>
      <c r="NE277" s="71"/>
      <c r="NF277" s="72"/>
      <c r="NG277" s="71"/>
      <c r="NH277" s="72"/>
      <c r="NI277" s="72"/>
      <c r="NJ277" s="72"/>
      <c r="NK277" s="138"/>
      <c r="NL277" s="71"/>
      <c r="NM277" s="72"/>
      <c r="NN277" s="71"/>
      <c r="NO277" s="72"/>
      <c r="NP277" s="72"/>
      <c r="NQ277" s="72"/>
      <c r="NR277" s="138"/>
      <c r="NS277" s="71"/>
      <c r="NT277" s="72"/>
      <c r="NU277" s="71"/>
      <c r="NV277" s="72"/>
      <c r="NW277" s="72"/>
      <c r="NX277" s="72"/>
      <c r="NY277" s="138"/>
      <c r="NZ277" s="71"/>
      <c r="OA277" s="72"/>
      <c r="OB277" s="71"/>
      <c r="OC277" s="72"/>
      <c r="OD277" s="72"/>
      <c r="OE277" s="72"/>
      <c r="OF277" s="138"/>
      <c r="OG277" s="71"/>
      <c r="OH277" s="72"/>
      <c r="OI277" s="71"/>
      <c r="OJ277" s="72"/>
      <c r="OK277" s="72"/>
      <c r="OL277" s="72"/>
      <c r="OM277" s="138"/>
      <c r="ON277" s="71"/>
      <c r="OO277" s="72"/>
      <c r="OP277" s="71"/>
      <c r="OQ277" s="72"/>
      <c r="OR277" s="72"/>
      <c r="OS277" s="72"/>
      <c r="OT277" s="138"/>
      <c r="OU277" s="71"/>
      <c r="OV277" s="72"/>
      <c r="OW277" s="71"/>
      <c r="OX277" s="72"/>
      <c r="OY277" s="72"/>
      <c r="OZ277" s="72"/>
      <c r="PA277" s="138"/>
      <c r="PB277" s="71"/>
      <c r="PC277" s="72"/>
      <c r="PD277" s="71"/>
      <c r="PE277" s="72"/>
      <c r="PF277" s="72"/>
      <c r="PG277" s="72"/>
      <c r="PH277" s="138"/>
      <c r="PI277" s="71"/>
      <c r="PJ277" s="72"/>
      <c r="PK277" s="71"/>
      <c r="PL277" s="72"/>
      <c r="PM277" s="72"/>
      <c r="PN277" s="72"/>
      <c r="PO277" s="138"/>
      <c r="PP277" s="71"/>
      <c r="PQ277" s="72"/>
      <c r="PR277" s="71"/>
      <c r="PS277" s="72"/>
      <c r="PT277" s="72"/>
      <c r="PU277" s="72"/>
      <c r="PV277" s="138"/>
      <c r="PW277" s="71"/>
      <c r="PX277" s="72"/>
      <c r="PY277" s="71"/>
      <c r="PZ277" s="72"/>
      <c r="QA277" s="72"/>
      <c r="QB277" s="72"/>
      <c r="QC277" s="138"/>
      <c r="QD277" s="71"/>
      <c r="QE277" s="72"/>
      <c r="QF277" s="71"/>
      <c r="QG277" s="72"/>
      <c r="QH277" s="72"/>
      <c r="QI277" s="72"/>
      <c r="QJ277" s="138"/>
      <c r="QK277" s="71"/>
      <c r="QL277" s="72"/>
      <c r="QM277" s="71"/>
      <c r="QN277" s="72"/>
      <c r="QO277" s="72"/>
      <c r="QP277" s="72"/>
      <c r="QQ277" s="138"/>
      <c r="QR277" s="71"/>
      <c r="QS277" s="72"/>
      <c r="QT277" s="71"/>
      <c r="QU277" s="72"/>
      <c r="QV277" s="72"/>
      <c r="QW277" s="72"/>
      <c r="QX277" s="138"/>
      <c r="QY277" s="71"/>
      <c r="QZ277" s="72"/>
      <c r="RA277" s="71"/>
      <c r="RB277" s="72"/>
      <c r="RC277" s="72"/>
      <c r="RD277" s="72"/>
      <c r="RE277" s="138"/>
      <c r="RF277" s="71"/>
      <c r="RG277" s="72"/>
      <c r="RH277" s="71"/>
      <c r="RI277" s="72"/>
      <c r="RJ277" s="72"/>
      <c r="RK277" s="72"/>
      <c r="RL277" s="138"/>
      <c r="RM277" s="141"/>
      <c r="RN277" s="72"/>
      <c r="RO277" s="71"/>
      <c r="RP277" s="72"/>
      <c r="RQ277" s="72"/>
      <c r="RR277" s="72"/>
      <c r="RS277" s="138"/>
      <c r="RT277" s="141"/>
      <c r="RU277" s="72"/>
      <c r="RV277" s="71"/>
      <c r="RW277" s="72"/>
      <c r="RX277" s="72"/>
      <c r="RY277" s="72"/>
      <c r="RZ277" s="136"/>
      <c r="SA277" s="137"/>
      <c r="SB277" s="71"/>
      <c r="SC277" s="71"/>
      <c r="SD277" s="138"/>
      <c r="SE277" s="138"/>
      <c r="SF277" s="139"/>
      <c r="SG277" s="71"/>
      <c r="SH277" s="72"/>
      <c r="SI277" s="71"/>
      <c r="SJ277" s="140"/>
      <c r="SK277" s="72"/>
      <c r="SL277" s="72"/>
      <c r="SM277" s="138"/>
      <c r="SN277" s="71"/>
      <c r="SO277" s="72"/>
      <c r="SP277" s="71"/>
      <c r="SQ277" s="72"/>
      <c r="SR277" s="72"/>
      <c r="SS277" s="72"/>
      <c r="ST277" s="138"/>
      <c r="SU277" s="71"/>
      <c r="SV277" s="72"/>
      <c r="SW277" s="71"/>
      <c r="SX277" s="72"/>
      <c r="SY277" s="72"/>
      <c r="SZ277" s="72"/>
      <c r="TA277" s="138"/>
      <c r="TB277" s="71"/>
      <c r="TC277" s="72"/>
      <c r="TD277" s="71"/>
      <c r="TE277" s="72"/>
      <c r="TF277" s="72"/>
      <c r="TG277" s="72"/>
      <c r="TH277" s="138"/>
      <c r="TI277" s="71"/>
      <c r="TJ277" s="72"/>
      <c r="TK277" s="71"/>
      <c r="TL277" s="72"/>
      <c r="TM277" s="72"/>
      <c r="TN277" s="72"/>
      <c r="TO277" s="138"/>
      <c r="TP277" s="71"/>
      <c r="TQ277" s="72"/>
      <c r="TR277" s="71"/>
      <c r="TS277" s="72"/>
      <c r="TT277" s="72"/>
      <c r="TU277" s="72"/>
      <c r="TV277" s="138"/>
      <c r="TW277" s="71"/>
      <c r="TX277" s="72"/>
      <c r="TY277" s="71"/>
      <c r="TZ277" s="72"/>
      <c r="UA277" s="72"/>
      <c r="UB277" s="72"/>
      <c r="UC277" s="138"/>
      <c r="UD277" s="71"/>
      <c r="UE277" s="72"/>
      <c r="UF277" s="71"/>
      <c r="UG277" s="72"/>
      <c r="UH277" s="72"/>
      <c r="UI277" s="72"/>
      <c r="UJ277" s="138"/>
      <c r="UK277" s="71"/>
      <c r="UL277" s="72"/>
      <c r="UM277" s="71"/>
      <c r="UN277" s="72"/>
      <c r="UO277" s="72"/>
      <c r="UP277" s="72"/>
      <c r="UQ277" s="138"/>
      <c r="UR277" s="71"/>
      <c r="US277" s="72"/>
      <c r="UT277" s="71"/>
      <c r="UU277" s="72"/>
      <c r="UV277" s="72"/>
      <c r="UW277" s="72"/>
      <c r="UX277" s="138"/>
      <c r="UY277" s="71"/>
      <c r="UZ277" s="72"/>
      <c r="VA277" s="71"/>
      <c r="VB277" s="72"/>
      <c r="VC277" s="72"/>
      <c r="VD277" s="72"/>
      <c r="VE277" s="138"/>
      <c r="VF277" s="71"/>
      <c r="VG277" s="72"/>
      <c r="VH277" s="71"/>
      <c r="VI277" s="72"/>
      <c r="VJ277" s="72"/>
      <c r="VK277" s="72"/>
      <c r="VL277" s="138"/>
      <c r="VM277" s="71"/>
      <c r="VN277" s="72"/>
      <c r="VO277" s="71"/>
      <c r="VP277" s="72"/>
      <c r="VQ277" s="72"/>
      <c r="VR277" s="72"/>
      <c r="VS277" s="138"/>
      <c r="VT277" s="71"/>
      <c r="VU277" s="72"/>
      <c r="VV277" s="71"/>
      <c r="VW277" s="72"/>
      <c r="VX277" s="72"/>
      <c r="VY277" s="72"/>
      <c r="VZ277" s="138"/>
      <c r="WA277" s="71"/>
      <c r="WB277" s="72"/>
      <c r="WC277" s="71"/>
      <c r="WD277" s="72"/>
      <c r="WE277" s="72"/>
      <c r="WF277" s="72"/>
      <c r="WG277" s="138"/>
      <c r="WH277" s="71"/>
      <c r="WI277" s="72"/>
      <c r="WJ277" s="71"/>
      <c r="WK277" s="72"/>
      <c r="WL277" s="72"/>
      <c r="WM277" s="72"/>
      <c r="WN277" s="138"/>
      <c r="WO277" s="71"/>
      <c r="WP277" s="72"/>
      <c r="WQ277" s="71"/>
      <c r="WR277" s="72"/>
      <c r="WS277" s="72"/>
      <c r="WT277" s="72"/>
      <c r="WU277" s="138"/>
      <c r="WV277" s="71"/>
      <c r="WW277" s="72"/>
      <c r="WX277" s="71"/>
      <c r="WY277" s="72"/>
      <c r="WZ277" s="72"/>
      <c r="XA277" s="72"/>
      <c r="XB277" s="138"/>
      <c r="XC277" s="71"/>
      <c r="XD277" s="72"/>
      <c r="XE277" s="71"/>
      <c r="XF277" s="72"/>
      <c r="XG277" s="72"/>
      <c r="XH277" s="72"/>
      <c r="XI277" s="138"/>
      <c r="XJ277" s="71"/>
      <c r="XK277" s="72"/>
      <c r="XL277" s="71"/>
      <c r="XM277" s="72"/>
      <c r="XN277" s="72"/>
      <c r="XO277" s="72"/>
      <c r="XP277" s="138"/>
      <c r="XQ277" s="71"/>
      <c r="XR277" s="72"/>
      <c r="XS277" s="71"/>
      <c r="XT277" s="72"/>
      <c r="XU277" s="72"/>
      <c r="XV277" s="72"/>
      <c r="XW277" s="138"/>
      <c r="XX277" s="71"/>
      <c r="XY277" s="72"/>
      <c r="XZ277" s="71"/>
      <c r="YA277" s="72"/>
      <c r="YB277" s="72"/>
      <c r="YC277" s="72"/>
      <c r="YD277" s="138"/>
      <c r="YE277" s="71"/>
      <c r="YF277" s="72"/>
      <c r="YG277" s="71"/>
      <c r="YH277" s="72"/>
      <c r="YI277" s="72"/>
      <c r="YJ277" s="72"/>
      <c r="YK277" s="138"/>
      <c r="YL277" s="71"/>
      <c r="YM277" s="72"/>
      <c r="YN277" s="71"/>
      <c r="YO277" s="72"/>
      <c r="YP277" s="72"/>
      <c r="YQ277" s="72"/>
      <c r="YR277" s="138"/>
      <c r="YS277" s="71"/>
      <c r="YT277" s="72"/>
      <c r="YU277" s="71"/>
      <c r="YV277" s="72"/>
      <c r="YW277" s="72"/>
      <c r="YX277" s="72"/>
      <c r="YY277" s="138"/>
      <c r="YZ277" s="71"/>
      <c r="ZA277" s="72"/>
      <c r="ZB277" s="71"/>
      <c r="ZC277" s="72"/>
      <c r="ZD277" s="72"/>
      <c r="ZE277" s="72"/>
      <c r="ZF277" s="138"/>
      <c r="ZG277" s="71"/>
      <c r="ZH277" s="72"/>
      <c r="ZI277" s="71"/>
      <c r="ZJ277" s="72"/>
      <c r="ZK277" s="72"/>
      <c r="ZL277" s="72"/>
      <c r="ZM277" s="138"/>
      <c r="ZN277" s="71"/>
      <c r="ZO277" s="72"/>
      <c r="ZP277" s="71"/>
      <c r="ZQ277" s="72"/>
      <c r="ZR277" s="72"/>
      <c r="ZS277" s="72"/>
      <c r="ZT277" s="138"/>
      <c r="ZU277" s="71"/>
      <c r="ZV277" s="72"/>
      <c r="ZW277" s="71"/>
      <c r="ZX277" s="72"/>
      <c r="ZY277" s="72"/>
      <c r="ZZ277" s="72"/>
      <c r="AAA277" s="138"/>
      <c r="AAB277" s="71"/>
      <c r="AAC277" s="72"/>
      <c r="AAD277" s="71"/>
      <c r="AAE277" s="72"/>
      <c r="AAF277" s="72"/>
      <c r="AAG277" s="72"/>
      <c r="AAH277" s="138"/>
      <c r="AAI277" s="71"/>
      <c r="AAJ277" s="72"/>
      <c r="AAK277" s="71"/>
      <c r="AAL277" s="72"/>
      <c r="AAM277" s="72"/>
      <c r="AAN277" s="72"/>
      <c r="AAO277" s="138"/>
      <c r="AAP277" s="141"/>
      <c r="AAQ277" s="72"/>
      <c r="AAR277" s="71"/>
      <c r="AAS277" s="72"/>
      <c r="AAT277" s="72"/>
      <c r="AAU277" s="72"/>
      <c r="AAV277" s="138"/>
      <c r="AAW277" s="141"/>
      <c r="AAX277" s="72"/>
      <c r="AAY277" s="71"/>
      <c r="AAZ277" s="72"/>
      <c r="ABA277" s="72"/>
      <c r="ABB277" s="72"/>
      <c r="ABC277" s="136"/>
      <c r="ABD277" s="137"/>
      <c r="ABE277" s="71"/>
      <c r="ABF277" s="71"/>
      <c r="ABG277" s="138"/>
      <c r="ABH277" s="138"/>
      <c r="ABI277" s="139"/>
      <c r="ABJ277" s="71"/>
      <c r="ABK277" s="72"/>
      <c r="ABL277" s="71"/>
      <c r="ABM277" s="140"/>
      <c r="ABN277" s="72"/>
      <c r="ABO277" s="72"/>
      <c r="ABP277" s="138"/>
      <c r="ABQ277" s="71"/>
      <c r="ABR277" s="72"/>
      <c r="ABS277" s="71"/>
      <c r="ABT277" s="72"/>
      <c r="ABU277" s="72"/>
      <c r="ABV277" s="72"/>
      <c r="ABW277" s="138"/>
      <c r="ABX277" s="71"/>
      <c r="ABY277" s="72"/>
      <c r="ABZ277" s="71"/>
      <c r="ACA277" s="72"/>
      <c r="ACB277" s="72"/>
      <c r="ACC277" s="72"/>
      <c r="ACD277" s="138"/>
      <c r="ACE277" s="71"/>
      <c r="ACF277" s="72"/>
      <c r="ACG277" s="71"/>
      <c r="ACH277" s="72"/>
      <c r="ACI277" s="72"/>
      <c r="ACJ277" s="72"/>
      <c r="ACK277" s="138"/>
      <c r="ACL277" s="71"/>
      <c r="ACM277" s="72"/>
      <c r="ACN277" s="71"/>
      <c r="ACO277" s="72"/>
      <c r="ACP277" s="72"/>
      <c r="ACQ277" s="72"/>
      <c r="ACR277" s="138"/>
      <c r="ACS277" s="71"/>
      <c r="ACT277" s="72"/>
      <c r="ACU277" s="71"/>
      <c r="ACV277" s="72"/>
      <c r="ACW277" s="72"/>
      <c r="ACX277" s="72"/>
      <c r="ACY277" s="138"/>
      <c r="ACZ277" s="71"/>
      <c r="ADA277" s="72"/>
      <c r="ADB277" s="71"/>
      <c r="ADC277" s="72"/>
      <c r="ADD277" s="72"/>
      <c r="ADE277" s="72"/>
      <c r="ADF277" s="138"/>
      <c r="ADG277" s="71"/>
      <c r="ADH277" s="72"/>
      <c r="ADI277" s="71"/>
      <c r="ADJ277" s="72"/>
      <c r="ADK277" s="72"/>
      <c r="ADL277" s="72"/>
      <c r="ADM277" s="138"/>
      <c r="ADN277" s="71"/>
      <c r="ADO277" s="72"/>
      <c r="ADP277" s="71"/>
      <c r="ADQ277" s="72"/>
      <c r="ADR277" s="72"/>
      <c r="ADS277" s="72"/>
      <c r="ADT277" s="138"/>
      <c r="ADU277" s="71"/>
      <c r="ADV277" s="72"/>
      <c r="ADW277" s="71"/>
      <c r="ADX277" s="72"/>
      <c r="ADY277" s="72"/>
      <c r="ADZ277" s="72"/>
      <c r="AEA277" s="138"/>
      <c r="AEB277" s="71"/>
      <c r="AEC277" s="72"/>
      <c r="AED277" s="71"/>
      <c r="AEE277" s="72"/>
      <c r="AEF277" s="72"/>
      <c r="AEG277" s="72"/>
      <c r="AEH277" s="138"/>
      <c r="AEI277" s="71"/>
      <c r="AEJ277" s="72"/>
      <c r="AEK277" s="71"/>
      <c r="AEL277" s="72"/>
      <c r="AEM277" s="72"/>
      <c r="AEN277" s="72"/>
      <c r="AEO277" s="138"/>
      <c r="AEP277" s="71"/>
      <c r="AEQ277" s="72"/>
      <c r="AER277" s="71"/>
      <c r="AES277" s="72"/>
      <c r="AET277" s="72"/>
      <c r="AEU277" s="72"/>
      <c r="AEV277" s="138"/>
      <c r="AEW277" s="71"/>
      <c r="AEX277" s="72"/>
      <c r="AEY277" s="71"/>
      <c r="AEZ277" s="72"/>
      <c r="AFA277" s="72"/>
      <c r="AFB277" s="72"/>
      <c r="AFC277" s="138"/>
      <c r="AFD277" s="71"/>
      <c r="AFE277" s="72"/>
      <c r="AFF277" s="71"/>
      <c r="AFG277" s="72"/>
      <c r="AFH277" s="72"/>
      <c r="AFI277" s="72"/>
      <c r="AFJ277" s="138"/>
      <c r="AFK277" s="71"/>
      <c r="AFL277" s="72"/>
      <c r="AFM277" s="71"/>
      <c r="AFN277" s="72"/>
      <c r="AFO277" s="72"/>
      <c r="AFP277" s="72"/>
      <c r="AFQ277" s="138"/>
      <c r="AFR277" s="71"/>
      <c r="AFS277" s="72"/>
      <c r="AFT277" s="71"/>
      <c r="AFU277" s="72"/>
      <c r="AFV277" s="72"/>
      <c r="AFW277" s="72"/>
      <c r="AFX277" s="138"/>
      <c r="AFY277" s="71"/>
      <c r="AFZ277" s="72"/>
      <c r="AGA277" s="71"/>
      <c r="AGB277" s="72"/>
      <c r="AGC277" s="72"/>
      <c r="AGD277" s="72"/>
      <c r="AGE277" s="138"/>
      <c r="AGF277" s="71"/>
      <c r="AGG277" s="72"/>
      <c r="AGH277" s="71"/>
      <c r="AGI277" s="72"/>
      <c r="AGJ277" s="72"/>
      <c r="AGK277" s="72"/>
      <c r="AGL277" s="138"/>
      <c r="AGM277" s="71"/>
      <c r="AGN277" s="72"/>
      <c r="AGO277" s="71"/>
      <c r="AGP277" s="72"/>
      <c r="AGQ277" s="72"/>
      <c r="AGR277" s="72"/>
      <c r="AGS277" s="138"/>
      <c r="AGT277" s="71"/>
      <c r="AGU277" s="72"/>
      <c r="AGV277" s="71"/>
      <c r="AGW277" s="72"/>
      <c r="AGX277" s="72"/>
      <c r="AGY277" s="72"/>
      <c r="AGZ277" s="138"/>
      <c r="AHA277" s="71"/>
      <c r="AHB277" s="72"/>
      <c r="AHC277" s="71"/>
      <c r="AHD277" s="72"/>
      <c r="AHE277" s="72"/>
      <c r="AHF277" s="72"/>
      <c r="AHG277" s="138"/>
      <c r="AHH277" s="71"/>
      <c r="AHI277" s="72"/>
      <c r="AHJ277" s="71"/>
      <c r="AHK277" s="72"/>
      <c r="AHL277" s="72"/>
      <c r="AHM277" s="72"/>
      <c r="AHN277" s="138"/>
      <c r="AHO277" s="71"/>
      <c r="AHP277" s="72"/>
      <c r="AHQ277" s="71"/>
      <c r="AHR277" s="72"/>
      <c r="AHS277" s="72"/>
      <c r="AHT277" s="72"/>
      <c r="AHU277" s="138"/>
      <c r="AHV277" s="71"/>
      <c r="AHW277" s="72"/>
      <c r="AHX277" s="71"/>
      <c r="AHY277" s="72"/>
      <c r="AHZ277" s="72"/>
      <c r="AIA277" s="72"/>
      <c r="AIB277" s="138"/>
      <c r="AIC277" s="71"/>
      <c r="AID277" s="72"/>
      <c r="AIE277" s="71"/>
      <c r="AIF277" s="72"/>
      <c r="AIG277" s="72"/>
      <c r="AIH277" s="72"/>
      <c r="AII277" s="138"/>
      <c r="AIJ277" s="71"/>
      <c r="AIK277" s="72"/>
      <c r="AIL277" s="71"/>
      <c r="AIM277" s="72"/>
      <c r="AIN277" s="72"/>
      <c r="AIO277" s="72"/>
      <c r="AIP277" s="138"/>
      <c r="AIQ277" s="71"/>
      <c r="AIR277" s="72"/>
      <c r="AIS277" s="71"/>
      <c r="AIT277" s="72"/>
      <c r="AIU277" s="72"/>
      <c r="AIV277" s="72"/>
      <c r="AIW277" s="138"/>
      <c r="AIX277" s="71"/>
      <c r="AIY277" s="72"/>
      <c r="AIZ277" s="71"/>
      <c r="AJA277" s="72"/>
      <c r="AJB277" s="72"/>
      <c r="AJC277" s="72"/>
      <c r="AJD277" s="138"/>
      <c r="AJE277" s="71"/>
      <c r="AJF277" s="72"/>
      <c r="AJG277" s="71"/>
      <c r="AJH277" s="72"/>
      <c r="AJI277" s="72"/>
      <c r="AJJ277" s="72"/>
      <c r="AJK277" s="138"/>
      <c r="AJL277" s="71"/>
      <c r="AJM277" s="72"/>
      <c r="AJN277" s="71"/>
      <c r="AJO277" s="72"/>
      <c r="AJP277" s="72"/>
      <c r="AJQ277" s="72"/>
      <c r="AJR277" s="138"/>
      <c r="AJS277" s="141"/>
      <c r="AJT277" s="72"/>
      <c r="AJU277" s="71"/>
      <c r="AJV277" s="72"/>
      <c r="AJW277" s="72"/>
      <c r="AJX277" s="72"/>
      <c r="AJY277" s="138"/>
      <c r="AJZ277" s="141"/>
      <c r="AKA277" s="72"/>
      <c r="AKB277" s="71"/>
      <c r="AKC277" s="72"/>
      <c r="AKD277" s="72"/>
      <c r="AKE277" s="72"/>
      <c r="AKF277" s="136"/>
      <c r="AKG277" s="137"/>
      <c r="AKH277" s="71"/>
      <c r="AKI277" s="71"/>
      <c r="AKJ277" s="138"/>
      <c r="AKK277" s="138"/>
      <c r="AKL277" s="139"/>
      <c r="AKM277" s="71"/>
      <c r="AKN277" s="72"/>
      <c r="AKO277" s="71"/>
      <c r="AKP277" s="140"/>
      <c r="AKQ277" s="72"/>
      <c r="AKR277" s="72"/>
      <c r="AKS277" s="138"/>
      <c r="AKT277" s="71"/>
      <c r="AKU277" s="72"/>
      <c r="AKV277" s="71"/>
      <c r="AKW277" s="72"/>
      <c r="AKX277" s="72"/>
      <c r="AKY277" s="72"/>
      <c r="AKZ277" s="138"/>
      <c r="ALA277" s="71"/>
      <c r="ALB277" s="72"/>
      <c r="ALC277" s="71"/>
      <c r="ALD277" s="72"/>
      <c r="ALE277" s="72"/>
      <c r="ALF277" s="72"/>
      <c r="ALG277" s="138"/>
      <c r="ALH277" s="71"/>
      <c r="ALI277" s="72"/>
      <c r="ALJ277" s="71"/>
      <c r="ALK277" s="72"/>
      <c r="ALL277" s="72"/>
      <c r="ALM277" s="72"/>
      <c r="ALN277" s="138"/>
      <c r="ALO277" s="71"/>
      <c r="ALP277" s="72"/>
      <c r="ALQ277" s="71"/>
      <c r="ALR277" s="72"/>
      <c r="ALS277" s="72"/>
      <c r="ALT277" s="72"/>
      <c r="ALU277" s="138"/>
      <c r="ALV277" s="71"/>
      <c r="ALW277" s="72"/>
      <c r="ALX277" s="71"/>
      <c r="ALY277" s="72"/>
      <c r="ALZ277" s="72"/>
      <c r="AMA277" s="72"/>
      <c r="AMB277" s="138"/>
      <c r="AMC277" s="71"/>
      <c r="AMD277" s="72"/>
      <c r="AME277" s="71"/>
      <c r="AMF277" s="72"/>
      <c r="AMG277" s="72"/>
      <c r="AMH277" s="72"/>
      <c r="AMI277" s="138"/>
      <c r="AMJ277" s="71"/>
      <c r="AMK277" s="72"/>
      <c r="AML277" s="71"/>
      <c r="AMM277" s="72"/>
      <c r="AMN277" s="72"/>
      <c r="AMO277" s="72"/>
      <c r="AMP277" s="138"/>
      <c r="AMQ277" s="71"/>
      <c r="AMR277" s="72"/>
      <c r="AMS277" s="71"/>
      <c r="AMT277" s="72"/>
      <c r="AMU277" s="72"/>
      <c r="AMV277" s="72"/>
      <c r="AMW277" s="138"/>
      <c r="AMX277" s="71"/>
      <c r="AMY277" s="72"/>
      <c r="AMZ277" s="71"/>
      <c r="ANA277" s="72"/>
      <c r="ANB277" s="72"/>
      <c r="ANC277" s="72"/>
      <c r="AND277" s="138"/>
      <c r="ANE277" s="71"/>
      <c r="ANF277" s="72"/>
      <c r="ANG277" s="71"/>
      <c r="ANH277" s="72"/>
      <c r="ANI277" s="72"/>
      <c r="ANJ277" s="72"/>
      <c r="ANK277" s="138"/>
      <c r="ANL277" s="71"/>
      <c r="ANM277" s="72"/>
      <c r="ANN277" s="71"/>
      <c r="ANO277" s="72"/>
      <c r="ANP277" s="72"/>
      <c r="ANQ277" s="72"/>
      <c r="ANR277" s="138"/>
      <c r="ANS277" s="71"/>
      <c r="ANT277" s="72"/>
      <c r="ANU277" s="71"/>
      <c r="ANV277" s="72"/>
      <c r="ANW277" s="72"/>
      <c r="ANX277" s="72"/>
      <c r="ANY277" s="138"/>
      <c r="ANZ277" s="71"/>
      <c r="AOA277" s="72"/>
      <c r="AOB277" s="71"/>
      <c r="AOC277" s="72"/>
      <c r="AOD277" s="72"/>
      <c r="AOE277" s="72"/>
      <c r="AOF277" s="138"/>
      <c r="AOG277" s="71"/>
      <c r="AOH277" s="72"/>
      <c r="AOI277" s="71"/>
      <c r="AOJ277" s="72"/>
      <c r="AOK277" s="72"/>
      <c r="AOL277" s="72"/>
      <c r="AOM277" s="138"/>
      <c r="AON277" s="71"/>
      <c r="AOO277" s="72"/>
      <c r="AOP277" s="71"/>
      <c r="AOQ277" s="72"/>
      <c r="AOR277" s="72"/>
      <c r="AOS277" s="72"/>
      <c r="AOT277" s="138"/>
      <c r="AOU277" s="71"/>
      <c r="AOV277" s="72"/>
      <c r="AOW277" s="71"/>
      <c r="AOX277" s="72"/>
      <c r="AOY277" s="72"/>
      <c r="AOZ277" s="72"/>
      <c r="APA277" s="138"/>
      <c r="APB277" s="71"/>
      <c r="APC277" s="72"/>
      <c r="APD277" s="71"/>
      <c r="APE277" s="72"/>
      <c r="APF277" s="72"/>
      <c r="APG277" s="72"/>
      <c r="APH277" s="138"/>
      <c r="API277" s="71"/>
      <c r="APJ277" s="72"/>
      <c r="APK277" s="71"/>
      <c r="APL277" s="72"/>
      <c r="APM277" s="72"/>
      <c r="APN277" s="72"/>
      <c r="APO277" s="138"/>
      <c r="APP277" s="71"/>
      <c r="APQ277" s="72"/>
      <c r="APR277" s="71"/>
      <c r="APS277" s="72"/>
      <c r="APT277" s="72"/>
      <c r="APU277" s="72"/>
      <c r="APV277" s="138"/>
      <c r="APW277" s="71"/>
      <c r="APX277" s="72"/>
      <c r="APY277" s="71"/>
      <c r="APZ277" s="72"/>
      <c r="AQA277" s="72"/>
      <c r="AQB277" s="72"/>
      <c r="AQC277" s="138"/>
      <c r="AQD277" s="71"/>
      <c r="AQE277" s="72"/>
      <c r="AQF277" s="71"/>
      <c r="AQG277" s="72"/>
      <c r="AQH277" s="72"/>
      <c r="AQI277" s="72"/>
      <c r="AQJ277" s="138"/>
      <c r="AQK277" s="71"/>
      <c r="AQL277" s="72"/>
      <c r="AQM277" s="71"/>
      <c r="AQN277" s="72"/>
      <c r="AQO277" s="72"/>
      <c r="AQP277" s="72"/>
      <c r="AQQ277" s="138"/>
      <c r="AQR277" s="71"/>
      <c r="AQS277" s="72"/>
      <c r="AQT277" s="71"/>
      <c r="AQU277" s="72"/>
      <c r="AQV277" s="72"/>
      <c r="AQW277" s="72"/>
      <c r="AQX277" s="138"/>
      <c r="AQY277" s="71"/>
      <c r="AQZ277" s="72"/>
      <c r="ARA277" s="71"/>
      <c r="ARB277" s="72"/>
      <c r="ARC277" s="72"/>
      <c r="ARD277" s="72"/>
      <c r="ARE277" s="138"/>
      <c r="ARF277" s="71"/>
      <c r="ARG277" s="72"/>
      <c r="ARH277" s="71"/>
      <c r="ARI277" s="72"/>
      <c r="ARJ277" s="72"/>
      <c r="ARK277" s="72"/>
      <c r="ARL277" s="138"/>
      <c r="ARM277" s="71"/>
      <c r="ARN277" s="72"/>
      <c r="ARO277" s="71"/>
      <c r="ARP277" s="72"/>
      <c r="ARQ277" s="72"/>
      <c r="ARR277" s="72"/>
      <c r="ARS277" s="138"/>
      <c r="ART277" s="71"/>
      <c r="ARU277" s="72"/>
      <c r="ARV277" s="71"/>
      <c r="ARW277" s="72"/>
      <c r="ARX277" s="72"/>
      <c r="ARY277" s="72"/>
      <c r="ARZ277" s="138"/>
      <c r="ASA277" s="71"/>
      <c r="ASB277" s="72"/>
      <c r="ASC277" s="71"/>
      <c r="ASD277" s="72"/>
      <c r="ASE277" s="72"/>
      <c r="ASF277" s="72"/>
      <c r="ASG277" s="138"/>
      <c r="ASH277" s="71"/>
      <c r="ASI277" s="72"/>
      <c r="ASJ277" s="71"/>
      <c r="ASK277" s="72"/>
      <c r="ASL277" s="72"/>
      <c r="ASM277" s="72"/>
      <c r="ASN277" s="138"/>
      <c r="ASO277" s="71"/>
      <c r="ASP277" s="72"/>
      <c r="ASQ277" s="71"/>
      <c r="ASR277" s="72"/>
      <c r="ASS277" s="72"/>
      <c r="AST277" s="72"/>
      <c r="ASU277" s="138"/>
      <c r="ASV277" s="141"/>
      <c r="ASW277" s="72"/>
      <c r="ASX277" s="71"/>
      <c r="ASY277" s="72"/>
      <c r="ASZ277" s="72"/>
      <c r="ATA277" s="72"/>
      <c r="ATB277" s="138"/>
      <c r="ATC277" s="141"/>
      <c r="ATD277" s="72"/>
      <c r="ATE277" s="71"/>
      <c r="ATF277" s="72"/>
      <c r="ATG277" s="72"/>
      <c r="ATH277" s="72"/>
      <c r="ATI277" s="136"/>
      <c r="ATJ277" s="137"/>
      <c r="ATK277" s="71"/>
      <c r="ATL277" s="71"/>
      <c r="ATM277" s="138"/>
      <c r="ATN277" s="138"/>
      <c r="ATO277" s="139"/>
      <c r="ATP277" s="71"/>
      <c r="ATQ277" s="72"/>
      <c r="ATR277" s="71"/>
      <c r="ATS277" s="140"/>
      <c r="ATT277" s="72"/>
      <c r="ATU277" s="72"/>
      <c r="ATV277" s="138"/>
      <c r="ATW277" s="71"/>
      <c r="ATX277" s="72"/>
      <c r="ATY277" s="71"/>
      <c r="ATZ277" s="72"/>
      <c r="AUA277" s="72"/>
      <c r="AUB277" s="72"/>
      <c r="AUC277" s="138"/>
      <c r="AUD277" s="71"/>
      <c r="AUE277" s="72"/>
      <c r="AUF277" s="71"/>
      <c r="AUG277" s="72"/>
      <c r="AUH277" s="72"/>
      <c r="AUI277" s="72"/>
      <c r="AUJ277" s="138"/>
      <c r="AUK277" s="71"/>
      <c r="AUL277" s="72"/>
      <c r="AUM277" s="71"/>
      <c r="AUN277" s="72"/>
      <c r="AUO277" s="72"/>
      <c r="AUP277" s="72"/>
      <c r="AUQ277" s="138"/>
      <c r="AUR277" s="71"/>
      <c r="AUS277" s="72"/>
      <c r="AUT277" s="71"/>
      <c r="AUU277" s="72"/>
      <c r="AUV277" s="72"/>
      <c r="AUW277" s="72"/>
      <c r="AUX277" s="138"/>
      <c r="AUY277" s="71"/>
      <c r="AUZ277" s="72"/>
      <c r="AVA277" s="71"/>
      <c r="AVB277" s="72"/>
      <c r="AVC277" s="72"/>
      <c r="AVD277" s="72"/>
      <c r="AVE277" s="138"/>
      <c r="AVF277" s="71"/>
      <c r="AVG277" s="72"/>
      <c r="AVH277" s="71"/>
      <c r="AVI277" s="72"/>
      <c r="AVJ277" s="72"/>
      <c r="AVK277" s="72"/>
      <c r="AVL277" s="138"/>
      <c r="AVM277" s="71"/>
      <c r="AVN277" s="72"/>
      <c r="AVO277" s="71"/>
      <c r="AVP277" s="72"/>
      <c r="AVQ277" s="72"/>
      <c r="AVR277" s="72"/>
      <c r="AVS277" s="138"/>
      <c r="AVT277" s="71"/>
      <c r="AVU277" s="72"/>
      <c r="AVV277" s="71"/>
      <c r="AVW277" s="72"/>
      <c r="AVX277" s="72"/>
      <c r="AVY277" s="72"/>
      <c r="AVZ277" s="138"/>
      <c r="AWA277" s="71"/>
      <c r="AWB277" s="72"/>
      <c r="AWC277" s="71"/>
      <c r="AWD277" s="72"/>
      <c r="AWE277" s="72"/>
      <c r="AWF277" s="72"/>
      <c r="AWG277" s="138"/>
      <c r="AWH277" s="71"/>
      <c r="AWI277" s="72"/>
      <c r="AWJ277" s="71"/>
      <c r="AWK277" s="72"/>
      <c r="AWL277" s="72"/>
      <c r="AWM277" s="72"/>
      <c r="AWN277" s="138"/>
      <c r="AWO277" s="71"/>
      <c r="AWP277" s="72"/>
      <c r="AWQ277" s="71"/>
      <c r="AWR277" s="72"/>
      <c r="AWS277" s="72"/>
      <c r="AWT277" s="72"/>
      <c r="AWU277" s="138"/>
      <c r="AWV277" s="71"/>
      <c r="AWW277" s="72"/>
      <c r="AWX277" s="71"/>
      <c r="AWY277" s="72"/>
      <c r="AWZ277" s="72"/>
      <c r="AXA277" s="72"/>
      <c r="AXB277" s="138"/>
      <c r="AXC277" s="71"/>
      <c r="AXD277" s="72"/>
      <c r="AXE277" s="71"/>
      <c r="AXF277" s="72"/>
      <c r="AXG277" s="72"/>
      <c r="AXH277" s="72"/>
      <c r="AXI277" s="138"/>
      <c r="AXJ277" s="71"/>
      <c r="AXK277" s="72"/>
      <c r="AXL277" s="71"/>
      <c r="AXM277" s="72"/>
      <c r="AXN277" s="72"/>
      <c r="AXO277" s="72"/>
      <c r="AXP277" s="138"/>
      <c r="AXQ277" s="71"/>
      <c r="AXR277" s="72"/>
      <c r="AXS277" s="71"/>
      <c r="AXT277" s="72"/>
      <c r="AXU277" s="72"/>
      <c r="AXV277" s="72"/>
      <c r="AXW277" s="138"/>
      <c r="AXX277" s="71"/>
      <c r="AXY277" s="72"/>
      <c r="AXZ277" s="71"/>
      <c r="AYA277" s="72"/>
      <c r="AYB277" s="72"/>
      <c r="AYC277" s="72"/>
      <c r="AYD277" s="138"/>
      <c r="AYE277" s="71"/>
      <c r="AYF277" s="72"/>
      <c r="AYG277" s="71"/>
      <c r="AYH277" s="72"/>
      <c r="AYI277" s="72"/>
      <c r="AYJ277" s="72"/>
      <c r="AYK277" s="138"/>
      <c r="AYL277" s="71"/>
      <c r="AYM277" s="72"/>
      <c r="AYN277" s="71"/>
      <c r="AYO277" s="72"/>
      <c r="AYP277" s="72"/>
      <c r="AYQ277" s="72"/>
      <c r="AYR277" s="138"/>
      <c r="AYS277" s="71"/>
      <c r="AYT277" s="72"/>
      <c r="AYU277" s="71"/>
      <c r="AYV277" s="72"/>
      <c r="AYW277" s="72"/>
      <c r="AYX277" s="72"/>
      <c r="AYY277" s="138"/>
      <c r="AYZ277" s="71"/>
      <c r="AZA277" s="72"/>
      <c r="AZB277" s="71"/>
      <c r="AZC277" s="72"/>
      <c r="AZD277" s="72"/>
      <c r="AZE277" s="72"/>
      <c r="AZF277" s="138"/>
      <c r="AZG277" s="71"/>
      <c r="AZH277" s="72"/>
      <c r="AZI277" s="71"/>
      <c r="AZJ277" s="72"/>
      <c r="AZK277" s="72"/>
      <c r="AZL277" s="72"/>
      <c r="AZM277" s="138"/>
      <c r="AZN277" s="71"/>
      <c r="AZO277" s="72"/>
      <c r="AZP277" s="71"/>
      <c r="AZQ277" s="72"/>
      <c r="AZR277" s="72"/>
      <c r="AZS277" s="72"/>
      <c r="AZT277" s="138"/>
      <c r="AZU277" s="71"/>
      <c r="AZV277" s="72"/>
      <c r="AZW277" s="71"/>
      <c r="AZX277" s="72"/>
      <c r="AZY277" s="72"/>
      <c r="AZZ277" s="72"/>
      <c r="BAA277" s="138"/>
      <c r="BAB277" s="71"/>
      <c r="BAC277" s="72"/>
      <c r="BAD277" s="71"/>
      <c r="BAE277" s="72"/>
      <c r="BAF277" s="72"/>
      <c r="BAG277" s="72"/>
      <c r="BAH277" s="138"/>
      <c r="BAI277" s="71"/>
      <c r="BAJ277" s="72"/>
      <c r="BAK277" s="71"/>
      <c r="BAL277" s="72"/>
      <c r="BAM277" s="72"/>
      <c r="BAN277" s="72"/>
      <c r="BAO277" s="138"/>
      <c r="BAP277" s="71"/>
      <c r="BAQ277" s="72"/>
      <c r="BAR277" s="71"/>
      <c r="BAS277" s="72"/>
      <c r="BAT277" s="72"/>
      <c r="BAU277" s="72"/>
      <c r="BAV277" s="138"/>
      <c r="BAW277" s="71"/>
      <c r="BAX277" s="72"/>
      <c r="BAY277" s="71"/>
      <c r="BAZ277" s="72"/>
      <c r="BBA277" s="72"/>
      <c r="BBB277" s="72"/>
      <c r="BBC277" s="138"/>
      <c r="BBD277" s="71"/>
      <c r="BBE277" s="72"/>
      <c r="BBF277" s="71"/>
      <c r="BBG277" s="72"/>
      <c r="BBH277" s="72"/>
      <c r="BBI277" s="72"/>
      <c r="BBJ277" s="138"/>
      <c r="BBK277" s="71"/>
      <c r="BBL277" s="72"/>
      <c r="BBM277" s="71"/>
      <c r="BBN277" s="72"/>
      <c r="BBO277" s="72"/>
      <c r="BBP277" s="72"/>
      <c r="BBQ277" s="138"/>
      <c r="BBR277" s="71"/>
      <c r="BBS277" s="72"/>
      <c r="BBT277" s="71"/>
      <c r="BBU277" s="72"/>
      <c r="BBV277" s="72"/>
      <c r="BBW277" s="72"/>
      <c r="BBX277" s="138"/>
      <c r="BBY277" s="141"/>
      <c r="BBZ277" s="72"/>
      <c r="BCA277" s="71"/>
      <c r="BCB277" s="72"/>
      <c r="BCC277" s="72"/>
      <c r="BCD277" s="72"/>
      <c r="BCE277" s="138"/>
      <c r="BCF277" s="141"/>
      <c r="BCG277" s="72"/>
      <c r="BCH277" s="71"/>
      <c r="BCI277" s="72"/>
      <c r="BCJ277" s="72"/>
      <c r="BCK277" s="72"/>
      <c r="BCL277" s="136"/>
      <c r="BCM277" s="137"/>
      <c r="BCN277" s="71"/>
      <c r="BCO277" s="71"/>
      <c r="BCP277" s="138"/>
      <c r="BCQ277" s="138"/>
      <c r="BCR277" s="139"/>
      <c r="BCS277" s="71"/>
      <c r="BCT277" s="72"/>
      <c r="BCU277" s="71"/>
      <c r="BCV277" s="140"/>
      <c r="BCW277" s="72"/>
      <c r="BCX277" s="72"/>
      <c r="BCY277" s="138"/>
      <c r="BCZ277" s="71"/>
      <c r="BDA277" s="72"/>
      <c r="BDB277" s="71"/>
      <c r="BDC277" s="72"/>
      <c r="BDD277" s="72"/>
      <c r="BDE277" s="72"/>
      <c r="BDF277" s="138"/>
      <c r="BDG277" s="71"/>
      <c r="BDH277" s="72"/>
      <c r="BDI277" s="71"/>
      <c r="BDJ277" s="72"/>
      <c r="BDK277" s="72"/>
      <c r="BDL277" s="72"/>
      <c r="BDM277" s="138"/>
      <c r="BDN277" s="71"/>
      <c r="BDO277" s="72"/>
      <c r="BDP277" s="71"/>
      <c r="BDQ277" s="72"/>
      <c r="BDR277" s="72"/>
      <c r="BDS277" s="72"/>
      <c r="BDT277" s="138"/>
      <c r="BDU277" s="71"/>
      <c r="BDV277" s="72"/>
      <c r="BDW277" s="71"/>
      <c r="BDX277" s="72"/>
      <c r="BDY277" s="72"/>
      <c r="BDZ277" s="72"/>
      <c r="BEA277" s="138"/>
      <c r="BEB277" s="71"/>
      <c r="BEC277" s="72"/>
      <c r="BED277" s="71"/>
      <c r="BEE277" s="72"/>
      <c r="BEF277" s="72"/>
      <c r="BEG277" s="72"/>
      <c r="BEH277" s="138"/>
      <c r="BEI277" s="71"/>
      <c r="BEJ277" s="72"/>
      <c r="BEK277" s="71"/>
      <c r="BEL277" s="72"/>
      <c r="BEM277" s="72"/>
      <c r="BEN277" s="72"/>
      <c r="BEO277" s="138"/>
      <c r="BEP277" s="71"/>
      <c r="BEQ277" s="72"/>
      <c r="BER277" s="71"/>
      <c r="BES277" s="72"/>
      <c r="BET277" s="72"/>
      <c r="BEU277" s="72"/>
      <c r="BEV277" s="138"/>
      <c r="BEW277" s="71"/>
      <c r="BEX277" s="72"/>
      <c r="BEY277" s="71"/>
      <c r="BEZ277" s="72"/>
      <c r="BFA277" s="72"/>
      <c r="BFB277" s="72"/>
      <c r="BFC277" s="138"/>
      <c r="BFD277" s="71"/>
      <c r="BFE277" s="72"/>
      <c r="BFF277" s="71"/>
      <c r="BFG277" s="72"/>
      <c r="BFH277" s="72"/>
      <c r="BFI277" s="72"/>
      <c r="BFJ277" s="138"/>
      <c r="BFK277" s="71"/>
      <c r="BFL277" s="72"/>
      <c r="BFM277" s="71"/>
      <c r="BFN277" s="72"/>
      <c r="BFO277" s="72"/>
      <c r="BFP277" s="72"/>
      <c r="BFQ277" s="138"/>
      <c r="BFR277" s="71"/>
      <c r="BFS277" s="72"/>
      <c r="BFT277" s="71"/>
      <c r="BFU277" s="72"/>
      <c r="BFV277" s="72"/>
      <c r="BFW277" s="72"/>
      <c r="BFX277" s="138"/>
      <c r="BFY277" s="71"/>
      <c r="BFZ277" s="72"/>
      <c r="BGA277" s="71"/>
      <c r="BGB277" s="72"/>
      <c r="BGC277" s="72"/>
      <c r="BGD277" s="72"/>
      <c r="BGE277" s="138"/>
      <c r="BGF277" s="71"/>
      <c r="BGG277" s="72"/>
      <c r="BGH277" s="71"/>
      <c r="BGI277" s="72"/>
      <c r="BGJ277" s="72"/>
      <c r="BGK277" s="72"/>
      <c r="BGL277" s="138"/>
      <c r="BGM277" s="71"/>
      <c r="BGN277" s="72"/>
      <c r="BGO277" s="71"/>
      <c r="BGP277" s="72"/>
      <c r="BGQ277" s="72"/>
      <c r="BGR277" s="72"/>
      <c r="BGS277" s="138"/>
      <c r="BGT277" s="71"/>
      <c r="BGU277" s="72"/>
      <c r="BGV277" s="71"/>
      <c r="BGW277" s="72"/>
      <c r="BGX277" s="72"/>
      <c r="BGY277" s="72"/>
      <c r="BGZ277" s="138"/>
      <c r="BHA277" s="71"/>
      <c r="BHB277" s="72"/>
      <c r="BHC277" s="71"/>
      <c r="BHD277" s="72"/>
      <c r="BHE277" s="72"/>
      <c r="BHF277" s="72"/>
      <c r="BHG277" s="138"/>
      <c r="BHH277" s="71"/>
      <c r="BHI277" s="72"/>
      <c r="BHJ277" s="71"/>
      <c r="BHK277" s="72"/>
      <c r="BHL277" s="72"/>
      <c r="BHM277" s="72"/>
      <c r="BHN277" s="138"/>
      <c r="BHO277" s="71"/>
      <c r="BHP277" s="72"/>
      <c r="BHQ277" s="71"/>
      <c r="BHR277" s="72"/>
      <c r="BHS277" s="72"/>
      <c r="BHT277" s="72"/>
      <c r="BHU277" s="138"/>
      <c r="BHV277" s="71"/>
      <c r="BHW277" s="72"/>
      <c r="BHX277" s="71"/>
      <c r="BHY277" s="72"/>
      <c r="BHZ277" s="72"/>
      <c r="BIA277" s="72"/>
      <c r="BIB277" s="138"/>
      <c r="BIC277" s="71"/>
      <c r="BID277" s="72"/>
      <c r="BIE277" s="71"/>
      <c r="BIF277" s="72"/>
      <c r="BIG277" s="72"/>
      <c r="BIH277" s="72"/>
      <c r="BII277" s="138"/>
      <c r="BIJ277" s="71"/>
      <c r="BIK277" s="72"/>
      <c r="BIL277" s="71"/>
      <c r="BIM277" s="72"/>
      <c r="BIN277" s="72"/>
      <c r="BIO277" s="72"/>
      <c r="BIP277" s="138"/>
      <c r="BIQ277" s="71"/>
      <c r="BIR277" s="72"/>
      <c r="BIS277" s="71"/>
      <c r="BIT277" s="72"/>
      <c r="BIU277" s="72"/>
      <c r="BIV277" s="72"/>
      <c r="BIW277" s="138"/>
      <c r="BIX277" s="71"/>
      <c r="BIY277" s="72"/>
      <c r="BIZ277" s="71"/>
      <c r="BJA277" s="72"/>
      <c r="BJB277" s="72"/>
      <c r="BJC277" s="72"/>
      <c r="BJD277" s="138"/>
      <c r="BJE277" s="71"/>
      <c r="BJF277" s="72"/>
      <c r="BJG277" s="71"/>
      <c r="BJH277" s="72"/>
      <c r="BJI277" s="72"/>
      <c r="BJJ277" s="72"/>
      <c r="BJK277" s="138"/>
      <c r="BJL277" s="71"/>
      <c r="BJM277" s="72"/>
      <c r="BJN277" s="71"/>
      <c r="BJO277" s="72"/>
      <c r="BJP277" s="72"/>
      <c r="BJQ277" s="72"/>
      <c r="BJR277" s="138"/>
      <c r="BJS277" s="71"/>
      <c r="BJT277" s="72"/>
      <c r="BJU277" s="71"/>
      <c r="BJV277" s="72"/>
      <c r="BJW277" s="72"/>
      <c r="BJX277" s="72"/>
      <c r="BJY277" s="138"/>
      <c r="BJZ277" s="71"/>
      <c r="BKA277" s="72"/>
      <c r="BKB277" s="71"/>
      <c r="BKC277" s="72"/>
      <c r="BKD277" s="72"/>
      <c r="BKE277" s="72"/>
      <c r="BKF277" s="138"/>
      <c r="BKG277" s="71"/>
      <c r="BKH277" s="72"/>
      <c r="BKI277" s="71"/>
      <c r="BKJ277" s="72"/>
      <c r="BKK277" s="72"/>
      <c r="BKL277" s="72"/>
      <c r="BKM277" s="138"/>
      <c r="BKN277" s="71"/>
      <c r="BKO277" s="72"/>
      <c r="BKP277" s="71"/>
      <c r="BKQ277" s="72"/>
      <c r="BKR277" s="72"/>
      <c r="BKS277" s="72"/>
      <c r="BKT277" s="138"/>
      <c r="BKU277" s="71"/>
      <c r="BKV277" s="72"/>
      <c r="BKW277" s="71"/>
      <c r="BKX277" s="72"/>
      <c r="BKY277" s="72"/>
      <c r="BKZ277" s="72"/>
      <c r="BLA277" s="138"/>
      <c r="BLB277" s="141"/>
      <c r="BLC277" s="72"/>
      <c r="BLD277" s="71"/>
      <c r="BLE277" s="72"/>
      <c r="BLF277" s="72"/>
      <c r="BLG277" s="72"/>
      <c r="BLH277" s="138"/>
      <c r="BLI277" s="141"/>
      <c r="BLJ277" s="72"/>
      <c r="BLK277" s="71"/>
      <c r="BLL277" s="72"/>
      <c r="BLM277" s="72"/>
      <c r="BLN277" s="72"/>
      <c r="BLO277" s="136"/>
      <c r="BLP277" s="137"/>
      <c r="BLQ277" s="71"/>
      <c r="BLR277" s="71"/>
      <c r="BLS277" s="138"/>
      <c r="BLT277" s="138"/>
      <c r="BLU277" s="139"/>
      <c r="BLV277" s="71"/>
      <c r="BLW277" s="72"/>
      <c r="BLX277" s="71"/>
      <c r="BLY277" s="140"/>
      <c r="BLZ277" s="72"/>
      <c r="BMA277" s="72"/>
      <c r="BMB277" s="138"/>
      <c r="BMC277" s="71"/>
      <c r="BMD277" s="72"/>
      <c r="BME277" s="71"/>
      <c r="BMF277" s="72"/>
      <c r="BMG277" s="72"/>
      <c r="BMH277" s="72"/>
      <c r="BMI277" s="138"/>
      <c r="BMJ277" s="71"/>
      <c r="BMK277" s="72"/>
      <c r="BML277" s="71"/>
      <c r="BMM277" s="72"/>
      <c r="BMN277" s="72"/>
      <c r="BMO277" s="72"/>
      <c r="BMP277" s="138"/>
      <c r="BMQ277" s="71"/>
      <c r="BMR277" s="72"/>
      <c r="BMS277" s="71"/>
      <c r="BMT277" s="72"/>
      <c r="BMU277" s="72"/>
      <c r="BMV277" s="72"/>
      <c r="BMW277" s="138"/>
      <c r="BMX277" s="71"/>
      <c r="BMY277" s="72"/>
      <c r="BMZ277" s="71"/>
      <c r="BNA277" s="72"/>
      <c r="BNB277" s="72"/>
      <c r="BNC277" s="72"/>
      <c r="BND277" s="138"/>
      <c r="BNE277" s="71"/>
      <c r="BNF277" s="72"/>
      <c r="BNG277" s="71"/>
      <c r="BNH277" s="72"/>
      <c r="BNI277" s="72"/>
      <c r="BNJ277" s="72"/>
      <c r="BNK277" s="138"/>
      <c r="BNL277" s="71"/>
      <c r="BNM277" s="72"/>
      <c r="BNN277" s="71"/>
      <c r="BNO277" s="72"/>
      <c r="BNP277" s="72"/>
      <c r="BNQ277" s="72"/>
      <c r="BNR277" s="138"/>
      <c r="BNS277" s="71"/>
      <c r="BNT277" s="72"/>
      <c r="BNU277" s="71"/>
      <c r="BNV277" s="72"/>
      <c r="BNW277" s="72"/>
      <c r="BNX277" s="72"/>
      <c r="BNY277" s="138"/>
      <c r="BNZ277" s="71"/>
      <c r="BOA277" s="72"/>
      <c r="BOB277" s="71"/>
      <c r="BOC277" s="72"/>
      <c r="BOD277" s="72"/>
      <c r="BOE277" s="72"/>
      <c r="BOF277" s="138"/>
      <c r="BOG277" s="71"/>
      <c r="BOH277" s="72"/>
      <c r="BOI277" s="71"/>
      <c r="BOJ277" s="72"/>
      <c r="BOK277" s="72"/>
      <c r="BOL277" s="72"/>
      <c r="BOM277" s="138"/>
      <c r="BON277" s="71"/>
      <c r="BOO277" s="72"/>
      <c r="BOP277" s="71"/>
      <c r="BOQ277" s="72"/>
      <c r="BOR277" s="72"/>
      <c r="BOS277" s="72"/>
      <c r="BOT277" s="138"/>
      <c r="BOU277" s="71"/>
      <c r="BOV277" s="72"/>
      <c r="BOW277" s="71"/>
      <c r="BOX277" s="72"/>
      <c r="BOY277" s="72"/>
      <c r="BOZ277" s="72"/>
      <c r="BPA277" s="138"/>
      <c r="BPB277" s="71"/>
      <c r="BPC277" s="72"/>
      <c r="BPD277" s="71"/>
      <c r="BPE277" s="72"/>
      <c r="BPF277" s="72"/>
      <c r="BPG277" s="72"/>
      <c r="BPH277" s="138"/>
      <c r="BPI277" s="71"/>
      <c r="BPJ277" s="72"/>
      <c r="BPK277" s="71"/>
      <c r="BPL277" s="72"/>
      <c r="BPM277" s="72"/>
      <c r="BPN277" s="72"/>
      <c r="BPO277" s="138"/>
      <c r="BPP277" s="71"/>
      <c r="BPQ277" s="72"/>
      <c r="BPR277" s="71"/>
      <c r="BPS277" s="72"/>
      <c r="BPT277" s="72"/>
      <c r="BPU277" s="72"/>
      <c r="BPV277" s="138"/>
      <c r="BPW277" s="71"/>
      <c r="BPX277" s="72"/>
      <c r="BPY277" s="71"/>
      <c r="BPZ277" s="72"/>
      <c r="BQA277" s="72"/>
      <c r="BQB277" s="72"/>
      <c r="BQC277" s="138"/>
      <c r="BQD277" s="71"/>
      <c r="BQE277" s="72"/>
      <c r="BQF277" s="71"/>
      <c r="BQG277" s="72"/>
      <c r="BQH277" s="72"/>
      <c r="BQI277" s="72"/>
      <c r="BQJ277" s="138"/>
      <c r="BQK277" s="71"/>
      <c r="BQL277" s="72"/>
      <c r="BQM277" s="71"/>
      <c r="BQN277" s="72"/>
      <c r="BQO277" s="72"/>
      <c r="BQP277" s="72"/>
      <c r="BQQ277" s="138"/>
      <c r="BQR277" s="71"/>
      <c r="BQS277" s="72"/>
      <c r="BQT277" s="71"/>
      <c r="BQU277" s="72"/>
      <c r="BQV277" s="72"/>
      <c r="BQW277" s="72"/>
      <c r="BQX277" s="138"/>
      <c r="BQY277" s="71"/>
      <c r="BQZ277" s="72"/>
      <c r="BRA277" s="71"/>
      <c r="BRB277" s="72"/>
      <c r="BRC277" s="72"/>
      <c r="BRD277" s="72"/>
      <c r="BRE277" s="138"/>
      <c r="BRF277" s="71"/>
      <c r="BRG277" s="72"/>
      <c r="BRH277" s="71"/>
      <c r="BRI277" s="72"/>
      <c r="BRJ277" s="72"/>
      <c r="BRK277" s="72"/>
      <c r="BRL277" s="138"/>
      <c r="BRM277" s="71"/>
      <c r="BRN277" s="72"/>
      <c r="BRO277" s="71"/>
      <c r="BRP277" s="72"/>
      <c r="BRQ277" s="72"/>
      <c r="BRR277" s="72"/>
      <c r="BRS277" s="138"/>
      <c r="BRT277" s="71"/>
      <c r="BRU277" s="72"/>
      <c r="BRV277" s="71"/>
      <c r="BRW277" s="72"/>
      <c r="BRX277" s="72"/>
      <c r="BRY277" s="72"/>
      <c r="BRZ277" s="138"/>
      <c r="BSA277" s="71"/>
      <c r="BSB277" s="72"/>
      <c r="BSC277" s="71"/>
      <c r="BSD277" s="72"/>
      <c r="BSE277" s="72"/>
      <c r="BSF277" s="72"/>
      <c r="BSG277" s="138"/>
      <c r="BSH277" s="71"/>
      <c r="BSI277" s="72"/>
      <c r="BSJ277" s="71"/>
      <c r="BSK277" s="72"/>
      <c r="BSL277" s="72"/>
      <c r="BSM277" s="72"/>
      <c r="BSN277" s="138"/>
      <c r="BSO277" s="71"/>
      <c r="BSP277" s="72"/>
      <c r="BSQ277" s="71"/>
      <c r="BSR277" s="72"/>
      <c r="BSS277" s="72"/>
      <c r="BST277" s="72"/>
      <c r="BSU277" s="138"/>
      <c r="BSV277" s="71"/>
      <c r="BSW277" s="72"/>
      <c r="BSX277" s="71"/>
      <c r="BSY277" s="72"/>
      <c r="BSZ277" s="72"/>
      <c r="BTA277" s="72"/>
      <c r="BTB277" s="138"/>
      <c r="BTC277" s="71"/>
      <c r="BTD277" s="72"/>
      <c r="BTE277" s="71"/>
      <c r="BTF277" s="72"/>
      <c r="BTG277" s="72"/>
      <c r="BTH277" s="72"/>
      <c r="BTI277" s="138"/>
      <c r="BTJ277" s="71"/>
      <c r="BTK277" s="72"/>
      <c r="BTL277" s="71"/>
      <c r="BTM277" s="72"/>
      <c r="BTN277" s="72"/>
      <c r="BTO277" s="72"/>
      <c r="BTP277" s="138"/>
      <c r="BTQ277" s="71"/>
      <c r="BTR277" s="72"/>
      <c r="BTS277" s="71"/>
      <c r="BTT277" s="72"/>
      <c r="BTU277" s="72"/>
      <c r="BTV277" s="72"/>
      <c r="BTW277" s="138"/>
      <c r="BTX277" s="71"/>
      <c r="BTY277" s="72"/>
      <c r="BTZ277" s="71"/>
      <c r="BUA277" s="72"/>
      <c r="BUB277" s="72"/>
      <c r="BUC277" s="72"/>
      <c r="BUD277" s="138"/>
      <c r="BUE277" s="141"/>
      <c r="BUF277" s="72"/>
      <c r="BUG277" s="71"/>
      <c r="BUH277" s="72"/>
      <c r="BUI277" s="72"/>
      <c r="BUJ277" s="72"/>
      <c r="BUK277" s="138"/>
      <c r="BUL277" s="141"/>
      <c r="BUM277" s="72"/>
      <c r="BUN277" s="71"/>
      <c r="BUO277" s="72"/>
      <c r="BUP277" s="72"/>
      <c r="BUQ277" s="72"/>
      <c r="BUR277" s="136"/>
      <c r="BUS277" s="137"/>
      <c r="BUT277" s="71"/>
      <c r="BUU277" s="71"/>
      <c r="BUV277" s="138"/>
      <c r="BUW277" s="138"/>
      <c r="BUX277" s="139"/>
      <c r="BUY277" s="71"/>
      <c r="BUZ277" s="72"/>
      <c r="BVA277" s="71"/>
      <c r="BVB277" s="140"/>
      <c r="BVC277" s="72"/>
      <c r="BVD277" s="72"/>
      <c r="BVE277" s="138"/>
      <c r="BVF277" s="71"/>
      <c r="BVG277" s="72"/>
      <c r="BVH277" s="71"/>
      <c r="BVI277" s="72"/>
      <c r="BVJ277" s="72"/>
      <c r="BVK277" s="72"/>
      <c r="BVL277" s="138"/>
      <c r="BVM277" s="71"/>
      <c r="BVN277" s="72"/>
      <c r="BVO277" s="71"/>
      <c r="BVP277" s="72"/>
      <c r="BVQ277" s="72"/>
      <c r="BVR277" s="72"/>
      <c r="BVS277" s="138"/>
      <c r="BVT277" s="71"/>
      <c r="BVU277" s="72"/>
      <c r="BVV277" s="71"/>
      <c r="BVW277" s="72"/>
      <c r="BVX277" s="72"/>
      <c r="BVY277" s="72"/>
      <c r="BVZ277" s="138"/>
      <c r="BWA277" s="71"/>
      <c r="BWB277" s="72"/>
      <c r="BWC277" s="71"/>
      <c r="BWD277" s="72"/>
      <c r="BWE277" s="72"/>
      <c r="BWF277" s="72"/>
      <c r="BWG277" s="138"/>
      <c r="BWH277" s="71"/>
      <c r="BWI277" s="72"/>
      <c r="BWJ277" s="71"/>
      <c r="BWK277" s="72"/>
      <c r="BWL277" s="72"/>
      <c r="BWM277" s="72"/>
      <c r="BWN277" s="138"/>
      <c r="BWO277" s="71"/>
      <c r="BWP277" s="72"/>
      <c r="BWQ277" s="71"/>
      <c r="BWR277" s="72"/>
      <c r="BWS277" s="72"/>
      <c r="BWT277" s="72"/>
      <c r="BWU277" s="138"/>
      <c r="BWV277" s="71"/>
      <c r="BWW277" s="72"/>
      <c r="BWX277" s="71"/>
      <c r="BWY277" s="72"/>
      <c r="BWZ277" s="72"/>
      <c r="BXA277" s="72"/>
      <c r="BXB277" s="138"/>
      <c r="BXC277" s="71"/>
      <c r="BXD277" s="72"/>
      <c r="BXE277" s="71"/>
      <c r="BXF277" s="72"/>
      <c r="BXG277" s="72"/>
      <c r="BXH277" s="72"/>
      <c r="BXI277" s="138"/>
      <c r="BXJ277" s="71"/>
      <c r="BXK277" s="72"/>
      <c r="BXL277" s="71"/>
      <c r="BXM277" s="72"/>
      <c r="BXN277" s="72"/>
      <c r="BXO277" s="72"/>
      <c r="BXP277" s="138"/>
      <c r="BXQ277" s="71"/>
      <c r="BXR277" s="72"/>
      <c r="BXS277" s="71"/>
      <c r="BXT277" s="72"/>
      <c r="BXU277" s="72"/>
      <c r="BXV277" s="72"/>
      <c r="BXW277" s="138"/>
      <c r="BXX277" s="71"/>
      <c r="BXY277" s="72"/>
      <c r="BXZ277" s="71"/>
      <c r="BYA277" s="72"/>
      <c r="BYB277" s="72"/>
      <c r="BYC277" s="72"/>
      <c r="BYD277" s="138"/>
      <c r="BYE277" s="71"/>
      <c r="BYF277" s="72"/>
      <c r="BYG277" s="71"/>
      <c r="BYH277" s="72"/>
      <c r="BYI277" s="72"/>
      <c r="BYJ277" s="72"/>
      <c r="BYK277" s="138"/>
      <c r="BYL277" s="71"/>
      <c r="BYM277" s="72"/>
      <c r="BYN277" s="71"/>
      <c r="BYO277" s="72"/>
      <c r="BYP277" s="72"/>
      <c r="BYQ277" s="72"/>
      <c r="BYR277" s="138"/>
      <c r="BYS277" s="71"/>
      <c r="BYT277" s="72"/>
      <c r="BYU277" s="71"/>
      <c r="BYV277" s="72"/>
      <c r="BYW277" s="72"/>
      <c r="BYX277" s="72"/>
      <c r="BYY277" s="138"/>
      <c r="BYZ277" s="71"/>
      <c r="BZA277" s="72"/>
      <c r="BZB277" s="71"/>
      <c r="BZC277" s="72"/>
      <c r="BZD277" s="72"/>
      <c r="BZE277" s="72"/>
      <c r="BZF277" s="138"/>
      <c r="BZG277" s="71"/>
      <c r="BZH277" s="72"/>
      <c r="BZI277" s="71"/>
      <c r="BZJ277" s="72"/>
      <c r="BZK277" s="72"/>
      <c r="BZL277" s="72"/>
      <c r="BZM277" s="138"/>
      <c r="BZN277" s="71"/>
      <c r="BZO277" s="72"/>
      <c r="BZP277" s="71"/>
      <c r="BZQ277" s="72"/>
      <c r="BZR277" s="72"/>
      <c r="BZS277" s="72"/>
      <c r="BZT277" s="138"/>
      <c r="BZU277" s="71"/>
      <c r="BZV277" s="72"/>
      <c r="BZW277" s="71"/>
      <c r="BZX277" s="72"/>
      <c r="BZY277" s="72"/>
      <c r="BZZ277" s="72"/>
      <c r="CAA277" s="138"/>
      <c r="CAB277" s="71"/>
      <c r="CAC277" s="72"/>
      <c r="CAD277" s="71"/>
      <c r="CAE277" s="72"/>
      <c r="CAF277" s="72"/>
      <c r="CAG277" s="72"/>
      <c r="CAH277" s="138"/>
      <c r="CAI277" s="71"/>
      <c r="CAJ277" s="72"/>
      <c r="CAK277" s="71"/>
      <c r="CAL277" s="72"/>
      <c r="CAM277" s="72"/>
      <c r="CAN277" s="72"/>
      <c r="CAO277" s="138"/>
      <c r="CAP277" s="71"/>
      <c r="CAQ277" s="72"/>
      <c r="CAR277" s="71"/>
      <c r="CAS277" s="72"/>
      <c r="CAT277" s="72"/>
      <c r="CAU277" s="72"/>
      <c r="CAV277" s="138"/>
      <c r="CAW277" s="71"/>
      <c r="CAX277" s="72"/>
      <c r="CAY277" s="71"/>
      <c r="CAZ277" s="72"/>
      <c r="CBA277" s="72"/>
      <c r="CBB277" s="72"/>
      <c r="CBC277" s="138"/>
      <c r="CBD277" s="71"/>
      <c r="CBE277" s="72"/>
      <c r="CBF277" s="71"/>
      <c r="CBG277" s="72"/>
      <c r="CBH277" s="72"/>
      <c r="CBI277" s="72"/>
      <c r="CBJ277" s="138"/>
      <c r="CBK277" s="71"/>
      <c r="CBL277" s="72"/>
      <c r="CBM277" s="71"/>
      <c r="CBN277" s="72"/>
      <c r="CBO277" s="72"/>
      <c r="CBP277" s="72"/>
      <c r="CBQ277" s="138"/>
      <c r="CBR277" s="71"/>
      <c r="CBS277" s="72"/>
      <c r="CBT277" s="71"/>
      <c r="CBU277" s="72"/>
      <c r="CBV277" s="72"/>
      <c r="CBW277" s="72"/>
      <c r="CBX277" s="138"/>
      <c r="CBY277" s="71"/>
      <c r="CBZ277" s="72"/>
      <c r="CCA277" s="71"/>
      <c r="CCB277" s="72"/>
      <c r="CCC277" s="72"/>
      <c r="CCD277" s="72"/>
      <c r="CCE277" s="138"/>
      <c r="CCF277" s="71"/>
      <c r="CCG277" s="72"/>
      <c r="CCH277" s="71"/>
      <c r="CCI277" s="72"/>
      <c r="CCJ277" s="72"/>
      <c r="CCK277" s="72"/>
      <c r="CCL277" s="138"/>
      <c r="CCM277" s="71"/>
      <c r="CCN277" s="72"/>
      <c r="CCO277" s="71"/>
      <c r="CCP277" s="72"/>
      <c r="CCQ277" s="72"/>
      <c r="CCR277" s="72"/>
      <c r="CCS277" s="138"/>
      <c r="CCT277" s="71"/>
      <c r="CCU277" s="72"/>
      <c r="CCV277" s="71"/>
      <c r="CCW277" s="72"/>
      <c r="CCX277" s="72"/>
      <c r="CCY277" s="72"/>
      <c r="CCZ277" s="138"/>
      <c r="CDA277" s="71"/>
      <c r="CDB277" s="72"/>
      <c r="CDC277" s="71"/>
      <c r="CDD277" s="72"/>
      <c r="CDE277" s="72"/>
      <c r="CDF277" s="72"/>
      <c r="CDG277" s="138"/>
      <c r="CDH277" s="141"/>
      <c r="CDI277" s="72"/>
      <c r="CDJ277" s="71"/>
      <c r="CDK277" s="72"/>
      <c r="CDL277" s="72"/>
      <c r="CDM277" s="72"/>
      <c r="CDN277" s="138"/>
      <c r="CDO277" s="141"/>
      <c r="CDP277" s="72"/>
      <c r="CDQ277" s="71"/>
      <c r="CDR277" s="72"/>
      <c r="CDS277" s="72"/>
      <c r="CDT277" s="72"/>
      <c r="CDU277" s="136"/>
      <c r="CDV277" s="137"/>
      <c r="CDW277" s="71"/>
      <c r="CDX277" s="71"/>
      <c r="CDY277" s="138"/>
      <c r="CDZ277" s="138"/>
      <c r="CEA277" s="139"/>
      <c r="CEB277" s="71"/>
      <c r="CEC277" s="72"/>
      <c r="CED277" s="71"/>
      <c r="CEE277" s="140"/>
      <c r="CEF277" s="72"/>
      <c r="CEG277" s="72"/>
      <c r="CEH277" s="138"/>
      <c r="CEI277" s="71"/>
      <c r="CEJ277" s="72"/>
      <c r="CEK277" s="71"/>
      <c r="CEL277" s="72"/>
      <c r="CEM277" s="72"/>
      <c r="CEN277" s="72"/>
      <c r="CEO277" s="138"/>
      <c r="CEP277" s="71"/>
      <c r="CEQ277" s="72"/>
      <c r="CER277" s="71"/>
      <c r="CES277" s="72"/>
      <c r="CET277" s="72"/>
      <c r="CEU277" s="72"/>
      <c r="CEV277" s="138"/>
      <c r="CEW277" s="71"/>
      <c r="CEX277" s="72"/>
      <c r="CEY277" s="71"/>
      <c r="CEZ277" s="72"/>
      <c r="CFA277" s="72"/>
      <c r="CFB277" s="72"/>
      <c r="CFC277" s="138"/>
      <c r="CFD277" s="71"/>
      <c r="CFE277" s="72"/>
      <c r="CFF277" s="71"/>
      <c r="CFG277" s="72"/>
      <c r="CFH277" s="72"/>
      <c r="CFI277" s="72"/>
      <c r="CFJ277" s="138"/>
      <c r="CFK277" s="71"/>
      <c r="CFL277" s="72"/>
      <c r="CFM277" s="71"/>
      <c r="CFN277" s="72"/>
      <c r="CFO277" s="72"/>
      <c r="CFP277" s="72"/>
      <c r="CFQ277" s="138"/>
      <c r="CFR277" s="71"/>
      <c r="CFS277" s="72"/>
      <c r="CFT277" s="71"/>
      <c r="CFU277" s="72"/>
      <c r="CFV277" s="72"/>
      <c r="CFW277" s="72"/>
      <c r="CFX277" s="138"/>
      <c r="CFY277" s="71"/>
      <c r="CFZ277" s="72"/>
      <c r="CGA277" s="71"/>
      <c r="CGB277" s="72"/>
      <c r="CGC277" s="72"/>
      <c r="CGD277" s="72"/>
      <c r="CGE277" s="138"/>
      <c r="CGF277" s="71"/>
      <c r="CGG277" s="72"/>
      <c r="CGH277" s="71"/>
      <c r="CGI277" s="72"/>
      <c r="CGJ277" s="72"/>
      <c r="CGK277" s="72"/>
      <c r="CGL277" s="138"/>
      <c r="CGM277" s="71"/>
      <c r="CGN277" s="72"/>
      <c r="CGO277" s="71"/>
      <c r="CGP277" s="72"/>
      <c r="CGQ277" s="72"/>
      <c r="CGR277" s="72"/>
      <c r="CGS277" s="138"/>
      <c r="CGT277" s="71"/>
      <c r="CGU277" s="72"/>
      <c r="CGV277" s="71"/>
      <c r="CGW277" s="72"/>
      <c r="CGX277" s="72"/>
      <c r="CGY277" s="72"/>
      <c r="CGZ277" s="138"/>
      <c r="CHA277" s="71"/>
      <c r="CHB277" s="72"/>
      <c r="CHC277" s="71"/>
      <c r="CHD277" s="72"/>
      <c r="CHE277" s="72"/>
      <c r="CHF277" s="72"/>
      <c r="CHG277" s="138"/>
      <c r="CHH277" s="71"/>
      <c r="CHI277" s="72"/>
      <c r="CHJ277" s="71"/>
      <c r="CHK277" s="72"/>
      <c r="CHL277" s="72"/>
      <c r="CHM277" s="72"/>
      <c r="CHN277" s="138"/>
      <c r="CHO277" s="71"/>
      <c r="CHP277" s="72"/>
      <c r="CHQ277" s="71"/>
      <c r="CHR277" s="72"/>
      <c r="CHS277" s="72"/>
      <c r="CHT277" s="72"/>
      <c r="CHU277" s="138"/>
      <c r="CHV277" s="71"/>
      <c r="CHW277" s="72"/>
      <c r="CHX277" s="71"/>
      <c r="CHY277" s="72"/>
      <c r="CHZ277" s="72"/>
      <c r="CIA277" s="72"/>
      <c r="CIB277" s="138"/>
      <c r="CIC277" s="71"/>
      <c r="CID277" s="72"/>
      <c r="CIE277" s="71"/>
      <c r="CIF277" s="72"/>
      <c r="CIG277" s="72"/>
      <c r="CIH277" s="72"/>
      <c r="CII277" s="138"/>
      <c r="CIJ277" s="71"/>
      <c r="CIK277" s="72"/>
      <c r="CIL277" s="71"/>
      <c r="CIM277" s="72"/>
      <c r="CIN277" s="72"/>
      <c r="CIO277" s="72"/>
      <c r="CIP277" s="138"/>
      <c r="CIQ277" s="71"/>
      <c r="CIR277" s="72"/>
      <c r="CIS277" s="71"/>
      <c r="CIT277" s="72"/>
      <c r="CIU277" s="72"/>
      <c r="CIV277" s="72"/>
      <c r="CIW277" s="138"/>
      <c r="CIX277" s="71"/>
      <c r="CIY277" s="72"/>
      <c r="CIZ277" s="71"/>
      <c r="CJA277" s="72"/>
      <c r="CJB277" s="72"/>
      <c r="CJC277" s="72"/>
      <c r="CJD277" s="138"/>
      <c r="CJE277" s="71"/>
      <c r="CJF277" s="72"/>
      <c r="CJG277" s="71"/>
      <c r="CJH277" s="72"/>
      <c r="CJI277" s="72"/>
      <c r="CJJ277" s="72"/>
      <c r="CJK277" s="138"/>
      <c r="CJL277" s="71"/>
      <c r="CJM277" s="72"/>
      <c r="CJN277" s="71"/>
      <c r="CJO277" s="72"/>
      <c r="CJP277" s="72"/>
      <c r="CJQ277" s="72"/>
      <c r="CJR277" s="138"/>
      <c r="CJS277" s="71"/>
      <c r="CJT277" s="72"/>
      <c r="CJU277" s="71"/>
      <c r="CJV277" s="72"/>
      <c r="CJW277" s="72"/>
      <c r="CJX277" s="72"/>
      <c r="CJY277" s="138"/>
      <c r="CJZ277" s="71"/>
      <c r="CKA277" s="72"/>
      <c r="CKB277" s="71"/>
      <c r="CKC277" s="72"/>
      <c r="CKD277" s="72"/>
      <c r="CKE277" s="72"/>
      <c r="CKF277" s="138"/>
      <c r="CKG277" s="71"/>
      <c r="CKH277" s="72"/>
      <c r="CKI277" s="71"/>
      <c r="CKJ277" s="72"/>
      <c r="CKK277" s="72"/>
      <c r="CKL277" s="72"/>
      <c r="CKM277" s="138"/>
      <c r="CKN277" s="71"/>
      <c r="CKO277" s="72"/>
      <c r="CKP277" s="71"/>
      <c r="CKQ277" s="72"/>
      <c r="CKR277" s="72"/>
      <c r="CKS277" s="72"/>
      <c r="CKT277" s="138"/>
      <c r="CKU277" s="71"/>
      <c r="CKV277" s="72"/>
      <c r="CKW277" s="71"/>
      <c r="CKX277" s="72"/>
      <c r="CKY277" s="72"/>
      <c r="CKZ277" s="72"/>
      <c r="CLA277" s="138"/>
      <c r="CLB277" s="71"/>
      <c r="CLC277" s="72"/>
      <c r="CLD277" s="71"/>
      <c r="CLE277" s="72"/>
      <c r="CLF277" s="72"/>
      <c r="CLG277" s="72"/>
      <c r="CLH277" s="138"/>
      <c r="CLI277" s="71"/>
      <c r="CLJ277" s="72"/>
      <c r="CLK277" s="71"/>
      <c r="CLL277" s="72"/>
      <c r="CLM277" s="72"/>
      <c r="CLN277" s="72"/>
      <c r="CLO277" s="138"/>
      <c r="CLP277" s="71"/>
      <c r="CLQ277" s="72"/>
      <c r="CLR277" s="71"/>
      <c r="CLS277" s="72"/>
      <c r="CLT277" s="72"/>
      <c r="CLU277" s="72"/>
      <c r="CLV277" s="138"/>
      <c r="CLW277" s="71"/>
      <c r="CLX277" s="72"/>
      <c r="CLY277" s="71"/>
      <c r="CLZ277" s="72"/>
      <c r="CMA277" s="72"/>
      <c r="CMB277" s="72"/>
      <c r="CMC277" s="138"/>
      <c r="CMD277" s="71"/>
      <c r="CME277" s="72"/>
      <c r="CMF277" s="71"/>
      <c r="CMG277" s="72"/>
      <c r="CMH277" s="72"/>
      <c r="CMI277" s="72"/>
      <c r="CMJ277" s="138"/>
      <c r="CMK277" s="141"/>
      <c r="CML277" s="72"/>
      <c r="CMM277" s="71"/>
      <c r="CMN277" s="72"/>
      <c r="CMO277" s="72"/>
      <c r="CMP277" s="72"/>
      <c r="CMQ277" s="138"/>
      <c r="CMR277" s="141"/>
      <c r="CMS277" s="72"/>
      <c r="CMT277" s="71"/>
      <c r="CMU277" s="72"/>
      <c r="CMV277" s="72"/>
      <c r="CMW277" s="72"/>
      <c r="CMX277" s="136"/>
      <c r="CMY277" s="137"/>
      <c r="CMZ277" s="71"/>
      <c r="CNA277" s="71"/>
      <c r="CNB277" s="138"/>
      <c r="CNC277" s="138"/>
      <c r="CND277" s="139"/>
      <c r="CNE277" s="71"/>
      <c r="CNF277" s="72"/>
      <c r="CNG277" s="71"/>
      <c r="CNH277" s="140"/>
      <c r="CNI277" s="72"/>
      <c r="CNJ277" s="72"/>
      <c r="CNK277" s="138"/>
      <c r="CNL277" s="71"/>
      <c r="CNM277" s="72"/>
      <c r="CNN277" s="71"/>
      <c r="CNO277" s="72"/>
      <c r="CNP277" s="72"/>
      <c r="CNQ277" s="72"/>
      <c r="CNR277" s="138"/>
      <c r="CNS277" s="71"/>
      <c r="CNT277" s="72"/>
      <c r="CNU277" s="71"/>
      <c r="CNV277" s="72"/>
      <c r="CNW277" s="72"/>
      <c r="CNX277" s="72"/>
      <c r="CNY277" s="138"/>
      <c r="CNZ277" s="71"/>
      <c r="COA277" s="72"/>
      <c r="COB277" s="71"/>
      <c r="COC277" s="72"/>
      <c r="COD277" s="72"/>
      <c r="COE277" s="72"/>
      <c r="COF277" s="138"/>
      <c r="COG277" s="71"/>
      <c r="COH277" s="72"/>
      <c r="COI277" s="71"/>
      <c r="COJ277" s="72"/>
      <c r="COK277" s="72"/>
      <c r="COL277" s="72"/>
      <c r="COM277" s="138"/>
      <c r="CON277" s="71"/>
      <c r="COO277" s="72"/>
      <c r="COP277" s="71"/>
      <c r="COQ277" s="72"/>
      <c r="COR277" s="72"/>
      <c r="COS277" s="72"/>
      <c r="COT277" s="138"/>
      <c r="COU277" s="71"/>
      <c r="COV277" s="72"/>
      <c r="COW277" s="71"/>
      <c r="COX277" s="72"/>
      <c r="COY277" s="72"/>
      <c r="COZ277" s="72"/>
      <c r="CPA277" s="138"/>
      <c r="CPB277" s="71"/>
      <c r="CPC277" s="72"/>
      <c r="CPD277" s="71"/>
      <c r="CPE277" s="72"/>
      <c r="CPF277" s="72"/>
      <c r="CPG277" s="72"/>
      <c r="CPH277" s="138"/>
      <c r="CPI277" s="71"/>
      <c r="CPJ277" s="72"/>
      <c r="CPK277" s="71"/>
      <c r="CPL277" s="72"/>
      <c r="CPM277" s="72"/>
      <c r="CPN277" s="72"/>
      <c r="CPO277" s="138"/>
      <c r="CPP277" s="71"/>
      <c r="CPQ277" s="72"/>
      <c r="CPR277" s="71"/>
      <c r="CPS277" s="72"/>
      <c r="CPT277" s="72"/>
      <c r="CPU277" s="72"/>
      <c r="CPV277" s="138"/>
      <c r="CPW277" s="71"/>
      <c r="CPX277" s="72"/>
      <c r="CPY277" s="71"/>
      <c r="CPZ277" s="72"/>
      <c r="CQA277" s="72"/>
      <c r="CQB277" s="72"/>
      <c r="CQC277" s="138"/>
      <c r="CQD277" s="71"/>
      <c r="CQE277" s="72"/>
      <c r="CQF277" s="71"/>
      <c r="CQG277" s="72"/>
      <c r="CQH277" s="72"/>
      <c r="CQI277" s="72"/>
      <c r="CQJ277" s="138"/>
      <c r="CQK277" s="71"/>
      <c r="CQL277" s="72"/>
      <c r="CQM277" s="71"/>
      <c r="CQN277" s="72"/>
      <c r="CQO277" s="72"/>
      <c r="CQP277" s="72"/>
      <c r="CQQ277" s="138"/>
      <c r="CQR277" s="71"/>
      <c r="CQS277" s="72"/>
      <c r="CQT277" s="71"/>
      <c r="CQU277" s="72"/>
      <c r="CQV277" s="72"/>
      <c r="CQW277" s="72"/>
      <c r="CQX277" s="138"/>
      <c r="CQY277" s="71"/>
      <c r="CQZ277" s="72"/>
      <c r="CRA277" s="71"/>
      <c r="CRB277" s="72"/>
      <c r="CRC277" s="72"/>
      <c r="CRD277" s="72"/>
      <c r="CRE277" s="138"/>
      <c r="CRF277" s="71"/>
      <c r="CRG277" s="72"/>
      <c r="CRH277" s="71"/>
      <c r="CRI277" s="72"/>
      <c r="CRJ277" s="72"/>
      <c r="CRK277" s="72"/>
      <c r="CRL277" s="138"/>
      <c r="CRM277" s="71"/>
      <c r="CRN277" s="72"/>
      <c r="CRO277" s="71"/>
      <c r="CRP277" s="72"/>
      <c r="CRQ277" s="72"/>
      <c r="CRR277" s="72"/>
      <c r="CRS277" s="138"/>
      <c r="CRT277" s="71"/>
      <c r="CRU277" s="72"/>
      <c r="CRV277" s="71"/>
      <c r="CRW277" s="72"/>
      <c r="CRX277" s="72"/>
      <c r="CRY277" s="72"/>
      <c r="CRZ277" s="138"/>
      <c r="CSA277" s="71"/>
      <c r="CSB277" s="72"/>
      <c r="CSC277" s="71"/>
      <c r="CSD277" s="72"/>
      <c r="CSE277" s="72"/>
      <c r="CSF277" s="72"/>
      <c r="CSG277" s="138"/>
      <c r="CSH277" s="71"/>
      <c r="CSI277" s="72"/>
      <c r="CSJ277" s="71"/>
      <c r="CSK277" s="72"/>
      <c r="CSL277" s="72"/>
      <c r="CSM277" s="72"/>
      <c r="CSN277" s="138"/>
      <c r="CSO277" s="71"/>
      <c r="CSP277" s="72"/>
      <c r="CSQ277" s="71"/>
      <c r="CSR277" s="72"/>
      <c r="CSS277" s="72"/>
      <c r="CST277" s="72"/>
      <c r="CSU277" s="138"/>
      <c r="CSV277" s="71"/>
      <c r="CSW277" s="72"/>
      <c r="CSX277" s="71"/>
      <c r="CSY277" s="72"/>
      <c r="CSZ277" s="72"/>
      <c r="CTA277" s="72"/>
      <c r="CTB277" s="138"/>
      <c r="CTC277" s="71"/>
      <c r="CTD277" s="72"/>
      <c r="CTE277" s="71"/>
      <c r="CTF277" s="72"/>
      <c r="CTG277" s="72"/>
      <c r="CTH277" s="72"/>
      <c r="CTI277" s="138"/>
      <c r="CTJ277" s="71"/>
      <c r="CTK277" s="72"/>
      <c r="CTL277" s="71"/>
      <c r="CTM277" s="72"/>
      <c r="CTN277" s="72"/>
      <c r="CTO277" s="72"/>
      <c r="CTP277" s="138"/>
      <c r="CTQ277" s="71"/>
      <c r="CTR277" s="72"/>
      <c r="CTS277" s="71"/>
      <c r="CTT277" s="72"/>
      <c r="CTU277" s="72"/>
      <c r="CTV277" s="72"/>
      <c r="CTW277" s="138"/>
      <c r="CTX277" s="71"/>
      <c r="CTY277" s="72"/>
      <c r="CTZ277" s="71"/>
      <c r="CUA277" s="72"/>
      <c r="CUB277" s="72"/>
      <c r="CUC277" s="72"/>
      <c r="CUD277" s="138"/>
      <c r="CUE277" s="71"/>
      <c r="CUF277" s="72"/>
      <c r="CUG277" s="71"/>
      <c r="CUH277" s="72"/>
      <c r="CUI277" s="72"/>
      <c r="CUJ277" s="72"/>
      <c r="CUK277" s="138"/>
      <c r="CUL277" s="71"/>
      <c r="CUM277" s="72"/>
      <c r="CUN277" s="71"/>
      <c r="CUO277" s="72"/>
      <c r="CUP277" s="72"/>
      <c r="CUQ277" s="72"/>
      <c r="CUR277" s="138"/>
      <c r="CUS277" s="71"/>
      <c r="CUT277" s="72"/>
      <c r="CUU277" s="71"/>
      <c r="CUV277" s="72"/>
      <c r="CUW277" s="72"/>
      <c r="CUX277" s="72"/>
      <c r="CUY277" s="138"/>
      <c r="CUZ277" s="71"/>
      <c r="CVA277" s="72"/>
      <c r="CVB277" s="71"/>
      <c r="CVC277" s="72"/>
      <c r="CVD277" s="72"/>
      <c r="CVE277" s="72"/>
      <c r="CVF277" s="138"/>
      <c r="CVG277" s="71"/>
      <c r="CVH277" s="72"/>
      <c r="CVI277" s="71"/>
      <c r="CVJ277" s="72"/>
      <c r="CVK277" s="72"/>
      <c r="CVL277" s="72"/>
      <c r="CVM277" s="138"/>
      <c r="CVN277" s="141"/>
      <c r="CVO277" s="72"/>
      <c r="CVP277" s="71"/>
      <c r="CVQ277" s="72"/>
      <c r="CVR277" s="72"/>
      <c r="CVS277" s="72"/>
      <c r="CVT277" s="138"/>
      <c r="CVU277" s="141"/>
      <c r="CVV277" s="72"/>
      <c r="CVW277" s="71"/>
      <c r="CVX277" s="72"/>
      <c r="CVY277" s="72"/>
      <c r="CVZ277" s="72"/>
      <c r="CWA277" s="136"/>
      <c r="CWB277" s="137"/>
      <c r="CWC277" s="71"/>
      <c r="CWD277" s="71"/>
      <c r="CWE277" s="138"/>
      <c r="CWF277" s="138"/>
      <c r="CWG277" s="139"/>
      <c r="CWH277" s="71"/>
      <c r="CWI277" s="72"/>
      <c r="CWJ277" s="71"/>
      <c r="CWK277" s="140"/>
      <c r="CWL277" s="72"/>
      <c r="CWM277" s="72"/>
      <c r="CWN277" s="138"/>
      <c r="CWO277" s="71"/>
      <c r="CWP277" s="72"/>
      <c r="CWQ277" s="71"/>
      <c r="CWR277" s="72"/>
      <c r="CWS277" s="72"/>
      <c r="CWT277" s="72"/>
      <c r="CWU277" s="138"/>
      <c r="CWV277" s="71"/>
      <c r="CWW277" s="72"/>
      <c r="CWX277" s="71"/>
      <c r="CWY277" s="72"/>
      <c r="CWZ277" s="72"/>
      <c r="CXA277" s="72"/>
      <c r="CXB277" s="138"/>
      <c r="CXC277" s="71"/>
      <c r="CXD277" s="72"/>
      <c r="CXE277" s="71"/>
      <c r="CXF277" s="72"/>
      <c r="CXG277" s="72"/>
      <c r="CXH277" s="72"/>
      <c r="CXI277" s="138"/>
      <c r="CXJ277" s="71"/>
      <c r="CXK277" s="72"/>
      <c r="CXL277" s="71"/>
      <c r="CXM277" s="72"/>
      <c r="CXN277" s="72"/>
      <c r="CXO277" s="72"/>
      <c r="CXP277" s="138"/>
      <c r="CXQ277" s="71"/>
      <c r="CXR277" s="72"/>
      <c r="CXS277" s="71"/>
      <c r="CXT277" s="72"/>
      <c r="CXU277" s="72"/>
      <c r="CXV277" s="72"/>
      <c r="CXW277" s="138"/>
      <c r="CXX277" s="71"/>
      <c r="CXY277" s="72"/>
      <c r="CXZ277" s="71"/>
      <c r="CYA277" s="72"/>
      <c r="CYB277" s="72"/>
      <c r="CYC277" s="72"/>
      <c r="CYD277" s="138"/>
      <c r="CYE277" s="71"/>
      <c r="CYF277" s="72"/>
      <c r="CYG277" s="71"/>
      <c r="CYH277" s="72"/>
      <c r="CYI277" s="72"/>
      <c r="CYJ277" s="72"/>
      <c r="CYK277" s="138"/>
      <c r="CYL277" s="71"/>
      <c r="CYM277" s="72"/>
      <c r="CYN277" s="71"/>
      <c r="CYO277" s="72"/>
      <c r="CYP277" s="72"/>
      <c r="CYQ277" s="72"/>
      <c r="CYR277" s="138"/>
      <c r="CYS277" s="71"/>
      <c r="CYT277" s="72"/>
      <c r="CYU277" s="71"/>
      <c r="CYV277" s="72"/>
      <c r="CYW277" s="72"/>
      <c r="CYX277" s="72"/>
      <c r="CYY277" s="138"/>
      <c r="CYZ277" s="71"/>
      <c r="CZA277" s="72"/>
      <c r="CZB277" s="71"/>
      <c r="CZC277" s="72"/>
      <c r="CZD277" s="72"/>
      <c r="CZE277" s="72"/>
      <c r="CZF277" s="138"/>
      <c r="CZG277" s="71"/>
      <c r="CZH277" s="72"/>
      <c r="CZI277" s="71"/>
      <c r="CZJ277" s="72"/>
      <c r="CZK277" s="72"/>
      <c r="CZL277" s="72"/>
      <c r="CZM277" s="138"/>
      <c r="CZN277" s="71"/>
      <c r="CZO277" s="72"/>
      <c r="CZP277" s="71"/>
      <c r="CZQ277" s="72"/>
      <c r="CZR277" s="72"/>
      <c r="CZS277" s="72"/>
      <c r="CZT277" s="138"/>
      <c r="CZU277" s="71"/>
      <c r="CZV277" s="72"/>
      <c r="CZW277" s="71"/>
      <c r="CZX277" s="72"/>
      <c r="CZY277" s="72"/>
      <c r="CZZ277" s="72"/>
      <c r="DAA277" s="138"/>
      <c r="DAB277" s="71"/>
      <c r="DAC277" s="72"/>
      <c r="DAD277" s="71"/>
      <c r="DAE277" s="72"/>
      <c r="DAF277" s="72"/>
      <c r="DAG277" s="72"/>
      <c r="DAH277" s="138"/>
      <c r="DAI277" s="71"/>
      <c r="DAJ277" s="72"/>
      <c r="DAK277" s="71"/>
      <c r="DAL277" s="72"/>
      <c r="DAM277" s="72"/>
      <c r="DAN277" s="72"/>
      <c r="DAO277" s="138"/>
      <c r="DAP277" s="71"/>
      <c r="DAQ277" s="72"/>
      <c r="DAR277" s="71"/>
      <c r="DAS277" s="72"/>
      <c r="DAT277" s="72"/>
      <c r="DAU277" s="72"/>
      <c r="DAV277" s="138"/>
      <c r="DAW277" s="71"/>
      <c r="DAX277" s="72"/>
      <c r="DAY277" s="71"/>
      <c r="DAZ277" s="72"/>
      <c r="DBA277" s="72"/>
      <c r="DBB277" s="72"/>
      <c r="DBC277" s="138"/>
      <c r="DBD277" s="71"/>
      <c r="DBE277" s="72"/>
      <c r="DBF277" s="71"/>
      <c r="DBG277" s="72"/>
      <c r="DBH277" s="72"/>
      <c r="DBI277" s="72"/>
      <c r="DBJ277" s="138"/>
      <c r="DBK277" s="71"/>
      <c r="DBL277" s="72"/>
      <c r="DBM277" s="71"/>
      <c r="DBN277" s="72"/>
      <c r="DBO277" s="72"/>
      <c r="DBP277" s="72"/>
      <c r="DBQ277" s="138"/>
      <c r="DBR277" s="71"/>
      <c r="DBS277" s="72"/>
      <c r="DBT277" s="71"/>
      <c r="DBU277" s="72"/>
      <c r="DBV277" s="72"/>
      <c r="DBW277" s="72"/>
      <c r="DBX277" s="138"/>
      <c r="DBY277" s="71"/>
      <c r="DBZ277" s="72"/>
      <c r="DCA277" s="71"/>
      <c r="DCB277" s="72"/>
      <c r="DCC277" s="72"/>
      <c r="DCD277" s="72"/>
      <c r="DCE277" s="138"/>
      <c r="DCF277" s="71"/>
      <c r="DCG277" s="72"/>
      <c r="DCH277" s="71"/>
      <c r="DCI277" s="72"/>
      <c r="DCJ277" s="72"/>
      <c r="DCK277" s="72"/>
      <c r="DCL277" s="138"/>
      <c r="DCM277" s="71"/>
      <c r="DCN277" s="72"/>
      <c r="DCO277" s="71"/>
      <c r="DCP277" s="72"/>
      <c r="DCQ277" s="72"/>
      <c r="DCR277" s="72"/>
      <c r="DCS277" s="138"/>
      <c r="DCT277" s="71"/>
      <c r="DCU277" s="72"/>
      <c r="DCV277" s="71"/>
      <c r="DCW277" s="72"/>
      <c r="DCX277" s="72"/>
      <c r="DCY277" s="72"/>
      <c r="DCZ277" s="138"/>
      <c r="DDA277" s="71"/>
      <c r="DDB277" s="72"/>
      <c r="DDC277" s="71"/>
      <c r="DDD277" s="72"/>
      <c r="DDE277" s="72"/>
      <c r="DDF277" s="72"/>
      <c r="DDG277" s="138"/>
      <c r="DDH277" s="71"/>
      <c r="DDI277" s="72"/>
      <c r="DDJ277" s="71"/>
      <c r="DDK277" s="72"/>
      <c r="DDL277" s="72"/>
      <c r="DDM277" s="72"/>
      <c r="DDN277" s="138"/>
      <c r="DDO277" s="71"/>
      <c r="DDP277" s="72"/>
      <c r="DDQ277" s="71"/>
      <c r="DDR277" s="72"/>
      <c r="DDS277" s="72"/>
      <c r="DDT277" s="72"/>
      <c r="DDU277" s="138"/>
      <c r="DDV277" s="71"/>
      <c r="DDW277" s="72"/>
      <c r="DDX277" s="71"/>
      <c r="DDY277" s="72"/>
      <c r="DDZ277" s="72"/>
      <c r="DEA277" s="72"/>
      <c r="DEB277" s="138"/>
      <c r="DEC277" s="71"/>
      <c r="DED277" s="72"/>
      <c r="DEE277" s="71"/>
      <c r="DEF277" s="72"/>
      <c r="DEG277" s="72"/>
      <c r="DEH277" s="72"/>
      <c r="DEI277" s="138"/>
      <c r="DEJ277" s="71"/>
      <c r="DEK277" s="72"/>
      <c r="DEL277" s="71"/>
      <c r="DEM277" s="72"/>
      <c r="DEN277" s="72"/>
      <c r="DEO277" s="72"/>
      <c r="DEP277" s="138"/>
      <c r="DEQ277" s="141"/>
      <c r="DER277" s="72"/>
      <c r="DES277" s="71"/>
      <c r="DET277" s="72"/>
      <c r="DEU277" s="72"/>
      <c r="DEV277" s="72"/>
      <c r="DEW277" s="138"/>
      <c r="DEX277" s="141"/>
      <c r="DEY277" s="72"/>
      <c r="DEZ277" s="71"/>
      <c r="DFA277" s="72"/>
      <c r="DFB277" s="72"/>
      <c r="DFC277" s="72"/>
      <c r="DFD277" s="136"/>
      <c r="DFE277" s="137"/>
      <c r="DFF277" s="71"/>
      <c r="DFG277" s="71"/>
      <c r="DFH277" s="138"/>
      <c r="DFI277" s="138"/>
      <c r="DFJ277" s="139"/>
      <c r="DFK277" s="71"/>
      <c r="DFL277" s="72"/>
      <c r="DFM277" s="71"/>
      <c r="DFN277" s="140"/>
      <c r="DFO277" s="72"/>
      <c r="DFP277" s="72"/>
      <c r="DFQ277" s="138"/>
      <c r="DFR277" s="71"/>
      <c r="DFS277" s="72"/>
      <c r="DFT277" s="71"/>
      <c r="DFU277" s="72"/>
      <c r="DFV277" s="72"/>
      <c r="DFW277" s="72"/>
      <c r="DFX277" s="138"/>
      <c r="DFY277" s="71"/>
      <c r="DFZ277" s="72"/>
      <c r="DGA277" s="71"/>
      <c r="DGB277" s="72"/>
      <c r="DGC277" s="72"/>
      <c r="DGD277" s="72"/>
      <c r="DGE277" s="138"/>
      <c r="DGF277" s="71"/>
      <c r="DGG277" s="72"/>
      <c r="DGH277" s="71"/>
      <c r="DGI277" s="72"/>
      <c r="DGJ277" s="72"/>
      <c r="DGK277" s="72"/>
      <c r="DGL277" s="138"/>
      <c r="DGM277" s="71"/>
      <c r="DGN277" s="72"/>
      <c r="DGO277" s="71"/>
      <c r="DGP277" s="72"/>
      <c r="DGQ277" s="72"/>
      <c r="DGR277" s="72"/>
      <c r="DGS277" s="138"/>
      <c r="DGT277" s="71"/>
      <c r="DGU277" s="72"/>
      <c r="DGV277" s="71"/>
      <c r="DGW277" s="72"/>
      <c r="DGX277" s="72"/>
      <c r="DGY277" s="72"/>
      <c r="DGZ277" s="138"/>
      <c r="DHA277" s="71"/>
      <c r="DHB277" s="72"/>
      <c r="DHC277" s="71"/>
      <c r="DHD277" s="72"/>
      <c r="DHE277" s="72"/>
      <c r="DHF277" s="72"/>
      <c r="DHG277" s="138"/>
      <c r="DHH277" s="71"/>
      <c r="DHI277" s="72"/>
      <c r="DHJ277" s="71"/>
      <c r="DHK277" s="72"/>
      <c r="DHL277" s="72"/>
      <c r="DHM277" s="72"/>
      <c r="DHN277" s="138"/>
      <c r="DHO277" s="71"/>
      <c r="DHP277" s="72"/>
      <c r="DHQ277" s="71"/>
      <c r="DHR277" s="72"/>
      <c r="DHS277" s="72"/>
      <c r="DHT277" s="72"/>
      <c r="DHU277" s="138"/>
      <c r="DHV277" s="71"/>
      <c r="DHW277" s="72"/>
      <c r="DHX277" s="71"/>
      <c r="DHY277" s="72"/>
      <c r="DHZ277" s="72"/>
      <c r="DIA277" s="72"/>
      <c r="DIB277" s="138"/>
      <c r="DIC277" s="71"/>
      <c r="DID277" s="72"/>
      <c r="DIE277" s="71"/>
      <c r="DIF277" s="72"/>
      <c r="DIG277" s="72"/>
      <c r="DIH277" s="72"/>
      <c r="DII277" s="138"/>
      <c r="DIJ277" s="71"/>
      <c r="DIK277" s="72"/>
      <c r="DIL277" s="71"/>
      <c r="DIM277" s="72"/>
      <c r="DIN277" s="72"/>
      <c r="DIO277" s="72"/>
      <c r="DIP277" s="138"/>
      <c r="DIQ277" s="71"/>
      <c r="DIR277" s="72"/>
      <c r="DIS277" s="71"/>
      <c r="DIT277" s="72"/>
      <c r="DIU277" s="72"/>
      <c r="DIV277" s="72"/>
      <c r="DIW277" s="138"/>
      <c r="DIX277" s="71"/>
      <c r="DIY277" s="72"/>
      <c r="DIZ277" s="71"/>
      <c r="DJA277" s="72"/>
      <c r="DJB277" s="72"/>
      <c r="DJC277" s="72"/>
      <c r="DJD277" s="138"/>
      <c r="DJE277" s="71"/>
      <c r="DJF277" s="72"/>
      <c r="DJG277" s="71"/>
      <c r="DJH277" s="72"/>
      <c r="DJI277" s="72"/>
      <c r="DJJ277" s="72"/>
      <c r="DJK277" s="138"/>
      <c r="DJL277" s="71"/>
      <c r="DJM277" s="72"/>
      <c r="DJN277" s="71"/>
      <c r="DJO277" s="72"/>
      <c r="DJP277" s="72"/>
      <c r="DJQ277" s="72"/>
      <c r="DJR277" s="138"/>
      <c r="DJS277" s="71"/>
      <c r="DJT277" s="72"/>
      <c r="DJU277" s="71"/>
      <c r="DJV277" s="72"/>
      <c r="DJW277" s="72"/>
      <c r="DJX277" s="72"/>
      <c r="DJY277" s="138"/>
      <c r="DJZ277" s="71"/>
      <c r="DKA277" s="72"/>
      <c r="DKB277" s="71"/>
      <c r="DKC277" s="72"/>
      <c r="DKD277" s="72"/>
      <c r="DKE277" s="72"/>
      <c r="DKF277" s="138"/>
      <c r="DKG277" s="71"/>
      <c r="DKH277" s="72"/>
      <c r="DKI277" s="71"/>
      <c r="DKJ277" s="72"/>
      <c r="DKK277" s="72"/>
      <c r="DKL277" s="72"/>
      <c r="DKM277" s="138"/>
      <c r="DKN277" s="71"/>
      <c r="DKO277" s="72"/>
      <c r="DKP277" s="71"/>
      <c r="DKQ277" s="72"/>
      <c r="DKR277" s="72"/>
      <c r="DKS277" s="72"/>
      <c r="DKT277" s="138"/>
      <c r="DKU277" s="71"/>
      <c r="DKV277" s="72"/>
      <c r="DKW277" s="71"/>
      <c r="DKX277" s="72"/>
      <c r="DKY277" s="72"/>
      <c r="DKZ277" s="72"/>
      <c r="DLA277" s="138"/>
      <c r="DLB277" s="71"/>
      <c r="DLC277" s="72"/>
      <c r="DLD277" s="71"/>
      <c r="DLE277" s="72"/>
      <c r="DLF277" s="72"/>
      <c r="DLG277" s="72"/>
      <c r="DLH277" s="138"/>
      <c r="DLI277" s="71"/>
      <c r="DLJ277" s="72"/>
      <c r="DLK277" s="71"/>
      <c r="DLL277" s="72"/>
      <c r="DLM277" s="72"/>
      <c r="DLN277" s="72"/>
      <c r="DLO277" s="138"/>
      <c r="DLP277" s="71"/>
      <c r="DLQ277" s="72"/>
      <c r="DLR277" s="71"/>
      <c r="DLS277" s="72"/>
      <c r="DLT277" s="72"/>
      <c r="DLU277" s="72"/>
      <c r="DLV277" s="138"/>
      <c r="DLW277" s="71"/>
      <c r="DLX277" s="72"/>
      <c r="DLY277" s="71"/>
      <c r="DLZ277" s="72"/>
      <c r="DMA277" s="72"/>
      <c r="DMB277" s="72"/>
      <c r="DMC277" s="138"/>
      <c r="DMD277" s="71"/>
      <c r="DME277" s="72"/>
      <c r="DMF277" s="71"/>
      <c r="DMG277" s="72"/>
      <c r="DMH277" s="72"/>
      <c r="DMI277" s="72"/>
      <c r="DMJ277" s="138"/>
      <c r="DMK277" s="71"/>
      <c r="DML277" s="72"/>
      <c r="DMM277" s="71"/>
      <c r="DMN277" s="72"/>
      <c r="DMO277" s="72"/>
      <c r="DMP277" s="72"/>
      <c r="DMQ277" s="138"/>
      <c r="DMR277" s="71"/>
      <c r="DMS277" s="72"/>
      <c r="DMT277" s="71"/>
      <c r="DMU277" s="72"/>
      <c r="DMV277" s="72"/>
      <c r="DMW277" s="72"/>
      <c r="DMX277" s="138"/>
      <c r="DMY277" s="71"/>
      <c r="DMZ277" s="72"/>
      <c r="DNA277" s="71"/>
      <c r="DNB277" s="72"/>
      <c r="DNC277" s="72"/>
      <c r="DND277" s="72"/>
      <c r="DNE277" s="138"/>
      <c r="DNF277" s="71"/>
      <c r="DNG277" s="72"/>
      <c r="DNH277" s="71"/>
      <c r="DNI277" s="72"/>
      <c r="DNJ277" s="72"/>
      <c r="DNK277" s="72"/>
      <c r="DNL277" s="138"/>
      <c r="DNM277" s="71"/>
      <c r="DNN277" s="72"/>
      <c r="DNO277" s="71"/>
      <c r="DNP277" s="72"/>
      <c r="DNQ277" s="72"/>
      <c r="DNR277" s="72"/>
      <c r="DNS277" s="138"/>
      <c r="DNT277" s="141"/>
      <c r="DNU277" s="72"/>
      <c r="DNV277" s="71"/>
      <c r="DNW277" s="72"/>
      <c r="DNX277" s="72"/>
      <c r="DNY277" s="72"/>
      <c r="DNZ277" s="138"/>
      <c r="DOA277" s="141"/>
      <c r="DOB277" s="72"/>
      <c r="DOC277" s="71"/>
      <c r="DOD277" s="72"/>
      <c r="DOE277" s="72"/>
      <c r="DOF277" s="72"/>
      <c r="DOG277" s="136"/>
      <c r="DOH277" s="137"/>
      <c r="DOI277" s="71"/>
      <c r="DOJ277" s="71"/>
      <c r="DOK277" s="138"/>
      <c r="DOL277" s="138"/>
      <c r="DOM277" s="139"/>
      <c r="DON277" s="71"/>
      <c r="DOO277" s="72"/>
      <c r="DOP277" s="71"/>
      <c r="DOQ277" s="140"/>
      <c r="DOR277" s="72"/>
      <c r="DOS277" s="72"/>
      <c r="DOT277" s="138"/>
      <c r="DOU277" s="71"/>
      <c r="DOV277" s="72"/>
      <c r="DOW277" s="71"/>
      <c r="DOX277" s="72"/>
      <c r="DOY277" s="72"/>
      <c r="DOZ277" s="72"/>
      <c r="DPA277" s="138"/>
      <c r="DPB277" s="71"/>
      <c r="DPC277" s="72"/>
      <c r="DPD277" s="71"/>
      <c r="DPE277" s="72"/>
      <c r="DPF277" s="72"/>
      <c r="DPG277" s="72"/>
      <c r="DPH277" s="138"/>
      <c r="DPI277" s="71"/>
      <c r="DPJ277" s="72"/>
      <c r="DPK277" s="71"/>
      <c r="DPL277" s="72"/>
      <c r="DPM277" s="72"/>
      <c r="DPN277" s="72"/>
      <c r="DPO277" s="138"/>
      <c r="DPP277" s="71"/>
      <c r="DPQ277" s="72"/>
      <c r="DPR277" s="71"/>
      <c r="DPS277" s="72"/>
      <c r="DPT277" s="72"/>
      <c r="DPU277" s="72"/>
      <c r="DPV277" s="138"/>
      <c r="DPW277" s="71"/>
      <c r="DPX277" s="72"/>
      <c r="DPY277" s="71"/>
      <c r="DPZ277" s="72"/>
      <c r="DQA277" s="72"/>
      <c r="DQB277" s="72"/>
      <c r="DQC277" s="138"/>
      <c r="DQD277" s="71"/>
      <c r="DQE277" s="72"/>
      <c r="DQF277" s="71"/>
      <c r="DQG277" s="72"/>
      <c r="DQH277" s="72"/>
      <c r="DQI277" s="72"/>
      <c r="DQJ277" s="138"/>
      <c r="DQK277" s="71"/>
      <c r="DQL277" s="72"/>
      <c r="DQM277" s="71"/>
      <c r="DQN277" s="72"/>
      <c r="DQO277" s="72"/>
      <c r="DQP277" s="72"/>
      <c r="DQQ277" s="138"/>
      <c r="DQR277" s="71"/>
      <c r="DQS277" s="72"/>
      <c r="DQT277" s="71"/>
      <c r="DQU277" s="72"/>
      <c r="DQV277" s="72"/>
      <c r="DQW277" s="72"/>
      <c r="DQX277" s="138"/>
      <c r="DQY277" s="71"/>
      <c r="DQZ277" s="72"/>
      <c r="DRA277" s="71"/>
      <c r="DRB277" s="72"/>
      <c r="DRC277" s="72"/>
      <c r="DRD277" s="72"/>
      <c r="DRE277" s="138"/>
      <c r="DRF277" s="71"/>
      <c r="DRG277" s="72"/>
      <c r="DRH277" s="71"/>
      <c r="DRI277" s="72"/>
      <c r="DRJ277" s="72"/>
      <c r="DRK277" s="72"/>
      <c r="DRL277" s="138"/>
      <c r="DRM277" s="71"/>
      <c r="DRN277" s="72"/>
      <c r="DRO277" s="71"/>
      <c r="DRP277" s="72"/>
      <c r="DRQ277" s="72"/>
      <c r="DRR277" s="72"/>
      <c r="DRS277" s="138"/>
      <c r="DRT277" s="71"/>
      <c r="DRU277" s="72"/>
      <c r="DRV277" s="71"/>
      <c r="DRW277" s="72"/>
      <c r="DRX277" s="72"/>
      <c r="DRY277" s="72"/>
      <c r="DRZ277" s="138"/>
      <c r="DSA277" s="71"/>
      <c r="DSB277" s="72"/>
      <c r="DSC277" s="71"/>
      <c r="DSD277" s="72"/>
      <c r="DSE277" s="72"/>
      <c r="DSF277" s="72"/>
      <c r="DSG277" s="138"/>
      <c r="DSH277" s="71"/>
      <c r="DSI277" s="72"/>
      <c r="DSJ277" s="71"/>
      <c r="DSK277" s="72"/>
      <c r="DSL277" s="72"/>
      <c r="DSM277" s="72"/>
      <c r="DSN277" s="138"/>
      <c r="DSO277" s="71"/>
      <c r="DSP277" s="72"/>
      <c r="DSQ277" s="71"/>
      <c r="DSR277" s="72"/>
      <c r="DSS277" s="72"/>
      <c r="DST277" s="72"/>
      <c r="DSU277" s="138"/>
      <c r="DSV277" s="71"/>
      <c r="DSW277" s="72"/>
      <c r="DSX277" s="71"/>
      <c r="DSY277" s="72"/>
      <c r="DSZ277" s="72"/>
      <c r="DTA277" s="72"/>
      <c r="DTB277" s="138"/>
      <c r="DTC277" s="71"/>
      <c r="DTD277" s="72"/>
      <c r="DTE277" s="71"/>
      <c r="DTF277" s="72"/>
      <c r="DTG277" s="72"/>
      <c r="DTH277" s="72"/>
      <c r="DTI277" s="138"/>
      <c r="DTJ277" s="71"/>
      <c r="DTK277" s="72"/>
      <c r="DTL277" s="71"/>
      <c r="DTM277" s="72"/>
      <c r="DTN277" s="72"/>
      <c r="DTO277" s="72"/>
      <c r="DTP277" s="138"/>
      <c r="DTQ277" s="71"/>
      <c r="DTR277" s="72"/>
      <c r="DTS277" s="71"/>
      <c r="DTT277" s="72"/>
      <c r="DTU277" s="72"/>
      <c r="DTV277" s="72"/>
      <c r="DTW277" s="138"/>
      <c r="DTX277" s="71"/>
      <c r="DTY277" s="72"/>
      <c r="DTZ277" s="71"/>
      <c r="DUA277" s="72"/>
      <c r="DUB277" s="72"/>
      <c r="DUC277" s="72"/>
      <c r="DUD277" s="138"/>
      <c r="DUE277" s="71"/>
      <c r="DUF277" s="72"/>
      <c r="DUG277" s="71"/>
      <c r="DUH277" s="72"/>
      <c r="DUI277" s="72"/>
      <c r="DUJ277" s="72"/>
      <c r="DUK277" s="138"/>
      <c r="DUL277" s="71"/>
      <c r="DUM277" s="72"/>
      <c r="DUN277" s="71"/>
      <c r="DUO277" s="72"/>
      <c r="DUP277" s="72"/>
      <c r="DUQ277" s="72"/>
      <c r="DUR277" s="138"/>
      <c r="DUS277" s="71"/>
      <c r="DUT277" s="72"/>
      <c r="DUU277" s="71"/>
      <c r="DUV277" s="72"/>
      <c r="DUW277" s="72"/>
      <c r="DUX277" s="72"/>
      <c r="DUY277" s="138"/>
      <c r="DUZ277" s="71"/>
      <c r="DVA277" s="72"/>
      <c r="DVB277" s="71"/>
      <c r="DVC277" s="72"/>
      <c r="DVD277" s="72"/>
      <c r="DVE277" s="72"/>
      <c r="DVF277" s="138"/>
      <c r="DVG277" s="71"/>
      <c r="DVH277" s="72"/>
      <c r="DVI277" s="71"/>
      <c r="DVJ277" s="72"/>
      <c r="DVK277" s="72"/>
      <c r="DVL277" s="72"/>
      <c r="DVM277" s="138"/>
      <c r="DVN277" s="71"/>
      <c r="DVO277" s="72"/>
      <c r="DVP277" s="71"/>
      <c r="DVQ277" s="72"/>
      <c r="DVR277" s="72"/>
      <c r="DVS277" s="72"/>
      <c r="DVT277" s="138"/>
      <c r="DVU277" s="71"/>
      <c r="DVV277" s="72"/>
      <c r="DVW277" s="71"/>
      <c r="DVX277" s="72"/>
      <c r="DVY277" s="72"/>
      <c r="DVZ277" s="72"/>
      <c r="DWA277" s="138"/>
      <c r="DWB277" s="71"/>
      <c r="DWC277" s="72"/>
      <c r="DWD277" s="71"/>
      <c r="DWE277" s="72"/>
      <c r="DWF277" s="72"/>
      <c r="DWG277" s="72"/>
      <c r="DWH277" s="138"/>
      <c r="DWI277" s="71"/>
      <c r="DWJ277" s="72"/>
      <c r="DWK277" s="71"/>
      <c r="DWL277" s="72"/>
      <c r="DWM277" s="72"/>
      <c r="DWN277" s="72"/>
      <c r="DWO277" s="138"/>
      <c r="DWP277" s="71"/>
      <c r="DWQ277" s="72"/>
      <c r="DWR277" s="71"/>
      <c r="DWS277" s="72"/>
      <c r="DWT277" s="72"/>
      <c r="DWU277" s="72"/>
      <c r="DWV277" s="138"/>
      <c r="DWW277" s="141"/>
      <c r="DWX277" s="72"/>
      <c r="DWY277" s="71"/>
      <c r="DWZ277" s="72"/>
      <c r="DXA277" s="72"/>
      <c r="DXB277" s="72"/>
      <c r="DXC277" s="138"/>
      <c r="DXD277" s="141"/>
      <c r="DXE277" s="72"/>
      <c r="DXF277" s="71"/>
      <c r="DXG277" s="72"/>
      <c r="DXH277" s="72"/>
      <c r="DXI277" s="72"/>
      <c r="DXJ277" s="136"/>
      <c r="DXK277" s="137"/>
      <c r="DXL277" s="71"/>
      <c r="DXM277" s="71"/>
      <c r="DXN277" s="138"/>
      <c r="DXO277" s="138"/>
      <c r="DXP277" s="139"/>
      <c r="DXQ277" s="71"/>
      <c r="DXR277" s="72"/>
      <c r="DXS277" s="71"/>
      <c r="DXT277" s="140"/>
      <c r="DXU277" s="72"/>
      <c r="DXV277" s="72"/>
      <c r="DXW277" s="138"/>
      <c r="DXX277" s="71"/>
      <c r="DXY277" s="72"/>
      <c r="DXZ277" s="71"/>
      <c r="DYA277" s="72"/>
      <c r="DYB277" s="72"/>
      <c r="DYC277" s="72"/>
      <c r="DYD277" s="138"/>
      <c r="DYE277" s="71"/>
      <c r="DYF277" s="72"/>
      <c r="DYG277" s="71"/>
      <c r="DYH277" s="72"/>
      <c r="DYI277" s="72"/>
      <c r="DYJ277" s="72"/>
      <c r="DYK277" s="138"/>
      <c r="DYL277" s="71"/>
      <c r="DYM277" s="72"/>
      <c r="DYN277" s="71"/>
      <c r="DYO277" s="72"/>
      <c r="DYP277" s="72"/>
      <c r="DYQ277" s="72"/>
      <c r="DYR277" s="138"/>
      <c r="DYS277" s="71"/>
      <c r="DYT277" s="72"/>
      <c r="DYU277" s="71"/>
      <c r="DYV277" s="72"/>
      <c r="DYW277" s="72"/>
      <c r="DYX277" s="72"/>
      <c r="DYY277" s="138"/>
      <c r="DYZ277" s="71"/>
      <c r="DZA277" s="72"/>
      <c r="DZB277" s="71"/>
      <c r="DZC277" s="72"/>
      <c r="DZD277" s="72"/>
      <c r="DZE277" s="72"/>
      <c r="DZF277" s="138"/>
      <c r="DZG277" s="71"/>
      <c r="DZH277" s="72"/>
      <c r="DZI277" s="71"/>
      <c r="DZJ277" s="72"/>
      <c r="DZK277" s="72"/>
      <c r="DZL277" s="72"/>
      <c r="DZM277" s="138"/>
      <c r="DZN277" s="71"/>
      <c r="DZO277" s="72"/>
      <c r="DZP277" s="71"/>
      <c r="DZQ277" s="72"/>
      <c r="DZR277" s="72"/>
      <c r="DZS277" s="72"/>
      <c r="DZT277" s="138"/>
      <c r="DZU277" s="71"/>
      <c r="DZV277" s="72"/>
      <c r="DZW277" s="71"/>
      <c r="DZX277" s="72"/>
      <c r="DZY277" s="72"/>
      <c r="DZZ277" s="72"/>
      <c r="EAA277" s="138"/>
      <c r="EAB277" s="71"/>
      <c r="EAC277" s="72"/>
      <c r="EAD277" s="71"/>
      <c r="EAE277" s="72"/>
      <c r="EAF277" s="72"/>
      <c r="EAG277" s="72"/>
      <c r="EAH277" s="138"/>
      <c r="EAI277" s="71"/>
      <c r="EAJ277" s="72"/>
      <c r="EAK277" s="71"/>
      <c r="EAL277" s="72"/>
      <c r="EAM277" s="72"/>
      <c r="EAN277" s="72"/>
      <c r="EAO277" s="138"/>
      <c r="EAP277" s="71"/>
      <c r="EAQ277" s="72"/>
      <c r="EAR277" s="71"/>
      <c r="EAS277" s="72"/>
      <c r="EAT277" s="72"/>
      <c r="EAU277" s="72"/>
      <c r="EAV277" s="138"/>
      <c r="EAW277" s="71"/>
      <c r="EAX277" s="72"/>
      <c r="EAY277" s="71"/>
      <c r="EAZ277" s="72"/>
      <c r="EBA277" s="72"/>
      <c r="EBB277" s="72"/>
      <c r="EBC277" s="138"/>
      <c r="EBD277" s="71"/>
      <c r="EBE277" s="72"/>
      <c r="EBF277" s="71"/>
      <c r="EBG277" s="72"/>
      <c r="EBH277" s="72"/>
      <c r="EBI277" s="72"/>
      <c r="EBJ277" s="138"/>
      <c r="EBK277" s="71"/>
      <c r="EBL277" s="72"/>
      <c r="EBM277" s="71"/>
      <c r="EBN277" s="72"/>
      <c r="EBO277" s="72"/>
      <c r="EBP277" s="72"/>
      <c r="EBQ277" s="138"/>
      <c r="EBR277" s="71"/>
      <c r="EBS277" s="72"/>
      <c r="EBT277" s="71"/>
      <c r="EBU277" s="72"/>
      <c r="EBV277" s="72"/>
      <c r="EBW277" s="72"/>
      <c r="EBX277" s="138"/>
      <c r="EBY277" s="71"/>
      <c r="EBZ277" s="72"/>
      <c r="ECA277" s="71"/>
      <c r="ECB277" s="72"/>
      <c r="ECC277" s="72"/>
      <c r="ECD277" s="72"/>
      <c r="ECE277" s="138"/>
      <c r="ECF277" s="71"/>
      <c r="ECG277" s="72"/>
      <c r="ECH277" s="71"/>
      <c r="ECI277" s="72"/>
      <c r="ECJ277" s="72"/>
      <c r="ECK277" s="72"/>
      <c r="ECL277" s="138"/>
      <c r="ECM277" s="71"/>
      <c r="ECN277" s="72"/>
      <c r="ECO277" s="71"/>
      <c r="ECP277" s="72"/>
      <c r="ECQ277" s="72"/>
      <c r="ECR277" s="72"/>
      <c r="ECS277" s="138"/>
      <c r="ECT277" s="71"/>
      <c r="ECU277" s="72"/>
      <c r="ECV277" s="71"/>
      <c r="ECW277" s="72"/>
      <c r="ECX277" s="72"/>
      <c r="ECY277" s="72"/>
      <c r="ECZ277" s="138"/>
      <c r="EDA277" s="71"/>
      <c r="EDB277" s="72"/>
      <c r="EDC277" s="71"/>
      <c r="EDD277" s="72"/>
      <c r="EDE277" s="72"/>
      <c r="EDF277" s="72"/>
      <c r="EDG277" s="138"/>
      <c r="EDH277" s="71"/>
      <c r="EDI277" s="72"/>
      <c r="EDJ277" s="71"/>
      <c r="EDK277" s="72"/>
      <c r="EDL277" s="72"/>
      <c r="EDM277" s="72"/>
      <c r="EDN277" s="138"/>
      <c r="EDO277" s="71"/>
      <c r="EDP277" s="72"/>
      <c r="EDQ277" s="71"/>
      <c r="EDR277" s="72"/>
      <c r="EDS277" s="72"/>
      <c r="EDT277" s="72"/>
      <c r="EDU277" s="138"/>
      <c r="EDV277" s="71"/>
      <c r="EDW277" s="72"/>
      <c r="EDX277" s="71"/>
      <c r="EDY277" s="72"/>
      <c r="EDZ277" s="72"/>
      <c r="EEA277" s="72"/>
      <c r="EEB277" s="138"/>
      <c r="EEC277" s="71"/>
      <c r="EED277" s="72"/>
      <c r="EEE277" s="71"/>
      <c r="EEF277" s="72"/>
      <c r="EEG277" s="72"/>
      <c r="EEH277" s="72"/>
      <c r="EEI277" s="138"/>
      <c r="EEJ277" s="71"/>
      <c r="EEK277" s="72"/>
      <c r="EEL277" s="71"/>
      <c r="EEM277" s="72"/>
      <c r="EEN277" s="72"/>
      <c r="EEO277" s="72"/>
      <c r="EEP277" s="138"/>
      <c r="EEQ277" s="71"/>
      <c r="EER277" s="72"/>
      <c r="EES277" s="71"/>
      <c r="EET277" s="72"/>
      <c r="EEU277" s="72"/>
      <c r="EEV277" s="72"/>
      <c r="EEW277" s="138"/>
      <c r="EEX277" s="71"/>
      <c r="EEY277" s="72"/>
      <c r="EEZ277" s="71"/>
      <c r="EFA277" s="72"/>
      <c r="EFB277" s="72"/>
      <c r="EFC277" s="72"/>
      <c r="EFD277" s="138"/>
      <c r="EFE277" s="71"/>
      <c r="EFF277" s="72"/>
      <c r="EFG277" s="71"/>
      <c r="EFH277" s="72"/>
      <c r="EFI277" s="72"/>
      <c r="EFJ277" s="72"/>
      <c r="EFK277" s="138"/>
      <c r="EFL277" s="71"/>
      <c r="EFM277" s="72"/>
      <c r="EFN277" s="71"/>
      <c r="EFO277" s="72"/>
      <c r="EFP277" s="72"/>
      <c r="EFQ277" s="72"/>
      <c r="EFR277" s="138"/>
      <c r="EFS277" s="71"/>
      <c r="EFT277" s="72"/>
      <c r="EFU277" s="71"/>
      <c r="EFV277" s="72"/>
      <c r="EFW277" s="72"/>
      <c r="EFX277" s="72"/>
      <c r="EFY277" s="138"/>
      <c r="EFZ277" s="141"/>
      <c r="EGA277" s="72"/>
      <c r="EGB277" s="71"/>
      <c r="EGC277" s="72"/>
      <c r="EGD277" s="72"/>
      <c r="EGE277" s="72"/>
      <c r="EGF277" s="138"/>
      <c r="EGG277" s="141"/>
      <c r="EGH277" s="72"/>
      <c r="EGI277" s="71"/>
      <c r="EGJ277" s="72"/>
      <c r="EGK277" s="72"/>
      <c r="EGL277" s="72"/>
      <c r="EGM277" s="136"/>
      <c r="EGN277" s="137"/>
      <c r="EGO277" s="71"/>
      <c r="EGP277" s="71"/>
      <c r="EGQ277" s="138"/>
      <c r="EGR277" s="138"/>
      <c r="EGS277" s="139"/>
      <c r="EGT277" s="71"/>
      <c r="EGU277" s="72"/>
      <c r="EGV277" s="71"/>
      <c r="EGW277" s="140"/>
      <c r="EGX277" s="72"/>
      <c r="EGY277" s="72"/>
      <c r="EGZ277" s="138"/>
      <c r="EHA277" s="71"/>
      <c r="EHB277" s="72"/>
      <c r="EHC277" s="71"/>
      <c r="EHD277" s="72"/>
      <c r="EHE277" s="72"/>
      <c r="EHF277" s="72"/>
      <c r="EHG277" s="138"/>
      <c r="EHH277" s="71"/>
      <c r="EHI277" s="72"/>
      <c r="EHJ277" s="71"/>
      <c r="EHK277" s="72"/>
      <c r="EHL277" s="72"/>
      <c r="EHM277" s="72"/>
      <c r="EHN277" s="138"/>
      <c r="EHO277" s="71"/>
      <c r="EHP277" s="72"/>
      <c r="EHQ277" s="71"/>
      <c r="EHR277" s="72"/>
      <c r="EHS277" s="72"/>
      <c r="EHT277" s="72"/>
      <c r="EHU277" s="138"/>
      <c r="EHV277" s="71"/>
      <c r="EHW277" s="72"/>
      <c r="EHX277" s="71"/>
      <c r="EHY277" s="72"/>
      <c r="EHZ277" s="72"/>
      <c r="EIA277" s="72"/>
      <c r="EIB277" s="138"/>
      <c r="EIC277" s="71"/>
      <c r="EID277" s="72"/>
      <c r="EIE277" s="71"/>
      <c r="EIF277" s="72"/>
      <c r="EIG277" s="72"/>
      <c r="EIH277" s="72"/>
      <c r="EII277" s="138"/>
      <c r="EIJ277" s="71"/>
      <c r="EIK277" s="72"/>
      <c r="EIL277" s="71"/>
      <c r="EIM277" s="72"/>
      <c r="EIN277" s="72"/>
      <c r="EIO277" s="72"/>
      <c r="EIP277" s="138"/>
      <c r="EIQ277" s="71"/>
      <c r="EIR277" s="72"/>
      <c r="EIS277" s="71"/>
      <c r="EIT277" s="72"/>
      <c r="EIU277" s="72"/>
      <c r="EIV277" s="72"/>
      <c r="EIW277" s="138"/>
      <c r="EIX277" s="71"/>
      <c r="EIY277" s="72"/>
      <c r="EIZ277" s="71"/>
      <c r="EJA277" s="72"/>
      <c r="EJB277" s="72"/>
      <c r="EJC277" s="72"/>
      <c r="EJD277" s="138"/>
      <c r="EJE277" s="71"/>
      <c r="EJF277" s="72"/>
      <c r="EJG277" s="71"/>
      <c r="EJH277" s="72"/>
      <c r="EJI277" s="72"/>
      <c r="EJJ277" s="72"/>
      <c r="EJK277" s="138"/>
      <c r="EJL277" s="71"/>
      <c r="EJM277" s="72"/>
      <c r="EJN277" s="71"/>
      <c r="EJO277" s="72"/>
      <c r="EJP277" s="72"/>
      <c r="EJQ277" s="72"/>
      <c r="EJR277" s="138"/>
      <c r="EJS277" s="71"/>
      <c r="EJT277" s="72"/>
      <c r="EJU277" s="71"/>
      <c r="EJV277" s="72"/>
      <c r="EJW277" s="72"/>
      <c r="EJX277" s="72"/>
      <c r="EJY277" s="138"/>
      <c r="EJZ277" s="71"/>
      <c r="EKA277" s="72"/>
      <c r="EKB277" s="71"/>
      <c r="EKC277" s="72"/>
      <c r="EKD277" s="72"/>
      <c r="EKE277" s="72"/>
      <c r="EKF277" s="138"/>
      <c r="EKG277" s="71"/>
      <c r="EKH277" s="72"/>
      <c r="EKI277" s="71"/>
      <c r="EKJ277" s="72"/>
      <c r="EKK277" s="72"/>
      <c r="EKL277" s="72"/>
      <c r="EKM277" s="138"/>
      <c r="EKN277" s="71"/>
      <c r="EKO277" s="72"/>
      <c r="EKP277" s="71"/>
      <c r="EKQ277" s="72"/>
      <c r="EKR277" s="72"/>
      <c r="EKS277" s="72"/>
      <c r="EKT277" s="138"/>
      <c r="EKU277" s="71"/>
      <c r="EKV277" s="72"/>
      <c r="EKW277" s="71"/>
      <c r="EKX277" s="72"/>
      <c r="EKY277" s="72"/>
      <c r="EKZ277" s="72"/>
      <c r="ELA277" s="138"/>
      <c r="ELB277" s="71"/>
      <c r="ELC277" s="72"/>
      <c r="ELD277" s="71"/>
      <c r="ELE277" s="72"/>
      <c r="ELF277" s="72"/>
      <c r="ELG277" s="72"/>
      <c r="ELH277" s="138"/>
      <c r="ELI277" s="71"/>
      <c r="ELJ277" s="72"/>
      <c r="ELK277" s="71"/>
      <c r="ELL277" s="72"/>
      <c r="ELM277" s="72"/>
      <c r="ELN277" s="72"/>
      <c r="ELO277" s="138"/>
      <c r="ELP277" s="71"/>
      <c r="ELQ277" s="72"/>
      <c r="ELR277" s="71"/>
      <c r="ELS277" s="72"/>
      <c r="ELT277" s="72"/>
      <c r="ELU277" s="72"/>
      <c r="ELV277" s="138"/>
      <c r="ELW277" s="71"/>
      <c r="ELX277" s="72"/>
      <c r="ELY277" s="71"/>
      <c r="ELZ277" s="72"/>
      <c r="EMA277" s="72"/>
      <c r="EMB277" s="72"/>
      <c r="EMC277" s="138"/>
      <c r="EMD277" s="71"/>
      <c r="EME277" s="72"/>
      <c r="EMF277" s="71"/>
      <c r="EMG277" s="72"/>
      <c r="EMH277" s="72"/>
      <c r="EMI277" s="72"/>
      <c r="EMJ277" s="138"/>
      <c r="EMK277" s="71"/>
      <c r="EML277" s="72"/>
      <c r="EMM277" s="71"/>
      <c r="EMN277" s="72"/>
      <c r="EMO277" s="72"/>
      <c r="EMP277" s="72"/>
      <c r="EMQ277" s="138"/>
      <c r="EMR277" s="71"/>
      <c r="EMS277" s="72"/>
      <c r="EMT277" s="71"/>
      <c r="EMU277" s="72"/>
      <c r="EMV277" s="72"/>
      <c r="EMW277" s="72"/>
      <c r="EMX277" s="138"/>
      <c r="EMY277" s="71"/>
      <c r="EMZ277" s="72"/>
      <c r="ENA277" s="71"/>
      <c r="ENB277" s="72"/>
      <c r="ENC277" s="72"/>
      <c r="END277" s="72"/>
      <c r="ENE277" s="138"/>
      <c r="ENF277" s="71"/>
      <c r="ENG277" s="72"/>
      <c r="ENH277" s="71"/>
      <c r="ENI277" s="72"/>
      <c r="ENJ277" s="72"/>
      <c r="ENK277" s="72"/>
      <c r="ENL277" s="138"/>
      <c r="ENM277" s="71"/>
      <c r="ENN277" s="72"/>
      <c r="ENO277" s="71"/>
      <c r="ENP277" s="72"/>
      <c r="ENQ277" s="72"/>
      <c r="ENR277" s="72"/>
      <c r="ENS277" s="138"/>
      <c r="ENT277" s="71"/>
      <c r="ENU277" s="72"/>
      <c r="ENV277" s="71"/>
      <c r="ENW277" s="72"/>
      <c r="ENX277" s="72"/>
      <c r="ENY277" s="72"/>
      <c r="ENZ277" s="138"/>
      <c r="EOA277" s="71"/>
      <c r="EOB277" s="72"/>
      <c r="EOC277" s="71"/>
      <c r="EOD277" s="72"/>
      <c r="EOE277" s="72"/>
      <c r="EOF277" s="72"/>
      <c r="EOG277" s="138"/>
      <c r="EOH277" s="71"/>
      <c r="EOI277" s="72"/>
      <c r="EOJ277" s="71"/>
      <c r="EOK277" s="72"/>
      <c r="EOL277" s="72"/>
      <c r="EOM277" s="72"/>
      <c r="EON277" s="138"/>
      <c r="EOO277" s="71"/>
      <c r="EOP277" s="72"/>
      <c r="EOQ277" s="71"/>
      <c r="EOR277" s="72"/>
      <c r="EOS277" s="72"/>
      <c r="EOT277" s="72"/>
      <c r="EOU277" s="138"/>
      <c r="EOV277" s="71"/>
      <c r="EOW277" s="72"/>
      <c r="EOX277" s="71"/>
      <c r="EOY277" s="72"/>
      <c r="EOZ277" s="72"/>
      <c r="EPA277" s="72"/>
      <c r="EPB277" s="138"/>
      <c r="EPC277" s="141"/>
      <c r="EPD277" s="72"/>
      <c r="EPE277" s="71"/>
      <c r="EPF277" s="72"/>
      <c r="EPG277" s="72"/>
      <c r="EPH277" s="72"/>
      <c r="EPI277" s="138"/>
      <c r="EPJ277" s="141"/>
      <c r="EPK277" s="72"/>
      <c r="EPL277" s="71"/>
      <c r="EPM277" s="72"/>
      <c r="EPN277" s="72"/>
      <c r="EPO277" s="72"/>
      <c r="EPP277" s="136"/>
      <c r="EPQ277" s="137"/>
      <c r="EPR277" s="71"/>
      <c r="EPS277" s="71"/>
      <c r="EPT277" s="138"/>
      <c r="EPU277" s="138"/>
      <c r="EPV277" s="139"/>
      <c r="EPW277" s="71"/>
      <c r="EPX277" s="72"/>
      <c r="EPY277" s="71"/>
      <c r="EPZ277" s="140"/>
      <c r="EQA277" s="72"/>
      <c r="EQB277" s="72"/>
      <c r="EQC277" s="138"/>
      <c r="EQD277" s="71"/>
      <c r="EQE277" s="72"/>
      <c r="EQF277" s="71"/>
      <c r="EQG277" s="72"/>
      <c r="EQH277" s="72"/>
      <c r="EQI277" s="72"/>
      <c r="EQJ277" s="138"/>
      <c r="EQK277" s="71"/>
      <c r="EQL277" s="72"/>
      <c r="EQM277" s="71"/>
      <c r="EQN277" s="72"/>
      <c r="EQO277" s="72"/>
      <c r="EQP277" s="72"/>
      <c r="EQQ277" s="138"/>
      <c r="EQR277" s="71"/>
      <c r="EQS277" s="72"/>
      <c r="EQT277" s="71"/>
      <c r="EQU277" s="72"/>
      <c r="EQV277" s="72"/>
      <c r="EQW277" s="72"/>
      <c r="EQX277" s="138"/>
      <c r="EQY277" s="71"/>
      <c r="EQZ277" s="72"/>
      <c r="ERA277" s="71"/>
      <c r="ERB277" s="72"/>
      <c r="ERC277" s="72"/>
      <c r="ERD277" s="72"/>
      <c r="ERE277" s="138"/>
      <c r="ERF277" s="71"/>
      <c r="ERG277" s="72"/>
      <c r="ERH277" s="71"/>
      <c r="ERI277" s="72"/>
      <c r="ERJ277" s="72"/>
      <c r="ERK277" s="72"/>
      <c r="ERL277" s="138"/>
      <c r="ERM277" s="71"/>
      <c r="ERN277" s="72"/>
      <c r="ERO277" s="71"/>
      <c r="ERP277" s="72"/>
      <c r="ERQ277" s="72"/>
      <c r="ERR277" s="72"/>
      <c r="ERS277" s="138"/>
      <c r="ERT277" s="71"/>
      <c r="ERU277" s="72"/>
      <c r="ERV277" s="71"/>
      <c r="ERW277" s="72"/>
      <c r="ERX277" s="72"/>
      <c r="ERY277" s="72"/>
      <c r="ERZ277" s="138"/>
      <c r="ESA277" s="71"/>
      <c r="ESB277" s="72"/>
      <c r="ESC277" s="71"/>
      <c r="ESD277" s="72"/>
      <c r="ESE277" s="72"/>
      <c r="ESF277" s="72"/>
      <c r="ESG277" s="138"/>
      <c r="ESH277" s="71"/>
      <c r="ESI277" s="72"/>
      <c r="ESJ277" s="71"/>
      <c r="ESK277" s="72"/>
      <c r="ESL277" s="72"/>
      <c r="ESM277" s="72"/>
      <c r="ESN277" s="138"/>
      <c r="ESO277" s="71"/>
      <c r="ESP277" s="72"/>
      <c r="ESQ277" s="71"/>
      <c r="ESR277" s="72"/>
      <c r="ESS277" s="72"/>
      <c r="EST277" s="72"/>
      <c r="ESU277" s="138"/>
      <c r="ESV277" s="71"/>
      <c r="ESW277" s="72"/>
      <c r="ESX277" s="71"/>
      <c r="ESY277" s="72"/>
      <c r="ESZ277" s="72"/>
      <c r="ETA277" s="72"/>
      <c r="ETB277" s="138"/>
      <c r="ETC277" s="71"/>
      <c r="ETD277" s="72"/>
      <c r="ETE277" s="71"/>
      <c r="ETF277" s="72"/>
      <c r="ETG277" s="72"/>
      <c r="ETH277" s="72"/>
      <c r="ETI277" s="138"/>
      <c r="ETJ277" s="71"/>
      <c r="ETK277" s="72"/>
      <c r="ETL277" s="71"/>
      <c r="ETM277" s="72"/>
      <c r="ETN277" s="72"/>
      <c r="ETO277" s="72"/>
      <c r="ETP277" s="138"/>
      <c r="ETQ277" s="71"/>
      <c r="ETR277" s="72"/>
      <c r="ETS277" s="71"/>
      <c r="ETT277" s="72"/>
      <c r="ETU277" s="72"/>
      <c r="ETV277" s="72"/>
      <c r="ETW277" s="138"/>
      <c r="ETX277" s="71"/>
      <c r="ETY277" s="72"/>
      <c r="ETZ277" s="71"/>
      <c r="EUA277" s="72"/>
      <c r="EUB277" s="72"/>
      <c r="EUC277" s="72"/>
      <c r="EUD277" s="138"/>
      <c r="EUE277" s="71"/>
      <c r="EUF277" s="72"/>
      <c r="EUG277" s="71"/>
      <c r="EUH277" s="72"/>
      <c r="EUI277" s="72"/>
      <c r="EUJ277" s="72"/>
      <c r="EUK277" s="138"/>
      <c r="EUL277" s="71"/>
      <c r="EUM277" s="72"/>
      <c r="EUN277" s="71"/>
      <c r="EUO277" s="72"/>
      <c r="EUP277" s="72"/>
      <c r="EUQ277" s="72"/>
      <c r="EUR277" s="138"/>
      <c r="EUS277" s="71"/>
      <c r="EUT277" s="72"/>
      <c r="EUU277" s="71"/>
      <c r="EUV277" s="72"/>
      <c r="EUW277" s="72"/>
      <c r="EUX277" s="72"/>
      <c r="EUY277" s="138"/>
      <c r="EUZ277" s="71"/>
      <c r="EVA277" s="72"/>
      <c r="EVB277" s="71"/>
      <c r="EVC277" s="72"/>
      <c r="EVD277" s="72"/>
      <c r="EVE277" s="72"/>
      <c r="EVF277" s="138"/>
      <c r="EVG277" s="71"/>
      <c r="EVH277" s="72"/>
      <c r="EVI277" s="71"/>
      <c r="EVJ277" s="72"/>
      <c r="EVK277" s="72"/>
      <c r="EVL277" s="72"/>
      <c r="EVM277" s="138"/>
      <c r="EVN277" s="71"/>
      <c r="EVO277" s="72"/>
      <c r="EVP277" s="71"/>
      <c r="EVQ277" s="72"/>
      <c r="EVR277" s="72"/>
      <c r="EVS277" s="72"/>
      <c r="EVT277" s="138"/>
      <c r="EVU277" s="71"/>
      <c r="EVV277" s="72"/>
      <c r="EVW277" s="71"/>
      <c r="EVX277" s="72"/>
      <c r="EVY277" s="72"/>
      <c r="EVZ277" s="72"/>
      <c r="EWA277" s="138"/>
      <c r="EWB277" s="71"/>
      <c r="EWC277" s="72"/>
      <c r="EWD277" s="71"/>
      <c r="EWE277" s="72"/>
      <c r="EWF277" s="72"/>
      <c r="EWG277" s="72"/>
      <c r="EWH277" s="138"/>
      <c r="EWI277" s="71"/>
      <c r="EWJ277" s="72"/>
      <c r="EWK277" s="71"/>
      <c r="EWL277" s="72"/>
      <c r="EWM277" s="72"/>
      <c r="EWN277" s="72"/>
      <c r="EWO277" s="138"/>
      <c r="EWP277" s="71"/>
      <c r="EWQ277" s="72"/>
      <c r="EWR277" s="71"/>
      <c r="EWS277" s="72"/>
      <c r="EWT277" s="72"/>
      <c r="EWU277" s="72"/>
      <c r="EWV277" s="138"/>
      <c r="EWW277" s="71"/>
      <c r="EWX277" s="72"/>
      <c r="EWY277" s="71"/>
      <c r="EWZ277" s="72"/>
      <c r="EXA277" s="72"/>
      <c r="EXB277" s="72"/>
      <c r="EXC277" s="138"/>
      <c r="EXD277" s="71"/>
      <c r="EXE277" s="72"/>
      <c r="EXF277" s="71"/>
      <c r="EXG277" s="72"/>
      <c r="EXH277" s="72"/>
      <c r="EXI277" s="72"/>
      <c r="EXJ277" s="138"/>
      <c r="EXK277" s="71"/>
      <c r="EXL277" s="72"/>
      <c r="EXM277" s="71"/>
      <c r="EXN277" s="72"/>
      <c r="EXO277" s="72"/>
      <c r="EXP277" s="72"/>
      <c r="EXQ277" s="138"/>
      <c r="EXR277" s="71"/>
      <c r="EXS277" s="72"/>
      <c r="EXT277" s="71"/>
      <c r="EXU277" s="72"/>
      <c r="EXV277" s="72"/>
      <c r="EXW277" s="72"/>
      <c r="EXX277" s="138"/>
      <c r="EXY277" s="71"/>
      <c r="EXZ277" s="72"/>
      <c r="EYA277" s="71"/>
      <c r="EYB277" s="72"/>
      <c r="EYC277" s="72"/>
      <c r="EYD277" s="72"/>
      <c r="EYE277" s="138"/>
      <c r="EYF277" s="141"/>
      <c r="EYG277" s="72"/>
      <c r="EYH277" s="71"/>
      <c r="EYI277" s="72"/>
      <c r="EYJ277" s="72"/>
      <c r="EYK277" s="72"/>
      <c r="EYL277" s="138"/>
      <c r="EYM277" s="141"/>
      <c r="EYN277" s="72"/>
      <c r="EYO277" s="71"/>
      <c r="EYP277" s="72"/>
      <c r="EYQ277" s="72"/>
      <c r="EYR277" s="72"/>
      <c r="EYS277" s="136"/>
      <c r="EYT277" s="137"/>
      <c r="EYU277" s="71"/>
      <c r="EYV277" s="71"/>
      <c r="EYW277" s="138"/>
      <c r="EYX277" s="138"/>
      <c r="EYY277" s="139"/>
      <c r="EYZ277" s="71"/>
      <c r="EZA277" s="72"/>
      <c r="EZB277" s="71"/>
      <c r="EZC277" s="140"/>
      <c r="EZD277" s="72"/>
      <c r="EZE277" s="72"/>
      <c r="EZF277" s="138"/>
      <c r="EZG277" s="71"/>
      <c r="EZH277" s="72"/>
      <c r="EZI277" s="71"/>
      <c r="EZJ277" s="72"/>
      <c r="EZK277" s="72"/>
      <c r="EZL277" s="72"/>
      <c r="EZM277" s="138"/>
      <c r="EZN277" s="71"/>
      <c r="EZO277" s="72"/>
      <c r="EZP277" s="71"/>
      <c r="EZQ277" s="72"/>
      <c r="EZR277" s="72"/>
      <c r="EZS277" s="72"/>
      <c r="EZT277" s="138"/>
      <c r="EZU277" s="71"/>
      <c r="EZV277" s="72"/>
      <c r="EZW277" s="71"/>
      <c r="EZX277" s="72"/>
      <c r="EZY277" s="72"/>
      <c r="EZZ277" s="72"/>
      <c r="FAA277" s="138"/>
      <c r="FAB277" s="71"/>
      <c r="FAC277" s="72"/>
      <c r="FAD277" s="71"/>
      <c r="FAE277" s="72"/>
      <c r="FAF277" s="72"/>
      <c r="FAG277" s="72"/>
      <c r="FAH277" s="138"/>
      <c r="FAI277" s="71"/>
      <c r="FAJ277" s="72"/>
      <c r="FAK277" s="71"/>
      <c r="FAL277" s="72"/>
      <c r="FAM277" s="72"/>
      <c r="FAN277" s="72"/>
      <c r="FAO277" s="138"/>
      <c r="FAP277" s="71"/>
      <c r="FAQ277" s="72"/>
      <c r="FAR277" s="71"/>
      <c r="FAS277" s="72"/>
      <c r="FAT277" s="72"/>
      <c r="FAU277" s="72"/>
      <c r="FAV277" s="138"/>
      <c r="FAW277" s="71"/>
      <c r="FAX277" s="72"/>
      <c r="FAY277" s="71"/>
      <c r="FAZ277" s="72"/>
      <c r="FBA277" s="72"/>
      <c r="FBB277" s="72"/>
      <c r="FBC277" s="138"/>
      <c r="FBD277" s="71"/>
      <c r="FBE277" s="72"/>
      <c r="FBF277" s="71"/>
      <c r="FBG277" s="72"/>
      <c r="FBH277" s="72"/>
      <c r="FBI277" s="72"/>
      <c r="FBJ277" s="138"/>
      <c r="FBK277" s="71"/>
      <c r="FBL277" s="72"/>
      <c r="FBM277" s="71"/>
      <c r="FBN277" s="72"/>
      <c r="FBO277" s="72"/>
      <c r="FBP277" s="72"/>
      <c r="FBQ277" s="138"/>
      <c r="FBR277" s="71"/>
      <c r="FBS277" s="72"/>
      <c r="FBT277" s="71"/>
      <c r="FBU277" s="72"/>
      <c r="FBV277" s="72"/>
      <c r="FBW277" s="72"/>
      <c r="FBX277" s="138"/>
      <c r="FBY277" s="71"/>
      <c r="FBZ277" s="72"/>
      <c r="FCA277" s="71"/>
      <c r="FCB277" s="72"/>
      <c r="FCC277" s="72"/>
      <c r="FCD277" s="72"/>
      <c r="FCE277" s="138"/>
      <c r="FCF277" s="71"/>
      <c r="FCG277" s="72"/>
      <c r="FCH277" s="71"/>
      <c r="FCI277" s="72"/>
      <c r="FCJ277" s="72"/>
      <c r="FCK277" s="72"/>
      <c r="FCL277" s="138"/>
      <c r="FCM277" s="71"/>
      <c r="FCN277" s="72"/>
      <c r="FCO277" s="71"/>
      <c r="FCP277" s="72"/>
      <c r="FCQ277" s="72"/>
      <c r="FCR277" s="72"/>
      <c r="FCS277" s="138"/>
      <c r="FCT277" s="71"/>
      <c r="FCU277" s="72"/>
      <c r="FCV277" s="71"/>
      <c r="FCW277" s="72"/>
      <c r="FCX277" s="72"/>
      <c r="FCY277" s="72"/>
      <c r="FCZ277" s="138"/>
      <c r="FDA277" s="71"/>
      <c r="FDB277" s="72"/>
      <c r="FDC277" s="71"/>
      <c r="FDD277" s="72"/>
      <c r="FDE277" s="72"/>
      <c r="FDF277" s="72"/>
      <c r="FDG277" s="138"/>
      <c r="FDH277" s="71"/>
      <c r="FDI277" s="72"/>
      <c r="FDJ277" s="71"/>
      <c r="FDK277" s="72"/>
      <c r="FDL277" s="72"/>
      <c r="FDM277" s="72"/>
      <c r="FDN277" s="138"/>
      <c r="FDO277" s="71"/>
      <c r="FDP277" s="72"/>
      <c r="FDQ277" s="71"/>
      <c r="FDR277" s="72"/>
      <c r="FDS277" s="72"/>
      <c r="FDT277" s="72"/>
      <c r="FDU277" s="138"/>
      <c r="FDV277" s="71"/>
      <c r="FDW277" s="72"/>
      <c r="FDX277" s="71"/>
      <c r="FDY277" s="72"/>
      <c r="FDZ277" s="72"/>
      <c r="FEA277" s="72"/>
      <c r="FEB277" s="138"/>
      <c r="FEC277" s="71"/>
      <c r="FED277" s="72"/>
      <c r="FEE277" s="71"/>
      <c r="FEF277" s="72"/>
      <c r="FEG277" s="72"/>
      <c r="FEH277" s="72"/>
      <c r="FEI277" s="138"/>
      <c r="FEJ277" s="71"/>
      <c r="FEK277" s="72"/>
      <c r="FEL277" s="71"/>
      <c r="FEM277" s="72"/>
      <c r="FEN277" s="72"/>
      <c r="FEO277" s="72"/>
      <c r="FEP277" s="138"/>
      <c r="FEQ277" s="71"/>
      <c r="FER277" s="72"/>
      <c r="FES277" s="71"/>
      <c r="FET277" s="72"/>
      <c r="FEU277" s="72"/>
      <c r="FEV277" s="72"/>
      <c r="FEW277" s="138"/>
      <c r="FEX277" s="71"/>
      <c r="FEY277" s="72"/>
      <c r="FEZ277" s="71"/>
      <c r="FFA277" s="72"/>
      <c r="FFB277" s="72"/>
      <c r="FFC277" s="72"/>
      <c r="FFD277" s="138"/>
      <c r="FFE277" s="71"/>
      <c r="FFF277" s="72"/>
      <c r="FFG277" s="71"/>
      <c r="FFH277" s="72"/>
      <c r="FFI277" s="72"/>
      <c r="FFJ277" s="72"/>
      <c r="FFK277" s="138"/>
      <c r="FFL277" s="71"/>
      <c r="FFM277" s="72"/>
      <c r="FFN277" s="71"/>
      <c r="FFO277" s="72"/>
      <c r="FFP277" s="72"/>
      <c r="FFQ277" s="72"/>
      <c r="FFR277" s="138"/>
      <c r="FFS277" s="71"/>
      <c r="FFT277" s="72"/>
      <c r="FFU277" s="71"/>
      <c r="FFV277" s="72"/>
      <c r="FFW277" s="72"/>
      <c r="FFX277" s="72"/>
      <c r="FFY277" s="138"/>
      <c r="FFZ277" s="71"/>
      <c r="FGA277" s="72"/>
      <c r="FGB277" s="71"/>
      <c r="FGC277" s="72"/>
      <c r="FGD277" s="72"/>
      <c r="FGE277" s="72"/>
      <c r="FGF277" s="138"/>
      <c r="FGG277" s="71"/>
      <c r="FGH277" s="72"/>
      <c r="FGI277" s="71"/>
      <c r="FGJ277" s="72"/>
      <c r="FGK277" s="72"/>
      <c r="FGL277" s="72"/>
      <c r="FGM277" s="138"/>
      <c r="FGN277" s="71"/>
      <c r="FGO277" s="72"/>
      <c r="FGP277" s="71"/>
      <c r="FGQ277" s="72"/>
      <c r="FGR277" s="72"/>
      <c r="FGS277" s="72"/>
      <c r="FGT277" s="138"/>
      <c r="FGU277" s="71"/>
      <c r="FGV277" s="72"/>
      <c r="FGW277" s="71"/>
      <c r="FGX277" s="72"/>
      <c r="FGY277" s="72"/>
      <c r="FGZ277" s="72"/>
      <c r="FHA277" s="138"/>
      <c r="FHB277" s="71"/>
      <c r="FHC277" s="72"/>
      <c r="FHD277" s="71"/>
      <c r="FHE277" s="72"/>
      <c r="FHF277" s="72"/>
      <c r="FHG277" s="72"/>
      <c r="FHH277" s="138"/>
      <c r="FHI277" s="141"/>
      <c r="FHJ277" s="72"/>
      <c r="FHK277" s="71"/>
      <c r="FHL277" s="72"/>
      <c r="FHM277" s="72"/>
      <c r="FHN277" s="72"/>
      <c r="FHO277" s="138"/>
      <c r="FHP277" s="141"/>
      <c r="FHQ277" s="72"/>
      <c r="FHR277" s="71"/>
      <c r="FHS277" s="72"/>
      <c r="FHT277" s="72"/>
      <c r="FHU277" s="72"/>
      <c r="FHV277" s="136"/>
      <c r="FHW277" s="137"/>
      <c r="FHX277" s="71"/>
      <c r="FHY277" s="71"/>
      <c r="FHZ277" s="138"/>
      <c r="FIA277" s="138"/>
      <c r="FIB277" s="139"/>
      <c r="FIC277" s="71"/>
      <c r="FID277" s="72"/>
      <c r="FIE277" s="71"/>
      <c r="FIF277" s="140"/>
      <c r="FIG277" s="72"/>
      <c r="FIH277" s="72"/>
      <c r="FII277" s="138"/>
      <c r="FIJ277" s="71"/>
      <c r="FIK277" s="72"/>
      <c r="FIL277" s="71"/>
      <c r="FIM277" s="72"/>
      <c r="FIN277" s="72"/>
      <c r="FIO277" s="72"/>
      <c r="FIP277" s="138"/>
      <c r="FIQ277" s="71"/>
      <c r="FIR277" s="72"/>
      <c r="FIS277" s="71"/>
      <c r="FIT277" s="72"/>
      <c r="FIU277" s="72"/>
      <c r="FIV277" s="72"/>
      <c r="FIW277" s="138"/>
      <c r="FIX277" s="71"/>
      <c r="FIY277" s="72"/>
      <c r="FIZ277" s="71"/>
      <c r="FJA277" s="72"/>
      <c r="FJB277" s="72"/>
      <c r="FJC277" s="72"/>
      <c r="FJD277" s="138"/>
      <c r="FJE277" s="71"/>
      <c r="FJF277" s="72"/>
      <c r="FJG277" s="71"/>
      <c r="FJH277" s="72"/>
      <c r="FJI277" s="72"/>
      <c r="FJJ277" s="72"/>
      <c r="FJK277" s="138"/>
      <c r="FJL277" s="71"/>
      <c r="FJM277" s="72"/>
      <c r="FJN277" s="71"/>
      <c r="FJO277" s="72"/>
      <c r="FJP277" s="72"/>
      <c r="FJQ277" s="72"/>
      <c r="FJR277" s="138"/>
      <c r="FJS277" s="71"/>
      <c r="FJT277" s="72"/>
      <c r="FJU277" s="71"/>
      <c r="FJV277" s="72"/>
      <c r="FJW277" s="72"/>
      <c r="FJX277" s="72"/>
      <c r="FJY277" s="138"/>
      <c r="FJZ277" s="71"/>
      <c r="FKA277" s="72"/>
      <c r="FKB277" s="71"/>
      <c r="FKC277" s="72"/>
      <c r="FKD277" s="72"/>
      <c r="FKE277" s="72"/>
      <c r="FKF277" s="138"/>
      <c r="FKG277" s="71"/>
      <c r="FKH277" s="72"/>
      <c r="FKI277" s="71"/>
      <c r="FKJ277" s="72"/>
      <c r="FKK277" s="72"/>
      <c r="FKL277" s="72"/>
      <c r="FKM277" s="138"/>
      <c r="FKN277" s="71"/>
      <c r="FKO277" s="72"/>
      <c r="FKP277" s="71"/>
      <c r="FKQ277" s="72"/>
      <c r="FKR277" s="72"/>
      <c r="FKS277" s="72"/>
      <c r="FKT277" s="138"/>
      <c r="FKU277" s="71"/>
      <c r="FKV277" s="72"/>
      <c r="FKW277" s="71"/>
      <c r="FKX277" s="72"/>
      <c r="FKY277" s="72"/>
      <c r="FKZ277" s="72"/>
      <c r="FLA277" s="138"/>
      <c r="FLB277" s="71"/>
      <c r="FLC277" s="72"/>
      <c r="FLD277" s="71"/>
      <c r="FLE277" s="72"/>
      <c r="FLF277" s="72"/>
      <c r="FLG277" s="72"/>
      <c r="FLH277" s="138"/>
      <c r="FLI277" s="71"/>
      <c r="FLJ277" s="72"/>
      <c r="FLK277" s="71"/>
      <c r="FLL277" s="72"/>
      <c r="FLM277" s="72"/>
      <c r="FLN277" s="72"/>
      <c r="FLO277" s="138"/>
      <c r="FLP277" s="71"/>
      <c r="FLQ277" s="72"/>
      <c r="FLR277" s="71"/>
      <c r="FLS277" s="72"/>
      <c r="FLT277" s="72"/>
      <c r="FLU277" s="72"/>
      <c r="FLV277" s="138"/>
      <c r="FLW277" s="71"/>
      <c r="FLX277" s="72"/>
      <c r="FLY277" s="71"/>
      <c r="FLZ277" s="72"/>
      <c r="FMA277" s="72"/>
      <c r="FMB277" s="72"/>
      <c r="FMC277" s="138"/>
      <c r="FMD277" s="71"/>
      <c r="FME277" s="72"/>
      <c r="FMF277" s="71"/>
      <c r="FMG277" s="72"/>
      <c r="FMH277" s="72"/>
      <c r="FMI277" s="72"/>
      <c r="FMJ277" s="138"/>
      <c r="FMK277" s="71"/>
      <c r="FML277" s="72"/>
      <c r="FMM277" s="71"/>
      <c r="FMN277" s="72"/>
      <c r="FMO277" s="72"/>
      <c r="FMP277" s="72"/>
      <c r="FMQ277" s="138"/>
      <c r="FMR277" s="71"/>
      <c r="FMS277" s="72"/>
      <c r="FMT277" s="71"/>
      <c r="FMU277" s="72"/>
      <c r="FMV277" s="72"/>
      <c r="FMW277" s="72"/>
      <c r="FMX277" s="138"/>
      <c r="FMY277" s="71"/>
      <c r="FMZ277" s="72"/>
      <c r="FNA277" s="71"/>
      <c r="FNB277" s="72"/>
      <c r="FNC277" s="72"/>
      <c r="FND277" s="72"/>
      <c r="FNE277" s="138"/>
      <c r="FNF277" s="71"/>
      <c r="FNG277" s="72"/>
      <c r="FNH277" s="71"/>
      <c r="FNI277" s="72"/>
      <c r="FNJ277" s="72"/>
      <c r="FNK277" s="72"/>
      <c r="FNL277" s="138"/>
      <c r="FNM277" s="71"/>
      <c r="FNN277" s="72"/>
      <c r="FNO277" s="71"/>
      <c r="FNP277" s="72"/>
      <c r="FNQ277" s="72"/>
      <c r="FNR277" s="72"/>
      <c r="FNS277" s="138"/>
      <c r="FNT277" s="71"/>
      <c r="FNU277" s="72"/>
      <c r="FNV277" s="71"/>
      <c r="FNW277" s="72"/>
      <c r="FNX277" s="72"/>
      <c r="FNY277" s="72"/>
      <c r="FNZ277" s="138"/>
      <c r="FOA277" s="71"/>
      <c r="FOB277" s="72"/>
      <c r="FOC277" s="71"/>
      <c r="FOD277" s="72"/>
      <c r="FOE277" s="72"/>
      <c r="FOF277" s="72"/>
      <c r="FOG277" s="138"/>
      <c r="FOH277" s="71"/>
      <c r="FOI277" s="72"/>
      <c r="FOJ277" s="71"/>
      <c r="FOK277" s="72"/>
      <c r="FOL277" s="72"/>
      <c r="FOM277" s="72"/>
      <c r="FON277" s="138"/>
      <c r="FOO277" s="71"/>
      <c r="FOP277" s="72"/>
      <c r="FOQ277" s="71"/>
      <c r="FOR277" s="72"/>
      <c r="FOS277" s="72"/>
      <c r="FOT277" s="72"/>
      <c r="FOU277" s="138"/>
      <c r="FOV277" s="71"/>
      <c r="FOW277" s="72"/>
      <c r="FOX277" s="71"/>
      <c r="FOY277" s="72"/>
      <c r="FOZ277" s="72"/>
      <c r="FPA277" s="72"/>
      <c r="FPB277" s="138"/>
      <c r="FPC277" s="71"/>
      <c r="FPD277" s="72"/>
      <c r="FPE277" s="71"/>
      <c r="FPF277" s="72"/>
      <c r="FPG277" s="72"/>
      <c r="FPH277" s="72"/>
      <c r="FPI277" s="138"/>
      <c r="FPJ277" s="71"/>
      <c r="FPK277" s="72"/>
      <c r="FPL277" s="71"/>
      <c r="FPM277" s="72"/>
      <c r="FPN277" s="72"/>
      <c r="FPO277" s="72"/>
      <c r="FPP277" s="138"/>
      <c r="FPQ277" s="71"/>
      <c r="FPR277" s="72"/>
      <c r="FPS277" s="71"/>
      <c r="FPT277" s="72"/>
      <c r="FPU277" s="72"/>
      <c r="FPV277" s="72"/>
      <c r="FPW277" s="138"/>
      <c r="FPX277" s="71"/>
      <c r="FPY277" s="72"/>
      <c r="FPZ277" s="71"/>
      <c r="FQA277" s="72"/>
      <c r="FQB277" s="72"/>
      <c r="FQC277" s="72"/>
      <c r="FQD277" s="138"/>
      <c r="FQE277" s="71"/>
      <c r="FQF277" s="72"/>
      <c r="FQG277" s="71"/>
      <c r="FQH277" s="72"/>
      <c r="FQI277" s="72"/>
      <c r="FQJ277" s="72"/>
      <c r="FQK277" s="138"/>
      <c r="FQL277" s="141"/>
      <c r="FQM277" s="72"/>
      <c r="FQN277" s="71"/>
      <c r="FQO277" s="72"/>
      <c r="FQP277" s="72"/>
      <c r="FQQ277" s="72"/>
      <c r="FQR277" s="138"/>
      <c r="FQS277" s="141"/>
      <c r="FQT277" s="72"/>
      <c r="FQU277" s="71"/>
      <c r="FQV277" s="72"/>
      <c r="FQW277" s="72"/>
      <c r="FQX277" s="72"/>
      <c r="FQY277" s="136"/>
      <c r="FQZ277" s="137"/>
      <c r="FRA277" s="71"/>
      <c r="FRB277" s="71"/>
      <c r="FRC277" s="138"/>
      <c r="FRD277" s="138"/>
      <c r="FRE277" s="139"/>
      <c r="FRF277" s="71"/>
      <c r="FRG277" s="72"/>
      <c r="FRH277" s="71"/>
      <c r="FRI277" s="140"/>
      <c r="FRJ277" s="72"/>
      <c r="FRK277" s="72"/>
      <c r="FRL277" s="138"/>
      <c r="FRM277" s="71"/>
      <c r="FRN277" s="72"/>
      <c r="FRO277" s="71"/>
      <c r="FRP277" s="72"/>
      <c r="FRQ277" s="72"/>
      <c r="FRR277" s="72"/>
      <c r="FRS277" s="138"/>
      <c r="FRT277" s="71"/>
      <c r="FRU277" s="72"/>
      <c r="FRV277" s="71"/>
      <c r="FRW277" s="72"/>
      <c r="FRX277" s="72"/>
      <c r="FRY277" s="72"/>
      <c r="FRZ277" s="138"/>
      <c r="FSA277" s="71"/>
      <c r="FSB277" s="72"/>
      <c r="FSC277" s="71"/>
      <c r="FSD277" s="72"/>
      <c r="FSE277" s="72"/>
      <c r="FSF277" s="72"/>
      <c r="FSG277" s="138"/>
      <c r="FSH277" s="71"/>
      <c r="FSI277" s="72"/>
      <c r="FSJ277" s="71"/>
      <c r="FSK277" s="72"/>
      <c r="FSL277" s="72"/>
      <c r="FSM277" s="72"/>
      <c r="FSN277" s="138"/>
      <c r="FSO277" s="71"/>
      <c r="FSP277" s="72"/>
      <c r="FSQ277" s="71"/>
      <c r="FSR277" s="72"/>
      <c r="FSS277" s="72"/>
      <c r="FST277" s="72"/>
      <c r="FSU277" s="138"/>
      <c r="FSV277" s="71"/>
      <c r="FSW277" s="72"/>
      <c r="FSX277" s="71"/>
      <c r="FSY277" s="72"/>
      <c r="FSZ277" s="72"/>
      <c r="FTA277" s="72"/>
      <c r="FTB277" s="138"/>
      <c r="FTC277" s="71"/>
      <c r="FTD277" s="72"/>
      <c r="FTE277" s="71"/>
      <c r="FTF277" s="72"/>
      <c r="FTG277" s="72"/>
      <c r="FTH277" s="72"/>
      <c r="FTI277" s="138"/>
      <c r="FTJ277" s="71"/>
      <c r="FTK277" s="72"/>
      <c r="FTL277" s="71"/>
      <c r="FTM277" s="72"/>
      <c r="FTN277" s="72"/>
      <c r="FTO277" s="72"/>
      <c r="FTP277" s="138"/>
      <c r="FTQ277" s="71"/>
      <c r="FTR277" s="72"/>
      <c r="FTS277" s="71"/>
      <c r="FTT277" s="72"/>
      <c r="FTU277" s="72"/>
      <c r="FTV277" s="72"/>
      <c r="FTW277" s="138"/>
      <c r="FTX277" s="71"/>
      <c r="FTY277" s="72"/>
      <c r="FTZ277" s="71"/>
      <c r="FUA277" s="72"/>
      <c r="FUB277" s="72"/>
      <c r="FUC277" s="72"/>
      <c r="FUD277" s="138"/>
      <c r="FUE277" s="71"/>
      <c r="FUF277" s="72"/>
      <c r="FUG277" s="71"/>
      <c r="FUH277" s="72"/>
      <c r="FUI277" s="72"/>
      <c r="FUJ277" s="72"/>
      <c r="FUK277" s="138"/>
      <c r="FUL277" s="71"/>
      <c r="FUM277" s="72"/>
      <c r="FUN277" s="71"/>
      <c r="FUO277" s="72"/>
      <c r="FUP277" s="72"/>
      <c r="FUQ277" s="72"/>
      <c r="FUR277" s="138"/>
      <c r="FUS277" s="71"/>
      <c r="FUT277" s="72"/>
      <c r="FUU277" s="71"/>
      <c r="FUV277" s="72"/>
      <c r="FUW277" s="72"/>
      <c r="FUX277" s="72"/>
      <c r="FUY277" s="138"/>
      <c r="FUZ277" s="71"/>
      <c r="FVA277" s="72"/>
      <c r="FVB277" s="71"/>
      <c r="FVC277" s="72"/>
      <c r="FVD277" s="72"/>
      <c r="FVE277" s="72"/>
      <c r="FVF277" s="138"/>
      <c r="FVG277" s="71"/>
      <c r="FVH277" s="72"/>
      <c r="FVI277" s="71"/>
      <c r="FVJ277" s="72"/>
      <c r="FVK277" s="72"/>
      <c r="FVL277" s="72"/>
      <c r="FVM277" s="138"/>
      <c r="FVN277" s="71"/>
      <c r="FVO277" s="72"/>
      <c r="FVP277" s="71"/>
      <c r="FVQ277" s="72"/>
      <c r="FVR277" s="72"/>
      <c r="FVS277" s="72"/>
      <c r="FVT277" s="138"/>
      <c r="FVU277" s="71"/>
      <c r="FVV277" s="72"/>
      <c r="FVW277" s="71"/>
      <c r="FVX277" s="72"/>
      <c r="FVY277" s="72"/>
      <c r="FVZ277" s="72"/>
      <c r="FWA277" s="138"/>
      <c r="FWB277" s="71"/>
      <c r="FWC277" s="72"/>
      <c r="FWD277" s="71"/>
      <c r="FWE277" s="72"/>
      <c r="FWF277" s="72"/>
      <c r="FWG277" s="72"/>
      <c r="FWH277" s="138"/>
      <c r="FWI277" s="71"/>
      <c r="FWJ277" s="72"/>
      <c r="FWK277" s="71"/>
      <c r="FWL277" s="72"/>
      <c r="FWM277" s="72"/>
      <c r="FWN277" s="72"/>
      <c r="FWO277" s="138"/>
      <c r="FWP277" s="71"/>
      <c r="FWQ277" s="72"/>
      <c r="FWR277" s="71"/>
      <c r="FWS277" s="72"/>
      <c r="FWT277" s="72"/>
      <c r="FWU277" s="72"/>
      <c r="FWV277" s="138"/>
      <c r="FWW277" s="71"/>
      <c r="FWX277" s="72"/>
      <c r="FWY277" s="71"/>
      <c r="FWZ277" s="72"/>
      <c r="FXA277" s="72"/>
      <c r="FXB277" s="72"/>
      <c r="FXC277" s="138"/>
      <c r="FXD277" s="71"/>
      <c r="FXE277" s="72"/>
      <c r="FXF277" s="71"/>
      <c r="FXG277" s="72"/>
      <c r="FXH277" s="72"/>
      <c r="FXI277" s="72"/>
      <c r="FXJ277" s="138"/>
      <c r="FXK277" s="71"/>
      <c r="FXL277" s="72"/>
      <c r="FXM277" s="71"/>
      <c r="FXN277" s="72"/>
      <c r="FXO277" s="72"/>
      <c r="FXP277" s="72"/>
      <c r="FXQ277" s="138"/>
      <c r="FXR277" s="71"/>
      <c r="FXS277" s="72"/>
      <c r="FXT277" s="71"/>
      <c r="FXU277" s="72"/>
      <c r="FXV277" s="72"/>
      <c r="FXW277" s="72"/>
      <c r="FXX277" s="138"/>
      <c r="FXY277" s="71"/>
      <c r="FXZ277" s="72"/>
      <c r="FYA277" s="71"/>
      <c r="FYB277" s="72"/>
      <c r="FYC277" s="72"/>
      <c r="FYD277" s="72"/>
      <c r="FYE277" s="138"/>
      <c r="FYF277" s="71"/>
      <c r="FYG277" s="72"/>
      <c r="FYH277" s="71"/>
      <c r="FYI277" s="72"/>
      <c r="FYJ277" s="72"/>
      <c r="FYK277" s="72"/>
      <c r="FYL277" s="138"/>
      <c r="FYM277" s="71"/>
      <c r="FYN277" s="72"/>
      <c r="FYO277" s="71"/>
      <c r="FYP277" s="72"/>
      <c r="FYQ277" s="72"/>
      <c r="FYR277" s="72"/>
      <c r="FYS277" s="138"/>
      <c r="FYT277" s="71"/>
      <c r="FYU277" s="72"/>
      <c r="FYV277" s="71"/>
      <c r="FYW277" s="72"/>
      <c r="FYX277" s="72"/>
      <c r="FYY277" s="72"/>
      <c r="FYZ277" s="138"/>
      <c r="FZA277" s="71"/>
      <c r="FZB277" s="72"/>
      <c r="FZC277" s="71"/>
      <c r="FZD277" s="72"/>
      <c r="FZE277" s="72"/>
      <c r="FZF277" s="72"/>
      <c r="FZG277" s="138"/>
      <c r="FZH277" s="71"/>
      <c r="FZI277" s="72"/>
      <c r="FZJ277" s="71"/>
      <c r="FZK277" s="72"/>
      <c r="FZL277" s="72"/>
      <c r="FZM277" s="72"/>
      <c r="FZN277" s="138"/>
      <c r="FZO277" s="141"/>
      <c r="FZP277" s="72"/>
      <c r="FZQ277" s="71"/>
      <c r="FZR277" s="72"/>
      <c r="FZS277" s="72"/>
      <c r="FZT277" s="72"/>
      <c r="FZU277" s="138"/>
      <c r="FZV277" s="141"/>
      <c r="FZW277" s="72"/>
      <c r="FZX277" s="71"/>
      <c r="FZY277" s="72"/>
      <c r="FZZ277" s="72"/>
      <c r="GAA277" s="72"/>
      <c r="GAB277" s="136"/>
      <c r="GAC277" s="137"/>
      <c r="GAD277" s="71"/>
      <c r="GAE277" s="71"/>
      <c r="GAF277" s="138"/>
      <c r="GAG277" s="138"/>
      <c r="GAH277" s="139"/>
      <c r="GAI277" s="71"/>
      <c r="GAJ277" s="72"/>
      <c r="GAK277" s="71"/>
      <c r="GAL277" s="140"/>
      <c r="GAM277" s="72"/>
      <c r="GAN277" s="72"/>
      <c r="GAO277" s="138"/>
      <c r="GAP277" s="71"/>
      <c r="GAQ277" s="72"/>
      <c r="GAR277" s="71"/>
      <c r="GAS277" s="72"/>
      <c r="GAT277" s="72"/>
      <c r="GAU277" s="72"/>
      <c r="GAV277" s="138"/>
      <c r="GAW277" s="71"/>
      <c r="GAX277" s="72"/>
      <c r="GAY277" s="71"/>
      <c r="GAZ277" s="72"/>
      <c r="GBA277" s="72"/>
      <c r="GBB277" s="72"/>
      <c r="GBC277" s="138"/>
      <c r="GBD277" s="71"/>
      <c r="GBE277" s="72"/>
      <c r="GBF277" s="71"/>
      <c r="GBG277" s="72"/>
      <c r="GBH277" s="72"/>
      <c r="GBI277" s="72"/>
      <c r="GBJ277" s="138"/>
      <c r="GBK277" s="71"/>
      <c r="GBL277" s="72"/>
      <c r="GBM277" s="71"/>
      <c r="GBN277" s="72"/>
      <c r="GBO277" s="72"/>
      <c r="GBP277" s="72"/>
      <c r="GBQ277" s="138"/>
      <c r="GBR277" s="71"/>
      <c r="GBS277" s="72"/>
      <c r="GBT277" s="71"/>
      <c r="GBU277" s="72"/>
      <c r="GBV277" s="72"/>
      <c r="GBW277" s="72"/>
      <c r="GBX277" s="138"/>
      <c r="GBY277" s="71"/>
      <c r="GBZ277" s="72"/>
      <c r="GCA277" s="71"/>
      <c r="GCB277" s="72"/>
      <c r="GCC277" s="72"/>
      <c r="GCD277" s="72"/>
      <c r="GCE277" s="138"/>
      <c r="GCF277" s="71"/>
      <c r="GCG277" s="72"/>
      <c r="GCH277" s="71"/>
      <c r="GCI277" s="72"/>
      <c r="GCJ277" s="72"/>
      <c r="GCK277" s="72"/>
      <c r="GCL277" s="138"/>
      <c r="GCM277" s="71"/>
      <c r="GCN277" s="72"/>
      <c r="GCO277" s="71"/>
      <c r="GCP277" s="72"/>
      <c r="GCQ277" s="72"/>
      <c r="GCR277" s="72"/>
      <c r="GCS277" s="138"/>
      <c r="GCT277" s="71"/>
      <c r="GCU277" s="72"/>
      <c r="GCV277" s="71"/>
      <c r="GCW277" s="72"/>
      <c r="GCX277" s="72"/>
      <c r="GCY277" s="72"/>
      <c r="GCZ277" s="138"/>
      <c r="GDA277" s="71"/>
      <c r="GDB277" s="72"/>
      <c r="GDC277" s="71"/>
      <c r="GDD277" s="72"/>
      <c r="GDE277" s="72"/>
      <c r="GDF277" s="72"/>
      <c r="GDG277" s="138"/>
      <c r="GDH277" s="71"/>
      <c r="GDI277" s="72"/>
      <c r="GDJ277" s="71"/>
      <c r="GDK277" s="72"/>
      <c r="GDL277" s="72"/>
      <c r="GDM277" s="72"/>
      <c r="GDN277" s="138"/>
      <c r="GDO277" s="71"/>
      <c r="GDP277" s="72"/>
      <c r="GDQ277" s="71"/>
      <c r="GDR277" s="72"/>
      <c r="GDS277" s="72"/>
      <c r="GDT277" s="72"/>
      <c r="GDU277" s="138"/>
      <c r="GDV277" s="71"/>
      <c r="GDW277" s="72"/>
      <c r="GDX277" s="71"/>
      <c r="GDY277" s="72"/>
      <c r="GDZ277" s="72"/>
      <c r="GEA277" s="72"/>
      <c r="GEB277" s="138"/>
      <c r="GEC277" s="71"/>
      <c r="GED277" s="72"/>
      <c r="GEE277" s="71"/>
      <c r="GEF277" s="72"/>
      <c r="GEG277" s="72"/>
      <c r="GEH277" s="72"/>
      <c r="GEI277" s="138"/>
      <c r="GEJ277" s="71"/>
      <c r="GEK277" s="72"/>
      <c r="GEL277" s="71"/>
      <c r="GEM277" s="72"/>
      <c r="GEN277" s="72"/>
      <c r="GEO277" s="72"/>
      <c r="GEP277" s="138"/>
      <c r="GEQ277" s="71"/>
      <c r="GER277" s="72"/>
      <c r="GES277" s="71"/>
      <c r="GET277" s="72"/>
      <c r="GEU277" s="72"/>
      <c r="GEV277" s="72"/>
      <c r="GEW277" s="138"/>
      <c r="GEX277" s="71"/>
      <c r="GEY277" s="72"/>
      <c r="GEZ277" s="71"/>
      <c r="GFA277" s="72"/>
      <c r="GFB277" s="72"/>
      <c r="GFC277" s="72"/>
      <c r="GFD277" s="138"/>
      <c r="GFE277" s="71"/>
      <c r="GFF277" s="72"/>
      <c r="GFG277" s="71"/>
      <c r="GFH277" s="72"/>
      <c r="GFI277" s="72"/>
      <c r="GFJ277" s="72"/>
      <c r="GFK277" s="138"/>
      <c r="GFL277" s="71"/>
      <c r="GFM277" s="72"/>
      <c r="GFN277" s="71"/>
      <c r="GFO277" s="72"/>
      <c r="GFP277" s="72"/>
      <c r="GFQ277" s="72"/>
      <c r="GFR277" s="138"/>
      <c r="GFS277" s="71"/>
      <c r="GFT277" s="72"/>
      <c r="GFU277" s="71"/>
      <c r="GFV277" s="72"/>
      <c r="GFW277" s="72"/>
      <c r="GFX277" s="72"/>
      <c r="GFY277" s="138"/>
      <c r="GFZ277" s="71"/>
      <c r="GGA277" s="72"/>
      <c r="GGB277" s="71"/>
      <c r="GGC277" s="72"/>
      <c r="GGD277" s="72"/>
      <c r="GGE277" s="72"/>
      <c r="GGF277" s="138"/>
      <c r="GGG277" s="71"/>
      <c r="GGH277" s="72"/>
      <c r="GGI277" s="71"/>
      <c r="GGJ277" s="72"/>
      <c r="GGK277" s="72"/>
      <c r="GGL277" s="72"/>
      <c r="GGM277" s="138"/>
      <c r="GGN277" s="71"/>
      <c r="GGO277" s="72"/>
      <c r="GGP277" s="71"/>
      <c r="GGQ277" s="72"/>
      <c r="GGR277" s="72"/>
      <c r="GGS277" s="72"/>
      <c r="GGT277" s="138"/>
      <c r="GGU277" s="71"/>
      <c r="GGV277" s="72"/>
      <c r="GGW277" s="71"/>
      <c r="GGX277" s="72"/>
      <c r="GGY277" s="72"/>
      <c r="GGZ277" s="72"/>
      <c r="GHA277" s="138"/>
      <c r="GHB277" s="71"/>
      <c r="GHC277" s="72"/>
      <c r="GHD277" s="71"/>
      <c r="GHE277" s="72"/>
      <c r="GHF277" s="72"/>
      <c r="GHG277" s="72"/>
      <c r="GHH277" s="138"/>
      <c r="GHI277" s="71"/>
      <c r="GHJ277" s="72"/>
      <c r="GHK277" s="71"/>
      <c r="GHL277" s="72"/>
      <c r="GHM277" s="72"/>
      <c r="GHN277" s="72"/>
      <c r="GHO277" s="138"/>
      <c r="GHP277" s="71"/>
      <c r="GHQ277" s="72"/>
      <c r="GHR277" s="71"/>
      <c r="GHS277" s="72"/>
      <c r="GHT277" s="72"/>
      <c r="GHU277" s="72"/>
      <c r="GHV277" s="138"/>
      <c r="GHW277" s="71"/>
      <c r="GHX277" s="72"/>
      <c r="GHY277" s="71"/>
      <c r="GHZ277" s="72"/>
      <c r="GIA277" s="72"/>
      <c r="GIB277" s="72"/>
      <c r="GIC277" s="138"/>
      <c r="GID277" s="71"/>
      <c r="GIE277" s="72"/>
      <c r="GIF277" s="71"/>
      <c r="GIG277" s="72"/>
      <c r="GIH277" s="72"/>
      <c r="GII277" s="72"/>
      <c r="GIJ277" s="138"/>
      <c r="GIK277" s="71"/>
      <c r="GIL277" s="72"/>
      <c r="GIM277" s="71"/>
      <c r="GIN277" s="72"/>
      <c r="GIO277" s="72"/>
      <c r="GIP277" s="72"/>
      <c r="GIQ277" s="138"/>
      <c r="GIR277" s="141"/>
      <c r="GIS277" s="72"/>
      <c r="GIT277" s="71"/>
      <c r="GIU277" s="72"/>
      <c r="GIV277" s="72"/>
      <c r="GIW277" s="72"/>
      <c r="GIX277" s="138"/>
      <c r="GIY277" s="141"/>
      <c r="GIZ277" s="72"/>
      <c r="GJA277" s="71"/>
      <c r="GJB277" s="72"/>
      <c r="GJC277" s="72"/>
      <c r="GJD277" s="72"/>
      <c r="GJE277" s="136"/>
      <c r="GJF277" s="137"/>
      <c r="GJG277" s="71"/>
      <c r="GJH277" s="71"/>
      <c r="GJI277" s="138"/>
      <c r="GJJ277" s="138"/>
      <c r="GJK277" s="139"/>
      <c r="GJL277" s="71"/>
      <c r="GJM277" s="72"/>
      <c r="GJN277" s="71"/>
      <c r="GJO277" s="140"/>
      <c r="GJP277" s="72"/>
      <c r="GJQ277" s="72"/>
      <c r="GJR277" s="138"/>
      <c r="GJS277" s="71"/>
      <c r="GJT277" s="72"/>
      <c r="GJU277" s="71"/>
      <c r="GJV277" s="72"/>
      <c r="GJW277" s="72"/>
      <c r="GJX277" s="72"/>
      <c r="GJY277" s="138"/>
      <c r="GJZ277" s="71"/>
      <c r="GKA277" s="72"/>
      <c r="GKB277" s="71"/>
      <c r="GKC277" s="72"/>
      <c r="GKD277" s="72"/>
      <c r="GKE277" s="72"/>
      <c r="GKF277" s="138"/>
      <c r="GKG277" s="71"/>
      <c r="GKH277" s="72"/>
      <c r="GKI277" s="71"/>
      <c r="GKJ277" s="72"/>
      <c r="GKK277" s="72"/>
      <c r="GKL277" s="72"/>
      <c r="GKM277" s="138"/>
      <c r="GKN277" s="71"/>
      <c r="GKO277" s="72"/>
      <c r="GKP277" s="71"/>
      <c r="GKQ277" s="72"/>
      <c r="GKR277" s="72"/>
      <c r="GKS277" s="72"/>
      <c r="GKT277" s="138"/>
      <c r="GKU277" s="71"/>
      <c r="GKV277" s="72"/>
      <c r="GKW277" s="71"/>
      <c r="GKX277" s="72"/>
      <c r="GKY277" s="72"/>
      <c r="GKZ277" s="72"/>
      <c r="GLA277" s="138"/>
      <c r="GLB277" s="71"/>
      <c r="GLC277" s="72"/>
      <c r="GLD277" s="71"/>
      <c r="GLE277" s="72"/>
      <c r="GLF277" s="72"/>
      <c r="GLG277" s="72"/>
      <c r="GLH277" s="138"/>
      <c r="GLI277" s="71"/>
      <c r="GLJ277" s="72"/>
      <c r="GLK277" s="71"/>
      <c r="GLL277" s="72"/>
      <c r="GLM277" s="72"/>
      <c r="GLN277" s="72"/>
      <c r="GLO277" s="138"/>
      <c r="GLP277" s="71"/>
      <c r="GLQ277" s="72"/>
      <c r="GLR277" s="71"/>
      <c r="GLS277" s="72"/>
      <c r="GLT277" s="72"/>
      <c r="GLU277" s="72"/>
      <c r="GLV277" s="138"/>
      <c r="GLW277" s="71"/>
      <c r="GLX277" s="72"/>
      <c r="GLY277" s="71"/>
      <c r="GLZ277" s="72"/>
      <c r="GMA277" s="72"/>
      <c r="GMB277" s="72"/>
      <c r="GMC277" s="138"/>
      <c r="GMD277" s="71"/>
      <c r="GME277" s="72"/>
      <c r="GMF277" s="71"/>
      <c r="GMG277" s="72"/>
      <c r="GMH277" s="72"/>
      <c r="GMI277" s="72"/>
      <c r="GMJ277" s="138"/>
      <c r="GMK277" s="71"/>
      <c r="GML277" s="72"/>
      <c r="GMM277" s="71"/>
      <c r="GMN277" s="72"/>
      <c r="GMO277" s="72"/>
      <c r="GMP277" s="72"/>
      <c r="GMQ277" s="138"/>
      <c r="GMR277" s="71"/>
      <c r="GMS277" s="72"/>
      <c r="GMT277" s="71"/>
      <c r="GMU277" s="72"/>
      <c r="GMV277" s="72"/>
      <c r="GMW277" s="72"/>
      <c r="GMX277" s="138"/>
      <c r="GMY277" s="71"/>
      <c r="GMZ277" s="72"/>
      <c r="GNA277" s="71"/>
      <c r="GNB277" s="72"/>
      <c r="GNC277" s="72"/>
      <c r="GND277" s="72"/>
      <c r="GNE277" s="138"/>
      <c r="GNF277" s="71"/>
      <c r="GNG277" s="72"/>
      <c r="GNH277" s="71"/>
      <c r="GNI277" s="72"/>
      <c r="GNJ277" s="72"/>
      <c r="GNK277" s="72"/>
      <c r="GNL277" s="138"/>
      <c r="GNM277" s="71"/>
      <c r="GNN277" s="72"/>
      <c r="GNO277" s="71"/>
      <c r="GNP277" s="72"/>
      <c r="GNQ277" s="72"/>
      <c r="GNR277" s="72"/>
      <c r="GNS277" s="138"/>
      <c r="GNT277" s="71"/>
      <c r="GNU277" s="72"/>
      <c r="GNV277" s="71"/>
      <c r="GNW277" s="72"/>
      <c r="GNX277" s="72"/>
      <c r="GNY277" s="72"/>
      <c r="GNZ277" s="138"/>
      <c r="GOA277" s="71"/>
      <c r="GOB277" s="72"/>
      <c r="GOC277" s="71"/>
      <c r="GOD277" s="72"/>
      <c r="GOE277" s="72"/>
      <c r="GOF277" s="72"/>
      <c r="GOG277" s="138"/>
      <c r="GOH277" s="71"/>
      <c r="GOI277" s="72"/>
      <c r="GOJ277" s="71"/>
      <c r="GOK277" s="72"/>
      <c r="GOL277" s="72"/>
      <c r="GOM277" s="72"/>
      <c r="GON277" s="138"/>
      <c r="GOO277" s="71"/>
      <c r="GOP277" s="72"/>
      <c r="GOQ277" s="71"/>
      <c r="GOR277" s="72"/>
      <c r="GOS277" s="72"/>
      <c r="GOT277" s="72"/>
      <c r="GOU277" s="138"/>
      <c r="GOV277" s="71"/>
      <c r="GOW277" s="72"/>
      <c r="GOX277" s="71"/>
      <c r="GOY277" s="72"/>
      <c r="GOZ277" s="72"/>
      <c r="GPA277" s="72"/>
      <c r="GPB277" s="138"/>
      <c r="GPC277" s="71"/>
      <c r="GPD277" s="72"/>
      <c r="GPE277" s="71"/>
      <c r="GPF277" s="72"/>
      <c r="GPG277" s="72"/>
      <c r="GPH277" s="72"/>
      <c r="GPI277" s="138"/>
      <c r="GPJ277" s="71"/>
      <c r="GPK277" s="72"/>
      <c r="GPL277" s="71"/>
      <c r="GPM277" s="72"/>
      <c r="GPN277" s="72"/>
      <c r="GPO277" s="72"/>
      <c r="GPP277" s="138"/>
      <c r="GPQ277" s="71"/>
      <c r="GPR277" s="72"/>
      <c r="GPS277" s="71"/>
      <c r="GPT277" s="72"/>
      <c r="GPU277" s="72"/>
      <c r="GPV277" s="72"/>
      <c r="GPW277" s="138"/>
      <c r="GPX277" s="71"/>
      <c r="GPY277" s="72"/>
      <c r="GPZ277" s="71"/>
      <c r="GQA277" s="72"/>
      <c r="GQB277" s="72"/>
      <c r="GQC277" s="72"/>
      <c r="GQD277" s="138"/>
      <c r="GQE277" s="71"/>
      <c r="GQF277" s="72"/>
      <c r="GQG277" s="71"/>
      <c r="GQH277" s="72"/>
      <c r="GQI277" s="72"/>
      <c r="GQJ277" s="72"/>
      <c r="GQK277" s="138"/>
      <c r="GQL277" s="71"/>
      <c r="GQM277" s="72"/>
      <c r="GQN277" s="71"/>
      <c r="GQO277" s="72"/>
      <c r="GQP277" s="72"/>
      <c r="GQQ277" s="72"/>
      <c r="GQR277" s="138"/>
      <c r="GQS277" s="71"/>
      <c r="GQT277" s="72"/>
      <c r="GQU277" s="71"/>
      <c r="GQV277" s="72"/>
      <c r="GQW277" s="72"/>
      <c r="GQX277" s="72"/>
      <c r="GQY277" s="138"/>
      <c r="GQZ277" s="71"/>
      <c r="GRA277" s="72"/>
      <c r="GRB277" s="71"/>
      <c r="GRC277" s="72"/>
      <c r="GRD277" s="72"/>
      <c r="GRE277" s="72"/>
      <c r="GRF277" s="138"/>
      <c r="GRG277" s="71"/>
      <c r="GRH277" s="72"/>
      <c r="GRI277" s="71"/>
      <c r="GRJ277" s="72"/>
      <c r="GRK277" s="72"/>
      <c r="GRL277" s="72"/>
      <c r="GRM277" s="138"/>
      <c r="GRN277" s="71"/>
      <c r="GRO277" s="72"/>
      <c r="GRP277" s="71"/>
      <c r="GRQ277" s="72"/>
      <c r="GRR277" s="72"/>
      <c r="GRS277" s="72"/>
      <c r="GRT277" s="138"/>
      <c r="GRU277" s="141"/>
      <c r="GRV277" s="72"/>
      <c r="GRW277" s="71"/>
      <c r="GRX277" s="72"/>
      <c r="GRY277" s="72"/>
      <c r="GRZ277" s="72"/>
      <c r="GSA277" s="138"/>
      <c r="GSB277" s="141"/>
      <c r="GSC277" s="72"/>
      <c r="GSD277" s="71"/>
      <c r="GSE277" s="72"/>
      <c r="GSF277" s="72"/>
      <c r="GSG277" s="72"/>
      <c r="GSH277" s="136"/>
      <c r="GSI277" s="137"/>
      <c r="GSJ277" s="71"/>
      <c r="GSK277" s="71"/>
      <c r="GSL277" s="138"/>
      <c r="GSM277" s="138"/>
      <c r="GSN277" s="139"/>
      <c r="GSO277" s="71"/>
      <c r="GSP277" s="72"/>
      <c r="GSQ277" s="71"/>
      <c r="GSR277" s="140"/>
      <c r="GSS277" s="72"/>
      <c r="GST277" s="72"/>
      <c r="GSU277" s="138"/>
      <c r="GSV277" s="71"/>
      <c r="GSW277" s="72"/>
      <c r="GSX277" s="71"/>
      <c r="GSY277" s="72"/>
      <c r="GSZ277" s="72"/>
      <c r="GTA277" s="72"/>
      <c r="GTB277" s="138"/>
      <c r="GTC277" s="71"/>
      <c r="GTD277" s="72"/>
      <c r="GTE277" s="71"/>
      <c r="GTF277" s="72"/>
      <c r="GTG277" s="72"/>
      <c r="GTH277" s="72"/>
      <c r="GTI277" s="138"/>
      <c r="GTJ277" s="71"/>
      <c r="GTK277" s="72"/>
      <c r="GTL277" s="71"/>
      <c r="GTM277" s="72"/>
      <c r="GTN277" s="72"/>
      <c r="GTO277" s="72"/>
      <c r="GTP277" s="138"/>
      <c r="GTQ277" s="71"/>
      <c r="GTR277" s="72"/>
      <c r="GTS277" s="71"/>
      <c r="GTT277" s="72"/>
      <c r="GTU277" s="72"/>
      <c r="GTV277" s="72"/>
      <c r="GTW277" s="138"/>
      <c r="GTX277" s="71"/>
      <c r="GTY277" s="72"/>
      <c r="GTZ277" s="71"/>
      <c r="GUA277" s="72"/>
      <c r="GUB277" s="72"/>
      <c r="GUC277" s="72"/>
      <c r="GUD277" s="138"/>
      <c r="GUE277" s="71"/>
      <c r="GUF277" s="72"/>
      <c r="GUG277" s="71"/>
      <c r="GUH277" s="72"/>
      <c r="GUI277" s="72"/>
      <c r="GUJ277" s="72"/>
      <c r="GUK277" s="138"/>
      <c r="GUL277" s="71"/>
      <c r="GUM277" s="72"/>
      <c r="GUN277" s="71"/>
      <c r="GUO277" s="72"/>
      <c r="GUP277" s="72"/>
      <c r="GUQ277" s="72"/>
      <c r="GUR277" s="138"/>
      <c r="GUS277" s="71"/>
      <c r="GUT277" s="72"/>
      <c r="GUU277" s="71"/>
      <c r="GUV277" s="72"/>
      <c r="GUW277" s="72"/>
      <c r="GUX277" s="72"/>
      <c r="GUY277" s="138"/>
      <c r="GUZ277" s="71"/>
      <c r="GVA277" s="72"/>
      <c r="GVB277" s="71"/>
      <c r="GVC277" s="72"/>
      <c r="GVD277" s="72"/>
      <c r="GVE277" s="72"/>
      <c r="GVF277" s="138"/>
      <c r="GVG277" s="71"/>
      <c r="GVH277" s="72"/>
      <c r="GVI277" s="71"/>
      <c r="GVJ277" s="72"/>
      <c r="GVK277" s="72"/>
      <c r="GVL277" s="72"/>
      <c r="GVM277" s="138"/>
      <c r="GVN277" s="71"/>
      <c r="GVO277" s="72"/>
      <c r="GVP277" s="71"/>
      <c r="GVQ277" s="72"/>
      <c r="GVR277" s="72"/>
      <c r="GVS277" s="72"/>
      <c r="GVT277" s="138"/>
      <c r="GVU277" s="71"/>
      <c r="GVV277" s="72"/>
      <c r="GVW277" s="71"/>
      <c r="GVX277" s="72"/>
      <c r="GVY277" s="72"/>
      <c r="GVZ277" s="72"/>
      <c r="GWA277" s="138"/>
      <c r="GWB277" s="71"/>
      <c r="GWC277" s="72"/>
      <c r="GWD277" s="71"/>
      <c r="GWE277" s="72"/>
      <c r="GWF277" s="72"/>
      <c r="GWG277" s="72"/>
      <c r="GWH277" s="138"/>
      <c r="GWI277" s="71"/>
      <c r="GWJ277" s="72"/>
      <c r="GWK277" s="71"/>
      <c r="GWL277" s="72"/>
      <c r="GWM277" s="72"/>
      <c r="GWN277" s="72"/>
      <c r="GWO277" s="138"/>
      <c r="GWP277" s="71"/>
      <c r="GWQ277" s="72"/>
      <c r="GWR277" s="71"/>
      <c r="GWS277" s="72"/>
      <c r="GWT277" s="72"/>
      <c r="GWU277" s="72"/>
      <c r="GWV277" s="138"/>
      <c r="GWW277" s="71"/>
      <c r="GWX277" s="72"/>
      <c r="GWY277" s="71"/>
      <c r="GWZ277" s="72"/>
      <c r="GXA277" s="72"/>
      <c r="GXB277" s="72"/>
      <c r="GXC277" s="138"/>
      <c r="GXD277" s="71"/>
      <c r="GXE277" s="72"/>
      <c r="GXF277" s="71"/>
      <c r="GXG277" s="72"/>
      <c r="GXH277" s="72"/>
      <c r="GXI277" s="72"/>
      <c r="GXJ277" s="138"/>
      <c r="GXK277" s="71"/>
      <c r="GXL277" s="72"/>
      <c r="GXM277" s="71"/>
      <c r="GXN277" s="72"/>
      <c r="GXO277" s="72"/>
      <c r="GXP277" s="72"/>
      <c r="GXQ277" s="138"/>
      <c r="GXR277" s="71"/>
      <c r="GXS277" s="72"/>
      <c r="GXT277" s="71"/>
      <c r="GXU277" s="72"/>
      <c r="GXV277" s="72"/>
      <c r="GXW277" s="72"/>
      <c r="GXX277" s="138"/>
      <c r="GXY277" s="71"/>
      <c r="GXZ277" s="72"/>
      <c r="GYA277" s="71"/>
      <c r="GYB277" s="72"/>
      <c r="GYC277" s="72"/>
      <c r="GYD277" s="72"/>
      <c r="GYE277" s="138"/>
      <c r="GYF277" s="71"/>
      <c r="GYG277" s="72"/>
      <c r="GYH277" s="71"/>
      <c r="GYI277" s="72"/>
      <c r="GYJ277" s="72"/>
      <c r="GYK277" s="72"/>
      <c r="GYL277" s="138"/>
      <c r="GYM277" s="71"/>
      <c r="GYN277" s="72"/>
      <c r="GYO277" s="71"/>
      <c r="GYP277" s="72"/>
      <c r="GYQ277" s="72"/>
      <c r="GYR277" s="72"/>
      <c r="GYS277" s="138"/>
      <c r="GYT277" s="71"/>
      <c r="GYU277" s="72"/>
      <c r="GYV277" s="71"/>
      <c r="GYW277" s="72"/>
      <c r="GYX277" s="72"/>
      <c r="GYY277" s="72"/>
      <c r="GYZ277" s="138"/>
      <c r="GZA277" s="71"/>
      <c r="GZB277" s="72"/>
      <c r="GZC277" s="71"/>
      <c r="GZD277" s="72"/>
      <c r="GZE277" s="72"/>
      <c r="GZF277" s="72"/>
      <c r="GZG277" s="138"/>
      <c r="GZH277" s="71"/>
      <c r="GZI277" s="72"/>
      <c r="GZJ277" s="71"/>
      <c r="GZK277" s="72"/>
      <c r="GZL277" s="72"/>
      <c r="GZM277" s="72"/>
      <c r="GZN277" s="138"/>
      <c r="GZO277" s="71"/>
      <c r="GZP277" s="72"/>
      <c r="GZQ277" s="71"/>
      <c r="GZR277" s="72"/>
      <c r="GZS277" s="72"/>
      <c r="GZT277" s="72"/>
      <c r="GZU277" s="138"/>
      <c r="GZV277" s="71"/>
      <c r="GZW277" s="72"/>
      <c r="GZX277" s="71"/>
      <c r="GZY277" s="72"/>
      <c r="GZZ277" s="72"/>
      <c r="HAA277" s="72"/>
      <c r="HAB277" s="138"/>
      <c r="HAC277" s="71"/>
      <c r="HAD277" s="72"/>
      <c r="HAE277" s="71"/>
      <c r="HAF277" s="72"/>
      <c r="HAG277" s="72"/>
      <c r="HAH277" s="72"/>
      <c r="HAI277" s="138"/>
      <c r="HAJ277" s="71"/>
      <c r="HAK277" s="72"/>
      <c r="HAL277" s="71"/>
      <c r="HAM277" s="72"/>
      <c r="HAN277" s="72"/>
      <c r="HAO277" s="72"/>
      <c r="HAP277" s="138"/>
      <c r="HAQ277" s="71"/>
      <c r="HAR277" s="72"/>
      <c r="HAS277" s="71"/>
      <c r="HAT277" s="72"/>
      <c r="HAU277" s="72"/>
      <c r="HAV277" s="72"/>
      <c r="HAW277" s="138"/>
      <c r="HAX277" s="141"/>
      <c r="HAY277" s="72"/>
      <c r="HAZ277" s="71"/>
      <c r="HBA277" s="72"/>
      <c r="HBB277" s="72"/>
      <c r="HBC277" s="72"/>
      <c r="HBD277" s="138"/>
      <c r="HBE277" s="141"/>
      <c r="HBF277" s="72"/>
      <c r="HBG277" s="71"/>
      <c r="HBH277" s="72"/>
      <c r="HBI277" s="72"/>
      <c r="HBJ277" s="72"/>
      <c r="HBK277" s="136"/>
      <c r="HBL277" s="137"/>
      <c r="HBM277" s="71"/>
      <c r="HBN277" s="71"/>
      <c r="HBO277" s="138"/>
      <c r="HBP277" s="138"/>
      <c r="HBQ277" s="139"/>
      <c r="HBR277" s="71"/>
      <c r="HBS277" s="72"/>
      <c r="HBT277" s="71"/>
      <c r="HBU277" s="140"/>
      <c r="HBV277" s="72"/>
      <c r="HBW277" s="72"/>
      <c r="HBX277" s="138"/>
      <c r="HBY277" s="71"/>
      <c r="HBZ277" s="72"/>
      <c r="HCA277" s="71"/>
      <c r="HCB277" s="72"/>
      <c r="HCC277" s="72"/>
      <c r="HCD277" s="72"/>
      <c r="HCE277" s="138"/>
      <c r="HCF277" s="71"/>
      <c r="HCG277" s="72"/>
      <c r="HCH277" s="71"/>
      <c r="HCI277" s="72"/>
      <c r="HCJ277" s="72"/>
      <c r="HCK277" s="72"/>
      <c r="HCL277" s="138"/>
      <c r="HCM277" s="71"/>
      <c r="HCN277" s="72"/>
      <c r="HCO277" s="71"/>
      <c r="HCP277" s="72"/>
      <c r="HCQ277" s="72"/>
      <c r="HCR277" s="72"/>
      <c r="HCS277" s="138"/>
      <c r="HCT277" s="71"/>
      <c r="HCU277" s="72"/>
      <c r="HCV277" s="71"/>
      <c r="HCW277" s="72"/>
      <c r="HCX277" s="72"/>
      <c r="HCY277" s="72"/>
      <c r="HCZ277" s="138"/>
      <c r="HDA277" s="71"/>
      <c r="HDB277" s="72"/>
      <c r="HDC277" s="71"/>
      <c r="HDD277" s="72"/>
      <c r="HDE277" s="72"/>
      <c r="HDF277" s="72"/>
      <c r="HDG277" s="138"/>
      <c r="HDH277" s="71"/>
      <c r="HDI277" s="72"/>
      <c r="HDJ277" s="71"/>
      <c r="HDK277" s="72"/>
      <c r="HDL277" s="72"/>
      <c r="HDM277" s="72"/>
      <c r="HDN277" s="138"/>
      <c r="HDO277" s="71"/>
      <c r="HDP277" s="72"/>
      <c r="HDQ277" s="71"/>
      <c r="HDR277" s="72"/>
      <c r="HDS277" s="72"/>
      <c r="HDT277" s="72"/>
      <c r="HDU277" s="138"/>
      <c r="HDV277" s="71"/>
      <c r="HDW277" s="72"/>
      <c r="HDX277" s="71"/>
      <c r="HDY277" s="72"/>
      <c r="HDZ277" s="72"/>
      <c r="HEA277" s="72"/>
      <c r="HEB277" s="138"/>
      <c r="HEC277" s="71"/>
      <c r="HED277" s="72"/>
      <c r="HEE277" s="71"/>
      <c r="HEF277" s="72"/>
      <c r="HEG277" s="72"/>
      <c r="HEH277" s="72"/>
      <c r="HEI277" s="138"/>
      <c r="HEJ277" s="71"/>
      <c r="HEK277" s="72"/>
      <c r="HEL277" s="71"/>
      <c r="HEM277" s="72"/>
      <c r="HEN277" s="72"/>
      <c r="HEO277" s="72"/>
      <c r="HEP277" s="138"/>
      <c r="HEQ277" s="71"/>
      <c r="HER277" s="72"/>
      <c r="HES277" s="71"/>
      <c r="HET277" s="72"/>
      <c r="HEU277" s="72"/>
      <c r="HEV277" s="72"/>
      <c r="HEW277" s="138"/>
      <c r="HEX277" s="71"/>
      <c r="HEY277" s="72"/>
      <c r="HEZ277" s="71"/>
      <c r="HFA277" s="72"/>
      <c r="HFB277" s="72"/>
      <c r="HFC277" s="72"/>
      <c r="HFD277" s="138"/>
      <c r="HFE277" s="71"/>
      <c r="HFF277" s="72"/>
      <c r="HFG277" s="71"/>
      <c r="HFH277" s="72"/>
      <c r="HFI277" s="72"/>
      <c r="HFJ277" s="72"/>
      <c r="HFK277" s="138"/>
      <c r="HFL277" s="71"/>
      <c r="HFM277" s="72"/>
      <c r="HFN277" s="71"/>
      <c r="HFO277" s="72"/>
      <c r="HFP277" s="72"/>
      <c r="HFQ277" s="72"/>
      <c r="HFR277" s="138"/>
      <c r="HFS277" s="71"/>
      <c r="HFT277" s="72"/>
      <c r="HFU277" s="71"/>
      <c r="HFV277" s="72"/>
      <c r="HFW277" s="72"/>
      <c r="HFX277" s="72"/>
      <c r="HFY277" s="138"/>
      <c r="HFZ277" s="71"/>
      <c r="HGA277" s="72"/>
      <c r="HGB277" s="71"/>
      <c r="HGC277" s="72"/>
      <c r="HGD277" s="72"/>
      <c r="HGE277" s="72"/>
      <c r="HGF277" s="138"/>
      <c r="HGG277" s="71"/>
      <c r="HGH277" s="72"/>
      <c r="HGI277" s="71"/>
      <c r="HGJ277" s="72"/>
      <c r="HGK277" s="72"/>
      <c r="HGL277" s="72"/>
      <c r="HGM277" s="138"/>
      <c r="HGN277" s="71"/>
      <c r="HGO277" s="72"/>
      <c r="HGP277" s="71"/>
      <c r="HGQ277" s="72"/>
      <c r="HGR277" s="72"/>
      <c r="HGS277" s="72"/>
      <c r="HGT277" s="138"/>
      <c r="HGU277" s="71"/>
      <c r="HGV277" s="72"/>
      <c r="HGW277" s="71"/>
      <c r="HGX277" s="72"/>
      <c r="HGY277" s="72"/>
      <c r="HGZ277" s="72"/>
      <c r="HHA277" s="138"/>
      <c r="HHB277" s="71"/>
      <c r="HHC277" s="72"/>
      <c r="HHD277" s="71"/>
      <c r="HHE277" s="72"/>
      <c r="HHF277" s="72"/>
      <c r="HHG277" s="72"/>
      <c r="HHH277" s="138"/>
      <c r="HHI277" s="71"/>
      <c r="HHJ277" s="72"/>
      <c r="HHK277" s="71"/>
      <c r="HHL277" s="72"/>
      <c r="HHM277" s="72"/>
      <c r="HHN277" s="72"/>
      <c r="HHO277" s="138"/>
      <c r="HHP277" s="71"/>
      <c r="HHQ277" s="72"/>
      <c r="HHR277" s="71"/>
      <c r="HHS277" s="72"/>
      <c r="HHT277" s="72"/>
      <c r="HHU277" s="72"/>
      <c r="HHV277" s="138"/>
      <c r="HHW277" s="71"/>
      <c r="HHX277" s="72"/>
      <c r="HHY277" s="71"/>
      <c r="HHZ277" s="72"/>
      <c r="HIA277" s="72"/>
      <c r="HIB277" s="72"/>
      <c r="HIC277" s="138"/>
      <c r="HID277" s="71"/>
      <c r="HIE277" s="72"/>
      <c r="HIF277" s="71"/>
      <c r="HIG277" s="72"/>
      <c r="HIH277" s="72"/>
      <c r="HII277" s="72"/>
      <c r="HIJ277" s="138"/>
      <c r="HIK277" s="71"/>
      <c r="HIL277" s="72"/>
      <c r="HIM277" s="71"/>
      <c r="HIN277" s="72"/>
      <c r="HIO277" s="72"/>
      <c r="HIP277" s="72"/>
      <c r="HIQ277" s="138"/>
      <c r="HIR277" s="71"/>
      <c r="HIS277" s="72"/>
      <c r="HIT277" s="71"/>
      <c r="HIU277" s="72"/>
      <c r="HIV277" s="72"/>
      <c r="HIW277" s="72"/>
      <c r="HIX277" s="138"/>
      <c r="HIY277" s="71"/>
      <c r="HIZ277" s="72"/>
      <c r="HJA277" s="71"/>
      <c r="HJB277" s="72"/>
      <c r="HJC277" s="72"/>
      <c r="HJD277" s="72"/>
      <c r="HJE277" s="138"/>
      <c r="HJF277" s="71"/>
      <c r="HJG277" s="72"/>
      <c r="HJH277" s="71"/>
      <c r="HJI277" s="72"/>
      <c r="HJJ277" s="72"/>
      <c r="HJK277" s="72"/>
      <c r="HJL277" s="138"/>
      <c r="HJM277" s="71"/>
      <c r="HJN277" s="72"/>
      <c r="HJO277" s="71"/>
      <c r="HJP277" s="72"/>
      <c r="HJQ277" s="72"/>
      <c r="HJR277" s="72"/>
      <c r="HJS277" s="138"/>
      <c r="HJT277" s="71"/>
      <c r="HJU277" s="72"/>
      <c r="HJV277" s="71"/>
      <c r="HJW277" s="72"/>
      <c r="HJX277" s="72"/>
      <c r="HJY277" s="72"/>
      <c r="HJZ277" s="138"/>
      <c r="HKA277" s="141"/>
      <c r="HKB277" s="72"/>
      <c r="HKC277" s="71"/>
      <c r="HKD277" s="72"/>
      <c r="HKE277" s="72"/>
      <c r="HKF277" s="72"/>
      <c r="HKG277" s="138"/>
      <c r="HKH277" s="141"/>
      <c r="HKI277" s="72"/>
      <c r="HKJ277" s="71"/>
      <c r="HKK277" s="72"/>
      <c r="HKL277" s="72"/>
      <c r="HKM277" s="72"/>
      <c r="HKN277" s="136"/>
      <c r="HKO277" s="137"/>
      <c r="HKP277" s="71"/>
      <c r="HKQ277" s="71"/>
      <c r="HKR277" s="138"/>
      <c r="HKS277" s="138"/>
      <c r="HKT277" s="139"/>
      <c r="HKU277" s="71"/>
      <c r="HKV277" s="72"/>
      <c r="HKW277" s="71"/>
      <c r="HKX277" s="140"/>
      <c r="HKY277" s="72"/>
      <c r="HKZ277" s="72"/>
      <c r="HLA277" s="138"/>
      <c r="HLB277" s="71"/>
      <c r="HLC277" s="72"/>
      <c r="HLD277" s="71"/>
      <c r="HLE277" s="72"/>
      <c r="HLF277" s="72"/>
      <c r="HLG277" s="72"/>
      <c r="HLH277" s="138"/>
      <c r="HLI277" s="71"/>
      <c r="HLJ277" s="72"/>
      <c r="HLK277" s="71"/>
      <c r="HLL277" s="72"/>
      <c r="HLM277" s="72"/>
      <c r="HLN277" s="72"/>
      <c r="HLO277" s="138"/>
      <c r="HLP277" s="71"/>
      <c r="HLQ277" s="72"/>
      <c r="HLR277" s="71"/>
      <c r="HLS277" s="72"/>
      <c r="HLT277" s="72"/>
      <c r="HLU277" s="72"/>
      <c r="HLV277" s="138"/>
      <c r="HLW277" s="71"/>
      <c r="HLX277" s="72"/>
      <c r="HLY277" s="71"/>
      <c r="HLZ277" s="72"/>
      <c r="HMA277" s="72"/>
      <c r="HMB277" s="72"/>
      <c r="HMC277" s="138"/>
      <c r="HMD277" s="71"/>
      <c r="HME277" s="72"/>
      <c r="HMF277" s="71"/>
      <c r="HMG277" s="72"/>
      <c r="HMH277" s="72"/>
      <c r="HMI277" s="72"/>
      <c r="HMJ277" s="138"/>
      <c r="HMK277" s="71"/>
      <c r="HML277" s="72"/>
      <c r="HMM277" s="71"/>
      <c r="HMN277" s="72"/>
      <c r="HMO277" s="72"/>
      <c r="HMP277" s="72"/>
      <c r="HMQ277" s="138"/>
      <c r="HMR277" s="71"/>
      <c r="HMS277" s="72"/>
      <c r="HMT277" s="71"/>
      <c r="HMU277" s="72"/>
      <c r="HMV277" s="72"/>
      <c r="HMW277" s="72"/>
      <c r="HMX277" s="138"/>
      <c r="HMY277" s="71"/>
      <c r="HMZ277" s="72"/>
      <c r="HNA277" s="71"/>
      <c r="HNB277" s="72"/>
      <c r="HNC277" s="72"/>
      <c r="HND277" s="72"/>
      <c r="HNE277" s="138"/>
      <c r="HNF277" s="71"/>
      <c r="HNG277" s="72"/>
      <c r="HNH277" s="71"/>
      <c r="HNI277" s="72"/>
      <c r="HNJ277" s="72"/>
      <c r="HNK277" s="72"/>
      <c r="HNL277" s="138"/>
      <c r="HNM277" s="71"/>
      <c r="HNN277" s="72"/>
      <c r="HNO277" s="71"/>
      <c r="HNP277" s="72"/>
      <c r="HNQ277" s="72"/>
      <c r="HNR277" s="72"/>
      <c r="HNS277" s="138"/>
      <c r="HNT277" s="71"/>
      <c r="HNU277" s="72"/>
      <c r="HNV277" s="71"/>
      <c r="HNW277" s="72"/>
      <c r="HNX277" s="72"/>
      <c r="HNY277" s="72"/>
      <c r="HNZ277" s="138"/>
      <c r="HOA277" s="71"/>
      <c r="HOB277" s="72"/>
      <c r="HOC277" s="71"/>
      <c r="HOD277" s="72"/>
      <c r="HOE277" s="72"/>
      <c r="HOF277" s="72"/>
      <c r="HOG277" s="138"/>
      <c r="HOH277" s="71"/>
      <c r="HOI277" s="72"/>
      <c r="HOJ277" s="71"/>
      <c r="HOK277" s="72"/>
      <c r="HOL277" s="72"/>
      <c r="HOM277" s="72"/>
      <c r="HON277" s="138"/>
      <c r="HOO277" s="71"/>
      <c r="HOP277" s="72"/>
      <c r="HOQ277" s="71"/>
      <c r="HOR277" s="72"/>
      <c r="HOS277" s="72"/>
      <c r="HOT277" s="72"/>
      <c r="HOU277" s="138"/>
      <c r="HOV277" s="71"/>
      <c r="HOW277" s="72"/>
      <c r="HOX277" s="71"/>
      <c r="HOY277" s="72"/>
      <c r="HOZ277" s="72"/>
      <c r="HPA277" s="72"/>
      <c r="HPB277" s="138"/>
      <c r="HPC277" s="71"/>
      <c r="HPD277" s="72"/>
      <c r="HPE277" s="71"/>
      <c r="HPF277" s="72"/>
      <c r="HPG277" s="72"/>
      <c r="HPH277" s="72"/>
      <c r="HPI277" s="138"/>
      <c r="HPJ277" s="71"/>
      <c r="HPK277" s="72"/>
      <c r="HPL277" s="71"/>
      <c r="HPM277" s="72"/>
      <c r="HPN277" s="72"/>
      <c r="HPO277" s="72"/>
      <c r="HPP277" s="138"/>
      <c r="HPQ277" s="71"/>
      <c r="HPR277" s="72"/>
      <c r="HPS277" s="71"/>
      <c r="HPT277" s="72"/>
      <c r="HPU277" s="72"/>
      <c r="HPV277" s="72"/>
      <c r="HPW277" s="138"/>
      <c r="HPX277" s="71"/>
      <c r="HPY277" s="72"/>
      <c r="HPZ277" s="71"/>
      <c r="HQA277" s="72"/>
      <c r="HQB277" s="72"/>
      <c r="HQC277" s="72"/>
      <c r="HQD277" s="138"/>
      <c r="HQE277" s="71"/>
      <c r="HQF277" s="72"/>
      <c r="HQG277" s="71"/>
      <c r="HQH277" s="72"/>
      <c r="HQI277" s="72"/>
      <c r="HQJ277" s="72"/>
      <c r="HQK277" s="138"/>
      <c r="HQL277" s="71"/>
      <c r="HQM277" s="72"/>
      <c r="HQN277" s="71"/>
      <c r="HQO277" s="72"/>
      <c r="HQP277" s="72"/>
      <c r="HQQ277" s="72"/>
      <c r="HQR277" s="138"/>
      <c r="HQS277" s="71"/>
      <c r="HQT277" s="72"/>
      <c r="HQU277" s="71"/>
      <c r="HQV277" s="72"/>
      <c r="HQW277" s="72"/>
      <c r="HQX277" s="72"/>
      <c r="HQY277" s="138"/>
      <c r="HQZ277" s="71"/>
      <c r="HRA277" s="72"/>
      <c r="HRB277" s="71"/>
      <c r="HRC277" s="72"/>
      <c r="HRD277" s="72"/>
      <c r="HRE277" s="72"/>
      <c r="HRF277" s="138"/>
      <c r="HRG277" s="71"/>
      <c r="HRH277" s="72"/>
      <c r="HRI277" s="71"/>
      <c r="HRJ277" s="72"/>
      <c r="HRK277" s="72"/>
      <c r="HRL277" s="72"/>
      <c r="HRM277" s="138"/>
      <c r="HRN277" s="71"/>
      <c r="HRO277" s="72"/>
      <c r="HRP277" s="71"/>
      <c r="HRQ277" s="72"/>
      <c r="HRR277" s="72"/>
      <c r="HRS277" s="72"/>
      <c r="HRT277" s="138"/>
      <c r="HRU277" s="71"/>
      <c r="HRV277" s="72"/>
      <c r="HRW277" s="71"/>
      <c r="HRX277" s="72"/>
      <c r="HRY277" s="72"/>
      <c r="HRZ277" s="72"/>
      <c r="HSA277" s="138"/>
      <c r="HSB277" s="71"/>
      <c r="HSC277" s="72"/>
      <c r="HSD277" s="71"/>
      <c r="HSE277" s="72"/>
      <c r="HSF277" s="72"/>
      <c r="HSG277" s="72"/>
      <c r="HSH277" s="138"/>
      <c r="HSI277" s="71"/>
      <c r="HSJ277" s="72"/>
      <c r="HSK277" s="71"/>
      <c r="HSL277" s="72"/>
      <c r="HSM277" s="72"/>
      <c r="HSN277" s="72"/>
      <c r="HSO277" s="138"/>
      <c r="HSP277" s="71"/>
      <c r="HSQ277" s="72"/>
      <c r="HSR277" s="71"/>
      <c r="HSS277" s="72"/>
      <c r="HST277" s="72"/>
      <c r="HSU277" s="72"/>
      <c r="HSV277" s="138"/>
      <c r="HSW277" s="71"/>
      <c r="HSX277" s="72"/>
      <c r="HSY277" s="71"/>
      <c r="HSZ277" s="72"/>
      <c r="HTA277" s="72"/>
      <c r="HTB277" s="72"/>
      <c r="HTC277" s="138"/>
      <c r="HTD277" s="141"/>
      <c r="HTE277" s="72"/>
      <c r="HTF277" s="71"/>
      <c r="HTG277" s="72"/>
      <c r="HTH277" s="72"/>
      <c r="HTI277" s="72"/>
      <c r="HTJ277" s="138"/>
      <c r="HTK277" s="141"/>
      <c r="HTL277" s="72"/>
      <c r="HTM277" s="71"/>
      <c r="HTN277" s="72"/>
      <c r="HTO277" s="72"/>
      <c r="HTP277" s="72"/>
      <c r="HTQ277" s="136"/>
      <c r="HTR277" s="137"/>
      <c r="HTS277" s="71"/>
      <c r="HTT277" s="71"/>
      <c r="HTU277" s="138"/>
      <c r="HTV277" s="138"/>
      <c r="HTW277" s="139"/>
      <c r="HTX277" s="71"/>
      <c r="HTY277" s="72"/>
      <c r="HTZ277" s="71"/>
      <c r="HUA277" s="140"/>
      <c r="HUB277" s="72"/>
      <c r="HUC277" s="72"/>
      <c r="HUD277" s="138"/>
      <c r="HUE277" s="71"/>
      <c r="HUF277" s="72"/>
      <c r="HUG277" s="71"/>
      <c r="HUH277" s="72"/>
      <c r="HUI277" s="72"/>
      <c r="HUJ277" s="72"/>
      <c r="HUK277" s="138"/>
      <c r="HUL277" s="71"/>
      <c r="HUM277" s="72"/>
      <c r="HUN277" s="71"/>
      <c r="HUO277" s="72"/>
      <c r="HUP277" s="72"/>
      <c r="HUQ277" s="72"/>
      <c r="HUR277" s="138"/>
      <c r="HUS277" s="71"/>
      <c r="HUT277" s="72"/>
      <c r="HUU277" s="71"/>
      <c r="HUV277" s="72"/>
      <c r="HUW277" s="72"/>
      <c r="HUX277" s="72"/>
      <c r="HUY277" s="138"/>
      <c r="HUZ277" s="71"/>
      <c r="HVA277" s="72"/>
      <c r="HVB277" s="71"/>
      <c r="HVC277" s="72"/>
      <c r="HVD277" s="72"/>
      <c r="HVE277" s="72"/>
      <c r="HVF277" s="138"/>
      <c r="HVG277" s="71"/>
      <c r="HVH277" s="72"/>
      <c r="HVI277" s="71"/>
      <c r="HVJ277" s="72"/>
      <c r="HVK277" s="72"/>
      <c r="HVL277" s="72"/>
      <c r="HVM277" s="138"/>
      <c r="HVN277" s="71"/>
      <c r="HVO277" s="72"/>
      <c r="HVP277" s="71"/>
      <c r="HVQ277" s="72"/>
      <c r="HVR277" s="72"/>
      <c r="HVS277" s="72"/>
      <c r="HVT277" s="138"/>
      <c r="HVU277" s="71"/>
      <c r="HVV277" s="72"/>
      <c r="HVW277" s="71"/>
      <c r="HVX277" s="72"/>
      <c r="HVY277" s="72"/>
      <c r="HVZ277" s="72"/>
      <c r="HWA277" s="138"/>
      <c r="HWB277" s="71"/>
      <c r="HWC277" s="72"/>
      <c r="HWD277" s="71"/>
      <c r="HWE277" s="72"/>
      <c r="HWF277" s="72"/>
      <c r="HWG277" s="72"/>
      <c r="HWH277" s="138"/>
      <c r="HWI277" s="71"/>
      <c r="HWJ277" s="72"/>
      <c r="HWK277" s="71"/>
      <c r="HWL277" s="72"/>
      <c r="HWM277" s="72"/>
      <c r="HWN277" s="72"/>
      <c r="HWO277" s="138"/>
      <c r="HWP277" s="71"/>
      <c r="HWQ277" s="72"/>
      <c r="HWR277" s="71"/>
      <c r="HWS277" s="72"/>
      <c r="HWT277" s="72"/>
      <c r="HWU277" s="72"/>
      <c r="HWV277" s="138"/>
      <c r="HWW277" s="71"/>
      <c r="HWX277" s="72"/>
      <c r="HWY277" s="71"/>
      <c r="HWZ277" s="72"/>
      <c r="HXA277" s="72"/>
      <c r="HXB277" s="72"/>
      <c r="HXC277" s="138"/>
      <c r="HXD277" s="71"/>
      <c r="HXE277" s="72"/>
      <c r="HXF277" s="71"/>
      <c r="HXG277" s="72"/>
      <c r="HXH277" s="72"/>
      <c r="HXI277" s="72"/>
      <c r="HXJ277" s="138"/>
      <c r="HXK277" s="71"/>
      <c r="HXL277" s="72"/>
      <c r="HXM277" s="71"/>
      <c r="HXN277" s="72"/>
      <c r="HXO277" s="72"/>
      <c r="HXP277" s="72"/>
      <c r="HXQ277" s="138"/>
      <c r="HXR277" s="71"/>
      <c r="HXS277" s="72"/>
      <c r="HXT277" s="71"/>
      <c r="HXU277" s="72"/>
      <c r="HXV277" s="72"/>
      <c r="HXW277" s="72"/>
      <c r="HXX277" s="138"/>
      <c r="HXY277" s="71"/>
      <c r="HXZ277" s="72"/>
      <c r="HYA277" s="71"/>
      <c r="HYB277" s="72"/>
      <c r="HYC277" s="72"/>
      <c r="HYD277" s="72"/>
      <c r="HYE277" s="138"/>
      <c r="HYF277" s="71"/>
      <c r="HYG277" s="72"/>
      <c r="HYH277" s="71"/>
      <c r="HYI277" s="72"/>
      <c r="HYJ277" s="72"/>
      <c r="HYK277" s="72"/>
      <c r="HYL277" s="138"/>
      <c r="HYM277" s="71"/>
      <c r="HYN277" s="72"/>
      <c r="HYO277" s="71"/>
      <c r="HYP277" s="72"/>
      <c r="HYQ277" s="72"/>
      <c r="HYR277" s="72"/>
      <c r="HYS277" s="138"/>
      <c r="HYT277" s="71"/>
      <c r="HYU277" s="72"/>
      <c r="HYV277" s="71"/>
      <c r="HYW277" s="72"/>
      <c r="HYX277" s="72"/>
      <c r="HYY277" s="72"/>
      <c r="HYZ277" s="138"/>
      <c r="HZA277" s="71"/>
      <c r="HZB277" s="72"/>
      <c r="HZC277" s="71"/>
      <c r="HZD277" s="72"/>
      <c r="HZE277" s="72"/>
      <c r="HZF277" s="72"/>
      <c r="HZG277" s="138"/>
      <c r="HZH277" s="71"/>
      <c r="HZI277" s="72"/>
      <c r="HZJ277" s="71"/>
      <c r="HZK277" s="72"/>
      <c r="HZL277" s="72"/>
      <c r="HZM277" s="72"/>
      <c r="HZN277" s="138"/>
      <c r="HZO277" s="71"/>
      <c r="HZP277" s="72"/>
      <c r="HZQ277" s="71"/>
      <c r="HZR277" s="72"/>
      <c r="HZS277" s="72"/>
      <c r="HZT277" s="72"/>
      <c r="HZU277" s="138"/>
      <c r="HZV277" s="71"/>
      <c r="HZW277" s="72"/>
      <c r="HZX277" s="71"/>
      <c r="HZY277" s="72"/>
      <c r="HZZ277" s="72"/>
      <c r="IAA277" s="72"/>
      <c r="IAB277" s="138"/>
      <c r="IAC277" s="71"/>
      <c r="IAD277" s="72"/>
      <c r="IAE277" s="71"/>
      <c r="IAF277" s="72"/>
      <c r="IAG277" s="72"/>
      <c r="IAH277" s="72"/>
      <c r="IAI277" s="138"/>
      <c r="IAJ277" s="71"/>
      <c r="IAK277" s="72"/>
      <c r="IAL277" s="71"/>
      <c r="IAM277" s="72"/>
      <c r="IAN277" s="72"/>
      <c r="IAO277" s="72"/>
      <c r="IAP277" s="138"/>
      <c r="IAQ277" s="71"/>
      <c r="IAR277" s="72"/>
      <c r="IAS277" s="71"/>
      <c r="IAT277" s="72"/>
      <c r="IAU277" s="72"/>
      <c r="IAV277" s="72"/>
      <c r="IAW277" s="138"/>
      <c r="IAX277" s="71"/>
      <c r="IAY277" s="72"/>
      <c r="IAZ277" s="71"/>
      <c r="IBA277" s="72"/>
      <c r="IBB277" s="72"/>
      <c r="IBC277" s="72"/>
      <c r="IBD277" s="138"/>
      <c r="IBE277" s="71"/>
      <c r="IBF277" s="72"/>
      <c r="IBG277" s="71"/>
      <c r="IBH277" s="72"/>
      <c r="IBI277" s="72"/>
      <c r="IBJ277" s="72"/>
      <c r="IBK277" s="138"/>
      <c r="IBL277" s="71"/>
      <c r="IBM277" s="72"/>
      <c r="IBN277" s="71"/>
      <c r="IBO277" s="72"/>
      <c r="IBP277" s="72"/>
      <c r="IBQ277" s="72"/>
      <c r="IBR277" s="138"/>
      <c r="IBS277" s="71"/>
      <c r="IBT277" s="72"/>
      <c r="IBU277" s="71"/>
      <c r="IBV277" s="72"/>
      <c r="IBW277" s="72"/>
      <c r="IBX277" s="72"/>
      <c r="IBY277" s="138"/>
      <c r="IBZ277" s="71"/>
      <c r="ICA277" s="72"/>
      <c r="ICB277" s="71"/>
      <c r="ICC277" s="72"/>
      <c r="ICD277" s="72"/>
      <c r="ICE277" s="72"/>
      <c r="ICF277" s="138"/>
      <c r="ICG277" s="141"/>
      <c r="ICH277" s="72"/>
      <c r="ICI277" s="71"/>
      <c r="ICJ277" s="72"/>
      <c r="ICK277" s="72"/>
      <c r="ICL277" s="72"/>
      <c r="ICM277" s="138"/>
      <c r="ICN277" s="141"/>
      <c r="ICO277" s="72"/>
      <c r="ICP277" s="71"/>
      <c r="ICQ277" s="72"/>
      <c r="ICR277" s="72"/>
      <c r="ICS277" s="72"/>
      <c r="ICT277" s="136"/>
      <c r="ICU277" s="137"/>
      <c r="ICV277" s="71"/>
      <c r="ICW277" s="71"/>
      <c r="ICX277" s="138"/>
      <c r="ICY277" s="138"/>
      <c r="ICZ277" s="139"/>
      <c r="IDA277" s="71"/>
      <c r="IDB277" s="72"/>
      <c r="IDC277" s="71"/>
      <c r="IDD277" s="140"/>
      <c r="IDE277" s="72"/>
      <c r="IDF277" s="72"/>
      <c r="IDG277" s="138"/>
      <c r="IDH277" s="71"/>
      <c r="IDI277" s="72"/>
      <c r="IDJ277" s="71"/>
      <c r="IDK277" s="72"/>
      <c r="IDL277" s="72"/>
      <c r="IDM277" s="72"/>
      <c r="IDN277" s="138"/>
      <c r="IDO277" s="71"/>
      <c r="IDP277" s="72"/>
      <c r="IDQ277" s="71"/>
      <c r="IDR277" s="72"/>
      <c r="IDS277" s="72"/>
      <c r="IDT277" s="72"/>
      <c r="IDU277" s="138"/>
      <c r="IDV277" s="71"/>
      <c r="IDW277" s="72"/>
      <c r="IDX277" s="71"/>
      <c r="IDY277" s="72"/>
      <c r="IDZ277" s="72"/>
      <c r="IEA277" s="72"/>
      <c r="IEB277" s="138"/>
      <c r="IEC277" s="71"/>
      <c r="IED277" s="72"/>
      <c r="IEE277" s="71"/>
      <c r="IEF277" s="72"/>
      <c r="IEG277" s="72"/>
      <c r="IEH277" s="72"/>
      <c r="IEI277" s="138"/>
      <c r="IEJ277" s="71"/>
      <c r="IEK277" s="72"/>
      <c r="IEL277" s="71"/>
      <c r="IEM277" s="72"/>
      <c r="IEN277" s="72"/>
      <c r="IEO277" s="72"/>
      <c r="IEP277" s="138"/>
      <c r="IEQ277" s="71"/>
      <c r="IER277" s="72"/>
      <c r="IES277" s="71"/>
      <c r="IET277" s="72"/>
      <c r="IEU277" s="72"/>
      <c r="IEV277" s="72"/>
      <c r="IEW277" s="138"/>
      <c r="IEX277" s="71"/>
      <c r="IEY277" s="72"/>
      <c r="IEZ277" s="71"/>
      <c r="IFA277" s="72"/>
      <c r="IFB277" s="72"/>
      <c r="IFC277" s="72"/>
      <c r="IFD277" s="138"/>
      <c r="IFE277" s="71"/>
      <c r="IFF277" s="72"/>
      <c r="IFG277" s="71"/>
      <c r="IFH277" s="72"/>
      <c r="IFI277" s="72"/>
      <c r="IFJ277" s="72"/>
      <c r="IFK277" s="138"/>
      <c r="IFL277" s="71"/>
      <c r="IFM277" s="72"/>
      <c r="IFN277" s="71"/>
      <c r="IFO277" s="72"/>
      <c r="IFP277" s="72"/>
      <c r="IFQ277" s="72"/>
      <c r="IFR277" s="138"/>
      <c r="IFS277" s="71"/>
      <c r="IFT277" s="72"/>
      <c r="IFU277" s="71"/>
      <c r="IFV277" s="72"/>
      <c r="IFW277" s="72"/>
      <c r="IFX277" s="72"/>
      <c r="IFY277" s="138"/>
      <c r="IFZ277" s="71"/>
      <c r="IGA277" s="72"/>
      <c r="IGB277" s="71"/>
      <c r="IGC277" s="72"/>
      <c r="IGD277" s="72"/>
      <c r="IGE277" s="72"/>
      <c r="IGF277" s="138"/>
      <c r="IGG277" s="71"/>
      <c r="IGH277" s="72"/>
      <c r="IGI277" s="71"/>
      <c r="IGJ277" s="72"/>
      <c r="IGK277" s="72"/>
      <c r="IGL277" s="72"/>
      <c r="IGM277" s="138"/>
      <c r="IGN277" s="71"/>
      <c r="IGO277" s="72"/>
      <c r="IGP277" s="71"/>
      <c r="IGQ277" s="72"/>
      <c r="IGR277" s="72"/>
      <c r="IGS277" s="72"/>
      <c r="IGT277" s="138"/>
      <c r="IGU277" s="71"/>
      <c r="IGV277" s="72"/>
      <c r="IGW277" s="71"/>
      <c r="IGX277" s="72"/>
      <c r="IGY277" s="72"/>
      <c r="IGZ277" s="72"/>
      <c r="IHA277" s="138"/>
      <c r="IHB277" s="71"/>
      <c r="IHC277" s="72"/>
      <c r="IHD277" s="71"/>
      <c r="IHE277" s="72"/>
      <c r="IHF277" s="72"/>
      <c r="IHG277" s="72"/>
      <c r="IHH277" s="138"/>
      <c r="IHI277" s="71"/>
      <c r="IHJ277" s="72"/>
      <c r="IHK277" s="71"/>
      <c r="IHL277" s="72"/>
      <c r="IHM277" s="72"/>
      <c r="IHN277" s="72"/>
      <c r="IHO277" s="138"/>
      <c r="IHP277" s="71"/>
      <c r="IHQ277" s="72"/>
      <c r="IHR277" s="71"/>
      <c r="IHS277" s="72"/>
      <c r="IHT277" s="72"/>
      <c r="IHU277" s="72"/>
      <c r="IHV277" s="138"/>
      <c r="IHW277" s="71"/>
      <c r="IHX277" s="72"/>
      <c r="IHY277" s="71"/>
      <c r="IHZ277" s="72"/>
      <c r="IIA277" s="72"/>
      <c r="IIB277" s="72"/>
      <c r="IIC277" s="138"/>
      <c r="IID277" s="71"/>
      <c r="IIE277" s="72"/>
      <c r="IIF277" s="71"/>
      <c r="IIG277" s="72"/>
      <c r="IIH277" s="72"/>
      <c r="III277" s="72"/>
      <c r="IIJ277" s="138"/>
      <c r="IIK277" s="71"/>
      <c r="IIL277" s="72"/>
      <c r="IIM277" s="71"/>
      <c r="IIN277" s="72"/>
      <c r="IIO277" s="72"/>
      <c r="IIP277" s="72"/>
      <c r="IIQ277" s="138"/>
      <c r="IIR277" s="71"/>
      <c r="IIS277" s="72"/>
      <c r="IIT277" s="71"/>
      <c r="IIU277" s="72"/>
      <c r="IIV277" s="72"/>
      <c r="IIW277" s="72"/>
      <c r="IIX277" s="138"/>
      <c r="IIY277" s="71"/>
      <c r="IIZ277" s="72"/>
      <c r="IJA277" s="71"/>
      <c r="IJB277" s="72"/>
      <c r="IJC277" s="72"/>
      <c r="IJD277" s="72"/>
      <c r="IJE277" s="138"/>
      <c r="IJF277" s="71"/>
      <c r="IJG277" s="72"/>
      <c r="IJH277" s="71"/>
      <c r="IJI277" s="72"/>
      <c r="IJJ277" s="72"/>
      <c r="IJK277" s="72"/>
      <c r="IJL277" s="138"/>
      <c r="IJM277" s="71"/>
      <c r="IJN277" s="72"/>
      <c r="IJO277" s="71"/>
      <c r="IJP277" s="72"/>
      <c r="IJQ277" s="72"/>
      <c r="IJR277" s="72"/>
      <c r="IJS277" s="138"/>
      <c r="IJT277" s="71"/>
      <c r="IJU277" s="72"/>
      <c r="IJV277" s="71"/>
      <c r="IJW277" s="72"/>
      <c r="IJX277" s="72"/>
      <c r="IJY277" s="72"/>
      <c r="IJZ277" s="138"/>
      <c r="IKA277" s="71"/>
      <c r="IKB277" s="72"/>
      <c r="IKC277" s="71"/>
      <c r="IKD277" s="72"/>
      <c r="IKE277" s="72"/>
      <c r="IKF277" s="72"/>
      <c r="IKG277" s="138"/>
      <c r="IKH277" s="71"/>
      <c r="IKI277" s="72"/>
      <c r="IKJ277" s="71"/>
      <c r="IKK277" s="72"/>
      <c r="IKL277" s="72"/>
      <c r="IKM277" s="72"/>
      <c r="IKN277" s="138"/>
      <c r="IKO277" s="71"/>
      <c r="IKP277" s="72"/>
      <c r="IKQ277" s="71"/>
      <c r="IKR277" s="72"/>
      <c r="IKS277" s="72"/>
      <c r="IKT277" s="72"/>
      <c r="IKU277" s="138"/>
      <c r="IKV277" s="71"/>
      <c r="IKW277" s="72"/>
      <c r="IKX277" s="71"/>
      <c r="IKY277" s="72"/>
      <c r="IKZ277" s="72"/>
      <c r="ILA277" s="72"/>
      <c r="ILB277" s="138"/>
      <c r="ILC277" s="71"/>
      <c r="ILD277" s="72"/>
      <c r="ILE277" s="71"/>
      <c r="ILF277" s="72"/>
      <c r="ILG277" s="72"/>
      <c r="ILH277" s="72"/>
      <c r="ILI277" s="138"/>
      <c r="ILJ277" s="141"/>
      <c r="ILK277" s="72"/>
      <c r="ILL277" s="71"/>
      <c r="ILM277" s="72"/>
      <c r="ILN277" s="72"/>
      <c r="ILO277" s="72"/>
      <c r="ILP277" s="138"/>
      <c r="ILQ277" s="141"/>
      <c r="ILR277" s="72"/>
      <c r="ILS277" s="71"/>
      <c r="ILT277" s="72"/>
      <c r="ILU277" s="72"/>
      <c r="ILV277" s="72"/>
      <c r="ILW277" s="136"/>
      <c r="ILX277" s="137"/>
      <c r="ILY277" s="71"/>
      <c r="ILZ277" s="71"/>
      <c r="IMA277" s="138"/>
      <c r="IMB277" s="138"/>
      <c r="IMC277" s="139"/>
      <c r="IMD277" s="71"/>
      <c r="IME277" s="72"/>
      <c r="IMF277" s="71"/>
      <c r="IMG277" s="140"/>
      <c r="IMH277" s="72"/>
      <c r="IMI277" s="72"/>
      <c r="IMJ277" s="138"/>
      <c r="IMK277" s="71"/>
      <c r="IML277" s="72"/>
      <c r="IMM277" s="71"/>
      <c r="IMN277" s="72"/>
      <c r="IMO277" s="72"/>
      <c r="IMP277" s="72"/>
      <c r="IMQ277" s="138"/>
      <c r="IMR277" s="71"/>
      <c r="IMS277" s="72"/>
      <c r="IMT277" s="71"/>
      <c r="IMU277" s="72"/>
      <c r="IMV277" s="72"/>
      <c r="IMW277" s="72"/>
      <c r="IMX277" s="138"/>
      <c r="IMY277" s="71"/>
      <c r="IMZ277" s="72"/>
      <c r="INA277" s="71"/>
      <c r="INB277" s="72"/>
      <c r="INC277" s="72"/>
      <c r="IND277" s="72"/>
      <c r="INE277" s="138"/>
      <c r="INF277" s="71"/>
      <c r="ING277" s="72"/>
      <c r="INH277" s="71"/>
      <c r="INI277" s="72"/>
      <c r="INJ277" s="72"/>
      <c r="INK277" s="72"/>
      <c r="INL277" s="138"/>
      <c r="INM277" s="71"/>
      <c r="INN277" s="72"/>
      <c r="INO277" s="71"/>
      <c r="INP277" s="72"/>
      <c r="INQ277" s="72"/>
      <c r="INR277" s="72"/>
      <c r="INS277" s="138"/>
      <c r="INT277" s="71"/>
      <c r="INU277" s="72"/>
      <c r="INV277" s="71"/>
      <c r="INW277" s="72"/>
      <c r="INX277" s="72"/>
      <c r="INY277" s="72"/>
      <c r="INZ277" s="138"/>
      <c r="IOA277" s="71"/>
      <c r="IOB277" s="72"/>
      <c r="IOC277" s="71"/>
      <c r="IOD277" s="72"/>
      <c r="IOE277" s="72"/>
      <c r="IOF277" s="72"/>
      <c r="IOG277" s="138"/>
      <c r="IOH277" s="71"/>
      <c r="IOI277" s="72"/>
      <c r="IOJ277" s="71"/>
      <c r="IOK277" s="72"/>
      <c r="IOL277" s="72"/>
      <c r="IOM277" s="72"/>
      <c r="ION277" s="138"/>
      <c r="IOO277" s="71"/>
      <c r="IOP277" s="72"/>
      <c r="IOQ277" s="71"/>
      <c r="IOR277" s="72"/>
      <c r="IOS277" s="72"/>
      <c r="IOT277" s="72"/>
      <c r="IOU277" s="138"/>
      <c r="IOV277" s="71"/>
      <c r="IOW277" s="72"/>
      <c r="IOX277" s="71"/>
      <c r="IOY277" s="72"/>
      <c r="IOZ277" s="72"/>
      <c r="IPA277" s="72"/>
      <c r="IPB277" s="138"/>
      <c r="IPC277" s="71"/>
      <c r="IPD277" s="72"/>
      <c r="IPE277" s="71"/>
      <c r="IPF277" s="72"/>
      <c r="IPG277" s="72"/>
      <c r="IPH277" s="72"/>
      <c r="IPI277" s="138"/>
      <c r="IPJ277" s="71"/>
      <c r="IPK277" s="72"/>
      <c r="IPL277" s="71"/>
      <c r="IPM277" s="72"/>
      <c r="IPN277" s="72"/>
      <c r="IPO277" s="72"/>
      <c r="IPP277" s="138"/>
      <c r="IPQ277" s="71"/>
      <c r="IPR277" s="72"/>
      <c r="IPS277" s="71"/>
      <c r="IPT277" s="72"/>
      <c r="IPU277" s="72"/>
      <c r="IPV277" s="72"/>
      <c r="IPW277" s="138"/>
      <c r="IPX277" s="71"/>
      <c r="IPY277" s="72"/>
      <c r="IPZ277" s="71"/>
      <c r="IQA277" s="72"/>
      <c r="IQB277" s="72"/>
      <c r="IQC277" s="72"/>
      <c r="IQD277" s="138"/>
      <c r="IQE277" s="71"/>
      <c r="IQF277" s="72"/>
      <c r="IQG277" s="71"/>
      <c r="IQH277" s="72"/>
      <c r="IQI277" s="72"/>
      <c r="IQJ277" s="72"/>
      <c r="IQK277" s="138"/>
      <c r="IQL277" s="71"/>
      <c r="IQM277" s="72"/>
      <c r="IQN277" s="71"/>
      <c r="IQO277" s="72"/>
      <c r="IQP277" s="72"/>
      <c r="IQQ277" s="72"/>
      <c r="IQR277" s="138"/>
      <c r="IQS277" s="71"/>
      <c r="IQT277" s="72"/>
      <c r="IQU277" s="71"/>
      <c r="IQV277" s="72"/>
      <c r="IQW277" s="72"/>
      <c r="IQX277" s="72"/>
      <c r="IQY277" s="138"/>
      <c r="IQZ277" s="71"/>
      <c r="IRA277" s="72"/>
      <c r="IRB277" s="71"/>
      <c r="IRC277" s="72"/>
      <c r="IRD277" s="72"/>
      <c r="IRE277" s="72"/>
      <c r="IRF277" s="138"/>
      <c r="IRG277" s="71"/>
      <c r="IRH277" s="72"/>
      <c r="IRI277" s="71"/>
      <c r="IRJ277" s="72"/>
      <c r="IRK277" s="72"/>
      <c r="IRL277" s="72"/>
      <c r="IRM277" s="138"/>
      <c r="IRN277" s="71"/>
      <c r="IRO277" s="72"/>
      <c r="IRP277" s="71"/>
      <c r="IRQ277" s="72"/>
      <c r="IRR277" s="72"/>
      <c r="IRS277" s="72"/>
      <c r="IRT277" s="138"/>
      <c r="IRU277" s="71"/>
      <c r="IRV277" s="72"/>
      <c r="IRW277" s="71"/>
      <c r="IRX277" s="72"/>
      <c r="IRY277" s="72"/>
      <c r="IRZ277" s="72"/>
      <c r="ISA277" s="138"/>
      <c r="ISB277" s="71"/>
      <c r="ISC277" s="72"/>
      <c r="ISD277" s="71"/>
      <c r="ISE277" s="72"/>
      <c r="ISF277" s="72"/>
      <c r="ISG277" s="72"/>
      <c r="ISH277" s="138"/>
      <c r="ISI277" s="71"/>
      <c r="ISJ277" s="72"/>
      <c r="ISK277" s="71"/>
      <c r="ISL277" s="72"/>
      <c r="ISM277" s="72"/>
      <c r="ISN277" s="72"/>
      <c r="ISO277" s="138"/>
      <c r="ISP277" s="71"/>
      <c r="ISQ277" s="72"/>
      <c r="ISR277" s="71"/>
      <c r="ISS277" s="72"/>
      <c r="IST277" s="72"/>
      <c r="ISU277" s="72"/>
      <c r="ISV277" s="138"/>
      <c r="ISW277" s="71"/>
      <c r="ISX277" s="72"/>
      <c r="ISY277" s="71"/>
      <c r="ISZ277" s="72"/>
      <c r="ITA277" s="72"/>
      <c r="ITB277" s="72"/>
      <c r="ITC277" s="138"/>
      <c r="ITD277" s="71"/>
      <c r="ITE277" s="72"/>
      <c r="ITF277" s="71"/>
      <c r="ITG277" s="72"/>
      <c r="ITH277" s="72"/>
      <c r="ITI277" s="72"/>
      <c r="ITJ277" s="138"/>
      <c r="ITK277" s="71"/>
      <c r="ITL277" s="72"/>
      <c r="ITM277" s="71"/>
      <c r="ITN277" s="72"/>
      <c r="ITO277" s="72"/>
      <c r="ITP277" s="72"/>
      <c r="ITQ277" s="138"/>
      <c r="ITR277" s="71"/>
      <c r="ITS277" s="72"/>
      <c r="ITT277" s="71"/>
      <c r="ITU277" s="72"/>
      <c r="ITV277" s="72"/>
      <c r="ITW277" s="72"/>
      <c r="ITX277" s="138"/>
      <c r="ITY277" s="71"/>
      <c r="ITZ277" s="72"/>
      <c r="IUA277" s="71"/>
      <c r="IUB277" s="72"/>
      <c r="IUC277" s="72"/>
      <c r="IUD277" s="72"/>
      <c r="IUE277" s="138"/>
      <c r="IUF277" s="71"/>
      <c r="IUG277" s="72"/>
      <c r="IUH277" s="71"/>
      <c r="IUI277" s="72"/>
      <c r="IUJ277" s="72"/>
      <c r="IUK277" s="72"/>
      <c r="IUL277" s="138"/>
      <c r="IUM277" s="141"/>
      <c r="IUN277" s="72"/>
      <c r="IUO277" s="71"/>
      <c r="IUP277" s="72"/>
      <c r="IUQ277" s="72"/>
      <c r="IUR277" s="72"/>
      <c r="IUS277" s="138"/>
      <c r="IUT277" s="141"/>
      <c r="IUU277" s="72"/>
      <c r="IUV277" s="71"/>
      <c r="IUW277" s="72"/>
      <c r="IUX277" s="72"/>
      <c r="IUY277" s="72"/>
      <c r="IUZ277" s="136"/>
      <c r="IVA277" s="137"/>
      <c r="IVB277" s="71"/>
      <c r="IVC277" s="71"/>
      <c r="IVD277" s="138"/>
      <c r="IVE277" s="138"/>
      <c r="IVF277" s="139"/>
      <c r="IVG277" s="71"/>
      <c r="IVH277" s="72"/>
      <c r="IVI277" s="71"/>
      <c r="IVJ277" s="140"/>
      <c r="IVK277" s="72"/>
      <c r="IVL277" s="72"/>
      <c r="IVM277" s="138"/>
      <c r="IVN277" s="71"/>
      <c r="IVO277" s="72"/>
      <c r="IVP277" s="71"/>
      <c r="IVQ277" s="72"/>
      <c r="IVR277" s="72"/>
      <c r="IVS277" s="72"/>
      <c r="IVT277" s="138"/>
      <c r="IVU277" s="71"/>
      <c r="IVV277" s="72"/>
      <c r="IVW277" s="71"/>
      <c r="IVX277" s="72"/>
      <c r="IVY277" s="72"/>
      <c r="IVZ277" s="72"/>
      <c r="IWA277" s="138"/>
      <c r="IWB277" s="71"/>
      <c r="IWC277" s="72"/>
      <c r="IWD277" s="71"/>
      <c r="IWE277" s="72"/>
      <c r="IWF277" s="72"/>
      <c r="IWG277" s="72"/>
      <c r="IWH277" s="138"/>
      <c r="IWI277" s="71"/>
      <c r="IWJ277" s="72"/>
      <c r="IWK277" s="71"/>
      <c r="IWL277" s="72"/>
      <c r="IWM277" s="72"/>
      <c r="IWN277" s="72"/>
      <c r="IWO277" s="138"/>
      <c r="IWP277" s="71"/>
      <c r="IWQ277" s="72"/>
      <c r="IWR277" s="71"/>
      <c r="IWS277" s="72"/>
      <c r="IWT277" s="72"/>
      <c r="IWU277" s="72"/>
      <c r="IWV277" s="138"/>
      <c r="IWW277" s="71"/>
      <c r="IWX277" s="72"/>
      <c r="IWY277" s="71"/>
      <c r="IWZ277" s="72"/>
      <c r="IXA277" s="72"/>
      <c r="IXB277" s="72"/>
      <c r="IXC277" s="138"/>
      <c r="IXD277" s="71"/>
      <c r="IXE277" s="72"/>
      <c r="IXF277" s="71"/>
      <c r="IXG277" s="72"/>
      <c r="IXH277" s="72"/>
      <c r="IXI277" s="72"/>
      <c r="IXJ277" s="138"/>
      <c r="IXK277" s="71"/>
      <c r="IXL277" s="72"/>
      <c r="IXM277" s="71"/>
      <c r="IXN277" s="72"/>
      <c r="IXO277" s="72"/>
      <c r="IXP277" s="72"/>
      <c r="IXQ277" s="138"/>
      <c r="IXR277" s="71"/>
      <c r="IXS277" s="72"/>
      <c r="IXT277" s="71"/>
      <c r="IXU277" s="72"/>
      <c r="IXV277" s="72"/>
      <c r="IXW277" s="72"/>
      <c r="IXX277" s="138"/>
      <c r="IXY277" s="71"/>
      <c r="IXZ277" s="72"/>
      <c r="IYA277" s="71"/>
      <c r="IYB277" s="72"/>
      <c r="IYC277" s="72"/>
      <c r="IYD277" s="72"/>
      <c r="IYE277" s="138"/>
      <c r="IYF277" s="71"/>
      <c r="IYG277" s="72"/>
      <c r="IYH277" s="71"/>
      <c r="IYI277" s="72"/>
      <c r="IYJ277" s="72"/>
      <c r="IYK277" s="72"/>
      <c r="IYL277" s="138"/>
      <c r="IYM277" s="71"/>
      <c r="IYN277" s="72"/>
      <c r="IYO277" s="71"/>
      <c r="IYP277" s="72"/>
      <c r="IYQ277" s="72"/>
      <c r="IYR277" s="72"/>
      <c r="IYS277" s="138"/>
      <c r="IYT277" s="71"/>
      <c r="IYU277" s="72"/>
      <c r="IYV277" s="71"/>
      <c r="IYW277" s="72"/>
      <c r="IYX277" s="72"/>
      <c r="IYY277" s="72"/>
      <c r="IYZ277" s="138"/>
      <c r="IZA277" s="71"/>
      <c r="IZB277" s="72"/>
      <c r="IZC277" s="71"/>
      <c r="IZD277" s="72"/>
      <c r="IZE277" s="72"/>
      <c r="IZF277" s="72"/>
      <c r="IZG277" s="138"/>
      <c r="IZH277" s="71"/>
      <c r="IZI277" s="72"/>
      <c r="IZJ277" s="71"/>
      <c r="IZK277" s="72"/>
      <c r="IZL277" s="72"/>
      <c r="IZM277" s="72"/>
      <c r="IZN277" s="138"/>
      <c r="IZO277" s="71"/>
      <c r="IZP277" s="72"/>
      <c r="IZQ277" s="71"/>
      <c r="IZR277" s="72"/>
      <c r="IZS277" s="72"/>
      <c r="IZT277" s="72"/>
      <c r="IZU277" s="138"/>
      <c r="IZV277" s="71"/>
      <c r="IZW277" s="72"/>
      <c r="IZX277" s="71"/>
      <c r="IZY277" s="72"/>
      <c r="IZZ277" s="72"/>
      <c r="JAA277" s="72"/>
      <c r="JAB277" s="138"/>
      <c r="JAC277" s="71"/>
      <c r="JAD277" s="72"/>
      <c r="JAE277" s="71"/>
      <c r="JAF277" s="72"/>
      <c r="JAG277" s="72"/>
      <c r="JAH277" s="72"/>
      <c r="JAI277" s="138"/>
      <c r="JAJ277" s="71"/>
      <c r="JAK277" s="72"/>
      <c r="JAL277" s="71"/>
      <c r="JAM277" s="72"/>
      <c r="JAN277" s="72"/>
      <c r="JAO277" s="72"/>
      <c r="JAP277" s="138"/>
      <c r="JAQ277" s="71"/>
      <c r="JAR277" s="72"/>
      <c r="JAS277" s="71"/>
      <c r="JAT277" s="72"/>
      <c r="JAU277" s="72"/>
      <c r="JAV277" s="72"/>
      <c r="JAW277" s="138"/>
      <c r="JAX277" s="71"/>
      <c r="JAY277" s="72"/>
      <c r="JAZ277" s="71"/>
      <c r="JBA277" s="72"/>
      <c r="JBB277" s="72"/>
      <c r="JBC277" s="72"/>
      <c r="JBD277" s="138"/>
      <c r="JBE277" s="71"/>
      <c r="JBF277" s="72"/>
      <c r="JBG277" s="71"/>
      <c r="JBH277" s="72"/>
      <c r="JBI277" s="72"/>
      <c r="JBJ277" s="72"/>
      <c r="JBK277" s="138"/>
      <c r="JBL277" s="71"/>
      <c r="JBM277" s="72"/>
      <c r="JBN277" s="71"/>
      <c r="JBO277" s="72"/>
      <c r="JBP277" s="72"/>
      <c r="JBQ277" s="72"/>
      <c r="JBR277" s="138"/>
      <c r="JBS277" s="71"/>
      <c r="JBT277" s="72"/>
      <c r="JBU277" s="71"/>
      <c r="JBV277" s="72"/>
      <c r="JBW277" s="72"/>
      <c r="JBX277" s="72"/>
      <c r="JBY277" s="138"/>
      <c r="JBZ277" s="71"/>
      <c r="JCA277" s="72"/>
      <c r="JCB277" s="71"/>
      <c r="JCC277" s="72"/>
      <c r="JCD277" s="72"/>
      <c r="JCE277" s="72"/>
      <c r="JCF277" s="138"/>
      <c r="JCG277" s="71"/>
      <c r="JCH277" s="72"/>
      <c r="JCI277" s="71"/>
      <c r="JCJ277" s="72"/>
      <c r="JCK277" s="72"/>
      <c r="JCL277" s="72"/>
      <c r="JCM277" s="138"/>
      <c r="JCN277" s="71"/>
      <c r="JCO277" s="72"/>
      <c r="JCP277" s="71"/>
      <c r="JCQ277" s="72"/>
      <c r="JCR277" s="72"/>
      <c r="JCS277" s="72"/>
      <c r="JCT277" s="138"/>
      <c r="JCU277" s="71"/>
      <c r="JCV277" s="72"/>
      <c r="JCW277" s="71"/>
      <c r="JCX277" s="72"/>
      <c r="JCY277" s="72"/>
      <c r="JCZ277" s="72"/>
      <c r="JDA277" s="138"/>
      <c r="JDB277" s="71"/>
      <c r="JDC277" s="72"/>
      <c r="JDD277" s="71"/>
      <c r="JDE277" s="72"/>
      <c r="JDF277" s="72"/>
      <c r="JDG277" s="72"/>
      <c r="JDH277" s="138"/>
      <c r="JDI277" s="71"/>
      <c r="JDJ277" s="72"/>
      <c r="JDK277" s="71"/>
      <c r="JDL277" s="72"/>
      <c r="JDM277" s="72"/>
      <c r="JDN277" s="72"/>
      <c r="JDO277" s="138"/>
      <c r="JDP277" s="141"/>
      <c r="JDQ277" s="72"/>
      <c r="JDR277" s="71"/>
      <c r="JDS277" s="72"/>
      <c r="JDT277" s="72"/>
      <c r="JDU277" s="72"/>
      <c r="JDV277" s="138"/>
      <c r="JDW277" s="141"/>
      <c r="JDX277" s="72"/>
      <c r="JDY277" s="71"/>
      <c r="JDZ277" s="72"/>
      <c r="JEA277" s="72"/>
      <c r="JEB277" s="72"/>
      <c r="JEC277" s="136"/>
      <c r="JED277" s="137"/>
      <c r="JEE277" s="71"/>
      <c r="JEF277" s="71"/>
      <c r="JEG277" s="138"/>
      <c r="JEH277" s="138"/>
      <c r="JEI277" s="139"/>
      <c r="JEJ277" s="71"/>
      <c r="JEK277" s="72"/>
      <c r="JEL277" s="71"/>
      <c r="JEM277" s="140"/>
      <c r="JEN277" s="72"/>
      <c r="JEO277" s="72"/>
      <c r="JEP277" s="138"/>
      <c r="JEQ277" s="71"/>
      <c r="JER277" s="72"/>
      <c r="JES277" s="71"/>
      <c r="JET277" s="72"/>
      <c r="JEU277" s="72"/>
      <c r="JEV277" s="72"/>
      <c r="JEW277" s="138"/>
      <c r="JEX277" s="71"/>
      <c r="JEY277" s="72"/>
      <c r="JEZ277" s="71"/>
      <c r="JFA277" s="72"/>
      <c r="JFB277" s="72"/>
      <c r="JFC277" s="72"/>
      <c r="JFD277" s="138"/>
      <c r="JFE277" s="71"/>
      <c r="JFF277" s="72"/>
      <c r="JFG277" s="71"/>
      <c r="JFH277" s="72"/>
      <c r="JFI277" s="72"/>
      <c r="JFJ277" s="72"/>
      <c r="JFK277" s="138"/>
      <c r="JFL277" s="71"/>
      <c r="JFM277" s="72"/>
      <c r="JFN277" s="71"/>
      <c r="JFO277" s="72"/>
      <c r="JFP277" s="72"/>
      <c r="JFQ277" s="72"/>
      <c r="JFR277" s="138"/>
      <c r="JFS277" s="71"/>
      <c r="JFT277" s="72"/>
      <c r="JFU277" s="71"/>
      <c r="JFV277" s="72"/>
      <c r="JFW277" s="72"/>
      <c r="JFX277" s="72"/>
      <c r="JFY277" s="138"/>
      <c r="JFZ277" s="71"/>
      <c r="JGA277" s="72"/>
      <c r="JGB277" s="71"/>
      <c r="JGC277" s="72"/>
      <c r="JGD277" s="72"/>
      <c r="JGE277" s="72"/>
      <c r="JGF277" s="138"/>
      <c r="JGG277" s="71"/>
      <c r="JGH277" s="72"/>
      <c r="JGI277" s="71"/>
      <c r="JGJ277" s="72"/>
      <c r="JGK277" s="72"/>
      <c r="JGL277" s="72"/>
      <c r="JGM277" s="138"/>
      <c r="JGN277" s="71"/>
      <c r="JGO277" s="72"/>
      <c r="JGP277" s="71"/>
      <c r="JGQ277" s="72"/>
      <c r="JGR277" s="72"/>
      <c r="JGS277" s="72"/>
      <c r="JGT277" s="138"/>
      <c r="JGU277" s="71"/>
      <c r="JGV277" s="72"/>
      <c r="JGW277" s="71"/>
      <c r="JGX277" s="72"/>
      <c r="JGY277" s="72"/>
      <c r="JGZ277" s="72"/>
      <c r="JHA277" s="138"/>
      <c r="JHB277" s="71"/>
      <c r="JHC277" s="72"/>
      <c r="JHD277" s="71"/>
      <c r="JHE277" s="72"/>
      <c r="JHF277" s="72"/>
      <c r="JHG277" s="72"/>
      <c r="JHH277" s="138"/>
      <c r="JHI277" s="71"/>
      <c r="JHJ277" s="72"/>
      <c r="JHK277" s="71"/>
      <c r="JHL277" s="72"/>
      <c r="JHM277" s="72"/>
      <c r="JHN277" s="72"/>
      <c r="JHO277" s="138"/>
      <c r="JHP277" s="71"/>
      <c r="JHQ277" s="72"/>
      <c r="JHR277" s="71"/>
      <c r="JHS277" s="72"/>
      <c r="JHT277" s="72"/>
      <c r="JHU277" s="72"/>
      <c r="JHV277" s="138"/>
      <c r="JHW277" s="71"/>
      <c r="JHX277" s="72"/>
      <c r="JHY277" s="71"/>
      <c r="JHZ277" s="72"/>
      <c r="JIA277" s="72"/>
      <c r="JIB277" s="72"/>
      <c r="JIC277" s="138"/>
      <c r="JID277" s="71"/>
      <c r="JIE277" s="72"/>
      <c r="JIF277" s="71"/>
      <c r="JIG277" s="72"/>
      <c r="JIH277" s="72"/>
      <c r="JII277" s="72"/>
      <c r="JIJ277" s="138"/>
      <c r="JIK277" s="71"/>
      <c r="JIL277" s="72"/>
      <c r="JIM277" s="71"/>
      <c r="JIN277" s="72"/>
      <c r="JIO277" s="72"/>
      <c r="JIP277" s="72"/>
      <c r="JIQ277" s="138"/>
      <c r="JIR277" s="71"/>
      <c r="JIS277" s="72"/>
      <c r="JIT277" s="71"/>
      <c r="JIU277" s="72"/>
      <c r="JIV277" s="72"/>
      <c r="JIW277" s="72"/>
      <c r="JIX277" s="138"/>
      <c r="JIY277" s="71"/>
      <c r="JIZ277" s="72"/>
      <c r="JJA277" s="71"/>
      <c r="JJB277" s="72"/>
      <c r="JJC277" s="72"/>
      <c r="JJD277" s="72"/>
      <c r="JJE277" s="138"/>
      <c r="JJF277" s="71"/>
      <c r="JJG277" s="72"/>
      <c r="JJH277" s="71"/>
      <c r="JJI277" s="72"/>
      <c r="JJJ277" s="72"/>
      <c r="JJK277" s="72"/>
      <c r="JJL277" s="138"/>
      <c r="JJM277" s="71"/>
      <c r="JJN277" s="72"/>
      <c r="JJO277" s="71"/>
      <c r="JJP277" s="72"/>
      <c r="JJQ277" s="72"/>
      <c r="JJR277" s="72"/>
      <c r="JJS277" s="138"/>
      <c r="JJT277" s="71"/>
      <c r="JJU277" s="72"/>
      <c r="JJV277" s="71"/>
      <c r="JJW277" s="72"/>
      <c r="JJX277" s="72"/>
      <c r="JJY277" s="72"/>
      <c r="JJZ277" s="138"/>
      <c r="JKA277" s="71"/>
      <c r="JKB277" s="72"/>
      <c r="JKC277" s="71"/>
      <c r="JKD277" s="72"/>
      <c r="JKE277" s="72"/>
      <c r="JKF277" s="72"/>
      <c r="JKG277" s="138"/>
      <c r="JKH277" s="71"/>
      <c r="JKI277" s="72"/>
      <c r="JKJ277" s="71"/>
      <c r="JKK277" s="72"/>
      <c r="JKL277" s="72"/>
      <c r="JKM277" s="72"/>
      <c r="JKN277" s="138"/>
      <c r="JKO277" s="71"/>
      <c r="JKP277" s="72"/>
      <c r="JKQ277" s="71"/>
      <c r="JKR277" s="72"/>
      <c r="JKS277" s="72"/>
      <c r="JKT277" s="72"/>
      <c r="JKU277" s="138"/>
      <c r="JKV277" s="71"/>
      <c r="JKW277" s="72"/>
      <c r="JKX277" s="71"/>
      <c r="JKY277" s="72"/>
      <c r="JKZ277" s="72"/>
      <c r="JLA277" s="72"/>
      <c r="JLB277" s="138"/>
      <c r="JLC277" s="71"/>
      <c r="JLD277" s="72"/>
      <c r="JLE277" s="71"/>
      <c r="JLF277" s="72"/>
      <c r="JLG277" s="72"/>
      <c r="JLH277" s="72"/>
      <c r="JLI277" s="138"/>
      <c r="JLJ277" s="71"/>
      <c r="JLK277" s="72"/>
      <c r="JLL277" s="71"/>
      <c r="JLM277" s="72"/>
      <c r="JLN277" s="72"/>
      <c r="JLO277" s="72"/>
      <c r="JLP277" s="138"/>
      <c r="JLQ277" s="71"/>
      <c r="JLR277" s="72"/>
      <c r="JLS277" s="71"/>
      <c r="JLT277" s="72"/>
      <c r="JLU277" s="72"/>
      <c r="JLV277" s="72"/>
      <c r="JLW277" s="138"/>
      <c r="JLX277" s="71"/>
      <c r="JLY277" s="72"/>
      <c r="JLZ277" s="71"/>
      <c r="JMA277" s="72"/>
      <c r="JMB277" s="72"/>
      <c r="JMC277" s="72"/>
      <c r="JMD277" s="138"/>
      <c r="JME277" s="71"/>
      <c r="JMF277" s="72"/>
      <c r="JMG277" s="71"/>
      <c r="JMH277" s="72"/>
      <c r="JMI277" s="72"/>
      <c r="JMJ277" s="72"/>
      <c r="JMK277" s="138"/>
      <c r="JML277" s="71"/>
      <c r="JMM277" s="72"/>
      <c r="JMN277" s="71"/>
      <c r="JMO277" s="72"/>
      <c r="JMP277" s="72"/>
      <c r="JMQ277" s="72"/>
      <c r="JMR277" s="138"/>
      <c r="JMS277" s="141"/>
      <c r="JMT277" s="72"/>
      <c r="JMU277" s="71"/>
      <c r="JMV277" s="72"/>
      <c r="JMW277" s="72"/>
      <c r="JMX277" s="72"/>
      <c r="JMY277" s="138"/>
      <c r="JMZ277" s="141"/>
      <c r="JNA277" s="72"/>
      <c r="JNB277" s="71"/>
      <c r="JNC277" s="72"/>
      <c r="JND277" s="72"/>
      <c r="JNE277" s="72"/>
      <c r="JNF277" s="136"/>
      <c r="JNG277" s="137"/>
      <c r="JNH277" s="71"/>
      <c r="JNI277" s="71"/>
      <c r="JNJ277" s="138"/>
      <c r="JNK277" s="138"/>
      <c r="JNL277" s="139"/>
      <c r="JNM277" s="71"/>
      <c r="JNN277" s="72"/>
      <c r="JNO277" s="71"/>
      <c r="JNP277" s="140"/>
      <c r="JNQ277" s="72"/>
      <c r="JNR277" s="72"/>
      <c r="JNS277" s="138"/>
      <c r="JNT277" s="71"/>
      <c r="JNU277" s="72"/>
      <c r="JNV277" s="71"/>
      <c r="JNW277" s="72"/>
      <c r="JNX277" s="72"/>
      <c r="JNY277" s="72"/>
      <c r="JNZ277" s="138"/>
      <c r="JOA277" s="71"/>
      <c r="JOB277" s="72"/>
      <c r="JOC277" s="71"/>
      <c r="JOD277" s="72"/>
      <c r="JOE277" s="72"/>
      <c r="JOF277" s="72"/>
      <c r="JOG277" s="138"/>
      <c r="JOH277" s="71"/>
      <c r="JOI277" s="72"/>
      <c r="JOJ277" s="71"/>
      <c r="JOK277" s="72"/>
      <c r="JOL277" s="72"/>
      <c r="JOM277" s="72"/>
      <c r="JON277" s="138"/>
      <c r="JOO277" s="71"/>
      <c r="JOP277" s="72"/>
      <c r="JOQ277" s="71"/>
      <c r="JOR277" s="72"/>
      <c r="JOS277" s="72"/>
      <c r="JOT277" s="72"/>
      <c r="JOU277" s="138"/>
      <c r="JOV277" s="71"/>
      <c r="JOW277" s="72"/>
      <c r="JOX277" s="71"/>
      <c r="JOY277" s="72"/>
      <c r="JOZ277" s="72"/>
      <c r="JPA277" s="72"/>
      <c r="JPB277" s="138"/>
      <c r="JPC277" s="71"/>
      <c r="JPD277" s="72"/>
      <c r="JPE277" s="71"/>
      <c r="JPF277" s="72"/>
      <c r="JPG277" s="72"/>
      <c r="JPH277" s="72"/>
      <c r="JPI277" s="138"/>
      <c r="JPJ277" s="71"/>
      <c r="JPK277" s="72"/>
      <c r="JPL277" s="71"/>
      <c r="JPM277" s="72"/>
      <c r="JPN277" s="72"/>
      <c r="JPO277" s="72"/>
      <c r="JPP277" s="138"/>
      <c r="JPQ277" s="71"/>
      <c r="JPR277" s="72"/>
      <c r="JPS277" s="71"/>
      <c r="JPT277" s="72"/>
      <c r="JPU277" s="72"/>
      <c r="JPV277" s="72"/>
      <c r="JPW277" s="138"/>
      <c r="JPX277" s="71"/>
      <c r="JPY277" s="72"/>
      <c r="JPZ277" s="71"/>
      <c r="JQA277" s="72"/>
      <c r="JQB277" s="72"/>
      <c r="JQC277" s="72"/>
      <c r="JQD277" s="138"/>
      <c r="JQE277" s="71"/>
      <c r="JQF277" s="72"/>
      <c r="JQG277" s="71"/>
      <c r="JQH277" s="72"/>
      <c r="JQI277" s="72"/>
      <c r="JQJ277" s="72"/>
      <c r="JQK277" s="138"/>
      <c r="JQL277" s="71"/>
      <c r="JQM277" s="72"/>
      <c r="JQN277" s="71"/>
      <c r="JQO277" s="72"/>
      <c r="JQP277" s="72"/>
      <c r="JQQ277" s="72"/>
      <c r="JQR277" s="138"/>
      <c r="JQS277" s="71"/>
      <c r="JQT277" s="72"/>
      <c r="JQU277" s="71"/>
      <c r="JQV277" s="72"/>
      <c r="JQW277" s="72"/>
      <c r="JQX277" s="72"/>
      <c r="JQY277" s="138"/>
      <c r="JQZ277" s="71"/>
      <c r="JRA277" s="72"/>
      <c r="JRB277" s="71"/>
      <c r="JRC277" s="72"/>
      <c r="JRD277" s="72"/>
      <c r="JRE277" s="72"/>
      <c r="JRF277" s="138"/>
      <c r="JRG277" s="71"/>
      <c r="JRH277" s="72"/>
      <c r="JRI277" s="71"/>
      <c r="JRJ277" s="72"/>
      <c r="JRK277" s="72"/>
      <c r="JRL277" s="72"/>
      <c r="JRM277" s="138"/>
      <c r="JRN277" s="71"/>
      <c r="JRO277" s="72"/>
      <c r="JRP277" s="71"/>
      <c r="JRQ277" s="72"/>
      <c r="JRR277" s="72"/>
      <c r="JRS277" s="72"/>
      <c r="JRT277" s="138"/>
      <c r="JRU277" s="71"/>
      <c r="JRV277" s="72"/>
      <c r="JRW277" s="71"/>
      <c r="JRX277" s="72"/>
      <c r="JRY277" s="72"/>
      <c r="JRZ277" s="72"/>
      <c r="JSA277" s="138"/>
      <c r="JSB277" s="71"/>
      <c r="JSC277" s="72"/>
      <c r="JSD277" s="71"/>
      <c r="JSE277" s="72"/>
      <c r="JSF277" s="72"/>
      <c r="JSG277" s="72"/>
      <c r="JSH277" s="138"/>
      <c r="JSI277" s="71"/>
      <c r="JSJ277" s="72"/>
      <c r="JSK277" s="71"/>
      <c r="JSL277" s="72"/>
      <c r="JSM277" s="72"/>
      <c r="JSN277" s="72"/>
      <c r="JSO277" s="138"/>
      <c r="JSP277" s="71"/>
      <c r="JSQ277" s="72"/>
      <c r="JSR277" s="71"/>
      <c r="JSS277" s="72"/>
      <c r="JST277" s="72"/>
      <c r="JSU277" s="72"/>
      <c r="JSV277" s="138"/>
      <c r="JSW277" s="71"/>
      <c r="JSX277" s="72"/>
      <c r="JSY277" s="71"/>
      <c r="JSZ277" s="72"/>
      <c r="JTA277" s="72"/>
      <c r="JTB277" s="72"/>
      <c r="JTC277" s="138"/>
      <c r="JTD277" s="71"/>
      <c r="JTE277" s="72"/>
      <c r="JTF277" s="71"/>
      <c r="JTG277" s="72"/>
      <c r="JTH277" s="72"/>
      <c r="JTI277" s="72"/>
      <c r="JTJ277" s="138"/>
      <c r="JTK277" s="71"/>
      <c r="JTL277" s="72"/>
      <c r="JTM277" s="71"/>
      <c r="JTN277" s="72"/>
      <c r="JTO277" s="72"/>
      <c r="JTP277" s="72"/>
      <c r="JTQ277" s="138"/>
      <c r="JTR277" s="71"/>
      <c r="JTS277" s="72"/>
      <c r="JTT277" s="71"/>
      <c r="JTU277" s="72"/>
      <c r="JTV277" s="72"/>
      <c r="JTW277" s="72"/>
      <c r="JTX277" s="138"/>
      <c r="JTY277" s="71"/>
      <c r="JTZ277" s="72"/>
      <c r="JUA277" s="71"/>
      <c r="JUB277" s="72"/>
      <c r="JUC277" s="72"/>
      <c r="JUD277" s="72"/>
      <c r="JUE277" s="138"/>
      <c r="JUF277" s="71"/>
      <c r="JUG277" s="72"/>
      <c r="JUH277" s="71"/>
      <c r="JUI277" s="72"/>
      <c r="JUJ277" s="72"/>
      <c r="JUK277" s="72"/>
      <c r="JUL277" s="138"/>
      <c r="JUM277" s="71"/>
      <c r="JUN277" s="72"/>
      <c r="JUO277" s="71"/>
      <c r="JUP277" s="72"/>
      <c r="JUQ277" s="72"/>
      <c r="JUR277" s="72"/>
      <c r="JUS277" s="138"/>
      <c r="JUT277" s="71"/>
      <c r="JUU277" s="72"/>
      <c r="JUV277" s="71"/>
      <c r="JUW277" s="72"/>
      <c r="JUX277" s="72"/>
      <c r="JUY277" s="72"/>
      <c r="JUZ277" s="138"/>
      <c r="JVA277" s="71"/>
      <c r="JVB277" s="72"/>
      <c r="JVC277" s="71"/>
      <c r="JVD277" s="72"/>
      <c r="JVE277" s="72"/>
      <c r="JVF277" s="72"/>
      <c r="JVG277" s="138"/>
      <c r="JVH277" s="71"/>
      <c r="JVI277" s="72"/>
      <c r="JVJ277" s="71"/>
      <c r="JVK277" s="72"/>
      <c r="JVL277" s="72"/>
      <c r="JVM277" s="72"/>
      <c r="JVN277" s="138"/>
      <c r="JVO277" s="71"/>
      <c r="JVP277" s="72"/>
      <c r="JVQ277" s="71"/>
      <c r="JVR277" s="72"/>
      <c r="JVS277" s="72"/>
      <c r="JVT277" s="72"/>
      <c r="JVU277" s="138"/>
      <c r="JVV277" s="141"/>
      <c r="JVW277" s="72"/>
      <c r="JVX277" s="71"/>
      <c r="JVY277" s="72"/>
      <c r="JVZ277" s="72"/>
      <c r="JWA277" s="72"/>
      <c r="JWB277" s="138"/>
      <c r="JWC277" s="141"/>
      <c r="JWD277" s="72"/>
      <c r="JWE277" s="71"/>
      <c r="JWF277" s="72"/>
      <c r="JWG277" s="72"/>
      <c r="JWH277" s="72"/>
      <c r="JWI277" s="136"/>
      <c r="JWJ277" s="137"/>
      <c r="JWK277" s="71"/>
      <c r="JWL277" s="71"/>
      <c r="JWM277" s="138"/>
      <c r="JWN277" s="138"/>
      <c r="JWO277" s="139"/>
      <c r="JWP277" s="71"/>
      <c r="JWQ277" s="72"/>
      <c r="JWR277" s="71"/>
      <c r="JWS277" s="140"/>
      <c r="JWT277" s="72"/>
      <c r="JWU277" s="72"/>
      <c r="JWV277" s="138"/>
      <c r="JWW277" s="71"/>
      <c r="JWX277" s="72"/>
      <c r="JWY277" s="71"/>
      <c r="JWZ277" s="72"/>
      <c r="JXA277" s="72"/>
      <c r="JXB277" s="72"/>
      <c r="JXC277" s="138"/>
      <c r="JXD277" s="71"/>
      <c r="JXE277" s="72"/>
      <c r="JXF277" s="71"/>
      <c r="JXG277" s="72"/>
      <c r="JXH277" s="72"/>
      <c r="JXI277" s="72"/>
      <c r="JXJ277" s="138"/>
      <c r="JXK277" s="71"/>
      <c r="JXL277" s="72"/>
      <c r="JXM277" s="71"/>
      <c r="JXN277" s="72"/>
      <c r="JXO277" s="72"/>
      <c r="JXP277" s="72"/>
      <c r="JXQ277" s="138"/>
      <c r="JXR277" s="71"/>
      <c r="JXS277" s="72"/>
      <c r="JXT277" s="71"/>
      <c r="JXU277" s="72"/>
      <c r="JXV277" s="72"/>
      <c r="JXW277" s="72"/>
      <c r="JXX277" s="138"/>
      <c r="JXY277" s="71"/>
      <c r="JXZ277" s="72"/>
      <c r="JYA277" s="71"/>
      <c r="JYB277" s="72"/>
      <c r="JYC277" s="72"/>
      <c r="JYD277" s="72"/>
      <c r="JYE277" s="138"/>
      <c r="JYF277" s="71"/>
      <c r="JYG277" s="72"/>
      <c r="JYH277" s="71"/>
      <c r="JYI277" s="72"/>
      <c r="JYJ277" s="72"/>
      <c r="JYK277" s="72"/>
      <c r="JYL277" s="138"/>
      <c r="JYM277" s="71"/>
      <c r="JYN277" s="72"/>
      <c r="JYO277" s="71"/>
      <c r="JYP277" s="72"/>
      <c r="JYQ277" s="72"/>
      <c r="JYR277" s="72"/>
      <c r="JYS277" s="138"/>
      <c r="JYT277" s="71"/>
      <c r="JYU277" s="72"/>
      <c r="JYV277" s="71"/>
      <c r="JYW277" s="72"/>
      <c r="JYX277" s="72"/>
      <c r="JYY277" s="72"/>
      <c r="JYZ277" s="138"/>
      <c r="JZA277" s="71"/>
      <c r="JZB277" s="72"/>
      <c r="JZC277" s="71"/>
      <c r="JZD277" s="72"/>
      <c r="JZE277" s="72"/>
      <c r="JZF277" s="72"/>
      <c r="JZG277" s="138"/>
      <c r="JZH277" s="71"/>
      <c r="JZI277" s="72"/>
      <c r="JZJ277" s="71"/>
      <c r="JZK277" s="72"/>
      <c r="JZL277" s="72"/>
      <c r="JZM277" s="72"/>
      <c r="JZN277" s="138"/>
      <c r="JZO277" s="71"/>
      <c r="JZP277" s="72"/>
      <c r="JZQ277" s="71"/>
      <c r="JZR277" s="72"/>
      <c r="JZS277" s="72"/>
      <c r="JZT277" s="72"/>
      <c r="JZU277" s="138"/>
      <c r="JZV277" s="71"/>
      <c r="JZW277" s="72"/>
      <c r="JZX277" s="71"/>
      <c r="JZY277" s="72"/>
      <c r="JZZ277" s="72"/>
      <c r="KAA277" s="72"/>
      <c r="KAB277" s="138"/>
      <c r="KAC277" s="71"/>
      <c r="KAD277" s="72"/>
      <c r="KAE277" s="71"/>
      <c r="KAF277" s="72"/>
      <c r="KAG277" s="72"/>
      <c r="KAH277" s="72"/>
      <c r="KAI277" s="138"/>
      <c r="KAJ277" s="71"/>
      <c r="KAK277" s="72"/>
      <c r="KAL277" s="71"/>
      <c r="KAM277" s="72"/>
      <c r="KAN277" s="72"/>
      <c r="KAO277" s="72"/>
      <c r="KAP277" s="138"/>
      <c r="KAQ277" s="71"/>
      <c r="KAR277" s="72"/>
      <c r="KAS277" s="71"/>
      <c r="KAT277" s="72"/>
      <c r="KAU277" s="72"/>
      <c r="KAV277" s="72"/>
      <c r="KAW277" s="138"/>
      <c r="KAX277" s="71"/>
      <c r="KAY277" s="72"/>
      <c r="KAZ277" s="71"/>
      <c r="KBA277" s="72"/>
      <c r="KBB277" s="72"/>
      <c r="KBC277" s="72"/>
      <c r="KBD277" s="138"/>
      <c r="KBE277" s="71"/>
      <c r="KBF277" s="72"/>
      <c r="KBG277" s="71"/>
      <c r="KBH277" s="72"/>
      <c r="KBI277" s="72"/>
      <c r="KBJ277" s="72"/>
      <c r="KBK277" s="138"/>
      <c r="KBL277" s="71"/>
      <c r="KBM277" s="72"/>
      <c r="KBN277" s="71"/>
      <c r="KBO277" s="72"/>
      <c r="KBP277" s="72"/>
      <c r="KBQ277" s="72"/>
      <c r="KBR277" s="138"/>
      <c r="KBS277" s="71"/>
      <c r="KBT277" s="72"/>
      <c r="KBU277" s="71"/>
      <c r="KBV277" s="72"/>
      <c r="KBW277" s="72"/>
      <c r="KBX277" s="72"/>
      <c r="KBY277" s="138"/>
      <c r="KBZ277" s="71"/>
      <c r="KCA277" s="72"/>
      <c r="KCB277" s="71"/>
      <c r="KCC277" s="72"/>
      <c r="KCD277" s="72"/>
      <c r="KCE277" s="72"/>
      <c r="KCF277" s="138"/>
      <c r="KCG277" s="71"/>
      <c r="KCH277" s="72"/>
      <c r="KCI277" s="71"/>
      <c r="KCJ277" s="72"/>
      <c r="KCK277" s="72"/>
      <c r="KCL277" s="72"/>
      <c r="KCM277" s="138"/>
      <c r="KCN277" s="71"/>
      <c r="KCO277" s="72"/>
      <c r="KCP277" s="71"/>
      <c r="KCQ277" s="72"/>
      <c r="KCR277" s="72"/>
      <c r="KCS277" s="72"/>
      <c r="KCT277" s="138"/>
      <c r="KCU277" s="71"/>
      <c r="KCV277" s="72"/>
      <c r="KCW277" s="71"/>
      <c r="KCX277" s="72"/>
      <c r="KCY277" s="72"/>
      <c r="KCZ277" s="72"/>
      <c r="KDA277" s="138"/>
      <c r="KDB277" s="71"/>
      <c r="KDC277" s="72"/>
      <c r="KDD277" s="71"/>
      <c r="KDE277" s="72"/>
      <c r="KDF277" s="72"/>
      <c r="KDG277" s="72"/>
      <c r="KDH277" s="138"/>
      <c r="KDI277" s="71"/>
      <c r="KDJ277" s="72"/>
      <c r="KDK277" s="71"/>
      <c r="KDL277" s="72"/>
      <c r="KDM277" s="72"/>
      <c r="KDN277" s="72"/>
      <c r="KDO277" s="138"/>
      <c r="KDP277" s="71"/>
      <c r="KDQ277" s="72"/>
      <c r="KDR277" s="71"/>
      <c r="KDS277" s="72"/>
      <c r="KDT277" s="72"/>
      <c r="KDU277" s="72"/>
      <c r="KDV277" s="138"/>
      <c r="KDW277" s="71"/>
      <c r="KDX277" s="72"/>
      <c r="KDY277" s="71"/>
      <c r="KDZ277" s="72"/>
      <c r="KEA277" s="72"/>
      <c r="KEB277" s="72"/>
      <c r="KEC277" s="138"/>
      <c r="KED277" s="71"/>
      <c r="KEE277" s="72"/>
      <c r="KEF277" s="71"/>
      <c r="KEG277" s="72"/>
      <c r="KEH277" s="72"/>
      <c r="KEI277" s="72"/>
      <c r="KEJ277" s="138"/>
      <c r="KEK277" s="71"/>
      <c r="KEL277" s="72"/>
      <c r="KEM277" s="71"/>
      <c r="KEN277" s="72"/>
      <c r="KEO277" s="72"/>
      <c r="KEP277" s="72"/>
      <c r="KEQ277" s="138"/>
      <c r="KER277" s="71"/>
      <c r="KES277" s="72"/>
      <c r="KET277" s="71"/>
      <c r="KEU277" s="72"/>
      <c r="KEV277" s="72"/>
      <c r="KEW277" s="72"/>
      <c r="KEX277" s="138"/>
      <c r="KEY277" s="141"/>
      <c r="KEZ277" s="72"/>
      <c r="KFA277" s="71"/>
      <c r="KFB277" s="72"/>
      <c r="KFC277" s="72"/>
      <c r="KFD277" s="72"/>
      <c r="KFE277" s="138"/>
      <c r="KFF277" s="141"/>
      <c r="KFG277" s="72"/>
      <c r="KFH277" s="71"/>
      <c r="KFI277" s="72"/>
      <c r="KFJ277" s="72"/>
      <c r="KFK277" s="72"/>
      <c r="KFL277" s="136"/>
      <c r="KFM277" s="137"/>
      <c r="KFN277" s="71"/>
      <c r="KFO277" s="71"/>
      <c r="KFP277" s="138"/>
      <c r="KFQ277" s="138"/>
      <c r="KFR277" s="139"/>
      <c r="KFS277" s="71"/>
      <c r="KFT277" s="72"/>
      <c r="KFU277" s="71"/>
      <c r="KFV277" s="140"/>
      <c r="KFW277" s="72"/>
      <c r="KFX277" s="72"/>
      <c r="KFY277" s="138"/>
      <c r="KFZ277" s="71"/>
      <c r="KGA277" s="72"/>
      <c r="KGB277" s="71"/>
      <c r="KGC277" s="72"/>
      <c r="KGD277" s="72"/>
      <c r="KGE277" s="72"/>
      <c r="KGF277" s="138"/>
      <c r="KGG277" s="71"/>
      <c r="KGH277" s="72"/>
      <c r="KGI277" s="71"/>
      <c r="KGJ277" s="72"/>
      <c r="KGK277" s="72"/>
      <c r="KGL277" s="72"/>
      <c r="KGM277" s="138"/>
      <c r="KGN277" s="71"/>
      <c r="KGO277" s="72"/>
      <c r="KGP277" s="71"/>
      <c r="KGQ277" s="72"/>
      <c r="KGR277" s="72"/>
      <c r="KGS277" s="72"/>
      <c r="KGT277" s="138"/>
      <c r="KGU277" s="71"/>
      <c r="KGV277" s="72"/>
      <c r="KGW277" s="71"/>
      <c r="KGX277" s="72"/>
      <c r="KGY277" s="72"/>
      <c r="KGZ277" s="72"/>
      <c r="KHA277" s="138"/>
      <c r="KHB277" s="71"/>
      <c r="KHC277" s="72"/>
      <c r="KHD277" s="71"/>
      <c r="KHE277" s="72"/>
      <c r="KHF277" s="72"/>
      <c r="KHG277" s="72"/>
      <c r="KHH277" s="138"/>
      <c r="KHI277" s="71"/>
      <c r="KHJ277" s="72"/>
      <c r="KHK277" s="71"/>
      <c r="KHL277" s="72"/>
      <c r="KHM277" s="72"/>
      <c r="KHN277" s="72"/>
      <c r="KHO277" s="138"/>
      <c r="KHP277" s="71"/>
      <c r="KHQ277" s="72"/>
      <c r="KHR277" s="71"/>
      <c r="KHS277" s="72"/>
      <c r="KHT277" s="72"/>
      <c r="KHU277" s="72"/>
      <c r="KHV277" s="138"/>
      <c r="KHW277" s="71"/>
      <c r="KHX277" s="72"/>
      <c r="KHY277" s="71"/>
      <c r="KHZ277" s="72"/>
      <c r="KIA277" s="72"/>
      <c r="KIB277" s="72"/>
      <c r="KIC277" s="138"/>
      <c r="KID277" s="71"/>
      <c r="KIE277" s="72"/>
      <c r="KIF277" s="71"/>
      <c r="KIG277" s="72"/>
      <c r="KIH277" s="72"/>
      <c r="KII277" s="72"/>
      <c r="KIJ277" s="138"/>
      <c r="KIK277" s="71"/>
      <c r="KIL277" s="72"/>
      <c r="KIM277" s="71"/>
      <c r="KIN277" s="72"/>
      <c r="KIO277" s="72"/>
      <c r="KIP277" s="72"/>
      <c r="KIQ277" s="138"/>
      <c r="KIR277" s="71"/>
      <c r="KIS277" s="72"/>
      <c r="KIT277" s="71"/>
      <c r="KIU277" s="72"/>
      <c r="KIV277" s="72"/>
      <c r="KIW277" s="72"/>
      <c r="KIX277" s="138"/>
      <c r="KIY277" s="71"/>
      <c r="KIZ277" s="72"/>
      <c r="KJA277" s="71"/>
      <c r="KJB277" s="72"/>
      <c r="KJC277" s="72"/>
      <c r="KJD277" s="72"/>
      <c r="KJE277" s="138"/>
      <c r="KJF277" s="71"/>
      <c r="KJG277" s="72"/>
      <c r="KJH277" s="71"/>
      <c r="KJI277" s="72"/>
      <c r="KJJ277" s="72"/>
      <c r="KJK277" s="72"/>
      <c r="KJL277" s="138"/>
      <c r="KJM277" s="71"/>
      <c r="KJN277" s="72"/>
      <c r="KJO277" s="71"/>
      <c r="KJP277" s="72"/>
      <c r="KJQ277" s="72"/>
      <c r="KJR277" s="72"/>
      <c r="KJS277" s="138"/>
      <c r="KJT277" s="71"/>
      <c r="KJU277" s="72"/>
      <c r="KJV277" s="71"/>
      <c r="KJW277" s="72"/>
      <c r="KJX277" s="72"/>
      <c r="KJY277" s="72"/>
      <c r="KJZ277" s="138"/>
      <c r="KKA277" s="71"/>
      <c r="KKB277" s="72"/>
      <c r="KKC277" s="71"/>
      <c r="KKD277" s="72"/>
      <c r="KKE277" s="72"/>
      <c r="KKF277" s="72"/>
      <c r="KKG277" s="138"/>
      <c r="KKH277" s="71"/>
      <c r="KKI277" s="72"/>
      <c r="KKJ277" s="71"/>
      <c r="KKK277" s="72"/>
      <c r="KKL277" s="72"/>
      <c r="KKM277" s="72"/>
      <c r="KKN277" s="138"/>
      <c r="KKO277" s="71"/>
      <c r="KKP277" s="72"/>
      <c r="KKQ277" s="71"/>
      <c r="KKR277" s="72"/>
      <c r="KKS277" s="72"/>
      <c r="KKT277" s="72"/>
      <c r="KKU277" s="138"/>
      <c r="KKV277" s="71"/>
      <c r="KKW277" s="72"/>
      <c r="KKX277" s="71"/>
      <c r="KKY277" s="72"/>
      <c r="KKZ277" s="72"/>
      <c r="KLA277" s="72"/>
      <c r="KLB277" s="138"/>
      <c r="KLC277" s="71"/>
      <c r="KLD277" s="72"/>
      <c r="KLE277" s="71"/>
      <c r="KLF277" s="72"/>
      <c r="KLG277" s="72"/>
      <c r="KLH277" s="72"/>
      <c r="KLI277" s="138"/>
      <c r="KLJ277" s="71"/>
      <c r="KLK277" s="72"/>
      <c r="KLL277" s="71"/>
      <c r="KLM277" s="72"/>
      <c r="KLN277" s="72"/>
      <c r="KLO277" s="72"/>
      <c r="KLP277" s="138"/>
      <c r="KLQ277" s="71"/>
      <c r="KLR277" s="72"/>
      <c r="KLS277" s="71"/>
      <c r="KLT277" s="72"/>
      <c r="KLU277" s="72"/>
      <c r="KLV277" s="72"/>
      <c r="KLW277" s="138"/>
      <c r="KLX277" s="71"/>
      <c r="KLY277" s="72"/>
      <c r="KLZ277" s="71"/>
      <c r="KMA277" s="72"/>
      <c r="KMB277" s="72"/>
      <c r="KMC277" s="72"/>
      <c r="KMD277" s="138"/>
      <c r="KME277" s="71"/>
      <c r="KMF277" s="72"/>
      <c r="KMG277" s="71"/>
      <c r="KMH277" s="72"/>
      <c r="KMI277" s="72"/>
      <c r="KMJ277" s="72"/>
      <c r="KMK277" s="138"/>
      <c r="KML277" s="71"/>
      <c r="KMM277" s="72"/>
      <c r="KMN277" s="71"/>
      <c r="KMO277" s="72"/>
      <c r="KMP277" s="72"/>
      <c r="KMQ277" s="72"/>
      <c r="KMR277" s="138"/>
      <c r="KMS277" s="71"/>
      <c r="KMT277" s="72"/>
      <c r="KMU277" s="71"/>
      <c r="KMV277" s="72"/>
      <c r="KMW277" s="72"/>
      <c r="KMX277" s="72"/>
      <c r="KMY277" s="138"/>
      <c r="KMZ277" s="71"/>
      <c r="KNA277" s="72"/>
      <c r="KNB277" s="71"/>
      <c r="KNC277" s="72"/>
      <c r="KND277" s="72"/>
      <c r="KNE277" s="72"/>
      <c r="KNF277" s="138"/>
      <c r="KNG277" s="71"/>
      <c r="KNH277" s="72"/>
      <c r="KNI277" s="71"/>
      <c r="KNJ277" s="72"/>
      <c r="KNK277" s="72"/>
      <c r="KNL277" s="72"/>
      <c r="KNM277" s="138"/>
      <c r="KNN277" s="71"/>
      <c r="KNO277" s="72"/>
      <c r="KNP277" s="71"/>
      <c r="KNQ277" s="72"/>
      <c r="KNR277" s="72"/>
      <c r="KNS277" s="72"/>
      <c r="KNT277" s="138"/>
      <c r="KNU277" s="71"/>
      <c r="KNV277" s="72"/>
      <c r="KNW277" s="71"/>
      <c r="KNX277" s="72"/>
      <c r="KNY277" s="72"/>
      <c r="KNZ277" s="72"/>
      <c r="KOA277" s="138"/>
      <c r="KOB277" s="141"/>
      <c r="KOC277" s="72"/>
      <c r="KOD277" s="71"/>
      <c r="KOE277" s="72"/>
      <c r="KOF277" s="72"/>
      <c r="KOG277" s="72"/>
      <c r="KOH277" s="138"/>
      <c r="KOI277" s="141"/>
      <c r="KOJ277" s="72"/>
      <c r="KOK277" s="71"/>
      <c r="KOL277" s="72"/>
      <c r="KOM277" s="72"/>
      <c r="KON277" s="72"/>
      <c r="KOO277" s="136"/>
      <c r="KOP277" s="137"/>
      <c r="KOQ277" s="71"/>
      <c r="KOR277" s="71"/>
      <c r="KOS277" s="138"/>
      <c r="KOT277" s="138"/>
      <c r="KOU277" s="139"/>
      <c r="KOV277" s="71"/>
      <c r="KOW277" s="72"/>
      <c r="KOX277" s="71"/>
      <c r="KOY277" s="140"/>
      <c r="KOZ277" s="72"/>
      <c r="KPA277" s="72"/>
      <c r="KPB277" s="138"/>
      <c r="KPC277" s="71"/>
      <c r="KPD277" s="72"/>
      <c r="KPE277" s="71"/>
      <c r="KPF277" s="72"/>
      <c r="KPG277" s="72"/>
      <c r="KPH277" s="72"/>
      <c r="KPI277" s="138"/>
      <c r="KPJ277" s="71"/>
      <c r="KPK277" s="72"/>
      <c r="KPL277" s="71"/>
      <c r="KPM277" s="72"/>
      <c r="KPN277" s="72"/>
      <c r="KPO277" s="72"/>
      <c r="KPP277" s="138"/>
      <c r="KPQ277" s="71"/>
      <c r="KPR277" s="72"/>
      <c r="KPS277" s="71"/>
      <c r="KPT277" s="72"/>
      <c r="KPU277" s="72"/>
      <c r="KPV277" s="72"/>
      <c r="KPW277" s="138"/>
      <c r="KPX277" s="71"/>
      <c r="KPY277" s="72"/>
      <c r="KPZ277" s="71"/>
      <c r="KQA277" s="72"/>
      <c r="KQB277" s="72"/>
      <c r="KQC277" s="72"/>
      <c r="KQD277" s="138"/>
      <c r="KQE277" s="71"/>
      <c r="KQF277" s="72"/>
      <c r="KQG277" s="71"/>
      <c r="KQH277" s="72"/>
      <c r="KQI277" s="72"/>
      <c r="KQJ277" s="72"/>
      <c r="KQK277" s="138"/>
      <c r="KQL277" s="71"/>
      <c r="KQM277" s="72"/>
      <c r="KQN277" s="71"/>
      <c r="KQO277" s="72"/>
      <c r="KQP277" s="72"/>
      <c r="KQQ277" s="72"/>
      <c r="KQR277" s="138"/>
      <c r="KQS277" s="71"/>
      <c r="KQT277" s="72"/>
      <c r="KQU277" s="71"/>
      <c r="KQV277" s="72"/>
      <c r="KQW277" s="72"/>
      <c r="KQX277" s="72"/>
      <c r="KQY277" s="138"/>
      <c r="KQZ277" s="71"/>
      <c r="KRA277" s="72"/>
      <c r="KRB277" s="71"/>
      <c r="KRC277" s="72"/>
      <c r="KRD277" s="72"/>
      <c r="KRE277" s="72"/>
      <c r="KRF277" s="138"/>
      <c r="KRG277" s="71"/>
      <c r="KRH277" s="72"/>
      <c r="KRI277" s="71"/>
      <c r="KRJ277" s="72"/>
      <c r="KRK277" s="72"/>
      <c r="KRL277" s="72"/>
      <c r="KRM277" s="138"/>
      <c r="KRN277" s="71"/>
      <c r="KRO277" s="72"/>
      <c r="KRP277" s="71"/>
      <c r="KRQ277" s="72"/>
      <c r="KRR277" s="72"/>
      <c r="KRS277" s="72"/>
      <c r="KRT277" s="138"/>
      <c r="KRU277" s="71"/>
      <c r="KRV277" s="72"/>
      <c r="KRW277" s="71"/>
      <c r="KRX277" s="72"/>
      <c r="KRY277" s="72"/>
      <c r="KRZ277" s="72"/>
      <c r="KSA277" s="138"/>
      <c r="KSB277" s="71"/>
      <c r="KSC277" s="72"/>
      <c r="KSD277" s="71"/>
      <c r="KSE277" s="72"/>
      <c r="KSF277" s="72"/>
      <c r="KSG277" s="72"/>
      <c r="KSH277" s="138"/>
      <c r="KSI277" s="71"/>
      <c r="KSJ277" s="72"/>
      <c r="KSK277" s="71"/>
      <c r="KSL277" s="72"/>
      <c r="KSM277" s="72"/>
      <c r="KSN277" s="72"/>
      <c r="KSO277" s="138"/>
      <c r="KSP277" s="71"/>
      <c r="KSQ277" s="72"/>
      <c r="KSR277" s="71"/>
      <c r="KSS277" s="72"/>
      <c r="KST277" s="72"/>
      <c r="KSU277" s="72"/>
      <c r="KSV277" s="138"/>
      <c r="KSW277" s="71"/>
      <c r="KSX277" s="72"/>
      <c r="KSY277" s="71"/>
      <c r="KSZ277" s="72"/>
      <c r="KTA277" s="72"/>
      <c r="KTB277" s="72"/>
      <c r="KTC277" s="138"/>
      <c r="KTD277" s="71"/>
      <c r="KTE277" s="72"/>
      <c r="KTF277" s="71"/>
      <c r="KTG277" s="72"/>
      <c r="KTH277" s="72"/>
      <c r="KTI277" s="72"/>
      <c r="KTJ277" s="138"/>
      <c r="KTK277" s="71"/>
      <c r="KTL277" s="72"/>
      <c r="KTM277" s="71"/>
      <c r="KTN277" s="72"/>
      <c r="KTO277" s="72"/>
      <c r="KTP277" s="72"/>
      <c r="KTQ277" s="138"/>
      <c r="KTR277" s="71"/>
      <c r="KTS277" s="72"/>
      <c r="KTT277" s="71"/>
      <c r="KTU277" s="72"/>
      <c r="KTV277" s="72"/>
      <c r="KTW277" s="72"/>
      <c r="KTX277" s="138"/>
      <c r="KTY277" s="71"/>
      <c r="KTZ277" s="72"/>
      <c r="KUA277" s="71"/>
      <c r="KUB277" s="72"/>
      <c r="KUC277" s="72"/>
      <c r="KUD277" s="72"/>
      <c r="KUE277" s="138"/>
      <c r="KUF277" s="71"/>
      <c r="KUG277" s="72"/>
      <c r="KUH277" s="71"/>
      <c r="KUI277" s="72"/>
      <c r="KUJ277" s="72"/>
      <c r="KUK277" s="72"/>
      <c r="KUL277" s="138"/>
      <c r="KUM277" s="71"/>
      <c r="KUN277" s="72"/>
      <c r="KUO277" s="71"/>
      <c r="KUP277" s="72"/>
      <c r="KUQ277" s="72"/>
      <c r="KUR277" s="72"/>
      <c r="KUS277" s="138"/>
      <c r="KUT277" s="71"/>
      <c r="KUU277" s="72"/>
      <c r="KUV277" s="71"/>
      <c r="KUW277" s="72"/>
      <c r="KUX277" s="72"/>
      <c r="KUY277" s="72"/>
      <c r="KUZ277" s="138"/>
      <c r="KVA277" s="71"/>
      <c r="KVB277" s="72"/>
      <c r="KVC277" s="71"/>
      <c r="KVD277" s="72"/>
      <c r="KVE277" s="72"/>
      <c r="KVF277" s="72"/>
      <c r="KVG277" s="138"/>
      <c r="KVH277" s="71"/>
      <c r="KVI277" s="72"/>
      <c r="KVJ277" s="71"/>
      <c r="KVK277" s="72"/>
      <c r="KVL277" s="72"/>
      <c r="KVM277" s="72"/>
      <c r="KVN277" s="138"/>
      <c r="KVO277" s="71"/>
      <c r="KVP277" s="72"/>
      <c r="KVQ277" s="71"/>
      <c r="KVR277" s="72"/>
      <c r="KVS277" s="72"/>
      <c r="KVT277" s="72"/>
      <c r="KVU277" s="138"/>
      <c r="KVV277" s="71"/>
      <c r="KVW277" s="72"/>
      <c r="KVX277" s="71"/>
      <c r="KVY277" s="72"/>
      <c r="KVZ277" s="72"/>
      <c r="KWA277" s="72"/>
      <c r="KWB277" s="138"/>
      <c r="KWC277" s="71"/>
      <c r="KWD277" s="72"/>
      <c r="KWE277" s="71"/>
      <c r="KWF277" s="72"/>
      <c r="KWG277" s="72"/>
      <c r="KWH277" s="72"/>
      <c r="KWI277" s="138"/>
      <c r="KWJ277" s="71"/>
      <c r="KWK277" s="72"/>
      <c r="KWL277" s="71"/>
      <c r="KWM277" s="72"/>
      <c r="KWN277" s="72"/>
      <c r="KWO277" s="72"/>
      <c r="KWP277" s="138"/>
      <c r="KWQ277" s="71"/>
      <c r="KWR277" s="72"/>
      <c r="KWS277" s="71"/>
      <c r="KWT277" s="72"/>
      <c r="KWU277" s="72"/>
      <c r="KWV277" s="72"/>
      <c r="KWW277" s="138"/>
      <c r="KWX277" s="71"/>
      <c r="KWY277" s="72"/>
      <c r="KWZ277" s="71"/>
      <c r="KXA277" s="72"/>
      <c r="KXB277" s="72"/>
      <c r="KXC277" s="72"/>
      <c r="KXD277" s="138"/>
      <c r="KXE277" s="141"/>
      <c r="KXF277" s="72"/>
      <c r="KXG277" s="71"/>
      <c r="KXH277" s="72"/>
      <c r="KXI277" s="72"/>
      <c r="KXJ277" s="72"/>
      <c r="KXK277" s="138"/>
      <c r="KXL277" s="141"/>
      <c r="KXM277" s="72"/>
      <c r="KXN277" s="71"/>
      <c r="KXO277" s="72"/>
      <c r="KXP277" s="72"/>
      <c r="KXQ277" s="72"/>
      <c r="KXR277" s="136"/>
      <c r="KXS277" s="137"/>
      <c r="KXT277" s="71"/>
      <c r="KXU277" s="71"/>
      <c r="KXV277" s="138"/>
      <c r="KXW277" s="138"/>
      <c r="KXX277" s="139"/>
      <c r="KXY277" s="71"/>
      <c r="KXZ277" s="72"/>
      <c r="KYA277" s="71"/>
      <c r="KYB277" s="140"/>
      <c r="KYC277" s="72"/>
      <c r="KYD277" s="72"/>
      <c r="KYE277" s="138"/>
      <c r="KYF277" s="71"/>
      <c r="KYG277" s="72"/>
      <c r="KYH277" s="71"/>
      <c r="KYI277" s="72"/>
      <c r="KYJ277" s="72"/>
      <c r="KYK277" s="72"/>
      <c r="KYL277" s="138"/>
      <c r="KYM277" s="71"/>
      <c r="KYN277" s="72"/>
      <c r="KYO277" s="71"/>
      <c r="KYP277" s="72"/>
      <c r="KYQ277" s="72"/>
      <c r="KYR277" s="72"/>
      <c r="KYS277" s="138"/>
      <c r="KYT277" s="71"/>
      <c r="KYU277" s="72"/>
      <c r="KYV277" s="71"/>
      <c r="KYW277" s="72"/>
      <c r="KYX277" s="72"/>
      <c r="KYY277" s="72"/>
      <c r="KYZ277" s="138"/>
      <c r="KZA277" s="71"/>
      <c r="KZB277" s="72"/>
      <c r="KZC277" s="71"/>
      <c r="KZD277" s="72"/>
      <c r="KZE277" s="72"/>
      <c r="KZF277" s="72"/>
      <c r="KZG277" s="138"/>
      <c r="KZH277" s="71"/>
      <c r="KZI277" s="72"/>
      <c r="KZJ277" s="71"/>
      <c r="KZK277" s="72"/>
      <c r="KZL277" s="72"/>
      <c r="KZM277" s="72"/>
      <c r="KZN277" s="138"/>
      <c r="KZO277" s="71"/>
      <c r="KZP277" s="72"/>
      <c r="KZQ277" s="71"/>
      <c r="KZR277" s="72"/>
      <c r="KZS277" s="72"/>
      <c r="KZT277" s="72"/>
      <c r="KZU277" s="138"/>
      <c r="KZV277" s="71"/>
      <c r="KZW277" s="72"/>
      <c r="KZX277" s="71"/>
      <c r="KZY277" s="72"/>
      <c r="KZZ277" s="72"/>
      <c r="LAA277" s="72"/>
      <c r="LAB277" s="138"/>
      <c r="LAC277" s="71"/>
      <c r="LAD277" s="72"/>
      <c r="LAE277" s="71"/>
      <c r="LAF277" s="72"/>
      <c r="LAG277" s="72"/>
      <c r="LAH277" s="72"/>
      <c r="LAI277" s="138"/>
      <c r="LAJ277" s="71"/>
      <c r="LAK277" s="72"/>
      <c r="LAL277" s="71"/>
      <c r="LAM277" s="72"/>
      <c r="LAN277" s="72"/>
      <c r="LAO277" s="72"/>
      <c r="LAP277" s="138"/>
      <c r="LAQ277" s="71"/>
      <c r="LAR277" s="72"/>
      <c r="LAS277" s="71"/>
      <c r="LAT277" s="72"/>
      <c r="LAU277" s="72"/>
      <c r="LAV277" s="72"/>
      <c r="LAW277" s="138"/>
      <c r="LAX277" s="71"/>
      <c r="LAY277" s="72"/>
      <c r="LAZ277" s="71"/>
      <c r="LBA277" s="72"/>
      <c r="LBB277" s="72"/>
      <c r="LBC277" s="72"/>
      <c r="LBD277" s="138"/>
      <c r="LBE277" s="71"/>
      <c r="LBF277" s="72"/>
      <c r="LBG277" s="71"/>
      <c r="LBH277" s="72"/>
      <c r="LBI277" s="72"/>
      <c r="LBJ277" s="72"/>
      <c r="LBK277" s="138"/>
      <c r="LBL277" s="71"/>
      <c r="LBM277" s="72"/>
      <c r="LBN277" s="71"/>
      <c r="LBO277" s="72"/>
      <c r="LBP277" s="72"/>
      <c r="LBQ277" s="72"/>
      <c r="LBR277" s="138"/>
      <c r="LBS277" s="71"/>
      <c r="LBT277" s="72"/>
      <c r="LBU277" s="71"/>
      <c r="LBV277" s="72"/>
      <c r="LBW277" s="72"/>
      <c r="LBX277" s="72"/>
      <c r="LBY277" s="138"/>
      <c r="LBZ277" s="71"/>
      <c r="LCA277" s="72"/>
      <c r="LCB277" s="71"/>
      <c r="LCC277" s="72"/>
      <c r="LCD277" s="72"/>
      <c r="LCE277" s="72"/>
      <c r="LCF277" s="138"/>
      <c r="LCG277" s="71"/>
      <c r="LCH277" s="72"/>
      <c r="LCI277" s="71"/>
      <c r="LCJ277" s="72"/>
      <c r="LCK277" s="72"/>
      <c r="LCL277" s="72"/>
      <c r="LCM277" s="138"/>
      <c r="LCN277" s="71"/>
      <c r="LCO277" s="72"/>
      <c r="LCP277" s="71"/>
      <c r="LCQ277" s="72"/>
      <c r="LCR277" s="72"/>
      <c r="LCS277" s="72"/>
      <c r="LCT277" s="138"/>
      <c r="LCU277" s="71"/>
      <c r="LCV277" s="72"/>
      <c r="LCW277" s="71"/>
      <c r="LCX277" s="72"/>
      <c r="LCY277" s="72"/>
      <c r="LCZ277" s="72"/>
      <c r="LDA277" s="138"/>
      <c r="LDB277" s="71"/>
      <c r="LDC277" s="72"/>
      <c r="LDD277" s="71"/>
      <c r="LDE277" s="72"/>
      <c r="LDF277" s="72"/>
      <c r="LDG277" s="72"/>
      <c r="LDH277" s="138"/>
      <c r="LDI277" s="71"/>
      <c r="LDJ277" s="72"/>
      <c r="LDK277" s="71"/>
      <c r="LDL277" s="72"/>
      <c r="LDM277" s="72"/>
      <c r="LDN277" s="72"/>
      <c r="LDO277" s="138"/>
      <c r="LDP277" s="71"/>
      <c r="LDQ277" s="72"/>
      <c r="LDR277" s="71"/>
      <c r="LDS277" s="72"/>
      <c r="LDT277" s="72"/>
      <c r="LDU277" s="72"/>
      <c r="LDV277" s="138"/>
      <c r="LDW277" s="71"/>
      <c r="LDX277" s="72"/>
      <c r="LDY277" s="71"/>
      <c r="LDZ277" s="72"/>
      <c r="LEA277" s="72"/>
      <c r="LEB277" s="72"/>
      <c r="LEC277" s="138"/>
      <c r="LED277" s="71"/>
      <c r="LEE277" s="72"/>
      <c r="LEF277" s="71"/>
      <c r="LEG277" s="72"/>
      <c r="LEH277" s="72"/>
      <c r="LEI277" s="72"/>
      <c r="LEJ277" s="138"/>
      <c r="LEK277" s="71"/>
      <c r="LEL277" s="72"/>
      <c r="LEM277" s="71"/>
      <c r="LEN277" s="72"/>
      <c r="LEO277" s="72"/>
      <c r="LEP277" s="72"/>
      <c r="LEQ277" s="138"/>
      <c r="LER277" s="71"/>
      <c r="LES277" s="72"/>
      <c r="LET277" s="71"/>
      <c r="LEU277" s="72"/>
      <c r="LEV277" s="72"/>
      <c r="LEW277" s="72"/>
      <c r="LEX277" s="138"/>
      <c r="LEY277" s="71"/>
      <c r="LEZ277" s="72"/>
      <c r="LFA277" s="71"/>
      <c r="LFB277" s="72"/>
      <c r="LFC277" s="72"/>
      <c r="LFD277" s="72"/>
      <c r="LFE277" s="138"/>
      <c r="LFF277" s="71"/>
      <c r="LFG277" s="72"/>
      <c r="LFH277" s="71"/>
      <c r="LFI277" s="72"/>
      <c r="LFJ277" s="72"/>
      <c r="LFK277" s="72"/>
      <c r="LFL277" s="138"/>
      <c r="LFM277" s="71"/>
      <c r="LFN277" s="72"/>
      <c r="LFO277" s="71"/>
      <c r="LFP277" s="72"/>
      <c r="LFQ277" s="72"/>
      <c r="LFR277" s="72"/>
      <c r="LFS277" s="138"/>
      <c r="LFT277" s="71"/>
      <c r="LFU277" s="72"/>
      <c r="LFV277" s="71"/>
      <c r="LFW277" s="72"/>
      <c r="LFX277" s="72"/>
      <c r="LFY277" s="72"/>
      <c r="LFZ277" s="138"/>
      <c r="LGA277" s="71"/>
      <c r="LGB277" s="72"/>
      <c r="LGC277" s="71"/>
      <c r="LGD277" s="72"/>
      <c r="LGE277" s="72"/>
      <c r="LGF277" s="72"/>
      <c r="LGG277" s="138"/>
      <c r="LGH277" s="141"/>
      <c r="LGI277" s="72"/>
      <c r="LGJ277" s="71"/>
      <c r="LGK277" s="72"/>
      <c r="LGL277" s="72"/>
      <c r="LGM277" s="72"/>
      <c r="LGN277" s="138"/>
      <c r="LGO277" s="141"/>
      <c r="LGP277" s="72"/>
      <c r="LGQ277" s="71"/>
      <c r="LGR277" s="72"/>
      <c r="LGS277" s="72"/>
      <c r="LGT277" s="72"/>
      <c r="LGU277" s="136"/>
      <c r="LGV277" s="137"/>
      <c r="LGW277" s="71"/>
      <c r="LGX277" s="71"/>
      <c r="LGY277" s="138"/>
      <c r="LGZ277" s="138"/>
      <c r="LHA277" s="139"/>
      <c r="LHB277" s="71"/>
      <c r="LHC277" s="72"/>
      <c r="LHD277" s="71"/>
      <c r="LHE277" s="140"/>
      <c r="LHF277" s="72"/>
      <c r="LHG277" s="72"/>
      <c r="LHH277" s="138"/>
      <c r="LHI277" s="71"/>
      <c r="LHJ277" s="72"/>
      <c r="LHK277" s="71"/>
      <c r="LHL277" s="72"/>
      <c r="LHM277" s="72"/>
      <c r="LHN277" s="72"/>
      <c r="LHO277" s="138"/>
      <c r="LHP277" s="71"/>
      <c r="LHQ277" s="72"/>
      <c r="LHR277" s="71"/>
      <c r="LHS277" s="72"/>
      <c r="LHT277" s="72"/>
      <c r="LHU277" s="72"/>
      <c r="LHV277" s="138"/>
      <c r="LHW277" s="71"/>
      <c r="LHX277" s="72"/>
      <c r="LHY277" s="71"/>
      <c r="LHZ277" s="72"/>
      <c r="LIA277" s="72"/>
      <c r="LIB277" s="72"/>
      <c r="LIC277" s="138"/>
      <c r="LID277" s="71"/>
      <c r="LIE277" s="72"/>
      <c r="LIF277" s="71"/>
      <c r="LIG277" s="72"/>
      <c r="LIH277" s="72"/>
      <c r="LII277" s="72"/>
      <c r="LIJ277" s="138"/>
      <c r="LIK277" s="71"/>
      <c r="LIL277" s="72"/>
      <c r="LIM277" s="71"/>
      <c r="LIN277" s="72"/>
      <c r="LIO277" s="72"/>
      <c r="LIP277" s="72"/>
      <c r="LIQ277" s="138"/>
      <c r="LIR277" s="71"/>
      <c r="LIS277" s="72"/>
      <c r="LIT277" s="71"/>
      <c r="LIU277" s="72"/>
      <c r="LIV277" s="72"/>
      <c r="LIW277" s="72"/>
      <c r="LIX277" s="138"/>
      <c r="LIY277" s="71"/>
      <c r="LIZ277" s="72"/>
      <c r="LJA277" s="71"/>
      <c r="LJB277" s="72"/>
      <c r="LJC277" s="72"/>
      <c r="LJD277" s="72"/>
      <c r="LJE277" s="138"/>
      <c r="LJF277" s="71"/>
      <c r="LJG277" s="72"/>
      <c r="LJH277" s="71"/>
      <c r="LJI277" s="72"/>
      <c r="LJJ277" s="72"/>
      <c r="LJK277" s="72"/>
      <c r="LJL277" s="138"/>
      <c r="LJM277" s="71"/>
      <c r="LJN277" s="72"/>
      <c r="LJO277" s="71"/>
      <c r="LJP277" s="72"/>
      <c r="LJQ277" s="72"/>
      <c r="LJR277" s="72"/>
      <c r="LJS277" s="138"/>
      <c r="LJT277" s="71"/>
      <c r="LJU277" s="72"/>
      <c r="LJV277" s="71"/>
      <c r="LJW277" s="72"/>
      <c r="LJX277" s="72"/>
      <c r="LJY277" s="72"/>
      <c r="LJZ277" s="138"/>
      <c r="LKA277" s="71"/>
      <c r="LKB277" s="72"/>
      <c r="LKC277" s="71"/>
      <c r="LKD277" s="72"/>
      <c r="LKE277" s="72"/>
      <c r="LKF277" s="72"/>
      <c r="LKG277" s="138"/>
      <c r="LKH277" s="71"/>
      <c r="LKI277" s="72"/>
      <c r="LKJ277" s="71"/>
      <c r="LKK277" s="72"/>
      <c r="LKL277" s="72"/>
      <c r="LKM277" s="72"/>
      <c r="LKN277" s="138"/>
      <c r="LKO277" s="71"/>
      <c r="LKP277" s="72"/>
      <c r="LKQ277" s="71"/>
      <c r="LKR277" s="72"/>
      <c r="LKS277" s="72"/>
      <c r="LKT277" s="72"/>
      <c r="LKU277" s="138"/>
      <c r="LKV277" s="71"/>
      <c r="LKW277" s="72"/>
      <c r="LKX277" s="71"/>
      <c r="LKY277" s="72"/>
      <c r="LKZ277" s="72"/>
      <c r="LLA277" s="72"/>
      <c r="LLB277" s="138"/>
      <c r="LLC277" s="71"/>
      <c r="LLD277" s="72"/>
      <c r="LLE277" s="71"/>
      <c r="LLF277" s="72"/>
      <c r="LLG277" s="72"/>
      <c r="LLH277" s="72"/>
      <c r="LLI277" s="138"/>
      <c r="LLJ277" s="71"/>
      <c r="LLK277" s="72"/>
      <c r="LLL277" s="71"/>
      <c r="LLM277" s="72"/>
      <c r="LLN277" s="72"/>
      <c r="LLO277" s="72"/>
      <c r="LLP277" s="138"/>
      <c r="LLQ277" s="71"/>
      <c r="LLR277" s="72"/>
      <c r="LLS277" s="71"/>
      <c r="LLT277" s="72"/>
      <c r="LLU277" s="72"/>
      <c r="LLV277" s="72"/>
      <c r="LLW277" s="138"/>
      <c r="LLX277" s="71"/>
      <c r="LLY277" s="72"/>
      <c r="LLZ277" s="71"/>
      <c r="LMA277" s="72"/>
      <c r="LMB277" s="72"/>
      <c r="LMC277" s="72"/>
      <c r="LMD277" s="138"/>
      <c r="LME277" s="71"/>
      <c r="LMF277" s="72"/>
      <c r="LMG277" s="71"/>
      <c r="LMH277" s="72"/>
      <c r="LMI277" s="72"/>
      <c r="LMJ277" s="72"/>
      <c r="LMK277" s="138"/>
      <c r="LML277" s="71"/>
      <c r="LMM277" s="72"/>
      <c r="LMN277" s="71"/>
      <c r="LMO277" s="72"/>
      <c r="LMP277" s="72"/>
      <c r="LMQ277" s="72"/>
      <c r="LMR277" s="138"/>
      <c r="LMS277" s="71"/>
      <c r="LMT277" s="72"/>
      <c r="LMU277" s="71"/>
      <c r="LMV277" s="72"/>
      <c r="LMW277" s="72"/>
      <c r="LMX277" s="72"/>
      <c r="LMY277" s="138"/>
      <c r="LMZ277" s="71"/>
      <c r="LNA277" s="72"/>
      <c r="LNB277" s="71"/>
      <c r="LNC277" s="72"/>
      <c r="LND277" s="72"/>
      <c r="LNE277" s="72"/>
      <c r="LNF277" s="138"/>
      <c r="LNG277" s="71"/>
      <c r="LNH277" s="72"/>
      <c r="LNI277" s="71"/>
      <c r="LNJ277" s="72"/>
      <c r="LNK277" s="72"/>
      <c r="LNL277" s="72"/>
      <c r="LNM277" s="138"/>
      <c r="LNN277" s="71"/>
      <c r="LNO277" s="72"/>
      <c r="LNP277" s="71"/>
      <c r="LNQ277" s="72"/>
      <c r="LNR277" s="72"/>
      <c r="LNS277" s="72"/>
      <c r="LNT277" s="138"/>
      <c r="LNU277" s="71"/>
      <c r="LNV277" s="72"/>
      <c r="LNW277" s="71"/>
      <c r="LNX277" s="72"/>
      <c r="LNY277" s="72"/>
      <c r="LNZ277" s="72"/>
      <c r="LOA277" s="138"/>
      <c r="LOB277" s="71"/>
      <c r="LOC277" s="72"/>
      <c r="LOD277" s="71"/>
      <c r="LOE277" s="72"/>
      <c r="LOF277" s="72"/>
      <c r="LOG277" s="72"/>
      <c r="LOH277" s="138"/>
      <c r="LOI277" s="71"/>
      <c r="LOJ277" s="72"/>
      <c r="LOK277" s="71"/>
      <c r="LOL277" s="72"/>
      <c r="LOM277" s="72"/>
      <c r="LON277" s="72"/>
      <c r="LOO277" s="138"/>
      <c r="LOP277" s="71"/>
      <c r="LOQ277" s="72"/>
      <c r="LOR277" s="71"/>
      <c r="LOS277" s="72"/>
      <c r="LOT277" s="72"/>
      <c r="LOU277" s="72"/>
      <c r="LOV277" s="138"/>
      <c r="LOW277" s="71"/>
      <c r="LOX277" s="72"/>
      <c r="LOY277" s="71"/>
      <c r="LOZ277" s="72"/>
      <c r="LPA277" s="72"/>
      <c r="LPB277" s="72"/>
      <c r="LPC277" s="138"/>
      <c r="LPD277" s="71"/>
      <c r="LPE277" s="72"/>
      <c r="LPF277" s="71"/>
      <c r="LPG277" s="72"/>
      <c r="LPH277" s="72"/>
      <c r="LPI277" s="72"/>
      <c r="LPJ277" s="138"/>
      <c r="LPK277" s="141"/>
      <c r="LPL277" s="72"/>
      <c r="LPM277" s="71"/>
      <c r="LPN277" s="72"/>
      <c r="LPO277" s="72"/>
      <c r="LPP277" s="72"/>
      <c r="LPQ277" s="138"/>
      <c r="LPR277" s="141"/>
      <c r="LPS277" s="72"/>
      <c r="LPT277" s="71"/>
      <c r="LPU277" s="72"/>
      <c r="LPV277" s="72"/>
      <c r="LPW277" s="72"/>
      <c r="LPX277" s="136"/>
      <c r="LPY277" s="137"/>
      <c r="LPZ277" s="71"/>
      <c r="LQA277" s="71"/>
      <c r="LQB277" s="138"/>
      <c r="LQC277" s="138"/>
      <c r="LQD277" s="139"/>
      <c r="LQE277" s="71"/>
      <c r="LQF277" s="72"/>
      <c r="LQG277" s="71"/>
      <c r="LQH277" s="140"/>
      <c r="LQI277" s="72"/>
      <c r="LQJ277" s="72"/>
      <c r="LQK277" s="138"/>
      <c r="LQL277" s="71"/>
      <c r="LQM277" s="72"/>
      <c r="LQN277" s="71"/>
      <c r="LQO277" s="72"/>
      <c r="LQP277" s="72"/>
      <c r="LQQ277" s="72"/>
      <c r="LQR277" s="138"/>
      <c r="LQS277" s="71"/>
      <c r="LQT277" s="72"/>
      <c r="LQU277" s="71"/>
      <c r="LQV277" s="72"/>
      <c r="LQW277" s="72"/>
      <c r="LQX277" s="72"/>
      <c r="LQY277" s="138"/>
      <c r="LQZ277" s="71"/>
      <c r="LRA277" s="72"/>
      <c r="LRB277" s="71"/>
      <c r="LRC277" s="72"/>
      <c r="LRD277" s="72"/>
      <c r="LRE277" s="72"/>
      <c r="LRF277" s="138"/>
      <c r="LRG277" s="71"/>
      <c r="LRH277" s="72"/>
      <c r="LRI277" s="71"/>
      <c r="LRJ277" s="72"/>
      <c r="LRK277" s="72"/>
      <c r="LRL277" s="72"/>
      <c r="LRM277" s="138"/>
      <c r="LRN277" s="71"/>
      <c r="LRO277" s="72"/>
      <c r="LRP277" s="71"/>
      <c r="LRQ277" s="72"/>
      <c r="LRR277" s="72"/>
      <c r="LRS277" s="72"/>
      <c r="LRT277" s="138"/>
      <c r="LRU277" s="71"/>
      <c r="LRV277" s="72"/>
      <c r="LRW277" s="71"/>
      <c r="LRX277" s="72"/>
      <c r="LRY277" s="72"/>
      <c r="LRZ277" s="72"/>
      <c r="LSA277" s="138"/>
      <c r="LSB277" s="71"/>
      <c r="LSC277" s="72"/>
      <c r="LSD277" s="71"/>
      <c r="LSE277" s="72"/>
      <c r="LSF277" s="72"/>
      <c r="LSG277" s="72"/>
      <c r="LSH277" s="138"/>
      <c r="LSI277" s="71"/>
      <c r="LSJ277" s="72"/>
      <c r="LSK277" s="71"/>
      <c r="LSL277" s="72"/>
      <c r="LSM277" s="72"/>
      <c r="LSN277" s="72"/>
      <c r="LSO277" s="138"/>
      <c r="LSP277" s="71"/>
      <c r="LSQ277" s="72"/>
      <c r="LSR277" s="71"/>
      <c r="LSS277" s="72"/>
      <c r="LST277" s="72"/>
      <c r="LSU277" s="72"/>
      <c r="LSV277" s="138"/>
      <c r="LSW277" s="71"/>
      <c r="LSX277" s="72"/>
      <c r="LSY277" s="71"/>
      <c r="LSZ277" s="72"/>
      <c r="LTA277" s="72"/>
      <c r="LTB277" s="72"/>
      <c r="LTC277" s="138"/>
      <c r="LTD277" s="71"/>
      <c r="LTE277" s="72"/>
      <c r="LTF277" s="71"/>
      <c r="LTG277" s="72"/>
      <c r="LTH277" s="72"/>
      <c r="LTI277" s="72"/>
      <c r="LTJ277" s="138"/>
      <c r="LTK277" s="71"/>
      <c r="LTL277" s="72"/>
      <c r="LTM277" s="71"/>
      <c r="LTN277" s="72"/>
      <c r="LTO277" s="72"/>
      <c r="LTP277" s="72"/>
      <c r="LTQ277" s="138"/>
      <c r="LTR277" s="71"/>
      <c r="LTS277" s="72"/>
      <c r="LTT277" s="71"/>
      <c r="LTU277" s="72"/>
      <c r="LTV277" s="72"/>
      <c r="LTW277" s="72"/>
      <c r="LTX277" s="138"/>
      <c r="LTY277" s="71"/>
      <c r="LTZ277" s="72"/>
      <c r="LUA277" s="71"/>
      <c r="LUB277" s="72"/>
      <c r="LUC277" s="72"/>
      <c r="LUD277" s="72"/>
      <c r="LUE277" s="138"/>
      <c r="LUF277" s="71"/>
      <c r="LUG277" s="72"/>
      <c r="LUH277" s="71"/>
      <c r="LUI277" s="72"/>
      <c r="LUJ277" s="72"/>
      <c r="LUK277" s="72"/>
      <c r="LUL277" s="138"/>
      <c r="LUM277" s="71"/>
      <c r="LUN277" s="72"/>
      <c r="LUO277" s="71"/>
      <c r="LUP277" s="72"/>
      <c r="LUQ277" s="72"/>
      <c r="LUR277" s="72"/>
      <c r="LUS277" s="138"/>
      <c r="LUT277" s="71"/>
      <c r="LUU277" s="72"/>
      <c r="LUV277" s="71"/>
      <c r="LUW277" s="72"/>
      <c r="LUX277" s="72"/>
      <c r="LUY277" s="72"/>
      <c r="LUZ277" s="138"/>
      <c r="LVA277" s="71"/>
      <c r="LVB277" s="72"/>
      <c r="LVC277" s="71"/>
      <c r="LVD277" s="72"/>
      <c r="LVE277" s="72"/>
      <c r="LVF277" s="72"/>
      <c r="LVG277" s="138"/>
      <c r="LVH277" s="71"/>
      <c r="LVI277" s="72"/>
      <c r="LVJ277" s="71"/>
      <c r="LVK277" s="72"/>
      <c r="LVL277" s="72"/>
      <c r="LVM277" s="72"/>
      <c r="LVN277" s="138"/>
      <c r="LVO277" s="71"/>
      <c r="LVP277" s="72"/>
      <c r="LVQ277" s="71"/>
      <c r="LVR277" s="72"/>
      <c r="LVS277" s="72"/>
      <c r="LVT277" s="72"/>
      <c r="LVU277" s="138"/>
      <c r="LVV277" s="71"/>
      <c r="LVW277" s="72"/>
      <c r="LVX277" s="71"/>
      <c r="LVY277" s="72"/>
      <c r="LVZ277" s="72"/>
      <c r="LWA277" s="72"/>
      <c r="LWB277" s="138"/>
      <c r="LWC277" s="71"/>
      <c r="LWD277" s="72"/>
      <c r="LWE277" s="71"/>
      <c r="LWF277" s="72"/>
      <c r="LWG277" s="72"/>
      <c r="LWH277" s="72"/>
      <c r="LWI277" s="138"/>
      <c r="LWJ277" s="71"/>
      <c r="LWK277" s="72"/>
      <c r="LWL277" s="71"/>
      <c r="LWM277" s="72"/>
      <c r="LWN277" s="72"/>
      <c r="LWO277" s="72"/>
      <c r="LWP277" s="138"/>
      <c r="LWQ277" s="71"/>
      <c r="LWR277" s="72"/>
      <c r="LWS277" s="71"/>
      <c r="LWT277" s="72"/>
      <c r="LWU277" s="72"/>
      <c r="LWV277" s="72"/>
      <c r="LWW277" s="138"/>
      <c r="LWX277" s="71"/>
      <c r="LWY277" s="72"/>
      <c r="LWZ277" s="71"/>
      <c r="LXA277" s="72"/>
      <c r="LXB277" s="72"/>
      <c r="LXC277" s="72"/>
      <c r="LXD277" s="138"/>
      <c r="LXE277" s="71"/>
      <c r="LXF277" s="72"/>
      <c r="LXG277" s="71"/>
      <c r="LXH277" s="72"/>
      <c r="LXI277" s="72"/>
      <c r="LXJ277" s="72"/>
      <c r="LXK277" s="138"/>
      <c r="LXL277" s="71"/>
      <c r="LXM277" s="72"/>
      <c r="LXN277" s="71"/>
      <c r="LXO277" s="72"/>
      <c r="LXP277" s="72"/>
      <c r="LXQ277" s="72"/>
      <c r="LXR277" s="138"/>
      <c r="LXS277" s="71"/>
      <c r="LXT277" s="72"/>
      <c r="LXU277" s="71"/>
      <c r="LXV277" s="72"/>
      <c r="LXW277" s="72"/>
      <c r="LXX277" s="72"/>
      <c r="LXY277" s="138"/>
      <c r="LXZ277" s="71"/>
      <c r="LYA277" s="72"/>
      <c r="LYB277" s="71"/>
      <c r="LYC277" s="72"/>
      <c r="LYD277" s="72"/>
      <c r="LYE277" s="72"/>
      <c r="LYF277" s="138"/>
      <c r="LYG277" s="71"/>
      <c r="LYH277" s="72"/>
      <c r="LYI277" s="71"/>
      <c r="LYJ277" s="72"/>
      <c r="LYK277" s="72"/>
      <c r="LYL277" s="72"/>
      <c r="LYM277" s="138"/>
      <c r="LYN277" s="141"/>
      <c r="LYO277" s="72"/>
      <c r="LYP277" s="71"/>
      <c r="LYQ277" s="72"/>
      <c r="LYR277" s="72"/>
      <c r="LYS277" s="72"/>
      <c r="LYT277" s="138"/>
      <c r="LYU277" s="141"/>
      <c r="LYV277" s="72"/>
      <c r="LYW277" s="71"/>
      <c r="LYX277" s="72"/>
      <c r="LYY277" s="72"/>
      <c r="LYZ277" s="72"/>
      <c r="LZA277" s="136"/>
      <c r="LZB277" s="137"/>
      <c r="LZC277" s="71"/>
      <c r="LZD277" s="71"/>
      <c r="LZE277" s="138"/>
      <c r="LZF277" s="138"/>
      <c r="LZG277" s="139"/>
      <c r="LZH277" s="71"/>
      <c r="LZI277" s="72"/>
      <c r="LZJ277" s="71"/>
      <c r="LZK277" s="140"/>
      <c r="LZL277" s="72"/>
      <c r="LZM277" s="72"/>
      <c r="LZN277" s="138"/>
      <c r="LZO277" s="71"/>
      <c r="LZP277" s="72"/>
      <c r="LZQ277" s="71"/>
      <c r="LZR277" s="72"/>
      <c r="LZS277" s="72"/>
      <c r="LZT277" s="72"/>
      <c r="LZU277" s="138"/>
      <c r="LZV277" s="71"/>
      <c r="LZW277" s="72"/>
      <c r="LZX277" s="71"/>
      <c r="LZY277" s="72"/>
      <c r="LZZ277" s="72"/>
      <c r="MAA277" s="72"/>
      <c r="MAB277" s="138"/>
      <c r="MAC277" s="71"/>
      <c r="MAD277" s="72"/>
      <c r="MAE277" s="71"/>
      <c r="MAF277" s="72"/>
      <c r="MAG277" s="72"/>
      <c r="MAH277" s="72"/>
      <c r="MAI277" s="138"/>
      <c r="MAJ277" s="71"/>
      <c r="MAK277" s="72"/>
      <c r="MAL277" s="71"/>
      <c r="MAM277" s="72"/>
      <c r="MAN277" s="72"/>
      <c r="MAO277" s="72"/>
      <c r="MAP277" s="138"/>
      <c r="MAQ277" s="71"/>
      <c r="MAR277" s="72"/>
      <c r="MAS277" s="71"/>
      <c r="MAT277" s="72"/>
      <c r="MAU277" s="72"/>
      <c r="MAV277" s="72"/>
      <c r="MAW277" s="138"/>
      <c r="MAX277" s="71"/>
      <c r="MAY277" s="72"/>
      <c r="MAZ277" s="71"/>
      <c r="MBA277" s="72"/>
      <c r="MBB277" s="72"/>
      <c r="MBC277" s="72"/>
      <c r="MBD277" s="138"/>
      <c r="MBE277" s="71"/>
      <c r="MBF277" s="72"/>
      <c r="MBG277" s="71"/>
      <c r="MBH277" s="72"/>
      <c r="MBI277" s="72"/>
      <c r="MBJ277" s="72"/>
      <c r="MBK277" s="138"/>
      <c r="MBL277" s="71"/>
      <c r="MBM277" s="72"/>
      <c r="MBN277" s="71"/>
      <c r="MBO277" s="72"/>
      <c r="MBP277" s="72"/>
      <c r="MBQ277" s="72"/>
      <c r="MBR277" s="138"/>
      <c r="MBS277" s="71"/>
      <c r="MBT277" s="72"/>
      <c r="MBU277" s="71"/>
      <c r="MBV277" s="72"/>
      <c r="MBW277" s="72"/>
      <c r="MBX277" s="72"/>
      <c r="MBY277" s="138"/>
      <c r="MBZ277" s="71"/>
      <c r="MCA277" s="72"/>
      <c r="MCB277" s="71"/>
      <c r="MCC277" s="72"/>
      <c r="MCD277" s="72"/>
      <c r="MCE277" s="72"/>
      <c r="MCF277" s="138"/>
      <c r="MCG277" s="71"/>
      <c r="MCH277" s="72"/>
      <c r="MCI277" s="71"/>
      <c r="MCJ277" s="72"/>
      <c r="MCK277" s="72"/>
      <c r="MCL277" s="72"/>
      <c r="MCM277" s="138"/>
      <c r="MCN277" s="71"/>
      <c r="MCO277" s="72"/>
      <c r="MCP277" s="71"/>
      <c r="MCQ277" s="72"/>
      <c r="MCR277" s="72"/>
      <c r="MCS277" s="72"/>
      <c r="MCT277" s="138"/>
      <c r="MCU277" s="71"/>
      <c r="MCV277" s="72"/>
      <c r="MCW277" s="71"/>
      <c r="MCX277" s="72"/>
      <c r="MCY277" s="72"/>
      <c r="MCZ277" s="72"/>
      <c r="MDA277" s="138"/>
      <c r="MDB277" s="71"/>
      <c r="MDC277" s="72"/>
      <c r="MDD277" s="71"/>
      <c r="MDE277" s="72"/>
      <c r="MDF277" s="72"/>
      <c r="MDG277" s="72"/>
      <c r="MDH277" s="138"/>
      <c r="MDI277" s="71"/>
      <c r="MDJ277" s="72"/>
      <c r="MDK277" s="71"/>
      <c r="MDL277" s="72"/>
      <c r="MDM277" s="72"/>
      <c r="MDN277" s="72"/>
      <c r="MDO277" s="138"/>
      <c r="MDP277" s="71"/>
      <c r="MDQ277" s="72"/>
      <c r="MDR277" s="71"/>
      <c r="MDS277" s="72"/>
      <c r="MDT277" s="72"/>
      <c r="MDU277" s="72"/>
      <c r="MDV277" s="138"/>
      <c r="MDW277" s="71"/>
      <c r="MDX277" s="72"/>
      <c r="MDY277" s="71"/>
      <c r="MDZ277" s="72"/>
      <c r="MEA277" s="72"/>
      <c r="MEB277" s="72"/>
      <c r="MEC277" s="138"/>
      <c r="MED277" s="71"/>
      <c r="MEE277" s="72"/>
      <c r="MEF277" s="71"/>
      <c r="MEG277" s="72"/>
      <c r="MEH277" s="72"/>
      <c r="MEI277" s="72"/>
      <c r="MEJ277" s="138"/>
      <c r="MEK277" s="71"/>
      <c r="MEL277" s="72"/>
      <c r="MEM277" s="71"/>
      <c r="MEN277" s="72"/>
      <c r="MEO277" s="72"/>
      <c r="MEP277" s="72"/>
      <c r="MEQ277" s="138"/>
      <c r="MER277" s="71"/>
      <c r="MES277" s="72"/>
      <c r="MET277" s="71"/>
      <c r="MEU277" s="72"/>
      <c r="MEV277" s="72"/>
      <c r="MEW277" s="72"/>
      <c r="MEX277" s="138"/>
      <c r="MEY277" s="71"/>
      <c r="MEZ277" s="72"/>
      <c r="MFA277" s="71"/>
      <c r="MFB277" s="72"/>
      <c r="MFC277" s="72"/>
      <c r="MFD277" s="72"/>
      <c r="MFE277" s="138"/>
      <c r="MFF277" s="71"/>
      <c r="MFG277" s="72"/>
      <c r="MFH277" s="71"/>
      <c r="MFI277" s="72"/>
      <c r="MFJ277" s="72"/>
      <c r="MFK277" s="72"/>
      <c r="MFL277" s="138"/>
      <c r="MFM277" s="71"/>
      <c r="MFN277" s="72"/>
      <c r="MFO277" s="71"/>
      <c r="MFP277" s="72"/>
      <c r="MFQ277" s="72"/>
      <c r="MFR277" s="72"/>
      <c r="MFS277" s="138"/>
      <c r="MFT277" s="71"/>
      <c r="MFU277" s="72"/>
      <c r="MFV277" s="71"/>
      <c r="MFW277" s="72"/>
      <c r="MFX277" s="72"/>
      <c r="MFY277" s="72"/>
      <c r="MFZ277" s="138"/>
      <c r="MGA277" s="71"/>
      <c r="MGB277" s="72"/>
      <c r="MGC277" s="71"/>
      <c r="MGD277" s="72"/>
      <c r="MGE277" s="72"/>
      <c r="MGF277" s="72"/>
      <c r="MGG277" s="138"/>
      <c r="MGH277" s="71"/>
      <c r="MGI277" s="72"/>
      <c r="MGJ277" s="71"/>
      <c r="MGK277" s="72"/>
      <c r="MGL277" s="72"/>
      <c r="MGM277" s="72"/>
      <c r="MGN277" s="138"/>
      <c r="MGO277" s="71"/>
      <c r="MGP277" s="72"/>
      <c r="MGQ277" s="71"/>
      <c r="MGR277" s="72"/>
      <c r="MGS277" s="72"/>
      <c r="MGT277" s="72"/>
      <c r="MGU277" s="138"/>
      <c r="MGV277" s="71"/>
      <c r="MGW277" s="72"/>
      <c r="MGX277" s="71"/>
      <c r="MGY277" s="72"/>
      <c r="MGZ277" s="72"/>
      <c r="MHA277" s="72"/>
      <c r="MHB277" s="138"/>
      <c r="MHC277" s="71"/>
      <c r="MHD277" s="72"/>
      <c r="MHE277" s="71"/>
      <c r="MHF277" s="72"/>
      <c r="MHG277" s="72"/>
      <c r="MHH277" s="72"/>
      <c r="MHI277" s="138"/>
      <c r="MHJ277" s="71"/>
      <c r="MHK277" s="72"/>
      <c r="MHL277" s="71"/>
      <c r="MHM277" s="72"/>
      <c r="MHN277" s="72"/>
      <c r="MHO277" s="72"/>
      <c r="MHP277" s="138"/>
      <c r="MHQ277" s="141"/>
      <c r="MHR277" s="72"/>
      <c r="MHS277" s="71"/>
      <c r="MHT277" s="72"/>
      <c r="MHU277" s="72"/>
      <c r="MHV277" s="72"/>
      <c r="MHW277" s="138"/>
      <c r="MHX277" s="141"/>
      <c r="MHY277" s="72"/>
      <c r="MHZ277" s="71"/>
      <c r="MIA277" s="72"/>
      <c r="MIB277" s="72"/>
      <c r="MIC277" s="72"/>
      <c r="MID277" s="136"/>
      <c r="MIE277" s="137"/>
      <c r="MIF277" s="71"/>
      <c r="MIG277" s="71"/>
      <c r="MIH277" s="138"/>
      <c r="MII277" s="138"/>
      <c r="MIJ277" s="139"/>
      <c r="MIK277" s="71"/>
      <c r="MIL277" s="72"/>
      <c r="MIM277" s="71"/>
      <c r="MIN277" s="140"/>
      <c r="MIO277" s="72"/>
      <c r="MIP277" s="72"/>
      <c r="MIQ277" s="138"/>
      <c r="MIR277" s="71"/>
      <c r="MIS277" s="72"/>
      <c r="MIT277" s="71"/>
      <c r="MIU277" s="72"/>
      <c r="MIV277" s="72"/>
      <c r="MIW277" s="72"/>
      <c r="MIX277" s="138"/>
      <c r="MIY277" s="71"/>
      <c r="MIZ277" s="72"/>
      <c r="MJA277" s="71"/>
      <c r="MJB277" s="72"/>
      <c r="MJC277" s="72"/>
      <c r="MJD277" s="72"/>
      <c r="MJE277" s="138"/>
      <c r="MJF277" s="71"/>
      <c r="MJG277" s="72"/>
      <c r="MJH277" s="71"/>
      <c r="MJI277" s="72"/>
      <c r="MJJ277" s="72"/>
      <c r="MJK277" s="72"/>
      <c r="MJL277" s="138"/>
      <c r="MJM277" s="71"/>
      <c r="MJN277" s="72"/>
      <c r="MJO277" s="71"/>
      <c r="MJP277" s="72"/>
      <c r="MJQ277" s="72"/>
      <c r="MJR277" s="72"/>
      <c r="MJS277" s="138"/>
      <c r="MJT277" s="71"/>
      <c r="MJU277" s="72"/>
      <c r="MJV277" s="71"/>
      <c r="MJW277" s="72"/>
      <c r="MJX277" s="72"/>
      <c r="MJY277" s="72"/>
      <c r="MJZ277" s="138"/>
      <c r="MKA277" s="71"/>
      <c r="MKB277" s="72"/>
      <c r="MKC277" s="71"/>
      <c r="MKD277" s="72"/>
      <c r="MKE277" s="72"/>
      <c r="MKF277" s="72"/>
      <c r="MKG277" s="138"/>
      <c r="MKH277" s="71"/>
      <c r="MKI277" s="72"/>
      <c r="MKJ277" s="71"/>
      <c r="MKK277" s="72"/>
      <c r="MKL277" s="72"/>
      <c r="MKM277" s="72"/>
      <c r="MKN277" s="138"/>
      <c r="MKO277" s="71"/>
      <c r="MKP277" s="72"/>
      <c r="MKQ277" s="71"/>
      <c r="MKR277" s="72"/>
      <c r="MKS277" s="72"/>
      <c r="MKT277" s="72"/>
      <c r="MKU277" s="138"/>
      <c r="MKV277" s="71"/>
      <c r="MKW277" s="72"/>
      <c r="MKX277" s="71"/>
      <c r="MKY277" s="72"/>
      <c r="MKZ277" s="72"/>
      <c r="MLA277" s="72"/>
      <c r="MLB277" s="138"/>
      <c r="MLC277" s="71"/>
      <c r="MLD277" s="72"/>
      <c r="MLE277" s="71"/>
      <c r="MLF277" s="72"/>
      <c r="MLG277" s="72"/>
      <c r="MLH277" s="72"/>
      <c r="MLI277" s="138"/>
      <c r="MLJ277" s="71"/>
      <c r="MLK277" s="72"/>
      <c r="MLL277" s="71"/>
      <c r="MLM277" s="72"/>
      <c r="MLN277" s="72"/>
      <c r="MLO277" s="72"/>
      <c r="MLP277" s="138"/>
      <c r="MLQ277" s="71"/>
      <c r="MLR277" s="72"/>
      <c r="MLS277" s="71"/>
      <c r="MLT277" s="72"/>
      <c r="MLU277" s="72"/>
      <c r="MLV277" s="72"/>
      <c r="MLW277" s="138"/>
      <c r="MLX277" s="71"/>
      <c r="MLY277" s="72"/>
      <c r="MLZ277" s="71"/>
      <c r="MMA277" s="72"/>
      <c r="MMB277" s="72"/>
      <c r="MMC277" s="72"/>
      <c r="MMD277" s="138"/>
      <c r="MME277" s="71"/>
      <c r="MMF277" s="72"/>
      <c r="MMG277" s="71"/>
      <c r="MMH277" s="72"/>
      <c r="MMI277" s="72"/>
      <c r="MMJ277" s="72"/>
      <c r="MMK277" s="138"/>
      <c r="MML277" s="71"/>
      <c r="MMM277" s="72"/>
      <c r="MMN277" s="71"/>
      <c r="MMO277" s="72"/>
      <c r="MMP277" s="72"/>
      <c r="MMQ277" s="72"/>
      <c r="MMR277" s="138"/>
      <c r="MMS277" s="71"/>
      <c r="MMT277" s="72"/>
      <c r="MMU277" s="71"/>
      <c r="MMV277" s="72"/>
      <c r="MMW277" s="72"/>
      <c r="MMX277" s="72"/>
      <c r="MMY277" s="138"/>
      <c r="MMZ277" s="71"/>
      <c r="MNA277" s="72"/>
      <c r="MNB277" s="71"/>
      <c r="MNC277" s="72"/>
      <c r="MND277" s="72"/>
      <c r="MNE277" s="72"/>
      <c r="MNF277" s="138"/>
      <c r="MNG277" s="71"/>
      <c r="MNH277" s="72"/>
      <c r="MNI277" s="71"/>
      <c r="MNJ277" s="72"/>
      <c r="MNK277" s="72"/>
      <c r="MNL277" s="72"/>
      <c r="MNM277" s="138"/>
      <c r="MNN277" s="71"/>
      <c r="MNO277" s="72"/>
      <c r="MNP277" s="71"/>
      <c r="MNQ277" s="72"/>
      <c r="MNR277" s="72"/>
      <c r="MNS277" s="72"/>
      <c r="MNT277" s="138"/>
      <c r="MNU277" s="71"/>
      <c r="MNV277" s="72"/>
      <c r="MNW277" s="71"/>
      <c r="MNX277" s="72"/>
      <c r="MNY277" s="72"/>
      <c r="MNZ277" s="72"/>
      <c r="MOA277" s="138"/>
      <c r="MOB277" s="71"/>
      <c r="MOC277" s="72"/>
      <c r="MOD277" s="71"/>
      <c r="MOE277" s="72"/>
      <c r="MOF277" s="72"/>
      <c r="MOG277" s="72"/>
      <c r="MOH277" s="138"/>
      <c r="MOI277" s="71"/>
      <c r="MOJ277" s="72"/>
      <c r="MOK277" s="71"/>
      <c r="MOL277" s="72"/>
      <c r="MOM277" s="72"/>
      <c r="MON277" s="72"/>
      <c r="MOO277" s="138"/>
      <c r="MOP277" s="71"/>
      <c r="MOQ277" s="72"/>
      <c r="MOR277" s="71"/>
      <c r="MOS277" s="72"/>
      <c r="MOT277" s="72"/>
      <c r="MOU277" s="72"/>
      <c r="MOV277" s="138"/>
      <c r="MOW277" s="71"/>
      <c r="MOX277" s="72"/>
      <c r="MOY277" s="71"/>
      <c r="MOZ277" s="72"/>
      <c r="MPA277" s="72"/>
      <c r="MPB277" s="72"/>
      <c r="MPC277" s="138"/>
      <c r="MPD277" s="71"/>
      <c r="MPE277" s="72"/>
      <c r="MPF277" s="71"/>
      <c r="MPG277" s="72"/>
      <c r="MPH277" s="72"/>
      <c r="MPI277" s="72"/>
      <c r="MPJ277" s="138"/>
      <c r="MPK277" s="71"/>
      <c r="MPL277" s="72"/>
      <c r="MPM277" s="71"/>
      <c r="MPN277" s="72"/>
      <c r="MPO277" s="72"/>
      <c r="MPP277" s="72"/>
      <c r="MPQ277" s="138"/>
      <c r="MPR277" s="71"/>
      <c r="MPS277" s="72"/>
      <c r="MPT277" s="71"/>
      <c r="MPU277" s="72"/>
      <c r="MPV277" s="72"/>
      <c r="MPW277" s="72"/>
      <c r="MPX277" s="138"/>
      <c r="MPY277" s="71"/>
      <c r="MPZ277" s="72"/>
      <c r="MQA277" s="71"/>
      <c r="MQB277" s="72"/>
      <c r="MQC277" s="72"/>
      <c r="MQD277" s="72"/>
      <c r="MQE277" s="138"/>
      <c r="MQF277" s="71"/>
      <c r="MQG277" s="72"/>
      <c r="MQH277" s="71"/>
      <c r="MQI277" s="72"/>
      <c r="MQJ277" s="72"/>
      <c r="MQK277" s="72"/>
      <c r="MQL277" s="138"/>
      <c r="MQM277" s="71"/>
      <c r="MQN277" s="72"/>
      <c r="MQO277" s="71"/>
      <c r="MQP277" s="72"/>
      <c r="MQQ277" s="72"/>
      <c r="MQR277" s="72"/>
      <c r="MQS277" s="138"/>
      <c r="MQT277" s="141"/>
      <c r="MQU277" s="72"/>
      <c r="MQV277" s="71"/>
      <c r="MQW277" s="72"/>
      <c r="MQX277" s="72"/>
      <c r="MQY277" s="72"/>
      <c r="MQZ277" s="138"/>
      <c r="MRA277" s="141"/>
      <c r="MRB277" s="72"/>
      <c r="MRC277" s="71"/>
      <c r="MRD277" s="72"/>
      <c r="MRE277" s="72"/>
      <c r="MRF277" s="72"/>
      <c r="MRG277" s="136"/>
      <c r="MRH277" s="137"/>
      <c r="MRI277" s="71"/>
      <c r="MRJ277" s="71"/>
      <c r="MRK277" s="138"/>
      <c r="MRL277" s="138"/>
      <c r="MRM277" s="139"/>
      <c r="MRN277" s="71"/>
      <c r="MRO277" s="72"/>
      <c r="MRP277" s="71"/>
      <c r="MRQ277" s="140"/>
      <c r="MRR277" s="72"/>
      <c r="MRS277" s="72"/>
      <c r="MRT277" s="138"/>
      <c r="MRU277" s="71"/>
      <c r="MRV277" s="72"/>
      <c r="MRW277" s="71"/>
      <c r="MRX277" s="72"/>
      <c r="MRY277" s="72"/>
      <c r="MRZ277" s="72"/>
      <c r="MSA277" s="138"/>
      <c r="MSB277" s="71"/>
      <c r="MSC277" s="72"/>
      <c r="MSD277" s="71"/>
      <c r="MSE277" s="72"/>
      <c r="MSF277" s="72"/>
      <c r="MSG277" s="72"/>
      <c r="MSH277" s="138"/>
      <c r="MSI277" s="71"/>
      <c r="MSJ277" s="72"/>
      <c r="MSK277" s="71"/>
      <c r="MSL277" s="72"/>
      <c r="MSM277" s="72"/>
      <c r="MSN277" s="72"/>
      <c r="MSO277" s="138"/>
      <c r="MSP277" s="71"/>
      <c r="MSQ277" s="72"/>
      <c r="MSR277" s="71"/>
      <c r="MSS277" s="72"/>
      <c r="MST277" s="72"/>
      <c r="MSU277" s="72"/>
      <c r="MSV277" s="138"/>
      <c r="MSW277" s="71"/>
      <c r="MSX277" s="72"/>
      <c r="MSY277" s="71"/>
      <c r="MSZ277" s="72"/>
      <c r="MTA277" s="72"/>
      <c r="MTB277" s="72"/>
      <c r="MTC277" s="138"/>
      <c r="MTD277" s="71"/>
      <c r="MTE277" s="72"/>
      <c r="MTF277" s="71"/>
      <c r="MTG277" s="72"/>
      <c r="MTH277" s="72"/>
      <c r="MTI277" s="72"/>
      <c r="MTJ277" s="138"/>
      <c r="MTK277" s="71"/>
      <c r="MTL277" s="72"/>
      <c r="MTM277" s="71"/>
      <c r="MTN277" s="72"/>
      <c r="MTO277" s="72"/>
      <c r="MTP277" s="72"/>
      <c r="MTQ277" s="138"/>
      <c r="MTR277" s="71"/>
      <c r="MTS277" s="72"/>
      <c r="MTT277" s="71"/>
      <c r="MTU277" s="72"/>
      <c r="MTV277" s="72"/>
      <c r="MTW277" s="72"/>
      <c r="MTX277" s="138"/>
      <c r="MTY277" s="71"/>
      <c r="MTZ277" s="72"/>
      <c r="MUA277" s="71"/>
      <c r="MUB277" s="72"/>
      <c r="MUC277" s="72"/>
      <c r="MUD277" s="72"/>
      <c r="MUE277" s="138"/>
      <c r="MUF277" s="71"/>
      <c r="MUG277" s="72"/>
      <c r="MUH277" s="71"/>
      <c r="MUI277" s="72"/>
      <c r="MUJ277" s="72"/>
      <c r="MUK277" s="72"/>
      <c r="MUL277" s="138"/>
      <c r="MUM277" s="71"/>
      <c r="MUN277" s="72"/>
      <c r="MUO277" s="71"/>
      <c r="MUP277" s="72"/>
      <c r="MUQ277" s="72"/>
      <c r="MUR277" s="72"/>
      <c r="MUS277" s="138"/>
      <c r="MUT277" s="71"/>
      <c r="MUU277" s="72"/>
      <c r="MUV277" s="71"/>
      <c r="MUW277" s="72"/>
      <c r="MUX277" s="72"/>
      <c r="MUY277" s="72"/>
      <c r="MUZ277" s="138"/>
      <c r="MVA277" s="71"/>
      <c r="MVB277" s="72"/>
      <c r="MVC277" s="71"/>
      <c r="MVD277" s="72"/>
      <c r="MVE277" s="72"/>
      <c r="MVF277" s="72"/>
      <c r="MVG277" s="138"/>
      <c r="MVH277" s="71"/>
      <c r="MVI277" s="72"/>
      <c r="MVJ277" s="71"/>
      <c r="MVK277" s="72"/>
      <c r="MVL277" s="72"/>
      <c r="MVM277" s="72"/>
      <c r="MVN277" s="138"/>
      <c r="MVO277" s="71"/>
      <c r="MVP277" s="72"/>
      <c r="MVQ277" s="71"/>
      <c r="MVR277" s="72"/>
      <c r="MVS277" s="72"/>
      <c r="MVT277" s="72"/>
      <c r="MVU277" s="138"/>
      <c r="MVV277" s="71"/>
      <c r="MVW277" s="72"/>
      <c r="MVX277" s="71"/>
      <c r="MVY277" s="72"/>
      <c r="MVZ277" s="72"/>
      <c r="MWA277" s="72"/>
      <c r="MWB277" s="138"/>
      <c r="MWC277" s="71"/>
      <c r="MWD277" s="72"/>
      <c r="MWE277" s="71"/>
      <c r="MWF277" s="72"/>
      <c r="MWG277" s="72"/>
      <c r="MWH277" s="72"/>
      <c r="MWI277" s="138"/>
      <c r="MWJ277" s="71"/>
      <c r="MWK277" s="72"/>
      <c r="MWL277" s="71"/>
      <c r="MWM277" s="72"/>
      <c r="MWN277" s="72"/>
      <c r="MWO277" s="72"/>
      <c r="MWP277" s="138"/>
      <c r="MWQ277" s="71"/>
      <c r="MWR277" s="72"/>
      <c r="MWS277" s="71"/>
      <c r="MWT277" s="72"/>
      <c r="MWU277" s="72"/>
      <c r="MWV277" s="72"/>
      <c r="MWW277" s="138"/>
      <c r="MWX277" s="71"/>
      <c r="MWY277" s="72"/>
      <c r="MWZ277" s="71"/>
      <c r="MXA277" s="72"/>
      <c r="MXB277" s="72"/>
      <c r="MXC277" s="72"/>
      <c r="MXD277" s="138"/>
      <c r="MXE277" s="71"/>
      <c r="MXF277" s="72"/>
      <c r="MXG277" s="71"/>
      <c r="MXH277" s="72"/>
      <c r="MXI277" s="72"/>
      <c r="MXJ277" s="72"/>
      <c r="MXK277" s="138"/>
      <c r="MXL277" s="71"/>
      <c r="MXM277" s="72"/>
      <c r="MXN277" s="71"/>
      <c r="MXO277" s="72"/>
      <c r="MXP277" s="72"/>
      <c r="MXQ277" s="72"/>
      <c r="MXR277" s="138"/>
      <c r="MXS277" s="71"/>
      <c r="MXT277" s="72"/>
      <c r="MXU277" s="71"/>
      <c r="MXV277" s="72"/>
      <c r="MXW277" s="72"/>
      <c r="MXX277" s="72"/>
      <c r="MXY277" s="138"/>
      <c r="MXZ277" s="71"/>
      <c r="MYA277" s="72"/>
      <c r="MYB277" s="71"/>
      <c r="MYC277" s="72"/>
      <c r="MYD277" s="72"/>
      <c r="MYE277" s="72"/>
      <c r="MYF277" s="138"/>
      <c r="MYG277" s="71"/>
      <c r="MYH277" s="72"/>
      <c r="MYI277" s="71"/>
      <c r="MYJ277" s="72"/>
      <c r="MYK277" s="72"/>
      <c r="MYL277" s="72"/>
      <c r="MYM277" s="138"/>
      <c r="MYN277" s="71"/>
      <c r="MYO277" s="72"/>
      <c r="MYP277" s="71"/>
      <c r="MYQ277" s="72"/>
      <c r="MYR277" s="72"/>
      <c r="MYS277" s="72"/>
      <c r="MYT277" s="138"/>
      <c r="MYU277" s="71"/>
      <c r="MYV277" s="72"/>
      <c r="MYW277" s="71"/>
      <c r="MYX277" s="72"/>
      <c r="MYY277" s="72"/>
      <c r="MYZ277" s="72"/>
      <c r="MZA277" s="138"/>
      <c r="MZB277" s="71"/>
      <c r="MZC277" s="72"/>
      <c r="MZD277" s="71"/>
      <c r="MZE277" s="72"/>
      <c r="MZF277" s="72"/>
      <c r="MZG277" s="72"/>
      <c r="MZH277" s="138"/>
      <c r="MZI277" s="71"/>
      <c r="MZJ277" s="72"/>
      <c r="MZK277" s="71"/>
      <c r="MZL277" s="72"/>
      <c r="MZM277" s="72"/>
      <c r="MZN277" s="72"/>
      <c r="MZO277" s="138"/>
      <c r="MZP277" s="71"/>
      <c r="MZQ277" s="72"/>
      <c r="MZR277" s="71"/>
      <c r="MZS277" s="72"/>
      <c r="MZT277" s="72"/>
      <c r="MZU277" s="72"/>
      <c r="MZV277" s="138"/>
      <c r="MZW277" s="141"/>
      <c r="MZX277" s="72"/>
      <c r="MZY277" s="71"/>
      <c r="MZZ277" s="72"/>
      <c r="NAA277" s="72"/>
      <c r="NAB277" s="72"/>
      <c r="NAC277" s="138"/>
      <c r="NAD277" s="141"/>
      <c r="NAE277" s="72"/>
      <c r="NAF277" s="71"/>
      <c r="NAG277" s="72"/>
      <c r="NAH277" s="72"/>
      <c r="NAI277" s="72"/>
      <c r="NAJ277" s="136"/>
      <c r="NAK277" s="137"/>
      <c r="NAL277" s="71"/>
      <c r="NAM277" s="71"/>
      <c r="NAN277" s="138"/>
      <c r="NAO277" s="138"/>
      <c r="NAP277" s="139"/>
      <c r="NAQ277" s="71"/>
      <c r="NAR277" s="72"/>
      <c r="NAS277" s="71"/>
      <c r="NAT277" s="140"/>
      <c r="NAU277" s="72"/>
      <c r="NAV277" s="72"/>
      <c r="NAW277" s="138"/>
      <c r="NAX277" s="71"/>
      <c r="NAY277" s="72"/>
      <c r="NAZ277" s="71"/>
      <c r="NBA277" s="72"/>
      <c r="NBB277" s="72"/>
      <c r="NBC277" s="72"/>
      <c r="NBD277" s="138"/>
      <c r="NBE277" s="71"/>
      <c r="NBF277" s="72"/>
      <c r="NBG277" s="71"/>
      <c r="NBH277" s="72"/>
      <c r="NBI277" s="72"/>
      <c r="NBJ277" s="72"/>
      <c r="NBK277" s="138"/>
      <c r="NBL277" s="71"/>
      <c r="NBM277" s="72"/>
      <c r="NBN277" s="71"/>
      <c r="NBO277" s="72"/>
      <c r="NBP277" s="72"/>
      <c r="NBQ277" s="72"/>
      <c r="NBR277" s="138"/>
      <c r="NBS277" s="71"/>
      <c r="NBT277" s="72"/>
      <c r="NBU277" s="71"/>
      <c r="NBV277" s="72"/>
      <c r="NBW277" s="72"/>
      <c r="NBX277" s="72"/>
      <c r="NBY277" s="138"/>
      <c r="NBZ277" s="71"/>
      <c r="NCA277" s="72"/>
      <c r="NCB277" s="71"/>
      <c r="NCC277" s="72"/>
      <c r="NCD277" s="72"/>
      <c r="NCE277" s="72"/>
      <c r="NCF277" s="138"/>
      <c r="NCG277" s="71"/>
      <c r="NCH277" s="72"/>
      <c r="NCI277" s="71"/>
      <c r="NCJ277" s="72"/>
      <c r="NCK277" s="72"/>
      <c r="NCL277" s="72"/>
      <c r="NCM277" s="138"/>
      <c r="NCN277" s="71"/>
      <c r="NCO277" s="72"/>
      <c r="NCP277" s="71"/>
      <c r="NCQ277" s="72"/>
      <c r="NCR277" s="72"/>
      <c r="NCS277" s="72"/>
      <c r="NCT277" s="138"/>
      <c r="NCU277" s="71"/>
      <c r="NCV277" s="72"/>
      <c r="NCW277" s="71"/>
      <c r="NCX277" s="72"/>
      <c r="NCY277" s="72"/>
      <c r="NCZ277" s="72"/>
      <c r="NDA277" s="138"/>
      <c r="NDB277" s="71"/>
      <c r="NDC277" s="72"/>
      <c r="NDD277" s="71"/>
      <c r="NDE277" s="72"/>
      <c r="NDF277" s="72"/>
      <c r="NDG277" s="72"/>
      <c r="NDH277" s="138"/>
      <c r="NDI277" s="71"/>
      <c r="NDJ277" s="72"/>
      <c r="NDK277" s="71"/>
      <c r="NDL277" s="72"/>
      <c r="NDM277" s="72"/>
      <c r="NDN277" s="72"/>
      <c r="NDO277" s="138"/>
      <c r="NDP277" s="71"/>
      <c r="NDQ277" s="72"/>
      <c r="NDR277" s="71"/>
      <c r="NDS277" s="72"/>
      <c r="NDT277" s="72"/>
      <c r="NDU277" s="72"/>
      <c r="NDV277" s="138"/>
      <c r="NDW277" s="71"/>
      <c r="NDX277" s="72"/>
      <c r="NDY277" s="71"/>
      <c r="NDZ277" s="72"/>
      <c r="NEA277" s="72"/>
      <c r="NEB277" s="72"/>
      <c r="NEC277" s="138"/>
      <c r="NED277" s="71"/>
      <c r="NEE277" s="72"/>
      <c r="NEF277" s="71"/>
      <c r="NEG277" s="72"/>
      <c r="NEH277" s="72"/>
      <c r="NEI277" s="72"/>
      <c r="NEJ277" s="138"/>
      <c r="NEK277" s="71"/>
      <c r="NEL277" s="72"/>
      <c r="NEM277" s="71"/>
      <c r="NEN277" s="72"/>
      <c r="NEO277" s="72"/>
      <c r="NEP277" s="72"/>
      <c r="NEQ277" s="138"/>
      <c r="NER277" s="71"/>
      <c r="NES277" s="72"/>
      <c r="NET277" s="71"/>
      <c r="NEU277" s="72"/>
      <c r="NEV277" s="72"/>
      <c r="NEW277" s="72"/>
      <c r="NEX277" s="138"/>
      <c r="NEY277" s="71"/>
      <c r="NEZ277" s="72"/>
      <c r="NFA277" s="71"/>
      <c r="NFB277" s="72"/>
      <c r="NFC277" s="72"/>
      <c r="NFD277" s="72"/>
      <c r="NFE277" s="138"/>
      <c r="NFF277" s="71"/>
      <c r="NFG277" s="72"/>
      <c r="NFH277" s="71"/>
      <c r="NFI277" s="72"/>
      <c r="NFJ277" s="72"/>
      <c r="NFK277" s="72"/>
      <c r="NFL277" s="138"/>
      <c r="NFM277" s="71"/>
      <c r="NFN277" s="72"/>
      <c r="NFO277" s="71"/>
      <c r="NFP277" s="72"/>
      <c r="NFQ277" s="72"/>
      <c r="NFR277" s="72"/>
      <c r="NFS277" s="138"/>
      <c r="NFT277" s="71"/>
      <c r="NFU277" s="72"/>
      <c r="NFV277" s="71"/>
      <c r="NFW277" s="72"/>
      <c r="NFX277" s="72"/>
      <c r="NFY277" s="72"/>
      <c r="NFZ277" s="138"/>
      <c r="NGA277" s="71"/>
      <c r="NGB277" s="72"/>
      <c r="NGC277" s="71"/>
      <c r="NGD277" s="72"/>
      <c r="NGE277" s="72"/>
      <c r="NGF277" s="72"/>
      <c r="NGG277" s="138"/>
      <c r="NGH277" s="71"/>
      <c r="NGI277" s="72"/>
      <c r="NGJ277" s="71"/>
      <c r="NGK277" s="72"/>
      <c r="NGL277" s="72"/>
      <c r="NGM277" s="72"/>
      <c r="NGN277" s="138"/>
      <c r="NGO277" s="71"/>
      <c r="NGP277" s="72"/>
      <c r="NGQ277" s="71"/>
      <c r="NGR277" s="72"/>
      <c r="NGS277" s="72"/>
      <c r="NGT277" s="72"/>
      <c r="NGU277" s="138"/>
      <c r="NGV277" s="71"/>
      <c r="NGW277" s="72"/>
      <c r="NGX277" s="71"/>
      <c r="NGY277" s="72"/>
      <c r="NGZ277" s="72"/>
      <c r="NHA277" s="72"/>
      <c r="NHB277" s="138"/>
      <c r="NHC277" s="71"/>
      <c r="NHD277" s="72"/>
      <c r="NHE277" s="71"/>
      <c r="NHF277" s="72"/>
      <c r="NHG277" s="72"/>
      <c r="NHH277" s="72"/>
      <c r="NHI277" s="138"/>
      <c r="NHJ277" s="71"/>
      <c r="NHK277" s="72"/>
      <c r="NHL277" s="71"/>
      <c r="NHM277" s="72"/>
      <c r="NHN277" s="72"/>
      <c r="NHO277" s="72"/>
      <c r="NHP277" s="138"/>
      <c r="NHQ277" s="71"/>
      <c r="NHR277" s="72"/>
      <c r="NHS277" s="71"/>
      <c r="NHT277" s="72"/>
      <c r="NHU277" s="72"/>
      <c r="NHV277" s="72"/>
      <c r="NHW277" s="138"/>
      <c r="NHX277" s="71"/>
      <c r="NHY277" s="72"/>
      <c r="NHZ277" s="71"/>
      <c r="NIA277" s="72"/>
      <c r="NIB277" s="72"/>
      <c r="NIC277" s="72"/>
      <c r="NID277" s="138"/>
      <c r="NIE277" s="71"/>
      <c r="NIF277" s="72"/>
      <c r="NIG277" s="71"/>
      <c r="NIH277" s="72"/>
      <c r="NII277" s="72"/>
      <c r="NIJ277" s="72"/>
      <c r="NIK277" s="138"/>
      <c r="NIL277" s="71"/>
      <c r="NIM277" s="72"/>
      <c r="NIN277" s="71"/>
      <c r="NIO277" s="72"/>
      <c r="NIP277" s="72"/>
      <c r="NIQ277" s="72"/>
      <c r="NIR277" s="138"/>
      <c r="NIS277" s="71"/>
      <c r="NIT277" s="72"/>
      <c r="NIU277" s="71"/>
      <c r="NIV277" s="72"/>
      <c r="NIW277" s="72"/>
      <c r="NIX277" s="72"/>
      <c r="NIY277" s="138"/>
      <c r="NIZ277" s="141"/>
      <c r="NJA277" s="72"/>
      <c r="NJB277" s="71"/>
      <c r="NJC277" s="72"/>
      <c r="NJD277" s="72"/>
      <c r="NJE277" s="72"/>
      <c r="NJF277" s="138"/>
      <c r="NJG277" s="141"/>
      <c r="NJH277" s="72"/>
      <c r="NJI277" s="71"/>
      <c r="NJJ277" s="72"/>
      <c r="NJK277" s="72"/>
      <c r="NJL277" s="72"/>
      <c r="NJM277" s="136"/>
      <c r="NJN277" s="137"/>
      <c r="NJO277" s="71"/>
      <c r="NJP277" s="71"/>
      <c r="NJQ277" s="138"/>
      <c r="NJR277" s="138"/>
      <c r="NJS277" s="139"/>
      <c r="NJT277" s="71"/>
      <c r="NJU277" s="72"/>
      <c r="NJV277" s="71"/>
      <c r="NJW277" s="140"/>
      <c r="NJX277" s="72"/>
      <c r="NJY277" s="72"/>
      <c r="NJZ277" s="138"/>
      <c r="NKA277" s="71"/>
      <c r="NKB277" s="72"/>
      <c r="NKC277" s="71"/>
      <c r="NKD277" s="72"/>
      <c r="NKE277" s="72"/>
      <c r="NKF277" s="72"/>
      <c r="NKG277" s="138"/>
      <c r="NKH277" s="71"/>
      <c r="NKI277" s="72"/>
      <c r="NKJ277" s="71"/>
      <c r="NKK277" s="72"/>
      <c r="NKL277" s="72"/>
      <c r="NKM277" s="72"/>
      <c r="NKN277" s="138"/>
      <c r="NKO277" s="71"/>
      <c r="NKP277" s="72"/>
      <c r="NKQ277" s="71"/>
      <c r="NKR277" s="72"/>
      <c r="NKS277" s="72"/>
      <c r="NKT277" s="72"/>
      <c r="NKU277" s="138"/>
      <c r="NKV277" s="71"/>
      <c r="NKW277" s="72"/>
      <c r="NKX277" s="71"/>
      <c r="NKY277" s="72"/>
      <c r="NKZ277" s="72"/>
      <c r="NLA277" s="72"/>
      <c r="NLB277" s="138"/>
      <c r="NLC277" s="71"/>
      <c r="NLD277" s="72"/>
      <c r="NLE277" s="71"/>
      <c r="NLF277" s="72"/>
      <c r="NLG277" s="72"/>
      <c r="NLH277" s="72"/>
      <c r="NLI277" s="138"/>
      <c r="NLJ277" s="71"/>
      <c r="NLK277" s="72"/>
      <c r="NLL277" s="71"/>
      <c r="NLM277" s="72"/>
      <c r="NLN277" s="72"/>
      <c r="NLO277" s="72"/>
      <c r="NLP277" s="138"/>
      <c r="NLQ277" s="71"/>
      <c r="NLR277" s="72"/>
      <c r="NLS277" s="71"/>
      <c r="NLT277" s="72"/>
      <c r="NLU277" s="72"/>
      <c r="NLV277" s="72"/>
      <c r="NLW277" s="138"/>
      <c r="NLX277" s="71"/>
      <c r="NLY277" s="72"/>
      <c r="NLZ277" s="71"/>
      <c r="NMA277" s="72"/>
      <c r="NMB277" s="72"/>
      <c r="NMC277" s="72"/>
      <c r="NMD277" s="138"/>
      <c r="NME277" s="71"/>
      <c r="NMF277" s="72"/>
      <c r="NMG277" s="71"/>
      <c r="NMH277" s="72"/>
      <c r="NMI277" s="72"/>
      <c r="NMJ277" s="72"/>
      <c r="NMK277" s="138"/>
      <c r="NML277" s="71"/>
      <c r="NMM277" s="72"/>
      <c r="NMN277" s="71"/>
      <c r="NMO277" s="72"/>
      <c r="NMP277" s="72"/>
      <c r="NMQ277" s="72"/>
      <c r="NMR277" s="138"/>
      <c r="NMS277" s="71"/>
      <c r="NMT277" s="72"/>
      <c r="NMU277" s="71"/>
      <c r="NMV277" s="72"/>
      <c r="NMW277" s="72"/>
      <c r="NMX277" s="72"/>
      <c r="NMY277" s="138"/>
      <c r="NMZ277" s="71"/>
      <c r="NNA277" s="72"/>
      <c r="NNB277" s="71"/>
      <c r="NNC277" s="72"/>
      <c r="NND277" s="72"/>
      <c r="NNE277" s="72"/>
      <c r="NNF277" s="138"/>
      <c r="NNG277" s="71"/>
      <c r="NNH277" s="72"/>
      <c r="NNI277" s="71"/>
      <c r="NNJ277" s="72"/>
      <c r="NNK277" s="72"/>
      <c r="NNL277" s="72"/>
      <c r="NNM277" s="138"/>
      <c r="NNN277" s="71"/>
      <c r="NNO277" s="72"/>
      <c r="NNP277" s="71"/>
      <c r="NNQ277" s="72"/>
      <c r="NNR277" s="72"/>
      <c r="NNS277" s="72"/>
      <c r="NNT277" s="138"/>
      <c r="NNU277" s="71"/>
      <c r="NNV277" s="72"/>
      <c r="NNW277" s="71"/>
      <c r="NNX277" s="72"/>
      <c r="NNY277" s="72"/>
      <c r="NNZ277" s="72"/>
      <c r="NOA277" s="138"/>
      <c r="NOB277" s="71"/>
      <c r="NOC277" s="72"/>
      <c r="NOD277" s="71"/>
      <c r="NOE277" s="72"/>
      <c r="NOF277" s="72"/>
      <c r="NOG277" s="72"/>
      <c r="NOH277" s="138"/>
      <c r="NOI277" s="71"/>
      <c r="NOJ277" s="72"/>
      <c r="NOK277" s="71"/>
      <c r="NOL277" s="72"/>
      <c r="NOM277" s="72"/>
      <c r="NON277" s="72"/>
      <c r="NOO277" s="138"/>
      <c r="NOP277" s="71"/>
      <c r="NOQ277" s="72"/>
      <c r="NOR277" s="71"/>
      <c r="NOS277" s="72"/>
      <c r="NOT277" s="72"/>
      <c r="NOU277" s="72"/>
      <c r="NOV277" s="138"/>
      <c r="NOW277" s="71"/>
      <c r="NOX277" s="72"/>
      <c r="NOY277" s="71"/>
      <c r="NOZ277" s="72"/>
      <c r="NPA277" s="72"/>
      <c r="NPB277" s="72"/>
      <c r="NPC277" s="138"/>
      <c r="NPD277" s="71"/>
      <c r="NPE277" s="72"/>
      <c r="NPF277" s="71"/>
      <c r="NPG277" s="72"/>
      <c r="NPH277" s="72"/>
      <c r="NPI277" s="72"/>
      <c r="NPJ277" s="138"/>
      <c r="NPK277" s="71"/>
      <c r="NPL277" s="72"/>
      <c r="NPM277" s="71"/>
      <c r="NPN277" s="72"/>
      <c r="NPO277" s="72"/>
      <c r="NPP277" s="72"/>
      <c r="NPQ277" s="138"/>
      <c r="NPR277" s="71"/>
      <c r="NPS277" s="72"/>
      <c r="NPT277" s="71"/>
      <c r="NPU277" s="72"/>
      <c r="NPV277" s="72"/>
      <c r="NPW277" s="72"/>
      <c r="NPX277" s="138"/>
      <c r="NPY277" s="71"/>
      <c r="NPZ277" s="72"/>
      <c r="NQA277" s="71"/>
      <c r="NQB277" s="72"/>
      <c r="NQC277" s="72"/>
      <c r="NQD277" s="72"/>
      <c r="NQE277" s="138"/>
      <c r="NQF277" s="71"/>
      <c r="NQG277" s="72"/>
      <c r="NQH277" s="71"/>
      <c r="NQI277" s="72"/>
      <c r="NQJ277" s="72"/>
      <c r="NQK277" s="72"/>
      <c r="NQL277" s="138"/>
      <c r="NQM277" s="71"/>
      <c r="NQN277" s="72"/>
      <c r="NQO277" s="71"/>
      <c r="NQP277" s="72"/>
      <c r="NQQ277" s="72"/>
      <c r="NQR277" s="72"/>
      <c r="NQS277" s="138"/>
      <c r="NQT277" s="71"/>
      <c r="NQU277" s="72"/>
      <c r="NQV277" s="71"/>
      <c r="NQW277" s="72"/>
      <c r="NQX277" s="72"/>
      <c r="NQY277" s="72"/>
      <c r="NQZ277" s="138"/>
      <c r="NRA277" s="71"/>
      <c r="NRB277" s="72"/>
      <c r="NRC277" s="71"/>
      <c r="NRD277" s="72"/>
      <c r="NRE277" s="72"/>
      <c r="NRF277" s="72"/>
      <c r="NRG277" s="138"/>
      <c r="NRH277" s="71"/>
      <c r="NRI277" s="72"/>
      <c r="NRJ277" s="71"/>
      <c r="NRK277" s="72"/>
      <c r="NRL277" s="72"/>
      <c r="NRM277" s="72"/>
      <c r="NRN277" s="138"/>
      <c r="NRO277" s="71"/>
      <c r="NRP277" s="72"/>
      <c r="NRQ277" s="71"/>
      <c r="NRR277" s="72"/>
      <c r="NRS277" s="72"/>
      <c r="NRT277" s="72"/>
      <c r="NRU277" s="138"/>
      <c r="NRV277" s="71"/>
      <c r="NRW277" s="72"/>
      <c r="NRX277" s="71"/>
      <c r="NRY277" s="72"/>
      <c r="NRZ277" s="72"/>
      <c r="NSA277" s="72"/>
      <c r="NSB277" s="138"/>
      <c r="NSC277" s="141"/>
      <c r="NSD277" s="72"/>
      <c r="NSE277" s="71"/>
      <c r="NSF277" s="72"/>
      <c r="NSG277" s="72"/>
      <c r="NSH277" s="72"/>
      <c r="NSI277" s="138"/>
      <c r="NSJ277" s="141"/>
      <c r="NSK277" s="72"/>
      <c r="NSL277" s="71"/>
      <c r="NSM277" s="72"/>
      <c r="NSN277" s="72"/>
      <c r="NSO277" s="72"/>
      <c r="NSP277" s="136"/>
      <c r="NSQ277" s="137"/>
      <c r="NSR277" s="71"/>
      <c r="NSS277" s="71"/>
      <c r="NST277" s="138"/>
      <c r="NSU277" s="138"/>
      <c r="NSV277" s="139"/>
      <c r="NSW277" s="71"/>
      <c r="NSX277" s="72"/>
      <c r="NSY277" s="71"/>
      <c r="NSZ277" s="140"/>
      <c r="NTA277" s="72"/>
      <c r="NTB277" s="72"/>
      <c r="NTC277" s="138"/>
      <c r="NTD277" s="71"/>
      <c r="NTE277" s="72"/>
      <c r="NTF277" s="71"/>
      <c r="NTG277" s="72"/>
      <c r="NTH277" s="72"/>
      <c r="NTI277" s="72"/>
      <c r="NTJ277" s="138"/>
      <c r="NTK277" s="71"/>
      <c r="NTL277" s="72"/>
      <c r="NTM277" s="71"/>
      <c r="NTN277" s="72"/>
      <c r="NTO277" s="72"/>
      <c r="NTP277" s="72"/>
      <c r="NTQ277" s="138"/>
      <c r="NTR277" s="71"/>
      <c r="NTS277" s="72"/>
      <c r="NTT277" s="71"/>
      <c r="NTU277" s="72"/>
      <c r="NTV277" s="72"/>
      <c r="NTW277" s="72"/>
      <c r="NTX277" s="138"/>
      <c r="NTY277" s="71"/>
      <c r="NTZ277" s="72"/>
      <c r="NUA277" s="71"/>
      <c r="NUB277" s="72"/>
      <c r="NUC277" s="72"/>
      <c r="NUD277" s="72"/>
      <c r="NUE277" s="138"/>
      <c r="NUF277" s="71"/>
      <c r="NUG277" s="72"/>
      <c r="NUH277" s="71"/>
      <c r="NUI277" s="72"/>
      <c r="NUJ277" s="72"/>
      <c r="NUK277" s="72"/>
      <c r="NUL277" s="138"/>
      <c r="NUM277" s="71"/>
      <c r="NUN277" s="72"/>
      <c r="NUO277" s="71"/>
      <c r="NUP277" s="72"/>
      <c r="NUQ277" s="72"/>
      <c r="NUR277" s="72"/>
      <c r="NUS277" s="138"/>
      <c r="NUT277" s="71"/>
      <c r="NUU277" s="72"/>
      <c r="NUV277" s="71"/>
      <c r="NUW277" s="72"/>
      <c r="NUX277" s="72"/>
      <c r="NUY277" s="72"/>
      <c r="NUZ277" s="138"/>
      <c r="NVA277" s="71"/>
      <c r="NVB277" s="72"/>
      <c r="NVC277" s="71"/>
      <c r="NVD277" s="72"/>
      <c r="NVE277" s="72"/>
      <c r="NVF277" s="72"/>
      <c r="NVG277" s="138"/>
      <c r="NVH277" s="71"/>
      <c r="NVI277" s="72"/>
      <c r="NVJ277" s="71"/>
      <c r="NVK277" s="72"/>
      <c r="NVL277" s="72"/>
      <c r="NVM277" s="72"/>
      <c r="NVN277" s="138"/>
      <c r="NVO277" s="71"/>
      <c r="NVP277" s="72"/>
      <c r="NVQ277" s="71"/>
      <c r="NVR277" s="72"/>
      <c r="NVS277" s="72"/>
      <c r="NVT277" s="72"/>
      <c r="NVU277" s="138"/>
      <c r="NVV277" s="71"/>
      <c r="NVW277" s="72"/>
      <c r="NVX277" s="71"/>
      <c r="NVY277" s="72"/>
      <c r="NVZ277" s="72"/>
      <c r="NWA277" s="72"/>
      <c r="NWB277" s="138"/>
      <c r="NWC277" s="71"/>
      <c r="NWD277" s="72"/>
      <c r="NWE277" s="71"/>
      <c r="NWF277" s="72"/>
      <c r="NWG277" s="72"/>
      <c r="NWH277" s="72"/>
      <c r="NWI277" s="138"/>
      <c r="NWJ277" s="71"/>
      <c r="NWK277" s="72"/>
      <c r="NWL277" s="71"/>
      <c r="NWM277" s="72"/>
      <c r="NWN277" s="72"/>
      <c r="NWO277" s="72"/>
      <c r="NWP277" s="138"/>
      <c r="NWQ277" s="71"/>
      <c r="NWR277" s="72"/>
      <c r="NWS277" s="71"/>
      <c r="NWT277" s="72"/>
      <c r="NWU277" s="72"/>
      <c r="NWV277" s="72"/>
      <c r="NWW277" s="138"/>
      <c r="NWX277" s="71"/>
      <c r="NWY277" s="72"/>
      <c r="NWZ277" s="71"/>
      <c r="NXA277" s="72"/>
      <c r="NXB277" s="72"/>
      <c r="NXC277" s="72"/>
      <c r="NXD277" s="138"/>
      <c r="NXE277" s="71"/>
      <c r="NXF277" s="72"/>
      <c r="NXG277" s="71"/>
      <c r="NXH277" s="72"/>
      <c r="NXI277" s="72"/>
      <c r="NXJ277" s="72"/>
      <c r="NXK277" s="138"/>
      <c r="NXL277" s="71"/>
      <c r="NXM277" s="72"/>
      <c r="NXN277" s="71"/>
      <c r="NXO277" s="72"/>
      <c r="NXP277" s="72"/>
      <c r="NXQ277" s="72"/>
      <c r="NXR277" s="138"/>
      <c r="NXS277" s="71"/>
      <c r="NXT277" s="72"/>
      <c r="NXU277" s="71"/>
      <c r="NXV277" s="72"/>
      <c r="NXW277" s="72"/>
      <c r="NXX277" s="72"/>
      <c r="NXY277" s="138"/>
      <c r="NXZ277" s="71"/>
      <c r="NYA277" s="72"/>
      <c r="NYB277" s="71"/>
      <c r="NYC277" s="72"/>
      <c r="NYD277" s="72"/>
      <c r="NYE277" s="72"/>
      <c r="NYF277" s="138"/>
      <c r="NYG277" s="71"/>
      <c r="NYH277" s="72"/>
      <c r="NYI277" s="71"/>
      <c r="NYJ277" s="72"/>
      <c r="NYK277" s="72"/>
      <c r="NYL277" s="72"/>
      <c r="NYM277" s="138"/>
      <c r="NYN277" s="71"/>
      <c r="NYO277" s="72"/>
      <c r="NYP277" s="71"/>
      <c r="NYQ277" s="72"/>
      <c r="NYR277" s="72"/>
      <c r="NYS277" s="72"/>
      <c r="NYT277" s="138"/>
      <c r="NYU277" s="71"/>
      <c r="NYV277" s="72"/>
      <c r="NYW277" s="71"/>
      <c r="NYX277" s="72"/>
      <c r="NYY277" s="72"/>
      <c r="NYZ277" s="72"/>
      <c r="NZA277" s="138"/>
      <c r="NZB277" s="71"/>
      <c r="NZC277" s="72"/>
      <c r="NZD277" s="71"/>
      <c r="NZE277" s="72"/>
      <c r="NZF277" s="72"/>
      <c r="NZG277" s="72"/>
      <c r="NZH277" s="138"/>
      <c r="NZI277" s="71"/>
      <c r="NZJ277" s="72"/>
      <c r="NZK277" s="71"/>
      <c r="NZL277" s="72"/>
      <c r="NZM277" s="72"/>
      <c r="NZN277" s="72"/>
      <c r="NZO277" s="138"/>
      <c r="NZP277" s="71"/>
      <c r="NZQ277" s="72"/>
      <c r="NZR277" s="71"/>
      <c r="NZS277" s="72"/>
      <c r="NZT277" s="72"/>
      <c r="NZU277" s="72"/>
      <c r="NZV277" s="138"/>
      <c r="NZW277" s="71"/>
      <c r="NZX277" s="72"/>
      <c r="NZY277" s="71"/>
      <c r="NZZ277" s="72"/>
      <c r="OAA277" s="72"/>
      <c r="OAB277" s="72"/>
      <c r="OAC277" s="138"/>
      <c r="OAD277" s="71"/>
      <c r="OAE277" s="72"/>
      <c r="OAF277" s="71"/>
      <c r="OAG277" s="72"/>
      <c r="OAH277" s="72"/>
      <c r="OAI277" s="72"/>
      <c r="OAJ277" s="138"/>
      <c r="OAK277" s="71"/>
      <c r="OAL277" s="72"/>
      <c r="OAM277" s="71"/>
      <c r="OAN277" s="72"/>
      <c r="OAO277" s="72"/>
      <c r="OAP277" s="72"/>
      <c r="OAQ277" s="138"/>
      <c r="OAR277" s="71"/>
      <c r="OAS277" s="72"/>
      <c r="OAT277" s="71"/>
      <c r="OAU277" s="72"/>
      <c r="OAV277" s="72"/>
      <c r="OAW277" s="72"/>
      <c r="OAX277" s="138"/>
      <c r="OAY277" s="71"/>
      <c r="OAZ277" s="72"/>
      <c r="OBA277" s="71"/>
      <c r="OBB277" s="72"/>
      <c r="OBC277" s="72"/>
      <c r="OBD277" s="72"/>
      <c r="OBE277" s="138"/>
      <c r="OBF277" s="141"/>
      <c r="OBG277" s="72"/>
      <c r="OBH277" s="71"/>
      <c r="OBI277" s="72"/>
      <c r="OBJ277" s="72"/>
      <c r="OBK277" s="72"/>
      <c r="OBL277" s="138"/>
      <c r="OBM277" s="141"/>
      <c r="OBN277" s="72"/>
      <c r="OBO277" s="71"/>
      <c r="OBP277" s="72"/>
      <c r="OBQ277" s="72"/>
      <c r="OBR277" s="72"/>
      <c r="OBS277" s="136"/>
      <c r="OBT277" s="137"/>
      <c r="OBU277" s="71"/>
      <c r="OBV277" s="71"/>
      <c r="OBW277" s="138"/>
      <c r="OBX277" s="138"/>
      <c r="OBY277" s="139"/>
      <c r="OBZ277" s="71"/>
      <c r="OCA277" s="72"/>
      <c r="OCB277" s="71"/>
      <c r="OCC277" s="140"/>
      <c r="OCD277" s="72"/>
      <c r="OCE277" s="72"/>
      <c r="OCF277" s="138"/>
      <c r="OCG277" s="71"/>
      <c r="OCH277" s="72"/>
      <c r="OCI277" s="71"/>
      <c r="OCJ277" s="72"/>
      <c r="OCK277" s="72"/>
      <c r="OCL277" s="72"/>
      <c r="OCM277" s="138"/>
      <c r="OCN277" s="71"/>
      <c r="OCO277" s="72"/>
      <c r="OCP277" s="71"/>
      <c r="OCQ277" s="72"/>
      <c r="OCR277" s="72"/>
      <c r="OCS277" s="72"/>
      <c r="OCT277" s="138"/>
      <c r="OCU277" s="71"/>
      <c r="OCV277" s="72"/>
      <c r="OCW277" s="71"/>
      <c r="OCX277" s="72"/>
      <c r="OCY277" s="72"/>
      <c r="OCZ277" s="72"/>
      <c r="ODA277" s="138"/>
      <c r="ODB277" s="71"/>
      <c r="ODC277" s="72"/>
      <c r="ODD277" s="71"/>
      <c r="ODE277" s="72"/>
      <c r="ODF277" s="72"/>
      <c r="ODG277" s="72"/>
      <c r="ODH277" s="138"/>
      <c r="ODI277" s="71"/>
      <c r="ODJ277" s="72"/>
      <c r="ODK277" s="71"/>
      <c r="ODL277" s="72"/>
      <c r="ODM277" s="72"/>
      <c r="ODN277" s="72"/>
      <c r="ODO277" s="138"/>
      <c r="ODP277" s="71"/>
      <c r="ODQ277" s="72"/>
      <c r="ODR277" s="71"/>
      <c r="ODS277" s="72"/>
      <c r="ODT277" s="72"/>
      <c r="ODU277" s="72"/>
      <c r="ODV277" s="138"/>
      <c r="ODW277" s="71"/>
      <c r="ODX277" s="72"/>
      <c r="ODY277" s="71"/>
      <c r="ODZ277" s="72"/>
      <c r="OEA277" s="72"/>
      <c r="OEB277" s="72"/>
      <c r="OEC277" s="138"/>
      <c r="OED277" s="71"/>
      <c r="OEE277" s="72"/>
      <c r="OEF277" s="71"/>
      <c r="OEG277" s="72"/>
      <c r="OEH277" s="72"/>
      <c r="OEI277" s="72"/>
      <c r="OEJ277" s="138"/>
      <c r="OEK277" s="71"/>
      <c r="OEL277" s="72"/>
      <c r="OEM277" s="71"/>
      <c r="OEN277" s="72"/>
      <c r="OEO277" s="72"/>
      <c r="OEP277" s="72"/>
      <c r="OEQ277" s="138"/>
      <c r="OER277" s="71"/>
      <c r="OES277" s="72"/>
      <c r="OET277" s="71"/>
      <c r="OEU277" s="72"/>
      <c r="OEV277" s="72"/>
      <c r="OEW277" s="72"/>
      <c r="OEX277" s="138"/>
      <c r="OEY277" s="71"/>
      <c r="OEZ277" s="72"/>
      <c r="OFA277" s="71"/>
      <c r="OFB277" s="72"/>
      <c r="OFC277" s="72"/>
      <c r="OFD277" s="72"/>
      <c r="OFE277" s="138"/>
      <c r="OFF277" s="71"/>
      <c r="OFG277" s="72"/>
      <c r="OFH277" s="71"/>
      <c r="OFI277" s="72"/>
      <c r="OFJ277" s="72"/>
      <c r="OFK277" s="72"/>
      <c r="OFL277" s="138"/>
      <c r="OFM277" s="71"/>
      <c r="OFN277" s="72"/>
      <c r="OFO277" s="71"/>
      <c r="OFP277" s="72"/>
      <c r="OFQ277" s="72"/>
      <c r="OFR277" s="72"/>
      <c r="OFS277" s="138"/>
      <c r="OFT277" s="71"/>
      <c r="OFU277" s="72"/>
      <c r="OFV277" s="71"/>
      <c r="OFW277" s="72"/>
      <c r="OFX277" s="72"/>
      <c r="OFY277" s="72"/>
      <c r="OFZ277" s="138"/>
      <c r="OGA277" s="71"/>
      <c r="OGB277" s="72"/>
      <c r="OGC277" s="71"/>
      <c r="OGD277" s="72"/>
      <c r="OGE277" s="72"/>
      <c r="OGF277" s="72"/>
      <c r="OGG277" s="138"/>
      <c r="OGH277" s="71"/>
      <c r="OGI277" s="72"/>
      <c r="OGJ277" s="71"/>
      <c r="OGK277" s="72"/>
      <c r="OGL277" s="72"/>
      <c r="OGM277" s="72"/>
      <c r="OGN277" s="138"/>
      <c r="OGO277" s="71"/>
      <c r="OGP277" s="72"/>
      <c r="OGQ277" s="71"/>
      <c r="OGR277" s="72"/>
      <c r="OGS277" s="72"/>
      <c r="OGT277" s="72"/>
      <c r="OGU277" s="138"/>
      <c r="OGV277" s="71"/>
      <c r="OGW277" s="72"/>
      <c r="OGX277" s="71"/>
      <c r="OGY277" s="72"/>
      <c r="OGZ277" s="72"/>
      <c r="OHA277" s="72"/>
      <c r="OHB277" s="138"/>
      <c r="OHC277" s="71"/>
      <c r="OHD277" s="72"/>
      <c r="OHE277" s="71"/>
      <c r="OHF277" s="72"/>
      <c r="OHG277" s="72"/>
      <c r="OHH277" s="72"/>
      <c r="OHI277" s="138"/>
      <c r="OHJ277" s="71"/>
      <c r="OHK277" s="72"/>
      <c r="OHL277" s="71"/>
      <c r="OHM277" s="72"/>
      <c r="OHN277" s="72"/>
      <c r="OHO277" s="72"/>
      <c r="OHP277" s="138"/>
      <c r="OHQ277" s="71"/>
      <c r="OHR277" s="72"/>
      <c r="OHS277" s="71"/>
      <c r="OHT277" s="72"/>
      <c r="OHU277" s="72"/>
      <c r="OHV277" s="72"/>
      <c r="OHW277" s="138"/>
      <c r="OHX277" s="71"/>
      <c r="OHY277" s="72"/>
      <c r="OHZ277" s="71"/>
      <c r="OIA277" s="72"/>
      <c r="OIB277" s="72"/>
      <c r="OIC277" s="72"/>
      <c r="OID277" s="138"/>
      <c r="OIE277" s="71"/>
      <c r="OIF277" s="72"/>
      <c r="OIG277" s="71"/>
      <c r="OIH277" s="72"/>
      <c r="OII277" s="72"/>
      <c r="OIJ277" s="72"/>
      <c r="OIK277" s="138"/>
      <c r="OIL277" s="71"/>
      <c r="OIM277" s="72"/>
      <c r="OIN277" s="71"/>
      <c r="OIO277" s="72"/>
      <c r="OIP277" s="72"/>
      <c r="OIQ277" s="72"/>
      <c r="OIR277" s="138"/>
      <c r="OIS277" s="71"/>
      <c r="OIT277" s="72"/>
      <c r="OIU277" s="71"/>
      <c r="OIV277" s="72"/>
      <c r="OIW277" s="72"/>
      <c r="OIX277" s="72"/>
      <c r="OIY277" s="138"/>
      <c r="OIZ277" s="71"/>
      <c r="OJA277" s="72"/>
      <c r="OJB277" s="71"/>
      <c r="OJC277" s="72"/>
      <c r="OJD277" s="72"/>
      <c r="OJE277" s="72"/>
      <c r="OJF277" s="138"/>
      <c r="OJG277" s="71"/>
      <c r="OJH277" s="72"/>
      <c r="OJI277" s="71"/>
      <c r="OJJ277" s="72"/>
      <c r="OJK277" s="72"/>
      <c r="OJL277" s="72"/>
      <c r="OJM277" s="138"/>
      <c r="OJN277" s="71"/>
      <c r="OJO277" s="72"/>
      <c r="OJP277" s="71"/>
      <c r="OJQ277" s="72"/>
      <c r="OJR277" s="72"/>
      <c r="OJS277" s="72"/>
      <c r="OJT277" s="138"/>
      <c r="OJU277" s="71"/>
      <c r="OJV277" s="72"/>
      <c r="OJW277" s="71"/>
      <c r="OJX277" s="72"/>
      <c r="OJY277" s="72"/>
      <c r="OJZ277" s="72"/>
      <c r="OKA277" s="138"/>
      <c r="OKB277" s="71"/>
      <c r="OKC277" s="72"/>
      <c r="OKD277" s="71"/>
      <c r="OKE277" s="72"/>
      <c r="OKF277" s="72"/>
      <c r="OKG277" s="72"/>
      <c r="OKH277" s="138"/>
      <c r="OKI277" s="141"/>
      <c r="OKJ277" s="72"/>
      <c r="OKK277" s="71"/>
      <c r="OKL277" s="72"/>
      <c r="OKM277" s="72"/>
      <c r="OKN277" s="72"/>
      <c r="OKO277" s="138"/>
      <c r="OKP277" s="141"/>
      <c r="OKQ277" s="72"/>
      <c r="OKR277" s="71"/>
      <c r="OKS277" s="72"/>
      <c r="OKT277" s="72"/>
      <c r="OKU277" s="72"/>
      <c r="OKV277" s="136"/>
      <c r="OKW277" s="137"/>
      <c r="OKX277" s="71"/>
      <c r="OKY277" s="71"/>
      <c r="OKZ277" s="138"/>
      <c r="OLA277" s="138"/>
      <c r="OLB277" s="139"/>
      <c r="OLC277" s="71"/>
      <c r="OLD277" s="72"/>
      <c r="OLE277" s="71"/>
      <c r="OLF277" s="140"/>
      <c r="OLG277" s="72"/>
      <c r="OLH277" s="72"/>
      <c r="OLI277" s="138"/>
      <c r="OLJ277" s="71"/>
      <c r="OLK277" s="72"/>
      <c r="OLL277" s="71"/>
      <c r="OLM277" s="72"/>
      <c r="OLN277" s="72"/>
      <c r="OLO277" s="72"/>
      <c r="OLP277" s="138"/>
      <c r="OLQ277" s="71"/>
      <c r="OLR277" s="72"/>
      <c r="OLS277" s="71"/>
      <c r="OLT277" s="72"/>
      <c r="OLU277" s="72"/>
      <c r="OLV277" s="72"/>
      <c r="OLW277" s="138"/>
      <c r="OLX277" s="71"/>
      <c r="OLY277" s="72"/>
      <c r="OLZ277" s="71"/>
      <c r="OMA277" s="72"/>
      <c r="OMB277" s="72"/>
      <c r="OMC277" s="72"/>
      <c r="OMD277" s="138"/>
      <c r="OME277" s="71"/>
      <c r="OMF277" s="72"/>
      <c r="OMG277" s="71"/>
      <c r="OMH277" s="72"/>
      <c r="OMI277" s="72"/>
      <c r="OMJ277" s="72"/>
      <c r="OMK277" s="138"/>
      <c r="OML277" s="71"/>
      <c r="OMM277" s="72"/>
      <c r="OMN277" s="71"/>
      <c r="OMO277" s="72"/>
      <c r="OMP277" s="72"/>
      <c r="OMQ277" s="72"/>
      <c r="OMR277" s="138"/>
      <c r="OMS277" s="71"/>
      <c r="OMT277" s="72"/>
      <c r="OMU277" s="71"/>
      <c r="OMV277" s="72"/>
      <c r="OMW277" s="72"/>
      <c r="OMX277" s="72"/>
      <c r="OMY277" s="138"/>
      <c r="OMZ277" s="71"/>
      <c r="ONA277" s="72"/>
      <c r="ONB277" s="71"/>
      <c r="ONC277" s="72"/>
      <c r="OND277" s="72"/>
      <c r="ONE277" s="72"/>
      <c r="ONF277" s="138"/>
      <c r="ONG277" s="71"/>
      <c r="ONH277" s="72"/>
      <c r="ONI277" s="71"/>
      <c r="ONJ277" s="72"/>
      <c r="ONK277" s="72"/>
      <c r="ONL277" s="72"/>
      <c r="ONM277" s="138"/>
      <c r="ONN277" s="71"/>
      <c r="ONO277" s="72"/>
      <c r="ONP277" s="71"/>
      <c r="ONQ277" s="72"/>
      <c r="ONR277" s="72"/>
      <c r="ONS277" s="72"/>
      <c r="ONT277" s="138"/>
      <c r="ONU277" s="71"/>
      <c r="ONV277" s="72"/>
      <c r="ONW277" s="71"/>
      <c r="ONX277" s="72"/>
      <c r="ONY277" s="72"/>
      <c r="ONZ277" s="72"/>
      <c r="OOA277" s="138"/>
      <c r="OOB277" s="71"/>
      <c r="OOC277" s="72"/>
      <c r="OOD277" s="71"/>
      <c r="OOE277" s="72"/>
      <c r="OOF277" s="72"/>
      <c r="OOG277" s="72"/>
      <c r="OOH277" s="138"/>
      <c r="OOI277" s="71"/>
      <c r="OOJ277" s="72"/>
      <c r="OOK277" s="71"/>
      <c r="OOL277" s="72"/>
      <c r="OOM277" s="72"/>
      <c r="OON277" s="72"/>
      <c r="OOO277" s="138"/>
      <c r="OOP277" s="71"/>
      <c r="OOQ277" s="72"/>
      <c r="OOR277" s="71"/>
      <c r="OOS277" s="72"/>
      <c r="OOT277" s="72"/>
      <c r="OOU277" s="72"/>
      <c r="OOV277" s="138"/>
      <c r="OOW277" s="71"/>
      <c r="OOX277" s="72"/>
      <c r="OOY277" s="71"/>
      <c r="OOZ277" s="72"/>
      <c r="OPA277" s="72"/>
      <c r="OPB277" s="72"/>
      <c r="OPC277" s="138"/>
      <c r="OPD277" s="71"/>
      <c r="OPE277" s="72"/>
      <c r="OPF277" s="71"/>
      <c r="OPG277" s="72"/>
      <c r="OPH277" s="72"/>
      <c r="OPI277" s="72"/>
      <c r="OPJ277" s="138"/>
      <c r="OPK277" s="71"/>
      <c r="OPL277" s="72"/>
      <c r="OPM277" s="71"/>
      <c r="OPN277" s="72"/>
      <c r="OPO277" s="72"/>
      <c r="OPP277" s="72"/>
      <c r="OPQ277" s="138"/>
      <c r="OPR277" s="71"/>
      <c r="OPS277" s="72"/>
      <c r="OPT277" s="71"/>
      <c r="OPU277" s="72"/>
      <c r="OPV277" s="72"/>
      <c r="OPW277" s="72"/>
      <c r="OPX277" s="138"/>
      <c r="OPY277" s="71"/>
      <c r="OPZ277" s="72"/>
      <c r="OQA277" s="71"/>
      <c r="OQB277" s="72"/>
      <c r="OQC277" s="72"/>
      <c r="OQD277" s="72"/>
      <c r="OQE277" s="138"/>
      <c r="OQF277" s="71"/>
      <c r="OQG277" s="72"/>
      <c r="OQH277" s="71"/>
      <c r="OQI277" s="72"/>
      <c r="OQJ277" s="72"/>
      <c r="OQK277" s="72"/>
      <c r="OQL277" s="138"/>
      <c r="OQM277" s="71"/>
      <c r="OQN277" s="72"/>
      <c r="OQO277" s="71"/>
      <c r="OQP277" s="72"/>
      <c r="OQQ277" s="72"/>
      <c r="OQR277" s="72"/>
      <c r="OQS277" s="138"/>
      <c r="OQT277" s="71"/>
      <c r="OQU277" s="72"/>
      <c r="OQV277" s="71"/>
      <c r="OQW277" s="72"/>
      <c r="OQX277" s="72"/>
      <c r="OQY277" s="72"/>
      <c r="OQZ277" s="138"/>
      <c r="ORA277" s="71"/>
      <c r="ORB277" s="72"/>
      <c r="ORC277" s="71"/>
      <c r="ORD277" s="72"/>
      <c r="ORE277" s="72"/>
      <c r="ORF277" s="72"/>
      <c r="ORG277" s="138"/>
      <c r="ORH277" s="71"/>
      <c r="ORI277" s="72"/>
      <c r="ORJ277" s="71"/>
      <c r="ORK277" s="72"/>
      <c r="ORL277" s="72"/>
      <c r="ORM277" s="72"/>
      <c r="ORN277" s="138"/>
      <c r="ORO277" s="71"/>
      <c r="ORP277" s="72"/>
      <c r="ORQ277" s="71"/>
      <c r="ORR277" s="72"/>
      <c r="ORS277" s="72"/>
      <c r="ORT277" s="72"/>
      <c r="ORU277" s="138"/>
      <c r="ORV277" s="71"/>
      <c r="ORW277" s="72"/>
      <c r="ORX277" s="71"/>
      <c r="ORY277" s="72"/>
      <c r="ORZ277" s="72"/>
      <c r="OSA277" s="72"/>
      <c r="OSB277" s="138"/>
      <c r="OSC277" s="71"/>
      <c r="OSD277" s="72"/>
      <c r="OSE277" s="71"/>
      <c r="OSF277" s="72"/>
      <c r="OSG277" s="72"/>
      <c r="OSH277" s="72"/>
      <c r="OSI277" s="138"/>
      <c r="OSJ277" s="71"/>
      <c r="OSK277" s="72"/>
      <c r="OSL277" s="71"/>
      <c r="OSM277" s="72"/>
      <c r="OSN277" s="72"/>
      <c r="OSO277" s="72"/>
      <c r="OSP277" s="138"/>
      <c r="OSQ277" s="71"/>
      <c r="OSR277" s="72"/>
      <c r="OSS277" s="71"/>
      <c r="OST277" s="72"/>
      <c r="OSU277" s="72"/>
      <c r="OSV277" s="72"/>
      <c r="OSW277" s="138"/>
      <c r="OSX277" s="71"/>
      <c r="OSY277" s="72"/>
      <c r="OSZ277" s="71"/>
      <c r="OTA277" s="72"/>
      <c r="OTB277" s="72"/>
      <c r="OTC277" s="72"/>
      <c r="OTD277" s="138"/>
      <c r="OTE277" s="71"/>
      <c r="OTF277" s="72"/>
      <c r="OTG277" s="71"/>
      <c r="OTH277" s="72"/>
      <c r="OTI277" s="72"/>
      <c r="OTJ277" s="72"/>
      <c r="OTK277" s="138"/>
      <c r="OTL277" s="141"/>
      <c r="OTM277" s="72"/>
      <c r="OTN277" s="71"/>
      <c r="OTO277" s="72"/>
      <c r="OTP277" s="72"/>
      <c r="OTQ277" s="72"/>
      <c r="OTR277" s="138"/>
      <c r="OTS277" s="141"/>
      <c r="OTT277" s="72"/>
      <c r="OTU277" s="71"/>
      <c r="OTV277" s="72"/>
      <c r="OTW277" s="72"/>
      <c r="OTX277" s="72"/>
      <c r="OTY277" s="136"/>
      <c r="OTZ277" s="137"/>
      <c r="OUA277" s="71"/>
      <c r="OUB277" s="71"/>
      <c r="OUC277" s="138"/>
      <c r="OUD277" s="138"/>
      <c r="OUE277" s="139"/>
      <c r="OUF277" s="71"/>
      <c r="OUG277" s="72"/>
      <c r="OUH277" s="71"/>
      <c r="OUI277" s="140"/>
      <c r="OUJ277" s="72"/>
      <c r="OUK277" s="72"/>
      <c r="OUL277" s="138"/>
      <c r="OUM277" s="71"/>
      <c r="OUN277" s="72"/>
      <c r="OUO277" s="71"/>
      <c r="OUP277" s="72"/>
      <c r="OUQ277" s="72"/>
      <c r="OUR277" s="72"/>
      <c r="OUS277" s="138"/>
      <c r="OUT277" s="71"/>
      <c r="OUU277" s="72"/>
      <c r="OUV277" s="71"/>
      <c r="OUW277" s="72"/>
      <c r="OUX277" s="72"/>
      <c r="OUY277" s="72"/>
      <c r="OUZ277" s="138"/>
      <c r="OVA277" s="71"/>
      <c r="OVB277" s="72"/>
      <c r="OVC277" s="71"/>
      <c r="OVD277" s="72"/>
      <c r="OVE277" s="72"/>
      <c r="OVF277" s="72"/>
      <c r="OVG277" s="138"/>
      <c r="OVH277" s="71"/>
      <c r="OVI277" s="72"/>
      <c r="OVJ277" s="71"/>
      <c r="OVK277" s="72"/>
      <c r="OVL277" s="72"/>
      <c r="OVM277" s="72"/>
      <c r="OVN277" s="138"/>
      <c r="OVO277" s="71"/>
      <c r="OVP277" s="72"/>
      <c r="OVQ277" s="71"/>
      <c r="OVR277" s="72"/>
      <c r="OVS277" s="72"/>
      <c r="OVT277" s="72"/>
      <c r="OVU277" s="138"/>
      <c r="OVV277" s="71"/>
      <c r="OVW277" s="72"/>
      <c r="OVX277" s="71"/>
      <c r="OVY277" s="72"/>
      <c r="OVZ277" s="72"/>
      <c r="OWA277" s="72"/>
      <c r="OWB277" s="138"/>
      <c r="OWC277" s="71"/>
      <c r="OWD277" s="72"/>
      <c r="OWE277" s="71"/>
      <c r="OWF277" s="72"/>
      <c r="OWG277" s="72"/>
      <c r="OWH277" s="72"/>
      <c r="OWI277" s="138"/>
      <c r="OWJ277" s="71"/>
      <c r="OWK277" s="72"/>
      <c r="OWL277" s="71"/>
      <c r="OWM277" s="72"/>
      <c r="OWN277" s="72"/>
      <c r="OWO277" s="72"/>
      <c r="OWP277" s="138"/>
      <c r="OWQ277" s="71"/>
      <c r="OWR277" s="72"/>
      <c r="OWS277" s="71"/>
      <c r="OWT277" s="72"/>
      <c r="OWU277" s="72"/>
      <c r="OWV277" s="72"/>
      <c r="OWW277" s="138"/>
      <c r="OWX277" s="71"/>
      <c r="OWY277" s="72"/>
      <c r="OWZ277" s="71"/>
      <c r="OXA277" s="72"/>
      <c r="OXB277" s="72"/>
      <c r="OXC277" s="72"/>
      <c r="OXD277" s="138"/>
      <c r="OXE277" s="71"/>
      <c r="OXF277" s="72"/>
      <c r="OXG277" s="71"/>
      <c r="OXH277" s="72"/>
      <c r="OXI277" s="72"/>
      <c r="OXJ277" s="72"/>
      <c r="OXK277" s="138"/>
      <c r="OXL277" s="71"/>
      <c r="OXM277" s="72"/>
      <c r="OXN277" s="71"/>
      <c r="OXO277" s="72"/>
      <c r="OXP277" s="72"/>
      <c r="OXQ277" s="72"/>
      <c r="OXR277" s="138"/>
      <c r="OXS277" s="71"/>
      <c r="OXT277" s="72"/>
      <c r="OXU277" s="71"/>
      <c r="OXV277" s="72"/>
      <c r="OXW277" s="72"/>
      <c r="OXX277" s="72"/>
      <c r="OXY277" s="138"/>
      <c r="OXZ277" s="71"/>
      <c r="OYA277" s="72"/>
      <c r="OYB277" s="71"/>
      <c r="OYC277" s="72"/>
      <c r="OYD277" s="72"/>
      <c r="OYE277" s="72"/>
      <c r="OYF277" s="138"/>
      <c r="OYG277" s="71"/>
      <c r="OYH277" s="72"/>
      <c r="OYI277" s="71"/>
      <c r="OYJ277" s="72"/>
      <c r="OYK277" s="72"/>
      <c r="OYL277" s="72"/>
      <c r="OYM277" s="138"/>
      <c r="OYN277" s="71"/>
      <c r="OYO277" s="72"/>
      <c r="OYP277" s="71"/>
      <c r="OYQ277" s="72"/>
      <c r="OYR277" s="72"/>
      <c r="OYS277" s="72"/>
      <c r="OYT277" s="138"/>
      <c r="OYU277" s="71"/>
      <c r="OYV277" s="72"/>
      <c r="OYW277" s="71"/>
      <c r="OYX277" s="72"/>
      <c r="OYY277" s="72"/>
      <c r="OYZ277" s="72"/>
      <c r="OZA277" s="138"/>
      <c r="OZB277" s="71"/>
      <c r="OZC277" s="72"/>
      <c r="OZD277" s="71"/>
      <c r="OZE277" s="72"/>
      <c r="OZF277" s="72"/>
      <c r="OZG277" s="72"/>
      <c r="OZH277" s="138"/>
      <c r="OZI277" s="71"/>
      <c r="OZJ277" s="72"/>
      <c r="OZK277" s="71"/>
      <c r="OZL277" s="72"/>
      <c r="OZM277" s="72"/>
      <c r="OZN277" s="72"/>
      <c r="OZO277" s="138"/>
      <c r="OZP277" s="71"/>
      <c r="OZQ277" s="72"/>
      <c r="OZR277" s="71"/>
      <c r="OZS277" s="72"/>
      <c r="OZT277" s="72"/>
      <c r="OZU277" s="72"/>
      <c r="OZV277" s="138"/>
      <c r="OZW277" s="71"/>
      <c r="OZX277" s="72"/>
      <c r="OZY277" s="71"/>
      <c r="OZZ277" s="72"/>
      <c r="PAA277" s="72"/>
      <c r="PAB277" s="72"/>
      <c r="PAC277" s="138"/>
      <c r="PAD277" s="71"/>
      <c r="PAE277" s="72"/>
      <c r="PAF277" s="71"/>
      <c r="PAG277" s="72"/>
      <c r="PAH277" s="72"/>
      <c r="PAI277" s="72"/>
      <c r="PAJ277" s="138"/>
      <c r="PAK277" s="71"/>
      <c r="PAL277" s="72"/>
      <c r="PAM277" s="71"/>
      <c r="PAN277" s="72"/>
      <c r="PAO277" s="72"/>
      <c r="PAP277" s="72"/>
      <c r="PAQ277" s="138"/>
      <c r="PAR277" s="71"/>
      <c r="PAS277" s="72"/>
      <c r="PAT277" s="71"/>
      <c r="PAU277" s="72"/>
      <c r="PAV277" s="72"/>
      <c r="PAW277" s="72"/>
      <c r="PAX277" s="138"/>
      <c r="PAY277" s="71"/>
      <c r="PAZ277" s="72"/>
      <c r="PBA277" s="71"/>
      <c r="PBB277" s="72"/>
      <c r="PBC277" s="72"/>
      <c r="PBD277" s="72"/>
      <c r="PBE277" s="138"/>
      <c r="PBF277" s="71"/>
      <c r="PBG277" s="72"/>
      <c r="PBH277" s="71"/>
      <c r="PBI277" s="72"/>
      <c r="PBJ277" s="72"/>
      <c r="PBK277" s="72"/>
      <c r="PBL277" s="138"/>
      <c r="PBM277" s="71"/>
      <c r="PBN277" s="72"/>
      <c r="PBO277" s="71"/>
      <c r="PBP277" s="72"/>
      <c r="PBQ277" s="72"/>
      <c r="PBR277" s="72"/>
      <c r="PBS277" s="138"/>
      <c r="PBT277" s="71"/>
      <c r="PBU277" s="72"/>
      <c r="PBV277" s="71"/>
      <c r="PBW277" s="72"/>
      <c r="PBX277" s="72"/>
      <c r="PBY277" s="72"/>
      <c r="PBZ277" s="138"/>
      <c r="PCA277" s="71"/>
      <c r="PCB277" s="72"/>
      <c r="PCC277" s="71"/>
      <c r="PCD277" s="72"/>
      <c r="PCE277" s="72"/>
      <c r="PCF277" s="72"/>
      <c r="PCG277" s="138"/>
      <c r="PCH277" s="71"/>
      <c r="PCI277" s="72"/>
      <c r="PCJ277" s="71"/>
      <c r="PCK277" s="72"/>
      <c r="PCL277" s="72"/>
      <c r="PCM277" s="72"/>
      <c r="PCN277" s="138"/>
      <c r="PCO277" s="141"/>
      <c r="PCP277" s="72"/>
      <c r="PCQ277" s="71"/>
      <c r="PCR277" s="72"/>
      <c r="PCS277" s="72"/>
      <c r="PCT277" s="72"/>
      <c r="PCU277" s="138"/>
      <c r="PCV277" s="141"/>
      <c r="PCW277" s="72"/>
      <c r="PCX277" s="71"/>
      <c r="PCY277" s="72"/>
      <c r="PCZ277" s="72"/>
      <c r="PDA277" s="72"/>
      <c r="PDB277" s="136"/>
      <c r="PDC277" s="137"/>
      <c r="PDD277" s="71"/>
      <c r="PDE277" s="71"/>
      <c r="PDF277" s="138"/>
      <c r="PDG277" s="138"/>
      <c r="PDH277" s="139"/>
      <c r="PDI277" s="71"/>
      <c r="PDJ277" s="72"/>
      <c r="PDK277" s="71"/>
      <c r="PDL277" s="140"/>
      <c r="PDM277" s="72"/>
      <c r="PDN277" s="72"/>
      <c r="PDO277" s="138"/>
      <c r="PDP277" s="71"/>
      <c r="PDQ277" s="72"/>
      <c r="PDR277" s="71"/>
      <c r="PDS277" s="72"/>
      <c r="PDT277" s="72"/>
      <c r="PDU277" s="72"/>
      <c r="PDV277" s="138"/>
      <c r="PDW277" s="71"/>
      <c r="PDX277" s="72"/>
      <c r="PDY277" s="71"/>
      <c r="PDZ277" s="72"/>
      <c r="PEA277" s="72"/>
      <c r="PEB277" s="72"/>
      <c r="PEC277" s="138"/>
      <c r="PED277" s="71"/>
      <c r="PEE277" s="72"/>
      <c r="PEF277" s="71"/>
      <c r="PEG277" s="72"/>
      <c r="PEH277" s="72"/>
      <c r="PEI277" s="72"/>
      <c r="PEJ277" s="138"/>
      <c r="PEK277" s="71"/>
      <c r="PEL277" s="72"/>
      <c r="PEM277" s="71"/>
      <c r="PEN277" s="72"/>
      <c r="PEO277" s="72"/>
      <c r="PEP277" s="72"/>
      <c r="PEQ277" s="138"/>
      <c r="PER277" s="71"/>
      <c r="PES277" s="72"/>
      <c r="PET277" s="71"/>
      <c r="PEU277" s="72"/>
      <c r="PEV277" s="72"/>
      <c r="PEW277" s="72"/>
      <c r="PEX277" s="138"/>
      <c r="PEY277" s="71"/>
      <c r="PEZ277" s="72"/>
      <c r="PFA277" s="71"/>
      <c r="PFB277" s="72"/>
      <c r="PFC277" s="72"/>
      <c r="PFD277" s="72"/>
      <c r="PFE277" s="138"/>
      <c r="PFF277" s="71"/>
      <c r="PFG277" s="72"/>
      <c r="PFH277" s="71"/>
      <c r="PFI277" s="72"/>
      <c r="PFJ277" s="72"/>
      <c r="PFK277" s="72"/>
      <c r="PFL277" s="138"/>
      <c r="PFM277" s="71"/>
      <c r="PFN277" s="72"/>
      <c r="PFO277" s="71"/>
      <c r="PFP277" s="72"/>
      <c r="PFQ277" s="72"/>
      <c r="PFR277" s="72"/>
      <c r="PFS277" s="138"/>
      <c r="PFT277" s="71"/>
      <c r="PFU277" s="72"/>
      <c r="PFV277" s="71"/>
      <c r="PFW277" s="72"/>
      <c r="PFX277" s="72"/>
      <c r="PFY277" s="72"/>
      <c r="PFZ277" s="138"/>
      <c r="PGA277" s="71"/>
      <c r="PGB277" s="72"/>
      <c r="PGC277" s="71"/>
      <c r="PGD277" s="72"/>
      <c r="PGE277" s="72"/>
      <c r="PGF277" s="72"/>
      <c r="PGG277" s="138"/>
      <c r="PGH277" s="71"/>
      <c r="PGI277" s="72"/>
      <c r="PGJ277" s="71"/>
      <c r="PGK277" s="72"/>
      <c r="PGL277" s="72"/>
      <c r="PGM277" s="72"/>
      <c r="PGN277" s="138"/>
      <c r="PGO277" s="71"/>
      <c r="PGP277" s="72"/>
      <c r="PGQ277" s="71"/>
      <c r="PGR277" s="72"/>
      <c r="PGS277" s="72"/>
      <c r="PGT277" s="72"/>
      <c r="PGU277" s="138"/>
      <c r="PGV277" s="71"/>
      <c r="PGW277" s="72"/>
      <c r="PGX277" s="71"/>
      <c r="PGY277" s="72"/>
      <c r="PGZ277" s="72"/>
      <c r="PHA277" s="72"/>
      <c r="PHB277" s="138"/>
      <c r="PHC277" s="71"/>
      <c r="PHD277" s="72"/>
      <c r="PHE277" s="71"/>
      <c r="PHF277" s="72"/>
      <c r="PHG277" s="72"/>
      <c r="PHH277" s="72"/>
      <c r="PHI277" s="138"/>
      <c r="PHJ277" s="71"/>
      <c r="PHK277" s="72"/>
      <c r="PHL277" s="71"/>
      <c r="PHM277" s="72"/>
      <c r="PHN277" s="72"/>
      <c r="PHO277" s="72"/>
      <c r="PHP277" s="138"/>
      <c r="PHQ277" s="71"/>
      <c r="PHR277" s="72"/>
      <c r="PHS277" s="71"/>
      <c r="PHT277" s="72"/>
      <c r="PHU277" s="72"/>
      <c r="PHV277" s="72"/>
      <c r="PHW277" s="138"/>
      <c r="PHX277" s="71"/>
      <c r="PHY277" s="72"/>
      <c r="PHZ277" s="71"/>
      <c r="PIA277" s="72"/>
      <c r="PIB277" s="72"/>
      <c r="PIC277" s="72"/>
      <c r="PID277" s="138"/>
      <c r="PIE277" s="71"/>
      <c r="PIF277" s="72"/>
      <c r="PIG277" s="71"/>
      <c r="PIH277" s="72"/>
      <c r="PII277" s="72"/>
      <c r="PIJ277" s="72"/>
      <c r="PIK277" s="138"/>
      <c r="PIL277" s="71"/>
      <c r="PIM277" s="72"/>
      <c r="PIN277" s="71"/>
      <c r="PIO277" s="72"/>
      <c r="PIP277" s="72"/>
      <c r="PIQ277" s="72"/>
      <c r="PIR277" s="138"/>
      <c r="PIS277" s="71"/>
      <c r="PIT277" s="72"/>
      <c r="PIU277" s="71"/>
      <c r="PIV277" s="72"/>
      <c r="PIW277" s="72"/>
      <c r="PIX277" s="72"/>
      <c r="PIY277" s="138"/>
      <c r="PIZ277" s="71"/>
      <c r="PJA277" s="72"/>
      <c r="PJB277" s="71"/>
      <c r="PJC277" s="72"/>
      <c r="PJD277" s="72"/>
      <c r="PJE277" s="72"/>
      <c r="PJF277" s="138"/>
      <c r="PJG277" s="71"/>
      <c r="PJH277" s="72"/>
      <c r="PJI277" s="71"/>
      <c r="PJJ277" s="72"/>
      <c r="PJK277" s="72"/>
      <c r="PJL277" s="72"/>
      <c r="PJM277" s="138"/>
      <c r="PJN277" s="71"/>
      <c r="PJO277" s="72"/>
      <c r="PJP277" s="71"/>
      <c r="PJQ277" s="72"/>
      <c r="PJR277" s="72"/>
      <c r="PJS277" s="72"/>
      <c r="PJT277" s="138"/>
      <c r="PJU277" s="71"/>
      <c r="PJV277" s="72"/>
      <c r="PJW277" s="71"/>
      <c r="PJX277" s="72"/>
      <c r="PJY277" s="72"/>
      <c r="PJZ277" s="72"/>
      <c r="PKA277" s="138"/>
      <c r="PKB277" s="71"/>
      <c r="PKC277" s="72"/>
      <c r="PKD277" s="71"/>
      <c r="PKE277" s="72"/>
      <c r="PKF277" s="72"/>
      <c r="PKG277" s="72"/>
      <c r="PKH277" s="138"/>
      <c r="PKI277" s="71"/>
      <c r="PKJ277" s="72"/>
      <c r="PKK277" s="71"/>
      <c r="PKL277" s="72"/>
      <c r="PKM277" s="72"/>
      <c r="PKN277" s="72"/>
      <c r="PKO277" s="138"/>
      <c r="PKP277" s="71"/>
      <c r="PKQ277" s="72"/>
      <c r="PKR277" s="71"/>
      <c r="PKS277" s="72"/>
      <c r="PKT277" s="72"/>
      <c r="PKU277" s="72"/>
      <c r="PKV277" s="138"/>
      <c r="PKW277" s="71"/>
      <c r="PKX277" s="72"/>
      <c r="PKY277" s="71"/>
      <c r="PKZ277" s="72"/>
      <c r="PLA277" s="72"/>
      <c r="PLB277" s="72"/>
      <c r="PLC277" s="138"/>
      <c r="PLD277" s="71"/>
      <c r="PLE277" s="72"/>
      <c r="PLF277" s="71"/>
      <c r="PLG277" s="72"/>
      <c r="PLH277" s="72"/>
      <c r="PLI277" s="72"/>
      <c r="PLJ277" s="138"/>
      <c r="PLK277" s="71"/>
      <c r="PLL277" s="72"/>
      <c r="PLM277" s="71"/>
      <c r="PLN277" s="72"/>
      <c r="PLO277" s="72"/>
      <c r="PLP277" s="72"/>
      <c r="PLQ277" s="138"/>
      <c r="PLR277" s="141"/>
      <c r="PLS277" s="72"/>
      <c r="PLT277" s="71"/>
      <c r="PLU277" s="72"/>
      <c r="PLV277" s="72"/>
      <c r="PLW277" s="72"/>
      <c r="PLX277" s="138"/>
      <c r="PLY277" s="141"/>
      <c r="PLZ277" s="72"/>
      <c r="PMA277" s="71"/>
      <c r="PMB277" s="72"/>
      <c r="PMC277" s="72"/>
      <c r="PMD277" s="72"/>
      <c r="PME277" s="136"/>
      <c r="PMF277" s="137"/>
      <c r="PMG277" s="71"/>
      <c r="PMH277" s="71"/>
      <c r="PMI277" s="138"/>
      <c r="PMJ277" s="138"/>
      <c r="PMK277" s="139"/>
      <c r="PML277" s="71"/>
      <c r="PMM277" s="72"/>
      <c r="PMN277" s="71"/>
      <c r="PMO277" s="140"/>
      <c r="PMP277" s="72"/>
      <c r="PMQ277" s="72"/>
      <c r="PMR277" s="138"/>
      <c r="PMS277" s="71"/>
      <c r="PMT277" s="72"/>
      <c r="PMU277" s="71"/>
      <c r="PMV277" s="72"/>
      <c r="PMW277" s="72"/>
      <c r="PMX277" s="72"/>
      <c r="PMY277" s="138"/>
      <c r="PMZ277" s="71"/>
      <c r="PNA277" s="72"/>
      <c r="PNB277" s="71"/>
      <c r="PNC277" s="72"/>
      <c r="PND277" s="72"/>
      <c r="PNE277" s="72"/>
      <c r="PNF277" s="138"/>
      <c r="PNG277" s="71"/>
      <c r="PNH277" s="72"/>
      <c r="PNI277" s="71"/>
      <c r="PNJ277" s="72"/>
      <c r="PNK277" s="72"/>
      <c r="PNL277" s="72"/>
      <c r="PNM277" s="138"/>
      <c r="PNN277" s="71"/>
      <c r="PNO277" s="72"/>
      <c r="PNP277" s="71"/>
      <c r="PNQ277" s="72"/>
      <c r="PNR277" s="72"/>
      <c r="PNS277" s="72"/>
      <c r="PNT277" s="138"/>
      <c r="PNU277" s="71"/>
      <c r="PNV277" s="72"/>
      <c r="PNW277" s="71"/>
      <c r="PNX277" s="72"/>
      <c r="PNY277" s="72"/>
      <c r="PNZ277" s="72"/>
      <c r="POA277" s="138"/>
      <c r="POB277" s="71"/>
      <c r="POC277" s="72"/>
      <c r="POD277" s="71"/>
      <c r="POE277" s="72"/>
      <c r="POF277" s="72"/>
      <c r="POG277" s="72"/>
      <c r="POH277" s="138"/>
      <c r="POI277" s="71"/>
      <c r="POJ277" s="72"/>
      <c r="POK277" s="71"/>
      <c r="POL277" s="72"/>
      <c r="POM277" s="72"/>
      <c r="PON277" s="72"/>
      <c r="POO277" s="138"/>
      <c r="POP277" s="71"/>
      <c r="POQ277" s="72"/>
      <c r="POR277" s="71"/>
      <c r="POS277" s="72"/>
      <c r="POT277" s="72"/>
      <c r="POU277" s="72"/>
      <c r="POV277" s="138"/>
      <c r="POW277" s="71"/>
      <c r="POX277" s="72"/>
      <c r="POY277" s="71"/>
      <c r="POZ277" s="72"/>
      <c r="PPA277" s="72"/>
      <c r="PPB277" s="72"/>
      <c r="PPC277" s="138"/>
      <c r="PPD277" s="71"/>
      <c r="PPE277" s="72"/>
      <c r="PPF277" s="71"/>
      <c r="PPG277" s="72"/>
      <c r="PPH277" s="72"/>
      <c r="PPI277" s="72"/>
      <c r="PPJ277" s="138"/>
      <c r="PPK277" s="71"/>
      <c r="PPL277" s="72"/>
      <c r="PPM277" s="71"/>
      <c r="PPN277" s="72"/>
      <c r="PPO277" s="72"/>
      <c r="PPP277" s="72"/>
      <c r="PPQ277" s="138"/>
      <c r="PPR277" s="71"/>
      <c r="PPS277" s="72"/>
      <c r="PPT277" s="71"/>
      <c r="PPU277" s="72"/>
      <c r="PPV277" s="72"/>
      <c r="PPW277" s="72"/>
      <c r="PPX277" s="138"/>
      <c r="PPY277" s="71"/>
      <c r="PPZ277" s="72"/>
      <c r="PQA277" s="71"/>
      <c r="PQB277" s="72"/>
      <c r="PQC277" s="72"/>
      <c r="PQD277" s="72"/>
      <c r="PQE277" s="138"/>
      <c r="PQF277" s="71"/>
      <c r="PQG277" s="72"/>
      <c r="PQH277" s="71"/>
      <c r="PQI277" s="72"/>
      <c r="PQJ277" s="72"/>
      <c r="PQK277" s="72"/>
      <c r="PQL277" s="138"/>
      <c r="PQM277" s="71"/>
      <c r="PQN277" s="72"/>
      <c r="PQO277" s="71"/>
      <c r="PQP277" s="72"/>
      <c r="PQQ277" s="72"/>
      <c r="PQR277" s="72"/>
      <c r="PQS277" s="138"/>
      <c r="PQT277" s="71"/>
      <c r="PQU277" s="72"/>
      <c r="PQV277" s="71"/>
      <c r="PQW277" s="72"/>
      <c r="PQX277" s="72"/>
      <c r="PQY277" s="72"/>
      <c r="PQZ277" s="138"/>
      <c r="PRA277" s="71"/>
      <c r="PRB277" s="72"/>
      <c r="PRC277" s="71"/>
      <c r="PRD277" s="72"/>
      <c r="PRE277" s="72"/>
      <c r="PRF277" s="72"/>
      <c r="PRG277" s="138"/>
      <c r="PRH277" s="71"/>
      <c r="PRI277" s="72"/>
      <c r="PRJ277" s="71"/>
      <c r="PRK277" s="72"/>
      <c r="PRL277" s="72"/>
      <c r="PRM277" s="72"/>
      <c r="PRN277" s="138"/>
      <c r="PRO277" s="71"/>
      <c r="PRP277" s="72"/>
      <c r="PRQ277" s="71"/>
      <c r="PRR277" s="72"/>
      <c r="PRS277" s="72"/>
      <c r="PRT277" s="72"/>
      <c r="PRU277" s="138"/>
      <c r="PRV277" s="71"/>
      <c r="PRW277" s="72"/>
      <c r="PRX277" s="71"/>
      <c r="PRY277" s="72"/>
      <c r="PRZ277" s="72"/>
      <c r="PSA277" s="72"/>
      <c r="PSB277" s="138"/>
      <c r="PSC277" s="71"/>
      <c r="PSD277" s="72"/>
      <c r="PSE277" s="71"/>
      <c r="PSF277" s="72"/>
      <c r="PSG277" s="72"/>
      <c r="PSH277" s="72"/>
      <c r="PSI277" s="138"/>
      <c r="PSJ277" s="71"/>
      <c r="PSK277" s="72"/>
      <c r="PSL277" s="71"/>
      <c r="PSM277" s="72"/>
      <c r="PSN277" s="72"/>
      <c r="PSO277" s="72"/>
      <c r="PSP277" s="138"/>
      <c r="PSQ277" s="71"/>
      <c r="PSR277" s="72"/>
      <c r="PSS277" s="71"/>
      <c r="PST277" s="72"/>
      <c r="PSU277" s="72"/>
      <c r="PSV277" s="72"/>
      <c r="PSW277" s="138"/>
      <c r="PSX277" s="71"/>
      <c r="PSY277" s="72"/>
      <c r="PSZ277" s="71"/>
      <c r="PTA277" s="72"/>
      <c r="PTB277" s="72"/>
      <c r="PTC277" s="72"/>
      <c r="PTD277" s="138"/>
      <c r="PTE277" s="71"/>
      <c r="PTF277" s="72"/>
      <c r="PTG277" s="71"/>
      <c r="PTH277" s="72"/>
      <c r="PTI277" s="72"/>
      <c r="PTJ277" s="72"/>
      <c r="PTK277" s="138"/>
      <c r="PTL277" s="71"/>
      <c r="PTM277" s="72"/>
      <c r="PTN277" s="71"/>
      <c r="PTO277" s="72"/>
      <c r="PTP277" s="72"/>
      <c r="PTQ277" s="72"/>
      <c r="PTR277" s="138"/>
      <c r="PTS277" s="71"/>
      <c r="PTT277" s="72"/>
      <c r="PTU277" s="71"/>
      <c r="PTV277" s="72"/>
      <c r="PTW277" s="72"/>
      <c r="PTX277" s="72"/>
      <c r="PTY277" s="138"/>
      <c r="PTZ277" s="71"/>
      <c r="PUA277" s="72"/>
      <c r="PUB277" s="71"/>
      <c r="PUC277" s="72"/>
      <c r="PUD277" s="72"/>
      <c r="PUE277" s="72"/>
      <c r="PUF277" s="138"/>
      <c r="PUG277" s="71"/>
      <c r="PUH277" s="72"/>
      <c r="PUI277" s="71"/>
      <c r="PUJ277" s="72"/>
      <c r="PUK277" s="72"/>
      <c r="PUL277" s="72"/>
      <c r="PUM277" s="138"/>
      <c r="PUN277" s="71"/>
      <c r="PUO277" s="72"/>
      <c r="PUP277" s="71"/>
      <c r="PUQ277" s="72"/>
      <c r="PUR277" s="72"/>
      <c r="PUS277" s="72"/>
      <c r="PUT277" s="138"/>
      <c r="PUU277" s="141"/>
      <c r="PUV277" s="72"/>
      <c r="PUW277" s="71"/>
      <c r="PUX277" s="72"/>
      <c r="PUY277" s="72"/>
      <c r="PUZ277" s="72"/>
      <c r="PVA277" s="138"/>
      <c r="PVB277" s="141"/>
      <c r="PVC277" s="72"/>
      <c r="PVD277" s="71"/>
      <c r="PVE277" s="72"/>
      <c r="PVF277" s="72"/>
      <c r="PVG277" s="72"/>
      <c r="PVH277" s="136"/>
      <c r="PVI277" s="137"/>
      <c r="PVJ277" s="71"/>
      <c r="PVK277" s="71"/>
      <c r="PVL277" s="138"/>
      <c r="PVM277" s="138"/>
      <c r="PVN277" s="139"/>
      <c r="PVO277" s="71"/>
      <c r="PVP277" s="72"/>
      <c r="PVQ277" s="71"/>
      <c r="PVR277" s="140"/>
      <c r="PVS277" s="72"/>
      <c r="PVT277" s="72"/>
      <c r="PVU277" s="138"/>
      <c r="PVV277" s="71"/>
      <c r="PVW277" s="72"/>
      <c r="PVX277" s="71"/>
      <c r="PVY277" s="72"/>
      <c r="PVZ277" s="72"/>
      <c r="PWA277" s="72"/>
      <c r="PWB277" s="138"/>
      <c r="PWC277" s="71"/>
      <c r="PWD277" s="72"/>
      <c r="PWE277" s="71"/>
      <c r="PWF277" s="72"/>
      <c r="PWG277" s="72"/>
      <c r="PWH277" s="72"/>
      <c r="PWI277" s="138"/>
      <c r="PWJ277" s="71"/>
      <c r="PWK277" s="72"/>
      <c r="PWL277" s="71"/>
      <c r="PWM277" s="72"/>
      <c r="PWN277" s="72"/>
      <c r="PWO277" s="72"/>
      <c r="PWP277" s="138"/>
      <c r="PWQ277" s="71"/>
      <c r="PWR277" s="72"/>
      <c r="PWS277" s="71"/>
      <c r="PWT277" s="72"/>
      <c r="PWU277" s="72"/>
      <c r="PWV277" s="72"/>
      <c r="PWW277" s="138"/>
      <c r="PWX277" s="71"/>
      <c r="PWY277" s="72"/>
      <c r="PWZ277" s="71"/>
      <c r="PXA277" s="72"/>
      <c r="PXB277" s="72"/>
      <c r="PXC277" s="72"/>
      <c r="PXD277" s="138"/>
      <c r="PXE277" s="71"/>
      <c r="PXF277" s="72"/>
      <c r="PXG277" s="71"/>
      <c r="PXH277" s="72"/>
      <c r="PXI277" s="72"/>
      <c r="PXJ277" s="72"/>
      <c r="PXK277" s="138"/>
      <c r="PXL277" s="71"/>
      <c r="PXM277" s="72"/>
      <c r="PXN277" s="71"/>
      <c r="PXO277" s="72"/>
      <c r="PXP277" s="72"/>
      <c r="PXQ277" s="72"/>
      <c r="PXR277" s="138"/>
      <c r="PXS277" s="71"/>
      <c r="PXT277" s="72"/>
      <c r="PXU277" s="71"/>
      <c r="PXV277" s="72"/>
      <c r="PXW277" s="72"/>
      <c r="PXX277" s="72"/>
      <c r="PXY277" s="138"/>
      <c r="PXZ277" s="71"/>
      <c r="PYA277" s="72"/>
      <c r="PYB277" s="71"/>
      <c r="PYC277" s="72"/>
      <c r="PYD277" s="72"/>
      <c r="PYE277" s="72"/>
      <c r="PYF277" s="138"/>
      <c r="PYG277" s="71"/>
      <c r="PYH277" s="72"/>
      <c r="PYI277" s="71"/>
      <c r="PYJ277" s="72"/>
      <c r="PYK277" s="72"/>
      <c r="PYL277" s="72"/>
      <c r="PYM277" s="138"/>
      <c r="PYN277" s="71"/>
      <c r="PYO277" s="72"/>
      <c r="PYP277" s="71"/>
      <c r="PYQ277" s="72"/>
      <c r="PYR277" s="72"/>
      <c r="PYS277" s="72"/>
      <c r="PYT277" s="138"/>
      <c r="PYU277" s="71"/>
      <c r="PYV277" s="72"/>
      <c r="PYW277" s="71"/>
      <c r="PYX277" s="72"/>
      <c r="PYY277" s="72"/>
      <c r="PYZ277" s="72"/>
      <c r="PZA277" s="138"/>
      <c r="PZB277" s="71"/>
      <c r="PZC277" s="72"/>
      <c r="PZD277" s="71"/>
      <c r="PZE277" s="72"/>
      <c r="PZF277" s="72"/>
      <c r="PZG277" s="72"/>
      <c r="PZH277" s="138"/>
      <c r="PZI277" s="71"/>
      <c r="PZJ277" s="72"/>
      <c r="PZK277" s="71"/>
      <c r="PZL277" s="72"/>
      <c r="PZM277" s="72"/>
      <c r="PZN277" s="72"/>
      <c r="PZO277" s="138"/>
      <c r="PZP277" s="71"/>
      <c r="PZQ277" s="72"/>
      <c r="PZR277" s="71"/>
      <c r="PZS277" s="72"/>
      <c r="PZT277" s="72"/>
      <c r="PZU277" s="72"/>
      <c r="PZV277" s="138"/>
      <c r="PZW277" s="71"/>
      <c r="PZX277" s="72"/>
      <c r="PZY277" s="71"/>
      <c r="PZZ277" s="72"/>
      <c r="QAA277" s="72"/>
      <c r="QAB277" s="72"/>
      <c r="QAC277" s="138"/>
      <c r="QAD277" s="71"/>
      <c r="QAE277" s="72"/>
      <c r="QAF277" s="71"/>
      <c r="QAG277" s="72"/>
      <c r="QAH277" s="72"/>
      <c r="QAI277" s="72"/>
      <c r="QAJ277" s="138"/>
      <c r="QAK277" s="71"/>
      <c r="QAL277" s="72"/>
      <c r="QAM277" s="71"/>
      <c r="QAN277" s="72"/>
      <c r="QAO277" s="72"/>
      <c r="QAP277" s="72"/>
      <c r="QAQ277" s="138"/>
      <c r="QAR277" s="71"/>
      <c r="QAS277" s="72"/>
      <c r="QAT277" s="71"/>
      <c r="QAU277" s="72"/>
      <c r="QAV277" s="72"/>
      <c r="QAW277" s="72"/>
      <c r="QAX277" s="138"/>
      <c r="QAY277" s="71"/>
      <c r="QAZ277" s="72"/>
      <c r="QBA277" s="71"/>
      <c r="QBB277" s="72"/>
      <c r="QBC277" s="72"/>
      <c r="QBD277" s="72"/>
      <c r="QBE277" s="138"/>
      <c r="QBF277" s="71"/>
      <c r="QBG277" s="72"/>
      <c r="QBH277" s="71"/>
      <c r="QBI277" s="72"/>
      <c r="QBJ277" s="72"/>
      <c r="QBK277" s="72"/>
      <c r="QBL277" s="138"/>
      <c r="QBM277" s="71"/>
      <c r="QBN277" s="72"/>
      <c r="QBO277" s="71"/>
      <c r="QBP277" s="72"/>
      <c r="QBQ277" s="72"/>
      <c r="QBR277" s="72"/>
      <c r="QBS277" s="138"/>
      <c r="QBT277" s="71"/>
      <c r="QBU277" s="72"/>
      <c r="QBV277" s="71"/>
      <c r="QBW277" s="72"/>
      <c r="QBX277" s="72"/>
      <c r="QBY277" s="72"/>
      <c r="QBZ277" s="138"/>
      <c r="QCA277" s="71"/>
      <c r="QCB277" s="72"/>
      <c r="QCC277" s="71"/>
      <c r="QCD277" s="72"/>
      <c r="QCE277" s="72"/>
      <c r="QCF277" s="72"/>
      <c r="QCG277" s="138"/>
      <c r="QCH277" s="71"/>
      <c r="QCI277" s="72"/>
      <c r="QCJ277" s="71"/>
      <c r="QCK277" s="72"/>
      <c r="QCL277" s="72"/>
      <c r="QCM277" s="72"/>
      <c r="QCN277" s="138"/>
      <c r="QCO277" s="71"/>
      <c r="QCP277" s="72"/>
      <c r="QCQ277" s="71"/>
      <c r="QCR277" s="72"/>
      <c r="QCS277" s="72"/>
      <c r="QCT277" s="72"/>
      <c r="QCU277" s="138"/>
      <c r="QCV277" s="71"/>
      <c r="QCW277" s="72"/>
      <c r="QCX277" s="71"/>
      <c r="QCY277" s="72"/>
      <c r="QCZ277" s="72"/>
      <c r="QDA277" s="72"/>
      <c r="QDB277" s="138"/>
      <c r="QDC277" s="71"/>
      <c r="QDD277" s="72"/>
      <c r="QDE277" s="71"/>
      <c r="QDF277" s="72"/>
      <c r="QDG277" s="72"/>
      <c r="QDH277" s="72"/>
      <c r="QDI277" s="138"/>
      <c r="QDJ277" s="71"/>
      <c r="QDK277" s="72"/>
      <c r="QDL277" s="71"/>
      <c r="QDM277" s="72"/>
      <c r="QDN277" s="72"/>
      <c r="QDO277" s="72"/>
      <c r="QDP277" s="138"/>
      <c r="QDQ277" s="71"/>
      <c r="QDR277" s="72"/>
      <c r="QDS277" s="71"/>
      <c r="QDT277" s="72"/>
      <c r="QDU277" s="72"/>
      <c r="QDV277" s="72"/>
      <c r="QDW277" s="138"/>
      <c r="QDX277" s="141"/>
      <c r="QDY277" s="72"/>
      <c r="QDZ277" s="71"/>
      <c r="QEA277" s="72"/>
      <c r="QEB277" s="72"/>
      <c r="QEC277" s="72"/>
      <c r="QED277" s="138"/>
      <c r="QEE277" s="141"/>
      <c r="QEF277" s="72"/>
      <c r="QEG277" s="71"/>
      <c r="QEH277" s="72"/>
      <c r="QEI277" s="72"/>
      <c r="QEJ277" s="72"/>
      <c r="QEK277" s="136"/>
      <c r="QEL277" s="137"/>
      <c r="QEM277" s="71"/>
      <c r="QEN277" s="71"/>
      <c r="QEO277" s="138"/>
      <c r="QEP277" s="138"/>
      <c r="QEQ277" s="139"/>
      <c r="QER277" s="71"/>
      <c r="QES277" s="72"/>
      <c r="QET277" s="71"/>
      <c r="QEU277" s="140"/>
      <c r="QEV277" s="72"/>
      <c r="QEW277" s="72"/>
      <c r="QEX277" s="138"/>
      <c r="QEY277" s="71"/>
      <c r="QEZ277" s="72"/>
      <c r="QFA277" s="71"/>
      <c r="QFB277" s="72"/>
      <c r="QFC277" s="72"/>
      <c r="QFD277" s="72"/>
      <c r="QFE277" s="138"/>
      <c r="QFF277" s="71"/>
      <c r="QFG277" s="72"/>
      <c r="QFH277" s="71"/>
      <c r="QFI277" s="72"/>
      <c r="QFJ277" s="72"/>
      <c r="QFK277" s="72"/>
      <c r="QFL277" s="138"/>
      <c r="QFM277" s="71"/>
      <c r="QFN277" s="72"/>
      <c r="QFO277" s="71"/>
      <c r="QFP277" s="72"/>
      <c r="QFQ277" s="72"/>
      <c r="QFR277" s="72"/>
      <c r="QFS277" s="138"/>
      <c r="QFT277" s="71"/>
      <c r="QFU277" s="72"/>
      <c r="QFV277" s="71"/>
      <c r="QFW277" s="72"/>
      <c r="QFX277" s="72"/>
      <c r="QFY277" s="72"/>
      <c r="QFZ277" s="138"/>
      <c r="QGA277" s="71"/>
      <c r="QGB277" s="72"/>
      <c r="QGC277" s="71"/>
      <c r="QGD277" s="72"/>
      <c r="QGE277" s="72"/>
      <c r="QGF277" s="72"/>
      <c r="QGG277" s="138"/>
      <c r="QGH277" s="71"/>
      <c r="QGI277" s="72"/>
      <c r="QGJ277" s="71"/>
      <c r="QGK277" s="72"/>
      <c r="QGL277" s="72"/>
      <c r="QGM277" s="72"/>
      <c r="QGN277" s="138"/>
      <c r="QGO277" s="71"/>
      <c r="QGP277" s="72"/>
      <c r="QGQ277" s="71"/>
      <c r="QGR277" s="72"/>
      <c r="QGS277" s="72"/>
      <c r="QGT277" s="72"/>
      <c r="QGU277" s="138"/>
      <c r="QGV277" s="71"/>
      <c r="QGW277" s="72"/>
      <c r="QGX277" s="71"/>
      <c r="QGY277" s="72"/>
      <c r="QGZ277" s="72"/>
      <c r="QHA277" s="72"/>
      <c r="QHB277" s="138"/>
      <c r="QHC277" s="71"/>
      <c r="QHD277" s="72"/>
      <c r="QHE277" s="71"/>
      <c r="QHF277" s="72"/>
      <c r="QHG277" s="72"/>
      <c r="QHH277" s="72"/>
      <c r="QHI277" s="138"/>
      <c r="QHJ277" s="71"/>
      <c r="QHK277" s="72"/>
      <c r="QHL277" s="71"/>
      <c r="QHM277" s="72"/>
      <c r="QHN277" s="72"/>
      <c r="QHO277" s="72"/>
      <c r="QHP277" s="138"/>
      <c r="QHQ277" s="71"/>
      <c r="QHR277" s="72"/>
      <c r="QHS277" s="71"/>
      <c r="QHT277" s="72"/>
      <c r="QHU277" s="72"/>
      <c r="QHV277" s="72"/>
      <c r="QHW277" s="138"/>
      <c r="QHX277" s="71"/>
      <c r="QHY277" s="72"/>
      <c r="QHZ277" s="71"/>
      <c r="QIA277" s="72"/>
      <c r="QIB277" s="72"/>
      <c r="QIC277" s="72"/>
      <c r="QID277" s="138"/>
      <c r="QIE277" s="71"/>
      <c r="QIF277" s="72"/>
      <c r="QIG277" s="71"/>
      <c r="QIH277" s="72"/>
      <c r="QII277" s="72"/>
      <c r="QIJ277" s="72"/>
      <c r="QIK277" s="138"/>
      <c r="QIL277" s="71"/>
      <c r="QIM277" s="72"/>
      <c r="QIN277" s="71"/>
      <c r="QIO277" s="72"/>
      <c r="QIP277" s="72"/>
      <c r="QIQ277" s="72"/>
      <c r="QIR277" s="138"/>
      <c r="QIS277" s="71"/>
      <c r="QIT277" s="72"/>
      <c r="QIU277" s="71"/>
      <c r="QIV277" s="72"/>
      <c r="QIW277" s="72"/>
      <c r="QIX277" s="72"/>
      <c r="QIY277" s="138"/>
      <c r="QIZ277" s="71"/>
      <c r="QJA277" s="72"/>
      <c r="QJB277" s="71"/>
      <c r="QJC277" s="72"/>
      <c r="QJD277" s="72"/>
      <c r="QJE277" s="72"/>
      <c r="QJF277" s="138"/>
      <c r="QJG277" s="71"/>
      <c r="QJH277" s="72"/>
      <c r="QJI277" s="71"/>
      <c r="QJJ277" s="72"/>
      <c r="QJK277" s="72"/>
      <c r="QJL277" s="72"/>
      <c r="QJM277" s="138"/>
      <c r="QJN277" s="71"/>
      <c r="QJO277" s="72"/>
      <c r="QJP277" s="71"/>
      <c r="QJQ277" s="72"/>
      <c r="QJR277" s="72"/>
      <c r="QJS277" s="72"/>
      <c r="QJT277" s="138"/>
      <c r="QJU277" s="71"/>
      <c r="QJV277" s="72"/>
      <c r="QJW277" s="71"/>
      <c r="QJX277" s="72"/>
      <c r="QJY277" s="72"/>
      <c r="QJZ277" s="72"/>
      <c r="QKA277" s="138"/>
      <c r="QKB277" s="71"/>
      <c r="QKC277" s="72"/>
      <c r="QKD277" s="71"/>
      <c r="QKE277" s="72"/>
      <c r="QKF277" s="72"/>
      <c r="QKG277" s="72"/>
      <c r="QKH277" s="138"/>
      <c r="QKI277" s="71"/>
      <c r="QKJ277" s="72"/>
      <c r="QKK277" s="71"/>
      <c r="QKL277" s="72"/>
      <c r="QKM277" s="72"/>
      <c r="QKN277" s="72"/>
      <c r="QKO277" s="138"/>
      <c r="QKP277" s="71"/>
      <c r="QKQ277" s="72"/>
      <c r="QKR277" s="71"/>
      <c r="QKS277" s="72"/>
      <c r="QKT277" s="72"/>
      <c r="QKU277" s="72"/>
      <c r="QKV277" s="138"/>
      <c r="QKW277" s="71"/>
      <c r="QKX277" s="72"/>
      <c r="QKY277" s="71"/>
      <c r="QKZ277" s="72"/>
      <c r="QLA277" s="72"/>
      <c r="QLB277" s="72"/>
      <c r="QLC277" s="138"/>
      <c r="QLD277" s="71"/>
      <c r="QLE277" s="72"/>
      <c r="QLF277" s="71"/>
      <c r="QLG277" s="72"/>
      <c r="QLH277" s="72"/>
      <c r="QLI277" s="72"/>
      <c r="QLJ277" s="138"/>
      <c r="QLK277" s="71"/>
      <c r="QLL277" s="72"/>
      <c r="QLM277" s="71"/>
      <c r="QLN277" s="72"/>
      <c r="QLO277" s="72"/>
      <c r="QLP277" s="72"/>
      <c r="QLQ277" s="138"/>
      <c r="QLR277" s="71"/>
      <c r="QLS277" s="72"/>
      <c r="QLT277" s="71"/>
      <c r="QLU277" s="72"/>
      <c r="QLV277" s="72"/>
      <c r="QLW277" s="72"/>
      <c r="QLX277" s="138"/>
      <c r="QLY277" s="71"/>
      <c r="QLZ277" s="72"/>
      <c r="QMA277" s="71"/>
      <c r="QMB277" s="72"/>
      <c r="QMC277" s="72"/>
      <c r="QMD277" s="72"/>
      <c r="QME277" s="138"/>
      <c r="QMF277" s="71"/>
      <c r="QMG277" s="72"/>
      <c r="QMH277" s="71"/>
      <c r="QMI277" s="72"/>
      <c r="QMJ277" s="72"/>
      <c r="QMK277" s="72"/>
      <c r="QML277" s="138"/>
      <c r="QMM277" s="71"/>
      <c r="QMN277" s="72"/>
      <c r="QMO277" s="71"/>
      <c r="QMP277" s="72"/>
      <c r="QMQ277" s="72"/>
      <c r="QMR277" s="72"/>
      <c r="QMS277" s="138"/>
      <c r="QMT277" s="71"/>
      <c r="QMU277" s="72"/>
      <c r="QMV277" s="71"/>
      <c r="QMW277" s="72"/>
      <c r="QMX277" s="72"/>
      <c r="QMY277" s="72"/>
      <c r="QMZ277" s="138"/>
      <c r="QNA277" s="141"/>
      <c r="QNB277" s="72"/>
      <c r="QNC277" s="71"/>
      <c r="QND277" s="72"/>
      <c r="QNE277" s="72"/>
      <c r="QNF277" s="72"/>
      <c r="QNG277" s="138"/>
      <c r="QNH277" s="141"/>
      <c r="QNI277" s="72"/>
      <c r="QNJ277" s="71"/>
      <c r="QNK277" s="72"/>
      <c r="QNL277" s="72"/>
      <c r="QNM277" s="72"/>
      <c r="QNN277" s="136"/>
      <c r="QNO277" s="137"/>
      <c r="QNP277" s="71"/>
      <c r="QNQ277" s="71"/>
      <c r="QNR277" s="138"/>
      <c r="QNS277" s="138"/>
      <c r="QNT277" s="139"/>
      <c r="QNU277" s="71"/>
      <c r="QNV277" s="72"/>
      <c r="QNW277" s="71"/>
      <c r="QNX277" s="140"/>
      <c r="QNY277" s="72"/>
      <c r="QNZ277" s="72"/>
      <c r="QOA277" s="138"/>
      <c r="QOB277" s="71"/>
      <c r="QOC277" s="72"/>
      <c r="QOD277" s="71"/>
      <c r="QOE277" s="72"/>
      <c r="QOF277" s="72"/>
      <c r="QOG277" s="72"/>
      <c r="QOH277" s="138"/>
      <c r="QOI277" s="71"/>
      <c r="QOJ277" s="72"/>
      <c r="QOK277" s="71"/>
      <c r="QOL277" s="72"/>
      <c r="QOM277" s="72"/>
      <c r="QON277" s="72"/>
      <c r="QOO277" s="138"/>
      <c r="QOP277" s="71"/>
      <c r="QOQ277" s="72"/>
      <c r="QOR277" s="71"/>
      <c r="QOS277" s="72"/>
      <c r="QOT277" s="72"/>
      <c r="QOU277" s="72"/>
      <c r="QOV277" s="138"/>
      <c r="QOW277" s="71"/>
      <c r="QOX277" s="72"/>
      <c r="QOY277" s="71"/>
      <c r="QOZ277" s="72"/>
      <c r="QPA277" s="72"/>
      <c r="QPB277" s="72"/>
      <c r="QPC277" s="138"/>
      <c r="QPD277" s="71"/>
      <c r="QPE277" s="72"/>
      <c r="QPF277" s="71"/>
      <c r="QPG277" s="72"/>
      <c r="QPH277" s="72"/>
      <c r="QPI277" s="72"/>
      <c r="QPJ277" s="138"/>
      <c r="QPK277" s="71"/>
      <c r="QPL277" s="72"/>
      <c r="QPM277" s="71"/>
      <c r="QPN277" s="72"/>
      <c r="QPO277" s="72"/>
      <c r="QPP277" s="72"/>
      <c r="QPQ277" s="138"/>
      <c r="QPR277" s="71"/>
      <c r="QPS277" s="72"/>
      <c r="QPT277" s="71"/>
      <c r="QPU277" s="72"/>
      <c r="QPV277" s="72"/>
      <c r="QPW277" s="72"/>
      <c r="QPX277" s="138"/>
      <c r="QPY277" s="71"/>
      <c r="QPZ277" s="72"/>
      <c r="QQA277" s="71"/>
      <c r="QQB277" s="72"/>
      <c r="QQC277" s="72"/>
      <c r="QQD277" s="72"/>
      <c r="QQE277" s="138"/>
      <c r="QQF277" s="71"/>
      <c r="QQG277" s="72"/>
      <c r="QQH277" s="71"/>
      <c r="QQI277" s="72"/>
      <c r="QQJ277" s="72"/>
      <c r="QQK277" s="72"/>
      <c r="QQL277" s="138"/>
      <c r="QQM277" s="71"/>
      <c r="QQN277" s="72"/>
      <c r="QQO277" s="71"/>
      <c r="QQP277" s="72"/>
      <c r="QQQ277" s="72"/>
      <c r="QQR277" s="72"/>
      <c r="QQS277" s="138"/>
      <c r="QQT277" s="71"/>
      <c r="QQU277" s="72"/>
      <c r="QQV277" s="71"/>
      <c r="QQW277" s="72"/>
      <c r="QQX277" s="72"/>
      <c r="QQY277" s="72"/>
      <c r="QQZ277" s="138"/>
      <c r="QRA277" s="71"/>
      <c r="QRB277" s="72"/>
      <c r="QRC277" s="71"/>
      <c r="QRD277" s="72"/>
      <c r="QRE277" s="72"/>
      <c r="QRF277" s="72"/>
      <c r="QRG277" s="138"/>
      <c r="QRH277" s="71"/>
      <c r="QRI277" s="72"/>
      <c r="QRJ277" s="71"/>
      <c r="QRK277" s="72"/>
      <c r="QRL277" s="72"/>
      <c r="QRM277" s="72"/>
      <c r="QRN277" s="138"/>
      <c r="QRO277" s="71"/>
      <c r="QRP277" s="72"/>
      <c r="QRQ277" s="71"/>
      <c r="QRR277" s="72"/>
      <c r="QRS277" s="72"/>
      <c r="QRT277" s="72"/>
      <c r="QRU277" s="138"/>
      <c r="QRV277" s="71"/>
      <c r="QRW277" s="72"/>
      <c r="QRX277" s="71"/>
      <c r="QRY277" s="72"/>
      <c r="QRZ277" s="72"/>
      <c r="QSA277" s="72"/>
      <c r="QSB277" s="138"/>
      <c r="QSC277" s="71"/>
      <c r="QSD277" s="72"/>
      <c r="QSE277" s="71"/>
      <c r="QSF277" s="72"/>
      <c r="QSG277" s="72"/>
      <c r="QSH277" s="72"/>
      <c r="QSI277" s="138"/>
      <c r="QSJ277" s="71"/>
      <c r="QSK277" s="72"/>
      <c r="QSL277" s="71"/>
      <c r="QSM277" s="72"/>
      <c r="QSN277" s="72"/>
      <c r="QSO277" s="72"/>
      <c r="QSP277" s="138"/>
      <c r="QSQ277" s="71"/>
      <c r="QSR277" s="72"/>
      <c r="QSS277" s="71"/>
      <c r="QST277" s="72"/>
      <c r="QSU277" s="72"/>
      <c r="QSV277" s="72"/>
      <c r="QSW277" s="138"/>
      <c r="QSX277" s="71"/>
      <c r="QSY277" s="72"/>
      <c r="QSZ277" s="71"/>
      <c r="QTA277" s="72"/>
      <c r="QTB277" s="72"/>
      <c r="QTC277" s="72"/>
      <c r="QTD277" s="138"/>
      <c r="QTE277" s="71"/>
      <c r="QTF277" s="72"/>
      <c r="QTG277" s="71"/>
      <c r="QTH277" s="72"/>
      <c r="QTI277" s="72"/>
      <c r="QTJ277" s="72"/>
      <c r="QTK277" s="138"/>
      <c r="QTL277" s="71"/>
      <c r="QTM277" s="72"/>
      <c r="QTN277" s="71"/>
      <c r="QTO277" s="72"/>
      <c r="QTP277" s="72"/>
      <c r="QTQ277" s="72"/>
      <c r="QTR277" s="138"/>
      <c r="QTS277" s="71"/>
      <c r="QTT277" s="72"/>
      <c r="QTU277" s="71"/>
      <c r="QTV277" s="72"/>
      <c r="QTW277" s="72"/>
      <c r="QTX277" s="72"/>
      <c r="QTY277" s="138"/>
      <c r="QTZ277" s="71"/>
      <c r="QUA277" s="72"/>
      <c r="QUB277" s="71"/>
      <c r="QUC277" s="72"/>
      <c r="QUD277" s="72"/>
      <c r="QUE277" s="72"/>
      <c r="QUF277" s="138"/>
      <c r="QUG277" s="71"/>
      <c r="QUH277" s="72"/>
      <c r="QUI277" s="71"/>
      <c r="QUJ277" s="72"/>
      <c r="QUK277" s="72"/>
      <c r="QUL277" s="72"/>
      <c r="QUM277" s="138"/>
      <c r="QUN277" s="71"/>
      <c r="QUO277" s="72"/>
      <c r="QUP277" s="71"/>
      <c r="QUQ277" s="72"/>
      <c r="QUR277" s="72"/>
      <c r="QUS277" s="72"/>
      <c r="QUT277" s="138"/>
      <c r="QUU277" s="71"/>
      <c r="QUV277" s="72"/>
      <c r="QUW277" s="71"/>
      <c r="QUX277" s="72"/>
      <c r="QUY277" s="72"/>
      <c r="QUZ277" s="72"/>
      <c r="QVA277" s="138"/>
      <c r="QVB277" s="71"/>
      <c r="QVC277" s="72"/>
      <c r="QVD277" s="71"/>
      <c r="QVE277" s="72"/>
      <c r="QVF277" s="72"/>
      <c r="QVG277" s="72"/>
      <c r="QVH277" s="138"/>
      <c r="QVI277" s="71"/>
      <c r="QVJ277" s="72"/>
      <c r="QVK277" s="71"/>
      <c r="QVL277" s="72"/>
      <c r="QVM277" s="72"/>
      <c r="QVN277" s="72"/>
      <c r="QVO277" s="138"/>
      <c r="QVP277" s="71"/>
      <c r="QVQ277" s="72"/>
      <c r="QVR277" s="71"/>
      <c r="QVS277" s="72"/>
      <c r="QVT277" s="72"/>
      <c r="QVU277" s="72"/>
      <c r="QVV277" s="138"/>
      <c r="QVW277" s="71"/>
      <c r="QVX277" s="72"/>
      <c r="QVY277" s="71"/>
      <c r="QVZ277" s="72"/>
      <c r="QWA277" s="72"/>
      <c r="QWB277" s="72"/>
      <c r="QWC277" s="138"/>
      <c r="QWD277" s="141"/>
      <c r="QWE277" s="72"/>
      <c r="QWF277" s="71"/>
      <c r="QWG277" s="72"/>
      <c r="QWH277" s="72"/>
      <c r="QWI277" s="72"/>
      <c r="QWJ277" s="138"/>
      <c r="QWK277" s="141"/>
      <c r="QWL277" s="72"/>
      <c r="QWM277" s="71"/>
      <c r="QWN277" s="72"/>
      <c r="QWO277" s="72"/>
      <c r="QWP277" s="72"/>
      <c r="QWQ277" s="136"/>
      <c r="QWR277" s="137"/>
      <c r="QWS277" s="71"/>
      <c r="QWT277" s="71"/>
      <c r="QWU277" s="138"/>
      <c r="QWV277" s="138"/>
      <c r="QWW277" s="139"/>
      <c r="QWX277" s="71"/>
      <c r="QWY277" s="72"/>
      <c r="QWZ277" s="71"/>
      <c r="QXA277" s="140"/>
      <c r="QXB277" s="72"/>
      <c r="QXC277" s="72"/>
      <c r="QXD277" s="138"/>
      <c r="QXE277" s="71"/>
      <c r="QXF277" s="72"/>
      <c r="QXG277" s="71"/>
      <c r="QXH277" s="72"/>
      <c r="QXI277" s="72"/>
      <c r="QXJ277" s="72"/>
      <c r="QXK277" s="138"/>
      <c r="QXL277" s="71"/>
      <c r="QXM277" s="72"/>
      <c r="QXN277" s="71"/>
      <c r="QXO277" s="72"/>
      <c r="QXP277" s="72"/>
      <c r="QXQ277" s="72"/>
      <c r="QXR277" s="138"/>
      <c r="QXS277" s="71"/>
      <c r="QXT277" s="72"/>
      <c r="QXU277" s="71"/>
      <c r="QXV277" s="72"/>
      <c r="QXW277" s="72"/>
      <c r="QXX277" s="72"/>
      <c r="QXY277" s="138"/>
      <c r="QXZ277" s="71"/>
      <c r="QYA277" s="72"/>
      <c r="QYB277" s="71"/>
      <c r="QYC277" s="72"/>
      <c r="QYD277" s="72"/>
      <c r="QYE277" s="72"/>
      <c r="QYF277" s="138"/>
      <c r="QYG277" s="71"/>
      <c r="QYH277" s="72"/>
      <c r="QYI277" s="71"/>
      <c r="QYJ277" s="72"/>
      <c r="QYK277" s="72"/>
      <c r="QYL277" s="72"/>
      <c r="QYM277" s="138"/>
      <c r="QYN277" s="71"/>
      <c r="QYO277" s="72"/>
      <c r="QYP277" s="71"/>
      <c r="QYQ277" s="72"/>
      <c r="QYR277" s="72"/>
      <c r="QYS277" s="72"/>
      <c r="QYT277" s="138"/>
      <c r="QYU277" s="71"/>
      <c r="QYV277" s="72"/>
      <c r="QYW277" s="71"/>
      <c r="QYX277" s="72"/>
      <c r="QYY277" s="72"/>
      <c r="QYZ277" s="72"/>
      <c r="QZA277" s="138"/>
      <c r="QZB277" s="71"/>
      <c r="QZC277" s="72"/>
      <c r="QZD277" s="71"/>
      <c r="QZE277" s="72"/>
      <c r="QZF277" s="72"/>
      <c r="QZG277" s="72"/>
      <c r="QZH277" s="138"/>
      <c r="QZI277" s="71"/>
      <c r="QZJ277" s="72"/>
      <c r="QZK277" s="71"/>
      <c r="QZL277" s="72"/>
      <c r="QZM277" s="72"/>
      <c r="QZN277" s="72"/>
      <c r="QZO277" s="138"/>
      <c r="QZP277" s="71"/>
      <c r="QZQ277" s="72"/>
      <c r="QZR277" s="71"/>
      <c r="QZS277" s="72"/>
      <c r="QZT277" s="72"/>
      <c r="QZU277" s="72"/>
      <c r="QZV277" s="138"/>
      <c r="QZW277" s="71"/>
      <c r="QZX277" s="72"/>
      <c r="QZY277" s="71"/>
      <c r="QZZ277" s="72"/>
      <c r="RAA277" s="72"/>
      <c r="RAB277" s="72"/>
      <c r="RAC277" s="138"/>
      <c r="RAD277" s="71"/>
      <c r="RAE277" s="72"/>
      <c r="RAF277" s="71"/>
      <c r="RAG277" s="72"/>
      <c r="RAH277" s="72"/>
      <c r="RAI277" s="72"/>
      <c r="RAJ277" s="138"/>
      <c r="RAK277" s="71"/>
      <c r="RAL277" s="72"/>
      <c r="RAM277" s="71"/>
      <c r="RAN277" s="72"/>
      <c r="RAO277" s="72"/>
      <c r="RAP277" s="72"/>
      <c r="RAQ277" s="138"/>
      <c r="RAR277" s="71"/>
      <c r="RAS277" s="72"/>
      <c r="RAT277" s="71"/>
      <c r="RAU277" s="72"/>
      <c r="RAV277" s="72"/>
      <c r="RAW277" s="72"/>
      <c r="RAX277" s="138"/>
      <c r="RAY277" s="71"/>
      <c r="RAZ277" s="72"/>
      <c r="RBA277" s="71"/>
      <c r="RBB277" s="72"/>
      <c r="RBC277" s="72"/>
      <c r="RBD277" s="72"/>
      <c r="RBE277" s="138"/>
      <c r="RBF277" s="71"/>
      <c r="RBG277" s="72"/>
      <c r="RBH277" s="71"/>
      <c r="RBI277" s="72"/>
      <c r="RBJ277" s="72"/>
      <c r="RBK277" s="72"/>
      <c r="RBL277" s="138"/>
      <c r="RBM277" s="71"/>
      <c r="RBN277" s="72"/>
      <c r="RBO277" s="71"/>
      <c r="RBP277" s="72"/>
      <c r="RBQ277" s="72"/>
      <c r="RBR277" s="72"/>
      <c r="RBS277" s="138"/>
      <c r="RBT277" s="71"/>
      <c r="RBU277" s="72"/>
      <c r="RBV277" s="71"/>
      <c r="RBW277" s="72"/>
      <c r="RBX277" s="72"/>
      <c r="RBY277" s="72"/>
      <c r="RBZ277" s="138"/>
      <c r="RCA277" s="71"/>
      <c r="RCB277" s="72"/>
      <c r="RCC277" s="71"/>
      <c r="RCD277" s="72"/>
      <c r="RCE277" s="72"/>
      <c r="RCF277" s="72"/>
      <c r="RCG277" s="138"/>
      <c r="RCH277" s="71"/>
      <c r="RCI277" s="72"/>
      <c r="RCJ277" s="71"/>
      <c r="RCK277" s="72"/>
      <c r="RCL277" s="72"/>
      <c r="RCM277" s="72"/>
      <c r="RCN277" s="138"/>
      <c r="RCO277" s="71"/>
      <c r="RCP277" s="72"/>
      <c r="RCQ277" s="71"/>
      <c r="RCR277" s="72"/>
      <c r="RCS277" s="72"/>
      <c r="RCT277" s="72"/>
      <c r="RCU277" s="138"/>
      <c r="RCV277" s="71"/>
      <c r="RCW277" s="72"/>
      <c r="RCX277" s="71"/>
      <c r="RCY277" s="72"/>
      <c r="RCZ277" s="72"/>
      <c r="RDA277" s="72"/>
      <c r="RDB277" s="138"/>
      <c r="RDC277" s="71"/>
      <c r="RDD277" s="72"/>
      <c r="RDE277" s="71"/>
      <c r="RDF277" s="72"/>
      <c r="RDG277" s="72"/>
      <c r="RDH277" s="72"/>
      <c r="RDI277" s="138"/>
      <c r="RDJ277" s="71"/>
      <c r="RDK277" s="72"/>
      <c r="RDL277" s="71"/>
      <c r="RDM277" s="72"/>
      <c r="RDN277" s="72"/>
      <c r="RDO277" s="72"/>
      <c r="RDP277" s="138"/>
      <c r="RDQ277" s="71"/>
      <c r="RDR277" s="72"/>
      <c r="RDS277" s="71"/>
      <c r="RDT277" s="72"/>
      <c r="RDU277" s="72"/>
      <c r="RDV277" s="72"/>
      <c r="RDW277" s="138"/>
      <c r="RDX277" s="71"/>
      <c r="RDY277" s="72"/>
      <c r="RDZ277" s="71"/>
      <c r="REA277" s="72"/>
      <c r="REB277" s="72"/>
      <c r="REC277" s="72"/>
      <c r="RED277" s="138"/>
      <c r="REE277" s="71"/>
      <c r="REF277" s="72"/>
      <c r="REG277" s="71"/>
      <c r="REH277" s="72"/>
      <c r="REI277" s="72"/>
      <c r="REJ277" s="72"/>
      <c r="REK277" s="138"/>
      <c r="REL277" s="71"/>
      <c r="REM277" s="72"/>
      <c r="REN277" s="71"/>
      <c r="REO277" s="72"/>
      <c r="REP277" s="72"/>
      <c r="REQ277" s="72"/>
      <c r="RER277" s="138"/>
      <c r="RES277" s="71"/>
      <c r="RET277" s="72"/>
      <c r="REU277" s="71"/>
      <c r="REV277" s="72"/>
      <c r="REW277" s="72"/>
      <c r="REX277" s="72"/>
      <c r="REY277" s="138"/>
      <c r="REZ277" s="71"/>
      <c r="RFA277" s="72"/>
      <c r="RFB277" s="71"/>
      <c r="RFC277" s="72"/>
      <c r="RFD277" s="72"/>
      <c r="RFE277" s="72"/>
      <c r="RFF277" s="138"/>
      <c r="RFG277" s="141"/>
      <c r="RFH277" s="72"/>
      <c r="RFI277" s="71"/>
      <c r="RFJ277" s="72"/>
      <c r="RFK277" s="72"/>
      <c r="RFL277" s="72"/>
      <c r="RFM277" s="138"/>
      <c r="RFN277" s="141"/>
      <c r="RFO277" s="72"/>
      <c r="RFP277" s="71"/>
      <c r="RFQ277" s="72"/>
      <c r="RFR277" s="72"/>
      <c r="RFS277" s="72"/>
      <c r="RFT277" s="136"/>
      <c r="RFU277" s="137"/>
      <c r="RFV277" s="71"/>
      <c r="RFW277" s="71"/>
      <c r="RFX277" s="138"/>
      <c r="RFY277" s="138"/>
      <c r="RFZ277" s="139"/>
      <c r="RGA277" s="71"/>
      <c r="RGB277" s="72"/>
      <c r="RGC277" s="71"/>
      <c r="RGD277" s="140"/>
      <c r="RGE277" s="72"/>
      <c r="RGF277" s="72"/>
      <c r="RGG277" s="138"/>
      <c r="RGH277" s="71"/>
      <c r="RGI277" s="72"/>
      <c r="RGJ277" s="71"/>
      <c r="RGK277" s="72"/>
      <c r="RGL277" s="72"/>
      <c r="RGM277" s="72"/>
      <c r="RGN277" s="138"/>
      <c r="RGO277" s="71"/>
      <c r="RGP277" s="72"/>
      <c r="RGQ277" s="71"/>
      <c r="RGR277" s="72"/>
      <c r="RGS277" s="72"/>
      <c r="RGT277" s="72"/>
      <c r="RGU277" s="138"/>
      <c r="RGV277" s="71"/>
      <c r="RGW277" s="72"/>
      <c r="RGX277" s="71"/>
      <c r="RGY277" s="72"/>
      <c r="RGZ277" s="72"/>
      <c r="RHA277" s="72"/>
      <c r="RHB277" s="138"/>
      <c r="RHC277" s="71"/>
      <c r="RHD277" s="72"/>
      <c r="RHE277" s="71"/>
      <c r="RHF277" s="72"/>
      <c r="RHG277" s="72"/>
      <c r="RHH277" s="72"/>
      <c r="RHI277" s="138"/>
      <c r="RHJ277" s="71"/>
      <c r="RHK277" s="72"/>
      <c r="RHL277" s="71"/>
      <c r="RHM277" s="72"/>
      <c r="RHN277" s="72"/>
      <c r="RHO277" s="72"/>
      <c r="RHP277" s="138"/>
      <c r="RHQ277" s="71"/>
      <c r="RHR277" s="72"/>
      <c r="RHS277" s="71"/>
      <c r="RHT277" s="72"/>
      <c r="RHU277" s="72"/>
      <c r="RHV277" s="72"/>
      <c r="RHW277" s="138"/>
      <c r="RHX277" s="71"/>
      <c r="RHY277" s="72"/>
      <c r="RHZ277" s="71"/>
      <c r="RIA277" s="72"/>
      <c r="RIB277" s="72"/>
      <c r="RIC277" s="72"/>
      <c r="RID277" s="138"/>
      <c r="RIE277" s="71"/>
      <c r="RIF277" s="72"/>
      <c r="RIG277" s="71"/>
      <c r="RIH277" s="72"/>
      <c r="RII277" s="72"/>
      <c r="RIJ277" s="72"/>
      <c r="RIK277" s="138"/>
      <c r="RIL277" s="71"/>
      <c r="RIM277" s="72"/>
      <c r="RIN277" s="71"/>
      <c r="RIO277" s="72"/>
      <c r="RIP277" s="72"/>
      <c r="RIQ277" s="72"/>
      <c r="RIR277" s="138"/>
      <c r="RIS277" s="71"/>
      <c r="RIT277" s="72"/>
      <c r="RIU277" s="71"/>
      <c r="RIV277" s="72"/>
      <c r="RIW277" s="72"/>
      <c r="RIX277" s="72"/>
      <c r="RIY277" s="138"/>
      <c r="RIZ277" s="71"/>
      <c r="RJA277" s="72"/>
      <c r="RJB277" s="71"/>
      <c r="RJC277" s="72"/>
      <c r="RJD277" s="72"/>
      <c r="RJE277" s="72"/>
      <c r="RJF277" s="138"/>
      <c r="RJG277" s="71"/>
      <c r="RJH277" s="72"/>
      <c r="RJI277" s="71"/>
      <c r="RJJ277" s="72"/>
      <c r="RJK277" s="72"/>
      <c r="RJL277" s="72"/>
      <c r="RJM277" s="138"/>
      <c r="RJN277" s="71"/>
      <c r="RJO277" s="72"/>
      <c r="RJP277" s="71"/>
      <c r="RJQ277" s="72"/>
      <c r="RJR277" s="72"/>
      <c r="RJS277" s="72"/>
      <c r="RJT277" s="138"/>
      <c r="RJU277" s="71"/>
      <c r="RJV277" s="72"/>
      <c r="RJW277" s="71"/>
      <c r="RJX277" s="72"/>
      <c r="RJY277" s="72"/>
      <c r="RJZ277" s="72"/>
      <c r="RKA277" s="138"/>
      <c r="RKB277" s="71"/>
      <c r="RKC277" s="72"/>
      <c r="RKD277" s="71"/>
      <c r="RKE277" s="72"/>
      <c r="RKF277" s="72"/>
      <c r="RKG277" s="72"/>
      <c r="RKH277" s="138"/>
      <c r="RKI277" s="71"/>
      <c r="RKJ277" s="72"/>
      <c r="RKK277" s="71"/>
      <c r="RKL277" s="72"/>
      <c r="RKM277" s="72"/>
      <c r="RKN277" s="72"/>
      <c r="RKO277" s="138"/>
      <c r="RKP277" s="71"/>
      <c r="RKQ277" s="72"/>
      <c r="RKR277" s="71"/>
      <c r="RKS277" s="72"/>
      <c r="RKT277" s="72"/>
      <c r="RKU277" s="72"/>
      <c r="RKV277" s="138"/>
      <c r="RKW277" s="71"/>
      <c r="RKX277" s="72"/>
      <c r="RKY277" s="71"/>
      <c r="RKZ277" s="72"/>
      <c r="RLA277" s="72"/>
      <c r="RLB277" s="72"/>
      <c r="RLC277" s="138"/>
      <c r="RLD277" s="71"/>
      <c r="RLE277" s="72"/>
      <c r="RLF277" s="71"/>
      <c r="RLG277" s="72"/>
      <c r="RLH277" s="72"/>
      <c r="RLI277" s="72"/>
      <c r="RLJ277" s="138"/>
      <c r="RLK277" s="71"/>
      <c r="RLL277" s="72"/>
      <c r="RLM277" s="71"/>
      <c r="RLN277" s="72"/>
      <c r="RLO277" s="72"/>
      <c r="RLP277" s="72"/>
      <c r="RLQ277" s="138"/>
      <c r="RLR277" s="71"/>
      <c r="RLS277" s="72"/>
      <c r="RLT277" s="71"/>
      <c r="RLU277" s="72"/>
      <c r="RLV277" s="72"/>
      <c r="RLW277" s="72"/>
      <c r="RLX277" s="138"/>
      <c r="RLY277" s="71"/>
      <c r="RLZ277" s="72"/>
      <c r="RMA277" s="71"/>
      <c r="RMB277" s="72"/>
      <c r="RMC277" s="72"/>
      <c r="RMD277" s="72"/>
      <c r="RME277" s="138"/>
      <c r="RMF277" s="71"/>
      <c r="RMG277" s="72"/>
      <c r="RMH277" s="71"/>
      <c r="RMI277" s="72"/>
      <c r="RMJ277" s="72"/>
      <c r="RMK277" s="72"/>
      <c r="RML277" s="138"/>
      <c r="RMM277" s="71"/>
      <c r="RMN277" s="72"/>
      <c r="RMO277" s="71"/>
      <c r="RMP277" s="72"/>
      <c r="RMQ277" s="72"/>
      <c r="RMR277" s="72"/>
      <c r="RMS277" s="138"/>
      <c r="RMT277" s="71"/>
      <c r="RMU277" s="72"/>
      <c r="RMV277" s="71"/>
      <c r="RMW277" s="72"/>
      <c r="RMX277" s="72"/>
      <c r="RMY277" s="72"/>
      <c r="RMZ277" s="138"/>
      <c r="RNA277" s="71"/>
      <c r="RNB277" s="72"/>
      <c r="RNC277" s="71"/>
      <c r="RND277" s="72"/>
      <c r="RNE277" s="72"/>
      <c r="RNF277" s="72"/>
      <c r="RNG277" s="138"/>
      <c r="RNH277" s="71"/>
      <c r="RNI277" s="72"/>
      <c r="RNJ277" s="71"/>
      <c r="RNK277" s="72"/>
      <c r="RNL277" s="72"/>
      <c r="RNM277" s="72"/>
      <c r="RNN277" s="138"/>
      <c r="RNO277" s="71"/>
      <c r="RNP277" s="72"/>
      <c r="RNQ277" s="71"/>
      <c r="RNR277" s="72"/>
      <c r="RNS277" s="72"/>
      <c r="RNT277" s="72"/>
      <c r="RNU277" s="138"/>
      <c r="RNV277" s="71"/>
      <c r="RNW277" s="72"/>
      <c r="RNX277" s="71"/>
      <c r="RNY277" s="72"/>
      <c r="RNZ277" s="72"/>
      <c r="ROA277" s="72"/>
      <c r="ROB277" s="138"/>
      <c r="ROC277" s="71"/>
      <c r="ROD277" s="72"/>
      <c r="ROE277" s="71"/>
      <c r="ROF277" s="72"/>
      <c r="ROG277" s="72"/>
      <c r="ROH277" s="72"/>
      <c r="ROI277" s="138"/>
      <c r="ROJ277" s="141"/>
      <c r="ROK277" s="72"/>
      <c r="ROL277" s="71"/>
      <c r="ROM277" s="72"/>
      <c r="RON277" s="72"/>
      <c r="ROO277" s="72"/>
      <c r="ROP277" s="138"/>
      <c r="ROQ277" s="141"/>
      <c r="ROR277" s="72"/>
      <c r="ROS277" s="71"/>
      <c r="ROT277" s="72"/>
      <c r="ROU277" s="72"/>
      <c r="ROV277" s="72"/>
      <c r="ROW277" s="136"/>
      <c r="ROX277" s="137"/>
      <c r="ROY277" s="71"/>
      <c r="ROZ277" s="71"/>
      <c r="RPA277" s="138"/>
      <c r="RPB277" s="138"/>
      <c r="RPC277" s="139"/>
      <c r="RPD277" s="71"/>
      <c r="RPE277" s="72"/>
      <c r="RPF277" s="71"/>
      <c r="RPG277" s="140"/>
      <c r="RPH277" s="72"/>
      <c r="RPI277" s="72"/>
      <c r="RPJ277" s="138"/>
      <c r="RPK277" s="71"/>
      <c r="RPL277" s="72"/>
      <c r="RPM277" s="71"/>
      <c r="RPN277" s="72"/>
      <c r="RPO277" s="72"/>
      <c r="RPP277" s="72"/>
      <c r="RPQ277" s="138"/>
      <c r="RPR277" s="71"/>
      <c r="RPS277" s="72"/>
      <c r="RPT277" s="71"/>
      <c r="RPU277" s="72"/>
      <c r="RPV277" s="72"/>
      <c r="RPW277" s="72"/>
      <c r="RPX277" s="138"/>
      <c r="RPY277" s="71"/>
      <c r="RPZ277" s="72"/>
      <c r="RQA277" s="71"/>
      <c r="RQB277" s="72"/>
      <c r="RQC277" s="72"/>
      <c r="RQD277" s="72"/>
      <c r="RQE277" s="138"/>
      <c r="RQF277" s="71"/>
      <c r="RQG277" s="72"/>
      <c r="RQH277" s="71"/>
      <c r="RQI277" s="72"/>
      <c r="RQJ277" s="72"/>
      <c r="RQK277" s="72"/>
      <c r="RQL277" s="138"/>
      <c r="RQM277" s="71"/>
      <c r="RQN277" s="72"/>
      <c r="RQO277" s="71"/>
      <c r="RQP277" s="72"/>
      <c r="RQQ277" s="72"/>
      <c r="RQR277" s="72"/>
      <c r="RQS277" s="138"/>
      <c r="RQT277" s="71"/>
      <c r="RQU277" s="72"/>
      <c r="RQV277" s="71"/>
      <c r="RQW277" s="72"/>
      <c r="RQX277" s="72"/>
      <c r="RQY277" s="72"/>
      <c r="RQZ277" s="138"/>
      <c r="RRA277" s="71"/>
      <c r="RRB277" s="72"/>
      <c r="RRC277" s="71"/>
      <c r="RRD277" s="72"/>
      <c r="RRE277" s="72"/>
      <c r="RRF277" s="72"/>
      <c r="RRG277" s="138"/>
      <c r="RRH277" s="71"/>
      <c r="RRI277" s="72"/>
      <c r="RRJ277" s="71"/>
      <c r="RRK277" s="72"/>
      <c r="RRL277" s="72"/>
      <c r="RRM277" s="72"/>
      <c r="RRN277" s="138"/>
      <c r="RRO277" s="71"/>
      <c r="RRP277" s="72"/>
      <c r="RRQ277" s="71"/>
      <c r="RRR277" s="72"/>
      <c r="RRS277" s="72"/>
      <c r="RRT277" s="72"/>
      <c r="RRU277" s="138"/>
      <c r="RRV277" s="71"/>
      <c r="RRW277" s="72"/>
      <c r="RRX277" s="71"/>
      <c r="RRY277" s="72"/>
      <c r="RRZ277" s="72"/>
      <c r="RSA277" s="72"/>
      <c r="RSB277" s="138"/>
      <c r="RSC277" s="71"/>
      <c r="RSD277" s="72"/>
      <c r="RSE277" s="71"/>
      <c r="RSF277" s="72"/>
      <c r="RSG277" s="72"/>
      <c r="RSH277" s="72"/>
      <c r="RSI277" s="138"/>
      <c r="RSJ277" s="71"/>
      <c r="RSK277" s="72"/>
      <c r="RSL277" s="71"/>
      <c r="RSM277" s="72"/>
      <c r="RSN277" s="72"/>
      <c r="RSO277" s="72"/>
      <c r="RSP277" s="138"/>
      <c r="RSQ277" s="71"/>
      <c r="RSR277" s="72"/>
      <c r="RSS277" s="71"/>
      <c r="RST277" s="72"/>
      <c r="RSU277" s="72"/>
      <c r="RSV277" s="72"/>
      <c r="RSW277" s="138"/>
      <c r="RSX277" s="71"/>
      <c r="RSY277" s="72"/>
      <c r="RSZ277" s="71"/>
      <c r="RTA277" s="72"/>
      <c r="RTB277" s="72"/>
      <c r="RTC277" s="72"/>
      <c r="RTD277" s="138"/>
      <c r="RTE277" s="71"/>
      <c r="RTF277" s="72"/>
      <c r="RTG277" s="71"/>
      <c r="RTH277" s="72"/>
      <c r="RTI277" s="72"/>
      <c r="RTJ277" s="72"/>
      <c r="RTK277" s="138"/>
      <c r="RTL277" s="71"/>
      <c r="RTM277" s="72"/>
      <c r="RTN277" s="71"/>
      <c r="RTO277" s="72"/>
      <c r="RTP277" s="72"/>
      <c r="RTQ277" s="72"/>
      <c r="RTR277" s="138"/>
      <c r="RTS277" s="71"/>
      <c r="RTT277" s="72"/>
      <c r="RTU277" s="71"/>
      <c r="RTV277" s="72"/>
      <c r="RTW277" s="72"/>
      <c r="RTX277" s="72"/>
      <c r="RTY277" s="138"/>
      <c r="RTZ277" s="71"/>
      <c r="RUA277" s="72"/>
      <c r="RUB277" s="71"/>
      <c r="RUC277" s="72"/>
      <c r="RUD277" s="72"/>
      <c r="RUE277" s="72"/>
      <c r="RUF277" s="138"/>
      <c r="RUG277" s="71"/>
      <c r="RUH277" s="72"/>
      <c r="RUI277" s="71"/>
      <c r="RUJ277" s="72"/>
      <c r="RUK277" s="72"/>
      <c r="RUL277" s="72"/>
      <c r="RUM277" s="138"/>
      <c r="RUN277" s="71"/>
      <c r="RUO277" s="72"/>
      <c r="RUP277" s="71"/>
      <c r="RUQ277" s="72"/>
      <c r="RUR277" s="72"/>
      <c r="RUS277" s="72"/>
      <c r="RUT277" s="138"/>
      <c r="RUU277" s="71"/>
      <c r="RUV277" s="72"/>
      <c r="RUW277" s="71"/>
      <c r="RUX277" s="72"/>
      <c r="RUY277" s="72"/>
      <c r="RUZ277" s="72"/>
      <c r="RVA277" s="138"/>
      <c r="RVB277" s="71"/>
      <c r="RVC277" s="72"/>
      <c r="RVD277" s="71"/>
      <c r="RVE277" s="72"/>
      <c r="RVF277" s="72"/>
      <c r="RVG277" s="72"/>
      <c r="RVH277" s="138"/>
      <c r="RVI277" s="71"/>
      <c r="RVJ277" s="72"/>
      <c r="RVK277" s="71"/>
      <c r="RVL277" s="72"/>
      <c r="RVM277" s="72"/>
      <c r="RVN277" s="72"/>
      <c r="RVO277" s="138"/>
      <c r="RVP277" s="71"/>
      <c r="RVQ277" s="72"/>
      <c r="RVR277" s="71"/>
      <c r="RVS277" s="72"/>
      <c r="RVT277" s="72"/>
      <c r="RVU277" s="72"/>
      <c r="RVV277" s="138"/>
      <c r="RVW277" s="71"/>
      <c r="RVX277" s="72"/>
      <c r="RVY277" s="71"/>
      <c r="RVZ277" s="72"/>
      <c r="RWA277" s="72"/>
      <c r="RWB277" s="72"/>
      <c r="RWC277" s="138"/>
      <c r="RWD277" s="71"/>
      <c r="RWE277" s="72"/>
      <c r="RWF277" s="71"/>
      <c r="RWG277" s="72"/>
      <c r="RWH277" s="72"/>
      <c r="RWI277" s="72"/>
      <c r="RWJ277" s="138"/>
      <c r="RWK277" s="71"/>
      <c r="RWL277" s="72"/>
      <c r="RWM277" s="71"/>
      <c r="RWN277" s="72"/>
      <c r="RWO277" s="72"/>
      <c r="RWP277" s="72"/>
      <c r="RWQ277" s="138"/>
      <c r="RWR277" s="71"/>
      <c r="RWS277" s="72"/>
      <c r="RWT277" s="71"/>
      <c r="RWU277" s="72"/>
      <c r="RWV277" s="72"/>
      <c r="RWW277" s="72"/>
      <c r="RWX277" s="138"/>
      <c r="RWY277" s="71"/>
      <c r="RWZ277" s="72"/>
      <c r="RXA277" s="71"/>
      <c r="RXB277" s="72"/>
      <c r="RXC277" s="72"/>
      <c r="RXD277" s="72"/>
      <c r="RXE277" s="138"/>
      <c r="RXF277" s="71"/>
      <c r="RXG277" s="72"/>
      <c r="RXH277" s="71"/>
      <c r="RXI277" s="72"/>
      <c r="RXJ277" s="72"/>
      <c r="RXK277" s="72"/>
      <c r="RXL277" s="138"/>
      <c r="RXM277" s="141"/>
      <c r="RXN277" s="72"/>
      <c r="RXO277" s="71"/>
      <c r="RXP277" s="72"/>
      <c r="RXQ277" s="72"/>
      <c r="RXR277" s="72"/>
      <c r="RXS277" s="138"/>
      <c r="RXT277" s="141"/>
      <c r="RXU277" s="72"/>
      <c r="RXV277" s="71"/>
      <c r="RXW277" s="72"/>
      <c r="RXX277" s="72"/>
      <c r="RXY277" s="72"/>
      <c r="RXZ277" s="136"/>
      <c r="RYA277" s="137"/>
      <c r="RYB277" s="71"/>
      <c r="RYC277" s="71"/>
      <c r="RYD277" s="138"/>
      <c r="RYE277" s="138"/>
      <c r="RYF277" s="139"/>
      <c r="RYG277" s="71"/>
      <c r="RYH277" s="72"/>
      <c r="RYI277" s="71"/>
      <c r="RYJ277" s="140"/>
      <c r="RYK277" s="72"/>
      <c r="RYL277" s="72"/>
      <c r="RYM277" s="138"/>
      <c r="RYN277" s="71"/>
      <c r="RYO277" s="72"/>
      <c r="RYP277" s="71"/>
      <c r="RYQ277" s="72"/>
      <c r="RYR277" s="72"/>
      <c r="RYS277" s="72"/>
      <c r="RYT277" s="138"/>
      <c r="RYU277" s="71"/>
      <c r="RYV277" s="72"/>
      <c r="RYW277" s="71"/>
      <c r="RYX277" s="72"/>
      <c r="RYY277" s="72"/>
      <c r="RYZ277" s="72"/>
      <c r="RZA277" s="138"/>
      <c r="RZB277" s="71"/>
      <c r="RZC277" s="72"/>
      <c r="RZD277" s="71"/>
      <c r="RZE277" s="72"/>
      <c r="RZF277" s="72"/>
      <c r="RZG277" s="72"/>
      <c r="RZH277" s="138"/>
      <c r="RZI277" s="71"/>
      <c r="RZJ277" s="72"/>
      <c r="RZK277" s="71"/>
      <c r="RZL277" s="72"/>
      <c r="RZM277" s="72"/>
      <c r="RZN277" s="72"/>
      <c r="RZO277" s="138"/>
      <c r="RZP277" s="71"/>
      <c r="RZQ277" s="72"/>
      <c r="RZR277" s="71"/>
      <c r="RZS277" s="72"/>
      <c r="RZT277" s="72"/>
      <c r="RZU277" s="72"/>
      <c r="RZV277" s="138"/>
      <c r="RZW277" s="71"/>
      <c r="RZX277" s="72"/>
      <c r="RZY277" s="71"/>
      <c r="RZZ277" s="72"/>
      <c r="SAA277" s="72"/>
      <c r="SAB277" s="72"/>
      <c r="SAC277" s="138"/>
      <c r="SAD277" s="71"/>
      <c r="SAE277" s="72"/>
      <c r="SAF277" s="71"/>
      <c r="SAG277" s="72"/>
      <c r="SAH277" s="72"/>
      <c r="SAI277" s="72"/>
      <c r="SAJ277" s="138"/>
      <c r="SAK277" s="71"/>
      <c r="SAL277" s="72"/>
      <c r="SAM277" s="71"/>
      <c r="SAN277" s="72"/>
      <c r="SAO277" s="72"/>
      <c r="SAP277" s="72"/>
      <c r="SAQ277" s="138"/>
      <c r="SAR277" s="71"/>
      <c r="SAS277" s="72"/>
      <c r="SAT277" s="71"/>
      <c r="SAU277" s="72"/>
      <c r="SAV277" s="72"/>
      <c r="SAW277" s="72"/>
      <c r="SAX277" s="138"/>
      <c r="SAY277" s="71"/>
      <c r="SAZ277" s="72"/>
      <c r="SBA277" s="71"/>
      <c r="SBB277" s="72"/>
      <c r="SBC277" s="72"/>
      <c r="SBD277" s="72"/>
      <c r="SBE277" s="138"/>
      <c r="SBF277" s="71"/>
      <c r="SBG277" s="72"/>
      <c r="SBH277" s="71"/>
      <c r="SBI277" s="72"/>
      <c r="SBJ277" s="72"/>
      <c r="SBK277" s="72"/>
      <c r="SBL277" s="138"/>
      <c r="SBM277" s="71"/>
      <c r="SBN277" s="72"/>
      <c r="SBO277" s="71"/>
      <c r="SBP277" s="72"/>
      <c r="SBQ277" s="72"/>
      <c r="SBR277" s="72"/>
      <c r="SBS277" s="138"/>
      <c r="SBT277" s="71"/>
      <c r="SBU277" s="72"/>
      <c r="SBV277" s="71"/>
      <c r="SBW277" s="72"/>
      <c r="SBX277" s="72"/>
      <c r="SBY277" s="72"/>
      <c r="SBZ277" s="138"/>
      <c r="SCA277" s="71"/>
      <c r="SCB277" s="72"/>
      <c r="SCC277" s="71"/>
      <c r="SCD277" s="72"/>
      <c r="SCE277" s="72"/>
      <c r="SCF277" s="72"/>
      <c r="SCG277" s="138"/>
      <c r="SCH277" s="71"/>
      <c r="SCI277" s="72"/>
      <c r="SCJ277" s="71"/>
      <c r="SCK277" s="72"/>
      <c r="SCL277" s="72"/>
      <c r="SCM277" s="72"/>
      <c r="SCN277" s="138"/>
      <c r="SCO277" s="71"/>
      <c r="SCP277" s="72"/>
      <c r="SCQ277" s="71"/>
      <c r="SCR277" s="72"/>
      <c r="SCS277" s="72"/>
      <c r="SCT277" s="72"/>
      <c r="SCU277" s="138"/>
      <c r="SCV277" s="71"/>
      <c r="SCW277" s="72"/>
      <c r="SCX277" s="71"/>
      <c r="SCY277" s="72"/>
      <c r="SCZ277" s="72"/>
      <c r="SDA277" s="72"/>
      <c r="SDB277" s="138"/>
      <c r="SDC277" s="71"/>
      <c r="SDD277" s="72"/>
      <c r="SDE277" s="71"/>
      <c r="SDF277" s="72"/>
      <c r="SDG277" s="72"/>
      <c r="SDH277" s="72"/>
      <c r="SDI277" s="138"/>
      <c r="SDJ277" s="71"/>
      <c r="SDK277" s="72"/>
      <c r="SDL277" s="71"/>
      <c r="SDM277" s="72"/>
      <c r="SDN277" s="72"/>
      <c r="SDO277" s="72"/>
      <c r="SDP277" s="138"/>
      <c r="SDQ277" s="71"/>
      <c r="SDR277" s="72"/>
      <c r="SDS277" s="71"/>
      <c r="SDT277" s="72"/>
      <c r="SDU277" s="72"/>
      <c r="SDV277" s="72"/>
      <c r="SDW277" s="138"/>
      <c r="SDX277" s="71"/>
      <c r="SDY277" s="72"/>
      <c r="SDZ277" s="71"/>
      <c r="SEA277" s="72"/>
      <c r="SEB277" s="72"/>
      <c r="SEC277" s="72"/>
      <c r="SED277" s="138"/>
      <c r="SEE277" s="71"/>
      <c r="SEF277" s="72"/>
      <c r="SEG277" s="71"/>
      <c r="SEH277" s="72"/>
      <c r="SEI277" s="72"/>
      <c r="SEJ277" s="72"/>
      <c r="SEK277" s="138"/>
      <c r="SEL277" s="71"/>
      <c r="SEM277" s="72"/>
      <c r="SEN277" s="71"/>
      <c r="SEO277" s="72"/>
      <c r="SEP277" s="72"/>
      <c r="SEQ277" s="72"/>
      <c r="SER277" s="138"/>
      <c r="SES277" s="71"/>
      <c r="SET277" s="72"/>
      <c r="SEU277" s="71"/>
      <c r="SEV277" s="72"/>
      <c r="SEW277" s="72"/>
      <c r="SEX277" s="72"/>
      <c r="SEY277" s="138"/>
      <c r="SEZ277" s="71"/>
      <c r="SFA277" s="72"/>
      <c r="SFB277" s="71"/>
      <c r="SFC277" s="72"/>
      <c r="SFD277" s="72"/>
      <c r="SFE277" s="72"/>
      <c r="SFF277" s="138"/>
      <c r="SFG277" s="71"/>
      <c r="SFH277" s="72"/>
      <c r="SFI277" s="71"/>
      <c r="SFJ277" s="72"/>
      <c r="SFK277" s="72"/>
      <c r="SFL277" s="72"/>
      <c r="SFM277" s="138"/>
      <c r="SFN277" s="71"/>
      <c r="SFO277" s="72"/>
      <c r="SFP277" s="71"/>
      <c r="SFQ277" s="72"/>
      <c r="SFR277" s="72"/>
      <c r="SFS277" s="72"/>
      <c r="SFT277" s="138"/>
      <c r="SFU277" s="71"/>
      <c r="SFV277" s="72"/>
      <c r="SFW277" s="71"/>
      <c r="SFX277" s="72"/>
      <c r="SFY277" s="72"/>
      <c r="SFZ277" s="72"/>
      <c r="SGA277" s="138"/>
      <c r="SGB277" s="71"/>
      <c r="SGC277" s="72"/>
      <c r="SGD277" s="71"/>
      <c r="SGE277" s="72"/>
      <c r="SGF277" s="72"/>
      <c r="SGG277" s="72"/>
      <c r="SGH277" s="138"/>
      <c r="SGI277" s="71"/>
      <c r="SGJ277" s="72"/>
      <c r="SGK277" s="71"/>
      <c r="SGL277" s="72"/>
      <c r="SGM277" s="72"/>
      <c r="SGN277" s="72"/>
      <c r="SGO277" s="138"/>
      <c r="SGP277" s="141"/>
      <c r="SGQ277" s="72"/>
      <c r="SGR277" s="71"/>
      <c r="SGS277" s="72"/>
      <c r="SGT277" s="72"/>
      <c r="SGU277" s="72"/>
      <c r="SGV277" s="138"/>
      <c r="SGW277" s="141"/>
      <c r="SGX277" s="72"/>
      <c r="SGY277" s="71"/>
      <c r="SGZ277" s="72"/>
      <c r="SHA277" s="72"/>
      <c r="SHB277" s="72"/>
      <c r="SHC277" s="136"/>
      <c r="SHD277" s="137"/>
      <c r="SHE277" s="71"/>
      <c r="SHF277" s="71"/>
      <c r="SHG277" s="138"/>
      <c r="SHH277" s="138"/>
      <c r="SHI277" s="139"/>
      <c r="SHJ277" s="71"/>
      <c r="SHK277" s="72"/>
      <c r="SHL277" s="71"/>
      <c r="SHM277" s="140"/>
      <c r="SHN277" s="72"/>
      <c r="SHO277" s="72"/>
      <c r="SHP277" s="138"/>
      <c r="SHQ277" s="71"/>
      <c r="SHR277" s="72"/>
      <c r="SHS277" s="71"/>
      <c r="SHT277" s="72"/>
      <c r="SHU277" s="72"/>
      <c r="SHV277" s="72"/>
      <c r="SHW277" s="138"/>
      <c r="SHX277" s="71"/>
      <c r="SHY277" s="72"/>
      <c r="SHZ277" s="71"/>
      <c r="SIA277" s="72"/>
      <c r="SIB277" s="72"/>
      <c r="SIC277" s="72"/>
      <c r="SID277" s="138"/>
      <c r="SIE277" s="71"/>
      <c r="SIF277" s="72"/>
      <c r="SIG277" s="71"/>
      <c r="SIH277" s="72"/>
      <c r="SII277" s="72"/>
      <c r="SIJ277" s="72"/>
      <c r="SIK277" s="138"/>
      <c r="SIL277" s="71"/>
      <c r="SIM277" s="72"/>
      <c r="SIN277" s="71"/>
      <c r="SIO277" s="72"/>
      <c r="SIP277" s="72"/>
      <c r="SIQ277" s="72"/>
      <c r="SIR277" s="138"/>
      <c r="SIS277" s="71"/>
      <c r="SIT277" s="72"/>
      <c r="SIU277" s="71"/>
      <c r="SIV277" s="72"/>
      <c r="SIW277" s="72"/>
      <c r="SIX277" s="72"/>
      <c r="SIY277" s="138"/>
      <c r="SIZ277" s="71"/>
      <c r="SJA277" s="72"/>
      <c r="SJB277" s="71"/>
      <c r="SJC277" s="72"/>
      <c r="SJD277" s="72"/>
      <c r="SJE277" s="72"/>
      <c r="SJF277" s="138"/>
      <c r="SJG277" s="71"/>
      <c r="SJH277" s="72"/>
      <c r="SJI277" s="71"/>
      <c r="SJJ277" s="72"/>
      <c r="SJK277" s="72"/>
      <c r="SJL277" s="72"/>
      <c r="SJM277" s="138"/>
      <c r="SJN277" s="71"/>
      <c r="SJO277" s="72"/>
      <c r="SJP277" s="71"/>
      <c r="SJQ277" s="72"/>
      <c r="SJR277" s="72"/>
      <c r="SJS277" s="72"/>
      <c r="SJT277" s="138"/>
      <c r="SJU277" s="71"/>
      <c r="SJV277" s="72"/>
      <c r="SJW277" s="71"/>
      <c r="SJX277" s="72"/>
      <c r="SJY277" s="72"/>
      <c r="SJZ277" s="72"/>
      <c r="SKA277" s="138"/>
      <c r="SKB277" s="71"/>
      <c r="SKC277" s="72"/>
      <c r="SKD277" s="71"/>
      <c r="SKE277" s="72"/>
      <c r="SKF277" s="72"/>
      <c r="SKG277" s="72"/>
      <c r="SKH277" s="138"/>
      <c r="SKI277" s="71"/>
      <c r="SKJ277" s="72"/>
      <c r="SKK277" s="71"/>
      <c r="SKL277" s="72"/>
      <c r="SKM277" s="72"/>
      <c r="SKN277" s="72"/>
      <c r="SKO277" s="138"/>
      <c r="SKP277" s="71"/>
      <c r="SKQ277" s="72"/>
      <c r="SKR277" s="71"/>
      <c r="SKS277" s="72"/>
      <c r="SKT277" s="72"/>
      <c r="SKU277" s="72"/>
      <c r="SKV277" s="138"/>
      <c r="SKW277" s="71"/>
      <c r="SKX277" s="72"/>
      <c r="SKY277" s="71"/>
      <c r="SKZ277" s="72"/>
      <c r="SLA277" s="72"/>
      <c r="SLB277" s="72"/>
      <c r="SLC277" s="138"/>
      <c r="SLD277" s="71"/>
      <c r="SLE277" s="72"/>
      <c r="SLF277" s="71"/>
      <c r="SLG277" s="72"/>
      <c r="SLH277" s="72"/>
      <c r="SLI277" s="72"/>
      <c r="SLJ277" s="138"/>
      <c r="SLK277" s="71"/>
      <c r="SLL277" s="72"/>
      <c r="SLM277" s="71"/>
      <c r="SLN277" s="72"/>
      <c r="SLO277" s="72"/>
      <c r="SLP277" s="72"/>
      <c r="SLQ277" s="138"/>
      <c r="SLR277" s="71"/>
      <c r="SLS277" s="72"/>
      <c r="SLT277" s="71"/>
      <c r="SLU277" s="72"/>
      <c r="SLV277" s="72"/>
      <c r="SLW277" s="72"/>
      <c r="SLX277" s="138"/>
      <c r="SLY277" s="71"/>
      <c r="SLZ277" s="72"/>
      <c r="SMA277" s="71"/>
      <c r="SMB277" s="72"/>
      <c r="SMC277" s="72"/>
      <c r="SMD277" s="72"/>
      <c r="SME277" s="138"/>
      <c r="SMF277" s="71"/>
      <c r="SMG277" s="72"/>
      <c r="SMH277" s="71"/>
      <c r="SMI277" s="72"/>
      <c r="SMJ277" s="72"/>
      <c r="SMK277" s="72"/>
      <c r="SML277" s="138"/>
      <c r="SMM277" s="71"/>
      <c r="SMN277" s="72"/>
      <c r="SMO277" s="71"/>
      <c r="SMP277" s="72"/>
      <c r="SMQ277" s="72"/>
      <c r="SMR277" s="72"/>
      <c r="SMS277" s="138"/>
      <c r="SMT277" s="71"/>
      <c r="SMU277" s="72"/>
      <c r="SMV277" s="71"/>
      <c r="SMW277" s="72"/>
      <c r="SMX277" s="72"/>
      <c r="SMY277" s="72"/>
      <c r="SMZ277" s="138"/>
      <c r="SNA277" s="71"/>
      <c r="SNB277" s="72"/>
      <c r="SNC277" s="71"/>
      <c r="SND277" s="72"/>
      <c r="SNE277" s="72"/>
      <c r="SNF277" s="72"/>
      <c r="SNG277" s="138"/>
      <c r="SNH277" s="71"/>
      <c r="SNI277" s="72"/>
      <c r="SNJ277" s="71"/>
      <c r="SNK277" s="72"/>
      <c r="SNL277" s="72"/>
      <c r="SNM277" s="72"/>
      <c r="SNN277" s="138"/>
      <c r="SNO277" s="71"/>
      <c r="SNP277" s="72"/>
      <c r="SNQ277" s="71"/>
      <c r="SNR277" s="72"/>
      <c r="SNS277" s="72"/>
      <c r="SNT277" s="72"/>
      <c r="SNU277" s="138"/>
      <c r="SNV277" s="71"/>
      <c r="SNW277" s="72"/>
      <c r="SNX277" s="71"/>
      <c r="SNY277" s="72"/>
      <c r="SNZ277" s="72"/>
      <c r="SOA277" s="72"/>
      <c r="SOB277" s="138"/>
      <c r="SOC277" s="71"/>
      <c r="SOD277" s="72"/>
      <c r="SOE277" s="71"/>
      <c r="SOF277" s="72"/>
      <c r="SOG277" s="72"/>
      <c r="SOH277" s="72"/>
      <c r="SOI277" s="138"/>
      <c r="SOJ277" s="71"/>
      <c r="SOK277" s="72"/>
      <c r="SOL277" s="71"/>
      <c r="SOM277" s="72"/>
      <c r="SON277" s="72"/>
      <c r="SOO277" s="72"/>
      <c r="SOP277" s="138"/>
      <c r="SOQ277" s="71"/>
      <c r="SOR277" s="72"/>
      <c r="SOS277" s="71"/>
      <c r="SOT277" s="72"/>
      <c r="SOU277" s="72"/>
      <c r="SOV277" s="72"/>
      <c r="SOW277" s="138"/>
      <c r="SOX277" s="71"/>
      <c r="SOY277" s="72"/>
      <c r="SOZ277" s="71"/>
      <c r="SPA277" s="72"/>
      <c r="SPB277" s="72"/>
      <c r="SPC277" s="72"/>
      <c r="SPD277" s="138"/>
      <c r="SPE277" s="71"/>
      <c r="SPF277" s="72"/>
      <c r="SPG277" s="71"/>
      <c r="SPH277" s="72"/>
      <c r="SPI277" s="72"/>
      <c r="SPJ277" s="72"/>
      <c r="SPK277" s="138"/>
      <c r="SPL277" s="71"/>
      <c r="SPM277" s="72"/>
      <c r="SPN277" s="71"/>
      <c r="SPO277" s="72"/>
      <c r="SPP277" s="72"/>
      <c r="SPQ277" s="72"/>
      <c r="SPR277" s="138"/>
      <c r="SPS277" s="141"/>
      <c r="SPT277" s="72"/>
      <c r="SPU277" s="71"/>
      <c r="SPV277" s="72"/>
      <c r="SPW277" s="72"/>
      <c r="SPX277" s="72"/>
      <c r="SPY277" s="138"/>
      <c r="SPZ277" s="141"/>
      <c r="SQA277" s="72"/>
      <c r="SQB277" s="71"/>
      <c r="SQC277" s="72"/>
      <c r="SQD277" s="72"/>
      <c r="SQE277" s="72"/>
      <c r="SQF277" s="136"/>
      <c r="SQG277" s="137"/>
      <c r="SQH277" s="71"/>
      <c r="SQI277" s="71"/>
      <c r="SQJ277" s="138"/>
      <c r="SQK277" s="138"/>
      <c r="SQL277" s="139"/>
      <c r="SQM277" s="71"/>
      <c r="SQN277" s="72"/>
      <c r="SQO277" s="71"/>
      <c r="SQP277" s="140"/>
      <c r="SQQ277" s="72"/>
      <c r="SQR277" s="72"/>
      <c r="SQS277" s="138"/>
      <c r="SQT277" s="71"/>
      <c r="SQU277" s="72"/>
      <c r="SQV277" s="71"/>
      <c r="SQW277" s="72"/>
      <c r="SQX277" s="72"/>
      <c r="SQY277" s="72"/>
      <c r="SQZ277" s="138"/>
      <c r="SRA277" s="71"/>
      <c r="SRB277" s="72"/>
      <c r="SRC277" s="71"/>
      <c r="SRD277" s="72"/>
      <c r="SRE277" s="72"/>
      <c r="SRF277" s="72"/>
      <c r="SRG277" s="138"/>
      <c r="SRH277" s="71"/>
      <c r="SRI277" s="72"/>
      <c r="SRJ277" s="71"/>
      <c r="SRK277" s="72"/>
      <c r="SRL277" s="72"/>
      <c r="SRM277" s="72"/>
      <c r="SRN277" s="138"/>
      <c r="SRO277" s="71"/>
      <c r="SRP277" s="72"/>
      <c r="SRQ277" s="71"/>
      <c r="SRR277" s="72"/>
      <c r="SRS277" s="72"/>
      <c r="SRT277" s="72"/>
      <c r="SRU277" s="138"/>
      <c r="SRV277" s="71"/>
      <c r="SRW277" s="72"/>
      <c r="SRX277" s="71"/>
      <c r="SRY277" s="72"/>
      <c r="SRZ277" s="72"/>
      <c r="SSA277" s="72"/>
      <c r="SSB277" s="138"/>
      <c r="SSC277" s="71"/>
      <c r="SSD277" s="72"/>
      <c r="SSE277" s="71"/>
      <c r="SSF277" s="72"/>
      <c r="SSG277" s="72"/>
      <c r="SSH277" s="72"/>
      <c r="SSI277" s="138"/>
      <c r="SSJ277" s="71"/>
      <c r="SSK277" s="72"/>
      <c r="SSL277" s="71"/>
      <c r="SSM277" s="72"/>
      <c r="SSN277" s="72"/>
      <c r="SSO277" s="72"/>
      <c r="SSP277" s="138"/>
      <c r="SSQ277" s="71"/>
      <c r="SSR277" s="72"/>
      <c r="SSS277" s="71"/>
      <c r="SST277" s="72"/>
      <c r="SSU277" s="72"/>
      <c r="SSV277" s="72"/>
      <c r="SSW277" s="138"/>
      <c r="SSX277" s="71"/>
      <c r="SSY277" s="72"/>
      <c r="SSZ277" s="71"/>
      <c r="STA277" s="72"/>
      <c r="STB277" s="72"/>
      <c r="STC277" s="72"/>
      <c r="STD277" s="138"/>
      <c r="STE277" s="71"/>
      <c r="STF277" s="72"/>
      <c r="STG277" s="71"/>
      <c r="STH277" s="72"/>
      <c r="STI277" s="72"/>
      <c r="STJ277" s="72"/>
      <c r="STK277" s="138"/>
      <c r="STL277" s="71"/>
      <c r="STM277" s="72"/>
      <c r="STN277" s="71"/>
      <c r="STO277" s="72"/>
      <c r="STP277" s="72"/>
      <c r="STQ277" s="72"/>
      <c r="STR277" s="138"/>
      <c r="STS277" s="71"/>
      <c r="STT277" s="72"/>
      <c r="STU277" s="71"/>
      <c r="STV277" s="72"/>
      <c r="STW277" s="72"/>
      <c r="STX277" s="72"/>
      <c r="STY277" s="138"/>
      <c r="STZ277" s="71"/>
      <c r="SUA277" s="72"/>
      <c r="SUB277" s="71"/>
      <c r="SUC277" s="72"/>
      <c r="SUD277" s="72"/>
      <c r="SUE277" s="72"/>
      <c r="SUF277" s="138"/>
      <c r="SUG277" s="71"/>
      <c r="SUH277" s="72"/>
      <c r="SUI277" s="71"/>
      <c r="SUJ277" s="72"/>
      <c r="SUK277" s="72"/>
      <c r="SUL277" s="72"/>
      <c r="SUM277" s="138"/>
      <c r="SUN277" s="71"/>
      <c r="SUO277" s="72"/>
      <c r="SUP277" s="71"/>
      <c r="SUQ277" s="72"/>
      <c r="SUR277" s="72"/>
      <c r="SUS277" s="72"/>
      <c r="SUT277" s="138"/>
      <c r="SUU277" s="71"/>
      <c r="SUV277" s="72"/>
      <c r="SUW277" s="71"/>
      <c r="SUX277" s="72"/>
      <c r="SUY277" s="72"/>
      <c r="SUZ277" s="72"/>
      <c r="SVA277" s="138"/>
      <c r="SVB277" s="71"/>
      <c r="SVC277" s="72"/>
      <c r="SVD277" s="71"/>
      <c r="SVE277" s="72"/>
      <c r="SVF277" s="72"/>
      <c r="SVG277" s="72"/>
      <c r="SVH277" s="138"/>
      <c r="SVI277" s="71"/>
      <c r="SVJ277" s="72"/>
      <c r="SVK277" s="71"/>
      <c r="SVL277" s="72"/>
      <c r="SVM277" s="72"/>
      <c r="SVN277" s="72"/>
      <c r="SVO277" s="138"/>
      <c r="SVP277" s="71"/>
      <c r="SVQ277" s="72"/>
      <c r="SVR277" s="71"/>
      <c r="SVS277" s="72"/>
      <c r="SVT277" s="72"/>
      <c r="SVU277" s="72"/>
      <c r="SVV277" s="138"/>
      <c r="SVW277" s="71"/>
      <c r="SVX277" s="72"/>
      <c r="SVY277" s="71"/>
      <c r="SVZ277" s="72"/>
      <c r="SWA277" s="72"/>
      <c r="SWB277" s="72"/>
      <c r="SWC277" s="138"/>
      <c r="SWD277" s="71"/>
      <c r="SWE277" s="72"/>
      <c r="SWF277" s="71"/>
      <c r="SWG277" s="72"/>
      <c r="SWH277" s="72"/>
      <c r="SWI277" s="72"/>
      <c r="SWJ277" s="138"/>
      <c r="SWK277" s="71"/>
      <c r="SWL277" s="72"/>
      <c r="SWM277" s="71"/>
      <c r="SWN277" s="72"/>
      <c r="SWO277" s="72"/>
      <c r="SWP277" s="72"/>
      <c r="SWQ277" s="138"/>
      <c r="SWR277" s="71"/>
      <c r="SWS277" s="72"/>
      <c r="SWT277" s="71"/>
      <c r="SWU277" s="72"/>
      <c r="SWV277" s="72"/>
      <c r="SWW277" s="72"/>
      <c r="SWX277" s="138"/>
      <c r="SWY277" s="71"/>
      <c r="SWZ277" s="72"/>
      <c r="SXA277" s="71"/>
      <c r="SXB277" s="72"/>
      <c r="SXC277" s="72"/>
      <c r="SXD277" s="72"/>
      <c r="SXE277" s="138"/>
      <c r="SXF277" s="71"/>
      <c r="SXG277" s="72"/>
      <c r="SXH277" s="71"/>
      <c r="SXI277" s="72"/>
      <c r="SXJ277" s="72"/>
      <c r="SXK277" s="72"/>
      <c r="SXL277" s="138"/>
      <c r="SXM277" s="71"/>
      <c r="SXN277" s="72"/>
      <c r="SXO277" s="71"/>
      <c r="SXP277" s="72"/>
      <c r="SXQ277" s="72"/>
      <c r="SXR277" s="72"/>
      <c r="SXS277" s="138"/>
      <c r="SXT277" s="71"/>
      <c r="SXU277" s="72"/>
      <c r="SXV277" s="71"/>
      <c r="SXW277" s="72"/>
      <c r="SXX277" s="72"/>
      <c r="SXY277" s="72"/>
      <c r="SXZ277" s="138"/>
      <c r="SYA277" s="71"/>
      <c r="SYB277" s="72"/>
      <c r="SYC277" s="71"/>
      <c r="SYD277" s="72"/>
      <c r="SYE277" s="72"/>
      <c r="SYF277" s="72"/>
      <c r="SYG277" s="138"/>
      <c r="SYH277" s="71"/>
      <c r="SYI277" s="72"/>
      <c r="SYJ277" s="71"/>
      <c r="SYK277" s="72"/>
      <c r="SYL277" s="72"/>
      <c r="SYM277" s="72"/>
      <c r="SYN277" s="138"/>
      <c r="SYO277" s="71"/>
      <c r="SYP277" s="72"/>
      <c r="SYQ277" s="71"/>
      <c r="SYR277" s="72"/>
      <c r="SYS277" s="72"/>
      <c r="SYT277" s="72"/>
      <c r="SYU277" s="138"/>
      <c r="SYV277" s="141"/>
      <c r="SYW277" s="72"/>
      <c r="SYX277" s="71"/>
      <c r="SYY277" s="72"/>
      <c r="SYZ277" s="72"/>
      <c r="SZA277" s="72"/>
      <c r="SZB277" s="138"/>
      <c r="SZC277" s="141"/>
      <c r="SZD277" s="72"/>
      <c r="SZE277" s="71"/>
      <c r="SZF277" s="72"/>
      <c r="SZG277" s="72"/>
      <c r="SZH277" s="72"/>
      <c r="SZI277" s="136"/>
      <c r="SZJ277" s="137"/>
      <c r="SZK277" s="71"/>
      <c r="SZL277" s="71"/>
      <c r="SZM277" s="138"/>
      <c r="SZN277" s="138"/>
      <c r="SZO277" s="139"/>
      <c r="SZP277" s="71"/>
      <c r="SZQ277" s="72"/>
      <c r="SZR277" s="71"/>
      <c r="SZS277" s="140"/>
      <c r="SZT277" s="72"/>
      <c r="SZU277" s="72"/>
      <c r="SZV277" s="138"/>
      <c r="SZW277" s="71"/>
      <c r="SZX277" s="72"/>
      <c r="SZY277" s="71"/>
      <c r="SZZ277" s="72"/>
      <c r="TAA277" s="72"/>
      <c r="TAB277" s="72"/>
      <c r="TAC277" s="138"/>
      <c r="TAD277" s="71"/>
      <c r="TAE277" s="72"/>
      <c r="TAF277" s="71"/>
      <c r="TAG277" s="72"/>
      <c r="TAH277" s="72"/>
      <c r="TAI277" s="72"/>
      <c r="TAJ277" s="138"/>
      <c r="TAK277" s="71"/>
      <c r="TAL277" s="72"/>
      <c r="TAM277" s="71"/>
      <c r="TAN277" s="72"/>
      <c r="TAO277" s="72"/>
      <c r="TAP277" s="72"/>
      <c r="TAQ277" s="138"/>
      <c r="TAR277" s="71"/>
      <c r="TAS277" s="72"/>
      <c r="TAT277" s="71"/>
      <c r="TAU277" s="72"/>
      <c r="TAV277" s="72"/>
      <c r="TAW277" s="72"/>
      <c r="TAX277" s="138"/>
      <c r="TAY277" s="71"/>
      <c r="TAZ277" s="72"/>
      <c r="TBA277" s="71"/>
      <c r="TBB277" s="72"/>
      <c r="TBC277" s="72"/>
      <c r="TBD277" s="72"/>
      <c r="TBE277" s="138"/>
      <c r="TBF277" s="71"/>
      <c r="TBG277" s="72"/>
      <c r="TBH277" s="71"/>
      <c r="TBI277" s="72"/>
      <c r="TBJ277" s="72"/>
      <c r="TBK277" s="72"/>
      <c r="TBL277" s="138"/>
      <c r="TBM277" s="71"/>
      <c r="TBN277" s="72"/>
      <c r="TBO277" s="71"/>
      <c r="TBP277" s="72"/>
      <c r="TBQ277" s="72"/>
      <c r="TBR277" s="72"/>
      <c r="TBS277" s="138"/>
      <c r="TBT277" s="71"/>
      <c r="TBU277" s="72"/>
      <c r="TBV277" s="71"/>
      <c r="TBW277" s="72"/>
      <c r="TBX277" s="72"/>
      <c r="TBY277" s="72"/>
      <c r="TBZ277" s="138"/>
      <c r="TCA277" s="71"/>
      <c r="TCB277" s="72"/>
      <c r="TCC277" s="71"/>
      <c r="TCD277" s="72"/>
      <c r="TCE277" s="72"/>
      <c r="TCF277" s="72"/>
      <c r="TCG277" s="138"/>
      <c r="TCH277" s="71"/>
      <c r="TCI277" s="72"/>
      <c r="TCJ277" s="71"/>
      <c r="TCK277" s="72"/>
      <c r="TCL277" s="72"/>
      <c r="TCM277" s="72"/>
      <c r="TCN277" s="138"/>
      <c r="TCO277" s="71"/>
      <c r="TCP277" s="72"/>
      <c r="TCQ277" s="71"/>
      <c r="TCR277" s="72"/>
      <c r="TCS277" s="72"/>
      <c r="TCT277" s="72"/>
      <c r="TCU277" s="138"/>
      <c r="TCV277" s="71"/>
      <c r="TCW277" s="72"/>
      <c r="TCX277" s="71"/>
      <c r="TCY277" s="72"/>
      <c r="TCZ277" s="72"/>
      <c r="TDA277" s="72"/>
      <c r="TDB277" s="138"/>
      <c r="TDC277" s="71"/>
      <c r="TDD277" s="72"/>
      <c r="TDE277" s="71"/>
      <c r="TDF277" s="72"/>
      <c r="TDG277" s="72"/>
      <c r="TDH277" s="72"/>
      <c r="TDI277" s="138"/>
      <c r="TDJ277" s="71"/>
      <c r="TDK277" s="72"/>
      <c r="TDL277" s="71"/>
      <c r="TDM277" s="72"/>
      <c r="TDN277" s="72"/>
      <c r="TDO277" s="72"/>
      <c r="TDP277" s="138"/>
      <c r="TDQ277" s="71"/>
      <c r="TDR277" s="72"/>
      <c r="TDS277" s="71"/>
      <c r="TDT277" s="72"/>
      <c r="TDU277" s="72"/>
      <c r="TDV277" s="72"/>
      <c r="TDW277" s="138"/>
      <c r="TDX277" s="71"/>
      <c r="TDY277" s="72"/>
      <c r="TDZ277" s="71"/>
      <c r="TEA277" s="72"/>
      <c r="TEB277" s="72"/>
      <c r="TEC277" s="72"/>
      <c r="TED277" s="138"/>
      <c r="TEE277" s="71"/>
      <c r="TEF277" s="72"/>
      <c r="TEG277" s="71"/>
      <c r="TEH277" s="72"/>
      <c r="TEI277" s="72"/>
      <c r="TEJ277" s="72"/>
      <c r="TEK277" s="138"/>
      <c r="TEL277" s="71"/>
      <c r="TEM277" s="72"/>
      <c r="TEN277" s="71"/>
      <c r="TEO277" s="72"/>
      <c r="TEP277" s="72"/>
      <c r="TEQ277" s="72"/>
      <c r="TER277" s="138"/>
      <c r="TES277" s="71"/>
      <c r="TET277" s="72"/>
      <c r="TEU277" s="71"/>
      <c r="TEV277" s="72"/>
      <c r="TEW277" s="72"/>
      <c r="TEX277" s="72"/>
      <c r="TEY277" s="138"/>
      <c r="TEZ277" s="71"/>
      <c r="TFA277" s="72"/>
      <c r="TFB277" s="71"/>
      <c r="TFC277" s="72"/>
      <c r="TFD277" s="72"/>
      <c r="TFE277" s="72"/>
      <c r="TFF277" s="138"/>
      <c r="TFG277" s="71"/>
      <c r="TFH277" s="72"/>
      <c r="TFI277" s="71"/>
      <c r="TFJ277" s="72"/>
      <c r="TFK277" s="72"/>
      <c r="TFL277" s="72"/>
      <c r="TFM277" s="138"/>
      <c r="TFN277" s="71"/>
      <c r="TFO277" s="72"/>
      <c r="TFP277" s="71"/>
      <c r="TFQ277" s="72"/>
      <c r="TFR277" s="72"/>
      <c r="TFS277" s="72"/>
      <c r="TFT277" s="138"/>
      <c r="TFU277" s="71"/>
      <c r="TFV277" s="72"/>
      <c r="TFW277" s="71"/>
      <c r="TFX277" s="72"/>
      <c r="TFY277" s="72"/>
      <c r="TFZ277" s="72"/>
      <c r="TGA277" s="138"/>
      <c r="TGB277" s="71"/>
      <c r="TGC277" s="72"/>
      <c r="TGD277" s="71"/>
      <c r="TGE277" s="72"/>
      <c r="TGF277" s="72"/>
      <c r="TGG277" s="72"/>
      <c r="TGH277" s="138"/>
      <c r="TGI277" s="71"/>
      <c r="TGJ277" s="72"/>
      <c r="TGK277" s="71"/>
      <c r="TGL277" s="72"/>
      <c r="TGM277" s="72"/>
      <c r="TGN277" s="72"/>
      <c r="TGO277" s="138"/>
      <c r="TGP277" s="71"/>
      <c r="TGQ277" s="72"/>
      <c r="TGR277" s="71"/>
      <c r="TGS277" s="72"/>
      <c r="TGT277" s="72"/>
      <c r="TGU277" s="72"/>
      <c r="TGV277" s="138"/>
      <c r="TGW277" s="71"/>
      <c r="TGX277" s="72"/>
      <c r="TGY277" s="71"/>
      <c r="TGZ277" s="72"/>
      <c r="THA277" s="72"/>
      <c r="THB277" s="72"/>
      <c r="THC277" s="138"/>
      <c r="THD277" s="71"/>
      <c r="THE277" s="72"/>
      <c r="THF277" s="71"/>
      <c r="THG277" s="72"/>
      <c r="THH277" s="72"/>
      <c r="THI277" s="72"/>
      <c r="THJ277" s="138"/>
      <c r="THK277" s="71"/>
      <c r="THL277" s="72"/>
      <c r="THM277" s="71"/>
      <c r="THN277" s="72"/>
      <c r="THO277" s="72"/>
      <c r="THP277" s="72"/>
      <c r="THQ277" s="138"/>
      <c r="THR277" s="71"/>
      <c r="THS277" s="72"/>
      <c r="THT277" s="71"/>
      <c r="THU277" s="72"/>
      <c r="THV277" s="72"/>
      <c r="THW277" s="72"/>
      <c r="THX277" s="138"/>
      <c r="THY277" s="141"/>
      <c r="THZ277" s="72"/>
      <c r="TIA277" s="71"/>
      <c r="TIB277" s="72"/>
      <c r="TIC277" s="72"/>
      <c r="TID277" s="72"/>
      <c r="TIE277" s="138"/>
      <c r="TIF277" s="141"/>
      <c r="TIG277" s="72"/>
      <c r="TIH277" s="71"/>
      <c r="TII277" s="72"/>
      <c r="TIJ277" s="72"/>
      <c r="TIK277" s="72"/>
      <c r="TIL277" s="136"/>
      <c r="TIM277" s="137"/>
      <c r="TIN277" s="71"/>
      <c r="TIO277" s="71"/>
      <c r="TIP277" s="138"/>
      <c r="TIQ277" s="138"/>
      <c r="TIR277" s="139"/>
      <c r="TIS277" s="71"/>
      <c r="TIT277" s="72"/>
      <c r="TIU277" s="71"/>
      <c r="TIV277" s="140"/>
      <c r="TIW277" s="72"/>
      <c r="TIX277" s="72"/>
      <c r="TIY277" s="138"/>
      <c r="TIZ277" s="71"/>
      <c r="TJA277" s="72"/>
      <c r="TJB277" s="71"/>
      <c r="TJC277" s="72"/>
      <c r="TJD277" s="72"/>
      <c r="TJE277" s="72"/>
      <c r="TJF277" s="138"/>
      <c r="TJG277" s="71"/>
      <c r="TJH277" s="72"/>
      <c r="TJI277" s="71"/>
      <c r="TJJ277" s="72"/>
      <c r="TJK277" s="72"/>
      <c r="TJL277" s="72"/>
      <c r="TJM277" s="138"/>
      <c r="TJN277" s="71"/>
      <c r="TJO277" s="72"/>
      <c r="TJP277" s="71"/>
      <c r="TJQ277" s="72"/>
      <c r="TJR277" s="72"/>
      <c r="TJS277" s="72"/>
      <c r="TJT277" s="138"/>
      <c r="TJU277" s="71"/>
      <c r="TJV277" s="72"/>
      <c r="TJW277" s="71"/>
      <c r="TJX277" s="72"/>
      <c r="TJY277" s="72"/>
      <c r="TJZ277" s="72"/>
      <c r="TKA277" s="138"/>
      <c r="TKB277" s="71"/>
      <c r="TKC277" s="72"/>
      <c r="TKD277" s="71"/>
      <c r="TKE277" s="72"/>
      <c r="TKF277" s="72"/>
      <c r="TKG277" s="72"/>
      <c r="TKH277" s="138"/>
      <c r="TKI277" s="71"/>
      <c r="TKJ277" s="72"/>
      <c r="TKK277" s="71"/>
      <c r="TKL277" s="72"/>
      <c r="TKM277" s="72"/>
      <c r="TKN277" s="72"/>
      <c r="TKO277" s="138"/>
      <c r="TKP277" s="71"/>
      <c r="TKQ277" s="72"/>
      <c r="TKR277" s="71"/>
      <c r="TKS277" s="72"/>
      <c r="TKT277" s="72"/>
      <c r="TKU277" s="72"/>
      <c r="TKV277" s="138"/>
      <c r="TKW277" s="71"/>
      <c r="TKX277" s="72"/>
      <c r="TKY277" s="71"/>
      <c r="TKZ277" s="72"/>
      <c r="TLA277" s="72"/>
      <c r="TLB277" s="72"/>
      <c r="TLC277" s="138"/>
      <c r="TLD277" s="71"/>
      <c r="TLE277" s="72"/>
      <c r="TLF277" s="71"/>
      <c r="TLG277" s="72"/>
      <c r="TLH277" s="72"/>
      <c r="TLI277" s="72"/>
      <c r="TLJ277" s="138"/>
      <c r="TLK277" s="71"/>
      <c r="TLL277" s="72"/>
      <c r="TLM277" s="71"/>
      <c r="TLN277" s="72"/>
      <c r="TLO277" s="72"/>
      <c r="TLP277" s="72"/>
      <c r="TLQ277" s="138"/>
      <c r="TLR277" s="71"/>
      <c r="TLS277" s="72"/>
      <c r="TLT277" s="71"/>
      <c r="TLU277" s="72"/>
      <c r="TLV277" s="72"/>
      <c r="TLW277" s="72"/>
      <c r="TLX277" s="138"/>
      <c r="TLY277" s="71"/>
      <c r="TLZ277" s="72"/>
      <c r="TMA277" s="71"/>
      <c r="TMB277" s="72"/>
      <c r="TMC277" s="72"/>
      <c r="TMD277" s="72"/>
      <c r="TME277" s="138"/>
      <c r="TMF277" s="71"/>
      <c r="TMG277" s="72"/>
      <c r="TMH277" s="71"/>
      <c r="TMI277" s="72"/>
      <c r="TMJ277" s="72"/>
      <c r="TMK277" s="72"/>
      <c r="TML277" s="138"/>
      <c r="TMM277" s="71"/>
      <c r="TMN277" s="72"/>
      <c r="TMO277" s="71"/>
      <c r="TMP277" s="72"/>
      <c r="TMQ277" s="72"/>
      <c r="TMR277" s="72"/>
      <c r="TMS277" s="138"/>
      <c r="TMT277" s="71"/>
      <c r="TMU277" s="72"/>
      <c r="TMV277" s="71"/>
      <c r="TMW277" s="72"/>
      <c r="TMX277" s="72"/>
      <c r="TMY277" s="72"/>
      <c r="TMZ277" s="138"/>
      <c r="TNA277" s="71"/>
      <c r="TNB277" s="72"/>
      <c r="TNC277" s="71"/>
      <c r="TND277" s="72"/>
      <c r="TNE277" s="72"/>
      <c r="TNF277" s="72"/>
      <c r="TNG277" s="138"/>
      <c r="TNH277" s="71"/>
      <c r="TNI277" s="72"/>
      <c r="TNJ277" s="71"/>
      <c r="TNK277" s="72"/>
      <c r="TNL277" s="72"/>
      <c r="TNM277" s="72"/>
      <c r="TNN277" s="138"/>
      <c r="TNO277" s="71"/>
      <c r="TNP277" s="72"/>
      <c r="TNQ277" s="71"/>
      <c r="TNR277" s="72"/>
      <c r="TNS277" s="72"/>
      <c r="TNT277" s="72"/>
      <c r="TNU277" s="138"/>
      <c r="TNV277" s="71"/>
      <c r="TNW277" s="72"/>
      <c r="TNX277" s="71"/>
      <c r="TNY277" s="72"/>
      <c r="TNZ277" s="72"/>
      <c r="TOA277" s="72"/>
      <c r="TOB277" s="138"/>
      <c r="TOC277" s="71"/>
      <c r="TOD277" s="72"/>
      <c r="TOE277" s="71"/>
      <c r="TOF277" s="72"/>
      <c r="TOG277" s="72"/>
      <c r="TOH277" s="72"/>
      <c r="TOI277" s="138"/>
      <c r="TOJ277" s="71"/>
      <c r="TOK277" s="72"/>
      <c r="TOL277" s="71"/>
      <c r="TOM277" s="72"/>
      <c r="TON277" s="72"/>
      <c r="TOO277" s="72"/>
      <c r="TOP277" s="138"/>
      <c r="TOQ277" s="71"/>
      <c r="TOR277" s="72"/>
      <c r="TOS277" s="71"/>
      <c r="TOT277" s="72"/>
      <c r="TOU277" s="72"/>
      <c r="TOV277" s="72"/>
      <c r="TOW277" s="138"/>
      <c r="TOX277" s="71"/>
      <c r="TOY277" s="72"/>
      <c r="TOZ277" s="71"/>
      <c r="TPA277" s="72"/>
      <c r="TPB277" s="72"/>
      <c r="TPC277" s="72"/>
      <c r="TPD277" s="138"/>
      <c r="TPE277" s="71"/>
      <c r="TPF277" s="72"/>
      <c r="TPG277" s="71"/>
      <c r="TPH277" s="72"/>
      <c r="TPI277" s="72"/>
      <c r="TPJ277" s="72"/>
      <c r="TPK277" s="138"/>
      <c r="TPL277" s="71"/>
      <c r="TPM277" s="72"/>
      <c r="TPN277" s="71"/>
      <c r="TPO277" s="72"/>
      <c r="TPP277" s="72"/>
      <c r="TPQ277" s="72"/>
      <c r="TPR277" s="138"/>
      <c r="TPS277" s="71"/>
      <c r="TPT277" s="72"/>
      <c r="TPU277" s="71"/>
      <c r="TPV277" s="72"/>
      <c r="TPW277" s="72"/>
      <c r="TPX277" s="72"/>
      <c r="TPY277" s="138"/>
      <c r="TPZ277" s="71"/>
      <c r="TQA277" s="72"/>
      <c r="TQB277" s="71"/>
      <c r="TQC277" s="72"/>
      <c r="TQD277" s="72"/>
      <c r="TQE277" s="72"/>
      <c r="TQF277" s="138"/>
      <c r="TQG277" s="71"/>
      <c r="TQH277" s="72"/>
      <c r="TQI277" s="71"/>
      <c r="TQJ277" s="72"/>
      <c r="TQK277" s="72"/>
      <c r="TQL277" s="72"/>
      <c r="TQM277" s="138"/>
      <c r="TQN277" s="71"/>
      <c r="TQO277" s="72"/>
      <c r="TQP277" s="71"/>
      <c r="TQQ277" s="72"/>
      <c r="TQR277" s="72"/>
      <c r="TQS277" s="72"/>
      <c r="TQT277" s="138"/>
      <c r="TQU277" s="71"/>
      <c r="TQV277" s="72"/>
      <c r="TQW277" s="71"/>
      <c r="TQX277" s="72"/>
      <c r="TQY277" s="72"/>
      <c r="TQZ277" s="72"/>
      <c r="TRA277" s="138"/>
      <c r="TRB277" s="141"/>
      <c r="TRC277" s="72"/>
      <c r="TRD277" s="71"/>
      <c r="TRE277" s="72"/>
      <c r="TRF277" s="72"/>
      <c r="TRG277" s="72"/>
      <c r="TRH277" s="138"/>
      <c r="TRI277" s="141"/>
      <c r="TRJ277" s="72"/>
      <c r="TRK277" s="71"/>
      <c r="TRL277" s="72"/>
      <c r="TRM277" s="72"/>
      <c r="TRN277" s="72"/>
      <c r="TRO277" s="136"/>
      <c r="TRP277" s="137"/>
      <c r="TRQ277" s="71"/>
      <c r="TRR277" s="71"/>
      <c r="TRS277" s="138"/>
      <c r="TRT277" s="138"/>
      <c r="TRU277" s="139"/>
      <c r="TRV277" s="71"/>
      <c r="TRW277" s="72"/>
      <c r="TRX277" s="71"/>
      <c r="TRY277" s="140"/>
      <c r="TRZ277" s="72"/>
      <c r="TSA277" s="72"/>
      <c r="TSB277" s="138"/>
      <c r="TSC277" s="71"/>
      <c r="TSD277" s="72"/>
      <c r="TSE277" s="71"/>
      <c r="TSF277" s="72"/>
      <c r="TSG277" s="72"/>
      <c r="TSH277" s="72"/>
      <c r="TSI277" s="138"/>
      <c r="TSJ277" s="71"/>
      <c r="TSK277" s="72"/>
      <c r="TSL277" s="71"/>
      <c r="TSM277" s="72"/>
      <c r="TSN277" s="72"/>
      <c r="TSO277" s="72"/>
      <c r="TSP277" s="138"/>
      <c r="TSQ277" s="71"/>
      <c r="TSR277" s="72"/>
      <c r="TSS277" s="71"/>
      <c r="TST277" s="72"/>
      <c r="TSU277" s="72"/>
      <c r="TSV277" s="72"/>
      <c r="TSW277" s="138"/>
      <c r="TSX277" s="71"/>
      <c r="TSY277" s="72"/>
      <c r="TSZ277" s="71"/>
      <c r="TTA277" s="72"/>
      <c r="TTB277" s="72"/>
      <c r="TTC277" s="72"/>
      <c r="TTD277" s="138"/>
      <c r="TTE277" s="71"/>
      <c r="TTF277" s="72"/>
      <c r="TTG277" s="71"/>
      <c r="TTH277" s="72"/>
      <c r="TTI277" s="72"/>
      <c r="TTJ277" s="72"/>
      <c r="TTK277" s="138"/>
      <c r="TTL277" s="71"/>
      <c r="TTM277" s="72"/>
      <c r="TTN277" s="71"/>
      <c r="TTO277" s="72"/>
      <c r="TTP277" s="72"/>
      <c r="TTQ277" s="72"/>
      <c r="TTR277" s="138"/>
      <c r="TTS277" s="71"/>
      <c r="TTT277" s="72"/>
      <c r="TTU277" s="71"/>
      <c r="TTV277" s="72"/>
      <c r="TTW277" s="72"/>
      <c r="TTX277" s="72"/>
      <c r="TTY277" s="138"/>
      <c r="TTZ277" s="71"/>
      <c r="TUA277" s="72"/>
      <c r="TUB277" s="71"/>
      <c r="TUC277" s="72"/>
      <c r="TUD277" s="72"/>
      <c r="TUE277" s="72"/>
      <c r="TUF277" s="138"/>
      <c r="TUG277" s="71"/>
      <c r="TUH277" s="72"/>
      <c r="TUI277" s="71"/>
      <c r="TUJ277" s="72"/>
      <c r="TUK277" s="72"/>
      <c r="TUL277" s="72"/>
      <c r="TUM277" s="138"/>
      <c r="TUN277" s="71"/>
      <c r="TUO277" s="72"/>
      <c r="TUP277" s="71"/>
      <c r="TUQ277" s="72"/>
      <c r="TUR277" s="72"/>
      <c r="TUS277" s="72"/>
      <c r="TUT277" s="138"/>
      <c r="TUU277" s="71"/>
      <c r="TUV277" s="72"/>
      <c r="TUW277" s="71"/>
      <c r="TUX277" s="72"/>
      <c r="TUY277" s="72"/>
      <c r="TUZ277" s="72"/>
      <c r="TVA277" s="138"/>
      <c r="TVB277" s="71"/>
      <c r="TVC277" s="72"/>
      <c r="TVD277" s="71"/>
      <c r="TVE277" s="72"/>
      <c r="TVF277" s="72"/>
      <c r="TVG277" s="72"/>
      <c r="TVH277" s="138"/>
      <c r="TVI277" s="71"/>
      <c r="TVJ277" s="72"/>
      <c r="TVK277" s="71"/>
      <c r="TVL277" s="72"/>
      <c r="TVM277" s="72"/>
      <c r="TVN277" s="72"/>
      <c r="TVO277" s="138"/>
      <c r="TVP277" s="71"/>
      <c r="TVQ277" s="72"/>
      <c r="TVR277" s="71"/>
      <c r="TVS277" s="72"/>
      <c r="TVT277" s="72"/>
      <c r="TVU277" s="72"/>
      <c r="TVV277" s="138"/>
      <c r="TVW277" s="71"/>
      <c r="TVX277" s="72"/>
      <c r="TVY277" s="71"/>
      <c r="TVZ277" s="72"/>
      <c r="TWA277" s="72"/>
      <c r="TWB277" s="72"/>
      <c r="TWC277" s="138"/>
      <c r="TWD277" s="71"/>
      <c r="TWE277" s="72"/>
      <c r="TWF277" s="71"/>
      <c r="TWG277" s="72"/>
      <c r="TWH277" s="72"/>
      <c r="TWI277" s="72"/>
      <c r="TWJ277" s="138"/>
      <c r="TWK277" s="71"/>
      <c r="TWL277" s="72"/>
      <c r="TWM277" s="71"/>
      <c r="TWN277" s="72"/>
      <c r="TWO277" s="72"/>
      <c r="TWP277" s="72"/>
      <c r="TWQ277" s="138"/>
      <c r="TWR277" s="71"/>
      <c r="TWS277" s="72"/>
      <c r="TWT277" s="71"/>
      <c r="TWU277" s="72"/>
      <c r="TWV277" s="72"/>
      <c r="TWW277" s="72"/>
      <c r="TWX277" s="138"/>
      <c r="TWY277" s="71"/>
      <c r="TWZ277" s="72"/>
      <c r="TXA277" s="71"/>
      <c r="TXB277" s="72"/>
      <c r="TXC277" s="72"/>
      <c r="TXD277" s="72"/>
      <c r="TXE277" s="138"/>
      <c r="TXF277" s="71"/>
      <c r="TXG277" s="72"/>
      <c r="TXH277" s="71"/>
      <c r="TXI277" s="72"/>
      <c r="TXJ277" s="72"/>
      <c r="TXK277" s="72"/>
      <c r="TXL277" s="138"/>
      <c r="TXM277" s="71"/>
      <c r="TXN277" s="72"/>
      <c r="TXO277" s="71"/>
      <c r="TXP277" s="72"/>
      <c r="TXQ277" s="72"/>
      <c r="TXR277" s="72"/>
      <c r="TXS277" s="138"/>
      <c r="TXT277" s="71"/>
      <c r="TXU277" s="72"/>
      <c r="TXV277" s="71"/>
      <c r="TXW277" s="72"/>
      <c r="TXX277" s="72"/>
      <c r="TXY277" s="72"/>
      <c r="TXZ277" s="138"/>
      <c r="TYA277" s="71"/>
      <c r="TYB277" s="72"/>
      <c r="TYC277" s="71"/>
      <c r="TYD277" s="72"/>
      <c r="TYE277" s="72"/>
      <c r="TYF277" s="72"/>
      <c r="TYG277" s="138"/>
      <c r="TYH277" s="71"/>
      <c r="TYI277" s="72"/>
      <c r="TYJ277" s="71"/>
      <c r="TYK277" s="72"/>
      <c r="TYL277" s="72"/>
      <c r="TYM277" s="72"/>
      <c r="TYN277" s="138"/>
      <c r="TYO277" s="71"/>
      <c r="TYP277" s="72"/>
      <c r="TYQ277" s="71"/>
      <c r="TYR277" s="72"/>
      <c r="TYS277" s="72"/>
      <c r="TYT277" s="72"/>
      <c r="TYU277" s="138"/>
      <c r="TYV277" s="71"/>
      <c r="TYW277" s="72"/>
      <c r="TYX277" s="71"/>
      <c r="TYY277" s="72"/>
      <c r="TYZ277" s="72"/>
      <c r="TZA277" s="72"/>
      <c r="TZB277" s="138"/>
      <c r="TZC277" s="71"/>
      <c r="TZD277" s="72"/>
      <c r="TZE277" s="71"/>
      <c r="TZF277" s="72"/>
      <c r="TZG277" s="72"/>
      <c r="TZH277" s="72"/>
      <c r="TZI277" s="138"/>
      <c r="TZJ277" s="71"/>
      <c r="TZK277" s="72"/>
      <c r="TZL277" s="71"/>
      <c r="TZM277" s="72"/>
      <c r="TZN277" s="72"/>
      <c r="TZO277" s="72"/>
      <c r="TZP277" s="138"/>
      <c r="TZQ277" s="71"/>
      <c r="TZR277" s="72"/>
      <c r="TZS277" s="71"/>
      <c r="TZT277" s="72"/>
      <c r="TZU277" s="72"/>
      <c r="TZV277" s="72"/>
      <c r="TZW277" s="138"/>
      <c r="TZX277" s="71"/>
      <c r="TZY277" s="72"/>
      <c r="TZZ277" s="71"/>
      <c r="UAA277" s="72"/>
      <c r="UAB277" s="72"/>
      <c r="UAC277" s="72"/>
      <c r="UAD277" s="138"/>
      <c r="UAE277" s="141"/>
      <c r="UAF277" s="72"/>
      <c r="UAG277" s="71"/>
      <c r="UAH277" s="72"/>
      <c r="UAI277" s="72"/>
      <c r="UAJ277" s="72"/>
      <c r="UAK277" s="138"/>
      <c r="UAL277" s="141"/>
      <c r="UAM277" s="72"/>
      <c r="UAN277" s="71"/>
      <c r="UAO277" s="72"/>
      <c r="UAP277" s="72"/>
      <c r="UAQ277" s="72"/>
      <c r="UAR277" s="136"/>
      <c r="UAS277" s="137"/>
      <c r="UAT277" s="71"/>
      <c r="UAU277" s="71"/>
      <c r="UAV277" s="138"/>
      <c r="UAW277" s="138"/>
      <c r="UAX277" s="139"/>
      <c r="UAY277" s="71"/>
      <c r="UAZ277" s="72"/>
      <c r="UBA277" s="71"/>
      <c r="UBB277" s="140"/>
      <c r="UBC277" s="72"/>
      <c r="UBD277" s="72"/>
      <c r="UBE277" s="138"/>
      <c r="UBF277" s="71"/>
      <c r="UBG277" s="72"/>
      <c r="UBH277" s="71"/>
      <c r="UBI277" s="72"/>
      <c r="UBJ277" s="72"/>
      <c r="UBK277" s="72"/>
      <c r="UBL277" s="138"/>
      <c r="UBM277" s="71"/>
      <c r="UBN277" s="72"/>
      <c r="UBO277" s="71"/>
      <c r="UBP277" s="72"/>
      <c r="UBQ277" s="72"/>
      <c r="UBR277" s="72"/>
      <c r="UBS277" s="138"/>
      <c r="UBT277" s="71"/>
      <c r="UBU277" s="72"/>
      <c r="UBV277" s="71"/>
      <c r="UBW277" s="72"/>
      <c r="UBX277" s="72"/>
      <c r="UBY277" s="72"/>
      <c r="UBZ277" s="138"/>
      <c r="UCA277" s="71"/>
      <c r="UCB277" s="72"/>
      <c r="UCC277" s="71"/>
      <c r="UCD277" s="72"/>
      <c r="UCE277" s="72"/>
      <c r="UCF277" s="72"/>
      <c r="UCG277" s="138"/>
      <c r="UCH277" s="71"/>
      <c r="UCI277" s="72"/>
      <c r="UCJ277" s="71"/>
      <c r="UCK277" s="72"/>
      <c r="UCL277" s="72"/>
      <c r="UCM277" s="72"/>
      <c r="UCN277" s="138"/>
      <c r="UCO277" s="71"/>
      <c r="UCP277" s="72"/>
      <c r="UCQ277" s="71"/>
      <c r="UCR277" s="72"/>
      <c r="UCS277" s="72"/>
      <c r="UCT277" s="72"/>
      <c r="UCU277" s="138"/>
      <c r="UCV277" s="71"/>
      <c r="UCW277" s="72"/>
      <c r="UCX277" s="71"/>
      <c r="UCY277" s="72"/>
      <c r="UCZ277" s="72"/>
      <c r="UDA277" s="72"/>
      <c r="UDB277" s="138"/>
      <c r="UDC277" s="71"/>
      <c r="UDD277" s="72"/>
      <c r="UDE277" s="71"/>
      <c r="UDF277" s="72"/>
      <c r="UDG277" s="72"/>
      <c r="UDH277" s="72"/>
      <c r="UDI277" s="138"/>
      <c r="UDJ277" s="71"/>
      <c r="UDK277" s="72"/>
      <c r="UDL277" s="71"/>
      <c r="UDM277" s="72"/>
      <c r="UDN277" s="72"/>
      <c r="UDO277" s="72"/>
      <c r="UDP277" s="138"/>
      <c r="UDQ277" s="71"/>
      <c r="UDR277" s="72"/>
      <c r="UDS277" s="71"/>
      <c r="UDT277" s="72"/>
      <c r="UDU277" s="72"/>
      <c r="UDV277" s="72"/>
      <c r="UDW277" s="138"/>
      <c r="UDX277" s="71"/>
      <c r="UDY277" s="72"/>
      <c r="UDZ277" s="71"/>
      <c r="UEA277" s="72"/>
      <c r="UEB277" s="72"/>
      <c r="UEC277" s="72"/>
      <c r="UED277" s="138"/>
      <c r="UEE277" s="71"/>
      <c r="UEF277" s="72"/>
      <c r="UEG277" s="71"/>
      <c r="UEH277" s="72"/>
      <c r="UEI277" s="72"/>
      <c r="UEJ277" s="72"/>
      <c r="UEK277" s="138"/>
      <c r="UEL277" s="71"/>
      <c r="UEM277" s="72"/>
      <c r="UEN277" s="71"/>
      <c r="UEO277" s="72"/>
      <c r="UEP277" s="72"/>
      <c r="UEQ277" s="72"/>
      <c r="UER277" s="138"/>
      <c r="UES277" s="71"/>
      <c r="UET277" s="72"/>
      <c r="UEU277" s="71"/>
      <c r="UEV277" s="72"/>
      <c r="UEW277" s="72"/>
      <c r="UEX277" s="72"/>
      <c r="UEY277" s="138"/>
      <c r="UEZ277" s="71"/>
      <c r="UFA277" s="72"/>
      <c r="UFB277" s="71"/>
      <c r="UFC277" s="72"/>
      <c r="UFD277" s="72"/>
      <c r="UFE277" s="72"/>
      <c r="UFF277" s="138"/>
      <c r="UFG277" s="71"/>
      <c r="UFH277" s="72"/>
      <c r="UFI277" s="71"/>
      <c r="UFJ277" s="72"/>
      <c r="UFK277" s="72"/>
      <c r="UFL277" s="72"/>
      <c r="UFM277" s="138"/>
      <c r="UFN277" s="71"/>
      <c r="UFO277" s="72"/>
      <c r="UFP277" s="71"/>
      <c r="UFQ277" s="72"/>
      <c r="UFR277" s="72"/>
      <c r="UFS277" s="72"/>
      <c r="UFT277" s="138"/>
      <c r="UFU277" s="71"/>
      <c r="UFV277" s="72"/>
      <c r="UFW277" s="71"/>
      <c r="UFX277" s="72"/>
      <c r="UFY277" s="72"/>
      <c r="UFZ277" s="72"/>
      <c r="UGA277" s="138"/>
      <c r="UGB277" s="71"/>
      <c r="UGC277" s="72"/>
      <c r="UGD277" s="71"/>
      <c r="UGE277" s="72"/>
      <c r="UGF277" s="72"/>
      <c r="UGG277" s="72"/>
      <c r="UGH277" s="138"/>
      <c r="UGI277" s="71"/>
      <c r="UGJ277" s="72"/>
      <c r="UGK277" s="71"/>
      <c r="UGL277" s="72"/>
      <c r="UGM277" s="72"/>
      <c r="UGN277" s="72"/>
      <c r="UGO277" s="138"/>
      <c r="UGP277" s="71"/>
      <c r="UGQ277" s="72"/>
      <c r="UGR277" s="71"/>
      <c r="UGS277" s="72"/>
      <c r="UGT277" s="72"/>
      <c r="UGU277" s="72"/>
      <c r="UGV277" s="138"/>
      <c r="UGW277" s="71"/>
      <c r="UGX277" s="72"/>
      <c r="UGY277" s="71"/>
      <c r="UGZ277" s="72"/>
      <c r="UHA277" s="72"/>
      <c r="UHB277" s="72"/>
      <c r="UHC277" s="138"/>
      <c r="UHD277" s="71"/>
      <c r="UHE277" s="72"/>
      <c r="UHF277" s="71"/>
      <c r="UHG277" s="72"/>
      <c r="UHH277" s="72"/>
      <c r="UHI277" s="72"/>
      <c r="UHJ277" s="138"/>
      <c r="UHK277" s="71"/>
      <c r="UHL277" s="72"/>
      <c r="UHM277" s="71"/>
      <c r="UHN277" s="72"/>
      <c r="UHO277" s="72"/>
      <c r="UHP277" s="72"/>
      <c r="UHQ277" s="138"/>
      <c r="UHR277" s="71"/>
      <c r="UHS277" s="72"/>
      <c r="UHT277" s="71"/>
      <c r="UHU277" s="72"/>
      <c r="UHV277" s="72"/>
      <c r="UHW277" s="72"/>
      <c r="UHX277" s="138"/>
      <c r="UHY277" s="71"/>
      <c r="UHZ277" s="72"/>
      <c r="UIA277" s="71"/>
      <c r="UIB277" s="72"/>
      <c r="UIC277" s="72"/>
      <c r="UID277" s="72"/>
      <c r="UIE277" s="138"/>
      <c r="UIF277" s="71"/>
      <c r="UIG277" s="72"/>
      <c r="UIH277" s="71"/>
      <c r="UII277" s="72"/>
      <c r="UIJ277" s="72"/>
      <c r="UIK277" s="72"/>
      <c r="UIL277" s="138"/>
      <c r="UIM277" s="71"/>
      <c r="UIN277" s="72"/>
      <c r="UIO277" s="71"/>
      <c r="UIP277" s="72"/>
      <c r="UIQ277" s="72"/>
      <c r="UIR277" s="72"/>
      <c r="UIS277" s="138"/>
      <c r="UIT277" s="71"/>
      <c r="UIU277" s="72"/>
      <c r="UIV277" s="71"/>
      <c r="UIW277" s="72"/>
      <c r="UIX277" s="72"/>
      <c r="UIY277" s="72"/>
      <c r="UIZ277" s="138"/>
      <c r="UJA277" s="71"/>
      <c r="UJB277" s="72"/>
      <c r="UJC277" s="71"/>
      <c r="UJD277" s="72"/>
      <c r="UJE277" s="72"/>
      <c r="UJF277" s="72"/>
      <c r="UJG277" s="138"/>
      <c r="UJH277" s="141"/>
      <c r="UJI277" s="72"/>
      <c r="UJJ277" s="71"/>
      <c r="UJK277" s="72"/>
      <c r="UJL277" s="72"/>
      <c r="UJM277" s="72"/>
      <c r="UJN277" s="138"/>
      <c r="UJO277" s="141"/>
      <c r="UJP277" s="72"/>
      <c r="UJQ277" s="71"/>
      <c r="UJR277" s="72"/>
      <c r="UJS277" s="72"/>
      <c r="UJT277" s="72"/>
      <c r="UJU277" s="136"/>
      <c r="UJV277" s="137"/>
      <c r="UJW277" s="71"/>
      <c r="UJX277" s="71"/>
      <c r="UJY277" s="138"/>
      <c r="UJZ277" s="138"/>
      <c r="UKA277" s="139"/>
      <c r="UKB277" s="71"/>
      <c r="UKC277" s="72"/>
      <c r="UKD277" s="71"/>
      <c r="UKE277" s="140"/>
      <c r="UKF277" s="72"/>
      <c r="UKG277" s="72"/>
      <c r="UKH277" s="138"/>
      <c r="UKI277" s="71"/>
      <c r="UKJ277" s="72"/>
      <c r="UKK277" s="71"/>
      <c r="UKL277" s="72"/>
      <c r="UKM277" s="72"/>
      <c r="UKN277" s="72"/>
      <c r="UKO277" s="138"/>
      <c r="UKP277" s="71"/>
      <c r="UKQ277" s="72"/>
      <c r="UKR277" s="71"/>
      <c r="UKS277" s="72"/>
      <c r="UKT277" s="72"/>
      <c r="UKU277" s="72"/>
      <c r="UKV277" s="138"/>
      <c r="UKW277" s="71"/>
      <c r="UKX277" s="72"/>
      <c r="UKY277" s="71"/>
      <c r="UKZ277" s="72"/>
      <c r="ULA277" s="72"/>
      <c r="ULB277" s="72"/>
      <c r="ULC277" s="138"/>
      <c r="ULD277" s="71"/>
      <c r="ULE277" s="72"/>
      <c r="ULF277" s="71"/>
      <c r="ULG277" s="72"/>
      <c r="ULH277" s="72"/>
      <c r="ULI277" s="72"/>
      <c r="ULJ277" s="138"/>
      <c r="ULK277" s="71"/>
      <c r="ULL277" s="72"/>
      <c r="ULM277" s="71"/>
      <c r="ULN277" s="72"/>
      <c r="ULO277" s="72"/>
      <c r="ULP277" s="72"/>
      <c r="ULQ277" s="138"/>
      <c r="ULR277" s="71"/>
      <c r="ULS277" s="72"/>
      <c r="ULT277" s="71"/>
      <c r="ULU277" s="72"/>
      <c r="ULV277" s="72"/>
      <c r="ULW277" s="72"/>
      <c r="ULX277" s="138"/>
      <c r="ULY277" s="71"/>
      <c r="ULZ277" s="72"/>
      <c r="UMA277" s="71"/>
      <c r="UMB277" s="72"/>
      <c r="UMC277" s="72"/>
      <c r="UMD277" s="72"/>
      <c r="UME277" s="138"/>
      <c r="UMF277" s="71"/>
      <c r="UMG277" s="72"/>
      <c r="UMH277" s="71"/>
      <c r="UMI277" s="72"/>
      <c r="UMJ277" s="72"/>
      <c r="UMK277" s="72"/>
      <c r="UML277" s="138"/>
      <c r="UMM277" s="71"/>
      <c r="UMN277" s="72"/>
      <c r="UMO277" s="71"/>
      <c r="UMP277" s="72"/>
      <c r="UMQ277" s="72"/>
      <c r="UMR277" s="72"/>
      <c r="UMS277" s="138"/>
      <c r="UMT277" s="71"/>
      <c r="UMU277" s="72"/>
      <c r="UMV277" s="71"/>
      <c r="UMW277" s="72"/>
      <c r="UMX277" s="72"/>
      <c r="UMY277" s="72"/>
      <c r="UMZ277" s="138"/>
      <c r="UNA277" s="71"/>
      <c r="UNB277" s="72"/>
      <c r="UNC277" s="71"/>
      <c r="UND277" s="72"/>
      <c r="UNE277" s="72"/>
      <c r="UNF277" s="72"/>
      <c r="UNG277" s="138"/>
      <c r="UNH277" s="71"/>
      <c r="UNI277" s="72"/>
      <c r="UNJ277" s="71"/>
      <c r="UNK277" s="72"/>
      <c r="UNL277" s="72"/>
      <c r="UNM277" s="72"/>
      <c r="UNN277" s="138"/>
      <c r="UNO277" s="71"/>
      <c r="UNP277" s="72"/>
      <c r="UNQ277" s="71"/>
      <c r="UNR277" s="72"/>
      <c r="UNS277" s="72"/>
      <c r="UNT277" s="72"/>
      <c r="UNU277" s="138"/>
      <c r="UNV277" s="71"/>
      <c r="UNW277" s="72"/>
      <c r="UNX277" s="71"/>
      <c r="UNY277" s="72"/>
      <c r="UNZ277" s="72"/>
      <c r="UOA277" s="72"/>
      <c r="UOB277" s="138"/>
      <c r="UOC277" s="71"/>
      <c r="UOD277" s="72"/>
      <c r="UOE277" s="71"/>
      <c r="UOF277" s="72"/>
      <c r="UOG277" s="72"/>
      <c r="UOH277" s="72"/>
      <c r="UOI277" s="138"/>
      <c r="UOJ277" s="71"/>
      <c r="UOK277" s="72"/>
      <c r="UOL277" s="71"/>
      <c r="UOM277" s="72"/>
      <c r="UON277" s="72"/>
      <c r="UOO277" s="72"/>
      <c r="UOP277" s="138"/>
      <c r="UOQ277" s="71"/>
      <c r="UOR277" s="72"/>
      <c r="UOS277" s="71"/>
      <c r="UOT277" s="72"/>
      <c r="UOU277" s="72"/>
      <c r="UOV277" s="72"/>
      <c r="UOW277" s="138"/>
      <c r="UOX277" s="71"/>
      <c r="UOY277" s="72"/>
      <c r="UOZ277" s="71"/>
      <c r="UPA277" s="72"/>
      <c r="UPB277" s="72"/>
      <c r="UPC277" s="72"/>
      <c r="UPD277" s="138"/>
      <c r="UPE277" s="71"/>
      <c r="UPF277" s="72"/>
      <c r="UPG277" s="71"/>
      <c r="UPH277" s="72"/>
      <c r="UPI277" s="72"/>
      <c r="UPJ277" s="72"/>
      <c r="UPK277" s="138"/>
      <c r="UPL277" s="71"/>
      <c r="UPM277" s="72"/>
      <c r="UPN277" s="71"/>
      <c r="UPO277" s="72"/>
      <c r="UPP277" s="72"/>
      <c r="UPQ277" s="72"/>
      <c r="UPR277" s="138"/>
      <c r="UPS277" s="71"/>
      <c r="UPT277" s="72"/>
      <c r="UPU277" s="71"/>
      <c r="UPV277" s="72"/>
      <c r="UPW277" s="72"/>
      <c r="UPX277" s="72"/>
      <c r="UPY277" s="138"/>
      <c r="UPZ277" s="71"/>
      <c r="UQA277" s="72"/>
      <c r="UQB277" s="71"/>
      <c r="UQC277" s="72"/>
      <c r="UQD277" s="72"/>
      <c r="UQE277" s="72"/>
      <c r="UQF277" s="138"/>
      <c r="UQG277" s="71"/>
      <c r="UQH277" s="72"/>
      <c r="UQI277" s="71"/>
      <c r="UQJ277" s="72"/>
      <c r="UQK277" s="72"/>
      <c r="UQL277" s="72"/>
      <c r="UQM277" s="138"/>
      <c r="UQN277" s="71"/>
      <c r="UQO277" s="72"/>
      <c r="UQP277" s="71"/>
      <c r="UQQ277" s="72"/>
      <c r="UQR277" s="72"/>
      <c r="UQS277" s="72"/>
      <c r="UQT277" s="138"/>
      <c r="UQU277" s="71"/>
      <c r="UQV277" s="72"/>
      <c r="UQW277" s="71"/>
      <c r="UQX277" s="72"/>
      <c r="UQY277" s="72"/>
      <c r="UQZ277" s="72"/>
      <c r="URA277" s="138"/>
      <c r="URB277" s="71"/>
      <c r="URC277" s="72"/>
      <c r="URD277" s="71"/>
      <c r="URE277" s="72"/>
      <c r="URF277" s="72"/>
      <c r="URG277" s="72"/>
      <c r="URH277" s="138"/>
      <c r="URI277" s="71"/>
      <c r="URJ277" s="72"/>
      <c r="URK277" s="71"/>
      <c r="URL277" s="72"/>
      <c r="URM277" s="72"/>
      <c r="URN277" s="72"/>
      <c r="URO277" s="138"/>
      <c r="URP277" s="71"/>
      <c r="URQ277" s="72"/>
      <c r="URR277" s="71"/>
      <c r="URS277" s="72"/>
      <c r="URT277" s="72"/>
      <c r="URU277" s="72"/>
      <c r="URV277" s="138"/>
      <c r="URW277" s="71"/>
      <c r="URX277" s="72"/>
      <c r="URY277" s="71"/>
      <c r="URZ277" s="72"/>
      <c r="USA277" s="72"/>
      <c r="USB277" s="72"/>
      <c r="USC277" s="138"/>
      <c r="USD277" s="71"/>
      <c r="USE277" s="72"/>
      <c r="USF277" s="71"/>
      <c r="USG277" s="72"/>
      <c r="USH277" s="72"/>
      <c r="USI277" s="72"/>
      <c r="USJ277" s="138"/>
      <c r="USK277" s="141"/>
      <c r="USL277" s="72"/>
      <c r="USM277" s="71"/>
      <c r="USN277" s="72"/>
      <c r="USO277" s="72"/>
      <c r="USP277" s="72"/>
      <c r="USQ277" s="138"/>
      <c r="USR277" s="141"/>
      <c r="USS277" s="72"/>
      <c r="UST277" s="71"/>
      <c r="USU277" s="72"/>
      <c r="USV277" s="72"/>
      <c r="USW277" s="72"/>
      <c r="USX277" s="136"/>
      <c r="USY277" s="137"/>
      <c r="USZ277" s="71"/>
      <c r="UTA277" s="71"/>
      <c r="UTB277" s="138"/>
      <c r="UTC277" s="138"/>
      <c r="UTD277" s="139"/>
      <c r="UTE277" s="71"/>
      <c r="UTF277" s="72"/>
      <c r="UTG277" s="71"/>
      <c r="UTH277" s="140"/>
      <c r="UTI277" s="72"/>
      <c r="UTJ277" s="72"/>
      <c r="UTK277" s="138"/>
      <c r="UTL277" s="71"/>
      <c r="UTM277" s="72"/>
      <c r="UTN277" s="71"/>
      <c r="UTO277" s="72"/>
      <c r="UTP277" s="72"/>
      <c r="UTQ277" s="72"/>
      <c r="UTR277" s="138"/>
      <c r="UTS277" s="71"/>
      <c r="UTT277" s="72"/>
      <c r="UTU277" s="71"/>
      <c r="UTV277" s="72"/>
      <c r="UTW277" s="72"/>
      <c r="UTX277" s="72"/>
      <c r="UTY277" s="138"/>
      <c r="UTZ277" s="71"/>
      <c r="UUA277" s="72"/>
      <c r="UUB277" s="71"/>
      <c r="UUC277" s="72"/>
      <c r="UUD277" s="72"/>
      <c r="UUE277" s="72"/>
      <c r="UUF277" s="138"/>
      <c r="UUG277" s="71"/>
      <c r="UUH277" s="72"/>
      <c r="UUI277" s="71"/>
      <c r="UUJ277" s="72"/>
      <c r="UUK277" s="72"/>
      <c r="UUL277" s="72"/>
      <c r="UUM277" s="138"/>
      <c r="UUN277" s="71"/>
      <c r="UUO277" s="72"/>
      <c r="UUP277" s="71"/>
      <c r="UUQ277" s="72"/>
      <c r="UUR277" s="72"/>
      <c r="UUS277" s="72"/>
      <c r="UUT277" s="138"/>
      <c r="UUU277" s="71"/>
      <c r="UUV277" s="72"/>
      <c r="UUW277" s="71"/>
      <c r="UUX277" s="72"/>
      <c r="UUY277" s="72"/>
      <c r="UUZ277" s="72"/>
      <c r="UVA277" s="138"/>
      <c r="UVB277" s="71"/>
      <c r="UVC277" s="72"/>
      <c r="UVD277" s="71"/>
      <c r="UVE277" s="72"/>
      <c r="UVF277" s="72"/>
      <c r="UVG277" s="72"/>
      <c r="UVH277" s="138"/>
      <c r="UVI277" s="71"/>
      <c r="UVJ277" s="72"/>
      <c r="UVK277" s="71"/>
      <c r="UVL277" s="72"/>
      <c r="UVM277" s="72"/>
      <c r="UVN277" s="72"/>
      <c r="UVO277" s="138"/>
      <c r="UVP277" s="71"/>
      <c r="UVQ277" s="72"/>
      <c r="UVR277" s="71"/>
      <c r="UVS277" s="72"/>
      <c r="UVT277" s="72"/>
      <c r="UVU277" s="72"/>
      <c r="UVV277" s="138"/>
      <c r="UVW277" s="71"/>
      <c r="UVX277" s="72"/>
      <c r="UVY277" s="71"/>
      <c r="UVZ277" s="72"/>
      <c r="UWA277" s="72"/>
      <c r="UWB277" s="72"/>
      <c r="UWC277" s="138"/>
      <c r="UWD277" s="71"/>
      <c r="UWE277" s="72"/>
      <c r="UWF277" s="71"/>
      <c r="UWG277" s="72"/>
      <c r="UWH277" s="72"/>
      <c r="UWI277" s="72"/>
      <c r="UWJ277" s="138"/>
      <c r="UWK277" s="71"/>
      <c r="UWL277" s="72"/>
      <c r="UWM277" s="71"/>
      <c r="UWN277" s="72"/>
      <c r="UWO277" s="72"/>
      <c r="UWP277" s="72"/>
      <c r="UWQ277" s="138"/>
      <c r="UWR277" s="71"/>
      <c r="UWS277" s="72"/>
      <c r="UWT277" s="71"/>
      <c r="UWU277" s="72"/>
      <c r="UWV277" s="72"/>
      <c r="UWW277" s="72"/>
      <c r="UWX277" s="138"/>
      <c r="UWY277" s="71"/>
      <c r="UWZ277" s="72"/>
      <c r="UXA277" s="71"/>
      <c r="UXB277" s="72"/>
      <c r="UXC277" s="72"/>
      <c r="UXD277" s="72"/>
      <c r="UXE277" s="138"/>
      <c r="UXF277" s="71"/>
      <c r="UXG277" s="72"/>
      <c r="UXH277" s="71"/>
      <c r="UXI277" s="72"/>
      <c r="UXJ277" s="72"/>
      <c r="UXK277" s="72"/>
      <c r="UXL277" s="138"/>
      <c r="UXM277" s="71"/>
      <c r="UXN277" s="72"/>
      <c r="UXO277" s="71"/>
      <c r="UXP277" s="72"/>
      <c r="UXQ277" s="72"/>
      <c r="UXR277" s="72"/>
      <c r="UXS277" s="138"/>
      <c r="UXT277" s="71"/>
      <c r="UXU277" s="72"/>
      <c r="UXV277" s="71"/>
      <c r="UXW277" s="72"/>
      <c r="UXX277" s="72"/>
      <c r="UXY277" s="72"/>
      <c r="UXZ277" s="138"/>
      <c r="UYA277" s="71"/>
      <c r="UYB277" s="72"/>
      <c r="UYC277" s="71"/>
      <c r="UYD277" s="72"/>
      <c r="UYE277" s="72"/>
      <c r="UYF277" s="72"/>
      <c r="UYG277" s="138"/>
      <c r="UYH277" s="71"/>
      <c r="UYI277" s="72"/>
      <c r="UYJ277" s="71"/>
      <c r="UYK277" s="72"/>
      <c r="UYL277" s="72"/>
      <c r="UYM277" s="72"/>
      <c r="UYN277" s="138"/>
      <c r="UYO277" s="71"/>
      <c r="UYP277" s="72"/>
      <c r="UYQ277" s="71"/>
      <c r="UYR277" s="72"/>
      <c r="UYS277" s="72"/>
      <c r="UYT277" s="72"/>
      <c r="UYU277" s="138"/>
      <c r="UYV277" s="71"/>
      <c r="UYW277" s="72"/>
      <c r="UYX277" s="71"/>
      <c r="UYY277" s="72"/>
      <c r="UYZ277" s="72"/>
      <c r="UZA277" s="72"/>
      <c r="UZB277" s="138"/>
      <c r="UZC277" s="71"/>
      <c r="UZD277" s="72"/>
      <c r="UZE277" s="71"/>
      <c r="UZF277" s="72"/>
      <c r="UZG277" s="72"/>
      <c r="UZH277" s="72"/>
      <c r="UZI277" s="138"/>
      <c r="UZJ277" s="71"/>
      <c r="UZK277" s="72"/>
      <c r="UZL277" s="71"/>
      <c r="UZM277" s="72"/>
      <c r="UZN277" s="72"/>
      <c r="UZO277" s="72"/>
      <c r="UZP277" s="138"/>
      <c r="UZQ277" s="71"/>
      <c r="UZR277" s="72"/>
      <c r="UZS277" s="71"/>
      <c r="UZT277" s="72"/>
      <c r="UZU277" s="72"/>
      <c r="UZV277" s="72"/>
      <c r="UZW277" s="138"/>
      <c r="UZX277" s="71"/>
      <c r="UZY277" s="72"/>
      <c r="UZZ277" s="71"/>
      <c r="VAA277" s="72"/>
      <c r="VAB277" s="72"/>
      <c r="VAC277" s="72"/>
      <c r="VAD277" s="138"/>
      <c r="VAE277" s="71"/>
      <c r="VAF277" s="72"/>
      <c r="VAG277" s="71"/>
      <c r="VAH277" s="72"/>
      <c r="VAI277" s="72"/>
      <c r="VAJ277" s="72"/>
      <c r="VAK277" s="138"/>
      <c r="VAL277" s="71"/>
      <c r="VAM277" s="72"/>
      <c r="VAN277" s="71"/>
      <c r="VAO277" s="72"/>
      <c r="VAP277" s="72"/>
      <c r="VAQ277" s="72"/>
      <c r="VAR277" s="138"/>
      <c r="VAS277" s="71"/>
      <c r="VAT277" s="72"/>
      <c r="VAU277" s="71"/>
      <c r="VAV277" s="72"/>
      <c r="VAW277" s="72"/>
      <c r="VAX277" s="72"/>
      <c r="VAY277" s="138"/>
      <c r="VAZ277" s="71"/>
      <c r="VBA277" s="72"/>
      <c r="VBB277" s="71"/>
      <c r="VBC277" s="72"/>
      <c r="VBD277" s="72"/>
      <c r="VBE277" s="72"/>
      <c r="VBF277" s="138"/>
      <c r="VBG277" s="71"/>
      <c r="VBH277" s="72"/>
      <c r="VBI277" s="71"/>
      <c r="VBJ277" s="72"/>
      <c r="VBK277" s="72"/>
      <c r="VBL277" s="72"/>
      <c r="VBM277" s="138"/>
      <c r="VBN277" s="141"/>
      <c r="VBO277" s="72"/>
      <c r="VBP277" s="71"/>
      <c r="VBQ277" s="72"/>
      <c r="VBR277" s="72"/>
      <c r="VBS277" s="72"/>
      <c r="VBT277" s="138"/>
      <c r="VBU277" s="141"/>
      <c r="VBV277" s="72"/>
      <c r="VBW277" s="71"/>
      <c r="VBX277" s="72"/>
      <c r="VBY277" s="72"/>
      <c r="VBZ277" s="72"/>
      <c r="VCA277" s="136"/>
      <c r="VCB277" s="137"/>
      <c r="VCC277" s="71"/>
      <c r="VCD277" s="71"/>
      <c r="VCE277" s="138"/>
      <c r="VCF277" s="138"/>
      <c r="VCG277" s="139"/>
      <c r="VCH277" s="71"/>
      <c r="VCI277" s="72"/>
      <c r="VCJ277" s="71"/>
      <c r="VCK277" s="140"/>
      <c r="VCL277" s="72"/>
      <c r="VCM277" s="72"/>
      <c r="VCN277" s="138"/>
      <c r="VCO277" s="71"/>
      <c r="VCP277" s="72"/>
      <c r="VCQ277" s="71"/>
      <c r="VCR277" s="72"/>
      <c r="VCS277" s="72"/>
      <c r="VCT277" s="72"/>
      <c r="VCU277" s="138"/>
      <c r="VCV277" s="71"/>
      <c r="VCW277" s="72"/>
      <c r="VCX277" s="71"/>
      <c r="VCY277" s="72"/>
      <c r="VCZ277" s="72"/>
      <c r="VDA277" s="72"/>
      <c r="VDB277" s="138"/>
      <c r="VDC277" s="71"/>
      <c r="VDD277" s="72"/>
      <c r="VDE277" s="71"/>
      <c r="VDF277" s="72"/>
      <c r="VDG277" s="72"/>
      <c r="VDH277" s="72"/>
      <c r="VDI277" s="138"/>
      <c r="VDJ277" s="71"/>
      <c r="VDK277" s="72"/>
      <c r="VDL277" s="71"/>
      <c r="VDM277" s="72"/>
      <c r="VDN277" s="72"/>
      <c r="VDO277" s="72"/>
      <c r="VDP277" s="138"/>
      <c r="VDQ277" s="71"/>
      <c r="VDR277" s="72"/>
      <c r="VDS277" s="71"/>
      <c r="VDT277" s="72"/>
      <c r="VDU277" s="72"/>
      <c r="VDV277" s="72"/>
      <c r="VDW277" s="138"/>
      <c r="VDX277" s="71"/>
      <c r="VDY277" s="72"/>
      <c r="VDZ277" s="71"/>
      <c r="VEA277" s="72"/>
      <c r="VEB277" s="72"/>
      <c r="VEC277" s="72"/>
      <c r="VED277" s="138"/>
      <c r="VEE277" s="71"/>
      <c r="VEF277" s="72"/>
      <c r="VEG277" s="71"/>
      <c r="VEH277" s="72"/>
      <c r="VEI277" s="72"/>
      <c r="VEJ277" s="72"/>
      <c r="VEK277" s="138"/>
      <c r="VEL277" s="71"/>
      <c r="VEM277" s="72"/>
      <c r="VEN277" s="71"/>
      <c r="VEO277" s="72"/>
      <c r="VEP277" s="72"/>
      <c r="VEQ277" s="72"/>
      <c r="VER277" s="138"/>
      <c r="VES277" s="71"/>
      <c r="VET277" s="72"/>
      <c r="VEU277" s="71"/>
      <c r="VEV277" s="72"/>
      <c r="VEW277" s="72"/>
      <c r="VEX277" s="72"/>
      <c r="VEY277" s="138"/>
      <c r="VEZ277" s="71"/>
      <c r="VFA277" s="72"/>
      <c r="VFB277" s="71"/>
      <c r="VFC277" s="72"/>
      <c r="VFD277" s="72"/>
      <c r="VFE277" s="72"/>
      <c r="VFF277" s="138"/>
      <c r="VFG277" s="71"/>
      <c r="VFH277" s="72"/>
      <c r="VFI277" s="71"/>
      <c r="VFJ277" s="72"/>
      <c r="VFK277" s="72"/>
      <c r="VFL277" s="72"/>
      <c r="VFM277" s="138"/>
      <c r="VFN277" s="71"/>
      <c r="VFO277" s="72"/>
      <c r="VFP277" s="71"/>
      <c r="VFQ277" s="72"/>
      <c r="VFR277" s="72"/>
      <c r="VFS277" s="72"/>
      <c r="VFT277" s="138"/>
      <c r="VFU277" s="71"/>
      <c r="VFV277" s="72"/>
      <c r="VFW277" s="71"/>
      <c r="VFX277" s="72"/>
      <c r="VFY277" s="72"/>
      <c r="VFZ277" s="72"/>
      <c r="VGA277" s="138"/>
      <c r="VGB277" s="71"/>
      <c r="VGC277" s="72"/>
      <c r="VGD277" s="71"/>
      <c r="VGE277" s="72"/>
      <c r="VGF277" s="72"/>
      <c r="VGG277" s="72"/>
      <c r="VGH277" s="138"/>
      <c r="VGI277" s="71"/>
      <c r="VGJ277" s="72"/>
      <c r="VGK277" s="71"/>
      <c r="VGL277" s="72"/>
      <c r="VGM277" s="72"/>
      <c r="VGN277" s="72"/>
      <c r="VGO277" s="138"/>
      <c r="VGP277" s="71"/>
      <c r="VGQ277" s="72"/>
      <c r="VGR277" s="71"/>
      <c r="VGS277" s="72"/>
      <c r="VGT277" s="72"/>
      <c r="VGU277" s="72"/>
      <c r="VGV277" s="138"/>
      <c r="VGW277" s="71"/>
      <c r="VGX277" s="72"/>
      <c r="VGY277" s="71"/>
      <c r="VGZ277" s="72"/>
      <c r="VHA277" s="72"/>
      <c r="VHB277" s="72"/>
      <c r="VHC277" s="138"/>
      <c r="VHD277" s="71"/>
      <c r="VHE277" s="72"/>
      <c r="VHF277" s="71"/>
      <c r="VHG277" s="72"/>
      <c r="VHH277" s="72"/>
      <c r="VHI277" s="72"/>
      <c r="VHJ277" s="138"/>
      <c r="VHK277" s="71"/>
      <c r="VHL277" s="72"/>
      <c r="VHM277" s="71"/>
      <c r="VHN277" s="72"/>
      <c r="VHO277" s="72"/>
      <c r="VHP277" s="72"/>
      <c r="VHQ277" s="138"/>
      <c r="VHR277" s="71"/>
      <c r="VHS277" s="72"/>
      <c r="VHT277" s="71"/>
      <c r="VHU277" s="72"/>
      <c r="VHV277" s="72"/>
      <c r="VHW277" s="72"/>
      <c r="VHX277" s="138"/>
      <c r="VHY277" s="71"/>
      <c r="VHZ277" s="72"/>
      <c r="VIA277" s="71"/>
      <c r="VIB277" s="72"/>
      <c r="VIC277" s="72"/>
      <c r="VID277" s="72"/>
      <c r="VIE277" s="138"/>
      <c r="VIF277" s="71"/>
      <c r="VIG277" s="72"/>
      <c r="VIH277" s="71"/>
      <c r="VII277" s="72"/>
      <c r="VIJ277" s="72"/>
      <c r="VIK277" s="72"/>
      <c r="VIL277" s="138"/>
      <c r="VIM277" s="71"/>
      <c r="VIN277" s="72"/>
      <c r="VIO277" s="71"/>
      <c r="VIP277" s="72"/>
      <c r="VIQ277" s="72"/>
      <c r="VIR277" s="72"/>
      <c r="VIS277" s="138"/>
      <c r="VIT277" s="71"/>
      <c r="VIU277" s="72"/>
      <c r="VIV277" s="71"/>
      <c r="VIW277" s="72"/>
      <c r="VIX277" s="72"/>
      <c r="VIY277" s="72"/>
      <c r="VIZ277" s="138"/>
      <c r="VJA277" s="71"/>
      <c r="VJB277" s="72"/>
      <c r="VJC277" s="71"/>
      <c r="VJD277" s="72"/>
      <c r="VJE277" s="72"/>
      <c r="VJF277" s="72"/>
      <c r="VJG277" s="138"/>
      <c r="VJH277" s="71"/>
      <c r="VJI277" s="72"/>
      <c r="VJJ277" s="71"/>
      <c r="VJK277" s="72"/>
      <c r="VJL277" s="72"/>
      <c r="VJM277" s="72"/>
      <c r="VJN277" s="138"/>
      <c r="VJO277" s="71"/>
      <c r="VJP277" s="72"/>
      <c r="VJQ277" s="71"/>
      <c r="VJR277" s="72"/>
      <c r="VJS277" s="72"/>
      <c r="VJT277" s="72"/>
      <c r="VJU277" s="138"/>
      <c r="VJV277" s="71"/>
      <c r="VJW277" s="72"/>
      <c r="VJX277" s="71"/>
      <c r="VJY277" s="72"/>
      <c r="VJZ277" s="72"/>
      <c r="VKA277" s="72"/>
      <c r="VKB277" s="138"/>
      <c r="VKC277" s="71"/>
      <c r="VKD277" s="72"/>
      <c r="VKE277" s="71"/>
      <c r="VKF277" s="72"/>
      <c r="VKG277" s="72"/>
      <c r="VKH277" s="72"/>
      <c r="VKI277" s="138"/>
      <c r="VKJ277" s="71"/>
      <c r="VKK277" s="72"/>
      <c r="VKL277" s="71"/>
      <c r="VKM277" s="72"/>
      <c r="VKN277" s="72"/>
      <c r="VKO277" s="72"/>
      <c r="VKP277" s="138"/>
      <c r="VKQ277" s="141"/>
      <c r="VKR277" s="72"/>
      <c r="VKS277" s="71"/>
      <c r="VKT277" s="72"/>
      <c r="VKU277" s="72"/>
      <c r="VKV277" s="72"/>
      <c r="VKW277" s="138"/>
      <c r="VKX277" s="141"/>
      <c r="VKY277" s="72"/>
      <c r="VKZ277" s="71"/>
      <c r="VLA277" s="72"/>
      <c r="VLB277" s="72"/>
      <c r="VLC277" s="72"/>
      <c r="VLD277" s="136"/>
      <c r="VLE277" s="137"/>
      <c r="VLF277" s="71"/>
      <c r="VLG277" s="71"/>
      <c r="VLH277" s="138"/>
      <c r="VLI277" s="138"/>
      <c r="VLJ277" s="139"/>
      <c r="VLK277" s="71"/>
      <c r="VLL277" s="72"/>
      <c r="VLM277" s="71"/>
      <c r="VLN277" s="140"/>
      <c r="VLO277" s="72"/>
      <c r="VLP277" s="72"/>
      <c r="VLQ277" s="138"/>
      <c r="VLR277" s="71"/>
      <c r="VLS277" s="72"/>
      <c r="VLT277" s="71"/>
      <c r="VLU277" s="72"/>
      <c r="VLV277" s="72"/>
      <c r="VLW277" s="72"/>
      <c r="VLX277" s="138"/>
      <c r="VLY277" s="71"/>
      <c r="VLZ277" s="72"/>
      <c r="VMA277" s="71"/>
      <c r="VMB277" s="72"/>
      <c r="VMC277" s="72"/>
      <c r="VMD277" s="72"/>
      <c r="VME277" s="138"/>
      <c r="VMF277" s="71"/>
      <c r="VMG277" s="72"/>
      <c r="VMH277" s="71"/>
      <c r="VMI277" s="72"/>
      <c r="VMJ277" s="72"/>
      <c r="VMK277" s="72"/>
      <c r="VML277" s="138"/>
      <c r="VMM277" s="71"/>
      <c r="VMN277" s="72"/>
      <c r="VMO277" s="71"/>
      <c r="VMP277" s="72"/>
      <c r="VMQ277" s="72"/>
      <c r="VMR277" s="72"/>
      <c r="VMS277" s="138"/>
      <c r="VMT277" s="71"/>
      <c r="VMU277" s="72"/>
      <c r="VMV277" s="71"/>
      <c r="VMW277" s="72"/>
      <c r="VMX277" s="72"/>
      <c r="VMY277" s="72"/>
      <c r="VMZ277" s="138"/>
      <c r="VNA277" s="71"/>
      <c r="VNB277" s="72"/>
      <c r="VNC277" s="71"/>
      <c r="VND277" s="72"/>
      <c r="VNE277" s="72"/>
      <c r="VNF277" s="72"/>
      <c r="VNG277" s="138"/>
      <c r="VNH277" s="71"/>
      <c r="VNI277" s="72"/>
      <c r="VNJ277" s="71"/>
      <c r="VNK277" s="72"/>
      <c r="VNL277" s="72"/>
      <c r="VNM277" s="72"/>
      <c r="VNN277" s="138"/>
      <c r="VNO277" s="71"/>
      <c r="VNP277" s="72"/>
      <c r="VNQ277" s="71"/>
      <c r="VNR277" s="72"/>
      <c r="VNS277" s="72"/>
      <c r="VNT277" s="72"/>
      <c r="VNU277" s="138"/>
      <c r="VNV277" s="71"/>
      <c r="VNW277" s="72"/>
      <c r="VNX277" s="71"/>
      <c r="VNY277" s="72"/>
      <c r="VNZ277" s="72"/>
      <c r="VOA277" s="72"/>
      <c r="VOB277" s="138"/>
      <c r="VOC277" s="71"/>
      <c r="VOD277" s="72"/>
      <c r="VOE277" s="71"/>
      <c r="VOF277" s="72"/>
      <c r="VOG277" s="72"/>
      <c r="VOH277" s="72"/>
      <c r="VOI277" s="138"/>
      <c r="VOJ277" s="71"/>
      <c r="VOK277" s="72"/>
      <c r="VOL277" s="71"/>
      <c r="VOM277" s="72"/>
      <c r="VON277" s="72"/>
      <c r="VOO277" s="72"/>
      <c r="VOP277" s="138"/>
      <c r="VOQ277" s="71"/>
      <c r="VOR277" s="72"/>
      <c r="VOS277" s="71"/>
      <c r="VOT277" s="72"/>
      <c r="VOU277" s="72"/>
      <c r="VOV277" s="72"/>
      <c r="VOW277" s="138"/>
      <c r="VOX277" s="71"/>
      <c r="VOY277" s="72"/>
      <c r="VOZ277" s="71"/>
      <c r="VPA277" s="72"/>
      <c r="VPB277" s="72"/>
      <c r="VPC277" s="72"/>
      <c r="VPD277" s="138"/>
      <c r="VPE277" s="71"/>
      <c r="VPF277" s="72"/>
      <c r="VPG277" s="71"/>
      <c r="VPH277" s="72"/>
      <c r="VPI277" s="72"/>
      <c r="VPJ277" s="72"/>
      <c r="VPK277" s="138"/>
      <c r="VPL277" s="71"/>
      <c r="VPM277" s="72"/>
      <c r="VPN277" s="71"/>
      <c r="VPO277" s="72"/>
      <c r="VPP277" s="72"/>
      <c r="VPQ277" s="72"/>
      <c r="VPR277" s="138"/>
      <c r="VPS277" s="71"/>
      <c r="VPT277" s="72"/>
      <c r="VPU277" s="71"/>
      <c r="VPV277" s="72"/>
      <c r="VPW277" s="72"/>
      <c r="VPX277" s="72"/>
      <c r="VPY277" s="138"/>
      <c r="VPZ277" s="71"/>
      <c r="VQA277" s="72"/>
      <c r="VQB277" s="71"/>
      <c r="VQC277" s="72"/>
      <c r="VQD277" s="72"/>
      <c r="VQE277" s="72"/>
      <c r="VQF277" s="138"/>
      <c r="VQG277" s="71"/>
      <c r="VQH277" s="72"/>
      <c r="VQI277" s="71"/>
      <c r="VQJ277" s="72"/>
      <c r="VQK277" s="72"/>
      <c r="VQL277" s="72"/>
      <c r="VQM277" s="138"/>
      <c r="VQN277" s="71"/>
      <c r="VQO277" s="72"/>
      <c r="VQP277" s="71"/>
      <c r="VQQ277" s="72"/>
      <c r="VQR277" s="72"/>
      <c r="VQS277" s="72"/>
      <c r="VQT277" s="138"/>
      <c r="VQU277" s="71"/>
      <c r="VQV277" s="72"/>
      <c r="VQW277" s="71"/>
      <c r="VQX277" s="72"/>
      <c r="VQY277" s="72"/>
      <c r="VQZ277" s="72"/>
      <c r="VRA277" s="138"/>
      <c r="VRB277" s="71"/>
      <c r="VRC277" s="72"/>
      <c r="VRD277" s="71"/>
      <c r="VRE277" s="72"/>
      <c r="VRF277" s="72"/>
      <c r="VRG277" s="72"/>
      <c r="VRH277" s="138"/>
      <c r="VRI277" s="71"/>
      <c r="VRJ277" s="72"/>
      <c r="VRK277" s="71"/>
      <c r="VRL277" s="72"/>
      <c r="VRM277" s="72"/>
      <c r="VRN277" s="72"/>
      <c r="VRO277" s="138"/>
      <c r="VRP277" s="71"/>
      <c r="VRQ277" s="72"/>
      <c r="VRR277" s="71"/>
      <c r="VRS277" s="72"/>
      <c r="VRT277" s="72"/>
      <c r="VRU277" s="72"/>
      <c r="VRV277" s="138"/>
      <c r="VRW277" s="71"/>
      <c r="VRX277" s="72"/>
      <c r="VRY277" s="71"/>
      <c r="VRZ277" s="72"/>
      <c r="VSA277" s="72"/>
      <c r="VSB277" s="72"/>
      <c r="VSC277" s="138"/>
      <c r="VSD277" s="71"/>
      <c r="VSE277" s="72"/>
      <c r="VSF277" s="71"/>
      <c r="VSG277" s="72"/>
      <c r="VSH277" s="72"/>
      <c r="VSI277" s="72"/>
      <c r="VSJ277" s="138"/>
      <c r="VSK277" s="71"/>
      <c r="VSL277" s="72"/>
      <c r="VSM277" s="71"/>
      <c r="VSN277" s="72"/>
      <c r="VSO277" s="72"/>
      <c r="VSP277" s="72"/>
      <c r="VSQ277" s="138"/>
      <c r="VSR277" s="71"/>
      <c r="VSS277" s="72"/>
      <c r="VST277" s="71"/>
      <c r="VSU277" s="72"/>
      <c r="VSV277" s="72"/>
      <c r="VSW277" s="72"/>
      <c r="VSX277" s="138"/>
      <c r="VSY277" s="71"/>
      <c r="VSZ277" s="72"/>
      <c r="VTA277" s="71"/>
      <c r="VTB277" s="72"/>
      <c r="VTC277" s="72"/>
      <c r="VTD277" s="72"/>
      <c r="VTE277" s="138"/>
      <c r="VTF277" s="71"/>
      <c r="VTG277" s="72"/>
      <c r="VTH277" s="71"/>
      <c r="VTI277" s="72"/>
      <c r="VTJ277" s="72"/>
      <c r="VTK277" s="72"/>
      <c r="VTL277" s="138"/>
      <c r="VTM277" s="71"/>
      <c r="VTN277" s="72"/>
      <c r="VTO277" s="71"/>
      <c r="VTP277" s="72"/>
      <c r="VTQ277" s="72"/>
      <c r="VTR277" s="72"/>
      <c r="VTS277" s="138"/>
      <c r="VTT277" s="141"/>
      <c r="VTU277" s="72"/>
      <c r="VTV277" s="71"/>
      <c r="VTW277" s="72"/>
      <c r="VTX277" s="72"/>
      <c r="VTY277" s="72"/>
      <c r="VTZ277" s="138"/>
      <c r="VUA277" s="141"/>
      <c r="VUB277" s="72"/>
      <c r="VUC277" s="71"/>
      <c r="VUD277" s="72"/>
      <c r="VUE277" s="72"/>
      <c r="VUF277" s="72"/>
      <c r="VUG277" s="136"/>
      <c r="VUH277" s="137"/>
      <c r="VUI277" s="71"/>
      <c r="VUJ277" s="71"/>
      <c r="VUK277" s="138"/>
      <c r="VUL277" s="138"/>
      <c r="VUM277" s="139"/>
      <c r="VUN277" s="71"/>
      <c r="VUO277" s="72"/>
      <c r="VUP277" s="71"/>
      <c r="VUQ277" s="140"/>
      <c r="VUR277" s="72"/>
      <c r="VUS277" s="72"/>
      <c r="VUT277" s="138"/>
      <c r="VUU277" s="71"/>
      <c r="VUV277" s="72"/>
      <c r="VUW277" s="71"/>
      <c r="VUX277" s="72"/>
      <c r="VUY277" s="72"/>
      <c r="VUZ277" s="72"/>
      <c r="VVA277" s="138"/>
      <c r="VVB277" s="71"/>
      <c r="VVC277" s="72"/>
      <c r="VVD277" s="71"/>
      <c r="VVE277" s="72"/>
      <c r="VVF277" s="72"/>
      <c r="VVG277" s="72"/>
      <c r="VVH277" s="138"/>
      <c r="VVI277" s="71"/>
      <c r="VVJ277" s="72"/>
      <c r="VVK277" s="71"/>
      <c r="VVL277" s="72"/>
      <c r="VVM277" s="72"/>
      <c r="VVN277" s="72"/>
      <c r="VVO277" s="138"/>
      <c r="VVP277" s="71"/>
      <c r="VVQ277" s="72"/>
      <c r="VVR277" s="71"/>
      <c r="VVS277" s="72"/>
      <c r="VVT277" s="72"/>
      <c r="VVU277" s="72"/>
      <c r="VVV277" s="138"/>
      <c r="VVW277" s="71"/>
      <c r="VVX277" s="72"/>
      <c r="VVY277" s="71"/>
      <c r="VVZ277" s="72"/>
      <c r="VWA277" s="72"/>
      <c r="VWB277" s="72"/>
      <c r="VWC277" s="138"/>
      <c r="VWD277" s="71"/>
      <c r="VWE277" s="72"/>
      <c r="VWF277" s="71"/>
      <c r="VWG277" s="72"/>
      <c r="VWH277" s="72"/>
      <c r="VWI277" s="72"/>
      <c r="VWJ277" s="138"/>
      <c r="VWK277" s="71"/>
      <c r="VWL277" s="72"/>
      <c r="VWM277" s="71"/>
      <c r="VWN277" s="72"/>
      <c r="VWO277" s="72"/>
      <c r="VWP277" s="72"/>
      <c r="VWQ277" s="138"/>
      <c r="VWR277" s="71"/>
      <c r="VWS277" s="72"/>
      <c r="VWT277" s="71"/>
      <c r="VWU277" s="72"/>
      <c r="VWV277" s="72"/>
      <c r="VWW277" s="72"/>
      <c r="VWX277" s="138"/>
      <c r="VWY277" s="71"/>
      <c r="VWZ277" s="72"/>
      <c r="VXA277" s="71"/>
      <c r="VXB277" s="72"/>
      <c r="VXC277" s="72"/>
      <c r="VXD277" s="72"/>
      <c r="VXE277" s="138"/>
      <c r="VXF277" s="71"/>
      <c r="VXG277" s="72"/>
      <c r="VXH277" s="71"/>
      <c r="VXI277" s="72"/>
      <c r="VXJ277" s="72"/>
      <c r="VXK277" s="72"/>
      <c r="VXL277" s="138"/>
      <c r="VXM277" s="71"/>
      <c r="VXN277" s="72"/>
      <c r="VXO277" s="71"/>
      <c r="VXP277" s="72"/>
      <c r="VXQ277" s="72"/>
      <c r="VXR277" s="72"/>
      <c r="VXS277" s="138"/>
      <c r="VXT277" s="71"/>
      <c r="VXU277" s="72"/>
      <c r="VXV277" s="71"/>
      <c r="VXW277" s="72"/>
      <c r="VXX277" s="72"/>
      <c r="VXY277" s="72"/>
      <c r="VXZ277" s="138"/>
      <c r="VYA277" s="71"/>
      <c r="VYB277" s="72"/>
      <c r="VYC277" s="71"/>
      <c r="VYD277" s="72"/>
      <c r="VYE277" s="72"/>
      <c r="VYF277" s="72"/>
      <c r="VYG277" s="138"/>
      <c r="VYH277" s="71"/>
      <c r="VYI277" s="72"/>
      <c r="VYJ277" s="71"/>
      <c r="VYK277" s="72"/>
      <c r="VYL277" s="72"/>
      <c r="VYM277" s="72"/>
      <c r="VYN277" s="138"/>
      <c r="VYO277" s="71"/>
      <c r="VYP277" s="72"/>
      <c r="VYQ277" s="71"/>
      <c r="VYR277" s="72"/>
      <c r="VYS277" s="72"/>
      <c r="VYT277" s="72"/>
      <c r="VYU277" s="138"/>
      <c r="VYV277" s="71"/>
      <c r="VYW277" s="72"/>
      <c r="VYX277" s="71"/>
      <c r="VYY277" s="72"/>
      <c r="VYZ277" s="72"/>
      <c r="VZA277" s="72"/>
      <c r="VZB277" s="138"/>
      <c r="VZC277" s="71"/>
      <c r="VZD277" s="72"/>
      <c r="VZE277" s="71"/>
      <c r="VZF277" s="72"/>
      <c r="VZG277" s="72"/>
      <c r="VZH277" s="72"/>
      <c r="VZI277" s="138"/>
      <c r="VZJ277" s="71"/>
      <c r="VZK277" s="72"/>
      <c r="VZL277" s="71"/>
      <c r="VZM277" s="72"/>
      <c r="VZN277" s="72"/>
      <c r="VZO277" s="72"/>
      <c r="VZP277" s="138"/>
      <c r="VZQ277" s="71"/>
      <c r="VZR277" s="72"/>
      <c r="VZS277" s="71"/>
      <c r="VZT277" s="72"/>
      <c r="VZU277" s="72"/>
      <c r="VZV277" s="72"/>
      <c r="VZW277" s="138"/>
      <c r="VZX277" s="71"/>
      <c r="VZY277" s="72"/>
      <c r="VZZ277" s="71"/>
      <c r="WAA277" s="72"/>
      <c r="WAB277" s="72"/>
      <c r="WAC277" s="72"/>
      <c r="WAD277" s="138"/>
      <c r="WAE277" s="71"/>
      <c r="WAF277" s="72"/>
      <c r="WAG277" s="71"/>
      <c r="WAH277" s="72"/>
      <c r="WAI277" s="72"/>
      <c r="WAJ277" s="72"/>
      <c r="WAK277" s="138"/>
      <c r="WAL277" s="71"/>
      <c r="WAM277" s="72"/>
      <c r="WAN277" s="71"/>
      <c r="WAO277" s="72"/>
      <c r="WAP277" s="72"/>
      <c r="WAQ277" s="72"/>
      <c r="WAR277" s="138"/>
      <c r="WAS277" s="71"/>
      <c r="WAT277" s="72"/>
      <c r="WAU277" s="71"/>
      <c r="WAV277" s="72"/>
      <c r="WAW277" s="72"/>
      <c r="WAX277" s="72"/>
      <c r="WAY277" s="138"/>
      <c r="WAZ277" s="71"/>
      <c r="WBA277" s="72"/>
      <c r="WBB277" s="71"/>
      <c r="WBC277" s="72"/>
      <c r="WBD277" s="72"/>
      <c r="WBE277" s="72"/>
      <c r="WBF277" s="138"/>
      <c r="WBG277" s="71"/>
      <c r="WBH277" s="72"/>
      <c r="WBI277" s="71"/>
      <c r="WBJ277" s="72"/>
      <c r="WBK277" s="72"/>
      <c r="WBL277" s="72"/>
      <c r="WBM277" s="138"/>
      <c r="WBN277" s="71"/>
      <c r="WBO277" s="72"/>
      <c r="WBP277" s="71"/>
      <c r="WBQ277" s="72"/>
      <c r="WBR277" s="72"/>
      <c r="WBS277" s="72"/>
      <c r="WBT277" s="138"/>
      <c r="WBU277" s="71"/>
      <c r="WBV277" s="72"/>
      <c r="WBW277" s="71"/>
      <c r="WBX277" s="72"/>
      <c r="WBY277" s="72"/>
      <c r="WBZ277" s="72"/>
      <c r="WCA277" s="138"/>
      <c r="WCB277" s="71"/>
      <c r="WCC277" s="72"/>
      <c r="WCD277" s="71"/>
      <c r="WCE277" s="72"/>
      <c r="WCF277" s="72"/>
      <c r="WCG277" s="72"/>
      <c r="WCH277" s="138"/>
      <c r="WCI277" s="71"/>
      <c r="WCJ277" s="72"/>
      <c r="WCK277" s="71"/>
      <c r="WCL277" s="72"/>
      <c r="WCM277" s="72"/>
      <c r="WCN277" s="72"/>
      <c r="WCO277" s="138"/>
      <c r="WCP277" s="71"/>
      <c r="WCQ277" s="72"/>
      <c r="WCR277" s="71"/>
      <c r="WCS277" s="72"/>
      <c r="WCT277" s="72"/>
      <c r="WCU277" s="72"/>
      <c r="WCV277" s="138"/>
      <c r="WCW277" s="141"/>
      <c r="WCX277" s="72"/>
      <c r="WCY277" s="71"/>
      <c r="WCZ277" s="72"/>
      <c r="WDA277" s="72"/>
      <c r="WDB277" s="72"/>
      <c r="WDC277" s="138"/>
      <c r="WDD277" s="141"/>
      <c r="WDE277" s="72"/>
      <c r="WDF277" s="71"/>
      <c r="WDG277" s="72"/>
      <c r="WDH277" s="72"/>
      <c r="WDI277" s="72"/>
      <c r="WDJ277" s="136"/>
      <c r="WDK277" s="137"/>
      <c r="WDL277" s="71"/>
      <c r="WDM277" s="71"/>
      <c r="WDN277" s="138"/>
      <c r="WDO277" s="138"/>
      <c r="WDP277" s="139"/>
      <c r="WDQ277" s="71"/>
      <c r="WDR277" s="72"/>
      <c r="WDS277" s="71"/>
      <c r="WDT277" s="140"/>
      <c r="WDU277" s="72"/>
      <c r="WDV277" s="72"/>
      <c r="WDW277" s="138"/>
      <c r="WDX277" s="71"/>
      <c r="WDY277" s="72"/>
      <c r="WDZ277" s="71"/>
      <c r="WEA277" s="72"/>
      <c r="WEB277" s="72"/>
      <c r="WEC277" s="72"/>
      <c r="WED277" s="138"/>
      <c r="WEE277" s="71"/>
      <c r="WEF277" s="72"/>
      <c r="WEG277" s="71"/>
      <c r="WEH277" s="72"/>
      <c r="WEI277" s="72"/>
      <c r="WEJ277" s="72"/>
      <c r="WEK277" s="138"/>
      <c r="WEL277" s="71"/>
      <c r="WEM277" s="72"/>
      <c r="WEN277" s="71"/>
      <c r="WEO277" s="72"/>
      <c r="WEP277" s="72"/>
      <c r="WEQ277" s="72"/>
      <c r="WER277" s="138"/>
      <c r="WES277" s="71"/>
      <c r="WET277" s="72"/>
      <c r="WEU277" s="71"/>
      <c r="WEV277" s="72"/>
      <c r="WEW277" s="72"/>
      <c r="WEX277" s="72"/>
      <c r="WEY277" s="138"/>
      <c r="WEZ277" s="71"/>
      <c r="WFA277" s="72"/>
      <c r="WFB277" s="71"/>
      <c r="WFC277" s="72"/>
      <c r="WFD277" s="72"/>
      <c r="WFE277" s="72"/>
      <c r="WFF277" s="138"/>
      <c r="WFG277" s="71"/>
      <c r="WFH277" s="72"/>
      <c r="WFI277" s="71"/>
      <c r="WFJ277" s="72"/>
      <c r="WFK277" s="72"/>
      <c r="WFL277" s="72"/>
      <c r="WFM277" s="138"/>
      <c r="WFN277" s="71"/>
      <c r="WFO277" s="72"/>
      <c r="WFP277" s="71"/>
      <c r="WFQ277" s="72"/>
      <c r="WFR277" s="72"/>
      <c r="WFS277" s="72"/>
      <c r="WFT277" s="138"/>
      <c r="WFU277" s="71"/>
      <c r="WFV277" s="72"/>
      <c r="WFW277" s="71"/>
      <c r="WFX277" s="72"/>
      <c r="WFY277" s="72"/>
      <c r="WFZ277" s="72"/>
      <c r="WGA277" s="138"/>
      <c r="WGB277" s="71"/>
      <c r="WGC277" s="72"/>
      <c r="WGD277" s="71"/>
      <c r="WGE277" s="72"/>
      <c r="WGF277" s="72"/>
      <c r="WGG277" s="72"/>
      <c r="WGH277" s="138"/>
      <c r="WGI277" s="71"/>
      <c r="WGJ277" s="72"/>
      <c r="WGK277" s="71"/>
      <c r="WGL277" s="72"/>
      <c r="WGM277" s="72"/>
      <c r="WGN277" s="72"/>
      <c r="WGO277" s="138"/>
      <c r="WGP277" s="71"/>
      <c r="WGQ277" s="72"/>
      <c r="WGR277" s="71"/>
      <c r="WGS277" s="72"/>
      <c r="WGT277" s="72"/>
      <c r="WGU277" s="72"/>
      <c r="WGV277" s="138"/>
      <c r="WGW277" s="71"/>
      <c r="WGX277" s="72"/>
      <c r="WGY277" s="71"/>
      <c r="WGZ277" s="72"/>
      <c r="WHA277" s="72"/>
      <c r="WHB277" s="72"/>
      <c r="WHC277" s="138"/>
      <c r="WHD277" s="71"/>
      <c r="WHE277" s="72"/>
      <c r="WHF277" s="71"/>
      <c r="WHG277" s="72"/>
      <c r="WHH277" s="72"/>
      <c r="WHI277" s="72"/>
      <c r="WHJ277" s="138"/>
      <c r="WHK277" s="71"/>
      <c r="WHL277" s="72"/>
      <c r="WHM277" s="71"/>
      <c r="WHN277" s="72"/>
      <c r="WHO277" s="72"/>
      <c r="WHP277" s="72"/>
      <c r="WHQ277" s="138"/>
      <c r="WHR277" s="71"/>
      <c r="WHS277" s="72"/>
      <c r="WHT277" s="71"/>
      <c r="WHU277" s="72"/>
      <c r="WHV277" s="72"/>
      <c r="WHW277" s="72"/>
      <c r="WHX277" s="138"/>
      <c r="WHY277" s="71"/>
      <c r="WHZ277" s="72"/>
      <c r="WIA277" s="71"/>
      <c r="WIB277" s="72"/>
      <c r="WIC277" s="72"/>
      <c r="WID277" s="72"/>
      <c r="WIE277" s="138"/>
      <c r="WIF277" s="71"/>
      <c r="WIG277" s="72"/>
      <c r="WIH277" s="71"/>
      <c r="WII277" s="72"/>
      <c r="WIJ277" s="72"/>
      <c r="WIK277" s="72"/>
      <c r="WIL277" s="138"/>
      <c r="WIM277" s="71"/>
      <c r="WIN277" s="72"/>
      <c r="WIO277" s="71"/>
      <c r="WIP277" s="72"/>
      <c r="WIQ277" s="72"/>
      <c r="WIR277" s="72"/>
      <c r="WIS277" s="138"/>
      <c r="WIT277" s="71"/>
      <c r="WIU277" s="72"/>
      <c r="WIV277" s="71"/>
      <c r="WIW277" s="72"/>
      <c r="WIX277" s="72"/>
      <c r="WIY277" s="72"/>
      <c r="WIZ277" s="138"/>
      <c r="WJA277" s="71"/>
      <c r="WJB277" s="72"/>
      <c r="WJC277" s="71"/>
      <c r="WJD277" s="72"/>
      <c r="WJE277" s="72"/>
      <c r="WJF277" s="72"/>
      <c r="WJG277" s="138"/>
      <c r="WJH277" s="71"/>
      <c r="WJI277" s="72"/>
      <c r="WJJ277" s="71"/>
      <c r="WJK277" s="72"/>
      <c r="WJL277" s="72"/>
      <c r="WJM277" s="72"/>
      <c r="WJN277" s="138"/>
      <c r="WJO277" s="71"/>
      <c r="WJP277" s="72"/>
      <c r="WJQ277" s="71"/>
      <c r="WJR277" s="72"/>
      <c r="WJS277" s="72"/>
      <c r="WJT277" s="72"/>
      <c r="WJU277" s="138"/>
      <c r="WJV277" s="71"/>
      <c r="WJW277" s="72"/>
      <c r="WJX277" s="71"/>
      <c r="WJY277" s="72"/>
      <c r="WJZ277" s="72"/>
      <c r="WKA277" s="72"/>
      <c r="WKB277" s="138"/>
      <c r="WKC277" s="71"/>
      <c r="WKD277" s="72"/>
      <c r="WKE277" s="71"/>
      <c r="WKF277" s="72"/>
      <c r="WKG277" s="72"/>
      <c r="WKH277" s="72"/>
      <c r="WKI277" s="138"/>
      <c r="WKJ277" s="71"/>
      <c r="WKK277" s="72"/>
      <c r="WKL277" s="71"/>
      <c r="WKM277" s="72"/>
      <c r="WKN277" s="72"/>
      <c r="WKO277" s="72"/>
      <c r="WKP277" s="138"/>
      <c r="WKQ277" s="71"/>
      <c r="WKR277" s="72"/>
      <c r="WKS277" s="71"/>
      <c r="WKT277" s="72"/>
      <c r="WKU277" s="72"/>
      <c r="WKV277" s="72"/>
      <c r="WKW277" s="138"/>
      <c r="WKX277" s="71"/>
      <c r="WKY277" s="72"/>
      <c r="WKZ277" s="71"/>
      <c r="WLA277" s="72"/>
      <c r="WLB277" s="72"/>
      <c r="WLC277" s="72"/>
      <c r="WLD277" s="138"/>
      <c r="WLE277" s="71"/>
      <c r="WLF277" s="72"/>
      <c r="WLG277" s="71"/>
      <c r="WLH277" s="72"/>
      <c r="WLI277" s="72"/>
      <c r="WLJ277" s="72"/>
      <c r="WLK277" s="138"/>
      <c r="WLL277" s="71"/>
      <c r="WLM277" s="72"/>
      <c r="WLN277" s="71"/>
      <c r="WLO277" s="72"/>
      <c r="WLP277" s="72"/>
      <c r="WLQ277" s="72"/>
      <c r="WLR277" s="138"/>
      <c r="WLS277" s="71"/>
      <c r="WLT277" s="72"/>
      <c r="WLU277" s="71"/>
      <c r="WLV277" s="72"/>
      <c r="WLW277" s="72"/>
      <c r="WLX277" s="72"/>
      <c r="WLY277" s="138"/>
      <c r="WLZ277" s="141"/>
      <c r="WMA277" s="72"/>
      <c r="WMB277" s="71"/>
      <c r="WMC277" s="72"/>
      <c r="WMD277" s="72"/>
      <c r="WME277" s="72"/>
      <c r="WMF277" s="138"/>
      <c r="WMG277" s="141"/>
      <c r="WMH277" s="72"/>
      <c r="WMI277" s="71"/>
      <c r="WMJ277" s="72"/>
      <c r="WMK277" s="72"/>
      <c r="WML277" s="72"/>
      <c r="WMM277" s="136"/>
      <c r="WMN277" s="137"/>
      <c r="WMO277" s="71"/>
      <c r="WMP277" s="71"/>
      <c r="WMQ277" s="138"/>
      <c r="WMR277" s="138"/>
      <c r="WMS277" s="139"/>
      <c r="WMT277" s="71"/>
      <c r="WMU277" s="72"/>
      <c r="WMV277" s="71"/>
      <c r="WMW277" s="140"/>
      <c r="WMX277" s="72"/>
      <c r="WMY277" s="72"/>
      <c r="WMZ277" s="138"/>
      <c r="WNA277" s="71"/>
      <c r="WNB277" s="72"/>
      <c r="WNC277" s="71"/>
      <c r="WND277" s="72"/>
      <c r="WNE277" s="72"/>
      <c r="WNF277" s="72"/>
      <c r="WNG277" s="138"/>
      <c r="WNH277" s="71"/>
      <c r="WNI277" s="72"/>
      <c r="WNJ277" s="71"/>
      <c r="WNK277" s="72"/>
      <c r="WNL277" s="72"/>
      <c r="WNM277" s="72"/>
      <c r="WNN277" s="138"/>
      <c r="WNO277" s="71"/>
      <c r="WNP277" s="72"/>
      <c r="WNQ277" s="71"/>
      <c r="WNR277" s="72"/>
      <c r="WNS277" s="72"/>
      <c r="WNT277" s="72"/>
      <c r="WNU277" s="138"/>
      <c r="WNV277" s="71"/>
      <c r="WNW277" s="72"/>
      <c r="WNX277" s="71"/>
      <c r="WNY277" s="72"/>
      <c r="WNZ277" s="72"/>
      <c r="WOA277" s="72"/>
      <c r="WOB277" s="138"/>
      <c r="WOC277" s="71"/>
      <c r="WOD277" s="72"/>
      <c r="WOE277" s="71"/>
      <c r="WOF277" s="72"/>
      <c r="WOG277" s="72"/>
      <c r="WOH277" s="72"/>
      <c r="WOI277" s="138"/>
      <c r="WOJ277" s="71"/>
      <c r="WOK277" s="72"/>
      <c r="WOL277" s="71"/>
      <c r="WOM277" s="72"/>
      <c r="WON277" s="72"/>
      <c r="WOO277" s="72"/>
      <c r="WOP277" s="138"/>
      <c r="WOQ277" s="71"/>
      <c r="WOR277" s="72"/>
      <c r="WOS277" s="71"/>
      <c r="WOT277" s="72"/>
      <c r="WOU277" s="72"/>
      <c r="WOV277" s="72"/>
      <c r="WOW277" s="138"/>
      <c r="WOX277" s="71"/>
      <c r="WOY277" s="72"/>
      <c r="WOZ277" s="71"/>
      <c r="WPA277" s="72"/>
      <c r="WPB277" s="72"/>
      <c r="WPC277" s="72"/>
      <c r="WPD277" s="138"/>
      <c r="WPE277" s="71"/>
      <c r="WPF277" s="72"/>
      <c r="WPG277" s="71"/>
      <c r="WPH277" s="72"/>
      <c r="WPI277" s="72"/>
      <c r="WPJ277" s="72"/>
      <c r="WPK277" s="138"/>
      <c r="WPL277" s="71"/>
      <c r="WPM277" s="72"/>
      <c r="WPN277" s="71"/>
      <c r="WPO277" s="72"/>
      <c r="WPP277" s="72"/>
      <c r="WPQ277" s="72"/>
      <c r="WPR277" s="138"/>
      <c r="WPS277" s="71"/>
      <c r="WPT277" s="72"/>
      <c r="WPU277" s="71"/>
      <c r="WPV277" s="72"/>
      <c r="WPW277" s="72"/>
      <c r="WPX277" s="72"/>
      <c r="WPY277" s="138"/>
      <c r="WPZ277" s="71"/>
      <c r="WQA277" s="72"/>
      <c r="WQB277" s="71"/>
      <c r="WQC277" s="72"/>
      <c r="WQD277" s="72"/>
      <c r="WQE277" s="72"/>
      <c r="WQF277" s="138"/>
      <c r="WQG277" s="71"/>
      <c r="WQH277" s="72"/>
      <c r="WQI277" s="71"/>
      <c r="WQJ277" s="72"/>
      <c r="WQK277" s="72"/>
      <c r="WQL277" s="72"/>
      <c r="WQM277" s="138"/>
      <c r="WQN277" s="71"/>
      <c r="WQO277" s="72"/>
      <c r="WQP277" s="71"/>
      <c r="WQQ277" s="72"/>
      <c r="WQR277" s="72"/>
      <c r="WQS277" s="72"/>
      <c r="WQT277" s="138"/>
      <c r="WQU277" s="71"/>
      <c r="WQV277" s="72"/>
      <c r="WQW277" s="71"/>
      <c r="WQX277" s="72"/>
      <c r="WQY277" s="72"/>
      <c r="WQZ277" s="72"/>
      <c r="WRA277" s="138"/>
      <c r="WRB277" s="71"/>
      <c r="WRC277" s="72"/>
      <c r="WRD277" s="71"/>
      <c r="WRE277" s="72"/>
      <c r="WRF277" s="72"/>
      <c r="WRG277" s="72"/>
      <c r="WRH277" s="138"/>
      <c r="WRI277" s="71"/>
      <c r="WRJ277" s="72"/>
      <c r="WRK277" s="71"/>
      <c r="WRL277" s="72"/>
      <c r="WRM277" s="72"/>
      <c r="WRN277" s="72"/>
      <c r="WRO277" s="138"/>
      <c r="WRP277" s="71"/>
      <c r="WRQ277" s="72"/>
      <c r="WRR277" s="71"/>
      <c r="WRS277" s="72"/>
      <c r="WRT277" s="72"/>
      <c r="WRU277" s="72"/>
      <c r="WRV277" s="138"/>
      <c r="WRW277" s="71"/>
      <c r="WRX277" s="72"/>
      <c r="WRY277" s="71"/>
      <c r="WRZ277" s="72"/>
      <c r="WSA277" s="72"/>
      <c r="WSB277" s="72"/>
      <c r="WSC277" s="138"/>
      <c r="WSD277" s="71"/>
      <c r="WSE277" s="72"/>
      <c r="WSF277" s="71"/>
      <c r="WSG277" s="72"/>
      <c r="WSH277" s="72"/>
      <c r="WSI277" s="72"/>
      <c r="WSJ277" s="138"/>
      <c r="WSK277" s="71"/>
      <c r="WSL277" s="72"/>
      <c r="WSM277" s="71"/>
      <c r="WSN277" s="72"/>
      <c r="WSO277" s="72"/>
      <c r="WSP277" s="72"/>
      <c r="WSQ277" s="138"/>
      <c r="WSR277" s="71"/>
      <c r="WSS277" s="72"/>
      <c r="WST277" s="71"/>
      <c r="WSU277" s="72"/>
      <c r="WSV277" s="72"/>
      <c r="WSW277" s="72"/>
      <c r="WSX277" s="138"/>
      <c r="WSY277" s="71"/>
      <c r="WSZ277" s="72"/>
      <c r="WTA277" s="71"/>
      <c r="WTB277" s="72"/>
      <c r="WTC277" s="72"/>
      <c r="WTD277" s="72"/>
      <c r="WTE277" s="138"/>
      <c r="WTF277" s="71"/>
      <c r="WTG277" s="72"/>
      <c r="WTH277" s="71"/>
      <c r="WTI277" s="72"/>
      <c r="WTJ277" s="72"/>
      <c r="WTK277" s="72"/>
      <c r="WTL277" s="138"/>
      <c r="WTM277" s="71"/>
      <c r="WTN277" s="72"/>
      <c r="WTO277" s="71"/>
      <c r="WTP277" s="72"/>
      <c r="WTQ277" s="72"/>
      <c r="WTR277" s="72"/>
      <c r="WTS277" s="138"/>
      <c r="WTT277" s="71"/>
      <c r="WTU277" s="72"/>
      <c r="WTV277" s="71"/>
      <c r="WTW277" s="72"/>
      <c r="WTX277" s="72"/>
      <c r="WTY277" s="72"/>
      <c r="WTZ277" s="138"/>
      <c r="WUA277" s="71"/>
      <c r="WUB277" s="72"/>
      <c r="WUC277" s="71"/>
      <c r="WUD277" s="72"/>
      <c r="WUE277" s="72"/>
      <c r="WUF277" s="72"/>
      <c r="WUG277" s="138"/>
      <c r="WUH277" s="71"/>
      <c r="WUI277" s="72"/>
      <c r="WUJ277" s="71"/>
      <c r="WUK277" s="72"/>
      <c r="WUL277" s="72"/>
      <c r="WUM277" s="72"/>
      <c r="WUN277" s="138"/>
      <c r="WUO277" s="71"/>
      <c r="WUP277" s="72"/>
      <c r="WUQ277" s="71"/>
      <c r="WUR277" s="72"/>
      <c r="WUS277" s="72"/>
      <c r="WUT277" s="72"/>
      <c r="WUU277" s="138"/>
      <c r="WUV277" s="71"/>
      <c r="WUW277" s="72"/>
      <c r="WUX277" s="71"/>
      <c r="WUY277" s="72"/>
      <c r="WUZ277" s="72"/>
      <c r="WVA277" s="72"/>
      <c r="WVB277" s="138"/>
      <c r="WVC277" s="141"/>
      <c r="WVD277" s="72"/>
      <c r="WVE277" s="71"/>
      <c r="WVF277" s="72"/>
      <c r="WVG277" s="72"/>
      <c r="WVH277" s="72"/>
      <c r="WVI277" s="138"/>
      <c r="WVJ277" s="141"/>
      <c r="WVK277" s="72"/>
      <c r="WVL277" s="71"/>
      <c r="WVM277" s="72"/>
      <c r="WVN277" s="72"/>
      <c r="WVO277" s="72"/>
      <c r="WVP277" s="136"/>
      <c r="WVQ277" s="137"/>
      <c r="WVR277" s="71"/>
      <c r="WVS277" s="71"/>
      <c r="WVT277" s="138"/>
      <c r="WVU277" s="138"/>
      <c r="WVV277" s="139"/>
      <c r="WVW277" s="71"/>
      <c r="WVX277" s="72"/>
      <c r="WVY277" s="71"/>
      <c r="WVZ277" s="140"/>
      <c r="WWA277" s="72"/>
      <c r="WWB277" s="72"/>
      <c r="WWC277" s="138"/>
      <c r="WWD277" s="71"/>
      <c r="WWE277" s="72"/>
      <c r="WWF277" s="71"/>
      <c r="WWG277" s="72"/>
      <c r="WWH277" s="72"/>
      <c r="WWI277" s="72"/>
      <c r="WWJ277" s="138"/>
      <c r="WWK277" s="71"/>
      <c r="WWL277" s="72"/>
      <c r="WWM277" s="71"/>
      <c r="WWN277" s="72"/>
      <c r="WWO277" s="72"/>
      <c r="WWP277" s="72"/>
      <c r="WWQ277" s="138"/>
      <c r="WWR277" s="71"/>
      <c r="WWS277" s="72"/>
      <c r="WWT277" s="71"/>
      <c r="WWU277" s="72"/>
      <c r="WWV277" s="72"/>
      <c r="WWW277" s="72"/>
      <c r="WWX277" s="138"/>
      <c r="WWY277" s="71"/>
      <c r="WWZ277" s="72"/>
      <c r="WXA277" s="71"/>
      <c r="WXB277" s="72"/>
      <c r="WXC277" s="72"/>
      <c r="WXD277" s="72"/>
      <c r="WXE277" s="138"/>
      <c r="WXF277" s="71"/>
      <c r="WXG277" s="72"/>
      <c r="WXH277" s="71"/>
      <c r="WXI277" s="72"/>
      <c r="WXJ277" s="72"/>
      <c r="WXK277" s="72"/>
      <c r="WXL277" s="138"/>
      <c r="WXM277" s="71"/>
      <c r="WXN277" s="72"/>
      <c r="WXO277" s="71"/>
      <c r="WXP277" s="72"/>
      <c r="WXQ277" s="72"/>
      <c r="WXR277" s="72"/>
      <c r="WXS277" s="138"/>
      <c r="WXT277" s="71"/>
      <c r="WXU277" s="72"/>
      <c r="WXV277" s="71"/>
      <c r="WXW277" s="72"/>
      <c r="WXX277" s="72"/>
      <c r="WXY277" s="72"/>
      <c r="WXZ277" s="138"/>
      <c r="WYA277" s="71"/>
      <c r="WYB277" s="72"/>
      <c r="WYC277" s="71"/>
      <c r="WYD277" s="72"/>
      <c r="WYE277" s="72"/>
      <c r="WYF277" s="72"/>
      <c r="WYG277" s="138"/>
      <c r="WYH277" s="71"/>
      <c r="WYI277" s="72"/>
      <c r="WYJ277" s="71"/>
      <c r="WYK277" s="72"/>
      <c r="WYL277" s="72"/>
      <c r="WYM277" s="72"/>
      <c r="WYN277" s="138"/>
      <c r="WYO277" s="71"/>
      <c r="WYP277" s="72"/>
      <c r="WYQ277" s="71"/>
      <c r="WYR277" s="72"/>
      <c r="WYS277" s="72"/>
      <c r="WYT277" s="72"/>
      <c r="WYU277" s="138"/>
      <c r="WYV277" s="71"/>
      <c r="WYW277" s="72"/>
      <c r="WYX277" s="71"/>
      <c r="WYY277" s="72"/>
      <c r="WYZ277" s="72"/>
      <c r="WZA277" s="72"/>
      <c r="WZB277" s="138"/>
      <c r="WZC277" s="71"/>
      <c r="WZD277" s="72"/>
      <c r="WZE277" s="71"/>
      <c r="WZF277" s="72"/>
      <c r="WZG277" s="72"/>
      <c r="WZH277" s="72"/>
      <c r="WZI277" s="138"/>
      <c r="WZJ277" s="71"/>
      <c r="WZK277" s="72"/>
      <c r="WZL277" s="71"/>
      <c r="WZM277" s="72"/>
      <c r="WZN277" s="72"/>
      <c r="WZO277" s="72"/>
      <c r="WZP277" s="138"/>
      <c r="WZQ277" s="71"/>
      <c r="WZR277" s="72"/>
      <c r="WZS277" s="71"/>
      <c r="WZT277" s="72"/>
      <c r="WZU277" s="72"/>
      <c r="WZV277" s="72"/>
      <c r="WZW277" s="138"/>
      <c r="WZX277" s="71"/>
      <c r="WZY277" s="72"/>
      <c r="WZZ277" s="71"/>
      <c r="XAA277" s="72"/>
      <c r="XAB277" s="72"/>
      <c r="XAC277" s="72"/>
      <c r="XAD277" s="138"/>
      <c r="XAE277" s="71"/>
      <c r="XAF277" s="72"/>
      <c r="XAG277" s="71"/>
      <c r="XAH277" s="72"/>
      <c r="XAI277" s="72"/>
      <c r="XAJ277" s="72"/>
      <c r="XAK277" s="138"/>
      <c r="XAL277" s="71"/>
      <c r="XAM277" s="72"/>
      <c r="XAN277" s="71"/>
      <c r="XAO277" s="72"/>
      <c r="XAP277" s="72"/>
      <c r="XAQ277" s="72"/>
      <c r="XAR277" s="138"/>
      <c r="XAS277" s="71"/>
      <c r="XAT277" s="72"/>
      <c r="XAU277" s="71"/>
      <c r="XAV277" s="72"/>
      <c r="XAW277" s="72"/>
      <c r="XAX277" s="72"/>
      <c r="XAY277" s="138"/>
      <c r="XAZ277" s="71"/>
      <c r="XBA277" s="72"/>
      <c r="XBB277" s="71"/>
      <c r="XBC277" s="72"/>
      <c r="XBD277" s="72"/>
      <c r="XBE277" s="72"/>
      <c r="XBF277" s="138"/>
      <c r="XBG277" s="71"/>
      <c r="XBH277" s="72"/>
      <c r="XBI277" s="71"/>
      <c r="XBJ277" s="72"/>
      <c r="XBK277" s="72"/>
      <c r="XBL277" s="72"/>
      <c r="XBM277" s="138"/>
      <c r="XBN277" s="71"/>
      <c r="XBO277" s="72"/>
      <c r="XBP277" s="71"/>
      <c r="XBQ277" s="72"/>
      <c r="XBR277" s="72"/>
      <c r="XBS277" s="72"/>
      <c r="XBT277" s="138"/>
      <c r="XBU277" s="71"/>
      <c r="XBV277" s="72"/>
      <c r="XBW277" s="71"/>
      <c r="XBX277" s="72"/>
      <c r="XBY277" s="72"/>
      <c r="XBZ277" s="72"/>
      <c r="XCA277" s="138"/>
      <c r="XCB277" s="71"/>
      <c r="XCC277" s="72"/>
      <c r="XCD277" s="71"/>
      <c r="XCE277" s="72"/>
      <c r="XCF277" s="72"/>
      <c r="XCG277" s="72"/>
      <c r="XCH277" s="138"/>
      <c r="XCI277" s="71"/>
      <c r="XCJ277" s="72"/>
      <c r="XCK277" s="71"/>
      <c r="XCL277" s="72"/>
      <c r="XCM277" s="72"/>
      <c r="XCN277" s="72"/>
      <c r="XCO277" s="138"/>
      <c r="XCP277" s="71"/>
      <c r="XCQ277" s="72"/>
      <c r="XCR277" s="71"/>
      <c r="XCS277" s="72"/>
      <c r="XCT277" s="72"/>
      <c r="XCU277" s="72"/>
      <c r="XCV277" s="138"/>
      <c r="XCW277" s="71"/>
      <c r="XCX277" s="72"/>
      <c r="XCY277" s="71"/>
      <c r="XCZ277" s="72"/>
      <c r="XDA277" s="72"/>
      <c r="XDB277" s="72"/>
      <c r="XDC277" s="138"/>
      <c r="XDD277" s="71"/>
      <c r="XDE277" s="72"/>
      <c r="XDF277" s="71"/>
      <c r="XDG277" s="72"/>
      <c r="XDH277" s="72"/>
      <c r="XDI277" s="72"/>
      <c r="XDJ277" s="138"/>
      <c r="XDK277" s="71"/>
      <c r="XDL277" s="72"/>
      <c r="XDM277" s="71"/>
      <c r="XDN277" s="72"/>
      <c r="XDO277" s="72"/>
      <c r="XDP277" s="72"/>
      <c r="XDQ277" s="138"/>
      <c r="XDR277" s="71"/>
      <c r="XDS277" s="72"/>
      <c r="XDT277" s="71"/>
      <c r="XDU277" s="72"/>
      <c r="XDV277" s="72"/>
      <c r="XDW277" s="72"/>
      <c r="XDX277" s="138"/>
      <c r="XDY277" s="71"/>
      <c r="XDZ277" s="72"/>
      <c r="XEA277" s="71"/>
      <c r="XEB277" s="72"/>
      <c r="XEC277" s="72"/>
      <c r="XED277" s="72"/>
      <c r="XEE277" s="138"/>
      <c r="XEF277" s="141"/>
      <c r="XEG277" s="72"/>
      <c r="XEH277" s="71"/>
      <c r="XEI277" s="72"/>
      <c r="XEJ277" s="72"/>
      <c r="XEK277" s="72"/>
      <c r="XEL277" s="138"/>
      <c r="XEM277" s="141"/>
      <c r="XEN277" s="72"/>
      <c r="XEO277" s="71"/>
      <c r="XEP277" s="72"/>
      <c r="XEQ277" s="72"/>
      <c r="XER277" s="72"/>
      <c r="XES277" s="136"/>
      <c r="XET277" s="137"/>
      <c r="XEU277" s="71"/>
      <c r="XEV277" s="71"/>
      <c r="XEW277" s="138"/>
      <c r="XEX277" s="138"/>
      <c r="XEY277" s="139"/>
      <c r="XEZ277" s="71"/>
      <c r="XFA277" s="72"/>
      <c r="XFB277" s="71"/>
    </row>
    <row r="278" spans="1:16382">
      <c r="B278" s="60" t="s">
        <v>1</v>
      </c>
      <c r="C278" s="28"/>
      <c r="D278" s="28"/>
      <c r="E278" s="28"/>
      <c r="F278" s="21"/>
      <c r="G278" s="31"/>
      <c r="H278" s="1"/>
      <c r="I278" s="18"/>
      <c r="J278" s="5"/>
      <c r="K278" s="18"/>
      <c r="L278" s="11"/>
      <c r="M278" s="5"/>
      <c r="N278" s="5"/>
      <c r="O278" s="31"/>
      <c r="P278" s="127"/>
      <c r="Q278" s="128"/>
      <c r="R278" s="127"/>
      <c r="S278" s="128"/>
      <c r="T278" s="128"/>
      <c r="U278" s="128"/>
      <c r="V278" s="31"/>
      <c r="W278" s="18"/>
      <c r="X278" s="5"/>
      <c r="Y278" s="18"/>
      <c r="Z278" s="5"/>
      <c r="AA278" s="5"/>
      <c r="AB278" s="5"/>
      <c r="AC278" s="31"/>
      <c r="AD278" s="127"/>
      <c r="AE278" s="128"/>
      <c r="AF278" s="127"/>
      <c r="AG278" s="128"/>
      <c r="AH278" s="128"/>
      <c r="AI278" s="128"/>
      <c r="AJ278" s="31"/>
      <c r="AK278" s="18"/>
      <c r="AL278" s="5"/>
      <c r="AM278" s="18"/>
      <c r="AN278" s="5"/>
      <c r="AO278" s="5"/>
      <c r="AP278" s="5"/>
      <c r="AQ278" s="31"/>
      <c r="AR278" s="127"/>
      <c r="AS278" s="128"/>
      <c r="AT278" s="127"/>
      <c r="AU278" s="128"/>
      <c r="AV278" s="128"/>
      <c r="AW278" s="128"/>
      <c r="AX278" s="31"/>
      <c r="AY278" s="18"/>
      <c r="AZ278" s="5"/>
      <c r="BA278" s="18"/>
      <c r="BB278" s="5"/>
      <c r="BC278" s="5"/>
      <c r="BD278" s="5"/>
      <c r="BE278" s="31"/>
      <c r="BF278" s="127"/>
      <c r="BG278" s="128"/>
      <c r="BH278" s="127"/>
      <c r="BI278" s="128"/>
      <c r="BJ278" s="128"/>
      <c r="BK278" s="128"/>
      <c r="BL278" s="31"/>
      <c r="BM278" s="18"/>
      <c r="BN278" s="5"/>
      <c r="BO278" s="18"/>
      <c r="BP278" s="11"/>
      <c r="BQ278" s="5"/>
      <c r="BR278" s="5"/>
      <c r="BS278" s="31"/>
      <c r="BT278" s="127"/>
      <c r="BU278" s="128"/>
      <c r="BV278" s="127"/>
      <c r="BW278" s="128"/>
      <c r="BX278" s="128"/>
      <c r="BY278" s="128"/>
      <c r="BZ278" s="31"/>
      <c r="CA278" s="18"/>
      <c r="CB278" s="5"/>
      <c r="CC278" s="18"/>
      <c r="CD278" s="5"/>
      <c r="CE278" s="5"/>
      <c r="CF278" s="5"/>
      <c r="CG278" s="31"/>
      <c r="CH278" s="127"/>
      <c r="CI278" s="128"/>
      <c r="CJ278" s="127"/>
      <c r="CK278" s="128"/>
      <c r="CL278" s="128"/>
      <c r="CM278" s="128"/>
      <c r="CN278" s="31"/>
      <c r="CO278" s="18"/>
      <c r="CP278" s="5"/>
      <c r="CQ278" s="18"/>
      <c r="CR278" s="5"/>
      <c r="CS278" s="5"/>
      <c r="CT278" s="5"/>
      <c r="CU278" s="31"/>
      <c r="CV278" s="127"/>
      <c r="CW278" s="128"/>
      <c r="CX278" s="127"/>
      <c r="CY278" s="128"/>
      <c r="CZ278" s="128"/>
      <c r="DA278" s="128"/>
      <c r="DB278" s="31"/>
      <c r="DC278" s="18"/>
      <c r="DD278" s="5"/>
      <c r="DE278" s="18"/>
      <c r="DF278" s="5"/>
      <c r="DG278" s="5"/>
      <c r="DH278" s="5"/>
      <c r="DI278" s="31"/>
      <c r="DJ278" s="127"/>
      <c r="DK278" s="128"/>
      <c r="DL278" s="127"/>
      <c r="DM278" s="128"/>
      <c r="DN278" s="128"/>
      <c r="DO278" s="128"/>
      <c r="DP278" s="31"/>
      <c r="DQ278" s="18"/>
      <c r="DR278" s="18"/>
      <c r="DS278" s="18"/>
      <c r="DT278" s="192"/>
      <c r="DU278" s="18"/>
      <c r="DV278" s="18"/>
      <c r="DW278" s="31"/>
      <c r="DX278" s="127"/>
      <c r="DY278" s="128"/>
      <c r="DZ278" s="127"/>
      <c r="EA278" s="128"/>
      <c r="EB278" s="128"/>
      <c r="EC278" s="128"/>
      <c r="ED278" s="31"/>
      <c r="EE278" s="18"/>
      <c r="EF278" s="5"/>
      <c r="EG278" s="18"/>
      <c r="EH278" s="5"/>
      <c r="EI278" s="5"/>
      <c r="EJ278" s="5"/>
      <c r="EK278" s="31"/>
      <c r="EL278" s="127"/>
      <c r="EM278" s="128"/>
      <c r="EN278" s="127"/>
      <c r="EO278" s="128"/>
      <c r="EP278" s="128"/>
      <c r="EQ278" s="128"/>
      <c r="ER278" s="31"/>
      <c r="ES278" s="18"/>
      <c r="ET278" s="5"/>
      <c r="EU278" s="18"/>
      <c r="EV278" s="5"/>
      <c r="EW278" s="5"/>
      <c r="EX278" s="5"/>
      <c r="EY278" s="31"/>
      <c r="EZ278" s="127"/>
      <c r="FA278" s="128"/>
      <c r="FB278" s="127"/>
      <c r="FC278" s="128"/>
      <c r="FD278" s="128"/>
      <c r="FE278" s="128"/>
      <c r="FF278" s="31"/>
      <c r="FG278" s="18"/>
      <c r="FH278" s="5"/>
      <c r="FI278" s="18"/>
      <c r="FJ278" s="5"/>
      <c r="FK278" s="5"/>
      <c r="FL278" s="5"/>
      <c r="FM278" s="31"/>
      <c r="FN278" s="127"/>
      <c r="FO278" s="128"/>
      <c r="FP278" s="127"/>
      <c r="FQ278" s="128"/>
      <c r="FR278" s="128"/>
      <c r="FS278" s="128"/>
      <c r="FT278" s="31"/>
      <c r="FU278" s="18"/>
      <c r="FV278" s="5"/>
      <c r="FW278" s="18"/>
      <c r="FX278" s="11"/>
      <c r="FY278" s="5"/>
      <c r="FZ278" s="5"/>
      <c r="GA278" s="31"/>
      <c r="GB278" s="127"/>
      <c r="GC278" s="128"/>
      <c r="GD278" s="127"/>
      <c r="GE278" s="128"/>
      <c r="GF278" s="128"/>
      <c r="GG278" s="128"/>
      <c r="GH278" s="31"/>
      <c r="GI278" s="18"/>
      <c r="GJ278" s="5"/>
      <c r="GK278" s="18"/>
      <c r="GL278" s="5"/>
      <c r="GM278" s="5"/>
      <c r="GN278" s="5"/>
      <c r="GO278" s="31"/>
      <c r="GP278" s="127"/>
      <c r="GQ278" s="128"/>
      <c r="GR278" s="127"/>
      <c r="GS278" s="128"/>
      <c r="GT278" s="128"/>
      <c r="GU278" s="128"/>
      <c r="GV278" s="31"/>
      <c r="GW278" s="18"/>
      <c r="GX278" s="5"/>
      <c r="GY278" s="18"/>
      <c r="GZ278" s="5"/>
      <c r="HA278" s="5"/>
      <c r="HB278" s="5"/>
      <c r="HC278" s="31"/>
      <c r="HD278" s="127"/>
      <c r="HE278" s="128"/>
      <c r="HF278" s="127"/>
      <c r="HG278" s="128"/>
      <c r="HH278" s="128"/>
      <c r="HI278" s="128"/>
      <c r="HJ278" s="31"/>
      <c r="HK278" s="18"/>
      <c r="HL278" s="5"/>
      <c r="HM278" s="18"/>
      <c r="HN278" s="5"/>
      <c r="HO278" s="5"/>
      <c r="HP278" s="5"/>
      <c r="HQ278" s="31"/>
      <c r="HR278" s="127"/>
      <c r="HS278" s="128"/>
      <c r="HT278" s="127"/>
      <c r="HU278" s="128"/>
      <c r="HV278" s="128"/>
      <c r="HW278" s="128"/>
      <c r="HX278" s="31"/>
      <c r="IE278" s="31"/>
      <c r="IL278" s="31"/>
      <c r="IS278" s="31"/>
      <c r="IZ278" s="31"/>
      <c r="JH278" s="524"/>
      <c r="JI278" s="228"/>
      <c r="JJ278" s="228"/>
      <c r="JK278" s="228"/>
      <c r="JL278" s="228"/>
      <c r="JM278" s="228"/>
      <c r="JN278" s="228"/>
      <c r="JO278" s="228"/>
      <c r="JP278" s="228"/>
      <c r="JQ278" s="228"/>
      <c r="KH278" s="221"/>
      <c r="KI278" s="221"/>
    </row>
    <row r="282" spans="1:16382">
      <c r="C282" s="28"/>
      <c r="E282" s="28"/>
      <c r="I282" s="28"/>
      <c r="ES282" s="14" t="s">
        <v>98</v>
      </c>
    </row>
    <row r="283" spans="1:16382">
      <c r="ES283" s="14" t="s">
        <v>99</v>
      </c>
      <c r="EU283" s="14" t="s">
        <v>100</v>
      </c>
      <c r="HP283">
        <f>98.6/29</f>
        <v>3.4</v>
      </c>
    </row>
    <row r="285" spans="1:16382">
      <c r="ES285" s="14" t="s">
        <v>101</v>
      </c>
    </row>
    <row r="287" spans="1:16382">
      <c r="HM287" s="250"/>
    </row>
    <row r="296" spans="183:183">
      <c r="GA296" s="249"/>
    </row>
  </sheetData>
  <sheetProtection formatCells="0" formatColumns="0" formatRows="0" sort="0" autoFilter="0"/>
  <sortState ref="KK3:KO35">
    <sortCondition descending="1" ref="KO3:KO35"/>
    <sortCondition descending="1" ref="KN3:KN35"/>
    <sortCondition descending="1" ref="KM3:KM35"/>
    <sortCondition ref="KK3:KK35"/>
  </sortState>
  <mergeCells count="234">
    <mergeCell ref="IT1:IY1"/>
    <mergeCell ref="IF1:IK1"/>
    <mergeCell ref="GP1:GU1"/>
    <mergeCell ref="GW1:HB1"/>
    <mergeCell ref="HD1:HI1"/>
    <mergeCell ref="HK1:HP1"/>
    <mergeCell ref="HR1:HW1"/>
    <mergeCell ref="HY1:ID1"/>
    <mergeCell ref="EE1:EJ1"/>
    <mergeCell ref="EL1:EQ1"/>
    <mergeCell ref="ES1:EX1"/>
    <mergeCell ref="EZ1:FE1"/>
    <mergeCell ref="FG1:FL1"/>
    <mergeCell ref="FN1:FS1"/>
    <mergeCell ref="FU1:FZ1"/>
    <mergeCell ref="GB1:GG1"/>
    <mergeCell ref="GI1:GN1"/>
    <mergeCell ref="IM1:IR1"/>
    <mergeCell ref="BT1:BY1"/>
    <mergeCell ref="CA1:CF1"/>
    <mergeCell ref="CH1:CM1"/>
    <mergeCell ref="CO1:CT1"/>
    <mergeCell ref="CV1:DA1"/>
    <mergeCell ref="DC1:DH1"/>
    <mergeCell ref="DJ1:DO1"/>
    <mergeCell ref="DQ1:DV1"/>
    <mergeCell ref="DX1:EC1"/>
    <mergeCell ref="AR1:AW1"/>
    <mergeCell ref="I1:N1"/>
    <mergeCell ref="P1:U1"/>
    <mergeCell ref="W1:AB1"/>
    <mergeCell ref="AD1:AI1"/>
    <mergeCell ref="AK1:AP1"/>
    <mergeCell ref="AY1:BD1"/>
    <mergeCell ref="BF1:BK1"/>
    <mergeCell ref="BM1:BR1"/>
    <mergeCell ref="A230:B230"/>
    <mergeCell ref="A231:B231"/>
    <mergeCell ref="A232:B232"/>
    <mergeCell ref="A233:B233"/>
    <mergeCell ref="A236:B236"/>
    <mergeCell ref="A237:B237"/>
    <mergeCell ref="A222:B222"/>
    <mergeCell ref="A223:B223"/>
    <mergeCell ref="A224:B224"/>
    <mergeCell ref="A225:B225"/>
    <mergeCell ref="A226:B226"/>
    <mergeCell ref="A229:B229"/>
    <mergeCell ref="A210:B210"/>
    <mergeCell ref="A264:B264"/>
    <mergeCell ref="A265:B265"/>
    <mergeCell ref="A266:B266"/>
    <mergeCell ref="A267:B267"/>
    <mergeCell ref="A268:B268"/>
    <mergeCell ref="A254:B254"/>
    <mergeCell ref="A257:B257"/>
    <mergeCell ref="A258:B258"/>
    <mergeCell ref="A259:B259"/>
    <mergeCell ref="A260:B260"/>
    <mergeCell ref="A261:B261"/>
    <mergeCell ref="A246:B246"/>
    <mergeCell ref="A247:B247"/>
    <mergeCell ref="A250:B250"/>
    <mergeCell ref="A251:B251"/>
    <mergeCell ref="A252:B252"/>
    <mergeCell ref="A253:B253"/>
    <mergeCell ref="A238:B238"/>
    <mergeCell ref="A239:B239"/>
    <mergeCell ref="A240:B240"/>
    <mergeCell ref="A243:B243"/>
    <mergeCell ref="A244:B244"/>
    <mergeCell ref="A245:B245"/>
    <mergeCell ref="A219:B219"/>
    <mergeCell ref="A195:B195"/>
    <mergeCell ref="A196:B196"/>
    <mergeCell ref="A197:B197"/>
    <mergeCell ref="A198:B198"/>
    <mergeCell ref="A201:B201"/>
    <mergeCell ref="A202:B202"/>
    <mergeCell ref="A187:B187"/>
    <mergeCell ref="A188:B188"/>
    <mergeCell ref="A189:B189"/>
    <mergeCell ref="A190:B190"/>
    <mergeCell ref="A191:B191"/>
    <mergeCell ref="A194:B194"/>
    <mergeCell ref="A211:B211"/>
    <mergeCell ref="A212:B212"/>
    <mergeCell ref="A215:B215"/>
    <mergeCell ref="A216:B216"/>
    <mergeCell ref="A217:B217"/>
    <mergeCell ref="A218:B218"/>
    <mergeCell ref="A203:B203"/>
    <mergeCell ref="A204:B204"/>
    <mergeCell ref="A205:B205"/>
    <mergeCell ref="A208:B208"/>
    <mergeCell ref="A209:B209"/>
    <mergeCell ref="A177:B177"/>
    <mergeCell ref="A180:B180"/>
    <mergeCell ref="A181:B181"/>
    <mergeCell ref="A182:B182"/>
    <mergeCell ref="A183:B183"/>
    <mergeCell ref="A184:B184"/>
    <mergeCell ref="A169:B169"/>
    <mergeCell ref="A170:B170"/>
    <mergeCell ref="A173:B173"/>
    <mergeCell ref="A174:B174"/>
    <mergeCell ref="A175:B175"/>
    <mergeCell ref="A176:B176"/>
    <mergeCell ref="A161:B161"/>
    <mergeCell ref="A162:B162"/>
    <mergeCell ref="A163:B163"/>
    <mergeCell ref="A166:B166"/>
    <mergeCell ref="A167:B167"/>
    <mergeCell ref="A168:B168"/>
    <mergeCell ref="A153:B153"/>
    <mergeCell ref="A154:B154"/>
    <mergeCell ref="A155:B155"/>
    <mergeCell ref="A156:B156"/>
    <mergeCell ref="A159:B159"/>
    <mergeCell ref="A160:B160"/>
    <mergeCell ref="A145:B145"/>
    <mergeCell ref="A146:B146"/>
    <mergeCell ref="A147:B147"/>
    <mergeCell ref="A148:B148"/>
    <mergeCell ref="A149:B149"/>
    <mergeCell ref="A152:B152"/>
    <mergeCell ref="A135:B135"/>
    <mergeCell ref="A138:B138"/>
    <mergeCell ref="A139:B139"/>
    <mergeCell ref="A140:B140"/>
    <mergeCell ref="A141:B141"/>
    <mergeCell ref="A142:B142"/>
    <mergeCell ref="A126:B126"/>
    <mergeCell ref="A127:B127"/>
    <mergeCell ref="A131:B131"/>
    <mergeCell ref="A132:B132"/>
    <mergeCell ref="A133:B133"/>
    <mergeCell ref="A134:B134"/>
    <mergeCell ref="A118:B118"/>
    <mergeCell ref="A119:B119"/>
    <mergeCell ref="A120:B120"/>
    <mergeCell ref="A123:B123"/>
    <mergeCell ref="A124:B124"/>
    <mergeCell ref="A125:B125"/>
    <mergeCell ref="A128:B128"/>
    <mergeCell ref="A109:B109"/>
    <mergeCell ref="A110:B110"/>
    <mergeCell ref="A111:B111"/>
    <mergeCell ref="A113:B113"/>
    <mergeCell ref="A116:B116"/>
    <mergeCell ref="A117:B117"/>
    <mergeCell ref="A101:B101"/>
    <mergeCell ref="A102:B102"/>
    <mergeCell ref="A103:B103"/>
    <mergeCell ref="A104:B104"/>
    <mergeCell ref="A105:B105"/>
    <mergeCell ref="A108:B108"/>
    <mergeCell ref="A91:B91"/>
    <mergeCell ref="A94:B94"/>
    <mergeCell ref="A95:B95"/>
    <mergeCell ref="A96:B96"/>
    <mergeCell ref="A97:B97"/>
    <mergeCell ref="A98:B98"/>
    <mergeCell ref="A83:B83"/>
    <mergeCell ref="A84:B84"/>
    <mergeCell ref="A87:B87"/>
    <mergeCell ref="A88:B88"/>
    <mergeCell ref="A89:B89"/>
    <mergeCell ref="A90:B90"/>
    <mergeCell ref="A75:B75"/>
    <mergeCell ref="A76:B76"/>
    <mergeCell ref="A77:B77"/>
    <mergeCell ref="A80:B80"/>
    <mergeCell ref="A81:B81"/>
    <mergeCell ref="A82:B82"/>
    <mergeCell ref="A67:B67"/>
    <mergeCell ref="A68:B68"/>
    <mergeCell ref="A69:B69"/>
    <mergeCell ref="A70:B70"/>
    <mergeCell ref="A73:B73"/>
    <mergeCell ref="A74:B74"/>
    <mergeCell ref="A39:B39"/>
    <mergeCell ref="A40:B40"/>
    <mergeCell ref="A59:B59"/>
    <mergeCell ref="A60:B60"/>
    <mergeCell ref="A61:B61"/>
    <mergeCell ref="A62:B62"/>
    <mergeCell ref="A63:B63"/>
    <mergeCell ref="A66:B66"/>
    <mergeCell ref="A49:B49"/>
    <mergeCell ref="A52:B52"/>
    <mergeCell ref="A53:B53"/>
    <mergeCell ref="A54:B54"/>
    <mergeCell ref="A55:B55"/>
    <mergeCell ref="A56:B56"/>
    <mergeCell ref="A3:B3"/>
    <mergeCell ref="C8:D8"/>
    <mergeCell ref="A5:B5"/>
    <mergeCell ref="A6:B6"/>
    <mergeCell ref="A4:B4"/>
    <mergeCell ref="A8:B8"/>
    <mergeCell ref="A25:B25"/>
    <mergeCell ref="A26:B26"/>
    <mergeCell ref="A27:B27"/>
    <mergeCell ref="A17:B17"/>
    <mergeCell ref="A18:B18"/>
    <mergeCell ref="A19:B19"/>
    <mergeCell ref="A20:B20"/>
    <mergeCell ref="A21:B21"/>
    <mergeCell ref="A24:B24"/>
    <mergeCell ref="A271:B271"/>
    <mergeCell ref="A272:B272"/>
    <mergeCell ref="A273:B273"/>
    <mergeCell ref="A274:B274"/>
    <mergeCell ref="A275:B275"/>
    <mergeCell ref="A7:B7"/>
    <mergeCell ref="A10:B10"/>
    <mergeCell ref="A11:B11"/>
    <mergeCell ref="A12:B12"/>
    <mergeCell ref="A13:B13"/>
    <mergeCell ref="A14:B14"/>
    <mergeCell ref="A28:B28"/>
    <mergeCell ref="A31:B31"/>
    <mergeCell ref="A32:B32"/>
    <mergeCell ref="A41:B41"/>
    <mergeCell ref="A42:B42"/>
    <mergeCell ref="A45:B45"/>
    <mergeCell ref="A46:B46"/>
    <mergeCell ref="A47:B47"/>
    <mergeCell ref="A48:B48"/>
    <mergeCell ref="A33:B33"/>
    <mergeCell ref="A34:B34"/>
    <mergeCell ref="A35:B35"/>
    <mergeCell ref="A38:B38"/>
  </mergeCells>
  <phoneticPr fontId="7" type="noConversion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AO59"/>
  <sheetViews>
    <sheetView tabSelected="1" zoomScale="55" zoomScaleNormal="55" zoomScalePageLayoutView="55" workbookViewId="0">
      <selection activeCell="AB23" sqref="AB23"/>
    </sheetView>
  </sheetViews>
  <sheetFormatPr baseColWidth="10" defaultColWidth="10.83203125" defaultRowHeight="18" x14ac:dyDescent="0"/>
  <cols>
    <col min="1" max="1" width="2.83203125" style="326" customWidth="1"/>
    <col min="2" max="2" width="3.83203125" style="326" bestFit="1" customWidth="1"/>
    <col min="3" max="3" width="3.1640625" style="326" bestFit="1" customWidth="1"/>
    <col min="4" max="4" width="17.83203125" style="326" bestFit="1" customWidth="1"/>
    <col min="5" max="5" width="6" style="326" customWidth="1"/>
    <col min="6" max="6" width="6.5" style="326" bestFit="1" customWidth="1"/>
    <col min="7" max="7" width="7.1640625" style="326" customWidth="1"/>
    <col min="8" max="8" width="7.6640625" style="326" bestFit="1" customWidth="1"/>
    <col min="9" max="9" width="2.5" style="326" customWidth="1"/>
    <col min="10" max="10" width="3.83203125" style="326" bestFit="1" customWidth="1"/>
    <col min="11" max="11" width="3.1640625" style="326" bestFit="1" customWidth="1"/>
    <col min="12" max="12" width="15.1640625" style="326" bestFit="1" customWidth="1"/>
    <col min="13" max="13" width="6.83203125" style="326" bestFit="1" customWidth="1"/>
    <col min="14" max="14" width="6.5" style="326" bestFit="1" customWidth="1"/>
    <col min="15" max="15" width="6.6640625" style="326" bestFit="1" customWidth="1"/>
    <col min="16" max="16" width="7.6640625" style="326" bestFit="1" customWidth="1"/>
    <col min="17" max="17" width="2.5" style="326" customWidth="1"/>
    <col min="18" max="18" width="3.83203125" style="326" bestFit="1" customWidth="1"/>
    <col min="19" max="19" width="3.1640625" style="326" bestFit="1" customWidth="1"/>
    <col min="20" max="20" width="19.5" style="326" bestFit="1" customWidth="1"/>
    <col min="21" max="21" width="6.83203125" style="326" bestFit="1" customWidth="1"/>
    <col min="22" max="22" width="6.5" style="326" bestFit="1" customWidth="1"/>
    <col min="23" max="23" width="6.6640625" style="326" bestFit="1" customWidth="1"/>
    <col min="24" max="24" width="7.5" style="326" customWidth="1"/>
    <col min="25" max="25" width="2.33203125" style="326" customWidth="1"/>
    <col min="26" max="26" width="3.83203125" style="326" bestFit="1" customWidth="1"/>
    <col min="27" max="27" width="3.1640625" style="326" bestFit="1" customWidth="1"/>
    <col min="28" max="28" width="15" style="326" bestFit="1" customWidth="1"/>
    <col min="29" max="29" width="7" style="326" customWidth="1"/>
    <col min="30" max="31" width="6.6640625" style="326" bestFit="1" customWidth="1"/>
    <col min="32" max="32" width="8.1640625" style="326" bestFit="1" customWidth="1"/>
    <col min="33" max="33" width="2.33203125" style="326" customWidth="1"/>
    <col min="34" max="34" width="3.83203125" style="326" bestFit="1" customWidth="1"/>
    <col min="35" max="35" width="3.1640625" style="326" bestFit="1" customWidth="1"/>
    <col min="36" max="36" width="17.5" style="326" bestFit="1" customWidth="1"/>
    <col min="37" max="37" width="6.83203125" style="326" bestFit="1" customWidth="1"/>
    <col min="38" max="39" width="6.6640625" style="326" bestFit="1" customWidth="1"/>
    <col min="40" max="40" width="7.1640625" style="326" customWidth="1"/>
    <col min="41" max="16384" width="10.83203125" style="326"/>
  </cols>
  <sheetData>
    <row r="1" spans="1:41">
      <c r="A1" s="325"/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</row>
    <row r="2" spans="1:41" ht="22" customHeight="1">
      <c r="A2" s="325"/>
      <c r="B2" s="325"/>
      <c r="C2" s="325"/>
      <c r="D2" s="845"/>
      <c r="E2" s="845"/>
      <c r="F2" s="845"/>
      <c r="G2" s="845"/>
      <c r="H2" s="845"/>
      <c r="I2" s="325"/>
      <c r="J2" s="325"/>
      <c r="K2" s="325"/>
      <c r="L2" s="325"/>
      <c r="M2" s="325"/>
      <c r="N2" s="327"/>
      <c r="O2" s="842"/>
      <c r="P2" s="843"/>
      <c r="Q2" s="843"/>
      <c r="R2" s="843"/>
      <c r="S2" s="843"/>
      <c r="T2" s="843"/>
      <c r="U2" s="843"/>
      <c r="V2" s="843"/>
      <c r="W2" s="843"/>
      <c r="X2" s="843"/>
      <c r="Y2" s="843"/>
      <c r="Z2" s="843"/>
      <c r="AA2" s="843"/>
      <c r="AB2" s="843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</row>
    <row r="3" spans="1:41" ht="22" customHeight="1">
      <c r="A3" s="325"/>
      <c r="B3" s="325"/>
      <c r="C3" s="325"/>
      <c r="D3" s="845"/>
      <c r="E3" s="845"/>
      <c r="F3" s="845"/>
      <c r="G3" s="845"/>
      <c r="H3" s="845"/>
      <c r="I3" s="325"/>
      <c r="J3" s="325"/>
      <c r="K3" s="325"/>
      <c r="L3" s="325"/>
      <c r="M3" s="325"/>
      <c r="N3" s="327"/>
      <c r="O3" s="842"/>
      <c r="P3" s="843"/>
      <c r="Q3" s="843"/>
      <c r="R3" s="843"/>
      <c r="S3" s="843"/>
      <c r="T3" s="843"/>
      <c r="U3" s="843"/>
      <c r="V3" s="843"/>
      <c r="W3" s="843"/>
      <c r="X3" s="843"/>
      <c r="Y3" s="843"/>
      <c r="Z3" s="843"/>
      <c r="AA3" s="843"/>
      <c r="AB3" s="843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</row>
    <row r="4" spans="1:41" ht="22" customHeight="1">
      <c r="A4" s="325"/>
      <c r="B4" s="325"/>
      <c r="C4" s="325"/>
      <c r="D4" s="845"/>
      <c r="E4" s="845"/>
      <c r="F4" s="845"/>
      <c r="G4" s="845"/>
      <c r="H4" s="845"/>
      <c r="I4" s="325"/>
      <c r="J4" s="325"/>
      <c r="K4" s="325"/>
      <c r="L4" s="325"/>
      <c r="M4" s="325"/>
      <c r="N4" s="327"/>
      <c r="O4" s="843"/>
      <c r="P4" s="843"/>
      <c r="Q4" s="843"/>
      <c r="R4" s="843"/>
      <c r="S4" s="843"/>
      <c r="T4" s="843"/>
      <c r="U4" s="843"/>
      <c r="V4" s="843"/>
      <c r="W4" s="843"/>
      <c r="X4" s="843"/>
      <c r="Y4" s="843"/>
      <c r="Z4" s="843"/>
      <c r="AA4" s="843"/>
      <c r="AB4" s="843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</row>
    <row r="5" spans="1:41" ht="42" customHeight="1">
      <c r="A5" s="325"/>
      <c r="B5" s="325"/>
      <c r="C5" s="325"/>
      <c r="D5" s="846"/>
      <c r="E5" s="846"/>
      <c r="F5" s="846"/>
      <c r="G5" s="846"/>
      <c r="H5" s="846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</row>
    <row r="6" spans="1:41" ht="28" customHeight="1" thickBot="1">
      <c r="A6" s="325"/>
      <c r="B6" s="325"/>
      <c r="C6" s="325"/>
      <c r="D6" s="339" t="s">
        <v>56</v>
      </c>
      <c r="E6" s="328" t="s">
        <v>80</v>
      </c>
      <c r="F6" s="340" t="s">
        <v>54</v>
      </c>
      <c r="G6" s="340" t="s">
        <v>55</v>
      </c>
      <c r="H6" s="467" t="s">
        <v>62</v>
      </c>
      <c r="I6" s="325"/>
      <c r="J6" s="325"/>
      <c r="K6" s="325"/>
      <c r="L6" s="339" t="s">
        <v>56</v>
      </c>
      <c r="M6" s="328" t="s">
        <v>80</v>
      </c>
      <c r="N6" s="340" t="s">
        <v>54</v>
      </c>
      <c r="O6" s="340" t="s">
        <v>87</v>
      </c>
      <c r="P6" s="467" t="s">
        <v>62</v>
      </c>
      <c r="Q6" s="325"/>
      <c r="R6" s="325"/>
      <c r="S6" s="325"/>
      <c r="T6" s="339" t="s">
        <v>56</v>
      </c>
      <c r="U6" s="328" t="s">
        <v>80</v>
      </c>
      <c r="V6" s="340" t="s">
        <v>54</v>
      </c>
      <c r="W6" s="340" t="s">
        <v>87</v>
      </c>
      <c r="X6" s="467" t="s">
        <v>62</v>
      </c>
      <c r="Y6" s="325"/>
      <c r="Z6" s="325"/>
      <c r="AA6" s="325"/>
      <c r="AB6" s="339" t="s">
        <v>56</v>
      </c>
      <c r="AC6" s="328" t="s">
        <v>80</v>
      </c>
      <c r="AD6" s="340" t="s">
        <v>54</v>
      </c>
      <c r="AE6" s="340" t="s">
        <v>87</v>
      </c>
      <c r="AF6" s="467" t="s">
        <v>62</v>
      </c>
      <c r="AG6" s="325"/>
      <c r="AH6" s="325"/>
      <c r="AI6" s="325"/>
      <c r="AJ6" s="339" t="s">
        <v>56</v>
      </c>
      <c r="AK6" s="328" t="s">
        <v>80</v>
      </c>
      <c r="AL6" s="340" t="s">
        <v>54</v>
      </c>
      <c r="AM6" s="340" t="s">
        <v>87</v>
      </c>
      <c r="AN6" s="467" t="s">
        <v>62</v>
      </c>
      <c r="AO6" s="325"/>
    </row>
    <row r="7" spans="1:41" ht="21" customHeight="1">
      <c r="A7" s="325"/>
      <c r="B7" s="839" t="s">
        <v>57</v>
      </c>
      <c r="C7" s="329">
        <v>1</v>
      </c>
      <c r="D7" s="469" t="str">
        <f>'GRUPP 1'!C4</f>
        <v>L LINDGREN</v>
      </c>
      <c r="E7" s="451">
        <f>'GRUPP 1'!D4</f>
        <v>25</v>
      </c>
      <c r="F7" s="331">
        <f>'GRUPP 1'!E4</f>
        <v>25</v>
      </c>
      <c r="G7" s="331">
        <f>'GRUPP 1'!F4</f>
        <v>21</v>
      </c>
      <c r="H7" s="462">
        <f>'GRUPP 1'!G4</f>
        <v>94</v>
      </c>
      <c r="I7" s="325"/>
      <c r="J7" s="839" t="s">
        <v>59</v>
      </c>
      <c r="K7" s="329">
        <v>1</v>
      </c>
      <c r="L7" s="469" t="str">
        <f>'GRUPP 2'!C5</f>
        <v>ANDERS E</v>
      </c>
      <c r="M7" s="451">
        <f>'GRUPP 2'!D5</f>
        <v>26</v>
      </c>
      <c r="N7" s="331">
        <f>'GRUPP 2'!E5</f>
        <v>47</v>
      </c>
      <c r="O7" s="331">
        <f>'GRUPP 2'!F5</f>
        <v>10</v>
      </c>
      <c r="P7" s="462">
        <f>'GRUPP 2'!G5</f>
        <v>83.5</v>
      </c>
      <c r="Q7" s="325"/>
      <c r="R7" s="839" t="s">
        <v>60</v>
      </c>
      <c r="S7" s="329">
        <v>1</v>
      </c>
      <c r="T7" s="469" t="str">
        <f>'GRUPP 3'!C5</f>
        <v>VALEN</v>
      </c>
      <c r="U7" s="451">
        <f>'GRUPP 3'!D5</f>
        <v>26</v>
      </c>
      <c r="V7" s="331">
        <f>'GRUPP 3'!E5</f>
        <v>37</v>
      </c>
      <c r="W7" s="331">
        <f>'GRUPP 3'!F5</f>
        <v>13</v>
      </c>
      <c r="X7" s="462">
        <f>'GRUPP 3'!G5</f>
        <v>81.5</v>
      </c>
      <c r="Y7" s="325"/>
      <c r="Z7" s="839" t="s">
        <v>61</v>
      </c>
      <c r="AA7" s="329">
        <v>1</v>
      </c>
      <c r="AB7" s="469" t="str">
        <f>'GRUPP 4'!C5</f>
        <v>HENRIK</v>
      </c>
      <c r="AC7" s="451">
        <f>'GRUPP 4'!D5</f>
        <v>26</v>
      </c>
      <c r="AD7" s="331">
        <f>'GRUPP 4'!E5</f>
        <v>42</v>
      </c>
      <c r="AE7" s="331">
        <f>'GRUPP 4'!F5</f>
        <v>18</v>
      </c>
      <c r="AF7" s="462">
        <f>'GRUPP 4'!G5</f>
        <v>101</v>
      </c>
      <c r="AG7" s="325"/>
      <c r="AH7" s="836" t="s">
        <v>58</v>
      </c>
      <c r="AI7" s="330">
        <v>1</v>
      </c>
      <c r="AJ7" s="469" t="str">
        <f>'GRUPP 5'!C6</f>
        <v>GUNNAR</v>
      </c>
      <c r="AK7" s="451">
        <f>'GRUPP 5'!D6</f>
        <v>25</v>
      </c>
      <c r="AL7" s="457">
        <f>'GRUPP 5'!E6</f>
        <v>34</v>
      </c>
      <c r="AM7" s="457">
        <f>'GRUPP 5'!F6</f>
        <v>14</v>
      </c>
      <c r="AN7" s="462">
        <f>'GRUPP 5'!G6</f>
        <v>82</v>
      </c>
      <c r="AO7" s="325"/>
    </row>
    <row r="8" spans="1:41" ht="21" thickBot="1">
      <c r="A8" s="325"/>
      <c r="B8" s="840"/>
      <c r="C8" s="448">
        <v>2</v>
      </c>
      <c r="D8" s="470" t="str">
        <f>'GRUPP 1'!C5</f>
        <v xml:space="preserve">JOHAN A </v>
      </c>
      <c r="E8" s="452">
        <f>'GRUPP 1'!D5</f>
        <v>26</v>
      </c>
      <c r="F8" s="450">
        <f>'GRUPP 1'!E5</f>
        <v>36</v>
      </c>
      <c r="G8" s="450">
        <f>'GRUPP 1'!F5</f>
        <v>13</v>
      </c>
      <c r="H8" s="463">
        <f>'GRUPP 1'!G5</f>
        <v>79.5</v>
      </c>
      <c r="I8" s="325"/>
      <c r="J8" s="840"/>
      <c r="K8" s="448">
        <v>2</v>
      </c>
      <c r="L8" s="470" t="str">
        <f>'GRUPP 2'!C6</f>
        <v>ADAM</v>
      </c>
      <c r="M8" s="452">
        <f>'GRUPP 2'!D6</f>
        <v>26</v>
      </c>
      <c r="N8" s="450">
        <f>'GRUPP 2'!E6</f>
        <v>34</v>
      </c>
      <c r="O8" s="450">
        <f>'GRUPP 2'!F6</f>
        <v>12</v>
      </c>
      <c r="P8" s="463">
        <f>'GRUPP 2'!G6</f>
        <v>75.5</v>
      </c>
      <c r="Q8" s="325"/>
      <c r="R8" s="840"/>
      <c r="S8" s="448">
        <v>2</v>
      </c>
      <c r="T8" s="470" t="str">
        <f>'GRUPP 3'!C6</f>
        <v>JUHA</v>
      </c>
      <c r="U8" s="452">
        <f>'GRUPP 3'!D6</f>
        <v>20</v>
      </c>
      <c r="V8" s="450">
        <f>'GRUPP 3'!E6</f>
        <v>28</v>
      </c>
      <c r="W8" s="450">
        <f>'GRUPP 3'!F6</f>
        <v>14</v>
      </c>
      <c r="X8" s="463">
        <f>'GRUPP 3'!G6</f>
        <v>76</v>
      </c>
      <c r="Y8" s="325"/>
      <c r="Z8" s="840"/>
      <c r="AA8" s="448">
        <v>2</v>
      </c>
      <c r="AB8" s="470" t="str">
        <f>'GRUPP 4'!C6</f>
        <v>L ALTUS</v>
      </c>
      <c r="AC8" s="452">
        <f>'GRUPP 4'!D6</f>
        <v>26</v>
      </c>
      <c r="AD8" s="450">
        <f>'GRUPP 4'!E6</f>
        <v>37</v>
      </c>
      <c r="AE8" s="450">
        <f>'GRUPP 4'!F6</f>
        <v>13</v>
      </c>
      <c r="AF8" s="463">
        <f>'GRUPP 4'!G6</f>
        <v>82.5</v>
      </c>
      <c r="AG8" s="325"/>
      <c r="AH8" s="837"/>
      <c r="AI8" s="449">
        <v>2</v>
      </c>
      <c r="AJ8" s="470" t="str">
        <f>'GRUPP 5'!C7</f>
        <v>HANS</v>
      </c>
      <c r="AK8" s="452">
        <f>'GRUPP 5'!D7</f>
        <v>25</v>
      </c>
      <c r="AL8" s="458">
        <f>'GRUPP 5'!E7</f>
        <v>29</v>
      </c>
      <c r="AM8" s="458">
        <f>'GRUPP 5'!F7</f>
        <v>13</v>
      </c>
      <c r="AN8" s="463">
        <f>'GRUPP 5'!G7</f>
        <v>73</v>
      </c>
      <c r="AO8" s="325"/>
    </row>
    <row r="9" spans="1:41" ht="22" thickTop="1" thickBot="1">
      <c r="A9" s="325"/>
      <c r="B9" s="840"/>
      <c r="C9" s="446">
        <v>3</v>
      </c>
      <c r="D9" s="471" t="str">
        <f>'GRUPP 1'!C6</f>
        <v>SIXTEN</v>
      </c>
      <c r="E9" s="453">
        <f>'GRUPP 1'!D6</f>
        <v>26</v>
      </c>
      <c r="F9" s="447">
        <f>'GRUPP 1'!E6</f>
        <v>41</v>
      </c>
      <c r="G9" s="447">
        <f>'GRUPP 1'!F6</f>
        <v>10</v>
      </c>
      <c r="H9" s="466">
        <f>'GRUPP 1'!G6</f>
        <v>79.5</v>
      </c>
      <c r="I9" s="325"/>
      <c r="J9" s="840"/>
      <c r="K9" s="446">
        <v>3</v>
      </c>
      <c r="L9" s="471" t="str">
        <f>'GRUPP 2'!C7</f>
        <v>JOHAN D</v>
      </c>
      <c r="M9" s="453">
        <f>'GRUPP 2'!D7</f>
        <v>24</v>
      </c>
      <c r="N9" s="447">
        <f>'GRUPP 2'!E7</f>
        <v>33</v>
      </c>
      <c r="O9" s="447">
        <f>'GRUPP 2'!F7</f>
        <v>12</v>
      </c>
      <c r="P9" s="466">
        <f>'GRUPP 2'!G7</f>
        <v>73.5</v>
      </c>
      <c r="Q9" s="325"/>
      <c r="R9" s="840"/>
      <c r="S9" s="446">
        <v>3</v>
      </c>
      <c r="T9" s="471" t="str">
        <f>'GRUPP 3'!C7</f>
        <v>MATS</v>
      </c>
      <c r="U9" s="453">
        <f>'GRUPP 3'!D7</f>
        <v>26</v>
      </c>
      <c r="V9" s="447">
        <f>'GRUPP 3'!E7</f>
        <v>46</v>
      </c>
      <c r="W9" s="447">
        <f>'GRUPP 3'!F7</f>
        <v>8</v>
      </c>
      <c r="X9" s="466">
        <f>'GRUPP 3'!G7</f>
        <v>75.5</v>
      </c>
      <c r="Y9" s="325"/>
      <c r="Z9" s="840"/>
      <c r="AA9" s="446">
        <v>3</v>
      </c>
      <c r="AB9" s="471" t="str">
        <f>'GRUPP 4'!C7</f>
        <v>MAGNUS</v>
      </c>
      <c r="AC9" s="453">
        <f>'GRUPP 4'!D7</f>
        <v>26</v>
      </c>
      <c r="AD9" s="447">
        <f>'GRUPP 4'!E7</f>
        <v>44</v>
      </c>
      <c r="AE9" s="447">
        <f>'GRUPP 4'!F7</f>
        <v>9</v>
      </c>
      <c r="AF9" s="466">
        <f>'GRUPP 4'!G7</f>
        <v>76</v>
      </c>
      <c r="AG9" s="325"/>
      <c r="AH9" s="837"/>
      <c r="AI9" s="446">
        <v>3</v>
      </c>
      <c r="AJ9" s="471" t="str">
        <f>'GRUPP 5'!C8</f>
        <v>KEVIN</v>
      </c>
      <c r="AK9" s="453">
        <f>'GRUPP 5'!D8</f>
        <v>24</v>
      </c>
      <c r="AL9" s="459">
        <f>'GRUPP 5'!E8</f>
        <v>34</v>
      </c>
      <c r="AM9" s="459">
        <f>'GRUPP 5'!F8</f>
        <v>11</v>
      </c>
      <c r="AN9" s="466">
        <f>'GRUPP 5'!G8</f>
        <v>73</v>
      </c>
      <c r="AO9" s="325"/>
    </row>
    <row r="10" spans="1:41" ht="21" thickTop="1">
      <c r="A10" s="325"/>
      <c r="B10" s="840"/>
      <c r="C10" s="341">
        <v>4</v>
      </c>
      <c r="D10" s="472" t="str">
        <f>'GRUPP 1'!C7</f>
        <v>BENGT</v>
      </c>
      <c r="E10" s="454">
        <f>'GRUPP 1'!D7</f>
        <v>26</v>
      </c>
      <c r="F10" s="343">
        <f>'GRUPP 1'!E7</f>
        <v>40</v>
      </c>
      <c r="G10" s="343">
        <f>'GRUPP 1'!F7</f>
        <v>10</v>
      </c>
      <c r="H10" s="464">
        <f>'GRUPP 1'!G7</f>
        <v>75.5</v>
      </c>
      <c r="I10" s="325"/>
      <c r="J10" s="840"/>
      <c r="K10" s="341">
        <v>4</v>
      </c>
      <c r="L10" s="472" t="str">
        <f>'GRUPP 2'!C8</f>
        <v>PER INGE</v>
      </c>
      <c r="M10" s="454">
        <f>'GRUPP 2'!D8</f>
        <v>26</v>
      </c>
      <c r="N10" s="343">
        <f>'GRUPP 2'!E8</f>
        <v>43</v>
      </c>
      <c r="O10" s="343">
        <f>'GRUPP 2'!F8</f>
        <v>8</v>
      </c>
      <c r="P10" s="464">
        <f>'GRUPP 2'!G8</f>
        <v>73</v>
      </c>
      <c r="Q10" s="325"/>
      <c r="R10" s="840"/>
      <c r="S10" s="341">
        <v>4</v>
      </c>
      <c r="T10" s="472" t="str">
        <f>'GRUPP 3'!C8</f>
        <v>JONNY</v>
      </c>
      <c r="U10" s="454">
        <f>'GRUPP 3'!D8</f>
        <v>26</v>
      </c>
      <c r="V10" s="343">
        <f>'GRUPP 3'!E8</f>
        <v>46</v>
      </c>
      <c r="W10" s="343">
        <f>'GRUPP 3'!F8</f>
        <v>7</v>
      </c>
      <c r="X10" s="464">
        <f>'GRUPP 3'!G8</f>
        <v>73.5</v>
      </c>
      <c r="Y10" s="325"/>
      <c r="Z10" s="840"/>
      <c r="AA10" s="341">
        <v>4</v>
      </c>
      <c r="AB10" s="472" t="str">
        <f>'GRUPP 4'!C8</f>
        <v>SVEN ÅKE</v>
      </c>
      <c r="AC10" s="454">
        <f>'GRUPP 4'!D8</f>
        <v>26</v>
      </c>
      <c r="AD10" s="343">
        <f>'GRUPP 4'!E8</f>
        <v>35</v>
      </c>
      <c r="AE10" s="343">
        <f>'GRUPP 4'!F8</f>
        <v>12</v>
      </c>
      <c r="AF10" s="464">
        <f>'GRUPP 4'!G8</f>
        <v>75</v>
      </c>
      <c r="AG10" s="325"/>
      <c r="AH10" s="837"/>
      <c r="AI10" s="342">
        <v>4</v>
      </c>
      <c r="AJ10" s="472" t="str">
        <f>'GRUPP 5'!C9</f>
        <v>L LILJEGREN</v>
      </c>
      <c r="AK10" s="454">
        <f>'GRUPP 5'!D9</f>
        <v>24</v>
      </c>
      <c r="AL10" s="460">
        <f>'GRUPP 5'!E9</f>
        <v>38</v>
      </c>
      <c r="AM10" s="460">
        <f>'GRUPP 5'!F9</f>
        <v>9</v>
      </c>
      <c r="AN10" s="464">
        <f>'GRUPP 5'!G9</f>
        <v>69.5</v>
      </c>
      <c r="AO10" s="325"/>
    </row>
    <row r="11" spans="1:41" ht="20">
      <c r="A11" s="325"/>
      <c r="B11" s="840"/>
      <c r="C11" s="334">
        <v>5</v>
      </c>
      <c r="D11" s="473" t="str">
        <f>'GRUPP 1'!C8</f>
        <v>VICTOR</v>
      </c>
      <c r="E11" s="455">
        <f>'GRUPP 1'!D8</f>
        <v>23</v>
      </c>
      <c r="F11" s="333">
        <f>'GRUPP 1'!E8</f>
        <v>36</v>
      </c>
      <c r="G11" s="333">
        <f>'GRUPP 1'!F8</f>
        <v>7</v>
      </c>
      <c r="H11" s="465">
        <f>'GRUPP 1'!G8</f>
        <v>60.5</v>
      </c>
      <c r="I11" s="325"/>
      <c r="J11" s="840"/>
      <c r="K11" s="334">
        <v>5</v>
      </c>
      <c r="L11" s="473" t="str">
        <f>'GRUPP 2'!C9</f>
        <v>JOHN</v>
      </c>
      <c r="M11" s="455">
        <f>'GRUPP 2'!D9</f>
        <v>25</v>
      </c>
      <c r="N11" s="333">
        <f>'GRUPP 2'!E9</f>
        <v>40</v>
      </c>
      <c r="O11" s="333">
        <f>'GRUPP 2'!F9</f>
        <v>8</v>
      </c>
      <c r="P11" s="465">
        <f>'GRUPP 2'!G9</f>
        <v>69.5</v>
      </c>
      <c r="Q11" s="325"/>
      <c r="R11" s="840"/>
      <c r="S11" s="813"/>
      <c r="T11" s="814" t="str">
        <f>'GRUPP 3'!C9</f>
        <v>NILS-MARTIN</v>
      </c>
      <c r="U11" s="815">
        <f>'GRUPP 3'!D9</f>
        <v>12</v>
      </c>
      <c r="V11" s="816">
        <f>'GRUPP 3'!E9</f>
        <v>16</v>
      </c>
      <c r="W11" s="816">
        <f>'GRUPP 3'!F9</f>
        <v>8</v>
      </c>
      <c r="X11" s="817">
        <f>'GRUPP 3'!G9</f>
        <v>42</v>
      </c>
      <c r="Y11" s="325"/>
      <c r="Z11" s="840"/>
      <c r="AA11" s="334">
        <v>5</v>
      </c>
      <c r="AB11" s="473" t="str">
        <f>'GRUPP 4'!C9</f>
        <v>TOMAS</v>
      </c>
      <c r="AC11" s="455">
        <f>'GRUPP 4'!D9</f>
        <v>25</v>
      </c>
      <c r="AD11" s="333">
        <f>'GRUPP 4'!E9</f>
        <v>39</v>
      </c>
      <c r="AE11" s="333">
        <f>'GRUPP 4'!F9</f>
        <v>9</v>
      </c>
      <c r="AF11" s="465">
        <f>'GRUPP 4'!G9</f>
        <v>71</v>
      </c>
      <c r="AG11" s="325"/>
      <c r="AH11" s="837"/>
      <c r="AI11" s="332">
        <v>5</v>
      </c>
      <c r="AJ11" s="473" t="str">
        <f>'GRUPP 5'!C10</f>
        <v>MATTIAS F</v>
      </c>
      <c r="AK11" s="455">
        <f>'GRUPP 5'!D10</f>
        <v>22</v>
      </c>
      <c r="AL11" s="461">
        <f>'GRUPP 5'!E10</f>
        <v>43</v>
      </c>
      <c r="AM11" s="461">
        <f>'GRUPP 5'!F10</f>
        <v>8</v>
      </c>
      <c r="AN11" s="465">
        <f>'GRUPP 5'!G10</f>
        <v>68</v>
      </c>
      <c r="AO11" s="325"/>
    </row>
    <row r="12" spans="1:41" ht="20">
      <c r="A12" s="325"/>
      <c r="B12" s="840"/>
      <c r="C12" s="334">
        <v>6</v>
      </c>
      <c r="D12" s="473" t="str">
        <f>'GRUPP 1'!C9</f>
        <v>PAUL</v>
      </c>
      <c r="E12" s="455">
        <f>'GRUPP 1'!D9</f>
        <v>21</v>
      </c>
      <c r="F12" s="333">
        <f>'GRUPP 1'!E9</f>
        <v>28</v>
      </c>
      <c r="G12" s="333">
        <f>'GRUPP 1'!F9</f>
        <v>8</v>
      </c>
      <c r="H12" s="465">
        <f>'GRUPP 1'!G9</f>
        <v>57.5</v>
      </c>
      <c r="I12" s="325"/>
      <c r="J12" s="840"/>
      <c r="K12" s="334">
        <v>6</v>
      </c>
      <c r="L12" s="473" t="str">
        <f>'GRUPP 2'!C10</f>
        <v>BENNO</v>
      </c>
      <c r="M12" s="455">
        <f>'GRUPP 2'!D10</f>
        <v>26</v>
      </c>
      <c r="N12" s="333">
        <f>'GRUPP 2'!E10</f>
        <v>37</v>
      </c>
      <c r="O12" s="333">
        <f>'GRUPP 2'!F10</f>
        <v>9</v>
      </c>
      <c r="P12" s="465">
        <f>'GRUPP 2'!G10</f>
        <v>69</v>
      </c>
      <c r="Q12" s="325"/>
      <c r="R12" s="840"/>
      <c r="S12" s="334">
        <v>5</v>
      </c>
      <c r="T12" s="473" t="str">
        <f>'GRUPP 3'!C10</f>
        <v>ERIK</v>
      </c>
      <c r="U12" s="455">
        <f>'GRUPP 3'!D10</f>
        <v>22</v>
      </c>
      <c r="V12" s="333">
        <f>'GRUPP 3'!E10</f>
        <v>27</v>
      </c>
      <c r="W12" s="333">
        <f>'GRUPP 3'!F10</f>
        <v>2</v>
      </c>
      <c r="X12" s="465">
        <f>'GRUPP 3'!G10</f>
        <v>37.5</v>
      </c>
      <c r="Y12" s="325"/>
      <c r="Z12" s="840"/>
      <c r="AA12" s="334">
        <v>6</v>
      </c>
      <c r="AB12" s="473" t="str">
        <f>'GRUPP 4'!C10</f>
        <v>INGRID</v>
      </c>
      <c r="AC12" s="455">
        <f>'GRUPP 4'!D10</f>
        <v>26</v>
      </c>
      <c r="AD12" s="333">
        <f>'GRUPP 4'!E10</f>
        <v>34</v>
      </c>
      <c r="AE12" s="333">
        <f>'GRUPP 4'!F10</f>
        <v>5</v>
      </c>
      <c r="AF12" s="465">
        <f>'GRUPP 4'!G10</f>
        <v>53.5</v>
      </c>
      <c r="AG12" s="325"/>
      <c r="AH12" s="837"/>
      <c r="AI12" s="332">
        <v>6</v>
      </c>
      <c r="AJ12" s="473" t="str">
        <f>'GRUPP 5'!C11</f>
        <v>RUNE</v>
      </c>
      <c r="AK12" s="455">
        <f>'GRUPP 5'!D11</f>
        <v>26</v>
      </c>
      <c r="AL12" s="461">
        <f>'GRUPP 5'!E11</f>
        <v>36</v>
      </c>
      <c r="AM12" s="461">
        <f>'GRUPP 5'!F11</f>
        <v>9</v>
      </c>
      <c r="AN12" s="465">
        <f>'GRUPP 5'!G11</f>
        <v>67.5</v>
      </c>
      <c r="AO12" s="325"/>
    </row>
    <row r="13" spans="1:41" ht="21" thickBot="1">
      <c r="A13" s="325"/>
      <c r="B13" s="841"/>
      <c r="C13" s="636">
        <v>7</v>
      </c>
      <c r="D13" s="637" t="str">
        <f>'GRUPP 1'!C10</f>
        <v>JOJO</v>
      </c>
      <c r="E13" s="638">
        <f>'GRUPP 1'!D10</f>
        <v>12</v>
      </c>
      <c r="F13" s="639">
        <f>'GRUPP 1'!E10</f>
        <v>26</v>
      </c>
      <c r="G13" s="639">
        <f>'GRUPP 1'!F10</f>
        <v>1</v>
      </c>
      <c r="H13" s="640">
        <f>'GRUPP 1'!G10</f>
        <v>32</v>
      </c>
      <c r="I13" s="325"/>
      <c r="J13" s="841"/>
      <c r="K13" s="335">
        <v>7</v>
      </c>
      <c r="L13" s="474" t="str">
        <f>'GRUPP 2'!C11</f>
        <v>SKON</v>
      </c>
      <c r="M13" s="456">
        <f>'GRUPP 2'!D11</f>
        <v>25</v>
      </c>
      <c r="N13" s="336">
        <f>'GRUPP 2'!E11</f>
        <v>37</v>
      </c>
      <c r="O13" s="336">
        <f>'GRUPP 2'!F11</f>
        <v>7</v>
      </c>
      <c r="P13" s="468">
        <f>'GRUPP 2'!G11</f>
        <v>69</v>
      </c>
      <c r="Q13" s="325"/>
      <c r="R13" s="841"/>
      <c r="S13" s="636"/>
      <c r="T13" s="637" t="str">
        <f>'GRUPP 3'!C11</f>
        <v>STEFAN</v>
      </c>
      <c r="U13" s="638">
        <f>'GRUPP 3'!D11</f>
        <v>0</v>
      </c>
      <c r="V13" s="639">
        <f>'GRUPP 3'!E11</f>
        <v>0</v>
      </c>
      <c r="W13" s="639">
        <f>'GRUPP 3'!F11</f>
        <v>0</v>
      </c>
      <c r="X13" s="640">
        <f>'GRUPP 3'!G11</f>
        <v>0</v>
      </c>
      <c r="Y13" s="325"/>
      <c r="Z13" s="841"/>
      <c r="AA13" s="667">
        <v>7</v>
      </c>
      <c r="AB13" s="668" t="str">
        <f>'GRUPP 4'!C11</f>
        <v>UFFE</v>
      </c>
      <c r="AC13" s="669">
        <f>'GRUPP 4'!D11</f>
        <v>3</v>
      </c>
      <c r="AD13" s="670">
        <f>'GRUPP 4'!E11</f>
        <v>5</v>
      </c>
      <c r="AE13" s="670">
        <f>'GRUPP 4'!F11</f>
        <v>1</v>
      </c>
      <c r="AF13" s="671">
        <f>'GRUPP 4'!G11</f>
        <v>9</v>
      </c>
      <c r="AG13" s="325"/>
      <c r="AH13" s="837"/>
      <c r="AI13" s="332">
        <v>7</v>
      </c>
      <c r="AJ13" s="473" t="str">
        <f>'GRUPP 5'!C12</f>
        <v>MARC</v>
      </c>
      <c r="AK13" s="455">
        <f>'GRUPP 5'!D12</f>
        <v>17</v>
      </c>
      <c r="AL13" s="461">
        <f>'GRUPP 5'!E12</f>
        <v>30</v>
      </c>
      <c r="AM13" s="461">
        <f>'GRUPP 5'!F12</f>
        <v>5</v>
      </c>
      <c r="AN13" s="465">
        <f>'GRUPP 5'!G12</f>
        <v>49</v>
      </c>
      <c r="AO13" s="325"/>
    </row>
    <row r="14" spans="1:41" ht="21" thickBot="1">
      <c r="A14" s="325"/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838"/>
      <c r="AI14" s="818">
        <v>8</v>
      </c>
      <c r="AJ14" s="637" t="str">
        <f>'GRUPP 5'!C13</f>
        <v>VIKTOR</v>
      </c>
      <c r="AK14" s="638">
        <f>'GRUPP 5'!D13</f>
        <v>0</v>
      </c>
      <c r="AL14" s="641">
        <f>'GRUPP 5'!E13</f>
        <v>0</v>
      </c>
      <c r="AM14" s="641">
        <f>'GRUPP 5'!F13</f>
        <v>0</v>
      </c>
      <c r="AN14" s="640">
        <f>'GRUPP 5'!G13</f>
        <v>0</v>
      </c>
      <c r="AO14" s="325"/>
    </row>
    <row r="15" spans="1:41">
      <c r="A15" s="325"/>
      <c r="B15" s="325"/>
      <c r="C15" s="325"/>
      <c r="D15" s="325"/>
      <c r="E15" s="325"/>
      <c r="F15" s="325"/>
      <c r="G15" s="325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  <c r="AH15" s="325"/>
      <c r="AI15" s="325"/>
      <c r="AJ15" s="325"/>
      <c r="AK15" s="325"/>
      <c r="AL15" s="325"/>
      <c r="AM15" s="325"/>
      <c r="AN15" s="325"/>
      <c r="AO15" s="325"/>
    </row>
    <row r="16" spans="1:41">
      <c r="A16" s="325"/>
      <c r="B16" s="325"/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5"/>
      <c r="AL16" s="325"/>
      <c r="AM16" s="325"/>
      <c r="AN16" s="325"/>
      <c r="AO16" s="325"/>
    </row>
    <row r="17" spans="1:41">
      <c r="A17" s="325"/>
      <c r="B17" s="325"/>
      <c r="C17" s="325"/>
      <c r="D17" s="325"/>
      <c r="E17" s="325"/>
      <c r="F17" s="325"/>
      <c r="G17" s="325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  <c r="AG17" s="325"/>
      <c r="AH17" s="325"/>
      <c r="AI17" s="325"/>
      <c r="AJ17" s="325"/>
      <c r="AK17" s="325"/>
      <c r="AL17" s="325"/>
      <c r="AM17" s="325"/>
      <c r="AN17" s="325"/>
      <c r="AO17" s="325"/>
    </row>
    <row r="18" spans="1:41">
      <c r="A18" s="325"/>
      <c r="B18" s="325"/>
      <c r="C18" s="325"/>
      <c r="D18" s="325"/>
      <c r="E18" s="325"/>
      <c r="F18" s="325"/>
      <c r="G18" s="325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</row>
    <row r="19" spans="1:41">
      <c r="A19" s="325"/>
      <c r="B19" s="325"/>
      <c r="C19" s="325"/>
      <c r="D19" s="325"/>
      <c r="E19" s="325"/>
      <c r="F19" s="325"/>
      <c r="G19" s="325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  <c r="AA19" s="325"/>
      <c r="AB19" s="325"/>
      <c r="AC19" s="325"/>
      <c r="AD19" s="325"/>
      <c r="AE19" s="325"/>
      <c r="AF19" s="325"/>
      <c r="AG19" s="325"/>
      <c r="AH19" s="325"/>
      <c r="AI19" s="325"/>
      <c r="AJ19" s="325"/>
      <c r="AK19" s="325"/>
      <c r="AL19" s="325"/>
      <c r="AM19" s="325"/>
      <c r="AN19" s="325"/>
      <c r="AO19" s="325"/>
    </row>
    <row r="20" spans="1:41">
      <c r="A20" s="325"/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  <c r="AA20" s="325"/>
      <c r="AB20" s="325"/>
      <c r="AC20" s="325"/>
      <c r="AD20" s="325"/>
      <c r="AE20" s="325"/>
      <c r="AF20" s="325"/>
      <c r="AG20" s="325"/>
      <c r="AH20" s="325"/>
      <c r="AI20" s="325"/>
      <c r="AJ20" s="325"/>
      <c r="AK20" s="325"/>
      <c r="AL20" s="325"/>
      <c r="AM20" s="325"/>
      <c r="AN20" s="325"/>
      <c r="AO20" s="325"/>
    </row>
    <row r="21" spans="1:41">
      <c r="A21" s="325"/>
      <c r="B21" s="325"/>
      <c r="C21" s="325"/>
      <c r="D21" s="325"/>
      <c r="E21" s="325"/>
      <c r="F21" s="325"/>
      <c r="G21" s="325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  <c r="AB21" s="325"/>
      <c r="AC21" s="325"/>
      <c r="AD21" s="325"/>
      <c r="AE21" s="325"/>
      <c r="AF21" s="325"/>
      <c r="AG21" s="325"/>
      <c r="AH21" s="325"/>
      <c r="AI21" s="325"/>
      <c r="AJ21" s="325"/>
      <c r="AK21" s="325"/>
      <c r="AL21" s="325"/>
      <c r="AM21" s="325"/>
      <c r="AN21" s="325"/>
      <c r="AO21" s="325"/>
    </row>
    <row r="22" spans="1:41">
      <c r="A22" s="325"/>
      <c r="B22" s="325"/>
      <c r="C22" s="325"/>
      <c r="D22" s="325"/>
      <c r="E22" s="325"/>
      <c r="F22" s="325"/>
      <c r="G22" s="325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  <c r="AB22" s="325"/>
      <c r="AC22" s="325"/>
      <c r="AD22" s="325"/>
      <c r="AE22" s="325"/>
      <c r="AF22" s="325"/>
      <c r="AG22" s="325"/>
      <c r="AH22" s="325"/>
      <c r="AI22" s="325"/>
      <c r="AJ22" s="325"/>
      <c r="AK22" s="325"/>
      <c r="AL22" s="325"/>
      <c r="AM22" s="325"/>
      <c r="AN22" s="325"/>
      <c r="AO22" s="325"/>
    </row>
    <row r="23" spans="1:41">
      <c r="A23" s="325"/>
      <c r="B23" s="325"/>
      <c r="C23" s="325"/>
      <c r="D23" s="325"/>
      <c r="E23" s="325"/>
      <c r="F23" s="325"/>
      <c r="G23" s="325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  <c r="AB23" s="325"/>
      <c r="AC23" s="325"/>
      <c r="AD23" s="325"/>
      <c r="AE23" s="325"/>
      <c r="AF23" s="325"/>
      <c r="AG23" s="325"/>
      <c r="AH23" s="325"/>
      <c r="AI23" s="325"/>
      <c r="AJ23" s="325"/>
      <c r="AK23" s="325"/>
      <c r="AL23" s="325"/>
      <c r="AM23" s="325"/>
      <c r="AN23" s="325"/>
      <c r="AO23" s="325"/>
    </row>
    <row r="24" spans="1:41">
      <c r="A24" s="325"/>
      <c r="B24" s="325"/>
      <c r="C24" s="325"/>
      <c r="D24" s="325"/>
      <c r="E24" s="325"/>
      <c r="F24" s="325"/>
      <c r="G24" s="325"/>
      <c r="H24" s="325"/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  <c r="AD24" s="325"/>
      <c r="AE24" s="325"/>
      <c r="AF24" s="325"/>
      <c r="AG24" s="325"/>
      <c r="AH24" s="325"/>
      <c r="AI24" s="325"/>
      <c r="AJ24" s="325"/>
      <c r="AK24" s="325"/>
      <c r="AL24" s="325"/>
      <c r="AM24" s="325"/>
      <c r="AN24" s="325"/>
      <c r="AO24" s="325"/>
    </row>
    <row r="25" spans="1:41">
      <c r="A25" s="325"/>
      <c r="B25" s="325"/>
      <c r="C25" s="325"/>
      <c r="D25" s="325"/>
      <c r="E25" s="325"/>
      <c r="F25" s="325"/>
      <c r="G25" s="325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  <c r="AH25" s="325"/>
      <c r="AI25" s="325"/>
      <c r="AJ25" s="325"/>
      <c r="AK25" s="325"/>
      <c r="AL25" s="325"/>
      <c r="AM25" s="325"/>
      <c r="AN25" s="325"/>
      <c r="AO25" s="325"/>
    </row>
    <row r="26" spans="1:41" ht="137.25" customHeight="1">
      <c r="A26" s="325"/>
      <c r="B26" s="325"/>
      <c r="C26" s="325"/>
      <c r="D26" s="325"/>
      <c r="E26" s="325"/>
      <c r="F26" s="325"/>
      <c r="G26" s="325"/>
      <c r="H26" s="325"/>
      <c r="I26" s="325"/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  <c r="AA26" s="325"/>
      <c r="AB26" s="325"/>
      <c r="AC26" s="325"/>
      <c r="AD26" s="325"/>
      <c r="AE26" s="325"/>
      <c r="AF26" s="325"/>
      <c r="AG26" s="325"/>
      <c r="AH26" s="325"/>
      <c r="AI26" s="325"/>
      <c r="AJ26" s="325"/>
      <c r="AK26" s="325"/>
      <c r="AL26" s="325"/>
      <c r="AM26" s="325"/>
      <c r="AN26" s="325"/>
      <c r="AO26" s="325"/>
    </row>
    <row r="27" spans="1:41" s="337" customFormat="1"/>
    <row r="28" spans="1:41" s="337" customFormat="1"/>
    <row r="29" spans="1:41" s="337" customFormat="1" ht="5.25" customHeight="1">
      <c r="B29" s="338"/>
      <c r="C29" s="338"/>
      <c r="D29" s="844"/>
      <c r="E29" s="844"/>
      <c r="F29" s="844"/>
      <c r="G29" s="844"/>
      <c r="H29" s="844"/>
    </row>
    <row r="30" spans="1:41" s="337" customFormat="1"/>
    <row r="31" spans="1:41" s="337" customFormat="1"/>
    <row r="32" spans="1:41" s="337" customFormat="1"/>
    <row r="33" spans="2:8" s="337" customFormat="1"/>
    <row r="34" spans="2:8" s="337" customFormat="1"/>
    <row r="35" spans="2:8" s="337" customFormat="1"/>
    <row r="36" spans="2:8" s="337" customFormat="1"/>
    <row r="37" spans="2:8" s="337" customFormat="1" ht="8.25" customHeight="1">
      <c r="B37" s="338"/>
      <c r="C37" s="338"/>
      <c r="D37" s="844"/>
      <c r="E37" s="844"/>
      <c r="F37" s="844"/>
      <c r="G37" s="844"/>
      <c r="H37" s="844"/>
    </row>
    <row r="38" spans="2:8" s="337" customFormat="1"/>
    <row r="39" spans="2:8" s="337" customFormat="1"/>
    <row r="40" spans="2:8" s="337" customFormat="1"/>
    <row r="41" spans="2:8" s="337" customFormat="1"/>
    <row r="42" spans="2:8" s="337" customFormat="1"/>
    <row r="43" spans="2:8" s="337" customFormat="1"/>
    <row r="44" spans="2:8" s="337" customFormat="1"/>
    <row r="45" spans="2:8" s="337" customFormat="1" ht="7" customHeight="1"/>
    <row r="46" spans="2:8" s="337" customFormat="1"/>
    <row r="47" spans="2:8" s="337" customFormat="1"/>
    <row r="48" spans="2:8" s="337" customFormat="1"/>
    <row r="49" spans="34:40" s="337" customFormat="1"/>
    <row r="50" spans="34:40" s="337" customFormat="1"/>
    <row r="51" spans="34:40" s="337" customFormat="1"/>
    <row r="52" spans="34:40" s="337" customFormat="1"/>
    <row r="53" spans="34:40" s="337" customFormat="1"/>
    <row r="54" spans="34:40" s="337" customFormat="1"/>
    <row r="55" spans="34:40" s="337" customFormat="1" ht="52" customHeight="1"/>
    <row r="56" spans="34:40" s="337" customFormat="1"/>
    <row r="57" spans="34:40" s="337" customFormat="1"/>
    <row r="58" spans="34:40" s="337" customFormat="1"/>
    <row r="59" spans="34:40" s="337" customFormat="1">
      <c r="AH59" s="326"/>
      <c r="AI59" s="326"/>
      <c r="AJ59" s="326"/>
      <c r="AK59" s="326"/>
      <c r="AL59" s="326"/>
      <c r="AM59" s="326"/>
      <c r="AN59" s="326"/>
    </row>
  </sheetData>
  <mergeCells count="9">
    <mergeCell ref="AH7:AH14"/>
    <mergeCell ref="B7:B13"/>
    <mergeCell ref="O2:AB4"/>
    <mergeCell ref="D29:H29"/>
    <mergeCell ref="D37:H37"/>
    <mergeCell ref="D2:H5"/>
    <mergeCell ref="Z7:Z13"/>
    <mergeCell ref="R7:R13"/>
    <mergeCell ref="J7:J13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L20"/>
  <sheetViews>
    <sheetView zoomScale="68" zoomScaleNormal="65" zoomScalePageLayoutView="65" workbookViewId="0">
      <selection activeCell="K23" sqref="K23"/>
    </sheetView>
  </sheetViews>
  <sheetFormatPr baseColWidth="10" defaultColWidth="8.83203125" defaultRowHeight="12" x14ac:dyDescent="0"/>
  <cols>
    <col min="2" max="2" width="11.83203125" customWidth="1"/>
    <col min="3" max="3" width="10.83203125" customWidth="1"/>
    <col min="4" max="4" width="20.1640625" customWidth="1"/>
    <col min="6" max="6" width="6.5" customWidth="1"/>
    <col min="9" max="9" width="8.83203125" customWidth="1"/>
    <col min="10" max="10" width="4" customWidth="1"/>
    <col min="11" max="11" width="8.6640625" customWidth="1"/>
  </cols>
  <sheetData>
    <row r="1" spans="1:12" s="648" customFormat="1" ht="13" thickBot="1"/>
    <row r="2" spans="1:12" ht="39" customHeight="1" thickBot="1">
      <c r="A2" s="648"/>
      <c r="B2" s="648"/>
      <c r="C2" s="847" t="s">
        <v>126</v>
      </c>
      <c r="D2" s="848"/>
      <c r="E2" s="848"/>
      <c r="F2" s="848"/>
      <c r="G2" s="848"/>
      <c r="H2" s="848"/>
      <c r="I2" s="849"/>
      <c r="J2" s="648"/>
      <c r="K2" s="648"/>
      <c r="L2" s="648"/>
    </row>
    <row r="3" spans="1:12" ht="21" thickBot="1">
      <c r="A3" s="648"/>
      <c r="B3" s="648"/>
      <c r="C3" s="672" t="s">
        <v>125</v>
      </c>
      <c r="D3" s="673" t="str">
        <f>'NYA TABELLEN'!D6</f>
        <v>Namn</v>
      </c>
      <c r="E3" s="673" t="str">
        <f>'NYA TABELLEN'!E6</f>
        <v>Inl</v>
      </c>
      <c r="F3" s="673" t="str">
        <f>'NYA TABELLEN'!F6</f>
        <v>1:or</v>
      </c>
      <c r="G3" s="673" t="str">
        <f>'NYA TABELLEN'!G6</f>
        <v xml:space="preserve"> 3:or</v>
      </c>
      <c r="H3" s="673" t="str">
        <f>'NYA TABELLEN'!H6</f>
        <v>s:a</v>
      </c>
      <c r="I3" s="674" t="s">
        <v>19</v>
      </c>
      <c r="J3" s="856" t="s">
        <v>128</v>
      </c>
      <c r="K3" s="648"/>
      <c r="L3" s="648"/>
    </row>
    <row r="4" spans="1:12" ht="21" thickBot="1">
      <c r="A4" s="648"/>
      <c r="B4" s="648"/>
      <c r="C4" s="644">
        <v>1</v>
      </c>
      <c r="D4" s="469" t="str">
        <f>'NYA TABELLEN'!AB7</f>
        <v>HENRIK</v>
      </c>
      <c r="E4" s="451">
        <f>'NYA TABELLEN'!AC7</f>
        <v>26</v>
      </c>
      <c r="F4" s="451">
        <f>'NYA TABELLEN'!AD7</f>
        <v>42</v>
      </c>
      <c r="G4" s="451">
        <f>'NYA TABELLEN'!AE7</f>
        <v>18</v>
      </c>
      <c r="H4" s="649">
        <f>'NYA TABELLEN'!AF7</f>
        <v>101</v>
      </c>
      <c r="I4" s="645">
        <v>6</v>
      </c>
      <c r="J4" s="857"/>
      <c r="K4" s="648"/>
      <c r="L4" s="648"/>
    </row>
    <row r="5" spans="1:12" ht="21" thickBot="1">
      <c r="A5" s="648"/>
      <c r="B5" s="648"/>
      <c r="C5" s="644">
        <v>2</v>
      </c>
      <c r="D5" s="470" t="str">
        <f>'NYA TABELLEN'!D7</f>
        <v>L LINDGREN</v>
      </c>
      <c r="E5" s="451">
        <f>'NYA TABELLEN'!E7</f>
        <v>25</v>
      </c>
      <c r="F5" s="451">
        <f>'NYA TABELLEN'!F7</f>
        <v>25</v>
      </c>
      <c r="G5" s="451">
        <f>'NYA TABELLEN'!G7</f>
        <v>21</v>
      </c>
      <c r="H5" s="649">
        <f>'NYA TABELLEN'!H7</f>
        <v>94</v>
      </c>
      <c r="I5" s="645">
        <v>5.5</v>
      </c>
      <c r="J5" s="857"/>
      <c r="K5" s="648"/>
      <c r="L5" s="648"/>
    </row>
    <row r="6" spans="1:12" ht="22" thickTop="1" thickBot="1">
      <c r="A6" s="648"/>
      <c r="B6" s="648"/>
      <c r="C6" s="644">
        <v>3</v>
      </c>
      <c r="D6" s="469" t="str">
        <f>'NYA TABELLEN'!L7</f>
        <v>ANDERS E</v>
      </c>
      <c r="E6" s="451">
        <f>'NYA TABELLEN'!M7</f>
        <v>26</v>
      </c>
      <c r="F6" s="451">
        <f>'NYA TABELLEN'!N7</f>
        <v>47</v>
      </c>
      <c r="G6" s="451">
        <f>'NYA TABELLEN'!O7</f>
        <v>10</v>
      </c>
      <c r="H6" s="649">
        <f>'NYA TABELLEN'!P7</f>
        <v>83.5</v>
      </c>
      <c r="I6" s="645">
        <v>5</v>
      </c>
      <c r="J6" s="857"/>
      <c r="K6" s="648"/>
      <c r="L6" s="648"/>
    </row>
    <row r="7" spans="1:12" ht="21" thickBot="1">
      <c r="A7" s="648"/>
      <c r="B7" s="648"/>
      <c r="C7" s="644">
        <v>4</v>
      </c>
      <c r="D7" s="469" t="str">
        <f>'NYA TABELLEN'!AB8</f>
        <v>L ALTUS</v>
      </c>
      <c r="E7" s="451">
        <f>'NYA TABELLEN'!AC8</f>
        <v>26</v>
      </c>
      <c r="F7" s="451">
        <f>'NYA TABELLEN'!AD8</f>
        <v>37</v>
      </c>
      <c r="G7" s="451">
        <f>'NYA TABELLEN'!AE8</f>
        <v>13</v>
      </c>
      <c r="H7" s="649">
        <f>'NYA TABELLEN'!AF8</f>
        <v>82.5</v>
      </c>
      <c r="I7" s="645">
        <v>4.5</v>
      </c>
      <c r="J7" s="857"/>
      <c r="K7" s="648"/>
      <c r="L7" s="648"/>
    </row>
    <row r="8" spans="1:12" ht="21" thickBot="1">
      <c r="A8" s="648"/>
      <c r="B8" s="648"/>
      <c r="C8" s="644">
        <v>5</v>
      </c>
      <c r="D8" s="469" t="str">
        <f>'NYA TABELLEN'!AJ7</f>
        <v>GUNNAR</v>
      </c>
      <c r="E8" s="451">
        <f>'NYA TABELLEN'!AK7</f>
        <v>25</v>
      </c>
      <c r="F8" s="451">
        <f>'NYA TABELLEN'!AL7</f>
        <v>34</v>
      </c>
      <c r="G8" s="451">
        <f>'NYA TABELLEN'!AM7</f>
        <v>14</v>
      </c>
      <c r="H8" s="649">
        <f>'NYA TABELLEN'!AN7</f>
        <v>82</v>
      </c>
      <c r="I8" s="645">
        <v>4</v>
      </c>
      <c r="J8" s="857"/>
      <c r="K8" s="648"/>
      <c r="L8" s="648"/>
    </row>
    <row r="9" spans="1:12" ht="21" thickBot="1">
      <c r="A9" s="648"/>
      <c r="B9" s="648"/>
      <c r="C9" s="644">
        <v>6</v>
      </c>
      <c r="D9" s="469" t="str">
        <f>'NYA TABELLEN'!T7</f>
        <v>VALEN</v>
      </c>
      <c r="E9" s="451">
        <f>'NYA TABELLEN'!U7</f>
        <v>26</v>
      </c>
      <c r="F9" s="451">
        <f>'NYA TABELLEN'!V7</f>
        <v>37</v>
      </c>
      <c r="G9" s="451">
        <f>'NYA TABELLEN'!W7</f>
        <v>13</v>
      </c>
      <c r="H9" s="649">
        <f>'NYA TABELLEN'!X7</f>
        <v>81.5</v>
      </c>
      <c r="I9" s="645">
        <v>3.5</v>
      </c>
      <c r="J9" s="857"/>
      <c r="K9" s="648"/>
      <c r="L9" s="648"/>
    </row>
    <row r="10" spans="1:12" ht="21" thickBot="1">
      <c r="A10" s="648"/>
      <c r="B10" s="648"/>
      <c r="C10" s="644">
        <v>7</v>
      </c>
      <c r="D10" s="692" t="str">
        <f>'NYA TABELLEN'!D8</f>
        <v xml:space="preserve">JOHAN A </v>
      </c>
      <c r="E10" s="693">
        <f>'NYA TABELLEN'!E8</f>
        <v>26</v>
      </c>
      <c r="F10" s="693">
        <f>'NYA TABELLEN'!F8</f>
        <v>36</v>
      </c>
      <c r="G10" s="693">
        <f>'NYA TABELLEN'!G8</f>
        <v>13</v>
      </c>
      <c r="H10" s="694">
        <f>'NYA TABELLEN'!H8</f>
        <v>79.5</v>
      </c>
      <c r="I10" s="645">
        <v>3</v>
      </c>
      <c r="J10" s="857"/>
      <c r="K10" s="648"/>
      <c r="L10" s="648"/>
    </row>
    <row r="11" spans="1:12" ht="21" thickBot="1">
      <c r="A11" s="648"/>
      <c r="B11" s="648"/>
      <c r="C11" s="644">
        <v>8</v>
      </c>
      <c r="D11" s="819" t="str">
        <f>'NYA TABELLEN'!D9</f>
        <v>SIXTEN</v>
      </c>
      <c r="E11" s="451">
        <f>'NYA TABELLEN'!E9</f>
        <v>26</v>
      </c>
      <c r="F11" s="451">
        <f>'NYA TABELLEN'!F9</f>
        <v>41</v>
      </c>
      <c r="G11" s="451">
        <f>'NYA TABELLEN'!G9</f>
        <v>10</v>
      </c>
      <c r="H11" s="649">
        <f>'NYA TABELLEN'!H9</f>
        <v>79.5</v>
      </c>
      <c r="I11" s="645">
        <v>2.5</v>
      </c>
      <c r="J11" s="857"/>
      <c r="K11" s="648"/>
      <c r="L11" s="648"/>
    </row>
    <row r="12" spans="1:12" ht="21" thickBot="1">
      <c r="A12" s="648"/>
      <c r="B12" s="648"/>
      <c r="C12" s="644">
        <v>9</v>
      </c>
      <c r="D12" s="692" t="str">
        <f>'NYA TABELLEN'!T8</f>
        <v>JUHA</v>
      </c>
      <c r="E12" s="693">
        <f>'NYA TABELLEN'!U8</f>
        <v>20</v>
      </c>
      <c r="F12" s="693">
        <f>'NYA TABELLEN'!V8</f>
        <v>28</v>
      </c>
      <c r="G12" s="693">
        <f>'NYA TABELLEN'!W8</f>
        <v>14</v>
      </c>
      <c r="H12" s="694">
        <f>'NYA TABELLEN'!X8</f>
        <v>76</v>
      </c>
      <c r="I12" s="645">
        <v>2</v>
      </c>
      <c r="J12" s="857"/>
      <c r="K12" s="648"/>
      <c r="L12" s="648"/>
    </row>
    <row r="13" spans="1:12" ht="21" thickBot="1">
      <c r="A13" s="648"/>
      <c r="B13" s="648"/>
      <c r="C13" s="644">
        <v>10</v>
      </c>
      <c r="D13" s="819" t="str">
        <f>'NYA TABELLEN'!AB9</f>
        <v>MAGNUS</v>
      </c>
      <c r="E13" s="451">
        <f>'NYA TABELLEN'!AC9</f>
        <v>26</v>
      </c>
      <c r="F13" s="451">
        <f>'NYA TABELLEN'!AD9</f>
        <v>44</v>
      </c>
      <c r="G13" s="451">
        <f>'NYA TABELLEN'!AE9</f>
        <v>9</v>
      </c>
      <c r="H13" s="649">
        <f>'NYA TABELLEN'!AF9</f>
        <v>76</v>
      </c>
      <c r="I13" s="645">
        <v>1.5</v>
      </c>
      <c r="J13" s="857"/>
      <c r="K13" s="648"/>
      <c r="L13" s="648"/>
    </row>
    <row r="14" spans="1:12" ht="23.25" customHeight="1" thickBot="1">
      <c r="A14" s="648"/>
      <c r="B14" s="648"/>
      <c r="C14" s="644">
        <v>11</v>
      </c>
      <c r="D14" s="692" t="str">
        <f>'NYA TABELLEN'!L8</f>
        <v>ADAM</v>
      </c>
      <c r="E14" s="693">
        <f>'NYA TABELLEN'!M8</f>
        <v>26</v>
      </c>
      <c r="F14" s="693">
        <f>'NYA TABELLEN'!N8</f>
        <v>34</v>
      </c>
      <c r="G14" s="693">
        <f>'NYA TABELLEN'!O8</f>
        <v>12</v>
      </c>
      <c r="H14" s="694">
        <f>'NYA TABELLEN'!P8</f>
        <v>75.5</v>
      </c>
      <c r="I14" s="645">
        <v>1</v>
      </c>
      <c r="J14" s="857"/>
      <c r="K14" s="648"/>
      <c r="L14" s="648"/>
    </row>
    <row r="15" spans="1:12" ht="21" thickBot="1">
      <c r="A15" s="648"/>
      <c r="B15" s="648"/>
      <c r="C15" s="675">
        <v>12</v>
      </c>
      <c r="D15" s="692" t="str">
        <f>'NYA TABELLEN'!AJ8</f>
        <v>HANS</v>
      </c>
      <c r="E15" s="693">
        <f>'NYA TABELLEN'!AK8</f>
        <v>25</v>
      </c>
      <c r="F15" s="693">
        <f>'NYA TABELLEN'!AL8</f>
        <v>29</v>
      </c>
      <c r="G15" s="693">
        <f>'NYA TABELLEN'!AM8</f>
        <v>13</v>
      </c>
      <c r="H15" s="694">
        <f>'NYA TABELLEN'!AN8</f>
        <v>73</v>
      </c>
      <c r="I15" s="676">
        <v>0.5</v>
      </c>
      <c r="J15" s="858"/>
      <c r="K15" s="648"/>
      <c r="L15" s="648"/>
    </row>
    <row r="16" spans="1:12" ht="20.5" customHeight="1" thickBot="1">
      <c r="A16" s="648"/>
      <c r="B16" s="648"/>
      <c r="C16" s="850" t="s">
        <v>127</v>
      </c>
      <c r="D16" s="822" t="str">
        <f>'NYA TABELLEN'!T9</f>
        <v>MATS</v>
      </c>
      <c r="E16" s="820">
        <f>'NYA TABELLEN'!U9</f>
        <v>26</v>
      </c>
      <c r="F16" s="820">
        <f>'NYA TABELLEN'!V9</f>
        <v>46</v>
      </c>
      <c r="G16" s="820">
        <f>'NYA TABELLEN'!W9</f>
        <v>8</v>
      </c>
      <c r="H16" s="821">
        <f>'NYA TABELLEN'!X9</f>
        <v>75.5</v>
      </c>
      <c r="I16" s="853" t="s">
        <v>127</v>
      </c>
      <c r="J16" s="648"/>
      <c r="K16" s="648"/>
      <c r="L16" s="648"/>
    </row>
    <row r="17" spans="1:12" ht="21.75" customHeight="1" thickBot="1">
      <c r="A17" s="648"/>
      <c r="B17" s="648"/>
      <c r="C17" s="851"/>
      <c r="D17" s="802" t="str">
        <f>'NYA TABELLEN'!L9</f>
        <v>JOHAN D</v>
      </c>
      <c r="E17" s="803">
        <f>'NYA TABELLEN'!M9</f>
        <v>24</v>
      </c>
      <c r="F17" s="804">
        <f>'NYA TABELLEN'!N9</f>
        <v>33</v>
      </c>
      <c r="G17" s="804">
        <f>'NYA TABELLEN'!O9</f>
        <v>12</v>
      </c>
      <c r="H17" s="805">
        <f>'NYA TABELLEN'!P9</f>
        <v>73.5</v>
      </c>
      <c r="I17" s="854"/>
      <c r="J17" s="648"/>
      <c r="K17" s="648"/>
      <c r="L17" s="648"/>
    </row>
    <row r="18" spans="1:12" ht="22" customHeight="1" thickBot="1">
      <c r="A18" s="648"/>
      <c r="B18" s="648"/>
      <c r="C18" s="852"/>
      <c r="D18" s="643" t="str">
        <f>'NYA TABELLEN'!AJ9</f>
        <v>KEVIN</v>
      </c>
      <c r="E18" s="646">
        <f>'NYA TABELLEN'!AK9</f>
        <v>24</v>
      </c>
      <c r="F18" s="647">
        <f>'NYA TABELLEN'!AL9</f>
        <v>34</v>
      </c>
      <c r="G18" s="647">
        <f>'NYA TABELLEN'!AM9</f>
        <v>11</v>
      </c>
      <c r="H18" s="650">
        <f>'NYA TABELLEN'!AN9</f>
        <v>73</v>
      </c>
      <c r="I18" s="855"/>
      <c r="J18" s="648"/>
      <c r="K18" s="648"/>
      <c r="L18" s="648"/>
    </row>
    <row r="19" spans="1:12" ht="20.5" customHeight="1">
      <c r="A19" s="648"/>
      <c r="B19" s="648"/>
      <c r="C19" s="648"/>
      <c r="D19" s="648"/>
      <c r="E19" s="648"/>
      <c r="F19" s="648"/>
      <c r="G19" s="648"/>
      <c r="H19" s="648"/>
      <c r="I19" s="648"/>
      <c r="J19" s="648"/>
      <c r="K19" s="648"/>
      <c r="L19" s="648"/>
    </row>
    <row r="20" spans="1:12" ht="23.25" customHeight="1">
      <c r="A20" s="648"/>
      <c r="B20" s="648"/>
      <c r="C20" s="648"/>
      <c r="D20" s="648"/>
      <c r="E20" s="648"/>
      <c r="F20" s="648"/>
      <c r="G20" s="648"/>
      <c r="H20" s="648"/>
      <c r="I20" s="648"/>
      <c r="J20" s="648"/>
      <c r="K20" s="648"/>
      <c r="L20" s="648"/>
    </row>
  </sheetData>
  <sortState ref="D5:H15">
    <sortCondition descending="1" ref="H5:H15"/>
    <sortCondition descending="1" ref="G5:G15"/>
    <sortCondition descending="1" ref="F5:F15"/>
    <sortCondition ref="D5:D15"/>
  </sortState>
  <mergeCells count="4">
    <mergeCell ref="C2:I2"/>
    <mergeCell ref="C16:C18"/>
    <mergeCell ref="I16:I18"/>
    <mergeCell ref="J3:J15"/>
  </mergeCells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1:L10"/>
  <sheetViews>
    <sheetView workbookViewId="0">
      <selection activeCell="J10" sqref="J10"/>
    </sheetView>
  </sheetViews>
  <sheetFormatPr baseColWidth="10" defaultColWidth="11.5" defaultRowHeight="12" x14ac:dyDescent="0"/>
  <cols>
    <col min="3" max="3" width="14.6640625" customWidth="1"/>
  </cols>
  <sheetData>
    <row r="1" spans="2:12" ht="13" thickBot="1"/>
    <row r="2" spans="2:12" ht="30" customHeight="1">
      <c r="C2" s="859" t="s">
        <v>49</v>
      </c>
      <c r="D2" s="860"/>
      <c r="E2" s="860"/>
      <c r="F2" s="860"/>
      <c r="G2" s="861"/>
    </row>
    <row r="3" spans="2:12" ht="30">
      <c r="C3" s="321" t="s">
        <v>22</v>
      </c>
      <c r="D3" s="322" t="s">
        <v>23</v>
      </c>
      <c r="E3" s="323" t="s">
        <v>18</v>
      </c>
      <c r="F3" s="323" t="s">
        <v>17</v>
      </c>
      <c r="G3" s="324" t="s">
        <v>19</v>
      </c>
      <c r="J3" s="317"/>
    </row>
    <row r="4" spans="2:12" ht="15">
      <c r="B4">
        <v>1</v>
      </c>
      <c r="C4" s="316" t="str">
        <f>DATA!$JT$1</f>
        <v>L LINDGREN</v>
      </c>
      <c r="D4" s="74">
        <f>DATA!$JT$5+DATA!$JT$14+DATA!$JT$21+DATA!$JT$28+DATA!$JT$35+DATA!$JT$42+DATA!$JT$49+DATA!$JT$56+DATA!$JT$63+DATA!$JT$70+DATA!$JT$77+DATA!$JT$84+DATA!$JT$91+DATA!$JT$98+DATA!$JT$105+DATA!$JT$113+DATA!$JT$120+DATA!$JT$127+DATA!$JT$135+DATA!$JT$142+DATA!$JT$149+DATA!$JT$156+DATA!$JT$163+DATA!$JT$170+DATA!$JT$177+DATA!$JT$184+DATA!$JT$191+DATA!$JT$198+DATA!$JT$205+DATA!$JT$212+DATA!$JT$219+DATA!$JT$226+DATA!$JT$233+DATA!$JT$240+DATA!$JT$247+DATA!$JT$254+DATA!$JT$261+DATA!$JT$268+DATA!$JT$275</f>
        <v>25</v>
      </c>
      <c r="E4" s="82">
        <f>DATA!$JT$4+DATA!$JT$12+DATA!$JT$19+DATA!$JT$26+DATA!$JT$33+DATA!$JT$40+DATA!$JT$47+DATA!$JT$54+DATA!$JT$61+DATA!$JT$68+DATA!$JT$75+DATA!$JT$82+DATA!$JT$89+DATA!$JT$96+DATA!$JT$103+DATA!$JT$110+DATA!$JT$118+DATA!$JT$125+DATA!$JT$133+DATA!$JT$140+DATA!$JT$147+DATA!$JT$154+DATA!$JT$161+DATA!$JT$168+DATA!$JT$175+DATA!$JT$182+DATA!$JT$189+DATA!$JT$196+DATA!$JT$203+DATA!$JT$210+DATA!$JT$217+DATA!$JT$224+DATA!$JT$231+DATA!$JT$238+DATA!$JT$245+DATA!$JT$252+DATA!$JT$259+DATA!$JT$266+DATA!$JT$273</f>
        <v>25</v>
      </c>
      <c r="F4" s="82">
        <f>DATA!$JT$3+DATA!$JT$11+DATA!$JT$18+DATA!$JT$25+DATA!$JT$32+DATA!$JT$39+DATA!$JT$46+DATA!$JT$53+DATA!$JT$60+DATA!$JT$67+DATA!$JT$74+DATA!$JT$81+DATA!$JT$88+DATA!$JT$95+DATA!$JT$102+DATA!$JT$109+DATA!$JT$117+DATA!$JT$124+DATA!$JT$132+DATA!$JT$139+DATA!$JT$146+DATA!$JT$153+DATA!$JT$160+DATA!$JT$167+DATA!$JT$174+DATA!$JT$181+DATA!$JT$188+DATA!$JT$195+DATA!$JT$202+DATA!$JT$209+DATA!$JT$216+DATA!$JT$223+DATA!$JT$230+DATA!$JT$237+DATA!$JT$244+DATA!$JT$251+DATA!$JT$258+DATA!$JT$265+DATA!$JT$272</f>
        <v>21</v>
      </c>
      <c r="G4" s="366">
        <f>DATA!$JT$2+DATA!$JT$10+DATA!$JT$17+DATA!$JT$24+DATA!$JT$31+DATA!$JT$38+DATA!$JT$45+DATA!$JT$52+DATA!$JT$59+DATA!$JT$66+DATA!$JT$73+DATA!$JT$80+DATA!$JT$87+DATA!$JT$94+DATA!$JT$101+DATA!$JT$108+DATA!$JT$116+DATA!$JT$123+DATA!$JT$131+DATA!$JT$138+DATA!$JT$145+DATA!$JT$152+DATA!$JT$159+DATA!$JT$166+DATA!$JT$173+DATA!$JT$180+DATA!$JT$187+DATA!$JT$194+DATA!$JT$201+DATA!$JT$208+DATA!$JT$215+DATA!$JT$222+DATA!$JT$229+DATA!$JT$236+DATA!$JT$243+DATA!$JT$250+DATA!$JT$257+DATA!$JT$264+DATA!$JT$271</f>
        <v>94</v>
      </c>
    </row>
    <row r="5" spans="2:12" ht="15">
      <c r="B5">
        <v>2</v>
      </c>
      <c r="C5" s="316" t="str">
        <f>DATA!$JL$1</f>
        <v xml:space="preserve">JOHAN A </v>
      </c>
      <c r="D5" s="74">
        <f>DATA!$JL$5+DATA!$JL$14+DATA!$JL$21+DATA!$JL$28+DATA!$JL$35+DATA!$JL$42+DATA!$JL$49+DATA!$JL$56+DATA!$JL$63+DATA!$JL$70+DATA!$JL$77+DATA!$JL$84+DATA!$JL$91+DATA!$JL$98+DATA!$JL$105+DATA!$JL$113+DATA!$JL$120+DATA!$JL$127+DATA!$JL$135+DATA!$JL$142+DATA!$JL$149+DATA!$JL$156+DATA!$JL$163+DATA!$JL$170+DATA!$JL$177+DATA!$JL$184+DATA!$JL$191+DATA!$JL$198+DATA!$JL$205+DATA!$JL$212+DATA!$JL$219+DATA!$JL$226+DATA!$JL$233+DATA!$JL$240+DATA!$JL$247+DATA!$JL$254+DATA!$JL$261+DATA!$JL$268+DATA!$JL$275</f>
        <v>26</v>
      </c>
      <c r="E5" s="82">
        <f>DATA!$JL$4+DATA!$JL$12+DATA!$JL$19+DATA!$JL$26+DATA!$JL$33+DATA!$JL$40+DATA!$JL$47+DATA!$JL$54+DATA!$JL$61+DATA!$JL$68+DATA!$JL$75+DATA!$JL$82+DATA!$JL$89+DATA!$JL$96+DATA!$JL$103+DATA!$JL$110+DATA!$JL$118+DATA!$JL$125+DATA!$JL$133+DATA!$JL$140+DATA!$JL$147+DATA!$JL$154+DATA!$JL$161+DATA!$JL$168+DATA!$JL$175+DATA!$JL$182+DATA!$JL$189+DATA!$JL$196+DATA!$JL$203+DATA!$JL$210+DATA!$JL$217+DATA!$JL$224+DATA!$JL$231+DATA!$JL$238+DATA!$JL$245+DATA!$JL$252+DATA!$JL$259+DATA!$JL$266+DATA!$JL$273</f>
        <v>36</v>
      </c>
      <c r="F5" s="82">
        <f>DATA!$JL$3+DATA!$JL$11+DATA!$JL$18+DATA!$JL$25+DATA!$JL$32+DATA!$JL$39+DATA!$JL$46+DATA!$JL$53+DATA!$JL$60+DATA!$JL$67+DATA!$JL$74+DATA!$JL$81+DATA!$JL$88+DATA!$JL$95+DATA!$JL$102+DATA!$JL$109+DATA!$JL$117+DATA!$JL$124+DATA!$JL$132+DATA!$JL$139+DATA!$JL$146+DATA!$JL$153+DATA!$JL$160+DATA!$JL$167+DATA!$JL$174+DATA!$JL$181+DATA!$JL$188+DATA!$JL$195+DATA!$JL$202+DATA!$JL$209+DATA!$JL$216+DATA!$JL$223+DATA!$JL$230+DATA!$JL$237+DATA!$JL$244+DATA!$JL$251+DATA!$JL$258+DATA!$JL$265+DATA!$JL$272</f>
        <v>13</v>
      </c>
      <c r="G5" s="366">
        <f>DATA!$JL$2+DATA!$JL$10+DATA!$JL$17+DATA!$JL$24+DATA!$JL$31+DATA!$JL$38+DATA!$JL$45+DATA!$JL$52+DATA!$JL$59+DATA!$JL$66+DATA!$JL$73+DATA!$JL$80+DATA!$JL$87+DATA!$JL$94+DATA!$JL$101+DATA!$JL$108+DATA!$JL$116+DATA!$JL$123+DATA!$JL$131+DATA!$JL$138+DATA!$JL$145+DATA!$JL$152+DATA!$JL$159+DATA!$JL$166+DATA!$JL$173+DATA!$JL$180+DATA!$JL$187+DATA!$JL$194+DATA!$JL$201+DATA!$JL$208+DATA!$JL$215+DATA!$JL$222+DATA!$JL$229+DATA!$JL$236+DATA!$JL$243+DATA!$JL$250+DATA!$JL$257+DATA!$JL$264+DATA!$JL$271</f>
        <v>79.5</v>
      </c>
    </row>
    <row r="6" spans="2:12" ht="16">
      <c r="B6">
        <v>3</v>
      </c>
      <c r="C6" s="316" t="str">
        <f>DATA!$KJ$1</f>
        <v>SIXTEN</v>
      </c>
      <c r="D6" s="278">
        <f>DATA!$KJ$5+DATA!$KJ$14+DATA!$KJ$21+DATA!$KJ$28+DATA!$KJ$35+DATA!$KJ$42+DATA!$KJ$49+DATA!$KJ$56+DATA!$KJ$63+DATA!$KJ$70+DATA!$KJ$77+DATA!$KJ$84+DATA!$KJ$91+DATA!$KJ$98+DATA!$KJ$105+DATA!$KJ$113+DATA!$KJ$120+DATA!$KJ$127+DATA!$KJ$135+DATA!$KJ$142+DATA!$KJ$149+DATA!$KJ$156+DATA!$KJ$163+DATA!$KJ$170+DATA!$KJ$177+DATA!$KJ$184+DATA!$KJ$191+DATA!$KJ$198+DATA!$KJ$205+DATA!$KJ$212+DATA!$KJ$219+DATA!$KJ$226+DATA!$KJ$233+DATA!$KJ$240+DATA!$KJ$247+DATA!$KJ$254+DATA!$KJ$261+DATA!$KJ$268+DATA!$KJ$275</f>
        <v>26</v>
      </c>
      <c r="E6" s="278">
        <f>DATA!$KJ$4+DATA!$KJ$12+DATA!$KJ$19+DATA!$KJ$26+DATA!$KJ$33+DATA!$KJ$40+DATA!$KJ$47+DATA!$KJ$54+DATA!$KJ$61+DATA!$KJ$68+DATA!$KJ$75+DATA!$KJ$82+DATA!$KJ$89+DATA!$KJ$96+DATA!$KJ$103+DATA!$KJ$110+DATA!$KJ$118+DATA!$KJ$125+DATA!$KJ$133+DATA!$KJ$140+DATA!$KJ$147+DATA!$KJ$154+DATA!$KJ$161+DATA!$KJ$168+DATA!$KJ$175+DATA!$KJ$182+DATA!$KJ$189+DATA!$KJ$196+DATA!$KJ$203+DATA!$KJ$210+DATA!$KJ$217+DATA!$KJ$224+DATA!$KJ$231+DATA!$KJ$238+DATA!$KJ$245+DATA!$KJ$252+DATA!$KJ$259+DATA!$KJ$266+DATA!$KJ$273</f>
        <v>41</v>
      </c>
      <c r="F6" s="278">
        <f>DATA!$KJ$3+DATA!$KJ$11+DATA!$KJ$18+DATA!$KJ$25+DATA!$KJ$32+DATA!$KJ$39+DATA!$KJ$46+DATA!$KJ$53+DATA!$KJ$60+DATA!$KJ$67+DATA!$KJ$74+DATA!$KJ$81+DATA!$KJ$88+DATA!$KJ$95+DATA!$KJ$102+DATA!$KJ$109+DATA!$KJ$117+DATA!$KJ$124+DATA!$KJ$132+DATA!$KJ$139+DATA!$KJ$146+DATA!$KJ$153+DATA!$KJ$160+DATA!$KJ$167+DATA!$KJ$174+DATA!$KJ$181+DATA!$KJ$188+DATA!$KJ$195+DATA!$KJ$202+DATA!$KJ$209+DATA!$KJ$216+DATA!$KJ$223+DATA!$KJ$230+DATA!$KJ$237+DATA!$KJ$244+DATA!$KJ$251+DATA!$KJ$258+DATA!$KJ$265+DATA!$KJ$272</f>
        <v>10</v>
      </c>
      <c r="G6" s="420">
        <f>DATA!$KJ$2+DATA!$KJ$10+DATA!$KJ$17+DATA!$KJ$24+DATA!$KJ$31+DATA!$KJ$38+DATA!$KJ$45+DATA!$KJ$52+DATA!$KJ$59+DATA!$KJ$66+DATA!$KJ$73+DATA!$KJ$80+DATA!$KJ$87+DATA!$KJ$94+DATA!$KJ$101+DATA!$KJ$108+DATA!$KJ$116+DATA!$KJ$123+DATA!$KJ$131+DATA!$KJ$138+DATA!$KJ$145+DATA!$KJ$152+DATA!$KJ$159+DATA!$KJ$166+DATA!$KJ$173+DATA!$KJ$180+DATA!$KJ$187+DATA!$KJ$194+DATA!$KJ$201+DATA!$KJ$208+DATA!$KJ$215+DATA!$KJ$222+DATA!$KJ$229+DATA!$KJ$236+DATA!$KJ$243+DATA!$KJ$250+DATA!$KJ$257+DATA!$KJ$264+DATA!$KJ$271</f>
        <v>79.5</v>
      </c>
    </row>
    <row r="7" spans="2:12" ht="15">
      <c r="B7">
        <v>4</v>
      </c>
      <c r="C7" s="316" t="str">
        <f>DATA!$JE$1</f>
        <v>BENGT</v>
      </c>
      <c r="D7" s="74">
        <f>DATA!$JE$5+DATA!$JE$14+DATA!$JE$21+DATA!$JE$28+DATA!$JE$35+DATA!$JE$42+DATA!$JE$49+DATA!$JE$56+DATA!$JE$63+DATA!$JE$70+DATA!$JE$77+DATA!$JE$84+DATA!$JE$91+DATA!$JE$98+DATA!$JE$105+DATA!$JE$113+DATA!$JE$120+DATA!$JE$127+DATA!$JE$135+DATA!$JE$142+DATA!$JE$149+DATA!$JE$156+DATA!$JE$163+DATA!$JE$170+DATA!$JE$177+DATA!$JE$184+DATA!$JE$191+DATA!$JE$198+DATA!$JE$205+DATA!$JE$212+DATA!$JE$219+DATA!$JE$226+DATA!$JE$233+DATA!$JE$240+DATA!$JE$247+DATA!$JE$254+DATA!$JE$261+DATA!$JE$268+DATA!$JE$275</f>
        <v>26</v>
      </c>
      <c r="E7" s="82">
        <f>DATA!$JE$4+DATA!$JE$12+DATA!$JE$19+DATA!$JE$26+DATA!$JE$33+DATA!$JE$40+DATA!$JE$47+DATA!$JE$54+DATA!$JE$61+DATA!$JE$68+DATA!$JE$75+DATA!$JE$82+DATA!$JE$89+DATA!$JE$96+DATA!$JE$103+DATA!$JE$110+DATA!$JE$118+DATA!$JE$125+DATA!$JE$133+DATA!$JE$140+DATA!$JE$147+DATA!$JE$154+DATA!$JE$161+DATA!$JE$168+DATA!$JE$175+DATA!$JE$182+DATA!$JE$189+DATA!$JE$196+DATA!$JE$203+DATA!$JE$210+DATA!$JE$217+DATA!$JE$224+DATA!$JE$231+DATA!$JE$238+DATA!$JE$245+DATA!$JE$252+DATA!$JE$259+DATA!$JE$266+DATA!$JE$273</f>
        <v>40</v>
      </c>
      <c r="F7" s="82">
        <f>DATA!$JE$3+DATA!$JE$11+DATA!$JE$18+DATA!$JE$25+DATA!$JE$32+DATA!$JE$39+DATA!$JE$46+DATA!$JE$53+DATA!$JE$60+DATA!$JE$67+DATA!$JE$74+DATA!$JE$81+DATA!$JE$88+DATA!$JE$95+DATA!$JE$102+DATA!$JE$109+DATA!$JE$117+DATA!$JE$124+DATA!$JE$132+DATA!$JE$139+DATA!$JE$146+DATA!$JE$153+DATA!$JE$160+DATA!$JE$167+DATA!$JE$174+DATA!$JE$181+DATA!$JE$188+DATA!$JE$195+DATA!$JE$202+DATA!$JE$209+DATA!$JE$216+DATA!$JE$223+DATA!$JE$230+DATA!$JE$237+DATA!$JE$244+DATA!$JE$251+DATA!$JE$258+DATA!$JE$265+DATA!$JE$272</f>
        <v>10</v>
      </c>
      <c r="G7" s="366">
        <f>DATA!$JE$2+DATA!$JE$10+DATA!$JE$17+DATA!$JE$24+DATA!$JE$31+DATA!$JE$38+DATA!$JE$45+DATA!$JE$52+DATA!$JE$59+DATA!$JE$66+DATA!$JE$73+DATA!$JE$80+DATA!$JE$87+DATA!$JE$94+DATA!$JE$101+DATA!$JE$108+DATA!$JE$116+DATA!$JE$123+DATA!$JE$131+DATA!$JE$138+DATA!$JE$145+DATA!$JE$152+DATA!$JE$159+DATA!$JE$166+DATA!$JE$173+DATA!$JE$180+DATA!$JE$187+DATA!$JE$194+DATA!$JE$201+DATA!$JE$208+DATA!$JE$215+DATA!$JE$222+DATA!$JE$229+DATA!$JE$236+DATA!$JE$243+DATA!$JE$250+DATA!$JE$257+DATA!$JE$264++DATA!$JE$271</f>
        <v>75.5</v>
      </c>
    </row>
    <row r="8" spans="2:12" ht="15">
      <c r="B8">
        <v>5</v>
      </c>
      <c r="C8" s="316" t="str">
        <f>DATA!$KH$1</f>
        <v>VICTOR</v>
      </c>
      <c r="D8" s="74">
        <f>DATA!$KH$5+DATA!$KH$14+DATA!$KH$21+DATA!$KH$28+DATA!$KH$35+DATA!$KH$42+DATA!$KH$49+DATA!$KH$56+DATA!$KH$63+DATA!$KH$70+DATA!$KH$77+DATA!$KH$84+DATA!$KH$91+DATA!$KH$98+DATA!$KH$105+DATA!$KH$113+DATA!$KH$120+DATA!$KH$127+DATA!$KH$135+DATA!$KH$142+DATA!$KH$149+DATA!$KH$156+DATA!$KH$163+DATA!$KH$170+DATA!$KH$177+DATA!$KH$184+DATA!$KH$191+DATA!$KH$198+DATA!$KH$205+DATA!$KH$212+DATA!$KH$219+DATA!$KH$226+DATA!$KH$233+DATA!$KH$240+DATA!$KH$247+DATA!$KH$254+DATA!$KH$261+DATA!$KH$268+DATA!$KH$275</f>
        <v>23</v>
      </c>
      <c r="E8" s="82">
        <f>DATA!$KH$12+DATA!$KH$19+DATA!$KH$26+DATA!$KH$33+DATA!$KH$40+DATA!$KH$47+DATA!$KH$54+DATA!$KH$61+DATA!$KH$68+DATA!$KH$75+DATA!$KH$82+DATA!$KH$89+DATA!$KH$96+DATA!$KH$103+DATA!$KH$110+DATA!$KH$118+DATA!$KH$125+DATA!$KH$133+DATA!$KH$140+DATA!$KH$147+DATA!$KH$154+DATA!$KH$161+DATA!$KH$168+DATA!$KH$175+DATA!$KH$182+DATA!$KH$189+DATA!$KH$196+DATA!$KH$203+DATA!$KH$210+DATA!$KH$217+DATA!$KH$224+DATA!$KH$231+DATA!$KH$238+DATA!$KH$245+DATA!$KH$252+DATA!$KH$259+DATA!$KH$266+DATA!$KH$4+DATA!$KH$273</f>
        <v>36</v>
      </c>
      <c r="F8" s="82">
        <f>DATA!$KH$3+DATA!$KH$11+DATA!$KH$18+DATA!$KH$25+DATA!$KH$32+DATA!$KH$39+DATA!$KH$46+DATA!$KH$53+DATA!$KH$60+DATA!$KH$67+DATA!$KH$74+DATA!$KH$81+DATA!$KH$88+DATA!$KH$95+DATA!$KH$102+DATA!$KH$109+DATA!$KH$117+DATA!$KH$124+DATA!$KH$132+DATA!$KH$139+DATA!$KH$146+DATA!$KH$153+DATA!$KH$160+DATA!$KH$167+DATA!$KH$174+DATA!$KH$181+DATA!$KH$188+DATA!$KH$195+DATA!$KH$202+DATA!$KH$209+DATA!$KH$216+DATA!$KH$223+DATA!$KH$230+DATA!$KH$237+DATA!$KH$244+DATA!$KH$251+DATA!$KH$258+DATA!$KH$265+DATA!$KH$272</f>
        <v>7</v>
      </c>
      <c r="G8" s="366">
        <f>DATA!$KH$2+DATA!$KH$10+DATA!$KH$17+DATA!$KH$24+DATA!$KH$31+DATA!$KH$38+DATA!$KH$45+DATA!$KH$52+DATA!$KH$59+DATA!$KH$66+DATA!$KH$73+DATA!$KH$80+DATA!$KH$87+DATA!$KH$94+DATA!$KH$101+DATA!$KH$108+DATA!$KH$116+DATA!$KH$123+DATA!$KH$131+DATA!$KH$138+DATA!$KH$145+DATA!$KH$152+DATA!$KH$159+DATA!$KH$166+DATA!$KH$173+DATA!$KH$180+DATA!$KH$187+DATA!$KH$194+DATA!$KH$201+DATA!$KH$208+DATA!$KH$215+DATA!$KH$222+DATA!$KH$229+DATA!$KH$236+DATA!$KH$243+DATA!$KH$250+DATA!$KH$257+DATA!$KH$264+DATA!$KH$271</f>
        <v>60.5</v>
      </c>
    </row>
    <row r="9" spans="2:12" ht="15">
      <c r="B9">
        <v>6</v>
      </c>
      <c r="C9" s="316" t="str">
        <f>DATA!$JY$1</f>
        <v>PAUL</v>
      </c>
      <c r="D9" s="74">
        <f>DATA!$JY$21+DATA!$JY$28+DATA!$JY$35+DATA!$JY$42+DATA!$JY$49+DATA!$JY$56+DATA!$JY$63+DATA!$JY$70+DATA!$JY$77+DATA!$JY$84+DATA!$JY$91+DATA!$JY$98+DATA!$JY$105+DATA!$JY$113+DATA!$JY$120+DATA!$JY$127+DATA!$JY$135+DATA!$JY$142+DATA!$JY$149+DATA!$JY$156+DATA!$JY$163+DATA!$JY$170+DATA!$JY$177+DATA!$JY$184+DATA!$JY$191+DATA!$JY$198+DATA!$JY$205+DATA!$JY$212+DATA!$JY$219+DATA!$JY$226+DATA!$JY$233+DATA!$JY$240+DATA!$JY$247+DATA!$JY$254+DATA!$JY$261+DATA!$JY$268+DATA!$JY$5+DATA!$JY$14+DATA!$JY$275</f>
        <v>21</v>
      </c>
      <c r="E9" s="82">
        <f>DATA!$JY$4+DATA!$JY$12+DATA!$JY$19+DATA!$JY$26+DATA!$JY$33+DATA!$JY$40+DATA!$JY$47+DATA!$JY$54+DATA!$JY$61+DATA!$JY$68+DATA!$JY$75+DATA!$JY$82+DATA!$JY$89+DATA!$JY$96+DATA!$JY$103+DATA!$JY$110+DATA!$JY$118+DATA!$JY$125+DATA!$JY$133+DATA!$JY$140+DATA!$JY$147+DATA!$JY$154+DATA!$JY$161+DATA!$JY$168+DATA!$JY$175+DATA!$JY$182+DATA!$JY$189+DATA!$JY$196+DATA!$JY$203+DATA!$JY$210+DATA!$JY$217+DATA!$JY$224+DATA!$JY$231+DATA!$JY$238+DATA!$JY$245+DATA!$JY$252+DATA!$JY$259+DATA!$JY$266+DATA!$JY$273</f>
        <v>28</v>
      </c>
      <c r="F9" s="82">
        <f>DATA!$JY$3+DATA!$JY$11+DATA!$JY$18+DATA!$JY$25+DATA!$JY$32+DATA!$JY$39+DATA!$JY$46+DATA!$JY$53+DATA!$JY$60+DATA!$JY$67+DATA!$JY$74+DATA!$JY$81+DATA!$JY$88+DATA!$JY$95+DATA!$JY$102+DATA!$JY$109+DATA!$JY$117+DATA!$JY$124+DATA!$JY$132+DATA!$JY$139+DATA!$JY$146+DATA!$JY$153+DATA!$JY$160+DATA!$JY$167+DATA!$JY$174+DATA!$JY$181+DATA!$JY$188+DATA!$JY$195+DATA!$JY$202+DATA!$JY$209+DATA!$JY$216+DATA!$JY$223+DATA!$JY$230+DATA!$JY$237+DATA!$JY$244+DATA!$JY$251+DATA!$JY$258+DATA!$JY$265+DATA!$JY$272</f>
        <v>8</v>
      </c>
      <c r="G9" s="366">
        <f>DATA!$JY$2+DATA!$JY$10+DATA!$JY$17+DATA!$JY$24+DATA!$JY$31+DATA!$JY$38+DATA!$JY$45+DATA!$JY$52+DATA!$JY$59+DATA!$JY$66+DATA!$JY$73+DATA!$JY$80+DATA!$JY$87+DATA!$JY$94+DATA!$JY$101+DATA!$JY$108+DATA!$JY$123+DATA!$JY$131+DATA!$JY$138+DATA!$JY$145+DATA!$JY$152+DATA!$JY$159+DATA!$JY$166+DATA!$JY$173+DATA!$JY$180+DATA!$JY$187+DATA!$JY$194+DATA!$JY$201+DATA!$JY$208+DATA!$JY$215+DATA!$JY$222+DATA!$JY$229+DATA!$JY$236+DATA!$JY$243+DATA!$JY$250+DATA!$JY$257+DATA!$JY$264+DATA!$JY$116+DATA!$JY$271</f>
        <v>57.5</v>
      </c>
      <c r="L9" s="76"/>
    </row>
    <row r="10" spans="2:12" ht="15">
      <c r="B10">
        <v>7</v>
      </c>
      <c r="C10" s="318" t="str">
        <f>DATA!$JO$1</f>
        <v>JOJO</v>
      </c>
      <c r="D10" s="806">
        <f>DATA!$JO$5+DATA!$JO$14+DATA!$JO$21+DATA!$JO$28+DATA!$JO$35+DATA!$JO$42+DATA!$JO$49+DATA!$JO$56+DATA!$JO$63+DATA!$JO$70+DATA!$JO$77+DATA!$JO$84+DATA!$JO$91+DATA!$JO$98+DATA!$JO$105+DATA!$JO$113+DATA!$JO$120+DATA!$JO$127+DATA!$JO$135+DATA!$JO$142+DATA!$JO$149+DATA!$JO$156+DATA!$JO$163+DATA!$JO$170+DATA!$JO$177+DATA!$JO$184+DATA!$JO$191+DATA!$JO$198+DATA!$JO$205+DATA!$JO$212+DATA!$JO$219+DATA!$JO$226+DATA!$JO$233+DATA!$JO$240+DATA!$JO$247+DATA!$JO$254+DATA!$JO$261+DATA!$JO$268+DATA!$JO$275</f>
        <v>12</v>
      </c>
      <c r="E10" s="807">
        <f>DATA!$JO$4+DATA!$JO$12+DATA!$JO$19+DATA!$JO$26+DATA!$JO$33+DATA!$JO$40+DATA!$JO$47+DATA!$JO$54+DATA!$JO$61+DATA!$JO$68+DATA!$JO$75+DATA!$JO$82+DATA!$JO$89+DATA!$JO$96+DATA!$JO$103+DATA!$JO$110+DATA!$JO$118+DATA!$JO$125+DATA!$JO$133+DATA!$JO$140+DATA!$JO$147+DATA!$JO$154+DATA!$JO$161+DATA!$JO$168+DATA!$JO$175+DATA!$JO$182+DATA!$JO$189+DATA!$JO$196+DATA!$JO$203+DATA!$JO$210+DATA!$JO$217+DATA!$JO$224+DATA!$JO$231+DATA!$JO$238+DATA!$JO$245+DATA!$JO$252+DATA!$JO$259+DATA!$JO$266+DATA!$JO$273</f>
        <v>26</v>
      </c>
      <c r="F10" s="807">
        <f>DATA!$JO$3+DATA!$JO$11+DATA!$JO$18+DATA!$JO$25+DATA!$JO$32+DATA!$JO$39+DATA!$JO$46+DATA!$JO$53+DATA!$JO$60+DATA!$JO$67+DATA!$JO$74+DATA!$JO$81+DATA!$JO$88+DATA!$JO$95+DATA!$JO$102+DATA!$JO$109+DATA!$JO$117+DATA!$JO$124+DATA!$JO$132+DATA!$JO$139+DATA!$JO$146+DATA!$JO$153+DATA!$JO$160+DATA!$JO$167+DATA!$JO$174+DATA!$JO$181+DATA!$JO$188+DATA!$JO$195+DATA!$JO$202+DATA!$JO$209+DATA!$JO$216+DATA!$JO$223+DATA!$JO$230+DATA!$JO$237+DATA!$JO$244+DATA!$JO$251+DATA!$JO$258+DATA!$JO$265+DATA!$JO$272</f>
        <v>1</v>
      </c>
      <c r="G10" s="808">
        <f>DATA!$JO$2+DATA!$JO$10+DATA!$JO$17+DATA!$JO$24+DATA!$JO$31+DATA!$JO$38+DATA!$JO$45+DATA!$JO$52+DATA!$JO$59+DATA!$JO$66+DATA!$JO$73+DATA!$JO$80+DATA!$JO$87+DATA!$JO$94+DATA!$JO$101+DATA!$JO$108+DATA!$JO$116+DATA!$JO$123+DATA!$JO$131+DATA!$JO$138+DATA!$JO$145+DATA!$JO$152+DATA!$JO$159+DATA!$JO$166+DATA!$JO$173+DATA!$JO$180+DATA!$JO$187+DATA!$JO$194+DATA!$JO$201+DATA!$JO$208+DATA!$JO$215+DATA!$JO$222+DATA!$JO$229+DATA!$JO$236+DATA!$JO$243+DATA!$JO$250+DATA!$JO$257+DATA!$JO$264+DATA!$JO$271</f>
        <v>32</v>
      </c>
    </row>
  </sheetData>
  <sortState ref="C4:G10">
    <sortCondition descending="1" ref="G4:G10"/>
    <sortCondition descending="1" ref="F4:F10"/>
    <sortCondition descending="1" ref="E4:E10"/>
    <sortCondition ref="C4:C10"/>
  </sortState>
  <mergeCells count="1">
    <mergeCell ref="C2:G2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2:J11"/>
  <sheetViews>
    <sheetView topLeftCell="A2" workbookViewId="0">
      <selection activeCell="K8" sqref="K8"/>
    </sheetView>
  </sheetViews>
  <sheetFormatPr baseColWidth="10" defaultColWidth="11.5" defaultRowHeight="12" x14ac:dyDescent="0"/>
  <sheetData>
    <row r="2" spans="2:10" ht="13" thickBot="1"/>
    <row r="3" spans="2:10" ht="32.25" customHeight="1">
      <c r="C3" s="862" t="s">
        <v>50</v>
      </c>
      <c r="D3" s="863"/>
      <c r="E3" s="863"/>
      <c r="F3" s="863"/>
      <c r="G3" s="864"/>
    </row>
    <row r="4" spans="2:10" ht="30">
      <c r="C4" s="318" t="s">
        <v>22</v>
      </c>
      <c r="D4" s="319" t="s">
        <v>23</v>
      </c>
      <c r="E4" s="73" t="s">
        <v>18</v>
      </c>
      <c r="F4" s="73" t="s">
        <v>17</v>
      </c>
      <c r="G4" s="320" t="s">
        <v>19</v>
      </c>
      <c r="J4" s="317"/>
    </row>
    <row r="5" spans="2:10" ht="15">
      <c r="B5">
        <v>1</v>
      </c>
      <c r="C5" s="316" t="str">
        <f>DATA!$JD$1</f>
        <v>ANDERS E</v>
      </c>
      <c r="D5" s="74">
        <f>DATA!$JD$5+DATA!$JD$14+DATA!$JD$21+DATA!$JD$28+DATA!$JD$35+DATA!$JD$42+DATA!$JD$49+DATA!$JD$56+DATA!$JD$63+DATA!$JD$70+DATA!$JD$77+DATA!$JD$84+DATA!$JD$91+DATA!$JD$98+DATA!$JD$105+DATA!$JD$113+DATA!$JD$120+DATA!$JD$127+DATA!$JD$135+DATA!$JD$142+DATA!$JD$149+DATA!$JD$156+DATA!$JD$163+DATA!$JD$170+DATA!$JD$177+DATA!$JD$184+DATA!$JD$191+DATA!$JD$198+DATA!$JD$205+DATA!$JD$212+DATA!$JD$219+DATA!$JD$226+DATA!$JD$233+DATA!$JD$240+DATA!$JD$247+DATA!$JD$254+DATA!$JD$261+DATA!$JD$268+DATA!$JD$275</f>
        <v>26</v>
      </c>
      <c r="E5" s="82">
        <f>DATA!$JD$4+DATA!$JD$12+DATA!$JD$19+DATA!$JD$26+DATA!$JD$33+DATA!$JD$40+DATA!$JD$47+DATA!$JD$54+DATA!$JD$61+DATA!$JD$68+DATA!$JD$75+DATA!$JD$82+DATA!$JD$89+DATA!$JD$96+DATA!$JD$103+DATA!$JD$110+DATA!$JD$118+DATA!$JD$125+DATA!$JD$133+DATA!$JD$140+DATA!$JD$147+DATA!$JD$154+DATA!$JD$161+DATA!$JD$168+DATA!$JD$175+DATA!$JD$182+DATA!$JD$189+DATA!$JD$196+DATA!$JD$203+DATA!$JD$210+DATA!$JD$217+DATA!$JD$224+DATA!$JD$231+DATA!$JD$238+DATA!$JD$245+DATA!$JD$252+DATA!$JD$259+DATA!$JD$266+DATA!$JD$273</f>
        <v>47</v>
      </c>
      <c r="F5" s="82">
        <f>DATA!$JD$3+DATA!$JD$11+DATA!$JD$18+DATA!$JD$25+DATA!$JD$32+DATA!$JD$39+DATA!$JD$46+DATA!$JD$53+DATA!$JD$60+DATA!$JD$67+DATA!$JD$74+DATA!$JD$81+DATA!$JD$88+DATA!$JD$95+DATA!$JD$102+DATA!$JD$109+DATA!$JD$117+DATA!$JD$124+DATA!$JD$132+DATA!$JD$139+DATA!$JD$146+DATA!$JD$153+DATA!$JD$160+DATA!$JD$167+DATA!$JD$174+DATA!$JD$181+DATA!$JD$188+DATA!$JD$195+DATA!$JD$202+DATA!$JD$209+DATA!$JD$216+DATA!$JD$223+DATA!$JD$230+DATA!$JD$237+DATA!$JD$244+DATA!$JD$251+DATA!$JD$258+DATA!$JD$265+DATA!$JD$272</f>
        <v>10</v>
      </c>
      <c r="G5" s="365">
        <f>DATA!$JD$2+DATA!$JD$10+DATA!$JD$17+DATA!$JD$24+DATA!$JD$31+DATA!$JD$38+DATA!$JD$45+DATA!$JD$52+DATA!$JD$59+DATA!$JD$66+DATA!$JD$73+DATA!$JD$80+DATA!$JD$87+DATA!$JD$94+DATA!$JD$101+DATA!$JD$108+DATA!$JD$116+DATA!$JD$123+DATA!$JD$131+DATA!$JD$138+DATA!$JD$145+DATA!$JD$152+DATA!$JD$159+DATA!$JD$166+DATA!$JD$173+DATA!$JD$180+DATA!$JD$187+DATA!$JD$194+DATA!$JD$201+DATA!$JD$208+DATA!$JD$215+DATA!$JD$222+DATA!$JD$229+DATA!$JD$236+DATA!$JD$243+DATA!$JD$250+DATA!$JD$257+DATA!$JD$264+DATA!$JD$271</f>
        <v>83.5</v>
      </c>
    </row>
    <row r="6" spans="2:10" ht="15">
      <c r="B6">
        <v>2</v>
      </c>
      <c r="C6" s="316" t="str">
        <f>DATA!$JC$1</f>
        <v>ADAM</v>
      </c>
      <c r="D6" s="74">
        <f>DATA!$JC$5+DATA!$JC$14+DATA!$JC$21+DATA!$JC$28+DATA!$JC$35+DATA!$JC$42+DATA!$JC$49+DATA!$JC$56+DATA!$JC$63+DATA!$JC$70+DATA!$JC$77+DATA!$JC$84+DATA!$JC$91+DATA!$JC$98+DATA!$JC$105+DATA!$JC$113+DATA!$JC$120+DATA!$JC$127+DATA!$JC$135+DATA!$JC$142+DATA!$JC$149+DATA!$JC$156+DATA!$JC$163+DATA!$JC$170+DATA!$JC$177+DATA!$JC$184+DATA!$JC$191+DATA!$JC$198+DATA!$JC$205+DATA!$JC$212+DATA!$JC$219+DATA!$JC$226+DATA!$JC$233+DATA!$JC$240+DATA!$JC$247+DATA!$JC$254+DATA!$JC$261+DATA!$JC$268+DATA!$JC$275</f>
        <v>26</v>
      </c>
      <c r="E6" s="82">
        <f>DATA!$JC$4+DATA!$JC$12+DATA!$JC$19+DATA!$JC$26+DATA!$JC$33+DATA!$JC$40+DATA!$JC$47+DATA!$JC$54+DATA!$JC$61+DATA!$JC$68+DATA!$JC$75+DATA!$JC$82+DATA!$JC$89+DATA!$JC$96+DATA!$JC$103+DATA!$JC$110+DATA!$JC$118+DATA!$JC$125+DATA!$JC$133+DATA!$JC$140+DATA!$JC$147+DATA!$JC$154+DATA!$JC$161+DATA!$JC$168+DATA!$JC$175+DATA!$JC$182+DATA!$JC$189+DATA!$JC$196+DATA!$JC$203+DATA!$JC$210+DATA!$JC$217+DATA!$JC$224+DATA!$JC$231+DATA!$JC$238+DATA!$JC$245+DATA!$JC$252+DATA!$JC$259+DATA!$JC$266+DATA!$JC$273</f>
        <v>34</v>
      </c>
      <c r="F6" s="82">
        <f>DATA!$JC$3+DATA!$JC$11+DATA!$JC$18+DATA!$JC$25+DATA!$JC$32+DATA!$JC$39+DATA!$JC$46+DATA!$JC$53+DATA!$JC$60+DATA!$JC$67+DATA!$JC$74+DATA!$JC$81+DATA!$JC$88+DATA!$JC$95+DATA!$JC$102+DATA!$JC$109+DATA!$JC$117+DATA!$JC$124+DATA!$JC$132+DATA!$JC$139+DATA!$JC$146+DATA!$JC$153+DATA!$JC$160+DATA!$JC$167+DATA!$JC$174+DATA!$JC$181+DATA!$JC$188+DATA!$JC$195+DATA!$JC$202+DATA!$JC$209+DATA!$JC$216+DATA!$JC$223+DATA!$JC$230+DATA!$JC$237+DATA!$JC$244+DATA!$JC$251+DATA!$JC$258+DATA!$JC$265+DATA!$JC$272</f>
        <v>12</v>
      </c>
      <c r="G6" s="365">
        <f>DATA!$JC$2+DATA!$JC$10+DATA!$JC$17+DATA!$JC$24+DATA!$JC$31+DATA!$JC$38+DATA!$JC$45+DATA!$JC$52+DATA!$JC$59+DATA!$JC$66+DATA!$JC$73+DATA!$JC$80+DATA!$JC$87+DATA!$JC$94+DATA!$JC$101+DATA!$JC$108+DATA!$JC$116+DATA!$JC$123+DATA!$JC$131+DATA!$JC$138+DATA!$JC$145+DATA!$JC$152+DATA!$JC$159+DATA!$JC$166+DATA!$JC$173+DATA!$JC$180+DATA!$JC$187+DATA!$JC$194+DATA!$JC$201+DATA!$JC$208+DATA!$JC$215+DATA!$JC$222+DATA!$JC$229+DATA!$JC$236+DATA!$JC$243+DATA!$JC$250+DATA!$JC$257+DATA!$JC$264+DATA!$JC$271</f>
        <v>75.5</v>
      </c>
    </row>
    <row r="7" spans="2:10" ht="15">
      <c r="B7">
        <v>3</v>
      </c>
      <c r="C7" s="316" t="str">
        <f>DATA!$JM$1</f>
        <v>JOHAN D</v>
      </c>
      <c r="D7" s="74">
        <f>DATA!$JM$5+DATA!$JM$14+DATA!$JM$21+DATA!$JM$28+DATA!$JM$35+DATA!$JM$42+DATA!$JM$49+DATA!$JM$56+DATA!$JM$63+DATA!$JM$70+DATA!$JM$77+DATA!$JM$84+DATA!$JM$91+DATA!$JM$98+DATA!$JM$105+DATA!$JM$113+DATA!$JM$120+DATA!$JM$127+DATA!$JM$135+DATA!$JM$142+DATA!$JM$149+DATA!$JM$156+DATA!$JM$163+DATA!$JM$170+DATA!$JM$177+DATA!$JM$184+DATA!$JM$191+DATA!$JM$198+DATA!$JM$205+DATA!$JM$212+DATA!$JM$219+DATA!$JM$226+DATA!$JM$233+DATA!$JM$240+DATA!$JM$247+DATA!$JM$254+DATA!$JM$261+DATA!$JM$268+DATA!$JM$275</f>
        <v>24</v>
      </c>
      <c r="E7" s="82">
        <f>DATA!$JM$4+DATA!$JM$12+DATA!$JM$19+DATA!$JM$26+DATA!$JM$33+DATA!$JM$40+DATA!$JM$47+DATA!$JM$54+DATA!$JM$61+DATA!$JM$68+DATA!$JM$75+DATA!$JM$82+DATA!$JM$89+DATA!$JM$96+DATA!$JM$103+DATA!$JM$110+DATA!$JM$118+DATA!$JM$125+DATA!$JM$133+DATA!$JM$140+DATA!$JM$147+DATA!$JM$154+DATA!$JM$161+DATA!$JM$168+DATA!$JM$175+DATA!$JM$182+DATA!$JM$189+DATA!$JM$196+DATA!$JM$203+DATA!$JM$210+DATA!$JM$217+DATA!$JM$224+DATA!$JM$231+DATA!$JM$238+DATA!$JM$245+DATA!$JM$252+DATA!$JM$259+DATA!$JM$266+DATA!$JM$273</f>
        <v>33</v>
      </c>
      <c r="F7" s="82">
        <f>DATA!$JM$3+DATA!$JM$11+DATA!$JM$18+DATA!$JM$25+DATA!$JM$32+DATA!$JM$39+DATA!$JM$46+DATA!$JM$53+DATA!$JM$60+DATA!$JM$67+DATA!$JM$74+DATA!$JM$81+DATA!$JM$88+DATA!$JM$95+DATA!$JM$102+DATA!$JM$109+DATA!$JM$117+DATA!$JM$124+DATA!$JM$132+DATA!$JM$139+DATA!$JM$146+DATA!$JM$153+DATA!$JM$160+DATA!$JM$167+DATA!$JM$174+DATA!$JM$181+DATA!$JM$188+DATA!$JM$195+DATA!$JM$202+DATA!$JM$209+DATA!$JM$216+DATA!$JM$223+DATA!$JM$230+DATA!$JM$237+DATA!$JM$244+DATA!$JM$251+DATA!$JM$258+DATA!$JM$265+DATA!$JM$272</f>
        <v>12</v>
      </c>
      <c r="G7" s="365">
        <f>DATA!$JM$2+DATA!$JM$10+DATA!$JM$17+DATA!$JM$24+DATA!$JM$31+DATA!$JM$38+DATA!$JM$45+DATA!$JM$52+DATA!$JM$59+DATA!$JM$66+DATA!$JM$73+DATA!$JM$80+DATA!$JM$87+DATA!$JM$94+DATA!$JM$101+DATA!$JM$108+DATA!$JM$116+DATA!$JM$123+DATA!$JM$131+DATA!$JM$138+DATA!$JM$145+DATA!$JM$152+DATA!$JM$159+DATA!$JM$166+DATA!$JM$173+DATA!$JM$180+DATA!$JM$187+DATA!$JM$194+DATA!$JM$201+DATA!$JM$208+DATA!$JM$215+DATA!$JM$222+DATA!$JM$229+DATA!$JM$236+DATA!$JM$243+DATA!$JM$250+DATA!$JM$257+DATA!$JM$264+DATA!$JM$271</f>
        <v>73.5</v>
      </c>
    </row>
    <row r="8" spans="2:10" ht="15">
      <c r="B8">
        <v>4</v>
      </c>
      <c r="C8" s="316" t="str">
        <f>DATA!$FN$1</f>
        <v>PER INGE</v>
      </c>
      <c r="D8" s="74">
        <f>DATA!$JZ$5+DATA!$JZ$14+DATA!$JZ$21+DATA!$JZ$28+DATA!$JZ$35+DATA!$JZ$42+DATA!$JZ$49+DATA!$JZ$56+DATA!$JZ$63+DATA!$JZ$70+DATA!$JZ$77+DATA!$JZ$84+DATA!$JZ$91+DATA!$JZ$98+DATA!$JZ$105+DATA!$JZ$113+DATA!$JZ$120+DATA!$JZ$127+DATA!$JZ$135+DATA!$JZ$142+DATA!$JZ$149+DATA!$JZ$156+DATA!$JZ$163+DATA!$JZ$170+DATA!$JZ$177+DATA!$JZ$184+DATA!$JZ$191+DATA!$JZ$198+DATA!$JZ$205+DATA!$JZ$212+DATA!$JZ$219+DATA!$JZ$226+DATA!$JZ$233+DATA!$JZ$240+DATA!$JZ$247+DATA!$JZ$254+DATA!$JZ$261+DATA!$JZ$268+DATA!$JZ$275</f>
        <v>26</v>
      </c>
      <c r="E8" s="82">
        <f>DATA!$JZ$4+DATA!$JZ$12+DATA!$JZ$19+DATA!$JZ$26+DATA!$JZ$33+DATA!$JZ$40+DATA!$JZ$47+DATA!$JZ$54+DATA!$JZ$61+DATA!$JZ$68+DATA!$JZ$75+DATA!$JZ$82+DATA!$JZ$89+DATA!$JZ$96+DATA!$JZ$103+DATA!$JZ$110+DATA!$JZ$118+DATA!$JZ$125+DATA!$JZ$133+DATA!$JZ$140+DATA!$JZ$147+DATA!$JZ$154+DATA!$JZ$161+DATA!$JZ$168+DATA!$JZ$175+DATA!$JZ$182+DATA!$JZ$189+DATA!$JZ$196+DATA!$JZ$203+DATA!$JZ$210+DATA!$JZ$217+DATA!$JZ$224+DATA!$JZ$231+DATA!$JZ$238+DATA!$JZ$245+DATA!$JZ$252+DATA!$JZ$259+DATA!$JZ$266+DATA!$JZ$273</f>
        <v>43</v>
      </c>
      <c r="F8" s="82">
        <f>DATA!$JZ$3+DATA!$JZ$11+DATA!$JZ$18+DATA!$JZ$25+DATA!$JZ$32+DATA!$JZ$39+DATA!$JZ$46+DATA!$JZ$53+DATA!$JZ$60+DATA!$JZ$67+DATA!$JZ$74+DATA!$JZ$81+DATA!$JZ$88+DATA!$JZ$95+DATA!$JZ$102+DATA!$JZ$109+DATA!$JZ$117+DATA!$JZ$124+DATA!$JZ$132+DATA!$JZ$139+DATA!$JZ$146+DATA!$JZ$153+DATA!$JZ$160+DATA!$JZ$167+DATA!$JZ$174+DATA!$JZ$181+DATA!$JZ$188+DATA!$JZ$195+DATA!$JZ$202+DATA!$JZ$209+DATA!$JZ$216+DATA!$JZ$223+DATA!$JZ$230+DATA!$JZ$237+DATA!$JZ$244+DATA!$JZ$251+DATA!$JZ$258+DATA!$JZ$265+DATA!$JZ$272</f>
        <v>8</v>
      </c>
      <c r="G8" s="365">
        <f>DATA!$JZ$2+DATA!$JZ$10+DATA!$JZ$17+DATA!$JZ$24+DATA!$JZ$31+DATA!$JZ$38+DATA!$JZ$45+DATA!$JZ$52+DATA!$JZ$59+DATA!$JZ$66+DATA!$JZ$73+DATA!$JZ$80+DATA!$JZ$87+DATA!$JZ$94+DATA!$JZ$101+DATA!$JZ$108+DATA!$JZ$116+DATA!$JZ$123+DATA!$JZ$131+DATA!$JZ$138+DATA!$JZ$145+DATA!$JZ$152+DATA!$JZ$159+DATA!$JZ$166+DATA!$JZ$173+DATA!$JZ$180+DATA!$JZ$187+DATA!$JZ$194+DATA!$JZ$201+DATA!$JZ$208+DATA!$JZ$215+DATA!$JZ$222+DATA!$JZ$229+DATA!$JZ$236+DATA!$JZ$243+DATA!$JZ$250+DATA!$JZ$257+DATA!$JZ$264+DATA!$JZ$271</f>
        <v>73</v>
      </c>
    </row>
    <row r="9" spans="2:10" ht="15">
      <c r="B9">
        <v>5</v>
      </c>
      <c r="C9" s="316" t="str">
        <f>DATA!$JN$1</f>
        <v>JOHN</v>
      </c>
      <c r="D9" s="74">
        <f>DATA!$JN$5+DATA!$JN$14+DATA!$JN$21+DATA!$JN$28+DATA!$JN$35+DATA!$JN$42+DATA!$JN$49+DATA!$JN$56+DATA!$JN$63+DATA!$JN$70+DATA!$JN$77+DATA!$JN$84+DATA!$JN$91+DATA!$JN$98+DATA!$JN$105+DATA!$JN$113+DATA!$JN$120+DATA!$JN$127+DATA!$JN$135+DATA!$JN$142+DATA!$JN$149+DATA!$JN$156+DATA!$JN$163+DATA!$JN$170+DATA!$JN$177+DATA!$JN$184+DATA!$JN$191+DATA!$JN$198+DATA!$JN$205+DATA!$JN$212+DATA!$JN$219+DATA!$JN$226+DATA!$JN$233+DATA!$JN$240+DATA!$JN$247+DATA!$JN$254+DATA!$JN$261+DATA!$JN$268+DATA!$JN$275</f>
        <v>25</v>
      </c>
      <c r="E9" s="82">
        <f>DATA!$JN$4+DATA!$JN$12+DATA!$JN$19+DATA!$JN$26+DATA!$JN$33+DATA!$JN$40+DATA!$JN$47+DATA!$JN$54+DATA!$JN$61+DATA!$JN$68+DATA!$JN$75+DATA!$JN$82+DATA!$JN$89+DATA!$JN$96+DATA!$JN$103+DATA!$JN$110+DATA!$JN$118+DATA!$JN$125+DATA!$JN$133+DATA!$JN$140+DATA!$JN$147+DATA!$JN$154+DATA!$JN$161+DATA!$JN$168+DATA!$JN$175+DATA!$JN$182+DATA!$JN$189+DATA!$JN$196+DATA!$JN$203+DATA!$JN$210+DATA!$JN$217+DATA!$JN$224+DATA!$JN$231+DATA!$JN$238+DATA!$JN$245+DATA!$JN$252+DATA!$JN$259+DATA!$JN$266+DATA!$JN$273</f>
        <v>40</v>
      </c>
      <c r="F9" s="82">
        <f>DATA!$JN$3+DATA!$JN$11+DATA!$JN$18+DATA!$JN$25+DATA!$JN$32+DATA!$JN$39+DATA!$JN$46+DATA!$JN$53+DATA!$JN$60+DATA!$JN$67+DATA!$JN$74+DATA!$JN$81+DATA!$JN$88+DATA!$JN$95+DATA!$JN$102+DATA!$JN$109+DATA!$JN$117+DATA!$JN$124+DATA!$JN$132+DATA!$JN$139+DATA!$JN$146+DATA!$JN$153+DATA!$JN$160+DATA!$JN$167+DATA!$JN$174+DATA!$JN$181+DATA!$JN$188+DATA!$JN$195+DATA!$JN$202+DATA!$JN$209+DATA!$JN$216+DATA!$JN$223+DATA!$JN$230+DATA!$JN$237+DATA!$JN$244+DATA!$JN$251+DATA!$JN$258+DATA!$JN$265+DATA!$JN$272</f>
        <v>8</v>
      </c>
      <c r="G9" s="365">
        <f>DATA!$JN$2+DATA!$JN$10+DATA!$JN$17+DATA!$JN$24+DATA!$JN$31+DATA!$JN$38+DATA!$JN$45+DATA!$JN$52+DATA!$JN$59+DATA!$JN$66+DATA!$JN$73+DATA!$JN$80+DATA!$JN$87+DATA!$JN$94+DATA!$JN$101+DATA!$JN$108+DATA!$JN$116+DATA!$JN$123+DATA!$JN$131+DATA!$JN$138+DATA!$JN$145+DATA!$JN$152+DATA!$JN$159+DATA!$JN$166+DATA!$JN$173+DATA!$JN$180+DATA!$JN$187+DATA!$JN$194+DATA!$JN$201+DATA!$JN$208+DATA!$JN$215+DATA!$JN$222+DATA!$JN$229+DATA!$JN$236+DATA!$JN$243+DATA!$JN$250+DATA!$JN$257+DATA!$JN$264+DATA!$JN$271</f>
        <v>69.5</v>
      </c>
    </row>
    <row r="10" spans="2:10" ht="15">
      <c r="B10">
        <v>6</v>
      </c>
      <c r="C10" s="316" t="str">
        <f>DATA!$JF$1</f>
        <v>BENNO</v>
      </c>
      <c r="D10" s="74">
        <f>DATA!$JF$5+DATA!$JF$14+DATA!$JF$21+DATA!$JF$28+DATA!$JF$35+DATA!$JF$42+DATA!$JF$49+DATA!$JF$56+DATA!$JF$63+DATA!$JF$70+DATA!$JF$77+DATA!$JF$84+DATA!$JF$91+DATA!$JF$98+DATA!$JF$105+DATA!$JF$113+DATA!$JF$120+DATA!$JF$127+DATA!$JF$135+DATA!$JF$142+DATA!$JF$149+DATA!$JF$156+DATA!$JF$163+DATA!$JF$170+DATA!$JF$177+DATA!$JF$184+DATA!$JF$191+DATA!$JF$198+DATA!$JF$205+DATA!$JF$212+DATA!$JF$219+DATA!$JF$226+DATA!$JF$233+DATA!$JF$240+DATA!$JF$247+DATA!$JF$254+DATA!$JF$261+DATA!$JF$268+DATA!$JF$275</f>
        <v>26</v>
      </c>
      <c r="E10" s="82">
        <f>DATA!$JF$4+DATA!$JF$12+DATA!$JF$19+DATA!$JF$26+DATA!$JF$33+DATA!$JF$40+DATA!$JF$47+DATA!$JF$54+DATA!$JF$61+DATA!$JF$68+DATA!$JF$75+DATA!$JF$82+DATA!$JF$89+DATA!$JF$96+DATA!$JF$103+DATA!$JF$110+DATA!$JF$118+DATA!$JF$125+DATA!$JF$133+DATA!$JF$140+DATA!$JF$147+DATA!$JF$154+DATA!$JF$161+DATA!$JF$168+DATA!$JF$175+DATA!$JF$182+DATA!$JF$189+DATA!$JF$196+DATA!$JF$203+DATA!$JF$210+DATA!$JF$217+DATA!$JF$224+DATA!$JF$231+DATA!$JF$238+DATA!$JF$245+DATA!$JF$252+DATA!$JF$259+DATA!$JF$266+DATA!$JF$273</f>
        <v>37</v>
      </c>
      <c r="F10" s="82">
        <f>DATA!$JF$3+DATA!$JF$11+DATA!$JF$18+DATA!$JF$25+DATA!$JF$32+DATA!$JF$39+DATA!$JF$46+DATA!$JF$53+DATA!$JF$60+DATA!$JF$67+DATA!$JF$74+DATA!$JF$81+DATA!$JF$88+DATA!$JF$95+DATA!$JF$102+DATA!$JF$109+DATA!$JF$117+DATA!$JF$124+DATA!$JF$132+DATA!$JF$139+DATA!$JF$146+DATA!$JF$153+DATA!$JF$160+DATA!$JF$167+DATA!$JF$174+DATA!$JF$181+DATA!$JF$188+DATA!$JF$195+DATA!$JF$202+DATA!$JF$209+DATA!$JF$216+DATA!$JF$223+DATA!$JF$230+DATA!$JF$237+DATA!$JF$244+DATA!$JF$251+DATA!$JF$258+DATA!$JF$265+DATA!$JF$272</f>
        <v>9</v>
      </c>
      <c r="G10" s="365">
        <f>DATA!$JF$2+DATA!$JF$10+DATA!$JF$17+DATA!$JF$24+DATA!$JF$31+DATA!$JF$38+DATA!$JF$45+DATA!$JF$52+DATA!$JF$59+DATA!$JF$66+DATA!$JF$73+DATA!$JF$80+DATA!$JF$87+DATA!$JF$94+DATA!$JF$101+DATA!$JF$108+DATA!$JF$116+DATA!$JF$123+DATA!$JF$131+DATA!$JF$138+DATA!$JF$145+DATA!$JF$152+DATA!$JF$159+DATA!$JF$166+DATA!$JF$173+DATA!$JF$180+DATA!$JF$187+DATA!$JF$194+DATA!$JF$201+DATA!$JF$208+DATA!$JF$215+DATA!$JF$222+DATA!$JF$229+DATA!$JF$236+DATA!$JF$243+DATA!$JF$250+DATA!$JF$257+DATA!$JF$264+DATA!$JF$271</f>
        <v>69</v>
      </c>
    </row>
    <row r="11" spans="2:10" ht="15">
      <c r="B11">
        <v>7</v>
      </c>
      <c r="C11" s="316" t="str">
        <f>DATA!$KB$1</f>
        <v>SKON</v>
      </c>
      <c r="D11" s="74">
        <f>DATA!$KB$5+DATA!$KB$14+DATA!$KB$21+DATA!$KB$28+DATA!$KB$35+DATA!$KB$42+DATA!$KB$49+DATA!$KB$56+DATA!$KB$63+DATA!$KB$70+DATA!$KB$77+DATA!$KB$84+DATA!$KB$91+DATA!$KB$98+DATA!$KB$105+DATA!$KB$113+DATA!$KB$120+DATA!$KB$127+DATA!$KB$135+DATA!$KB$142+DATA!$KB$149+DATA!$KB$156+DATA!$KB$163+DATA!$KB$170+DATA!$KB$177+DATA!$KB$184+DATA!$KB$191+DATA!$KB$198+DATA!$KB$205+DATA!$KB$212+DATA!$KB$219+DATA!$KB$226+DATA!$KB$233+DATA!$KB$240+DATA!$KB$247+DATA!$KB$254+DATA!$KB$261+DATA!$KB$268+DATA!$KB$275</f>
        <v>25</v>
      </c>
      <c r="E11" s="82">
        <f>DATA!$KB$4+DATA!$KB$12+DATA!$KB$19+DATA!$KB$26+DATA!$KB$33+DATA!$KB$40+DATA!$KB$47+DATA!$KB$54+DATA!$KB$61+DATA!$KB$68+DATA!$KB$75+DATA!$KB$82+DATA!$KB$89+DATA!$KB$96+DATA!$KB$103+DATA!$KB$110+DATA!$KB$118+DATA!$KB$125+DATA!$KB$133+DATA!$KB$140+DATA!$KB$147+DATA!$KB$154+DATA!$KB$161+DATA!$KB$168+DATA!$KB$175+DATA!$KB$182+DATA!$KB$189+DATA!$KB$196+DATA!$KB$203+DATA!$KB$210+DATA!$KB$217+DATA!$KB$224+DATA!$KB$231+DATA!$KB$238+DATA!$KB$245+DATA!$KB$252+DATA!$KB$259+DATA!$KB$266+DATA!$KB$273</f>
        <v>37</v>
      </c>
      <c r="F11" s="82">
        <f>DATA!$KB$3+DATA!$KB$11+DATA!$KB$18+DATA!$KB$25+DATA!$KB$32+DATA!$KB$39+DATA!$KB$46+DATA!$KB$53+DATA!$KB$60+DATA!$KB$67+DATA!$KB$74+DATA!$KB$81+DATA!$KB$88+DATA!$KB$95+DATA!$KB$102+DATA!$KB$109+DATA!$KB$117+DATA!$KB$124+DATA!$KB$132+DATA!$KB$139+DATA!$KB$146+DATA!$KB$153+DATA!$KB$160+DATA!$KB$167+DATA!$KB$174+DATA!$KB$181+DATA!$KB$188+DATA!$KB$195+DATA!$KB$202+DATA!$KB$209+DATA!$KB$216+DATA!$KB$223+DATA!$KB$230+DATA!$KB$237+DATA!$KB$244+DATA!$KB$251+DATA!$KB$258+DATA!$KB$265+DATA!$KB$272</f>
        <v>7</v>
      </c>
      <c r="G11" s="365">
        <f>DATA!$KB$2+DATA!$KB$10+DATA!$KB$17+DATA!$KB$24+DATA!$KB$31+DATA!$KB$38+DATA!$KB$45+DATA!$KB$52+DATA!$KB$59+DATA!$KB$66+DATA!$KB$73+DATA!$KB$80+DATA!$KB$87+DATA!$KB$94+DATA!$KB$101+DATA!$KB$108+DATA!$KB$116+DATA!$KB$123+DATA!$KB$131+DATA!$KB$138+DATA!$KB$145+DATA!$KB$152+DATA!$KB$159+DATA!$KB$166+DATA!$KB$173+DATA!$KB$180+DATA!$KB$187+DATA!$KB$194+DATA!$KB$201+DATA!$KB$208+DATA!$KB$215+DATA!$KB$222+DATA!$KB$229+DATA!$KB$236+DATA!$KB$243+DATA!$KB$250+DATA!$KB$257+DATA!$KB$264+DATA!$KB$271</f>
        <v>69</v>
      </c>
    </row>
  </sheetData>
  <sortState ref="C5:G11">
    <sortCondition descending="1" ref="G5:G11"/>
    <sortCondition descending="1" ref="F5:F11"/>
    <sortCondition descending="1" ref="E5:E11"/>
    <sortCondition ref="C5:C11"/>
  </sortState>
  <mergeCells count="1">
    <mergeCell ref="C3:G3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2:J11"/>
  <sheetViews>
    <sheetView workbookViewId="0">
      <selection activeCell="L10" sqref="L10"/>
    </sheetView>
  </sheetViews>
  <sheetFormatPr baseColWidth="10" defaultColWidth="11.5" defaultRowHeight="12" x14ac:dyDescent="0"/>
  <cols>
    <col min="3" max="3" width="13.5" customWidth="1"/>
  </cols>
  <sheetData>
    <row r="2" spans="2:10" ht="13" thickBot="1"/>
    <row r="3" spans="2:10" ht="33" customHeight="1">
      <c r="C3" s="862" t="s">
        <v>51</v>
      </c>
      <c r="D3" s="863"/>
      <c r="E3" s="863"/>
      <c r="F3" s="863"/>
      <c r="G3" s="864"/>
    </row>
    <row r="4" spans="2:10" ht="30">
      <c r="C4" s="318" t="s">
        <v>22</v>
      </c>
      <c r="D4" s="319" t="s">
        <v>23</v>
      </c>
      <c r="E4" s="73" t="s">
        <v>18</v>
      </c>
      <c r="F4" s="73" t="s">
        <v>17</v>
      </c>
      <c r="G4" s="320" t="s">
        <v>19</v>
      </c>
      <c r="J4" s="317"/>
    </row>
    <row r="5" spans="2:10" ht="15">
      <c r="B5">
        <v>1</v>
      </c>
      <c r="C5" s="316" t="str">
        <f>DATA!$KG$1</f>
        <v>VALEN</v>
      </c>
      <c r="D5" s="74">
        <f>DATA!$KG$5+DATA!$KG$14+DATA!$KG$21+DATA!$KG$28+DATA!$KG$35+DATA!$KG$42+DATA!$KG$49+DATA!$KG$56+DATA!$KG$63+DATA!$KG$70+DATA!$KG$77+DATA!$KG$84+DATA!$KG$91+DATA!$KG$98+DATA!$KG$105+DATA!$KG$113+DATA!$KG$120+DATA!$KG$127+DATA!$KG$135+DATA!$KG$142+DATA!$KG$149+DATA!$KG$156+DATA!$KG$163+DATA!$KG$170+DATA!$KG$177+DATA!$KG$184+DATA!$KG$191+DATA!$KG$198+DATA!$KG$205+DATA!$KG$212+DATA!$KG$219+DATA!$KG$226+DATA!$KG$233+DATA!$KG$240+DATA!$KG$247+DATA!$KG$254+DATA!$KG$261+DATA!$KG$268+DATA!$KG$275</f>
        <v>26</v>
      </c>
      <c r="E5" s="82">
        <f>DATA!$KG$4+DATA!$KG$12+DATA!$KG$19+DATA!$KG$26+DATA!$KG$33+DATA!$KG$40+DATA!$KG$47+DATA!$KG$54+DATA!$KG$61+DATA!$KG$68+DATA!$KG$75+DATA!$KG$82+DATA!$KG$89+DATA!$KG$96+DATA!$KG$103+DATA!$KG$110+DATA!$KG$118+DATA!$KG$125+DATA!$KG$133+DATA!$KG$140+DATA!$KG$147+DATA!$KG$154+DATA!$KG$161+DATA!$KG$168+DATA!$KG$175+DATA!$KG$182+DATA!$KG$189+DATA!$KG$196+DATA!$KG$203+DATA!$KG$210+DATA!$KG$217+DATA!$KG$224+DATA!$KG$231+DATA!$KG$238+DATA!$KG$245+DATA!$KG$252+DATA!$KG$259+DATA!$KG$266+DATA!$KG$273</f>
        <v>37</v>
      </c>
      <c r="F5" s="74">
        <f>DATA!$KG$3+DATA!$KG$11+DATA!$KG$18+DATA!$KG$25+DATA!$KG$32+DATA!$KG$39+DATA!$KG$46+DATA!$KG$53+DATA!$KG$60+DATA!$KG$67+DATA!$KG$74+DATA!$KG$81+DATA!$KG$88+DATA!$KG$95+DATA!$KG$102+DATA!$KG$109+DATA!$KG$117+DATA!$KG$124+DATA!$KG$132+DATA!$KG$139+DATA!$KG$146+DATA!$KG$153+DATA!$KG$160+DATA!$KG$167+DATA!$KG$174+DATA!$KG$181+DATA!$KG$188+DATA!$KG$195+DATA!$KG$202+DATA!$KG$209+DATA!$KG$216+DATA!$KG$223+DATA!$KG$230+DATA!$KG$237+DATA!$KG$244+DATA!$KG$251+DATA!$KG$258+DATA!$KG$265+DATA!$KG$272</f>
        <v>13</v>
      </c>
      <c r="G5" s="365">
        <f>DATA!$KG$2+DATA!$KG$10+DATA!$KG$17+DATA!$KG$24+DATA!$KG$31+DATA!$KG$38+DATA!$KG$45+DATA!$KG$52+DATA!$KG$59+DATA!$KG$66+DATA!$KG$73+DATA!$KG$80+DATA!$KG$87+DATA!$KG$94+DATA!$KG$101+DATA!$KG$108+DATA!$KG$116+DATA!$KG$123+DATA!$KG$131+DATA!$KG$138+DATA!$KG$145+DATA!$KG$152+DATA!$KG$159+DATA!$KG$166+DATA!$KG$173+DATA!$KG$180+DATA!$KG$187+DATA!$KG$194+DATA!$KG$201+DATA!$KG$208+DATA!$KG$215+DATA!$KG$222+DATA!$KG$229+DATA!$KG$236+DATA!$KG$243+DATA!$KG$250+DATA!$KG$257+DATA!$KG$264+DATA!$KG$271</f>
        <v>81.5</v>
      </c>
    </row>
    <row r="6" spans="2:10" ht="15">
      <c r="B6">
        <v>2</v>
      </c>
      <c r="C6" s="81" t="str">
        <f>DATA!$JQ$1</f>
        <v>JUHA</v>
      </c>
      <c r="D6" s="74">
        <f>DATA!$JQ$5+DATA!$JQ$14+DATA!$JQ$21+DATA!$JQ$28+DATA!$JQ$35+DATA!$JQ$42+DATA!$JQ$49+DATA!$JQ$56+DATA!$JQ$63+DATA!$JQ$70+DATA!$JQ$77+DATA!$JQ$84+DATA!$JQ$91+DATA!$JQ$98+DATA!$JQ$105+DATA!$JQ$113+DATA!$JQ$120+DATA!$JQ$127+DATA!$JQ$135+DATA!$JQ$142+DATA!$JQ$149+DATA!$JQ$156+DATA!$JQ$163+DATA!$JQ$170+DATA!$JQ$177+DATA!$JQ$184+DATA!$JQ$191+DATA!$JQ$198+DATA!$JQ$205+DATA!$JQ$212+DATA!$JQ$219+DATA!$JQ$226+DATA!$JQ$233+DATA!$JQ$240+DATA!$JQ$247+DATA!$JQ$254+DATA!$JQ$261+DATA!$JQ$268+DATA!$JQ$275</f>
        <v>20</v>
      </c>
      <c r="E6" s="82">
        <f>DATA!$JQ$4+DATA!$JQ$12+DATA!$JQ$19+DATA!$JQ$26+DATA!$JQ$33+DATA!$JQ$40+DATA!$JQ$47+DATA!$JQ$54+DATA!$JQ$61+DATA!$JQ$68+DATA!$JQ$75+DATA!$JQ$82+DATA!$JQ$89+DATA!$JQ$96+DATA!$JQ$103+DATA!$JQ$110+DATA!$JQ$118+DATA!$JQ$125+DATA!$JQ$133+DATA!$JQ$140+DATA!$JQ$147+DATA!$JQ$154+DATA!$JQ$161+DATA!$JQ$168+DATA!$JQ$175+DATA!$JQ$182+DATA!$JQ$189+DATA!$JQ$196+DATA!$JQ$203+DATA!$JQ$210+DATA!$JQ$217+DATA!$JQ$224+DATA!$JQ$231+DATA!$JQ$238+DATA!$JQ$245+DATA!$JQ$252+DATA!$JQ$259+DATA!$JQ$266+DATA!$JQ$273</f>
        <v>28</v>
      </c>
      <c r="F6" s="82">
        <f>DATA!$JQ$3+DATA!$JQ$11+DATA!$JQ$18+DATA!$JQ$25+DATA!$JQ$32+DATA!$JQ$39+DATA!$JQ$46+DATA!$JQ$53+DATA!$JQ$60+DATA!$JQ$67+DATA!$JQ$74+DATA!$JQ$81+DATA!$JQ$88+DATA!$JQ$95+DATA!$JQ$102++DATA!$JQ$109+DATA!$JQ$117+DATA!$JQ$124+DATA!$JQ$132+DATA!$JQ$139+DATA!$JQ$146+DATA!$JQ$153+DATA!$JQ$160+DATA!$JQ$167+DATA!$JQ$174+DATA!$JQ$181+DATA!$JQ$188+DATA!$JQ$195+DATA!$JQ$202+DATA!$JQ$209+DATA!$JQ$216+DATA!$JQ$223+DATA!$JQ$230+DATA!$JQ$237+DATA!$JQ$244+DATA!$JQ$251+DATA!$JQ$258+DATA!$JQ$265+DATA!$JQ$272</f>
        <v>14</v>
      </c>
      <c r="G6" s="364">
        <f>DATA!$JQ$2+DATA!$JQ$10+DATA!$JQ$17+DATA!$JQ$24+DATA!$JQ$31+DATA!$JQ$38+DATA!$JQ$45+DATA!$JQ$52+DATA!$JQ$59+DATA!$JQ$66+DATA!$JQ$73+DATA!$JQ$80+DATA!$JQ$87+DATA!$JQ$94+DATA!$JQ$101+DATA!$JQ$108+DATA!$JQ$116+DATA!$JQ$123+DATA!$JQ$131+DATA!$JQ$138+DATA!$JQ$145+DATA!$JQ$152+DATA!$JQ$159+DATA!$JQ$166+DATA!$JQ$173+DATA!$JQ$180+DATA!$JQ$187+DATA!$JQ$194+DATA!$JQ$201+DATA!$JQ$208+DATA!$JQ$215+DATA!$JQ$222+DATA!$JQ$229+DATA!$JQ$236+DATA!$JQ$243+DATA!$JQ$250+DATA!$JQ$257+DATA!$JQ$264+DATA!$JQ$271</f>
        <v>76</v>
      </c>
    </row>
    <row r="7" spans="2:10" ht="15">
      <c r="B7">
        <v>3</v>
      </c>
      <c r="C7" s="316" t="str">
        <f>DATA!$JW$1</f>
        <v>MATS</v>
      </c>
      <c r="D7" s="74">
        <f>DATA!$JW$5+DATA!$JW$14+DATA!$JW$21+DATA!$JW$28+DATA!$JW$35+DATA!$JW$42+DATA!$JW$49+DATA!$JW$56+DATA!$JW$63+DATA!$JW$70+DATA!$JW$77+DATA!$JW$84+DATA!$JW$91+DATA!$JW$98+DATA!$JW$105+DATA!$JW$113+DATA!$JW$120+DATA!$JW$127+DATA!$JW$135+DATA!$JW$142+DATA!$JW$149+DATA!$JW$156+DATA!$JW$163+DATA!$JW$170+DATA!$JW$177+DATA!$JW$184+DATA!$JW$191+DATA!$JW$198+DATA!$JW$205+DATA!$JW$212+DATA!$JW$219+DATA!$JW$226+DATA!$JW$233+DATA!$JW$240+DATA!$JW$247+DATA!$JW$254+DATA!$JW$261+DATA!$JW$268+DATA!$JW$275</f>
        <v>26</v>
      </c>
      <c r="E7" s="82">
        <f>DATA!$JW$4+DATA!$JW$12+DATA!$JW$19+DATA!$JW$26+DATA!$JW$33+DATA!$JW$40+DATA!$JW$47+DATA!$JW$54+DATA!$JW$61+DATA!$JW$68+DATA!$JW$75+DATA!$JW$82+DATA!$JW$89+DATA!$JW$96+DATA!$JW$103+DATA!$JW$110+DATA!$JW$118+DATA!$JW$125+DATA!$JW$133+DATA!$JW$140+DATA!$JW$147+DATA!$JW$154+DATA!$JW$161+DATA!$JW$168+DATA!$JW$175+DATA!$JW$182+DATA!$JW$189+DATA!$JW$196+DATA!$JW$203+DATA!$JW$210+DATA!$JW$217+DATA!$JW$224+DATA!$JW$231+DATA!$JW$238+DATA!$JW$245+DATA!$JW$252+DATA!$JW$259+DATA!$JW$266+DATA!$JW$273</f>
        <v>46</v>
      </c>
      <c r="F7" s="74">
        <f>DATA!$JW$3+DATA!$JW$11+DATA!$JW$18+DATA!$JW$25+DATA!$JW$32+DATA!$JW$39+DATA!$JW$46+DATA!$JW$53+DATA!$JW$60+DATA!$JW$67+DATA!$JW$74+DATA!$JW$81+DATA!$JW$88+DATA!$JW$95+DATA!$JW$102+DATA!$JW$109+DATA!$JW$117+DATA!$JW$124+DATA!$JW$132+DATA!$JW$139+DATA!$JW$146+DATA!$JW$153+DATA!$JW$160+DATA!$JW$167+DATA!$JW$174+DATA!$JW$181+DATA!$JW$188+DATA!$JW$195+DATA!$JW$202+DATA!$JW$209+DATA!$JW$216+DATA!$JW$223+DATA!$JW$230+DATA!$JW$237+DATA!$JW$244+DATA!$JW$251+DATA!$JW$258+DATA!$JW$265+DATA!$JW$272</f>
        <v>8</v>
      </c>
      <c r="G7" s="365">
        <f>DATA!$JW$2+DATA!$JW$10+DATA!$JW$17+DATA!$JW$24+DATA!$JW$31+DATA!$JW$38+DATA!$JW$45+DATA!$JW$52+DATA!$JW$59+DATA!$JW$66+DATA!$JW$73+DATA!$JW$80+DATA!$JW$87+DATA!$JW$94+DATA!$JW$101+DATA!$JW$108+DATA!$JW$116+DATA!$JW$123+DATA!$JW$131+DATA!$JW$138+DATA!$JW$145+DATA!$JW$152+DATA!$JW$159+DATA!$JW$166+DATA!$JW$173+DATA!$JW$180+DATA!$JW$187+DATA!$JW$194+DATA!$JW$201+DATA!$JW$208+DATA!$JW$215+DATA!$JW$222+DATA!$JW$229+DATA!$JW$236+DATA!$JW$243+DATA!$JW$250+DATA!$JW$257+DATA!$JW$264+DATA!$JW$271</f>
        <v>75.5</v>
      </c>
    </row>
    <row r="8" spans="2:10" ht="15">
      <c r="B8">
        <v>4</v>
      </c>
      <c r="C8" s="316" t="str">
        <f>DATA!$JP$1</f>
        <v>JONNY</v>
      </c>
      <c r="D8" s="74">
        <f>DATA!$JP$5+DATA!$JP$14+DATA!$JP$21+DATA!$JP$28+DATA!$JP$35+DATA!$JP$42+DATA!$JP$49+DATA!$JP$56+DATA!$JP$63+DATA!$JP$70+DATA!$JP$77+DATA!$JP$84+DATA!$JP$91+DATA!$JP$98+DATA!$JP$105+DATA!$JP$113+DATA!$JP$120+DATA!$JP$127+DATA!$JP$135+DATA!$JP$142+DATA!$JP$149+DATA!$JP$156+DATA!$JP$163+DATA!$JP$170+DATA!$JP$177+DATA!$JP$184+DATA!$JP$191+DATA!$JP$198+DATA!$JP$205+DATA!$JP$212+DATA!$JP$219+DATA!$JP$226+DATA!$JP$233+DATA!$JP$240+DATA!$JP$247+DATA!$JP$254+DATA!$JP$261+DATA!$JP$268+DATA!$JP$275</f>
        <v>26</v>
      </c>
      <c r="E8" s="82">
        <f>DATA!$JP$4+DATA!$JP$12+DATA!$JP$19+DATA!$JP$26+DATA!$JP$33+DATA!$JP$40+DATA!$JP$47+DATA!$JP$54+DATA!$JP$61+DATA!$JP$68+DATA!$JP$75+DATA!$JP$82+DATA!$JP$89+DATA!$JP$96+DATA!$JP$103+DATA!$JP$110+DATA!$JP$118+DATA!$JP$125+DATA!$JP$133+DATA!$JP$140+DATA!$JP$147+DATA!$JP$154+DATA!$JP$161+DATA!$JP$168+DATA!$JP$175+DATA!$JP$182+DATA!$JP$189+DATA!$JP$196+DATA!$JP$203+DATA!$JP$210+DATA!$JP$217+DATA!$JP$224+DATA!$JP$231+DATA!$JP$238+DATA!$JP$245+DATA!$JP$252+DATA!$JP$259+DATA!$JP$266+DATA!$JP$273</f>
        <v>46</v>
      </c>
      <c r="F8" s="82">
        <f>DATA!$JP$3+DATA!$JP$11+DATA!$JP$18+DATA!$JP$25+DATA!$JP$32+DATA!$JP$39+DATA!$JP$46+DATA!$JP$53+DATA!$JP$60+DATA!$JP$67+DATA!$JP$74+DATA!$JP$81+DATA!$JP$88+DATA!$JP$95+DATA!$JP$102+DATA!$JP$109+DATA!$JP$117+DATA!$JP$124+DATA!$JP$132+DATA!$JP$139+DATA!$JP$146+DATA!$JP$153+DATA!$JP$160+DATA!$JP$167+DATA!$JP$174+DATA!$JP$181+DATA!$JP$188+DATA!$JP$195+DATA!$JP$202+DATA!$JP$209+DATA!$JP$216+DATA!$JP$223+DATA!$JP$230+DATA!$JP$237+DATA!$JP$244+DATA!$JP$251+DATA!$JP$258+DATA!$JP$265+DATA!$JP$272</f>
        <v>7</v>
      </c>
      <c r="G8" s="365">
        <f>DATA!$JP$2+DATA!$JP$10+DATA!$JP$17+DATA!$JP$24+DATA!$JP$31+DATA!$JP$38+DATA!$JP$45+DATA!$JP$52+DATA!$JP$59+DATA!$JP$66+DATA!$JP$73+DATA!$JP$80+DATA!$JP$87+DATA!$JP$94+DATA!$JP$101+DATA!$JP$108+DATA!$JP$116+DATA!$JP$123+DATA!$JP$131+DATA!$JP$138+DATA!$JP$145+DATA!$JP$152+DATA!$JP$159+DATA!$JP$166+DATA!$JP$173+DATA!$JP$180+DATA!$JP$187+DATA!$JP$194+DATA!$JP$201+DATA!$JP$208+DATA!$JP$215+DATA!$JP$222+DATA!$JP$229+DATA!$JP$236+DATA!$JP$243+DATA!$JP$250+DATA!$JP$257+DATA!$JP$264+DATA!$JP$271</f>
        <v>73.5</v>
      </c>
    </row>
    <row r="9" spans="2:10" ht="15">
      <c r="C9" s="809" t="str">
        <f>DATA!$EZ$1</f>
        <v>NILS-MARTIN</v>
      </c>
      <c r="D9" s="810">
        <f>DATA!$JX$5+DATA!$JX$14+DATA!$JX$21+DATA!$JX$28+DATA!$JX$35+DATA!$JX$42+DATA!$JX$49+DATA!$JX$56+DATA!$JX$63+DATA!$JX$70+DATA!$JX$77+DATA!$JX$84+DATA!$JX$91+DATA!$JX$98+DATA!$JX$105+DATA!$JX$113+DATA!$JX$120+DATA!$JX$127+DATA!$JX$135+DATA!$JX$142+DATA!$JX$149+DATA!$JX$156+DATA!$JX$163+DATA!$JX$170+DATA!$JX$177+DATA!$JX$184+DATA!$JX$191+DATA!$JX$198+DATA!$JX$205+DATA!$JX$212+DATA!$JX$219+DATA!$JX$226+DATA!$JX$233+DATA!$JX$240+DATA!$JX$247+DATA!$JX$254+DATA!$JX$261+DATA!$JX$268+DATA!$JX$275</f>
        <v>12</v>
      </c>
      <c r="E9" s="811">
        <f>DATA!$JX$4+DATA!$JX$12+DATA!$JX$19+DATA!$JX$26+DATA!$JX$33+DATA!$JX$40+DATA!$JX$47+DATA!$JX$54+DATA!$JX$61+DATA!$JX$68+DATA!$JX$75+DATA!$JX$82+DATA!$JX$89+DATA!$JX$96+DATA!$JX$103+DATA!$JX$110+DATA!$JX$118+DATA!$JX$125+DATA!$JX$133+DATA!$JX$140+DATA!$JX$147+DATA!$JX$154+DATA!$JX$161+DATA!$JX$168+DATA!$JX$175+DATA!$JX$182+DATA!$JX$189+DATA!$JX$196+DATA!$JX$203+DATA!$JX$210+DATA!$JX$217+DATA!$JX$224+DATA!$JX$231+DATA!$JX$238+DATA!$JX$245+DATA!$JX$252+DATA!$JX$259+DATA!$JX$266+DATA!$JX$273</f>
        <v>16</v>
      </c>
      <c r="F9" s="811">
        <f>DATA!$JX$3+DATA!$JX$11+DATA!$JX$18+DATA!$JX$25+DATA!$JX$32+DATA!$JX$39+DATA!$JX$46+DATA!$JX$53+DATA!$JX$60+DATA!$JX$67+DATA!$JX$74+DATA!$JX$81+DATA!$JX$88+DATA!$JX$95+DATA!$JX$102+DATA!$JX$109+DATA!$JX$117+DATA!$JX$124+DATA!$JX$132+DATA!$JX$139+DATA!$JX$146+DATA!$JX$153+DATA!$JX$160+DATA!$JX$167+DATA!$JX$174+DATA!$JX$181+DATA!$JX$188+DATA!$JX$195+DATA!$JX$202+DATA!$JX$209+DATA!$JX$216+DATA!$JX$223+DATA!$JX$230+DATA!$JX$237+DATA!$JX$244+DATA!$JX$251+DATA!$JX$258+DATA!$JX$265+DATA!$JX$272</f>
        <v>8</v>
      </c>
      <c r="G9" s="812">
        <f>DATA!$JX$2+DATA!$JX$10+DATA!$JX$17+DATA!$JX$24+DATA!$JX$31+DATA!$JX$38+DATA!$JX$45+DATA!$JX$52+DATA!$JX$59+DATA!$JX$66+DATA!$JX$73+DATA!$JX$80+DATA!$JX$87+DATA!$JX$94+DATA!$JX$101+DATA!$JX$108+DATA!$JX$116+DATA!$JX$123+DATA!$JX$131+DATA!$JX$138+DATA!$JX$145+DATA!$JX$152+DATA!$JX$159+DATA!$JX$166+DATA!$JX$173+DATA!$JX$180+DATA!$JX$187+DATA!$JX$194+DATA!$JX$201+DATA!$JX$208+DATA!$JX$215+DATA!$JX$222+DATA!$JX$229+DATA!$JX$236+DATA!$JX$243+DATA!$JX$250+DATA!$JX$257+DATA!$JX$264+DATA!$JX$271</f>
        <v>42</v>
      </c>
    </row>
    <row r="10" spans="2:10" ht="15">
      <c r="B10">
        <v>5</v>
      </c>
      <c r="C10" s="316" t="str">
        <f>DATA!$JG$1</f>
        <v>ERIK</v>
      </c>
      <c r="D10" s="74">
        <f>DATA!$JG$5+DATA!$JG$14+DATA!$JG$21+DATA!$JG$28+DATA!$JG$35+DATA!$JG$42+DATA!$JG$49+DATA!$JG$56+DATA!$JG$63+DATA!$JG$70+DATA!$JG$77+DATA!$JG$84+DATA!$JG$91+DATA!$JG$98+DATA!$JG$105+DATA!$JG$113+DATA!$JG$120+DATA!$JG$127+DATA!$JG$135+DATA!$JG$142+DATA!$JG$149+DATA!$JG$156+DATA!$JG$163+DATA!$JG$170+DATA!$JG$177+DATA!$JG$184+DATA!$JG$191+DATA!$JG$198+DATA!$JG$205+DATA!$JG$212+DATA!$JG$219+DATA!$JG$226+DATA!$JG$233+DATA!$JG$240+DATA!$JG$247+DATA!$JG$254+DATA!$JG$261+DATA!$JG$268+DATA!$JG$275</f>
        <v>22</v>
      </c>
      <c r="E10" s="74">
        <f>DATA!$JG$4+DATA!$JG$12+DATA!$JG$19+DATA!$JG$26+DATA!$JG$33+DATA!$JG$40+DATA!$JG$47+DATA!$JG$54+DATA!$JG$61+DATA!$JG$68+DATA!$JG$75+DATA!$JG$82+DATA!$JG$89+DATA!$JG$96+DATA!$JG$103+DATA!$JG$110+DATA!$JG$118+DATA!$JG$125+DATA!$JG$133+DATA!$JG$140+DATA!$JG$147+DATA!$JG$154+DATA!$JG$161+DATA!$JG$168+DATA!$JG$175+DATA!$JG$182+DATA!$JG$189+DATA!$JG$196+DATA!$JG$203+DATA!$JG$210+DATA!$JG$217+DATA!$JG$224+DATA!$JG$231+DATA!$JG$238+DATA!$JG$245+DATA!$JG$252+DATA!$JG$259+DATA!$JG$266+DATA!$JG$273</f>
        <v>27</v>
      </c>
      <c r="F10" s="82">
        <f>DATA!$JG$3+DATA!$JG$11+DATA!$JG$18+DATA!$JG$25+DATA!$JG$32+DATA!$JG$39+DATA!$JG$46+DATA!$JG$53+DATA!$JG$60+DATA!$JG$67+DATA!$JG$74+DATA!$JG$81+DATA!$JG$88+DATA!$JG$95+DATA!$JG$102+DATA!$JG$109+DATA!$JG$117+DATA!$JG$124+DATA!$JG$132+DATA!$JG$139+DATA!$JG$146+DATA!$JG$153+DATA!$JG$160+DATA!$JG$167+DATA!$JG$174+DATA!$JG$181+DATA!$JG$188+DATA!$JG$195+DATA!$JG$202+DATA!$JG$209+DATA!$JG$216+DATA!$JG$223+DATA!$JG$230+DATA!$JG$237+DATA!$JG$244+DATA!$JG$251+DATA!$JG$258+DATA!$JG$265+DATA!$JG$272</f>
        <v>2</v>
      </c>
      <c r="G10" s="365">
        <f>DATA!$JG$2+DATA!$JG$10+DATA!$JG$17+DATA!$JG$24+DATA!$JG$31+DATA!$JG$38+DATA!$JG$45+DATA!$JG$52+DATA!$JG$59+DATA!$JG$66+DATA!$JG$73+DATA!$JG$80+DATA!$JG$87+DATA!$JG$94+DATA!$JG$101+DATA!$JG$108+DATA!$JG$116+DATA!$JG$123+DATA!$JG$131+DATA!$JG$138+DATA!$JG$145+DATA!$JG$152+DATA!$JG$159+DATA!$JG$166+DATA!$JG$173+DATA!$JG$180+DATA!$JG$187+DATA!$JG$194+DATA!$JG$201+DATA!$JG$208+DATA!$JG$215+DATA!$JG$222+DATA!$JG$229+DATA!$JG$236+DATA!$JG$243+DATA!$JG$250+DATA!$JG$257+DATA!$JG$264+DATA!$JG$271</f>
        <v>37.5</v>
      </c>
    </row>
    <row r="11" spans="2:10" ht="15">
      <c r="B11">
        <v>6</v>
      </c>
      <c r="C11" s="316" t="str">
        <f>DATA!$KC$1</f>
        <v>STEFAN</v>
      </c>
      <c r="D11" s="74">
        <f>DATA!$KC$5+DATA!$KC$14+DATA!$KC$21+DATA!$KC$28+DATA!$KC$35+DATA!$KC$42+DATA!$KC$49+DATA!$KC$56+DATA!$KC$63+DATA!$KC$70+DATA!$KC$77+DATA!$KC$84+DATA!$KC$91+DATA!$KC$98+DATA!$KC$105+DATA!$KC$113+DATA!$KC$120+DATA!$KC$127+DATA!$KC$135+DATA!$KC$142+DATA!$KC$149+DATA!$KC$156+DATA!$KC$163+DATA!$KC$170+DATA!$KC$177+DATA!$KC$184+DATA!$KC$191+DATA!$KC$198+DATA!$KC$205+DATA!$KC$212+DATA!$KC$219+DATA!$KC$226+DATA!$KC$233+DATA!$KC$240+DATA!$KC$247+DATA!$KC$254+DATA!$KC$261+DATA!$KC$268+DATA!$KC$275</f>
        <v>0</v>
      </c>
      <c r="E11" s="82">
        <f>DATA!$KC$4+DATA!$KC$12+DATA!$KC$19+DATA!$KC$26+DATA!$KC$33+DATA!$KC$40+DATA!$KC$47+DATA!$KC$54+DATA!$KC$61+DATA!$KC$68+DATA!$KC$75+DATA!$KC$82+DATA!$KC$89+DATA!$KC$96+DATA!$KC$103+DATA!$KC$110+DATA!$KC$118+DATA!$KC$125+DATA!$KC$133+DATA!$KC$140+DATA!$KC$147+DATA!$KC$154+DATA!$KC$161+DATA!$KC$168+DATA!$KC$175+DATA!$KC$182+DATA!$KC$189+DATA!$KC$196+DATA!$KC$203+DATA!$KC$210+DATA!$KC$217+DATA!$KC$224+DATA!$KC$231+DATA!$KC$238+DATA!$KC$245+DATA!$KC$252+DATA!$KC$259+DATA!$KC$266+DATA!$KC$273</f>
        <v>0</v>
      </c>
      <c r="F11" s="82">
        <f>DATA!$KC$3+DATA!$KC$11+DATA!$KC$18+DATA!$KC$25+DATA!$KC$32+DATA!$KC$39+DATA!$KC$46+DATA!$KC$53+DATA!$KC$60+DATA!$KC$67+DATA!$KC$74+DATA!$KC$81+DATA!$KC$88+DATA!$KC$95+DATA!$KC$102+DATA!$KC$109+DATA!$KC$117+DATA!$KC$124+DATA!$KC$132+DATA!$KC$139+DATA!$KC$146+DATA!$KC$153+DATA!$KC$160+DATA!$KC$167+DATA!$KC$174+DATA!$KC$181+DATA!$KC$188+DATA!$KC$195+DATA!$KC$202+DATA!$KC$209+DATA!$KC$216+DATA!$KC$223+DATA!$KC$230+DATA!$KC$237+DATA!$KC$244+DATA!$KC$251+DATA!$KC$258+DATA!$KC$265+DATA!$KC$272</f>
        <v>0</v>
      </c>
      <c r="G11" s="365">
        <f>DATA!$KC$2+DATA!$KC$10+DATA!$KC$17+DATA!$KC$24+DATA!$KC$31+DATA!$KC$38+DATA!$KC$45+DATA!$KC$52+DATA!$KC$59+DATA!$KC$66+DATA!$KC$73+DATA!$KC$80+DATA!$KC$87+DATA!$KC$94+DATA!$KC$101+DATA!$KC$108+DATA!$KC$116+DATA!$KC$123+DATA!$KC$131+DATA!$KC$138+DATA!$KC$145+DATA!$KC$152+DATA!$KC$159+DATA!$KC$166+DATA!$KC$173+DATA!$KC$180+DATA!$KC$187+DATA!$KC$194+DATA!$KC$201+DATA!$KC$208+DATA!$KC$215+DATA!$KC$222+DATA!$KC$229+DATA!$KC$236+DATA!$KC$243+DATA!$KC$250+DATA!$KC$257+DATA!$KC$264+DATA!$KC$271</f>
        <v>0</v>
      </c>
    </row>
  </sheetData>
  <sortState ref="C5:G11">
    <sortCondition descending="1" ref="G5:G11"/>
    <sortCondition descending="1" ref="F5:F11"/>
    <sortCondition descending="1" ref="E5:E11"/>
    <sortCondition ref="C5:C11"/>
  </sortState>
  <mergeCells count="1">
    <mergeCell ref="C3:G3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2:J11"/>
  <sheetViews>
    <sheetView workbookViewId="0">
      <selection activeCell="K7" sqref="K7"/>
    </sheetView>
  </sheetViews>
  <sheetFormatPr baseColWidth="10" defaultColWidth="11.5" defaultRowHeight="12" x14ac:dyDescent="0"/>
  <cols>
    <col min="3" max="3" width="13.1640625" customWidth="1"/>
  </cols>
  <sheetData>
    <row r="2" spans="2:10" ht="13" thickBot="1"/>
    <row r="3" spans="2:10" ht="33" customHeight="1">
      <c r="C3" s="862" t="s">
        <v>52</v>
      </c>
      <c r="D3" s="863"/>
      <c r="E3" s="863"/>
      <c r="F3" s="863"/>
      <c r="G3" s="864"/>
    </row>
    <row r="4" spans="2:10" ht="30">
      <c r="C4" s="318" t="s">
        <v>22</v>
      </c>
      <c r="D4" s="319" t="s">
        <v>23</v>
      </c>
      <c r="E4" s="73" t="s">
        <v>18</v>
      </c>
      <c r="F4" s="73" t="s">
        <v>17</v>
      </c>
      <c r="G4" s="320" t="s">
        <v>19</v>
      </c>
      <c r="J4" s="317"/>
    </row>
    <row r="5" spans="2:10" ht="15">
      <c r="B5">
        <v>1</v>
      </c>
      <c r="C5" s="81" t="str">
        <f>DATA!$JJ$1</f>
        <v>HENRIK</v>
      </c>
      <c r="D5" s="74">
        <f>DATA!$JJ$5+DATA!$JJ$14+DATA!$JJ$21+DATA!$JJ$28+DATA!$JJ$35+DATA!$JJ$42+DATA!$JJ$49+DATA!$JJ$56+DATA!$JJ$63+DATA!$JJ$70+DATA!$JJ$77+DATA!$JJ$84+DATA!$JJ$91+DATA!$JJ$98+DATA!$JJ$105+DATA!$JJ$113+DATA!$JJ$120+DATA!$JJ$127+DATA!$JJ$135+DATA!$JJ$142+DATA!$JJ$149+DATA!$JJ$156+DATA!$JJ$163+DATA!$JJ$170+DATA!$JJ$177+DATA!$JJ$184+DATA!$JJ$191+DATA!$JJ$198+DATA!$JJ$205+DATA!$JJ$212+DATA!$JJ$219+DATA!$JJ$226+DATA!$JJ$233+DATA!$JJ$240+DATA!$JJ$247+DATA!$JJ$254+DATA!$JJ$261+DATA!$JJ$268+DATA!$JJ$275</f>
        <v>26</v>
      </c>
      <c r="E5" s="82">
        <f>DATA!$JJ$4+DATA!$JJ$12+DATA!$JJ$19+DATA!$JJ$26+DATA!$JJ$33+DATA!$JJ$40+DATA!$JJ$47+DATA!$JJ$54+DATA!$JJ$61+DATA!$JJ$68+DATA!$JJ$75+DATA!$JJ$82+DATA!$JJ$89+DATA!$JJ$96+DATA!$JJ$103+DATA!$JJ$110+DATA!$JJ$118+DATA!$JJ$125+DATA!$JJ$133+DATA!$JJ$140+DATA!$JJ$147+DATA!$JJ$154+DATA!$JJ$161+DATA!$JJ$168+DATA!$JJ$175+DATA!$JJ$182+DATA!$JJ$189+DATA!$JJ$196+DATA!$JJ$203+DATA!$JJ$210+DATA!$JJ$217+DATA!$JJ$224+DATA!$JJ$231+DATA!$JJ$238+DATA!$JJ$245+DATA!$JJ$252+DATA!$JJ$259+DATA!$JJ$266+DATA!$JJ$273</f>
        <v>42</v>
      </c>
      <c r="F5" s="82">
        <f>DATA!$JJ$3+DATA!$JJ$11+DATA!$JJ$18+DATA!$JJ$25+DATA!$JJ$32+DATA!$JJ$39+DATA!$JJ$46+DATA!$JJ$53+DATA!$JJ$60+DATA!$JJ$67+DATA!$JJ$74+DATA!$JJ$81+DATA!$JJ$88+DATA!$JJ$95+DATA!$JJ$102+DATA!$JJ$109+DATA!$JJ$117+DATA!$JJ$124+DATA!$JJ$132+DATA!$JJ$139+DATA!$JJ$146+DATA!$JJ$153+DATA!$JJ$160+DATA!$JJ$167+DATA!$JJ$174+DATA!$JJ$181+DATA!$JJ$188+DATA!$JJ$195+DATA!$JJ$202+DATA!$JJ$209+DATA!$JJ$216+DATA!$JJ$223+DATA!$JJ$230+DATA!$JJ$237+DATA!$JJ$244+DATA!$JJ$251+DATA!$JJ$258+DATA!$JJ$265+DATA!$JJ$272</f>
        <v>18</v>
      </c>
      <c r="G5" s="364">
        <f>DATA!$JJ$2+DATA!$JJ$10+DATA!$JJ$17+DATA!$JJ$24+DATA!$JJ$31+DATA!$JJ$38+DATA!$JJ$45+DATA!$JJ$52+DATA!$JJ$59+DATA!$JJ$66+DATA!$JJ$73+DATA!$JJ$80+DATA!$JJ$87+DATA!$JJ$94+DATA!$JJ$101+DATA!$JJ$108+DATA!$JJ$116+DATA!$JJ$123+DATA!$JJ$131+DATA!$JJ$138+DATA!$JJ$145+DATA!$JJ$152+DATA!$JJ$159+DATA!$JJ$166+DATA!$JJ$173+DATA!$JJ$180+DATA!$JJ$187+DATA!$JJ$194+DATA!$JJ$201+DATA!$JJ$208+DATA!$JJ$215+DATA!$JJ$222+DATA!$JJ$229+DATA!$JJ$236+DATA!$JJ$243+DATA!$JJ$250+DATA!$JJ$257+DATA!$JJ$264+DATA!$JJ$271</f>
        <v>101</v>
      </c>
    </row>
    <row r="6" spans="2:10" ht="15">
      <c r="B6">
        <v>2</v>
      </c>
      <c r="C6" s="81" t="str">
        <f>DATA!$JS$1</f>
        <v>L ALTUS</v>
      </c>
      <c r="D6" s="74">
        <f>DATA!$JS$5+DATA!$JS$14+DATA!$JS$21+DATA!$JS$28+DATA!$JS$35+DATA!$JS$42+DATA!$JS$49+DATA!$JS$56+DATA!$JS$63+DATA!$JS$70+DATA!$JS$77+DATA!$JS$84+DATA!$JS$91+DATA!$JS$98+DATA!$JS$105+DATA!$JS$113+DATA!$JS$120+DATA!$JS$127+DATA!$JS$135+DATA!$JS$142+DATA!$JS$149+DATA!$JS$156+DATA!$JS$163+DATA!$JS$170+DATA!$JS$177+DATA!$JS$184+DATA!$JS$191+DATA!$JS$198+DATA!$JS$205+DATA!$JS$212+DATA!$JS$219+DATA!$JS$226+DATA!$JS$233+DATA!$JS$240+DATA!$JS$247+DATA!$JS$254+DATA!$JS$261+DATA!$JS$268+DATA!$JS$275</f>
        <v>26</v>
      </c>
      <c r="E6" s="82">
        <f>DATA!$JS$4+DATA!$JS$12+DATA!$JS$19+DATA!$JS$26+DATA!$JS$33+DATA!$JS$40+DATA!$JS$47+DATA!$JS$54+DATA!$JS$61+DATA!$JS$68+DATA!$JS$75+DATA!$JS$82+DATA!$JS$89+DATA!$JS$96+DATA!$JS$103+DATA!$JS$110+DATA!$JS$118+DATA!$JS$125+DATA!$JS$133+DATA!$JS$140+DATA!$JS$147+DATA!$JS$154+DATA!$JS$161+DATA!$JS$168+DATA!$JS$175+DATA!$JS$182+DATA!$JS$189+DATA!$JS$196+DATA!$JS$203+DATA!$JS$210+DATA!$JS$217+DATA!$JS$224+DATA!$JS$231+DATA!$JS$238+DATA!$JS$245+DATA!$JS$252+DATA!$JS$259+DATA!$JS$266+DATA!$JS$273</f>
        <v>37</v>
      </c>
      <c r="F6" s="82">
        <f>DATA!$JS$3+DATA!$JS$11+DATA!$JS$18+DATA!$JS$25+DATA!$JS$32+DATA!$JS$39+DATA!$JS$46+DATA!$JS$53+DATA!$JS$60+DATA!$JS$67+DATA!$JS$74+DATA!$JS$81+DATA!$JS$88+DATA!$JS$95+DATA!$JS$102+DATA!$JS$109+DATA!$JS$117+DATA!$JS$124+DATA!$JS$132+DATA!$JS$139+DATA!$JS$146+DATA!$JS$153+DATA!$JS$160+DATA!$JS$167+DATA!$JS$174+DATA!$JS$181+DATA!$JS$188+DATA!$JS$195+DATA!$JS$202+DATA!$JS$209+DATA!$JS$216+DATA!$JS$223+DATA!$JS$230+DATA!$JS$237+DATA!$JS$244+DATA!$JS$251+DATA!$JS$258+DATA!$JS$265+DATA!$JS$272</f>
        <v>13</v>
      </c>
      <c r="G6" s="364">
        <f>DATA!$JS$2+DATA!$JS$10+DATA!$JS$17+DATA!$JS$24+DATA!$JS$31+DATA!$JS$38+DATA!$JS$45+DATA!$JS$52+DATA!$JS$59+DATA!$JS$66+DATA!$JS$73+DATA!$JS$80+DATA!$JS$87+DATA!$JS$94+DATA!$JS$101+DATA!$JS$108+DATA!$JS$116+DATA!$JS$123+DATA!$JS$131+DATA!$JS$138+DATA!$JS$145+DATA!$JS$152+DATA!$JS$159+DATA!$JS$166+DATA!$JS$173+DATA!$JS$180+DATA!$JS$187+DATA!$JS$194+DATA!$JS$201+DATA!$JS$208+DATA!$JS$215+DATA!$JS$222+DATA!$JS$229+DATA!$JS$236+DATA!$JS$243+DATA!$JS$250+DATA!$JS$257+DATA!$JS$264+DATA!$JS$271</f>
        <v>82.5</v>
      </c>
    </row>
    <row r="7" spans="2:10" ht="15">
      <c r="B7">
        <v>3</v>
      </c>
      <c r="C7" s="81" t="str">
        <f>DATA!$JV$1</f>
        <v>MAGNUS</v>
      </c>
      <c r="D7" s="74">
        <f>DATA!$JV$5+DATA!$JV$14+DATA!$JV$21+DATA!$JV$28+DATA!$JV$35+DATA!$JV$42+DATA!$JV$49+DATA!$JV$56+DATA!$JV$63+DATA!$JV$70+DATA!$JV$77+DATA!$JV$84+DATA!$JV$91+DATA!$JV$98+DATA!$JV$105+DATA!$JV$113+DATA!$JV$120+DATA!$JV$127+DATA!$JV$135+DATA!$JV$142+DATA!$JV$149+DATA!$JV$156+DATA!$JV$163+DATA!$JV$170+DATA!$JV$177+DATA!$JV$184+DATA!$JV$191+DATA!$JV$198+DATA!$JV$205+DATA!$JV$212+DATA!$JV$219+DATA!$JV$226+DATA!$JV$233+DATA!$JV$240+DATA!$JV$247+DATA!$JV$254+DATA!$JV$261+DATA!$JV$268+DATA!$JV$275</f>
        <v>26</v>
      </c>
      <c r="E7" s="82">
        <f>DATA!$JV$4+DATA!$JV$12+DATA!$JV$19+DATA!$JV$26+DATA!$JV$33+DATA!$JV$40+DATA!$JV$47+DATA!$JV$54+DATA!$JV$61+DATA!$JV$68+DATA!$JV$75+DATA!$JV$82+DATA!$JV$89+DATA!$JV$96+DATA!$JV$103+DATA!$JV$110+DATA!$JV$118+DATA!$JV$125+DATA!$JV$133+DATA!$JV$140+DATA!$JV$147+DATA!$JV$154+DATA!$JV$161+DATA!$JV$168+DATA!$JV$175+DATA!$JV$182+DATA!$JV$189+DATA!$JV$196+DATA!$JV$203+DATA!$JV$210+DATA!$JV$217+DATA!$JV$224+DATA!$JV$231+DATA!$JV$238+DATA!$JV$245+DATA!$JV$252+DATA!$JV$259+DATA!$JV$266+DATA!$JV$273</f>
        <v>44</v>
      </c>
      <c r="F7" s="82">
        <f>DATA!$JV$3+DATA!$JV$11+DATA!$JV$18+DATA!$JV$25+DATA!$JV$32+DATA!$JV$39+DATA!$JV$46+DATA!$JV$53+DATA!$JV$60+DATA!$JV$67+DATA!$JV$74+DATA!$JV$81+DATA!$JV$88+DATA!$JV$95+DATA!$JV$102+DATA!$JV$109+DATA!$JV$117+DATA!$JV$124+DATA!$JV$132+DATA!$JV$139+DATA!$JV$146+DATA!$JV$153+DATA!$JV$160+DATA!$JV$167+DATA!$JV$174+DATA!$JV$181+DATA!$JV$188+DATA!$JV$195+DATA!$JV$202+DATA!$JV$209+DATA!$JV$216+DATA!$JV$223+DATA!$JV$230+DATA!$JV$237+DATA!$JV$244+DATA!$JV$251+DATA!$JV$258+DATA!$JV$265+DATA!$JV$272</f>
        <v>9</v>
      </c>
      <c r="G7" s="364">
        <f>DATA!$JV$2+DATA!$JV$10+DATA!$JV$17+DATA!$JV$24+DATA!$JV$31+DATA!$JV$38+DATA!$JV$45+DATA!$JV$52+DATA!$JV$59+DATA!$JV$66+DATA!$JV$73+DATA!$JV$80+DATA!$JV$87+DATA!$JV$94+DATA!$JV$101+DATA!$JV$108+DATA!$JV$116+DATA!$JV$123+DATA!$JV$131+DATA!$JV$138+DATA!$JV$145+DATA!$JV$152+DATA!$JV$159+DATA!$JV$166+DATA!$JV$173+DATA!$JV$180+DATA!$JV$187+DATA!$JV$194+DATA!$JV$201+DATA!$JV$208+DATA!$JV$215+DATA!$JV$222+DATA!$JV$229+DATA!$JV$236+DATA!$JV$243+DATA!$JV$250+DATA!$JV$257+DATA!$JV$264+DATA!$JV$271</f>
        <v>76</v>
      </c>
    </row>
    <row r="8" spans="2:10" ht="15">
      <c r="B8">
        <v>4</v>
      </c>
      <c r="C8" s="81" t="str">
        <f>DATA!$GP$1</f>
        <v>SVEN ÅKE</v>
      </c>
      <c r="D8" s="74">
        <f>DATA!$KD$5+DATA!$KD$14+DATA!$KD$21+DATA!$KD$28+DATA!$KD$35+DATA!$KD$42+DATA!$KD$49+DATA!$KD$56+DATA!$KD$63+DATA!$KD$70+DATA!$KD$77+DATA!$KD$84+DATA!$KD$91+DATA!$KD$98+DATA!$KD$105+DATA!$KD$113+DATA!$KD$120+DATA!$KD$127+DATA!$KD$135+DATA!$KD$142+DATA!$KD$149+DATA!$KD$156+DATA!$KD$163+DATA!$KD$170+DATA!$KD$177+DATA!$KD$184+DATA!$KD$191+DATA!$KD$198+DATA!$KD$205+DATA!$KD$212+DATA!$KD$219+DATA!$KD$226+DATA!$KD$233+DATA!$KD$240+DATA!$KD$247+DATA!$KD$254+DATA!$KD$261+DATA!$KD$268+DATA!$KD$275</f>
        <v>26</v>
      </c>
      <c r="E8" s="82">
        <f>DATA!$KD$4+DATA!$KD$12+DATA!$KD$19+DATA!$KD$26+DATA!$KD$33+DATA!$KD$40+DATA!$KD$47+DATA!$KD$54+DATA!$KD$61+DATA!$KD$68+DATA!$KD$75+DATA!$KD$82+DATA!$KD$89+DATA!$KD$96+DATA!$KD$103+DATA!$KD$110+DATA!$KD$118+DATA!$KD$125+DATA!$KD$133+DATA!$KD$140+DATA!$KD$147+DATA!$KD$154+DATA!$KD$161+DATA!$KD$168+DATA!$KD$175+DATA!$KD$182+DATA!$KD$189+DATA!$KD$196+DATA!$KD$203+DATA!$KD$210+DATA!$KD$217+DATA!$KD$224+DATA!$KD$231+DATA!$KD$238+DATA!$KD$245+DATA!$KD$252+DATA!$KD$259+DATA!$KD$266+DATA!$KD$273</f>
        <v>35</v>
      </c>
      <c r="F8" s="82">
        <f>DATA!$KD$3+DATA!$KD$11+DATA!$KD$18+DATA!$KD$25+DATA!$KD$32+DATA!$KD$39+DATA!$KD$46+DATA!$KD$53+DATA!$KD$60+DATA!$KD$67+DATA!$KD$74+DATA!$KD$81+DATA!$KD$88+DATA!$KD$95+DATA!$KD$102+DATA!$KD$109+DATA!$KD$117+DATA!$KD$124+DATA!$KD$132+DATA!$KD$139+DATA!$KD$146+DATA!$KD$153+DATA!$KD$160+DATA!$KD$167+DATA!$KD$174+DATA!$KD$181+DATA!$KD$188+DATA!$KD$195+DATA!$KD$202+DATA!$KD$209+DATA!$KD$216+DATA!$KD$223+DATA!$KD$230+DATA!$KD$237+DATA!$KD$244+DATA!$KD$251+DATA!$KD$258+DATA!$KD$265+DATA!$KD$272</f>
        <v>12</v>
      </c>
      <c r="G8" s="364">
        <f>DATA!$KD$2+DATA!$KD$10+DATA!$KD$17+DATA!$KD$24+DATA!$KD$31+DATA!$KD$38+DATA!$KD$45+DATA!$KD$52+DATA!$KD$59+DATA!$KD$66+DATA!$KD$73+DATA!$KD$80+DATA!$KD$87+DATA!$KD$94+DATA!$KD$101+DATA!$KD$108+DATA!$KD$116+DATA!$KD$123+DATA!$KD$131+DATA!$KD$138+DATA!$KD$145+DATA!$KD$152+DATA!$KD$159+DATA!$KD$166+DATA!$KD$173+DATA!$KD$180+DATA!$KD$187+DATA!$KD$194+DATA!$KD$201+DATA!$KD$208+DATA!$KD$215+DATA!$KD$222+DATA!$KD$229+DATA!$KD$236+DATA!$KD$243+DATA!$KD$250+DATA!$KD$257+DATA!$KD$264+DATA!$KD$271</f>
        <v>75</v>
      </c>
    </row>
    <row r="9" spans="2:10" ht="15">
      <c r="B9">
        <v>5</v>
      </c>
      <c r="C9" s="81" t="str">
        <f>DATA!$KE$1</f>
        <v>TOMAS</v>
      </c>
      <c r="D9" s="74">
        <f>DATA!$KE$5+DATA!$KE$14+DATA!$KE$21+DATA!$KE$28+DATA!$KE$35+DATA!$KE$42+DATA!$KE$49+DATA!$KE$56+DATA!$KE$63+DATA!$KE$70+DATA!$KE$77+DATA!$KE$84+DATA!$KE$91+DATA!$KE$98+DATA!$KE$105+DATA!$KE$113+DATA!$KE$120+DATA!$KE$127+DATA!$KE$135+DATA!$KE$142+DATA!$KE$149+DATA!$KE$156+DATA!$KE$163+DATA!$KE$170+DATA!$KE$177+DATA!$KE$184+DATA!$KE$191+DATA!$KE$198+DATA!$KE$205+DATA!$KE$212+DATA!$KE$219+DATA!$KE$226+DATA!$KE$233+DATA!$KE$240+DATA!$KE$247+DATA!$KE$254+DATA!$KE$261+DATA!$KE$268+DATA!$KE$275</f>
        <v>25</v>
      </c>
      <c r="E9" s="82">
        <f>DATA!$KE$4+DATA!$KE$12+DATA!$KE$19+DATA!$KE$26+DATA!$KE$33+DATA!$KE$40+DATA!$KE$47+DATA!$KE$54+DATA!$KE$61+DATA!$KE$68+DATA!$KE$75+DATA!$KE$82+DATA!$KE$89+DATA!$KE$96+DATA!$KE$103+DATA!$KE$110+DATA!$KE$118+DATA!$KE$125+DATA!$KE$133+DATA!$KE$140+DATA!$KE$147+DATA!$KE$154+DATA!$KE$161+DATA!$KE$168+DATA!$KE$175+DATA!$KE$182+DATA!$KE$189+DATA!$KE$196+DATA!$KE$203+DATA!$KE$210+DATA!$KE$217+DATA!$KE$224+DATA!$KE$231+DATA!$KE$238+DATA!$KE$245+DATA!$KE$252+DATA!$KE$259+DATA!$KE$266+DATA!$KE$273</f>
        <v>39</v>
      </c>
      <c r="F9" s="82">
        <f>DATA!$KE$3+DATA!$KE$11+DATA!$KE$18+DATA!$KE$25+DATA!$KE$32+DATA!$KE$39+DATA!$KE$46+DATA!$KE$53+DATA!$KE$60+DATA!$KE$67+DATA!$KE$74+DATA!$KE$81+DATA!$KE$88+DATA!$KE$95+DATA!$KE$102+DATA!$KE$109+DATA!$KE$117+DATA!$KE$124+DATA!$KE$132+DATA!$KE$139+DATA!$KE$146+DATA!$KE$153+DATA!$KE$160+DATA!$KE$167+DATA!$KE$174+DATA!$KE$181+DATA!$KE$188+DATA!$KE$195+DATA!$KE$202+DATA!$KE$209+DATA!$KE$216+DATA!$KE$223+DATA!$KE$230+DATA!$KE$237+DATA!$KE$244+DATA!$KE$251+DATA!$KE$258+DATA!$KE$265+DATA!$KE$272</f>
        <v>9</v>
      </c>
      <c r="G9" s="364">
        <f>DATA!$KE$2+DATA!$KE$10+DATA!$KE$17+DATA!$KE$24+DATA!$KE$31+DATA!$KE$38+DATA!$KE$45+DATA!$KE$52+DATA!$KE$59+DATA!$KE$66+DATA!$KE$73+DATA!$KE$80+DATA!$KE$87+DATA!$KE$94+DATA!$KE$101+DATA!$KE$108+DATA!$KE$116+DATA!$KE$123+DATA!$KE$131+DATA!$KE$138+DATA!$KE$145+DATA!$KE$152+DATA!$KE$159+DATA!$KE$166+DATA!$KE$173+DATA!$KE$180+DATA!$KE$187+DATA!$KE$194+DATA!$KE$201+DATA!$KE$208+DATA!$KE$215+DATA!$KE$222+DATA!$KE$229+DATA!$KE$236+DATA!$KE$243+DATA!$KE$250+DATA!$KE$257+DATA!$KE$264+DATA!$KE$271</f>
        <v>71</v>
      </c>
    </row>
    <row r="10" spans="2:10" ht="15">
      <c r="B10">
        <v>6</v>
      </c>
      <c r="C10" s="81" t="str">
        <f>DATA!$JK$1</f>
        <v>INGRID</v>
      </c>
      <c r="D10" s="74">
        <f>DATA!$JK$5+DATA!$JK$14+DATA!$JK$21+DATA!$JK$28+DATA!$JK$35+DATA!$JK$42+DATA!$JK$49+DATA!$JK$56+DATA!$JK$63+DATA!$JK$70+DATA!$JK$77+DATA!$JK$84+DATA!$JK$91+DATA!$JK$98+DATA!$JK$105+DATA!$JK$113+DATA!$JK$120+DATA!$JK$127+DATA!$JK$135+DATA!$JK$142+DATA!$JK$149+DATA!$JK$156+DATA!$JK$163+DATA!$JK$170+DATA!$JK$177+DATA!$JK$184+DATA!$JK$191+DATA!$JK$198+DATA!$JK$205+DATA!$JK$212+DATA!$JK$219+DATA!$JK$226+DATA!$JK$233+DATA!$JK$240+DATA!$JK$247+DATA!$JK$254+DATA!$JK$261+DATA!$JK$268+DATA!$JK$275</f>
        <v>26</v>
      </c>
      <c r="E10" s="82">
        <f>DATA!$JK$4+DATA!$JK$12+DATA!$JK$19+DATA!$JK$26+DATA!$JK$33+DATA!$JK$40+DATA!$JK$47+DATA!$JK$54+DATA!$JK$61+DATA!$JK$68+DATA!$JK$75+DATA!$JK$82+DATA!$JK$89+DATA!$JK$96+DATA!$JK$103+DATA!$JK$110+DATA!$JK$118+DATA!$JK$125+DATA!$JK$133+DATA!$JK$140+DATA!$JK$147+DATA!$JK$154+DATA!$JK$161+DATA!$JK$168+DATA!$JK$175+DATA!$JK$182+DATA!$JK$189+DATA!$JK$196+DATA!$JK$203+DATA!$JK$210+DATA!$JK$217+DATA!$JK$224+DATA!$JK$231+DATA!$JK$238+DATA!$JK$245+DATA!$JK$252+DATA!$JK$259+DATA!$JK$266+DATA!$JK$273</f>
        <v>34</v>
      </c>
      <c r="F10" s="82">
        <f>DATA!$JK$3+DATA!$JK$11+DATA!$JK$18+DATA!$JK$25+DATA!$JK$32+DATA!$JK$39+DATA!$JK$46+DATA!$JK$53+DATA!$JK$60+DATA!$JK$67+DATA!$JK$74+DATA!$JK$81+DATA!$JK$88+DATA!$JK$95+DATA!$JK$102+DATA!$JK$109+DATA!$JK$117+DATA!$JK$124+DATA!$JK$132+DATA!$JK$139+DATA!$JK$146+DATA!$JK$153+DATA!$JK$160+DATA!$JK$167+DATA!$JK$174+DATA!$JK$181+DATA!$JK$188+DATA!$JK$195+DATA!$JK$202+DATA!$JK$209+DATA!$JK$216+DATA!$JK$223+DATA!$JK$230+DATA!$JK$237+DATA!$JK$244+DATA!$JK$251+DATA!$JK$258+DATA!$JK$265+DATA!$JK$272</f>
        <v>5</v>
      </c>
      <c r="G10" s="364">
        <f>DATA!$JK$2+DATA!$JK$10+DATA!$JK$17+DATA!$JK$24+DATA!$JK$31+DATA!$JK$38+DATA!$JK$45+DATA!$JK$52+DATA!$JK$59+DATA!$JK$66+DATA!$JK$73+DATA!$JK$80+DATA!$JK$87+DATA!$JK$94+DATA!$JK$101+DATA!$JK$108+DATA!$JK$116+DATA!$JK$123+DATA!$JK$131+DATA!$JK$138+DATA!$JK$145+DATA!$JK$152+DATA!$JK$159+DATA!$JK$166+DATA!$JK$173+DATA!$JK$180+DATA!$JK$187+DATA!$JK$194+DATA!$JK$201+DATA!$JK$208+DATA!$JK$215+DATA!$JK$222+DATA!$JK$229+DATA!$JK$236+DATA!$JK$243+DATA!$JK$250+DATA!$JK$257+DATA!$JK$264+DATA!$JK$271</f>
        <v>53.5</v>
      </c>
    </row>
    <row r="11" spans="2:10" ht="15">
      <c r="B11">
        <v>7</v>
      </c>
      <c r="C11" s="81" t="str">
        <f>DATA!$KF$1</f>
        <v>UFFE</v>
      </c>
      <c r="D11" s="74">
        <f>DATA!$KF$5+DATA!$KF$14+DATA!$KF$21+DATA!$KF$28+DATA!$KF$35+DATA!$KF$42+DATA!$KF$49+DATA!$KF$56+DATA!$KF$63+DATA!$KF$70+DATA!$KF$77+DATA!$KF$84+DATA!$KF$91+DATA!$KF$98+DATA!$KF$105+DATA!$KF$113+DATA!$KF$120+DATA!$KF$127+DATA!$KF$135+DATA!$KF$142+DATA!$KF$149+DATA!$KF$156+DATA!$KF$163+DATA!$KF$170+DATA!$KF$177+DATA!$KF$184+DATA!$KF$191+DATA!$KF$198+DATA!$KF$205+DATA!$KF$212+DATA!$KF$219+DATA!$KF$226+DATA!$KF$233+DATA!$KF$240+DATA!$KF$247+DATA!$KF$254+DATA!$KF$261+DATA!$KF$268+DATA!$KF$275</f>
        <v>3</v>
      </c>
      <c r="E11" s="82">
        <f>DATA!$KF$4+DATA!$KF$12+DATA!$KF$19+DATA!$KF$26+DATA!$KF$33+DATA!$KF$40+DATA!$KF$47+DATA!$KF$54+DATA!$KF$61+DATA!$KF$68+DATA!$KF$75+DATA!$KF$82+DATA!$KF$89+DATA!$KF$96+DATA!$KF$103+DATA!$KF$110+DATA!$KF$118+DATA!$KF$125+DATA!$KF$133+DATA!$KF$140+DATA!$KF$147+DATA!$KF$154+DATA!$KF$161+DATA!$KF$168+DATA!$KF$175+DATA!$KF$182+DATA!$KF$189+DATA!$KF$196+DATA!$KF$203+DATA!$KF$210+DATA!$KF$217+DATA!$KF$224+DATA!$KF$231+DATA!$KF$238+DATA!$KF$245+DATA!$KF$252+DATA!$KF$259+DATA!$KF$266+DATA!$KF$273</f>
        <v>5</v>
      </c>
      <c r="F11" s="82">
        <f>DATA!$KF$3+DATA!$KF$11+DATA!$KF$18+DATA!$KF$25+DATA!$KF$32+DATA!$KF$39+DATA!$KF$46+DATA!$KF$53+DATA!$KF$60+DATA!$KF$67+DATA!$KF$74+DATA!$KF$81+DATA!$KF$88+DATA!$KF$95+DATA!$KF$102+DATA!$KF$109+DATA!$KF$117+DATA!$KF$124+DATA!$KF$132+DATA!$KF$139+DATA!$KF$146+DATA!$KF$153+DATA!$KF$160+DATA!$KF$167+DATA!$KF$174+DATA!$KF$181+DATA!$KF$188+DATA!$KF$195+DATA!$KF$202+DATA!$KF$209+DATA!$KF$216+DATA!$KF$223+DATA!$KF$230+DATA!$KF$237+DATA!$KF$244+DATA!$KF$251+DATA!$KF$258+DATA!$KF$265+DATA!$KF$272</f>
        <v>1</v>
      </c>
      <c r="G11" s="364">
        <f>DATA!$KF$2+DATA!$KF$10+DATA!$KF$17+DATA!$KF$24+DATA!$KF$31+DATA!$KF$38+DATA!$KF$45+DATA!$KF$52+DATA!$KF$59+DATA!$KF$66+DATA!$KF$73+DATA!$KF$80+DATA!$KF$87+DATA!$KF$94+DATA!$KF$101+DATA!$KF$108+DATA!$KF$116+DATA!$KF$123+DATA!$KF$131+DATA!$KF$138+DATA!$KF$145+DATA!$KF$152+DATA!$KF$159+DATA!$KF$166+DATA!$KF$173+DATA!$KF$180+DATA!$KF$187+DATA!$KF$194+DATA!$KF$201+DATA!$KF$208+DATA!$KF$215+DATA!$KF$222+DATA!$KF$229+DATA!$KF$236+DATA!$KF$243+DATA!$KF$250+DATA!$KF$257+DATA!$KF$264+DATA!$KF$264+DATA!$KF$271</f>
        <v>9</v>
      </c>
    </row>
  </sheetData>
  <sortState ref="C5:G11">
    <sortCondition descending="1" ref="G5:G11"/>
    <sortCondition descending="1" ref="F5:F11"/>
    <sortCondition descending="1" ref="E5:E11"/>
    <sortCondition ref="C5:C11"/>
  </sortState>
  <mergeCells count="1">
    <mergeCell ref="C3:G3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B3:L13"/>
  <sheetViews>
    <sheetView workbookViewId="0">
      <selection activeCell="I12" sqref="I12"/>
    </sheetView>
  </sheetViews>
  <sheetFormatPr baseColWidth="10" defaultColWidth="11.5" defaultRowHeight="12" x14ac:dyDescent="0"/>
  <cols>
    <col min="3" max="3" width="14.6640625" customWidth="1"/>
  </cols>
  <sheetData>
    <row r="3" spans="2:12" ht="7" customHeight="1" thickBot="1"/>
    <row r="4" spans="2:12" ht="30" customHeight="1" thickBot="1">
      <c r="C4" s="865" t="s">
        <v>53</v>
      </c>
      <c r="D4" s="866"/>
      <c r="E4" s="866"/>
      <c r="F4" s="866"/>
      <c r="G4" s="867"/>
    </row>
    <row r="5" spans="2:12" ht="30">
      <c r="C5" s="623" t="s">
        <v>22</v>
      </c>
      <c r="D5" s="624" t="s">
        <v>23</v>
      </c>
      <c r="E5" s="625" t="s">
        <v>18</v>
      </c>
      <c r="F5" s="625" t="s">
        <v>17</v>
      </c>
      <c r="G5" s="626" t="s">
        <v>19</v>
      </c>
      <c r="J5" s="317" t="s">
        <v>117</v>
      </c>
      <c r="K5" t="s">
        <v>118</v>
      </c>
      <c r="L5" t="s">
        <v>119</v>
      </c>
    </row>
    <row r="6" spans="2:12" ht="16" customHeight="1">
      <c r="B6">
        <v>1</v>
      </c>
      <c r="C6" s="627" t="str">
        <f>DATA!$JH$1</f>
        <v>GUNNAR</v>
      </c>
      <c r="D6" s="628">
        <f>DATA!$JH$5+DATA!$JH$14+DATA!$JH$21+DATA!$JH$28+DATA!$JH$35+DATA!$JH$42+DATA!$JH$49+DATA!$JH$56+DATA!$JH$63+DATA!$JH$70+DATA!$JH$77+DATA!$JH$84+DATA!$JH$91+DATA!$JH$98+DATA!$JH$105+DATA!$JH$113+DATA!$JH$120+DATA!$JH$127+DATA!$JH$135+DATA!$JH$142+DATA!$JH$149+DATA!$JH$156+DATA!$JH$163+DATA!$JH$170+DATA!$JH$177+DATA!$JH$184+DATA!$JH$191+DATA!$JH$198+DATA!$JH$205+DATA!$JH$212+DATA!$JH$219+DATA!$JH$226+DATA!$JH$233+DATA!$JH$240+DATA!$JH$247+DATA!$JH$254+DATA!$JH$261+DATA!$JH$268+DATA!$JH$275</f>
        <v>25</v>
      </c>
      <c r="E6" s="629">
        <f>DATA!$JH$4+DATA!$JH$12+DATA!$JH$19+DATA!$JH$26+DATA!$JH$33+DATA!$JH$40+DATA!$JH$47+DATA!$JH$54+DATA!$JH$61+DATA!$JH$68+DATA!$JH$75+DATA!$JH$82+DATA!$JH$89+DATA!$JH$96+DATA!$JH$103+DATA!$JH$110+DATA!$JH$118+DATA!$JH$125+DATA!$JH$133+DATA!$JH$140+DATA!$JH$147+DATA!$JH$154+DATA!$JH$161+DATA!$JH$168+DATA!$JH$175+DATA!$JH$182+DATA!$JH$189+DATA!$JH$196+DATA!$JH$203+DATA!$JH$210+DATA!$JH$217+DATA!$JH$224+DATA!$JH$231+DATA!$JH$238+DATA!$JH$245+DATA!$JH$252+DATA!$JH$259+DATA!$JH$266+DATA!$JH$273</f>
        <v>34</v>
      </c>
      <c r="F6" s="629">
        <f>DATA!$JH$3+DATA!$JH$11+DATA!$JH$18+DATA!$JH$25+DATA!$JH$32+DATA!$JH$39+DATA!$JH$46+DATA!$JH$53+DATA!$JH$60+DATA!$JH$67+DATA!$JH$74+DATA!$JH$81+DATA!$JH$88+DATA!$JH$95+DATA!$JH$102+DATA!$JH$109+DATA!$JH$117+DATA!$JH$124+DATA!$JH$132+DATA!$JH$139+DATA!$JH$146+DATA!$JH$153+DATA!$JH$160+DATA!$JH$167+DATA!$JH$174+DATA!$JH$181+DATA!$JH$188+DATA!$JH$195+DATA!$JH$202+DATA!$JH$209+DATA!$JH$216+DATA!$JH$223+DATA!$JH$230+DATA!$JH$237+DATA!$JH$244+DATA!$JH$251+DATA!$JH$258+DATA!$JH$265+DATA!$JH$272</f>
        <v>14</v>
      </c>
      <c r="G6" s="630">
        <f>DATA!$JH$2+DATA!$JH$10+DATA!$JH$17+DATA!$JH$24+DATA!$JH$31+DATA!$JH$38+DATA!$JH$45+DATA!$JH$52+DATA!$JH$59+DATA!$JH$66+DATA!$JH$73+DATA!$JH$80+DATA!$JH$87+DATA!$JH$94+DATA!$JH$101+DATA!$JH$108+DATA!$JH$116+DATA!$JH$123+DATA!$JH$131+DATA!$JH$138+DATA!$JH$145+DATA!$JH$152+DATA!$JH$159+DATA!$JH$166+DATA!$JH$173+DATA!$JH$180+DATA!$JH$187+DATA!$JH$194+DATA!$JH$201+DATA!$JH$208+DATA!$JH$215+DATA!$JH$222+DATA!$JH$229+DATA!$JH$236+DATA!$JH$243+DATA!$JH$250+DATA!$JH$257+DATA!$JH$264+DATA!$JH$271</f>
        <v>82</v>
      </c>
    </row>
    <row r="7" spans="2:12" ht="15">
      <c r="B7">
        <v>2</v>
      </c>
      <c r="C7" s="627" t="str">
        <f>DATA!$JI$1</f>
        <v>HANS</v>
      </c>
      <c r="D7" s="628">
        <f>DATA!$JI$5+DATA!$JI$14+DATA!$JI$21+DATA!$JI$28+DATA!$JI$35+DATA!$JI$42+DATA!$JI$49+DATA!$JI$56+DATA!$JI$63+DATA!$JI$70+DATA!$JI$77+DATA!$JI$84+DATA!$JI$91+DATA!$JI$98+DATA!$JI$105+DATA!$JI$113+DATA!$JI$120+DATA!$JI$127+DATA!$JI$135+DATA!$JI$142+DATA!$JI$149+DATA!$JI$156+DATA!$JI$163+DATA!$JI$170+DATA!$JI$177+DATA!$JI$184+DATA!$JI$191+DATA!$JI$198+DATA!$JI$205+DATA!$JI$212+DATA!$JI$219+DATA!$JI$226+DATA!$JI$233+DATA!$JI$240+DATA!$JI$247+DATA!$JI$254+DATA!$JI$261+DATA!$JI$268+DATA!$JI$275</f>
        <v>25</v>
      </c>
      <c r="E7" s="629">
        <f>DATA!$JI$4+DATA!$JI$12+DATA!$JI$19+DATA!$JI$26+DATA!$JI$33+DATA!$JI$40+DATA!$JI$47+DATA!$JI$54+DATA!$JI$61+DATA!$JI$68+DATA!$JI$75+DATA!$JI$82+DATA!$JI$89+DATA!$JI$96+DATA!$JI$103+DATA!$JI$110+DATA!$JI$118+DATA!$JI$125+DATA!$JI$133+DATA!$JI$140+DATA!$JI$147+DATA!$JI$154+DATA!$JI$161+DATA!$JI$168+DATA!$JI$175+DATA!$JI$182+DATA!$JI$189+DATA!$JI$196+DATA!$JI$203+DATA!$JI$210+DATA!$JI$217+DATA!$JI$224+DATA!$JI$231+DATA!$JI$238+DATA!$JI$245+DATA!$JI$252+DATA!$JI$259+DATA!$JI$266+DATA!$JI$273</f>
        <v>29</v>
      </c>
      <c r="F7" s="629">
        <f>DATA!$JI$3+DATA!$JI$11+DATA!$JI$18+DATA!$JI$25+DATA!$JI$32+DATA!$JI$39+DATA!$JI$46+DATA!$JI$53+DATA!$JI$60+DATA!$JI$67+DATA!$JI$74+DATA!$JI$81+DATA!$JI$88+DATA!$JI$95+DATA!$JI$102+DATA!$JI$109+DATA!$JI$117+DATA!$JI$124+DATA!$JI$132+DATA!$JI$139+DATA!$JI$146+DATA!$JI$153+DATA!$JI$160+DATA!$JI$167+DATA!$JI$174+DATA!$JI$181+DATA!$JI$188+DATA!$JI$195+DATA!$JI$202+DATA!$JI$209+DATA!$JI$216+DATA!$JI$223+DATA!$JI$230+DATA!$JI$237+DATA!$JI$244+DATA!$JI$251+DATA!$JI$258+DATA!$JI$265+DATA!$JI$272</f>
        <v>13</v>
      </c>
      <c r="G7" s="630">
        <f>DATA!$JI$2+DATA!$JI$10+DATA!$JI$17+DATA!$JI$24+DATA!$JI$31+DATA!$JI$38+DATA!$JI$45+DATA!$JI$52+DATA!$JI$59+DATA!$JI$66+DATA!$JI$73+DATA!$JI$80+DATA!$JI$87+DATA!$JI$94+DATA!$JI$101+DATA!$JI$108+DATA!$JI$116+DATA!$JI$123+DATA!$JI$131+DATA!$JI$138+DATA!$JI$145+DATA!$JI$152+DATA!$JI$159+DATA!$JI$166+DATA!$JI$173+DATA!$JI$180+DATA!$JI$187+DATA!$JI$194+DATA!$JI$201+DATA!$JI$208+DATA!$JI$215+DATA!$JI$222+DATA!$JI$229+DATA!$JI$236+DATA!$JI$243+DATA!$JI$250+DATA!$JI$257+DATA!$JI$264+DATA!$JI$271</f>
        <v>73</v>
      </c>
    </row>
    <row r="8" spans="2:12" ht="15" customHeight="1">
      <c r="B8">
        <v>3</v>
      </c>
      <c r="C8" s="627" t="str">
        <f>DATA!$JR$1</f>
        <v>KEVIN</v>
      </c>
      <c r="D8" s="628">
        <f>DATA!$JR$5+DATA!$JR$14+DATA!$JR$21+DATA!$JR$28+DATA!$JR$35+DATA!$JR$42+DATA!$JR$49+DATA!$JR$56+DATA!$JR$63+DATA!$JR$70+DATA!$JR$77+DATA!$JR$84+DATA!$JR$91+DATA!$JR$98+DATA!$JR$105+DATA!$JR$113+DATA!$JR$120+DATA!$JR$127+DATA!$JR$135+DATA!$JR$142+DATA!$JR$149+DATA!$JR$156+DATA!$JR$163+DATA!$JR$170+DATA!$JR$177+DATA!$JR$184+DATA!$JR$191+DATA!$JR$198+DATA!$JR$205+DATA!$JR$212+DATA!$JR$219+DATA!$JR$226+DATA!$JR$233+DATA!$JR$240+DATA!$JR$247+DATA!$JR$254+DATA!$JR$261+DATA!$JR$268+DATA!$JR$275</f>
        <v>24</v>
      </c>
      <c r="E8" s="629">
        <f>DATA!$JR$4+DATA!$JR$12+DATA!$JR$19+DATA!$JR$26+DATA!$JR$33+DATA!$JR$40+DATA!$JR$47+DATA!$JR$54+DATA!$JR$61+DATA!$JR$68+DATA!$JR$75+DATA!$JR$82+DATA!$JR$89+DATA!$JR$96+DATA!$JR$103+DATA!$JR$110+DATA!$JR$118+DATA!$JR$125+DATA!$JR$133+DATA!$JR$140+DATA!$JR$147+DATA!$JR$154+DATA!$JR$161+DATA!$JR$168+DATA!$JR$175+DATA!$JR$182+DATA!$JR$189+DATA!$JR$196+DATA!$JR$203+DATA!$JR$210+DATA!$JR$217+DATA!$JR$224+DATA!$JR$231+DATA!$JR$238+DATA!$JR$245+DATA!$JR$252+DATA!$JR$259+DATA!$JR$266+DATA!$JR$273</f>
        <v>34</v>
      </c>
      <c r="F8" s="629">
        <f>DATA!$JR$3+DATA!$JR$11+DATA!$JR$18+DATA!$JR$25+DATA!$JR$32+DATA!$JR$39+DATA!$JR$46+DATA!$JR$53+DATA!$JR$60+DATA!$JR$67+DATA!$JR$74+DATA!$JR$81+DATA!$JR$88+DATA!$JR$95+DATA!$JR$102+DATA!$JR$109+DATA!$JR$117+DATA!$JR$124+DATA!$JR$132+DATA!$JR$139+DATA!$JR$146+DATA!$JR$153+DATA!$JR$160+DATA!$JR$167+DATA!$JR$174+DATA!$JR$181+DATA!$JR$188+DATA!$JR$195+DATA!$JR$202+DATA!$JR$209+DATA!$JR$216+DATA!$JR$223+DATA!$JR$230+DATA!$JR$237+DATA!$JR$244+DATA!$JR$251+DATA!$JR$258+DATA!$JR$265+DATA!$JR$272</f>
        <v>11</v>
      </c>
      <c r="G8" s="630">
        <f>DATA!$JR$2+DATA!$JR$10+DATA!$JR$17+DATA!$JR$24+DATA!$JR$31+DATA!$JR$38+DATA!$JR$45+DATA!$JR$52+DATA!$JR$59+DATA!$JR$66+DATA!$JR$73+DATA!$JR$80+DATA!$JR$87+DATA!$JR$94+DATA!$JR$101+DATA!$JR$108+DATA!$JR$116+DATA!$JR$123+DATA!$JR$131+DATA!$JR$138+DATA!$JR$145+DATA!$JR$152+DATA!$JR$159+DATA!$JR$166+DATA!$JR$173+DATA!$JR$180+DATA!$JR$187+DATA!$JR$194+DATA!$JR$201+DATA!$JR$208+DATA!$JR$215+DATA!$JR$222+DATA!$JR$229+DATA!$JR$236+DATA!$JR$243+DATA!$JR$250+DATA!$JR$257+DATA!$JR$264+DATA!$JR$271</f>
        <v>73</v>
      </c>
    </row>
    <row r="9" spans="2:12" ht="15">
      <c r="B9">
        <v>4</v>
      </c>
      <c r="C9" s="627" t="str">
        <f>DATA!$JU$1</f>
        <v>L LILJEGREN</v>
      </c>
      <c r="D9" s="628">
        <f>DATA!$JU$5+DATA!$JU$14+DATA!$JU$21+DATA!$JU$28+DATA!$JU$35+DATA!$JU$42+DATA!$JU$49+DATA!$JU$56+DATA!$JU$63+DATA!$JU$70+DATA!$JU$77+DATA!$JU$84+DATA!$JU$91+DATA!$JU$98+DATA!$JU$105+DATA!$JU$113+DATA!$JU$120+DATA!$JU$127+DATA!$JU$135+DATA!$JU$142+DATA!$JU$149+DATA!$JU$156+DATA!$JU$163+DATA!$JU$170+DATA!$JU$177+DATA!$JU$184+DATA!$JU$191+DATA!$JU$198+DATA!$JU$205+DATA!$JU$212+DATA!$JU$219+DATA!$JU$226+DATA!$JU$233+DATA!$JU$240+DATA!$JU$247+DATA!$JU$254+DATA!$JU$261+DATA!$JU$268+DATA!$JU$275</f>
        <v>24</v>
      </c>
      <c r="E9" s="629">
        <f>DATA!$JU$4+DATA!$JU$12+DATA!$JU$19+DATA!$JU$26+DATA!$JU$33+DATA!$JU$40+DATA!$JU$47+DATA!$JU$54+DATA!$JU$61+DATA!$JU$68+DATA!$JU$75+DATA!$JU$82+DATA!$JU$89+DATA!$JU$96+DATA!$JU$103+DATA!$JU$110+DATA!$JU$118+DATA!$JU$125+DATA!$JU$133+DATA!$JU$140+DATA!$JU$147+DATA!$JU$154+DATA!$JU$161+DATA!$JU$168+DATA!$JU$175+DATA!$JU$182+DATA!$JU$189+DATA!$JU$196+DATA!$JU$203+DATA!$JU$210+DATA!$JU$217+DATA!$JU$224+DATA!$JU$231+DATA!$JU$238+DATA!$JU$245+DATA!$JU$252+DATA!$JU$259+DATA!$JU$266+DATA!$JU$273</f>
        <v>38</v>
      </c>
      <c r="F9" s="629">
        <f>DATA!$JU$3+DATA!$JU$11+DATA!$JU$18+DATA!$JU$25+DATA!$JU$32+DATA!$JU$39+DATA!$JU$46+DATA!$JU$53+DATA!$JU$60+DATA!$JU$67+DATA!$JU$74+DATA!$JU$81+DATA!$JU$88+DATA!$JU$95+DATA!$JU$102+DATA!$JU$109+DATA!$JU$117+DATA!$JU$124+DATA!$JU$132+DATA!$JU$139+DATA!$JU$146+DATA!$JU$153+DATA!$JU$160+DATA!$JU$167+DATA!$JU$174+DATA!$JU$181+DATA!$JU$188+DATA!$JU$195+DATA!$JU$202+DATA!$JU$209+DATA!$JU$216+DATA!$JU$223+DATA!$JU$230+DATA!$JU$237+DATA!$JU$244+DATA!$JU$251+DATA!$JU$258+DATA!$JU$265+DATA!$JU$272</f>
        <v>9</v>
      </c>
      <c r="G9" s="630">
        <f>DATA!$JU$2+DATA!$JU$10+DATA!$JU$17+DATA!$JU$24+DATA!$JU$31+DATA!$JU$38+DATA!$JU$45+DATA!$JU$52+DATA!$JU$59+DATA!$JU$66+DATA!$JU$73+DATA!$JU$80+DATA!$JU$87+DATA!$JU$94+DATA!$JU$101+DATA!$JU$108+DATA!$JU$116+DATA!$JU$123+DATA!$JU$131+DATA!$JU$138+DATA!$JU$145+DATA!$JU$152+DATA!$JU$159+DATA!$JU$166+DATA!$JU$173+DATA!$JU$180+DATA!$JU$187+DATA!$JU$194+DATA!$JU$201+DATA!$JU$208+DATA!$JU$215+DATA!$JU$222+DATA!$JU$229+DATA!$JU$236+DATA!$JU$243+DATA!$JU$250+DATA!$JU$257+DATA!$JU$264+DATA!$JU$271</f>
        <v>69.5</v>
      </c>
    </row>
    <row r="10" spans="2:12" ht="15">
      <c r="B10">
        <v>5</v>
      </c>
      <c r="C10" s="627" t="str">
        <f>DATA!KL1</f>
        <v>MATTIAS F</v>
      </c>
      <c r="D10" s="631">
        <f>DATA!$KL$5+DATA!$KL$14+DATA!$KL$21+DATA!$KL$28+DATA!$KL$35+DATA!$KL$42+DATA!$KL$49+DATA!$KL$56+DATA!$KL$63+DATA!$KL$70+DATA!$KL$77+DATA!$KL$84+DATA!$KL$91+DATA!$KL$98+DATA!$KL$105+DATA!$KL$113+DATA!$KL$120+DATA!$KL$127+DATA!$KL$135+DATA!$KL$142+DATA!$KL$149+DATA!$KL$156+DATA!$KL$163+DATA!$KL$170+DATA!$KL$177+DATA!$KL$184+DATA!$KL$191+DATA!$KL$198+DATA!$KL$205+DATA!$KL$212+DATA!$KL$219+DATA!$KL$226+DATA!$KL$233+DATA!$KL$240+DATA!$KL$247+DATA!$KL$254+DATA!$KL$261+DATA!$KL$268+DATA!$KL$275</f>
        <v>22</v>
      </c>
      <c r="E10" s="631">
        <f>DATA!$KL$4+DATA!$KL$12+DATA!$KL$19+DATA!$KL$26+DATA!$KL$33+DATA!$KL$40+DATA!$KL$47+DATA!$KL$54+DATA!$KL$61+DATA!$KL$68+DATA!$KL$75+DATA!$KL$82+DATA!$KL$89+DATA!$KL$96+DATA!$KL$103+DATA!$KL$110+DATA!$KL$118+DATA!$KL$125+DATA!$KL$133+DATA!$KL$140+DATA!$KL$147+DATA!$KL$154+DATA!$KL$161+DATA!$KL$168+DATA!$KL$175+DATA!$KL$182+DATA!$KL$189+DATA!$KL$196+DATA!$KL$203+DATA!$KL$210+DATA!$KL$217+DATA!$KL$224+DATA!$KL$231+DATA!$KL$238+DATA!$KL$245+DATA!$KL$252+DATA!$KL$259+DATA!$KL$266+DATA!$KL$273</f>
        <v>43</v>
      </c>
      <c r="F10" s="631">
        <f>DATA!$KL$3+DATA!$KL$11+DATA!$KL$18+DATA!$KL$25+DATA!$KL$32+DATA!$KL$39+DATA!$KL$46+DATA!$KL$53+DATA!$KL$60+DATA!$KL$67+DATA!$KL$74+DATA!$KL$81+DATA!$KL$88+DATA!$KL$95+DATA!$KL$102+DATA!$KL$109+DATA!$KL$117+DATA!$KL$124+DATA!$KL$132+DATA!$KL$139+DATA!$KL$146+DATA!$KL$153+DATA!$KL$160+DATA!$KL$167+DATA!$KL$174+DATA!$KL$181+DATA!$KL$188+DATA!$KL$195+DATA!$KL$202+DATA!$KL$209+DATA!$KL$216+DATA!$KL$223+DATA!$KL$230+DATA!$KL$237+DATA!$KL$244+DATA!$KL$251+DATA!$KL$258+DATA!$KL$265+DATA!$KL$272</f>
        <v>8</v>
      </c>
      <c r="G10" s="632">
        <f>DATA!$KL$2+DATA!$KL$10+DATA!$KL$17+DATA!$KL$24+DATA!$KL$31+DATA!$KL$38+DATA!$KL$45+DATA!$KL$52+DATA!$KL$59+DATA!$KL$66+DATA!$KL$73+DATA!$KL$80+DATA!$KL$87+DATA!$KL$94+DATA!$KL$101+DATA!$KL$108+DATA!$KL$116+DATA!$KL$123+DATA!$KL$131+DATA!$KL$138+DATA!$KL$145+DATA!$KL$152+DATA!$KL$159+DATA!$KL$166+DATA!$KL$173+DATA!$KL$180+DATA!$KL$187+DATA!$KL$194+DATA!$KL$201+DATA!$KL$208+DATA!$KL$215+DATA!$KL$222+DATA!$KL$229+DATA!$KL$236+DATA!$KL$243+DATA!$KL$250+DATA!$KL$257+DATA!$KL$264+DATA!$KL$271</f>
        <v>68</v>
      </c>
    </row>
    <row r="11" spans="2:12" ht="15">
      <c r="B11">
        <v>6</v>
      </c>
      <c r="C11" s="627" t="str">
        <f>DATA!$KA$1</f>
        <v>RUNE</v>
      </c>
      <c r="D11" s="628">
        <f>DATA!$KA$5+DATA!$KA$14+DATA!$KA$21+DATA!$KA$28+DATA!$KA$35+DATA!$KA$42+DATA!$KA$49+DATA!$KA$56+DATA!$KA$63+DATA!$KA$70+DATA!$KA$77+DATA!$KA$84+DATA!$KA$91+DATA!$KA$98+DATA!$KA$105+DATA!$KA$113+DATA!$KA$120+DATA!$KA$127+DATA!$KA$135+DATA!$KA$142+DATA!$KA$149+DATA!$KA$156+DATA!$KA$163+DATA!$KA$170+DATA!$KA$177+DATA!$KA$184+DATA!$KA$191+DATA!$KA$198+DATA!$KA$205+DATA!$KA$212+DATA!$KA$219+DATA!$KA$226+DATA!$KA$233+DATA!$KA$240+DATA!$KA$247+DATA!$KA$254+DATA!$KA$261+DATA!$KA$268+DATA!$KA$275</f>
        <v>26</v>
      </c>
      <c r="E11" s="629">
        <f>DATA!$KA$4+DATA!$KA$12+DATA!$KA$19+DATA!$KA$26+DATA!$KA$33+DATA!$KA$40+DATA!$KA$47+DATA!$KA$54+DATA!$KA$61+DATA!$KA$68+DATA!$KA$75+DATA!$KA$82+DATA!$KA$89+DATA!$KA$96+DATA!$KA$103+DATA!$KA$110+DATA!$KA$118+DATA!$KA$125+DATA!$KA$133+DATA!$KA$140+DATA!$KA$147+DATA!$KA$154+DATA!$KA$161+DATA!$KA$168+DATA!$KA$175+DATA!$KA$182+DATA!$KA$189+DATA!$KA$196+DATA!$KA$203+DATA!$KA$210+DATA!$KA$217+DATA!$KA$224+DATA!$KA$231+DATA!$KA$238+DATA!$KA$245+DATA!$KA$252+DATA!$KA$259+DATA!$KA$266+DATA!$KA$273</f>
        <v>36</v>
      </c>
      <c r="F11" s="629">
        <f>DATA!$KA$3+DATA!$KA$11+DATA!$KA$18+DATA!$KA$25+DATA!$KA$32+DATA!$KA$39+DATA!$KA$46+DATA!$KA$53+DATA!$KA$60+DATA!$KA$67+DATA!$KA$74+DATA!$KA$81+DATA!$KA$88+DATA!$KA$95+DATA!$KA$102+DATA!$KA$109+DATA!$KA$117+DATA!$KA$124+DATA!$KA$132+DATA!$KA$139+DATA!$KA$146+DATA!$KA$153+DATA!$KA$160+DATA!$KA$167+DATA!$KA$174+DATA!$KA$181+DATA!$KA$188+DATA!$KA$195+DATA!$KA$202+DATA!$KA$209+DATA!$KA$216+DATA!$KA$223+DATA!$KA$230+DATA!$KA$237+DATA!$KA$244+DATA!$KA$251+DATA!$KA$258+DATA!$KA$272</f>
        <v>9</v>
      </c>
      <c r="G11" s="630">
        <f>DATA!$KA$2+DATA!$KA$10+DATA!$KA$17+DATA!$KA$24+DATA!$KA$31+DATA!$KA$38+DATA!$KA$45+DATA!$KA$52+DATA!$KA$59+DATA!$KA$66+DATA!$KA$73+DATA!$KA$80+DATA!$KA$87+DATA!$KA$94+DATA!$KA$101+DATA!$KA$108+DATA!$KA$116+DATA!$KA$123+DATA!$KA$131+DATA!$KA$138+DATA!$KA$145+DATA!$KA$152+DATA!$KA$159+DATA!$KA$166+DATA!$KA$173+DATA!$KA$180+DATA!$KA$187+DATA!$KA$194+DATA!$KA$201+DATA!$KA$208+DATA!$KA$215+DATA!$KA$222+DATA!$KA$229+DATA!$KA$236+DATA!$KA$243+DATA!$KA$250+DATA!$KA$257+DATA!$KA$264+DATA!$KA$271</f>
        <v>67.5</v>
      </c>
    </row>
    <row r="12" spans="2:12" ht="15" customHeight="1">
      <c r="B12">
        <v>7</v>
      </c>
      <c r="C12" s="627" t="str">
        <f>DATA!$KK$1</f>
        <v>MARC</v>
      </c>
      <c r="D12" s="628">
        <f>DATA!$KK$5+DATA!$KK$14+DATA!$KK$21+DATA!$KK$28+DATA!$KK$35+DATA!$KK$42+DATA!$KK$49+DATA!$KK$56+DATA!$KK$63+DATA!$KK$70+DATA!$KK$77+DATA!$KK$84+DATA!$KK$91+DATA!$KK$98+DATA!$KK$105+DATA!$KK$113+DATA!$KK$120+DATA!$KK$127+DATA!$KK$135+DATA!$KK$142+DATA!$KK$149+DATA!$KK$156+DATA!$KK$163+DATA!$KK$170+DATA!$KK$177+DATA!$KK$184+DATA!$KK$191+DATA!$KK$198+DATA!$KK$205+DATA!$KK$212+DATA!$KK$219+DATA!$KK$226+DATA!$KK$233+DATA!$KK$240+DATA!$KK$247+DATA!$KK$254+DATA!$KK$261+DATA!$KK$268+DATA!$KK$275</f>
        <v>17</v>
      </c>
      <c r="E12" s="629">
        <f>DATA!$KK$4+DATA!$KK$12+DATA!$KK$19+DATA!$KK$26+DATA!$KK$33+DATA!$KK$40+DATA!$KK$47+DATA!$KK$54+DATA!$KK$61+DATA!$KK$68+DATA!$KK$75+DATA!$KK$82+DATA!$KK$89+DATA!$KK$96+DATA!$KK$103+DATA!$KK$110+DATA!$KK$118+DATA!$KK$125+DATA!$KK$133+DATA!$KK$140+DATA!$KK$147+DATA!$KK$154+DATA!$KK$161+DATA!$KK$168+DATA!$KK$175+DATA!$KK$182+DATA!$KK$189+DATA!$KK$196+DATA!$KK$203+DATA!$KK$210+DATA!$KK$217+DATA!$KK$224+DATA!$KK$231+DATA!$KK$238+DATA!$KK$245+DATA!$KK$252+DATA!$KK$259+DATA!$KK$266+DATA!$KK$273</f>
        <v>30</v>
      </c>
      <c r="F12" s="629">
        <f>DATA!$KK$3+DATA!$KK$11+DATA!$KK$18+DATA!$KK$25+DATA!$KK$32+DATA!$KK$39+DATA!$KK$46+DATA!$KK$53+DATA!$KK$60+DATA!$KK$67+DATA!$KK$74+DATA!$KK$81+DATA!$KK$88+DATA!$KK$95+DATA!$KK$102+DATA!$KK$109+DATA!$KK$117+DATA!$KK$124+DATA!$KK$132+DATA!$KK$139+DATA!$KK$146+DATA!$KK$153+DATA!$KK$160+DATA!$KK$167+DATA!$KK$174+DATA!$KK$181+DATA!$KK$188+DATA!$KK$195+DATA!$KK$202+DATA!$KK$209+DATA!$KK$216+DATA!$KK$223+DATA!$KK$230+DATA!$KK$237+DATA!$KK$244+DATA!$KK$251+DATA!$KK$258+DATA!$KK$265+DATA!$KK$272</f>
        <v>5</v>
      </c>
      <c r="G12" s="630">
        <f>DATA!$KK$2+DATA!$KK$10+DATA!$KK$17+DATA!$KK$24+DATA!$KK$31+DATA!$KK$38+DATA!$KK$45+DATA!$KK$52+DATA!$KK$59+DATA!$KK$66+DATA!$KK$73+DATA!$KK$80+DATA!$KK$87+DATA!$KK$94+DATA!$KK$101+DATA!$KK$108+DATA!$KK$116+DATA!$KK$123+DATA!$KK$131+DATA!$KK$138+DATA!$KK$145+DATA!$KK$152+DATA!$KK$159+DATA!$KK$166+DATA!$KK$173+DATA!$KK$180+DATA!$KK$187+DATA!$KK$194+DATA!$KK$201+DATA!$KK$208+DATA!$KK$215+DATA!$KK$222+DATA!$KK$229+DATA!$KK$236+DATA!$KK$243+DATA!$KK$250+DATA!$KK$257+DATA!$KK$264+DATA!$KK$271</f>
        <v>49</v>
      </c>
    </row>
    <row r="13" spans="2:12" ht="16" thickBot="1">
      <c r="B13">
        <v>8</v>
      </c>
      <c r="C13" s="633" t="str">
        <f>DATA!$KI$1</f>
        <v>VIKTOR</v>
      </c>
      <c r="D13" s="634">
        <f>DATA!$KI$5+DATA!$KI$14+DATA!$KI$21+DATA!$KI$28+DATA!$KI$35+DATA!$KI$42+DATA!$KI$49+DATA!$KI$56+DATA!$KI$63+DATA!$KI$70+DATA!$KI$77+DATA!$KI$84+DATA!$KI$91+DATA!$KI$98+DATA!$KI$105+DATA!$KI$113+DATA!$KI$120+DATA!$KI$127+DATA!$KI$135+DATA!$KI$142+DATA!$KI$149+DATA!$KI$156+DATA!$KI$163+DATA!$KI$170+DATA!$KI$177+DATA!$KI$184+DATA!$KI$191+DATA!$KI$198+DATA!$KI$205+DATA!$KI$212+DATA!$KI$219+DATA!$KI$226+DATA!$KI$233+DATA!$KI$240+DATA!$KI$247+DATA!$KI$254+DATA!$KI$261+DATA!$KI$268+DATA!$KI$275</f>
        <v>0</v>
      </c>
      <c r="E13" s="635">
        <f>DATA!$KI$4+DATA!$KI$12+DATA!$KI$19+DATA!$KI$26+DATA!$KI$33+DATA!$KI$40+DATA!$KI$47+DATA!$KI$54+DATA!$KI$61+DATA!$KI$68+DATA!$KI$75+DATA!$KI$82+DATA!$KI$89+DATA!$KI$96+DATA!$KI$103+DATA!$KI$110+DATA!$KI$118+DATA!$KI$125+DATA!$KI$133+DATA!$KI$140+DATA!$KI$147+DATA!$KI$154+DATA!$KI$161+DATA!$KI$168+DATA!$KI$175+DATA!$KI$182+DATA!$KI$189+DATA!$KI$196+DATA!$KI$203+DATA!$KI$210+DATA!$KI$217+DATA!$KI$224+DATA!$KI$231+DATA!$KI$238+DATA!$KI$245+DATA!$KI$252+DATA!$KI$259+DATA!$KI$266+DATA!$KI$273</f>
        <v>0</v>
      </c>
      <c r="F13" s="635">
        <f>DATA!$KI$3+DATA!$KI$11+DATA!$KI$18+DATA!$KI$25+DATA!$KI$32+DATA!$KI$39+DATA!$KI$46+DATA!$KI$53+DATA!$KI$60+DATA!$KI$67+DATA!$KI$74+DATA!$KI$81+DATA!$KI$88+DATA!$KI$95+DATA!$KI$102+DATA!$KI$109+DATA!$KI$117+DATA!$KI$124+DATA!$KI$132+DATA!$KI$139+DATA!$KI$146+DATA!$KI$153+DATA!$KI$160+DATA!$KI$167+DATA!$KI$174+DATA!$KI$181+DATA!$KI$188+DATA!$KI$195+DATA!$KI$202+DATA!$KI$209+DATA!$KI$216+DATA!$KI$223+DATA!$KI$230+DATA!$KI$237+DATA!$KI$244+DATA!$KI$251+DATA!$KI$258+DATA!$KI$265+DATA!$KI$272</f>
        <v>0</v>
      </c>
      <c r="G13" s="632">
        <f>DATA!$KI$2+DATA!$KI$10+DATA!$KI$17+DATA!$KI$24+DATA!$KI$31+DATA!$KI$38+DATA!$KI$45+DATA!$KI$52+DATA!$KI$59+DATA!$KI$66+DATA!$KI$73+DATA!$KI$80+DATA!$KI$87+DATA!$KI$94+DATA!$KI$101+DATA!$KI$108+DATA!$KI$116+DATA!$KI$123+DATA!$KI$131+DATA!$KI$138+DATA!$KI$145+DATA!$KI$152+DATA!$KI$159+DATA!$KI$166+DATA!$KI$173+DATA!$KI$180+DATA!$KI$187+DATA!$KI$194+DATA!$KI$201+DATA!$KI$208+DATA!$KI$215+DATA!$KI$222+DATA!$KI$229+DATA!$KI$236+DATA!$KI$243+DATA!$KI$250+DATA!$KI$257+DATA!$KI$264+DATA!$KI$271</f>
        <v>0</v>
      </c>
    </row>
  </sheetData>
  <sortState ref="C6:G13">
    <sortCondition descending="1" ref="G6:G13"/>
    <sortCondition descending="1" ref="F6:F13"/>
    <sortCondition descending="1" ref="E6:E13"/>
    <sortCondition ref="C6:C13"/>
  </sortState>
  <mergeCells count="1">
    <mergeCell ref="C4:G4"/>
  </mergeCell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8</vt:i4>
      </vt:variant>
    </vt:vector>
  </HeadingPairs>
  <TitlesOfParts>
    <vt:vector size="8" baseType="lpstr">
      <vt:lpstr>DATA</vt:lpstr>
      <vt:lpstr>NYA TABELLEN</vt:lpstr>
      <vt:lpstr>SLUTSPELSTAB</vt:lpstr>
      <vt:lpstr>GRUPP 1</vt:lpstr>
      <vt:lpstr>GRUPP 2</vt:lpstr>
      <vt:lpstr>GRUPP 3</vt:lpstr>
      <vt:lpstr>GRUPP 4</vt:lpstr>
      <vt:lpstr>GRUPP 5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Anders Valefors</dc:creator>
  <cp:keywords/>
  <dc:description/>
  <cp:lastModifiedBy>Catherine Finér</cp:lastModifiedBy>
  <cp:lastPrinted>2020-01-25T10:46:33Z</cp:lastPrinted>
  <dcterms:created xsi:type="dcterms:W3CDTF">2013-08-21T17:06:09Z</dcterms:created>
  <dcterms:modified xsi:type="dcterms:W3CDTF">2022-02-21T19:42:39Z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f1940a-b944-491e-a7f2-b10728b0fed7_Enabled">
    <vt:lpwstr>true</vt:lpwstr>
  </property>
  <property fmtid="{D5CDD505-2E9C-101B-9397-08002B2CF9AE}" pid="3" name="MSIP_Label_30f1940a-b944-491e-a7f2-b10728b0fed7_SetDate">
    <vt:lpwstr>2021-10-31T14:33:17Z</vt:lpwstr>
  </property>
  <property fmtid="{D5CDD505-2E9C-101B-9397-08002B2CF9AE}" pid="4" name="MSIP_Label_30f1940a-b944-491e-a7f2-b10728b0fed7_Method">
    <vt:lpwstr>Privileged</vt:lpwstr>
  </property>
  <property fmtid="{D5CDD505-2E9C-101B-9397-08002B2CF9AE}" pid="5" name="MSIP_Label_30f1940a-b944-491e-a7f2-b10728b0fed7_Name">
    <vt:lpwstr>30f1940a-b944-491e-a7f2-b10728b0fed7</vt:lpwstr>
  </property>
  <property fmtid="{D5CDD505-2E9C-101B-9397-08002B2CF9AE}" pid="6" name="MSIP_Label_30f1940a-b944-491e-a7f2-b10728b0fed7_SiteId">
    <vt:lpwstr>e6f51813-fc80-4326-8676-05ca09c823a2</vt:lpwstr>
  </property>
  <property fmtid="{D5CDD505-2E9C-101B-9397-08002B2CF9AE}" pid="7" name="MSIP_Label_30f1940a-b944-491e-a7f2-b10728b0fed7_ActionId">
    <vt:lpwstr>80aa8f0c-372f-48f9-90d7-2989309cc046</vt:lpwstr>
  </property>
  <property fmtid="{D5CDD505-2E9C-101B-9397-08002B2CF9AE}" pid="8" name="MSIP_Label_30f1940a-b944-491e-a7f2-b10728b0fed7_ContentBits">
    <vt:lpwstr>0</vt:lpwstr>
  </property>
</Properties>
</file>